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GitHub\MathEcon\MathEcon II\Homework\HW5\"/>
    </mc:Choice>
  </mc:AlternateContent>
  <xr:revisionPtr revIDLastSave="0" documentId="13_ncr:1_{2D5C2F77-8F3F-414F-8F8B-A37926B94690}" xr6:coauthVersionLast="47" xr6:coauthVersionMax="47" xr10:uidLastSave="{00000000-0000-0000-0000-000000000000}"/>
  <bookViews>
    <workbookView xWindow="-120" yWindow="-120" windowWidth="29040" windowHeight="15720" activeTab="1" xr2:uid="{1249CC94-99AA-4ACF-A1DE-49F2E42E34C5}"/>
  </bookViews>
  <sheets>
    <sheet name="0.5" sheetId="3" r:id="rId1"/>
    <sheet name="1" sheetId="6" r:id="rId2"/>
    <sheet name="2" sheetId="7" r:id="rId3"/>
  </sheets>
  <definedNames>
    <definedName name="q_0" localSheetId="0">'0.5'!$B$2</definedName>
    <definedName name="q_0">#REF!</definedName>
    <definedName name="q_1" localSheetId="0">'0.5'!$B$3</definedName>
    <definedName name="q_1">#REF!</definedName>
    <definedName name="q_2" localSheetId="0">'0.5'!$B$4</definedName>
    <definedName name="q_2">#REF!</definedName>
    <definedName name="q0" localSheetId="0">'0.5'!$B$2</definedName>
    <definedName name="q0">#REF!</definedName>
    <definedName name="solver_adj" localSheetId="0" hidden="1">'0.5'!$J$18</definedName>
    <definedName name="solver_adj" localSheetId="1" hidden="1">'1'!$J$18</definedName>
    <definedName name="solver_adj" localSheetId="2" hidden="1">'2'!$J$18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lhs1" localSheetId="0" hidden="1">'0.5'!$J$18</definedName>
    <definedName name="solver_lhs1" localSheetId="1" hidden="1">'1'!$J$18</definedName>
    <definedName name="solver_lhs1" localSheetId="2" hidden="1">'2'!$J$18</definedName>
    <definedName name="solver_lhs2" localSheetId="0" hidden="1">'0.5'!$J$18</definedName>
    <definedName name="solver_lhs2" localSheetId="1" hidden="1">'1'!$J$18</definedName>
    <definedName name="solver_lhs2" localSheetId="2" hidden="1">'2'!$J$18</definedName>
    <definedName name="solver_lhs3" localSheetId="0" hidden="1">'0.5'!$J$18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opt" localSheetId="0" hidden="1">'0.5'!$J$19</definedName>
    <definedName name="solver_opt" localSheetId="1" hidden="1">'1'!$J$19</definedName>
    <definedName name="solver_opt" localSheetId="2" hidden="1">'2'!$J$19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el1" localSheetId="0" hidden="1">1</definedName>
    <definedName name="solver_rel1" localSheetId="1" hidden="1">1</definedName>
    <definedName name="solver_rel1" localSheetId="2" hidden="1">1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3" localSheetId="0" hidden="1">3</definedName>
    <definedName name="solver_rhs1" localSheetId="0" hidden="1">1</definedName>
    <definedName name="solver_rhs1" localSheetId="1" hidden="1">1</definedName>
    <definedName name="solver_rhs1" localSheetId="2" hidden="1">1</definedName>
    <definedName name="solver_rhs2" localSheetId="0" hidden="1">'0.5'!$B$7</definedName>
    <definedName name="solver_rhs2" localSheetId="1" hidden="1">'1'!$B$7</definedName>
    <definedName name="solver_rhs2" localSheetId="2" hidden="1">'2'!$B$7</definedName>
    <definedName name="solver_rhs3" localSheetId="0" hidden="1">'0.5'!$B$7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2" i="3" l="1"/>
  <c r="K4023" i="3" l="1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L5522" i="7"/>
  <c r="K5522" i="7"/>
  <c r="C5522" i="7"/>
  <c r="D5522" i="7" s="1"/>
  <c r="A5522" i="7"/>
  <c r="L5521" i="7"/>
  <c r="K5521" i="7"/>
  <c r="C5521" i="7"/>
  <c r="D5521" i="7" s="1"/>
  <c r="A5521" i="7"/>
  <c r="L5520" i="7"/>
  <c r="K5520" i="7"/>
  <c r="C5520" i="7"/>
  <c r="D5520" i="7" s="1"/>
  <c r="A5520" i="7"/>
  <c r="L5519" i="7"/>
  <c r="K5519" i="7"/>
  <c r="C5519" i="7"/>
  <c r="D5519" i="7" s="1"/>
  <c r="A5519" i="7"/>
  <c r="L5518" i="7"/>
  <c r="K5518" i="7"/>
  <c r="C5518" i="7"/>
  <c r="D5518" i="7" s="1"/>
  <c r="A5518" i="7"/>
  <c r="L5517" i="7"/>
  <c r="K5517" i="7"/>
  <c r="C5517" i="7"/>
  <c r="D5517" i="7" s="1"/>
  <c r="A5517" i="7"/>
  <c r="L5516" i="7"/>
  <c r="K5516" i="7"/>
  <c r="C5516" i="7"/>
  <c r="D5516" i="7" s="1"/>
  <c r="A5516" i="7"/>
  <c r="L5515" i="7"/>
  <c r="K5515" i="7"/>
  <c r="C5515" i="7"/>
  <c r="D5515" i="7" s="1"/>
  <c r="A5515" i="7"/>
  <c r="L5514" i="7"/>
  <c r="K5514" i="7"/>
  <c r="C5514" i="7"/>
  <c r="D5514" i="7" s="1"/>
  <c r="A5514" i="7"/>
  <c r="L5513" i="7"/>
  <c r="K5513" i="7"/>
  <c r="C5513" i="7"/>
  <c r="D5513" i="7" s="1"/>
  <c r="A5513" i="7"/>
  <c r="L5512" i="7"/>
  <c r="K5512" i="7"/>
  <c r="C5512" i="7"/>
  <c r="D5512" i="7" s="1"/>
  <c r="A5512" i="7"/>
  <c r="L5511" i="7"/>
  <c r="K5511" i="7"/>
  <c r="C5511" i="7"/>
  <c r="D5511" i="7" s="1"/>
  <c r="A5511" i="7"/>
  <c r="L5510" i="7"/>
  <c r="K5510" i="7"/>
  <c r="C5510" i="7"/>
  <c r="D5510" i="7" s="1"/>
  <c r="A5510" i="7"/>
  <c r="L5509" i="7"/>
  <c r="K5509" i="7"/>
  <c r="C5509" i="7"/>
  <c r="D5509" i="7" s="1"/>
  <c r="A5509" i="7"/>
  <c r="L5508" i="7"/>
  <c r="K5508" i="7"/>
  <c r="C5508" i="7"/>
  <c r="D5508" i="7" s="1"/>
  <c r="A5508" i="7"/>
  <c r="L5507" i="7"/>
  <c r="K5507" i="7"/>
  <c r="C5507" i="7"/>
  <c r="D5507" i="7" s="1"/>
  <c r="A5507" i="7"/>
  <c r="L5506" i="7"/>
  <c r="K5506" i="7"/>
  <c r="C5506" i="7"/>
  <c r="D5506" i="7" s="1"/>
  <c r="A5506" i="7"/>
  <c r="L5505" i="7"/>
  <c r="K5505" i="7"/>
  <c r="C5505" i="7"/>
  <c r="D5505" i="7" s="1"/>
  <c r="A5505" i="7"/>
  <c r="L5504" i="7"/>
  <c r="K5504" i="7"/>
  <c r="C5504" i="7"/>
  <c r="D5504" i="7" s="1"/>
  <c r="A5504" i="7"/>
  <c r="L5503" i="7"/>
  <c r="K5503" i="7"/>
  <c r="C5503" i="7"/>
  <c r="D5503" i="7" s="1"/>
  <c r="A5503" i="7"/>
  <c r="L5502" i="7"/>
  <c r="K5502" i="7"/>
  <c r="C5502" i="7"/>
  <c r="D5502" i="7" s="1"/>
  <c r="A5502" i="7"/>
  <c r="L5501" i="7"/>
  <c r="K5501" i="7"/>
  <c r="C5501" i="7"/>
  <c r="D5501" i="7" s="1"/>
  <c r="A5501" i="7"/>
  <c r="L5500" i="7"/>
  <c r="K5500" i="7"/>
  <c r="C5500" i="7"/>
  <c r="D5500" i="7" s="1"/>
  <c r="A5500" i="7"/>
  <c r="L5499" i="7"/>
  <c r="K5499" i="7"/>
  <c r="C5499" i="7"/>
  <c r="D5499" i="7" s="1"/>
  <c r="A5499" i="7"/>
  <c r="L5498" i="7"/>
  <c r="K5498" i="7"/>
  <c r="C5498" i="7"/>
  <c r="D5498" i="7" s="1"/>
  <c r="A5498" i="7"/>
  <c r="L5497" i="7"/>
  <c r="K5497" i="7"/>
  <c r="C5497" i="7"/>
  <c r="D5497" i="7" s="1"/>
  <c r="A5497" i="7"/>
  <c r="L5496" i="7"/>
  <c r="K5496" i="7"/>
  <c r="C5496" i="7"/>
  <c r="D5496" i="7" s="1"/>
  <c r="A5496" i="7"/>
  <c r="L5495" i="7"/>
  <c r="K5495" i="7"/>
  <c r="C5495" i="7"/>
  <c r="D5495" i="7" s="1"/>
  <c r="A5495" i="7"/>
  <c r="L5494" i="7"/>
  <c r="K5494" i="7"/>
  <c r="C5494" i="7"/>
  <c r="D5494" i="7" s="1"/>
  <c r="A5494" i="7"/>
  <c r="L5493" i="7"/>
  <c r="K5493" i="7"/>
  <c r="C5493" i="7"/>
  <c r="D5493" i="7" s="1"/>
  <c r="A5493" i="7"/>
  <c r="L5492" i="7"/>
  <c r="K5492" i="7"/>
  <c r="C5492" i="7"/>
  <c r="D5492" i="7" s="1"/>
  <c r="A5492" i="7"/>
  <c r="L5491" i="7"/>
  <c r="K5491" i="7"/>
  <c r="C5491" i="7"/>
  <c r="D5491" i="7" s="1"/>
  <c r="A5491" i="7"/>
  <c r="L5490" i="7"/>
  <c r="K5490" i="7"/>
  <c r="C5490" i="7"/>
  <c r="D5490" i="7" s="1"/>
  <c r="A5490" i="7"/>
  <c r="L5489" i="7"/>
  <c r="K5489" i="7"/>
  <c r="C5489" i="7"/>
  <c r="D5489" i="7" s="1"/>
  <c r="A5489" i="7"/>
  <c r="L5488" i="7"/>
  <c r="K5488" i="7"/>
  <c r="C5488" i="7"/>
  <c r="D5488" i="7" s="1"/>
  <c r="A5488" i="7"/>
  <c r="L5487" i="7"/>
  <c r="K5487" i="7"/>
  <c r="C5487" i="7"/>
  <c r="D5487" i="7" s="1"/>
  <c r="A5487" i="7"/>
  <c r="L5486" i="7"/>
  <c r="K5486" i="7"/>
  <c r="C5486" i="7"/>
  <c r="D5486" i="7" s="1"/>
  <c r="A5486" i="7"/>
  <c r="L5485" i="7"/>
  <c r="K5485" i="7"/>
  <c r="C5485" i="7"/>
  <c r="D5485" i="7" s="1"/>
  <c r="A5485" i="7"/>
  <c r="L5484" i="7"/>
  <c r="K5484" i="7"/>
  <c r="C5484" i="7"/>
  <c r="D5484" i="7" s="1"/>
  <c r="A5484" i="7"/>
  <c r="L5483" i="7"/>
  <c r="K5483" i="7"/>
  <c r="C5483" i="7"/>
  <c r="D5483" i="7" s="1"/>
  <c r="A5483" i="7"/>
  <c r="L5482" i="7"/>
  <c r="K5482" i="7"/>
  <c r="C5482" i="7"/>
  <c r="D5482" i="7" s="1"/>
  <c r="A5482" i="7"/>
  <c r="L5481" i="7"/>
  <c r="K5481" i="7"/>
  <c r="C5481" i="7"/>
  <c r="D5481" i="7" s="1"/>
  <c r="A5481" i="7"/>
  <c r="L5480" i="7"/>
  <c r="K5480" i="7"/>
  <c r="C5480" i="7"/>
  <c r="D5480" i="7" s="1"/>
  <c r="A5480" i="7"/>
  <c r="L5479" i="7"/>
  <c r="K5479" i="7"/>
  <c r="C5479" i="7"/>
  <c r="D5479" i="7" s="1"/>
  <c r="A5479" i="7"/>
  <c r="L5478" i="7"/>
  <c r="K5478" i="7"/>
  <c r="C5478" i="7"/>
  <c r="D5478" i="7" s="1"/>
  <c r="A5478" i="7"/>
  <c r="L5477" i="7"/>
  <c r="K5477" i="7"/>
  <c r="C5477" i="7"/>
  <c r="D5477" i="7" s="1"/>
  <c r="A5477" i="7"/>
  <c r="L5476" i="7"/>
  <c r="K5476" i="7"/>
  <c r="C5476" i="7"/>
  <c r="D5476" i="7" s="1"/>
  <c r="A5476" i="7"/>
  <c r="L5475" i="7"/>
  <c r="K5475" i="7"/>
  <c r="C5475" i="7"/>
  <c r="D5475" i="7" s="1"/>
  <c r="A5475" i="7"/>
  <c r="L5474" i="7"/>
  <c r="K5474" i="7"/>
  <c r="C5474" i="7"/>
  <c r="D5474" i="7" s="1"/>
  <c r="A5474" i="7"/>
  <c r="L5473" i="7"/>
  <c r="K5473" i="7"/>
  <c r="C5473" i="7"/>
  <c r="D5473" i="7" s="1"/>
  <c r="A5473" i="7"/>
  <c r="L5472" i="7"/>
  <c r="K5472" i="7"/>
  <c r="C5472" i="7"/>
  <c r="D5472" i="7" s="1"/>
  <c r="A5472" i="7"/>
  <c r="L5471" i="7"/>
  <c r="K5471" i="7"/>
  <c r="C5471" i="7"/>
  <c r="D5471" i="7" s="1"/>
  <c r="A5471" i="7"/>
  <c r="L5470" i="7"/>
  <c r="K5470" i="7"/>
  <c r="C5470" i="7"/>
  <c r="D5470" i="7" s="1"/>
  <c r="A5470" i="7"/>
  <c r="L5469" i="7"/>
  <c r="K5469" i="7"/>
  <c r="C5469" i="7"/>
  <c r="D5469" i="7" s="1"/>
  <c r="A5469" i="7"/>
  <c r="L5468" i="7"/>
  <c r="K5468" i="7"/>
  <c r="C5468" i="7"/>
  <c r="D5468" i="7" s="1"/>
  <c r="A5468" i="7"/>
  <c r="L5467" i="7"/>
  <c r="K5467" i="7"/>
  <c r="C5467" i="7"/>
  <c r="D5467" i="7" s="1"/>
  <c r="A5467" i="7"/>
  <c r="L5466" i="7"/>
  <c r="K5466" i="7"/>
  <c r="C5466" i="7"/>
  <c r="D5466" i="7" s="1"/>
  <c r="A5466" i="7"/>
  <c r="L5465" i="7"/>
  <c r="K5465" i="7"/>
  <c r="C5465" i="7"/>
  <c r="D5465" i="7" s="1"/>
  <c r="A5465" i="7"/>
  <c r="L5464" i="7"/>
  <c r="K5464" i="7"/>
  <c r="C5464" i="7"/>
  <c r="D5464" i="7" s="1"/>
  <c r="A5464" i="7"/>
  <c r="L5463" i="7"/>
  <c r="K5463" i="7"/>
  <c r="C5463" i="7"/>
  <c r="D5463" i="7" s="1"/>
  <c r="A5463" i="7"/>
  <c r="L5462" i="7"/>
  <c r="K5462" i="7"/>
  <c r="C5462" i="7"/>
  <c r="D5462" i="7" s="1"/>
  <c r="A5462" i="7"/>
  <c r="L5461" i="7"/>
  <c r="K5461" i="7"/>
  <c r="C5461" i="7"/>
  <c r="D5461" i="7" s="1"/>
  <c r="A5461" i="7"/>
  <c r="L5460" i="7"/>
  <c r="K5460" i="7"/>
  <c r="C5460" i="7"/>
  <c r="D5460" i="7" s="1"/>
  <c r="A5460" i="7"/>
  <c r="L5459" i="7"/>
  <c r="K5459" i="7"/>
  <c r="C5459" i="7"/>
  <c r="D5459" i="7" s="1"/>
  <c r="A5459" i="7"/>
  <c r="L5458" i="7"/>
  <c r="K5458" i="7"/>
  <c r="C5458" i="7"/>
  <c r="D5458" i="7" s="1"/>
  <c r="A5458" i="7"/>
  <c r="L5457" i="7"/>
  <c r="K5457" i="7"/>
  <c r="C5457" i="7"/>
  <c r="D5457" i="7" s="1"/>
  <c r="A5457" i="7"/>
  <c r="L5456" i="7"/>
  <c r="K5456" i="7"/>
  <c r="C5456" i="7"/>
  <c r="D5456" i="7" s="1"/>
  <c r="A5456" i="7"/>
  <c r="L5455" i="7"/>
  <c r="K5455" i="7"/>
  <c r="C5455" i="7"/>
  <c r="D5455" i="7" s="1"/>
  <c r="A5455" i="7"/>
  <c r="L5454" i="7"/>
  <c r="K5454" i="7"/>
  <c r="C5454" i="7"/>
  <c r="D5454" i="7" s="1"/>
  <c r="A5454" i="7"/>
  <c r="L5453" i="7"/>
  <c r="K5453" i="7"/>
  <c r="C5453" i="7"/>
  <c r="D5453" i="7" s="1"/>
  <c r="A5453" i="7"/>
  <c r="L5452" i="7"/>
  <c r="K5452" i="7"/>
  <c r="C5452" i="7"/>
  <c r="D5452" i="7" s="1"/>
  <c r="A5452" i="7"/>
  <c r="L5451" i="7"/>
  <c r="K5451" i="7"/>
  <c r="C5451" i="7"/>
  <c r="D5451" i="7" s="1"/>
  <c r="A5451" i="7"/>
  <c r="L5450" i="7"/>
  <c r="K5450" i="7"/>
  <c r="C5450" i="7"/>
  <c r="D5450" i="7" s="1"/>
  <c r="A5450" i="7"/>
  <c r="L5449" i="7"/>
  <c r="K5449" i="7"/>
  <c r="C5449" i="7"/>
  <c r="D5449" i="7" s="1"/>
  <c r="A5449" i="7"/>
  <c r="L5448" i="7"/>
  <c r="K5448" i="7"/>
  <c r="C5448" i="7"/>
  <c r="D5448" i="7" s="1"/>
  <c r="A5448" i="7"/>
  <c r="L5447" i="7"/>
  <c r="K5447" i="7"/>
  <c r="C5447" i="7"/>
  <c r="D5447" i="7" s="1"/>
  <c r="A5447" i="7"/>
  <c r="L5446" i="7"/>
  <c r="K5446" i="7"/>
  <c r="C5446" i="7"/>
  <c r="D5446" i="7" s="1"/>
  <c r="A5446" i="7"/>
  <c r="L5445" i="7"/>
  <c r="K5445" i="7"/>
  <c r="C5445" i="7"/>
  <c r="D5445" i="7" s="1"/>
  <c r="A5445" i="7"/>
  <c r="L5444" i="7"/>
  <c r="K5444" i="7"/>
  <c r="C5444" i="7"/>
  <c r="D5444" i="7" s="1"/>
  <c r="A5444" i="7"/>
  <c r="L5443" i="7"/>
  <c r="K5443" i="7"/>
  <c r="C5443" i="7"/>
  <c r="D5443" i="7" s="1"/>
  <c r="A5443" i="7"/>
  <c r="L5442" i="7"/>
  <c r="K5442" i="7"/>
  <c r="C5442" i="7"/>
  <c r="D5442" i="7" s="1"/>
  <c r="A5442" i="7"/>
  <c r="L5441" i="7"/>
  <c r="K5441" i="7"/>
  <c r="C5441" i="7"/>
  <c r="D5441" i="7" s="1"/>
  <c r="A5441" i="7"/>
  <c r="L5440" i="7"/>
  <c r="K5440" i="7"/>
  <c r="C5440" i="7"/>
  <c r="D5440" i="7" s="1"/>
  <c r="A5440" i="7"/>
  <c r="L5439" i="7"/>
  <c r="K5439" i="7"/>
  <c r="C5439" i="7"/>
  <c r="D5439" i="7" s="1"/>
  <c r="A5439" i="7"/>
  <c r="L5438" i="7"/>
  <c r="K5438" i="7"/>
  <c r="C5438" i="7"/>
  <c r="D5438" i="7" s="1"/>
  <c r="A5438" i="7"/>
  <c r="L5437" i="7"/>
  <c r="K5437" i="7"/>
  <c r="C5437" i="7"/>
  <c r="D5437" i="7" s="1"/>
  <c r="A5437" i="7"/>
  <c r="L5436" i="7"/>
  <c r="K5436" i="7"/>
  <c r="C5436" i="7"/>
  <c r="D5436" i="7" s="1"/>
  <c r="A5436" i="7"/>
  <c r="L5435" i="7"/>
  <c r="K5435" i="7"/>
  <c r="C5435" i="7"/>
  <c r="D5435" i="7" s="1"/>
  <c r="A5435" i="7"/>
  <c r="L5434" i="7"/>
  <c r="K5434" i="7"/>
  <c r="C5434" i="7"/>
  <c r="D5434" i="7" s="1"/>
  <c r="A5434" i="7"/>
  <c r="L5433" i="7"/>
  <c r="K5433" i="7"/>
  <c r="C5433" i="7"/>
  <c r="D5433" i="7" s="1"/>
  <c r="A5433" i="7"/>
  <c r="L5432" i="7"/>
  <c r="K5432" i="7"/>
  <c r="C5432" i="7"/>
  <c r="D5432" i="7" s="1"/>
  <c r="A5432" i="7"/>
  <c r="L5431" i="7"/>
  <c r="K5431" i="7"/>
  <c r="C5431" i="7"/>
  <c r="D5431" i="7" s="1"/>
  <c r="A5431" i="7"/>
  <c r="L5430" i="7"/>
  <c r="K5430" i="7"/>
  <c r="C5430" i="7"/>
  <c r="D5430" i="7" s="1"/>
  <c r="A5430" i="7"/>
  <c r="L5429" i="7"/>
  <c r="K5429" i="7"/>
  <c r="C5429" i="7"/>
  <c r="D5429" i="7" s="1"/>
  <c r="A5429" i="7"/>
  <c r="L5428" i="7"/>
  <c r="K5428" i="7"/>
  <c r="C5428" i="7"/>
  <c r="D5428" i="7" s="1"/>
  <c r="A5428" i="7"/>
  <c r="L5427" i="7"/>
  <c r="K5427" i="7"/>
  <c r="C5427" i="7"/>
  <c r="D5427" i="7" s="1"/>
  <c r="A5427" i="7"/>
  <c r="L5426" i="7"/>
  <c r="K5426" i="7"/>
  <c r="C5426" i="7"/>
  <c r="D5426" i="7" s="1"/>
  <c r="A5426" i="7"/>
  <c r="L5425" i="7"/>
  <c r="K5425" i="7"/>
  <c r="C5425" i="7"/>
  <c r="D5425" i="7" s="1"/>
  <c r="A5425" i="7"/>
  <c r="L5424" i="7"/>
  <c r="K5424" i="7"/>
  <c r="C5424" i="7"/>
  <c r="D5424" i="7" s="1"/>
  <c r="A5424" i="7"/>
  <c r="L5423" i="7"/>
  <c r="K5423" i="7"/>
  <c r="C5423" i="7"/>
  <c r="D5423" i="7" s="1"/>
  <c r="A5423" i="7"/>
  <c r="L5422" i="7"/>
  <c r="K5422" i="7"/>
  <c r="C5422" i="7"/>
  <c r="D5422" i="7" s="1"/>
  <c r="A5422" i="7"/>
  <c r="L5421" i="7"/>
  <c r="K5421" i="7"/>
  <c r="C5421" i="7"/>
  <c r="D5421" i="7" s="1"/>
  <c r="A5421" i="7"/>
  <c r="L5420" i="7"/>
  <c r="K5420" i="7"/>
  <c r="C5420" i="7"/>
  <c r="D5420" i="7" s="1"/>
  <c r="A5420" i="7"/>
  <c r="L5419" i="7"/>
  <c r="K5419" i="7"/>
  <c r="C5419" i="7"/>
  <c r="D5419" i="7" s="1"/>
  <c r="A5419" i="7"/>
  <c r="L5418" i="7"/>
  <c r="K5418" i="7"/>
  <c r="C5418" i="7"/>
  <c r="D5418" i="7" s="1"/>
  <c r="A5418" i="7"/>
  <c r="L5417" i="7"/>
  <c r="K5417" i="7"/>
  <c r="C5417" i="7"/>
  <c r="D5417" i="7" s="1"/>
  <c r="A5417" i="7"/>
  <c r="L5416" i="7"/>
  <c r="K5416" i="7"/>
  <c r="C5416" i="7"/>
  <c r="D5416" i="7" s="1"/>
  <c r="A5416" i="7"/>
  <c r="L5415" i="7"/>
  <c r="K5415" i="7"/>
  <c r="C5415" i="7"/>
  <c r="D5415" i="7" s="1"/>
  <c r="A5415" i="7"/>
  <c r="L5414" i="7"/>
  <c r="K5414" i="7"/>
  <c r="C5414" i="7"/>
  <c r="D5414" i="7" s="1"/>
  <c r="A5414" i="7"/>
  <c r="L5413" i="7"/>
  <c r="K5413" i="7"/>
  <c r="C5413" i="7"/>
  <c r="D5413" i="7" s="1"/>
  <c r="A5413" i="7"/>
  <c r="L5412" i="7"/>
  <c r="K5412" i="7"/>
  <c r="C5412" i="7"/>
  <c r="D5412" i="7" s="1"/>
  <c r="A5412" i="7"/>
  <c r="L5411" i="7"/>
  <c r="K5411" i="7"/>
  <c r="C5411" i="7"/>
  <c r="D5411" i="7" s="1"/>
  <c r="A5411" i="7"/>
  <c r="L5410" i="7"/>
  <c r="K5410" i="7"/>
  <c r="C5410" i="7"/>
  <c r="D5410" i="7" s="1"/>
  <c r="A5410" i="7"/>
  <c r="L5409" i="7"/>
  <c r="K5409" i="7"/>
  <c r="C5409" i="7"/>
  <c r="D5409" i="7" s="1"/>
  <c r="A5409" i="7"/>
  <c r="L5408" i="7"/>
  <c r="K5408" i="7"/>
  <c r="C5408" i="7"/>
  <c r="D5408" i="7" s="1"/>
  <c r="A5408" i="7"/>
  <c r="L5407" i="7"/>
  <c r="K5407" i="7"/>
  <c r="C5407" i="7"/>
  <c r="D5407" i="7" s="1"/>
  <c r="A5407" i="7"/>
  <c r="L5406" i="7"/>
  <c r="K5406" i="7"/>
  <c r="C5406" i="7"/>
  <c r="D5406" i="7" s="1"/>
  <c r="A5406" i="7"/>
  <c r="L5405" i="7"/>
  <c r="K5405" i="7"/>
  <c r="C5405" i="7"/>
  <c r="D5405" i="7" s="1"/>
  <c r="A5405" i="7"/>
  <c r="L5404" i="7"/>
  <c r="K5404" i="7"/>
  <c r="C5404" i="7"/>
  <c r="D5404" i="7" s="1"/>
  <c r="A5404" i="7"/>
  <c r="L5403" i="7"/>
  <c r="K5403" i="7"/>
  <c r="C5403" i="7"/>
  <c r="D5403" i="7" s="1"/>
  <c r="A5403" i="7"/>
  <c r="L5402" i="7"/>
  <c r="K5402" i="7"/>
  <c r="C5402" i="7"/>
  <c r="D5402" i="7" s="1"/>
  <c r="A5402" i="7"/>
  <c r="L5401" i="7"/>
  <c r="K5401" i="7"/>
  <c r="C5401" i="7"/>
  <c r="D5401" i="7" s="1"/>
  <c r="A5401" i="7"/>
  <c r="L5400" i="7"/>
  <c r="K5400" i="7"/>
  <c r="C5400" i="7"/>
  <c r="D5400" i="7" s="1"/>
  <c r="A5400" i="7"/>
  <c r="L5399" i="7"/>
  <c r="K5399" i="7"/>
  <c r="C5399" i="7"/>
  <c r="D5399" i="7" s="1"/>
  <c r="A5399" i="7"/>
  <c r="L5398" i="7"/>
  <c r="K5398" i="7"/>
  <c r="C5398" i="7"/>
  <c r="D5398" i="7" s="1"/>
  <c r="A5398" i="7"/>
  <c r="L5397" i="7"/>
  <c r="K5397" i="7"/>
  <c r="C5397" i="7"/>
  <c r="D5397" i="7" s="1"/>
  <c r="A5397" i="7"/>
  <c r="L5396" i="7"/>
  <c r="K5396" i="7"/>
  <c r="C5396" i="7"/>
  <c r="D5396" i="7" s="1"/>
  <c r="A5396" i="7"/>
  <c r="L5395" i="7"/>
  <c r="K5395" i="7"/>
  <c r="C5395" i="7"/>
  <c r="D5395" i="7" s="1"/>
  <c r="A5395" i="7"/>
  <c r="L5394" i="7"/>
  <c r="K5394" i="7"/>
  <c r="C5394" i="7"/>
  <c r="D5394" i="7" s="1"/>
  <c r="A5394" i="7"/>
  <c r="L5393" i="7"/>
  <c r="K5393" i="7"/>
  <c r="C5393" i="7"/>
  <c r="D5393" i="7" s="1"/>
  <c r="A5393" i="7"/>
  <c r="L5392" i="7"/>
  <c r="K5392" i="7"/>
  <c r="C5392" i="7"/>
  <c r="D5392" i="7" s="1"/>
  <c r="A5392" i="7"/>
  <c r="L5391" i="7"/>
  <c r="K5391" i="7"/>
  <c r="C5391" i="7"/>
  <c r="D5391" i="7" s="1"/>
  <c r="A5391" i="7"/>
  <c r="L5390" i="7"/>
  <c r="K5390" i="7"/>
  <c r="C5390" i="7"/>
  <c r="D5390" i="7" s="1"/>
  <c r="A5390" i="7"/>
  <c r="L5389" i="7"/>
  <c r="K5389" i="7"/>
  <c r="C5389" i="7"/>
  <c r="D5389" i="7" s="1"/>
  <c r="A5389" i="7"/>
  <c r="L5388" i="7"/>
  <c r="K5388" i="7"/>
  <c r="C5388" i="7"/>
  <c r="D5388" i="7" s="1"/>
  <c r="A5388" i="7"/>
  <c r="L5387" i="7"/>
  <c r="K5387" i="7"/>
  <c r="C5387" i="7"/>
  <c r="D5387" i="7" s="1"/>
  <c r="A5387" i="7"/>
  <c r="L5386" i="7"/>
  <c r="K5386" i="7"/>
  <c r="C5386" i="7"/>
  <c r="D5386" i="7" s="1"/>
  <c r="A5386" i="7"/>
  <c r="L5385" i="7"/>
  <c r="K5385" i="7"/>
  <c r="C5385" i="7"/>
  <c r="D5385" i="7" s="1"/>
  <c r="A5385" i="7"/>
  <c r="L5384" i="7"/>
  <c r="K5384" i="7"/>
  <c r="C5384" i="7"/>
  <c r="D5384" i="7" s="1"/>
  <c r="A5384" i="7"/>
  <c r="L5383" i="7"/>
  <c r="K5383" i="7"/>
  <c r="C5383" i="7"/>
  <c r="D5383" i="7" s="1"/>
  <c r="A5383" i="7"/>
  <c r="L5382" i="7"/>
  <c r="K5382" i="7"/>
  <c r="C5382" i="7"/>
  <c r="D5382" i="7" s="1"/>
  <c r="A5382" i="7"/>
  <c r="L5381" i="7"/>
  <c r="K5381" i="7"/>
  <c r="C5381" i="7"/>
  <c r="D5381" i="7" s="1"/>
  <c r="A5381" i="7"/>
  <c r="L5380" i="7"/>
  <c r="K5380" i="7"/>
  <c r="C5380" i="7"/>
  <c r="D5380" i="7" s="1"/>
  <c r="A5380" i="7"/>
  <c r="L5379" i="7"/>
  <c r="K5379" i="7"/>
  <c r="C5379" i="7"/>
  <c r="D5379" i="7" s="1"/>
  <c r="A5379" i="7"/>
  <c r="L5378" i="7"/>
  <c r="K5378" i="7"/>
  <c r="C5378" i="7"/>
  <c r="D5378" i="7" s="1"/>
  <c r="A5378" i="7"/>
  <c r="L5377" i="7"/>
  <c r="K5377" i="7"/>
  <c r="C5377" i="7"/>
  <c r="D5377" i="7" s="1"/>
  <c r="A5377" i="7"/>
  <c r="L5376" i="7"/>
  <c r="K5376" i="7"/>
  <c r="C5376" i="7"/>
  <c r="D5376" i="7" s="1"/>
  <c r="A5376" i="7"/>
  <c r="L5375" i="7"/>
  <c r="K5375" i="7"/>
  <c r="C5375" i="7"/>
  <c r="D5375" i="7" s="1"/>
  <c r="A5375" i="7"/>
  <c r="L5374" i="7"/>
  <c r="K5374" i="7"/>
  <c r="C5374" i="7"/>
  <c r="D5374" i="7" s="1"/>
  <c r="A5374" i="7"/>
  <c r="L5373" i="7"/>
  <c r="K5373" i="7"/>
  <c r="C5373" i="7"/>
  <c r="D5373" i="7" s="1"/>
  <c r="A5373" i="7"/>
  <c r="L5372" i="7"/>
  <c r="K5372" i="7"/>
  <c r="C5372" i="7"/>
  <c r="D5372" i="7" s="1"/>
  <c r="A5372" i="7"/>
  <c r="L5371" i="7"/>
  <c r="K5371" i="7"/>
  <c r="C5371" i="7"/>
  <c r="D5371" i="7" s="1"/>
  <c r="A5371" i="7"/>
  <c r="L5370" i="7"/>
  <c r="K5370" i="7"/>
  <c r="C5370" i="7"/>
  <c r="D5370" i="7" s="1"/>
  <c r="A5370" i="7"/>
  <c r="L5369" i="7"/>
  <c r="K5369" i="7"/>
  <c r="C5369" i="7"/>
  <c r="D5369" i="7" s="1"/>
  <c r="A5369" i="7"/>
  <c r="L5368" i="7"/>
  <c r="K5368" i="7"/>
  <c r="C5368" i="7"/>
  <c r="D5368" i="7" s="1"/>
  <c r="A5368" i="7"/>
  <c r="L5367" i="7"/>
  <c r="K5367" i="7"/>
  <c r="C5367" i="7"/>
  <c r="D5367" i="7" s="1"/>
  <c r="A5367" i="7"/>
  <c r="L5366" i="7"/>
  <c r="K5366" i="7"/>
  <c r="C5366" i="7"/>
  <c r="D5366" i="7" s="1"/>
  <c r="A5366" i="7"/>
  <c r="L5365" i="7"/>
  <c r="K5365" i="7"/>
  <c r="C5365" i="7"/>
  <c r="D5365" i="7" s="1"/>
  <c r="A5365" i="7"/>
  <c r="L5364" i="7"/>
  <c r="K5364" i="7"/>
  <c r="C5364" i="7"/>
  <c r="D5364" i="7" s="1"/>
  <c r="A5364" i="7"/>
  <c r="L5363" i="7"/>
  <c r="K5363" i="7"/>
  <c r="C5363" i="7"/>
  <c r="D5363" i="7" s="1"/>
  <c r="A5363" i="7"/>
  <c r="L5362" i="7"/>
  <c r="K5362" i="7"/>
  <c r="C5362" i="7"/>
  <c r="D5362" i="7" s="1"/>
  <c r="A5362" i="7"/>
  <c r="L5361" i="7"/>
  <c r="K5361" i="7"/>
  <c r="C5361" i="7"/>
  <c r="D5361" i="7" s="1"/>
  <c r="A5361" i="7"/>
  <c r="L5360" i="7"/>
  <c r="K5360" i="7"/>
  <c r="C5360" i="7"/>
  <c r="D5360" i="7" s="1"/>
  <c r="A5360" i="7"/>
  <c r="L5359" i="7"/>
  <c r="K5359" i="7"/>
  <c r="C5359" i="7"/>
  <c r="D5359" i="7" s="1"/>
  <c r="A5359" i="7"/>
  <c r="L5358" i="7"/>
  <c r="K5358" i="7"/>
  <c r="C5358" i="7"/>
  <c r="D5358" i="7" s="1"/>
  <c r="A5358" i="7"/>
  <c r="L5357" i="7"/>
  <c r="K5357" i="7"/>
  <c r="C5357" i="7"/>
  <c r="D5357" i="7" s="1"/>
  <c r="A5357" i="7"/>
  <c r="L5356" i="7"/>
  <c r="K5356" i="7"/>
  <c r="C5356" i="7"/>
  <c r="D5356" i="7" s="1"/>
  <c r="A5356" i="7"/>
  <c r="L5355" i="7"/>
  <c r="K5355" i="7"/>
  <c r="C5355" i="7"/>
  <c r="D5355" i="7" s="1"/>
  <c r="A5355" i="7"/>
  <c r="L5354" i="7"/>
  <c r="K5354" i="7"/>
  <c r="C5354" i="7"/>
  <c r="D5354" i="7" s="1"/>
  <c r="A5354" i="7"/>
  <c r="L5353" i="7"/>
  <c r="K5353" i="7"/>
  <c r="C5353" i="7"/>
  <c r="D5353" i="7" s="1"/>
  <c r="A5353" i="7"/>
  <c r="L5352" i="7"/>
  <c r="K5352" i="7"/>
  <c r="C5352" i="7"/>
  <c r="D5352" i="7" s="1"/>
  <c r="A5352" i="7"/>
  <c r="L5351" i="7"/>
  <c r="K5351" i="7"/>
  <c r="C5351" i="7"/>
  <c r="D5351" i="7" s="1"/>
  <c r="A5351" i="7"/>
  <c r="L5350" i="7"/>
  <c r="K5350" i="7"/>
  <c r="C5350" i="7"/>
  <c r="D5350" i="7" s="1"/>
  <c r="A5350" i="7"/>
  <c r="L5349" i="7"/>
  <c r="K5349" i="7"/>
  <c r="C5349" i="7"/>
  <c r="D5349" i="7" s="1"/>
  <c r="A5349" i="7"/>
  <c r="L5348" i="7"/>
  <c r="K5348" i="7"/>
  <c r="C5348" i="7"/>
  <c r="D5348" i="7" s="1"/>
  <c r="A5348" i="7"/>
  <c r="L5347" i="7"/>
  <c r="K5347" i="7"/>
  <c r="C5347" i="7"/>
  <c r="D5347" i="7" s="1"/>
  <c r="A5347" i="7"/>
  <c r="L5346" i="7"/>
  <c r="K5346" i="7"/>
  <c r="C5346" i="7"/>
  <c r="D5346" i="7" s="1"/>
  <c r="A5346" i="7"/>
  <c r="L5345" i="7"/>
  <c r="K5345" i="7"/>
  <c r="C5345" i="7"/>
  <c r="D5345" i="7" s="1"/>
  <c r="A5345" i="7"/>
  <c r="L5344" i="7"/>
  <c r="K5344" i="7"/>
  <c r="D5344" i="7"/>
  <c r="C5344" i="7"/>
  <c r="A5344" i="7"/>
  <c r="L5343" i="7"/>
  <c r="K5343" i="7"/>
  <c r="C5343" i="7"/>
  <c r="D5343" i="7" s="1"/>
  <c r="A5343" i="7"/>
  <c r="L5342" i="7"/>
  <c r="K5342" i="7"/>
  <c r="C5342" i="7"/>
  <c r="D5342" i="7" s="1"/>
  <c r="A5342" i="7"/>
  <c r="L5341" i="7"/>
  <c r="K5341" i="7"/>
  <c r="C5341" i="7"/>
  <c r="D5341" i="7" s="1"/>
  <c r="A5341" i="7"/>
  <c r="L5340" i="7"/>
  <c r="K5340" i="7"/>
  <c r="C5340" i="7"/>
  <c r="D5340" i="7" s="1"/>
  <c r="A5340" i="7"/>
  <c r="L5339" i="7"/>
  <c r="K5339" i="7"/>
  <c r="C5339" i="7"/>
  <c r="D5339" i="7" s="1"/>
  <c r="A5339" i="7"/>
  <c r="L5338" i="7"/>
  <c r="K5338" i="7"/>
  <c r="C5338" i="7"/>
  <c r="D5338" i="7" s="1"/>
  <c r="A5338" i="7"/>
  <c r="L5337" i="7"/>
  <c r="K5337" i="7"/>
  <c r="C5337" i="7"/>
  <c r="D5337" i="7" s="1"/>
  <c r="A5337" i="7"/>
  <c r="L5336" i="7"/>
  <c r="K5336" i="7"/>
  <c r="C5336" i="7"/>
  <c r="D5336" i="7" s="1"/>
  <c r="A5336" i="7"/>
  <c r="L5335" i="7"/>
  <c r="K5335" i="7"/>
  <c r="C5335" i="7"/>
  <c r="D5335" i="7" s="1"/>
  <c r="A5335" i="7"/>
  <c r="L5334" i="7"/>
  <c r="K5334" i="7"/>
  <c r="C5334" i="7"/>
  <c r="D5334" i="7" s="1"/>
  <c r="A5334" i="7"/>
  <c r="L5333" i="7"/>
  <c r="K5333" i="7"/>
  <c r="C5333" i="7"/>
  <c r="D5333" i="7" s="1"/>
  <c r="A5333" i="7"/>
  <c r="L5332" i="7"/>
  <c r="K5332" i="7"/>
  <c r="C5332" i="7"/>
  <c r="D5332" i="7" s="1"/>
  <c r="A5332" i="7"/>
  <c r="L5331" i="7"/>
  <c r="K5331" i="7"/>
  <c r="C5331" i="7"/>
  <c r="D5331" i="7" s="1"/>
  <c r="A5331" i="7"/>
  <c r="L5330" i="7"/>
  <c r="K5330" i="7"/>
  <c r="C5330" i="7"/>
  <c r="D5330" i="7" s="1"/>
  <c r="A5330" i="7"/>
  <c r="L5329" i="7"/>
  <c r="K5329" i="7"/>
  <c r="C5329" i="7"/>
  <c r="D5329" i="7" s="1"/>
  <c r="A5329" i="7"/>
  <c r="L5328" i="7"/>
  <c r="K5328" i="7"/>
  <c r="C5328" i="7"/>
  <c r="D5328" i="7" s="1"/>
  <c r="A5328" i="7"/>
  <c r="L5327" i="7"/>
  <c r="K5327" i="7"/>
  <c r="C5327" i="7"/>
  <c r="D5327" i="7" s="1"/>
  <c r="A5327" i="7"/>
  <c r="L5326" i="7"/>
  <c r="K5326" i="7"/>
  <c r="C5326" i="7"/>
  <c r="D5326" i="7" s="1"/>
  <c r="A5326" i="7"/>
  <c r="L5325" i="7"/>
  <c r="K5325" i="7"/>
  <c r="C5325" i="7"/>
  <c r="D5325" i="7" s="1"/>
  <c r="A5325" i="7"/>
  <c r="L5324" i="7"/>
  <c r="K5324" i="7"/>
  <c r="C5324" i="7"/>
  <c r="D5324" i="7" s="1"/>
  <c r="A5324" i="7"/>
  <c r="L5323" i="7"/>
  <c r="K5323" i="7"/>
  <c r="C5323" i="7"/>
  <c r="D5323" i="7" s="1"/>
  <c r="A5323" i="7"/>
  <c r="L5322" i="7"/>
  <c r="K5322" i="7"/>
  <c r="C5322" i="7"/>
  <c r="D5322" i="7" s="1"/>
  <c r="A5322" i="7"/>
  <c r="L5321" i="7"/>
  <c r="K5321" i="7"/>
  <c r="C5321" i="7"/>
  <c r="D5321" i="7" s="1"/>
  <c r="A5321" i="7"/>
  <c r="L5320" i="7"/>
  <c r="K5320" i="7"/>
  <c r="C5320" i="7"/>
  <c r="D5320" i="7" s="1"/>
  <c r="A5320" i="7"/>
  <c r="L5319" i="7"/>
  <c r="K5319" i="7"/>
  <c r="C5319" i="7"/>
  <c r="D5319" i="7" s="1"/>
  <c r="A5319" i="7"/>
  <c r="L5318" i="7"/>
  <c r="K5318" i="7"/>
  <c r="C5318" i="7"/>
  <c r="D5318" i="7" s="1"/>
  <c r="A5318" i="7"/>
  <c r="L5317" i="7"/>
  <c r="K5317" i="7"/>
  <c r="C5317" i="7"/>
  <c r="D5317" i="7" s="1"/>
  <c r="A5317" i="7"/>
  <c r="L5316" i="7"/>
  <c r="K5316" i="7"/>
  <c r="C5316" i="7"/>
  <c r="D5316" i="7" s="1"/>
  <c r="A5316" i="7"/>
  <c r="L5315" i="7"/>
  <c r="K5315" i="7"/>
  <c r="C5315" i="7"/>
  <c r="D5315" i="7" s="1"/>
  <c r="A5315" i="7"/>
  <c r="L5314" i="7"/>
  <c r="K5314" i="7"/>
  <c r="C5314" i="7"/>
  <c r="D5314" i="7" s="1"/>
  <c r="A5314" i="7"/>
  <c r="L5313" i="7"/>
  <c r="K5313" i="7"/>
  <c r="C5313" i="7"/>
  <c r="D5313" i="7" s="1"/>
  <c r="A5313" i="7"/>
  <c r="L5312" i="7"/>
  <c r="K5312" i="7"/>
  <c r="C5312" i="7"/>
  <c r="D5312" i="7" s="1"/>
  <c r="A5312" i="7"/>
  <c r="L5311" i="7"/>
  <c r="K5311" i="7"/>
  <c r="C5311" i="7"/>
  <c r="D5311" i="7" s="1"/>
  <c r="A5311" i="7"/>
  <c r="L5310" i="7"/>
  <c r="K5310" i="7"/>
  <c r="C5310" i="7"/>
  <c r="D5310" i="7" s="1"/>
  <c r="A5310" i="7"/>
  <c r="L5309" i="7"/>
  <c r="K5309" i="7"/>
  <c r="C5309" i="7"/>
  <c r="D5309" i="7" s="1"/>
  <c r="A5309" i="7"/>
  <c r="L5308" i="7"/>
  <c r="K5308" i="7"/>
  <c r="C5308" i="7"/>
  <c r="D5308" i="7" s="1"/>
  <c r="A5308" i="7"/>
  <c r="L5307" i="7"/>
  <c r="K5307" i="7"/>
  <c r="C5307" i="7"/>
  <c r="D5307" i="7" s="1"/>
  <c r="A5307" i="7"/>
  <c r="L5306" i="7"/>
  <c r="K5306" i="7"/>
  <c r="C5306" i="7"/>
  <c r="D5306" i="7" s="1"/>
  <c r="A5306" i="7"/>
  <c r="L5305" i="7"/>
  <c r="K5305" i="7"/>
  <c r="C5305" i="7"/>
  <c r="D5305" i="7" s="1"/>
  <c r="A5305" i="7"/>
  <c r="L5304" i="7"/>
  <c r="K5304" i="7"/>
  <c r="C5304" i="7"/>
  <c r="D5304" i="7" s="1"/>
  <c r="A5304" i="7"/>
  <c r="L5303" i="7"/>
  <c r="K5303" i="7"/>
  <c r="C5303" i="7"/>
  <c r="D5303" i="7" s="1"/>
  <c r="A5303" i="7"/>
  <c r="L5302" i="7"/>
  <c r="K5302" i="7"/>
  <c r="C5302" i="7"/>
  <c r="D5302" i="7" s="1"/>
  <c r="A5302" i="7"/>
  <c r="L5301" i="7"/>
  <c r="K5301" i="7"/>
  <c r="C5301" i="7"/>
  <c r="D5301" i="7" s="1"/>
  <c r="A5301" i="7"/>
  <c r="L5300" i="7"/>
  <c r="K5300" i="7"/>
  <c r="C5300" i="7"/>
  <c r="D5300" i="7" s="1"/>
  <c r="A5300" i="7"/>
  <c r="L5299" i="7"/>
  <c r="K5299" i="7"/>
  <c r="C5299" i="7"/>
  <c r="D5299" i="7" s="1"/>
  <c r="A5299" i="7"/>
  <c r="L5298" i="7"/>
  <c r="K5298" i="7"/>
  <c r="C5298" i="7"/>
  <c r="D5298" i="7" s="1"/>
  <c r="A5298" i="7"/>
  <c r="L5297" i="7"/>
  <c r="K5297" i="7"/>
  <c r="C5297" i="7"/>
  <c r="D5297" i="7" s="1"/>
  <c r="A5297" i="7"/>
  <c r="L5296" i="7"/>
  <c r="K5296" i="7"/>
  <c r="C5296" i="7"/>
  <c r="D5296" i="7" s="1"/>
  <c r="A5296" i="7"/>
  <c r="L5295" i="7"/>
  <c r="K5295" i="7"/>
  <c r="C5295" i="7"/>
  <c r="D5295" i="7" s="1"/>
  <c r="A5295" i="7"/>
  <c r="L5294" i="7"/>
  <c r="K5294" i="7"/>
  <c r="C5294" i="7"/>
  <c r="D5294" i="7" s="1"/>
  <c r="A5294" i="7"/>
  <c r="L5293" i="7"/>
  <c r="K5293" i="7"/>
  <c r="C5293" i="7"/>
  <c r="D5293" i="7" s="1"/>
  <c r="A5293" i="7"/>
  <c r="L5292" i="7"/>
  <c r="K5292" i="7"/>
  <c r="C5292" i="7"/>
  <c r="D5292" i="7" s="1"/>
  <c r="A5292" i="7"/>
  <c r="L5291" i="7"/>
  <c r="K5291" i="7"/>
  <c r="C5291" i="7"/>
  <c r="D5291" i="7" s="1"/>
  <c r="A5291" i="7"/>
  <c r="L5290" i="7"/>
  <c r="K5290" i="7"/>
  <c r="C5290" i="7"/>
  <c r="D5290" i="7" s="1"/>
  <c r="A5290" i="7"/>
  <c r="L5289" i="7"/>
  <c r="K5289" i="7"/>
  <c r="C5289" i="7"/>
  <c r="D5289" i="7" s="1"/>
  <c r="A5289" i="7"/>
  <c r="L5288" i="7"/>
  <c r="K5288" i="7"/>
  <c r="C5288" i="7"/>
  <c r="D5288" i="7" s="1"/>
  <c r="A5288" i="7"/>
  <c r="L5287" i="7"/>
  <c r="K5287" i="7"/>
  <c r="C5287" i="7"/>
  <c r="D5287" i="7" s="1"/>
  <c r="A5287" i="7"/>
  <c r="L5286" i="7"/>
  <c r="K5286" i="7"/>
  <c r="C5286" i="7"/>
  <c r="D5286" i="7" s="1"/>
  <c r="A5286" i="7"/>
  <c r="L5285" i="7"/>
  <c r="K5285" i="7"/>
  <c r="C5285" i="7"/>
  <c r="D5285" i="7" s="1"/>
  <c r="A5285" i="7"/>
  <c r="L5284" i="7"/>
  <c r="K5284" i="7"/>
  <c r="C5284" i="7"/>
  <c r="D5284" i="7" s="1"/>
  <c r="A5284" i="7"/>
  <c r="L5283" i="7"/>
  <c r="K5283" i="7"/>
  <c r="C5283" i="7"/>
  <c r="D5283" i="7" s="1"/>
  <c r="A5283" i="7"/>
  <c r="L5282" i="7"/>
  <c r="K5282" i="7"/>
  <c r="C5282" i="7"/>
  <c r="D5282" i="7" s="1"/>
  <c r="A5282" i="7"/>
  <c r="L5281" i="7"/>
  <c r="K5281" i="7"/>
  <c r="C5281" i="7"/>
  <c r="D5281" i="7" s="1"/>
  <c r="A5281" i="7"/>
  <c r="L5280" i="7"/>
  <c r="K5280" i="7"/>
  <c r="C5280" i="7"/>
  <c r="D5280" i="7" s="1"/>
  <c r="A5280" i="7"/>
  <c r="L5279" i="7"/>
  <c r="K5279" i="7"/>
  <c r="C5279" i="7"/>
  <c r="D5279" i="7" s="1"/>
  <c r="A5279" i="7"/>
  <c r="L5278" i="7"/>
  <c r="K5278" i="7"/>
  <c r="C5278" i="7"/>
  <c r="D5278" i="7" s="1"/>
  <c r="A5278" i="7"/>
  <c r="L5277" i="7"/>
  <c r="K5277" i="7"/>
  <c r="C5277" i="7"/>
  <c r="D5277" i="7" s="1"/>
  <c r="A5277" i="7"/>
  <c r="L5276" i="7"/>
  <c r="K5276" i="7"/>
  <c r="C5276" i="7"/>
  <c r="D5276" i="7" s="1"/>
  <c r="A5276" i="7"/>
  <c r="L5275" i="7"/>
  <c r="K5275" i="7"/>
  <c r="C5275" i="7"/>
  <c r="D5275" i="7" s="1"/>
  <c r="A5275" i="7"/>
  <c r="L5274" i="7"/>
  <c r="K5274" i="7"/>
  <c r="C5274" i="7"/>
  <c r="D5274" i="7" s="1"/>
  <c r="A5274" i="7"/>
  <c r="L5273" i="7"/>
  <c r="K5273" i="7"/>
  <c r="C5273" i="7"/>
  <c r="D5273" i="7" s="1"/>
  <c r="A5273" i="7"/>
  <c r="L5272" i="7"/>
  <c r="K5272" i="7"/>
  <c r="C5272" i="7"/>
  <c r="D5272" i="7" s="1"/>
  <c r="A5272" i="7"/>
  <c r="L5271" i="7"/>
  <c r="K5271" i="7"/>
  <c r="C5271" i="7"/>
  <c r="D5271" i="7" s="1"/>
  <c r="A5271" i="7"/>
  <c r="L5270" i="7"/>
  <c r="K5270" i="7"/>
  <c r="C5270" i="7"/>
  <c r="D5270" i="7" s="1"/>
  <c r="A5270" i="7"/>
  <c r="L5269" i="7"/>
  <c r="K5269" i="7"/>
  <c r="C5269" i="7"/>
  <c r="D5269" i="7" s="1"/>
  <c r="A5269" i="7"/>
  <c r="L5268" i="7"/>
  <c r="K5268" i="7"/>
  <c r="C5268" i="7"/>
  <c r="D5268" i="7" s="1"/>
  <c r="A5268" i="7"/>
  <c r="L5267" i="7"/>
  <c r="K5267" i="7"/>
  <c r="C5267" i="7"/>
  <c r="D5267" i="7" s="1"/>
  <c r="A5267" i="7"/>
  <c r="L5266" i="7"/>
  <c r="K5266" i="7"/>
  <c r="C5266" i="7"/>
  <c r="D5266" i="7" s="1"/>
  <c r="A5266" i="7"/>
  <c r="L5265" i="7"/>
  <c r="K5265" i="7"/>
  <c r="C5265" i="7"/>
  <c r="D5265" i="7" s="1"/>
  <c r="A5265" i="7"/>
  <c r="L5264" i="7"/>
  <c r="K5264" i="7"/>
  <c r="C5264" i="7"/>
  <c r="D5264" i="7" s="1"/>
  <c r="A5264" i="7"/>
  <c r="L5263" i="7"/>
  <c r="K5263" i="7"/>
  <c r="C5263" i="7"/>
  <c r="D5263" i="7" s="1"/>
  <c r="A5263" i="7"/>
  <c r="L5262" i="7"/>
  <c r="K5262" i="7"/>
  <c r="C5262" i="7"/>
  <c r="D5262" i="7" s="1"/>
  <c r="A5262" i="7"/>
  <c r="L5261" i="7"/>
  <c r="K5261" i="7"/>
  <c r="C5261" i="7"/>
  <c r="D5261" i="7" s="1"/>
  <c r="A5261" i="7"/>
  <c r="L5260" i="7"/>
  <c r="K5260" i="7"/>
  <c r="C5260" i="7"/>
  <c r="D5260" i="7" s="1"/>
  <c r="A5260" i="7"/>
  <c r="L5259" i="7"/>
  <c r="K5259" i="7"/>
  <c r="C5259" i="7"/>
  <c r="D5259" i="7" s="1"/>
  <c r="A5259" i="7"/>
  <c r="L5258" i="7"/>
  <c r="K5258" i="7"/>
  <c r="C5258" i="7"/>
  <c r="D5258" i="7" s="1"/>
  <c r="A5258" i="7"/>
  <c r="L5257" i="7"/>
  <c r="K5257" i="7"/>
  <c r="C5257" i="7"/>
  <c r="D5257" i="7" s="1"/>
  <c r="A5257" i="7"/>
  <c r="L5256" i="7"/>
  <c r="K5256" i="7"/>
  <c r="C5256" i="7"/>
  <c r="D5256" i="7" s="1"/>
  <c r="A5256" i="7"/>
  <c r="L5255" i="7"/>
  <c r="K5255" i="7"/>
  <c r="C5255" i="7"/>
  <c r="D5255" i="7" s="1"/>
  <c r="A5255" i="7"/>
  <c r="L5254" i="7"/>
  <c r="K5254" i="7"/>
  <c r="C5254" i="7"/>
  <c r="D5254" i="7" s="1"/>
  <c r="A5254" i="7"/>
  <c r="L5253" i="7"/>
  <c r="K5253" i="7"/>
  <c r="C5253" i="7"/>
  <c r="D5253" i="7" s="1"/>
  <c r="A5253" i="7"/>
  <c r="L5252" i="7"/>
  <c r="K5252" i="7"/>
  <c r="C5252" i="7"/>
  <c r="D5252" i="7" s="1"/>
  <c r="A5252" i="7"/>
  <c r="L5251" i="7"/>
  <c r="K5251" i="7"/>
  <c r="C5251" i="7"/>
  <c r="D5251" i="7" s="1"/>
  <c r="A5251" i="7"/>
  <c r="L5250" i="7"/>
  <c r="K5250" i="7"/>
  <c r="C5250" i="7"/>
  <c r="D5250" i="7" s="1"/>
  <c r="A5250" i="7"/>
  <c r="L5249" i="7"/>
  <c r="K5249" i="7"/>
  <c r="C5249" i="7"/>
  <c r="D5249" i="7" s="1"/>
  <c r="A5249" i="7"/>
  <c r="L5248" i="7"/>
  <c r="K5248" i="7"/>
  <c r="C5248" i="7"/>
  <c r="D5248" i="7" s="1"/>
  <c r="A5248" i="7"/>
  <c r="L5247" i="7"/>
  <c r="K5247" i="7"/>
  <c r="C5247" i="7"/>
  <c r="D5247" i="7" s="1"/>
  <c r="A5247" i="7"/>
  <c r="L5246" i="7"/>
  <c r="K5246" i="7"/>
  <c r="C5246" i="7"/>
  <c r="D5246" i="7" s="1"/>
  <c r="A5246" i="7"/>
  <c r="L5245" i="7"/>
  <c r="K5245" i="7"/>
  <c r="C5245" i="7"/>
  <c r="D5245" i="7" s="1"/>
  <c r="A5245" i="7"/>
  <c r="L5244" i="7"/>
  <c r="K5244" i="7"/>
  <c r="C5244" i="7"/>
  <c r="D5244" i="7" s="1"/>
  <c r="A5244" i="7"/>
  <c r="L5243" i="7"/>
  <c r="K5243" i="7"/>
  <c r="C5243" i="7"/>
  <c r="D5243" i="7" s="1"/>
  <c r="A5243" i="7"/>
  <c r="L5242" i="7"/>
  <c r="K5242" i="7"/>
  <c r="C5242" i="7"/>
  <c r="D5242" i="7" s="1"/>
  <c r="A5242" i="7"/>
  <c r="L5241" i="7"/>
  <c r="K5241" i="7"/>
  <c r="C5241" i="7"/>
  <c r="D5241" i="7" s="1"/>
  <c r="A5241" i="7"/>
  <c r="L5240" i="7"/>
  <c r="K5240" i="7"/>
  <c r="C5240" i="7"/>
  <c r="D5240" i="7" s="1"/>
  <c r="A5240" i="7"/>
  <c r="L5239" i="7"/>
  <c r="K5239" i="7"/>
  <c r="C5239" i="7"/>
  <c r="D5239" i="7" s="1"/>
  <c r="A5239" i="7"/>
  <c r="L5238" i="7"/>
  <c r="K5238" i="7"/>
  <c r="C5238" i="7"/>
  <c r="D5238" i="7" s="1"/>
  <c r="A5238" i="7"/>
  <c r="L5237" i="7"/>
  <c r="K5237" i="7"/>
  <c r="C5237" i="7"/>
  <c r="D5237" i="7" s="1"/>
  <c r="A5237" i="7"/>
  <c r="L5236" i="7"/>
  <c r="K5236" i="7"/>
  <c r="C5236" i="7"/>
  <c r="D5236" i="7" s="1"/>
  <c r="A5236" i="7"/>
  <c r="L5235" i="7"/>
  <c r="K5235" i="7"/>
  <c r="C5235" i="7"/>
  <c r="D5235" i="7" s="1"/>
  <c r="A5235" i="7"/>
  <c r="L5234" i="7"/>
  <c r="K5234" i="7"/>
  <c r="C5234" i="7"/>
  <c r="D5234" i="7" s="1"/>
  <c r="A5234" i="7"/>
  <c r="L5233" i="7"/>
  <c r="K5233" i="7"/>
  <c r="C5233" i="7"/>
  <c r="D5233" i="7" s="1"/>
  <c r="A5233" i="7"/>
  <c r="L5232" i="7"/>
  <c r="K5232" i="7"/>
  <c r="C5232" i="7"/>
  <c r="D5232" i="7" s="1"/>
  <c r="A5232" i="7"/>
  <c r="L5231" i="7"/>
  <c r="K5231" i="7"/>
  <c r="C5231" i="7"/>
  <c r="D5231" i="7" s="1"/>
  <c r="A5231" i="7"/>
  <c r="L5230" i="7"/>
  <c r="K5230" i="7"/>
  <c r="C5230" i="7"/>
  <c r="D5230" i="7" s="1"/>
  <c r="A5230" i="7"/>
  <c r="L5229" i="7"/>
  <c r="K5229" i="7"/>
  <c r="C5229" i="7"/>
  <c r="D5229" i="7" s="1"/>
  <c r="A5229" i="7"/>
  <c r="L5228" i="7"/>
  <c r="K5228" i="7"/>
  <c r="C5228" i="7"/>
  <c r="D5228" i="7" s="1"/>
  <c r="A5228" i="7"/>
  <c r="L5227" i="7"/>
  <c r="K5227" i="7"/>
  <c r="C5227" i="7"/>
  <c r="D5227" i="7" s="1"/>
  <c r="A5227" i="7"/>
  <c r="L5226" i="7"/>
  <c r="K5226" i="7"/>
  <c r="C5226" i="7"/>
  <c r="D5226" i="7" s="1"/>
  <c r="A5226" i="7"/>
  <c r="L5225" i="7"/>
  <c r="K5225" i="7"/>
  <c r="C5225" i="7"/>
  <c r="D5225" i="7" s="1"/>
  <c r="A5225" i="7"/>
  <c r="L5224" i="7"/>
  <c r="K5224" i="7"/>
  <c r="C5224" i="7"/>
  <c r="D5224" i="7" s="1"/>
  <c r="A5224" i="7"/>
  <c r="L5223" i="7"/>
  <c r="K5223" i="7"/>
  <c r="C5223" i="7"/>
  <c r="D5223" i="7" s="1"/>
  <c r="A5223" i="7"/>
  <c r="L5222" i="7"/>
  <c r="K5222" i="7"/>
  <c r="C5222" i="7"/>
  <c r="D5222" i="7" s="1"/>
  <c r="A5222" i="7"/>
  <c r="L5221" i="7"/>
  <c r="K5221" i="7"/>
  <c r="C5221" i="7"/>
  <c r="D5221" i="7" s="1"/>
  <c r="A5221" i="7"/>
  <c r="L5220" i="7"/>
  <c r="K5220" i="7"/>
  <c r="C5220" i="7"/>
  <c r="D5220" i="7" s="1"/>
  <c r="A5220" i="7"/>
  <c r="L5219" i="7"/>
  <c r="K5219" i="7"/>
  <c r="C5219" i="7"/>
  <c r="D5219" i="7" s="1"/>
  <c r="A5219" i="7"/>
  <c r="L5218" i="7"/>
  <c r="K5218" i="7"/>
  <c r="C5218" i="7"/>
  <c r="D5218" i="7" s="1"/>
  <c r="A5218" i="7"/>
  <c r="L5217" i="7"/>
  <c r="K5217" i="7"/>
  <c r="C5217" i="7"/>
  <c r="D5217" i="7" s="1"/>
  <c r="A5217" i="7"/>
  <c r="L5216" i="7"/>
  <c r="K5216" i="7"/>
  <c r="C5216" i="7"/>
  <c r="D5216" i="7" s="1"/>
  <c r="A5216" i="7"/>
  <c r="L5215" i="7"/>
  <c r="K5215" i="7"/>
  <c r="C5215" i="7"/>
  <c r="D5215" i="7" s="1"/>
  <c r="A5215" i="7"/>
  <c r="L5214" i="7"/>
  <c r="K5214" i="7"/>
  <c r="C5214" i="7"/>
  <c r="D5214" i="7" s="1"/>
  <c r="A5214" i="7"/>
  <c r="L5213" i="7"/>
  <c r="K5213" i="7"/>
  <c r="C5213" i="7"/>
  <c r="D5213" i="7" s="1"/>
  <c r="A5213" i="7"/>
  <c r="L5212" i="7"/>
  <c r="K5212" i="7"/>
  <c r="C5212" i="7"/>
  <c r="D5212" i="7" s="1"/>
  <c r="A5212" i="7"/>
  <c r="L5211" i="7"/>
  <c r="K5211" i="7"/>
  <c r="C5211" i="7"/>
  <c r="D5211" i="7" s="1"/>
  <c r="A5211" i="7"/>
  <c r="L5210" i="7"/>
  <c r="K5210" i="7"/>
  <c r="C5210" i="7"/>
  <c r="D5210" i="7" s="1"/>
  <c r="A5210" i="7"/>
  <c r="L5209" i="7"/>
  <c r="K5209" i="7"/>
  <c r="C5209" i="7"/>
  <c r="D5209" i="7" s="1"/>
  <c r="A5209" i="7"/>
  <c r="L5208" i="7"/>
  <c r="K5208" i="7"/>
  <c r="C5208" i="7"/>
  <c r="D5208" i="7" s="1"/>
  <c r="A5208" i="7"/>
  <c r="L5207" i="7"/>
  <c r="K5207" i="7"/>
  <c r="C5207" i="7"/>
  <c r="D5207" i="7" s="1"/>
  <c r="A5207" i="7"/>
  <c r="L5206" i="7"/>
  <c r="K5206" i="7"/>
  <c r="C5206" i="7"/>
  <c r="D5206" i="7" s="1"/>
  <c r="A5206" i="7"/>
  <c r="L5205" i="7"/>
  <c r="K5205" i="7"/>
  <c r="C5205" i="7"/>
  <c r="D5205" i="7" s="1"/>
  <c r="A5205" i="7"/>
  <c r="L5204" i="7"/>
  <c r="K5204" i="7"/>
  <c r="C5204" i="7"/>
  <c r="D5204" i="7" s="1"/>
  <c r="A5204" i="7"/>
  <c r="L5203" i="7"/>
  <c r="K5203" i="7"/>
  <c r="C5203" i="7"/>
  <c r="D5203" i="7" s="1"/>
  <c r="A5203" i="7"/>
  <c r="L5202" i="7"/>
  <c r="K5202" i="7"/>
  <c r="C5202" i="7"/>
  <c r="D5202" i="7" s="1"/>
  <c r="A5202" i="7"/>
  <c r="L5201" i="7"/>
  <c r="K5201" i="7"/>
  <c r="C5201" i="7"/>
  <c r="D5201" i="7" s="1"/>
  <c r="A5201" i="7"/>
  <c r="L5200" i="7"/>
  <c r="K5200" i="7"/>
  <c r="C5200" i="7"/>
  <c r="D5200" i="7" s="1"/>
  <c r="A5200" i="7"/>
  <c r="L5199" i="7"/>
  <c r="K5199" i="7"/>
  <c r="C5199" i="7"/>
  <c r="D5199" i="7" s="1"/>
  <c r="A5199" i="7"/>
  <c r="L5198" i="7"/>
  <c r="K5198" i="7"/>
  <c r="C5198" i="7"/>
  <c r="D5198" i="7" s="1"/>
  <c r="A5198" i="7"/>
  <c r="L5197" i="7"/>
  <c r="K5197" i="7"/>
  <c r="C5197" i="7"/>
  <c r="D5197" i="7" s="1"/>
  <c r="A5197" i="7"/>
  <c r="L5196" i="7"/>
  <c r="K5196" i="7"/>
  <c r="C5196" i="7"/>
  <c r="D5196" i="7" s="1"/>
  <c r="A5196" i="7"/>
  <c r="L5195" i="7"/>
  <c r="K5195" i="7"/>
  <c r="C5195" i="7"/>
  <c r="D5195" i="7" s="1"/>
  <c r="A5195" i="7"/>
  <c r="L5194" i="7"/>
  <c r="K5194" i="7"/>
  <c r="C5194" i="7"/>
  <c r="D5194" i="7" s="1"/>
  <c r="A5194" i="7"/>
  <c r="L5193" i="7"/>
  <c r="K5193" i="7"/>
  <c r="C5193" i="7"/>
  <c r="D5193" i="7" s="1"/>
  <c r="A5193" i="7"/>
  <c r="L5192" i="7"/>
  <c r="K5192" i="7"/>
  <c r="C5192" i="7"/>
  <c r="D5192" i="7" s="1"/>
  <c r="A5192" i="7"/>
  <c r="L5191" i="7"/>
  <c r="K5191" i="7"/>
  <c r="C5191" i="7"/>
  <c r="D5191" i="7" s="1"/>
  <c r="A5191" i="7"/>
  <c r="L5190" i="7"/>
  <c r="K5190" i="7"/>
  <c r="C5190" i="7"/>
  <c r="D5190" i="7" s="1"/>
  <c r="A5190" i="7"/>
  <c r="L5189" i="7"/>
  <c r="K5189" i="7"/>
  <c r="C5189" i="7"/>
  <c r="D5189" i="7" s="1"/>
  <c r="A5189" i="7"/>
  <c r="L5188" i="7"/>
  <c r="K5188" i="7"/>
  <c r="C5188" i="7"/>
  <c r="D5188" i="7" s="1"/>
  <c r="A5188" i="7"/>
  <c r="L5187" i="7"/>
  <c r="K5187" i="7"/>
  <c r="C5187" i="7"/>
  <c r="D5187" i="7" s="1"/>
  <c r="A5187" i="7"/>
  <c r="L5186" i="7"/>
  <c r="K5186" i="7"/>
  <c r="C5186" i="7"/>
  <c r="D5186" i="7" s="1"/>
  <c r="A5186" i="7"/>
  <c r="L5185" i="7"/>
  <c r="K5185" i="7"/>
  <c r="C5185" i="7"/>
  <c r="D5185" i="7" s="1"/>
  <c r="A5185" i="7"/>
  <c r="L5184" i="7"/>
  <c r="K5184" i="7"/>
  <c r="C5184" i="7"/>
  <c r="D5184" i="7" s="1"/>
  <c r="A5184" i="7"/>
  <c r="L5183" i="7"/>
  <c r="K5183" i="7"/>
  <c r="C5183" i="7"/>
  <c r="D5183" i="7" s="1"/>
  <c r="A5183" i="7"/>
  <c r="L5182" i="7"/>
  <c r="K5182" i="7"/>
  <c r="C5182" i="7"/>
  <c r="D5182" i="7" s="1"/>
  <c r="A5182" i="7"/>
  <c r="L5181" i="7"/>
  <c r="K5181" i="7"/>
  <c r="C5181" i="7"/>
  <c r="D5181" i="7" s="1"/>
  <c r="A5181" i="7"/>
  <c r="L5180" i="7"/>
  <c r="K5180" i="7"/>
  <c r="C5180" i="7"/>
  <c r="D5180" i="7" s="1"/>
  <c r="A5180" i="7"/>
  <c r="L5179" i="7"/>
  <c r="K5179" i="7"/>
  <c r="C5179" i="7"/>
  <c r="D5179" i="7" s="1"/>
  <c r="A5179" i="7"/>
  <c r="L5178" i="7"/>
  <c r="K5178" i="7"/>
  <c r="C5178" i="7"/>
  <c r="D5178" i="7" s="1"/>
  <c r="A5178" i="7"/>
  <c r="L5177" i="7"/>
  <c r="K5177" i="7"/>
  <c r="C5177" i="7"/>
  <c r="D5177" i="7" s="1"/>
  <c r="A5177" i="7"/>
  <c r="L5176" i="7"/>
  <c r="K5176" i="7"/>
  <c r="C5176" i="7"/>
  <c r="D5176" i="7" s="1"/>
  <c r="A5176" i="7"/>
  <c r="L5175" i="7"/>
  <c r="K5175" i="7"/>
  <c r="C5175" i="7"/>
  <c r="D5175" i="7" s="1"/>
  <c r="A5175" i="7"/>
  <c r="L5174" i="7"/>
  <c r="K5174" i="7"/>
  <c r="C5174" i="7"/>
  <c r="D5174" i="7" s="1"/>
  <c r="A5174" i="7"/>
  <c r="L5173" i="7"/>
  <c r="K5173" i="7"/>
  <c r="C5173" i="7"/>
  <c r="D5173" i="7" s="1"/>
  <c r="A5173" i="7"/>
  <c r="L5172" i="7"/>
  <c r="K5172" i="7"/>
  <c r="C5172" i="7"/>
  <c r="D5172" i="7" s="1"/>
  <c r="A5172" i="7"/>
  <c r="L5171" i="7"/>
  <c r="K5171" i="7"/>
  <c r="C5171" i="7"/>
  <c r="D5171" i="7" s="1"/>
  <c r="A5171" i="7"/>
  <c r="L5170" i="7"/>
  <c r="K5170" i="7"/>
  <c r="C5170" i="7"/>
  <c r="D5170" i="7" s="1"/>
  <c r="A5170" i="7"/>
  <c r="L5169" i="7"/>
  <c r="K5169" i="7"/>
  <c r="C5169" i="7"/>
  <c r="D5169" i="7" s="1"/>
  <c r="A5169" i="7"/>
  <c r="L5168" i="7"/>
  <c r="K5168" i="7"/>
  <c r="C5168" i="7"/>
  <c r="D5168" i="7" s="1"/>
  <c r="A5168" i="7"/>
  <c r="L5167" i="7"/>
  <c r="K5167" i="7"/>
  <c r="C5167" i="7"/>
  <c r="D5167" i="7" s="1"/>
  <c r="A5167" i="7"/>
  <c r="L5166" i="7"/>
  <c r="K5166" i="7"/>
  <c r="C5166" i="7"/>
  <c r="D5166" i="7" s="1"/>
  <c r="A5166" i="7"/>
  <c r="L5165" i="7"/>
  <c r="K5165" i="7"/>
  <c r="C5165" i="7"/>
  <c r="D5165" i="7" s="1"/>
  <c r="A5165" i="7"/>
  <c r="L5164" i="7"/>
  <c r="K5164" i="7"/>
  <c r="C5164" i="7"/>
  <c r="D5164" i="7" s="1"/>
  <c r="A5164" i="7"/>
  <c r="L5163" i="7"/>
  <c r="K5163" i="7"/>
  <c r="C5163" i="7"/>
  <c r="D5163" i="7" s="1"/>
  <c r="A5163" i="7"/>
  <c r="L5162" i="7"/>
  <c r="K5162" i="7"/>
  <c r="C5162" i="7"/>
  <c r="D5162" i="7" s="1"/>
  <c r="A5162" i="7"/>
  <c r="L5161" i="7"/>
  <c r="K5161" i="7"/>
  <c r="C5161" i="7"/>
  <c r="D5161" i="7" s="1"/>
  <c r="A5161" i="7"/>
  <c r="L5160" i="7"/>
  <c r="K5160" i="7"/>
  <c r="C5160" i="7"/>
  <c r="D5160" i="7" s="1"/>
  <c r="A5160" i="7"/>
  <c r="L5159" i="7"/>
  <c r="K5159" i="7"/>
  <c r="C5159" i="7"/>
  <c r="D5159" i="7" s="1"/>
  <c r="A5159" i="7"/>
  <c r="L5158" i="7"/>
  <c r="K5158" i="7"/>
  <c r="C5158" i="7"/>
  <c r="D5158" i="7" s="1"/>
  <c r="A5158" i="7"/>
  <c r="L5157" i="7"/>
  <c r="K5157" i="7"/>
  <c r="C5157" i="7"/>
  <c r="D5157" i="7" s="1"/>
  <c r="A5157" i="7"/>
  <c r="L5156" i="7"/>
  <c r="K5156" i="7"/>
  <c r="C5156" i="7"/>
  <c r="D5156" i="7" s="1"/>
  <c r="A5156" i="7"/>
  <c r="L5155" i="7"/>
  <c r="K5155" i="7"/>
  <c r="C5155" i="7"/>
  <c r="D5155" i="7" s="1"/>
  <c r="A5155" i="7"/>
  <c r="L5154" i="7"/>
  <c r="K5154" i="7"/>
  <c r="C5154" i="7"/>
  <c r="D5154" i="7" s="1"/>
  <c r="A5154" i="7"/>
  <c r="L5153" i="7"/>
  <c r="K5153" i="7"/>
  <c r="C5153" i="7"/>
  <c r="D5153" i="7" s="1"/>
  <c r="A5153" i="7"/>
  <c r="L5152" i="7"/>
  <c r="K5152" i="7"/>
  <c r="C5152" i="7"/>
  <c r="D5152" i="7" s="1"/>
  <c r="A5152" i="7"/>
  <c r="L5151" i="7"/>
  <c r="K5151" i="7"/>
  <c r="C5151" i="7"/>
  <c r="D5151" i="7" s="1"/>
  <c r="A5151" i="7"/>
  <c r="L5150" i="7"/>
  <c r="K5150" i="7"/>
  <c r="C5150" i="7"/>
  <c r="D5150" i="7" s="1"/>
  <c r="A5150" i="7"/>
  <c r="L5149" i="7"/>
  <c r="K5149" i="7"/>
  <c r="C5149" i="7"/>
  <c r="D5149" i="7" s="1"/>
  <c r="A5149" i="7"/>
  <c r="L5148" i="7"/>
  <c r="K5148" i="7"/>
  <c r="C5148" i="7"/>
  <c r="D5148" i="7" s="1"/>
  <c r="A5148" i="7"/>
  <c r="L5147" i="7"/>
  <c r="K5147" i="7"/>
  <c r="C5147" i="7"/>
  <c r="D5147" i="7" s="1"/>
  <c r="A5147" i="7"/>
  <c r="L5146" i="7"/>
  <c r="K5146" i="7"/>
  <c r="C5146" i="7"/>
  <c r="D5146" i="7" s="1"/>
  <c r="A5146" i="7"/>
  <c r="L5145" i="7"/>
  <c r="K5145" i="7"/>
  <c r="C5145" i="7"/>
  <c r="D5145" i="7" s="1"/>
  <c r="A5145" i="7"/>
  <c r="L5144" i="7"/>
  <c r="K5144" i="7"/>
  <c r="C5144" i="7"/>
  <c r="D5144" i="7" s="1"/>
  <c r="A5144" i="7"/>
  <c r="L5143" i="7"/>
  <c r="K5143" i="7"/>
  <c r="C5143" i="7"/>
  <c r="D5143" i="7" s="1"/>
  <c r="A5143" i="7"/>
  <c r="L5142" i="7"/>
  <c r="K5142" i="7"/>
  <c r="C5142" i="7"/>
  <c r="D5142" i="7" s="1"/>
  <c r="A5142" i="7"/>
  <c r="L5141" i="7"/>
  <c r="K5141" i="7"/>
  <c r="C5141" i="7"/>
  <c r="D5141" i="7" s="1"/>
  <c r="A5141" i="7"/>
  <c r="L5140" i="7"/>
  <c r="K5140" i="7"/>
  <c r="C5140" i="7"/>
  <c r="D5140" i="7" s="1"/>
  <c r="A5140" i="7"/>
  <c r="L5139" i="7"/>
  <c r="K5139" i="7"/>
  <c r="C5139" i="7"/>
  <c r="D5139" i="7" s="1"/>
  <c r="A5139" i="7"/>
  <c r="L5138" i="7"/>
  <c r="K5138" i="7"/>
  <c r="C5138" i="7"/>
  <c r="D5138" i="7" s="1"/>
  <c r="A5138" i="7"/>
  <c r="L5137" i="7"/>
  <c r="K5137" i="7"/>
  <c r="C5137" i="7"/>
  <c r="D5137" i="7" s="1"/>
  <c r="A5137" i="7"/>
  <c r="L5136" i="7"/>
  <c r="K5136" i="7"/>
  <c r="C5136" i="7"/>
  <c r="D5136" i="7" s="1"/>
  <c r="A5136" i="7"/>
  <c r="L5135" i="7"/>
  <c r="K5135" i="7"/>
  <c r="C5135" i="7"/>
  <c r="D5135" i="7" s="1"/>
  <c r="A5135" i="7"/>
  <c r="L5134" i="7"/>
  <c r="K5134" i="7"/>
  <c r="C5134" i="7"/>
  <c r="D5134" i="7" s="1"/>
  <c r="A5134" i="7"/>
  <c r="L5133" i="7"/>
  <c r="K5133" i="7"/>
  <c r="C5133" i="7"/>
  <c r="D5133" i="7" s="1"/>
  <c r="A5133" i="7"/>
  <c r="L5132" i="7"/>
  <c r="K5132" i="7"/>
  <c r="C5132" i="7"/>
  <c r="D5132" i="7" s="1"/>
  <c r="A5132" i="7"/>
  <c r="L5131" i="7"/>
  <c r="K5131" i="7"/>
  <c r="C5131" i="7"/>
  <c r="D5131" i="7" s="1"/>
  <c r="A5131" i="7"/>
  <c r="L5130" i="7"/>
  <c r="K5130" i="7"/>
  <c r="C5130" i="7"/>
  <c r="D5130" i="7" s="1"/>
  <c r="A5130" i="7"/>
  <c r="L5129" i="7"/>
  <c r="K5129" i="7"/>
  <c r="C5129" i="7"/>
  <c r="D5129" i="7" s="1"/>
  <c r="A5129" i="7"/>
  <c r="L5128" i="7"/>
  <c r="K5128" i="7"/>
  <c r="C5128" i="7"/>
  <c r="D5128" i="7" s="1"/>
  <c r="A5128" i="7"/>
  <c r="L5127" i="7"/>
  <c r="K5127" i="7"/>
  <c r="C5127" i="7"/>
  <c r="D5127" i="7" s="1"/>
  <c r="A5127" i="7"/>
  <c r="L5126" i="7"/>
  <c r="K5126" i="7"/>
  <c r="C5126" i="7"/>
  <c r="D5126" i="7" s="1"/>
  <c r="A5126" i="7"/>
  <c r="L5125" i="7"/>
  <c r="K5125" i="7"/>
  <c r="C5125" i="7"/>
  <c r="D5125" i="7" s="1"/>
  <c r="A5125" i="7"/>
  <c r="L5124" i="7"/>
  <c r="K5124" i="7"/>
  <c r="C5124" i="7"/>
  <c r="D5124" i="7" s="1"/>
  <c r="A5124" i="7"/>
  <c r="L5123" i="7"/>
  <c r="K5123" i="7"/>
  <c r="C5123" i="7"/>
  <c r="D5123" i="7" s="1"/>
  <c r="A5123" i="7"/>
  <c r="L5122" i="7"/>
  <c r="K5122" i="7"/>
  <c r="C5122" i="7"/>
  <c r="D5122" i="7" s="1"/>
  <c r="A5122" i="7"/>
  <c r="L5121" i="7"/>
  <c r="K5121" i="7"/>
  <c r="C5121" i="7"/>
  <c r="D5121" i="7" s="1"/>
  <c r="A5121" i="7"/>
  <c r="L5120" i="7"/>
  <c r="K5120" i="7"/>
  <c r="C5120" i="7"/>
  <c r="D5120" i="7" s="1"/>
  <c r="A5120" i="7"/>
  <c r="L5119" i="7"/>
  <c r="K5119" i="7"/>
  <c r="C5119" i="7"/>
  <c r="D5119" i="7" s="1"/>
  <c r="A5119" i="7"/>
  <c r="L5118" i="7"/>
  <c r="K5118" i="7"/>
  <c r="C5118" i="7"/>
  <c r="D5118" i="7" s="1"/>
  <c r="A5118" i="7"/>
  <c r="L5117" i="7"/>
  <c r="K5117" i="7"/>
  <c r="C5117" i="7"/>
  <c r="D5117" i="7" s="1"/>
  <c r="A5117" i="7"/>
  <c r="L5116" i="7"/>
  <c r="K5116" i="7"/>
  <c r="C5116" i="7"/>
  <c r="D5116" i="7" s="1"/>
  <c r="A5116" i="7"/>
  <c r="L5115" i="7"/>
  <c r="K5115" i="7"/>
  <c r="C5115" i="7"/>
  <c r="D5115" i="7" s="1"/>
  <c r="A5115" i="7"/>
  <c r="L5114" i="7"/>
  <c r="K5114" i="7"/>
  <c r="C5114" i="7"/>
  <c r="D5114" i="7" s="1"/>
  <c r="A5114" i="7"/>
  <c r="L5113" i="7"/>
  <c r="K5113" i="7"/>
  <c r="C5113" i="7"/>
  <c r="D5113" i="7" s="1"/>
  <c r="A5113" i="7"/>
  <c r="L5112" i="7"/>
  <c r="K5112" i="7"/>
  <c r="C5112" i="7"/>
  <c r="D5112" i="7" s="1"/>
  <c r="A5112" i="7"/>
  <c r="L5111" i="7"/>
  <c r="K5111" i="7"/>
  <c r="C5111" i="7"/>
  <c r="D5111" i="7" s="1"/>
  <c r="A5111" i="7"/>
  <c r="L5110" i="7"/>
  <c r="K5110" i="7"/>
  <c r="C5110" i="7"/>
  <c r="D5110" i="7" s="1"/>
  <c r="A5110" i="7"/>
  <c r="L5109" i="7"/>
  <c r="K5109" i="7"/>
  <c r="C5109" i="7"/>
  <c r="D5109" i="7" s="1"/>
  <c r="A5109" i="7"/>
  <c r="L5108" i="7"/>
  <c r="K5108" i="7"/>
  <c r="C5108" i="7"/>
  <c r="D5108" i="7" s="1"/>
  <c r="A5108" i="7"/>
  <c r="L5107" i="7"/>
  <c r="K5107" i="7"/>
  <c r="C5107" i="7"/>
  <c r="D5107" i="7" s="1"/>
  <c r="A5107" i="7"/>
  <c r="L5106" i="7"/>
  <c r="K5106" i="7"/>
  <c r="C5106" i="7"/>
  <c r="D5106" i="7" s="1"/>
  <c r="A5106" i="7"/>
  <c r="L5105" i="7"/>
  <c r="K5105" i="7"/>
  <c r="C5105" i="7"/>
  <c r="D5105" i="7" s="1"/>
  <c r="A5105" i="7"/>
  <c r="L5104" i="7"/>
  <c r="K5104" i="7"/>
  <c r="C5104" i="7"/>
  <c r="D5104" i="7" s="1"/>
  <c r="A5104" i="7"/>
  <c r="L5103" i="7"/>
  <c r="K5103" i="7"/>
  <c r="C5103" i="7"/>
  <c r="D5103" i="7" s="1"/>
  <c r="A5103" i="7"/>
  <c r="L5102" i="7"/>
  <c r="K5102" i="7"/>
  <c r="C5102" i="7"/>
  <c r="D5102" i="7" s="1"/>
  <c r="A5102" i="7"/>
  <c r="L5101" i="7"/>
  <c r="K5101" i="7"/>
  <c r="C5101" i="7"/>
  <c r="D5101" i="7" s="1"/>
  <c r="A5101" i="7"/>
  <c r="L5100" i="7"/>
  <c r="K5100" i="7"/>
  <c r="C5100" i="7"/>
  <c r="D5100" i="7" s="1"/>
  <c r="A5100" i="7"/>
  <c r="L5099" i="7"/>
  <c r="K5099" i="7"/>
  <c r="C5099" i="7"/>
  <c r="D5099" i="7" s="1"/>
  <c r="A5099" i="7"/>
  <c r="L5098" i="7"/>
  <c r="K5098" i="7"/>
  <c r="C5098" i="7"/>
  <c r="D5098" i="7" s="1"/>
  <c r="A5098" i="7"/>
  <c r="L5097" i="7"/>
  <c r="K5097" i="7"/>
  <c r="C5097" i="7"/>
  <c r="D5097" i="7" s="1"/>
  <c r="A5097" i="7"/>
  <c r="L5096" i="7"/>
  <c r="K5096" i="7"/>
  <c r="C5096" i="7"/>
  <c r="D5096" i="7" s="1"/>
  <c r="A5096" i="7"/>
  <c r="L5095" i="7"/>
  <c r="K5095" i="7"/>
  <c r="C5095" i="7"/>
  <c r="D5095" i="7" s="1"/>
  <c r="A5095" i="7"/>
  <c r="L5094" i="7"/>
  <c r="K5094" i="7"/>
  <c r="C5094" i="7"/>
  <c r="D5094" i="7" s="1"/>
  <c r="A5094" i="7"/>
  <c r="L5093" i="7"/>
  <c r="K5093" i="7"/>
  <c r="C5093" i="7"/>
  <c r="D5093" i="7" s="1"/>
  <c r="A5093" i="7"/>
  <c r="L5092" i="7"/>
  <c r="K5092" i="7"/>
  <c r="C5092" i="7"/>
  <c r="D5092" i="7" s="1"/>
  <c r="A5092" i="7"/>
  <c r="L5091" i="7"/>
  <c r="K5091" i="7"/>
  <c r="C5091" i="7"/>
  <c r="D5091" i="7" s="1"/>
  <c r="A5091" i="7"/>
  <c r="L5090" i="7"/>
  <c r="K5090" i="7"/>
  <c r="C5090" i="7"/>
  <c r="D5090" i="7" s="1"/>
  <c r="A5090" i="7"/>
  <c r="L5089" i="7"/>
  <c r="K5089" i="7"/>
  <c r="C5089" i="7"/>
  <c r="D5089" i="7" s="1"/>
  <c r="A5089" i="7"/>
  <c r="L5088" i="7"/>
  <c r="K5088" i="7"/>
  <c r="C5088" i="7"/>
  <c r="D5088" i="7" s="1"/>
  <c r="A5088" i="7"/>
  <c r="L5087" i="7"/>
  <c r="K5087" i="7"/>
  <c r="C5087" i="7"/>
  <c r="D5087" i="7" s="1"/>
  <c r="A5087" i="7"/>
  <c r="L5086" i="7"/>
  <c r="K5086" i="7"/>
  <c r="C5086" i="7"/>
  <c r="D5086" i="7" s="1"/>
  <c r="A5086" i="7"/>
  <c r="L5085" i="7"/>
  <c r="K5085" i="7"/>
  <c r="C5085" i="7"/>
  <c r="D5085" i="7" s="1"/>
  <c r="A5085" i="7"/>
  <c r="L5084" i="7"/>
  <c r="K5084" i="7"/>
  <c r="C5084" i="7"/>
  <c r="D5084" i="7" s="1"/>
  <c r="A5084" i="7"/>
  <c r="L5083" i="7"/>
  <c r="K5083" i="7"/>
  <c r="C5083" i="7"/>
  <c r="D5083" i="7" s="1"/>
  <c r="A5083" i="7"/>
  <c r="L5082" i="7"/>
  <c r="K5082" i="7"/>
  <c r="C5082" i="7"/>
  <c r="D5082" i="7" s="1"/>
  <c r="A5082" i="7"/>
  <c r="L5081" i="7"/>
  <c r="K5081" i="7"/>
  <c r="C5081" i="7"/>
  <c r="D5081" i="7" s="1"/>
  <c r="A5081" i="7"/>
  <c r="L5080" i="7"/>
  <c r="K5080" i="7"/>
  <c r="C5080" i="7"/>
  <c r="D5080" i="7" s="1"/>
  <c r="A5080" i="7"/>
  <c r="L5079" i="7"/>
  <c r="K5079" i="7"/>
  <c r="C5079" i="7"/>
  <c r="D5079" i="7" s="1"/>
  <c r="A5079" i="7"/>
  <c r="L5078" i="7"/>
  <c r="K5078" i="7"/>
  <c r="C5078" i="7"/>
  <c r="D5078" i="7" s="1"/>
  <c r="A5078" i="7"/>
  <c r="L5077" i="7"/>
  <c r="K5077" i="7"/>
  <c r="C5077" i="7"/>
  <c r="D5077" i="7" s="1"/>
  <c r="A5077" i="7"/>
  <c r="L5076" i="7"/>
  <c r="K5076" i="7"/>
  <c r="C5076" i="7"/>
  <c r="D5076" i="7" s="1"/>
  <c r="A5076" i="7"/>
  <c r="L5075" i="7"/>
  <c r="K5075" i="7"/>
  <c r="C5075" i="7"/>
  <c r="D5075" i="7" s="1"/>
  <c r="A5075" i="7"/>
  <c r="L5074" i="7"/>
  <c r="K5074" i="7"/>
  <c r="C5074" i="7"/>
  <c r="D5074" i="7" s="1"/>
  <c r="A5074" i="7"/>
  <c r="L5073" i="7"/>
  <c r="K5073" i="7"/>
  <c r="C5073" i="7"/>
  <c r="D5073" i="7" s="1"/>
  <c r="A5073" i="7"/>
  <c r="L5072" i="7"/>
  <c r="K5072" i="7"/>
  <c r="C5072" i="7"/>
  <c r="D5072" i="7" s="1"/>
  <c r="A5072" i="7"/>
  <c r="L5071" i="7"/>
  <c r="K5071" i="7"/>
  <c r="C5071" i="7"/>
  <c r="D5071" i="7" s="1"/>
  <c r="A5071" i="7"/>
  <c r="L5070" i="7"/>
  <c r="K5070" i="7"/>
  <c r="C5070" i="7"/>
  <c r="D5070" i="7" s="1"/>
  <c r="A5070" i="7"/>
  <c r="L5069" i="7"/>
  <c r="K5069" i="7"/>
  <c r="C5069" i="7"/>
  <c r="D5069" i="7" s="1"/>
  <c r="A5069" i="7"/>
  <c r="L5068" i="7"/>
  <c r="K5068" i="7"/>
  <c r="C5068" i="7"/>
  <c r="D5068" i="7" s="1"/>
  <c r="A5068" i="7"/>
  <c r="L5067" i="7"/>
  <c r="K5067" i="7"/>
  <c r="C5067" i="7"/>
  <c r="D5067" i="7" s="1"/>
  <c r="A5067" i="7"/>
  <c r="L5066" i="7"/>
  <c r="K5066" i="7"/>
  <c r="C5066" i="7"/>
  <c r="D5066" i="7" s="1"/>
  <c r="A5066" i="7"/>
  <c r="L5065" i="7"/>
  <c r="K5065" i="7"/>
  <c r="C5065" i="7"/>
  <c r="D5065" i="7" s="1"/>
  <c r="A5065" i="7"/>
  <c r="L5064" i="7"/>
  <c r="K5064" i="7"/>
  <c r="C5064" i="7"/>
  <c r="D5064" i="7" s="1"/>
  <c r="A5064" i="7"/>
  <c r="L5063" i="7"/>
  <c r="K5063" i="7"/>
  <c r="C5063" i="7"/>
  <c r="D5063" i="7" s="1"/>
  <c r="A5063" i="7"/>
  <c r="L5062" i="7"/>
  <c r="K5062" i="7"/>
  <c r="C5062" i="7"/>
  <c r="D5062" i="7" s="1"/>
  <c r="A5062" i="7"/>
  <c r="L5061" i="7"/>
  <c r="K5061" i="7"/>
  <c r="C5061" i="7"/>
  <c r="D5061" i="7" s="1"/>
  <c r="A5061" i="7"/>
  <c r="L5060" i="7"/>
  <c r="K5060" i="7"/>
  <c r="C5060" i="7"/>
  <c r="D5060" i="7" s="1"/>
  <c r="A5060" i="7"/>
  <c r="L5059" i="7"/>
  <c r="K5059" i="7"/>
  <c r="D5059" i="7"/>
  <c r="C5059" i="7"/>
  <c r="A5059" i="7"/>
  <c r="L5058" i="7"/>
  <c r="K5058" i="7"/>
  <c r="C5058" i="7"/>
  <c r="D5058" i="7" s="1"/>
  <c r="A5058" i="7"/>
  <c r="L5057" i="7"/>
  <c r="K5057" i="7"/>
  <c r="C5057" i="7"/>
  <c r="D5057" i="7" s="1"/>
  <c r="A5057" i="7"/>
  <c r="L5056" i="7"/>
  <c r="K5056" i="7"/>
  <c r="C5056" i="7"/>
  <c r="D5056" i="7" s="1"/>
  <c r="A5056" i="7"/>
  <c r="L5055" i="7"/>
  <c r="K5055" i="7"/>
  <c r="C5055" i="7"/>
  <c r="D5055" i="7" s="1"/>
  <c r="A5055" i="7"/>
  <c r="L5054" i="7"/>
  <c r="K5054" i="7"/>
  <c r="C5054" i="7"/>
  <c r="D5054" i="7" s="1"/>
  <c r="A5054" i="7"/>
  <c r="L5053" i="7"/>
  <c r="K5053" i="7"/>
  <c r="C5053" i="7"/>
  <c r="D5053" i="7" s="1"/>
  <c r="A5053" i="7"/>
  <c r="L5052" i="7"/>
  <c r="K5052" i="7"/>
  <c r="C5052" i="7"/>
  <c r="D5052" i="7" s="1"/>
  <c r="A5052" i="7"/>
  <c r="L5051" i="7"/>
  <c r="K5051" i="7"/>
  <c r="C5051" i="7"/>
  <c r="D5051" i="7" s="1"/>
  <c r="A5051" i="7"/>
  <c r="L5050" i="7"/>
  <c r="K5050" i="7"/>
  <c r="C5050" i="7"/>
  <c r="D5050" i="7" s="1"/>
  <c r="A5050" i="7"/>
  <c r="L5049" i="7"/>
  <c r="K5049" i="7"/>
  <c r="C5049" i="7"/>
  <c r="D5049" i="7" s="1"/>
  <c r="A5049" i="7"/>
  <c r="L5048" i="7"/>
  <c r="K5048" i="7"/>
  <c r="C5048" i="7"/>
  <c r="D5048" i="7" s="1"/>
  <c r="A5048" i="7"/>
  <c r="L5047" i="7"/>
  <c r="K5047" i="7"/>
  <c r="C5047" i="7"/>
  <c r="D5047" i="7" s="1"/>
  <c r="A5047" i="7"/>
  <c r="L5046" i="7"/>
  <c r="K5046" i="7"/>
  <c r="C5046" i="7"/>
  <c r="D5046" i="7" s="1"/>
  <c r="A5046" i="7"/>
  <c r="L5045" i="7"/>
  <c r="K5045" i="7"/>
  <c r="C5045" i="7"/>
  <c r="D5045" i="7" s="1"/>
  <c r="A5045" i="7"/>
  <c r="L5044" i="7"/>
  <c r="K5044" i="7"/>
  <c r="C5044" i="7"/>
  <c r="D5044" i="7" s="1"/>
  <c r="A5044" i="7"/>
  <c r="L5043" i="7"/>
  <c r="K5043" i="7"/>
  <c r="C5043" i="7"/>
  <c r="D5043" i="7" s="1"/>
  <c r="A5043" i="7"/>
  <c r="L5042" i="7"/>
  <c r="K5042" i="7"/>
  <c r="C5042" i="7"/>
  <c r="D5042" i="7" s="1"/>
  <c r="A5042" i="7"/>
  <c r="L5041" i="7"/>
  <c r="K5041" i="7"/>
  <c r="C5041" i="7"/>
  <c r="D5041" i="7" s="1"/>
  <c r="A5041" i="7"/>
  <c r="L5040" i="7"/>
  <c r="K5040" i="7"/>
  <c r="C5040" i="7"/>
  <c r="D5040" i="7" s="1"/>
  <c r="A5040" i="7"/>
  <c r="L5039" i="7"/>
  <c r="K5039" i="7"/>
  <c r="C5039" i="7"/>
  <c r="D5039" i="7" s="1"/>
  <c r="A5039" i="7"/>
  <c r="L5038" i="7"/>
  <c r="K5038" i="7"/>
  <c r="C5038" i="7"/>
  <c r="D5038" i="7" s="1"/>
  <c r="A5038" i="7"/>
  <c r="L5037" i="7"/>
  <c r="K5037" i="7"/>
  <c r="C5037" i="7"/>
  <c r="D5037" i="7" s="1"/>
  <c r="A5037" i="7"/>
  <c r="L5036" i="7"/>
  <c r="K5036" i="7"/>
  <c r="C5036" i="7"/>
  <c r="D5036" i="7" s="1"/>
  <c r="A5036" i="7"/>
  <c r="L5035" i="7"/>
  <c r="K5035" i="7"/>
  <c r="C5035" i="7"/>
  <c r="D5035" i="7" s="1"/>
  <c r="A5035" i="7"/>
  <c r="L5034" i="7"/>
  <c r="K5034" i="7"/>
  <c r="C5034" i="7"/>
  <c r="D5034" i="7" s="1"/>
  <c r="A5034" i="7"/>
  <c r="L5033" i="7"/>
  <c r="K5033" i="7"/>
  <c r="C5033" i="7"/>
  <c r="D5033" i="7" s="1"/>
  <c r="A5033" i="7"/>
  <c r="L5032" i="7"/>
  <c r="K5032" i="7"/>
  <c r="C5032" i="7"/>
  <c r="D5032" i="7" s="1"/>
  <c r="A5032" i="7"/>
  <c r="L5031" i="7"/>
  <c r="K5031" i="7"/>
  <c r="C5031" i="7"/>
  <c r="D5031" i="7" s="1"/>
  <c r="A5031" i="7"/>
  <c r="L5030" i="7"/>
  <c r="K5030" i="7"/>
  <c r="C5030" i="7"/>
  <c r="D5030" i="7" s="1"/>
  <c r="A5030" i="7"/>
  <c r="L5029" i="7"/>
  <c r="K5029" i="7"/>
  <c r="C5029" i="7"/>
  <c r="D5029" i="7" s="1"/>
  <c r="A5029" i="7"/>
  <c r="L5028" i="7"/>
  <c r="K5028" i="7"/>
  <c r="C5028" i="7"/>
  <c r="D5028" i="7" s="1"/>
  <c r="A5028" i="7"/>
  <c r="L5027" i="7"/>
  <c r="K5027" i="7"/>
  <c r="C5027" i="7"/>
  <c r="D5027" i="7" s="1"/>
  <c r="A5027" i="7"/>
  <c r="L5026" i="7"/>
  <c r="K5026" i="7"/>
  <c r="C5026" i="7"/>
  <c r="D5026" i="7" s="1"/>
  <c r="A5026" i="7"/>
  <c r="L5025" i="7"/>
  <c r="K5025" i="7"/>
  <c r="C5025" i="7"/>
  <c r="D5025" i="7" s="1"/>
  <c r="A5025" i="7"/>
  <c r="L5024" i="7"/>
  <c r="K5024" i="7"/>
  <c r="C5024" i="7"/>
  <c r="D5024" i="7" s="1"/>
  <c r="A5024" i="7"/>
  <c r="L5023" i="7"/>
  <c r="K5023" i="7"/>
  <c r="C5023" i="7"/>
  <c r="D5023" i="7" s="1"/>
  <c r="A5023" i="7"/>
  <c r="L5022" i="7"/>
  <c r="K5022" i="7"/>
  <c r="C5022" i="7"/>
  <c r="D5022" i="7" s="1"/>
  <c r="A5022" i="7"/>
  <c r="L5021" i="7"/>
  <c r="K5021" i="7"/>
  <c r="C5021" i="7"/>
  <c r="D5021" i="7" s="1"/>
  <c r="A5021" i="7"/>
  <c r="L5020" i="7"/>
  <c r="K5020" i="7"/>
  <c r="C5020" i="7"/>
  <c r="D5020" i="7" s="1"/>
  <c r="A5020" i="7"/>
  <c r="L5019" i="7"/>
  <c r="K5019" i="7"/>
  <c r="C5019" i="7"/>
  <c r="D5019" i="7" s="1"/>
  <c r="A5019" i="7"/>
  <c r="L5018" i="7"/>
  <c r="K5018" i="7"/>
  <c r="C5018" i="7"/>
  <c r="D5018" i="7" s="1"/>
  <c r="A5018" i="7"/>
  <c r="L5017" i="7"/>
  <c r="K5017" i="7"/>
  <c r="C5017" i="7"/>
  <c r="D5017" i="7" s="1"/>
  <c r="A5017" i="7"/>
  <c r="L5016" i="7"/>
  <c r="K5016" i="7"/>
  <c r="C5016" i="7"/>
  <c r="D5016" i="7" s="1"/>
  <c r="A5016" i="7"/>
  <c r="L5015" i="7"/>
  <c r="K5015" i="7"/>
  <c r="C5015" i="7"/>
  <c r="D5015" i="7" s="1"/>
  <c r="A5015" i="7"/>
  <c r="L5014" i="7"/>
  <c r="K5014" i="7"/>
  <c r="C5014" i="7"/>
  <c r="D5014" i="7" s="1"/>
  <c r="A5014" i="7"/>
  <c r="L5013" i="7"/>
  <c r="K5013" i="7"/>
  <c r="C5013" i="7"/>
  <c r="D5013" i="7" s="1"/>
  <c r="A5013" i="7"/>
  <c r="L5012" i="7"/>
  <c r="K5012" i="7"/>
  <c r="C5012" i="7"/>
  <c r="D5012" i="7" s="1"/>
  <c r="A5012" i="7"/>
  <c r="L5011" i="7"/>
  <c r="K5011" i="7"/>
  <c r="C5011" i="7"/>
  <c r="D5011" i="7" s="1"/>
  <c r="A5011" i="7"/>
  <c r="L5010" i="7"/>
  <c r="K5010" i="7"/>
  <c r="C5010" i="7"/>
  <c r="D5010" i="7" s="1"/>
  <c r="A5010" i="7"/>
  <c r="L5009" i="7"/>
  <c r="K5009" i="7"/>
  <c r="C5009" i="7"/>
  <c r="D5009" i="7" s="1"/>
  <c r="A5009" i="7"/>
  <c r="L5008" i="7"/>
  <c r="K5008" i="7"/>
  <c r="C5008" i="7"/>
  <c r="D5008" i="7" s="1"/>
  <c r="A5008" i="7"/>
  <c r="L5007" i="7"/>
  <c r="K5007" i="7"/>
  <c r="C5007" i="7"/>
  <c r="D5007" i="7" s="1"/>
  <c r="A5007" i="7"/>
  <c r="L5006" i="7"/>
  <c r="K5006" i="7"/>
  <c r="C5006" i="7"/>
  <c r="D5006" i="7" s="1"/>
  <c r="A5006" i="7"/>
  <c r="L5005" i="7"/>
  <c r="K5005" i="7"/>
  <c r="C5005" i="7"/>
  <c r="D5005" i="7" s="1"/>
  <c r="A5005" i="7"/>
  <c r="L5004" i="7"/>
  <c r="K5004" i="7"/>
  <c r="C5004" i="7"/>
  <c r="D5004" i="7" s="1"/>
  <c r="A5004" i="7"/>
  <c r="L5003" i="7"/>
  <c r="K5003" i="7"/>
  <c r="C5003" i="7"/>
  <c r="D5003" i="7" s="1"/>
  <c r="A5003" i="7"/>
  <c r="L5002" i="7"/>
  <c r="K5002" i="7"/>
  <c r="C5002" i="7"/>
  <c r="D5002" i="7" s="1"/>
  <c r="A5002" i="7"/>
  <c r="L5001" i="7"/>
  <c r="K5001" i="7"/>
  <c r="C5001" i="7"/>
  <c r="D5001" i="7" s="1"/>
  <c r="A5001" i="7"/>
  <c r="L5000" i="7"/>
  <c r="K5000" i="7"/>
  <c r="C5000" i="7"/>
  <c r="D5000" i="7" s="1"/>
  <c r="A5000" i="7"/>
  <c r="L4999" i="7"/>
  <c r="K4999" i="7"/>
  <c r="C4999" i="7"/>
  <c r="D4999" i="7" s="1"/>
  <c r="A4999" i="7"/>
  <c r="L4998" i="7"/>
  <c r="K4998" i="7"/>
  <c r="C4998" i="7"/>
  <c r="D4998" i="7" s="1"/>
  <c r="A4998" i="7"/>
  <c r="L4997" i="7"/>
  <c r="K4997" i="7"/>
  <c r="C4997" i="7"/>
  <c r="D4997" i="7" s="1"/>
  <c r="A4997" i="7"/>
  <c r="L4996" i="7"/>
  <c r="K4996" i="7"/>
  <c r="C4996" i="7"/>
  <c r="D4996" i="7" s="1"/>
  <c r="A4996" i="7"/>
  <c r="L4995" i="7"/>
  <c r="K4995" i="7"/>
  <c r="C4995" i="7"/>
  <c r="D4995" i="7" s="1"/>
  <c r="A4995" i="7"/>
  <c r="L4994" i="7"/>
  <c r="K4994" i="7"/>
  <c r="C4994" i="7"/>
  <c r="D4994" i="7" s="1"/>
  <c r="A4994" i="7"/>
  <c r="L4993" i="7"/>
  <c r="K4993" i="7"/>
  <c r="C4993" i="7"/>
  <c r="D4993" i="7" s="1"/>
  <c r="A4993" i="7"/>
  <c r="L4992" i="7"/>
  <c r="K4992" i="7"/>
  <c r="C4992" i="7"/>
  <c r="D4992" i="7" s="1"/>
  <c r="A4992" i="7"/>
  <c r="L4991" i="7"/>
  <c r="K4991" i="7"/>
  <c r="C4991" i="7"/>
  <c r="D4991" i="7" s="1"/>
  <c r="A4991" i="7"/>
  <c r="L4990" i="7"/>
  <c r="K4990" i="7"/>
  <c r="C4990" i="7"/>
  <c r="D4990" i="7" s="1"/>
  <c r="A4990" i="7"/>
  <c r="L4989" i="7"/>
  <c r="K4989" i="7"/>
  <c r="C4989" i="7"/>
  <c r="D4989" i="7" s="1"/>
  <c r="A4989" i="7"/>
  <c r="L4988" i="7"/>
  <c r="K4988" i="7"/>
  <c r="C4988" i="7"/>
  <c r="D4988" i="7" s="1"/>
  <c r="A4988" i="7"/>
  <c r="L4987" i="7"/>
  <c r="K4987" i="7"/>
  <c r="C4987" i="7"/>
  <c r="D4987" i="7" s="1"/>
  <c r="A4987" i="7"/>
  <c r="L4986" i="7"/>
  <c r="K4986" i="7"/>
  <c r="C4986" i="7"/>
  <c r="D4986" i="7" s="1"/>
  <c r="A4986" i="7"/>
  <c r="L4985" i="7"/>
  <c r="K4985" i="7"/>
  <c r="C4985" i="7"/>
  <c r="D4985" i="7" s="1"/>
  <c r="A4985" i="7"/>
  <c r="L4984" i="7"/>
  <c r="K4984" i="7"/>
  <c r="C4984" i="7"/>
  <c r="D4984" i="7" s="1"/>
  <c r="A4984" i="7"/>
  <c r="L4983" i="7"/>
  <c r="K4983" i="7"/>
  <c r="C4983" i="7"/>
  <c r="D4983" i="7" s="1"/>
  <c r="A4983" i="7"/>
  <c r="L4982" i="7"/>
  <c r="K4982" i="7"/>
  <c r="D4982" i="7"/>
  <c r="C4982" i="7"/>
  <c r="A4982" i="7"/>
  <c r="L4981" i="7"/>
  <c r="K4981" i="7"/>
  <c r="C4981" i="7"/>
  <c r="D4981" i="7" s="1"/>
  <c r="A4981" i="7"/>
  <c r="L4980" i="7"/>
  <c r="K4980" i="7"/>
  <c r="C4980" i="7"/>
  <c r="D4980" i="7" s="1"/>
  <c r="A4980" i="7"/>
  <c r="L4979" i="7"/>
  <c r="K4979" i="7"/>
  <c r="C4979" i="7"/>
  <c r="D4979" i="7" s="1"/>
  <c r="A4979" i="7"/>
  <c r="L4978" i="7"/>
  <c r="K4978" i="7"/>
  <c r="C4978" i="7"/>
  <c r="D4978" i="7" s="1"/>
  <c r="A4978" i="7"/>
  <c r="L4977" i="7"/>
  <c r="K4977" i="7"/>
  <c r="C4977" i="7"/>
  <c r="D4977" i="7" s="1"/>
  <c r="A4977" i="7"/>
  <c r="L4976" i="7"/>
  <c r="K4976" i="7"/>
  <c r="C4976" i="7"/>
  <c r="D4976" i="7" s="1"/>
  <c r="A4976" i="7"/>
  <c r="L4975" i="7"/>
  <c r="K4975" i="7"/>
  <c r="C4975" i="7"/>
  <c r="D4975" i="7" s="1"/>
  <c r="A4975" i="7"/>
  <c r="L4974" i="7"/>
  <c r="K4974" i="7"/>
  <c r="C4974" i="7"/>
  <c r="D4974" i="7" s="1"/>
  <c r="A4974" i="7"/>
  <c r="L4973" i="7"/>
  <c r="K4973" i="7"/>
  <c r="C4973" i="7"/>
  <c r="D4973" i="7" s="1"/>
  <c r="A4973" i="7"/>
  <c r="L4972" i="7"/>
  <c r="K4972" i="7"/>
  <c r="C4972" i="7"/>
  <c r="D4972" i="7" s="1"/>
  <c r="A4972" i="7"/>
  <c r="L4971" i="7"/>
  <c r="K4971" i="7"/>
  <c r="C4971" i="7"/>
  <c r="D4971" i="7" s="1"/>
  <c r="A4971" i="7"/>
  <c r="L4970" i="7"/>
  <c r="K4970" i="7"/>
  <c r="C4970" i="7"/>
  <c r="D4970" i="7" s="1"/>
  <c r="A4970" i="7"/>
  <c r="L4969" i="7"/>
  <c r="K4969" i="7"/>
  <c r="C4969" i="7"/>
  <c r="D4969" i="7" s="1"/>
  <c r="A4969" i="7"/>
  <c r="L4968" i="7"/>
  <c r="K4968" i="7"/>
  <c r="C4968" i="7"/>
  <c r="D4968" i="7" s="1"/>
  <c r="A4968" i="7"/>
  <c r="L4967" i="7"/>
  <c r="K4967" i="7"/>
  <c r="D4967" i="7"/>
  <c r="C4967" i="7"/>
  <c r="A4967" i="7"/>
  <c r="L4966" i="7"/>
  <c r="K4966" i="7"/>
  <c r="D4966" i="7"/>
  <c r="C4966" i="7"/>
  <c r="A4966" i="7"/>
  <c r="L4965" i="7"/>
  <c r="K4965" i="7"/>
  <c r="C4965" i="7"/>
  <c r="D4965" i="7" s="1"/>
  <c r="A4965" i="7"/>
  <c r="L4964" i="7"/>
  <c r="K4964" i="7"/>
  <c r="C4964" i="7"/>
  <c r="D4964" i="7" s="1"/>
  <c r="A4964" i="7"/>
  <c r="L4963" i="7"/>
  <c r="K4963" i="7"/>
  <c r="C4963" i="7"/>
  <c r="D4963" i="7" s="1"/>
  <c r="A4963" i="7"/>
  <c r="L4962" i="7"/>
  <c r="K4962" i="7"/>
  <c r="C4962" i="7"/>
  <c r="D4962" i="7" s="1"/>
  <c r="A4962" i="7"/>
  <c r="L4961" i="7"/>
  <c r="K4961" i="7"/>
  <c r="C4961" i="7"/>
  <c r="D4961" i="7" s="1"/>
  <c r="A4961" i="7"/>
  <c r="L4960" i="7"/>
  <c r="K4960" i="7"/>
  <c r="C4960" i="7"/>
  <c r="D4960" i="7" s="1"/>
  <c r="A4960" i="7"/>
  <c r="L4959" i="7"/>
  <c r="K4959" i="7"/>
  <c r="C4959" i="7"/>
  <c r="D4959" i="7" s="1"/>
  <c r="A4959" i="7"/>
  <c r="L4958" i="7"/>
  <c r="K4958" i="7"/>
  <c r="C4958" i="7"/>
  <c r="D4958" i="7" s="1"/>
  <c r="A4958" i="7"/>
  <c r="L4957" i="7"/>
  <c r="K4957" i="7"/>
  <c r="C4957" i="7"/>
  <c r="D4957" i="7" s="1"/>
  <c r="A4957" i="7"/>
  <c r="L4956" i="7"/>
  <c r="K4956" i="7"/>
  <c r="C4956" i="7"/>
  <c r="D4956" i="7" s="1"/>
  <c r="A4956" i="7"/>
  <c r="L4955" i="7"/>
  <c r="K4955" i="7"/>
  <c r="C4955" i="7"/>
  <c r="D4955" i="7" s="1"/>
  <c r="A4955" i="7"/>
  <c r="L4954" i="7"/>
  <c r="K4954" i="7"/>
  <c r="C4954" i="7"/>
  <c r="D4954" i="7" s="1"/>
  <c r="A4954" i="7"/>
  <c r="L4953" i="7"/>
  <c r="K4953" i="7"/>
  <c r="C4953" i="7"/>
  <c r="D4953" i="7" s="1"/>
  <c r="A4953" i="7"/>
  <c r="L4952" i="7"/>
  <c r="K4952" i="7"/>
  <c r="C4952" i="7"/>
  <c r="D4952" i="7" s="1"/>
  <c r="A4952" i="7"/>
  <c r="L4951" i="7"/>
  <c r="K4951" i="7"/>
  <c r="C4951" i="7"/>
  <c r="D4951" i="7" s="1"/>
  <c r="A4951" i="7"/>
  <c r="L4950" i="7"/>
  <c r="K4950" i="7"/>
  <c r="C4950" i="7"/>
  <c r="D4950" i="7" s="1"/>
  <c r="A4950" i="7"/>
  <c r="L4949" i="7"/>
  <c r="K4949" i="7"/>
  <c r="C4949" i="7"/>
  <c r="D4949" i="7" s="1"/>
  <c r="A4949" i="7"/>
  <c r="L4948" i="7"/>
  <c r="K4948" i="7"/>
  <c r="C4948" i="7"/>
  <c r="D4948" i="7" s="1"/>
  <c r="A4948" i="7"/>
  <c r="L4947" i="7"/>
  <c r="K4947" i="7"/>
  <c r="C4947" i="7"/>
  <c r="D4947" i="7" s="1"/>
  <c r="A4947" i="7"/>
  <c r="L4946" i="7"/>
  <c r="K4946" i="7"/>
  <c r="C4946" i="7"/>
  <c r="D4946" i="7" s="1"/>
  <c r="A4946" i="7"/>
  <c r="L4945" i="7"/>
  <c r="K4945" i="7"/>
  <c r="C4945" i="7"/>
  <c r="D4945" i="7" s="1"/>
  <c r="A4945" i="7"/>
  <c r="L4944" i="7"/>
  <c r="K4944" i="7"/>
  <c r="C4944" i="7"/>
  <c r="D4944" i="7" s="1"/>
  <c r="A4944" i="7"/>
  <c r="L4943" i="7"/>
  <c r="K4943" i="7"/>
  <c r="C4943" i="7"/>
  <c r="D4943" i="7" s="1"/>
  <c r="A4943" i="7"/>
  <c r="L4942" i="7"/>
  <c r="K4942" i="7"/>
  <c r="D4942" i="7"/>
  <c r="C4942" i="7"/>
  <c r="A4942" i="7"/>
  <c r="L4941" i="7"/>
  <c r="K4941" i="7"/>
  <c r="C4941" i="7"/>
  <c r="D4941" i="7" s="1"/>
  <c r="A4941" i="7"/>
  <c r="L4940" i="7"/>
  <c r="K4940" i="7"/>
  <c r="C4940" i="7"/>
  <c r="D4940" i="7" s="1"/>
  <c r="A4940" i="7"/>
  <c r="L4939" i="7"/>
  <c r="K4939" i="7"/>
  <c r="C4939" i="7"/>
  <c r="D4939" i="7" s="1"/>
  <c r="A4939" i="7"/>
  <c r="L4938" i="7"/>
  <c r="K4938" i="7"/>
  <c r="C4938" i="7"/>
  <c r="D4938" i="7" s="1"/>
  <c r="A4938" i="7"/>
  <c r="L4937" i="7"/>
  <c r="K4937" i="7"/>
  <c r="C4937" i="7"/>
  <c r="D4937" i="7" s="1"/>
  <c r="A4937" i="7"/>
  <c r="L4936" i="7"/>
  <c r="K4936" i="7"/>
  <c r="C4936" i="7"/>
  <c r="D4936" i="7" s="1"/>
  <c r="A4936" i="7"/>
  <c r="L4935" i="7"/>
  <c r="K4935" i="7"/>
  <c r="D4935" i="7"/>
  <c r="C4935" i="7"/>
  <c r="A4935" i="7"/>
  <c r="L4934" i="7"/>
  <c r="K4934" i="7"/>
  <c r="D4934" i="7"/>
  <c r="C4934" i="7"/>
  <c r="A4934" i="7"/>
  <c r="L4933" i="7"/>
  <c r="K4933" i="7"/>
  <c r="C4933" i="7"/>
  <c r="D4933" i="7" s="1"/>
  <c r="A4933" i="7"/>
  <c r="L4932" i="7"/>
  <c r="K4932" i="7"/>
  <c r="C4932" i="7"/>
  <c r="D4932" i="7" s="1"/>
  <c r="A4932" i="7"/>
  <c r="L4931" i="7"/>
  <c r="K4931" i="7"/>
  <c r="C4931" i="7"/>
  <c r="D4931" i="7" s="1"/>
  <c r="A4931" i="7"/>
  <c r="L4930" i="7"/>
  <c r="K4930" i="7"/>
  <c r="C4930" i="7"/>
  <c r="D4930" i="7" s="1"/>
  <c r="A4930" i="7"/>
  <c r="L4929" i="7"/>
  <c r="K4929" i="7"/>
  <c r="C4929" i="7"/>
  <c r="D4929" i="7" s="1"/>
  <c r="A4929" i="7"/>
  <c r="L4928" i="7"/>
  <c r="K4928" i="7"/>
  <c r="C4928" i="7"/>
  <c r="D4928" i="7" s="1"/>
  <c r="A4928" i="7"/>
  <c r="L4927" i="7"/>
  <c r="K4927" i="7"/>
  <c r="C4927" i="7"/>
  <c r="D4927" i="7" s="1"/>
  <c r="A4927" i="7"/>
  <c r="L4926" i="7"/>
  <c r="K4926" i="7"/>
  <c r="C4926" i="7"/>
  <c r="D4926" i="7" s="1"/>
  <c r="A4926" i="7"/>
  <c r="L4925" i="7"/>
  <c r="K4925" i="7"/>
  <c r="C4925" i="7"/>
  <c r="D4925" i="7" s="1"/>
  <c r="A4925" i="7"/>
  <c r="L4924" i="7"/>
  <c r="K4924" i="7"/>
  <c r="C4924" i="7"/>
  <c r="D4924" i="7" s="1"/>
  <c r="A4924" i="7"/>
  <c r="L4923" i="7"/>
  <c r="K4923" i="7"/>
  <c r="C4923" i="7"/>
  <c r="D4923" i="7" s="1"/>
  <c r="A4923" i="7"/>
  <c r="L4922" i="7"/>
  <c r="K4922" i="7"/>
  <c r="C4922" i="7"/>
  <c r="D4922" i="7" s="1"/>
  <c r="A4922" i="7"/>
  <c r="L4921" i="7"/>
  <c r="K4921" i="7"/>
  <c r="C4921" i="7"/>
  <c r="D4921" i="7" s="1"/>
  <c r="A4921" i="7"/>
  <c r="L4920" i="7"/>
  <c r="K4920" i="7"/>
  <c r="C4920" i="7"/>
  <c r="D4920" i="7" s="1"/>
  <c r="A4920" i="7"/>
  <c r="L4919" i="7"/>
  <c r="K4919" i="7"/>
  <c r="C4919" i="7"/>
  <c r="D4919" i="7" s="1"/>
  <c r="A4919" i="7"/>
  <c r="L4918" i="7"/>
  <c r="K4918" i="7"/>
  <c r="C4918" i="7"/>
  <c r="D4918" i="7" s="1"/>
  <c r="A4918" i="7"/>
  <c r="L4917" i="7"/>
  <c r="K4917" i="7"/>
  <c r="C4917" i="7"/>
  <c r="D4917" i="7" s="1"/>
  <c r="A4917" i="7"/>
  <c r="L4916" i="7"/>
  <c r="K4916" i="7"/>
  <c r="C4916" i="7"/>
  <c r="D4916" i="7" s="1"/>
  <c r="A4916" i="7"/>
  <c r="L4915" i="7"/>
  <c r="K4915" i="7"/>
  <c r="C4915" i="7"/>
  <c r="D4915" i="7" s="1"/>
  <c r="A4915" i="7"/>
  <c r="L4914" i="7"/>
  <c r="K4914" i="7"/>
  <c r="C4914" i="7"/>
  <c r="D4914" i="7" s="1"/>
  <c r="A4914" i="7"/>
  <c r="L4913" i="7"/>
  <c r="K4913" i="7"/>
  <c r="C4913" i="7"/>
  <c r="D4913" i="7" s="1"/>
  <c r="A4913" i="7"/>
  <c r="L4912" i="7"/>
  <c r="K4912" i="7"/>
  <c r="C4912" i="7"/>
  <c r="D4912" i="7" s="1"/>
  <c r="A4912" i="7"/>
  <c r="L4911" i="7"/>
  <c r="K4911" i="7"/>
  <c r="C4911" i="7"/>
  <c r="D4911" i="7" s="1"/>
  <c r="A4911" i="7"/>
  <c r="L4910" i="7"/>
  <c r="K4910" i="7"/>
  <c r="C4910" i="7"/>
  <c r="D4910" i="7" s="1"/>
  <c r="A4910" i="7"/>
  <c r="L4909" i="7"/>
  <c r="K4909" i="7"/>
  <c r="C4909" i="7"/>
  <c r="D4909" i="7" s="1"/>
  <c r="A4909" i="7"/>
  <c r="L4908" i="7"/>
  <c r="K4908" i="7"/>
  <c r="C4908" i="7"/>
  <c r="D4908" i="7" s="1"/>
  <c r="A4908" i="7"/>
  <c r="L4907" i="7"/>
  <c r="K4907" i="7"/>
  <c r="C4907" i="7"/>
  <c r="D4907" i="7" s="1"/>
  <c r="A4907" i="7"/>
  <c r="L4906" i="7"/>
  <c r="K4906" i="7"/>
  <c r="C4906" i="7"/>
  <c r="D4906" i="7" s="1"/>
  <c r="A4906" i="7"/>
  <c r="L4905" i="7"/>
  <c r="K4905" i="7"/>
  <c r="C4905" i="7"/>
  <c r="D4905" i="7" s="1"/>
  <c r="A4905" i="7"/>
  <c r="L4904" i="7"/>
  <c r="K4904" i="7"/>
  <c r="C4904" i="7"/>
  <c r="D4904" i="7" s="1"/>
  <c r="A4904" i="7"/>
  <c r="L4903" i="7"/>
  <c r="K4903" i="7"/>
  <c r="C4903" i="7"/>
  <c r="D4903" i="7" s="1"/>
  <c r="A4903" i="7"/>
  <c r="L4902" i="7"/>
  <c r="K4902" i="7"/>
  <c r="C4902" i="7"/>
  <c r="D4902" i="7" s="1"/>
  <c r="A4902" i="7"/>
  <c r="L4901" i="7"/>
  <c r="K4901" i="7"/>
  <c r="C4901" i="7"/>
  <c r="D4901" i="7" s="1"/>
  <c r="A4901" i="7"/>
  <c r="L4900" i="7"/>
  <c r="K4900" i="7"/>
  <c r="C4900" i="7"/>
  <c r="D4900" i="7" s="1"/>
  <c r="A4900" i="7"/>
  <c r="L4899" i="7"/>
  <c r="K4899" i="7"/>
  <c r="C4899" i="7"/>
  <c r="D4899" i="7" s="1"/>
  <c r="A4899" i="7"/>
  <c r="L4898" i="7"/>
  <c r="K4898" i="7"/>
  <c r="D4898" i="7"/>
  <c r="C4898" i="7"/>
  <c r="A4898" i="7"/>
  <c r="L4897" i="7"/>
  <c r="K4897" i="7"/>
  <c r="C4897" i="7"/>
  <c r="D4897" i="7" s="1"/>
  <c r="A4897" i="7"/>
  <c r="L4896" i="7"/>
  <c r="K4896" i="7"/>
  <c r="C4896" i="7"/>
  <c r="D4896" i="7" s="1"/>
  <c r="A4896" i="7"/>
  <c r="L4895" i="7"/>
  <c r="K4895" i="7"/>
  <c r="C4895" i="7"/>
  <c r="D4895" i="7" s="1"/>
  <c r="A4895" i="7"/>
  <c r="L4894" i="7"/>
  <c r="K4894" i="7"/>
  <c r="C4894" i="7"/>
  <c r="D4894" i="7" s="1"/>
  <c r="A4894" i="7"/>
  <c r="L4893" i="7"/>
  <c r="K4893" i="7"/>
  <c r="C4893" i="7"/>
  <c r="D4893" i="7" s="1"/>
  <c r="A4893" i="7"/>
  <c r="L4892" i="7"/>
  <c r="K4892" i="7"/>
  <c r="C4892" i="7"/>
  <c r="D4892" i="7" s="1"/>
  <c r="A4892" i="7"/>
  <c r="L4891" i="7"/>
  <c r="K4891" i="7"/>
  <c r="C4891" i="7"/>
  <c r="D4891" i="7" s="1"/>
  <c r="A4891" i="7"/>
  <c r="L4890" i="7"/>
  <c r="K4890" i="7"/>
  <c r="C4890" i="7"/>
  <c r="D4890" i="7" s="1"/>
  <c r="A4890" i="7"/>
  <c r="L4889" i="7"/>
  <c r="K4889" i="7"/>
  <c r="C4889" i="7"/>
  <c r="D4889" i="7" s="1"/>
  <c r="A4889" i="7"/>
  <c r="L4888" i="7"/>
  <c r="K4888" i="7"/>
  <c r="C4888" i="7"/>
  <c r="D4888" i="7" s="1"/>
  <c r="A4888" i="7"/>
  <c r="L4887" i="7"/>
  <c r="K4887" i="7"/>
  <c r="C4887" i="7"/>
  <c r="D4887" i="7" s="1"/>
  <c r="A4887" i="7"/>
  <c r="L4886" i="7"/>
  <c r="K4886" i="7"/>
  <c r="C4886" i="7"/>
  <c r="D4886" i="7" s="1"/>
  <c r="A4886" i="7"/>
  <c r="L4885" i="7"/>
  <c r="K4885" i="7"/>
  <c r="C4885" i="7"/>
  <c r="D4885" i="7" s="1"/>
  <c r="A4885" i="7"/>
  <c r="L4884" i="7"/>
  <c r="K4884" i="7"/>
  <c r="C4884" i="7"/>
  <c r="D4884" i="7" s="1"/>
  <c r="A4884" i="7"/>
  <c r="L4883" i="7"/>
  <c r="K4883" i="7"/>
  <c r="C4883" i="7"/>
  <c r="D4883" i="7" s="1"/>
  <c r="A4883" i="7"/>
  <c r="L4882" i="7"/>
  <c r="K4882" i="7"/>
  <c r="C4882" i="7"/>
  <c r="D4882" i="7" s="1"/>
  <c r="A4882" i="7"/>
  <c r="L4881" i="7"/>
  <c r="K4881" i="7"/>
  <c r="C4881" i="7"/>
  <c r="D4881" i="7" s="1"/>
  <c r="A4881" i="7"/>
  <c r="L4880" i="7"/>
  <c r="K4880" i="7"/>
  <c r="C4880" i="7"/>
  <c r="D4880" i="7" s="1"/>
  <c r="A4880" i="7"/>
  <c r="L4879" i="7"/>
  <c r="K4879" i="7"/>
  <c r="C4879" i="7"/>
  <c r="D4879" i="7" s="1"/>
  <c r="A4879" i="7"/>
  <c r="L4878" i="7"/>
  <c r="K4878" i="7"/>
  <c r="C4878" i="7"/>
  <c r="D4878" i="7" s="1"/>
  <c r="A4878" i="7"/>
  <c r="L4877" i="7"/>
  <c r="K4877" i="7"/>
  <c r="C4877" i="7"/>
  <c r="D4877" i="7" s="1"/>
  <c r="A4877" i="7"/>
  <c r="L4876" i="7"/>
  <c r="K4876" i="7"/>
  <c r="C4876" i="7"/>
  <c r="D4876" i="7" s="1"/>
  <c r="A4876" i="7"/>
  <c r="L4875" i="7"/>
  <c r="K4875" i="7"/>
  <c r="C4875" i="7"/>
  <c r="D4875" i="7" s="1"/>
  <c r="A4875" i="7"/>
  <c r="L4874" i="7"/>
  <c r="K4874" i="7"/>
  <c r="C4874" i="7"/>
  <c r="D4874" i="7" s="1"/>
  <c r="A4874" i="7"/>
  <c r="L4873" i="7"/>
  <c r="K4873" i="7"/>
  <c r="C4873" i="7"/>
  <c r="D4873" i="7" s="1"/>
  <c r="A4873" i="7"/>
  <c r="L4872" i="7"/>
  <c r="K4872" i="7"/>
  <c r="C4872" i="7"/>
  <c r="D4872" i="7" s="1"/>
  <c r="A4872" i="7"/>
  <c r="L4871" i="7"/>
  <c r="K4871" i="7"/>
  <c r="C4871" i="7"/>
  <c r="D4871" i="7" s="1"/>
  <c r="A4871" i="7"/>
  <c r="L4870" i="7"/>
  <c r="K4870" i="7"/>
  <c r="C4870" i="7"/>
  <c r="D4870" i="7" s="1"/>
  <c r="A4870" i="7"/>
  <c r="L4869" i="7"/>
  <c r="K4869" i="7"/>
  <c r="C4869" i="7"/>
  <c r="D4869" i="7" s="1"/>
  <c r="A4869" i="7"/>
  <c r="L4868" i="7"/>
  <c r="K4868" i="7"/>
  <c r="C4868" i="7"/>
  <c r="D4868" i="7" s="1"/>
  <c r="A4868" i="7"/>
  <c r="L4867" i="7"/>
  <c r="K4867" i="7"/>
  <c r="C4867" i="7"/>
  <c r="D4867" i="7" s="1"/>
  <c r="A4867" i="7"/>
  <c r="L4866" i="7"/>
  <c r="K4866" i="7"/>
  <c r="C4866" i="7"/>
  <c r="D4866" i="7" s="1"/>
  <c r="A4866" i="7"/>
  <c r="L4865" i="7"/>
  <c r="K4865" i="7"/>
  <c r="C4865" i="7"/>
  <c r="D4865" i="7" s="1"/>
  <c r="A4865" i="7"/>
  <c r="L4864" i="7"/>
  <c r="K4864" i="7"/>
  <c r="C4864" i="7"/>
  <c r="D4864" i="7" s="1"/>
  <c r="A4864" i="7"/>
  <c r="L4863" i="7"/>
  <c r="K4863" i="7"/>
  <c r="C4863" i="7"/>
  <c r="D4863" i="7" s="1"/>
  <c r="A4863" i="7"/>
  <c r="L4862" i="7"/>
  <c r="K4862" i="7"/>
  <c r="C4862" i="7"/>
  <c r="D4862" i="7" s="1"/>
  <c r="A4862" i="7"/>
  <c r="L4861" i="7"/>
  <c r="K4861" i="7"/>
  <c r="C4861" i="7"/>
  <c r="D4861" i="7" s="1"/>
  <c r="A4861" i="7"/>
  <c r="L4860" i="7"/>
  <c r="K4860" i="7"/>
  <c r="C4860" i="7"/>
  <c r="D4860" i="7" s="1"/>
  <c r="A4860" i="7"/>
  <c r="L4859" i="7"/>
  <c r="K4859" i="7"/>
  <c r="C4859" i="7"/>
  <c r="D4859" i="7" s="1"/>
  <c r="A4859" i="7"/>
  <c r="L4858" i="7"/>
  <c r="K4858" i="7"/>
  <c r="C4858" i="7"/>
  <c r="D4858" i="7" s="1"/>
  <c r="A4858" i="7"/>
  <c r="L4857" i="7"/>
  <c r="K4857" i="7"/>
  <c r="C4857" i="7"/>
  <c r="D4857" i="7" s="1"/>
  <c r="A4857" i="7"/>
  <c r="L4856" i="7"/>
  <c r="K4856" i="7"/>
  <c r="C4856" i="7"/>
  <c r="D4856" i="7" s="1"/>
  <c r="A4856" i="7"/>
  <c r="L4855" i="7"/>
  <c r="K4855" i="7"/>
  <c r="C4855" i="7"/>
  <c r="D4855" i="7" s="1"/>
  <c r="A4855" i="7"/>
  <c r="L4854" i="7"/>
  <c r="K4854" i="7"/>
  <c r="C4854" i="7"/>
  <c r="D4854" i="7" s="1"/>
  <c r="A4854" i="7"/>
  <c r="L4853" i="7"/>
  <c r="K4853" i="7"/>
  <c r="C4853" i="7"/>
  <c r="D4853" i="7" s="1"/>
  <c r="A4853" i="7"/>
  <c r="L4852" i="7"/>
  <c r="K4852" i="7"/>
  <c r="C4852" i="7"/>
  <c r="D4852" i="7" s="1"/>
  <c r="A4852" i="7"/>
  <c r="L4851" i="7"/>
  <c r="K4851" i="7"/>
  <c r="C4851" i="7"/>
  <c r="D4851" i="7" s="1"/>
  <c r="A4851" i="7"/>
  <c r="L4850" i="7"/>
  <c r="K4850" i="7"/>
  <c r="C4850" i="7"/>
  <c r="D4850" i="7" s="1"/>
  <c r="A4850" i="7"/>
  <c r="L4849" i="7"/>
  <c r="K4849" i="7"/>
  <c r="C4849" i="7"/>
  <c r="D4849" i="7" s="1"/>
  <c r="A4849" i="7"/>
  <c r="L4848" i="7"/>
  <c r="K4848" i="7"/>
  <c r="C4848" i="7"/>
  <c r="D4848" i="7" s="1"/>
  <c r="A4848" i="7"/>
  <c r="L4847" i="7"/>
  <c r="K4847" i="7"/>
  <c r="C4847" i="7"/>
  <c r="D4847" i="7" s="1"/>
  <c r="A4847" i="7"/>
  <c r="L4846" i="7"/>
  <c r="K4846" i="7"/>
  <c r="C4846" i="7"/>
  <c r="D4846" i="7" s="1"/>
  <c r="A4846" i="7"/>
  <c r="L4845" i="7"/>
  <c r="K4845" i="7"/>
  <c r="C4845" i="7"/>
  <c r="D4845" i="7" s="1"/>
  <c r="A4845" i="7"/>
  <c r="L4844" i="7"/>
  <c r="K4844" i="7"/>
  <c r="C4844" i="7"/>
  <c r="D4844" i="7" s="1"/>
  <c r="A4844" i="7"/>
  <c r="L4843" i="7"/>
  <c r="K4843" i="7"/>
  <c r="C4843" i="7"/>
  <c r="D4843" i="7" s="1"/>
  <c r="A4843" i="7"/>
  <c r="L4842" i="7"/>
  <c r="K4842" i="7"/>
  <c r="C4842" i="7"/>
  <c r="D4842" i="7" s="1"/>
  <c r="A4842" i="7"/>
  <c r="L4841" i="7"/>
  <c r="K4841" i="7"/>
  <c r="C4841" i="7"/>
  <c r="D4841" i="7" s="1"/>
  <c r="A4841" i="7"/>
  <c r="L4840" i="7"/>
  <c r="K4840" i="7"/>
  <c r="C4840" i="7"/>
  <c r="D4840" i="7" s="1"/>
  <c r="A4840" i="7"/>
  <c r="L4839" i="7"/>
  <c r="K4839" i="7"/>
  <c r="C4839" i="7"/>
  <c r="D4839" i="7" s="1"/>
  <c r="A4839" i="7"/>
  <c r="L4838" i="7"/>
  <c r="K4838" i="7"/>
  <c r="C4838" i="7"/>
  <c r="D4838" i="7" s="1"/>
  <c r="A4838" i="7"/>
  <c r="L4837" i="7"/>
  <c r="K4837" i="7"/>
  <c r="C4837" i="7"/>
  <c r="D4837" i="7" s="1"/>
  <c r="A4837" i="7"/>
  <c r="L4836" i="7"/>
  <c r="K4836" i="7"/>
  <c r="C4836" i="7"/>
  <c r="D4836" i="7" s="1"/>
  <c r="A4836" i="7"/>
  <c r="L4835" i="7"/>
  <c r="K4835" i="7"/>
  <c r="C4835" i="7"/>
  <c r="D4835" i="7" s="1"/>
  <c r="A4835" i="7"/>
  <c r="L4834" i="7"/>
  <c r="K4834" i="7"/>
  <c r="C4834" i="7"/>
  <c r="D4834" i="7" s="1"/>
  <c r="A4834" i="7"/>
  <c r="L4833" i="7"/>
  <c r="K4833" i="7"/>
  <c r="C4833" i="7"/>
  <c r="D4833" i="7" s="1"/>
  <c r="A4833" i="7"/>
  <c r="L4832" i="7"/>
  <c r="K4832" i="7"/>
  <c r="C4832" i="7"/>
  <c r="D4832" i="7" s="1"/>
  <c r="A4832" i="7"/>
  <c r="L4831" i="7"/>
  <c r="K4831" i="7"/>
  <c r="C4831" i="7"/>
  <c r="D4831" i="7" s="1"/>
  <c r="A4831" i="7"/>
  <c r="L4830" i="7"/>
  <c r="K4830" i="7"/>
  <c r="C4830" i="7"/>
  <c r="D4830" i="7" s="1"/>
  <c r="A4830" i="7"/>
  <c r="L4829" i="7"/>
  <c r="K4829" i="7"/>
  <c r="C4829" i="7"/>
  <c r="D4829" i="7" s="1"/>
  <c r="A4829" i="7"/>
  <c r="L4828" i="7"/>
  <c r="K4828" i="7"/>
  <c r="C4828" i="7"/>
  <c r="D4828" i="7" s="1"/>
  <c r="A4828" i="7"/>
  <c r="L4827" i="7"/>
  <c r="K4827" i="7"/>
  <c r="C4827" i="7"/>
  <c r="D4827" i="7" s="1"/>
  <c r="A4827" i="7"/>
  <c r="L4826" i="7"/>
  <c r="K4826" i="7"/>
  <c r="C4826" i="7"/>
  <c r="D4826" i="7" s="1"/>
  <c r="A4826" i="7"/>
  <c r="L4825" i="7"/>
  <c r="K4825" i="7"/>
  <c r="C4825" i="7"/>
  <c r="D4825" i="7" s="1"/>
  <c r="A4825" i="7"/>
  <c r="L4824" i="7"/>
  <c r="K4824" i="7"/>
  <c r="C4824" i="7"/>
  <c r="D4824" i="7" s="1"/>
  <c r="A4824" i="7"/>
  <c r="L4823" i="7"/>
  <c r="K4823" i="7"/>
  <c r="C4823" i="7"/>
  <c r="D4823" i="7" s="1"/>
  <c r="A4823" i="7"/>
  <c r="L4822" i="7"/>
  <c r="K4822" i="7"/>
  <c r="C4822" i="7"/>
  <c r="D4822" i="7" s="1"/>
  <c r="A4822" i="7"/>
  <c r="L4821" i="7"/>
  <c r="K4821" i="7"/>
  <c r="C4821" i="7"/>
  <c r="D4821" i="7" s="1"/>
  <c r="A4821" i="7"/>
  <c r="L4820" i="7"/>
  <c r="K4820" i="7"/>
  <c r="C4820" i="7"/>
  <c r="D4820" i="7" s="1"/>
  <c r="A4820" i="7"/>
  <c r="L4819" i="7"/>
  <c r="K4819" i="7"/>
  <c r="C4819" i="7"/>
  <c r="D4819" i="7" s="1"/>
  <c r="A4819" i="7"/>
  <c r="L4818" i="7"/>
  <c r="K4818" i="7"/>
  <c r="C4818" i="7"/>
  <c r="D4818" i="7" s="1"/>
  <c r="A4818" i="7"/>
  <c r="L4817" i="7"/>
  <c r="K4817" i="7"/>
  <c r="C4817" i="7"/>
  <c r="D4817" i="7" s="1"/>
  <c r="A4817" i="7"/>
  <c r="L4816" i="7"/>
  <c r="K4816" i="7"/>
  <c r="C4816" i="7"/>
  <c r="D4816" i="7" s="1"/>
  <c r="A4816" i="7"/>
  <c r="L4815" i="7"/>
  <c r="K4815" i="7"/>
  <c r="C4815" i="7"/>
  <c r="D4815" i="7" s="1"/>
  <c r="A4815" i="7"/>
  <c r="L4814" i="7"/>
  <c r="K4814" i="7"/>
  <c r="C4814" i="7"/>
  <c r="D4814" i="7" s="1"/>
  <c r="A4814" i="7"/>
  <c r="L4813" i="7"/>
  <c r="K4813" i="7"/>
  <c r="C4813" i="7"/>
  <c r="D4813" i="7" s="1"/>
  <c r="A4813" i="7"/>
  <c r="L4812" i="7"/>
  <c r="K4812" i="7"/>
  <c r="C4812" i="7"/>
  <c r="D4812" i="7" s="1"/>
  <c r="A4812" i="7"/>
  <c r="L4811" i="7"/>
  <c r="K4811" i="7"/>
  <c r="C4811" i="7"/>
  <c r="D4811" i="7" s="1"/>
  <c r="A4811" i="7"/>
  <c r="L4810" i="7"/>
  <c r="K4810" i="7"/>
  <c r="C4810" i="7"/>
  <c r="D4810" i="7" s="1"/>
  <c r="A4810" i="7"/>
  <c r="L4809" i="7"/>
  <c r="K4809" i="7"/>
  <c r="C4809" i="7"/>
  <c r="D4809" i="7" s="1"/>
  <c r="A4809" i="7"/>
  <c r="L4808" i="7"/>
  <c r="K4808" i="7"/>
  <c r="C4808" i="7"/>
  <c r="D4808" i="7" s="1"/>
  <c r="A4808" i="7"/>
  <c r="L4807" i="7"/>
  <c r="K4807" i="7"/>
  <c r="C4807" i="7"/>
  <c r="D4807" i="7" s="1"/>
  <c r="A4807" i="7"/>
  <c r="L4806" i="7"/>
  <c r="K4806" i="7"/>
  <c r="C4806" i="7"/>
  <c r="D4806" i="7" s="1"/>
  <c r="A4806" i="7"/>
  <c r="L4805" i="7"/>
  <c r="K4805" i="7"/>
  <c r="C4805" i="7"/>
  <c r="D4805" i="7" s="1"/>
  <c r="A4805" i="7"/>
  <c r="L4804" i="7"/>
  <c r="K4804" i="7"/>
  <c r="C4804" i="7"/>
  <c r="D4804" i="7" s="1"/>
  <c r="A4804" i="7"/>
  <c r="L4803" i="7"/>
  <c r="K4803" i="7"/>
  <c r="C4803" i="7"/>
  <c r="D4803" i="7" s="1"/>
  <c r="A4803" i="7"/>
  <c r="L4802" i="7"/>
  <c r="K4802" i="7"/>
  <c r="C4802" i="7"/>
  <c r="D4802" i="7" s="1"/>
  <c r="A4802" i="7"/>
  <c r="L4801" i="7"/>
  <c r="K4801" i="7"/>
  <c r="C4801" i="7"/>
  <c r="D4801" i="7" s="1"/>
  <c r="A4801" i="7"/>
  <c r="L4800" i="7"/>
  <c r="K4800" i="7"/>
  <c r="C4800" i="7"/>
  <c r="D4800" i="7" s="1"/>
  <c r="A4800" i="7"/>
  <c r="L4799" i="7"/>
  <c r="K4799" i="7"/>
  <c r="C4799" i="7"/>
  <c r="D4799" i="7" s="1"/>
  <c r="A4799" i="7"/>
  <c r="L4798" i="7"/>
  <c r="K4798" i="7"/>
  <c r="C4798" i="7"/>
  <c r="D4798" i="7" s="1"/>
  <c r="A4798" i="7"/>
  <c r="L4797" i="7"/>
  <c r="K4797" i="7"/>
  <c r="C4797" i="7"/>
  <c r="D4797" i="7" s="1"/>
  <c r="A4797" i="7"/>
  <c r="L4796" i="7"/>
  <c r="K4796" i="7"/>
  <c r="C4796" i="7"/>
  <c r="D4796" i="7" s="1"/>
  <c r="A4796" i="7"/>
  <c r="L4795" i="7"/>
  <c r="K4795" i="7"/>
  <c r="C4795" i="7"/>
  <c r="D4795" i="7" s="1"/>
  <c r="A4795" i="7"/>
  <c r="L4794" i="7"/>
  <c r="K4794" i="7"/>
  <c r="C4794" i="7"/>
  <c r="D4794" i="7" s="1"/>
  <c r="A4794" i="7"/>
  <c r="L4793" i="7"/>
  <c r="K4793" i="7"/>
  <c r="C4793" i="7"/>
  <c r="D4793" i="7" s="1"/>
  <c r="A4793" i="7"/>
  <c r="L4792" i="7"/>
  <c r="K4792" i="7"/>
  <c r="C4792" i="7"/>
  <c r="D4792" i="7" s="1"/>
  <c r="A4792" i="7"/>
  <c r="L4791" i="7"/>
  <c r="K4791" i="7"/>
  <c r="C4791" i="7"/>
  <c r="D4791" i="7" s="1"/>
  <c r="A4791" i="7"/>
  <c r="L4790" i="7"/>
  <c r="K4790" i="7"/>
  <c r="C4790" i="7"/>
  <c r="D4790" i="7" s="1"/>
  <c r="A4790" i="7"/>
  <c r="L4789" i="7"/>
  <c r="K4789" i="7"/>
  <c r="C4789" i="7"/>
  <c r="D4789" i="7" s="1"/>
  <c r="A4789" i="7"/>
  <c r="L4788" i="7"/>
  <c r="K4788" i="7"/>
  <c r="C4788" i="7"/>
  <c r="D4788" i="7" s="1"/>
  <c r="A4788" i="7"/>
  <c r="L4787" i="7"/>
  <c r="K4787" i="7"/>
  <c r="C4787" i="7"/>
  <c r="D4787" i="7" s="1"/>
  <c r="A4787" i="7"/>
  <c r="L4786" i="7"/>
  <c r="K4786" i="7"/>
  <c r="C4786" i="7"/>
  <c r="D4786" i="7" s="1"/>
  <c r="A4786" i="7"/>
  <c r="L4785" i="7"/>
  <c r="K4785" i="7"/>
  <c r="C4785" i="7"/>
  <c r="D4785" i="7" s="1"/>
  <c r="A4785" i="7"/>
  <c r="L4784" i="7"/>
  <c r="K4784" i="7"/>
  <c r="C4784" i="7"/>
  <c r="D4784" i="7" s="1"/>
  <c r="A4784" i="7"/>
  <c r="L4783" i="7"/>
  <c r="K4783" i="7"/>
  <c r="C4783" i="7"/>
  <c r="D4783" i="7" s="1"/>
  <c r="A4783" i="7"/>
  <c r="L4782" i="7"/>
  <c r="K4782" i="7"/>
  <c r="C4782" i="7"/>
  <c r="D4782" i="7" s="1"/>
  <c r="A4782" i="7"/>
  <c r="L4781" i="7"/>
  <c r="K4781" i="7"/>
  <c r="C4781" i="7"/>
  <c r="D4781" i="7" s="1"/>
  <c r="A4781" i="7"/>
  <c r="L4780" i="7"/>
  <c r="K4780" i="7"/>
  <c r="C4780" i="7"/>
  <c r="D4780" i="7" s="1"/>
  <c r="A4780" i="7"/>
  <c r="L4779" i="7"/>
  <c r="K4779" i="7"/>
  <c r="C4779" i="7"/>
  <c r="D4779" i="7" s="1"/>
  <c r="A4779" i="7"/>
  <c r="L4778" i="7"/>
  <c r="K4778" i="7"/>
  <c r="C4778" i="7"/>
  <c r="D4778" i="7" s="1"/>
  <c r="A4778" i="7"/>
  <c r="L4777" i="7"/>
  <c r="K4777" i="7"/>
  <c r="C4777" i="7"/>
  <c r="D4777" i="7" s="1"/>
  <c r="A4777" i="7"/>
  <c r="L4776" i="7"/>
  <c r="K4776" i="7"/>
  <c r="C4776" i="7"/>
  <c r="D4776" i="7" s="1"/>
  <c r="A4776" i="7"/>
  <c r="L4775" i="7"/>
  <c r="K4775" i="7"/>
  <c r="C4775" i="7"/>
  <c r="D4775" i="7" s="1"/>
  <c r="A4775" i="7"/>
  <c r="L4774" i="7"/>
  <c r="K4774" i="7"/>
  <c r="C4774" i="7"/>
  <c r="D4774" i="7" s="1"/>
  <c r="A4774" i="7"/>
  <c r="L4773" i="7"/>
  <c r="K4773" i="7"/>
  <c r="C4773" i="7"/>
  <c r="D4773" i="7" s="1"/>
  <c r="A4773" i="7"/>
  <c r="L4772" i="7"/>
  <c r="K4772" i="7"/>
  <c r="C4772" i="7"/>
  <c r="D4772" i="7" s="1"/>
  <c r="A4772" i="7"/>
  <c r="L4771" i="7"/>
  <c r="K4771" i="7"/>
  <c r="C4771" i="7"/>
  <c r="D4771" i="7" s="1"/>
  <c r="A4771" i="7"/>
  <c r="L4770" i="7"/>
  <c r="K4770" i="7"/>
  <c r="C4770" i="7"/>
  <c r="D4770" i="7" s="1"/>
  <c r="A4770" i="7"/>
  <c r="L4769" i="7"/>
  <c r="K4769" i="7"/>
  <c r="C4769" i="7"/>
  <c r="D4769" i="7" s="1"/>
  <c r="A4769" i="7"/>
  <c r="L4768" i="7"/>
  <c r="K4768" i="7"/>
  <c r="C4768" i="7"/>
  <c r="D4768" i="7" s="1"/>
  <c r="A4768" i="7"/>
  <c r="L4767" i="7"/>
  <c r="K4767" i="7"/>
  <c r="C4767" i="7"/>
  <c r="D4767" i="7" s="1"/>
  <c r="A4767" i="7"/>
  <c r="L4766" i="7"/>
  <c r="K4766" i="7"/>
  <c r="C4766" i="7"/>
  <c r="D4766" i="7" s="1"/>
  <c r="A4766" i="7"/>
  <c r="L4765" i="7"/>
  <c r="K4765" i="7"/>
  <c r="C4765" i="7"/>
  <c r="D4765" i="7" s="1"/>
  <c r="A4765" i="7"/>
  <c r="L4764" i="7"/>
  <c r="K4764" i="7"/>
  <c r="C4764" i="7"/>
  <c r="D4764" i="7" s="1"/>
  <c r="A4764" i="7"/>
  <c r="L4763" i="7"/>
  <c r="K4763" i="7"/>
  <c r="C4763" i="7"/>
  <c r="D4763" i="7" s="1"/>
  <c r="A4763" i="7"/>
  <c r="L4762" i="7"/>
  <c r="K4762" i="7"/>
  <c r="C4762" i="7"/>
  <c r="D4762" i="7" s="1"/>
  <c r="A4762" i="7"/>
  <c r="L4761" i="7"/>
  <c r="K4761" i="7"/>
  <c r="C4761" i="7"/>
  <c r="D4761" i="7" s="1"/>
  <c r="A4761" i="7"/>
  <c r="L4760" i="7"/>
  <c r="K4760" i="7"/>
  <c r="C4760" i="7"/>
  <c r="D4760" i="7" s="1"/>
  <c r="A4760" i="7"/>
  <c r="L4759" i="7"/>
  <c r="K4759" i="7"/>
  <c r="C4759" i="7"/>
  <c r="D4759" i="7" s="1"/>
  <c r="A4759" i="7"/>
  <c r="L4758" i="7"/>
  <c r="K4758" i="7"/>
  <c r="C4758" i="7"/>
  <c r="D4758" i="7" s="1"/>
  <c r="A4758" i="7"/>
  <c r="L4757" i="7"/>
  <c r="K4757" i="7"/>
  <c r="D4757" i="7"/>
  <c r="C4757" i="7"/>
  <c r="A4757" i="7"/>
  <c r="L4756" i="7"/>
  <c r="K4756" i="7"/>
  <c r="C4756" i="7"/>
  <c r="D4756" i="7" s="1"/>
  <c r="A4756" i="7"/>
  <c r="L4755" i="7"/>
  <c r="K4755" i="7"/>
  <c r="C4755" i="7"/>
  <c r="D4755" i="7" s="1"/>
  <c r="A4755" i="7"/>
  <c r="L4754" i="7"/>
  <c r="K4754" i="7"/>
  <c r="C4754" i="7"/>
  <c r="D4754" i="7" s="1"/>
  <c r="A4754" i="7"/>
  <c r="L4753" i="7"/>
  <c r="K4753" i="7"/>
  <c r="C4753" i="7"/>
  <c r="D4753" i="7" s="1"/>
  <c r="A4753" i="7"/>
  <c r="L4752" i="7"/>
  <c r="K4752" i="7"/>
  <c r="C4752" i="7"/>
  <c r="D4752" i="7" s="1"/>
  <c r="A4752" i="7"/>
  <c r="L4751" i="7"/>
  <c r="K4751" i="7"/>
  <c r="C4751" i="7"/>
  <c r="D4751" i="7" s="1"/>
  <c r="A4751" i="7"/>
  <c r="L4750" i="7"/>
  <c r="K4750" i="7"/>
  <c r="C4750" i="7"/>
  <c r="D4750" i="7" s="1"/>
  <c r="A4750" i="7"/>
  <c r="L4749" i="7"/>
  <c r="K4749" i="7"/>
  <c r="C4749" i="7"/>
  <c r="D4749" i="7" s="1"/>
  <c r="A4749" i="7"/>
  <c r="L4748" i="7"/>
  <c r="K4748" i="7"/>
  <c r="C4748" i="7"/>
  <c r="D4748" i="7" s="1"/>
  <c r="A4748" i="7"/>
  <c r="L4747" i="7"/>
  <c r="K4747" i="7"/>
  <c r="C4747" i="7"/>
  <c r="D4747" i="7" s="1"/>
  <c r="A4747" i="7"/>
  <c r="L4746" i="7"/>
  <c r="K4746" i="7"/>
  <c r="C4746" i="7"/>
  <c r="D4746" i="7" s="1"/>
  <c r="A4746" i="7"/>
  <c r="L4745" i="7"/>
  <c r="K4745" i="7"/>
  <c r="C4745" i="7"/>
  <c r="D4745" i="7" s="1"/>
  <c r="A4745" i="7"/>
  <c r="L4744" i="7"/>
  <c r="K4744" i="7"/>
  <c r="C4744" i="7"/>
  <c r="D4744" i="7" s="1"/>
  <c r="A4744" i="7"/>
  <c r="L4743" i="7"/>
  <c r="K4743" i="7"/>
  <c r="C4743" i="7"/>
  <c r="D4743" i="7" s="1"/>
  <c r="A4743" i="7"/>
  <c r="L4742" i="7"/>
  <c r="K4742" i="7"/>
  <c r="C4742" i="7"/>
  <c r="D4742" i="7" s="1"/>
  <c r="A4742" i="7"/>
  <c r="L4741" i="7"/>
  <c r="K4741" i="7"/>
  <c r="C4741" i="7"/>
  <c r="D4741" i="7" s="1"/>
  <c r="A4741" i="7"/>
  <c r="L4740" i="7"/>
  <c r="K4740" i="7"/>
  <c r="C4740" i="7"/>
  <c r="D4740" i="7" s="1"/>
  <c r="A4740" i="7"/>
  <c r="L4739" i="7"/>
  <c r="K4739" i="7"/>
  <c r="C4739" i="7"/>
  <c r="D4739" i="7" s="1"/>
  <c r="A4739" i="7"/>
  <c r="L4738" i="7"/>
  <c r="K4738" i="7"/>
  <c r="C4738" i="7"/>
  <c r="D4738" i="7" s="1"/>
  <c r="A4738" i="7"/>
  <c r="L4737" i="7"/>
  <c r="K4737" i="7"/>
  <c r="C4737" i="7"/>
  <c r="D4737" i="7" s="1"/>
  <c r="A4737" i="7"/>
  <c r="L4736" i="7"/>
  <c r="K4736" i="7"/>
  <c r="C4736" i="7"/>
  <c r="D4736" i="7" s="1"/>
  <c r="A4736" i="7"/>
  <c r="L4735" i="7"/>
  <c r="K4735" i="7"/>
  <c r="C4735" i="7"/>
  <c r="D4735" i="7" s="1"/>
  <c r="A4735" i="7"/>
  <c r="L4734" i="7"/>
  <c r="K4734" i="7"/>
  <c r="C4734" i="7"/>
  <c r="D4734" i="7" s="1"/>
  <c r="A4734" i="7"/>
  <c r="L4733" i="7"/>
  <c r="K4733" i="7"/>
  <c r="C4733" i="7"/>
  <c r="D4733" i="7" s="1"/>
  <c r="A4733" i="7"/>
  <c r="L4732" i="7"/>
  <c r="K4732" i="7"/>
  <c r="C4732" i="7"/>
  <c r="D4732" i="7" s="1"/>
  <c r="A4732" i="7"/>
  <c r="L4731" i="7"/>
  <c r="K4731" i="7"/>
  <c r="C4731" i="7"/>
  <c r="D4731" i="7" s="1"/>
  <c r="A4731" i="7"/>
  <c r="L4730" i="7"/>
  <c r="K4730" i="7"/>
  <c r="C4730" i="7"/>
  <c r="D4730" i="7" s="1"/>
  <c r="A4730" i="7"/>
  <c r="L4729" i="7"/>
  <c r="K4729" i="7"/>
  <c r="C4729" i="7"/>
  <c r="D4729" i="7" s="1"/>
  <c r="A4729" i="7"/>
  <c r="L4728" i="7"/>
  <c r="K4728" i="7"/>
  <c r="C4728" i="7"/>
  <c r="D4728" i="7" s="1"/>
  <c r="A4728" i="7"/>
  <c r="L4727" i="7"/>
  <c r="K4727" i="7"/>
  <c r="C4727" i="7"/>
  <c r="D4727" i="7" s="1"/>
  <c r="A4727" i="7"/>
  <c r="L4726" i="7"/>
  <c r="K4726" i="7"/>
  <c r="C4726" i="7"/>
  <c r="D4726" i="7" s="1"/>
  <c r="A4726" i="7"/>
  <c r="L4725" i="7"/>
  <c r="K4725" i="7"/>
  <c r="C4725" i="7"/>
  <c r="D4725" i="7" s="1"/>
  <c r="A4725" i="7"/>
  <c r="L4724" i="7"/>
  <c r="K4724" i="7"/>
  <c r="C4724" i="7"/>
  <c r="D4724" i="7" s="1"/>
  <c r="A4724" i="7"/>
  <c r="L4723" i="7"/>
  <c r="K4723" i="7"/>
  <c r="C4723" i="7"/>
  <c r="D4723" i="7" s="1"/>
  <c r="A4723" i="7"/>
  <c r="L4722" i="7"/>
  <c r="K4722" i="7"/>
  <c r="C4722" i="7"/>
  <c r="D4722" i="7" s="1"/>
  <c r="A4722" i="7"/>
  <c r="L4721" i="7"/>
  <c r="K4721" i="7"/>
  <c r="C4721" i="7"/>
  <c r="D4721" i="7" s="1"/>
  <c r="A4721" i="7"/>
  <c r="L4720" i="7"/>
  <c r="K4720" i="7"/>
  <c r="C4720" i="7"/>
  <c r="D4720" i="7" s="1"/>
  <c r="A4720" i="7"/>
  <c r="L4719" i="7"/>
  <c r="K4719" i="7"/>
  <c r="C4719" i="7"/>
  <c r="D4719" i="7" s="1"/>
  <c r="A4719" i="7"/>
  <c r="L4718" i="7"/>
  <c r="K4718" i="7"/>
  <c r="C4718" i="7"/>
  <c r="D4718" i="7" s="1"/>
  <c r="A4718" i="7"/>
  <c r="L4717" i="7"/>
  <c r="K4717" i="7"/>
  <c r="C4717" i="7"/>
  <c r="D4717" i="7" s="1"/>
  <c r="A4717" i="7"/>
  <c r="L4716" i="7"/>
  <c r="K4716" i="7"/>
  <c r="C4716" i="7"/>
  <c r="D4716" i="7" s="1"/>
  <c r="A4716" i="7"/>
  <c r="L4715" i="7"/>
  <c r="K4715" i="7"/>
  <c r="C4715" i="7"/>
  <c r="D4715" i="7" s="1"/>
  <c r="A4715" i="7"/>
  <c r="L4714" i="7"/>
  <c r="K4714" i="7"/>
  <c r="C4714" i="7"/>
  <c r="D4714" i="7" s="1"/>
  <c r="A4714" i="7"/>
  <c r="L4713" i="7"/>
  <c r="K4713" i="7"/>
  <c r="C4713" i="7"/>
  <c r="D4713" i="7" s="1"/>
  <c r="A4713" i="7"/>
  <c r="L4712" i="7"/>
  <c r="K4712" i="7"/>
  <c r="C4712" i="7"/>
  <c r="D4712" i="7" s="1"/>
  <c r="A4712" i="7"/>
  <c r="L4711" i="7"/>
  <c r="K4711" i="7"/>
  <c r="D4711" i="7"/>
  <c r="C4711" i="7"/>
  <c r="A4711" i="7"/>
  <c r="L4710" i="7"/>
  <c r="K4710" i="7"/>
  <c r="C4710" i="7"/>
  <c r="D4710" i="7" s="1"/>
  <c r="A4710" i="7"/>
  <c r="L4709" i="7"/>
  <c r="K4709" i="7"/>
  <c r="C4709" i="7"/>
  <c r="D4709" i="7" s="1"/>
  <c r="A4709" i="7"/>
  <c r="L4708" i="7"/>
  <c r="K4708" i="7"/>
  <c r="C4708" i="7"/>
  <c r="D4708" i="7" s="1"/>
  <c r="A4708" i="7"/>
  <c r="L4707" i="7"/>
  <c r="K4707" i="7"/>
  <c r="C4707" i="7"/>
  <c r="D4707" i="7" s="1"/>
  <c r="A4707" i="7"/>
  <c r="L4706" i="7"/>
  <c r="K4706" i="7"/>
  <c r="C4706" i="7"/>
  <c r="D4706" i="7" s="1"/>
  <c r="A4706" i="7"/>
  <c r="L4705" i="7"/>
  <c r="K4705" i="7"/>
  <c r="C4705" i="7"/>
  <c r="D4705" i="7" s="1"/>
  <c r="A4705" i="7"/>
  <c r="L4704" i="7"/>
  <c r="K4704" i="7"/>
  <c r="C4704" i="7"/>
  <c r="D4704" i="7" s="1"/>
  <c r="A4704" i="7"/>
  <c r="L4703" i="7"/>
  <c r="K4703" i="7"/>
  <c r="C4703" i="7"/>
  <c r="D4703" i="7" s="1"/>
  <c r="A4703" i="7"/>
  <c r="L4702" i="7"/>
  <c r="K4702" i="7"/>
  <c r="C4702" i="7"/>
  <c r="D4702" i="7" s="1"/>
  <c r="A4702" i="7"/>
  <c r="L4701" i="7"/>
  <c r="K4701" i="7"/>
  <c r="C4701" i="7"/>
  <c r="D4701" i="7" s="1"/>
  <c r="A4701" i="7"/>
  <c r="L4700" i="7"/>
  <c r="K4700" i="7"/>
  <c r="C4700" i="7"/>
  <c r="D4700" i="7" s="1"/>
  <c r="A4700" i="7"/>
  <c r="L4699" i="7"/>
  <c r="K4699" i="7"/>
  <c r="C4699" i="7"/>
  <c r="D4699" i="7" s="1"/>
  <c r="A4699" i="7"/>
  <c r="L4698" i="7"/>
  <c r="K4698" i="7"/>
  <c r="C4698" i="7"/>
  <c r="D4698" i="7" s="1"/>
  <c r="A4698" i="7"/>
  <c r="L4697" i="7"/>
  <c r="K4697" i="7"/>
  <c r="C4697" i="7"/>
  <c r="D4697" i="7" s="1"/>
  <c r="A4697" i="7"/>
  <c r="L4696" i="7"/>
  <c r="K4696" i="7"/>
  <c r="C4696" i="7"/>
  <c r="D4696" i="7" s="1"/>
  <c r="A4696" i="7"/>
  <c r="L4695" i="7"/>
  <c r="K4695" i="7"/>
  <c r="C4695" i="7"/>
  <c r="D4695" i="7" s="1"/>
  <c r="A4695" i="7"/>
  <c r="L4694" i="7"/>
  <c r="K4694" i="7"/>
  <c r="C4694" i="7"/>
  <c r="D4694" i="7" s="1"/>
  <c r="A4694" i="7"/>
  <c r="L4693" i="7"/>
  <c r="K4693" i="7"/>
  <c r="C4693" i="7"/>
  <c r="D4693" i="7" s="1"/>
  <c r="A4693" i="7"/>
  <c r="L4692" i="7"/>
  <c r="K4692" i="7"/>
  <c r="C4692" i="7"/>
  <c r="D4692" i="7" s="1"/>
  <c r="A4692" i="7"/>
  <c r="L4691" i="7"/>
  <c r="K4691" i="7"/>
  <c r="D4691" i="7"/>
  <c r="C4691" i="7"/>
  <c r="A4691" i="7"/>
  <c r="L4690" i="7"/>
  <c r="K4690" i="7"/>
  <c r="C4690" i="7"/>
  <c r="D4690" i="7" s="1"/>
  <c r="A4690" i="7"/>
  <c r="L4689" i="7"/>
  <c r="K4689" i="7"/>
  <c r="C4689" i="7"/>
  <c r="D4689" i="7" s="1"/>
  <c r="A4689" i="7"/>
  <c r="L4688" i="7"/>
  <c r="K4688" i="7"/>
  <c r="C4688" i="7"/>
  <c r="D4688" i="7" s="1"/>
  <c r="A4688" i="7"/>
  <c r="L4687" i="7"/>
  <c r="K4687" i="7"/>
  <c r="C4687" i="7"/>
  <c r="D4687" i="7" s="1"/>
  <c r="A4687" i="7"/>
  <c r="L4686" i="7"/>
  <c r="K4686" i="7"/>
  <c r="C4686" i="7"/>
  <c r="D4686" i="7" s="1"/>
  <c r="A4686" i="7"/>
  <c r="L4685" i="7"/>
  <c r="K4685" i="7"/>
  <c r="C4685" i="7"/>
  <c r="D4685" i="7" s="1"/>
  <c r="A4685" i="7"/>
  <c r="L4684" i="7"/>
  <c r="K4684" i="7"/>
  <c r="C4684" i="7"/>
  <c r="D4684" i="7" s="1"/>
  <c r="A4684" i="7"/>
  <c r="L4683" i="7"/>
  <c r="K4683" i="7"/>
  <c r="C4683" i="7"/>
  <c r="D4683" i="7" s="1"/>
  <c r="A4683" i="7"/>
  <c r="L4682" i="7"/>
  <c r="K4682" i="7"/>
  <c r="C4682" i="7"/>
  <c r="D4682" i="7" s="1"/>
  <c r="A4682" i="7"/>
  <c r="L4681" i="7"/>
  <c r="K4681" i="7"/>
  <c r="C4681" i="7"/>
  <c r="D4681" i="7" s="1"/>
  <c r="A4681" i="7"/>
  <c r="L4680" i="7"/>
  <c r="K4680" i="7"/>
  <c r="C4680" i="7"/>
  <c r="D4680" i="7" s="1"/>
  <c r="A4680" i="7"/>
  <c r="L4679" i="7"/>
  <c r="K4679" i="7"/>
  <c r="C4679" i="7"/>
  <c r="D4679" i="7" s="1"/>
  <c r="A4679" i="7"/>
  <c r="L4678" i="7"/>
  <c r="K4678" i="7"/>
  <c r="C4678" i="7"/>
  <c r="D4678" i="7" s="1"/>
  <c r="A4678" i="7"/>
  <c r="L4677" i="7"/>
  <c r="K4677" i="7"/>
  <c r="C4677" i="7"/>
  <c r="D4677" i="7" s="1"/>
  <c r="A4677" i="7"/>
  <c r="L4676" i="7"/>
  <c r="K4676" i="7"/>
  <c r="C4676" i="7"/>
  <c r="D4676" i="7" s="1"/>
  <c r="A4676" i="7"/>
  <c r="L4675" i="7"/>
  <c r="K4675" i="7"/>
  <c r="C4675" i="7"/>
  <c r="D4675" i="7" s="1"/>
  <c r="A4675" i="7"/>
  <c r="L4674" i="7"/>
  <c r="K4674" i="7"/>
  <c r="C4674" i="7"/>
  <c r="D4674" i="7" s="1"/>
  <c r="A4674" i="7"/>
  <c r="L4673" i="7"/>
  <c r="K4673" i="7"/>
  <c r="C4673" i="7"/>
  <c r="D4673" i="7" s="1"/>
  <c r="A4673" i="7"/>
  <c r="L4672" i="7"/>
  <c r="K4672" i="7"/>
  <c r="C4672" i="7"/>
  <c r="D4672" i="7" s="1"/>
  <c r="A4672" i="7"/>
  <c r="L4671" i="7"/>
  <c r="K4671" i="7"/>
  <c r="C4671" i="7"/>
  <c r="D4671" i="7" s="1"/>
  <c r="A4671" i="7"/>
  <c r="L4670" i="7"/>
  <c r="K4670" i="7"/>
  <c r="C4670" i="7"/>
  <c r="D4670" i="7" s="1"/>
  <c r="A4670" i="7"/>
  <c r="L4669" i="7"/>
  <c r="K4669" i="7"/>
  <c r="C4669" i="7"/>
  <c r="D4669" i="7" s="1"/>
  <c r="A4669" i="7"/>
  <c r="L4668" i="7"/>
  <c r="K4668" i="7"/>
  <c r="C4668" i="7"/>
  <c r="D4668" i="7" s="1"/>
  <c r="A4668" i="7"/>
  <c r="L4667" i="7"/>
  <c r="K4667" i="7"/>
  <c r="C4667" i="7"/>
  <c r="D4667" i="7" s="1"/>
  <c r="A4667" i="7"/>
  <c r="L4666" i="7"/>
  <c r="K4666" i="7"/>
  <c r="C4666" i="7"/>
  <c r="D4666" i="7" s="1"/>
  <c r="A4666" i="7"/>
  <c r="L4665" i="7"/>
  <c r="K4665" i="7"/>
  <c r="C4665" i="7"/>
  <c r="D4665" i="7" s="1"/>
  <c r="A4665" i="7"/>
  <c r="L4664" i="7"/>
  <c r="K4664" i="7"/>
  <c r="C4664" i="7"/>
  <c r="D4664" i="7" s="1"/>
  <c r="A4664" i="7"/>
  <c r="L4663" i="7"/>
  <c r="K4663" i="7"/>
  <c r="C4663" i="7"/>
  <c r="D4663" i="7" s="1"/>
  <c r="A4663" i="7"/>
  <c r="L4662" i="7"/>
  <c r="K4662" i="7"/>
  <c r="C4662" i="7"/>
  <c r="D4662" i="7" s="1"/>
  <c r="A4662" i="7"/>
  <c r="L4661" i="7"/>
  <c r="K4661" i="7"/>
  <c r="C4661" i="7"/>
  <c r="D4661" i="7" s="1"/>
  <c r="A4661" i="7"/>
  <c r="L4660" i="7"/>
  <c r="K4660" i="7"/>
  <c r="C4660" i="7"/>
  <c r="D4660" i="7" s="1"/>
  <c r="A4660" i="7"/>
  <c r="L4659" i="7"/>
  <c r="K4659" i="7"/>
  <c r="C4659" i="7"/>
  <c r="D4659" i="7" s="1"/>
  <c r="A4659" i="7"/>
  <c r="L4658" i="7"/>
  <c r="K4658" i="7"/>
  <c r="C4658" i="7"/>
  <c r="D4658" i="7" s="1"/>
  <c r="A4658" i="7"/>
  <c r="L4657" i="7"/>
  <c r="K4657" i="7"/>
  <c r="C4657" i="7"/>
  <c r="D4657" i="7" s="1"/>
  <c r="A4657" i="7"/>
  <c r="L4656" i="7"/>
  <c r="K4656" i="7"/>
  <c r="C4656" i="7"/>
  <c r="D4656" i="7" s="1"/>
  <c r="A4656" i="7"/>
  <c r="L4655" i="7"/>
  <c r="K4655" i="7"/>
  <c r="C4655" i="7"/>
  <c r="D4655" i="7" s="1"/>
  <c r="A4655" i="7"/>
  <c r="L4654" i="7"/>
  <c r="K4654" i="7"/>
  <c r="C4654" i="7"/>
  <c r="D4654" i="7" s="1"/>
  <c r="A4654" i="7"/>
  <c r="L4653" i="7"/>
  <c r="K4653" i="7"/>
  <c r="C4653" i="7"/>
  <c r="D4653" i="7" s="1"/>
  <c r="A4653" i="7"/>
  <c r="L4652" i="7"/>
  <c r="K4652" i="7"/>
  <c r="C4652" i="7"/>
  <c r="D4652" i="7" s="1"/>
  <c r="A4652" i="7"/>
  <c r="L4651" i="7"/>
  <c r="K4651" i="7"/>
  <c r="C4651" i="7"/>
  <c r="D4651" i="7" s="1"/>
  <c r="A4651" i="7"/>
  <c r="L4650" i="7"/>
  <c r="K4650" i="7"/>
  <c r="C4650" i="7"/>
  <c r="D4650" i="7" s="1"/>
  <c r="A4650" i="7"/>
  <c r="L4649" i="7"/>
  <c r="K4649" i="7"/>
  <c r="C4649" i="7"/>
  <c r="D4649" i="7" s="1"/>
  <c r="A4649" i="7"/>
  <c r="L4648" i="7"/>
  <c r="K4648" i="7"/>
  <c r="C4648" i="7"/>
  <c r="D4648" i="7" s="1"/>
  <c r="A4648" i="7"/>
  <c r="L4647" i="7"/>
  <c r="K4647" i="7"/>
  <c r="C4647" i="7"/>
  <c r="D4647" i="7" s="1"/>
  <c r="A4647" i="7"/>
  <c r="L4646" i="7"/>
  <c r="K4646" i="7"/>
  <c r="C4646" i="7"/>
  <c r="D4646" i="7" s="1"/>
  <c r="A4646" i="7"/>
  <c r="L4645" i="7"/>
  <c r="K4645" i="7"/>
  <c r="C4645" i="7"/>
  <c r="D4645" i="7" s="1"/>
  <c r="A4645" i="7"/>
  <c r="L4644" i="7"/>
  <c r="K4644" i="7"/>
  <c r="D4644" i="7"/>
  <c r="C4644" i="7"/>
  <c r="A4644" i="7"/>
  <c r="L4643" i="7"/>
  <c r="K4643" i="7"/>
  <c r="C4643" i="7"/>
  <c r="D4643" i="7" s="1"/>
  <c r="A4643" i="7"/>
  <c r="L4642" i="7"/>
  <c r="K4642" i="7"/>
  <c r="C4642" i="7"/>
  <c r="D4642" i="7" s="1"/>
  <c r="A4642" i="7"/>
  <c r="L4641" i="7"/>
  <c r="K4641" i="7"/>
  <c r="C4641" i="7"/>
  <c r="D4641" i="7" s="1"/>
  <c r="A4641" i="7"/>
  <c r="L4640" i="7"/>
  <c r="K4640" i="7"/>
  <c r="C4640" i="7"/>
  <c r="D4640" i="7" s="1"/>
  <c r="A4640" i="7"/>
  <c r="L4639" i="7"/>
  <c r="K4639" i="7"/>
  <c r="C4639" i="7"/>
  <c r="D4639" i="7" s="1"/>
  <c r="A4639" i="7"/>
  <c r="L4638" i="7"/>
  <c r="K4638" i="7"/>
  <c r="C4638" i="7"/>
  <c r="D4638" i="7" s="1"/>
  <c r="A4638" i="7"/>
  <c r="L4637" i="7"/>
  <c r="K4637" i="7"/>
  <c r="C4637" i="7"/>
  <c r="D4637" i="7" s="1"/>
  <c r="A4637" i="7"/>
  <c r="L4636" i="7"/>
  <c r="K4636" i="7"/>
  <c r="C4636" i="7"/>
  <c r="D4636" i="7" s="1"/>
  <c r="A4636" i="7"/>
  <c r="L4635" i="7"/>
  <c r="K4635" i="7"/>
  <c r="C4635" i="7"/>
  <c r="D4635" i="7" s="1"/>
  <c r="A4635" i="7"/>
  <c r="L4634" i="7"/>
  <c r="K4634" i="7"/>
  <c r="C4634" i="7"/>
  <c r="D4634" i="7" s="1"/>
  <c r="A4634" i="7"/>
  <c r="L4633" i="7"/>
  <c r="K4633" i="7"/>
  <c r="C4633" i="7"/>
  <c r="D4633" i="7" s="1"/>
  <c r="A4633" i="7"/>
  <c r="L4632" i="7"/>
  <c r="K4632" i="7"/>
  <c r="C4632" i="7"/>
  <c r="D4632" i="7" s="1"/>
  <c r="A4632" i="7"/>
  <c r="L4631" i="7"/>
  <c r="K4631" i="7"/>
  <c r="C4631" i="7"/>
  <c r="D4631" i="7" s="1"/>
  <c r="A4631" i="7"/>
  <c r="L4630" i="7"/>
  <c r="K4630" i="7"/>
  <c r="C4630" i="7"/>
  <c r="D4630" i="7" s="1"/>
  <c r="A4630" i="7"/>
  <c r="L4629" i="7"/>
  <c r="K4629" i="7"/>
  <c r="C4629" i="7"/>
  <c r="D4629" i="7" s="1"/>
  <c r="A4629" i="7"/>
  <c r="L4628" i="7"/>
  <c r="K4628" i="7"/>
  <c r="C4628" i="7"/>
  <c r="D4628" i="7" s="1"/>
  <c r="A4628" i="7"/>
  <c r="L4627" i="7"/>
  <c r="K4627" i="7"/>
  <c r="C4627" i="7"/>
  <c r="D4627" i="7" s="1"/>
  <c r="A4627" i="7"/>
  <c r="L4626" i="7"/>
  <c r="K4626" i="7"/>
  <c r="C4626" i="7"/>
  <c r="D4626" i="7" s="1"/>
  <c r="A4626" i="7"/>
  <c r="L4625" i="7"/>
  <c r="K4625" i="7"/>
  <c r="C4625" i="7"/>
  <c r="D4625" i="7" s="1"/>
  <c r="A4625" i="7"/>
  <c r="L4624" i="7"/>
  <c r="K4624" i="7"/>
  <c r="C4624" i="7"/>
  <c r="D4624" i="7" s="1"/>
  <c r="A4624" i="7"/>
  <c r="L4623" i="7"/>
  <c r="K4623" i="7"/>
  <c r="C4623" i="7"/>
  <c r="D4623" i="7" s="1"/>
  <c r="A4623" i="7"/>
  <c r="L4622" i="7"/>
  <c r="K4622" i="7"/>
  <c r="C4622" i="7"/>
  <c r="D4622" i="7" s="1"/>
  <c r="A4622" i="7"/>
  <c r="L4621" i="7"/>
  <c r="K4621" i="7"/>
  <c r="C4621" i="7"/>
  <c r="D4621" i="7" s="1"/>
  <c r="A4621" i="7"/>
  <c r="L4620" i="7"/>
  <c r="K4620" i="7"/>
  <c r="C4620" i="7"/>
  <c r="D4620" i="7" s="1"/>
  <c r="A4620" i="7"/>
  <c r="L4619" i="7"/>
  <c r="K4619" i="7"/>
  <c r="C4619" i="7"/>
  <c r="D4619" i="7" s="1"/>
  <c r="A4619" i="7"/>
  <c r="L4618" i="7"/>
  <c r="K4618" i="7"/>
  <c r="C4618" i="7"/>
  <c r="D4618" i="7" s="1"/>
  <c r="A4618" i="7"/>
  <c r="L4617" i="7"/>
  <c r="K4617" i="7"/>
  <c r="C4617" i="7"/>
  <c r="D4617" i="7" s="1"/>
  <c r="A4617" i="7"/>
  <c r="L4616" i="7"/>
  <c r="K4616" i="7"/>
  <c r="C4616" i="7"/>
  <c r="D4616" i="7" s="1"/>
  <c r="A4616" i="7"/>
  <c r="L4615" i="7"/>
  <c r="K4615" i="7"/>
  <c r="C4615" i="7"/>
  <c r="D4615" i="7" s="1"/>
  <c r="A4615" i="7"/>
  <c r="L4614" i="7"/>
  <c r="K4614" i="7"/>
  <c r="C4614" i="7"/>
  <c r="D4614" i="7" s="1"/>
  <c r="A4614" i="7"/>
  <c r="L4613" i="7"/>
  <c r="K4613" i="7"/>
  <c r="C4613" i="7"/>
  <c r="D4613" i="7" s="1"/>
  <c r="A4613" i="7"/>
  <c r="L4612" i="7"/>
  <c r="K4612" i="7"/>
  <c r="C4612" i="7"/>
  <c r="D4612" i="7" s="1"/>
  <c r="A4612" i="7"/>
  <c r="L4611" i="7"/>
  <c r="K4611" i="7"/>
  <c r="C4611" i="7"/>
  <c r="D4611" i="7" s="1"/>
  <c r="A4611" i="7"/>
  <c r="L4610" i="7"/>
  <c r="K4610" i="7"/>
  <c r="C4610" i="7"/>
  <c r="D4610" i="7" s="1"/>
  <c r="A4610" i="7"/>
  <c r="L4609" i="7"/>
  <c r="K4609" i="7"/>
  <c r="C4609" i="7"/>
  <c r="D4609" i="7" s="1"/>
  <c r="A4609" i="7"/>
  <c r="L4608" i="7"/>
  <c r="K4608" i="7"/>
  <c r="C4608" i="7"/>
  <c r="D4608" i="7" s="1"/>
  <c r="A4608" i="7"/>
  <c r="L4607" i="7"/>
  <c r="K4607" i="7"/>
  <c r="C4607" i="7"/>
  <c r="D4607" i="7" s="1"/>
  <c r="A4607" i="7"/>
  <c r="L4606" i="7"/>
  <c r="K4606" i="7"/>
  <c r="C4606" i="7"/>
  <c r="D4606" i="7" s="1"/>
  <c r="A4606" i="7"/>
  <c r="L4605" i="7"/>
  <c r="K4605" i="7"/>
  <c r="C4605" i="7"/>
  <c r="D4605" i="7" s="1"/>
  <c r="A4605" i="7"/>
  <c r="L4604" i="7"/>
  <c r="K4604" i="7"/>
  <c r="C4604" i="7"/>
  <c r="D4604" i="7" s="1"/>
  <c r="A4604" i="7"/>
  <c r="L4603" i="7"/>
  <c r="K4603" i="7"/>
  <c r="C4603" i="7"/>
  <c r="D4603" i="7" s="1"/>
  <c r="A4603" i="7"/>
  <c r="L4602" i="7"/>
  <c r="K4602" i="7"/>
  <c r="C4602" i="7"/>
  <c r="D4602" i="7" s="1"/>
  <c r="A4602" i="7"/>
  <c r="L4601" i="7"/>
  <c r="K4601" i="7"/>
  <c r="C4601" i="7"/>
  <c r="D4601" i="7" s="1"/>
  <c r="A4601" i="7"/>
  <c r="L4600" i="7"/>
  <c r="K4600" i="7"/>
  <c r="C4600" i="7"/>
  <c r="D4600" i="7" s="1"/>
  <c r="A4600" i="7"/>
  <c r="L4599" i="7"/>
  <c r="K4599" i="7"/>
  <c r="C4599" i="7"/>
  <c r="D4599" i="7" s="1"/>
  <c r="A4599" i="7"/>
  <c r="L4598" i="7"/>
  <c r="K4598" i="7"/>
  <c r="C4598" i="7"/>
  <c r="D4598" i="7" s="1"/>
  <c r="A4598" i="7"/>
  <c r="L4597" i="7"/>
  <c r="K4597" i="7"/>
  <c r="C4597" i="7"/>
  <c r="D4597" i="7" s="1"/>
  <c r="A4597" i="7"/>
  <c r="L4596" i="7"/>
  <c r="K4596" i="7"/>
  <c r="C4596" i="7"/>
  <c r="D4596" i="7" s="1"/>
  <c r="A4596" i="7"/>
  <c r="L4595" i="7"/>
  <c r="K4595" i="7"/>
  <c r="C4595" i="7"/>
  <c r="D4595" i="7" s="1"/>
  <c r="A4595" i="7"/>
  <c r="L4594" i="7"/>
  <c r="K4594" i="7"/>
  <c r="C4594" i="7"/>
  <c r="D4594" i="7" s="1"/>
  <c r="A4594" i="7"/>
  <c r="L4593" i="7"/>
  <c r="K4593" i="7"/>
  <c r="C4593" i="7"/>
  <c r="D4593" i="7" s="1"/>
  <c r="A4593" i="7"/>
  <c r="L4592" i="7"/>
  <c r="K4592" i="7"/>
  <c r="C4592" i="7"/>
  <c r="D4592" i="7" s="1"/>
  <c r="A4592" i="7"/>
  <c r="L4591" i="7"/>
  <c r="K4591" i="7"/>
  <c r="C4591" i="7"/>
  <c r="D4591" i="7" s="1"/>
  <c r="A4591" i="7"/>
  <c r="L4590" i="7"/>
  <c r="K4590" i="7"/>
  <c r="C4590" i="7"/>
  <c r="D4590" i="7" s="1"/>
  <c r="A4590" i="7"/>
  <c r="L4589" i="7"/>
  <c r="K4589" i="7"/>
  <c r="C4589" i="7"/>
  <c r="D4589" i="7" s="1"/>
  <c r="A4589" i="7"/>
  <c r="L4588" i="7"/>
  <c r="K4588" i="7"/>
  <c r="C4588" i="7"/>
  <c r="D4588" i="7" s="1"/>
  <c r="A4588" i="7"/>
  <c r="L4587" i="7"/>
  <c r="K4587" i="7"/>
  <c r="C4587" i="7"/>
  <c r="D4587" i="7" s="1"/>
  <c r="A4587" i="7"/>
  <c r="L4586" i="7"/>
  <c r="K4586" i="7"/>
  <c r="C4586" i="7"/>
  <c r="D4586" i="7" s="1"/>
  <c r="A4586" i="7"/>
  <c r="L4585" i="7"/>
  <c r="K4585" i="7"/>
  <c r="C4585" i="7"/>
  <c r="D4585" i="7" s="1"/>
  <c r="A4585" i="7"/>
  <c r="L4584" i="7"/>
  <c r="K4584" i="7"/>
  <c r="C4584" i="7"/>
  <c r="D4584" i="7" s="1"/>
  <c r="A4584" i="7"/>
  <c r="L4583" i="7"/>
  <c r="K4583" i="7"/>
  <c r="C4583" i="7"/>
  <c r="D4583" i="7" s="1"/>
  <c r="A4583" i="7"/>
  <c r="L4582" i="7"/>
  <c r="K4582" i="7"/>
  <c r="C4582" i="7"/>
  <c r="D4582" i="7" s="1"/>
  <c r="A4582" i="7"/>
  <c r="L4581" i="7"/>
  <c r="K4581" i="7"/>
  <c r="C4581" i="7"/>
  <c r="D4581" i="7" s="1"/>
  <c r="A4581" i="7"/>
  <c r="L4580" i="7"/>
  <c r="K4580" i="7"/>
  <c r="C4580" i="7"/>
  <c r="D4580" i="7" s="1"/>
  <c r="A4580" i="7"/>
  <c r="L4579" i="7"/>
  <c r="K4579" i="7"/>
  <c r="C4579" i="7"/>
  <c r="D4579" i="7" s="1"/>
  <c r="A4579" i="7"/>
  <c r="L4578" i="7"/>
  <c r="K4578" i="7"/>
  <c r="C4578" i="7"/>
  <c r="D4578" i="7" s="1"/>
  <c r="A4578" i="7"/>
  <c r="L4577" i="7"/>
  <c r="K4577" i="7"/>
  <c r="C4577" i="7"/>
  <c r="D4577" i="7" s="1"/>
  <c r="A4577" i="7"/>
  <c r="L4576" i="7"/>
  <c r="K4576" i="7"/>
  <c r="C4576" i="7"/>
  <c r="D4576" i="7" s="1"/>
  <c r="A4576" i="7"/>
  <c r="L4575" i="7"/>
  <c r="K4575" i="7"/>
  <c r="C4575" i="7"/>
  <c r="D4575" i="7" s="1"/>
  <c r="A4575" i="7"/>
  <c r="L4574" i="7"/>
  <c r="K4574" i="7"/>
  <c r="C4574" i="7"/>
  <c r="D4574" i="7" s="1"/>
  <c r="A4574" i="7"/>
  <c r="L4573" i="7"/>
  <c r="K4573" i="7"/>
  <c r="C4573" i="7"/>
  <c r="D4573" i="7" s="1"/>
  <c r="A4573" i="7"/>
  <c r="L4572" i="7"/>
  <c r="K4572" i="7"/>
  <c r="C4572" i="7"/>
  <c r="D4572" i="7" s="1"/>
  <c r="A4572" i="7"/>
  <c r="L4571" i="7"/>
  <c r="K4571" i="7"/>
  <c r="C4571" i="7"/>
  <c r="D4571" i="7" s="1"/>
  <c r="A4571" i="7"/>
  <c r="L4570" i="7"/>
  <c r="K4570" i="7"/>
  <c r="C4570" i="7"/>
  <c r="D4570" i="7" s="1"/>
  <c r="A4570" i="7"/>
  <c r="L4569" i="7"/>
  <c r="K4569" i="7"/>
  <c r="C4569" i="7"/>
  <c r="D4569" i="7" s="1"/>
  <c r="A4569" i="7"/>
  <c r="L4568" i="7"/>
  <c r="K4568" i="7"/>
  <c r="C4568" i="7"/>
  <c r="D4568" i="7" s="1"/>
  <c r="A4568" i="7"/>
  <c r="L4567" i="7"/>
  <c r="K4567" i="7"/>
  <c r="C4567" i="7"/>
  <c r="D4567" i="7" s="1"/>
  <c r="A4567" i="7"/>
  <c r="L4566" i="7"/>
  <c r="K4566" i="7"/>
  <c r="C4566" i="7"/>
  <c r="D4566" i="7" s="1"/>
  <c r="A4566" i="7"/>
  <c r="L4565" i="7"/>
  <c r="K4565" i="7"/>
  <c r="C4565" i="7"/>
  <c r="D4565" i="7" s="1"/>
  <c r="A4565" i="7"/>
  <c r="L4564" i="7"/>
  <c r="K4564" i="7"/>
  <c r="C4564" i="7"/>
  <c r="D4564" i="7" s="1"/>
  <c r="A4564" i="7"/>
  <c r="L4563" i="7"/>
  <c r="K4563" i="7"/>
  <c r="C4563" i="7"/>
  <c r="D4563" i="7" s="1"/>
  <c r="A4563" i="7"/>
  <c r="L4562" i="7"/>
  <c r="K4562" i="7"/>
  <c r="C4562" i="7"/>
  <c r="D4562" i="7" s="1"/>
  <c r="A4562" i="7"/>
  <c r="L4561" i="7"/>
  <c r="K4561" i="7"/>
  <c r="C4561" i="7"/>
  <c r="D4561" i="7" s="1"/>
  <c r="A4561" i="7"/>
  <c r="L4560" i="7"/>
  <c r="K4560" i="7"/>
  <c r="C4560" i="7"/>
  <c r="D4560" i="7" s="1"/>
  <c r="A4560" i="7"/>
  <c r="L4559" i="7"/>
  <c r="K4559" i="7"/>
  <c r="C4559" i="7"/>
  <c r="D4559" i="7" s="1"/>
  <c r="A4559" i="7"/>
  <c r="L4558" i="7"/>
  <c r="K4558" i="7"/>
  <c r="C4558" i="7"/>
  <c r="D4558" i="7" s="1"/>
  <c r="A4558" i="7"/>
  <c r="L4557" i="7"/>
  <c r="K4557" i="7"/>
  <c r="C4557" i="7"/>
  <c r="D4557" i="7" s="1"/>
  <c r="A4557" i="7"/>
  <c r="L4556" i="7"/>
  <c r="K4556" i="7"/>
  <c r="C4556" i="7"/>
  <c r="D4556" i="7" s="1"/>
  <c r="A4556" i="7"/>
  <c r="L4555" i="7"/>
  <c r="K4555" i="7"/>
  <c r="C4555" i="7"/>
  <c r="D4555" i="7" s="1"/>
  <c r="A4555" i="7"/>
  <c r="L4554" i="7"/>
  <c r="K4554" i="7"/>
  <c r="C4554" i="7"/>
  <c r="D4554" i="7" s="1"/>
  <c r="A4554" i="7"/>
  <c r="L4553" i="7"/>
  <c r="K4553" i="7"/>
  <c r="C4553" i="7"/>
  <c r="D4553" i="7" s="1"/>
  <c r="A4553" i="7"/>
  <c r="L4552" i="7"/>
  <c r="K4552" i="7"/>
  <c r="C4552" i="7"/>
  <c r="D4552" i="7" s="1"/>
  <c r="A4552" i="7"/>
  <c r="L4551" i="7"/>
  <c r="K4551" i="7"/>
  <c r="C4551" i="7"/>
  <c r="D4551" i="7" s="1"/>
  <c r="A4551" i="7"/>
  <c r="L4550" i="7"/>
  <c r="K4550" i="7"/>
  <c r="C4550" i="7"/>
  <c r="D4550" i="7" s="1"/>
  <c r="A4550" i="7"/>
  <c r="L4549" i="7"/>
  <c r="K4549" i="7"/>
  <c r="C4549" i="7"/>
  <c r="D4549" i="7" s="1"/>
  <c r="A4549" i="7"/>
  <c r="L4548" i="7"/>
  <c r="K4548" i="7"/>
  <c r="C4548" i="7"/>
  <c r="D4548" i="7" s="1"/>
  <c r="A4548" i="7"/>
  <c r="L4547" i="7"/>
  <c r="K4547" i="7"/>
  <c r="C4547" i="7"/>
  <c r="D4547" i="7" s="1"/>
  <c r="A4547" i="7"/>
  <c r="L4546" i="7"/>
  <c r="K4546" i="7"/>
  <c r="C4546" i="7"/>
  <c r="D4546" i="7" s="1"/>
  <c r="A4546" i="7"/>
  <c r="L4545" i="7"/>
  <c r="K4545" i="7"/>
  <c r="C4545" i="7"/>
  <c r="D4545" i="7" s="1"/>
  <c r="A4545" i="7"/>
  <c r="L4544" i="7"/>
  <c r="K4544" i="7"/>
  <c r="C4544" i="7"/>
  <c r="D4544" i="7" s="1"/>
  <c r="A4544" i="7"/>
  <c r="L4543" i="7"/>
  <c r="K4543" i="7"/>
  <c r="C4543" i="7"/>
  <c r="D4543" i="7" s="1"/>
  <c r="A4543" i="7"/>
  <c r="L4542" i="7"/>
  <c r="K4542" i="7"/>
  <c r="C4542" i="7"/>
  <c r="D4542" i="7" s="1"/>
  <c r="A4542" i="7"/>
  <c r="L4541" i="7"/>
  <c r="K4541" i="7"/>
  <c r="C4541" i="7"/>
  <c r="D4541" i="7" s="1"/>
  <c r="A4541" i="7"/>
  <c r="L4540" i="7"/>
  <c r="K4540" i="7"/>
  <c r="C4540" i="7"/>
  <c r="D4540" i="7" s="1"/>
  <c r="A4540" i="7"/>
  <c r="L4539" i="7"/>
  <c r="K4539" i="7"/>
  <c r="C4539" i="7"/>
  <c r="D4539" i="7" s="1"/>
  <c r="A4539" i="7"/>
  <c r="L4538" i="7"/>
  <c r="K4538" i="7"/>
  <c r="C4538" i="7"/>
  <c r="D4538" i="7" s="1"/>
  <c r="A4538" i="7"/>
  <c r="L4537" i="7"/>
  <c r="K4537" i="7"/>
  <c r="C4537" i="7"/>
  <c r="D4537" i="7" s="1"/>
  <c r="A4537" i="7"/>
  <c r="L4536" i="7"/>
  <c r="K4536" i="7"/>
  <c r="C4536" i="7"/>
  <c r="D4536" i="7" s="1"/>
  <c r="A4536" i="7"/>
  <c r="L4535" i="7"/>
  <c r="K4535" i="7"/>
  <c r="C4535" i="7"/>
  <c r="D4535" i="7" s="1"/>
  <c r="A4535" i="7"/>
  <c r="L4534" i="7"/>
  <c r="K4534" i="7"/>
  <c r="C4534" i="7"/>
  <c r="D4534" i="7" s="1"/>
  <c r="A4534" i="7"/>
  <c r="L4533" i="7"/>
  <c r="K4533" i="7"/>
  <c r="C4533" i="7"/>
  <c r="D4533" i="7" s="1"/>
  <c r="A4533" i="7"/>
  <c r="L4532" i="7"/>
  <c r="K4532" i="7"/>
  <c r="C4532" i="7"/>
  <c r="D4532" i="7" s="1"/>
  <c r="A4532" i="7"/>
  <c r="L4531" i="7"/>
  <c r="K4531" i="7"/>
  <c r="C4531" i="7"/>
  <c r="D4531" i="7" s="1"/>
  <c r="A4531" i="7"/>
  <c r="L4530" i="7"/>
  <c r="K4530" i="7"/>
  <c r="C4530" i="7"/>
  <c r="D4530" i="7" s="1"/>
  <c r="A4530" i="7"/>
  <c r="L4529" i="7"/>
  <c r="K4529" i="7"/>
  <c r="C4529" i="7"/>
  <c r="D4529" i="7" s="1"/>
  <c r="A4529" i="7"/>
  <c r="L4528" i="7"/>
  <c r="K4528" i="7"/>
  <c r="C4528" i="7"/>
  <c r="D4528" i="7" s="1"/>
  <c r="A4528" i="7"/>
  <c r="L4527" i="7"/>
  <c r="K4527" i="7"/>
  <c r="C4527" i="7"/>
  <c r="D4527" i="7" s="1"/>
  <c r="A4527" i="7"/>
  <c r="L4526" i="7"/>
  <c r="K4526" i="7"/>
  <c r="C4526" i="7"/>
  <c r="D4526" i="7" s="1"/>
  <c r="A4526" i="7"/>
  <c r="L4525" i="7"/>
  <c r="K4525" i="7"/>
  <c r="C4525" i="7"/>
  <c r="D4525" i="7" s="1"/>
  <c r="A4525" i="7"/>
  <c r="L4524" i="7"/>
  <c r="K4524" i="7"/>
  <c r="C4524" i="7"/>
  <c r="D4524" i="7" s="1"/>
  <c r="A4524" i="7"/>
  <c r="L4523" i="7"/>
  <c r="K4523" i="7"/>
  <c r="C4523" i="7"/>
  <c r="D4523" i="7" s="1"/>
  <c r="A4523" i="7"/>
  <c r="L4522" i="7"/>
  <c r="K4522" i="7"/>
  <c r="C4522" i="7"/>
  <c r="D4522" i="7" s="1"/>
  <c r="A4522" i="7"/>
  <c r="L4521" i="7"/>
  <c r="K4521" i="7"/>
  <c r="D4521" i="7"/>
  <c r="C4521" i="7"/>
  <c r="A4521" i="7"/>
  <c r="L4520" i="7"/>
  <c r="K4520" i="7"/>
  <c r="C4520" i="7"/>
  <c r="D4520" i="7" s="1"/>
  <c r="A4520" i="7"/>
  <c r="L4519" i="7"/>
  <c r="K4519" i="7"/>
  <c r="C4519" i="7"/>
  <c r="D4519" i="7" s="1"/>
  <c r="A4519" i="7"/>
  <c r="L4518" i="7"/>
  <c r="K4518" i="7"/>
  <c r="C4518" i="7"/>
  <c r="D4518" i="7" s="1"/>
  <c r="A4518" i="7"/>
  <c r="L4517" i="7"/>
  <c r="K4517" i="7"/>
  <c r="C4517" i="7"/>
  <c r="D4517" i="7" s="1"/>
  <c r="A4517" i="7"/>
  <c r="L4516" i="7"/>
  <c r="K4516" i="7"/>
  <c r="C4516" i="7"/>
  <c r="D4516" i="7" s="1"/>
  <c r="A4516" i="7"/>
  <c r="L4515" i="7"/>
  <c r="K4515" i="7"/>
  <c r="C4515" i="7"/>
  <c r="D4515" i="7" s="1"/>
  <c r="A4515" i="7"/>
  <c r="L4514" i="7"/>
  <c r="K4514" i="7"/>
  <c r="C4514" i="7"/>
  <c r="D4514" i="7" s="1"/>
  <c r="A4514" i="7"/>
  <c r="L4513" i="7"/>
  <c r="K4513" i="7"/>
  <c r="C4513" i="7"/>
  <c r="D4513" i="7" s="1"/>
  <c r="A4513" i="7"/>
  <c r="L4512" i="7"/>
  <c r="K4512" i="7"/>
  <c r="C4512" i="7"/>
  <c r="D4512" i="7" s="1"/>
  <c r="A4512" i="7"/>
  <c r="L4511" i="7"/>
  <c r="K4511" i="7"/>
  <c r="C4511" i="7"/>
  <c r="D4511" i="7" s="1"/>
  <c r="A4511" i="7"/>
  <c r="L4510" i="7"/>
  <c r="K4510" i="7"/>
  <c r="D4510" i="7"/>
  <c r="C4510" i="7"/>
  <c r="A4510" i="7"/>
  <c r="L4509" i="7"/>
  <c r="K4509" i="7"/>
  <c r="C4509" i="7"/>
  <c r="D4509" i="7" s="1"/>
  <c r="A4509" i="7"/>
  <c r="L4508" i="7"/>
  <c r="K4508" i="7"/>
  <c r="C4508" i="7"/>
  <c r="D4508" i="7" s="1"/>
  <c r="A4508" i="7"/>
  <c r="L4507" i="7"/>
  <c r="K4507" i="7"/>
  <c r="C4507" i="7"/>
  <c r="D4507" i="7" s="1"/>
  <c r="A4507" i="7"/>
  <c r="L4506" i="7"/>
  <c r="K4506" i="7"/>
  <c r="C4506" i="7"/>
  <c r="D4506" i="7" s="1"/>
  <c r="A4506" i="7"/>
  <c r="L4505" i="7"/>
  <c r="K4505" i="7"/>
  <c r="C4505" i="7"/>
  <c r="D4505" i="7" s="1"/>
  <c r="A4505" i="7"/>
  <c r="L4504" i="7"/>
  <c r="K4504" i="7"/>
  <c r="C4504" i="7"/>
  <c r="D4504" i="7" s="1"/>
  <c r="A4504" i="7"/>
  <c r="L4503" i="7"/>
  <c r="K4503" i="7"/>
  <c r="C4503" i="7"/>
  <c r="D4503" i="7" s="1"/>
  <c r="A4503" i="7"/>
  <c r="L4502" i="7"/>
  <c r="K4502" i="7"/>
  <c r="C4502" i="7"/>
  <c r="D4502" i="7" s="1"/>
  <c r="A4502" i="7"/>
  <c r="L4501" i="7"/>
  <c r="K4501" i="7"/>
  <c r="C4501" i="7"/>
  <c r="D4501" i="7" s="1"/>
  <c r="A4501" i="7"/>
  <c r="L4500" i="7"/>
  <c r="K4500" i="7"/>
  <c r="C4500" i="7"/>
  <c r="D4500" i="7" s="1"/>
  <c r="A4500" i="7"/>
  <c r="L4499" i="7"/>
  <c r="K4499" i="7"/>
  <c r="C4499" i="7"/>
  <c r="D4499" i="7" s="1"/>
  <c r="A4499" i="7"/>
  <c r="L4498" i="7"/>
  <c r="K4498" i="7"/>
  <c r="C4498" i="7"/>
  <c r="D4498" i="7" s="1"/>
  <c r="A4498" i="7"/>
  <c r="L4497" i="7"/>
  <c r="K4497" i="7"/>
  <c r="C4497" i="7"/>
  <c r="D4497" i="7" s="1"/>
  <c r="A4497" i="7"/>
  <c r="L4496" i="7"/>
  <c r="K4496" i="7"/>
  <c r="C4496" i="7"/>
  <c r="D4496" i="7" s="1"/>
  <c r="A4496" i="7"/>
  <c r="L4495" i="7"/>
  <c r="K4495" i="7"/>
  <c r="C4495" i="7"/>
  <c r="D4495" i="7" s="1"/>
  <c r="A4495" i="7"/>
  <c r="L4494" i="7"/>
  <c r="K4494" i="7"/>
  <c r="C4494" i="7"/>
  <c r="D4494" i="7" s="1"/>
  <c r="A4494" i="7"/>
  <c r="L4493" i="7"/>
  <c r="K4493" i="7"/>
  <c r="C4493" i="7"/>
  <c r="D4493" i="7" s="1"/>
  <c r="A4493" i="7"/>
  <c r="L4492" i="7"/>
  <c r="K4492" i="7"/>
  <c r="D4492" i="7"/>
  <c r="C4492" i="7"/>
  <c r="A4492" i="7"/>
  <c r="L4491" i="7"/>
  <c r="K4491" i="7"/>
  <c r="C4491" i="7"/>
  <c r="D4491" i="7" s="1"/>
  <c r="A4491" i="7"/>
  <c r="L4490" i="7"/>
  <c r="K4490" i="7"/>
  <c r="C4490" i="7"/>
  <c r="D4490" i="7" s="1"/>
  <c r="A4490" i="7"/>
  <c r="L4489" i="7"/>
  <c r="K4489" i="7"/>
  <c r="C4489" i="7"/>
  <c r="D4489" i="7" s="1"/>
  <c r="A4489" i="7"/>
  <c r="L4488" i="7"/>
  <c r="K4488" i="7"/>
  <c r="C4488" i="7"/>
  <c r="D4488" i="7" s="1"/>
  <c r="A4488" i="7"/>
  <c r="L4487" i="7"/>
  <c r="K4487" i="7"/>
  <c r="C4487" i="7"/>
  <c r="D4487" i="7" s="1"/>
  <c r="A4487" i="7"/>
  <c r="L4486" i="7"/>
  <c r="K4486" i="7"/>
  <c r="C4486" i="7"/>
  <c r="D4486" i="7" s="1"/>
  <c r="A4486" i="7"/>
  <c r="L4485" i="7"/>
  <c r="K4485" i="7"/>
  <c r="C4485" i="7"/>
  <c r="D4485" i="7" s="1"/>
  <c r="A4485" i="7"/>
  <c r="L4484" i="7"/>
  <c r="K4484" i="7"/>
  <c r="C4484" i="7"/>
  <c r="D4484" i="7" s="1"/>
  <c r="A4484" i="7"/>
  <c r="L4483" i="7"/>
  <c r="K4483" i="7"/>
  <c r="C4483" i="7"/>
  <c r="D4483" i="7" s="1"/>
  <c r="A4483" i="7"/>
  <c r="L4482" i="7"/>
  <c r="K4482" i="7"/>
  <c r="C4482" i="7"/>
  <c r="D4482" i="7" s="1"/>
  <c r="A4482" i="7"/>
  <c r="L4481" i="7"/>
  <c r="K4481" i="7"/>
  <c r="C4481" i="7"/>
  <c r="D4481" i="7" s="1"/>
  <c r="A4481" i="7"/>
  <c r="L4480" i="7"/>
  <c r="K4480" i="7"/>
  <c r="C4480" i="7"/>
  <c r="D4480" i="7" s="1"/>
  <c r="A4480" i="7"/>
  <c r="L4479" i="7"/>
  <c r="K4479" i="7"/>
  <c r="C4479" i="7"/>
  <c r="D4479" i="7" s="1"/>
  <c r="A4479" i="7"/>
  <c r="L4478" i="7"/>
  <c r="K4478" i="7"/>
  <c r="C4478" i="7"/>
  <c r="D4478" i="7" s="1"/>
  <c r="A4478" i="7"/>
  <c r="L4477" i="7"/>
  <c r="K4477" i="7"/>
  <c r="C4477" i="7"/>
  <c r="D4477" i="7" s="1"/>
  <c r="A4477" i="7"/>
  <c r="L4476" i="7"/>
  <c r="K4476" i="7"/>
  <c r="C4476" i="7"/>
  <c r="D4476" i="7" s="1"/>
  <c r="A4476" i="7"/>
  <c r="L4475" i="7"/>
  <c r="K4475" i="7"/>
  <c r="C4475" i="7"/>
  <c r="D4475" i="7" s="1"/>
  <c r="A4475" i="7"/>
  <c r="L4474" i="7"/>
  <c r="K4474" i="7"/>
  <c r="C4474" i="7"/>
  <c r="D4474" i="7" s="1"/>
  <c r="A4474" i="7"/>
  <c r="L4473" i="7"/>
  <c r="K4473" i="7"/>
  <c r="C4473" i="7"/>
  <c r="D4473" i="7" s="1"/>
  <c r="A4473" i="7"/>
  <c r="L4472" i="7"/>
  <c r="K4472" i="7"/>
  <c r="C4472" i="7"/>
  <c r="D4472" i="7" s="1"/>
  <c r="A4472" i="7"/>
  <c r="L4471" i="7"/>
  <c r="K4471" i="7"/>
  <c r="D4471" i="7"/>
  <c r="C4471" i="7"/>
  <c r="A4471" i="7"/>
  <c r="L4470" i="7"/>
  <c r="K4470" i="7"/>
  <c r="C4470" i="7"/>
  <c r="D4470" i="7" s="1"/>
  <c r="A4470" i="7"/>
  <c r="L4469" i="7"/>
  <c r="K4469" i="7"/>
  <c r="C4469" i="7"/>
  <c r="D4469" i="7" s="1"/>
  <c r="A4469" i="7"/>
  <c r="L4468" i="7"/>
  <c r="K4468" i="7"/>
  <c r="C4468" i="7"/>
  <c r="D4468" i="7" s="1"/>
  <c r="A4468" i="7"/>
  <c r="L4467" i="7"/>
  <c r="K4467" i="7"/>
  <c r="C4467" i="7"/>
  <c r="D4467" i="7" s="1"/>
  <c r="A4467" i="7"/>
  <c r="L4466" i="7"/>
  <c r="K4466" i="7"/>
  <c r="C4466" i="7"/>
  <c r="D4466" i="7" s="1"/>
  <c r="A4466" i="7"/>
  <c r="L4465" i="7"/>
  <c r="K4465" i="7"/>
  <c r="C4465" i="7"/>
  <c r="D4465" i="7" s="1"/>
  <c r="A4465" i="7"/>
  <c r="L4464" i="7"/>
  <c r="K4464" i="7"/>
  <c r="C4464" i="7"/>
  <c r="D4464" i="7" s="1"/>
  <c r="A4464" i="7"/>
  <c r="L4463" i="7"/>
  <c r="K4463" i="7"/>
  <c r="C4463" i="7"/>
  <c r="D4463" i="7" s="1"/>
  <c r="A4463" i="7"/>
  <c r="L4462" i="7"/>
  <c r="K4462" i="7"/>
  <c r="C4462" i="7"/>
  <c r="D4462" i="7" s="1"/>
  <c r="A4462" i="7"/>
  <c r="L4461" i="7"/>
  <c r="K4461" i="7"/>
  <c r="C4461" i="7"/>
  <c r="D4461" i="7" s="1"/>
  <c r="A4461" i="7"/>
  <c r="L4460" i="7"/>
  <c r="K4460" i="7"/>
  <c r="C4460" i="7"/>
  <c r="D4460" i="7" s="1"/>
  <c r="A4460" i="7"/>
  <c r="L4459" i="7"/>
  <c r="K4459" i="7"/>
  <c r="C4459" i="7"/>
  <c r="D4459" i="7" s="1"/>
  <c r="A4459" i="7"/>
  <c r="L4458" i="7"/>
  <c r="K4458" i="7"/>
  <c r="C4458" i="7"/>
  <c r="D4458" i="7" s="1"/>
  <c r="A4458" i="7"/>
  <c r="L4457" i="7"/>
  <c r="K4457" i="7"/>
  <c r="C4457" i="7"/>
  <c r="D4457" i="7" s="1"/>
  <c r="A4457" i="7"/>
  <c r="L4456" i="7"/>
  <c r="K4456" i="7"/>
  <c r="C4456" i="7"/>
  <c r="D4456" i="7" s="1"/>
  <c r="A4456" i="7"/>
  <c r="L4455" i="7"/>
  <c r="K4455" i="7"/>
  <c r="D4455" i="7"/>
  <c r="C4455" i="7"/>
  <c r="A4455" i="7"/>
  <c r="L4454" i="7"/>
  <c r="K4454" i="7"/>
  <c r="C4454" i="7"/>
  <c r="D4454" i="7" s="1"/>
  <c r="A4454" i="7"/>
  <c r="L4453" i="7"/>
  <c r="K4453" i="7"/>
  <c r="C4453" i="7"/>
  <c r="D4453" i="7" s="1"/>
  <c r="A4453" i="7"/>
  <c r="L4452" i="7"/>
  <c r="K4452" i="7"/>
  <c r="C4452" i="7"/>
  <c r="D4452" i="7" s="1"/>
  <c r="A4452" i="7"/>
  <c r="L4451" i="7"/>
  <c r="K4451" i="7"/>
  <c r="C4451" i="7"/>
  <c r="D4451" i="7" s="1"/>
  <c r="A4451" i="7"/>
  <c r="L4450" i="7"/>
  <c r="K4450" i="7"/>
  <c r="C4450" i="7"/>
  <c r="D4450" i="7" s="1"/>
  <c r="A4450" i="7"/>
  <c r="L4449" i="7"/>
  <c r="K4449" i="7"/>
  <c r="C4449" i="7"/>
  <c r="D4449" i="7" s="1"/>
  <c r="A4449" i="7"/>
  <c r="L4448" i="7"/>
  <c r="K4448" i="7"/>
  <c r="C4448" i="7"/>
  <c r="D4448" i="7" s="1"/>
  <c r="A4448" i="7"/>
  <c r="L4447" i="7"/>
  <c r="K4447" i="7"/>
  <c r="C4447" i="7"/>
  <c r="D4447" i="7" s="1"/>
  <c r="A4447" i="7"/>
  <c r="L4446" i="7"/>
  <c r="K4446" i="7"/>
  <c r="C4446" i="7"/>
  <c r="D4446" i="7" s="1"/>
  <c r="A4446" i="7"/>
  <c r="L4445" i="7"/>
  <c r="K4445" i="7"/>
  <c r="C4445" i="7"/>
  <c r="D4445" i="7" s="1"/>
  <c r="A4445" i="7"/>
  <c r="L4444" i="7"/>
  <c r="K4444" i="7"/>
  <c r="C4444" i="7"/>
  <c r="D4444" i="7" s="1"/>
  <c r="A4444" i="7"/>
  <c r="L4443" i="7"/>
  <c r="K4443" i="7"/>
  <c r="C4443" i="7"/>
  <c r="D4443" i="7" s="1"/>
  <c r="A4443" i="7"/>
  <c r="L4442" i="7"/>
  <c r="K4442" i="7"/>
  <c r="C4442" i="7"/>
  <c r="D4442" i="7" s="1"/>
  <c r="A4442" i="7"/>
  <c r="L4441" i="7"/>
  <c r="K4441" i="7"/>
  <c r="C4441" i="7"/>
  <c r="D4441" i="7" s="1"/>
  <c r="A4441" i="7"/>
  <c r="L4440" i="7"/>
  <c r="K4440" i="7"/>
  <c r="C4440" i="7"/>
  <c r="D4440" i="7" s="1"/>
  <c r="A4440" i="7"/>
  <c r="L4439" i="7"/>
  <c r="K4439" i="7"/>
  <c r="D4439" i="7"/>
  <c r="C4439" i="7"/>
  <c r="A4439" i="7"/>
  <c r="L4438" i="7"/>
  <c r="K4438" i="7"/>
  <c r="C4438" i="7"/>
  <c r="D4438" i="7" s="1"/>
  <c r="A4438" i="7"/>
  <c r="L4437" i="7"/>
  <c r="K4437" i="7"/>
  <c r="C4437" i="7"/>
  <c r="D4437" i="7" s="1"/>
  <c r="A4437" i="7"/>
  <c r="L4436" i="7"/>
  <c r="K4436" i="7"/>
  <c r="C4436" i="7"/>
  <c r="D4436" i="7" s="1"/>
  <c r="A4436" i="7"/>
  <c r="L4435" i="7"/>
  <c r="K4435" i="7"/>
  <c r="C4435" i="7"/>
  <c r="D4435" i="7" s="1"/>
  <c r="A4435" i="7"/>
  <c r="L4434" i="7"/>
  <c r="K4434" i="7"/>
  <c r="C4434" i="7"/>
  <c r="D4434" i="7" s="1"/>
  <c r="A4434" i="7"/>
  <c r="L4433" i="7"/>
  <c r="K4433" i="7"/>
  <c r="C4433" i="7"/>
  <c r="D4433" i="7" s="1"/>
  <c r="A4433" i="7"/>
  <c r="L4432" i="7"/>
  <c r="K4432" i="7"/>
  <c r="C4432" i="7"/>
  <c r="D4432" i="7" s="1"/>
  <c r="A4432" i="7"/>
  <c r="L4431" i="7"/>
  <c r="K4431" i="7"/>
  <c r="C4431" i="7"/>
  <c r="D4431" i="7" s="1"/>
  <c r="A4431" i="7"/>
  <c r="L4430" i="7"/>
  <c r="K4430" i="7"/>
  <c r="C4430" i="7"/>
  <c r="D4430" i="7" s="1"/>
  <c r="A4430" i="7"/>
  <c r="L4429" i="7"/>
  <c r="K4429" i="7"/>
  <c r="C4429" i="7"/>
  <c r="D4429" i="7" s="1"/>
  <c r="A4429" i="7"/>
  <c r="L4428" i="7"/>
  <c r="K4428" i="7"/>
  <c r="C4428" i="7"/>
  <c r="D4428" i="7" s="1"/>
  <c r="A4428" i="7"/>
  <c r="L4427" i="7"/>
  <c r="K4427" i="7"/>
  <c r="C4427" i="7"/>
  <c r="D4427" i="7" s="1"/>
  <c r="A4427" i="7"/>
  <c r="L4426" i="7"/>
  <c r="K4426" i="7"/>
  <c r="C4426" i="7"/>
  <c r="D4426" i="7" s="1"/>
  <c r="A4426" i="7"/>
  <c r="L4425" i="7"/>
  <c r="K4425" i="7"/>
  <c r="C4425" i="7"/>
  <c r="D4425" i="7" s="1"/>
  <c r="A4425" i="7"/>
  <c r="L4424" i="7"/>
  <c r="K4424" i="7"/>
  <c r="C4424" i="7"/>
  <c r="D4424" i="7" s="1"/>
  <c r="A4424" i="7"/>
  <c r="L4423" i="7"/>
  <c r="K4423" i="7"/>
  <c r="C4423" i="7"/>
  <c r="D4423" i="7" s="1"/>
  <c r="A4423" i="7"/>
  <c r="L4422" i="7"/>
  <c r="K4422" i="7"/>
  <c r="C4422" i="7"/>
  <c r="D4422" i="7" s="1"/>
  <c r="A4422" i="7"/>
  <c r="L4421" i="7"/>
  <c r="K4421" i="7"/>
  <c r="C4421" i="7"/>
  <c r="D4421" i="7" s="1"/>
  <c r="A4421" i="7"/>
  <c r="L4420" i="7"/>
  <c r="K4420" i="7"/>
  <c r="C4420" i="7"/>
  <c r="D4420" i="7" s="1"/>
  <c r="A4420" i="7"/>
  <c r="L4419" i="7"/>
  <c r="K4419" i="7"/>
  <c r="C4419" i="7"/>
  <c r="D4419" i="7" s="1"/>
  <c r="A4419" i="7"/>
  <c r="L4418" i="7"/>
  <c r="K4418" i="7"/>
  <c r="C4418" i="7"/>
  <c r="D4418" i="7" s="1"/>
  <c r="A4418" i="7"/>
  <c r="L4417" i="7"/>
  <c r="K4417" i="7"/>
  <c r="C4417" i="7"/>
  <c r="D4417" i="7" s="1"/>
  <c r="A4417" i="7"/>
  <c r="L4416" i="7"/>
  <c r="K4416" i="7"/>
  <c r="C4416" i="7"/>
  <c r="D4416" i="7" s="1"/>
  <c r="A4416" i="7"/>
  <c r="L4415" i="7"/>
  <c r="K4415" i="7"/>
  <c r="C4415" i="7"/>
  <c r="D4415" i="7" s="1"/>
  <c r="A4415" i="7"/>
  <c r="L4414" i="7"/>
  <c r="K4414" i="7"/>
  <c r="C4414" i="7"/>
  <c r="D4414" i="7" s="1"/>
  <c r="A4414" i="7"/>
  <c r="L4413" i="7"/>
  <c r="K4413" i="7"/>
  <c r="C4413" i="7"/>
  <c r="D4413" i="7" s="1"/>
  <c r="A4413" i="7"/>
  <c r="L4412" i="7"/>
  <c r="K4412" i="7"/>
  <c r="C4412" i="7"/>
  <c r="D4412" i="7" s="1"/>
  <c r="A4412" i="7"/>
  <c r="L4411" i="7"/>
  <c r="K4411" i="7"/>
  <c r="C4411" i="7"/>
  <c r="D4411" i="7" s="1"/>
  <c r="A4411" i="7"/>
  <c r="L4410" i="7"/>
  <c r="K4410" i="7"/>
  <c r="C4410" i="7"/>
  <c r="D4410" i="7" s="1"/>
  <c r="A4410" i="7"/>
  <c r="L4409" i="7"/>
  <c r="K4409" i="7"/>
  <c r="C4409" i="7"/>
  <c r="D4409" i="7" s="1"/>
  <c r="A4409" i="7"/>
  <c r="L4408" i="7"/>
  <c r="K4408" i="7"/>
  <c r="C4408" i="7"/>
  <c r="D4408" i="7" s="1"/>
  <c r="A4408" i="7"/>
  <c r="L4407" i="7"/>
  <c r="K4407" i="7"/>
  <c r="C4407" i="7"/>
  <c r="D4407" i="7" s="1"/>
  <c r="A4407" i="7"/>
  <c r="L4406" i="7"/>
  <c r="K4406" i="7"/>
  <c r="C4406" i="7"/>
  <c r="D4406" i="7" s="1"/>
  <c r="A4406" i="7"/>
  <c r="L4405" i="7"/>
  <c r="K4405" i="7"/>
  <c r="C4405" i="7"/>
  <c r="D4405" i="7" s="1"/>
  <c r="A4405" i="7"/>
  <c r="L4404" i="7"/>
  <c r="K4404" i="7"/>
  <c r="D4404" i="7"/>
  <c r="C4404" i="7"/>
  <c r="A4404" i="7"/>
  <c r="L4403" i="7"/>
  <c r="K4403" i="7"/>
  <c r="C4403" i="7"/>
  <c r="D4403" i="7" s="1"/>
  <c r="A4403" i="7"/>
  <c r="L4402" i="7"/>
  <c r="K4402" i="7"/>
  <c r="C4402" i="7"/>
  <c r="D4402" i="7" s="1"/>
  <c r="A4402" i="7"/>
  <c r="L4401" i="7"/>
  <c r="K4401" i="7"/>
  <c r="C4401" i="7"/>
  <c r="D4401" i="7" s="1"/>
  <c r="A4401" i="7"/>
  <c r="L4400" i="7"/>
  <c r="K4400" i="7"/>
  <c r="C4400" i="7"/>
  <c r="D4400" i="7" s="1"/>
  <c r="A4400" i="7"/>
  <c r="L4399" i="7"/>
  <c r="K4399" i="7"/>
  <c r="D4399" i="7"/>
  <c r="C4399" i="7"/>
  <c r="A4399" i="7"/>
  <c r="L4398" i="7"/>
  <c r="K4398" i="7"/>
  <c r="C4398" i="7"/>
  <c r="D4398" i="7" s="1"/>
  <c r="A4398" i="7"/>
  <c r="L4397" i="7"/>
  <c r="K4397" i="7"/>
  <c r="C4397" i="7"/>
  <c r="D4397" i="7" s="1"/>
  <c r="A4397" i="7"/>
  <c r="L4396" i="7"/>
  <c r="K4396" i="7"/>
  <c r="C4396" i="7"/>
  <c r="D4396" i="7" s="1"/>
  <c r="A4396" i="7"/>
  <c r="L4395" i="7"/>
  <c r="K4395" i="7"/>
  <c r="C4395" i="7"/>
  <c r="D4395" i="7" s="1"/>
  <c r="A4395" i="7"/>
  <c r="L4394" i="7"/>
  <c r="K4394" i="7"/>
  <c r="C4394" i="7"/>
  <c r="D4394" i="7" s="1"/>
  <c r="A4394" i="7"/>
  <c r="L4393" i="7"/>
  <c r="K4393" i="7"/>
  <c r="C4393" i="7"/>
  <c r="D4393" i="7" s="1"/>
  <c r="A4393" i="7"/>
  <c r="L4392" i="7"/>
  <c r="K4392" i="7"/>
  <c r="C4392" i="7"/>
  <c r="D4392" i="7" s="1"/>
  <c r="A4392" i="7"/>
  <c r="L4391" i="7"/>
  <c r="K4391" i="7"/>
  <c r="C4391" i="7"/>
  <c r="D4391" i="7" s="1"/>
  <c r="A4391" i="7"/>
  <c r="L4390" i="7"/>
  <c r="K4390" i="7"/>
  <c r="C4390" i="7"/>
  <c r="D4390" i="7" s="1"/>
  <c r="A4390" i="7"/>
  <c r="L4389" i="7"/>
  <c r="K4389" i="7"/>
  <c r="C4389" i="7"/>
  <c r="D4389" i="7" s="1"/>
  <c r="A4389" i="7"/>
  <c r="L4388" i="7"/>
  <c r="K4388" i="7"/>
  <c r="C4388" i="7"/>
  <c r="D4388" i="7" s="1"/>
  <c r="A4388" i="7"/>
  <c r="L4387" i="7"/>
  <c r="K4387" i="7"/>
  <c r="C4387" i="7"/>
  <c r="D4387" i="7" s="1"/>
  <c r="A4387" i="7"/>
  <c r="L4386" i="7"/>
  <c r="K4386" i="7"/>
  <c r="C4386" i="7"/>
  <c r="D4386" i="7" s="1"/>
  <c r="A4386" i="7"/>
  <c r="L4385" i="7"/>
  <c r="K4385" i="7"/>
  <c r="C4385" i="7"/>
  <c r="D4385" i="7" s="1"/>
  <c r="A4385" i="7"/>
  <c r="L4384" i="7"/>
  <c r="K4384" i="7"/>
  <c r="C4384" i="7"/>
  <c r="D4384" i="7" s="1"/>
  <c r="A4384" i="7"/>
  <c r="L4383" i="7"/>
  <c r="K4383" i="7"/>
  <c r="C4383" i="7"/>
  <c r="D4383" i="7" s="1"/>
  <c r="A4383" i="7"/>
  <c r="L4382" i="7"/>
  <c r="K4382" i="7"/>
  <c r="C4382" i="7"/>
  <c r="D4382" i="7" s="1"/>
  <c r="A4382" i="7"/>
  <c r="L4381" i="7"/>
  <c r="K4381" i="7"/>
  <c r="C4381" i="7"/>
  <c r="D4381" i="7" s="1"/>
  <c r="A4381" i="7"/>
  <c r="L4380" i="7"/>
  <c r="K4380" i="7"/>
  <c r="C4380" i="7"/>
  <c r="D4380" i="7" s="1"/>
  <c r="A4380" i="7"/>
  <c r="L4379" i="7"/>
  <c r="K4379" i="7"/>
  <c r="C4379" i="7"/>
  <c r="D4379" i="7" s="1"/>
  <c r="A4379" i="7"/>
  <c r="L4378" i="7"/>
  <c r="K4378" i="7"/>
  <c r="C4378" i="7"/>
  <c r="D4378" i="7" s="1"/>
  <c r="A4378" i="7"/>
  <c r="L4377" i="7"/>
  <c r="K4377" i="7"/>
  <c r="C4377" i="7"/>
  <c r="D4377" i="7" s="1"/>
  <c r="A4377" i="7"/>
  <c r="L4376" i="7"/>
  <c r="K4376" i="7"/>
  <c r="C4376" i="7"/>
  <c r="D4376" i="7" s="1"/>
  <c r="A4376" i="7"/>
  <c r="L4375" i="7"/>
  <c r="K4375" i="7"/>
  <c r="C4375" i="7"/>
  <c r="D4375" i="7" s="1"/>
  <c r="A4375" i="7"/>
  <c r="L4374" i="7"/>
  <c r="K4374" i="7"/>
  <c r="C4374" i="7"/>
  <c r="D4374" i="7" s="1"/>
  <c r="A4374" i="7"/>
  <c r="L4373" i="7"/>
  <c r="K4373" i="7"/>
  <c r="C4373" i="7"/>
  <c r="D4373" i="7" s="1"/>
  <c r="A4373" i="7"/>
  <c r="L4372" i="7"/>
  <c r="K4372" i="7"/>
  <c r="C4372" i="7"/>
  <c r="D4372" i="7" s="1"/>
  <c r="A4372" i="7"/>
  <c r="L4371" i="7"/>
  <c r="K4371" i="7"/>
  <c r="C4371" i="7"/>
  <c r="D4371" i="7" s="1"/>
  <c r="A4371" i="7"/>
  <c r="L4370" i="7"/>
  <c r="K4370" i="7"/>
  <c r="C4370" i="7"/>
  <c r="D4370" i="7" s="1"/>
  <c r="A4370" i="7"/>
  <c r="L4369" i="7"/>
  <c r="K4369" i="7"/>
  <c r="C4369" i="7"/>
  <c r="D4369" i="7" s="1"/>
  <c r="A4369" i="7"/>
  <c r="L4368" i="7"/>
  <c r="K4368" i="7"/>
  <c r="C4368" i="7"/>
  <c r="D4368" i="7" s="1"/>
  <c r="A4368" i="7"/>
  <c r="L4367" i="7"/>
  <c r="K4367" i="7"/>
  <c r="C4367" i="7"/>
  <c r="D4367" i="7" s="1"/>
  <c r="A4367" i="7"/>
  <c r="L4366" i="7"/>
  <c r="K4366" i="7"/>
  <c r="C4366" i="7"/>
  <c r="D4366" i="7" s="1"/>
  <c r="A4366" i="7"/>
  <c r="L4365" i="7"/>
  <c r="K4365" i="7"/>
  <c r="C4365" i="7"/>
  <c r="D4365" i="7" s="1"/>
  <c r="A4365" i="7"/>
  <c r="L4364" i="7"/>
  <c r="K4364" i="7"/>
  <c r="C4364" i="7"/>
  <c r="D4364" i="7" s="1"/>
  <c r="A4364" i="7"/>
  <c r="L4363" i="7"/>
  <c r="K4363" i="7"/>
  <c r="C4363" i="7"/>
  <c r="D4363" i="7" s="1"/>
  <c r="A4363" i="7"/>
  <c r="L4362" i="7"/>
  <c r="K4362" i="7"/>
  <c r="C4362" i="7"/>
  <c r="D4362" i="7" s="1"/>
  <c r="A4362" i="7"/>
  <c r="L4361" i="7"/>
  <c r="K4361" i="7"/>
  <c r="C4361" i="7"/>
  <c r="D4361" i="7" s="1"/>
  <c r="A4361" i="7"/>
  <c r="L4360" i="7"/>
  <c r="K4360" i="7"/>
  <c r="C4360" i="7"/>
  <c r="D4360" i="7" s="1"/>
  <c r="A4360" i="7"/>
  <c r="L4359" i="7"/>
  <c r="K4359" i="7"/>
  <c r="C4359" i="7"/>
  <c r="D4359" i="7" s="1"/>
  <c r="A4359" i="7"/>
  <c r="L4358" i="7"/>
  <c r="K4358" i="7"/>
  <c r="C4358" i="7"/>
  <c r="D4358" i="7" s="1"/>
  <c r="A4358" i="7"/>
  <c r="L4357" i="7"/>
  <c r="K4357" i="7"/>
  <c r="C4357" i="7"/>
  <c r="D4357" i="7" s="1"/>
  <c r="A4357" i="7"/>
  <c r="L4356" i="7"/>
  <c r="K4356" i="7"/>
  <c r="C4356" i="7"/>
  <c r="D4356" i="7" s="1"/>
  <c r="A4356" i="7"/>
  <c r="L4355" i="7"/>
  <c r="K4355" i="7"/>
  <c r="C4355" i="7"/>
  <c r="D4355" i="7" s="1"/>
  <c r="A4355" i="7"/>
  <c r="L4354" i="7"/>
  <c r="K4354" i="7"/>
  <c r="C4354" i="7"/>
  <c r="D4354" i="7" s="1"/>
  <c r="A4354" i="7"/>
  <c r="L4353" i="7"/>
  <c r="K4353" i="7"/>
  <c r="C4353" i="7"/>
  <c r="D4353" i="7" s="1"/>
  <c r="A4353" i="7"/>
  <c r="L4352" i="7"/>
  <c r="K4352" i="7"/>
  <c r="C4352" i="7"/>
  <c r="D4352" i="7" s="1"/>
  <c r="A4352" i="7"/>
  <c r="L4351" i="7"/>
  <c r="K4351" i="7"/>
  <c r="C4351" i="7"/>
  <c r="D4351" i="7" s="1"/>
  <c r="A4351" i="7"/>
  <c r="L4350" i="7"/>
  <c r="K4350" i="7"/>
  <c r="C4350" i="7"/>
  <c r="D4350" i="7" s="1"/>
  <c r="A4350" i="7"/>
  <c r="L4349" i="7"/>
  <c r="K4349" i="7"/>
  <c r="C4349" i="7"/>
  <c r="D4349" i="7" s="1"/>
  <c r="A4349" i="7"/>
  <c r="L4348" i="7"/>
  <c r="K4348" i="7"/>
  <c r="C4348" i="7"/>
  <c r="D4348" i="7" s="1"/>
  <c r="A4348" i="7"/>
  <c r="L4347" i="7"/>
  <c r="K4347" i="7"/>
  <c r="C4347" i="7"/>
  <c r="D4347" i="7" s="1"/>
  <c r="A4347" i="7"/>
  <c r="L4346" i="7"/>
  <c r="K4346" i="7"/>
  <c r="C4346" i="7"/>
  <c r="D4346" i="7" s="1"/>
  <c r="A4346" i="7"/>
  <c r="L4345" i="7"/>
  <c r="K4345" i="7"/>
  <c r="C4345" i="7"/>
  <c r="D4345" i="7" s="1"/>
  <c r="A4345" i="7"/>
  <c r="L4344" i="7"/>
  <c r="K4344" i="7"/>
  <c r="C4344" i="7"/>
  <c r="D4344" i="7" s="1"/>
  <c r="A4344" i="7"/>
  <c r="L4343" i="7"/>
  <c r="K4343" i="7"/>
  <c r="C4343" i="7"/>
  <c r="D4343" i="7" s="1"/>
  <c r="A4343" i="7"/>
  <c r="L4342" i="7"/>
  <c r="K4342" i="7"/>
  <c r="C4342" i="7"/>
  <c r="D4342" i="7" s="1"/>
  <c r="A4342" i="7"/>
  <c r="L4341" i="7"/>
  <c r="K4341" i="7"/>
  <c r="C4341" i="7"/>
  <c r="D4341" i="7" s="1"/>
  <c r="A4341" i="7"/>
  <c r="L4340" i="7"/>
  <c r="K4340" i="7"/>
  <c r="C4340" i="7"/>
  <c r="D4340" i="7" s="1"/>
  <c r="A4340" i="7"/>
  <c r="L4339" i="7"/>
  <c r="K4339" i="7"/>
  <c r="C4339" i="7"/>
  <c r="D4339" i="7" s="1"/>
  <c r="A4339" i="7"/>
  <c r="L4338" i="7"/>
  <c r="K4338" i="7"/>
  <c r="C4338" i="7"/>
  <c r="D4338" i="7" s="1"/>
  <c r="A4338" i="7"/>
  <c r="L4337" i="7"/>
  <c r="K4337" i="7"/>
  <c r="C4337" i="7"/>
  <c r="D4337" i="7" s="1"/>
  <c r="A4337" i="7"/>
  <c r="L4336" i="7"/>
  <c r="K4336" i="7"/>
  <c r="C4336" i="7"/>
  <c r="D4336" i="7" s="1"/>
  <c r="A4336" i="7"/>
  <c r="L4335" i="7"/>
  <c r="K4335" i="7"/>
  <c r="C4335" i="7"/>
  <c r="D4335" i="7" s="1"/>
  <c r="A4335" i="7"/>
  <c r="L4334" i="7"/>
  <c r="K4334" i="7"/>
  <c r="C4334" i="7"/>
  <c r="D4334" i="7" s="1"/>
  <c r="A4334" i="7"/>
  <c r="L4333" i="7"/>
  <c r="K4333" i="7"/>
  <c r="C4333" i="7"/>
  <c r="D4333" i="7" s="1"/>
  <c r="A4333" i="7"/>
  <c r="L4332" i="7"/>
  <c r="K4332" i="7"/>
  <c r="C4332" i="7"/>
  <c r="D4332" i="7" s="1"/>
  <c r="A4332" i="7"/>
  <c r="L4331" i="7"/>
  <c r="K4331" i="7"/>
  <c r="C4331" i="7"/>
  <c r="D4331" i="7" s="1"/>
  <c r="A4331" i="7"/>
  <c r="L4330" i="7"/>
  <c r="K4330" i="7"/>
  <c r="C4330" i="7"/>
  <c r="D4330" i="7" s="1"/>
  <c r="A4330" i="7"/>
  <c r="L4329" i="7"/>
  <c r="K4329" i="7"/>
  <c r="C4329" i="7"/>
  <c r="D4329" i="7" s="1"/>
  <c r="A4329" i="7"/>
  <c r="L4328" i="7"/>
  <c r="K4328" i="7"/>
  <c r="C4328" i="7"/>
  <c r="D4328" i="7" s="1"/>
  <c r="A4328" i="7"/>
  <c r="L4327" i="7"/>
  <c r="K4327" i="7"/>
  <c r="C4327" i="7"/>
  <c r="D4327" i="7" s="1"/>
  <c r="A4327" i="7"/>
  <c r="L4326" i="7"/>
  <c r="K4326" i="7"/>
  <c r="C4326" i="7"/>
  <c r="D4326" i="7" s="1"/>
  <c r="A4326" i="7"/>
  <c r="L4325" i="7"/>
  <c r="K4325" i="7"/>
  <c r="C4325" i="7"/>
  <c r="D4325" i="7" s="1"/>
  <c r="A4325" i="7"/>
  <c r="L4324" i="7"/>
  <c r="K4324" i="7"/>
  <c r="C4324" i="7"/>
  <c r="D4324" i="7" s="1"/>
  <c r="A4324" i="7"/>
  <c r="L4323" i="7"/>
  <c r="K4323" i="7"/>
  <c r="C4323" i="7"/>
  <c r="D4323" i="7" s="1"/>
  <c r="A4323" i="7"/>
  <c r="L4322" i="7"/>
  <c r="K4322" i="7"/>
  <c r="C4322" i="7"/>
  <c r="D4322" i="7" s="1"/>
  <c r="A4322" i="7"/>
  <c r="L4321" i="7"/>
  <c r="K4321" i="7"/>
  <c r="C4321" i="7"/>
  <c r="D4321" i="7" s="1"/>
  <c r="A4321" i="7"/>
  <c r="L4320" i="7"/>
  <c r="K4320" i="7"/>
  <c r="C4320" i="7"/>
  <c r="D4320" i="7" s="1"/>
  <c r="A4320" i="7"/>
  <c r="L4319" i="7"/>
  <c r="K4319" i="7"/>
  <c r="C4319" i="7"/>
  <c r="D4319" i="7" s="1"/>
  <c r="A4319" i="7"/>
  <c r="L4318" i="7"/>
  <c r="K4318" i="7"/>
  <c r="C4318" i="7"/>
  <c r="D4318" i="7" s="1"/>
  <c r="A4318" i="7"/>
  <c r="L4317" i="7"/>
  <c r="K4317" i="7"/>
  <c r="C4317" i="7"/>
  <c r="D4317" i="7" s="1"/>
  <c r="A4317" i="7"/>
  <c r="L4316" i="7"/>
  <c r="K4316" i="7"/>
  <c r="C4316" i="7"/>
  <c r="D4316" i="7" s="1"/>
  <c r="A4316" i="7"/>
  <c r="L4315" i="7"/>
  <c r="K4315" i="7"/>
  <c r="C4315" i="7"/>
  <c r="D4315" i="7" s="1"/>
  <c r="A4315" i="7"/>
  <c r="L4314" i="7"/>
  <c r="K4314" i="7"/>
  <c r="C4314" i="7"/>
  <c r="D4314" i="7" s="1"/>
  <c r="A4314" i="7"/>
  <c r="L4313" i="7"/>
  <c r="K4313" i="7"/>
  <c r="C4313" i="7"/>
  <c r="D4313" i="7" s="1"/>
  <c r="A4313" i="7"/>
  <c r="L4312" i="7"/>
  <c r="K4312" i="7"/>
  <c r="C4312" i="7"/>
  <c r="D4312" i="7" s="1"/>
  <c r="A4312" i="7"/>
  <c r="L4311" i="7"/>
  <c r="K4311" i="7"/>
  <c r="C4311" i="7"/>
  <c r="D4311" i="7" s="1"/>
  <c r="A4311" i="7"/>
  <c r="L4310" i="7"/>
  <c r="K4310" i="7"/>
  <c r="C4310" i="7"/>
  <c r="D4310" i="7" s="1"/>
  <c r="A4310" i="7"/>
  <c r="L4309" i="7"/>
  <c r="K4309" i="7"/>
  <c r="C4309" i="7"/>
  <c r="D4309" i="7" s="1"/>
  <c r="A4309" i="7"/>
  <c r="L4308" i="7"/>
  <c r="K4308" i="7"/>
  <c r="C4308" i="7"/>
  <c r="D4308" i="7" s="1"/>
  <c r="A4308" i="7"/>
  <c r="L4307" i="7"/>
  <c r="K4307" i="7"/>
  <c r="C4307" i="7"/>
  <c r="D4307" i="7" s="1"/>
  <c r="A4307" i="7"/>
  <c r="L4306" i="7"/>
  <c r="K4306" i="7"/>
  <c r="C4306" i="7"/>
  <c r="D4306" i="7" s="1"/>
  <c r="A4306" i="7"/>
  <c r="L4305" i="7"/>
  <c r="K4305" i="7"/>
  <c r="C4305" i="7"/>
  <c r="D4305" i="7" s="1"/>
  <c r="A4305" i="7"/>
  <c r="L4304" i="7"/>
  <c r="K4304" i="7"/>
  <c r="C4304" i="7"/>
  <c r="D4304" i="7" s="1"/>
  <c r="A4304" i="7"/>
  <c r="L4303" i="7"/>
  <c r="K4303" i="7"/>
  <c r="D4303" i="7"/>
  <c r="C4303" i="7"/>
  <c r="A4303" i="7"/>
  <c r="L4302" i="7"/>
  <c r="K4302" i="7"/>
  <c r="C4302" i="7"/>
  <c r="D4302" i="7" s="1"/>
  <c r="A4302" i="7"/>
  <c r="L4301" i="7"/>
  <c r="K4301" i="7"/>
  <c r="C4301" i="7"/>
  <c r="D4301" i="7" s="1"/>
  <c r="A4301" i="7"/>
  <c r="L4300" i="7"/>
  <c r="K4300" i="7"/>
  <c r="C4300" i="7"/>
  <c r="D4300" i="7" s="1"/>
  <c r="A4300" i="7"/>
  <c r="L4299" i="7"/>
  <c r="K4299" i="7"/>
  <c r="C4299" i="7"/>
  <c r="D4299" i="7" s="1"/>
  <c r="A4299" i="7"/>
  <c r="L4298" i="7"/>
  <c r="K4298" i="7"/>
  <c r="C4298" i="7"/>
  <c r="D4298" i="7" s="1"/>
  <c r="A4298" i="7"/>
  <c r="L4297" i="7"/>
  <c r="K4297" i="7"/>
  <c r="C4297" i="7"/>
  <c r="D4297" i="7" s="1"/>
  <c r="A4297" i="7"/>
  <c r="L4296" i="7"/>
  <c r="K4296" i="7"/>
  <c r="C4296" i="7"/>
  <c r="D4296" i="7" s="1"/>
  <c r="A4296" i="7"/>
  <c r="L4295" i="7"/>
  <c r="K4295" i="7"/>
  <c r="C4295" i="7"/>
  <c r="D4295" i="7" s="1"/>
  <c r="A4295" i="7"/>
  <c r="L4294" i="7"/>
  <c r="K4294" i="7"/>
  <c r="C4294" i="7"/>
  <c r="D4294" i="7" s="1"/>
  <c r="A4294" i="7"/>
  <c r="L4293" i="7"/>
  <c r="K4293" i="7"/>
  <c r="C4293" i="7"/>
  <c r="D4293" i="7" s="1"/>
  <c r="A4293" i="7"/>
  <c r="L4292" i="7"/>
  <c r="K4292" i="7"/>
  <c r="C4292" i="7"/>
  <c r="D4292" i="7" s="1"/>
  <c r="A4292" i="7"/>
  <c r="L4291" i="7"/>
  <c r="K4291" i="7"/>
  <c r="C4291" i="7"/>
  <c r="D4291" i="7" s="1"/>
  <c r="A4291" i="7"/>
  <c r="L4290" i="7"/>
  <c r="K4290" i="7"/>
  <c r="C4290" i="7"/>
  <c r="D4290" i="7" s="1"/>
  <c r="A4290" i="7"/>
  <c r="L4289" i="7"/>
  <c r="K4289" i="7"/>
  <c r="C4289" i="7"/>
  <c r="D4289" i="7" s="1"/>
  <c r="A4289" i="7"/>
  <c r="L4288" i="7"/>
  <c r="K4288" i="7"/>
  <c r="C4288" i="7"/>
  <c r="D4288" i="7" s="1"/>
  <c r="A4288" i="7"/>
  <c r="L4287" i="7"/>
  <c r="K4287" i="7"/>
  <c r="C4287" i="7"/>
  <c r="D4287" i="7" s="1"/>
  <c r="A4287" i="7"/>
  <c r="L4286" i="7"/>
  <c r="K4286" i="7"/>
  <c r="C4286" i="7"/>
  <c r="D4286" i="7" s="1"/>
  <c r="A4286" i="7"/>
  <c r="L4285" i="7"/>
  <c r="K4285" i="7"/>
  <c r="C4285" i="7"/>
  <c r="D4285" i="7" s="1"/>
  <c r="A4285" i="7"/>
  <c r="L4284" i="7"/>
  <c r="K4284" i="7"/>
  <c r="C4284" i="7"/>
  <c r="D4284" i="7" s="1"/>
  <c r="A4284" i="7"/>
  <c r="L4283" i="7"/>
  <c r="K4283" i="7"/>
  <c r="C4283" i="7"/>
  <c r="D4283" i="7" s="1"/>
  <c r="A4283" i="7"/>
  <c r="L4282" i="7"/>
  <c r="K4282" i="7"/>
  <c r="C4282" i="7"/>
  <c r="D4282" i="7" s="1"/>
  <c r="A4282" i="7"/>
  <c r="L4281" i="7"/>
  <c r="K4281" i="7"/>
  <c r="C4281" i="7"/>
  <c r="D4281" i="7" s="1"/>
  <c r="A4281" i="7"/>
  <c r="L4280" i="7"/>
  <c r="K4280" i="7"/>
  <c r="C4280" i="7"/>
  <c r="D4280" i="7" s="1"/>
  <c r="A4280" i="7"/>
  <c r="L4279" i="7"/>
  <c r="K4279" i="7"/>
  <c r="C4279" i="7"/>
  <c r="D4279" i="7" s="1"/>
  <c r="A4279" i="7"/>
  <c r="L4278" i="7"/>
  <c r="K4278" i="7"/>
  <c r="C4278" i="7"/>
  <c r="D4278" i="7" s="1"/>
  <c r="A4278" i="7"/>
  <c r="L4277" i="7"/>
  <c r="K4277" i="7"/>
  <c r="C4277" i="7"/>
  <c r="D4277" i="7" s="1"/>
  <c r="A4277" i="7"/>
  <c r="L4276" i="7"/>
  <c r="K4276" i="7"/>
  <c r="C4276" i="7"/>
  <c r="D4276" i="7" s="1"/>
  <c r="A4276" i="7"/>
  <c r="L4275" i="7"/>
  <c r="K4275" i="7"/>
  <c r="C4275" i="7"/>
  <c r="D4275" i="7" s="1"/>
  <c r="A4275" i="7"/>
  <c r="L4274" i="7"/>
  <c r="K4274" i="7"/>
  <c r="C4274" i="7"/>
  <c r="D4274" i="7" s="1"/>
  <c r="A4274" i="7"/>
  <c r="L4273" i="7"/>
  <c r="K4273" i="7"/>
  <c r="C4273" i="7"/>
  <c r="D4273" i="7" s="1"/>
  <c r="A4273" i="7"/>
  <c r="L4272" i="7"/>
  <c r="K4272" i="7"/>
  <c r="C4272" i="7"/>
  <c r="D4272" i="7" s="1"/>
  <c r="A4272" i="7"/>
  <c r="L4271" i="7"/>
  <c r="K4271" i="7"/>
  <c r="C4271" i="7"/>
  <c r="D4271" i="7" s="1"/>
  <c r="A4271" i="7"/>
  <c r="L4270" i="7"/>
  <c r="K4270" i="7"/>
  <c r="C4270" i="7"/>
  <c r="D4270" i="7" s="1"/>
  <c r="A4270" i="7"/>
  <c r="L4269" i="7"/>
  <c r="K4269" i="7"/>
  <c r="C4269" i="7"/>
  <c r="D4269" i="7" s="1"/>
  <c r="A4269" i="7"/>
  <c r="L4268" i="7"/>
  <c r="K4268" i="7"/>
  <c r="C4268" i="7"/>
  <c r="D4268" i="7" s="1"/>
  <c r="A4268" i="7"/>
  <c r="L4267" i="7"/>
  <c r="K4267" i="7"/>
  <c r="C4267" i="7"/>
  <c r="D4267" i="7" s="1"/>
  <c r="A4267" i="7"/>
  <c r="L4266" i="7"/>
  <c r="K4266" i="7"/>
  <c r="C4266" i="7"/>
  <c r="D4266" i="7" s="1"/>
  <c r="A4266" i="7"/>
  <c r="L4265" i="7"/>
  <c r="K4265" i="7"/>
  <c r="C4265" i="7"/>
  <c r="D4265" i="7" s="1"/>
  <c r="A4265" i="7"/>
  <c r="L4264" i="7"/>
  <c r="K4264" i="7"/>
  <c r="C4264" i="7"/>
  <c r="D4264" i="7" s="1"/>
  <c r="A4264" i="7"/>
  <c r="L4263" i="7"/>
  <c r="K4263" i="7"/>
  <c r="C4263" i="7"/>
  <c r="D4263" i="7" s="1"/>
  <c r="A4263" i="7"/>
  <c r="L4262" i="7"/>
  <c r="K4262" i="7"/>
  <c r="C4262" i="7"/>
  <c r="D4262" i="7" s="1"/>
  <c r="A4262" i="7"/>
  <c r="L4261" i="7"/>
  <c r="K4261" i="7"/>
  <c r="C4261" i="7"/>
  <c r="D4261" i="7" s="1"/>
  <c r="A4261" i="7"/>
  <c r="L4260" i="7"/>
  <c r="K4260" i="7"/>
  <c r="C4260" i="7"/>
  <c r="D4260" i="7" s="1"/>
  <c r="A4260" i="7"/>
  <c r="L4259" i="7"/>
  <c r="K4259" i="7"/>
  <c r="C4259" i="7"/>
  <c r="D4259" i="7" s="1"/>
  <c r="A4259" i="7"/>
  <c r="L4258" i="7"/>
  <c r="K4258" i="7"/>
  <c r="C4258" i="7"/>
  <c r="D4258" i="7" s="1"/>
  <c r="A4258" i="7"/>
  <c r="L4257" i="7"/>
  <c r="K4257" i="7"/>
  <c r="C4257" i="7"/>
  <c r="D4257" i="7" s="1"/>
  <c r="A4257" i="7"/>
  <c r="L4256" i="7"/>
  <c r="K4256" i="7"/>
  <c r="C4256" i="7"/>
  <c r="D4256" i="7" s="1"/>
  <c r="A4256" i="7"/>
  <c r="L4255" i="7"/>
  <c r="K4255" i="7"/>
  <c r="C4255" i="7"/>
  <c r="D4255" i="7" s="1"/>
  <c r="A4255" i="7"/>
  <c r="L4254" i="7"/>
  <c r="K4254" i="7"/>
  <c r="C4254" i="7"/>
  <c r="D4254" i="7" s="1"/>
  <c r="A4254" i="7"/>
  <c r="L4253" i="7"/>
  <c r="K4253" i="7"/>
  <c r="C4253" i="7"/>
  <c r="D4253" i="7" s="1"/>
  <c r="A4253" i="7"/>
  <c r="L4252" i="7"/>
  <c r="K4252" i="7"/>
  <c r="C4252" i="7"/>
  <c r="D4252" i="7" s="1"/>
  <c r="A4252" i="7"/>
  <c r="L4251" i="7"/>
  <c r="K4251" i="7"/>
  <c r="C4251" i="7"/>
  <c r="D4251" i="7" s="1"/>
  <c r="A4251" i="7"/>
  <c r="L4250" i="7"/>
  <c r="K4250" i="7"/>
  <c r="C4250" i="7"/>
  <c r="D4250" i="7" s="1"/>
  <c r="A4250" i="7"/>
  <c r="L4249" i="7"/>
  <c r="K4249" i="7"/>
  <c r="C4249" i="7"/>
  <c r="D4249" i="7" s="1"/>
  <c r="A4249" i="7"/>
  <c r="L4248" i="7"/>
  <c r="K4248" i="7"/>
  <c r="C4248" i="7"/>
  <c r="D4248" i="7" s="1"/>
  <c r="A4248" i="7"/>
  <c r="L4247" i="7"/>
  <c r="K4247" i="7"/>
  <c r="C4247" i="7"/>
  <c r="D4247" i="7" s="1"/>
  <c r="A4247" i="7"/>
  <c r="L4246" i="7"/>
  <c r="K4246" i="7"/>
  <c r="C4246" i="7"/>
  <c r="D4246" i="7" s="1"/>
  <c r="A4246" i="7"/>
  <c r="L4245" i="7"/>
  <c r="K4245" i="7"/>
  <c r="C4245" i="7"/>
  <c r="D4245" i="7" s="1"/>
  <c r="A4245" i="7"/>
  <c r="L4244" i="7"/>
  <c r="K4244" i="7"/>
  <c r="D4244" i="7"/>
  <c r="C4244" i="7"/>
  <c r="A4244" i="7"/>
  <c r="L4243" i="7"/>
  <c r="K4243" i="7"/>
  <c r="C4243" i="7"/>
  <c r="D4243" i="7" s="1"/>
  <c r="A4243" i="7"/>
  <c r="L4242" i="7"/>
  <c r="K4242" i="7"/>
  <c r="C4242" i="7"/>
  <c r="D4242" i="7" s="1"/>
  <c r="A4242" i="7"/>
  <c r="L4241" i="7"/>
  <c r="K4241" i="7"/>
  <c r="C4241" i="7"/>
  <c r="D4241" i="7" s="1"/>
  <c r="A4241" i="7"/>
  <c r="L4240" i="7"/>
  <c r="K4240" i="7"/>
  <c r="C4240" i="7"/>
  <c r="D4240" i="7" s="1"/>
  <c r="A4240" i="7"/>
  <c r="L4239" i="7"/>
  <c r="K4239" i="7"/>
  <c r="C4239" i="7"/>
  <c r="D4239" i="7" s="1"/>
  <c r="A4239" i="7"/>
  <c r="L4238" i="7"/>
  <c r="K4238" i="7"/>
  <c r="C4238" i="7"/>
  <c r="D4238" i="7" s="1"/>
  <c r="A4238" i="7"/>
  <c r="L4237" i="7"/>
  <c r="K4237" i="7"/>
  <c r="D4237" i="7"/>
  <c r="C4237" i="7"/>
  <c r="A4237" i="7"/>
  <c r="L4236" i="7"/>
  <c r="K4236" i="7"/>
  <c r="D4236" i="7"/>
  <c r="C4236" i="7"/>
  <c r="A4236" i="7"/>
  <c r="L4235" i="7"/>
  <c r="K4235" i="7"/>
  <c r="C4235" i="7"/>
  <c r="D4235" i="7" s="1"/>
  <c r="A4235" i="7"/>
  <c r="L4234" i="7"/>
  <c r="K4234" i="7"/>
  <c r="C4234" i="7"/>
  <c r="D4234" i="7" s="1"/>
  <c r="A4234" i="7"/>
  <c r="L4233" i="7"/>
  <c r="K4233" i="7"/>
  <c r="C4233" i="7"/>
  <c r="D4233" i="7" s="1"/>
  <c r="A4233" i="7"/>
  <c r="L4232" i="7"/>
  <c r="K4232" i="7"/>
  <c r="C4232" i="7"/>
  <c r="D4232" i="7" s="1"/>
  <c r="A4232" i="7"/>
  <c r="L4231" i="7"/>
  <c r="K4231" i="7"/>
  <c r="C4231" i="7"/>
  <c r="D4231" i="7" s="1"/>
  <c r="A4231" i="7"/>
  <c r="L4230" i="7"/>
  <c r="K4230" i="7"/>
  <c r="C4230" i="7"/>
  <c r="D4230" i="7" s="1"/>
  <c r="A4230" i="7"/>
  <c r="L4229" i="7"/>
  <c r="K4229" i="7"/>
  <c r="C4229" i="7"/>
  <c r="D4229" i="7" s="1"/>
  <c r="A4229" i="7"/>
  <c r="L4228" i="7"/>
  <c r="K4228" i="7"/>
  <c r="C4228" i="7"/>
  <c r="D4228" i="7" s="1"/>
  <c r="A4228" i="7"/>
  <c r="L4227" i="7"/>
  <c r="K4227" i="7"/>
  <c r="D4227" i="7"/>
  <c r="C4227" i="7"/>
  <c r="A4227" i="7"/>
  <c r="L4226" i="7"/>
  <c r="K4226" i="7"/>
  <c r="C4226" i="7"/>
  <c r="D4226" i="7" s="1"/>
  <c r="A4226" i="7"/>
  <c r="L4225" i="7"/>
  <c r="K4225" i="7"/>
  <c r="C4225" i="7"/>
  <c r="D4225" i="7" s="1"/>
  <c r="A4225" i="7"/>
  <c r="L4224" i="7"/>
  <c r="K4224" i="7"/>
  <c r="C4224" i="7"/>
  <c r="D4224" i="7" s="1"/>
  <c r="A4224" i="7"/>
  <c r="L4223" i="7"/>
  <c r="K4223" i="7"/>
  <c r="C4223" i="7"/>
  <c r="D4223" i="7" s="1"/>
  <c r="A4223" i="7"/>
  <c r="L4222" i="7"/>
  <c r="K4222" i="7"/>
  <c r="C4222" i="7"/>
  <c r="D4222" i="7" s="1"/>
  <c r="A4222" i="7"/>
  <c r="L4221" i="7"/>
  <c r="K4221" i="7"/>
  <c r="C4221" i="7"/>
  <c r="D4221" i="7" s="1"/>
  <c r="A4221" i="7"/>
  <c r="L4220" i="7"/>
  <c r="K4220" i="7"/>
  <c r="C4220" i="7"/>
  <c r="D4220" i="7" s="1"/>
  <c r="A4220" i="7"/>
  <c r="L4219" i="7"/>
  <c r="K4219" i="7"/>
  <c r="D4219" i="7"/>
  <c r="C4219" i="7"/>
  <c r="A4219" i="7"/>
  <c r="L4218" i="7"/>
  <c r="K4218" i="7"/>
  <c r="C4218" i="7"/>
  <c r="D4218" i="7" s="1"/>
  <c r="A4218" i="7"/>
  <c r="L4217" i="7"/>
  <c r="K4217" i="7"/>
  <c r="C4217" i="7"/>
  <c r="D4217" i="7" s="1"/>
  <c r="A4217" i="7"/>
  <c r="L4216" i="7"/>
  <c r="K4216" i="7"/>
  <c r="C4216" i="7"/>
  <c r="D4216" i="7" s="1"/>
  <c r="A4216" i="7"/>
  <c r="L4215" i="7"/>
  <c r="K4215" i="7"/>
  <c r="C4215" i="7"/>
  <c r="D4215" i="7" s="1"/>
  <c r="A4215" i="7"/>
  <c r="L4214" i="7"/>
  <c r="K4214" i="7"/>
  <c r="C4214" i="7"/>
  <c r="D4214" i="7" s="1"/>
  <c r="A4214" i="7"/>
  <c r="L4213" i="7"/>
  <c r="K4213" i="7"/>
  <c r="C4213" i="7"/>
  <c r="D4213" i="7" s="1"/>
  <c r="A4213" i="7"/>
  <c r="L4212" i="7"/>
  <c r="K4212" i="7"/>
  <c r="C4212" i="7"/>
  <c r="D4212" i="7" s="1"/>
  <c r="A4212" i="7"/>
  <c r="L4211" i="7"/>
  <c r="K4211" i="7"/>
  <c r="D4211" i="7"/>
  <c r="C4211" i="7"/>
  <c r="A4211" i="7"/>
  <c r="L4210" i="7"/>
  <c r="K4210" i="7"/>
  <c r="C4210" i="7"/>
  <c r="D4210" i="7" s="1"/>
  <c r="A4210" i="7"/>
  <c r="L4209" i="7"/>
  <c r="K4209" i="7"/>
  <c r="C4209" i="7"/>
  <c r="D4209" i="7" s="1"/>
  <c r="A4209" i="7"/>
  <c r="L4208" i="7"/>
  <c r="K4208" i="7"/>
  <c r="C4208" i="7"/>
  <c r="D4208" i="7" s="1"/>
  <c r="A4208" i="7"/>
  <c r="L4207" i="7"/>
  <c r="K4207" i="7"/>
  <c r="C4207" i="7"/>
  <c r="D4207" i="7" s="1"/>
  <c r="A4207" i="7"/>
  <c r="L4206" i="7"/>
  <c r="K4206" i="7"/>
  <c r="C4206" i="7"/>
  <c r="D4206" i="7" s="1"/>
  <c r="A4206" i="7"/>
  <c r="L4205" i="7"/>
  <c r="K4205" i="7"/>
  <c r="C4205" i="7"/>
  <c r="D4205" i="7" s="1"/>
  <c r="A4205" i="7"/>
  <c r="L4204" i="7"/>
  <c r="K4204" i="7"/>
  <c r="C4204" i="7"/>
  <c r="D4204" i="7" s="1"/>
  <c r="A4204" i="7"/>
  <c r="L4203" i="7"/>
  <c r="K4203" i="7"/>
  <c r="C4203" i="7"/>
  <c r="D4203" i="7" s="1"/>
  <c r="A4203" i="7"/>
  <c r="L4202" i="7"/>
  <c r="K4202" i="7"/>
  <c r="C4202" i="7"/>
  <c r="D4202" i="7" s="1"/>
  <c r="A4202" i="7"/>
  <c r="L4201" i="7"/>
  <c r="K4201" i="7"/>
  <c r="C4201" i="7"/>
  <c r="D4201" i="7" s="1"/>
  <c r="A4201" i="7"/>
  <c r="L4200" i="7"/>
  <c r="K4200" i="7"/>
  <c r="C4200" i="7"/>
  <c r="D4200" i="7" s="1"/>
  <c r="A4200" i="7"/>
  <c r="L4199" i="7"/>
  <c r="K4199" i="7"/>
  <c r="C4199" i="7"/>
  <c r="D4199" i="7" s="1"/>
  <c r="A4199" i="7"/>
  <c r="L4198" i="7"/>
  <c r="K4198" i="7"/>
  <c r="C4198" i="7"/>
  <c r="D4198" i="7" s="1"/>
  <c r="A4198" i="7"/>
  <c r="L4197" i="7"/>
  <c r="K4197" i="7"/>
  <c r="C4197" i="7"/>
  <c r="D4197" i="7" s="1"/>
  <c r="A4197" i="7"/>
  <c r="L4196" i="7"/>
  <c r="K4196" i="7"/>
  <c r="C4196" i="7"/>
  <c r="D4196" i="7" s="1"/>
  <c r="A4196" i="7"/>
  <c r="L4195" i="7"/>
  <c r="K4195" i="7"/>
  <c r="D4195" i="7"/>
  <c r="C4195" i="7"/>
  <c r="A4195" i="7"/>
  <c r="L4194" i="7"/>
  <c r="K4194" i="7"/>
  <c r="C4194" i="7"/>
  <c r="D4194" i="7" s="1"/>
  <c r="A4194" i="7"/>
  <c r="L4193" i="7"/>
  <c r="K4193" i="7"/>
  <c r="C4193" i="7"/>
  <c r="D4193" i="7" s="1"/>
  <c r="A4193" i="7"/>
  <c r="L4192" i="7"/>
  <c r="K4192" i="7"/>
  <c r="C4192" i="7"/>
  <c r="D4192" i="7" s="1"/>
  <c r="A4192" i="7"/>
  <c r="L4191" i="7"/>
  <c r="K4191" i="7"/>
  <c r="C4191" i="7"/>
  <c r="D4191" i="7" s="1"/>
  <c r="A4191" i="7"/>
  <c r="L4190" i="7"/>
  <c r="K4190" i="7"/>
  <c r="C4190" i="7"/>
  <c r="D4190" i="7" s="1"/>
  <c r="A4190" i="7"/>
  <c r="L4189" i="7"/>
  <c r="K4189" i="7"/>
  <c r="C4189" i="7"/>
  <c r="D4189" i="7" s="1"/>
  <c r="A4189" i="7"/>
  <c r="L4188" i="7"/>
  <c r="K4188" i="7"/>
  <c r="D4188" i="7"/>
  <c r="C4188" i="7"/>
  <c r="A4188" i="7"/>
  <c r="L4187" i="7"/>
  <c r="K4187" i="7"/>
  <c r="D4187" i="7"/>
  <c r="C4187" i="7"/>
  <c r="A4187" i="7"/>
  <c r="L4186" i="7"/>
  <c r="K4186" i="7"/>
  <c r="C4186" i="7"/>
  <c r="D4186" i="7" s="1"/>
  <c r="A4186" i="7"/>
  <c r="L4185" i="7"/>
  <c r="K4185" i="7"/>
  <c r="C4185" i="7"/>
  <c r="D4185" i="7" s="1"/>
  <c r="A4185" i="7"/>
  <c r="L4184" i="7"/>
  <c r="K4184" i="7"/>
  <c r="C4184" i="7"/>
  <c r="D4184" i="7" s="1"/>
  <c r="A4184" i="7"/>
  <c r="L4183" i="7"/>
  <c r="K4183" i="7"/>
  <c r="C4183" i="7"/>
  <c r="D4183" i="7" s="1"/>
  <c r="A4183" i="7"/>
  <c r="L4182" i="7"/>
  <c r="K4182" i="7"/>
  <c r="C4182" i="7"/>
  <c r="D4182" i="7" s="1"/>
  <c r="A4182" i="7"/>
  <c r="L4181" i="7"/>
  <c r="K4181" i="7"/>
  <c r="C4181" i="7"/>
  <c r="D4181" i="7" s="1"/>
  <c r="A4181" i="7"/>
  <c r="L4180" i="7"/>
  <c r="K4180" i="7"/>
  <c r="C4180" i="7"/>
  <c r="D4180" i="7" s="1"/>
  <c r="A4180" i="7"/>
  <c r="L4179" i="7"/>
  <c r="K4179" i="7"/>
  <c r="C4179" i="7"/>
  <c r="D4179" i="7" s="1"/>
  <c r="A4179" i="7"/>
  <c r="L4178" i="7"/>
  <c r="K4178" i="7"/>
  <c r="C4178" i="7"/>
  <c r="D4178" i="7" s="1"/>
  <c r="A4178" i="7"/>
  <c r="L4177" i="7"/>
  <c r="K4177" i="7"/>
  <c r="C4177" i="7"/>
  <c r="D4177" i="7" s="1"/>
  <c r="A4177" i="7"/>
  <c r="L4176" i="7"/>
  <c r="K4176" i="7"/>
  <c r="C4176" i="7"/>
  <c r="D4176" i="7" s="1"/>
  <c r="A4176" i="7"/>
  <c r="L4175" i="7"/>
  <c r="K4175" i="7"/>
  <c r="C4175" i="7"/>
  <c r="D4175" i="7" s="1"/>
  <c r="A4175" i="7"/>
  <c r="L4174" i="7"/>
  <c r="K4174" i="7"/>
  <c r="C4174" i="7"/>
  <c r="D4174" i="7" s="1"/>
  <c r="A4174" i="7"/>
  <c r="L4173" i="7"/>
  <c r="K4173" i="7"/>
  <c r="D4173" i="7"/>
  <c r="C4173" i="7"/>
  <c r="A4173" i="7"/>
  <c r="L4172" i="7"/>
  <c r="K4172" i="7"/>
  <c r="C4172" i="7"/>
  <c r="D4172" i="7" s="1"/>
  <c r="A4172" i="7"/>
  <c r="L4171" i="7"/>
  <c r="K4171" i="7"/>
  <c r="C4171" i="7"/>
  <c r="D4171" i="7" s="1"/>
  <c r="A4171" i="7"/>
  <c r="L4170" i="7"/>
  <c r="K4170" i="7"/>
  <c r="C4170" i="7"/>
  <c r="D4170" i="7" s="1"/>
  <c r="A4170" i="7"/>
  <c r="L4169" i="7"/>
  <c r="K4169" i="7"/>
  <c r="C4169" i="7"/>
  <c r="D4169" i="7" s="1"/>
  <c r="A4169" i="7"/>
  <c r="L4168" i="7"/>
  <c r="K4168" i="7"/>
  <c r="C4168" i="7"/>
  <c r="D4168" i="7" s="1"/>
  <c r="A4168" i="7"/>
  <c r="L4167" i="7"/>
  <c r="K4167" i="7"/>
  <c r="C4167" i="7"/>
  <c r="D4167" i="7" s="1"/>
  <c r="A4167" i="7"/>
  <c r="L4166" i="7"/>
  <c r="K4166" i="7"/>
  <c r="C4166" i="7"/>
  <c r="D4166" i="7" s="1"/>
  <c r="A4166" i="7"/>
  <c r="L4165" i="7"/>
  <c r="K4165" i="7"/>
  <c r="C4165" i="7"/>
  <c r="D4165" i="7" s="1"/>
  <c r="A4165" i="7"/>
  <c r="L4164" i="7"/>
  <c r="K4164" i="7"/>
  <c r="C4164" i="7"/>
  <c r="D4164" i="7" s="1"/>
  <c r="A4164" i="7"/>
  <c r="L4163" i="7"/>
  <c r="K4163" i="7"/>
  <c r="C4163" i="7"/>
  <c r="D4163" i="7" s="1"/>
  <c r="A4163" i="7"/>
  <c r="L4162" i="7"/>
  <c r="K4162" i="7"/>
  <c r="C4162" i="7"/>
  <c r="D4162" i="7" s="1"/>
  <c r="A4162" i="7"/>
  <c r="L4161" i="7"/>
  <c r="K4161" i="7"/>
  <c r="C4161" i="7"/>
  <c r="D4161" i="7" s="1"/>
  <c r="A4161" i="7"/>
  <c r="L4160" i="7"/>
  <c r="K4160" i="7"/>
  <c r="C4160" i="7"/>
  <c r="D4160" i="7" s="1"/>
  <c r="A4160" i="7"/>
  <c r="L4159" i="7"/>
  <c r="K4159" i="7"/>
  <c r="C4159" i="7"/>
  <c r="D4159" i="7" s="1"/>
  <c r="A4159" i="7"/>
  <c r="L4158" i="7"/>
  <c r="K4158" i="7"/>
  <c r="C4158" i="7"/>
  <c r="D4158" i="7" s="1"/>
  <c r="A4158" i="7"/>
  <c r="L4157" i="7"/>
  <c r="K4157" i="7"/>
  <c r="C4157" i="7"/>
  <c r="D4157" i="7" s="1"/>
  <c r="A4157" i="7"/>
  <c r="L4156" i="7"/>
  <c r="K4156" i="7"/>
  <c r="C4156" i="7"/>
  <c r="D4156" i="7" s="1"/>
  <c r="A4156" i="7"/>
  <c r="L4155" i="7"/>
  <c r="K4155" i="7"/>
  <c r="C4155" i="7"/>
  <c r="D4155" i="7" s="1"/>
  <c r="A4155" i="7"/>
  <c r="L4154" i="7"/>
  <c r="K4154" i="7"/>
  <c r="C4154" i="7"/>
  <c r="D4154" i="7" s="1"/>
  <c r="A4154" i="7"/>
  <c r="L4153" i="7"/>
  <c r="K4153" i="7"/>
  <c r="C4153" i="7"/>
  <c r="D4153" i="7" s="1"/>
  <c r="A4153" i="7"/>
  <c r="L4152" i="7"/>
  <c r="K4152" i="7"/>
  <c r="C4152" i="7"/>
  <c r="D4152" i="7" s="1"/>
  <c r="A4152" i="7"/>
  <c r="L4151" i="7"/>
  <c r="K4151" i="7"/>
  <c r="C4151" i="7"/>
  <c r="D4151" i="7" s="1"/>
  <c r="A4151" i="7"/>
  <c r="L4150" i="7"/>
  <c r="K4150" i="7"/>
  <c r="C4150" i="7"/>
  <c r="D4150" i="7" s="1"/>
  <c r="A4150" i="7"/>
  <c r="L4149" i="7"/>
  <c r="K4149" i="7"/>
  <c r="C4149" i="7"/>
  <c r="D4149" i="7" s="1"/>
  <c r="A4149" i="7"/>
  <c r="L4148" i="7"/>
  <c r="K4148" i="7"/>
  <c r="C4148" i="7"/>
  <c r="D4148" i="7" s="1"/>
  <c r="A4148" i="7"/>
  <c r="L4147" i="7"/>
  <c r="K4147" i="7"/>
  <c r="C4147" i="7"/>
  <c r="D4147" i="7" s="1"/>
  <c r="A4147" i="7"/>
  <c r="L4146" i="7"/>
  <c r="K4146" i="7"/>
  <c r="C4146" i="7"/>
  <c r="D4146" i="7" s="1"/>
  <c r="A4146" i="7"/>
  <c r="L4145" i="7"/>
  <c r="K4145" i="7"/>
  <c r="C4145" i="7"/>
  <c r="D4145" i="7" s="1"/>
  <c r="A4145" i="7"/>
  <c r="L4144" i="7"/>
  <c r="K4144" i="7"/>
  <c r="C4144" i="7"/>
  <c r="D4144" i="7" s="1"/>
  <c r="A4144" i="7"/>
  <c r="L4143" i="7"/>
  <c r="K4143" i="7"/>
  <c r="C4143" i="7"/>
  <c r="D4143" i="7" s="1"/>
  <c r="A4143" i="7"/>
  <c r="L4142" i="7"/>
  <c r="K4142" i="7"/>
  <c r="C4142" i="7"/>
  <c r="D4142" i="7" s="1"/>
  <c r="A4142" i="7"/>
  <c r="L4141" i="7"/>
  <c r="K4141" i="7"/>
  <c r="C4141" i="7"/>
  <c r="D4141" i="7" s="1"/>
  <c r="A4141" i="7"/>
  <c r="L4140" i="7"/>
  <c r="K4140" i="7"/>
  <c r="C4140" i="7"/>
  <c r="D4140" i="7" s="1"/>
  <c r="A4140" i="7"/>
  <c r="L4139" i="7"/>
  <c r="K4139" i="7"/>
  <c r="C4139" i="7"/>
  <c r="D4139" i="7" s="1"/>
  <c r="A4139" i="7"/>
  <c r="L4138" i="7"/>
  <c r="K4138" i="7"/>
  <c r="C4138" i="7"/>
  <c r="D4138" i="7" s="1"/>
  <c r="A4138" i="7"/>
  <c r="L4137" i="7"/>
  <c r="K4137" i="7"/>
  <c r="C4137" i="7"/>
  <c r="D4137" i="7" s="1"/>
  <c r="A4137" i="7"/>
  <c r="L4136" i="7"/>
  <c r="K4136" i="7"/>
  <c r="C4136" i="7"/>
  <c r="D4136" i="7" s="1"/>
  <c r="A4136" i="7"/>
  <c r="L4135" i="7"/>
  <c r="K4135" i="7"/>
  <c r="C4135" i="7"/>
  <c r="D4135" i="7" s="1"/>
  <c r="A4135" i="7"/>
  <c r="L4134" i="7"/>
  <c r="K4134" i="7"/>
  <c r="C4134" i="7"/>
  <c r="D4134" i="7" s="1"/>
  <c r="A4134" i="7"/>
  <c r="L4133" i="7"/>
  <c r="K4133" i="7"/>
  <c r="C4133" i="7"/>
  <c r="D4133" i="7" s="1"/>
  <c r="A4133" i="7"/>
  <c r="L4132" i="7"/>
  <c r="K4132" i="7"/>
  <c r="C4132" i="7"/>
  <c r="D4132" i="7" s="1"/>
  <c r="A4132" i="7"/>
  <c r="L4131" i="7"/>
  <c r="K4131" i="7"/>
  <c r="C4131" i="7"/>
  <c r="D4131" i="7" s="1"/>
  <c r="A4131" i="7"/>
  <c r="L4130" i="7"/>
  <c r="K4130" i="7"/>
  <c r="C4130" i="7"/>
  <c r="D4130" i="7" s="1"/>
  <c r="A4130" i="7"/>
  <c r="L4129" i="7"/>
  <c r="K4129" i="7"/>
  <c r="C4129" i="7"/>
  <c r="D4129" i="7" s="1"/>
  <c r="A4129" i="7"/>
  <c r="L4128" i="7"/>
  <c r="K4128" i="7"/>
  <c r="C4128" i="7"/>
  <c r="D4128" i="7" s="1"/>
  <c r="A4128" i="7"/>
  <c r="L4127" i="7"/>
  <c r="K4127" i="7"/>
  <c r="C4127" i="7"/>
  <c r="D4127" i="7" s="1"/>
  <c r="A4127" i="7"/>
  <c r="L4126" i="7"/>
  <c r="K4126" i="7"/>
  <c r="C4126" i="7"/>
  <c r="D4126" i="7" s="1"/>
  <c r="A4126" i="7"/>
  <c r="L4125" i="7"/>
  <c r="K4125" i="7"/>
  <c r="C4125" i="7"/>
  <c r="D4125" i="7" s="1"/>
  <c r="A4125" i="7"/>
  <c r="L4124" i="7"/>
  <c r="K4124" i="7"/>
  <c r="C4124" i="7"/>
  <c r="D4124" i="7" s="1"/>
  <c r="A4124" i="7"/>
  <c r="L4123" i="7"/>
  <c r="K4123" i="7"/>
  <c r="C4123" i="7"/>
  <c r="D4123" i="7" s="1"/>
  <c r="A4123" i="7"/>
  <c r="L4122" i="7"/>
  <c r="K4122" i="7"/>
  <c r="C4122" i="7"/>
  <c r="D4122" i="7" s="1"/>
  <c r="A4122" i="7"/>
  <c r="L4121" i="7"/>
  <c r="K4121" i="7"/>
  <c r="C4121" i="7"/>
  <c r="D4121" i="7" s="1"/>
  <c r="A4121" i="7"/>
  <c r="L4120" i="7"/>
  <c r="K4120" i="7"/>
  <c r="C4120" i="7"/>
  <c r="D4120" i="7" s="1"/>
  <c r="A4120" i="7"/>
  <c r="L4119" i="7"/>
  <c r="K4119" i="7"/>
  <c r="C4119" i="7"/>
  <c r="D4119" i="7" s="1"/>
  <c r="A4119" i="7"/>
  <c r="L4118" i="7"/>
  <c r="K4118" i="7"/>
  <c r="C4118" i="7"/>
  <c r="D4118" i="7" s="1"/>
  <c r="A4118" i="7"/>
  <c r="L4117" i="7"/>
  <c r="K4117" i="7"/>
  <c r="C4117" i="7"/>
  <c r="D4117" i="7" s="1"/>
  <c r="A4117" i="7"/>
  <c r="L4116" i="7"/>
  <c r="K4116" i="7"/>
  <c r="C4116" i="7"/>
  <c r="D4116" i="7" s="1"/>
  <c r="A4116" i="7"/>
  <c r="L4115" i="7"/>
  <c r="K4115" i="7"/>
  <c r="C4115" i="7"/>
  <c r="D4115" i="7" s="1"/>
  <c r="A4115" i="7"/>
  <c r="L4114" i="7"/>
  <c r="K4114" i="7"/>
  <c r="C4114" i="7"/>
  <c r="D4114" i="7" s="1"/>
  <c r="A4114" i="7"/>
  <c r="L4113" i="7"/>
  <c r="K4113" i="7"/>
  <c r="C4113" i="7"/>
  <c r="D4113" i="7" s="1"/>
  <c r="A4113" i="7"/>
  <c r="L4112" i="7"/>
  <c r="K4112" i="7"/>
  <c r="C4112" i="7"/>
  <c r="D4112" i="7" s="1"/>
  <c r="A4112" i="7"/>
  <c r="L4111" i="7"/>
  <c r="K4111" i="7"/>
  <c r="C4111" i="7"/>
  <c r="D4111" i="7" s="1"/>
  <c r="A4111" i="7"/>
  <c r="L4110" i="7"/>
  <c r="K4110" i="7"/>
  <c r="C4110" i="7"/>
  <c r="D4110" i="7" s="1"/>
  <c r="A4110" i="7"/>
  <c r="L4109" i="7"/>
  <c r="K4109" i="7"/>
  <c r="C4109" i="7"/>
  <c r="D4109" i="7" s="1"/>
  <c r="A4109" i="7"/>
  <c r="L4108" i="7"/>
  <c r="K4108" i="7"/>
  <c r="C4108" i="7"/>
  <c r="D4108" i="7" s="1"/>
  <c r="A4108" i="7"/>
  <c r="L4107" i="7"/>
  <c r="K4107" i="7"/>
  <c r="C4107" i="7"/>
  <c r="D4107" i="7" s="1"/>
  <c r="A4107" i="7"/>
  <c r="L4106" i="7"/>
  <c r="K4106" i="7"/>
  <c r="C4106" i="7"/>
  <c r="D4106" i="7" s="1"/>
  <c r="A4106" i="7"/>
  <c r="L4105" i="7"/>
  <c r="K4105" i="7"/>
  <c r="C4105" i="7"/>
  <c r="D4105" i="7" s="1"/>
  <c r="A4105" i="7"/>
  <c r="L4104" i="7"/>
  <c r="K4104" i="7"/>
  <c r="C4104" i="7"/>
  <c r="D4104" i="7" s="1"/>
  <c r="A4104" i="7"/>
  <c r="L4103" i="7"/>
  <c r="K4103" i="7"/>
  <c r="C4103" i="7"/>
  <c r="D4103" i="7" s="1"/>
  <c r="A4103" i="7"/>
  <c r="L4102" i="7"/>
  <c r="K4102" i="7"/>
  <c r="C4102" i="7"/>
  <c r="D4102" i="7" s="1"/>
  <c r="A4102" i="7"/>
  <c r="L4101" i="7"/>
  <c r="K4101" i="7"/>
  <c r="C4101" i="7"/>
  <c r="D4101" i="7" s="1"/>
  <c r="A4101" i="7"/>
  <c r="L4100" i="7"/>
  <c r="K4100" i="7"/>
  <c r="C4100" i="7"/>
  <c r="D4100" i="7" s="1"/>
  <c r="A4100" i="7"/>
  <c r="L4099" i="7"/>
  <c r="K4099" i="7"/>
  <c r="C4099" i="7"/>
  <c r="D4099" i="7" s="1"/>
  <c r="A4099" i="7"/>
  <c r="L4098" i="7"/>
  <c r="K4098" i="7"/>
  <c r="C4098" i="7"/>
  <c r="D4098" i="7" s="1"/>
  <c r="A4098" i="7"/>
  <c r="L4097" i="7"/>
  <c r="K4097" i="7"/>
  <c r="C4097" i="7"/>
  <c r="D4097" i="7" s="1"/>
  <c r="A4097" i="7"/>
  <c r="L4096" i="7"/>
  <c r="K4096" i="7"/>
  <c r="C4096" i="7"/>
  <c r="D4096" i="7" s="1"/>
  <c r="A4096" i="7"/>
  <c r="L4095" i="7"/>
  <c r="K4095" i="7"/>
  <c r="C4095" i="7"/>
  <c r="D4095" i="7" s="1"/>
  <c r="A4095" i="7"/>
  <c r="L4094" i="7"/>
  <c r="K4094" i="7"/>
  <c r="C4094" i="7"/>
  <c r="D4094" i="7" s="1"/>
  <c r="A4094" i="7"/>
  <c r="L4093" i="7"/>
  <c r="K4093" i="7"/>
  <c r="C4093" i="7"/>
  <c r="D4093" i="7" s="1"/>
  <c r="A4093" i="7"/>
  <c r="L4092" i="7"/>
  <c r="K4092" i="7"/>
  <c r="C4092" i="7"/>
  <c r="D4092" i="7" s="1"/>
  <c r="A4092" i="7"/>
  <c r="L4091" i="7"/>
  <c r="K4091" i="7"/>
  <c r="C4091" i="7"/>
  <c r="D4091" i="7" s="1"/>
  <c r="A4091" i="7"/>
  <c r="L4090" i="7"/>
  <c r="K4090" i="7"/>
  <c r="C4090" i="7"/>
  <c r="D4090" i="7" s="1"/>
  <c r="A4090" i="7"/>
  <c r="L4089" i="7"/>
  <c r="K4089" i="7"/>
  <c r="C4089" i="7"/>
  <c r="D4089" i="7" s="1"/>
  <c r="A4089" i="7"/>
  <c r="L4088" i="7"/>
  <c r="K4088" i="7"/>
  <c r="C4088" i="7"/>
  <c r="D4088" i="7" s="1"/>
  <c r="A4088" i="7"/>
  <c r="L4087" i="7"/>
  <c r="K4087" i="7"/>
  <c r="C4087" i="7"/>
  <c r="D4087" i="7" s="1"/>
  <c r="A4087" i="7"/>
  <c r="L4086" i="7"/>
  <c r="K4086" i="7"/>
  <c r="C4086" i="7"/>
  <c r="D4086" i="7" s="1"/>
  <c r="A4086" i="7"/>
  <c r="L4085" i="7"/>
  <c r="K4085" i="7"/>
  <c r="C4085" i="7"/>
  <c r="D4085" i="7" s="1"/>
  <c r="A4085" i="7"/>
  <c r="L4084" i="7"/>
  <c r="K4084" i="7"/>
  <c r="C4084" i="7"/>
  <c r="D4084" i="7" s="1"/>
  <c r="A4084" i="7"/>
  <c r="L4083" i="7"/>
  <c r="K4083" i="7"/>
  <c r="C4083" i="7"/>
  <c r="D4083" i="7" s="1"/>
  <c r="A4083" i="7"/>
  <c r="L4082" i="7"/>
  <c r="K4082" i="7"/>
  <c r="C4082" i="7"/>
  <c r="D4082" i="7" s="1"/>
  <c r="A4082" i="7"/>
  <c r="L4081" i="7"/>
  <c r="K4081" i="7"/>
  <c r="C4081" i="7"/>
  <c r="D4081" i="7" s="1"/>
  <c r="A4081" i="7"/>
  <c r="L4080" i="7"/>
  <c r="K4080" i="7"/>
  <c r="C4080" i="7"/>
  <c r="D4080" i="7" s="1"/>
  <c r="A4080" i="7"/>
  <c r="L4079" i="7"/>
  <c r="K4079" i="7"/>
  <c r="C4079" i="7"/>
  <c r="D4079" i="7" s="1"/>
  <c r="A4079" i="7"/>
  <c r="L4078" i="7"/>
  <c r="K4078" i="7"/>
  <c r="C4078" i="7"/>
  <c r="D4078" i="7" s="1"/>
  <c r="A4078" i="7"/>
  <c r="L4077" i="7"/>
  <c r="K4077" i="7"/>
  <c r="C4077" i="7"/>
  <c r="D4077" i="7" s="1"/>
  <c r="A4077" i="7"/>
  <c r="L4076" i="7"/>
  <c r="K4076" i="7"/>
  <c r="D4076" i="7"/>
  <c r="C4076" i="7"/>
  <c r="A4076" i="7"/>
  <c r="L4075" i="7"/>
  <c r="K4075" i="7"/>
  <c r="C4075" i="7"/>
  <c r="D4075" i="7" s="1"/>
  <c r="A4075" i="7"/>
  <c r="L4074" i="7"/>
  <c r="K4074" i="7"/>
  <c r="C4074" i="7"/>
  <c r="D4074" i="7" s="1"/>
  <c r="A4074" i="7"/>
  <c r="L4073" i="7"/>
  <c r="K4073" i="7"/>
  <c r="C4073" i="7"/>
  <c r="D4073" i="7" s="1"/>
  <c r="A4073" i="7"/>
  <c r="L4072" i="7"/>
  <c r="K4072" i="7"/>
  <c r="C4072" i="7"/>
  <c r="D4072" i="7" s="1"/>
  <c r="A4072" i="7"/>
  <c r="L4071" i="7"/>
  <c r="K4071" i="7"/>
  <c r="C4071" i="7"/>
  <c r="D4071" i="7" s="1"/>
  <c r="A4071" i="7"/>
  <c r="L4070" i="7"/>
  <c r="K4070" i="7"/>
  <c r="C4070" i="7"/>
  <c r="D4070" i="7" s="1"/>
  <c r="A4070" i="7"/>
  <c r="L4069" i="7"/>
  <c r="K4069" i="7"/>
  <c r="C4069" i="7"/>
  <c r="D4069" i="7" s="1"/>
  <c r="A4069" i="7"/>
  <c r="L4068" i="7"/>
  <c r="K4068" i="7"/>
  <c r="C4068" i="7"/>
  <c r="D4068" i="7" s="1"/>
  <c r="A4068" i="7"/>
  <c r="L4067" i="7"/>
  <c r="K4067" i="7"/>
  <c r="C4067" i="7"/>
  <c r="D4067" i="7" s="1"/>
  <c r="A4067" i="7"/>
  <c r="L4066" i="7"/>
  <c r="K4066" i="7"/>
  <c r="C4066" i="7"/>
  <c r="D4066" i="7" s="1"/>
  <c r="A4066" i="7"/>
  <c r="L4065" i="7"/>
  <c r="K4065" i="7"/>
  <c r="C4065" i="7"/>
  <c r="D4065" i="7" s="1"/>
  <c r="A4065" i="7"/>
  <c r="L4064" i="7"/>
  <c r="K4064" i="7"/>
  <c r="C4064" i="7"/>
  <c r="D4064" i="7" s="1"/>
  <c r="A4064" i="7"/>
  <c r="L4063" i="7"/>
  <c r="K4063" i="7"/>
  <c r="C4063" i="7"/>
  <c r="D4063" i="7" s="1"/>
  <c r="A4063" i="7"/>
  <c r="L4062" i="7"/>
  <c r="K4062" i="7"/>
  <c r="C4062" i="7"/>
  <c r="D4062" i="7" s="1"/>
  <c r="A4062" i="7"/>
  <c r="L4061" i="7"/>
  <c r="K4061" i="7"/>
  <c r="C4061" i="7"/>
  <c r="D4061" i="7" s="1"/>
  <c r="A4061" i="7"/>
  <c r="L4060" i="7"/>
  <c r="K4060" i="7"/>
  <c r="C4060" i="7"/>
  <c r="D4060" i="7" s="1"/>
  <c r="A4060" i="7"/>
  <c r="L4059" i="7"/>
  <c r="K4059" i="7"/>
  <c r="C4059" i="7"/>
  <c r="D4059" i="7" s="1"/>
  <c r="A4059" i="7"/>
  <c r="L4058" i="7"/>
  <c r="K4058" i="7"/>
  <c r="C4058" i="7"/>
  <c r="D4058" i="7" s="1"/>
  <c r="A4058" i="7"/>
  <c r="L4057" i="7"/>
  <c r="K4057" i="7"/>
  <c r="C4057" i="7"/>
  <c r="D4057" i="7" s="1"/>
  <c r="A4057" i="7"/>
  <c r="L4056" i="7"/>
  <c r="K4056" i="7"/>
  <c r="C4056" i="7"/>
  <c r="D4056" i="7" s="1"/>
  <c r="A4056" i="7"/>
  <c r="L4055" i="7"/>
  <c r="K4055" i="7"/>
  <c r="C4055" i="7"/>
  <c r="D4055" i="7" s="1"/>
  <c r="A4055" i="7"/>
  <c r="L4054" i="7"/>
  <c r="K4054" i="7"/>
  <c r="C4054" i="7"/>
  <c r="D4054" i="7" s="1"/>
  <c r="A4054" i="7"/>
  <c r="L4053" i="7"/>
  <c r="K4053" i="7"/>
  <c r="C4053" i="7"/>
  <c r="D4053" i="7" s="1"/>
  <c r="A4053" i="7"/>
  <c r="L4052" i="7"/>
  <c r="K4052" i="7"/>
  <c r="C4052" i="7"/>
  <c r="D4052" i="7" s="1"/>
  <c r="A4052" i="7"/>
  <c r="L4051" i="7"/>
  <c r="K4051" i="7"/>
  <c r="C4051" i="7"/>
  <c r="D4051" i="7" s="1"/>
  <c r="A4051" i="7"/>
  <c r="L4050" i="7"/>
  <c r="K4050" i="7"/>
  <c r="C4050" i="7"/>
  <c r="D4050" i="7" s="1"/>
  <c r="A4050" i="7"/>
  <c r="L4049" i="7"/>
  <c r="K4049" i="7"/>
  <c r="C4049" i="7"/>
  <c r="D4049" i="7" s="1"/>
  <c r="A4049" i="7"/>
  <c r="L4048" i="7"/>
  <c r="K4048" i="7"/>
  <c r="C4048" i="7"/>
  <c r="D4048" i="7" s="1"/>
  <c r="A4048" i="7"/>
  <c r="L4047" i="7"/>
  <c r="K4047" i="7"/>
  <c r="C4047" i="7"/>
  <c r="D4047" i="7" s="1"/>
  <c r="A4047" i="7"/>
  <c r="L4046" i="7"/>
  <c r="K4046" i="7"/>
  <c r="C4046" i="7"/>
  <c r="D4046" i="7" s="1"/>
  <c r="A4046" i="7"/>
  <c r="L4045" i="7"/>
  <c r="K4045" i="7"/>
  <c r="C4045" i="7"/>
  <c r="D4045" i="7" s="1"/>
  <c r="A4045" i="7"/>
  <c r="L4044" i="7"/>
  <c r="K4044" i="7"/>
  <c r="C4044" i="7"/>
  <c r="D4044" i="7" s="1"/>
  <c r="A4044" i="7"/>
  <c r="L4043" i="7"/>
  <c r="K4043" i="7"/>
  <c r="C4043" i="7"/>
  <c r="D4043" i="7" s="1"/>
  <c r="A4043" i="7"/>
  <c r="L4042" i="7"/>
  <c r="K4042" i="7"/>
  <c r="C4042" i="7"/>
  <c r="D4042" i="7" s="1"/>
  <c r="A4042" i="7"/>
  <c r="L4041" i="7"/>
  <c r="K4041" i="7"/>
  <c r="C4041" i="7"/>
  <c r="D4041" i="7" s="1"/>
  <c r="A4041" i="7"/>
  <c r="L4040" i="7"/>
  <c r="K4040" i="7"/>
  <c r="C4040" i="7"/>
  <c r="D4040" i="7" s="1"/>
  <c r="A4040" i="7"/>
  <c r="L4039" i="7"/>
  <c r="K4039" i="7"/>
  <c r="C4039" i="7"/>
  <c r="D4039" i="7" s="1"/>
  <c r="A4039" i="7"/>
  <c r="L4038" i="7"/>
  <c r="K4038" i="7"/>
  <c r="C4038" i="7"/>
  <c r="D4038" i="7" s="1"/>
  <c r="A4038" i="7"/>
  <c r="L4037" i="7"/>
  <c r="K4037" i="7"/>
  <c r="C4037" i="7"/>
  <c r="D4037" i="7" s="1"/>
  <c r="A4037" i="7"/>
  <c r="L4036" i="7"/>
  <c r="K4036" i="7"/>
  <c r="C4036" i="7"/>
  <c r="D4036" i="7" s="1"/>
  <c r="A4036" i="7"/>
  <c r="L4035" i="7"/>
  <c r="K4035" i="7"/>
  <c r="C4035" i="7"/>
  <c r="D4035" i="7" s="1"/>
  <c r="A4035" i="7"/>
  <c r="L4034" i="7"/>
  <c r="K4034" i="7"/>
  <c r="C4034" i="7"/>
  <c r="D4034" i="7" s="1"/>
  <c r="A4034" i="7"/>
  <c r="L4033" i="7"/>
  <c r="K4033" i="7"/>
  <c r="C4033" i="7"/>
  <c r="D4033" i="7" s="1"/>
  <c r="A4033" i="7"/>
  <c r="L4032" i="7"/>
  <c r="K4032" i="7"/>
  <c r="C4032" i="7"/>
  <c r="D4032" i="7" s="1"/>
  <c r="A4032" i="7"/>
  <c r="L4031" i="7"/>
  <c r="K4031" i="7"/>
  <c r="C4031" i="7"/>
  <c r="D4031" i="7" s="1"/>
  <c r="A4031" i="7"/>
  <c r="L4030" i="7"/>
  <c r="K4030" i="7"/>
  <c r="C4030" i="7"/>
  <c r="D4030" i="7" s="1"/>
  <c r="A4030" i="7"/>
  <c r="L4029" i="7"/>
  <c r="K4029" i="7"/>
  <c r="C4029" i="7"/>
  <c r="D4029" i="7" s="1"/>
  <c r="A4029" i="7"/>
  <c r="L4028" i="7"/>
  <c r="K4028" i="7"/>
  <c r="C4028" i="7"/>
  <c r="D4028" i="7" s="1"/>
  <c r="A4028" i="7"/>
  <c r="L4027" i="7"/>
  <c r="K4027" i="7"/>
  <c r="C4027" i="7"/>
  <c r="D4027" i="7" s="1"/>
  <c r="A4027" i="7"/>
  <c r="L4026" i="7"/>
  <c r="K4026" i="7"/>
  <c r="C4026" i="7"/>
  <c r="D4026" i="7" s="1"/>
  <c r="A4026" i="7"/>
  <c r="L4025" i="7"/>
  <c r="K4025" i="7"/>
  <c r="C4025" i="7"/>
  <c r="D4025" i="7" s="1"/>
  <c r="A4025" i="7"/>
  <c r="L4024" i="7"/>
  <c r="K4024" i="7"/>
  <c r="C4024" i="7"/>
  <c r="D4024" i="7" s="1"/>
  <c r="A4024" i="7"/>
  <c r="L4023" i="7"/>
  <c r="K4023" i="7"/>
  <c r="C4023" i="7"/>
  <c r="D4023" i="7" s="1"/>
  <c r="A4023" i="7"/>
  <c r="L4022" i="7"/>
  <c r="C4022" i="7"/>
  <c r="D4022" i="7" s="1"/>
  <c r="A4022" i="7"/>
  <c r="L4021" i="7"/>
  <c r="C4021" i="7"/>
  <c r="D4021" i="7" s="1"/>
  <c r="A4021" i="7"/>
  <c r="L4020" i="7"/>
  <c r="C4020" i="7"/>
  <c r="D4020" i="7" s="1"/>
  <c r="A4020" i="7"/>
  <c r="L4019" i="7"/>
  <c r="C4019" i="7"/>
  <c r="D4019" i="7" s="1"/>
  <c r="A4019" i="7"/>
  <c r="L4018" i="7"/>
  <c r="C4018" i="7"/>
  <c r="D4018" i="7" s="1"/>
  <c r="K4018" i="7" s="1"/>
  <c r="A4018" i="7"/>
  <c r="L4017" i="7"/>
  <c r="C4017" i="7"/>
  <c r="D4017" i="7" s="1"/>
  <c r="A4017" i="7"/>
  <c r="L4016" i="7"/>
  <c r="C4016" i="7"/>
  <c r="D4016" i="7" s="1"/>
  <c r="A4016" i="7"/>
  <c r="L4015" i="7"/>
  <c r="C4015" i="7"/>
  <c r="D4015" i="7" s="1"/>
  <c r="A4015" i="7"/>
  <c r="L4014" i="7"/>
  <c r="C4014" i="7"/>
  <c r="D4014" i="7" s="1"/>
  <c r="A4014" i="7"/>
  <c r="L4013" i="7"/>
  <c r="C4013" i="7"/>
  <c r="D4013" i="7" s="1"/>
  <c r="A4013" i="7"/>
  <c r="L4012" i="7"/>
  <c r="C4012" i="7"/>
  <c r="D4012" i="7" s="1"/>
  <c r="A4012" i="7"/>
  <c r="L4011" i="7"/>
  <c r="C4011" i="7"/>
  <c r="D4011" i="7" s="1"/>
  <c r="A4011" i="7"/>
  <c r="L4010" i="7"/>
  <c r="C4010" i="7"/>
  <c r="D4010" i="7" s="1"/>
  <c r="A4010" i="7"/>
  <c r="L4009" i="7"/>
  <c r="C4009" i="7"/>
  <c r="D4009" i="7" s="1"/>
  <c r="I4009" i="7" s="1"/>
  <c r="A4009" i="7"/>
  <c r="L4008" i="7"/>
  <c r="C4008" i="7"/>
  <c r="D4008" i="7" s="1"/>
  <c r="A4008" i="7"/>
  <c r="L4007" i="7"/>
  <c r="C4007" i="7"/>
  <c r="D4007" i="7" s="1"/>
  <c r="A4007" i="7"/>
  <c r="L4006" i="7"/>
  <c r="I4006" i="7"/>
  <c r="C4006" i="7"/>
  <c r="D4006" i="7" s="1"/>
  <c r="A4006" i="7"/>
  <c r="L4005" i="7"/>
  <c r="C4005" i="7"/>
  <c r="D4005" i="7" s="1"/>
  <c r="A4005" i="7"/>
  <c r="L4004" i="7"/>
  <c r="C4004" i="7"/>
  <c r="D4004" i="7" s="1"/>
  <c r="A4004" i="7"/>
  <c r="L4003" i="7"/>
  <c r="C4003" i="7"/>
  <c r="D4003" i="7" s="1"/>
  <c r="A4003" i="7"/>
  <c r="L4002" i="7"/>
  <c r="C4002" i="7"/>
  <c r="D4002" i="7" s="1"/>
  <c r="A4002" i="7"/>
  <c r="L4001" i="7"/>
  <c r="C4001" i="7"/>
  <c r="D4001" i="7" s="1"/>
  <c r="A4001" i="7"/>
  <c r="L4000" i="7"/>
  <c r="C4000" i="7"/>
  <c r="D4000" i="7" s="1"/>
  <c r="A4000" i="7"/>
  <c r="L3999" i="7"/>
  <c r="C3999" i="7"/>
  <c r="D3999" i="7" s="1"/>
  <c r="K3999" i="7" s="1"/>
  <c r="A3999" i="7"/>
  <c r="L3998" i="7"/>
  <c r="C3998" i="7"/>
  <c r="D3998" i="7" s="1"/>
  <c r="K3998" i="7" s="1"/>
  <c r="A3998" i="7"/>
  <c r="L3997" i="7"/>
  <c r="C3997" i="7"/>
  <c r="D3997" i="7" s="1"/>
  <c r="A3997" i="7"/>
  <c r="L3996" i="7"/>
  <c r="C3996" i="7"/>
  <c r="D3996" i="7" s="1"/>
  <c r="A3996" i="7"/>
  <c r="L3995" i="7"/>
  <c r="K3995" i="7"/>
  <c r="C3995" i="7"/>
  <c r="D3995" i="7" s="1"/>
  <c r="A3995" i="7"/>
  <c r="L3994" i="7"/>
  <c r="C3994" i="7"/>
  <c r="D3994" i="7" s="1"/>
  <c r="A3994" i="7"/>
  <c r="L3993" i="7"/>
  <c r="C3993" i="7"/>
  <c r="D3993" i="7" s="1"/>
  <c r="I3993" i="7" s="1"/>
  <c r="A3993" i="7"/>
  <c r="L3992" i="7"/>
  <c r="C3992" i="7"/>
  <c r="D3992" i="7" s="1"/>
  <c r="A3992" i="7"/>
  <c r="L3991" i="7"/>
  <c r="K3991" i="7"/>
  <c r="C3991" i="7"/>
  <c r="D3991" i="7" s="1"/>
  <c r="A3991" i="7"/>
  <c r="L3990" i="7"/>
  <c r="C3990" i="7"/>
  <c r="D3990" i="7" s="1"/>
  <c r="A3990" i="7"/>
  <c r="L3989" i="7"/>
  <c r="C3989" i="7"/>
  <c r="D3989" i="7" s="1"/>
  <c r="I3989" i="7" s="1"/>
  <c r="A3989" i="7"/>
  <c r="L3988" i="7"/>
  <c r="C3988" i="7"/>
  <c r="D3988" i="7" s="1"/>
  <c r="A3988" i="7"/>
  <c r="L3987" i="7"/>
  <c r="C3987" i="7"/>
  <c r="D3987" i="7" s="1"/>
  <c r="A3987" i="7"/>
  <c r="L3986" i="7"/>
  <c r="C3986" i="7"/>
  <c r="D3986" i="7" s="1"/>
  <c r="A3986" i="7"/>
  <c r="L3985" i="7"/>
  <c r="C3985" i="7"/>
  <c r="D3985" i="7" s="1"/>
  <c r="A3985" i="7"/>
  <c r="L3984" i="7"/>
  <c r="C3984" i="7"/>
  <c r="D3984" i="7" s="1"/>
  <c r="A3984" i="7"/>
  <c r="L3983" i="7"/>
  <c r="C3983" i="7"/>
  <c r="D3983" i="7" s="1"/>
  <c r="A3983" i="7"/>
  <c r="L3982" i="7"/>
  <c r="C3982" i="7"/>
  <c r="D3982" i="7" s="1"/>
  <c r="A3982" i="7"/>
  <c r="L3981" i="7"/>
  <c r="C3981" i="7"/>
  <c r="D3981" i="7" s="1"/>
  <c r="A3981" i="7"/>
  <c r="L3980" i="7"/>
  <c r="C3980" i="7"/>
  <c r="D3980" i="7" s="1"/>
  <c r="A3980" i="7"/>
  <c r="L3979" i="7"/>
  <c r="C3979" i="7"/>
  <c r="D3979" i="7" s="1"/>
  <c r="A3979" i="7"/>
  <c r="L3978" i="7"/>
  <c r="K3978" i="7"/>
  <c r="C3978" i="7"/>
  <c r="D3978" i="7" s="1"/>
  <c r="A3978" i="7"/>
  <c r="L3977" i="7"/>
  <c r="C3977" i="7"/>
  <c r="D3977" i="7" s="1"/>
  <c r="A3977" i="7"/>
  <c r="L3976" i="7"/>
  <c r="C3976" i="7"/>
  <c r="D3976" i="7" s="1"/>
  <c r="A3976" i="7"/>
  <c r="L3975" i="7"/>
  <c r="C3975" i="7"/>
  <c r="D3975" i="7" s="1"/>
  <c r="A3975" i="7"/>
  <c r="L3974" i="7"/>
  <c r="C3974" i="7"/>
  <c r="D3974" i="7" s="1"/>
  <c r="A3974" i="7"/>
  <c r="L3973" i="7"/>
  <c r="C3973" i="7"/>
  <c r="D3973" i="7" s="1"/>
  <c r="I3973" i="7" s="1"/>
  <c r="A3973" i="7"/>
  <c r="L3972" i="7"/>
  <c r="C3972" i="7"/>
  <c r="D3972" i="7" s="1"/>
  <c r="A3972" i="7"/>
  <c r="L3971" i="7"/>
  <c r="C3971" i="7"/>
  <c r="D3971" i="7" s="1"/>
  <c r="A3971" i="7"/>
  <c r="L3970" i="7"/>
  <c r="C3970" i="7"/>
  <c r="D3970" i="7" s="1"/>
  <c r="I3970" i="7" s="1"/>
  <c r="A3970" i="7"/>
  <c r="L3969" i="7"/>
  <c r="C3969" i="7"/>
  <c r="D3969" i="7" s="1"/>
  <c r="A3969" i="7"/>
  <c r="L3968" i="7"/>
  <c r="C3968" i="7"/>
  <c r="D3968" i="7" s="1"/>
  <c r="A3968" i="7"/>
  <c r="L3967" i="7"/>
  <c r="C3967" i="7"/>
  <c r="D3967" i="7" s="1"/>
  <c r="K3967" i="7" s="1"/>
  <c r="A3967" i="7"/>
  <c r="L3966" i="7"/>
  <c r="C3966" i="7"/>
  <c r="D3966" i="7" s="1"/>
  <c r="A3966" i="7"/>
  <c r="L3965" i="7"/>
  <c r="C3965" i="7"/>
  <c r="D3965" i="7" s="1"/>
  <c r="I3965" i="7" s="1"/>
  <c r="A3965" i="7"/>
  <c r="L3964" i="7"/>
  <c r="C3964" i="7"/>
  <c r="D3964" i="7" s="1"/>
  <c r="A3964" i="7"/>
  <c r="L3963" i="7"/>
  <c r="C3963" i="7"/>
  <c r="D3963" i="7" s="1"/>
  <c r="K3963" i="7" s="1"/>
  <c r="A3963" i="7"/>
  <c r="L3962" i="7"/>
  <c r="C3962" i="7"/>
  <c r="D3962" i="7" s="1"/>
  <c r="A3962" i="7"/>
  <c r="L3961" i="7"/>
  <c r="C3961" i="7"/>
  <c r="D3961" i="7" s="1"/>
  <c r="I3961" i="7" s="1"/>
  <c r="A3961" i="7"/>
  <c r="L3960" i="7"/>
  <c r="C3960" i="7"/>
  <c r="D3960" i="7" s="1"/>
  <c r="A3960" i="7"/>
  <c r="L3959" i="7"/>
  <c r="C3959" i="7"/>
  <c r="D3959" i="7" s="1"/>
  <c r="K3959" i="7" s="1"/>
  <c r="A3959" i="7"/>
  <c r="L3958" i="7"/>
  <c r="C3958" i="7"/>
  <c r="D3958" i="7" s="1"/>
  <c r="A3958" i="7"/>
  <c r="L3957" i="7"/>
  <c r="C3957" i="7"/>
  <c r="D3957" i="7" s="1"/>
  <c r="A3957" i="7"/>
  <c r="L3956" i="7"/>
  <c r="C3956" i="7"/>
  <c r="D3956" i="7" s="1"/>
  <c r="A3956" i="7"/>
  <c r="L3955" i="7"/>
  <c r="C3955" i="7"/>
  <c r="D3955" i="7" s="1"/>
  <c r="A3955" i="7"/>
  <c r="L3954" i="7"/>
  <c r="C3954" i="7"/>
  <c r="D3954" i="7" s="1"/>
  <c r="A3954" i="7"/>
  <c r="L3953" i="7"/>
  <c r="C3953" i="7"/>
  <c r="D3953" i="7" s="1"/>
  <c r="A3953" i="7"/>
  <c r="L3952" i="7"/>
  <c r="C3952" i="7"/>
  <c r="D3952" i="7" s="1"/>
  <c r="A3952" i="7"/>
  <c r="L3951" i="7"/>
  <c r="C3951" i="7"/>
  <c r="D3951" i="7" s="1"/>
  <c r="A3951" i="7"/>
  <c r="L3950" i="7"/>
  <c r="C3950" i="7"/>
  <c r="D3950" i="7" s="1"/>
  <c r="A3950" i="7"/>
  <c r="L3949" i="7"/>
  <c r="C3949" i="7"/>
  <c r="D3949" i="7" s="1"/>
  <c r="A3949" i="7"/>
  <c r="L3948" i="7"/>
  <c r="C3948" i="7"/>
  <c r="D3948" i="7" s="1"/>
  <c r="A3948" i="7"/>
  <c r="L3947" i="7"/>
  <c r="C3947" i="7"/>
  <c r="D3947" i="7" s="1"/>
  <c r="A3947" i="7"/>
  <c r="L3946" i="7"/>
  <c r="C3946" i="7"/>
  <c r="D3946" i="7" s="1"/>
  <c r="A3946" i="7"/>
  <c r="L3945" i="7"/>
  <c r="C3945" i="7"/>
  <c r="D3945" i="7" s="1"/>
  <c r="A3945" i="7"/>
  <c r="L3944" i="7"/>
  <c r="C3944" i="7"/>
  <c r="D3944" i="7" s="1"/>
  <c r="A3944" i="7"/>
  <c r="L3943" i="7"/>
  <c r="C3943" i="7"/>
  <c r="D3943" i="7" s="1"/>
  <c r="A3943" i="7"/>
  <c r="L3942" i="7"/>
  <c r="C3942" i="7"/>
  <c r="D3942" i="7" s="1"/>
  <c r="A3942" i="7"/>
  <c r="L3941" i="7"/>
  <c r="C3941" i="7"/>
  <c r="D3941" i="7" s="1"/>
  <c r="A3941" i="7"/>
  <c r="L3940" i="7"/>
  <c r="C3940" i="7"/>
  <c r="D3940" i="7" s="1"/>
  <c r="A3940" i="7"/>
  <c r="L3939" i="7"/>
  <c r="C3939" i="7"/>
  <c r="D3939" i="7" s="1"/>
  <c r="A3939" i="7"/>
  <c r="L3938" i="7"/>
  <c r="C3938" i="7"/>
  <c r="D3938" i="7" s="1"/>
  <c r="A3938" i="7"/>
  <c r="L3937" i="7"/>
  <c r="C3937" i="7"/>
  <c r="D3937" i="7" s="1"/>
  <c r="A3937" i="7"/>
  <c r="L3936" i="7"/>
  <c r="I3936" i="7"/>
  <c r="C3936" i="7"/>
  <c r="D3936" i="7" s="1"/>
  <c r="A3936" i="7"/>
  <c r="L3935" i="7"/>
  <c r="C3935" i="7"/>
  <c r="D3935" i="7" s="1"/>
  <c r="A3935" i="7"/>
  <c r="L3934" i="7"/>
  <c r="C3934" i="7"/>
  <c r="D3934" i="7" s="1"/>
  <c r="A3934" i="7"/>
  <c r="L3933" i="7"/>
  <c r="C3933" i="7"/>
  <c r="D3933" i="7" s="1"/>
  <c r="A3933" i="7"/>
  <c r="L3932" i="7"/>
  <c r="C3932" i="7"/>
  <c r="D3932" i="7" s="1"/>
  <c r="A3932" i="7"/>
  <c r="L3931" i="7"/>
  <c r="C3931" i="7"/>
  <c r="D3931" i="7" s="1"/>
  <c r="A3931" i="7"/>
  <c r="L3930" i="7"/>
  <c r="C3930" i="7"/>
  <c r="D3930" i="7" s="1"/>
  <c r="I3930" i="7" s="1"/>
  <c r="J3930" i="7" s="1"/>
  <c r="A3930" i="7"/>
  <c r="L3929" i="7"/>
  <c r="C3929" i="7"/>
  <c r="D3929" i="7" s="1"/>
  <c r="I3929" i="7" s="1"/>
  <c r="J3929" i="7" s="1"/>
  <c r="A3929" i="7"/>
  <c r="L3928" i="7"/>
  <c r="C3928" i="7"/>
  <c r="D3928" i="7" s="1"/>
  <c r="A3928" i="7"/>
  <c r="L3927" i="7"/>
  <c r="C3927" i="7"/>
  <c r="D3927" i="7" s="1"/>
  <c r="A3927" i="7"/>
  <c r="L3926" i="7"/>
  <c r="C3926" i="7"/>
  <c r="D3926" i="7" s="1"/>
  <c r="A3926" i="7"/>
  <c r="L3925" i="7"/>
  <c r="C3925" i="7"/>
  <c r="D3925" i="7" s="1"/>
  <c r="A3925" i="7"/>
  <c r="L3924" i="7"/>
  <c r="C3924" i="7"/>
  <c r="D3924" i="7" s="1"/>
  <c r="A3924" i="7"/>
  <c r="L3923" i="7"/>
  <c r="C3923" i="7"/>
  <c r="D3923" i="7" s="1"/>
  <c r="A3923" i="7"/>
  <c r="L3922" i="7"/>
  <c r="C3922" i="7"/>
  <c r="D3922" i="7" s="1"/>
  <c r="A3922" i="7"/>
  <c r="L3921" i="7"/>
  <c r="C3921" i="7"/>
  <c r="D3921" i="7" s="1"/>
  <c r="I3921" i="7" s="1"/>
  <c r="A3921" i="7"/>
  <c r="L3920" i="7"/>
  <c r="C3920" i="7"/>
  <c r="D3920" i="7" s="1"/>
  <c r="A3920" i="7"/>
  <c r="L3919" i="7"/>
  <c r="C3919" i="7"/>
  <c r="D3919" i="7" s="1"/>
  <c r="A3919" i="7"/>
  <c r="L3918" i="7"/>
  <c r="C3918" i="7"/>
  <c r="D3918" i="7" s="1"/>
  <c r="A3918" i="7"/>
  <c r="L3917" i="7"/>
  <c r="C3917" i="7"/>
  <c r="D3917" i="7" s="1"/>
  <c r="A3917" i="7"/>
  <c r="L3916" i="7"/>
  <c r="C3916" i="7"/>
  <c r="D3916" i="7" s="1"/>
  <c r="A3916" i="7"/>
  <c r="L3915" i="7"/>
  <c r="C3915" i="7"/>
  <c r="D3915" i="7" s="1"/>
  <c r="A3915" i="7"/>
  <c r="L3914" i="7"/>
  <c r="C3914" i="7"/>
  <c r="D3914" i="7" s="1"/>
  <c r="I3914" i="7" s="1"/>
  <c r="J3914" i="7" s="1"/>
  <c r="A3914" i="7"/>
  <c r="L3913" i="7"/>
  <c r="C3913" i="7"/>
  <c r="D3913" i="7" s="1"/>
  <c r="I3913" i="7" s="1"/>
  <c r="J3913" i="7" s="1"/>
  <c r="A3913" i="7"/>
  <c r="L3912" i="7"/>
  <c r="C3912" i="7"/>
  <c r="D3912" i="7" s="1"/>
  <c r="A3912" i="7"/>
  <c r="L3911" i="7"/>
  <c r="C3911" i="7"/>
  <c r="D3911" i="7" s="1"/>
  <c r="A3911" i="7"/>
  <c r="L3910" i="7"/>
  <c r="C3910" i="7"/>
  <c r="D3910" i="7" s="1"/>
  <c r="I3910" i="7" s="1"/>
  <c r="J3910" i="7" s="1"/>
  <c r="A3910" i="7"/>
  <c r="L3909" i="7"/>
  <c r="C3909" i="7"/>
  <c r="D3909" i="7" s="1"/>
  <c r="A3909" i="7"/>
  <c r="L3908" i="7"/>
  <c r="C3908" i="7"/>
  <c r="D3908" i="7" s="1"/>
  <c r="A3908" i="7"/>
  <c r="L3907" i="7"/>
  <c r="C3907" i="7"/>
  <c r="D3907" i="7" s="1"/>
  <c r="A3907" i="7"/>
  <c r="L3906" i="7"/>
  <c r="C3906" i="7"/>
  <c r="D3906" i="7" s="1"/>
  <c r="I3906" i="7" s="1"/>
  <c r="J3906" i="7" s="1"/>
  <c r="A3906" i="7"/>
  <c r="L3905" i="7"/>
  <c r="C3905" i="7"/>
  <c r="D3905" i="7" s="1"/>
  <c r="I3905" i="7" s="1"/>
  <c r="J3905" i="7" s="1"/>
  <c r="A3905" i="7"/>
  <c r="L3904" i="7"/>
  <c r="I3904" i="7"/>
  <c r="J3904" i="7" s="1"/>
  <c r="C3904" i="7"/>
  <c r="D3904" i="7" s="1"/>
  <c r="A3904" i="7"/>
  <c r="L3903" i="7"/>
  <c r="C3903" i="7"/>
  <c r="D3903" i="7" s="1"/>
  <c r="A3903" i="7"/>
  <c r="L3902" i="7"/>
  <c r="C3902" i="7"/>
  <c r="D3902" i="7" s="1"/>
  <c r="A3902" i="7"/>
  <c r="L3901" i="7"/>
  <c r="C3901" i="7"/>
  <c r="D3901" i="7" s="1"/>
  <c r="A3901" i="7"/>
  <c r="L3900" i="7"/>
  <c r="C3900" i="7"/>
  <c r="D3900" i="7" s="1"/>
  <c r="A3900" i="7"/>
  <c r="L3899" i="7"/>
  <c r="C3899" i="7"/>
  <c r="D3899" i="7" s="1"/>
  <c r="A3899" i="7"/>
  <c r="L3898" i="7"/>
  <c r="C3898" i="7"/>
  <c r="D3898" i="7" s="1"/>
  <c r="A3898" i="7"/>
  <c r="L3897" i="7"/>
  <c r="C3897" i="7"/>
  <c r="D3897" i="7" s="1"/>
  <c r="A3897" i="7"/>
  <c r="L3896" i="7"/>
  <c r="C3896" i="7"/>
  <c r="D3896" i="7" s="1"/>
  <c r="A3896" i="7"/>
  <c r="L3895" i="7"/>
  <c r="C3895" i="7"/>
  <c r="D3895" i="7" s="1"/>
  <c r="A3895" i="7"/>
  <c r="L3894" i="7"/>
  <c r="C3894" i="7"/>
  <c r="D3894" i="7" s="1"/>
  <c r="A3894" i="7"/>
  <c r="L3893" i="7"/>
  <c r="C3893" i="7"/>
  <c r="D3893" i="7" s="1"/>
  <c r="A3893" i="7"/>
  <c r="L3892" i="7"/>
  <c r="C3892" i="7"/>
  <c r="D3892" i="7" s="1"/>
  <c r="A3892" i="7"/>
  <c r="L3891" i="7"/>
  <c r="C3891" i="7"/>
  <c r="D3891" i="7" s="1"/>
  <c r="A3891" i="7"/>
  <c r="L3890" i="7"/>
  <c r="C3890" i="7"/>
  <c r="D3890" i="7" s="1"/>
  <c r="A3890" i="7"/>
  <c r="L3889" i="7"/>
  <c r="C3889" i="7"/>
  <c r="D3889" i="7" s="1"/>
  <c r="A3889" i="7"/>
  <c r="L3888" i="7"/>
  <c r="C3888" i="7"/>
  <c r="D3888" i="7" s="1"/>
  <c r="A3888" i="7"/>
  <c r="L3887" i="7"/>
  <c r="C3887" i="7"/>
  <c r="D3887" i="7" s="1"/>
  <c r="A3887" i="7"/>
  <c r="L3886" i="7"/>
  <c r="C3886" i="7"/>
  <c r="D3886" i="7" s="1"/>
  <c r="A3886" i="7"/>
  <c r="L3885" i="7"/>
  <c r="C3885" i="7"/>
  <c r="D3885" i="7" s="1"/>
  <c r="A3885" i="7"/>
  <c r="L3884" i="7"/>
  <c r="C3884" i="7"/>
  <c r="D3884" i="7" s="1"/>
  <c r="A3884" i="7"/>
  <c r="L3883" i="7"/>
  <c r="C3883" i="7"/>
  <c r="D3883" i="7" s="1"/>
  <c r="A3883" i="7"/>
  <c r="L3882" i="7"/>
  <c r="C3882" i="7"/>
  <c r="D3882" i="7" s="1"/>
  <c r="A3882" i="7"/>
  <c r="L3881" i="7"/>
  <c r="C3881" i="7"/>
  <c r="D3881" i="7" s="1"/>
  <c r="A3881" i="7"/>
  <c r="L3880" i="7"/>
  <c r="C3880" i="7"/>
  <c r="D3880" i="7" s="1"/>
  <c r="A3880" i="7"/>
  <c r="L3879" i="7"/>
  <c r="C3879" i="7"/>
  <c r="D3879" i="7" s="1"/>
  <c r="A3879" i="7"/>
  <c r="L3878" i="7"/>
  <c r="C3878" i="7"/>
  <c r="D3878" i="7" s="1"/>
  <c r="A3878" i="7"/>
  <c r="L3877" i="7"/>
  <c r="C3877" i="7"/>
  <c r="D3877" i="7" s="1"/>
  <c r="A3877" i="7"/>
  <c r="L3876" i="7"/>
  <c r="C3876" i="7"/>
  <c r="D3876" i="7" s="1"/>
  <c r="A3876" i="7"/>
  <c r="L3875" i="7"/>
  <c r="C3875" i="7"/>
  <c r="D3875" i="7" s="1"/>
  <c r="A3875" i="7"/>
  <c r="L3874" i="7"/>
  <c r="C3874" i="7"/>
  <c r="D3874" i="7" s="1"/>
  <c r="A3874" i="7"/>
  <c r="L3873" i="7"/>
  <c r="C3873" i="7"/>
  <c r="D3873" i="7" s="1"/>
  <c r="A3873" i="7"/>
  <c r="L3872" i="7"/>
  <c r="C3872" i="7"/>
  <c r="D3872" i="7" s="1"/>
  <c r="A3872" i="7"/>
  <c r="L3871" i="7"/>
  <c r="C3871" i="7"/>
  <c r="D3871" i="7" s="1"/>
  <c r="A3871" i="7"/>
  <c r="L3870" i="7"/>
  <c r="C3870" i="7"/>
  <c r="D3870" i="7" s="1"/>
  <c r="A3870" i="7"/>
  <c r="L3869" i="7"/>
  <c r="C3869" i="7"/>
  <c r="D3869" i="7" s="1"/>
  <c r="A3869" i="7"/>
  <c r="L3868" i="7"/>
  <c r="C3868" i="7"/>
  <c r="D3868" i="7" s="1"/>
  <c r="A3868" i="7"/>
  <c r="L3867" i="7"/>
  <c r="C3867" i="7"/>
  <c r="D3867" i="7" s="1"/>
  <c r="A3867" i="7"/>
  <c r="L3866" i="7"/>
  <c r="C3866" i="7"/>
  <c r="D3866" i="7" s="1"/>
  <c r="A3866" i="7"/>
  <c r="L3865" i="7"/>
  <c r="C3865" i="7"/>
  <c r="D3865" i="7" s="1"/>
  <c r="A3865" i="7"/>
  <c r="L3864" i="7"/>
  <c r="C3864" i="7"/>
  <c r="D3864" i="7" s="1"/>
  <c r="A3864" i="7"/>
  <c r="L3863" i="7"/>
  <c r="C3863" i="7"/>
  <c r="D3863" i="7" s="1"/>
  <c r="A3863" i="7"/>
  <c r="L3862" i="7"/>
  <c r="C3862" i="7"/>
  <c r="D3862" i="7" s="1"/>
  <c r="A3862" i="7"/>
  <c r="L3861" i="7"/>
  <c r="C3861" i="7"/>
  <c r="D3861" i="7" s="1"/>
  <c r="A3861" i="7"/>
  <c r="L3860" i="7"/>
  <c r="C3860" i="7"/>
  <c r="D3860" i="7" s="1"/>
  <c r="A3860" i="7"/>
  <c r="L3859" i="7"/>
  <c r="C3859" i="7"/>
  <c r="D3859" i="7" s="1"/>
  <c r="A3859" i="7"/>
  <c r="L3858" i="7"/>
  <c r="C3858" i="7"/>
  <c r="D3858" i="7" s="1"/>
  <c r="A3858" i="7"/>
  <c r="L3857" i="7"/>
  <c r="C3857" i="7"/>
  <c r="D3857" i="7" s="1"/>
  <c r="A3857" i="7"/>
  <c r="L3856" i="7"/>
  <c r="C3856" i="7"/>
  <c r="D3856" i="7" s="1"/>
  <c r="A3856" i="7"/>
  <c r="L3855" i="7"/>
  <c r="C3855" i="7"/>
  <c r="D3855" i="7" s="1"/>
  <c r="A3855" i="7"/>
  <c r="L3854" i="7"/>
  <c r="C3854" i="7"/>
  <c r="D3854" i="7" s="1"/>
  <c r="A3854" i="7"/>
  <c r="L3853" i="7"/>
  <c r="C3853" i="7"/>
  <c r="D3853" i="7" s="1"/>
  <c r="A3853" i="7"/>
  <c r="L3852" i="7"/>
  <c r="C3852" i="7"/>
  <c r="D3852" i="7" s="1"/>
  <c r="A3852" i="7"/>
  <c r="L3851" i="7"/>
  <c r="C3851" i="7"/>
  <c r="D3851" i="7" s="1"/>
  <c r="A3851" i="7"/>
  <c r="L3850" i="7"/>
  <c r="C3850" i="7"/>
  <c r="D3850" i="7" s="1"/>
  <c r="A3850" i="7"/>
  <c r="L3849" i="7"/>
  <c r="C3849" i="7"/>
  <c r="D3849" i="7" s="1"/>
  <c r="A3849" i="7"/>
  <c r="L3848" i="7"/>
  <c r="C3848" i="7"/>
  <c r="D3848" i="7" s="1"/>
  <c r="A3848" i="7"/>
  <c r="L3847" i="7"/>
  <c r="C3847" i="7"/>
  <c r="D3847" i="7" s="1"/>
  <c r="A3847" i="7"/>
  <c r="L3846" i="7"/>
  <c r="C3846" i="7"/>
  <c r="D3846" i="7" s="1"/>
  <c r="A3846" i="7"/>
  <c r="L3845" i="7"/>
  <c r="C3845" i="7"/>
  <c r="D3845" i="7" s="1"/>
  <c r="A3845" i="7"/>
  <c r="L3844" i="7"/>
  <c r="C3844" i="7"/>
  <c r="D3844" i="7" s="1"/>
  <c r="A3844" i="7"/>
  <c r="L3843" i="7"/>
  <c r="C3843" i="7"/>
  <c r="D3843" i="7" s="1"/>
  <c r="A3843" i="7"/>
  <c r="L3842" i="7"/>
  <c r="C3842" i="7"/>
  <c r="D3842" i="7" s="1"/>
  <c r="A3842" i="7"/>
  <c r="L3841" i="7"/>
  <c r="C3841" i="7"/>
  <c r="D3841" i="7" s="1"/>
  <c r="A3841" i="7"/>
  <c r="L3840" i="7"/>
  <c r="C3840" i="7"/>
  <c r="D3840" i="7" s="1"/>
  <c r="A3840" i="7"/>
  <c r="L3839" i="7"/>
  <c r="C3839" i="7"/>
  <c r="D3839" i="7" s="1"/>
  <c r="A3839" i="7"/>
  <c r="L3838" i="7"/>
  <c r="C3838" i="7"/>
  <c r="D3838" i="7" s="1"/>
  <c r="A3838" i="7"/>
  <c r="L3837" i="7"/>
  <c r="C3837" i="7"/>
  <c r="D3837" i="7" s="1"/>
  <c r="A3837" i="7"/>
  <c r="L3836" i="7"/>
  <c r="C3836" i="7"/>
  <c r="D3836" i="7" s="1"/>
  <c r="A3836" i="7"/>
  <c r="L3835" i="7"/>
  <c r="C3835" i="7"/>
  <c r="D3835" i="7" s="1"/>
  <c r="A3835" i="7"/>
  <c r="L3834" i="7"/>
  <c r="C3834" i="7"/>
  <c r="D3834" i="7" s="1"/>
  <c r="A3834" i="7"/>
  <c r="L3833" i="7"/>
  <c r="C3833" i="7"/>
  <c r="D3833" i="7" s="1"/>
  <c r="A3833" i="7"/>
  <c r="L3832" i="7"/>
  <c r="C3832" i="7"/>
  <c r="D3832" i="7" s="1"/>
  <c r="A3832" i="7"/>
  <c r="L3831" i="7"/>
  <c r="C3831" i="7"/>
  <c r="D3831" i="7" s="1"/>
  <c r="A3831" i="7"/>
  <c r="L3830" i="7"/>
  <c r="C3830" i="7"/>
  <c r="D3830" i="7" s="1"/>
  <c r="A3830" i="7"/>
  <c r="L3829" i="7"/>
  <c r="C3829" i="7"/>
  <c r="D3829" i="7" s="1"/>
  <c r="A3829" i="7"/>
  <c r="L3828" i="7"/>
  <c r="C3828" i="7"/>
  <c r="D3828" i="7" s="1"/>
  <c r="A3828" i="7"/>
  <c r="L3827" i="7"/>
  <c r="C3827" i="7"/>
  <c r="D3827" i="7" s="1"/>
  <c r="A3827" i="7"/>
  <c r="L3826" i="7"/>
  <c r="C3826" i="7"/>
  <c r="D3826" i="7" s="1"/>
  <c r="A3826" i="7"/>
  <c r="L3825" i="7"/>
  <c r="C3825" i="7"/>
  <c r="D3825" i="7" s="1"/>
  <c r="A3825" i="7"/>
  <c r="L3824" i="7"/>
  <c r="C3824" i="7"/>
  <c r="D3824" i="7" s="1"/>
  <c r="A3824" i="7"/>
  <c r="L3823" i="7"/>
  <c r="C3823" i="7"/>
  <c r="D3823" i="7" s="1"/>
  <c r="A3823" i="7"/>
  <c r="L3822" i="7"/>
  <c r="C3822" i="7"/>
  <c r="D3822" i="7" s="1"/>
  <c r="A3822" i="7"/>
  <c r="L3821" i="7"/>
  <c r="C3821" i="7"/>
  <c r="D3821" i="7" s="1"/>
  <c r="A3821" i="7"/>
  <c r="L3820" i="7"/>
  <c r="C3820" i="7"/>
  <c r="D3820" i="7" s="1"/>
  <c r="A3820" i="7"/>
  <c r="L3819" i="7"/>
  <c r="C3819" i="7"/>
  <c r="D3819" i="7" s="1"/>
  <c r="A3819" i="7"/>
  <c r="L3818" i="7"/>
  <c r="C3818" i="7"/>
  <c r="D3818" i="7" s="1"/>
  <c r="A3818" i="7"/>
  <c r="L3817" i="7"/>
  <c r="C3817" i="7"/>
  <c r="D3817" i="7" s="1"/>
  <c r="A3817" i="7"/>
  <c r="L3816" i="7"/>
  <c r="C3816" i="7"/>
  <c r="D3816" i="7" s="1"/>
  <c r="A3816" i="7"/>
  <c r="L3815" i="7"/>
  <c r="C3815" i="7"/>
  <c r="D3815" i="7" s="1"/>
  <c r="A3815" i="7"/>
  <c r="L3814" i="7"/>
  <c r="C3814" i="7"/>
  <c r="D3814" i="7" s="1"/>
  <c r="A3814" i="7"/>
  <c r="L3813" i="7"/>
  <c r="C3813" i="7"/>
  <c r="D3813" i="7" s="1"/>
  <c r="A3813" i="7"/>
  <c r="L3812" i="7"/>
  <c r="C3812" i="7"/>
  <c r="D3812" i="7" s="1"/>
  <c r="A3812" i="7"/>
  <c r="L3811" i="7"/>
  <c r="K3811" i="7"/>
  <c r="C3811" i="7"/>
  <c r="D3811" i="7" s="1"/>
  <c r="A3811" i="7"/>
  <c r="L3810" i="7"/>
  <c r="C3810" i="7"/>
  <c r="D3810" i="7" s="1"/>
  <c r="A3810" i="7"/>
  <c r="L3809" i="7"/>
  <c r="C3809" i="7"/>
  <c r="D3809" i="7" s="1"/>
  <c r="A3809" i="7"/>
  <c r="L3808" i="7"/>
  <c r="C3808" i="7"/>
  <c r="D3808" i="7" s="1"/>
  <c r="A3808" i="7"/>
  <c r="L3807" i="7"/>
  <c r="C3807" i="7"/>
  <c r="D3807" i="7" s="1"/>
  <c r="A3807" i="7"/>
  <c r="L3806" i="7"/>
  <c r="C3806" i="7"/>
  <c r="D3806" i="7" s="1"/>
  <c r="A3806" i="7"/>
  <c r="L3805" i="7"/>
  <c r="C3805" i="7"/>
  <c r="D3805" i="7" s="1"/>
  <c r="A3805" i="7"/>
  <c r="L3804" i="7"/>
  <c r="C3804" i="7"/>
  <c r="D3804" i="7" s="1"/>
  <c r="K3804" i="7" s="1"/>
  <c r="A3804" i="7"/>
  <c r="L3803" i="7"/>
  <c r="C3803" i="7"/>
  <c r="D3803" i="7" s="1"/>
  <c r="A3803" i="7"/>
  <c r="L3802" i="7"/>
  <c r="C3802" i="7"/>
  <c r="D3802" i="7" s="1"/>
  <c r="A3802" i="7"/>
  <c r="L3801" i="7"/>
  <c r="C3801" i="7"/>
  <c r="D3801" i="7" s="1"/>
  <c r="A3801" i="7"/>
  <c r="L3800" i="7"/>
  <c r="C3800" i="7"/>
  <c r="D3800" i="7" s="1"/>
  <c r="K3800" i="7" s="1"/>
  <c r="A3800" i="7"/>
  <c r="L3799" i="7"/>
  <c r="C3799" i="7"/>
  <c r="D3799" i="7" s="1"/>
  <c r="A3799" i="7"/>
  <c r="L3798" i="7"/>
  <c r="C3798" i="7"/>
  <c r="D3798" i="7" s="1"/>
  <c r="A3798" i="7"/>
  <c r="L3797" i="7"/>
  <c r="K3797" i="7"/>
  <c r="C3797" i="7"/>
  <c r="D3797" i="7" s="1"/>
  <c r="A3797" i="7"/>
  <c r="L3796" i="7"/>
  <c r="C3796" i="7"/>
  <c r="D3796" i="7" s="1"/>
  <c r="A3796" i="7"/>
  <c r="L3795" i="7"/>
  <c r="C3795" i="7"/>
  <c r="D3795" i="7" s="1"/>
  <c r="K3795" i="7" s="1"/>
  <c r="A3795" i="7"/>
  <c r="L3794" i="7"/>
  <c r="C3794" i="7"/>
  <c r="D3794" i="7" s="1"/>
  <c r="A3794" i="7"/>
  <c r="L3793" i="7"/>
  <c r="C3793" i="7"/>
  <c r="D3793" i="7" s="1"/>
  <c r="A3793" i="7"/>
  <c r="L3792" i="7"/>
  <c r="C3792" i="7"/>
  <c r="D3792" i="7" s="1"/>
  <c r="K3792" i="7" s="1"/>
  <c r="A3792" i="7"/>
  <c r="L3791" i="7"/>
  <c r="C3791" i="7"/>
  <c r="D3791" i="7" s="1"/>
  <c r="K3791" i="7" s="1"/>
  <c r="A3791" i="7"/>
  <c r="L3790" i="7"/>
  <c r="C3790" i="7"/>
  <c r="D3790" i="7" s="1"/>
  <c r="A3790" i="7"/>
  <c r="L3789" i="7"/>
  <c r="C3789" i="7"/>
  <c r="D3789" i="7" s="1"/>
  <c r="A3789" i="7"/>
  <c r="L3788" i="7"/>
  <c r="C3788" i="7"/>
  <c r="D3788" i="7" s="1"/>
  <c r="A3788" i="7"/>
  <c r="L3787" i="7"/>
  <c r="C3787" i="7"/>
  <c r="D3787" i="7" s="1"/>
  <c r="K3787" i="7" s="1"/>
  <c r="A3787" i="7"/>
  <c r="L3786" i="7"/>
  <c r="C3786" i="7"/>
  <c r="D3786" i="7" s="1"/>
  <c r="A3786" i="7"/>
  <c r="L3785" i="7"/>
  <c r="K3785" i="7"/>
  <c r="C3785" i="7"/>
  <c r="D3785" i="7" s="1"/>
  <c r="A3785" i="7"/>
  <c r="L3784" i="7"/>
  <c r="C3784" i="7"/>
  <c r="D3784" i="7" s="1"/>
  <c r="K3784" i="7" s="1"/>
  <c r="A3784" i="7"/>
  <c r="L3783" i="7"/>
  <c r="C3783" i="7"/>
  <c r="D3783" i="7" s="1"/>
  <c r="A3783" i="7"/>
  <c r="L3782" i="7"/>
  <c r="C3782" i="7"/>
  <c r="D3782" i="7" s="1"/>
  <c r="A3782" i="7"/>
  <c r="L3781" i="7"/>
  <c r="K3781" i="7"/>
  <c r="C3781" i="7"/>
  <c r="D3781" i="7" s="1"/>
  <c r="A3781" i="7"/>
  <c r="L3780" i="7"/>
  <c r="C3780" i="7"/>
  <c r="D3780" i="7" s="1"/>
  <c r="A3780" i="7"/>
  <c r="L3779" i="7"/>
  <c r="C3779" i="7"/>
  <c r="D3779" i="7" s="1"/>
  <c r="K3779" i="7" s="1"/>
  <c r="A3779" i="7"/>
  <c r="L3778" i="7"/>
  <c r="C3778" i="7"/>
  <c r="D3778" i="7" s="1"/>
  <c r="A3778" i="7"/>
  <c r="L3777" i="7"/>
  <c r="C3777" i="7"/>
  <c r="D3777" i="7" s="1"/>
  <c r="A3777" i="7"/>
  <c r="L3776" i="7"/>
  <c r="C3776" i="7"/>
  <c r="D3776" i="7" s="1"/>
  <c r="K3776" i="7" s="1"/>
  <c r="A3776" i="7"/>
  <c r="L3775" i="7"/>
  <c r="C3775" i="7"/>
  <c r="D3775" i="7" s="1"/>
  <c r="K3775" i="7" s="1"/>
  <c r="A3775" i="7"/>
  <c r="L3774" i="7"/>
  <c r="C3774" i="7"/>
  <c r="D3774" i="7" s="1"/>
  <c r="A3774" i="7"/>
  <c r="L3773" i="7"/>
  <c r="C3773" i="7"/>
  <c r="D3773" i="7" s="1"/>
  <c r="A3773" i="7"/>
  <c r="L3772" i="7"/>
  <c r="C3772" i="7"/>
  <c r="D3772" i="7" s="1"/>
  <c r="A3772" i="7"/>
  <c r="L3771" i="7"/>
  <c r="C3771" i="7"/>
  <c r="D3771" i="7" s="1"/>
  <c r="A3771" i="7"/>
  <c r="L3770" i="7"/>
  <c r="C3770" i="7"/>
  <c r="D3770" i="7" s="1"/>
  <c r="A3770" i="7"/>
  <c r="L3769" i="7"/>
  <c r="C3769" i="7"/>
  <c r="D3769" i="7" s="1"/>
  <c r="K3769" i="7" s="1"/>
  <c r="A3769" i="7"/>
  <c r="L3768" i="7"/>
  <c r="C3768" i="7"/>
  <c r="D3768" i="7" s="1"/>
  <c r="K3768" i="7" s="1"/>
  <c r="A3768" i="7"/>
  <c r="L3767" i="7"/>
  <c r="C3767" i="7"/>
  <c r="D3767" i="7" s="1"/>
  <c r="A3767" i="7"/>
  <c r="L3766" i="7"/>
  <c r="C3766" i="7"/>
  <c r="D3766" i="7" s="1"/>
  <c r="A3766" i="7"/>
  <c r="L3765" i="7"/>
  <c r="C3765" i="7"/>
  <c r="D3765" i="7" s="1"/>
  <c r="K3765" i="7" s="1"/>
  <c r="A3765" i="7"/>
  <c r="L3764" i="7"/>
  <c r="C3764" i="7"/>
  <c r="D3764" i="7" s="1"/>
  <c r="A3764" i="7"/>
  <c r="L3763" i="7"/>
  <c r="K3763" i="7"/>
  <c r="C3763" i="7"/>
  <c r="D3763" i="7" s="1"/>
  <c r="A3763" i="7"/>
  <c r="L3762" i="7"/>
  <c r="C3762" i="7"/>
  <c r="D3762" i="7" s="1"/>
  <c r="A3762" i="7"/>
  <c r="L3761" i="7"/>
  <c r="C3761" i="7"/>
  <c r="D3761" i="7" s="1"/>
  <c r="A3761" i="7"/>
  <c r="L3760" i="7"/>
  <c r="C3760" i="7"/>
  <c r="D3760" i="7" s="1"/>
  <c r="K3760" i="7" s="1"/>
  <c r="A3760" i="7"/>
  <c r="L3759" i="7"/>
  <c r="K3759" i="7"/>
  <c r="C3759" i="7"/>
  <c r="D3759" i="7" s="1"/>
  <c r="A3759" i="7"/>
  <c r="L3758" i="7"/>
  <c r="C3758" i="7"/>
  <c r="D3758" i="7" s="1"/>
  <c r="A3758" i="7"/>
  <c r="L3757" i="7"/>
  <c r="C3757" i="7"/>
  <c r="D3757" i="7" s="1"/>
  <c r="A3757" i="7"/>
  <c r="L3756" i="7"/>
  <c r="C3756" i="7"/>
  <c r="D3756" i="7" s="1"/>
  <c r="A3756" i="7"/>
  <c r="L3755" i="7"/>
  <c r="C3755" i="7"/>
  <c r="D3755" i="7" s="1"/>
  <c r="A3755" i="7"/>
  <c r="L3754" i="7"/>
  <c r="C3754" i="7"/>
  <c r="D3754" i="7" s="1"/>
  <c r="A3754" i="7"/>
  <c r="L3753" i="7"/>
  <c r="K3753" i="7"/>
  <c r="C3753" i="7"/>
  <c r="D3753" i="7" s="1"/>
  <c r="A3753" i="7"/>
  <c r="L3752" i="7"/>
  <c r="C3752" i="7"/>
  <c r="D3752" i="7" s="1"/>
  <c r="K3752" i="7" s="1"/>
  <c r="A3752" i="7"/>
  <c r="L3751" i="7"/>
  <c r="C3751" i="7"/>
  <c r="D3751" i="7" s="1"/>
  <c r="A3751" i="7"/>
  <c r="L3750" i="7"/>
  <c r="C3750" i="7"/>
  <c r="D3750" i="7" s="1"/>
  <c r="A3750" i="7"/>
  <c r="L3749" i="7"/>
  <c r="K3749" i="7"/>
  <c r="C3749" i="7"/>
  <c r="D3749" i="7" s="1"/>
  <c r="A3749" i="7"/>
  <c r="L3748" i="7"/>
  <c r="C3748" i="7"/>
  <c r="D3748" i="7" s="1"/>
  <c r="A3748" i="7"/>
  <c r="L3747" i="7"/>
  <c r="C3747" i="7"/>
  <c r="D3747" i="7" s="1"/>
  <c r="K3747" i="7" s="1"/>
  <c r="A3747" i="7"/>
  <c r="L3746" i="7"/>
  <c r="C3746" i="7"/>
  <c r="D3746" i="7" s="1"/>
  <c r="A3746" i="7"/>
  <c r="L3745" i="7"/>
  <c r="C3745" i="7"/>
  <c r="D3745" i="7" s="1"/>
  <c r="A3745" i="7"/>
  <c r="L3744" i="7"/>
  <c r="C3744" i="7"/>
  <c r="D3744" i="7" s="1"/>
  <c r="K3744" i="7" s="1"/>
  <c r="A3744" i="7"/>
  <c r="L3743" i="7"/>
  <c r="C3743" i="7"/>
  <c r="D3743" i="7" s="1"/>
  <c r="K3743" i="7" s="1"/>
  <c r="A3743" i="7"/>
  <c r="L3742" i="7"/>
  <c r="C3742" i="7"/>
  <c r="D3742" i="7" s="1"/>
  <c r="A3742" i="7"/>
  <c r="L3741" i="7"/>
  <c r="C3741" i="7"/>
  <c r="D3741" i="7" s="1"/>
  <c r="A3741" i="7"/>
  <c r="L3740" i="7"/>
  <c r="C3740" i="7"/>
  <c r="D3740" i="7" s="1"/>
  <c r="A3740" i="7"/>
  <c r="L3739" i="7"/>
  <c r="C3739" i="7"/>
  <c r="D3739" i="7" s="1"/>
  <c r="A3739" i="7"/>
  <c r="L3738" i="7"/>
  <c r="C3738" i="7"/>
  <c r="D3738" i="7" s="1"/>
  <c r="A3738" i="7"/>
  <c r="L3737" i="7"/>
  <c r="C3737" i="7"/>
  <c r="D3737" i="7" s="1"/>
  <c r="K3737" i="7" s="1"/>
  <c r="A3737" i="7"/>
  <c r="L3736" i="7"/>
  <c r="C3736" i="7"/>
  <c r="D3736" i="7" s="1"/>
  <c r="K3736" i="7" s="1"/>
  <c r="A3736" i="7"/>
  <c r="L3735" i="7"/>
  <c r="C3735" i="7"/>
  <c r="D3735" i="7" s="1"/>
  <c r="A3735" i="7"/>
  <c r="L3734" i="7"/>
  <c r="C3734" i="7"/>
  <c r="D3734" i="7" s="1"/>
  <c r="A3734" i="7"/>
  <c r="L3733" i="7"/>
  <c r="C3733" i="7"/>
  <c r="D3733" i="7" s="1"/>
  <c r="K3733" i="7" s="1"/>
  <c r="A3733" i="7"/>
  <c r="L3732" i="7"/>
  <c r="C3732" i="7"/>
  <c r="D3732" i="7" s="1"/>
  <c r="A3732" i="7"/>
  <c r="L3731" i="7"/>
  <c r="K3731" i="7"/>
  <c r="C3731" i="7"/>
  <c r="D3731" i="7" s="1"/>
  <c r="A3731" i="7"/>
  <c r="L3730" i="7"/>
  <c r="C3730" i="7"/>
  <c r="D3730" i="7" s="1"/>
  <c r="A3730" i="7"/>
  <c r="L3729" i="7"/>
  <c r="C3729" i="7"/>
  <c r="D3729" i="7" s="1"/>
  <c r="A3729" i="7"/>
  <c r="L3728" i="7"/>
  <c r="C3728" i="7"/>
  <c r="D3728" i="7" s="1"/>
  <c r="K3728" i="7" s="1"/>
  <c r="A3728" i="7"/>
  <c r="L3727" i="7"/>
  <c r="C3727" i="7"/>
  <c r="D3727" i="7" s="1"/>
  <c r="A3727" i="7"/>
  <c r="L3726" i="7"/>
  <c r="C3726" i="7"/>
  <c r="D3726" i="7" s="1"/>
  <c r="A3726" i="7"/>
  <c r="L3725" i="7"/>
  <c r="C3725" i="7"/>
  <c r="D3725" i="7" s="1"/>
  <c r="A3725" i="7"/>
  <c r="L3724" i="7"/>
  <c r="C3724" i="7"/>
  <c r="D3724" i="7" s="1"/>
  <c r="A3724" i="7"/>
  <c r="L3723" i="7"/>
  <c r="C3723" i="7"/>
  <c r="D3723" i="7" s="1"/>
  <c r="K3723" i="7" s="1"/>
  <c r="A3723" i="7"/>
  <c r="L3722" i="7"/>
  <c r="C3722" i="7"/>
  <c r="D3722" i="7" s="1"/>
  <c r="A3722" i="7"/>
  <c r="L3721" i="7"/>
  <c r="C3721" i="7"/>
  <c r="D3721" i="7" s="1"/>
  <c r="A3721" i="7"/>
  <c r="L3720" i="7"/>
  <c r="C3720" i="7"/>
  <c r="D3720" i="7" s="1"/>
  <c r="A3720" i="7"/>
  <c r="L3719" i="7"/>
  <c r="C3719" i="7"/>
  <c r="D3719" i="7" s="1"/>
  <c r="A3719" i="7"/>
  <c r="L3718" i="7"/>
  <c r="C3718" i="7"/>
  <c r="D3718" i="7" s="1"/>
  <c r="A3718" i="7"/>
  <c r="L3717" i="7"/>
  <c r="C3717" i="7"/>
  <c r="D3717" i="7" s="1"/>
  <c r="A3717" i="7"/>
  <c r="L3716" i="7"/>
  <c r="C3716" i="7"/>
  <c r="D3716" i="7" s="1"/>
  <c r="A3716" i="7"/>
  <c r="L3715" i="7"/>
  <c r="C3715" i="7"/>
  <c r="D3715" i="7" s="1"/>
  <c r="A3715" i="7"/>
  <c r="L3714" i="7"/>
  <c r="C3714" i="7"/>
  <c r="D3714" i="7" s="1"/>
  <c r="A3714" i="7"/>
  <c r="L3713" i="7"/>
  <c r="C3713" i="7"/>
  <c r="D3713" i="7" s="1"/>
  <c r="A3713" i="7"/>
  <c r="L3712" i="7"/>
  <c r="C3712" i="7"/>
  <c r="D3712" i="7" s="1"/>
  <c r="A3712" i="7"/>
  <c r="L3711" i="7"/>
  <c r="C3711" i="7"/>
  <c r="D3711" i="7" s="1"/>
  <c r="A3711" i="7"/>
  <c r="L3710" i="7"/>
  <c r="C3710" i="7"/>
  <c r="D3710" i="7" s="1"/>
  <c r="A3710" i="7"/>
  <c r="L3709" i="7"/>
  <c r="C3709" i="7"/>
  <c r="D3709" i="7" s="1"/>
  <c r="A3709" i="7"/>
  <c r="L3708" i="7"/>
  <c r="C3708" i="7"/>
  <c r="D3708" i="7" s="1"/>
  <c r="A3708" i="7"/>
  <c r="L3707" i="7"/>
  <c r="C3707" i="7"/>
  <c r="D3707" i="7" s="1"/>
  <c r="A3707" i="7"/>
  <c r="L3706" i="7"/>
  <c r="C3706" i="7"/>
  <c r="D3706" i="7" s="1"/>
  <c r="A3706" i="7"/>
  <c r="L3705" i="7"/>
  <c r="C3705" i="7"/>
  <c r="D3705" i="7" s="1"/>
  <c r="A3705" i="7"/>
  <c r="L3704" i="7"/>
  <c r="C3704" i="7"/>
  <c r="D3704" i="7" s="1"/>
  <c r="A3704" i="7"/>
  <c r="L3703" i="7"/>
  <c r="C3703" i="7"/>
  <c r="D3703" i="7" s="1"/>
  <c r="A3703" i="7"/>
  <c r="L3702" i="7"/>
  <c r="C3702" i="7"/>
  <c r="D3702" i="7" s="1"/>
  <c r="A3702" i="7"/>
  <c r="L3701" i="7"/>
  <c r="C3701" i="7"/>
  <c r="D3701" i="7" s="1"/>
  <c r="A3701" i="7"/>
  <c r="L3700" i="7"/>
  <c r="C3700" i="7"/>
  <c r="D3700" i="7" s="1"/>
  <c r="A3700" i="7"/>
  <c r="L3699" i="7"/>
  <c r="C3699" i="7"/>
  <c r="D3699" i="7" s="1"/>
  <c r="A3699" i="7"/>
  <c r="L3698" i="7"/>
  <c r="C3698" i="7"/>
  <c r="D3698" i="7" s="1"/>
  <c r="A3698" i="7"/>
  <c r="L3697" i="7"/>
  <c r="C3697" i="7"/>
  <c r="D3697" i="7" s="1"/>
  <c r="A3697" i="7"/>
  <c r="L3696" i="7"/>
  <c r="C3696" i="7"/>
  <c r="D3696" i="7" s="1"/>
  <c r="A3696" i="7"/>
  <c r="L3695" i="7"/>
  <c r="C3695" i="7"/>
  <c r="D3695" i="7" s="1"/>
  <c r="A3695" i="7"/>
  <c r="L3694" i="7"/>
  <c r="C3694" i="7"/>
  <c r="D3694" i="7" s="1"/>
  <c r="A3694" i="7"/>
  <c r="L3693" i="7"/>
  <c r="C3693" i="7"/>
  <c r="D3693" i="7" s="1"/>
  <c r="A3693" i="7"/>
  <c r="L3692" i="7"/>
  <c r="C3692" i="7"/>
  <c r="D3692" i="7" s="1"/>
  <c r="A3692" i="7"/>
  <c r="L3691" i="7"/>
  <c r="C3691" i="7"/>
  <c r="D3691" i="7" s="1"/>
  <c r="A3691" i="7"/>
  <c r="L3690" i="7"/>
  <c r="K3690" i="7"/>
  <c r="C3690" i="7"/>
  <c r="D3690" i="7" s="1"/>
  <c r="A3690" i="7"/>
  <c r="L3689" i="7"/>
  <c r="C3689" i="7"/>
  <c r="D3689" i="7" s="1"/>
  <c r="A3689" i="7"/>
  <c r="L3688" i="7"/>
  <c r="C3688" i="7"/>
  <c r="D3688" i="7" s="1"/>
  <c r="A3688" i="7"/>
  <c r="L3687" i="7"/>
  <c r="C3687" i="7"/>
  <c r="D3687" i="7" s="1"/>
  <c r="A3687" i="7"/>
  <c r="L3686" i="7"/>
  <c r="C3686" i="7"/>
  <c r="D3686" i="7" s="1"/>
  <c r="A3686" i="7"/>
  <c r="L3685" i="7"/>
  <c r="C3685" i="7"/>
  <c r="D3685" i="7" s="1"/>
  <c r="A3685" i="7"/>
  <c r="L3684" i="7"/>
  <c r="C3684" i="7"/>
  <c r="D3684" i="7" s="1"/>
  <c r="A3684" i="7"/>
  <c r="L3683" i="7"/>
  <c r="C3683" i="7"/>
  <c r="D3683" i="7" s="1"/>
  <c r="A3683" i="7"/>
  <c r="L3682" i="7"/>
  <c r="C3682" i="7"/>
  <c r="D3682" i="7" s="1"/>
  <c r="A3682" i="7"/>
  <c r="L3681" i="7"/>
  <c r="C3681" i="7"/>
  <c r="D3681" i="7" s="1"/>
  <c r="K3681" i="7" s="1"/>
  <c r="A3681" i="7"/>
  <c r="L3680" i="7"/>
  <c r="C3680" i="7"/>
  <c r="D3680" i="7" s="1"/>
  <c r="A3680" i="7"/>
  <c r="L3679" i="7"/>
  <c r="C3679" i="7"/>
  <c r="D3679" i="7" s="1"/>
  <c r="A3679" i="7"/>
  <c r="L3678" i="7"/>
  <c r="C3678" i="7"/>
  <c r="D3678" i="7" s="1"/>
  <c r="A3678" i="7"/>
  <c r="L3677" i="7"/>
  <c r="C3677" i="7"/>
  <c r="D3677" i="7" s="1"/>
  <c r="A3677" i="7"/>
  <c r="L3676" i="7"/>
  <c r="C3676" i="7"/>
  <c r="D3676" i="7" s="1"/>
  <c r="A3676" i="7"/>
  <c r="L3675" i="7"/>
  <c r="C3675" i="7"/>
  <c r="D3675" i="7" s="1"/>
  <c r="A3675" i="7"/>
  <c r="L3674" i="7"/>
  <c r="C3674" i="7"/>
  <c r="D3674" i="7" s="1"/>
  <c r="A3674" i="7"/>
  <c r="L3673" i="7"/>
  <c r="C3673" i="7"/>
  <c r="D3673" i="7" s="1"/>
  <c r="I3673" i="7" s="1"/>
  <c r="A3673" i="7"/>
  <c r="L3672" i="7"/>
  <c r="C3672" i="7"/>
  <c r="D3672" i="7" s="1"/>
  <c r="A3672" i="7"/>
  <c r="L3671" i="7"/>
  <c r="C3671" i="7"/>
  <c r="D3671" i="7" s="1"/>
  <c r="A3671" i="7"/>
  <c r="L3670" i="7"/>
  <c r="C3670" i="7"/>
  <c r="D3670" i="7" s="1"/>
  <c r="A3670" i="7"/>
  <c r="L3669" i="7"/>
  <c r="C3669" i="7"/>
  <c r="D3669" i="7" s="1"/>
  <c r="A3669" i="7"/>
  <c r="L3668" i="7"/>
  <c r="C3668" i="7"/>
  <c r="D3668" i="7" s="1"/>
  <c r="A3668" i="7"/>
  <c r="L3667" i="7"/>
  <c r="C3667" i="7"/>
  <c r="D3667" i="7" s="1"/>
  <c r="A3667" i="7"/>
  <c r="L3666" i="7"/>
  <c r="C3666" i="7"/>
  <c r="D3666" i="7" s="1"/>
  <c r="A3666" i="7"/>
  <c r="L3665" i="7"/>
  <c r="C3665" i="7"/>
  <c r="D3665" i="7" s="1"/>
  <c r="A3665" i="7"/>
  <c r="L3664" i="7"/>
  <c r="C3664" i="7"/>
  <c r="D3664" i="7" s="1"/>
  <c r="A3664" i="7"/>
  <c r="L3663" i="7"/>
  <c r="C3663" i="7"/>
  <c r="D3663" i="7" s="1"/>
  <c r="A3663" i="7"/>
  <c r="L3662" i="7"/>
  <c r="C3662" i="7"/>
  <c r="D3662" i="7" s="1"/>
  <c r="A3662" i="7"/>
  <c r="L3661" i="7"/>
  <c r="C3661" i="7"/>
  <c r="D3661" i="7" s="1"/>
  <c r="A3661" i="7"/>
  <c r="L3660" i="7"/>
  <c r="C3660" i="7"/>
  <c r="D3660" i="7" s="1"/>
  <c r="A3660" i="7"/>
  <c r="L3659" i="7"/>
  <c r="C3659" i="7"/>
  <c r="D3659" i="7" s="1"/>
  <c r="A3659" i="7"/>
  <c r="L3658" i="7"/>
  <c r="C3658" i="7"/>
  <c r="D3658" i="7" s="1"/>
  <c r="A3658" i="7"/>
  <c r="L3657" i="7"/>
  <c r="C3657" i="7"/>
  <c r="D3657" i="7" s="1"/>
  <c r="A3657" i="7"/>
  <c r="L3656" i="7"/>
  <c r="C3656" i="7"/>
  <c r="D3656" i="7" s="1"/>
  <c r="A3656" i="7"/>
  <c r="L3655" i="7"/>
  <c r="C3655" i="7"/>
  <c r="D3655" i="7" s="1"/>
  <c r="A3655" i="7"/>
  <c r="L3654" i="7"/>
  <c r="C3654" i="7"/>
  <c r="D3654" i="7" s="1"/>
  <c r="A3654" i="7"/>
  <c r="L3653" i="7"/>
  <c r="C3653" i="7"/>
  <c r="D3653" i="7" s="1"/>
  <c r="A3653" i="7"/>
  <c r="L3652" i="7"/>
  <c r="C3652" i="7"/>
  <c r="D3652" i="7" s="1"/>
  <c r="A3652" i="7"/>
  <c r="L3651" i="7"/>
  <c r="C3651" i="7"/>
  <c r="D3651" i="7" s="1"/>
  <c r="A3651" i="7"/>
  <c r="L3650" i="7"/>
  <c r="C3650" i="7"/>
  <c r="D3650" i="7" s="1"/>
  <c r="A3650" i="7"/>
  <c r="L3649" i="7"/>
  <c r="C3649" i="7"/>
  <c r="D3649" i="7" s="1"/>
  <c r="A3649" i="7"/>
  <c r="L3648" i="7"/>
  <c r="C3648" i="7"/>
  <c r="D3648" i="7" s="1"/>
  <c r="A3648" i="7"/>
  <c r="L3647" i="7"/>
  <c r="C3647" i="7"/>
  <c r="D3647" i="7" s="1"/>
  <c r="A3647" i="7"/>
  <c r="L3646" i="7"/>
  <c r="C3646" i="7"/>
  <c r="D3646" i="7" s="1"/>
  <c r="A3646" i="7"/>
  <c r="L3645" i="7"/>
  <c r="C3645" i="7"/>
  <c r="D3645" i="7" s="1"/>
  <c r="A3645" i="7"/>
  <c r="L3644" i="7"/>
  <c r="C3644" i="7"/>
  <c r="D3644" i="7" s="1"/>
  <c r="A3644" i="7"/>
  <c r="L3643" i="7"/>
  <c r="C3643" i="7"/>
  <c r="D3643" i="7" s="1"/>
  <c r="A3643" i="7"/>
  <c r="L3642" i="7"/>
  <c r="C3642" i="7"/>
  <c r="D3642" i="7" s="1"/>
  <c r="A3642" i="7"/>
  <c r="L3641" i="7"/>
  <c r="C3641" i="7"/>
  <c r="D3641" i="7" s="1"/>
  <c r="A3641" i="7"/>
  <c r="L3640" i="7"/>
  <c r="C3640" i="7"/>
  <c r="D3640" i="7" s="1"/>
  <c r="A3640" i="7"/>
  <c r="L3639" i="7"/>
  <c r="C3639" i="7"/>
  <c r="D3639" i="7" s="1"/>
  <c r="A3639" i="7"/>
  <c r="L3638" i="7"/>
  <c r="C3638" i="7"/>
  <c r="D3638" i="7" s="1"/>
  <c r="K3638" i="7" s="1"/>
  <c r="A3638" i="7"/>
  <c r="L3637" i="7"/>
  <c r="C3637" i="7"/>
  <c r="D3637" i="7" s="1"/>
  <c r="A3637" i="7"/>
  <c r="L3636" i="7"/>
  <c r="C3636" i="7"/>
  <c r="D3636" i="7" s="1"/>
  <c r="A3636" i="7"/>
  <c r="L3635" i="7"/>
  <c r="C3635" i="7"/>
  <c r="D3635" i="7" s="1"/>
  <c r="A3635" i="7"/>
  <c r="L3634" i="7"/>
  <c r="C3634" i="7"/>
  <c r="D3634" i="7" s="1"/>
  <c r="A3634" i="7"/>
  <c r="L3633" i="7"/>
  <c r="C3633" i="7"/>
  <c r="D3633" i="7" s="1"/>
  <c r="A3633" i="7"/>
  <c r="L3632" i="7"/>
  <c r="C3632" i="7"/>
  <c r="D3632" i="7" s="1"/>
  <c r="A3632" i="7"/>
  <c r="L3631" i="7"/>
  <c r="C3631" i="7"/>
  <c r="D3631" i="7" s="1"/>
  <c r="A3631" i="7"/>
  <c r="L3630" i="7"/>
  <c r="C3630" i="7"/>
  <c r="D3630" i="7" s="1"/>
  <c r="A3630" i="7"/>
  <c r="L3629" i="7"/>
  <c r="C3629" i="7"/>
  <c r="D3629" i="7" s="1"/>
  <c r="A3629" i="7"/>
  <c r="L3628" i="7"/>
  <c r="C3628" i="7"/>
  <c r="D3628" i="7" s="1"/>
  <c r="A3628" i="7"/>
  <c r="L3627" i="7"/>
  <c r="C3627" i="7"/>
  <c r="D3627" i="7" s="1"/>
  <c r="A3627" i="7"/>
  <c r="L3626" i="7"/>
  <c r="C3626" i="7"/>
  <c r="D3626" i="7" s="1"/>
  <c r="A3626" i="7"/>
  <c r="L3625" i="7"/>
  <c r="C3625" i="7"/>
  <c r="D3625" i="7" s="1"/>
  <c r="I3625" i="7" s="1"/>
  <c r="A3625" i="7"/>
  <c r="L3624" i="7"/>
  <c r="C3624" i="7"/>
  <c r="D3624" i="7" s="1"/>
  <c r="A3624" i="7"/>
  <c r="L3623" i="7"/>
  <c r="C3623" i="7"/>
  <c r="D3623" i="7" s="1"/>
  <c r="A3623" i="7"/>
  <c r="L3622" i="7"/>
  <c r="C3622" i="7"/>
  <c r="D3622" i="7" s="1"/>
  <c r="K3622" i="7" s="1"/>
  <c r="A3622" i="7"/>
  <c r="L3621" i="7"/>
  <c r="C3621" i="7"/>
  <c r="D3621" i="7" s="1"/>
  <c r="A3621" i="7"/>
  <c r="L3620" i="7"/>
  <c r="C3620" i="7"/>
  <c r="D3620" i="7" s="1"/>
  <c r="A3620" i="7"/>
  <c r="L3619" i="7"/>
  <c r="C3619" i="7"/>
  <c r="D3619" i="7" s="1"/>
  <c r="A3619" i="7"/>
  <c r="L3618" i="7"/>
  <c r="C3618" i="7"/>
  <c r="D3618" i="7" s="1"/>
  <c r="A3618" i="7"/>
  <c r="L3617" i="7"/>
  <c r="C3617" i="7"/>
  <c r="D3617" i="7" s="1"/>
  <c r="I3617" i="7" s="1"/>
  <c r="A3617" i="7"/>
  <c r="L3616" i="7"/>
  <c r="C3616" i="7"/>
  <c r="D3616" i="7" s="1"/>
  <c r="A3616" i="7"/>
  <c r="L3615" i="7"/>
  <c r="C3615" i="7"/>
  <c r="D3615" i="7" s="1"/>
  <c r="A3615" i="7"/>
  <c r="L3614" i="7"/>
  <c r="C3614" i="7"/>
  <c r="D3614" i="7" s="1"/>
  <c r="K3614" i="7" s="1"/>
  <c r="A3614" i="7"/>
  <c r="L3613" i="7"/>
  <c r="C3613" i="7"/>
  <c r="D3613" i="7" s="1"/>
  <c r="A3613" i="7"/>
  <c r="L3612" i="7"/>
  <c r="C3612" i="7"/>
  <c r="D3612" i="7" s="1"/>
  <c r="A3612" i="7"/>
  <c r="L3611" i="7"/>
  <c r="C3611" i="7"/>
  <c r="D3611" i="7" s="1"/>
  <c r="A3611" i="7"/>
  <c r="L3610" i="7"/>
  <c r="C3610" i="7"/>
  <c r="D3610" i="7" s="1"/>
  <c r="A3610" i="7"/>
  <c r="L3609" i="7"/>
  <c r="C3609" i="7"/>
  <c r="D3609" i="7" s="1"/>
  <c r="I3609" i="7" s="1"/>
  <c r="A3609" i="7"/>
  <c r="L3608" i="7"/>
  <c r="C3608" i="7"/>
  <c r="D3608" i="7" s="1"/>
  <c r="A3608" i="7"/>
  <c r="L3607" i="7"/>
  <c r="C3607" i="7"/>
  <c r="D3607" i="7" s="1"/>
  <c r="A3607" i="7"/>
  <c r="L3606" i="7"/>
  <c r="C3606" i="7"/>
  <c r="D3606" i="7" s="1"/>
  <c r="K3606" i="7" s="1"/>
  <c r="A3606" i="7"/>
  <c r="L3605" i="7"/>
  <c r="C3605" i="7"/>
  <c r="D3605" i="7" s="1"/>
  <c r="A3605" i="7"/>
  <c r="L3604" i="7"/>
  <c r="C3604" i="7"/>
  <c r="D3604" i="7" s="1"/>
  <c r="A3604" i="7"/>
  <c r="L3603" i="7"/>
  <c r="C3603" i="7"/>
  <c r="D3603" i="7" s="1"/>
  <c r="A3603" i="7"/>
  <c r="L3602" i="7"/>
  <c r="C3602" i="7"/>
  <c r="D3602" i="7" s="1"/>
  <c r="A3602" i="7"/>
  <c r="L3601" i="7"/>
  <c r="C3601" i="7"/>
  <c r="D3601" i="7" s="1"/>
  <c r="A3601" i="7"/>
  <c r="L3600" i="7"/>
  <c r="C3600" i="7"/>
  <c r="D3600" i="7" s="1"/>
  <c r="A3600" i="7"/>
  <c r="L3599" i="7"/>
  <c r="C3599" i="7"/>
  <c r="D3599" i="7" s="1"/>
  <c r="I3599" i="7" s="1"/>
  <c r="A3599" i="7"/>
  <c r="L3598" i="7"/>
  <c r="C3598" i="7"/>
  <c r="D3598" i="7" s="1"/>
  <c r="I3598" i="7" s="1"/>
  <c r="A3598" i="7"/>
  <c r="L3597" i="7"/>
  <c r="C3597" i="7"/>
  <c r="D3597" i="7" s="1"/>
  <c r="A3597" i="7"/>
  <c r="L3596" i="7"/>
  <c r="C3596" i="7"/>
  <c r="D3596" i="7" s="1"/>
  <c r="A3596" i="7"/>
  <c r="L3595" i="7"/>
  <c r="C3595" i="7"/>
  <c r="D3595" i="7" s="1"/>
  <c r="A3595" i="7"/>
  <c r="L3594" i="7"/>
  <c r="C3594" i="7"/>
  <c r="D3594" i="7" s="1"/>
  <c r="A3594" i="7"/>
  <c r="L3593" i="7"/>
  <c r="C3593" i="7"/>
  <c r="D3593" i="7" s="1"/>
  <c r="A3593" i="7"/>
  <c r="L3592" i="7"/>
  <c r="C3592" i="7"/>
  <c r="D3592" i="7" s="1"/>
  <c r="A3592" i="7"/>
  <c r="L3591" i="7"/>
  <c r="C3591" i="7"/>
  <c r="D3591" i="7" s="1"/>
  <c r="I3591" i="7" s="1"/>
  <c r="A3591" i="7"/>
  <c r="L3590" i="7"/>
  <c r="C3590" i="7"/>
  <c r="D3590" i="7" s="1"/>
  <c r="I3590" i="7" s="1"/>
  <c r="A3590" i="7"/>
  <c r="L3589" i="7"/>
  <c r="C3589" i="7"/>
  <c r="D3589" i="7" s="1"/>
  <c r="A3589" i="7"/>
  <c r="L3588" i="7"/>
  <c r="C3588" i="7"/>
  <c r="D3588" i="7" s="1"/>
  <c r="A3588" i="7"/>
  <c r="L3587" i="7"/>
  <c r="C3587" i="7"/>
  <c r="D3587" i="7" s="1"/>
  <c r="A3587" i="7"/>
  <c r="L3586" i="7"/>
  <c r="C3586" i="7"/>
  <c r="D3586" i="7" s="1"/>
  <c r="A3586" i="7"/>
  <c r="L3585" i="7"/>
  <c r="C3585" i="7"/>
  <c r="D3585" i="7" s="1"/>
  <c r="A3585" i="7"/>
  <c r="L3584" i="7"/>
  <c r="C3584" i="7"/>
  <c r="D3584" i="7" s="1"/>
  <c r="A3584" i="7"/>
  <c r="L3583" i="7"/>
  <c r="C3583" i="7"/>
  <c r="D3583" i="7" s="1"/>
  <c r="I3583" i="7" s="1"/>
  <c r="A3583" i="7"/>
  <c r="L3582" i="7"/>
  <c r="C3582" i="7"/>
  <c r="D3582" i="7" s="1"/>
  <c r="I3582" i="7" s="1"/>
  <c r="A3582" i="7"/>
  <c r="L3581" i="7"/>
  <c r="C3581" i="7"/>
  <c r="D3581" i="7" s="1"/>
  <c r="A3581" i="7"/>
  <c r="L3580" i="7"/>
  <c r="C3580" i="7"/>
  <c r="D3580" i="7" s="1"/>
  <c r="A3580" i="7"/>
  <c r="L3579" i="7"/>
  <c r="C3579" i="7"/>
  <c r="D3579" i="7" s="1"/>
  <c r="A3579" i="7"/>
  <c r="L3578" i="7"/>
  <c r="C3578" i="7"/>
  <c r="D3578" i="7" s="1"/>
  <c r="A3578" i="7"/>
  <c r="L3577" i="7"/>
  <c r="C3577" i="7"/>
  <c r="D3577" i="7" s="1"/>
  <c r="A3577" i="7"/>
  <c r="L3576" i="7"/>
  <c r="C3576" i="7"/>
  <c r="D3576" i="7" s="1"/>
  <c r="A3576" i="7"/>
  <c r="L3575" i="7"/>
  <c r="C3575" i="7"/>
  <c r="D3575" i="7" s="1"/>
  <c r="I3575" i="7" s="1"/>
  <c r="A3575" i="7"/>
  <c r="L3574" i="7"/>
  <c r="C3574" i="7"/>
  <c r="D3574" i="7" s="1"/>
  <c r="I3574" i="7" s="1"/>
  <c r="A3574" i="7"/>
  <c r="L3573" i="7"/>
  <c r="C3573" i="7"/>
  <c r="D3573" i="7" s="1"/>
  <c r="A3573" i="7"/>
  <c r="L3572" i="7"/>
  <c r="C3572" i="7"/>
  <c r="D3572" i="7" s="1"/>
  <c r="A3572" i="7"/>
  <c r="L3571" i="7"/>
  <c r="C3571" i="7"/>
  <c r="D3571" i="7" s="1"/>
  <c r="A3571" i="7"/>
  <c r="L3570" i="7"/>
  <c r="C3570" i="7"/>
  <c r="D3570" i="7" s="1"/>
  <c r="A3570" i="7"/>
  <c r="L3569" i="7"/>
  <c r="C3569" i="7"/>
  <c r="D3569" i="7" s="1"/>
  <c r="A3569" i="7"/>
  <c r="L3568" i="7"/>
  <c r="C3568" i="7"/>
  <c r="D3568" i="7" s="1"/>
  <c r="A3568" i="7"/>
  <c r="L3567" i="7"/>
  <c r="C3567" i="7"/>
  <c r="D3567" i="7" s="1"/>
  <c r="I3567" i="7" s="1"/>
  <c r="A3567" i="7"/>
  <c r="L3566" i="7"/>
  <c r="C3566" i="7"/>
  <c r="D3566" i="7" s="1"/>
  <c r="I3566" i="7" s="1"/>
  <c r="A3566" i="7"/>
  <c r="L3565" i="7"/>
  <c r="C3565" i="7"/>
  <c r="D3565" i="7" s="1"/>
  <c r="A3565" i="7"/>
  <c r="L3564" i="7"/>
  <c r="C3564" i="7"/>
  <c r="D3564" i="7" s="1"/>
  <c r="A3564" i="7"/>
  <c r="L3563" i="7"/>
  <c r="C3563" i="7"/>
  <c r="D3563" i="7" s="1"/>
  <c r="A3563" i="7"/>
  <c r="L3562" i="7"/>
  <c r="C3562" i="7"/>
  <c r="D3562" i="7" s="1"/>
  <c r="A3562" i="7"/>
  <c r="L3561" i="7"/>
  <c r="C3561" i="7"/>
  <c r="D3561" i="7" s="1"/>
  <c r="A3561" i="7"/>
  <c r="L3560" i="7"/>
  <c r="C3560" i="7"/>
  <c r="D3560" i="7" s="1"/>
  <c r="A3560" i="7"/>
  <c r="L3559" i="7"/>
  <c r="C3559" i="7"/>
  <c r="D3559" i="7" s="1"/>
  <c r="I3559" i="7" s="1"/>
  <c r="A3559" i="7"/>
  <c r="L3558" i="7"/>
  <c r="C3558" i="7"/>
  <c r="D3558" i="7" s="1"/>
  <c r="I3558" i="7" s="1"/>
  <c r="A3558" i="7"/>
  <c r="L3557" i="7"/>
  <c r="C3557" i="7"/>
  <c r="D3557" i="7" s="1"/>
  <c r="A3557" i="7"/>
  <c r="L3556" i="7"/>
  <c r="C3556" i="7"/>
  <c r="D3556" i="7" s="1"/>
  <c r="A3556" i="7"/>
  <c r="L3555" i="7"/>
  <c r="C3555" i="7"/>
  <c r="D3555" i="7" s="1"/>
  <c r="A3555" i="7"/>
  <c r="L3554" i="7"/>
  <c r="C3554" i="7"/>
  <c r="D3554" i="7" s="1"/>
  <c r="A3554" i="7"/>
  <c r="L3553" i="7"/>
  <c r="C3553" i="7"/>
  <c r="D3553" i="7" s="1"/>
  <c r="A3553" i="7"/>
  <c r="L3552" i="7"/>
  <c r="C3552" i="7"/>
  <c r="D3552" i="7" s="1"/>
  <c r="A3552" i="7"/>
  <c r="L3551" i="7"/>
  <c r="C3551" i="7"/>
  <c r="D3551" i="7" s="1"/>
  <c r="I3551" i="7" s="1"/>
  <c r="A3551" i="7"/>
  <c r="L3550" i="7"/>
  <c r="C3550" i="7"/>
  <c r="D3550" i="7" s="1"/>
  <c r="I3550" i="7" s="1"/>
  <c r="A3550" i="7"/>
  <c r="L3549" i="7"/>
  <c r="C3549" i="7"/>
  <c r="D3549" i="7" s="1"/>
  <c r="A3549" i="7"/>
  <c r="L3548" i="7"/>
  <c r="C3548" i="7"/>
  <c r="D3548" i="7" s="1"/>
  <c r="A3548" i="7"/>
  <c r="L3547" i="7"/>
  <c r="C3547" i="7"/>
  <c r="D3547" i="7" s="1"/>
  <c r="A3547" i="7"/>
  <c r="L3546" i="7"/>
  <c r="C3546" i="7"/>
  <c r="D3546" i="7" s="1"/>
  <c r="A3546" i="7"/>
  <c r="L3545" i="7"/>
  <c r="C3545" i="7"/>
  <c r="D3545" i="7" s="1"/>
  <c r="A3545" i="7"/>
  <c r="L3544" i="7"/>
  <c r="C3544" i="7"/>
  <c r="D3544" i="7" s="1"/>
  <c r="A3544" i="7"/>
  <c r="L3543" i="7"/>
  <c r="C3543" i="7"/>
  <c r="D3543" i="7" s="1"/>
  <c r="I3543" i="7" s="1"/>
  <c r="A3543" i="7"/>
  <c r="L3542" i="7"/>
  <c r="C3542" i="7"/>
  <c r="D3542" i="7" s="1"/>
  <c r="A3542" i="7"/>
  <c r="L3541" i="7"/>
  <c r="C3541" i="7"/>
  <c r="D3541" i="7" s="1"/>
  <c r="A3541" i="7"/>
  <c r="L3540" i="7"/>
  <c r="C3540" i="7"/>
  <c r="D3540" i="7" s="1"/>
  <c r="I3540" i="7" s="1"/>
  <c r="A3540" i="7"/>
  <c r="L3539" i="7"/>
  <c r="C3539" i="7"/>
  <c r="D3539" i="7" s="1"/>
  <c r="I3539" i="7" s="1"/>
  <c r="A3539" i="7"/>
  <c r="L3538" i="7"/>
  <c r="C3538" i="7"/>
  <c r="D3538" i="7" s="1"/>
  <c r="A3538" i="7"/>
  <c r="L3537" i="7"/>
  <c r="C3537" i="7"/>
  <c r="D3537" i="7" s="1"/>
  <c r="K3537" i="7" s="1"/>
  <c r="A3537" i="7"/>
  <c r="L3536" i="7"/>
  <c r="C3536" i="7"/>
  <c r="D3536" i="7" s="1"/>
  <c r="K3536" i="7" s="1"/>
  <c r="A3536" i="7"/>
  <c r="L3535" i="7"/>
  <c r="C3535" i="7"/>
  <c r="D3535" i="7" s="1"/>
  <c r="K3535" i="7" s="1"/>
  <c r="A3535" i="7"/>
  <c r="L3534" i="7"/>
  <c r="C3534" i="7"/>
  <c r="D3534" i="7" s="1"/>
  <c r="K3534" i="7" s="1"/>
  <c r="A3534" i="7"/>
  <c r="L3533" i="7"/>
  <c r="C3533" i="7"/>
  <c r="D3533" i="7" s="1"/>
  <c r="K3533" i="7" s="1"/>
  <c r="A3533" i="7"/>
  <c r="L3532" i="7"/>
  <c r="C3532" i="7"/>
  <c r="D3532" i="7" s="1"/>
  <c r="K3532" i="7" s="1"/>
  <c r="A3532" i="7"/>
  <c r="L3531" i="7"/>
  <c r="C3531" i="7"/>
  <c r="D3531" i="7" s="1"/>
  <c r="K3531" i="7" s="1"/>
  <c r="A3531" i="7"/>
  <c r="L3530" i="7"/>
  <c r="C3530" i="7"/>
  <c r="D3530" i="7" s="1"/>
  <c r="A3530" i="7"/>
  <c r="L3529" i="7"/>
  <c r="C3529" i="7"/>
  <c r="D3529" i="7" s="1"/>
  <c r="K3529" i="7" s="1"/>
  <c r="A3529" i="7"/>
  <c r="L3528" i="7"/>
  <c r="C3528" i="7"/>
  <c r="D3528" i="7" s="1"/>
  <c r="A3528" i="7"/>
  <c r="L3527" i="7"/>
  <c r="C3527" i="7"/>
  <c r="D3527" i="7" s="1"/>
  <c r="K3527" i="7" s="1"/>
  <c r="A3527" i="7"/>
  <c r="L3526" i="7"/>
  <c r="C3526" i="7"/>
  <c r="D3526" i="7" s="1"/>
  <c r="A3526" i="7"/>
  <c r="L3525" i="7"/>
  <c r="C3525" i="7"/>
  <c r="D3525" i="7" s="1"/>
  <c r="K3525" i="7" s="1"/>
  <c r="A3525" i="7"/>
  <c r="L3524" i="7"/>
  <c r="C3524" i="7"/>
  <c r="D3524" i="7" s="1"/>
  <c r="K3524" i="7" s="1"/>
  <c r="A3524" i="7"/>
  <c r="L3523" i="7"/>
  <c r="C3523" i="7"/>
  <c r="D3523" i="7" s="1"/>
  <c r="K3523" i="7" s="1"/>
  <c r="A3523" i="7"/>
  <c r="L3522" i="7"/>
  <c r="C3522" i="7"/>
  <c r="D3522" i="7" s="1"/>
  <c r="A3522" i="7"/>
  <c r="L3521" i="7"/>
  <c r="C3521" i="7"/>
  <c r="D3521" i="7" s="1"/>
  <c r="A3521" i="7"/>
  <c r="L3520" i="7"/>
  <c r="C3520" i="7"/>
  <c r="D3520" i="7" s="1"/>
  <c r="A3520" i="7"/>
  <c r="L3519" i="7"/>
  <c r="C3519" i="7"/>
  <c r="D3519" i="7" s="1"/>
  <c r="K3519" i="7" s="1"/>
  <c r="A3519" i="7"/>
  <c r="L3518" i="7"/>
  <c r="C3518" i="7"/>
  <c r="D3518" i="7" s="1"/>
  <c r="A3518" i="7"/>
  <c r="L3517" i="7"/>
  <c r="C3517" i="7"/>
  <c r="D3517" i="7" s="1"/>
  <c r="K3517" i="7" s="1"/>
  <c r="A3517" i="7"/>
  <c r="L3516" i="7"/>
  <c r="C3516" i="7"/>
  <c r="D3516" i="7" s="1"/>
  <c r="A3516" i="7"/>
  <c r="L3515" i="7"/>
  <c r="C3515" i="7"/>
  <c r="D3515" i="7" s="1"/>
  <c r="K3515" i="7" s="1"/>
  <c r="A3515" i="7"/>
  <c r="L3514" i="7"/>
  <c r="C3514" i="7"/>
  <c r="D3514" i="7" s="1"/>
  <c r="A3514" i="7"/>
  <c r="L3513" i="7"/>
  <c r="C3513" i="7"/>
  <c r="D3513" i="7" s="1"/>
  <c r="A3513" i="7"/>
  <c r="L3512" i="7"/>
  <c r="C3512" i="7"/>
  <c r="D3512" i="7" s="1"/>
  <c r="K3512" i="7" s="1"/>
  <c r="A3512" i="7"/>
  <c r="L3511" i="7"/>
  <c r="C3511" i="7"/>
  <c r="D3511" i="7" s="1"/>
  <c r="K3511" i="7" s="1"/>
  <c r="A3511" i="7"/>
  <c r="L3510" i="7"/>
  <c r="C3510" i="7"/>
  <c r="D3510" i="7" s="1"/>
  <c r="A3510" i="7"/>
  <c r="L3509" i="7"/>
  <c r="C3509" i="7"/>
  <c r="D3509" i="7" s="1"/>
  <c r="K3509" i="7" s="1"/>
  <c r="A3509" i="7"/>
  <c r="L3508" i="7"/>
  <c r="C3508" i="7"/>
  <c r="D3508" i="7" s="1"/>
  <c r="A3508" i="7"/>
  <c r="L3507" i="7"/>
  <c r="C3507" i="7"/>
  <c r="D3507" i="7" s="1"/>
  <c r="K3507" i="7" s="1"/>
  <c r="A3507" i="7"/>
  <c r="L3506" i="7"/>
  <c r="C3506" i="7"/>
  <c r="D3506" i="7" s="1"/>
  <c r="A3506" i="7"/>
  <c r="L3505" i="7"/>
  <c r="C3505" i="7"/>
  <c r="D3505" i="7" s="1"/>
  <c r="A3505" i="7"/>
  <c r="L3504" i="7"/>
  <c r="C3504" i="7"/>
  <c r="D3504" i="7" s="1"/>
  <c r="K3504" i="7" s="1"/>
  <c r="A3504" i="7"/>
  <c r="L3503" i="7"/>
  <c r="C3503" i="7"/>
  <c r="D3503" i="7" s="1"/>
  <c r="A3503" i="7"/>
  <c r="L3502" i="7"/>
  <c r="C3502" i="7"/>
  <c r="D3502" i="7" s="1"/>
  <c r="A3502" i="7"/>
  <c r="L3501" i="7"/>
  <c r="C3501" i="7"/>
  <c r="D3501" i="7" s="1"/>
  <c r="A3501" i="7"/>
  <c r="L3500" i="7"/>
  <c r="C3500" i="7"/>
  <c r="D3500" i="7" s="1"/>
  <c r="A3500" i="7"/>
  <c r="L3499" i="7"/>
  <c r="C3499" i="7"/>
  <c r="D3499" i="7" s="1"/>
  <c r="A3499" i="7"/>
  <c r="L3498" i="7"/>
  <c r="C3498" i="7"/>
  <c r="D3498" i="7" s="1"/>
  <c r="A3498" i="7"/>
  <c r="L3497" i="7"/>
  <c r="C3497" i="7"/>
  <c r="D3497" i="7" s="1"/>
  <c r="A3497" i="7"/>
  <c r="L3496" i="7"/>
  <c r="C3496" i="7"/>
  <c r="D3496" i="7" s="1"/>
  <c r="A3496" i="7"/>
  <c r="L3495" i="7"/>
  <c r="C3495" i="7"/>
  <c r="D3495" i="7" s="1"/>
  <c r="A3495" i="7"/>
  <c r="L3494" i="7"/>
  <c r="C3494" i="7"/>
  <c r="D3494" i="7" s="1"/>
  <c r="A3494" i="7"/>
  <c r="L3493" i="7"/>
  <c r="C3493" i="7"/>
  <c r="D3493" i="7" s="1"/>
  <c r="A3493" i="7"/>
  <c r="L3492" i="7"/>
  <c r="C3492" i="7"/>
  <c r="D3492" i="7" s="1"/>
  <c r="A3492" i="7"/>
  <c r="L3491" i="7"/>
  <c r="C3491" i="7"/>
  <c r="D3491" i="7" s="1"/>
  <c r="A3491" i="7"/>
  <c r="L3490" i="7"/>
  <c r="C3490" i="7"/>
  <c r="D3490" i="7" s="1"/>
  <c r="A3490" i="7"/>
  <c r="L3489" i="7"/>
  <c r="C3489" i="7"/>
  <c r="D3489" i="7" s="1"/>
  <c r="A3489" i="7"/>
  <c r="L3488" i="7"/>
  <c r="C3488" i="7"/>
  <c r="D3488" i="7" s="1"/>
  <c r="A3488" i="7"/>
  <c r="L3487" i="7"/>
  <c r="C3487" i="7"/>
  <c r="D3487" i="7" s="1"/>
  <c r="A3487" i="7"/>
  <c r="L3486" i="7"/>
  <c r="C3486" i="7"/>
  <c r="D3486" i="7" s="1"/>
  <c r="A3486" i="7"/>
  <c r="L3485" i="7"/>
  <c r="C3485" i="7"/>
  <c r="D3485" i="7" s="1"/>
  <c r="A3485" i="7"/>
  <c r="L3484" i="7"/>
  <c r="C3484" i="7"/>
  <c r="D3484" i="7" s="1"/>
  <c r="A3484" i="7"/>
  <c r="L3483" i="7"/>
  <c r="C3483" i="7"/>
  <c r="D3483" i="7" s="1"/>
  <c r="A3483" i="7"/>
  <c r="L3482" i="7"/>
  <c r="C3482" i="7"/>
  <c r="D3482" i="7" s="1"/>
  <c r="A3482" i="7"/>
  <c r="L3481" i="7"/>
  <c r="C3481" i="7"/>
  <c r="D3481" i="7" s="1"/>
  <c r="A3481" i="7"/>
  <c r="L3480" i="7"/>
  <c r="C3480" i="7"/>
  <c r="D3480" i="7" s="1"/>
  <c r="A3480" i="7"/>
  <c r="L3479" i="7"/>
  <c r="C3479" i="7"/>
  <c r="D3479" i="7" s="1"/>
  <c r="A3479" i="7"/>
  <c r="L3478" i="7"/>
  <c r="C3478" i="7"/>
  <c r="D3478" i="7" s="1"/>
  <c r="A3478" i="7"/>
  <c r="L3477" i="7"/>
  <c r="C3477" i="7"/>
  <c r="D3477" i="7" s="1"/>
  <c r="A3477" i="7"/>
  <c r="L3476" i="7"/>
  <c r="C3476" i="7"/>
  <c r="D3476" i="7" s="1"/>
  <c r="A3476" i="7"/>
  <c r="L3475" i="7"/>
  <c r="C3475" i="7"/>
  <c r="D3475" i="7" s="1"/>
  <c r="A3475" i="7"/>
  <c r="L3474" i="7"/>
  <c r="C3474" i="7"/>
  <c r="D3474" i="7" s="1"/>
  <c r="A3474" i="7"/>
  <c r="L3473" i="7"/>
  <c r="C3473" i="7"/>
  <c r="D3473" i="7" s="1"/>
  <c r="A3473" i="7"/>
  <c r="L3472" i="7"/>
  <c r="C3472" i="7"/>
  <c r="D3472" i="7" s="1"/>
  <c r="A3472" i="7"/>
  <c r="L3471" i="7"/>
  <c r="C3471" i="7"/>
  <c r="D3471" i="7" s="1"/>
  <c r="A3471" i="7"/>
  <c r="L3470" i="7"/>
  <c r="C3470" i="7"/>
  <c r="D3470" i="7" s="1"/>
  <c r="A3470" i="7"/>
  <c r="L3469" i="7"/>
  <c r="C3469" i="7"/>
  <c r="D3469" i="7" s="1"/>
  <c r="A3469" i="7"/>
  <c r="L3468" i="7"/>
  <c r="C3468" i="7"/>
  <c r="D3468" i="7" s="1"/>
  <c r="A3468" i="7"/>
  <c r="L3467" i="7"/>
  <c r="C3467" i="7"/>
  <c r="D3467" i="7" s="1"/>
  <c r="A3467" i="7"/>
  <c r="L3466" i="7"/>
  <c r="C3466" i="7"/>
  <c r="D3466" i="7" s="1"/>
  <c r="A3466" i="7"/>
  <c r="L3465" i="7"/>
  <c r="C3465" i="7"/>
  <c r="D3465" i="7" s="1"/>
  <c r="A3465" i="7"/>
  <c r="L3464" i="7"/>
  <c r="C3464" i="7"/>
  <c r="D3464" i="7" s="1"/>
  <c r="A3464" i="7"/>
  <c r="L3463" i="7"/>
  <c r="C3463" i="7"/>
  <c r="D3463" i="7" s="1"/>
  <c r="A3463" i="7"/>
  <c r="L3462" i="7"/>
  <c r="C3462" i="7"/>
  <c r="D3462" i="7" s="1"/>
  <c r="I3462" i="7" s="1"/>
  <c r="A3462" i="7"/>
  <c r="L3461" i="7"/>
  <c r="C3461" i="7"/>
  <c r="D3461" i="7" s="1"/>
  <c r="A3461" i="7"/>
  <c r="L3460" i="7"/>
  <c r="C3460" i="7"/>
  <c r="D3460" i="7" s="1"/>
  <c r="A3460" i="7"/>
  <c r="L3459" i="7"/>
  <c r="C3459" i="7"/>
  <c r="D3459" i="7" s="1"/>
  <c r="A3459" i="7"/>
  <c r="L3458" i="7"/>
  <c r="C3458" i="7"/>
  <c r="D3458" i="7" s="1"/>
  <c r="I3458" i="7" s="1"/>
  <c r="A3458" i="7"/>
  <c r="L3457" i="7"/>
  <c r="C3457" i="7"/>
  <c r="D3457" i="7" s="1"/>
  <c r="A3457" i="7"/>
  <c r="L3456" i="7"/>
  <c r="C3456" i="7"/>
  <c r="D3456" i="7" s="1"/>
  <c r="A3456" i="7"/>
  <c r="L3455" i="7"/>
  <c r="C3455" i="7"/>
  <c r="D3455" i="7" s="1"/>
  <c r="A3455" i="7"/>
  <c r="L3454" i="7"/>
  <c r="C3454" i="7"/>
  <c r="D3454" i="7" s="1"/>
  <c r="I3454" i="7" s="1"/>
  <c r="A3454" i="7"/>
  <c r="L3453" i="7"/>
  <c r="C3453" i="7"/>
  <c r="D3453" i="7" s="1"/>
  <c r="A3453" i="7"/>
  <c r="L3452" i="7"/>
  <c r="C3452" i="7"/>
  <c r="D3452" i="7" s="1"/>
  <c r="A3452" i="7"/>
  <c r="L3451" i="7"/>
  <c r="C3451" i="7"/>
  <c r="D3451" i="7" s="1"/>
  <c r="A3451" i="7"/>
  <c r="L3450" i="7"/>
  <c r="C3450" i="7"/>
  <c r="D3450" i="7" s="1"/>
  <c r="A3450" i="7"/>
  <c r="L3449" i="7"/>
  <c r="C3449" i="7"/>
  <c r="D3449" i="7" s="1"/>
  <c r="A3449" i="7"/>
  <c r="L3448" i="7"/>
  <c r="C3448" i="7"/>
  <c r="D3448" i="7" s="1"/>
  <c r="A3448" i="7"/>
  <c r="L3447" i="7"/>
  <c r="C3447" i="7"/>
  <c r="D3447" i="7" s="1"/>
  <c r="A3447" i="7"/>
  <c r="L3446" i="7"/>
  <c r="C3446" i="7"/>
  <c r="D3446" i="7" s="1"/>
  <c r="A3446" i="7"/>
  <c r="L3445" i="7"/>
  <c r="C3445" i="7"/>
  <c r="D3445" i="7" s="1"/>
  <c r="A3445" i="7"/>
  <c r="L3444" i="7"/>
  <c r="C3444" i="7"/>
  <c r="D3444" i="7" s="1"/>
  <c r="A3444" i="7"/>
  <c r="L3443" i="7"/>
  <c r="C3443" i="7"/>
  <c r="D3443" i="7" s="1"/>
  <c r="A3443" i="7"/>
  <c r="L3442" i="7"/>
  <c r="C3442" i="7"/>
  <c r="D3442" i="7" s="1"/>
  <c r="A3442" i="7"/>
  <c r="L3441" i="7"/>
  <c r="C3441" i="7"/>
  <c r="D3441" i="7" s="1"/>
  <c r="A3441" i="7"/>
  <c r="L3440" i="7"/>
  <c r="C3440" i="7"/>
  <c r="D3440" i="7" s="1"/>
  <c r="A3440" i="7"/>
  <c r="L3439" i="7"/>
  <c r="C3439" i="7"/>
  <c r="D3439" i="7" s="1"/>
  <c r="A3439" i="7"/>
  <c r="L3438" i="7"/>
  <c r="C3438" i="7"/>
  <c r="D3438" i="7" s="1"/>
  <c r="A3438" i="7"/>
  <c r="L3437" i="7"/>
  <c r="C3437" i="7"/>
  <c r="D3437" i="7" s="1"/>
  <c r="A3437" i="7"/>
  <c r="L3436" i="7"/>
  <c r="C3436" i="7"/>
  <c r="D3436" i="7" s="1"/>
  <c r="A3436" i="7"/>
  <c r="L3435" i="7"/>
  <c r="C3435" i="7"/>
  <c r="D3435" i="7" s="1"/>
  <c r="A3435" i="7"/>
  <c r="L3434" i="7"/>
  <c r="C3434" i="7"/>
  <c r="D3434" i="7" s="1"/>
  <c r="A3434" i="7"/>
  <c r="L3433" i="7"/>
  <c r="C3433" i="7"/>
  <c r="D3433" i="7" s="1"/>
  <c r="A3433" i="7"/>
  <c r="L3432" i="7"/>
  <c r="C3432" i="7"/>
  <c r="D3432" i="7" s="1"/>
  <c r="A3432" i="7"/>
  <c r="L3431" i="7"/>
  <c r="C3431" i="7"/>
  <c r="D3431" i="7" s="1"/>
  <c r="A3431" i="7"/>
  <c r="L3430" i="7"/>
  <c r="C3430" i="7"/>
  <c r="D3430" i="7" s="1"/>
  <c r="I3430" i="7" s="1"/>
  <c r="A3430" i="7"/>
  <c r="L3429" i="7"/>
  <c r="C3429" i="7"/>
  <c r="D3429" i="7" s="1"/>
  <c r="A3429" i="7"/>
  <c r="L3428" i="7"/>
  <c r="C3428" i="7"/>
  <c r="D3428" i="7" s="1"/>
  <c r="A3428" i="7"/>
  <c r="L3427" i="7"/>
  <c r="C3427" i="7"/>
  <c r="D3427" i="7" s="1"/>
  <c r="A3427" i="7"/>
  <c r="L3426" i="7"/>
  <c r="C3426" i="7"/>
  <c r="D3426" i="7" s="1"/>
  <c r="I3426" i="7" s="1"/>
  <c r="A3426" i="7"/>
  <c r="L3425" i="7"/>
  <c r="C3425" i="7"/>
  <c r="D3425" i="7" s="1"/>
  <c r="A3425" i="7"/>
  <c r="L3424" i="7"/>
  <c r="C3424" i="7"/>
  <c r="D3424" i="7" s="1"/>
  <c r="A3424" i="7"/>
  <c r="L3423" i="7"/>
  <c r="C3423" i="7"/>
  <c r="D3423" i="7" s="1"/>
  <c r="A3423" i="7"/>
  <c r="L3422" i="7"/>
  <c r="C3422" i="7"/>
  <c r="D3422" i="7" s="1"/>
  <c r="I3422" i="7" s="1"/>
  <c r="A3422" i="7"/>
  <c r="L3421" i="7"/>
  <c r="C3421" i="7"/>
  <c r="D3421" i="7" s="1"/>
  <c r="A3421" i="7"/>
  <c r="L3420" i="7"/>
  <c r="C3420" i="7"/>
  <c r="D3420" i="7" s="1"/>
  <c r="A3420" i="7"/>
  <c r="L3419" i="7"/>
  <c r="C3419" i="7"/>
  <c r="D3419" i="7" s="1"/>
  <c r="A3419" i="7"/>
  <c r="L3418" i="7"/>
  <c r="C3418" i="7"/>
  <c r="D3418" i="7" s="1"/>
  <c r="A3418" i="7"/>
  <c r="L3417" i="7"/>
  <c r="C3417" i="7"/>
  <c r="D3417" i="7" s="1"/>
  <c r="A3417" i="7"/>
  <c r="L3416" i="7"/>
  <c r="C3416" i="7"/>
  <c r="D3416" i="7" s="1"/>
  <c r="A3416" i="7"/>
  <c r="L3415" i="7"/>
  <c r="C3415" i="7"/>
  <c r="D3415" i="7" s="1"/>
  <c r="A3415" i="7"/>
  <c r="L3414" i="7"/>
  <c r="C3414" i="7"/>
  <c r="D3414" i="7" s="1"/>
  <c r="A3414" i="7"/>
  <c r="L3413" i="7"/>
  <c r="C3413" i="7"/>
  <c r="D3413" i="7" s="1"/>
  <c r="A3413" i="7"/>
  <c r="L3412" i="7"/>
  <c r="C3412" i="7"/>
  <c r="D3412" i="7" s="1"/>
  <c r="A3412" i="7"/>
  <c r="L3411" i="7"/>
  <c r="C3411" i="7"/>
  <c r="D3411" i="7" s="1"/>
  <c r="A3411" i="7"/>
  <c r="L3410" i="7"/>
  <c r="C3410" i="7"/>
  <c r="D3410" i="7" s="1"/>
  <c r="A3410" i="7"/>
  <c r="L3409" i="7"/>
  <c r="C3409" i="7"/>
  <c r="D3409" i="7" s="1"/>
  <c r="A3409" i="7"/>
  <c r="L3408" i="7"/>
  <c r="C3408" i="7"/>
  <c r="D3408" i="7" s="1"/>
  <c r="A3408" i="7"/>
  <c r="L3407" i="7"/>
  <c r="C3407" i="7"/>
  <c r="D3407" i="7" s="1"/>
  <c r="A3407" i="7"/>
  <c r="L3406" i="7"/>
  <c r="C3406" i="7"/>
  <c r="D3406" i="7" s="1"/>
  <c r="A3406" i="7"/>
  <c r="L3405" i="7"/>
  <c r="C3405" i="7"/>
  <c r="D3405" i="7" s="1"/>
  <c r="A3405" i="7"/>
  <c r="L3404" i="7"/>
  <c r="C3404" i="7"/>
  <c r="D3404" i="7" s="1"/>
  <c r="A3404" i="7"/>
  <c r="L3403" i="7"/>
  <c r="C3403" i="7"/>
  <c r="D3403" i="7" s="1"/>
  <c r="A3403" i="7"/>
  <c r="L3402" i="7"/>
  <c r="C3402" i="7"/>
  <c r="D3402" i="7" s="1"/>
  <c r="A3402" i="7"/>
  <c r="L3401" i="7"/>
  <c r="C3401" i="7"/>
  <c r="D3401" i="7" s="1"/>
  <c r="A3401" i="7"/>
  <c r="L3400" i="7"/>
  <c r="C3400" i="7"/>
  <c r="D3400" i="7" s="1"/>
  <c r="A3400" i="7"/>
  <c r="L3399" i="7"/>
  <c r="C3399" i="7"/>
  <c r="D3399" i="7" s="1"/>
  <c r="K3399" i="7" s="1"/>
  <c r="A3399" i="7"/>
  <c r="L3398" i="7"/>
  <c r="C3398" i="7"/>
  <c r="D3398" i="7" s="1"/>
  <c r="I3398" i="7" s="1"/>
  <c r="A3398" i="7"/>
  <c r="L3397" i="7"/>
  <c r="C3397" i="7"/>
  <c r="D3397" i="7" s="1"/>
  <c r="A3397" i="7"/>
  <c r="L3396" i="7"/>
  <c r="C3396" i="7"/>
  <c r="D3396" i="7" s="1"/>
  <c r="A3396" i="7"/>
  <c r="L3395" i="7"/>
  <c r="C3395" i="7"/>
  <c r="D3395" i="7" s="1"/>
  <c r="A3395" i="7"/>
  <c r="L3394" i="7"/>
  <c r="C3394" i="7"/>
  <c r="D3394" i="7" s="1"/>
  <c r="A3394" i="7"/>
  <c r="L3393" i="7"/>
  <c r="C3393" i="7"/>
  <c r="D3393" i="7" s="1"/>
  <c r="A3393" i="7"/>
  <c r="L3392" i="7"/>
  <c r="C3392" i="7"/>
  <c r="D3392" i="7" s="1"/>
  <c r="A3392" i="7"/>
  <c r="L3391" i="7"/>
  <c r="C3391" i="7"/>
  <c r="D3391" i="7" s="1"/>
  <c r="A3391" i="7"/>
  <c r="L3390" i="7"/>
  <c r="C3390" i="7"/>
  <c r="D3390" i="7" s="1"/>
  <c r="A3390" i="7"/>
  <c r="L3389" i="7"/>
  <c r="C3389" i="7"/>
  <c r="D3389" i="7" s="1"/>
  <c r="A3389" i="7"/>
  <c r="L3388" i="7"/>
  <c r="C3388" i="7"/>
  <c r="D3388" i="7" s="1"/>
  <c r="A3388" i="7"/>
  <c r="L3387" i="7"/>
  <c r="C3387" i="7"/>
  <c r="D3387" i="7" s="1"/>
  <c r="A3387" i="7"/>
  <c r="L3386" i="7"/>
  <c r="C3386" i="7"/>
  <c r="D3386" i="7" s="1"/>
  <c r="A3386" i="7"/>
  <c r="L3385" i="7"/>
  <c r="C3385" i="7"/>
  <c r="D3385" i="7" s="1"/>
  <c r="A3385" i="7"/>
  <c r="L3384" i="7"/>
  <c r="C3384" i="7"/>
  <c r="D3384" i="7" s="1"/>
  <c r="A3384" i="7"/>
  <c r="L3383" i="7"/>
  <c r="C3383" i="7"/>
  <c r="D3383" i="7" s="1"/>
  <c r="A3383" i="7"/>
  <c r="L3382" i="7"/>
  <c r="C3382" i="7"/>
  <c r="D3382" i="7" s="1"/>
  <c r="A3382" i="7"/>
  <c r="L3381" i="7"/>
  <c r="C3381" i="7"/>
  <c r="D3381" i="7" s="1"/>
  <c r="A3381" i="7"/>
  <c r="L3380" i="7"/>
  <c r="C3380" i="7"/>
  <c r="D3380" i="7" s="1"/>
  <c r="A3380" i="7"/>
  <c r="L3379" i="7"/>
  <c r="C3379" i="7"/>
  <c r="D3379" i="7" s="1"/>
  <c r="A3379" i="7"/>
  <c r="L3378" i="7"/>
  <c r="C3378" i="7"/>
  <c r="D3378" i="7" s="1"/>
  <c r="A3378" i="7"/>
  <c r="L3377" i="7"/>
  <c r="C3377" i="7"/>
  <c r="D3377" i="7" s="1"/>
  <c r="A3377" i="7"/>
  <c r="L3376" i="7"/>
  <c r="C3376" i="7"/>
  <c r="D3376" i="7" s="1"/>
  <c r="A3376" i="7"/>
  <c r="L3375" i="7"/>
  <c r="C3375" i="7"/>
  <c r="D3375" i="7" s="1"/>
  <c r="A3375" i="7"/>
  <c r="L3374" i="7"/>
  <c r="C3374" i="7"/>
  <c r="D3374" i="7" s="1"/>
  <c r="A3374" i="7"/>
  <c r="L3373" i="7"/>
  <c r="C3373" i="7"/>
  <c r="D3373" i="7" s="1"/>
  <c r="A3373" i="7"/>
  <c r="L3372" i="7"/>
  <c r="C3372" i="7"/>
  <c r="D3372" i="7" s="1"/>
  <c r="A3372" i="7"/>
  <c r="L3371" i="7"/>
  <c r="C3371" i="7"/>
  <c r="D3371" i="7" s="1"/>
  <c r="A3371" i="7"/>
  <c r="L3370" i="7"/>
  <c r="C3370" i="7"/>
  <c r="D3370" i="7" s="1"/>
  <c r="A3370" i="7"/>
  <c r="L3369" i="7"/>
  <c r="C3369" i="7"/>
  <c r="D3369" i="7" s="1"/>
  <c r="A3369" i="7"/>
  <c r="L3368" i="7"/>
  <c r="C3368" i="7"/>
  <c r="D3368" i="7" s="1"/>
  <c r="A3368" i="7"/>
  <c r="L3367" i="7"/>
  <c r="C3367" i="7"/>
  <c r="D3367" i="7" s="1"/>
  <c r="A3367" i="7"/>
  <c r="L3366" i="7"/>
  <c r="C3366" i="7"/>
  <c r="D3366" i="7" s="1"/>
  <c r="A3366" i="7"/>
  <c r="L3365" i="7"/>
  <c r="C3365" i="7"/>
  <c r="D3365" i="7" s="1"/>
  <c r="A3365" i="7"/>
  <c r="L3364" i="7"/>
  <c r="C3364" i="7"/>
  <c r="D3364" i="7" s="1"/>
  <c r="A3364" i="7"/>
  <c r="L3363" i="7"/>
  <c r="C3363" i="7"/>
  <c r="D3363" i="7" s="1"/>
  <c r="A3363" i="7"/>
  <c r="L3362" i="7"/>
  <c r="C3362" i="7"/>
  <c r="D3362" i="7" s="1"/>
  <c r="A3362" i="7"/>
  <c r="L3361" i="7"/>
  <c r="C3361" i="7"/>
  <c r="D3361" i="7" s="1"/>
  <c r="A3361" i="7"/>
  <c r="L3360" i="7"/>
  <c r="C3360" i="7"/>
  <c r="D3360" i="7" s="1"/>
  <c r="A3360" i="7"/>
  <c r="L3359" i="7"/>
  <c r="C3359" i="7"/>
  <c r="D3359" i="7" s="1"/>
  <c r="A3359" i="7"/>
  <c r="L3358" i="7"/>
  <c r="C3358" i="7"/>
  <c r="D3358" i="7" s="1"/>
  <c r="A3358" i="7"/>
  <c r="L3357" i="7"/>
  <c r="C3357" i="7"/>
  <c r="D3357" i="7" s="1"/>
  <c r="A3357" i="7"/>
  <c r="L3356" i="7"/>
  <c r="C3356" i="7"/>
  <c r="D3356" i="7" s="1"/>
  <c r="A3356" i="7"/>
  <c r="L3355" i="7"/>
  <c r="C3355" i="7"/>
  <c r="D3355" i="7" s="1"/>
  <c r="A3355" i="7"/>
  <c r="L3354" i="7"/>
  <c r="C3354" i="7"/>
  <c r="D3354" i="7" s="1"/>
  <c r="A3354" i="7"/>
  <c r="L3353" i="7"/>
  <c r="C3353" i="7"/>
  <c r="D3353" i="7" s="1"/>
  <c r="A3353" i="7"/>
  <c r="L3352" i="7"/>
  <c r="C3352" i="7"/>
  <c r="D3352" i="7" s="1"/>
  <c r="A3352" i="7"/>
  <c r="L3351" i="7"/>
  <c r="C3351" i="7"/>
  <c r="D3351" i="7" s="1"/>
  <c r="A3351" i="7"/>
  <c r="L3350" i="7"/>
  <c r="C3350" i="7"/>
  <c r="D3350" i="7" s="1"/>
  <c r="A3350" i="7"/>
  <c r="L3349" i="7"/>
  <c r="C3349" i="7"/>
  <c r="D3349" i="7" s="1"/>
  <c r="A3349" i="7"/>
  <c r="L3348" i="7"/>
  <c r="C3348" i="7"/>
  <c r="D3348" i="7" s="1"/>
  <c r="A3348" i="7"/>
  <c r="L3347" i="7"/>
  <c r="C3347" i="7"/>
  <c r="D3347" i="7" s="1"/>
  <c r="A3347" i="7"/>
  <c r="L3346" i="7"/>
  <c r="C3346" i="7"/>
  <c r="D3346" i="7" s="1"/>
  <c r="A3346" i="7"/>
  <c r="L3345" i="7"/>
  <c r="C3345" i="7"/>
  <c r="D3345" i="7" s="1"/>
  <c r="A3345" i="7"/>
  <c r="L3344" i="7"/>
  <c r="C3344" i="7"/>
  <c r="D3344" i="7" s="1"/>
  <c r="A3344" i="7"/>
  <c r="L3343" i="7"/>
  <c r="C3343" i="7"/>
  <c r="D3343" i="7" s="1"/>
  <c r="A3343" i="7"/>
  <c r="L3342" i="7"/>
  <c r="C3342" i="7"/>
  <c r="D3342" i="7" s="1"/>
  <c r="A3342" i="7"/>
  <c r="L3341" i="7"/>
  <c r="C3341" i="7"/>
  <c r="D3341" i="7" s="1"/>
  <c r="A3341" i="7"/>
  <c r="L3340" i="7"/>
  <c r="C3340" i="7"/>
  <c r="D3340" i="7" s="1"/>
  <c r="A3340" i="7"/>
  <c r="L3339" i="7"/>
  <c r="C3339" i="7"/>
  <c r="D3339" i="7" s="1"/>
  <c r="A3339" i="7"/>
  <c r="L3338" i="7"/>
  <c r="C3338" i="7"/>
  <c r="D3338" i="7" s="1"/>
  <c r="A3338" i="7"/>
  <c r="L3337" i="7"/>
  <c r="C3337" i="7"/>
  <c r="D3337" i="7" s="1"/>
  <c r="A3337" i="7"/>
  <c r="L3336" i="7"/>
  <c r="C3336" i="7"/>
  <c r="D3336" i="7" s="1"/>
  <c r="A3336" i="7"/>
  <c r="L3335" i="7"/>
  <c r="C3335" i="7"/>
  <c r="D3335" i="7" s="1"/>
  <c r="A3335" i="7"/>
  <c r="L3334" i="7"/>
  <c r="C3334" i="7"/>
  <c r="D3334" i="7" s="1"/>
  <c r="A3334" i="7"/>
  <c r="L3333" i="7"/>
  <c r="C3333" i="7"/>
  <c r="D3333" i="7" s="1"/>
  <c r="A3333" i="7"/>
  <c r="L3332" i="7"/>
  <c r="C3332" i="7"/>
  <c r="D3332" i="7" s="1"/>
  <c r="A3332" i="7"/>
  <c r="L3331" i="7"/>
  <c r="C3331" i="7"/>
  <c r="D3331" i="7" s="1"/>
  <c r="A3331" i="7"/>
  <c r="L3330" i="7"/>
  <c r="C3330" i="7"/>
  <c r="D3330" i="7" s="1"/>
  <c r="A3330" i="7"/>
  <c r="L3329" i="7"/>
  <c r="D3329" i="7"/>
  <c r="C3329" i="7"/>
  <c r="A3329" i="7"/>
  <c r="L3328" i="7"/>
  <c r="C3328" i="7"/>
  <c r="D3328" i="7" s="1"/>
  <c r="A3328" i="7"/>
  <c r="L3327" i="7"/>
  <c r="C3327" i="7"/>
  <c r="D3327" i="7" s="1"/>
  <c r="A3327" i="7"/>
  <c r="L3326" i="7"/>
  <c r="C3326" i="7"/>
  <c r="D3326" i="7" s="1"/>
  <c r="A3326" i="7"/>
  <c r="L3325" i="7"/>
  <c r="C3325" i="7"/>
  <c r="D3325" i="7" s="1"/>
  <c r="A3325" i="7"/>
  <c r="L3324" i="7"/>
  <c r="C3324" i="7"/>
  <c r="D3324" i="7" s="1"/>
  <c r="A3324" i="7"/>
  <c r="L3323" i="7"/>
  <c r="C3323" i="7"/>
  <c r="D3323" i="7" s="1"/>
  <c r="A3323" i="7"/>
  <c r="L3322" i="7"/>
  <c r="C3322" i="7"/>
  <c r="D3322" i="7" s="1"/>
  <c r="A3322" i="7"/>
  <c r="L3321" i="7"/>
  <c r="C3321" i="7"/>
  <c r="D3321" i="7" s="1"/>
  <c r="A3321" i="7"/>
  <c r="L3320" i="7"/>
  <c r="C3320" i="7"/>
  <c r="D3320" i="7" s="1"/>
  <c r="A3320" i="7"/>
  <c r="L3319" i="7"/>
  <c r="C3319" i="7"/>
  <c r="D3319" i="7" s="1"/>
  <c r="A3319" i="7"/>
  <c r="L3318" i="7"/>
  <c r="C3318" i="7"/>
  <c r="D3318" i="7" s="1"/>
  <c r="A3318" i="7"/>
  <c r="L3317" i="7"/>
  <c r="C3317" i="7"/>
  <c r="D3317" i="7" s="1"/>
  <c r="A3317" i="7"/>
  <c r="L3316" i="7"/>
  <c r="C3316" i="7"/>
  <c r="D3316" i="7" s="1"/>
  <c r="A3316" i="7"/>
  <c r="L3315" i="7"/>
  <c r="C3315" i="7"/>
  <c r="D3315" i="7" s="1"/>
  <c r="A3315" i="7"/>
  <c r="L3314" i="7"/>
  <c r="C3314" i="7"/>
  <c r="D3314" i="7" s="1"/>
  <c r="A3314" i="7"/>
  <c r="L3313" i="7"/>
  <c r="C3313" i="7"/>
  <c r="D3313" i="7" s="1"/>
  <c r="A3313" i="7"/>
  <c r="L3312" i="7"/>
  <c r="C3312" i="7"/>
  <c r="D3312" i="7" s="1"/>
  <c r="A3312" i="7"/>
  <c r="L3311" i="7"/>
  <c r="C3311" i="7"/>
  <c r="D3311" i="7" s="1"/>
  <c r="A3311" i="7"/>
  <c r="L3310" i="7"/>
  <c r="C3310" i="7"/>
  <c r="D3310" i="7" s="1"/>
  <c r="A3310" i="7"/>
  <c r="L3309" i="7"/>
  <c r="C3309" i="7"/>
  <c r="D3309" i="7" s="1"/>
  <c r="A3309" i="7"/>
  <c r="L3308" i="7"/>
  <c r="C3308" i="7"/>
  <c r="D3308" i="7" s="1"/>
  <c r="A3308" i="7"/>
  <c r="L3307" i="7"/>
  <c r="C3307" i="7"/>
  <c r="D3307" i="7" s="1"/>
  <c r="A3307" i="7"/>
  <c r="L3306" i="7"/>
  <c r="C3306" i="7"/>
  <c r="D3306" i="7" s="1"/>
  <c r="A3306" i="7"/>
  <c r="L3305" i="7"/>
  <c r="C3305" i="7"/>
  <c r="D3305" i="7" s="1"/>
  <c r="A3305" i="7"/>
  <c r="L3304" i="7"/>
  <c r="C3304" i="7"/>
  <c r="D3304" i="7" s="1"/>
  <c r="A3304" i="7"/>
  <c r="L3303" i="7"/>
  <c r="C3303" i="7"/>
  <c r="D3303" i="7" s="1"/>
  <c r="A3303" i="7"/>
  <c r="L3302" i="7"/>
  <c r="C3302" i="7"/>
  <c r="D3302" i="7" s="1"/>
  <c r="A3302" i="7"/>
  <c r="L3301" i="7"/>
  <c r="C3301" i="7"/>
  <c r="D3301" i="7" s="1"/>
  <c r="A3301" i="7"/>
  <c r="L3300" i="7"/>
  <c r="C3300" i="7"/>
  <c r="D3300" i="7" s="1"/>
  <c r="A3300" i="7"/>
  <c r="L3299" i="7"/>
  <c r="C3299" i="7"/>
  <c r="D3299" i="7" s="1"/>
  <c r="A3299" i="7"/>
  <c r="L3298" i="7"/>
  <c r="C3298" i="7"/>
  <c r="D3298" i="7" s="1"/>
  <c r="A3298" i="7"/>
  <c r="L3297" i="7"/>
  <c r="C3297" i="7"/>
  <c r="D3297" i="7" s="1"/>
  <c r="A3297" i="7"/>
  <c r="L3296" i="7"/>
  <c r="C3296" i="7"/>
  <c r="D3296" i="7" s="1"/>
  <c r="A3296" i="7"/>
  <c r="L3295" i="7"/>
  <c r="C3295" i="7"/>
  <c r="D3295" i="7" s="1"/>
  <c r="A3295" i="7"/>
  <c r="L3294" i="7"/>
  <c r="C3294" i="7"/>
  <c r="D3294" i="7" s="1"/>
  <c r="A3294" i="7"/>
  <c r="L3293" i="7"/>
  <c r="C3293" i="7"/>
  <c r="D3293" i="7" s="1"/>
  <c r="A3293" i="7"/>
  <c r="L3292" i="7"/>
  <c r="C3292" i="7"/>
  <c r="D3292" i="7" s="1"/>
  <c r="A3292" i="7"/>
  <c r="L3291" i="7"/>
  <c r="C3291" i="7"/>
  <c r="D3291" i="7" s="1"/>
  <c r="A3291" i="7"/>
  <c r="L3290" i="7"/>
  <c r="C3290" i="7"/>
  <c r="D3290" i="7" s="1"/>
  <c r="A3290" i="7"/>
  <c r="L3289" i="7"/>
  <c r="C3289" i="7"/>
  <c r="D3289" i="7" s="1"/>
  <c r="A3289" i="7"/>
  <c r="L3288" i="7"/>
  <c r="C3288" i="7"/>
  <c r="D3288" i="7" s="1"/>
  <c r="A3288" i="7"/>
  <c r="L3287" i="7"/>
  <c r="C3287" i="7"/>
  <c r="D3287" i="7" s="1"/>
  <c r="A3287" i="7"/>
  <c r="L3286" i="7"/>
  <c r="C3286" i="7"/>
  <c r="D3286" i="7" s="1"/>
  <c r="A3286" i="7"/>
  <c r="L3285" i="7"/>
  <c r="C3285" i="7"/>
  <c r="D3285" i="7" s="1"/>
  <c r="A3285" i="7"/>
  <c r="L3284" i="7"/>
  <c r="C3284" i="7"/>
  <c r="D3284" i="7" s="1"/>
  <c r="A3284" i="7"/>
  <c r="L3283" i="7"/>
  <c r="C3283" i="7"/>
  <c r="D3283" i="7" s="1"/>
  <c r="A3283" i="7"/>
  <c r="L3282" i="7"/>
  <c r="C3282" i="7"/>
  <c r="D3282" i="7" s="1"/>
  <c r="A3282" i="7"/>
  <c r="L3281" i="7"/>
  <c r="C3281" i="7"/>
  <c r="D3281" i="7" s="1"/>
  <c r="A3281" i="7"/>
  <c r="L3280" i="7"/>
  <c r="C3280" i="7"/>
  <c r="D3280" i="7" s="1"/>
  <c r="A3280" i="7"/>
  <c r="L3279" i="7"/>
  <c r="C3279" i="7"/>
  <c r="D3279" i="7" s="1"/>
  <c r="A3279" i="7"/>
  <c r="L3278" i="7"/>
  <c r="C3278" i="7"/>
  <c r="D3278" i="7" s="1"/>
  <c r="A3278" i="7"/>
  <c r="L3277" i="7"/>
  <c r="C3277" i="7"/>
  <c r="D3277" i="7" s="1"/>
  <c r="A3277" i="7"/>
  <c r="L3276" i="7"/>
  <c r="C3276" i="7"/>
  <c r="D3276" i="7" s="1"/>
  <c r="A3276" i="7"/>
  <c r="L3275" i="7"/>
  <c r="C3275" i="7"/>
  <c r="D3275" i="7" s="1"/>
  <c r="A3275" i="7"/>
  <c r="L3274" i="7"/>
  <c r="C3274" i="7"/>
  <c r="D3274" i="7" s="1"/>
  <c r="A3274" i="7"/>
  <c r="L3273" i="7"/>
  <c r="C3273" i="7"/>
  <c r="D3273" i="7" s="1"/>
  <c r="A3273" i="7"/>
  <c r="L3272" i="7"/>
  <c r="C3272" i="7"/>
  <c r="D3272" i="7" s="1"/>
  <c r="A3272" i="7"/>
  <c r="L3271" i="7"/>
  <c r="C3271" i="7"/>
  <c r="D3271" i="7" s="1"/>
  <c r="A3271" i="7"/>
  <c r="L3270" i="7"/>
  <c r="C3270" i="7"/>
  <c r="D3270" i="7" s="1"/>
  <c r="A3270" i="7"/>
  <c r="L3269" i="7"/>
  <c r="C3269" i="7"/>
  <c r="D3269" i="7" s="1"/>
  <c r="A3269" i="7"/>
  <c r="L3268" i="7"/>
  <c r="C3268" i="7"/>
  <c r="D3268" i="7" s="1"/>
  <c r="A3268" i="7"/>
  <c r="L3267" i="7"/>
  <c r="D3267" i="7"/>
  <c r="C3267" i="7"/>
  <c r="A3267" i="7"/>
  <c r="L3266" i="7"/>
  <c r="C3266" i="7"/>
  <c r="D3266" i="7" s="1"/>
  <c r="A3266" i="7"/>
  <c r="L3265" i="7"/>
  <c r="C3265" i="7"/>
  <c r="D3265" i="7" s="1"/>
  <c r="A3265" i="7"/>
  <c r="L3264" i="7"/>
  <c r="C3264" i="7"/>
  <c r="D3264" i="7" s="1"/>
  <c r="A3264" i="7"/>
  <c r="L3263" i="7"/>
  <c r="C3263" i="7"/>
  <c r="D3263" i="7" s="1"/>
  <c r="A3263" i="7"/>
  <c r="L3262" i="7"/>
  <c r="C3262" i="7"/>
  <c r="D3262" i="7" s="1"/>
  <c r="A3262" i="7"/>
  <c r="L3261" i="7"/>
  <c r="C3261" i="7"/>
  <c r="D3261" i="7" s="1"/>
  <c r="A3261" i="7"/>
  <c r="L3260" i="7"/>
  <c r="C3260" i="7"/>
  <c r="D3260" i="7" s="1"/>
  <c r="A3260" i="7"/>
  <c r="L3259" i="7"/>
  <c r="C3259" i="7"/>
  <c r="D3259" i="7" s="1"/>
  <c r="A3259" i="7"/>
  <c r="L3258" i="7"/>
  <c r="C3258" i="7"/>
  <c r="D3258" i="7" s="1"/>
  <c r="A3258" i="7"/>
  <c r="L3257" i="7"/>
  <c r="C3257" i="7"/>
  <c r="D3257" i="7" s="1"/>
  <c r="A3257" i="7"/>
  <c r="L3256" i="7"/>
  <c r="C3256" i="7"/>
  <c r="D3256" i="7" s="1"/>
  <c r="A3256" i="7"/>
  <c r="L3255" i="7"/>
  <c r="C3255" i="7"/>
  <c r="D3255" i="7" s="1"/>
  <c r="A3255" i="7"/>
  <c r="L3254" i="7"/>
  <c r="C3254" i="7"/>
  <c r="D3254" i="7" s="1"/>
  <c r="A3254" i="7"/>
  <c r="L3253" i="7"/>
  <c r="C3253" i="7"/>
  <c r="D3253" i="7" s="1"/>
  <c r="A3253" i="7"/>
  <c r="L3252" i="7"/>
  <c r="C3252" i="7"/>
  <c r="D3252" i="7" s="1"/>
  <c r="A3252" i="7"/>
  <c r="L3251" i="7"/>
  <c r="C3251" i="7"/>
  <c r="D3251" i="7" s="1"/>
  <c r="A3251" i="7"/>
  <c r="L3250" i="7"/>
  <c r="C3250" i="7"/>
  <c r="D3250" i="7" s="1"/>
  <c r="A3250" i="7"/>
  <c r="L3249" i="7"/>
  <c r="C3249" i="7"/>
  <c r="D3249" i="7" s="1"/>
  <c r="A3249" i="7"/>
  <c r="L3248" i="7"/>
  <c r="C3248" i="7"/>
  <c r="D3248" i="7" s="1"/>
  <c r="A3248" i="7"/>
  <c r="L3247" i="7"/>
  <c r="C3247" i="7"/>
  <c r="D3247" i="7" s="1"/>
  <c r="A3247" i="7"/>
  <c r="L3246" i="7"/>
  <c r="C3246" i="7"/>
  <c r="D3246" i="7" s="1"/>
  <c r="A3246" i="7"/>
  <c r="L3245" i="7"/>
  <c r="C3245" i="7"/>
  <c r="D3245" i="7" s="1"/>
  <c r="A3245" i="7"/>
  <c r="L3244" i="7"/>
  <c r="C3244" i="7"/>
  <c r="D3244" i="7" s="1"/>
  <c r="A3244" i="7"/>
  <c r="L3243" i="7"/>
  <c r="C3243" i="7"/>
  <c r="D3243" i="7" s="1"/>
  <c r="A3243" i="7"/>
  <c r="L3242" i="7"/>
  <c r="C3242" i="7"/>
  <c r="D3242" i="7" s="1"/>
  <c r="A3242" i="7"/>
  <c r="L3241" i="7"/>
  <c r="C3241" i="7"/>
  <c r="D3241" i="7" s="1"/>
  <c r="A3241" i="7"/>
  <c r="L3240" i="7"/>
  <c r="C3240" i="7"/>
  <c r="D3240" i="7" s="1"/>
  <c r="A3240" i="7"/>
  <c r="L3239" i="7"/>
  <c r="C3239" i="7"/>
  <c r="D3239" i="7" s="1"/>
  <c r="A3239" i="7"/>
  <c r="L3238" i="7"/>
  <c r="C3238" i="7"/>
  <c r="D3238" i="7" s="1"/>
  <c r="A3238" i="7"/>
  <c r="L3237" i="7"/>
  <c r="C3237" i="7"/>
  <c r="D3237" i="7" s="1"/>
  <c r="A3237" i="7"/>
  <c r="L3236" i="7"/>
  <c r="C3236" i="7"/>
  <c r="D3236" i="7" s="1"/>
  <c r="A3236" i="7"/>
  <c r="L3235" i="7"/>
  <c r="C3235" i="7"/>
  <c r="D3235" i="7" s="1"/>
  <c r="A3235" i="7"/>
  <c r="L3234" i="7"/>
  <c r="C3234" i="7"/>
  <c r="D3234" i="7" s="1"/>
  <c r="A3234" i="7"/>
  <c r="L3233" i="7"/>
  <c r="C3233" i="7"/>
  <c r="D3233" i="7" s="1"/>
  <c r="A3233" i="7"/>
  <c r="L3232" i="7"/>
  <c r="C3232" i="7"/>
  <c r="D3232" i="7" s="1"/>
  <c r="A3232" i="7"/>
  <c r="L3231" i="7"/>
  <c r="C3231" i="7"/>
  <c r="D3231" i="7" s="1"/>
  <c r="A3231" i="7"/>
  <c r="L3230" i="7"/>
  <c r="C3230" i="7"/>
  <c r="D3230" i="7" s="1"/>
  <c r="A3230" i="7"/>
  <c r="L3229" i="7"/>
  <c r="C3229" i="7"/>
  <c r="D3229" i="7" s="1"/>
  <c r="A3229" i="7"/>
  <c r="L3228" i="7"/>
  <c r="C3228" i="7"/>
  <c r="D3228" i="7" s="1"/>
  <c r="A3228" i="7"/>
  <c r="L3227" i="7"/>
  <c r="C3227" i="7"/>
  <c r="D3227" i="7" s="1"/>
  <c r="A3227" i="7"/>
  <c r="L3226" i="7"/>
  <c r="C3226" i="7"/>
  <c r="D3226" i="7" s="1"/>
  <c r="A3226" i="7"/>
  <c r="L3225" i="7"/>
  <c r="C3225" i="7"/>
  <c r="D3225" i="7" s="1"/>
  <c r="A3225" i="7"/>
  <c r="L3224" i="7"/>
  <c r="C3224" i="7"/>
  <c r="D3224" i="7" s="1"/>
  <c r="A3224" i="7"/>
  <c r="L3223" i="7"/>
  <c r="C3223" i="7"/>
  <c r="D3223" i="7" s="1"/>
  <c r="A3223" i="7"/>
  <c r="L3222" i="7"/>
  <c r="C3222" i="7"/>
  <c r="D3222" i="7" s="1"/>
  <c r="A3222" i="7"/>
  <c r="L3221" i="7"/>
  <c r="C3221" i="7"/>
  <c r="D3221" i="7" s="1"/>
  <c r="A3221" i="7"/>
  <c r="L3220" i="7"/>
  <c r="I3220" i="7"/>
  <c r="C3220" i="7"/>
  <c r="D3220" i="7" s="1"/>
  <c r="A3220" i="7"/>
  <c r="L3219" i="7"/>
  <c r="C3219" i="7"/>
  <c r="D3219" i="7" s="1"/>
  <c r="A3219" i="7"/>
  <c r="L3218" i="7"/>
  <c r="C3218" i="7"/>
  <c r="D3218" i="7" s="1"/>
  <c r="A3218" i="7"/>
  <c r="L3217" i="7"/>
  <c r="C3217" i="7"/>
  <c r="D3217" i="7" s="1"/>
  <c r="A3217" i="7"/>
  <c r="L3216" i="7"/>
  <c r="C3216" i="7"/>
  <c r="D3216" i="7" s="1"/>
  <c r="A3216" i="7"/>
  <c r="L3215" i="7"/>
  <c r="C3215" i="7"/>
  <c r="D3215" i="7" s="1"/>
  <c r="A3215" i="7"/>
  <c r="L3214" i="7"/>
  <c r="C3214" i="7"/>
  <c r="D3214" i="7" s="1"/>
  <c r="A3214" i="7"/>
  <c r="L3213" i="7"/>
  <c r="C3213" i="7"/>
  <c r="D3213" i="7" s="1"/>
  <c r="A3213" i="7"/>
  <c r="L3212" i="7"/>
  <c r="C3212" i="7"/>
  <c r="D3212" i="7" s="1"/>
  <c r="A3212" i="7"/>
  <c r="L3211" i="7"/>
  <c r="C3211" i="7"/>
  <c r="D3211" i="7" s="1"/>
  <c r="A3211" i="7"/>
  <c r="L3210" i="7"/>
  <c r="C3210" i="7"/>
  <c r="D3210" i="7" s="1"/>
  <c r="A3210" i="7"/>
  <c r="L3209" i="7"/>
  <c r="C3209" i="7"/>
  <c r="D3209" i="7" s="1"/>
  <c r="A3209" i="7"/>
  <c r="L3208" i="7"/>
  <c r="C3208" i="7"/>
  <c r="D3208" i="7" s="1"/>
  <c r="A3208" i="7"/>
  <c r="L3207" i="7"/>
  <c r="C3207" i="7"/>
  <c r="D3207" i="7" s="1"/>
  <c r="K3207" i="7" s="1"/>
  <c r="A3207" i="7"/>
  <c r="L3206" i="7"/>
  <c r="C3206" i="7"/>
  <c r="D3206" i="7" s="1"/>
  <c r="A3206" i="7"/>
  <c r="L3205" i="7"/>
  <c r="C3205" i="7"/>
  <c r="D3205" i="7" s="1"/>
  <c r="K3205" i="7" s="1"/>
  <c r="A3205" i="7"/>
  <c r="L3204" i="7"/>
  <c r="C3204" i="7"/>
  <c r="D3204" i="7" s="1"/>
  <c r="K3204" i="7" s="1"/>
  <c r="A3204" i="7"/>
  <c r="L3203" i="7"/>
  <c r="C3203" i="7"/>
  <c r="D3203" i="7" s="1"/>
  <c r="K3203" i="7" s="1"/>
  <c r="A3203" i="7"/>
  <c r="L3202" i="7"/>
  <c r="C3202" i="7"/>
  <c r="D3202" i="7" s="1"/>
  <c r="A3202" i="7"/>
  <c r="L3201" i="7"/>
  <c r="C3201" i="7"/>
  <c r="D3201" i="7" s="1"/>
  <c r="A3201" i="7"/>
  <c r="L3200" i="7"/>
  <c r="C3200" i="7"/>
  <c r="D3200" i="7" s="1"/>
  <c r="A3200" i="7"/>
  <c r="L3199" i="7"/>
  <c r="C3199" i="7"/>
  <c r="D3199" i="7" s="1"/>
  <c r="K3199" i="7" s="1"/>
  <c r="A3199" i="7"/>
  <c r="L3198" i="7"/>
  <c r="C3198" i="7"/>
  <c r="D3198" i="7" s="1"/>
  <c r="A3198" i="7"/>
  <c r="L3197" i="7"/>
  <c r="C3197" i="7"/>
  <c r="D3197" i="7" s="1"/>
  <c r="A3197" i="7"/>
  <c r="L3196" i="7"/>
  <c r="K3196" i="7"/>
  <c r="C3196" i="7"/>
  <c r="D3196" i="7" s="1"/>
  <c r="A3196" i="7"/>
  <c r="L3195" i="7"/>
  <c r="C3195" i="7"/>
  <c r="D3195" i="7" s="1"/>
  <c r="A3195" i="7"/>
  <c r="L3194" i="7"/>
  <c r="C3194" i="7"/>
  <c r="D3194" i="7" s="1"/>
  <c r="A3194" i="7"/>
  <c r="L3193" i="7"/>
  <c r="D3193" i="7"/>
  <c r="C3193" i="7"/>
  <c r="A3193" i="7"/>
  <c r="L3192" i="7"/>
  <c r="C3192" i="7"/>
  <c r="D3192" i="7" s="1"/>
  <c r="A3192" i="7"/>
  <c r="L3191" i="7"/>
  <c r="C3191" i="7"/>
  <c r="D3191" i="7" s="1"/>
  <c r="A3191" i="7"/>
  <c r="L3190" i="7"/>
  <c r="C3190" i="7"/>
  <c r="D3190" i="7" s="1"/>
  <c r="A3190" i="7"/>
  <c r="L3189" i="7"/>
  <c r="C3189" i="7"/>
  <c r="D3189" i="7" s="1"/>
  <c r="A3189" i="7"/>
  <c r="L3188" i="7"/>
  <c r="D3188" i="7"/>
  <c r="C3188" i="7"/>
  <c r="A3188" i="7"/>
  <c r="L3187" i="7"/>
  <c r="C3187" i="7"/>
  <c r="D3187" i="7" s="1"/>
  <c r="A3187" i="7"/>
  <c r="L3186" i="7"/>
  <c r="C3186" i="7"/>
  <c r="D3186" i="7" s="1"/>
  <c r="A3186" i="7"/>
  <c r="L3185" i="7"/>
  <c r="C3185" i="7"/>
  <c r="D3185" i="7" s="1"/>
  <c r="A3185" i="7"/>
  <c r="L3184" i="7"/>
  <c r="C3184" i="7"/>
  <c r="D3184" i="7" s="1"/>
  <c r="I3184" i="7" s="1"/>
  <c r="A3184" i="7"/>
  <c r="L3183" i="7"/>
  <c r="C3183" i="7"/>
  <c r="D3183" i="7" s="1"/>
  <c r="A3183" i="7"/>
  <c r="L3182" i="7"/>
  <c r="C3182" i="7"/>
  <c r="D3182" i="7" s="1"/>
  <c r="A3182" i="7"/>
  <c r="L3181" i="7"/>
  <c r="C3181" i="7"/>
  <c r="D3181" i="7" s="1"/>
  <c r="A3181" i="7"/>
  <c r="L3180" i="7"/>
  <c r="C3180" i="7"/>
  <c r="D3180" i="7" s="1"/>
  <c r="A3180" i="7"/>
  <c r="L3179" i="7"/>
  <c r="C3179" i="7"/>
  <c r="D3179" i="7" s="1"/>
  <c r="A3179" i="7"/>
  <c r="L3178" i="7"/>
  <c r="C3178" i="7"/>
  <c r="D3178" i="7" s="1"/>
  <c r="A3178" i="7"/>
  <c r="L3177" i="7"/>
  <c r="C3177" i="7"/>
  <c r="D3177" i="7" s="1"/>
  <c r="A3177" i="7"/>
  <c r="L3176" i="7"/>
  <c r="C3176" i="7"/>
  <c r="D3176" i="7" s="1"/>
  <c r="I3176" i="7" s="1"/>
  <c r="A3176" i="7"/>
  <c r="L3175" i="7"/>
  <c r="C3175" i="7"/>
  <c r="D3175" i="7" s="1"/>
  <c r="A3175" i="7"/>
  <c r="L3174" i="7"/>
  <c r="C3174" i="7"/>
  <c r="D3174" i="7" s="1"/>
  <c r="A3174" i="7"/>
  <c r="L3173" i="7"/>
  <c r="C3173" i="7"/>
  <c r="D3173" i="7" s="1"/>
  <c r="A3173" i="7"/>
  <c r="L3172" i="7"/>
  <c r="C3172" i="7"/>
  <c r="D3172" i="7" s="1"/>
  <c r="A3172" i="7"/>
  <c r="L3171" i="7"/>
  <c r="C3171" i="7"/>
  <c r="D3171" i="7" s="1"/>
  <c r="A3171" i="7"/>
  <c r="L3170" i="7"/>
  <c r="C3170" i="7"/>
  <c r="D3170" i="7" s="1"/>
  <c r="A3170" i="7"/>
  <c r="L3169" i="7"/>
  <c r="C3169" i="7"/>
  <c r="D3169" i="7" s="1"/>
  <c r="A3169" i="7"/>
  <c r="L3168" i="7"/>
  <c r="C3168" i="7"/>
  <c r="D3168" i="7" s="1"/>
  <c r="A3168" i="7"/>
  <c r="L3167" i="7"/>
  <c r="D3167" i="7"/>
  <c r="C3167" i="7"/>
  <c r="A3167" i="7"/>
  <c r="L3166" i="7"/>
  <c r="C3166" i="7"/>
  <c r="D3166" i="7" s="1"/>
  <c r="A3166" i="7"/>
  <c r="L3165" i="7"/>
  <c r="C3165" i="7"/>
  <c r="D3165" i="7" s="1"/>
  <c r="A3165" i="7"/>
  <c r="L3164" i="7"/>
  <c r="C3164" i="7"/>
  <c r="D3164" i="7" s="1"/>
  <c r="A3164" i="7"/>
  <c r="L3163" i="7"/>
  <c r="C3163" i="7"/>
  <c r="D3163" i="7" s="1"/>
  <c r="A3163" i="7"/>
  <c r="L3162" i="7"/>
  <c r="C3162" i="7"/>
  <c r="D3162" i="7" s="1"/>
  <c r="A3162" i="7"/>
  <c r="L3161" i="7"/>
  <c r="C3161" i="7"/>
  <c r="D3161" i="7" s="1"/>
  <c r="K3161" i="7" s="1"/>
  <c r="A3161" i="7"/>
  <c r="L3160" i="7"/>
  <c r="C3160" i="7"/>
  <c r="D3160" i="7" s="1"/>
  <c r="A3160" i="7"/>
  <c r="L3159" i="7"/>
  <c r="C3159" i="7"/>
  <c r="D3159" i="7" s="1"/>
  <c r="A3159" i="7"/>
  <c r="L3158" i="7"/>
  <c r="C3158" i="7"/>
  <c r="D3158" i="7" s="1"/>
  <c r="A3158" i="7"/>
  <c r="L3157" i="7"/>
  <c r="C3157" i="7"/>
  <c r="D3157" i="7" s="1"/>
  <c r="K3157" i="7" s="1"/>
  <c r="A3157" i="7"/>
  <c r="L3156" i="7"/>
  <c r="I3156" i="7"/>
  <c r="C3156" i="7"/>
  <c r="D3156" i="7" s="1"/>
  <c r="A3156" i="7"/>
  <c r="L3155" i="7"/>
  <c r="C3155" i="7"/>
  <c r="D3155" i="7" s="1"/>
  <c r="A3155" i="7"/>
  <c r="L3154" i="7"/>
  <c r="C3154" i="7"/>
  <c r="D3154" i="7" s="1"/>
  <c r="A3154" i="7"/>
  <c r="L3153" i="7"/>
  <c r="C3153" i="7"/>
  <c r="D3153" i="7" s="1"/>
  <c r="K3153" i="7" s="1"/>
  <c r="A3153" i="7"/>
  <c r="L3152" i="7"/>
  <c r="C3152" i="7"/>
  <c r="D3152" i="7" s="1"/>
  <c r="A3152" i="7"/>
  <c r="L3151" i="7"/>
  <c r="C3151" i="7"/>
  <c r="D3151" i="7" s="1"/>
  <c r="A3151" i="7"/>
  <c r="L3150" i="7"/>
  <c r="C3150" i="7"/>
  <c r="D3150" i="7" s="1"/>
  <c r="A3150" i="7"/>
  <c r="L3149" i="7"/>
  <c r="C3149" i="7"/>
  <c r="D3149" i="7" s="1"/>
  <c r="A3149" i="7"/>
  <c r="L3148" i="7"/>
  <c r="C3148" i="7"/>
  <c r="D3148" i="7" s="1"/>
  <c r="A3148" i="7"/>
  <c r="L3147" i="7"/>
  <c r="C3147" i="7"/>
  <c r="D3147" i="7" s="1"/>
  <c r="A3147" i="7"/>
  <c r="L3146" i="7"/>
  <c r="C3146" i="7"/>
  <c r="D3146" i="7" s="1"/>
  <c r="A3146" i="7"/>
  <c r="L3145" i="7"/>
  <c r="K3145" i="7"/>
  <c r="C3145" i="7"/>
  <c r="D3145" i="7" s="1"/>
  <c r="A3145" i="7"/>
  <c r="L3144" i="7"/>
  <c r="C3144" i="7"/>
  <c r="D3144" i="7" s="1"/>
  <c r="A3144" i="7"/>
  <c r="L3143" i="7"/>
  <c r="C3143" i="7"/>
  <c r="D3143" i="7" s="1"/>
  <c r="A3143" i="7"/>
  <c r="L3142" i="7"/>
  <c r="C3142" i="7"/>
  <c r="D3142" i="7" s="1"/>
  <c r="I3142" i="7" s="1"/>
  <c r="A3142" i="7"/>
  <c r="L3141" i="7"/>
  <c r="C3141" i="7"/>
  <c r="D3141" i="7" s="1"/>
  <c r="A3141" i="7"/>
  <c r="L3140" i="7"/>
  <c r="D3140" i="7"/>
  <c r="I3140" i="7" s="1"/>
  <c r="C3140" i="7"/>
  <c r="A3140" i="7"/>
  <c r="L3139" i="7"/>
  <c r="C3139" i="7"/>
  <c r="D3139" i="7" s="1"/>
  <c r="A3139" i="7"/>
  <c r="L3138" i="7"/>
  <c r="C3138" i="7"/>
  <c r="D3138" i="7" s="1"/>
  <c r="A3138" i="7"/>
  <c r="L3137" i="7"/>
  <c r="C3137" i="7"/>
  <c r="D3137" i="7" s="1"/>
  <c r="I3137" i="7" s="1"/>
  <c r="A3137" i="7"/>
  <c r="L3136" i="7"/>
  <c r="C3136" i="7"/>
  <c r="D3136" i="7" s="1"/>
  <c r="A3136" i="7"/>
  <c r="L3135" i="7"/>
  <c r="C3135" i="7"/>
  <c r="D3135" i="7" s="1"/>
  <c r="I3135" i="7" s="1"/>
  <c r="A3135" i="7"/>
  <c r="L3134" i="7"/>
  <c r="C3134" i="7"/>
  <c r="D3134" i="7" s="1"/>
  <c r="I3134" i="7" s="1"/>
  <c r="A3134" i="7"/>
  <c r="L3133" i="7"/>
  <c r="C3133" i="7"/>
  <c r="D3133" i="7" s="1"/>
  <c r="A3133" i="7"/>
  <c r="L3132" i="7"/>
  <c r="C3132" i="7"/>
  <c r="D3132" i="7" s="1"/>
  <c r="I3132" i="7" s="1"/>
  <c r="A3132" i="7"/>
  <c r="L3131" i="7"/>
  <c r="C3131" i="7"/>
  <c r="D3131" i="7" s="1"/>
  <c r="A3131" i="7"/>
  <c r="L3130" i="7"/>
  <c r="C3130" i="7"/>
  <c r="D3130" i="7" s="1"/>
  <c r="A3130" i="7"/>
  <c r="L3129" i="7"/>
  <c r="C3129" i="7"/>
  <c r="D3129" i="7" s="1"/>
  <c r="I3129" i="7" s="1"/>
  <c r="A3129" i="7"/>
  <c r="L3128" i="7"/>
  <c r="C3128" i="7"/>
  <c r="D3128" i="7" s="1"/>
  <c r="I3128" i="7" s="1"/>
  <c r="A3128" i="7"/>
  <c r="L3127" i="7"/>
  <c r="C3127" i="7"/>
  <c r="D3127" i="7" s="1"/>
  <c r="A3127" i="7"/>
  <c r="L3126" i="7"/>
  <c r="C3126" i="7"/>
  <c r="D3126" i="7" s="1"/>
  <c r="I3126" i="7" s="1"/>
  <c r="A3126" i="7"/>
  <c r="L3125" i="7"/>
  <c r="C3125" i="7"/>
  <c r="D3125" i="7" s="1"/>
  <c r="I3125" i="7" s="1"/>
  <c r="A3125" i="7"/>
  <c r="L3124" i="7"/>
  <c r="C3124" i="7"/>
  <c r="D3124" i="7" s="1"/>
  <c r="A3124" i="7"/>
  <c r="L3123" i="7"/>
  <c r="C3123" i="7"/>
  <c r="D3123" i="7" s="1"/>
  <c r="I3123" i="7" s="1"/>
  <c r="A3123" i="7"/>
  <c r="L3122" i="7"/>
  <c r="C3122" i="7"/>
  <c r="D3122" i="7" s="1"/>
  <c r="A3122" i="7"/>
  <c r="L3121" i="7"/>
  <c r="C3121" i="7"/>
  <c r="D3121" i="7" s="1"/>
  <c r="A3121" i="7"/>
  <c r="L3120" i="7"/>
  <c r="C3120" i="7"/>
  <c r="D3120" i="7" s="1"/>
  <c r="A3120" i="7"/>
  <c r="L3119" i="7"/>
  <c r="C3119" i="7"/>
  <c r="D3119" i="7" s="1"/>
  <c r="A3119" i="7"/>
  <c r="L3118" i="7"/>
  <c r="C3118" i="7"/>
  <c r="D3118" i="7" s="1"/>
  <c r="A3118" i="7"/>
  <c r="L3117" i="7"/>
  <c r="C3117" i="7"/>
  <c r="D3117" i="7" s="1"/>
  <c r="A3117" i="7"/>
  <c r="L3116" i="7"/>
  <c r="C3116" i="7"/>
  <c r="D3116" i="7" s="1"/>
  <c r="A3116" i="7"/>
  <c r="L3115" i="7"/>
  <c r="C3115" i="7"/>
  <c r="D3115" i="7" s="1"/>
  <c r="A3115" i="7"/>
  <c r="L3114" i="7"/>
  <c r="C3114" i="7"/>
  <c r="D3114" i="7" s="1"/>
  <c r="A3114" i="7"/>
  <c r="L3113" i="7"/>
  <c r="C3113" i="7"/>
  <c r="D3113" i="7" s="1"/>
  <c r="A3113" i="7"/>
  <c r="L3112" i="7"/>
  <c r="C3112" i="7"/>
  <c r="D3112" i="7" s="1"/>
  <c r="A3112" i="7"/>
  <c r="L3111" i="7"/>
  <c r="C3111" i="7"/>
  <c r="D3111" i="7" s="1"/>
  <c r="A3111" i="7"/>
  <c r="L3110" i="7"/>
  <c r="C3110" i="7"/>
  <c r="D3110" i="7" s="1"/>
  <c r="A3110" i="7"/>
  <c r="L3109" i="7"/>
  <c r="C3109" i="7"/>
  <c r="D3109" i="7" s="1"/>
  <c r="A3109" i="7"/>
  <c r="L3108" i="7"/>
  <c r="C3108" i="7"/>
  <c r="D3108" i="7" s="1"/>
  <c r="A3108" i="7"/>
  <c r="L3107" i="7"/>
  <c r="C3107" i="7"/>
  <c r="D3107" i="7" s="1"/>
  <c r="A3107" i="7"/>
  <c r="L3106" i="7"/>
  <c r="C3106" i="7"/>
  <c r="D3106" i="7" s="1"/>
  <c r="A3106" i="7"/>
  <c r="L3105" i="7"/>
  <c r="C3105" i="7"/>
  <c r="D3105" i="7" s="1"/>
  <c r="A3105" i="7"/>
  <c r="L3104" i="7"/>
  <c r="C3104" i="7"/>
  <c r="D3104" i="7" s="1"/>
  <c r="A3104" i="7"/>
  <c r="L3103" i="7"/>
  <c r="C3103" i="7"/>
  <c r="D3103" i="7" s="1"/>
  <c r="A3103" i="7"/>
  <c r="L3102" i="7"/>
  <c r="C3102" i="7"/>
  <c r="D3102" i="7" s="1"/>
  <c r="A3102" i="7"/>
  <c r="L3101" i="7"/>
  <c r="C3101" i="7"/>
  <c r="D3101" i="7" s="1"/>
  <c r="A3101" i="7"/>
  <c r="L3100" i="7"/>
  <c r="C3100" i="7"/>
  <c r="D3100" i="7" s="1"/>
  <c r="A3100" i="7"/>
  <c r="L3099" i="7"/>
  <c r="C3099" i="7"/>
  <c r="D3099" i="7" s="1"/>
  <c r="A3099" i="7"/>
  <c r="L3098" i="7"/>
  <c r="C3098" i="7"/>
  <c r="D3098" i="7" s="1"/>
  <c r="A3098" i="7"/>
  <c r="L3097" i="7"/>
  <c r="C3097" i="7"/>
  <c r="D3097" i="7" s="1"/>
  <c r="A3097" i="7"/>
  <c r="L3096" i="7"/>
  <c r="C3096" i="7"/>
  <c r="D3096" i="7" s="1"/>
  <c r="A3096" i="7"/>
  <c r="L3095" i="7"/>
  <c r="C3095" i="7"/>
  <c r="D3095" i="7" s="1"/>
  <c r="A3095" i="7"/>
  <c r="L3094" i="7"/>
  <c r="C3094" i="7"/>
  <c r="D3094" i="7" s="1"/>
  <c r="A3094" i="7"/>
  <c r="L3093" i="7"/>
  <c r="C3093" i="7"/>
  <c r="D3093" i="7" s="1"/>
  <c r="A3093" i="7"/>
  <c r="L3092" i="7"/>
  <c r="C3092" i="7"/>
  <c r="D3092" i="7" s="1"/>
  <c r="A3092" i="7"/>
  <c r="L3091" i="7"/>
  <c r="C3091" i="7"/>
  <c r="D3091" i="7" s="1"/>
  <c r="A3091" i="7"/>
  <c r="L3090" i="7"/>
  <c r="C3090" i="7"/>
  <c r="D3090" i="7" s="1"/>
  <c r="A3090" i="7"/>
  <c r="L3089" i="7"/>
  <c r="C3089" i="7"/>
  <c r="D3089" i="7" s="1"/>
  <c r="A3089" i="7"/>
  <c r="L3088" i="7"/>
  <c r="C3088" i="7"/>
  <c r="D3088" i="7" s="1"/>
  <c r="A3088" i="7"/>
  <c r="L3087" i="7"/>
  <c r="C3087" i="7"/>
  <c r="D3087" i="7" s="1"/>
  <c r="A3087" i="7"/>
  <c r="L3086" i="7"/>
  <c r="C3086" i="7"/>
  <c r="D3086" i="7" s="1"/>
  <c r="A3086" i="7"/>
  <c r="L3085" i="7"/>
  <c r="C3085" i="7"/>
  <c r="D3085" i="7" s="1"/>
  <c r="A3085" i="7"/>
  <c r="L3084" i="7"/>
  <c r="C3084" i="7"/>
  <c r="D3084" i="7" s="1"/>
  <c r="A3084" i="7"/>
  <c r="L3083" i="7"/>
  <c r="C3083" i="7"/>
  <c r="D3083" i="7" s="1"/>
  <c r="A3083" i="7"/>
  <c r="L3082" i="7"/>
  <c r="C3082" i="7"/>
  <c r="D3082" i="7" s="1"/>
  <c r="A3082" i="7"/>
  <c r="L3081" i="7"/>
  <c r="C3081" i="7"/>
  <c r="D3081" i="7" s="1"/>
  <c r="A3081" i="7"/>
  <c r="L3080" i="7"/>
  <c r="C3080" i="7"/>
  <c r="D3080" i="7" s="1"/>
  <c r="A3080" i="7"/>
  <c r="L3079" i="7"/>
  <c r="C3079" i="7"/>
  <c r="D3079" i="7" s="1"/>
  <c r="A3079" i="7"/>
  <c r="L3078" i="7"/>
  <c r="C3078" i="7"/>
  <c r="D3078" i="7" s="1"/>
  <c r="A3078" i="7"/>
  <c r="L3077" i="7"/>
  <c r="C3077" i="7"/>
  <c r="D3077" i="7" s="1"/>
  <c r="A3077" i="7"/>
  <c r="L3076" i="7"/>
  <c r="C3076" i="7"/>
  <c r="D3076" i="7" s="1"/>
  <c r="A3076" i="7"/>
  <c r="L3075" i="7"/>
  <c r="C3075" i="7"/>
  <c r="D3075" i="7" s="1"/>
  <c r="A3075" i="7"/>
  <c r="L3074" i="7"/>
  <c r="C3074" i="7"/>
  <c r="D3074" i="7" s="1"/>
  <c r="A3074" i="7"/>
  <c r="L3073" i="7"/>
  <c r="C3073" i="7"/>
  <c r="D3073" i="7" s="1"/>
  <c r="A3073" i="7"/>
  <c r="L3072" i="7"/>
  <c r="C3072" i="7"/>
  <c r="D3072" i="7" s="1"/>
  <c r="A3072" i="7"/>
  <c r="L3071" i="7"/>
  <c r="C3071" i="7"/>
  <c r="D3071" i="7" s="1"/>
  <c r="A3071" i="7"/>
  <c r="L3070" i="7"/>
  <c r="C3070" i="7"/>
  <c r="D3070" i="7" s="1"/>
  <c r="A3070" i="7"/>
  <c r="L3069" i="7"/>
  <c r="C3069" i="7"/>
  <c r="D3069" i="7" s="1"/>
  <c r="A3069" i="7"/>
  <c r="L3068" i="7"/>
  <c r="C3068" i="7"/>
  <c r="D3068" i="7" s="1"/>
  <c r="A3068" i="7"/>
  <c r="L3067" i="7"/>
  <c r="C3067" i="7"/>
  <c r="D3067" i="7" s="1"/>
  <c r="A3067" i="7"/>
  <c r="L3066" i="7"/>
  <c r="C3066" i="7"/>
  <c r="D3066" i="7" s="1"/>
  <c r="A3066" i="7"/>
  <c r="L3065" i="7"/>
  <c r="C3065" i="7"/>
  <c r="D3065" i="7" s="1"/>
  <c r="A3065" i="7"/>
  <c r="L3064" i="7"/>
  <c r="C3064" i="7"/>
  <c r="D3064" i="7" s="1"/>
  <c r="A3064" i="7"/>
  <c r="L3063" i="7"/>
  <c r="C3063" i="7"/>
  <c r="D3063" i="7" s="1"/>
  <c r="A3063" i="7"/>
  <c r="L3062" i="7"/>
  <c r="C3062" i="7"/>
  <c r="D3062" i="7" s="1"/>
  <c r="A3062" i="7"/>
  <c r="L3061" i="7"/>
  <c r="C3061" i="7"/>
  <c r="D3061" i="7" s="1"/>
  <c r="A3061" i="7"/>
  <c r="L3060" i="7"/>
  <c r="C3060" i="7"/>
  <c r="D3060" i="7" s="1"/>
  <c r="A3060" i="7"/>
  <c r="L3059" i="7"/>
  <c r="C3059" i="7"/>
  <c r="D3059" i="7" s="1"/>
  <c r="A3059" i="7"/>
  <c r="L3058" i="7"/>
  <c r="C3058" i="7"/>
  <c r="D3058" i="7" s="1"/>
  <c r="A3058" i="7"/>
  <c r="L3057" i="7"/>
  <c r="C3057" i="7"/>
  <c r="D3057" i="7" s="1"/>
  <c r="A3057" i="7"/>
  <c r="L3056" i="7"/>
  <c r="C3056" i="7"/>
  <c r="D3056" i="7" s="1"/>
  <c r="A3056" i="7"/>
  <c r="L3055" i="7"/>
  <c r="C3055" i="7"/>
  <c r="D3055" i="7" s="1"/>
  <c r="A3055" i="7"/>
  <c r="L3054" i="7"/>
  <c r="C3054" i="7"/>
  <c r="D3054" i="7" s="1"/>
  <c r="A3054" i="7"/>
  <c r="L3053" i="7"/>
  <c r="C3053" i="7"/>
  <c r="D3053" i="7" s="1"/>
  <c r="A3053" i="7"/>
  <c r="L3052" i="7"/>
  <c r="C3052" i="7"/>
  <c r="D3052" i="7" s="1"/>
  <c r="A3052" i="7"/>
  <c r="L3051" i="7"/>
  <c r="C3051" i="7"/>
  <c r="D3051" i="7" s="1"/>
  <c r="A3051" i="7"/>
  <c r="L3050" i="7"/>
  <c r="C3050" i="7"/>
  <c r="D3050" i="7" s="1"/>
  <c r="A3050" i="7"/>
  <c r="L3049" i="7"/>
  <c r="C3049" i="7"/>
  <c r="D3049" i="7" s="1"/>
  <c r="A3049" i="7"/>
  <c r="L3048" i="7"/>
  <c r="C3048" i="7"/>
  <c r="D3048" i="7" s="1"/>
  <c r="A3048" i="7"/>
  <c r="L3047" i="7"/>
  <c r="C3047" i="7"/>
  <c r="D3047" i="7" s="1"/>
  <c r="A3047" i="7"/>
  <c r="L3046" i="7"/>
  <c r="C3046" i="7"/>
  <c r="D3046" i="7" s="1"/>
  <c r="A3046" i="7"/>
  <c r="L3045" i="7"/>
  <c r="C3045" i="7"/>
  <c r="D3045" i="7" s="1"/>
  <c r="A3045" i="7"/>
  <c r="L3044" i="7"/>
  <c r="C3044" i="7"/>
  <c r="D3044" i="7" s="1"/>
  <c r="A3044" i="7"/>
  <c r="L3043" i="7"/>
  <c r="C3043" i="7"/>
  <c r="D3043" i="7" s="1"/>
  <c r="A3043" i="7"/>
  <c r="L3042" i="7"/>
  <c r="C3042" i="7"/>
  <c r="D3042" i="7" s="1"/>
  <c r="A3042" i="7"/>
  <c r="L3041" i="7"/>
  <c r="C3041" i="7"/>
  <c r="D3041" i="7" s="1"/>
  <c r="A3041" i="7"/>
  <c r="L3040" i="7"/>
  <c r="C3040" i="7"/>
  <c r="D3040" i="7" s="1"/>
  <c r="A3040" i="7"/>
  <c r="L3039" i="7"/>
  <c r="C3039" i="7"/>
  <c r="D3039" i="7" s="1"/>
  <c r="A3039" i="7"/>
  <c r="L3038" i="7"/>
  <c r="C3038" i="7"/>
  <c r="D3038" i="7" s="1"/>
  <c r="A3038" i="7"/>
  <c r="L3037" i="7"/>
  <c r="C3037" i="7"/>
  <c r="D3037" i="7" s="1"/>
  <c r="A3037" i="7"/>
  <c r="L3036" i="7"/>
  <c r="C3036" i="7"/>
  <c r="D3036" i="7" s="1"/>
  <c r="A3036" i="7"/>
  <c r="L3035" i="7"/>
  <c r="C3035" i="7"/>
  <c r="D3035" i="7" s="1"/>
  <c r="A3035" i="7"/>
  <c r="L3034" i="7"/>
  <c r="C3034" i="7"/>
  <c r="D3034" i="7" s="1"/>
  <c r="A3034" i="7"/>
  <c r="L3033" i="7"/>
  <c r="C3033" i="7"/>
  <c r="D3033" i="7" s="1"/>
  <c r="A3033" i="7"/>
  <c r="L3032" i="7"/>
  <c r="C3032" i="7"/>
  <c r="D3032" i="7" s="1"/>
  <c r="A3032" i="7"/>
  <c r="L3031" i="7"/>
  <c r="C3031" i="7"/>
  <c r="D3031" i="7" s="1"/>
  <c r="A3031" i="7"/>
  <c r="L3030" i="7"/>
  <c r="C3030" i="7"/>
  <c r="D3030" i="7" s="1"/>
  <c r="A3030" i="7"/>
  <c r="L3029" i="7"/>
  <c r="C3029" i="7"/>
  <c r="D3029" i="7" s="1"/>
  <c r="A3029" i="7"/>
  <c r="L3028" i="7"/>
  <c r="C3028" i="7"/>
  <c r="D3028" i="7" s="1"/>
  <c r="A3028" i="7"/>
  <c r="L3027" i="7"/>
  <c r="C3027" i="7"/>
  <c r="D3027" i="7" s="1"/>
  <c r="A3027" i="7"/>
  <c r="L3026" i="7"/>
  <c r="C3026" i="7"/>
  <c r="D3026" i="7" s="1"/>
  <c r="A3026" i="7"/>
  <c r="L3025" i="7"/>
  <c r="C3025" i="7"/>
  <c r="D3025" i="7" s="1"/>
  <c r="A3025" i="7"/>
  <c r="L3024" i="7"/>
  <c r="C3024" i="7"/>
  <c r="D3024" i="7" s="1"/>
  <c r="A3024" i="7"/>
  <c r="L3023" i="7"/>
  <c r="C3023" i="7"/>
  <c r="D3023" i="7" s="1"/>
  <c r="A3023" i="7"/>
  <c r="L3022" i="7"/>
  <c r="C3022" i="7"/>
  <c r="D3022" i="7" s="1"/>
  <c r="A3022" i="7"/>
  <c r="L3021" i="7"/>
  <c r="C3021" i="7"/>
  <c r="D3021" i="7" s="1"/>
  <c r="A3021" i="7"/>
  <c r="L3020" i="7"/>
  <c r="C3020" i="7"/>
  <c r="D3020" i="7" s="1"/>
  <c r="A3020" i="7"/>
  <c r="L3019" i="7"/>
  <c r="C3019" i="7"/>
  <c r="D3019" i="7" s="1"/>
  <c r="A3019" i="7"/>
  <c r="L3018" i="7"/>
  <c r="C3018" i="7"/>
  <c r="D3018" i="7" s="1"/>
  <c r="A3018" i="7"/>
  <c r="L3017" i="7"/>
  <c r="C3017" i="7"/>
  <c r="D3017" i="7" s="1"/>
  <c r="A3017" i="7"/>
  <c r="L3016" i="7"/>
  <c r="C3016" i="7"/>
  <c r="D3016" i="7" s="1"/>
  <c r="A3016" i="7"/>
  <c r="L3015" i="7"/>
  <c r="C3015" i="7"/>
  <c r="D3015" i="7" s="1"/>
  <c r="A3015" i="7"/>
  <c r="L3014" i="7"/>
  <c r="C3014" i="7"/>
  <c r="D3014" i="7" s="1"/>
  <c r="A3014" i="7"/>
  <c r="L3013" i="7"/>
  <c r="C3013" i="7"/>
  <c r="D3013" i="7" s="1"/>
  <c r="A3013" i="7"/>
  <c r="L3012" i="7"/>
  <c r="C3012" i="7"/>
  <c r="D3012" i="7" s="1"/>
  <c r="A3012" i="7"/>
  <c r="L3011" i="7"/>
  <c r="C3011" i="7"/>
  <c r="D3011" i="7" s="1"/>
  <c r="A3011" i="7"/>
  <c r="L3010" i="7"/>
  <c r="C3010" i="7"/>
  <c r="D3010" i="7" s="1"/>
  <c r="A3010" i="7"/>
  <c r="L3009" i="7"/>
  <c r="C3009" i="7"/>
  <c r="D3009" i="7" s="1"/>
  <c r="A3009" i="7"/>
  <c r="L3008" i="7"/>
  <c r="C3008" i="7"/>
  <c r="D3008" i="7" s="1"/>
  <c r="A3008" i="7"/>
  <c r="L3007" i="7"/>
  <c r="C3007" i="7"/>
  <c r="D3007" i="7" s="1"/>
  <c r="A3007" i="7"/>
  <c r="L3006" i="7"/>
  <c r="C3006" i="7"/>
  <c r="D3006" i="7" s="1"/>
  <c r="A3006" i="7"/>
  <c r="L3005" i="7"/>
  <c r="C3005" i="7"/>
  <c r="D3005" i="7" s="1"/>
  <c r="A3005" i="7"/>
  <c r="L3004" i="7"/>
  <c r="C3004" i="7"/>
  <c r="D3004" i="7" s="1"/>
  <c r="A3004" i="7"/>
  <c r="L3003" i="7"/>
  <c r="C3003" i="7"/>
  <c r="D3003" i="7" s="1"/>
  <c r="A3003" i="7"/>
  <c r="L3002" i="7"/>
  <c r="C3002" i="7"/>
  <c r="D3002" i="7" s="1"/>
  <c r="A3002" i="7"/>
  <c r="L3001" i="7"/>
  <c r="C3001" i="7"/>
  <c r="D3001" i="7" s="1"/>
  <c r="A3001" i="7"/>
  <c r="L3000" i="7"/>
  <c r="C3000" i="7"/>
  <c r="D3000" i="7" s="1"/>
  <c r="A3000" i="7"/>
  <c r="L2999" i="7"/>
  <c r="C2999" i="7"/>
  <c r="D2999" i="7" s="1"/>
  <c r="A2999" i="7"/>
  <c r="L2998" i="7"/>
  <c r="C2998" i="7"/>
  <c r="D2998" i="7" s="1"/>
  <c r="A2998" i="7"/>
  <c r="L2997" i="7"/>
  <c r="C2997" i="7"/>
  <c r="D2997" i="7" s="1"/>
  <c r="A2997" i="7"/>
  <c r="L2996" i="7"/>
  <c r="C2996" i="7"/>
  <c r="D2996" i="7" s="1"/>
  <c r="A2996" i="7"/>
  <c r="L2995" i="7"/>
  <c r="C2995" i="7"/>
  <c r="D2995" i="7" s="1"/>
  <c r="A2995" i="7"/>
  <c r="L2994" i="7"/>
  <c r="C2994" i="7"/>
  <c r="D2994" i="7" s="1"/>
  <c r="A2994" i="7"/>
  <c r="L2993" i="7"/>
  <c r="C2993" i="7"/>
  <c r="D2993" i="7" s="1"/>
  <c r="A2993" i="7"/>
  <c r="L2992" i="7"/>
  <c r="C2992" i="7"/>
  <c r="D2992" i="7" s="1"/>
  <c r="A2992" i="7"/>
  <c r="L2991" i="7"/>
  <c r="C2991" i="7"/>
  <c r="D2991" i="7" s="1"/>
  <c r="A2991" i="7"/>
  <c r="L2990" i="7"/>
  <c r="C2990" i="7"/>
  <c r="D2990" i="7" s="1"/>
  <c r="A2990" i="7"/>
  <c r="L2989" i="7"/>
  <c r="C2989" i="7"/>
  <c r="D2989" i="7" s="1"/>
  <c r="A2989" i="7"/>
  <c r="L2988" i="7"/>
  <c r="C2988" i="7"/>
  <c r="D2988" i="7" s="1"/>
  <c r="A2988" i="7"/>
  <c r="L2987" i="7"/>
  <c r="C2987" i="7"/>
  <c r="D2987" i="7" s="1"/>
  <c r="A2987" i="7"/>
  <c r="L2986" i="7"/>
  <c r="C2986" i="7"/>
  <c r="D2986" i="7" s="1"/>
  <c r="A2986" i="7"/>
  <c r="L2985" i="7"/>
  <c r="C2985" i="7"/>
  <c r="D2985" i="7" s="1"/>
  <c r="A2985" i="7"/>
  <c r="L2984" i="7"/>
  <c r="C2984" i="7"/>
  <c r="D2984" i="7" s="1"/>
  <c r="A2984" i="7"/>
  <c r="L2983" i="7"/>
  <c r="C2983" i="7"/>
  <c r="D2983" i="7" s="1"/>
  <c r="A2983" i="7"/>
  <c r="L2982" i="7"/>
  <c r="C2982" i="7"/>
  <c r="D2982" i="7" s="1"/>
  <c r="A2982" i="7"/>
  <c r="L2981" i="7"/>
  <c r="C2981" i="7"/>
  <c r="D2981" i="7" s="1"/>
  <c r="A2981" i="7"/>
  <c r="L2980" i="7"/>
  <c r="C2980" i="7"/>
  <c r="D2980" i="7" s="1"/>
  <c r="A2980" i="7"/>
  <c r="L2979" i="7"/>
  <c r="C2979" i="7"/>
  <c r="D2979" i="7" s="1"/>
  <c r="I2979" i="7" s="1"/>
  <c r="A2979" i="7"/>
  <c r="L2978" i="7"/>
  <c r="C2978" i="7"/>
  <c r="D2978" i="7" s="1"/>
  <c r="A2978" i="7"/>
  <c r="L2977" i="7"/>
  <c r="C2977" i="7"/>
  <c r="D2977" i="7" s="1"/>
  <c r="A2977" i="7"/>
  <c r="L2976" i="7"/>
  <c r="C2976" i="7"/>
  <c r="D2976" i="7" s="1"/>
  <c r="A2976" i="7"/>
  <c r="L2975" i="7"/>
  <c r="C2975" i="7"/>
  <c r="D2975" i="7" s="1"/>
  <c r="A2975" i="7"/>
  <c r="L2974" i="7"/>
  <c r="C2974" i="7"/>
  <c r="D2974" i="7" s="1"/>
  <c r="A2974" i="7"/>
  <c r="L2973" i="7"/>
  <c r="C2973" i="7"/>
  <c r="D2973" i="7" s="1"/>
  <c r="A2973" i="7"/>
  <c r="L2972" i="7"/>
  <c r="C2972" i="7"/>
  <c r="D2972" i="7" s="1"/>
  <c r="I2972" i="7" s="1"/>
  <c r="A2972" i="7"/>
  <c r="L2971" i="7"/>
  <c r="C2971" i="7"/>
  <c r="D2971" i="7" s="1"/>
  <c r="A2971" i="7"/>
  <c r="L2970" i="7"/>
  <c r="C2970" i="7"/>
  <c r="D2970" i="7" s="1"/>
  <c r="A2970" i="7"/>
  <c r="L2969" i="7"/>
  <c r="C2969" i="7"/>
  <c r="D2969" i="7" s="1"/>
  <c r="A2969" i="7"/>
  <c r="L2968" i="7"/>
  <c r="I2968" i="7"/>
  <c r="C2968" i="7"/>
  <c r="D2968" i="7" s="1"/>
  <c r="A2968" i="7"/>
  <c r="L2967" i="7"/>
  <c r="C2967" i="7"/>
  <c r="D2967" i="7" s="1"/>
  <c r="A2967" i="7"/>
  <c r="L2966" i="7"/>
  <c r="C2966" i="7"/>
  <c r="D2966" i="7" s="1"/>
  <c r="A2966" i="7"/>
  <c r="L2965" i="7"/>
  <c r="C2965" i="7"/>
  <c r="D2965" i="7" s="1"/>
  <c r="A2965" i="7"/>
  <c r="L2964" i="7"/>
  <c r="K2964" i="7"/>
  <c r="C2964" i="7"/>
  <c r="D2964" i="7" s="1"/>
  <c r="I2964" i="7" s="1"/>
  <c r="A2964" i="7"/>
  <c r="L2963" i="7"/>
  <c r="C2963" i="7"/>
  <c r="D2963" i="7" s="1"/>
  <c r="A2963" i="7"/>
  <c r="L2962" i="7"/>
  <c r="C2962" i="7"/>
  <c r="D2962" i="7" s="1"/>
  <c r="A2962" i="7"/>
  <c r="L2961" i="7"/>
  <c r="C2961" i="7"/>
  <c r="D2961" i="7" s="1"/>
  <c r="K2961" i="7" s="1"/>
  <c r="A2961" i="7"/>
  <c r="L2960" i="7"/>
  <c r="C2960" i="7"/>
  <c r="D2960" i="7" s="1"/>
  <c r="A2960" i="7"/>
  <c r="L2959" i="7"/>
  <c r="C2959" i="7"/>
  <c r="D2959" i="7" s="1"/>
  <c r="A2959" i="7"/>
  <c r="L2958" i="7"/>
  <c r="C2958" i="7"/>
  <c r="D2958" i="7" s="1"/>
  <c r="K2958" i="7" s="1"/>
  <c r="A2958" i="7"/>
  <c r="L2957" i="7"/>
  <c r="I2957" i="7"/>
  <c r="C2957" i="7"/>
  <c r="D2957" i="7" s="1"/>
  <c r="A2957" i="7"/>
  <c r="L2956" i="7"/>
  <c r="C2956" i="7"/>
  <c r="D2956" i="7" s="1"/>
  <c r="K2956" i="7" s="1"/>
  <c r="A2956" i="7"/>
  <c r="L2955" i="7"/>
  <c r="I2955" i="7"/>
  <c r="C2955" i="7"/>
  <c r="D2955" i="7" s="1"/>
  <c r="A2955" i="7"/>
  <c r="L2954" i="7"/>
  <c r="C2954" i="7"/>
  <c r="D2954" i="7" s="1"/>
  <c r="A2954" i="7"/>
  <c r="L2953" i="7"/>
  <c r="C2953" i="7"/>
  <c r="D2953" i="7" s="1"/>
  <c r="A2953" i="7"/>
  <c r="L2952" i="7"/>
  <c r="C2952" i="7"/>
  <c r="D2952" i="7" s="1"/>
  <c r="I2952" i="7" s="1"/>
  <c r="A2952" i="7"/>
  <c r="L2951" i="7"/>
  <c r="C2951" i="7"/>
  <c r="D2951" i="7" s="1"/>
  <c r="A2951" i="7"/>
  <c r="L2950" i="7"/>
  <c r="C2950" i="7"/>
  <c r="D2950" i="7" s="1"/>
  <c r="K2950" i="7" s="1"/>
  <c r="A2950" i="7"/>
  <c r="L2949" i="7"/>
  <c r="I2949" i="7"/>
  <c r="C2949" i="7"/>
  <c r="D2949" i="7" s="1"/>
  <c r="A2949" i="7"/>
  <c r="L2948" i="7"/>
  <c r="C2948" i="7"/>
  <c r="D2948" i="7" s="1"/>
  <c r="I2948" i="7" s="1"/>
  <c r="A2948" i="7"/>
  <c r="L2947" i="7"/>
  <c r="C2947" i="7"/>
  <c r="D2947" i="7" s="1"/>
  <c r="A2947" i="7"/>
  <c r="L2946" i="7"/>
  <c r="C2946" i="7"/>
  <c r="D2946" i="7" s="1"/>
  <c r="A2946" i="7"/>
  <c r="L2945" i="7"/>
  <c r="C2945" i="7"/>
  <c r="D2945" i="7" s="1"/>
  <c r="A2945" i="7"/>
  <c r="L2944" i="7"/>
  <c r="C2944" i="7"/>
  <c r="D2944" i="7" s="1"/>
  <c r="A2944" i="7"/>
  <c r="L2943" i="7"/>
  <c r="C2943" i="7"/>
  <c r="D2943" i="7" s="1"/>
  <c r="A2943" i="7"/>
  <c r="L2942" i="7"/>
  <c r="K2942" i="7"/>
  <c r="C2942" i="7"/>
  <c r="D2942" i="7" s="1"/>
  <c r="A2942" i="7"/>
  <c r="L2941" i="7"/>
  <c r="C2941" i="7"/>
  <c r="D2941" i="7" s="1"/>
  <c r="I2941" i="7" s="1"/>
  <c r="A2941" i="7"/>
  <c r="L2940" i="7"/>
  <c r="C2940" i="7"/>
  <c r="D2940" i="7" s="1"/>
  <c r="I2940" i="7" s="1"/>
  <c r="A2940" i="7"/>
  <c r="L2939" i="7"/>
  <c r="C2939" i="7"/>
  <c r="D2939" i="7" s="1"/>
  <c r="A2939" i="7"/>
  <c r="L2938" i="7"/>
  <c r="C2938" i="7"/>
  <c r="D2938" i="7" s="1"/>
  <c r="A2938" i="7"/>
  <c r="L2937" i="7"/>
  <c r="C2937" i="7"/>
  <c r="D2937" i="7" s="1"/>
  <c r="K2937" i="7" s="1"/>
  <c r="A2937" i="7"/>
  <c r="L2936" i="7"/>
  <c r="C2936" i="7"/>
  <c r="D2936" i="7" s="1"/>
  <c r="I2936" i="7" s="1"/>
  <c r="A2936" i="7"/>
  <c r="L2935" i="7"/>
  <c r="C2935" i="7"/>
  <c r="D2935" i="7" s="1"/>
  <c r="A2935" i="7"/>
  <c r="L2934" i="7"/>
  <c r="C2934" i="7"/>
  <c r="D2934" i="7" s="1"/>
  <c r="A2934" i="7"/>
  <c r="L2933" i="7"/>
  <c r="C2933" i="7"/>
  <c r="D2933" i="7" s="1"/>
  <c r="A2933" i="7"/>
  <c r="L2932" i="7"/>
  <c r="C2932" i="7"/>
  <c r="D2932" i="7" s="1"/>
  <c r="I2932" i="7" s="1"/>
  <c r="A2932" i="7"/>
  <c r="L2931" i="7"/>
  <c r="C2931" i="7"/>
  <c r="D2931" i="7" s="1"/>
  <c r="I2931" i="7" s="1"/>
  <c r="A2931" i="7"/>
  <c r="L2930" i="7"/>
  <c r="C2930" i="7"/>
  <c r="D2930" i="7" s="1"/>
  <c r="A2930" i="7"/>
  <c r="L2929" i="7"/>
  <c r="C2929" i="7"/>
  <c r="D2929" i="7" s="1"/>
  <c r="I2929" i="7" s="1"/>
  <c r="A2929" i="7"/>
  <c r="L2928" i="7"/>
  <c r="C2928" i="7"/>
  <c r="D2928" i="7" s="1"/>
  <c r="I2928" i="7" s="1"/>
  <c r="A2928" i="7"/>
  <c r="L2927" i="7"/>
  <c r="C2927" i="7"/>
  <c r="D2927" i="7" s="1"/>
  <c r="A2927" i="7"/>
  <c r="L2926" i="7"/>
  <c r="C2926" i="7"/>
  <c r="D2926" i="7" s="1"/>
  <c r="K2926" i="7" s="1"/>
  <c r="A2926" i="7"/>
  <c r="L2925" i="7"/>
  <c r="C2925" i="7"/>
  <c r="D2925" i="7" s="1"/>
  <c r="A2925" i="7"/>
  <c r="L2924" i="7"/>
  <c r="C2924" i="7"/>
  <c r="D2924" i="7" s="1"/>
  <c r="A2924" i="7"/>
  <c r="L2923" i="7"/>
  <c r="C2923" i="7"/>
  <c r="D2923" i="7" s="1"/>
  <c r="A2923" i="7"/>
  <c r="L2922" i="7"/>
  <c r="C2922" i="7"/>
  <c r="D2922" i="7" s="1"/>
  <c r="K2922" i="7" s="1"/>
  <c r="A2922" i="7"/>
  <c r="L2921" i="7"/>
  <c r="C2921" i="7"/>
  <c r="D2921" i="7" s="1"/>
  <c r="A2921" i="7"/>
  <c r="L2920" i="7"/>
  <c r="C2920" i="7"/>
  <c r="D2920" i="7" s="1"/>
  <c r="A2920" i="7"/>
  <c r="L2919" i="7"/>
  <c r="C2919" i="7"/>
  <c r="D2919" i="7" s="1"/>
  <c r="A2919" i="7"/>
  <c r="L2918" i="7"/>
  <c r="C2918" i="7"/>
  <c r="D2918" i="7" s="1"/>
  <c r="K2918" i="7" s="1"/>
  <c r="A2918" i="7"/>
  <c r="L2917" i="7"/>
  <c r="C2917" i="7"/>
  <c r="D2917" i="7" s="1"/>
  <c r="A2917" i="7"/>
  <c r="L2916" i="7"/>
  <c r="C2916" i="7"/>
  <c r="D2916" i="7" s="1"/>
  <c r="A2916" i="7"/>
  <c r="L2915" i="7"/>
  <c r="C2915" i="7"/>
  <c r="D2915" i="7" s="1"/>
  <c r="A2915" i="7"/>
  <c r="L2914" i="7"/>
  <c r="C2914" i="7"/>
  <c r="D2914" i="7" s="1"/>
  <c r="K2914" i="7" s="1"/>
  <c r="A2914" i="7"/>
  <c r="L2913" i="7"/>
  <c r="C2913" i="7"/>
  <c r="D2913" i="7" s="1"/>
  <c r="A2913" i="7"/>
  <c r="L2912" i="7"/>
  <c r="C2912" i="7"/>
  <c r="D2912" i="7" s="1"/>
  <c r="A2912" i="7"/>
  <c r="L2911" i="7"/>
  <c r="C2911" i="7"/>
  <c r="D2911" i="7" s="1"/>
  <c r="A2911" i="7"/>
  <c r="L2910" i="7"/>
  <c r="C2910" i="7"/>
  <c r="D2910" i="7" s="1"/>
  <c r="A2910" i="7"/>
  <c r="L2909" i="7"/>
  <c r="D2909" i="7"/>
  <c r="C2909" i="7"/>
  <c r="A2909" i="7"/>
  <c r="L2908" i="7"/>
  <c r="C2908" i="7"/>
  <c r="D2908" i="7" s="1"/>
  <c r="A2908" i="7"/>
  <c r="L2907" i="7"/>
  <c r="C2907" i="7"/>
  <c r="D2907" i="7" s="1"/>
  <c r="A2907" i="7"/>
  <c r="L2906" i="7"/>
  <c r="C2906" i="7"/>
  <c r="D2906" i="7" s="1"/>
  <c r="A2906" i="7"/>
  <c r="L2905" i="7"/>
  <c r="C2905" i="7"/>
  <c r="D2905" i="7" s="1"/>
  <c r="A2905" i="7"/>
  <c r="L2904" i="7"/>
  <c r="D2904" i="7"/>
  <c r="C2904" i="7"/>
  <c r="A2904" i="7"/>
  <c r="L2903" i="7"/>
  <c r="C2903" i="7"/>
  <c r="D2903" i="7" s="1"/>
  <c r="A2903" i="7"/>
  <c r="L2902" i="7"/>
  <c r="C2902" i="7"/>
  <c r="D2902" i="7" s="1"/>
  <c r="A2902" i="7"/>
  <c r="L2901" i="7"/>
  <c r="C2901" i="7"/>
  <c r="D2901" i="7" s="1"/>
  <c r="A2901" i="7"/>
  <c r="L2900" i="7"/>
  <c r="D2900" i="7"/>
  <c r="C2900" i="7"/>
  <c r="A2900" i="7"/>
  <c r="L2899" i="7"/>
  <c r="C2899" i="7"/>
  <c r="D2899" i="7" s="1"/>
  <c r="A2899" i="7"/>
  <c r="L2898" i="7"/>
  <c r="C2898" i="7"/>
  <c r="D2898" i="7" s="1"/>
  <c r="A2898" i="7"/>
  <c r="L2897" i="7"/>
  <c r="C2897" i="7"/>
  <c r="D2897" i="7" s="1"/>
  <c r="A2897" i="7"/>
  <c r="L2896" i="7"/>
  <c r="C2896" i="7"/>
  <c r="D2896" i="7" s="1"/>
  <c r="A2896" i="7"/>
  <c r="L2895" i="7"/>
  <c r="C2895" i="7"/>
  <c r="D2895" i="7" s="1"/>
  <c r="A2895" i="7"/>
  <c r="L2894" i="7"/>
  <c r="C2894" i="7"/>
  <c r="D2894" i="7" s="1"/>
  <c r="A2894" i="7"/>
  <c r="L2893" i="7"/>
  <c r="C2893" i="7"/>
  <c r="D2893" i="7" s="1"/>
  <c r="A2893" i="7"/>
  <c r="L2892" i="7"/>
  <c r="C2892" i="7"/>
  <c r="D2892" i="7" s="1"/>
  <c r="A2892" i="7"/>
  <c r="L2891" i="7"/>
  <c r="C2891" i="7"/>
  <c r="D2891" i="7" s="1"/>
  <c r="A2891" i="7"/>
  <c r="L2890" i="7"/>
  <c r="C2890" i="7"/>
  <c r="D2890" i="7" s="1"/>
  <c r="A2890" i="7"/>
  <c r="L2889" i="7"/>
  <c r="C2889" i="7"/>
  <c r="D2889" i="7" s="1"/>
  <c r="A2889" i="7"/>
  <c r="L2888" i="7"/>
  <c r="C2888" i="7"/>
  <c r="D2888" i="7" s="1"/>
  <c r="A2888" i="7"/>
  <c r="L2887" i="7"/>
  <c r="C2887" i="7"/>
  <c r="D2887" i="7" s="1"/>
  <c r="A2887" i="7"/>
  <c r="L2886" i="7"/>
  <c r="C2886" i="7"/>
  <c r="D2886" i="7" s="1"/>
  <c r="A2886" i="7"/>
  <c r="L2885" i="7"/>
  <c r="C2885" i="7"/>
  <c r="D2885" i="7" s="1"/>
  <c r="A2885" i="7"/>
  <c r="L2884" i="7"/>
  <c r="C2884" i="7"/>
  <c r="D2884" i="7" s="1"/>
  <c r="A2884" i="7"/>
  <c r="L2883" i="7"/>
  <c r="C2883" i="7"/>
  <c r="D2883" i="7" s="1"/>
  <c r="A2883" i="7"/>
  <c r="L2882" i="7"/>
  <c r="C2882" i="7"/>
  <c r="D2882" i="7" s="1"/>
  <c r="A2882" i="7"/>
  <c r="L2881" i="7"/>
  <c r="C2881" i="7"/>
  <c r="D2881" i="7" s="1"/>
  <c r="A2881" i="7"/>
  <c r="L2880" i="7"/>
  <c r="C2880" i="7"/>
  <c r="D2880" i="7" s="1"/>
  <c r="A2880" i="7"/>
  <c r="L2879" i="7"/>
  <c r="C2879" i="7"/>
  <c r="D2879" i="7" s="1"/>
  <c r="A2879" i="7"/>
  <c r="L2878" i="7"/>
  <c r="C2878" i="7"/>
  <c r="D2878" i="7" s="1"/>
  <c r="A2878" i="7"/>
  <c r="L2877" i="7"/>
  <c r="C2877" i="7"/>
  <c r="D2877" i="7" s="1"/>
  <c r="A2877" i="7"/>
  <c r="L2876" i="7"/>
  <c r="C2876" i="7"/>
  <c r="D2876" i="7" s="1"/>
  <c r="A2876" i="7"/>
  <c r="L2875" i="7"/>
  <c r="C2875" i="7"/>
  <c r="D2875" i="7" s="1"/>
  <c r="A2875" i="7"/>
  <c r="L2874" i="7"/>
  <c r="C2874" i="7"/>
  <c r="D2874" i="7" s="1"/>
  <c r="A2874" i="7"/>
  <c r="L2873" i="7"/>
  <c r="C2873" i="7"/>
  <c r="D2873" i="7" s="1"/>
  <c r="A2873" i="7"/>
  <c r="L2872" i="7"/>
  <c r="C2872" i="7"/>
  <c r="D2872" i="7" s="1"/>
  <c r="A2872" i="7"/>
  <c r="L2871" i="7"/>
  <c r="D2871" i="7"/>
  <c r="C2871" i="7"/>
  <c r="A2871" i="7"/>
  <c r="L2870" i="7"/>
  <c r="C2870" i="7"/>
  <c r="D2870" i="7" s="1"/>
  <c r="A2870" i="7"/>
  <c r="L2869" i="7"/>
  <c r="C2869" i="7"/>
  <c r="D2869" i="7" s="1"/>
  <c r="A2869" i="7"/>
  <c r="L2868" i="7"/>
  <c r="C2868" i="7"/>
  <c r="D2868" i="7" s="1"/>
  <c r="A2868" i="7"/>
  <c r="L2867" i="7"/>
  <c r="C2867" i="7"/>
  <c r="D2867" i="7" s="1"/>
  <c r="A2867" i="7"/>
  <c r="L2866" i="7"/>
  <c r="C2866" i="7"/>
  <c r="D2866" i="7" s="1"/>
  <c r="A2866" i="7"/>
  <c r="L2865" i="7"/>
  <c r="C2865" i="7"/>
  <c r="D2865" i="7" s="1"/>
  <c r="A2865" i="7"/>
  <c r="L2864" i="7"/>
  <c r="C2864" i="7"/>
  <c r="D2864" i="7" s="1"/>
  <c r="A2864" i="7"/>
  <c r="L2863" i="7"/>
  <c r="C2863" i="7"/>
  <c r="D2863" i="7" s="1"/>
  <c r="A2863" i="7"/>
  <c r="L2862" i="7"/>
  <c r="C2862" i="7"/>
  <c r="D2862" i="7" s="1"/>
  <c r="A2862" i="7"/>
  <c r="L2861" i="7"/>
  <c r="C2861" i="7"/>
  <c r="D2861" i="7" s="1"/>
  <c r="A2861" i="7"/>
  <c r="L2860" i="7"/>
  <c r="C2860" i="7"/>
  <c r="D2860" i="7" s="1"/>
  <c r="A2860" i="7"/>
  <c r="L2859" i="7"/>
  <c r="C2859" i="7"/>
  <c r="D2859" i="7" s="1"/>
  <c r="A2859" i="7"/>
  <c r="L2858" i="7"/>
  <c r="C2858" i="7"/>
  <c r="D2858" i="7" s="1"/>
  <c r="A2858" i="7"/>
  <c r="L2857" i="7"/>
  <c r="C2857" i="7"/>
  <c r="D2857" i="7" s="1"/>
  <c r="A2857" i="7"/>
  <c r="L2856" i="7"/>
  <c r="C2856" i="7"/>
  <c r="D2856" i="7" s="1"/>
  <c r="A2856" i="7"/>
  <c r="L2855" i="7"/>
  <c r="C2855" i="7"/>
  <c r="D2855" i="7" s="1"/>
  <c r="A2855" i="7"/>
  <c r="L2854" i="7"/>
  <c r="C2854" i="7"/>
  <c r="D2854" i="7" s="1"/>
  <c r="A2854" i="7"/>
  <c r="L2853" i="7"/>
  <c r="C2853" i="7"/>
  <c r="D2853" i="7" s="1"/>
  <c r="A2853" i="7"/>
  <c r="L2852" i="7"/>
  <c r="C2852" i="7"/>
  <c r="D2852" i="7" s="1"/>
  <c r="A2852" i="7"/>
  <c r="L2851" i="7"/>
  <c r="C2851" i="7"/>
  <c r="D2851" i="7" s="1"/>
  <c r="A2851" i="7"/>
  <c r="L2850" i="7"/>
  <c r="C2850" i="7"/>
  <c r="D2850" i="7" s="1"/>
  <c r="A2850" i="7"/>
  <c r="L2849" i="7"/>
  <c r="C2849" i="7"/>
  <c r="D2849" i="7" s="1"/>
  <c r="A2849" i="7"/>
  <c r="L2848" i="7"/>
  <c r="C2848" i="7"/>
  <c r="D2848" i="7" s="1"/>
  <c r="A2848" i="7"/>
  <c r="L2847" i="7"/>
  <c r="C2847" i="7"/>
  <c r="D2847" i="7" s="1"/>
  <c r="A2847" i="7"/>
  <c r="L2846" i="7"/>
  <c r="C2846" i="7"/>
  <c r="D2846" i="7" s="1"/>
  <c r="A2846" i="7"/>
  <c r="L2845" i="7"/>
  <c r="C2845" i="7"/>
  <c r="D2845" i="7" s="1"/>
  <c r="A2845" i="7"/>
  <c r="L2844" i="7"/>
  <c r="C2844" i="7"/>
  <c r="D2844" i="7" s="1"/>
  <c r="A2844" i="7"/>
  <c r="L2843" i="7"/>
  <c r="C2843" i="7"/>
  <c r="D2843" i="7" s="1"/>
  <c r="A2843" i="7"/>
  <c r="L2842" i="7"/>
  <c r="C2842" i="7"/>
  <c r="D2842" i="7" s="1"/>
  <c r="I2842" i="7" s="1"/>
  <c r="A2842" i="7"/>
  <c r="L2841" i="7"/>
  <c r="C2841" i="7"/>
  <c r="D2841" i="7" s="1"/>
  <c r="A2841" i="7"/>
  <c r="L2840" i="7"/>
  <c r="C2840" i="7"/>
  <c r="D2840" i="7" s="1"/>
  <c r="A2840" i="7"/>
  <c r="L2839" i="7"/>
  <c r="C2839" i="7"/>
  <c r="D2839" i="7" s="1"/>
  <c r="A2839" i="7"/>
  <c r="L2838" i="7"/>
  <c r="C2838" i="7"/>
  <c r="D2838" i="7" s="1"/>
  <c r="A2838" i="7"/>
  <c r="L2837" i="7"/>
  <c r="C2837" i="7"/>
  <c r="D2837" i="7" s="1"/>
  <c r="A2837" i="7"/>
  <c r="L2836" i="7"/>
  <c r="C2836" i="7"/>
  <c r="D2836" i="7" s="1"/>
  <c r="A2836" i="7"/>
  <c r="L2835" i="7"/>
  <c r="C2835" i="7"/>
  <c r="D2835" i="7" s="1"/>
  <c r="A2835" i="7"/>
  <c r="L2834" i="7"/>
  <c r="C2834" i="7"/>
  <c r="D2834" i="7" s="1"/>
  <c r="A2834" i="7"/>
  <c r="L2833" i="7"/>
  <c r="C2833" i="7"/>
  <c r="D2833" i="7" s="1"/>
  <c r="A2833" i="7"/>
  <c r="L2832" i="7"/>
  <c r="C2832" i="7"/>
  <c r="D2832" i="7" s="1"/>
  <c r="A2832" i="7"/>
  <c r="L2831" i="7"/>
  <c r="C2831" i="7"/>
  <c r="D2831" i="7" s="1"/>
  <c r="A2831" i="7"/>
  <c r="L2830" i="7"/>
  <c r="C2830" i="7"/>
  <c r="D2830" i="7" s="1"/>
  <c r="A2830" i="7"/>
  <c r="L2829" i="7"/>
  <c r="C2829" i="7"/>
  <c r="D2829" i="7" s="1"/>
  <c r="A2829" i="7"/>
  <c r="L2828" i="7"/>
  <c r="C2828" i="7"/>
  <c r="D2828" i="7" s="1"/>
  <c r="A2828" i="7"/>
  <c r="L2827" i="7"/>
  <c r="C2827" i="7"/>
  <c r="D2827" i="7" s="1"/>
  <c r="A2827" i="7"/>
  <c r="L2826" i="7"/>
  <c r="C2826" i="7"/>
  <c r="D2826" i="7" s="1"/>
  <c r="A2826" i="7"/>
  <c r="L2825" i="7"/>
  <c r="C2825" i="7"/>
  <c r="D2825" i="7" s="1"/>
  <c r="A2825" i="7"/>
  <c r="L2824" i="7"/>
  <c r="C2824" i="7"/>
  <c r="D2824" i="7" s="1"/>
  <c r="A2824" i="7"/>
  <c r="L2823" i="7"/>
  <c r="C2823" i="7"/>
  <c r="D2823" i="7" s="1"/>
  <c r="A2823" i="7"/>
  <c r="L2822" i="7"/>
  <c r="C2822" i="7"/>
  <c r="D2822" i="7" s="1"/>
  <c r="A2822" i="7"/>
  <c r="L2821" i="7"/>
  <c r="C2821" i="7"/>
  <c r="D2821" i="7" s="1"/>
  <c r="A2821" i="7"/>
  <c r="L2820" i="7"/>
  <c r="C2820" i="7"/>
  <c r="D2820" i="7" s="1"/>
  <c r="A2820" i="7"/>
  <c r="L2819" i="7"/>
  <c r="C2819" i="7"/>
  <c r="D2819" i="7" s="1"/>
  <c r="A2819" i="7"/>
  <c r="L2818" i="7"/>
  <c r="C2818" i="7"/>
  <c r="D2818" i="7" s="1"/>
  <c r="A2818" i="7"/>
  <c r="L2817" i="7"/>
  <c r="C2817" i="7"/>
  <c r="D2817" i="7" s="1"/>
  <c r="A2817" i="7"/>
  <c r="L2816" i="7"/>
  <c r="C2816" i="7"/>
  <c r="D2816" i="7" s="1"/>
  <c r="A2816" i="7"/>
  <c r="L2815" i="7"/>
  <c r="C2815" i="7"/>
  <c r="D2815" i="7" s="1"/>
  <c r="A2815" i="7"/>
  <c r="L2814" i="7"/>
  <c r="C2814" i="7"/>
  <c r="D2814" i="7" s="1"/>
  <c r="A2814" i="7"/>
  <c r="L2813" i="7"/>
  <c r="C2813" i="7"/>
  <c r="D2813" i="7" s="1"/>
  <c r="A2813" i="7"/>
  <c r="L2812" i="7"/>
  <c r="C2812" i="7"/>
  <c r="D2812" i="7" s="1"/>
  <c r="A2812" i="7"/>
  <c r="L2811" i="7"/>
  <c r="C2811" i="7"/>
  <c r="D2811" i="7" s="1"/>
  <c r="A2811" i="7"/>
  <c r="L2810" i="7"/>
  <c r="C2810" i="7"/>
  <c r="D2810" i="7" s="1"/>
  <c r="A2810" i="7"/>
  <c r="L2809" i="7"/>
  <c r="C2809" i="7"/>
  <c r="D2809" i="7" s="1"/>
  <c r="A2809" i="7"/>
  <c r="L2808" i="7"/>
  <c r="C2808" i="7"/>
  <c r="D2808" i="7" s="1"/>
  <c r="A2808" i="7"/>
  <c r="L2807" i="7"/>
  <c r="C2807" i="7"/>
  <c r="D2807" i="7" s="1"/>
  <c r="A2807" i="7"/>
  <c r="L2806" i="7"/>
  <c r="C2806" i="7"/>
  <c r="D2806" i="7" s="1"/>
  <c r="A2806" i="7"/>
  <c r="L2805" i="7"/>
  <c r="C2805" i="7"/>
  <c r="D2805" i="7" s="1"/>
  <c r="A2805" i="7"/>
  <c r="L2804" i="7"/>
  <c r="C2804" i="7"/>
  <c r="D2804" i="7" s="1"/>
  <c r="A2804" i="7"/>
  <c r="L2803" i="7"/>
  <c r="C2803" i="7"/>
  <c r="D2803" i="7" s="1"/>
  <c r="A2803" i="7"/>
  <c r="L2802" i="7"/>
  <c r="C2802" i="7"/>
  <c r="D2802" i="7" s="1"/>
  <c r="A2802" i="7"/>
  <c r="L2801" i="7"/>
  <c r="C2801" i="7"/>
  <c r="D2801" i="7" s="1"/>
  <c r="A2801" i="7"/>
  <c r="L2800" i="7"/>
  <c r="C2800" i="7"/>
  <c r="D2800" i="7" s="1"/>
  <c r="A2800" i="7"/>
  <c r="L2799" i="7"/>
  <c r="C2799" i="7"/>
  <c r="D2799" i="7" s="1"/>
  <c r="A2799" i="7"/>
  <c r="L2798" i="7"/>
  <c r="C2798" i="7"/>
  <c r="D2798" i="7" s="1"/>
  <c r="A2798" i="7"/>
  <c r="L2797" i="7"/>
  <c r="C2797" i="7"/>
  <c r="D2797" i="7" s="1"/>
  <c r="A2797" i="7"/>
  <c r="L2796" i="7"/>
  <c r="C2796" i="7"/>
  <c r="D2796" i="7" s="1"/>
  <c r="A2796" i="7"/>
  <c r="L2795" i="7"/>
  <c r="C2795" i="7"/>
  <c r="D2795" i="7" s="1"/>
  <c r="A2795" i="7"/>
  <c r="L2794" i="7"/>
  <c r="C2794" i="7"/>
  <c r="D2794" i="7" s="1"/>
  <c r="A2794" i="7"/>
  <c r="L2793" i="7"/>
  <c r="C2793" i="7"/>
  <c r="D2793" i="7" s="1"/>
  <c r="A2793" i="7"/>
  <c r="L2792" i="7"/>
  <c r="C2792" i="7"/>
  <c r="D2792" i="7" s="1"/>
  <c r="A2792" i="7"/>
  <c r="L2791" i="7"/>
  <c r="C2791" i="7"/>
  <c r="D2791" i="7" s="1"/>
  <c r="A2791" i="7"/>
  <c r="L2790" i="7"/>
  <c r="C2790" i="7"/>
  <c r="D2790" i="7" s="1"/>
  <c r="A2790" i="7"/>
  <c r="L2789" i="7"/>
  <c r="C2789" i="7"/>
  <c r="D2789" i="7" s="1"/>
  <c r="A2789" i="7"/>
  <c r="L2788" i="7"/>
  <c r="C2788" i="7"/>
  <c r="D2788" i="7" s="1"/>
  <c r="A2788" i="7"/>
  <c r="L2787" i="7"/>
  <c r="C2787" i="7"/>
  <c r="D2787" i="7" s="1"/>
  <c r="A2787" i="7"/>
  <c r="L2786" i="7"/>
  <c r="C2786" i="7"/>
  <c r="D2786" i="7" s="1"/>
  <c r="A2786" i="7"/>
  <c r="L2785" i="7"/>
  <c r="C2785" i="7"/>
  <c r="D2785" i="7" s="1"/>
  <c r="A2785" i="7"/>
  <c r="L2784" i="7"/>
  <c r="C2784" i="7"/>
  <c r="D2784" i="7" s="1"/>
  <c r="A2784" i="7"/>
  <c r="L2783" i="7"/>
  <c r="C2783" i="7"/>
  <c r="D2783" i="7" s="1"/>
  <c r="A2783" i="7"/>
  <c r="L2782" i="7"/>
  <c r="C2782" i="7"/>
  <c r="D2782" i="7" s="1"/>
  <c r="A2782" i="7"/>
  <c r="L2781" i="7"/>
  <c r="C2781" i="7"/>
  <c r="D2781" i="7" s="1"/>
  <c r="A2781" i="7"/>
  <c r="L2780" i="7"/>
  <c r="C2780" i="7"/>
  <c r="D2780" i="7" s="1"/>
  <c r="A2780" i="7"/>
  <c r="L2779" i="7"/>
  <c r="C2779" i="7"/>
  <c r="D2779" i="7" s="1"/>
  <c r="A2779" i="7"/>
  <c r="L2778" i="7"/>
  <c r="C2778" i="7"/>
  <c r="D2778" i="7" s="1"/>
  <c r="A2778" i="7"/>
  <c r="L2777" i="7"/>
  <c r="C2777" i="7"/>
  <c r="D2777" i="7" s="1"/>
  <c r="A2777" i="7"/>
  <c r="L2776" i="7"/>
  <c r="C2776" i="7"/>
  <c r="D2776" i="7" s="1"/>
  <c r="A2776" i="7"/>
  <c r="L2775" i="7"/>
  <c r="C2775" i="7"/>
  <c r="D2775" i="7" s="1"/>
  <c r="A2775" i="7"/>
  <c r="L2774" i="7"/>
  <c r="C2774" i="7"/>
  <c r="D2774" i="7" s="1"/>
  <c r="A2774" i="7"/>
  <c r="L2773" i="7"/>
  <c r="C2773" i="7"/>
  <c r="D2773" i="7" s="1"/>
  <c r="A2773" i="7"/>
  <c r="L2772" i="7"/>
  <c r="C2772" i="7"/>
  <c r="D2772" i="7" s="1"/>
  <c r="A2772" i="7"/>
  <c r="L2771" i="7"/>
  <c r="C2771" i="7"/>
  <c r="D2771" i="7" s="1"/>
  <c r="A2771" i="7"/>
  <c r="L2770" i="7"/>
  <c r="C2770" i="7"/>
  <c r="D2770" i="7" s="1"/>
  <c r="A2770" i="7"/>
  <c r="L2769" i="7"/>
  <c r="C2769" i="7"/>
  <c r="D2769" i="7" s="1"/>
  <c r="A2769" i="7"/>
  <c r="L2768" i="7"/>
  <c r="C2768" i="7"/>
  <c r="D2768" i="7" s="1"/>
  <c r="A2768" i="7"/>
  <c r="L2767" i="7"/>
  <c r="C2767" i="7"/>
  <c r="D2767" i="7" s="1"/>
  <c r="A2767" i="7"/>
  <c r="L2766" i="7"/>
  <c r="C2766" i="7"/>
  <c r="D2766" i="7" s="1"/>
  <c r="A2766" i="7"/>
  <c r="L2765" i="7"/>
  <c r="C2765" i="7"/>
  <c r="D2765" i="7" s="1"/>
  <c r="A2765" i="7"/>
  <c r="L2764" i="7"/>
  <c r="C2764" i="7"/>
  <c r="D2764" i="7" s="1"/>
  <c r="A2764" i="7"/>
  <c r="L2763" i="7"/>
  <c r="C2763" i="7"/>
  <c r="D2763" i="7" s="1"/>
  <c r="A2763" i="7"/>
  <c r="L2762" i="7"/>
  <c r="C2762" i="7"/>
  <c r="D2762" i="7" s="1"/>
  <c r="A2762" i="7"/>
  <c r="L2761" i="7"/>
  <c r="C2761" i="7"/>
  <c r="D2761" i="7" s="1"/>
  <c r="A2761" i="7"/>
  <c r="L2760" i="7"/>
  <c r="C2760" i="7"/>
  <c r="D2760" i="7" s="1"/>
  <c r="A2760" i="7"/>
  <c r="L2759" i="7"/>
  <c r="C2759" i="7"/>
  <c r="D2759" i="7" s="1"/>
  <c r="A2759" i="7"/>
  <c r="L2758" i="7"/>
  <c r="C2758" i="7"/>
  <c r="D2758" i="7" s="1"/>
  <c r="A2758" i="7"/>
  <c r="L2757" i="7"/>
  <c r="C2757" i="7"/>
  <c r="D2757" i="7" s="1"/>
  <c r="A2757" i="7"/>
  <c r="L2756" i="7"/>
  <c r="C2756" i="7"/>
  <c r="D2756" i="7" s="1"/>
  <c r="A2756" i="7"/>
  <c r="L2755" i="7"/>
  <c r="C2755" i="7"/>
  <c r="D2755" i="7" s="1"/>
  <c r="A2755" i="7"/>
  <c r="L2754" i="7"/>
  <c r="C2754" i="7"/>
  <c r="D2754" i="7" s="1"/>
  <c r="A2754" i="7"/>
  <c r="L2753" i="7"/>
  <c r="C2753" i="7"/>
  <c r="D2753" i="7" s="1"/>
  <c r="A2753" i="7"/>
  <c r="L2752" i="7"/>
  <c r="C2752" i="7"/>
  <c r="D2752" i="7" s="1"/>
  <c r="A2752" i="7"/>
  <c r="L2751" i="7"/>
  <c r="C2751" i="7"/>
  <c r="D2751" i="7" s="1"/>
  <c r="A2751" i="7"/>
  <c r="L2750" i="7"/>
  <c r="C2750" i="7"/>
  <c r="D2750" i="7" s="1"/>
  <c r="A2750" i="7"/>
  <c r="L2749" i="7"/>
  <c r="C2749" i="7"/>
  <c r="D2749" i="7" s="1"/>
  <c r="A2749" i="7"/>
  <c r="L2748" i="7"/>
  <c r="C2748" i="7"/>
  <c r="D2748" i="7" s="1"/>
  <c r="A2748" i="7"/>
  <c r="L2747" i="7"/>
  <c r="C2747" i="7"/>
  <c r="D2747" i="7" s="1"/>
  <c r="A2747" i="7"/>
  <c r="L2746" i="7"/>
  <c r="C2746" i="7"/>
  <c r="D2746" i="7" s="1"/>
  <c r="K2746" i="7" s="1"/>
  <c r="A2746" i="7"/>
  <c r="L2745" i="7"/>
  <c r="C2745" i="7"/>
  <c r="D2745" i="7" s="1"/>
  <c r="A2745" i="7"/>
  <c r="L2744" i="7"/>
  <c r="C2744" i="7"/>
  <c r="D2744" i="7" s="1"/>
  <c r="K2744" i="7" s="1"/>
  <c r="A2744" i="7"/>
  <c r="L2743" i="7"/>
  <c r="C2743" i="7"/>
  <c r="D2743" i="7" s="1"/>
  <c r="K2743" i="7" s="1"/>
  <c r="A2743" i="7"/>
  <c r="L2742" i="7"/>
  <c r="C2742" i="7"/>
  <c r="D2742" i="7" s="1"/>
  <c r="K2742" i="7" s="1"/>
  <c r="A2742" i="7"/>
  <c r="L2741" i="7"/>
  <c r="C2741" i="7"/>
  <c r="D2741" i="7" s="1"/>
  <c r="A2741" i="7"/>
  <c r="L2740" i="7"/>
  <c r="C2740" i="7"/>
  <c r="D2740" i="7" s="1"/>
  <c r="A2740" i="7"/>
  <c r="L2739" i="7"/>
  <c r="C2739" i="7"/>
  <c r="D2739" i="7" s="1"/>
  <c r="K2739" i="7" s="1"/>
  <c r="A2739" i="7"/>
  <c r="L2738" i="7"/>
  <c r="C2738" i="7"/>
  <c r="D2738" i="7" s="1"/>
  <c r="K2738" i="7" s="1"/>
  <c r="A2738" i="7"/>
  <c r="L2737" i="7"/>
  <c r="C2737" i="7"/>
  <c r="D2737" i="7" s="1"/>
  <c r="A2737" i="7"/>
  <c r="L2736" i="7"/>
  <c r="K2736" i="7"/>
  <c r="C2736" i="7"/>
  <c r="D2736" i="7" s="1"/>
  <c r="A2736" i="7"/>
  <c r="L2735" i="7"/>
  <c r="C2735" i="7"/>
  <c r="D2735" i="7" s="1"/>
  <c r="K2735" i="7" s="1"/>
  <c r="A2735" i="7"/>
  <c r="L2734" i="7"/>
  <c r="C2734" i="7"/>
  <c r="D2734" i="7" s="1"/>
  <c r="K2734" i="7" s="1"/>
  <c r="A2734" i="7"/>
  <c r="L2733" i="7"/>
  <c r="C2733" i="7"/>
  <c r="D2733" i="7" s="1"/>
  <c r="A2733" i="7"/>
  <c r="L2732" i="7"/>
  <c r="C2732" i="7"/>
  <c r="D2732" i="7" s="1"/>
  <c r="A2732" i="7"/>
  <c r="L2731" i="7"/>
  <c r="C2731" i="7"/>
  <c r="D2731" i="7" s="1"/>
  <c r="K2731" i="7" s="1"/>
  <c r="A2731" i="7"/>
  <c r="L2730" i="7"/>
  <c r="C2730" i="7"/>
  <c r="D2730" i="7" s="1"/>
  <c r="K2730" i="7" s="1"/>
  <c r="A2730" i="7"/>
  <c r="L2729" i="7"/>
  <c r="C2729" i="7"/>
  <c r="D2729" i="7" s="1"/>
  <c r="A2729" i="7"/>
  <c r="L2728" i="7"/>
  <c r="C2728" i="7"/>
  <c r="D2728" i="7" s="1"/>
  <c r="A2728" i="7"/>
  <c r="L2727" i="7"/>
  <c r="C2727" i="7"/>
  <c r="D2727" i="7" s="1"/>
  <c r="A2727" i="7"/>
  <c r="L2726" i="7"/>
  <c r="C2726" i="7"/>
  <c r="D2726" i="7" s="1"/>
  <c r="K2726" i="7" s="1"/>
  <c r="A2726" i="7"/>
  <c r="L2725" i="7"/>
  <c r="C2725" i="7"/>
  <c r="D2725" i="7" s="1"/>
  <c r="A2725" i="7"/>
  <c r="L2724" i="7"/>
  <c r="C2724" i="7"/>
  <c r="D2724" i="7" s="1"/>
  <c r="K2724" i="7" s="1"/>
  <c r="A2724" i="7"/>
  <c r="L2723" i="7"/>
  <c r="C2723" i="7"/>
  <c r="D2723" i="7" s="1"/>
  <c r="K2723" i="7" s="1"/>
  <c r="A2723" i="7"/>
  <c r="L2722" i="7"/>
  <c r="C2722" i="7"/>
  <c r="D2722" i="7" s="1"/>
  <c r="K2722" i="7" s="1"/>
  <c r="A2722" i="7"/>
  <c r="L2721" i="7"/>
  <c r="C2721" i="7"/>
  <c r="D2721" i="7" s="1"/>
  <c r="A2721" i="7"/>
  <c r="L2720" i="7"/>
  <c r="C2720" i="7"/>
  <c r="D2720" i="7" s="1"/>
  <c r="K2720" i="7" s="1"/>
  <c r="A2720" i="7"/>
  <c r="L2719" i="7"/>
  <c r="C2719" i="7"/>
  <c r="D2719" i="7" s="1"/>
  <c r="A2719" i="7"/>
  <c r="L2718" i="7"/>
  <c r="C2718" i="7"/>
  <c r="D2718" i="7" s="1"/>
  <c r="K2718" i="7" s="1"/>
  <c r="A2718" i="7"/>
  <c r="L2717" i="7"/>
  <c r="C2717" i="7"/>
  <c r="D2717" i="7" s="1"/>
  <c r="A2717" i="7"/>
  <c r="L2716" i="7"/>
  <c r="C2716" i="7"/>
  <c r="D2716" i="7" s="1"/>
  <c r="A2716" i="7"/>
  <c r="L2715" i="7"/>
  <c r="C2715" i="7"/>
  <c r="D2715" i="7" s="1"/>
  <c r="K2715" i="7" s="1"/>
  <c r="A2715" i="7"/>
  <c r="L2714" i="7"/>
  <c r="C2714" i="7"/>
  <c r="D2714" i="7" s="1"/>
  <c r="K2714" i="7" s="1"/>
  <c r="A2714" i="7"/>
  <c r="L2713" i="7"/>
  <c r="C2713" i="7"/>
  <c r="D2713" i="7" s="1"/>
  <c r="A2713" i="7"/>
  <c r="L2712" i="7"/>
  <c r="C2712" i="7"/>
  <c r="D2712" i="7" s="1"/>
  <c r="A2712" i="7"/>
  <c r="L2711" i="7"/>
  <c r="C2711" i="7"/>
  <c r="D2711" i="7" s="1"/>
  <c r="A2711" i="7"/>
  <c r="L2710" i="7"/>
  <c r="C2710" i="7"/>
  <c r="D2710" i="7" s="1"/>
  <c r="A2710" i="7"/>
  <c r="L2709" i="7"/>
  <c r="C2709" i="7"/>
  <c r="D2709" i="7" s="1"/>
  <c r="A2709" i="7"/>
  <c r="L2708" i="7"/>
  <c r="C2708" i="7"/>
  <c r="D2708" i="7" s="1"/>
  <c r="A2708" i="7"/>
  <c r="L2707" i="7"/>
  <c r="C2707" i="7"/>
  <c r="D2707" i="7" s="1"/>
  <c r="A2707" i="7"/>
  <c r="L2706" i="7"/>
  <c r="C2706" i="7"/>
  <c r="D2706" i="7" s="1"/>
  <c r="A2706" i="7"/>
  <c r="L2705" i="7"/>
  <c r="K2705" i="7"/>
  <c r="C2705" i="7"/>
  <c r="D2705" i="7" s="1"/>
  <c r="A2705" i="7"/>
  <c r="L2704" i="7"/>
  <c r="C2704" i="7"/>
  <c r="D2704" i="7" s="1"/>
  <c r="A2704" i="7"/>
  <c r="L2703" i="7"/>
  <c r="C2703" i="7"/>
  <c r="D2703" i="7" s="1"/>
  <c r="A2703" i="7"/>
  <c r="L2702" i="7"/>
  <c r="C2702" i="7"/>
  <c r="D2702" i="7" s="1"/>
  <c r="A2702" i="7"/>
  <c r="L2701" i="7"/>
  <c r="C2701" i="7"/>
  <c r="D2701" i="7" s="1"/>
  <c r="A2701" i="7"/>
  <c r="L2700" i="7"/>
  <c r="C2700" i="7"/>
  <c r="D2700" i="7" s="1"/>
  <c r="A2700" i="7"/>
  <c r="L2699" i="7"/>
  <c r="C2699" i="7"/>
  <c r="D2699" i="7" s="1"/>
  <c r="A2699" i="7"/>
  <c r="L2698" i="7"/>
  <c r="C2698" i="7"/>
  <c r="D2698" i="7" s="1"/>
  <c r="A2698" i="7"/>
  <c r="L2697" i="7"/>
  <c r="C2697" i="7"/>
  <c r="D2697" i="7" s="1"/>
  <c r="A2697" i="7"/>
  <c r="L2696" i="7"/>
  <c r="C2696" i="7"/>
  <c r="D2696" i="7" s="1"/>
  <c r="A2696" i="7"/>
  <c r="L2695" i="7"/>
  <c r="C2695" i="7"/>
  <c r="D2695" i="7" s="1"/>
  <c r="A2695" i="7"/>
  <c r="L2694" i="7"/>
  <c r="C2694" i="7"/>
  <c r="D2694" i="7" s="1"/>
  <c r="A2694" i="7"/>
  <c r="L2693" i="7"/>
  <c r="C2693" i="7"/>
  <c r="D2693" i="7" s="1"/>
  <c r="A2693" i="7"/>
  <c r="L2692" i="7"/>
  <c r="C2692" i="7"/>
  <c r="D2692" i="7" s="1"/>
  <c r="A2692" i="7"/>
  <c r="L2691" i="7"/>
  <c r="C2691" i="7"/>
  <c r="D2691" i="7" s="1"/>
  <c r="A2691" i="7"/>
  <c r="L2690" i="7"/>
  <c r="C2690" i="7"/>
  <c r="D2690" i="7" s="1"/>
  <c r="A2690" i="7"/>
  <c r="L2689" i="7"/>
  <c r="C2689" i="7"/>
  <c r="D2689" i="7" s="1"/>
  <c r="A2689" i="7"/>
  <c r="L2688" i="7"/>
  <c r="C2688" i="7"/>
  <c r="D2688" i="7" s="1"/>
  <c r="A2688" i="7"/>
  <c r="L2687" i="7"/>
  <c r="C2687" i="7"/>
  <c r="D2687" i="7" s="1"/>
  <c r="A2687" i="7"/>
  <c r="L2686" i="7"/>
  <c r="C2686" i="7"/>
  <c r="D2686" i="7" s="1"/>
  <c r="A2686" i="7"/>
  <c r="L2685" i="7"/>
  <c r="C2685" i="7"/>
  <c r="D2685" i="7" s="1"/>
  <c r="A2685" i="7"/>
  <c r="L2684" i="7"/>
  <c r="C2684" i="7"/>
  <c r="D2684" i="7" s="1"/>
  <c r="A2684" i="7"/>
  <c r="L2683" i="7"/>
  <c r="C2683" i="7"/>
  <c r="D2683" i="7" s="1"/>
  <c r="I2683" i="7" s="1"/>
  <c r="A2683" i="7"/>
  <c r="L2682" i="7"/>
  <c r="C2682" i="7"/>
  <c r="D2682" i="7" s="1"/>
  <c r="A2682" i="7"/>
  <c r="L2681" i="7"/>
  <c r="C2681" i="7"/>
  <c r="D2681" i="7" s="1"/>
  <c r="A2681" i="7"/>
  <c r="L2680" i="7"/>
  <c r="C2680" i="7"/>
  <c r="D2680" i="7" s="1"/>
  <c r="A2680" i="7"/>
  <c r="L2679" i="7"/>
  <c r="I2679" i="7"/>
  <c r="C2679" i="7"/>
  <c r="D2679" i="7" s="1"/>
  <c r="A2679" i="7"/>
  <c r="L2678" i="7"/>
  <c r="C2678" i="7"/>
  <c r="D2678" i="7" s="1"/>
  <c r="A2678" i="7"/>
  <c r="L2677" i="7"/>
  <c r="C2677" i="7"/>
  <c r="D2677" i="7" s="1"/>
  <c r="A2677" i="7"/>
  <c r="L2676" i="7"/>
  <c r="C2676" i="7"/>
  <c r="D2676" i="7" s="1"/>
  <c r="A2676" i="7"/>
  <c r="L2675" i="7"/>
  <c r="I2675" i="7"/>
  <c r="C2675" i="7"/>
  <c r="D2675" i="7" s="1"/>
  <c r="A2675" i="7"/>
  <c r="L2674" i="7"/>
  <c r="C2674" i="7"/>
  <c r="D2674" i="7" s="1"/>
  <c r="A2674" i="7"/>
  <c r="L2673" i="7"/>
  <c r="C2673" i="7"/>
  <c r="D2673" i="7" s="1"/>
  <c r="A2673" i="7"/>
  <c r="L2672" i="7"/>
  <c r="C2672" i="7"/>
  <c r="D2672" i="7" s="1"/>
  <c r="A2672" i="7"/>
  <c r="L2671" i="7"/>
  <c r="C2671" i="7"/>
  <c r="D2671" i="7" s="1"/>
  <c r="A2671" i="7"/>
  <c r="L2670" i="7"/>
  <c r="I2670" i="7"/>
  <c r="C2670" i="7"/>
  <c r="D2670" i="7" s="1"/>
  <c r="K2670" i="7" s="1"/>
  <c r="A2670" i="7"/>
  <c r="L2669" i="7"/>
  <c r="C2669" i="7"/>
  <c r="D2669" i="7" s="1"/>
  <c r="A2669" i="7"/>
  <c r="L2668" i="7"/>
  <c r="C2668" i="7"/>
  <c r="D2668" i="7" s="1"/>
  <c r="A2668" i="7"/>
  <c r="L2667" i="7"/>
  <c r="C2667" i="7"/>
  <c r="D2667" i="7" s="1"/>
  <c r="A2667" i="7"/>
  <c r="L2666" i="7"/>
  <c r="C2666" i="7"/>
  <c r="D2666" i="7" s="1"/>
  <c r="A2666" i="7"/>
  <c r="L2665" i="7"/>
  <c r="C2665" i="7"/>
  <c r="D2665" i="7" s="1"/>
  <c r="A2665" i="7"/>
  <c r="L2664" i="7"/>
  <c r="C2664" i="7"/>
  <c r="D2664" i="7" s="1"/>
  <c r="A2664" i="7"/>
  <c r="L2663" i="7"/>
  <c r="C2663" i="7"/>
  <c r="D2663" i="7" s="1"/>
  <c r="A2663" i="7"/>
  <c r="L2662" i="7"/>
  <c r="C2662" i="7"/>
  <c r="D2662" i="7" s="1"/>
  <c r="K2662" i="7" s="1"/>
  <c r="A2662" i="7"/>
  <c r="L2661" i="7"/>
  <c r="C2661" i="7"/>
  <c r="D2661" i="7" s="1"/>
  <c r="A2661" i="7"/>
  <c r="L2660" i="7"/>
  <c r="C2660" i="7"/>
  <c r="D2660" i="7" s="1"/>
  <c r="A2660" i="7"/>
  <c r="L2659" i="7"/>
  <c r="C2659" i="7"/>
  <c r="D2659" i="7" s="1"/>
  <c r="A2659" i="7"/>
  <c r="L2658" i="7"/>
  <c r="C2658" i="7"/>
  <c r="D2658" i="7" s="1"/>
  <c r="K2658" i="7" s="1"/>
  <c r="A2658" i="7"/>
  <c r="L2657" i="7"/>
  <c r="C2657" i="7"/>
  <c r="D2657" i="7" s="1"/>
  <c r="A2657" i="7"/>
  <c r="L2656" i="7"/>
  <c r="C2656" i="7"/>
  <c r="D2656" i="7" s="1"/>
  <c r="A2656" i="7"/>
  <c r="L2655" i="7"/>
  <c r="C2655" i="7"/>
  <c r="D2655" i="7" s="1"/>
  <c r="I2655" i="7" s="1"/>
  <c r="A2655" i="7"/>
  <c r="L2654" i="7"/>
  <c r="C2654" i="7"/>
  <c r="D2654" i="7" s="1"/>
  <c r="K2654" i="7" s="1"/>
  <c r="A2654" i="7"/>
  <c r="L2653" i="7"/>
  <c r="C2653" i="7"/>
  <c r="D2653" i="7" s="1"/>
  <c r="A2653" i="7"/>
  <c r="L2652" i="7"/>
  <c r="C2652" i="7"/>
  <c r="D2652" i="7" s="1"/>
  <c r="K2652" i="7" s="1"/>
  <c r="A2652" i="7"/>
  <c r="L2651" i="7"/>
  <c r="C2651" i="7"/>
  <c r="D2651" i="7" s="1"/>
  <c r="A2651" i="7"/>
  <c r="L2650" i="7"/>
  <c r="C2650" i="7"/>
  <c r="D2650" i="7" s="1"/>
  <c r="A2650" i="7"/>
  <c r="L2649" i="7"/>
  <c r="C2649" i="7"/>
  <c r="D2649" i="7" s="1"/>
  <c r="A2649" i="7"/>
  <c r="L2648" i="7"/>
  <c r="C2648" i="7"/>
  <c r="D2648" i="7" s="1"/>
  <c r="A2648" i="7"/>
  <c r="L2647" i="7"/>
  <c r="C2647" i="7"/>
  <c r="D2647" i="7" s="1"/>
  <c r="A2647" i="7"/>
  <c r="L2646" i="7"/>
  <c r="C2646" i="7"/>
  <c r="D2646" i="7" s="1"/>
  <c r="K2646" i="7" s="1"/>
  <c r="A2646" i="7"/>
  <c r="L2645" i="7"/>
  <c r="C2645" i="7"/>
  <c r="D2645" i="7" s="1"/>
  <c r="A2645" i="7"/>
  <c r="L2644" i="7"/>
  <c r="C2644" i="7"/>
  <c r="D2644" i="7" s="1"/>
  <c r="I2644" i="7" s="1"/>
  <c r="A2644" i="7"/>
  <c r="L2643" i="7"/>
  <c r="C2643" i="7"/>
  <c r="D2643" i="7" s="1"/>
  <c r="I2643" i="7" s="1"/>
  <c r="A2643" i="7"/>
  <c r="L2642" i="7"/>
  <c r="C2642" i="7"/>
  <c r="D2642" i="7" s="1"/>
  <c r="A2642" i="7"/>
  <c r="L2641" i="7"/>
  <c r="C2641" i="7"/>
  <c r="D2641" i="7" s="1"/>
  <c r="A2641" i="7"/>
  <c r="L2640" i="7"/>
  <c r="I2640" i="7"/>
  <c r="C2640" i="7"/>
  <c r="D2640" i="7" s="1"/>
  <c r="A2640" i="7"/>
  <c r="L2639" i="7"/>
  <c r="C2639" i="7"/>
  <c r="D2639" i="7" s="1"/>
  <c r="A2639" i="7"/>
  <c r="L2638" i="7"/>
  <c r="C2638" i="7"/>
  <c r="D2638" i="7" s="1"/>
  <c r="A2638" i="7"/>
  <c r="L2637" i="7"/>
  <c r="C2637" i="7"/>
  <c r="D2637" i="7" s="1"/>
  <c r="A2637" i="7"/>
  <c r="L2636" i="7"/>
  <c r="I2636" i="7"/>
  <c r="C2636" i="7"/>
  <c r="D2636" i="7" s="1"/>
  <c r="A2636" i="7"/>
  <c r="L2635" i="7"/>
  <c r="C2635" i="7"/>
  <c r="D2635" i="7" s="1"/>
  <c r="I2635" i="7" s="1"/>
  <c r="A2635" i="7"/>
  <c r="L2634" i="7"/>
  <c r="C2634" i="7"/>
  <c r="D2634" i="7" s="1"/>
  <c r="A2634" i="7"/>
  <c r="L2633" i="7"/>
  <c r="C2633" i="7"/>
  <c r="D2633" i="7" s="1"/>
  <c r="A2633" i="7"/>
  <c r="L2632" i="7"/>
  <c r="K2632" i="7"/>
  <c r="C2632" i="7"/>
  <c r="D2632" i="7" s="1"/>
  <c r="A2632" i="7"/>
  <c r="L2631" i="7"/>
  <c r="C2631" i="7"/>
  <c r="D2631" i="7" s="1"/>
  <c r="A2631" i="7"/>
  <c r="L2630" i="7"/>
  <c r="C2630" i="7"/>
  <c r="D2630" i="7" s="1"/>
  <c r="A2630" i="7"/>
  <c r="L2629" i="7"/>
  <c r="C2629" i="7"/>
  <c r="D2629" i="7" s="1"/>
  <c r="A2629" i="7"/>
  <c r="L2628" i="7"/>
  <c r="C2628" i="7"/>
  <c r="D2628" i="7" s="1"/>
  <c r="A2628" i="7"/>
  <c r="L2627" i="7"/>
  <c r="C2627" i="7"/>
  <c r="D2627" i="7" s="1"/>
  <c r="I2627" i="7" s="1"/>
  <c r="A2627" i="7"/>
  <c r="L2626" i="7"/>
  <c r="C2626" i="7"/>
  <c r="D2626" i="7" s="1"/>
  <c r="A2626" i="7"/>
  <c r="L2625" i="7"/>
  <c r="C2625" i="7"/>
  <c r="D2625" i="7" s="1"/>
  <c r="A2625" i="7"/>
  <c r="L2624" i="7"/>
  <c r="C2624" i="7"/>
  <c r="D2624" i="7" s="1"/>
  <c r="A2624" i="7"/>
  <c r="L2623" i="7"/>
  <c r="C2623" i="7"/>
  <c r="D2623" i="7" s="1"/>
  <c r="A2623" i="7"/>
  <c r="L2622" i="7"/>
  <c r="C2622" i="7"/>
  <c r="D2622" i="7" s="1"/>
  <c r="A2622" i="7"/>
  <c r="L2621" i="7"/>
  <c r="C2621" i="7"/>
  <c r="D2621" i="7" s="1"/>
  <c r="A2621" i="7"/>
  <c r="L2620" i="7"/>
  <c r="C2620" i="7"/>
  <c r="D2620" i="7" s="1"/>
  <c r="K2620" i="7" s="1"/>
  <c r="A2620" i="7"/>
  <c r="L2619" i="7"/>
  <c r="C2619" i="7"/>
  <c r="D2619" i="7" s="1"/>
  <c r="A2619" i="7"/>
  <c r="L2618" i="7"/>
  <c r="C2618" i="7"/>
  <c r="D2618" i="7" s="1"/>
  <c r="A2618" i="7"/>
  <c r="L2617" i="7"/>
  <c r="C2617" i="7"/>
  <c r="D2617" i="7" s="1"/>
  <c r="A2617" i="7"/>
  <c r="L2616" i="7"/>
  <c r="C2616" i="7"/>
  <c r="D2616" i="7" s="1"/>
  <c r="A2616" i="7"/>
  <c r="L2615" i="7"/>
  <c r="C2615" i="7"/>
  <c r="D2615" i="7" s="1"/>
  <c r="I2615" i="7" s="1"/>
  <c r="A2615" i="7"/>
  <c r="L2614" i="7"/>
  <c r="C2614" i="7"/>
  <c r="D2614" i="7" s="1"/>
  <c r="A2614" i="7"/>
  <c r="L2613" i="7"/>
  <c r="C2613" i="7"/>
  <c r="D2613" i="7" s="1"/>
  <c r="A2613" i="7"/>
  <c r="L2612" i="7"/>
  <c r="C2612" i="7"/>
  <c r="D2612" i="7" s="1"/>
  <c r="K2612" i="7" s="1"/>
  <c r="A2612" i="7"/>
  <c r="L2611" i="7"/>
  <c r="C2611" i="7"/>
  <c r="D2611" i="7" s="1"/>
  <c r="I2611" i="7" s="1"/>
  <c r="A2611" i="7"/>
  <c r="L2610" i="7"/>
  <c r="C2610" i="7"/>
  <c r="D2610" i="7" s="1"/>
  <c r="A2610" i="7"/>
  <c r="L2609" i="7"/>
  <c r="C2609" i="7"/>
  <c r="D2609" i="7" s="1"/>
  <c r="A2609" i="7"/>
  <c r="L2608" i="7"/>
  <c r="C2608" i="7"/>
  <c r="D2608" i="7" s="1"/>
  <c r="A2608" i="7"/>
  <c r="L2607" i="7"/>
  <c r="C2607" i="7"/>
  <c r="D2607" i="7" s="1"/>
  <c r="A2607" i="7"/>
  <c r="L2606" i="7"/>
  <c r="C2606" i="7"/>
  <c r="D2606" i="7" s="1"/>
  <c r="A2606" i="7"/>
  <c r="L2605" i="7"/>
  <c r="C2605" i="7"/>
  <c r="D2605" i="7" s="1"/>
  <c r="A2605" i="7"/>
  <c r="L2604" i="7"/>
  <c r="C2604" i="7"/>
  <c r="D2604" i="7" s="1"/>
  <c r="A2604" i="7"/>
  <c r="L2603" i="7"/>
  <c r="C2603" i="7"/>
  <c r="D2603" i="7" s="1"/>
  <c r="A2603" i="7"/>
  <c r="L2602" i="7"/>
  <c r="C2602" i="7"/>
  <c r="D2602" i="7" s="1"/>
  <c r="K2602" i="7" s="1"/>
  <c r="A2602" i="7"/>
  <c r="L2601" i="7"/>
  <c r="C2601" i="7"/>
  <c r="D2601" i="7" s="1"/>
  <c r="A2601" i="7"/>
  <c r="L2600" i="7"/>
  <c r="C2600" i="7"/>
  <c r="D2600" i="7" s="1"/>
  <c r="A2600" i="7"/>
  <c r="L2599" i="7"/>
  <c r="C2599" i="7"/>
  <c r="D2599" i="7" s="1"/>
  <c r="A2599" i="7"/>
  <c r="L2598" i="7"/>
  <c r="C2598" i="7"/>
  <c r="D2598" i="7" s="1"/>
  <c r="A2598" i="7"/>
  <c r="L2597" i="7"/>
  <c r="C2597" i="7"/>
  <c r="D2597" i="7" s="1"/>
  <c r="A2597" i="7"/>
  <c r="L2596" i="7"/>
  <c r="C2596" i="7"/>
  <c r="D2596" i="7" s="1"/>
  <c r="A2596" i="7"/>
  <c r="L2595" i="7"/>
  <c r="C2595" i="7"/>
  <c r="D2595" i="7" s="1"/>
  <c r="A2595" i="7"/>
  <c r="L2594" i="7"/>
  <c r="C2594" i="7"/>
  <c r="D2594" i="7" s="1"/>
  <c r="A2594" i="7"/>
  <c r="L2593" i="7"/>
  <c r="C2593" i="7"/>
  <c r="D2593" i="7" s="1"/>
  <c r="I2593" i="7" s="1"/>
  <c r="A2593" i="7"/>
  <c r="L2592" i="7"/>
  <c r="C2592" i="7"/>
  <c r="D2592" i="7" s="1"/>
  <c r="A2592" i="7"/>
  <c r="L2591" i="7"/>
  <c r="C2591" i="7"/>
  <c r="D2591" i="7" s="1"/>
  <c r="A2591" i="7"/>
  <c r="L2590" i="7"/>
  <c r="D2590" i="7"/>
  <c r="C2590" i="7"/>
  <c r="A2590" i="7"/>
  <c r="L2589" i="7"/>
  <c r="C2589" i="7"/>
  <c r="D2589" i="7" s="1"/>
  <c r="A2589" i="7"/>
  <c r="L2588" i="7"/>
  <c r="C2588" i="7"/>
  <c r="D2588" i="7" s="1"/>
  <c r="A2588" i="7"/>
  <c r="L2587" i="7"/>
  <c r="C2587" i="7"/>
  <c r="D2587" i="7" s="1"/>
  <c r="A2587" i="7"/>
  <c r="L2586" i="7"/>
  <c r="C2586" i="7"/>
  <c r="D2586" i="7" s="1"/>
  <c r="A2586" i="7"/>
  <c r="L2585" i="7"/>
  <c r="C2585" i="7"/>
  <c r="D2585" i="7" s="1"/>
  <c r="I2585" i="7" s="1"/>
  <c r="A2585" i="7"/>
  <c r="L2584" i="7"/>
  <c r="C2584" i="7"/>
  <c r="D2584" i="7" s="1"/>
  <c r="A2584" i="7"/>
  <c r="L2583" i="7"/>
  <c r="C2583" i="7"/>
  <c r="D2583" i="7" s="1"/>
  <c r="A2583" i="7"/>
  <c r="L2582" i="7"/>
  <c r="C2582" i="7"/>
  <c r="D2582" i="7" s="1"/>
  <c r="A2582" i="7"/>
  <c r="L2581" i="7"/>
  <c r="C2581" i="7"/>
  <c r="D2581" i="7" s="1"/>
  <c r="I2581" i="7" s="1"/>
  <c r="A2581" i="7"/>
  <c r="L2580" i="7"/>
  <c r="C2580" i="7"/>
  <c r="D2580" i="7" s="1"/>
  <c r="A2580" i="7"/>
  <c r="L2579" i="7"/>
  <c r="C2579" i="7"/>
  <c r="D2579" i="7" s="1"/>
  <c r="A2579" i="7"/>
  <c r="L2578" i="7"/>
  <c r="C2578" i="7"/>
  <c r="D2578" i="7" s="1"/>
  <c r="A2578" i="7"/>
  <c r="L2577" i="7"/>
  <c r="D2577" i="7"/>
  <c r="I2577" i="7" s="1"/>
  <c r="C2577" i="7"/>
  <c r="A2577" i="7"/>
  <c r="L2576" i="7"/>
  <c r="C2576" i="7"/>
  <c r="D2576" i="7" s="1"/>
  <c r="A2576" i="7"/>
  <c r="L2575" i="7"/>
  <c r="C2575" i="7"/>
  <c r="D2575" i="7" s="1"/>
  <c r="A2575" i="7"/>
  <c r="L2574" i="7"/>
  <c r="C2574" i="7"/>
  <c r="D2574" i="7" s="1"/>
  <c r="A2574" i="7"/>
  <c r="L2573" i="7"/>
  <c r="C2573" i="7"/>
  <c r="D2573" i="7" s="1"/>
  <c r="I2573" i="7" s="1"/>
  <c r="A2573" i="7"/>
  <c r="L2572" i="7"/>
  <c r="C2572" i="7"/>
  <c r="D2572" i="7" s="1"/>
  <c r="A2572" i="7"/>
  <c r="L2571" i="7"/>
  <c r="C2571" i="7"/>
  <c r="D2571" i="7" s="1"/>
  <c r="A2571" i="7"/>
  <c r="L2570" i="7"/>
  <c r="C2570" i="7"/>
  <c r="D2570" i="7" s="1"/>
  <c r="A2570" i="7"/>
  <c r="L2569" i="7"/>
  <c r="C2569" i="7"/>
  <c r="D2569" i="7" s="1"/>
  <c r="I2569" i="7" s="1"/>
  <c r="A2569" i="7"/>
  <c r="L2568" i="7"/>
  <c r="C2568" i="7"/>
  <c r="D2568" i="7" s="1"/>
  <c r="A2568" i="7"/>
  <c r="L2567" i="7"/>
  <c r="C2567" i="7"/>
  <c r="D2567" i="7" s="1"/>
  <c r="A2567" i="7"/>
  <c r="L2566" i="7"/>
  <c r="C2566" i="7"/>
  <c r="D2566" i="7" s="1"/>
  <c r="A2566" i="7"/>
  <c r="L2565" i="7"/>
  <c r="C2565" i="7"/>
  <c r="D2565" i="7" s="1"/>
  <c r="A2565" i="7"/>
  <c r="L2564" i="7"/>
  <c r="C2564" i="7"/>
  <c r="D2564" i="7" s="1"/>
  <c r="A2564" i="7"/>
  <c r="L2563" i="7"/>
  <c r="C2563" i="7"/>
  <c r="D2563" i="7" s="1"/>
  <c r="A2563" i="7"/>
  <c r="L2562" i="7"/>
  <c r="C2562" i="7"/>
  <c r="D2562" i="7" s="1"/>
  <c r="A2562" i="7"/>
  <c r="L2561" i="7"/>
  <c r="C2561" i="7"/>
  <c r="D2561" i="7" s="1"/>
  <c r="A2561" i="7"/>
  <c r="L2560" i="7"/>
  <c r="C2560" i="7"/>
  <c r="D2560" i="7" s="1"/>
  <c r="A2560" i="7"/>
  <c r="L2559" i="7"/>
  <c r="C2559" i="7"/>
  <c r="D2559" i="7" s="1"/>
  <c r="A2559" i="7"/>
  <c r="L2558" i="7"/>
  <c r="C2558" i="7"/>
  <c r="D2558" i="7" s="1"/>
  <c r="A2558" i="7"/>
  <c r="L2557" i="7"/>
  <c r="C2557" i="7"/>
  <c r="D2557" i="7" s="1"/>
  <c r="A2557" i="7"/>
  <c r="L2556" i="7"/>
  <c r="C2556" i="7"/>
  <c r="D2556" i="7" s="1"/>
  <c r="A2556" i="7"/>
  <c r="L2555" i="7"/>
  <c r="C2555" i="7"/>
  <c r="D2555" i="7" s="1"/>
  <c r="A2555" i="7"/>
  <c r="L2554" i="7"/>
  <c r="C2554" i="7"/>
  <c r="D2554" i="7" s="1"/>
  <c r="A2554" i="7"/>
  <c r="L2553" i="7"/>
  <c r="C2553" i="7"/>
  <c r="D2553" i="7" s="1"/>
  <c r="A2553" i="7"/>
  <c r="L2552" i="7"/>
  <c r="C2552" i="7"/>
  <c r="D2552" i="7" s="1"/>
  <c r="A2552" i="7"/>
  <c r="L2551" i="7"/>
  <c r="C2551" i="7"/>
  <c r="D2551" i="7" s="1"/>
  <c r="A2551" i="7"/>
  <c r="L2550" i="7"/>
  <c r="C2550" i="7"/>
  <c r="D2550" i="7" s="1"/>
  <c r="A2550" i="7"/>
  <c r="L2549" i="7"/>
  <c r="C2549" i="7"/>
  <c r="D2549" i="7" s="1"/>
  <c r="A2549" i="7"/>
  <c r="L2548" i="7"/>
  <c r="C2548" i="7"/>
  <c r="D2548" i="7" s="1"/>
  <c r="A2548" i="7"/>
  <c r="L2547" i="7"/>
  <c r="C2547" i="7"/>
  <c r="D2547" i="7" s="1"/>
  <c r="A2547" i="7"/>
  <c r="L2546" i="7"/>
  <c r="C2546" i="7"/>
  <c r="D2546" i="7" s="1"/>
  <c r="A2546" i="7"/>
  <c r="L2545" i="7"/>
  <c r="C2545" i="7"/>
  <c r="D2545" i="7" s="1"/>
  <c r="A2545" i="7"/>
  <c r="L2544" i="7"/>
  <c r="C2544" i="7"/>
  <c r="D2544" i="7" s="1"/>
  <c r="A2544" i="7"/>
  <c r="L2543" i="7"/>
  <c r="C2543" i="7"/>
  <c r="D2543" i="7" s="1"/>
  <c r="A2543" i="7"/>
  <c r="L2542" i="7"/>
  <c r="C2542" i="7"/>
  <c r="D2542" i="7" s="1"/>
  <c r="A2542" i="7"/>
  <c r="L2541" i="7"/>
  <c r="C2541" i="7"/>
  <c r="D2541" i="7" s="1"/>
  <c r="A2541" i="7"/>
  <c r="L2540" i="7"/>
  <c r="C2540" i="7"/>
  <c r="D2540" i="7" s="1"/>
  <c r="A2540" i="7"/>
  <c r="L2539" i="7"/>
  <c r="C2539" i="7"/>
  <c r="D2539" i="7" s="1"/>
  <c r="A2539" i="7"/>
  <c r="L2538" i="7"/>
  <c r="C2538" i="7"/>
  <c r="D2538" i="7" s="1"/>
  <c r="A2538" i="7"/>
  <c r="L2537" i="7"/>
  <c r="C2537" i="7"/>
  <c r="D2537" i="7" s="1"/>
  <c r="A2537" i="7"/>
  <c r="L2536" i="7"/>
  <c r="C2536" i="7"/>
  <c r="D2536" i="7" s="1"/>
  <c r="A2536" i="7"/>
  <c r="L2535" i="7"/>
  <c r="C2535" i="7"/>
  <c r="D2535" i="7" s="1"/>
  <c r="A2535" i="7"/>
  <c r="L2534" i="7"/>
  <c r="C2534" i="7"/>
  <c r="D2534" i="7" s="1"/>
  <c r="A2534" i="7"/>
  <c r="L2533" i="7"/>
  <c r="C2533" i="7"/>
  <c r="D2533" i="7" s="1"/>
  <c r="A2533" i="7"/>
  <c r="L2532" i="7"/>
  <c r="C2532" i="7"/>
  <c r="D2532" i="7" s="1"/>
  <c r="A2532" i="7"/>
  <c r="L2531" i="7"/>
  <c r="C2531" i="7"/>
  <c r="D2531" i="7" s="1"/>
  <c r="A2531" i="7"/>
  <c r="L2530" i="7"/>
  <c r="C2530" i="7"/>
  <c r="D2530" i="7" s="1"/>
  <c r="A2530" i="7"/>
  <c r="L2529" i="7"/>
  <c r="C2529" i="7"/>
  <c r="D2529" i="7" s="1"/>
  <c r="A2529" i="7"/>
  <c r="L2528" i="7"/>
  <c r="C2528" i="7"/>
  <c r="D2528" i="7" s="1"/>
  <c r="A2528" i="7"/>
  <c r="L2527" i="7"/>
  <c r="C2527" i="7"/>
  <c r="D2527" i="7" s="1"/>
  <c r="A2527" i="7"/>
  <c r="L2526" i="7"/>
  <c r="C2526" i="7"/>
  <c r="D2526" i="7" s="1"/>
  <c r="A2526" i="7"/>
  <c r="L2525" i="7"/>
  <c r="C2525" i="7"/>
  <c r="D2525" i="7" s="1"/>
  <c r="A2525" i="7"/>
  <c r="L2524" i="7"/>
  <c r="C2524" i="7"/>
  <c r="D2524" i="7" s="1"/>
  <c r="A2524" i="7"/>
  <c r="L2523" i="7"/>
  <c r="C2523" i="7"/>
  <c r="D2523" i="7" s="1"/>
  <c r="A2523" i="7"/>
  <c r="L2522" i="7"/>
  <c r="C2522" i="7"/>
  <c r="D2522" i="7" s="1"/>
  <c r="A2522" i="7"/>
  <c r="L2521" i="7"/>
  <c r="C2521" i="7"/>
  <c r="D2521" i="7" s="1"/>
  <c r="A2521" i="7"/>
  <c r="L2520" i="7"/>
  <c r="C2520" i="7"/>
  <c r="D2520" i="7" s="1"/>
  <c r="A2520" i="7"/>
  <c r="L2519" i="7"/>
  <c r="C2519" i="7"/>
  <c r="D2519" i="7" s="1"/>
  <c r="A2519" i="7"/>
  <c r="L2518" i="7"/>
  <c r="C2518" i="7"/>
  <c r="D2518" i="7" s="1"/>
  <c r="A2518" i="7"/>
  <c r="L2517" i="7"/>
  <c r="C2517" i="7"/>
  <c r="D2517" i="7" s="1"/>
  <c r="A2517" i="7"/>
  <c r="L2516" i="7"/>
  <c r="C2516" i="7"/>
  <c r="D2516" i="7" s="1"/>
  <c r="A2516" i="7"/>
  <c r="L2515" i="7"/>
  <c r="C2515" i="7"/>
  <c r="D2515" i="7" s="1"/>
  <c r="A2515" i="7"/>
  <c r="L2514" i="7"/>
  <c r="C2514" i="7"/>
  <c r="D2514" i="7" s="1"/>
  <c r="A2514" i="7"/>
  <c r="L2513" i="7"/>
  <c r="C2513" i="7"/>
  <c r="D2513" i="7" s="1"/>
  <c r="A2513" i="7"/>
  <c r="L2512" i="7"/>
  <c r="C2512" i="7"/>
  <c r="D2512" i="7" s="1"/>
  <c r="A2512" i="7"/>
  <c r="L2511" i="7"/>
  <c r="C2511" i="7"/>
  <c r="D2511" i="7" s="1"/>
  <c r="A2511" i="7"/>
  <c r="L2510" i="7"/>
  <c r="C2510" i="7"/>
  <c r="D2510" i="7" s="1"/>
  <c r="A2510" i="7"/>
  <c r="L2509" i="7"/>
  <c r="C2509" i="7"/>
  <c r="D2509" i="7" s="1"/>
  <c r="A2509" i="7"/>
  <c r="L2508" i="7"/>
  <c r="C2508" i="7"/>
  <c r="D2508" i="7" s="1"/>
  <c r="A2508" i="7"/>
  <c r="L2507" i="7"/>
  <c r="C2507" i="7"/>
  <c r="D2507" i="7" s="1"/>
  <c r="A2507" i="7"/>
  <c r="L2506" i="7"/>
  <c r="C2506" i="7"/>
  <c r="D2506" i="7" s="1"/>
  <c r="A2506" i="7"/>
  <c r="L2505" i="7"/>
  <c r="C2505" i="7"/>
  <c r="D2505" i="7" s="1"/>
  <c r="A2505" i="7"/>
  <c r="L2504" i="7"/>
  <c r="C2504" i="7"/>
  <c r="D2504" i="7" s="1"/>
  <c r="A2504" i="7"/>
  <c r="L2503" i="7"/>
  <c r="C2503" i="7"/>
  <c r="D2503" i="7" s="1"/>
  <c r="A2503" i="7"/>
  <c r="L2502" i="7"/>
  <c r="C2502" i="7"/>
  <c r="D2502" i="7" s="1"/>
  <c r="A2502" i="7"/>
  <c r="L2501" i="7"/>
  <c r="C2501" i="7"/>
  <c r="D2501" i="7" s="1"/>
  <c r="A2501" i="7"/>
  <c r="L2500" i="7"/>
  <c r="C2500" i="7"/>
  <c r="D2500" i="7" s="1"/>
  <c r="A2500" i="7"/>
  <c r="L2499" i="7"/>
  <c r="C2499" i="7"/>
  <c r="D2499" i="7" s="1"/>
  <c r="A2499" i="7"/>
  <c r="L2498" i="7"/>
  <c r="C2498" i="7"/>
  <c r="D2498" i="7" s="1"/>
  <c r="A2498" i="7"/>
  <c r="L2497" i="7"/>
  <c r="C2497" i="7"/>
  <c r="D2497" i="7" s="1"/>
  <c r="A2497" i="7"/>
  <c r="L2496" i="7"/>
  <c r="C2496" i="7"/>
  <c r="D2496" i="7" s="1"/>
  <c r="A2496" i="7"/>
  <c r="L2495" i="7"/>
  <c r="C2495" i="7"/>
  <c r="D2495" i="7" s="1"/>
  <c r="A2495" i="7"/>
  <c r="L2494" i="7"/>
  <c r="C2494" i="7"/>
  <c r="D2494" i="7" s="1"/>
  <c r="A2494" i="7"/>
  <c r="L2493" i="7"/>
  <c r="C2493" i="7"/>
  <c r="D2493" i="7" s="1"/>
  <c r="A2493" i="7"/>
  <c r="L2492" i="7"/>
  <c r="C2492" i="7"/>
  <c r="D2492" i="7" s="1"/>
  <c r="A2492" i="7"/>
  <c r="L2491" i="7"/>
  <c r="C2491" i="7"/>
  <c r="D2491" i="7" s="1"/>
  <c r="A2491" i="7"/>
  <c r="L2490" i="7"/>
  <c r="C2490" i="7"/>
  <c r="D2490" i="7" s="1"/>
  <c r="A2490" i="7"/>
  <c r="L2489" i="7"/>
  <c r="C2489" i="7"/>
  <c r="D2489" i="7" s="1"/>
  <c r="A2489" i="7"/>
  <c r="L2488" i="7"/>
  <c r="C2488" i="7"/>
  <c r="D2488" i="7" s="1"/>
  <c r="A2488" i="7"/>
  <c r="L2487" i="7"/>
  <c r="C2487" i="7"/>
  <c r="D2487" i="7" s="1"/>
  <c r="A2487" i="7"/>
  <c r="L2486" i="7"/>
  <c r="C2486" i="7"/>
  <c r="D2486" i="7" s="1"/>
  <c r="A2486" i="7"/>
  <c r="L2485" i="7"/>
  <c r="C2485" i="7"/>
  <c r="D2485" i="7" s="1"/>
  <c r="A2485" i="7"/>
  <c r="L2484" i="7"/>
  <c r="C2484" i="7"/>
  <c r="D2484" i="7" s="1"/>
  <c r="A2484" i="7"/>
  <c r="L2483" i="7"/>
  <c r="C2483" i="7"/>
  <c r="D2483" i="7" s="1"/>
  <c r="A2483" i="7"/>
  <c r="L2482" i="7"/>
  <c r="C2482" i="7"/>
  <c r="D2482" i="7" s="1"/>
  <c r="A2482" i="7"/>
  <c r="L2481" i="7"/>
  <c r="C2481" i="7"/>
  <c r="D2481" i="7" s="1"/>
  <c r="A2481" i="7"/>
  <c r="L2480" i="7"/>
  <c r="C2480" i="7"/>
  <c r="D2480" i="7" s="1"/>
  <c r="A2480" i="7"/>
  <c r="L2479" i="7"/>
  <c r="C2479" i="7"/>
  <c r="D2479" i="7" s="1"/>
  <c r="A2479" i="7"/>
  <c r="L2478" i="7"/>
  <c r="C2478" i="7"/>
  <c r="D2478" i="7" s="1"/>
  <c r="A2478" i="7"/>
  <c r="L2477" i="7"/>
  <c r="C2477" i="7"/>
  <c r="D2477" i="7" s="1"/>
  <c r="A2477" i="7"/>
  <c r="L2476" i="7"/>
  <c r="C2476" i="7"/>
  <c r="D2476" i="7" s="1"/>
  <c r="A2476" i="7"/>
  <c r="L2475" i="7"/>
  <c r="C2475" i="7"/>
  <c r="D2475" i="7" s="1"/>
  <c r="A2475" i="7"/>
  <c r="L2474" i="7"/>
  <c r="C2474" i="7"/>
  <c r="D2474" i="7" s="1"/>
  <c r="A2474" i="7"/>
  <c r="L2473" i="7"/>
  <c r="C2473" i="7"/>
  <c r="D2473" i="7" s="1"/>
  <c r="A2473" i="7"/>
  <c r="L2472" i="7"/>
  <c r="C2472" i="7"/>
  <c r="D2472" i="7" s="1"/>
  <c r="A2472" i="7"/>
  <c r="L2471" i="7"/>
  <c r="C2471" i="7"/>
  <c r="D2471" i="7" s="1"/>
  <c r="A2471" i="7"/>
  <c r="L2470" i="7"/>
  <c r="C2470" i="7"/>
  <c r="D2470" i="7" s="1"/>
  <c r="A2470" i="7"/>
  <c r="L2469" i="7"/>
  <c r="C2469" i="7"/>
  <c r="D2469" i="7" s="1"/>
  <c r="A2469" i="7"/>
  <c r="L2468" i="7"/>
  <c r="C2468" i="7"/>
  <c r="D2468" i="7" s="1"/>
  <c r="A2468" i="7"/>
  <c r="L2467" i="7"/>
  <c r="C2467" i="7"/>
  <c r="D2467" i="7" s="1"/>
  <c r="A2467" i="7"/>
  <c r="L2466" i="7"/>
  <c r="C2466" i="7"/>
  <c r="D2466" i="7" s="1"/>
  <c r="A2466" i="7"/>
  <c r="L2465" i="7"/>
  <c r="C2465" i="7"/>
  <c r="D2465" i="7" s="1"/>
  <c r="A2465" i="7"/>
  <c r="L2464" i="7"/>
  <c r="C2464" i="7"/>
  <c r="D2464" i="7" s="1"/>
  <c r="A2464" i="7"/>
  <c r="L2463" i="7"/>
  <c r="C2463" i="7"/>
  <c r="D2463" i="7" s="1"/>
  <c r="A2463" i="7"/>
  <c r="L2462" i="7"/>
  <c r="C2462" i="7"/>
  <c r="D2462" i="7" s="1"/>
  <c r="A2462" i="7"/>
  <c r="L2461" i="7"/>
  <c r="C2461" i="7"/>
  <c r="D2461" i="7" s="1"/>
  <c r="A2461" i="7"/>
  <c r="L2460" i="7"/>
  <c r="C2460" i="7"/>
  <c r="D2460" i="7" s="1"/>
  <c r="A2460" i="7"/>
  <c r="L2459" i="7"/>
  <c r="C2459" i="7"/>
  <c r="D2459" i="7" s="1"/>
  <c r="A2459" i="7"/>
  <c r="L2458" i="7"/>
  <c r="C2458" i="7"/>
  <c r="D2458" i="7" s="1"/>
  <c r="A2458" i="7"/>
  <c r="L2457" i="7"/>
  <c r="C2457" i="7"/>
  <c r="D2457" i="7" s="1"/>
  <c r="A2457" i="7"/>
  <c r="L2456" i="7"/>
  <c r="C2456" i="7"/>
  <c r="D2456" i="7" s="1"/>
  <c r="A2456" i="7"/>
  <c r="L2455" i="7"/>
  <c r="C2455" i="7"/>
  <c r="D2455" i="7" s="1"/>
  <c r="A2455" i="7"/>
  <c r="L2454" i="7"/>
  <c r="C2454" i="7"/>
  <c r="D2454" i="7" s="1"/>
  <c r="A2454" i="7"/>
  <c r="L2453" i="7"/>
  <c r="C2453" i="7"/>
  <c r="D2453" i="7" s="1"/>
  <c r="A2453" i="7"/>
  <c r="L2452" i="7"/>
  <c r="C2452" i="7"/>
  <c r="D2452" i="7" s="1"/>
  <c r="A2452" i="7"/>
  <c r="L2451" i="7"/>
  <c r="C2451" i="7"/>
  <c r="D2451" i="7" s="1"/>
  <c r="A2451" i="7"/>
  <c r="L2450" i="7"/>
  <c r="C2450" i="7"/>
  <c r="D2450" i="7" s="1"/>
  <c r="A2450" i="7"/>
  <c r="L2449" i="7"/>
  <c r="C2449" i="7"/>
  <c r="D2449" i="7" s="1"/>
  <c r="A2449" i="7"/>
  <c r="L2448" i="7"/>
  <c r="C2448" i="7"/>
  <c r="D2448" i="7" s="1"/>
  <c r="A2448" i="7"/>
  <c r="L2447" i="7"/>
  <c r="C2447" i="7"/>
  <c r="D2447" i="7" s="1"/>
  <c r="A2447" i="7"/>
  <c r="L2446" i="7"/>
  <c r="C2446" i="7"/>
  <c r="D2446" i="7" s="1"/>
  <c r="A2446" i="7"/>
  <c r="L2445" i="7"/>
  <c r="C2445" i="7"/>
  <c r="D2445" i="7" s="1"/>
  <c r="A2445" i="7"/>
  <c r="L2444" i="7"/>
  <c r="C2444" i="7"/>
  <c r="D2444" i="7" s="1"/>
  <c r="A2444" i="7"/>
  <c r="L2443" i="7"/>
  <c r="C2443" i="7"/>
  <c r="D2443" i="7" s="1"/>
  <c r="A2443" i="7"/>
  <c r="L2442" i="7"/>
  <c r="C2442" i="7"/>
  <c r="D2442" i="7" s="1"/>
  <c r="A2442" i="7"/>
  <c r="L2441" i="7"/>
  <c r="C2441" i="7"/>
  <c r="D2441" i="7" s="1"/>
  <c r="A2441" i="7"/>
  <c r="L2440" i="7"/>
  <c r="C2440" i="7"/>
  <c r="D2440" i="7" s="1"/>
  <c r="A2440" i="7"/>
  <c r="L2439" i="7"/>
  <c r="C2439" i="7"/>
  <c r="D2439" i="7" s="1"/>
  <c r="A2439" i="7"/>
  <c r="L2438" i="7"/>
  <c r="C2438" i="7"/>
  <c r="D2438" i="7" s="1"/>
  <c r="A2438" i="7"/>
  <c r="L2437" i="7"/>
  <c r="C2437" i="7"/>
  <c r="D2437" i="7" s="1"/>
  <c r="A2437" i="7"/>
  <c r="L2436" i="7"/>
  <c r="C2436" i="7"/>
  <c r="D2436" i="7" s="1"/>
  <c r="A2436" i="7"/>
  <c r="L2435" i="7"/>
  <c r="C2435" i="7"/>
  <c r="D2435" i="7" s="1"/>
  <c r="A2435" i="7"/>
  <c r="L2434" i="7"/>
  <c r="C2434" i="7"/>
  <c r="D2434" i="7" s="1"/>
  <c r="A2434" i="7"/>
  <c r="L2433" i="7"/>
  <c r="C2433" i="7"/>
  <c r="D2433" i="7" s="1"/>
  <c r="A2433" i="7"/>
  <c r="L2432" i="7"/>
  <c r="C2432" i="7"/>
  <c r="D2432" i="7" s="1"/>
  <c r="A2432" i="7"/>
  <c r="L2431" i="7"/>
  <c r="C2431" i="7"/>
  <c r="D2431" i="7" s="1"/>
  <c r="A2431" i="7"/>
  <c r="L2430" i="7"/>
  <c r="C2430" i="7"/>
  <c r="D2430" i="7" s="1"/>
  <c r="A2430" i="7"/>
  <c r="L2429" i="7"/>
  <c r="C2429" i="7"/>
  <c r="D2429" i="7" s="1"/>
  <c r="A2429" i="7"/>
  <c r="L2428" i="7"/>
  <c r="C2428" i="7"/>
  <c r="D2428" i="7" s="1"/>
  <c r="A2428" i="7"/>
  <c r="L2427" i="7"/>
  <c r="C2427" i="7"/>
  <c r="D2427" i="7" s="1"/>
  <c r="A2427" i="7"/>
  <c r="L2426" i="7"/>
  <c r="C2426" i="7"/>
  <c r="D2426" i="7" s="1"/>
  <c r="A2426" i="7"/>
  <c r="L2425" i="7"/>
  <c r="C2425" i="7"/>
  <c r="D2425" i="7" s="1"/>
  <c r="A2425" i="7"/>
  <c r="L2424" i="7"/>
  <c r="C2424" i="7"/>
  <c r="D2424" i="7" s="1"/>
  <c r="A2424" i="7"/>
  <c r="L2423" i="7"/>
  <c r="C2423" i="7"/>
  <c r="D2423" i="7" s="1"/>
  <c r="A2423" i="7"/>
  <c r="L2422" i="7"/>
  <c r="C2422" i="7"/>
  <c r="D2422" i="7" s="1"/>
  <c r="A2422" i="7"/>
  <c r="L2421" i="7"/>
  <c r="C2421" i="7"/>
  <c r="D2421" i="7" s="1"/>
  <c r="A2421" i="7"/>
  <c r="L2420" i="7"/>
  <c r="C2420" i="7"/>
  <c r="D2420" i="7" s="1"/>
  <c r="A2420" i="7"/>
  <c r="L2419" i="7"/>
  <c r="C2419" i="7"/>
  <c r="D2419" i="7" s="1"/>
  <c r="A2419" i="7"/>
  <c r="L2418" i="7"/>
  <c r="C2418" i="7"/>
  <c r="D2418" i="7" s="1"/>
  <c r="A2418" i="7"/>
  <c r="L2417" i="7"/>
  <c r="C2417" i="7"/>
  <c r="D2417" i="7" s="1"/>
  <c r="A2417" i="7"/>
  <c r="L2416" i="7"/>
  <c r="C2416" i="7"/>
  <c r="D2416" i="7" s="1"/>
  <c r="A2416" i="7"/>
  <c r="L2415" i="7"/>
  <c r="C2415" i="7"/>
  <c r="D2415" i="7" s="1"/>
  <c r="A2415" i="7"/>
  <c r="L2414" i="7"/>
  <c r="C2414" i="7"/>
  <c r="D2414" i="7" s="1"/>
  <c r="A2414" i="7"/>
  <c r="L2413" i="7"/>
  <c r="C2413" i="7"/>
  <c r="D2413" i="7" s="1"/>
  <c r="A2413" i="7"/>
  <c r="L2412" i="7"/>
  <c r="C2412" i="7"/>
  <c r="D2412" i="7" s="1"/>
  <c r="A2412" i="7"/>
  <c r="L2411" i="7"/>
  <c r="C2411" i="7"/>
  <c r="D2411" i="7" s="1"/>
  <c r="A2411" i="7"/>
  <c r="L2410" i="7"/>
  <c r="C2410" i="7"/>
  <c r="D2410" i="7" s="1"/>
  <c r="A2410" i="7"/>
  <c r="L2409" i="7"/>
  <c r="C2409" i="7"/>
  <c r="D2409" i="7" s="1"/>
  <c r="A2409" i="7"/>
  <c r="L2408" i="7"/>
  <c r="C2408" i="7"/>
  <c r="D2408" i="7" s="1"/>
  <c r="A2408" i="7"/>
  <c r="L2407" i="7"/>
  <c r="C2407" i="7"/>
  <c r="D2407" i="7" s="1"/>
  <c r="A2407" i="7"/>
  <c r="L2406" i="7"/>
  <c r="C2406" i="7"/>
  <c r="D2406" i="7" s="1"/>
  <c r="A2406" i="7"/>
  <c r="L2405" i="7"/>
  <c r="C2405" i="7"/>
  <c r="D2405" i="7" s="1"/>
  <c r="A2405" i="7"/>
  <c r="L2404" i="7"/>
  <c r="C2404" i="7"/>
  <c r="D2404" i="7" s="1"/>
  <c r="A2404" i="7"/>
  <c r="L2403" i="7"/>
  <c r="C2403" i="7"/>
  <c r="D2403" i="7" s="1"/>
  <c r="A2403" i="7"/>
  <c r="L2402" i="7"/>
  <c r="C2402" i="7"/>
  <c r="D2402" i="7" s="1"/>
  <c r="A2402" i="7"/>
  <c r="L2401" i="7"/>
  <c r="C2401" i="7"/>
  <c r="D2401" i="7" s="1"/>
  <c r="A2401" i="7"/>
  <c r="L2400" i="7"/>
  <c r="C2400" i="7"/>
  <c r="D2400" i="7" s="1"/>
  <c r="A2400" i="7"/>
  <c r="L2399" i="7"/>
  <c r="C2399" i="7"/>
  <c r="D2399" i="7" s="1"/>
  <c r="A2399" i="7"/>
  <c r="L2398" i="7"/>
  <c r="C2398" i="7"/>
  <c r="D2398" i="7" s="1"/>
  <c r="A2398" i="7"/>
  <c r="L2397" i="7"/>
  <c r="C2397" i="7"/>
  <c r="D2397" i="7" s="1"/>
  <c r="A2397" i="7"/>
  <c r="L2396" i="7"/>
  <c r="C2396" i="7"/>
  <c r="D2396" i="7" s="1"/>
  <c r="A2396" i="7"/>
  <c r="L2395" i="7"/>
  <c r="C2395" i="7"/>
  <c r="D2395" i="7" s="1"/>
  <c r="A2395" i="7"/>
  <c r="L2394" i="7"/>
  <c r="C2394" i="7"/>
  <c r="D2394" i="7" s="1"/>
  <c r="A2394" i="7"/>
  <c r="L2393" i="7"/>
  <c r="C2393" i="7"/>
  <c r="D2393" i="7" s="1"/>
  <c r="A2393" i="7"/>
  <c r="L2392" i="7"/>
  <c r="C2392" i="7"/>
  <c r="D2392" i="7" s="1"/>
  <c r="A2392" i="7"/>
  <c r="L2391" i="7"/>
  <c r="C2391" i="7"/>
  <c r="D2391" i="7" s="1"/>
  <c r="A2391" i="7"/>
  <c r="L2390" i="7"/>
  <c r="C2390" i="7"/>
  <c r="D2390" i="7" s="1"/>
  <c r="A2390" i="7"/>
  <c r="L2389" i="7"/>
  <c r="C2389" i="7"/>
  <c r="D2389" i="7" s="1"/>
  <c r="A2389" i="7"/>
  <c r="L2388" i="7"/>
  <c r="C2388" i="7"/>
  <c r="D2388" i="7" s="1"/>
  <c r="A2388" i="7"/>
  <c r="L2387" i="7"/>
  <c r="C2387" i="7"/>
  <c r="D2387" i="7" s="1"/>
  <c r="A2387" i="7"/>
  <c r="L2386" i="7"/>
  <c r="C2386" i="7"/>
  <c r="D2386" i="7" s="1"/>
  <c r="A2386" i="7"/>
  <c r="L2385" i="7"/>
  <c r="C2385" i="7"/>
  <c r="D2385" i="7" s="1"/>
  <c r="A2385" i="7"/>
  <c r="L2384" i="7"/>
  <c r="C2384" i="7"/>
  <c r="D2384" i="7" s="1"/>
  <c r="A2384" i="7"/>
  <c r="L2383" i="7"/>
  <c r="C2383" i="7"/>
  <c r="D2383" i="7" s="1"/>
  <c r="A2383" i="7"/>
  <c r="L2382" i="7"/>
  <c r="C2382" i="7"/>
  <c r="D2382" i="7" s="1"/>
  <c r="A2382" i="7"/>
  <c r="L2381" i="7"/>
  <c r="C2381" i="7"/>
  <c r="D2381" i="7" s="1"/>
  <c r="A2381" i="7"/>
  <c r="L2380" i="7"/>
  <c r="C2380" i="7"/>
  <c r="D2380" i="7" s="1"/>
  <c r="A2380" i="7"/>
  <c r="L2379" i="7"/>
  <c r="C2379" i="7"/>
  <c r="D2379" i="7" s="1"/>
  <c r="A2379" i="7"/>
  <c r="L2378" i="7"/>
  <c r="C2378" i="7"/>
  <c r="D2378" i="7" s="1"/>
  <c r="A2378" i="7"/>
  <c r="L2377" i="7"/>
  <c r="C2377" i="7"/>
  <c r="D2377" i="7" s="1"/>
  <c r="A2377" i="7"/>
  <c r="L2376" i="7"/>
  <c r="C2376" i="7"/>
  <c r="D2376" i="7" s="1"/>
  <c r="A2376" i="7"/>
  <c r="L2375" i="7"/>
  <c r="C2375" i="7"/>
  <c r="D2375" i="7" s="1"/>
  <c r="A2375" i="7"/>
  <c r="L2374" i="7"/>
  <c r="C2374" i="7"/>
  <c r="D2374" i="7" s="1"/>
  <c r="A2374" i="7"/>
  <c r="L2373" i="7"/>
  <c r="C2373" i="7"/>
  <c r="D2373" i="7" s="1"/>
  <c r="A2373" i="7"/>
  <c r="L2372" i="7"/>
  <c r="C2372" i="7"/>
  <c r="D2372" i="7" s="1"/>
  <c r="A2372" i="7"/>
  <c r="L2371" i="7"/>
  <c r="C2371" i="7"/>
  <c r="D2371" i="7" s="1"/>
  <c r="A2371" i="7"/>
  <c r="L2370" i="7"/>
  <c r="C2370" i="7"/>
  <c r="D2370" i="7" s="1"/>
  <c r="A2370" i="7"/>
  <c r="L2369" i="7"/>
  <c r="C2369" i="7"/>
  <c r="D2369" i="7" s="1"/>
  <c r="A2369" i="7"/>
  <c r="L2368" i="7"/>
  <c r="C2368" i="7"/>
  <c r="D2368" i="7" s="1"/>
  <c r="A2368" i="7"/>
  <c r="L2367" i="7"/>
  <c r="C2367" i="7"/>
  <c r="D2367" i="7" s="1"/>
  <c r="A2367" i="7"/>
  <c r="L2366" i="7"/>
  <c r="C2366" i="7"/>
  <c r="D2366" i="7" s="1"/>
  <c r="A2366" i="7"/>
  <c r="L2365" i="7"/>
  <c r="C2365" i="7"/>
  <c r="D2365" i="7" s="1"/>
  <c r="A2365" i="7"/>
  <c r="L2364" i="7"/>
  <c r="C2364" i="7"/>
  <c r="D2364" i="7" s="1"/>
  <c r="A2364" i="7"/>
  <c r="L2363" i="7"/>
  <c r="C2363" i="7"/>
  <c r="D2363" i="7" s="1"/>
  <c r="A2363" i="7"/>
  <c r="L2362" i="7"/>
  <c r="C2362" i="7"/>
  <c r="D2362" i="7" s="1"/>
  <c r="A2362" i="7"/>
  <c r="L2361" i="7"/>
  <c r="C2361" i="7"/>
  <c r="D2361" i="7" s="1"/>
  <c r="A2361" i="7"/>
  <c r="L2360" i="7"/>
  <c r="C2360" i="7"/>
  <c r="D2360" i="7" s="1"/>
  <c r="A2360" i="7"/>
  <c r="L2359" i="7"/>
  <c r="C2359" i="7"/>
  <c r="D2359" i="7" s="1"/>
  <c r="A2359" i="7"/>
  <c r="L2358" i="7"/>
  <c r="C2358" i="7"/>
  <c r="D2358" i="7" s="1"/>
  <c r="A2358" i="7"/>
  <c r="L2357" i="7"/>
  <c r="C2357" i="7"/>
  <c r="D2357" i="7" s="1"/>
  <c r="A2357" i="7"/>
  <c r="L2356" i="7"/>
  <c r="C2356" i="7"/>
  <c r="D2356" i="7" s="1"/>
  <c r="A2356" i="7"/>
  <c r="L2355" i="7"/>
  <c r="C2355" i="7"/>
  <c r="D2355" i="7" s="1"/>
  <c r="A2355" i="7"/>
  <c r="L2354" i="7"/>
  <c r="C2354" i="7"/>
  <c r="D2354" i="7" s="1"/>
  <c r="A2354" i="7"/>
  <c r="L2353" i="7"/>
  <c r="C2353" i="7"/>
  <c r="D2353" i="7" s="1"/>
  <c r="A2353" i="7"/>
  <c r="L2352" i="7"/>
  <c r="C2352" i="7"/>
  <c r="D2352" i="7" s="1"/>
  <c r="A2352" i="7"/>
  <c r="L2351" i="7"/>
  <c r="C2351" i="7"/>
  <c r="D2351" i="7" s="1"/>
  <c r="A2351" i="7"/>
  <c r="L2350" i="7"/>
  <c r="C2350" i="7"/>
  <c r="D2350" i="7" s="1"/>
  <c r="A2350" i="7"/>
  <c r="L2349" i="7"/>
  <c r="C2349" i="7"/>
  <c r="D2349" i="7" s="1"/>
  <c r="A2349" i="7"/>
  <c r="L2348" i="7"/>
  <c r="C2348" i="7"/>
  <c r="D2348" i="7" s="1"/>
  <c r="A2348" i="7"/>
  <c r="L2347" i="7"/>
  <c r="C2347" i="7"/>
  <c r="D2347" i="7" s="1"/>
  <c r="A2347" i="7"/>
  <c r="L2346" i="7"/>
  <c r="C2346" i="7"/>
  <c r="D2346" i="7" s="1"/>
  <c r="A2346" i="7"/>
  <c r="L2345" i="7"/>
  <c r="C2345" i="7"/>
  <c r="D2345" i="7" s="1"/>
  <c r="A2345" i="7"/>
  <c r="L2344" i="7"/>
  <c r="C2344" i="7"/>
  <c r="D2344" i="7" s="1"/>
  <c r="A2344" i="7"/>
  <c r="L2343" i="7"/>
  <c r="C2343" i="7"/>
  <c r="D2343" i="7" s="1"/>
  <c r="A2343" i="7"/>
  <c r="L2342" i="7"/>
  <c r="C2342" i="7"/>
  <c r="D2342" i="7" s="1"/>
  <c r="A2342" i="7"/>
  <c r="L2341" i="7"/>
  <c r="C2341" i="7"/>
  <c r="D2341" i="7" s="1"/>
  <c r="A2341" i="7"/>
  <c r="L2340" i="7"/>
  <c r="C2340" i="7"/>
  <c r="D2340" i="7" s="1"/>
  <c r="A2340" i="7"/>
  <c r="L2339" i="7"/>
  <c r="C2339" i="7"/>
  <c r="D2339" i="7" s="1"/>
  <c r="A2339" i="7"/>
  <c r="L2338" i="7"/>
  <c r="C2338" i="7"/>
  <c r="D2338" i="7" s="1"/>
  <c r="A2338" i="7"/>
  <c r="L2337" i="7"/>
  <c r="C2337" i="7"/>
  <c r="D2337" i="7" s="1"/>
  <c r="A2337" i="7"/>
  <c r="L2336" i="7"/>
  <c r="C2336" i="7"/>
  <c r="D2336" i="7" s="1"/>
  <c r="A2336" i="7"/>
  <c r="L2335" i="7"/>
  <c r="C2335" i="7"/>
  <c r="D2335" i="7" s="1"/>
  <c r="A2335" i="7"/>
  <c r="L2334" i="7"/>
  <c r="C2334" i="7"/>
  <c r="D2334" i="7" s="1"/>
  <c r="A2334" i="7"/>
  <c r="L2333" i="7"/>
  <c r="C2333" i="7"/>
  <c r="D2333" i="7" s="1"/>
  <c r="A2333" i="7"/>
  <c r="L2332" i="7"/>
  <c r="C2332" i="7"/>
  <c r="D2332" i="7" s="1"/>
  <c r="A2332" i="7"/>
  <c r="L2331" i="7"/>
  <c r="C2331" i="7"/>
  <c r="D2331" i="7" s="1"/>
  <c r="A2331" i="7"/>
  <c r="L2330" i="7"/>
  <c r="C2330" i="7"/>
  <c r="D2330" i="7" s="1"/>
  <c r="A2330" i="7"/>
  <c r="L2329" i="7"/>
  <c r="C2329" i="7"/>
  <c r="D2329" i="7" s="1"/>
  <c r="A2329" i="7"/>
  <c r="L2328" i="7"/>
  <c r="C2328" i="7"/>
  <c r="D2328" i="7" s="1"/>
  <c r="A2328" i="7"/>
  <c r="L2327" i="7"/>
  <c r="C2327" i="7"/>
  <c r="D2327" i="7" s="1"/>
  <c r="A2327" i="7"/>
  <c r="L2326" i="7"/>
  <c r="C2326" i="7"/>
  <c r="D2326" i="7" s="1"/>
  <c r="A2326" i="7"/>
  <c r="L2325" i="7"/>
  <c r="C2325" i="7"/>
  <c r="D2325" i="7" s="1"/>
  <c r="A2325" i="7"/>
  <c r="L2324" i="7"/>
  <c r="C2324" i="7"/>
  <c r="D2324" i="7" s="1"/>
  <c r="A2324" i="7"/>
  <c r="L2323" i="7"/>
  <c r="C2323" i="7"/>
  <c r="D2323" i="7" s="1"/>
  <c r="A2323" i="7"/>
  <c r="L2322" i="7"/>
  <c r="C2322" i="7"/>
  <c r="D2322" i="7" s="1"/>
  <c r="A2322" i="7"/>
  <c r="L2321" i="7"/>
  <c r="C2321" i="7"/>
  <c r="D2321" i="7" s="1"/>
  <c r="A2321" i="7"/>
  <c r="L2320" i="7"/>
  <c r="C2320" i="7"/>
  <c r="D2320" i="7" s="1"/>
  <c r="A2320" i="7"/>
  <c r="L2319" i="7"/>
  <c r="C2319" i="7"/>
  <c r="D2319" i="7" s="1"/>
  <c r="A2319" i="7"/>
  <c r="L2318" i="7"/>
  <c r="C2318" i="7"/>
  <c r="D2318" i="7" s="1"/>
  <c r="A2318" i="7"/>
  <c r="L2317" i="7"/>
  <c r="C2317" i="7"/>
  <c r="D2317" i="7" s="1"/>
  <c r="A2317" i="7"/>
  <c r="L2316" i="7"/>
  <c r="C2316" i="7"/>
  <c r="D2316" i="7" s="1"/>
  <c r="A2316" i="7"/>
  <c r="L2315" i="7"/>
  <c r="C2315" i="7"/>
  <c r="D2315" i="7" s="1"/>
  <c r="A2315" i="7"/>
  <c r="L2314" i="7"/>
  <c r="C2314" i="7"/>
  <c r="D2314" i="7" s="1"/>
  <c r="A2314" i="7"/>
  <c r="L2313" i="7"/>
  <c r="C2313" i="7"/>
  <c r="D2313" i="7" s="1"/>
  <c r="A2313" i="7"/>
  <c r="L2312" i="7"/>
  <c r="C2312" i="7"/>
  <c r="D2312" i="7" s="1"/>
  <c r="A2312" i="7"/>
  <c r="L2311" i="7"/>
  <c r="C2311" i="7"/>
  <c r="D2311" i="7" s="1"/>
  <c r="A2311" i="7"/>
  <c r="L2310" i="7"/>
  <c r="C2310" i="7"/>
  <c r="D2310" i="7" s="1"/>
  <c r="A2310" i="7"/>
  <c r="L2309" i="7"/>
  <c r="C2309" i="7"/>
  <c r="D2309" i="7" s="1"/>
  <c r="A2309" i="7"/>
  <c r="L2308" i="7"/>
  <c r="C2308" i="7"/>
  <c r="D2308" i="7" s="1"/>
  <c r="A2308" i="7"/>
  <c r="L2307" i="7"/>
  <c r="C2307" i="7"/>
  <c r="D2307" i="7" s="1"/>
  <c r="A2307" i="7"/>
  <c r="L2306" i="7"/>
  <c r="C2306" i="7"/>
  <c r="D2306" i="7" s="1"/>
  <c r="A2306" i="7"/>
  <c r="L2305" i="7"/>
  <c r="C2305" i="7"/>
  <c r="D2305" i="7" s="1"/>
  <c r="A2305" i="7"/>
  <c r="L2304" i="7"/>
  <c r="C2304" i="7"/>
  <c r="D2304" i="7" s="1"/>
  <c r="K2304" i="7" s="1"/>
  <c r="A2304" i="7"/>
  <c r="L2303" i="7"/>
  <c r="C2303" i="7"/>
  <c r="D2303" i="7" s="1"/>
  <c r="A2303" i="7"/>
  <c r="L2302" i="7"/>
  <c r="C2302" i="7"/>
  <c r="D2302" i="7" s="1"/>
  <c r="A2302" i="7"/>
  <c r="L2301" i="7"/>
  <c r="C2301" i="7"/>
  <c r="D2301" i="7" s="1"/>
  <c r="A2301" i="7"/>
  <c r="L2300" i="7"/>
  <c r="C2300" i="7"/>
  <c r="D2300" i="7" s="1"/>
  <c r="A2300" i="7"/>
  <c r="L2299" i="7"/>
  <c r="C2299" i="7"/>
  <c r="D2299" i="7" s="1"/>
  <c r="A2299" i="7"/>
  <c r="L2298" i="7"/>
  <c r="C2298" i="7"/>
  <c r="D2298" i="7" s="1"/>
  <c r="A2298" i="7"/>
  <c r="L2297" i="7"/>
  <c r="D2297" i="7"/>
  <c r="C2297" i="7"/>
  <c r="A2297" i="7"/>
  <c r="L2296" i="7"/>
  <c r="C2296" i="7"/>
  <c r="D2296" i="7" s="1"/>
  <c r="A2296" i="7"/>
  <c r="L2295" i="7"/>
  <c r="C2295" i="7"/>
  <c r="D2295" i="7" s="1"/>
  <c r="A2295" i="7"/>
  <c r="L2294" i="7"/>
  <c r="C2294" i="7"/>
  <c r="D2294" i="7" s="1"/>
  <c r="A2294" i="7"/>
  <c r="L2293" i="7"/>
  <c r="C2293" i="7"/>
  <c r="D2293" i="7" s="1"/>
  <c r="A2293" i="7"/>
  <c r="L2292" i="7"/>
  <c r="C2292" i="7"/>
  <c r="D2292" i="7" s="1"/>
  <c r="A2292" i="7"/>
  <c r="L2291" i="7"/>
  <c r="C2291" i="7"/>
  <c r="D2291" i="7" s="1"/>
  <c r="A2291" i="7"/>
  <c r="L2290" i="7"/>
  <c r="C2290" i="7"/>
  <c r="D2290" i="7" s="1"/>
  <c r="A2290" i="7"/>
  <c r="L2289" i="7"/>
  <c r="D2289" i="7"/>
  <c r="C2289" i="7"/>
  <c r="A2289" i="7"/>
  <c r="L2288" i="7"/>
  <c r="C2288" i="7"/>
  <c r="D2288" i="7" s="1"/>
  <c r="A2288" i="7"/>
  <c r="L2287" i="7"/>
  <c r="C2287" i="7"/>
  <c r="D2287" i="7" s="1"/>
  <c r="A2287" i="7"/>
  <c r="L2286" i="7"/>
  <c r="C2286" i="7"/>
  <c r="D2286" i="7" s="1"/>
  <c r="A2286" i="7"/>
  <c r="L2285" i="7"/>
  <c r="C2285" i="7"/>
  <c r="D2285" i="7" s="1"/>
  <c r="A2285" i="7"/>
  <c r="L2284" i="7"/>
  <c r="C2284" i="7"/>
  <c r="D2284" i="7" s="1"/>
  <c r="A2284" i="7"/>
  <c r="L2283" i="7"/>
  <c r="C2283" i="7"/>
  <c r="D2283" i="7" s="1"/>
  <c r="A2283" i="7"/>
  <c r="L2282" i="7"/>
  <c r="C2282" i="7"/>
  <c r="D2282" i="7" s="1"/>
  <c r="A2282" i="7"/>
  <c r="L2281" i="7"/>
  <c r="C2281" i="7"/>
  <c r="D2281" i="7" s="1"/>
  <c r="A2281" i="7"/>
  <c r="L2280" i="7"/>
  <c r="C2280" i="7"/>
  <c r="D2280" i="7" s="1"/>
  <c r="A2280" i="7"/>
  <c r="L2279" i="7"/>
  <c r="C2279" i="7"/>
  <c r="D2279" i="7" s="1"/>
  <c r="A2279" i="7"/>
  <c r="L2278" i="7"/>
  <c r="C2278" i="7"/>
  <c r="D2278" i="7" s="1"/>
  <c r="A2278" i="7"/>
  <c r="L2277" i="7"/>
  <c r="C2277" i="7"/>
  <c r="D2277" i="7" s="1"/>
  <c r="A2277" i="7"/>
  <c r="L2276" i="7"/>
  <c r="D2276" i="7"/>
  <c r="C2276" i="7"/>
  <c r="A2276" i="7"/>
  <c r="L2275" i="7"/>
  <c r="C2275" i="7"/>
  <c r="D2275" i="7" s="1"/>
  <c r="A2275" i="7"/>
  <c r="L2274" i="7"/>
  <c r="C2274" i="7"/>
  <c r="D2274" i="7" s="1"/>
  <c r="A2274" i="7"/>
  <c r="L2273" i="7"/>
  <c r="C2273" i="7"/>
  <c r="D2273" i="7" s="1"/>
  <c r="A2273" i="7"/>
  <c r="L2272" i="7"/>
  <c r="C2272" i="7"/>
  <c r="D2272" i="7" s="1"/>
  <c r="A2272" i="7"/>
  <c r="L2271" i="7"/>
  <c r="C2271" i="7"/>
  <c r="D2271" i="7" s="1"/>
  <c r="A2271" i="7"/>
  <c r="L2270" i="7"/>
  <c r="C2270" i="7"/>
  <c r="D2270" i="7" s="1"/>
  <c r="A2270" i="7"/>
  <c r="L2269" i="7"/>
  <c r="C2269" i="7"/>
  <c r="D2269" i="7" s="1"/>
  <c r="A2269" i="7"/>
  <c r="L2268" i="7"/>
  <c r="C2268" i="7"/>
  <c r="D2268" i="7" s="1"/>
  <c r="A2268" i="7"/>
  <c r="L2267" i="7"/>
  <c r="C2267" i="7"/>
  <c r="D2267" i="7" s="1"/>
  <c r="A2267" i="7"/>
  <c r="L2266" i="7"/>
  <c r="C2266" i="7"/>
  <c r="D2266" i="7" s="1"/>
  <c r="A2266" i="7"/>
  <c r="L2265" i="7"/>
  <c r="C2265" i="7"/>
  <c r="D2265" i="7" s="1"/>
  <c r="A2265" i="7"/>
  <c r="L2264" i="7"/>
  <c r="C2264" i="7"/>
  <c r="D2264" i="7" s="1"/>
  <c r="A2264" i="7"/>
  <c r="L2263" i="7"/>
  <c r="C2263" i="7"/>
  <c r="D2263" i="7" s="1"/>
  <c r="A2263" i="7"/>
  <c r="L2262" i="7"/>
  <c r="C2262" i="7"/>
  <c r="D2262" i="7" s="1"/>
  <c r="A2262" i="7"/>
  <c r="L2261" i="7"/>
  <c r="C2261" i="7"/>
  <c r="D2261" i="7" s="1"/>
  <c r="A2261" i="7"/>
  <c r="L2260" i="7"/>
  <c r="C2260" i="7"/>
  <c r="D2260" i="7" s="1"/>
  <c r="A2260" i="7"/>
  <c r="L2259" i="7"/>
  <c r="C2259" i="7"/>
  <c r="D2259" i="7" s="1"/>
  <c r="A2259" i="7"/>
  <c r="L2258" i="7"/>
  <c r="C2258" i="7"/>
  <c r="D2258" i="7" s="1"/>
  <c r="A2258" i="7"/>
  <c r="L2257" i="7"/>
  <c r="C2257" i="7"/>
  <c r="D2257" i="7" s="1"/>
  <c r="A2257" i="7"/>
  <c r="L2256" i="7"/>
  <c r="C2256" i="7"/>
  <c r="D2256" i="7" s="1"/>
  <c r="A2256" i="7"/>
  <c r="L2255" i="7"/>
  <c r="C2255" i="7"/>
  <c r="D2255" i="7" s="1"/>
  <c r="A2255" i="7"/>
  <c r="L2254" i="7"/>
  <c r="C2254" i="7"/>
  <c r="D2254" i="7" s="1"/>
  <c r="A2254" i="7"/>
  <c r="L2253" i="7"/>
  <c r="C2253" i="7"/>
  <c r="D2253" i="7" s="1"/>
  <c r="A2253" i="7"/>
  <c r="L2252" i="7"/>
  <c r="C2252" i="7"/>
  <c r="D2252" i="7" s="1"/>
  <c r="A2252" i="7"/>
  <c r="L2251" i="7"/>
  <c r="C2251" i="7"/>
  <c r="D2251" i="7" s="1"/>
  <c r="A2251" i="7"/>
  <c r="L2250" i="7"/>
  <c r="C2250" i="7"/>
  <c r="D2250" i="7" s="1"/>
  <c r="A2250" i="7"/>
  <c r="L2249" i="7"/>
  <c r="C2249" i="7"/>
  <c r="D2249" i="7" s="1"/>
  <c r="A2249" i="7"/>
  <c r="L2248" i="7"/>
  <c r="C2248" i="7"/>
  <c r="D2248" i="7" s="1"/>
  <c r="A2248" i="7"/>
  <c r="L2247" i="7"/>
  <c r="C2247" i="7"/>
  <c r="D2247" i="7" s="1"/>
  <c r="A2247" i="7"/>
  <c r="L2246" i="7"/>
  <c r="C2246" i="7"/>
  <c r="D2246" i="7" s="1"/>
  <c r="A2246" i="7"/>
  <c r="L2245" i="7"/>
  <c r="C2245" i="7"/>
  <c r="D2245" i="7" s="1"/>
  <c r="A2245" i="7"/>
  <c r="L2244" i="7"/>
  <c r="C2244" i="7"/>
  <c r="D2244" i="7" s="1"/>
  <c r="A2244" i="7"/>
  <c r="L2243" i="7"/>
  <c r="C2243" i="7"/>
  <c r="D2243" i="7" s="1"/>
  <c r="A2243" i="7"/>
  <c r="L2242" i="7"/>
  <c r="C2242" i="7"/>
  <c r="D2242" i="7" s="1"/>
  <c r="A2242" i="7"/>
  <c r="L2241" i="7"/>
  <c r="C2241" i="7"/>
  <c r="D2241" i="7" s="1"/>
  <c r="A2241" i="7"/>
  <c r="L2240" i="7"/>
  <c r="C2240" i="7"/>
  <c r="D2240" i="7" s="1"/>
  <c r="A2240" i="7"/>
  <c r="L2239" i="7"/>
  <c r="C2239" i="7"/>
  <c r="D2239" i="7" s="1"/>
  <c r="A2239" i="7"/>
  <c r="L2238" i="7"/>
  <c r="C2238" i="7"/>
  <c r="D2238" i="7" s="1"/>
  <c r="A2238" i="7"/>
  <c r="L2237" i="7"/>
  <c r="C2237" i="7"/>
  <c r="D2237" i="7" s="1"/>
  <c r="A2237" i="7"/>
  <c r="L2236" i="7"/>
  <c r="C2236" i="7"/>
  <c r="D2236" i="7" s="1"/>
  <c r="A2236" i="7"/>
  <c r="L2235" i="7"/>
  <c r="C2235" i="7"/>
  <c r="D2235" i="7" s="1"/>
  <c r="A2235" i="7"/>
  <c r="L2234" i="7"/>
  <c r="C2234" i="7"/>
  <c r="D2234" i="7" s="1"/>
  <c r="A2234" i="7"/>
  <c r="L2233" i="7"/>
  <c r="C2233" i="7"/>
  <c r="D2233" i="7" s="1"/>
  <c r="A2233" i="7"/>
  <c r="L2232" i="7"/>
  <c r="D2232" i="7"/>
  <c r="C2232" i="7"/>
  <c r="A2232" i="7"/>
  <c r="L2231" i="7"/>
  <c r="C2231" i="7"/>
  <c r="D2231" i="7" s="1"/>
  <c r="A2231" i="7"/>
  <c r="L2230" i="7"/>
  <c r="C2230" i="7"/>
  <c r="D2230" i="7" s="1"/>
  <c r="A2230" i="7"/>
  <c r="L2229" i="7"/>
  <c r="C2229" i="7"/>
  <c r="D2229" i="7" s="1"/>
  <c r="A2229" i="7"/>
  <c r="L2228" i="7"/>
  <c r="C2228" i="7"/>
  <c r="D2228" i="7" s="1"/>
  <c r="A2228" i="7"/>
  <c r="L2227" i="7"/>
  <c r="C2227" i="7"/>
  <c r="D2227" i="7" s="1"/>
  <c r="A2227" i="7"/>
  <c r="L2226" i="7"/>
  <c r="C2226" i="7"/>
  <c r="D2226" i="7" s="1"/>
  <c r="A2226" i="7"/>
  <c r="L2225" i="7"/>
  <c r="C2225" i="7"/>
  <c r="D2225" i="7" s="1"/>
  <c r="A2225" i="7"/>
  <c r="L2224" i="7"/>
  <c r="C2224" i="7"/>
  <c r="D2224" i="7" s="1"/>
  <c r="A2224" i="7"/>
  <c r="L2223" i="7"/>
  <c r="C2223" i="7"/>
  <c r="D2223" i="7" s="1"/>
  <c r="A2223" i="7"/>
  <c r="L2222" i="7"/>
  <c r="C2222" i="7"/>
  <c r="D2222" i="7" s="1"/>
  <c r="A2222" i="7"/>
  <c r="L2221" i="7"/>
  <c r="C2221" i="7"/>
  <c r="D2221" i="7" s="1"/>
  <c r="A2221" i="7"/>
  <c r="L2220" i="7"/>
  <c r="C2220" i="7"/>
  <c r="D2220" i="7" s="1"/>
  <c r="A2220" i="7"/>
  <c r="L2219" i="7"/>
  <c r="C2219" i="7"/>
  <c r="D2219" i="7" s="1"/>
  <c r="A2219" i="7"/>
  <c r="L2218" i="7"/>
  <c r="C2218" i="7"/>
  <c r="D2218" i="7" s="1"/>
  <c r="A2218" i="7"/>
  <c r="L2217" i="7"/>
  <c r="C2217" i="7"/>
  <c r="D2217" i="7" s="1"/>
  <c r="A2217" i="7"/>
  <c r="L2216" i="7"/>
  <c r="C2216" i="7"/>
  <c r="D2216" i="7" s="1"/>
  <c r="A2216" i="7"/>
  <c r="L2215" i="7"/>
  <c r="C2215" i="7"/>
  <c r="D2215" i="7" s="1"/>
  <c r="A2215" i="7"/>
  <c r="L2214" i="7"/>
  <c r="C2214" i="7"/>
  <c r="D2214" i="7" s="1"/>
  <c r="A2214" i="7"/>
  <c r="L2213" i="7"/>
  <c r="C2213" i="7"/>
  <c r="D2213" i="7" s="1"/>
  <c r="A2213" i="7"/>
  <c r="L2212" i="7"/>
  <c r="C2212" i="7"/>
  <c r="D2212" i="7" s="1"/>
  <c r="A2212" i="7"/>
  <c r="L2211" i="7"/>
  <c r="C2211" i="7"/>
  <c r="D2211" i="7" s="1"/>
  <c r="A2211" i="7"/>
  <c r="L2210" i="7"/>
  <c r="C2210" i="7"/>
  <c r="D2210" i="7" s="1"/>
  <c r="A2210" i="7"/>
  <c r="L2209" i="7"/>
  <c r="C2209" i="7"/>
  <c r="D2209" i="7" s="1"/>
  <c r="A2209" i="7"/>
  <c r="L2208" i="7"/>
  <c r="C2208" i="7"/>
  <c r="D2208" i="7" s="1"/>
  <c r="A2208" i="7"/>
  <c r="L2207" i="7"/>
  <c r="C2207" i="7"/>
  <c r="D2207" i="7" s="1"/>
  <c r="A2207" i="7"/>
  <c r="L2206" i="7"/>
  <c r="C2206" i="7"/>
  <c r="D2206" i="7" s="1"/>
  <c r="A2206" i="7"/>
  <c r="L2205" i="7"/>
  <c r="C2205" i="7"/>
  <c r="D2205" i="7" s="1"/>
  <c r="A2205" i="7"/>
  <c r="L2204" i="7"/>
  <c r="C2204" i="7"/>
  <c r="D2204" i="7" s="1"/>
  <c r="A2204" i="7"/>
  <c r="L2203" i="7"/>
  <c r="C2203" i="7"/>
  <c r="D2203" i="7" s="1"/>
  <c r="A2203" i="7"/>
  <c r="L2202" i="7"/>
  <c r="C2202" i="7"/>
  <c r="D2202" i="7" s="1"/>
  <c r="A2202" i="7"/>
  <c r="L2201" i="7"/>
  <c r="C2201" i="7"/>
  <c r="D2201" i="7" s="1"/>
  <c r="A2201" i="7"/>
  <c r="L2200" i="7"/>
  <c r="C2200" i="7"/>
  <c r="D2200" i="7" s="1"/>
  <c r="A2200" i="7"/>
  <c r="L2199" i="7"/>
  <c r="C2199" i="7"/>
  <c r="D2199" i="7" s="1"/>
  <c r="A2199" i="7"/>
  <c r="L2198" i="7"/>
  <c r="C2198" i="7"/>
  <c r="D2198" i="7" s="1"/>
  <c r="A2198" i="7"/>
  <c r="L2197" i="7"/>
  <c r="C2197" i="7"/>
  <c r="D2197" i="7" s="1"/>
  <c r="A2197" i="7"/>
  <c r="L2196" i="7"/>
  <c r="C2196" i="7"/>
  <c r="D2196" i="7" s="1"/>
  <c r="A2196" i="7"/>
  <c r="L2195" i="7"/>
  <c r="C2195" i="7"/>
  <c r="D2195" i="7" s="1"/>
  <c r="A2195" i="7"/>
  <c r="L2194" i="7"/>
  <c r="C2194" i="7"/>
  <c r="D2194" i="7" s="1"/>
  <c r="A2194" i="7"/>
  <c r="L2193" i="7"/>
  <c r="C2193" i="7"/>
  <c r="D2193" i="7" s="1"/>
  <c r="A2193" i="7"/>
  <c r="L2192" i="7"/>
  <c r="C2192" i="7"/>
  <c r="D2192" i="7" s="1"/>
  <c r="A2192" i="7"/>
  <c r="L2191" i="7"/>
  <c r="C2191" i="7"/>
  <c r="D2191" i="7" s="1"/>
  <c r="A2191" i="7"/>
  <c r="L2190" i="7"/>
  <c r="C2190" i="7"/>
  <c r="D2190" i="7" s="1"/>
  <c r="A2190" i="7"/>
  <c r="L2189" i="7"/>
  <c r="C2189" i="7"/>
  <c r="D2189" i="7" s="1"/>
  <c r="A2189" i="7"/>
  <c r="L2188" i="7"/>
  <c r="C2188" i="7"/>
  <c r="D2188" i="7" s="1"/>
  <c r="A2188" i="7"/>
  <c r="L2187" i="7"/>
  <c r="C2187" i="7"/>
  <c r="D2187" i="7" s="1"/>
  <c r="A2187" i="7"/>
  <c r="L2186" i="7"/>
  <c r="C2186" i="7"/>
  <c r="D2186" i="7" s="1"/>
  <c r="A2186" i="7"/>
  <c r="L2185" i="7"/>
  <c r="C2185" i="7"/>
  <c r="D2185" i="7" s="1"/>
  <c r="A2185" i="7"/>
  <c r="L2184" i="7"/>
  <c r="C2184" i="7"/>
  <c r="D2184" i="7" s="1"/>
  <c r="A2184" i="7"/>
  <c r="L2183" i="7"/>
  <c r="C2183" i="7"/>
  <c r="D2183" i="7" s="1"/>
  <c r="A2183" i="7"/>
  <c r="L2182" i="7"/>
  <c r="C2182" i="7"/>
  <c r="D2182" i="7" s="1"/>
  <c r="A2182" i="7"/>
  <c r="L2181" i="7"/>
  <c r="D2181" i="7"/>
  <c r="C2181" i="7"/>
  <c r="A2181" i="7"/>
  <c r="L2180" i="7"/>
  <c r="C2180" i="7"/>
  <c r="D2180" i="7" s="1"/>
  <c r="A2180" i="7"/>
  <c r="L2179" i="7"/>
  <c r="C2179" i="7"/>
  <c r="D2179" i="7" s="1"/>
  <c r="A2179" i="7"/>
  <c r="L2178" i="7"/>
  <c r="C2178" i="7"/>
  <c r="D2178" i="7" s="1"/>
  <c r="A2178" i="7"/>
  <c r="L2177" i="7"/>
  <c r="C2177" i="7"/>
  <c r="D2177" i="7" s="1"/>
  <c r="A2177" i="7"/>
  <c r="L2176" i="7"/>
  <c r="C2176" i="7"/>
  <c r="D2176" i="7" s="1"/>
  <c r="A2176" i="7"/>
  <c r="L2175" i="7"/>
  <c r="C2175" i="7"/>
  <c r="D2175" i="7" s="1"/>
  <c r="A2175" i="7"/>
  <c r="L2174" i="7"/>
  <c r="C2174" i="7"/>
  <c r="D2174" i="7" s="1"/>
  <c r="A2174" i="7"/>
  <c r="L2173" i="7"/>
  <c r="C2173" i="7"/>
  <c r="D2173" i="7" s="1"/>
  <c r="A2173" i="7"/>
  <c r="L2172" i="7"/>
  <c r="C2172" i="7"/>
  <c r="D2172" i="7" s="1"/>
  <c r="A2172" i="7"/>
  <c r="L2171" i="7"/>
  <c r="C2171" i="7"/>
  <c r="D2171" i="7" s="1"/>
  <c r="A2171" i="7"/>
  <c r="L2170" i="7"/>
  <c r="C2170" i="7"/>
  <c r="D2170" i="7" s="1"/>
  <c r="A2170" i="7"/>
  <c r="L2169" i="7"/>
  <c r="C2169" i="7"/>
  <c r="D2169" i="7" s="1"/>
  <c r="A2169" i="7"/>
  <c r="L2168" i="7"/>
  <c r="D2168" i="7"/>
  <c r="C2168" i="7"/>
  <c r="A2168" i="7"/>
  <c r="L2167" i="7"/>
  <c r="C2167" i="7"/>
  <c r="D2167" i="7" s="1"/>
  <c r="A2167" i="7"/>
  <c r="L2166" i="7"/>
  <c r="C2166" i="7"/>
  <c r="D2166" i="7" s="1"/>
  <c r="A2166" i="7"/>
  <c r="L2165" i="7"/>
  <c r="C2165" i="7"/>
  <c r="D2165" i="7" s="1"/>
  <c r="A2165" i="7"/>
  <c r="L2164" i="7"/>
  <c r="C2164" i="7"/>
  <c r="D2164" i="7" s="1"/>
  <c r="A2164" i="7"/>
  <c r="L2163" i="7"/>
  <c r="C2163" i="7"/>
  <c r="D2163" i="7" s="1"/>
  <c r="A2163" i="7"/>
  <c r="L2162" i="7"/>
  <c r="C2162" i="7"/>
  <c r="D2162" i="7" s="1"/>
  <c r="A2162" i="7"/>
  <c r="L2161" i="7"/>
  <c r="C2161" i="7"/>
  <c r="D2161" i="7" s="1"/>
  <c r="A2161" i="7"/>
  <c r="L2160" i="7"/>
  <c r="C2160" i="7"/>
  <c r="D2160" i="7" s="1"/>
  <c r="A2160" i="7"/>
  <c r="L2159" i="7"/>
  <c r="C2159" i="7"/>
  <c r="D2159" i="7" s="1"/>
  <c r="A2159" i="7"/>
  <c r="L2158" i="7"/>
  <c r="C2158" i="7"/>
  <c r="D2158" i="7" s="1"/>
  <c r="A2158" i="7"/>
  <c r="L2157" i="7"/>
  <c r="C2157" i="7"/>
  <c r="D2157" i="7" s="1"/>
  <c r="A2157" i="7"/>
  <c r="L2156" i="7"/>
  <c r="C2156" i="7"/>
  <c r="D2156" i="7" s="1"/>
  <c r="A2156" i="7"/>
  <c r="L2155" i="7"/>
  <c r="C2155" i="7"/>
  <c r="D2155" i="7" s="1"/>
  <c r="A2155" i="7"/>
  <c r="L2154" i="7"/>
  <c r="C2154" i="7"/>
  <c r="D2154" i="7" s="1"/>
  <c r="A2154" i="7"/>
  <c r="L2153" i="7"/>
  <c r="C2153" i="7"/>
  <c r="D2153" i="7" s="1"/>
  <c r="A2153" i="7"/>
  <c r="L2152" i="7"/>
  <c r="C2152" i="7"/>
  <c r="D2152" i="7" s="1"/>
  <c r="A2152" i="7"/>
  <c r="L2151" i="7"/>
  <c r="C2151" i="7"/>
  <c r="D2151" i="7" s="1"/>
  <c r="A2151" i="7"/>
  <c r="L2150" i="7"/>
  <c r="C2150" i="7"/>
  <c r="D2150" i="7" s="1"/>
  <c r="A2150" i="7"/>
  <c r="L2149" i="7"/>
  <c r="C2149" i="7"/>
  <c r="D2149" i="7" s="1"/>
  <c r="A2149" i="7"/>
  <c r="L2148" i="7"/>
  <c r="C2148" i="7"/>
  <c r="D2148" i="7" s="1"/>
  <c r="A2148" i="7"/>
  <c r="L2147" i="7"/>
  <c r="C2147" i="7"/>
  <c r="D2147" i="7" s="1"/>
  <c r="A2147" i="7"/>
  <c r="L2146" i="7"/>
  <c r="C2146" i="7"/>
  <c r="D2146" i="7" s="1"/>
  <c r="A2146" i="7"/>
  <c r="L2145" i="7"/>
  <c r="C2145" i="7"/>
  <c r="D2145" i="7" s="1"/>
  <c r="A2145" i="7"/>
  <c r="L2144" i="7"/>
  <c r="C2144" i="7"/>
  <c r="D2144" i="7" s="1"/>
  <c r="A2144" i="7"/>
  <c r="L2143" i="7"/>
  <c r="C2143" i="7"/>
  <c r="D2143" i="7" s="1"/>
  <c r="A2143" i="7"/>
  <c r="L2142" i="7"/>
  <c r="C2142" i="7"/>
  <c r="D2142" i="7" s="1"/>
  <c r="A2142" i="7"/>
  <c r="L2141" i="7"/>
  <c r="C2141" i="7"/>
  <c r="D2141" i="7" s="1"/>
  <c r="A2141" i="7"/>
  <c r="L2140" i="7"/>
  <c r="C2140" i="7"/>
  <c r="D2140" i="7" s="1"/>
  <c r="A2140" i="7"/>
  <c r="L2139" i="7"/>
  <c r="C2139" i="7"/>
  <c r="D2139" i="7" s="1"/>
  <c r="A2139" i="7"/>
  <c r="L2138" i="7"/>
  <c r="C2138" i="7"/>
  <c r="D2138" i="7" s="1"/>
  <c r="A2138" i="7"/>
  <c r="L2137" i="7"/>
  <c r="C2137" i="7"/>
  <c r="D2137" i="7" s="1"/>
  <c r="A2137" i="7"/>
  <c r="L2136" i="7"/>
  <c r="C2136" i="7"/>
  <c r="D2136" i="7" s="1"/>
  <c r="A2136" i="7"/>
  <c r="L2135" i="7"/>
  <c r="C2135" i="7"/>
  <c r="D2135" i="7" s="1"/>
  <c r="A2135" i="7"/>
  <c r="L2134" i="7"/>
  <c r="C2134" i="7"/>
  <c r="D2134" i="7" s="1"/>
  <c r="A2134" i="7"/>
  <c r="L2133" i="7"/>
  <c r="C2133" i="7"/>
  <c r="D2133" i="7" s="1"/>
  <c r="A2133" i="7"/>
  <c r="L2132" i="7"/>
  <c r="C2132" i="7"/>
  <c r="D2132" i="7" s="1"/>
  <c r="A2132" i="7"/>
  <c r="L2131" i="7"/>
  <c r="C2131" i="7"/>
  <c r="D2131" i="7" s="1"/>
  <c r="A2131" i="7"/>
  <c r="L2130" i="7"/>
  <c r="C2130" i="7"/>
  <c r="D2130" i="7" s="1"/>
  <c r="A2130" i="7"/>
  <c r="L2129" i="7"/>
  <c r="C2129" i="7"/>
  <c r="D2129" i="7" s="1"/>
  <c r="A2129" i="7"/>
  <c r="L2128" i="7"/>
  <c r="C2128" i="7"/>
  <c r="D2128" i="7" s="1"/>
  <c r="A2128" i="7"/>
  <c r="L2127" i="7"/>
  <c r="C2127" i="7"/>
  <c r="D2127" i="7" s="1"/>
  <c r="A2127" i="7"/>
  <c r="L2126" i="7"/>
  <c r="C2126" i="7"/>
  <c r="D2126" i="7" s="1"/>
  <c r="A2126" i="7"/>
  <c r="L2125" i="7"/>
  <c r="C2125" i="7"/>
  <c r="D2125" i="7" s="1"/>
  <c r="A2125" i="7"/>
  <c r="L2124" i="7"/>
  <c r="C2124" i="7"/>
  <c r="D2124" i="7" s="1"/>
  <c r="A2124" i="7"/>
  <c r="L2123" i="7"/>
  <c r="C2123" i="7"/>
  <c r="D2123" i="7" s="1"/>
  <c r="A2123" i="7"/>
  <c r="L2122" i="7"/>
  <c r="C2122" i="7"/>
  <c r="D2122" i="7" s="1"/>
  <c r="A2122" i="7"/>
  <c r="L2121" i="7"/>
  <c r="C2121" i="7"/>
  <c r="D2121" i="7" s="1"/>
  <c r="A2121" i="7"/>
  <c r="L2120" i="7"/>
  <c r="C2120" i="7"/>
  <c r="D2120" i="7" s="1"/>
  <c r="A2120" i="7"/>
  <c r="L2119" i="7"/>
  <c r="C2119" i="7"/>
  <c r="D2119" i="7" s="1"/>
  <c r="I2119" i="7" s="1"/>
  <c r="A2119" i="7"/>
  <c r="L2118" i="7"/>
  <c r="C2118" i="7"/>
  <c r="D2118" i="7" s="1"/>
  <c r="I2118" i="7" s="1"/>
  <c r="A2118" i="7"/>
  <c r="L2117" i="7"/>
  <c r="C2117" i="7"/>
  <c r="D2117" i="7" s="1"/>
  <c r="A2117" i="7"/>
  <c r="L2116" i="7"/>
  <c r="C2116" i="7"/>
  <c r="D2116" i="7" s="1"/>
  <c r="A2116" i="7"/>
  <c r="L2115" i="7"/>
  <c r="C2115" i="7"/>
  <c r="D2115" i="7" s="1"/>
  <c r="A2115" i="7"/>
  <c r="L2114" i="7"/>
  <c r="C2114" i="7"/>
  <c r="D2114" i="7" s="1"/>
  <c r="A2114" i="7"/>
  <c r="L2113" i="7"/>
  <c r="C2113" i="7"/>
  <c r="D2113" i="7" s="1"/>
  <c r="I2113" i="7" s="1"/>
  <c r="A2113" i="7"/>
  <c r="L2112" i="7"/>
  <c r="C2112" i="7"/>
  <c r="D2112" i="7" s="1"/>
  <c r="A2112" i="7"/>
  <c r="L2111" i="7"/>
  <c r="C2111" i="7"/>
  <c r="D2111" i="7" s="1"/>
  <c r="I2111" i="7" s="1"/>
  <c r="A2111" i="7"/>
  <c r="L2110" i="7"/>
  <c r="C2110" i="7"/>
  <c r="D2110" i="7" s="1"/>
  <c r="I2110" i="7" s="1"/>
  <c r="A2110" i="7"/>
  <c r="L2109" i="7"/>
  <c r="C2109" i="7"/>
  <c r="D2109" i="7" s="1"/>
  <c r="A2109" i="7"/>
  <c r="L2108" i="7"/>
  <c r="C2108" i="7"/>
  <c r="D2108" i="7" s="1"/>
  <c r="A2108" i="7"/>
  <c r="L2107" i="7"/>
  <c r="C2107" i="7"/>
  <c r="D2107" i="7" s="1"/>
  <c r="A2107" i="7"/>
  <c r="L2106" i="7"/>
  <c r="C2106" i="7"/>
  <c r="D2106" i="7" s="1"/>
  <c r="A2106" i="7"/>
  <c r="L2105" i="7"/>
  <c r="C2105" i="7"/>
  <c r="D2105" i="7" s="1"/>
  <c r="I2105" i="7" s="1"/>
  <c r="A2105" i="7"/>
  <c r="L2104" i="7"/>
  <c r="C2104" i="7"/>
  <c r="D2104" i="7" s="1"/>
  <c r="A2104" i="7"/>
  <c r="L2103" i="7"/>
  <c r="C2103" i="7"/>
  <c r="D2103" i="7" s="1"/>
  <c r="I2103" i="7" s="1"/>
  <c r="A2103" i="7"/>
  <c r="L2102" i="7"/>
  <c r="C2102" i="7"/>
  <c r="D2102" i="7" s="1"/>
  <c r="I2102" i="7" s="1"/>
  <c r="A2102" i="7"/>
  <c r="L2101" i="7"/>
  <c r="C2101" i="7"/>
  <c r="D2101" i="7" s="1"/>
  <c r="A2101" i="7"/>
  <c r="L2100" i="7"/>
  <c r="C2100" i="7"/>
  <c r="D2100" i="7" s="1"/>
  <c r="A2100" i="7"/>
  <c r="L2099" i="7"/>
  <c r="C2099" i="7"/>
  <c r="D2099" i="7" s="1"/>
  <c r="A2099" i="7"/>
  <c r="L2098" i="7"/>
  <c r="C2098" i="7"/>
  <c r="D2098" i="7" s="1"/>
  <c r="A2098" i="7"/>
  <c r="L2097" i="7"/>
  <c r="C2097" i="7"/>
  <c r="D2097" i="7" s="1"/>
  <c r="I2097" i="7" s="1"/>
  <c r="A2097" i="7"/>
  <c r="L2096" i="7"/>
  <c r="C2096" i="7"/>
  <c r="D2096" i="7" s="1"/>
  <c r="A2096" i="7"/>
  <c r="L2095" i="7"/>
  <c r="C2095" i="7"/>
  <c r="D2095" i="7" s="1"/>
  <c r="I2095" i="7" s="1"/>
  <c r="A2095" i="7"/>
  <c r="L2094" i="7"/>
  <c r="C2094" i="7"/>
  <c r="D2094" i="7" s="1"/>
  <c r="I2094" i="7" s="1"/>
  <c r="A2094" i="7"/>
  <c r="L2093" i="7"/>
  <c r="C2093" i="7"/>
  <c r="D2093" i="7" s="1"/>
  <c r="A2093" i="7"/>
  <c r="L2092" i="7"/>
  <c r="C2092" i="7"/>
  <c r="D2092" i="7" s="1"/>
  <c r="A2092" i="7"/>
  <c r="L2091" i="7"/>
  <c r="C2091" i="7"/>
  <c r="D2091" i="7" s="1"/>
  <c r="A2091" i="7"/>
  <c r="L2090" i="7"/>
  <c r="C2090" i="7"/>
  <c r="D2090" i="7" s="1"/>
  <c r="A2090" i="7"/>
  <c r="L2089" i="7"/>
  <c r="C2089" i="7"/>
  <c r="D2089" i="7" s="1"/>
  <c r="I2089" i="7" s="1"/>
  <c r="A2089" i="7"/>
  <c r="L2088" i="7"/>
  <c r="C2088" i="7"/>
  <c r="D2088" i="7" s="1"/>
  <c r="A2088" i="7"/>
  <c r="L2087" i="7"/>
  <c r="C2087" i="7"/>
  <c r="D2087" i="7" s="1"/>
  <c r="I2087" i="7" s="1"/>
  <c r="A2087" i="7"/>
  <c r="L2086" i="7"/>
  <c r="C2086" i="7"/>
  <c r="D2086" i="7" s="1"/>
  <c r="I2086" i="7" s="1"/>
  <c r="A2086" i="7"/>
  <c r="L2085" i="7"/>
  <c r="C2085" i="7"/>
  <c r="D2085" i="7" s="1"/>
  <c r="A2085" i="7"/>
  <c r="L2084" i="7"/>
  <c r="C2084" i="7"/>
  <c r="D2084" i="7" s="1"/>
  <c r="A2084" i="7"/>
  <c r="L2083" i="7"/>
  <c r="C2083" i="7"/>
  <c r="D2083" i="7" s="1"/>
  <c r="A2083" i="7"/>
  <c r="L2082" i="7"/>
  <c r="C2082" i="7"/>
  <c r="D2082" i="7" s="1"/>
  <c r="A2082" i="7"/>
  <c r="L2081" i="7"/>
  <c r="C2081" i="7"/>
  <c r="D2081" i="7" s="1"/>
  <c r="I2081" i="7" s="1"/>
  <c r="A2081" i="7"/>
  <c r="L2080" i="7"/>
  <c r="C2080" i="7"/>
  <c r="D2080" i="7" s="1"/>
  <c r="A2080" i="7"/>
  <c r="L2079" i="7"/>
  <c r="C2079" i="7"/>
  <c r="D2079" i="7" s="1"/>
  <c r="I2079" i="7" s="1"/>
  <c r="A2079" i="7"/>
  <c r="L2078" i="7"/>
  <c r="C2078" i="7"/>
  <c r="D2078" i="7" s="1"/>
  <c r="I2078" i="7" s="1"/>
  <c r="A2078" i="7"/>
  <c r="L2077" i="7"/>
  <c r="C2077" i="7"/>
  <c r="D2077" i="7" s="1"/>
  <c r="A2077" i="7"/>
  <c r="L2076" i="7"/>
  <c r="C2076" i="7"/>
  <c r="D2076" i="7" s="1"/>
  <c r="A2076" i="7"/>
  <c r="L2075" i="7"/>
  <c r="C2075" i="7"/>
  <c r="D2075" i="7" s="1"/>
  <c r="A2075" i="7"/>
  <c r="L2074" i="7"/>
  <c r="C2074" i="7"/>
  <c r="D2074" i="7" s="1"/>
  <c r="A2074" i="7"/>
  <c r="L2073" i="7"/>
  <c r="C2073" i="7"/>
  <c r="D2073" i="7" s="1"/>
  <c r="I2073" i="7" s="1"/>
  <c r="A2073" i="7"/>
  <c r="L2072" i="7"/>
  <c r="C2072" i="7"/>
  <c r="D2072" i="7" s="1"/>
  <c r="A2072" i="7"/>
  <c r="L2071" i="7"/>
  <c r="C2071" i="7"/>
  <c r="D2071" i="7" s="1"/>
  <c r="I2071" i="7" s="1"/>
  <c r="A2071" i="7"/>
  <c r="L2070" i="7"/>
  <c r="C2070" i="7"/>
  <c r="D2070" i="7" s="1"/>
  <c r="I2070" i="7" s="1"/>
  <c r="A2070" i="7"/>
  <c r="L2069" i="7"/>
  <c r="C2069" i="7"/>
  <c r="D2069" i="7" s="1"/>
  <c r="A2069" i="7"/>
  <c r="L2068" i="7"/>
  <c r="C2068" i="7"/>
  <c r="D2068" i="7" s="1"/>
  <c r="A2068" i="7"/>
  <c r="L2067" i="7"/>
  <c r="C2067" i="7"/>
  <c r="D2067" i="7" s="1"/>
  <c r="A2067" i="7"/>
  <c r="L2066" i="7"/>
  <c r="C2066" i="7"/>
  <c r="D2066" i="7" s="1"/>
  <c r="A2066" i="7"/>
  <c r="L2065" i="7"/>
  <c r="C2065" i="7"/>
  <c r="D2065" i="7" s="1"/>
  <c r="I2065" i="7" s="1"/>
  <c r="A2065" i="7"/>
  <c r="L2064" i="7"/>
  <c r="C2064" i="7"/>
  <c r="D2064" i="7" s="1"/>
  <c r="A2064" i="7"/>
  <c r="L2063" i="7"/>
  <c r="C2063" i="7"/>
  <c r="D2063" i="7" s="1"/>
  <c r="I2063" i="7" s="1"/>
  <c r="A2063" i="7"/>
  <c r="L2062" i="7"/>
  <c r="C2062" i="7"/>
  <c r="D2062" i="7" s="1"/>
  <c r="I2062" i="7" s="1"/>
  <c r="A2062" i="7"/>
  <c r="L2061" i="7"/>
  <c r="C2061" i="7"/>
  <c r="D2061" i="7" s="1"/>
  <c r="A2061" i="7"/>
  <c r="L2060" i="7"/>
  <c r="C2060" i="7"/>
  <c r="D2060" i="7" s="1"/>
  <c r="A2060" i="7"/>
  <c r="L2059" i="7"/>
  <c r="C2059" i="7"/>
  <c r="D2059" i="7" s="1"/>
  <c r="A2059" i="7"/>
  <c r="L2058" i="7"/>
  <c r="C2058" i="7"/>
  <c r="D2058" i="7" s="1"/>
  <c r="A2058" i="7"/>
  <c r="L2057" i="7"/>
  <c r="C2057" i="7"/>
  <c r="D2057" i="7" s="1"/>
  <c r="I2057" i="7" s="1"/>
  <c r="A2057" i="7"/>
  <c r="L2056" i="7"/>
  <c r="C2056" i="7"/>
  <c r="D2056" i="7" s="1"/>
  <c r="A2056" i="7"/>
  <c r="L2055" i="7"/>
  <c r="C2055" i="7"/>
  <c r="D2055" i="7" s="1"/>
  <c r="I2055" i="7" s="1"/>
  <c r="A2055" i="7"/>
  <c r="L2054" i="7"/>
  <c r="C2054" i="7"/>
  <c r="D2054" i="7" s="1"/>
  <c r="I2054" i="7" s="1"/>
  <c r="A2054" i="7"/>
  <c r="L2053" i="7"/>
  <c r="C2053" i="7"/>
  <c r="D2053" i="7" s="1"/>
  <c r="A2053" i="7"/>
  <c r="L2052" i="7"/>
  <c r="C2052" i="7"/>
  <c r="D2052" i="7" s="1"/>
  <c r="A2052" i="7"/>
  <c r="L2051" i="7"/>
  <c r="C2051" i="7"/>
  <c r="D2051" i="7" s="1"/>
  <c r="A2051" i="7"/>
  <c r="L2050" i="7"/>
  <c r="C2050" i="7"/>
  <c r="D2050" i="7" s="1"/>
  <c r="A2050" i="7"/>
  <c r="L2049" i="7"/>
  <c r="C2049" i="7"/>
  <c r="D2049" i="7" s="1"/>
  <c r="I2049" i="7" s="1"/>
  <c r="A2049" i="7"/>
  <c r="L2048" i="7"/>
  <c r="C2048" i="7"/>
  <c r="D2048" i="7" s="1"/>
  <c r="A2048" i="7"/>
  <c r="L2047" i="7"/>
  <c r="C2047" i="7"/>
  <c r="D2047" i="7" s="1"/>
  <c r="I2047" i="7" s="1"/>
  <c r="A2047" i="7"/>
  <c r="L2046" i="7"/>
  <c r="C2046" i="7"/>
  <c r="D2046" i="7" s="1"/>
  <c r="I2046" i="7" s="1"/>
  <c r="A2046" i="7"/>
  <c r="L2045" i="7"/>
  <c r="C2045" i="7"/>
  <c r="D2045" i="7" s="1"/>
  <c r="A2045" i="7"/>
  <c r="L2044" i="7"/>
  <c r="C2044" i="7"/>
  <c r="D2044" i="7" s="1"/>
  <c r="A2044" i="7"/>
  <c r="L2043" i="7"/>
  <c r="C2043" i="7"/>
  <c r="D2043" i="7" s="1"/>
  <c r="A2043" i="7"/>
  <c r="L2042" i="7"/>
  <c r="C2042" i="7"/>
  <c r="D2042" i="7" s="1"/>
  <c r="A2042" i="7"/>
  <c r="L2041" i="7"/>
  <c r="C2041" i="7"/>
  <c r="D2041" i="7" s="1"/>
  <c r="I2041" i="7" s="1"/>
  <c r="A2041" i="7"/>
  <c r="L2040" i="7"/>
  <c r="C2040" i="7"/>
  <c r="D2040" i="7" s="1"/>
  <c r="A2040" i="7"/>
  <c r="L2039" i="7"/>
  <c r="C2039" i="7"/>
  <c r="D2039" i="7" s="1"/>
  <c r="I2039" i="7" s="1"/>
  <c r="A2039" i="7"/>
  <c r="L2038" i="7"/>
  <c r="C2038" i="7"/>
  <c r="D2038" i="7" s="1"/>
  <c r="I2038" i="7" s="1"/>
  <c r="A2038" i="7"/>
  <c r="L2037" i="7"/>
  <c r="C2037" i="7"/>
  <c r="D2037" i="7" s="1"/>
  <c r="A2037" i="7"/>
  <c r="L2036" i="7"/>
  <c r="C2036" i="7"/>
  <c r="D2036" i="7" s="1"/>
  <c r="A2036" i="7"/>
  <c r="L2035" i="7"/>
  <c r="C2035" i="7"/>
  <c r="D2035" i="7" s="1"/>
  <c r="A2035" i="7"/>
  <c r="L2034" i="7"/>
  <c r="C2034" i="7"/>
  <c r="D2034" i="7" s="1"/>
  <c r="A2034" i="7"/>
  <c r="L2033" i="7"/>
  <c r="C2033" i="7"/>
  <c r="D2033" i="7" s="1"/>
  <c r="I2033" i="7" s="1"/>
  <c r="A2033" i="7"/>
  <c r="L2032" i="7"/>
  <c r="C2032" i="7"/>
  <c r="D2032" i="7" s="1"/>
  <c r="A2032" i="7"/>
  <c r="L2031" i="7"/>
  <c r="C2031" i="7"/>
  <c r="D2031" i="7" s="1"/>
  <c r="I2031" i="7" s="1"/>
  <c r="A2031" i="7"/>
  <c r="L2030" i="7"/>
  <c r="C2030" i="7"/>
  <c r="D2030" i="7" s="1"/>
  <c r="I2030" i="7" s="1"/>
  <c r="A2030" i="7"/>
  <c r="L2029" i="7"/>
  <c r="C2029" i="7"/>
  <c r="D2029" i="7" s="1"/>
  <c r="A2029" i="7"/>
  <c r="L2028" i="7"/>
  <c r="C2028" i="7"/>
  <c r="D2028" i="7" s="1"/>
  <c r="A2028" i="7"/>
  <c r="L2027" i="7"/>
  <c r="C2027" i="7"/>
  <c r="D2027" i="7" s="1"/>
  <c r="A2027" i="7"/>
  <c r="L2026" i="7"/>
  <c r="C2026" i="7"/>
  <c r="D2026" i="7" s="1"/>
  <c r="A2026" i="7"/>
  <c r="L2025" i="7"/>
  <c r="C2025" i="7"/>
  <c r="D2025" i="7" s="1"/>
  <c r="I2025" i="7" s="1"/>
  <c r="A2025" i="7"/>
  <c r="L2024" i="7"/>
  <c r="C2024" i="7"/>
  <c r="D2024" i="7" s="1"/>
  <c r="A2024" i="7"/>
  <c r="L2023" i="7"/>
  <c r="I2023" i="7"/>
  <c r="C2023" i="7"/>
  <c r="D2023" i="7" s="1"/>
  <c r="A2023" i="7"/>
  <c r="L2022" i="7"/>
  <c r="C2022" i="7"/>
  <c r="D2022" i="7" s="1"/>
  <c r="I2022" i="7" s="1"/>
  <c r="A2022" i="7"/>
  <c r="L2021" i="7"/>
  <c r="C2021" i="7"/>
  <c r="D2021" i="7" s="1"/>
  <c r="A2021" i="7"/>
  <c r="L2020" i="7"/>
  <c r="C2020" i="7"/>
  <c r="D2020" i="7" s="1"/>
  <c r="A2020" i="7"/>
  <c r="L2019" i="7"/>
  <c r="C2019" i="7"/>
  <c r="D2019" i="7" s="1"/>
  <c r="A2019" i="7"/>
  <c r="L2018" i="7"/>
  <c r="C2018" i="7"/>
  <c r="D2018" i="7" s="1"/>
  <c r="I2018" i="7" s="1"/>
  <c r="A2018" i="7"/>
  <c r="L2017" i="7"/>
  <c r="C2017" i="7"/>
  <c r="D2017" i="7" s="1"/>
  <c r="I2017" i="7" s="1"/>
  <c r="A2017" i="7"/>
  <c r="L2016" i="7"/>
  <c r="C2016" i="7"/>
  <c r="D2016" i="7" s="1"/>
  <c r="A2016" i="7"/>
  <c r="L2015" i="7"/>
  <c r="C2015" i="7"/>
  <c r="D2015" i="7" s="1"/>
  <c r="I2015" i="7" s="1"/>
  <c r="A2015" i="7"/>
  <c r="L2014" i="7"/>
  <c r="C2014" i="7"/>
  <c r="D2014" i="7" s="1"/>
  <c r="I2014" i="7" s="1"/>
  <c r="A2014" i="7"/>
  <c r="L2013" i="7"/>
  <c r="C2013" i="7"/>
  <c r="D2013" i="7" s="1"/>
  <c r="A2013" i="7"/>
  <c r="L2012" i="7"/>
  <c r="C2012" i="7"/>
  <c r="D2012" i="7" s="1"/>
  <c r="A2012" i="7"/>
  <c r="L2011" i="7"/>
  <c r="C2011" i="7"/>
  <c r="D2011" i="7" s="1"/>
  <c r="A2011" i="7"/>
  <c r="L2010" i="7"/>
  <c r="C2010" i="7"/>
  <c r="D2010" i="7" s="1"/>
  <c r="A2010" i="7"/>
  <c r="L2009" i="7"/>
  <c r="C2009" i="7"/>
  <c r="D2009" i="7" s="1"/>
  <c r="A2009" i="7"/>
  <c r="L2008" i="7"/>
  <c r="C2008" i="7"/>
  <c r="D2008" i="7" s="1"/>
  <c r="A2008" i="7"/>
  <c r="L2007" i="7"/>
  <c r="C2007" i="7"/>
  <c r="D2007" i="7" s="1"/>
  <c r="A2007" i="7"/>
  <c r="L2006" i="7"/>
  <c r="C2006" i="7"/>
  <c r="D2006" i="7" s="1"/>
  <c r="A2006" i="7"/>
  <c r="L2005" i="7"/>
  <c r="C2005" i="7"/>
  <c r="D2005" i="7" s="1"/>
  <c r="I2005" i="7" s="1"/>
  <c r="A2005" i="7"/>
  <c r="L2004" i="7"/>
  <c r="C2004" i="7"/>
  <c r="D2004" i="7" s="1"/>
  <c r="A2004" i="7"/>
  <c r="L2003" i="7"/>
  <c r="C2003" i="7"/>
  <c r="D2003" i="7" s="1"/>
  <c r="A2003" i="7"/>
  <c r="L2002" i="7"/>
  <c r="C2002" i="7"/>
  <c r="D2002" i="7" s="1"/>
  <c r="A2002" i="7"/>
  <c r="L2001" i="7"/>
  <c r="C2001" i="7"/>
  <c r="D2001" i="7" s="1"/>
  <c r="A2001" i="7"/>
  <c r="L2000" i="7"/>
  <c r="C2000" i="7"/>
  <c r="D2000" i="7" s="1"/>
  <c r="A2000" i="7"/>
  <c r="L1999" i="7"/>
  <c r="C1999" i="7"/>
  <c r="D1999" i="7" s="1"/>
  <c r="A1999" i="7"/>
  <c r="L1998" i="7"/>
  <c r="C1998" i="7"/>
  <c r="D1998" i="7" s="1"/>
  <c r="A1998" i="7"/>
  <c r="L1997" i="7"/>
  <c r="C1997" i="7"/>
  <c r="D1997" i="7" s="1"/>
  <c r="I1997" i="7" s="1"/>
  <c r="A1997" i="7"/>
  <c r="L1996" i="7"/>
  <c r="I1996" i="7"/>
  <c r="C1996" i="7"/>
  <c r="D1996" i="7" s="1"/>
  <c r="A1996" i="7"/>
  <c r="L1995" i="7"/>
  <c r="C1995" i="7"/>
  <c r="D1995" i="7" s="1"/>
  <c r="A1995" i="7"/>
  <c r="L1994" i="7"/>
  <c r="C1994" i="7"/>
  <c r="D1994" i="7" s="1"/>
  <c r="A1994" i="7"/>
  <c r="L1993" i="7"/>
  <c r="C1993" i="7"/>
  <c r="D1993" i="7" s="1"/>
  <c r="A1993" i="7"/>
  <c r="L1992" i="7"/>
  <c r="C1992" i="7"/>
  <c r="D1992" i="7" s="1"/>
  <c r="A1992" i="7"/>
  <c r="L1991" i="7"/>
  <c r="C1991" i="7"/>
  <c r="D1991" i="7" s="1"/>
  <c r="A1991" i="7"/>
  <c r="L1990" i="7"/>
  <c r="C1990" i="7"/>
  <c r="D1990" i="7" s="1"/>
  <c r="A1990" i="7"/>
  <c r="L1989" i="7"/>
  <c r="C1989" i="7"/>
  <c r="D1989" i="7" s="1"/>
  <c r="A1989" i="7"/>
  <c r="L1988" i="7"/>
  <c r="C1988" i="7"/>
  <c r="D1988" i="7" s="1"/>
  <c r="I1988" i="7" s="1"/>
  <c r="A1988" i="7"/>
  <c r="L1987" i="7"/>
  <c r="C1987" i="7"/>
  <c r="D1987" i="7" s="1"/>
  <c r="A1987" i="7"/>
  <c r="L1986" i="7"/>
  <c r="C1986" i="7"/>
  <c r="D1986" i="7" s="1"/>
  <c r="I1986" i="7" s="1"/>
  <c r="A1986" i="7"/>
  <c r="L1985" i="7"/>
  <c r="C1985" i="7"/>
  <c r="D1985" i="7" s="1"/>
  <c r="A1985" i="7"/>
  <c r="L1984" i="7"/>
  <c r="C1984" i="7"/>
  <c r="D1984" i="7" s="1"/>
  <c r="A1984" i="7"/>
  <c r="L1983" i="7"/>
  <c r="C1983" i="7"/>
  <c r="D1983" i="7" s="1"/>
  <c r="A1983" i="7"/>
  <c r="L1982" i="7"/>
  <c r="C1982" i="7"/>
  <c r="D1982" i="7" s="1"/>
  <c r="A1982" i="7"/>
  <c r="L1981" i="7"/>
  <c r="C1981" i="7"/>
  <c r="D1981" i="7" s="1"/>
  <c r="A1981" i="7"/>
  <c r="L1980" i="7"/>
  <c r="C1980" i="7"/>
  <c r="D1980" i="7" s="1"/>
  <c r="I1980" i="7" s="1"/>
  <c r="A1980" i="7"/>
  <c r="L1979" i="7"/>
  <c r="C1979" i="7"/>
  <c r="D1979" i="7" s="1"/>
  <c r="A1979" i="7"/>
  <c r="L1978" i="7"/>
  <c r="C1978" i="7"/>
  <c r="D1978" i="7" s="1"/>
  <c r="I1978" i="7" s="1"/>
  <c r="A1978" i="7"/>
  <c r="L1977" i="7"/>
  <c r="C1977" i="7"/>
  <c r="D1977" i="7" s="1"/>
  <c r="A1977" i="7"/>
  <c r="L1976" i="7"/>
  <c r="C1976" i="7"/>
  <c r="D1976" i="7" s="1"/>
  <c r="A1976" i="7"/>
  <c r="L1975" i="7"/>
  <c r="C1975" i="7"/>
  <c r="D1975" i="7" s="1"/>
  <c r="A1975" i="7"/>
  <c r="L1974" i="7"/>
  <c r="C1974" i="7"/>
  <c r="D1974" i="7" s="1"/>
  <c r="A1974" i="7"/>
  <c r="L1973" i="7"/>
  <c r="C1973" i="7"/>
  <c r="D1973" i="7" s="1"/>
  <c r="A1973" i="7"/>
  <c r="L1972" i="7"/>
  <c r="C1972" i="7"/>
  <c r="D1972" i="7" s="1"/>
  <c r="A1972" i="7"/>
  <c r="L1971" i="7"/>
  <c r="C1971" i="7"/>
  <c r="D1971" i="7" s="1"/>
  <c r="A1971" i="7"/>
  <c r="L1970" i="7"/>
  <c r="C1970" i="7"/>
  <c r="D1970" i="7" s="1"/>
  <c r="A1970" i="7"/>
  <c r="L1969" i="7"/>
  <c r="C1969" i="7"/>
  <c r="D1969" i="7" s="1"/>
  <c r="A1969" i="7"/>
  <c r="L1968" i="7"/>
  <c r="C1968" i="7"/>
  <c r="D1968" i="7" s="1"/>
  <c r="A1968" i="7"/>
  <c r="L1967" i="7"/>
  <c r="C1967" i="7"/>
  <c r="D1967" i="7" s="1"/>
  <c r="A1967" i="7"/>
  <c r="L1966" i="7"/>
  <c r="C1966" i="7"/>
  <c r="D1966" i="7" s="1"/>
  <c r="A1966" i="7"/>
  <c r="L1965" i="7"/>
  <c r="C1965" i="7"/>
  <c r="D1965" i="7" s="1"/>
  <c r="A1965" i="7"/>
  <c r="L1964" i="7"/>
  <c r="C1964" i="7"/>
  <c r="D1964" i="7" s="1"/>
  <c r="A1964" i="7"/>
  <c r="L1963" i="7"/>
  <c r="C1963" i="7"/>
  <c r="D1963" i="7" s="1"/>
  <c r="A1963" i="7"/>
  <c r="L1962" i="7"/>
  <c r="C1962" i="7"/>
  <c r="D1962" i="7" s="1"/>
  <c r="A1962" i="7"/>
  <c r="L1961" i="7"/>
  <c r="C1961" i="7"/>
  <c r="D1961" i="7" s="1"/>
  <c r="A1961" i="7"/>
  <c r="L1960" i="7"/>
  <c r="C1960" i="7"/>
  <c r="D1960" i="7" s="1"/>
  <c r="A1960" i="7"/>
  <c r="L1959" i="7"/>
  <c r="C1959" i="7"/>
  <c r="D1959" i="7" s="1"/>
  <c r="A1959" i="7"/>
  <c r="L1958" i="7"/>
  <c r="C1958" i="7"/>
  <c r="D1958" i="7" s="1"/>
  <c r="A1958" i="7"/>
  <c r="L1957" i="7"/>
  <c r="C1957" i="7"/>
  <c r="D1957" i="7" s="1"/>
  <c r="A1957" i="7"/>
  <c r="L1956" i="7"/>
  <c r="C1956" i="7"/>
  <c r="D1956" i="7" s="1"/>
  <c r="A1956" i="7"/>
  <c r="L1955" i="7"/>
  <c r="C1955" i="7"/>
  <c r="D1955" i="7" s="1"/>
  <c r="A1955" i="7"/>
  <c r="L1954" i="7"/>
  <c r="C1954" i="7"/>
  <c r="D1954" i="7" s="1"/>
  <c r="A1954" i="7"/>
  <c r="L1953" i="7"/>
  <c r="C1953" i="7"/>
  <c r="D1953" i="7" s="1"/>
  <c r="A1953" i="7"/>
  <c r="L1952" i="7"/>
  <c r="C1952" i="7"/>
  <c r="D1952" i="7" s="1"/>
  <c r="A1952" i="7"/>
  <c r="L1951" i="7"/>
  <c r="C1951" i="7"/>
  <c r="D1951" i="7" s="1"/>
  <c r="A1951" i="7"/>
  <c r="L1950" i="7"/>
  <c r="C1950" i="7"/>
  <c r="D1950" i="7" s="1"/>
  <c r="A1950" i="7"/>
  <c r="L1949" i="7"/>
  <c r="C1949" i="7"/>
  <c r="D1949" i="7" s="1"/>
  <c r="A1949" i="7"/>
  <c r="L1948" i="7"/>
  <c r="C1948" i="7"/>
  <c r="D1948" i="7" s="1"/>
  <c r="A1948" i="7"/>
  <c r="L1947" i="7"/>
  <c r="C1947" i="7"/>
  <c r="D1947" i="7" s="1"/>
  <c r="A1947" i="7"/>
  <c r="L1946" i="7"/>
  <c r="C1946" i="7"/>
  <c r="D1946" i="7" s="1"/>
  <c r="A1946" i="7"/>
  <c r="L1945" i="7"/>
  <c r="C1945" i="7"/>
  <c r="D1945" i="7" s="1"/>
  <c r="A1945" i="7"/>
  <c r="L1944" i="7"/>
  <c r="C1944" i="7"/>
  <c r="D1944" i="7" s="1"/>
  <c r="A1944" i="7"/>
  <c r="L1943" i="7"/>
  <c r="C1943" i="7"/>
  <c r="D1943" i="7" s="1"/>
  <c r="A1943" i="7"/>
  <c r="L1942" i="7"/>
  <c r="C1942" i="7"/>
  <c r="D1942" i="7" s="1"/>
  <c r="K1942" i="7" s="1"/>
  <c r="A1942" i="7"/>
  <c r="L1941" i="7"/>
  <c r="C1941" i="7"/>
  <c r="D1941" i="7" s="1"/>
  <c r="A1941" i="7"/>
  <c r="L1940" i="7"/>
  <c r="C1940" i="7"/>
  <c r="D1940" i="7" s="1"/>
  <c r="A1940" i="7"/>
  <c r="L1939" i="7"/>
  <c r="C1939" i="7"/>
  <c r="D1939" i="7" s="1"/>
  <c r="A1939" i="7"/>
  <c r="L1938" i="7"/>
  <c r="C1938" i="7"/>
  <c r="D1938" i="7" s="1"/>
  <c r="A1938" i="7"/>
  <c r="L1937" i="7"/>
  <c r="C1937" i="7"/>
  <c r="D1937" i="7" s="1"/>
  <c r="A1937" i="7"/>
  <c r="L1936" i="7"/>
  <c r="C1936" i="7"/>
  <c r="D1936" i="7" s="1"/>
  <c r="A1936" i="7"/>
  <c r="L1935" i="7"/>
  <c r="C1935" i="7"/>
  <c r="D1935" i="7" s="1"/>
  <c r="A1935" i="7"/>
  <c r="L1934" i="7"/>
  <c r="C1934" i="7"/>
  <c r="D1934" i="7" s="1"/>
  <c r="K1934" i="7" s="1"/>
  <c r="A1934" i="7"/>
  <c r="L1933" i="7"/>
  <c r="C1933" i="7"/>
  <c r="D1933" i="7" s="1"/>
  <c r="A1933" i="7"/>
  <c r="L1932" i="7"/>
  <c r="C1932" i="7"/>
  <c r="D1932" i="7" s="1"/>
  <c r="A1932" i="7"/>
  <c r="L1931" i="7"/>
  <c r="C1931" i="7"/>
  <c r="D1931" i="7" s="1"/>
  <c r="A1931" i="7"/>
  <c r="L1930" i="7"/>
  <c r="C1930" i="7"/>
  <c r="D1930" i="7" s="1"/>
  <c r="K1930" i="7" s="1"/>
  <c r="A1930" i="7"/>
  <c r="L1929" i="7"/>
  <c r="C1929" i="7"/>
  <c r="D1929" i="7" s="1"/>
  <c r="A1929" i="7"/>
  <c r="L1928" i="7"/>
  <c r="C1928" i="7"/>
  <c r="D1928" i="7" s="1"/>
  <c r="A1928" i="7"/>
  <c r="L1927" i="7"/>
  <c r="C1927" i="7"/>
  <c r="D1927" i="7" s="1"/>
  <c r="A1927" i="7"/>
  <c r="L1926" i="7"/>
  <c r="C1926" i="7"/>
  <c r="D1926" i="7" s="1"/>
  <c r="K1926" i="7" s="1"/>
  <c r="A1926" i="7"/>
  <c r="L1925" i="7"/>
  <c r="C1925" i="7"/>
  <c r="D1925" i="7" s="1"/>
  <c r="A1925" i="7"/>
  <c r="L1924" i="7"/>
  <c r="C1924" i="7"/>
  <c r="D1924" i="7" s="1"/>
  <c r="A1924" i="7"/>
  <c r="L1923" i="7"/>
  <c r="C1923" i="7"/>
  <c r="D1923" i="7" s="1"/>
  <c r="A1923" i="7"/>
  <c r="L1922" i="7"/>
  <c r="C1922" i="7"/>
  <c r="D1922" i="7" s="1"/>
  <c r="A1922" i="7"/>
  <c r="L1921" i="7"/>
  <c r="C1921" i="7"/>
  <c r="D1921" i="7" s="1"/>
  <c r="A1921" i="7"/>
  <c r="L1920" i="7"/>
  <c r="C1920" i="7"/>
  <c r="D1920" i="7" s="1"/>
  <c r="A1920" i="7"/>
  <c r="L1919" i="7"/>
  <c r="C1919" i="7"/>
  <c r="D1919" i="7" s="1"/>
  <c r="A1919" i="7"/>
  <c r="L1918" i="7"/>
  <c r="C1918" i="7"/>
  <c r="D1918" i="7" s="1"/>
  <c r="A1918" i="7"/>
  <c r="L1917" i="7"/>
  <c r="C1917" i="7"/>
  <c r="D1917" i="7" s="1"/>
  <c r="A1917" i="7"/>
  <c r="L1916" i="7"/>
  <c r="C1916" i="7"/>
  <c r="D1916" i="7" s="1"/>
  <c r="A1916" i="7"/>
  <c r="L1915" i="7"/>
  <c r="C1915" i="7"/>
  <c r="D1915" i="7" s="1"/>
  <c r="A1915" i="7"/>
  <c r="L1914" i="7"/>
  <c r="C1914" i="7"/>
  <c r="D1914" i="7" s="1"/>
  <c r="A1914" i="7"/>
  <c r="L1913" i="7"/>
  <c r="C1913" i="7"/>
  <c r="D1913" i="7" s="1"/>
  <c r="A1913" i="7"/>
  <c r="L1912" i="7"/>
  <c r="C1912" i="7"/>
  <c r="D1912" i="7" s="1"/>
  <c r="A1912" i="7"/>
  <c r="L1911" i="7"/>
  <c r="C1911" i="7"/>
  <c r="D1911" i="7" s="1"/>
  <c r="A1911" i="7"/>
  <c r="L1910" i="7"/>
  <c r="C1910" i="7"/>
  <c r="D1910" i="7" s="1"/>
  <c r="A1910" i="7"/>
  <c r="L1909" i="7"/>
  <c r="C1909" i="7"/>
  <c r="D1909" i="7" s="1"/>
  <c r="A1909" i="7"/>
  <c r="L1908" i="7"/>
  <c r="C1908" i="7"/>
  <c r="D1908" i="7" s="1"/>
  <c r="A1908" i="7"/>
  <c r="L1907" i="7"/>
  <c r="C1907" i="7"/>
  <c r="D1907" i="7" s="1"/>
  <c r="A1907" i="7"/>
  <c r="L1906" i="7"/>
  <c r="C1906" i="7"/>
  <c r="D1906" i="7" s="1"/>
  <c r="A1906" i="7"/>
  <c r="L1905" i="7"/>
  <c r="C1905" i="7"/>
  <c r="D1905" i="7" s="1"/>
  <c r="A1905" i="7"/>
  <c r="L1904" i="7"/>
  <c r="C1904" i="7"/>
  <c r="D1904" i="7" s="1"/>
  <c r="A1904" i="7"/>
  <c r="L1903" i="7"/>
  <c r="C1903" i="7"/>
  <c r="D1903" i="7" s="1"/>
  <c r="A1903" i="7"/>
  <c r="L1902" i="7"/>
  <c r="C1902" i="7"/>
  <c r="D1902" i="7" s="1"/>
  <c r="A1902" i="7"/>
  <c r="L1901" i="7"/>
  <c r="D1901" i="7"/>
  <c r="C1901" i="7"/>
  <c r="A1901" i="7"/>
  <c r="L1900" i="7"/>
  <c r="C1900" i="7"/>
  <c r="D1900" i="7" s="1"/>
  <c r="A1900" i="7"/>
  <c r="L1899" i="7"/>
  <c r="C1899" i="7"/>
  <c r="D1899" i="7" s="1"/>
  <c r="A1899" i="7"/>
  <c r="L1898" i="7"/>
  <c r="C1898" i="7"/>
  <c r="D1898" i="7" s="1"/>
  <c r="A1898" i="7"/>
  <c r="L1897" i="7"/>
  <c r="C1897" i="7"/>
  <c r="D1897" i="7" s="1"/>
  <c r="A1897" i="7"/>
  <c r="L1896" i="7"/>
  <c r="C1896" i="7"/>
  <c r="D1896" i="7" s="1"/>
  <c r="A1896" i="7"/>
  <c r="L1895" i="7"/>
  <c r="C1895" i="7"/>
  <c r="D1895" i="7" s="1"/>
  <c r="A1895" i="7"/>
  <c r="L1894" i="7"/>
  <c r="C1894" i="7"/>
  <c r="D1894" i="7" s="1"/>
  <c r="A1894" i="7"/>
  <c r="L1893" i="7"/>
  <c r="C1893" i="7"/>
  <c r="D1893" i="7" s="1"/>
  <c r="A1893" i="7"/>
  <c r="L1892" i="7"/>
  <c r="C1892" i="7"/>
  <c r="D1892" i="7" s="1"/>
  <c r="A1892" i="7"/>
  <c r="L1891" i="7"/>
  <c r="C1891" i="7"/>
  <c r="D1891" i="7" s="1"/>
  <c r="A1891" i="7"/>
  <c r="L1890" i="7"/>
  <c r="C1890" i="7"/>
  <c r="D1890" i="7" s="1"/>
  <c r="A1890" i="7"/>
  <c r="L1889" i="7"/>
  <c r="C1889" i="7"/>
  <c r="D1889" i="7" s="1"/>
  <c r="A1889" i="7"/>
  <c r="L1888" i="7"/>
  <c r="C1888" i="7"/>
  <c r="D1888" i="7" s="1"/>
  <c r="A1888" i="7"/>
  <c r="L1887" i="7"/>
  <c r="C1887" i="7"/>
  <c r="D1887" i="7" s="1"/>
  <c r="A1887" i="7"/>
  <c r="L1886" i="7"/>
  <c r="C1886" i="7"/>
  <c r="D1886" i="7" s="1"/>
  <c r="A1886" i="7"/>
  <c r="L1885" i="7"/>
  <c r="C1885" i="7"/>
  <c r="D1885" i="7" s="1"/>
  <c r="A1885" i="7"/>
  <c r="L1884" i="7"/>
  <c r="C1884" i="7"/>
  <c r="D1884" i="7" s="1"/>
  <c r="A1884" i="7"/>
  <c r="L1883" i="7"/>
  <c r="C1883" i="7"/>
  <c r="D1883" i="7" s="1"/>
  <c r="A1883" i="7"/>
  <c r="L1882" i="7"/>
  <c r="C1882" i="7"/>
  <c r="D1882" i="7" s="1"/>
  <c r="A1882" i="7"/>
  <c r="L1881" i="7"/>
  <c r="C1881" i="7"/>
  <c r="D1881" i="7" s="1"/>
  <c r="A1881" i="7"/>
  <c r="L1880" i="7"/>
  <c r="C1880" i="7"/>
  <c r="D1880" i="7" s="1"/>
  <c r="A1880" i="7"/>
  <c r="L1879" i="7"/>
  <c r="C1879" i="7"/>
  <c r="D1879" i="7" s="1"/>
  <c r="A1879" i="7"/>
  <c r="L1878" i="7"/>
  <c r="C1878" i="7"/>
  <c r="D1878" i="7" s="1"/>
  <c r="A1878" i="7"/>
  <c r="L1877" i="7"/>
  <c r="C1877" i="7"/>
  <c r="D1877" i="7" s="1"/>
  <c r="A1877" i="7"/>
  <c r="L1876" i="7"/>
  <c r="C1876" i="7"/>
  <c r="D1876" i="7" s="1"/>
  <c r="A1876" i="7"/>
  <c r="L1875" i="7"/>
  <c r="C1875" i="7"/>
  <c r="D1875" i="7" s="1"/>
  <c r="A1875" i="7"/>
  <c r="L1874" i="7"/>
  <c r="C1874" i="7"/>
  <c r="D1874" i="7" s="1"/>
  <c r="A1874" i="7"/>
  <c r="L1873" i="7"/>
  <c r="C1873" i="7"/>
  <c r="D1873" i="7" s="1"/>
  <c r="A1873" i="7"/>
  <c r="L1872" i="7"/>
  <c r="C1872" i="7"/>
  <c r="D1872" i="7" s="1"/>
  <c r="A1872" i="7"/>
  <c r="L1871" i="7"/>
  <c r="C1871" i="7"/>
  <c r="D1871" i="7" s="1"/>
  <c r="A1871" i="7"/>
  <c r="L1870" i="7"/>
  <c r="C1870" i="7"/>
  <c r="D1870" i="7" s="1"/>
  <c r="A1870" i="7"/>
  <c r="L1869" i="7"/>
  <c r="C1869" i="7"/>
  <c r="D1869" i="7" s="1"/>
  <c r="A1869" i="7"/>
  <c r="L1868" i="7"/>
  <c r="C1868" i="7"/>
  <c r="D1868" i="7" s="1"/>
  <c r="A1868" i="7"/>
  <c r="L1867" i="7"/>
  <c r="C1867" i="7"/>
  <c r="D1867" i="7" s="1"/>
  <c r="A1867" i="7"/>
  <c r="L1866" i="7"/>
  <c r="C1866" i="7"/>
  <c r="D1866" i="7" s="1"/>
  <c r="A1866" i="7"/>
  <c r="L1865" i="7"/>
  <c r="C1865" i="7"/>
  <c r="D1865" i="7" s="1"/>
  <c r="A1865" i="7"/>
  <c r="L1864" i="7"/>
  <c r="C1864" i="7"/>
  <c r="D1864" i="7" s="1"/>
  <c r="A1864" i="7"/>
  <c r="L1863" i="7"/>
  <c r="C1863" i="7"/>
  <c r="D1863" i="7" s="1"/>
  <c r="A1863" i="7"/>
  <c r="L1862" i="7"/>
  <c r="C1862" i="7"/>
  <c r="D1862" i="7" s="1"/>
  <c r="A1862" i="7"/>
  <c r="L1861" i="7"/>
  <c r="C1861" i="7"/>
  <c r="D1861" i="7" s="1"/>
  <c r="A1861" i="7"/>
  <c r="L1860" i="7"/>
  <c r="C1860" i="7"/>
  <c r="D1860" i="7" s="1"/>
  <c r="A1860" i="7"/>
  <c r="L1859" i="7"/>
  <c r="C1859" i="7"/>
  <c r="D1859" i="7" s="1"/>
  <c r="A1859" i="7"/>
  <c r="L1858" i="7"/>
  <c r="C1858" i="7"/>
  <c r="D1858" i="7" s="1"/>
  <c r="A1858" i="7"/>
  <c r="L1857" i="7"/>
  <c r="C1857" i="7"/>
  <c r="D1857" i="7" s="1"/>
  <c r="A1857" i="7"/>
  <c r="L1856" i="7"/>
  <c r="C1856" i="7"/>
  <c r="D1856" i="7" s="1"/>
  <c r="A1856" i="7"/>
  <c r="L1855" i="7"/>
  <c r="C1855" i="7"/>
  <c r="D1855" i="7" s="1"/>
  <c r="A1855" i="7"/>
  <c r="L1854" i="7"/>
  <c r="C1854" i="7"/>
  <c r="D1854" i="7" s="1"/>
  <c r="A1854" i="7"/>
  <c r="L1853" i="7"/>
  <c r="C1853" i="7"/>
  <c r="D1853" i="7" s="1"/>
  <c r="A1853" i="7"/>
  <c r="L1852" i="7"/>
  <c r="C1852" i="7"/>
  <c r="D1852" i="7" s="1"/>
  <c r="A1852" i="7"/>
  <c r="L1851" i="7"/>
  <c r="C1851" i="7"/>
  <c r="D1851" i="7" s="1"/>
  <c r="A1851" i="7"/>
  <c r="L1850" i="7"/>
  <c r="C1850" i="7"/>
  <c r="D1850" i="7" s="1"/>
  <c r="A1850" i="7"/>
  <c r="L1849" i="7"/>
  <c r="C1849" i="7"/>
  <c r="D1849" i="7" s="1"/>
  <c r="A1849" i="7"/>
  <c r="L1848" i="7"/>
  <c r="C1848" i="7"/>
  <c r="D1848" i="7" s="1"/>
  <c r="A1848" i="7"/>
  <c r="L1847" i="7"/>
  <c r="C1847" i="7"/>
  <c r="D1847" i="7" s="1"/>
  <c r="A1847" i="7"/>
  <c r="L1846" i="7"/>
  <c r="C1846" i="7"/>
  <c r="D1846" i="7" s="1"/>
  <c r="A1846" i="7"/>
  <c r="L1845" i="7"/>
  <c r="C1845" i="7"/>
  <c r="D1845" i="7" s="1"/>
  <c r="A1845" i="7"/>
  <c r="L1844" i="7"/>
  <c r="C1844" i="7"/>
  <c r="D1844" i="7" s="1"/>
  <c r="A1844" i="7"/>
  <c r="L1843" i="7"/>
  <c r="C1843" i="7"/>
  <c r="D1843" i="7" s="1"/>
  <c r="A1843" i="7"/>
  <c r="L1842" i="7"/>
  <c r="C1842" i="7"/>
  <c r="D1842" i="7" s="1"/>
  <c r="A1842" i="7"/>
  <c r="L1841" i="7"/>
  <c r="C1841" i="7"/>
  <c r="D1841" i="7" s="1"/>
  <c r="A1841" i="7"/>
  <c r="L1840" i="7"/>
  <c r="D1840" i="7"/>
  <c r="C1840" i="7"/>
  <c r="A1840" i="7"/>
  <c r="L1839" i="7"/>
  <c r="C1839" i="7"/>
  <c r="D1839" i="7" s="1"/>
  <c r="A1839" i="7"/>
  <c r="L1838" i="7"/>
  <c r="C1838" i="7"/>
  <c r="D1838" i="7" s="1"/>
  <c r="A1838" i="7"/>
  <c r="L1837" i="7"/>
  <c r="C1837" i="7"/>
  <c r="D1837" i="7" s="1"/>
  <c r="A1837" i="7"/>
  <c r="L1836" i="7"/>
  <c r="C1836" i="7"/>
  <c r="D1836" i="7" s="1"/>
  <c r="A1836" i="7"/>
  <c r="L1835" i="7"/>
  <c r="C1835" i="7"/>
  <c r="D1835" i="7" s="1"/>
  <c r="A1835" i="7"/>
  <c r="L1834" i="7"/>
  <c r="C1834" i="7"/>
  <c r="D1834" i="7" s="1"/>
  <c r="A1834" i="7"/>
  <c r="L1833" i="7"/>
  <c r="C1833" i="7"/>
  <c r="D1833" i="7" s="1"/>
  <c r="A1833" i="7"/>
  <c r="L1832" i="7"/>
  <c r="C1832" i="7"/>
  <c r="D1832" i="7" s="1"/>
  <c r="A1832" i="7"/>
  <c r="L1831" i="7"/>
  <c r="C1831" i="7"/>
  <c r="D1831" i="7" s="1"/>
  <c r="A1831" i="7"/>
  <c r="L1830" i="7"/>
  <c r="C1830" i="7"/>
  <c r="D1830" i="7" s="1"/>
  <c r="A1830" i="7"/>
  <c r="L1829" i="7"/>
  <c r="C1829" i="7"/>
  <c r="D1829" i="7" s="1"/>
  <c r="A1829" i="7"/>
  <c r="L1828" i="7"/>
  <c r="C1828" i="7"/>
  <c r="D1828" i="7" s="1"/>
  <c r="A1828" i="7"/>
  <c r="L1827" i="7"/>
  <c r="C1827" i="7"/>
  <c r="D1827" i="7" s="1"/>
  <c r="A1827" i="7"/>
  <c r="L1826" i="7"/>
  <c r="C1826" i="7"/>
  <c r="D1826" i="7" s="1"/>
  <c r="A1826" i="7"/>
  <c r="L1825" i="7"/>
  <c r="C1825" i="7"/>
  <c r="D1825" i="7" s="1"/>
  <c r="A1825" i="7"/>
  <c r="L1824" i="7"/>
  <c r="C1824" i="7"/>
  <c r="D1824" i="7" s="1"/>
  <c r="A1824" i="7"/>
  <c r="L1823" i="7"/>
  <c r="C1823" i="7"/>
  <c r="D1823" i="7" s="1"/>
  <c r="A1823" i="7"/>
  <c r="L1822" i="7"/>
  <c r="C1822" i="7"/>
  <c r="D1822" i="7" s="1"/>
  <c r="A1822" i="7"/>
  <c r="L1821" i="7"/>
  <c r="C1821" i="7"/>
  <c r="D1821" i="7" s="1"/>
  <c r="A1821" i="7"/>
  <c r="L1820" i="7"/>
  <c r="C1820" i="7"/>
  <c r="D1820" i="7" s="1"/>
  <c r="A1820" i="7"/>
  <c r="L1819" i="7"/>
  <c r="C1819" i="7"/>
  <c r="D1819" i="7" s="1"/>
  <c r="A1819" i="7"/>
  <c r="L1818" i="7"/>
  <c r="C1818" i="7"/>
  <c r="D1818" i="7" s="1"/>
  <c r="A1818" i="7"/>
  <c r="L1817" i="7"/>
  <c r="C1817" i="7"/>
  <c r="D1817" i="7" s="1"/>
  <c r="A1817" i="7"/>
  <c r="L1816" i="7"/>
  <c r="C1816" i="7"/>
  <c r="D1816" i="7" s="1"/>
  <c r="A1816" i="7"/>
  <c r="L1815" i="7"/>
  <c r="C1815" i="7"/>
  <c r="D1815" i="7" s="1"/>
  <c r="A1815" i="7"/>
  <c r="L1814" i="7"/>
  <c r="C1814" i="7"/>
  <c r="D1814" i="7" s="1"/>
  <c r="A1814" i="7"/>
  <c r="L1813" i="7"/>
  <c r="C1813" i="7"/>
  <c r="D1813" i="7" s="1"/>
  <c r="A1813" i="7"/>
  <c r="L1812" i="7"/>
  <c r="C1812" i="7"/>
  <c r="D1812" i="7" s="1"/>
  <c r="A1812" i="7"/>
  <c r="L1811" i="7"/>
  <c r="C1811" i="7"/>
  <c r="D1811" i="7" s="1"/>
  <c r="A1811" i="7"/>
  <c r="L1810" i="7"/>
  <c r="C1810" i="7"/>
  <c r="D1810" i="7" s="1"/>
  <c r="A1810" i="7"/>
  <c r="L1809" i="7"/>
  <c r="C1809" i="7"/>
  <c r="D1809" i="7" s="1"/>
  <c r="A1809" i="7"/>
  <c r="L1808" i="7"/>
  <c r="C1808" i="7"/>
  <c r="D1808" i="7" s="1"/>
  <c r="A1808" i="7"/>
  <c r="L1807" i="7"/>
  <c r="C1807" i="7"/>
  <c r="D1807" i="7" s="1"/>
  <c r="A1807" i="7"/>
  <c r="L1806" i="7"/>
  <c r="C1806" i="7"/>
  <c r="D1806" i="7" s="1"/>
  <c r="A1806" i="7"/>
  <c r="L1805" i="7"/>
  <c r="C1805" i="7"/>
  <c r="D1805" i="7" s="1"/>
  <c r="A1805" i="7"/>
  <c r="L1804" i="7"/>
  <c r="C1804" i="7"/>
  <c r="D1804" i="7" s="1"/>
  <c r="A1804" i="7"/>
  <c r="L1803" i="7"/>
  <c r="C1803" i="7"/>
  <c r="D1803" i="7" s="1"/>
  <c r="A1803" i="7"/>
  <c r="L1802" i="7"/>
  <c r="C1802" i="7"/>
  <c r="D1802" i="7" s="1"/>
  <c r="A1802" i="7"/>
  <c r="L1801" i="7"/>
  <c r="C1801" i="7"/>
  <c r="D1801" i="7" s="1"/>
  <c r="A1801" i="7"/>
  <c r="L1800" i="7"/>
  <c r="C1800" i="7"/>
  <c r="D1800" i="7" s="1"/>
  <c r="A1800" i="7"/>
  <c r="L1799" i="7"/>
  <c r="C1799" i="7"/>
  <c r="D1799" i="7" s="1"/>
  <c r="A1799" i="7"/>
  <c r="L1798" i="7"/>
  <c r="C1798" i="7"/>
  <c r="D1798" i="7" s="1"/>
  <c r="A1798" i="7"/>
  <c r="L1797" i="7"/>
  <c r="C1797" i="7"/>
  <c r="D1797" i="7" s="1"/>
  <c r="A1797" i="7"/>
  <c r="L1796" i="7"/>
  <c r="C1796" i="7"/>
  <c r="D1796" i="7" s="1"/>
  <c r="A1796" i="7"/>
  <c r="L1795" i="7"/>
  <c r="C1795" i="7"/>
  <c r="D1795" i="7" s="1"/>
  <c r="A1795" i="7"/>
  <c r="L1794" i="7"/>
  <c r="C1794" i="7"/>
  <c r="D1794" i="7" s="1"/>
  <c r="A1794" i="7"/>
  <c r="L1793" i="7"/>
  <c r="C1793" i="7"/>
  <c r="D1793" i="7" s="1"/>
  <c r="A1793" i="7"/>
  <c r="L1792" i="7"/>
  <c r="C1792" i="7"/>
  <c r="D1792" i="7" s="1"/>
  <c r="A1792" i="7"/>
  <c r="L1791" i="7"/>
  <c r="C1791" i="7"/>
  <c r="D1791" i="7" s="1"/>
  <c r="A1791" i="7"/>
  <c r="L1790" i="7"/>
  <c r="C1790" i="7"/>
  <c r="D1790" i="7" s="1"/>
  <c r="A1790" i="7"/>
  <c r="L1789" i="7"/>
  <c r="C1789" i="7"/>
  <c r="D1789" i="7" s="1"/>
  <c r="A1789" i="7"/>
  <c r="L1788" i="7"/>
  <c r="C1788" i="7"/>
  <c r="D1788" i="7" s="1"/>
  <c r="A1788" i="7"/>
  <c r="L1787" i="7"/>
  <c r="C1787" i="7"/>
  <c r="D1787" i="7" s="1"/>
  <c r="A1787" i="7"/>
  <c r="L1786" i="7"/>
  <c r="C1786" i="7"/>
  <c r="D1786" i="7" s="1"/>
  <c r="A1786" i="7"/>
  <c r="L1785" i="7"/>
  <c r="C1785" i="7"/>
  <c r="D1785" i="7" s="1"/>
  <c r="A1785" i="7"/>
  <c r="L1784" i="7"/>
  <c r="C1784" i="7"/>
  <c r="D1784" i="7" s="1"/>
  <c r="A1784" i="7"/>
  <c r="L1783" i="7"/>
  <c r="C1783" i="7"/>
  <c r="D1783" i="7" s="1"/>
  <c r="A1783" i="7"/>
  <c r="L1782" i="7"/>
  <c r="C1782" i="7"/>
  <c r="D1782" i="7" s="1"/>
  <c r="A1782" i="7"/>
  <c r="L1781" i="7"/>
  <c r="C1781" i="7"/>
  <c r="D1781" i="7" s="1"/>
  <c r="A1781" i="7"/>
  <c r="L1780" i="7"/>
  <c r="C1780" i="7"/>
  <c r="D1780" i="7" s="1"/>
  <c r="A1780" i="7"/>
  <c r="L1779" i="7"/>
  <c r="C1779" i="7"/>
  <c r="D1779" i="7" s="1"/>
  <c r="A1779" i="7"/>
  <c r="L1778" i="7"/>
  <c r="C1778" i="7"/>
  <c r="D1778" i="7" s="1"/>
  <c r="A1778" i="7"/>
  <c r="L1777" i="7"/>
  <c r="C1777" i="7"/>
  <c r="D1777" i="7" s="1"/>
  <c r="A1777" i="7"/>
  <c r="L1776" i="7"/>
  <c r="C1776" i="7"/>
  <c r="D1776" i="7" s="1"/>
  <c r="A1776" i="7"/>
  <c r="L1775" i="7"/>
  <c r="C1775" i="7"/>
  <c r="D1775" i="7" s="1"/>
  <c r="A1775" i="7"/>
  <c r="L1774" i="7"/>
  <c r="C1774" i="7"/>
  <c r="D1774" i="7" s="1"/>
  <c r="A1774" i="7"/>
  <c r="L1773" i="7"/>
  <c r="C1773" i="7"/>
  <c r="D1773" i="7" s="1"/>
  <c r="A1773" i="7"/>
  <c r="L1772" i="7"/>
  <c r="C1772" i="7"/>
  <c r="D1772" i="7" s="1"/>
  <c r="A1772" i="7"/>
  <c r="L1771" i="7"/>
  <c r="C1771" i="7"/>
  <c r="D1771" i="7" s="1"/>
  <c r="A1771" i="7"/>
  <c r="L1770" i="7"/>
  <c r="C1770" i="7"/>
  <c r="D1770" i="7" s="1"/>
  <c r="A1770" i="7"/>
  <c r="L1769" i="7"/>
  <c r="C1769" i="7"/>
  <c r="D1769" i="7" s="1"/>
  <c r="A1769" i="7"/>
  <c r="L1768" i="7"/>
  <c r="C1768" i="7"/>
  <c r="D1768" i="7" s="1"/>
  <c r="A1768" i="7"/>
  <c r="L1767" i="7"/>
  <c r="C1767" i="7"/>
  <c r="D1767" i="7" s="1"/>
  <c r="A1767" i="7"/>
  <c r="L1766" i="7"/>
  <c r="C1766" i="7"/>
  <c r="D1766" i="7" s="1"/>
  <c r="A1766" i="7"/>
  <c r="L1765" i="7"/>
  <c r="C1765" i="7"/>
  <c r="D1765" i="7" s="1"/>
  <c r="A1765" i="7"/>
  <c r="L1764" i="7"/>
  <c r="C1764" i="7"/>
  <c r="D1764" i="7" s="1"/>
  <c r="A1764" i="7"/>
  <c r="L1763" i="7"/>
  <c r="C1763" i="7"/>
  <c r="D1763" i="7" s="1"/>
  <c r="A1763" i="7"/>
  <c r="L1762" i="7"/>
  <c r="C1762" i="7"/>
  <c r="D1762" i="7" s="1"/>
  <c r="A1762" i="7"/>
  <c r="L1761" i="7"/>
  <c r="C1761" i="7"/>
  <c r="D1761" i="7" s="1"/>
  <c r="A1761" i="7"/>
  <c r="L1760" i="7"/>
  <c r="C1760" i="7"/>
  <c r="D1760" i="7" s="1"/>
  <c r="A1760" i="7"/>
  <c r="L1759" i="7"/>
  <c r="C1759" i="7"/>
  <c r="D1759" i="7" s="1"/>
  <c r="A1759" i="7"/>
  <c r="L1758" i="7"/>
  <c r="C1758" i="7"/>
  <c r="D1758" i="7" s="1"/>
  <c r="A1758" i="7"/>
  <c r="L1757" i="7"/>
  <c r="C1757" i="7"/>
  <c r="D1757" i="7" s="1"/>
  <c r="A1757" i="7"/>
  <c r="L1756" i="7"/>
  <c r="D1756" i="7"/>
  <c r="C1756" i="7"/>
  <c r="A1756" i="7"/>
  <c r="L1755" i="7"/>
  <c r="C1755" i="7"/>
  <c r="D1755" i="7" s="1"/>
  <c r="A1755" i="7"/>
  <c r="L1754" i="7"/>
  <c r="C1754" i="7"/>
  <c r="D1754" i="7" s="1"/>
  <c r="A1754" i="7"/>
  <c r="L1753" i="7"/>
  <c r="C1753" i="7"/>
  <c r="D1753" i="7" s="1"/>
  <c r="A1753" i="7"/>
  <c r="L1752" i="7"/>
  <c r="C1752" i="7"/>
  <c r="D1752" i="7" s="1"/>
  <c r="A1752" i="7"/>
  <c r="L1751" i="7"/>
  <c r="C1751" i="7"/>
  <c r="D1751" i="7" s="1"/>
  <c r="A1751" i="7"/>
  <c r="L1750" i="7"/>
  <c r="C1750" i="7"/>
  <c r="D1750" i="7" s="1"/>
  <c r="A1750" i="7"/>
  <c r="L1749" i="7"/>
  <c r="C1749" i="7"/>
  <c r="D1749" i="7" s="1"/>
  <c r="A1749" i="7"/>
  <c r="L1748" i="7"/>
  <c r="C1748" i="7"/>
  <c r="D1748" i="7" s="1"/>
  <c r="A1748" i="7"/>
  <c r="L1747" i="7"/>
  <c r="C1747" i="7"/>
  <c r="D1747" i="7" s="1"/>
  <c r="A1747" i="7"/>
  <c r="L1746" i="7"/>
  <c r="C1746" i="7"/>
  <c r="D1746" i="7" s="1"/>
  <c r="A1746" i="7"/>
  <c r="L1745" i="7"/>
  <c r="C1745" i="7"/>
  <c r="D1745" i="7" s="1"/>
  <c r="A1745" i="7"/>
  <c r="L1744" i="7"/>
  <c r="C1744" i="7"/>
  <c r="D1744" i="7" s="1"/>
  <c r="A1744" i="7"/>
  <c r="L1743" i="7"/>
  <c r="C1743" i="7"/>
  <c r="D1743" i="7" s="1"/>
  <c r="A1743" i="7"/>
  <c r="L1742" i="7"/>
  <c r="C1742" i="7"/>
  <c r="D1742" i="7" s="1"/>
  <c r="A1742" i="7"/>
  <c r="L1741" i="7"/>
  <c r="C1741" i="7"/>
  <c r="D1741" i="7" s="1"/>
  <c r="A1741" i="7"/>
  <c r="L1740" i="7"/>
  <c r="C1740" i="7"/>
  <c r="D1740" i="7" s="1"/>
  <c r="A1740" i="7"/>
  <c r="L1739" i="7"/>
  <c r="C1739" i="7"/>
  <c r="D1739" i="7" s="1"/>
  <c r="A1739" i="7"/>
  <c r="L1738" i="7"/>
  <c r="C1738" i="7"/>
  <c r="D1738" i="7" s="1"/>
  <c r="A1738" i="7"/>
  <c r="L1737" i="7"/>
  <c r="C1737" i="7"/>
  <c r="D1737" i="7" s="1"/>
  <c r="A1737" i="7"/>
  <c r="L1736" i="7"/>
  <c r="C1736" i="7"/>
  <c r="D1736" i="7" s="1"/>
  <c r="A1736" i="7"/>
  <c r="L1735" i="7"/>
  <c r="C1735" i="7"/>
  <c r="D1735" i="7" s="1"/>
  <c r="A1735" i="7"/>
  <c r="L1734" i="7"/>
  <c r="C1734" i="7"/>
  <c r="D1734" i="7" s="1"/>
  <c r="A1734" i="7"/>
  <c r="L1733" i="7"/>
  <c r="C1733" i="7"/>
  <c r="D1733" i="7" s="1"/>
  <c r="A1733" i="7"/>
  <c r="L1732" i="7"/>
  <c r="C1732" i="7"/>
  <c r="D1732" i="7" s="1"/>
  <c r="I1732" i="7" s="1"/>
  <c r="A1732" i="7"/>
  <c r="L1731" i="7"/>
  <c r="C1731" i="7"/>
  <c r="D1731" i="7" s="1"/>
  <c r="A1731" i="7"/>
  <c r="L1730" i="7"/>
  <c r="C1730" i="7"/>
  <c r="D1730" i="7" s="1"/>
  <c r="A1730" i="7"/>
  <c r="L1729" i="7"/>
  <c r="C1729" i="7"/>
  <c r="D1729" i="7" s="1"/>
  <c r="A1729" i="7"/>
  <c r="L1728" i="7"/>
  <c r="C1728" i="7"/>
  <c r="D1728" i="7" s="1"/>
  <c r="A1728" i="7"/>
  <c r="L1727" i="7"/>
  <c r="C1727" i="7"/>
  <c r="D1727" i="7" s="1"/>
  <c r="A1727" i="7"/>
  <c r="L1726" i="7"/>
  <c r="C1726" i="7"/>
  <c r="D1726" i="7" s="1"/>
  <c r="A1726" i="7"/>
  <c r="L1725" i="7"/>
  <c r="C1725" i="7"/>
  <c r="D1725" i="7" s="1"/>
  <c r="A1725" i="7"/>
  <c r="L1724" i="7"/>
  <c r="C1724" i="7"/>
  <c r="D1724" i="7" s="1"/>
  <c r="A1724" i="7"/>
  <c r="L1723" i="7"/>
  <c r="C1723" i="7"/>
  <c r="D1723" i="7" s="1"/>
  <c r="A1723" i="7"/>
  <c r="L1722" i="7"/>
  <c r="C1722" i="7"/>
  <c r="D1722" i="7" s="1"/>
  <c r="A1722" i="7"/>
  <c r="L1721" i="7"/>
  <c r="C1721" i="7"/>
  <c r="D1721" i="7" s="1"/>
  <c r="A1721" i="7"/>
  <c r="L1720" i="7"/>
  <c r="C1720" i="7"/>
  <c r="D1720" i="7" s="1"/>
  <c r="A1720" i="7"/>
  <c r="L1719" i="7"/>
  <c r="C1719" i="7"/>
  <c r="D1719" i="7" s="1"/>
  <c r="A1719" i="7"/>
  <c r="L1718" i="7"/>
  <c r="C1718" i="7"/>
  <c r="D1718" i="7" s="1"/>
  <c r="A1718" i="7"/>
  <c r="L1717" i="7"/>
  <c r="C1717" i="7"/>
  <c r="D1717" i="7" s="1"/>
  <c r="A1717" i="7"/>
  <c r="L1716" i="7"/>
  <c r="C1716" i="7"/>
  <c r="D1716" i="7" s="1"/>
  <c r="I1716" i="7" s="1"/>
  <c r="A1716" i="7"/>
  <c r="L1715" i="7"/>
  <c r="C1715" i="7"/>
  <c r="D1715" i="7" s="1"/>
  <c r="A1715" i="7"/>
  <c r="L1714" i="7"/>
  <c r="C1714" i="7"/>
  <c r="D1714" i="7" s="1"/>
  <c r="A1714" i="7"/>
  <c r="L1713" i="7"/>
  <c r="C1713" i="7"/>
  <c r="D1713" i="7" s="1"/>
  <c r="A1713" i="7"/>
  <c r="L1712" i="7"/>
  <c r="C1712" i="7"/>
  <c r="D1712" i="7" s="1"/>
  <c r="A1712" i="7"/>
  <c r="L1711" i="7"/>
  <c r="C1711" i="7"/>
  <c r="D1711" i="7" s="1"/>
  <c r="A1711" i="7"/>
  <c r="L1710" i="7"/>
  <c r="C1710" i="7"/>
  <c r="D1710" i="7" s="1"/>
  <c r="A1710" i="7"/>
  <c r="L1709" i="7"/>
  <c r="C1709" i="7"/>
  <c r="D1709" i="7" s="1"/>
  <c r="A1709" i="7"/>
  <c r="L1708" i="7"/>
  <c r="C1708" i="7"/>
  <c r="D1708" i="7" s="1"/>
  <c r="A1708" i="7"/>
  <c r="L1707" i="7"/>
  <c r="C1707" i="7"/>
  <c r="D1707" i="7" s="1"/>
  <c r="A1707" i="7"/>
  <c r="L1706" i="7"/>
  <c r="C1706" i="7"/>
  <c r="D1706" i="7" s="1"/>
  <c r="K1706" i="7" s="1"/>
  <c r="A1706" i="7"/>
  <c r="L1705" i="7"/>
  <c r="C1705" i="7"/>
  <c r="D1705" i="7" s="1"/>
  <c r="A1705" i="7"/>
  <c r="L1704" i="7"/>
  <c r="C1704" i="7"/>
  <c r="D1704" i="7" s="1"/>
  <c r="A1704" i="7"/>
  <c r="L1703" i="7"/>
  <c r="C1703" i="7"/>
  <c r="D1703" i="7" s="1"/>
  <c r="A1703" i="7"/>
  <c r="L1702" i="7"/>
  <c r="C1702" i="7"/>
  <c r="D1702" i="7" s="1"/>
  <c r="K1702" i="7" s="1"/>
  <c r="A1702" i="7"/>
  <c r="L1701" i="7"/>
  <c r="C1701" i="7"/>
  <c r="D1701" i="7" s="1"/>
  <c r="A1701" i="7"/>
  <c r="L1700" i="7"/>
  <c r="C1700" i="7"/>
  <c r="D1700" i="7" s="1"/>
  <c r="A1700" i="7"/>
  <c r="L1699" i="7"/>
  <c r="C1699" i="7"/>
  <c r="D1699" i="7" s="1"/>
  <c r="A1699" i="7"/>
  <c r="L1698" i="7"/>
  <c r="C1698" i="7"/>
  <c r="D1698" i="7" s="1"/>
  <c r="K1698" i="7" s="1"/>
  <c r="A1698" i="7"/>
  <c r="L1697" i="7"/>
  <c r="C1697" i="7"/>
  <c r="D1697" i="7" s="1"/>
  <c r="A1697" i="7"/>
  <c r="L1696" i="7"/>
  <c r="C1696" i="7"/>
  <c r="D1696" i="7" s="1"/>
  <c r="A1696" i="7"/>
  <c r="L1695" i="7"/>
  <c r="C1695" i="7"/>
  <c r="D1695" i="7" s="1"/>
  <c r="A1695" i="7"/>
  <c r="L1694" i="7"/>
  <c r="C1694" i="7"/>
  <c r="D1694" i="7" s="1"/>
  <c r="K1694" i="7" s="1"/>
  <c r="A1694" i="7"/>
  <c r="L1693" i="7"/>
  <c r="C1693" i="7"/>
  <c r="D1693" i="7" s="1"/>
  <c r="A1693" i="7"/>
  <c r="L1692" i="7"/>
  <c r="C1692" i="7"/>
  <c r="D1692" i="7" s="1"/>
  <c r="A1692" i="7"/>
  <c r="L1691" i="7"/>
  <c r="C1691" i="7"/>
  <c r="D1691" i="7" s="1"/>
  <c r="A1691" i="7"/>
  <c r="L1690" i="7"/>
  <c r="C1690" i="7"/>
  <c r="D1690" i="7" s="1"/>
  <c r="K1690" i="7" s="1"/>
  <c r="A1690" i="7"/>
  <c r="L1689" i="7"/>
  <c r="C1689" i="7"/>
  <c r="D1689" i="7" s="1"/>
  <c r="A1689" i="7"/>
  <c r="L1688" i="7"/>
  <c r="C1688" i="7"/>
  <c r="D1688" i="7" s="1"/>
  <c r="A1688" i="7"/>
  <c r="L1687" i="7"/>
  <c r="C1687" i="7"/>
  <c r="D1687" i="7" s="1"/>
  <c r="A1687" i="7"/>
  <c r="L1686" i="7"/>
  <c r="C1686" i="7"/>
  <c r="D1686" i="7" s="1"/>
  <c r="K1686" i="7" s="1"/>
  <c r="A1686" i="7"/>
  <c r="L1685" i="7"/>
  <c r="C1685" i="7"/>
  <c r="D1685" i="7" s="1"/>
  <c r="A1685" i="7"/>
  <c r="L1684" i="7"/>
  <c r="C1684" i="7"/>
  <c r="D1684" i="7" s="1"/>
  <c r="A1684" i="7"/>
  <c r="L1683" i="7"/>
  <c r="C1683" i="7"/>
  <c r="D1683" i="7" s="1"/>
  <c r="A1683" i="7"/>
  <c r="L1682" i="7"/>
  <c r="C1682" i="7"/>
  <c r="D1682" i="7" s="1"/>
  <c r="K1682" i="7" s="1"/>
  <c r="A1682" i="7"/>
  <c r="L1681" i="7"/>
  <c r="C1681" i="7"/>
  <c r="D1681" i="7" s="1"/>
  <c r="A1681" i="7"/>
  <c r="L1680" i="7"/>
  <c r="C1680" i="7"/>
  <c r="D1680" i="7" s="1"/>
  <c r="A1680" i="7"/>
  <c r="L1679" i="7"/>
  <c r="C1679" i="7"/>
  <c r="D1679" i="7" s="1"/>
  <c r="A1679" i="7"/>
  <c r="L1678" i="7"/>
  <c r="C1678" i="7"/>
  <c r="D1678" i="7" s="1"/>
  <c r="K1678" i="7" s="1"/>
  <c r="A1678" i="7"/>
  <c r="L1677" i="7"/>
  <c r="C1677" i="7"/>
  <c r="D1677" i="7" s="1"/>
  <c r="A1677" i="7"/>
  <c r="L1676" i="7"/>
  <c r="C1676" i="7"/>
  <c r="D1676" i="7" s="1"/>
  <c r="A1676" i="7"/>
  <c r="L1675" i="7"/>
  <c r="C1675" i="7"/>
  <c r="D1675" i="7" s="1"/>
  <c r="A1675" i="7"/>
  <c r="L1674" i="7"/>
  <c r="C1674" i="7"/>
  <c r="D1674" i="7" s="1"/>
  <c r="K1674" i="7" s="1"/>
  <c r="A1674" i="7"/>
  <c r="L1673" i="7"/>
  <c r="C1673" i="7"/>
  <c r="D1673" i="7" s="1"/>
  <c r="A1673" i="7"/>
  <c r="L1672" i="7"/>
  <c r="C1672" i="7"/>
  <c r="D1672" i="7" s="1"/>
  <c r="A1672" i="7"/>
  <c r="L1671" i="7"/>
  <c r="C1671" i="7"/>
  <c r="D1671" i="7" s="1"/>
  <c r="A1671" i="7"/>
  <c r="L1670" i="7"/>
  <c r="C1670" i="7"/>
  <c r="D1670" i="7" s="1"/>
  <c r="K1670" i="7" s="1"/>
  <c r="A1670" i="7"/>
  <c r="L1669" i="7"/>
  <c r="C1669" i="7"/>
  <c r="D1669" i="7" s="1"/>
  <c r="A1669" i="7"/>
  <c r="L1668" i="7"/>
  <c r="C1668" i="7"/>
  <c r="D1668" i="7" s="1"/>
  <c r="A1668" i="7"/>
  <c r="L1667" i="7"/>
  <c r="C1667" i="7"/>
  <c r="D1667" i="7" s="1"/>
  <c r="A1667" i="7"/>
  <c r="L1666" i="7"/>
  <c r="C1666" i="7"/>
  <c r="D1666" i="7" s="1"/>
  <c r="K1666" i="7" s="1"/>
  <c r="A1666" i="7"/>
  <c r="L1665" i="7"/>
  <c r="C1665" i="7"/>
  <c r="D1665" i="7" s="1"/>
  <c r="A1665" i="7"/>
  <c r="L1664" i="7"/>
  <c r="C1664" i="7"/>
  <c r="D1664" i="7" s="1"/>
  <c r="A1664" i="7"/>
  <c r="L1663" i="7"/>
  <c r="C1663" i="7"/>
  <c r="D1663" i="7" s="1"/>
  <c r="A1663" i="7"/>
  <c r="L1662" i="7"/>
  <c r="C1662" i="7"/>
  <c r="D1662" i="7" s="1"/>
  <c r="K1662" i="7" s="1"/>
  <c r="A1662" i="7"/>
  <c r="L1661" i="7"/>
  <c r="C1661" i="7"/>
  <c r="D1661" i="7" s="1"/>
  <c r="A1661" i="7"/>
  <c r="L1660" i="7"/>
  <c r="C1660" i="7"/>
  <c r="D1660" i="7" s="1"/>
  <c r="A1660" i="7"/>
  <c r="L1659" i="7"/>
  <c r="C1659" i="7"/>
  <c r="D1659" i="7" s="1"/>
  <c r="A1659" i="7"/>
  <c r="L1658" i="7"/>
  <c r="K1658" i="7"/>
  <c r="C1658" i="7"/>
  <c r="D1658" i="7" s="1"/>
  <c r="A1658" i="7"/>
  <c r="L1657" i="7"/>
  <c r="C1657" i="7"/>
  <c r="D1657" i="7" s="1"/>
  <c r="A1657" i="7"/>
  <c r="L1656" i="7"/>
  <c r="C1656" i="7"/>
  <c r="D1656" i="7" s="1"/>
  <c r="A1656" i="7"/>
  <c r="L1655" i="7"/>
  <c r="C1655" i="7"/>
  <c r="D1655" i="7" s="1"/>
  <c r="A1655" i="7"/>
  <c r="L1654" i="7"/>
  <c r="C1654" i="7"/>
  <c r="D1654" i="7" s="1"/>
  <c r="K1654" i="7" s="1"/>
  <c r="A1654" i="7"/>
  <c r="L1653" i="7"/>
  <c r="C1653" i="7"/>
  <c r="D1653" i="7" s="1"/>
  <c r="A1653" i="7"/>
  <c r="L1652" i="7"/>
  <c r="C1652" i="7"/>
  <c r="D1652" i="7" s="1"/>
  <c r="A1652" i="7"/>
  <c r="L1651" i="7"/>
  <c r="C1651" i="7"/>
  <c r="D1651" i="7" s="1"/>
  <c r="A1651" i="7"/>
  <c r="L1650" i="7"/>
  <c r="C1650" i="7"/>
  <c r="D1650" i="7" s="1"/>
  <c r="A1650" i="7"/>
  <c r="L1649" i="7"/>
  <c r="C1649" i="7"/>
  <c r="D1649" i="7" s="1"/>
  <c r="A1649" i="7"/>
  <c r="L1648" i="7"/>
  <c r="C1648" i="7"/>
  <c r="D1648" i="7" s="1"/>
  <c r="A1648" i="7"/>
  <c r="L1647" i="7"/>
  <c r="C1647" i="7"/>
  <c r="D1647" i="7" s="1"/>
  <c r="A1647" i="7"/>
  <c r="L1646" i="7"/>
  <c r="C1646" i="7"/>
  <c r="D1646" i="7" s="1"/>
  <c r="K1646" i="7" s="1"/>
  <c r="A1646" i="7"/>
  <c r="L1645" i="7"/>
  <c r="C1645" i="7"/>
  <c r="D1645" i="7" s="1"/>
  <c r="A1645" i="7"/>
  <c r="L1644" i="7"/>
  <c r="C1644" i="7"/>
  <c r="D1644" i="7" s="1"/>
  <c r="A1644" i="7"/>
  <c r="L1643" i="7"/>
  <c r="C1643" i="7"/>
  <c r="D1643" i="7" s="1"/>
  <c r="A1643" i="7"/>
  <c r="L1642" i="7"/>
  <c r="C1642" i="7"/>
  <c r="D1642" i="7" s="1"/>
  <c r="K1642" i="7" s="1"/>
  <c r="A1642" i="7"/>
  <c r="L1641" i="7"/>
  <c r="C1641" i="7"/>
  <c r="D1641" i="7" s="1"/>
  <c r="A1641" i="7"/>
  <c r="L1640" i="7"/>
  <c r="C1640" i="7"/>
  <c r="D1640" i="7" s="1"/>
  <c r="A1640" i="7"/>
  <c r="L1639" i="7"/>
  <c r="C1639" i="7"/>
  <c r="D1639" i="7" s="1"/>
  <c r="A1639" i="7"/>
  <c r="L1638" i="7"/>
  <c r="C1638" i="7"/>
  <c r="D1638" i="7" s="1"/>
  <c r="K1638" i="7" s="1"/>
  <c r="A1638" i="7"/>
  <c r="L1637" i="7"/>
  <c r="C1637" i="7"/>
  <c r="D1637" i="7" s="1"/>
  <c r="A1637" i="7"/>
  <c r="L1636" i="7"/>
  <c r="C1636" i="7"/>
  <c r="D1636" i="7" s="1"/>
  <c r="A1636" i="7"/>
  <c r="L1635" i="7"/>
  <c r="C1635" i="7"/>
  <c r="D1635" i="7" s="1"/>
  <c r="A1635" i="7"/>
  <c r="L1634" i="7"/>
  <c r="C1634" i="7"/>
  <c r="D1634" i="7" s="1"/>
  <c r="A1634" i="7"/>
  <c r="L1633" i="7"/>
  <c r="C1633" i="7"/>
  <c r="D1633" i="7" s="1"/>
  <c r="A1633" i="7"/>
  <c r="L1632" i="7"/>
  <c r="C1632" i="7"/>
  <c r="D1632" i="7" s="1"/>
  <c r="A1632" i="7"/>
  <c r="L1631" i="7"/>
  <c r="C1631" i="7"/>
  <c r="D1631" i="7" s="1"/>
  <c r="A1631" i="7"/>
  <c r="L1630" i="7"/>
  <c r="C1630" i="7"/>
  <c r="D1630" i="7" s="1"/>
  <c r="K1630" i="7" s="1"/>
  <c r="A1630" i="7"/>
  <c r="L1629" i="7"/>
  <c r="C1629" i="7"/>
  <c r="D1629" i="7" s="1"/>
  <c r="I1629" i="7" s="1"/>
  <c r="A1629" i="7"/>
  <c r="L1628" i="7"/>
  <c r="C1628" i="7"/>
  <c r="D1628" i="7" s="1"/>
  <c r="A1628" i="7"/>
  <c r="L1627" i="7"/>
  <c r="C1627" i="7"/>
  <c r="D1627" i="7" s="1"/>
  <c r="A1627" i="7"/>
  <c r="L1626" i="7"/>
  <c r="C1626" i="7"/>
  <c r="D1626" i="7" s="1"/>
  <c r="K1626" i="7" s="1"/>
  <c r="A1626" i="7"/>
  <c r="L1625" i="7"/>
  <c r="C1625" i="7"/>
  <c r="D1625" i="7" s="1"/>
  <c r="A1625" i="7"/>
  <c r="L1624" i="7"/>
  <c r="C1624" i="7"/>
  <c r="D1624" i="7" s="1"/>
  <c r="A1624" i="7"/>
  <c r="L1623" i="7"/>
  <c r="C1623" i="7"/>
  <c r="D1623" i="7" s="1"/>
  <c r="A1623" i="7"/>
  <c r="L1622" i="7"/>
  <c r="C1622" i="7"/>
  <c r="D1622" i="7" s="1"/>
  <c r="K1622" i="7" s="1"/>
  <c r="A1622" i="7"/>
  <c r="L1621" i="7"/>
  <c r="C1621" i="7"/>
  <c r="D1621" i="7" s="1"/>
  <c r="A1621" i="7"/>
  <c r="L1620" i="7"/>
  <c r="C1620" i="7"/>
  <c r="D1620" i="7" s="1"/>
  <c r="A1620" i="7"/>
  <c r="L1619" i="7"/>
  <c r="C1619" i="7"/>
  <c r="D1619" i="7" s="1"/>
  <c r="A1619" i="7"/>
  <c r="L1618" i="7"/>
  <c r="C1618" i="7"/>
  <c r="D1618" i="7" s="1"/>
  <c r="A1618" i="7"/>
  <c r="L1617" i="7"/>
  <c r="C1617" i="7"/>
  <c r="D1617" i="7" s="1"/>
  <c r="A1617" i="7"/>
  <c r="L1616" i="7"/>
  <c r="C1616" i="7"/>
  <c r="D1616" i="7" s="1"/>
  <c r="A1616" i="7"/>
  <c r="L1615" i="7"/>
  <c r="C1615" i="7"/>
  <c r="D1615" i="7" s="1"/>
  <c r="A1615" i="7"/>
  <c r="L1614" i="7"/>
  <c r="C1614" i="7"/>
  <c r="D1614" i="7" s="1"/>
  <c r="K1614" i="7" s="1"/>
  <c r="A1614" i="7"/>
  <c r="L1613" i="7"/>
  <c r="C1613" i="7"/>
  <c r="D1613" i="7" s="1"/>
  <c r="A1613" i="7"/>
  <c r="L1612" i="7"/>
  <c r="C1612" i="7"/>
  <c r="D1612" i="7" s="1"/>
  <c r="A1612" i="7"/>
  <c r="L1611" i="7"/>
  <c r="C1611" i="7"/>
  <c r="D1611" i="7" s="1"/>
  <c r="A1611" i="7"/>
  <c r="L1610" i="7"/>
  <c r="C1610" i="7"/>
  <c r="D1610" i="7" s="1"/>
  <c r="A1610" i="7"/>
  <c r="L1609" i="7"/>
  <c r="C1609" i="7"/>
  <c r="D1609" i="7" s="1"/>
  <c r="A1609" i="7"/>
  <c r="L1608" i="7"/>
  <c r="C1608" i="7"/>
  <c r="D1608" i="7" s="1"/>
  <c r="A1608" i="7"/>
  <c r="L1607" i="7"/>
  <c r="C1607" i="7"/>
  <c r="D1607" i="7" s="1"/>
  <c r="A1607" i="7"/>
  <c r="L1606" i="7"/>
  <c r="C1606" i="7"/>
  <c r="D1606" i="7" s="1"/>
  <c r="A1606" i="7"/>
  <c r="L1605" i="7"/>
  <c r="C1605" i="7"/>
  <c r="D1605" i="7" s="1"/>
  <c r="A1605" i="7"/>
  <c r="L1604" i="7"/>
  <c r="C1604" i="7"/>
  <c r="D1604" i="7" s="1"/>
  <c r="A1604" i="7"/>
  <c r="L1603" i="7"/>
  <c r="C1603" i="7"/>
  <c r="D1603" i="7" s="1"/>
  <c r="A1603" i="7"/>
  <c r="L1602" i="7"/>
  <c r="C1602" i="7"/>
  <c r="D1602" i="7" s="1"/>
  <c r="A1602" i="7"/>
  <c r="L1601" i="7"/>
  <c r="C1601" i="7"/>
  <c r="D1601" i="7" s="1"/>
  <c r="A1601" i="7"/>
  <c r="L1600" i="7"/>
  <c r="C1600" i="7"/>
  <c r="D1600" i="7" s="1"/>
  <c r="A1600" i="7"/>
  <c r="L1599" i="7"/>
  <c r="C1599" i="7"/>
  <c r="D1599" i="7" s="1"/>
  <c r="A1599" i="7"/>
  <c r="L1598" i="7"/>
  <c r="C1598" i="7"/>
  <c r="D1598" i="7" s="1"/>
  <c r="A1598" i="7"/>
  <c r="L1597" i="7"/>
  <c r="C1597" i="7"/>
  <c r="D1597" i="7" s="1"/>
  <c r="A1597" i="7"/>
  <c r="L1596" i="7"/>
  <c r="C1596" i="7"/>
  <c r="D1596" i="7" s="1"/>
  <c r="A1596" i="7"/>
  <c r="L1595" i="7"/>
  <c r="C1595" i="7"/>
  <c r="D1595" i="7" s="1"/>
  <c r="A1595" i="7"/>
  <c r="L1594" i="7"/>
  <c r="C1594" i="7"/>
  <c r="D1594" i="7" s="1"/>
  <c r="A1594" i="7"/>
  <c r="L1593" i="7"/>
  <c r="C1593" i="7"/>
  <c r="D1593" i="7" s="1"/>
  <c r="A1593" i="7"/>
  <c r="L1592" i="7"/>
  <c r="C1592" i="7"/>
  <c r="D1592" i="7" s="1"/>
  <c r="A1592" i="7"/>
  <c r="L1591" i="7"/>
  <c r="C1591" i="7"/>
  <c r="D1591" i="7" s="1"/>
  <c r="A1591" i="7"/>
  <c r="L1590" i="7"/>
  <c r="C1590" i="7"/>
  <c r="D1590" i="7" s="1"/>
  <c r="A1590" i="7"/>
  <c r="L1589" i="7"/>
  <c r="C1589" i="7"/>
  <c r="D1589" i="7" s="1"/>
  <c r="A1589" i="7"/>
  <c r="L1588" i="7"/>
  <c r="C1588" i="7"/>
  <c r="D1588" i="7" s="1"/>
  <c r="A1588" i="7"/>
  <c r="L1587" i="7"/>
  <c r="C1587" i="7"/>
  <c r="D1587" i="7" s="1"/>
  <c r="A1587" i="7"/>
  <c r="L1586" i="7"/>
  <c r="C1586" i="7"/>
  <c r="D1586" i="7" s="1"/>
  <c r="A1586" i="7"/>
  <c r="L1585" i="7"/>
  <c r="C1585" i="7"/>
  <c r="D1585" i="7" s="1"/>
  <c r="A1585" i="7"/>
  <c r="L1584" i="7"/>
  <c r="C1584" i="7"/>
  <c r="D1584" i="7" s="1"/>
  <c r="A1584" i="7"/>
  <c r="L1583" i="7"/>
  <c r="C1583" i="7"/>
  <c r="D1583" i="7" s="1"/>
  <c r="A1583" i="7"/>
  <c r="L1582" i="7"/>
  <c r="C1582" i="7"/>
  <c r="D1582" i="7" s="1"/>
  <c r="A1582" i="7"/>
  <c r="L1581" i="7"/>
  <c r="C1581" i="7"/>
  <c r="D1581" i="7" s="1"/>
  <c r="A1581" i="7"/>
  <c r="L1580" i="7"/>
  <c r="C1580" i="7"/>
  <c r="D1580" i="7" s="1"/>
  <c r="A1580" i="7"/>
  <c r="L1579" i="7"/>
  <c r="C1579" i="7"/>
  <c r="D1579" i="7" s="1"/>
  <c r="A1579" i="7"/>
  <c r="L1578" i="7"/>
  <c r="C1578" i="7"/>
  <c r="D1578" i="7" s="1"/>
  <c r="A1578" i="7"/>
  <c r="L1577" i="7"/>
  <c r="C1577" i="7"/>
  <c r="D1577" i="7" s="1"/>
  <c r="A1577" i="7"/>
  <c r="L1576" i="7"/>
  <c r="C1576" i="7"/>
  <c r="D1576" i="7" s="1"/>
  <c r="A1576" i="7"/>
  <c r="L1575" i="7"/>
  <c r="C1575" i="7"/>
  <c r="D1575" i="7" s="1"/>
  <c r="A1575" i="7"/>
  <c r="L1574" i="7"/>
  <c r="C1574" i="7"/>
  <c r="D1574" i="7" s="1"/>
  <c r="A1574" i="7"/>
  <c r="L1573" i="7"/>
  <c r="C1573" i="7"/>
  <c r="D1573" i="7" s="1"/>
  <c r="A1573" i="7"/>
  <c r="L1572" i="7"/>
  <c r="C1572" i="7"/>
  <c r="D1572" i="7" s="1"/>
  <c r="A1572" i="7"/>
  <c r="L1571" i="7"/>
  <c r="C1571" i="7"/>
  <c r="D1571" i="7" s="1"/>
  <c r="A1571" i="7"/>
  <c r="L1570" i="7"/>
  <c r="C1570" i="7"/>
  <c r="D1570" i="7" s="1"/>
  <c r="A1570" i="7"/>
  <c r="L1569" i="7"/>
  <c r="C1569" i="7"/>
  <c r="D1569" i="7" s="1"/>
  <c r="A1569" i="7"/>
  <c r="L1568" i="7"/>
  <c r="C1568" i="7"/>
  <c r="D1568" i="7" s="1"/>
  <c r="A1568" i="7"/>
  <c r="L1567" i="7"/>
  <c r="C1567" i="7"/>
  <c r="D1567" i="7" s="1"/>
  <c r="A1567" i="7"/>
  <c r="L1566" i="7"/>
  <c r="C1566" i="7"/>
  <c r="D1566" i="7" s="1"/>
  <c r="A1566" i="7"/>
  <c r="L1565" i="7"/>
  <c r="C1565" i="7"/>
  <c r="D1565" i="7" s="1"/>
  <c r="A1565" i="7"/>
  <c r="L1564" i="7"/>
  <c r="C1564" i="7"/>
  <c r="D1564" i="7" s="1"/>
  <c r="A1564" i="7"/>
  <c r="L1563" i="7"/>
  <c r="C1563" i="7"/>
  <c r="D1563" i="7" s="1"/>
  <c r="A1563" i="7"/>
  <c r="L1562" i="7"/>
  <c r="C1562" i="7"/>
  <c r="D1562" i="7" s="1"/>
  <c r="A1562" i="7"/>
  <c r="L1561" i="7"/>
  <c r="C1561" i="7"/>
  <c r="D1561" i="7" s="1"/>
  <c r="A1561" i="7"/>
  <c r="L1560" i="7"/>
  <c r="C1560" i="7"/>
  <c r="D1560" i="7" s="1"/>
  <c r="A1560" i="7"/>
  <c r="L1559" i="7"/>
  <c r="C1559" i="7"/>
  <c r="D1559" i="7" s="1"/>
  <c r="A1559" i="7"/>
  <c r="L1558" i="7"/>
  <c r="C1558" i="7"/>
  <c r="D1558" i="7" s="1"/>
  <c r="A1558" i="7"/>
  <c r="L1557" i="7"/>
  <c r="C1557" i="7"/>
  <c r="D1557" i="7" s="1"/>
  <c r="A1557" i="7"/>
  <c r="L1556" i="7"/>
  <c r="C1556" i="7"/>
  <c r="D1556" i="7" s="1"/>
  <c r="A1556" i="7"/>
  <c r="L1555" i="7"/>
  <c r="C1555" i="7"/>
  <c r="D1555" i="7" s="1"/>
  <c r="A1555" i="7"/>
  <c r="L1554" i="7"/>
  <c r="C1554" i="7"/>
  <c r="D1554" i="7" s="1"/>
  <c r="A1554" i="7"/>
  <c r="L1553" i="7"/>
  <c r="C1553" i="7"/>
  <c r="D1553" i="7" s="1"/>
  <c r="A1553" i="7"/>
  <c r="L1552" i="7"/>
  <c r="C1552" i="7"/>
  <c r="D1552" i="7" s="1"/>
  <c r="A1552" i="7"/>
  <c r="L1551" i="7"/>
  <c r="C1551" i="7"/>
  <c r="D1551" i="7" s="1"/>
  <c r="A1551" i="7"/>
  <c r="L1550" i="7"/>
  <c r="C1550" i="7"/>
  <c r="D1550" i="7" s="1"/>
  <c r="A1550" i="7"/>
  <c r="L1549" i="7"/>
  <c r="C1549" i="7"/>
  <c r="D1549" i="7" s="1"/>
  <c r="A1549" i="7"/>
  <c r="L1548" i="7"/>
  <c r="C1548" i="7"/>
  <c r="D1548" i="7" s="1"/>
  <c r="A1548" i="7"/>
  <c r="L1547" i="7"/>
  <c r="C1547" i="7"/>
  <c r="D1547" i="7" s="1"/>
  <c r="A1547" i="7"/>
  <c r="L1546" i="7"/>
  <c r="C1546" i="7"/>
  <c r="D1546" i="7" s="1"/>
  <c r="A1546" i="7"/>
  <c r="L1545" i="7"/>
  <c r="C1545" i="7"/>
  <c r="D1545" i="7" s="1"/>
  <c r="A1545" i="7"/>
  <c r="L1544" i="7"/>
  <c r="C1544" i="7"/>
  <c r="D1544" i="7" s="1"/>
  <c r="A1544" i="7"/>
  <c r="L1543" i="7"/>
  <c r="C1543" i="7"/>
  <c r="D1543" i="7" s="1"/>
  <c r="A1543" i="7"/>
  <c r="L1542" i="7"/>
  <c r="C1542" i="7"/>
  <c r="D1542" i="7" s="1"/>
  <c r="A1542" i="7"/>
  <c r="L1541" i="7"/>
  <c r="C1541" i="7"/>
  <c r="D1541" i="7" s="1"/>
  <c r="A1541" i="7"/>
  <c r="L1540" i="7"/>
  <c r="C1540" i="7"/>
  <c r="D1540" i="7" s="1"/>
  <c r="A1540" i="7"/>
  <c r="L1539" i="7"/>
  <c r="C1539" i="7"/>
  <c r="D1539" i="7" s="1"/>
  <c r="A1539" i="7"/>
  <c r="L1538" i="7"/>
  <c r="C1538" i="7"/>
  <c r="D1538" i="7" s="1"/>
  <c r="A1538" i="7"/>
  <c r="L1537" i="7"/>
  <c r="C1537" i="7"/>
  <c r="D1537" i="7" s="1"/>
  <c r="A1537" i="7"/>
  <c r="L1536" i="7"/>
  <c r="C1536" i="7"/>
  <c r="D1536" i="7" s="1"/>
  <c r="A1536" i="7"/>
  <c r="L1535" i="7"/>
  <c r="C1535" i="7"/>
  <c r="D1535" i="7" s="1"/>
  <c r="A1535" i="7"/>
  <c r="L1534" i="7"/>
  <c r="C1534" i="7"/>
  <c r="D1534" i="7" s="1"/>
  <c r="A1534" i="7"/>
  <c r="L1533" i="7"/>
  <c r="C1533" i="7"/>
  <c r="D1533" i="7" s="1"/>
  <c r="A1533" i="7"/>
  <c r="L1532" i="7"/>
  <c r="C1532" i="7"/>
  <c r="D1532" i="7" s="1"/>
  <c r="A1532" i="7"/>
  <c r="L1531" i="7"/>
  <c r="C1531" i="7"/>
  <c r="D1531" i="7" s="1"/>
  <c r="A1531" i="7"/>
  <c r="L1530" i="7"/>
  <c r="C1530" i="7"/>
  <c r="D1530" i="7" s="1"/>
  <c r="A1530" i="7"/>
  <c r="L1529" i="7"/>
  <c r="C1529" i="7"/>
  <c r="D1529" i="7" s="1"/>
  <c r="A1529" i="7"/>
  <c r="L1528" i="7"/>
  <c r="C1528" i="7"/>
  <c r="D1528" i="7" s="1"/>
  <c r="A1528" i="7"/>
  <c r="L1527" i="7"/>
  <c r="C1527" i="7"/>
  <c r="D1527" i="7" s="1"/>
  <c r="A1527" i="7"/>
  <c r="L1526" i="7"/>
  <c r="C1526" i="7"/>
  <c r="D1526" i="7" s="1"/>
  <c r="A1526" i="7"/>
  <c r="L1525" i="7"/>
  <c r="C1525" i="7"/>
  <c r="D1525" i="7" s="1"/>
  <c r="A1525" i="7"/>
  <c r="L1524" i="7"/>
  <c r="C1524" i="7"/>
  <c r="D1524" i="7" s="1"/>
  <c r="A1524" i="7"/>
  <c r="L1523" i="7"/>
  <c r="C1523" i="7"/>
  <c r="D1523" i="7" s="1"/>
  <c r="A1523" i="7"/>
  <c r="L1522" i="7"/>
  <c r="C1522" i="7"/>
  <c r="D1522" i="7" s="1"/>
  <c r="A1522" i="7"/>
  <c r="L1521" i="7"/>
  <c r="C1521" i="7"/>
  <c r="D1521" i="7" s="1"/>
  <c r="A1521" i="7"/>
  <c r="L1520" i="7"/>
  <c r="C1520" i="7"/>
  <c r="D1520" i="7" s="1"/>
  <c r="A1520" i="7"/>
  <c r="L1519" i="7"/>
  <c r="C1519" i="7"/>
  <c r="D1519" i="7" s="1"/>
  <c r="A1519" i="7"/>
  <c r="L1518" i="7"/>
  <c r="C1518" i="7"/>
  <c r="D1518" i="7" s="1"/>
  <c r="A1518" i="7"/>
  <c r="L1517" i="7"/>
  <c r="C1517" i="7"/>
  <c r="D1517" i="7" s="1"/>
  <c r="A1517" i="7"/>
  <c r="L1516" i="7"/>
  <c r="C1516" i="7"/>
  <c r="D1516" i="7" s="1"/>
  <c r="A1516" i="7"/>
  <c r="L1515" i="7"/>
  <c r="C1515" i="7"/>
  <c r="D1515" i="7" s="1"/>
  <c r="A1515" i="7"/>
  <c r="L1514" i="7"/>
  <c r="C1514" i="7"/>
  <c r="D1514" i="7" s="1"/>
  <c r="A1514" i="7"/>
  <c r="L1513" i="7"/>
  <c r="C1513" i="7"/>
  <c r="D1513" i="7" s="1"/>
  <c r="A1513" i="7"/>
  <c r="L1512" i="7"/>
  <c r="C1512" i="7"/>
  <c r="D1512" i="7" s="1"/>
  <c r="A1512" i="7"/>
  <c r="L1511" i="7"/>
  <c r="C1511" i="7"/>
  <c r="D1511" i="7" s="1"/>
  <c r="A1511" i="7"/>
  <c r="L1510" i="7"/>
  <c r="C1510" i="7"/>
  <c r="D1510" i="7" s="1"/>
  <c r="A1510" i="7"/>
  <c r="L1509" i="7"/>
  <c r="C1509" i="7"/>
  <c r="D1509" i="7" s="1"/>
  <c r="A1509" i="7"/>
  <c r="L1508" i="7"/>
  <c r="C1508" i="7"/>
  <c r="D1508" i="7" s="1"/>
  <c r="A1508" i="7"/>
  <c r="L1507" i="7"/>
  <c r="C1507" i="7"/>
  <c r="D1507" i="7" s="1"/>
  <c r="A1507" i="7"/>
  <c r="L1506" i="7"/>
  <c r="C1506" i="7"/>
  <c r="D1506" i="7" s="1"/>
  <c r="A1506" i="7"/>
  <c r="L1505" i="7"/>
  <c r="C1505" i="7"/>
  <c r="D1505" i="7" s="1"/>
  <c r="A1505" i="7"/>
  <c r="L1504" i="7"/>
  <c r="C1504" i="7"/>
  <c r="D1504" i="7" s="1"/>
  <c r="A1504" i="7"/>
  <c r="L1503" i="7"/>
  <c r="C1503" i="7"/>
  <c r="D1503" i="7" s="1"/>
  <c r="A1503" i="7"/>
  <c r="L1502" i="7"/>
  <c r="C1502" i="7"/>
  <c r="D1502" i="7" s="1"/>
  <c r="A1502" i="7"/>
  <c r="L1501" i="7"/>
  <c r="C1501" i="7"/>
  <c r="D1501" i="7" s="1"/>
  <c r="A1501" i="7"/>
  <c r="L1500" i="7"/>
  <c r="C1500" i="7"/>
  <c r="D1500" i="7" s="1"/>
  <c r="A1500" i="7"/>
  <c r="L1499" i="7"/>
  <c r="C1499" i="7"/>
  <c r="D1499" i="7" s="1"/>
  <c r="A1499" i="7"/>
  <c r="L1498" i="7"/>
  <c r="C1498" i="7"/>
  <c r="D1498" i="7" s="1"/>
  <c r="A1498" i="7"/>
  <c r="L1497" i="7"/>
  <c r="C1497" i="7"/>
  <c r="D1497" i="7" s="1"/>
  <c r="A1497" i="7"/>
  <c r="L1496" i="7"/>
  <c r="C1496" i="7"/>
  <c r="D1496" i="7" s="1"/>
  <c r="A1496" i="7"/>
  <c r="L1495" i="7"/>
  <c r="C1495" i="7"/>
  <c r="D1495" i="7" s="1"/>
  <c r="A1495" i="7"/>
  <c r="L1494" i="7"/>
  <c r="C1494" i="7"/>
  <c r="D1494" i="7" s="1"/>
  <c r="A1494" i="7"/>
  <c r="L1493" i="7"/>
  <c r="C1493" i="7"/>
  <c r="D1493" i="7" s="1"/>
  <c r="A1493" i="7"/>
  <c r="L1492" i="7"/>
  <c r="C1492" i="7"/>
  <c r="D1492" i="7" s="1"/>
  <c r="A1492" i="7"/>
  <c r="L1491" i="7"/>
  <c r="C1491" i="7"/>
  <c r="D1491" i="7" s="1"/>
  <c r="A1491" i="7"/>
  <c r="L1490" i="7"/>
  <c r="C1490" i="7"/>
  <c r="D1490" i="7" s="1"/>
  <c r="A1490" i="7"/>
  <c r="L1489" i="7"/>
  <c r="C1489" i="7"/>
  <c r="D1489" i="7" s="1"/>
  <c r="A1489" i="7"/>
  <c r="L1488" i="7"/>
  <c r="C1488" i="7"/>
  <c r="D1488" i="7" s="1"/>
  <c r="A1488" i="7"/>
  <c r="L1487" i="7"/>
  <c r="C1487" i="7"/>
  <c r="D1487" i="7" s="1"/>
  <c r="A1487" i="7"/>
  <c r="L1486" i="7"/>
  <c r="C1486" i="7"/>
  <c r="D1486" i="7" s="1"/>
  <c r="A1486" i="7"/>
  <c r="L1485" i="7"/>
  <c r="C1485" i="7"/>
  <c r="D1485" i="7" s="1"/>
  <c r="A1485" i="7"/>
  <c r="L1484" i="7"/>
  <c r="C1484" i="7"/>
  <c r="D1484" i="7" s="1"/>
  <c r="A1484" i="7"/>
  <c r="L1483" i="7"/>
  <c r="C1483" i="7"/>
  <c r="D1483" i="7" s="1"/>
  <c r="A1483" i="7"/>
  <c r="L1482" i="7"/>
  <c r="C1482" i="7"/>
  <c r="D1482" i="7" s="1"/>
  <c r="A1482" i="7"/>
  <c r="L1481" i="7"/>
  <c r="C1481" i="7"/>
  <c r="D1481" i="7" s="1"/>
  <c r="A1481" i="7"/>
  <c r="L1480" i="7"/>
  <c r="C1480" i="7"/>
  <c r="D1480" i="7" s="1"/>
  <c r="A1480" i="7"/>
  <c r="L1479" i="7"/>
  <c r="C1479" i="7"/>
  <c r="D1479" i="7" s="1"/>
  <c r="A1479" i="7"/>
  <c r="L1478" i="7"/>
  <c r="C1478" i="7"/>
  <c r="D1478" i="7" s="1"/>
  <c r="A1478" i="7"/>
  <c r="L1477" i="7"/>
  <c r="C1477" i="7"/>
  <c r="D1477" i="7" s="1"/>
  <c r="A1477" i="7"/>
  <c r="L1476" i="7"/>
  <c r="C1476" i="7"/>
  <c r="D1476" i="7" s="1"/>
  <c r="A1476" i="7"/>
  <c r="L1475" i="7"/>
  <c r="C1475" i="7"/>
  <c r="D1475" i="7" s="1"/>
  <c r="A1475" i="7"/>
  <c r="L1474" i="7"/>
  <c r="C1474" i="7"/>
  <c r="D1474" i="7" s="1"/>
  <c r="A1474" i="7"/>
  <c r="L1473" i="7"/>
  <c r="C1473" i="7"/>
  <c r="D1473" i="7" s="1"/>
  <c r="A1473" i="7"/>
  <c r="L1472" i="7"/>
  <c r="C1472" i="7"/>
  <c r="D1472" i="7" s="1"/>
  <c r="A1472" i="7"/>
  <c r="L1471" i="7"/>
  <c r="C1471" i="7"/>
  <c r="D1471" i="7" s="1"/>
  <c r="A1471" i="7"/>
  <c r="L1470" i="7"/>
  <c r="C1470" i="7"/>
  <c r="D1470" i="7" s="1"/>
  <c r="A1470" i="7"/>
  <c r="L1469" i="7"/>
  <c r="C1469" i="7"/>
  <c r="D1469" i="7" s="1"/>
  <c r="A1469" i="7"/>
  <c r="L1468" i="7"/>
  <c r="C1468" i="7"/>
  <c r="D1468" i="7" s="1"/>
  <c r="A1468" i="7"/>
  <c r="L1467" i="7"/>
  <c r="C1467" i="7"/>
  <c r="D1467" i="7" s="1"/>
  <c r="A1467" i="7"/>
  <c r="L1466" i="7"/>
  <c r="C1466" i="7"/>
  <c r="D1466" i="7" s="1"/>
  <c r="A1466" i="7"/>
  <c r="L1465" i="7"/>
  <c r="C1465" i="7"/>
  <c r="D1465" i="7" s="1"/>
  <c r="A1465" i="7"/>
  <c r="L1464" i="7"/>
  <c r="C1464" i="7"/>
  <c r="D1464" i="7" s="1"/>
  <c r="A1464" i="7"/>
  <c r="L1463" i="7"/>
  <c r="C1463" i="7"/>
  <c r="D1463" i="7" s="1"/>
  <c r="A1463" i="7"/>
  <c r="L1462" i="7"/>
  <c r="C1462" i="7"/>
  <c r="D1462" i="7" s="1"/>
  <c r="A1462" i="7"/>
  <c r="L1461" i="7"/>
  <c r="C1461" i="7"/>
  <c r="D1461" i="7" s="1"/>
  <c r="A1461" i="7"/>
  <c r="L1460" i="7"/>
  <c r="C1460" i="7"/>
  <c r="D1460" i="7" s="1"/>
  <c r="A1460" i="7"/>
  <c r="L1459" i="7"/>
  <c r="C1459" i="7"/>
  <c r="D1459" i="7" s="1"/>
  <c r="A1459" i="7"/>
  <c r="L1458" i="7"/>
  <c r="C1458" i="7"/>
  <c r="D1458" i="7" s="1"/>
  <c r="A1458" i="7"/>
  <c r="L1457" i="7"/>
  <c r="C1457" i="7"/>
  <c r="D1457" i="7" s="1"/>
  <c r="A1457" i="7"/>
  <c r="L1456" i="7"/>
  <c r="C1456" i="7"/>
  <c r="D1456" i="7" s="1"/>
  <c r="A1456" i="7"/>
  <c r="L1455" i="7"/>
  <c r="C1455" i="7"/>
  <c r="D1455" i="7" s="1"/>
  <c r="A1455" i="7"/>
  <c r="L1454" i="7"/>
  <c r="C1454" i="7"/>
  <c r="D1454" i="7" s="1"/>
  <c r="A1454" i="7"/>
  <c r="L1453" i="7"/>
  <c r="C1453" i="7"/>
  <c r="D1453" i="7" s="1"/>
  <c r="A1453" i="7"/>
  <c r="L1452" i="7"/>
  <c r="C1452" i="7"/>
  <c r="D1452" i="7" s="1"/>
  <c r="A1452" i="7"/>
  <c r="L1451" i="7"/>
  <c r="C1451" i="7"/>
  <c r="D1451" i="7" s="1"/>
  <c r="A1451" i="7"/>
  <c r="L1450" i="7"/>
  <c r="C1450" i="7"/>
  <c r="D1450" i="7" s="1"/>
  <c r="A1450" i="7"/>
  <c r="L1449" i="7"/>
  <c r="C1449" i="7"/>
  <c r="D1449" i="7" s="1"/>
  <c r="A1449" i="7"/>
  <c r="L1448" i="7"/>
  <c r="C1448" i="7"/>
  <c r="D1448" i="7" s="1"/>
  <c r="A1448" i="7"/>
  <c r="L1447" i="7"/>
  <c r="C1447" i="7"/>
  <c r="D1447" i="7" s="1"/>
  <c r="A1447" i="7"/>
  <c r="L1446" i="7"/>
  <c r="C1446" i="7"/>
  <c r="D1446" i="7" s="1"/>
  <c r="A1446" i="7"/>
  <c r="L1445" i="7"/>
  <c r="C1445" i="7"/>
  <c r="D1445" i="7" s="1"/>
  <c r="A1445" i="7"/>
  <c r="L1444" i="7"/>
  <c r="C1444" i="7"/>
  <c r="D1444" i="7" s="1"/>
  <c r="A1444" i="7"/>
  <c r="L1443" i="7"/>
  <c r="C1443" i="7"/>
  <c r="D1443" i="7" s="1"/>
  <c r="A1443" i="7"/>
  <c r="L1442" i="7"/>
  <c r="C1442" i="7"/>
  <c r="D1442" i="7" s="1"/>
  <c r="A1442" i="7"/>
  <c r="L1441" i="7"/>
  <c r="C1441" i="7"/>
  <c r="D1441" i="7" s="1"/>
  <c r="A1441" i="7"/>
  <c r="L1440" i="7"/>
  <c r="C1440" i="7"/>
  <c r="D1440" i="7" s="1"/>
  <c r="A1440" i="7"/>
  <c r="L1439" i="7"/>
  <c r="C1439" i="7"/>
  <c r="D1439" i="7" s="1"/>
  <c r="A1439" i="7"/>
  <c r="L1438" i="7"/>
  <c r="C1438" i="7"/>
  <c r="D1438" i="7" s="1"/>
  <c r="A1438" i="7"/>
  <c r="L1437" i="7"/>
  <c r="C1437" i="7"/>
  <c r="D1437" i="7" s="1"/>
  <c r="A1437" i="7"/>
  <c r="L1436" i="7"/>
  <c r="C1436" i="7"/>
  <c r="D1436" i="7" s="1"/>
  <c r="A1436" i="7"/>
  <c r="L1435" i="7"/>
  <c r="C1435" i="7"/>
  <c r="D1435" i="7" s="1"/>
  <c r="A1435" i="7"/>
  <c r="L1434" i="7"/>
  <c r="C1434" i="7"/>
  <c r="D1434" i="7" s="1"/>
  <c r="A1434" i="7"/>
  <c r="L1433" i="7"/>
  <c r="C1433" i="7"/>
  <c r="D1433" i="7" s="1"/>
  <c r="A1433" i="7"/>
  <c r="L1432" i="7"/>
  <c r="C1432" i="7"/>
  <c r="D1432" i="7" s="1"/>
  <c r="A1432" i="7"/>
  <c r="L1431" i="7"/>
  <c r="C1431" i="7"/>
  <c r="D1431" i="7" s="1"/>
  <c r="A1431" i="7"/>
  <c r="L1430" i="7"/>
  <c r="C1430" i="7"/>
  <c r="D1430" i="7" s="1"/>
  <c r="A1430" i="7"/>
  <c r="L1429" i="7"/>
  <c r="C1429" i="7"/>
  <c r="D1429" i="7" s="1"/>
  <c r="A1429" i="7"/>
  <c r="L1428" i="7"/>
  <c r="C1428" i="7"/>
  <c r="D1428" i="7" s="1"/>
  <c r="A1428" i="7"/>
  <c r="L1427" i="7"/>
  <c r="C1427" i="7"/>
  <c r="D1427" i="7" s="1"/>
  <c r="A1427" i="7"/>
  <c r="L1426" i="7"/>
  <c r="C1426" i="7"/>
  <c r="D1426" i="7" s="1"/>
  <c r="A1426" i="7"/>
  <c r="L1425" i="7"/>
  <c r="C1425" i="7"/>
  <c r="D1425" i="7" s="1"/>
  <c r="A1425" i="7"/>
  <c r="L1424" i="7"/>
  <c r="C1424" i="7"/>
  <c r="D1424" i="7" s="1"/>
  <c r="A1424" i="7"/>
  <c r="L1423" i="7"/>
  <c r="C1423" i="7"/>
  <c r="D1423" i="7" s="1"/>
  <c r="A1423" i="7"/>
  <c r="L1422" i="7"/>
  <c r="C1422" i="7"/>
  <c r="D1422" i="7" s="1"/>
  <c r="A1422" i="7"/>
  <c r="L1421" i="7"/>
  <c r="C1421" i="7"/>
  <c r="D1421" i="7" s="1"/>
  <c r="A1421" i="7"/>
  <c r="L1420" i="7"/>
  <c r="C1420" i="7"/>
  <c r="D1420" i="7" s="1"/>
  <c r="A1420" i="7"/>
  <c r="L1419" i="7"/>
  <c r="C1419" i="7"/>
  <c r="D1419" i="7" s="1"/>
  <c r="A1419" i="7"/>
  <c r="L1418" i="7"/>
  <c r="C1418" i="7"/>
  <c r="D1418" i="7" s="1"/>
  <c r="A1418" i="7"/>
  <c r="L1417" i="7"/>
  <c r="C1417" i="7"/>
  <c r="D1417" i="7" s="1"/>
  <c r="A1417" i="7"/>
  <c r="L1416" i="7"/>
  <c r="C1416" i="7"/>
  <c r="D1416" i="7" s="1"/>
  <c r="A1416" i="7"/>
  <c r="L1415" i="7"/>
  <c r="C1415" i="7"/>
  <c r="D1415" i="7" s="1"/>
  <c r="A1415" i="7"/>
  <c r="L1414" i="7"/>
  <c r="C1414" i="7"/>
  <c r="D1414" i="7" s="1"/>
  <c r="A1414" i="7"/>
  <c r="L1413" i="7"/>
  <c r="C1413" i="7"/>
  <c r="D1413" i="7" s="1"/>
  <c r="A1413" i="7"/>
  <c r="L1412" i="7"/>
  <c r="C1412" i="7"/>
  <c r="D1412" i="7" s="1"/>
  <c r="A1412" i="7"/>
  <c r="L1411" i="7"/>
  <c r="C1411" i="7"/>
  <c r="D1411" i="7" s="1"/>
  <c r="A1411" i="7"/>
  <c r="L1410" i="7"/>
  <c r="C1410" i="7"/>
  <c r="D1410" i="7" s="1"/>
  <c r="A1410" i="7"/>
  <c r="L1409" i="7"/>
  <c r="C1409" i="7"/>
  <c r="D1409" i="7" s="1"/>
  <c r="A1409" i="7"/>
  <c r="L1408" i="7"/>
  <c r="C1408" i="7"/>
  <c r="D1408" i="7" s="1"/>
  <c r="A1408" i="7"/>
  <c r="L1407" i="7"/>
  <c r="C1407" i="7"/>
  <c r="D1407" i="7" s="1"/>
  <c r="A1407" i="7"/>
  <c r="L1406" i="7"/>
  <c r="C1406" i="7"/>
  <c r="D1406" i="7" s="1"/>
  <c r="A1406" i="7"/>
  <c r="L1405" i="7"/>
  <c r="C1405" i="7"/>
  <c r="D1405" i="7" s="1"/>
  <c r="A1405" i="7"/>
  <c r="L1404" i="7"/>
  <c r="C1404" i="7"/>
  <c r="D1404" i="7" s="1"/>
  <c r="A1404" i="7"/>
  <c r="L1403" i="7"/>
  <c r="C1403" i="7"/>
  <c r="D1403" i="7" s="1"/>
  <c r="A1403" i="7"/>
  <c r="L1402" i="7"/>
  <c r="C1402" i="7"/>
  <c r="D1402" i="7" s="1"/>
  <c r="A1402" i="7"/>
  <c r="L1401" i="7"/>
  <c r="C1401" i="7"/>
  <c r="D1401" i="7" s="1"/>
  <c r="A1401" i="7"/>
  <c r="L1400" i="7"/>
  <c r="C1400" i="7"/>
  <c r="D1400" i="7" s="1"/>
  <c r="A1400" i="7"/>
  <c r="L1399" i="7"/>
  <c r="C1399" i="7"/>
  <c r="D1399" i="7" s="1"/>
  <c r="A1399" i="7"/>
  <c r="L1398" i="7"/>
  <c r="C1398" i="7"/>
  <c r="D1398" i="7" s="1"/>
  <c r="A1398" i="7"/>
  <c r="L1397" i="7"/>
  <c r="C1397" i="7"/>
  <c r="D1397" i="7" s="1"/>
  <c r="A1397" i="7"/>
  <c r="L1396" i="7"/>
  <c r="C1396" i="7"/>
  <c r="D1396" i="7" s="1"/>
  <c r="A1396" i="7"/>
  <c r="L1395" i="7"/>
  <c r="C1395" i="7"/>
  <c r="D1395" i="7" s="1"/>
  <c r="A1395" i="7"/>
  <c r="L1394" i="7"/>
  <c r="C1394" i="7"/>
  <c r="D1394" i="7" s="1"/>
  <c r="A1394" i="7"/>
  <c r="L1393" i="7"/>
  <c r="C1393" i="7"/>
  <c r="D1393" i="7" s="1"/>
  <c r="A1393" i="7"/>
  <c r="L1392" i="7"/>
  <c r="C1392" i="7"/>
  <c r="D1392" i="7" s="1"/>
  <c r="A1392" i="7"/>
  <c r="L1391" i="7"/>
  <c r="C1391" i="7"/>
  <c r="D1391" i="7" s="1"/>
  <c r="A1391" i="7"/>
  <c r="L1390" i="7"/>
  <c r="C1390" i="7"/>
  <c r="D1390" i="7" s="1"/>
  <c r="A1390" i="7"/>
  <c r="L1389" i="7"/>
  <c r="C1389" i="7"/>
  <c r="D1389" i="7" s="1"/>
  <c r="A1389" i="7"/>
  <c r="L1388" i="7"/>
  <c r="C1388" i="7"/>
  <c r="D1388" i="7" s="1"/>
  <c r="A1388" i="7"/>
  <c r="L1387" i="7"/>
  <c r="C1387" i="7"/>
  <c r="D1387" i="7" s="1"/>
  <c r="A1387" i="7"/>
  <c r="L1386" i="7"/>
  <c r="C1386" i="7"/>
  <c r="D1386" i="7" s="1"/>
  <c r="A1386" i="7"/>
  <c r="L1385" i="7"/>
  <c r="C1385" i="7"/>
  <c r="D1385" i="7" s="1"/>
  <c r="A1385" i="7"/>
  <c r="L1384" i="7"/>
  <c r="C1384" i="7"/>
  <c r="D1384" i="7" s="1"/>
  <c r="A1384" i="7"/>
  <c r="L1383" i="7"/>
  <c r="C1383" i="7"/>
  <c r="D1383" i="7" s="1"/>
  <c r="A1383" i="7"/>
  <c r="L1382" i="7"/>
  <c r="C1382" i="7"/>
  <c r="D1382" i="7" s="1"/>
  <c r="A1382" i="7"/>
  <c r="L1381" i="7"/>
  <c r="C1381" i="7"/>
  <c r="D1381" i="7" s="1"/>
  <c r="A1381" i="7"/>
  <c r="L1380" i="7"/>
  <c r="C1380" i="7"/>
  <c r="D1380" i="7" s="1"/>
  <c r="A1380" i="7"/>
  <c r="L1379" i="7"/>
  <c r="C1379" i="7"/>
  <c r="D1379" i="7" s="1"/>
  <c r="A1379" i="7"/>
  <c r="L1378" i="7"/>
  <c r="C1378" i="7"/>
  <c r="D1378" i="7" s="1"/>
  <c r="A1378" i="7"/>
  <c r="L1377" i="7"/>
  <c r="C1377" i="7"/>
  <c r="D1377" i="7" s="1"/>
  <c r="A1377" i="7"/>
  <c r="L1376" i="7"/>
  <c r="C1376" i="7"/>
  <c r="D1376" i="7" s="1"/>
  <c r="A1376" i="7"/>
  <c r="L1375" i="7"/>
  <c r="C1375" i="7"/>
  <c r="D1375" i="7" s="1"/>
  <c r="A1375" i="7"/>
  <c r="L1374" i="7"/>
  <c r="C1374" i="7"/>
  <c r="D1374" i="7" s="1"/>
  <c r="A1374" i="7"/>
  <c r="L1373" i="7"/>
  <c r="C1373" i="7"/>
  <c r="D1373" i="7" s="1"/>
  <c r="A1373" i="7"/>
  <c r="L1372" i="7"/>
  <c r="C1372" i="7"/>
  <c r="D1372" i="7" s="1"/>
  <c r="A1372" i="7"/>
  <c r="L1371" i="7"/>
  <c r="C1371" i="7"/>
  <c r="D1371" i="7" s="1"/>
  <c r="A1371" i="7"/>
  <c r="L1370" i="7"/>
  <c r="C1370" i="7"/>
  <c r="D1370" i="7" s="1"/>
  <c r="A1370" i="7"/>
  <c r="L1369" i="7"/>
  <c r="C1369" i="7"/>
  <c r="D1369" i="7" s="1"/>
  <c r="A1369" i="7"/>
  <c r="L1368" i="7"/>
  <c r="C1368" i="7"/>
  <c r="D1368" i="7" s="1"/>
  <c r="A1368" i="7"/>
  <c r="L1367" i="7"/>
  <c r="C1367" i="7"/>
  <c r="D1367" i="7" s="1"/>
  <c r="A1367" i="7"/>
  <c r="L1366" i="7"/>
  <c r="C1366" i="7"/>
  <c r="D1366" i="7" s="1"/>
  <c r="A1366" i="7"/>
  <c r="L1365" i="7"/>
  <c r="C1365" i="7"/>
  <c r="D1365" i="7" s="1"/>
  <c r="A1365" i="7"/>
  <c r="L1364" i="7"/>
  <c r="C1364" i="7"/>
  <c r="D1364" i="7" s="1"/>
  <c r="A1364" i="7"/>
  <c r="L1363" i="7"/>
  <c r="C1363" i="7"/>
  <c r="D1363" i="7" s="1"/>
  <c r="A1363" i="7"/>
  <c r="L1362" i="7"/>
  <c r="C1362" i="7"/>
  <c r="D1362" i="7" s="1"/>
  <c r="A1362" i="7"/>
  <c r="L1361" i="7"/>
  <c r="C1361" i="7"/>
  <c r="D1361" i="7" s="1"/>
  <c r="A1361" i="7"/>
  <c r="L1360" i="7"/>
  <c r="C1360" i="7"/>
  <c r="D1360" i="7" s="1"/>
  <c r="A1360" i="7"/>
  <c r="L1359" i="7"/>
  <c r="C1359" i="7"/>
  <c r="D1359" i="7" s="1"/>
  <c r="A1359" i="7"/>
  <c r="L1358" i="7"/>
  <c r="C1358" i="7"/>
  <c r="D1358" i="7" s="1"/>
  <c r="A1358" i="7"/>
  <c r="L1357" i="7"/>
  <c r="C1357" i="7"/>
  <c r="D1357" i="7" s="1"/>
  <c r="A1357" i="7"/>
  <c r="L1356" i="7"/>
  <c r="C1356" i="7"/>
  <c r="D1356" i="7" s="1"/>
  <c r="A1356" i="7"/>
  <c r="L1355" i="7"/>
  <c r="C1355" i="7"/>
  <c r="D1355" i="7" s="1"/>
  <c r="A1355" i="7"/>
  <c r="L1354" i="7"/>
  <c r="C1354" i="7"/>
  <c r="D1354" i="7" s="1"/>
  <c r="A1354" i="7"/>
  <c r="L1353" i="7"/>
  <c r="C1353" i="7"/>
  <c r="D1353" i="7" s="1"/>
  <c r="A1353" i="7"/>
  <c r="L1352" i="7"/>
  <c r="C1352" i="7"/>
  <c r="D1352" i="7" s="1"/>
  <c r="A1352" i="7"/>
  <c r="L1351" i="7"/>
  <c r="C1351" i="7"/>
  <c r="D1351" i="7" s="1"/>
  <c r="A1351" i="7"/>
  <c r="L1350" i="7"/>
  <c r="C1350" i="7"/>
  <c r="D1350" i="7" s="1"/>
  <c r="A1350" i="7"/>
  <c r="L1349" i="7"/>
  <c r="C1349" i="7"/>
  <c r="D1349" i="7" s="1"/>
  <c r="A1349" i="7"/>
  <c r="L1348" i="7"/>
  <c r="C1348" i="7"/>
  <c r="D1348" i="7" s="1"/>
  <c r="A1348" i="7"/>
  <c r="L1347" i="7"/>
  <c r="C1347" i="7"/>
  <c r="D1347" i="7" s="1"/>
  <c r="A1347" i="7"/>
  <c r="L1346" i="7"/>
  <c r="C1346" i="7"/>
  <c r="D1346" i="7" s="1"/>
  <c r="A1346" i="7"/>
  <c r="L1345" i="7"/>
  <c r="C1345" i="7"/>
  <c r="D1345" i="7" s="1"/>
  <c r="A1345" i="7"/>
  <c r="L1344" i="7"/>
  <c r="C1344" i="7"/>
  <c r="D1344" i="7" s="1"/>
  <c r="A1344" i="7"/>
  <c r="L1343" i="7"/>
  <c r="C1343" i="7"/>
  <c r="D1343" i="7" s="1"/>
  <c r="A1343" i="7"/>
  <c r="L1342" i="7"/>
  <c r="C1342" i="7"/>
  <c r="D1342" i="7" s="1"/>
  <c r="A1342" i="7"/>
  <c r="L1341" i="7"/>
  <c r="C1341" i="7"/>
  <c r="D1341" i="7" s="1"/>
  <c r="I1341" i="7" s="1"/>
  <c r="A1341" i="7"/>
  <c r="L1340" i="7"/>
  <c r="C1340" i="7"/>
  <c r="D1340" i="7" s="1"/>
  <c r="I1340" i="7" s="1"/>
  <c r="A1340" i="7"/>
  <c r="L1339" i="7"/>
  <c r="C1339" i="7"/>
  <c r="D1339" i="7" s="1"/>
  <c r="A1339" i="7"/>
  <c r="L1338" i="7"/>
  <c r="C1338" i="7"/>
  <c r="D1338" i="7" s="1"/>
  <c r="I1338" i="7" s="1"/>
  <c r="A1338" i="7"/>
  <c r="L1337" i="7"/>
  <c r="C1337" i="7"/>
  <c r="D1337" i="7" s="1"/>
  <c r="A1337" i="7"/>
  <c r="L1336" i="7"/>
  <c r="C1336" i="7"/>
  <c r="D1336" i="7" s="1"/>
  <c r="I1336" i="7" s="1"/>
  <c r="A1336" i="7"/>
  <c r="L1335" i="7"/>
  <c r="C1335" i="7"/>
  <c r="D1335" i="7" s="1"/>
  <c r="A1335" i="7"/>
  <c r="L1334" i="7"/>
  <c r="C1334" i="7"/>
  <c r="D1334" i="7" s="1"/>
  <c r="I1334" i="7" s="1"/>
  <c r="A1334" i="7"/>
  <c r="L1333" i="7"/>
  <c r="C1333" i="7"/>
  <c r="D1333" i="7" s="1"/>
  <c r="I1333" i="7" s="1"/>
  <c r="A1333" i="7"/>
  <c r="L1332" i="7"/>
  <c r="C1332" i="7"/>
  <c r="D1332" i="7" s="1"/>
  <c r="I1332" i="7" s="1"/>
  <c r="A1332" i="7"/>
  <c r="L1331" i="7"/>
  <c r="C1331" i="7"/>
  <c r="D1331" i="7" s="1"/>
  <c r="A1331" i="7"/>
  <c r="L1330" i="7"/>
  <c r="C1330" i="7"/>
  <c r="D1330" i="7" s="1"/>
  <c r="I1330" i="7" s="1"/>
  <c r="A1330" i="7"/>
  <c r="L1329" i="7"/>
  <c r="C1329" i="7"/>
  <c r="D1329" i="7" s="1"/>
  <c r="A1329" i="7"/>
  <c r="L1328" i="7"/>
  <c r="C1328" i="7"/>
  <c r="D1328" i="7" s="1"/>
  <c r="I1328" i="7" s="1"/>
  <c r="A1328" i="7"/>
  <c r="L1327" i="7"/>
  <c r="C1327" i="7"/>
  <c r="D1327" i="7" s="1"/>
  <c r="A1327" i="7"/>
  <c r="L1326" i="7"/>
  <c r="C1326" i="7"/>
  <c r="D1326" i="7" s="1"/>
  <c r="I1326" i="7" s="1"/>
  <c r="A1326" i="7"/>
  <c r="L1325" i="7"/>
  <c r="C1325" i="7"/>
  <c r="D1325" i="7" s="1"/>
  <c r="I1325" i="7" s="1"/>
  <c r="A1325" i="7"/>
  <c r="L1324" i="7"/>
  <c r="C1324" i="7"/>
  <c r="D1324" i="7" s="1"/>
  <c r="I1324" i="7" s="1"/>
  <c r="A1324" i="7"/>
  <c r="L1323" i="7"/>
  <c r="C1323" i="7"/>
  <c r="D1323" i="7" s="1"/>
  <c r="A1323" i="7"/>
  <c r="L1322" i="7"/>
  <c r="C1322" i="7"/>
  <c r="D1322" i="7" s="1"/>
  <c r="I1322" i="7" s="1"/>
  <c r="A1322" i="7"/>
  <c r="L1321" i="7"/>
  <c r="C1321" i="7"/>
  <c r="D1321" i="7" s="1"/>
  <c r="A1321" i="7"/>
  <c r="L1320" i="7"/>
  <c r="C1320" i="7"/>
  <c r="D1320" i="7" s="1"/>
  <c r="I1320" i="7" s="1"/>
  <c r="A1320" i="7"/>
  <c r="L1319" i="7"/>
  <c r="C1319" i="7"/>
  <c r="D1319" i="7" s="1"/>
  <c r="A1319" i="7"/>
  <c r="L1318" i="7"/>
  <c r="C1318" i="7"/>
  <c r="D1318" i="7" s="1"/>
  <c r="I1318" i="7" s="1"/>
  <c r="A1318" i="7"/>
  <c r="L1317" i="7"/>
  <c r="C1317" i="7"/>
  <c r="D1317" i="7" s="1"/>
  <c r="I1317" i="7" s="1"/>
  <c r="A1317" i="7"/>
  <c r="L1316" i="7"/>
  <c r="C1316" i="7"/>
  <c r="D1316" i="7" s="1"/>
  <c r="I1316" i="7" s="1"/>
  <c r="A1316" i="7"/>
  <c r="L1315" i="7"/>
  <c r="C1315" i="7"/>
  <c r="D1315" i="7" s="1"/>
  <c r="A1315" i="7"/>
  <c r="L1314" i="7"/>
  <c r="C1314" i="7"/>
  <c r="D1314" i="7" s="1"/>
  <c r="I1314" i="7" s="1"/>
  <c r="A1314" i="7"/>
  <c r="L1313" i="7"/>
  <c r="C1313" i="7"/>
  <c r="D1313" i="7" s="1"/>
  <c r="A1313" i="7"/>
  <c r="L1312" i="7"/>
  <c r="C1312" i="7"/>
  <c r="D1312" i="7" s="1"/>
  <c r="I1312" i="7" s="1"/>
  <c r="A1312" i="7"/>
  <c r="L1311" i="7"/>
  <c r="C1311" i="7"/>
  <c r="D1311" i="7" s="1"/>
  <c r="A1311" i="7"/>
  <c r="L1310" i="7"/>
  <c r="C1310" i="7"/>
  <c r="D1310" i="7" s="1"/>
  <c r="I1310" i="7" s="1"/>
  <c r="A1310" i="7"/>
  <c r="L1309" i="7"/>
  <c r="C1309" i="7"/>
  <c r="D1309" i="7" s="1"/>
  <c r="I1309" i="7" s="1"/>
  <c r="A1309" i="7"/>
  <c r="L1308" i="7"/>
  <c r="C1308" i="7"/>
  <c r="D1308" i="7" s="1"/>
  <c r="I1308" i="7" s="1"/>
  <c r="A1308" i="7"/>
  <c r="L1307" i="7"/>
  <c r="C1307" i="7"/>
  <c r="D1307" i="7" s="1"/>
  <c r="A1307" i="7"/>
  <c r="L1306" i="7"/>
  <c r="C1306" i="7"/>
  <c r="D1306" i="7" s="1"/>
  <c r="I1306" i="7" s="1"/>
  <c r="A1306" i="7"/>
  <c r="L1305" i="7"/>
  <c r="C1305" i="7"/>
  <c r="D1305" i="7" s="1"/>
  <c r="A1305" i="7"/>
  <c r="L1304" i="7"/>
  <c r="C1304" i="7"/>
  <c r="D1304" i="7" s="1"/>
  <c r="I1304" i="7" s="1"/>
  <c r="A1304" i="7"/>
  <c r="L1303" i="7"/>
  <c r="C1303" i="7"/>
  <c r="D1303" i="7" s="1"/>
  <c r="A1303" i="7"/>
  <c r="L1302" i="7"/>
  <c r="C1302" i="7"/>
  <c r="D1302" i="7" s="1"/>
  <c r="I1302" i="7" s="1"/>
  <c r="A1302" i="7"/>
  <c r="L1301" i="7"/>
  <c r="C1301" i="7"/>
  <c r="D1301" i="7" s="1"/>
  <c r="I1301" i="7" s="1"/>
  <c r="A1301" i="7"/>
  <c r="L1300" i="7"/>
  <c r="C1300" i="7"/>
  <c r="D1300" i="7" s="1"/>
  <c r="I1300" i="7" s="1"/>
  <c r="A1300" i="7"/>
  <c r="L1299" i="7"/>
  <c r="C1299" i="7"/>
  <c r="D1299" i="7" s="1"/>
  <c r="A1299" i="7"/>
  <c r="L1298" i="7"/>
  <c r="C1298" i="7"/>
  <c r="D1298" i="7" s="1"/>
  <c r="I1298" i="7" s="1"/>
  <c r="A1298" i="7"/>
  <c r="L1297" i="7"/>
  <c r="C1297" i="7"/>
  <c r="D1297" i="7" s="1"/>
  <c r="A1297" i="7"/>
  <c r="L1296" i="7"/>
  <c r="C1296" i="7"/>
  <c r="D1296" i="7" s="1"/>
  <c r="I1296" i="7" s="1"/>
  <c r="A1296" i="7"/>
  <c r="L1295" i="7"/>
  <c r="C1295" i="7"/>
  <c r="D1295" i="7" s="1"/>
  <c r="A1295" i="7"/>
  <c r="L1294" i="7"/>
  <c r="C1294" i="7"/>
  <c r="D1294" i="7" s="1"/>
  <c r="A1294" i="7"/>
  <c r="L1293" i="7"/>
  <c r="C1293" i="7"/>
  <c r="D1293" i="7" s="1"/>
  <c r="I1293" i="7" s="1"/>
  <c r="A1293" i="7"/>
  <c r="L1292" i="7"/>
  <c r="C1292" i="7"/>
  <c r="D1292" i="7" s="1"/>
  <c r="I1292" i="7" s="1"/>
  <c r="A1292" i="7"/>
  <c r="L1291" i="7"/>
  <c r="C1291" i="7"/>
  <c r="D1291" i="7" s="1"/>
  <c r="A1291" i="7"/>
  <c r="L1290" i="7"/>
  <c r="C1290" i="7"/>
  <c r="D1290" i="7" s="1"/>
  <c r="A1290" i="7"/>
  <c r="L1289" i="7"/>
  <c r="C1289" i="7"/>
  <c r="D1289" i="7" s="1"/>
  <c r="A1289" i="7"/>
  <c r="L1288" i="7"/>
  <c r="C1288" i="7"/>
  <c r="D1288" i="7" s="1"/>
  <c r="A1288" i="7"/>
  <c r="L1287" i="7"/>
  <c r="C1287" i="7"/>
  <c r="D1287" i="7" s="1"/>
  <c r="A1287" i="7"/>
  <c r="L1286" i="7"/>
  <c r="C1286" i="7"/>
  <c r="D1286" i="7" s="1"/>
  <c r="A1286" i="7"/>
  <c r="L1285" i="7"/>
  <c r="C1285" i="7"/>
  <c r="D1285" i="7" s="1"/>
  <c r="A1285" i="7"/>
  <c r="L1284" i="7"/>
  <c r="C1284" i="7"/>
  <c r="D1284" i="7" s="1"/>
  <c r="A1284" i="7"/>
  <c r="L1283" i="7"/>
  <c r="C1283" i="7"/>
  <c r="D1283" i="7" s="1"/>
  <c r="A1283" i="7"/>
  <c r="L1282" i="7"/>
  <c r="C1282" i="7"/>
  <c r="D1282" i="7" s="1"/>
  <c r="A1282" i="7"/>
  <c r="L1281" i="7"/>
  <c r="C1281" i="7"/>
  <c r="D1281" i="7" s="1"/>
  <c r="A1281" i="7"/>
  <c r="L1280" i="7"/>
  <c r="C1280" i="7"/>
  <c r="D1280" i="7" s="1"/>
  <c r="A1280" i="7"/>
  <c r="L1279" i="7"/>
  <c r="C1279" i="7"/>
  <c r="D1279" i="7" s="1"/>
  <c r="A1279" i="7"/>
  <c r="L1278" i="7"/>
  <c r="C1278" i="7"/>
  <c r="D1278" i="7" s="1"/>
  <c r="A1278" i="7"/>
  <c r="L1277" i="7"/>
  <c r="C1277" i="7"/>
  <c r="D1277" i="7" s="1"/>
  <c r="A1277" i="7"/>
  <c r="L1276" i="7"/>
  <c r="C1276" i="7"/>
  <c r="D1276" i="7" s="1"/>
  <c r="A1276" i="7"/>
  <c r="L1275" i="7"/>
  <c r="C1275" i="7"/>
  <c r="D1275" i="7" s="1"/>
  <c r="A1275" i="7"/>
  <c r="L1274" i="7"/>
  <c r="C1274" i="7"/>
  <c r="D1274" i="7" s="1"/>
  <c r="A1274" i="7"/>
  <c r="L1273" i="7"/>
  <c r="C1273" i="7"/>
  <c r="D1273" i="7" s="1"/>
  <c r="A1273" i="7"/>
  <c r="L1272" i="7"/>
  <c r="C1272" i="7"/>
  <c r="D1272" i="7" s="1"/>
  <c r="A1272" i="7"/>
  <c r="L1271" i="7"/>
  <c r="C1271" i="7"/>
  <c r="D1271" i="7" s="1"/>
  <c r="A1271" i="7"/>
  <c r="L1270" i="7"/>
  <c r="C1270" i="7"/>
  <c r="D1270" i="7" s="1"/>
  <c r="A1270" i="7"/>
  <c r="L1269" i="7"/>
  <c r="C1269" i="7"/>
  <c r="D1269" i="7" s="1"/>
  <c r="A1269" i="7"/>
  <c r="L1268" i="7"/>
  <c r="C1268" i="7"/>
  <c r="D1268" i="7" s="1"/>
  <c r="A1268" i="7"/>
  <c r="L1267" i="7"/>
  <c r="C1267" i="7"/>
  <c r="D1267" i="7" s="1"/>
  <c r="A1267" i="7"/>
  <c r="L1266" i="7"/>
  <c r="C1266" i="7"/>
  <c r="D1266" i="7" s="1"/>
  <c r="A1266" i="7"/>
  <c r="L1265" i="7"/>
  <c r="C1265" i="7"/>
  <c r="D1265" i="7" s="1"/>
  <c r="A1265" i="7"/>
  <c r="L1264" i="7"/>
  <c r="C1264" i="7"/>
  <c r="D1264" i="7" s="1"/>
  <c r="A1264" i="7"/>
  <c r="L1263" i="7"/>
  <c r="C1263" i="7"/>
  <c r="D1263" i="7" s="1"/>
  <c r="A1263" i="7"/>
  <c r="L1262" i="7"/>
  <c r="C1262" i="7"/>
  <c r="D1262" i="7" s="1"/>
  <c r="A1262" i="7"/>
  <c r="L1261" i="7"/>
  <c r="C1261" i="7"/>
  <c r="D1261" i="7" s="1"/>
  <c r="A1261" i="7"/>
  <c r="L1260" i="7"/>
  <c r="C1260" i="7"/>
  <c r="D1260" i="7" s="1"/>
  <c r="A1260" i="7"/>
  <c r="L1259" i="7"/>
  <c r="C1259" i="7"/>
  <c r="D1259" i="7" s="1"/>
  <c r="A1259" i="7"/>
  <c r="L1258" i="7"/>
  <c r="C1258" i="7"/>
  <c r="D1258" i="7" s="1"/>
  <c r="A1258" i="7"/>
  <c r="L1257" i="7"/>
  <c r="C1257" i="7"/>
  <c r="D1257" i="7" s="1"/>
  <c r="A1257" i="7"/>
  <c r="L1256" i="7"/>
  <c r="C1256" i="7"/>
  <c r="D1256" i="7" s="1"/>
  <c r="A1256" i="7"/>
  <c r="L1255" i="7"/>
  <c r="C1255" i="7"/>
  <c r="D1255" i="7" s="1"/>
  <c r="A1255" i="7"/>
  <c r="L1254" i="7"/>
  <c r="C1254" i="7"/>
  <c r="D1254" i="7" s="1"/>
  <c r="A1254" i="7"/>
  <c r="L1253" i="7"/>
  <c r="C1253" i="7"/>
  <c r="D1253" i="7" s="1"/>
  <c r="A1253" i="7"/>
  <c r="L1252" i="7"/>
  <c r="C1252" i="7"/>
  <c r="D1252" i="7" s="1"/>
  <c r="A1252" i="7"/>
  <c r="L1251" i="7"/>
  <c r="C1251" i="7"/>
  <c r="D1251" i="7" s="1"/>
  <c r="A1251" i="7"/>
  <c r="L1250" i="7"/>
  <c r="C1250" i="7"/>
  <c r="D1250" i="7" s="1"/>
  <c r="A1250" i="7"/>
  <c r="L1249" i="7"/>
  <c r="C1249" i="7"/>
  <c r="D1249" i="7" s="1"/>
  <c r="A1249" i="7"/>
  <c r="L1248" i="7"/>
  <c r="C1248" i="7"/>
  <c r="D1248" i="7" s="1"/>
  <c r="A1248" i="7"/>
  <c r="L1247" i="7"/>
  <c r="C1247" i="7"/>
  <c r="D1247" i="7" s="1"/>
  <c r="A1247" i="7"/>
  <c r="L1246" i="7"/>
  <c r="C1246" i="7"/>
  <c r="D1246" i="7" s="1"/>
  <c r="A1246" i="7"/>
  <c r="L1245" i="7"/>
  <c r="C1245" i="7"/>
  <c r="D1245" i="7" s="1"/>
  <c r="A1245" i="7"/>
  <c r="L1244" i="7"/>
  <c r="C1244" i="7"/>
  <c r="D1244" i="7" s="1"/>
  <c r="A1244" i="7"/>
  <c r="L1243" i="7"/>
  <c r="C1243" i="7"/>
  <c r="D1243" i="7" s="1"/>
  <c r="A1243" i="7"/>
  <c r="L1242" i="7"/>
  <c r="C1242" i="7"/>
  <c r="D1242" i="7" s="1"/>
  <c r="A1242" i="7"/>
  <c r="L1241" i="7"/>
  <c r="C1241" i="7"/>
  <c r="D1241" i="7" s="1"/>
  <c r="A1241" i="7"/>
  <c r="L1240" i="7"/>
  <c r="C1240" i="7"/>
  <c r="D1240" i="7" s="1"/>
  <c r="A1240" i="7"/>
  <c r="L1239" i="7"/>
  <c r="C1239" i="7"/>
  <c r="D1239" i="7" s="1"/>
  <c r="A1239" i="7"/>
  <c r="L1238" i="7"/>
  <c r="C1238" i="7"/>
  <c r="D1238" i="7" s="1"/>
  <c r="A1238" i="7"/>
  <c r="L1237" i="7"/>
  <c r="C1237" i="7"/>
  <c r="D1237" i="7" s="1"/>
  <c r="A1237" i="7"/>
  <c r="L1236" i="7"/>
  <c r="C1236" i="7"/>
  <c r="D1236" i="7" s="1"/>
  <c r="A1236" i="7"/>
  <c r="L1235" i="7"/>
  <c r="C1235" i="7"/>
  <c r="D1235" i="7" s="1"/>
  <c r="A1235" i="7"/>
  <c r="L1234" i="7"/>
  <c r="C1234" i="7"/>
  <c r="D1234" i="7" s="1"/>
  <c r="A1234" i="7"/>
  <c r="L1233" i="7"/>
  <c r="C1233" i="7"/>
  <c r="D1233" i="7" s="1"/>
  <c r="A1233" i="7"/>
  <c r="L1232" i="7"/>
  <c r="C1232" i="7"/>
  <c r="D1232" i="7" s="1"/>
  <c r="A1232" i="7"/>
  <c r="L1231" i="7"/>
  <c r="C1231" i="7"/>
  <c r="D1231" i="7" s="1"/>
  <c r="A1231" i="7"/>
  <c r="L1230" i="7"/>
  <c r="C1230" i="7"/>
  <c r="D1230" i="7" s="1"/>
  <c r="A1230" i="7"/>
  <c r="L1229" i="7"/>
  <c r="C1229" i="7"/>
  <c r="D1229" i="7" s="1"/>
  <c r="A1229" i="7"/>
  <c r="L1228" i="7"/>
  <c r="C1228" i="7"/>
  <c r="D1228" i="7" s="1"/>
  <c r="A1228" i="7"/>
  <c r="L1227" i="7"/>
  <c r="C1227" i="7"/>
  <c r="D1227" i="7" s="1"/>
  <c r="A1227" i="7"/>
  <c r="L1226" i="7"/>
  <c r="C1226" i="7"/>
  <c r="D1226" i="7" s="1"/>
  <c r="A1226" i="7"/>
  <c r="L1225" i="7"/>
  <c r="C1225" i="7"/>
  <c r="D1225" i="7" s="1"/>
  <c r="A1225" i="7"/>
  <c r="L1224" i="7"/>
  <c r="C1224" i="7"/>
  <c r="D1224" i="7" s="1"/>
  <c r="A1224" i="7"/>
  <c r="L1223" i="7"/>
  <c r="C1223" i="7"/>
  <c r="D1223" i="7" s="1"/>
  <c r="A1223" i="7"/>
  <c r="L1222" i="7"/>
  <c r="C1222" i="7"/>
  <c r="D1222" i="7" s="1"/>
  <c r="A1222" i="7"/>
  <c r="L1221" i="7"/>
  <c r="C1221" i="7"/>
  <c r="D1221" i="7" s="1"/>
  <c r="A1221" i="7"/>
  <c r="L1220" i="7"/>
  <c r="C1220" i="7"/>
  <c r="D1220" i="7" s="1"/>
  <c r="A1220" i="7"/>
  <c r="L1219" i="7"/>
  <c r="C1219" i="7"/>
  <c r="D1219" i="7" s="1"/>
  <c r="A1219" i="7"/>
  <c r="L1218" i="7"/>
  <c r="C1218" i="7"/>
  <c r="D1218" i="7" s="1"/>
  <c r="A1218" i="7"/>
  <c r="L1217" i="7"/>
  <c r="C1217" i="7"/>
  <c r="D1217" i="7" s="1"/>
  <c r="A1217" i="7"/>
  <c r="L1216" i="7"/>
  <c r="C1216" i="7"/>
  <c r="D1216" i="7" s="1"/>
  <c r="A1216" i="7"/>
  <c r="L1215" i="7"/>
  <c r="C1215" i="7"/>
  <c r="D1215" i="7" s="1"/>
  <c r="A1215" i="7"/>
  <c r="L1214" i="7"/>
  <c r="C1214" i="7"/>
  <c r="D1214" i="7" s="1"/>
  <c r="A1214" i="7"/>
  <c r="L1213" i="7"/>
  <c r="C1213" i="7"/>
  <c r="D1213" i="7" s="1"/>
  <c r="A1213" i="7"/>
  <c r="L1212" i="7"/>
  <c r="C1212" i="7"/>
  <c r="D1212" i="7" s="1"/>
  <c r="A1212" i="7"/>
  <c r="L1211" i="7"/>
  <c r="C1211" i="7"/>
  <c r="D1211" i="7" s="1"/>
  <c r="A1211" i="7"/>
  <c r="L1210" i="7"/>
  <c r="C1210" i="7"/>
  <c r="D1210" i="7" s="1"/>
  <c r="A1210" i="7"/>
  <c r="L1209" i="7"/>
  <c r="C1209" i="7"/>
  <c r="D1209" i="7" s="1"/>
  <c r="A1209" i="7"/>
  <c r="L1208" i="7"/>
  <c r="C1208" i="7"/>
  <c r="D1208" i="7" s="1"/>
  <c r="A1208" i="7"/>
  <c r="L1207" i="7"/>
  <c r="C1207" i="7"/>
  <c r="D1207" i="7" s="1"/>
  <c r="A1207" i="7"/>
  <c r="L1206" i="7"/>
  <c r="C1206" i="7"/>
  <c r="D1206" i="7" s="1"/>
  <c r="A1206" i="7"/>
  <c r="L1205" i="7"/>
  <c r="C1205" i="7"/>
  <c r="D1205" i="7" s="1"/>
  <c r="A1205" i="7"/>
  <c r="L1204" i="7"/>
  <c r="C1204" i="7"/>
  <c r="D1204" i="7" s="1"/>
  <c r="A1204" i="7"/>
  <c r="L1203" i="7"/>
  <c r="C1203" i="7"/>
  <c r="D1203" i="7" s="1"/>
  <c r="A1203" i="7"/>
  <c r="L1202" i="7"/>
  <c r="C1202" i="7"/>
  <c r="D1202" i="7" s="1"/>
  <c r="A1202" i="7"/>
  <c r="L1201" i="7"/>
  <c r="C1201" i="7"/>
  <c r="D1201" i="7" s="1"/>
  <c r="A1201" i="7"/>
  <c r="L1200" i="7"/>
  <c r="C1200" i="7"/>
  <c r="D1200" i="7" s="1"/>
  <c r="A1200" i="7"/>
  <c r="L1199" i="7"/>
  <c r="C1199" i="7"/>
  <c r="D1199" i="7" s="1"/>
  <c r="A1199" i="7"/>
  <c r="L1198" i="7"/>
  <c r="C1198" i="7"/>
  <c r="D1198" i="7" s="1"/>
  <c r="A1198" i="7"/>
  <c r="L1197" i="7"/>
  <c r="C1197" i="7"/>
  <c r="D1197" i="7" s="1"/>
  <c r="A1197" i="7"/>
  <c r="L1196" i="7"/>
  <c r="C1196" i="7"/>
  <c r="D1196" i="7" s="1"/>
  <c r="A1196" i="7"/>
  <c r="L1195" i="7"/>
  <c r="C1195" i="7"/>
  <c r="D1195" i="7" s="1"/>
  <c r="A1195" i="7"/>
  <c r="L1194" i="7"/>
  <c r="C1194" i="7"/>
  <c r="D1194" i="7" s="1"/>
  <c r="A1194" i="7"/>
  <c r="L1193" i="7"/>
  <c r="C1193" i="7"/>
  <c r="D1193" i="7" s="1"/>
  <c r="A1193" i="7"/>
  <c r="L1192" i="7"/>
  <c r="C1192" i="7"/>
  <c r="D1192" i="7" s="1"/>
  <c r="A1192" i="7"/>
  <c r="L1191" i="7"/>
  <c r="C1191" i="7"/>
  <c r="D1191" i="7" s="1"/>
  <c r="A1191" i="7"/>
  <c r="L1190" i="7"/>
  <c r="C1190" i="7"/>
  <c r="D1190" i="7" s="1"/>
  <c r="A1190" i="7"/>
  <c r="L1189" i="7"/>
  <c r="C1189" i="7"/>
  <c r="D1189" i="7" s="1"/>
  <c r="A1189" i="7"/>
  <c r="L1188" i="7"/>
  <c r="C1188" i="7"/>
  <c r="D1188" i="7" s="1"/>
  <c r="A1188" i="7"/>
  <c r="L1187" i="7"/>
  <c r="C1187" i="7"/>
  <c r="D1187" i="7" s="1"/>
  <c r="A1187" i="7"/>
  <c r="L1186" i="7"/>
  <c r="C1186" i="7"/>
  <c r="D1186" i="7" s="1"/>
  <c r="A1186" i="7"/>
  <c r="L1185" i="7"/>
  <c r="C1185" i="7"/>
  <c r="D1185" i="7" s="1"/>
  <c r="A1185" i="7"/>
  <c r="L1184" i="7"/>
  <c r="C1184" i="7"/>
  <c r="D1184" i="7" s="1"/>
  <c r="A1184" i="7"/>
  <c r="L1183" i="7"/>
  <c r="C1183" i="7"/>
  <c r="D1183" i="7" s="1"/>
  <c r="A1183" i="7"/>
  <c r="L1182" i="7"/>
  <c r="C1182" i="7"/>
  <c r="D1182" i="7" s="1"/>
  <c r="A1182" i="7"/>
  <c r="L1181" i="7"/>
  <c r="C1181" i="7"/>
  <c r="D1181" i="7" s="1"/>
  <c r="A1181" i="7"/>
  <c r="L1180" i="7"/>
  <c r="C1180" i="7"/>
  <c r="D1180" i="7" s="1"/>
  <c r="A1180" i="7"/>
  <c r="L1179" i="7"/>
  <c r="C1179" i="7"/>
  <c r="D1179" i="7" s="1"/>
  <c r="A1179" i="7"/>
  <c r="L1178" i="7"/>
  <c r="C1178" i="7"/>
  <c r="D1178" i="7" s="1"/>
  <c r="A1178" i="7"/>
  <c r="L1177" i="7"/>
  <c r="C1177" i="7"/>
  <c r="D1177" i="7" s="1"/>
  <c r="A1177" i="7"/>
  <c r="L1176" i="7"/>
  <c r="C1176" i="7"/>
  <c r="D1176" i="7" s="1"/>
  <c r="A1176" i="7"/>
  <c r="L1175" i="7"/>
  <c r="C1175" i="7"/>
  <c r="D1175" i="7" s="1"/>
  <c r="A1175" i="7"/>
  <c r="L1174" i="7"/>
  <c r="C1174" i="7"/>
  <c r="D1174" i="7" s="1"/>
  <c r="A1174" i="7"/>
  <c r="L1173" i="7"/>
  <c r="C1173" i="7"/>
  <c r="D1173" i="7" s="1"/>
  <c r="A1173" i="7"/>
  <c r="L1172" i="7"/>
  <c r="C1172" i="7"/>
  <c r="D1172" i="7" s="1"/>
  <c r="A1172" i="7"/>
  <c r="L1171" i="7"/>
  <c r="C1171" i="7"/>
  <c r="D1171" i="7" s="1"/>
  <c r="A1171" i="7"/>
  <c r="L1170" i="7"/>
  <c r="C1170" i="7"/>
  <c r="D1170" i="7" s="1"/>
  <c r="A1170" i="7"/>
  <c r="L1169" i="7"/>
  <c r="C1169" i="7"/>
  <c r="D1169" i="7" s="1"/>
  <c r="A1169" i="7"/>
  <c r="L1168" i="7"/>
  <c r="C1168" i="7"/>
  <c r="D1168" i="7" s="1"/>
  <c r="A1168" i="7"/>
  <c r="L1167" i="7"/>
  <c r="C1167" i="7"/>
  <c r="D1167" i="7" s="1"/>
  <c r="A1167" i="7"/>
  <c r="L1166" i="7"/>
  <c r="C1166" i="7"/>
  <c r="D1166" i="7" s="1"/>
  <c r="A1166" i="7"/>
  <c r="L1165" i="7"/>
  <c r="C1165" i="7"/>
  <c r="D1165" i="7" s="1"/>
  <c r="A1165" i="7"/>
  <c r="L1164" i="7"/>
  <c r="C1164" i="7"/>
  <c r="D1164" i="7" s="1"/>
  <c r="A1164" i="7"/>
  <c r="L1163" i="7"/>
  <c r="C1163" i="7"/>
  <c r="D1163" i="7" s="1"/>
  <c r="A1163" i="7"/>
  <c r="L1162" i="7"/>
  <c r="C1162" i="7"/>
  <c r="D1162" i="7" s="1"/>
  <c r="A1162" i="7"/>
  <c r="L1161" i="7"/>
  <c r="C1161" i="7"/>
  <c r="D1161" i="7" s="1"/>
  <c r="A1161" i="7"/>
  <c r="L1160" i="7"/>
  <c r="C1160" i="7"/>
  <c r="D1160" i="7" s="1"/>
  <c r="A1160" i="7"/>
  <c r="L1159" i="7"/>
  <c r="C1159" i="7"/>
  <c r="D1159" i="7" s="1"/>
  <c r="A1159" i="7"/>
  <c r="L1158" i="7"/>
  <c r="C1158" i="7"/>
  <c r="D1158" i="7" s="1"/>
  <c r="A1158" i="7"/>
  <c r="L1157" i="7"/>
  <c r="C1157" i="7"/>
  <c r="D1157" i="7" s="1"/>
  <c r="A1157" i="7"/>
  <c r="L1156" i="7"/>
  <c r="C1156" i="7"/>
  <c r="D1156" i="7" s="1"/>
  <c r="A1156" i="7"/>
  <c r="L1155" i="7"/>
  <c r="C1155" i="7"/>
  <c r="D1155" i="7" s="1"/>
  <c r="A1155" i="7"/>
  <c r="L1154" i="7"/>
  <c r="C1154" i="7"/>
  <c r="D1154" i="7" s="1"/>
  <c r="A1154" i="7"/>
  <c r="L1153" i="7"/>
  <c r="C1153" i="7"/>
  <c r="D1153" i="7" s="1"/>
  <c r="A1153" i="7"/>
  <c r="L1152" i="7"/>
  <c r="C1152" i="7"/>
  <c r="D1152" i="7" s="1"/>
  <c r="A1152" i="7"/>
  <c r="L1151" i="7"/>
  <c r="C1151" i="7"/>
  <c r="D1151" i="7" s="1"/>
  <c r="A1151" i="7"/>
  <c r="L1150" i="7"/>
  <c r="C1150" i="7"/>
  <c r="D1150" i="7" s="1"/>
  <c r="A1150" i="7"/>
  <c r="L1149" i="7"/>
  <c r="C1149" i="7"/>
  <c r="D1149" i="7" s="1"/>
  <c r="A1149" i="7"/>
  <c r="L1148" i="7"/>
  <c r="C1148" i="7"/>
  <c r="D1148" i="7" s="1"/>
  <c r="A1148" i="7"/>
  <c r="L1147" i="7"/>
  <c r="C1147" i="7"/>
  <c r="D1147" i="7" s="1"/>
  <c r="A1147" i="7"/>
  <c r="L1146" i="7"/>
  <c r="C1146" i="7"/>
  <c r="D1146" i="7" s="1"/>
  <c r="A1146" i="7"/>
  <c r="L1145" i="7"/>
  <c r="C1145" i="7"/>
  <c r="D1145" i="7" s="1"/>
  <c r="A1145" i="7"/>
  <c r="L1144" i="7"/>
  <c r="C1144" i="7"/>
  <c r="D1144" i="7" s="1"/>
  <c r="A1144" i="7"/>
  <c r="L1143" i="7"/>
  <c r="C1143" i="7"/>
  <c r="D1143" i="7" s="1"/>
  <c r="A1143" i="7"/>
  <c r="L1142" i="7"/>
  <c r="C1142" i="7"/>
  <c r="D1142" i="7" s="1"/>
  <c r="A1142" i="7"/>
  <c r="L1141" i="7"/>
  <c r="C1141" i="7"/>
  <c r="D1141" i="7" s="1"/>
  <c r="A1141" i="7"/>
  <c r="L1140" i="7"/>
  <c r="C1140" i="7"/>
  <c r="D1140" i="7" s="1"/>
  <c r="A1140" i="7"/>
  <c r="L1139" i="7"/>
  <c r="C1139" i="7"/>
  <c r="D1139" i="7" s="1"/>
  <c r="A1139" i="7"/>
  <c r="L1138" i="7"/>
  <c r="C1138" i="7"/>
  <c r="D1138" i="7" s="1"/>
  <c r="A1138" i="7"/>
  <c r="L1137" i="7"/>
  <c r="C1137" i="7"/>
  <c r="D1137" i="7" s="1"/>
  <c r="A1137" i="7"/>
  <c r="L1136" i="7"/>
  <c r="C1136" i="7"/>
  <c r="D1136" i="7" s="1"/>
  <c r="A1136" i="7"/>
  <c r="L1135" i="7"/>
  <c r="C1135" i="7"/>
  <c r="D1135" i="7" s="1"/>
  <c r="A1135" i="7"/>
  <c r="L1134" i="7"/>
  <c r="C1134" i="7"/>
  <c r="D1134" i="7" s="1"/>
  <c r="A1134" i="7"/>
  <c r="L1133" i="7"/>
  <c r="C1133" i="7"/>
  <c r="D1133" i="7" s="1"/>
  <c r="A1133" i="7"/>
  <c r="L1132" i="7"/>
  <c r="C1132" i="7"/>
  <c r="D1132" i="7" s="1"/>
  <c r="A1132" i="7"/>
  <c r="L1131" i="7"/>
  <c r="C1131" i="7"/>
  <c r="D1131" i="7" s="1"/>
  <c r="A1131" i="7"/>
  <c r="L1130" i="7"/>
  <c r="C1130" i="7"/>
  <c r="D1130" i="7" s="1"/>
  <c r="A1130" i="7"/>
  <c r="L1129" i="7"/>
  <c r="C1129" i="7"/>
  <c r="D1129" i="7" s="1"/>
  <c r="A1129" i="7"/>
  <c r="L1128" i="7"/>
  <c r="C1128" i="7"/>
  <c r="D1128" i="7" s="1"/>
  <c r="A1128" i="7"/>
  <c r="L1127" i="7"/>
  <c r="C1127" i="7"/>
  <c r="D1127" i="7" s="1"/>
  <c r="A1127" i="7"/>
  <c r="L1126" i="7"/>
  <c r="C1126" i="7"/>
  <c r="D1126" i="7" s="1"/>
  <c r="A1126" i="7"/>
  <c r="L1125" i="7"/>
  <c r="C1125" i="7"/>
  <c r="D1125" i="7" s="1"/>
  <c r="A1125" i="7"/>
  <c r="L1124" i="7"/>
  <c r="C1124" i="7"/>
  <c r="D1124" i="7" s="1"/>
  <c r="A1124" i="7"/>
  <c r="L1123" i="7"/>
  <c r="C1123" i="7"/>
  <c r="D1123" i="7" s="1"/>
  <c r="A1123" i="7"/>
  <c r="L1122" i="7"/>
  <c r="C1122" i="7"/>
  <c r="D1122" i="7" s="1"/>
  <c r="A1122" i="7"/>
  <c r="L1121" i="7"/>
  <c r="C1121" i="7"/>
  <c r="D1121" i="7" s="1"/>
  <c r="A1121" i="7"/>
  <c r="L1120" i="7"/>
  <c r="C1120" i="7"/>
  <c r="D1120" i="7" s="1"/>
  <c r="A1120" i="7"/>
  <c r="L1119" i="7"/>
  <c r="C1119" i="7"/>
  <c r="D1119" i="7" s="1"/>
  <c r="A1119" i="7"/>
  <c r="L1118" i="7"/>
  <c r="C1118" i="7"/>
  <c r="D1118" i="7" s="1"/>
  <c r="A1118" i="7"/>
  <c r="L1117" i="7"/>
  <c r="C1117" i="7"/>
  <c r="D1117" i="7" s="1"/>
  <c r="A1117" i="7"/>
  <c r="L1116" i="7"/>
  <c r="C1116" i="7"/>
  <c r="D1116" i="7" s="1"/>
  <c r="A1116" i="7"/>
  <c r="L1115" i="7"/>
  <c r="C1115" i="7"/>
  <c r="D1115" i="7" s="1"/>
  <c r="A1115" i="7"/>
  <c r="L1114" i="7"/>
  <c r="C1114" i="7"/>
  <c r="D1114" i="7" s="1"/>
  <c r="A1114" i="7"/>
  <c r="L1113" i="7"/>
  <c r="C1113" i="7"/>
  <c r="D1113" i="7" s="1"/>
  <c r="A1113" i="7"/>
  <c r="L1112" i="7"/>
  <c r="C1112" i="7"/>
  <c r="D1112" i="7" s="1"/>
  <c r="A1112" i="7"/>
  <c r="L1111" i="7"/>
  <c r="C1111" i="7"/>
  <c r="D1111" i="7" s="1"/>
  <c r="A1111" i="7"/>
  <c r="L1110" i="7"/>
  <c r="C1110" i="7"/>
  <c r="D1110" i="7" s="1"/>
  <c r="A1110" i="7"/>
  <c r="L1109" i="7"/>
  <c r="C1109" i="7"/>
  <c r="D1109" i="7" s="1"/>
  <c r="A1109" i="7"/>
  <c r="L1108" i="7"/>
  <c r="C1108" i="7"/>
  <c r="D1108" i="7" s="1"/>
  <c r="A1108" i="7"/>
  <c r="L1107" i="7"/>
  <c r="C1107" i="7"/>
  <c r="D1107" i="7" s="1"/>
  <c r="A1107" i="7"/>
  <c r="L1106" i="7"/>
  <c r="C1106" i="7"/>
  <c r="D1106" i="7" s="1"/>
  <c r="A1106" i="7"/>
  <c r="L1105" i="7"/>
  <c r="C1105" i="7"/>
  <c r="D1105" i="7" s="1"/>
  <c r="A1105" i="7"/>
  <c r="L1104" i="7"/>
  <c r="C1104" i="7"/>
  <c r="D1104" i="7" s="1"/>
  <c r="A1104" i="7"/>
  <c r="L1103" i="7"/>
  <c r="C1103" i="7"/>
  <c r="D1103" i="7" s="1"/>
  <c r="A1103" i="7"/>
  <c r="L1102" i="7"/>
  <c r="C1102" i="7"/>
  <c r="D1102" i="7" s="1"/>
  <c r="A1102" i="7"/>
  <c r="L1101" i="7"/>
  <c r="C1101" i="7"/>
  <c r="D1101" i="7" s="1"/>
  <c r="A1101" i="7"/>
  <c r="L1100" i="7"/>
  <c r="C1100" i="7"/>
  <c r="D1100" i="7" s="1"/>
  <c r="A1100" i="7"/>
  <c r="L1099" i="7"/>
  <c r="C1099" i="7"/>
  <c r="D1099" i="7" s="1"/>
  <c r="A1099" i="7"/>
  <c r="L1098" i="7"/>
  <c r="C1098" i="7"/>
  <c r="D1098" i="7" s="1"/>
  <c r="A1098" i="7"/>
  <c r="L1097" i="7"/>
  <c r="C1097" i="7"/>
  <c r="D1097" i="7" s="1"/>
  <c r="A1097" i="7"/>
  <c r="L1096" i="7"/>
  <c r="C1096" i="7"/>
  <c r="D1096" i="7" s="1"/>
  <c r="A1096" i="7"/>
  <c r="L1095" i="7"/>
  <c r="C1095" i="7"/>
  <c r="D1095" i="7" s="1"/>
  <c r="A1095" i="7"/>
  <c r="L1094" i="7"/>
  <c r="C1094" i="7"/>
  <c r="D1094" i="7" s="1"/>
  <c r="A1094" i="7"/>
  <c r="L1093" i="7"/>
  <c r="C1093" i="7"/>
  <c r="D1093" i="7" s="1"/>
  <c r="A1093" i="7"/>
  <c r="L1092" i="7"/>
  <c r="C1092" i="7"/>
  <c r="D1092" i="7" s="1"/>
  <c r="A1092" i="7"/>
  <c r="L1091" i="7"/>
  <c r="C1091" i="7"/>
  <c r="D1091" i="7" s="1"/>
  <c r="A1091" i="7"/>
  <c r="L1090" i="7"/>
  <c r="C1090" i="7"/>
  <c r="D1090" i="7" s="1"/>
  <c r="A1090" i="7"/>
  <c r="L1089" i="7"/>
  <c r="C1089" i="7"/>
  <c r="D1089" i="7" s="1"/>
  <c r="A1089" i="7"/>
  <c r="L1088" i="7"/>
  <c r="C1088" i="7"/>
  <c r="D1088" i="7" s="1"/>
  <c r="A1088" i="7"/>
  <c r="L1087" i="7"/>
  <c r="C1087" i="7"/>
  <c r="D1087" i="7" s="1"/>
  <c r="A1087" i="7"/>
  <c r="L1086" i="7"/>
  <c r="C1086" i="7"/>
  <c r="D1086" i="7" s="1"/>
  <c r="A1086" i="7"/>
  <c r="L1085" i="7"/>
  <c r="C1085" i="7"/>
  <c r="D1085" i="7" s="1"/>
  <c r="A1085" i="7"/>
  <c r="L1084" i="7"/>
  <c r="C1084" i="7"/>
  <c r="D1084" i="7" s="1"/>
  <c r="A1084" i="7"/>
  <c r="L1083" i="7"/>
  <c r="C1083" i="7"/>
  <c r="D1083" i="7" s="1"/>
  <c r="A1083" i="7"/>
  <c r="L1082" i="7"/>
  <c r="C1082" i="7"/>
  <c r="D1082" i="7" s="1"/>
  <c r="A1082" i="7"/>
  <c r="L1081" i="7"/>
  <c r="C1081" i="7"/>
  <c r="D1081" i="7" s="1"/>
  <c r="A1081" i="7"/>
  <c r="L1080" i="7"/>
  <c r="C1080" i="7"/>
  <c r="D1080" i="7" s="1"/>
  <c r="A1080" i="7"/>
  <c r="L1079" i="7"/>
  <c r="C1079" i="7"/>
  <c r="D1079" i="7" s="1"/>
  <c r="A1079" i="7"/>
  <c r="L1078" i="7"/>
  <c r="C1078" i="7"/>
  <c r="D1078" i="7" s="1"/>
  <c r="A1078" i="7"/>
  <c r="L1077" i="7"/>
  <c r="C1077" i="7"/>
  <c r="D1077" i="7" s="1"/>
  <c r="A1077" i="7"/>
  <c r="L1076" i="7"/>
  <c r="C1076" i="7"/>
  <c r="D1076" i="7" s="1"/>
  <c r="A1076" i="7"/>
  <c r="L1075" i="7"/>
  <c r="C1075" i="7"/>
  <c r="D1075" i="7" s="1"/>
  <c r="A1075" i="7"/>
  <c r="L1074" i="7"/>
  <c r="C1074" i="7"/>
  <c r="D1074" i="7" s="1"/>
  <c r="A1074" i="7"/>
  <c r="L1073" i="7"/>
  <c r="C1073" i="7"/>
  <c r="D1073" i="7" s="1"/>
  <c r="A1073" i="7"/>
  <c r="L1072" i="7"/>
  <c r="C1072" i="7"/>
  <c r="D1072" i="7" s="1"/>
  <c r="A1072" i="7"/>
  <c r="L1071" i="7"/>
  <c r="C1071" i="7"/>
  <c r="D1071" i="7" s="1"/>
  <c r="A1071" i="7"/>
  <c r="L1070" i="7"/>
  <c r="C1070" i="7"/>
  <c r="D1070" i="7" s="1"/>
  <c r="A1070" i="7"/>
  <c r="L1069" i="7"/>
  <c r="C1069" i="7"/>
  <c r="D1069" i="7" s="1"/>
  <c r="A1069" i="7"/>
  <c r="L1068" i="7"/>
  <c r="C1068" i="7"/>
  <c r="D1068" i="7" s="1"/>
  <c r="A1068" i="7"/>
  <c r="L1067" i="7"/>
  <c r="C1067" i="7"/>
  <c r="D1067" i="7" s="1"/>
  <c r="A1067" i="7"/>
  <c r="L1066" i="7"/>
  <c r="C1066" i="7"/>
  <c r="D1066" i="7" s="1"/>
  <c r="A1066" i="7"/>
  <c r="L1065" i="7"/>
  <c r="C1065" i="7"/>
  <c r="D1065" i="7" s="1"/>
  <c r="A1065" i="7"/>
  <c r="L1064" i="7"/>
  <c r="C1064" i="7"/>
  <c r="D1064" i="7" s="1"/>
  <c r="A1064" i="7"/>
  <c r="L1063" i="7"/>
  <c r="C1063" i="7"/>
  <c r="D1063" i="7" s="1"/>
  <c r="A1063" i="7"/>
  <c r="L1062" i="7"/>
  <c r="C1062" i="7"/>
  <c r="D1062" i="7" s="1"/>
  <c r="A1062" i="7"/>
  <c r="L1061" i="7"/>
  <c r="C1061" i="7"/>
  <c r="D1061" i="7" s="1"/>
  <c r="A1061" i="7"/>
  <c r="L1060" i="7"/>
  <c r="C1060" i="7"/>
  <c r="D1060" i="7" s="1"/>
  <c r="A1060" i="7"/>
  <c r="L1059" i="7"/>
  <c r="C1059" i="7"/>
  <c r="D1059" i="7" s="1"/>
  <c r="A1059" i="7"/>
  <c r="L1058" i="7"/>
  <c r="C1058" i="7"/>
  <c r="D1058" i="7" s="1"/>
  <c r="A1058" i="7"/>
  <c r="L1057" i="7"/>
  <c r="C1057" i="7"/>
  <c r="D1057" i="7" s="1"/>
  <c r="A1057" i="7"/>
  <c r="L1056" i="7"/>
  <c r="C1056" i="7"/>
  <c r="D1056" i="7" s="1"/>
  <c r="A1056" i="7"/>
  <c r="L1055" i="7"/>
  <c r="C1055" i="7"/>
  <c r="D1055" i="7" s="1"/>
  <c r="A1055" i="7"/>
  <c r="L1054" i="7"/>
  <c r="C1054" i="7"/>
  <c r="D1054" i="7" s="1"/>
  <c r="A1054" i="7"/>
  <c r="L1053" i="7"/>
  <c r="C1053" i="7"/>
  <c r="D1053" i="7" s="1"/>
  <c r="A1053" i="7"/>
  <c r="L1052" i="7"/>
  <c r="C1052" i="7"/>
  <c r="D1052" i="7" s="1"/>
  <c r="A1052" i="7"/>
  <c r="L1051" i="7"/>
  <c r="C1051" i="7"/>
  <c r="D1051" i="7" s="1"/>
  <c r="A1051" i="7"/>
  <c r="L1050" i="7"/>
  <c r="C1050" i="7"/>
  <c r="D1050" i="7" s="1"/>
  <c r="A1050" i="7"/>
  <c r="L1049" i="7"/>
  <c r="C1049" i="7"/>
  <c r="D1049" i="7" s="1"/>
  <c r="A1049" i="7"/>
  <c r="L1048" i="7"/>
  <c r="C1048" i="7"/>
  <c r="D1048" i="7" s="1"/>
  <c r="A1048" i="7"/>
  <c r="L1047" i="7"/>
  <c r="C1047" i="7"/>
  <c r="D1047" i="7" s="1"/>
  <c r="A1047" i="7"/>
  <c r="L1046" i="7"/>
  <c r="C1046" i="7"/>
  <c r="D1046" i="7" s="1"/>
  <c r="A1046" i="7"/>
  <c r="L1045" i="7"/>
  <c r="C1045" i="7"/>
  <c r="D1045" i="7" s="1"/>
  <c r="A1045" i="7"/>
  <c r="L1044" i="7"/>
  <c r="C1044" i="7"/>
  <c r="D1044" i="7" s="1"/>
  <c r="A1044" i="7"/>
  <c r="L1043" i="7"/>
  <c r="C1043" i="7"/>
  <c r="D1043" i="7" s="1"/>
  <c r="A1043" i="7"/>
  <c r="L1042" i="7"/>
  <c r="C1042" i="7"/>
  <c r="D1042" i="7" s="1"/>
  <c r="A1042" i="7"/>
  <c r="L1041" i="7"/>
  <c r="C1041" i="7"/>
  <c r="D1041" i="7" s="1"/>
  <c r="A1041" i="7"/>
  <c r="L1040" i="7"/>
  <c r="C1040" i="7"/>
  <c r="D1040" i="7" s="1"/>
  <c r="A1040" i="7"/>
  <c r="L1039" i="7"/>
  <c r="C1039" i="7"/>
  <c r="D1039" i="7" s="1"/>
  <c r="A1039" i="7"/>
  <c r="L1038" i="7"/>
  <c r="C1038" i="7"/>
  <c r="D1038" i="7" s="1"/>
  <c r="A1038" i="7"/>
  <c r="L1037" i="7"/>
  <c r="C1037" i="7"/>
  <c r="D1037" i="7" s="1"/>
  <c r="A1037" i="7"/>
  <c r="L1036" i="7"/>
  <c r="C1036" i="7"/>
  <c r="D1036" i="7" s="1"/>
  <c r="A1036" i="7"/>
  <c r="L1035" i="7"/>
  <c r="C1035" i="7"/>
  <c r="D1035" i="7" s="1"/>
  <c r="A1035" i="7"/>
  <c r="L1034" i="7"/>
  <c r="C1034" i="7"/>
  <c r="D1034" i="7" s="1"/>
  <c r="A1034" i="7"/>
  <c r="L1033" i="7"/>
  <c r="C1033" i="7"/>
  <c r="D1033" i="7" s="1"/>
  <c r="A1033" i="7"/>
  <c r="L1032" i="7"/>
  <c r="C1032" i="7"/>
  <c r="D1032" i="7" s="1"/>
  <c r="A1032" i="7"/>
  <c r="L1031" i="7"/>
  <c r="C1031" i="7"/>
  <c r="D1031" i="7" s="1"/>
  <c r="A1031" i="7"/>
  <c r="L1030" i="7"/>
  <c r="C1030" i="7"/>
  <c r="D1030" i="7" s="1"/>
  <c r="A1030" i="7"/>
  <c r="L1029" i="7"/>
  <c r="C1029" i="7"/>
  <c r="D1029" i="7" s="1"/>
  <c r="A1029" i="7"/>
  <c r="L1028" i="7"/>
  <c r="C1028" i="7"/>
  <c r="D1028" i="7" s="1"/>
  <c r="A1028" i="7"/>
  <c r="L1027" i="7"/>
  <c r="C1027" i="7"/>
  <c r="D1027" i="7" s="1"/>
  <c r="A1027" i="7"/>
  <c r="L1026" i="7"/>
  <c r="C1026" i="7"/>
  <c r="D1026" i="7" s="1"/>
  <c r="A1026" i="7"/>
  <c r="L1025" i="7"/>
  <c r="C1025" i="7"/>
  <c r="D1025" i="7" s="1"/>
  <c r="A1025" i="7"/>
  <c r="L1024" i="7"/>
  <c r="C1024" i="7"/>
  <c r="D1024" i="7" s="1"/>
  <c r="A1024" i="7"/>
  <c r="L1023" i="7"/>
  <c r="C1023" i="7"/>
  <c r="D1023" i="7" s="1"/>
  <c r="A1023" i="7"/>
  <c r="L1022" i="7"/>
  <c r="C1022" i="7"/>
  <c r="D1022" i="7" s="1"/>
  <c r="A1022" i="7"/>
  <c r="L1021" i="7"/>
  <c r="C1021" i="7"/>
  <c r="D1021" i="7" s="1"/>
  <c r="A1021" i="7"/>
  <c r="L1020" i="7"/>
  <c r="C1020" i="7"/>
  <c r="D1020" i="7" s="1"/>
  <c r="A1020" i="7"/>
  <c r="L1019" i="7"/>
  <c r="C1019" i="7"/>
  <c r="D1019" i="7" s="1"/>
  <c r="A1019" i="7"/>
  <c r="L1018" i="7"/>
  <c r="C1018" i="7"/>
  <c r="D1018" i="7" s="1"/>
  <c r="A1018" i="7"/>
  <c r="L1017" i="7"/>
  <c r="C1017" i="7"/>
  <c r="D1017" i="7" s="1"/>
  <c r="A1017" i="7"/>
  <c r="L1016" i="7"/>
  <c r="C1016" i="7"/>
  <c r="D1016" i="7" s="1"/>
  <c r="A1016" i="7"/>
  <c r="L1015" i="7"/>
  <c r="C1015" i="7"/>
  <c r="D1015" i="7" s="1"/>
  <c r="A1015" i="7"/>
  <c r="L1014" i="7"/>
  <c r="C1014" i="7"/>
  <c r="D1014" i="7" s="1"/>
  <c r="A1014" i="7"/>
  <c r="L1013" i="7"/>
  <c r="C1013" i="7"/>
  <c r="D1013" i="7" s="1"/>
  <c r="A1013" i="7"/>
  <c r="L1012" i="7"/>
  <c r="C1012" i="7"/>
  <c r="D1012" i="7" s="1"/>
  <c r="A1012" i="7"/>
  <c r="L1011" i="7"/>
  <c r="C1011" i="7"/>
  <c r="D1011" i="7" s="1"/>
  <c r="A1011" i="7"/>
  <c r="L1010" i="7"/>
  <c r="C1010" i="7"/>
  <c r="D1010" i="7" s="1"/>
  <c r="A1010" i="7"/>
  <c r="L1009" i="7"/>
  <c r="C1009" i="7"/>
  <c r="D1009" i="7" s="1"/>
  <c r="A1009" i="7"/>
  <c r="L1008" i="7"/>
  <c r="C1008" i="7"/>
  <c r="D1008" i="7" s="1"/>
  <c r="A1008" i="7"/>
  <c r="L1007" i="7"/>
  <c r="C1007" i="7"/>
  <c r="D1007" i="7" s="1"/>
  <c r="A1007" i="7"/>
  <c r="L1006" i="7"/>
  <c r="C1006" i="7"/>
  <c r="D1006" i="7" s="1"/>
  <c r="A1006" i="7"/>
  <c r="L1005" i="7"/>
  <c r="C1005" i="7"/>
  <c r="D1005" i="7" s="1"/>
  <c r="A1005" i="7"/>
  <c r="L1004" i="7"/>
  <c r="C1004" i="7"/>
  <c r="D1004" i="7" s="1"/>
  <c r="A1004" i="7"/>
  <c r="L1003" i="7"/>
  <c r="C1003" i="7"/>
  <c r="D1003" i="7" s="1"/>
  <c r="A1003" i="7"/>
  <c r="L1002" i="7"/>
  <c r="C1002" i="7"/>
  <c r="D1002" i="7" s="1"/>
  <c r="A1002" i="7"/>
  <c r="L1001" i="7"/>
  <c r="C1001" i="7"/>
  <c r="D1001" i="7" s="1"/>
  <c r="A1001" i="7"/>
  <c r="L1000" i="7"/>
  <c r="C1000" i="7"/>
  <c r="D1000" i="7" s="1"/>
  <c r="A1000" i="7"/>
  <c r="L999" i="7"/>
  <c r="C999" i="7"/>
  <c r="D999" i="7" s="1"/>
  <c r="A999" i="7"/>
  <c r="L998" i="7"/>
  <c r="C998" i="7"/>
  <c r="D998" i="7" s="1"/>
  <c r="A998" i="7"/>
  <c r="L997" i="7"/>
  <c r="C997" i="7"/>
  <c r="D997" i="7" s="1"/>
  <c r="A997" i="7"/>
  <c r="L996" i="7"/>
  <c r="C996" i="7"/>
  <c r="D996" i="7" s="1"/>
  <c r="A996" i="7"/>
  <c r="L995" i="7"/>
  <c r="C995" i="7"/>
  <c r="D995" i="7" s="1"/>
  <c r="A995" i="7"/>
  <c r="L994" i="7"/>
  <c r="C994" i="7"/>
  <c r="D994" i="7" s="1"/>
  <c r="A994" i="7"/>
  <c r="L993" i="7"/>
  <c r="C993" i="7"/>
  <c r="D993" i="7" s="1"/>
  <c r="A993" i="7"/>
  <c r="L992" i="7"/>
  <c r="C992" i="7"/>
  <c r="D992" i="7" s="1"/>
  <c r="A992" i="7"/>
  <c r="L991" i="7"/>
  <c r="C991" i="7"/>
  <c r="D991" i="7" s="1"/>
  <c r="A991" i="7"/>
  <c r="L990" i="7"/>
  <c r="C990" i="7"/>
  <c r="D990" i="7" s="1"/>
  <c r="A990" i="7"/>
  <c r="L989" i="7"/>
  <c r="C989" i="7"/>
  <c r="D989" i="7" s="1"/>
  <c r="A989" i="7"/>
  <c r="L988" i="7"/>
  <c r="C988" i="7"/>
  <c r="D988" i="7" s="1"/>
  <c r="A988" i="7"/>
  <c r="L987" i="7"/>
  <c r="C987" i="7"/>
  <c r="D987" i="7" s="1"/>
  <c r="A987" i="7"/>
  <c r="L986" i="7"/>
  <c r="C986" i="7"/>
  <c r="D986" i="7" s="1"/>
  <c r="A986" i="7"/>
  <c r="L985" i="7"/>
  <c r="C985" i="7"/>
  <c r="D985" i="7" s="1"/>
  <c r="A985" i="7"/>
  <c r="L984" i="7"/>
  <c r="C984" i="7"/>
  <c r="D984" i="7" s="1"/>
  <c r="A984" i="7"/>
  <c r="L983" i="7"/>
  <c r="C983" i="7"/>
  <c r="D983" i="7" s="1"/>
  <c r="A983" i="7"/>
  <c r="L982" i="7"/>
  <c r="C982" i="7"/>
  <c r="D982" i="7" s="1"/>
  <c r="A982" i="7"/>
  <c r="L981" i="7"/>
  <c r="C981" i="7"/>
  <c r="D981" i="7" s="1"/>
  <c r="A981" i="7"/>
  <c r="L980" i="7"/>
  <c r="C980" i="7"/>
  <c r="D980" i="7" s="1"/>
  <c r="A980" i="7"/>
  <c r="L979" i="7"/>
  <c r="C979" i="7"/>
  <c r="D979" i="7" s="1"/>
  <c r="A979" i="7"/>
  <c r="L978" i="7"/>
  <c r="C978" i="7"/>
  <c r="D978" i="7" s="1"/>
  <c r="A978" i="7"/>
  <c r="L977" i="7"/>
  <c r="C977" i="7"/>
  <c r="D977" i="7" s="1"/>
  <c r="A977" i="7"/>
  <c r="L976" i="7"/>
  <c r="C976" i="7"/>
  <c r="D976" i="7" s="1"/>
  <c r="A976" i="7"/>
  <c r="L975" i="7"/>
  <c r="C975" i="7"/>
  <c r="D975" i="7" s="1"/>
  <c r="A975" i="7"/>
  <c r="L974" i="7"/>
  <c r="C974" i="7"/>
  <c r="D974" i="7" s="1"/>
  <c r="A974" i="7"/>
  <c r="L973" i="7"/>
  <c r="C973" i="7"/>
  <c r="D973" i="7" s="1"/>
  <c r="A973" i="7"/>
  <c r="L972" i="7"/>
  <c r="C972" i="7"/>
  <c r="D972" i="7" s="1"/>
  <c r="A972" i="7"/>
  <c r="L971" i="7"/>
  <c r="C971" i="7"/>
  <c r="D971" i="7" s="1"/>
  <c r="A971" i="7"/>
  <c r="L970" i="7"/>
  <c r="C970" i="7"/>
  <c r="D970" i="7" s="1"/>
  <c r="A970" i="7"/>
  <c r="L969" i="7"/>
  <c r="C969" i="7"/>
  <c r="D969" i="7" s="1"/>
  <c r="A969" i="7"/>
  <c r="L968" i="7"/>
  <c r="C968" i="7"/>
  <c r="D968" i="7" s="1"/>
  <c r="A968" i="7"/>
  <c r="L967" i="7"/>
  <c r="C967" i="7"/>
  <c r="D967" i="7" s="1"/>
  <c r="A967" i="7"/>
  <c r="L966" i="7"/>
  <c r="C966" i="7"/>
  <c r="D966" i="7" s="1"/>
  <c r="A966" i="7"/>
  <c r="L965" i="7"/>
  <c r="C965" i="7"/>
  <c r="D965" i="7" s="1"/>
  <c r="A965" i="7"/>
  <c r="L964" i="7"/>
  <c r="C964" i="7"/>
  <c r="D964" i="7" s="1"/>
  <c r="A964" i="7"/>
  <c r="L963" i="7"/>
  <c r="C963" i="7"/>
  <c r="D963" i="7" s="1"/>
  <c r="A963" i="7"/>
  <c r="L962" i="7"/>
  <c r="C962" i="7"/>
  <c r="D962" i="7" s="1"/>
  <c r="A962" i="7"/>
  <c r="L961" i="7"/>
  <c r="C961" i="7"/>
  <c r="D961" i="7" s="1"/>
  <c r="A961" i="7"/>
  <c r="L960" i="7"/>
  <c r="C960" i="7"/>
  <c r="D960" i="7" s="1"/>
  <c r="A960" i="7"/>
  <c r="L959" i="7"/>
  <c r="C959" i="7"/>
  <c r="D959" i="7" s="1"/>
  <c r="A959" i="7"/>
  <c r="L958" i="7"/>
  <c r="C958" i="7"/>
  <c r="D958" i="7" s="1"/>
  <c r="A958" i="7"/>
  <c r="L957" i="7"/>
  <c r="C957" i="7"/>
  <c r="D957" i="7" s="1"/>
  <c r="A957" i="7"/>
  <c r="L956" i="7"/>
  <c r="C956" i="7"/>
  <c r="D956" i="7" s="1"/>
  <c r="A956" i="7"/>
  <c r="L955" i="7"/>
  <c r="C955" i="7"/>
  <c r="D955" i="7" s="1"/>
  <c r="A955" i="7"/>
  <c r="L954" i="7"/>
  <c r="C954" i="7"/>
  <c r="D954" i="7" s="1"/>
  <c r="A954" i="7"/>
  <c r="L953" i="7"/>
  <c r="C953" i="7"/>
  <c r="D953" i="7" s="1"/>
  <c r="A953" i="7"/>
  <c r="L952" i="7"/>
  <c r="C952" i="7"/>
  <c r="D952" i="7" s="1"/>
  <c r="A952" i="7"/>
  <c r="L951" i="7"/>
  <c r="C951" i="7"/>
  <c r="D951" i="7" s="1"/>
  <c r="A951" i="7"/>
  <c r="L950" i="7"/>
  <c r="C950" i="7"/>
  <c r="D950" i="7" s="1"/>
  <c r="A950" i="7"/>
  <c r="L949" i="7"/>
  <c r="C949" i="7"/>
  <c r="D949" i="7" s="1"/>
  <c r="A949" i="7"/>
  <c r="L948" i="7"/>
  <c r="C948" i="7"/>
  <c r="D948" i="7" s="1"/>
  <c r="A948" i="7"/>
  <c r="L947" i="7"/>
  <c r="C947" i="7"/>
  <c r="D947" i="7" s="1"/>
  <c r="A947" i="7"/>
  <c r="L946" i="7"/>
  <c r="C946" i="7"/>
  <c r="D946" i="7" s="1"/>
  <c r="A946" i="7"/>
  <c r="L945" i="7"/>
  <c r="C945" i="7"/>
  <c r="D945" i="7" s="1"/>
  <c r="A945" i="7"/>
  <c r="L944" i="7"/>
  <c r="C944" i="7"/>
  <c r="D944" i="7" s="1"/>
  <c r="A944" i="7"/>
  <c r="L943" i="7"/>
  <c r="C943" i="7"/>
  <c r="D943" i="7" s="1"/>
  <c r="A943" i="7"/>
  <c r="L942" i="7"/>
  <c r="C942" i="7"/>
  <c r="D942" i="7" s="1"/>
  <c r="A942" i="7"/>
  <c r="L941" i="7"/>
  <c r="C941" i="7"/>
  <c r="D941" i="7" s="1"/>
  <c r="A941" i="7"/>
  <c r="L940" i="7"/>
  <c r="C940" i="7"/>
  <c r="D940" i="7" s="1"/>
  <c r="A940" i="7"/>
  <c r="L939" i="7"/>
  <c r="C939" i="7"/>
  <c r="D939" i="7" s="1"/>
  <c r="A939" i="7"/>
  <c r="L938" i="7"/>
  <c r="C938" i="7"/>
  <c r="D938" i="7" s="1"/>
  <c r="A938" i="7"/>
  <c r="L937" i="7"/>
  <c r="C937" i="7"/>
  <c r="D937" i="7" s="1"/>
  <c r="A937" i="7"/>
  <c r="L936" i="7"/>
  <c r="C936" i="7"/>
  <c r="D936" i="7" s="1"/>
  <c r="A936" i="7"/>
  <c r="L935" i="7"/>
  <c r="C935" i="7"/>
  <c r="D935" i="7" s="1"/>
  <c r="A935" i="7"/>
  <c r="L934" i="7"/>
  <c r="C934" i="7"/>
  <c r="D934" i="7" s="1"/>
  <c r="A934" i="7"/>
  <c r="L933" i="7"/>
  <c r="C933" i="7"/>
  <c r="D933" i="7" s="1"/>
  <c r="A933" i="7"/>
  <c r="L932" i="7"/>
  <c r="C932" i="7"/>
  <c r="D932" i="7" s="1"/>
  <c r="A932" i="7"/>
  <c r="L931" i="7"/>
  <c r="C931" i="7"/>
  <c r="D931" i="7" s="1"/>
  <c r="A931" i="7"/>
  <c r="L930" i="7"/>
  <c r="C930" i="7"/>
  <c r="D930" i="7" s="1"/>
  <c r="A930" i="7"/>
  <c r="L929" i="7"/>
  <c r="C929" i="7"/>
  <c r="D929" i="7" s="1"/>
  <c r="A929" i="7"/>
  <c r="L928" i="7"/>
  <c r="C928" i="7"/>
  <c r="D928" i="7" s="1"/>
  <c r="A928" i="7"/>
  <c r="L927" i="7"/>
  <c r="C927" i="7"/>
  <c r="D927" i="7" s="1"/>
  <c r="A927" i="7"/>
  <c r="L926" i="7"/>
  <c r="C926" i="7"/>
  <c r="D926" i="7" s="1"/>
  <c r="A926" i="7"/>
  <c r="L925" i="7"/>
  <c r="C925" i="7"/>
  <c r="D925" i="7" s="1"/>
  <c r="A925" i="7"/>
  <c r="L924" i="7"/>
  <c r="C924" i="7"/>
  <c r="D924" i="7" s="1"/>
  <c r="A924" i="7"/>
  <c r="L923" i="7"/>
  <c r="C923" i="7"/>
  <c r="D923" i="7" s="1"/>
  <c r="A923" i="7"/>
  <c r="L922" i="7"/>
  <c r="C922" i="7"/>
  <c r="D922" i="7" s="1"/>
  <c r="A922" i="7"/>
  <c r="L921" i="7"/>
  <c r="C921" i="7"/>
  <c r="D921" i="7" s="1"/>
  <c r="A921" i="7"/>
  <c r="L920" i="7"/>
  <c r="C920" i="7"/>
  <c r="D920" i="7" s="1"/>
  <c r="A920" i="7"/>
  <c r="L919" i="7"/>
  <c r="C919" i="7"/>
  <c r="D919" i="7" s="1"/>
  <c r="A919" i="7"/>
  <c r="L918" i="7"/>
  <c r="C918" i="7"/>
  <c r="D918" i="7" s="1"/>
  <c r="A918" i="7"/>
  <c r="L917" i="7"/>
  <c r="C917" i="7"/>
  <c r="D917" i="7" s="1"/>
  <c r="A917" i="7"/>
  <c r="L916" i="7"/>
  <c r="C916" i="7"/>
  <c r="D916" i="7" s="1"/>
  <c r="A916" i="7"/>
  <c r="L915" i="7"/>
  <c r="C915" i="7"/>
  <c r="D915" i="7" s="1"/>
  <c r="A915" i="7"/>
  <c r="L914" i="7"/>
  <c r="C914" i="7"/>
  <c r="D914" i="7" s="1"/>
  <c r="A914" i="7"/>
  <c r="L913" i="7"/>
  <c r="C913" i="7"/>
  <c r="D913" i="7" s="1"/>
  <c r="A913" i="7"/>
  <c r="L912" i="7"/>
  <c r="C912" i="7"/>
  <c r="D912" i="7" s="1"/>
  <c r="A912" i="7"/>
  <c r="L911" i="7"/>
  <c r="C911" i="7"/>
  <c r="D911" i="7" s="1"/>
  <c r="A911" i="7"/>
  <c r="L910" i="7"/>
  <c r="C910" i="7"/>
  <c r="D910" i="7" s="1"/>
  <c r="A910" i="7"/>
  <c r="L909" i="7"/>
  <c r="C909" i="7"/>
  <c r="D909" i="7" s="1"/>
  <c r="A909" i="7"/>
  <c r="L908" i="7"/>
  <c r="C908" i="7"/>
  <c r="D908" i="7" s="1"/>
  <c r="A908" i="7"/>
  <c r="L907" i="7"/>
  <c r="C907" i="7"/>
  <c r="D907" i="7" s="1"/>
  <c r="A907" i="7"/>
  <c r="L906" i="7"/>
  <c r="C906" i="7"/>
  <c r="D906" i="7" s="1"/>
  <c r="A906" i="7"/>
  <c r="L905" i="7"/>
  <c r="C905" i="7"/>
  <c r="D905" i="7" s="1"/>
  <c r="A905" i="7"/>
  <c r="L904" i="7"/>
  <c r="C904" i="7"/>
  <c r="D904" i="7" s="1"/>
  <c r="A904" i="7"/>
  <c r="L903" i="7"/>
  <c r="C903" i="7"/>
  <c r="D903" i="7" s="1"/>
  <c r="A903" i="7"/>
  <c r="L902" i="7"/>
  <c r="C902" i="7"/>
  <c r="D902" i="7" s="1"/>
  <c r="A902" i="7"/>
  <c r="L901" i="7"/>
  <c r="C901" i="7"/>
  <c r="D901" i="7" s="1"/>
  <c r="A901" i="7"/>
  <c r="L900" i="7"/>
  <c r="C900" i="7"/>
  <c r="D900" i="7" s="1"/>
  <c r="A900" i="7"/>
  <c r="L899" i="7"/>
  <c r="C899" i="7"/>
  <c r="D899" i="7" s="1"/>
  <c r="A899" i="7"/>
  <c r="L898" i="7"/>
  <c r="C898" i="7"/>
  <c r="D898" i="7" s="1"/>
  <c r="A898" i="7"/>
  <c r="L897" i="7"/>
  <c r="C897" i="7"/>
  <c r="D897" i="7" s="1"/>
  <c r="A897" i="7"/>
  <c r="L896" i="7"/>
  <c r="C896" i="7"/>
  <c r="D896" i="7" s="1"/>
  <c r="A896" i="7"/>
  <c r="L895" i="7"/>
  <c r="C895" i="7"/>
  <c r="D895" i="7" s="1"/>
  <c r="A895" i="7"/>
  <c r="L894" i="7"/>
  <c r="C894" i="7"/>
  <c r="D894" i="7" s="1"/>
  <c r="A894" i="7"/>
  <c r="L893" i="7"/>
  <c r="C893" i="7"/>
  <c r="D893" i="7" s="1"/>
  <c r="A893" i="7"/>
  <c r="L892" i="7"/>
  <c r="C892" i="7"/>
  <c r="D892" i="7" s="1"/>
  <c r="A892" i="7"/>
  <c r="L891" i="7"/>
  <c r="C891" i="7"/>
  <c r="D891" i="7" s="1"/>
  <c r="A891" i="7"/>
  <c r="L890" i="7"/>
  <c r="C890" i="7"/>
  <c r="D890" i="7" s="1"/>
  <c r="A890" i="7"/>
  <c r="L889" i="7"/>
  <c r="C889" i="7"/>
  <c r="D889" i="7" s="1"/>
  <c r="A889" i="7"/>
  <c r="L888" i="7"/>
  <c r="C888" i="7"/>
  <c r="D888" i="7" s="1"/>
  <c r="A888" i="7"/>
  <c r="L887" i="7"/>
  <c r="C887" i="7"/>
  <c r="D887" i="7" s="1"/>
  <c r="A887" i="7"/>
  <c r="L886" i="7"/>
  <c r="C886" i="7"/>
  <c r="D886" i="7" s="1"/>
  <c r="A886" i="7"/>
  <c r="L885" i="7"/>
  <c r="C885" i="7"/>
  <c r="D885" i="7" s="1"/>
  <c r="A885" i="7"/>
  <c r="L884" i="7"/>
  <c r="C884" i="7"/>
  <c r="D884" i="7" s="1"/>
  <c r="A884" i="7"/>
  <c r="L883" i="7"/>
  <c r="C883" i="7"/>
  <c r="D883" i="7" s="1"/>
  <c r="A883" i="7"/>
  <c r="L882" i="7"/>
  <c r="C882" i="7"/>
  <c r="D882" i="7" s="1"/>
  <c r="A882" i="7"/>
  <c r="L881" i="7"/>
  <c r="C881" i="7"/>
  <c r="D881" i="7" s="1"/>
  <c r="A881" i="7"/>
  <c r="L880" i="7"/>
  <c r="C880" i="7"/>
  <c r="D880" i="7" s="1"/>
  <c r="A880" i="7"/>
  <c r="L879" i="7"/>
  <c r="C879" i="7"/>
  <c r="D879" i="7" s="1"/>
  <c r="A879" i="7"/>
  <c r="L878" i="7"/>
  <c r="C878" i="7"/>
  <c r="D878" i="7" s="1"/>
  <c r="A878" i="7"/>
  <c r="L877" i="7"/>
  <c r="C877" i="7"/>
  <c r="D877" i="7" s="1"/>
  <c r="A877" i="7"/>
  <c r="L876" i="7"/>
  <c r="C876" i="7"/>
  <c r="D876" i="7" s="1"/>
  <c r="A876" i="7"/>
  <c r="L875" i="7"/>
  <c r="C875" i="7"/>
  <c r="D875" i="7" s="1"/>
  <c r="A875" i="7"/>
  <c r="L874" i="7"/>
  <c r="C874" i="7"/>
  <c r="D874" i="7" s="1"/>
  <c r="A874" i="7"/>
  <c r="L873" i="7"/>
  <c r="C873" i="7"/>
  <c r="D873" i="7" s="1"/>
  <c r="A873" i="7"/>
  <c r="L872" i="7"/>
  <c r="C872" i="7"/>
  <c r="D872" i="7" s="1"/>
  <c r="A872" i="7"/>
  <c r="L871" i="7"/>
  <c r="C871" i="7"/>
  <c r="D871" i="7" s="1"/>
  <c r="A871" i="7"/>
  <c r="L870" i="7"/>
  <c r="C870" i="7"/>
  <c r="D870" i="7" s="1"/>
  <c r="A870" i="7"/>
  <c r="L869" i="7"/>
  <c r="C869" i="7"/>
  <c r="D869" i="7" s="1"/>
  <c r="A869" i="7"/>
  <c r="L868" i="7"/>
  <c r="C868" i="7"/>
  <c r="D868" i="7" s="1"/>
  <c r="A868" i="7"/>
  <c r="L867" i="7"/>
  <c r="C867" i="7"/>
  <c r="D867" i="7" s="1"/>
  <c r="A867" i="7"/>
  <c r="L866" i="7"/>
  <c r="C866" i="7"/>
  <c r="D866" i="7" s="1"/>
  <c r="A866" i="7"/>
  <c r="L865" i="7"/>
  <c r="C865" i="7"/>
  <c r="D865" i="7" s="1"/>
  <c r="A865" i="7"/>
  <c r="L864" i="7"/>
  <c r="C864" i="7"/>
  <c r="D864" i="7" s="1"/>
  <c r="A864" i="7"/>
  <c r="L863" i="7"/>
  <c r="C863" i="7"/>
  <c r="D863" i="7" s="1"/>
  <c r="A863" i="7"/>
  <c r="L862" i="7"/>
  <c r="C862" i="7"/>
  <c r="D862" i="7" s="1"/>
  <c r="A862" i="7"/>
  <c r="L861" i="7"/>
  <c r="C861" i="7"/>
  <c r="D861" i="7" s="1"/>
  <c r="A861" i="7"/>
  <c r="L860" i="7"/>
  <c r="C860" i="7"/>
  <c r="D860" i="7" s="1"/>
  <c r="A860" i="7"/>
  <c r="L859" i="7"/>
  <c r="C859" i="7"/>
  <c r="D859" i="7" s="1"/>
  <c r="A859" i="7"/>
  <c r="L858" i="7"/>
  <c r="C858" i="7"/>
  <c r="D858" i="7" s="1"/>
  <c r="A858" i="7"/>
  <c r="L857" i="7"/>
  <c r="C857" i="7"/>
  <c r="D857" i="7" s="1"/>
  <c r="A857" i="7"/>
  <c r="L856" i="7"/>
  <c r="C856" i="7"/>
  <c r="D856" i="7" s="1"/>
  <c r="A856" i="7"/>
  <c r="L855" i="7"/>
  <c r="C855" i="7"/>
  <c r="D855" i="7" s="1"/>
  <c r="A855" i="7"/>
  <c r="L854" i="7"/>
  <c r="C854" i="7"/>
  <c r="D854" i="7" s="1"/>
  <c r="A854" i="7"/>
  <c r="L853" i="7"/>
  <c r="C853" i="7"/>
  <c r="D853" i="7" s="1"/>
  <c r="A853" i="7"/>
  <c r="L852" i="7"/>
  <c r="C852" i="7"/>
  <c r="D852" i="7" s="1"/>
  <c r="A852" i="7"/>
  <c r="L851" i="7"/>
  <c r="C851" i="7"/>
  <c r="D851" i="7" s="1"/>
  <c r="A851" i="7"/>
  <c r="L850" i="7"/>
  <c r="C850" i="7"/>
  <c r="D850" i="7" s="1"/>
  <c r="A850" i="7"/>
  <c r="L849" i="7"/>
  <c r="C849" i="7"/>
  <c r="D849" i="7" s="1"/>
  <c r="A849" i="7"/>
  <c r="L848" i="7"/>
  <c r="C848" i="7"/>
  <c r="D848" i="7" s="1"/>
  <c r="A848" i="7"/>
  <c r="L847" i="7"/>
  <c r="C847" i="7"/>
  <c r="D847" i="7" s="1"/>
  <c r="A847" i="7"/>
  <c r="L846" i="7"/>
  <c r="C846" i="7"/>
  <c r="D846" i="7" s="1"/>
  <c r="A846" i="7"/>
  <c r="L845" i="7"/>
  <c r="C845" i="7"/>
  <c r="D845" i="7" s="1"/>
  <c r="A845" i="7"/>
  <c r="L844" i="7"/>
  <c r="C844" i="7"/>
  <c r="D844" i="7" s="1"/>
  <c r="A844" i="7"/>
  <c r="L843" i="7"/>
  <c r="C843" i="7"/>
  <c r="D843" i="7" s="1"/>
  <c r="A843" i="7"/>
  <c r="L842" i="7"/>
  <c r="C842" i="7"/>
  <c r="D842" i="7" s="1"/>
  <c r="A842" i="7"/>
  <c r="L841" i="7"/>
  <c r="C841" i="7"/>
  <c r="D841" i="7" s="1"/>
  <c r="A841" i="7"/>
  <c r="L840" i="7"/>
  <c r="C840" i="7"/>
  <c r="D840" i="7" s="1"/>
  <c r="A840" i="7"/>
  <c r="L839" i="7"/>
  <c r="C839" i="7"/>
  <c r="D839" i="7" s="1"/>
  <c r="A839" i="7"/>
  <c r="L838" i="7"/>
  <c r="C838" i="7"/>
  <c r="D838" i="7" s="1"/>
  <c r="A838" i="7"/>
  <c r="L837" i="7"/>
  <c r="C837" i="7"/>
  <c r="D837" i="7" s="1"/>
  <c r="A837" i="7"/>
  <c r="L836" i="7"/>
  <c r="C836" i="7"/>
  <c r="D836" i="7" s="1"/>
  <c r="A836" i="7"/>
  <c r="L835" i="7"/>
  <c r="C835" i="7"/>
  <c r="D835" i="7" s="1"/>
  <c r="A835" i="7"/>
  <c r="L834" i="7"/>
  <c r="C834" i="7"/>
  <c r="D834" i="7" s="1"/>
  <c r="A834" i="7"/>
  <c r="L833" i="7"/>
  <c r="C833" i="7"/>
  <c r="D833" i="7" s="1"/>
  <c r="A833" i="7"/>
  <c r="L832" i="7"/>
  <c r="C832" i="7"/>
  <c r="D832" i="7" s="1"/>
  <c r="A832" i="7"/>
  <c r="L831" i="7"/>
  <c r="C831" i="7"/>
  <c r="D831" i="7" s="1"/>
  <c r="A831" i="7"/>
  <c r="L830" i="7"/>
  <c r="C830" i="7"/>
  <c r="D830" i="7" s="1"/>
  <c r="A830" i="7"/>
  <c r="L829" i="7"/>
  <c r="C829" i="7"/>
  <c r="D829" i="7" s="1"/>
  <c r="A829" i="7"/>
  <c r="L828" i="7"/>
  <c r="C828" i="7"/>
  <c r="D828" i="7" s="1"/>
  <c r="A828" i="7"/>
  <c r="L827" i="7"/>
  <c r="C827" i="7"/>
  <c r="D827" i="7" s="1"/>
  <c r="A827" i="7"/>
  <c r="L826" i="7"/>
  <c r="C826" i="7"/>
  <c r="D826" i="7" s="1"/>
  <c r="A826" i="7"/>
  <c r="L825" i="7"/>
  <c r="C825" i="7"/>
  <c r="D825" i="7" s="1"/>
  <c r="A825" i="7"/>
  <c r="L824" i="7"/>
  <c r="C824" i="7"/>
  <c r="D824" i="7" s="1"/>
  <c r="A824" i="7"/>
  <c r="L823" i="7"/>
  <c r="C823" i="7"/>
  <c r="D823" i="7" s="1"/>
  <c r="A823" i="7"/>
  <c r="L822" i="7"/>
  <c r="C822" i="7"/>
  <c r="D822" i="7" s="1"/>
  <c r="A822" i="7"/>
  <c r="L821" i="7"/>
  <c r="C821" i="7"/>
  <c r="D821" i="7" s="1"/>
  <c r="A821" i="7"/>
  <c r="L820" i="7"/>
  <c r="C820" i="7"/>
  <c r="D820" i="7" s="1"/>
  <c r="A820" i="7"/>
  <c r="L819" i="7"/>
  <c r="C819" i="7"/>
  <c r="D819" i="7" s="1"/>
  <c r="A819" i="7"/>
  <c r="L818" i="7"/>
  <c r="C818" i="7"/>
  <c r="D818" i="7" s="1"/>
  <c r="A818" i="7"/>
  <c r="L817" i="7"/>
  <c r="C817" i="7"/>
  <c r="D817" i="7" s="1"/>
  <c r="A817" i="7"/>
  <c r="L816" i="7"/>
  <c r="C816" i="7"/>
  <c r="D816" i="7" s="1"/>
  <c r="A816" i="7"/>
  <c r="L815" i="7"/>
  <c r="C815" i="7"/>
  <c r="D815" i="7" s="1"/>
  <c r="A815" i="7"/>
  <c r="L814" i="7"/>
  <c r="C814" i="7"/>
  <c r="D814" i="7" s="1"/>
  <c r="A814" i="7"/>
  <c r="L813" i="7"/>
  <c r="C813" i="7"/>
  <c r="D813" i="7" s="1"/>
  <c r="A813" i="7"/>
  <c r="L812" i="7"/>
  <c r="C812" i="7"/>
  <c r="D812" i="7" s="1"/>
  <c r="A812" i="7"/>
  <c r="L811" i="7"/>
  <c r="C811" i="7"/>
  <c r="D811" i="7" s="1"/>
  <c r="A811" i="7"/>
  <c r="L810" i="7"/>
  <c r="C810" i="7"/>
  <c r="D810" i="7" s="1"/>
  <c r="A810" i="7"/>
  <c r="L809" i="7"/>
  <c r="C809" i="7"/>
  <c r="D809" i="7" s="1"/>
  <c r="A809" i="7"/>
  <c r="L808" i="7"/>
  <c r="C808" i="7"/>
  <c r="D808" i="7" s="1"/>
  <c r="A808" i="7"/>
  <c r="L807" i="7"/>
  <c r="C807" i="7"/>
  <c r="D807" i="7" s="1"/>
  <c r="A807" i="7"/>
  <c r="L806" i="7"/>
  <c r="C806" i="7"/>
  <c r="D806" i="7" s="1"/>
  <c r="A806" i="7"/>
  <c r="L805" i="7"/>
  <c r="C805" i="7"/>
  <c r="D805" i="7" s="1"/>
  <c r="A805" i="7"/>
  <c r="L804" i="7"/>
  <c r="C804" i="7"/>
  <c r="D804" i="7" s="1"/>
  <c r="A804" i="7"/>
  <c r="L803" i="7"/>
  <c r="C803" i="7"/>
  <c r="D803" i="7" s="1"/>
  <c r="A803" i="7"/>
  <c r="L802" i="7"/>
  <c r="C802" i="7"/>
  <c r="D802" i="7" s="1"/>
  <c r="A802" i="7"/>
  <c r="L801" i="7"/>
  <c r="C801" i="7"/>
  <c r="D801" i="7" s="1"/>
  <c r="A801" i="7"/>
  <c r="L800" i="7"/>
  <c r="C800" i="7"/>
  <c r="D800" i="7" s="1"/>
  <c r="A800" i="7"/>
  <c r="L799" i="7"/>
  <c r="C799" i="7"/>
  <c r="D799" i="7" s="1"/>
  <c r="A799" i="7"/>
  <c r="L798" i="7"/>
  <c r="C798" i="7"/>
  <c r="D798" i="7" s="1"/>
  <c r="A798" i="7"/>
  <c r="L797" i="7"/>
  <c r="C797" i="7"/>
  <c r="D797" i="7" s="1"/>
  <c r="A797" i="7"/>
  <c r="L796" i="7"/>
  <c r="C796" i="7"/>
  <c r="D796" i="7" s="1"/>
  <c r="A796" i="7"/>
  <c r="L795" i="7"/>
  <c r="C795" i="7"/>
  <c r="D795" i="7" s="1"/>
  <c r="A795" i="7"/>
  <c r="L794" i="7"/>
  <c r="C794" i="7"/>
  <c r="D794" i="7" s="1"/>
  <c r="A794" i="7"/>
  <c r="L793" i="7"/>
  <c r="C793" i="7"/>
  <c r="D793" i="7" s="1"/>
  <c r="A793" i="7"/>
  <c r="L792" i="7"/>
  <c r="C792" i="7"/>
  <c r="D792" i="7" s="1"/>
  <c r="A792" i="7"/>
  <c r="L791" i="7"/>
  <c r="C791" i="7"/>
  <c r="D791" i="7" s="1"/>
  <c r="A791" i="7"/>
  <c r="L790" i="7"/>
  <c r="C790" i="7"/>
  <c r="D790" i="7" s="1"/>
  <c r="A790" i="7"/>
  <c r="L789" i="7"/>
  <c r="C789" i="7"/>
  <c r="D789" i="7" s="1"/>
  <c r="A789" i="7"/>
  <c r="L788" i="7"/>
  <c r="C788" i="7"/>
  <c r="D788" i="7" s="1"/>
  <c r="A788" i="7"/>
  <c r="L787" i="7"/>
  <c r="C787" i="7"/>
  <c r="D787" i="7" s="1"/>
  <c r="A787" i="7"/>
  <c r="L786" i="7"/>
  <c r="C786" i="7"/>
  <c r="D786" i="7" s="1"/>
  <c r="A786" i="7"/>
  <c r="L785" i="7"/>
  <c r="C785" i="7"/>
  <c r="D785" i="7" s="1"/>
  <c r="A785" i="7"/>
  <c r="L784" i="7"/>
  <c r="C784" i="7"/>
  <c r="D784" i="7" s="1"/>
  <c r="A784" i="7"/>
  <c r="L783" i="7"/>
  <c r="C783" i="7"/>
  <c r="D783" i="7" s="1"/>
  <c r="A783" i="7"/>
  <c r="L782" i="7"/>
  <c r="C782" i="7"/>
  <c r="D782" i="7" s="1"/>
  <c r="A782" i="7"/>
  <c r="L781" i="7"/>
  <c r="C781" i="7"/>
  <c r="D781" i="7" s="1"/>
  <c r="A781" i="7"/>
  <c r="L780" i="7"/>
  <c r="C780" i="7"/>
  <c r="D780" i="7" s="1"/>
  <c r="A780" i="7"/>
  <c r="L779" i="7"/>
  <c r="C779" i="7"/>
  <c r="D779" i="7" s="1"/>
  <c r="A779" i="7"/>
  <c r="L778" i="7"/>
  <c r="C778" i="7"/>
  <c r="D778" i="7" s="1"/>
  <c r="A778" i="7"/>
  <c r="L777" i="7"/>
  <c r="C777" i="7"/>
  <c r="D777" i="7" s="1"/>
  <c r="A777" i="7"/>
  <c r="L776" i="7"/>
  <c r="C776" i="7"/>
  <c r="D776" i="7" s="1"/>
  <c r="A776" i="7"/>
  <c r="L775" i="7"/>
  <c r="C775" i="7"/>
  <c r="D775" i="7" s="1"/>
  <c r="A775" i="7"/>
  <c r="L774" i="7"/>
  <c r="C774" i="7"/>
  <c r="D774" i="7" s="1"/>
  <c r="A774" i="7"/>
  <c r="L773" i="7"/>
  <c r="C773" i="7"/>
  <c r="D773" i="7" s="1"/>
  <c r="A773" i="7"/>
  <c r="L772" i="7"/>
  <c r="C772" i="7"/>
  <c r="D772" i="7" s="1"/>
  <c r="I772" i="7" s="1"/>
  <c r="A772" i="7"/>
  <c r="L771" i="7"/>
  <c r="C771" i="7"/>
  <c r="D771" i="7" s="1"/>
  <c r="A771" i="7"/>
  <c r="L770" i="7"/>
  <c r="C770" i="7"/>
  <c r="D770" i="7" s="1"/>
  <c r="A770" i="7"/>
  <c r="L769" i="7"/>
  <c r="C769" i="7"/>
  <c r="D769" i="7" s="1"/>
  <c r="A769" i="7"/>
  <c r="L768" i="7"/>
  <c r="C768" i="7"/>
  <c r="D768" i="7" s="1"/>
  <c r="I768" i="7" s="1"/>
  <c r="A768" i="7"/>
  <c r="L767" i="7"/>
  <c r="C767" i="7"/>
  <c r="D767" i="7" s="1"/>
  <c r="I767" i="7" s="1"/>
  <c r="A767" i="7"/>
  <c r="L766" i="7"/>
  <c r="C766" i="7"/>
  <c r="D766" i="7" s="1"/>
  <c r="I766" i="7" s="1"/>
  <c r="A766" i="7"/>
  <c r="L765" i="7"/>
  <c r="C765" i="7"/>
  <c r="D765" i="7" s="1"/>
  <c r="A765" i="7"/>
  <c r="L764" i="7"/>
  <c r="C764" i="7"/>
  <c r="D764" i="7" s="1"/>
  <c r="I764" i="7" s="1"/>
  <c r="A764" i="7"/>
  <c r="L763" i="7"/>
  <c r="C763" i="7"/>
  <c r="D763" i="7" s="1"/>
  <c r="A763" i="7"/>
  <c r="L762" i="7"/>
  <c r="C762" i="7"/>
  <c r="D762" i="7" s="1"/>
  <c r="A762" i="7"/>
  <c r="L761" i="7"/>
  <c r="C761" i="7"/>
  <c r="D761" i="7" s="1"/>
  <c r="A761" i="7"/>
  <c r="L760" i="7"/>
  <c r="C760" i="7"/>
  <c r="D760" i="7" s="1"/>
  <c r="I760" i="7" s="1"/>
  <c r="A760" i="7"/>
  <c r="L759" i="7"/>
  <c r="C759" i="7"/>
  <c r="D759" i="7" s="1"/>
  <c r="I759" i="7" s="1"/>
  <c r="A759" i="7"/>
  <c r="L758" i="7"/>
  <c r="C758" i="7"/>
  <c r="D758" i="7" s="1"/>
  <c r="I758" i="7" s="1"/>
  <c r="A758" i="7"/>
  <c r="L757" i="7"/>
  <c r="C757" i="7"/>
  <c r="D757" i="7" s="1"/>
  <c r="A757" i="7"/>
  <c r="L756" i="7"/>
  <c r="C756" i="7"/>
  <c r="D756" i="7" s="1"/>
  <c r="I756" i="7" s="1"/>
  <c r="A756" i="7"/>
  <c r="L755" i="7"/>
  <c r="C755" i="7"/>
  <c r="D755" i="7" s="1"/>
  <c r="A755" i="7"/>
  <c r="L754" i="7"/>
  <c r="C754" i="7"/>
  <c r="D754" i="7" s="1"/>
  <c r="A754" i="7"/>
  <c r="L753" i="7"/>
  <c r="C753" i="7"/>
  <c r="D753" i="7" s="1"/>
  <c r="A753" i="7"/>
  <c r="L752" i="7"/>
  <c r="C752" i="7"/>
  <c r="D752" i="7" s="1"/>
  <c r="I752" i="7" s="1"/>
  <c r="A752" i="7"/>
  <c r="L751" i="7"/>
  <c r="C751" i="7"/>
  <c r="D751" i="7" s="1"/>
  <c r="I751" i="7" s="1"/>
  <c r="A751" i="7"/>
  <c r="L750" i="7"/>
  <c r="C750" i="7"/>
  <c r="D750" i="7" s="1"/>
  <c r="I750" i="7" s="1"/>
  <c r="A750" i="7"/>
  <c r="L749" i="7"/>
  <c r="C749" i="7"/>
  <c r="D749" i="7" s="1"/>
  <c r="A749" i="7"/>
  <c r="L748" i="7"/>
  <c r="C748" i="7"/>
  <c r="D748" i="7" s="1"/>
  <c r="I748" i="7" s="1"/>
  <c r="A748" i="7"/>
  <c r="L747" i="7"/>
  <c r="C747" i="7"/>
  <c r="D747" i="7" s="1"/>
  <c r="A747" i="7"/>
  <c r="L746" i="7"/>
  <c r="C746" i="7"/>
  <c r="D746" i="7" s="1"/>
  <c r="A746" i="7"/>
  <c r="L745" i="7"/>
  <c r="C745" i="7"/>
  <c r="D745" i="7" s="1"/>
  <c r="A745" i="7"/>
  <c r="L744" i="7"/>
  <c r="C744" i="7"/>
  <c r="D744" i="7" s="1"/>
  <c r="I744" i="7" s="1"/>
  <c r="A744" i="7"/>
  <c r="L743" i="7"/>
  <c r="C743" i="7"/>
  <c r="D743" i="7" s="1"/>
  <c r="I743" i="7" s="1"/>
  <c r="A743" i="7"/>
  <c r="L742" i="7"/>
  <c r="C742" i="7"/>
  <c r="D742" i="7" s="1"/>
  <c r="I742" i="7" s="1"/>
  <c r="A742" i="7"/>
  <c r="L741" i="7"/>
  <c r="C741" i="7"/>
  <c r="D741" i="7" s="1"/>
  <c r="A741" i="7"/>
  <c r="L740" i="7"/>
  <c r="C740" i="7"/>
  <c r="D740" i="7" s="1"/>
  <c r="I740" i="7" s="1"/>
  <c r="A740" i="7"/>
  <c r="L739" i="7"/>
  <c r="C739" i="7"/>
  <c r="D739" i="7" s="1"/>
  <c r="A739" i="7"/>
  <c r="L738" i="7"/>
  <c r="C738" i="7"/>
  <c r="D738" i="7" s="1"/>
  <c r="A738" i="7"/>
  <c r="L737" i="7"/>
  <c r="C737" i="7"/>
  <c r="D737" i="7" s="1"/>
  <c r="A737" i="7"/>
  <c r="L736" i="7"/>
  <c r="C736" i="7"/>
  <c r="D736" i="7" s="1"/>
  <c r="I736" i="7" s="1"/>
  <c r="A736" i="7"/>
  <c r="L735" i="7"/>
  <c r="C735" i="7"/>
  <c r="D735" i="7" s="1"/>
  <c r="I735" i="7" s="1"/>
  <c r="A735" i="7"/>
  <c r="L734" i="7"/>
  <c r="C734" i="7"/>
  <c r="D734" i="7" s="1"/>
  <c r="I734" i="7" s="1"/>
  <c r="A734" i="7"/>
  <c r="L733" i="7"/>
  <c r="C733" i="7"/>
  <c r="D733" i="7" s="1"/>
  <c r="A733" i="7"/>
  <c r="L732" i="7"/>
  <c r="C732" i="7"/>
  <c r="D732" i="7" s="1"/>
  <c r="I732" i="7" s="1"/>
  <c r="A732" i="7"/>
  <c r="L731" i="7"/>
  <c r="C731" i="7"/>
  <c r="D731" i="7" s="1"/>
  <c r="A731" i="7"/>
  <c r="L730" i="7"/>
  <c r="C730" i="7"/>
  <c r="D730" i="7" s="1"/>
  <c r="A730" i="7"/>
  <c r="L729" i="7"/>
  <c r="C729" i="7"/>
  <c r="D729" i="7" s="1"/>
  <c r="A729" i="7"/>
  <c r="L728" i="7"/>
  <c r="C728" i="7"/>
  <c r="D728" i="7" s="1"/>
  <c r="I728" i="7" s="1"/>
  <c r="A728" i="7"/>
  <c r="L727" i="7"/>
  <c r="C727" i="7"/>
  <c r="D727" i="7" s="1"/>
  <c r="I727" i="7" s="1"/>
  <c r="A727" i="7"/>
  <c r="L726" i="7"/>
  <c r="C726" i="7"/>
  <c r="D726" i="7" s="1"/>
  <c r="I726" i="7" s="1"/>
  <c r="A726" i="7"/>
  <c r="L725" i="7"/>
  <c r="C725" i="7"/>
  <c r="D725" i="7" s="1"/>
  <c r="A725" i="7"/>
  <c r="L724" i="7"/>
  <c r="C724" i="7"/>
  <c r="D724" i="7" s="1"/>
  <c r="I724" i="7" s="1"/>
  <c r="A724" i="7"/>
  <c r="L723" i="7"/>
  <c r="C723" i="7"/>
  <c r="D723" i="7" s="1"/>
  <c r="A723" i="7"/>
  <c r="L722" i="7"/>
  <c r="C722" i="7"/>
  <c r="D722" i="7" s="1"/>
  <c r="A722" i="7"/>
  <c r="L721" i="7"/>
  <c r="C721" i="7"/>
  <c r="D721" i="7" s="1"/>
  <c r="A721" i="7"/>
  <c r="L720" i="7"/>
  <c r="C720" i="7"/>
  <c r="D720" i="7" s="1"/>
  <c r="I720" i="7" s="1"/>
  <c r="A720" i="7"/>
  <c r="L719" i="7"/>
  <c r="C719" i="7"/>
  <c r="D719" i="7" s="1"/>
  <c r="I719" i="7" s="1"/>
  <c r="A719" i="7"/>
  <c r="L718" i="7"/>
  <c r="C718" i="7"/>
  <c r="D718" i="7" s="1"/>
  <c r="I718" i="7" s="1"/>
  <c r="A718" i="7"/>
  <c r="L717" i="7"/>
  <c r="C717" i="7"/>
  <c r="D717" i="7" s="1"/>
  <c r="A717" i="7"/>
  <c r="L716" i="7"/>
  <c r="C716" i="7"/>
  <c r="D716" i="7" s="1"/>
  <c r="A716" i="7"/>
  <c r="L715" i="7"/>
  <c r="C715" i="7"/>
  <c r="D715" i="7" s="1"/>
  <c r="A715" i="7"/>
  <c r="L714" i="7"/>
  <c r="C714" i="7"/>
  <c r="D714" i="7" s="1"/>
  <c r="A714" i="7"/>
  <c r="L713" i="7"/>
  <c r="C713" i="7"/>
  <c r="D713" i="7" s="1"/>
  <c r="A713" i="7"/>
  <c r="L712" i="7"/>
  <c r="C712" i="7"/>
  <c r="D712" i="7" s="1"/>
  <c r="A712" i="7"/>
  <c r="L711" i="7"/>
  <c r="C711" i="7"/>
  <c r="D711" i="7" s="1"/>
  <c r="A711" i="7"/>
  <c r="L710" i="7"/>
  <c r="C710" i="7"/>
  <c r="D710" i="7" s="1"/>
  <c r="A710" i="7"/>
  <c r="L709" i="7"/>
  <c r="C709" i="7"/>
  <c r="D709" i="7" s="1"/>
  <c r="A709" i="7"/>
  <c r="L708" i="7"/>
  <c r="C708" i="7"/>
  <c r="D708" i="7" s="1"/>
  <c r="A708" i="7"/>
  <c r="L707" i="7"/>
  <c r="C707" i="7"/>
  <c r="D707" i="7" s="1"/>
  <c r="A707" i="7"/>
  <c r="L706" i="7"/>
  <c r="C706" i="7"/>
  <c r="D706" i="7" s="1"/>
  <c r="A706" i="7"/>
  <c r="L705" i="7"/>
  <c r="C705" i="7"/>
  <c r="D705" i="7" s="1"/>
  <c r="A705" i="7"/>
  <c r="L704" i="7"/>
  <c r="C704" i="7"/>
  <c r="D704" i="7" s="1"/>
  <c r="A704" i="7"/>
  <c r="L703" i="7"/>
  <c r="C703" i="7"/>
  <c r="D703" i="7" s="1"/>
  <c r="A703" i="7"/>
  <c r="L702" i="7"/>
  <c r="C702" i="7"/>
  <c r="D702" i="7" s="1"/>
  <c r="A702" i="7"/>
  <c r="L701" i="7"/>
  <c r="C701" i="7"/>
  <c r="D701" i="7" s="1"/>
  <c r="A701" i="7"/>
  <c r="L700" i="7"/>
  <c r="C700" i="7"/>
  <c r="D700" i="7" s="1"/>
  <c r="A700" i="7"/>
  <c r="L699" i="7"/>
  <c r="C699" i="7"/>
  <c r="D699" i="7" s="1"/>
  <c r="A699" i="7"/>
  <c r="L698" i="7"/>
  <c r="C698" i="7"/>
  <c r="D698" i="7" s="1"/>
  <c r="A698" i="7"/>
  <c r="L697" i="7"/>
  <c r="C697" i="7"/>
  <c r="D697" i="7" s="1"/>
  <c r="A697" i="7"/>
  <c r="L696" i="7"/>
  <c r="C696" i="7"/>
  <c r="D696" i="7" s="1"/>
  <c r="A696" i="7"/>
  <c r="L695" i="7"/>
  <c r="C695" i="7"/>
  <c r="D695" i="7" s="1"/>
  <c r="A695" i="7"/>
  <c r="L694" i="7"/>
  <c r="C694" i="7"/>
  <c r="D694" i="7" s="1"/>
  <c r="A694" i="7"/>
  <c r="L693" i="7"/>
  <c r="C693" i="7"/>
  <c r="D693" i="7" s="1"/>
  <c r="A693" i="7"/>
  <c r="L692" i="7"/>
  <c r="C692" i="7"/>
  <c r="D692" i="7" s="1"/>
  <c r="A692" i="7"/>
  <c r="L691" i="7"/>
  <c r="C691" i="7"/>
  <c r="D691" i="7" s="1"/>
  <c r="A691" i="7"/>
  <c r="L690" i="7"/>
  <c r="C690" i="7"/>
  <c r="D690" i="7" s="1"/>
  <c r="A690" i="7"/>
  <c r="L689" i="7"/>
  <c r="C689" i="7"/>
  <c r="D689" i="7" s="1"/>
  <c r="A689" i="7"/>
  <c r="L688" i="7"/>
  <c r="C688" i="7"/>
  <c r="D688" i="7" s="1"/>
  <c r="A688" i="7"/>
  <c r="L687" i="7"/>
  <c r="C687" i="7"/>
  <c r="D687" i="7" s="1"/>
  <c r="A687" i="7"/>
  <c r="L686" i="7"/>
  <c r="C686" i="7"/>
  <c r="D686" i="7" s="1"/>
  <c r="A686" i="7"/>
  <c r="L685" i="7"/>
  <c r="C685" i="7"/>
  <c r="D685" i="7" s="1"/>
  <c r="A685" i="7"/>
  <c r="L684" i="7"/>
  <c r="C684" i="7"/>
  <c r="D684" i="7" s="1"/>
  <c r="A684" i="7"/>
  <c r="L683" i="7"/>
  <c r="C683" i="7"/>
  <c r="D683" i="7" s="1"/>
  <c r="A683" i="7"/>
  <c r="L682" i="7"/>
  <c r="C682" i="7"/>
  <c r="D682" i="7" s="1"/>
  <c r="A682" i="7"/>
  <c r="L681" i="7"/>
  <c r="C681" i="7"/>
  <c r="D681" i="7" s="1"/>
  <c r="A681" i="7"/>
  <c r="L680" i="7"/>
  <c r="C680" i="7"/>
  <c r="D680" i="7" s="1"/>
  <c r="A680" i="7"/>
  <c r="L679" i="7"/>
  <c r="C679" i="7"/>
  <c r="D679" i="7" s="1"/>
  <c r="A679" i="7"/>
  <c r="L678" i="7"/>
  <c r="C678" i="7"/>
  <c r="D678" i="7" s="1"/>
  <c r="A678" i="7"/>
  <c r="L677" i="7"/>
  <c r="C677" i="7"/>
  <c r="D677" i="7" s="1"/>
  <c r="A677" i="7"/>
  <c r="L676" i="7"/>
  <c r="C676" i="7"/>
  <c r="D676" i="7" s="1"/>
  <c r="A676" i="7"/>
  <c r="L675" i="7"/>
  <c r="C675" i="7"/>
  <c r="D675" i="7" s="1"/>
  <c r="A675" i="7"/>
  <c r="L674" i="7"/>
  <c r="C674" i="7"/>
  <c r="D674" i="7" s="1"/>
  <c r="A674" i="7"/>
  <c r="L673" i="7"/>
  <c r="C673" i="7"/>
  <c r="D673" i="7" s="1"/>
  <c r="A673" i="7"/>
  <c r="L672" i="7"/>
  <c r="C672" i="7"/>
  <c r="D672" i="7" s="1"/>
  <c r="A672" i="7"/>
  <c r="L671" i="7"/>
  <c r="C671" i="7"/>
  <c r="D671" i="7" s="1"/>
  <c r="A671" i="7"/>
  <c r="L670" i="7"/>
  <c r="C670" i="7"/>
  <c r="D670" i="7" s="1"/>
  <c r="A670" i="7"/>
  <c r="L669" i="7"/>
  <c r="C669" i="7"/>
  <c r="D669" i="7" s="1"/>
  <c r="A669" i="7"/>
  <c r="L668" i="7"/>
  <c r="C668" i="7"/>
  <c r="D668" i="7" s="1"/>
  <c r="A668" i="7"/>
  <c r="L667" i="7"/>
  <c r="C667" i="7"/>
  <c r="D667" i="7" s="1"/>
  <c r="A667" i="7"/>
  <c r="L666" i="7"/>
  <c r="C666" i="7"/>
  <c r="D666" i="7" s="1"/>
  <c r="A666" i="7"/>
  <c r="L665" i="7"/>
  <c r="C665" i="7"/>
  <c r="D665" i="7" s="1"/>
  <c r="A665" i="7"/>
  <c r="L664" i="7"/>
  <c r="C664" i="7"/>
  <c r="D664" i="7" s="1"/>
  <c r="A664" i="7"/>
  <c r="L663" i="7"/>
  <c r="C663" i="7"/>
  <c r="D663" i="7" s="1"/>
  <c r="A663" i="7"/>
  <c r="L662" i="7"/>
  <c r="C662" i="7"/>
  <c r="D662" i="7" s="1"/>
  <c r="A662" i="7"/>
  <c r="L661" i="7"/>
  <c r="C661" i="7"/>
  <c r="D661" i="7" s="1"/>
  <c r="A661" i="7"/>
  <c r="L660" i="7"/>
  <c r="C660" i="7"/>
  <c r="D660" i="7" s="1"/>
  <c r="A660" i="7"/>
  <c r="L659" i="7"/>
  <c r="C659" i="7"/>
  <c r="D659" i="7" s="1"/>
  <c r="A659" i="7"/>
  <c r="L658" i="7"/>
  <c r="C658" i="7"/>
  <c r="D658" i="7" s="1"/>
  <c r="A658" i="7"/>
  <c r="L657" i="7"/>
  <c r="C657" i="7"/>
  <c r="D657" i="7" s="1"/>
  <c r="A657" i="7"/>
  <c r="L656" i="7"/>
  <c r="C656" i="7"/>
  <c r="D656" i="7" s="1"/>
  <c r="A656" i="7"/>
  <c r="L655" i="7"/>
  <c r="C655" i="7"/>
  <c r="D655" i="7" s="1"/>
  <c r="A655" i="7"/>
  <c r="L654" i="7"/>
  <c r="C654" i="7"/>
  <c r="D654" i="7" s="1"/>
  <c r="A654" i="7"/>
  <c r="L653" i="7"/>
  <c r="C653" i="7"/>
  <c r="D653" i="7" s="1"/>
  <c r="A653" i="7"/>
  <c r="L652" i="7"/>
  <c r="C652" i="7"/>
  <c r="D652" i="7" s="1"/>
  <c r="A652" i="7"/>
  <c r="L651" i="7"/>
  <c r="C651" i="7"/>
  <c r="D651" i="7" s="1"/>
  <c r="A651" i="7"/>
  <c r="L650" i="7"/>
  <c r="C650" i="7"/>
  <c r="D650" i="7" s="1"/>
  <c r="A650" i="7"/>
  <c r="L649" i="7"/>
  <c r="C649" i="7"/>
  <c r="D649" i="7" s="1"/>
  <c r="A649" i="7"/>
  <c r="L648" i="7"/>
  <c r="C648" i="7"/>
  <c r="D648" i="7" s="1"/>
  <c r="A648" i="7"/>
  <c r="L647" i="7"/>
  <c r="C647" i="7"/>
  <c r="D647" i="7" s="1"/>
  <c r="A647" i="7"/>
  <c r="L646" i="7"/>
  <c r="C646" i="7"/>
  <c r="D646" i="7" s="1"/>
  <c r="A646" i="7"/>
  <c r="L645" i="7"/>
  <c r="C645" i="7"/>
  <c r="D645" i="7" s="1"/>
  <c r="A645" i="7"/>
  <c r="L644" i="7"/>
  <c r="C644" i="7"/>
  <c r="D644" i="7" s="1"/>
  <c r="A644" i="7"/>
  <c r="L643" i="7"/>
  <c r="C643" i="7"/>
  <c r="D643" i="7" s="1"/>
  <c r="A643" i="7"/>
  <c r="L642" i="7"/>
  <c r="C642" i="7"/>
  <c r="D642" i="7" s="1"/>
  <c r="A642" i="7"/>
  <c r="L641" i="7"/>
  <c r="C641" i="7"/>
  <c r="D641" i="7" s="1"/>
  <c r="A641" i="7"/>
  <c r="L640" i="7"/>
  <c r="C640" i="7"/>
  <c r="D640" i="7" s="1"/>
  <c r="A640" i="7"/>
  <c r="L639" i="7"/>
  <c r="C639" i="7"/>
  <c r="D639" i="7" s="1"/>
  <c r="A639" i="7"/>
  <c r="L638" i="7"/>
  <c r="C638" i="7"/>
  <c r="D638" i="7" s="1"/>
  <c r="A638" i="7"/>
  <c r="L637" i="7"/>
  <c r="C637" i="7"/>
  <c r="D637" i="7" s="1"/>
  <c r="A637" i="7"/>
  <c r="L636" i="7"/>
  <c r="C636" i="7"/>
  <c r="D636" i="7" s="1"/>
  <c r="A636" i="7"/>
  <c r="L635" i="7"/>
  <c r="C635" i="7"/>
  <c r="D635" i="7" s="1"/>
  <c r="A635" i="7"/>
  <c r="L634" i="7"/>
  <c r="C634" i="7"/>
  <c r="D634" i="7" s="1"/>
  <c r="A634" i="7"/>
  <c r="L633" i="7"/>
  <c r="C633" i="7"/>
  <c r="D633" i="7" s="1"/>
  <c r="A633" i="7"/>
  <c r="L632" i="7"/>
  <c r="C632" i="7"/>
  <c r="D632" i="7" s="1"/>
  <c r="A632" i="7"/>
  <c r="L631" i="7"/>
  <c r="C631" i="7"/>
  <c r="D631" i="7" s="1"/>
  <c r="A631" i="7"/>
  <c r="L630" i="7"/>
  <c r="C630" i="7"/>
  <c r="D630" i="7" s="1"/>
  <c r="A630" i="7"/>
  <c r="L629" i="7"/>
  <c r="C629" i="7"/>
  <c r="D629" i="7" s="1"/>
  <c r="A629" i="7"/>
  <c r="L628" i="7"/>
  <c r="C628" i="7"/>
  <c r="D628" i="7" s="1"/>
  <c r="A628" i="7"/>
  <c r="L627" i="7"/>
  <c r="C627" i="7"/>
  <c r="D627" i="7" s="1"/>
  <c r="A627" i="7"/>
  <c r="L626" i="7"/>
  <c r="C626" i="7"/>
  <c r="D626" i="7" s="1"/>
  <c r="A626" i="7"/>
  <c r="L625" i="7"/>
  <c r="C625" i="7"/>
  <c r="D625" i="7" s="1"/>
  <c r="A625" i="7"/>
  <c r="L624" i="7"/>
  <c r="C624" i="7"/>
  <c r="D624" i="7" s="1"/>
  <c r="A624" i="7"/>
  <c r="L623" i="7"/>
  <c r="C623" i="7"/>
  <c r="D623" i="7" s="1"/>
  <c r="A623" i="7"/>
  <c r="L622" i="7"/>
  <c r="C622" i="7"/>
  <c r="D622" i="7" s="1"/>
  <c r="A622" i="7"/>
  <c r="L621" i="7"/>
  <c r="C621" i="7"/>
  <c r="D621" i="7" s="1"/>
  <c r="A621" i="7"/>
  <c r="L620" i="7"/>
  <c r="C620" i="7"/>
  <c r="D620" i="7" s="1"/>
  <c r="A620" i="7"/>
  <c r="L619" i="7"/>
  <c r="C619" i="7"/>
  <c r="D619" i="7" s="1"/>
  <c r="I619" i="7" s="1"/>
  <c r="A619" i="7"/>
  <c r="L618" i="7"/>
  <c r="C618" i="7"/>
  <c r="D618" i="7" s="1"/>
  <c r="A618" i="7"/>
  <c r="L617" i="7"/>
  <c r="K617" i="7"/>
  <c r="C617" i="7"/>
  <c r="D617" i="7" s="1"/>
  <c r="A617" i="7"/>
  <c r="L616" i="7"/>
  <c r="C616" i="7"/>
  <c r="D616" i="7" s="1"/>
  <c r="A616" i="7"/>
  <c r="L615" i="7"/>
  <c r="C615" i="7"/>
  <c r="D615" i="7" s="1"/>
  <c r="A615" i="7"/>
  <c r="L614" i="7"/>
  <c r="C614" i="7"/>
  <c r="D614" i="7" s="1"/>
  <c r="A614" i="7"/>
  <c r="L613" i="7"/>
  <c r="C613" i="7"/>
  <c r="D613" i="7" s="1"/>
  <c r="A613" i="7"/>
  <c r="L612" i="7"/>
  <c r="C612" i="7"/>
  <c r="D612" i="7" s="1"/>
  <c r="A612" i="7"/>
  <c r="L611" i="7"/>
  <c r="C611" i="7"/>
  <c r="D611" i="7" s="1"/>
  <c r="A611" i="7"/>
  <c r="L610" i="7"/>
  <c r="C610" i="7"/>
  <c r="D610" i="7" s="1"/>
  <c r="A610" i="7"/>
  <c r="L609" i="7"/>
  <c r="C609" i="7"/>
  <c r="D609" i="7" s="1"/>
  <c r="A609" i="7"/>
  <c r="L608" i="7"/>
  <c r="C608" i="7"/>
  <c r="D608" i="7" s="1"/>
  <c r="A608" i="7"/>
  <c r="L607" i="7"/>
  <c r="C607" i="7"/>
  <c r="D607" i="7" s="1"/>
  <c r="A607" i="7"/>
  <c r="L606" i="7"/>
  <c r="C606" i="7"/>
  <c r="D606" i="7" s="1"/>
  <c r="A606" i="7"/>
  <c r="L605" i="7"/>
  <c r="C605" i="7"/>
  <c r="D605" i="7" s="1"/>
  <c r="A605" i="7"/>
  <c r="L604" i="7"/>
  <c r="C604" i="7"/>
  <c r="D604" i="7" s="1"/>
  <c r="A604" i="7"/>
  <c r="L603" i="7"/>
  <c r="C603" i="7"/>
  <c r="D603" i="7" s="1"/>
  <c r="A603" i="7"/>
  <c r="L602" i="7"/>
  <c r="C602" i="7"/>
  <c r="D602" i="7" s="1"/>
  <c r="A602" i="7"/>
  <c r="L601" i="7"/>
  <c r="C601" i="7"/>
  <c r="D601" i="7" s="1"/>
  <c r="A601" i="7"/>
  <c r="L600" i="7"/>
  <c r="C600" i="7"/>
  <c r="D600" i="7" s="1"/>
  <c r="A600" i="7"/>
  <c r="L599" i="7"/>
  <c r="C599" i="7"/>
  <c r="D599" i="7" s="1"/>
  <c r="A599" i="7"/>
  <c r="L598" i="7"/>
  <c r="C598" i="7"/>
  <c r="D598" i="7" s="1"/>
  <c r="A598" i="7"/>
  <c r="L597" i="7"/>
  <c r="C597" i="7"/>
  <c r="D597" i="7" s="1"/>
  <c r="A597" i="7"/>
  <c r="L596" i="7"/>
  <c r="C596" i="7"/>
  <c r="D596" i="7" s="1"/>
  <c r="A596" i="7"/>
  <c r="L595" i="7"/>
  <c r="C595" i="7"/>
  <c r="D595" i="7" s="1"/>
  <c r="A595" i="7"/>
  <c r="L594" i="7"/>
  <c r="C594" i="7"/>
  <c r="D594" i="7" s="1"/>
  <c r="A594" i="7"/>
  <c r="L593" i="7"/>
  <c r="C593" i="7"/>
  <c r="D593" i="7" s="1"/>
  <c r="A593" i="7"/>
  <c r="L592" i="7"/>
  <c r="C592" i="7"/>
  <c r="D592" i="7" s="1"/>
  <c r="A592" i="7"/>
  <c r="L591" i="7"/>
  <c r="C591" i="7"/>
  <c r="D591" i="7" s="1"/>
  <c r="A591" i="7"/>
  <c r="L590" i="7"/>
  <c r="C590" i="7"/>
  <c r="D590" i="7" s="1"/>
  <c r="A590" i="7"/>
  <c r="L589" i="7"/>
  <c r="C589" i="7"/>
  <c r="D589" i="7" s="1"/>
  <c r="A589" i="7"/>
  <c r="L588" i="7"/>
  <c r="C588" i="7"/>
  <c r="D588" i="7" s="1"/>
  <c r="A588" i="7"/>
  <c r="L587" i="7"/>
  <c r="C587" i="7"/>
  <c r="D587" i="7" s="1"/>
  <c r="A587" i="7"/>
  <c r="L586" i="7"/>
  <c r="C586" i="7"/>
  <c r="D586" i="7" s="1"/>
  <c r="A586" i="7"/>
  <c r="L585" i="7"/>
  <c r="C585" i="7"/>
  <c r="D585" i="7" s="1"/>
  <c r="A585" i="7"/>
  <c r="L584" i="7"/>
  <c r="C584" i="7"/>
  <c r="D584" i="7" s="1"/>
  <c r="A584" i="7"/>
  <c r="L583" i="7"/>
  <c r="C583" i="7"/>
  <c r="D583" i="7" s="1"/>
  <c r="A583" i="7"/>
  <c r="L582" i="7"/>
  <c r="C582" i="7"/>
  <c r="D582" i="7" s="1"/>
  <c r="A582" i="7"/>
  <c r="L581" i="7"/>
  <c r="C581" i="7"/>
  <c r="D581" i="7" s="1"/>
  <c r="A581" i="7"/>
  <c r="L580" i="7"/>
  <c r="C580" i="7"/>
  <c r="D580" i="7" s="1"/>
  <c r="A580" i="7"/>
  <c r="L579" i="7"/>
  <c r="C579" i="7"/>
  <c r="D579" i="7" s="1"/>
  <c r="A579" i="7"/>
  <c r="L578" i="7"/>
  <c r="C578" i="7"/>
  <c r="D578" i="7" s="1"/>
  <c r="A578" i="7"/>
  <c r="L577" i="7"/>
  <c r="C577" i="7"/>
  <c r="D577" i="7" s="1"/>
  <c r="A577" i="7"/>
  <c r="L576" i="7"/>
  <c r="C576" i="7"/>
  <c r="D576" i="7" s="1"/>
  <c r="A576" i="7"/>
  <c r="L575" i="7"/>
  <c r="C575" i="7"/>
  <c r="D575" i="7" s="1"/>
  <c r="A575" i="7"/>
  <c r="L574" i="7"/>
  <c r="C574" i="7"/>
  <c r="D574" i="7" s="1"/>
  <c r="A574" i="7"/>
  <c r="L573" i="7"/>
  <c r="C573" i="7"/>
  <c r="D573" i="7" s="1"/>
  <c r="A573" i="7"/>
  <c r="L572" i="7"/>
  <c r="C572" i="7"/>
  <c r="D572" i="7" s="1"/>
  <c r="I572" i="7" s="1"/>
  <c r="A572" i="7"/>
  <c r="L571" i="7"/>
  <c r="C571" i="7"/>
  <c r="D571" i="7" s="1"/>
  <c r="A571" i="7"/>
  <c r="L570" i="7"/>
  <c r="C570" i="7"/>
  <c r="D570" i="7" s="1"/>
  <c r="A570" i="7"/>
  <c r="L569" i="7"/>
  <c r="C569" i="7"/>
  <c r="D569" i="7" s="1"/>
  <c r="A569" i="7"/>
  <c r="L568" i="7"/>
  <c r="C568" i="7"/>
  <c r="D568" i="7" s="1"/>
  <c r="A568" i="7"/>
  <c r="L567" i="7"/>
  <c r="C567" i="7"/>
  <c r="D567" i="7" s="1"/>
  <c r="A567" i="7"/>
  <c r="L566" i="7"/>
  <c r="C566" i="7"/>
  <c r="D566" i="7" s="1"/>
  <c r="A566" i="7"/>
  <c r="L565" i="7"/>
  <c r="C565" i="7"/>
  <c r="D565" i="7" s="1"/>
  <c r="A565" i="7"/>
  <c r="L564" i="7"/>
  <c r="C564" i="7"/>
  <c r="D564" i="7" s="1"/>
  <c r="A564" i="7"/>
  <c r="L563" i="7"/>
  <c r="C563" i="7"/>
  <c r="D563" i="7" s="1"/>
  <c r="A563" i="7"/>
  <c r="L562" i="7"/>
  <c r="C562" i="7"/>
  <c r="D562" i="7" s="1"/>
  <c r="A562" i="7"/>
  <c r="L561" i="7"/>
  <c r="C561" i="7"/>
  <c r="D561" i="7" s="1"/>
  <c r="A561" i="7"/>
  <c r="L560" i="7"/>
  <c r="C560" i="7"/>
  <c r="D560" i="7" s="1"/>
  <c r="I560" i="7" s="1"/>
  <c r="A560" i="7"/>
  <c r="L559" i="7"/>
  <c r="C559" i="7"/>
  <c r="D559" i="7" s="1"/>
  <c r="A559" i="7"/>
  <c r="L558" i="7"/>
  <c r="C558" i="7"/>
  <c r="D558" i="7" s="1"/>
  <c r="A558" i="7"/>
  <c r="L557" i="7"/>
  <c r="C557" i="7"/>
  <c r="D557" i="7" s="1"/>
  <c r="A557" i="7"/>
  <c r="L556" i="7"/>
  <c r="C556" i="7"/>
  <c r="D556" i="7" s="1"/>
  <c r="A556" i="7"/>
  <c r="L555" i="7"/>
  <c r="C555" i="7"/>
  <c r="D555" i="7" s="1"/>
  <c r="A555" i="7"/>
  <c r="L554" i="7"/>
  <c r="C554" i="7"/>
  <c r="D554" i="7" s="1"/>
  <c r="A554" i="7"/>
  <c r="L553" i="7"/>
  <c r="C553" i="7"/>
  <c r="D553" i="7" s="1"/>
  <c r="A553" i="7"/>
  <c r="L552" i="7"/>
  <c r="C552" i="7"/>
  <c r="D552" i="7" s="1"/>
  <c r="A552" i="7"/>
  <c r="L551" i="7"/>
  <c r="C551" i="7"/>
  <c r="D551" i="7" s="1"/>
  <c r="A551" i="7"/>
  <c r="L550" i="7"/>
  <c r="C550" i="7"/>
  <c r="D550" i="7" s="1"/>
  <c r="A550" i="7"/>
  <c r="L549" i="7"/>
  <c r="C549" i="7"/>
  <c r="D549" i="7" s="1"/>
  <c r="A549" i="7"/>
  <c r="L548" i="7"/>
  <c r="C548" i="7"/>
  <c r="D548" i="7" s="1"/>
  <c r="A548" i="7"/>
  <c r="L547" i="7"/>
  <c r="C547" i="7"/>
  <c r="D547" i="7" s="1"/>
  <c r="A547" i="7"/>
  <c r="L546" i="7"/>
  <c r="C546" i="7"/>
  <c r="D546" i="7" s="1"/>
  <c r="I546" i="7" s="1"/>
  <c r="A546" i="7"/>
  <c r="L545" i="7"/>
  <c r="C545" i="7"/>
  <c r="D545" i="7" s="1"/>
  <c r="A545" i="7"/>
  <c r="L544" i="7"/>
  <c r="C544" i="7"/>
  <c r="D544" i="7" s="1"/>
  <c r="A544" i="7"/>
  <c r="L543" i="7"/>
  <c r="C543" i="7"/>
  <c r="D543" i="7" s="1"/>
  <c r="A543" i="7"/>
  <c r="L542" i="7"/>
  <c r="C542" i="7"/>
  <c r="D542" i="7" s="1"/>
  <c r="A542" i="7"/>
  <c r="L541" i="7"/>
  <c r="C541" i="7"/>
  <c r="D541" i="7" s="1"/>
  <c r="A541" i="7"/>
  <c r="L540" i="7"/>
  <c r="C540" i="7"/>
  <c r="D540" i="7" s="1"/>
  <c r="A540" i="7"/>
  <c r="L539" i="7"/>
  <c r="C539" i="7"/>
  <c r="D539" i="7" s="1"/>
  <c r="A539" i="7"/>
  <c r="L538" i="7"/>
  <c r="C538" i="7"/>
  <c r="D538" i="7" s="1"/>
  <c r="A538" i="7"/>
  <c r="L537" i="7"/>
  <c r="C537" i="7"/>
  <c r="D537" i="7" s="1"/>
  <c r="K537" i="7" s="1"/>
  <c r="A537" i="7"/>
  <c r="L536" i="7"/>
  <c r="C536" i="7"/>
  <c r="D536" i="7" s="1"/>
  <c r="A536" i="7"/>
  <c r="L535" i="7"/>
  <c r="C535" i="7"/>
  <c r="D535" i="7" s="1"/>
  <c r="A535" i="7"/>
  <c r="L534" i="7"/>
  <c r="C534" i="7"/>
  <c r="D534" i="7" s="1"/>
  <c r="A534" i="7"/>
  <c r="L533" i="7"/>
  <c r="C533" i="7"/>
  <c r="D533" i="7" s="1"/>
  <c r="A533" i="7"/>
  <c r="L532" i="7"/>
  <c r="C532" i="7"/>
  <c r="D532" i="7" s="1"/>
  <c r="A532" i="7"/>
  <c r="L531" i="7"/>
  <c r="C531" i="7"/>
  <c r="D531" i="7" s="1"/>
  <c r="A531" i="7"/>
  <c r="L530" i="7"/>
  <c r="C530" i="7"/>
  <c r="D530" i="7" s="1"/>
  <c r="A530" i="7"/>
  <c r="L529" i="7"/>
  <c r="C529" i="7"/>
  <c r="D529" i="7" s="1"/>
  <c r="A529" i="7"/>
  <c r="L528" i="7"/>
  <c r="C528" i="7"/>
  <c r="D528" i="7" s="1"/>
  <c r="A528" i="7"/>
  <c r="L527" i="7"/>
  <c r="C527" i="7"/>
  <c r="D527" i="7" s="1"/>
  <c r="A527" i="7"/>
  <c r="L526" i="7"/>
  <c r="C526" i="7"/>
  <c r="D526" i="7" s="1"/>
  <c r="A526" i="7"/>
  <c r="L525" i="7"/>
  <c r="C525" i="7"/>
  <c r="D525" i="7" s="1"/>
  <c r="A525" i="7"/>
  <c r="L524" i="7"/>
  <c r="C524" i="7"/>
  <c r="D524" i="7" s="1"/>
  <c r="A524" i="7"/>
  <c r="L523" i="7"/>
  <c r="C523" i="7"/>
  <c r="D523" i="7" s="1"/>
  <c r="A523" i="7"/>
  <c r="L522" i="7"/>
  <c r="C522" i="7"/>
  <c r="D522" i="7" s="1"/>
  <c r="A522" i="7"/>
  <c r="L521" i="7"/>
  <c r="K521" i="7"/>
  <c r="C521" i="7"/>
  <c r="D521" i="7" s="1"/>
  <c r="A521" i="7"/>
  <c r="L520" i="7"/>
  <c r="C520" i="7"/>
  <c r="D520" i="7" s="1"/>
  <c r="A520" i="7"/>
  <c r="L519" i="7"/>
  <c r="C519" i="7"/>
  <c r="D519" i="7" s="1"/>
  <c r="A519" i="7"/>
  <c r="L518" i="7"/>
  <c r="C518" i="7"/>
  <c r="D518" i="7" s="1"/>
  <c r="A518" i="7"/>
  <c r="L517" i="7"/>
  <c r="C517" i="7"/>
  <c r="D517" i="7" s="1"/>
  <c r="A517" i="7"/>
  <c r="L516" i="7"/>
  <c r="C516" i="7"/>
  <c r="D516" i="7" s="1"/>
  <c r="A516" i="7"/>
  <c r="L515" i="7"/>
  <c r="C515" i="7"/>
  <c r="D515" i="7" s="1"/>
  <c r="A515" i="7"/>
  <c r="L514" i="7"/>
  <c r="C514" i="7"/>
  <c r="D514" i="7" s="1"/>
  <c r="A514" i="7"/>
  <c r="L513" i="7"/>
  <c r="C513" i="7"/>
  <c r="D513" i="7" s="1"/>
  <c r="A513" i="7"/>
  <c r="L512" i="7"/>
  <c r="C512" i="7"/>
  <c r="D512" i="7" s="1"/>
  <c r="A512" i="7"/>
  <c r="L511" i="7"/>
  <c r="C511" i="7"/>
  <c r="D511" i="7" s="1"/>
  <c r="A511" i="7"/>
  <c r="L510" i="7"/>
  <c r="C510" i="7"/>
  <c r="D510" i="7" s="1"/>
  <c r="A510" i="7"/>
  <c r="L509" i="7"/>
  <c r="C509" i="7"/>
  <c r="D509" i="7" s="1"/>
  <c r="A509" i="7"/>
  <c r="L508" i="7"/>
  <c r="C508" i="7"/>
  <c r="D508" i="7" s="1"/>
  <c r="A508" i="7"/>
  <c r="L507" i="7"/>
  <c r="C507" i="7"/>
  <c r="D507" i="7" s="1"/>
  <c r="A507" i="7"/>
  <c r="L506" i="7"/>
  <c r="C506" i="7"/>
  <c r="D506" i="7" s="1"/>
  <c r="A506" i="7"/>
  <c r="L505" i="7"/>
  <c r="C505" i="7"/>
  <c r="D505" i="7" s="1"/>
  <c r="A505" i="7"/>
  <c r="L504" i="7"/>
  <c r="C504" i="7"/>
  <c r="D504" i="7" s="1"/>
  <c r="A504" i="7"/>
  <c r="L503" i="7"/>
  <c r="C503" i="7"/>
  <c r="D503" i="7" s="1"/>
  <c r="A503" i="7"/>
  <c r="L502" i="7"/>
  <c r="C502" i="7"/>
  <c r="D502" i="7" s="1"/>
  <c r="A502" i="7"/>
  <c r="L501" i="7"/>
  <c r="C501" i="7"/>
  <c r="D501" i="7" s="1"/>
  <c r="A501" i="7"/>
  <c r="L500" i="7"/>
  <c r="C500" i="7"/>
  <c r="D500" i="7" s="1"/>
  <c r="A500" i="7"/>
  <c r="L499" i="7"/>
  <c r="C499" i="7"/>
  <c r="D499" i="7" s="1"/>
  <c r="A499" i="7"/>
  <c r="L498" i="7"/>
  <c r="C498" i="7"/>
  <c r="D498" i="7" s="1"/>
  <c r="A498" i="7"/>
  <c r="L497" i="7"/>
  <c r="C497" i="7"/>
  <c r="D497" i="7" s="1"/>
  <c r="A497" i="7"/>
  <c r="L496" i="7"/>
  <c r="C496" i="7"/>
  <c r="D496" i="7" s="1"/>
  <c r="A496" i="7"/>
  <c r="L495" i="7"/>
  <c r="C495" i="7"/>
  <c r="D495" i="7" s="1"/>
  <c r="A495" i="7"/>
  <c r="L494" i="7"/>
  <c r="C494" i="7"/>
  <c r="D494" i="7" s="1"/>
  <c r="A494" i="7"/>
  <c r="L493" i="7"/>
  <c r="C493" i="7"/>
  <c r="D493" i="7" s="1"/>
  <c r="A493" i="7"/>
  <c r="L492" i="7"/>
  <c r="C492" i="7"/>
  <c r="D492" i="7" s="1"/>
  <c r="A492" i="7"/>
  <c r="L491" i="7"/>
  <c r="C491" i="7"/>
  <c r="D491" i="7" s="1"/>
  <c r="A491" i="7"/>
  <c r="L490" i="7"/>
  <c r="C490" i="7"/>
  <c r="D490" i="7" s="1"/>
  <c r="A490" i="7"/>
  <c r="L489" i="7"/>
  <c r="C489" i="7"/>
  <c r="D489" i="7" s="1"/>
  <c r="A489" i="7"/>
  <c r="L488" i="7"/>
  <c r="C488" i="7"/>
  <c r="D488" i="7" s="1"/>
  <c r="A488" i="7"/>
  <c r="L487" i="7"/>
  <c r="C487" i="7"/>
  <c r="D487" i="7" s="1"/>
  <c r="A487" i="7"/>
  <c r="L486" i="7"/>
  <c r="C486" i="7"/>
  <c r="D486" i="7" s="1"/>
  <c r="A486" i="7"/>
  <c r="L485" i="7"/>
  <c r="C485" i="7"/>
  <c r="D485" i="7" s="1"/>
  <c r="A485" i="7"/>
  <c r="L484" i="7"/>
  <c r="C484" i="7"/>
  <c r="D484" i="7" s="1"/>
  <c r="A484" i="7"/>
  <c r="L483" i="7"/>
  <c r="C483" i="7"/>
  <c r="D483" i="7" s="1"/>
  <c r="A483" i="7"/>
  <c r="L482" i="7"/>
  <c r="C482" i="7"/>
  <c r="D482" i="7" s="1"/>
  <c r="A482" i="7"/>
  <c r="L481" i="7"/>
  <c r="C481" i="7"/>
  <c r="D481" i="7" s="1"/>
  <c r="A481" i="7"/>
  <c r="L480" i="7"/>
  <c r="C480" i="7"/>
  <c r="D480" i="7" s="1"/>
  <c r="A480" i="7"/>
  <c r="L479" i="7"/>
  <c r="C479" i="7"/>
  <c r="D479" i="7" s="1"/>
  <c r="A479" i="7"/>
  <c r="L478" i="7"/>
  <c r="C478" i="7"/>
  <c r="D478" i="7" s="1"/>
  <c r="A478" i="7"/>
  <c r="L477" i="7"/>
  <c r="C477" i="7"/>
  <c r="D477" i="7" s="1"/>
  <c r="A477" i="7"/>
  <c r="L476" i="7"/>
  <c r="C476" i="7"/>
  <c r="D476" i="7" s="1"/>
  <c r="A476" i="7"/>
  <c r="L475" i="7"/>
  <c r="C475" i="7"/>
  <c r="D475" i="7" s="1"/>
  <c r="A475" i="7"/>
  <c r="L474" i="7"/>
  <c r="C474" i="7"/>
  <c r="D474" i="7" s="1"/>
  <c r="A474" i="7"/>
  <c r="L473" i="7"/>
  <c r="C473" i="7"/>
  <c r="D473" i="7" s="1"/>
  <c r="A473" i="7"/>
  <c r="L472" i="7"/>
  <c r="C472" i="7"/>
  <c r="D472" i="7" s="1"/>
  <c r="A472" i="7"/>
  <c r="L471" i="7"/>
  <c r="C471" i="7"/>
  <c r="D471" i="7" s="1"/>
  <c r="A471" i="7"/>
  <c r="L470" i="7"/>
  <c r="C470" i="7"/>
  <c r="D470" i="7" s="1"/>
  <c r="A470" i="7"/>
  <c r="L469" i="7"/>
  <c r="C469" i="7"/>
  <c r="D469" i="7" s="1"/>
  <c r="A469" i="7"/>
  <c r="L468" i="7"/>
  <c r="C468" i="7"/>
  <c r="D468" i="7" s="1"/>
  <c r="A468" i="7"/>
  <c r="L467" i="7"/>
  <c r="C467" i="7"/>
  <c r="D467" i="7" s="1"/>
  <c r="A467" i="7"/>
  <c r="L466" i="7"/>
  <c r="C466" i="7"/>
  <c r="D466" i="7" s="1"/>
  <c r="A466" i="7"/>
  <c r="L465" i="7"/>
  <c r="C465" i="7"/>
  <c r="D465" i="7" s="1"/>
  <c r="A465" i="7"/>
  <c r="L464" i="7"/>
  <c r="C464" i="7"/>
  <c r="D464" i="7" s="1"/>
  <c r="A464" i="7"/>
  <c r="L463" i="7"/>
  <c r="C463" i="7"/>
  <c r="D463" i="7" s="1"/>
  <c r="A463" i="7"/>
  <c r="L462" i="7"/>
  <c r="C462" i="7"/>
  <c r="D462" i="7" s="1"/>
  <c r="A462" i="7"/>
  <c r="L461" i="7"/>
  <c r="C461" i="7"/>
  <c r="D461" i="7" s="1"/>
  <c r="A461" i="7"/>
  <c r="L460" i="7"/>
  <c r="C460" i="7"/>
  <c r="D460" i="7" s="1"/>
  <c r="A460" i="7"/>
  <c r="L459" i="7"/>
  <c r="C459" i="7"/>
  <c r="D459" i="7" s="1"/>
  <c r="A459" i="7"/>
  <c r="L458" i="7"/>
  <c r="C458" i="7"/>
  <c r="D458" i="7" s="1"/>
  <c r="A458" i="7"/>
  <c r="L457" i="7"/>
  <c r="C457" i="7"/>
  <c r="D457" i="7" s="1"/>
  <c r="A457" i="7"/>
  <c r="L456" i="7"/>
  <c r="C456" i="7"/>
  <c r="D456" i="7" s="1"/>
  <c r="A456" i="7"/>
  <c r="L455" i="7"/>
  <c r="C455" i="7"/>
  <c r="D455" i="7" s="1"/>
  <c r="A455" i="7"/>
  <c r="L454" i="7"/>
  <c r="C454" i="7"/>
  <c r="D454" i="7" s="1"/>
  <c r="A454" i="7"/>
  <c r="L453" i="7"/>
  <c r="C453" i="7"/>
  <c r="D453" i="7" s="1"/>
  <c r="A453" i="7"/>
  <c r="L452" i="7"/>
  <c r="C452" i="7"/>
  <c r="D452" i="7" s="1"/>
  <c r="A452" i="7"/>
  <c r="L451" i="7"/>
  <c r="C451" i="7"/>
  <c r="D451" i="7" s="1"/>
  <c r="A451" i="7"/>
  <c r="L450" i="7"/>
  <c r="C450" i="7"/>
  <c r="D450" i="7" s="1"/>
  <c r="A450" i="7"/>
  <c r="L449" i="7"/>
  <c r="C449" i="7"/>
  <c r="D449" i="7" s="1"/>
  <c r="A449" i="7"/>
  <c r="L448" i="7"/>
  <c r="C448" i="7"/>
  <c r="D448" i="7" s="1"/>
  <c r="A448" i="7"/>
  <c r="L447" i="7"/>
  <c r="C447" i="7"/>
  <c r="D447" i="7" s="1"/>
  <c r="A447" i="7"/>
  <c r="L446" i="7"/>
  <c r="C446" i="7"/>
  <c r="D446" i="7" s="1"/>
  <c r="A446" i="7"/>
  <c r="L445" i="7"/>
  <c r="C445" i="7"/>
  <c r="D445" i="7" s="1"/>
  <c r="A445" i="7"/>
  <c r="L444" i="7"/>
  <c r="C444" i="7"/>
  <c r="D444" i="7" s="1"/>
  <c r="A444" i="7"/>
  <c r="L443" i="7"/>
  <c r="C443" i="7"/>
  <c r="D443" i="7" s="1"/>
  <c r="A443" i="7"/>
  <c r="L442" i="7"/>
  <c r="C442" i="7"/>
  <c r="D442" i="7" s="1"/>
  <c r="A442" i="7"/>
  <c r="L441" i="7"/>
  <c r="C441" i="7"/>
  <c r="D441" i="7" s="1"/>
  <c r="A441" i="7"/>
  <c r="L440" i="7"/>
  <c r="C440" i="7"/>
  <c r="D440" i="7" s="1"/>
  <c r="A440" i="7"/>
  <c r="L439" i="7"/>
  <c r="C439" i="7"/>
  <c r="D439" i="7" s="1"/>
  <c r="A439" i="7"/>
  <c r="L438" i="7"/>
  <c r="C438" i="7"/>
  <c r="D438" i="7" s="1"/>
  <c r="A438" i="7"/>
  <c r="L437" i="7"/>
  <c r="C437" i="7"/>
  <c r="D437" i="7" s="1"/>
  <c r="A437" i="7"/>
  <c r="L436" i="7"/>
  <c r="C436" i="7"/>
  <c r="D436" i="7" s="1"/>
  <c r="A436" i="7"/>
  <c r="L435" i="7"/>
  <c r="C435" i="7"/>
  <c r="D435" i="7" s="1"/>
  <c r="A435" i="7"/>
  <c r="L434" i="7"/>
  <c r="C434" i="7"/>
  <c r="D434" i="7" s="1"/>
  <c r="A434" i="7"/>
  <c r="L433" i="7"/>
  <c r="C433" i="7"/>
  <c r="D433" i="7" s="1"/>
  <c r="A433" i="7"/>
  <c r="L432" i="7"/>
  <c r="C432" i="7"/>
  <c r="D432" i="7" s="1"/>
  <c r="A432" i="7"/>
  <c r="L431" i="7"/>
  <c r="C431" i="7"/>
  <c r="D431" i="7" s="1"/>
  <c r="A431" i="7"/>
  <c r="L430" i="7"/>
  <c r="C430" i="7"/>
  <c r="D430" i="7" s="1"/>
  <c r="A430" i="7"/>
  <c r="L429" i="7"/>
  <c r="C429" i="7"/>
  <c r="D429" i="7" s="1"/>
  <c r="A429" i="7"/>
  <c r="L428" i="7"/>
  <c r="C428" i="7"/>
  <c r="D428" i="7" s="1"/>
  <c r="A428" i="7"/>
  <c r="L427" i="7"/>
  <c r="C427" i="7"/>
  <c r="D427" i="7" s="1"/>
  <c r="A427" i="7"/>
  <c r="L426" i="7"/>
  <c r="C426" i="7"/>
  <c r="D426" i="7" s="1"/>
  <c r="A426" i="7"/>
  <c r="L425" i="7"/>
  <c r="C425" i="7"/>
  <c r="D425" i="7" s="1"/>
  <c r="A425" i="7"/>
  <c r="L424" i="7"/>
  <c r="C424" i="7"/>
  <c r="D424" i="7" s="1"/>
  <c r="A424" i="7"/>
  <c r="L423" i="7"/>
  <c r="C423" i="7"/>
  <c r="D423" i="7" s="1"/>
  <c r="A423" i="7"/>
  <c r="L422" i="7"/>
  <c r="C422" i="7"/>
  <c r="D422" i="7" s="1"/>
  <c r="A422" i="7"/>
  <c r="L421" i="7"/>
  <c r="C421" i="7"/>
  <c r="D421" i="7" s="1"/>
  <c r="A421" i="7"/>
  <c r="L420" i="7"/>
  <c r="C420" i="7"/>
  <c r="D420" i="7" s="1"/>
  <c r="A420" i="7"/>
  <c r="L419" i="7"/>
  <c r="C419" i="7"/>
  <c r="D419" i="7" s="1"/>
  <c r="A419" i="7"/>
  <c r="L418" i="7"/>
  <c r="C418" i="7"/>
  <c r="D418" i="7" s="1"/>
  <c r="K418" i="7" s="1"/>
  <c r="A418" i="7"/>
  <c r="L417" i="7"/>
  <c r="C417" i="7"/>
  <c r="D417" i="7" s="1"/>
  <c r="A417" i="7"/>
  <c r="L416" i="7"/>
  <c r="C416" i="7"/>
  <c r="D416" i="7" s="1"/>
  <c r="K416" i="7" s="1"/>
  <c r="A416" i="7"/>
  <c r="L415" i="7"/>
  <c r="C415" i="7"/>
  <c r="D415" i="7" s="1"/>
  <c r="A415" i="7"/>
  <c r="L414" i="7"/>
  <c r="C414" i="7"/>
  <c r="D414" i="7" s="1"/>
  <c r="K414" i="7" s="1"/>
  <c r="A414" i="7"/>
  <c r="L413" i="7"/>
  <c r="C413" i="7"/>
  <c r="D413" i="7" s="1"/>
  <c r="A413" i="7"/>
  <c r="L412" i="7"/>
  <c r="C412" i="7"/>
  <c r="D412" i="7" s="1"/>
  <c r="K412" i="7" s="1"/>
  <c r="A412" i="7"/>
  <c r="L411" i="7"/>
  <c r="C411" i="7"/>
  <c r="D411" i="7" s="1"/>
  <c r="A411" i="7"/>
  <c r="L410" i="7"/>
  <c r="C410" i="7"/>
  <c r="D410" i="7" s="1"/>
  <c r="K410" i="7" s="1"/>
  <c r="A410" i="7"/>
  <c r="L409" i="7"/>
  <c r="C409" i="7"/>
  <c r="D409" i="7" s="1"/>
  <c r="A409" i="7"/>
  <c r="L408" i="7"/>
  <c r="C408" i="7"/>
  <c r="D408" i="7" s="1"/>
  <c r="K408" i="7" s="1"/>
  <c r="A408" i="7"/>
  <c r="L407" i="7"/>
  <c r="C407" i="7"/>
  <c r="D407" i="7" s="1"/>
  <c r="K407" i="7" s="1"/>
  <c r="A407" i="7"/>
  <c r="L406" i="7"/>
  <c r="C406" i="7"/>
  <c r="D406" i="7" s="1"/>
  <c r="K406" i="7" s="1"/>
  <c r="A406" i="7"/>
  <c r="L405" i="7"/>
  <c r="C405" i="7"/>
  <c r="D405" i="7" s="1"/>
  <c r="A405" i="7"/>
  <c r="L404" i="7"/>
  <c r="C404" i="7"/>
  <c r="D404" i="7" s="1"/>
  <c r="K404" i="7" s="1"/>
  <c r="A404" i="7"/>
  <c r="L403" i="7"/>
  <c r="C403" i="7"/>
  <c r="D403" i="7" s="1"/>
  <c r="A403" i="7"/>
  <c r="L402" i="7"/>
  <c r="C402" i="7"/>
  <c r="D402" i="7" s="1"/>
  <c r="K402" i="7" s="1"/>
  <c r="A402" i="7"/>
  <c r="L401" i="7"/>
  <c r="C401" i="7"/>
  <c r="D401" i="7" s="1"/>
  <c r="A401" i="7"/>
  <c r="L400" i="7"/>
  <c r="C400" i="7"/>
  <c r="D400" i="7" s="1"/>
  <c r="K400" i="7" s="1"/>
  <c r="A400" i="7"/>
  <c r="L399" i="7"/>
  <c r="C399" i="7"/>
  <c r="D399" i="7" s="1"/>
  <c r="A399" i="7"/>
  <c r="L398" i="7"/>
  <c r="C398" i="7"/>
  <c r="D398" i="7" s="1"/>
  <c r="K398" i="7" s="1"/>
  <c r="A398" i="7"/>
  <c r="L397" i="7"/>
  <c r="C397" i="7"/>
  <c r="D397" i="7" s="1"/>
  <c r="A397" i="7"/>
  <c r="L396" i="7"/>
  <c r="C396" i="7"/>
  <c r="D396" i="7" s="1"/>
  <c r="K396" i="7" s="1"/>
  <c r="A396" i="7"/>
  <c r="L395" i="7"/>
  <c r="C395" i="7"/>
  <c r="D395" i="7" s="1"/>
  <c r="A395" i="7"/>
  <c r="L394" i="7"/>
  <c r="C394" i="7"/>
  <c r="D394" i="7" s="1"/>
  <c r="K394" i="7" s="1"/>
  <c r="A394" i="7"/>
  <c r="L393" i="7"/>
  <c r="C393" i="7"/>
  <c r="D393" i="7" s="1"/>
  <c r="K393" i="7" s="1"/>
  <c r="A393" i="7"/>
  <c r="L392" i="7"/>
  <c r="C392" i="7"/>
  <c r="D392" i="7" s="1"/>
  <c r="K392" i="7" s="1"/>
  <c r="A392" i="7"/>
  <c r="L391" i="7"/>
  <c r="C391" i="7"/>
  <c r="D391" i="7" s="1"/>
  <c r="A391" i="7"/>
  <c r="L390" i="7"/>
  <c r="C390" i="7"/>
  <c r="D390" i="7" s="1"/>
  <c r="K390" i="7" s="1"/>
  <c r="A390" i="7"/>
  <c r="L389" i="7"/>
  <c r="C389" i="7"/>
  <c r="D389" i="7" s="1"/>
  <c r="A389" i="7"/>
  <c r="L388" i="7"/>
  <c r="C388" i="7"/>
  <c r="D388" i="7" s="1"/>
  <c r="K388" i="7" s="1"/>
  <c r="A388" i="7"/>
  <c r="L387" i="7"/>
  <c r="C387" i="7"/>
  <c r="D387" i="7" s="1"/>
  <c r="A387" i="7"/>
  <c r="L386" i="7"/>
  <c r="C386" i="7"/>
  <c r="D386" i="7" s="1"/>
  <c r="K386" i="7" s="1"/>
  <c r="A386" i="7"/>
  <c r="L385" i="7"/>
  <c r="C385" i="7"/>
  <c r="D385" i="7" s="1"/>
  <c r="A385" i="7"/>
  <c r="L384" i="7"/>
  <c r="C384" i="7"/>
  <c r="D384" i="7" s="1"/>
  <c r="K384" i="7" s="1"/>
  <c r="A384" i="7"/>
  <c r="L383" i="7"/>
  <c r="C383" i="7"/>
  <c r="D383" i="7" s="1"/>
  <c r="A383" i="7"/>
  <c r="L382" i="7"/>
  <c r="C382" i="7"/>
  <c r="D382" i="7" s="1"/>
  <c r="K382" i="7" s="1"/>
  <c r="A382" i="7"/>
  <c r="L381" i="7"/>
  <c r="C381" i="7"/>
  <c r="D381" i="7" s="1"/>
  <c r="A381" i="7"/>
  <c r="L380" i="7"/>
  <c r="K380" i="7"/>
  <c r="C380" i="7"/>
  <c r="D380" i="7" s="1"/>
  <c r="A380" i="7"/>
  <c r="L379" i="7"/>
  <c r="C379" i="7"/>
  <c r="D379" i="7" s="1"/>
  <c r="K379" i="7" s="1"/>
  <c r="A379" i="7"/>
  <c r="L378" i="7"/>
  <c r="C378" i="7"/>
  <c r="D378" i="7" s="1"/>
  <c r="K378" i="7" s="1"/>
  <c r="A378" i="7"/>
  <c r="L377" i="7"/>
  <c r="C377" i="7"/>
  <c r="D377" i="7" s="1"/>
  <c r="A377" i="7"/>
  <c r="L376" i="7"/>
  <c r="C376" i="7"/>
  <c r="D376" i="7" s="1"/>
  <c r="K376" i="7" s="1"/>
  <c r="A376" i="7"/>
  <c r="L375" i="7"/>
  <c r="C375" i="7"/>
  <c r="D375" i="7" s="1"/>
  <c r="A375" i="7"/>
  <c r="L374" i="7"/>
  <c r="C374" i="7"/>
  <c r="D374" i="7" s="1"/>
  <c r="K374" i="7" s="1"/>
  <c r="A374" i="7"/>
  <c r="L373" i="7"/>
  <c r="C373" i="7"/>
  <c r="D373" i="7" s="1"/>
  <c r="A373" i="7"/>
  <c r="L372" i="7"/>
  <c r="C372" i="7"/>
  <c r="D372" i="7" s="1"/>
  <c r="K372" i="7" s="1"/>
  <c r="A372" i="7"/>
  <c r="L371" i="7"/>
  <c r="C371" i="7"/>
  <c r="D371" i="7" s="1"/>
  <c r="A371" i="7"/>
  <c r="L370" i="7"/>
  <c r="C370" i="7"/>
  <c r="D370" i="7" s="1"/>
  <c r="K370" i="7" s="1"/>
  <c r="A370" i="7"/>
  <c r="L369" i="7"/>
  <c r="C369" i="7"/>
  <c r="D369" i="7" s="1"/>
  <c r="A369" i="7"/>
  <c r="L368" i="7"/>
  <c r="C368" i="7"/>
  <c r="D368" i="7" s="1"/>
  <c r="K368" i="7" s="1"/>
  <c r="A368" i="7"/>
  <c r="L367" i="7"/>
  <c r="C367" i="7"/>
  <c r="D367" i="7" s="1"/>
  <c r="A367" i="7"/>
  <c r="L366" i="7"/>
  <c r="C366" i="7"/>
  <c r="D366" i="7" s="1"/>
  <c r="K366" i="7" s="1"/>
  <c r="A366" i="7"/>
  <c r="L365" i="7"/>
  <c r="C365" i="7"/>
  <c r="D365" i="7" s="1"/>
  <c r="K365" i="7" s="1"/>
  <c r="A365" i="7"/>
  <c r="L364" i="7"/>
  <c r="C364" i="7"/>
  <c r="D364" i="7" s="1"/>
  <c r="K364" i="7" s="1"/>
  <c r="A364" i="7"/>
  <c r="L363" i="7"/>
  <c r="C363" i="7"/>
  <c r="D363" i="7" s="1"/>
  <c r="A363" i="7"/>
  <c r="L362" i="7"/>
  <c r="C362" i="7"/>
  <c r="D362" i="7" s="1"/>
  <c r="K362" i="7" s="1"/>
  <c r="A362" i="7"/>
  <c r="L361" i="7"/>
  <c r="C361" i="7"/>
  <c r="D361" i="7" s="1"/>
  <c r="A361" i="7"/>
  <c r="L360" i="7"/>
  <c r="K360" i="7"/>
  <c r="C360" i="7"/>
  <c r="D360" i="7" s="1"/>
  <c r="A360" i="7"/>
  <c r="L359" i="7"/>
  <c r="C359" i="7"/>
  <c r="D359" i="7" s="1"/>
  <c r="A359" i="7"/>
  <c r="L358" i="7"/>
  <c r="C358" i="7"/>
  <c r="D358" i="7" s="1"/>
  <c r="K358" i="7" s="1"/>
  <c r="A358" i="7"/>
  <c r="L357" i="7"/>
  <c r="C357" i="7"/>
  <c r="D357" i="7" s="1"/>
  <c r="A357" i="7"/>
  <c r="L356" i="7"/>
  <c r="C356" i="7"/>
  <c r="D356" i="7" s="1"/>
  <c r="K356" i="7" s="1"/>
  <c r="A356" i="7"/>
  <c r="L355" i="7"/>
  <c r="C355" i="7"/>
  <c r="D355" i="7" s="1"/>
  <c r="A355" i="7"/>
  <c r="L354" i="7"/>
  <c r="C354" i="7"/>
  <c r="D354" i="7" s="1"/>
  <c r="K354" i="7" s="1"/>
  <c r="A354" i="7"/>
  <c r="L353" i="7"/>
  <c r="C353" i="7"/>
  <c r="D353" i="7" s="1"/>
  <c r="A353" i="7"/>
  <c r="L352" i="7"/>
  <c r="C352" i="7"/>
  <c r="D352" i="7" s="1"/>
  <c r="K352" i="7" s="1"/>
  <c r="A352" i="7"/>
  <c r="L351" i="7"/>
  <c r="C351" i="7"/>
  <c r="D351" i="7" s="1"/>
  <c r="K351" i="7" s="1"/>
  <c r="A351" i="7"/>
  <c r="L350" i="7"/>
  <c r="C350" i="7"/>
  <c r="D350" i="7" s="1"/>
  <c r="K350" i="7" s="1"/>
  <c r="A350" i="7"/>
  <c r="L349" i="7"/>
  <c r="C349" i="7"/>
  <c r="D349" i="7" s="1"/>
  <c r="A349" i="7"/>
  <c r="L348" i="7"/>
  <c r="C348" i="7"/>
  <c r="D348" i="7" s="1"/>
  <c r="K348" i="7" s="1"/>
  <c r="A348" i="7"/>
  <c r="L347" i="7"/>
  <c r="C347" i="7"/>
  <c r="D347" i="7" s="1"/>
  <c r="A347" i="7"/>
  <c r="L346" i="7"/>
  <c r="C346" i="7"/>
  <c r="D346" i="7" s="1"/>
  <c r="K346" i="7" s="1"/>
  <c r="A346" i="7"/>
  <c r="L345" i="7"/>
  <c r="C345" i="7"/>
  <c r="D345" i="7" s="1"/>
  <c r="A345" i="7"/>
  <c r="L344" i="7"/>
  <c r="C344" i="7"/>
  <c r="D344" i="7" s="1"/>
  <c r="K344" i="7" s="1"/>
  <c r="A344" i="7"/>
  <c r="L343" i="7"/>
  <c r="C343" i="7"/>
  <c r="D343" i="7" s="1"/>
  <c r="A343" i="7"/>
  <c r="L342" i="7"/>
  <c r="C342" i="7"/>
  <c r="D342" i="7" s="1"/>
  <c r="K342" i="7" s="1"/>
  <c r="A342" i="7"/>
  <c r="L341" i="7"/>
  <c r="C341" i="7"/>
  <c r="D341" i="7" s="1"/>
  <c r="A341" i="7"/>
  <c r="L340" i="7"/>
  <c r="C340" i="7"/>
  <c r="D340" i="7" s="1"/>
  <c r="K340" i="7" s="1"/>
  <c r="A340" i="7"/>
  <c r="L339" i="7"/>
  <c r="C339" i="7"/>
  <c r="D339" i="7" s="1"/>
  <c r="A339" i="7"/>
  <c r="L338" i="7"/>
  <c r="C338" i="7"/>
  <c r="D338" i="7" s="1"/>
  <c r="K338" i="7" s="1"/>
  <c r="A338" i="7"/>
  <c r="L337" i="7"/>
  <c r="C337" i="7"/>
  <c r="D337" i="7" s="1"/>
  <c r="K337" i="7" s="1"/>
  <c r="A337" i="7"/>
  <c r="L336" i="7"/>
  <c r="C336" i="7"/>
  <c r="D336" i="7" s="1"/>
  <c r="K336" i="7" s="1"/>
  <c r="A336" i="7"/>
  <c r="L335" i="7"/>
  <c r="C335" i="7"/>
  <c r="D335" i="7" s="1"/>
  <c r="A335" i="7"/>
  <c r="L334" i="7"/>
  <c r="C334" i="7"/>
  <c r="D334" i="7" s="1"/>
  <c r="K334" i="7" s="1"/>
  <c r="A334" i="7"/>
  <c r="L333" i="7"/>
  <c r="C333" i="7"/>
  <c r="D333" i="7" s="1"/>
  <c r="A333" i="7"/>
  <c r="L332" i="7"/>
  <c r="C332" i="7"/>
  <c r="D332" i="7" s="1"/>
  <c r="K332" i="7" s="1"/>
  <c r="A332" i="7"/>
  <c r="L331" i="7"/>
  <c r="C331" i="7"/>
  <c r="D331" i="7" s="1"/>
  <c r="A331" i="7"/>
  <c r="L330" i="7"/>
  <c r="C330" i="7"/>
  <c r="D330" i="7" s="1"/>
  <c r="K330" i="7" s="1"/>
  <c r="A330" i="7"/>
  <c r="L329" i="7"/>
  <c r="C329" i="7"/>
  <c r="D329" i="7" s="1"/>
  <c r="A329" i="7"/>
  <c r="L328" i="7"/>
  <c r="C328" i="7"/>
  <c r="D328" i="7" s="1"/>
  <c r="K328" i="7" s="1"/>
  <c r="A328" i="7"/>
  <c r="L327" i="7"/>
  <c r="C327" i="7"/>
  <c r="D327" i="7" s="1"/>
  <c r="A327" i="7"/>
  <c r="L326" i="7"/>
  <c r="C326" i="7"/>
  <c r="D326" i="7" s="1"/>
  <c r="K326" i="7" s="1"/>
  <c r="A326" i="7"/>
  <c r="L325" i="7"/>
  <c r="C325" i="7"/>
  <c r="D325" i="7" s="1"/>
  <c r="K325" i="7" s="1"/>
  <c r="A325" i="7"/>
  <c r="L324" i="7"/>
  <c r="C324" i="7"/>
  <c r="D324" i="7" s="1"/>
  <c r="K324" i="7" s="1"/>
  <c r="A324" i="7"/>
  <c r="L323" i="7"/>
  <c r="C323" i="7"/>
  <c r="D323" i="7" s="1"/>
  <c r="A323" i="7"/>
  <c r="L322" i="7"/>
  <c r="C322" i="7"/>
  <c r="D322" i="7" s="1"/>
  <c r="K322" i="7" s="1"/>
  <c r="A322" i="7"/>
  <c r="L321" i="7"/>
  <c r="C321" i="7"/>
  <c r="D321" i="7" s="1"/>
  <c r="A321" i="7"/>
  <c r="L320" i="7"/>
  <c r="C320" i="7"/>
  <c r="D320" i="7" s="1"/>
  <c r="K320" i="7" s="1"/>
  <c r="A320" i="7"/>
  <c r="L319" i="7"/>
  <c r="C319" i="7"/>
  <c r="D319" i="7" s="1"/>
  <c r="A319" i="7"/>
  <c r="L318" i="7"/>
  <c r="C318" i="7"/>
  <c r="D318" i="7" s="1"/>
  <c r="K318" i="7" s="1"/>
  <c r="A318" i="7"/>
  <c r="L317" i="7"/>
  <c r="C317" i="7"/>
  <c r="D317" i="7" s="1"/>
  <c r="A317" i="7"/>
  <c r="L316" i="7"/>
  <c r="C316" i="7"/>
  <c r="D316" i="7" s="1"/>
  <c r="K316" i="7" s="1"/>
  <c r="A316" i="7"/>
  <c r="L315" i="7"/>
  <c r="C315" i="7"/>
  <c r="D315" i="7" s="1"/>
  <c r="A315" i="7"/>
  <c r="L314" i="7"/>
  <c r="C314" i="7"/>
  <c r="D314" i="7" s="1"/>
  <c r="K314" i="7" s="1"/>
  <c r="A314" i="7"/>
  <c r="L313" i="7"/>
  <c r="C313" i="7"/>
  <c r="D313" i="7" s="1"/>
  <c r="K313" i="7" s="1"/>
  <c r="A313" i="7"/>
  <c r="L312" i="7"/>
  <c r="C312" i="7"/>
  <c r="D312" i="7" s="1"/>
  <c r="K312" i="7" s="1"/>
  <c r="A312" i="7"/>
  <c r="L311" i="7"/>
  <c r="C311" i="7"/>
  <c r="D311" i="7" s="1"/>
  <c r="A311" i="7"/>
  <c r="L310" i="7"/>
  <c r="C310" i="7"/>
  <c r="D310" i="7" s="1"/>
  <c r="K310" i="7" s="1"/>
  <c r="A310" i="7"/>
  <c r="L309" i="7"/>
  <c r="C309" i="7"/>
  <c r="D309" i="7" s="1"/>
  <c r="A309" i="7"/>
  <c r="L308" i="7"/>
  <c r="C308" i="7"/>
  <c r="D308" i="7" s="1"/>
  <c r="K308" i="7" s="1"/>
  <c r="A308" i="7"/>
  <c r="L307" i="7"/>
  <c r="C307" i="7"/>
  <c r="D307" i="7" s="1"/>
  <c r="A307" i="7"/>
  <c r="L306" i="7"/>
  <c r="C306" i="7"/>
  <c r="D306" i="7" s="1"/>
  <c r="K306" i="7" s="1"/>
  <c r="A306" i="7"/>
  <c r="L305" i="7"/>
  <c r="C305" i="7"/>
  <c r="D305" i="7" s="1"/>
  <c r="A305" i="7"/>
  <c r="L304" i="7"/>
  <c r="C304" i="7"/>
  <c r="D304" i="7" s="1"/>
  <c r="K304" i="7" s="1"/>
  <c r="A304" i="7"/>
  <c r="L303" i="7"/>
  <c r="C303" i="7"/>
  <c r="D303" i="7" s="1"/>
  <c r="A303" i="7"/>
  <c r="L302" i="7"/>
  <c r="K302" i="7"/>
  <c r="C302" i="7"/>
  <c r="D302" i="7" s="1"/>
  <c r="A302" i="7"/>
  <c r="L301" i="7"/>
  <c r="C301" i="7"/>
  <c r="D301" i="7" s="1"/>
  <c r="K301" i="7" s="1"/>
  <c r="A301" i="7"/>
  <c r="L300" i="7"/>
  <c r="C300" i="7"/>
  <c r="D300" i="7" s="1"/>
  <c r="K300" i="7" s="1"/>
  <c r="A300" i="7"/>
  <c r="L299" i="7"/>
  <c r="C299" i="7"/>
  <c r="D299" i="7" s="1"/>
  <c r="A299" i="7"/>
  <c r="L298" i="7"/>
  <c r="C298" i="7"/>
  <c r="D298" i="7" s="1"/>
  <c r="K298" i="7" s="1"/>
  <c r="A298" i="7"/>
  <c r="L297" i="7"/>
  <c r="C297" i="7"/>
  <c r="D297" i="7" s="1"/>
  <c r="A297" i="7"/>
  <c r="L296" i="7"/>
  <c r="C296" i="7"/>
  <c r="D296" i="7" s="1"/>
  <c r="K296" i="7" s="1"/>
  <c r="A296" i="7"/>
  <c r="L295" i="7"/>
  <c r="C295" i="7"/>
  <c r="D295" i="7" s="1"/>
  <c r="A295" i="7"/>
  <c r="L294" i="7"/>
  <c r="C294" i="7"/>
  <c r="D294" i="7" s="1"/>
  <c r="K294" i="7" s="1"/>
  <c r="A294" i="7"/>
  <c r="L293" i="7"/>
  <c r="C293" i="7"/>
  <c r="D293" i="7" s="1"/>
  <c r="A293" i="7"/>
  <c r="L292" i="7"/>
  <c r="C292" i="7"/>
  <c r="D292" i="7" s="1"/>
  <c r="K292" i="7" s="1"/>
  <c r="A292" i="7"/>
  <c r="L291" i="7"/>
  <c r="C291" i="7"/>
  <c r="D291" i="7" s="1"/>
  <c r="A291" i="7"/>
  <c r="L290" i="7"/>
  <c r="C290" i="7"/>
  <c r="D290" i="7" s="1"/>
  <c r="K290" i="7" s="1"/>
  <c r="A290" i="7"/>
  <c r="L289" i="7"/>
  <c r="C289" i="7"/>
  <c r="D289" i="7" s="1"/>
  <c r="K289" i="7" s="1"/>
  <c r="A289" i="7"/>
  <c r="L288" i="7"/>
  <c r="C288" i="7"/>
  <c r="D288" i="7" s="1"/>
  <c r="K288" i="7" s="1"/>
  <c r="A288" i="7"/>
  <c r="L287" i="7"/>
  <c r="C287" i="7"/>
  <c r="D287" i="7" s="1"/>
  <c r="A287" i="7"/>
  <c r="L286" i="7"/>
  <c r="C286" i="7"/>
  <c r="D286" i="7" s="1"/>
  <c r="K286" i="7" s="1"/>
  <c r="A286" i="7"/>
  <c r="L285" i="7"/>
  <c r="C285" i="7"/>
  <c r="D285" i="7" s="1"/>
  <c r="A285" i="7"/>
  <c r="L284" i="7"/>
  <c r="C284" i="7"/>
  <c r="D284" i="7" s="1"/>
  <c r="K284" i="7" s="1"/>
  <c r="A284" i="7"/>
  <c r="L283" i="7"/>
  <c r="C283" i="7"/>
  <c r="D283" i="7" s="1"/>
  <c r="A283" i="7"/>
  <c r="L282" i="7"/>
  <c r="C282" i="7"/>
  <c r="D282" i="7" s="1"/>
  <c r="K282" i="7" s="1"/>
  <c r="A282" i="7"/>
  <c r="L281" i="7"/>
  <c r="C281" i="7"/>
  <c r="D281" i="7" s="1"/>
  <c r="A281" i="7"/>
  <c r="L280" i="7"/>
  <c r="C280" i="7"/>
  <c r="D280" i="7" s="1"/>
  <c r="K280" i="7" s="1"/>
  <c r="A280" i="7"/>
  <c r="L279" i="7"/>
  <c r="C279" i="7"/>
  <c r="D279" i="7" s="1"/>
  <c r="A279" i="7"/>
  <c r="L278" i="7"/>
  <c r="C278" i="7"/>
  <c r="D278" i="7" s="1"/>
  <c r="K278" i="7" s="1"/>
  <c r="A278" i="7"/>
  <c r="L277" i="7"/>
  <c r="C277" i="7"/>
  <c r="D277" i="7" s="1"/>
  <c r="K277" i="7" s="1"/>
  <c r="A277" i="7"/>
  <c r="L276" i="7"/>
  <c r="C276" i="7"/>
  <c r="D276" i="7" s="1"/>
  <c r="K276" i="7" s="1"/>
  <c r="A276" i="7"/>
  <c r="L275" i="7"/>
  <c r="C275" i="7"/>
  <c r="D275" i="7" s="1"/>
  <c r="A275" i="7"/>
  <c r="L274" i="7"/>
  <c r="C274" i="7"/>
  <c r="D274" i="7" s="1"/>
  <c r="K274" i="7" s="1"/>
  <c r="A274" i="7"/>
  <c r="L273" i="7"/>
  <c r="C273" i="7"/>
  <c r="D273" i="7" s="1"/>
  <c r="A273" i="7"/>
  <c r="L272" i="7"/>
  <c r="C272" i="7"/>
  <c r="D272" i="7" s="1"/>
  <c r="K272" i="7" s="1"/>
  <c r="A272" i="7"/>
  <c r="L271" i="7"/>
  <c r="C271" i="7"/>
  <c r="D271" i="7" s="1"/>
  <c r="A271" i="7"/>
  <c r="L270" i="7"/>
  <c r="C270" i="7"/>
  <c r="D270" i="7" s="1"/>
  <c r="K270" i="7" s="1"/>
  <c r="A270" i="7"/>
  <c r="L269" i="7"/>
  <c r="C269" i="7"/>
  <c r="D269" i="7" s="1"/>
  <c r="A269" i="7"/>
  <c r="L268" i="7"/>
  <c r="C268" i="7"/>
  <c r="D268" i="7" s="1"/>
  <c r="K268" i="7" s="1"/>
  <c r="A268" i="7"/>
  <c r="L267" i="7"/>
  <c r="C267" i="7"/>
  <c r="D267" i="7" s="1"/>
  <c r="A267" i="7"/>
  <c r="L266" i="7"/>
  <c r="C266" i="7"/>
  <c r="D266" i="7" s="1"/>
  <c r="K266" i="7" s="1"/>
  <c r="A266" i="7"/>
  <c r="L265" i="7"/>
  <c r="C265" i="7"/>
  <c r="D265" i="7" s="1"/>
  <c r="K265" i="7" s="1"/>
  <c r="A265" i="7"/>
  <c r="L264" i="7"/>
  <c r="C264" i="7"/>
  <c r="D264" i="7" s="1"/>
  <c r="K264" i="7" s="1"/>
  <c r="A264" i="7"/>
  <c r="L263" i="7"/>
  <c r="C263" i="7"/>
  <c r="D263" i="7" s="1"/>
  <c r="A263" i="7"/>
  <c r="L262" i="7"/>
  <c r="C262" i="7"/>
  <c r="D262" i="7" s="1"/>
  <c r="K262" i="7" s="1"/>
  <c r="A262" i="7"/>
  <c r="L261" i="7"/>
  <c r="C261" i="7"/>
  <c r="D261" i="7" s="1"/>
  <c r="A261" i="7"/>
  <c r="L260" i="7"/>
  <c r="C260" i="7"/>
  <c r="D260" i="7" s="1"/>
  <c r="K260" i="7" s="1"/>
  <c r="A260" i="7"/>
  <c r="L259" i="7"/>
  <c r="C259" i="7"/>
  <c r="D259" i="7" s="1"/>
  <c r="A259" i="7"/>
  <c r="L258" i="7"/>
  <c r="C258" i="7"/>
  <c r="D258" i="7" s="1"/>
  <c r="K258" i="7" s="1"/>
  <c r="A258" i="7"/>
  <c r="L257" i="7"/>
  <c r="C257" i="7"/>
  <c r="D257" i="7" s="1"/>
  <c r="K257" i="7" s="1"/>
  <c r="A257" i="7"/>
  <c r="L256" i="7"/>
  <c r="C256" i="7"/>
  <c r="D256" i="7" s="1"/>
  <c r="K256" i="7" s="1"/>
  <c r="A256" i="7"/>
  <c r="L255" i="7"/>
  <c r="C255" i="7"/>
  <c r="D255" i="7" s="1"/>
  <c r="A255" i="7"/>
  <c r="L254" i="7"/>
  <c r="C254" i="7"/>
  <c r="D254" i="7" s="1"/>
  <c r="K254" i="7" s="1"/>
  <c r="A254" i="7"/>
  <c r="L253" i="7"/>
  <c r="C253" i="7"/>
  <c r="D253" i="7" s="1"/>
  <c r="A253" i="7"/>
  <c r="L252" i="7"/>
  <c r="C252" i="7"/>
  <c r="D252" i="7" s="1"/>
  <c r="K252" i="7" s="1"/>
  <c r="A252" i="7"/>
  <c r="L251" i="7"/>
  <c r="C251" i="7"/>
  <c r="D251" i="7" s="1"/>
  <c r="A251" i="7"/>
  <c r="L250" i="7"/>
  <c r="C250" i="7"/>
  <c r="D250" i="7" s="1"/>
  <c r="K250" i="7" s="1"/>
  <c r="A250" i="7"/>
  <c r="L249" i="7"/>
  <c r="C249" i="7"/>
  <c r="D249" i="7" s="1"/>
  <c r="A249" i="7"/>
  <c r="L248" i="7"/>
  <c r="C248" i="7"/>
  <c r="D248" i="7" s="1"/>
  <c r="K248" i="7" s="1"/>
  <c r="A248" i="7"/>
  <c r="L247" i="7"/>
  <c r="C247" i="7"/>
  <c r="D247" i="7" s="1"/>
  <c r="K247" i="7" s="1"/>
  <c r="A247" i="7"/>
  <c r="L246" i="7"/>
  <c r="C246" i="7"/>
  <c r="D246" i="7" s="1"/>
  <c r="K246" i="7" s="1"/>
  <c r="A246" i="7"/>
  <c r="L245" i="7"/>
  <c r="C245" i="7"/>
  <c r="D245" i="7" s="1"/>
  <c r="A245" i="7"/>
  <c r="L244" i="7"/>
  <c r="C244" i="7"/>
  <c r="D244" i="7" s="1"/>
  <c r="K244" i="7" s="1"/>
  <c r="A244" i="7"/>
  <c r="L243" i="7"/>
  <c r="C243" i="7"/>
  <c r="D243" i="7" s="1"/>
  <c r="A243" i="7"/>
  <c r="L242" i="7"/>
  <c r="C242" i="7"/>
  <c r="D242" i="7" s="1"/>
  <c r="K242" i="7" s="1"/>
  <c r="A242" i="7"/>
  <c r="L241" i="7"/>
  <c r="C241" i="7"/>
  <c r="D241" i="7" s="1"/>
  <c r="A241" i="7"/>
  <c r="L240" i="7"/>
  <c r="C240" i="7"/>
  <c r="D240" i="7" s="1"/>
  <c r="K240" i="7" s="1"/>
  <c r="A240" i="7"/>
  <c r="L239" i="7"/>
  <c r="C239" i="7"/>
  <c r="D239" i="7" s="1"/>
  <c r="A239" i="7"/>
  <c r="L238" i="7"/>
  <c r="C238" i="7"/>
  <c r="D238" i="7" s="1"/>
  <c r="K238" i="7" s="1"/>
  <c r="A238" i="7"/>
  <c r="L237" i="7"/>
  <c r="C237" i="7"/>
  <c r="D237" i="7" s="1"/>
  <c r="K237" i="7" s="1"/>
  <c r="A237" i="7"/>
  <c r="L236" i="7"/>
  <c r="C236" i="7"/>
  <c r="D236" i="7" s="1"/>
  <c r="K236" i="7" s="1"/>
  <c r="A236" i="7"/>
  <c r="L235" i="7"/>
  <c r="C235" i="7"/>
  <c r="D235" i="7" s="1"/>
  <c r="A235" i="7"/>
  <c r="L234" i="7"/>
  <c r="C234" i="7"/>
  <c r="D234" i="7" s="1"/>
  <c r="K234" i="7" s="1"/>
  <c r="A234" i="7"/>
  <c r="L233" i="7"/>
  <c r="C233" i="7"/>
  <c r="D233" i="7" s="1"/>
  <c r="A233" i="7"/>
  <c r="L232" i="7"/>
  <c r="C232" i="7"/>
  <c r="D232" i="7" s="1"/>
  <c r="K232" i="7" s="1"/>
  <c r="A232" i="7"/>
  <c r="L231" i="7"/>
  <c r="C231" i="7"/>
  <c r="D231" i="7" s="1"/>
  <c r="A231" i="7"/>
  <c r="L230" i="7"/>
  <c r="C230" i="7"/>
  <c r="D230" i="7" s="1"/>
  <c r="K230" i="7" s="1"/>
  <c r="A230" i="7"/>
  <c r="L229" i="7"/>
  <c r="C229" i="7"/>
  <c r="D229" i="7" s="1"/>
  <c r="A229" i="7"/>
  <c r="L228" i="7"/>
  <c r="C228" i="7"/>
  <c r="D228" i="7" s="1"/>
  <c r="K228" i="7" s="1"/>
  <c r="A228" i="7"/>
  <c r="L227" i="7"/>
  <c r="C227" i="7"/>
  <c r="D227" i="7" s="1"/>
  <c r="K227" i="7" s="1"/>
  <c r="A227" i="7"/>
  <c r="L226" i="7"/>
  <c r="C226" i="7"/>
  <c r="D226" i="7" s="1"/>
  <c r="K226" i="7" s="1"/>
  <c r="A226" i="7"/>
  <c r="L225" i="7"/>
  <c r="C225" i="7"/>
  <c r="D225" i="7" s="1"/>
  <c r="A225" i="7"/>
  <c r="L224" i="7"/>
  <c r="C224" i="7"/>
  <c r="D224" i="7" s="1"/>
  <c r="K224" i="7" s="1"/>
  <c r="A224" i="7"/>
  <c r="L223" i="7"/>
  <c r="C223" i="7"/>
  <c r="D223" i="7" s="1"/>
  <c r="A223" i="7"/>
  <c r="L222" i="7"/>
  <c r="C222" i="7"/>
  <c r="D222" i="7" s="1"/>
  <c r="K222" i="7" s="1"/>
  <c r="A222" i="7"/>
  <c r="L221" i="7"/>
  <c r="C221" i="7"/>
  <c r="D221" i="7" s="1"/>
  <c r="A221" i="7"/>
  <c r="L220" i="7"/>
  <c r="C220" i="7"/>
  <c r="D220" i="7" s="1"/>
  <c r="K220" i="7" s="1"/>
  <c r="A220" i="7"/>
  <c r="L219" i="7"/>
  <c r="C219" i="7"/>
  <c r="D219" i="7" s="1"/>
  <c r="A219" i="7"/>
  <c r="L218" i="7"/>
  <c r="C218" i="7"/>
  <c r="D218" i="7" s="1"/>
  <c r="K218" i="7" s="1"/>
  <c r="A218" i="7"/>
  <c r="L217" i="7"/>
  <c r="C217" i="7"/>
  <c r="D217" i="7" s="1"/>
  <c r="K217" i="7" s="1"/>
  <c r="A217" i="7"/>
  <c r="L216" i="7"/>
  <c r="K216" i="7"/>
  <c r="C216" i="7"/>
  <c r="D216" i="7" s="1"/>
  <c r="A216" i="7"/>
  <c r="L215" i="7"/>
  <c r="C215" i="7"/>
  <c r="D215" i="7" s="1"/>
  <c r="A215" i="7"/>
  <c r="L214" i="7"/>
  <c r="C214" i="7"/>
  <c r="D214" i="7" s="1"/>
  <c r="K214" i="7" s="1"/>
  <c r="A214" i="7"/>
  <c r="L213" i="7"/>
  <c r="C213" i="7"/>
  <c r="D213" i="7" s="1"/>
  <c r="A213" i="7"/>
  <c r="L212" i="7"/>
  <c r="C212" i="7"/>
  <c r="D212" i="7" s="1"/>
  <c r="K212" i="7" s="1"/>
  <c r="A212" i="7"/>
  <c r="L211" i="7"/>
  <c r="C211" i="7"/>
  <c r="D211" i="7" s="1"/>
  <c r="A211" i="7"/>
  <c r="L210" i="7"/>
  <c r="C210" i="7"/>
  <c r="D210" i="7" s="1"/>
  <c r="K210" i="7" s="1"/>
  <c r="A210" i="7"/>
  <c r="L209" i="7"/>
  <c r="C209" i="7"/>
  <c r="D209" i="7" s="1"/>
  <c r="K209" i="7" s="1"/>
  <c r="A209" i="7"/>
  <c r="L208" i="7"/>
  <c r="C208" i="7"/>
  <c r="D208" i="7" s="1"/>
  <c r="K208" i="7" s="1"/>
  <c r="A208" i="7"/>
  <c r="L207" i="7"/>
  <c r="C207" i="7"/>
  <c r="D207" i="7" s="1"/>
  <c r="A207" i="7"/>
  <c r="L206" i="7"/>
  <c r="C206" i="7"/>
  <c r="D206" i="7" s="1"/>
  <c r="K206" i="7" s="1"/>
  <c r="A206" i="7"/>
  <c r="L205" i="7"/>
  <c r="C205" i="7"/>
  <c r="D205" i="7" s="1"/>
  <c r="A205" i="7"/>
  <c r="L204" i="7"/>
  <c r="C204" i="7"/>
  <c r="D204" i="7" s="1"/>
  <c r="K204" i="7" s="1"/>
  <c r="A204" i="7"/>
  <c r="L203" i="7"/>
  <c r="C203" i="7"/>
  <c r="D203" i="7" s="1"/>
  <c r="A203" i="7"/>
  <c r="L202" i="7"/>
  <c r="C202" i="7"/>
  <c r="D202" i="7" s="1"/>
  <c r="K202" i="7" s="1"/>
  <c r="A202" i="7"/>
  <c r="L201" i="7"/>
  <c r="C201" i="7"/>
  <c r="D201" i="7" s="1"/>
  <c r="A201" i="7"/>
  <c r="L200" i="7"/>
  <c r="C200" i="7"/>
  <c r="D200" i="7" s="1"/>
  <c r="K200" i="7" s="1"/>
  <c r="A200" i="7"/>
  <c r="L199" i="7"/>
  <c r="C199" i="7"/>
  <c r="D199" i="7" s="1"/>
  <c r="A199" i="7"/>
  <c r="L198" i="7"/>
  <c r="C198" i="7"/>
  <c r="D198" i="7" s="1"/>
  <c r="K198" i="7" s="1"/>
  <c r="A198" i="7"/>
  <c r="L197" i="7"/>
  <c r="C197" i="7"/>
  <c r="D197" i="7" s="1"/>
  <c r="K197" i="7" s="1"/>
  <c r="A197" i="7"/>
  <c r="L196" i="7"/>
  <c r="C196" i="7"/>
  <c r="D196" i="7" s="1"/>
  <c r="K196" i="7" s="1"/>
  <c r="A196" i="7"/>
  <c r="L195" i="7"/>
  <c r="C195" i="7"/>
  <c r="D195" i="7" s="1"/>
  <c r="A195" i="7"/>
  <c r="L194" i="7"/>
  <c r="C194" i="7"/>
  <c r="D194" i="7" s="1"/>
  <c r="K194" i="7" s="1"/>
  <c r="A194" i="7"/>
  <c r="L193" i="7"/>
  <c r="C193" i="7"/>
  <c r="D193" i="7" s="1"/>
  <c r="A193" i="7"/>
  <c r="L192" i="7"/>
  <c r="C192" i="7"/>
  <c r="D192" i="7" s="1"/>
  <c r="K192" i="7" s="1"/>
  <c r="A192" i="7"/>
  <c r="L191" i="7"/>
  <c r="C191" i="7"/>
  <c r="D191" i="7" s="1"/>
  <c r="A191" i="7"/>
  <c r="L190" i="7"/>
  <c r="C190" i="7"/>
  <c r="D190" i="7" s="1"/>
  <c r="K190" i="7" s="1"/>
  <c r="A190" i="7"/>
  <c r="L189" i="7"/>
  <c r="C189" i="7"/>
  <c r="D189" i="7" s="1"/>
  <c r="A189" i="7"/>
  <c r="L188" i="7"/>
  <c r="C188" i="7"/>
  <c r="D188" i="7" s="1"/>
  <c r="K188" i="7" s="1"/>
  <c r="A188" i="7"/>
  <c r="L187" i="7"/>
  <c r="C187" i="7"/>
  <c r="D187" i="7" s="1"/>
  <c r="K187" i="7" s="1"/>
  <c r="A187" i="7"/>
  <c r="L186" i="7"/>
  <c r="C186" i="7"/>
  <c r="D186" i="7" s="1"/>
  <c r="K186" i="7" s="1"/>
  <c r="A186" i="7"/>
  <c r="L185" i="7"/>
  <c r="C185" i="7"/>
  <c r="D185" i="7" s="1"/>
  <c r="A185" i="7"/>
  <c r="L184" i="7"/>
  <c r="K184" i="7"/>
  <c r="C184" i="7"/>
  <c r="D184" i="7" s="1"/>
  <c r="A184" i="7"/>
  <c r="L183" i="7"/>
  <c r="C183" i="7"/>
  <c r="D183" i="7" s="1"/>
  <c r="A183" i="7"/>
  <c r="L182" i="7"/>
  <c r="C182" i="7"/>
  <c r="D182" i="7" s="1"/>
  <c r="K182" i="7" s="1"/>
  <c r="A182" i="7"/>
  <c r="L181" i="7"/>
  <c r="C181" i="7"/>
  <c r="D181" i="7" s="1"/>
  <c r="A181" i="7"/>
  <c r="L180" i="7"/>
  <c r="C180" i="7"/>
  <c r="D180" i="7" s="1"/>
  <c r="K180" i="7" s="1"/>
  <c r="A180" i="7"/>
  <c r="L179" i="7"/>
  <c r="C179" i="7"/>
  <c r="D179" i="7" s="1"/>
  <c r="A179" i="7"/>
  <c r="L178" i="7"/>
  <c r="C178" i="7"/>
  <c r="D178" i="7" s="1"/>
  <c r="K178" i="7" s="1"/>
  <c r="A178" i="7"/>
  <c r="L177" i="7"/>
  <c r="C177" i="7"/>
  <c r="D177" i="7" s="1"/>
  <c r="K177" i="7" s="1"/>
  <c r="A177" i="7"/>
  <c r="L176" i="7"/>
  <c r="C176" i="7"/>
  <c r="D176" i="7" s="1"/>
  <c r="K176" i="7" s="1"/>
  <c r="A176" i="7"/>
  <c r="L175" i="7"/>
  <c r="C175" i="7"/>
  <c r="D175" i="7" s="1"/>
  <c r="A175" i="7"/>
  <c r="L174" i="7"/>
  <c r="C174" i="7"/>
  <c r="D174" i="7" s="1"/>
  <c r="K174" i="7" s="1"/>
  <c r="A174" i="7"/>
  <c r="L173" i="7"/>
  <c r="C173" i="7"/>
  <c r="D173" i="7" s="1"/>
  <c r="A173" i="7"/>
  <c r="L172" i="7"/>
  <c r="C172" i="7"/>
  <c r="D172" i="7" s="1"/>
  <c r="K172" i="7" s="1"/>
  <c r="A172" i="7"/>
  <c r="L171" i="7"/>
  <c r="C171" i="7"/>
  <c r="D171" i="7" s="1"/>
  <c r="A171" i="7"/>
  <c r="L170" i="7"/>
  <c r="C170" i="7"/>
  <c r="D170" i="7" s="1"/>
  <c r="K170" i="7" s="1"/>
  <c r="A170" i="7"/>
  <c r="L169" i="7"/>
  <c r="C169" i="7"/>
  <c r="D169" i="7" s="1"/>
  <c r="K169" i="7" s="1"/>
  <c r="A169" i="7"/>
  <c r="L168" i="7"/>
  <c r="C168" i="7"/>
  <c r="D168" i="7" s="1"/>
  <c r="K168" i="7" s="1"/>
  <c r="A168" i="7"/>
  <c r="L167" i="7"/>
  <c r="C167" i="7"/>
  <c r="D167" i="7" s="1"/>
  <c r="A167" i="7"/>
  <c r="L166" i="7"/>
  <c r="C166" i="7"/>
  <c r="D166" i="7" s="1"/>
  <c r="K166" i="7" s="1"/>
  <c r="A166" i="7"/>
  <c r="L165" i="7"/>
  <c r="C165" i="7"/>
  <c r="D165" i="7" s="1"/>
  <c r="A165" i="7"/>
  <c r="L164" i="7"/>
  <c r="C164" i="7"/>
  <c r="D164" i="7" s="1"/>
  <c r="K164" i="7" s="1"/>
  <c r="A164" i="7"/>
  <c r="L163" i="7"/>
  <c r="C163" i="7"/>
  <c r="D163" i="7" s="1"/>
  <c r="A163" i="7"/>
  <c r="L162" i="7"/>
  <c r="C162" i="7"/>
  <c r="D162" i="7" s="1"/>
  <c r="K162" i="7" s="1"/>
  <c r="A162" i="7"/>
  <c r="L161" i="7"/>
  <c r="C161" i="7"/>
  <c r="D161" i="7" s="1"/>
  <c r="K161" i="7" s="1"/>
  <c r="A161" i="7"/>
  <c r="L160" i="7"/>
  <c r="C160" i="7"/>
  <c r="D160" i="7" s="1"/>
  <c r="K160" i="7" s="1"/>
  <c r="A160" i="7"/>
  <c r="L159" i="7"/>
  <c r="C159" i="7"/>
  <c r="D159" i="7" s="1"/>
  <c r="A159" i="7"/>
  <c r="L158" i="7"/>
  <c r="C158" i="7"/>
  <c r="D158" i="7" s="1"/>
  <c r="K158" i="7" s="1"/>
  <c r="A158" i="7"/>
  <c r="L157" i="7"/>
  <c r="C157" i="7"/>
  <c r="D157" i="7" s="1"/>
  <c r="A157" i="7"/>
  <c r="L156" i="7"/>
  <c r="C156" i="7"/>
  <c r="D156" i="7" s="1"/>
  <c r="K156" i="7" s="1"/>
  <c r="A156" i="7"/>
  <c r="L155" i="7"/>
  <c r="C155" i="7"/>
  <c r="D155" i="7" s="1"/>
  <c r="A155" i="7"/>
  <c r="L154" i="7"/>
  <c r="C154" i="7"/>
  <c r="D154" i="7" s="1"/>
  <c r="K154" i="7" s="1"/>
  <c r="A154" i="7"/>
  <c r="L153" i="7"/>
  <c r="C153" i="7"/>
  <c r="D153" i="7" s="1"/>
  <c r="A153" i="7"/>
  <c r="L152" i="7"/>
  <c r="C152" i="7"/>
  <c r="D152" i="7" s="1"/>
  <c r="K152" i="7" s="1"/>
  <c r="A152" i="7"/>
  <c r="L151" i="7"/>
  <c r="C151" i="7"/>
  <c r="D151" i="7" s="1"/>
  <c r="K151" i="7" s="1"/>
  <c r="A151" i="7"/>
  <c r="L150" i="7"/>
  <c r="C150" i="7"/>
  <c r="D150" i="7" s="1"/>
  <c r="K150" i="7" s="1"/>
  <c r="A150" i="7"/>
  <c r="L149" i="7"/>
  <c r="C149" i="7"/>
  <c r="D149" i="7" s="1"/>
  <c r="A149" i="7"/>
  <c r="L148" i="7"/>
  <c r="C148" i="7"/>
  <c r="D148" i="7" s="1"/>
  <c r="K148" i="7" s="1"/>
  <c r="A148" i="7"/>
  <c r="L147" i="7"/>
  <c r="C147" i="7"/>
  <c r="D147" i="7" s="1"/>
  <c r="A147" i="7"/>
  <c r="L146" i="7"/>
  <c r="C146" i="7"/>
  <c r="D146" i="7" s="1"/>
  <c r="K146" i="7" s="1"/>
  <c r="A146" i="7"/>
  <c r="L145" i="7"/>
  <c r="C145" i="7"/>
  <c r="D145" i="7" s="1"/>
  <c r="A145" i="7"/>
  <c r="L144" i="7"/>
  <c r="C144" i="7"/>
  <c r="D144" i="7" s="1"/>
  <c r="K144" i="7" s="1"/>
  <c r="A144" i="7"/>
  <c r="L143" i="7"/>
  <c r="C143" i="7"/>
  <c r="D143" i="7" s="1"/>
  <c r="A143" i="7"/>
  <c r="L142" i="7"/>
  <c r="C142" i="7"/>
  <c r="D142" i="7" s="1"/>
  <c r="K142" i="7" s="1"/>
  <c r="A142" i="7"/>
  <c r="L141" i="7"/>
  <c r="C141" i="7"/>
  <c r="D141" i="7" s="1"/>
  <c r="K141" i="7" s="1"/>
  <c r="A141" i="7"/>
  <c r="L140" i="7"/>
  <c r="C140" i="7"/>
  <c r="D140" i="7" s="1"/>
  <c r="K140" i="7" s="1"/>
  <c r="A140" i="7"/>
  <c r="L139" i="7"/>
  <c r="C139" i="7"/>
  <c r="D139" i="7" s="1"/>
  <c r="A139" i="7"/>
  <c r="L138" i="7"/>
  <c r="C138" i="7"/>
  <c r="D138" i="7" s="1"/>
  <c r="K138" i="7" s="1"/>
  <c r="A138" i="7"/>
  <c r="L137" i="7"/>
  <c r="C137" i="7"/>
  <c r="D137" i="7" s="1"/>
  <c r="A137" i="7"/>
  <c r="L136" i="7"/>
  <c r="K136" i="7"/>
  <c r="C136" i="7"/>
  <c r="D136" i="7" s="1"/>
  <c r="A136" i="7"/>
  <c r="L135" i="7"/>
  <c r="C135" i="7"/>
  <c r="D135" i="7" s="1"/>
  <c r="A135" i="7"/>
  <c r="L134" i="7"/>
  <c r="C134" i="7"/>
  <c r="D134" i="7" s="1"/>
  <c r="K134" i="7" s="1"/>
  <c r="A134" i="7"/>
  <c r="L133" i="7"/>
  <c r="C133" i="7"/>
  <c r="D133" i="7" s="1"/>
  <c r="A133" i="7"/>
  <c r="L132" i="7"/>
  <c r="C132" i="7"/>
  <c r="D132" i="7" s="1"/>
  <c r="K132" i="7" s="1"/>
  <c r="A132" i="7"/>
  <c r="L131" i="7"/>
  <c r="C131" i="7"/>
  <c r="D131" i="7" s="1"/>
  <c r="K131" i="7" s="1"/>
  <c r="A131" i="7"/>
  <c r="L130" i="7"/>
  <c r="C130" i="7"/>
  <c r="D130" i="7" s="1"/>
  <c r="K130" i="7" s="1"/>
  <c r="A130" i="7"/>
  <c r="L129" i="7"/>
  <c r="C129" i="7"/>
  <c r="D129" i="7" s="1"/>
  <c r="A129" i="7"/>
  <c r="L128" i="7"/>
  <c r="C128" i="7"/>
  <c r="D128" i="7" s="1"/>
  <c r="K128" i="7" s="1"/>
  <c r="A128" i="7"/>
  <c r="L127" i="7"/>
  <c r="C127" i="7"/>
  <c r="D127" i="7" s="1"/>
  <c r="A127" i="7"/>
  <c r="L126" i="7"/>
  <c r="C126" i="7"/>
  <c r="D126" i="7" s="1"/>
  <c r="K126" i="7" s="1"/>
  <c r="A126" i="7"/>
  <c r="L125" i="7"/>
  <c r="C125" i="7"/>
  <c r="D125" i="7" s="1"/>
  <c r="A125" i="7"/>
  <c r="L124" i="7"/>
  <c r="C124" i="7"/>
  <c r="D124" i="7" s="1"/>
  <c r="K124" i="7" s="1"/>
  <c r="A124" i="7"/>
  <c r="L123" i="7"/>
  <c r="C123" i="7"/>
  <c r="D123" i="7" s="1"/>
  <c r="A123" i="7"/>
  <c r="L122" i="7"/>
  <c r="C122" i="7"/>
  <c r="D122" i="7" s="1"/>
  <c r="K122" i="7" s="1"/>
  <c r="A122" i="7"/>
  <c r="L121" i="7"/>
  <c r="C121" i="7"/>
  <c r="D121" i="7" s="1"/>
  <c r="A121" i="7"/>
  <c r="L120" i="7"/>
  <c r="C120" i="7"/>
  <c r="D120" i="7" s="1"/>
  <c r="K120" i="7" s="1"/>
  <c r="A120" i="7"/>
  <c r="L119" i="7"/>
  <c r="C119" i="7"/>
  <c r="D119" i="7" s="1"/>
  <c r="K119" i="7" s="1"/>
  <c r="A119" i="7"/>
  <c r="L118" i="7"/>
  <c r="C118" i="7"/>
  <c r="D118" i="7" s="1"/>
  <c r="K118" i="7" s="1"/>
  <c r="A118" i="7"/>
  <c r="L117" i="7"/>
  <c r="C117" i="7"/>
  <c r="D117" i="7" s="1"/>
  <c r="A117" i="7"/>
  <c r="L116" i="7"/>
  <c r="C116" i="7"/>
  <c r="D116" i="7" s="1"/>
  <c r="K116" i="7" s="1"/>
  <c r="A116" i="7"/>
  <c r="L115" i="7"/>
  <c r="C115" i="7"/>
  <c r="D115" i="7" s="1"/>
  <c r="A115" i="7"/>
  <c r="L114" i="7"/>
  <c r="C114" i="7"/>
  <c r="D114" i="7" s="1"/>
  <c r="K114" i="7" s="1"/>
  <c r="A114" i="7"/>
  <c r="L113" i="7"/>
  <c r="C113" i="7"/>
  <c r="D113" i="7" s="1"/>
  <c r="A113" i="7"/>
  <c r="L112" i="7"/>
  <c r="C112" i="7"/>
  <c r="D112" i="7" s="1"/>
  <c r="K112" i="7" s="1"/>
  <c r="A112" i="7"/>
  <c r="L111" i="7"/>
  <c r="C111" i="7"/>
  <c r="D111" i="7" s="1"/>
  <c r="A111" i="7"/>
  <c r="L110" i="7"/>
  <c r="C110" i="7"/>
  <c r="D110" i="7" s="1"/>
  <c r="K110" i="7" s="1"/>
  <c r="A110" i="7"/>
  <c r="L109" i="7"/>
  <c r="C109" i="7"/>
  <c r="D109" i="7" s="1"/>
  <c r="K109" i="7" s="1"/>
  <c r="A109" i="7"/>
  <c r="L108" i="7"/>
  <c r="C108" i="7"/>
  <c r="D108" i="7" s="1"/>
  <c r="K108" i="7" s="1"/>
  <c r="A108" i="7"/>
  <c r="L107" i="7"/>
  <c r="C107" i="7"/>
  <c r="D107" i="7" s="1"/>
  <c r="A107" i="7"/>
  <c r="L106" i="7"/>
  <c r="C106" i="7"/>
  <c r="D106" i="7" s="1"/>
  <c r="K106" i="7" s="1"/>
  <c r="A106" i="7"/>
  <c r="L105" i="7"/>
  <c r="C105" i="7"/>
  <c r="D105" i="7" s="1"/>
  <c r="A105" i="7"/>
  <c r="L104" i="7"/>
  <c r="C104" i="7"/>
  <c r="D104" i="7" s="1"/>
  <c r="K104" i="7" s="1"/>
  <c r="A104" i="7"/>
  <c r="L103" i="7"/>
  <c r="C103" i="7"/>
  <c r="D103" i="7" s="1"/>
  <c r="A103" i="7"/>
  <c r="L102" i="7"/>
  <c r="C102" i="7"/>
  <c r="D102" i="7" s="1"/>
  <c r="K102" i="7" s="1"/>
  <c r="A102" i="7"/>
  <c r="L101" i="7"/>
  <c r="C101" i="7"/>
  <c r="D101" i="7" s="1"/>
  <c r="A101" i="7"/>
  <c r="L100" i="7"/>
  <c r="C100" i="7"/>
  <c r="D100" i="7" s="1"/>
  <c r="K100" i="7" s="1"/>
  <c r="A100" i="7"/>
  <c r="L99" i="7"/>
  <c r="C99" i="7"/>
  <c r="D99" i="7" s="1"/>
  <c r="A99" i="7"/>
  <c r="L98" i="7"/>
  <c r="C98" i="7"/>
  <c r="D98" i="7" s="1"/>
  <c r="K98" i="7" s="1"/>
  <c r="A98" i="7"/>
  <c r="L97" i="7"/>
  <c r="C97" i="7"/>
  <c r="D97" i="7" s="1"/>
  <c r="K97" i="7" s="1"/>
  <c r="A97" i="7"/>
  <c r="L96" i="7"/>
  <c r="C96" i="7"/>
  <c r="D96" i="7" s="1"/>
  <c r="K96" i="7" s="1"/>
  <c r="A96" i="7"/>
  <c r="L95" i="7"/>
  <c r="C95" i="7"/>
  <c r="D95" i="7" s="1"/>
  <c r="A95" i="7"/>
  <c r="L94" i="7"/>
  <c r="C94" i="7"/>
  <c r="D94" i="7" s="1"/>
  <c r="K94" i="7" s="1"/>
  <c r="A94" i="7"/>
  <c r="L93" i="7"/>
  <c r="C93" i="7"/>
  <c r="D93" i="7" s="1"/>
  <c r="A93" i="7"/>
  <c r="L92" i="7"/>
  <c r="K92" i="7"/>
  <c r="C92" i="7"/>
  <c r="D92" i="7" s="1"/>
  <c r="A92" i="7"/>
  <c r="L91" i="7"/>
  <c r="C91" i="7"/>
  <c r="D91" i="7" s="1"/>
  <c r="A91" i="7"/>
  <c r="L90" i="7"/>
  <c r="C90" i="7"/>
  <c r="D90" i="7" s="1"/>
  <c r="K90" i="7" s="1"/>
  <c r="A90" i="7"/>
  <c r="L89" i="7"/>
  <c r="C89" i="7"/>
  <c r="D89" i="7" s="1"/>
  <c r="A89" i="7"/>
  <c r="L88" i="7"/>
  <c r="C88" i="7"/>
  <c r="D88" i="7" s="1"/>
  <c r="K88" i="7" s="1"/>
  <c r="A88" i="7"/>
  <c r="L87" i="7"/>
  <c r="C87" i="7"/>
  <c r="D87" i="7" s="1"/>
  <c r="A87" i="7"/>
  <c r="L86" i="7"/>
  <c r="C86" i="7"/>
  <c r="D86" i="7" s="1"/>
  <c r="K86" i="7" s="1"/>
  <c r="A86" i="7"/>
  <c r="L85" i="7"/>
  <c r="C85" i="7"/>
  <c r="D85" i="7" s="1"/>
  <c r="K85" i="7" s="1"/>
  <c r="A85" i="7"/>
  <c r="L84" i="7"/>
  <c r="C84" i="7"/>
  <c r="D84" i="7" s="1"/>
  <c r="K84" i="7" s="1"/>
  <c r="A84" i="7"/>
  <c r="L83" i="7"/>
  <c r="C83" i="7"/>
  <c r="D83" i="7" s="1"/>
  <c r="A83" i="7"/>
  <c r="L82" i="7"/>
  <c r="C82" i="7"/>
  <c r="D82" i="7" s="1"/>
  <c r="K82" i="7" s="1"/>
  <c r="A82" i="7"/>
  <c r="L81" i="7"/>
  <c r="C81" i="7"/>
  <c r="D81" i="7" s="1"/>
  <c r="A81" i="7"/>
  <c r="L80" i="7"/>
  <c r="C80" i="7"/>
  <c r="D80" i="7" s="1"/>
  <c r="K80" i="7" s="1"/>
  <c r="A80" i="7"/>
  <c r="L79" i="7"/>
  <c r="C79" i="7"/>
  <c r="D79" i="7" s="1"/>
  <c r="A79" i="7"/>
  <c r="L78" i="7"/>
  <c r="C78" i="7"/>
  <c r="D78" i="7" s="1"/>
  <c r="K78" i="7" s="1"/>
  <c r="A78" i="7"/>
  <c r="L77" i="7"/>
  <c r="C77" i="7"/>
  <c r="D77" i="7" s="1"/>
  <c r="A77" i="7"/>
  <c r="L76" i="7"/>
  <c r="C76" i="7"/>
  <c r="D76" i="7" s="1"/>
  <c r="K76" i="7" s="1"/>
  <c r="A76" i="7"/>
  <c r="L75" i="7"/>
  <c r="C75" i="7"/>
  <c r="D75" i="7" s="1"/>
  <c r="A75" i="7"/>
  <c r="L74" i="7"/>
  <c r="C74" i="7"/>
  <c r="D74" i="7" s="1"/>
  <c r="K74" i="7" s="1"/>
  <c r="A74" i="7"/>
  <c r="L73" i="7"/>
  <c r="C73" i="7"/>
  <c r="D73" i="7" s="1"/>
  <c r="K73" i="7" s="1"/>
  <c r="A73" i="7"/>
  <c r="L72" i="7"/>
  <c r="C72" i="7"/>
  <c r="D72" i="7" s="1"/>
  <c r="K72" i="7" s="1"/>
  <c r="A72" i="7"/>
  <c r="L71" i="7"/>
  <c r="C71" i="7"/>
  <c r="D71" i="7" s="1"/>
  <c r="A71" i="7"/>
  <c r="L70" i="7"/>
  <c r="C70" i="7"/>
  <c r="D70" i="7" s="1"/>
  <c r="K70" i="7" s="1"/>
  <c r="A70" i="7"/>
  <c r="L69" i="7"/>
  <c r="C69" i="7"/>
  <c r="D69" i="7" s="1"/>
  <c r="A69" i="7"/>
  <c r="L68" i="7"/>
  <c r="C68" i="7"/>
  <c r="D68" i="7" s="1"/>
  <c r="K68" i="7" s="1"/>
  <c r="A68" i="7"/>
  <c r="L67" i="7"/>
  <c r="C67" i="7"/>
  <c r="D67" i="7" s="1"/>
  <c r="A67" i="7"/>
  <c r="L66" i="7"/>
  <c r="C66" i="7"/>
  <c r="D66" i="7" s="1"/>
  <c r="K66" i="7" s="1"/>
  <c r="A66" i="7"/>
  <c r="L65" i="7"/>
  <c r="C65" i="7"/>
  <c r="D65" i="7" s="1"/>
  <c r="A65" i="7"/>
  <c r="L64" i="7"/>
  <c r="C64" i="7"/>
  <c r="D64" i="7" s="1"/>
  <c r="K64" i="7" s="1"/>
  <c r="A64" i="7"/>
  <c r="L63" i="7"/>
  <c r="C63" i="7"/>
  <c r="D63" i="7" s="1"/>
  <c r="A63" i="7"/>
  <c r="L62" i="7"/>
  <c r="C62" i="7"/>
  <c r="D62" i="7" s="1"/>
  <c r="K62" i="7" s="1"/>
  <c r="A62" i="7"/>
  <c r="L61" i="7"/>
  <c r="C61" i="7"/>
  <c r="D61" i="7" s="1"/>
  <c r="K61" i="7" s="1"/>
  <c r="A61" i="7"/>
  <c r="L60" i="7"/>
  <c r="C60" i="7"/>
  <c r="D60" i="7" s="1"/>
  <c r="K60" i="7" s="1"/>
  <c r="A60" i="7"/>
  <c r="L59" i="7"/>
  <c r="C59" i="7"/>
  <c r="D59" i="7" s="1"/>
  <c r="A59" i="7"/>
  <c r="L58" i="7"/>
  <c r="C58" i="7"/>
  <c r="D58" i="7" s="1"/>
  <c r="K58" i="7" s="1"/>
  <c r="A58" i="7"/>
  <c r="L57" i="7"/>
  <c r="C57" i="7"/>
  <c r="D57" i="7" s="1"/>
  <c r="A57" i="7"/>
  <c r="L56" i="7"/>
  <c r="C56" i="7"/>
  <c r="D56" i="7" s="1"/>
  <c r="K56" i="7" s="1"/>
  <c r="A56" i="7"/>
  <c r="L55" i="7"/>
  <c r="C55" i="7"/>
  <c r="D55" i="7" s="1"/>
  <c r="A55" i="7"/>
  <c r="L54" i="7"/>
  <c r="C54" i="7"/>
  <c r="D54" i="7" s="1"/>
  <c r="K54" i="7" s="1"/>
  <c r="A54" i="7"/>
  <c r="L53" i="7"/>
  <c r="C53" i="7"/>
  <c r="D53" i="7" s="1"/>
  <c r="A53" i="7"/>
  <c r="L52" i="7"/>
  <c r="C52" i="7"/>
  <c r="D52" i="7" s="1"/>
  <c r="K52" i="7" s="1"/>
  <c r="A52" i="7"/>
  <c r="L51" i="7"/>
  <c r="C51" i="7"/>
  <c r="D51" i="7" s="1"/>
  <c r="K51" i="7" s="1"/>
  <c r="A51" i="7"/>
  <c r="L50" i="7"/>
  <c r="C50" i="7"/>
  <c r="D50" i="7" s="1"/>
  <c r="K50" i="7" s="1"/>
  <c r="A50" i="7"/>
  <c r="L49" i="7"/>
  <c r="C49" i="7"/>
  <c r="D49" i="7" s="1"/>
  <c r="A49" i="7"/>
  <c r="L48" i="7"/>
  <c r="C48" i="7"/>
  <c r="D48" i="7" s="1"/>
  <c r="K48" i="7" s="1"/>
  <c r="A48" i="7"/>
  <c r="L47" i="7"/>
  <c r="C47" i="7"/>
  <c r="D47" i="7" s="1"/>
  <c r="A47" i="7"/>
  <c r="L46" i="7"/>
  <c r="C46" i="7"/>
  <c r="D46" i="7" s="1"/>
  <c r="K46" i="7" s="1"/>
  <c r="A46" i="7"/>
  <c r="L45" i="7"/>
  <c r="C45" i="7"/>
  <c r="D45" i="7" s="1"/>
  <c r="A45" i="7"/>
  <c r="L44" i="7"/>
  <c r="C44" i="7"/>
  <c r="D44" i="7" s="1"/>
  <c r="K44" i="7" s="1"/>
  <c r="A44" i="7"/>
  <c r="L43" i="7"/>
  <c r="C43" i="7"/>
  <c r="D43" i="7" s="1"/>
  <c r="A43" i="7"/>
  <c r="L42" i="7"/>
  <c r="C42" i="7"/>
  <c r="D42" i="7" s="1"/>
  <c r="K42" i="7" s="1"/>
  <c r="A42" i="7"/>
  <c r="L41" i="7"/>
  <c r="C41" i="7"/>
  <c r="D41" i="7" s="1"/>
  <c r="A41" i="7"/>
  <c r="L40" i="7"/>
  <c r="C40" i="7"/>
  <c r="D40" i="7" s="1"/>
  <c r="K40" i="7" s="1"/>
  <c r="A40" i="7"/>
  <c r="L39" i="7"/>
  <c r="C39" i="7"/>
  <c r="D39" i="7" s="1"/>
  <c r="K39" i="7" s="1"/>
  <c r="A39" i="7"/>
  <c r="L38" i="7"/>
  <c r="C38" i="7"/>
  <c r="D38" i="7" s="1"/>
  <c r="K38" i="7" s="1"/>
  <c r="A38" i="7"/>
  <c r="L37" i="7"/>
  <c r="C37" i="7"/>
  <c r="D37" i="7" s="1"/>
  <c r="A37" i="7"/>
  <c r="L36" i="7"/>
  <c r="C36" i="7"/>
  <c r="D36" i="7" s="1"/>
  <c r="K36" i="7" s="1"/>
  <c r="A36" i="7"/>
  <c r="L35" i="7"/>
  <c r="C35" i="7"/>
  <c r="D35" i="7" s="1"/>
  <c r="A35" i="7"/>
  <c r="L34" i="7"/>
  <c r="C34" i="7"/>
  <c r="D34" i="7" s="1"/>
  <c r="K34" i="7" s="1"/>
  <c r="A34" i="7"/>
  <c r="L33" i="7"/>
  <c r="C33" i="7"/>
  <c r="D33" i="7" s="1"/>
  <c r="A33" i="7"/>
  <c r="L32" i="7"/>
  <c r="C32" i="7"/>
  <c r="D32" i="7" s="1"/>
  <c r="K32" i="7" s="1"/>
  <c r="A32" i="7"/>
  <c r="L31" i="7"/>
  <c r="C31" i="7"/>
  <c r="D31" i="7" s="1"/>
  <c r="A31" i="7"/>
  <c r="L30" i="7"/>
  <c r="C30" i="7"/>
  <c r="D30" i="7" s="1"/>
  <c r="K30" i="7" s="1"/>
  <c r="A30" i="7"/>
  <c r="L29" i="7"/>
  <c r="C29" i="7"/>
  <c r="D29" i="7" s="1"/>
  <c r="A29" i="7"/>
  <c r="L28" i="7"/>
  <c r="C28" i="7"/>
  <c r="D28" i="7" s="1"/>
  <c r="K28" i="7" s="1"/>
  <c r="A28" i="7"/>
  <c r="L27" i="7"/>
  <c r="C27" i="7"/>
  <c r="D27" i="7" s="1"/>
  <c r="K27" i="7" s="1"/>
  <c r="A27" i="7"/>
  <c r="L26" i="7"/>
  <c r="C26" i="7"/>
  <c r="D26" i="7" s="1"/>
  <c r="K26" i="7" s="1"/>
  <c r="A26" i="7"/>
  <c r="L25" i="7"/>
  <c r="C25" i="7"/>
  <c r="D25" i="7" s="1"/>
  <c r="A25" i="7"/>
  <c r="L24" i="7"/>
  <c r="C24" i="7"/>
  <c r="D24" i="7" s="1"/>
  <c r="K24" i="7" s="1"/>
  <c r="A24" i="7"/>
  <c r="L23" i="7"/>
  <c r="C23" i="7"/>
  <c r="D23" i="7" s="1"/>
  <c r="A23" i="7"/>
  <c r="L22" i="7"/>
  <c r="C22" i="7"/>
  <c r="D22" i="7" s="1"/>
  <c r="A22" i="7"/>
  <c r="L5522" i="6"/>
  <c r="K5522" i="6"/>
  <c r="C5522" i="6"/>
  <c r="D5522" i="6" s="1"/>
  <c r="A5522" i="6"/>
  <c r="L5521" i="6"/>
  <c r="K5521" i="6"/>
  <c r="C5521" i="6"/>
  <c r="D5521" i="6" s="1"/>
  <c r="A5521" i="6"/>
  <c r="L5520" i="6"/>
  <c r="K5520" i="6"/>
  <c r="C5520" i="6"/>
  <c r="D5520" i="6" s="1"/>
  <c r="A5520" i="6"/>
  <c r="L5519" i="6"/>
  <c r="K5519" i="6"/>
  <c r="C5519" i="6"/>
  <c r="D5519" i="6" s="1"/>
  <c r="A5519" i="6"/>
  <c r="L5518" i="6"/>
  <c r="K5518" i="6"/>
  <c r="C5518" i="6"/>
  <c r="D5518" i="6" s="1"/>
  <c r="A5518" i="6"/>
  <c r="L5517" i="6"/>
  <c r="K5517" i="6"/>
  <c r="C5517" i="6"/>
  <c r="D5517" i="6" s="1"/>
  <c r="A5517" i="6"/>
  <c r="L5516" i="6"/>
  <c r="K5516" i="6"/>
  <c r="C5516" i="6"/>
  <c r="D5516" i="6" s="1"/>
  <c r="A5516" i="6"/>
  <c r="L5515" i="6"/>
  <c r="K5515" i="6"/>
  <c r="C5515" i="6"/>
  <c r="D5515" i="6" s="1"/>
  <c r="A5515" i="6"/>
  <c r="L5514" i="6"/>
  <c r="K5514" i="6"/>
  <c r="C5514" i="6"/>
  <c r="D5514" i="6" s="1"/>
  <c r="A5514" i="6"/>
  <c r="L5513" i="6"/>
  <c r="K5513" i="6"/>
  <c r="C5513" i="6"/>
  <c r="D5513" i="6" s="1"/>
  <c r="A5513" i="6"/>
  <c r="L5512" i="6"/>
  <c r="K5512" i="6"/>
  <c r="C5512" i="6"/>
  <c r="D5512" i="6" s="1"/>
  <c r="A5512" i="6"/>
  <c r="L5511" i="6"/>
  <c r="K5511" i="6"/>
  <c r="C5511" i="6"/>
  <c r="D5511" i="6" s="1"/>
  <c r="A5511" i="6"/>
  <c r="L5510" i="6"/>
  <c r="K5510" i="6"/>
  <c r="C5510" i="6"/>
  <c r="D5510" i="6" s="1"/>
  <c r="A5510" i="6"/>
  <c r="L5509" i="6"/>
  <c r="K5509" i="6"/>
  <c r="C5509" i="6"/>
  <c r="D5509" i="6" s="1"/>
  <c r="A5509" i="6"/>
  <c r="L5508" i="6"/>
  <c r="K5508" i="6"/>
  <c r="C5508" i="6"/>
  <c r="D5508" i="6" s="1"/>
  <c r="A5508" i="6"/>
  <c r="L5507" i="6"/>
  <c r="K5507" i="6"/>
  <c r="C5507" i="6"/>
  <c r="D5507" i="6" s="1"/>
  <c r="A5507" i="6"/>
  <c r="L5506" i="6"/>
  <c r="K5506" i="6"/>
  <c r="C5506" i="6"/>
  <c r="D5506" i="6" s="1"/>
  <c r="A5506" i="6"/>
  <c r="L5505" i="6"/>
  <c r="K5505" i="6"/>
  <c r="C5505" i="6"/>
  <c r="D5505" i="6" s="1"/>
  <c r="A5505" i="6"/>
  <c r="L5504" i="6"/>
  <c r="K5504" i="6"/>
  <c r="C5504" i="6"/>
  <c r="D5504" i="6" s="1"/>
  <c r="A5504" i="6"/>
  <c r="L5503" i="6"/>
  <c r="K5503" i="6"/>
  <c r="C5503" i="6"/>
  <c r="D5503" i="6" s="1"/>
  <c r="A5503" i="6"/>
  <c r="L5502" i="6"/>
  <c r="K5502" i="6"/>
  <c r="C5502" i="6"/>
  <c r="D5502" i="6" s="1"/>
  <c r="A5502" i="6"/>
  <c r="L5501" i="6"/>
  <c r="K5501" i="6"/>
  <c r="C5501" i="6"/>
  <c r="D5501" i="6" s="1"/>
  <c r="A5501" i="6"/>
  <c r="L5500" i="6"/>
  <c r="K5500" i="6"/>
  <c r="C5500" i="6"/>
  <c r="D5500" i="6" s="1"/>
  <c r="A5500" i="6"/>
  <c r="L5499" i="6"/>
  <c r="K5499" i="6"/>
  <c r="C5499" i="6"/>
  <c r="D5499" i="6" s="1"/>
  <c r="A5499" i="6"/>
  <c r="L5498" i="6"/>
  <c r="K5498" i="6"/>
  <c r="C5498" i="6"/>
  <c r="D5498" i="6" s="1"/>
  <c r="A5498" i="6"/>
  <c r="L5497" i="6"/>
  <c r="K5497" i="6"/>
  <c r="C5497" i="6"/>
  <c r="D5497" i="6" s="1"/>
  <c r="A5497" i="6"/>
  <c r="L5496" i="6"/>
  <c r="K5496" i="6"/>
  <c r="C5496" i="6"/>
  <c r="D5496" i="6" s="1"/>
  <c r="A5496" i="6"/>
  <c r="L5495" i="6"/>
  <c r="K5495" i="6"/>
  <c r="C5495" i="6"/>
  <c r="D5495" i="6" s="1"/>
  <c r="A5495" i="6"/>
  <c r="L5494" i="6"/>
  <c r="K5494" i="6"/>
  <c r="C5494" i="6"/>
  <c r="D5494" i="6" s="1"/>
  <c r="A5494" i="6"/>
  <c r="L5493" i="6"/>
  <c r="K5493" i="6"/>
  <c r="C5493" i="6"/>
  <c r="D5493" i="6" s="1"/>
  <c r="A5493" i="6"/>
  <c r="L5492" i="6"/>
  <c r="K5492" i="6"/>
  <c r="C5492" i="6"/>
  <c r="D5492" i="6" s="1"/>
  <c r="A5492" i="6"/>
  <c r="L5491" i="6"/>
  <c r="K5491" i="6"/>
  <c r="C5491" i="6"/>
  <c r="D5491" i="6" s="1"/>
  <c r="A5491" i="6"/>
  <c r="L5490" i="6"/>
  <c r="K5490" i="6"/>
  <c r="C5490" i="6"/>
  <c r="D5490" i="6" s="1"/>
  <c r="A5490" i="6"/>
  <c r="L5489" i="6"/>
  <c r="K5489" i="6"/>
  <c r="C5489" i="6"/>
  <c r="D5489" i="6" s="1"/>
  <c r="A5489" i="6"/>
  <c r="L5488" i="6"/>
  <c r="K5488" i="6"/>
  <c r="C5488" i="6"/>
  <c r="D5488" i="6" s="1"/>
  <c r="A5488" i="6"/>
  <c r="L5487" i="6"/>
  <c r="K5487" i="6"/>
  <c r="C5487" i="6"/>
  <c r="D5487" i="6" s="1"/>
  <c r="A5487" i="6"/>
  <c r="L5486" i="6"/>
  <c r="K5486" i="6"/>
  <c r="C5486" i="6"/>
  <c r="D5486" i="6" s="1"/>
  <c r="A5486" i="6"/>
  <c r="L5485" i="6"/>
  <c r="K5485" i="6"/>
  <c r="C5485" i="6"/>
  <c r="D5485" i="6" s="1"/>
  <c r="A5485" i="6"/>
  <c r="L5484" i="6"/>
  <c r="K5484" i="6"/>
  <c r="C5484" i="6"/>
  <c r="D5484" i="6" s="1"/>
  <c r="A5484" i="6"/>
  <c r="L5483" i="6"/>
  <c r="K5483" i="6"/>
  <c r="C5483" i="6"/>
  <c r="D5483" i="6" s="1"/>
  <c r="A5483" i="6"/>
  <c r="L5482" i="6"/>
  <c r="K5482" i="6"/>
  <c r="C5482" i="6"/>
  <c r="D5482" i="6" s="1"/>
  <c r="A5482" i="6"/>
  <c r="L5481" i="6"/>
  <c r="K5481" i="6"/>
  <c r="C5481" i="6"/>
  <c r="D5481" i="6" s="1"/>
  <c r="A5481" i="6"/>
  <c r="L5480" i="6"/>
  <c r="K5480" i="6"/>
  <c r="C5480" i="6"/>
  <c r="D5480" i="6" s="1"/>
  <c r="A5480" i="6"/>
  <c r="L5479" i="6"/>
  <c r="K5479" i="6"/>
  <c r="C5479" i="6"/>
  <c r="D5479" i="6" s="1"/>
  <c r="A5479" i="6"/>
  <c r="L5478" i="6"/>
  <c r="K5478" i="6"/>
  <c r="C5478" i="6"/>
  <c r="D5478" i="6" s="1"/>
  <c r="A5478" i="6"/>
  <c r="L5477" i="6"/>
  <c r="K5477" i="6"/>
  <c r="C5477" i="6"/>
  <c r="D5477" i="6" s="1"/>
  <c r="A5477" i="6"/>
  <c r="L5476" i="6"/>
  <c r="K5476" i="6"/>
  <c r="C5476" i="6"/>
  <c r="D5476" i="6" s="1"/>
  <c r="A5476" i="6"/>
  <c r="L5475" i="6"/>
  <c r="K5475" i="6"/>
  <c r="C5475" i="6"/>
  <c r="D5475" i="6" s="1"/>
  <c r="A5475" i="6"/>
  <c r="L5474" i="6"/>
  <c r="K5474" i="6"/>
  <c r="C5474" i="6"/>
  <c r="D5474" i="6" s="1"/>
  <c r="A5474" i="6"/>
  <c r="L5473" i="6"/>
  <c r="K5473" i="6"/>
  <c r="C5473" i="6"/>
  <c r="D5473" i="6" s="1"/>
  <c r="A5473" i="6"/>
  <c r="L5472" i="6"/>
  <c r="K5472" i="6"/>
  <c r="C5472" i="6"/>
  <c r="D5472" i="6" s="1"/>
  <c r="A5472" i="6"/>
  <c r="L5471" i="6"/>
  <c r="K5471" i="6"/>
  <c r="C5471" i="6"/>
  <c r="D5471" i="6" s="1"/>
  <c r="A5471" i="6"/>
  <c r="L5470" i="6"/>
  <c r="K5470" i="6"/>
  <c r="C5470" i="6"/>
  <c r="D5470" i="6" s="1"/>
  <c r="A5470" i="6"/>
  <c r="L5469" i="6"/>
  <c r="K5469" i="6"/>
  <c r="C5469" i="6"/>
  <c r="D5469" i="6" s="1"/>
  <c r="A5469" i="6"/>
  <c r="L5468" i="6"/>
  <c r="K5468" i="6"/>
  <c r="C5468" i="6"/>
  <c r="D5468" i="6" s="1"/>
  <c r="A5468" i="6"/>
  <c r="L5467" i="6"/>
  <c r="K5467" i="6"/>
  <c r="C5467" i="6"/>
  <c r="D5467" i="6" s="1"/>
  <c r="A5467" i="6"/>
  <c r="L5466" i="6"/>
  <c r="K5466" i="6"/>
  <c r="C5466" i="6"/>
  <c r="D5466" i="6" s="1"/>
  <c r="A5466" i="6"/>
  <c r="L5465" i="6"/>
  <c r="K5465" i="6"/>
  <c r="C5465" i="6"/>
  <c r="D5465" i="6" s="1"/>
  <c r="A5465" i="6"/>
  <c r="L5464" i="6"/>
  <c r="K5464" i="6"/>
  <c r="C5464" i="6"/>
  <c r="D5464" i="6" s="1"/>
  <c r="A5464" i="6"/>
  <c r="L5463" i="6"/>
  <c r="K5463" i="6"/>
  <c r="C5463" i="6"/>
  <c r="D5463" i="6" s="1"/>
  <c r="A5463" i="6"/>
  <c r="L5462" i="6"/>
  <c r="K5462" i="6"/>
  <c r="C5462" i="6"/>
  <c r="D5462" i="6" s="1"/>
  <c r="A5462" i="6"/>
  <c r="L5461" i="6"/>
  <c r="K5461" i="6"/>
  <c r="C5461" i="6"/>
  <c r="D5461" i="6" s="1"/>
  <c r="A5461" i="6"/>
  <c r="L5460" i="6"/>
  <c r="K5460" i="6"/>
  <c r="C5460" i="6"/>
  <c r="D5460" i="6" s="1"/>
  <c r="A5460" i="6"/>
  <c r="L5459" i="6"/>
  <c r="K5459" i="6"/>
  <c r="C5459" i="6"/>
  <c r="D5459" i="6" s="1"/>
  <c r="A5459" i="6"/>
  <c r="L5458" i="6"/>
  <c r="K5458" i="6"/>
  <c r="C5458" i="6"/>
  <c r="D5458" i="6" s="1"/>
  <c r="A5458" i="6"/>
  <c r="L5457" i="6"/>
  <c r="K5457" i="6"/>
  <c r="C5457" i="6"/>
  <c r="D5457" i="6" s="1"/>
  <c r="A5457" i="6"/>
  <c r="L5456" i="6"/>
  <c r="K5456" i="6"/>
  <c r="C5456" i="6"/>
  <c r="D5456" i="6" s="1"/>
  <c r="A5456" i="6"/>
  <c r="L5455" i="6"/>
  <c r="K5455" i="6"/>
  <c r="C5455" i="6"/>
  <c r="D5455" i="6" s="1"/>
  <c r="A5455" i="6"/>
  <c r="L5454" i="6"/>
  <c r="K5454" i="6"/>
  <c r="C5454" i="6"/>
  <c r="D5454" i="6" s="1"/>
  <c r="A5454" i="6"/>
  <c r="L5453" i="6"/>
  <c r="K5453" i="6"/>
  <c r="C5453" i="6"/>
  <c r="D5453" i="6" s="1"/>
  <c r="A5453" i="6"/>
  <c r="L5452" i="6"/>
  <c r="K5452" i="6"/>
  <c r="C5452" i="6"/>
  <c r="D5452" i="6" s="1"/>
  <c r="A5452" i="6"/>
  <c r="L5451" i="6"/>
  <c r="K5451" i="6"/>
  <c r="C5451" i="6"/>
  <c r="D5451" i="6" s="1"/>
  <c r="A5451" i="6"/>
  <c r="L5450" i="6"/>
  <c r="K5450" i="6"/>
  <c r="C5450" i="6"/>
  <c r="D5450" i="6" s="1"/>
  <c r="A5450" i="6"/>
  <c r="L5449" i="6"/>
  <c r="K5449" i="6"/>
  <c r="C5449" i="6"/>
  <c r="D5449" i="6" s="1"/>
  <c r="A5449" i="6"/>
  <c r="L5448" i="6"/>
  <c r="K5448" i="6"/>
  <c r="C5448" i="6"/>
  <c r="D5448" i="6" s="1"/>
  <c r="A5448" i="6"/>
  <c r="L5447" i="6"/>
  <c r="K5447" i="6"/>
  <c r="C5447" i="6"/>
  <c r="D5447" i="6" s="1"/>
  <c r="A5447" i="6"/>
  <c r="L5446" i="6"/>
  <c r="K5446" i="6"/>
  <c r="C5446" i="6"/>
  <c r="D5446" i="6" s="1"/>
  <c r="A5446" i="6"/>
  <c r="L5445" i="6"/>
  <c r="K5445" i="6"/>
  <c r="C5445" i="6"/>
  <c r="D5445" i="6" s="1"/>
  <c r="A5445" i="6"/>
  <c r="L5444" i="6"/>
  <c r="K5444" i="6"/>
  <c r="C5444" i="6"/>
  <c r="D5444" i="6" s="1"/>
  <c r="A5444" i="6"/>
  <c r="L5443" i="6"/>
  <c r="K5443" i="6"/>
  <c r="C5443" i="6"/>
  <c r="D5443" i="6" s="1"/>
  <c r="A5443" i="6"/>
  <c r="L5442" i="6"/>
  <c r="K5442" i="6"/>
  <c r="C5442" i="6"/>
  <c r="D5442" i="6" s="1"/>
  <c r="A5442" i="6"/>
  <c r="L5441" i="6"/>
  <c r="K5441" i="6"/>
  <c r="C5441" i="6"/>
  <c r="D5441" i="6" s="1"/>
  <c r="A5441" i="6"/>
  <c r="L5440" i="6"/>
  <c r="K5440" i="6"/>
  <c r="C5440" i="6"/>
  <c r="D5440" i="6" s="1"/>
  <c r="A5440" i="6"/>
  <c r="L5439" i="6"/>
  <c r="K5439" i="6"/>
  <c r="C5439" i="6"/>
  <c r="D5439" i="6" s="1"/>
  <c r="A5439" i="6"/>
  <c r="L5438" i="6"/>
  <c r="K5438" i="6"/>
  <c r="C5438" i="6"/>
  <c r="D5438" i="6" s="1"/>
  <c r="A5438" i="6"/>
  <c r="L5437" i="6"/>
  <c r="K5437" i="6"/>
  <c r="C5437" i="6"/>
  <c r="D5437" i="6" s="1"/>
  <c r="A5437" i="6"/>
  <c r="L5436" i="6"/>
  <c r="K5436" i="6"/>
  <c r="C5436" i="6"/>
  <c r="D5436" i="6" s="1"/>
  <c r="A5436" i="6"/>
  <c r="L5435" i="6"/>
  <c r="K5435" i="6"/>
  <c r="C5435" i="6"/>
  <c r="D5435" i="6" s="1"/>
  <c r="A5435" i="6"/>
  <c r="L5434" i="6"/>
  <c r="K5434" i="6"/>
  <c r="C5434" i="6"/>
  <c r="D5434" i="6" s="1"/>
  <c r="A5434" i="6"/>
  <c r="L5433" i="6"/>
  <c r="K5433" i="6"/>
  <c r="C5433" i="6"/>
  <c r="D5433" i="6" s="1"/>
  <c r="A5433" i="6"/>
  <c r="L5432" i="6"/>
  <c r="K5432" i="6"/>
  <c r="C5432" i="6"/>
  <c r="D5432" i="6" s="1"/>
  <c r="A5432" i="6"/>
  <c r="L5431" i="6"/>
  <c r="K5431" i="6"/>
  <c r="C5431" i="6"/>
  <c r="D5431" i="6" s="1"/>
  <c r="A5431" i="6"/>
  <c r="L5430" i="6"/>
  <c r="K5430" i="6"/>
  <c r="C5430" i="6"/>
  <c r="D5430" i="6" s="1"/>
  <c r="A5430" i="6"/>
  <c r="L5429" i="6"/>
  <c r="K5429" i="6"/>
  <c r="C5429" i="6"/>
  <c r="D5429" i="6" s="1"/>
  <c r="A5429" i="6"/>
  <c r="L5428" i="6"/>
  <c r="K5428" i="6"/>
  <c r="C5428" i="6"/>
  <c r="D5428" i="6" s="1"/>
  <c r="A5428" i="6"/>
  <c r="L5427" i="6"/>
  <c r="K5427" i="6"/>
  <c r="C5427" i="6"/>
  <c r="D5427" i="6" s="1"/>
  <c r="A5427" i="6"/>
  <c r="L5426" i="6"/>
  <c r="K5426" i="6"/>
  <c r="C5426" i="6"/>
  <c r="D5426" i="6" s="1"/>
  <c r="A5426" i="6"/>
  <c r="L5425" i="6"/>
  <c r="K5425" i="6"/>
  <c r="C5425" i="6"/>
  <c r="D5425" i="6" s="1"/>
  <c r="A5425" i="6"/>
  <c r="L5424" i="6"/>
  <c r="K5424" i="6"/>
  <c r="C5424" i="6"/>
  <c r="D5424" i="6" s="1"/>
  <c r="A5424" i="6"/>
  <c r="L5423" i="6"/>
  <c r="K5423" i="6"/>
  <c r="C5423" i="6"/>
  <c r="D5423" i="6" s="1"/>
  <c r="A5423" i="6"/>
  <c r="L5422" i="6"/>
  <c r="K5422" i="6"/>
  <c r="C5422" i="6"/>
  <c r="D5422" i="6" s="1"/>
  <c r="A5422" i="6"/>
  <c r="L5421" i="6"/>
  <c r="K5421" i="6"/>
  <c r="C5421" i="6"/>
  <c r="D5421" i="6" s="1"/>
  <c r="A5421" i="6"/>
  <c r="L5420" i="6"/>
  <c r="K5420" i="6"/>
  <c r="C5420" i="6"/>
  <c r="D5420" i="6" s="1"/>
  <c r="A5420" i="6"/>
  <c r="L5419" i="6"/>
  <c r="K5419" i="6"/>
  <c r="C5419" i="6"/>
  <c r="D5419" i="6" s="1"/>
  <c r="A5419" i="6"/>
  <c r="L5418" i="6"/>
  <c r="K5418" i="6"/>
  <c r="C5418" i="6"/>
  <c r="D5418" i="6" s="1"/>
  <c r="A5418" i="6"/>
  <c r="L5417" i="6"/>
  <c r="K5417" i="6"/>
  <c r="C5417" i="6"/>
  <c r="D5417" i="6" s="1"/>
  <c r="A5417" i="6"/>
  <c r="L5416" i="6"/>
  <c r="K5416" i="6"/>
  <c r="C5416" i="6"/>
  <c r="D5416" i="6" s="1"/>
  <c r="A5416" i="6"/>
  <c r="L5415" i="6"/>
  <c r="K5415" i="6"/>
  <c r="C5415" i="6"/>
  <c r="D5415" i="6" s="1"/>
  <c r="A5415" i="6"/>
  <c r="L5414" i="6"/>
  <c r="K5414" i="6"/>
  <c r="C5414" i="6"/>
  <c r="D5414" i="6" s="1"/>
  <c r="A5414" i="6"/>
  <c r="L5413" i="6"/>
  <c r="K5413" i="6"/>
  <c r="C5413" i="6"/>
  <c r="D5413" i="6" s="1"/>
  <c r="A5413" i="6"/>
  <c r="L5412" i="6"/>
  <c r="K5412" i="6"/>
  <c r="C5412" i="6"/>
  <c r="D5412" i="6" s="1"/>
  <c r="A5412" i="6"/>
  <c r="L5411" i="6"/>
  <c r="K5411" i="6"/>
  <c r="C5411" i="6"/>
  <c r="D5411" i="6" s="1"/>
  <c r="A5411" i="6"/>
  <c r="L5410" i="6"/>
  <c r="K5410" i="6"/>
  <c r="C5410" i="6"/>
  <c r="D5410" i="6" s="1"/>
  <c r="A5410" i="6"/>
  <c r="L5409" i="6"/>
  <c r="K5409" i="6"/>
  <c r="C5409" i="6"/>
  <c r="D5409" i="6" s="1"/>
  <c r="A5409" i="6"/>
  <c r="L5408" i="6"/>
  <c r="K5408" i="6"/>
  <c r="C5408" i="6"/>
  <c r="D5408" i="6" s="1"/>
  <c r="A5408" i="6"/>
  <c r="L5407" i="6"/>
  <c r="K5407" i="6"/>
  <c r="C5407" i="6"/>
  <c r="D5407" i="6" s="1"/>
  <c r="A5407" i="6"/>
  <c r="L5406" i="6"/>
  <c r="K5406" i="6"/>
  <c r="C5406" i="6"/>
  <c r="D5406" i="6" s="1"/>
  <c r="A5406" i="6"/>
  <c r="L5405" i="6"/>
  <c r="K5405" i="6"/>
  <c r="C5405" i="6"/>
  <c r="D5405" i="6" s="1"/>
  <c r="A5405" i="6"/>
  <c r="L5404" i="6"/>
  <c r="K5404" i="6"/>
  <c r="C5404" i="6"/>
  <c r="D5404" i="6" s="1"/>
  <c r="A5404" i="6"/>
  <c r="L5403" i="6"/>
  <c r="K5403" i="6"/>
  <c r="C5403" i="6"/>
  <c r="D5403" i="6" s="1"/>
  <c r="A5403" i="6"/>
  <c r="L5402" i="6"/>
  <c r="K5402" i="6"/>
  <c r="C5402" i="6"/>
  <c r="D5402" i="6" s="1"/>
  <c r="A5402" i="6"/>
  <c r="L5401" i="6"/>
  <c r="K5401" i="6"/>
  <c r="C5401" i="6"/>
  <c r="D5401" i="6" s="1"/>
  <c r="A5401" i="6"/>
  <c r="L5400" i="6"/>
  <c r="K5400" i="6"/>
  <c r="C5400" i="6"/>
  <c r="D5400" i="6" s="1"/>
  <c r="A5400" i="6"/>
  <c r="L5399" i="6"/>
  <c r="K5399" i="6"/>
  <c r="C5399" i="6"/>
  <c r="D5399" i="6" s="1"/>
  <c r="A5399" i="6"/>
  <c r="L5398" i="6"/>
  <c r="K5398" i="6"/>
  <c r="C5398" i="6"/>
  <c r="D5398" i="6" s="1"/>
  <c r="A5398" i="6"/>
  <c r="L5397" i="6"/>
  <c r="K5397" i="6"/>
  <c r="C5397" i="6"/>
  <c r="D5397" i="6" s="1"/>
  <c r="A5397" i="6"/>
  <c r="L5396" i="6"/>
  <c r="K5396" i="6"/>
  <c r="C5396" i="6"/>
  <c r="D5396" i="6" s="1"/>
  <c r="A5396" i="6"/>
  <c r="L5395" i="6"/>
  <c r="K5395" i="6"/>
  <c r="C5395" i="6"/>
  <c r="D5395" i="6" s="1"/>
  <c r="A5395" i="6"/>
  <c r="L5394" i="6"/>
  <c r="K5394" i="6"/>
  <c r="C5394" i="6"/>
  <c r="D5394" i="6" s="1"/>
  <c r="A5394" i="6"/>
  <c r="L5393" i="6"/>
  <c r="K5393" i="6"/>
  <c r="C5393" i="6"/>
  <c r="D5393" i="6" s="1"/>
  <c r="A5393" i="6"/>
  <c r="L5392" i="6"/>
  <c r="K5392" i="6"/>
  <c r="C5392" i="6"/>
  <c r="D5392" i="6" s="1"/>
  <c r="A5392" i="6"/>
  <c r="L5391" i="6"/>
  <c r="K5391" i="6"/>
  <c r="C5391" i="6"/>
  <c r="D5391" i="6" s="1"/>
  <c r="A5391" i="6"/>
  <c r="L5390" i="6"/>
  <c r="K5390" i="6"/>
  <c r="C5390" i="6"/>
  <c r="D5390" i="6" s="1"/>
  <c r="A5390" i="6"/>
  <c r="L5389" i="6"/>
  <c r="K5389" i="6"/>
  <c r="C5389" i="6"/>
  <c r="D5389" i="6" s="1"/>
  <c r="A5389" i="6"/>
  <c r="L5388" i="6"/>
  <c r="K5388" i="6"/>
  <c r="C5388" i="6"/>
  <c r="D5388" i="6" s="1"/>
  <c r="A5388" i="6"/>
  <c r="L5387" i="6"/>
  <c r="K5387" i="6"/>
  <c r="C5387" i="6"/>
  <c r="D5387" i="6" s="1"/>
  <c r="A5387" i="6"/>
  <c r="L5386" i="6"/>
  <c r="K5386" i="6"/>
  <c r="C5386" i="6"/>
  <c r="D5386" i="6" s="1"/>
  <c r="A5386" i="6"/>
  <c r="L5385" i="6"/>
  <c r="K5385" i="6"/>
  <c r="C5385" i="6"/>
  <c r="D5385" i="6" s="1"/>
  <c r="A5385" i="6"/>
  <c r="L5384" i="6"/>
  <c r="K5384" i="6"/>
  <c r="C5384" i="6"/>
  <c r="D5384" i="6" s="1"/>
  <c r="A5384" i="6"/>
  <c r="L5383" i="6"/>
  <c r="K5383" i="6"/>
  <c r="C5383" i="6"/>
  <c r="D5383" i="6" s="1"/>
  <c r="A5383" i="6"/>
  <c r="L5382" i="6"/>
  <c r="K5382" i="6"/>
  <c r="C5382" i="6"/>
  <c r="D5382" i="6" s="1"/>
  <c r="A5382" i="6"/>
  <c r="L5381" i="6"/>
  <c r="K5381" i="6"/>
  <c r="C5381" i="6"/>
  <c r="D5381" i="6" s="1"/>
  <c r="A5381" i="6"/>
  <c r="L5380" i="6"/>
  <c r="K5380" i="6"/>
  <c r="C5380" i="6"/>
  <c r="D5380" i="6" s="1"/>
  <c r="A5380" i="6"/>
  <c r="L5379" i="6"/>
  <c r="K5379" i="6"/>
  <c r="C5379" i="6"/>
  <c r="D5379" i="6" s="1"/>
  <c r="A5379" i="6"/>
  <c r="L5378" i="6"/>
  <c r="K5378" i="6"/>
  <c r="C5378" i="6"/>
  <c r="D5378" i="6" s="1"/>
  <c r="A5378" i="6"/>
  <c r="L5377" i="6"/>
  <c r="K5377" i="6"/>
  <c r="C5377" i="6"/>
  <c r="D5377" i="6" s="1"/>
  <c r="A5377" i="6"/>
  <c r="L5376" i="6"/>
  <c r="K5376" i="6"/>
  <c r="C5376" i="6"/>
  <c r="D5376" i="6" s="1"/>
  <c r="A5376" i="6"/>
  <c r="L5375" i="6"/>
  <c r="K5375" i="6"/>
  <c r="C5375" i="6"/>
  <c r="D5375" i="6" s="1"/>
  <c r="A5375" i="6"/>
  <c r="L5374" i="6"/>
  <c r="K5374" i="6"/>
  <c r="C5374" i="6"/>
  <c r="D5374" i="6" s="1"/>
  <c r="A5374" i="6"/>
  <c r="L5373" i="6"/>
  <c r="K5373" i="6"/>
  <c r="C5373" i="6"/>
  <c r="D5373" i="6" s="1"/>
  <c r="A5373" i="6"/>
  <c r="L5372" i="6"/>
  <c r="K5372" i="6"/>
  <c r="C5372" i="6"/>
  <c r="D5372" i="6" s="1"/>
  <c r="A5372" i="6"/>
  <c r="L5371" i="6"/>
  <c r="K5371" i="6"/>
  <c r="C5371" i="6"/>
  <c r="D5371" i="6" s="1"/>
  <c r="A5371" i="6"/>
  <c r="L5370" i="6"/>
  <c r="K5370" i="6"/>
  <c r="C5370" i="6"/>
  <c r="D5370" i="6" s="1"/>
  <c r="A5370" i="6"/>
  <c r="L5369" i="6"/>
  <c r="K5369" i="6"/>
  <c r="C5369" i="6"/>
  <c r="D5369" i="6" s="1"/>
  <c r="A5369" i="6"/>
  <c r="L5368" i="6"/>
  <c r="K5368" i="6"/>
  <c r="C5368" i="6"/>
  <c r="D5368" i="6" s="1"/>
  <c r="A5368" i="6"/>
  <c r="L5367" i="6"/>
  <c r="K5367" i="6"/>
  <c r="C5367" i="6"/>
  <c r="D5367" i="6" s="1"/>
  <c r="A5367" i="6"/>
  <c r="L5366" i="6"/>
  <c r="K5366" i="6"/>
  <c r="C5366" i="6"/>
  <c r="D5366" i="6" s="1"/>
  <c r="A5366" i="6"/>
  <c r="L5365" i="6"/>
  <c r="K5365" i="6"/>
  <c r="C5365" i="6"/>
  <c r="D5365" i="6" s="1"/>
  <c r="A5365" i="6"/>
  <c r="L5364" i="6"/>
  <c r="K5364" i="6"/>
  <c r="C5364" i="6"/>
  <c r="D5364" i="6" s="1"/>
  <c r="A5364" i="6"/>
  <c r="L5363" i="6"/>
  <c r="K5363" i="6"/>
  <c r="C5363" i="6"/>
  <c r="D5363" i="6" s="1"/>
  <c r="A5363" i="6"/>
  <c r="L5362" i="6"/>
  <c r="K5362" i="6"/>
  <c r="C5362" i="6"/>
  <c r="D5362" i="6" s="1"/>
  <c r="A5362" i="6"/>
  <c r="L5361" i="6"/>
  <c r="K5361" i="6"/>
  <c r="C5361" i="6"/>
  <c r="D5361" i="6" s="1"/>
  <c r="A5361" i="6"/>
  <c r="L5360" i="6"/>
  <c r="K5360" i="6"/>
  <c r="C5360" i="6"/>
  <c r="D5360" i="6" s="1"/>
  <c r="A5360" i="6"/>
  <c r="L5359" i="6"/>
  <c r="K5359" i="6"/>
  <c r="C5359" i="6"/>
  <c r="D5359" i="6" s="1"/>
  <c r="A5359" i="6"/>
  <c r="L5358" i="6"/>
  <c r="K5358" i="6"/>
  <c r="C5358" i="6"/>
  <c r="D5358" i="6" s="1"/>
  <c r="A5358" i="6"/>
  <c r="L5357" i="6"/>
  <c r="K5357" i="6"/>
  <c r="C5357" i="6"/>
  <c r="D5357" i="6" s="1"/>
  <c r="A5357" i="6"/>
  <c r="L5356" i="6"/>
  <c r="K5356" i="6"/>
  <c r="C5356" i="6"/>
  <c r="D5356" i="6" s="1"/>
  <c r="A5356" i="6"/>
  <c r="L5355" i="6"/>
  <c r="K5355" i="6"/>
  <c r="C5355" i="6"/>
  <c r="D5355" i="6" s="1"/>
  <c r="A5355" i="6"/>
  <c r="L5354" i="6"/>
  <c r="K5354" i="6"/>
  <c r="C5354" i="6"/>
  <c r="D5354" i="6" s="1"/>
  <c r="A5354" i="6"/>
  <c r="L5353" i="6"/>
  <c r="K5353" i="6"/>
  <c r="C5353" i="6"/>
  <c r="D5353" i="6" s="1"/>
  <c r="A5353" i="6"/>
  <c r="L5352" i="6"/>
  <c r="K5352" i="6"/>
  <c r="C5352" i="6"/>
  <c r="D5352" i="6" s="1"/>
  <c r="A5352" i="6"/>
  <c r="L5351" i="6"/>
  <c r="K5351" i="6"/>
  <c r="C5351" i="6"/>
  <c r="D5351" i="6" s="1"/>
  <c r="A5351" i="6"/>
  <c r="L5350" i="6"/>
  <c r="K5350" i="6"/>
  <c r="C5350" i="6"/>
  <c r="D5350" i="6" s="1"/>
  <c r="A5350" i="6"/>
  <c r="L5349" i="6"/>
  <c r="K5349" i="6"/>
  <c r="C5349" i="6"/>
  <c r="D5349" i="6" s="1"/>
  <c r="A5349" i="6"/>
  <c r="L5348" i="6"/>
  <c r="K5348" i="6"/>
  <c r="C5348" i="6"/>
  <c r="D5348" i="6" s="1"/>
  <c r="A5348" i="6"/>
  <c r="L5347" i="6"/>
  <c r="K5347" i="6"/>
  <c r="C5347" i="6"/>
  <c r="D5347" i="6" s="1"/>
  <c r="A5347" i="6"/>
  <c r="L5346" i="6"/>
  <c r="K5346" i="6"/>
  <c r="C5346" i="6"/>
  <c r="D5346" i="6" s="1"/>
  <c r="A5346" i="6"/>
  <c r="L5345" i="6"/>
  <c r="K5345" i="6"/>
  <c r="C5345" i="6"/>
  <c r="D5345" i="6" s="1"/>
  <c r="A5345" i="6"/>
  <c r="L5344" i="6"/>
  <c r="K5344" i="6"/>
  <c r="C5344" i="6"/>
  <c r="D5344" i="6" s="1"/>
  <c r="A5344" i="6"/>
  <c r="L5343" i="6"/>
  <c r="K5343" i="6"/>
  <c r="C5343" i="6"/>
  <c r="D5343" i="6" s="1"/>
  <c r="A5343" i="6"/>
  <c r="L5342" i="6"/>
  <c r="K5342" i="6"/>
  <c r="C5342" i="6"/>
  <c r="D5342" i="6" s="1"/>
  <c r="A5342" i="6"/>
  <c r="L5341" i="6"/>
  <c r="K5341" i="6"/>
  <c r="C5341" i="6"/>
  <c r="D5341" i="6" s="1"/>
  <c r="A5341" i="6"/>
  <c r="L5340" i="6"/>
  <c r="K5340" i="6"/>
  <c r="C5340" i="6"/>
  <c r="D5340" i="6" s="1"/>
  <c r="A5340" i="6"/>
  <c r="L5339" i="6"/>
  <c r="K5339" i="6"/>
  <c r="C5339" i="6"/>
  <c r="D5339" i="6" s="1"/>
  <c r="A5339" i="6"/>
  <c r="L5338" i="6"/>
  <c r="K5338" i="6"/>
  <c r="C5338" i="6"/>
  <c r="D5338" i="6" s="1"/>
  <c r="A5338" i="6"/>
  <c r="L5337" i="6"/>
  <c r="K5337" i="6"/>
  <c r="C5337" i="6"/>
  <c r="D5337" i="6" s="1"/>
  <c r="A5337" i="6"/>
  <c r="L5336" i="6"/>
  <c r="K5336" i="6"/>
  <c r="C5336" i="6"/>
  <c r="D5336" i="6" s="1"/>
  <c r="A5336" i="6"/>
  <c r="L5335" i="6"/>
  <c r="K5335" i="6"/>
  <c r="C5335" i="6"/>
  <c r="D5335" i="6" s="1"/>
  <c r="A5335" i="6"/>
  <c r="L5334" i="6"/>
  <c r="K5334" i="6"/>
  <c r="C5334" i="6"/>
  <c r="D5334" i="6" s="1"/>
  <c r="A5334" i="6"/>
  <c r="L5333" i="6"/>
  <c r="K5333" i="6"/>
  <c r="C5333" i="6"/>
  <c r="D5333" i="6" s="1"/>
  <c r="A5333" i="6"/>
  <c r="L5332" i="6"/>
  <c r="K5332" i="6"/>
  <c r="C5332" i="6"/>
  <c r="D5332" i="6" s="1"/>
  <c r="A5332" i="6"/>
  <c r="L5331" i="6"/>
  <c r="K5331" i="6"/>
  <c r="C5331" i="6"/>
  <c r="D5331" i="6" s="1"/>
  <c r="A5331" i="6"/>
  <c r="L5330" i="6"/>
  <c r="K5330" i="6"/>
  <c r="C5330" i="6"/>
  <c r="D5330" i="6" s="1"/>
  <c r="A5330" i="6"/>
  <c r="L5329" i="6"/>
  <c r="K5329" i="6"/>
  <c r="C5329" i="6"/>
  <c r="D5329" i="6" s="1"/>
  <c r="A5329" i="6"/>
  <c r="L5328" i="6"/>
  <c r="K5328" i="6"/>
  <c r="C5328" i="6"/>
  <c r="D5328" i="6" s="1"/>
  <c r="A5328" i="6"/>
  <c r="L5327" i="6"/>
  <c r="K5327" i="6"/>
  <c r="C5327" i="6"/>
  <c r="D5327" i="6" s="1"/>
  <c r="A5327" i="6"/>
  <c r="L5326" i="6"/>
  <c r="K5326" i="6"/>
  <c r="C5326" i="6"/>
  <c r="D5326" i="6" s="1"/>
  <c r="A5326" i="6"/>
  <c r="L5325" i="6"/>
  <c r="K5325" i="6"/>
  <c r="C5325" i="6"/>
  <c r="D5325" i="6" s="1"/>
  <c r="A5325" i="6"/>
  <c r="L5324" i="6"/>
  <c r="K5324" i="6"/>
  <c r="C5324" i="6"/>
  <c r="D5324" i="6" s="1"/>
  <c r="A5324" i="6"/>
  <c r="L5323" i="6"/>
  <c r="K5323" i="6"/>
  <c r="C5323" i="6"/>
  <c r="D5323" i="6" s="1"/>
  <c r="A5323" i="6"/>
  <c r="L5322" i="6"/>
  <c r="K5322" i="6"/>
  <c r="C5322" i="6"/>
  <c r="D5322" i="6" s="1"/>
  <c r="A5322" i="6"/>
  <c r="L5321" i="6"/>
  <c r="K5321" i="6"/>
  <c r="C5321" i="6"/>
  <c r="D5321" i="6" s="1"/>
  <c r="A5321" i="6"/>
  <c r="L5320" i="6"/>
  <c r="K5320" i="6"/>
  <c r="C5320" i="6"/>
  <c r="D5320" i="6" s="1"/>
  <c r="A5320" i="6"/>
  <c r="L5319" i="6"/>
  <c r="K5319" i="6"/>
  <c r="C5319" i="6"/>
  <c r="D5319" i="6" s="1"/>
  <c r="A5319" i="6"/>
  <c r="L5318" i="6"/>
  <c r="K5318" i="6"/>
  <c r="D5318" i="6"/>
  <c r="C5318" i="6"/>
  <c r="A5318" i="6"/>
  <c r="L5317" i="6"/>
  <c r="K5317" i="6"/>
  <c r="C5317" i="6"/>
  <c r="D5317" i="6" s="1"/>
  <c r="A5317" i="6"/>
  <c r="L5316" i="6"/>
  <c r="K5316" i="6"/>
  <c r="C5316" i="6"/>
  <c r="D5316" i="6" s="1"/>
  <c r="A5316" i="6"/>
  <c r="L5315" i="6"/>
  <c r="K5315" i="6"/>
  <c r="C5315" i="6"/>
  <c r="D5315" i="6" s="1"/>
  <c r="A5315" i="6"/>
  <c r="L5314" i="6"/>
  <c r="K5314" i="6"/>
  <c r="C5314" i="6"/>
  <c r="D5314" i="6" s="1"/>
  <c r="A5314" i="6"/>
  <c r="L5313" i="6"/>
  <c r="K5313" i="6"/>
  <c r="C5313" i="6"/>
  <c r="D5313" i="6" s="1"/>
  <c r="A5313" i="6"/>
  <c r="L5312" i="6"/>
  <c r="K5312" i="6"/>
  <c r="C5312" i="6"/>
  <c r="D5312" i="6" s="1"/>
  <c r="A5312" i="6"/>
  <c r="L5311" i="6"/>
  <c r="K5311" i="6"/>
  <c r="C5311" i="6"/>
  <c r="D5311" i="6" s="1"/>
  <c r="A5311" i="6"/>
  <c r="L5310" i="6"/>
  <c r="K5310" i="6"/>
  <c r="C5310" i="6"/>
  <c r="D5310" i="6" s="1"/>
  <c r="A5310" i="6"/>
  <c r="L5309" i="6"/>
  <c r="K5309" i="6"/>
  <c r="C5309" i="6"/>
  <c r="D5309" i="6" s="1"/>
  <c r="A5309" i="6"/>
  <c r="L5308" i="6"/>
  <c r="K5308" i="6"/>
  <c r="C5308" i="6"/>
  <c r="D5308" i="6" s="1"/>
  <c r="A5308" i="6"/>
  <c r="L5307" i="6"/>
  <c r="K5307" i="6"/>
  <c r="C5307" i="6"/>
  <c r="D5307" i="6" s="1"/>
  <c r="A5307" i="6"/>
  <c r="L5306" i="6"/>
  <c r="K5306" i="6"/>
  <c r="C5306" i="6"/>
  <c r="D5306" i="6" s="1"/>
  <c r="A5306" i="6"/>
  <c r="L5305" i="6"/>
  <c r="K5305" i="6"/>
  <c r="C5305" i="6"/>
  <c r="D5305" i="6" s="1"/>
  <c r="A5305" i="6"/>
  <c r="L5304" i="6"/>
  <c r="K5304" i="6"/>
  <c r="C5304" i="6"/>
  <c r="D5304" i="6" s="1"/>
  <c r="A5304" i="6"/>
  <c r="L5303" i="6"/>
  <c r="K5303" i="6"/>
  <c r="C5303" i="6"/>
  <c r="D5303" i="6" s="1"/>
  <c r="A5303" i="6"/>
  <c r="L5302" i="6"/>
  <c r="K5302" i="6"/>
  <c r="D5302" i="6"/>
  <c r="C5302" i="6"/>
  <c r="A5302" i="6"/>
  <c r="L5301" i="6"/>
  <c r="K5301" i="6"/>
  <c r="C5301" i="6"/>
  <c r="D5301" i="6" s="1"/>
  <c r="A5301" i="6"/>
  <c r="L5300" i="6"/>
  <c r="K5300" i="6"/>
  <c r="C5300" i="6"/>
  <c r="D5300" i="6" s="1"/>
  <c r="A5300" i="6"/>
  <c r="L5299" i="6"/>
  <c r="K5299" i="6"/>
  <c r="C5299" i="6"/>
  <c r="D5299" i="6" s="1"/>
  <c r="A5299" i="6"/>
  <c r="L5298" i="6"/>
  <c r="K5298" i="6"/>
  <c r="C5298" i="6"/>
  <c r="D5298" i="6" s="1"/>
  <c r="A5298" i="6"/>
  <c r="L5297" i="6"/>
  <c r="K5297" i="6"/>
  <c r="C5297" i="6"/>
  <c r="D5297" i="6" s="1"/>
  <c r="A5297" i="6"/>
  <c r="L5296" i="6"/>
  <c r="K5296" i="6"/>
  <c r="C5296" i="6"/>
  <c r="D5296" i="6" s="1"/>
  <c r="A5296" i="6"/>
  <c r="L5295" i="6"/>
  <c r="K5295" i="6"/>
  <c r="C5295" i="6"/>
  <c r="D5295" i="6" s="1"/>
  <c r="A5295" i="6"/>
  <c r="L5294" i="6"/>
  <c r="K5294" i="6"/>
  <c r="C5294" i="6"/>
  <c r="D5294" i="6" s="1"/>
  <c r="A5294" i="6"/>
  <c r="L5293" i="6"/>
  <c r="K5293" i="6"/>
  <c r="C5293" i="6"/>
  <c r="D5293" i="6" s="1"/>
  <c r="A5293" i="6"/>
  <c r="L5292" i="6"/>
  <c r="K5292" i="6"/>
  <c r="C5292" i="6"/>
  <c r="D5292" i="6" s="1"/>
  <c r="A5292" i="6"/>
  <c r="L5291" i="6"/>
  <c r="K5291" i="6"/>
  <c r="C5291" i="6"/>
  <c r="D5291" i="6" s="1"/>
  <c r="A5291" i="6"/>
  <c r="L5290" i="6"/>
  <c r="K5290" i="6"/>
  <c r="C5290" i="6"/>
  <c r="D5290" i="6" s="1"/>
  <c r="A5290" i="6"/>
  <c r="L5289" i="6"/>
  <c r="K5289" i="6"/>
  <c r="C5289" i="6"/>
  <c r="D5289" i="6" s="1"/>
  <c r="A5289" i="6"/>
  <c r="L5288" i="6"/>
  <c r="K5288" i="6"/>
  <c r="C5288" i="6"/>
  <c r="D5288" i="6" s="1"/>
  <c r="A5288" i="6"/>
  <c r="L5287" i="6"/>
  <c r="K5287" i="6"/>
  <c r="C5287" i="6"/>
  <c r="D5287" i="6" s="1"/>
  <c r="A5287" i="6"/>
  <c r="L5286" i="6"/>
  <c r="K5286" i="6"/>
  <c r="C5286" i="6"/>
  <c r="D5286" i="6" s="1"/>
  <c r="A5286" i="6"/>
  <c r="L5285" i="6"/>
  <c r="K5285" i="6"/>
  <c r="C5285" i="6"/>
  <c r="D5285" i="6" s="1"/>
  <c r="A5285" i="6"/>
  <c r="L5284" i="6"/>
  <c r="K5284" i="6"/>
  <c r="C5284" i="6"/>
  <c r="D5284" i="6" s="1"/>
  <c r="A5284" i="6"/>
  <c r="L5283" i="6"/>
  <c r="K5283" i="6"/>
  <c r="C5283" i="6"/>
  <c r="D5283" i="6" s="1"/>
  <c r="A5283" i="6"/>
  <c r="L5282" i="6"/>
  <c r="K5282" i="6"/>
  <c r="C5282" i="6"/>
  <c r="D5282" i="6" s="1"/>
  <c r="A5282" i="6"/>
  <c r="L5281" i="6"/>
  <c r="K5281" i="6"/>
  <c r="C5281" i="6"/>
  <c r="D5281" i="6" s="1"/>
  <c r="A5281" i="6"/>
  <c r="L5280" i="6"/>
  <c r="K5280" i="6"/>
  <c r="C5280" i="6"/>
  <c r="D5280" i="6" s="1"/>
  <c r="A5280" i="6"/>
  <c r="L5279" i="6"/>
  <c r="K5279" i="6"/>
  <c r="C5279" i="6"/>
  <c r="D5279" i="6" s="1"/>
  <c r="A5279" i="6"/>
  <c r="L5278" i="6"/>
  <c r="K5278" i="6"/>
  <c r="C5278" i="6"/>
  <c r="D5278" i="6" s="1"/>
  <c r="A5278" i="6"/>
  <c r="L5277" i="6"/>
  <c r="K5277" i="6"/>
  <c r="C5277" i="6"/>
  <c r="D5277" i="6" s="1"/>
  <c r="A5277" i="6"/>
  <c r="L5276" i="6"/>
  <c r="K5276" i="6"/>
  <c r="C5276" i="6"/>
  <c r="D5276" i="6" s="1"/>
  <c r="A5276" i="6"/>
  <c r="L5275" i="6"/>
  <c r="K5275" i="6"/>
  <c r="C5275" i="6"/>
  <c r="D5275" i="6" s="1"/>
  <c r="A5275" i="6"/>
  <c r="L5274" i="6"/>
  <c r="K5274" i="6"/>
  <c r="C5274" i="6"/>
  <c r="D5274" i="6" s="1"/>
  <c r="A5274" i="6"/>
  <c r="L5273" i="6"/>
  <c r="K5273" i="6"/>
  <c r="C5273" i="6"/>
  <c r="D5273" i="6" s="1"/>
  <c r="A5273" i="6"/>
  <c r="L5272" i="6"/>
  <c r="K5272" i="6"/>
  <c r="C5272" i="6"/>
  <c r="D5272" i="6" s="1"/>
  <c r="A5272" i="6"/>
  <c r="L5271" i="6"/>
  <c r="K5271" i="6"/>
  <c r="C5271" i="6"/>
  <c r="D5271" i="6" s="1"/>
  <c r="A5271" i="6"/>
  <c r="L5270" i="6"/>
  <c r="K5270" i="6"/>
  <c r="C5270" i="6"/>
  <c r="D5270" i="6" s="1"/>
  <c r="A5270" i="6"/>
  <c r="L5269" i="6"/>
  <c r="K5269" i="6"/>
  <c r="C5269" i="6"/>
  <c r="D5269" i="6" s="1"/>
  <c r="A5269" i="6"/>
  <c r="L5268" i="6"/>
  <c r="K5268" i="6"/>
  <c r="C5268" i="6"/>
  <c r="D5268" i="6" s="1"/>
  <c r="A5268" i="6"/>
  <c r="L5267" i="6"/>
  <c r="K5267" i="6"/>
  <c r="C5267" i="6"/>
  <c r="D5267" i="6" s="1"/>
  <c r="A5267" i="6"/>
  <c r="L5266" i="6"/>
  <c r="K5266" i="6"/>
  <c r="C5266" i="6"/>
  <c r="D5266" i="6" s="1"/>
  <c r="A5266" i="6"/>
  <c r="L5265" i="6"/>
  <c r="K5265" i="6"/>
  <c r="C5265" i="6"/>
  <c r="D5265" i="6" s="1"/>
  <c r="A5265" i="6"/>
  <c r="L5264" i="6"/>
  <c r="K5264" i="6"/>
  <c r="C5264" i="6"/>
  <c r="D5264" i="6" s="1"/>
  <c r="A5264" i="6"/>
  <c r="L5263" i="6"/>
  <c r="K5263" i="6"/>
  <c r="C5263" i="6"/>
  <c r="D5263" i="6" s="1"/>
  <c r="A5263" i="6"/>
  <c r="L5262" i="6"/>
  <c r="K5262" i="6"/>
  <c r="C5262" i="6"/>
  <c r="D5262" i="6" s="1"/>
  <c r="A5262" i="6"/>
  <c r="L5261" i="6"/>
  <c r="K5261" i="6"/>
  <c r="C5261" i="6"/>
  <c r="D5261" i="6" s="1"/>
  <c r="A5261" i="6"/>
  <c r="L5260" i="6"/>
  <c r="K5260" i="6"/>
  <c r="C5260" i="6"/>
  <c r="D5260" i="6" s="1"/>
  <c r="A5260" i="6"/>
  <c r="L5259" i="6"/>
  <c r="K5259" i="6"/>
  <c r="C5259" i="6"/>
  <c r="D5259" i="6" s="1"/>
  <c r="A5259" i="6"/>
  <c r="L5258" i="6"/>
  <c r="K5258" i="6"/>
  <c r="C5258" i="6"/>
  <c r="D5258" i="6" s="1"/>
  <c r="A5258" i="6"/>
  <c r="L5257" i="6"/>
  <c r="K5257" i="6"/>
  <c r="C5257" i="6"/>
  <c r="D5257" i="6" s="1"/>
  <c r="A5257" i="6"/>
  <c r="L5256" i="6"/>
  <c r="K5256" i="6"/>
  <c r="C5256" i="6"/>
  <c r="D5256" i="6" s="1"/>
  <c r="A5256" i="6"/>
  <c r="L5255" i="6"/>
  <c r="K5255" i="6"/>
  <c r="C5255" i="6"/>
  <c r="D5255" i="6" s="1"/>
  <c r="A5255" i="6"/>
  <c r="L5254" i="6"/>
  <c r="K5254" i="6"/>
  <c r="C5254" i="6"/>
  <c r="D5254" i="6" s="1"/>
  <c r="A5254" i="6"/>
  <c r="L5253" i="6"/>
  <c r="K5253" i="6"/>
  <c r="C5253" i="6"/>
  <c r="D5253" i="6" s="1"/>
  <c r="A5253" i="6"/>
  <c r="L5252" i="6"/>
  <c r="K5252" i="6"/>
  <c r="C5252" i="6"/>
  <c r="D5252" i="6" s="1"/>
  <c r="A5252" i="6"/>
  <c r="L5251" i="6"/>
  <c r="K5251" i="6"/>
  <c r="C5251" i="6"/>
  <c r="D5251" i="6" s="1"/>
  <c r="A5251" i="6"/>
  <c r="L5250" i="6"/>
  <c r="K5250" i="6"/>
  <c r="C5250" i="6"/>
  <c r="D5250" i="6" s="1"/>
  <c r="A5250" i="6"/>
  <c r="L5249" i="6"/>
  <c r="K5249" i="6"/>
  <c r="C5249" i="6"/>
  <c r="D5249" i="6" s="1"/>
  <c r="A5249" i="6"/>
  <c r="L5248" i="6"/>
  <c r="K5248" i="6"/>
  <c r="C5248" i="6"/>
  <c r="D5248" i="6" s="1"/>
  <c r="A5248" i="6"/>
  <c r="L5247" i="6"/>
  <c r="K5247" i="6"/>
  <c r="C5247" i="6"/>
  <c r="D5247" i="6" s="1"/>
  <c r="A5247" i="6"/>
  <c r="L5246" i="6"/>
  <c r="K5246" i="6"/>
  <c r="C5246" i="6"/>
  <c r="D5246" i="6" s="1"/>
  <c r="A5246" i="6"/>
  <c r="L5245" i="6"/>
  <c r="K5245" i="6"/>
  <c r="C5245" i="6"/>
  <c r="D5245" i="6" s="1"/>
  <c r="A5245" i="6"/>
  <c r="L5244" i="6"/>
  <c r="K5244" i="6"/>
  <c r="C5244" i="6"/>
  <c r="D5244" i="6" s="1"/>
  <c r="A5244" i="6"/>
  <c r="L5243" i="6"/>
  <c r="K5243" i="6"/>
  <c r="C5243" i="6"/>
  <c r="D5243" i="6" s="1"/>
  <c r="A5243" i="6"/>
  <c r="L5242" i="6"/>
  <c r="K5242" i="6"/>
  <c r="C5242" i="6"/>
  <c r="D5242" i="6" s="1"/>
  <c r="A5242" i="6"/>
  <c r="L5241" i="6"/>
  <c r="K5241" i="6"/>
  <c r="C5241" i="6"/>
  <c r="D5241" i="6" s="1"/>
  <c r="A5241" i="6"/>
  <c r="L5240" i="6"/>
  <c r="K5240" i="6"/>
  <c r="C5240" i="6"/>
  <c r="D5240" i="6" s="1"/>
  <c r="A5240" i="6"/>
  <c r="L5239" i="6"/>
  <c r="K5239" i="6"/>
  <c r="C5239" i="6"/>
  <c r="D5239" i="6" s="1"/>
  <c r="A5239" i="6"/>
  <c r="L5238" i="6"/>
  <c r="K5238" i="6"/>
  <c r="C5238" i="6"/>
  <c r="D5238" i="6" s="1"/>
  <c r="A5238" i="6"/>
  <c r="L5237" i="6"/>
  <c r="K5237" i="6"/>
  <c r="C5237" i="6"/>
  <c r="D5237" i="6" s="1"/>
  <c r="A5237" i="6"/>
  <c r="L5236" i="6"/>
  <c r="K5236" i="6"/>
  <c r="C5236" i="6"/>
  <c r="D5236" i="6" s="1"/>
  <c r="A5236" i="6"/>
  <c r="L5235" i="6"/>
  <c r="K5235" i="6"/>
  <c r="C5235" i="6"/>
  <c r="D5235" i="6" s="1"/>
  <c r="A5235" i="6"/>
  <c r="L5234" i="6"/>
  <c r="K5234" i="6"/>
  <c r="C5234" i="6"/>
  <c r="D5234" i="6" s="1"/>
  <c r="A5234" i="6"/>
  <c r="L5233" i="6"/>
  <c r="K5233" i="6"/>
  <c r="C5233" i="6"/>
  <c r="D5233" i="6" s="1"/>
  <c r="A5233" i="6"/>
  <c r="L5232" i="6"/>
  <c r="K5232" i="6"/>
  <c r="C5232" i="6"/>
  <c r="D5232" i="6" s="1"/>
  <c r="A5232" i="6"/>
  <c r="L5231" i="6"/>
  <c r="K5231" i="6"/>
  <c r="C5231" i="6"/>
  <c r="D5231" i="6" s="1"/>
  <c r="A5231" i="6"/>
  <c r="L5230" i="6"/>
  <c r="K5230" i="6"/>
  <c r="C5230" i="6"/>
  <c r="D5230" i="6" s="1"/>
  <c r="A5230" i="6"/>
  <c r="L5229" i="6"/>
  <c r="K5229" i="6"/>
  <c r="C5229" i="6"/>
  <c r="D5229" i="6" s="1"/>
  <c r="A5229" i="6"/>
  <c r="L5228" i="6"/>
  <c r="K5228" i="6"/>
  <c r="C5228" i="6"/>
  <c r="D5228" i="6" s="1"/>
  <c r="A5228" i="6"/>
  <c r="L5227" i="6"/>
  <c r="K5227" i="6"/>
  <c r="C5227" i="6"/>
  <c r="D5227" i="6" s="1"/>
  <c r="A5227" i="6"/>
  <c r="L5226" i="6"/>
  <c r="K5226" i="6"/>
  <c r="C5226" i="6"/>
  <c r="D5226" i="6" s="1"/>
  <c r="A5226" i="6"/>
  <c r="L5225" i="6"/>
  <c r="K5225" i="6"/>
  <c r="C5225" i="6"/>
  <c r="D5225" i="6" s="1"/>
  <c r="A5225" i="6"/>
  <c r="L5224" i="6"/>
  <c r="K5224" i="6"/>
  <c r="C5224" i="6"/>
  <c r="D5224" i="6" s="1"/>
  <c r="A5224" i="6"/>
  <c r="L5223" i="6"/>
  <c r="K5223" i="6"/>
  <c r="C5223" i="6"/>
  <c r="D5223" i="6" s="1"/>
  <c r="A5223" i="6"/>
  <c r="L5222" i="6"/>
  <c r="K5222" i="6"/>
  <c r="C5222" i="6"/>
  <c r="D5222" i="6" s="1"/>
  <c r="A5222" i="6"/>
  <c r="L5221" i="6"/>
  <c r="K5221" i="6"/>
  <c r="C5221" i="6"/>
  <c r="D5221" i="6" s="1"/>
  <c r="A5221" i="6"/>
  <c r="L5220" i="6"/>
  <c r="K5220" i="6"/>
  <c r="C5220" i="6"/>
  <c r="D5220" i="6" s="1"/>
  <c r="A5220" i="6"/>
  <c r="L5219" i="6"/>
  <c r="K5219" i="6"/>
  <c r="C5219" i="6"/>
  <c r="D5219" i="6" s="1"/>
  <c r="A5219" i="6"/>
  <c r="L5218" i="6"/>
  <c r="K5218" i="6"/>
  <c r="C5218" i="6"/>
  <c r="D5218" i="6" s="1"/>
  <c r="A5218" i="6"/>
  <c r="L5217" i="6"/>
  <c r="K5217" i="6"/>
  <c r="C5217" i="6"/>
  <c r="D5217" i="6" s="1"/>
  <c r="A5217" i="6"/>
  <c r="L5216" i="6"/>
  <c r="K5216" i="6"/>
  <c r="C5216" i="6"/>
  <c r="D5216" i="6" s="1"/>
  <c r="A5216" i="6"/>
  <c r="L5215" i="6"/>
  <c r="K5215" i="6"/>
  <c r="C5215" i="6"/>
  <c r="D5215" i="6" s="1"/>
  <c r="A5215" i="6"/>
  <c r="L5214" i="6"/>
  <c r="K5214" i="6"/>
  <c r="C5214" i="6"/>
  <c r="D5214" i="6" s="1"/>
  <c r="A5214" i="6"/>
  <c r="L5213" i="6"/>
  <c r="K5213" i="6"/>
  <c r="C5213" i="6"/>
  <c r="D5213" i="6" s="1"/>
  <c r="A5213" i="6"/>
  <c r="L5212" i="6"/>
  <c r="K5212" i="6"/>
  <c r="C5212" i="6"/>
  <c r="D5212" i="6" s="1"/>
  <c r="A5212" i="6"/>
  <c r="L5211" i="6"/>
  <c r="K5211" i="6"/>
  <c r="C5211" i="6"/>
  <c r="D5211" i="6" s="1"/>
  <c r="A5211" i="6"/>
  <c r="L5210" i="6"/>
  <c r="K5210" i="6"/>
  <c r="C5210" i="6"/>
  <c r="D5210" i="6" s="1"/>
  <c r="A5210" i="6"/>
  <c r="L5209" i="6"/>
  <c r="K5209" i="6"/>
  <c r="C5209" i="6"/>
  <c r="D5209" i="6" s="1"/>
  <c r="A5209" i="6"/>
  <c r="L5208" i="6"/>
  <c r="K5208" i="6"/>
  <c r="C5208" i="6"/>
  <c r="D5208" i="6" s="1"/>
  <c r="A5208" i="6"/>
  <c r="L5207" i="6"/>
  <c r="K5207" i="6"/>
  <c r="C5207" i="6"/>
  <c r="D5207" i="6" s="1"/>
  <c r="A5207" i="6"/>
  <c r="L5206" i="6"/>
  <c r="K5206" i="6"/>
  <c r="C5206" i="6"/>
  <c r="D5206" i="6" s="1"/>
  <c r="A5206" i="6"/>
  <c r="L5205" i="6"/>
  <c r="K5205" i="6"/>
  <c r="C5205" i="6"/>
  <c r="D5205" i="6" s="1"/>
  <c r="A5205" i="6"/>
  <c r="L5204" i="6"/>
  <c r="K5204" i="6"/>
  <c r="C5204" i="6"/>
  <c r="D5204" i="6" s="1"/>
  <c r="A5204" i="6"/>
  <c r="L5203" i="6"/>
  <c r="K5203" i="6"/>
  <c r="C5203" i="6"/>
  <c r="D5203" i="6" s="1"/>
  <c r="A5203" i="6"/>
  <c r="L5202" i="6"/>
  <c r="K5202" i="6"/>
  <c r="C5202" i="6"/>
  <c r="D5202" i="6" s="1"/>
  <c r="A5202" i="6"/>
  <c r="L5201" i="6"/>
  <c r="K5201" i="6"/>
  <c r="C5201" i="6"/>
  <c r="D5201" i="6" s="1"/>
  <c r="A5201" i="6"/>
  <c r="L5200" i="6"/>
  <c r="K5200" i="6"/>
  <c r="C5200" i="6"/>
  <c r="D5200" i="6" s="1"/>
  <c r="A5200" i="6"/>
  <c r="L5199" i="6"/>
  <c r="K5199" i="6"/>
  <c r="C5199" i="6"/>
  <c r="D5199" i="6" s="1"/>
  <c r="A5199" i="6"/>
  <c r="L5198" i="6"/>
  <c r="K5198" i="6"/>
  <c r="C5198" i="6"/>
  <c r="D5198" i="6" s="1"/>
  <c r="A5198" i="6"/>
  <c r="L5197" i="6"/>
  <c r="K5197" i="6"/>
  <c r="C5197" i="6"/>
  <c r="D5197" i="6" s="1"/>
  <c r="A5197" i="6"/>
  <c r="L5196" i="6"/>
  <c r="K5196" i="6"/>
  <c r="C5196" i="6"/>
  <c r="D5196" i="6" s="1"/>
  <c r="A5196" i="6"/>
  <c r="L5195" i="6"/>
  <c r="K5195" i="6"/>
  <c r="C5195" i="6"/>
  <c r="D5195" i="6" s="1"/>
  <c r="A5195" i="6"/>
  <c r="L5194" i="6"/>
  <c r="K5194" i="6"/>
  <c r="C5194" i="6"/>
  <c r="D5194" i="6" s="1"/>
  <c r="A5194" i="6"/>
  <c r="L5193" i="6"/>
  <c r="K5193" i="6"/>
  <c r="C5193" i="6"/>
  <c r="D5193" i="6" s="1"/>
  <c r="A5193" i="6"/>
  <c r="L5192" i="6"/>
  <c r="K5192" i="6"/>
  <c r="C5192" i="6"/>
  <c r="D5192" i="6" s="1"/>
  <c r="A5192" i="6"/>
  <c r="L5191" i="6"/>
  <c r="K5191" i="6"/>
  <c r="C5191" i="6"/>
  <c r="D5191" i="6" s="1"/>
  <c r="A5191" i="6"/>
  <c r="L5190" i="6"/>
  <c r="K5190" i="6"/>
  <c r="C5190" i="6"/>
  <c r="D5190" i="6" s="1"/>
  <c r="A5190" i="6"/>
  <c r="L5189" i="6"/>
  <c r="K5189" i="6"/>
  <c r="C5189" i="6"/>
  <c r="D5189" i="6" s="1"/>
  <c r="A5189" i="6"/>
  <c r="L5188" i="6"/>
  <c r="K5188" i="6"/>
  <c r="C5188" i="6"/>
  <c r="D5188" i="6" s="1"/>
  <c r="A5188" i="6"/>
  <c r="L5187" i="6"/>
  <c r="K5187" i="6"/>
  <c r="C5187" i="6"/>
  <c r="D5187" i="6" s="1"/>
  <c r="A5187" i="6"/>
  <c r="L5186" i="6"/>
  <c r="K5186" i="6"/>
  <c r="C5186" i="6"/>
  <c r="D5186" i="6" s="1"/>
  <c r="A5186" i="6"/>
  <c r="L5185" i="6"/>
  <c r="K5185" i="6"/>
  <c r="C5185" i="6"/>
  <c r="D5185" i="6" s="1"/>
  <c r="A5185" i="6"/>
  <c r="L5184" i="6"/>
  <c r="K5184" i="6"/>
  <c r="C5184" i="6"/>
  <c r="D5184" i="6" s="1"/>
  <c r="A5184" i="6"/>
  <c r="L5183" i="6"/>
  <c r="K5183" i="6"/>
  <c r="C5183" i="6"/>
  <c r="D5183" i="6" s="1"/>
  <c r="A5183" i="6"/>
  <c r="L5182" i="6"/>
  <c r="K5182" i="6"/>
  <c r="C5182" i="6"/>
  <c r="D5182" i="6" s="1"/>
  <c r="A5182" i="6"/>
  <c r="L5181" i="6"/>
  <c r="K5181" i="6"/>
  <c r="C5181" i="6"/>
  <c r="D5181" i="6" s="1"/>
  <c r="A5181" i="6"/>
  <c r="L5180" i="6"/>
  <c r="K5180" i="6"/>
  <c r="C5180" i="6"/>
  <c r="D5180" i="6" s="1"/>
  <c r="A5180" i="6"/>
  <c r="L5179" i="6"/>
  <c r="K5179" i="6"/>
  <c r="C5179" i="6"/>
  <c r="D5179" i="6" s="1"/>
  <c r="A5179" i="6"/>
  <c r="L5178" i="6"/>
  <c r="K5178" i="6"/>
  <c r="C5178" i="6"/>
  <c r="D5178" i="6" s="1"/>
  <c r="A5178" i="6"/>
  <c r="L5177" i="6"/>
  <c r="K5177" i="6"/>
  <c r="C5177" i="6"/>
  <c r="D5177" i="6" s="1"/>
  <c r="A5177" i="6"/>
  <c r="L5176" i="6"/>
  <c r="K5176" i="6"/>
  <c r="C5176" i="6"/>
  <c r="D5176" i="6" s="1"/>
  <c r="A5176" i="6"/>
  <c r="L5175" i="6"/>
  <c r="K5175" i="6"/>
  <c r="C5175" i="6"/>
  <c r="D5175" i="6" s="1"/>
  <c r="A5175" i="6"/>
  <c r="L5174" i="6"/>
  <c r="K5174" i="6"/>
  <c r="C5174" i="6"/>
  <c r="D5174" i="6" s="1"/>
  <c r="A5174" i="6"/>
  <c r="L5173" i="6"/>
  <c r="K5173" i="6"/>
  <c r="C5173" i="6"/>
  <c r="D5173" i="6" s="1"/>
  <c r="A5173" i="6"/>
  <c r="L5172" i="6"/>
  <c r="K5172" i="6"/>
  <c r="C5172" i="6"/>
  <c r="D5172" i="6" s="1"/>
  <c r="A5172" i="6"/>
  <c r="L5171" i="6"/>
  <c r="K5171" i="6"/>
  <c r="C5171" i="6"/>
  <c r="D5171" i="6" s="1"/>
  <c r="A5171" i="6"/>
  <c r="L5170" i="6"/>
  <c r="K5170" i="6"/>
  <c r="C5170" i="6"/>
  <c r="D5170" i="6" s="1"/>
  <c r="A5170" i="6"/>
  <c r="L5169" i="6"/>
  <c r="K5169" i="6"/>
  <c r="C5169" i="6"/>
  <c r="D5169" i="6" s="1"/>
  <c r="A5169" i="6"/>
  <c r="L5168" i="6"/>
  <c r="K5168" i="6"/>
  <c r="C5168" i="6"/>
  <c r="D5168" i="6" s="1"/>
  <c r="A5168" i="6"/>
  <c r="L5167" i="6"/>
  <c r="K5167" i="6"/>
  <c r="C5167" i="6"/>
  <c r="D5167" i="6" s="1"/>
  <c r="A5167" i="6"/>
  <c r="L5166" i="6"/>
  <c r="K5166" i="6"/>
  <c r="C5166" i="6"/>
  <c r="D5166" i="6" s="1"/>
  <c r="A5166" i="6"/>
  <c r="L5165" i="6"/>
  <c r="K5165" i="6"/>
  <c r="C5165" i="6"/>
  <c r="D5165" i="6" s="1"/>
  <c r="A5165" i="6"/>
  <c r="L5164" i="6"/>
  <c r="K5164" i="6"/>
  <c r="C5164" i="6"/>
  <c r="D5164" i="6" s="1"/>
  <c r="A5164" i="6"/>
  <c r="L5163" i="6"/>
  <c r="K5163" i="6"/>
  <c r="C5163" i="6"/>
  <c r="D5163" i="6" s="1"/>
  <c r="A5163" i="6"/>
  <c r="L5162" i="6"/>
  <c r="K5162" i="6"/>
  <c r="C5162" i="6"/>
  <c r="D5162" i="6" s="1"/>
  <c r="A5162" i="6"/>
  <c r="L5161" i="6"/>
  <c r="K5161" i="6"/>
  <c r="C5161" i="6"/>
  <c r="D5161" i="6" s="1"/>
  <c r="A5161" i="6"/>
  <c r="L5160" i="6"/>
  <c r="K5160" i="6"/>
  <c r="C5160" i="6"/>
  <c r="D5160" i="6" s="1"/>
  <c r="A5160" i="6"/>
  <c r="L5159" i="6"/>
  <c r="K5159" i="6"/>
  <c r="C5159" i="6"/>
  <c r="D5159" i="6" s="1"/>
  <c r="A5159" i="6"/>
  <c r="L5158" i="6"/>
  <c r="K5158" i="6"/>
  <c r="C5158" i="6"/>
  <c r="D5158" i="6" s="1"/>
  <c r="A5158" i="6"/>
  <c r="L5157" i="6"/>
  <c r="K5157" i="6"/>
  <c r="C5157" i="6"/>
  <c r="D5157" i="6" s="1"/>
  <c r="A5157" i="6"/>
  <c r="L5156" i="6"/>
  <c r="K5156" i="6"/>
  <c r="C5156" i="6"/>
  <c r="D5156" i="6" s="1"/>
  <c r="A5156" i="6"/>
  <c r="L5155" i="6"/>
  <c r="K5155" i="6"/>
  <c r="C5155" i="6"/>
  <c r="D5155" i="6" s="1"/>
  <c r="A5155" i="6"/>
  <c r="L5154" i="6"/>
  <c r="K5154" i="6"/>
  <c r="C5154" i="6"/>
  <c r="D5154" i="6" s="1"/>
  <c r="A5154" i="6"/>
  <c r="L5153" i="6"/>
  <c r="K5153" i="6"/>
  <c r="C5153" i="6"/>
  <c r="D5153" i="6" s="1"/>
  <c r="A5153" i="6"/>
  <c r="L5152" i="6"/>
  <c r="K5152" i="6"/>
  <c r="C5152" i="6"/>
  <c r="D5152" i="6" s="1"/>
  <c r="A5152" i="6"/>
  <c r="L5151" i="6"/>
  <c r="K5151" i="6"/>
  <c r="C5151" i="6"/>
  <c r="D5151" i="6" s="1"/>
  <c r="A5151" i="6"/>
  <c r="L5150" i="6"/>
  <c r="K5150" i="6"/>
  <c r="C5150" i="6"/>
  <c r="D5150" i="6" s="1"/>
  <c r="A5150" i="6"/>
  <c r="L5149" i="6"/>
  <c r="K5149" i="6"/>
  <c r="C5149" i="6"/>
  <c r="D5149" i="6" s="1"/>
  <c r="A5149" i="6"/>
  <c r="L5148" i="6"/>
  <c r="K5148" i="6"/>
  <c r="C5148" i="6"/>
  <c r="D5148" i="6" s="1"/>
  <c r="A5148" i="6"/>
  <c r="L5147" i="6"/>
  <c r="K5147" i="6"/>
  <c r="C5147" i="6"/>
  <c r="D5147" i="6" s="1"/>
  <c r="A5147" i="6"/>
  <c r="L5146" i="6"/>
  <c r="K5146" i="6"/>
  <c r="C5146" i="6"/>
  <c r="D5146" i="6" s="1"/>
  <c r="A5146" i="6"/>
  <c r="L5145" i="6"/>
  <c r="K5145" i="6"/>
  <c r="C5145" i="6"/>
  <c r="D5145" i="6" s="1"/>
  <c r="A5145" i="6"/>
  <c r="L5144" i="6"/>
  <c r="K5144" i="6"/>
  <c r="C5144" i="6"/>
  <c r="D5144" i="6" s="1"/>
  <c r="A5144" i="6"/>
  <c r="L5143" i="6"/>
  <c r="K5143" i="6"/>
  <c r="C5143" i="6"/>
  <c r="D5143" i="6" s="1"/>
  <c r="A5143" i="6"/>
  <c r="L5142" i="6"/>
  <c r="K5142" i="6"/>
  <c r="C5142" i="6"/>
  <c r="D5142" i="6" s="1"/>
  <c r="A5142" i="6"/>
  <c r="L5141" i="6"/>
  <c r="K5141" i="6"/>
  <c r="C5141" i="6"/>
  <c r="D5141" i="6" s="1"/>
  <c r="A5141" i="6"/>
  <c r="L5140" i="6"/>
  <c r="K5140" i="6"/>
  <c r="C5140" i="6"/>
  <c r="D5140" i="6" s="1"/>
  <c r="A5140" i="6"/>
  <c r="L5139" i="6"/>
  <c r="K5139" i="6"/>
  <c r="C5139" i="6"/>
  <c r="D5139" i="6" s="1"/>
  <c r="A5139" i="6"/>
  <c r="L5138" i="6"/>
  <c r="K5138" i="6"/>
  <c r="C5138" i="6"/>
  <c r="D5138" i="6" s="1"/>
  <c r="A5138" i="6"/>
  <c r="L5137" i="6"/>
  <c r="K5137" i="6"/>
  <c r="C5137" i="6"/>
  <c r="D5137" i="6" s="1"/>
  <c r="A5137" i="6"/>
  <c r="L5136" i="6"/>
  <c r="K5136" i="6"/>
  <c r="C5136" i="6"/>
  <c r="D5136" i="6" s="1"/>
  <c r="A5136" i="6"/>
  <c r="L5135" i="6"/>
  <c r="K5135" i="6"/>
  <c r="C5135" i="6"/>
  <c r="D5135" i="6" s="1"/>
  <c r="A5135" i="6"/>
  <c r="L5134" i="6"/>
  <c r="K5134" i="6"/>
  <c r="C5134" i="6"/>
  <c r="D5134" i="6" s="1"/>
  <c r="A5134" i="6"/>
  <c r="L5133" i="6"/>
  <c r="K5133" i="6"/>
  <c r="C5133" i="6"/>
  <c r="D5133" i="6" s="1"/>
  <c r="A5133" i="6"/>
  <c r="L5132" i="6"/>
  <c r="K5132" i="6"/>
  <c r="C5132" i="6"/>
  <c r="D5132" i="6" s="1"/>
  <c r="A5132" i="6"/>
  <c r="L5131" i="6"/>
  <c r="K5131" i="6"/>
  <c r="C5131" i="6"/>
  <c r="D5131" i="6" s="1"/>
  <c r="A5131" i="6"/>
  <c r="L5130" i="6"/>
  <c r="K5130" i="6"/>
  <c r="C5130" i="6"/>
  <c r="D5130" i="6" s="1"/>
  <c r="A5130" i="6"/>
  <c r="L5129" i="6"/>
  <c r="K5129" i="6"/>
  <c r="C5129" i="6"/>
  <c r="D5129" i="6" s="1"/>
  <c r="A5129" i="6"/>
  <c r="L5128" i="6"/>
  <c r="K5128" i="6"/>
  <c r="C5128" i="6"/>
  <c r="D5128" i="6" s="1"/>
  <c r="A5128" i="6"/>
  <c r="L5127" i="6"/>
  <c r="K5127" i="6"/>
  <c r="C5127" i="6"/>
  <c r="D5127" i="6" s="1"/>
  <c r="A5127" i="6"/>
  <c r="L5126" i="6"/>
  <c r="K5126" i="6"/>
  <c r="C5126" i="6"/>
  <c r="D5126" i="6" s="1"/>
  <c r="A5126" i="6"/>
  <c r="L5125" i="6"/>
  <c r="K5125" i="6"/>
  <c r="C5125" i="6"/>
  <c r="D5125" i="6" s="1"/>
  <c r="A5125" i="6"/>
  <c r="L5124" i="6"/>
  <c r="K5124" i="6"/>
  <c r="C5124" i="6"/>
  <c r="D5124" i="6" s="1"/>
  <c r="A5124" i="6"/>
  <c r="L5123" i="6"/>
  <c r="K5123" i="6"/>
  <c r="C5123" i="6"/>
  <c r="D5123" i="6" s="1"/>
  <c r="A5123" i="6"/>
  <c r="L5122" i="6"/>
  <c r="K5122" i="6"/>
  <c r="C5122" i="6"/>
  <c r="D5122" i="6" s="1"/>
  <c r="A5122" i="6"/>
  <c r="L5121" i="6"/>
  <c r="K5121" i="6"/>
  <c r="C5121" i="6"/>
  <c r="D5121" i="6" s="1"/>
  <c r="A5121" i="6"/>
  <c r="L5120" i="6"/>
  <c r="K5120" i="6"/>
  <c r="C5120" i="6"/>
  <c r="D5120" i="6" s="1"/>
  <c r="A5120" i="6"/>
  <c r="L5119" i="6"/>
  <c r="K5119" i="6"/>
  <c r="C5119" i="6"/>
  <c r="D5119" i="6" s="1"/>
  <c r="A5119" i="6"/>
  <c r="L5118" i="6"/>
  <c r="K5118" i="6"/>
  <c r="C5118" i="6"/>
  <c r="D5118" i="6" s="1"/>
  <c r="A5118" i="6"/>
  <c r="L5117" i="6"/>
  <c r="K5117" i="6"/>
  <c r="C5117" i="6"/>
  <c r="D5117" i="6" s="1"/>
  <c r="A5117" i="6"/>
  <c r="L5116" i="6"/>
  <c r="K5116" i="6"/>
  <c r="C5116" i="6"/>
  <c r="D5116" i="6" s="1"/>
  <c r="A5116" i="6"/>
  <c r="L5115" i="6"/>
  <c r="K5115" i="6"/>
  <c r="C5115" i="6"/>
  <c r="D5115" i="6" s="1"/>
  <c r="A5115" i="6"/>
  <c r="L5114" i="6"/>
  <c r="K5114" i="6"/>
  <c r="C5114" i="6"/>
  <c r="D5114" i="6" s="1"/>
  <c r="A5114" i="6"/>
  <c r="L5113" i="6"/>
  <c r="K5113" i="6"/>
  <c r="C5113" i="6"/>
  <c r="D5113" i="6" s="1"/>
  <c r="A5113" i="6"/>
  <c r="L5112" i="6"/>
  <c r="K5112" i="6"/>
  <c r="C5112" i="6"/>
  <c r="D5112" i="6" s="1"/>
  <c r="A5112" i="6"/>
  <c r="L5111" i="6"/>
  <c r="K5111" i="6"/>
  <c r="C5111" i="6"/>
  <c r="D5111" i="6" s="1"/>
  <c r="A5111" i="6"/>
  <c r="L5110" i="6"/>
  <c r="K5110" i="6"/>
  <c r="C5110" i="6"/>
  <c r="D5110" i="6" s="1"/>
  <c r="A5110" i="6"/>
  <c r="L5109" i="6"/>
  <c r="K5109" i="6"/>
  <c r="C5109" i="6"/>
  <c r="D5109" i="6" s="1"/>
  <c r="A5109" i="6"/>
  <c r="L5108" i="6"/>
  <c r="K5108" i="6"/>
  <c r="C5108" i="6"/>
  <c r="D5108" i="6" s="1"/>
  <c r="A5108" i="6"/>
  <c r="L5107" i="6"/>
  <c r="K5107" i="6"/>
  <c r="C5107" i="6"/>
  <c r="D5107" i="6" s="1"/>
  <c r="A5107" i="6"/>
  <c r="L5106" i="6"/>
  <c r="K5106" i="6"/>
  <c r="C5106" i="6"/>
  <c r="D5106" i="6" s="1"/>
  <c r="A5106" i="6"/>
  <c r="L5105" i="6"/>
  <c r="K5105" i="6"/>
  <c r="C5105" i="6"/>
  <c r="D5105" i="6" s="1"/>
  <c r="A5105" i="6"/>
  <c r="L5104" i="6"/>
  <c r="K5104" i="6"/>
  <c r="C5104" i="6"/>
  <c r="D5104" i="6" s="1"/>
  <c r="A5104" i="6"/>
  <c r="L5103" i="6"/>
  <c r="K5103" i="6"/>
  <c r="C5103" i="6"/>
  <c r="D5103" i="6" s="1"/>
  <c r="A5103" i="6"/>
  <c r="L5102" i="6"/>
  <c r="K5102" i="6"/>
  <c r="C5102" i="6"/>
  <c r="D5102" i="6" s="1"/>
  <c r="A5102" i="6"/>
  <c r="L5101" i="6"/>
  <c r="K5101" i="6"/>
  <c r="C5101" i="6"/>
  <c r="D5101" i="6" s="1"/>
  <c r="A5101" i="6"/>
  <c r="L5100" i="6"/>
  <c r="K5100" i="6"/>
  <c r="C5100" i="6"/>
  <c r="D5100" i="6" s="1"/>
  <c r="A5100" i="6"/>
  <c r="L5099" i="6"/>
  <c r="K5099" i="6"/>
  <c r="C5099" i="6"/>
  <c r="D5099" i="6" s="1"/>
  <c r="A5099" i="6"/>
  <c r="L5098" i="6"/>
  <c r="K5098" i="6"/>
  <c r="C5098" i="6"/>
  <c r="D5098" i="6" s="1"/>
  <c r="A5098" i="6"/>
  <c r="L5097" i="6"/>
  <c r="K5097" i="6"/>
  <c r="C5097" i="6"/>
  <c r="D5097" i="6" s="1"/>
  <c r="A5097" i="6"/>
  <c r="L5096" i="6"/>
  <c r="K5096" i="6"/>
  <c r="C5096" i="6"/>
  <c r="D5096" i="6" s="1"/>
  <c r="A5096" i="6"/>
  <c r="L5095" i="6"/>
  <c r="K5095" i="6"/>
  <c r="C5095" i="6"/>
  <c r="D5095" i="6" s="1"/>
  <c r="A5095" i="6"/>
  <c r="L5094" i="6"/>
  <c r="K5094" i="6"/>
  <c r="C5094" i="6"/>
  <c r="D5094" i="6" s="1"/>
  <c r="A5094" i="6"/>
  <c r="L5093" i="6"/>
  <c r="K5093" i="6"/>
  <c r="C5093" i="6"/>
  <c r="D5093" i="6" s="1"/>
  <c r="A5093" i="6"/>
  <c r="L5092" i="6"/>
  <c r="K5092" i="6"/>
  <c r="C5092" i="6"/>
  <c r="D5092" i="6" s="1"/>
  <c r="A5092" i="6"/>
  <c r="L5091" i="6"/>
  <c r="K5091" i="6"/>
  <c r="C5091" i="6"/>
  <c r="D5091" i="6" s="1"/>
  <c r="A5091" i="6"/>
  <c r="L5090" i="6"/>
  <c r="K5090" i="6"/>
  <c r="C5090" i="6"/>
  <c r="D5090" i="6" s="1"/>
  <c r="A5090" i="6"/>
  <c r="L5089" i="6"/>
  <c r="K5089" i="6"/>
  <c r="C5089" i="6"/>
  <c r="D5089" i="6" s="1"/>
  <c r="A5089" i="6"/>
  <c r="L5088" i="6"/>
  <c r="K5088" i="6"/>
  <c r="C5088" i="6"/>
  <c r="D5088" i="6" s="1"/>
  <c r="A5088" i="6"/>
  <c r="L5087" i="6"/>
  <c r="K5087" i="6"/>
  <c r="C5087" i="6"/>
  <c r="D5087" i="6" s="1"/>
  <c r="A5087" i="6"/>
  <c r="L5086" i="6"/>
  <c r="K5086" i="6"/>
  <c r="C5086" i="6"/>
  <c r="D5086" i="6" s="1"/>
  <c r="A5086" i="6"/>
  <c r="L5085" i="6"/>
  <c r="K5085" i="6"/>
  <c r="C5085" i="6"/>
  <c r="D5085" i="6" s="1"/>
  <c r="A5085" i="6"/>
  <c r="L5084" i="6"/>
  <c r="K5084" i="6"/>
  <c r="C5084" i="6"/>
  <c r="D5084" i="6" s="1"/>
  <c r="A5084" i="6"/>
  <c r="L5083" i="6"/>
  <c r="K5083" i="6"/>
  <c r="C5083" i="6"/>
  <c r="D5083" i="6" s="1"/>
  <c r="A5083" i="6"/>
  <c r="L5082" i="6"/>
  <c r="K5082" i="6"/>
  <c r="C5082" i="6"/>
  <c r="D5082" i="6" s="1"/>
  <c r="A5082" i="6"/>
  <c r="L5081" i="6"/>
  <c r="K5081" i="6"/>
  <c r="C5081" i="6"/>
  <c r="D5081" i="6" s="1"/>
  <c r="A5081" i="6"/>
  <c r="L5080" i="6"/>
  <c r="K5080" i="6"/>
  <c r="C5080" i="6"/>
  <c r="D5080" i="6" s="1"/>
  <c r="A5080" i="6"/>
  <c r="L5079" i="6"/>
  <c r="K5079" i="6"/>
  <c r="C5079" i="6"/>
  <c r="D5079" i="6" s="1"/>
  <c r="A5079" i="6"/>
  <c r="L5078" i="6"/>
  <c r="K5078" i="6"/>
  <c r="C5078" i="6"/>
  <c r="D5078" i="6" s="1"/>
  <c r="A5078" i="6"/>
  <c r="L5077" i="6"/>
  <c r="K5077" i="6"/>
  <c r="C5077" i="6"/>
  <c r="D5077" i="6" s="1"/>
  <c r="A5077" i="6"/>
  <c r="L5076" i="6"/>
  <c r="K5076" i="6"/>
  <c r="C5076" i="6"/>
  <c r="D5076" i="6" s="1"/>
  <c r="A5076" i="6"/>
  <c r="L5075" i="6"/>
  <c r="K5075" i="6"/>
  <c r="C5075" i="6"/>
  <c r="D5075" i="6" s="1"/>
  <c r="A5075" i="6"/>
  <c r="L5074" i="6"/>
  <c r="K5074" i="6"/>
  <c r="C5074" i="6"/>
  <c r="D5074" i="6" s="1"/>
  <c r="A5074" i="6"/>
  <c r="L5073" i="6"/>
  <c r="K5073" i="6"/>
  <c r="C5073" i="6"/>
  <c r="D5073" i="6" s="1"/>
  <c r="A5073" i="6"/>
  <c r="L5072" i="6"/>
  <c r="K5072" i="6"/>
  <c r="C5072" i="6"/>
  <c r="D5072" i="6" s="1"/>
  <c r="A5072" i="6"/>
  <c r="L5071" i="6"/>
  <c r="K5071" i="6"/>
  <c r="C5071" i="6"/>
  <c r="D5071" i="6" s="1"/>
  <c r="A5071" i="6"/>
  <c r="L5070" i="6"/>
  <c r="K5070" i="6"/>
  <c r="C5070" i="6"/>
  <c r="D5070" i="6" s="1"/>
  <c r="A5070" i="6"/>
  <c r="L5069" i="6"/>
  <c r="K5069" i="6"/>
  <c r="C5069" i="6"/>
  <c r="D5069" i="6" s="1"/>
  <c r="A5069" i="6"/>
  <c r="L5068" i="6"/>
  <c r="K5068" i="6"/>
  <c r="C5068" i="6"/>
  <c r="D5068" i="6" s="1"/>
  <c r="A5068" i="6"/>
  <c r="L5067" i="6"/>
  <c r="K5067" i="6"/>
  <c r="C5067" i="6"/>
  <c r="D5067" i="6" s="1"/>
  <c r="A5067" i="6"/>
  <c r="L5066" i="6"/>
  <c r="K5066" i="6"/>
  <c r="C5066" i="6"/>
  <c r="D5066" i="6" s="1"/>
  <c r="A5066" i="6"/>
  <c r="L5065" i="6"/>
  <c r="K5065" i="6"/>
  <c r="C5065" i="6"/>
  <c r="D5065" i="6" s="1"/>
  <c r="A5065" i="6"/>
  <c r="L5064" i="6"/>
  <c r="K5064" i="6"/>
  <c r="C5064" i="6"/>
  <c r="D5064" i="6" s="1"/>
  <c r="A5064" i="6"/>
  <c r="L5063" i="6"/>
  <c r="K5063" i="6"/>
  <c r="C5063" i="6"/>
  <c r="D5063" i="6" s="1"/>
  <c r="A5063" i="6"/>
  <c r="L5062" i="6"/>
  <c r="K5062" i="6"/>
  <c r="C5062" i="6"/>
  <c r="D5062" i="6" s="1"/>
  <c r="A5062" i="6"/>
  <c r="L5061" i="6"/>
  <c r="K5061" i="6"/>
  <c r="C5061" i="6"/>
  <c r="D5061" i="6" s="1"/>
  <c r="A5061" i="6"/>
  <c r="L5060" i="6"/>
  <c r="K5060" i="6"/>
  <c r="C5060" i="6"/>
  <c r="D5060" i="6" s="1"/>
  <c r="A5060" i="6"/>
  <c r="L5059" i="6"/>
  <c r="K5059" i="6"/>
  <c r="C5059" i="6"/>
  <c r="D5059" i="6" s="1"/>
  <c r="A5059" i="6"/>
  <c r="L5058" i="6"/>
  <c r="K5058" i="6"/>
  <c r="C5058" i="6"/>
  <c r="D5058" i="6" s="1"/>
  <c r="A5058" i="6"/>
  <c r="L5057" i="6"/>
  <c r="K5057" i="6"/>
  <c r="C5057" i="6"/>
  <c r="D5057" i="6" s="1"/>
  <c r="A5057" i="6"/>
  <c r="L5056" i="6"/>
  <c r="K5056" i="6"/>
  <c r="C5056" i="6"/>
  <c r="D5056" i="6" s="1"/>
  <c r="A5056" i="6"/>
  <c r="L5055" i="6"/>
  <c r="K5055" i="6"/>
  <c r="C5055" i="6"/>
  <c r="D5055" i="6" s="1"/>
  <c r="A5055" i="6"/>
  <c r="L5054" i="6"/>
  <c r="K5054" i="6"/>
  <c r="C5054" i="6"/>
  <c r="D5054" i="6" s="1"/>
  <c r="A5054" i="6"/>
  <c r="L5053" i="6"/>
  <c r="K5053" i="6"/>
  <c r="C5053" i="6"/>
  <c r="D5053" i="6" s="1"/>
  <c r="A5053" i="6"/>
  <c r="L5052" i="6"/>
  <c r="K5052" i="6"/>
  <c r="C5052" i="6"/>
  <c r="D5052" i="6" s="1"/>
  <c r="A5052" i="6"/>
  <c r="L5051" i="6"/>
  <c r="K5051" i="6"/>
  <c r="C5051" i="6"/>
  <c r="D5051" i="6" s="1"/>
  <c r="A5051" i="6"/>
  <c r="L5050" i="6"/>
  <c r="K5050" i="6"/>
  <c r="C5050" i="6"/>
  <c r="D5050" i="6" s="1"/>
  <c r="A5050" i="6"/>
  <c r="L5049" i="6"/>
  <c r="K5049" i="6"/>
  <c r="C5049" i="6"/>
  <c r="D5049" i="6" s="1"/>
  <c r="A5049" i="6"/>
  <c r="L5048" i="6"/>
  <c r="K5048" i="6"/>
  <c r="C5048" i="6"/>
  <c r="D5048" i="6" s="1"/>
  <c r="A5048" i="6"/>
  <c r="L5047" i="6"/>
  <c r="K5047" i="6"/>
  <c r="C5047" i="6"/>
  <c r="D5047" i="6" s="1"/>
  <c r="A5047" i="6"/>
  <c r="L5046" i="6"/>
  <c r="K5046" i="6"/>
  <c r="C5046" i="6"/>
  <c r="D5046" i="6" s="1"/>
  <c r="A5046" i="6"/>
  <c r="L5045" i="6"/>
  <c r="K5045" i="6"/>
  <c r="C5045" i="6"/>
  <c r="D5045" i="6" s="1"/>
  <c r="A5045" i="6"/>
  <c r="L5044" i="6"/>
  <c r="K5044" i="6"/>
  <c r="C5044" i="6"/>
  <c r="D5044" i="6" s="1"/>
  <c r="A5044" i="6"/>
  <c r="L5043" i="6"/>
  <c r="K5043" i="6"/>
  <c r="C5043" i="6"/>
  <c r="D5043" i="6" s="1"/>
  <c r="A5043" i="6"/>
  <c r="L5042" i="6"/>
  <c r="K5042" i="6"/>
  <c r="C5042" i="6"/>
  <c r="D5042" i="6" s="1"/>
  <c r="A5042" i="6"/>
  <c r="L5041" i="6"/>
  <c r="K5041" i="6"/>
  <c r="C5041" i="6"/>
  <c r="D5041" i="6" s="1"/>
  <c r="A5041" i="6"/>
  <c r="L5040" i="6"/>
  <c r="K5040" i="6"/>
  <c r="C5040" i="6"/>
  <c r="D5040" i="6" s="1"/>
  <c r="A5040" i="6"/>
  <c r="L5039" i="6"/>
  <c r="K5039" i="6"/>
  <c r="C5039" i="6"/>
  <c r="D5039" i="6" s="1"/>
  <c r="A5039" i="6"/>
  <c r="L5038" i="6"/>
  <c r="K5038" i="6"/>
  <c r="C5038" i="6"/>
  <c r="D5038" i="6" s="1"/>
  <c r="A5038" i="6"/>
  <c r="L5037" i="6"/>
  <c r="K5037" i="6"/>
  <c r="C5037" i="6"/>
  <c r="D5037" i="6" s="1"/>
  <c r="A5037" i="6"/>
  <c r="L5036" i="6"/>
  <c r="K5036" i="6"/>
  <c r="C5036" i="6"/>
  <c r="D5036" i="6" s="1"/>
  <c r="A5036" i="6"/>
  <c r="L5035" i="6"/>
  <c r="K5035" i="6"/>
  <c r="C5035" i="6"/>
  <c r="D5035" i="6" s="1"/>
  <c r="A5035" i="6"/>
  <c r="L5034" i="6"/>
  <c r="K5034" i="6"/>
  <c r="C5034" i="6"/>
  <c r="D5034" i="6" s="1"/>
  <c r="A5034" i="6"/>
  <c r="L5033" i="6"/>
  <c r="K5033" i="6"/>
  <c r="C5033" i="6"/>
  <c r="D5033" i="6" s="1"/>
  <c r="A5033" i="6"/>
  <c r="L5032" i="6"/>
  <c r="K5032" i="6"/>
  <c r="C5032" i="6"/>
  <c r="D5032" i="6" s="1"/>
  <c r="A5032" i="6"/>
  <c r="L5031" i="6"/>
  <c r="K5031" i="6"/>
  <c r="C5031" i="6"/>
  <c r="D5031" i="6" s="1"/>
  <c r="A5031" i="6"/>
  <c r="L5030" i="6"/>
  <c r="K5030" i="6"/>
  <c r="C5030" i="6"/>
  <c r="D5030" i="6" s="1"/>
  <c r="A5030" i="6"/>
  <c r="L5029" i="6"/>
  <c r="K5029" i="6"/>
  <c r="C5029" i="6"/>
  <c r="D5029" i="6" s="1"/>
  <c r="A5029" i="6"/>
  <c r="L5028" i="6"/>
  <c r="K5028" i="6"/>
  <c r="C5028" i="6"/>
  <c r="D5028" i="6" s="1"/>
  <c r="A5028" i="6"/>
  <c r="L5027" i="6"/>
  <c r="K5027" i="6"/>
  <c r="C5027" i="6"/>
  <c r="D5027" i="6" s="1"/>
  <c r="A5027" i="6"/>
  <c r="L5026" i="6"/>
  <c r="K5026" i="6"/>
  <c r="C5026" i="6"/>
  <c r="D5026" i="6" s="1"/>
  <c r="A5026" i="6"/>
  <c r="L5025" i="6"/>
  <c r="K5025" i="6"/>
  <c r="C5025" i="6"/>
  <c r="D5025" i="6" s="1"/>
  <c r="A5025" i="6"/>
  <c r="L5024" i="6"/>
  <c r="K5024" i="6"/>
  <c r="C5024" i="6"/>
  <c r="D5024" i="6" s="1"/>
  <c r="A5024" i="6"/>
  <c r="L5023" i="6"/>
  <c r="K5023" i="6"/>
  <c r="C5023" i="6"/>
  <c r="D5023" i="6" s="1"/>
  <c r="A5023" i="6"/>
  <c r="L5022" i="6"/>
  <c r="K5022" i="6"/>
  <c r="C5022" i="6"/>
  <c r="D5022" i="6" s="1"/>
  <c r="A5022" i="6"/>
  <c r="L5021" i="6"/>
  <c r="K5021" i="6"/>
  <c r="D5021" i="6"/>
  <c r="C5021" i="6"/>
  <c r="A5021" i="6"/>
  <c r="L5020" i="6"/>
  <c r="K5020" i="6"/>
  <c r="C5020" i="6"/>
  <c r="D5020" i="6" s="1"/>
  <c r="A5020" i="6"/>
  <c r="L5019" i="6"/>
  <c r="K5019" i="6"/>
  <c r="C5019" i="6"/>
  <c r="D5019" i="6" s="1"/>
  <c r="A5019" i="6"/>
  <c r="L5018" i="6"/>
  <c r="K5018" i="6"/>
  <c r="C5018" i="6"/>
  <c r="D5018" i="6" s="1"/>
  <c r="A5018" i="6"/>
  <c r="L5017" i="6"/>
  <c r="K5017" i="6"/>
  <c r="C5017" i="6"/>
  <c r="D5017" i="6" s="1"/>
  <c r="A5017" i="6"/>
  <c r="L5016" i="6"/>
  <c r="K5016" i="6"/>
  <c r="C5016" i="6"/>
  <c r="D5016" i="6" s="1"/>
  <c r="A5016" i="6"/>
  <c r="L5015" i="6"/>
  <c r="K5015" i="6"/>
  <c r="C5015" i="6"/>
  <c r="D5015" i="6" s="1"/>
  <c r="A5015" i="6"/>
  <c r="L5014" i="6"/>
  <c r="K5014" i="6"/>
  <c r="C5014" i="6"/>
  <c r="D5014" i="6" s="1"/>
  <c r="A5014" i="6"/>
  <c r="L5013" i="6"/>
  <c r="K5013" i="6"/>
  <c r="C5013" i="6"/>
  <c r="D5013" i="6" s="1"/>
  <c r="A5013" i="6"/>
  <c r="L5012" i="6"/>
  <c r="K5012" i="6"/>
  <c r="C5012" i="6"/>
  <c r="D5012" i="6" s="1"/>
  <c r="A5012" i="6"/>
  <c r="L5011" i="6"/>
  <c r="K5011" i="6"/>
  <c r="C5011" i="6"/>
  <c r="D5011" i="6" s="1"/>
  <c r="A5011" i="6"/>
  <c r="L5010" i="6"/>
  <c r="K5010" i="6"/>
  <c r="C5010" i="6"/>
  <c r="D5010" i="6" s="1"/>
  <c r="A5010" i="6"/>
  <c r="L5009" i="6"/>
  <c r="K5009" i="6"/>
  <c r="C5009" i="6"/>
  <c r="D5009" i="6" s="1"/>
  <c r="A5009" i="6"/>
  <c r="L5008" i="6"/>
  <c r="K5008" i="6"/>
  <c r="C5008" i="6"/>
  <c r="D5008" i="6" s="1"/>
  <c r="A5008" i="6"/>
  <c r="L5007" i="6"/>
  <c r="K5007" i="6"/>
  <c r="C5007" i="6"/>
  <c r="D5007" i="6" s="1"/>
  <c r="A5007" i="6"/>
  <c r="L5006" i="6"/>
  <c r="K5006" i="6"/>
  <c r="C5006" i="6"/>
  <c r="D5006" i="6" s="1"/>
  <c r="A5006" i="6"/>
  <c r="L5005" i="6"/>
  <c r="K5005" i="6"/>
  <c r="C5005" i="6"/>
  <c r="D5005" i="6" s="1"/>
  <c r="A5005" i="6"/>
  <c r="L5004" i="6"/>
  <c r="K5004" i="6"/>
  <c r="C5004" i="6"/>
  <c r="D5004" i="6" s="1"/>
  <c r="A5004" i="6"/>
  <c r="L5003" i="6"/>
  <c r="K5003" i="6"/>
  <c r="C5003" i="6"/>
  <c r="D5003" i="6" s="1"/>
  <c r="A5003" i="6"/>
  <c r="L5002" i="6"/>
  <c r="K5002" i="6"/>
  <c r="C5002" i="6"/>
  <c r="D5002" i="6" s="1"/>
  <c r="A5002" i="6"/>
  <c r="L5001" i="6"/>
  <c r="K5001" i="6"/>
  <c r="C5001" i="6"/>
  <c r="D5001" i="6" s="1"/>
  <c r="A5001" i="6"/>
  <c r="L5000" i="6"/>
  <c r="K5000" i="6"/>
  <c r="C5000" i="6"/>
  <c r="D5000" i="6" s="1"/>
  <c r="A5000" i="6"/>
  <c r="L4999" i="6"/>
  <c r="K4999" i="6"/>
  <c r="C4999" i="6"/>
  <c r="D4999" i="6" s="1"/>
  <c r="A4999" i="6"/>
  <c r="L4998" i="6"/>
  <c r="K4998" i="6"/>
  <c r="C4998" i="6"/>
  <c r="D4998" i="6" s="1"/>
  <c r="A4998" i="6"/>
  <c r="L4997" i="6"/>
  <c r="K4997" i="6"/>
  <c r="C4997" i="6"/>
  <c r="D4997" i="6" s="1"/>
  <c r="A4997" i="6"/>
  <c r="L4996" i="6"/>
  <c r="K4996" i="6"/>
  <c r="C4996" i="6"/>
  <c r="D4996" i="6" s="1"/>
  <c r="A4996" i="6"/>
  <c r="L4995" i="6"/>
  <c r="K4995" i="6"/>
  <c r="C4995" i="6"/>
  <c r="D4995" i="6" s="1"/>
  <c r="A4995" i="6"/>
  <c r="L4994" i="6"/>
  <c r="K4994" i="6"/>
  <c r="C4994" i="6"/>
  <c r="D4994" i="6" s="1"/>
  <c r="A4994" i="6"/>
  <c r="L4993" i="6"/>
  <c r="K4993" i="6"/>
  <c r="C4993" i="6"/>
  <c r="D4993" i="6" s="1"/>
  <c r="A4993" i="6"/>
  <c r="L4992" i="6"/>
  <c r="K4992" i="6"/>
  <c r="C4992" i="6"/>
  <c r="D4992" i="6" s="1"/>
  <c r="A4992" i="6"/>
  <c r="L4991" i="6"/>
  <c r="K4991" i="6"/>
  <c r="C4991" i="6"/>
  <c r="D4991" i="6" s="1"/>
  <c r="A4991" i="6"/>
  <c r="L4990" i="6"/>
  <c r="K4990" i="6"/>
  <c r="C4990" i="6"/>
  <c r="D4990" i="6" s="1"/>
  <c r="A4990" i="6"/>
  <c r="L4989" i="6"/>
  <c r="K4989" i="6"/>
  <c r="C4989" i="6"/>
  <c r="D4989" i="6" s="1"/>
  <c r="A4989" i="6"/>
  <c r="L4988" i="6"/>
  <c r="K4988" i="6"/>
  <c r="C4988" i="6"/>
  <c r="D4988" i="6" s="1"/>
  <c r="A4988" i="6"/>
  <c r="L4987" i="6"/>
  <c r="K4987" i="6"/>
  <c r="C4987" i="6"/>
  <c r="D4987" i="6" s="1"/>
  <c r="A4987" i="6"/>
  <c r="L4986" i="6"/>
  <c r="K4986" i="6"/>
  <c r="C4986" i="6"/>
  <c r="D4986" i="6" s="1"/>
  <c r="A4986" i="6"/>
  <c r="L4985" i="6"/>
  <c r="K4985" i="6"/>
  <c r="C4985" i="6"/>
  <c r="D4985" i="6" s="1"/>
  <c r="A4985" i="6"/>
  <c r="L4984" i="6"/>
  <c r="K4984" i="6"/>
  <c r="C4984" i="6"/>
  <c r="D4984" i="6" s="1"/>
  <c r="A4984" i="6"/>
  <c r="L4983" i="6"/>
  <c r="K4983" i="6"/>
  <c r="C4983" i="6"/>
  <c r="D4983" i="6" s="1"/>
  <c r="A4983" i="6"/>
  <c r="L4982" i="6"/>
  <c r="K4982" i="6"/>
  <c r="C4982" i="6"/>
  <c r="D4982" i="6" s="1"/>
  <c r="A4982" i="6"/>
  <c r="L4981" i="6"/>
  <c r="K4981" i="6"/>
  <c r="C4981" i="6"/>
  <c r="D4981" i="6" s="1"/>
  <c r="A4981" i="6"/>
  <c r="L4980" i="6"/>
  <c r="K4980" i="6"/>
  <c r="C4980" i="6"/>
  <c r="D4980" i="6" s="1"/>
  <c r="A4980" i="6"/>
  <c r="L4979" i="6"/>
  <c r="K4979" i="6"/>
  <c r="C4979" i="6"/>
  <c r="D4979" i="6" s="1"/>
  <c r="A4979" i="6"/>
  <c r="L4978" i="6"/>
  <c r="K4978" i="6"/>
  <c r="C4978" i="6"/>
  <c r="D4978" i="6" s="1"/>
  <c r="A4978" i="6"/>
  <c r="L4977" i="6"/>
  <c r="K4977" i="6"/>
  <c r="C4977" i="6"/>
  <c r="D4977" i="6" s="1"/>
  <c r="A4977" i="6"/>
  <c r="L4976" i="6"/>
  <c r="K4976" i="6"/>
  <c r="C4976" i="6"/>
  <c r="D4976" i="6" s="1"/>
  <c r="A4976" i="6"/>
  <c r="L4975" i="6"/>
  <c r="K4975" i="6"/>
  <c r="C4975" i="6"/>
  <c r="D4975" i="6" s="1"/>
  <c r="A4975" i="6"/>
  <c r="L4974" i="6"/>
  <c r="K4974" i="6"/>
  <c r="C4974" i="6"/>
  <c r="D4974" i="6" s="1"/>
  <c r="A4974" i="6"/>
  <c r="L4973" i="6"/>
  <c r="K4973" i="6"/>
  <c r="C4973" i="6"/>
  <c r="D4973" i="6" s="1"/>
  <c r="A4973" i="6"/>
  <c r="L4972" i="6"/>
  <c r="K4972" i="6"/>
  <c r="C4972" i="6"/>
  <c r="D4972" i="6" s="1"/>
  <c r="A4972" i="6"/>
  <c r="L4971" i="6"/>
  <c r="K4971" i="6"/>
  <c r="C4971" i="6"/>
  <c r="D4971" i="6" s="1"/>
  <c r="A4971" i="6"/>
  <c r="L4970" i="6"/>
  <c r="K4970" i="6"/>
  <c r="C4970" i="6"/>
  <c r="D4970" i="6" s="1"/>
  <c r="A4970" i="6"/>
  <c r="L4969" i="6"/>
  <c r="K4969" i="6"/>
  <c r="C4969" i="6"/>
  <c r="D4969" i="6" s="1"/>
  <c r="A4969" i="6"/>
  <c r="L4968" i="6"/>
  <c r="K4968" i="6"/>
  <c r="C4968" i="6"/>
  <c r="D4968" i="6" s="1"/>
  <c r="A4968" i="6"/>
  <c r="L4967" i="6"/>
  <c r="K4967" i="6"/>
  <c r="C4967" i="6"/>
  <c r="D4967" i="6" s="1"/>
  <c r="A4967" i="6"/>
  <c r="L4966" i="6"/>
  <c r="K4966" i="6"/>
  <c r="C4966" i="6"/>
  <c r="D4966" i="6" s="1"/>
  <c r="A4966" i="6"/>
  <c r="L4965" i="6"/>
  <c r="K4965" i="6"/>
  <c r="C4965" i="6"/>
  <c r="D4965" i="6" s="1"/>
  <c r="A4965" i="6"/>
  <c r="L4964" i="6"/>
  <c r="K4964" i="6"/>
  <c r="C4964" i="6"/>
  <c r="D4964" i="6" s="1"/>
  <c r="A4964" i="6"/>
  <c r="L4963" i="6"/>
  <c r="K4963" i="6"/>
  <c r="C4963" i="6"/>
  <c r="D4963" i="6" s="1"/>
  <c r="A4963" i="6"/>
  <c r="L4962" i="6"/>
  <c r="K4962" i="6"/>
  <c r="C4962" i="6"/>
  <c r="D4962" i="6" s="1"/>
  <c r="A4962" i="6"/>
  <c r="L4961" i="6"/>
  <c r="K4961" i="6"/>
  <c r="C4961" i="6"/>
  <c r="D4961" i="6" s="1"/>
  <c r="A4961" i="6"/>
  <c r="L4960" i="6"/>
  <c r="K4960" i="6"/>
  <c r="C4960" i="6"/>
  <c r="D4960" i="6" s="1"/>
  <c r="A4960" i="6"/>
  <c r="L4959" i="6"/>
  <c r="K4959" i="6"/>
  <c r="C4959" i="6"/>
  <c r="D4959" i="6" s="1"/>
  <c r="A4959" i="6"/>
  <c r="L4958" i="6"/>
  <c r="K4958" i="6"/>
  <c r="C4958" i="6"/>
  <c r="D4958" i="6" s="1"/>
  <c r="A4958" i="6"/>
  <c r="L4957" i="6"/>
  <c r="K4957" i="6"/>
  <c r="C4957" i="6"/>
  <c r="D4957" i="6" s="1"/>
  <c r="A4957" i="6"/>
  <c r="L4956" i="6"/>
  <c r="K4956" i="6"/>
  <c r="C4956" i="6"/>
  <c r="D4956" i="6" s="1"/>
  <c r="A4956" i="6"/>
  <c r="L4955" i="6"/>
  <c r="K4955" i="6"/>
  <c r="C4955" i="6"/>
  <c r="D4955" i="6" s="1"/>
  <c r="A4955" i="6"/>
  <c r="L4954" i="6"/>
  <c r="K4954" i="6"/>
  <c r="C4954" i="6"/>
  <c r="D4954" i="6" s="1"/>
  <c r="A4954" i="6"/>
  <c r="L4953" i="6"/>
  <c r="K4953" i="6"/>
  <c r="C4953" i="6"/>
  <c r="D4953" i="6" s="1"/>
  <c r="A4953" i="6"/>
  <c r="L4952" i="6"/>
  <c r="K4952" i="6"/>
  <c r="C4952" i="6"/>
  <c r="D4952" i="6" s="1"/>
  <c r="A4952" i="6"/>
  <c r="L4951" i="6"/>
  <c r="K4951" i="6"/>
  <c r="C4951" i="6"/>
  <c r="D4951" i="6" s="1"/>
  <c r="A4951" i="6"/>
  <c r="L4950" i="6"/>
  <c r="K4950" i="6"/>
  <c r="C4950" i="6"/>
  <c r="D4950" i="6" s="1"/>
  <c r="A4950" i="6"/>
  <c r="L4949" i="6"/>
  <c r="K4949" i="6"/>
  <c r="C4949" i="6"/>
  <c r="D4949" i="6" s="1"/>
  <c r="A4949" i="6"/>
  <c r="L4948" i="6"/>
  <c r="K4948" i="6"/>
  <c r="C4948" i="6"/>
  <c r="D4948" i="6" s="1"/>
  <c r="A4948" i="6"/>
  <c r="L4947" i="6"/>
  <c r="K4947" i="6"/>
  <c r="C4947" i="6"/>
  <c r="D4947" i="6" s="1"/>
  <c r="A4947" i="6"/>
  <c r="L4946" i="6"/>
  <c r="K4946" i="6"/>
  <c r="C4946" i="6"/>
  <c r="D4946" i="6" s="1"/>
  <c r="A4946" i="6"/>
  <c r="L4945" i="6"/>
  <c r="K4945" i="6"/>
  <c r="C4945" i="6"/>
  <c r="D4945" i="6" s="1"/>
  <c r="A4945" i="6"/>
  <c r="L4944" i="6"/>
  <c r="K4944" i="6"/>
  <c r="C4944" i="6"/>
  <c r="D4944" i="6" s="1"/>
  <c r="A4944" i="6"/>
  <c r="L4943" i="6"/>
  <c r="K4943" i="6"/>
  <c r="C4943" i="6"/>
  <c r="D4943" i="6" s="1"/>
  <c r="A4943" i="6"/>
  <c r="L4942" i="6"/>
  <c r="K4942" i="6"/>
  <c r="C4942" i="6"/>
  <c r="D4942" i="6" s="1"/>
  <c r="A4942" i="6"/>
  <c r="L4941" i="6"/>
  <c r="K4941" i="6"/>
  <c r="C4941" i="6"/>
  <c r="D4941" i="6" s="1"/>
  <c r="A4941" i="6"/>
  <c r="L4940" i="6"/>
  <c r="K4940" i="6"/>
  <c r="C4940" i="6"/>
  <c r="D4940" i="6" s="1"/>
  <c r="A4940" i="6"/>
  <c r="L4939" i="6"/>
  <c r="K4939" i="6"/>
  <c r="C4939" i="6"/>
  <c r="D4939" i="6" s="1"/>
  <c r="A4939" i="6"/>
  <c r="L4938" i="6"/>
  <c r="K4938" i="6"/>
  <c r="C4938" i="6"/>
  <c r="D4938" i="6" s="1"/>
  <c r="A4938" i="6"/>
  <c r="L4937" i="6"/>
  <c r="K4937" i="6"/>
  <c r="C4937" i="6"/>
  <c r="D4937" i="6" s="1"/>
  <c r="A4937" i="6"/>
  <c r="L4936" i="6"/>
  <c r="K4936" i="6"/>
  <c r="C4936" i="6"/>
  <c r="D4936" i="6" s="1"/>
  <c r="A4936" i="6"/>
  <c r="L4935" i="6"/>
  <c r="K4935" i="6"/>
  <c r="C4935" i="6"/>
  <c r="D4935" i="6" s="1"/>
  <c r="A4935" i="6"/>
  <c r="L4934" i="6"/>
  <c r="K4934" i="6"/>
  <c r="C4934" i="6"/>
  <c r="D4934" i="6" s="1"/>
  <c r="A4934" i="6"/>
  <c r="L4933" i="6"/>
  <c r="K4933" i="6"/>
  <c r="C4933" i="6"/>
  <c r="D4933" i="6" s="1"/>
  <c r="A4933" i="6"/>
  <c r="L4932" i="6"/>
  <c r="K4932" i="6"/>
  <c r="C4932" i="6"/>
  <c r="D4932" i="6" s="1"/>
  <c r="A4932" i="6"/>
  <c r="L4931" i="6"/>
  <c r="K4931" i="6"/>
  <c r="C4931" i="6"/>
  <c r="D4931" i="6" s="1"/>
  <c r="A4931" i="6"/>
  <c r="L4930" i="6"/>
  <c r="K4930" i="6"/>
  <c r="C4930" i="6"/>
  <c r="D4930" i="6" s="1"/>
  <c r="A4930" i="6"/>
  <c r="L4929" i="6"/>
  <c r="K4929" i="6"/>
  <c r="C4929" i="6"/>
  <c r="D4929" i="6" s="1"/>
  <c r="A4929" i="6"/>
  <c r="L4928" i="6"/>
  <c r="K4928" i="6"/>
  <c r="C4928" i="6"/>
  <c r="D4928" i="6" s="1"/>
  <c r="A4928" i="6"/>
  <c r="L4927" i="6"/>
  <c r="K4927" i="6"/>
  <c r="C4927" i="6"/>
  <c r="D4927" i="6" s="1"/>
  <c r="A4927" i="6"/>
  <c r="L4926" i="6"/>
  <c r="K4926" i="6"/>
  <c r="C4926" i="6"/>
  <c r="D4926" i="6" s="1"/>
  <c r="A4926" i="6"/>
  <c r="L4925" i="6"/>
  <c r="K4925" i="6"/>
  <c r="C4925" i="6"/>
  <c r="D4925" i="6" s="1"/>
  <c r="A4925" i="6"/>
  <c r="L4924" i="6"/>
  <c r="K4924" i="6"/>
  <c r="C4924" i="6"/>
  <c r="D4924" i="6" s="1"/>
  <c r="A4924" i="6"/>
  <c r="L4923" i="6"/>
  <c r="K4923" i="6"/>
  <c r="C4923" i="6"/>
  <c r="D4923" i="6" s="1"/>
  <c r="A4923" i="6"/>
  <c r="L4922" i="6"/>
  <c r="K4922" i="6"/>
  <c r="C4922" i="6"/>
  <c r="D4922" i="6" s="1"/>
  <c r="A4922" i="6"/>
  <c r="L4921" i="6"/>
  <c r="K4921" i="6"/>
  <c r="C4921" i="6"/>
  <c r="D4921" i="6" s="1"/>
  <c r="A4921" i="6"/>
  <c r="L4920" i="6"/>
  <c r="K4920" i="6"/>
  <c r="C4920" i="6"/>
  <c r="D4920" i="6" s="1"/>
  <c r="A4920" i="6"/>
  <c r="L4919" i="6"/>
  <c r="K4919" i="6"/>
  <c r="C4919" i="6"/>
  <c r="D4919" i="6" s="1"/>
  <c r="A4919" i="6"/>
  <c r="L4918" i="6"/>
  <c r="K4918" i="6"/>
  <c r="C4918" i="6"/>
  <c r="D4918" i="6" s="1"/>
  <c r="A4918" i="6"/>
  <c r="L4917" i="6"/>
  <c r="K4917" i="6"/>
  <c r="C4917" i="6"/>
  <c r="D4917" i="6" s="1"/>
  <c r="A4917" i="6"/>
  <c r="L4916" i="6"/>
  <c r="K4916" i="6"/>
  <c r="C4916" i="6"/>
  <c r="D4916" i="6" s="1"/>
  <c r="A4916" i="6"/>
  <c r="L4915" i="6"/>
  <c r="K4915" i="6"/>
  <c r="C4915" i="6"/>
  <c r="D4915" i="6" s="1"/>
  <c r="A4915" i="6"/>
  <c r="L4914" i="6"/>
  <c r="K4914" i="6"/>
  <c r="C4914" i="6"/>
  <c r="D4914" i="6" s="1"/>
  <c r="A4914" i="6"/>
  <c r="L4913" i="6"/>
  <c r="K4913" i="6"/>
  <c r="C4913" i="6"/>
  <c r="D4913" i="6" s="1"/>
  <c r="A4913" i="6"/>
  <c r="L4912" i="6"/>
  <c r="K4912" i="6"/>
  <c r="C4912" i="6"/>
  <c r="D4912" i="6" s="1"/>
  <c r="A4912" i="6"/>
  <c r="L4911" i="6"/>
  <c r="K4911" i="6"/>
  <c r="C4911" i="6"/>
  <c r="D4911" i="6" s="1"/>
  <c r="A4911" i="6"/>
  <c r="L4910" i="6"/>
  <c r="K4910" i="6"/>
  <c r="C4910" i="6"/>
  <c r="D4910" i="6" s="1"/>
  <c r="A4910" i="6"/>
  <c r="L4909" i="6"/>
  <c r="K4909" i="6"/>
  <c r="D4909" i="6"/>
  <c r="C4909" i="6"/>
  <c r="A4909" i="6"/>
  <c r="L4908" i="6"/>
  <c r="K4908" i="6"/>
  <c r="C4908" i="6"/>
  <c r="D4908" i="6" s="1"/>
  <c r="A4908" i="6"/>
  <c r="L4907" i="6"/>
  <c r="K4907" i="6"/>
  <c r="C4907" i="6"/>
  <c r="D4907" i="6" s="1"/>
  <c r="A4907" i="6"/>
  <c r="L4906" i="6"/>
  <c r="K4906" i="6"/>
  <c r="C4906" i="6"/>
  <c r="D4906" i="6" s="1"/>
  <c r="A4906" i="6"/>
  <c r="L4905" i="6"/>
  <c r="K4905" i="6"/>
  <c r="C4905" i="6"/>
  <c r="D4905" i="6" s="1"/>
  <c r="A4905" i="6"/>
  <c r="L4904" i="6"/>
  <c r="K4904" i="6"/>
  <c r="C4904" i="6"/>
  <c r="D4904" i="6" s="1"/>
  <c r="A4904" i="6"/>
  <c r="L4903" i="6"/>
  <c r="K4903" i="6"/>
  <c r="C4903" i="6"/>
  <c r="D4903" i="6" s="1"/>
  <c r="A4903" i="6"/>
  <c r="L4902" i="6"/>
  <c r="K4902" i="6"/>
  <c r="C4902" i="6"/>
  <c r="D4902" i="6" s="1"/>
  <c r="A4902" i="6"/>
  <c r="L4901" i="6"/>
  <c r="K4901" i="6"/>
  <c r="C4901" i="6"/>
  <c r="D4901" i="6" s="1"/>
  <c r="A4901" i="6"/>
  <c r="L4900" i="6"/>
  <c r="K4900" i="6"/>
  <c r="C4900" i="6"/>
  <c r="D4900" i="6" s="1"/>
  <c r="A4900" i="6"/>
  <c r="L4899" i="6"/>
  <c r="K4899" i="6"/>
  <c r="C4899" i="6"/>
  <c r="D4899" i="6" s="1"/>
  <c r="A4899" i="6"/>
  <c r="L4898" i="6"/>
  <c r="K4898" i="6"/>
  <c r="C4898" i="6"/>
  <c r="D4898" i="6" s="1"/>
  <c r="A4898" i="6"/>
  <c r="L4897" i="6"/>
  <c r="K4897" i="6"/>
  <c r="C4897" i="6"/>
  <c r="D4897" i="6" s="1"/>
  <c r="A4897" i="6"/>
  <c r="L4896" i="6"/>
  <c r="K4896" i="6"/>
  <c r="C4896" i="6"/>
  <c r="D4896" i="6" s="1"/>
  <c r="A4896" i="6"/>
  <c r="L4895" i="6"/>
  <c r="K4895" i="6"/>
  <c r="C4895" i="6"/>
  <c r="D4895" i="6" s="1"/>
  <c r="A4895" i="6"/>
  <c r="L4894" i="6"/>
  <c r="K4894" i="6"/>
  <c r="C4894" i="6"/>
  <c r="D4894" i="6" s="1"/>
  <c r="A4894" i="6"/>
  <c r="L4893" i="6"/>
  <c r="K4893" i="6"/>
  <c r="C4893" i="6"/>
  <c r="D4893" i="6" s="1"/>
  <c r="A4893" i="6"/>
  <c r="L4892" i="6"/>
  <c r="K4892" i="6"/>
  <c r="C4892" i="6"/>
  <c r="D4892" i="6" s="1"/>
  <c r="A4892" i="6"/>
  <c r="L4891" i="6"/>
  <c r="K4891" i="6"/>
  <c r="C4891" i="6"/>
  <c r="D4891" i="6" s="1"/>
  <c r="A4891" i="6"/>
  <c r="L4890" i="6"/>
  <c r="K4890" i="6"/>
  <c r="C4890" i="6"/>
  <c r="D4890" i="6" s="1"/>
  <c r="A4890" i="6"/>
  <c r="L4889" i="6"/>
  <c r="K4889" i="6"/>
  <c r="C4889" i="6"/>
  <c r="D4889" i="6" s="1"/>
  <c r="A4889" i="6"/>
  <c r="L4888" i="6"/>
  <c r="K4888" i="6"/>
  <c r="C4888" i="6"/>
  <c r="D4888" i="6" s="1"/>
  <c r="A4888" i="6"/>
  <c r="L4887" i="6"/>
  <c r="K4887" i="6"/>
  <c r="C4887" i="6"/>
  <c r="D4887" i="6" s="1"/>
  <c r="A4887" i="6"/>
  <c r="L4886" i="6"/>
  <c r="K4886" i="6"/>
  <c r="C4886" i="6"/>
  <c r="D4886" i="6" s="1"/>
  <c r="A4886" i="6"/>
  <c r="L4885" i="6"/>
  <c r="K4885" i="6"/>
  <c r="C4885" i="6"/>
  <c r="D4885" i="6" s="1"/>
  <c r="A4885" i="6"/>
  <c r="L4884" i="6"/>
  <c r="K4884" i="6"/>
  <c r="C4884" i="6"/>
  <c r="D4884" i="6" s="1"/>
  <c r="A4884" i="6"/>
  <c r="L4883" i="6"/>
  <c r="K4883" i="6"/>
  <c r="C4883" i="6"/>
  <c r="D4883" i="6" s="1"/>
  <c r="A4883" i="6"/>
  <c r="L4882" i="6"/>
  <c r="K4882" i="6"/>
  <c r="C4882" i="6"/>
  <c r="D4882" i="6" s="1"/>
  <c r="A4882" i="6"/>
  <c r="L4881" i="6"/>
  <c r="K4881" i="6"/>
  <c r="C4881" i="6"/>
  <c r="D4881" i="6" s="1"/>
  <c r="A4881" i="6"/>
  <c r="L4880" i="6"/>
  <c r="K4880" i="6"/>
  <c r="C4880" i="6"/>
  <c r="D4880" i="6" s="1"/>
  <c r="A4880" i="6"/>
  <c r="L4879" i="6"/>
  <c r="K4879" i="6"/>
  <c r="C4879" i="6"/>
  <c r="D4879" i="6" s="1"/>
  <c r="A4879" i="6"/>
  <c r="L4878" i="6"/>
  <c r="K4878" i="6"/>
  <c r="C4878" i="6"/>
  <c r="D4878" i="6" s="1"/>
  <c r="A4878" i="6"/>
  <c r="L4877" i="6"/>
  <c r="K4877" i="6"/>
  <c r="C4877" i="6"/>
  <c r="D4877" i="6" s="1"/>
  <c r="A4877" i="6"/>
  <c r="L4876" i="6"/>
  <c r="K4876" i="6"/>
  <c r="C4876" i="6"/>
  <c r="D4876" i="6" s="1"/>
  <c r="A4876" i="6"/>
  <c r="L4875" i="6"/>
  <c r="K4875" i="6"/>
  <c r="C4875" i="6"/>
  <c r="D4875" i="6" s="1"/>
  <c r="A4875" i="6"/>
  <c r="L4874" i="6"/>
  <c r="K4874" i="6"/>
  <c r="C4874" i="6"/>
  <c r="D4874" i="6" s="1"/>
  <c r="A4874" i="6"/>
  <c r="L4873" i="6"/>
  <c r="K4873" i="6"/>
  <c r="C4873" i="6"/>
  <c r="D4873" i="6" s="1"/>
  <c r="A4873" i="6"/>
  <c r="L4872" i="6"/>
  <c r="K4872" i="6"/>
  <c r="C4872" i="6"/>
  <c r="D4872" i="6" s="1"/>
  <c r="A4872" i="6"/>
  <c r="L4871" i="6"/>
  <c r="K4871" i="6"/>
  <c r="C4871" i="6"/>
  <c r="D4871" i="6" s="1"/>
  <c r="A4871" i="6"/>
  <c r="L4870" i="6"/>
  <c r="K4870" i="6"/>
  <c r="C4870" i="6"/>
  <c r="D4870" i="6" s="1"/>
  <c r="A4870" i="6"/>
  <c r="L4869" i="6"/>
  <c r="K4869" i="6"/>
  <c r="C4869" i="6"/>
  <c r="D4869" i="6" s="1"/>
  <c r="A4869" i="6"/>
  <c r="L4868" i="6"/>
  <c r="K4868" i="6"/>
  <c r="C4868" i="6"/>
  <c r="D4868" i="6" s="1"/>
  <c r="A4868" i="6"/>
  <c r="L4867" i="6"/>
  <c r="K4867" i="6"/>
  <c r="C4867" i="6"/>
  <c r="D4867" i="6" s="1"/>
  <c r="A4867" i="6"/>
  <c r="L4866" i="6"/>
  <c r="K4866" i="6"/>
  <c r="C4866" i="6"/>
  <c r="D4866" i="6" s="1"/>
  <c r="A4866" i="6"/>
  <c r="L4865" i="6"/>
  <c r="K4865" i="6"/>
  <c r="C4865" i="6"/>
  <c r="D4865" i="6" s="1"/>
  <c r="A4865" i="6"/>
  <c r="L4864" i="6"/>
  <c r="K4864" i="6"/>
  <c r="C4864" i="6"/>
  <c r="D4864" i="6" s="1"/>
  <c r="A4864" i="6"/>
  <c r="L4863" i="6"/>
  <c r="K4863" i="6"/>
  <c r="C4863" i="6"/>
  <c r="D4863" i="6" s="1"/>
  <c r="A4863" i="6"/>
  <c r="L4862" i="6"/>
  <c r="K4862" i="6"/>
  <c r="C4862" i="6"/>
  <c r="D4862" i="6" s="1"/>
  <c r="A4862" i="6"/>
  <c r="L4861" i="6"/>
  <c r="K4861" i="6"/>
  <c r="C4861" i="6"/>
  <c r="D4861" i="6" s="1"/>
  <c r="A4861" i="6"/>
  <c r="L4860" i="6"/>
  <c r="K4860" i="6"/>
  <c r="C4860" i="6"/>
  <c r="D4860" i="6" s="1"/>
  <c r="A4860" i="6"/>
  <c r="L4859" i="6"/>
  <c r="K4859" i="6"/>
  <c r="C4859" i="6"/>
  <c r="D4859" i="6" s="1"/>
  <c r="A4859" i="6"/>
  <c r="L4858" i="6"/>
  <c r="K4858" i="6"/>
  <c r="C4858" i="6"/>
  <c r="D4858" i="6" s="1"/>
  <c r="A4858" i="6"/>
  <c r="L4857" i="6"/>
  <c r="K4857" i="6"/>
  <c r="C4857" i="6"/>
  <c r="D4857" i="6" s="1"/>
  <c r="A4857" i="6"/>
  <c r="L4856" i="6"/>
  <c r="K4856" i="6"/>
  <c r="C4856" i="6"/>
  <c r="D4856" i="6" s="1"/>
  <c r="A4856" i="6"/>
  <c r="L4855" i="6"/>
  <c r="K4855" i="6"/>
  <c r="C4855" i="6"/>
  <c r="D4855" i="6" s="1"/>
  <c r="A4855" i="6"/>
  <c r="L4854" i="6"/>
  <c r="K4854" i="6"/>
  <c r="C4854" i="6"/>
  <c r="D4854" i="6" s="1"/>
  <c r="A4854" i="6"/>
  <c r="L4853" i="6"/>
  <c r="K4853" i="6"/>
  <c r="C4853" i="6"/>
  <c r="D4853" i="6" s="1"/>
  <c r="A4853" i="6"/>
  <c r="L4852" i="6"/>
  <c r="K4852" i="6"/>
  <c r="C4852" i="6"/>
  <c r="D4852" i="6" s="1"/>
  <c r="A4852" i="6"/>
  <c r="L4851" i="6"/>
  <c r="K4851" i="6"/>
  <c r="C4851" i="6"/>
  <c r="D4851" i="6" s="1"/>
  <c r="A4851" i="6"/>
  <c r="L4850" i="6"/>
  <c r="K4850" i="6"/>
  <c r="C4850" i="6"/>
  <c r="D4850" i="6" s="1"/>
  <c r="A4850" i="6"/>
  <c r="L4849" i="6"/>
  <c r="K4849" i="6"/>
  <c r="C4849" i="6"/>
  <c r="D4849" i="6" s="1"/>
  <c r="A4849" i="6"/>
  <c r="L4848" i="6"/>
  <c r="K4848" i="6"/>
  <c r="C4848" i="6"/>
  <c r="D4848" i="6" s="1"/>
  <c r="A4848" i="6"/>
  <c r="L4847" i="6"/>
  <c r="K4847" i="6"/>
  <c r="C4847" i="6"/>
  <c r="D4847" i="6" s="1"/>
  <c r="A4847" i="6"/>
  <c r="L4846" i="6"/>
  <c r="K4846" i="6"/>
  <c r="C4846" i="6"/>
  <c r="D4846" i="6" s="1"/>
  <c r="A4846" i="6"/>
  <c r="L4845" i="6"/>
  <c r="K4845" i="6"/>
  <c r="C4845" i="6"/>
  <c r="D4845" i="6" s="1"/>
  <c r="A4845" i="6"/>
  <c r="L4844" i="6"/>
  <c r="K4844" i="6"/>
  <c r="C4844" i="6"/>
  <c r="D4844" i="6" s="1"/>
  <c r="A4844" i="6"/>
  <c r="L4843" i="6"/>
  <c r="K4843" i="6"/>
  <c r="C4843" i="6"/>
  <c r="D4843" i="6" s="1"/>
  <c r="A4843" i="6"/>
  <c r="L4842" i="6"/>
  <c r="K4842" i="6"/>
  <c r="C4842" i="6"/>
  <c r="D4842" i="6" s="1"/>
  <c r="A4842" i="6"/>
  <c r="L4841" i="6"/>
  <c r="K4841" i="6"/>
  <c r="C4841" i="6"/>
  <c r="D4841" i="6" s="1"/>
  <c r="A4841" i="6"/>
  <c r="L4840" i="6"/>
  <c r="K4840" i="6"/>
  <c r="C4840" i="6"/>
  <c r="D4840" i="6" s="1"/>
  <c r="A4840" i="6"/>
  <c r="L4839" i="6"/>
  <c r="K4839" i="6"/>
  <c r="C4839" i="6"/>
  <c r="D4839" i="6" s="1"/>
  <c r="A4839" i="6"/>
  <c r="L4838" i="6"/>
  <c r="K4838" i="6"/>
  <c r="C4838" i="6"/>
  <c r="D4838" i="6" s="1"/>
  <c r="A4838" i="6"/>
  <c r="L4837" i="6"/>
  <c r="K4837" i="6"/>
  <c r="C4837" i="6"/>
  <c r="D4837" i="6" s="1"/>
  <c r="A4837" i="6"/>
  <c r="L4836" i="6"/>
  <c r="K4836" i="6"/>
  <c r="C4836" i="6"/>
  <c r="D4836" i="6" s="1"/>
  <c r="A4836" i="6"/>
  <c r="L4835" i="6"/>
  <c r="K4835" i="6"/>
  <c r="C4835" i="6"/>
  <c r="D4835" i="6" s="1"/>
  <c r="A4835" i="6"/>
  <c r="L4834" i="6"/>
  <c r="K4834" i="6"/>
  <c r="C4834" i="6"/>
  <c r="D4834" i="6" s="1"/>
  <c r="A4834" i="6"/>
  <c r="L4833" i="6"/>
  <c r="K4833" i="6"/>
  <c r="C4833" i="6"/>
  <c r="D4833" i="6" s="1"/>
  <c r="A4833" i="6"/>
  <c r="L4832" i="6"/>
  <c r="K4832" i="6"/>
  <c r="C4832" i="6"/>
  <c r="D4832" i="6" s="1"/>
  <c r="A4832" i="6"/>
  <c r="L4831" i="6"/>
  <c r="K4831" i="6"/>
  <c r="C4831" i="6"/>
  <c r="D4831" i="6" s="1"/>
  <c r="A4831" i="6"/>
  <c r="L4830" i="6"/>
  <c r="K4830" i="6"/>
  <c r="C4830" i="6"/>
  <c r="D4830" i="6" s="1"/>
  <c r="A4830" i="6"/>
  <c r="L4829" i="6"/>
  <c r="K4829" i="6"/>
  <c r="C4829" i="6"/>
  <c r="D4829" i="6" s="1"/>
  <c r="A4829" i="6"/>
  <c r="L4828" i="6"/>
  <c r="K4828" i="6"/>
  <c r="C4828" i="6"/>
  <c r="D4828" i="6" s="1"/>
  <c r="A4828" i="6"/>
  <c r="L4827" i="6"/>
  <c r="K4827" i="6"/>
  <c r="C4827" i="6"/>
  <c r="D4827" i="6" s="1"/>
  <c r="A4827" i="6"/>
  <c r="L4826" i="6"/>
  <c r="K4826" i="6"/>
  <c r="C4826" i="6"/>
  <c r="D4826" i="6" s="1"/>
  <c r="A4826" i="6"/>
  <c r="L4825" i="6"/>
  <c r="K4825" i="6"/>
  <c r="C4825" i="6"/>
  <c r="D4825" i="6" s="1"/>
  <c r="A4825" i="6"/>
  <c r="L4824" i="6"/>
  <c r="K4824" i="6"/>
  <c r="C4824" i="6"/>
  <c r="D4824" i="6" s="1"/>
  <c r="A4824" i="6"/>
  <c r="L4823" i="6"/>
  <c r="K4823" i="6"/>
  <c r="C4823" i="6"/>
  <c r="D4823" i="6" s="1"/>
  <c r="A4823" i="6"/>
  <c r="L4822" i="6"/>
  <c r="K4822" i="6"/>
  <c r="C4822" i="6"/>
  <c r="D4822" i="6" s="1"/>
  <c r="A4822" i="6"/>
  <c r="L4821" i="6"/>
  <c r="K4821" i="6"/>
  <c r="C4821" i="6"/>
  <c r="D4821" i="6" s="1"/>
  <c r="A4821" i="6"/>
  <c r="L4820" i="6"/>
  <c r="K4820" i="6"/>
  <c r="C4820" i="6"/>
  <c r="D4820" i="6" s="1"/>
  <c r="A4820" i="6"/>
  <c r="L4819" i="6"/>
  <c r="K4819" i="6"/>
  <c r="C4819" i="6"/>
  <c r="D4819" i="6" s="1"/>
  <c r="A4819" i="6"/>
  <c r="L4818" i="6"/>
  <c r="K4818" i="6"/>
  <c r="C4818" i="6"/>
  <c r="D4818" i="6" s="1"/>
  <c r="A4818" i="6"/>
  <c r="L4817" i="6"/>
  <c r="K4817" i="6"/>
  <c r="C4817" i="6"/>
  <c r="D4817" i="6" s="1"/>
  <c r="A4817" i="6"/>
  <c r="L4816" i="6"/>
  <c r="K4816" i="6"/>
  <c r="C4816" i="6"/>
  <c r="D4816" i="6" s="1"/>
  <c r="A4816" i="6"/>
  <c r="L4815" i="6"/>
  <c r="K4815" i="6"/>
  <c r="C4815" i="6"/>
  <c r="D4815" i="6" s="1"/>
  <c r="A4815" i="6"/>
  <c r="L4814" i="6"/>
  <c r="K4814" i="6"/>
  <c r="C4814" i="6"/>
  <c r="D4814" i="6" s="1"/>
  <c r="A4814" i="6"/>
  <c r="L4813" i="6"/>
  <c r="K4813" i="6"/>
  <c r="C4813" i="6"/>
  <c r="D4813" i="6" s="1"/>
  <c r="A4813" i="6"/>
  <c r="L4812" i="6"/>
  <c r="K4812" i="6"/>
  <c r="C4812" i="6"/>
  <c r="D4812" i="6" s="1"/>
  <c r="A4812" i="6"/>
  <c r="L4811" i="6"/>
  <c r="K4811" i="6"/>
  <c r="C4811" i="6"/>
  <c r="D4811" i="6" s="1"/>
  <c r="A4811" i="6"/>
  <c r="L4810" i="6"/>
  <c r="K4810" i="6"/>
  <c r="C4810" i="6"/>
  <c r="D4810" i="6" s="1"/>
  <c r="A4810" i="6"/>
  <c r="L4809" i="6"/>
  <c r="K4809" i="6"/>
  <c r="C4809" i="6"/>
  <c r="D4809" i="6" s="1"/>
  <c r="A4809" i="6"/>
  <c r="L4808" i="6"/>
  <c r="K4808" i="6"/>
  <c r="C4808" i="6"/>
  <c r="D4808" i="6" s="1"/>
  <c r="A4808" i="6"/>
  <c r="L4807" i="6"/>
  <c r="K4807" i="6"/>
  <c r="C4807" i="6"/>
  <c r="D4807" i="6" s="1"/>
  <c r="A4807" i="6"/>
  <c r="L4806" i="6"/>
  <c r="K4806" i="6"/>
  <c r="C4806" i="6"/>
  <c r="D4806" i="6" s="1"/>
  <c r="A4806" i="6"/>
  <c r="L4805" i="6"/>
  <c r="K4805" i="6"/>
  <c r="C4805" i="6"/>
  <c r="D4805" i="6" s="1"/>
  <c r="A4805" i="6"/>
  <c r="L4804" i="6"/>
  <c r="K4804" i="6"/>
  <c r="C4804" i="6"/>
  <c r="D4804" i="6" s="1"/>
  <c r="A4804" i="6"/>
  <c r="L4803" i="6"/>
  <c r="K4803" i="6"/>
  <c r="C4803" i="6"/>
  <c r="D4803" i="6" s="1"/>
  <c r="A4803" i="6"/>
  <c r="L4802" i="6"/>
  <c r="K4802" i="6"/>
  <c r="C4802" i="6"/>
  <c r="D4802" i="6" s="1"/>
  <c r="A4802" i="6"/>
  <c r="L4801" i="6"/>
  <c r="K4801" i="6"/>
  <c r="C4801" i="6"/>
  <c r="D4801" i="6" s="1"/>
  <c r="A4801" i="6"/>
  <c r="L4800" i="6"/>
  <c r="K4800" i="6"/>
  <c r="C4800" i="6"/>
  <c r="D4800" i="6" s="1"/>
  <c r="A4800" i="6"/>
  <c r="L4799" i="6"/>
  <c r="K4799" i="6"/>
  <c r="C4799" i="6"/>
  <c r="D4799" i="6" s="1"/>
  <c r="A4799" i="6"/>
  <c r="L4798" i="6"/>
  <c r="K4798" i="6"/>
  <c r="C4798" i="6"/>
  <c r="D4798" i="6" s="1"/>
  <c r="A4798" i="6"/>
  <c r="L4797" i="6"/>
  <c r="K4797" i="6"/>
  <c r="C4797" i="6"/>
  <c r="D4797" i="6" s="1"/>
  <c r="A4797" i="6"/>
  <c r="L4796" i="6"/>
  <c r="K4796" i="6"/>
  <c r="C4796" i="6"/>
  <c r="D4796" i="6" s="1"/>
  <c r="A4796" i="6"/>
  <c r="L4795" i="6"/>
  <c r="K4795" i="6"/>
  <c r="C4795" i="6"/>
  <c r="D4795" i="6" s="1"/>
  <c r="A4795" i="6"/>
  <c r="L4794" i="6"/>
  <c r="K4794" i="6"/>
  <c r="C4794" i="6"/>
  <c r="D4794" i="6" s="1"/>
  <c r="A4794" i="6"/>
  <c r="L4793" i="6"/>
  <c r="K4793" i="6"/>
  <c r="C4793" i="6"/>
  <c r="D4793" i="6" s="1"/>
  <c r="A4793" i="6"/>
  <c r="L4792" i="6"/>
  <c r="K4792" i="6"/>
  <c r="C4792" i="6"/>
  <c r="D4792" i="6" s="1"/>
  <c r="A4792" i="6"/>
  <c r="L4791" i="6"/>
  <c r="K4791" i="6"/>
  <c r="C4791" i="6"/>
  <c r="D4791" i="6" s="1"/>
  <c r="A4791" i="6"/>
  <c r="L4790" i="6"/>
  <c r="K4790" i="6"/>
  <c r="C4790" i="6"/>
  <c r="D4790" i="6" s="1"/>
  <c r="A4790" i="6"/>
  <c r="L4789" i="6"/>
  <c r="K4789" i="6"/>
  <c r="C4789" i="6"/>
  <c r="D4789" i="6" s="1"/>
  <c r="A4789" i="6"/>
  <c r="L4788" i="6"/>
  <c r="K4788" i="6"/>
  <c r="C4788" i="6"/>
  <c r="D4788" i="6" s="1"/>
  <c r="A4788" i="6"/>
  <c r="L4787" i="6"/>
  <c r="K4787" i="6"/>
  <c r="C4787" i="6"/>
  <c r="D4787" i="6" s="1"/>
  <c r="A4787" i="6"/>
  <c r="L4786" i="6"/>
  <c r="K4786" i="6"/>
  <c r="C4786" i="6"/>
  <c r="D4786" i="6" s="1"/>
  <c r="A4786" i="6"/>
  <c r="L4785" i="6"/>
  <c r="K4785" i="6"/>
  <c r="C4785" i="6"/>
  <c r="D4785" i="6" s="1"/>
  <c r="A4785" i="6"/>
  <c r="L4784" i="6"/>
  <c r="K4784" i="6"/>
  <c r="C4784" i="6"/>
  <c r="D4784" i="6" s="1"/>
  <c r="A4784" i="6"/>
  <c r="L4783" i="6"/>
  <c r="K4783" i="6"/>
  <c r="C4783" i="6"/>
  <c r="D4783" i="6" s="1"/>
  <c r="A4783" i="6"/>
  <c r="L4782" i="6"/>
  <c r="K4782" i="6"/>
  <c r="C4782" i="6"/>
  <c r="D4782" i="6" s="1"/>
  <c r="A4782" i="6"/>
  <c r="L4781" i="6"/>
  <c r="K4781" i="6"/>
  <c r="C4781" i="6"/>
  <c r="D4781" i="6" s="1"/>
  <c r="A4781" i="6"/>
  <c r="L4780" i="6"/>
  <c r="K4780" i="6"/>
  <c r="C4780" i="6"/>
  <c r="D4780" i="6" s="1"/>
  <c r="A4780" i="6"/>
  <c r="L4779" i="6"/>
  <c r="K4779" i="6"/>
  <c r="C4779" i="6"/>
  <c r="D4779" i="6" s="1"/>
  <c r="A4779" i="6"/>
  <c r="L4778" i="6"/>
  <c r="K4778" i="6"/>
  <c r="C4778" i="6"/>
  <c r="D4778" i="6" s="1"/>
  <c r="A4778" i="6"/>
  <c r="L4777" i="6"/>
  <c r="K4777" i="6"/>
  <c r="C4777" i="6"/>
  <c r="D4777" i="6" s="1"/>
  <c r="A4777" i="6"/>
  <c r="L4776" i="6"/>
  <c r="K4776" i="6"/>
  <c r="C4776" i="6"/>
  <c r="D4776" i="6" s="1"/>
  <c r="A4776" i="6"/>
  <c r="L4775" i="6"/>
  <c r="K4775" i="6"/>
  <c r="C4775" i="6"/>
  <c r="D4775" i="6" s="1"/>
  <c r="A4775" i="6"/>
  <c r="L4774" i="6"/>
  <c r="K4774" i="6"/>
  <c r="C4774" i="6"/>
  <c r="D4774" i="6" s="1"/>
  <c r="A4774" i="6"/>
  <c r="L4773" i="6"/>
  <c r="K4773" i="6"/>
  <c r="C4773" i="6"/>
  <c r="D4773" i="6" s="1"/>
  <c r="A4773" i="6"/>
  <c r="L4772" i="6"/>
  <c r="K4772" i="6"/>
  <c r="C4772" i="6"/>
  <c r="D4772" i="6" s="1"/>
  <c r="A4772" i="6"/>
  <c r="L4771" i="6"/>
  <c r="K4771" i="6"/>
  <c r="C4771" i="6"/>
  <c r="D4771" i="6" s="1"/>
  <c r="A4771" i="6"/>
  <c r="L4770" i="6"/>
  <c r="K4770" i="6"/>
  <c r="C4770" i="6"/>
  <c r="D4770" i="6" s="1"/>
  <c r="A4770" i="6"/>
  <c r="L4769" i="6"/>
  <c r="K4769" i="6"/>
  <c r="C4769" i="6"/>
  <c r="D4769" i="6" s="1"/>
  <c r="A4769" i="6"/>
  <c r="L4768" i="6"/>
  <c r="K4768" i="6"/>
  <c r="C4768" i="6"/>
  <c r="D4768" i="6" s="1"/>
  <c r="A4768" i="6"/>
  <c r="L4767" i="6"/>
  <c r="K4767" i="6"/>
  <c r="C4767" i="6"/>
  <c r="D4767" i="6" s="1"/>
  <c r="A4767" i="6"/>
  <c r="L4766" i="6"/>
  <c r="K4766" i="6"/>
  <c r="C4766" i="6"/>
  <c r="D4766" i="6" s="1"/>
  <c r="A4766" i="6"/>
  <c r="L4765" i="6"/>
  <c r="K4765" i="6"/>
  <c r="C4765" i="6"/>
  <c r="D4765" i="6" s="1"/>
  <c r="A4765" i="6"/>
  <c r="L4764" i="6"/>
  <c r="K4764" i="6"/>
  <c r="C4764" i="6"/>
  <c r="D4764" i="6" s="1"/>
  <c r="A4764" i="6"/>
  <c r="L4763" i="6"/>
  <c r="K4763" i="6"/>
  <c r="C4763" i="6"/>
  <c r="D4763" i="6" s="1"/>
  <c r="A4763" i="6"/>
  <c r="L4762" i="6"/>
  <c r="K4762" i="6"/>
  <c r="C4762" i="6"/>
  <c r="D4762" i="6" s="1"/>
  <c r="A4762" i="6"/>
  <c r="L4761" i="6"/>
  <c r="K4761" i="6"/>
  <c r="C4761" i="6"/>
  <c r="D4761" i="6" s="1"/>
  <c r="A4761" i="6"/>
  <c r="L4760" i="6"/>
  <c r="K4760" i="6"/>
  <c r="C4760" i="6"/>
  <c r="D4760" i="6" s="1"/>
  <c r="A4760" i="6"/>
  <c r="L4759" i="6"/>
  <c r="K4759" i="6"/>
  <c r="C4759" i="6"/>
  <c r="D4759" i="6" s="1"/>
  <c r="A4759" i="6"/>
  <c r="L4758" i="6"/>
  <c r="K4758" i="6"/>
  <c r="C4758" i="6"/>
  <c r="D4758" i="6" s="1"/>
  <c r="A4758" i="6"/>
  <c r="L4757" i="6"/>
  <c r="K4757" i="6"/>
  <c r="C4757" i="6"/>
  <c r="D4757" i="6" s="1"/>
  <c r="A4757" i="6"/>
  <c r="L4756" i="6"/>
  <c r="K4756" i="6"/>
  <c r="C4756" i="6"/>
  <c r="D4756" i="6" s="1"/>
  <c r="A4756" i="6"/>
  <c r="L4755" i="6"/>
  <c r="K4755" i="6"/>
  <c r="C4755" i="6"/>
  <c r="D4755" i="6" s="1"/>
  <c r="A4755" i="6"/>
  <c r="L4754" i="6"/>
  <c r="K4754" i="6"/>
  <c r="C4754" i="6"/>
  <c r="D4754" i="6" s="1"/>
  <c r="A4754" i="6"/>
  <c r="L4753" i="6"/>
  <c r="K4753" i="6"/>
  <c r="C4753" i="6"/>
  <c r="D4753" i="6" s="1"/>
  <c r="A4753" i="6"/>
  <c r="L4752" i="6"/>
  <c r="K4752" i="6"/>
  <c r="C4752" i="6"/>
  <c r="D4752" i="6" s="1"/>
  <c r="A4752" i="6"/>
  <c r="L4751" i="6"/>
  <c r="K4751" i="6"/>
  <c r="C4751" i="6"/>
  <c r="D4751" i="6" s="1"/>
  <c r="A4751" i="6"/>
  <c r="L4750" i="6"/>
  <c r="K4750" i="6"/>
  <c r="D4750" i="6"/>
  <c r="C4750" i="6"/>
  <c r="A4750" i="6"/>
  <c r="L4749" i="6"/>
  <c r="K4749" i="6"/>
  <c r="C4749" i="6"/>
  <c r="D4749" i="6" s="1"/>
  <c r="A4749" i="6"/>
  <c r="L4748" i="6"/>
  <c r="K4748" i="6"/>
  <c r="C4748" i="6"/>
  <c r="D4748" i="6" s="1"/>
  <c r="A4748" i="6"/>
  <c r="L4747" i="6"/>
  <c r="K4747" i="6"/>
  <c r="C4747" i="6"/>
  <c r="D4747" i="6" s="1"/>
  <c r="A4747" i="6"/>
  <c r="L4746" i="6"/>
  <c r="K4746" i="6"/>
  <c r="C4746" i="6"/>
  <c r="D4746" i="6" s="1"/>
  <c r="A4746" i="6"/>
  <c r="L4745" i="6"/>
  <c r="K4745" i="6"/>
  <c r="C4745" i="6"/>
  <c r="D4745" i="6" s="1"/>
  <c r="A4745" i="6"/>
  <c r="L4744" i="6"/>
  <c r="K4744" i="6"/>
  <c r="C4744" i="6"/>
  <c r="D4744" i="6" s="1"/>
  <c r="A4744" i="6"/>
  <c r="L4743" i="6"/>
  <c r="K4743" i="6"/>
  <c r="C4743" i="6"/>
  <c r="D4743" i="6" s="1"/>
  <c r="A4743" i="6"/>
  <c r="L4742" i="6"/>
  <c r="K4742" i="6"/>
  <c r="C4742" i="6"/>
  <c r="D4742" i="6" s="1"/>
  <c r="A4742" i="6"/>
  <c r="L4741" i="6"/>
  <c r="K4741" i="6"/>
  <c r="C4741" i="6"/>
  <c r="D4741" i="6" s="1"/>
  <c r="A4741" i="6"/>
  <c r="L4740" i="6"/>
  <c r="K4740" i="6"/>
  <c r="C4740" i="6"/>
  <c r="D4740" i="6" s="1"/>
  <c r="A4740" i="6"/>
  <c r="L4739" i="6"/>
  <c r="K4739" i="6"/>
  <c r="C4739" i="6"/>
  <c r="D4739" i="6" s="1"/>
  <c r="A4739" i="6"/>
  <c r="L4738" i="6"/>
  <c r="K4738" i="6"/>
  <c r="C4738" i="6"/>
  <c r="D4738" i="6" s="1"/>
  <c r="A4738" i="6"/>
  <c r="L4737" i="6"/>
  <c r="K4737" i="6"/>
  <c r="C4737" i="6"/>
  <c r="D4737" i="6" s="1"/>
  <c r="A4737" i="6"/>
  <c r="L4736" i="6"/>
  <c r="K4736" i="6"/>
  <c r="C4736" i="6"/>
  <c r="D4736" i="6" s="1"/>
  <c r="A4736" i="6"/>
  <c r="L4735" i="6"/>
  <c r="K4735" i="6"/>
  <c r="C4735" i="6"/>
  <c r="D4735" i="6" s="1"/>
  <c r="A4735" i="6"/>
  <c r="L4734" i="6"/>
  <c r="K4734" i="6"/>
  <c r="C4734" i="6"/>
  <c r="D4734" i="6" s="1"/>
  <c r="A4734" i="6"/>
  <c r="L4733" i="6"/>
  <c r="K4733" i="6"/>
  <c r="C4733" i="6"/>
  <c r="D4733" i="6" s="1"/>
  <c r="A4733" i="6"/>
  <c r="L4732" i="6"/>
  <c r="K4732" i="6"/>
  <c r="C4732" i="6"/>
  <c r="D4732" i="6" s="1"/>
  <c r="A4732" i="6"/>
  <c r="L4731" i="6"/>
  <c r="K4731" i="6"/>
  <c r="C4731" i="6"/>
  <c r="D4731" i="6" s="1"/>
  <c r="A4731" i="6"/>
  <c r="L4730" i="6"/>
  <c r="K4730" i="6"/>
  <c r="D4730" i="6"/>
  <c r="C4730" i="6"/>
  <c r="A4730" i="6"/>
  <c r="L4729" i="6"/>
  <c r="K4729" i="6"/>
  <c r="C4729" i="6"/>
  <c r="D4729" i="6" s="1"/>
  <c r="A4729" i="6"/>
  <c r="L4728" i="6"/>
  <c r="K4728" i="6"/>
  <c r="C4728" i="6"/>
  <c r="D4728" i="6" s="1"/>
  <c r="A4728" i="6"/>
  <c r="L4727" i="6"/>
  <c r="K4727" i="6"/>
  <c r="C4727" i="6"/>
  <c r="D4727" i="6" s="1"/>
  <c r="A4727" i="6"/>
  <c r="L4726" i="6"/>
  <c r="K4726" i="6"/>
  <c r="C4726" i="6"/>
  <c r="D4726" i="6" s="1"/>
  <c r="A4726" i="6"/>
  <c r="L4725" i="6"/>
  <c r="K4725" i="6"/>
  <c r="C4725" i="6"/>
  <c r="D4725" i="6" s="1"/>
  <c r="A4725" i="6"/>
  <c r="L4724" i="6"/>
  <c r="K4724" i="6"/>
  <c r="C4724" i="6"/>
  <c r="D4724" i="6" s="1"/>
  <c r="A4724" i="6"/>
  <c r="L4723" i="6"/>
  <c r="K4723" i="6"/>
  <c r="C4723" i="6"/>
  <c r="D4723" i="6" s="1"/>
  <c r="A4723" i="6"/>
  <c r="L4722" i="6"/>
  <c r="K4722" i="6"/>
  <c r="C4722" i="6"/>
  <c r="D4722" i="6" s="1"/>
  <c r="A4722" i="6"/>
  <c r="L4721" i="6"/>
  <c r="K4721" i="6"/>
  <c r="C4721" i="6"/>
  <c r="D4721" i="6" s="1"/>
  <c r="A4721" i="6"/>
  <c r="L4720" i="6"/>
  <c r="K4720" i="6"/>
  <c r="C4720" i="6"/>
  <c r="D4720" i="6" s="1"/>
  <c r="A4720" i="6"/>
  <c r="L4719" i="6"/>
  <c r="K4719" i="6"/>
  <c r="C4719" i="6"/>
  <c r="D4719" i="6" s="1"/>
  <c r="A4719" i="6"/>
  <c r="L4718" i="6"/>
  <c r="K4718" i="6"/>
  <c r="C4718" i="6"/>
  <c r="D4718" i="6" s="1"/>
  <c r="A4718" i="6"/>
  <c r="L4717" i="6"/>
  <c r="K4717" i="6"/>
  <c r="C4717" i="6"/>
  <c r="D4717" i="6" s="1"/>
  <c r="A4717" i="6"/>
  <c r="L4716" i="6"/>
  <c r="K4716" i="6"/>
  <c r="C4716" i="6"/>
  <c r="D4716" i="6" s="1"/>
  <c r="A4716" i="6"/>
  <c r="L4715" i="6"/>
  <c r="K4715" i="6"/>
  <c r="C4715" i="6"/>
  <c r="D4715" i="6" s="1"/>
  <c r="A4715" i="6"/>
  <c r="L4714" i="6"/>
  <c r="K4714" i="6"/>
  <c r="C4714" i="6"/>
  <c r="D4714" i="6" s="1"/>
  <c r="A4714" i="6"/>
  <c r="L4713" i="6"/>
  <c r="K4713" i="6"/>
  <c r="C4713" i="6"/>
  <c r="D4713" i="6" s="1"/>
  <c r="A4713" i="6"/>
  <c r="L4712" i="6"/>
  <c r="K4712" i="6"/>
  <c r="C4712" i="6"/>
  <c r="D4712" i="6" s="1"/>
  <c r="A4712" i="6"/>
  <c r="L4711" i="6"/>
  <c r="K4711" i="6"/>
  <c r="C4711" i="6"/>
  <c r="D4711" i="6" s="1"/>
  <c r="A4711" i="6"/>
  <c r="L4710" i="6"/>
  <c r="K4710" i="6"/>
  <c r="C4710" i="6"/>
  <c r="D4710" i="6" s="1"/>
  <c r="A4710" i="6"/>
  <c r="L4709" i="6"/>
  <c r="K4709" i="6"/>
  <c r="C4709" i="6"/>
  <c r="D4709" i="6" s="1"/>
  <c r="A4709" i="6"/>
  <c r="L4708" i="6"/>
  <c r="K4708" i="6"/>
  <c r="C4708" i="6"/>
  <c r="D4708" i="6" s="1"/>
  <c r="A4708" i="6"/>
  <c r="L4707" i="6"/>
  <c r="K4707" i="6"/>
  <c r="C4707" i="6"/>
  <c r="D4707" i="6" s="1"/>
  <c r="A4707" i="6"/>
  <c r="L4706" i="6"/>
  <c r="K4706" i="6"/>
  <c r="C4706" i="6"/>
  <c r="D4706" i="6" s="1"/>
  <c r="A4706" i="6"/>
  <c r="L4705" i="6"/>
  <c r="K4705" i="6"/>
  <c r="C4705" i="6"/>
  <c r="D4705" i="6" s="1"/>
  <c r="A4705" i="6"/>
  <c r="L4704" i="6"/>
  <c r="K4704" i="6"/>
  <c r="C4704" i="6"/>
  <c r="D4704" i="6" s="1"/>
  <c r="A4704" i="6"/>
  <c r="L4703" i="6"/>
  <c r="K4703" i="6"/>
  <c r="C4703" i="6"/>
  <c r="D4703" i="6" s="1"/>
  <c r="A4703" i="6"/>
  <c r="L4702" i="6"/>
  <c r="K4702" i="6"/>
  <c r="C4702" i="6"/>
  <c r="D4702" i="6" s="1"/>
  <c r="A4702" i="6"/>
  <c r="L4701" i="6"/>
  <c r="K4701" i="6"/>
  <c r="C4701" i="6"/>
  <c r="D4701" i="6" s="1"/>
  <c r="A4701" i="6"/>
  <c r="L4700" i="6"/>
  <c r="K4700" i="6"/>
  <c r="C4700" i="6"/>
  <c r="D4700" i="6" s="1"/>
  <c r="A4700" i="6"/>
  <c r="L4699" i="6"/>
  <c r="K4699" i="6"/>
  <c r="C4699" i="6"/>
  <c r="D4699" i="6" s="1"/>
  <c r="A4699" i="6"/>
  <c r="L4698" i="6"/>
  <c r="K4698" i="6"/>
  <c r="C4698" i="6"/>
  <c r="D4698" i="6" s="1"/>
  <c r="A4698" i="6"/>
  <c r="L4697" i="6"/>
  <c r="K4697" i="6"/>
  <c r="C4697" i="6"/>
  <c r="D4697" i="6" s="1"/>
  <c r="A4697" i="6"/>
  <c r="L4696" i="6"/>
  <c r="K4696" i="6"/>
  <c r="C4696" i="6"/>
  <c r="D4696" i="6" s="1"/>
  <c r="A4696" i="6"/>
  <c r="L4695" i="6"/>
  <c r="K4695" i="6"/>
  <c r="C4695" i="6"/>
  <c r="D4695" i="6" s="1"/>
  <c r="A4695" i="6"/>
  <c r="L4694" i="6"/>
  <c r="K4694" i="6"/>
  <c r="C4694" i="6"/>
  <c r="D4694" i="6" s="1"/>
  <c r="A4694" i="6"/>
  <c r="L4693" i="6"/>
  <c r="K4693" i="6"/>
  <c r="C4693" i="6"/>
  <c r="D4693" i="6" s="1"/>
  <c r="A4693" i="6"/>
  <c r="L4692" i="6"/>
  <c r="K4692" i="6"/>
  <c r="C4692" i="6"/>
  <c r="D4692" i="6" s="1"/>
  <c r="A4692" i="6"/>
  <c r="L4691" i="6"/>
  <c r="K4691" i="6"/>
  <c r="C4691" i="6"/>
  <c r="D4691" i="6" s="1"/>
  <c r="A4691" i="6"/>
  <c r="L4690" i="6"/>
  <c r="K4690" i="6"/>
  <c r="D4690" i="6"/>
  <c r="C4690" i="6"/>
  <c r="A4690" i="6"/>
  <c r="L4689" i="6"/>
  <c r="K4689" i="6"/>
  <c r="C4689" i="6"/>
  <c r="D4689" i="6" s="1"/>
  <c r="A4689" i="6"/>
  <c r="L4688" i="6"/>
  <c r="K4688" i="6"/>
  <c r="C4688" i="6"/>
  <c r="D4688" i="6" s="1"/>
  <c r="A4688" i="6"/>
  <c r="L4687" i="6"/>
  <c r="K4687" i="6"/>
  <c r="C4687" i="6"/>
  <c r="D4687" i="6" s="1"/>
  <c r="A4687" i="6"/>
  <c r="L4686" i="6"/>
  <c r="K4686" i="6"/>
  <c r="C4686" i="6"/>
  <c r="D4686" i="6" s="1"/>
  <c r="A4686" i="6"/>
  <c r="L4685" i="6"/>
  <c r="K4685" i="6"/>
  <c r="D4685" i="6"/>
  <c r="C4685" i="6"/>
  <c r="A4685" i="6"/>
  <c r="L4684" i="6"/>
  <c r="K4684" i="6"/>
  <c r="C4684" i="6"/>
  <c r="D4684" i="6" s="1"/>
  <c r="A4684" i="6"/>
  <c r="L4683" i="6"/>
  <c r="K4683" i="6"/>
  <c r="C4683" i="6"/>
  <c r="D4683" i="6" s="1"/>
  <c r="A4683" i="6"/>
  <c r="L4682" i="6"/>
  <c r="K4682" i="6"/>
  <c r="C4682" i="6"/>
  <c r="D4682" i="6" s="1"/>
  <c r="A4682" i="6"/>
  <c r="L4681" i="6"/>
  <c r="K4681" i="6"/>
  <c r="C4681" i="6"/>
  <c r="D4681" i="6" s="1"/>
  <c r="A4681" i="6"/>
  <c r="L4680" i="6"/>
  <c r="K4680" i="6"/>
  <c r="C4680" i="6"/>
  <c r="D4680" i="6" s="1"/>
  <c r="A4680" i="6"/>
  <c r="L4679" i="6"/>
  <c r="K4679" i="6"/>
  <c r="C4679" i="6"/>
  <c r="D4679" i="6" s="1"/>
  <c r="A4679" i="6"/>
  <c r="L4678" i="6"/>
  <c r="K4678" i="6"/>
  <c r="C4678" i="6"/>
  <c r="D4678" i="6" s="1"/>
  <c r="A4678" i="6"/>
  <c r="L4677" i="6"/>
  <c r="K4677" i="6"/>
  <c r="C4677" i="6"/>
  <c r="D4677" i="6" s="1"/>
  <c r="A4677" i="6"/>
  <c r="L4676" i="6"/>
  <c r="K4676" i="6"/>
  <c r="C4676" i="6"/>
  <c r="D4676" i="6" s="1"/>
  <c r="A4676" i="6"/>
  <c r="L4675" i="6"/>
  <c r="K4675" i="6"/>
  <c r="C4675" i="6"/>
  <c r="D4675" i="6" s="1"/>
  <c r="A4675" i="6"/>
  <c r="L4674" i="6"/>
  <c r="K4674" i="6"/>
  <c r="C4674" i="6"/>
  <c r="D4674" i="6" s="1"/>
  <c r="A4674" i="6"/>
  <c r="L4673" i="6"/>
  <c r="K4673" i="6"/>
  <c r="C4673" i="6"/>
  <c r="D4673" i="6" s="1"/>
  <c r="A4673" i="6"/>
  <c r="L4672" i="6"/>
  <c r="K4672" i="6"/>
  <c r="C4672" i="6"/>
  <c r="D4672" i="6" s="1"/>
  <c r="A4672" i="6"/>
  <c r="L4671" i="6"/>
  <c r="K4671" i="6"/>
  <c r="C4671" i="6"/>
  <c r="D4671" i="6" s="1"/>
  <c r="A4671" i="6"/>
  <c r="L4670" i="6"/>
  <c r="K4670" i="6"/>
  <c r="C4670" i="6"/>
  <c r="D4670" i="6" s="1"/>
  <c r="A4670" i="6"/>
  <c r="L4669" i="6"/>
  <c r="K4669" i="6"/>
  <c r="C4669" i="6"/>
  <c r="D4669" i="6" s="1"/>
  <c r="A4669" i="6"/>
  <c r="L4668" i="6"/>
  <c r="K4668" i="6"/>
  <c r="C4668" i="6"/>
  <c r="D4668" i="6" s="1"/>
  <c r="A4668" i="6"/>
  <c r="L4667" i="6"/>
  <c r="K4667" i="6"/>
  <c r="C4667" i="6"/>
  <c r="D4667" i="6" s="1"/>
  <c r="A4667" i="6"/>
  <c r="L4666" i="6"/>
  <c r="K4666" i="6"/>
  <c r="C4666" i="6"/>
  <c r="D4666" i="6" s="1"/>
  <c r="A4666" i="6"/>
  <c r="L4665" i="6"/>
  <c r="K4665" i="6"/>
  <c r="C4665" i="6"/>
  <c r="D4665" i="6" s="1"/>
  <c r="A4665" i="6"/>
  <c r="L4664" i="6"/>
  <c r="K4664" i="6"/>
  <c r="C4664" i="6"/>
  <c r="D4664" i="6" s="1"/>
  <c r="A4664" i="6"/>
  <c r="L4663" i="6"/>
  <c r="K4663" i="6"/>
  <c r="C4663" i="6"/>
  <c r="D4663" i="6" s="1"/>
  <c r="A4663" i="6"/>
  <c r="L4662" i="6"/>
  <c r="K4662" i="6"/>
  <c r="C4662" i="6"/>
  <c r="D4662" i="6" s="1"/>
  <c r="A4662" i="6"/>
  <c r="L4661" i="6"/>
  <c r="K4661" i="6"/>
  <c r="C4661" i="6"/>
  <c r="D4661" i="6" s="1"/>
  <c r="A4661" i="6"/>
  <c r="L4660" i="6"/>
  <c r="K4660" i="6"/>
  <c r="C4660" i="6"/>
  <c r="D4660" i="6" s="1"/>
  <c r="A4660" i="6"/>
  <c r="L4659" i="6"/>
  <c r="K4659" i="6"/>
  <c r="C4659" i="6"/>
  <c r="D4659" i="6" s="1"/>
  <c r="A4659" i="6"/>
  <c r="L4658" i="6"/>
  <c r="K4658" i="6"/>
  <c r="C4658" i="6"/>
  <c r="D4658" i="6" s="1"/>
  <c r="A4658" i="6"/>
  <c r="L4657" i="6"/>
  <c r="K4657" i="6"/>
  <c r="C4657" i="6"/>
  <c r="D4657" i="6" s="1"/>
  <c r="A4657" i="6"/>
  <c r="L4656" i="6"/>
  <c r="K4656" i="6"/>
  <c r="C4656" i="6"/>
  <c r="D4656" i="6" s="1"/>
  <c r="A4656" i="6"/>
  <c r="L4655" i="6"/>
  <c r="K4655" i="6"/>
  <c r="C4655" i="6"/>
  <c r="D4655" i="6" s="1"/>
  <c r="A4655" i="6"/>
  <c r="L4654" i="6"/>
  <c r="K4654" i="6"/>
  <c r="C4654" i="6"/>
  <c r="D4654" i="6" s="1"/>
  <c r="A4654" i="6"/>
  <c r="L4653" i="6"/>
  <c r="K4653" i="6"/>
  <c r="C4653" i="6"/>
  <c r="D4653" i="6" s="1"/>
  <c r="A4653" i="6"/>
  <c r="L4652" i="6"/>
  <c r="K4652" i="6"/>
  <c r="C4652" i="6"/>
  <c r="D4652" i="6" s="1"/>
  <c r="A4652" i="6"/>
  <c r="L4651" i="6"/>
  <c r="K4651" i="6"/>
  <c r="C4651" i="6"/>
  <c r="D4651" i="6" s="1"/>
  <c r="A4651" i="6"/>
  <c r="L4650" i="6"/>
  <c r="K4650" i="6"/>
  <c r="C4650" i="6"/>
  <c r="D4650" i="6" s="1"/>
  <c r="A4650" i="6"/>
  <c r="L4649" i="6"/>
  <c r="K4649" i="6"/>
  <c r="C4649" i="6"/>
  <c r="D4649" i="6" s="1"/>
  <c r="A4649" i="6"/>
  <c r="L4648" i="6"/>
  <c r="K4648" i="6"/>
  <c r="C4648" i="6"/>
  <c r="D4648" i="6" s="1"/>
  <c r="A4648" i="6"/>
  <c r="L4647" i="6"/>
  <c r="K4647" i="6"/>
  <c r="C4647" i="6"/>
  <c r="D4647" i="6" s="1"/>
  <c r="A4647" i="6"/>
  <c r="L4646" i="6"/>
  <c r="K4646" i="6"/>
  <c r="C4646" i="6"/>
  <c r="D4646" i="6" s="1"/>
  <c r="A4646" i="6"/>
  <c r="L4645" i="6"/>
  <c r="K4645" i="6"/>
  <c r="C4645" i="6"/>
  <c r="D4645" i="6" s="1"/>
  <c r="A4645" i="6"/>
  <c r="L4644" i="6"/>
  <c r="K4644" i="6"/>
  <c r="C4644" i="6"/>
  <c r="D4644" i="6" s="1"/>
  <c r="A4644" i="6"/>
  <c r="L4643" i="6"/>
  <c r="K4643" i="6"/>
  <c r="C4643" i="6"/>
  <c r="D4643" i="6" s="1"/>
  <c r="A4643" i="6"/>
  <c r="L4642" i="6"/>
  <c r="K4642" i="6"/>
  <c r="C4642" i="6"/>
  <c r="D4642" i="6" s="1"/>
  <c r="A4642" i="6"/>
  <c r="L4641" i="6"/>
  <c r="K4641" i="6"/>
  <c r="C4641" i="6"/>
  <c r="D4641" i="6" s="1"/>
  <c r="A4641" i="6"/>
  <c r="L4640" i="6"/>
  <c r="K4640" i="6"/>
  <c r="C4640" i="6"/>
  <c r="D4640" i="6" s="1"/>
  <c r="A4640" i="6"/>
  <c r="L4639" i="6"/>
  <c r="K4639" i="6"/>
  <c r="C4639" i="6"/>
  <c r="D4639" i="6" s="1"/>
  <c r="A4639" i="6"/>
  <c r="L4638" i="6"/>
  <c r="K4638" i="6"/>
  <c r="C4638" i="6"/>
  <c r="D4638" i="6" s="1"/>
  <c r="A4638" i="6"/>
  <c r="L4637" i="6"/>
  <c r="K4637" i="6"/>
  <c r="C4637" i="6"/>
  <c r="D4637" i="6" s="1"/>
  <c r="A4637" i="6"/>
  <c r="L4636" i="6"/>
  <c r="K4636" i="6"/>
  <c r="C4636" i="6"/>
  <c r="D4636" i="6" s="1"/>
  <c r="A4636" i="6"/>
  <c r="L4635" i="6"/>
  <c r="K4635" i="6"/>
  <c r="C4635" i="6"/>
  <c r="D4635" i="6" s="1"/>
  <c r="A4635" i="6"/>
  <c r="L4634" i="6"/>
  <c r="K4634" i="6"/>
  <c r="C4634" i="6"/>
  <c r="D4634" i="6" s="1"/>
  <c r="A4634" i="6"/>
  <c r="L4633" i="6"/>
  <c r="K4633" i="6"/>
  <c r="C4633" i="6"/>
  <c r="D4633" i="6" s="1"/>
  <c r="A4633" i="6"/>
  <c r="L4632" i="6"/>
  <c r="K4632" i="6"/>
  <c r="C4632" i="6"/>
  <c r="D4632" i="6" s="1"/>
  <c r="A4632" i="6"/>
  <c r="L4631" i="6"/>
  <c r="K4631" i="6"/>
  <c r="C4631" i="6"/>
  <c r="D4631" i="6" s="1"/>
  <c r="A4631" i="6"/>
  <c r="L4630" i="6"/>
  <c r="K4630" i="6"/>
  <c r="C4630" i="6"/>
  <c r="D4630" i="6" s="1"/>
  <c r="A4630" i="6"/>
  <c r="L4629" i="6"/>
  <c r="K4629" i="6"/>
  <c r="C4629" i="6"/>
  <c r="D4629" i="6" s="1"/>
  <c r="A4629" i="6"/>
  <c r="L4628" i="6"/>
  <c r="K4628" i="6"/>
  <c r="C4628" i="6"/>
  <c r="D4628" i="6" s="1"/>
  <c r="A4628" i="6"/>
  <c r="L4627" i="6"/>
  <c r="K4627" i="6"/>
  <c r="C4627" i="6"/>
  <c r="D4627" i="6" s="1"/>
  <c r="A4627" i="6"/>
  <c r="L4626" i="6"/>
  <c r="K4626" i="6"/>
  <c r="C4626" i="6"/>
  <c r="D4626" i="6" s="1"/>
  <c r="A4626" i="6"/>
  <c r="L4625" i="6"/>
  <c r="K4625" i="6"/>
  <c r="C4625" i="6"/>
  <c r="D4625" i="6" s="1"/>
  <c r="A4625" i="6"/>
  <c r="L4624" i="6"/>
  <c r="K4624" i="6"/>
  <c r="C4624" i="6"/>
  <c r="D4624" i="6" s="1"/>
  <c r="A4624" i="6"/>
  <c r="L4623" i="6"/>
  <c r="K4623" i="6"/>
  <c r="C4623" i="6"/>
  <c r="D4623" i="6" s="1"/>
  <c r="A4623" i="6"/>
  <c r="L4622" i="6"/>
  <c r="K4622" i="6"/>
  <c r="C4622" i="6"/>
  <c r="D4622" i="6" s="1"/>
  <c r="A4622" i="6"/>
  <c r="L4621" i="6"/>
  <c r="K4621" i="6"/>
  <c r="C4621" i="6"/>
  <c r="D4621" i="6" s="1"/>
  <c r="A4621" i="6"/>
  <c r="L4620" i="6"/>
  <c r="K4620" i="6"/>
  <c r="C4620" i="6"/>
  <c r="D4620" i="6" s="1"/>
  <c r="A4620" i="6"/>
  <c r="L4619" i="6"/>
  <c r="K4619" i="6"/>
  <c r="C4619" i="6"/>
  <c r="D4619" i="6" s="1"/>
  <c r="A4619" i="6"/>
  <c r="L4618" i="6"/>
  <c r="K4618" i="6"/>
  <c r="C4618" i="6"/>
  <c r="D4618" i="6" s="1"/>
  <c r="A4618" i="6"/>
  <c r="L4617" i="6"/>
  <c r="K4617" i="6"/>
  <c r="C4617" i="6"/>
  <c r="D4617" i="6" s="1"/>
  <c r="A4617" i="6"/>
  <c r="L4616" i="6"/>
  <c r="K4616" i="6"/>
  <c r="C4616" i="6"/>
  <c r="D4616" i="6" s="1"/>
  <c r="A4616" i="6"/>
  <c r="L4615" i="6"/>
  <c r="K4615" i="6"/>
  <c r="C4615" i="6"/>
  <c r="D4615" i="6" s="1"/>
  <c r="A4615" i="6"/>
  <c r="L4614" i="6"/>
  <c r="K4614" i="6"/>
  <c r="C4614" i="6"/>
  <c r="D4614" i="6" s="1"/>
  <c r="A4614" i="6"/>
  <c r="L4613" i="6"/>
  <c r="K4613" i="6"/>
  <c r="C4613" i="6"/>
  <c r="D4613" i="6" s="1"/>
  <c r="A4613" i="6"/>
  <c r="L4612" i="6"/>
  <c r="K4612" i="6"/>
  <c r="C4612" i="6"/>
  <c r="D4612" i="6" s="1"/>
  <c r="A4612" i="6"/>
  <c r="L4611" i="6"/>
  <c r="K4611" i="6"/>
  <c r="C4611" i="6"/>
  <c r="D4611" i="6" s="1"/>
  <c r="A4611" i="6"/>
  <c r="L4610" i="6"/>
  <c r="K4610" i="6"/>
  <c r="C4610" i="6"/>
  <c r="D4610" i="6" s="1"/>
  <c r="A4610" i="6"/>
  <c r="L4609" i="6"/>
  <c r="K4609" i="6"/>
  <c r="C4609" i="6"/>
  <c r="D4609" i="6" s="1"/>
  <c r="A4609" i="6"/>
  <c r="L4608" i="6"/>
  <c r="K4608" i="6"/>
  <c r="C4608" i="6"/>
  <c r="D4608" i="6" s="1"/>
  <c r="A4608" i="6"/>
  <c r="L4607" i="6"/>
  <c r="K4607" i="6"/>
  <c r="C4607" i="6"/>
  <c r="D4607" i="6" s="1"/>
  <c r="A4607" i="6"/>
  <c r="L4606" i="6"/>
  <c r="K4606" i="6"/>
  <c r="C4606" i="6"/>
  <c r="D4606" i="6" s="1"/>
  <c r="A4606" i="6"/>
  <c r="L4605" i="6"/>
  <c r="K4605" i="6"/>
  <c r="C4605" i="6"/>
  <c r="D4605" i="6" s="1"/>
  <c r="A4605" i="6"/>
  <c r="L4604" i="6"/>
  <c r="K4604" i="6"/>
  <c r="C4604" i="6"/>
  <c r="D4604" i="6" s="1"/>
  <c r="A4604" i="6"/>
  <c r="L4603" i="6"/>
  <c r="K4603" i="6"/>
  <c r="C4603" i="6"/>
  <c r="D4603" i="6" s="1"/>
  <c r="A4603" i="6"/>
  <c r="L4602" i="6"/>
  <c r="K4602" i="6"/>
  <c r="C4602" i="6"/>
  <c r="D4602" i="6" s="1"/>
  <c r="A4602" i="6"/>
  <c r="L4601" i="6"/>
  <c r="K4601" i="6"/>
  <c r="C4601" i="6"/>
  <c r="D4601" i="6" s="1"/>
  <c r="A4601" i="6"/>
  <c r="L4600" i="6"/>
  <c r="K4600" i="6"/>
  <c r="C4600" i="6"/>
  <c r="D4600" i="6" s="1"/>
  <c r="A4600" i="6"/>
  <c r="L4599" i="6"/>
  <c r="K4599" i="6"/>
  <c r="C4599" i="6"/>
  <c r="D4599" i="6" s="1"/>
  <c r="A4599" i="6"/>
  <c r="L4598" i="6"/>
  <c r="K4598" i="6"/>
  <c r="C4598" i="6"/>
  <c r="D4598" i="6" s="1"/>
  <c r="A4598" i="6"/>
  <c r="L4597" i="6"/>
  <c r="K4597" i="6"/>
  <c r="C4597" i="6"/>
  <c r="D4597" i="6" s="1"/>
  <c r="A4597" i="6"/>
  <c r="L4596" i="6"/>
  <c r="K4596" i="6"/>
  <c r="C4596" i="6"/>
  <c r="D4596" i="6" s="1"/>
  <c r="A4596" i="6"/>
  <c r="L4595" i="6"/>
  <c r="K4595" i="6"/>
  <c r="C4595" i="6"/>
  <c r="D4595" i="6" s="1"/>
  <c r="A4595" i="6"/>
  <c r="L4594" i="6"/>
  <c r="K4594" i="6"/>
  <c r="C4594" i="6"/>
  <c r="D4594" i="6" s="1"/>
  <c r="A4594" i="6"/>
  <c r="L4593" i="6"/>
  <c r="K4593" i="6"/>
  <c r="C4593" i="6"/>
  <c r="D4593" i="6" s="1"/>
  <c r="A4593" i="6"/>
  <c r="L4592" i="6"/>
  <c r="K4592" i="6"/>
  <c r="C4592" i="6"/>
  <c r="D4592" i="6" s="1"/>
  <c r="A4592" i="6"/>
  <c r="L4591" i="6"/>
  <c r="K4591" i="6"/>
  <c r="C4591" i="6"/>
  <c r="D4591" i="6" s="1"/>
  <c r="A4591" i="6"/>
  <c r="L4590" i="6"/>
  <c r="K4590" i="6"/>
  <c r="C4590" i="6"/>
  <c r="D4590" i="6" s="1"/>
  <c r="A4590" i="6"/>
  <c r="L4589" i="6"/>
  <c r="K4589" i="6"/>
  <c r="C4589" i="6"/>
  <c r="D4589" i="6" s="1"/>
  <c r="A4589" i="6"/>
  <c r="L4588" i="6"/>
  <c r="K4588" i="6"/>
  <c r="C4588" i="6"/>
  <c r="D4588" i="6" s="1"/>
  <c r="A4588" i="6"/>
  <c r="L4587" i="6"/>
  <c r="K4587" i="6"/>
  <c r="C4587" i="6"/>
  <c r="D4587" i="6" s="1"/>
  <c r="A4587" i="6"/>
  <c r="L4586" i="6"/>
  <c r="K4586" i="6"/>
  <c r="C4586" i="6"/>
  <c r="D4586" i="6" s="1"/>
  <c r="A4586" i="6"/>
  <c r="L4585" i="6"/>
  <c r="K4585" i="6"/>
  <c r="C4585" i="6"/>
  <c r="D4585" i="6" s="1"/>
  <c r="A4585" i="6"/>
  <c r="L4584" i="6"/>
  <c r="K4584" i="6"/>
  <c r="C4584" i="6"/>
  <c r="D4584" i="6" s="1"/>
  <c r="A4584" i="6"/>
  <c r="L4583" i="6"/>
  <c r="K4583" i="6"/>
  <c r="C4583" i="6"/>
  <c r="D4583" i="6" s="1"/>
  <c r="A4583" i="6"/>
  <c r="L4582" i="6"/>
  <c r="K4582" i="6"/>
  <c r="C4582" i="6"/>
  <c r="D4582" i="6" s="1"/>
  <c r="A4582" i="6"/>
  <c r="L4581" i="6"/>
  <c r="K4581" i="6"/>
  <c r="C4581" i="6"/>
  <c r="D4581" i="6" s="1"/>
  <c r="A4581" i="6"/>
  <c r="L4580" i="6"/>
  <c r="K4580" i="6"/>
  <c r="C4580" i="6"/>
  <c r="D4580" i="6" s="1"/>
  <c r="A4580" i="6"/>
  <c r="L4579" i="6"/>
  <c r="K4579" i="6"/>
  <c r="C4579" i="6"/>
  <c r="D4579" i="6" s="1"/>
  <c r="A4579" i="6"/>
  <c r="L4578" i="6"/>
  <c r="K4578" i="6"/>
  <c r="C4578" i="6"/>
  <c r="D4578" i="6" s="1"/>
  <c r="A4578" i="6"/>
  <c r="L4577" i="6"/>
  <c r="K4577" i="6"/>
  <c r="C4577" i="6"/>
  <c r="D4577" i="6" s="1"/>
  <c r="A4577" i="6"/>
  <c r="L4576" i="6"/>
  <c r="K4576" i="6"/>
  <c r="C4576" i="6"/>
  <c r="D4576" i="6" s="1"/>
  <c r="A4576" i="6"/>
  <c r="L4575" i="6"/>
  <c r="K4575" i="6"/>
  <c r="C4575" i="6"/>
  <c r="D4575" i="6" s="1"/>
  <c r="A4575" i="6"/>
  <c r="L4574" i="6"/>
  <c r="K4574" i="6"/>
  <c r="C4574" i="6"/>
  <c r="D4574" i="6" s="1"/>
  <c r="A4574" i="6"/>
  <c r="L4573" i="6"/>
  <c r="K4573" i="6"/>
  <c r="C4573" i="6"/>
  <c r="D4573" i="6" s="1"/>
  <c r="A4573" i="6"/>
  <c r="L4572" i="6"/>
  <c r="K4572" i="6"/>
  <c r="C4572" i="6"/>
  <c r="D4572" i="6" s="1"/>
  <c r="A4572" i="6"/>
  <c r="L4571" i="6"/>
  <c r="K4571" i="6"/>
  <c r="C4571" i="6"/>
  <c r="D4571" i="6" s="1"/>
  <c r="A4571" i="6"/>
  <c r="L4570" i="6"/>
  <c r="K4570" i="6"/>
  <c r="C4570" i="6"/>
  <c r="D4570" i="6" s="1"/>
  <c r="A4570" i="6"/>
  <c r="L4569" i="6"/>
  <c r="K4569" i="6"/>
  <c r="C4569" i="6"/>
  <c r="D4569" i="6" s="1"/>
  <c r="A4569" i="6"/>
  <c r="L4568" i="6"/>
  <c r="K4568" i="6"/>
  <c r="C4568" i="6"/>
  <c r="D4568" i="6" s="1"/>
  <c r="A4568" i="6"/>
  <c r="L4567" i="6"/>
  <c r="K4567" i="6"/>
  <c r="C4567" i="6"/>
  <c r="D4567" i="6" s="1"/>
  <c r="A4567" i="6"/>
  <c r="L4566" i="6"/>
  <c r="K4566" i="6"/>
  <c r="C4566" i="6"/>
  <c r="D4566" i="6" s="1"/>
  <c r="A4566" i="6"/>
  <c r="L4565" i="6"/>
  <c r="K4565" i="6"/>
  <c r="C4565" i="6"/>
  <c r="D4565" i="6" s="1"/>
  <c r="A4565" i="6"/>
  <c r="L4564" i="6"/>
  <c r="K4564" i="6"/>
  <c r="C4564" i="6"/>
  <c r="D4564" i="6" s="1"/>
  <c r="A4564" i="6"/>
  <c r="L4563" i="6"/>
  <c r="K4563" i="6"/>
  <c r="C4563" i="6"/>
  <c r="D4563" i="6" s="1"/>
  <c r="A4563" i="6"/>
  <c r="L4562" i="6"/>
  <c r="K4562" i="6"/>
  <c r="C4562" i="6"/>
  <c r="D4562" i="6" s="1"/>
  <c r="A4562" i="6"/>
  <c r="L4561" i="6"/>
  <c r="K4561" i="6"/>
  <c r="C4561" i="6"/>
  <c r="D4561" i="6" s="1"/>
  <c r="A4561" i="6"/>
  <c r="L4560" i="6"/>
  <c r="K4560" i="6"/>
  <c r="C4560" i="6"/>
  <c r="D4560" i="6" s="1"/>
  <c r="A4560" i="6"/>
  <c r="L4559" i="6"/>
  <c r="K4559" i="6"/>
  <c r="C4559" i="6"/>
  <c r="D4559" i="6" s="1"/>
  <c r="A4559" i="6"/>
  <c r="L4558" i="6"/>
  <c r="K4558" i="6"/>
  <c r="C4558" i="6"/>
  <c r="D4558" i="6" s="1"/>
  <c r="A4558" i="6"/>
  <c r="L4557" i="6"/>
  <c r="K4557" i="6"/>
  <c r="C4557" i="6"/>
  <c r="D4557" i="6" s="1"/>
  <c r="A4557" i="6"/>
  <c r="L4556" i="6"/>
  <c r="K4556" i="6"/>
  <c r="C4556" i="6"/>
  <c r="D4556" i="6" s="1"/>
  <c r="A4556" i="6"/>
  <c r="L4555" i="6"/>
  <c r="K4555" i="6"/>
  <c r="C4555" i="6"/>
  <c r="D4555" i="6" s="1"/>
  <c r="A4555" i="6"/>
  <c r="L4554" i="6"/>
  <c r="K4554" i="6"/>
  <c r="C4554" i="6"/>
  <c r="D4554" i="6" s="1"/>
  <c r="A4554" i="6"/>
  <c r="L4553" i="6"/>
  <c r="K4553" i="6"/>
  <c r="C4553" i="6"/>
  <c r="D4553" i="6" s="1"/>
  <c r="A4553" i="6"/>
  <c r="L4552" i="6"/>
  <c r="K4552" i="6"/>
  <c r="C4552" i="6"/>
  <c r="D4552" i="6" s="1"/>
  <c r="A4552" i="6"/>
  <c r="L4551" i="6"/>
  <c r="K4551" i="6"/>
  <c r="C4551" i="6"/>
  <c r="D4551" i="6" s="1"/>
  <c r="A4551" i="6"/>
  <c r="L4550" i="6"/>
  <c r="K4550" i="6"/>
  <c r="C4550" i="6"/>
  <c r="D4550" i="6" s="1"/>
  <c r="A4550" i="6"/>
  <c r="L4549" i="6"/>
  <c r="K4549" i="6"/>
  <c r="C4549" i="6"/>
  <c r="D4549" i="6" s="1"/>
  <c r="A4549" i="6"/>
  <c r="L4548" i="6"/>
  <c r="K4548" i="6"/>
  <c r="C4548" i="6"/>
  <c r="D4548" i="6" s="1"/>
  <c r="A4548" i="6"/>
  <c r="L4547" i="6"/>
  <c r="K4547" i="6"/>
  <c r="C4547" i="6"/>
  <c r="D4547" i="6" s="1"/>
  <c r="A4547" i="6"/>
  <c r="L4546" i="6"/>
  <c r="K4546" i="6"/>
  <c r="C4546" i="6"/>
  <c r="D4546" i="6" s="1"/>
  <c r="A4546" i="6"/>
  <c r="L4545" i="6"/>
  <c r="K4545" i="6"/>
  <c r="C4545" i="6"/>
  <c r="D4545" i="6" s="1"/>
  <c r="A4545" i="6"/>
  <c r="L4544" i="6"/>
  <c r="K4544" i="6"/>
  <c r="C4544" i="6"/>
  <c r="D4544" i="6" s="1"/>
  <c r="A4544" i="6"/>
  <c r="L4543" i="6"/>
  <c r="K4543" i="6"/>
  <c r="C4543" i="6"/>
  <c r="D4543" i="6" s="1"/>
  <c r="A4543" i="6"/>
  <c r="L4542" i="6"/>
  <c r="K4542" i="6"/>
  <c r="C4542" i="6"/>
  <c r="D4542" i="6" s="1"/>
  <c r="A4542" i="6"/>
  <c r="L4541" i="6"/>
  <c r="K4541" i="6"/>
  <c r="C4541" i="6"/>
  <c r="D4541" i="6" s="1"/>
  <c r="A4541" i="6"/>
  <c r="L4540" i="6"/>
  <c r="K4540" i="6"/>
  <c r="C4540" i="6"/>
  <c r="D4540" i="6" s="1"/>
  <c r="A4540" i="6"/>
  <c r="L4539" i="6"/>
  <c r="K4539" i="6"/>
  <c r="C4539" i="6"/>
  <c r="D4539" i="6" s="1"/>
  <c r="A4539" i="6"/>
  <c r="L4538" i="6"/>
  <c r="K4538" i="6"/>
  <c r="C4538" i="6"/>
  <c r="D4538" i="6" s="1"/>
  <c r="A4538" i="6"/>
  <c r="L4537" i="6"/>
  <c r="K4537" i="6"/>
  <c r="C4537" i="6"/>
  <c r="D4537" i="6" s="1"/>
  <c r="A4537" i="6"/>
  <c r="L4536" i="6"/>
  <c r="K4536" i="6"/>
  <c r="C4536" i="6"/>
  <c r="D4536" i="6" s="1"/>
  <c r="A4536" i="6"/>
  <c r="L4535" i="6"/>
  <c r="K4535" i="6"/>
  <c r="C4535" i="6"/>
  <c r="D4535" i="6" s="1"/>
  <c r="A4535" i="6"/>
  <c r="L4534" i="6"/>
  <c r="K4534" i="6"/>
  <c r="C4534" i="6"/>
  <c r="D4534" i="6" s="1"/>
  <c r="A4534" i="6"/>
  <c r="L4533" i="6"/>
  <c r="K4533" i="6"/>
  <c r="C4533" i="6"/>
  <c r="D4533" i="6" s="1"/>
  <c r="A4533" i="6"/>
  <c r="L4532" i="6"/>
  <c r="K4532" i="6"/>
  <c r="C4532" i="6"/>
  <c r="D4532" i="6" s="1"/>
  <c r="A4532" i="6"/>
  <c r="L4531" i="6"/>
  <c r="K4531" i="6"/>
  <c r="C4531" i="6"/>
  <c r="D4531" i="6" s="1"/>
  <c r="A4531" i="6"/>
  <c r="L4530" i="6"/>
  <c r="K4530" i="6"/>
  <c r="C4530" i="6"/>
  <c r="D4530" i="6" s="1"/>
  <c r="A4530" i="6"/>
  <c r="L4529" i="6"/>
  <c r="K4529" i="6"/>
  <c r="C4529" i="6"/>
  <c r="D4529" i="6" s="1"/>
  <c r="A4529" i="6"/>
  <c r="L4528" i="6"/>
  <c r="K4528" i="6"/>
  <c r="C4528" i="6"/>
  <c r="D4528" i="6" s="1"/>
  <c r="A4528" i="6"/>
  <c r="L4527" i="6"/>
  <c r="K4527" i="6"/>
  <c r="C4527" i="6"/>
  <c r="D4527" i="6" s="1"/>
  <c r="A4527" i="6"/>
  <c r="L4526" i="6"/>
  <c r="K4526" i="6"/>
  <c r="C4526" i="6"/>
  <c r="D4526" i="6" s="1"/>
  <c r="A4526" i="6"/>
  <c r="L4525" i="6"/>
  <c r="K4525" i="6"/>
  <c r="C4525" i="6"/>
  <c r="D4525" i="6" s="1"/>
  <c r="A4525" i="6"/>
  <c r="L4524" i="6"/>
  <c r="K4524" i="6"/>
  <c r="C4524" i="6"/>
  <c r="D4524" i="6" s="1"/>
  <c r="A4524" i="6"/>
  <c r="L4523" i="6"/>
  <c r="K4523" i="6"/>
  <c r="C4523" i="6"/>
  <c r="D4523" i="6" s="1"/>
  <c r="A4523" i="6"/>
  <c r="L4522" i="6"/>
  <c r="K4522" i="6"/>
  <c r="C4522" i="6"/>
  <c r="D4522" i="6" s="1"/>
  <c r="A4522" i="6"/>
  <c r="L4521" i="6"/>
  <c r="K4521" i="6"/>
  <c r="C4521" i="6"/>
  <c r="D4521" i="6" s="1"/>
  <c r="A4521" i="6"/>
  <c r="L4520" i="6"/>
  <c r="K4520" i="6"/>
  <c r="C4520" i="6"/>
  <c r="D4520" i="6" s="1"/>
  <c r="A4520" i="6"/>
  <c r="L4519" i="6"/>
  <c r="K4519" i="6"/>
  <c r="C4519" i="6"/>
  <c r="D4519" i="6" s="1"/>
  <c r="A4519" i="6"/>
  <c r="L4518" i="6"/>
  <c r="K4518" i="6"/>
  <c r="C4518" i="6"/>
  <c r="D4518" i="6" s="1"/>
  <c r="A4518" i="6"/>
  <c r="L4517" i="6"/>
  <c r="K4517" i="6"/>
  <c r="C4517" i="6"/>
  <c r="D4517" i="6" s="1"/>
  <c r="A4517" i="6"/>
  <c r="L4516" i="6"/>
  <c r="K4516" i="6"/>
  <c r="C4516" i="6"/>
  <c r="D4516" i="6" s="1"/>
  <c r="A4516" i="6"/>
  <c r="L4515" i="6"/>
  <c r="K4515" i="6"/>
  <c r="C4515" i="6"/>
  <c r="D4515" i="6" s="1"/>
  <c r="A4515" i="6"/>
  <c r="L4514" i="6"/>
  <c r="K4514" i="6"/>
  <c r="C4514" i="6"/>
  <c r="D4514" i="6" s="1"/>
  <c r="A4514" i="6"/>
  <c r="L4513" i="6"/>
  <c r="K4513" i="6"/>
  <c r="C4513" i="6"/>
  <c r="D4513" i="6" s="1"/>
  <c r="A4513" i="6"/>
  <c r="L4512" i="6"/>
  <c r="K4512" i="6"/>
  <c r="C4512" i="6"/>
  <c r="D4512" i="6" s="1"/>
  <c r="A4512" i="6"/>
  <c r="L4511" i="6"/>
  <c r="K4511" i="6"/>
  <c r="C4511" i="6"/>
  <c r="D4511" i="6" s="1"/>
  <c r="A4511" i="6"/>
  <c r="L4510" i="6"/>
  <c r="K4510" i="6"/>
  <c r="C4510" i="6"/>
  <c r="D4510" i="6" s="1"/>
  <c r="A4510" i="6"/>
  <c r="L4509" i="6"/>
  <c r="K4509" i="6"/>
  <c r="C4509" i="6"/>
  <c r="D4509" i="6" s="1"/>
  <c r="A4509" i="6"/>
  <c r="L4508" i="6"/>
  <c r="K4508" i="6"/>
  <c r="C4508" i="6"/>
  <c r="D4508" i="6" s="1"/>
  <c r="A4508" i="6"/>
  <c r="L4507" i="6"/>
  <c r="K4507" i="6"/>
  <c r="C4507" i="6"/>
  <c r="D4507" i="6" s="1"/>
  <c r="A4507" i="6"/>
  <c r="L4506" i="6"/>
  <c r="K4506" i="6"/>
  <c r="C4506" i="6"/>
  <c r="D4506" i="6" s="1"/>
  <c r="A4506" i="6"/>
  <c r="L4505" i="6"/>
  <c r="K4505" i="6"/>
  <c r="C4505" i="6"/>
  <c r="D4505" i="6" s="1"/>
  <c r="A4505" i="6"/>
  <c r="L4504" i="6"/>
  <c r="K4504" i="6"/>
  <c r="C4504" i="6"/>
  <c r="D4504" i="6" s="1"/>
  <c r="A4504" i="6"/>
  <c r="L4503" i="6"/>
  <c r="K4503" i="6"/>
  <c r="C4503" i="6"/>
  <c r="D4503" i="6" s="1"/>
  <c r="A4503" i="6"/>
  <c r="L4502" i="6"/>
  <c r="K4502" i="6"/>
  <c r="C4502" i="6"/>
  <c r="D4502" i="6" s="1"/>
  <c r="A4502" i="6"/>
  <c r="L4501" i="6"/>
  <c r="K4501" i="6"/>
  <c r="C4501" i="6"/>
  <c r="D4501" i="6" s="1"/>
  <c r="A4501" i="6"/>
  <c r="L4500" i="6"/>
  <c r="K4500" i="6"/>
  <c r="C4500" i="6"/>
  <c r="D4500" i="6" s="1"/>
  <c r="A4500" i="6"/>
  <c r="L4499" i="6"/>
  <c r="K4499" i="6"/>
  <c r="C4499" i="6"/>
  <c r="D4499" i="6" s="1"/>
  <c r="A4499" i="6"/>
  <c r="L4498" i="6"/>
  <c r="K4498" i="6"/>
  <c r="C4498" i="6"/>
  <c r="D4498" i="6" s="1"/>
  <c r="A4498" i="6"/>
  <c r="L4497" i="6"/>
  <c r="K4497" i="6"/>
  <c r="D4497" i="6"/>
  <c r="C4497" i="6"/>
  <c r="A4497" i="6"/>
  <c r="L4496" i="6"/>
  <c r="K4496" i="6"/>
  <c r="C4496" i="6"/>
  <c r="D4496" i="6" s="1"/>
  <c r="A4496" i="6"/>
  <c r="L4495" i="6"/>
  <c r="K4495" i="6"/>
  <c r="C4495" i="6"/>
  <c r="D4495" i="6" s="1"/>
  <c r="A4495" i="6"/>
  <c r="L4494" i="6"/>
  <c r="K4494" i="6"/>
  <c r="C4494" i="6"/>
  <c r="D4494" i="6" s="1"/>
  <c r="A4494" i="6"/>
  <c r="L4493" i="6"/>
  <c r="K4493" i="6"/>
  <c r="C4493" i="6"/>
  <c r="D4493" i="6" s="1"/>
  <c r="A4493" i="6"/>
  <c r="L4492" i="6"/>
  <c r="K4492" i="6"/>
  <c r="C4492" i="6"/>
  <c r="D4492" i="6" s="1"/>
  <c r="A4492" i="6"/>
  <c r="L4491" i="6"/>
  <c r="K4491" i="6"/>
  <c r="C4491" i="6"/>
  <c r="D4491" i="6" s="1"/>
  <c r="A4491" i="6"/>
  <c r="L4490" i="6"/>
  <c r="K4490" i="6"/>
  <c r="C4490" i="6"/>
  <c r="D4490" i="6" s="1"/>
  <c r="A4490" i="6"/>
  <c r="L4489" i="6"/>
  <c r="K4489" i="6"/>
  <c r="C4489" i="6"/>
  <c r="D4489" i="6" s="1"/>
  <c r="A4489" i="6"/>
  <c r="L4488" i="6"/>
  <c r="K4488" i="6"/>
  <c r="C4488" i="6"/>
  <c r="D4488" i="6" s="1"/>
  <c r="A4488" i="6"/>
  <c r="L4487" i="6"/>
  <c r="K4487" i="6"/>
  <c r="C4487" i="6"/>
  <c r="D4487" i="6" s="1"/>
  <c r="A4487" i="6"/>
  <c r="L4486" i="6"/>
  <c r="K4486" i="6"/>
  <c r="C4486" i="6"/>
  <c r="D4486" i="6" s="1"/>
  <c r="A4486" i="6"/>
  <c r="L4485" i="6"/>
  <c r="K4485" i="6"/>
  <c r="C4485" i="6"/>
  <c r="D4485" i="6" s="1"/>
  <c r="A4485" i="6"/>
  <c r="L4484" i="6"/>
  <c r="K4484" i="6"/>
  <c r="C4484" i="6"/>
  <c r="D4484" i="6" s="1"/>
  <c r="A4484" i="6"/>
  <c r="L4483" i="6"/>
  <c r="K4483" i="6"/>
  <c r="C4483" i="6"/>
  <c r="D4483" i="6" s="1"/>
  <c r="A4483" i="6"/>
  <c r="L4482" i="6"/>
  <c r="K4482" i="6"/>
  <c r="C4482" i="6"/>
  <c r="D4482" i="6" s="1"/>
  <c r="A4482" i="6"/>
  <c r="L4481" i="6"/>
  <c r="K4481" i="6"/>
  <c r="C4481" i="6"/>
  <c r="D4481" i="6" s="1"/>
  <c r="A4481" i="6"/>
  <c r="L4480" i="6"/>
  <c r="K4480" i="6"/>
  <c r="C4480" i="6"/>
  <c r="D4480" i="6" s="1"/>
  <c r="A4480" i="6"/>
  <c r="L4479" i="6"/>
  <c r="K4479" i="6"/>
  <c r="C4479" i="6"/>
  <c r="D4479" i="6" s="1"/>
  <c r="A4479" i="6"/>
  <c r="L4478" i="6"/>
  <c r="K4478" i="6"/>
  <c r="C4478" i="6"/>
  <c r="D4478" i="6" s="1"/>
  <c r="A4478" i="6"/>
  <c r="L4477" i="6"/>
  <c r="K4477" i="6"/>
  <c r="C4477" i="6"/>
  <c r="D4477" i="6" s="1"/>
  <c r="A4477" i="6"/>
  <c r="L4476" i="6"/>
  <c r="K4476" i="6"/>
  <c r="C4476" i="6"/>
  <c r="D4476" i="6" s="1"/>
  <c r="A4476" i="6"/>
  <c r="L4475" i="6"/>
  <c r="K4475" i="6"/>
  <c r="C4475" i="6"/>
  <c r="D4475" i="6" s="1"/>
  <c r="A4475" i="6"/>
  <c r="L4474" i="6"/>
  <c r="K4474" i="6"/>
  <c r="C4474" i="6"/>
  <c r="D4474" i="6" s="1"/>
  <c r="A4474" i="6"/>
  <c r="L4473" i="6"/>
  <c r="K4473" i="6"/>
  <c r="C4473" i="6"/>
  <c r="D4473" i="6" s="1"/>
  <c r="A4473" i="6"/>
  <c r="L4472" i="6"/>
  <c r="K4472" i="6"/>
  <c r="C4472" i="6"/>
  <c r="D4472" i="6" s="1"/>
  <c r="A4472" i="6"/>
  <c r="L4471" i="6"/>
  <c r="K4471" i="6"/>
  <c r="C4471" i="6"/>
  <c r="D4471" i="6" s="1"/>
  <c r="A4471" i="6"/>
  <c r="L4470" i="6"/>
  <c r="K4470" i="6"/>
  <c r="C4470" i="6"/>
  <c r="D4470" i="6" s="1"/>
  <c r="A4470" i="6"/>
  <c r="L4469" i="6"/>
  <c r="K4469" i="6"/>
  <c r="C4469" i="6"/>
  <c r="D4469" i="6" s="1"/>
  <c r="A4469" i="6"/>
  <c r="L4468" i="6"/>
  <c r="K4468" i="6"/>
  <c r="C4468" i="6"/>
  <c r="D4468" i="6" s="1"/>
  <c r="A4468" i="6"/>
  <c r="L4467" i="6"/>
  <c r="K4467" i="6"/>
  <c r="C4467" i="6"/>
  <c r="D4467" i="6" s="1"/>
  <c r="A4467" i="6"/>
  <c r="L4466" i="6"/>
  <c r="K4466" i="6"/>
  <c r="C4466" i="6"/>
  <c r="D4466" i="6" s="1"/>
  <c r="A4466" i="6"/>
  <c r="L4465" i="6"/>
  <c r="K4465" i="6"/>
  <c r="C4465" i="6"/>
  <c r="D4465" i="6" s="1"/>
  <c r="A4465" i="6"/>
  <c r="L4464" i="6"/>
  <c r="K4464" i="6"/>
  <c r="C4464" i="6"/>
  <c r="D4464" i="6" s="1"/>
  <c r="A4464" i="6"/>
  <c r="L4463" i="6"/>
  <c r="K4463" i="6"/>
  <c r="C4463" i="6"/>
  <c r="D4463" i="6" s="1"/>
  <c r="A4463" i="6"/>
  <c r="L4462" i="6"/>
  <c r="K4462" i="6"/>
  <c r="C4462" i="6"/>
  <c r="D4462" i="6" s="1"/>
  <c r="A4462" i="6"/>
  <c r="L4461" i="6"/>
  <c r="K4461" i="6"/>
  <c r="C4461" i="6"/>
  <c r="D4461" i="6" s="1"/>
  <c r="A4461" i="6"/>
  <c r="L4460" i="6"/>
  <c r="K4460" i="6"/>
  <c r="C4460" i="6"/>
  <c r="D4460" i="6" s="1"/>
  <c r="A4460" i="6"/>
  <c r="L4459" i="6"/>
  <c r="K4459" i="6"/>
  <c r="C4459" i="6"/>
  <c r="D4459" i="6" s="1"/>
  <c r="A4459" i="6"/>
  <c r="L4458" i="6"/>
  <c r="K4458" i="6"/>
  <c r="C4458" i="6"/>
  <c r="D4458" i="6" s="1"/>
  <c r="A4458" i="6"/>
  <c r="L4457" i="6"/>
  <c r="K4457" i="6"/>
  <c r="C4457" i="6"/>
  <c r="D4457" i="6" s="1"/>
  <c r="A4457" i="6"/>
  <c r="L4456" i="6"/>
  <c r="K4456" i="6"/>
  <c r="C4456" i="6"/>
  <c r="D4456" i="6" s="1"/>
  <c r="A4456" i="6"/>
  <c r="L4455" i="6"/>
  <c r="K4455" i="6"/>
  <c r="C4455" i="6"/>
  <c r="D4455" i="6" s="1"/>
  <c r="A4455" i="6"/>
  <c r="L4454" i="6"/>
  <c r="K4454" i="6"/>
  <c r="C4454" i="6"/>
  <c r="D4454" i="6" s="1"/>
  <c r="A4454" i="6"/>
  <c r="L4453" i="6"/>
  <c r="K4453" i="6"/>
  <c r="C4453" i="6"/>
  <c r="D4453" i="6" s="1"/>
  <c r="A4453" i="6"/>
  <c r="L4452" i="6"/>
  <c r="K4452" i="6"/>
  <c r="C4452" i="6"/>
  <c r="D4452" i="6" s="1"/>
  <c r="A4452" i="6"/>
  <c r="L4451" i="6"/>
  <c r="K4451" i="6"/>
  <c r="C4451" i="6"/>
  <c r="D4451" i="6" s="1"/>
  <c r="A4451" i="6"/>
  <c r="L4450" i="6"/>
  <c r="K4450" i="6"/>
  <c r="C4450" i="6"/>
  <c r="D4450" i="6" s="1"/>
  <c r="A4450" i="6"/>
  <c r="L4449" i="6"/>
  <c r="K4449" i="6"/>
  <c r="C4449" i="6"/>
  <c r="D4449" i="6" s="1"/>
  <c r="A4449" i="6"/>
  <c r="L4448" i="6"/>
  <c r="K4448" i="6"/>
  <c r="C4448" i="6"/>
  <c r="D4448" i="6" s="1"/>
  <c r="A4448" i="6"/>
  <c r="L4447" i="6"/>
  <c r="K4447" i="6"/>
  <c r="C4447" i="6"/>
  <c r="D4447" i="6" s="1"/>
  <c r="A4447" i="6"/>
  <c r="L4446" i="6"/>
  <c r="K4446" i="6"/>
  <c r="C4446" i="6"/>
  <c r="D4446" i="6" s="1"/>
  <c r="A4446" i="6"/>
  <c r="L4445" i="6"/>
  <c r="K4445" i="6"/>
  <c r="C4445" i="6"/>
  <c r="D4445" i="6" s="1"/>
  <c r="A4445" i="6"/>
  <c r="L4444" i="6"/>
  <c r="K4444" i="6"/>
  <c r="C4444" i="6"/>
  <c r="D4444" i="6" s="1"/>
  <c r="A4444" i="6"/>
  <c r="L4443" i="6"/>
  <c r="K4443" i="6"/>
  <c r="C4443" i="6"/>
  <c r="D4443" i="6" s="1"/>
  <c r="A4443" i="6"/>
  <c r="L4442" i="6"/>
  <c r="K4442" i="6"/>
  <c r="C4442" i="6"/>
  <c r="D4442" i="6" s="1"/>
  <c r="A4442" i="6"/>
  <c r="L4441" i="6"/>
  <c r="K4441" i="6"/>
  <c r="C4441" i="6"/>
  <c r="D4441" i="6" s="1"/>
  <c r="A4441" i="6"/>
  <c r="L4440" i="6"/>
  <c r="K4440" i="6"/>
  <c r="C4440" i="6"/>
  <c r="D4440" i="6" s="1"/>
  <c r="A4440" i="6"/>
  <c r="L4439" i="6"/>
  <c r="K4439" i="6"/>
  <c r="C4439" i="6"/>
  <c r="D4439" i="6" s="1"/>
  <c r="A4439" i="6"/>
  <c r="L4438" i="6"/>
  <c r="K4438" i="6"/>
  <c r="C4438" i="6"/>
  <c r="D4438" i="6" s="1"/>
  <c r="A4438" i="6"/>
  <c r="L4437" i="6"/>
  <c r="K4437" i="6"/>
  <c r="C4437" i="6"/>
  <c r="D4437" i="6" s="1"/>
  <c r="A4437" i="6"/>
  <c r="L4436" i="6"/>
  <c r="K4436" i="6"/>
  <c r="C4436" i="6"/>
  <c r="D4436" i="6" s="1"/>
  <c r="A4436" i="6"/>
  <c r="L4435" i="6"/>
  <c r="K4435" i="6"/>
  <c r="C4435" i="6"/>
  <c r="D4435" i="6" s="1"/>
  <c r="A4435" i="6"/>
  <c r="L4434" i="6"/>
  <c r="K4434" i="6"/>
  <c r="C4434" i="6"/>
  <c r="D4434" i="6" s="1"/>
  <c r="A4434" i="6"/>
  <c r="L4433" i="6"/>
  <c r="K4433" i="6"/>
  <c r="C4433" i="6"/>
  <c r="D4433" i="6" s="1"/>
  <c r="A4433" i="6"/>
  <c r="L4432" i="6"/>
  <c r="K4432" i="6"/>
  <c r="C4432" i="6"/>
  <c r="D4432" i="6" s="1"/>
  <c r="A4432" i="6"/>
  <c r="L4431" i="6"/>
  <c r="K4431" i="6"/>
  <c r="C4431" i="6"/>
  <c r="D4431" i="6" s="1"/>
  <c r="A4431" i="6"/>
  <c r="L4430" i="6"/>
  <c r="K4430" i="6"/>
  <c r="C4430" i="6"/>
  <c r="D4430" i="6" s="1"/>
  <c r="A4430" i="6"/>
  <c r="L4429" i="6"/>
  <c r="K4429" i="6"/>
  <c r="C4429" i="6"/>
  <c r="D4429" i="6" s="1"/>
  <c r="A4429" i="6"/>
  <c r="L4428" i="6"/>
  <c r="K4428" i="6"/>
  <c r="C4428" i="6"/>
  <c r="D4428" i="6" s="1"/>
  <c r="A4428" i="6"/>
  <c r="L4427" i="6"/>
  <c r="K4427" i="6"/>
  <c r="C4427" i="6"/>
  <c r="D4427" i="6" s="1"/>
  <c r="A4427" i="6"/>
  <c r="L4426" i="6"/>
  <c r="K4426" i="6"/>
  <c r="C4426" i="6"/>
  <c r="D4426" i="6" s="1"/>
  <c r="A4426" i="6"/>
  <c r="L4425" i="6"/>
  <c r="K4425" i="6"/>
  <c r="C4425" i="6"/>
  <c r="D4425" i="6" s="1"/>
  <c r="A4425" i="6"/>
  <c r="L4424" i="6"/>
  <c r="K4424" i="6"/>
  <c r="C4424" i="6"/>
  <c r="D4424" i="6" s="1"/>
  <c r="A4424" i="6"/>
  <c r="L4423" i="6"/>
  <c r="K4423" i="6"/>
  <c r="C4423" i="6"/>
  <c r="D4423" i="6" s="1"/>
  <c r="A4423" i="6"/>
  <c r="L4422" i="6"/>
  <c r="K4422" i="6"/>
  <c r="C4422" i="6"/>
  <c r="D4422" i="6" s="1"/>
  <c r="A4422" i="6"/>
  <c r="L4421" i="6"/>
  <c r="K4421" i="6"/>
  <c r="C4421" i="6"/>
  <c r="D4421" i="6" s="1"/>
  <c r="A4421" i="6"/>
  <c r="L4420" i="6"/>
  <c r="K4420" i="6"/>
  <c r="C4420" i="6"/>
  <c r="D4420" i="6" s="1"/>
  <c r="A4420" i="6"/>
  <c r="L4419" i="6"/>
  <c r="K4419" i="6"/>
  <c r="C4419" i="6"/>
  <c r="D4419" i="6" s="1"/>
  <c r="A4419" i="6"/>
  <c r="L4418" i="6"/>
  <c r="K4418" i="6"/>
  <c r="C4418" i="6"/>
  <c r="D4418" i="6" s="1"/>
  <c r="A4418" i="6"/>
  <c r="L4417" i="6"/>
  <c r="K4417" i="6"/>
  <c r="C4417" i="6"/>
  <c r="D4417" i="6" s="1"/>
  <c r="A4417" i="6"/>
  <c r="L4416" i="6"/>
  <c r="K4416" i="6"/>
  <c r="C4416" i="6"/>
  <c r="D4416" i="6" s="1"/>
  <c r="A4416" i="6"/>
  <c r="L4415" i="6"/>
  <c r="K4415" i="6"/>
  <c r="C4415" i="6"/>
  <c r="D4415" i="6" s="1"/>
  <c r="A4415" i="6"/>
  <c r="L4414" i="6"/>
  <c r="K4414" i="6"/>
  <c r="C4414" i="6"/>
  <c r="D4414" i="6" s="1"/>
  <c r="A4414" i="6"/>
  <c r="L4413" i="6"/>
  <c r="K4413" i="6"/>
  <c r="C4413" i="6"/>
  <c r="D4413" i="6" s="1"/>
  <c r="A4413" i="6"/>
  <c r="L4412" i="6"/>
  <c r="K4412" i="6"/>
  <c r="C4412" i="6"/>
  <c r="D4412" i="6" s="1"/>
  <c r="A4412" i="6"/>
  <c r="L4411" i="6"/>
  <c r="K4411" i="6"/>
  <c r="C4411" i="6"/>
  <c r="D4411" i="6" s="1"/>
  <c r="A4411" i="6"/>
  <c r="L4410" i="6"/>
  <c r="K4410" i="6"/>
  <c r="C4410" i="6"/>
  <c r="D4410" i="6" s="1"/>
  <c r="A4410" i="6"/>
  <c r="L4409" i="6"/>
  <c r="K4409" i="6"/>
  <c r="C4409" i="6"/>
  <c r="D4409" i="6" s="1"/>
  <c r="A4409" i="6"/>
  <c r="L4408" i="6"/>
  <c r="K4408" i="6"/>
  <c r="C4408" i="6"/>
  <c r="D4408" i="6" s="1"/>
  <c r="A4408" i="6"/>
  <c r="L4407" i="6"/>
  <c r="K4407" i="6"/>
  <c r="C4407" i="6"/>
  <c r="D4407" i="6" s="1"/>
  <c r="A4407" i="6"/>
  <c r="L4406" i="6"/>
  <c r="K4406" i="6"/>
  <c r="C4406" i="6"/>
  <c r="D4406" i="6" s="1"/>
  <c r="A4406" i="6"/>
  <c r="L4405" i="6"/>
  <c r="K4405" i="6"/>
  <c r="C4405" i="6"/>
  <c r="D4405" i="6" s="1"/>
  <c r="A4405" i="6"/>
  <c r="L4404" i="6"/>
  <c r="K4404" i="6"/>
  <c r="C4404" i="6"/>
  <c r="D4404" i="6" s="1"/>
  <c r="A4404" i="6"/>
  <c r="L4403" i="6"/>
  <c r="K4403" i="6"/>
  <c r="C4403" i="6"/>
  <c r="D4403" i="6" s="1"/>
  <c r="A4403" i="6"/>
  <c r="L4402" i="6"/>
  <c r="K4402" i="6"/>
  <c r="C4402" i="6"/>
  <c r="D4402" i="6" s="1"/>
  <c r="A4402" i="6"/>
  <c r="L4401" i="6"/>
  <c r="K4401" i="6"/>
  <c r="C4401" i="6"/>
  <c r="D4401" i="6" s="1"/>
  <c r="A4401" i="6"/>
  <c r="L4400" i="6"/>
  <c r="K4400" i="6"/>
  <c r="C4400" i="6"/>
  <c r="D4400" i="6" s="1"/>
  <c r="A4400" i="6"/>
  <c r="L4399" i="6"/>
  <c r="K4399" i="6"/>
  <c r="C4399" i="6"/>
  <c r="D4399" i="6" s="1"/>
  <c r="A4399" i="6"/>
  <c r="L4398" i="6"/>
  <c r="K4398" i="6"/>
  <c r="C4398" i="6"/>
  <c r="D4398" i="6" s="1"/>
  <c r="A4398" i="6"/>
  <c r="L4397" i="6"/>
  <c r="K4397" i="6"/>
  <c r="C4397" i="6"/>
  <c r="D4397" i="6" s="1"/>
  <c r="A4397" i="6"/>
  <c r="L4396" i="6"/>
  <c r="K4396" i="6"/>
  <c r="C4396" i="6"/>
  <c r="D4396" i="6" s="1"/>
  <c r="A4396" i="6"/>
  <c r="L4395" i="6"/>
  <c r="K4395" i="6"/>
  <c r="C4395" i="6"/>
  <c r="D4395" i="6" s="1"/>
  <c r="A4395" i="6"/>
  <c r="L4394" i="6"/>
  <c r="K4394" i="6"/>
  <c r="C4394" i="6"/>
  <c r="D4394" i="6" s="1"/>
  <c r="A4394" i="6"/>
  <c r="L4393" i="6"/>
  <c r="K4393" i="6"/>
  <c r="C4393" i="6"/>
  <c r="D4393" i="6" s="1"/>
  <c r="A4393" i="6"/>
  <c r="L4392" i="6"/>
  <c r="K4392" i="6"/>
  <c r="C4392" i="6"/>
  <c r="D4392" i="6" s="1"/>
  <c r="A4392" i="6"/>
  <c r="L4391" i="6"/>
  <c r="K4391" i="6"/>
  <c r="C4391" i="6"/>
  <c r="D4391" i="6" s="1"/>
  <c r="A4391" i="6"/>
  <c r="L4390" i="6"/>
  <c r="K4390" i="6"/>
  <c r="C4390" i="6"/>
  <c r="D4390" i="6" s="1"/>
  <c r="A4390" i="6"/>
  <c r="L4389" i="6"/>
  <c r="K4389" i="6"/>
  <c r="C4389" i="6"/>
  <c r="D4389" i="6" s="1"/>
  <c r="A4389" i="6"/>
  <c r="L4388" i="6"/>
  <c r="K4388" i="6"/>
  <c r="C4388" i="6"/>
  <c r="D4388" i="6" s="1"/>
  <c r="A4388" i="6"/>
  <c r="L4387" i="6"/>
  <c r="K4387" i="6"/>
  <c r="C4387" i="6"/>
  <c r="D4387" i="6" s="1"/>
  <c r="A4387" i="6"/>
  <c r="L4386" i="6"/>
  <c r="K4386" i="6"/>
  <c r="C4386" i="6"/>
  <c r="D4386" i="6" s="1"/>
  <c r="A4386" i="6"/>
  <c r="L4385" i="6"/>
  <c r="K4385" i="6"/>
  <c r="C4385" i="6"/>
  <c r="D4385" i="6" s="1"/>
  <c r="A4385" i="6"/>
  <c r="L4384" i="6"/>
  <c r="K4384" i="6"/>
  <c r="C4384" i="6"/>
  <c r="D4384" i="6" s="1"/>
  <c r="A4384" i="6"/>
  <c r="L4383" i="6"/>
  <c r="K4383" i="6"/>
  <c r="C4383" i="6"/>
  <c r="D4383" i="6" s="1"/>
  <c r="A4383" i="6"/>
  <c r="L4382" i="6"/>
  <c r="K4382" i="6"/>
  <c r="D4382" i="6"/>
  <c r="C4382" i="6"/>
  <c r="A4382" i="6"/>
  <c r="L4381" i="6"/>
  <c r="K4381" i="6"/>
  <c r="C4381" i="6"/>
  <c r="D4381" i="6" s="1"/>
  <c r="A4381" i="6"/>
  <c r="L4380" i="6"/>
  <c r="K4380" i="6"/>
  <c r="C4380" i="6"/>
  <c r="D4380" i="6" s="1"/>
  <c r="A4380" i="6"/>
  <c r="L4379" i="6"/>
  <c r="K4379" i="6"/>
  <c r="C4379" i="6"/>
  <c r="D4379" i="6" s="1"/>
  <c r="A4379" i="6"/>
  <c r="L4378" i="6"/>
  <c r="K4378" i="6"/>
  <c r="C4378" i="6"/>
  <c r="D4378" i="6" s="1"/>
  <c r="A4378" i="6"/>
  <c r="L4377" i="6"/>
  <c r="K4377" i="6"/>
  <c r="C4377" i="6"/>
  <c r="D4377" i="6" s="1"/>
  <c r="A4377" i="6"/>
  <c r="L4376" i="6"/>
  <c r="K4376" i="6"/>
  <c r="C4376" i="6"/>
  <c r="D4376" i="6" s="1"/>
  <c r="A4376" i="6"/>
  <c r="L4375" i="6"/>
  <c r="K4375" i="6"/>
  <c r="C4375" i="6"/>
  <c r="D4375" i="6" s="1"/>
  <c r="A4375" i="6"/>
  <c r="L4374" i="6"/>
  <c r="K4374" i="6"/>
  <c r="C4374" i="6"/>
  <c r="D4374" i="6" s="1"/>
  <c r="A4374" i="6"/>
  <c r="L4373" i="6"/>
  <c r="K4373" i="6"/>
  <c r="C4373" i="6"/>
  <c r="D4373" i="6" s="1"/>
  <c r="A4373" i="6"/>
  <c r="L4372" i="6"/>
  <c r="K4372" i="6"/>
  <c r="C4372" i="6"/>
  <c r="D4372" i="6" s="1"/>
  <c r="A4372" i="6"/>
  <c r="L4371" i="6"/>
  <c r="K4371" i="6"/>
  <c r="C4371" i="6"/>
  <c r="D4371" i="6" s="1"/>
  <c r="A4371" i="6"/>
  <c r="L4370" i="6"/>
  <c r="K4370" i="6"/>
  <c r="C4370" i="6"/>
  <c r="D4370" i="6" s="1"/>
  <c r="A4370" i="6"/>
  <c r="L4369" i="6"/>
  <c r="K4369" i="6"/>
  <c r="C4369" i="6"/>
  <c r="D4369" i="6" s="1"/>
  <c r="A4369" i="6"/>
  <c r="L4368" i="6"/>
  <c r="K4368" i="6"/>
  <c r="C4368" i="6"/>
  <c r="D4368" i="6" s="1"/>
  <c r="A4368" i="6"/>
  <c r="L4367" i="6"/>
  <c r="K4367" i="6"/>
  <c r="C4367" i="6"/>
  <c r="D4367" i="6" s="1"/>
  <c r="A4367" i="6"/>
  <c r="L4366" i="6"/>
  <c r="K4366" i="6"/>
  <c r="C4366" i="6"/>
  <c r="D4366" i="6" s="1"/>
  <c r="A4366" i="6"/>
  <c r="L4365" i="6"/>
  <c r="K4365" i="6"/>
  <c r="C4365" i="6"/>
  <c r="D4365" i="6" s="1"/>
  <c r="A4365" i="6"/>
  <c r="L4364" i="6"/>
  <c r="K4364" i="6"/>
  <c r="C4364" i="6"/>
  <c r="D4364" i="6" s="1"/>
  <c r="A4364" i="6"/>
  <c r="L4363" i="6"/>
  <c r="K4363" i="6"/>
  <c r="C4363" i="6"/>
  <c r="D4363" i="6" s="1"/>
  <c r="A4363" i="6"/>
  <c r="L4362" i="6"/>
  <c r="K4362" i="6"/>
  <c r="C4362" i="6"/>
  <c r="D4362" i="6" s="1"/>
  <c r="A4362" i="6"/>
  <c r="L4361" i="6"/>
  <c r="K4361" i="6"/>
  <c r="C4361" i="6"/>
  <c r="D4361" i="6" s="1"/>
  <c r="A4361" i="6"/>
  <c r="L4360" i="6"/>
  <c r="K4360" i="6"/>
  <c r="C4360" i="6"/>
  <c r="D4360" i="6" s="1"/>
  <c r="A4360" i="6"/>
  <c r="L4359" i="6"/>
  <c r="K4359" i="6"/>
  <c r="C4359" i="6"/>
  <c r="D4359" i="6" s="1"/>
  <c r="A4359" i="6"/>
  <c r="L4358" i="6"/>
  <c r="K4358" i="6"/>
  <c r="C4358" i="6"/>
  <c r="D4358" i="6" s="1"/>
  <c r="A4358" i="6"/>
  <c r="L4357" i="6"/>
  <c r="K4357" i="6"/>
  <c r="C4357" i="6"/>
  <c r="D4357" i="6" s="1"/>
  <c r="A4357" i="6"/>
  <c r="L4356" i="6"/>
  <c r="K4356" i="6"/>
  <c r="C4356" i="6"/>
  <c r="D4356" i="6" s="1"/>
  <c r="A4356" i="6"/>
  <c r="L4355" i="6"/>
  <c r="K4355" i="6"/>
  <c r="C4355" i="6"/>
  <c r="D4355" i="6" s="1"/>
  <c r="A4355" i="6"/>
  <c r="L4354" i="6"/>
  <c r="K4354" i="6"/>
  <c r="C4354" i="6"/>
  <c r="D4354" i="6" s="1"/>
  <c r="A4354" i="6"/>
  <c r="L4353" i="6"/>
  <c r="K4353" i="6"/>
  <c r="C4353" i="6"/>
  <c r="D4353" i="6" s="1"/>
  <c r="A4353" i="6"/>
  <c r="L4352" i="6"/>
  <c r="K4352" i="6"/>
  <c r="C4352" i="6"/>
  <c r="D4352" i="6" s="1"/>
  <c r="A4352" i="6"/>
  <c r="L4351" i="6"/>
  <c r="K4351" i="6"/>
  <c r="C4351" i="6"/>
  <c r="D4351" i="6" s="1"/>
  <c r="A4351" i="6"/>
  <c r="L4350" i="6"/>
  <c r="K4350" i="6"/>
  <c r="C4350" i="6"/>
  <c r="D4350" i="6" s="1"/>
  <c r="A4350" i="6"/>
  <c r="L4349" i="6"/>
  <c r="K4349" i="6"/>
  <c r="C4349" i="6"/>
  <c r="D4349" i="6" s="1"/>
  <c r="A4349" i="6"/>
  <c r="L4348" i="6"/>
  <c r="K4348" i="6"/>
  <c r="C4348" i="6"/>
  <c r="D4348" i="6" s="1"/>
  <c r="A4348" i="6"/>
  <c r="L4347" i="6"/>
  <c r="K4347" i="6"/>
  <c r="C4347" i="6"/>
  <c r="D4347" i="6" s="1"/>
  <c r="A4347" i="6"/>
  <c r="L4346" i="6"/>
  <c r="K4346" i="6"/>
  <c r="C4346" i="6"/>
  <c r="D4346" i="6" s="1"/>
  <c r="A4346" i="6"/>
  <c r="L4345" i="6"/>
  <c r="K4345" i="6"/>
  <c r="C4345" i="6"/>
  <c r="D4345" i="6" s="1"/>
  <c r="A4345" i="6"/>
  <c r="L4344" i="6"/>
  <c r="K4344" i="6"/>
  <c r="C4344" i="6"/>
  <c r="D4344" i="6" s="1"/>
  <c r="A4344" i="6"/>
  <c r="L4343" i="6"/>
  <c r="K4343" i="6"/>
  <c r="C4343" i="6"/>
  <c r="D4343" i="6" s="1"/>
  <c r="A4343" i="6"/>
  <c r="L4342" i="6"/>
  <c r="K4342" i="6"/>
  <c r="C4342" i="6"/>
  <c r="D4342" i="6" s="1"/>
  <c r="A4342" i="6"/>
  <c r="L4341" i="6"/>
  <c r="K4341" i="6"/>
  <c r="C4341" i="6"/>
  <c r="D4341" i="6" s="1"/>
  <c r="A4341" i="6"/>
  <c r="L4340" i="6"/>
  <c r="K4340" i="6"/>
  <c r="C4340" i="6"/>
  <c r="D4340" i="6" s="1"/>
  <c r="A4340" i="6"/>
  <c r="L4339" i="6"/>
  <c r="K4339" i="6"/>
  <c r="C4339" i="6"/>
  <c r="D4339" i="6" s="1"/>
  <c r="A4339" i="6"/>
  <c r="L4338" i="6"/>
  <c r="K4338" i="6"/>
  <c r="C4338" i="6"/>
  <c r="D4338" i="6" s="1"/>
  <c r="A4338" i="6"/>
  <c r="L4337" i="6"/>
  <c r="K4337" i="6"/>
  <c r="C4337" i="6"/>
  <c r="D4337" i="6" s="1"/>
  <c r="A4337" i="6"/>
  <c r="L4336" i="6"/>
  <c r="K4336" i="6"/>
  <c r="C4336" i="6"/>
  <c r="D4336" i="6" s="1"/>
  <c r="A4336" i="6"/>
  <c r="L4335" i="6"/>
  <c r="K4335" i="6"/>
  <c r="C4335" i="6"/>
  <c r="D4335" i="6" s="1"/>
  <c r="A4335" i="6"/>
  <c r="L4334" i="6"/>
  <c r="K4334" i="6"/>
  <c r="C4334" i="6"/>
  <c r="D4334" i="6" s="1"/>
  <c r="A4334" i="6"/>
  <c r="L4333" i="6"/>
  <c r="K4333" i="6"/>
  <c r="C4333" i="6"/>
  <c r="D4333" i="6" s="1"/>
  <c r="A4333" i="6"/>
  <c r="L4332" i="6"/>
  <c r="K4332" i="6"/>
  <c r="C4332" i="6"/>
  <c r="D4332" i="6" s="1"/>
  <c r="A4332" i="6"/>
  <c r="L4331" i="6"/>
  <c r="K4331" i="6"/>
  <c r="C4331" i="6"/>
  <c r="D4331" i="6" s="1"/>
  <c r="A4331" i="6"/>
  <c r="L4330" i="6"/>
  <c r="K4330" i="6"/>
  <c r="C4330" i="6"/>
  <c r="D4330" i="6" s="1"/>
  <c r="A4330" i="6"/>
  <c r="L4329" i="6"/>
  <c r="K4329" i="6"/>
  <c r="C4329" i="6"/>
  <c r="D4329" i="6" s="1"/>
  <c r="A4329" i="6"/>
  <c r="L4328" i="6"/>
  <c r="K4328" i="6"/>
  <c r="C4328" i="6"/>
  <c r="D4328" i="6" s="1"/>
  <c r="A4328" i="6"/>
  <c r="L4327" i="6"/>
  <c r="K4327" i="6"/>
  <c r="C4327" i="6"/>
  <c r="D4327" i="6" s="1"/>
  <c r="A4327" i="6"/>
  <c r="L4326" i="6"/>
  <c r="K4326" i="6"/>
  <c r="C4326" i="6"/>
  <c r="D4326" i="6" s="1"/>
  <c r="A4326" i="6"/>
  <c r="L4325" i="6"/>
  <c r="K4325" i="6"/>
  <c r="C4325" i="6"/>
  <c r="D4325" i="6" s="1"/>
  <c r="A4325" i="6"/>
  <c r="L4324" i="6"/>
  <c r="K4324" i="6"/>
  <c r="C4324" i="6"/>
  <c r="D4324" i="6" s="1"/>
  <c r="A4324" i="6"/>
  <c r="L4323" i="6"/>
  <c r="K4323" i="6"/>
  <c r="C4323" i="6"/>
  <c r="D4323" i="6" s="1"/>
  <c r="A4323" i="6"/>
  <c r="L4322" i="6"/>
  <c r="K4322" i="6"/>
  <c r="C4322" i="6"/>
  <c r="D4322" i="6" s="1"/>
  <c r="A4322" i="6"/>
  <c r="L4321" i="6"/>
  <c r="K4321" i="6"/>
  <c r="C4321" i="6"/>
  <c r="D4321" i="6" s="1"/>
  <c r="A4321" i="6"/>
  <c r="L4320" i="6"/>
  <c r="K4320" i="6"/>
  <c r="C4320" i="6"/>
  <c r="D4320" i="6" s="1"/>
  <c r="A4320" i="6"/>
  <c r="L4319" i="6"/>
  <c r="K4319" i="6"/>
  <c r="C4319" i="6"/>
  <c r="D4319" i="6" s="1"/>
  <c r="A4319" i="6"/>
  <c r="L4318" i="6"/>
  <c r="K4318" i="6"/>
  <c r="C4318" i="6"/>
  <c r="D4318" i="6" s="1"/>
  <c r="A4318" i="6"/>
  <c r="L4317" i="6"/>
  <c r="K4317" i="6"/>
  <c r="C4317" i="6"/>
  <c r="D4317" i="6" s="1"/>
  <c r="A4317" i="6"/>
  <c r="L4316" i="6"/>
  <c r="K4316" i="6"/>
  <c r="C4316" i="6"/>
  <c r="D4316" i="6" s="1"/>
  <c r="A4316" i="6"/>
  <c r="L4315" i="6"/>
  <c r="K4315" i="6"/>
  <c r="C4315" i="6"/>
  <c r="D4315" i="6" s="1"/>
  <c r="A4315" i="6"/>
  <c r="L4314" i="6"/>
  <c r="K4314" i="6"/>
  <c r="C4314" i="6"/>
  <c r="D4314" i="6" s="1"/>
  <c r="A4314" i="6"/>
  <c r="L4313" i="6"/>
  <c r="K4313" i="6"/>
  <c r="C4313" i="6"/>
  <c r="D4313" i="6" s="1"/>
  <c r="A4313" i="6"/>
  <c r="L4312" i="6"/>
  <c r="K4312" i="6"/>
  <c r="C4312" i="6"/>
  <c r="D4312" i="6" s="1"/>
  <c r="A4312" i="6"/>
  <c r="L4311" i="6"/>
  <c r="K4311" i="6"/>
  <c r="C4311" i="6"/>
  <c r="D4311" i="6" s="1"/>
  <c r="A4311" i="6"/>
  <c r="L4310" i="6"/>
  <c r="K4310" i="6"/>
  <c r="C4310" i="6"/>
  <c r="D4310" i="6" s="1"/>
  <c r="A4310" i="6"/>
  <c r="L4309" i="6"/>
  <c r="K4309" i="6"/>
  <c r="C4309" i="6"/>
  <c r="D4309" i="6" s="1"/>
  <c r="A4309" i="6"/>
  <c r="L4308" i="6"/>
  <c r="K4308" i="6"/>
  <c r="C4308" i="6"/>
  <c r="D4308" i="6" s="1"/>
  <c r="A4308" i="6"/>
  <c r="L4307" i="6"/>
  <c r="K4307" i="6"/>
  <c r="C4307" i="6"/>
  <c r="D4307" i="6" s="1"/>
  <c r="A4307" i="6"/>
  <c r="L4306" i="6"/>
  <c r="K4306" i="6"/>
  <c r="C4306" i="6"/>
  <c r="D4306" i="6" s="1"/>
  <c r="A4306" i="6"/>
  <c r="L4305" i="6"/>
  <c r="K4305" i="6"/>
  <c r="C4305" i="6"/>
  <c r="D4305" i="6" s="1"/>
  <c r="A4305" i="6"/>
  <c r="L4304" i="6"/>
  <c r="K4304" i="6"/>
  <c r="C4304" i="6"/>
  <c r="D4304" i="6" s="1"/>
  <c r="A4304" i="6"/>
  <c r="L4303" i="6"/>
  <c r="K4303" i="6"/>
  <c r="C4303" i="6"/>
  <c r="D4303" i="6" s="1"/>
  <c r="A4303" i="6"/>
  <c r="L4302" i="6"/>
  <c r="K4302" i="6"/>
  <c r="C4302" i="6"/>
  <c r="D4302" i="6" s="1"/>
  <c r="A4302" i="6"/>
  <c r="L4301" i="6"/>
  <c r="K4301" i="6"/>
  <c r="C4301" i="6"/>
  <c r="D4301" i="6" s="1"/>
  <c r="A4301" i="6"/>
  <c r="L4300" i="6"/>
  <c r="K4300" i="6"/>
  <c r="C4300" i="6"/>
  <c r="D4300" i="6" s="1"/>
  <c r="A4300" i="6"/>
  <c r="L4299" i="6"/>
  <c r="K4299" i="6"/>
  <c r="C4299" i="6"/>
  <c r="D4299" i="6" s="1"/>
  <c r="A4299" i="6"/>
  <c r="L4298" i="6"/>
  <c r="K4298" i="6"/>
  <c r="C4298" i="6"/>
  <c r="D4298" i="6" s="1"/>
  <c r="A4298" i="6"/>
  <c r="L4297" i="6"/>
  <c r="K4297" i="6"/>
  <c r="C4297" i="6"/>
  <c r="D4297" i="6" s="1"/>
  <c r="A4297" i="6"/>
  <c r="L4296" i="6"/>
  <c r="K4296" i="6"/>
  <c r="C4296" i="6"/>
  <c r="D4296" i="6" s="1"/>
  <c r="A4296" i="6"/>
  <c r="L4295" i="6"/>
  <c r="K4295" i="6"/>
  <c r="C4295" i="6"/>
  <c r="D4295" i="6" s="1"/>
  <c r="A4295" i="6"/>
  <c r="L4294" i="6"/>
  <c r="K4294" i="6"/>
  <c r="C4294" i="6"/>
  <c r="D4294" i="6" s="1"/>
  <c r="A4294" i="6"/>
  <c r="L4293" i="6"/>
  <c r="K4293" i="6"/>
  <c r="C4293" i="6"/>
  <c r="D4293" i="6" s="1"/>
  <c r="A4293" i="6"/>
  <c r="L4292" i="6"/>
  <c r="K4292" i="6"/>
  <c r="C4292" i="6"/>
  <c r="D4292" i="6" s="1"/>
  <c r="A4292" i="6"/>
  <c r="L4291" i="6"/>
  <c r="K4291" i="6"/>
  <c r="C4291" i="6"/>
  <c r="D4291" i="6" s="1"/>
  <c r="A4291" i="6"/>
  <c r="L4290" i="6"/>
  <c r="K4290" i="6"/>
  <c r="C4290" i="6"/>
  <c r="D4290" i="6" s="1"/>
  <c r="A4290" i="6"/>
  <c r="L4289" i="6"/>
  <c r="K4289" i="6"/>
  <c r="C4289" i="6"/>
  <c r="D4289" i="6" s="1"/>
  <c r="A4289" i="6"/>
  <c r="L4288" i="6"/>
  <c r="K4288" i="6"/>
  <c r="C4288" i="6"/>
  <c r="D4288" i="6" s="1"/>
  <c r="A4288" i="6"/>
  <c r="L4287" i="6"/>
  <c r="K4287" i="6"/>
  <c r="C4287" i="6"/>
  <c r="D4287" i="6" s="1"/>
  <c r="A4287" i="6"/>
  <c r="L4286" i="6"/>
  <c r="K4286" i="6"/>
  <c r="C4286" i="6"/>
  <c r="D4286" i="6" s="1"/>
  <c r="A4286" i="6"/>
  <c r="L4285" i="6"/>
  <c r="K4285" i="6"/>
  <c r="C4285" i="6"/>
  <c r="D4285" i="6" s="1"/>
  <c r="A4285" i="6"/>
  <c r="L4284" i="6"/>
  <c r="K4284" i="6"/>
  <c r="C4284" i="6"/>
  <c r="D4284" i="6" s="1"/>
  <c r="A4284" i="6"/>
  <c r="L4283" i="6"/>
  <c r="K4283" i="6"/>
  <c r="C4283" i="6"/>
  <c r="D4283" i="6" s="1"/>
  <c r="A4283" i="6"/>
  <c r="L4282" i="6"/>
  <c r="K4282" i="6"/>
  <c r="C4282" i="6"/>
  <c r="D4282" i="6" s="1"/>
  <c r="A4282" i="6"/>
  <c r="L4281" i="6"/>
  <c r="K4281" i="6"/>
  <c r="C4281" i="6"/>
  <c r="D4281" i="6" s="1"/>
  <c r="A4281" i="6"/>
  <c r="L4280" i="6"/>
  <c r="K4280" i="6"/>
  <c r="C4280" i="6"/>
  <c r="D4280" i="6" s="1"/>
  <c r="A4280" i="6"/>
  <c r="L4279" i="6"/>
  <c r="K4279" i="6"/>
  <c r="C4279" i="6"/>
  <c r="D4279" i="6" s="1"/>
  <c r="A4279" i="6"/>
  <c r="L4278" i="6"/>
  <c r="K4278" i="6"/>
  <c r="C4278" i="6"/>
  <c r="D4278" i="6" s="1"/>
  <c r="A4278" i="6"/>
  <c r="L4277" i="6"/>
  <c r="K4277" i="6"/>
  <c r="C4277" i="6"/>
  <c r="D4277" i="6" s="1"/>
  <c r="A4277" i="6"/>
  <c r="L4276" i="6"/>
  <c r="K4276" i="6"/>
  <c r="C4276" i="6"/>
  <c r="D4276" i="6" s="1"/>
  <c r="A4276" i="6"/>
  <c r="L4275" i="6"/>
  <c r="K4275" i="6"/>
  <c r="C4275" i="6"/>
  <c r="D4275" i="6" s="1"/>
  <c r="A4275" i="6"/>
  <c r="L4274" i="6"/>
  <c r="K4274" i="6"/>
  <c r="C4274" i="6"/>
  <c r="D4274" i="6" s="1"/>
  <c r="A4274" i="6"/>
  <c r="L4273" i="6"/>
  <c r="K4273" i="6"/>
  <c r="C4273" i="6"/>
  <c r="D4273" i="6" s="1"/>
  <c r="A4273" i="6"/>
  <c r="L4272" i="6"/>
  <c r="K4272" i="6"/>
  <c r="C4272" i="6"/>
  <c r="D4272" i="6" s="1"/>
  <c r="A4272" i="6"/>
  <c r="L4271" i="6"/>
  <c r="K4271" i="6"/>
  <c r="C4271" i="6"/>
  <c r="D4271" i="6" s="1"/>
  <c r="A4271" i="6"/>
  <c r="L4270" i="6"/>
  <c r="K4270" i="6"/>
  <c r="C4270" i="6"/>
  <c r="D4270" i="6" s="1"/>
  <c r="A4270" i="6"/>
  <c r="L4269" i="6"/>
  <c r="K4269" i="6"/>
  <c r="C4269" i="6"/>
  <c r="D4269" i="6" s="1"/>
  <c r="A4269" i="6"/>
  <c r="L4268" i="6"/>
  <c r="K4268" i="6"/>
  <c r="C4268" i="6"/>
  <c r="D4268" i="6" s="1"/>
  <c r="A4268" i="6"/>
  <c r="L4267" i="6"/>
  <c r="K4267" i="6"/>
  <c r="C4267" i="6"/>
  <c r="D4267" i="6" s="1"/>
  <c r="A4267" i="6"/>
  <c r="L4266" i="6"/>
  <c r="K4266" i="6"/>
  <c r="C4266" i="6"/>
  <c r="D4266" i="6" s="1"/>
  <c r="A4266" i="6"/>
  <c r="L4265" i="6"/>
  <c r="K4265" i="6"/>
  <c r="C4265" i="6"/>
  <c r="D4265" i="6" s="1"/>
  <c r="A4265" i="6"/>
  <c r="L4264" i="6"/>
  <c r="K4264" i="6"/>
  <c r="C4264" i="6"/>
  <c r="D4264" i="6" s="1"/>
  <c r="A4264" i="6"/>
  <c r="L4263" i="6"/>
  <c r="K4263" i="6"/>
  <c r="C4263" i="6"/>
  <c r="D4263" i="6" s="1"/>
  <c r="A4263" i="6"/>
  <c r="L4262" i="6"/>
  <c r="K4262" i="6"/>
  <c r="C4262" i="6"/>
  <c r="D4262" i="6" s="1"/>
  <c r="A4262" i="6"/>
  <c r="L4261" i="6"/>
  <c r="K4261" i="6"/>
  <c r="C4261" i="6"/>
  <c r="D4261" i="6" s="1"/>
  <c r="A4261" i="6"/>
  <c r="L4260" i="6"/>
  <c r="K4260" i="6"/>
  <c r="C4260" i="6"/>
  <c r="D4260" i="6" s="1"/>
  <c r="A4260" i="6"/>
  <c r="L4259" i="6"/>
  <c r="K4259" i="6"/>
  <c r="C4259" i="6"/>
  <c r="D4259" i="6" s="1"/>
  <c r="A4259" i="6"/>
  <c r="L4258" i="6"/>
  <c r="K4258" i="6"/>
  <c r="C4258" i="6"/>
  <c r="D4258" i="6" s="1"/>
  <c r="A4258" i="6"/>
  <c r="L4257" i="6"/>
  <c r="K4257" i="6"/>
  <c r="C4257" i="6"/>
  <c r="D4257" i="6" s="1"/>
  <c r="A4257" i="6"/>
  <c r="L4256" i="6"/>
  <c r="K4256" i="6"/>
  <c r="C4256" i="6"/>
  <c r="D4256" i="6" s="1"/>
  <c r="A4256" i="6"/>
  <c r="L4255" i="6"/>
  <c r="K4255" i="6"/>
  <c r="C4255" i="6"/>
  <c r="D4255" i="6" s="1"/>
  <c r="A4255" i="6"/>
  <c r="L4254" i="6"/>
  <c r="K4254" i="6"/>
  <c r="C4254" i="6"/>
  <c r="D4254" i="6" s="1"/>
  <c r="A4254" i="6"/>
  <c r="L4253" i="6"/>
  <c r="K4253" i="6"/>
  <c r="C4253" i="6"/>
  <c r="D4253" i="6" s="1"/>
  <c r="A4253" i="6"/>
  <c r="L4252" i="6"/>
  <c r="K4252" i="6"/>
  <c r="C4252" i="6"/>
  <c r="D4252" i="6" s="1"/>
  <c r="A4252" i="6"/>
  <c r="L4251" i="6"/>
  <c r="K4251" i="6"/>
  <c r="C4251" i="6"/>
  <c r="D4251" i="6" s="1"/>
  <c r="A4251" i="6"/>
  <c r="L4250" i="6"/>
  <c r="K4250" i="6"/>
  <c r="C4250" i="6"/>
  <c r="D4250" i="6" s="1"/>
  <c r="A4250" i="6"/>
  <c r="L4249" i="6"/>
  <c r="K4249" i="6"/>
  <c r="C4249" i="6"/>
  <c r="D4249" i="6" s="1"/>
  <c r="A4249" i="6"/>
  <c r="L4248" i="6"/>
  <c r="K4248" i="6"/>
  <c r="C4248" i="6"/>
  <c r="D4248" i="6" s="1"/>
  <c r="A4248" i="6"/>
  <c r="L4247" i="6"/>
  <c r="K4247" i="6"/>
  <c r="C4247" i="6"/>
  <c r="D4247" i="6" s="1"/>
  <c r="A4247" i="6"/>
  <c r="L4246" i="6"/>
  <c r="K4246" i="6"/>
  <c r="C4246" i="6"/>
  <c r="D4246" i="6" s="1"/>
  <c r="A4246" i="6"/>
  <c r="L4245" i="6"/>
  <c r="K4245" i="6"/>
  <c r="C4245" i="6"/>
  <c r="D4245" i="6" s="1"/>
  <c r="A4245" i="6"/>
  <c r="L4244" i="6"/>
  <c r="K4244" i="6"/>
  <c r="C4244" i="6"/>
  <c r="D4244" i="6" s="1"/>
  <c r="A4244" i="6"/>
  <c r="L4243" i="6"/>
  <c r="K4243" i="6"/>
  <c r="C4243" i="6"/>
  <c r="D4243" i="6" s="1"/>
  <c r="A4243" i="6"/>
  <c r="L4242" i="6"/>
  <c r="K4242" i="6"/>
  <c r="C4242" i="6"/>
  <c r="D4242" i="6" s="1"/>
  <c r="A4242" i="6"/>
  <c r="L4241" i="6"/>
  <c r="K4241" i="6"/>
  <c r="C4241" i="6"/>
  <c r="D4241" i="6" s="1"/>
  <c r="A4241" i="6"/>
  <c r="L4240" i="6"/>
  <c r="K4240" i="6"/>
  <c r="C4240" i="6"/>
  <c r="D4240" i="6" s="1"/>
  <c r="A4240" i="6"/>
  <c r="L4239" i="6"/>
  <c r="K4239" i="6"/>
  <c r="C4239" i="6"/>
  <c r="D4239" i="6" s="1"/>
  <c r="A4239" i="6"/>
  <c r="L4238" i="6"/>
  <c r="K4238" i="6"/>
  <c r="C4238" i="6"/>
  <c r="D4238" i="6" s="1"/>
  <c r="A4238" i="6"/>
  <c r="L4237" i="6"/>
  <c r="K4237" i="6"/>
  <c r="C4237" i="6"/>
  <c r="D4237" i="6" s="1"/>
  <c r="A4237" i="6"/>
  <c r="L4236" i="6"/>
  <c r="K4236" i="6"/>
  <c r="C4236" i="6"/>
  <c r="D4236" i="6" s="1"/>
  <c r="A4236" i="6"/>
  <c r="L4235" i="6"/>
  <c r="K4235" i="6"/>
  <c r="C4235" i="6"/>
  <c r="D4235" i="6" s="1"/>
  <c r="A4235" i="6"/>
  <c r="L4234" i="6"/>
  <c r="K4234" i="6"/>
  <c r="C4234" i="6"/>
  <c r="D4234" i="6" s="1"/>
  <c r="A4234" i="6"/>
  <c r="L4233" i="6"/>
  <c r="K4233" i="6"/>
  <c r="C4233" i="6"/>
  <c r="D4233" i="6" s="1"/>
  <c r="A4233" i="6"/>
  <c r="L4232" i="6"/>
  <c r="K4232" i="6"/>
  <c r="C4232" i="6"/>
  <c r="D4232" i="6" s="1"/>
  <c r="A4232" i="6"/>
  <c r="L4231" i="6"/>
  <c r="K4231" i="6"/>
  <c r="C4231" i="6"/>
  <c r="D4231" i="6" s="1"/>
  <c r="A4231" i="6"/>
  <c r="L4230" i="6"/>
  <c r="K4230" i="6"/>
  <c r="C4230" i="6"/>
  <c r="D4230" i="6" s="1"/>
  <c r="A4230" i="6"/>
  <c r="L4229" i="6"/>
  <c r="K4229" i="6"/>
  <c r="C4229" i="6"/>
  <c r="D4229" i="6" s="1"/>
  <c r="A4229" i="6"/>
  <c r="L4228" i="6"/>
  <c r="K4228" i="6"/>
  <c r="C4228" i="6"/>
  <c r="D4228" i="6" s="1"/>
  <c r="A4228" i="6"/>
  <c r="L4227" i="6"/>
  <c r="K4227" i="6"/>
  <c r="C4227" i="6"/>
  <c r="D4227" i="6" s="1"/>
  <c r="A4227" i="6"/>
  <c r="L4226" i="6"/>
  <c r="K4226" i="6"/>
  <c r="C4226" i="6"/>
  <c r="D4226" i="6" s="1"/>
  <c r="A4226" i="6"/>
  <c r="L4225" i="6"/>
  <c r="K4225" i="6"/>
  <c r="C4225" i="6"/>
  <c r="D4225" i="6" s="1"/>
  <c r="A4225" i="6"/>
  <c r="L4224" i="6"/>
  <c r="K4224" i="6"/>
  <c r="C4224" i="6"/>
  <c r="D4224" i="6" s="1"/>
  <c r="A4224" i="6"/>
  <c r="L4223" i="6"/>
  <c r="K4223" i="6"/>
  <c r="C4223" i="6"/>
  <c r="D4223" i="6" s="1"/>
  <c r="A4223" i="6"/>
  <c r="L4222" i="6"/>
  <c r="K4222" i="6"/>
  <c r="C4222" i="6"/>
  <c r="D4222" i="6" s="1"/>
  <c r="A4222" i="6"/>
  <c r="L4221" i="6"/>
  <c r="K4221" i="6"/>
  <c r="C4221" i="6"/>
  <c r="D4221" i="6" s="1"/>
  <c r="A4221" i="6"/>
  <c r="L4220" i="6"/>
  <c r="K4220" i="6"/>
  <c r="C4220" i="6"/>
  <c r="D4220" i="6" s="1"/>
  <c r="A4220" i="6"/>
  <c r="L4219" i="6"/>
  <c r="K4219" i="6"/>
  <c r="C4219" i="6"/>
  <c r="D4219" i="6" s="1"/>
  <c r="A4219" i="6"/>
  <c r="L4218" i="6"/>
  <c r="K4218" i="6"/>
  <c r="C4218" i="6"/>
  <c r="D4218" i="6" s="1"/>
  <c r="A4218" i="6"/>
  <c r="L4217" i="6"/>
  <c r="K4217" i="6"/>
  <c r="C4217" i="6"/>
  <c r="D4217" i="6" s="1"/>
  <c r="A4217" i="6"/>
  <c r="L4216" i="6"/>
  <c r="K4216" i="6"/>
  <c r="C4216" i="6"/>
  <c r="D4216" i="6" s="1"/>
  <c r="A4216" i="6"/>
  <c r="L4215" i="6"/>
  <c r="K4215" i="6"/>
  <c r="C4215" i="6"/>
  <c r="D4215" i="6" s="1"/>
  <c r="A4215" i="6"/>
  <c r="L4214" i="6"/>
  <c r="K4214" i="6"/>
  <c r="C4214" i="6"/>
  <c r="D4214" i="6" s="1"/>
  <c r="A4214" i="6"/>
  <c r="L4213" i="6"/>
  <c r="K4213" i="6"/>
  <c r="C4213" i="6"/>
  <c r="D4213" i="6" s="1"/>
  <c r="A4213" i="6"/>
  <c r="L4212" i="6"/>
  <c r="K4212" i="6"/>
  <c r="C4212" i="6"/>
  <c r="D4212" i="6" s="1"/>
  <c r="A4212" i="6"/>
  <c r="L4211" i="6"/>
  <c r="K4211" i="6"/>
  <c r="C4211" i="6"/>
  <c r="D4211" i="6" s="1"/>
  <c r="A4211" i="6"/>
  <c r="L4210" i="6"/>
  <c r="K4210" i="6"/>
  <c r="C4210" i="6"/>
  <c r="D4210" i="6" s="1"/>
  <c r="A4210" i="6"/>
  <c r="L4209" i="6"/>
  <c r="K4209" i="6"/>
  <c r="C4209" i="6"/>
  <c r="D4209" i="6" s="1"/>
  <c r="A4209" i="6"/>
  <c r="L4208" i="6"/>
  <c r="K4208" i="6"/>
  <c r="C4208" i="6"/>
  <c r="D4208" i="6" s="1"/>
  <c r="A4208" i="6"/>
  <c r="L4207" i="6"/>
  <c r="K4207" i="6"/>
  <c r="C4207" i="6"/>
  <c r="D4207" i="6" s="1"/>
  <c r="A4207" i="6"/>
  <c r="L4206" i="6"/>
  <c r="K4206" i="6"/>
  <c r="C4206" i="6"/>
  <c r="D4206" i="6" s="1"/>
  <c r="A4206" i="6"/>
  <c r="L4205" i="6"/>
  <c r="K4205" i="6"/>
  <c r="C4205" i="6"/>
  <c r="D4205" i="6" s="1"/>
  <c r="A4205" i="6"/>
  <c r="L4204" i="6"/>
  <c r="K4204" i="6"/>
  <c r="C4204" i="6"/>
  <c r="D4204" i="6" s="1"/>
  <c r="A4204" i="6"/>
  <c r="L4203" i="6"/>
  <c r="K4203" i="6"/>
  <c r="C4203" i="6"/>
  <c r="D4203" i="6" s="1"/>
  <c r="A4203" i="6"/>
  <c r="L4202" i="6"/>
  <c r="K4202" i="6"/>
  <c r="C4202" i="6"/>
  <c r="D4202" i="6" s="1"/>
  <c r="A4202" i="6"/>
  <c r="L4201" i="6"/>
  <c r="K4201" i="6"/>
  <c r="C4201" i="6"/>
  <c r="D4201" i="6" s="1"/>
  <c r="A4201" i="6"/>
  <c r="L4200" i="6"/>
  <c r="K4200" i="6"/>
  <c r="C4200" i="6"/>
  <c r="D4200" i="6" s="1"/>
  <c r="A4200" i="6"/>
  <c r="L4199" i="6"/>
  <c r="K4199" i="6"/>
  <c r="C4199" i="6"/>
  <c r="D4199" i="6" s="1"/>
  <c r="A4199" i="6"/>
  <c r="L4198" i="6"/>
  <c r="K4198" i="6"/>
  <c r="C4198" i="6"/>
  <c r="D4198" i="6" s="1"/>
  <c r="A4198" i="6"/>
  <c r="L4197" i="6"/>
  <c r="K4197" i="6"/>
  <c r="C4197" i="6"/>
  <c r="D4197" i="6" s="1"/>
  <c r="A4197" i="6"/>
  <c r="L4196" i="6"/>
  <c r="K4196" i="6"/>
  <c r="C4196" i="6"/>
  <c r="D4196" i="6" s="1"/>
  <c r="A4196" i="6"/>
  <c r="L4195" i="6"/>
  <c r="K4195" i="6"/>
  <c r="C4195" i="6"/>
  <c r="D4195" i="6" s="1"/>
  <c r="A4195" i="6"/>
  <c r="L4194" i="6"/>
  <c r="K4194" i="6"/>
  <c r="C4194" i="6"/>
  <c r="D4194" i="6" s="1"/>
  <c r="A4194" i="6"/>
  <c r="L4193" i="6"/>
  <c r="K4193" i="6"/>
  <c r="C4193" i="6"/>
  <c r="D4193" i="6" s="1"/>
  <c r="A4193" i="6"/>
  <c r="L4192" i="6"/>
  <c r="K4192" i="6"/>
  <c r="C4192" i="6"/>
  <c r="D4192" i="6" s="1"/>
  <c r="A4192" i="6"/>
  <c r="L4191" i="6"/>
  <c r="K4191" i="6"/>
  <c r="C4191" i="6"/>
  <c r="D4191" i="6" s="1"/>
  <c r="A4191" i="6"/>
  <c r="L4190" i="6"/>
  <c r="K4190" i="6"/>
  <c r="C4190" i="6"/>
  <c r="D4190" i="6" s="1"/>
  <c r="A4190" i="6"/>
  <c r="L4189" i="6"/>
  <c r="K4189" i="6"/>
  <c r="C4189" i="6"/>
  <c r="D4189" i="6" s="1"/>
  <c r="A4189" i="6"/>
  <c r="L4188" i="6"/>
  <c r="K4188" i="6"/>
  <c r="C4188" i="6"/>
  <c r="D4188" i="6" s="1"/>
  <c r="A4188" i="6"/>
  <c r="L4187" i="6"/>
  <c r="K4187" i="6"/>
  <c r="C4187" i="6"/>
  <c r="D4187" i="6" s="1"/>
  <c r="A4187" i="6"/>
  <c r="L4186" i="6"/>
  <c r="K4186" i="6"/>
  <c r="C4186" i="6"/>
  <c r="D4186" i="6" s="1"/>
  <c r="A4186" i="6"/>
  <c r="L4185" i="6"/>
  <c r="K4185" i="6"/>
  <c r="C4185" i="6"/>
  <c r="D4185" i="6" s="1"/>
  <c r="A4185" i="6"/>
  <c r="L4184" i="6"/>
  <c r="K4184" i="6"/>
  <c r="C4184" i="6"/>
  <c r="D4184" i="6" s="1"/>
  <c r="A4184" i="6"/>
  <c r="L4183" i="6"/>
  <c r="K4183" i="6"/>
  <c r="C4183" i="6"/>
  <c r="D4183" i="6" s="1"/>
  <c r="A4183" i="6"/>
  <c r="L4182" i="6"/>
  <c r="K4182" i="6"/>
  <c r="C4182" i="6"/>
  <c r="D4182" i="6" s="1"/>
  <c r="A4182" i="6"/>
  <c r="L4181" i="6"/>
  <c r="K4181" i="6"/>
  <c r="C4181" i="6"/>
  <c r="D4181" i="6" s="1"/>
  <c r="A4181" i="6"/>
  <c r="L4180" i="6"/>
  <c r="K4180" i="6"/>
  <c r="C4180" i="6"/>
  <c r="D4180" i="6" s="1"/>
  <c r="A4180" i="6"/>
  <c r="L4179" i="6"/>
  <c r="K4179" i="6"/>
  <c r="C4179" i="6"/>
  <c r="D4179" i="6" s="1"/>
  <c r="A4179" i="6"/>
  <c r="L4178" i="6"/>
  <c r="K4178" i="6"/>
  <c r="C4178" i="6"/>
  <c r="D4178" i="6" s="1"/>
  <c r="A4178" i="6"/>
  <c r="L4177" i="6"/>
  <c r="K4177" i="6"/>
  <c r="C4177" i="6"/>
  <c r="D4177" i="6" s="1"/>
  <c r="A4177" i="6"/>
  <c r="L4176" i="6"/>
  <c r="K4176" i="6"/>
  <c r="C4176" i="6"/>
  <c r="D4176" i="6" s="1"/>
  <c r="A4176" i="6"/>
  <c r="L4175" i="6"/>
  <c r="K4175" i="6"/>
  <c r="C4175" i="6"/>
  <c r="D4175" i="6" s="1"/>
  <c r="A4175" i="6"/>
  <c r="L4174" i="6"/>
  <c r="K4174" i="6"/>
  <c r="C4174" i="6"/>
  <c r="D4174" i="6" s="1"/>
  <c r="A4174" i="6"/>
  <c r="L4173" i="6"/>
  <c r="K4173" i="6"/>
  <c r="C4173" i="6"/>
  <c r="D4173" i="6" s="1"/>
  <c r="A4173" i="6"/>
  <c r="L4172" i="6"/>
  <c r="K4172" i="6"/>
  <c r="C4172" i="6"/>
  <c r="D4172" i="6" s="1"/>
  <c r="A4172" i="6"/>
  <c r="L4171" i="6"/>
  <c r="K4171" i="6"/>
  <c r="C4171" i="6"/>
  <c r="D4171" i="6" s="1"/>
  <c r="A4171" i="6"/>
  <c r="L4170" i="6"/>
  <c r="K4170" i="6"/>
  <c r="C4170" i="6"/>
  <c r="D4170" i="6" s="1"/>
  <c r="A4170" i="6"/>
  <c r="L4169" i="6"/>
  <c r="K4169" i="6"/>
  <c r="C4169" i="6"/>
  <c r="D4169" i="6" s="1"/>
  <c r="A4169" i="6"/>
  <c r="L4168" i="6"/>
  <c r="K4168" i="6"/>
  <c r="C4168" i="6"/>
  <c r="D4168" i="6" s="1"/>
  <c r="A4168" i="6"/>
  <c r="L4167" i="6"/>
  <c r="K4167" i="6"/>
  <c r="C4167" i="6"/>
  <c r="D4167" i="6" s="1"/>
  <c r="A4167" i="6"/>
  <c r="L4166" i="6"/>
  <c r="K4166" i="6"/>
  <c r="C4166" i="6"/>
  <c r="D4166" i="6" s="1"/>
  <c r="A4166" i="6"/>
  <c r="L4165" i="6"/>
  <c r="K4165" i="6"/>
  <c r="C4165" i="6"/>
  <c r="D4165" i="6" s="1"/>
  <c r="A4165" i="6"/>
  <c r="L4164" i="6"/>
  <c r="K4164" i="6"/>
  <c r="C4164" i="6"/>
  <c r="D4164" i="6" s="1"/>
  <c r="A4164" i="6"/>
  <c r="L4163" i="6"/>
  <c r="K4163" i="6"/>
  <c r="C4163" i="6"/>
  <c r="D4163" i="6" s="1"/>
  <c r="A4163" i="6"/>
  <c r="L4162" i="6"/>
  <c r="K4162" i="6"/>
  <c r="C4162" i="6"/>
  <c r="D4162" i="6" s="1"/>
  <c r="A4162" i="6"/>
  <c r="L4161" i="6"/>
  <c r="K4161" i="6"/>
  <c r="C4161" i="6"/>
  <c r="D4161" i="6" s="1"/>
  <c r="A4161" i="6"/>
  <c r="L4160" i="6"/>
  <c r="K4160" i="6"/>
  <c r="C4160" i="6"/>
  <c r="D4160" i="6" s="1"/>
  <c r="A4160" i="6"/>
  <c r="L4159" i="6"/>
  <c r="K4159" i="6"/>
  <c r="C4159" i="6"/>
  <c r="D4159" i="6" s="1"/>
  <c r="A4159" i="6"/>
  <c r="L4158" i="6"/>
  <c r="K4158" i="6"/>
  <c r="C4158" i="6"/>
  <c r="D4158" i="6" s="1"/>
  <c r="A4158" i="6"/>
  <c r="L4157" i="6"/>
  <c r="K4157" i="6"/>
  <c r="C4157" i="6"/>
  <c r="D4157" i="6" s="1"/>
  <c r="A4157" i="6"/>
  <c r="L4156" i="6"/>
  <c r="K4156" i="6"/>
  <c r="C4156" i="6"/>
  <c r="D4156" i="6" s="1"/>
  <c r="A4156" i="6"/>
  <c r="L4155" i="6"/>
  <c r="K4155" i="6"/>
  <c r="C4155" i="6"/>
  <c r="D4155" i="6" s="1"/>
  <c r="A4155" i="6"/>
  <c r="L4154" i="6"/>
  <c r="K4154" i="6"/>
  <c r="C4154" i="6"/>
  <c r="D4154" i="6" s="1"/>
  <c r="A4154" i="6"/>
  <c r="L4153" i="6"/>
  <c r="K4153" i="6"/>
  <c r="C4153" i="6"/>
  <c r="D4153" i="6" s="1"/>
  <c r="A4153" i="6"/>
  <c r="L4152" i="6"/>
  <c r="K4152" i="6"/>
  <c r="C4152" i="6"/>
  <c r="D4152" i="6" s="1"/>
  <c r="A4152" i="6"/>
  <c r="L4151" i="6"/>
  <c r="K4151" i="6"/>
  <c r="C4151" i="6"/>
  <c r="D4151" i="6" s="1"/>
  <c r="A4151" i="6"/>
  <c r="L4150" i="6"/>
  <c r="K4150" i="6"/>
  <c r="C4150" i="6"/>
  <c r="D4150" i="6" s="1"/>
  <c r="A4150" i="6"/>
  <c r="L4149" i="6"/>
  <c r="K4149" i="6"/>
  <c r="C4149" i="6"/>
  <c r="D4149" i="6" s="1"/>
  <c r="A4149" i="6"/>
  <c r="L4148" i="6"/>
  <c r="K4148" i="6"/>
  <c r="C4148" i="6"/>
  <c r="D4148" i="6" s="1"/>
  <c r="A4148" i="6"/>
  <c r="L4147" i="6"/>
  <c r="K4147" i="6"/>
  <c r="C4147" i="6"/>
  <c r="D4147" i="6" s="1"/>
  <c r="A4147" i="6"/>
  <c r="L4146" i="6"/>
  <c r="K4146" i="6"/>
  <c r="C4146" i="6"/>
  <c r="D4146" i="6" s="1"/>
  <c r="A4146" i="6"/>
  <c r="L4145" i="6"/>
  <c r="K4145" i="6"/>
  <c r="C4145" i="6"/>
  <c r="D4145" i="6" s="1"/>
  <c r="A4145" i="6"/>
  <c r="L4144" i="6"/>
  <c r="K4144" i="6"/>
  <c r="C4144" i="6"/>
  <c r="D4144" i="6" s="1"/>
  <c r="A4144" i="6"/>
  <c r="L4143" i="6"/>
  <c r="K4143" i="6"/>
  <c r="C4143" i="6"/>
  <c r="D4143" i="6" s="1"/>
  <c r="A4143" i="6"/>
  <c r="L4142" i="6"/>
  <c r="K4142" i="6"/>
  <c r="C4142" i="6"/>
  <c r="D4142" i="6" s="1"/>
  <c r="A4142" i="6"/>
  <c r="L4141" i="6"/>
  <c r="K4141" i="6"/>
  <c r="C4141" i="6"/>
  <c r="D4141" i="6" s="1"/>
  <c r="A4141" i="6"/>
  <c r="L4140" i="6"/>
  <c r="K4140" i="6"/>
  <c r="C4140" i="6"/>
  <c r="D4140" i="6" s="1"/>
  <c r="A4140" i="6"/>
  <c r="L4139" i="6"/>
  <c r="K4139" i="6"/>
  <c r="C4139" i="6"/>
  <c r="D4139" i="6" s="1"/>
  <c r="A4139" i="6"/>
  <c r="L4138" i="6"/>
  <c r="K4138" i="6"/>
  <c r="C4138" i="6"/>
  <c r="D4138" i="6" s="1"/>
  <c r="A4138" i="6"/>
  <c r="L4137" i="6"/>
  <c r="K4137" i="6"/>
  <c r="C4137" i="6"/>
  <c r="D4137" i="6" s="1"/>
  <c r="A4137" i="6"/>
  <c r="L4136" i="6"/>
  <c r="K4136" i="6"/>
  <c r="C4136" i="6"/>
  <c r="D4136" i="6" s="1"/>
  <c r="A4136" i="6"/>
  <c r="L4135" i="6"/>
  <c r="K4135" i="6"/>
  <c r="C4135" i="6"/>
  <c r="D4135" i="6" s="1"/>
  <c r="A4135" i="6"/>
  <c r="L4134" i="6"/>
  <c r="K4134" i="6"/>
  <c r="C4134" i="6"/>
  <c r="D4134" i="6" s="1"/>
  <c r="A4134" i="6"/>
  <c r="L4133" i="6"/>
  <c r="K4133" i="6"/>
  <c r="C4133" i="6"/>
  <c r="D4133" i="6" s="1"/>
  <c r="A4133" i="6"/>
  <c r="L4132" i="6"/>
  <c r="K4132" i="6"/>
  <c r="C4132" i="6"/>
  <c r="D4132" i="6" s="1"/>
  <c r="A4132" i="6"/>
  <c r="L4131" i="6"/>
  <c r="K4131" i="6"/>
  <c r="C4131" i="6"/>
  <c r="D4131" i="6" s="1"/>
  <c r="A4131" i="6"/>
  <c r="L4130" i="6"/>
  <c r="K4130" i="6"/>
  <c r="C4130" i="6"/>
  <c r="D4130" i="6" s="1"/>
  <c r="A4130" i="6"/>
  <c r="L4129" i="6"/>
  <c r="K4129" i="6"/>
  <c r="C4129" i="6"/>
  <c r="D4129" i="6" s="1"/>
  <c r="A4129" i="6"/>
  <c r="L4128" i="6"/>
  <c r="K4128" i="6"/>
  <c r="C4128" i="6"/>
  <c r="D4128" i="6" s="1"/>
  <c r="A4128" i="6"/>
  <c r="L4127" i="6"/>
  <c r="K4127" i="6"/>
  <c r="C4127" i="6"/>
  <c r="D4127" i="6" s="1"/>
  <c r="A4127" i="6"/>
  <c r="L4126" i="6"/>
  <c r="K4126" i="6"/>
  <c r="C4126" i="6"/>
  <c r="D4126" i="6" s="1"/>
  <c r="A4126" i="6"/>
  <c r="L4125" i="6"/>
  <c r="K4125" i="6"/>
  <c r="C4125" i="6"/>
  <c r="D4125" i="6" s="1"/>
  <c r="A4125" i="6"/>
  <c r="L4124" i="6"/>
  <c r="K4124" i="6"/>
  <c r="C4124" i="6"/>
  <c r="D4124" i="6" s="1"/>
  <c r="A4124" i="6"/>
  <c r="L4123" i="6"/>
  <c r="K4123" i="6"/>
  <c r="C4123" i="6"/>
  <c r="D4123" i="6" s="1"/>
  <c r="A4123" i="6"/>
  <c r="L4122" i="6"/>
  <c r="K4122" i="6"/>
  <c r="C4122" i="6"/>
  <c r="D4122" i="6" s="1"/>
  <c r="A4122" i="6"/>
  <c r="L4121" i="6"/>
  <c r="K4121" i="6"/>
  <c r="C4121" i="6"/>
  <c r="D4121" i="6" s="1"/>
  <c r="A4121" i="6"/>
  <c r="L4120" i="6"/>
  <c r="K4120" i="6"/>
  <c r="C4120" i="6"/>
  <c r="D4120" i="6" s="1"/>
  <c r="A4120" i="6"/>
  <c r="L4119" i="6"/>
  <c r="K4119" i="6"/>
  <c r="C4119" i="6"/>
  <c r="D4119" i="6" s="1"/>
  <c r="A4119" i="6"/>
  <c r="L4118" i="6"/>
  <c r="K4118" i="6"/>
  <c r="C4118" i="6"/>
  <c r="D4118" i="6" s="1"/>
  <c r="A4118" i="6"/>
  <c r="L4117" i="6"/>
  <c r="K4117" i="6"/>
  <c r="C4117" i="6"/>
  <c r="D4117" i="6" s="1"/>
  <c r="A4117" i="6"/>
  <c r="L4116" i="6"/>
  <c r="K4116" i="6"/>
  <c r="C4116" i="6"/>
  <c r="D4116" i="6" s="1"/>
  <c r="A4116" i="6"/>
  <c r="L4115" i="6"/>
  <c r="K4115" i="6"/>
  <c r="C4115" i="6"/>
  <c r="D4115" i="6" s="1"/>
  <c r="A4115" i="6"/>
  <c r="L4114" i="6"/>
  <c r="K4114" i="6"/>
  <c r="C4114" i="6"/>
  <c r="D4114" i="6" s="1"/>
  <c r="A4114" i="6"/>
  <c r="L4113" i="6"/>
  <c r="K4113" i="6"/>
  <c r="C4113" i="6"/>
  <c r="D4113" i="6" s="1"/>
  <c r="A4113" i="6"/>
  <c r="L4112" i="6"/>
  <c r="K4112" i="6"/>
  <c r="C4112" i="6"/>
  <c r="D4112" i="6" s="1"/>
  <c r="A4112" i="6"/>
  <c r="L4111" i="6"/>
  <c r="K4111" i="6"/>
  <c r="C4111" i="6"/>
  <c r="D4111" i="6" s="1"/>
  <c r="A4111" i="6"/>
  <c r="L4110" i="6"/>
  <c r="K4110" i="6"/>
  <c r="C4110" i="6"/>
  <c r="D4110" i="6" s="1"/>
  <c r="A4110" i="6"/>
  <c r="L4109" i="6"/>
  <c r="K4109" i="6"/>
  <c r="C4109" i="6"/>
  <c r="D4109" i="6" s="1"/>
  <c r="A4109" i="6"/>
  <c r="L4108" i="6"/>
  <c r="K4108" i="6"/>
  <c r="C4108" i="6"/>
  <c r="D4108" i="6" s="1"/>
  <c r="A4108" i="6"/>
  <c r="L4107" i="6"/>
  <c r="K4107" i="6"/>
  <c r="C4107" i="6"/>
  <c r="D4107" i="6" s="1"/>
  <c r="A4107" i="6"/>
  <c r="L4106" i="6"/>
  <c r="K4106" i="6"/>
  <c r="C4106" i="6"/>
  <c r="D4106" i="6" s="1"/>
  <c r="A4106" i="6"/>
  <c r="L4105" i="6"/>
  <c r="K4105" i="6"/>
  <c r="C4105" i="6"/>
  <c r="D4105" i="6" s="1"/>
  <c r="A4105" i="6"/>
  <c r="L4104" i="6"/>
  <c r="K4104" i="6"/>
  <c r="C4104" i="6"/>
  <c r="D4104" i="6" s="1"/>
  <c r="A4104" i="6"/>
  <c r="L4103" i="6"/>
  <c r="K4103" i="6"/>
  <c r="C4103" i="6"/>
  <c r="D4103" i="6" s="1"/>
  <c r="A4103" i="6"/>
  <c r="L4102" i="6"/>
  <c r="K4102" i="6"/>
  <c r="C4102" i="6"/>
  <c r="D4102" i="6" s="1"/>
  <c r="A4102" i="6"/>
  <c r="L4101" i="6"/>
  <c r="K4101" i="6"/>
  <c r="C4101" i="6"/>
  <c r="D4101" i="6" s="1"/>
  <c r="A4101" i="6"/>
  <c r="L4100" i="6"/>
  <c r="K4100" i="6"/>
  <c r="C4100" i="6"/>
  <c r="D4100" i="6" s="1"/>
  <c r="A4100" i="6"/>
  <c r="L4099" i="6"/>
  <c r="K4099" i="6"/>
  <c r="C4099" i="6"/>
  <c r="D4099" i="6" s="1"/>
  <c r="A4099" i="6"/>
  <c r="L4098" i="6"/>
  <c r="K4098" i="6"/>
  <c r="C4098" i="6"/>
  <c r="D4098" i="6" s="1"/>
  <c r="A4098" i="6"/>
  <c r="L4097" i="6"/>
  <c r="K4097" i="6"/>
  <c r="C4097" i="6"/>
  <c r="D4097" i="6" s="1"/>
  <c r="A4097" i="6"/>
  <c r="L4096" i="6"/>
  <c r="K4096" i="6"/>
  <c r="C4096" i="6"/>
  <c r="D4096" i="6" s="1"/>
  <c r="A4096" i="6"/>
  <c r="L4095" i="6"/>
  <c r="K4095" i="6"/>
  <c r="C4095" i="6"/>
  <c r="D4095" i="6" s="1"/>
  <c r="A4095" i="6"/>
  <c r="L4094" i="6"/>
  <c r="K4094" i="6"/>
  <c r="C4094" i="6"/>
  <c r="D4094" i="6" s="1"/>
  <c r="A4094" i="6"/>
  <c r="L4093" i="6"/>
  <c r="K4093" i="6"/>
  <c r="C4093" i="6"/>
  <c r="D4093" i="6" s="1"/>
  <c r="A4093" i="6"/>
  <c r="L4092" i="6"/>
  <c r="K4092" i="6"/>
  <c r="C4092" i="6"/>
  <c r="D4092" i="6" s="1"/>
  <c r="A4092" i="6"/>
  <c r="L4091" i="6"/>
  <c r="K4091" i="6"/>
  <c r="C4091" i="6"/>
  <c r="D4091" i="6" s="1"/>
  <c r="A4091" i="6"/>
  <c r="L4090" i="6"/>
  <c r="K4090" i="6"/>
  <c r="C4090" i="6"/>
  <c r="D4090" i="6" s="1"/>
  <c r="A4090" i="6"/>
  <c r="L4089" i="6"/>
  <c r="K4089" i="6"/>
  <c r="C4089" i="6"/>
  <c r="D4089" i="6" s="1"/>
  <c r="A4089" i="6"/>
  <c r="L4088" i="6"/>
  <c r="K4088" i="6"/>
  <c r="C4088" i="6"/>
  <c r="D4088" i="6" s="1"/>
  <c r="A4088" i="6"/>
  <c r="L4087" i="6"/>
  <c r="K4087" i="6"/>
  <c r="C4087" i="6"/>
  <c r="D4087" i="6" s="1"/>
  <c r="A4087" i="6"/>
  <c r="L4086" i="6"/>
  <c r="K4086" i="6"/>
  <c r="C4086" i="6"/>
  <c r="D4086" i="6" s="1"/>
  <c r="A4086" i="6"/>
  <c r="L4085" i="6"/>
  <c r="K4085" i="6"/>
  <c r="C4085" i="6"/>
  <c r="D4085" i="6" s="1"/>
  <c r="A4085" i="6"/>
  <c r="L4084" i="6"/>
  <c r="K4084" i="6"/>
  <c r="D4084" i="6"/>
  <c r="C4084" i="6"/>
  <c r="A4084" i="6"/>
  <c r="L4083" i="6"/>
  <c r="K4083" i="6"/>
  <c r="C4083" i="6"/>
  <c r="D4083" i="6" s="1"/>
  <c r="A4083" i="6"/>
  <c r="L4082" i="6"/>
  <c r="K4082" i="6"/>
  <c r="C4082" i="6"/>
  <c r="D4082" i="6" s="1"/>
  <c r="A4082" i="6"/>
  <c r="L4081" i="6"/>
  <c r="K4081" i="6"/>
  <c r="C4081" i="6"/>
  <c r="D4081" i="6" s="1"/>
  <c r="A4081" i="6"/>
  <c r="L4080" i="6"/>
  <c r="K4080" i="6"/>
  <c r="C4080" i="6"/>
  <c r="D4080" i="6" s="1"/>
  <c r="A4080" i="6"/>
  <c r="L4079" i="6"/>
  <c r="K4079" i="6"/>
  <c r="C4079" i="6"/>
  <c r="D4079" i="6" s="1"/>
  <c r="A4079" i="6"/>
  <c r="L4078" i="6"/>
  <c r="K4078" i="6"/>
  <c r="C4078" i="6"/>
  <c r="D4078" i="6" s="1"/>
  <c r="A4078" i="6"/>
  <c r="L4077" i="6"/>
  <c r="K4077" i="6"/>
  <c r="C4077" i="6"/>
  <c r="D4077" i="6" s="1"/>
  <c r="A4077" i="6"/>
  <c r="L4076" i="6"/>
  <c r="K4076" i="6"/>
  <c r="C4076" i="6"/>
  <c r="D4076" i="6" s="1"/>
  <c r="A4076" i="6"/>
  <c r="L4075" i="6"/>
  <c r="K4075" i="6"/>
  <c r="C4075" i="6"/>
  <c r="D4075" i="6" s="1"/>
  <c r="A4075" i="6"/>
  <c r="L4074" i="6"/>
  <c r="K4074" i="6"/>
  <c r="C4074" i="6"/>
  <c r="D4074" i="6" s="1"/>
  <c r="A4074" i="6"/>
  <c r="L4073" i="6"/>
  <c r="K4073" i="6"/>
  <c r="D4073" i="6"/>
  <c r="C4073" i="6"/>
  <c r="A4073" i="6"/>
  <c r="L4072" i="6"/>
  <c r="K4072" i="6"/>
  <c r="C4072" i="6"/>
  <c r="D4072" i="6" s="1"/>
  <c r="A4072" i="6"/>
  <c r="L4071" i="6"/>
  <c r="K4071" i="6"/>
  <c r="C4071" i="6"/>
  <c r="D4071" i="6" s="1"/>
  <c r="A4071" i="6"/>
  <c r="L4070" i="6"/>
  <c r="K4070" i="6"/>
  <c r="C4070" i="6"/>
  <c r="D4070" i="6" s="1"/>
  <c r="A4070" i="6"/>
  <c r="L4069" i="6"/>
  <c r="K4069" i="6"/>
  <c r="C4069" i="6"/>
  <c r="D4069" i="6" s="1"/>
  <c r="A4069" i="6"/>
  <c r="L4068" i="6"/>
  <c r="K4068" i="6"/>
  <c r="C4068" i="6"/>
  <c r="D4068" i="6" s="1"/>
  <c r="A4068" i="6"/>
  <c r="L4067" i="6"/>
  <c r="K4067" i="6"/>
  <c r="C4067" i="6"/>
  <c r="D4067" i="6" s="1"/>
  <c r="A4067" i="6"/>
  <c r="L4066" i="6"/>
  <c r="K4066" i="6"/>
  <c r="C4066" i="6"/>
  <c r="D4066" i="6" s="1"/>
  <c r="A4066" i="6"/>
  <c r="L4065" i="6"/>
  <c r="K4065" i="6"/>
  <c r="C4065" i="6"/>
  <c r="D4065" i="6" s="1"/>
  <c r="A4065" i="6"/>
  <c r="L4064" i="6"/>
  <c r="K4064" i="6"/>
  <c r="C4064" i="6"/>
  <c r="D4064" i="6" s="1"/>
  <c r="A4064" i="6"/>
  <c r="L4063" i="6"/>
  <c r="K4063" i="6"/>
  <c r="C4063" i="6"/>
  <c r="D4063" i="6" s="1"/>
  <c r="A4063" i="6"/>
  <c r="L4062" i="6"/>
  <c r="K4062" i="6"/>
  <c r="C4062" i="6"/>
  <c r="D4062" i="6" s="1"/>
  <c r="A4062" i="6"/>
  <c r="L4061" i="6"/>
  <c r="K4061" i="6"/>
  <c r="C4061" i="6"/>
  <c r="D4061" i="6" s="1"/>
  <c r="A4061" i="6"/>
  <c r="L4060" i="6"/>
  <c r="K4060" i="6"/>
  <c r="C4060" i="6"/>
  <c r="D4060" i="6" s="1"/>
  <c r="A4060" i="6"/>
  <c r="L4059" i="6"/>
  <c r="K4059" i="6"/>
  <c r="C4059" i="6"/>
  <c r="D4059" i="6" s="1"/>
  <c r="A4059" i="6"/>
  <c r="L4058" i="6"/>
  <c r="K4058" i="6"/>
  <c r="C4058" i="6"/>
  <c r="D4058" i="6" s="1"/>
  <c r="A4058" i="6"/>
  <c r="L4057" i="6"/>
  <c r="K4057" i="6"/>
  <c r="C4057" i="6"/>
  <c r="D4057" i="6" s="1"/>
  <c r="A4057" i="6"/>
  <c r="L4056" i="6"/>
  <c r="K4056" i="6"/>
  <c r="C4056" i="6"/>
  <c r="D4056" i="6" s="1"/>
  <c r="A4056" i="6"/>
  <c r="L4055" i="6"/>
  <c r="K4055" i="6"/>
  <c r="C4055" i="6"/>
  <c r="D4055" i="6" s="1"/>
  <c r="A4055" i="6"/>
  <c r="L4054" i="6"/>
  <c r="K4054" i="6"/>
  <c r="C4054" i="6"/>
  <c r="D4054" i="6" s="1"/>
  <c r="A4054" i="6"/>
  <c r="L4053" i="6"/>
  <c r="K4053" i="6"/>
  <c r="C4053" i="6"/>
  <c r="D4053" i="6" s="1"/>
  <c r="A4053" i="6"/>
  <c r="L4052" i="6"/>
  <c r="K4052" i="6"/>
  <c r="C4052" i="6"/>
  <c r="D4052" i="6" s="1"/>
  <c r="A4052" i="6"/>
  <c r="L4051" i="6"/>
  <c r="K4051" i="6"/>
  <c r="C4051" i="6"/>
  <c r="D4051" i="6" s="1"/>
  <c r="A4051" i="6"/>
  <c r="L4050" i="6"/>
  <c r="K4050" i="6"/>
  <c r="C4050" i="6"/>
  <c r="D4050" i="6" s="1"/>
  <c r="A4050" i="6"/>
  <c r="L4049" i="6"/>
  <c r="K4049" i="6"/>
  <c r="C4049" i="6"/>
  <c r="D4049" i="6" s="1"/>
  <c r="A4049" i="6"/>
  <c r="L4048" i="6"/>
  <c r="K4048" i="6"/>
  <c r="C4048" i="6"/>
  <c r="D4048" i="6" s="1"/>
  <c r="A4048" i="6"/>
  <c r="L4047" i="6"/>
  <c r="K4047" i="6"/>
  <c r="C4047" i="6"/>
  <c r="D4047" i="6" s="1"/>
  <c r="A4047" i="6"/>
  <c r="L4046" i="6"/>
  <c r="K4046" i="6"/>
  <c r="C4046" i="6"/>
  <c r="D4046" i="6" s="1"/>
  <c r="A4046" i="6"/>
  <c r="L4045" i="6"/>
  <c r="K4045" i="6"/>
  <c r="C4045" i="6"/>
  <c r="D4045" i="6" s="1"/>
  <c r="A4045" i="6"/>
  <c r="L4044" i="6"/>
  <c r="K4044" i="6"/>
  <c r="C4044" i="6"/>
  <c r="D4044" i="6" s="1"/>
  <c r="A4044" i="6"/>
  <c r="L4043" i="6"/>
  <c r="K4043" i="6"/>
  <c r="C4043" i="6"/>
  <c r="D4043" i="6" s="1"/>
  <c r="A4043" i="6"/>
  <c r="L4042" i="6"/>
  <c r="K4042" i="6"/>
  <c r="C4042" i="6"/>
  <c r="D4042" i="6" s="1"/>
  <c r="A4042" i="6"/>
  <c r="L4041" i="6"/>
  <c r="K4041" i="6"/>
  <c r="C4041" i="6"/>
  <c r="D4041" i="6" s="1"/>
  <c r="A4041" i="6"/>
  <c r="L4040" i="6"/>
  <c r="K4040" i="6"/>
  <c r="C4040" i="6"/>
  <c r="D4040" i="6" s="1"/>
  <c r="A4040" i="6"/>
  <c r="L4039" i="6"/>
  <c r="K4039" i="6"/>
  <c r="C4039" i="6"/>
  <c r="D4039" i="6" s="1"/>
  <c r="A4039" i="6"/>
  <c r="L4038" i="6"/>
  <c r="K4038" i="6"/>
  <c r="C4038" i="6"/>
  <c r="D4038" i="6" s="1"/>
  <c r="A4038" i="6"/>
  <c r="L4037" i="6"/>
  <c r="K4037" i="6"/>
  <c r="C4037" i="6"/>
  <c r="D4037" i="6" s="1"/>
  <c r="A4037" i="6"/>
  <c r="L4036" i="6"/>
  <c r="K4036" i="6"/>
  <c r="C4036" i="6"/>
  <c r="D4036" i="6" s="1"/>
  <c r="A4036" i="6"/>
  <c r="L4035" i="6"/>
  <c r="K4035" i="6"/>
  <c r="C4035" i="6"/>
  <c r="D4035" i="6" s="1"/>
  <c r="A4035" i="6"/>
  <c r="L4034" i="6"/>
  <c r="K4034" i="6"/>
  <c r="C4034" i="6"/>
  <c r="D4034" i="6" s="1"/>
  <c r="A4034" i="6"/>
  <c r="L4033" i="6"/>
  <c r="K4033" i="6"/>
  <c r="C4033" i="6"/>
  <c r="D4033" i="6" s="1"/>
  <c r="A4033" i="6"/>
  <c r="L4032" i="6"/>
  <c r="K4032" i="6"/>
  <c r="C4032" i="6"/>
  <c r="D4032" i="6" s="1"/>
  <c r="A4032" i="6"/>
  <c r="L4031" i="6"/>
  <c r="K4031" i="6"/>
  <c r="C4031" i="6"/>
  <c r="D4031" i="6" s="1"/>
  <c r="A4031" i="6"/>
  <c r="L4030" i="6"/>
  <c r="K4030" i="6"/>
  <c r="C4030" i="6"/>
  <c r="D4030" i="6" s="1"/>
  <c r="A4030" i="6"/>
  <c r="L4029" i="6"/>
  <c r="K4029" i="6"/>
  <c r="C4029" i="6"/>
  <c r="D4029" i="6" s="1"/>
  <c r="A4029" i="6"/>
  <c r="L4028" i="6"/>
  <c r="K4028" i="6"/>
  <c r="C4028" i="6"/>
  <c r="D4028" i="6" s="1"/>
  <c r="A4028" i="6"/>
  <c r="L4027" i="6"/>
  <c r="K4027" i="6"/>
  <c r="C4027" i="6"/>
  <c r="D4027" i="6" s="1"/>
  <c r="A4027" i="6"/>
  <c r="L4026" i="6"/>
  <c r="K4026" i="6"/>
  <c r="C4026" i="6"/>
  <c r="D4026" i="6" s="1"/>
  <c r="A4026" i="6"/>
  <c r="L4025" i="6"/>
  <c r="K4025" i="6"/>
  <c r="C4025" i="6"/>
  <c r="D4025" i="6" s="1"/>
  <c r="A4025" i="6"/>
  <c r="L4024" i="6"/>
  <c r="K4024" i="6"/>
  <c r="C4024" i="6"/>
  <c r="D4024" i="6" s="1"/>
  <c r="A4024" i="6"/>
  <c r="L4023" i="6"/>
  <c r="K4023" i="6"/>
  <c r="C4023" i="6"/>
  <c r="D4023" i="6" s="1"/>
  <c r="A4023" i="6"/>
  <c r="L4022" i="6"/>
  <c r="C4022" i="6"/>
  <c r="D4022" i="6" s="1"/>
  <c r="A4022" i="6"/>
  <c r="L4021" i="6"/>
  <c r="C4021" i="6"/>
  <c r="D4021" i="6" s="1"/>
  <c r="A4021" i="6"/>
  <c r="L4020" i="6"/>
  <c r="C4020" i="6"/>
  <c r="D4020" i="6" s="1"/>
  <c r="A4020" i="6"/>
  <c r="L4019" i="6"/>
  <c r="C4019" i="6"/>
  <c r="D4019" i="6" s="1"/>
  <c r="A4019" i="6"/>
  <c r="L4018" i="6"/>
  <c r="C4018" i="6"/>
  <c r="D4018" i="6" s="1"/>
  <c r="A4018" i="6"/>
  <c r="L4017" i="6"/>
  <c r="C4017" i="6"/>
  <c r="D4017" i="6" s="1"/>
  <c r="A4017" i="6"/>
  <c r="L4016" i="6"/>
  <c r="C4016" i="6"/>
  <c r="D4016" i="6" s="1"/>
  <c r="A4016" i="6"/>
  <c r="L4015" i="6"/>
  <c r="C4015" i="6"/>
  <c r="D4015" i="6" s="1"/>
  <c r="A4015" i="6"/>
  <c r="L4014" i="6"/>
  <c r="C4014" i="6"/>
  <c r="D4014" i="6" s="1"/>
  <c r="A4014" i="6"/>
  <c r="L4013" i="6"/>
  <c r="C4013" i="6"/>
  <c r="D4013" i="6" s="1"/>
  <c r="A4013" i="6"/>
  <c r="L4012" i="6"/>
  <c r="C4012" i="6"/>
  <c r="D4012" i="6" s="1"/>
  <c r="A4012" i="6"/>
  <c r="L4011" i="6"/>
  <c r="C4011" i="6"/>
  <c r="D4011" i="6" s="1"/>
  <c r="A4011" i="6"/>
  <c r="L4010" i="6"/>
  <c r="C4010" i="6"/>
  <c r="D4010" i="6" s="1"/>
  <c r="A4010" i="6"/>
  <c r="L4009" i="6"/>
  <c r="C4009" i="6"/>
  <c r="D4009" i="6" s="1"/>
  <c r="A4009" i="6"/>
  <c r="L4008" i="6"/>
  <c r="C4008" i="6"/>
  <c r="D4008" i="6" s="1"/>
  <c r="A4008" i="6"/>
  <c r="L4007" i="6"/>
  <c r="C4007" i="6"/>
  <c r="D4007" i="6" s="1"/>
  <c r="A4007" i="6"/>
  <c r="L4006" i="6"/>
  <c r="C4006" i="6"/>
  <c r="D4006" i="6" s="1"/>
  <c r="A4006" i="6"/>
  <c r="L4005" i="6"/>
  <c r="C4005" i="6"/>
  <c r="D4005" i="6" s="1"/>
  <c r="A4005" i="6"/>
  <c r="L4004" i="6"/>
  <c r="C4004" i="6"/>
  <c r="D4004" i="6" s="1"/>
  <c r="A4004" i="6"/>
  <c r="L4003" i="6"/>
  <c r="C4003" i="6"/>
  <c r="D4003" i="6" s="1"/>
  <c r="A4003" i="6"/>
  <c r="L4002" i="6"/>
  <c r="C4002" i="6"/>
  <c r="D4002" i="6" s="1"/>
  <c r="A4002" i="6"/>
  <c r="L4001" i="6"/>
  <c r="C4001" i="6"/>
  <c r="D4001" i="6" s="1"/>
  <c r="A4001" i="6"/>
  <c r="L4000" i="6"/>
  <c r="C4000" i="6"/>
  <c r="D4000" i="6" s="1"/>
  <c r="A4000" i="6"/>
  <c r="L3999" i="6"/>
  <c r="C3999" i="6"/>
  <c r="D3999" i="6" s="1"/>
  <c r="A3999" i="6"/>
  <c r="L3998" i="6"/>
  <c r="C3998" i="6"/>
  <c r="D3998" i="6" s="1"/>
  <c r="A3998" i="6"/>
  <c r="L3997" i="6"/>
  <c r="C3997" i="6"/>
  <c r="D3997" i="6" s="1"/>
  <c r="K3997" i="6" s="1"/>
  <c r="A3997" i="6"/>
  <c r="L3996" i="6"/>
  <c r="C3996" i="6"/>
  <c r="D3996" i="6" s="1"/>
  <c r="A3996" i="6"/>
  <c r="L3995" i="6"/>
  <c r="C3995" i="6"/>
  <c r="D3995" i="6" s="1"/>
  <c r="A3995" i="6"/>
  <c r="L3994" i="6"/>
  <c r="C3994" i="6"/>
  <c r="D3994" i="6" s="1"/>
  <c r="A3994" i="6"/>
  <c r="L3993" i="6"/>
  <c r="C3993" i="6"/>
  <c r="D3993" i="6" s="1"/>
  <c r="A3993" i="6"/>
  <c r="L3992" i="6"/>
  <c r="C3992" i="6"/>
  <c r="D3992" i="6" s="1"/>
  <c r="A3992" i="6"/>
  <c r="L3991" i="6"/>
  <c r="C3991" i="6"/>
  <c r="D3991" i="6" s="1"/>
  <c r="A3991" i="6"/>
  <c r="L3990" i="6"/>
  <c r="C3990" i="6"/>
  <c r="D3990" i="6" s="1"/>
  <c r="A3990" i="6"/>
  <c r="L3989" i="6"/>
  <c r="C3989" i="6"/>
  <c r="D3989" i="6" s="1"/>
  <c r="A3989" i="6"/>
  <c r="L3988" i="6"/>
  <c r="C3988" i="6"/>
  <c r="D3988" i="6" s="1"/>
  <c r="A3988" i="6"/>
  <c r="L3987" i="6"/>
  <c r="C3987" i="6"/>
  <c r="D3987" i="6" s="1"/>
  <c r="A3987" i="6"/>
  <c r="L3986" i="6"/>
  <c r="C3986" i="6"/>
  <c r="D3986" i="6" s="1"/>
  <c r="A3986" i="6"/>
  <c r="L3985" i="6"/>
  <c r="C3985" i="6"/>
  <c r="D3985" i="6" s="1"/>
  <c r="K3985" i="6" s="1"/>
  <c r="A3985" i="6"/>
  <c r="L3984" i="6"/>
  <c r="C3984" i="6"/>
  <c r="D3984" i="6" s="1"/>
  <c r="A3984" i="6"/>
  <c r="L3983" i="6"/>
  <c r="C3983" i="6"/>
  <c r="D3983" i="6" s="1"/>
  <c r="A3983" i="6"/>
  <c r="L3982" i="6"/>
  <c r="C3982" i="6"/>
  <c r="D3982" i="6" s="1"/>
  <c r="A3982" i="6"/>
  <c r="L3981" i="6"/>
  <c r="C3981" i="6"/>
  <c r="D3981" i="6" s="1"/>
  <c r="A3981" i="6"/>
  <c r="L3980" i="6"/>
  <c r="C3980" i="6"/>
  <c r="D3980" i="6" s="1"/>
  <c r="A3980" i="6"/>
  <c r="L3979" i="6"/>
  <c r="C3979" i="6"/>
  <c r="D3979" i="6" s="1"/>
  <c r="A3979" i="6"/>
  <c r="L3978" i="6"/>
  <c r="C3978" i="6"/>
  <c r="D3978" i="6" s="1"/>
  <c r="A3978" i="6"/>
  <c r="L3977" i="6"/>
  <c r="C3977" i="6"/>
  <c r="D3977" i="6" s="1"/>
  <c r="A3977" i="6"/>
  <c r="L3976" i="6"/>
  <c r="C3976" i="6"/>
  <c r="D3976" i="6" s="1"/>
  <c r="A3976" i="6"/>
  <c r="L3975" i="6"/>
  <c r="C3975" i="6"/>
  <c r="D3975" i="6" s="1"/>
  <c r="A3975" i="6"/>
  <c r="L3974" i="6"/>
  <c r="C3974" i="6"/>
  <c r="D3974" i="6" s="1"/>
  <c r="A3974" i="6"/>
  <c r="L3973" i="6"/>
  <c r="C3973" i="6"/>
  <c r="D3973" i="6" s="1"/>
  <c r="A3973" i="6"/>
  <c r="L3972" i="6"/>
  <c r="C3972" i="6"/>
  <c r="D3972" i="6" s="1"/>
  <c r="A3972" i="6"/>
  <c r="L3971" i="6"/>
  <c r="C3971" i="6"/>
  <c r="D3971" i="6" s="1"/>
  <c r="A3971" i="6"/>
  <c r="L3970" i="6"/>
  <c r="C3970" i="6"/>
  <c r="D3970" i="6" s="1"/>
  <c r="A3970" i="6"/>
  <c r="L3969" i="6"/>
  <c r="C3969" i="6"/>
  <c r="D3969" i="6" s="1"/>
  <c r="A3969" i="6"/>
  <c r="L3968" i="6"/>
  <c r="C3968" i="6"/>
  <c r="D3968" i="6" s="1"/>
  <c r="A3968" i="6"/>
  <c r="L3967" i="6"/>
  <c r="C3967" i="6"/>
  <c r="D3967" i="6" s="1"/>
  <c r="A3967" i="6"/>
  <c r="L3966" i="6"/>
  <c r="C3966" i="6"/>
  <c r="D3966" i="6" s="1"/>
  <c r="A3966" i="6"/>
  <c r="L3965" i="6"/>
  <c r="C3965" i="6"/>
  <c r="D3965" i="6" s="1"/>
  <c r="A3965" i="6"/>
  <c r="L3964" i="6"/>
  <c r="C3964" i="6"/>
  <c r="D3964" i="6" s="1"/>
  <c r="A3964" i="6"/>
  <c r="L3963" i="6"/>
  <c r="C3963" i="6"/>
  <c r="D3963" i="6" s="1"/>
  <c r="A3963" i="6"/>
  <c r="L3962" i="6"/>
  <c r="C3962" i="6"/>
  <c r="D3962" i="6" s="1"/>
  <c r="A3962" i="6"/>
  <c r="L3961" i="6"/>
  <c r="C3961" i="6"/>
  <c r="D3961" i="6" s="1"/>
  <c r="A3961" i="6"/>
  <c r="L3960" i="6"/>
  <c r="C3960" i="6"/>
  <c r="D3960" i="6" s="1"/>
  <c r="A3960" i="6"/>
  <c r="L3959" i="6"/>
  <c r="C3959" i="6"/>
  <c r="D3959" i="6" s="1"/>
  <c r="A3959" i="6"/>
  <c r="L3958" i="6"/>
  <c r="C3958" i="6"/>
  <c r="D3958" i="6" s="1"/>
  <c r="A3958" i="6"/>
  <c r="L3957" i="6"/>
  <c r="C3957" i="6"/>
  <c r="D3957" i="6" s="1"/>
  <c r="A3957" i="6"/>
  <c r="L3956" i="6"/>
  <c r="C3956" i="6"/>
  <c r="D3956" i="6" s="1"/>
  <c r="A3956" i="6"/>
  <c r="L3955" i="6"/>
  <c r="C3955" i="6"/>
  <c r="D3955" i="6" s="1"/>
  <c r="A3955" i="6"/>
  <c r="L3954" i="6"/>
  <c r="C3954" i="6"/>
  <c r="D3954" i="6" s="1"/>
  <c r="A3954" i="6"/>
  <c r="L3953" i="6"/>
  <c r="C3953" i="6"/>
  <c r="D3953" i="6" s="1"/>
  <c r="A3953" i="6"/>
  <c r="L3952" i="6"/>
  <c r="C3952" i="6"/>
  <c r="D3952" i="6" s="1"/>
  <c r="A3952" i="6"/>
  <c r="L3951" i="6"/>
  <c r="C3951" i="6"/>
  <c r="D3951" i="6" s="1"/>
  <c r="A3951" i="6"/>
  <c r="L3950" i="6"/>
  <c r="C3950" i="6"/>
  <c r="D3950" i="6" s="1"/>
  <c r="A3950" i="6"/>
  <c r="L3949" i="6"/>
  <c r="C3949" i="6"/>
  <c r="D3949" i="6" s="1"/>
  <c r="A3949" i="6"/>
  <c r="L3948" i="6"/>
  <c r="C3948" i="6"/>
  <c r="D3948" i="6" s="1"/>
  <c r="A3948" i="6"/>
  <c r="L3947" i="6"/>
  <c r="C3947" i="6"/>
  <c r="D3947" i="6" s="1"/>
  <c r="A3947" i="6"/>
  <c r="L3946" i="6"/>
  <c r="C3946" i="6"/>
  <c r="D3946" i="6" s="1"/>
  <c r="A3946" i="6"/>
  <c r="L3945" i="6"/>
  <c r="C3945" i="6"/>
  <c r="D3945" i="6" s="1"/>
  <c r="A3945" i="6"/>
  <c r="L3944" i="6"/>
  <c r="C3944" i="6"/>
  <c r="D3944" i="6" s="1"/>
  <c r="A3944" i="6"/>
  <c r="L3943" i="6"/>
  <c r="C3943" i="6"/>
  <c r="D3943" i="6" s="1"/>
  <c r="A3943" i="6"/>
  <c r="L3942" i="6"/>
  <c r="C3942" i="6"/>
  <c r="D3942" i="6" s="1"/>
  <c r="A3942" i="6"/>
  <c r="L3941" i="6"/>
  <c r="C3941" i="6"/>
  <c r="D3941" i="6" s="1"/>
  <c r="A3941" i="6"/>
  <c r="L3940" i="6"/>
  <c r="C3940" i="6"/>
  <c r="D3940" i="6" s="1"/>
  <c r="A3940" i="6"/>
  <c r="L3939" i="6"/>
  <c r="C3939" i="6"/>
  <c r="D3939" i="6" s="1"/>
  <c r="A3939" i="6"/>
  <c r="L3938" i="6"/>
  <c r="C3938" i="6"/>
  <c r="D3938" i="6" s="1"/>
  <c r="A3938" i="6"/>
  <c r="L3937" i="6"/>
  <c r="C3937" i="6"/>
  <c r="D3937" i="6" s="1"/>
  <c r="A3937" i="6"/>
  <c r="L3936" i="6"/>
  <c r="C3936" i="6"/>
  <c r="D3936" i="6" s="1"/>
  <c r="A3936" i="6"/>
  <c r="L3935" i="6"/>
  <c r="C3935" i="6"/>
  <c r="D3935" i="6" s="1"/>
  <c r="A3935" i="6"/>
  <c r="L3934" i="6"/>
  <c r="C3934" i="6"/>
  <c r="D3934" i="6" s="1"/>
  <c r="A3934" i="6"/>
  <c r="L3933" i="6"/>
  <c r="C3933" i="6"/>
  <c r="D3933" i="6" s="1"/>
  <c r="A3933" i="6"/>
  <c r="L3932" i="6"/>
  <c r="C3932" i="6"/>
  <c r="D3932" i="6" s="1"/>
  <c r="A3932" i="6"/>
  <c r="L3931" i="6"/>
  <c r="C3931" i="6"/>
  <c r="D3931" i="6" s="1"/>
  <c r="A3931" i="6"/>
  <c r="L3930" i="6"/>
  <c r="C3930" i="6"/>
  <c r="D3930" i="6" s="1"/>
  <c r="A3930" i="6"/>
  <c r="L3929" i="6"/>
  <c r="C3929" i="6"/>
  <c r="D3929" i="6" s="1"/>
  <c r="A3929" i="6"/>
  <c r="L3928" i="6"/>
  <c r="C3928" i="6"/>
  <c r="D3928" i="6" s="1"/>
  <c r="A3928" i="6"/>
  <c r="L3927" i="6"/>
  <c r="C3927" i="6"/>
  <c r="D3927" i="6" s="1"/>
  <c r="A3927" i="6"/>
  <c r="L3926" i="6"/>
  <c r="C3926" i="6"/>
  <c r="D3926" i="6" s="1"/>
  <c r="A3926" i="6"/>
  <c r="L3925" i="6"/>
  <c r="C3925" i="6"/>
  <c r="D3925" i="6" s="1"/>
  <c r="A3925" i="6"/>
  <c r="L3924" i="6"/>
  <c r="C3924" i="6"/>
  <c r="D3924" i="6" s="1"/>
  <c r="A3924" i="6"/>
  <c r="L3923" i="6"/>
  <c r="C3923" i="6"/>
  <c r="D3923" i="6" s="1"/>
  <c r="A3923" i="6"/>
  <c r="L3922" i="6"/>
  <c r="C3922" i="6"/>
  <c r="D3922" i="6" s="1"/>
  <c r="A3922" i="6"/>
  <c r="L3921" i="6"/>
  <c r="C3921" i="6"/>
  <c r="D3921" i="6" s="1"/>
  <c r="A3921" i="6"/>
  <c r="L3920" i="6"/>
  <c r="C3920" i="6"/>
  <c r="D3920" i="6" s="1"/>
  <c r="A3920" i="6"/>
  <c r="L3919" i="6"/>
  <c r="C3919" i="6"/>
  <c r="D3919" i="6" s="1"/>
  <c r="A3919" i="6"/>
  <c r="L3918" i="6"/>
  <c r="C3918" i="6"/>
  <c r="D3918" i="6" s="1"/>
  <c r="A3918" i="6"/>
  <c r="L3917" i="6"/>
  <c r="C3917" i="6"/>
  <c r="D3917" i="6" s="1"/>
  <c r="A3917" i="6"/>
  <c r="L3916" i="6"/>
  <c r="C3916" i="6"/>
  <c r="D3916" i="6" s="1"/>
  <c r="A3916" i="6"/>
  <c r="L3915" i="6"/>
  <c r="C3915" i="6"/>
  <c r="D3915" i="6" s="1"/>
  <c r="A3915" i="6"/>
  <c r="L3914" i="6"/>
  <c r="C3914" i="6"/>
  <c r="D3914" i="6" s="1"/>
  <c r="A3914" i="6"/>
  <c r="L3913" i="6"/>
  <c r="C3913" i="6"/>
  <c r="D3913" i="6" s="1"/>
  <c r="K3913" i="6" s="1"/>
  <c r="A3913" i="6"/>
  <c r="L3912" i="6"/>
  <c r="C3912" i="6"/>
  <c r="D3912" i="6" s="1"/>
  <c r="A3912" i="6"/>
  <c r="L3911" i="6"/>
  <c r="C3911" i="6"/>
  <c r="D3911" i="6" s="1"/>
  <c r="A3911" i="6"/>
  <c r="L3910" i="6"/>
  <c r="C3910" i="6"/>
  <c r="D3910" i="6" s="1"/>
  <c r="A3910" i="6"/>
  <c r="L3909" i="6"/>
  <c r="C3909" i="6"/>
  <c r="D3909" i="6" s="1"/>
  <c r="A3909" i="6"/>
  <c r="L3908" i="6"/>
  <c r="C3908" i="6"/>
  <c r="D3908" i="6" s="1"/>
  <c r="A3908" i="6"/>
  <c r="L3907" i="6"/>
  <c r="C3907" i="6"/>
  <c r="D3907" i="6" s="1"/>
  <c r="A3907" i="6"/>
  <c r="L3906" i="6"/>
  <c r="C3906" i="6"/>
  <c r="D3906" i="6" s="1"/>
  <c r="A3906" i="6"/>
  <c r="L3905" i="6"/>
  <c r="C3905" i="6"/>
  <c r="D3905" i="6" s="1"/>
  <c r="A3905" i="6"/>
  <c r="L3904" i="6"/>
  <c r="C3904" i="6"/>
  <c r="D3904" i="6" s="1"/>
  <c r="A3904" i="6"/>
  <c r="L3903" i="6"/>
  <c r="C3903" i="6"/>
  <c r="D3903" i="6" s="1"/>
  <c r="A3903" i="6"/>
  <c r="L3902" i="6"/>
  <c r="C3902" i="6"/>
  <c r="D3902" i="6" s="1"/>
  <c r="A3902" i="6"/>
  <c r="L3901" i="6"/>
  <c r="C3901" i="6"/>
  <c r="D3901" i="6" s="1"/>
  <c r="A3901" i="6"/>
  <c r="L3900" i="6"/>
  <c r="C3900" i="6"/>
  <c r="D3900" i="6" s="1"/>
  <c r="A3900" i="6"/>
  <c r="L3899" i="6"/>
  <c r="C3899" i="6"/>
  <c r="D3899" i="6" s="1"/>
  <c r="A3899" i="6"/>
  <c r="L3898" i="6"/>
  <c r="C3898" i="6"/>
  <c r="D3898" i="6" s="1"/>
  <c r="A3898" i="6"/>
  <c r="L3897" i="6"/>
  <c r="C3897" i="6"/>
  <c r="D3897" i="6" s="1"/>
  <c r="A3897" i="6"/>
  <c r="L3896" i="6"/>
  <c r="C3896" i="6"/>
  <c r="D3896" i="6" s="1"/>
  <c r="A3896" i="6"/>
  <c r="L3895" i="6"/>
  <c r="C3895" i="6"/>
  <c r="D3895" i="6" s="1"/>
  <c r="A3895" i="6"/>
  <c r="L3894" i="6"/>
  <c r="C3894" i="6"/>
  <c r="D3894" i="6" s="1"/>
  <c r="A3894" i="6"/>
  <c r="L3893" i="6"/>
  <c r="C3893" i="6"/>
  <c r="D3893" i="6" s="1"/>
  <c r="A3893" i="6"/>
  <c r="L3892" i="6"/>
  <c r="C3892" i="6"/>
  <c r="D3892" i="6" s="1"/>
  <c r="A3892" i="6"/>
  <c r="L3891" i="6"/>
  <c r="C3891" i="6"/>
  <c r="D3891" i="6" s="1"/>
  <c r="A3891" i="6"/>
  <c r="L3890" i="6"/>
  <c r="C3890" i="6"/>
  <c r="D3890" i="6" s="1"/>
  <c r="A3890" i="6"/>
  <c r="L3889" i="6"/>
  <c r="C3889" i="6"/>
  <c r="D3889" i="6" s="1"/>
  <c r="A3889" i="6"/>
  <c r="L3888" i="6"/>
  <c r="C3888" i="6"/>
  <c r="D3888" i="6" s="1"/>
  <c r="A3888" i="6"/>
  <c r="L3887" i="6"/>
  <c r="C3887" i="6"/>
  <c r="D3887" i="6" s="1"/>
  <c r="A3887" i="6"/>
  <c r="L3886" i="6"/>
  <c r="C3886" i="6"/>
  <c r="D3886" i="6" s="1"/>
  <c r="A3886" i="6"/>
  <c r="L3885" i="6"/>
  <c r="C3885" i="6"/>
  <c r="D3885" i="6" s="1"/>
  <c r="A3885" i="6"/>
  <c r="L3884" i="6"/>
  <c r="C3884" i="6"/>
  <c r="D3884" i="6" s="1"/>
  <c r="A3884" i="6"/>
  <c r="L3883" i="6"/>
  <c r="C3883" i="6"/>
  <c r="D3883" i="6" s="1"/>
  <c r="A3883" i="6"/>
  <c r="L3882" i="6"/>
  <c r="C3882" i="6"/>
  <c r="D3882" i="6" s="1"/>
  <c r="A3882" i="6"/>
  <c r="L3881" i="6"/>
  <c r="C3881" i="6"/>
  <c r="D3881" i="6" s="1"/>
  <c r="A3881" i="6"/>
  <c r="L3880" i="6"/>
  <c r="C3880" i="6"/>
  <c r="D3880" i="6" s="1"/>
  <c r="A3880" i="6"/>
  <c r="L3879" i="6"/>
  <c r="C3879" i="6"/>
  <c r="D3879" i="6" s="1"/>
  <c r="A3879" i="6"/>
  <c r="L3878" i="6"/>
  <c r="C3878" i="6"/>
  <c r="D3878" i="6" s="1"/>
  <c r="A3878" i="6"/>
  <c r="L3877" i="6"/>
  <c r="C3877" i="6"/>
  <c r="D3877" i="6" s="1"/>
  <c r="A3877" i="6"/>
  <c r="L3876" i="6"/>
  <c r="C3876" i="6"/>
  <c r="D3876" i="6" s="1"/>
  <c r="A3876" i="6"/>
  <c r="L3875" i="6"/>
  <c r="C3875" i="6"/>
  <c r="D3875" i="6" s="1"/>
  <c r="A3875" i="6"/>
  <c r="L3874" i="6"/>
  <c r="C3874" i="6"/>
  <c r="D3874" i="6" s="1"/>
  <c r="A3874" i="6"/>
  <c r="L3873" i="6"/>
  <c r="C3873" i="6"/>
  <c r="D3873" i="6" s="1"/>
  <c r="A3873" i="6"/>
  <c r="L3872" i="6"/>
  <c r="C3872" i="6"/>
  <c r="D3872" i="6" s="1"/>
  <c r="A3872" i="6"/>
  <c r="L3871" i="6"/>
  <c r="C3871" i="6"/>
  <c r="D3871" i="6" s="1"/>
  <c r="A3871" i="6"/>
  <c r="L3870" i="6"/>
  <c r="C3870" i="6"/>
  <c r="D3870" i="6" s="1"/>
  <c r="I3870" i="6" s="1"/>
  <c r="J3870" i="6" s="1"/>
  <c r="A3870" i="6"/>
  <c r="L3869" i="6"/>
  <c r="C3869" i="6"/>
  <c r="D3869" i="6" s="1"/>
  <c r="A3869" i="6"/>
  <c r="L3868" i="6"/>
  <c r="C3868" i="6"/>
  <c r="D3868" i="6" s="1"/>
  <c r="A3868" i="6"/>
  <c r="L3867" i="6"/>
  <c r="C3867" i="6"/>
  <c r="D3867" i="6" s="1"/>
  <c r="A3867" i="6"/>
  <c r="L3866" i="6"/>
  <c r="C3866" i="6"/>
  <c r="D3866" i="6" s="1"/>
  <c r="A3866" i="6"/>
  <c r="L3865" i="6"/>
  <c r="C3865" i="6"/>
  <c r="D3865" i="6" s="1"/>
  <c r="A3865" i="6"/>
  <c r="L3864" i="6"/>
  <c r="C3864" i="6"/>
  <c r="D3864" i="6" s="1"/>
  <c r="A3864" i="6"/>
  <c r="L3863" i="6"/>
  <c r="C3863" i="6"/>
  <c r="D3863" i="6" s="1"/>
  <c r="A3863" i="6"/>
  <c r="L3862" i="6"/>
  <c r="C3862" i="6"/>
  <c r="D3862" i="6" s="1"/>
  <c r="A3862" i="6"/>
  <c r="L3861" i="6"/>
  <c r="C3861" i="6"/>
  <c r="D3861" i="6" s="1"/>
  <c r="A3861" i="6"/>
  <c r="L3860" i="6"/>
  <c r="C3860" i="6"/>
  <c r="D3860" i="6" s="1"/>
  <c r="A3860" i="6"/>
  <c r="L3859" i="6"/>
  <c r="C3859" i="6"/>
  <c r="D3859" i="6" s="1"/>
  <c r="A3859" i="6"/>
  <c r="L3858" i="6"/>
  <c r="C3858" i="6"/>
  <c r="D3858" i="6" s="1"/>
  <c r="A3858" i="6"/>
  <c r="L3857" i="6"/>
  <c r="C3857" i="6"/>
  <c r="D3857" i="6" s="1"/>
  <c r="A3857" i="6"/>
  <c r="L3856" i="6"/>
  <c r="C3856" i="6"/>
  <c r="D3856" i="6" s="1"/>
  <c r="A3856" i="6"/>
  <c r="L3855" i="6"/>
  <c r="C3855" i="6"/>
  <c r="D3855" i="6" s="1"/>
  <c r="A3855" i="6"/>
  <c r="L3854" i="6"/>
  <c r="C3854" i="6"/>
  <c r="D3854" i="6" s="1"/>
  <c r="A3854" i="6"/>
  <c r="L3853" i="6"/>
  <c r="C3853" i="6"/>
  <c r="D3853" i="6" s="1"/>
  <c r="A3853" i="6"/>
  <c r="L3852" i="6"/>
  <c r="C3852" i="6"/>
  <c r="D3852" i="6" s="1"/>
  <c r="A3852" i="6"/>
  <c r="L3851" i="6"/>
  <c r="C3851" i="6"/>
  <c r="D3851" i="6" s="1"/>
  <c r="A3851" i="6"/>
  <c r="L3850" i="6"/>
  <c r="C3850" i="6"/>
  <c r="D3850" i="6" s="1"/>
  <c r="A3850" i="6"/>
  <c r="L3849" i="6"/>
  <c r="C3849" i="6"/>
  <c r="D3849" i="6" s="1"/>
  <c r="A3849" i="6"/>
  <c r="L3848" i="6"/>
  <c r="C3848" i="6"/>
  <c r="D3848" i="6" s="1"/>
  <c r="A3848" i="6"/>
  <c r="L3847" i="6"/>
  <c r="C3847" i="6"/>
  <c r="D3847" i="6" s="1"/>
  <c r="A3847" i="6"/>
  <c r="L3846" i="6"/>
  <c r="C3846" i="6"/>
  <c r="D3846" i="6" s="1"/>
  <c r="A3846" i="6"/>
  <c r="L3845" i="6"/>
  <c r="C3845" i="6"/>
  <c r="D3845" i="6" s="1"/>
  <c r="A3845" i="6"/>
  <c r="L3844" i="6"/>
  <c r="C3844" i="6"/>
  <c r="D3844" i="6" s="1"/>
  <c r="A3844" i="6"/>
  <c r="L3843" i="6"/>
  <c r="C3843" i="6"/>
  <c r="D3843" i="6" s="1"/>
  <c r="A3843" i="6"/>
  <c r="L3842" i="6"/>
  <c r="C3842" i="6"/>
  <c r="D3842" i="6" s="1"/>
  <c r="A3842" i="6"/>
  <c r="L3841" i="6"/>
  <c r="C3841" i="6"/>
  <c r="D3841" i="6" s="1"/>
  <c r="A3841" i="6"/>
  <c r="L3840" i="6"/>
  <c r="C3840" i="6"/>
  <c r="D3840" i="6" s="1"/>
  <c r="A3840" i="6"/>
  <c r="L3839" i="6"/>
  <c r="C3839" i="6"/>
  <c r="D3839" i="6" s="1"/>
  <c r="A3839" i="6"/>
  <c r="L3838" i="6"/>
  <c r="C3838" i="6"/>
  <c r="D3838" i="6" s="1"/>
  <c r="A3838" i="6"/>
  <c r="L3837" i="6"/>
  <c r="C3837" i="6"/>
  <c r="D3837" i="6" s="1"/>
  <c r="A3837" i="6"/>
  <c r="L3836" i="6"/>
  <c r="C3836" i="6"/>
  <c r="D3836" i="6" s="1"/>
  <c r="A3836" i="6"/>
  <c r="L3835" i="6"/>
  <c r="C3835" i="6"/>
  <c r="D3835" i="6" s="1"/>
  <c r="A3835" i="6"/>
  <c r="L3834" i="6"/>
  <c r="C3834" i="6"/>
  <c r="D3834" i="6" s="1"/>
  <c r="A3834" i="6"/>
  <c r="L3833" i="6"/>
  <c r="C3833" i="6"/>
  <c r="D3833" i="6" s="1"/>
  <c r="A3833" i="6"/>
  <c r="L3832" i="6"/>
  <c r="C3832" i="6"/>
  <c r="D3832" i="6" s="1"/>
  <c r="A3832" i="6"/>
  <c r="L3831" i="6"/>
  <c r="C3831" i="6"/>
  <c r="D3831" i="6" s="1"/>
  <c r="A3831" i="6"/>
  <c r="L3830" i="6"/>
  <c r="C3830" i="6"/>
  <c r="D3830" i="6" s="1"/>
  <c r="A3830" i="6"/>
  <c r="L3829" i="6"/>
  <c r="C3829" i="6"/>
  <c r="D3829" i="6" s="1"/>
  <c r="A3829" i="6"/>
  <c r="L3828" i="6"/>
  <c r="C3828" i="6"/>
  <c r="D3828" i="6" s="1"/>
  <c r="A3828" i="6"/>
  <c r="L3827" i="6"/>
  <c r="C3827" i="6"/>
  <c r="D3827" i="6" s="1"/>
  <c r="A3827" i="6"/>
  <c r="L3826" i="6"/>
  <c r="C3826" i="6"/>
  <c r="D3826" i="6" s="1"/>
  <c r="A3826" i="6"/>
  <c r="L3825" i="6"/>
  <c r="C3825" i="6"/>
  <c r="D3825" i="6" s="1"/>
  <c r="A3825" i="6"/>
  <c r="L3824" i="6"/>
  <c r="C3824" i="6"/>
  <c r="D3824" i="6" s="1"/>
  <c r="A3824" i="6"/>
  <c r="L3823" i="6"/>
  <c r="C3823" i="6"/>
  <c r="D3823" i="6" s="1"/>
  <c r="A3823" i="6"/>
  <c r="L3822" i="6"/>
  <c r="C3822" i="6"/>
  <c r="D3822" i="6" s="1"/>
  <c r="A3822" i="6"/>
  <c r="L3821" i="6"/>
  <c r="C3821" i="6"/>
  <c r="D3821" i="6" s="1"/>
  <c r="A3821" i="6"/>
  <c r="L3820" i="6"/>
  <c r="C3820" i="6"/>
  <c r="D3820" i="6" s="1"/>
  <c r="A3820" i="6"/>
  <c r="L3819" i="6"/>
  <c r="C3819" i="6"/>
  <c r="D3819" i="6" s="1"/>
  <c r="A3819" i="6"/>
  <c r="L3818" i="6"/>
  <c r="C3818" i="6"/>
  <c r="D3818" i="6" s="1"/>
  <c r="A3818" i="6"/>
  <c r="L3817" i="6"/>
  <c r="C3817" i="6"/>
  <c r="D3817" i="6" s="1"/>
  <c r="A3817" i="6"/>
  <c r="L3816" i="6"/>
  <c r="C3816" i="6"/>
  <c r="D3816" i="6" s="1"/>
  <c r="A3816" i="6"/>
  <c r="L3815" i="6"/>
  <c r="C3815" i="6"/>
  <c r="D3815" i="6" s="1"/>
  <c r="A3815" i="6"/>
  <c r="L3814" i="6"/>
  <c r="C3814" i="6"/>
  <c r="D3814" i="6" s="1"/>
  <c r="A3814" i="6"/>
  <c r="L3813" i="6"/>
  <c r="C3813" i="6"/>
  <c r="D3813" i="6" s="1"/>
  <c r="A3813" i="6"/>
  <c r="L3812" i="6"/>
  <c r="C3812" i="6"/>
  <c r="D3812" i="6" s="1"/>
  <c r="A3812" i="6"/>
  <c r="L3811" i="6"/>
  <c r="C3811" i="6"/>
  <c r="D3811" i="6" s="1"/>
  <c r="A3811" i="6"/>
  <c r="L3810" i="6"/>
  <c r="C3810" i="6"/>
  <c r="D3810" i="6" s="1"/>
  <c r="A3810" i="6"/>
  <c r="L3809" i="6"/>
  <c r="C3809" i="6"/>
  <c r="D3809" i="6" s="1"/>
  <c r="A3809" i="6"/>
  <c r="L3808" i="6"/>
  <c r="C3808" i="6"/>
  <c r="D3808" i="6" s="1"/>
  <c r="A3808" i="6"/>
  <c r="L3807" i="6"/>
  <c r="C3807" i="6"/>
  <c r="D3807" i="6" s="1"/>
  <c r="A3807" i="6"/>
  <c r="L3806" i="6"/>
  <c r="C3806" i="6"/>
  <c r="D3806" i="6" s="1"/>
  <c r="A3806" i="6"/>
  <c r="L3805" i="6"/>
  <c r="I3805" i="6"/>
  <c r="J3805" i="6" s="1"/>
  <c r="C3805" i="6"/>
  <c r="D3805" i="6" s="1"/>
  <c r="A3805" i="6"/>
  <c r="L3804" i="6"/>
  <c r="C3804" i="6"/>
  <c r="D3804" i="6" s="1"/>
  <c r="A3804" i="6"/>
  <c r="L3803" i="6"/>
  <c r="C3803" i="6"/>
  <c r="D3803" i="6" s="1"/>
  <c r="A3803" i="6"/>
  <c r="L3802" i="6"/>
  <c r="C3802" i="6"/>
  <c r="D3802" i="6" s="1"/>
  <c r="A3802" i="6"/>
  <c r="L3801" i="6"/>
  <c r="C3801" i="6"/>
  <c r="D3801" i="6" s="1"/>
  <c r="A3801" i="6"/>
  <c r="L3800" i="6"/>
  <c r="C3800" i="6"/>
  <c r="D3800" i="6" s="1"/>
  <c r="A3800" i="6"/>
  <c r="L3799" i="6"/>
  <c r="C3799" i="6"/>
  <c r="D3799" i="6" s="1"/>
  <c r="A3799" i="6"/>
  <c r="L3798" i="6"/>
  <c r="C3798" i="6"/>
  <c r="D3798" i="6" s="1"/>
  <c r="A3798" i="6"/>
  <c r="L3797" i="6"/>
  <c r="C3797" i="6"/>
  <c r="D3797" i="6" s="1"/>
  <c r="A3797" i="6"/>
  <c r="L3796" i="6"/>
  <c r="C3796" i="6"/>
  <c r="D3796" i="6" s="1"/>
  <c r="A3796" i="6"/>
  <c r="L3795" i="6"/>
  <c r="C3795" i="6"/>
  <c r="D3795" i="6" s="1"/>
  <c r="A3795" i="6"/>
  <c r="L3794" i="6"/>
  <c r="C3794" i="6"/>
  <c r="D3794" i="6" s="1"/>
  <c r="A3794" i="6"/>
  <c r="L3793" i="6"/>
  <c r="C3793" i="6"/>
  <c r="D3793" i="6" s="1"/>
  <c r="A3793" i="6"/>
  <c r="L3792" i="6"/>
  <c r="C3792" i="6"/>
  <c r="D3792" i="6" s="1"/>
  <c r="A3792" i="6"/>
  <c r="L3791" i="6"/>
  <c r="C3791" i="6"/>
  <c r="D3791" i="6" s="1"/>
  <c r="A3791" i="6"/>
  <c r="L3790" i="6"/>
  <c r="C3790" i="6"/>
  <c r="D3790" i="6" s="1"/>
  <c r="I3790" i="6" s="1"/>
  <c r="J3790" i="6" s="1"/>
  <c r="A3790" i="6"/>
  <c r="L3789" i="6"/>
  <c r="C3789" i="6"/>
  <c r="D3789" i="6" s="1"/>
  <c r="A3789" i="6"/>
  <c r="L3788" i="6"/>
  <c r="C3788" i="6"/>
  <c r="D3788" i="6" s="1"/>
  <c r="A3788" i="6"/>
  <c r="L3787" i="6"/>
  <c r="C3787" i="6"/>
  <c r="D3787" i="6" s="1"/>
  <c r="A3787" i="6"/>
  <c r="L3786" i="6"/>
  <c r="C3786" i="6"/>
  <c r="D3786" i="6" s="1"/>
  <c r="A3786" i="6"/>
  <c r="L3785" i="6"/>
  <c r="C3785" i="6"/>
  <c r="D3785" i="6" s="1"/>
  <c r="A3785" i="6"/>
  <c r="L3784" i="6"/>
  <c r="C3784" i="6"/>
  <c r="D3784" i="6" s="1"/>
  <c r="A3784" i="6"/>
  <c r="L3783" i="6"/>
  <c r="C3783" i="6"/>
  <c r="D3783" i="6" s="1"/>
  <c r="A3783" i="6"/>
  <c r="L3782" i="6"/>
  <c r="C3782" i="6"/>
  <c r="D3782" i="6" s="1"/>
  <c r="A3782" i="6"/>
  <c r="L3781" i="6"/>
  <c r="C3781" i="6"/>
  <c r="D3781" i="6" s="1"/>
  <c r="A3781" i="6"/>
  <c r="L3780" i="6"/>
  <c r="C3780" i="6"/>
  <c r="D3780" i="6" s="1"/>
  <c r="A3780" i="6"/>
  <c r="L3779" i="6"/>
  <c r="C3779" i="6"/>
  <c r="D3779" i="6" s="1"/>
  <c r="A3779" i="6"/>
  <c r="L3778" i="6"/>
  <c r="C3778" i="6"/>
  <c r="D3778" i="6" s="1"/>
  <c r="A3778" i="6"/>
  <c r="L3777" i="6"/>
  <c r="C3777" i="6"/>
  <c r="D3777" i="6" s="1"/>
  <c r="A3777" i="6"/>
  <c r="L3776" i="6"/>
  <c r="C3776" i="6"/>
  <c r="D3776" i="6" s="1"/>
  <c r="A3776" i="6"/>
  <c r="L3775" i="6"/>
  <c r="C3775" i="6"/>
  <c r="D3775" i="6" s="1"/>
  <c r="A3775" i="6"/>
  <c r="L3774" i="6"/>
  <c r="C3774" i="6"/>
  <c r="D3774" i="6" s="1"/>
  <c r="A3774" i="6"/>
  <c r="L3773" i="6"/>
  <c r="C3773" i="6"/>
  <c r="D3773" i="6" s="1"/>
  <c r="A3773" i="6"/>
  <c r="L3772" i="6"/>
  <c r="C3772" i="6"/>
  <c r="D3772" i="6" s="1"/>
  <c r="A3772" i="6"/>
  <c r="L3771" i="6"/>
  <c r="C3771" i="6"/>
  <c r="D3771" i="6" s="1"/>
  <c r="A3771" i="6"/>
  <c r="L3770" i="6"/>
  <c r="C3770" i="6"/>
  <c r="D3770" i="6" s="1"/>
  <c r="A3770" i="6"/>
  <c r="L3769" i="6"/>
  <c r="C3769" i="6"/>
  <c r="D3769" i="6" s="1"/>
  <c r="A3769" i="6"/>
  <c r="L3768" i="6"/>
  <c r="C3768" i="6"/>
  <c r="D3768" i="6" s="1"/>
  <c r="A3768" i="6"/>
  <c r="L3767" i="6"/>
  <c r="C3767" i="6"/>
  <c r="D3767" i="6" s="1"/>
  <c r="A3767" i="6"/>
  <c r="L3766" i="6"/>
  <c r="C3766" i="6"/>
  <c r="D3766" i="6" s="1"/>
  <c r="A3766" i="6"/>
  <c r="L3765" i="6"/>
  <c r="C3765" i="6"/>
  <c r="D3765" i="6" s="1"/>
  <c r="A3765" i="6"/>
  <c r="L3764" i="6"/>
  <c r="C3764" i="6"/>
  <c r="D3764" i="6" s="1"/>
  <c r="A3764" i="6"/>
  <c r="L3763" i="6"/>
  <c r="C3763" i="6"/>
  <c r="D3763" i="6" s="1"/>
  <c r="A3763" i="6"/>
  <c r="L3762" i="6"/>
  <c r="C3762" i="6"/>
  <c r="D3762" i="6" s="1"/>
  <c r="A3762" i="6"/>
  <c r="L3761" i="6"/>
  <c r="C3761" i="6"/>
  <c r="D3761" i="6" s="1"/>
  <c r="A3761" i="6"/>
  <c r="L3760" i="6"/>
  <c r="C3760" i="6"/>
  <c r="D3760" i="6" s="1"/>
  <c r="A3760" i="6"/>
  <c r="L3759" i="6"/>
  <c r="C3759" i="6"/>
  <c r="D3759" i="6" s="1"/>
  <c r="A3759" i="6"/>
  <c r="L3758" i="6"/>
  <c r="C3758" i="6"/>
  <c r="D3758" i="6" s="1"/>
  <c r="A3758" i="6"/>
  <c r="L3757" i="6"/>
  <c r="C3757" i="6"/>
  <c r="D3757" i="6" s="1"/>
  <c r="A3757" i="6"/>
  <c r="L3756" i="6"/>
  <c r="C3756" i="6"/>
  <c r="D3756" i="6" s="1"/>
  <c r="A3756" i="6"/>
  <c r="L3755" i="6"/>
  <c r="C3755" i="6"/>
  <c r="D3755" i="6" s="1"/>
  <c r="A3755" i="6"/>
  <c r="L3754" i="6"/>
  <c r="C3754" i="6"/>
  <c r="D3754" i="6" s="1"/>
  <c r="A3754" i="6"/>
  <c r="L3753" i="6"/>
  <c r="C3753" i="6"/>
  <c r="D3753" i="6" s="1"/>
  <c r="A3753" i="6"/>
  <c r="L3752" i="6"/>
  <c r="C3752" i="6"/>
  <c r="D3752" i="6" s="1"/>
  <c r="A3752" i="6"/>
  <c r="L3751" i="6"/>
  <c r="C3751" i="6"/>
  <c r="D3751" i="6" s="1"/>
  <c r="A3751" i="6"/>
  <c r="L3750" i="6"/>
  <c r="C3750" i="6"/>
  <c r="D3750" i="6" s="1"/>
  <c r="A3750" i="6"/>
  <c r="L3749" i="6"/>
  <c r="C3749" i="6"/>
  <c r="D3749" i="6" s="1"/>
  <c r="A3749" i="6"/>
  <c r="L3748" i="6"/>
  <c r="C3748" i="6"/>
  <c r="D3748" i="6" s="1"/>
  <c r="A3748" i="6"/>
  <c r="L3747" i="6"/>
  <c r="C3747" i="6"/>
  <c r="D3747" i="6" s="1"/>
  <c r="A3747" i="6"/>
  <c r="L3746" i="6"/>
  <c r="C3746" i="6"/>
  <c r="D3746" i="6" s="1"/>
  <c r="A3746" i="6"/>
  <c r="L3745" i="6"/>
  <c r="C3745" i="6"/>
  <c r="D3745" i="6" s="1"/>
  <c r="A3745" i="6"/>
  <c r="L3744" i="6"/>
  <c r="C3744" i="6"/>
  <c r="D3744" i="6" s="1"/>
  <c r="A3744" i="6"/>
  <c r="L3743" i="6"/>
  <c r="C3743" i="6"/>
  <c r="D3743" i="6" s="1"/>
  <c r="A3743" i="6"/>
  <c r="L3742" i="6"/>
  <c r="C3742" i="6"/>
  <c r="D3742" i="6" s="1"/>
  <c r="I3742" i="6" s="1"/>
  <c r="J3742" i="6" s="1"/>
  <c r="A3742" i="6"/>
  <c r="L3741" i="6"/>
  <c r="C3741" i="6"/>
  <c r="D3741" i="6" s="1"/>
  <c r="A3741" i="6"/>
  <c r="L3740" i="6"/>
  <c r="C3740" i="6"/>
  <c r="D3740" i="6" s="1"/>
  <c r="A3740" i="6"/>
  <c r="L3739" i="6"/>
  <c r="C3739" i="6"/>
  <c r="D3739" i="6" s="1"/>
  <c r="A3739" i="6"/>
  <c r="L3738" i="6"/>
  <c r="C3738" i="6"/>
  <c r="D3738" i="6" s="1"/>
  <c r="A3738" i="6"/>
  <c r="L3737" i="6"/>
  <c r="C3737" i="6"/>
  <c r="D3737" i="6" s="1"/>
  <c r="A3737" i="6"/>
  <c r="L3736" i="6"/>
  <c r="C3736" i="6"/>
  <c r="D3736" i="6" s="1"/>
  <c r="A3736" i="6"/>
  <c r="L3735" i="6"/>
  <c r="C3735" i="6"/>
  <c r="D3735" i="6" s="1"/>
  <c r="A3735" i="6"/>
  <c r="L3734" i="6"/>
  <c r="C3734" i="6"/>
  <c r="D3734" i="6" s="1"/>
  <c r="I3734" i="6" s="1"/>
  <c r="J3734" i="6" s="1"/>
  <c r="A3734" i="6"/>
  <c r="L3733" i="6"/>
  <c r="C3733" i="6"/>
  <c r="D3733" i="6" s="1"/>
  <c r="A3733" i="6"/>
  <c r="L3732" i="6"/>
  <c r="C3732" i="6"/>
  <c r="D3732" i="6" s="1"/>
  <c r="A3732" i="6"/>
  <c r="L3731" i="6"/>
  <c r="C3731" i="6"/>
  <c r="D3731" i="6" s="1"/>
  <c r="A3731" i="6"/>
  <c r="L3730" i="6"/>
  <c r="C3730" i="6"/>
  <c r="D3730" i="6" s="1"/>
  <c r="A3730" i="6"/>
  <c r="L3729" i="6"/>
  <c r="C3729" i="6"/>
  <c r="D3729" i="6" s="1"/>
  <c r="A3729" i="6"/>
  <c r="L3728" i="6"/>
  <c r="C3728" i="6"/>
  <c r="D3728" i="6" s="1"/>
  <c r="A3728" i="6"/>
  <c r="L3727" i="6"/>
  <c r="C3727" i="6"/>
  <c r="D3727" i="6" s="1"/>
  <c r="A3727" i="6"/>
  <c r="L3726" i="6"/>
  <c r="C3726" i="6"/>
  <c r="D3726" i="6" s="1"/>
  <c r="A3726" i="6"/>
  <c r="L3725" i="6"/>
  <c r="C3725" i="6"/>
  <c r="D3725" i="6" s="1"/>
  <c r="A3725" i="6"/>
  <c r="L3724" i="6"/>
  <c r="C3724" i="6"/>
  <c r="D3724" i="6" s="1"/>
  <c r="A3724" i="6"/>
  <c r="L3723" i="6"/>
  <c r="C3723" i="6"/>
  <c r="D3723" i="6" s="1"/>
  <c r="A3723" i="6"/>
  <c r="L3722" i="6"/>
  <c r="C3722" i="6"/>
  <c r="D3722" i="6" s="1"/>
  <c r="A3722" i="6"/>
  <c r="L3721" i="6"/>
  <c r="C3721" i="6"/>
  <c r="D3721" i="6" s="1"/>
  <c r="A3721" i="6"/>
  <c r="L3720" i="6"/>
  <c r="C3720" i="6"/>
  <c r="D3720" i="6" s="1"/>
  <c r="K3720" i="6" s="1"/>
  <c r="A3720" i="6"/>
  <c r="L3719" i="6"/>
  <c r="C3719" i="6"/>
  <c r="D3719" i="6" s="1"/>
  <c r="A3719" i="6"/>
  <c r="L3718" i="6"/>
  <c r="C3718" i="6"/>
  <c r="D3718" i="6" s="1"/>
  <c r="A3718" i="6"/>
  <c r="L3717" i="6"/>
  <c r="C3717" i="6"/>
  <c r="D3717" i="6" s="1"/>
  <c r="A3717" i="6"/>
  <c r="L3716" i="6"/>
  <c r="C3716" i="6"/>
  <c r="D3716" i="6" s="1"/>
  <c r="A3716" i="6"/>
  <c r="L3715" i="6"/>
  <c r="C3715" i="6"/>
  <c r="D3715" i="6" s="1"/>
  <c r="A3715" i="6"/>
  <c r="L3714" i="6"/>
  <c r="C3714" i="6"/>
  <c r="D3714" i="6" s="1"/>
  <c r="K3714" i="6" s="1"/>
  <c r="A3714" i="6"/>
  <c r="L3713" i="6"/>
  <c r="C3713" i="6"/>
  <c r="D3713" i="6" s="1"/>
  <c r="A3713" i="6"/>
  <c r="L3712" i="6"/>
  <c r="C3712" i="6"/>
  <c r="D3712" i="6" s="1"/>
  <c r="A3712" i="6"/>
  <c r="L3711" i="6"/>
  <c r="C3711" i="6"/>
  <c r="D3711" i="6" s="1"/>
  <c r="A3711" i="6"/>
  <c r="L3710" i="6"/>
  <c r="C3710" i="6"/>
  <c r="D3710" i="6" s="1"/>
  <c r="A3710" i="6"/>
  <c r="L3709" i="6"/>
  <c r="C3709" i="6"/>
  <c r="D3709" i="6" s="1"/>
  <c r="A3709" i="6"/>
  <c r="L3708" i="6"/>
  <c r="C3708" i="6"/>
  <c r="D3708" i="6" s="1"/>
  <c r="A3708" i="6"/>
  <c r="L3707" i="6"/>
  <c r="C3707" i="6"/>
  <c r="D3707" i="6" s="1"/>
  <c r="A3707" i="6"/>
  <c r="L3706" i="6"/>
  <c r="C3706" i="6"/>
  <c r="D3706" i="6" s="1"/>
  <c r="A3706" i="6"/>
  <c r="L3705" i="6"/>
  <c r="C3705" i="6"/>
  <c r="D3705" i="6" s="1"/>
  <c r="A3705" i="6"/>
  <c r="L3704" i="6"/>
  <c r="C3704" i="6"/>
  <c r="D3704" i="6" s="1"/>
  <c r="A3704" i="6"/>
  <c r="L3703" i="6"/>
  <c r="C3703" i="6"/>
  <c r="D3703" i="6" s="1"/>
  <c r="A3703" i="6"/>
  <c r="L3702" i="6"/>
  <c r="C3702" i="6"/>
  <c r="D3702" i="6" s="1"/>
  <c r="A3702" i="6"/>
  <c r="L3701" i="6"/>
  <c r="C3701" i="6"/>
  <c r="D3701" i="6" s="1"/>
  <c r="A3701" i="6"/>
  <c r="L3700" i="6"/>
  <c r="C3700" i="6"/>
  <c r="D3700" i="6" s="1"/>
  <c r="A3700" i="6"/>
  <c r="L3699" i="6"/>
  <c r="C3699" i="6"/>
  <c r="D3699" i="6" s="1"/>
  <c r="A3699" i="6"/>
  <c r="L3698" i="6"/>
  <c r="C3698" i="6"/>
  <c r="D3698" i="6" s="1"/>
  <c r="A3698" i="6"/>
  <c r="L3697" i="6"/>
  <c r="C3697" i="6"/>
  <c r="D3697" i="6" s="1"/>
  <c r="A3697" i="6"/>
  <c r="L3696" i="6"/>
  <c r="C3696" i="6"/>
  <c r="D3696" i="6" s="1"/>
  <c r="A3696" i="6"/>
  <c r="L3695" i="6"/>
  <c r="C3695" i="6"/>
  <c r="D3695" i="6" s="1"/>
  <c r="A3695" i="6"/>
  <c r="L3694" i="6"/>
  <c r="C3694" i="6"/>
  <c r="D3694" i="6" s="1"/>
  <c r="A3694" i="6"/>
  <c r="L3693" i="6"/>
  <c r="C3693" i="6"/>
  <c r="D3693" i="6" s="1"/>
  <c r="A3693" i="6"/>
  <c r="L3692" i="6"/>
  <c r="C3692" i="6"/>
  <c r="D3692" i="6" s="1"/>
  <c r="A3692" i="6"/>
  <c r="L3691" i="6"/>
  <c r="C3691" i="6"/>
  <c r="D3691" i="6" s="1"/>
  <c r="A3691" i="6"/>
  <c r="L3690" i="6"/>
  <c r="C3690" i="6"/>
  <c r="D3690" i="6" s="1"/>
  <c r="A3690" i="6"/>
  <c r="L3689" i="6"/>
  <c r="C3689" i="6"/>
  <c r="D3689" i="6" s="1"/>
  <c r="A3689" i="6"/>
  <c r="L3688" i="6"/>
  <c r="C3688" i="6"/>
  <c r="D3688" i="6" s="1"/>
  <c r="A3688" i="6"/>
  <c r="L3687" i="6"/>
  <c r="C3687" i="6"/>
  <c r="D3687" i="6" s="1"/>
  <c r="A3687" i="6"/>
  <c r="L3686" i="6"/>
  <c r="C3686" i="6"/>
  <c r="D3686" i="6" s="1"/>
  <c r="A3686" i="6"/>
  <c r="L3685" i="6"/>
  <c r="C3685" i="6"/>
  <c r="D3685" i="6" s="1"/>
  <c r="A3685" i="6"/>
  <c r="L3684" i="6"/>
  <c r="C3684" i="6"/>
  <c r="D3684" i="6" s="1"/>
  <c r="A3684" i="6"/>
  <c r="L3683" i="6"/>
  <c r="C3683" i="6"/>
  <c r="D3683" i="6" s="1"/>
  <c r="A3683" i="6"/>
  <c r="L3682" i="6"/>
  <c r="C3682" i="6"/>
  <c r="D3682" i="6" s="1"/>
  <c r="A3682" i="6"/>
  <c r="L3681" i="6"/>
  <c r="C3681" i="6"/>
  <c r="D3681" i="6" s="1"/>
  <c r="A3681" i="6"/>
  <c r="L3680" i="6"/>
  <c r="C3680" i="6"/>
  <c r="D3680" i="6" s="1"/>
  <c r="A3680" i="6"/>
  <c r="L3679" i="6"/>
  <c r="C3679" i="6"/>
  <c r="D3679" i="6" s="1"/>
  <c r="A3679" i="6"/>
  <c r="L3678" i="6"/>
  <c r="C3678" i="6"/>
  <c r="D3678" i="6" s="1"/>
  <c r="A3678" i="6"/>
  <c r="L3677" i="6"/>
  <c r="C3677" i="6"/>
  <c r="D3677" i="6" s="1"/>
  <c r="A3677" i="6"/>
  <c r="L3676" i="6"/>
  <c r="C3676" i="6"/>
  <c r="D3676" i="6" s="1"/>
  <c r="A3676" i="6"/>
  <c r="L3675" i="6"/>
  <c r="C3675" i="6"/>
  <c r="D3675" i="6" s="1"/>
  <c r="A3675" i="6"/>
  <c r="L3674" i="6"/>
  <c r="C3674" i="6"/>
  <c r="D3674" i="6" s="1"/>
  <c r="A3674" i="6"/>
  <c r="L3673" i="6"/>
  <c r="C3673" i="6"/>
  <c r="D3673" i="6" s="1"/>
  <c r="A3673" i="6"/>
  <c r="L3672" i="6"/>
  <c r="C3672" i="6"/>
  <c r="D3672" i="6" s="1"/>
  <c r="A3672" i="6"/>
  <c r="L3671" i="6"/>
  <c r="C3671" i="6"/>
  <c r="D3671" i="6" s="1"/>
  <c r="A3671" i="6"/>
  <c r="L3670" i="6"/>
  <c r="C3670" i="6"/>
  <c r="D3670" i="6" s="1"/>
  <c r="A3670" i="6"/>
  <c r="L3669" i="6"/>
  <c r="C3669" i="6"/>
  <c r="D3669" i="6" s="1"/>
  <c r="A3669" i="6"/>
  <c r="L3668" i="6"/>
  <c r="C3668" i="6"/>
  <c r="D3668" i="6" s="1"/>
  <c r="A3668" i="6"/>
  <c r="L3667" i="6"/>
  <c r="C3667" i="6"/>
  <c r="D3667" i="6" s="1"/>
  <c r="A3667" i="6"/>
  <c r="L3666" i="6"/>
  <c r="C3666" i="6"/>
  <c r="D3666" i="6" s="1"/>
  <c r="A3666" i="6"/>
  <c r="L3665" i="6"/>
  <c r="C3665" i="6"/>
  <c r="D3665" i="6" s="1"/>
  <c r="A3665" i="6"/>
  <c r="L3664" i="6"/>
  <c r="C3664" i="6"/>
  <c r="D3664" i="6" s="1"/>
  <c r="A3664" i="6"/>
  <c r="L3663" i="6"/>
  <c r="C3663" i="6"/>
  <c r="D3663" i="6" s="1"/>
  <c r="A3663" i="6"/>
  <c r="L3662" i="6"/>
  <c r="C3662" i="6"/>
  <c r="D3662" i="6" s="1"/>
  <c r="A3662" i="6"/>
  <c r="L3661" i="6"/>
  <c r="C3661" i="6"/>
  <c r="D3661" i="6" s="1"/>
  <c r="A3661" i="6"/>
  <c r="L3660" i="6"/>
  <c r="C3660" i="6"/>
  <c r="D3660" i="6" s="1"/>
  <c r="A3660" i="6"/>
  <c r="L3659" i="6"/>
  <c r="C3659" i="6"/>
  <c r="D3659" i="6" s="1"/>
  <c r="A3659" i="6"/>
  <c r="L3658" i="6"/>
  <c r="C3658" i="6"/>
  <c r="D3658" i="6" s="1"/>
  <c r="A3658" i="6"/>
  <c r="L3657" i="6"/>
  <c r="C3657" i="6"/>
  <c r="D3657" i="6" s="1"/>
  <c r="A3657" i="6"/>
  <c r="L3656" i="6"/>
  <c r="C3656" i="6"/>
  <c r="D3656" i="6" s="1"/>
  <c r="A3656" i="6"/>
  <c r="L3655" i="6"/>
  <c r="C3655" i="6"/>
  <c r="D3655" i="6" s="1"/>
  <c r="A3655" i="6"/>
  <c r="L3654" i="6"/>
  <c r="C3654" i="6"/>
  <c r="D3654" i="6" s="1"/>
  <c r="A3654" i="6"/>
  <c r="L3653" i="6"/>
  <c r="C3653" i="6"/>
  <c r="D3653" i="6" s="1"/>
  <c r="A3653" i="6"/>
  <c r="L3652" i="6"/>
  <c r="C3652" i="6"/>
  <c r="D3652" i="6" s="1"/>
  <c r="A3652" i="6"/>
  <c r="L3651" i="6"/>
  <c r="C3651" i="6"/>
  <c r="D3651" i="6" s="1"/>
  <c r="A3651" i="6"/>
  <c r="L3650" i="6"/>
  <c r="C3650" i="6"/>
  <c r="D3650" i="6" s="1"/>
  <c r="A3650" i="6"/>
  <c r="L3649" i="6"/>
  <c r="C3649" i="6"/>
  <c r="D3649" i="6" s="1"/>
  <c r="A3649" i="6"/>
  <c r="L3648" i="6"/>
  <c r="C3648" i="6"/>
  <c r="D3648" i="6" s="1"/>
  <c r="A3648" i="6"/>
  <c r="L3647" i="6"/>
  <c r="C3647" i="6"/>
  <c r="D3647" i="6" s="1"/>
  <c r="A3647" i="6"/>
  <c r="L3646" i="6"/>
  <c r="C3646" i="6"/>
  <c r="D3646" i="6" s="1"/>
  <c r="A3646" i="6"/>
  <c r="L3645" i="6"/>
  <c r="C3645" i="6"/>
  <c r="D3645" i="6" s="1"/>
  <c r="A3645" i="6"/>
  <c r="L3644" i="6"/>
  <c r="C3644" i="6"/>
  <c r="D3644" i="6" s="1"/>
  <c r="A3644" i="6"/>
  <c r="L3643" i="6"/>
  <c r="C3643" i="6"/>
  <c r="D3643" i="6" s="1"/>
  <c r="A3643" i="6"/>
  <c r="L3642" i="6"/>
  <c r="C3642" i="6"/>
  <c r="D3642" i="6" s="1"/>
  <c r="A3642" i="6"/>
  <c r="L3641" i="6"/>
  <c r="C3641" i="6"/>
  <c r="D3641" i="6" s="1"/>
  <c r="A3641" i="6"/>
  <c r="L3640" i="6"/>
  <c r="C3640" i="6"/>
  <c r="D3640" i="6" s="1"/>
  <c r="A3640" i="6"/>
  <c r="L3639" i="6"/>
  <c r="C3639" i="6"/>
  <c r="D3639" i="6" s="1"/>
  <c r="A3639" i="6"/>
  <c r="L3638" i="6"/>
  <c r="C3638" i="6"/>
  <c r="D3638" i="6" s="1"/>
  <c r="A3638" i="6"/>
  <c r="L3637" i="6"/>
  <c r="C3637" i="6"/>
  <c r="D3637" i="6" s="1"/>
  <c r="A3637" i="6"/>
  <c r="L3636" i="6"/>
  <c r="C3636" i="6"/>
  <c r="D3636" i="6" s="1"/>
  <c r="A3636" i="6"/>
  <c r="L3635" i="6"/>
  <c r="C3635" i="6"/>
  <c r="D3635" i="6" s="1"/>
  <c r="A3635" i="6"/>
  <c r="L3634" i="6"/>
  <c r="C3634" i="6"/>
  <c r="D3634" i="6" s="1"/>
  <c r="A3634" i="6"/>
  <c r="L3633" i="6"/>
  <c r="C3633" i="6"/>
  <c r="D3633" i="6" s="1"/>
  <c r="A3633" i="6"/>
  <c r="L3632" i="6"/>
  <c r="C3632" i="6"/>
  <c r="D3632" i="6" s="1"/>
  <c r="A3632" i="6"/>
  <c r="L3631" i="6"/>
  <c r="C3631" i="6"/>
  <c r="D3631" i="6" s="1"/>
  <c r="A3631" i="6"/>
  <c r="L3630" i="6"/>
  <c r="C3630" i="6"/>
  <c r="D3630" i="6" s="1"/>
  <c r="A3630" i="6"/>
  <c r="L3629" i="6"/>
  <c r="C3629" i="6"/>
  <c r="D3629" i="6" s="1"/>
  <c r="A3629" i="6"/>
  <c r="L3628" i="6"/>
  <c r="C3628" i="6"/>
  <c r="D3628" i="6" s="1"/>
  <c r="A3628" i="6"/>
  <c r="L3627" i="6"/>
  <c r="C3627" i="6"/>
  <c r="D3627" i="6" s="1"/>
  <c r="A3627" i="6"/>
  <c r="L3626" i="6"/>
  <c r="C3626" i="6"/>
  <c r="D3626" i="6" s="1"/>
  <c r="A3626" i="6"/>
  <c r="L3625" i="6"/>
  <c r="C3625" i="6"/>
  <c r="D3625" i="6" s="1"/>
  <c r="A3625" i="6"/>
  <c r="L3624" i="6"/>
  <c r="C3624" i="6"/>
  <c r="D3624" i="6" s="1"/>
  <c r="A3624" i="6"/>
  <c r="L3623" i="6"/>
  <c r="C3623" i="6"/>
  <c r="D3623" i="6" s="1"/>
  <c r="A3623" i="6"/>
  <c r="L3622" i="6"/>
  <c r="C3622" i="6"/>
  <c r="D3622" i="6" s="1"/>
  <c r="A3622" i="6"/>
  <c r="L3621" i="6"/>
  <c r="C3621" i="6"/>
  <c r="D3621" i="6" s="1"/>
  <c r="A3621" i="6"/>
  <c r="L3620" i="6"/>
  <c r="C3620" i="6"/>
  <c r="D3620" i="6" s="1"/>
  <c r="A3620" i="6"/>
  <c r="L3619" i="6"/>
  <c r="C3619" i="6"/>
  <c r="D3619" i="6" s="1"/>
  <c r="A3619" i="6"/>
  <c r="L3618" i="6"/>
  <c r="C3618" i="6"/>
  <c r="D3618" i="6" s="1"/>
  <c r="A3618" i="6"/>
  <c r="L3617" i="6"/>
  <c r="C3617" i="6"/>
  <c r="D3617" i="6" s="1"/>
  <c r="A3617" i="6"/>
  <c r="L3616" i="6"/>
  <c r="C3616" i="6"/>
  <c r="D3616" i="6" s="1"/>
  <c r="A3616" i="6"/>
  <c r="L3615" i="6"/>
  <c r="C3615" i="6"/>
  <c r="D3615" i="6" s="1"/>
  <c r="A3615" i="6"/>
  <c r="L3614" i="6"/>
  <c r="C3614" i="6"/>
  <c r="D3614" i="6" s="1"/>
  <c r="A3614" i="6"/>
  <c r="L3613" i="6"/>
  <c r="C3613" i="6"/>
  <c r="D3613" i="6" s="1"/>
  <c r="A3613" i="6"/>
  <c r="L3612" i="6"/>
  <c r="C3612" i="6"/>
  <c r="D3612" i="6" s="1"/>
  <c r="A3612" i="6"/>
  <c r="L3611" i="6"/>
  <c r="C3611" i="6"/>
  <c r="D3611" i="6" s="1"/>
  <c r="A3611" i="6"/>
  <c r="L3610" i="6"/>
  <c r="C3610" i="6"/>
  <c r="D3610" i="6" s="1"/>
  <c r="A3610" i="6"/>
  <c r="L3609" i="6"/>
  <c r="C3609" i="6"/>
  <c r="D3609" i="6" s="1"/>
  <c r="A3609" i="6"/>
  <c r="L3608" i="6"/>
  <c r="C3608" i="6"/>
  <c r="D3608" i="6" s="1"/>
  <c r="A3608" i="6"/>
  <c r="L3607" i="6"/>
  <c r="C3607" i="6"/>
  <c r="D3607" i="6" s="1"/>
  <c r="A3607" i="6"/>
  <c r="L3606" i="6"/>
  <c r="C3606" i="6"/>
  <c r="D3606" i="6" s="1"/>
  <c r="A3606" i="6"/>
  <c r="L3605" i="6"/>
  <c r="C3605" i="6"/>
  <c r="D3605" i="6" s="1"/>
  <c r="A3605" i="6"/>
  <c r="L3604" i="6"/>
  <c r="C3604" i="6"/>
  <c r="D3604" i="6" s="1"/>
  <c r="A3604" i="6"/>
  <c r="L3603" i="6"/>
  <c r="C3603" i="6"/>
  <c r="D3603" i="6" s="1"/>
  <c r="A3603" i="6"/>
  <c r="L3602" i="6"/>
  <c r="C3602" i="6"/>
  <c r="D3602" i="6" s="1"/>
  <c r="A3602" i="6"/>
  <c r="L3601" i="6"/>
  <c r="C3601" i="6"/>
  <c r="D3601" i="6" s="1"/>
  <c r="A3601" i="6"/>
  <c r="L3600" i="6"/>
  <c r="C3600" i="6"/>
  <c r="D3600" i="6" s="1"/>
  <c r="A3600" i="6"/>
  <c r="L3599" i="6"/>
  <c r="C3599" i="6"/>
  <c r="D3599" i="6" s="1"/>
  <c r="A3599" i="6"/>
  <c r="L3598" i="6"/>
  <c r="C3598" i="6"/>
  <c r="D3598" i="6" s="1"/>
  <c r="A3598" i="6"/>
  <c r="L3597" i="6"/>
  <c r="C3597" i="6"/>
  <c r="D3597" i="6" s="1"/>
  <c r="A3597" i="6"/>
  <c r="L3596" i="6"/>
  <c r="C3596" i="6"/>
  <c r="D3596" i="6" s="1"/>
  <c r="A3596" i="6"/>
  <c r="L3595" i="6"/>
  <c r="C3595" i="6"/>
  <c r="D3595" i="6" s="1"/>
  <c r="A3595" i="6"/>
  <c r="L3594" i="6"/>
  <c r="C3594" i="6"/>
  <c r="D3594" i="6" s="1"/>
  <c r="A3594" i="6"/>
  <c r="L3593" i="6"/>
  <c r="C3593" i="6"/>
  <c r="D3593" i="6" s="1"/>
  <c r="A3593" i="6"/>
  <c r="L3592" i="6"/>
  <c r="C3592" i="6"/>
  <c r="D3592" i="6" s="1"/>
  <c r="A3592" i="6"/>
  <c r="L3591" i="6"/>
  <c r="C3591" i="6"/>
  <c r="D3591" i="6" s="1"/>
  <c r="A3591" i="6"/>
  <c r="L3590" i="6"/>
  <c r="C3590" i="6"/>
  <c r="D3590" i="6" s="1"/>
  <c r="A3590" i="6"/>
  <c r="L3589" i="6"/>
  <c r="C3589" i="6"/>
  <c r="D3589" i="6" s="1"/>
  <c r="A3589" i="6"/>
  <c r="L3588" i="6"/>
  <c r="C3588" i="6"/>
  <c r="D3588" i="6" s="1"/>
  <c r="A3588" i="6"/>
  <c r="L3587" i="6"/>
  <c r="C3587" i="6"/>
  <c r="D3587" i="6" s="1"/>
  <c r="A3587" i="6"/>
  <c r="L3586" i="6"/>
  <c r="C3586" i="6"/>
  <c r="D3586" i="6" s="1"/>
  <c r="A3586" i="6"/>
  <c r="L3585" i="6"/>
  <c r="C3585" i="6"/>
  <c r="D3585" i="6" s="1"/>
  <c r="A3585" i="6"/>
  <c r="L3584" i="6"/>
  <c r="C3584" i="6"/>
  <c r="D3584" i="6" s="1"/>
  <c r="A3584" i="6"/>
  <c r="L3583" i="6"/>
  <c r="C3583" i="6"/>
  <c r="D3583" i="6" s="1"/>
  <c r="A3583" i="6"/>
  <c r="L3582" i="6"/>
  <c r="C3582" i="6"/>
  <c r="D3582" i="6" s="1"/>
  <c r="A3582" i="6"/>
  <c r="L3581" i="6"/>
  <c r="C3581" i="6"/>
  <c r="D3581" i="6" s="1"/>
  <c r="A3581" i="6"/>
  <c r="L3580" i="6"/>
  <c r="C3580" i="6"/>
  <c r="D3580" i="6" s="1"/>
  <c r="A3580" i="6"/>
  <c r="L3579" i="6"/>
  <c r="C3579" i="6"/>
  <c r="D3579" i="6" s="1"/>
  <c r="A3579" i="6"/>
  <c r="L3578" i="6"/>
  <c r="C3578" i="6"/>
  <c r="D3578" i="6" s="1"/>
  <c r="A3578" i="6"/>
  <c r="L3577" i="6"/>
  <c r="C3577" i="6"/>
  <c r="D3577" i="6" s="1"/>
  <c r="A3577" i="6"/>
  <c r="L3576" i="6"/>
  <c r="C3576" i="6"/>
  <c r="D3576" i="6" s="1"/>
  <c r="A3576" i="6"/>
  <c r="L3575" i="6"/>
  <c r="C3575" i="6"/>
  <c r="D3575" i="6" s="1"/>
  <c r="A3575" i="6"/>
  <c r="L3574" i="6"/>
  <c r="C3574" i="6"/>
  <c r="D3574" i="6" s="1"/>
  <c r="A3574" i="6"/>
  <c r="L3573" i="6"/>
  <c r="C3573" i="6"/>
  <c r="D3573" i="6" s="1"/>
  <c r="A3573" i="6"/>
  <c r="L3572" i="6"/>
  <c r="C3572" i="6"/>
  <c r="D3572" i="6" s="1"/>
  <c r="A3572" i="6"/>
  <c r="L3571" i="6"/>
  <c r="C3571" i="6"/>
  <c r="D3571" i="6" s="1"/>
  <c r="A3571" i="6"/>
  <c r="L3570" i="6"/>
  <c r="C3570" i="6"/>
  <c r="D3570" i="6" s="1"/>
  <c r="A3570" i="6"/>
  <c r="L3569" i="6"/>
  <c r="C3569" i="6"/>
  <c r="D3569" i="6" s="1"/>
  <c r="A3569" i="6"/>
  <c r="L3568" i="6"/>
  <c r="C3568" i="6"/>
  <c r="D3568" i="6" s="1"/>
  <c r="A3568" i="6"/>
  <c r="L3567" i="6"/>
  <c r="C3567" i="6"/>
  <c r="D3567" i="6" s="1"/>
  <c r="A3567" i="6"/>
  <c r="L3566" i="6"/>
  <c r="C3566" i="6"/>
  <c r="D3566" i="6" s="1"/>
  <c r="A3566" i="6"/>
  <c r="L3565" i="6"/>
  <c r="C3565" i="6"/>
  <c r="D3565" i="6" s="1"/>
  <c r="A3565" i="6"/>
  <c r="L3564" i="6"/>
  <c r="C3564" i="6"/>
  <c r="D3564" i="6" s="1"/>
  <c r="A3564" i="6"/>
  <c r="L3563" i="6"/>
  <c r="C3563" i="6"/>
  <c r="D3563" i="6" s="1"/>
  <c r="A3563" i="6"/>
  <c r="L3562" i="6"/>
  <c r="C3562" i="6"/>
  <c r="D3562" i="6" s="1"/>
  <c r="A3562" i="6"/>
  <c r="L3561" i="6"/>
  <c r="C3561" i="6"/>
  <c r="D3561" i="6" s="1"/>
  <c r="A3561" i="6"/>
  <c r="L3560" i="6"/>
  <c r="C3560" i="6"/>
  <c r="D3560" i="6" s="1"/>
  <c r="A3560" i="6"/>
  <c r="L3559" i="6"/>
  <c r="C3559" i="6"/>
  <c r="D3559" i="6" s="1"/>
  <c r="A3559" i="6"/>
  <c r="L3558" i="6"/>
  <c r="C3558" i="6"/>
  <c r="D3558" i="6" s="1"/>
  <c r="A3558" i="6"/>
  <c r="L3557" i="6"/>
  <c r="C3557" i="6"/>
  <c r="D3557" i="6" s="1"/>
  <c r="A3557" i="6"/>
  <c r="L3556" i="6"/>
  <c r="C3556" i="6"/>
  <c r="D3556" i="6" s="1"/>
  <c r="A3556" i="6"/>
  <c r="L3555" i="6"/>
  <c r="C3555" i="6"/>
  <c r="D3555" i="6" s="1"/>
  <c r="A3555" i="6"/>
  <c r="L3554" i="6"/>
  <c r="C3554" i="6"/>
  <c r="D3554" i="6" s="1"/>
  <c r="A3554" i="6"/>
  <c r="L3553" i="6"/>
  <c r="C3553" i="6"/>
  <c r="D3553" i="6" s="1"/>
  <c r="A3553" i="6"/>
  <c r="L3552" i="6"/>
  <c r="C3552" i="6"/>
  <c r="D3552" i="6" s="1"/>
  <c r="A3552" i="6"/>
  <c r="L3551" i="6"/>
  <c r="C3551" i="6"/>
  <c r="D3551" i="6" s="1"/>
  <c r="A3551" i="6"/>
  <c r="L3550" i="6"/>
  <c r="C3550" i="6"/>
  <c r="D3550" i="6" s="1"/>
  <c r="A3550" i="6"/>
  <c r="L3549" i="6"/>
  <c r="C3549" i="6"/>
  <c r="D3549" i="6" s="1"/>
  <c r="A3549" i="6"/>
  <c r="L3548" i="6"/>
  <c r="C3548" i="6"/>
  <c r="D3548" i="6" s="1"/>
  <c r="A3548" i="6"/>
  <c r="L3547" i="6"/>
  <c r="C3547" i="6"/>
  <c r="D3547" i="6" s="1"/>
  <c r="A3547" i="6"/>
  <c r="L3546" i="6"/>
  <c r="C3546" i="6"/>
  <c r="D3546" i="6" s="1"/>
  <c r="A3546" i="6"/>
  <c r="L3545" i="6"/>
  <c r="C3545" i="6"/>
  <c r="D3545" i="6" s="1"/>
  <c r="A3545" i="6"/>
  <c r="L3544" i="6"/>
  <c r="C3544" i="6"/>
  <c r="D3544" i="6" s="1"/>
  <c r="A3544" i="6"/>
  <c r="L3543" i="6"/>
  <c r="C3543" i="6"/>
  <c r="D3543" i="6" s="1"/>
  <c r="A3543" i="6"/>
  <c r="L3542" i="6"/>
  <c r="C3542" i="6"/>
  <c r="D3542" i="6" s="1"/>
  <c r="A3542" i="6"/>
  <c r="L3541" i="6"/>
  <c r="C3541" i="6"/>
  <c r="D3541" i="6" s="1"/>
  <c r="A3541" i="6"/>
  <c r="L3540" i="6"/>
  <c r="C3540" i="6"/>
  <c r="D3540" i="6" s="1"/>
  <c r="A3540" i="6"/>
  <c r="L3539" i="6"/>
  <c r="C3539" i="6"/>
  <c r="D3539" i="6" s="1"/>
  <c r="A3539" i="6"/>
  <c r="L3538" i="6"/>
  <c r="C3538" i="6"/>
  <c r="D3538" i="6" s="1"/>
  <c r="A3538" i="6"/>
  <c r="L3537" i="6"/>
  <c r="C3537" i="6"/>
  <c r="D3537" i="6" s="1"/>
  <c r="A3537" i="6"/>
  <c r="L3536" i="6"/>
  <c r="C3536" i="6"/>
  <c r="D3536" i="6" s="1"/>
  <c r="A3536" i="6"/>
  <c r="L3535" i="6"/>
  <c r="C3535" i="6"/>
  <c r="D3535" i="6" s="1"/>
  <c r="A3535" i="6"/>
  <c r="L3534" i="6"/>
  <c r="C3534" i="6"/>
  <c r="D3534" i="6" s="1"/>
  <c r="A3534" i="6"/>
  <c r="L3533" i="6"/>
  <c r="C3533" i="6"/>
  <c r="D3533" i="6" s="1"/>
  <c r="A3533" i="6"/>
  <c r="L3532" i="6"/>
  <c r="C3532" i="6"/>
  <c r="D3532" i="6" s="1"/>
  <c r="A3532" i="6"/>
  <c r="L3531" i="6"/>
  <c r="C3531" i="6"/>
  <c r="D3531" i="6" s="1"/>
  <c r="A3531" i="6"/>
  <c r="L3530" i="6"/>
  <c r="C3530" i="6"/>
  <c r="D3530" i="6" s="1"/>
  <c r="A3530" i="6"/>
  <c r="L3529" i="6"/>
  <c r="C3529" i="6"/>
  <c r="D3529" i="6" s="1"/>
  <c r="A3529" i="6"/>
  <c r="L3528" i="6"/>
  <c r="C3528" i="6"/>
  <c r="D3528" i="6" s="1"/>
  <c r="A3528" i="6"/>
  <c r="L3527" i="6"/>
  <c r="C3527" i="6"/>
  <c r="D3527" i="6" s="1"/>
  <c r="A3527" i="6"/>
  <c r="L3526" i="6"/>
  <c r="C3526" i="6"/>
  <c r="D3526" i="6" s="1"/>
  <c r="A3526" i="6"/>
  <c r="L3525" i="6"/>
  <c r="C3525" i="6"/>
  <c r="D3525" i="6" s="1"/>
  <c r="A3525" i="6"/>
  <c r="L3524" i="6"/>
  <c r="C3524" i="6"/>
  <c r="D3524" i="6" s="1"/>
  <c r="A3524" i="6"/>
  <c r="L3523" i="6"/>
  <c r="C3523" i="6"/>
  <c r="D3523" i="6" s="1"/>
  <c r="A3523" i="6"/>
  <c r="L3522" i="6"/>
  <c r="C3522" i="6"/>
  <c r="D3522" i="6" s="1"/>
  <c r="A3522" i="6"/>
  <c r="L3521" i="6"/>
  <c r="C3521" i="6"/>
  <c r="D3521" i="6" s="1"/>
  <c r="A3521" i="6"/>
  <c r="L3520" i="6"/>
  <c r="C3520" i="6"/>
  <c r="D3520" i="6" s="1"/>
  <c r="A3520" i="6"/>
  <c r="L3519" i="6"/>
  <c r="C3519" i="6"/>
  <c r="D3519" i="6" s="1"/>
  <c r="A3519" i="6"/>
  <c r="L3518" i="6"/>
  <c r="C3518" i="6"/>
  <c r="D3518" i="6" s="1"/>
  <c r="A3518" i="6"/>
  <c r="L3517" i="6"/>
  <c r="C3517" i="6"/>
  <c r="D3517" i="6" s="1"/>
  <c r="A3517" i="6"/>
  <c r="L3516" i="6"/>
  <c r="C3516" i="6"/>
  <c r="D3516" i="6" s="1"/>
  <c r="A3516" i="6"/>
  <c r="L3515" i="6"/>
  <c r="C3515" i="6"/>
  <c r="D3515" i="6" s="1"/>
  <c r="A3515" i="6"/>
  <c r="L3514" i="6"/>
  <c r="C3514" i="6"/>
  <c r="D3514" i="6" s="1"/>
  <c r="A3514" i="6"/>
  <c r="L3513" i="6"/>
  <c r="C3513" i="6"/>
  <c r="D3513" i="6" s="1"/>
  <c r="A3513" i="6"/>
  <c r="L3512" i="6"/>
  <c r="C3512" i="6"/>
  <c r="D3512" i="6" s="1"/>
  <c r="A3512" i="6"/>
  <c r="L3511" i="6"/>
  <c r="C3511" i="6"/>
  <c r="D3511" i="6" s="1"/>
  <c r="A3511" i="6"/>
  <c r="L3510" i="6"/>
  <c r="C3510" i="6"/>
  <c r="D3510" i="6" s="1"/>
  <c r="A3510" i="6"/>
  <c r="L3509" i="6"/>
  <c r="C3509" i="6"/>
  <c r="D3509" i="6" s="1"/>
  <c r="A3509" i="6"/>
  <c r="L3508" i="6"/>
  <c r="C3508" i="6"/>
  <c r="D3508" i="6" s="1"/>
  <c r="A3508" i="6"/>
  <c r="L3507" i="6"/>
  <c r="C3507" i="6"/>
  <c r="D3507" i="6" s="1"/>
  <c r="A3507" i="6"/>
  <c r="L3506" i="6"/>
  <c r="C3506" i="6"/>
  <c r="D3506" i="6" s="1"/>
  <c r="A3506" i="6"/>
  <c r="L3505" i="6"/>
  <c r="C3505" i="6"/>
  <c r="D3505" i="6" s="1"/>
  <c r="A3505" i="6"/>
  <c r="L3504" i="6"/>
  <c r="C3504" i="6"/>
  <c r="D3504" i="6" s="1"/>
  <c r="A3504" i="6"/>
  <c r="L3503" i="6"/>
  <c r="C3503" i="6"/>
  <c r="D3503" i="6" s="1"/>
  <c r="A3503" i="6"/>
  <c r="L3502" i="6"/>
  <c r="C3502" i="6"/>
  <c r="D3502" i="6" s="1"/>
  <c r="A3502" i="6"/>
  <c r="L3501" i="6"/>
  <c r="C3501" i="6"/>
  <c r="D3501" i="6" s="1"/>
  <c r="A3501" i="6"/>
  <c r="L3500" i="6"/>
  <c r="C3500" i="6"/>
  <c r="D3500" i="6" s="1"/>
  <c r="A3500" i="6"/>
  <c r="L3499" i="6"/>
  <c r="C3499" i="6"/>
  <c r="D3499" i="6" s="1"/>
  <c r="A3499" i="6"/>
  <c r="L3498" i="6"/>
  <c r="C3498" i="6"/>
  <c r="D3498" i="6" s="1"/>
  <c r="A3498" i="6"/>
  <c r="L3497" i="6"/>
  <c r="C3497" i="6"/>
  <c r="D3497" i="6" s="1"/>
  <c r="A3497" i="6"/>
  <c r="L3496" i="6"/>
  <c r="C3496" i="6"/>
  <c r="D3496" i="6" s="1"/>
  <c r="A3496" i="6"/>
  <c r="L3495" i="6"/>
  <c r="C3495" i="6"/>
  <c r="D3495" i="6" s="1"/>
  <c r="A3495" i="6"/>
  <c r="L3494" i="6"/>
  <c r="C3494" i="6"/>
  <c r="D3494" i="6" s="1"/>
  <c r="A3494" i="6"/>
  <c r="L3493" i="6"/>
  <c r="C3493" i="6"/>
  <c r="D3493" i="6" s="1"/>
  <c r="A3493" i="6"/>
  <c r="L3492" i="6"/>
  <c r="C3492" i="6"/>
  <c r="D3492" i="6" s="1"/>
  <c r="A3492" i="6"/>
  <c r="L3491" i="6"/>
  <c r="C3491" i="6"/>
  <c r="D3491" i="6" s="1"/>
  <c r="A3491" i="6"/>
  <c r="L3490" i="6"/>
  <c r="C3490" i="6"/>
  <c r="D3490" i="6" s="1"/>
  <c r="A3490" i="6"/>
  <c r="L3489" i="6"/>
  <c r="C3489" i="6"/>
  <c r="D3489" i="6" s="1"/>
  <c r="A3489" i="6"/>
  <c r="L3488" i="6"/>
  <c r="C3488" i="6"/>
  <c r="D3488" i="6" s="1"/>
  <c r="A3488" i="6"/>
  <c r="L3487" i="6"/>
  <c r="C3487" i="6"/>
  <c r="D3487" i="6" s="1"/>
  <c r="A3487" i="6"/>
  <c r="L3486" i="6"/>
  <c r="C3486" i="6"/>
  <c r="D3486" i="6" s="1"/>
  <c r="A3486" i="6"/>
  <c r="L3485" i="6"/>
  <c r="C3485" i="6"/>
  <c r="D3485" i="6" s="1"/>
  <c r="A3485" i="6"/>
  <c r="L3484" i="6"/>
  <c r="C3484" i="6"/>
  <c r="D3484" i="6" s="1"/>
  <c r="A3484" i="6"/>
  <c r="L3483" i="6"/>
  <c r="C3483" i="6"/>
  <c r="D3483" i="6" s="1"/>
  <c r="A3483" i="6"/>
  <c r="L3482" i="6"/>
  <c r="C3482" i="6"/>
  <c r="D3482" i="6" s="1"/>
  <c r="A3482" i="6"/>
  <c r="L3481" i="6"/>
  <c r="C3481" i="6"/>
  <c r="D3481" i="6" s="1"/>
  <c r="A3481" i="6"/>
  <c r="L3480" i="6"/>
  <c r="C3480" i="6"/>
  <c r="D3480" i="6" s="1"/>
  <c r="A3480" i="6"/>
  <c r="L3479" i="6"/>
  <c r="C3479" i="6"/>
  <c r="D3479" i="6" s="1"/>
  <c r="A3479" i="6"/>
  <c r="L3478" i="6"/>
  <c r="C3478" i="6"/>
  <c r="D3478" i="6" s="1"/>
  <c r="A3478" i="6"/>
  <c r="L3477" i="6"/>
  <c r="C3477" i="6"/>
  <c r="D3477" i="6" s="1"/>
  <c r="I3477" i="6" s="1"/>
  <c r="J3477" i="6" s="1"/>
  <c r="A3477" i="6"/>
  <c r="L3476" i="6"/>
  <c r="C3476" i="6"/>
  <c r="D3476" i="6" s="1"/>
  <c r="A3476" i="6"/>
  <c r="L3475" i="6"/>
  <c r="C3475" i="6"/>
  <c r="D3475" i="6" s="1"/>
  <c r="A3475" i="6"/>
  <c r="L3474" i="6"/>
  <c r="C3474" i="6"/>
  <c r="D3474" i="6" s="1"/>
  <c r="A3474" i="6"/>
  <c r="L3473" i="6"/>
  <c r="C3473" i="6"/>
  <c r="D3473" i="6" s="1"/>
  <c r="A3473" i="6"/>
  <c r="L3472" i="6"/>
  <c r="C3472" i="6"/>
  <c r="D3472" i="6" s="1"/>
  <c r="A3472" i="6"/>
  <c r="L3471" i="6"/>
  <c r="C3471" i="6"/>
  <c r="D3471" i="6" s="1"/>
  <c r="A3471" i="6"/>
  <c r="L3470" i="6"/>
  <c r="C3470" i="6"/>
  <c r="D3470" i="6" s="1"/>
  <c r="A3470" i="6"/>
  <c r="L3469" i="6"/>
  <c r="C3469" i="6"/>
  <c r="D3469" i="6" s="1"/>
  <c r="A3469" i="6"/>
  <c r="L3468" i="6"/>
  <c r="C3468" i="6"/>
  <c r="D3468" i="6" s="1"/>
  <c r="A3468" i="6"/>
  <c r="L3467" i="6"/>
  <c r="C3467" i="6"/>
  <c r="D3467" i="6" s="1"/>
  <c r="A3467" i="6"/>
  <c r="L3466" i="6"/>
  <c r="C3466" i="6"/>
  <c r="D3466" i="6" s="1"/>
  <c r="A3466" i="6"/>
  <c r="L3465" i="6"/>
  <c r="C3465" i="6"/>
  <c r="D3465" i="6" s="1"/>
  <c r="A3465" i="6"/>
  <c r="L3464" i="6"/>
  <c r="C3464" i="6"/>
  <c r="D3464" i="6" s="1"/>
  <c r="A3464" i="6"/>
  <c r="L3463" i="6"/>
  <c r="C3463" i="6"/>
  <c r="D3463" i="6" s="1"/>
  <c r="A3463" i="6"/>
  <c r="L3462" i="6"/>
  <c r="C3462" i="6"/>
  <c r="D3462" i="6" s="1"/>
  <c r="A3462" i="6"/>
  <c r="L3461" i="6"/>
  <c r="C3461" i="6"/>
  <c r="D3461" i="6" s="1"/>
  <c r="A3461" i="6"/>
  <c r="L3460" i="6"/>
  <c r="C3460" i="6"/>
  <c r="D3460" i="6" s="1"/>
  <c r="A3460" i="6"/>
  <c r="L3459" i="6"/>
  <c r="C3459" i="6"/>
  <c r="D3459" i="6" s="1"/>
  <c r="A3459" i="6"/>
  <c r="L3458" i="6"/>
  <c r="C3458" i="6"/>
  <c r="D3458" i="6" s="1"/>
  <c r="A3458" i="6"/>
  <c r="L3457" i="6"/>
  <c r="C3457" i="6"/>
  <c r="D3457" i="6" s="1"/>
  <c r="A3457" i="6"/>
  <c r="L3456" i="6"/>
  <c r="C3456" i="6"/>
  <c r="D3456" i="6" s="1"/>
  <c r="A3456" i="6"/>
  <c r="L3455" i="6"/>
  <c r="C3455" i="6"/>
  <c r="D3455" i="6" s="1"/>
  <c r="A3455" i="6"/>
  <c r="L3454" i="6"/>
  <c r="C3454" i="6"/>
  <c r="D3454" i="6" s="1"/>
  <c r="A3454" i="6"/>
  <c r="L3453" i="6"/>
  <c r="C3453" i="6"/>
  <c r="D3453" i="6" s="1"/>
  <c r="A3453" i="6"/>
  <c r="L3452" i="6"/>
  <c r="C3452" i="6"/>
  <c r="D3452" i="6" s="1"/>
  <c r="A3452" i="6"/>
  <c r="L3451" i="6"/>
  <c r="C3451" i="6"/>
  <c r="D3451" i="6" s="1"/>
  <c r="A3451" i="6"/>
  <c r="L3450" i="6"/>
  <c r="C3450" i="6"/>
  <c r="D3450" i="6" s="1"/>
  <c r="A3450" i="6"/>
  <c r="L3449" i="6"/>
  <c r="C3449" i="6"/>
  <c r="D3449" i="6" s="1"/>
  <c r="A3449" i="6"/>
  <c r="L3448" i="6"/>
  <c r="C3448" i="6"/>
  <c r="D3448" i="6" s="1"/>
  <c r="A3448" i="6"/>
  <c r="L3447" i="6"/>
  <c r="C3447" i="6"/>
  <c r="D3447" i="6" s="1"/>
  <c r="A3447" i="6"/>
  <c r="L3446" i="6"/>
  <c r="C3446" i="6"/>
  <c r="D3446" i="6" s="1"/>
  <c r="A3446" i="6"/>
  <c r="L3445" i="6"/>
  <c r="C3445" i="6"/>
  <c r="D3445" i="6" s="1"/>
  <c r="A3445" i="6"/>
  <c r="L3444" i="6"/>
  <c r="C3444" i="6"/>
  <c r="D3444" i="6" s="1"/>
  <c r="A3444" i="6"/>
  <c r="L3443" i="6"/>
  <c r="C3443" i="6"/>
  <c r="D3443" i="6" s="1"/>
  <c r="A3443" i="6"/>
  <c r="L3442" i="6"/>
  <c r="C3442" i="6"/>
  <c r="D3442" i="6" s="1"/>
  <c r="A3442" i="6"/>
  <c r="L3441" i="6"/>
  <c r="C3441" i="6"/>
  <c r="D3441" i="6" s="1"/>
  <c r="A3441" i="6"/>
  <c r="L3440" i="6"/>
  <c r="C3440" i="6"/>
  <c r="D3440" i="6" s="1"/>
  <c r="A3440" i="6"/>
  <c r="L3439" i="6"/>
  <c r="C3439" i="6"/>
  <c r="D3439" i="6" s="1"/>
  <c r="A3439" i="6"/>
  <c r="L3438" i="6"/>
  <c r="C3438" i="6"/>
  <c r="D3438" i="6" s="1"/>
  <c r="A3438" i="6"/>
  <c r="L3437" i="6"/>
  <c r="C3437" i="6"/>
  <c r="D3437" i="6" s="1"/>
  <c r="A3437" i="6"/>
  <c r="L3436" i="6"/>
  <c r="C3436" i="6"/>
  <c r="D3436" i="6" s="1"/>
  <c r="A3436" i="6"/>
  <c r="L3435" i="6"/>
  <c r="C3435" i="6"/>
  <c r="D3435" i="6" s="1"/>
  <c r="A3435" i="6"/>
  <c r="L3434" i="6"/>
  <c r="C3434" i="6"/>
  <c r="D3434" i="6" s="1"/>
  <c r="A3434" i="6"/>
  <c r="L3433" i="6"/>
  <c r="C3433" i="6"/>
  <c r="D3433" i="6" s="1"/>
  <c r="A3433" i="6"/>
  <c r="L3432" i="6"/>
  <c r="C3432" i="6"/>
  <c r="D3432" i="6" s="1"/>
  <c r="A3432" i="6"/>
  <c r="L3431" i="6"/>
  <c r="C3431" i="6"/>
  <c r="D3431" i="6" s="1"/>
  <c r="A3431" i="6"/>
  <c r="L3430" i="6"/>
  <c r="C3430" i="6"/>
  <c r="D3430" i="6" s="1"/>
  <c r="A3430" i="6"/>
  <c r="L3429" i="6"/>
  <c r="C3429" i="6"/>
  <c r="D3429" i="6" s="1"/>
  <c r="A3429" i="6"/>
  <c r="L3428" i="6"/>
  <c r="C3428" i="6"/>
  <c r="D3428" i="6" s="1"/>
  <c r="A3428" i="6"/>
  <c r="L3427" i="6"/>
  <c r="C3427" i="6"/>
  <c r="D3427" i="6" s="1"/>
  <c r="A3427" i="6"/>
  <c r="L3426" i="6"/>
  <c r="C3426" i="6"/>
  <c r="D3426" i="6" s="1"/>
  <c r="A3426" i="6"/>
  <c r="L3425" i="6"/>
  <c r="C3425" i="6"/>
  <c r="D3425" i="6" s="1"/>
  <c r="A3425" i="6"/>
  <c r="L3424" i="6"/>
  <c r="C3424" i="6"/>
  <c r="D3424" i="6" s="1"/>
  <c r="A3424" i="6"/>
  <c r="L3423" i="6"/>
  <c r="C3423" i="6"/>
  <c r="D3423" i="6" s="1"/>
  <c r="A3423" i="6"/>
  <c r="L3422" i="6"/>
  <c r="C3422" i="6"/>
  <c r="D3422" i="6" s="1"/>
  <c r="A3422" i="6"/>
  <c r="L3421" i="6"/>
  <c r="C3421" i="6"/>
  <c r="D3421" i="6" s="1"/>
  <c r="A3421" i="6"/>
  <c r="L3420" i="6"/>
  <c r="C3420" i="6"/>
  <c r="D3420" i="6" s="1"/>
  <c r="A3420" i="6"/>
  <c r="L3419" i="6"/>
  <c r="C3419" i="6"/>
  <c r="D3419" i="6" s="1"/>
  <c r="A3419" i="6"/>
  <c r="L3418" i="6"/>
  <c r="C3418" i="6"/>
  <c r="D3418" i="6" s="1"/>
  <c r="A3418" i="6"/>
  <c r="L3417" i="6"/>
  <c r="C3417" i="6"/>
  <c r="D3417" i="6" s="1"/>
  <c r="A3417" i="6"/>
  <c r="L3416" i="6"/>
  <c r="C3416" i="6"/>
  <c r="D3416" i="6" s="1"/>
  <c r="A3416" i="6"/>
  <c r="L3415" i="6"/>
  <c r="C3415" i="6"/>
  <c r="D3415" i="6" s="1"/>
  <c r="A3415" i="6"/>
  <c r="L3414" i="6"/>
  <c r="C3414" i="6"/>
  <c r="D3414" i="6" s="1"/>
  <c r="A3414" i="6"/>
  <c r="L3413" i="6"/>
  <c r="C3413" i="6"/>
  <c r="D3413" i="6" s="1"/>
  <c r="A3413" i="6"/>
  <c r="L3412" i="6"/>
  <c r="C3412" i="6"/>
  <c r="D3412" i="6" s="1"/>
  <c r="A3412" i="6"/>
  <c r="L3411" i="6"/>
  <c r="C3411" i="6"/>
  <c r="D3411" i="6" s="1"/>
  <c r="A3411" i="6"/>
  <c r="L3410" i="6"/>
  <c r="C3410" i="6"/>
  <c r="D3410" i="6" s="1"/>
  <c r="A3410" i="6"/>
  <c r="L3409" i="6"/>
  <c r="C3409" i="6"/>
  <c r="D3409" i="6" s="1"/>
  <c r="A3409" i="6"/>
  <c r="L3408" i="6"/>
  <c r="C3408" i="6"/>
  <c r="D3408" i="6" s="1"/>
  <c r="A3408" i="6"/>
  <c r="L3407" i="6"/>
  <c r="C3407" i="6"/>
  <c r="D3407" i="6" s="1"/>
  <c r="A3407" i="6"/>
  <c r="L3406" i="6"/>
  <c r="C3406" i="6"/>
  <c r="D3406" i="6" s="1"/>
  <c r="A3406" i="6"/>
  <c r="L3405" i="6"/>
  <c r="C3405" i="6"/>
  <c r="D3405" i="6" s="1"/>
  <c r="A3405" i="6"/>
  <c r="L3404" i="6"/>
  <c r="C3404" i="6"/>
  <c r="D3404" i="6" s="1"/>
  <c r="A3404" i="6"/>
  <c r="L3403" i="6"/>
  <c r="C3403" i="6"/>
  <c r="D3403" i="6" s="1"/>
  <c r="A3403" i="6"/>
  <c r="L3402" i="6"/>
  <c r="C3402" i="6"/>
  <c r="D3402" i="6" s="1"/>
  <c r="A3402" i="6"/>
  <c r="L3401" i="6"/>
  <c r="C3401" i="6"/>
  <c r="D3401" i="6" s="1"/>
  <c r="A3401" i="6"/>
  <c r="L3400" i="6"/>
  <c r="C3400" i="6"/>
  <c r="D3400" i="6" s="1"/>
  <c r="A3400" i="6"/>
  <c r="L3399" i="6"/>
  <c r="C3399" i="6"/>
  <c r="D3399" i="6" s="1"/>
  <c r="A3399" i="6"/>
  <c r="L3398" i="6"/>
  <c r="C3398" i="6"/>
  <c r="D3398" i="6" s="1"/>
  <c r="A3398" i="6"/>
  <c r="L3397" i="6"/>
  <c r="C3397" i="6"/>
  <c r="D3397" i="6" s="1"/>
  <c r="A3397" i="6"/>
  <c r="L3396" i="6"/>
  <c r="C3396" i="6"/>
  <c r="D3396" i="6" s="1"/>
  <c r="A3396" i="6"/>
  <c r="L3395" i="6"/>
  <c r="C3395" i="6"/>
  <c r="D3395" i="6" s="1"/>
  <c r="A3395" i="6"/>
  <c r="L3394" i="6"/>
  <c r="C3394" i="6"/>
  <c r="D3394" i="6" s="1"/>
  <c r="A3394" i="6"/>
  <c r="L3393" i="6"/>
  <c r="C3393" i="6"/>
  <c r="D3393" i="6" s="1"/>
  <c r="A3393" i="6"/>
  <c r="L3392" i="6"/>
  <c r="C3392" i="6"/>
  <c r="D3392" i="6" s="1"/>
  <c r="A3392" i="6"/>
  <c r="L3391" i="6"/>
  <c r="C3391" i="6"/>
  <c r="D3391" i="6" s="1"/>
  <c r="A3391" i="6"/>
  <c r="L3390" i="6"/>
  <c r="C3390" i="6"/>
  <c r="D3390" i="6" s="1"/>
  <c r="A3390" i="6"/>
  <c r="L3389" i="6"/>
  <c r="C3389" i="6"/>
  <c r="D3389" i="6" s="1"/>
  <c r="A3389" i="6"/>
  <c r="L3388" i="6"/>
  <c r="C3388" i="6"/>
  <c r="D3388" i="6" s="1"/>
  <c r="A3388" i="6"/>
  <c r="L3387" i="6"/>
  <c r="C3387" i="6"/>
  <c r="D3387" i="6" s="1"/>
  <c r="A3387" i="6"/>
  <c r="L3386" i="6"/>
  <c r="C3386" i="6"/>
  <c r="D3386" i="6" s="1"/>
  <c r="A3386" i="6"/>
  <c r="L3385" i="6"/>
  <c r="C3385" i="6"/>
  <c r="D3385" i="6" s="1"/>
  <c r="A3385" i="6"/>
  <c r="L3384" i="6"/>
  <c r="C3384" i="6"/>
  <c r="D3384" i="6" s="1"/>
  <c r="A3384" i="6"/>
  <c r="L3383" i="6"/>
  <c r="C3383" i="6"/>
  <c r="D3383" i="6" s="1"/>
  <c r="A3383" i="6"/>
  <c r="L3382" i="6"/>
  <c r="C3382" i="6"/>
  <c r="D3382" i="6" s="1"/>
  <c r="A3382" i="6"/>
  <c r="L3381" i="6"/>
  <c r="C3381" i="6"/>
  <c r="D3381" i="6" s="1"/>
  <c r="A3381" i="6"/>
  <c r="L3380" i="6"/>
  <c r="C3380" i="6"/>
  <c r="D3380" i="6" s="1"/>
  <c r="A3380" i="6"/>
  <c r="L3379" i="6"/>
  <c r="C3379" i="6"/>
  <c r="D3379" i="6" s="1"/>
  <c r="A3379" i="6"/>
  <c r="L3378" i="6"/>
  <c r="C3378" i="6"/>
  <c r="D3378" i="6" s="1"/>
  <c r="A3378" i="6"/>
  <c r="L3377" i="6"/>
  <c r="C3377" i="6"/>
  <c r="D3377" i="6" s="1"/>
  <c r="A3377" i="6"/>
  <c r="L3376" i="6"/>
  <c r="C3376" i="6"/>
  <c r="D3376" i="6" s="1"/>
  <c r="A3376" i="6"/>
  <c r="L3375" i="6"/>
  <c r="C3375" i="6"/>
  <c r="D3375" i="6" s="1"/>
  <c r="A3375" i="6"/>
  <c r="L3374" i="6"/>
  <c r="C3374" i="6"/>
  <c r="D3374" i="6" s="1"/>
  <c r="A3374" i="6"/>
  <c r="L3373" i="6"/>
  <c r="C3373" i="6"/>
  <c r="D3373" i="6" s="1"/>
  <c r="A3373" i="6"/>
  <c r="L3372" i="6"/>
  <c r="C3372" i="6"/>
  <c r="D3372" i="6" s="1"/>
  <c r="A3372" i="6"/>
  <c r="L3371" i="6"/>
  <c r="C3371" i="6"/>
  <c r="D3371" i="6" s="1"/>
  <c r="A3371" i="6"/>
  <c r="L3370" i="6"/>
  <c r="C3370" i="6"/>
  <c r="D3370" i="6" s="1"/>
  <c r="A3370" i="6"/>
  <c r="L3369" i="6"/>
  <c r="C3369" i="6"/>
  <c r="D3369" i="6" s="1"/>
  <c r="A3369" i="6"/>
  <c r="L3368" i="6"/>
  <c r="C3368" i="6"/>
  <c r="D3368" i="6" s="1"/>
  <c r="A3368" i="6"/>
  <c r="L3367" i="6"/>
  <c r="C3367" i="6"/>
  <c r="D3367" i="6" s="1"/>
  <c r="A3367" i="6"/>
  <c r="L3366" i="6"/>
  <c r="C3366" i="6"/>
  <c r="D3366" i="6" s="1"/>
  <c r="A3366" i="6"/>
  <c r="L3365" i="6"/>
  <c r="C3365" i="6"/>
  <c r="D3365" i="6" s="1"/>
  <c r="A3365" i="6"/>
  <c r="L3364" i="6"/>
  <c r="C3364" i="6"/>
  <c r="D3364" i="6" s="1"/>
  <c r="A3364" i="6"/>
  <c r="L3363" i="6"/>
  <c r="C3363" i="6"/>
  <c r="D3363" i="6" s="1"/>
  <c r="A3363" i="6"/>
  <c r="L3362" i="6"/>
  <c r="C3362" i="6"/>
  <c r="D3362" i="6" s="1"/>
  <c r="A3362" i="6"/>
  <c r="L3361" i="6"/>
  <c r="C3361" i="6"/>
  <c r="D3361" i="6" s="1"/>
  <c r="A3361" i="6"/>
  <c r="L3360" i="6"/>
  <c r="C3360" i="6"/>
  <c r="D3360" i="6" s="1"/>
  <c r="A3360" i="6"/>
  <c r="L3359" i="6"/>
  <c r="C3359" i="6"/>
  <c r="D3359" i="6" s="1"/>
  <c r="A3359" i="6"/>
  <c r="L3358" i="6"/>
  <c r="C3358" i="6"/>
  <c r="D3358" i="6" s="1"/>
  <c r="A3358" i="6"/>
  <c r="L3357" i="6"/>
  <c r="C3357" i="6"/>
  <c r="D3357" i="6" s="1"/>
  <c r="A3357" i="6"/>
  <c r="L3356" i="6"/>
  <c r="C3356" i="6"/>
  <c r="D3356" i="6" s="1"/>
  <c r="A3356" i="6"/>
  <c r="L3355" i="6"/>
  <c r="C3355" i="6"/>
  <c r="D3355" i="6" s="1"/>
  <c r="A3355" i="6"/>
  <c r="L3354" i="6"/>
  <c r="C3354" i="6"/>
  <c r="D3354" i="6" s="1"/>
  <c r="A3354" i="6"/>
  <c r="L3353" i="6"/>
  <c r="C3353" i="6"/>
  <c r="D3353" i="6" s="1"/>
  <c r="A3353" i="6"/>
  <c r="L3352" i="6"/>
  <c r="C3352" i="6"/>
  <c r="D3352" i="6" s="1"/>
  <c r="A3352" i="6"/>
  <c r="L3351" i="6"/>
  <c r="C3351" i="6"/>
  <c r="D3351" i="6" s="1"/>
  <c r="A3351" i="6"/>
  <c r="L3350" i="6"/>
  <c r="C3350" i="6"/>
  <c r="D3350" i="6" s="1"/>
  <c r="A3350" i="6"/>
  <c r="L3349" i="6"/>
  <c r="C3349" i="6"/>
  <c r="D3349" i="6" s="1"/>
  <c r="A3349" i="6"/>
  <c r="L3348" i="6"/>
  <c r="C3348" i="6"/>
  <c r="D3348" i="6" s="1"/>
  <c r="A3348" i="6"/>
  <c r="L3347" i="6"/>
  <c r="C3347" i="6"/>
  <c r="D3347" i="6" s="1"/>
  <c r="A3347" i="6"/>
  <c r="L3346" i="6"/>
  <c r="C3346" i="6"/>
  <c r="D3346" i="6" s="1"/>
  <c r="A3346" i="6"/>
  <c r="L3345" i="6"/>
  <c r="C3345" i="6"/>
  <c r="D3345" i="6" s="1"/>
  <c r="A3345" i="6"/>
  <c r="L3344" i="6"/>
  <c r="C3344" i="6"/>
  <c r="D3344" i="6" s="1"/>
  <c r="A3344" i="6"/>
  <c r="L3343" i="6"/>
  <c r="C3343" i="6"/>
  <c r="D3343" i="6" s="1"/>
  <c r="A3343" i="6"/>
  <c r="L3342" i="6"/>
  <c r="C3342" i="6"/>
  <c r="D3342" i="6" s="1"/>
  <c r="A3342" i="6"/>
  <c r="L3341" i="6"/>
  <c r="C3341" i="6"/>
  <c r="D3341" i="6" s="1"/>
  <c r="A3341" i="6"/>
  <c r="L3340" i="6"/>
  <c r="C3340" i="6"/>
  <c r="D3340" i="6" s="1"/>
  <c r="A3340" i="6"/>
  <c r="L3339" i="6"/>
  <c r="C3339" i="6"/>
  <c r="D3339" i="6" s="1"/>
  <c r="A3339" i="6"/>
  <c r="L3338" i="6"/>
  <c r="C3338" i="6"/>
  <c r="D3338" i="6" s="1"/>
  <c r="A3338" i="6"/>
  <c r="L3337" i="6"/>
  <c r="C3337" i="6"/>
  <c r="D3337" i="6" s="1"/>
  <c r="A3337" i="6"/>
  <c r="L3336" i="6"/>
  <c r="C3336" i="6"/>
  <c r="D3336" i="6" s="1"/>
  <c r="A3336" i="6"/>
  <c r="L3335" i="6"/>
  <c r="C3335" i="6"/>
  <c r="D3335" i="6" s="1"/>
  <c r="A3335" i="6"/>
  <c r="L3334" i="6"/>
  <c r="C3334" i="6"/>
  <c r="D3334" i="6" s="1"/>
  <c r="A3334" i="6"/>
  <c r="L3333" i="6"/>
  <c r="C3333" i="6"/>
  <c r="D3333" i="6" s="1"/>
  <c r="A3333" i="6"/>
  <c r="L3332" i="6"/>
  <c r="C3332" i="6"/>
  <c r="D3332" i="6" s="1"/>
  <c r="A3332" i="6"/>
  <c r="L3331" i="6"/>
  <c r="C3331" i="6"/>
  <c r="D3331" i="6" s="1"/>
  <c r="A3331" i="6"/>
  <c r="L3330" i="6"/>
  <c r="C3330" i="6"/>
  <c r="D3330" i="6" s="1"/>
  <c r="A3330" i="6"/>
  <c r="L3329" i="6"/>
  <c r="C3329" i="6"/>
  <c r="D3329" i="6" s="1"/>
  <c r="A3329" i="6"/>
  <c r="L3328" i="6"/>
  <c r="C3328" i="6"/>
  <c r="D3328" i="6" s="1"/>
  <c r="A3328" i="6"/>
  <c r="L3327" i="6"/>
  <c r="C3327" i="6"/>
  <c r="D3327" i="6" s="1"/>
  <c r="A3327" i="6"/>
  <c r="L3326" i="6"/>
  <c r="C3326" i="6"/>
  <c r="D3326" i="6" s="1"/>
  <c r="A3326" i="6"/>
  <c r="L3325" i="6"/>
  <c r="C3325" i="6"/>
  <c r="D3325" i="6" s="1"/>
  <c r="A3325" i="6"/>
  <c r="L3324" i="6"/>
  <c r="C3324" i="6"/>
  <c r="D3324" i="6" s="1"/>
  <c r="A3324" i="6"/>
  <c r="L3323" i="6"/>
  <c r="C3323" i="6"/>
  <c r="D3323" i="6" s="1"/>
  <c r="A3323" i="6"/>
  <c r="L3322" i="6"/>
  <c r="C3322" i="6"/>
  <c r="D3322" i="6" s="1"/>
  <c r="A3322" i="6"/>
  <c r="L3321" i="6"/>
  <c r="C3321" i="6"/>
  <c r="D3321" i="6" s="1"/>
  <c r="A3321" i="6"/>
  <c r="L3320" i="6"/>
  <c r="C3320" i="6"/>
  <c r="D3320" i="6" s="1"/>
  <c r="A3320" i="6"/>
  <c r="L3319" i="6"/>
  <c r="C3319" i="6"/>
  <c r="D3319" i="6" s="1"/>
  <c r="A3319" i="6"/>
  <c r="L3318" i="6"/>
  <c r="C3318" i="6"/>
  <c r="D3318" i="6" s="1"/>
  <c r="A3318" i="6"/>
  <c r="L3317" i="6"/>
  <c r="C3317" i="6"/>
  <c r="D3317" i="6" s="1"/>
  <c r="A3317" i="6"/>
  <c r="L3316" i="6"/>
  <c r="C3316" i="6"/>
  <c r="D3316" i="6" s="1"/>
  <c r="A3316" i="6"/>
  <c r="L3315" i="6"/>
  <c r="C3315" i="6"/>
  <c r="D3315" i="6" s="1"/>
  <c r="A3315" i="6"/>
  <c r="L3314" i="6"/>
  <c r="C3314" i="6"/>
  <c r="D3314" i="6" s="1"/>
  <c r="A3314" i="6"/>
  <c r="L3313" i="6"/>
  <c r="C3313" i="6"/>
  <c r="D3313" i="6" s="1"/>
  <c r="A3313" i="6"/>
  <c r="L3312" i="6"/>
  <c r="C3312" i="6"/>
  <c r="D3312" i="6" s="1"/>
  <c r="A3312" i="6"/>
  <c r="L3311" i="6"/>
  <c r="C3311" i="6"/>
  <c r="D3311" i="6" s="1"/>
  <c r="A3311" i="6"/>
  <c r="L3310" i="6"/>
  <c r="C3310" i="6"/>
  <c r="D3310" i="6" s="1"/>
  <c r="A3310" i="6"/>
  <c r="L3309" i="6"/>
  <c r="C3309" i="6"/>
  <c r="D3309" i="6" s="1"/>
  <c r="A3309" i="6"/>
  <c r="L3308" i="6"/>
  <c r="C3308" i="6"/>
  <c r="D3308" i="6" s="1"/>
  <c r="A3308" i="6"/>
  <c r="L3307" i="6"/>
  <c r="C3307" i="6"/>
  <c r="D3307" i="6" s="1"/>
  <c r="A3307" i="6"/>
  <c r="L3306" i="6"/>
  <c r="C3306" i="6"/>
  <c r="D3306" i="6" s="1"/>
  <c r="A3306" i="6"/>
  <c r="L3305" i="6"/>
  <c r="C3305" i="6"/>
  <c r="D3305" i="6" s="1"/>
  <c r="A3305" i="6"/>
  <c r="L3304" i="6"/>
  <c r="C3304" i="6"/>
  <c r="D3304" i="6" s="1"/>
  <c r="A3304" i="6"/>
  <c r="L3303" i="6"/>
  <c r="C3303" i="6"/>
  <c r="D3303" i="6" s="1"/>
  <c r="A3303" i="6"/>
  <c r="L3302" i="6"/>
  <c r="C3302" i="6"/>
  <c r="D3302" i="6" s="1"/>
  <c r="A3302" i="6"/>
  <c r="L3301" i="6"/>
  <c r="C3301" i="6"/>
  <c r="D3301" i="6" s="1"/>
  <c r="A3301" i="6"/>
  <c r="L3300" i="6"/>
  <c r="C3300" i="6"/>
  <c r="D3300" i="6" s="1"/>
  <c r="A3300" i="6"/>
  <c r="L3299" i="6"/>
  <c r="C3299" i="6"/>
  <c r="D3299" i="6" s="1"/>
  <c r="A3299" i="6"/>
  <c r="L3298" i="6"/>
  <c r="C3298" i="6"/>
  <c r="D3298" i="6" s="1"/>
  <c r="A3298" i="6"/>
  <c r="L3297" i="6"/>
  <c r="C3297" i="6"/>
  <c r="D3297" i="6" s="1"/>
  <c r="A3297" i="6"/>
  <c r="L3296" i="6"/>
  <c r="C3296" i="6"/>
  <c r="D3296" i="6" s="1"/>
  <c r="A3296" i="6"/>
  <c r="L3295" i="6"/>
  <c r="C3295" i="6"/>
  <c r="D3295" i="6" s="1"/>
  <c r="A3295" i="6"/>
  <c r="L3294" i="6"/>
  <c r="C3294" i="6"/>
  <c r="D3294" i="6" s="1"/>
  <c r="A3294" i="6"/>
  <c r="L3293" i="6"/>
  <c r="C3293" i="6"/>
  <c r="D3293" i="6" s="1"/>
  <c r="A3293" i="6"/>
  <c r="L3292" i="6"/>
  <c r="C3292" i="6"/>
  <c r="D3292" i="6" s="1"/>
  <c r="A3292" i="6"/>
  <c r="L3291" i="6"/>
  <c r="C3291" i="6"/>
  <c r="D3291" i="6" s="1"/>
  <c r="A3291" i="6"/>
  <c r="L3290" i="6"/>
  <c r="C3290" i="6"/>
  <c r="D3290" i="6" s="1"/>
  <c r="A3290" i="6"/>
  <c r="L3289" i="6"/>
  <c r="C3289" i="6"/>
  <c r="D3289" i="6" s="1"/>
  <c r="A3289" i="6"/>
  <c r="L3288" i="6"/>
  <c r="C3288" i="6"/>
  <c r="D3288" i="6" s="1"/>
  <c r="A3288" i="6"/>
  <c r="L3287" i="6"/>
  <c r="C3287" i="6"/>
  <c r="D3287" i="6" s="1"/>
  <c r="A3287" i="6"/>
  <c r="L3286" i="6"/>
  <c r="C3286" i="6"/>
  <c r="D3286" i="6" s="1"/>
  <c r="A3286" i="6"/>
  <c r="L3285" i="6"/>
  <c r="C3285" i="6"/>
  <c r="D3285" i="6" s="1"/>
  <c r="A3285" i="6"/>
  <c r="L3284" i="6"/>
  <c r="C3284" i="6"/>
  <c r="D3284" i="6" s="1"/>
  <c r="A3284" i="6"/>
  <c r="L3283" i="6"/>
  <c r="C3283" i="6"/>
  <c r="D3283" i="6" s="1"/>
  <c r="A3283" i="6"/>
  <c r="L3282" i="6"/>
  <c r="C3282" i="6"/>
  <c r="D3282" i="6" s="1"/>
  <c r="A3282" i="6"/>
  <c r="L3281" i="6"/>
  <c r="C3281" i="6"/>
  <c r="D3281" i="6" s="1"/>
  <c r="A3281" i="6"/>
  <c r="L3280" i="6"/>
  <c r="C3280" i="6"/>
  <c r="D3280" i="6" s="1"/>
  <c r="K3280" i="6" s="1"/>
  <c r="A3280" i="6"/>
  <c r="L3279" i="6"/>
  <c r="C3279" i="6"/>
  <c r="D3279" i="6" s="1"/>
  <c r="A3279" i="6"/>
  <c r="L3278" i="6"/>
  <c r="C3278" i="6"/>
  <c r="D3278" i="6" s="1"/>
  <c r="A3278" i="6"/>
  <c r="L3277" i="6"/>
  <c r="C3277" i="6"/>
  <c r="D3277" i="6" s="1"/>
  <c r="A3277" i="6"/>
  <c r="L3276" i="6"/>
  <c r="C3276" i="6"/>
  <c r="D3276" i="6" s="1"/>
  <c r="A3276" i="6"/>
  <c r="L3275" i="6"/>
  <c r="C3275" i="6"/>
  <c r="D3275" i="6" s="1"/>
  <c r="K3275" i="6" s="1"/>
  <c r="A3275" i="6"/>
  <c r="L3274" i="6"/>
  <c r="C3274" i="6"/>
  <c r="D3274" i="6" s="1"/>
  <c r="A3274" i="6"/>
  <c r="L3273" i="6"/>
  <c r="C3273" i="6"/>
  <c r="D3273" i="6" s="1"/>
  <c r="A3273" i="6"/>
  <c r="L3272" i="6"/>
  <c r="C3272" i="6"/>
  <c r="D3272" i="6" s="1"/>
  <c r="A3272" i="6"/>
  <c r="L3271" i="6"/>
  <c r="C3271" i="6"/>
  <c r="D3271" i="6" s="1"/>
  <c r="A3271" i="6"/>
  <c r="L3270" i="6"/>
  <c r="C3270" i="6"/>
  <c r="D3270" i="6" s="1"/>
  <c r="K3270" i="6" s="1"/>
  <c r="A3270" i="6"/>
  <c r="L3269" i="6"/>
  <c r="K3269" i="6"/>
  <c r="C3269" i="6"/>
  <c r="D3269" i="6" s="1"/>
  <c r="A3269" i="6"/>
  <c r="L3268" i="6"/>
  <c r="C3268" i="6"/>
  <c r="D3268" i="6" s="1"/>
  <c r="A3268" i="6"/>
  <c r="L3267" i="6"/>
  <c r="C3267" i="6"/>
  <c r="D3267" i="6" s="1"/>
  <c r="A3267" i="6"/>
  <c r="L3266" i="6"/>
  <c r="C3266" i="6"/>
  <c r="D3266" i="6" s="1"/>
  <c r="A3266" i="6"/>
  <c r="L3265" i="6"/>
  <c r="C3265" i="6"/>
  <c r="D3265" i="6" s="1"/>
  <c r="A3265" i="6"/>
  <c r="L3264" i="6"/>
  <c r="C3264" i="6"/>
  <c r="D3264" i="6" s="1"/>
  <c r="A3264" i="6"/>
  <c r="L3263" i="6"/>
  <c r="C3263" i="6"/>
  <c r="D3263" i="6" s="1"/>
  <c r="A3263" i="6"/>
  <c r="L3262" i="6"/>
  <c r="C3262" i="6"/>
  <c r="D3262" i="6" s="1"/>
  <c r="A3262" i="6"/>
  <c r="L3261" i="6"/>
  <c r="C3261" i="6"/>
  <c r="D3261" i="6" s="1"/>
  <c r="K3261" i="6" s="1"/>
  <c r="A3261" i="6"/>
  <c r="L3260" i="6"/>
  <c r="C3260" i="6"/>
  <c r="D3260" i="6" s="1"/>
  <c r="A3260" i="6"/>
  <c r="L3259" i="6"/>
  <c r="C3259" i="6"/>
  <c r="D3259" i="6" s="1"/>
  <c r="A3259" i="6"/>
  <c r="L3258" i="6"/>
  <c r="C3258" i="6"/>
  <c r="D3258" i="6" s="1"/>
  <c r="A3258" i="6"/>
  <c r="L3257" i="6"/>
  <c r="C3257" i="6"/>
  <c r="D3257" i="6" s="1"/>
  <c r="A3257" i="6"/>
  <c r="L3256" i="6"/>
  <c r="C3256" i="6"/>
  <c r="D3256" i="6" s="1"/>
  <c r="A3256" i="6"/>
  <c r="L3255" i="6"/>
  <c r="C3255" i="6"/>
  <c r="D3255" i="6" s="1"/>
  <c r="A3255" i="6"/>
  <c r="L3254" i="6"/>
  <c r="C3254" i="6"/>
  <c r="D3254" i="6" s="1"/>
  <c r="A3254" i="6"/>
  <c r="L3253" i="6"/>
  <c r="C3253" i="6"/>
  <c r="D3253" i="6" s="1"/>
  <c r="A3253" i="6"/>
  <c r="L3252" i="6"/>
  <c r="C3252" i="6"/>
  <c r="D3252" i="6" s="1"/>
  <c r="A3252" i="6"/>
  <c r="L3251" i="6"/>
  <c r="C3251" i="6"/>
  <c r="D3251" i="6" s="1"/>
  <c r="A3251" i="6"/>
  <c r="L3250" i="6"/>
  <c r="C3250" i="6"/>
  <c r="D3250" i="6" s="1"/>
  <c r="A3250" i="6"/>
  <c r="L3249" i="6"/>
  <c r="C3249" i="6"/>
  <c r="D3249" i="6" s="1"/>
  <c r="A3249" i="6"/>
  <c r="L3248" i="6"/>
  <c r="C3248" i="6"/>
  <c r="D3248" i="6" s="1"/>
  <c r="A3248" i="6"/>
  <c r="L3247" i="6"/>
  <c r="C3247" i="6"/>
  <c r="D3247" i="6" s="1"/>
  <c r="A3247" i="6"/>
  <c r="L3246" i="6"/>
  <c r="C3246" i="6"/>
  <c r="D3246" i="6" s="1"/>
  <c r="A3246" i="6"/>
  <c r="L3245" i="6"/>
  <c r="C3245" i="6"/>
  <c r="D3245" i="6" s="1"/>
  <c r="A3245" i="6"/>
  <c r="L3244" i="6"/>
  <c r="C3244" i="6"/>
  <c r="D3244" i="6" s="1"/>
  <c r="A3244" i="6"/>
  <c r="L3243" i="6"/>
  <c r="C3243" i="6"/>
  <c r="D3243" i="6" s="1"/>
  <c r="A3243" i="6"/>
  <c r="L3242" i="6"/>
  <c r="C3242" i="6"/>
  <c r="D3242" i="6" s="1"/>
  <c r="A3242" i="6"/>
  <c r="L3241" i="6"/>
  <c r="C3241" i="6"/>
  <c r="D3241" i="6" s="1"/>
  <c r="A3241" i="6"/>
  <c r="L3240" i="6"/>
  <c r="C3240" i="6"/>
  <c r="D3240" i="6" s="1"/>
  <c r="A3240" i="6"/>
  <c r="L3239" i="6"/>
  <c r="C3239" i="6"/>
  <c r="D3239" i="6" s="1"/>
  <c r="A3239" i="6"/>
  <c r="L3238" i="6"/>
  <c r="C3238" i="6"/>
  <c r="D3238" i="6" s="1"/>
  <c r="A3238" i="6"/>
  <c r="L3237" i="6"/>
  <c r="C3237" i="6"/>
  <c r="D3237" i="6" s="1"/>
  <c r="A3237" i="6"/>
  <c r="L3236" i="6"/>
  <c r="C3236" i="6"/>
  <c r="D3236" i="6" s="1"/>
  <c r="A3236" i="6"/>
  <c r="L3235" i="6"/>
  <c r="C3235" i="6"/>
  <c r="D3235" i="6" s="1"/>
  <c r="A3235" i="6"/>
  <c r="L3234" i="6"/>
  <c r="C3234" i="6"/>
  <c r="D3234" i="6" s="1"/>
  <c r="A3234" i="6"/>
  <c r="L3233" i="6"/>
  <c r="C3233" i="6"/>
  <c r="D3233" i="6" s="1"/>
  <c r="A3233" i="6"/>
  <c r="L3232" i="6"/>
  <c r="C3232" i="6"/>
  <c r="D3232" i="6" s="1"/>
  <c r="A3232" i="6"/>
  <c r="L3231" i="6"/>
  <c r="C3231" i="6"/>
  <c r="D3231" i="6" s="1"/>
  <c r="A3231" i="6"/>
  <c r="L3230" i="6"/>
  <c r="C3230" i="6"/>
  <c r="D3230" i="6" s="1"/>
  <c r="A3230" i="6"/>
  <c r="L3229" i="6"/>
  <c r="C3229" i="6"/>
  <c r="D3229" i="6" s="1"/>
  <c r="A3229" i="6"/>
  <c r="L3228" i="6"/>
  <c r="C3228" i="6"/>
  <c r="D3228" i="6" s="1"/>
  <c r="A3228" i="6"/>
  <c r="L3227" i="6"/>
  <c r="C3227" i="6"/>
  <c r="D3227" i="6" s="1"/>
  <c r="A3227" i="6"/>
  <c r="L3226" i="6"/>
  <c r="C3226" i="6"/>
  <c r="D3226" i="6" s="1"/>
  <c r="A3226" i="6"/>
  <c r="L3225" i="6"/>
  <c r="C3225" i="6"/>
  <c r="D3225" i="6" s="1"/>
  <c r="A3225" i="6"/>
  <c r="L3224" i="6"/>
  <c r="C3224" i="6"/>
  <c r="D3224" i="6" s="1"/>
  <c r="A3224" i="6"/>
  <c r="L3223" i="6"/>
  <c r="C3223" i="6"/>
  <c r="D3223" i="6" s="1"/>
  <c r="A3223" i="6"/>
  <c r="L3222" i="6"/>
  <c r="C3222" i="6"/>
  <c r="D3222" i="6" s="1"/>
  <c r="A3222" i="6"/>
  <c r="L3221" i="6"/>
  <c r="C3221" i="6"/>
  <c r="D3221" i="6" s="1"/>
  <c r="A3221" i="6"/>
  <c r="L3220" i="6"/>
  <c r="C3220" i="6"/>
  <c r="D3220" i="6" s="1"/>
  <c r="A3220" i="6"/>
  <c r="L3219" i="6"/>
  <c r="C3219" i="6"/>
  <c r="D3219" i="6" s="1"/>
  <c r="A3219" i="6"/>
  <c r="L3218" i="6"/>
  <c r="C3218" i="6"/>
  <c r="D3218" i="6" s="1"/>
  <c r="A3218" i="6"/>
  <c r="L3217" i="6"/>
  <c r="C3217" i="6"/>
  <c r="D3217" i="6" s="1"/>
  <c r="A3217" i="6"/>
  <c r="L3216" i="6"/>
  <c r="C3216" i="6"/>
  <c r="D3216" i="6" s="1"/>
  <c r="A3216" i="6"/>
  <c r="L3215" i="6"/>
  <c r="C3215" i="6"/>
  <c r="D3215" i="6" s="1"/>
  <c r="A3215" i="6"/>
  <c r="L3214" i="6"/>
  <c r="C3214" i="6"/>
  <c r="D3214" i="6" s="1"/>
  <c r="A3214" i="6"/>
  <c r="L3213" i="6"/>
  <c r="C3213" i="6"/>
  <c r="D3213" i="6" s="1"/>
  <c r="A3213" i="6"/>
  <c r="L3212" i="6"/>
  <c r="C3212" i="6"/>
  <c r="D3212" i="6" s="1"/>
  <c r="A3212" i="6"/>
  <c r="L3211" i="6"/>
  <c r="C3211" i="6"/>
  <c r="D3211" i="6" s="1"/>
  <c r="I3211" i="6" s="1"/>
  <c r="J3211" i="6" s="1"/>
  <c r="A3211" i="6"/>
  <c r="L3210" i="6"/>
  <c r="C3210" i="6"/>
  <c r="D3210" i="6" s="1"/>
  <c r="A3210" i="6"/>
  <c r="L3209" i="6"/>
  <c r="C3209" i="6"/>
  <c r="D3209" i="6" s="1"/>
  <c r="A3209" i="6"/>
  <c r="L3208" i="6"/>
  <c r="C3208" i="6"/>
  <c r="D3208" i="6" s="1"/>
  <c r="A3208" i="6"/>
  <c r="L3207" i="6"/>
  <c r="C3207" i="6"/>
  <c r="D3207" i="6" s="1"/>
  <c r="A3207" i="6"/>
  <c r="L3206" i="6"/>
  <c r="C3206" i="6"/>
  <c r="D3206" i="6" s="1"/>
  <c r="A3206" i="6"/>
  <c r="L3205" i="6"/>
  <c r="C3205" i="6"/>
  <c r="D3205" i="6" s="1"/>
  <c r="A3205" i="6"/>
  <c r="L3204" i="6"/>
  <c r="C3204" i="6"/>
  <c r="D3204" i="6" s="1"/>
  <c r="A3204" i="6"/>
  <c r="L3203" i="6"/>
  <c r="C3203" i="6"/>
  <c r="D3203" i="6" s="1"/>
  <c r="A3203" i="6"/>
  <c r="L3202" i="6"/>
  <c r="C3202" i="6"/>
  <c r="D3202" i="6" s="1"/>
  <c r="A3202" i="6"/>
  <c r="L3201" i="6"/>
  <c r="C3201" i="6"/>
  <c r="D3201" i="6" s="1"/>
  <c r="A3201" i="6"/>
  <c r="L3200" i="6"/>
  <c r="C3200" i="6"/>
  <c r="D3200" i="6" s="1"/>
  <c r="A3200" i="6"/>
  <c r="L3199" i="6"/>
  <c r="C3199" i="6"/>
  <c r="D3199" i="6" s="1"/>
  <c r="A3199" i="6"/>
  <c r="L3198" i="6"/>
  <c r="C3198" i="6"/>
  <c r="D3198" i="6" s="1"/>
  <c r="A3198" i="6"/>
  <c r="L3197" i="6"/>
  <c r="C3197" i="6"/>
  <c r="D3197" i="6" s="1"/>
  <c r="A3197" i="6"/>
  <c r="L3196" i="6"/>
  <c r="C3196" i="6"/>
  <c r="D3196" i="6" s="1"/>
  <c r="A3196" i="6"/>
  <c r="L3195" i="6"/>
  <c r="C3195" i="6"/>
  <c r="D3195" i="6" s="1"/>
  <c r="A3195" i="6"/>
  <c r="L3194" i="6"/>
  <c r="C3194" i="6"/>
  <c r="D3194" i="6" s="1"/>
  <c r="A3194" i="6"/>
  <c r="L3193" i="6"/>
  <c r="C3193" i="6"/>
  <c r="D3193" i="6" s="1"/>
  <c r="A3193" i="6"/>
  <c r="L3192" i="6"/>
  <c r="C3192" i="6"/>
  <c r="D3192" i="6" s="1"/>
  <c r="A3192" i="6"/>
  <c r="L3191" i="6"/>
  <c r="C3191" i="6"/>
  <c r="D3191" i="6" s="1"/>
  <c r="A3191" i="6"/>
  <c r="L3190" i="6"/>
  <c r="C3190" i="6"/>
  <c r="D3190" i="6" s="1"/>
  <c r="A3190" i="6"/>
  <c r="L3189" i="6"/>
  <c r="C3189" i="6"/>
  <c r="D3189" i="6" s="1"/>
  <c r="A3189" i="6"/>
  <c r="L3188" i="6"/>
  <c r="C3188" i="6"/>
  <c r="D3188" i="6" s="1"/>
  <c r="A3188" i="6"/>
  <c r="L3187" i="6"/>
  <c r="C3187" i="6"/>
  <c r="D3187" i="6" s="1"/>
  <c r="A3187" i="6"/>
  <c r="L3186" i="6"/>
  <c r="C3186" i="6"/>
  <c r="D3186" i="6" s="1"/>
  <c r="A3186" i="6"/>
  <c r="L3185" i="6"/>
  <c r="C3185" i="6"/>
  <c r="D3185" i="6" s="1"/>
  <c r="A3185" i="6"/>
  <c r="L3184" i="6"/>
  <c r="C3184" i="6"/>
  <c r="D3184" i="6" s="1"/>
  <c r="A3184" i="6"/>
  <c r="L3183" i="6"/>
  <c r="C3183" i="6"/>
  <c r="D3183" i="6" s="1"/>
  <c r="A3183" i="6"/>
  <c r="L3182" i="6"/>
  <c r="C3182" i="6"/>
  <c r="D3182" i="6" s="1"/>
  <c r="A3182" i="6"/>
  <c r="L3181" i="6"/>
  <c r="C3181" i="6"/>
  <c r="D3181" i="6" s="1"/>
  <c r="A3181" i="6"/>
  <c r="L3180" i="6"/>
  <c r="C3180" i="6"/>
  <c r="D3180" i="6" s="1"/>
  <c r="A3180" i="6"/>
  <c r="L3179" i="6"/>
  <c r="C3179" i="6"/>
  <c r="D3179" i="6" s="1"/>
  <c r="A3179" i="6"/>
  <c r="L3178" i="6"/>
  <c r="C3178" i="6"/>
  <c r="D3178" i="6" s="1"/>
  <c r="A3178" i="6"/>
  <c r="L3177" i="6"/>
  <c r="C3177" i="6"/>
  <c r="D3177" i="6" s="1"/>
  <c r="A3177" i="6"/>
  <c r="L3176" i="6"/>
  <c r="C3176" i="6"/>
  <c r="D3176" i="6" s="1"/>
  <c r="A3176" i="6"/>
  <c r="L3175" i="6"/>
  <c r="C3175" i="6"/>
  <c r="D3175" i="6" s="1"/>
  <c r="A3175" i="6"/>
  <c r="L3174" i="6"/>
  <c r="C3174" i="6"/>
  <c r="D3174" i="6" s="1"/>
  <c r="A3174" i="6"/>
  <c r="L3173" i="6"/>
  <c r="C3173" i="6"/>
  <c r="D3173" i="6" s="1"/>
  <c r="A3173" i="6"/>
  <c r="L3172" i="6"/>
  <c r="C3172" i="6"/>
  <c r="D3172" i="6" s="1"/>
  <c r="A3172" i="6"/>
  <c r="L3171" i="6"/>
  <c r="C3171" i="6"/>
  <c r="D3171" i="6" s="1"/>
  <c r="A3171" i="6"/>
  <c r="L3170" i="6"/>
  <c r="C3170" i="6"/>
  <c r="D3170" i="6" s="1"/>
  <c r="A3170" i="6"/>
  <c r="L3169" i="6"/>
  <c r="C3169" i="6"/>
  <c r="D3169" i="6" s="1"/>
  <c r="A3169" i="6"/>
  <c r="L3168" i="6"/>
  <c r="C3168" i="6"/>
  <c r="D3168" i="6" s="1"/>
  <c r="A3168" i="6"/>
  <c r="L3167" i="6"/>
  <c r="C3167" i="6"/>
  <c r="D3167" i="6" s="1"/>
  <c r="A3167" i="6"/>
  <c r="L3166" i="6"/>
  <c r="C3166" i="6"/>
  <c r="D3166" i="6" s="1"/>
  <c r="A3166" i="6"/>
  <c r="L3165" i="6"/>
  <c r="C3165" i="6"/>
  <c r="D3165" i="6" s="1"/>
  <c r="A3165" i="6"/>
  <c r="L3164" i="6"/>
  <c r="C3164" i="6"/>
  <c r="D3164" i="6" s="1"/>
  <c r="A3164" i="6"/>
  <c r="L3163" i="6"/>
  <c r="C3163" i="6"/>
  <c r="D3163" i="6" s="1"/>
  <c r="A3163" i="6"/>
  <c r="L3162" i="6"/>
  <c r="C3162" i="6"/>
  <c r="D3162" i="6" s="1"/>
  <c r="A3162" i="6"/>
  <c r="L3161" i="6"/>
  <c r="C3161" i="6"/>
  <c r="D3161" i="6" s="1"/>
  <c r="A3161" i="6"/>
  <c r="L3160" i="6"/>
  <c r="C3160" i="6"/>
  <c r="D3160" i="6" s="1"/>
  <c r="A3160" i="6"/>
  <c r="L3159" i="6"/>
  <c r="C3159" i="6"/>
  <c r="D3159" i="6" s="1"/>
  <c r="A3159" i="6"/>
  <c r="L3158" i="6"/>
  <c r="C3158" i="6"/>
  <c r="D3158" i="6" s="1"/>
  <c r="A3158" i="6"/>
  <c r="L3157" i="6"/>
  <c r="C3157" i="6"/>
  <c r="D3157" i="6" s="1"/>
  <c r="A3157" i="6"/>
  <c r="L3156" i="6"/>
  <c r="C3156" i="6"/>
  <c r="D3156" i="6" s="1"/>
  <c r="A3156" i="6"/>
  <c r="L3155" i="6"/>
  <c r="C3155" i="6"/>
  <c r="D3155" i="6" s="1"/>
  <c r="I3155" i="6" s="1"/>
  <c r="J3155" i="6" s="1"/>
  <c r="A3155" i="6"/>
  <c r="L3154" i="6"/>
  <c r="C3154" i="6"/>
  <c r="D3154" i="6" s="1"/>
  <c r="A3154" i="6"/>
  <c r="L3153" i="6"/>
  <c r="C3153" i="6"/>
  <c r="D3153" i="6" s="1"/>
  <c r="A3153" i="6"/>
  <c r="L3152" i="6"/>
  <c r="C3152" i="6"/>
  <c r="D3152" i="6" s="1"/>
  <c r="A3152" i="6"/>
  <c r="L3151" i="6"/>
  <c r="C3151" i="6"/>
  <c r="D3151" i="6" s="1"/>
  <c r="A3151" i="6"/>
  <c r="L3150" i="6"/>
  <c r="C3150" i="6"/>
  <c r="D3150" i="6" s="1"/>
  <c r="A3150" i="6"/>
  <c r="L3149" i="6"/>
  <c r="C3149" i="6"/>
  <c r="D3149" i="6" s="1"/>
  <c r="A3149" i="6"/>
  <c r="L3148" i="6"/>
  <c r="C3148" i="6"/>
  <c r="D3148" i="6" s="1"/>
  <c r="A3148" i="6"/>
  <c r="L3147" i="6"/>
  <c r="C3147" i="6"/>
  <c r="D3147" i="6" s="1"/>
  <c r="A3147" i="6"/>
  <c r="L3146" i="6"/>
  <c r="C3146" i="6"/>
  <c r="D3146" i="6" s="1"/>
  <c r="A3146" i="6"/>
  <c r="L3145" i="6"/>
  <c r="C3145" i="6"/>
  <c r="D3145" i="6" s="1"/>
  <c r="A3145" i="6"/>
  <c r="L3144" i="6"/>
  <c r="C3144" i="6"/>
  <c r="D3144" i="6" s="1"/>
  <c r="A3144" i="6"/>
  <c r="L3143" i="6"/>
  <c r="C3143" i="6"/>
  <c r="D3143" i="6" s="1"/>
  <c r="A3143" i="6"/>
  <c r="L3142" i="6"/>
  <c r="C3142" i="6"/>
  <c r="D3142" i="6" s="1"/>
  <c r="A3142" i="6"/>
  <c r="L3141" i="6"/>
  <c r="C3141" i="6"/>
  <c r="D3141" i="6" s="1"/>
  <c r="A3141" i="6"/>
  <c r="L3140" i="6"/>
  <c r="C3140" i="6"/>
  <c r="D3140" i="6" s="1"/>
  <c r="A3140" i="6"/>
  <c r="L3139" i="6"/>
  <c r="C3139" i="6"/>
  <c r="D3139" i="6" s="1"/>
  <c r="A3139" i="6"/>
  <c r="L3138" i="6"/>
  <c r="C3138" i="6"/>
  <c r="D3138" i="6" s="1"/>
  <c r="A3138" i="6"/>
  <c r="L3137" i="6"/>
  <c r="C3137" i="6"/>
  <c r="D3137" i="6" s="1"/>
  <c r="A3137" i="6"/>
  <c r="L3136" i="6"/>
  <c r="C3136" i="6"/>
  <c r="D3136" i="6" s="1"/>
  <c r="A3136" i="6"/>
  <c r="L3135" i="6"/>
  <c r="C3135" i="6"/>
  <c r="D3135" i="6" s="1"/>
  <c r="A3135" i="6"/>
  <c r="L3134" i="6"/>
  <c r="C3134" i="6"/>
  <c r="D3134" i="6" s="1"/>
  <c r="A3134" i="6"/>
  <c r="L3133" i="6"/>
  <c r="C3133" i="6"/>
  <c r="D3133" i="6" s="1"/>
  <c r="A3133" i="6"/>
  <c r="L3132" i="6"/>
  <c r="C3132" i="6"/>
  <c r="D3132" i="6" s="1"/>
  <c r="A3132" i="6"/>
  <c r="L3131" i="6"/>
  <c r="C3131" i="6"/>
  <c r="D3131" i="6" s="1"/>
  <c r="A3131" i="6"/>
  <c r="L3130" i="6"/>
  <c r="C3130" i="6"/>
  <c r="D3130" i="6" s="1"/>
  <c r="A3130" i="6"/>
  <c r="L3129" i="6"/>
  <c r="C3129" i="6"/>
  <c r="D3129" i="6" s="1"/>
  <c r="A3129" i="6"/>
  <c r="L3128" i="6"/>
  <c r="C3128" i="6"/>
  <c r="D3128" i="6" s="1"/>
  <c r="A3128" i="6"/>
  <c r="L3127" i="6"/>
  <c r="C3127" i="6"/>
  <c r="D3127" i="6" s="1"/>
  <c r="A3127" i="6"/>
  <c r="L3126" i="6"/>
  <c r="C3126" i="6"/>
  <c r="D3126" i="6" s="1"/>
  <c r="A3126" i="6"/>
  <c r="L3125" i="6"/>
  <c r="C3125" i="6"/>
  <c r="D3125" i="6" s="1"/>
  <c r="I3125" i="6" s="1"/>
  <c r="J3125" i="6" s="1"/>
  <c r="A3125" i="6"/>
  <c r="L3124" i="6"/>
  <c r="C3124" i="6"/>
  <c r="D3124" i="6" s="1"/>
  <c r="A3124" i="6"/>
  <c r="L3123" i="6"/>
  <c r="C3123" i="6"/>
  <c r="D3123" i="6" s="1"/>
  <c r="A3123" i="6"/>
  <c r="L3122" i="6"/>
  <c r="C3122" i="6"/>
  <c r="D3122" i="6" s="1"/>
  <c r="A3122" i="6"/>
  <c r="L3121" i="6"/>
  <c r="C3121" i="6"/>
  <c r="D3121" i="6" s="1"/>
  <c r="A3121" i="6"/>
  <c r="L3120" i="6"/>
  <c r="C3120" i="6"/>
  <c r="D3120" i="6" s="1"/>
  <c r="A3120" i="6"/>
  <c r="L3119" i="6"/>
  <c r="C3119" i="6"/>
  <c r="D3119" i="6" s="1"/>
  <c r="A3119" i="6"/>
  <c r="L3118" i="6"/>
  <c r="C3118" i="6"/>
  <c r="D3118" i="6" s="1"/>
  <c r="A3118" i="6"/>
  <c r="L3117" i="6"/>
  <c r="C3117" i="6"/>
  <c r="D3117" i="6" s="1"/>
  <c r="A3117" i="6"/>
  <c r="L3116" i="6"/>
  <c r="C3116" i="6"/>
  <c r="D3116" i="6" s="1"/>
  <c r="A3116" i="6"/>
  <c r="L3115" i="6"/>
  <c r="C3115" i="6"/>
  <c r="D3115" i="6" s="1"/>
  <c r="A3115" i="6"/>
  <c r="L3114" i="6"/>
  <c r="C3114" i="6"/>
  <c r="D3114" i="6" s="1"/>
  <c r="A3114" i="6"/>
  <c r="L3113" i="6"/>
  <c r="C3113" i="6"/>
  <c r="D3113" i="6" s="1"/>
  <c r="A3113" i="6"/>
  <c r="L3112" i="6"/>
  <c r="C3112" i="6"/>
  <c r="D3112" i="6" s="1"/>
  <c r="A3112" i="6"/>
  <c r="L3111" i="6"/>
  <c r="C3111" i="6"/>
  <c r="D3111" i="6" s="1"/>
  <c r="A3111" i="6"/>
  <c r="L3110" i="6"/>
  <c r="C3110" i="6"/>
  <c r="D3110" i="6" s="1"/>
  <c r="A3110" i="6"/>
  <c r="L3109" i="6"/>
  <c r="C3109" i="6"/>
  <c r="D3109" i="6" s="1"/>
  <c r="A3109" i="6"/>
  <c r="L3108" i="6"/>
  <c r="C3108" i="6"/>
  <c r="D3108" i="6" s="1"/>
  <c r="A3108" i="6"/>
  <c r="L3107" i="6"/>
  <c r="C3107" i="6"/>
  <c r="D3107" i="6" s="1"/>
  <c r="A3107" i="6"/>
  <c r="L3106" i="6"/>
  <c r="C3106" i="6"/>
  <c r="D3106" i="6" s="1"/>
  <c r="A3106" i="6"/>
  <c r="L3105" i="6"/>
  <c r="C3105" i="6"/>
  <c r="D3105" i="6" s="1"/>
  <c r="A3105" i="6"/>
  <c r="L3104" i="6"/>
  <c r="C3104" i="6"/>
  <c r="D3104" i="6" s="1"/>
  <c r="A3104" i="6"/>
  <c r="L3103" i="6"/>
  <c r="C3103" i="6"/>
  <c r="D3103" i="6" s="1"/>
  <c r="A3103" i="6"/>
  <c r="L3102" i="6"/>
  <c r="C3102" i="6"/>
  <c r="D3102" i="6" s="1"/>
  <c r="A3102" i="6"/>
  <c r="L3101" i="6"/>
  <c r="C3101" i="6"/>
  <c r="D3101" i="6" s="1"/>
  <c r="A3101" i="6"/>
  <c r="L3100" i="6"/>
  <c r="C3100" i="6"/>
  <c r="D3100" i="6" s="1"/>
  <c r="A3100" i="6"/>
  <c r="L3099" i="6"/>
  <c r="C3099" i="6"/>
  <c r="D3099" i="6" s="1"/>
  <c r="A3099" i="6"/>
  <c r="L3098" i="6"/>
  <c r="C3098" i="6"/>
  <c r="D3098" i="6" s="1"/>
  <c r="A3098" i="6"/>
  <c r="L3097" i="6"/>
  <c r="C3097" i="6"/>
  <c r="D3097" i="6" s="1"/>
  <c r="A3097" i="6"/>
  <c r="L3096" i="6"/>
  <c r="C3096" i="6"/>
  <c r="D3096" i="6" s="1"/>
  <c r="A3096" i="6"/>
  <c r="L3095" i="6"/>
  <c r="C3095" i="6"/>
  <c r="D3095" i="6" s="1"/>
  <c r="A3095" i="6"/>
  <c r="L3094" i="6"/>
  <c r="C3094" i="6"/>
  <c r="D3094" i="6" s="1"/>
  <c r="A3094" i="6"/>
  <c r="L3093" i="6"/>
  <c r="C3093" i="6"/>
  <c r="D3093" i="6" s="1"/>
  <c r="A3093" i="6"/>
  <c r="L3092" i="6"/>
  <c r="C3092" i="6"/>
  <c r="D3092" i="6" s="1"/>
  <c r="A3092" i="6"/>
  <c r="L3091" i="6"/>
  <c r="C3091" i="6"/>
  <c r="D3091" i="6" s="1"/>
  <c r="A3091" i="6"/>
  <c r="L3090" i="6"/>
  <c r="C3090" i="6"/>
  <c r="D3090" i="6" s="1"/>
  <c r="A3090" i="6"/>
  <c r="L3089" i="6"/>
  <c r="C3089" i="6"/>
  <c r="D3089" i="6" s="1"/>
  <c r="A3089" i="6"/>
  <c r="L3088" i="6"/>
  <c r="C3088" i="6"/>
  <c r="D3088" i="6" s="1"/>
  <c r="A3088" i="6"/>
  <c r="L3087" i="6"/>
  <c r="C3087" i="6"/>
  <c r="D3087" i="6" s="1"/>
  <c r="A3087" i="6"/>
  <c r="L3086" i="6"/>
  <c r="C3086" i="6"/>
  <c r="D3086" i="6" s="1"/>
  <c r="A3086" i="6"/>
  <c r="L3085" i="6"/>
  <c r="C3085" i="6"/>
  <c r="D3085" i="6" s="1"/>
  <c r="A3085" i="6"/>
  <c r="L3084" i="6"/>
  <c r="C3084" i="6"/>
  <c r="D3084" i="6" s="1"/>
  <c r="A3084" i="6"/>
  <c r="L3083" i="6"/>
  <c r="C3083" i="6"/>
  <c r="D3083" i="6" s="1"/>
  <c r="A3083" i="6"/>
  <c r="L3082" i="6"/>
  <c r="C3082" i="6"/>
  <c r="D3082" i="6" s="1"/>
  <c r="A3082" i="6"/>
  <c r="L3081" i="6"/>
  <c r="C3081" i="6"/>
  <c r="D3081" i="6" s="1"/>
  <c r="A3081" i="6"/>
  <c r="L3080" i="6"/>
  <c r="C3080" i="6"/>
  <c r="D3080" i="6" s="1"/>
  <c r="A3080" i="6"/>
  <c r="L3079" i="6"/>
  <c r="C3079" i="6"/>
  <c r="D3079" i="6" s="1"/>
  <c r="A3079" i="6"/>
  <c r="L3078" i="6"/>
  <c r="C3078" i="6"/>
  <c r="D3078" i="6" s="1"/>
  <c r="A3078" i="6"/>
  <c r="L3077" i="6"/>
  <c r="C3077" i="6"/>
  <c r="D3077" i="6" s="1"/>
  <c r="A3077" i="6"/>
  <c r="L3076" i="6"/>
  <c r="C3076" i="6"/>
  <c r="D3076" i="6" s="1"/>
  <c r="A3076" i="6"/>
  <c r="L3075" i="6"/>
  <c r="C3075" i="6"/>
  <c r="D3075" i="6" s="1"/>
  <c r="A3075" i="6"/>
  <c r="L3074" i="6"/>
  <c r="C3074" i="6"/>
  <c r="D3074" i="6" s="1"/>
  <c r="A3074" i="6"/>
  <c r="L3073" i="6"/>
  <c r="C3073" i="6"/>
  <c r="D3073" i="6" s="1"/>
  <c r="A3073" i="6"/>
  <c r="L3072" i="6"/>
  <c r="C3072" i="6"/>
  <c r="D3072" i="6" s="1"/>
  <c r="A3072" i="6"/>
  <c r="L3071" i="6"/>
  <c r="C3071" i="6"/>
  <c r="D3071" i="6" s="1"/>
  <c r="A3071" i="6"/>
  <c r="L3070" i="6"/>
  <c r="C3070" i="6"/>
  <c r="D3070" i="6" s="1"/>
  <c r="A3070" i="6"/>
  <c r="L3069" i="6"/>
  <c r="C3069" i="6"/>
  <c r="D3069" i="6" s="1"/>
  <c r="A3069" i="6"/>
  <c r="L3068" i="6"/>
  <c r="C3068" i="6"/>
  <c r="D3068" i="6" s="1"/>
  <c r="A3068" i="6"/>
  <c r="L3067" i="6"/>
  <c r="C3067" i="6"/>
  <c r="D3067" i="6" s="1"/>
  <c r="A3067" i="6"/>
  <c r="L3066" i="6"/>
  <c r="C3066" i="6"/>
  <c r="D3066" i="6" s="1"/>
  <c r="A3066" i="6"/>
  <c r="L3065" i="6"/>
  <c r="C3065" i="6"/>
  <c r="D3065" i="6" s="1"/>
  <c r="A3065" i="6"/>
  <c r="L3064" i="6"/>
  <c r="C3064" i="6"/>
  <c r="D3064" i="6" s="1"/>
  <c r="A3064" i="6"/>
  <c r="L3063" i="6"/>
  <c r="C3063" i="6"/>
  <c r="D3063" i="6" s="1"/>
  <c r="A3063" i="6"/>
  <c r="L3062" i="6"/>
  <c r="C3062" i="6"/>
  <c r="D3062" i="6" s="1"/>
  <c r="A3062" i="6"/>
  <c r="L3061" i="6"/>
  <c r="C3061" i="6"/>
  <c r="D3061" i="6" s="1"/>
  <c r="A3061" i="6"/>
  <c r="L3060" i="6"/>
  <c r="C3060" i="6"/>
  <c r="D3060" i="6" s="1"/>
  <c r="A3060" i="6"/>
  <c r="L3059" i="6"/>
  <c r="C3059" i="6"/>
  <c r="D3059" i="6" s="1"/>
  <c r="A3059" i="6"/>
  <c r="L3058" i="6"/>
  <c r="C3058" i="6"/>
  <c r="D3058" i="6" s="1"/>
  <c r="A3058" i="6"/>
  <c r="L3057" i="6"/>
  <c r="C3057" i="6"/>
  <c r="D3057" i="6" s="1"/>
  <c r="A3057" i="6"/>
  <c r="L3056" i="6"/>
  <c r="C3056" i="6"/>
  <c r="D3056" i="6" s="1"/>
  <c r="A3056" i="6"/>
  <c r="L3055" i="6"/>
  <c r="C3055" i="6"/>
  <c r="D3055" i="6" s="1"/>
  <c r="A3055" i="6"/>
  <c r="L3054" i="6"/>
  <c r="C3054" i="6"/>
  <c r="D3054" i="6" s="1"/>
  <c r="A3054" i="6"/>
  <c r="L3053" i="6"/>
  <c r="C3053" i="6"/>
  <c r="D3053" i="6" s="1"/>
  <c r="A3053" i="6"/>
  <c r="L3052" i="6"/>
  <c r="C3052" i="6"/>
  <c r="D3052" i="6" s="1"/>
  <c r="A3052" i="6"/>
  <c r="L3051" i="6"/>
  <c r="C3051" i="6"/>
  <c r="D3051" i="6" s="1"/>
  <c r="A3051" i="6"/>
  <c r="L3050" i="6"/>
  <c r="C3050" i="6"/>
  <c r="D3050" i="6" s="1"/>
  <c r="A3050" i="6"/>
  <c r="L3049" i="6"/>
  <c r="C3049" i="6"/>
  <c r="D3049" i="6" s="1"/>
  <c r="A3049" i="6"/>
  <c r="L3048" i="6"/>
  <c r="C3048" i="6"/>
  <c r="D3048" i="6" s="1"/>
  <c r="A3048" i="6"/>
  <c r="L3047" i="6"/>
  <c r="C3047" i="6"/>
  <c r="D3047" i="6" s="1"/>
  <c r="A3047" i="6"/>
  <c r="L3046" i="6"/>
  <c r="C3046" i="6"/>
  <c r="D3046" i="6" s="1"/>
  <c r="A3046" i="6"/>
  <c r="L3045" i="6"/>
  <c r="C3045" i="6"/>
  <c r="D3045" i="6" s="1"/>
  <c r="A3045" i="6"/>
  <c r="L3044" i="6"/>
  <c r="C3044" i="6"/>
  <c r="D3044" i="6" s="1"/>
  <c r="A3044" i="6"/>
  <c r="L3043" i="6"/>
  <c r="C3043" i="6"/>
  <c r="D3043" i="6" s="1"/>
  <c r="A3043" i="6"/>
  <c r="L3042" i="6"/>
  <c r="C3042" i="6"/>
  <c r="D3042" i="6" s="1"/>
  <c r="A3042" i="6"/>
  <c r="L3041" i="6"/>
  <c r="C3041" i="6"/>
  <c r="D3041" i="6" s="1"/>
  <c r="A3041" i="6"/>
  <c r="L3040" i="6"/>
  <c r="C3040" i="6"/>
  <c r="D3040" i="6" s="1"/>
  <c r="A3040" i="6"/>
  <c r="L3039" i="6"/>
  <c r="C3039" i="6"/>
  <c r="D3039" i="6" s="1"/>
  <c r="A3039" i="6"/>
  <c r="L3038" i="6"/>
  <c r="C3038" i="6"/>
  <c r="D3038" i="6" s="1"/>
  <c r="A3038" i="6"/>
  <c r="L3037" i="6"/>
  <c r="C3037" i="6"/>
  <c r="D3037" i="6" s="1"/>
  <c r="A3037" i="6"/>
  <c r="L3036" i="6"/>
  <c r="C3036" i="6"/>
  <c r="D3036" i="6" s="1"/>
  <c r="A3036" i="6"/>
  <c r="L3035" i="6"/>
  <c r="C3035" i="6"/>
  <c r="D3035" i="6" s="1"/>
  <c r="A3035" i="6"/>
  <c r="L3034" i="6"/>
  <c r="C3034" i="6"/>
  <c r="D3034" i="6" s="1"/>
  <c r="A3034" i="6"/>
  <c r="L3033" i="6"/>
  <c r="C3033" i="6"/>
  <c r="D3033" i="6" s="1"/>
  <c r="K3033" i="6" s="1"/>
  <c r="A3033" i="6"/>
  <c r="L3032" i="6"/>
  <c r="C3032" i="6"/>
  <c r="D3032" i="6" s="1"/>
  <c r="A3032" i="6"/>
  <c r="L3031" i="6"/>
  <c r="C3031" i="6"/>
  <c r="D3031" i="6" s="1"/>
  <c r="A3031" i="6"/>
  <c r="L3030" i="6"/>
  <c r="C3030" i="6"/>
  <c r="D3030" i="6" s="1"/>
  <c r="A3030" i="6"/>
  <c r="L3029" i="6"/>
  <c r="C3029" i="6"/>
  <c r="D3029" i="6" s="1"/>
  <c r="A3029" i="6"/>
  <c r="L3028" i="6"/>
  <c r="C3028" i="6"/>
  <c r="D3028" i="6" s="1"/>
  <c r="A3028" i="6"/>
  <c r="L3027" i="6"/>
  <c r="C3027" i="6"/>
  <c r="D3027" i="6" s="1"/>
  <c r="A3027" i="6"/>
  <c r="L3026" i="6"/>
  <c r="C3026" i="6"/>
  <c r="D3026" i="6" s="1"/>
  <c r="A3026" i="6"/>
  <c r="L3025" i="6"/>
  <c r="C3025" i="6"/>
  <c r="D3025" i="6" s="1"/>
  <c r="A3025" i="6"/>
  <c r="L3024" i="6"/>
  <c r="C3024" i="6"/>
  <c r="D3024" i="6" s="1"/>
  <c r="A3024" i="6"/>
  <c r="L3023" i="6"/>
  <c r="C3023" i="6"/>
  <c r="D3023" i="6" s="1"/>
  <c r="A3023" i="6"/>
  <c r="L3022" i="6"/>
  <c r="C3022" i="6"/>
  <c r="D3022" i="6" s="1"/>
  <c r="A3022" i="6"/>
  <c r="L3021" i="6"/>
  <c r="C3021" i="6"/>
  <c r="D3021" i="6" s="1"/>
  <c r="A3021" i="6"/>
  <c r="L3020" i="6"/>
  <c r="C3020" i="6"/>
  <c r="D3020" i="6" s="1"/>
  <c r="A3020" i="6"/>
  <c r="L3019" i="6"/>
  <c r="C3019" i="6"/>
  <c r="D3019" i="6" s="1"/>
  <c r="A3019" i="6"/>
  <c r="L3018" i="6"/>
  <c r="C3018" i="6"/>
  <c r="D3018" i="6" s="1"/>
  <c r="A3018" i="6"/>
  <c r="L3017" i="6"/>
  <c r="C3017" i="6"/>
  <c r="D3017" i="6" s="1"/>
  <c r="A3017" i="6"/>
  <c r="L3016" i="6"/>
  <c r="C3016" i="6"/>
  <c r="D3016" i="6" s="1"/>
  <c r="A3016" i="6"/>
  <c r="L3015" i="6"/>
  <c r="C3015" i="6"/>
  <c r="D3015" i="6" s="1"/>
  <c r="A3015" i="6"/>
  <c r="L3014" i="6"/>
  <c r="C3014" i="6"/>
  <c r="D3014" i="6" s="1"/>
  <c r="A3014" i="6"/>
  <c r="L3013" i="6"/>
  <c r="C3013" i="6"/>
  <c r="D3013" i="6" s="1"/>
  <c r="A3013" i="6"/>
  <c r="L3012" i="6"/>
  <c r="C3012" i="6"/>
  <c r="D3012" i="6" s="1"/>
  <c r="A3012" i="6"/>
  <c r="L3011" i="6"/>
  <c r="C3011" i="6"/>
  <c r="D3011" i="6" s="1"/>
  <c r="A3011" i="6"/>
  <c r="L3010" i="6"/>
  <c r="C3010" i="6"/>
  <c r="D3010" i="6" s="1"/>
  <c r="A3010" i="6"/>
  <c r="L3009" i="6"/>
  <c r="C3009" i="6"/>
  <c r="D3009" i="6" s="1"/>
  <c r="A3009" i="6"/>
  <c r="L3008" i="6"/>
  <c r="C3008" i="6"/>
  <c r="D3008" i="6" s="1"/>
  <c r="A3008" i="6"/>
  <c r="L3007" i="6"/>
  <c r="C3007" i="6"/>
  <c r="D3007" i="6" s="1"/>
  <c r="A3007" i="6"/>
  <c r="L3006" i="6"/>
  <c r="C3006" i="6"/>
  <c r="D3006" i="6" s="1"/>
  <c r="A3006" i="6"/>
  <c r="L3005" i="6"/>
  <c r="C3005" i="6"/>
  <c r="D3005" i="6" s="1"/>
  <c r="A3005" i="6"/>
  <c r="L3004" i="6"/>
  <c r="C3004" i="6"/>
  <c r="D3004" i="6" s="1"/>
  <c r="A3004" i="6"/>
  <c r="L3003" i="6"/>
  <c r="C3003" i="6"/>
  <c r="D3003" i="6" s="1"/>
  <c r="A3003" i="6"/>
  <c r="L3002" i="6"/>
  <c r="C3002" i="6"/>
  <c r="D3002" i="6" s="1"/>
  <c r="A3002" i="6"/>
  <c r="L3001" i="6"/>
  <c r="C3001" i="6"/>
  <c r="D3001" i="6" s="1"/>
  <c r="A3001" i="6"/>
  <c r="L3000" i="6"/>
  <c r="C3000" i="6"/>
  <c r="D3000" i="6" s="1"/>
  <c r="A3000" i="6"/>
  <c r="L2999" i="6"/>
  <c r="C2999" i="6"/>
  <c r="D2999" i="6" s="1"/>
  <c r="A2999" i="6"/>
  <c r="L2998" i="6"/>
  <c r="C2998" i="6"/>
  <c r="D2998" i="6" s="1"/>
  <c r="A2998" i="6"/>
  <c r="L2997" i="6"/>
  <c r="C2997" i="6"/>
  <c r="D2997" i="6" s="1"/>
  <c r="A2997" i="6"/>
  <c r="L2996" i="6"/>
  <c r="C2996" i="6"/>
  <c r="D2996" i="6" s="1"/>
  <c r="A2996" i="6"/>
  <c r="L2995" i="6"/>
  <c r="C2995" i="6"/>
  <c r="D2995" i="6" s="1"/>
  <c r="A2995" i="6"/>
  <c r="L2994" i="6"/>
  <c r="C2994" i="6"/>
  <c r="D2994" i="6" s="1"/>
  <c r="A2994" i="6"/>
  <c r="L2993" i="6"/>
  <c r="C2993" i="6"/>
  <c r="D2993" i="6" s="1"/>
  <c r="A2993" i="6"/>
  <c r="L2992" i="6"/>
  <c r="C2992" i="6"/>
  <c r="D2992" i="6" s="1"/>
  <c r="A2992" i="6"/>
  <c r="L2991" i="6"/>
  <c r="C2991" i="6"/>
  <c r="D2991" i="6" s="1"/>
  <c r="A2991" i="6"/>
  <c r="L2990" i="6"/>
  <c r="C2990" i="6"/>
  <c r="D2990" i="6" s="1"/>
  <c r="A2990" i="6"/>
  <c r="L2989" i="6"/>
  <c r="C2989" i="6"/>
  <c r="D2989" i="6" s="1"/>
  <c r="A2989" i="6"/>
  <c r="L2988" i="6"/>
  <c r="C2988" i="6"/>
  <c r="D2988" i="6" s="1"/>
  <c r="A2988" i="6"/>
  <c r="L2987" i="6"/>
  <c r="C2987" i="6"/>
  <c r="D2987" i="6" s="1"/>
  <c r="A2987" i="6"/>
  <c r="L2986" i="6"/>
  <c r="C2986" i="6"/>
  <c r="D2986" i="6" s="1"/>
  <c r="A2986" i="6"/>
  <c r="L2985" i="6"/>
  <c r="K2985" i="6"/>
  <c r="C2985" i="6"/>
  <c r="D2985" i="6" s="1"/>
  <c r="A2985" i="6"/>
  <c r="L2984" i="6"/>
  <c r="C2984" i="6"/>
  <c r="D2984" i="6" s="1"/>
  <c r="A2984" i="6"/>
  <c r="L2983" i="6"/>
  <c r="C2983" i="6"/>
  <c r="D2983" i="6" s="1"/>
  <c r="A2983" i="6"/>
  <c r="L2982" i="6"/>
  <c r="C2982" i="6"/>
  <c r="D2982" i="6" s="1"/>
  <c r="A2982" i="6"/>
  <c r="L2981" i="6"/>
  <c r="C2981" i="6"/>
  <c r="D2981" i="6" s="1"/>
  <c r="A2981" i="6"/>
  <c r="L2980" i="6"/>
  <c r="C2980" i="6"/>
  <c r="D2980" i="6" s="1"/>
  <c r="A2980" i="6"/>
  <c r="L2979" i="6"/>
  <c r="C2979" i="6"/>
  <c r="D2979" i="6" s="1"/>
  <c r="A2979" i="6"/>
  <c r="L2978" i="6"/>
  <c r="C2978" i="6"/>
  <c r="D2978" i="6" s="1"/>
  <c r="A2978" i="6"/>
  <c r="L2977" i="6"/>
  <c r="C2977" i="6"/>
  <c r="D2977" i="6" s="1"/>
  <c r="A2977" i="6"/>
  <c r="L2976" i="6"/>
  <c r="C2976" i="6"/>
  <c r="D2976" i="6" s="1"/>
  <c r="A2976" i="6"/>
  <c r="L2975" i="6"/>
  <c r="C2975" i="6"/>
  <c r="D2975" i="6" s="1"/>
  <c r="A2975" i="6"/>
  <c r="L2974" i="6"/>
  <c r="C2974" i="6"/>
  <c r="D2974" i="6" s="1"/>
  <c r="A2974" i="6"/>
  <c r="L2973" i="6"/>
  <c r="C2973" i="6"/>
  <c r="D2973" i="6" s="1"/>
  <c r="A2973" i="6"/>
  <c r="L2972" i="6"/>
  <c r="C2972" i="6"/>
  <c r="D2972" i="6" s="1"/>
  <c r="A2972" i="6"/>
  <c r="L2971" i="6"/>
  <c r="C2971" i="6"/>
  <c r="D2971" i="6" s="1"/>
  <c r="A2971" i="6"/>
  <c r="L2970" i="6"/>
  <c r="C2970" i="6"/>
  <c r="D2970" i="6" s="1"/>
  <c r="A2970" i="6"/>
  <c r="L2969" i="6"/>
  <c r="K2969" i="6"/>
  <c r="C2969" i="6"/>
  <c r="D2969" i="6" s="1"/>
  <c r="A2969" i="6"/>
  <c r="L2968" i="6"/>
  <c r="C2968" i="6"/>
  <c r="D2968" i="6" s="1"/>
  <c r="A2968" i="6"/>
  <c r="L2967" i="6"/>
  <c r="C2967" i="6"/>
  <c r="D2967" i="6" s="1"/>
  <c r="A2967" i="6"/>
  <c r="L2966" i="6"/>
  <c r="C2966" i="6"/>
  <c r="D2966" i="6" s="1"/>
  <c r="A2966" i="6"/>
  <c r="L2965" i="6"/>
  <c r="C2965" i="6"/>
  <c r="D2965" i="6" s="1"/>
  <c r="A2965" i="6"/>
  <c r="L2964" i="6"/>
  <c r="D2964" i="6"/>
  <c r="C2964" i="6"/>
  <c r="A2964" i="6"/>
  <c r="L2963" i="6"/>
  <c r="C2963" i="6"/>
  <c r="D2963" i="6" s="1"/>
  <c r="A2963" i="6"/>
  <c r="L2962" i="6"/>
  <c r="I2962" i="6"/>
  <c r="J2962" i="6" s="1"/>
  <c r="C2962" i="6"/>
  <c r="D2962" i="6" s="1"/>
  <c r="A2962" i="6"/>
  <c r="L2961" i="6"/>
  <c r="C2961" i="6"/>
  <c r="D2961" i="6" s="1"/>
  <c r="A2961" i="6"/>
  <c r="L2960" i="6"/>
  <c r="C2960" i="6"/>
  <c r="D2960" i="6" s="1"/>
  <c r="A2960" i="6"/>
  <c r="L2959" i="6"/>
  <c r="C2959" i="6"/>
  <c r="D2959" i="6" s="1"/>
  <c r="A2959" i="6"/>
  <c r="L2958" i="6"/>
  <c r="C2958" i="6"/>
  <c r="D2958" i="6" s="1"/>
  <c r="A2958" i="6"/>
  <c r="L2957" i="6"/>
  <c r="C2957" i="6"/>
  <c r="D2957" i="6" s="1"/>
  <c r="A2957" i="6"/>
  <c r="L2956" i="6"/>
  <c r="C2956" i="6"/>
  <c r="D2956" i="6" s="1"/>
  <c r="A2956" i="6"/>
  <c r="L2955" i="6"/>
  <c r="C2955" i="6"/>
  <c r="D2955" i="6" s="1"/>
  <c r="A2955" i="6"/>
  <c r="L2954" i="6"/>
  <c r="C2954" i="6"/>
  <c r="D2954" i="6" s="1"/>
  <c r="A2954" i="6"/>
  <c r="L2953" i="6"/>
  <c r="C2953" i="6"/>
  <c r="D2953" i="6" s="1"/>
  <c r="A2953" i="6"/>
  <c r="L2952" i="6"/>
  <c r="C2952" i="6"/>
  <c r="D2952" i="6" s="1"/>
  <c r="A2952" i="6"/>
  <c r="L2951" i="6"/>
  <c r="C2951" i="6"/>
  <c r="D2951" i="6" s="1"/>
  <c r="A2951" i="6"/>
  <c r="L2950" i="6"/>
  <c r="C2950" i="6"/>
  <c r="D2950" i="6" s="1"/>
  <c r="A2950" i="6"/>
  <c r="L2949" i="6"/>
  <c r="C2949" i="6"/>
  <c r="D2949" i="6" s="1"/>
  <c r="A2949" i="6"/>
  <c r="L2948" i="6"/>
  <c r="C2948" i="6"/>
  <c r="D2948" i="6" s="1"/>
  <c r="A2948" i="6"/>
  <c r="L2947" i="6"/>
  <c r="C2947" i="6"/>
  <c r="D2947" i="6" s="1"/>
  <c r="A2947" i="6"/>
  <c r="L2946" i="6"/>
  <c r="C2946" i="6"/>
  <c r="D2946" i="6" s="1"/>
  <c r="A2946" i="6"/>
  <c r="L2945" i="6"/>
  <c r="C2945" i="6"/>
  <c r="D2945" i="6" s="1"/>
  <c r="A2945" i="6"/>
  <c r="L2944" i="6"/>
  <c r="C2944" i="6"/>
  <c r="D2944" i="6" s="1"/>
  <c r="A2944" i="6"/>
  <c r="L2943" i="6"/>
  <c r="C2943" i="6"/>
  <c r="D2943" i="6" s="1"/>
  <c r="A2943" i="6"/>
  <c r="L2942" i="6"/>
  <c r="C2942" i="6"/>
  <c r="D2942" i="6" s="1"/>
  <c r="A2942" i="6"/>
  <c r="L2941" i="6"/>
  <c r="C2941" i="6"/>
  <c r="D2941" i="6" s="1"/>
  <c r="A2941" i="6"/>
  <c r="L2940" i="6"/>
  <c r="C2940" i="6"/>
  <c r="D2940" i="6" s="1"/>
  <c r="A2940" i="6"/>
  <c r="L2939" i="6"/>
  <c r="C2939" i="6"/>
  <c r="D2939" i="6" s="1"/>
  <c r="A2939" i="6"/>
  <c r="L2938" i="6"/>
  <c r="K2938" i="6"/>
  <c r="C2938" i="6"/>
  <c r="D2938" i="6" s="1"/>
  <c r="A2938" i="6"/>
  <c r="L2937" i="6"/>
  <c r="C2937" i="6"/>
  <c r="D2937" i="6" s="1"/>
  <c r="A2937" i="6"/>
  <c r="L2936" i="6"/>
  <c r="C2936" i="6"/>
  <c r="D2936" i="6" s="1"/>
  <c r="A2936" i="6"/>
  <c r="L2935" i="6"/>
  <c r="C2935" i="6"/>
  <c r="D2935" i="6" s="1"/>
  <c r="A2935" i="6"/>
  <c r="L2934" i="6"/>
  <c r="C2934" i="6"/>
  <c r="D2934" i="6" s="1"/>
  <c r="A2934" i="6"/>
  <c r="L2933" i="6"/>
  <c r="C2933" i="6"/>
  <c r="D2933" i="6" s="1"/>
  <c r="A2933" i="6"/>
  <c r="L2932" i="6"/>
  <c r="C2932" i="6"/>
  <c r="D2932" i="6" s="1"/>
  <c r="A2932" i="6"/>
  <c r="L2931" i="6"/>
  <c r="C2931" i="6"/>
  <c r="D2931" i="6" s="1"/>
  <c r="A2931" i="6"/>
  <c r="L2930" i="6"/>
  <c r="C2930" i="6"/>
  <c r="D2930" i="6" s="1"/>
  <c r="A2930" i="6"/>
  <c r="L2929" i="6"/>
  <c r="C2929" i="6"/>
  <c r="D2929" i="6" s="1"/>
  <c r="A2929" i="6"/>
  <c r="L2928" i="6"/>
  <c r="C2928" i="6"/>
  <c r="D2928" i="6" s="1"/>
  <c r="A2928" i="6"/>
  <c r="L2927" i="6"/>
  <c r="C2927" i="6"/>
  <c r="D2927" i="6" s="1"/>
  <c r="A2927" i="6"/>
  <c r="L2926" i="6"/>
  <c r="C2926" i="6"/>
  <c r="D2926" i="6" s="1"/>
  <c r="A2926" i="6"/>
  <c r="L2925" i="6"/>
  <c r="C2925" i="6"/>
  <c r="D2925" i="6" s="1"/>
  <c r="A2925" i="6"/>
  <c r="L2924" i="6"/>
  <c r="C2924" i="6"/>
  <c r="D2924" i="6" s="1"/>
  <c r="A2924" i="6"/>
  <c r="L2923" i="6"/>
  <c r="C2923" i="6"/>
  <c r="D2923" i="6" s="1"/>
  <c r="A2923" i="6"/>
  <c r="L2922" i="6"/>
  <c r="C2922" i="6"/>
  <c r="D2922" i="6" s="1"/>
  <c r="A2922" i="6"/>
  <c r="L2921" i="6"/>
  <c r="C2921" i="6"/>
  <c r="D2921" i="6" s="1"/>
  <c r="A2921" i="6"/>
  <c r="L2920" i="6"/>
  <c r="C2920" i="6"/>
  <c r="D2920" i="6" s="1"/>
  <c r="A2920" i="6"/>
  <c r="L2919" i="6"/>
  <c r="C2919" i="6"/>
  <c r="D2919" i="6" s="1"/>
  <c r="A2919" i="6"/>
  <c r="L2918" i="6"/>
  <c r="C2918" i="6"/>
  <c r="D2918" i="6" s="1"/>
  <c r="A2918" i="6"/>
  <c r="L2917" i="6"/>
  <c r="C2917" i="6"/>
  <c r="D2917" i="6" s="1"/>
  <c r="A2917" i="6"/>
  <c r="L2916" i="6"/>
  <c r="C2916" i="6"/>
  <c r="D2916" i="6" s="1"/>
  <c r="A2916" i="6"/>
  <c r="L2915" i="6"/>
  <c r="C2915" i="6"/>
  <c r="D2915" i="6" s="1"/>
  <c r="A2915" i="6"/>
  <c r="L2914" i="6"/>
  <c r="C2914" i="6"/>
  <c r="D2914" i="6" s="1"/>
  <c r="A2914" i="6"/>
  <c r="L2913" i="6"/>
  <c r="C2913" i="6"/>
  <c r="D2913" i="6" s="1"/>
  <c r="A2913" i="6"/>
  <c r="L2912" i="6"/>
  <c r="C2912" i="6"/>
  <c r="D2912" i="6" s="1"/>
  <c r="A2912" i="6"/>
  <c r="L2911" i="6"/>
  <c r="C2911" i="6"/>
  <c r="D2911" i="6" s="1"/>
  <c r="A2911" i="6"/>
  <c r="L2910" i="6"/>
  <c r="C2910" i="6"/>
  <c r="D2910" i="6" s="1"/>
  <c r="K2910" i="6" s="1"/>
  <c r="A2910" i="6"/>
  <c r="L2909" i="6"/>
  <c r="C2909" i="6"/>
  <c r="D2909" i="6" s="1"/>
  <c r="A2909" i="6"/>
  <c r="L2908" i="6"/>
  <c r="C2908" i="6"/>
  <c r="D2908" i="6" s="1"/>
  <c r="A2908" i="6"/>
  <c r="L2907" i="6"/>
  <c r="C2907" i="6"/>
  <c r="D2907" i="6" s="1"/>
  <c r="A2907" i="6"/>
  <c r="L2906" i="6"/>
  <c r="K2906" i="6"/>
  <c r="C2906" i="6"/>
  <c r="D2906" i="6" s="1"/>
  <c r="A2906" i="6"/>
  <c r="L2905" i="6"/>
  <c r="C2905" i="6"/>
  <c r="D2905" i="6" s="1"/>
  <c r="A2905" i="6"/>
  <c r="L2904" i="6"/>
  <c r="C2904" i="6"/>
  <c r="D2904" i="6" s="1"/>
  <c r="A2904" i="6"/>
  <c r="L2903" i="6"/>
  <c r="C2903" i="6"/>
  <c r="D2903" i="6" s="1"/>
  <c r="A2903" i="6"/>
  <c r="L2902" i="6"/>
  <c r="C2902" i="6"/>
  <c r="D2902" i="6" s="1"/>
  <c r="A2902" i="6"/>
  <c r="L2901" i="6"/>
  <c r="C2901" i="6"/>
  <c r="D2901" i="6" s="1"/>
  <c r="A2901" i="6"/>
  <c r="L2900" i="6"/>
  <c r="C2900" i="6"/>
  <c r="D2900" i="6" s="1"/>
  <c r="A2900" i="6"/>
  <c r="L2899" i="6"/>
  <c r="C2899" i="6"/>
  <c r="D2899" i="6" s="1"/>
  <c r="A2899" i="6"/>
  <c r="L2898" i="6"/>
  <c r="C2898" i="6"/>
  <c r="D2898" i="6" s="1"/>
  <c r="A2898" i="6"/>
  <c r="L2897" i="6"/>
  <c r="C2897" i="6"/>
  <c r="D2897" i="6" s="1"/>
  <c r="A2897" i="6"/>
  <c r="L2896" i="6"/>
  <c r="C2896" i="6"/>
  <c r="D2896" i="6" s="1"/>
  <c r="A2896" i="6"/>
  <c r="L2895" i="6"/>
  <c r="C2895" i="6"/>
  <c r="D2895" i="6" s="1"/>
  <c r="A2895" i="6"/>
  <c r="L2894" i="6"/>
  <c r="C2894" i="6"/>
  <c r="D2894" i="6" s="1"/>
  <c r="A2894" i="6"/>
  <c r="L2893" i="6"/>
  <c r="C2893" i="6"/>
  <c r="D2893" i="6" s="1"/>
  <c r="A2893" i="6"/>
  <c r="L2892" i="6"/>
  <c r="C2892" i="6"/>
  <c r="D2892" i="6" s="1"/>
  <c r="A2892" i="6"/>
  <c r="L2891" i="6"/>
  <c r="C2891" i="6"/>
  <c r="D2891" i="6" s="1"/>
  <c r="A2891" i="6"/>
  <c r="L2890" i="6"/>
  <c r="C2890" i="6"/>
  <c r="D2890" i="6" s="1"/>
  <c r="A2890" i="6"/>
  <c r="L2889" i="6"/>
  <c r="C2889" i="6"/>
  <c r="D2889" i="6" s="1"/>
  <c r="A2889" i="6"/>
  <c r="L2888" i="6"/>
  <c r="C2888" i="6"/>
  <c r="D2888" i="6" s="1"/>
  <c r="A2888" i="6"/>
  <c r="L2887" i="6"/>
  <c r="C2887" i="6"/>
  <c r="D2887" i="6" s="1"/>
  <c r="A2887" i="6"/>
  <c r="L2886" i="6"/>
  <c r="C2886" i="6"/>
  <c r="D2886" i="6" s="1"/>
  <c r="A2886" i="6"/>
  <c r="L2885" i="6"/>
  <c r="C2885" i="6"/>
  <c r="D2885" i="6" s="1"/>
  <c r="A2885" i="6"/>
  <c r="L2884" i="6"/>
  <c r="C2884" i="6"/>
  <c r="D2884" i="6" s="1"/>
  <c r="A2884" i="6"/>
  <c r="L2883" i="6"/>
  <c r="C2883" i="6"/>
  <c r="D2883" i="6" s="1"/>
  <c r="A2883" i="6"/>
  <c r="L2882" i="6"/>
  <c r="C2882" i="6"/>
  <c r="D2882" i="6" s="1"/>
  <c r="A2882" i="6"/>
  <c r="L2881" i="6"/>
  <c r="C2881" i="6"/>
  <c r="D2881" i="6" s="1"/>
  <c r="A2881" i="6"/>
  <c r="L2880" i="6"/>
  <c r="C2880" i="6"/>
  <c r="D2880" i="6" s="1"/>
  <c r="A2880" i="6"/>
  <c r="L2879" i="6"/>
  <c r="C2879" i="6"/>
  <c r="D2879" i="6" s="1"/>
  <c r="A2879" i="6"/>
  <c r="L2878" i="6"/>
  <c r="C2878" i="6"/>
  <c r="D2878" i="6" s="1"/>
  <c r="A2878" i="6"/>
  <c r="L2877" i="6"/>
  <c r="C2877" i="6"/>
  <c r="D2877" i="6" s="1"/>
  <c r="A2877" i="6"/>
  <c r="L2876" i="6"/>
  <c r="C2876" i="6"/>
  <c r="D2876" i="6" s="1"/>
  <c r="A2876" i="6"/>
  <c r="L2875" i="6"/>
  <c r="C2875" i="6"/>
  <c r="D2875" i="6" s="1"/>
  <c r="A2875" i="6"/>
  <c r="L2874" i="6"/>
  <c r="C2874" i="6"/>
  <c r="D2874" i="6" s="1"/>
  <c r="A2874" i="6"/>
  <c r="L2873" i="6"/>
  <c r="C2873" i="6"/>
  <c r="D2873" i="6" s="1"/>
  <c r="A2873" i="6"/>
  <c r="L2872" i="6"/>
  <c r="C2872" i="6"/>
  <c r="D2872" i="6" s="1"/>
  <c r="A2872" i="6"/>
  <c r="L2871" i="6"/>
  <c r="C2871" i="6"/>
  <c r="D2871" i="6" s="1"/>
  <c r="A2871" i="6"/>
  <c r="L2870" i="6"/>
  <c r="C2870" i="6"/>
  <c r="D2870" i="6" s="1"/>
  <c r="A2870" i="6"/>
  <c r="L2869" i="6"/>
  <c r="C2869" i="6"/>
  <c r="D2869" i="6" s="1"/>
  <c r="A2869" i="6"/>
  <c r="L2868" i="6"/>
  <c r="C2868" i="6"/>
  <c r="D2868" i="6" s="1"/>
  <c r="A2868" i="6"/>
  <c r="L2867" i="6"/>
  <c r="C2867" i="6"/>
  <c r="D2867" i="6" s="1"/>
  <c r="A2867" i="6"/>
  <c r="L2866" i="6"/>
  <c r="C2866" i="6"/>
  <c r="D2866" i="6" s="1"/>
  <c r="A2866" i="6"/>
  <c r="L2865" i="6"/>
  <c r="C2865" i="6"/>
  <c r="D2865" i="6" s="1"/>
  <c r="A2865" i="6"/>
  <c r="L2864" i="6"/>
  <c r="C2864" i="6"/>
  <c r="D2864" i="6" s="1"/>
  <c r="A2864" i="6"/>
  <c r="L2863" i="6"/>
  <c r="C2863" i="6"/>
  <c r="D2863" i="6" s="1"/>
  <c r="A2863" i="6"/>
  <c r="L2862" i="6"/>
  <c r="C2862" i="6"/>
  <c r="D2862" i="6" s="1"/>
  <c r="A2862" i="6"/>
  <c r="L2861" i="6"/>
  <c r="C2861" i="6"/>
  <c r="D2861" i="6" s="1"/>
  <c r="A2861" i="6"/>
  <c r="L2860" i="6"/>
  <c r="C2860" i="6"/>
  <c r="D2860" i="6" s="1"/>
  <c r="A2860" i="6"/>
  <c r="L2859" i="6"/>
  <c r="C2859" i="6"/>
  <c r="D2859" i="6" s="1"/>
  <c r="A2859" i="6"/>
  <c r="L2858" i="6"/>
  <c r="C2858" i="6"/>
  <c r="D2858" i="6" s="1"/>
  <c r="A2858" i="6"/>
  <c r="L2857" i="6"/>
  <c r="C2857" i="6"/>
  <c r="D2857" i="6" s="1"/>
  <c r="A2857" i="6"/>
  <c r="L2856" i="6"/>
  <c r="C2856" i="6"/>
  <c r="D2856" i="6" s="1"/>
  <c r="A2856" i="6"/>
  <c r="L2855" i="6"/>
  <c r="C2855" i="6"/>
  <c r="D2855" i="6" s="1"/>
  <c r="A2855" i="6"/>
  <c r="L2854" i="6"/>
  <c r="C2854" i="6"/>
  <c r="D2854" i="6" s="1"/>
  <c r="A2854" i="6"/>
  <c r="L2853" i="6"/>
  <c r="K2853" i="6"/>
  <c r="C2853" i="6"/>
  <c r="D2853" i="6" s="1"/>
  <c r="A2853" i="6"/>
  <c r="L2852" i="6"/>
  <c r="C2852" i="6"/>
  <c r="D2852" i="6" s="1"/>
  <c r="A2852" i="6"/>
  <c r="L2851" i="6"/>
  <c r="C2851" i="6"/>
  <c r="D2851" i="6" s="1"/>
  <c r="A2851" i="6"/>
  <c r="L2850" i="6"/>
  <c r="C2850" i="6"/>
  <c r="D2850" i="6" s="1"/>
  <c r="A2850" i="6"/>
  <c r="L2849" i="6"/>
  <c r="C2849" i="6"/>
  <c r="D2849" i="6" s="1"/>
  <c r="A2849" i="6"/>
  <c r="L2848" i="6"/>
  <c r="K2848" i="6"/>
  <c r="C2848" i="6"/>
  <c r="D2848" i="6" s="1"/>
  <c r="A2848" i="6"/>
  <c r="L2847" i="6"/>
  <c r="C2847" i="6"/>
  <c r="D2847" i="6" s="1"/>
  <c r="A2847" i="6"/>
  <c r="L2846" i="6"/>
  <c r="C2846" i="6"/>
  <c r="D2846" i="6" s="1"/>
  <c r="K2846" i="6" s="1"/>
  <c r="A2846" i="6"/>
  <c r="L2845" i="6"/>
  <c r="C2845" i="6"/>
  <c r="D2845" i="6" s="1"/>
  <c r="A2845" i="6"/>
  <c r="L2844" i="6"/>
  <c r="C2844" i="6"/>
  <c r="D2844" i="6" s="1"/>
  <c r="A2844" i="6"/>
  <c r="L2843" i="6"/>
  <c r="C2843" i="6"/>
  <c r="D2843" i="6" s="1"/>
  <c r="A2843" i="6"/>
  <c r="L2842" i="6"/>
  <c r="C2842" i="6"/>
  <c r="D2842" i="6" s="1"/>
  <c r="A2842" i="6"/>
  <c r="L2841" i="6"/>
  <c r="C2841" i="6"/>
  <c r="D2841" i="6" s="1"/>
  <c r="A2841" i="6"/>
  <c r="L2840" i="6"/>
  <c r="C2840" i="6"/>
  <c r="D2840" i="6" s="1"/>
  <c r="A2840" i="6"/>
  <c r="L2839" i="6"/>
  <c r="C2839" i="6"/>
  <c r="D2839" i="6" s="1"/>
  <c r="A2839" i="6"/>
  <c r="L2838" i="6"/>
  <c r="C2838" i="6"/>
  <c r="D2838" i="6" s="1"/>
  <c r="A2838" i="6"/>
  <c r="L2837" i="6"/>
  <c r="C2837" i="6"/>
  <c r="D2837" i="6" s="1"/>
  <c r="A2837" i="6"/>
  <c r="L2836" i="6"/>
  <c r="C2836" i="6"/>
  <c r="D2836" i="6" s="1"/>
  <c r="A2836" i="6"/>
  <c r="L2835" i="6"/>
  <c r="C2835" i="6"/>
  <c r="D2835" i="6" s="1"/>
  <c r="A2835" i="6"/>
  <c r="L2834" i="6"/>
  <c r="C2834" i="6"/>
  <c r="D2834" i="6" s="1"/>
  <c r="A2834" i="6"/>
  <c r="L2833" i="6"/>
  <c r="C2833" i="6"/>
  <c r="D2833" i="6" s="1"/>
  <c r="A2833" i="6"/>
  <c r="L2832" i="6"/>
  <c r="C2832" i="6"/>
  <c r="D2832" i="6" s="1"/>
  <c r="A2832" i="6"/>
  <c r="L2831" i="6"/>
  <c r="C2831" i="6"/>
  <c r="D2831" i="6" s="1"/>
  <c r="A2831" i="6"/>
  <c r="L2830" i="6"/>
  <c r="C2830" i="6"/>
  <c r="D2830" i="6" s="1"/>
  <c r="A2830" i="6"/>
  <c r="L2829" i="6"/>
  <c r="C2829" i="6"/>
  <c r="D2829" i="6" s="1"/>
  <c r="A2829" i="6"/>
  <c r="L2828" i="6"/>
  <c r="C2828" i="6"/>
  <c r="D2828" i="6" s="1"/>
  <c r="A2828" i="6"/>
  <c r="L2827" i="6"/>
  <c r="C2827" i="6"/>
  <c r="D2827" i="6" s="1"/>
  <c r="A2827" i="6"/>
  <c r="L2826" i="6"/>
  <c r="C2826" i="6"/>
  <c r="D2826" i="6" s="1"/>
  <c r="A2826" i="6"/>
  <c r="L2825" i="6"/>
  <c r="C2825" i="6"/>
  <c r="D2825" i="6" s="1"/>
  <c r="A2825" i="6"/>
  <c r="L2824" i="6"/>
  <c r="C2824" i="6"/>
  <c r="D2824" i="6" s="1"/>
  <c r="A2824" i="6"/>
  <c r="L2823" i="6"/>
  <c r="C2823" i="6"/>
  <c r="D2823" i="6" s="1"/>
  <c r="A2823" i="6"/>
  <c r="L2822" i="6"/>
  <c r="C2822" i="6"/>
  <c r="D2822" i="6" s="1"/>
  <c r="A2822" i="6"/>
  <c r="L2821" i="6"/>
  <c r="C2821" i="6"/>
  <c r="D2821" i="6" s="1"/>
  <c r="A2821" i="6"/>
  <c r="L2820" i="6"/>
  <c r="C2820" i="6"/>
  <c r="D2820" i="6" s="1"/>
  <c r="A2820" i="6"/>
  <c r="L2819" i="6"/>
  <c r="C2819" i="6"/>
  <c r="D2819" i="6" s="1"/>
  <c r="A2819" i="6"/>
  <c r="L2818" i="6"/>
  <c r="C2818" i="6"/>
  <c r="D2818" i="6" s="1"/>
  <c r="A2818" i="6"/>
  <c r="L2817" i="6"/>
  <c r="C2817" i="6"/>
  <c r="D2817" i="6" s="1"/>
  <c r="A2817" i="6"/>
  <c r="L2816" i="6"/>
  <c r="C2816" i="6"/>
  <c r="D2816" i="6" s="1"/>
  <c r="A2816" i="6"/>
  <c r="L2815" i="6"/>
  <c r="C2815" i="6"/>
  <c r="D2815" i="6" s="1"/>
  <c r="A2815" i="6"/>
  <c r="L2814" i="6"/>
  <c r="C2814" i="6"/>
  <c r="D2814" i="6" s="1"/>
  <c r="A2814" i="6"/>
  <c r="L2813" i="6"/>
  <c r="C2813" i="6"/>
  <c r="D2813" i="6" s="1"/>
  <c r="A2813" i="6"/>
  <c r="L2812" i="6"/>
  <c r="C2812" i="6"/>
  <c r="D2812" i="6" s="1"/>
  <c r="A2812" i="6"/>
  <c r="L2811" i="6"/>
  <c r="C2811" i="6"/>
  <c r="D2811" i="6" s="1"/>
  <c r="A2811" i="6"/>
  <c r="L2810" i="6"/>
  <c r="C2810" i="6"/>
  <c r="D2810" i="6" s="1"/>
  <c r="A2810" i="6"/>
  <c r="L2809" i="6"/>
  <c r="C2809" i="6"/>
  <c r="D2809" i="6" s="1"/>
  <c r="A2809" i="6"/>
  <c r="L2808" i="6"/>
  <c r="C2808" i="6"/>
  <c r="D2808" i="6" s="1"/>
  <c r="A2808" i="6"/>
  <c r="L2807" i="6"/>
  <c r="C2807" i="6"/>
  <c r="D2807" i="6" s="1"/>
  <c r="A2807" i="6"/>
  <c r="L2806" i="6"/>
  <c r="C2806" i="6"/>
  <c r="D2806" i="6" s="1"/>
  <c r="A2806" i="6"/>
  <c r="L2805" i="6"/>
  <c r="C2805" i="6"/>
  <c r="D2805" i="6" s="1"/>
  <c r="A2805" i="6"/>
  <c r="L2804" i="6"/>
  <c r="C2804" i="6"/>
  <c r="D2804" i="6" s="1"/>
  <c r="A2804" i="6"/>
  <c r="L2803" i="6"/>
  <c r="C2803" i="6"/>
  <c r="D2803" i="6" s="1"/>
  <c r="A2803" i="6"/>
  <c r="L2802" i="6"/>
  <c r="C2802" i="6"/>
  <c r="D2802" i="6" s="1"/>
  <c r="K2802" i="6" s="1"/>
  <c r="A2802" i="6"/>
  <c r="L2801" i="6"/>
  <c r="C2801" i="6"/>
  <c r="D2801" i="6" s="1"/>
  <c r="A2801" i="6"/>
  <c r="L2800" i="6"/>
  <c r="C2800" i="6"/>
  <c r="D2800" i="6" s="1"/>
  <c r="A2800" i="6"/>
  <c r="L2799" i="6"/>
  <c r="C2799" i="6"/>
  <c r="D2799" i="6" s="1"/>
  <c r="A2799" i="6"/>
  <c r="L2798" i="6"/>
  <c r="C2798" i="6"/>
  <c r="D2798" i="6" s="1"/>
  <c r="A2798" i="6"/>
  <c r="L2797" i="6"/>
  <c r="C2797" i="6"/>
  <c r="D2797" i="6" s="1"/>
  <c r="A2797" i="6"/>
  <c r="L2796" i="6"/>
  <c r="C2796" i="6"/>
  <c r="D2796" i="6" s="1"/>
  <c r="A2796" i="6"/>
  <c r="L2795" i="6"/>
  <c r="C2795" i="6"/>
  <c r="D2795" i="6" s="1"/>
  <c r="A2795" i="6"/>
  <c r="L2794" i="6"/>
  <c r="C2794" i="6"/>
  <c r="D2794" i="6" s="1"/>
  <c r="A2794" i="6"/>
  <c r="L2793" i="6"/>
  <c r="C2793" i="6"/>
  <c r="D2793" i="6" s="1"/>
  <c r="A2793" i="6"/>
  <c r="L2792" i="6"/>
  <c r="C2792" i="6"/>
  <c r="D2792" i="6" s="1"/>
  <c r="A2792" i="6"/>
  <c r="L2791" i="6"/>
  <c r="C2791" i="6"/>
  <c r="D2791" i="6" s="1"/>
  <c r="A2791" i="6"/>
  <c r="L2790" i="6"/>
  <c r="C2790" i="6"/>
  <c r="D2790" i="6" s="1"/>
  <c r="A2790" i="6"/>
  <c r="L2789" i="6"/>
  <c r="C2789" i="6"/>
  <c r="D2789" i="6" s="1"/>
  <c r="K2789" i="6" s="1"/>
  <c r="A2789" i="6"/>
  <c r="L2788" i="6"/>
  <c r="C2788" i="6"/>
  <c r="D2788" i="6" s="1"/>
  <c r="A2788" i="6"/>
  <c r="L2787" i="6"/>
  <c r="C2787" i="6"/>
  <c r="D2787" i="6" s="1"/>
  <c r="A2787" i="6"/>
  <c r="L2786" i="6"/>
  <c r="C2786" i="6"/>
  <c r="D2786" i="6" s="1"/>
  <c r="A2786" i="6"/>
  <c r="L2785" i="6"/>
  <c r="C2785" i="6"/>
  <c r="D2785" i="6" s="1"/>
  <c r="A2785" i="6"/>
  <c r="L2784" i="6"/>
  <c r="C2784" i="6"/>
  <c r="D2784" i="6" s="1"/>
  <c r="K2784" i="6" s="1"/>
  <c r="A2784" i="6"/>
  <c r="L2783" i="6"/>
  <c r="C2783" i="6"/>
  <c r="D2783" i="6" s="1"/>
  <c r="A2783" i="6"/>
  <c r="L2782" i="6"/>
  <c r="C2782" i="6"/>
  <c r="D2782" i="6" s="1"/>
  <c r="K2782" i="6" s="1"/>
  <c r="A2782" i="6"/>
  <c r="L2781" i="6"/>
  <c r="C2781" i="6"/>
  <c r="D2781" i="6" s="1"/>
  <c r="A2781" i="6"/>
  <c r="L2780" i="6"/>
  <c r="C2780" i="6"/>
  <c r="D2780" i="6" s="1"/>
  <c r="A2780" i="6"/>
  <c r="L2779" i="6"/>
  <c r="C2779" i="6"/>
  <c r="D2779" i="6" s="1"/>
  <c r="A2779" i="6"/>
  <c r="L2778" i="6"/>
  <c r="C2778" i="6"/>
  <c r="D2778" i="6" s="1"/>
  <c r="A2778" i="6"/>
  <c r="L2777" i="6"/>
  <c r="C2777" i="6"/>
  <c r="D2777" i="6" s="1"/>
  <c r="A2777" i="6"/>
  <c r="L2776" i="6"/>
  <c r="C2776" i="6"/>
  <c r="D2776" i="6" s="1"/>
  <c r="A2776" i="6"/>
  <c r="L2775" i="6"/>
  <c r="C2775" i="6"/>
  <c r="D2775" i="6" s="1"/>
  <c r="A2775" i="6"/>
  <c r="L2774" i="6"/>
  <c r="C2774" i="6"/>
  <c r="D2774" i="6" s="1"/>
  <c r="A2774" i="6"/>
  <c r="L2773" i="6"/>
  <c r="C2773" i="6"/>
  <c r="D2773" i="6" s="1"/>
  <c r="A2773" i="6"/>
  <c r="L2772" i="6"/>
  <c r="C2772" i="6"/>
  <c r="D2772" i="6" s="1"/>
  <c r="A2772" i="6"/>
  <c r="L2771" i="6"/>
  <c r="C2771" i="6"/>
  <c r="D2771" i="6" s="1"/>
  <c r="A2771" i="6"/>
  <c r="L2770" i="6"/>
  <c r="C2770" i="6"/>
  <c r="D2770" i="6" s="1"/>
  <c r="A2770" i="6"/>
  <c r="L2769" i="6"/>
  <c r="C2769" i="6"/>
  <c r="D2769" i="6" s="1"/>
  <c r="A2769" i="6"/>
  <c r="L2768" i="6"/>
  <c r="C2768" i="6"/>
  <c r="D2768" i="6" s="1"/>
  <c r="K2768" i="6" s="1"/>
  <c r="A2768" i="6"/>
  <c r="L2767" i="6"/>
  <c r="K2767" i="6"/>
  <c r="C2767" i="6"/>
  <c r="D2767" i="6" s="1"/>
  <c r="A2767" i="6"/>
  <c r="L2766" i="6"/>
  <c r="C2766" i="6"/>
  <c r="D2766" i="6" s="1"/>
  <c r="A2766" i="6"/>
  <c r="L2765" i="6"/>
  <c r="C2765" i="6"/>
  <c r="D2765" i="6" s="1"/>
  <c r="A2765" i="6"/>
  <c r="L2764" i="6"/>
  <c r="C2764" i="6"/>
  <c r="D2764" i="6" s="1"/>
  <c r="A2764" i="6"/>
  <c r="L2763" i="6"/>
  <c r="C2763" i="6"/>
  <c r="D2763" i="6" s="1"/>
  <c r="A2763" i="6"/>
  <c r="L2762" i="6"/>
  <c r="K2762" i="6"/>
  <c r="C2762" i="6"/>
  <c r="D2762" i="6" s="1"/>
  <c r="A2762" i="6"/>
  <c r="L2761" i="6"/>
  <c r="C2761" i="6"/>
  <c r="D2761" i="6" s="1"/>
  <c r="A2761" i="6"/>
  <c r="L2760" i="6"/>
  <c r="C2760" i="6"/>
  <c r="D2760" i="6" s="1"/>
  <c r="A2760" i="6"/>
  <c r="L2759" i="6"/>
  <c r="C2759" i="6"/>
  <c r="D2759" i="6" s="1"/>
  <c r="K2759" i="6" s="1"/>
  <c r="A2759" i="6"/>
  <c r="L2758" i="6"/>
  <c r="K2758" i="6"/>
  <c r="C2758" i="6"/>
  <c r="D2758" i="6" s="1"/>
  <c r="A2758" i="6"/>
  <c r="L2757" i="6"/>
  <c r="C2757" i="6"/>
  <c r="D2757" i="6" s="1"/>
  <c r="K2757" i="6" s="1"/>
  <c r="A2757" i="6"/>
  <c r="L2756" i="6"/>
  <c r="C2756" i="6"/>
  <c r="D2756" i="6" s="1"/>
  <c r="A2756" i="6"/>
  <c r="L2755" i="6"/>
  <c r="C2755" i="6"/>
  <c r="D2755" i="6" s="1"/>
  <c r="A2755" i="6"/>
  <c r="L2754" i="6"/>
  <c r="C2754" i="6"/>
  <c r="D2754" i="6" s="1"/>
  <c r="A2754" i="6"/>
  <c r="L2753" i="6"/>
  <c r="C2753" i="6"/>
  <c r="D2753" i="6" s="1"/>
  <c r="A2753" i="6"/>
  <c r="L2752" i="6"/>
  <c r="C2752" i="6"/>
  <c r="D2752" i="6" s="1"/>
  <c r="A2752" i="6"/>
  <c r="L2751" i="6"/>
  <c r="C2751" i="6"/>
  <c r="D2751" i="6" s="1"/>
  <c r="A2751" i="6"/>
  <c r="L2750" i="6"/>
  <c r="C2750" i="6"/>
  <c r="D2750" i="6" s="1"/>
  <c r="A2750" i="6"/>
  <c r="L2749" i="6"/>
  <c r="C2749" i="6"/>
  <c r="D2749" i="6" s="1"/>
  <c r="A2749" i="6"/>
  <c r="L2748" i="6"/>
  <c r="I2748" i="6"/>
  <c r="J2748" i="6" s="1"/>
  <c r="C2748" i="6"/>
  <c r="D2748" i="6" s="1"/>
  <c r="A2748" i="6"/>
  <c r="L2747" i="6"/>
  <c r="C2747" i="6"/>
  <c r="D2747" i="6" s="1"/>
  <c r="A2747" i="6"/>
  <c r="L2746" i="6"/>
  <c r="C2746" i="6"/>
  <c r="D2746" i="6" s="1"/>
  <c r="A2746" i="6"/>
  <c r="L2745" i="6"/>
  <c r="C2745" i="6"/>
  <c r="D2745" i="6" s="1"/>
  <c r="A2745" i="6"/>
  <c r="L2744" i="6"/>
  <c r="C2744" i="6"/>
  <c r="D2744" i="6" s="1"/>
  <c r="A2744" i="6"/>
  <c r="L2743" i="6"/>
  <c r="C2743" i="6"/>
  <c r="D2743" i="6" s="1"/>
  <c r="A2743" i="6"/>
  <c r="L2742" i="6"/>
  <c r="C2742" i="6"/>
  <c r="D2742" i="6" s="1"/>
  <c r="A2742" i="6"/>
  <c r="L2741" i="6"/>
  <c r="C2741" i="6"/>
  <c r="D2741" i="6" s="1"/>
  <c r="A2741" i="6"/>
  <c r="L2740" i="6"/>
  <c r="C2740" i="6"/>
  <c r="D2740" i="6" s="1"/>
  <c r="A2740" i="6"/>
  <c r="L2739" i="6"/>
  <c r="C2739" i="6"/>
  <c r="D2739" i="6" s="1"/>
  <c r="A2739" i="6"/>
  <c r="L2738" i="6"/>
  <c r="C2738" i="6"/>
  <c r="D2738" i="6" s="1"/>
  <c r="I2738" i="6" s="1"/>
  <c r="J2738" i="6" s="1"/>
  <c r="A2738" i="6"/>
  <c r="L2737" i="6"/>
  <c r="C2737" i="6"/>
  <c r="D2737" i="6" s="1"/>
  <c r="A2737" i="6"/>
  <c r="L2736" i="6"/>
  <c r="C2736" i="6"/>
  <c r="D2736" i="6" s="1"/>
  <c r="A2736" i="6"/>
  <c r="L2735" i="6"/>
  <c r="C2735" i="6"/>
  <c r="D2735" i="6" s="1"/>
  <c r="A2735" i="6"/>
  <c r="L2734" i="6"/>
  <c r="C2734" i="6"/>
  <c r="D2734" i="6" s="1"/>
  <c r="A2734" i="6"/>
  <c r="L2733" i="6"/>
  <c r="C2733" i="6"/>
  <c r="D2733" i="6" s="1"/>
  <c r="A2733" i="6"/>
  <c r="L2732" i="6"/>
  <c r="C2732" i="6"/>
  <c r="D2732" i="6" s="1"/>
  <c r="A2732" i="6"/>
  <c r="L2731" i="6"/>
  <c r="C2731" i="6"/>
  <c r="D2731" i="6" s="1"/>
  <c r="A2731" i="6"/>
  <c r="L2730" i="6"/>
  <c r="C2730" i="6"/>
  <c r="D2730" i="6" s="1"/>
  <c r="A2730" i="6"/>
  <c r="L2729" i="6"/>
  <c r="C2729" i="6"/>
  <c r="D2729" i="6" s="1"/>
  <c r="A2729" i="6"/>
  <c r="L2728" i="6"/>
  <c r="C2728" i="6"/>
  <c r="D2728" i="6" s="1"/>
  <c r="A2728" i="6"/>
  <c r="L2727" i="6"/>
  <c r="C2727" i="6"/>
  <c r="D2727" i="6" s="1"/>
  <c r="A2727" i="6"/>
  <c r="L2726" i="6"/>
  <c r="C2726" i="6"/>
  <c r="D2726" i="6" s="1"/>
  <c r="K2726" i="6" s="1"/>
  <c r="A2726" i="6"/>
  <c r="L2725" i="6"/>
  <c r="C2725" i="6"/>
  <c r="D2725" i="6" s="1"/>
  <c r="A2725" i="6"/>
  <c r="L2724" i="6"/>
  <c r="C2724" i="6"/>
  <c r="D2724" i="6" s="1"/>
  <c r="A2724" i="6"/>
  <c r="L2723" i="6"/>
  <c r="C2723" i="6"/>
  <c r="D2723" i="6" s="1"/>
  <c r="A2723" i="6"/>
  <c r="L2722" i="6"/>
  <c r="C2722" i="6"/>
  <c r="D2722" i="6" s="1"/>
  <c r="K2722" i="6" s="1"/>
  <c r="A2722" i="6"/>
  <c r="L2721" i="6"/>
  <c r="C2721" i="6"/>
  <c r="D2721" i="6" s="1"/>
  <c r="A2721" i="6"/>
  <c r="L2720" i="6"/>
  <c r="C2720" i="6"/>
  <c r="D2720" i="6" s="1"/>
  <c r="A2720" i="6"/>
  <c r="L2719" i="6"/>
  <c r="C2719" i="6"/>
  <c r="D2719" i="6" s="1"/>
  <c r="A2719" i="6"/>
  <c r="L2718" i="6"/>
  <c r="C2718" i="6"/>
  <c r="D2718" i="6" s="1"/>
  <c r="A2718" i="6"/>
  <c r="L2717" i="6"/>
  <c r="C2717" i="6"/>
  <c r="D2717" i="6" s="1"/>
  <c r="K2717" i="6" s="1"/>
  <c r="A2717" i="6"/>
  <c r="L2716" i="6"/>
  <c r="C2716" i="6"/>
  <c r="D2716" i="6" s="1"/>
  <c r="A2716" i="6"/>
  <c r="L2715" i="6"/>
  <c r="C2715" i="6"/>
  <c r="D2715" i="6" s="1"/>
  <c r="A2715" i="6"/>
  <c r="L2714" i="6"/>
  <c r="C2714" i="6"/>
  <c r="D2714" i="6" s="1"/>
  <c r="A2714" i="6"/>
  <c r="L2713" i="6"/>
  <c r="C2713" i="6"/>
  <c r="D2713" i="6" s="1"/>
  <c r="K2713" i="6" s="1"/>
  <c r="A2713" i="6"/>
  <c r="L2712" i="6"/>
  <c r="C2712" i="6"/>
  <c r="D2712" i="6" s="1"/>
  <c r="A2712" i="6"/>
  <c r="L2711" i="6"/>
  <c r="C2711" i="6"/>
  <c r="D2711" i="6" s="1"/>
  <c r="A2711" i="6"/>
  <c r="L2710" i="6"/>
  <c r="C2710" i="6"/>
  <c r="D2710" i="6" s="1"/>
  <c r="A2710" i="6"/>
  <c r="L2709" i="6"/>
  <c r="C2709" i="6"/>
  <c r="D2709" i="6" s="1"/>
  <c r="A2709" i="6"/>
  <c r="L2708" i="6"/>
  <c r="C2708" i="6"/>
  <c r="D2708" i="6" s="1"/>
  <c r="A2708" i="6"/>
  <c r="L2707" i="6"/>
  <c r="C2707" i="6"/>
  <c r="D2707" i="6" s="1"/>
  <c r="A2707" i="6"/>
  <c r="L2706" i="6"/>
  <c r="C2706" i="6"/>
  <c r="D2706" i="6" s="1"/>
  <c r="A2706" i="6"/>
  <c r="L2705" i="6"/>
  <c r="C2705" i="6"/>
  <c r="D2705" i="6" s="1"/>
  <c r="A2705" i="6"/>
  <c r="L2704" i="6"/>
  <c r="C2704" i="6"/>
  <c r="D2704" i="6" s="1"/>
  <c r="A2704" i="6"/>
  <c r="L2703" i="6"/>
  <c r="C2703" i="6"/>
  <c r="D2703" i="6" s="1"/>
  <c r="A2703" i="6"/>
  <c r="L2702" i="6"/>
  <c r="C2702" i="6"/>
  <c r="D2702" i="6" s="1"/>
  <c r="A2702" i="6"/>
  <c r="L2701" i="6"/>
  <c r="C2701" i="6"/>
  <c r="D2701" i="6" s="1"/>
  <c r="A2701" i="6"/>
  <c r="L2700" i="6"/>
  <c r="C2700" i="6"/>
  <c r="D2700" i="6" s="1"/>
  <c r="A2700" i="6"/>
  <c r="L2699" i="6"/>
  <c r="C2699" i="6"/>
  <c r="D2699" i="6" s="1"/>
  <c r="A2699" i="6"/>
  <c r="L2698" i="6"/>
  <c r="C2698" i="6"/>
  <c r="D2698" i="6" s="1"/>
  <c r="A2698" i="6"/>
  <c r="L2697" i="6"/>
  <c r="C2697" i="6"/>
  <c r="D2697" i="6" s="1"/>
  <c r="A2697" i="6"/>
  <c r="L2696" i="6"/>
  <c r="C2696" i="6"/>
  <c r="D2696" i="6" s="1"/>
  <c r="A2696" i="6"/>
  <c r="L2695" i="6"/>
  <c r="C2695" i="6"/>
  <c r="D2695" i="6" s="1"/>
  <c r="A2695" i="6"/>
  <c r="L2694" i="6"/>
  <c r="C2694" i="6"/>
  <c r="D2694" i="6" s="1"/>
  <c r="A2694" i="6"/>
  <c r="L2693" i="6"/>
  <c r="C2693" i="6"/>
  <c r="D2693" i="6" s="1"/>
  <c r="A2693" i="6"/>
  <c r="L2692" i="6"/>
  <c r="C2692" i="6"/>
  <c r="D2692" i="6" s="1"/>
  <c r="A2692" i="6"/>
  <c r="L2691" i="6"/>
  <c r="I2691" i="6"/>
  <c r="J2691" i="6" s="1"/>
  <c r="C2691" i="6"/>
  <c r="D2691" i="6" s="1"/>
  <c r="A2691" i="6"/>
  <c r="L2690" i="6"/>
  <c r="C2690" i="6"/>
  <c r="D2690" i="6" s="1"/>
  <c r="I2690" i="6" s="1"/>
  <c r="J2690" i="6" s="1"/>
  <c r="A2690" i="6"/>
  <c r="L2689" i="6"/>
  <c r="C2689" i="6"/>
  <c r="D2689" i="6" s="1"/>
  <c r="A2689" i="6"/>
  <c r="L2688" i="6"/>
  <c r="C2688" i="6"/>
  <c r="D2688" i="6" s="1"/>
  <c r="A2688" i="6"/>
  <c r="L2687" i="6"/>
  <c r="C2687" i="6"/>
  <c r="D2687" i="6" s="1"/>
  <c r="A2687" i="6"/>
  <c r="L2686" i="6"/>
  <c r="C2686" i="6"/>
  <c r="D2686" i="6" s="1"/>
  <c r="I2686" i="6" s="1"/>
  <c r="J2686" i="6" s="1"/>
  <c r="A2686" i="6"/>
  <c r="L2685" i="6"/>
  <c r="C2685" i="6"/>
  <c r="D2685" i="6" s="1"/>
  <c r="A2685" i="6"/>
  <c r="L2684" i="6"/>
  <c r="I2684" i="6"/>
  <c r="J2684" i="6" s="1"/>
  <c r="C2684" i="6"/>
  <c r="D2684" i="6" s="1"/>
  <c r="K2684" i="6" s="1"/>
  <c r="A2684" i="6"/>
  <c r="L2683" i="6"/>
  <c r="C2683" i="6"/>
  <c r="D2683" i="6" s="1"/>
  <c r="A2683" i="6"/>
  <c r="L2682" i="6"/>
  <c r="C2682" i="6"/>
  <c r="D2682" i="6" s="1"/>
  <c r="I2682" i="6" s="1"/>
  <c r="J2682" i="6" s="1"/>
  <c r="A2682" i="6"/>
  <c r="L2681" i="6"/>
  <c r="C2681" i="6"/>
  <c r="D2681" i="6" s="1"/>
  <c r="A2681" i="6"/>
  <c r="L2680" i="6"/>
  <c r="C2680" i="6"/>
  <c r="D2680" i="6" s="1"/>
  <c r="A2680" i="6"/>
  <c r="L2679" i="6"/>
  <c r="C2679" i="6"/>
  <c r="D2679" i="6" s="1"/>
  <c r="A2679" i="6"/>
  <c r="L2678" i="6"/>
  <c r="C2678" i="6"/>
  <c r="D2678" i="6" s="1"/>
  <c r="A2678" i="6"/>
  <c r="L2677" i="6"/>
  <c r="C2677" i="6"/>
  <c r="D2677" i="6" s="1"/>
  <c r="I2677" i="6" s="1"/>
  <c r="J2677" i="6" s="1"/>
  <c r="A2677" i="6"/>
  <c r="L2676" i="6"/>
  <c r="C2676" i="6"/>
  <c r="D2676" i="6" s="1"/>
  <c r="A2676" i="6"/>
  <c r="L2675" i="6"/>
  <c r="C2675" i="6"/>
  <c r="D2675" i="6" s="1"/>
  <c r="A2675" i="6"/>
  <c r="L2674" i="6"/>
  <c r="C2674" i="6"/>
  <c r="D2674" i="6" s="1"/>
  <c r="A2674" i="6"/>
  <c r="L2673" i="6"/>
  <c r="K2673" i="6"/>
  <c r="C2673" i="6"/>
  <c r="D2673" i="6" s="1"/>
  <c r="A2673" i="6"/>
  <c r="L2672" i="6"/>
  <c r="C2672" i="6"/>
  <c r="D2672" i="6" s="1"/>
  <c r="K2672" i="6" s="1"/>
  <c r="A2672" i="6"/>
  <c r="L2671" i="6"/>
  <c r="C2671" i="6"/>
  <c r="D2671" i="6" s="1"/>
  <c r="A2671" i="6"/>
  <c r="L2670" i="6"/>
  <c r="C2670" i="6"/>
  <c r="D2670" i="6" s="1"/>
  <c r="A2670" i="6"/>
  <c r="L2669" i="6"/>
  <c r="C2669" i="6"/>
  <c r="D2669" i="6" s="1"/>
  <c r="A2669" i="6"/>
  <c r="L2668" i="6"/>
  <c r="C2668" i="6"/>
  <c r="D2668" i="6" s="1"/>
  <c r="A2668" i="6"/>
  <c r="L2667" i="6"/>
  <c r="C2667" i="6"/>
  <c r="D2667" i="6" s="1"/>
  <c r="A2667" i="6"/>
  <c r="L2666" i="6"/>
  <c r="C2666" i="6"/>
  <c r="D2666" i="6" s="1"/>
  <c r="A2666" i="6"/>
  <c r="L2665" i="6"/>
  <c r="C2665" i="6"/>
  <c r="D2665" i="6" s="1"/>
  <c r="A2665" i="6"/>
  <c r="L2664" i="6"/>
  <c r="C2664" i="6"/>
  <c r="D2664" i="6" s="1"/>
  <c r="A2664" i="6"/>
  <c r="L2663" i="6"/>
  <c r="C2663" i="6"/>
  <c r="D2663" i="6" s="1"/>
  <c r="A2663" i="6"/>
  <c r="L2662" i="6"/>
  <c r="C2662" i="6"/>
  <c r="D2662" i="6" s="1"/>
  <c r="A2662" i="6"/>
  <c r="L2661" i="6"/>
  <c r="C2661" i="6"/>
  <c r="D2661" i="6" s="1"/>
  <c r="A2661" i="6"/>
  <c r="L2660" i="6"/>
  <c r="C2660" i="6"/>
  <c r="D2660" i="6" s="1"/>
  <c r="A2660" i="6"/>
  <c r="L2659" i="6"/>
  <c r="C2659" i="6"/>
  <c r="D2659" i="6" s="1"/>
  <c r="A2659" i="6"/>
  <c r="L2658" i="6"/>
  <c r="C2658" i="6"/>
  <c r="D2658" i="6" s="1"/>
  <c r="A2658" i="6"/>
  <c r="L2657" i="6"/>
  <c r="C2657" i="6"/>
  <c r="D2657" i="6" s="1"/>
  <c r="A2657" i="6"/>
  <c r="L2656" i="6"/>
  <c r="C2656" i="6"/>
  <c r="D2656" i="6" s="1"/>
  <c r="A2656" i="6"/>
  <c r="L2655" i="6"/>
  <c r="C2655" i="6"/>
  <c r="D2655" i="6" s="1"/>
  <c r="A2655" i="6"/>
  <c r="L2654" i="6"/>
  <c r="C2654" i="6"/>
  <c r="D2654" i="6" s="1"/>
  <c r="A2654" i="6"/>
  <c r="L2653" i="6"/>
  <c r="C2653" i="6"/>
  <c r="D2653" i="6" s="1"/>
  <c r="A2653" i="6"/>
  <c r="L2652" i="6"/>
  <c r="C2652" i="6"/>
  <c r="D2652" i="6" s="1"/>
  <c r="A2652" i="6"/>
  <c r="L2651" i="6"/>
  <c r="C2651" i="6"/>
  <c r="D2651" i="6" s="1"/>
  <c r="A2651" i="6"/>
  <c r="L2650" i="6"/>
  <c r="C2650" i="6"/>
  <c r="D2650" i="6" s="1"/>
  <c r="A2650" i="6"/>
  <c r="L2649" i="6"/>
  <c r="C2649" i="6"/>
  <c r="D2649" i="6" s="1"/>
  <c r="A2649" i="6"/>
  <c r="L2648" i="6"/>
  <c r="C2648" i="6"/>
  <c r="D2648" i="6" s="1"/>
  <c r="A2648" i="6"/>
  <c r="L2647" i="6"/>
  <c r="C2647" i="6"/>
  <c r="D2647" i="6" s="1"/>
  <c r="A2647" i="6"/>
  <c r="L2646" i="6"/>
  <c r="C2646" i="6"/>
  <c r="D2646" i="6" s="1"/>
  <c r="K2646" i="6" s="1"/>
  <c r="A2646" i="6"/>
  <c r="L2645" i="6"/>
  <c r="C2645" i="6"/>
  <c r="D2645" i="6" s="1"/>
  <c r="A2645" i="6"/>
  <c r="L2644" i="6"/>
  <c r="C2644" i="6"/>
  <c r="D2644" i="6" s="1"/>
  <c r="A2644" i="6"/>
  <c r="L2643" i="6"/>
  <c r="C2643" i="6"/>
  <c r="D2643" i="6" s="1"/>
  <c r="A2643" i="6"/>
  <c r="L2642" i="6"/>
  <c r="C2642" i="6"/>
  <c r="D2642" i="6" s="1"/>
  <c r="A2642" i="6"/>
  <c r="L2641" i="6"/>
  <c r="C2641" i="6"/>
  <c r="D2641" i="6" s="1"/>
  <c r="A2641" i="6"/>
  <c r="L2640" i="6"/>
  <c r="C2640" i="6"/>
  <c r="D2640" i="6" s="1"/>
  <c r="A2640" i="6"/>
  <c r="L2639" i="6"/>
  <c r="C2639" i="6"/>
  <c r="D2639" i="6" s="1"/>
  <c r="A2639" i="6"/>
  <c r="L2638" i="6"/>
  <c r="C2638" i="6"/>
  <c r="D2638" i="6" s="1"/>
  <c r="A2638" i="6"/>
  <c r="L2637" i="6"/>
  <c r="C2637" i="6"/>
  <c r="D2637" i="6" s="1"/>
  <c r="A2637" i="6"/>
  <c r="L2636" i="6"/>
  <c r="C2636" i="6"/>
  <c r="D2636" i="6" s="1"/>
  <c r="A2636" i="6"/>
  <c r="L2635" i="6"/>
  <c r="C2635" i="6"/>
  <c r="D2635" i="6" s="1"/>
  <c r="A2635" i="6"/>
  <c r="L2634" i="6"/>
  <c r="C2634" i="6"/>
  <c r="D2634" i="6" s="1"/>
  <c r="A2634" i="6"/>
  <c r="L2633" i="6"/>
  <c r="C2633" i="6"/>
  <c r="D2633" i="6" s="1"/>
  <c r="A2633" i="6"/>
  <c r="L2632" i="6"/>
  <c r="C2632" i="6"/>
  <c r="D2632" i="6" s="1"/>
  <c r="A2632" i="6"/>
  <c r="L2631" i="6"/>
  <c r="C2631" i="6"/>
  <c r="D2631" i="6" s="1"/>
  <c r="A2631" i="6"/>
  <c r="L2630" i="6"/>
  <c r="C2630" i="6"/>
  <c r="D2630" i="6" s="1"/>
  <c r="A2630" i="6"/>
  <c r="L2629" i="6"/>
  <c r="C2629" i="6"/>
  <c r="D2629" i="6" s="1"/>
  <c r="A2629" i="6"/>
  <c r="L2628" i="6"/>
  <c r="C2628" i="6"/>
  <c r="D2628" i="6" s="1"/>
  <c r="A2628" i="6"/>
  <c r="L2627" i="6"/>
  <c r="C2627" i="6"/>
  <c r="D2627" i="6" s="1"/>
  <c r="A2627" i="6"/>
  <c r="L2626" i="6"/>
  <c r="K2626" i="6"/>
  <c r="C2626" i="6"/>
  <c r="D2626" i="6" s="1"/>
  <c r="I2626" i="6" s="1"/>
  <c r="J2626" i="6" s="1"/>
  <c r="A2626" i="6"/>
  <c r="L2625" i="6"/>
  <c r="C2625" i="6"/>
  <c r="D2625" i="6" s="1"/>
  <c r="A2625" i="6"/>
  <c r="L2624" i="6"/>
  <c r="C2624" i="6"/>
  <c r="D2624" i="6" s="1"/>
  <c r="A2624" i="6"/>
  <c r="L2623" i="6"/>
  <c r="C2623" i="6"/>
  <c r="D2623" i="6" s="1"/>
  <c r="A2623" i="6"/>
  <c r="L2622" i="6"/>
  <c r="C2622" i="6"/>
  <c r="D2622" i="6" s="1"/>
  <c r="A2622" i="6"/>
  <c r="L2621" i="6"/>
  <c r="C2621" i="6"/>
  <c r="D2621" i="6" s="1"/>
  <c r="A2621" i="6"/>
  <c r="L2620" i="6"/>
  <c r="C2620" i="6"/>
  <c r="D2620" i="6" s="1"/>
  <c r="A2620" i="6"/>
  <c r="L2619" i="6"/>
  <c r="C2619" i="6"/>
  <c r="D2619" i="6" s="1"/>
  <c r="K2619" i="6" s="1"/>
  <c r="A2619" i="6"/>
  <c r="L2618" i="6"/>
  <c r="K2618" i="6"/>
  <c r="C2618" i="6"/>
  <c r="D2618" i="6" s="1"/>
  <c r="A2618" i="6"/>
  <c r="L2617" i="6"/>
  <c r="C2617" i="6"/>
  <c r="D2617" i="6" s="1"/>
  <c r="A2617" i="6"/>
  <c r="L2616" i="6"/>
  <c r="C2616" i="6"/>
  <c r="D2616" i="6" s="1"/>
  <c r="K2616" i="6" s="1"/>
  <c r="A2616" i="6"/>
  <c r="L2615" i="6"/>
  <c r="K2615" i="6"/>
  <c r="C2615" i="6"/>
  <c r="D2615" i="6" s="1"/>
  <c r="A2615" i="6"/>
  <c r="L2614" i="6"/>
  <c r="C2614" i="6"/>
  <c r="D2614" i="6" s="1"/>
  <c r="A2614" i="6"/>
  <c r="L2613" i="6"/>
  <c r="C2613" i="6"/>
  <c r="D2613" i="6" s="1"/>
  <c r="A2613" i="6"/>
  <c r="L2612" i="6"/>
  <c r="C2612" i="6"/>
  <c r="D2612" i="6" s="1"/>
  <c r="A2612" i="6"/>
  <c r="L2611" i="6"/>
  <c r="C2611" i="6"/>
  <c r="D2611" i="6" s="1"/>
  <c r="A2611" i="6"/>
  <c r="L2610" i="6"/>
  <c r="C2610" i="6"/>
  <c r="D2610" i="6" s="1"/>
  <c r="A2610" i="6"/>
  <c r="L2609" i="6"/>
  <c r="C2609" i="6"/>
  <c r="D2609" i="6" s="1"/>
  <c r="A2609" i="6"/>
  <c r="L2608" i="6"/>
  <c r="C2608" i="6"/>
  <c r="D2608" i="6" s="1"/>
  <c r="A2608" i="6"/>
  <c r="L2607" i="6"/>
  <c r="C2607" i="6"/>
  <c r="D2607" i="6" s="1"/>
  <c r="A2607" i="6"/>
  <c r="L2606" i="6"/>
  <c r="C2606" i="6"/>
  <c r="D2606" i="6" s="1"/>
  <c r="A2606" i="6"/>
  <c r="L2605" i="6"/>
  <c r="C2605" i="6"/>
  <c r="D2605" i="6" s="1"/>
  <c r="A2605" i="6"/>
  <c r="L2604" i="6"/>
  <c r="C2604" i="6"/>
  <c r="D2604" i="6" s="1"/>
  <c r="A2604" i="6"/>
  <c r="L2603" i="6"/>
  <c r="C2603" i="6"/>
  <c r="D2603" i="6" s="1"/>
  <c r="K2603" i="6" s="1"/>
  <c r="A2603" i="6"/>
  <c r="L2602" i="6"/>
  <c r="C2602" i="6"/>
  <c r="D2602" i="6" s="1"/>
  <c r="K2602" i="6" s="1"/>
  <c r="A2602" i="6"/>
  <c r="L2601" i="6"/>
  <c r="C2601" i="6"/>
  <c r="D2601" i="6" s="1"/>
  <c r="A2601" i="6"/>
  <c r="L2600" i="6"/>
  <c r="C2600" i="6"/>
  <c r="D2600" i="6" s="1"/>
  <c r="K2600" i="6" s="1"/>
  <c r="A2600" i="6"/>
  <c r="L2599" i="6"/>
  <c r="C2599" i="6"/>
  <c r="D2599" i="6" s="1"/>
  <c r="K2599" i="6" s="1"/>
  <c r="A2599" i="6"/>
  <c r="L2598" i="6"/>
  <c r="C2598" i="6"/>
  <c r="D2598" i="6" s="1"/>
  <c r="A2598" i="6"/>
  <c r="L2597" i="6"/>
  <c r="C2597" i="6"/>
  <c r="D2597" i="6" s="1"/>
  <c r="A2597" i="6"/>
  <c r="L2596" i="6"/>
  <c r="C2596" i="6"/>
  <c r="D2596" i="6" s="1"/>
  <c r="A2596" i="6"/>
  <c r="L2595" i="6"/>
  <c r="C2595" i="6"/>
  <c r="D2595" i="6" s="1"/>
  <c r="A2595" i="6"/>
  <c r="L2594" i="6"/>
  <c r="C2594" i="6"/>
  <c r="D2594" i="6" s="1"/>
  <c r="A2594" i="6"/>
  <c r="L2593" i="6"/>
  <c r="C2593" i="6"/>
  <c r="D2593" i="6" s="1"/>
  <c r="A2593" i="6"/>
  <c r="L2592" i="6"/>
  <c r="C2592" i="6"/>
  <c r="D2592" i="6" s="1"/>
  <c r="A2592" i="6"/>
  <c r="L2591" i="6"/>
  <c r="C2591" i="6"/>
  <c r="D2591" i="6" s="1"/>
  <c r="A2591" i="6"/>
  <c r="L2590" i="6"/>
  <c r="C2590" i="6"/>
  <c r="D2590" i="6" s="1"/>
  <c r="A2590" i="6"/>
  <c r="L2589" i="6"/>
  <c r="C2589" i="6"/>
  <c r="D2589" i="6" s="1"/>
  <c r="A2589" i="6"/>
  <c r="L2588" i="6"/>
  <c r="C2588" i="6"/>
  <c r="D2588" i="6" s="1"/>
  <c r="A2588" i="6"/>
  <c r="L2587" i="6"/>
  <c r="C2587" i="6"/>
  <c r="D2587" i="6" s="1"/>
  <c r="A2587" i="6"/>
  <c r="L2586" i="6"/>
  <c r="C2586" i="6"/>
  <c r="D2586" i="6" s="1"/>
  <c r="A2586" i="6"/>
  <c r="L2585" i="6"/>
  <c r="C2585" i="6"/>
  <c r="D2585" i="6" s="1"/>
  <c r="A2585" i="6"/>
  <c r="L2584" i="6"/>
  <c r="C2584" i="6"/>
  <c r="D2584" i="6" s="1"/>
  <c r="A2584" i="6"/>
  <c r="L2583" i="6"/>
  <c r="C2583" i="6"/>
  <c r="D2583" i="6" s="1"/>
  <c r="A2583" i="6"/>
  <c r="L2582" i="6"/>
  <c r="C2582" i="6"/>
  <c r="D2582" i="6" s="1"/>
  <c r="A2582" i="6"/>
  <c r="L2581" i="6"/>
  <c r="C2581" i="6"/>
  <c r="D2581" i="6" s="1"/>
  <c r="K2581" i="6" s="1"/>
  <c r="A2581" i="6"/>
  <c r="L2580" i="6"/>
  <c r="C2580" i="6"/>
  <c r="D2580" i="6" s="1"/>
  <c r="A2580" i="6"/>
  <c r="L2579" i="6"/>
  <c r="C2579" i="6"/>
  <c r="D2579" i="6" s="1"/>
  <c r="K2579" i="6" s="1"/>
  <c r="A2579" i="6"/>
  <c r="L2578" i="6"/>
  <c r="C2578" i="6"/>
  <c r="D2578" i="6" s="1"/>
  <c r="A2578" i="6"/>
  <c r="L2577" i="6"/>
  <c r="C2577" i="6"/>
  <c r="D2577" i="6" s="1"/>
  <c r="A2577" i="6"/>
  <c r="L2576" i="6"/>
  <c r="C2576" i="6"/>
  <c r="D2576" i="6" s="1"/>
  <c r="A2576" i="6"/>
  <c r="L2575" i="6"/>
  <c r="C2575" i="6"/>
  <c r="D2575" i="6" s="1"/>
  <c r="A2575" i="6"/>
  <c r="L2574" i="6"/>
  <c r="C2574" i="6"/>
  <c r="D2574" i="6" s="1"/>
  <c r="A2574" i="6"/>
  <c r="L2573" i="6"/>
  <c r="C2573" i="6"/>
  <c r="D2573" i="6" s="1"/>
  <c r="A2573" i="6"/>
  <c r="L2572" i="6"/>
  <c r="C2572" i="6"/>
  <c r="D2572" i="6" s="1"/>
  <c r="A2572" i="6"/>
  <c r="L2571" i="6"/>
  <c r="C2571" i="6"/>
  <c r="D2571" i="6" s="1"/>
  <c r="A2571" i="6"/>
  <c r="L2570" i="6"/>
  <c r="C2570" i="6"/>
  <c r="D2570" i="6" s="1"/>
  <c r="K2570" i="6" s="1"/>
  <c r="A2570" i="6"/>
  <c r="L2569" i="6"/>
  <c r="C2569" i="6"/>
  <c r="D2569" i="6" s="1"/>
  <c r="A2569" i="6"/>
  <c r="L2568" i="6"/>
  <c r="C2568" i="6"/>
  <c r="D2568" i="6" s="1"/>
  <c r="K2568" i="6" s="1"/>
  <c r="A2568" i="6"/>
  <c r="L2567" i="6"/>
  <c r="C2567" i="6"/>
  <c r="D2567" i="6" s="1"/>
  <c r="A2567" i="6"/>
  <c r="L2566" i="6"/>
  <c r="K2566" i="6"/>
  <c r="C2566" i="6"/>
  <c r="D2566" i="6" s="1"/>
  <c r="A2566" i="6"/>
  <c r="L2565" i="6"/>
  <c r="K2565" i="6"/>
  <c r="C2565" i="6"/>
  <c r="D2565" i="6" s="1"/>
  <c r="A2565" i="6"/>
  <c r="L2564" i="6"/>
  <c r="C2564" i="6"/>
  <c r="D2564" i="6" s="1"/>
  <c r="A2564" i="6"/>
  <c r="L2563" i="6"/>
  <c r="C2563" i="6"/>
  <c r="D2563" i="6" s="1"/>
  <c r="A2563" i="6"/>
  <c r="L2562" i="6"/>
  <c r="C2562" i="6"/>
  <c r="D2562" i="6" s="1"/>
  <c r="A2562" i="6"/>
  <c r="L2561" i="6"/>
  <c r="C2561" i="6"/>
  <c r="D2561" i="6" s="1"/>
  <c r="A2561" i="6"/>
  <c r="L2560" i="6"/>
  <c r="C2560" i="6"/>
  <c r="D2560" i="6" s="1"/>
  <c r="A2560" i="6"/>
  <c r="L2559" i="6"/>
  <c r="C2559" i="6"/>
  <c r="D2559" i="6" s="1"/>
  <c r="A2559" i="6"/>
  <c r="L2558" i="6"/>
  <c r="C2558" i="6"/>
  <c r="D2558" i="6" s="1"/>
  <c r="A2558" i="6"/>
  <c r="L2557" i="6"/>
  <c r="C2557" i="6"/>
  <c r="D2557" i="6" s="1"/>
  <c r="A2557" i="6"/>
  <c r="L2556" i="6"/>
  <c r="C2556" i="6"/>
  <c r="D2556" i="6" s="1"/>
  <c r="A2556" i="6"/>
  <c r="L2555" i="6"/>
  <c r="C2555" i="6"/>
  <c r="D2555" i="6" s="1"/>
  <c r="A2555" i="6"/>
  <c r="L2554" i="6"/>
  <c r="K2554" i="6"/>
  <c r="I2554" i="6"/>
  <c r="J2554" i="6" s="1"/>
  <c r="C2554" i="6"/>
  <c r="D2554" i="6" s="1"/>
  <c r="A2554" i="6"/>
  <c r="L2553" i="6"/>
  <c r="C2553" i="6"/>
  <c r="D2553" i="6" s="1"/>
  <c r="A2553" i="6"/>
  <c r="L2552" i="6"/>
  <c r="C2552" i="6"/>
  <c r="D2552" i="6" s="1"/>
  <c r="K2552" i="6" s="1"/>
  <c r="A2552" i="6"/>
  <c r="L2551" i="6"/>
  <c r="C2551" i="6"/>
  <c r="D2551" i="6" s="1"/>
  <c r="A2551" i="6"/>
  <c r="L2550" i="6"/>
  <c r="C2550" i="6"/>
  <c r="D2550" i="6" s="1"/>
  <c r="A2550" i="6"/>
  <c r="L2549" i="6"/>
  <c r="C2549" i="6"/>
  <c r="D2549" i="6" s="1"/>
  <c r="A2549" i="6"/>
  <c r="L2548" i="6"/>
  <c r="C2548" i="6"/>
  <c r="D2548" i="6" s="1"/>
  <c r="A2548" i="6"/>
  <c r="L2547" i="6"/>
  <c r="C2547" i="6"/>
  <c r="D2547" i="6" s="1"/>
  <c r="A2547" i="6"/>
  <c r="L2546" i="6"/>
  <c r="C2546" i="6"/>
  <c r="D2546" i="6" s="1"/>
  <c r="A2546" i="6"/>
  <c r="L2545" i="6"/>
  <c r="C2545" i="6"/>
  <c r="D2545" i="6" s="1"/>
  <c r="A2545" i="6"/>
  <c r="L2544" i="6"/>
  <c r="C2544" i="6"/>
  <c r="D2544" i="6" s="1"/>
  <c r="A2544" i="6"/>
  <c r="L2543" i="6"/>
  <c r="C2543" i="6"/>
  <c r="D2543" i="6" s="1"/>
  <c r="A2543" i="6"/>
  <c r="L2542" i="6"/>
  <c r="C2542" i="6"/>
  <c r="D2542" i="6" s="1"/>
  <c r="A2542" i="6"/>
  <c r="L2541" i="6"/>
  <c r="C2541" i="6"/>
  <c r="D2541" i="6" s="1"/>
  <c r="A2541" i="6"/>
  <c r="L2540" i="6"/>
  <c r="C2540" i="6"/>
  <c r="D2540" i="6" s="1"/>
  <c r="A2540" i="6"/>
  <c r="L2539" i="6"/>
  <c r="C2539" i="6"/>
  <c r="D2539" i="6" s="1"/>
  <c r="A2539" i="6"/>
  <c r="L2538" i="6"/>
  <c r="C2538" i="6"/>
  <c r="D2538" i="6" s="1"/>
  <c r="A2538" i="6"/>
  <c r="L2537" i="6"/>
  <c r="C2537" i="6"/>
  <c r="D2537" i="6" s="1"/>
  <c r="A2537" i="6"/>
  <c r="L2536" i="6"/>
  <c r="C2536" i="6"/>
  <c r="D2536" i="6" s="1"/>
  <c r="A2536" i="6"/>
  <c r="L2535" i="6"/>
  <c r="C2535" i="6"/>
  <c r="D2535" i="6" s="1"/>
  <c r="A2535" i="6"/>
  <c r="L2534" i="6"/>
  <c r="C2534" i="6"/>
  <c r="D2534" i="6" s="1"/>
  <c r="A2534" i="6"/>
  <c r="L2533" i="6"/>
  <c r="C2533" i="6"/>
  <c r="D2533" i="6" s="1"/>
  <c r="A2533" i="6"/>
  <c r="L2532" i="6"/>
  <c r="C2532" i="6"/>
  <c r="D2532" i="6" s="1"/>
  <c r="A2532" i="6"/>
  <c r="L2531" i="6"/>
  <c r="C2531" i="6"/>
  <c r="D2531" i="6" s="1"/>
  <c r="A2531" i="6"/>
  <c r="L2530" i="6"/>
  <c r="C2530" i="6"/>
  <c r="D2530" i="6" s="1"/>
  <c r="A2530" i="6"/>
  <c r="L2529" i="6"/>
  <c r="C2529" i="6"/>
  <c r="D2529" i="6" s="1"/>
  <c r="A2529" i="6"/>
  <c r="L2528" i="6"/>
  <c r="C2528" i="6"/>
  <c r="D2528" i="6" s="1"/>
  <c r="A2528" i="6"/>
  <c r="L2527" i="6"/>
  <c r="C2527" i="6"/>
  <c r="D2527" i="6" s="1"/>
  <c r="A2527" i="6"/>
  <c r="L2526" i="6"/>
  <c r="C2526" i="6"/>
  <c r="D2526" i="6" s="1"/>
  <c r="A2526" i="6"/>
  <c r="L2525" i="6"/>
  <c r="C2525" i="6"/>
  <c r="D2525" i="6" s="1"/>
  <c r="A2525" i="6"/>
  <c r="L2524" i="6"/>
  <c r="C2524" i="6"/>
  <c r="D2524" i="6" s="1"/>
  <c r="A2524" i="6"/>
  <c r="L2523" i="6"/>
  <c r="C2523" i="6"/>
  <c r="D2523" i="6" s="1"/>
  <c r="A2523" i="6"/>
  <c r="L2522" i="6"/>
  <c r="C2522" i="6"/>
  <c r="D2522" i="6" s="1"/>
  <c r="A2522" i="6"/>
  <c r="L2521" i="6"/>
  <c r="C2521" i="6"/>
  <c r="D2521" i="6" s="1"/>
  <c r="I2521" i="6" s="1"/>
  <c r="J2521" i="6" s="1"/>
  <c r="A2521" i="6"/>
  <c r="L2520" i="6"/>
  <c r="C2520" i="6"/>
  <c r="D2520" i="6" s="1"/>
  <c r="A2520" i="6"/>
  <c r="L2519" i="6"/>
  <c r="C2519" i="6"/>
  <c r="D2519" i="6" s="1"/>
  <c r="A2519" i="6"/>
  <c r="L2518" i="6"/>
  <c r="C2518" i="6"/>
  <c r="D2518" i="6" s="1"/>
  <c r="A2518" i="6"/>
  <c r="L2517" i="6"/>
  <c r="C2517" i="6"/>
  <c r="D2517" i="6" s="1"/>
  <c r="A2517" i="6"/>
  <c r="L2516" i="6"/>
  <c r="C2516" i="6"/>
  <c r="D2516" i="6" s="1"/>
  <c r="A2516" i="6"/>
  <c r="L2515" i="6"/>
  <c r="C2515" i="6"/>
  <c r="D2515" i="6" s="1"/>
  <c r="A2515" i="6"/>
  <c r="L2514" i="6"/>
  <c r="C2514" i="6"/>
  <c r="D2514" i="6" s="1"/>
  <c r="A2514" i="6"/>
  <c r="L2513" i="6"/>
  <c r="C2513" i="6"/>
  <c r="D2513" i="6" s="1"/>
  <c r="A2513" i="6"/>
  <c r="L2512" i="6"/>
  <c r="C2512" i="6"/>
  <c r="D2512" i="6" s="1"/>
  <c r="A2512" i="6"/>
  <c r="L2511" i="6"/>
  <c r="C2511" i="6"/>
  <c r="D2511" i="6" s="1"/>
  <c r="A2511" i="6"/>
  <c r="L2510" i="6"/>
  <c r="C2510" i="6"/>
  <c r="D2510" i="6" s="1"/>
  <c r="A2510" i="6"/>
  <c r="L2509" i="6"/>
  <c r="C2509" i="6"/>
  <c r="D2509" i="6" s="1"/>
  <c r="A2509" i="6"/>
  <c r="L2508" i="6"/>
  <c r="C2508" i="6"/>
  <c r="D2508" i="6" s="1"/>
  <c r="A2508" i="6"/>
  <c r="L2507" i="6"/>
  <c r="C2507" i="6"/>
  <c r="D2507" i="6" s="1"/>
  <c r="A2507" i="6"/>
  <c r="L2506" i="6"/>
  <c r="C2506" i="6"/>
  <c r="D2506" i="6" s="1"/>
  <c r="A2506" i="6"/>
  <c r="L2505" i="6"/>
  <c r="C2505" i="6"/>
  <c r="D2505" i="6" s="1"/>
  <c r="A2505" i="6"/>
  <c r="L2504" i="6"/>
  <c r="C2504" i="6"/>
  <c r="D2504" i="6" s="1"/>
  <c r="A2504" i="6"/>
  <c r="L2503" i="6"/>
  <c r="C2503" i="6"/>
  <c r="D2503" i="6" s="1"/>
  <c r="A2503" i="6"/>
  <c r="L2502" i="6"/>
  <c r="C2502" i="6"/>
  <c r="D2502" i="6" s="1"/>
  <c r="A2502" i="6"/>
  <c r="L2501" i="6"/>
  <c r="C2501" i="6"/>
  <c r="D2501" i="6" s="1"/>
  <c r="A2501" i="6"/>
  <c r="L2500" i="6"/>
  <c r="C2500" i="6"/>
  <c r="D2500" i="6" s="1"/>
  <c r="A2500" i="6"/>
  <c r="L2499" i="6"/>
  <c r="C2499" i="6"/>
  <c r="D2499" i="6" s="1"/>
  <c r="A2499" i="6"/>
  <c r="L2498" i="6"/>
  <c r="C2498" i="6"/>
  <c r="D2498" i="6" s="1"/>
  <c r="A2498" i="6"/>
  <c r="L2497" i="6"/>
  <c r="C2497" i="6"/>
  <c r="D2497" i="6" s="1"/>
  <c r="A2497" i="6"/>
  <c r="L2496" i="6"/>
  <c r="C2496" i="6"/>
  <c r="D2496" i="6" s="1"/>
  <c r="A2496" i="6"/>
  <c r="L2495" i="6"/>
  <c r="C2495" i="6"/>
  <c r="D2495" i="6" s="1"/>
  <c r="A2495" i="6"/>
  <c r="L2494" i="6"/>
  <c r="C2494" i="6"/>
  <c r="D2494" i="6" s="1"/>
  <c r="A2494" i="6"/>
  <c r="L2493" i="6"/>
  <c r="C2493" i="6"/>
  <c r="D2493" i="6" s="1"/>
  <c r="A2493" i="6"/>
  <c r="L2492" i="6"/>
  <c r="C2492" i="6"/>
  <c r="D2492" i="6" s="1"/>
  <c r="A2492" i="6"/>
  <c r="L2491" i="6"/>
  <c r="C2491" i="6"/>
  <c r="D2491" i="6" s="1"/>
  <c r="A2491" i="6"/>
  <c r="L2490" i="6"/>
  <c r="C2490" i="6"/>
  <c r="D2490" i="6" s="1"/>
  <c r="A2490" i="6"/>
  <c r="L2489" i="6"/>
  <c r="C2489" i="6"/>
  <c r="D2489" i="6" s="1"/>
  <c r="I2489" i="6" s="1"/>
  <c r="J2489" i="6" s="1"/>
  <c r="A2489" i="6"/>
  <c r="L2488" i="6"/>
  <c r="C2488" i="6"/>
  <c r="D2488" i="6" s="1"/>
  <c r="A2488" i="6"/>
  <c r="L2487" i="6"/>
  <c r="C2487" i="6"/>
  <c r="D2487" i="6" s="1"/>
  <c r="A2487" i="6"/>
  <c r="L2486" i="6"/>
  <c r="C2486" i="6"/>
  <c r="D2486" i="6" s="1"/>
  <c r="A2486" i="6"/>
  <c r="L2485" i="6"/>
  <c r="C2485" i="6"/>
  <c r="D2485" i="6" s="1"/>
  <c r="A2485" i="6"/>
  <c r="L2484" i="6"/>
  <c r="C2484" i="6"/>
  <c r="D2484" i="6" s="1"/>
  <c r="A2484" i="6"/>
  <c r="L2483" i="6"/>
  <c r="C2483" i="6"/>
  <c r="D2483" i="6" s="1"/>
  <c r="A2483" i="6"/>
  <c r="L2482" i="6"/>
  <c r="C2482" i="6"/>
  <c r="D2482" i="6" s="1"/>
  <c r="A2482" i="6"/>
  <c r="L2481" i="6"/>
  <c r="C2481" i="6"/>
  <c r="D2481" i="6" s="1"/>
  <c r="A2481" i="6"/>
  <c r="L2480" i="6"/>
  <c r="C2480" i="6"/>
  <c r="D2480" i="6" s="1"/>
  <c r="A2480" i="6"/>
  <c r="L2479" i="6"/>
  <c r="C2479" i="6"/>
  <c r="D2479" i="6" s="1"/>
  <c r="A2479" i="6"/>
  <c r="L2478" i="6"/>
  <c r="C2478" i="6"/>
  <c r="D2478" i="6" s="1"/>
  <c r="A2478" i="6"/>
  <c r="L2477" i="6"/>
  <c r="C2477" i="6"/>
  <c r="D2477" i="6" s="1"/>
  <c r="A2477" i="6"/>
  <c r="L2476" i="6"/>
  <c r="C2476" i="6"/>
  <c r="D2476" i="6" s="1"/>
  <c r="A2476" i="6"/>
  <c r="L2475" i="6"/>
  <c r="C2475" i="6"/>
  <c r="D2475" i="6" s="1"/>
  <c r="A2475" i="6"/>
  <c r="L2474" i="6"/>
  <c r="C2474" i="6"/>
  <c r="D2474" i="6" s="1"/>
  <c r="A2474" i="6"/>
  <c r="L2473" i="6"/>
  <c r="C2473" i="6"/>
  <c r="D2473" i="6" s="1"/>
  <c r="A2473" i="6"/>
  <c r="L2472" i="6"/>
  <c r="C2472" i="6"/>
  <c r="D2472" i="6" s="1"/>
  <c r="A2472" i="6"/>
  <c r="L2471" i="6"/>
  <c r="C2471" i="6"/>
  <c r="D2471" i="6" s="1"/>
  <c r="A2471" i="6"/>
  <c r="L2470" i="6"/>
  <c r="C2470" i="6"/>
  <c r="D2470" i="6" s="1"/>
  <c r="A2470" i="6"/>
  <c r="L2469" i="6"/>
  <c r="C2469" i="6"/>
  <c r="D2469" i="6" s="1"/>
  <c r="A2469" i="6"/>
  <c r="L2468" i="6"/>
  <c r="C2468" i="6"/>
  <c r="D2468" i="6" s="1"/>
  <c r="A2468" i="6"/>
  <c r="L2467" i="6"/>
  <c r="C2467" i="6"/>
  <c r="D2467" i="6" s="1"/>
  <c r="A2467" i="6"/>
  <c r="L2466" i="6"/>
  <c r="C2466" i="6"/>
  <c r="D2466" i="6" s="1"/>
  <c r="A2466" i="6"/>
  <c r="L2465" i="6"/>
  <c r="C2465" i="6"/>
  <c r="D2465" i="6" s="1"/>
  <c r="A2465" i="6"/>
  <c r="L2464" i="6"/>
  <c r="C2464" i="6"/>
  <c r="D2464" i="6" s="1"/>
  <c r="A2464" i="6"/>
  <c r="L2463" i="6"/>
  <c r="C2463" i="6"/>
  <c r="D2463" i="6" s="1"/>
  <c r="A2463" i="6"/>
  <c r="L2462" i="6"/>
  <c r="C2462" i="6"/>
  <c r="D2462" i="6" s="1"/>
  <c r="A2462" i="6"/>
  <c r="L2461" i="6"/>
  <c r="C2461" i="6"/>
  <c r="D2461" i="6" s="1"/>
  <c r="A2461" i="6"/>
  <c r="L2460" i="6"/>
  <c r="C2460" i="6"/>
  <c r="D2460" i="6" s="1"/>
  <c r="A2460" i="6"/>
  <c r="L2459" i="6"/>
  <c r="C2459" i="6"/>
  <c r="D2459" i="6" s="1"/>
  <c r="A2459" i="6"/>
  <c r="L2458" i="6"/>
  <c r="C2458" i="6"/>
  <c r="D2458" i="6" s="1"/>
  <c r="A2458" i="6"/>
  <c r="L2457" i="6"/>
  <c r="C2457" i="6"/>
  <c r="D2457" i="6" s="1"/>
  <c r="A2457" i="6"/>
  <c r="L2456" i="6"/>
  <c r="C2456" i="6"/>
  <c r="D2456" i="6" s="1"/>
  <c r="A2456" i="6"/>
  <c r="L2455" i="6"/>
  <c r="C2455" i="6"/>
  <c r="D2455" i="6" s="1"/>
  <c r="A2455" i="6"/>
  <c r="L2454" i="6"/>
  <c r="C2454" i="6"/>
  <c r="D2454" i="6" s="1"/>
  <c r="A2454" i="6"/>
  <c r="L2453" i="6"/>
  <c r="C2453" i="6"/>
  <c r="D2453" i="6" s="1"/>
  <c r="A2453" i="6"/>
  <c r="L2452" i="6"/>
  <c r="C2452" i="6"/>
  <c r="D2452" i="6" s="1"/>
  <c r="A2452" i="6"/>
  <c r="L2451" i="6"/>
  <c r="C2451" i="6"/>
  <c r="D2451" i="6" s="1"/>
  <c r="A2451" i="6"/>
  <c r="L2450" i="6"/>
  <c r="C2450" i="6"/>
  <c r="D2450" i="6" s="1"/>
  <c r="A2450" i="6"/>
  <c r="L2449" i="6"/>
  <c r="C2449" i="6"/>
  <c r="D2449" i="6" s="1"/>
  <c r="A2449" i="6"/>
  <c r="L2448" i="6"/>
  <c r="C2448" i="6"/>
  <c r="D2448" i="6" s="1"/>
  <c r="A2448" i="6"/>
  <c r="L2447" i="6"/>
  <c r="C2447" i="6"/>
  <c r="D2447" i="6" s="1"/>
  <c r="A2447" i="6"/>
  <c r="L2446" i="6"/>
  <c r="C2446" i="6"/>
  <c r="D2446" i="6" s="1"/>
  <c r="A2446" i="6"/>
  <c r="L2445" i="6"/>
  <c r="C2445" i="6"/>
  <c r="D2445" i="6" s="1"/>
  <c r="A2445" i="6"/>
  <c r="L2444" i="6"/>
  <c r="C2444" i="6"/>
  <c r="D2444" i="6" s="1"/>
  <c r="A2444" i="6"/>
  <c r="L2443" i="6"/>
  <c r="C2443" i="6"/>
  <c r="D2443" i="6" s="1"/>
  <c r="A2443" i="6"/>
  <c r="L2442" i="6"/>
  <c r="C2442" i="6"/>
  <c r="D2442" i="6" s="1"/>
  <c r="A2442" i="6"/>
  <c r="L2441" i="6"/>
  <c r="C2441" i="6"/>
  <c r="D2441" i="6" s="1"/>
  <c r="A2441" i="6"/>
  <c r="L2440" i="6"/>
  <c r="C2440" i="6"/>
  <c r="D2440" i="6" s="1"/>
  <c r="A2440" i="6"/>
  <c r="L2439" i="6"/>
  <c r="C2439" i="6"/>
  <c r="D2439" i="6" s="1"/>
  <c r="A2439" i="6"/>
  <c r="L2438" i="6"/>
  <c r="C2438" i="6"/>
  <c r="D2438" i="6" s="1"/>
  <c r="A2438" i="6"/>
  <c r="L2437" i="6"/>
  <c r="C2437" i="6"/>
  <c r="D2437" i="6" s="1"/>
  <c r="A2437" i="6"/>
  <c r="L2436" i="6"/>
  <c r="C2436" i="6"/>
  <c r="D2436" i="6" s="1"/>
  <c r="A2436" i="6"/>
  <c r="L2435" i="6"/>
  <c r="C2435" i="6"/>
  <c r="D2435" i="6" s="1"/>
  <c r="A2435" i="6"/>
  <c r="L2434" i="6"/>
  <c r="C2434" i="6"/>
  <c r="D2434" i="6" s="1"/>
  <c r="A2434" i="6"/>
  <c r="L2433" i="6"/>
  <c r="C2433" i="6"/>
  <c r="D2433" i="6" s="1"/>
  <c r="A2433" i="6"/>
  <c r="L2432" i="6"/>
  <c r="C2432" i="6"/>
  <c r="D2432" i="6" s="1"/>
  <c r="A2432" i="6"/>
  <c r="L2431" i="6"/>
  <c r="C2431" i="6"/>
  <c r="D2431" i="6" s="1"/>
  <c r="A2431" i="6"/>
  <c r="L2430" i="6"/>
  <c r="C2430" i="6"/>
  <c r="D2430" i="6" s="1"/>
  <c r="A2430" i="6"/>
  <c r="L2429" i="6"/>
  <c r="C2429" i="6"/>
  <c r="D2429" i="6" s="1"/>
  <c r="A2429" i="6"/>
  <c r="L2428" i="6"/>
  <c r="C2428" i="6"/>
  <c r="D2428" i="6" s="1"/>
  <c r="A2428" i="6"/>
  <c r="L2427" i="6"/>
  <c r="C2427" i="6"/>
  <c r="D2427" i="6" s="1"/>
  <c r="A2427" i="6"/>
  <c r="L2426" i="6"/>
  <c r="C2426" i="6"/>
  <c r="D2426" i="6" s="1"/>
  <c r="A2426" i="6"/>
  <c r="L2425" i="6"/>
  <c r="C2425" i="6"/>
  <c r="D2425" i="6" s="1"/>
  <c r="A2425" i="6"/>
  <c r="L2424" i="6"/>
  <c r="C2424" i="6"/>
  <c r="D2424" i="6" s="1"/>
  <c r="A2424" i="6"/>
  <c r="L2423" i="6"/>
  <c r="C2423" i="6"/>
  <c r="D2423" i="6" s="1"/>
  <c r="A2423" i="6"/>
  <c r="L2422" i="6"/>
  <c r="C2422" i="6"/>
  <c r="D2422" i="6" s="1"/>
  <c r="A2422" i="6"/>
  <c r="L2421" i="6"/>
  <c r="C2421" i="6"/>
  <c r="D2421" i="6" s="1"/>
  <c r="A2421" i="6"/>
  <c r="L2420" i="6"/>
  <c r="C2420" i="6"/>
  <c r="D2420" i="6" s="1"/>
  <c r="A2420" i="6"/>
  <c r="L2419" i="6"/>
  <c r="C2419" i="6"/>
  <c r="D2419" i="6" s="1"/>
  <c r="A2419" i="6"/>
  <c r="L2418" i="6"/>
  <c r="C2418" i="6"/>
  <c r="D2418" i="6" s="1"/>
  <c r="A2418" i="6"/>
  <c r="L2417" i="6"/>
  <c r="C2417" i="6"/>
  <c r="D2417" i="6" s="1"/>
  <c r="A2417" i="6"/>
  <c r="L2416" i="6"/>
  <c r="C2416" i="6"/>
  <c r="D2416" i="6" s="1"/>
  <c r="A2416" i="6"/>
  <c r="L2415" i="6"/>
  <c r="C2415" i="6"/>
  <c r="D2415" i="6" s="1"/>
  <c r="A2415" i="6"/>
  <c r="L2414" i="6"/>
  <c r="C2414" i="6"/>
  <c r="D2414" i="6" s="1"/>
  <c r="A2414" i="6"/>
  <c r="L2413" i="6"/>
  <c r="C2413" i="6"/>
  <c r="D2413" i="6" s="1"/>
  <c r="A2413" i="6"/>
  <c r="L2412" i="6"/>
  <c r="C2412" i="6"/>
  <c r="D2412" i="6" s="1"/>
  <c r="A2412" i="6"/>
  <c r="L2411" i="6"/>
  <c r="C2411" i="6"/>
  <c r="D2411" i="6" s="1"/>
  <c r="A2411" i="6"/>
  <c r="L2410" i="6"/>
  <c r="C2410" i="6"/>
  <c r="D2410" i="6" s="1"/>
  <c r="A2410" i="6"/>
  <c r="L2409" i="6"/>
  <c r="C2409" i="6"/>
  <c r="D2409" i="6" s="1"/>
  <c r="A2409" i="6"/>
  <c r="L2408" i="6"/>
  <c r="C2408" i="6"/>
  <c r="D2408" i="6" s="1"/>
  <c r="A2408" i="6"/>
  <c r="L2407" i="6"/>
  <c r="C2407" i="6"/>
  <c r="D2407" i="6" s="1"/>
  <c r="A2407" i="6"/>
  <c r="L2406" i="6"/>
  <c r="C2406" i="6"/>
  <c r="D2406" i="6" s="1"/>
  <c r="A2406" i="6"/>
  <c r="L2405" i="6"/>
  <c r="C2405" i="6"/>
  <c r="D2405" i="6" s="1"/>
  <c r="A2405" i="6"/>
  <c r="L2404" i="6"/>
  <c r="C2404" i="6"/>
  <c r="D2404" i="6" s="1"/>
  <c r="A2404" i="6"/>
  <c r="L2403" i="6"/>
  <c r="C2403" i="6"/>
  <c r="D2403" i="6" s="1"/>
  <c r="A2403" i="6"/>
  <c r="L2402" i="6"/>
  <c r="C2402" i="6"/>
  <c r="D2402" i="6" s="1"/>
  <c r="A2402" i="6"/>
  <c r="L2401" i="6"/>
  <c r="C2401" i="6"/>
  <c r="D2401" i="6" s="1"/>
  <c r="A2401" i="6"/>
  <c r="L2400" i="6"/>
  <c r="C2400" i="6"/>
  <c r="D2400" i="6" s="1"/>
  <c r="A2400" i="6"/>
  <c r="L2399" i="6"/>
  <c r="C2399" i="6"/>
  <c r="D2399" i="6" s="1"/>
  <c r="A2399" i="6"/>
  <c r="L2398" i="6"/>
  <c r="C2398" i="6"/>
  <c r="D2398" i="6" s="1"/>
  <c r="A2398" i="6"/>
  <c r="L2397" i="6"/>
  <c r="C2397" i="6"/>
  <c r="D2397" i="6" s="1"/>
  <c r="A2397" i="6"/>
  <c r="L2396" i="6"/>
  <c r="C2396" i="6"/>
  <c r="D2396" i="6" s="1"/>
  <c r="A2396" i="6"/>
  <c r="L2395" i="6"/>
  <c r="C2395" i="6"/>
  <c r="D2395" i="6" s="1"/>
  <c r="A2395" i="6"/>
  <c r="L2394" i="6"/>
  <c r="C2394" i="6"/>
  <c r="D2394" i="6" s="1"/>
  <c r="A2394" i="6"/>
  <c r="L2393" i="6"/>
  <c r="C2393" i="6"/>
  <c r="D2393" i="6" s="1"/>
  <c r="A2393" i="6"/>
  <c r="L2392" i="6"/>
  <c r="D2392" i="6"/>
  <c r="C2392" i="6"/>
  <c r="A2392" i="6"/>
  <c r="L2391" i="6"/>
  <c r="C2391" i="6"/>
  <c r="D2391" i="6" s="1"/>
  <c r="A2391" i="6"/>
  <c r="L2390" i="6"/>
  <c r="C2390" i="6"/>
  <c r="D2390" i="6" s="1"/>
  <c r="A2390" i="6"/>
  <c r="L2389" i="6"/>
  <c r="C2389" i="6"/>
  <c r="D2389" i="6" s="1"/>
  <c r="A2389" i="6"/>
  <c r="L2388" i="6"/>
  <c r="C2388" i="6"/>
  <c r="D2388" i="6" s="1"/>
  <c r="A2388" i="6"/>
  <c r="L2387" i="6"/>
  <c r="C2387" i="6"/>
  <c r="D2387" i="6" s="1"/>
  <c r="A2387" i="6"/>
  <c r="L2386" i="6"/>
  <c r="C2386" i="6"/>
  <c r="D2386" i="6" s="1"/>
  <c r="A2386" i="6"/>
  <c r="L2385" i="6"/>
  <c r="C2385" i="6"/>
  <c r="D2385" i="6" s="1"/>
  <c r="A2385" i="6"/>
  <c r="L2384" i="6"/>
  <c r="C2384" i="6"/>
  <c r="D2384" i="6" s="1"/>
  <c r="A2384" i="6"/>
  <c r="L2383" i="6"/>
  <c r="C2383" i="6"/>
  <c r="D2383" i="6" s="1"/>
  <c r="A2383" i="6"/>
  <c r="L2382" i="6"/>
  <c r="C2382" i="6"/>
  <c r="D2382" i="6" s="1"/>
  <c r="A2382" i="6"/>
  <c r="L2381" i="6"/>
  <c r="C2381" i="6"/>
  <c r="D2381" i="6" s="1"/>
  <c r="A2381" i="6"/>
  <c r="L2380" i="6"/>
  <c r="C2380" i="6"/>
  <c r="D2380" i="6" s="1"/>
  <c r="A2380" i="6"/>
  <c r="L2379" i="6"/>
  <c r="C2379" i="6"/>
  <c r="D2379" i="6" s="1"/>
  <c r="A2379" i="6"/>
  <c r="L2378" i="6"/>
  <c r="C2378" i="6"/>
  <c r="D2378" i="6" s="1"/>
  <c r="A2378" i="6"/>
  <c r="L2377" i="6"/>
  <c r="C2377" i="6"/>
  <c r="D2377" i="6" s="1"/>
  <c r="A2377" i="6"/>
  <c r="L2376" i="6"/>
  <c r="C2376" i="6"/>
  <c r="D2376" i="6" s="1"/>
  <c r="A2376" i="6"/>
  <c r="L2375" i="6"/>
  <c r="C2375" i="6"/>
  <c r="D2375" i="6" s="1"/>
  <c r="A2375" i="6"/>
  <c r="L2374" i="6"/>
  <c r="C2374" i="6"/>
  <c r="D2374" i="6" s="1"/>
  <c r="A2374" i="6"/>
  <c r="L2373" i="6"/>
  <c r="C2373" i="6"/>
  <c r="D2373" i="6" s="1"/>
  <c r="A2373" i="6"/>
  <c r="L2372" i="6"/>
  <c r="C2372" i="6"/>
  <c r="D2372" i="6" s="1"/>
  <c r="A2372" i="6"/>
  <c r="L2371" i="6"/>
  <c r="C2371" i="6"/>
  <c r="D2371" i="6" s="1"/>
  <c r="A2371" i="6"/>
  <c r="L2370" i="6"/>
  <c r="C2370" i="6"/>
  <c r="D2370" i="6" s="1"/>
  <c r="A2370" i="6"/>
  <c r="L2369" i="6"/>
  <c r="C2369" i="6"/>
  <c r="D2369" i="6" s="1"/>
  <c r="A2369" i="6"/>
  <c r="L2368" i="6"/>
  <c r="C2368" i="6"/>
  <c r="D2368" i="6" s="1"/>
  <c r="A2368" i="6"/>
  <c r="L2367" i="6"/>
  <c r="C2367" i="6"/>
  <c r="D2367" i="6" s="1"/>
  <c r="A2367" i="6"/>
  <c r="L2366" i="6"/>
  <c r="C2366" i="6"/>
  <c r="D2366" i="6" s="1"/>
  <c r="A2366" i="6"/>
  <c r="L2365" i="6"/>
  <c r="C2365" i="6"/>
  <c r="D2365" i="6" s="1"/>
  <c r="A2365" i="6"/>
  <c r="L2364" i="6"/>
  <c r="C2364" i="6"/>
  <c r="D2364" i="6" s="1"/>
  <c r="A2364" i="6"/>
  <c r="L2363" i="6"/>
  <c r="C2363" i="6"/>
  <c r="D2363" i="6" s="1"/>
  <c r="A2363" i="6"/>
  <c r="L2362" i="6"/>
  <c r="C2362" i="6"/>
  <c r="D2362" i="6" s="1"/>
  <c r="A2362" i="6"/>
  <c r="L2361" i="6"/>
  <c r="C2361" i="6"/>
  <c r="D2361" i="6" s="1"/>
  <c r="A2361" i="6"/>
  <c r="L2360" i="6"/>
  <c r="C2360" i="6"/>
  <c r="D2360" i="6" s="1"/>
  <c r="A2360" i="6"/>
  <c r="L2359" i="6"/>
  <c r="C2359" i="6"/>
  <c r="D2359" i="6" s="1"/>
  <c r="A2359" i="6"/>
  <c r="L2358" i="6"/>
  <c r="C2358" i="6"/>
  <c r="D2358" i="6" s="1"/>
  <c r="A2358" i="6"/>
  <c r="L2357" i="6"/>
  <c r="C2357" i="6"/>
  <c r="D2357" i="6" s="1"/>
  <c r="K2357" i="6" s="1"/>
  <c r="A2357" i="6"/>
  <c r="L2356" i="6"/>
  <c r="C2356" i="6"/>
  <c r="D2356" i="6" s="1"/>
  <c r="A2356" i="6"/>
  <c r="L2355" i="6"/>
  <c r="C2355" i="6"/>
  <c r="D2355" i="6" s="1"/>
  <c r="A2355" i="6"/>
  <c r="L2354" i="6"/>
  <c r="C2354" i="6"/>
  <c r="D2354" i="6" s="1"/>
  <c r="A2354" i="6"/>
  <c r="L2353" i="6"/>
  <c r="C2353" i="6"/>
  <c r="D2353" i="6" s="1"/>
  <c r="A2353" i="6"/>
  <c r="L2352" i="6"/>
  <c r="C2352" i="6"/>
  <c r="D2352" i="6" s="1"/>
  <c r="A2352" i="6"/>
  <c r="L2351" i="6"/>
  <c r="D2351" i="6"/>
  <c r="C2351" i="6"/>
  <c r="A2351" i="6"/>
  <c r="L2350" i="6"/>
  <c r="C2350" i="6"/>
  <c r="D2350" i="6" s="1"/>
  <c r="A2350" i="6"/>
  <c r="L2349" i="6"/>
  <c r="C2349" i="6"/>
  <c r="D2349" i="6" s="1"/>
  <c r="A2349" i="6"/>
  <c r="L2348" i="6"/>
  <c r="C2348" i="6"/>
  <c r="D2348" i="6" s="1"/>
  <c r="A2348" i="6"/>
  <c r="L2347" i="6"/>
  <c r="C2347" i="6"/>
  <c r="D2347" i="6" s="1"/>
  <c r="A2347" i="6"/>
  <c r="L2346" i="6"/>
  <c r="C2346" i="6"/>
  <c r="D2346" i="6" s="1"/>
  <c r="A2346" i="6"/>
  <c r="L2345" i="6"/>
  <c r="C2345" i="6"/>
  <c r="D2345" i="6" s="1"/>
  <c r="A2345" i="6"/>
  <c r="L2344" i="6"/>
  <c r="C2344" i="6"/>
  <c r="D2344" i="6" s="1"/>
  <c r="A2344" i="6"/>
  <c r="L2343" i="6"/>
  <c r="C2343" i="6"/>
  <c r="D2343" i="6" s="1"/>
  <c r="A2343" i="6"/>
  <c r="L2342" i="6"/>
  <c r="C2342" i="6"/>
  <c r="D2342" i="6" s="1"/>
  <c r="A2342" i="6"/>
  <c r="L2341" i="6"/>
  <c r="C2341" i="6"/>
  <c r="D2341" i="6" s="1"/>
  <c r="A2341" i="6"/>
  <c r="L2340" i="6"/>
  <c r="C2340" i="6"/>
  <c r="D2340" i="6" s="1"/>
  <c r="A2340" i="6"/>
  <c r="L2339" i="6"/>
  <c r="C2339" i="6"/>
  <c r="D2339" i="6" s="1"/>
  <c r="A2339" i="6"/>
  <c r="L2338" i="6"/>
  <c r="C2338" i="6"/>
  <c r="D2338" i="6" s="1"/>
  <c r="A2338" i="6"/>
  <c r="L2337" i="6"/>
  <c r="C2337" i="6"/>
  <c r="D2337" i="6" s="1"/>
  <c r="A2337" i="6"/>
  <c r="L2336" i="6"/>
  <c r="C2336" i="6"/>
  <c r="D2336" i="6" s="1"/>
  <c r="A2336" i="6"/>
  <c r="L2335" i="6"/>
  <c r="C2335" i="6"/>
  <c r="D2335" i="6" s="1"/>
  <c r="I2335" i="6" s="1"/>
  <c r="J2335" i="6" s="1"/>
  <c r="A2335" i="6"/>
  <c r="L2334" i="6"/>
  <c r="C2334" i="6"/>
  <c r="D2334" i="6" s="1"/>
  <c r="A2334" i="6"/>
  <c r="L2333" i="6"/>
  <c r="K2333" i="6"/>
  <c r="C2333" i="6"/>
  <c r="D2333" i="6" s="1"/>
  <c r="A2333" i="6"/>
  <c r="L2332" i="6"/>
  <c r="C2332" i="6"/>
  <c r="D2332" i="6" s="1"/>
  <c r="A2332" i="6"/>
  <c r="L2331" i="6"/>
  <c r="C2331" i="6"/>
  <c r="D2331" i="6" s="1"/>
  <c r="A2331" i="6"/>
  <c r="L2330" i="6"/>
  <c r="C2330" i="6"/>
  <c r="D2330" i="6" s="1"/>
  <c r="A2330" i="6"/>
  <c r="L2329" i="6"/>
  <c r="C2329" i="6"/>
  <c r="D2329" i="6" s="1"/>
  <c r="A2329" i="6"/>
  <c r="L2328" i="6"/>
  <c r="C2328" i="6"/>
  <c r="D2328" i="6" s="1"/>
  <c r="A2328" i="6"/>
  <c r="L2327" i="6"/>
  <c r="C2327" i="6"/>
  <c r="D2327" i="6" s="1"/>
  <c r="A2327" i="6"/>
  <c r="L2326" i="6"/>
  <c r="C2326" i="6"/>
  <c r="D2326" i="6" s="1"/>
  <c r="A2326" i="6"/>
  <c r="L2325" i="6"/>
  <c r="C2325" i="6"/>
  <c r="D2325" i="6" s="1"/>
  <c r="A2325" i="6"/>
  <c r="L2324" i="6"/>
  <c r="C2324" i="6"/>
  <c r="D2324" i="6" s="1"/>
  <c r="A2324" i="6"/>
  <c r="L2323" i="6"/>
  <c r="C2323" i="6"/>
  <c r="D2323" i="6" s="1"/>
  <c r="A2323" i="6"/>
  <c r="L2322" i="6"/>
  <c r="C2322" i="6"/>
  <c r="D2322" i="6" s="1"/>
  <c r="A2322" i="6"/>
  <c r="L2321" i="6"/>
  <c r="C2321" i="6"/>
  <c r="D2321" i="6" s="1"/>
  <c r="A2321" i="6"/>
  <c r="L2320" i="6"/>
  <c r="C2320" i="6"/>
  <c r="D2320" i="6" s="1"/>
  <c r="A2320" i="6"/>
  <c r="L2319" i="6"/>
  <c r="C2319" i="6"/>
  <c r="D2319" i="6" s="1"/>
  <c r="I2319" i="6" s="1"/>
  <c r="J2319" i="6" s="1"/>
  <c r="A2319" i="6"/>
  <c r="L2318" i="6"/>
  <c r="C2318" i="6"/>
  <c r="D2318" i="6" s="1"/>
  <c r="A2318" i="6"/>
  <c r="L2317" i="6"/>
  <c r="K2317" i="6"/>
  <c r="C2317" i="6"/>
  <c r="D2317" i="6" s="1"/>
  <c r="A2317" i="6"/>
  <c r="L2316" i="6"/>
  <c r="C2316" i="6"/>
  <c r="D2316" i="6" s="1"/>
  <c r="A2316" i="6"/>
  <c r="L2315" i="6"/>
  <c r="C2315" i="6"/>
  <c r="D2315" i="6" s="1"/>
  <c r="A2315" i="6"/>
  <c r="L2314" i="6"/>
  <c r="C2314" i="6"/>
  <c r="D2314" i="6" s="1"/>
  <c r="A2314" i="6"/>
  <c r="L2313" i="6"/>
  <c r="C2313" i="6"/>
  <c r="D2313" i="6" s="1"/>
  <c r="A2313" i="6"/>
  <c r="L2312" i="6"/>
  <c r="C2312" i="6"/>
  <c r="D2312" i="6" s="1"/>
  <c r="A2312" i="6"/>
  <c r="L2311" i="6"/>
  <c r="C2311" i="6"/>
  <c r="D2311" i="6" s="1"/>
  <c r="A2311" i="6"/>
  <c r="L2310" i="6"/>
  <c r="C2310" i="6"/>
  <c r="D2310" i="6" s="1"/>
  <c r="A2310" i="6"/>
  <c r="L2309" i="6"/>
  <c r="C2309" i="6"/>
  <c r="D2309" i="6" s="1"/>
  <c r="K2309" i="6" s="1"/>
  <c r="A2309" i="6"/>
  <c r="L2308" i="6"/>
  <c r="C2308" i="6"/>
  <c r="D2308" i="6" s="1"/>
  <c r="A2308" i="6"/>
  <c r="L2307" i="6"/>
  <c r="C2307" i="6"/>
  <c r="D2307" i="6" s="1"/>
  <c r="A2307" i="6"/>
  <c r="L2306" i="6"/>
  <c r="C2306" i="6"/>
  <c r="D2306" i="6" s="1"/>
  <c r="A2306" i="6"/>
  <c r="L2305" i="6"/>
  <c r="C2305" i="6"/>
  <c r="D2305" i="6" s="1"/>
  <c r="A2305" i="6"/>
  <c r="L2304" i="6"/>
  <c r="C2304" i="6"/>
  <c r="D2304" i="6" s="1"/>
  <c r="A2304" i="6"/>
  <c r="L2303" i="6"/>
  <c r="C2303" i="6"/>
  <c r="D2303" i="6" s="1"/>
  <c r="A2303" i="6"/>
  <c r="L2302" i="6"/>
  <c r="C2302" i="6"/>
  <c r="D2302" i="6" s="1"/>
  <c r="A2302" i="6"/>
  <c r="L2301" i="6"/>
  <c r="C2301" i="6"/>
  <c r="D2301" i="6" s="1"/>
  <c r="A2301" i="6"/>
  <c r="L2300" i="6"/>
  <c r="C2300" i="6"/>
  <c r="D2300" i="6" s="1"/>
  <c r="A2300" i="6"/>
  <c r="L2299" i="6"/>
  <c r="C2299" i="6"/>
  <c r="D2299" i="6" s="1"/>
  <c r="A2299" i="6"/>
  <c r="L2298" i="6"/>
  <c r="C2298" i="6"/>
  <c r="D2298" i="6" s="1"/>
  <c r="A2298" i="6"/>
  <c r="L2297" i="6"/>
  <c r="C2297" i="6"/>
  <c r="D2297" i="6" s="1"/>
  <c r="A2297" i="6"/>
  <c r="L2296" i="6"/>
  <c r="C2296" i="6"/>
  <c r="D2296" i="6" s="1"/>
  <c r="A2296" i="6"/>
  <c r="L2295" i="6"/>
  <c r="C2295" i="6"/>
  <c r="D2295" i="6" s="1"/>
  <c r="A2295" i="6"/>
  <c r="L2294" i="6"/>
  <c r="C2294" i="6"/>
  <c r="D2294" i="6" s="1"/>
  <c r="A2294" i="6"/>
  <c r="L2293" i="6"/>
  <c r="C2293" i="6"/>
  <c r="D2293" i="6" s="1"/>
  <c r="K2293" i="6" s="1"/>
  <c r="A2293" i="6"/>
  <c r="L2292" i="6"/>
  <c r="C2292" i="6"/>
  <c r="D2292" i="6" s="1"/>
  <c r="A2292" i="6"/>
  <c r="L2291" i="6"/>
  <c r="C2291" i="6"/>
  <c r="D2291" i="6" s="1"/>
  <c r="A2291" i="6"/>
  <c r="L2290" i="6"/>
  <c r="C2290" i="6"/>
  <c r="D2290" i="6" s="1"/>
  <c r="A2290" i="6"/>
  <c r="L2289" i="6"/>
  <c r="C2289" i="6"/>
  <c r="D2289" i="6" s="1"/>
  <c r="A2289" i="6"/>
  <c r="L2288" i="6"/>
  <c r="C2288" i="6"/>
  <c r="D2288" i="6" s="1"/>
  <c r="A2288" i="6"/>
  <c r="L2287" i="6"/>
  <c r="C2287" i="6"/>
  <c r="D2287" i="6" s="1"/>
  <c r="A2287" i="6"/>
  <c r="L2286" i="6"/>
  <c r="C2286" i="6"/>
  <c r="D2286" i="6" s="1"/>
  <c r="A2286" i="6"/>
  <c r="L2285" i="6"/>
  <c r="C2285" i="6"/>
  <c r="D2285" i="6" s="1"/>
  <c r="K2285" i="6" s="1"/>
  <c r="A2285" i="6"/>
  <c r="L2284" i="6"/>
  <c r="C2284" i="6"/>
  <c r="D2284" i="6" s="1"/>
  <c r="A2284" i="6"/>
  <c r="L2283" i="6"/>
  <c r="C2283" i="6"/>
  <c r="D2283" i="6" s="1"/>
  <c r="A2283" i="6"/>
  <c r="L2282" i="6"/>
  <c r="C2282" i="6"/>
  <c r="D2282" i="6" s="1"/>
  <c r="A2282" i="6"/>
  <c r="L2281" i="6"/>
  <c r="C2281" i="6"/>
  <c r="D2281" i="6" s="1"/>
  <c r="A2281" i="6"/>
  <c r="L2280" i="6"/>
  <c r="C2280" i="6"/>
  <c r="D2280" i="6" s="1"/>
  <c r="A2280" i="6"/>
  <c r="L2279" i="6"/>
  <c r="C2279" i="6"/>
  <c r="D2279" i="6" s="1"/>
  <c r="A2279" i="6"/>
  <c r="L2278" i="6"/>
  <c r="C2278" i="6"/>
  <c r="D2278" i="6" s="1"/>
  <c r="A2278" i="6"/>
  <c r="L2277" i="6"/>
  <c r="K2277" i="6"/>
  <c r="C2277" i="6"/>
  <c r="D2277" i="6" s="1"/>
  <c r="A2277" i="6"/>
  <c r="L2276" i="6"/>
  <c r="C2276" i="6"/>
  <c r="D2276" i="6" s="1"/>
  <c r="A2276" i="6"/>
  <c r="L2275" i="6"/>
  <c r="C2275" i="6"/>
  <c r="D2275" i="6" s="1"/>
  <c r="A2275" i="6"/>
  <c r="L2274" i="6"/>
  <c r="C2274" i="6"/>
  <c r="D2274" i="6" s="1"/>
  <c r="A2274" i="6"/>
  <c r="L2273" i="6"/>
  <c r="C2273" i="6"/>
  <c r="D2273" i="6" s="1"/>
  <c r="A2273" i="6"/>
  <c r="L2272" i="6"/>
  <c r="C2272" i="6"/>
  <c r="D2272" i="6" s="1"/>
  <c r="A2272" i="6"/>
  <c r="L2271" i="6"/>
  <c r="C2271" i="6"/>
  <c r="D2271" i="6" s="1"/>
  <c r="A2271" i="6"/>
  <c r="L2270" i="6"/>
  <c r="C2270" i="6"/>
  <c r="D2270" i="6" s="1"/>
  <c r="A2270" i="6"/>
  <c r="L2269" i="6"/>
  <c r="C2269" i="6"/>
  <c r="D2269" i="6" s="1"/>
  <c r="A2269" i="6"/>
  <c r="L2268" i="6"/>
  <c r="C2268" i="6"/>
  <c r="D2268" i="6" s="1"/>
  <c r="A2268" i="6"/>
  <c r="L2267" i="6"/>
  <c r="C2267" i="6"/>
  <c r="D2267" i="6" s="1"/>
  <c r="A2267" i="6"/>
  <c r="L2266" i="6"/>
  <c r="C2266" i="6"/>
  <c r="D2266" i="6" s="1"/>
  <c r="A2266" i="6"/>
  <c r="L2265" i="6"/>
  <c r="C2265" i="6"/>
  <c r="D2265" i="6" s="1"/>
  <c r="A2265" i="6"/>
  <c r="L2264" i="6"/>
  <c r="C2264" i="6"/>
  <c r="D2264" i="6" s="1"/>
  <c r="A2264" i="6"/>
  <c r="L2263" i="6"/>
  <c r="C2263" i="6"/>
  <c r="D2263" i="6" s="1"/>
  <c r="A2263" i="6"/>
  <c r="L2262" i="6"/>
  <c r="C2262" i="6"/>
  <c r="D2262" i="6" s="1"/>
  <c r="A2262" i="6"/>
  <c r="L2261" i="6"/>
  <c r="C2261" i="6"/>
  <c r="D2261" i="6" s="1"/>
  <c r="A2261" i="6"/>
  <c r="L2260" i="6"/>
  <c r="C2260" i="6"/>
  <c r="D2260" i="6" s="1"/>
  <c r="A2260" i="6"/>
  <c r="L2259" i="6"/>
  <c r="C2259" i="6"/>
  <c r="D2259" i="6" s="1"/>
  <c r="A2259" i="6"/>
  <c r="L2258" i="6"/>
  <c r="C2258" i="6"/>
  <c r="D2258" i="6" s="1"/>
  <c r="A2258" i="6"/>
  <c r="L2257" i="6"/>
  <c r="C2257" i="6"/>
  <c r="D2257" i="6" s="1"/>
  <c r="A2257" i="6"/>
  <c r="L2256" i="6"/>
  <c r="C2256" i="6"/>
  <c r="D2256" i="6" s="1"/>
  <c r="A2256" i="6"/>
  <c r="L2255" i="6"/>
  <c r="C2255" i="6"/>
  <c r="D2255" i="6" s="1"/>
  <c r="A2255" i="6"/>
  <c r="L2254" i="6"/>
  <c r="C2254" i="6"/>
  <c r="D2254" i="6" s="1"/>
  <c r="A2254" i="6"/>
  <c r="L2253" i="6"/>
  <c r="C2253" i="6"/>
  <c r="D2253" i="6" s="1"/>
  <c r="A2253" i="6"/>
  <c r="L2252" i="6"/>
  <c r="C2252" i="6"/>
  <c r="D2252" i="6" s="1"/>
  <c r="A2252" i="6"/>
  <c r="L2251" i="6"/>
  <c r="C2251" i="6"/>
  <c r="D2251" i="6" s="1"/>
  <c r="A2251" i="6"/>
  <c r="L2250" i="6"/>
  <c r="C2250" i="6"/>
  <c r="D2250" i="6" s="1"/>
  <c r="A2250" i="6"/>
  <c r="L2249" i="6"/>
  <c r="C2249" i="6"/>
  <c r="D2249" i="6" s="1"/>
  <c r="A2249" i="6"/>
  <c r="L2248" i="6"/>
  <c r="C2248" i="6"/>
  <c r="D2248" i="6" s="1"/>
  <c r="A2248" i="6"/>
  <c r="L2247" i="6"/>
  <c r="C2247" i="6"/>
  <c r="D2247" i="6" s="1"/>
  <c r="A2247" i="6"/>
  <c r="L2246" i="6"/>
  <c r="C2246" i="6"/>
  <c r="D2246" i="6" s="1"/>
  <c r="A2246" i="6"/>
  <c r="L2245" i="6"/>
  <c r="C2245" i="6"/>
  <c r="D2245" i="6" s="1"/>
  <c r="A2245" i="6"/>
  <c r="L2244" i="6"/>
  <c r="C2244" i="6"/>
  <c r="D2244" i="6" s="1"/>
  <c r="A2244" i="6"/>
  <c r="L2243" i="6"/>
  <c r="C2243" i="6"/>
  <c r="D2243" i="6" s="1"/>
  <c r="A2243" i="6"/>
  <c r="L2242" i="6"/>
  <c r="C2242" i="6"/>
  <c r="D2242" i="6" s="1"/>
  <c r="A2242" i="6"/>
  <c r="L2241" i="6"/>
  <c r="C2241" i="6"/>
  <c r="D2241" i="6" s="1"/>
  <c r="A2241" i="6"/>
  <c r="L2240" i="6"/>
  <c r="C2240" i="6"/>
  <c r="D2240" i="6" s="1"/>
  <c r="A2240" i="6"/>
  <c r="L2239" i="6"/>
  <c r="C2239" i="6"/>
  <c r="D2239" i="6" s="1"/>
  <c r="A2239" i="6"/>
  <c r="L2238" i="6"/>
  <c r="C2238" i="6"/>
  <c r="D2238" i="6" s="1"/>
  <c r="A2238" i="6"/>
  <c r="L2237" i="6"/>
  <c r="C2237" i="6"/>
  <c r="D2237" i="6" s="1"/>
  <c r="A2237" i="6"/>
  <c r="L2236" i="6"/>
  <c r="C2236" i="6"/>
  <c r="D2236" i="6" s="1"/>
  <c r="A2236" i="6"/>
  <c r="L2235" i="6"/>
  <c r="C2235" i="6"/>
  <c r="D2235" i="6" s="1"/>
  <c r="A2235" i="6"/>
  <c r="L2234" i="6"/>
  <c r="C2234" i="6"/>
  <c r="D2234" i="6" s="1"/>
  <c r="A2234" i="6"/>
  <c r="L2233" i="6"/>
  <c r="C2233" i="6"/>
  <c r="D2233" i="6" s="1"/>
  <c r="A2233" i="6"/>
  <c r="L2232" i="6"/>
  <c r="C2232" i="6"/>
  <c r="D2232" i="6" s="1"/>
  <c r="A2232" i="6"/>
  <c r="L2231" i="6"/>
  <c r="C2231" i="6"/>
  <c r="D2231" i="6" s="1"/>
  <c r="A2231" i="6"/>
  <c r="L2230" i="6"/>
  <c r="C2230" i="6"/>
  <c r="D2230" i="6" s="1"/>
  <c r="A2230" i="6"/>
  <c r="L2229" i="6"/>
  <c r="C2229" i="6"/>
  <c r="D2229" i="6" s="1"/>
  <c r="A2229" i="6"/>
  <c r="L2228" i="6"/>
  <c r="C2228" i="6"/>
  <c r="D2228" i="6" s="1"/>
  <c r="A2228" i="6"/>
  <c r="L2227" i="6"/>
  <c r="C2227" i="6"/>
  <c r="D2227" i="6" s="1"/>
  <c r="A2227" i="6"/>
  <c r="L2226" i="6"/>
  <c r="C2226" i="6"/>
  <c r="D2226" i="6" s="1"/>
  <c r="A2226" i="6"/>
  <c r="L2225" i="6"/>
  <c r="C2225" i="6"/>
  <c r="D2225" i="6" s="1"/>
  <c r="A2225" i="6"/>
  <c r="L2224" i="6"/>
  <c r="C2224" i="6"/>
  <c r="D2224" i="6" s="1"/>
  <c r="A2224" i="6"/>
  <c r="L2223" i="6"/>
  <c r="C2223" i="6"/>
  <c r="D2223" i="6" s="1"/>
  <c r="A2223" i="6"/>
  <c r="L2222" i="6"/>
  <c r="C2222" i="6"/>
  <c r="D2222" i="6" s="1"/>
  <c r="A2222" i="6"/>
  <c r="L2221" i="6"/>
  <c r="C2221" i="6"/>
  <c r="D2221" i="6" s="1"/>
  <c r="A2221" i="6"/>
  <c r="L2220" i="6"/>
  <c r="C2220" i="6"/>
  <c r="D2220" i="6" s="1"/>
  <c r="A2220" i="6"/>
  <c r="L2219" i="6"/>
  <c r="C2219" i="6"/>
  <c r="D2219" i="6" s="1"/>
  <c r="A2219" i="6"/>
  <c r="L2218" i="6"/>
  <c r="C2218" i="6"/>
  <c r="D2218" i="6" s="1"/>
  <c r="A2218" i="6"/>
  <c r="L2217" i="6"/>
  <c r="C2217" i="6"/>
  <c r="D2217" i="6" s="1"/>
  <c r="A2217" i="6"/>
  <c r="L2216" i="6"/>
  <c r="I2216" i="6"/>
  <c r="J2216" i="6" s="1"/>
  <c r="C2216" i="6"/>
  <c r="D2216" i="6" s="1"/>
  <c r="A2216" i="6"/>
  <c r="L2215" i="6"/>
  <c r="C2215" i="6"/>
  <c r="D2215" i="6" s="1"/>
  <c r="A2215" i="6"/>
  <c r="L2214" i="6"/>
  <c r="C2214" i="6"/>
  <c r="D2214" i="6" s="1"/>
  <c r="A2214" i="6"/>
  <c r="L2213" i="6"/>
  <c r="C2213" i="6"/>
  <c r="D2213" i="6" s="1"/>
  <c r="A2213" i="6"/>
  <c r="L2212" i="6"/>
  <c r="C2212" i="6"/>
  <c r="D2212" i="6" s="1"/>
  <c r="A2212" i="6"/>
  <c r="L2211" i="6"/>
  <c r="C2211" i="6"/>
  <c r="D2211" i="6" s="1"/>
  <c r="A2211" i="6"/>
  <c r="L2210" i="6"/>
  <c r="C2210" i="6"/>
  <c r="D2210" i="6" s="1"/>
  <c r="A2210" i="6"/>
  <c r="L2209" i="6"/>
  <c r="C2209" i="6"/>
  <c r="D2209" i="6" s="1"/>
  <c r="A2209" i="6"/>
  <c r="L2208" i="6"/>
  <c r="C2208" i="6"/>
  <c r="D2208" i="6" s="1"/>
  <c r="A2208" i="6"/>
  <c r="L2207" i="6"/>
  <c r="C2207" i="6"/>
  <c r="D2207" i="6" s="1"/>
  <c r="A2207" i="6"/>
  <c r="L2206" i="6"/>
  <c r="C2206" i="6"/>
  <c r="D2206" i="6" s="1"/>
  <c r="A2206" i="6"/>
  <c r="L2205" i="6"/>
  <c r="C2205" i="6"/>
  <c r="D2205" i="6" s="1"/>
  <c r="A2205" i="6"/>
  <c r="L2204" i="6"/>
  <c r="C2204" i="6"/>
  <c r="D2204" i="6" s="1"/>
  <c r="A2204" i="6"/>
  <c r="L2203" i="6"/>
  <c r="C2203" i="6"/>
  <c r="D2203" i="6" s="1"/>
  <c r="A2203" i="6"/>
  <c r="L2202" i="6"/>
  <c r="C2202" i="6"/>
  <c r="D2202" i="6" s="1"/>
  <c r="A2202" i="6"/>
  <c r="L2201" i="6"/>
  <c r="C2201" i="6"/>
  <c r="D2201" i="6" s="1"/>
  <c r="A2201" i="6"/>
  <c r="L2200" i="6"/>
  <c r="C2200" i="6"/>
  <c r="D2200" i="6" s="1"/>
  <c r="A2200" i="6"/>
  <c r="L2199" i="6"/>
  <c r="C2199" i="6"/>
  <c r="D2199" i="6" s="1"/>
  <c r="A2199" i="6"/>
  <c r="L2198" i="6"/>
  <c r="C2198" i="6"/>
  <c r="D2198" i="6" s="1"/>
  <c r="A2198" i="6"/>
  <c r="L2197" i="6"/>
  <c r="C2197" i="6"/>
  <c r="D2197" i="6" s="1"/>
  <c r="A2197" i="6"/>
  <c r="L2196" i="6"/>
  <c r="C2196" i="6"/>
  <c r="D2196" i="6" s="1"/>
  <c r="A2196" i="6"/>
  <c r="L2195" i="6"/>
  <c r="C2195" i="6"/>
  <c r="D2195" i="6" s="1"/>
  <c r="A2195" i="6"/>
  <c r="L2194" i="6"/>
  <c r="C2194" i="6"/>
  <c r="D2194" i="6" s="1"/>
  <c r="A2194" i="6"/>
  <c r="L2193" i="6"/>
  <c r="C2193" i="6"/>
  <c r="D2193" i="6" s="1"/>
  <c r="A2193" i="6"/>
  <c r="L2192" i="6"/>
  <c r="C2192" i="6"/>
  <c r="D2192" i="6" s="1"/>
  <c r="A2192" i="6"/>
  <c r="L2191" i="6"/>
  <c r="C2191" i="6"/>
  <c r="D2191" i="6" s="1"/>
  <c r="A2191" i="6"/>
  <c r="L2190" i="6"/>
  <c r="C2190" i="6"/>
  <c r="D2190" i="6" s="1"/>
  <c r="A2190" i="6"/>
  <c r="L2189" i="6"/>
  <c r="C2189" i="6"/>
  <c r="D2189" i="6" s="1"/>
  <c r="A2189" i="6"/>
  <c r="L2188" i="6"/>
  <c r="C2188" i="6"/>
  <c r="D2188" i="6" s="1"/>
  <c r="A2188" i="6"/>
  <c r="L2187" i="6"/>
  <c r="C2187" i="6"/>
  <c r="D2187" i="6" s="1"/>
  <c r="A2187" i="6"/>
  <c r="L2186" i="6"/>
  <c r="C2186" i="6"/>
  <c r="D2186" i="6" s="1"/>
  <c r="A2186" i="6"/>
  <c r="L2185" i="6"/>
  <c r="C2185" i="6"/>
  <c r="D2185" i="6" s="1"/>
  <c r="A2185" i="6"/>
  <c r="L2184" i="6"/>
  <c r="C2184" i="6"/>
  <c r="D2184" i="6" s="1"/>
  <c r="A2184" i="6"/>
  <c r="L2183" i="6"/>
  <c r="C2183" i="6"/>
  <c r="D2183" i="6" s="1"/>
  <c r="A2183" i="6"/>
  <c r="L2182" i="6"/>
  <c r="C2182" i="6"/>
  <c r="D2182" i="6" s="1"/>
  <c r="A2182" i="6"/>
  <c r="L2181" i="6"/>
  <c r="C2181" i="6"/>
  <c r="D2181" i="6" s="1"/>
  <c r="A2181" i="6"/>
  <c r="L2180" i="6"/>
  <c r="C2180" i="6"/>
  <c r="D2180" i="6" s="1"/>
  <c r="A2180" i="6"/>
  <c r="L2179" i="6"/>
  <c r="C2179" i="6"/>
  <c r="D2179" i="6" s="1"/>
  <c r="A2179" i="6"/>
  <c r="L2178" i="6"/>
  <c r="C2178" i="6"/>
  <c r="D2178" i="6" s="1"/>
  <c r="A2178" i="6"/>
  <c r="L2177" i="6"/>
  <c r="C2177" i="6"/>
  <c r="D2177" i="6" s="1"/>
  <c r="A2177" i="6"/>
  <c r="L2176" i="6"/>
  <c r="C2176" i="6"/>
  <c r="D2176" i="6" s="1"/>
  <c r="A2176" i="6"/>
  <c r="L2175" i="6"/>
  <c r="C2175" i="6"/>
  <c r="D2175" i="6" s="1"/>
  <c r="A2175" i="6"/>
  <c r="L2174" i="6"/>
  <c r="C2174" i="6"/>
  <c r="D2174" i="6" s="1"/>
  <c r="A2174" i="6"/>
  <c r="L2173" i="6"/>
  <c r="C2173" i="6"/>
  <c r="D2173" i="6" s="1"/>
  <c r="A2173" i="6"/>
  <c r="L2172" i="6"/>
  <c r="C2172" i="6"/>
  <c r="D2172" i="6" s="1"/>
  <c r="A2172" i="6"/>
  <c r="L2171" i="6"/>
  <c r="C2171" i="6"/>
  <c r="D2171" i="6" s="1"/>
  <c r="A2171" i="6"/>
  <c r="L2170" i="6"/>
  <c r="C2170" i="6"/>
  <c r="D2170" i="6" s="1"/>
  <c r="A2170" i="6"/>
  <c r="L2169" i="6"/>
  <c r="C2169" i="6"/>
  <c r="D2169" i="6" s="1"/>
  <c r="A2169" i="6"/>
  <c r="L2168" i="6"/>
  <c r="C2168" i="6"/>
  <c r="D2168" i="6" s="1"/>
  <c r="A2168" i="6"/>
  <c r="L2167" i="6"/>
  <c r="C2167" i="6"/>
  <c r="D2167" i="6" s="1"/>
  <c r="A2167" i="6"/>
  <c r="L2166" i="6"/>
  <c r="C2166" i="6"/>
  <c r="D2166" i="6" s="1"/>
  <c r="A2166" i="6"/>
  <c r="L2165" i="6"/>
  <c r="C2165" i="6"/>
  <c r="D2165" i="6" s="1"/>
  <c r="A2165" i="6"/>
  <c r="L2164" i="6"/>
  <c r="C2164" i="6"/>
  <c r="D2164" i="6" s="1"/>
  <c r="A2164" i="6"/>
  <c r="L2163" i="6"/>
  <c r="C2163" i="6"/>
  <c r="D2163" i="6" s="1"/>
  <c r="A2163" i="6"/>
  <c r="L2162" i="6"/>
  <c r="C2162" i="6"/>
  <c r="D2162" i="6" s="1"/>
  <c r="A2162" i="6"/>
  <c r="L2161" i="6"/>
  <c r="C2161" i="6"/>
  <c r="D2161" i="6" s="1"/>
  <c r="A2161" i="6"/>
  <c r="L2160" i="6"/>
  <c r="C2160" i="6"/>
  <c r="D2160" i="6" s="1"/>
  <c r="A2160" i="6"/>
  <c r="L2159" i="6"/>
  <c r="C2159" i="6"/>
  <c r="D2159" i="6" s="1"/>
  <c r="A2159" i="6"/>
  <c r="L2158" i="6"/>
  <c r="C2158" i="6"/>
  <c r="D2158" i="6" s="1"/>
  <c r="A2158" i="6"/>
  <c r="L2157" i="6"/>
  <c r="C2157" i="6"/>
  <c r="D2157" i="6" s="1"/>
  <c r="A2157" i="6"/>
  <c r="L2156" i="6"/>
  <c r="C2156" i="6"/>
  <c r="D2156" i="6" s="1"/>
  <c r="A2156" i="6"/>
  <c r="L2155" i="6"/>
  <c r="C2155" i="6"/>
  <c r="D2155" i="6" s="1"/>
  <c r="A2155" i="6"/>
  <c r="L2154" i="6"/>
  <c r="C2154" i="6"/>
  <c r="D2154" i="6" s="1"/>
  <c r="A2154" i="6"/>
  <c r="L2153" i="6"/>
  <c r="C2153" i="6"/>
  <c r="D2153" i="6" s="1"/>
  <c r="A2153" i="6"/>
  <c r="L2152" i="6"/>
  <c r="C2152" i="6"/>
  <c r="D2152" i="6" s="1"/>
  <c r="A2152" i="6"/>
  <c r="L2151" i="6"/>
  <c r="C2151" i="6"/>
  <c r="D2151" i="6" s="1"/>
  <c r="A2151" i="6"/>
  <c r="L2150" i="6"/>
  <c r="C2150" i="6"/>
  <c r="D2150" i="6" s="1"/>
  <c r="A2150" i="6"/>
  <c r="L2149" i="6"/>
  <c r="C2149" i="6"/>
  <c r="D2149" i="6" s="1"/>
  <c r="A2149" i="6"/>
  <c r="L2148" i="6"/>
  <c r="C2148" i="6"/>
  <c r="D2148" i="6" s="1"/>
  <c r="A2148" i="6"/>
  <c r="L2147" i="6"/>
  <c r="C2147" i="6"/>
  <c r="D2147" i="6" s="1"/>
  <c r="A2147" i="6"/>
  <c r="L2146" i="6"/>
  <c r="C2146" i="6"/>
  <c r="D2146" i="6" s="1"/>
  <c r="A2146" i="6"/>
  <c r="L2145" i="6"/>
  <c r="C2145" i="6"/>
  <c r="D2145" i="6" s="1"/>
  <c r="A2145" i="6"/>
  <c r="L2144" i="6"/>
  <c r="C2144" i="6"/>
  <c r="D2144" i="6" s="1"/>
  <c r="A2144" i="6"/>
  <c r="L2143" i="6"/>
  <c r="C2143" i="6"/>
  <c r="D2143" i="6" s="1"/>
  <c r="A2143" i="6"/>
  <c r="L2142" i="6"/>
  <c r="C2142" i="6"/>
  <c r="D2142" i="6" s="1"/>
  <c r="A2142" i="6"/>
  <c r="L2141" i="6"/>
  <c r="C2141" i="6"/>
  <c r="D2141" i="6" s="1"/>
  <c r="A2141" i="6"/>
  <c r="L2140" i="6"/>
  <c r="C2140" i="6"/>
  <c r="D2140" i="6" s="1"/>
  <c r="A2140" i="6"/>
  <c r="L2139" i="6"/>
  <c r="C2139" i="6"/>
  <c r="D2139" i="6" s="1"/>
  <c r="A2139" i="6"/>
  <c r="L2138" i="6"/>
  <c r="C2138" i="6"/>
  <c r="D2138" i="6" s="1"/>
  <c r="A2138" i="6"/>
  <c r="L2137" i="6"/>
  <c r="C2137" i="6"/>
  <c r="D2137" i="6" s="1"/>
  <c r="A2137" i="6"/>
  <c r="L2136" i="6"/>
  <c r="C2136" i="6"/>
  <c r="D2136" i="6" s="1"/>
  <c r="A2136" i="6"/>
  <c r="L2135" i="6"/>
  <c r="C2135" i="6"/>
  <c r="D2135" i="6" s="1"/>
  <c r="A2135" i="6"/>
  <c r="L2134" i="6"/>
  <c r="C2134" i="6"/>
  <c r="D2134" i="6" s="1"/>
  <c r="A2134" i="6"/>
  <c r="L2133" i="6"/>
  <c r="C2133" i="6"/>
  <c r="D2133" i="6" s="1"/>
  <c r="A2133" i="6"/>
  <c r="L2132" i="6"/>
  <c r="C2132" i="6"/>
  <c r="D2132" i="6" s="1"/>
  <c r="A2132" i="6"/>
  <c r="L2131" i="6"/>
  <c r="C2131" i="6"/>
  <c r="D2131" i="6" s="1"/>
  <c r="A2131" i="6"/>
  <c r="L2130" i="6"/>
  <c r="C2130" i="6"/>
  <c r="D2130" i="6" s="1"/>
  <c r="A2130" i="6"/>
  <c r="L2129" i="6"/>
  <c r="C2129" i="6"/>
  <c r="D2129" i="6" s="1"/>
  <c r="A2129" i="6"/>
  <c r="L2128" i="6"/>
  <c r="C2128" i="6"/>
  <c r="D2128" i="6" s="1"/>
  <c r="A2128" i="6"/>
  <c r="L2127" i="6"/>
  <c r="C2127" i="6"/>
  <c r="D2127" i="6" s="1"/>
  <c r="A2127" i="6"/>
  <c r="L2126" i="6"/>
  <c r="C2126" i="6"/>
  <c r="D2126" i="6" s="1"/>
  <c r="A2126" i="6"/>
  <c r="L2125" i="6"/>
  <c r="C2125" i="6"/>
  <c r="D2125" i="6" s="1"/>
  <c r="A2125" i="6"/>
  <c r="L2124" i="6"/>
  <c r="C2124" i="6"/>
  <c r="D2124" i="6" s="1"/>
  <c r="A2124" i="6"/>
  <c r="L2123" i="6"/>
  <c r="C2123" i="6"/>
  <c r="D2123" i="6" s="1"/>
  <c r="A2123" i="6"/>
  <c r="L2122" i="6"/>
  <c r="C2122" i="6"/>
  <c r="D2122" i="6" s="1"/>
  <c r="A2122" i="6"/>
  <c r="L2121" i="6"/>
  <c r="C2121" i="6"/>
  <c r="D2121" i="6" s="1"/>
  <c r="A2121" i="6"/>
  <c r="L2120" i="6"/>
  <c r="C2120" i="6"/>
  <c r="D2120" i="6" s="1"/>
  <c r="A2120" i="6"/>
  <c r="L2119" i="6"/>
  <c r="C2119" i="6"/>
  <c r="D2119" i="6" s="1"/>
  <c r="A2119" i="6"/>
  <c r="L2118" i="6"/>
  <c r="C2118" i="6"/>
  <c r="D2118" i="6" s="1"/>
  <c r="A2118" i="6"/>
  <c r="L2117" i="6"/>
  <c r="C2117" i="6"/>
  <c r="D2117" i="6" s="1"/>
  <c r="A2117" i="6"/>
  <c r="L2116" i="6"/>
  <c r="C2116" i="6"/>
  <c r="D2116" i="6" s="1"/>
  <c r="A2116" i="6"/>
  <c r="L2115" i="6"/>
  <c r="C2115" i="6"/>
  <c r="D2115" i="6" s="1"/>
  <c r="A2115" i="6"/>
  <c r="L2114" i="6"/>
  <c r="C2114" i="6"/>
  <c r="D2114" i="6" s="1"/>
  <c r="A2114" i="6"/>
  <c r="L2113" i="6"/>
  <c r="C2113" i="6"/>
  <c r="D2113" i="6" s="1"/>
  <c r="A2113" i="6"/>
  <c r="L2112" i="6"/>
  <c r="C2112" i="6"/>
  <c r="D2112" i="6" s="1"/>
  <c r="A2112" i="6"/>
  <c r="L2111" i="6"/>
  <c r="C2111" i="6"/>
  <c r="D2111" i="6" s="1"/>
  <c r="A2111" i="6"/>
  <c r="L2110" i="6"/>
  <c r="C2110" i="6"/>
  <c r="D2110" i="6" s="1"/>
  <c r="A2110" i="6"/>
  <c r="L2109" i="6"/>
  <c r="C2109" i="6"/>
  <c r="D2109" i="6" s="1"/>
  <c r="A2109" i="6"/>
  <c r="L2108" i="6"/>
  <c r="C2108" i="6"/>
  <c r="D2108" i="6" s="1"/>
  <c r="A2108" i="6"/>
  <c r="L2107" i="6"/>
  <c r="C2107" i="6"/>
  <c r="D2107" i="6" s="1"/>
  <c r="A2107" i="6"/>
  <c r="L2106" i="6"/>
  <c r="C2106" i="6"/>
  <c r="D2106" i="6" s="1"/>
  <c r="A2106" i="6"/>
  <c r="L2105" i="6"/>
  <c r="C2105" i="6"/>
  <c r="D2105" i="6" s="1"/>
  <c r="A2105" i="6"/>
  <c r="L2104" i="6"/>
  <c r="C2104" i="6"/>
  <c r="D2104" i="6" s="1"/>
  <c r="A2104" i="6"/>
  <c r="L2103" i="6"/>
  <c r="C2103" i="6"/>
  <c r="D2103" i="6" s="1"/>
  <c r="A2103" i="6"/>
  <c r="L2102" i="6"/>
  <c r="C2102" i="6"/>
  <c r="D2102" i="6" s="1"/>
  <c r="A2102" i="6"/>
  <c r="L2101" i="6"/>
  <c r="C2101" i="6"/>
  <c r="D2101" i="6" s="1"/>
  <c r="A2101" i="6"/>
  <c r="L2100" i="6"/>
  <c r="C2100" i="6"/>
  <c r="D2100" i="6" s="1"/>
  <c r="A2100" i="6"/>
  <c r="L2099" i="6"/>
  <c r="C2099" i="6"/>
  <c r="D2099" i="6" s="1"/>
  <c r="A2099" i="6"/>
  <c r="L2098" i="6"/>
  <c r="C2098" i="6"/>
  <c r="D2098" i="6" s="1"/>
  <c r="A2098" i="6"/>
  <c r="L2097" i="6"/>
  <c r="C2097" i="6"/>
  <c r="D2097" i="6" s="1"/>
  <c r="A2097" i="6"/>
  <c r="L2096" i="6"/>
  <c r="C2096" i="6"/>
  <c r="D2096" i="6" s="1"/>
  <c r="A2096" i="6"/>
  <c r="L2095" i="6"/>
  <c r="C2095" i="6"/>
  <c r="D2095" i="6" s="1"/>
  <c r="A2095" i="6"/>
  <c r="L2094" i="6"/>
  <c r="C2094" i="6"/>
  <c r="D2094" i="6" s="1"/>
  <c r="A2094" i="6"/>
  <c r="L2093" i="6"/>
  <c r="C2093" i="6"/>
  <c r="D2093" i="6" s="1"/>
  <c r="A2093" i="6"/>
  <c r="L2092" i="6"/>
  <c r="C2092" i="6"/>
  <c r="D2092" i="6" s="1"/>
  <c r="A2092" i="6"/>
  <c r="L2091" i="6"/>
  <c r="C2091" i="6"/>
  <c r="D2091" i="6" s="1"/>
  <c r="A2091" i="6"/>
  <c r="L2090" i="6"/>
  <c r="C2090" i="6"/>
  <c r="D2090" i="6" s="1"/>
  <c r="A2090" i="6"/>
  <c r="L2089" i="6"/>
  <c r="C2089" i="6"/>
  <c r="D2089" i="6" s="1"/>
  <c r="A2089" i="6"/>
  <c r="L2088" i="6"/>
  <c r="C2088" i="6"/>
  <c r="D2088" i="6" s="1"/>
  <c r="A2088" i="6"/>
  <c r="L2087" i="6"/>
  <c r="C2087" i="6"/>
  <c r="D2087" i="6" s="1"/>
  <c r="A2087" i="6"/>
  <c r="L2086" i="6"/>
  <c r="C2086" i="6"/>
  <c r="D2086" i="6" s="1"/>
  <c r="A2086" i="6"/>
  <c r="L2085" i="6"/>
  <c r="C2085" i="6"/>
  <c r="D2085" i="6" s="1"/>
  <c r="A2085" i="6"/>
  <c r="L2084" i="6"/>
  <c r="C2084" i="6"/>
  <c r="D2084" i="6" s="1"/>
  <c r="A2084" i="6"/>
  <c r="L2083" i="6"/>
  <c r="C2083" i="6"/>
  <c r="D2083" i="6" s="1"/>
  <c r="A2083" i="6"/>
  <c r="L2082" i="6"/>
  <c r="C2082" i="6"/>
  <c r="D2082" i="6" s="1"/>
  <c r="A2082" i="6"/>
  <c r="L2081" i="6"/>
  <c r="C2081" i="6"/>
  <c r="D2081" i="6" s="1"/>
  <c r="A2081" i="6"/>
  <c r="L2080" i="6"/>
  <c r="C2080" i="6"/>
  <c r="D2080" i="6" s="1"/>
  <c r="A2080" i="6"/>
  <c r="L2079" i="6"/>
  <c r="C2079" i="6"/>
  <c r="D2079" i="6" s="1"/>
  <c r="A2079" i="6"/>
  <c r="L2078" i="6"/>
  <c r="C2078" i="6"/>
  <c r="D2078" i="6" s="1"/>
  <c r="A2078" i="6"/>
  <c r="L2077" i="6"/>
  <c r="C2077" i="6"/>
  <c r="D2077" i="6" s="1"/>
  <c r="A2077" i="6"/>
  <c r="L2076" i="6"/>
  <c r="C2076" i="6"/>
  <c r="D2076" i="6" s="1"/>
  <c r="A2076" i="6"/>
  <c r="L2075" i="6"/>
  <c r="C2075" i="6"/>
  <c r="D2075" i="6" s="1"/>
  <c r="A2075" i="6"/>
  <c r="L2074" i="6"/>
  <c r="C2074" i="6"/>
  <c r="D2074" i="6" s="1"/>
  <c r="A2074" i="6"/>
  <c r="L2073" i="6"/>
  <c r="C2073" i="6"/>
  <c r="D2073" i="6" s="1"/>
  <c r="A2073" i="6"/>
  <c r="L2072" i="6"/>
  <c r="C2072" i="6"/>
  <c r="D2072" i="6" s="1"/>
  <c r="A2072" i="6"/>
  <c r="L2071" i="6"/>
  <c r="C2071" i="6"/>
  <c r="D2071" i="6" s="1"/>
  <c r="A2071" i="6"/>
  <c r="L2070" i="6"/>
  <c r="C2070" i="6"/>
  <c r="D2070" i="6" s="1"/>
  <c r="A2070" i="6"/>
  <c r="L2069" i="6"/>
  <c r="C2069" i="6"/>
  <c r="D2069" i="6" s="1"/>
  <c r="A2069" i="6"/>
  <c r="L2068" i="6"/>
  <c r="C2068" i="6"/>
  <c r="D2068" i="6" s="1"/>
  <c r="A2068" i="6"/>
  <c r="L2067" i="6"/>
  <c r="C2067" i="6"/>
  <c r="D2067" i="6" s="1"/>
  <c r="A2067" i="6"/>
  <c r="L2066" i="6"/>
  <c r="C2066" i="6"/>
  <c r="D2066" i="6" s="1"/>
  <c r="A2066" i="6"/>
  <c r="L2065" i="6"/>
  <c r="C2065" i="6"/>
  <c r="D2065" i="6" s="1"/>
  <c r="A2065" i="6"/>
  <c r="L2064" i="6"/>
  <c r="C2064" i="6"/>
  <c r="D2064" i="6" s="1"/>
  <c r="A2064" i="6"/>
  <c r="L2063" i="6"/>
  <c r="C2063" i="6"/>
  <c r="D2063" i="6" s="1"/>
  <c r="A2063" i="6"/>
  <c r="L2062" i="6"/>
  <c r="C2062" i="6"/>
  <c r="D2062" i="6" s="1"/>
  <c r="A2062" i="6"/>
  <c r="L2061" i="6"/>
  <c r="C2061" i="6"/>
  <c r="D2061" i="6" s="1"/>
  <c r="A2061" i="6"/>
  <c r="L2060" i="6"/>
  <c r="C2060" i="6"/>
  <c r="D2060" i="6" s="1"/>
  <c r="A2060" i="6"/>
  <c r="L2059" i="6"/>
  <c r="C2059" i="6"/>
  <c r="D2059" i="6" s="1"/>
  <c r="A2059" i="6"/>
  <c r="L2058" i="6"/>
  <c r="C2058" i="6"/>
  <c r="D2058" i="6" s="1"/>
  <c r="A2058" i="6"/>
  <c r="L2057" i="6"/>
  <c r="C2057" i="6"/>
  <c r="D2057" i="6" s="1"/>
  <c r="A2057" i="6"/>
  <c r="L2056" i="6"/>
  <c r="C2056" i="6"/>
  <c r="D2056" i="6" s="1"/>
  <c r="A2056" i="6"/>
  <c r="L2055" i="6"/>
  <c r="C2055" i="6"/>
  <c r="D2055" i="6" s="1"/>
  <c r="A2055" i="6"/>
  <c r="L2054" i="6"/>
  <c r="C2054" i="6"/>
  <c r="D2054" i="6" s="1"/>
  <c r="A2054" i="6"/>
  <c r="L2053" i="6"/>
  <c r="C2053" i="6"/>
  <c r="D2053" i="6" s="1"/>
  <c r="A2053" i="6"/>
  <c r="L2052" i="6"/>
  <c r="C2052" i="6"/>
  <c r="D2052" i="6" s="1"/>
  <c r="A2052" i="6"/>
  <c r="L2051" i="6"/>
  <c r="C2051" i="6"/>
  <c r="D2051" i="6" s="1"/>
  <c r="A2051" i="6"/>
  <c r="L2050" i="6"/>
  <c r="C2050" i="6"/>
  <c r="D2050" i="6" s="1"/>
  <c r="A2050" i="6"/>
  <c r="L2049" i="6"/>
  <c r="C2049" i="6"/>
  <c r="D2049" i="6" s="1"/>
  <c r="A2049" i="6"/>
  <c r="L2048" i="6"/>
  <c r="C2048" i="6"/>
  <c r="D2048" i="6" s="1"/>
  <c r="A2048" i="6"/>
  <c r="L2047" i="6"/>
  <c r="C2047" i="6"/>
  <c r="D2047" i="6" s="1"/>
  <c r="A2047" i="6"/>
  <c r="L2046" i="6"/>
  <c r="C2046" i="6"/>
  <c r="D2046" i="6" s="1"/>
  <c r="A2046" i="6"/>
  <c r="L2045" i="6"/>
  <c r="C2045" i="6"/>
  <c r="D2045" i="6" s="1"/>
  <c r="A2045" i="6"/>
  <c r="L2044" i="6"/>
  <c r="C2044" i="6"/>
  <c r="D2044" i="6" s="1"/>
  <c r="A2044" i="6"/>
  <c r="L2043" i="6"/>
  <c r="C2043" i="6"/>
  <c r="D2043" i="6" s="1"/>
  <c r="A2043" i="6"/>
  <c r="L2042" i="6"/>
  <c r="C2042" i="6"/>
  <c r="D2042" i="6" s="1"/>
  <c r="A2042" i="6"/>
  <c r="L2041" i="6"/>
  <c r="C2041" i="6"/>
  <c r="D2041" i="6" s="1"/>
  <c r="A2041" i="6"/>
  <c r="L2040" i="6"/>
  <c r="C2040" i="6"/>
  <c r="D2040" i="6" s="1"/>
  <c r="A2040" i="6"/>
  <c r="L2039" i="6"/>
  <c r="C2039" i="6"/>
  <c r="D2039" i="6" s="1"/>
  <c r="A2039" i="6"/>
  <c r="L2038" i="6"/>
  <c r="C2038" i="6"/>
  <c r="D2038" i="6" s="1"/>
  <c r="A2038" i="6"/>
  <c r="L2037" i="6"/>
  <c r="C2037" i="6"/>
  <c r="D2037" i="6" s="1"/>
  <c r="A2037" i="6"/>
  <c r="L2036" i="6"/>
  <c r="C2036" i="6"/>
  <c r="D2036" i="6" s="1"/>
  <c r="A2036" i="6"/>
  <c r="L2035" i="6"/>
  <c r="C2035" i="6"/>
  <c r="D2035" i="6" s="1"/>
  <c r="A2035" i="6"/>
  <c r="L2034" i="6"/>
  <c r="C2034" i="6"/>
  <c r="D2034" i="6" s="1"/>
  <c r="A2034" i="6"/>
  <c r="L2033" i="6"/>
  <c r="C2033" i="6"/>
  <c r="D2033" i="6" s="1"/>
  <c r="A2033" i="6"/>
  <c r="L2032" i="6"/>
  <c r="C2032" i="6"/>
  <c r="D2032" i="6" s="1"/>
  <c r="A2032" i="6"/>
  <c r="L2031" i="6"/>
  <c r="C2031" i="6"/>
  <c r="D2031" i="6" s="1"/>
  <c r="A2031" i="6"/>
  <c r="L2030" i="6"/>
  <c r="C2030" i="6"/>
  <c r="D2030" i="6" s="1"/>
  <c r="A2030" i="6"/>
  <c r="L2029" i="6"/>
  <c r="C2029" i="6"/>
  <c r="D2029" i="6" s="1"/>
  <c r="A2029" i="6"/>
  <c r="L2028" i="6"/>
  <c r="C2028" i="6"/>
  <c r="D2028" i="6" s="1"/>
  <c r="A2028" i="6"/>
  <c r="L2027" i="6"/>
  <c r="C2027" i="6"/>
  <c r="D2027" i="6" s="1"/>
  <c r="A2027" i="6"/>
  <c r="L2026" i="6"/>
  <c r="C2026" i="6"/>
  <c r="D2026" i="6" s="1"/>
  <c r="A2026" i="6"/>
  <c r="L2025" i="6"/>
  <c r="C2025" i="6"/>
  <c r="D2025" i="6" s="1"/>
  <c r="A2025" i="6"/>
  <c r="L2024" i="6"/>
  <c r="C2024" i="6"/>
  <c r="D2024" i="6" s="1"/>
  <c r="A2024" i="6"/>
  <c r="L2023" i="6"/>
  <c r="C2023" i="6"/>
  <c r="D2023" i="6" s="1"/>
  <c r="A2023" i="6"/>
  <c r="L2022" i="6"/>
  <c r="C2022" i="6"/>
  <c r="D2022" i="6" s="1"/>
  <c r="A2022" i="6"/>
  <c r="L2021" i="6"/>
  <c r="C2021" i="6"/>
  <c r="D2021" i="6" s="1"/>
  <c r="A2021" i="6"/>
  <c r="L2020" i="6"/>
  <c r="C2020" i="6"/>
  <c r="D2020" i="6" s="1"/>
  <c r="A2020" i="6"/>
  <c r="L2019" i="6"/>
  <c r="C2019" i="6"/>
  <c r="D2019" i="6" s="1"/>
  <c r="A2019" i="6"/>
  <c r="L2018" i="6"/>
  <c r="C2018" i="6"/>
  <c r="D2018" i="6" s="1"/>
  <c r="A2018" i="6"/>
  <c r="L2017" i="6"/>
  <c r="C2017" i="6"/>
  <c r="D2017" i="6" s="1"/>
  <c r="A2017" i="6"/>
  <c r="L2016" i="6"/>
  <c r="C2016" i="6"/>
  <c r="D2016" i="6" s="1"/>
  <c r="A2016" i="6"/>
  <c r="L2015" i="6"/>
  <c r="C2015" i="6"/>
  <c r="D2015" i="6" s="1"/>
  <c r="A2015" i="6"/>
  <c r="L2014" i="6"/>
  <c r="C2014" i="6"/>
  <c r="D2014" i="6" s="1"/>
  <c r="A2014" i="6"/>
  <c r="L2013" i="6"/>
  <c r="C2013" i="6"/>
  <c r="D2013" i="6" s="1"/>
  <c r="A2013" i="6"/>
  <c r="L2012" i="6"/>
  <c r="C2012" i="6"/>
  <c r="D2012" i="6" s="1"/>
  <c r="A2012" i="6"/>
  <c r="L2011" i="6"/>
  <c r="C2011" i="6"/>
  <c r="D2011" i="6" s="1"/>
  <c r="A2011" i="6"/>
  <c r="L2010" i="6"/>
  <c r="C2010" i="6"/>
  <c r="D2010" i="6" s="1"/>
  <c r="A2010" i="6"/>
  <c r="L2009" i="6"/>
  <c r="C2009" i="6"/>
  <c r="D2009" i="6" s="1"/>
  <c r="A2009" i="6"/>
  <c r="L2008" i="6"/>
  <c r="C2008" i="6"/>
  <c r="D2008" i="6" s="1"/>
  <c r="A2008" i="6"/>
  <c r="L2007" i="6"/>
  <c r="C2007" i="6"/>
  <c r="D2007" i="6" s="1"/>
  <c r="A2007" i="6"/>
  <c r="L2006" i="6"/>
  <c r="C2006" i="6"/>
  <c r="D2006" i="6" s="1"/>
  <c r="A2006" i="6"/>
  <c r="L2005" i="6"/>
  <c r="C2005" i="6"/>
  <c r="D2005" i="6" s="1"/>
  <c r="A2005" i="6"/>
  <c r="L2004" i="6"/>
  <c r="C2004" i="6"/>
  <c r="D2004" i="6" s="1"/>
  <c r="A2004" i="6"/>
  <c r="L2003" i="6"/>
  <c r="C2003" i="6"/>
  <c r="D2003" i="6" s="1"/>
  <c r="A2003" i="6"/>
  <c r="L2002" i="6"/>
  <c r="C2002" i="6"/>
  <c r="D2002" i="6" s="1"/>
  <c r="A2002" i="6"/>
  <c r="L2001" i="6"/>
  <c r="C2001" i="6"/>
  <c r="D2001" i="6" s="1"/>
  <c r="A2001" i="6"/>
  <c r="L2000" i="6"/>
  <c r="C2000" i="6"/>
  <c r="D2000" i="6" s="1"/>
  <c r="A2000" i="6"/>
  <c r="L1999" i="6"/>
  <c r="C1999" i="6"/>
  <c r="D1999" i="6" s="1"/>
  <c r="A1999" i="6"/>
  <c r="L1998" i="6"/>
  <c r="C1998" i="6"/>
  <c r="D1998" i="6" s="1"/>
  <c r="A1998" i="6"/>
  <c r="L1997" i="6"/>
  <c r="C1997" i="6"/>
  <c r="D1997" i="6" s="1"/>
  <c r="A1997" i="6"/>
  <c r="L1996" i="6"/>
  <c r="C1996" i="6"/>
  <c r="D1996" i="6" s="1"/>
  <c r="A1996" i="6"/>
  <c r="L1995" i="6"/>
  <c r="C1995" i="6"/>
  <c r="D1995" i="6" s="1"/>
  <c r="A1995" i="6"/>
  <c r="L1994" i="6"/>
  <c r="C1994" i="6"/>
  <c r="D1994" i="6" s="1"/>
  <c r="A1994" i="6"/>
  <c r="L1993" i="6"/>
  <c r="C1993" i="6"/>
  <c r="D1993" i="6" s="1"/>
  <c r="A1993" i="6"/>
  <c r="L1992" i="6"/>
  <c r="C1992" i="6"/>
  <c r="D1992" i="6" s="1"/>
  <c r="A1992" i="6"/>
  <c r="L1991" i="6"/>
  <c r="C1991" i="6"/>
  <c r="D1991" i="6" s="1"/>
  <c r="A1991" i="6"/>
  <c r="L1990" i="6"/>
  <c r="C1990" i="6"/>
  <c r="D1990" i="6" s="1"/>
  <c r="A1990" i="6"/>
  <c r="L1989" i="6"/>
  <c r="C1989" i="6"/>
  <c r="D1989" i="6" s="1"/>
  <c r="A1989" i="6"/>
  <c r="L1988" i="6"/>
  <c r="C1988" i="6"/>
  <c r="D1988" i="6" s="1"/>
  <c r="A1988" i="6"/>
  <c r="L1987" i="6"/>
  <c r="C1987" i="6"/>
  <c r="D1987" i="6" s="1"/>
  <c r="A1987" i="6"/>
  <c r="L1986" i="6"/>
  <c r="C1986" i="6"/>
  <c r="D1986" i="6" s="1"/>
  <c r="A1986" i="6"/>
  <c r="L1985" i="6"/>
  <c r="C1985" i="6"/>
  <c r="D1985" i="6" s="1"/>
  <c r="A1985" i="6"/>
  <c r="L1984" i="6"/>
  <c r="C1984" i="6"/>
  <c r="D1984" i="6" s="1"/>
  <c r="A1984" i="6"/>
  <c r="L1983" i="6"/>
  <c r="C1983" i="6"/>
  <c r="D1983" i="6" s="1"/>
  <c r="A1983" i="6"/>
  <c r="L1982" i="6"/>
  <c r="C1982" i="6"/>
  <c r="D1982" i="6" s="1"/>
  <c r="A1982" i="6"/>
  <c r="L1981" i="6"/>
  <c r="C1981" i="6"/>
  <c r="D1981" i="6" s="1"/>
  <c r="A1981" i="6"/>
  <c r="L1980" i="6"/>
  <c r="C1980" i="6"/>
  <c r="D1980" i="6" s="1"/>
  <c r="A1980" i="6"/>
  <c r="L1979" i="6"/>
  <c r="C1979" i="6"/>
  <c r="D1979" i="6" s="1"/>
  <c r="A1979" i="6"/>
  <c r="L1978" i="6"/>
  <c r="C1978" i="6"/>
  <c r="D1978" i="6" s="1"/>
  <c r="A1978" i="6"/>
  <c r="L1977" i="6"/>
  <c r="C1977" i="6"/>
  <c r="D1977" i="6" s="1"/>
  <c r="A1977" i="6"/>
  <c r="L1976" i="6"/>
  <c r="C1976" i="6"/>
  <c r="D1976" i="6" s="1"/>
  <c r="A1976" i="6"/>
  <c r="L1975" i="6"/>
  <c r="C1975" i="6"/>
  <c r="D1975" i="6" s="1"/>
  <c r="A1975" i="6"/>
  <c r="L1974" i="6"/>
  <c r="C1974" i="6"/>
  <c r="D1974" i="6" s="1"/>
  <c r="A1974" i="6"/>
  <c r="L1973" i="6"/>
  <c r="C1973" i="6"/>
  <c r="D1973" i="6" s="1"/>
  <c r="A1973" i="6"/>
  <c r="L1972" i="6"/>
  <c r="C1972" i="6"/>
  <c r="D1972" i="6" s="1"/>
  <c r="I1972" i="6" s="1"/>
  <c r="J1972" i="6" s="1"/>
  <c r="A1972" i="6"/>
  <c r="L1971" i="6"/>
  <c r="C1971" i="6"/>
  <c r="D1971" i="6" s="1"/>
  <c r="A1971" i="6"/>
  <c r="L1970" i="6"/>
  <c r="C1970" i="6"/>
  <c r="D1970" i="6" s="1"/>
  <c r="A1970" i="6"/>
  <c r="L1969" i="6"/>
  <c r="C1969" i="6"/>
  <c r="D1969" i="6" s="1"/>
  <c r="A1969" i="6"/>
  <c r="L1968" i="6"/>
  <c r="C1968" i="6"/>
  <c r="D1968" i="6" s="1"/>
  <c r="A1968" i="6"/>
  <c r="L1967" i="6"/>
  <c r="C1967" i="6"/>
  <c r="D1967" i="6" s="1"/>
  <c r="A1967" i="6"/>
  <c r="L1966" i="6"/>
  <c r="C1966" i="6"/>
  <c r="D1966" i="6" s="1"/>
  <c r="A1966" i="6"/>
  <c r="L1965" i="6"/>
  <c r="C1965" i="6"/>
  <c r="D1965" i="6" s="1"/>
  <c r="A1965" i="6"/>
  <c r="L1964" i="6"/>
  <c r="C1964" i="6"/>
  <c r="D1964" i="6" s="1"/>
  <c r="A1964" i="6"/>
  <c r="L1963" i="6"/>
  <c r="I1963" i="6"/>
  <c r="J1963" i="6" s="1"/>
  <c r="C1963" i="6"/>
  <c r="D1963" i="6" s="1"/>
  <c r="A1963" i="6"/>
  <c r="L1962" i="6"/>
  <c r="C1962" i="6"/>
  <c r="D1962" i="6" s="1"/>
  <c r="A1962" i="6"/>
  <c r="L1961" i="6"/>
  <c r="C1961" i="6"/>
  <c r="D1961" i="6" s="1"/>
  <c r="A1961" i="6"/>
  <c r="L1960" i="6"/>
  <c r="C1960" i="6"/>
  <c r="D1960" i="6" s="1"/>
  <c r="A1960" i="6"/>
  <c r="L1959" i="6"/>
  <c r="C1959" i="6"/>
  <c r="D1959" i="6" s="1"/>
  <c r="A1959" i="6"/>
  <c r="L1958" i="6"/>
  <c r="C1958" i="6"/>
  <c r="D1958" i="6" s="1"/>
  <c r="A1958" i="6"/>
  <c r="L1957" i="6"/>
  <c r="C1957" i="6"/>
  <c r="D1957" i="6" s="1"/>
  <c r="A1957" i="6"/>
  <c r="L1956" i="6"/>
  <c r="C1956" i="6"/>
  <c r="D1956" i="6" s="1"/>
  <c r="A1956" i="6"/>
  <c r="L1955" i="6"/>
  <c r="C1955" i="6"/>
  <c r="D1955" i="6" s="1"/>
  <c r="A1955" i="6"/>
  <c r="L1954" i="6"/>
  <c r="C1954" i="6"/>
  <c r="D1954" i="6" s="1"/>
  <c r="A1954" i="6"/>
  <c r="L1953" i="6"/>
  <c r="C1953" i="6"/>
  <c r="D1953" i="6" s="1"/>
  <c r="A1953" i="6"/>
  <c r="L1952" i="6"/>
  <c r="C1952" i="6"/>
  <c r="D1952" i="6" s="1"/>
  <c r="A1952" i="6"/>
  <c r="L1951" i="6"/>
  <c r="C1951" i="6"/>
  <c r="D1951" i="6" s="1"/>
  <c r="A1951" i="6"/>
  <c r="L1950" i="6"/>
  <c r="C1950" i="6"/>
  <c r="D1950" i="6" s="1"/>
  <c r="A1950" i="6"/>
  <c r="L1949" i="6"/>
  <c r="C1949" i="6"/>
  <c r="D1949" i="6" s="1"/>
  <c r="A1949" i="6"/>
  <c r="L1948" i="6"/>
  <c r="C1948" i="6"/>
  <c r="D1948" i="6" s="1"/>
  <c r="A1948" i="6"/>
  <c r="L1947" i="6"/>
  <c r="C1947" i="6"/>
  <c r="D1947" i="6" s="1"/>
  <c r="A1947" i="6"/>
  <c r="L1946" i="6"/>
  <c r="C1946" i="6"/>
  <c r="D1946" i="6" s="1"/>
  <c r="A1946" i="6"/>
  <c r="L1945" i="6"/>
  <c r="C1945" i="6"/>
  <c r="D1945" i="6" s="1"/>
  <c r="A1945" i="6"/>
  <c r="L1944" i="6"/>
  <c r="C1944" i="6"/>
  <c r="D1944" i="6" s="1"/>
  <c r="A1944" i="6"/>
  <c r="L1943" i="6"/>
  <c r="C1943" i="6"/>
  <c r="D1943" i="6" s="1"/>
  <c r="A1943" i="6"/>
  <c r="L1942" i="6"/>
  <c r="C1942" i="6"/>
  <c r="D1942" i="6" s="1"/>
  <c r="A1942" i="6"/>
  <c r="L1941" i="6"/>
  <c r="C1941" i="6"/>
  <c r="D1941" i="6" s="1"/>
  <c r="A1941" i="6"/>
  <c r="L1940" i="6"/>
  <c r="C1940" i="6"/>
  <c r="D1940" i="6" s="1"/>
  <c r="A1940" i="6"/>
  <c r="L1939" i="6"/>
  <c r="C1939" i="6"/>
  <c r="D1939" i="6" s="1"/>
  <c r="A1939" i="6"/>
  <c r="L1938" i="6"/>
  <c r="C1938" i="6"/>
  <c r="D1938" i="6" s="1"/>
  <c r="A1938" i="6"/>
  <c r="L1937" i="6"/>
  <c r="C1937" i="6"/>
  <c r="D1937" i="6" s="1"/>
  <c r="A1937" i="6"/>
  <c r="L1936" i="6"/>
  <c r="C1936" i="6"/>
  <c r="D1936" i="6" s="1"/>
  <c r="A1936" i="6"/>
  <c r="L1935" i="6"/>
  <c r="C1935" i="6"/>
  <c r="D1935" i="6" s="1"/>
  <c r="A1935" i="6"/>
  <c r="L1934" i="6"/>
  <c r="C1934" i="6"/>
  <c r="D1934" i="6" s="1"/>
  <c r="A1934" i="6"/>
  <c r="L1933" i="6"/>
  <c r="C1933" i="6"/>
  <c r="D1933" i="6" s="1"/>
  <c r="A1933" i="6"/>
  <c r="L1932" i="6"/>
  <c r="C1932" i="6"/>
  <c r="D1932" i="6" s="1"/>
  <c r="A1932" i="6"/>
  <c r="L1931" i="6"/>
  <c r="C1931" i="6"/>
  <c r="D1931" i="6" s="1"/>
  <c r="A1931" i="6"/>
  <c r="L1930" i="6"/>
  <c r="C1930" i="6"/>
  <c r="D1930" i="6" s="1"/>
  <c r="A1930" i="6"/>
  <c r="L1929" i="6"/>
  <c r="C1929" i="6"/>
  <c r="D1929" i="6" s="1"/>
  <c r="A1929" i="6"/>
  <c r="L1928" i="6"/>
  <c r="C1928" i="6"/>
  <c r="D1928" i="6" s="1"/>
  <c r="A1928" i="6"/>
  <c r="L1927" i="6"/>
  <c r="C1927" i="6"/>
  <c r="D1927" i="6" s="1"/>
  <c r="A1927" i="6"/>
  <c r="L1926" i="6"/>
  <c r="C1926" i="6"/>
  <c r="D1926" i="6" s="1"/>
  <c r="A1926" i="6"/>
  <c r="L1925" i="6"/>
  <c r="C1925" i="6"/>
  <c r="D1925" i="6" s="1"/>
  <c r="A1925" i="6"/>
  <c r="L1924" i="6"/>
  <c r="C1924" i="6"/>
  <c r="D1924" i="6" s="1"/>
  <c r="A1924" i="6"/>
  <c r="L1923" i="6"/>
  <c r="C1923" i="6"/>
  <c r="D1923" i="6" s="1"/>
  <c r="A1923" i="6"/>
  <c r="L1922" i="6"/>
  <c r="C1922" i="6"/>
  <c r="D1922" i="6" s="1"/>
  <c r="A1922" i="6"/>
  <c r="L1921" i="6"/>
  <c r="C1921" i="6"/>
  <c r="D1921" i="6" s="1"/>
  <c r="A1921" i="6"/>
  <c r="L1920" i="6"/>
  <c r="C1920" i="6"/>
  <c r="D1920" i="6" s="1"/>
  <c r="A1920" i="6"/>
  <c r="L1919" i="6"/>
  <c r="C1919" i="6"/>
  <c r="D1919" i="6" s="1"/>
  <c r="A1919" i="6"/>
  <c r="L1918" i="6"/>
  <c r="C1918" i="6"/>
  <c r="D1918" i="6" s="1"/>
  <c r="A1918" i="6"/>
  <c r="L1917" i="6"/>
  <c r="C1917" i="6"/>
  <c r="D1917" i="6" s="1"/>
  <c r="A1917" i="6"/>
  <c r="L1916" i="6"/>
  <c r="C1916" i="6"/>
  <c r="D1916" i="6" s="1"/>
  <c r="A1916" i="6"/>
  <c r="L1915" i="6"/>
  <c r="C1915" i="6"/>
  <c r="D1915" i="6" s="1"/>
  <c r="A1915" i="6"/>
  <c r="L1914" i="6"/>
  <c r="C1914" i="6"/>
  <c r="D1914" i="6" s="1"/>
  <c r="A1914" i="6"/>
  <c r="L1913" i="6"/>
  <c r="C1913" i="6"/>
  <c r="D1913" i="6" s="1"/>
  <c r="A1913" i="6"/>
  <c r="L1912" i="6"/>
  <c r="C1912" i="6"/>
  <c r="D1912" i="6" s="1"/>
  <c r="A1912" i="6"/>
  <c r="L1911" i="6"/>
  <c r="C1911" i="6"/>
  <c r="D1911" i="6" s="1"/>
  <c r="A1911" i="6"/>
  <c r="L1910" i="6"/>
  <c r="C1910" i="6"/>
  <c r="D1910" i="6" s="1"/>
  <c r="A1910" i="6"/>
  <c r="L1909" i="6"/>
  <c r="C1909" i="6"/>
  <c r="D1909" i="6" s="1"/>
  <c r="A1909" i="6"/>
  <c r="L1908" i="6"/>
  <c r="C1908" i="6"/>
  <c r="D1908" i="6" s="1"/>
  <c r="A1908" i="6"/>
  <c r="L1907" i="6"/>
  <c r="C1907" i="6"/>
  <c r="D1907" i="6" s="1"/>
  <c r="A1907" i="6"/>
  <c r="L1906" i="6"/>
  <c r="C1906" i="6"/>
  <c r="D1906" i="6" s="1"/>
  <c r="A1906" i="6"/>
  <c r="L1905" i="6"/>
  <c r="C1905" i="6"/>
  <c r="D1905" i="6" s="1"/>
  <c r="A1905" i="6"/>
  <c r="L1904" i="6"/>
  <c r="C1904" i="6"/>
  <c r="D1904" i="6" s="1"/>
  <c r="A1904" i="6"/>
  <c r="L1903" i="6"/>
  <c r="C1903" i="6"/>
  <c r="D1903" i="6" s="1"/>
  <c r="A1903" i="6"/>
  <c r="L1902" i="6"/>
  <c r="C1902" i="6"/>
  <c r="D1902" i="6" s="1"/>
  <c r="A1902" i="6"/>
  <c r="L1901" i="6"/>
  <c r="C1901" i="6"/>
  <c r="D1901" i="6" s="1"/>
  <c r="A1901" i="6"/>
  <c r="L1900" i="6"/>
  <c r="C1900" i="6"/>
  <c r="D1900" i="6" s="1"/>
  <c r="A1900" i="6"/>
  <c r="L1899" i="6"/>
  <c r="C1899" i="6"/>
  <c r="D1899" i="6" s="1"/>
  <c r="A1899" i="6"/>
  <c r="L1898" i="6"/>
  <c r="C1898" i="6"/>
  <c r="D1898" i="6" s="1"/>
  <c r="A1898" i="6"/>
  <c r="L1897" i="6"/>
  <c r="C1897" i="6"/>
  <c r="D1897" i="6" s="1"/>
  <c r="A1897" i="6"/>
  <c r="L1896" i="6"/>
  <c r="C1896" i="6"/>
  <c r="D1896" i="6" s="1"/>
  <c r="A1896" i="6"/>
  <c r="L1895" i="6"/>
  <c r="C1895" i="6"/>
  <c r="D1895" i="6" s="1"/>
  <c r="A1895" i="6"/>
  <c r="L1894" i="6"/>
  <c r="C1894" i="6"/>
  <c r="D1894" i="6" s="1"/>
  <c r="A1894" i="6"/>
  <c r="L1893" i="6"/>
  <c r="C1893" i="6"/>
  <c r="D1893" i="6" s="1"/>
  <c r="A1893" i="6"/>
  <c r="L1892" i="6"/>
  <c r="C1892" i="6"/>
  <c r="D1892" i="6" s="1"/>
  <c r="A1892" i="6"/>
  <c r="L1891" i="6"/>
  <c r="C1891" i="6"/>
  <c r="D1891" i="6" s="1"/>
  <c r="A1891" i="6"/>
  <c r="L1890" i="6"/>
  <c r="C1890" i="6"/>
  <c r="D1890" i="6" s="1"/>
  <c r="A1890" i="6"/>
  <c r="L1889" i="6"/>
  <c r="C1889" i="6"/>
  <c r="D1889" i="6" s="1"/>
  <c r="A1889" i="6"/>
  <c r="L1888" i="6"/>
  <c r="C1888" i="6"/>
  <c r="D1888" i="6" s="1"/>
  <c r="A1888" i="6"/>
  <c r="L1887" i="6"/>
  <c r="C1887" i="6"/>
  <c r="D1887" i="6" s="1"/>
  <c r="A1887" i="6"/>
  <c r="L1886" i="6"/>
  <c r="C1886" i="6"/>
  <c r="D1886" i="6" s="1"/>
  <c r="A1886" i="6"/>
  <c r="L1885" i="6"/>
  <c r="C1885" i="6"/>
  <c r="D1885" i="6" s="1"/>
  <c r="A1885" i="6"/>
  <c r="L1884" i="6"/>
  <c r="C1884" i="6"/>
  <c r="D1884" i="6" s="1"/>
  <c r="A1884" i="6"/>
  <c r="L1883" i="6"/>
  <c r="C1883" i="6"/>
  <c r="D1883" i="6" s="1"/>
  <c r="A1883" i="6"/>
  <c r="L1882" i="6"/>
  <c r="C1882" i="6"/>
  <c r="D1882" i="6" s="1"/>
  <c r="A1882" i="6"/>
  <c r="L1881" i="6"/>
  <c r="C1881" i="6"/>
  <c r="D1881" i="6" s="1"/>
  <c r="A1881" i="6"/>
  <c r="L1880" i="6"/>
  <c r="C1880" i="6"/>
  <c r="D1880" i="6" s="1"/>
  <c r="A1880" i="6"/>
  <c r="L1879" i="6"/>
  <c r="C1879" i="6"/>
  <c r="D1879" i="6" s="1"/>
  <c r="A1879" i="6"/>
  <c r="L1878" i="6"/>
  <c r="C1878" i="6"/>
  <c r="D1878" i="6" s="1"/>
  <c r="A1878" i="6"/>
  <c r="L1877" i="6"/>
  <c r="C1877" i="6"/>
  <c r="D1877" i="6" s="1"/>
  <c r="A1877" i="6"/>
  <c r="L1876" i="6"/>
  <c r="C1876" i="6"/>
  <c r="D1876" i="6" s="1"/>
  <c r="A1876" i="6"/>
  <c r="L1875" i="6"/>
  <c r="C1875" i="6"/>
  <c r="D1875" i="6" s="1"/>
  <c r="A1875" i="6"/>
  <c r="L1874" i="6"/>
  <c r="C1874" i="6"/>
  <c r="D1874" i="6" s="1"/>
  <c r="A1874" i="6"/>
  <c r="L1873" i="6"/>
  <c r="C1873" i="6"/>
  <c r="D1873" i="6" s="1"/>
  <c r="A1873" i="6"/>
  <c r="L1872" i="6"/>
  <c r="C1872" i="6"/>
  <c r="D1872" i="6" s="1"/>
  <c r="A1872" i="6"/>
  <c r="L1871" i="6"/>
  <c r="C1871" i="6"/>
  <c r="D1871" i="6" s="1"/>
  <c r="A1871" i="6"/>
  <c r="L1870" i="6"/>
  <c r="C1870" i="6"/>
  <c r="D1870" i="6" s="1"/>
  <c r="A1870" i="6"/>
  <c r="L1869" i="6"/>
  <c r="C1869" i="6"/>
  <c r="D1869" i="6" s="1"/>
  <c r="A1869" i="6"/>
  <c r="L1868" i="6"/>
  <c r="C1868" i="6"/>
  <c r="D1868" i="6" s="1"/>
  <c r="A1868" i="6"/>
  <c r="L1867" i="6"/>
  <c r="C1867" i="6"/>
  <c r="D1867" i="6" s="1"/>
  <c r="A1867" i="6"/>
  <c r="L1866" i="6"/>
  <c r="C1866" i="6"/>
  <c r="D1866" i="6" s="1"/>
  <c r="A1866" i="6"/>
  <c r="L1865" i="6"/>
  <c r="C1865" i="6"/>
  <c r="D1865" i="6" s="1"/>
  <c r="A1865" i="6"/>
  <c r="L1864" i="6"/>
  <c r="C1864" i="6"/>
  <c r="D1864" i="6" s="1"/>
  <c r="A1864" i="6"/>
  <c r="L1863" i="6"/>
  <c r="C1863" i="6"/>
  <c r="D1863" i="6" s="1"/>
  <c r="K1863" i="6" s="1"/>
  <c r="A1863" i="6"/>
  <c r="L1862" i="6"/>
  <c r="K1862" i="6"/>
  <c r="C1862" i="6"/>
  <c r="D1862" i="6" s="1"/>
  <c r="A1862" i="6"/>
  <c r="L1861" i="6"/>
  <c r="C1861" i="6"/>
  <c r="D1861" i="6" s="1"/>
  <c r="K1861" i="6" s="1"/>
  <c r="A1861" i="6"/>
  <c r="L1860" i="6"/>
  <c r="I1860" i="6"/>
  <c r="J1860" i="6" s="1"/>
  <c r="C1860" i="6"/>
  <c r="D1860" i="6" s="1"/>
  <c r="A1860" i="6"/>
  <c r="L1859" i="6"/>
  <c r="K1859" i="6"/>
  <c r="C1859" i="6"/>
  <c r="D1859" i="6" s="1"/>
  <c r="A1859" i="6"/>
  <c r="L1858" i="6"/>
  <c r="K1858" i="6"/>
  <c r="C1858" i="6"/>
  <c r="D1858" i="6" s="1"/>
  <c r="A1858" i="6"/>
  <c r="L1857" i="6"/>
  <c r="C1857" i="6"/>
  <c r="D1857" i="6" s="1"/>
  <c r="A1857" i="6"/>
  <c r="L1856" i="6"/>
  <c r="C1856" i="6"/>
  <c r="D1856" i="6" s="1"/>
  <c r="A1856" i="6"/>
  <c r="L1855" i="6"/>
  <c r="C1855" i="6"/>
  <c r="D1855" i="6" s="1"/>
  <c r="A1855" i="6"/>
  <c r="L1854" i="6"/>
  <c r="C1854" i="6"/>
  <c r="D1854" i="6" s="1"/>
  <c r="A1854" i="6"/>
  <c r="L1853" i="6"/>
  <c r="K1853" i="6"/>
  <c r="C1853" i="6"/>
  <c r="D1853" i="6" s="1"/>
  <c r="A1853" i="6"/>
  <c r="L1852" i="6"/>
  <c r="C1852" i="6"/>
  <c r="D1852" i="6" s="1"/>
  <c r="A1852" i="6"/>
  <c r="L1851" i="6"/>
  <c r="C1851" i="6"/>
  <c r="D1851" i="6" s="1"/>
  <c r="A1851" i="6"/>
  <c r="L1850" i="6"/>
  <c r="C1850" i="6"/>
  <c r="D1850" i="6" s="1"/>
  <c r="A1850" i="6"/>
  <c r="L1849" i="6"/>
  <c r="C1849" i="6"/>
  <c r="D1849" i="6" s="1"/>
  <c r="A1849" i="6"/>
  <c r="L1848" i="6"/>
  <c r="C1848" i="6"/>
  <c r="D1848" i="6" s="1"/>
  <c r="A1848" i="6"/>
  <c r="L1847" i="6"/>
  <c r="C1847" i="6"/>
  <c r="D1847" i="6" s="1"/>
  <c r="A1847" i="6"/>
  <c r="L1846" i="6"/>
  <c r="C1846" i="6"/>
  <c r="D1846" i="6" s="1"/>
  <c r="A1846" i="6"/>
  <c r="L1845" i="6"/>
  <c r="C1845" i="6"/>
  <c r="D1845" i="6" s="1"/>
  <c r="K1845" i="6" s="1"/>
  <c r="A1845" i="6"/>
  <c r="L1844" i="6"/>
  <c r="C1844" i="6"/>
  <c r="D1844" i="6" s="1"/>
  <c r="A1844" i="6"/>
  <c r="L1843" i="6"/>
  <c r="C1843" i="6"/>
  <c r="D1843" i="6" s="1"/>
  <c r="A1843" i="6"/>
  <c r="L1842" i="6"/>
  <c r="C1842" i="6"/>
  <c r="D1842" i="6" s="1"/>
  <c r="A1842" i="6"/>
  <c r="L1841" i="6"/>
  <c r="C1841" i="6"/>
  <c r="D1841" i="6" s="1"/>
  <c r="A1841" i="6"/>
  <c r="L1840" i="6"/>
  <c r="C1840" i="6"/>
  <c r="D1840" i="6" s="1"/>
  <c r="K1840" i="6" s="1"/>
  <c r="A1840" i="6"/>
  <c r="L1839" i="6"/>
  <c r="K1839" i="6"/>
  <c r="C1839" i="6"/>
  <c r="D1839" i="6" s="1"/>
  <c r="A1839" i="6"/>
  <c r="L1838" i="6"/>
  <c r="C1838" i="6"/>
  <c r="D1838" i="6" s="1"/>
  <c r="I1838" i="6" s="1"/>
  <c r="J1838" i="6" s="1"/>
  <c r="A1838" i="6"/>
  <c r="L1837" i="6"/>
  <c r="C1837" i="6"/>
  <c r="D1837" i="6" s="1"/>
  <c r="A1837" i="6"/>
  <c r="L1836" i="6"/>
  <c r="C1836" i="6"/>
  <c r="D1836" i="6" s="1"/>
  <c r="A1836" i="6"/>
  <c r="L1835" i="6"/>
  <c r="C1835" i="6"/>
  <c r="D1835" i="6" s="1"/>
  <c r="A1835" i="6"/>
  <c r="L1834" i="6"/>
  <c r="C1834" i="6"/>
  <c r="D1834" i="6" s="1"/>
  <c r="A1834" i="6"/>
  <c r="L1833" i="6"/>
  <c r="C1833" i="6"/>
  <c r="D1833" i="6" s="1"/>
  <c r="A1833" i="6"/>
  <c r="L1832" i="6"/>
  <c r="C1832" i="6"/>
  <c r="D1832" i="6" s="1"/>
  <c r="A1832" i="6"/>
  <c r="L1831" i="6"/>
  <c r="C1831" i="6"/>
  <c r="D1831" i="6" s="1"/>
  <c r="A1831" i="6"/>
  <c r="L1830" i="6"/>
  <c r="C1830" i="6"/>
  <c r="D1830" i="6" s="1"/>
  <c r="A1830" i="6"/>
  <c r="L1829" i="6"/>
  <c r="C1829" i="6"/>
  <c r="D1829" i="6" s="1"/>
  <c r="A1829" i="6"/>
  <c r="L1828" i="6"/>
  <c r="C1828" i="6"/>
  <c r="D1828" i="6" s="1"/>
  <c r="I1828" i="6" s="1"/>
  <c r="J1828" i="6" s="1"/>
  <c r="A1828" i="6"/>
  <c r="L1827" i="6"/>
  <c r="C1827" i="6"/>
  <c r="D1827" i="6" s="1"/>
  <c r="A1827" i="6"/>
  <c r="L1826" i="6"/>
  <c r="C1826" i="6"/>
  <c r="D1826" i="6" s="1"/>
  <c r="A1826" i="6"/>
  <c r="L1825" i="6"/>
  <c r="C1825" i="6"/>
  <c r="D1825" i="6" s="1"/>
  <c r="A1825" i="6"/>
  <c r="L1824" i="6"/>
  <c r="C1824" i="6"/>
  <c r="D1824" i="6" s="1"/>
  <c r="A1824" i="6"/>
  <c r="L1823" i="6"/>
  <c r="C1823" i="6"/>
  <c r="D1823" i="6" s="1"/>
  <c r="A1823" i="6"/>
  <c r="L1822" i="6"/>
  <c r="C1822" i="6"/>
  <c r="D1822" i="6" s="1"/>
  <c r="A1822" i="6"/>
  <c r="L1821" i="6"/>
  <c r="C1821" i="6"/>
  <c r="D1821" i="6" s="1"/>
  <c r="A1821" i="6"/>
  <c r="L1820" i="6"/>
  <c r="C1820" i="6"/>
  <c r="D1820" i="6" s="1"/>
  <c r="A1820" i="6"/>
  <c r="L1819" i="6"/>
  <c r="C1819" i="6"/>
  <c r="D1819" i="6" s="1"/>
  <c r="A1819" i="6"/>
  <c r="L1818" i="6"/>
  <c r="C1818" i="6"/>
  <c r="D1818" i="6" s="1"/>
  <c r="K1818" i="6" s="1"/>
  <c r="A1818" i="6"/>
  <c r="L1817" i="6"/>
  <c r="C1817" i="6"/>
  <c r="D1817" i="6" s="1"/>
  <c r="A1817" i="6"/>
  <c r="L1816" i="6"/>
  <c r="C1816" i="6"/>
  <c r="D1816" i="6" s="1"/>
  <c r="A1816" i="6"/>
  <c r="L1815" i="6"/>
  <c r="C1815" i="6"/>
  <c r="D1815" i="6" s="1"/>
  <c r="A1815" i="6"/>
  <c r="L1814" i="6"/>
  <c r="C1814" i="6"/>
  <c r="D1814" i="6" s="1"/>
  <c r="A1814" i="6"/>
  <c r="L1813" i="6"/>
  <c r="C1813" i="6"/>
  <c r="D1813" i="6" s="1"/>
  <c r="A1813" i="6"/>
  <c r="L1812" i="6"/>
  <c r="C1812" i="6"/>
  <c r="D1812" i="6" s="1"/>
  <c r="A1812" i="6"/>
  <c r="L1811" i="6"/>
  <c r="C1811" i="6"/>
  <c r="D1811" i="6" s="1"/>
  <c r="A1811" i="6"/>
  <c r="L1810" i="6"/>
  <c r="C1810" i="6"/>
  <c r="D1810" i="6" s="1"/>
  <c r="K1810" i="6" s="1"/>
  <c r="A1810" i="6"/>
  <c r="L1809" i="6"/>
  <c r="C1809" i="6"/>
  <c r="D1809" i="6" s="1"/>
  <c r="A1809" i="6"/>
  <c r="L1808" i="6"/>
  <c r="C1808" i="6"/>
  <c r="D1808" i="6" s="1"/>
  <c r="A1808" i="6"/>
  <c r="L1807" i="6"/>
  <c r="C1807" i="6"/>
  <c r="D1807" i="6" s="1"/>
  <c r="A1807" i="6"/>
  <c r="L1806" i="6"/>
  <c r="C1806" i="6"/>
  <c r="D1806" i="6" s="1"/>
  <c r="A1806" i="6"/>
  <c r="L1805" i="6"/>
  <c r="C1805" i="6"/>
  <c r="D1805" i="6" s="1"/>
  <c r="A1805" i="6"/>
  <c r="L1804" i="6"/>
  <c r="C1804" i="6"/>
  <c r="D1804" i="6" s="1"/>
  <c r="A1804" i="6"/>
  <c r="L1803" i="6"/>
  <c r="C1803" i="6"/>
  <c r="D1803" i="6" s="1"/>
  <c r="A1803" i="6"/>
  <c r="L1802" i="6"/>
  <c r="C1802" i="6"/>
  <c r="D1802" i="6" s="1"/>
  <c r="A1802" i="6"/>
  <c r="L1801" i="6"/>
  <c r="C1801" i="6"/>
  <c r="D1801" i="6" s="1"/>
  <c r="A1801" i="6"/>
  <c r="L1800" i="6"/>
  <c r="C1800" i="6"/>
  <c r="D1800" i="6" s="1"/>
  <c r="A1800" i="6"/>
  <c r="L1799" i="6"/>
  <c r="C1799" i="6"/>
  <c r="D1799" i="6" s="1"/>
  <c r="A1799" i="6"/>
  <c r="L1798" i="6"/>
  <c r="C1798" i="6"/>
  <c r="D1798" i="6" s="1"/>
  <c r="A1798" i="6"/>
  <c r="L1797" i="6"/>
  <c r="C1797" i="6"/>
  <c r="D1797" i="6" s="1"/>
  <c r="A1797" i="6"/>
  <c r="L1796" i="6"/>
  <c r="C1796" i="6"/>
  <c r="D1796" i="6" s="1"/>
  <c r="A1796" i="6"/>
  <c r="L1795" i="6"/>
  <c r="C1795" i="6"/>
  <c r="D1795" i="6" s="1"/>
  <c r="A1795" i="6"/>
  <c r="L1794" i="6"/>
  <c r="C1794" i="6"/>
  <c r="D1794" i="6" s="1"/>
  <c r="A1794" i="6"/>
  <c r="L1793" i="6"/>
  <c r="C1793" i="6"/>
  <c r="D1793" i="6" s="1"/>
  <c r="A1793" i="6"/>
  <c r="L1792" i="6"/>
  <c r="C1792" i="6"/>
  <c r="D1792" i="6" s="1"/>
  <c r="A1792" i="6"/>
  <c r="L1791" i="6"/>
  <c r="C1791" i="6"/>
  <c r="D1791" i="6" s="1"/>
  <c r="A1791" i="6"/>
  <c r="L1790" i="6"/>
  <c r="C1790" i="6"/>
  <c r="D1790" i="6" s="1"/>
  <c r="A1790" i="6"/>
  <c r="L1789" i="6"/>
  <c r="C1789" i="6"/>
  <c r="D1789" i="6" s="1"/>
  <c r="A1789" i="6"/>
  <c r="L1788" i="6"/>
  <c r="C1788" i="6"/>
  <c r="D1788" i="6" s="1"/>
  <c r="A1788" i="6"/>
  <c r="L1787" i="6"/>
  <c r="C1787" i="6"/>
  <c r="D1787" i="6" s="1"/>
  <c r="A1787" i="6"/>
  <c r="L1786" i="6"/>
  <c r="C1786" i="6"/>
  <c r="D1786" i="6" s="1"/>
  <c r="A1786" i="6"/>
  <c r="L1785" i="6"/>
  <c r="C1785" i="6"/>
  <c r="D1785" i="6" s="1"/>
  <c r="A1785" i="6"/>
  <c r="L1784" i="6"/>
  <c r="C1784" i="6"/>
  <c r="D1784" i="6" s="1"/>
  <c r="A1784" i="6"/>
  <c r="L1783" i="6"/>
  <c r="C1783" i="6"/>
  <c r="D1783" i="6" s="1"/>
  <c r="A1783" i="6"/>
  <c r="L1782" i="6"/>
  <c r="C1782" i="6"/>
  <c r="D1782" i="6" s="1"/>
  <c r="A1782" i="6"/>
  <c r="L1781" i="6"/>
  <c r="C1781" i="6"/>
  <c r="D1781" i="6" s="1"/>
  <c r="A1781" i="6"/>
  <c r="L1780" i="6"/>
  <c r="C1780" i="6"/>
  <c r="D1780" i="6" s="1"/>
  <c r="A1780" i="6"/>
  <c r="L1779" i="6"/>
  <c r="C1779" i="6"/>
  <c r="D1779" i="6" s="1"/>
  <c r="A1779" i="6"/>
  <c r="L1778" i="6"/>
  <c r="C1778" i="6"/>
  <c r="D1778" i="6" s="1"/>
  <c r="A1778" i="6"/>
  <c r="L1777" i="6"/>
  <c r="C1777" i="6"/>
  <c r="D1777" i="6" s="1"/>
  <c r="A1777" i="6"/>
  <c r="L1776" i="6"/>
  <c r="C1776" i="6"/>
  <c r="D1776" i="6" s="1"/>
  <c r="A1776" i="6"/>
  <c r="L1775" i="6"/>
  <c r="C1775" i="6"/>
  <c r="D1775" i="6" s="1"/>
  <c r="A1775" i="6"/>
  <c r="L1774" i="6"/>
  <c r="C1774" i="6"/>
  <c r="D1774" i="6" s="1"/>
  <c r="A1774" i="6"/>
  <c r="L1773" i="6"/>
  <c r="C1773" i="6"/>
  <c r="D1773" i="6" s="1"/>
  <c r="A1773" i="6"/>
  <c r="L1772" i="6"/>
  <c r="C1772" i="6"/>
  <c r="D1772" i="6" s="1"/>
  <c r="A1772" i="6"/>
  <c r="L1771" i="6"/>
  <c r="C1771" i="6"/>
  <c r="D1771" i="6" s="1"/>
  <c r="A1771" i="6"/>
  <c r="L1770" i="6"/>
  <c r="K1770" i="6"/>
  <c r="C1770" i="6"/>
  <c r="D1770" i="6" s="1"/>
  <c r="A1770" i="6"/>
  <c r="L1769" i="6"/>
  <c r="C1769" i="6"/>
  <c r="D1769" i="6" s="1"/>
  <c r="A1769" i="6"/>
  <c r="L1768" i="6"/>
  <c r="C1768" i="6"/>
  <c r="D1768" i="6" s="1"/>
  <c r="A1768" i="6"/>
  <c r="L1767" i="6"/>
  <c r="C1767" i="6"/>
  <c r="D1767" i="6" s="1"/>
  <c r="A1767" i="6"/>
  <c r="L1766" i="6"/>
  <c r="C1766" i="6"/>
  <c r="D1766" i="6" s="1"/>
  <c r="A1766" i="6"/>
  <c r="L1765" i="6"/>
  <c r="C1765" i="6"/>
  <c r="D1765" i="6" s="1"/>
  <c r="A1765" i="6"/>
  <c r="L1764" i="6"/>
  <c r="C1764" i="6"/>
  <c r="D1764" i="6" s="1"/>
  <c r="A1764" i="6"/>
  <c r="L1763" i="6"/>
  <c r="C1763" i="6"/>
  <c r="D1763" i="6" s="1"/>
  <c r="A1763" i="6"/>
  <c r="L1762" i="6"/>
  <c r="C1762" i="6"/>
  <c r="D1762" i="6" s="1"/>
  <c r="A1762" i="6"/>
  <c r="L1761" i="6"/>
  <c r="C1761" i="6"/>
  <c r="D1761" i="6" s="1"/>
  <c r="A1761" i="6"/>
  <c r="L1760" i="6"/>
  <c r="C1760" i="6"/>
  <c r="D1760" i="6" s="1"/>
  <c r="A1760" i="6"/>
  <c r="L1759" i="6"/>
  <c r="C1759" i="6"/>
  <c r="D1759" i="6" s="1"/>
  <c r="A1759" i="6"/>
  <c r="L1758" i="6"/>
  <c r="C1758" i="6"/>
  <c r="D1758" i="6" s="1"/>
  <c r="A1758" i="6"/>
  <c r="L1757" i="6"/>
  <c r="C1757" i="6"/>
  <c r="D1757" i="6" s="1"/>
  <c r="A1757" i="6"/>
  <c r="L1756" i="6"/>
  <c r="C1756" i="6"/>
  <c r="D1756" i="6" s="1"/>
  <c r="A1756" i="6"/>
  <c r="L1755" i="6"/>
  <c r="C1755" i="6"/>
  <c r="D1755" i="6" s="1"/>
  <c r="A1755" i="6"/>
  <c r="L1754" i="6"/>
  <c r="C1754" i="6"/>
  <c r="D1754" i="6" s="1"/>
  <c r="A1754" i="6"/>
  <c r="L1753" i="6"/>
  <c r="K1753" i="6"/>
  <c r="C1753" i="6"/>
  <c r="D1753" i="6" s="1"/>
  <c r="A1753" i="6"/>
  <c r="L1752" i="6"/>
  <c r="C1752" i="6"/>
  <c r="D1752" i="6" s="1"/>
  <c r="A1752" i="6"/>
  <c r="L1751" i="6"/>
  <c r="C1751" i="6"/>
  <c r="D1751" i="6" s="1"/>
  <c r="A1751" i="6"/>
  <c r="L1750" i="6"/>
  <c r="C1750" i="6"/>
  <c r="D1750" i="6" s="1"/>
  <c r="A1750" i="6"/>
  <c r="L1749" i="6"/>
  <c r="C1749" i="6"/>
  <c r="D1749" i="6" s="1"/>
  <c r="A1749" i="6"/>
  <c r="L1748" i="6"/>
  <c r="C1748" i="6"/>
  <c r="D1748" i="6" s="1"/>
  <c r="A1748" i="6"/>
  <c r="L1747" i="6"/>
  <c r="C1747" i="6"/>
  <c r="D1747" i="6" s="1"/>
  <c r="A1747" i="6"/>
  <c r="L1746" i="6"/>
  <c r="C1746" i="6"/>
  <c r="D1746" i="6" s="1"/>
  <c r="A1746" i="6"/>
  <c r="L1745" i="6"/>
  <c r="C1745" i="6"/>
  <c r="D1745" i="6" s="1"/>
  <c r="A1745" i="6"/>
  <c r="L1744" i="6"/>
  <c r="C1744" i="6"/>
  <c r="D1744" i="6" s="1"/>
  <c r="A1744" i="6"/>
  <c r="L1743" i="6"/>
  <c r="C1743" i="6"/>
  <c r="D1743" i="6" s="1"/>
  <c r="A1743" i="6"/>
  <c r="L1742" i="6"/>
  <c r="C1742" i="6"/>
  <c r="D1742" i="6" s="1"/>
  <c r="A1742" i="6"/>
  <c r="L1741" i="6"/>
  <c r="C1741" i="6"/>
  <c r="D1741" i="6" s="1"/>
  <c r="A1741" i="6"/>
  <c r="L1740" i="6"/>
  <c r="C1740" i="6"/>
  <c r="D1740" i="6" s="1"/>
  <c r="A1740" i="6"/>
  <c r="L1739" i="6"/>
  <c r="C1739" i="6"/>
  <c r="D1739" i="6" s="1"/>
  <c r="A1739" i="6"/>
  <c r="L1738" i="6"/>
  <c r="C1738" i="6"/>
  <c r="D1738" i="6" s="1"/>
  <c r="A1738" i="6"/>
  <c r="L1737" i="6"/>
  <c r="C1737" i="6"/>
  <c r="D1737" i="6" s="1"/>
  <c r="A1737" i="6"/>
  <c r="L1736" i="6"/>
  <c r="C1736" i="6"/>
  <c r="D1736" i="6" s="1"/>
  <c r="A1736" i="6"/>
  <c r="L1735" i="6"/>
  <c r="C1735" i="6"/>
  <c r="D1735" i="6" s="1"/>
  <c r="A1735" i="6"/>
  <c r="L1734" i="6"/>
  <c r="C1734" i="6"/>
  <c r="D1734" i="6" s="1"/>
  <c r="A1734" i="6"/>
  <c r="L1733" i="6"/>
  <c r="C1733" i="6"/>
  <c r="D1733" i="6" s="1"/>
  <c r="A1733" i="6"/>
  <c r="L1732" i="6"/>
  <c r="C1732" i="6"/>
  <c r="D1732" i="6" s="1"/>
  <c r="A1732" i="6"/>
  <c r="L1731" i="6"/>
  <c r="C1731" i="6"/>
  <c r="D1731" i="6" s="1"/>
  <c r="I1731" i="6" s="1"/>
  <c r="J1731" i="6" s="1"/>
  <c r="A1731" i="6"/>
  <c r="L1730" i="6"/>
  <c r="C1730" i="6"/>
  <c r="D1730" i="6" s="1"/>
  <c r="A1730" i="6"/>
  <c r="L1729" i="6"/>
  <c r="C1729" i="6"/>
  <c r="D1729" i="6" s="1"/>
  <c r="A1729" i="6"/>
  <c r="L1728" i="6"/>
  <c r="C1728" i="6"/>
  <c r="D1728" i="6" s="1"/>
  <c r="A1728" i="6"/>
  <c r="L1727" i="6"/>
  <c r="C1727" i="6"/>
  <c r="D1727" i="6" s="1"/>
  <c r="A1727" i="6"/>
  <c r="L1726" i="6"/>
  <c r="C1726" i="6"/>
  <c r="D1726" i="6" s="1"/>
  <c r="A1726" i="6"/>
  <c r="L1725" i="6"/>
  <c r="C1725" i="6"/>
  <c r="D1725" i="6" s="1"/>
  <c r="A1725" i="6"/>
  <c r="L1724" i="6"/>
  <c r="C1724" i="6"/>
  <c r="D1724" i="6" s="1"/>
  <c r="A1724" i="6"/>
  <c r="L1723" i="6"/>
  <c r="C1723" i="6"/>
  <c r="D1723" i="6" s="1"/>
  <c r="A1723" i="6"/>
  <c r="L1722" i="6"/>
  <c r="C1722" i="6"/>
  <c r="D1722" i="6" s="1"/>
  <c r="A1722" i="6"/>
  <c r="L1721" i="6"/>
  <c r="C1721" i="6"/>
  <c r="D1721" i="6" s="1"/>
  <c r="A1721" i="6"/>
  <c r="L1720" i="6"/>
  <c r="C1720" i="6"/>
  <c r="D1720" i="6" s="1"/>
  <c r="A1720" i="6"/>
  <c r="L1719" i="6"/>
  <c r="C1719" i="6"/>
  <c r="D1719" i="6" s="1"/>
  <c r="A1719" i="6"/>
  <c r="L1718" i="6"/>
  <c r="C1718" i="6"/>
  <c r="D1718" i="6" s="1"/>
  <c r="A1718" i="6"/>
  <c r="L1717" i="6"/>
  <c r="C1717" i="6"/>
  <c r="D1717" i="6" s="1"/>
  <c r="A1717" i="6"/>
  <c r="L1716" i="6"/>
  <c r="C1716" i="6"/>
  <c r="D1716" i="6" s="1"/>
  <c r="A1716" i="6"/>
  <c r="L1715" i="6"/>
  <c r="C1715" i="6"/>
  <c r="D1715" i="6" s="1"/>
  <c r="A1715" i="6"/>
  <c r="L1714" i="6"/>
  <c r="C1714" i="6"/>
  <c r="D1714" i="6" s="1"/>
  <c r="A1714" i="6"/>
  <c r="L1713" i="6"/>
  <c r="C1713" i="6"/>
  <c r="D1713" i="6" s="1"/>
  <c r="K1713" i="6" s="1"/>
  <c r="A1713" i="6"/>
  <c r="L1712" i="6"/>
  <c r="C1712" i="6"/>
  <c r="D1712" i="6" s="1"/>
  <c r="A1712" i="6"/>
  <c r="L1711" i="6"/>
  <c r="C1711" i="6"/>
  <c r="D1711" i="6" s="1"/>
  <c r="A1711" i="6"/>
  <c r="L1710" i="6"/>
  <c r="C1710" i="6"/>
  <c r="D1710" i="6" s="1"/>
  <c r="A1710" i="6"/>
  <c r="L1709" i="6"/>
  <c r="C1709" i="6"/>
  <c r="D1709" i="6" s="1"/>
  <c r="A1709" i="6"/>
  <c r="L1708" i="6"/>
  <c r="C1708" i="6"/>
  <c r="D1708" i="6" s="1"/>
  <c r="A1708" i="6"/>
  <c r="L1707" i="6"/>
  <c r="C1707" i="6"/>
  <c r="D1707" i="6" s="1"/>
  <c r="A1707" i="6"/>
  <c r="L1706" i="6"/>
  <c r="C1706" i="6"/>
  <c r="D1706" i="6" s="1"/>
  <c r="A1706" i="6"/>
  <c r="L1705" i="6"/>
  <c r="C1705" i="6"/>
  <c r="D1705" i="6" s="1"/>
  <c r="A1705" i="6"/>
  <c r="L1704" i="6"/>
  <c r="C1704" i="6"/>
  <c r="D1704" i="6" s="1"/>
  <c r="K1704" i="6" s="1"/>
  <c r="A1704" i="6"/>
  <c r="L1703" i="6"/>
  <c r="C1703" i="6"/>
  <c r="D1703" i="6" s="1"/>
  <c r="A1703" i="6"/>
  <c r="L1702" i="6"/>
  <c r="C1702" i="6"/>
  <c r="D1702" i="6" s="1"/>
  <c r="A1702" i="6"/>
  <c r="L1701" i="6"/>
  <c r="C1701" i="6"/>
  <c r="D1701" i="6" s="1"/>
  <c r="A1701" i="6"/>
  <c r="L1700" i="6"/>
  <c r="C1700" i="6"/>
  <c r="D1700" i="6" s="1"/>
  <c r="A1700" i="6"/>
  <c r="L1699" i="6"/>
  <c r="C1699" i="6"/>
  <c r="D1699" i="6" s="1"/>
  <c r="A1699" i="6"/>
  <c r="L1698" i="6"/>
  <c r="C1698" i="6"/>
  <c r="D1698" i="6" s="1"/>
  <c r="A1698" i="6"/>
  <c r="L1697" i="6"/>
  <c r="C1697" i="6"/>
  <c r="D1697" i="6" s="1"/>
  <c r="A1697" i="6"/>
  <c r="L1696" i="6"/>
  <c r="C1696" i="6"/>
  <c r="D1696" i="6" s="1"/>
  <c r="A1696" i="6"/>
  <c r="L1695" i="6"/>
  <c r="C1695" i="6"/>
  <c r="D1695" i="6" s="1"/>
  <c r="A1695" i="6"/>
  <c r="L1694" i="6"/>
  <c r="C1694" i="6"/>
  <c r="D1694" i="6" s="1"/>
  <c r="A1694" i="6"/>
  <c r="L1693" i="6"/>
  <c r="C1693" i="6"/>
  <c r="D1693" i="6" s="1"/>
  <c r="A1693" i="6"/>
  <c r="L1692" i="6"/>
  <c r="C1692" i="6"/>
  <c r="D1692" i="6" s="1"/>
  <c r="A1692" i="6"/>
  <c r="L1691" i="6"/>
  <c r="C1691" i="6"/>
  <c r="D1691" i="6" s="1"/>
  <c r="A1691" i="6"/>
  <c r="L1690" i="6"/>
  <c r="C1690" i="6"/>
  <c r="D1690" i="6" s="1"/>
  <c r="A1690" i="6"/>
  <c r="L1689" i="6"/>
  <c r="C1689" i="6"/>
  <c r="D1689" i="6" s="1"/>
  <c r="A1689" i="6"/>
  <c r="L1688" i="6"/>
  <c r="C1688" i="6"/>
  <c r="D1688" i="6" s="1"/>
  <c r="A1688" i="6"/>
  <c r="L1687" i="6"/>
  <c r="C1687" i="6"/>
  <c r="D1687" i="6" s="1"/>
  <c r="A1687" i="6"/>
  <c r="L1686" i="6"/>
  <c r="C1686" i="6"/>
  <c r="D1686" i="6" s="1"/>
  <c r="A1686" i="6"/>
  <c r="L1685" i="6"/>
  <c r="C1685" i="6"/>
  <c r="D1685" i="6" s="1"/>
  <c r="A1685" i="6"/>
  <c r="L1684" i="6"/>
  <c r="C1684" i="6"/>
  <c r="D1684" i="6" s="1"/>
  <c r="A1684" i="6"/>
  <c r="L1683" i="6"/>
  <c r="C1683" i="6"/>
  <c r="D1683" i="6" s="1"/>
  <c r="A1683" i="6"/>
  <c r="L1682" i="6"/>
  <c r="C1682" i="6"/>
  <c r="D1682" i="6" s="1"/>
  <c r="A1682" i="6"/>
  <c r="L1681" i="6"/>
  <c r="C1681" i="6"/>
  <c r="D1681" i="6" s="1"/>
  <c r="A1681" i="6"/>
  <c r="L1680" i="6"/>
  <c r="C1680" i="6"/>
  <c r="D1680" i="6" s="1"/>
  <c r="A1680" i="6"/>
  <c r="L1679" i="6"/>
  <c r="C1679" i="6"/>
  <c r="D1679" i="6" s="1"/>
  <c r="A1679" i="6"/>
  <c r="L1678" i="6"/>
  <c r="C1678" i="6"/>
  <c r="D1678" i="6" s="1"/>
  <c r="A1678" i="6"/>
  <c r="L1677" i="6"/>
  <c r="C1677" i="6"/>
  <c r="D1677" i="6" s="1"/>
  <c r="A1677" i="6"/>
  <c r="L1676" i="6"/>
  <c r="C1676" i="6"/>
  <c r="D1676" i="6" s="1"/>
  <c r="A1676" i="6"/>
  <c r="L1675" i="6"/>
  <c r="C1675" i="6"/>
  <c r="D1675" i="6" s="1"/>
  <c r="A1675" i="6"/>
  <c r="L1674" i="6"/>
  <c r="C1674" i="6"/>
  <c r="D1674" i="6" s="1"/>
  <c r="A1674" i="6"/>
  <c r="L1673" i="6"/>
  <c r="C1673" i="6"/>
  <c r="D1673" i="6" s="1"/>
  <c r="A1673" i="6"/>
  <c r="L1672" i="6"/>
  <c r="C1672" i="6"/>
  <c r="D1672" i="6" s="1"/>
  <c r="A1672" i="6"/>
  <c r="L1671" i="6"/>
  <c r="C1671" i="6"/>
  <c r="D1671" i="6" s="1"/>
  <c r="A1671" i="6"/>
  <c r="L1670" i="6"/>
  <c r="C1670" i="6"/>
  <c r="D1670" i="6" s="1"/>
  <c r="A1670" i="6"/>
  <c r="L1669" i="6"/>
  <c r="C1669" i="6"/>
  <c r="D1669" i="6" s="1"/>
  <c r="A1669" i="6"/>
  <c r="L1668" i="6"/>
  <c r="C1668" i="6"/>
  <c r="D1668" i="6" s="1"/>
  <c r="A1668" i="6"/>
  <c r="L1667" i="6"/>
  <c r="C1667" i="6"/>
  <c r="D1667" i="6" s="1"/>
  <c r="A1667" i="6"/>
  <c r="L1666" i="6"/>
  <c r="C1666" i="6"/>
  <c r="D1666" i="6" s="1"/>
  <c r="A1666" i="6"/>
  <c r="L1665" i="6"/>
  <c r="C1665" i="6"/>
  <c r="D1665" i="6" s="1"/>
  <c r="A1665" i="6"/>
  <c r="L1664" i="6"/>
  <c r="C1664" i="6"/>
  <c r="D1664" i="6" s="1"/>
  <c r="A1664" i="6"/>
  <c r="L1663" i="6"/>
  <c r="C1663" i="6"/>
  <c r="D1663" i="6" s="1"/>
  <c r="A1663" i="6"/>
  <c r="L1662" i="6"/>
  <c r="C1662" i="6"/>
  <c r="D1662" i="6" s="1"/>
  <c r="A1662" i="6"/>
  <c r="L1661" i="6"/>
  <c r="C1661" i="6"/>
  <c r="D1661" i="6" s="1"/>
  <c r="A1661" i="6"/>
  <c r="L1660" i="6"/>
  <c r="C1660" i="6"/>
  <c r="D1660" i="6" s="1"/>
  <c r="A1660" i="6"/>
  <c r="L1659" i="6"/>
  <c r="C1659" i="6"/>
  <c r="D1659" i="6" s="1"/>
  <c r="A1659" i="6"/>
  <c r="L1658" i="6"/>
  <c r="C1658" i="6"/>
  <c r="D1658" i="6" s="1"/>
  <c r="A1658" i="6"/>
  <c r="L1657" i="6"/>
  <c r="C1657" i="6"/>
  <c r="D1657" i="6" s="1"/>
  <c r="A1657" i="6"/>
  <c r="L1656" i="6"/>
  <c r="C1656" i="6"/>
  <c r="D1656" i="6" s="1"/>
  <c r="A1656" i="6"/>
  <c r="L1655" i="6"/>
  <c r="C1655" i="6"/>
  <c r="D1655" i="6" s="1"/>
  <c r="A1655" i="6"/>
  <c r="L1654" i="6"/>
  <c r="C1654" i="6"/>
  <c r="D1654" i="6" s="1"/>
  <c r="A1654" i="6"/>
  <c r="L1653" i="6"/>
  <c r="C1653" i="6"/>
  <c r="D1653" i="6" s="1"/>
  <c r="A1653" i="6"/>
  <c r="L1652" i="6"/>
  <c r="C1652" i="6"/>
  <c r="D1652" i="6" s="1"/>
  <c r="A1652" i="6"/>
  <c r="L1651" i="6"/>
  <c r="C1651" i="6"/>
  <c r="D1651" i="6" s="1"/>
  <c r="A1651" i="6"/>
  <c r="L1650" i="6"/>
  <c r="C1650" i="6"/>
  <c r="D1650" i="6" s="1"/>
  <c r="A1650" i="6"/>
  <c r="L1649" i="6"/>
  <c r="C1649" i="6"/>
  <c r="D1649" i="6" s="1"/>
  <c r="A1649" i="6"/>
  <c r="L1648" i="6"/>
  <c r="C1648" i="6"/>
  <c r="D1648" i="6" s="1"/>
  <c r="A1648" i="6"/>
  <c r="L1647" i="6"/>
  <c r="C1647" i="6"/>
  <c r="D1647" i="6" s="1"/>
  <c r="A1647" i="6"/>
  <c r="L1646" i="6"/>
  <c r="C1646" i="6"/>
  <c r="D1646" i="6" s="1"/>
  <c r="A1646" i="6"/>
  <c r="L1645" i="6"/>
  <c r="C1645" i="6"/>
  <c r="D1645" i="6" s="1"/>
  <c r="A1645" i="6"/>
  <c r="L1644" i="6"/>
  <c r="C1644" i="6"/>
  <c r="D1644" i="6" s="1"/>
  <c r="A1644" i="6"/>
  <c r="L1643" i="6"/>
  <c r="C1643" i="6"/>
  <c r="D1643" i="6" s="1"/>
  <c r="A1643" i="6"/>
  <c r="L1642" i="6"/>
  <c r="C1642" i="6"/>
  <c r="D1642" i="6" s="1"/>
  <c r="A1642" i="6"/>
  <c r="L1641" i="6"/>
  <c r="C1641" i="6"/>
  <c r="D1641" i="6" s="1"/>
  <c r="A1641" i="6"/>
  <c r="L1640" i="6"/>
  <c r="C1640" i="6"/>
  <c r="D1640" i="6" s="1"/>
  <c r="A1640" i="6"/>
  <c r="L1639" i="6"/>
  <c r="C1639" i="6"/>
  <c r="D1639" i="6" s="1"/>
  <c r="A1639" i="6"/>
  <c r="L1638" i="6"/>
  <c r="C1638" i="6"/>
  <c r="D1638" i="6" s="1"/>
  <c r="A1638" i="6"/>
  <c r="L1637" i="6"/>
  <c r="C1637" i="6"/>
  <c r="D1637" i="6" s="1"/>
  <c r="A1637" i="6"/>
  <c r="L1636" i="6"/>
  <c r="C1636" i="6"/>
  <c r="D1636" i="6" s="1"/>
  <c r="A1636" i="6"/>
  <c r="L1635" i="6"/>
  <c r="C1635" i="6"/>
  <c r="D1635" i="6" s="1"/>
  <c r="A1635" i="6"/>
  <c r="L1634" i="6"/>
  <c r="C1634" i="6"/>
  <c r="D1634" i="6" s="1"/>
  <c r="A1634" i="6"/>
  <c r="L1633" i="6"/>
  <c r="C1633" i="6"/>
  <c r="D1633" i="6" s="1"/>
  <c r="A1633" i="6"/>
  <c r="L1632" i="6"/>
  <c r="C1632" i="6"/>
  <c r="D1632" i="6" s="1"/>
  <c r="A1632" i="6"/>
  <c r="L1631" i="6"/>
  <c r="C1631" i="6"/>
  <c r="D1631" i="6" s="1"/>
  <c r="A1631" i="6"/>
  <c r="L1630" i="6"/>
  <c r="C1630" i="6"/>
  <c r="D1630" i="6" s="1"/>
  <c r="A1630" i="6"/>
  <c r="L1629" i="6"/>
  <c r="C1629" i="6"/>
  <c r="D1629" i="6" s="1"/>
  <c r="A1629" i="6"/>
  <c r="L1628" i="6"/>
  <c r="C1628" i="6"/>
  <c r="D1628" i="6" s="1"/>
  <c r="A1628" i="6"/>
  <c r="L1627" i="6"/>
  <c r="C1627" i="6"/>
  <c r="D1627" i="6" s="1"/>
  <c r="A1627" i="6"/>
  <c r="L1626" i="6"/>
  <c r="C1626" i="6"/>
  <c r="D1626" i="6" s="1"/>
  <c r="A1626" i="6"/>
  <c r="L1625" i="6"/>
  <c r="C1625" i="6"/>
  <c r="D1625" i="6" s="1"/>
  <c r="A1625" i="6"/>
  <c r="L1624" i="6"/>
  <c r="C1624" i="6"/>
  <c r="D1624" i="6" s="1"/>
  <c r="A1624" i="6"/>
  <c r="L1623" i="6"/>
  <c r="C1623" i="6"/>
  <c r="D1623" i="6" s="1"/>
  <c r="A1623" i="6"/>
  <c r="L1622" i="6"/>
  <c r="C1622" i="6"/>
  <c r="D1622" i="6" s="1"/>
  <c r="A1622" i="6"/>
  <c r="L1621" i="6"/>
  <c r="C1621" i="6"/>
  <c r="D1621" i="6" s="1"/>
  <c r="A1621" i="6"/>
  <c r="L1620" i="6"/>
  <c r="C1620" i="6"/>
  <c r="D1620" i="6" s="1"/>
  <c r="A1620" i="6"/>
  <c r="L1619" i="6"/>
  <c r="C1619" i="6"/>
  <c r="D1619" i="6" s="1"/>
  <c r="A1619" i="6"/>
  <c r="L1618" i="6"/>
  <c r="C1618" i="6"/>
  <c r="D1618" i="6" s="1"/>
  <c r="A1618" i="6"/>
  <c r="L1617" i="6"/>
  <c r="C1617" i="6"/>
  <c r="D1617" i="6" s="1"/>
  <c r="A1617" i="6"/>
  <c r="L1616" i="6"/>
  <c r="C1616" i="6"/>
  <c r="D1616" i="6" s="1"/>
  <c r="A1616" i="6"/>
  <c r="L1615" i="6"/>
  <c r="C1615" i="6"/>
  <c r="D1615" i="6" s="1"/>
  <c r="A1615" i="6"/>
  <c r="L1614" i="6"/>
  <c r="C1614" i="6"/>
  <c r="D1614" i="6" s="1"/>
  <c r="A1614" i="6"/>
  <c r="L1613" i="6"/>
  <c r="C1613" i="6"/>
  <c r="D1613" i="6" s="1"/>
  <c r="A1613" i="6"/>
  <c r="L1612" i="6"/>
  <c r="C1612" i="6"/>
  <c r="D1612" i="6" s="1"/>
  <c r="A1612" i="6"/>
  <c r="L1611" i="6"/>
  <c r="C1611" i="6"/>
  <c r="D1611" i="6" s="1"/>
  <c r="A1611" i="6"/>
  <c r="L1610" i="6"/>
  <c r="C1610" i="6"/>
  <c r="D1610" i="6" s="1"/>
  <c r="A1610" i="6"/>
  <c r="L1609" i="6"/>
  <c r="C1609" i="6"/>
  <c r="D1609" i="6" s="1"/>
  <c r="A1609" i="6"/>
  <c r="L1608" i="6"/>
  <c r="C1608" i="6"/>
  <c r="D1608" i="6" s="1"/>
  <c r="A1608" i="6"/>
  <c r="L1607" i="6"/>
  <c r="C1607" i="6"/>
  <c r="D1607" i="6" s="1"/>
  <c r="A1607" i="6"/>
  <c r="L1606" i="6"/>
  <c r="C1606" i="6"/>
  <c r="D1606" i="6" s="1"/>
  <c r="A1606" i="6"/>
  <c r="L1605" i="6"/>
  <c r="C1605" i="6"/>
  <c r="D1605" i="6" s="1"/>
  <c r="A1605" i="6"/>
  <c r="L1604" i="6"/>
  <c r="C1604" i="6"/>
  <c r="D1604" i="6" s="1"/>
  <c r="A1604" i="6"/>
  <c r="L1603" i="6"/>
  <c r="C1603" i="6"/>
  <c r="D1603" i="6" s="1"/>
  <c r="A1603" i="6"/>
  <c r="L1602" i="6"/>
  <c r="C1602" i="6"/>
  <c r="D1602" i="6" s="1"/>
  <c r="A1602" i="6"/>
  <c r="L1601" i="6"/>
  <c r="C1601" i="6"/>
  <c r="D1601" i="6" s="1"/>
  <c r="A1601" i="6"/>
  <c r="L1600" i="6"/>
  <c r="C1600" i="6"/>
  <c r="D1600" i="6" s="1"/>
  <c r="A1600" i="6"/>
  <c r="L1599" i="6"/>
  <c r="C1599" i="6"/>
  <c r="D1599" i="6" s="1"/>
  <c r="A1599" i="6"/>
  <c r="L1598" i="6"/>
  <c r="C1598" i="6"/>
  <c r="D1598" i="6" s="1"/>
  <c r="A1598" i="6"/>
  <c r="L1597" i="6"/>
  <c r="C1597" i="6"/>
  <c r="D1597" i="6" s="1"/>
  <c r="A1597" i="6"/>
  <c r="L1596" i="6"/>
  <c r="C1596" i="6"/>
  <c r="D1596" i="6" s="1"/>
  <c r="A1596" i="6"/>
  <c r="L1595" i="6"/>
  <c r="C1595" i="6"/>
  <c r="D1595" i="6" s="1"/>
  <c r="A1595" i="6"/>
  <c r="L1594" i="6"/>
  <c r="C1594" i="6"/>
  <c r="D1594" i="6" s="1"/>
  <c r="A1594" i="6"/>
  <c r="L1593" i="6"/>
  <c r="C1593" i="6"/>
  <c r="D1593" i="6" s="1"/>
  <c r="A1593" i="6"/>
  <c r="L1592" i="6"/>
  <c r="C1592" i="6"/>
  <c r="D1592" i="6" s="1"/>
  <c r="A1592" i="6"/>
  <c r="L1591" i="6"/>
  <c r="C1591" i="6"/>
  <c r="D1591" i="6" s="1"/>
  <c r="A1591" i="6"/>
  <c r="L1590" i="6"/>
  <c r="C1590" i="6"/>
  <c r="D1590" i="6" s="1"/>
  <c r="A1590" i="6"/>
  <c r="L1589" i="6"/>
  <c r="C1589" i="6"/>
  <c r="D1589" i="6" s="1"/>
  <c r="A1589" i="6"/>
  <c r="L1588" i="6"/>
  <c r="C1588" i="6"/>
  <c r="D1588" i="6" s="1"/>
  <c r="A1588" i="6"/>
  <c r="L1587" i="6"/>
  <c r="C1587" i="6"/>
  <c r="D1587" i="6" s="1"/>
  <c r="A1587" i="6"/>
  <c r="L1586" i="6"/>
  <c r="C1586" i="6"/>
  <c r="D1586" i="6" s="1"/>
  <c r="A1586" i="6"/>
  <c r="L1585" i="6"/>
  <c r="C1585" i="6"/>
  <c r="D1585" i="6" s="1"/>
  <c r="A1585" i="6"/>
  <c r="L1584" i="6"/>
  <c r="C1584" i="6"/>
  <c r="D1584" i="6" s="1"/>
  <c r="A1584" i="6"/>
  <c r="L1583" i="6"/>
  <c r="C1583" i="6"/>
  <c r="D1583" i="6" s="1"/>
  <c r="A1583" i="6"/>
  <c r="L1582" i="6"/>
  <c r="C1582" i="6"/>
  <c r="D1582" i="6" s="1"/>
  <c r="A1582" i="6"/>
  <c r="L1581" i="6"/>
  <c r="C1581" i="6"/>
  <c r="D1581" i="6" s="1"/>
  <c r="A1581" i="6"/>
  <c r="L1580" i="6"/>
  <c r="C1580" i="6"/>
  <c r="D1580" i="6" s="1"/>
  <c r="A1580" i="6"/>
  <c r="L1579" i="6"/>
  <c r="C1579" i="6"/>
  <c r="D1579" i="6" s="1"/>
  <c r="A1579" i="6"/>
  <c r="L1578" i="6"/>
  <c r="C1578" i="6"/>
  <c r="D1578" i="6" s="1"/>
  <c r="A1578" i="6"/>
  <c r="L1577" i="6"/>
  <c r="C1577" i="6"/>
  <c r="D1577" i="6" s="1"/>
  <c r="A1577" i="6"/>
  <c r="L1576" i="6"/>
  <c r="C1576" i="6"/>
  <c r="D1576" i="6" s="1"/>
  <c r="A1576" i="6"/>
  <c r="L1575" i="6"/>
  <c r="C1575" i="6"/>
  <c r="D1575" i="6" s="1"/>
  <c r="A1575" i="6"/>
  <c r="L1574" i="6"/>
  <c r="C1574" i="6"/>
  <c r="D1574" i="6" s="1"/>
  <c r="A1574" i="6"/>
  <c r="L1573" i="6"/>
  <c r="C1573" i="6"/>
  <c r="D1573" i="6" s="1"/>
  <c r="A1573" i="6"/>
  <c r="L1572" i="6"/>
  <c r="C1572" i="6"/>
  <c r="D1572" i="6" s="1"/>
  <c r="A1572" i="6"/>
  <c r="L1571" i="6"/>
  <c r="C1571" i="6"/>
  <c r="D1571" i="6" s="1"/>
  <c r="A1571" i="6"/>
  <c r="L1570" i="6"/>
  <c r="C1570" i="6"/>
  <c r="D1570" i="6" s="1"/>
  <c r="A1570" i="6"/>
  <c r="L1569" i="6"/>
  <c r="C1569" i="6"/>
  <c r="D1569" i="6" s="1"/>
  <c r="A1569" i="6"/>
  <c r="L1568" i="6"/>
  <c r="C1568" i="6"/>
  <c r="D1568" i="6" s="1"/>
  <c r="A1568" i="6"/>
  <c r="L1567" i="6"/>
  <c r="C1567" i="6"/>
  <c r="D1567" i="6" s="1"/>
  <c r="A1567" i="6"/>
  <c r="L1566" i="6"/>
  <c r="C1566" i="6"/>
  <c r="D1566" i="6" s="1"/>
  <c r="A1566" i="6"/>
  <c r="L1565" i="6"/>
  <c r="C1565" i="6"/>
  <c r="D1565" i="6" s="1"/>
  <c r="A1565" i="6"/>
  <c r="L1564" i="6"/>
  <c r="C1564" i="6"/>
  <c r="D1564" i="6" s="1"/>
  <c r="A1564" i="6"/>
  <c r="L1563" i="6"/>
  <c r="C1563" i="6"/>
  <c r="D1563" i="6" s="1"/>
  <c r="A1563" i="6"/>
  <c r="L1562" i="6"/>
  <c r="C1562" i="6"/>
  <c r="D1562" i="6" s="1"/>
  <c r="A1562" i="6"/>
  <c r="L1561" i="6"/>
  <c r="C1561" i="6"/>
  <c r="D1561" i="6" s="1"/>
  <c r="A1561" i="6"/>
  <c r="L1560" i="6"/>
  <c r="C1560" i="6"/>
  <c r="D1560" i="6" s="1"/>
  <c r="A1560" i="6"/>
  <c r="L1559" i="6"/>
  <c r="C1559" i="6"/>
  <c r="D1559" i="6" s="1"/>
  <c r="A1559" i="6"/>
  <c r="L1558" i="6"/>
  <c r="C1558" i="6"/>
  <c r="D1558" i="6" s="1"/>
  <c r="A1558" i="6"/>
  <c r="L1557" i="6"/>
  <c r="C1557" i="6"/>
  <c r="D1557" i="6" s="1"/>
  <c r="A1557" i="6"/>
  <c r="L1556" i="6"/>
  <c r="C1556" i="6"/>
  <c r="D1556" i="6" s="1"/>
  <c r="A1556" i="6"/>
  <c r="L1555" i="6"/>
  <c r="C1555" i="6"/>
  <c r="D1555" i="6" s="1"/>
  <c r="A1555" i="6"/>
  <c r="L1554" i="6"/>
  <c r="C1554" i="6"/>
  <c r="D1554" i="6" s="1"/>
  <c r="A1554" i="6"/>
  <c r="L1553" i="6"/>
  <c r="C1553" i="6"/>
  <c r="D1553" i="6" s="1"/>
  <c r="A1553" i="6"/>
  <c r="L1552" i="6"/>
  <c r="C1552" i="6"/>
  <c r="D1552" i="6" s="1"/>
  <c r="A1552" i="6"/>
  <c r="L1551" i="6"/>
  <c r="C1551" i="6"/>
  <c r="D1551" i="6" s="1"/>
  <c r="A1551" i="6"/>
  <c r="L1550" i="6"/>
  <c r="C1550" i="6"/>
  <c r="D1550" i="6" s="1"/>
  <c r="A1550" i="6"/>
  <c r="L1549" i="6"/>
  <c r="C1549" i="6"/>
  <c r="D1549" i="6" s="1"/>
  <c r="A1549" i="6"/>
  <c r="L1548" i="6"/>
  <c r="C1548" i="6"/>
  <c r="D1548" i="6" s="1"/>
  <c r="A1548" i="6"/>
  <c r="L1547" i="6"/>
  <c r="C1547" i="6"/>
  <c r="D1547" i="6" s="1"/>
  <c r="A1547" i="6"/>
  <c r="L1546" i="6"/>
  <c r="C1546" i="6"/>
  <c r="D1546" i="6" s="1"/>
  <c r="A1546" i="6"/>
  <c r="L1545" i="6"/>
  <c r="C1545" i="6"/>
  <c r="D1545" i="6" s="1"/>
  <c r="A1545" i="6"/>
  <c r="L1544" i="6"/>
  <c r="C1544" i="6"/>
  <c r="D1544" i="6" s="1"/>
  <c r="A1544" i="6"/>
  <c r="L1543" i="6"/>
  <c r="C1543" i="6"/>
  <c r="D1543" i="6" s="1"/>
  <c r="A1543" i="6"/>
  <c r="L1542" i="6"/>
  <c r="C1542" i="6"/>
  <c r="D1542" i="6" s="1"/>
  <c r="A1542" i="6"/>
  <c r="L1541" i="6"/>
  <c r="C1541" i="6"/>
  <c r="D1541" i="6" s="1"/>
  <c r="A1541" i="6"/>
  <c r="L1540" i="6"/>
  <c r="C1540" i="6"/>
  <c r="D1540" i="6" s="1"/>
  <c r="A1540" i="6"/>
  <c r="L1539" i="6"/>
  <c r="C1539" i="6"/>
  <c r="D1539" i="6" s="1"/>
  <c r="A1539" i="6"/>
  <c r="L1538" i="6"/>
  <c r="C1538" i="6"/>
  <c r="D1538" i="6" s="1"/>
  <c r="A1538" i="6"/>
  <c r="L1537" i="6"/>
  <c r="C1537" i="6"/>
  <c r="D1537" i="6" s="1"/>
  <c r="A1537" i="6"/>
  <c r="L1536" i="6"/>
  <c r="C1536" i="6"/>
  <c r="D1536" i="6" s="1"/>
  <c r="A1536" i="6"/>
  <c r="L1535" i="6"/>
  <c r="C1535" i="6"/>
  <c r="D1535" i="6" s="1"/>
  <c r="A1535" i="6"/>
  <c r="L1534" i="6"/>
  <c r="C1534" i="6"/>
  <c r="D1534" i="6" s="1"/>
  <c r="A1534" i="6"/>
  <c r="L1533" i="6"/>
  <c r="C1533" i="6"/>
  <c r="D1533" i="6" s="1"/>
  <c r="A1533" i="6"/>
  <c r="L1532" i="6"/>
  <c r="C1532" i="6"/>
  <c r="D1532" i="6" s="1"/>
  <c r="A1532" i="6"/>
  <c r="L1531" i="6"/>
  <c r="C1531" i="6"/>
  <c r="D1531" i="6" s="1"/>
  <c r="A1531" i="6"/>
  <c r="L1530" i="6"/>
  <c r="C1530" i="6"/>
  <c r="D1530" i="6" s="1"/>
  <c r="A1530" i="6"/>
  <c r="L1529" i="6"/>
  <c r="C1529" i="6"/>
  <c r="D1529" i="6" s="1"/>
  <c r="A1529" i="6"/>
  <c r="L1528" i="6"/>
  <c r="C1528" i="6"/>
  <c r="D1528" i="6" s="1"/>
  <c r="A1528" i="6"/>
  <c r="L1527" i="6"/>
  <c r="C1527" i="6"/>
  <c r="D1527" i="6" s="1"/>
  <c r="A1527" i="6"/>
  <c r="L1526" i="6"/>
  <c r="C1526" i="6"/>
  <c r="D1526" i="6" s="1"/>
  <c r="A1526" i="6"/>
  <c r="L1525" i="6"/>
  <c r="C1525" i="6"/>
  <c r="D1525" i="6" s="1"/>
  <c r="A1525" i="6"/>
  <c r="L1524" i="6"/>
  <c r="C1524" i="6"/>
  <c r="D1524" i="6" s="1"/>
  <c r="A1524" i="6"/>
  <c r="L1523" i="6"/>
  <c r="C1523" i="6"/>
  <c r="D1523" i="6" s="1"/>
  <c r="A1523" i="6"/>
  <c r="L1522" i="6"/>
  <c r="C1522" i="6"/>
  <c r="D1522" i="6" s="1"/>
  <c r="A1522" i="6"/>
  <c r="L1521" i="6"/>
  <c r="C1521" i="6"/>
  <c r="D1521" i="6" s="1"/>
  <c r="A1521" i="6"/>
  <c r="L1520" i="6"/>
  <c r="C1520" i="6"/>
  <c r="D1520" i="6" s="1"/>
  <c r="A1520" i="6"/>
  <c r="L1519" i="6"/>
  <c r="C1519" i="6"/>
  <c r="D1519" i="6" s="1"/>
  <c r="A1519" i="6"/>
  <c r="L1518" i="6"/>
  <c r="C1518" i="6"/>
  <c r="D1518" i="6" s="1"/>
  <c r="A1518" i="6"/>
  <c r="L1517" i="6"/>
  <c r="C1517" i="6"/>
  <c r="D1517" i="6" s="1"/>
  <c r="A1517" i="6"/>
  <c r="L1516" i="6"/>
  <c r="C1516" i="6"/>
  <c r="D1516" i="6" s="1"/>
  <c r="A1516" i="6"/>
  <c r="L1515" i="6"/>
  <c r="C1515" i="6"/>
  <c r="D1515" i="6" s="1"/>
  <c r="A1515" i="6"/>
  <c r="L1514" i="6"/>
  <c r="C1514" i="6"/>
  <c r="D1514" i="6" s="1"/>
  <c r="A1514" i="6"/>
  <c r="L1513" i="6"/>
  <c r="C1513" i="6"/>
  <c r="D1513" i="6" s="1"/>
  <c r="A1513" i="6"/>
  <c r="L1512" i="6"/>
  <c r="C1512" i="6"/>
  <c r="D1512" i="6" s="1"/>
  <c r="A1512" i="6"/>
  <c r="L1511" i="6"/>
  <c r="C1511" i="6"/>
  <c r="D1511" i="6" s="1"/>
  <c r="A1511" i="6"/>
  <c r="L1510" i="6"/>
  <c r="C1510" i="6"/>
  <c r="D1510" i="6" s="1"/>
  <c r="A1510" i="6"/>
  <c r="L1509" i="6"/>
  <c r="C1509" i="6"/>
  <c r="D1509" i="6" s="1"/>
  <c r="A1509" i="6"/>
  <c r="L1508" i="6"/>
  <c r="C1508" i="6"/>
  <c r="D1508" i="6" s="1"/>
  <c r="A1508" i="6"/>
  <c r="L1507" i="6"/>
  <c r="C1507" i="6"/>
  <c r="D1507" i="6" s="1"/>
  <c r="A1507" i="6"/>
  <c r="L1506" i="6"/>
  <c r="C1506" i="6"/>
  <c r="D1506" i="6" s="1"/>
  <c r="A1506" i="6"/>
  <c r="L1505" i="6"/>
  <c r="C1505" i="6"/>
  <c r="D1505" i="6" s="1"/>
  <c r="A1505" i="6"/>
  <c r="L1504" i="6"/>
  <c r="C1504" i="6"/>
  <c r="D1504" i="6" s="1"/>
  <c r="A1504" i="6"/>
  <c r="L1503" i="6"/>
  <c r="C1503" i="6"/>
  <c r="D1503" i="6" s="1"/>
  <c r="A1503" i="6"/>
  <c r="L1502" i="6"/>
  <c r="C1502" i="6"/>
  <c r="D1502" i="6" s="1"/>
  <c r="A1502" i="6"/>
  <c r="L1501" i="6"/>
  <c r="C1501" i="6"/>
  <c r="D1501" i="6" s="1"/>
  <c r="A1501" i="6"/>
  <c r="L1500" i="6"/>
  <c r="C1500" i="6"/>
  <c r="D1500" i="6" s="1"/>
  <c r="A1500" i="6"/>
  <c r="L1499" i="6"/>
  <c r="C1499" i="6"/>
  <c r="D1499" i="6" s="1"/>
  <c r="A1499" i="6"/>
  <c r="L1498" i="6"/>
  <c r="C1498" i="6"/>
  <c r="D1498" i="6" s="1"/>
  <c r="A1498" i="6"/>
  <c r="L1497" i="6"/>
  <c r="C1497" i="6"/>
  <c r="D1497" i="6" s="1"/>
  <c r="A1497" i="6"/>
  <c r="L1496" i="6"/>
  <c r="C1496" i="6"/>
  <c r="D1496" i="6" s="1"/>
  <c r="A1496" i="6"/>
  <c r="L1495" i="6"/>
  <c r="C1495" i="6"/>
  <c r="D1495" i="6" s="1"/>
  <c r="A1495" i="6"/>
  <c r="L1494" i="6"/>
  <c r="C1494" i="6"/>
  <c r="D1494" i="6" s="1"/>
  <c r="A1494" i="6"/>
  <c r="L1493" i="6"/>
  <c r="C1493" i="6"/>
  <c r="D1493" i="6" s="1"/>
  <c r="A1493" i="6"/>
  <c r="L1492" i="6"/>
  <c r="C1492" i="6"/>
  <c r="D1492" i="6" s="1"/>
  <c r="A1492" i="6"/>
  <c r="L1491" i="6"/>
  <c r="C1491" i="6"/>
  <c r="D1491" i="6" s="1"/>
  <c r="A1491" i="6"/>
  <c r="L1490" i="6"/>
  <c r="C1490" i="6"/>
  <c r="D1490" i="6" s="1"/>
  <c r="A1490" i="6"/>
  <c r="L1489" i="6"/>
  <c r="C1489" i="6"/>
  <c r="D1489" i="6" s="1"/>
  <c r="A1489" i="6"/>
  <c r="L1488" i="6"/>
  <c r="C1488" i="6"/>
  <c r="D1488" i="6" s="1"/>
  <c r="A1488" i="6"/>
  <c r="L1487" i="6"/>
  <c r="C1487" i="6"/>
  <c r="D1487" i="6" s="1"/>
  <c r="A1487" i="6"/>
  <c r="L1486" i="6"/>
  <c r="C1486" i="6"/>
  <c r="D1486" i="6" s="1"/>
  <c r="A1486" i="6"/>
  <c r="L1485" i="6"/>
  <c r="C1485" i="6"/>
  <c r="D1485" i="6" s="1"/>
  <c r="A1485" i="6"/>
  <c r="L1484" i="6"/>
  <c r="C1484" i="6"/>
  <c r="D1484" i="6" s="1"/>
  <c r="A1484" i="6"/>
  <c r="L1483" i="6"/>
  <c r="C1483" i="6"/>
  <c r="D1483" i="6" s="1"/>
  <c r="A1483" i="6"/>
  <c r="L1482" i="6"/>
  <c r="C1482" i="6"/>
  <c r="D1482" i="6" s="1"/>
  <c r="A1482" i="6"/>
  <c r="L1481" i="6"/>
  <c r="C1481" i="6"/>
  <c r="D1481" i="6" s="1"/>
  <c r="A1481" i="6"/>
  <c r="L1480" i="6"/>
  <c r="C1480" i="6"/>
  <c r="D1480" i="6" s="1"/>
  <c r="A1480" i="6"/>
  <c r="L1479" i="6"/>
  <c r="C1479" i="6"/>
  <c r="D1479" i="6" s="1"/>
  <c r="A1479" i="6"/>
  <c r="L1478" i="6"/>
  <c r="C1478" i="6"/>
  <c r="D1478" i="6" s="1"/>
  <c r="A1478" i="6"/>
  <c r="L1477" i="6"/>
  <c r="C1477" i="6"/>
  <c r="D1477" i="6" s="1"/>
  <c r="A1477" i="6"/>
  <c r="L1476" i="6"/>
  <c r="C1476" i="6"/>
  <c r="D1476" i="6" s="1"/>
  <c r="A1476" i="6"/>
  <c r="L1475" i="6"/>
  <c r="C1475" i="6"/>
  <c r="D1475" i="6" s="1"/>
  <c r="A1475" i="6"/>
  <c r="L1474" i="6"/>
  <c r="C1474" i="6"/>
  <c r="D1474" i="6" s="1"/>
  <c r="A1474" i="6"/>
  <c r="L1473" i="6"/>
  <c r="C1473" i="6"/>
  <c r="D1473" i="6" s="1"/>
  <c r="A1473" i="6"/>
  <c r="L1472" i="6"/>
  <c r="C1472" i="6"/>
  <c r="D1472" i="6" s="1"/>
  <c r="A1472" i="6"/>
  <c r="L1471" i="6"/>
  <c r="C1471" i="6"/>
  <c r="D1471" i="6" s="1"/>
  <c r="A1471" i="6"/>
  <c r="L1470" i="6"/>
  <c r="C1470" i="6"/>
  <c r="D1470" i="6" s="1"/>
  <c r="A1470" i="6"/>
  <c r="L1469" i="6"/>
  <c r="C1469" i="6"/>
  <c r="D1469" i="6" s="1"/>
  <c r="A1469" i="6"/>
  <c r="L1468" i="6"/>
  <c r="C1468" i="6"/>
  <c r="D1468" i="6" s="1"/>
  <c r="A1468" i="6"/>
  <c r="L1467" i="6"/>
  <c r="C1467" i="6"/>
  <c r="D1467" i="6" s="1"/>
  <c r="A1467" i="6"/>
  <c r="L1466" i="6"/>
  <c r="C1466" i="6"/>
  <c r="D1466" i="6" s="1"/>
  <c r="A1466" i="6"/>
  <c r="L1465" i="6"/>
  <c r="C1465" i="6"/>
  <c r="D1465" i="6" s="1"/>
  <c r="A1465" i="6"/>
  <c r="L1464" i="6"/>
  <c r="C1464" i="6"/>
  <c r="D1464" i="6" s="1"/>
  <c r="A1464" i="6"/>
  <c r="L1463" i="6"/>
  <c r="C1463" i="6"/>
  <c r="D1463" i="6" s="1"/>
  <c r="A1463" i="6"/>
  <c r="L1462" i="6"/>
  <c r="C1462" i="6"/>
  <c r="D1462" i="6" s="1"/>
  <c r="A1462" i="6"/>
  <c r="L1461" i="6"/>
  <c r="C1461" i="6"/>
  <c r="D1461" i="6" s="1"/>
  <c r="A1461" i="6"/>
  <c r="L1460" i="6"/>
  <c r="C1460" i="6"/>
  <c r="D1460" i="6" s="1"/>
  <c r="A1460" i="6"/>
  <c r="L1459" i="6"/>
  <c r="C1459" i="6"/>
  <c r="D1459" i="6" s="1"/>
  <c r="A1459" i="6"/>
  <c r="L1458" i="6"/>
  <c r="C1458" i="6"/>
  <c r="D1458" i="6" s="1"/>
  <c r="A1458" i="6"/>
  <c r="L1457" i="6"/>
  <c r="C1457" i="6"/>
  <c r="D1457" i="6" s="1"/>
  <c r="A1457" i="6"/>
  <c r="L1456" i="6"/>
  <c r="C1456" i="6"/>
  <c r="D1456" i="6" s="1"/>
  <c r="A1456" i="6"/>
  <c r="L1455" i="6"/>
  <c r="C1455" i="6"/>
  <c r="D1455" i="6" s="1"/>
  <c r="A1455" i="6"/>
  <c r="L1454" i="6"/>
  <c r="C1454" i="6"/>
  <c r="D1454" i="6" s="1"/>
  <c r="A1454" i="6"/>
  <c r="L1453" i="6"/>
  <c r="C1453" i="6"/>
  <c r="D1453" i="6" s="1"/>
  <c r="A1453" i="6"/>
  <c r="L1452" i="6"/>
  <c r="C1452" i="6"/>
  <c r="D1452" i="6" s="1"/>
  <c r="A1452" i="6"/>
  <c r="L1451" i="6"/>
  <c r="C1451" i="6"/>
  <c r="D1451" i="6" s="1"/>
  <c r="A1451" i="6"/>
  <c r="L1450" i="6"/>
  <c r="C1450" i="6"/>
  <c r="D1450" i="6" s="1"/>
  <c r="A1450" i="6"/>
  <c r="L1449" i="6"/>
  <c r="C1449" i="6"/>
  <c r="D1449" i="6" s="1"/>
  <c r="A1449" i="6"/>
  <c r="L1448" i="6"/>
  <c r="C1448" i="6"/>
  <c r="D1448" i="6" s="1"/>
  <c r="A1448" i="6"/>
  <c r="L1447" i="6"/>
  <c r="C1447" i="6"/>
  <c r="D1447" i="6" s="1"/>
  <c r="A1447" i="6"/>
  <c r="L1446" i="6"/>
  <c r="C1446" i="6"/>
  <c r="D1446" i="6" s="1"/>
  <c r="A1446" i="6"/>
  <c r="L1445" i="6"/>
  <c r="C1445" i="6"/>
  <c r="D1445" i="6" s="1"/>
  <c r="A1445" i="6"/>
  <c r="L1444" i="6"/>
  <c r="C1444" i="6"/>
  <c r="D1444" i="6" s="1"/>
  <c r="A1444" i="6"/>
  <c r="L1443" i="6"/>
  <c r="C1443" i="6"/>
  <c r="D1443" i="6" s="1"/>
  <c r="A1443" i="6"/>
  <c r="L1442" i="6"/>
  <c r="C1442" i="6"/>
  <c r="D1442" i="6" s="1"/>
  <c r="A1442" i="6"/>
  <c r="L1441" i="6"/>
  <c r="C1441" i="6"/>
  <c r="D1441" i="6" s="1"/>
  <c r="A1441" i="6"/>
  <c r="L1440" i="6"/>
  <c r="C1440" i="6"/>
  <c r="D1440" i="6" s="1"/>
  <c r="A1440" i="6"/>
  <c r="L1439" i="6"/>
  <c r="C1439" i="6"/>
  <c r="D1439" i="6" s="1"/>
  <c r="A1439" i="6"/>
  <c r="L1438" i="6"/>
  <c r="C1438" i="6"/>
  <c r="D1438" i="6" s="1"/>
  <c r="A1438" i="6"/>
  <c r="L1437" i="6"/>
  <c r="C1437" i="6"/>
  <c r="D1437" i="6" s="1"/>
  <c r="A1437" i="6"/>
  <c r="L1436" i="6"/>
  <c r="C1436" i="6"/>
  <c r="D1436" i="6" s="1"/>
  <c r="A1436" i="6"/>
  <c r="L1435" i="6"/>
  <c r="C1435" i="6"/>
  <c r="D1435" i="6" s="1"/>
  <c r="A1435" i="6"/>
  <c r="L1434" i="6"/>
  <c r="C1434" i="6"/>
  <c r="D1434" i="6" s="1"/>
  <c r="A1434" i="6"/>
  <c r="L1433" i="6"/>
  <c r="C1433" i="6"/>
  <c r="D1433" i="6" s="1"/>
  <c r="A1433" i="6"/>
  <c r="L1432" i="6"/>
  <c r="C1432" i="6"/>
  <c r="D1432" i="6" s="1"/>
  <c r="A1432" i="6"/>
  <c r="L1431" i="6"/>
  <c r="C1431" i="6"/>
  <c r="D1431" i="6" s="1"/>
  <c r="A1431" i="6"/>
  <c r="L1430" i="6"/>
  <c r="C1430" i="6"/>
  <c r="D1430" i="6" s="1"/>
  <c r="A1430" i="6"/>
  <c r="L1429" i="6"/>
  <c r="C1429" i="6"/>
  <c r="D1429" i="6" s="1"/>
  <c r="A1429" i="6"/>
  <c r="L1428" i="6"/>
  <c r="C1428" i="6"/>
  <c r="D1428" i="6" s="1"/>
  <c r="A1428" i="6"/>
  <c r="L1427" i="6"/>
  <c r="C1427" i="6"/>
  <c r="D1427" i="6" s="1"/>
  <c r="A1427" i="6"/>
  <c r="L1426" i="6"/>
  <c r="C1426" i="6"/>
  <c r="D1426" i="6" s="1"/>
  <c r="A1426" i="6"/>
  <c r="L1425" i="6"/>
  <c r="C1425" i="6"/>
  <c r="D1425" i="6" s="1"/>
  <c r="A1425" i="6"/>
  <c r="L1424" i="6"/>
  <c r="C1424" i="6"/>
  <c r="D1424" i="6" s="1"/>
  <c r="A1424" i="6"/>
  <c r="L1423" i="6"/>
  <c r="C1423" i="6"/>
  <c r="D1423" i="6" s="1"/>
  <c r="A1423" i="6"/>
  <c r="L1422" i="6"/>
  <c r="C1422" i="6"/>
  <c r="D1422" i="6" s="1"/>
  <c r="A1422" i="6"/>
  <c r="L1421" i="6"/>
  <c r="C1421" i="6"/>
  <c r="D1421" i="6" s="1"/>
  <c r="A1421" i="6"/>
  <c r="L1420" i="6"/>
  <c r="C1420" i="6"/>
  <c r="D1420" i="6" s="1"/>
  <c r="A1420" i="6"/>
  <c r="L1419" i="6"/>
  <c r="C1419" i="6"/>
  <c r="D1419" i="6" s="1"/>
  <c r="A1419" i="6"/>
  <c r="L1418" i="6"/>
  <c r="C1418" i="6"/>
  <c r="D1418" i="6" s="1"/>
  <c r="A1418" i="6"/>
  <c r="L1417" i="6"/>
  <c r="C1417" i="6"/>
  <c r="D1417" i="6" s="1"/>
  <c r="A1417" i="6"/>
  <c r="L1416" i="6"/>
  <c r="C1416" i="6"/>
  <c r="D1416" i="6" s="1"/>
  <c r="A1416" i="6"/>
  <c r="L1415" i="6"/>
  <c r="C1415" i="6"/>
  <c r="D1415" i="6" s="1"/>
  <c r="A1415" i="6"/>
  <c r="L1414" i="6"/>
  <c r="C1414" i="6"/>
  <c r="D1414" i="6" s="1"/>
  <c r="A1414" i="6"/>
  <c r="L1413" i="6"/>
  <c r="C1413" i="6"/>
  <c r="D1413" i="6" s="1"/>
  <c r="A1413" i="6"/>
  <c r="L1412" i="6"/>
  <c r="C1412" i="6"/>
  <c r="D1412" i="6" s="1"/>
  <c r="A1412" i="6"/>
  <c r="L1411" i="6"/>
  <c r="C1411" i="6"/>
  <c r="D1411" i="6" s="1"/>
  <c r="A1411" i="6"/>
  <c r="L1410" i="6"/>
  <c r="C1410" i="6"/>
  <c r="D1410" i="6" s="1"/>
  <c r="A1410" i="6"/>
  <c r="L1409" i="6"/>
  <c r="C1409" i="6"/>
  <c r="D1409" i="6" s="1"/>
  <c r="A1409" i="6"/>
  <c r="L1408" i="6"/>
  <c r="C1408" i="6"/>
  <c r="D1408" i="6" s="1"/>
  <c r="A1408" i="6"/>
  <c r="L1407" i="6"/>
  <c r="C1407" i="6"/>
  <c r="D1407" i="6" s="1"/>
  <c r="A1407" i="6"/>
  <c r="L1406" i="6"/>
  <c r="C1406" i="6"/>
  <c r="D1406" i="6" s="1"/>
  <c r="A1406" i="6"/>
  <c r="L1405" i="6"/>
  <c r="C1405" i="6"/>
  <c r="D1405" i="6" s="1"/>
  <c r="A1405" i="6"/>
  <c r="L1404" i="6"/>
  <c r="C1404" i="6"/>
  <c r="D1404" i="6" s="1"/>
  <c r="A1404" i="6"/>
  <c r="L1403" i="6"/>
  <c r="C1403" i="6"/>
  <c r="D1403" i="6" s="1"/>
  <c r="A1403" i="6"/>
  <c r="L1402" i="6"/>
  <c r="C1402" i="6"/>
  <c r="D1402" i="6" s="1"/>
  <c r="A1402" i="6"/>
  <c r="L1401" i="6"/>
  <c r="C1401" i="6"/>
  <c r="D1401" i="6" s="1"/>
  <c r="A1401" i="6"/>
  <c r="L1400" i="6"/>
  <c r="C1400" i="6"/>
  <c r="D1400" i="6" s="1"/>
  <c r="A1400" i="6"/>
  <c r="L1399" i="6"/>
  <c r="C1399" i="6"/>
  <c r="D1399" i="6" s="1"/>
  <c r="A1399" i="6"/>
  <c r="L1398" i="6"/>
  <c r="C1398" i="6"/>
  <c r="D1398" i="6" s="1"/>
  <c r="A1398" i="6"/>
  <c r="L1397" i="6"/>
  <c r="C1397" i="6"/>
  <c r="D1397" i="6" s="1"/>
  <c r="A1397" i="6"/>
  <c r="L1396" i="6"/>
  <c r="C1396" i="6"/>
  <c r="D1396" i="6" s="1"/>
  <c r="A1396" i="6"/>
  <c r="L1395" i="6"/>
  <c r="C1395" i="6"/>
  <c r="D1395" i="6" s="1"/>
  <c r="A1395" i="6"/>
  <c r="L1394" i="6"/>
  <c r="C1394" i="6"/>
  <c r="D1394" i="6" s="1"/>
  <c r="A1394" i="6"/>
  <c r="L1393" i="6"/>
  <c r="C1393" i="6"/>
  <c r="D1393" i="6" s="1"/>
  <c r="A1393" i="6"/>
  <c r="L1392" i="6"/>
  <c r="C1392" i="6"/>
  <c r="D1392" i="6" s="1"/>
  <c r="A1392" i="6"/>
  <c r="L1391" i="6"/>
  <c r="C1391" i="6"/>
  <c r="D1391" i="6" s="1"/>
  <c r="A1391" i="6"/>
  <c r="L1390" i="6"/>
  <c r="C1390" i="6"/>
  <c r="D1390" i="6" s="1"/>
  <c r="A1390" i="6"/>
  <c r="L1389" i="6"/>
  <c r="C1389" i="6"/>
  <c r="D1389" i="6" s="1"/>
  <c r="A1389" i="6"/>
  <c r="L1388" i="6"/>
  <c r="C1388" i="6"/>
  <c r="D1388" i="6" s="1"/>
  <c r="A1388" i="6"/>
  <c r="L1387" i="6"/>
  <c r="C1387" i="6"/>
  <c r="D1387" i="6" s="1"/>
  <c r="A1387" i="6"/>
  <c r="L1386" i="6"/>
  <c r="C1386" i="6"/>
  <c r="D1386" i="6" s="1"/>
  <c r="A1386" i="6"/>
  <c r="L1385" i="6"/>
  <c r="C1385" i="6"/>
  <c r="D1385" i="6" s="1"/>
  <c r="A1385" i="6"/>
  <c r="L1384" i="6"/>
  <c r="C1384" i="6"/>
  <c r="D1384" i="6" s="1"/>
  <c r="A1384" i="6"/>
  <c r="L1383" i="6"/>
  <c r="C1383" i="6"/>
  <c r="D1383" i="6" s="1"/>
  <c r="A1383" i="6"/>
  <c r="L1382" i="6"/>
  <c r="C1382" i="6"/>
  <c r="D1382" i="6" s="1"/>
  <c r="A1382" i="6"/>
  <c r="L1381" i="6"/>
  <c r="C1381" i="6"/>
  <c r="D1381" i="6" s="1"/>
  <c r="A1381" i="6"/>
  <c r="L1380" i="6"/>
  <c r="C1380" i="6"/>
  <c r="D1380" i="6" s="1"/>
  <c r="A1380" i="6"/>
  <c r="L1379" i="6"/>
  <c r="C1379" i="6"/>
  <c r="D1379" i="6" s="1"/>
  <c r="A1379" i="6"/>
  <c r="L1378" i="6"/>
  <c r="C1378" i="6"/>
  <c r="D1378" i="6" s="1"/>
  <c r="A1378" i="6"/>
  <c r="L1377" i="6"/>
  <c r="C1377" i="6"/>
  <c r="D1377" i="6" s="1"/>
  <c r="A1377" i="6"/>
  <c r="L1376" i="6"/>
  <c r="C1376" i="6"/>
  <c r="D1376" i="6" s="1"/>
  <c r="A1376" i="6"/>
  <c r="L1375" i="6"/>
  <c r="C1375" i="6"/>
  <c r="D1375" i="6" s="1"/>
  <c r="A1375" i="6"/>
  <c r="L1374" i="6"/>
  <c r="C1374" i="6"/>
  <c r="D1374" i="6" s="1"/>
  <c r="A1374" i="6"/>
  <c r="L1373" i="6"/>
  <c r="C1373" i="6"/>
  <c r="D1373" i="6" s="1"/>
  <c r="A1373" i="6"/>
  <c r="L1372" i="6"/>
  <c r="C1372" i="6"/>
  <c r="D1372" i="6" s="1"/>
  <c r="A1372" i="6"/>
  <c r="L1371" i="6"/>
  <c r="C1371" i="6"/>
  <c r="D1371" i="6" s="1"/>
  <c r="A1371" i="6"/>
  <c r="L1370" i="6"/>
  <c r="C1370" i="6"/>
  <c r="D1370" i="6" s="1"/>
  <c r="A1370" i="6"/>
  <c r="L1369" i="6"/>
  <c r="C1369" i="6"/>
  <c r="D1369" i="6" s="1"/>
  <c r="A1369" i="6"/>
  <c r="L1368" i="6"/>
  <c r="C1368" i="6"/>
  <c r="D1368" i="6" s="1"/>
  <c r="A1368" i="6"/>
  <c r="L1367" i="6"/>
  <c r="C1367" i="6"/>
  <c r="D1367" i="6" s="1"/>
  <c r="A1367" i="6"/>
  <c r="L1366" i="6"/>
  <c r="C1366" i="6"/>
  <c r="D1366" i="6" s="1"/>
  <c r="A1366" i="6"/>
  <c r="L1365" i="6"/>
  <c r="C1365" i="6"/>
  <c r="D1365" i="6" s="1"/>
  <c r="A1365" i="6"/>
  <c r="L1364" i="6"/>
  <c r="C1364" i="6"/>
  <c r="D1364" i="6" s="1"/>
  <c r="A1364" i="6"/>
  <c r="L1363" i="6"/>
  <c r="C1363" i="6"/>
  <c r="D1363" i="6" s="1"/>
  <c r="A1363" i="6"/>
  <c r="L1362" i="6"/>
  <c r="C1362" i="6"/>
  <c r="D1362" i="6" s="1"/>
  <c r="A1362" i="6"/>
  <c r="L1361" i="6"/>
  <c r="C1361" i="6"/>
  <c r="D1361" i="6" s="1"/>
  <c r="A1361" i="6"/>
  <c r="L1360" i="6"/>
  <c r="C1360" i="6"/>
  <c r="D1360" i="6" s="1"/>
  <c r="A1360" i="6"/>
  <c r="L1359" i="6"/>
  <c r="C1359" i="6"/>
  <c r="D1359" i="6" s="1"/>
  <c r="A1359" i="6"/>
  <c r="L1358" i="6"/>
  <c r="C1358" i="6"/>
  <c r="D1358" i="6" s="1"/>
  <c r="A1358" i="6"/>
  <c r="L1357" i="6"/>
  <c r="C1357" i="6"/>
  <c r="D1357" i="6" s="1"/>
  <c r="A1357" i="6"/>
  <c r="L1356" i="6"/>
  <c r="C1356" i="6"/>
  <c r="D1356" i="6" s="1"/>
  <c r="A1356" i="6"/>
  <c r="L1355" i="6"/>
  <c r="C1355" i="6"/>
  <c r="D1355" i="6" s="1"/>
  <c r="A1355" i="6"/>
  <c r="L1354" i="6"/>
  <c r="C1354" i="6"/>
  <c r="D1354" i="6" s="1"/>
  <c r="A1354" i="6"/>
  <c r="L1353" i="6"/>
  <c r="C1353" i="6"/>
  <c r="D1353" i="6" s="1"/>
  <c r="A1353" i="6"/>
  <c r="L1352" i="6"/>
  <c r="C1352" i="6"/>
  <c r="D1352" i="6" s="1"/>
  <c r="A1352" i="6"/>
  <c r="L1351" i="6"/>
  <c r="C1351" i="6"/>
  <c r="D1351" i="6" s="1"/>
  <c r="A1351" i="6"/>
  <c r="L1350" i="6"/>
  <c r="C1350" i="6"/>
  <c r="D1350" i="6" s="1"/>
  <c r="A1350" i="6"/>
  <c r="L1349" i="6"/>
  <c r="C1349" i="6"/>
  <c r="D1349" i="6" s="1"/>
  <c r="A1349" i="6"/>
  <c r="L1348" i="6"/>
  <c r="C1348" i="6"/>
  <c r="D1348" i="6" s="1"/>
  <c r="A1348" i="6"/>
  <c r="L1347" i="6"/>
  <c r="C1347" i="6"/>
  <c r="D1347" i="6" s="1"/>
  <c r="A1347" i="6"/>
  <c r="L1346" i="6"/>
  <c r="C1346" i="6"/>
  <c r="D1346" i="6" s="1"/>
  <c r="A1346" i="6"/>
  <c r="L1345" i="6"/>
  <c r="C1345" i="6"/>
  <c r="D1345" i="6" s="1"/>
  <c r="A1345" i="6"/>
  <c r="L1344" i="6"/>
  <c r="C1344" i="6"/>
  <c r="D1344" i="6" s="1"/>
  <c r="A1344" i="6"/>
  <c r="L1343" i="6"/>
  <c r="C1343" i="6"/>
  <c r="D1343" i="6" s="1"/>
  <c r="A1343" i="6"/>
  <c r="L1342" i="6"/>
  <c r="C1342" i="6"/>
  <c r="D1342" i="6" s="1"/>
  <c r="A1342" i="6"/>
  <c r="L1341" i="6"/>
  <c r="C1341" i="6"/>
  <c r="D1341" i="6" s="1"/>
  <c r="A1341" i="6"/>
  <c r="L1340" i="6"/>
  <c r="C1340" i="6"/>
  <c r="D1340" i="6" s="1"/>
  <c r="A1340" i="6"/>
  <c r="L1339" i="6"/>
  <c r="C1339" i="6"/>
  <c r="D1339" i="6" s="1"/>
  <c r="A1339" i="6"/>
  <c r="L1338" i="6"/>
  <c r="C1338" i="6"/>
  <c r="D1338" i="6" s="1"/>
  <c r="A1338" i="6"/>
  <c r="L1337" i="6"/>
  <c r="C1337" i="6"/>
  <c r="D1337" i="6" s="1"/>
  <c r="A1337" i="6"/>
  <c r="L1336" i="6"/>
  <c r="C1336" i="6"/>
  <c r="D1336" i="6" s="1"/>
  <c r="A1336" i="6"/>
  <c r="L1335" i="6"/>
  <c r="C1335" i="6"/>
  <c r="D1335" i="6" s="1"/>
  <c r="A1335" i="6"/>
  <c r="L1334" i="6"/>
  <c r="C1334" i="6"/>
  <c r="D1334" i="6" s="1"/>
  <c r="I1334" i="6" s="1"/>
  <c r="J1334" i="6" s="1"/>
  <c r="A1334" i="6"/>
  <c r="L1333" i="6"/>
  <c r="C1333" i="6"/>
  <c r="D1333" i="6" s="1"/>
  <c r="A1333" i="6"/>
  <c r="L1332" i="6"/>
  <c r="C1332" i="6"/>
  <c r="D1332" i="6" s="1"/>
  <c r="A1332" i="6"/>
  <c r="L1331" i="6"/>
  <c r="C1331" i="6"/>
  <c r="D1331" i="6" s="1"/>
  <c r="A1331" i="6"/>
  <c r="L1330" i="6"/>
  <c r="C1330" i="6"/>
  <c r="D1330" i="6" s="1"/>
  <c r="A1330" i="6"/>
  <c r="L1329" i="6"/>
  <c r="C1329" i="6"/>
  <c r="D1329" i="6" s="1"/>
  <c r="I1329" i="6" s="1"/>
  <c r="J1329" i="6" s="1"/>
  <c r="A1329" i="6"/>
  <c r="L1328" i="6"/>
  <c r="C1328" i="6"/>
  <c r="D1328" i="6" s="1"/>
  <c r="A1328" i="6"/>
  <c r="L1327" i="6"/>
  <c r="C1327" i="6"/>
  <c r="D1327" i="6" s="1"/>
  <c r="A1327" i="6"/>
  <c r="L1326" i="6"/>
  <c r="C1326" i="6"/>
  <c r="D1326" i="6" s="1"/>
  <c r="A1326" i="6"/>
  <c r="L1325" i="6"/>
  <c r="C1325" i="6"/>
  <c r="D1325" i="6" s="1"/>
  <c r="A1325" i="6"/>
  <c r="L1324" i="6"/>
  <c r="C1324" i="6"/>
  <c r="D1324" i="6" s="1"/>
  <c r="A1324" i="6"/>
  <c r="L1323" i="6"/>
  <c r="C1323" i="6"/>
  <c r="D1323" i="6" s="1"/>
  <c r="A1323" i="6"/>
  <c r="L1322" i="6"/>
  <c r="C1322" i="6"/>
  <c r="D1322" i="6" s="1"/>
  <c r="A1322" i="6"/>
  <c r="L1321" i="6"/>
  <c r="C1321" i="6"/>
  <c r="D1321" i="6" s="1"/>
  <c r="A1321" i="6"/>
  <c r="L1320" i="6"/>
  <c r="C1320" i="6"/>
  <c r="D1320" i="6" s="1"/>
  <c r="A1320" i="6"/>
  <c r="L1319" i="6"/>
  <c r="C1319" i="6"/>
  <c r="D1319" i="6" s="1"/>
  <c r="A1319" i="6"/>
  <c r="L1318" i="6"/>
  <c r="C1318" i="6"/>
  <c r="D1318" i="6" s="1"/>
  <c r="A1318" i="6"/>
  <c r="L1317" i="6"/>
  <c r="C1317" i="6"/>
  <c r="D1317" i="6" s="1"/>
  <c r="A1317" i="6"/>
  <c r="L1316" i="6"/>
  <c r="C1316" i="6"/>
  <c r="D1316" i="6" s="1"/>
  <c r="A1316" i="6"/>
  <c r="L1315" i="6"/>
  <c r="C1315" i="6"/>
  <c r="D1315" i="6" s="1"/>
  <c r="A1315" i="6"/>
  <c r="L1314" i="6"/>
  <c r="C1314" i="6"/>
  <c r="D1314" i="6" s="1"/>
  <c r="A1314" i="6"/>
  <c r="L1313" i="6"/>
  <c r="C1313" i="6"/>
  <c r="D1313" i="6" s="1"/>
  <c r="A1313" i="6"/>
  <c r="L1312" i="6"/>
  <c r="C1312" i="6"/>
  <c r="D1312" i="6" s="1"/>
  <c r="A1312" i="6"/>
  <c r="L1311" i="6"/>
  <c r="C1311" i="6"/>
  <c r="D1311" i="6" s="1"/>
  <c r="A1311" i="6"/>
  <c r="L1310" i="6"/>
  <c r="C1310" i="6"/>
  <c r="D1310" i="6" s="1"/>
  <c r="A1310" i="6"/>
  <c r="L1309" i="6"/>
  <c r="C1309" i="6"/>
  <c r="D1309" i="6" s="1"/>
  <c r="A1309" i="6"/>
  <c r="L1308" i="6"/>
  <c r="C1308" i="6"/>
  <c r="D1308" i="6" s="1"/>
  <c r="A1308" i="6"/>
  <c r="L1307" i="6"/>
  <c r="C1307" i="6"/>
  <c r="D1307" i="6" s="1"/>
  <c r="A1307" i="6"/>
  <c r="L1306" i="6"/>
  <c r="C1306" i="6"/>
  <c r="D1306" i="6" s="1"/>
  <c r="A1306" i="6"/>
  <c r="L1305" i="6"/>
  <c r="C1305" i="6"/>
  <c r="D1305" i="6" s="1"/>
  <c r="A1305" i="6"/>
  <c r="L1304" i="6"/>
  <c r="C1304" i="6"/>
  <c r="D1304" i="6" s="1"/>
  <c r="A1304" i="6"/>
  <c r="L1303" i="6"/>
  <c r="C1303" i="6"/>
  <c r="D1303" i="6" s="1"/>
  <c r="A1303" i="6"/>
  <c r="L1302" i="6"/>
  <c r="C1302" i="6"/>
  <c r="D1302" i="6" s="1"/>
  <c r="A1302" i="6"/>
  <c r="L1301" i="6"/>
  <c r="C1301" i="6"/>
  <c r="D1301" i="6" s="1"/>
  <c r="A1301" i="6"/>
  <c r="L1300" i="6"/>
  <c r="C1300" i="6"/>
  <c r="D1300" i="6" s="1"/>
  <c r="A1300" i="6"/>
  <c r="L1299" i="6"/>
  <c r="C1299" i="6"/>
  <c r="D1299" i="6" s="1"/>
  <c r="A1299" i="6"/>
  <c r="L1298" i="6"/>
  <c r="C1298" i="6"/>
  <c r="D1298" i="6" s="1"/>
  <c r="A1298" i="6"/>
  <c r="L1297" i="6"/>
  <c r="C1297" i="6"/>
  <c r="D1297" i="6" s="1"/>
  <c r="A1297" i="6"/>
  <c r="L1296" i="6"/>
  <c r="C1296" i="6"/>
  <c r="D1296" i="6" s="1"/>
  <c r="A1296" i="6"/>
  <c r="L1295" i="6"/>
  <c r="C1295" i="6"/>
  <c r="D1295" i="6" s="1"/>
  <c r="A1295" i="6"/>
  <c r="L1294" i="6"/>
  <c r="C1294" i="6"/>
  <c r="D1294" i="6" s="1"/>
  <c r="A1294" i="6"/>
  <c r="L1293" i="6"/>
  <c r="C1293" i="6"/>
  <c r="D1293" i="6" s="1"/>
  <c r="A1293" i="6"/>
  <c r="L1292" i="6"/>
  <c r="C1292" i="6"/>
  <c r="D1292" i="6" s="1"/>
  <c r="A1292" i="6"/>
  <c r="L1291" i="6"/>
  <c r="C1291" i="6"/>
  <c r="D1291" i="6" s="1"/>
  <c r="A1291" i="6"/>
  <c r="L1290" i="6"/>
  <c r="C1290" i="6"/>
  <c r="D1290" i="6" s="1"/>
  <c r="A1290" i="6"/>
  <c r="L1289" i="6"/>
  <c r="C1289" i="6"/>
  <c r="D1289" i="6" s="1"/>
  <c r="A1289" i="6"/>
  <c r="L1288" i="6"/>
  <c r="C1288" i="6"/>
  <c r="D1288" i="6" s="1"/>
  <c r="A1288" i="6"/>
  <c r="L1287" i="6"/>
  <c r="C1287" i="6"/>
  <c r="D1287" i="6" s="1"/>
  <c r="A1287" i="6"/>
  <c r="L1286" i="6"/>
  <c r="C1286" i="6"/>
  <c r="D1286" i="6" s="1"/>
  <c r="A1286" i="6"/>
  <c r="L1285" i="6"/>
  <c r="C1285" i="6"/>
  <c r="D1285" i="6" s="1"/>
  <c r="A1285" i="6"/>
  <c r="L1284" i="6"/>
  <c r="C1284" i="6"/>
  <c r="D1284" i="6" s="1"/>
  <c r="A1284" i="6"/>
  <c r="L1283" i="6"/>
  <c r="C1283" i="6"/>
  <c r="D1283" i="6" s="1"/>
  <c r="A1283" i="6"/>
  <c r="L1282" i="6"/>
  <c r="C1282" i="6"/>
  <c r="D1282" i="6" s="1"/>
  <c r="A1282" i="6"/>
  <c r="L1281" i="6"/>
  <c r="C1281" i="6"/>
  <c r="D1281" i="6" s="1"/>
  <c r="A1281" i="6"/>
  <c r="L1280" i="6"/>
  <c r="C1280" i="6"/>
  <c r="D1280" i="6" s="1"/>
  <c r="A1280" i="6"/>
  <c r="L1279" i="6"/>
  <c r="C1279" i="6"/>
  <c r="D1279" i="6" s="1"/>
  <c r="A1279" i="6"/>
  <c r="L1278" i="6"/>
  <c r="C1278" i="6"/>
  <c r="D1278" i="6" s="1"/>
  <c r="A1278" i="6"/>
  <c r="L1277" i="6"/>
  <c r="C1277" i="6"/>
  <c r="D1277" i="6" s="1"/>
  <c r="A1277" i="6"/>
  <c r="L1276" i="6"/>
  <c r="C1276" i="6"/>
  <c r="D1276" i="6" s="1"/>
  <c r="A1276" i="6"/>
  <c r="L1275" i="6"/>
  <c r="C1275" i="6"/>
  <c r="D1275" i="6" s="1"/>
  <c r="A1275" i="6"/>
  <c r="L1274" i="6"/>
  <c r="C1274" i="6"/>
  <c r="D1274" i="6" s="1"/>
  <c r="A1274" i="6"/>
  <c r="L1273" i="6"/>
  <c r="C1273" i="6"/>
  <c r="D1273" i="6" s="1"/>
  <c r="A1273" i="6"/>
  <c r="L1272" i="6"/>
  <c r="C1272" i="6"/>
  <c r="D1272" i="6" s="1"/>
  <c r="A1272" i="6"/>
  <c r="L1271" i="6"/>
  <c r="C1271" i="6"/>
  <c r="D1271" i="6" s="1"/>
  <c r="A1271" i="6"/>
  <c r="L1270" i="6"/>
  <c r="C1270" i="6"/>
  <c r="D1270" i="6" s="1"/>
  <c r="A1270" i="6"/>
  <c r="L1269" i="6"/>
  <c r="C1269" i="6"/>
  <c r="D1269" i="6" s="1"/>
  <c r="A1269" i="6"/>
  <c r="L1268" i="6"/>
  <c r="C1268" i="6"/>
  <c r="D1268" i="6" s="1"/>
  <c r="A1268" i="6"/>
  <c r="L1267" i="6"/>
  <c r="C1267" i="6"/>
  <c r="D1267" i="6" s="1"/>
  <c r="A1267" i="6"/>
  <c r="L1266" i="6"/>
  <c r="C1266" i="6"/>
  <c r="D1266" i="6" s="1"/>
  <c r="A1266" i="6"/>
  <c r="L1265" i="6"/>
  <c r="C1265" i="6"/>
  <c r="D1265" i="6" s="1"/>
  <c r="A1265" i="6"/>
  <c r="L1264" i="6"/>
  <c r="C1264" i="6"/>
  <c r="D1264" i="6" s="1"/>
  <c r="A1264" i="6"/>
  <c r="L1263" i="6"/>
  <c r="C1263" i="6"/>
  <c r="D1263" i="6" s="1"/>
  <c r="A1263" i="6"/>
  <c r="L1262" i="6"/>
  <c r="C1262" i="6"/>
  <c r="D1262" i="6" s="1"/>
  <c r="A1262" i="6"/>
  <c r="L1261" i="6"/>
  <c r="C1261" i="6"/>
  <c r="D1261" i="6" s="1"/>
  <c r="A1261" i="6"/>
  <c r="L1260" i="6"/>
  <c r="C1260" i="6"/>
  <c r="D1260" i="6" s="1"/>
  <c r="A1260" i="6"/>
  <c r="L1259" i="6"/>
  <c r="C1259" i="6"/>
  <c r="D1259" i="6" s="1"/>
  <c r="A1259" i="6"/>
  <c r="L1258" i="6"/>
  <c r="C1258" i="6"/>
  <c r="D1258" i="6" s="1"/>
  <c r="A1258" i="6"/>
  <c r="L1257" i="6"/>
  <c r="C1257" i="6"/>
  <c r="D1257" i="6" s="1"/>
  <c r="A1257" i="6"/>
  <c r="L1256" i="6"/>
  <c r="C1256" i="6"/>
  <c r="D1256" i="6" s="1"/>
  <c r="A1256" i="6"/>
  <c r="L1255" i="6"/>
  <c r="C1255" i="6"/>
  <c r="D1255" i="6" s="1"/>
  <c r="A1255" i="6"/>
  <c r="L1254" i="6"/>
  <c r="C1254" i="6"/>
  <c r="D1254" i="6" s="1"/>
  <c r="A1254" i="6"/>
  <c r="L1253" i="6"/>
  <c r="C1253" i="6"/>
  <c r="D1253" i="6" s="1"/>
  <c r="A1253" i="6"/>
  <c r="L1252" i="6"/>
  <c r="C1252" i="6"/>
  <c r="D1252" i="6" s="1"/>
  <c r="A1252" i="6"/>
  <c r="L1251" i="6"/>
  <c r="C1251" i="6"/>
  <c r="D1251" i="6" s="1"/>
  <c r="A1251" i="6"/>
  <c r="L1250" i="6"/>
  <c r="C1250" i="6"/>
  <c r="D1250" i="6" s="1"/>
  <c r="A1250" i="6"/>
  <c r="L1249" i="6"/>
  <c r="C1249" i="6"/>
  <c r="D1249" i="6" s="1"/>
  <c r="A1249" i="6"/>
  <c r="L1248" i="6"/>
  <c r="C1248" i="6"/>
  <c r="D1248" i="6" s="1"/>
  <c r="A1248" i="6"/>
  <c r="L1247" i="6"/>
  <c r="C1247" i="6"/>
  <c r="D1247" i="6" s="1"/>
  <c r="A1247" i="6"/>
  <c r="L1246" i="6"/>
  <c r="C1246" i="6"/>
  <c r="D1246" i="6" s="1"/>
  <c r="A1246" i="6"/>
  <c r="L1245" i="6"/>
  <c r="C1245" i="6"/>
  <c r="D1245" i="6" s="1"/>
  <c r="A1245" i="6"/>
  <c r="L1244" i="6"/>
  <c r="C1244" i="6"/>
  <c r="D1244" i="6" s="1"/>
  <c r="A1244" i="6"/>
  <c r="L1243" i="6"/>
  <c r="C1243" i="6"/>
  <c r="D1243" i="6" s="1"/>
  <c r="A1243" i="6"/>
  <c r="L1242" i="6"/>
  <c r="C1242" i="6"/>
  <c r="D1242" i="6" s="1"/>
  <c r="A1242" i="6"/>
  <c r="L1241" i="6"/>
  <c r="C1241" i="6"/>
  <c r="D1241" i="6" s="1"/>
  <c r="A1241" i="6"/>
  <c r="L1240" i="6"/>
  <c r="C1240" i="6"/>
  <c r="D1240" i="6" s="1"/>
  <c r="A1240" i="6"/>
  <c r="L1239" i="6"/>
  <c r="C1239" i="6"/>
  <c r="D1239" i="6" s="1"/>
  <c r="A1239" i="6"/>
  <c r="L1238" i="6"/>
  <c r="C1238" i="6"/>
  <c r="D1238" i="6" s="1"/>
  <c r="A1238" i="6"/>
  <c r="L1237" i="6"/>
  <c r="C1237" i="6"/>
  <c r="D1237" i="6" s="1"/>
  <c r="A1237" i="6"/>
  <c r="L1236" i="6"/>
  <c r="C1236" i="6"/>
  <c r="D1236" i="6" s="1"/>
  <c r="A1236" i="6"/>
  <c r="L1235" i="6"/>
  <c r="C1235" i="6"/>
  <c r="D1235" i="6" s="1"/>
  <c r="A1235" i="6"/>
  <c r="L1234" i="6"/>
  <c r="C1234" i="6"/>
  <c r="D1234" i="6" s="1"/>
  <c r="A1234" i="6"/>
  <c r="L1233" i="6"/>
  <c r="C1233" i="6"/>
  <c r="D1233" i="6" s="1"/>
  <c r="K1233" i="6" s="1"/>
  <c r="A1233" i="6"/>
  <c r="L1232" i="6"/>
  <c r="C1232" i="6"/>
  <c r="D1232" i="6" s="1"/>
  <c r="A1232" i="6"/>
  <c r="L1231" i="6"/>
  <c r="C1231" i="6"/>
  <c r="D1231" i="6" s="1"/>
  <c r="A1231" i="6"/>
  <c r="L1230" i="6"/>
  <c r="C1230" i="6"/>
  <c r="D1230" i="6" s="1"/>
  <c r="A1230" i="6"/>
  <c r="L1229" i="6"/>
  <c r="C1229" i="6"/>
  <c r="D1229" i="6" s="1"/>
  <c r="A1229" i="6"/>
  <c r="L1228" i="6"/>
  <c r="C1228" i="6"/>
  <c r="D1228" i="6" s="1"/>
  <c r="A1228" i="6"/>
  <c r="L1227" i="6"/>
  <c r="C1227" i="6"/>
  <c r="D1227" i="6" s="1"/>
  <c r="A1227" i="6"/>
  <c r="L1226" i="6"/>
  <c r="C1226" i="6"/>
  <c r="D1226" i="6" s="1"/>
  <c r="A1226" i="6"/>
  <c r="L1225" i="6"/>
  <c r="C1225" i="6"/>
  <c r="D1225" i="6" s="1"/>
  <c r="A1225" i="6"/>
  <c r="L1224" i="6"/>
  <c r="C1224" i="6"/>
  <c r="D1224" i="6" s="1"/>
  <c r="A1224" i="6"/>
  <c r="L1223" i="6"/>
  <c r="C1223" i="6"/>
  <c r="D1223" i="6" s="1"/>
  <c r="A1223" i="6"/>
  <c r="L1222" i="6"/>
  <c r="C1222" i="6"/>
  <c r="D1222" i="6" s="1"/>
  <c r="A1222" i="6"/>
  <c r="L1221" i="6"/>
  <c r="K1221" i="6"/>
  <c r="C1221" i="6"/>
  <c r="D1221" i="6" s="1"/>
  <c r="A1221" i="6"/>
  <c r="L1220" i="6"/>
  <c r="C1220" i="6"/>
  <c r="D1220" i="6" s="1"/>
  <c r="A1220" i="6"/>
  <c r="L1219" i="6"/>
  <c r="C1219" i="6"/>
  <c r="D1219" i="6" s="1"/>
  <c r="A1219" i="6"/>
  <c r="L1218" i="6"/>
  <c r="C1218" i="6"/>
  <c r="D1218" i="6" s="1"/>
  <c r="A1218" i="6"/>
  <c r="L1217" i="6"/>
  <c r="C1217" i="6"/>
  <c r="D1217" i="6" s="1"/>
  <c r="A1217" i="6"/>
  <c r="L1216" i="6"/>
  <c r="C1216" i="6"/>
  <c r="D1216" i="6" s="1"/>
  <c r="A1216" i="6"/>
  <c r="L1215" i="6"/>
  <c r="C1215" i="6"/>
  <c r="D1215" i="6" s="1"/>
  <c r="A1215" i="6"/>
  <c r="L1214" i="6"/>
  <c r="C1214" i="6"/>
  <c r="D1214" i="6" s="1"/>
  <c r="A1214" i="6"/>
  <c r="L1213" i="6"/>
  <c r="C1213" i="6"/>
  <c r="D1213" i="6" s="1"/>
  <c r="A1213" i="6"/>
  <c r="L1212" i="6"/>
  <c r="C1212" i="6"/>
  <c r="D1212" i="6" s="1"/>
  <c r="A1212" i="6"/>
  <c r="L1211" i="6"/>
  <c r="C1211" i="6"/>
  <c r="D1211" i="6" s="1"/>
  <c r="A1211" i="6"/>
  <c r="L1210" i="6"/>
  <c r="C1210" i="6"/>
  <c r="D1210" i="6" s="1"/>
  <c r="A1210" i="6"/>
  <c r="L1209" i="6"/>
  <c r="C1209" i="6"/>
  <c r="D1209" i="6" s="1"/>
  <c r="A1209" i="6"/>
  <c r="L1208" i="6"/>
  <c r="C1208" i="6"/>
  <c r="D1208" i="6" s="1"/>
  <c r="A1208" i="6"/>
  <c r="L1207" i="6"/>
  <c r="C1207" i="6"/>
  <c r="D1207" i="6" s="1"/>
  <c r="A1207" i="6"/>
  <c r="L1206" i="6"/>
  <c r="C1206" i="6"/>
  <c r="D1206" i="6" s="1"/>
  <c r="A1206" i="6"/>
  <c r="L1205" i="6"/>
  <c r="C1205" i="6"/>
  <c r="D1205" i="6" s="1"/>
  <c r="A1205" i="6"/>
  <c r="L1204" i="6"/>
  <c r="C1204" i="6"/>
  <c r="D1204" i="6" s="1"/>
  <c r="A1204" i="6"/>
  <c r="L1203" i="6"/>
  <c r="C1203" i="6"/>
  <c r="D1203" i="6" s="1"/>
  <c r="A1203" i="6"/>
  <c r="L1202" i="6"/>
  <c r="C1202" i="6"/>
  <c r="D1202" i="6" s="1"/>
  <c r="A1202" i="6"/>
  <c r="L1201" i="6"/>
  <c r="C1201" i="6"/>
  <c r="D1201" i="6" s="1"/>
  <c r="A1201" i="6"/>
  <c r="L1200" i="6"/>
  <c r="C1200" i="6"/>
  <c r="D1200" i="6" s="1"/>
  <c r="A1200" i="6"/>
  <c r="L1199" i="6"/>
  <c r="C1199" i="6"/>
  <c r="D1199" i="6" s="1"/>
  <c r="A1199" i="6"/>
  <c r="L1198" i="6"/>
  <c r="C1198" i="6"/>
  <c r="D1198" i="6" s="1"/>
  <c r="A1198" i="6"/>
  <c r="L1197" i="6"/>
  <c r="C1197" i="6"/>
  <c r="D1197" i="6" s="1"/>
  <c r="A1197" i="6"/>
  <c r="L1196" i="6"/>
  <c r="C1196" i="6"/>
  <c r="D1196" i="6" s="1"/>
  <c r="A1196" i="6"/>
  <c r="L1195" i="6"/>
  <c r="C1195" i="6"/>
  <c r="D1195" i="6" s="1"/>
  <c r="A1195" i="6"/>
  <c r="L1194" i="6"/>
  <c r="C1194" i="6"/>
  <c r="D1194" i="6" s="1"/>
  <c r="A1194" i="6"/>
  <c r="L1193" i="6"/>
  <c r="C1193" i="6"/>
  <c r="D1193" i="6" s="1"/>
  <c r="A1193" i="6"/>
  <c r="L1192" i="6"/>
  <c r="C1192" i="6"/>
  <c r="D1192" i="6" s="1"/>
  <c r="A1192" i="6"/>
  <c r="L1191" i="6"/>
  <c r="C1191" i="6"/>
  <c r="D1191" i="6" s="1"/>
  <c r="A1191" i="6"/>
  <c r="L1190" i="6"/>
  <c r="C1190" i="6"/>
  <c r="D1190" i="6" s="1"/>
  <c r="A1190" i="6"/>
  <c r="L1189" i="6"/>
  <c r="C1189" i="6"/>
  <c r="D1189" i="6" s="1"/>
  <c r="A1189" i="6"/>
  <c r="L1188" i="6"/>
  <c r="C1188" i="6"/>
  <c r="D1188" i="6" s="1"/>
  <c r="A1188" i="6"/>
  <c r="L1187" i="6"/>
  <c r="C1187" i="6"/>
  <c r="D1187" i="6" s="1"/>
  <c r="A1187" i="6"/>
  <c r="L1186" i="6"/>
  <c r="C1186" i="6"/>
  <c r="D1186" i="6" s="1"/>
  <c r="A1186" i="6"/>
  <c r="L1185" i="6"/>
  <c r="C1185" i="6"/>
  <c r="D1185" i="6" s="1"/>
  <c r="A1185" i="6"/>
  <c r="L1184" i="6"/>
  <c r="C1184" i="6"/>
  <c r="D1184" i="6" s="1"/>
  <c r="A1184" i="6"/>
  <c r="L1183" i="6"/>
  <c r="C1183" i="6"/>
  <c r="D1183" i="6" s="1"/>
  <c r="A1183" i="6"/>
  <c r="L1182" i="6"/>
  <c r="C1182" i="6"/>
  <c r="D1182" i="6" s="1"/>
  <c r="A1182" i="6"/>
  <c r="L1181" i="6"/>
  <c r="C1181" i="6"/>
  <c r="D1181" i="6" s="1"/>
  <c r="A1181" i="6"/>
  <c r="L1180" i="6"/>
  <c r="C1180" i="6"/>
  <c r="D1180" i="6" s="1"/>
  <c r="A1180" i="6"/>
  <c r="L1179" i="6"/>
  <c r="C1179" i="6"/>
  <c r="D1179" i="6" s="1"/>
  <c r="A1179" i="6"/>
  <c r="L1178" i="6"/>
  <c r="C1178" i="6"/>
  <c r="D1178" i="6" s="1"/>
  <c r="A1178" i="6"/>
  <c r="L1177" i="6"/>
  <c r="C1177" i="6"/>
  <c r="D1177" i="6" s="1"/>
  <c r="A1177" i="6"/>
  <c r="L1176" i="6"/>
  <c r="C1176" i="6"/>
  <c r="D1176" i="6" s="1"/>
  <c r="A1176" i="6"/>
  <c r="L1175" i="6"/>
  <c r="C1175" i="6"/>
  <c r="D1175" i="6" s="1"/>
  <c r="A1175" i="6"/>
  <c r="L1174" i="6"/>
  <c r="C1174" i="6"/>
  <c r="D1174" i="6" s="1"/>
  <c r="A1174" i="6"/>
  <c r="L1173" i="6"/>
  <c r="C1173" i="6"/>
  <c r="D1173" i="6" s="1"/>
  <c r="A1173" i="6"/>
  <c r="L1172" i="6"/>
  <c r="C1172" i="6"/>
  <c r="D1172" i="6" s="1"/>
  <c r="A1172" i="6"/>
  <c r="L1171" i="6"/>
  <c r="C1171" i="6"/>
  <c r="D1171" i="6" s="1"/>
  <c r="A1171" i="6"/>
  <c r="L1170" i="6"/>
  <c r="C1170" i="6"/>
  <c r="D1170" i="6" s="1"/>
  <c r="A1170" i="6"/>
  <c r="L1169" i="6"/>
  <c r="C1169" i="6"/>
  <c r="D1169" i="6" s="1"/>
  <c r="A1169" i="6"/>
  <c r="L1168" i="6"/>
  <c r="C1168" i="6"/>
  <c r="D1168" i="6" s="1"/>
  <c r="A1168" i="6"/>
  <c r="L1167" i="6"/>
  <c r="C1167" i="6"/>
  <c r="D1167" i="6" s="1"/>
  <c r="A1167" i="6"/>
  <c r="L1166" i="6"/>
  <c r="C1166" i="6"/>
  <c r="D1166" i="6" s="1"/>
  <c r="A1166" i="6"/>
  <c r="L1165" i="6"/>
  <c r="C1165" i="6"/>
  <c r="D1165" i="6" s="1"/>
  <c r="A1165" i="6"/>
  <c r="L1164" i="6"/>
  <c r="C1164" i="6"/>
  <c r="D1164" i="6" s="1"/>
  <c r="A1164" i="6"/>
  <c r="L1163" i="6"/>
  <c r="C1163" i="6"/>
  <c r="D1163" i="6" s="1"/>
  <c r="A1163" i="6"/>
  <c r="L1162" i="6"/>
  <c r="C1162" i="6"/>
  <c r="D1162" i="6" s="1"/>
  <c r="A1162" i="6"/>
  <c r="L1161" i="6"/>
  <c r="C1161" i="6"/>
  <c r="D1161" i="6" s="1"/>
  <c r="A1161" i="6"/>
  <c r="L1160" i="6"/>
  <c r="C1160" i="6"/>
  <c r="D1160" i="6" s="1"/>
  <c r="A1160" i="6"/>
  <c r="L1159" i="6"/>
  <c r="C1159" i="6"/>
  <c r="D1159" i="6" s="1"/>
  <c r="A1159" i="6"/>
  <c r="L1158" i="6"/>
  <c r="C1158" i="6"/>
  <c r="D1158" i="6" s="1"/>
  <c r="A1158" i="6"/>
  <c r="L1157" i="6"/>
  <c r="C1157" i="6"/>
  <c r="D1157" i="6" s="1"/>
  <c r="A1157" i="6"/>
  <c r="L1156" i="6"/>
  <c r="C1156" i="6"/>
  <c r="D1156" i="6" s="1"/>
  <c r="A1156" i="6"/>
  <c r="L1155" i="6"/>
  <c r="C1155" i="6"/>
  <c r="D1155" i="6" s="1"/>
  <c r="A1155" i="6"/>
  <c r="L1154" i="6"/>
  <c r="C1154" i="6"/>
  <c r="D1154" i="6" s="1"/>
  <c r="A1154" i="6"/>
  <c r="L1153" i="6"/>
  <c r="C1153" i="6"/>
  <c r="D1153" i="6" s="1"/>
  <c r="A1153" i="6"/>
  <c r="L1152" i="6"/>
  <c r="C1152" i="6"/>
  <c r="D1152" i="6" s="1"/>
  <c r="A1152" i="6"/>
  <c r="L1151" i="6"/>
  <c r="C1151" i="6"/>
  <c r="D1151" i="6" s="1"/>
  <c r="A1151" i="6"/>
  <c r="L1150" i="6"/>
  <c r="C1150" i="6"/>
  <c r="D1150" i="6" s="1"/>
  <c r="A1150" i="6"/>
  <c r="L1149" i="6"/>
  <c r="C1149" i="6"/>
  <c r="D1149" i="6" s="1"/>
  <c r="A1149" i="6"/>
  <c r="L1148" i="6"/>
  <c r="C1148" i="6"/>
  <c r="D1148" i="6" s="1"/>
  <c r="A1148" i="6"/>
  <c r="L1147" i="6"/>
  <c r="C1147" i="6"/>
  <c r="D1147" i="6" s="1"/>
  <c r="A1147" i="6"/>
  <c r="L1146" i="6"/>
  <c r="C1146" i="6"/>
  <c r="D1146" i="6" s="1"/>
  <c r="A1146" i="6"/>
  <c r="L1145" i="6"/>
  <c r="C1145" i="6"/>
  <c r="D1145" i="6" s="1"/>
  <c r="A1145" i="6"/>
  <c r="L1144" i="6"/>
  <c r="C1144" i="6"/>
  <c r="D1144" i="6" s="1"/>
  <c r="A1144" i="6"/>
  <c r="L1143" i="6"/>
  <c r="C1143" i="6"/>
  <c r="D1143" i="6" s="1"/>
  <c r="A1143" i="6"/>
  <c r="L1142" i="6"/>
  <c r="C1142" i="6"/>
  <c r="D1142" i="6" s="1"/>
  <c r="A1142" i="6"/>
  <c r="L1141" i="6"/>
  <c r="C1141" i="6"/>
  <c r="D1141" i="6" s="1"/>
  <c r="A1141" i="6"/>
  <c r="L1140" i="6"/>
  <c r="C1140" i="6"/>
  <c r="D1140" i="6" s="1"/>
  <c r="A1140" i="6"/>
  <c r="L1139" i="6"/>
  <c r="C1139" i="6"/>
  <c r="D1139" i="6" s="1"/>
  <c r="A1139" i="6"/>
  <c r="L1138" i="6"/>
  <c r="C1138" i="6"/>
  <c r="D1138" i="6" s="1"/>
  <c r="A1138" i="6"/>
  <c r="L1137" i="6"/>
  <c r="C1137" i="6"/>
  <c r="D1137" i="6" s="1"/>
  <c r="A1137" i="6"/>
  <c r="L1136" i="6"/>
  <c r="C1136" i="6"/>
  <c r="D1136" i="6" s="1"/>
  <c r="A1136" i="6"/>
  <c r="L1135" i="6"/>
  <c r="I1135" i="6"/>
  <c r="J1135" i="6" s="1"/>
  <c r="C1135" i="6"/>
  <c r="D1135" i="6" s="1"/>
  <c r="A1135" i="6"/>
  <c r="L1134" i="6"/>
  <c r="C1134" i="6"/>
  <c r="D1134" i="6" s="1"/>
  <c r="A1134" i="6"/>
  <c r="L1133" i="6"/>
  <c r="C1133" i="6"/>
  <c r="D1133" i="6" s="1"/>
  <c r="A1133" i="6"/>
  <c r="L1132" i="6"/>
  <c r="C1132" i="6"/>
  <c r="D1132" i="6" s="1"/>
  <c r="A1132" i="6"/>
  <c r="L1131" i="6"/>
  <c r="C1131" i="6"/>
  <c r="D1131" i="6" s="1"/>
  <c r="A1131" i="6"/>
  <c r="L1130" i="6"/>
  <c r="C1130" i="6"/>
  <c r="D1130" i="6" s="1"/>
  <c r="A1130" i="6"/>
  <c r="L1129" i="6"/>
  <c r="C1129" i="6"/>
  <c r="D1129" i="6" s="1"/>
  <c r="A1129" i="6"/>
  <c r="L1128" i="6"/>
  <c r="C1128" i="6"/>
  <c r="D1128" i="6" s="1"/>
  <c r="A1128" i="6"/>
  <c r="L1127" i="6"/>
  <c r="C1127" i="6"/>
  <c r="D1127" i="6" s="1"/>
  <c r="A1127" i="6"/>
  <c r="L1126" i="6"/>
  <c r="C1126" i="6"/>
  <c r="D1126" i="6" s="1"/>
  <c r="A1126" i="6"/>
  <c r="L1125" i="6"/>
  <c r="C1125" i="6"/>
  <c r="D1125" i="6" s="1"/>
  <c r="A1125" i="6"/>
  <c r="L1124" i="6"/>
  <c r="C1124" i="6"/>
  <c r="D1124" i="6" s="1"/>
  <c r="A1124" i="6"/>
  <c r="L1123" i="6"/>
  <c r="C1123" i="6"/>
  <c r="D1123" i="6" s="1"/>
  <c r="A1123" i="6"/>
  <c r="L1122" i="6"/>
  <c r="C1122" i="6"/>
  <c r="D1122" i="6" s="1"/>
  <c r="A1122" i="6"/>
  <c r="L1121" i="6"/>
  <c r="C1121" i="6"/>
  <c r="D1121" i="6" s="1"/>
  <c r="A1121" i="6"/>
  <c r="L1120" i="6"/>
  <c r="C1120" i="6"/>
  <c r="D1120" i="6" s="1"/>
  <c r="A1120" i="6"/>
  <c r="L1119" i="6"/>
  <c r="C1119" i="6"/>
  <c r="D1119" i="6" s="1"/>
  <c r="A1119" i="6"/>
  <c r="L1118" i="6"/>
  <c r="C1118" i="6"/>
  <c r="D1118" i="6" s="1"/>
  <c r="A1118" i="6"/>
  <c r="L1117" i="6"/>
  <c r="C1117" i="6"/>
  <c r="D1117" i="6" s="1"/>
  <c r="A1117" i="6"/>
  <c r="L1116" i="6"/>
  <c r="C1116" i="6"/>
  <c r="D1116" i="6" s="1"/>
  <c r="A1116" i="6"/>
  <c r="L1115" i="6"/>
  <c r="C1115" i="6"/>
  <c r="D1115" i="6" s="1"/>
  <c r="A1115" i="6"/>
  <c r="L1114" i="6"/>
  <c r="C1114" i="6"/>
  <c r="D1114" i="6" s="1"/>
  <c r="A1114" i="6"/>
  <c r="L1113" i="6"/>
  <c r="C1113" i="6"/>
  <c r="D1113" i="6" s="1"/>
  <c r="A1113" i="6"/>
  <c r="L1112" i="6"/>
  <c r="C1112" i="6"/>
  <c r="D1112" i="6" s="1"/>
  <c r="A1112" i="6"/>
  <c r="L1111" i="6"/>
  <c r="C1111" i="6"/>
  <c r="D1111" i="6" s="1"/>
  <c r="A1111" i="6"/>
  <c r="L1110" i="6"/>
  <c r="C1110" i="6"/>
  <c r="D1110" i="6" s="1"/>
  <c r="A1110" i="6"/>
  <c r="L1109" i="6"/>
  <c r="C1109" i="6"/>
  <c r="D1109" i="6" s="1"/>
  <c r="A1109" i="6"/>
  <c r="L1108" i="6"/>
  <c r="C1108" i="6"/>
  <c r="D1108" i="6" s="1"/>
  <c r="A1108" i="6"/>
  <c r="L1107" i="6"/>
  <c r="C1107" i="6"/>
  <c r="D1107" i="6" s="1"/>
  <c r="A1107" i="6"/>
  <c r="L1106" i="6"/>
  <c r="C1106" i="6"/>
  <c r="D1106" i="6" s="1"/>
  <c r="A1106" i="6"/>
  <c r="L1105" i="6"/>
  <c r="C1105" i="6"/>
  <c r="D1105" i="6" s="1"/>
  <c r="A1105" i="6"/>
  <c r="L1104" i="6"/>
  <c r="C1104" i="6"/>
  <c r="D1104" i="6" s="1"/>
  <c r="A1104" i="6"/>
  <c r="L1103" i="6"/>
  <c r="C1103" i="6"/>
  <c r="D1103" i="6" s="1"/>
  <c r="A1103" i="6"/>
  <c r="L1102" i="6"/>
  <c r="C1102" i="6"/>
  <c r="D1102" i="6" s="1"/>
  <c r="A1102" i="6"/>
  <c r="L1101" i="6"/>
  <c r="C1101" i="6"/>
  <c r="D1101" i="6" s="1"/>
  <c r="A1101" i="6"/>
  <c r="L1100" i="6"/>
  <c r="C1100" i="6"/>
  <c r="D1100" i="6" s="1"/>
  <c r="A1100" i="6"/>
  <c r="L1099" i="6"/>
  <c r="C1099" i="6"/>
  <c r="D1099" i="6" s="1"/>
  <c r="A1099" i="6"/>
  <c r="L1098" i="6"/>
  <c r="C1098" i="6"/>
  <c r="D1098" i="6" s="1"/>
  <c r="A1098" i="6"/>
  <c r="L1097" i="6"/>
  <c r="C1097" i="6"/>
  <c r="D1097" i="6" s="1"/>
  <c r="A1097" i="6"/>
  <c r="L1096" i="6"/>
  <c r="C1096" i="6"/>
  <c r="D1096" i="6" s="1"/>
  <c r="A1096" i="6"/>
  <c r="L1095" i="6"/>
  <c r="C1095" i="6"/>
  <c r="D1095" i="6" s="1"/>
  <c r="A1095" i="6"/>
  <c r="L1094" i="6"/>
  <c r="C1094" i="6"/>
  <c r="D1094" i="6" s="1"/>
  <c r="A1094" i="6"/>
  <c r="L1093" i="6"/>
  <c r="C1093" i="6"/>
  <c r="D1093" i="6" s="1"/>
  <c r="A1093" i="6"/>
  <c r="L1092" i="6"/>
  <c r="C1092" i="6"/>
  <c r="D1092" i="6" s="1"/>
  <c r="A1092" i="6"/>
  <c r="L1091" i="6"/>
  <c r="C1091" i="6"/>
  <c r="D1091" i="6" s="1"/>
  <c r="A1091" i="6"/>
  <c r="L1090" i="6"/>
  <c r="C1090" i="6"/>
  <c r="D1090" i="6" s="1"/>
  <c r="A1090" i="6"/>
  <c r="L1089" i="6"/>
  <c r="C1089" i="6"/>
  <c r="D1089" i="6" s="1"/>
  <c r="A1089" i="6"/>
  <c r="L1088" i="6"/>
  <c r="C1088" i="6"/>
  <c r="D1088" i="6" s="1"/>
  <c r="A1088" i="6"/>
  <c r="L1087" i="6"/>
  <c r="C1087" i="6"/>
  <c r="D1087" i="6" s="1"/>
  <c r="A1087" i="6"/>
  <c r="L1086" i="6"/>
  <c r="C1086" i="6"/>
  <c r="D1086" i="6" s="1"/>
  <c r="A1086" i="6"/>
  <c r="L1085" i="6"/>
  <c r="C1085" i="6"/>
  <c r="D1085" i="6" s="1"/>
  <c r="A1085" i="6"/>
  <c r="L1084" i="6"/>
  <c r="C1084" i="6"/>
  <c r="D1084" i="6" s="1"/>
  <c r="A1084" i="6"/>
  <c r="L1083" i="6"/>
  <c r="C1083" i="6"/>
  <c r="D1083" i="6" s="1"/>
  <c r="A1083" i="6"/>
  <c r="L1082" i="6"/>
  <c r="C1082" i="6"/>
  <c r="D1082" i="6" s="1"/>
  <c r="A1082" i="6"/>
  <c r="L1081" i="6"/>
  <c r="C1081" i="6"/>
  <c r="D1081" i="6" s="1"/>
  <c r="A1081" i="6"/>
  <c r="L1080" i="6"/>
  <c r="C1080" i="6"/>
  <c r="D1080" i="6" s="1"/>
  <c r="A1080" i="6"/>
  <c r="L1079" i="6"/>
  <c r="C1079" i="6"/>
  <c r="D1079" i="6" s="1"/>
  <c r="A1079" i="6"/>
  <c r="L1078" i="6"/>
  <c r="C1078" i="6"/>
  <c r="D1078" i="6" s="1"/>
  <c r="A1078" i="6"/>
  <c r="L1077" i="6"/>
  <c r="C1077" i="6"/>
  <c r="D1077" i="6" s="1"/>
  <c r="A1077" i="6"/>
  <c r="L1076" i="6"/>
  <c r="C1076" i="6"/>
  <c r="D1076" i="6" s="1"/>
  <c r="A1076" i="6"/>
  <c r="L1075" i="6"/>
  <c r="C1075" i="6"/>
  <c r="D1075" i="6" s="1"/>
  <c r="A1075" i="6"/>
  <c r="L1074" i="6"/>
  <c r="C1074" i="6"/>
  <c r="D1074" i="6" s="1"/>
  <c r="A1074" i="6"/>
  <c r="L1073" i="6"/>
  <c r="C1073" i="6"/>
  <c r="D1073" i="6" s="1"/>
  <c r="A1073" i="6"/>
  <c r="L1072" i="6"/>
  <c r="C1072" i="6"/>
  <c r="D1072" i="6" s="1"/>
  <c r="A1072" i="6"/>
  <c r="L1071" i="6"/>
  <c r="C1071" i="6"/>
  <c r="D1071" i="6" s="1"/>
  <c r="A1071" i="6"/>
  <c r="L1070" i="6"/>
  <c r="C1070" i="6"/>
  <c r="D1070" i="6" s="1"/>
  <c r="A1070" i="6"/>
  <c r="L1069" i="6"/>
  <c r="C1069" i="6"/>
  <c r="D1069" i="6" s="1"/>
  <c r="A1069" i="6"/>
  <c r="L1068" i="6"/>
  <c r="C1068" i="6"/>
  <c r="D1068" i="6" s="1"/>
  <c r="I1068" i="6" s="1"/>
  <c r="J1068" i="6" s="1"/>
  <c r="A1068" i="6"/>
  <c r="L1067" i="6"/>
  <c r="C1067" i="6"/>
  <c r="D1067" i="6" s="1"/>
  <c r="A1067" i="6"/>
  <c r="L1066" i="6"/>
  <c r="C1066" i="6"/>
  <c r="D1066" i="6" s="1"/>
  <c r="A1066" i="6"/>
  <c r="L1065" i="6"/>
  <c r="C1065" i="6"/>
  <c r="D1065" i="6" s="1"/>
  <c r="A1065" i="6"/>
  <c r="L1064" i="6"/>
  <c r="C1064" i="6"/>
  <c r="D1064" i="6" s="1"/>
  <c r="A1064" i="6"/>
  <c r="L1063" i="6"/>
  <c r="C1063" i="6"/>
  <c r="D1063" i="6" s="1"/>
  <c r="A1063" i="6"/>
  <c r="L1062" i="6"/>
  <c r="C1062" i="6"/>
  <c r="D1062" i="6" s="1"/>
  <c r="A1062" i="6"/>
  <c r="L1061" i="6"/>
  <c r="C1061" i="6"/>
  <c r="D1061" i="6" s="1"/>
  <c r="A1061" i="6"/>
  <c r="L1060" i="6"/>
  <c r="C1060" i="6"/>
  <c r="D1060" i="6" s="1"/>
  <c r="A1060" i="6"/>
  <c r="L1059" i="6"/>
  <c r="C1059" i="6"/>
  <c r="D1059" i="6" s="1"/>
  <c r="A1059" i="6"/>
  <c r="L1058" i="6"/>
  <c r="C1058" i="6"/>
  <c r="D1058" i="6" s="1"/>
  <c r="A1058" i="6"/>
  <c r="L1057" i="6"/>
  <c r="C1057" i="6"/>
  <c r="D1057" i="6" s="1"/>
  <c r="A1057" i="6"/>
  <c r="L1056" i="6"/>
  <c r="C1056" i="6"/>
  <c r="D1056" i="6" s="1"/>
  <c r="A1056" i="6"/>
  <c r="L1055" i="6"/>
  <c r="C1055" i="6"/>
  <c r="D1055" i="6" s="1"/>
  <c r="A1055" i="6"/>
  <c r="L1054" i="6"/>
  <c r="C1054" i="6"/>
  <c r="D1054" i="6" s="1"/>
  <c r="A1054" i="6"/>
  <c r="L1053" i="6"/>
  <c r="C1053" i="6"/>
  <c r="D1053" i="6" s="1"/>
  <c r="A1053" i="6"/>
  <c r="L1052" i="6"/>
  <c r="C1052" i="6"/>
  <c r="D1052" i="6" s="1"/>
  <c r="A1052" i="6"/>
  <c r="L1051" i="6"/>
  <c r="C1051" i="6"/>
  <c r="D1051" i="6" s="1"/>
  <c r="I1051" i="6" s="1"/>
  <c r="J1051" i="6" s="1"/>
  <c r="A1051" i="6"/>
  <c r="L1050" i="6"/>
  <c r="C1050" i="6"/>
  <c r="D1050" i="6" s="1"/>
  <c r="A1050" i="6"/>
  <c r="L1049" i="6"/>
  <c r="C1049" i="6"/>
  <c r="D1049" i="6" s="1"/>
  <c r="A1049" i="6"/>
  <c r="L1048" i="6"/>
  <c r="C1048" i="6"/>
  <c r="D1048" i="6" s="1"/>
  <c r="A1048" i="6"/>
  <c r="L1047" i="6"/>
  <c r="C1047" i="6"/>
  <c r="D1047" i="6" s="1"/>
  <c r="A1047" i="6"/>
  <c r="L1046" i="6"/>
  <c r="C1046" i="6"/>
  <c r="D1046" i="6" s="1"/>
  <c r="A1046" i="6"/>
  <c r="L1045" i="6"/>
  <c r="C1045" i="6"/>
  <c r="D1045" i="6" s="1"/>
  <c r="A1045" i="6"/>
  <c r="L1044" i="6"/>
  <c r="C1044" i="6"/>
  <c r="D1044" i="6" s="1"/>
  <c r="A1044" i="6"/>
  <c r="L1043" i="6"/>
  <c r="C1043" i="6"/>
  <c r="D1043" i="6" s="1"/>
  <c r="A1043" i="6"/>
  <c r="L1042" i="6"/>
  <c r="C1042" i="6"/>
  <c r="D1042" i="6" s="1"/>
  <c r="A1042" i="6"/>
  <c r="L1041" i="6"/>
  <c r="C1041" i="6"/>
  <c r="D1041" i="6" s="1"/>
  <c r="A1041" i="6"/>
  <c r="L1040" i="6"/>
  <c r="C1040" i="6"/>
  <c r="D1040" i="6" s="1"/>
  <c r="A1040" i="6"/>
  <c r="L1039" i="6"/>
  <c r="C1039" i="6"/>
  <c r="D1039" i="6" s="1"/>
  <c r="A1039" i="6"/>
  <c r="L1038" i="6"/>
  <c r="C1038" i="6"/>
  <c r="D1038" i="6" s="1"/>
  <c r="A1038" i="6"/>
  <c r="L1037" i="6"/>
  <c r="C1037" i="6"/>
  <c r="D1037" i="6" s="1"/>
  <c r="A1037" i="6"/>
  <c r="L1036" i="6"/>
  <c r="C1036" i="6"/>
  <c r="D1036" i="6" s="1"/>
  <c r="A1036" i="6"/>
  <c r="L1035" i="6"/>
  <c r="C1035" i="6"/>
  <c r="D1035" i="6" s="1"/>
  <c r="A1035" i="6"/>
  <c r="L1034" i="6"/>
  <c r="C1034" i="6"/>
  <c r="D1034" i="6" s="1"/>
  <c r="A1034" i="6"/>
  <c r="L1033" i="6"/>
  <c r="C1033" i="6"/>
  <c r="D1033" i="6" s="1"/>
  <c r="A1033" i="6"/>
  <c r="L1032" i="6"/>
  <c r="C1032" i="6"/>
  <c r="D1032" i="6" s="1"/>
  <c r="A1032" i="6"/>
  <c r="L1031" i="6"/>
  <c r="C1031" i="6"/>
  <c r="D1031" i="6" s="1"/>
  <c r="A1031" i="6"/>
  <c r="L1030" i="6"/>
  <c r="C1030" i="6"/>
  <c r="D1030" i="6" s="1"/>
  <c r="A1030" i="6"/>
  <c r="L1029" i="6"/>
  <c r="C1029" i="6"/>
  <c r="D1029" i="6" s="1"/>
  <c r="A1029" i="6"/>
  <c r="L1028" i="6"/>
  <c r="C1028" i="6"/>
  <c r="D1028" i="6" s="1"/>
  <c r="A1028" i="6"/>
  <c r="L1027" i="6"/>
  <c r="C1027" i="6"/>
  <c r="D1027" i="6" s="1"/>
  <c r="A1027" i="6"/>
  <c r="L1026" i="6"/>
  <c r="C1026" i="6"/>
  <c r="D1026" i="6" s="1"/>
  <c r="A1026" i="6"/>
  <c r="L1025" i="6"/>
  <c r="C1025" i="6"/>
  <c r="D1025" i="6" s="1"/>
  <c r="A1025" i="6"/>
  <c r="L1024" i="6"/>
  <c r="C1024" i="6"/>
  <c r="D1024" i="6" s="1"/>
  <c r="A1024" i="6"/>
  <c r="L1023" i="6"/>
  <c r="C1023" i="6"/>
  <c r="D1023" i="6" s="1"/>
  <c r="A1023" i="6"/>
  <c r="L1022" i="6"/>
  <c r="C1022" i="6"/>
  <c r="D1022" i="6" s="1"/>
  <c r="A1022" i="6"/>
  <c r="L1021" i="6"/>
  <c r="C1021" i="6"/>
  <c r="D1021" i="6" s="1"/>
  <c r="A1021" i="6"/>
  <c r="L1020" i="6"/>
  <c r="C1020" i="6"/>
  <c r="D1020" i="6" s="1"/>
  <c r="A1020" i="6"/>
  <c r="L1019" i="6"/>
  <c r="C1019" i="6"/>
  <c r="D1019" i="6" s="1"/>
  <c r="A1019" i="6"/>
  <c r="L1018" i="6"/>
  <c r="C1018" i="6"/>
  <c r="D1018" i="6" s="1"/>
  <c r="A1018" i="6"/>
  <c r="L1017" i="6"/>
  <c r="C1017" i="6"/>
  <c r="D1017" i="6" s="1"/>
  <c r="A1017" i="6"/>
  <c r="L1016" i="6"/>
  <c r="C1016" i="6"/>
  <c r="D1016" i="6" s="1"/>
  <c r="A1016" i="6"/>
  <c r="L1015" i="6"/>
  <c r="C1015" i="6"/>
  <c r="D1015" i="6" s="1"/>
  <c r="A1015" i="6"/>
  <c r="L1014" i="6"/>
  <c r="C1014" i="6"/>
  <c r="D1014" i="6" s="1"/>
  <c r="A1014" i="6"/>
  <c r="L1013" i="6"/>
  <c r="C1013" i="6"/>
  <c r="D1013" i="6" s="1"/>
  <c r="A1013" i="6"/>
  <c r="L1012" i="6"/>
  <c r="C1012" i="6"/>
  <c r="D1012" i="6" s="1"/>
  <c r="A1012" i="6"/>
  <c r="L1011" i="6"/>
  <c r="C1011" i="6"/>
  <c r="D1011" i="6" s="1"/>
  <c r="A1011" i="6"/>
  <c r="L1010" i="6"/>
  <c r="C1010" i="6"/>
  <c r="D1010" i="6" s="1"/>
  <c r="A1010" i="6"/>
  <c r="L1009" i="6"/>
  <c r="C1009" i="6"/>
  <c r="D1009" i="6" s="1"/>
  <c r="A1009" i="6"/>
  <c r="L1008" i="6"/>
  <c r="C1008" i="6"/>
  <c r="D1008" i="6" s="1"/>
  <c r="A1008" i="6"/>
  <c r="L1007" i="6"/>
  <c r="C1007" i="6"/>
  <c r="D1007" i="6" s="1"/>
  <c r="A1007" i="6"/>
  <c r="L1006" i="6"/>
  <c r="C1006" i="6"/>
  <c r="D1006" i="6" s="1"/>
  <c r="A1006" i="6"/>
  <c r="L1005" i="6"/>
  <c r="C1005" i="6"/>
  <c r="D1005" i="6" s="1"/>
  <c r="A1005" i="6"/>
  <c r="L1004" i="6"/>
  <c r="C1004" i="6"/>
  <c r="D1004" i="6" s="1"/>
  <c r="A1004" i="6"/>
  <c r="L1003" i="6"/>
  <c r="C1003" i="6"/>
  <c r="D1003" i="6" s="1"/>
  <c r="A1003" i="6"/>
  <c r="L1002" i="6"/>
  <c r="C1002" i="6"/>
  <c r="D1002" i="6" s="1"/>
  <c r="A1002" i="6"/>
  <c r="L1001" i="6"/>
  <c r="C1001" i="6"/>
  <c r="D1001" i="6" s="1"/>
  <c r="A1001" i="6"/>
  <c r="L1000" i="6"/>
  <c r="C1000" i="6"/>
  <c r="D1000" i="6" s="1"/>
  <c r="A1000" i="6"/>
  <c r="L999" i="6"/>
  <c r="C999" i="6"/>
  <c r="D999" i="6" s="1"/>
  <c r="A999" i="6"/>
  <c r="L998" i="6"/>
  <c r="C998" i="6"/>
  <c r="D998" i="6" s="1"/>
  <c r="A998" i="6"/>
  <c r="L997" i="6"/>
  <c r="C997" i="6"/>
  <c r="D997" i="6" s="1"/>
  <c r="A997" i="6"/>
  <c r="L996" i="6"/>
  <c r="C996" i="6"/>
  <c r="D996" i="6" s="1"/>
  <c r="A996" i="6"/>
  <c r="L995" i="6"/>
  <c r="C995" i="6"/>
  <c r="D995" i="6" s="1"/>
  <c r="A995" i="6"/>
  <c r="L994" i="6"/>
  <c r="C994" i="6"/>
  <c r="D994" i="6" s="1"/>
  <c r="A994" i="6"/>
  <c r="L993" i="6"/>
  <c r="C993" i="6"/>
  <c r="D993" i="6" s="1"/>
  <c r="A993" i="6"/>
  <c r="L992" i="6"/>
  <c r="C992" i="6"/>
  <c r="D992" i="6" s="1"/>
  <c r="A992" i="6"/>
  <c r="L991" i="6"/>
  <c r="C991" i="6"/>
  <c r="D991" i="6" s="1"/>
  <c r="A991" i="6"/>
  <c r="L990" i="6"/>
  <c r="C990" i="6"/>
  <c r="D990" i="6" s="1"/>
  <c r="A990" i="6"/>
  <c r="L989" i="6"/>
  <c r="C989" i="6"/>
  <c r="D989" i="6" s="1"/>
  <c r="A989" i="6"/>
  <c r="L988" i="6"/>
  <c r="C988" i="6"/>
  <c r="D988" i="6" s="1"/>
  <c r="A988" i="6"/>
  <c r="L987" i="6"/>
  <c r="C987" i="6"/>
  <c r="D987" i="6" s="1"/>
  <c r="A987" i="6"/>
  <c r="L986" i="6"/>
  <c r="C986" i="6"/>
  <c r="D986" i="6" s="1"/>
  <c r="A986" i="6"/>
  <c r="L985" i="6"/>
  <c r="C985" i="6"/>
  <c r="D985" i="6" s="1"/>
  <c r="A985" i="6"/>
  <c r="L984" i="6"/>
  <c r="C984" i="6"/>
  <c r="D984" i="6" s="1"/>
  <c r="A984" i="6"/>
  <c r="L983" i="6"/>
  <c r="C983" i="6"/>
  <c r="D983" i="6" s="1"/>
  <c r="A983" i="6"/>
  <c r="L982" i="6"/>
  <c r="C982" i="6"/>
  <c r="D982" i="6" s="1"/>
  <c r="A982" i="6"/>
  <c r="L981" i="6"/>
  <c r="C981" i="6"/>
  <c r="D981" i="6" s="1"/>
  <c r="A981" i="6"/>
  <c r="L980" i="6"/>
  <c r="C980" i="6"/>
  <c r="D980" i="6" s="1"/>
  <c r="A980" i="6"/>
  <c r="L979" i="6"/>
  <c r="C979" i="6"/>
  <c r="D979" i="6" s="1"/>
  <c r="A979" i="6"/>
  <c r="L978" i="6"/>
  <c r="C978" i="6"/>
  <c r="D978" i="6" s="1"/>
  <c r="A978" i="6"/>
  <c r="L977" i="6"/>
  <c r="C977" i="6"/>
  <c r="D977" i="6" s="1"/>
  <c r="A977" i="6"/>
  <c r="L976" i="6"/>
  <c r="C976" i="6"/>
  <c r="D976" i="6" s="1"/>
  <c r="A976" i="6"/>
  <c r="L975" i="6"/>
  <c r="C975" i="6"/>
  <c r="D975" i="6" s="1"/>
  <c r="A975" i="6"/>
  <c r="L974" i="6"/>
  <c r="C974" i="6"/>
  <c r="D974" i="6" s="1"/>
  <c r="A974" i="6"/>
  <c r="L973" i="6"/>
  <c r="C973" i="6"/>
  <c r="D973" i="6" s="1"/>
  <c r="A973" i="6"/>
  <c r="L972" i="6"/>
  <c r="C972" i="6"/>
  <c r="D972" i="6" s="1"/>
  <c r="A972" i="6"/>
  <c r="L971" i="6"/>
  <c r="C971" i="6"/>
  <c r="D971" i="6" s="1"/>
  <c r="A971" i="6"/>
  <c r="L970" i="6"/>
  <c r="C970" i="6"/>
  <c r="D970" i="6" s="1"/>
  <c r="A970" i="6"/>
  <c r="L969" i="6"/>
  <c r="C969" i="6"/>
  <c r="D969" i="6" s="1"/>
  <c r="A969" i="6"/>
  <c r="L968" i="6"/>
  <c r="C968" i="6"/>
  <c r="D968" i="6" s="1"/>
  <c r="A968" i="6"/>
  <c r="L967" i="6"/>
  <c r="C967" i="6"/>
  <c r="D967" i="6" s="1"/>
  <c r="A967" i="6"/>
  <c r="L966" i="6"/>
  <c r="C966" i="6"/>
  <c r="D966" i="6" s="1"/>
  <c r="A966" i="6"/>
  <c r="L965" i="6"/>
  <c r="C965" i="6"/>
  <c r="D965" i="6" s="1"/>
  <c r="A965" i="6"/>
  <c r="L964" i="6"/>
  <c r="C964" i="6"/>
  <c r="D964" i="6" s="1"/>
  <c r="A964" i="6"/>
  <c r="L963" i="6"/>
  <c r="C963" i="6"/>
  <c r="D963" i="6" s="1"/>
  <c r="A963" i="6"/>
  <c r="L962" i="6"/>
  <c r="C962" i="6"/>
  <c r="D962" i="6" s="1"/>
  <c r="A962" i="6"/>
  <c r="L961" i="6"/>
  <c r="C961" i="6"/>
  <c r="D961" i="6" s="1"/>
  <c r="A961" i="6"/>
  <c r="L960" i="6"/>
  <c r="C960" i="6"/>
  <c r="D960" i="6" s="1"/>
  <c r="A960" i="6"/>
  <c r="L959" i="6"/>
  <c r="C959" i="6"/>
  <c r="D959" i="6" s="1"/>
  <c r="A959" i="6"/>
  <c r="L958" i="6"/>
  <c r="C958" i="6"/>
  <c r="D958" i="6" s="1"/>
  <c r="A958" i="6"/>
  <c r="L957" i="6"/>
  <c r="C957" i="6"/>
  <c r="D957" i="6" s="1"/>
  <c r="A957" i="6"/>
  <c r="L956" i="6"/>
  <c r="C956" i="6"/>
  <c r="D956" i="6" s="1"/>
  <c r="A956" i="6"/>
  <c r="L955" i="6"/>
  <c r="C955" i="6"/>
  <c r="D955" i="6" s="1"/>
  <c r="A955" i="6"/>
  <c r="L954" i="6"/>
  <c r="C954" i="6"/>
  <c r="D954" i="6" s="1"/>
  <c r="A954" i="6"/>
  <c r="L953" i="6"/>
  <c r="C953" i="6"/>
  <c r="D953" i="6" s="1"/>
  <c r="A953" i="6"/>
  <c r="L952" i="6"/>
  <c r="C952" i="6"/>
  <c r="D952" i="6" s="1"/>
  <c r="A952" i="6"/>
  <c r="L951" i="6"/>
  <c r="C951" i="6"/>
  <c r="D951" i="6" s="1"/>
  <c r="I951" i="6" s="1"/>
  <c r="J951" i="6" s="1"/>
  <c r="A951" i="6"/>
  <c r="L950" i="6"/>
  <c r="C950" i="6"/>
  <c r="D950" i="6" s="1"/>
  <c r="A950" i="6"/>
  <c r="L949" i="6"/>
  <c r="C949" i="6"/>
  <c r="D949" i="6" s="1"/>
  <c r="A949" i="6"/>
  <c r="L948" i="6"/>
  <c r="C948" i="6"/>
  <c r="D948" i="6" s="1"/>
  <c r="A948" i="6"/>
  <c r="L947" i="6"/>
  <c r="C947" i="6"/>
  <c r="D947" i="6" s="1"/>
  <c r="A947" i="6"/>
  <c r="L946" i="6"/>
  <c r="C946" i="6"/>
  <c r="D946" i="6" s="1"/>
  <c r="I946" i="6" s="1"/>
  <c r="J946" i="6" s="1"/>
  <c r="A946" i="6"/>
  <c r="L945" i="6"/>
  <c r="C945" i="6"/>
  <c r="D945" i="6" s="1"/>
  <c r="A945" i="6"/>
  <c r="L944" i="6"/>
  <c r="C944" i="6"/>
  <c r="D944" i="6" s="1"/>
  <c r="A944" i="6"/>
  <c r="L943" i="6"/>
  <c r="C943" i="6"/>
  <c r="D943" i="6" s="1"/>
  <c r="A943" i="6"/>
  <c r="L942" i="6"/>
  <c r="C942" i="6"/>
  <c r="D942" i="6" s="1"/>
  <c r="A942" i="6"/>
  <c r="L941" i="6"/>
  <c r="C941" i="6"/>
  <c r="D941" i="6" s="1"/>
  <c r="A941" i="6"/>
  <c r="L940" i="6"/>
  <c r="C940" i="6"/>
  <c r="D940" i="6" s="1"/>
  <c r="A940" i="6"/>
  <c r="L939" i="6"/>
  <c r="C939" i="6"/>
  <c r="D939" i="6" s="1"/>
  <c r="A939" i="6"/>
  <c r="L938" i="6"/>
  <c r="C938" i="6"/>
  <c r="D938" i="6" s="1"/>
  <c r="A938" i="6"/>
  <c r="L937" i="6"/>
  <c r="C937" i="6"/>
  <c r="D937" i="6" s="1"/>
  <c r="A937" i="6"/>
  <c r="L936" i="6"/>
  <c r="C936" i="6"/>
  <c r="D936" i="6" s="1"/>
  <c r="A936" i="6"/>
  <c r="L935" i="6"/>
  <c r="C935" i="6"/>
  <c r="D935" i="6" s="1"/>
  <c r="A935" i="6"/>
  <c r="L934" i="6"/>
  <c r="C934" i="6"/>
  <c r="D934" i="6" s="1"/>
  <c r="A934" i="6"/>
  <c r="L933" i="6"/>
  <c r="C933" i="6"/>
  <c r="D933" i="6" s="1"/>
  <c r="A933" i="6"/>
  <c r="L932" i="6"/>
  <c r="C932" i="6"/>
  <c r="D932" i="6" s="1"/>
  <c r="A932" i="6"/>
  <c r="L931" i="6"/>
  <c r="C931" i="6"/>
  <c r="D931" i="6" s="1"/>
  <c r="A931" i="6"/>
  <c r="L930" i="6"/>
  <c r="C930" i="6"/>
  <c r="D930" i="6" s="1"/>
  <c r="A930" i="6"/>
  <c r="L929" i="6"/>
  <c r="C929" i="6"/>
  <c r="D929" i="6" s="1"/>
  <c r="A929" i="6"/>
  <c r="L928" i="6"/>
  <c r="C928" i="6"/>
  <c r="D928" i="6" s="1"/>
  <c r="A928" i="6"/>
  <c r="L927" i="6"/>
  <c r="C927" i="6"/>
  <c r="D927" i="6" s="1"/>
  <c r="A927" i="6"/>
  <c r="L926" i="6"/>
  <c r="C926" i="6"/>
  <c r="D926" i="6" s="1"/>
  <c r="A926" i="6"/>
  <c r="L925" i="6"/>
  <c r="C925" i="6"/>
  <c r="D925" i="6" s="1"/>
  <c r="A925" i="6"/>
  <c r="L924" i="6"/>
  <c r="C924" i="6"/>
  <c r="D924" i="6" s="1"/>
  <c r="A924" i="6"/>
  <c r="L923" i="6"/>
  <c r="C923" i="6"/>
  <c r="D923" i="6" s="1"/>
  <c r="A923" i="6"/>
  <c r="L922" i="6"/>
  <c r="C922" i="6"/>
  <c r="D922" i="6" s="1"/>
  <c r="A922" i="6"/>
  <c r="L921" i="6"/>
  <c r="C921" i="6"/>
  <c r="D921" i="6" s="1"/>
  <c r="A921" i="6"/>
  <c r="L920" i="6"/>
  <c r="C920" i="6"/>
  <c r="D920" i="6" s="1"/>
  <c r="A920" i="6"/>
  <c r="L919" i="6"/>
  <c r="C919" i="6"/>
  <c r="D919" i="6" s="1"/>
  <c r="A919" i="6"/>
  <c r="L918" i="6"/>
  <c r="C918" i="6"/>
  <c r="D918" i="6" s="1"/>
  <c r="A918" i="6"/>
  <c r="L917" i="6"/>
  <c r="C917" i="6"/>
  <c r="D917" i="6" s="1"/>
  <c r="A917" i="6"/>
  <c r="L916" i="6"/>
  <c r="C916" i="6"/>
  <c r="D916" i="6" s="1"/>
  <c r="A916" i="6"/>
  <c r="L915" i="6"/>
  <c r="C915" i="6"/>
  <c r="D915" i="6" s="1"/>
  <c r="A915" i="6"/>
  <c r="L914" i="6"/>
  <c r="C914" i="6"/>
  <c r="D914" i="6" s="1"/>
  <c r="A914" i="6"/>
  <c r="L913" i="6"/>
  <c r="C913" i="6"/>
  <c r="D913" i="6" s="1"/>
  <c r="A913" i="6"/>
  <c r="L912" i="6"/>
  <c r="C912" i="6"/>
  <c r="D912" i="6" s="1"/>
  <c r="A912" i="6"/>
  <c r="L911" i="6"/>
  <c r="C911" i="6"/>
  <c r="D911" i="6" s="1"/>
  <c r="A911" i="6"/>
  <c r="L910" i="6"/>
  <c r="C910" i="6"/>
  <c r="D910" i="6" s="1"/>
  <c r="A910" i="6"/>
  <c r="L909" i="6"/>
  <c r="C909" i="6"/>
  <c r="D909" i="6" s="1"/>
  <c r="A909" i="6"/>
  <c r="L908" i="6"/>
  <c r="C908" i="6"/>
  <c r="D908" i="6" s="1"/>
  <c r="A908" i="6"/>
  <c r="L907" i="6"/>
  <c r="C907" i="6"/>
  <c r="D907" i="6" s="1"/>
  <c r="A907" i="6"/>
  <c r="L906" i="6"/>
  <c r="C906" i="6"/>
  <c r="D906" i="6" s="1"/>
  <c r="A906" i="6"/>
  <c r="L905" i="6"/>
  <c r="C905" i="6"/>
  <c r="D905" i="6" s="1"/>
  <c r="A905" i="6"/>
  <c r="L904" i="6"/>
  <c r="C904" i="6"/>
  <c r="D904" i="6" s="1"/>
  <c r="A904" i="6"/>
  <c r="L903" i="6"/>
  <c r="C903" i="6"/>
  <c r="D903" i="6" s="1"/>
  <c r="A903" i="6"/>
  <c r="L902" i="6"/>
  <c r="C902" i="6"/>
  <c r="D902" i="6" s="1"/>
  <c r="A902" i="6"/>
  <c r="L901" i="6"/>
  <c r="C901" i="6"/>
  <c r="D901" i="6" s="1"/>
  <c r="A901" i="6"/>
  <c r="L900" i="6"/>
  <c r="C900" i="6"/>
  <c r="D900" i="6" s="1"/>
  <c r="I900" i="6" s="1"/>
  <c r="J900" i="6" s="1"/>
  <c r="A900" i="6"/>
  <c r="L899" i="6"/>
  <c r="C899" i="6"/>
  <c r="D899" i="6" s="1"/>
  <c r="A899" i="6"/>
  <c r="L898" i="6"/>
  <c r="C898" i="6"/>
  <c r="D898" i="6" s="1"/>
  <c r="A898" i="6"/>
  <c r="L897" i="6"/>
  <c r="C897" i="6"/>
  <c r="D897" i="6" s="1"/>
  <c r="A897" i="6"/>
  <c r="L896" i="6"/>
  <c r="C896" i="6"/>
  <c r="D896" i="6" s="1"/>
  <c r="A896" i="6"/>
  <c r="L895" i="6"/>
  <c r="C895" i="6"/>
  <c r="D895" i="6" s="1"/>
  <c r="A895" i="6"/>
  <c r="L894" i="6"/>
  <c r="C894" i="6"/>
  <c r="D894" i="6" s="1"/>
  <c r="A894" i="6"/>
  <c r="L893" i="6"/>
  <c r="C893" i="6"/>
  <c r="D893" i="6" s="1"/>
  <c r="A893" i="6"/>
  <c r="L892" i="6"/>
  <c r="C892" i="6"/>
  <c r="D892" i="6" s="1"/>
  <c r="A892" i="6"/>
  <c r="L891" i="6"/>
  <c r="C891" i="6"/>
  <c r="D891" i="6" s="1"/>
  <c r="A891" i="6"/>
  <c r="L890" i="6"/>
  <c r="C890" i="6"/>
  <c r="D890" i="6" s="1"/>
  <c r="A890" i="6"/>
  <c r="L889" i="6"/>
  <c r="C889" i="6"/>
  <c r="D889" i="6" s="1"/>
  <c r="A889" i="6"/>
  <c r="L888" i="6"/>
  <c r="C888" i="6"/>
  <c r="D888" i="6" s="1"/>
  <c r="K888" i="6" s="1"/>
  <c r="A888" i="6"/>
  <c r="L887" i="6"/>
  <c r="C887" i="6"/>
  <c r="D887" i="6" s="1"/>
  <c r="A887" i="6"/>
  <c r="L886" i="6"/>
  <c r="C886" i="6"/>
  <c r="D886" i="6" s="1"/>
  <c r="K886" i="6" s="1"/>
  <c r="A886" i="6"/>
  <c r="L885" i="6"/>
  <c r="C885" i="6"/>
  <c r="D885" i="6" s="1"/>
  <c r="A885" i="6"/>
  <c r="L884" i="6"/>
  <c r="C884" i="6"/>
  <c r="D884" i="6" s="1"/>
  <c r="A884" i="6"/>
  <c r="L883" i="6"/>
  <c r="C883" i="6"/>
  <c r="D883" i="6" s="1"/>
  <c r="A883" i="6"/>
  <c r="L882" i="6"/>
  <c r="C882" i="6"/>
  <c r="D882" i="6" s="1"/>
  <c r="A882" i="6"/>
  <c r="L881" i="6"/>
  <c r="C881" i="6"/>
  <c r="D881" i="6" s="1"/>
  <c r="K881" i="6" s="1"/>
  <c r="A881" i="6"/>
  <c r="L880" i="6"/>
  <c r="C880" i="6"/>
  <c r="D880" i="6" s="1"/>
  <c r="A880" i="6"/>
  <c r="L879" i="6"/>
  <c r="C879" i="6"/>
  <c r="D879" i="6" s="1"/>
  <c r="K879" i="6" s="1"/>
  <c r="A879" i="6"/>
  <c r="L878" i="6"/>
  <c r="C878" i="6"/>
  <c r="D878" i="6" s="1"/>
  <c r="A878" i="6"/>
  <c r="L877" i="6"/>
  <c r="C877" i="6"/>
  <c r="D877" i="6" s="1"/>
  <c r="K877" i="6" s="1"/>
  <c r="A877" i="6"/>
  <c r="L876" i="6"/>
  <c r="C876" i="6"/>
  <c r="D876" i="6" s="1"/>
  <c r="A876" i="6"/>
  <c r="L875" i="6"/>
  <c r="K875" i="6"/>
  <c r="C875" i="6"/>
  <c r="D875" i="6" s="1"/>
  <c r="A875" i="6"/>
  <c r="L874" i="6"/>
  <c r="C874" i="6"/>
  <c r="D874" i="6" s="1"/>
  <c r="A874" i="6"/>
  <c r="L873" i="6"/>
  <c r="C873" i="6"/>
  <c r="D873" i="6" s="1"/>
  <c r="K873" i="6" s="1"/>
  <c r="A873" i="6"/>
  <c r="L872" i="6"/>
  <c r="C872" i="6"/>
  <c r="D872" i="6" s="1"/>
  <c r="A872" i="6"/>
  <c r="L871" i="6"/>
  <c r="K871" i="6"/>
  <c r="C871" i="6"/>
  <c r="D871" i="6" s="1"/>
  <c r="A871" i="6"/>
  <c r="L870" i="6"/>
  <c r="C870" i="6"/>
  <c r="D870" i="6" s="1"/>
  <c r="A870" i="6"/>
  <c r="L869" i="6"/>
  <c r="K869" i="6"/>
  <c r="C869" i="6"/>
  <c r="D869" i="6" s="1"/>
  <c r="A869" i="6"/>
  <c r="L868" i="6"/>
  <c r="C868" i="6"/>
  <c r="D868" i="6" s="1"/>
  <c r="A868" i="6"/>
  <c r="L867" i="6"/>
  <c r="C867" i="6"/>
  <c r="D867" i="6" s="1"/>
  <c r="K867" i="6" s="1"/>
  <c r="A867" i="6"/>
  <c r="L866" i="6"/>
  <c r="C866" i="6"/>
  <c r="D866" i="6" s="1"/>
  <c r="A866" i="6"/>
  <c r="L865" i="6"/>
  <c r="C865" i="6"/>
  <c r="D865" i="6" s="1"/>
  <c r="K865" i="6" s="1"/>
  <c r="A865" i="6"/>
  <c r="L864" i="6"/>
  <c r="C864" i="6"/>
  <c r="D864" i="6" s="1"/>
  <c r="A864" i="6"/>
  <c r="L863" i="6"/>
  <c r="C863" i="6"/>
  <c r="D863" i="6" s="1"/>
  <c r="K863" i="6" s="1"/>
  <c r="A863" i="6"/>
  <c r="L862" i="6"/>
  <c r="C862" i="6"/>
  <c r="D862" i="6" s="1"/>
  <c r="A862" i="6"/>
  <c r="L861" i="6"/>
  <c r="K861" i="6"/>
  <c r="C861" i="6"/>
  <c r="D861" i="6" s="1"/>
  <c r="A861" i="6"/>
  <c r="L860" i="6"/>
  <c r="C860" i="6"/>
  <c r="D860" i="6" s="1"/>
  <c r="A860" i="6"/>
  <c r="L859" i="6"/>
  <c r="K859" i="6"/>
  <c r="C859" i="6"/>
  <c r="D859" i="6" s="1"/>
  <c r="A859" i="6"/>
  <c r="L858" i="6"/>
  <c r="C858" i="6"/>
  <c r="D858" i="6" s="1"/>
  <c r="K858" i="6" s="1"/>
  <c r="A858" i="6"/>
  <c r="L857" i="6"/>
  <c r="K857" i="6"/>
  <c r="C857" i="6"/>
  <c r="D857" i="6" s="1"/>
  <c r="A857" i="6"/>
  <c r="L856" i="6"/>
  <c r="C856" i="6"/>
  <c r="D856" i="6" s="1"/>
  <c r="K856" i="6" s="1"/>
  <c r="A856" i="6"/>
  <c r="L855" i="6"/>
  <c r="K855" i="6"/>
  <c r="C855" i="6"/>
  <c r="D855" i="6" s="1"/>
  <c r="A855" i="6"/>
  <c r="L854" i="6"/>
  <c r="C854" i="6"/>
  <c r="D854" i="6" s="1"/>
  <c r="K854" i="6" s="1"/>
  <c r="A854" i="6"/>
  <c r="L853" i="6"/>
  <c r="K853" i="6"/>
  <c r="C853" i="6"/>
  <c r="D853" i="6" s="1"/>
  <c r="A853" i="6"/>
  <c r="L852" i="6"/>
  <c r="C852" i="6"/>
  <c r="D852" i="6" s="1"/>
  <c r="K852" i="6" s="1"/>
  <c r="A852" i="6"/>
  <c r="L851" i="6"/>
  <c r="K851" i="6"/>
  <c r="C851" i="6"/>
  <c r="D851" i="6" s="1"/>
  <c r="A851" i="6"/>
  <c r="L850" i="6"/>
  <c r="C850" i="6"/>
  <c r="D850" i="6" s="1"/>
  <c r="K850" i="6" s="1"/>
  <c r="A850" i="6"/>
  <c r="L849" i="6"/>
  <c r="K849" i="6"/>
  <c r="C849" i="6"/>
  <c r="D849" i="6" s="1"/>
  <c r="A849" i="6"/>
  <c r="L848" i="6"/>
  <c r="C848" i="6"/>
  <c r="D848" i="6" s="1"/>
  <c r="K848" i="6" s="1"/>
  <c r="A848" i="6"/>
  <c r="L847" i="6"/>
  <c r="K847" i="6"/>
  <c r="C847" i="6"/>
  <c r="D847" i="6" s="1"/>
  <c r="A847" i="6"/>
  <c r="L846" i="6"/>
  <c r="C846" i="6"/>
  <c r="D846" i="6" s="1"/>
  <c r="K846" i="6" s="1"/>
  <c r="A846" i="6"/>
  <c r="L845" i="6"/>
  <c r="K845" i="6"/>
  <c r="C845" i="6"/>
  <c r="D845" i="6" s="1"/>
  <c r="A845" i="6"/>
  <c r="L844" i="6"/>
  <c r="C844" i="6"/>
  <c r="D844" i="6" s="1"/>
  <c r="K844" i="6" s="1"/>
  <c r="A844" i="6"/>
  <c r="L843" i="6"/>
  <c r="K843" i="6"/>
  <c r="C843" i="6"/>
  <c r="D843" i="6" s="1"/>
  <c r="A843" i="6"/>
  <c r="L842" i="6"/>
  <c r="C842" i="6"/>
  <c r="D842" i="6" s="1"/>
  <c r="K842" i="6" s="1"/>
  <c r="A842" i="6"/>
  <c r="L841" i="6"/>
  <c r="K841" i="6"/>
  <c r="C841" i="6"/>
  <c r="D841" i="6" s="1"/>
  <c r="A841" i="6"/>
  <c r="L840" i="6"/>
  <c r="C840" i="6"/>
  <c r="D840" i="6" s="1"/>
  <c r="K840" i="6" s="1"/>
  <c r="A840" i="6"/>
  <c r="L839" i="6"/>
  <c r="K839" i="6"/>
  <c r="C839" i="6"/>
  <c r="D839" i="6" s="1"/>
  <c r="A839" i="6"/>
  <c r="L838" i="6"/>
  <c r="C838" i="6"/>
  <c r="D838" i="6" s="1"/>
  <c r="K838" i="6" s="1"/>
  <c r="A838" i="6"/>
  <c r="L837" i="6"/>
  <c r="K837" i="6"/>
  <c r="C837" i="6"/>
  <c r="D837" i="6" s="1"/>
  <c r="A837" i="6"/>
  <c r="L836" i="6"/>
  <c r="C836" i="6"/>
  <c r="D836" i="6" s="1"/>
  <c r="K836" i="6" s="1"/>
  <c r="A836" i="6"/>
  <c r="L835" i="6"/>
  <c r="K835" i="6"/>
  <c r="C835" i="6"/>
  <c r="D835" i="6" s="1"/>
  <c r="A835" i="6"/>
  <c r="L834" i="6"/>
  <c r="C834" i="6"/>
  <c r="D834" i="6" s="1"/>
  <c r="K834" i="6" s="1"/>
  <c r="A834" i="6"/>
  <c r="L833" i="6"/>
  <c r="K833" i="6"/>
  <c r="C833" i="6"/>
  <c r="D833" i="6" s="1"/>
  <c r="A833" i="6"/>
  <c r="L832" i="6"/>
  <c r="C832" i="6"/>
  <c r="D832" i="6" s="1"/>
  <c r="K832" i="6" s="1"/>
  <c r="A832" i="6"/>
  <c r="L831" i="6"/>
  <c r="K831" i="6"/>
  <c r="C831" i="6"/>
  <c r="D831" i="6" s="1"/>
  <c r="A831" i="6"/>
  <c r="L830" i="6"/>
  <c r="C830" i="6"/>
  <c r="D830" i="6" s="1"/>
  <c r="K830" i="6" s="1"/>
  <c r="A830" i="6"/>
  <c r="L829" i="6"/>
  <c r="K829" i="6"/>
  <c r="C829" i="6"/>
  <c r="D829" i="6" s="1"/>
  <c r="A829" i="6"/>
  <c r="L828" i="6"/>
  <c r="C828" i="6"/>
  <c r="D828" i="6" s="1"/>
  <c r="K828" i="6" s="1"/>
  <c r="A828" i="6"/>
  <c r="L827" i="6"/>
  <c r="K827" i="6"/>
  <c r="C827" i="6"/>
  <c r="D827" i="6" s="1"/>
  <c r="A827" i="6"/>
  <c r="L826" i="6"/>
  <c r="C826" i="6"/>
  <c r="D826" i="6" s="1"/>
  <c r="K826" i="6" s="1"/>
  <c r="A826" i="6"/>
  <c r="L825" i="6"/>
  <c r="K825" i="6"/>
  <c r="C825" i="6"/>
  <c r="D825" i="6" s="1"/>
  <c r="A825" i="6"/>
  <c r="L824" i="6"/>
  <c r="C824" i="6"/>
  <c r="D824" i="6" s="1"/>
  <c r="K824" i="6" s="1"/>
  <c r="A824" i="6"/>
  <c r="L823" i="6"/>
  <c r="K823" i="6"/>
  <c r="C823" i="6"/>
  <c r="D823" i="6" s="1"/>
  <c r="A823" i="6"/>
  <c r="L822" i="6"/>
  <c r="C822" i="6"/>
  <c r="D822" i="6" s="1"/>
  <c r="K822" i="6" s="1"/>
  <c r="A822" i="6"/>
  <c r="L821" i="6"/>
  <c r="K821" i="6"/>
  <c r="C821" i="6"/>
  <c r="D821" i="6" s="1"/>
  <c r="A821" i="6"/>
  <c r="L820" i="6"/>
  <c r="C820" i="6"/>
  <c r="D820" i="6" s="1"/>
  <c r="K820" i="6" s="1"/>
  <c r="A820" i="6"/>
  <c r="L819" i="6"/>
  <c r="K819" i="6"/>
  <c r="C819" i="6"/>
  <c r="D819" i="6" s="1"/>
  <c r="A819" i="6"/>
  <c r="L818" i="6"/>
  <c r="C818" i="6"/>
  <c r="D818" i="6" s="1"/>
  <c r="K818" i="6" s="1"/>
  <c r="A818" i="6"/>
  <c r="L817" i="6"/>
  <c r="K817" i="6"/>
  <c r="C817" i="6"/>
  <c r="D817" i="6" s="1"/>
  <c r="A817" i="6"/>
  <c r="L816" i="6"/>
  <c r="C816" i="6"/>
  <c r="D816" i="6" s="1"/>
  <c r="K816" i="6" s="1"/>
  <c r="A816" i="6"/>
  <c r="L815" i="6"/>
  <c r="K815" i="6"/>
  <c r="C815" i="6"/>
  <c r="D815" i="6" s="1"/>
  <c r="A815" i="6"/>
  <c r="L814" i="6"/>
  <c r="C814" i="6"/>
  <c r="D814" i="6" s="1"/>
  <c r="K814" i="6" s="1"/>
  <c r="A814" i="6"/>
  <c r="L813" i="6"/>
  <c r="K813" i="6"/>
  <c r="C813" i="6"/>
  <c r="D813" i="6" s="1"/>
  <c r="A813" i="6"/>
  <c r="L812" i="6"/>
  <c r="C812" i="6"/>
  <c r="D812" i="6" s="1"/>
  <c r="K812" i="6" s="1"/>
  <c r="A812" i="6"/>
  <c r="L811" i="6"/>
  <c r="K811" i="6"/>
  <c r="C811" i="6"/>
  <c r="D811" i="6" s="1"/>
  <c r="A811" i="6"/>
  <c r="L810" i="6"/>
  <c r="C810" i="6"/>
  <c r="D810" i="6" s="1"/>
  <c r="K810" i="6" s="1"/>
  <c r="A810" i="6"/>
  <c r="L809" i="6"/>
  <c r="K809" i="6"/>
  <c r="C809" i="6"/>
  <c r="D809" i="6" s="1"/>
  <c r="A809" i="6"/>
  <c r="L808" i="6"/>
  <c r="C808" i="6"/>
  <c r="D808" i="6" s="1"/>
  <c r="K808" i="6" s="1"/>
  <c r="A808" i="6"/>
  <c r="L807" i="6"/>
  <c r="K807" i="6"/>
  <c r="C807" i="6"/>
  <c r="D807" i="6" s="1"/>
  <c r="A807" i="6"/>
  <c r="L806" i="6"/>
  <c r="C806" i="6"/>
  <c r="D806" i="6" s="1"/>
  <c r="K806" i="6" s="1"/>
  <c r="A806" i="6"/>
  <c r="L805" i="6"/>
  <c r="K805" i="6"/>
  <c r="C805" i="6"/>
  <c r="D805" i="6" s="1"/>
  <c r="A805" i="6"/>
  <c r="L804" i="6"/>
  <c r="C804" i="6"/>
  <c r="D804" i="6" s="1"/>
  <c r="K804" i="6" s="1"/>
  <c r="A804" i="6"/>
  <c r="L803" i="6"/>
  <c r="C803" i="6"/>
  <c r="D803" i="6" s="1"/>
  <c r="A803" i="6"/>
  <c r="L802" i="6"/>
  <c r="C802" i="6"/>
  <c r="D802" i="6" s="1"/>
  <c r="A802" i="6"/>
  <c r="L801" i="6"/>
  <c r="C801" i="6"/>
  <c r="D801" i="6" s="1"/>
  <c r="A801" i="6"/>
  <c r="L800" i="6"/>
  <c r="C800" i="6"/>
  <c r="D800" i="6" s="1"/>
  <c r="A800" i="6"/>
  <c r="L799" i="6"/>
  <c r="C799" i="6"/>
  <c r="D799" i="6" s="1"/>
  <c r="A799" i="6"/>
  <c r="L798" i="6"/>
  <c r="C798" i="6"/>
  <c r="D798" i="6" s="1"/>
  <c r="A798" i="6"/>
  <c r="L797" i="6"/>
  <c r="C797" i="6"/>
  <c r="D797" i="6" s="1"/>
  <c r="A797" i="6"/>
  <c r="L796" i="6"/>
  <c r="I796" i="6"/>
  <c r="J796" i="6" s="1"/>
  <c r="C796" i="6"/>
  <c r="D796" i="6" s="1"/>
  <c r="A796" i="6"/>
  <c r="L795" i="6"/>
  <c r="K795" i="6"/>
  <c r="C795" i="6"/>
  <c r="D795" i="6" s="1"/>
  <c r="A795" i="6"/>
  <c r="L794" i="6"/>
  <c r="C794" i="6"/>
  <c r="D794" i="6" s="1"/>
  <c r="A794" i="6"/>
  <c r="L793" i="6"/>
  <c r="C793" i="6"/>
  <c r="D793" i="6" s="1"/>
  <c r="A793" i="6"/>
  <c r="L792" i="6"/>
  <c r="C792" i="6"/>
  <c r="D792" i="6" s="1"/>
  <c r="A792" i="6"/>
  <c r="L791" i="6"/>
  <c r="C791" i="6"/>
  <c r="D791" i="6" s="1"/>
  <c r="A791" i="6"/>
  <c r="L790" i="6"/>
  <c r="C790" i="6"/>
  <c r="D790" i="6" s="1"/>
  <c r="A790" i="6"/>
  <c r="L789" i="6"/>
  <c r="C789" i="6"/>
  <c r="D789" i="6" s="1"/>
  <c r="A789" i="6"/>
  <c r="L788" i="6"/>
  <c r="C788" i="6"/>
  <c r="D788" i="6" s="1"/>
  <c r="A788" i="6"/>
  <c r="L787" i="6"/>
  <c r="C787" i="6"/>
  <c r="D787" i="6" s="1"/>
  <c r="A787" i="6"/>
  <c r="L786" i="6"/>
  <c r="C786" i="6"/>
  <c r="D786" i="6" s="1"/>
  <c r="A786" i="6"/>
  <c r="L785" i="6"/>
  <c r="C785" i="6"/>
  <c r="D785" i="6" s="1"/>
  <c r="A785" i="6"/>
  <c r="L784" i="6"/>
  <c r="C784" i="6"/>
  <c r="D784" i="6" s="1"/>
  <c r="A784" i="6"/>
  <c r="L783" i="6"/>
  <c r="C783" i="6"/>
  <c r="D783" i="6" s="1"/>
  <c r="A783" i="6"/>
  <c r="L782" i="6"/>
  <c r="C782" i="6"/>
  <c r="D782" i="6" s="1"/>
  <c r="A782" i="6"/>
  <c r="L781" i="6"/>
  <c r="C781" i="6"/>
  <c r="D781" i="6" s="1"/>
  <c r="A781" i="6"/>
  <c r="L780" i="6"/>
  <c r="C780" i="6"/>
  <c r="D780" i="6" s="1"/>
  <c r="A780" i="6"/>
  <c r="L779" i="6"/>
  <c r="C779" i="6"/>
  <c r="D779" i="6" s="1"/>
  <c r="K779" i="6" s="1"/>
  <c r="A779" i="6"/>
  <c r="L778" i="6"/>
  <c r="C778" i="6"/>
  <c r="D778" i="6" s="1"/>
  <c r="A778" i="6"/>
  <c r="L777" i="6"/>
  <c r="C777" i="6"/>
  <c r="D777" i="6" s="1"/>
  <c r="A777" i="6"/>
  <c r="L776" i="6"/>
  <c r="C776" i="6"/>
  <c r="D776" i="6" s="1"/>
  <c r="A776" i="6"/>
  <c r="L775" i="6"/>
  <c r="C775" i="6"/>
  <c r="D775" i="6" s="1"/>
  <c r="A775" i="6"/>
  <c r="L774" i="6"/>
  <c r="C774" i="6"/>
  <c r="D774" i="6" s="1"/>
  <c r="A774" i="6"/>
  <c r="L773" i="6"/>
  <c r="C773" i="6"/>
  <c r="D773" i="6" s="1"/>
  <c r="A773" i="6"/>
  <c r="L772" i="6"/>
  <c r="C772" i="6"/>
  <c r="D772" i="6" s="1"/>
  <c r="A772" i="6"/>
  <c r="L771" i="6"/>
  <c r="C771" i="6"/>
  <c r="D771" i="6" s="1"/>
  <c r="I771" i="6" s="1"/>
  <c r="J771" i="6" s="1"/>
  <c r="A771" i="6"/>
  <c r="L770" i="6"/>
  <c r="C770" i="6"/>
  <c r="D770" i="6" s="1"/>
  <c r="A770" i="6"/>
  <c r="L769" i="6"/>
  <c r="C769" i="6"/>
  <c r="D769" i="6" s="1"/>
  <c r="A769" i="6"/>
  <c r="L768" i="6"/>
  <c r="C768" i="6"/>
  <c r="D768" i="6" s="1"/>
  <c r="A768" i="6"/>
  <c r="L767" i="6"/>
  <c r="C767" i="6"/>
  <c r="D767" i="6" s="1"/>
  <c r="A767" i="6"/>
  <c r="L766" i="6"/>
  <c r="C766" i="6"/>
  <c r="D766" i="6" s="1"/>
  <c r="A766" i="6"/>
  <c r="L765" i="6"/>
  <c r="C765" i="6"/>
  <c r="D765" i="6" s="1"/>
  <c r="A765" i="6"/>
  <c r="L764" i="6"/>
  <c r="C764" i="6"/>
  <c r="D764" i="6" s="1"/>
  <c r="I764" i="6" s="1"/>
  <c r="J764" i="6" s="1"/>
  <c r="A764" i="6"/>
  <c r="L763" i="6"/>
  <c r="K763" i="6"/>
  <c r="C763" i="6"/>
  <c r="D763" i="6" s="1"/>
  <c r="A763" i="6"/>
  <c r="L762" i="6"/>
  <c r="C762" i="6"/>
  <c r="D762" i="6" s="1"/>
  <c r="A762" i="6"/>
  <c r="L761" i="6"/>
  <c r="C761" i="6"/>
  <c r="D761" i="6" s="1"/>
  <c r="A761" i="6"/>
  <c r="L760" i="6"/>
  <c r="C760" i="6"/>
  <c r="D760" i="6" s="1"/>
  <c r="A760" i="6"/>
  <c r="L759" i="6"/>
  <c r="C759" i="6"/>
  <c r="D759" i="6" s="1"/>
  <c r="K759" i="6" s="1"/>
  <c r="A759" i="6"/>
  <c r="L758" i="6"/>
  <c r="C758" i="6"/>
  <c r="D758" i="6" s="1"/>
  <c r="A758" i="6"/>
  <c r="L757" i="6"/>
  <c r="C757" i="6"/>
  <c r="D757" i="6" s="1"/>
  <c r="A757" i="6"/>
  <c r="L756" i="6"/>
  <c r="C756" i="6"/>
  <c r="D756" i="6" s="1"/>
  <c r="A756" i="6"/>
  <c r="L755" i="6"/>
  <c r="C755" i="6"/>
  <c r="D755" i="6" s="1"/>
  <c r="A755" i="6"/>
  <c r="L754" i="6"/>
  <c r="C754" i="6"/>
  <c r="D754" i="6" s="1"/>
  <c r="A754" i="6"/>
  <c r="L753" i="6"/>
  <c r="C753" i="6"/>
  <c r="D753" i="6" s="1"/>
  <c r="A753" i="6"/>
  <c r="L752" i="6"/>
  <c r="C752" i="6"/>
  <c r="D752" i="6" s="1"/>
  <c r="K752" i="6" s="1"/>
  <c r="A752" i="6"/>
  <c r="L751" i="6"/>
  <c r="C751" i="6"/>
  <c r="D751" i="6" s="1"/>
  <c r="A751" i="6"/>
  <c r="L750" i="6"/>
  <c r="C750" i="6"/>
  <c r="D750" i="6" s="1"/>
  <c r="A750" i="6"/>
  <c r="L749" i="6"/>
  <c r="C749" i="6"/>
  <c r="D749" i="6" s="1"/>
  <c r="A749" i="6"/>
  <c r="L748" i="6"/>
  <c r="C748" i="6"/>
  <c r="D748" i="6" s="1"/>
  <c r="I748" i="6" s="1"/>
  <c r="J748" i="6" s="1"/>
  <c r="A748" i="6"/>
  <c r="L747" i="6"/>
  <c r="C747" i="6"/>
  <c r="D747" i="6" s="1"/>
  <c r="A747" i="6"/>
  <c r="L746" i="6"/>
  <c r="C746" i="6"/>
  <c r="D746" i="6" s="1"/>
  <c r="A746" i="6"/>
  <c r="L745" i="6"/>
  <c r="C745" i="6"/>
  <c r="D745" i="6" s="1"/>
  <c r="A745" i="6"/>
  <c r="L744" i="6"/>
  <c r="C744" i="6"/>
  <c r="D744" i="6" s="1"/>
  <c r="A744" i="6"/>
  <c r="L743" i="6"/>
  <c r="C743" i="6"/>
  <c r="D743" i="6" s="1"/>
  <c r="I743" i="6" s="1"/>
  <c r="J743" i="6" s="1"/>
  <c r="A743" i="6"/>
  <c r="L742" i="6"/>
  <c r="C742" i="6"/>
  <c r="D742" i="6" s="1"/>
  <c r="A742" i="6"/>
  <c r="L741" i="6"/>
  <c r="C741" i="6"/>
  <c r="D741" i="6" s="1"/>
  <c r="A741" i="6"/>
  <c r="L740" i="6"/>
  <c r="C740" i="6"/>
  <c r="D740" i="6" s="1"/>
  <c r="A740" i="6"/>
  <c r="L739" i="6"/>
  <c r="C739" i="6"/>
  <c r="D739" i="6" s="1"/>
  <c r="A739" i="6"/>
  <c r="L738" i="6"/>
  <c r="C738" i="6"/>
  <c r="D738" i="6" s="1"/>
  <c r="A738" i="6"/>
  <c r="L737" i="6"/>
  <c r="C737" i="6"/>
  <c r="D737" i="6" s="1"/>
  <c r="A737" i="6"/>
  <c r="L736" i="6"/>
  <c r="C736" i="6"/>
  <c r="D736" i="6" s="1"/>
  <c r="I736" i="6" s="1"/>
  <c r="J736" i="6" s="1"/>
  <c r="A736" i="6"/>
  <c r="L735" i="6"/>
  <c r="C735" i="6"/>
  <c r="D735" i="6" s="1"/>
  <c r="K735" i="6" s="1"/>
  <c r="A735" i="6"/>
  <c r="L734" i="6"/>
  <c r="C734" i="6"/>
  <c r="D734" i="6" s="1"/>
  <c r="A734" i="6"/>
  <c r="L733" i="6"/>
  <c r="C733" i="6"/>
  <c r="D733" i="6" s="1"/>
  <c r="A733" i="6"/>
  <c r="L732" i="6"/>
  <c r="K732" i="6"/>
  <c r="C732" i="6"/>
  <c r="D732" i="6" s="1"/>
  <c r="A732" i="6"/>
  <c r="L731" i="6"/>
  <c r="C731" i="6"/>
  <c r="D731" i="6" s="1"/>
  <c r="A731" i="6"/>
  <c r="L730" i="6"/>
  <c r="C730" i="6"/>
  <c r="D730" i="6" s="1"/>
  <c r="A730" i="6"/>
  <c r="L729" i="6"/>
  <c r="C729" i="6"/>
  <c r="D729" i="6" s="1"/>
  <c r="A729" i="6"/>
  <c r="L728" i="6"/>
  <c r="C728" i="6"/>
  <c r="D728" i="6" s="1"/>
  <c r="A728" i="6"/>
  <c r="L727" i="6"/>
  <c r="K727" i="6"/>
  <c r="C727" i="6"/>
  <c r="D727" i="6" s="1"/>
  <c r="A727" i="6"/>
  <c r="L726" i="6"/>
  <c r="C726" i="6"/>
  <c r="D726" i="6" s="1"/>
  <c r="A726" i="6"/>
  <c r="L725" i="6"/>
  <c r="C725" i="6"/>
  <c r="D725" i="6" s="1"/>
  <c r="A725" i="6"/>
  <c r="L724" i="6"/>
  <c r="C724" i="6"/>
  <c r="D724" i="6" s="1"/>
  <c r="A724" i="6"/>
  <c r="L723" i="6"/>
  <c r="C723" i="6"/>
  <c r="D723" i="6" s="1"/>
  <c r="A723" i="6"/>
  <c r="L722" i="6"/>
  <c r="C722" i="6"/>
  <c r="D722" i="6" s="1"/>
  <c r="A722" i="6"/>
  <c r="L721" i="6"/>
  <c r="C721" i="6"/>
  <c r="D721" i="6" s="1"/>
  <c r="A721" i="6"/>
  <c r="L720" i="6"/>
  <c r="C720" i="6"/>
  <c r="D720" i="6" s="1"/>
  <c r="A720" i="6"/>
  <c r="L719" i="6"/>
  <c r="C719" i="6"/>
  <c r="D719" i="6" s="1"/>
  <c r="A719" i="6"/>
  <c r="L718" i="6"/>
  <c r="C718" i="6"/>
  <c r="D718" i="6" s="1"/>
  <c r="A718" i="6"/>
  <c r="L717" i="6"/>
  <c r="C717" i="6"/>
  <c r="D717" i="6" s="1"/>
  <c r="A717" i="6"/>
  <c r="L716" i="6"/>
  <c r="C716" i="6"/>
  <c r="D716" i="6" s="1"/>
  <c r="A716" i="6"/>
  <c r="L715" i="6"/>
  <c r="C715" i="6"/>
  <c r="D715" i="6" s="1"/>
  <c r="A715" i="6"/>
  <c r="L714" i="6"/>
  <c r="C714" i="6"/>
  <c r="D714" i="6" s="1"/>
  <c r="A714" i="6"/>
  <c r="L713" i="6"/>
  <c r="C713" i="6"/>
  <c r="D713" i="6" s="1"/>
  <c r="A713" i="6"/>
  <c r="L712" i="6"/>
  <c r="C712" i="6"/>
  <c r="D712" i="6" s="1"/>
  <c r="A712" i="6"/>
  <c r="L711" i="6"/>
  <c r="C711" i="6"/>
  <c r="D711" i="6" s="1"/>
  <c r="A711" i="6"/>
  <c r="L710" i="6"/>
  <c r="C710" i="6"/>
  <c r="D710" i="6" s="1"/>
  <c r="A710" i="6"/>
  <c r="L709" i="6"/>
  <c r="C709" i="6"/>
  <c r="D709" i="6" s="1"/>
  <c r="A709" i="6"/>
  <c r="L708" i="6"/>
  <c r="C708" i="6"/>
  <c r="D708" i="6" s="1"/>
  <c r="A708" i="6"/>
  <c r="L707" i="6"/>
  <c r="C707" i="6"/>
  <c r="D707" i="6" s="1"/>
  <c r="A707" i="6"/>
  <c r="L706" i="6"/>
  <c r="C706" i="6"/>
  <c r="D706" i="6" s="1"/>
  <c r="A706" i="6"/>
  <c r="L705" i="6"/>
  <c r="C705" i="6"/>
  <c r="D705" i="6" s="1"/>
  <c r="A705" i="6"/>
  <c r="L704" i="6"/>
  <c r="C704" i="6"/>
  <c r="D704" i="6" s="1"/>
  <c r="A704" i="6"/>
  <c r="L703" i="6"/>
  <c r="C703" i="6"/>
  <c r="D703" i="6" s="1"/>
  <c r="K703" i="6" s="1"/>
  <c r="A703" i="6"/>
  <c r="L702" i="6"/>
  <c r="C702" i="6"/>
  <c r="D702" i="6" s="1"/>
  <c r="A702" i="6"/>
  <c r="L701" i="6"/>
  <c r="C701" i="6"/>
  <c r="D701" i="6" s="1"/>
  <c r="A701" i="6"/>
  <c r="L700" i="6"/>
  <c r="C700" i="6"/>
  <c r="D700" i="6" s="1"/>
  <c r="K700" i="6" s="1"/>
  <c r="A700" i="6"/>
  <c r="L699" i="6"/>
  <c r="C699" i="6"/>
  <c r="D699" i="6" s="1"/>
  <c r="A699" i="6"/>
  <c r="L698" i="6"/>
  <c r="C698" i="6"/>
  <c r="D698" i="6" s="1"/>
  <c r="A698" i="6"/>
  <c r="L697" i="6"/>
  <c r="C697" i="6"/>
  <c r="D697" i="6" s="1"/>
  <c r="A697" i="6"/>
  <c r="L696" i="6"/>
  <c r="C696" i="6"/>
  <c r="D696" i="6" s="1"/>
  <c r="A696" i="6"/>
  <c r="L695" i="6"/>
  <c r="C695" i="6"/>
  <c r="D695" i="6" s="1"/>
  <c r="K695" i="6" s="1"/>
  <c r="A695" i="6"/>
  <c r="L694" i="6"/>
  <c r="C694" i="6"/>
  <c r="D694" i="6" s="1"/>
  <c r="A694" i="6"/>
  <c r="L693" i="6"/>
  <c r="C693" i="6"/>
  <c r="D693" i="6" s="1"/>
  <c r="A693" i="6"/>
  <c r="L692" i="6"/>
  <c r="C692" i="6"/>
  <c r="D692" i="6" s="1"/>
  <c r="A692" i="6"/>
  <c r="L691" i="6"/>
  <c r="C691" i="6"/>
  <c r="D691" i="6" s="1"/>
  <c r="A691" i="6"/>
  <c r="L690" i="6"/>
  <c r="C690" i="6"/>
  <c r="D690" i="6" s="1"/>
  <c r="A690" i="6"/>
  <c r="L689" i="6"/>
  <c r="C689" i="6"/>
  <c r="D689" i="6" s="1"/>
  <c r="A689" i="6"/>
  <c r="L688" i="6"/>
  <c r="C688" i="6"/>
  <c r="D688" i="6" s="1"/>
  <c r="A688" i="6"/>
  <c r="L687" i="6"/>
  <c r="C687" i="6"/>
  <c r="D687" i="6" s="1"/>
  <c r="A687" i="6"/>
  <c r="L686" i="6"/>
  <c r="C686" i="6"/>
  <c r="D686" i="6" s="1"/>
  <c r="A686" i="6"/>
  <c r="L685" i="6"/>
  <c r="C685" i="6"/>
  <c r="D685" i="6" s="1"/>
  <c r="A685" i="6"/>
  <c r="L684" i="6"/>
  <c r="C684" i="6"/>
  <c r="D684" i="6" s="1"/>
  <c r="A684" i="6"/>
  <c r="L683" i="6"/>
  <c r="K683" i="6"/>
  <c r="C683" i="6"/>
  <c r="D683" i="6" s="1"/>
  <c r="I683" i="6" s="1"/>
  <c r="J683" i="6" s="1"/>
  <c r="A683" i="6"/>
  <c r="L682" i="6"/>
  <c r="C682" i="6"/>
  <c r="D682" i="6" s="1"/>
  <c r="A682" i="6"/>
  <c r="L681" i="6"/>
  <c r="C681" i="6"/>
  <c r="D681" i="6" s="1"/>
  <c r="A681" i="6"/>
  <c r="L680" i="6"/>
  <c r="C680" i="6"/>
  <c r="D680" i="6" s="1"/>
  <c r="A680" i="6"/>
  <c r="L679" i="6"/>
  <c r="C679" i="6"/>
  <c r="D679" i="6" s="1"/>
  <c r="A679" i="6"/>
  <c r="L678" i="6"/>
  <c r="C678" i="6"/>
  <c r="D678" i="6" s="1"/>
  <c r="A678" i="6"/>
  <c r="L677" i="6"/>
  <c r="C677" i="6"/>
  <c r="D677" i="6" s="1"/>
  <c r="A677" i="6"/>
  <c r="L676" i="6"/>
  <c r="C676" i="6"/>
  <c r="D676" i="6" s="1"/>
  <c r="A676" i="6"/>
  <c r="L675" i="6"/>
  <c r="C675" i="6"/>
  <c r="D675" i="6" s="1"/>
  <c r="A675" i="6"/>
  <c r="L674" i="6"/>
  <c r="C674" i="6"/>
  <c r="D674" i="6" s="1"/>
  <c r="A674" i="6"/>
  <c r="L673" i="6"/>
  <c r="I673" i="6"/>
  <c r="J673" i="6" s="1"/>
  <c r="C673" i="6"/>
  <c r="D673" i="6" s="1"/>
  <c r="A673" i="6"/>
  <c r="L672" i="6"/>
  <c r="C672" i="6"/>
  <c r="D672" i="6" s="1"/>
  <c r="K672" i="6" s="1"/>
  <c r="A672" i="6"/>
  <c r="L671" i="6"/>
  <c r="C671" i="6"/>
  <c r="D671" i="6" s="1"/>
  <c r="A671" i="6"/>
  <c r="L670" i="6"/>
  <c r="C670" i="6"/>
  <c r="D670" i="6" s="1"/>
  <c r="K670" i="6" s="1"/>
  <c r="A670" i="6"/>
  <c r="L669" i="6"/>
  <c r="C669" i="6"/>
  <c r="D669" i="6" s="1"/>
  <c r="A669" i="6"/>
  <c r="L668" i="6"/>
  <c r="C668" i="6"/>
  <c r="D668" i="6" s="1"/>
  <c r="A668" i="6"/>
  <c r="L667" i="6"/>
  <c r="C667" i="6"/>
  <c r="D667" i="6" s="1"/>
  <c r="A667" i="6"/>
  <c r="L666" i="6"/>
  <c r="C666" i="6"/>
  <c r="D666" i="6" s="1"/>
  <c r="A666" i="6"/>
  <c r="L665" i="6"/>
  <c r="C665" i="6"/>
  <c r="D665" i="6" s="1"/>
  <c r="A665" i="6"/>
  <c r="L664" i="6"/>
  <c r="C664" i="6"/>
  <c r="D664" i="6" s="1"/>
  <c r="A664" i="6"/>
  <c r="L663" i="6"/>
  <c r="C663" i="6"/>
  <c r="D663" i="6" s="1"/>
  <c r="A663" i="6"/>
  <c r="L662" i="6"/>
  <c r="C662" i="6"/>
  <c r="D662" i="6" s="1"/>
  <c r="A662" i="6"/>
  <c r="L661" i="6"/>
  <c r="C661" i="6"/>
  <c r="D661" i="6" s="1"/>
  <c r="A661" i="6"/>
  <c r="L660" i="6"/>
  <c r="C660" i="6"/>
  <c r="D660" i="6" s="1"/>
  <c r="A660" i="6"/>
  <c r="L659" i="6"/>
  <c r="C659" i="6"/>
  <c r="D659" i="6" s="1"/>
  <c r="A659" i="6"/>
  <c r="L658" i="6"/>
  <c r="C658" i="6"/>
  <c r="D658" i="6" s="1"/>
  <c r="A658" i="6"/>
  <c r="L657" i="6"/>
  <c r="C657" i="6"/>
  <c r="D657" i="6" s="1"/>
  <c r="A657" i="6"/>
  <c r="L656" i="6"/>
  <c r="C656" i="6"/>
  <c r="D656" i="6" s="1"/>
  <c r="A656" i="6"/>
  <c r="L655" i="6"/>
  <c r="C655" i="6"/>
  <c r="D655" i="6" s="1"/>
  <c r="A655" i="6"/>
  <c r="L654" i="6"/>
  <c r="C654" i="6"/>
  <c r="D654" i="6" s="1"/>
  <c r="A654" i="6"/>
  <c r="L653" i="6"/>
  <c r="C653" i="6"/>
  <c r="D653" i="6" s="1"/>
  <c r="A653" i="6"/>
  <c r="L652" i="6"/>
  <c r="C652" i="6"/>
  <c r="D652" i="6" s="1"/>
  <c r="A652" i="6"/>
  <c r="L651" i="6"/>
  <c r="C651" i="6"/>
  <c r="D651" i="6" s="1"/>
  <c r="A651" i="6"/>
  <c r="L650" i="6"/>
  <c r="C650" i="6"/>
  <c r="D650" i="6" s="1"/>
  <c r="A650" i="6"/>
  <c r="L649" i="6"/>
  <c r="C649" i="6"/>
  <c r="D649" i="6" s="1"/>
  <c r="A649" i="6"/>
  <c r="L648" i="6"/>
  <c r="C648" i="6"/>
  <c r="D648" i="6" s="1"/>
  <c r="A648" i="6"/>
  <c r="L647" i="6"/>
  <c r="C647" i="6"/>
  <c r="D647" i="6" s="1"/>
  <c r="A647" i="6"/>
  <c r="L646" i="6"/>
  <c r="C646" i="6"/>
  <c r="D646" i="6" s="1"/>
  <c r="A646" i="6"/>
  <c r="L645" i="6"/>
  <c r="C645" i="6"/>
  <c r="D645" i="6" s="1"/>
  <c r="A645" i="6"/>
  <c r="L644" i="6"/>
  <c r="C644" i="6"/>
  <c r="D644" i="6" s="1"/>
  <c r="A644" i="6"/>
  <c r="L643" i="6"/>
  <c r="C643" i="6"/>
  <c r="D643" i="6" s="1"/>
  <c r="A643" i="6"/>
  <c r="L642" i="6"/>
  <c r="C642" i="6"/>
  <c r="D642" i="6" s="1"/>
  <c r="A642" i="6"/>
  <c r="L641" i="6"/>
  <c r="C641" i="6"/>
  <c r="D641" i="6" s="1"/>
  <c r="A641" i="6"/>
  <c r="L640" i="6"/>
  <c r="C640" i="6"/>
  <c r="D640" i="6" s="1"/>
  <c r="A640" i="6"/>
  <c r="L639" i="6"/>
  <c r="C639" i="6"/>
  <c r="D639" i="6" s="1"/>
  <c r="A639" i="6"/>
  <c r="L638" i="6"/>
  <c r="C638" i="6"/>
  <c r="D638" i="6" s="1"/>
  <c r="A638" i="6"/>
  <c r="L637" i="6"/>
  <c r="D637" i="6"/>
  <c r="C637" i="6"/>
  <c r="A637" i="6"/>
  <c r="L636" i="6"/>
  <c r="C636" i="6"/>
  <c r="D636" i="6" s="1"/>
  <c r="A636" i="6"/>
  <c r="L635" i="6"/>
  <c r="C635" i="6"/>
  <c r="D635" i="6" s="1"/>
  <c r="A635" i="6"/>
  <c r="L634" i="6"/>
  <c r="C634" i="6"/>
  <c r="D634" i="6" s="1"/>
  <c r="A634" i="6"/>
  <c r="L633" i="6"/>
  <c r="C633" i="6"/>
  <c r="D633" i="6" s="1"/>
  <c r="A633" i="6"/>
  <c r="L632" i="6"/>
  <c r="C632" i="6"/>
  <c r="D632" i="6" s="1"/>
  <c r="A632" i="6"/>
  <c r="L631" i="6"/>
  <c r="C631" i="6"/>
  <c r="D631" i="6" s="1"/>
  <c r="A631" i="6"/>
  <c r="L630" i="6"/>
  <c r="C630" i="6"/>
  <c r="D630" i="6" s="1"/>
  <c r="A630" i="6"/>
  <c r="L629" i="6"/>
  <c r="C629" i="6"/>
  <c r="D629" i="6" s="1"/>
  <c r="A629" i="6"/>
  <c r="L628" i="6"/>
  <c r="C628" i="6"/>
  <c r="D628" i="6" s="1"/>
  <c r="A628" i="6"/>
  <c r="L627" i="6"/>
  <c r="C627" i="6"/>
  <c r="D627" i="6" s="1"/>
  <c r="A627" i="6"/>
  <c r="L626" i="6"/>
  <c r="C626" i="6"/>
  <c r="D626" i="6" s="1"/>
  <c r="A626" i="6"/>
  <c r="L625" i="6"/>
  <c r="C625" i="6"/>
  <c r="D625" i="6" s="1"/>
  <c r="A625" i="6"/>
  <c r="L624" i="6"/>
  <c r="C624" i="6"/>
  <c r="D624" i="6" s="1"/>
  <c r="A624" i="6"/>
  <c r="L623" i="6"/>
  <c r="C623" i="6"/>
  <c r="D623" i="6" s="1"/>
  <c r="A623" i="6"/>
  <c r="L622" i="6"/>
  <c r="C622" i="6"/>
  <c r="D622" i="6" s="1"/>
  <c r="A622" i="6"/>
  <c r="L621" i="6"/>
  <c r="C621" i="6"/>
  <c r="D621" i="6" s="1"/>
  <c r="A621" i="6"/>
  <c r="L620" i="6"/>
  <c r="C620" i="6"/>
  <c r="D620" i="6" s="1"/>
  <c r="A620" i="6"/>
  <c r="L619" i="6"/>
  <c r="C619" i="6"/>
  <c r="D619" i="6" s="1"/>
  <c r="A619" i="6"/>
  <c r="L618" i="6"/>
  <c r="C618" i="6"/>
  <c r="D618" i="6" s="1"/>
  <c r="A618" i="6"/>
  <c r="L617" i="6"/>
  <c r="C617" i="6"/>
  <c r="D617" i="6" s="1"/>
  <c r="A617" i="6"/>
  <c r="L616" i="6"/>
  <c r="C616" i="6"/>
  <c r="D616" i="6" s="1"/>
  <c r="A616" i="6"/>
  <c r="L615" i="6"/>
  <c r="C615" i="6"/>
  <c r="D615" i="6" s="1"/>
  <c r="A615" i="6"/>
  <c r="L614" i="6"/>
  <c r="C614" i="6"/>
  <c r="D614" i="6" s="1"/>
  <c r="A614" i="6"/>
  <c r="L613" i="6"/>
  <c r="C613" i="6"/>
  <c r="D613" i="6" s="1"/>
  <c r="A613" i="6"/>
  <c r="L612" i="6"/>
  <c r="C612" i="6"/>
  <c r="D612" i="6" s="1"/>
  <c r="A612" i="6"/>
  <c r="L611" i="6"/>
  <c r="C611" i="6"/>
  <c r="D611" i="6" s="1"/>
  <c r="A611" i="6"/>
  <c r="L610" i="6"/>
  <c r="C610" i="6"/>
  <c r="D610" i="6" s="1"/>
  <c r="A610" i="6"/>
  <c r="L609" i="6"/>
  <c r="C609" i="6"/>
  <c r="D609" i="6" s="1"/>
  <c r="A609" i="6"/>
  <c r="L608" i="6"/>
  <c r="C608" i="6"/>
  <c r="D608" i="6" s="1"/>
  <c r="A608" i="6"/>
  <c r="L607" i="6"/>
  <c r="C607" i="6"/>
  <c r="D607" i="6" s="1"/>
  <c r="A607" i="6"/>
  <c r="L606" i="6"/>
  <c r="C606" i="6"/>
  <c r="D606" i="6" s="1"/>
  <c r="A606" i="6"/>
  <c r="L605" i="6"/>
  <c r="C605" i="6"/>
  <c r="D605" i="6" s="1"/>
  <c r="A605" i="6"/>
  <c r="L604" i="6"/>
  <c r="C604" i="6"/>
  <c r="D604" i="6" s="1"/>
  <c r="A604" i="6"/>
  <c r="L603" i="6"/>
  <c r="D603" i="6"/>
  <c r="K603" i="6" s="1"/>
  <c r="C603" i="6"/>
  <c r="A603" i="6"/>
  <c r="L602" i="6"/>
  <c r="C602" i="6"/>
  <c r="D602" i="6" s="1"/>
  <c r="A602" i="6"/>
  <c r="L601" i="6"/>
  <c r="C601" i="6"/>
  <c r="D601" i="6" s="1"/>
  <c r="A601" i="6"/>
  <c r="L600" i="6"/>
  <c r="C600" i="6"/>
  <c r="D600" i="6" s="1"/>
  <c r="A600" i="6"/>
  <c r="L599" i="6"/>
  <c r="C599" i="6"/>
  <c r="D599" i="6" s="1"/>
  <c r="A599" i="6"/>
  <c r="L598" i="6"/>
  <c r="C598" i="6"/>
  <c r="D598" i="6" s="1"/>
  <c r="A598" i="6"/>
  <c r="L597" i="6"/>
  <c r="C597" i="6"/>
  <c r="D597" i="6" s="1"/>
  <c r="A597" i="6"/>
  <c r="L596" i="6"/>
  <c r="C596" i="6"/>
  <c r="D596" i="6" s="1"/>
  <c r="A596" i="6"/>
  <c r="L595" i="6"/>
  <c r="C595" i="6"/>
  <c r="D595" i="6" s="1"/>
  <c r="A595" i="6"/>
  <c r="L594" i="6"/>
  <c r="C594" i="6"/>
  <c r="D594" i="6" s="1"/>
  <c r="A594" i="6"/>
  <c r="L593" i="6"/>
  <c r="C593" i="6"/>
  <c r="D593" i="6" s="1"/>
  <c r="A593" i="6"/>
  <c r="L592" i="6"/>
  <c r="C592" i="6"/>
  <c r="D592" i="6" s="1"/>
  <c r="A592" i="6"/>
  <c r="L591" i="6"/>
  <c r="C591" i="6"/>
  <c r="D591" i="6" s="1"/>
  <c r="A591" i="6"/>
  <c r="L590" i="6"/>
  <c r="C590" i="6"/>
  <c r="D590" i="6" s="1"/>
  <c r="A590" i="6"/>
  <c r="L589" i="6"/>
  <c r="C589" i="6"/>
  <c r="D589" i="6" s="1"/>
  <c r="A589" i="6"/>
  <c r="L588" i="6"/>
  <c r="C588" i="6"/>
  <c r="D588" i="6" s="1"/>
  <c r="A588" i="6"/>
  <c r="L587" i="6"/>
  <c r="C587" i="6"/>
  <c r="D587" i="6" s="1"/>
  <c r="A587" i="6"/>
  <c r="L586" i="6"/>
  <c r="C586" i="6"/>
  <c r="D586" i="6" s="1"/>
  <c r="A586" i="6"/>
  <c r="L585" i="6"/>
  <c r="C585" i="6"/>
  <c r="D585" i="6" s="1"/>
  <c r="A585" i="6"/>
  <c r="L584" i="6"/>
  <c r="C584" i="6"/>
  <c r="D584" i="6" s="1"/>
  <c r="A584" i="6"/>
  <c r="L583" i="6"/>
  <c r="C583" i="6"/>
  <c r="D583" i="6" s="1"/>
  <c r="A583" i="6"/>
  <c r="L582" i="6"/>
  <c r="C582" i="6"/>
  <c r="D582" i="6" s="1"/>
  <c r="A582" i="6"/>
  <c r="L581" i="6"/>
  <c r="C581" i="6"/>
  <c r="D581" i="6" s="1"/>
  <c r="A581" i="6"/>
  <c r="L580" i="6"/>
  <c r="C580" i="6"/>
  <c r="D580" i="6" s="1"/>
  <c r="A580" i="6"/>
  <c r="L579" i="6"/>
  <c r="C579" i="6"/>
  <c r="D579" i="6" s="1"/>
  <c r="A579" i="6"/>
  <c r="L578" i="6"/>
  <c r="C578" i="6"/>
  <c r="D578" i="6" s="1"/>
  <c r="A578" i="6"/>
  <c r="L577" i="6"/>
  <c r="C577" i="6"/>
  <c r="D577" i="6" s="1"/>
  <c r="A577" i="6"/>
  <c r="L576" i="6"/>
  <c r="C576" i="6"/>
  <c r="D576" i="6" s="1"/>
  <c r="A576" i="6"/>
  <c r="L575" i="6"/>
  <c r="C575" i="6"/>
  <c r="D575" i="6" s="1"/>
  <c r="A575" i="6"/>
  <c r="L574" i="6"/>
  <c r="C574" i="6"/>
  <c r="D574" i="6" s="1"/>
  <c r="A574" i="6"/>
  <c r="L573" i="6"/>
  <c r="C573" i="6"/>
  <c r="D573" i="6" s="1"/>
  <c r="A573" i="6"/>
  <c r="L572" i="6"/>
  <c r="C572" i="6"/>
  <c r="D572" i="6" s="1"/>
  <c r="A572" i="6"/>
  <c r="L571" i="6"/>
  <c r="C571" i="6"/>
  <c r="D571" i="6" s="1"/>
  <c r="A571" i="6"/>
  <c r="L570" i="6"/>
  <c r="C570" i="6"/>
  <c r="D570" i="6" s="1"/>
  <c r="A570" i="6"/>
  <c r="L569" i="6"/>
  <c r="C569" i="6"/>
  <c r="D569" i="6" s="1"/>
  <c r="A569" i="6"/>
  <c r="L568" i="6"/>
  <c r="C568" i="6"/>
  <c r="D568" i="6" s="1"/>
  <c r="A568" i="6"/>
  <c r="L567" i="6"/>
  <c r="C567" i="6"/>
  <c r="D567" i="6" s="1"/>
  <c r="A567" i="6"/>
  <c r="L566" i="6"/>
  <c r="C566" i="6"/>
  <c r="D566" i="6" s="1"/>
  <c r="A566" i="6"/>
  <c r="L565" i="6"/>
  <c r="C565" i="6"/>
  <c r="D565" i="6" s="1"/>
  <c r="A565" i="6"/>
  <c r="L564" i="6"/>
  <c r="C564" i="6"/>
  <c r="D564" i="6" s="1"/>
  <c r="A564" i="6"/>
  <c r="L563" i="6"/>
  <c r="C563" i="6"/>
  <c r="D563" i="6" s="1"/>
  <c r="A563" i="6"/>
  <c r="L562" i="6"/>
  <c r="C562" i="6"/>
  <c r="D562" i="6" s="1"/>
  <c r="A562" i="6"/>
  <c r="L561" i="6"/>
  <c r="C561" i="6"/>
  <c r="D561" i="6" s="1"/>
  <c r="A561" i="6"/>
  <c r="L560" i="6"/>
  <c r="C560" i="6"/>
  <c r="D560" i="6" s="1"/>
  <c r="A560" i="6"/>
  <c r="L559" i="6"/>
  <c r="C559" i="6"/>
  <c r="D559" i="6" s="1"/>
  <c r="A559" i="6"/>
  <c r="L558" i="6"/>
  <c r="C558" i="6"/>
  <c r="D558" i="6" s="1"/>
  <c r="A558" i="6"/>
  <c r="L557" i="6"/>
  <c r="C557" i="6"/>
  <c r="D557" i="6" s="1"/>
  <c r="A557" i="6"/>
  <c r="L556" i="6"/>
  <c r="C556" i="6"/>
  <c r="D556" i="6" s="1"/>
  <c r="A556" i="6"/>
  <c r="L555" i="6"/>
  <c r="C555" i="6"/>
  <c r="D555" i="6" s="1"/>
  <c r="A555" i="6"/>
  <c r="L554" i="6"/>
  <c r="C554" i="6"/>
  <c r="D554" i="6" s="1"/>
  <c r="A554" i="6"/>
  <c r="L553" i="6"/>
  <c r="C553" i="6"/>
  <c r="D553" i="6" s="1"/>
  <c r="A553" i="6"/>
  <c r="L552" i="6"/>
  <c r="C552" i="6"/>
  <c r="D552" i="6" s="1"/>
  <c r="A552" i="6"/>
  <c r="L551" i="6"/>
  <c r="C551" i="6"/>
  <c r="D551" i="6" s="1"/>
  <c r="A551" i="6"/>
  <c r="L550" i="6"/>
  <c r="C550" i="6"/>
  <c r="D550" i="6" s="1"/>
  <c r="A550" i="6"/>
  <c r="L549" i="6"/>
  <c r="C549" i="6"/>
  <c r="D549" i="6" s="1"/>
  <c r="A549" i="6"/>
  <c r="L548" i="6"/>
  <c r="C548" i="6"/>
  <c r="D548" i="6" s="1"/>
  <c r="A548" i="6"/>
  <c r="L547" i="6"/>
  <c r="C547" i="6"/>
  <c r="D547" i="6" s="1"/>
  <c r="A547" i="6"/>
  <c r="L546" i="6"/>
  <c r="C546" i="6"/>
  <c r="D546" i="6" s="1"/>
  <c r="A546" i="6"/>
  <c r="L545" i="6"/>
  <c r="C545" i="6"/>
  <c r="D545" i="6" s="1"/>
  <c r="A545" i="6"/>
  <c r="L544" i="6"/>
  <c r="C544" i="6"/>
  <c r="D544" i="6" s="1"/>
  <c r="A544" i="6"/>
  <c r="L543" i="6"/>
  <c r="C543" i="6"/>
  <c r="D543" i="6" s="1"/>
  <c r="A543" i="6"/>
  <c r="L542" i="6"/>
  <c r="C542" i="6"/>
  <c r="D542" i="6" s="1"/>
  <c r="A542" i="6"/>
  <c r="L541" i="6"/>
  <c r="C541" i="6"/>
  <c r="D541" i="6" s="1"/>
  <c r="A541" i="6"/>
  <c r="L540" i="6"/>
  <c r="C540" i="6"/>
  <c r="D540" i="6" s="1"/>
  <c r="A540" i="6"/>
  <c r="L539" i="6"/>
  <c r="C539" i="6"/>
  <c r="D539" i="6" s="1"/>
  <c r="A539" i="6"/>
  <c r="L538" i="6"/>
  <c r="C538" i="6"/>
  <c r="D538" i="6" s="1"/>
  <c r="A538" i="6"/>
  <c r="L537" i="6"/>
  <c r="C537" i="6"/>
  <c r="D537" i="6" s="1"/>
  <c r="A537" i="6"/>
  <c r="L536" i="6"/>
  <c r="C536" i="6"/>
  <c r="D536" i="6" s="1"/>
  <c r="A536" i="6"/>
  <c r="L535" i="6"/>
  <c r="C535" i="6"/>
  <c r="D535" i="6" s="1"/>
  <c r="A535" i="6"/>
  <c r="L534" i="6"/>
  <c r="C534" i="6"/>
  <c r="D534" i="6" s="1"/>
  <c r="A534" i="6"/>
  <c r="L533" i="6"/>
  <c r="C533" i="6"/>
  <c r="D533" i="6" s="1"/>
  <c r="A533" i="6"/>
  <c r="L532" i="6"/>
  <c r="C532" i="6"/>
  <c r="D532" i="6" s="1"/>
  <c r="A532" i="6"/>
  <c r="L531" i="6"/>
  <c r="C531" i="6"/>
  <c r="D531" i="6" s="1"/>
  <c r="A531" i="6"/>
  <c r="L530" i="6"/>
  <c r="C530" i="6"/>
  <c r="D530" i="6" s="1"/>
  <c r="A530" i="6"/>
  <c r="L529" i="6"/>
  <c r="C529" i="6"/>
  <c r="D529" i="6" s="1"/>
  <c r="A529" i="6"/>
  <c r="L528" i="6"/>
  <c r="C528" i="6"/>
  <c r="D528" i="6" s="1"/>
  <c r="A528" i="6"/>
  <c r="L527" i="6"/>
  <c r="C527" i="6"/>
  <c r="D527" i="6" s="1"/>
  <c r="A527" i="6"/>
  <c r="L526" i="6"/>
  <c r="C526" i="6"/>
  <c r="D526" i="6" s="1"/>
  <c r="A526" i="6"/>
  <c r="L525" i="6"/>
  <c r="C525" i="6"/>
  <c r="D525" i="6" s="1"/>
  <c r="A525" i="6"/>
  <c r="L524" i="6"/>
  <c r="C524" i="6"/>
  <c r="D524" i="6" s="1"/>
  <c r="A524" i="6"/>
  <c r="L523" i="6"/>
  <c r="C523" i="6"/>
  <c r="D523" i="6" s="1"/>
  <c r="A523" i="6"/>
  <c r="L522" i="6"/>
  <c r="C522" i="6"/>
  <c r="D522" i="6" s="1"/>
  <c r="A522" i="6"/>
  <c r="L521" i="6"/>
  <c r="C521" i="6"/>
  <c r="D521" i="6" s="1"/>
  <c r="A521" i="6"/>
  <c r="L520" i="6"/>
  <c r="C520" i="6"/>
  <c r="D520" i="6" s="1"/>
  <c r="A520" i="6"/>
  <c r="L519" i="6"/>
  <c r="C519" i="6"/>
  <c r="D519" i="6" s="1"/>
  <c r="A519" i="6"/>
  <c r="L518" i="6"/>
  <c r="C518" i="6"/>
  <c r="D518" i="6" s="1"/>
  <c r="A518" i="6"/>
  <c r="L517" i="6"/>
  <c r="C517" i="6"/>
  <c r="D517" i="6" s="1"/>
  <c r="A517" i="6"/>
  <c r="L516" i="6"/>
  <c r="C516" i="6"/>
  <c r="D516" i="6" s="1"/>
  <c r="A516" i="6"/>
  <c r="L515" i="6"/>
  <c r="C515" i="6"/>
  <c r="D515" i="6" s="1"/>
  <c r="A515" i="6"/>
  <c r="L514" i="6"/>
  <c r="C514" i="6"/>
  <c r="D514" i="6" s="1"/>
  <c r="A514" i="6"/>
  <c r="L513" i="6"/>
  <c r="C513" i="6"/>
  <c r="D513" i="6" s="1"/>
  <c r="A513" i="6"/>
  <c r="L512" i="6"/>
  <c r="C512" i="6"/>
  <c r="D512" i="6" s="1"/>
  <c r="A512" i="6"/>
  <c r="L511" i="6"/>
  <c r="C511" i="6"/>
  <c r="D511" i="6" s="1"/>
  <c r="A511" i="6"/>
  <c r="L510" i="6"/>
  <c r="C510" i="6"/>
  <c r="D510" i="6" s="1"/>
  <c r="A510" i="6"/>
  <c r="L509" i="6"/>
  <c r="C509" i="6"/>
  <c r="D509" i="6" s="1"/>
  <c r="A509" i="6"/>
  <c r="L508" i="6"/>
  <c r="C508" i="6"/>
  <c r="D508" i="6" s="1"/>
  <c r="A508" i="6"/>
  <c r="L507" i="6"/>
  <c r="C507" i="6"/>
  <c r="D507" i="6" s="1"/>
  <c r="A507" i="6"/>
  <c r="L506" i="6"/>
  <c r="C506" i="6"/>
  <c r="D506" i="6" s="1"/>
  <c r="A506" i="6"/>
  <c r="L505" i="6"/>
  <c r="C505" i="6"/>
  <c r="D505" i="6" s="1"/>
  <c r="A505" i="6"/>
  <c r="L504" i="6"/>
  <c r="C504" i="6"/>
  <c r="D504" i="6" s="1"/>
  <c r="A504" i="6"/>
  <c r="L503" i="6"/>
  <c r="C503" i="6"/>
  <c r="D503" i="6" s="1"/>
  <c r="A503" i="6"/>
  <c r="L502" i="6"/>
  <c r="C502" i="6"/>
  <c r="D502" i="6" s="1"/>
  <c r="A502" i="6"/>
  <c r="L501" i="6"/>
  <c r="C501" i="6"/>
  <c r="D501" i="6" s="1"/>
  <c r="A501" i="6"/>
  <c r="L500" i="6"/>
  <c r="C500" i="6"/>
  <c r="D500" i="6" s="1"/>
  <c r="A500" i="6"/>
  <c r="L499" i="6"/>
  <c r="C499" i="6"/>
  <c r="D499" i="6" s="1"/>
  <c r="A499" i="6"/>
  <c r="L498" i="6"/>
  <c r="C498" i="6"/>
  <c r="D498" i="6" s="1"/>
  <c r="K498" i="6" s="1"/>
  <c r="A498" i="6"/>
  <c r="L497" i="6"/>
  <c r="C497" i="6"/>
  <c r="D497" i="6" s="1"/>
  <c r="A497" i="6"/>
  <c r="L496" i="6"/>
  <c r="C496" i="6"/>
  <c r="D496" i="6" s="1"/>
  <c r="A496" i="6"/>
  <c r="L495" i="6"/>
  <c r="C495" i="6"/>
  <c r="D495" i="6" s="1"/>
  <c r="A495" i="6"/>
  <c r="L494" i="6"/>
  <c r="C494" i="6"/>
  <c r="D494" i="6" s="1"/>
  <c r="A494" i="6"/>
  <c r="L493" i="6"/>
  <c r="C493" i="6"/>
  <c r="D493" i="6" s="1"/>
  <c r="A493" i="6"/>
  <c r="L492" i="6"/>
  <c r="C492" i="6"/>
  <c r="D492" i="6" s="1"/>
  <c r="A492" i="6"/>
  <c r="L491" i="6"/>
  <c r="C491" i="6"/>
  <c r="D491" i="6" s="1"/>
  <c r="A491" i="6"/>
  <c r="L490" i="6"/>
  <c r="C490" i="6"/>
  <c r="D490" i="6" s="1"/>
  <c r="A490" i="6"/>
  <c r="L489" i="6"/>
  <c r="C489" i="6"/>
  <c r="D489" i="6" s="1"/>
  <c r="A489" i="6"/>
  <c r="L488" i="6"/>
  <c r="C488" i="6"/>
  <c r="D488" i="6" s="1"/>
  <c r="A488" i="6"/>
  <c r="L487" i="6"/>
  <c r="C487" i="6"/>
  <c r="D487" i="6" s="1"/>
  <c r="A487" i="6"/>
  <c r="L486" i="6"/>
  <c r="C486" i="6"/>
  <c r="D486" i="6" s="1"/>
  <c r="A486" i="6"/>
  <c r="L485" i="6"/>
  <c r="C485" i="6"/>
  <c r="D485" i="6" s="1"/>
  <c r="A485" i="6"/>
  <c r="L484" i="6"/>
  <c r="C484" i="6"/>
  <c r="D484" i="6" s="1"/>
  <c r="A484" i="6"/>
  <c r="L483" i="6"/>
  <c r="C483" i="6"/>
  <c r="D483" i="6" s="1"/>
  <c r="A483" i="6"/>
  <c r="L482" i="6"/>
  <c r="C482" i="6"/>
  <c r="D482" i="6" s="1"/>
  <c r="A482" i="6"/>
  <c r="L481" i="6"/>
  <c r="C481" i="6"/>
  <c r="D481" i="6" s="1"/>
  <c r="A481" i="6"/>
  <c r="L480" i="6"/>
  <c r="C480" i="6"/>
  <c r="D480" i="6" s="1"/>
  <c r="A480" i="6"/>
  <c r="L479" i="6"/>
  <c r="C479" i="6"/>
  <c r="D479" i="6" s="1"/>
  <c r="A479" i="6"/>
  <c r="L478" i="6"/>
  <c r="C478" i="6"/>
  <c r="D478" i="6" s="1"/>
  <c r="A478" i="6"/>
  <c r="L477" i="6"/>
  <c r="C477" i="6"/>
  <c r="D477" i="6" s="1"/>
  <c r="A477" i="6"/>
  <c r="L476" i="6"/>
  <c r="C476" i="6"/>
  <c r="D476" i="6" s="1"/>
  <c r="A476" i="6"/>
  <c r="L475" i="6"/>
  <c r="C475" i="6"/>
  <c r="D475" i="6" s="1"/>
  <c r="A475" i="6"/>
  <c r="L474" i="6"/>
  <c r="C474" i="6"/>
  <c r="D474" i="6" s="1"/>
  <c r="A474" i="6"/>
  <c r="L473" i="6"/>
  <c r="C473" i="6"/>
  <c r="D473" i="6" s="1"/>
  <c r="A473" i="6"/>
  <c r="L472" i="6"/>
  <c r="C472" i="6"/>
  <c r="D472" i="6" s="1"/>
  <c r="A472" i="6"/>
  <c r="L471" i="6"/>
  <c r="C471" i="6"/>
  <c r="D471" i="6" s="1"/>
  <c r="A471" i="6"/>
  <c r="L470" i="6"/>
  <c r="C470" i="6"/>
  <c r="D470" i="6" s="1"/>
  <c r="A470" i="6"/>
  <c r="L469" i="6"/>
  <c r="C469" i="6"/>
  <c r="D469" i="6" s="1"/>
  <c r="A469" i="6"/>
  <c r="L468" i="6"/>
  <c r="C468" i="6"/>
  <c r="D468" i="6" s="1"/>
  <c r="A468" i="6"/>
  <c r="L467" i="6"/>
  <c r="C467" i="6"/>
  <c r="D467" i="6" s="1"/>
  <c r="A467" i="6"/>
  <c r="L466" i="6"/>
  <c r="K466" i="6"/>
  <c r="C466" i="6"/>
  <c r="D466" i="6" s="1"/>
  <c r="A466" i="6"/>
  <c r="L465" i="6"/>
  <c r="C465" i="6"/>
  <c r="D465" i="6" s="1"/>
  <c r="A465" i="6"/>
  <c r="L464" i="6"/>
  <c r="C464" i="6"/>
  <c r="D464" i="6" s="1"/>
  <c r="A464" i="6"/>
  <c r="L463" i="6"/>
  <c r="C463" i="6"/>
  <c r="D463" i="6" s="1"/>
  <c r="A463" i="6"/>
  <c r="L462" i="6"/>
  <c r="C462" i="6"/>
  <c r="D462" i="6" s="1"/>
  <c r="A462" i="6"/>
  <c r="L461" i="6"/>
  <c r="C461" i="6"/>
  <c r="D461" i="6" s="1"/>
  <c r="A461" i="6"/>
  <c r="L460" i="6"/>
  <c r="C460" i="6"/>
  <c r="D460" i="6" s="1"/>
  <c r="A460" i="6"/>
  <c r="L459" i="6"/>
  <c r="C459" i="6"/>
  <c r="D459" i="6" s="1"/>
  <c r="A459" i="6"/>
  <c r="L458" i="6"/>
  <c r="C458" i="6"/>
  <c r="D458" i="6" s="1"/>
  <c r="A458" i="6"/>
  <c r="L457" i="6"/>
  <c r="C457" i="6"/>
  <c r="D457" i="6" s="1"/>
  <c r="A457" i="6"/>
  <c r="L456" i="6"/>
  <c r="C456" i="6"/>
  <c r="D456" i="6" s="1"/>
  <c r="A456" i="6"/>
  <c r="L455" i="6"/>
  <c r="C455" i="6"/>
  <c r="D455" i="6" s="1"/>
  <c r="A455" i="6"/>
  <c r="L454" i="6"/>
  <c r="C454" i="6"/>
  <c r="D454" i="6" s="1"/>
  <c r="A454" i="6"/>
  <c r="L453" i="6"/>
  <c r="C453" i="6"/>
  <c r="D453" i="6" s="1"/>
  <c r="A453" i="6"/>
  <c r="L452" i="6"/>
  <c r="C452" i="6"/>
  <c r="D452" i="6" s="1"/>
  <c r="A452" i="6"/>
  <c r="L451" i="6"/>
  <c r="C451" i="6"/>
  <c r="D451" i="6" s="1"/>
  <c r="A451" i="6"/>
  <c r="L450" i="6"/>
  <c r="C450" i="6"/>
  <c r="D450" i="6" s="1"/>
  <c r="A450" i="6"/>
  <c r="L449" i="6"/>
  <c r="C449" i="6"/>
  <c r="D449" i="6" s="1"/>
  <c r="A449" i="6"/>
  <c r="L448" i="6"/>
  <c r="C448" i="6"/>
  <c r="D448" i="6" s="1"/>
  <c r="A448" i="6"/>
  <c r="L447" i="6"/>
  <c r="C447" i="6"/>
  <c r="D447" i="6" s="1"/>
  <c r="A447" i="6"/>
  <c r="L446" i="6"/>
  <c r="C446" i="6"/>
  <c r="D446" i="6" s="1"/>
  <c r="A446" i="6"/>
  <c r="L445" i="6"/>
  <c r="C445" i="6"/>
  <c r="D445" i="6" s="1"/>
  <c r="A445" i="6"/>
  <c r="L444" i="6"/>
  <c r="C444" i="6"/>
  <c r="D444" i="6" s="1"/>
  <c r="A444" i="6"/>
  <c r="L443" i="6"/>
  <c r="C443" i="6"/>
  <c r="D443" i="6" s="1"/>
  <c r="A443" i="6"/>
  <c r="L442" i="6"/>
  <c r="C442" i="6"/>
  <c r="D442" i="6" s="1"/>
  <c r="A442" i="6"/>
  <c r="L441" i="6"/>
  <c r="C441" i="6"/>
  <c r="D441" i="6" s="1"/>
  <c r="A441" i="6"/>
  <c r="L440" i="6"/>
  <c r="C440" i="6"/>
  <c r="D440" i="6" s="1"/>
  <c r="A440" i="6"/>
  <c r="L439" i="6"/>
  <c r="C439" i="6"/>
  <c r="D439" i="6" s="1"/>
  <c r="A439" i="6"/>
  <c r="L438" i="6"/>
  <c r="C438" i="6"/>
  <c r="D438" i="6" s="1"/>
  <c r="K438" i="6" s="1"/>
  <c r="A438" i="6"/>
  <c r="L437" i="6"/>
  <c r="C437" i="6"/>
  <c r="D437" i="6" s="1"/>
  <c r="A437" i="6"/>
  <c r="L436" i="6"/>
  <c r="C436" i="6"/>
  <c r="D436" i="6" s="1"/>
  <c r="A436" i="6"/>
  <c r="L435" i="6"/>
  <c r="C435" i="6"/>
  <c r="D435" i="6" s="1"/>
  <c r="A435" i="6"/>
  <c r="L434" i="6"/>
  <c r="C434" i="6"/>
  <c r="D434" i="6" s="1"/>
  <c r="A434" i="6"/>
  <c r="L433" i="6"/>
  <c r="C433" i="6"/>
  <c r="D433" i="6" s="1"/>
  <c r="A433" i="6"/>
  <c r="L432" i="6"/>
  <c r="C432" i="6"/>
  <c r="D432" i="6" s="1"/>
  <c r="A432" i="6"/>
  <c r="L431" i="6"/>
  <c r="C431" i="6"/>
  <c r="D431" i="6" s="1"/>
  <c r="A431" i="6"/>
  <c r="L430" i="6"/>
  <c r="C430" i="6"/>
  <c r="D430" i="6" s="1"/>
  <c r="A430" i="6"/>
  <c r="L429" i="6"/>
  <c r="C429" i="6"/>
  <c r="D429" i="6" s="1"/>
  <c r="A429" i="6"/>
  <c r="L428" i="6"/>
  <c r="C428" i="6"/>
  <c r="D428" i="6" s="1"/>
  <c r="A428" i="6"/>
  <c r="L427" i="6"/>
  <c r="C427" i="6"/>
  <c r="D427" i="6" s="1"/>
  <c r="K427" i="6" s="1"/>
  <c r="A427" i="6"/>
  <c r="L426" i="6"/>
  <c r="C426" i="6"/>
  <c r="D426" i="6" s="1"/>
  <c r="A426" i="6"/>
  <c r="L425" i="6"/>
  <c r="C425" i="6"/>
  <c r="D425" i="6" s="1"/>
  <c r="A425" i="6"/>
  <c r="L424" i="6"/>
  <c r="C424" i="6"/>
  <c r="D424" i="6" s="1"/>
  <c r="A424" i="6"/>
  <c r="L423" i="6"/>
  <c r="C423" i="6"/>
  <c r="D423" i="6" s="1"/>
  <c r="A423" i="6"/>
  <c r="L422" i="6"/>
  <c r="C422" i="6"/>
  <c r="D422" i="6" s="1"/>
  <c r="A422" i="6"/>
  <c r="L421" i="6"/>
  <c r="C421" i="6"/>
  <c r="D421" i="6" s="1"/>
  <c r="A421" i="6"/>
  <c r="L420" i="6"/>
  <c r="C420" i="6"/>
  <c r="D420" i="6" s="1"/>
  <c r="A420" i="6"/>
  <c r="L419" i="6"/>
  <c r="K419" i="6"/>
  <c r="C419" i="6"/>
  <c r="D419" i="6" s="1"/>
  <c r="A419" i="6"/>
  <c r="L418" i="6"/>
  <c r="C418" i="6"/>
  <c r="D418" i="6" s="1"/>
  <c r="A418" i="6"/>
  <c r="L417" i="6"/>
  <c r="C417" i="6"/>
  <c r="D417" i="6" s="1"/>
  <c r="A417" i="6"/>
  <c r="L416" i="6"/>
  <c r="C416" i="6"/>
  <c r="D416" i="6" s="1"/>
  <c r="A416" i="6"/>
  <c r="L415" i="6"/>
  <c r="C415" i="6"/>
  <c r="D415" i="6" s="1"/>
  <c r="A415" i="6"/>
  <c r="L414" i="6"/>
  <c r="C414" i="6"/>
  <c r="D414" i="6" s="1"/>
  <c r="A414" i="6"/>
  <c r="L413" i="6"/>
  <c r="C413" i="6"/>
  <c r="D413" i="6" s="1"/>
  <c r="A413" i="6"/>
  <c r="L412" i="6"/>
  <c r="C412" i="6"/>
  <c r="D412" i="6" s="1"/>
  <c r="A412" i="6"/>
  <c r="L411" i="6"/>
  <c r="C411" i="6"/>
  <c r="D411" i="6" s="1"/>
  <c r="A411" i="6"/>
  <c r="L410" i="6"/>
  <c r="C410" i="6"/>
  <c r="D410" i="6" s="1"/>
  <c r="A410" i="6"/>
  <c r="L409" i="6"/>
  <c r="C409" i="6"/>
  <c r="D409" i="6" s="1"/>
  <c r="A409" i="6"/>
  <c r="L408" i="6"/>
  <c r="C408" i="6"/>
  <c r="D408" i="6" s="1"/>
  <c r="K408" i="6" s="1"/>
  <c r="A408" i="6"/>
  <c r="L407" i="6"/>
  <c r="C407" i="6"/>
  <c r="D407" i="6" s="1"/>
  <c r="A407" i="6"/>
  <c r="L406" i="6"/>
  <c r="K406" i="6"/>
  <c r="C406" i="6"/>
  <c r="D406" i="6" s="1"/>
  <c r="A406" i="6"/>
  <c r="L405" i="6"/>
  <c r="C405" i="6"/>
  <c r="D405" i="6" s="1"/>
  <c r="A405" i="6"/>
  <c r="L404" i="6"/>
  <c r="C404" i="6"/>
  <c r="D404" i="6" s="1"/>
  <c r="A404" i="6"/>
  <c r="L403" i="6"/>
  <c r="K403" i="6"/>
  <c r="C403" i="6"/>
  <c r="D403" i="6" s="1"/>
  <c r="A403" i="6"/>
  <c r="L402" i="6"/>
  <c r="C402" i="6"/>
  <c r="D402" i="6" s="1"/>
  <c r="A402" i="6"/>
  <c r="L401" i="6"/>
  <c r="C401" i="6"/>
  <c r="D401" i="6" s="1"/>
  <c r="A401" i="6"/>
  <c r="L400" i="6"/>
  <c r="C400" i="6"/>
  <c r="D400" i="6" s="1"/>
  <c r="A400" i="6"/>
  <c r="L399" i="6"/>
  <c r="C399" i="6"/>
  <c r="D399" i="6" s="1"/>
  <c r="A399" i="6"/>
  <c r="L398" i="6"/>
  <c r="C398" i="6"/>
  <c r="D398" i="6" s="1"/>
  <c r="A398" i="6"/>
  <c r="L397" i="6"/>
  <c r="K397" i="6"/>
  <c r="C397" i="6"/>
  <c r="D397" i="6" s="1"/>
  <c r="A397" i="6"/>
  <c r="L396" i="6"/>
  <c r="C396" i="6"/>
  <c r="D396" i="6" s="1"/>
  <c r="A396" i="6"/>
  <c r="L395" i="6"/>
  <c r="C395" i="6"/>
  <c r="D395" i="6" s="1"/>
  <c r="K395" i="6" s="1"/>
  <c r="A395" i="6"/>
  <c r="L394" i="6"/>
  <c r="K394" i="6"/>
  <c r="C394" i="6"/>
  <c r="D394" i="6" s="1"/>
  <c r="A394" i="6"/>
  <c r="L393" i="6"/>
  <c r="C393" i="6"/>
  <c r="D393" i="6" s="1"/>
  <c r="K393" i="6" s="1"/>
  <c r="A393" i="6"/>
  <c r="L392" i="6"/>
  <c r="C392" i="6"/>
  <c r="D392" i="6" s="1"/>
  <c r="A392" i="6"/>
  <c r="L391" i="6"/>
  <c r="C391" i="6"/>
  <c r="D391" i="6" s="1"/>
  <c r="A391" i="6"/>
  <c r="L390" i="6"/>
  <c r="C390" i="6"/>
  <c r="D390" i="6" s="1"/>
  <c r="K390" i="6" s="1"/>
  <c r="A390" i="6"/>
  <c r="L389" i="6"/>
  <c r="C389" i="6"/>
  <c r="D389" i="6" s="1"/>
  <c r="I389" i="6" s="1"/>
  <c r="J389" i="6" s="1"/>
  <c r="A389" i="6"/>
  <c r="L388" i="6"/>
  <c r="C388" i="6"/>
  <c r="D388" i="6" s="1"/>
  <c r="A388" i="6"/>
  <c r="L387" i="6"/>
  <c r="K387" i="6"/>
  <c r="C387" i="6"/>
  <c r="D387" i="6" s="1"/>
  <c r="A387" i="6"/>
  <c r="L386" i="6"/>
  <c r="C386" i="6"/>
  <c r="D386" i="6" s="1"/>
  <c r="A386" i="6"/>
  <c r="L385" i="6"/>
  <c r="C385" i="6"/>
  <c r="D385" i="6" s="1"/>
  <c r="A385" i="6"/>
  <c r="L384" i="6"/>
  <c r="C384" i="6"/>
  <c r="D384" i="6" s="1"/>
  <c r="A384" i="6"/>
  <c r="L383" i="6"/>
  <c r="C383" i="6"/>
  <c r="D383" i="6" s="1"/>
  <c r="A383" i="6"/>
  <c r="L382" i="6"/>
  <c r="C382" i="6"/>
  <c r="D382" i="6" s="1"/>
  <c r="A382" i="6"/>
  <c r="L381" i="6"/>
  <c r="C381" i="6"/>
  <c r="D381" i="6" s="1"/>
  <c r="A381" i="6"/>
  <c r="L380" i="6"/>
  <c r="C380" i="6"/>
  <c r="D380" i="6" s="1"/>
  <c r="A380" i="6"/>
  <c r="L379" i="6"/>
  <c r="C379" i="6"/>
  <c r="D379" i="6" s="1"/>
  <c r="A379" i="6"/>
  <c r="L378" i="6"/>
  <c r="C378" i="6"/>
  <c r="D378" i="6" s="1"/>
  <c r="A378" i="6"/>
  <c r="L377" i="6"/>
  <c r="C377" i="6"/>
  <c r="D377" i="6" s="1"/>
  <c r="A377" i="6"/>
  <c r="L376" i="6"/>
  <c r="C376" i="6"/>
  <c r="D376" i="6" s="1"/>
  <c r="A376" i="6"/>
  <c r="L375" i="6"/>
  <c r="C375" i="6"/>
  <c r="D375" i="6" s="1"/>
  <c r="A375" i="6"/>
  <c r="L374" i="6"/>
  <c r="C374" i="6"/>
  <c r="D374" i="6" s="1"/>
  <c r="A374" i="6"/>
  <c r="L373" i="6"/>
  <c r="C373" i="6"/>
  <c r="D373" i="6" s="1"/>
  <c r="A373" i="6"/>
  <c r="L372" i="6"/>
  <c r="C372" i="6"/>
  <c r="D372" i="6" s="1"/>
  <c r="A372" i="6"/>
  <c r="L371" i="6"/>
  <c r="K371" i="6"/>
  <c r="I371" i="6"/>
  <c r="J371" i="6" s="1"/>
  <c r="C371" i="6"/>
  <c r="D371" i="6" s="1"/>
  <c r="A371" i="6"/>
  <c r="L370" i="6"/>
  <c r="C370" i="6"/>
  <c r="D370" i="6" s="1"/>
  <c r="K370" i="6" s="1"/>
  <c r="A370" i="6"/>
  <c r="L369" i="6"/>
  <c r="C369" i="6"/>
  <c r="D369" i="6" s="1"/>
  <c r="I369" i="6" s="1"/>
  <c r="J369" i="6" s="1"/>
  <c r="A369" i="6"/>
  <c r="L368" i="6"/>
  <c r="C368" i="6"/>
  <c r="D368" i="6" s="1"/>
  <c r="K368" i="6" s="1"/>
  <c r="A368" i="6"/>
  <c r="L367" i="6"/>
  <c r="K367" i="6"/>
  <c r="C367" i="6"/>
  <c r="D367" i="6" s="1"/>
  <c r="A367" i="6"/>
  <c r="L366" i="6"/>
  <c r="C366" i="6"/>
  <c r="D366" i="6" s="1"/>
  <c r="K366" i="6" s="1"/>
  <c r="A366" i="6"/>
  <c r="L365" i="6"/>
  <c r="K365" i="6"/>
  <c r="C365" i="6"/>
  <c r="D365" i="6" s="1"/>
  <c r="A365" i="6"/>
  <c r="L364" i="6"/>
  <c r="C364" i="6"/>
  <c r="D364" i="6" s="1"/>
  <c r="A364" i="6"/>
  <c r="L363" i="6"/>
  <c r="C363" i="6"/>
  <c r="D363" i="6" s="1"/>
  <c r="A363" i="6"/>
  <c r="L362" i="6"/>
  <c r="C362" i="6"/>
  <c r="D362" i="6" s="1"/>
  <c r="A362" i="6"/>
  <c r="L361" i="6"/>
  <c r="C361" i="6"/>
  <c r="D361" i="6" s="1"/>
  <c r="A361" i="6"/>
  <c r="L360" i="6"/>
  <c r="C360" i="6"/>
  <c r="D360" i="6" s="1"/>
  <c r="A360" i="6"/>
  <c r="L359" i="6"/>
  <c r="C359" i="6"/>
  <c r="D359" i="6" s="1"/>
  <c r="A359" i="6"/>
  <c r="L358" i="6"/>
  <c r="C358" i="6"/>
  <c r="D358" i="6" s="1"/>
  <c r="A358" i="6"/>
  <c r="L357" i="6"/>
  <c r="C357" i="6"/>
  <c r="D357" i="6" s="1"/>
  <c r="A357" i="6"/>
  <c r="L356" i="6"/>
  <c r="C356" i="6"/>
  <c r="D356" i="6" s="1"/>
  <c r="A356" i="6"/>
  <c r="L355" i="6"/>
  <c r="C355" i="6"/>
  <c r="D355" i="6" s="1"/>
  <c r="A355" i="6"/>
  <c r="L354" i="6"/>
  <c r="C354" i="6"/>
  <c r="D354" i="6" s="1"/>
  <c r="A354" i="6"/>
  <c r="L353" i="6"/>
  <c r="C353" i="6"/>
  <c r="D353" i="6" s="1"/>
  <c r="A353" i="6"/>
  <c r="L352" i="6"/>
  <c r="K352" i="6"/>
  <c r="C352" i="6"/>
  <c r="D352" i="6" s="1"/>
  <c r="A352" i="6"/>
  <c r="L351" i="6"/>
  <c r="C351" i="6"/>
  <c r="D351" i="6" s="1"/>
  <c r="A351" i="6"/>
  <c r="L350" i="6"/>
  <c r="C350" i="6"/>
  <c r="D350" i="6" s="1"/>
  <c r="K350" i="6" s="1"/>
  <c r="A350" i="6"/>
  <c r="L349" i="6"/>
  <c r="C349" i="6"/>
  <c r="D349" i="6" s="1"/>
  <c r="A349" i="6"/>
  <c r="L348" i="6"/>
  <c r="C348" i="6"/>
  <c r="D348" i="6" s="1"/>
  <c r="A348" i="6"/>
  <c r="L347" i="6"/>
  <c r="C347" i="6"/>
  <c r="D347" i="6" s="1"/>
  <c r="A347" i="6"/>
  <c r="L346" i="6"/>
  <c r="C346" i="6"/>
  <c r="D346" i="6" s="1"/>
  <c r="A346" i="6"/>
  <c r="L345" i="6"/>
  <c r="C345" i="6"/>
  <c r="D345" i="6" s="1"/>
  <c r="A345" i="6"/>
  <c r="L344" i="6"/>
  <c r="C344" i="6"/>
  <c r="D344" i="6" s="1"/>
  <c r="A344" i="6"/>
  <c r="L343" i="6"/>
  <c r="C343" i="6"/>
  <c r="D343" i="6" s="1"/>
  <c r="A343" i="6"/>
  <c r="L342" i="6"/>
  <c r="C342" i="6"/>
  <c r="D342" i="6" s="1"/>
  <c r="A342" i="6"/>
  <c r="L341" i="6"/>
  <c r="C341" i="6"/>
  <c r="D341" i="6" s="1"/>
  <c r="A341" i="6"/>
  <c r="L340" i="6"/>
  <c r="C340" i="6"/>
  <c r="D340" i="6" s="1"/>
  <c r="A340" i="6"/>
  <c r="L339" i="6"/>
  <c r="C339" i="6"/>
  <c r="D339" i="6" s="1"/>
  <c r="A339" i="6"/>
  <c r="L338" i="6"/>
  <c r="K338" i="6"/>
  <c r="C338" i="6"/>
  <c r="D338" i="6" s="1"/>
  <c r="A338" i="6"/>
  <c r="L337" i="6"/>
  <c r="C337" i="6"/>
  <c r="D337" i="6" s="1"/>
  <c r="A337" i="6"/>
  <c r="L336" i="6"/>
  <c r="C336" i="6"/>
  <c r="D336" i="6" s="1"/>
  <c r="A336" i="6"/>
  <c r="L335" i="6"/>
  <c r="C335" i="6"/>
  <c r="D335" i="6" s="1"/>
  <c r="A335" i="6"/>
  <c r="L334" i="6"/>
  <c r="K334" i="6"/>
  <c r="C334" i="6"/>
  <c r="D334" i="6" s="1"/>
  <c r="A334" i="6"/>
  <c r="L333" i="6"/>
  <c r="C333" i="6"/>
  <c r="D333" i="6" s="1"/>
  <c r="K333" i="6" s="1"/>
  <c r="A333" i="6"/>
  <c r="L332" i="6"/>
  <c r="C332" i="6"/>
  <c r="D332" i="6" s="1"/>
  <c r="A332" i="6"/>
  <c r="L331" i="6"/>
  <c r="C331" i="6"/>
  <c r="D331" i="6" s="1"/>
  <c r="A331" i="6"/>
  <c r="L330" i="6"/>
  <c r="C330" i="6"/>
  <c r="D330" i="6" s="1"/>
  <c r="A330" i="6"/>
  <c r="L329" i="6"/>
  <c r="C329" i="6"/>
  <c r="D329" i="6" s="1"/>
  <c r="A329" i="6"/>
  <c r="L328" i="6"/>
  <c r="C328" i="6"/>
  <c r="D328" i="6" s="1"/>
  <c r="A328" i="6"/>
  <c r="L327" i="6"/>
  <c r="C327" i="6"/>
  <c r="D327" i="6" s="1"/>
  <c r="A327" i="6"/>
  <c r="L326" i="6"/>
  <c r="K326" i="6"/>
  <c r="C326" i="6"/>
  <c r="D326" i="6" s="1"/>
  <c r="A326" i="6"/>
  <c r="L325" i="6"/>
  <c r="C325" i="6"/>
  <c r="D325" i="6" s="1"/>
  <c r="A325" i="6"/>
  <c r="L324" i="6"/>
  <c r="C324" i="6"/>
  <c r="D324" i="6" s="1"/>
  <c r="A324" i="6"/>
  <c r="L323" i="6"/>
  <c r="C323" i="6"/>
  <c r="D323" i="6" s="1"/>
  <c r="A323" i="6"/>
  <c r="L322" i="6"/>
  <c r="C322" i="6"/>
  <c r="D322" i="6" s="1"/>
  <c r="A322" i="6"/>
  <c r="L321" i="6"/>
  <c r="C321" i="6"/>
  <c r="D321" i="6" s="1"/>
  <c r="A321" i="6"/>
  <c r="L320" i="6"/>
  <c r="C320" i="6"/>
  <c r="D320" i="6" s="1"/>
  <c r="A320" i="6"/>
  <c r="L319" i="6"/>
  <c r="C319" i="6"/>
  <c r="D319" i="6" s="1"/>
  <c r="K319" i="6" s="1"/>
  <c r="A319" i="6"/>
  <c r="L318" i="6"/>
  <c r="C318" i="6"/>
  <c r="D318" i="6" s="1"/>
  <c r="A318" i="6"/>
  <c r="L317" i="6"/>
  <c r="K317" i="6"/>
  <c r="C317" i="6"/>
  <c r="D317" i="6" s="1"/>
  <c r="A317" i="6"/>
  <c r="L316" i="6"/>
  <c r="C316" i="6"/>
  <c r="D316" i="6" s="1"/>
  <c r="A316" i="6"/>
  <c r="L315" i="6"/>
  <c r="C315" i="6"/>
  <c r="D315" i="6" s="1"/>
  <c r="A315" i="6"/>
  <c r="L314" i="6"/>
  <c r="C314" i="6"/>
  <c r="D314" i="6" s="1"/>
  <c r="A314" i="6"/>
  <c r="L313" i="6"/>
  <c r="C313" i="6"/>
  <c r="D313" i="6" s="1"/>
  <c r="A313" i="6"/>
  <c r="L312" i="6"/>
  <c r="C312" i="6"/>
  <c r="D312" i="6" s="1"/>
  <c r="A312" i="6"/>
  <c r="L311" i="6"/>
  <c r="C311" i="6"/>
  <c r="D311" i="6" s="1"/>
  <c r="A311" i="6"/>
  <c r="L310" i="6"/>
  <c r="C310" i="6"/>
  <c r="D310" i="6" s="1"/>
  <c r="A310" i="6"/>
  <c r="L309" i="6"/>
  <c r="C309" i="6"/>
  <c r="D309" i="6" s="1"/>
  <c r="I309" i="6" s="1"/>
  <c r="J309" i="6" s="1"/>
  <c r="A309" i="6"/>
  <c r="L308" i="6"/>
  <c r="C308" i="6"/>
  <c r="D308" i="6" s="1"/>
  <c r="A308" i="6"/>
  <c r="L307" i="6"/>
  <c r="C307" i="6"/>
  <c r="D307" i="6" s="1"/>
  <c r="A307" i="6"/>
  <c r="L306" i="6"/>
  <c r="C306" i="6"/>
  <c r="D306" i="6" s="1"/>
  <c r="A306" i="6"/>
  <c r="L305" i="6"/>
  <c r="C305" i="6"/>
  <c r="D305" i="6" s="1"/>
  <c r="A305" i="6"/>
  <c r="L304" i="6"/>
  <c r="C304" i="6"/>
  <c r="D304" i="6" s="1"/>
  <c r="A304" i="6"/>
  <c r="L303" i="6"/>
  <c r="C303" i="6"/>
  <c r="D303" i="6" s="1"/>
  <c r="K303" i="6" s="1"/>
  <c r="A303" i="6"/>
  <c r="L302" i="6"/>
  <c r="C302" i="6"/>
  <c r="D302" i="6" s="1"/>
  <c r="A302" i="6"/>
  <c r="L301" i="6"/>
  <c r="C301" i="6"/>
  <c r="D301" i="6" s="1"/>
  <c r="K301" i="6" s="1"/>
  <c r="A301" i="6"/>
  <c r="L300" i="6"/>
  <c r="C300" i="6"/>
  <c r="D300" i="6" s="1"/>
  <c r="A300" i="6"/>
  <c r="L299" i="6"/>
  <c r="C299" i="6"/>
  <c r="D299" i="6" s="1"/>
  <c r="A299" i="6"/>
  <c r="L298" i="6"/>
  <c r="C298" i="6"/>
  <c r="D298" i="6" s="1"/>
  <c r="A298" i="6"/>
  <c r="L297" i="6"/>
  <c r="C297" i="6"/>
  <c r="D297" i="6" s="1"/>
  <c r="A297" i="6"/>
  <c r="L296" i="6"/>
  <c r="C296" i="6"/>
  <c r="D296" i="6" s="1"/>
  <c r="A296" i="6"/>
  <c r="L295" i="6"/>
  <c r="C295" i="6"/>
  <c r="D295" i="6" s="1"/>
  <c r="A295" i="6"/>
  <c r="L294" i="6"/>
  <c r="I294" i="6"/>
  <c r="J294" i="6" s="1"/>
  <c r="C294" i="6"/>
  <c r="D294" i="6" s="1"/>
  <c r="A294" i="6"/>
  <c r="L293" i="6"/>
  <c r="C293" i="6"/>
  <c r="D293" i="6" s="1"/>
  <c r="I293" i="6" s="1"/>
  <c r="J293" i="6" s="1"/>
  <c r="A293" i="6"/>
  <c r="L292" i="6"/>
  <c r="C292" i="6"/>
  <c r="D292" i="6" s="1"/>
  <c r="K292" i="6" s="1"/>
  <c r="A292" i="6"/>
  <c r="L291" i="6"/>
  <c r="C291" i="6"/>
  <c r="D291" i="6" s="1"/>
  <c r="A291" i="6"/>
  <c r="L290" i="6"/>
  <c r="C290" i="6"/>
  <c r="D290" i="6" s="1"/>
  <c r="A290" i="6"/>
  <c r="L289" i="6"/>
  <c r="C289" i="6"/>
  <c r="D289" i="6" s="1"/>
  <c r="A289" i="6"/>
  <c r="L288" i="6"/>
  <c r="C288" i="6"/>
  <c r="D288" i="6" s="1"/>
  <c r="A288" i="6"/>
  <c r="L287" i="6"/>
  <c r="C287" i="6"/>
  <c r="D287" i="6" s="1"/>
  <c r="A287" i="6"/>
  <c r="L286" i="6"/>
  <c r="C286" i="6"/>
  <c r="D286" i="6" s="1"/>
  <c r="A286" i="6"/>
  <c r="L285" i="6"/>
  <c r="C285" i="6"/>
  <c r="D285" i="6" s="1"/>
  <c r="A285" i="6"/>
  <c r="L284" i="6"/>
  <c r="C284" i="6"/>
  <c r="D284" i="6" s="1"/>
  <c r="A284" i="6"/>
  <c r="L283" i="6"/>
  <c r="C283" i="6"/>
  <c r="D283" i="6" s="1"/>
  <c r="A283" i="6"/>
  <c r="L282" i="6"/>
  <c r="C282" i="6"/>
  <c r="D282" i="6" s="1"/>
  <c r="A282" i="6"/>
  <c r="L281" i="6"/>
  <c r="C281" i="6"/>
  <c r="D281" i="6" s="1"/>
  <c r="A281" i="6"/>
  <c r="L280" i="6"/>
  <c r="C280" i="6"/>
  <c r="D280" i="6" s="1"/>
  <c r="A280" i="6"/>
  <c r="L279" i="6"/>
  <c r="C279" i="6"/>
  <c r="D279" i="6" s="1"/>
  <c r="A279" i="6"/>
  <c r="L278" i="6"/>
  <c r="C278" i="6"/>
  <c r="D278" i="6" s="1"/>
  <c r="A278" i="6"/>
  <c r="L277" i="6"/>
  <c r="C277" i="6"/>
  <c r="D277" i="6" s="1"/>
  <c r="A277" i="6"/>
  <c r="L276" i="6"/>
  <c r="C276" i="6"/>
  <c r="D276" i="6" s="1"/>
  <c r="A276" i="6"/>
  <c r="L275" i="6"/>
  <c r="C275" i="6"/>
  <c r="D275" i="6" s="1"/>
  <c r="A275" i="6"/>
  <c r="L274" i="6"/>
  <c r="C274" i="6"/>
  <c r="D274" i="6" s="1"/>
  <c r="A274" i="6"/>
  <c r="L273" i="6"/>
  <c r="C273" i="6"/>
  <c r="D273" i="6" s="1"/>
  <c r="K273" i="6" s="1"/>
  <c r="A273" i="6"/>
  <c r="L272" i="6"/>
  <c r="C272" i="6"/>
  <c r="D272" i="6" s="1"/>
  <c r="A272" i="6"/>
  <c r="L271" i="6"/>
  <c r="C271" i="6"/>
  <c r="D271" i="6" s="1"/>
  <c r="A271" i="6"/>
  <c r="L270" i="6"/>
  <c r="C270" i="6"/>
  <c r="D270" i="6" s="1"/>
  <c r="A270" i="6"/>
  <c r="L269" i="6"/>
  <c r="C269" i="6"/>
  <c r="D269" i="6" s="1"/>
  <c r="A269" i="6"/>
  <c r="L268" i="6"/>
  <c r="C268" i="6"/>
  <c r="D268" i="6" s="1"/>
  <c r="A268" i="6"/>
  <c r="L267" i="6"/>
  <c r="C267" i="6"/>
  <c r="D267" i="6" s="1"/>
  <c r="A267" i="6"/>
  <c r="L266" i="6"/>
  <c r="C266" i="6"/>
  <c r="D266" i="6" s="1"/>
  <c r="A266" i="6"/>
  <c r="L265" i="6"/>
  <c r="C265" i="6"/>
  <c r="D265" i="6" s="1"/>
  <c r="A265" i="6"/>
  <c r="L264" i="6"/>
  <c r="K264" i="6"/>
  <c r="C264" i="6"/>
  <c r="D264" i="6" s="1"/>
  <c r="A264" i="6"/>
  <c r="L263" i="6"/>
  <c r="C263" i="6"/>
  <c r="D263" i="6" s="1"/>
  <c r="A263" i="6"/>
  <c r="L262" i="6"/>
  <c r="C262" i="6"/>
  <c r="D262" i="6" s="1"/>
  <c r="A262" i="6"/>
  <c r="L261" i="6"/>
  <c r="C261" i="6"/>
  <c r="D261" i="6" s="1"/>
  <c r="A261" i="6"/>
  <c r="L260" i="6"/>
  <c r="C260" i="6"/>
  <c r="D260" i="6" s="1"/>
  <c r="A260" i="6"/>
  <c r="L259" i="6"/>
  <c r="C259" i="6"/>
  <c r="D259" i="6" s="1"/>
  <c r="A259" i="6"/>
  <c r="L258" i="6"/>
  <c r="C258" i="6"/>
  <c r="D258" i="6" s="1"/>
  <c r="A258" i="6"/>
  <c r="L257" i="6"/>
  <c r="C257" i="6"/>
  <c r="D257" i="6" s="1"/>
  <c r="K257" i="6" s="1"/>
  <c r="A257" i="6"/>
  <c r="L256" i="6"/>
  <c r="C256" i="6"/>
  <c r="D256" i="6" s="1"/>
  <c r="K256" i="6" s="1"/>
  <c r="A256" i="6"/>
  <c r="L255" i="6"/>
  <c r="C255" i="6"/>
  <c r="D255" i="6" s="1"/>
  <c r="A255" i="6"/>
  <c r="L254" i="6"/>
  <c r="C254" i="6"/>
  <c r="D254" i="6" s="1"/>
  <c r="A254" i="6"/>
  <c r="L253" i="6"/>
  <c r="C253" i="6"/>
  <c r="D253" i="6" s="1"/>
  <c r="A253" i="6"/>
  <c r="L252" i="6"/>
  <c r="C252" i="6"/>
  <c r="D252" i="6" s="1"/>
  <c r="A252" i="6"/>
  <c r="L251" i="6"/>
  <c r="C251" i="6"/>
  <c r="D251" i="6" s="1"/>
  <c r="A251" i="6"/>
  <c r="L250" i="6"/>
  <c r="C250" i="6"/>
  <c r="D250" i="6" s="1"/>
  <c r="A250" i="6"/>
  <c r="L249" i="6"/>
  <c r="C249" i="6"/>
  <c r="D249" i="6" s="1"/>
  <c r="A249" i="6"/>
  <c r="L248" i="6"/>
  <c r="C248" i="6"/>
  <c r="D248" i="6" s="1"/>
  <c r="A248" i="6"/>
  <c r="L247" i="6"/>
  <c r="C247" i="6"/>
  <c r="D247" i="6" s="1"/>
  <c r="A247" i="6"/>
  <c r="L246" i="6"/>
  <c r="C246" i="6"/>
  <c r="D246" i="6" s="1"/>
  <c r="A246" i="6"/>
  <c r="L245" i="6"/>
  <c r="C245" i="6"/>
  <c r="D245" i="6" s="1"/>
  <c r="A245" i="6"/>
  <c r="L244" i="6"/>
  <c r="C244" i="6"/>
  <c r="D244" i="6" s="1"/>
  <c r="A244" i="6"/>
  <c r="L243" i="6"/>
  <c r="C243" i="6"/>
  <c r="D243" i="6" s="1"/>
  <c r="A243" i="6"/>
  <c r="L242" i="6"/>
  <c r="C242" i="6"/>
  <c r="D242" i="6" s="1"/>
  <c r="A242" i="6"/>
  <c r="L241" i="6"/>
  <c r="C241" i="6"/>
  <c r="D241" i="6" s="1"/>
  <c r="A241" i="6"/>
  <c r="L240" i="6"/>
  <c r="C240" i="6"/>
  <c r="D240" i="6" s="1"/>
  <c r="A240" i="6"/>
  <c r="L239" i="6"/>
  <c r="C239" i="6"/>
  <c r="D239" i="6" s="1"/>
  <c r="A239" i="6"/>
  <c r="L238" i="6"/>
  <c r="C238" i="6"/>
  <c r="D238" i="6" s="1"/>
  <c r="A238" i="6"/>
  <c r="L237" i="6"/>
  <c r="K237" i="6"/>
  <c r="C237" i="6"/>
  <c r="D237" i="6" s="1"/>
  <c r="A237" i="6"/>
  <c r="L236" i="6"/>
  <c r="C236" i="6"/>
  <c r="D236" i="6" s="1"/>
  <c r="A236" i="6"/>
  <c r="L235" i="6"/>
  <c r="C235" i="6"/>
  <c r="D235" i="6" s="1"/>
  <c r="A235" i="6"/>
  <c r="L234" i="6"/>
  <c r="C234" i="6"/>
  <c r="D234" i="6" s="1"/>
  <c r="A234" i="6"/>
  <c r="L233" i="6"/>
  <c r="C233" i="6"/>
  <c r="D233" i="6" s="1"/>
  <c r="A233" i="6"/>
  <c r="L232" i="6"/>
  <c r="C232" i="6"/>
  <c r="D232" i="6" s="1"/>
  <c r="K232" i="6" s="1"/>
  <c r="A232" i="6"/>
  <c r="L231" i="6"/>
  <c r="C231" i="6"/>
  <c r="D231" i="6" s="1"/>
  <c r="A231" i="6"/>
  <c r="L230" i="6"/>
  <c r="C230" i="6"/>
  <c r="D230" i="6" s="1"/>
  <c r="A230" i="6"/>
  <c r="L229" i="6"/>
  <c r="C229" i="6"/>
  <c r="D229" i="6" s="1"/>
  <c r="A229" i="6"/>
  <c r="L228" i="6"/>
  <c r="C228" i="6"/>
  <c r="D228" i="6" s="1"/>
  <c r="A228" i="6"/>
  <c r="L227" i="6"/>
  <c r="C227" i="6"/>
  <c r="D227" i="6" s="1"/>
  <c r="A227" i="6"/>
  <c r="L226" i="6"/>
  <c r="C226" i="6"/>
  <c r="D226" i="6" s="1"/>
  <c r="A226" i="6"/>
  <c r="L225" i="6"/>
  <c r="C225" i="6"/>
  <c r="D225" i="6" s="1"/>
  <c r="A225" i="6"/>
  <c r="L224" i="6"/>
  <c r="C224" i="6"/>
  <c r="D224" i="6" s="1"/>
  <c r="A224" i="6"/>
  <c r="L223" i="6"/>
  <c r="C223" i="6"/>
  <c r="D223" i="6" s="1"/>
  <c r="A223" i="6"/>
  <c r="L222" i="6"/>
  <c r="C222" i="6"/>
  <c r="D222" i="6" s="1"/>
  <c r="A222" i="6"/>
  <c r="L221" i="6"/>
  <c r="C221" i="6"/>
  <c r="D221" i="6" s="1"/>
  <c r="A221" i="6"/>
  <c r="L220" i="6"/>
  <c r="C220" i="6"/>
  <c r="D220" i="6" s="1"/>
  <c r="A220" i="6"/>
  <c r="L219" i="6"/>
  <c r="C219" i="6"/>
  <c r="D219" i="6" s="1"/>
  <c r="A219" i="6"/>
  <c r="L218" i="6"/>
  <c r="C218" i="6"/>
  <c r="D218" i="6" s="1"/>
  <c r="K218" i="6" s="1"/>
  <c r="A218" i="6"/>
  <c r="L217" i="6"/>
  <c r="C217" i="6"/>
  <c r="D217" i="6" s="1"/>
  <c r="A217" i="6"/>
  <c r="L216" i="6"/>
  <c r="C216" i="6"/>
  <c r="D216" i="6" s="1"/>
  <c r="A216" i="6"/>
  <c r="L215" i="6"/>
  <c r="C215" i="6"/>
  <c r="D215" i="6" s="1"/>
  <c r="A215" i="6"/>
  <c r="L214" i="6"/>
  <c r="C214" i="6"/>
  <c r="D214" i="6" s="1"/>
  <c r="A214" i="6"/>
  <c r="L213" i="6"/>
  <c r="C213" i="6"/>
  <c r="D213" i="6" s="1"/>
  <c r="A213" i="6"/>
  <c r="L212" i="6"/>
  <c r="C212" i="6"/>
  <c r="D212" i="6" s="1"/>
  <c r="A212" i="6"/>
  <c r="L211" i="6"/>
  <c r="C211" i="6"/>
  <c r="D211" i="6" s="1"/>
  <c r="A211" i="6"/>
  <c r="L210" i="6"/>
  <c r="C210" i="6"/>
  <c r="D210" i="6" s="1"/>
  <c r="A210" i="6"/>
  <c r="L209" i="6"/>
  <c r="C209" i="6"/>
  <c r="D209" i="6" s="1"/>
  <c r="A209" i="6"/>
  <c r="L208" i="6"/>
  <c r="C208" i="6"/>
  <c r="D208" i="6" s="1"/>
  <c r="A208" i="6"/>
  <c r="L207" i="6"/>
  <c r="C207" i="6"/>
  <c r="D207" i="6" s="1"/>
  <c r="A207" i="6"/>
  <c r="L206" i="6"/>
  <c r="C206" i="6"/>
  <c r="D206" i="6" s="1"/>
  <c r="A206" i="6"/>
  <c r="L205" i="6"/>
  <c r="C205" i="6"/>
  <c r="D205" i="6" s="1"/>
  <c r="A205" i="6"/>
  <c r="L204" i="6"/>
  <c r="C204" i="6"/>
  <c r="D204" i="6" s="1"/>
  <c r="A204" i="6"/>
  <c r="L203" i="6"/>
  <c r="C203" i="6"/>
  <c r="D203" i="6" s="1"/>
  <c r="A203" i="6"/>
  <c r="L202" i="6"/>
  <c r="C202" i="6"/>
  <c r="D202" i="6" s="1"/>
  <c r="A202" i="6"/>
  <c r="L201" i="6"/>
  <c r="C201" i="6"/>
  <c r="D201" i="6" s="1"/>
  <c r="A201" i="6"/>
  <c r="L200" i="6"/>
  <c r="C200" i="6"/>
  <c r="D200" i="6" s="1"/>
  <c r="A200" i="6"/>
  <c r="L199" i="6"/>
  <c r="C199" i="6"/>
  <c r="D199" i="6" s="1"/>
  <c r="A199" i="6"/>
  <c r="L198" i="6"/>
  <c r="C198" i="6"/>
  <c r="D198" i="6" s="1"/>
  <c r="A198" i="6"/>
  <c r="L197" i="6"/>
  <c r="C197" i="6"/>
  <c r="D197" i="6" s="1"/>
  <c r="A197" i="6"/>
  <c r="L196" i="6"/>
  <c r="C196" i="6"/>
  <c r="D196" i="6" s="1"/>
  <c r="A196" i="6"/>
  <c r="L195" i="6"/>
  <c r="C195" i="6"/>
  <c r="D195" i="6" s="1"/>
  <c r="A195" i="6"/>
  <c r="L194" i="6"/>
  <c r="C194" i="6"/>
  <c r="D194" i="6" s="1"/>
  <c r="A194" i="6"/>
  <c r="L193" i="6"/>
  <c r="C193" i="6"/>
  <c r="D193" i="6" s="1"/>
  <c r="A193" i="6"/>
  <c r="L192" i="6"/>
  <c r="C192" i="6"/>
  <c r="D192" i="6" s="1"/>
  <c r="A192" i="6"/>
  <c r="L191" i="6"/>
  <c r="C191" i="6"/>
  <c r="D191" i="6" s="1"/>
  <c r="A191" i="6"/>
  <c r="L190" i="6"/>
  <c r="C190" i="6"/>
  <c r="D190" i="6" s="1"/>
  <c r="A190" i="6"/>
  <c r="L189" i="6"/>
  <c r="C189" i="6"/>
  <c r="D189" i="6" s="1"/>
  <c r="A189" i="6"/>
  <c r="L188" i="6"/>
  <c r="C188" i="6"/>
  <c r="D188" i="6" s="1"/>
  <c r="A188" i="6"/>
  <c r="L187" i="6"/>
  <c r="C187" i="6"/>
  <c r="D187" i="6" s="1"/>
  <c r="A187" i="6"/>
  <c r="L186" i="6"/>
  <c r="C186" i="6"/>
  <c r="D186" i="6" s="1"/>
  <c r="A186" i="6"/>
  <c r="L185" i="6"/>
  <c r="C185" i="6"/>
  <c r="D185" i="6" s="1"/>
  <c r="A185" i="6"/>
  <c r="L184" i="6"/>
  <c r="C184" i="6"/>
  <c r="D184" i="6" s="1"/>
  <c r="A184" i="6"/>
  <c r="L183" i="6"/>
  <c r="C183" i="6"/>
  <c r="D183" i="6" s="1"/>
  <c r="A183" i="6"/>
  <c r="L182" i="6"/>
  <c r="C182" i="6"/>
  <c r="D182" i="6" s="1"/>
  <c r="A182" i="6"/>
  <c r="L181" i="6"/>
  <c r="C181" i="6"/>
  <c r="D181" i="6" s="1"/>
  <c r="A181" i="6"/>
  <c r="L180" i="6"/>
  <c r="C180" i="6"/>
  <c r="D180" i="6" s="1"/>
  <c r="A180" i="6"/>
  <c r="L179" i="6"/>
  <c r="C179" i="6"/>
  <c r="D179" i="6" s="1"/>
  <c r="A179" i="6"/>
  <c r="L178" i="6"/>
  <c r="C178" i="6"/>
  <c r="D178" i="6" s="1"/>
  <c r="A178" i="6"/>
  <c r="L177" i="6"/>
  <c r="C177" i="6"/>
  <c r="D177" i="6" s="1"/>
  <c r="A177" i="6"/>
  <c r="L176" i="6"/>
  <c r="C176" i="6"/>
  <c r="D176" i="6" s="1"/>
  <c r="A176" i="6"/>
  <c r="L175" i="6"/>
  <c r="C175" i="6"/>
  <c r="D175" i="6" s="1"/>
  <c r="A175" i="6"/>
  <c r="L174" i="6"/>
  <c r="C174" i="6"/>
  <c r="D174" i="6" s="1"/>
  <c r="A174" i="6"/>
  <c r="L173" i="6"/>
  <c r="C173" i="6"/>
  <c r="D173" i="6" s="1"/>
  <c r="A173" i="6"/>
  <c r="L172" i="6"/>
  <c r="C172" i="6"/>
  <c r="D172" i="6" s="1"/>
  <c r="A172" i="6"/>
  <c r="L171" i="6"/>
  <c r="C171" i="6"/>
  <c r="D171" i="6" s="1"/>
  <c r="A171" i="6"/>
  <c r="L170" i="6"/>
  <c r="C170" i="6"/>
  <c r="D170" i="6" s="1"/>
  <c r="A170" i="6"/>
  <c r="L169" i="6"/>
  <c r="C169" i="6"/>
  <c r="D169" i="6" s="1"/>
  <c r="A169" i="6"/>
  <c r="L168" i="6"/>
  <c r="C168" i="6"/>
  <c r="D168" i="6" s="1"/>
  <c r="A168" i="6"/>
  <c r="L167" i="6"/>
  <c r="C167" i="6"/>
  <c r="D167" i="6" s="1"/>
  <c r="A167" i="6"/>
  <c r="L166" i="6"/>
  <c r="C166" i="6"/>
  <c r="D166" i="6" s="1"/>
  <c r="A166" i="6"/>
  <c r="L165" i="6"/>
  <c r="C165" i="6"/>
  <c r="D165" i="6" s="1"/>
  <c r="A165" i="6"/>
  <c r="L164" i="6"/>
  <c r="C164" i="6"/>
  <c r="D164" i="6" s="1"/>
  <c r="A164" i="6"/>
  <c r="L163" i="6"/>
  <c r="C163" i="6"/>
  <c r="D163" i="6" s="1"/>
  <c r="A163" i="6"/>
  <c r="L162" i="6"/>
  <c r="C162" i="6"/>
  <c r="D162" i="6" s="1"/>
  <c r="A162" i="6"/>
  <c r="L161" i="6"/>
  <c r="C161" i="6"/>
  <c r="D161" i="6" s="1"/>
  <c r="A161" i="6"/>
  <c r="L160" i="6"/>
  <c r="C160" i="6"/>
  <c r="D160" i="6" s="1"/>
  <c r="A160" i="6"/>
  <c r="L159" i="6"/>
  <c r="C159" i="6"/>
  <c r="D159" i="6" s="1"/>
  <c r="A159" i="6"/>
  <c r="L158" i="6"/>
  <c r="C158" i="6"/>
  <c r="D158" i="6" s="1"/>
  <c r="A158" i="6"/>
  <c r="L157" i="6"/>
  <c r="C157" i="6"/>
  <c r="D157" i="6" s="1"/>
  <c r="A157" i="6"/>
  <c r="L156" i="6"/>
  <c r="C156" i="6"/>
  <c r="D156" i="6" s="1"/>
  <c r="A156" i="6"/>
  <c r="L155" i="6"/>
  <c r="C155" i="6"/>
  <c r="D155" i="6" s="1"/>
  <c r="A155" i="6"/>
  <c r="L154" i="6"/>
  <c r="C154" i="6"/>
  <c r="D154" i="6" s="1"/>
  <c r="A154" i="6"/>
  <c r="L153" i="6"/>
  <c r="C153" i="6"/>
  <c r="D153" i="6" s="1"/>
  <c r="A153" i="6"/>
  <c r="L152" i="6"/>
  <c r="C152" i="6"/>
  <c r="D152" i="6" s="1"/>
  <c r="A152" i="6"/>
  <c r="L151" i="6"/>
  <c r="C151" i="6"/>
  <c r="D151" i="6" s="1"/>
  <c r="A151" i="6"/>
  <c r="L150" i="6"/>
  <c r="C150" i="6"/>
  <c r="D150" i="6" s="1"/>
  <c r="A150" i="6"/>
  <c r="L149" i="6"/>
  <c r="C149" i="6"/>
  <c r="D149" i="6" s="1"/>
  <c r="A149" i="6"/>
  <c r="L148" i="6"/>
  <c r="C148" i="6"/>
  <c r="D148" i="6" s="1"/>
  <c r="A148" i="6"/>
  <c r="L147" i="6"/>
  <c r="C147" i="6"/>
  <c r="D147" i="6" s="1"/>
  <c r="A147" i="6"/>
  <c r="L146" i="6"/>
  <c r="C146" i="6"/>
  <c r="D146" i="6" s="1"/>
  <c r="A146" i="6"/>
  <c r="L145" i="6"/>
  <c r="C145" i="6"/>
  <c r="D145" i="6" s="1"/>
  <c r="A145" i="6"/>
  <c r="L144" i="6"/>
  <c r="C144" i="6"/>
  <c r="D144" i="6" s="1"/>
  <c r="A144" i="6"/>
  <c r="L143" i="6"/>
  <c r="C143" i="6"/>
  <c r="D143" i="6" s="1"/>
  <c r="A143" i="6"/>
  <c r="L142" i="6"/>
  <c r="C142" i="6"/>
  <c r="D142" i="6" s="1"/>
  <c r="A142" i="6"/>
  <c r="L141" i="6"/>
  <c r="C141" i="6"/>
  <c r="D141" i="6" s="1"/>
  <c r="A141" i="6"/>
  <c r="L140" i="6"/>
  <c r="C140" i="6"/>
  <c r="D140" i="6" s="1"/>
  <c r="A140" i="6"/>
  <c r="L139" i="6"/>
  <c r="C139" i="6"/>
  <c r="D139" i="6" s="1"/>
  <c r="A139" i="6"/>
  <c r="L138" i="6"/>
  <c r="C138" i="6"/>
  <c r="D138" i="6" s="1"/>
  <c r="A138" i="6"/>
  <c r="L137" i="6"/>
  <c r="C137" i="6"/>
  <c r="D137" i="6" s="1"/>
  <c r="A137" i="6"/>
  <c r="L136" i="6"/>
  <c r="C136" i="6"/>
  <c r="D136" i="6" s="1"/>
  <c r="A136" i="6"/>
  <c r="L135" i="6"/>
  <c r="C135" i="6"/>
  <c r="D135" i="6" s="1"/>
  <c r="A135" i="6"/>
  <c r="L134" i="6"/>
  <c r="C134" i="6"/>
  <c r="D134" i="6" s="1"/>
  <c r="A134" i="6"/>
  <c r="L133" i="6"/>
  <c r="C133" i="6"/>
  <c r="D133" i="6" s="1"/>
  <c r="A133" i="6"/>
  <c r="L132" i="6"/>
  <c r="C132" i="6"/>
  <c r="D132" i="6" s="1"/>
  <c r="A132" i="6"/>
  <c r="L131" i="6"/>
  <c r="C131" i="6"/>
  <c r="D131" i="6" s="1"/>
  <c r="A131" i="6"/>
  <c r="L130" i="6"/>
  <c r="C130" i="6"/>
  <c r="D130" i="6" s="1"/>
  <c r="A130" i="6"/>
  <c r="L129" i="6"/>
  <c r="C129" i="6"/>
  <c r="D129" i="6" s="1"/>
  <c r="A129" i="6"/>
  <c r="L128" i="6"/>
  <c r="C128" i="6"/>
  <c r="D128" i="6" s="1"/>
  <c r="A128" i="6"/>
  <c r="L127" i="6"/>
  <c r="C127" i="6"/>
  <c r="D127" i="6" s="1"/>
  <c r="A127" i="6"/>
  <c r="L126" i="6"/>
  <c r="C126" i="6"/>
  <c r="D126" i="6" s="1"/>
  <c r="A126" i="6"/>
  <c r="L125" i="6"/>
  <c r="C125" i="6"/>
  <c r="D125" i="6" s="1"/>
  <c r="A125" i="6"/>
  <c r="L124" i="6"/>
  <c r="C124" i="6"/>
  <c r="D124" i="6" s="1"/>
  <c r="A124" i="6"/>
  <c r="L123" i="6"/>
  <c r="C123" i="6"/>
  <c r="D123" i="6" s="1"/>
  <c r="A123" i="6"/>
  <c r="L122" i="6"/>
  <c r="C122" i="6"/>
  <c r="D122" i="6" s="1"/>
  <c r="A122" i="6"/>
  <c r="L121" i="6"/>
  <c r="C121" i="6"/>
  <c r="D121" i="6" s="1"/>
  <c r="A121" i="6"/>
  <c r="L120" i="6"/>
  <c r="C120" i="6"/>
  <c r="D120" i="6" s="1"/>
  <c r="A120" i="6"/>
  <c r="L119" i="6"/>
  <c r="C119" i="6"/>
  <c r="D119" i="6" s="1"/>
  <c r="A119" i="6"/>
  <c r="L118" i="6"/>
  <c r="C118" i="6"/>
  <c r="D118" i="6" s="1"/>
  <c r="A118" i="6"/>
  <c r="L117" i="6"/>
  <c r="C117" i="6"/>
  <c r="D117" i="6" s="1"/>
  <c r="A117" i="6"/>
  <c r="L116" i="6"/>
  <c r="C116" i="6"/>
  <c r="D116" i="6" s="1"/>
  <c r="A116" i="6"/>
  <c r="L115" i="6"/>
  <c r="C115" i="6"/>
  <c r="D115" i="6" s="1"/>
  <c r="A115" i="6"/>
  <c r="L114" i="6"/>
  <c r="C114" i="6"/>
  <c r="D114" i="6" s="1"/>
  <c r="A114" i="6"/>
  <c r="L113" i="6"/>
  <c r="C113" i="6"/>
  <c r="D113" i="6" s="1"/>
  <c r="A113" i="6"/>
  <c r="L112" i="6"/>
  <c r="C112" i="6"/>
  <c r="D112" i="6" s="1"/>
  <c r="A112" i="6"/>
  <c r="L111" i="6"/>
  <c r="C111" i="6"/>
  <c r="D111" i="6" s="1"/>
  <c r="A111" i="6"/>
  <c r="L110" i="6"/>
  <c r="C110" i="6"/>
  <c r="D110" i="6" s="1"/>
  <c r="A110" i="6"/>
  <c r="L109" i="6"/>
  <c r="C109" i="6"/>
  <c r="D109" i="6" s="1"/>
  <c r="A109" i="6"/>
  <c r="L108" i="6"/>
  <c r="C108" i="6"/>
  <c r="D108" i="6" s="1"/>
  <c r="A108" i="6"/>
  <c r="L107" i="6"/>
  <c r="C107" i="6"/>
  <c r="D107" i="6" s="1"/>
  <c r="A107" i="6"/>
  <c r="L106" i="6"/>
  <c r="C106" i="6"/>
  <c r="D106" i="6" s="1"/>
  <c r="A106" i="6"/>
  <c r="L105" i="6"/>
  <c r="C105" i="6"/>
  <c r="D105" i="6" s="1"/>
  <c r="A105" i="6"/>
  <c r="L104" i="6"/>
  <c r="C104" i="6"/>
  <c r="D104" i="6" s="1"/>
  <c r="A104" i="6"/>
  <c r="L103" i="6"/>
  <c r="C103" i="6"/>
  <c r="D103" i="6" s="1"/>
  <c r="A103" i="6"/>
  <c r="L102" i="6"/>
  <c r="C102" i="6"/>
  <c r="D102" i="6" s="1"/>
  <c r="A102" i="6"/>
  <c r="L101" i="6"/>
  <c r="C101" i="6"/>
  <c r="D101" i="6" s="1"/>
  <c r="A101" i="6"/>
  <c r="L100" i="6"/>
  <c r="C100" i="6"/>
  <c r="D100" i="6" s="1"/>
  <c r="A100" i="6"/>
  <c r="L99" i="6"/>
  <c r="C99" i="6"/>
  <c r="D99" i="6" s="1"/>
  <c r="A99" i="6"/>
  <c r="L98" i="6"/>
  <c r="C98" i="6"/>
  <c r="D98" i="6" s="1"/>
  <c r="A98" i="6"/>
  <c r="L97" i="6"/>
  <c r="C97" i="6"/>
  <c r="D97" i="6" s="1"/>
  <c r="A97" i="6"/>
  <c r="L96" i="6"/>
  <c r="C96" i="6"/>
  <c r="D96" i="6" s="1"/>
  <c r="A96" i="6"/>
  <c r="L95" i="6"/>
  <c r="C95" i="6"/>
  <c r="D95" i="6" s="1"/>
  <c r="A95" i="6"/>
  <c r="L94" i="6"/>
  <c r="C94" i="6"/>
  <c r="D94" i="6" s="1"/>
  <c r="A94" i="6"/>
  <c r="L93" i="6"/>
  <c r="C93" i="6"/>
  <c r="D93" i="6" s="1"/>
  <c r="A93" i="6"/>
  <c r="L92" i="6"/>
  <c r="C92" i="6"/>
  <c r="D92" i="6" s="1"/>
  <c r="A92" i="6"/>
  <c r="L91" i="6"/>
  <c r="C91" i="6"/>
  <c r="D91" i="6" s="1"/>
  <c r="A91" i="6"/>
  <c r="L90" i="6"/>
  <c r="C90" i="6"/>
  <c r="D90" i="6" s="1"/>
  <c r="A90" i="6"/>
  <c r="L89" i="6"/>
  <c r="C89" i="6"/>
  <c r="D89" i="6" s="1"/>
  <c r="A89" i="6"/>
  <c r="L88" i="6"/>
  <c r="C88" i="6"/>
  <c r="D88" i="6" s="1"/>
  <c r="A88" i="6"/>
  <c r="L87" i="6"/>
  <c r="C87" i="6"/>
  <c r="D87" i="6" s="1"/>
  <c r="A87" i="6"/>
  <c r="L86" i="6"/>
  <c r="C86" i="6"/>
  <c r="D86" i="6" s="1"/>
  <c r="A86" i="6"/>
  <c r="L85" i="6"/>
  <c r="C85" i="6"/>
  <c r="D85" i="6" s="1"/>
  <c r="A85" i="6"/>
  <c r="L84" i="6"/>
  <c r="C84" i="6"/>
  <c r="D84" i="6" s="1"/>
  <c r="A84" i="6"/>
  <c r="L83" i="6"/>
  <c r="C83" i="6"/>
  <c r="D83" i="6" s="1"/>
  <c r="A83" i="6"/>
  <c r="L82" i="6"/>
  <c r="C82" i="6"/>
  <c r="D82" i="6" s="1"/>
  <c r="A82" i="6"/>
  <c r="L81" i="6"/>
  <c r="C81" i="6"/>
  <c r="D81" i="6" s="1"/>
  <c r="A81" i="6"/>
  <c r="L80" i="6"/>
  <c r="C80" i="6"/>
  <c r="D80" i="6" s="1"/>
  <c r="A80" i="6"/>
  <c r="L79" i="6"/>
  <c r="C79" i="6"/>
  <c r="D79" i="6" s="1"/>
  <c r="A79" i="6"/>
  <c r="L78" i="6"/>
  <c r="C78" i="6"/>
  <c r="D78" i="6" s="1"/>
  <c r="A78" i="6"/>
  <c r="L77" i="6"/>
  <c r="C77" i="6"/>
  <c r="D77" i="6" s="1"/>
  <c r="A77" i="6"/>
  <c r="L76" i="6"/>
  <c r="C76" i="6"/>
  <c r="D76" i="6" s="1"/>
  <c r="A76" i="6"/>
  <c r="L75" i="6"/>
  <c r="C75" i="6"/>
  <c r="D75" i="6" s="1"/>
  <c r="A75" i="6"/>
  <c r="L74" i="6"/>
  <c r="C74" i="6"/>
  <c r="D74" i="6" s="1"/>
  <c r="A74" i="6"/>
  <c r="L73" i="6"/>
  <c r="C73" i="6"/>
  <c r="D73" i="6" s="1"/>
  <c r="A73" i="6"/>
  <c r="L72" i="6"/>
  <c r="C72" i="6"/>
  <c r="D72" i="6" s="1"/>
  <c r="A72" i="6"/>
  <c r="L71" i="6"/>
  <c r="C71" i="6"/>
  <c r="D71" i="6" s="1"/>
  <c r="A71" i="6"/>
  <c r="L70" i="6"/>
  <c r="C70" i="6"/>
  <c r="D70" i="6" s="1"/>
  <c r="A70" i="6"/>
  <c r="L69" i="6"/>
  <c r="C69" i="6"/>
  <c r="D69" i="6" s="1"/>
  <c r="A69" i="6"/>
  <c r="L68" i="6"/>
  <c r="C68" i="6"/>
  <c r="D68" i="6" s="1"/>
  <c r="A68" i="6"/>
  <c r="L67" i="6"/>
  <c r="C67" i="6"/>
  <c r="D67" i="6" s="1"/>
  <c r="A67" i="6"/>
  <c r="L66" i="6"/>
  <c r="C66" i="6"/>
  <c r="D66" i="6" s="1"/>
  <c r="A66" i="6"/>
  <c r="L65" i="6"/>
  <c r="C65" i="6"/>
  <c r="D65" i="6" s="1"/>
  <c r="A65" i="6"/>
  <c r="L64" i="6"/>
  <c r="C64" i="6"/>
  <c r="D64" i="6" s="1"/>
  <c r="A64" i="6"/>
  <c r="L63" i="6"/>
  <c r="C63" i="6"/>
  <c r="D63" i="6" s="1"/>
  <c r="A63" i="6"/>
  <c r="L62" i="6"/>
  <c r="C62" i="6"/>
  <c r="D62" i="6" s="1"/>
  <c r="A62" i="6"/>
  <c r="L61" i="6"/>
  <c r="C61" i="6"/>
  <c r="D61" i="6" s="1"/>
  <c r="A61" i="6"/>
  <c r="L60" i="6"/>
  <c r="C60" i="6"/>
  <c r="D60" i="6" s="1"/>
  <c r="A60" i="6"/>
  <c r="L59" i="6"/>
  <c r="C59" i="6"/>
  <c r="D59" i="6" s="1"/>
  <c r="A59" i="6"/>
  <c r="L58" i="6"/>
  <c r="C58" i="6"/>
  <c r="D58" i="6" s="1"/>
  <c r="A58" i="6"/>
  <c r="L57" i="6"/>
  <c r="C57" i="6"/>
  <c r="D57" i="6" s="1"/>
  <c r="A57" i="6"/>
  <c r="L56" i="6"/>
  <c r="C56" i="6"/>
  <c r="D56" i="6" s="1"/>
  <c r="A56" i="6"/>
  <c r="L55" i="6"/>
  <c r="C55" i="6"/>
  <c r="D55" i="6" s="1"/>
  <c r="A55" i="6"/>
  <c r="L54" i="6"/>
  <c r="C54" i="6"/>
  <c r="D54" i="6" s="1"/>
  <c r="A54" i="6"/>
  <c r="L53" i="6"/>
  <c r="C53" i="6"/>
  <c r="D53" i="6" s="1"/>
  <c r="A53" i="6"/>
  <c r="L52" i="6"/>
  <c r="C52" i="6"/>
  <c r="D52" i="6" s="1"/>
  <c r="A52" i="6"/>
  <c r="L51" i="6"/>
  <c r="C51" i="6"/>
  <c r="D51" i="6" s="1"/>
  <c r="A51" i="6"/>
  <c r="L50" i="6"/>
  <c r="C50" i="6"/>
  <c r="D50" i="6" s="1"/>
  <c r="A50" i="6"/>
  <c r="L49" i="6"/>
  <c r="C49" i="6"/>
  <c r="D49" i="6" s="1"/>
  <c r="A49" i="6"/>
  <c r="L48" i="6"/>
  <c r="C48" i="6"/>
  <c r="D48" i="6" s="1"/>
  <c r="A48" i="6"/>
  <c r="L47" i="6"/>
  <c r="C47" i="6"/>
  <c r="D47" i="6" s="1"/>
  <c r="A47" i="6"/>
  <c r="L46" i="6"/>
  <c r="C46" i="6"/>
  <c r="D46" i="6" s="1"/>
  <c r="A46" i="6"/>
  <c r="L45" i="6"/>
  <c r="C45" i="6"/>
  <c r="D45" i="6" s="1"/>
  <c r="A45" i="6"/>
  <c r="L44" i="6"/>
  <c r="C44" i="6"/>
  <c r="D44" i="6" s="1"/>
  <c r="A44" i="6"/>
  <c r="L43" i="6"/>
  <c r="C43" i="6"/>
  <c r="D43" i="6" s="1"/>
  <c r="A43" i="6"/>
  <c r="L42" i="6"/>
  <c r="C42" i="6"/>
  <c r="D42" i="6" s="1"/>
  <c r="A42" i="6"/>
  <c r="L41" i="6"/>
  <c r="C41" i="6"/>
  <c r="D41" i="6" s="1"/>
  <c r="A41" i="6"/>
  <c r="L40" i="6"/>
  <c r="C40" i="6"/>
  <c r="D40" i="6" s="1"/>
  <c r="A40" i="6"/>
  <c r="L39" i="6"/>
  <c r="C39" i="6"/>
  <c r="D39" i="6" s="1"/>
  <c r="A39" i="6"/>
  <c r="L38" i="6"/>
  <c r="C38" i="6"/>
  <c r="D38" i="6" s="1"/>
  <c r="A38" i="6"/>
  <c r="L37" i="6"/>
  <c r="C37" i="6"/>
  <c r="D37" i="6" s="1"/>
  <c r="A37" i="6"/>
  <c r="L36" i="6"/>
  <c r="C36" i="6"/>
  <c r="D36" i="6" s="1"/>
  <c r="A36" i="6"/>
  <c r="L35" i="6"/>
  <c r="C35" i="6"/>
  <c r="D35" i="6" s="1"/>
  <c r="A35" i="6"/>
  <c r="L34" i="6"/>
  <c r="C34" i="6"/>
  <c r="D34" i="6" s="1"/>
  <c r="A34" i="6"/>
  <c r="L33" i="6"/>
  <c r="C33" i="6"/>
  <c r="D33" i="6" s="1"/>
  <c r="A33" i="6"/>
  <c r="L32" i="6"/>
  <c r="C32" i="6"/>
  <c r="D32" i="6" s="1"/>
  <c r="A32" i="6"/>
  <c r="L31" i="6"/>
  <c r="C31" i="6"/>
  <c r="D31" i="6" s="1"/>
  <c r="A31" i="6"/>
  <c r="L30" i="6"/>
  <c r="C30" i="6"/>
  <c r="D30" i="6" s="1"/>
  <c r="A30" i="6"/>
  <c r="L29" i="6"/>
  <c r="C29" i="6"/>
  <c r="D29" i="6" s="1"/>
  <c r="A29" i="6"/>
  <c r="L28" i="6"/>
  <c r="C28" i="6"/>
  <c r="D28" i="6" s="1"/>
  <c r="A28" i="6"/>
  <c r="L27" i="6"/>
  <c r="C27" i="6"/>
  <c r="D27" i="6" s="1"/>
  <c r="A27" i="6"/>
  <c r="L26" i="6"/>
  <c r="C26" i="6"/>
  <c r="D26" i="6" s="1"/>
  <c r="A26" i="6"/>
  <c r="L25" i="6"/>
  <c r="C25" i="6"/>
  <c r="D25" i="6" s="1"/>
  <c r="A25" i="6"/>
  <c r="L24" i="6"/>
  <c r="C24" i="6"/>
  <c r="D24" i="6" s="1"/>
  <c r="A24" i="6"/>
  <c r="L23" i="6"/>
  <c r="C23" i="6"/>
  <c r="D23" i="6" s="1"/>
  <c r="A23" i="6"/>
  <c r="L22" i="6"/>
  <c r="C22" i="6"/>
  <c r="D22" i="6" s="1"/>
  <c r="A22" i="6"/>
  <c r="C22" i="3"/>
  <c r="D22" i="3" s="1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I319" i="6" l="1"/>
  <c r="J319" i="6" s="1"/>
  <c r="I303" i="6"/>
  <c r="J303" i="6" s="1"/>
  <c r="I779" i="6"/>
  <c r="J779" i="6" s="1"/>
  <c r="I752" i="6"/>
  <c r="J752" i="6" s="1"/>
  <c r="I2713" i="6"/>
  <c r="J2713" i="6" s="1"/>
  <c r="I3261" i="6"/>
  <c r="J3261" i="6" s="1"/>
  <c r="I393" i="6"/>
  <c r="J393" i="6" s="1"/>
  <c r="K31" i="6"/>
  <c r="K39" i="6"/>
  <c r="K47" i="6"/>
  <c r="K55" i="6"/>
  <c r="K63" i="6"/>
  <c r="K71" i="6"/>
  <c r="K79" i="6"/>
  <c r="K87" i="6"/>
  <c r="K185" i="6"/>
  <c r="K193" i="6"/>
  <c r="K571" i="6"/>
  <c r="I571" i="6"/>
  <c r="J571" i="6" s="1"/>
  <c r="K623" i="6"/>
  <c r="I1142" i="6"/>
  <c r="J1142" i="6" s="1"/>
  <c r="K1142" i="6"/>
  <c r="K2470" i="6"/>
  <c r="I2956" i="6"/>
  <c r="J2956" i="6" s="1"/>
  <c r="I2966" i="6"/>
  <c r="J2966" i="6" s="1"/>
  <c r="K95" i="6"/>
  <c r="K103" i="6"/>
  <c r="K119" i="6"/>
  <c r="K127" i="6"/>
  <c r="K135" i="6"/>
  <c r="I626" i="6"/>
  <c r="J626" i="6" s="1"/>
  <c r="I2403" i="6"/>
  <c r="J2403" i="6" s="1"/>
  <c r="K151" i="6"/>
  <c r="K159" i="6"/>
  <c r="K199" i="6"/>
  <c r="I2343" i="6"/>
  <c r="J2343" i="6" s="1"/>
  <c r="I2446" i="6"/>
  <c r="J2446" i="6" s="1"/>
  <c r="K2451" i="6"/>
  <c r="I2451" i="6"/>
  <c r="J2451" i="6" s="1"/>
  <c r="K2542" i="6"/>
  <c r="K3180" i="6"/>
  <c r="K109" i="6"/>
  <c r="K2471" i="6"/>
  <c r="I2471" i="6"/>
  <c r="J2471" i="6" s="1"/>
  <c r="K2487" i="6"/>
  <c r="K27" i="6"/>
  <c r="K43" i="6"/>
  <c r="K59" i="6"/>
  <c r="K75" i="6"/>
  <c r="K83" i="6"/>
  <c r="I554" i="6"/>
  <c r="J554" i="6" s="1"/>
  <c r="I562" i="6"/>
  <c r="J562" i="6" s="1"/>
  <c r="K619" i="6"/>
  <c r="K635" i="6"/>
  <c r="I635" i="6"/>
  <c r="J635" i="6" s="1"/>
  <c r="I2359" i="6"/>
  <c r="J2359" i="6" s="1"/>
  <c r="K2459" i="6"/>
  <c r="I2459" i="6"/>
  <c r="J2459" i="6" s="1"/>
  <c r="I2960" i="6"/>
  <c r="J2960" i="6" s="1"/>
  <c r="K3142" i="6"/>
  <c r="K99" i="6"/>
  <c r="K115" i="6"/>
  <c r="K123" i="6"/>
  <c r="K131" i="6"/>
  <c r="K139" i="6"/>
  <c r="K591" i="6"/>
  <c r="K2447" i="6"/>
  <c r="I2447" i="6"/>
  <c r="J2447" i="6" s="1"/>
  <c r="K2543" i="6"/>
  <c r="K3158" i="6"/>
  <c r="K147" i="6"/>
  <c r="K155" i="6"/>
  <c r="K163" i="6"/>
  <c r="K171" i="6"/>
  <c r="K179" i="6"/>
  <c r="I2442" i="6"/>
  <c r="J2442" i="6" s="1"/>
  <c r="K2522" i="6"/>
  <c r="K3148" i="6"/>
  <c r="I1200" i="6"/>
  <c r="J1200" i="6" s="1"/>
  <c r="I2327" i="6"/>
  <c r="J2327" i="6" s="1"/>
  <c r="K2467" i="6"/>
  <c r="I2467" i="6"/>
  <c r="J2467" i="6" s="1"/>
  <c r="K3143" i="6"/>
  <c r="K3156" i="6"/>
  <c r="K3174" i="6"/>
  <c r="K3187" i="6"/>
  <c r="K25" i="6"/>
  <c r="K30" i="6"/>
  <c r="I35" i="6"/>
  <c r="J35" i="6" s="1"/>
  <c r="K40" i="6"/>
  <c r="K45" i="6"/>
  <c r="K50" i="6"/>
  <c r="K60" i="6"/>
  <c r="K65" i="6"/>
  <c r="K80" i="6"/>
  <c r="K85" i="6"/>
  <c r="K90" i="6"/>
  <c r="K132" i="6"/>
  <c r="K137" i="6"/>
  <c r="K142" i="6"/>
  <c r="K164" i="6"/>
  <c r="K177" i="6"/>
  <c r="K182" i="6"/>
  <c r="K187" i="6"/>
  <c r="K205" i="6"/>
  <c r="I249" i="6"/>
  <c r="J249" i="6" s="1"/>
  <c r="K261" i="6"/>
  <c r="I273" i="6"/>
  <c r="J273" i="6" s="1"/>
  <c r="K283" i="6"/>
  <c r="I291" i="6"/>
  <c r="J291" i="6" s="1"/>
  <c r="I323" i="6"/>
  <c r="J323" i="6" s="1"/>
  <c r="I328" i="6"/>
  <c r="J328" i="6" s="1"/>
  <c r="I342" i="6"/>
  <c r="J342" i="6" s="1"/>
  <c r="K354" i="6"/>
  <c r="I372" i="6"/>
  <c r="J372" i="6" s="1"/>
  <c r="I385" i="6"/>
  <c r="J385" i="6" s="1"/>
  <c r="I400" i="6"/>
  <c r="J400" i="6" s="1"/>
  <c r="K407" i="6"/>
  <c r="K414" i="6"/>
  <c r="K455" i="6"/>
  <c r="I502" i="6"/>
  <c r="J502" i="6" s="1"/>
  <c r="I586" i="6"/>
  <c r="J586" i="6" s="1"/>
  <c r="K607" i="6"/>
  <c r="I696" i="6"/>
  <c r="J696" i="6" s="1"/>
  <c r="I711" i="6"/>
  <c r="J711" i="6" s="1"/>
  <c r="K885" i="6"/>
  <c r="I895" i="6"/>
  <c r="J895" i="6" s="1"/>
  <c r="I905" i="6"/>
  <c r="J905" i="6" s="1"/>
  <c r="I915" i="6"/>
  <c r="J915" i="6" s="1"/>
  <c r="I923" i="6"/>
  <c r="J923" i="6" s="1"/>
  <c r="I959" i="6"/>
  <c r="J959" i="6" s="1"/>
  <c r="I975" i="6"/>
  <c r="J975" i="6" s="1"/>
  <c r="I983" i="6"/>
  <c r="J983" i="6" s="1"/>
  <c r="I988" i="6"/>
  <c r="J988" i="6" s="1"/>
  <c r="I996" i="6"/>
  <c r="J996" i="6" s="1"/>
  <c r="I1009" i="6"/>
  <c r="J1009" i="6" s="1"/>
  <c r="I1059" i="6"/>
  <c r="J1059" i="6" s="1"/>
  <c r="I1072" i="6"/>
  <c r="J1072" i="6" s="1"/>
  <c r="I1105" i="6"/>
  <c r="J1105" i="6" s="1"/>
  <c r="I1130" i="6"/>
  <c r="J1130" i="6" s="1"/>
  <c r="I1140" i="6"/>
  <c r="J1140" i="6" s="1"/>
  <c r="K1205" i="6"/>
  <c r="I1228" i="6"/>
  <c r="J1228" i="6" s="1"/>
  <c r="I1280" i="6"/>
  <c r="J1280" i="6" s="1"/>
  <c r="I1288" i="6"/>
  <c r="J1288" i="6" s="1"/>
  <c r="I1293" i="6"/>
  <c r="J1293" i="6" s="1"/>
  <c r="I1342" i="6"/>
  <c r="J1342" i="6" s="1"/>
  <c r="I1350" i="6"/>
  <c r="J1350" i="6" s="1"/>
  <c r="I1358" i="6"/>
  <c r="J1358" i="6" s="1"/>
  <c r="I1366" i="6"/>
  <c r="J1366" i="6" s="1"/>
  <c r="I1721" i="6"/>
  <c r="J1721" i="6" s="1"/>
  <c r="I1729" i="6"/>
  <c r="J1729" i="6" s="1"/>
  <c r="K1734" i="6"/>
  <c r="I1757" i="6"/>
  <c r="J1757" i="6" s="1"/>
  <c r="K1814" i="6"/>
  <c r="K1823" i="6"/>
  <c r="I1859" i="6"/>
  <c r="J1859" i="6" s="1"/>
  <c r="I1861" i="6"/>
  <c r="J1861" i="6" s="1"/>
  <c r="I1967" i="6"/>
  <c r="J1967" i="6" s="1"/>
  <c r="I1980" i="6"/>
  <c r="J1980" i="6" s="1"/>
  <c r="I1988" i="6"/>
  <c r="J1988" i="6" s="1"/>
  <c r="I1996" i="6"/>
  <c r="J1996" i="6" s="1"/>
  <c r="I2004" i="6"/>
  <c r="J2004" i="6" s="1"/>
  <c r="I2012" i="6"/>
  <c r="J2012" i="6" s="1"/>
  <c r="I2020" i="6"/>
  <c r="J2020" i="6" s="1"/>
  <c r="I2028" i="6"/>
  <c r="J2028" i="6" s="1"/>
  <c r="I2075" i="6"/>
  <c r="J2075" i="6" s="1"/>
  <c r="I2083" i="6"/>
  <c r="J2083" i="6" s="1"/>
  <c r="I2091" i="6"/>
  <c r="J2091" i="6" s="1"/>
  <c r="I2099" i="6"/>
  <c r="J2099" i="6" s="1"/>
  <c r="I2107" i="6"/>
  <c r="J2107" i="6" s="1"/>
  <c r="I2115" i="6"/>
  <c r="J2115" i="6" s="1"/>
  <c r="I2146" i="6"/>
  <c r="J2146" i="6" s="1"/>
  <c r="I2154" i="6"/>
  <c r="J2154" i="6" s="1"/>
  <c r="I2162" i="6"/>
  <c r="J2162" i="6" s="1"/>
  <c r="I2170" i="6"/>
  <c r="J2170" i="6" s="1"/>
  <c r="I2178" i="6"/>
  <c r="J2178" i="6" s="1"/>
  <c r="I2220" i="6"/>
  <c r="J2220" i="6" s="1"/>
  <c r="I2228" i="6"/>
  <c r="J2228" i="6" s="1"/>
  <c r="I2295" i="6"/>
  <c r="J2295" i="6" s="1"/>
  <c r="I2414" i="6"/>
  <c r="J2414" i="6" s="1"/>
  <c r="I2427" i="6"/>
  <c r="J2427" i="6" s="1"/>
  <c r="K2462" i="6"/>
  <c r="I2577" i="6"/>
  <c r="J2577" i="6" s="1"/>
  <c r="K2586" i="6"/>
  <c r="I2607" i="6"/>
  <c r="J2607" i="6" s="1"/>
  <c r="I2643" i="6"/>
  <c r="J2643" i="6" s="1"/>
  <c r="K2675" i="6"/>
  <c r="K2693" i="6"/>
  <c r="I2722" i="6"/>
  <c r="J2722" i="6" s="1"/>
  <c r="K2736" i="6"/>
  <c r="K2750" i="6"/>
  <c r="K2755" i="6"/>
  <c r="I2759" i="6"/>
  <c r="J2759" i="6" s="1"/>
  <c r="I2768" i="6"/>
  <c r="J2768" i="6" s="1"/>
  <c r="I2796" i="6"/>
  <c r="J2796" i="6" s="1"/>
  <c r="K2801" i="6"/>
  <c r="K2822" i="6"/>
  <c r="K2827" i="6"/>
  <c r="K2961" i="6"/>
  <c r="I3006" i="6"/>
  <c r="J3006" i="6" s="1"/>
  <c r="I3014" i="6"/>
  <c r="J3014" i="6" s="1"/>
  <c r="I3022" i="6"/>
  <c r="J3022" i="6" s="1"/>
  <c r="K3051" i="6"/>
  <c r="K3074" i="6"/>
  <c r="K3082" i="6"/>
  <c r="K3090" i="6"/>
  <c r="K3098" i="6"/>
  <c r="K3106" i="6"/>
  <c r="K3111" i="6"/>
  <c r="I3129" i="6"/>
  <c r="J3129" i="6" s="1"/>
  <c r="K3166" i="6"/>
  <c r="K3193" i="6"/>
  <c r="I3219" i="6"/>
  <c r="J3219" i="6" s="1"/>
  <c r="I3227" i="6"/>
  <c r="J3227" i="6" s="1"/>
  <c r="I3487" i="6"/>
  <c r="J3487" i="6" s="1"/>
  <c r="K3712" i="6"/>
  <c r="K3724" i="6"/>
  <c r="K3744" i="6"/>
  <c r="K3752" i="6"/>
  <c r="K3783" i="6"/>
  <c r="K3788" i="6"/>
  <c r="K3798" i="6"/>
  <c r="K3813" i="6"/>
  <c r="K3834" i="6"/>
  <c r="I3860" i="6"/>
  <c r="J3860" i="6" s="1"/>
  <c r="I3865" i="6"/>
  <c r="J3865" i="6" s="1"/>
  <c r="I3878" i="6"/>
  <c r="J3878" i="6" s="1"/>
  <c r="K3989" i="6"/>
  <c r="I4012" i="6"/>
  <c r="J4012" i="6" s="1"/>
  <c r="K38" i="6"/>
  <c r="K53" i="6"/>
  <c r="K58" i="6"/>
  <c r="K68" i="6"/>
  <c r="K73" i="6"/>
  <c r="K78" i="6"/>
  <c r="K100" i="6"/>
  <c r="K105" i="6"/>
  <c r="K110" i="6"/>
  <c r="K120" i="6"/>
  <c r="K125" i="6"/>
  <c r="K130" i="6"/>
  <c r="K152" i="6"/>
  <c r="K157" i="6"/>
  <c r="K162" i="6"/>
  <c r="K167" i="6"/>
  <c r="K172" i="6"/>
  <c r="K190" i="6"/>
  <c r="K195" i="6"/>
  <c r="K200" i="6"/>
  <c r="K208" i="6"/>
  <c r="K216" i="6"/>
  <c r="K242" i="6"/>
  <c r="K249" i="6"/>
  <c r="K266" i="6"/>
  <c r="K286" i="6"/>
  <c r="K305" i="6"/>
  <c r="I312" i="6"/>
  <c r="J312" i="6" s="1"/>
  <c r="I326" i="6"/>
  <c r="J326" i="6" s="1"/>
  <c r="K331" i="6"/>
  <c r="I340" i="6"/>
  <c r="J340" i="6" s="1"/>
  <c r="I357" i="6"/>
  <c r="J357" i="6" s="1"/>
  <c r="K405" i="6"/>
  <c r="I412" i="6"/>
  <c r="J412" i="6" s="1"/>
  <c r="I417" i="6"/>
  <c r="J417" i="6" s="1"/>
  <c r="K471" i="6"/>
  <c r="K559" i="6"/>
  <c r="I610" i="6"/>
  <c r="J610" i="6" s="1"/>
  <c r="K615" i="6"/>
  <c r="K668" i="6"/>
  <c r="I677" i="6"/>
  <c r="J677" i="6" s="1"/>
  <c r="I684" i="6"/>
  <c r="J684" i="6" s="1"/>
  <c r="I701" i="6"/>
  <c r="J701" i="6" s="1"/>
  <c r="I732" i="6"/>
  <c r="J732" i="6" s="1"/>
  <c r="I753" i="6"/>
  <c r="J753" i="6" s="1"/>
  <c r="K883" i="6"/>
  <c r="I890" i="6"/>
  <c r="J890" i="6" s="1"/>
  <c r="I903" i="6"/>
  <c r="J903" i="6" s="1"/>
  <c r="I931" i="6"/>
  <c r="J931" i="6" s="1"/>
  <c r="I944" i="6"/>
  <c r="J944" i="6" s="1"/>
  <c r="I954" i="6"/>
  <c r="J954" i="6" s="1"/>
  <c r="I962" i="6"/>
  <c r="J962" i="6" s="1"/>
  <c r="I970" i="6"/>
  <c r="J970" i="6" s="1"/>
  <c r="I991" i="6"/>
  <c r="J991" i="6" s="1"/>
  <c r="I999" i="6"/>
  <c r="J999" i="6" s="1"/>
  <c r="I1004" i="6"/>
  <c r="J1004" i="6" s="1"/>
  <c r="I1017" i="6"/>
  <c r="J1017" i="6" s="1"/>
  <c r="I1025" i="6"/>
  <c r="J1025" i="6" s="1"/>
  <c r="I1033" i="6"/>
  <c r="J1033" i="6" s="1"/>
  <c r="I1041" i="6"/>
  <c r="J1041" i="6" s="1"/>
  <c r="I1049" i="6"/>
  <c r="J1049" i="6" s="1"/>
  <c r="I1088" i="6"/>
  <c r="J1088" i="6" s="1"/>
  <c r="I1098" i="6"/>
  <c r="J1098" i="6" s="1"/>
  <c r="I1115" i="6"/>
  <c r="J1115" i="6" s="1"/>
  <c r="I1120" i="6"/>
  <c r="J1120" i="6" s="1"/>
  <c r="I1138" i="6"/>
  <c r="J1138" i="6" s="1"/>
  <c r="I1150" i="6"/>
  <c r="J1150" i="6" s="1"/>
  <c r="I1190" i="6"/>
  <c r="J1190" i="6" s="1"/>
  <c r="I1198" i="6"/>
  <c r="J1198" i="6" s="1"/>
  <c r="I1216" i="6"/>
  <c r="J1216" i="6" s="1"/>
  <c r="I1337" i="6"/>
  <c r="J1337" i="6" s="1"/>
  <c r="I1345" i="6"/>
  <c r="J1345" i="6" s="1"/>
  <c r="I1353" i="6"/>
  <c r="J1353" i="6" s="1"/>
  <c r="I1361" i="6"/>
  <c r="J1361" i="6" s="1"/>
  <c r="I1374" i="6"/>
  <c r="J1374" i="6" s="1"/>
  <c r="I1737" i="6"/>
  <c r="J1737" i="6" s="1"/>
  <c r="K1745" i="6"/>
  <c r="K1778" i="6"/>
  <c r="I1791" i="6"/>
  <c r="J1791" i="6" s="1"/>
  <c r="I1799" i="6"/>
  <c r="J1799" i="6" s="1"/>
  <c r="K1804" i="6"/>
  <c r="I1814" i="6"/>
  <c r="J1814" i="6" s="1"/>
  <c r="K1816" i="6"/>
  <c r="K1821" i="6"/>
  <c r="I1826" i="6"/>
  <c r="J1826" i="6" s="1"/>
  <c r="K1831" i="6"/>
  <c r="K1836" i="6"/>
  <c r="K1843" i="6"/>
  <c r="K1848" i="6"/>
  <c r="I1853" i="6"/>
  <c r="J1853" i="6" s="1"/>
  <c r="I1863" i="6"/>
  <c r="J1863" i="6" s="1"/>
  <c r="I1865" i="6"/>
  <c r="J1865" i="6" s="1"/>
  <c r="I1873" i="6"/>
  <c r="J1873" i="6" s="1"/>
  <c r="I1883" i="6"/>
  <c r="J1883" i="6" s="1"/>
  <c r="I1891" i="6"/>
  <c r="J1891" i="6" s="1"/>
  <c r="I1899" i="6"/>
  <c r="J1899" i="6" s="1"/>
  <c r="I1907" i="6"/>
  <c r="J1907" i="6" s="1"/>
  <c r="I1975" i="6"/>
  <c r="J1975" i="6" s="1"/>
  <c r="I1983" i="6"/>
  <c r="J1983" i="6" s="1"/>
  <c r="I1991" i="6"/>
  <c r="J1991" i="6" s="1"/>
  <c r="I1999" i="6"/>
  <c r="J1999" i="6" s="1"/>
  <c r="I2007" i="6"/>
  <c r="J2007" i="6" s="1"/>
  <c r="I2015" i="6"/>
  <c r="J2015" i="6" s="1"/>
  <c r="I2023" i="6"/>
  <c r="J2023" i="6" s="1"/>
  <c r="I2031" i="6"/>
  <c r="J2031" i="6" s="1"/>
  <c r="I2036" i="6"/>
  <c r="J2036" i="6" s="1"/>
  <c r="I2041" i="6"/>
  <c r="J2041" i="6" s="1"/>
  <c r="I2049" i="6"/>
  <c r="J2049" i="6" s="1"/>
  <c r="I2057" i="6"/>
  <c r="J2057" i="6" s="1"/>
  <c r="I2065" i="6"/>
  <c r="J2065" i="6" s="1"/>
  <c r="I2123" i="6"/>
  <c r="J2123" i="6" s="1"/>
  <c r="I2131" i="6"/>
  <c r="J2131" i="6" s="1"/>
  <c r="I2149" i="6"/>
  <c r="J2149" i="6" s="1"/>
  <c r="I2157" i="6"/>
  <c r="J2157" i="6" s="1"/>
  <c r="I2165" i="6"/>
  <c r="J2165" i="6" s="1"/>
  <c r="I2173" i="6"/>
  <c r="J2173" i="6" s="1"/>
  <c r="I2181" i="6"/>
  <c r="J2181" i="6" s="1"/>
  <c r="I2186" i="6"/>
  <c r="J2186" i="6" s="1"/>
  <c r="I2194" i="6"/>
  <c r="J2194" i="6" s="1"/>
  <c r="I2202" i="6"/>
  <c r="J2202" i="6" s="1"/>
  <c r="I2210" i="6"/>
  <c r="J2210" i="6" s="1"/>
  <c r="I2236" i="6"/>
  <c r="J2236" i="6" s="1"/>
  <c r="I2303" i="6"/>
  <c r="J2303" i="6" s="1"/>
  <c r="I2365" i="6"/>
  <c r="J2365" i="6" s="1"/>
  <c r="I2373" i="6"/>
  <c r="J2373" i="6" s="1"/>
  <c r="I2389" i="6"/>
  <c r="J2389" i="6" s="1"/>
  <c r="I2404" i="6"/>
  <c r="J2404" i="6" s="1"/>
  <c r="I2409" i="6"/>
  <c r="J2409" i="6" s="1"/>
  <c r="I2417" i="6"/>
  <c r="J2417" i="6" s="1"/>
  <c r="K2458" i="6"/>
  <c r="I2552" i="6"/>
  <c r="J2552" i="6" s="1"/>
  <c r="K2556" i="6"/>
  <c r="K2572" i="6"/>
  <c r="K2584" i="6"/>
  <c r="I2586" i="6"/>
  <c r="J2586" i="6" s="1"/>
  <c r="I2653" i="6"/>
  <c r="J2653" i="6" s="1"/>
  <c r="I2658" i="6"/>
  <c r="J2658" i="6" s="1"/>
  <c r="I2673" i="6"/>
  <c r="J2673" i="6" s="1"/>
  <c r="K2680" i="6"/>
  <c r="I2689" i="6"/>
  <c r="J2689" i="6" s="1"/>
  <c r="K2691" i="6"/>
  <c r="K2696" i="6"/>
  <c r="K2701" i="6"/>
  <c r="K2708" i="6"/>
  <c r="K2715" i="6"/>
  <c r="K2720" i="6"/>
  <c r="K2731" i="6"/>
  <c r="I2741" i="6"/>
  <c r="J2741" i="6" s="1"/>
  <c r="K2743" i="6"/>
  <c r="K2748" i="6"/>
  <c r="I2750" i="6"/>
  <c r="J2750" i="6" s="1"/>
  <c r="K2775" i="6"/>
  <c r="I2782" i="6"/>
  <c r="J2782" i="6" s="1"/>
  <c r="K2786" i="6"/>
  <c r="K2791" i="6"/>
  <c r="K2796" i="6"/>
  <c r="I2835" i="6"/>
  <c r="J2835" i="6" s="1"/>
  <c r="K2844" i="6"/>
  <c r="K2959" i="6"/>
  <c r="K2973" i="6"/>
  <c r="I2978" i="6"/>
  <c r="J2978" i="6" s="1"/>
  <c r="K2991" i="6"/>
  <c r="K3001" i="6"/>
  <c r="K3009" i="6"/>
  <c r="K3017" i="6"/>
  <c r="K3025" i="6"/>
  <c r="I3033" i="6"/>
  <c r="J3033" i="6" s="1"/>
  <c r="I3038" i="6"/>
  <c r="J3038" i="6" s="1"/>
  <c r="K3059" i="6"/>
  <c r="K3067" i="6"/>
  <c r="K3072" i="6"/>
  <c r="K3077" i="6"/>
  <c r="K3085" i="6"/>
  <c r="K3093" i="6"/>
  <c r="K3101" i="6"/>
  <c r="I3106" i="6"/>
  <c r="J3106" i="6" s="1"/>
  <c r="K3164" i="6"/>
  <c r="I3171" i="6"/>
  <c r="J3171" i="6" s="1"/>
  <c r="I3235" i="6"/>
  <c r="J3235" i="6" s="1"/>
  <c r="I3243" i="6"/>
  <c r="J3243" i="6" s="1"/>
  <c r="I3256" i="6"/>
  <c r="J3256" i="6" s="1"/>
  <c r="I3485" i="6"/>
  <c r="J3485" i="6" s="1"/>
  <c r="I3503" i="6"/>
  <c r="J3503" i="6" s="1"/>
  <c r="I3712" i="6"/>
  <c r="J3712" i="6" s="1"/>
  <c r="K3732" i="6"/>
  <c r="K3742" i="6"/>
  <c r="I3752" i="6"/>
  <c r="J3752" i="6" s="1"/>
  <c r="K3778" i="6"/>
  <c r="K3786" i="6"/>
  <c r="I3793" i="6"/>
  <c r="J3793" i="6" s="1"/>
  <c r="I3798" i="6"/>
  <c r="J3798" i="6" s="1"/>
  <c r="K3808" i="6"/>
  <c r="K3816" i="6"/>
  <c r="K3829" i="6"/>
  <c r="K3837" i="6"/>
  <c r="I3845" i="6"/>
  <c r="J3845" i="6" s="1"/>
  <c r="I3850" i="6"/>
  <c r="J3850" i="6" s="1"/>
  <c r="I3868" i="6"/>
  <c r="J3868" i="6" s="1"/>
  <c r="I3873" i="6"/>
  <c r="J3873" i="6" s="1"/>
  <c r="I3881" i="6"/>
  <c r="J3881" i="6" s="1"/>
  <c r="I3886" i="6"/>
  <c r="J3886" i="6" s="1"/>
  <c r="I3899" i="6"/>
  <c r="J3899" i="6" s="1"/>
  <c r="I3937" i="6"/>
  <c r="J3937" i="6" s="1"/>
  <c r="I3945" i="6"/>
  <c r="J3945" i="6" s="1"/>
  <c r="I3953" i="6"/>
  <c r="J3953" i="6" s="1"/>
  <c r="I3961" i="6"/>
  <c r="J3961" i="6" s="1"/>
  <c r="I4002" i="6"/>
  <c r="J4002" i="6" s="1"/>
  <c r="K28" i="6"/>
  <c r="K33" i="6"/>
  <c r="K48" i="6"/>
  <c r="K88" i="6"/>
  <c r="K93" i="6"/>
  <c r="K98" i="6"/>
  <c r="K108" i="6"/>
  <c r="K113" i="6"/>
  <c r="K118" i="6"/>
  <c r="K140" i="6"/>
  <c r="K145" i="6"/>
  <c r="K150" i="6"/>
  <c r="K170" i="6"/>
  <c r="K175" i="6"/>
  <c r="K180" i="6"/>
  <c r="K198" i="6"/>
  <c r="K203" i="6"/>
  <c r="I233" i="6"/>
  <c r="J233" i="6" s="1"/>
  <c r="K235" i="6"/>
  <c r="I257" i="6"/>
  <c r="J257" i="6" s="1"/>
  <c r="K259" i="6"/>
  <c r="K289" i="6"/>
  <c r="I296" i="6"/>
  <c r="J296" i="6" s="1"/>
  <c r="I308" i="6"/>
  <c r="J308" i="6" s="1"/>
  <c r="K321" i="6"/>
  <c r="K340" i="6"/>
  <c r="K383" i="6"/>
  <c r="K410" i="6"/>
  <c r="K412" i="6"/>
  <c r="K422" i="6"/>
  <c r="K435" i="6"/>
  <c r="K487" i="6"/>
  <c r="K508" i="6"/>
  <c r="I603" i="6"/>
  <c r="J603" i="6" s="1"/>
  <c r="I618" i="6"/>
  <c r="J618" i="6" s="1"/>
  <c r="K639" i="6"/>
  <c r="I709" i="6"/>
  <c r="J709" i="6" s="1"/>
  <c r="I756" i="6"/>
  <c r="J756" i="6" s="1"/>
  <c r="I773" i="6"/>
  <c r="J773" i="6" s="1"/>
  <c r="I783" i="6"/>
  <c r="J783" i="6" s="1"/>
  <c r="I908" i="6"/>
  <c r="J908" i="6" s="1"/>
  <c r="I913" i="6"/>
  <c r="J913" i="6" s="1"/>
  <c r="I921" i="6"/>
  <c r="J921" i="6" s="1"/>
  <c r="I939" i="6"/>
  <c r="J939" i="6" s="1"/>
  <c r="I1007" i="6"/>
  <c r="J1007" i="6" s="1"/>
  <c r="I1028" i="6"/>
  <c r="J1028" i="6" s="1"/>
  <c r="I1036" i="6"/>
  <c r="J1036" i="6" s="1"/>
  <c r="I1044" i="6"/>
  <c r="J1044" i="6" s="1"/>
  <c r="I1057" i="6"/>
  <c r="J1057" i="6" s="1"/>
  <c r="I1065" i="6"/>
  <c r="J1065" i="6" s="1"/>
  <c r="I1091" i="6"/>
  <c r="J1091" i="6" s="1"/>
  <c r="I1103" i="6"/>
  <c r="J1103" i="6" s="1"/>
  <c r="I1108" i="6"/>
  <c r="J1108" i="6" s="1"/>
  <c r="I1113" i="6"/>
  <c r="J1113" i="6" s="1"/>
  <c r="K1193" i="6"/>
  <c r="K1203" i="6"/>
  <c r="K1231" i="6"/>
  <c r="I1236" i="6"/>
  <c r="J1236" i="6" s="1"/>
  <c r="I1260" i="6"/>
  <c r="J1260" i="6" s="1"/>
  <c r="I1296" i="6"/>
  <c r="J1296" i="6" s="1"/>
  <c r="I1304" i="6"/>
  <c r="J1304" i="6" s="1"/>
  <c r="I1312" i="6"/>
  <c r="J1312" i="6" s="1"/>
  <c r="I1369" i="6"/>
  <c r="J1369" i="6" s="1"/>
  <c r="K1714" i="6"/>
  <c r="I1727" i="6"/>
  <c r="J1727" i="6" s="1"/>
  <c r="I1755" i="6"/>
  <c r="J1755" i="6" s="1"/>
  <c r="I1763" i="6"/>
  <c r="J1763" i="6" s="1"/>
  <c r="I1773" i="6"/>
  <c r="J1773" i="6" s="1"/>
  <c r="I1789" i="6"/>
  <c r="J1789" i="6" s="1"/>
  <c r="I1802" i="6"/>
  <c r="J1802" i="6" s="1"/>
  <c r="K1807" i="6"/>
  <c r="K1812" i="6"/>
  <c r="I1834" i="6"/>
  <c r="J1834" i="6" s="1"/>
  <c r="K1851" i="6"/>
  <c r="I1855" i="6"/>
  <c r="J1855" i="6" s="1"/>
  <c r="I1868" i="6"/>
  <c r="J1868" i="6" s="1"/>
  <c r="I2044" i="6"/>
  <c r="J2044" i="6" s="1"/>
  <c r="I2052" i="6"/>
  <c r="J2052" i="6" s="1"/>
  <c r="I2060" i="6"/>
  <c r="J2060" i="6" s="1"/>
  <c r="I2068" i="6"/>
  <c r="J2068" i="6" s="1"/>
  <c r="I2073" i="6"/>
  <c r="J2073" i="6" s="1"/>
  <c r="I2081" i="6"/>
  <c r="J2081" i="6" s="1"/>
  <c r="I2089" i="6"/>
  <c r="J2089" i="6" s="1"/>
  <c r="I2097" i="6"/>
  <c r="J2097" i="6" s="1"/>
  <c r="I2105" i="6"/>
  <c r="J2105" i="6" s="1"/>
  <c r="I2113" i="6"/>
  <c r="J2113" i="6" s="1"/>
  <c r="I2139" i="6"/>
  <c r="J2139" i="6" s="1"/>
  <c r="I2189" i="6"/>
  <c r="J2189" i="6" s="1"/>
  <c r="I2197" i="6"/>
  <c r="J2197" i="6" s="1"/>
  <c r="I2205" i="6"/>
  <c r="J2205" i="6" s="1"/>
  <c r="I2213" i="6"/>
  <c r="J2213" i="6" s="1"/>
  <c r="I2218" i="6"/>
  <c r="J2218" i="6" s="1"/>
  <c r="I2226" i="6"/>
  <c r="J2226" i="6" s="1"/>
  <c r="I2311" i="6"/>
  <c r="J2311" i="6" s="1"/>
  <c r="I2420" i="6"/>
  <c r="J2420" i="6" s="1"/>
  <c r="I2425" i="6"/>
  <c r="J2425" i="6" s="1"/>
  <c r="I2566" i="6"/>
  <c r="J2566" i="6" s="1"/>
  <c r="I2568" i="6"/>
  <c r="J2568" i="6" s="1"/>
  <c r="I2570" i="6"/>
  <c r="J2570" i="6" s="1"/>
  <c r="I2584" i="6"/>
  <c r="J2584" i="6" s="1"/>
  <c r="K2597" i="6"/>
  <c r="K2613" i="6"/>
  <c r="K2658" i="6"/>
  <c r="K2666" i="6"/>
  <c r="K2678" i="6"/>
  <c r="K2687" i="6"/>
  <c r="K2706" i="6"/>
  <c r="I2725" i="6"/>
  <c r="J2725" i="6" s="1"/>
  <c r="K2734" i="6"/>
  <c r="K2739" i="6"/>
  <c r="K2746" i="6"/>
  <c r="K2773" i="6"/>
  <c r="K2780" i="6"/>
  <c r="I2784" i="6"/>
  <c r="J2784" i="6" s="1"/>
  <c r="I2789" i="6"/>
  <c r="J2789" i="6" s="1"/>
  <c r="K2794" i="6"/>
  <c r="K2799" i="6"/>
  <c r="K2804" i="6"/>
  <c r="K2820" i="6"/>
  <c r="K2835" i="6"/>
  <c r="K2839" i="6"/>
  <c r="I2976" i="6"/>
  <c r="J2976" i="6" s="1"/>
  <c r="K2981" i="6"/>
  <c r="I2994" i="6"/>
  <c r="J2994" i="6" s="1"/>
  <c r="K3041" i="6"/>
  <c r="K3049" i="6"/>
  <c r="K3057" i="6"/>
  <c r="I3067" i="6"/>
  <c r="J3067" i="6" s="1"/>
  <c r="I3072" i="6"/>
  <c r="J3072" i="6" s="1"/>
  <c r="K3080" i="6"/>
  <c r="K3088" i="6"/>
  <c r="K3096" i="6"/>
  <c r="K3104" i="6"/>
  <c r="K3109" i="6"/>
  <c r="I3122" i="6"/>
  <c r="J3122" i="6" s="1"/>
  <c r="I3199" i="6"/>
  <c r="J3199" i="6" s="1"/>
  <c r="K3246" i="6"/>
  <c r="K3266" i="6"/>
  <c r="I3511" i="6"/>
  <c r="J3511" i="6" s="1"/>
  <c r="K3710" i="6"/>
  <c r="K3740" i="6"/>
  <c r="K3750" i="6"/>
  <c r="K3768" i="6"/>
  <c r="K3776" i="6"/>
  <c r="I3786" i="6"/>
  <c r="J3786" i="6" s="1"/>
  <c r="K3791" i="6"/>
  <c r="K3796" i="6"/>
  <c r="I3801" i="6"/>
  <c r="J3801" i="6" s="1"/>
  <c r="K3806" i="6"/>
  <c r="K3832" i="6"/>
  <c r="K3840" i="6"/>
  <c r="I3876" i="6"/>
  <c r="J3876" i="6" s="1"/>
  <c r="I3894" i="6"/>
  <c r="J3894" i="6" s="1"/>
  <c r="I3902" i="6"/>
  <c r="J3902" i="6" s="1"/>
  <c r="K3917" i="6"/>
  <c r="I3969" i="6"/>
  <c r="J3969" i="6" s="1"/>
  <c r="I3977" i="6"/>
  <c r="J3977" i="6" s="1"/>
  <c r="I4010" i="6"/>
  <c r="J4010" i="6" s="1"/>
  <c r="I4018" i="6"/>
  <c r="J4018" i="6" s="1"/>
  <c r="K26" i="6"/>
  <c r="K36" i="6"/>
  <c r="K41" i="6"/>
  <c r="K46" i="6"/>
  <c r="K51" i="6"/>
  <c r="K56" i="6"/>
  <c r="K61" i="6"/>
  <c r="K66" i="6"/>
  <c r="K76" i="6"/>
  <c r="K81" i="6"/>
  <c r="K86" i="6"/>
  <c r="K128" i="6"/>
  <c r="K133" i="6"/>
  <c r="K138" i="6"/>
  <c r="K160" i="6"/>
  <c r="K165" i="6"/>
  <c r="K178" i="6"/>
  <c r="K183" i="6"/>
  <c r="K188" i="6"/>
  <c r="K221" i="6"/>
  <c r="K226" i="6"/>
  <c r="K233" i="6"/>
  <c r="K240" i="6"/>
  <c r="K245" i="6"/>
  <c r="K269" i="6"/>
  <c r="I292" i="6"/>
  <c r="J292" i="6" s="1"/>
  <c r="K299" i="6"/>
  <c r="K308" i="6"/>
  <c r="I310" i="6"/>
  <c r="J310" i="6" s="1"/>
  <c r="K315" i="6"/>
  <c r="K324" i="6"/>
  <c r="K336" i="6"/>
  <c r="I355" i="6"/>
  <c r="J355" i="6" s="1"/>
  <c r="I360" i="6"/>
  <c r="J360" i="6" s="1"/>
  <c r="I373" i="6"/>
  <c r="J373" i="6" s="1"/>
  <c r="K386" i="6"/>
  <c r="I388" i="6"/>
  <c r="J388" i="6" s="1"/>
  <c r="I390" i="6"/>
  <c r="J390" i="6" s="1"/>
  <c r="K392" i="6"/>
  <c r="I401" i="6"/>
  <c r="J401" i="6" s="1"/>
  <c r="I420" i="6"/>
  <c r="J420" i="6" s="1"/>
  <c r="K430" i="6"/>
  <c r="K443" i="6"/>
  <c r="K451" i="6"/>
  <c r="K503" i="6"/>
  <c r="K511" i="6"/>
  <c r="K524" i="6"/>
  <c r="K567" i="6"/>
  <c r="I642" i="6"/>
  <c r="J642" i="6" s="1"/>
  <c r="K692" i="6"/>
  <c r="K712" i="6"/>
  <c r="K720" i="6"/>
  <c r="I735" i="6"/>
  <c r="J735" i="6" s="1"/>
  <c r="I747" i="6"/>
  <c r="J747" i="6" s="1"/>
  <c r="I749" i="6"/>
  <c r="J749" i="6" s="1"/>
  <c r="K756" i="6"/>
  <c r="K771" i="6"/>
  <c r="K776" i="6"/>
  <c r="I788" i="6"/>
  <c r="J788" i="6" s="1"/>
  <c r="I896" i="6"/>
  <c r="J896" i="6" s="1"/>
  <c r="I906" i="6"/>
  <c r="J906" i="6" s="1"/>
  <c r="I916" i="6"/>
  <c r="J916" i="6" s="1"/>
  <c r="I929" i="6"/>
  <c r="J929" i="6" s="1"/>
  <c r="I937" i="6"/>
  <c r="J937" i="6" s="1"/>
  <c r="I952" i="6"/>
  <c r="J952" i="6" s="1"/>
  <c r="I960" i="6"/>
  <c r="J960" i="6" s="1"/>
  <c r="I968" i="6"/>
  <c r="J968" i="6" s="1"/>
  <c r="I976" i="6"/>
  <c r="J976" i="6" s="1"/>
  <c r="I1010" i="6"/>
  <c r="J1010" i="6" s="1"/>
  <c r="I1015" i="6"/>
  <c r="J1015" i="6" s="1"/>
  <c r="I1023" i="6"/>
  <c r="J1023" i="6" s="1"/>
  <c r="I1031" i="6"/>
  <c r="J1031" i="6" s="1"/>
  <c r="I1039" i="6"/>
  <c r="J1039" i="6" s="1"/>
  <c r="I1052" i="6"/>
  <c r="J1052" i="6" s="1"/>
  <c r="I1060" i="6"/>
  <c r="J1060" i="6" s="1"/>
  <c r="I1073" i="6"/>
  <c r="J1073" i="6" s="1"/>
  <c r="I1081" i="6"/>
  <c r="J1081" i="6" s="1"/>
  <c r="I1096" i="6"/>
  <c r="J1096" i="6" s="1"/>
  <c r="I1136" i="6"/>
  <c r="J1136" i="6" s="1"/>
  <c r="I1196" i="6"/>
  <c r="J1196" i="6" s="1"/>
  <c r="I1206" i="6"/>
  <c r="J1206" i="6" s="1"/>
  <c r="I1214" i="6"/>
  <c r="J1214" i="6" s="1"/>
  <c r="K1219" i="6"/>
  <c r="I1263" i="6"/>
  <c r="J1263" i="6" s="1"/>
  <c r="I1714" i="6"/>
  <c r="J1714" i="6" s="1"/>
  <c r="K1722" i="6"/>
  <c r="I1735" i="6"/>
  <c r="J1735" i="6" s="1"/>
  <c r="K1758" i="6"/>
  <c r="K1789" i="6"/>
  <c r="K1802" i="6"/>
  <c r="I1810" i="6"/>
  <c r="J1810" i="6" s="1"/>
  <c r="K1819" i="6"/>
  <c r="K1824" i="6"/>
  <c r="K1829" i="6"/>
  <c r="K1834" i="6"/>
  <c r="I1839" i="6"/>
  <c r="J1839" i="6" s="1"/>
  <c r="K1846" i="6"/>
  <c r="K1855" i="6"/>
  <c r="I1871" i="6"/>
  <c r="J1871" i="6" s="1"/>
  <c r="I1876" i="6"/>
  <c r="J1876" i="6" s="1"/>
  <c r="I1881" i="6"/>
  <c r="J1881" i="6" s="1"/>
  <c r="I1889" i="6"/>
  <c r="J1889" i="6" s="1"/>
  <c r="I1897" i="6"/>
  <c r="J1897" i="6" s="1"/>
  <c r="I1905" i="6"/>
  <c r="J1905" i="6" s="1"/>
  <c r="I1915" i="6"/>
  <c r="J1915" i="6" s="1"/>
  <c r="I1923" i="6"/>
  <c r="J1923" i="6" s="1"/>
  <c r="I1931" i="6"/>
  <c r="J1931" i="6" s="1"/>
  <c r="I1939" i="6"/>
  <c r="J1939" i="6" s="1"/>
  <c r="I1947" i="6"/>
  <c r="J1947" i="6" s="1"/>
  <c r="I1955" i="6"/>
  <c r="J1955" i="6" s="1"/>
  <c r="I2039" i="6"/>
  <c r="J2039" i="6" s="1"/>
  <c r="I2047" i="6"/>
  <c r="J2047" i="6" s="1"/>
  <c r="I2055" i="6"/>
  <c r="J2055" i="6" s="1"/>
  <c r="I2063" i="6"/>
  <c r="J2063" i="6" s="1"/>
  <c r="I2076" i="6"/>
  <c r="J2076" i="6" s="1"/>
  <c r="I2084" i="6"/>
  <c r="J2084" i="6" s="1"/>
  <c r="I2092" i="6"/>
  <c r="J2092" i="6" s="1"/>
  <c r="I2100" i="6"/>
  <c r="J2100" i="6" s="1"/>
  <c r="I2108" i="6"/>
  <c r="J2108" i="6" s="1"/>
  <c r="I2121" i="6"/>
  <c r="J2121" i="6" s="1"/>
  <c r="I2129" i="6"/>
  <c r="J2129" i="6" s="1"/>
  <c r="I2184" i="6"/>
  <c r="J2184" i="6" s="1"/>
  <c r="I2192" i="6"/>
  <c r="J2192" i="6" s="1"/>
  <c r="I2200" i="6"/>
  <c r="J2200" i="6" s="1"/>
  <c r="I2208" i="6"/>
  <c r="J2208" i="6" s="1"/>
  <c r="I2221" i="6"/>
  <c r="J2221" i="6" s="1"/>
  <c r="I2229" i="6"/>
  <c r="J2229" i="6" s="1"/>
  <c r="I2234" i="6"/>
  <c r="J2234" i="6" s="1"/>
  <c r="I2255" i="6"/>
  <c r="J2255" i="6" s="1"/>
  <c r="K2301" i="6"/>
  <c r="K2341" i="6"/>
  <c r="I2397" i="6"/>
  <c r="J2397" i="6" s="1"/>
  <c r="K2582" i="6"/>
  <c r="I2592" i="6"/>
  <c r="J2592" i="6" s="1"/>
  <c r="I2608" i="6"/>
  <c r="J2608" i="6" s="1"/>
  <c r="K2624" i="6"/>
  <c r="K2634" i="6"/>
  <c r="I2639" i="6"/>
  <c r="J2639" i="6" s="1"/>
  <c r="K2661" i="6"/>
  <c r="K2669" i="6"/>
  <c r="K2683" i="6"/>
  <c r="K2685" i="6"/>
  <c r="K2694" i="6"/>
  <c r="K2718" i="6"/>
  <c r="K2725" i="6"/>
  <c r="I2727" i="6"/>
  <c r="J2727" i="6" s="1"/>
  <c r="I2746" i="6"/>
  <c r="J2746" i="6" s="1"/>
  <c r="I2758" i="6"/>
  <c r="J2758" i="6" s="1"/>
  <c r="I2762" i="6"/>
  <c r="J2762" i="6" s="1"/>
  <c r="I2767" i="6"/>
  <c r="J2767" i="6" s="1"/>
  <c r="K2828" i="6"/>
  <c r="I2837" i="6"/>
  <c r="J2837" i="6" s="1"/>
  <c r="K2842" i="6"/>
  <c r="I2952" i="6"/>
  <c r="J2952" i="6" s="1"/>
  <c r="K2957" i="6"/>
  <c r="K2989" i="6"/>
  <c r="K3007" i="6"/>
  <c r="K3023" i="6"/>
  <c r="K3036" i="6"/>
  <c r="K3065" i="6"/>
  <c r="K3075" i="6"/>
  <c r="K3083" i="6"/>
  <c r="K3091" i="6"/>
  <c r="K3099" i="6"/>
  <c r="K3112" i="6"/>
  <c r="I3117" i="6"/>
  <c r="J3117" i="6" s="1"/>
  <c r="I3130" i="6"/>
  <c r="J3130" i="6" s="1"/>
  <c r="I3138" i="6"/>
  <c r="J3138" i="6" s="1"/>
  <c r="K3150" i="6"/>
  <c r="I3179" i="6"/>
  <c r="J3179" i="6" s="1"/>
  <c r="I3207" i="6"/>
  <c r="J3207" i="6" s="1"/>
  <c r="K3249" i="6"/>
  <c r="K3254" i="6"/>
  <c r="I3493" i="6"/>
  <c r="J3493" i="6" s="1"/>
  <c r="I3720" i="6"/>
  <c r="J3720" i="6" s="1"/>
  <c r="K3730" i="6"/>
  <c r="I3740" i="6"/>
  <c r="J3740" i="6" s="1"/>
  <c r="K3758" i="6"/>
  <c r="I3776" i="6"/>
  <c r="J3776" i="6" s="1"/>
  <c r="K3784" i="6"/>
  <c r="K3804" i="6"/>
  <c r="K3814" i="6"/>
  <c r="K3822" i="6"/>
  <c r="I3843" i="6"/>
  <c r="J3843" i="6" s="1"/>
  <c r="I3884" i="6"/>
  <c r="J3884" i="6" s="1"/>
  <c r="I3892" i="6"/>
  <c r="J3892" i="6" s="1"/>
  <c r="I3943" i="6"/>
  <c r="J3943" i="6" s="1"/>
  <c r="I3951" i="6"/>
  <c r="J3951" i="6" s="1"/>
  <c r="I3959" i="6"/>
  <c r="J3959" i="6" s="1"/>
  <c r="I3967" i="6"/>
  <c r="J3967" i="6" s="1"/>
  <c r="I4013" i="6"/>
  <c r="J4013" i="6" s="1"/>
  <c r="I4021" i="6"/>
  <c r="J4021" i="6" s="1"/>
  <c r="K54" i="6"/>
  <c r="K69" i="6"/>
  <c r="K74" i="6"/>
  <c r="K91" i="6"/>
  <c r="K96" i="6"/>
  <c r="K101" i="6"/>
  <c r="K106" i="6"/>
  <c r="K111" i="6"/>
  <c r="K116" i="6"/>
  <c r="K121" i="6"/>
  <c r="K126" i="6"/>
  <c r="K143" i="6"/>
  <c r="K148" i="6"/>
  <c r="K153" i="6"/>
  <c r="K158" i="6"/>
  <c r="K168" i="6"/>
  <c r="K173" i="6"/>
  <c r="K191" i="6"/>
  <c r="K196" i="6"/>
  <c r="K201" i="6"/>
  <c r="I217" i="6"/>
  <c r="J217" i="6" s="1"/>
  <c r="K224" i="6"/>
  <c r="K229" i="6"/>
  <c r="K250" i="6"/>
  <c r="K267" i="6"/>
  <c r="K274" i="6"/>
  <c r="K287" i="6"/>
  <c r="K306" i="6"/>
  <c r="I358" i="6"/>
  <c r="J358" i="6" s="1"/>
  <c r="I376" i="6"/>
  <c r="J376" i="6" s="1"/>
  <c r="K381" i="6"/>
  <c r="K446" i="6"/>
  <c r="K459" i="6"/>
  <c r="I514" i="6"/>
  <c r="J514" i="6" s="1"/>
  <c r="I570" i="6"/>
  <c r="J570" i="6" s="1"/>
  <c r="K587" i="6"/>
  <c r="I594" i="6"/>
  <c r="J594" i="6" s="1"/>
  <c r="K599" i="6"/>
  <c r="I685" i="6"/>
  <c r="J685" i="6" s="1"/>
  <c r="I700" i="6"/>
  <c r="J700" i="6" s="1"/>
  <c r="K707" i="6"/>
  <c r="K715" i="6"/>
  <c r="I723" i="6"/>
  <c r="J723" i="6" s="1"/>
  <c r="I728" i="6"/>
  <c r="J728" i="6" s="1"/>
  <c r="K740" i="6"/>
  <c r="K747" i="6"/>
  <c r="I759" i="6"/>
  <c r="J759" i="6" s="1"/>
  <c r="I791" i="6"/>
  <c r="J791" i="6" s="1"/>
  <c r="I899" i="6"/>
  <c r="J899" i="6" s="1"/>
  <c r="I911" i="6"/>
  <c r="J911" i="6" s="1"/>
  <c r="I924" i="6"/>
  <c r="J924" i="6" s="1"/>
  <c r="I932" i="6"/>
  <c r="J932" i="6" s="1"/>
  <c r="I945" i="6"/>
  <c r="J945" i="6" s="1"/>
  <c r="I963" i="6"/>
  <c r="J963" i="6" s="1"/>
  <c r="I979" i="6"/>
  <c r="J979" i="6" s="1"/>
  <c r="I1018" i="6"/>
  <c r="J1018" i="6" s="1"/>
  <c r="I1034" i="6"/>
  <c r="J1034" i="6" s="1"/>
  <c r="I1042" i="6"/>
  <c r="J1042" i="6" s="1"/>
  <c r="I1050" i="6"/>
  <c r="J1050" i="6" s="1"/>
  <c r="I1089" i="6"/>
  <c r="J1089" i="6" s="1"/>
  <c r="I1111" i="6"/>
  <c r="J1111" i="6" s="1"/>
  <c r="I1116" i="6"/>
  <c r="J1116" i="6" s="1"/>
  <c r="I1121" i="6"/>
  <c r="J1121" i="6" s="1"/>
  <c r="I1143" i="6"/>
  <c r="J1143" i="6" s="1"/>
  <c r="I1151" i="6"/>
  <c r="J1151" i="6" s="1"/>
  <c r="K1199" i="6"/>
  <c r="K1201" i="6"/>
  <c r="K1209" i="6"/>
  <c r="K1217" i="6"/>
  <c r="I1234" i="6"/>
  <c r="J1234" i="6" s="1"/>
  <c r="I1250" i="6"/>
  <c r="J1250" i="6" s="1"/>
  <c r="I1284" i="6"/>
  <c r="J1284" i="6" s="1"/>
  <c r="I1302" i="6"/>
  <c r="J1302" i="6" s="1"/>
  <c r="I1310" i="6"/>
  <c r="J1310" i="6" s="1"/>
  <c r="I1320" i="6"/>
  <c r="J1320" i="6" s="1"/>
  <c r="I1328" i="6"/>
  <c r="J1328" i="6" s="1"/>
  <c r="K1717" i="6"/>
  <c r="I1725" i="6"/>
  <c r="J1725" i="6" s="1"/>
  <c r="I1738" i="6"/>
  <c r="J1738" i="6" s="1"/>
  <c r="I1787" i="6"/>
  <c r="J1787" i="6" s="1"/>
  <c r="K1805" i="6"/>
  <c r="K1822" i="6"/>
  <c r="K1827" i="6"/>
  <c r="K1832" i="6"/>
  <c r="K1837" i="6"/>
  <c r="K1844" i="6"/>
  <c r="I1858" i="6"/>
  <c r="J1858" i="6" s="1"/>
  <c r="K1860" i="6"/>
  <c r="I1862" i="6"/>
  <c r="J1862" i="6" s="1"/>
  <c r="I1884" i="6"/>
  <c r="J1884" i="6" s="1"/>
  <c r="I1892" i="6"/>
  <c r="J1892" i="6" s="1"/>
  <c r="I1900" i="6"/>
  <c r="J1900" i="6" s="1"/>
  <c r="I1971" i="6"/>
  <c r="J1971" i="6" s="1"/>
  <c r="I2071" i="6"/>
  <c r="J2071" i="6" s="1"/>
  <c r="I2079" i="6"/>
  <c r="J2079" i="6" s="1"/>
  <c r="I2087" i="6"/>
  <c r="J2087" i="6" s="1"/>
  <c r="I2095" i="6"/>
  <c r="J2095" i="6" s="1"/>
  <c r="I2103" i="6"/>
  <c r="J2103" i="6" s="1"/>
  <c r="I2111" i="6"/>
  <c r="J2111" i="6" s="1"/>
  <c r="I2116" i="6"/>
  <c r="J2116" i="6" s="1"/>
  <c r="I2124" i="6"/>
  <c r="J2124" i="6" s="1"/>
  <c r="I2137" i="6"/>
  <c r="J2137" i="6" s="1"/>
  <c r="I2224" i="6"/>
  <c r="J2224" i="6" s="1"/>
  <c r="I2237" i="6"/>
  <c r="J2237" i="6" s="1"/>
  <c r="I2263" i="6"/>
  <c r="J2263" i="6" s="1"/>
  <c r="I2405" i="6"/>
  <c r="J2405" i="6" s="1"/>
  <c r="I2410" i="6"/>
  <c r="J2410" i="6" s="1"/>
  <c r="K2463" i="6"/>
  <c r="K2587" i="6"/>
  <c r="K2595" i="6"/>
  <c r="K2611" i="6"/>
  <c r="K2629" i="6"/>
  <c r="I2672" i="6"/>
  <c r="J2672" i="6" s="1"/>
  <c r="K2702" i="6"/>
  <c r="K2716" i="6"/>
  <c r="K2723" i="6"/>
  <c r="K2727" i="6"/>
  <c r="K2732" i="6"/>
  <c r="K2744" i="6"/>
  <c r="K2751" i="6"/>
  <c r="K2760" i="6"/>
  <c r="K2769" i="6"/>
  <c r="K2776" i="6"/>
  <c r="K2787" i="6"/>
  <c r="K2792" i="6"/>
  <c r="K2797" i="6"/>
  <c r="K2818" i="6"/>
  <c r="I2828" i="6"/>
  <c r="J2828" i="6" s="1"/>
  <c r="I2974" i="6"/>
  <c r="J2974" i="6" s="1"/>
  <c r="K2979" i="6"/>
  <c r="I2992" i="6"/>
  <c r="J2992" i="6" s="1"/>
  <c r="I3010" i="6"/>
  <c r="J3010" i="6" s="1"/>
  <c r="I3018" i="6"/>
  <c r="J3018" i="6" s="1"/>
  <c r="I3026" i="6"/>
  <c r="J3026" i="6" s="1"/>
  <c r="K3047" i="6"/>
  <c r="K3055" i="6"/>
  <c r="I3133" i="6"/>
  <c r="J3133" i="6" s="1"/>
  <c r="K3167" i="6"/>
  <c r="K3172" i="6"/>
  <c r="I3197" i="6"/>
  <c r="J3197" i="6" s="1"/>
  <c r="I3215" i="6"/>
  <c r="J3215" i="6" s="1"/>
  <c r="I3223" i="6"/>
  <c r="J3223" i="6" s="1"/>
  <c r="I3257" i="6"/>
  <c r="J3257" i="6" s="1"/>
  <c r="I3468" i="6"/>
  <c r="J3468" i="6" s="1"/>
  <c r="I3708" i="6"/>
  <c r="J3708" i="6" s="1"/>
  <c r="K3718" i="6"/>
  <c r="K3738" i="6"/>
  <c r="K3766" i="6"/>
  <c r="K3774" i="6"/>
  <c r="K3799" i="6"/>
  <c r="I3809" i="6"/>
  <c r="J3809" i="6" s="1"/>
  <c r="I3817" i="6"/>
  <c r="J3817" i="6" s="1"/>
  <c r="K3830" i="6"/>
  <c r="K3838" i="6"/>
  <c r="I3851" i="6"/>
  <c r="J3851" i="6" s="1"/>
  <c r="I3882" i="6"/>
  <c r="J3882" i="6" s="1"/>
  <c r="I3900" i="6"/>
  <c r="J3900" i="6" s="1"/>
  <c r="I3975" i="6"/>
  <c r="J3975" i="6" s="1"/>
  <c r="K3993" i="6"/>
  <c r="I4016" i="6"/>
  <c r="J4016" i="6" s="1"/>
  <c r="K24" i="6"/>
  <c r="K29" i="6"/>
  <c r="K34" i="6"/>
  <c r="K44" i="6"/>
  <c r="K49" i="6"/>
  <c r="K64" i="6"/>
  <c r="K84" i="6"/>
  <c r="K89" i="6"/>
  <c r="K94" i="6"/>
  <c r="K114" i="6"/>
  <c r="K136" i="6"/>
  <c r="K141" i="6"/>
  <c r="K146" i="6"/>
  <c r="K176" i="6"/>
  <c r="K181" i="6"/>
  <c r="K186" i="6"/>
  <c r="K204" i="6"/>
  <c r="I212" i="6"/>
  <c r="J212" i="6" s="1"/>
  <c r="K217" i="6"/>
  <c r="K219" i="6"/>
  <c r="K243" i="6"/>
  <c r="K248" i="6"/>
  <c r="K253" i="6"/>
  <c r="K265" i="6"/>
  <c r="K272" i="6"/>
  <c r="K277" i="6"/>
  <c r="K290" i="6"/>
  <c r="K322" i="6"/>
  <c r="I339" i="6"/>
  <c r="J339" i="6" s="1"/>
  <c r="I341" i="6"/>
  <c r="J341" i="6" s="1"/>
  <c r="K353" i="6"/>
  <c r="K358" i="6"/>
  <c r="K363" i="6"/>
  <c r="I384" i="6"/>
  <c r="J384" i="6" s="1"/>
  <c r="K411" i="6"/>
  <c r="I413" i="6"/>
  <c r="J413" i="6" s="1"/>
  <c r="K423" i="6"/>
  <c r="K454" i="6"/>
  <c r="K462" i="6"/>
  <c r="K467" i="6"/>
  <c r="K475" i="6"/>
  <c r="I530" i="6"/>
  <c r="J530" i="6" s="1"/>
  <c r="I602" i="6"/>
  <c r="J602" i="6" s="1"/>
  <c r="I676" i="6"/>
  <c r="J676" i="6" s="1"/>
  <c r="K688" i="6"/>
  <c r="K743" i="6"/>
  <c r="I769" i="6"/>
  <c r="J769" i="6" s="1"/>
  <c r="K784" i="6"/>
  <c r="I804" i="6"/>
  <c r="J804" i="6" s="1"/>
  <c r="K884" i="6"/>
  <c r="I904" i="6"/>
  <c r="J904" i="6" s="1"/>
  <c r="I935" i="6"/>
  <c r="J935" i="6" s="1"/>
  <c r="I940" i="6"/>
  <c r="J940" i="6" s="1"/>
  <c r="I987" i="6"/>
  <c r="J987" i="6" s="1"/>
  <c r="I995" i="6"/>
  <c r="J995" i="6" s="1"/>
  <c r="I1003" i="6"/>
  <c r="J1003" i="6" s="1"/>
  <c r="I1008" i="6"/>
  <c r="J1008" i="6" s="1"/>
  <c r="I1058" i="6"/>
  <c r="J1058" i="6" s="1"/>
  <c r="I1066" i="6"/>
  <c r="J1066" i="6" s="1"/>
  <c r="I1079" i="6"/>
  <c r="J1079" i="6" s="1"/>
  <c r="I1099" i="6"/>
  <c r="J1099" i="6" s="1"/>
  <c r="I1104" i="6"/>
  <c r="J1104" i="6" s="1"/>
  <c r="I1129" i="6"/>
  <c r="J1129" i="6" s="1"/>
  <c r="I1139" i="6"/>
  <c r="J1139" i="6" s="1"/>
  <c r="I1154" i="6"/>
  <c r="J1154" i="6" s="1"/>
  <c r="I1212" i="6"/>
  <c r="J1212" i="6" s="1"/>
  <c r="I1222" i="6"/>
  <c r="J1222" i="6" s="1"/>
  <c r="I1232" i="6"/>
  <c r="J1232" i="6" s="1"/>
  <c r="I1269" i="6"/>
  <c r="J1269" i="6" s="1"/>
  <c r="I1287" i="6"/>
  <c r="J1287" i="6" s="1"/>
  <c r="I1292" i="6"/>
  <c r="J1292" i="6" s="1"/>
  <c r="I1297" i="6"/>
  <c r="J1297" i="6" s="1"/>
  <c r="I1305" i="6"/>
  <c r="J1305" i="6" s="1"/>
  <c r="I1708" i="6"/>
  <c r="J1708" i="6" s="1"/>
  <c r="K1710" i="6"/>
  <c r="I1733" i="6"/>
  <c r="J1733" i="6" s="1"/>
  <c r="I1746" i="6"/>
  <c r="J1746" i="6" s="1"/>
  <c r="I1769" i="6"/>
  <c r="J1769" i="6" s="1"/>
  <c r="I1782" i="6"/>
  <c r="J1782" i="6" s="1"/>
  <c r="I1795" i="6"/>
  <c r="J1795" i="6" s="1"/>
  <c r="K1808" i="6"/>
  <c r="K1813" i="6"/>
  <c r="I1815" i="6"/>
  <c r="J1815" i="6" s="1"/>
  <c r="I1822" i="6"/>
  <c r="J1822" i="6" s="1"/>
  <c r="K1852" i="6"/>
  <c r="I1864" i="6"/>
  <c r="J1864" i="6" s="1"/>
  <c r="I1879" i="6"/>
  <c r="J1879" i="6" s="1"/>
  <c r="I1887" i="6"/>
  <c r="J1887" i="6" s="1"/>
  <c r="I1895" i="6"/>
  <c r="J1895" i="6" s="1"/>
  <c r="I1903" i="6"/>
  <c r="J1903" i="6" s="1"/>
  <c r="I1908" i="6"/>
  <c r="J1908" i="6" s="1"/>
  <c r="I1913" i="6"/>
  <c r="J1913" i="6" s="1"/>
  <c r="I1921" i="6"/>
  <c r="J1921" i="6" s="1"/>
  <c r="I1929" i="6"/>
  <c r="J1929" i="6" s="1"/>
  <c r="I1937" i="6"/>
  <c r="J1937" i="6" s="1"/>
  <c r="I1945" i="6"/>
  <c r="J1945" i="6" s="1"/>
  <c r="I1953" i="6"/>
  <c r="J1953" i="6" s="1"/>
  <c r="I1961" i="6"/>
  <c r="J1961" i="6" s="1"/>
  <c r="I1979" i="6"/>
  <c r="J1979" i="6" s="1"/>
  <c r="I1987" i="6"/>
  <c r="J1987" i="6" s="1"/>
  <c r="I1995" i="6"/>
  <c r="J1995" i="6" s="1"/>
  <c r="I2003" i="6"/>
  <c r="J2003" i="6" s="1"/>
  <c r="I2011" i="6"/>
  <c r="J2011" i="6" s="1"/>
  <c r="I2019" i="6"/>
  <c r="J2019" i="6" s="1"/>
  <c r="I2027" i="6"/>
  <c r="J2027" i="6" s="1"/>
  <c r="I2035" i="6"/>
  <c r="J2035" i="6" s="1"/>
  <c r="I2119" i="6"/>
  <c r="J2119" i="6" s="1"/>
  <c r="I2127" i="6"/>
  <c r="J2127" i="6" s="1"/>
  <c r="I2132" i="6"/>
  <c r="J2132" i="6" s="1"/>
  <c r="I2140" i="6"/>
  <c r="J2140" i="6" s="1"/>
  <c r="I2153" i="6"/>
  <c r="J2153" i="6" s="1"/>
  <c r="I2161" i="6"/>
  <c r="J2161" i="6" s="1"/>
  <c r="I2169" i="6"/>
  <c r="J2169" i="6" s="1"/>
  <c r="I2232" i="6"/>
  <c r="J2232" i="6" s="1"/>
  <c r="K2253" i="6"/>
  <c r="I2271" i="6"/>
  <c r="J2271" i="6" s="1"/>
  <c r="K2349" i="6"/>
  <c r="I2351" i="6"/>
  <c r="J2351" i="6" s="1"/>
  <c r="I2413" i="6"/>
  <c r="J2413" i="6" s="1"/>
  <c r="K2450" i="6"/>
  <c r="I2457" i="6"/>
  <c r="J2457" i="6" s="1"/>
  <c r="I2463" i="6"/>
  <c r="J2463" i="6" s="1"/>
  <c r="I2525" i="6"/>
  <c r="J2525" i="6" s="1"/>
  <c r="I2560" i="6"/>
  <c r="J2560" i="6" s="1"/>
  <c r="I2565" i="6"/>
  <c r="J2565" i="6" s="1"/>
  <c r="I2576" i="6"/>
  <c r="J2576" i="6" s="1"/>
  <c r="I2637" i="6"/>
  <c r="J2637" i="6" s="1"/>
  <c r="I2642" i="6"/>
  <c r="J2642" i="6" s="1"/>
  <c r="I2659" i="6"/>
  <c r="J2659" i="6" s="1"/>
  <c r="K2667" i="6"/>
  <c r="K2674" i="6"/>
  <c r="K2679" i="6"/>
  <c r="K2688" i="6"/>
  <c r="K2692" i="6"/>
  <c r="I2700" i="6"/>
  <c r="J2700" i="6" s="1"/>
  <c r="K2707" i="6"/>
  <c r="I2712" i="6"/>
  <c r="J2712" i="6" s="1"/>
  <c r="I2730" i="6"/>
  <c r="J2730" i="6" s="1"/>
  <c r="K2735" i="6"/>
  <c r="K2740" i="6"/>
  <c r="I2742" i="6"/>
  <c r="J2742" i="6" s="1"/>
  <c r="I2749" i="6"/>
  <c r="J2749" i="6" s="1"/>
  <c r="K2754" i="6"/>
  <c r="K2765" i="6"/>
  <c r="K2774" i="6"/>
  <c r="K2781" i="6"/>
  <c r="K2800" i="6"/>
  <c r="K2821" i="6"/>
  <c r="K2831" i="6"/>
  <c r="K2840" i="6"/>
  <c r="K2850" i="6"/>
  <c r="K2997" i="6"/>
  <c r="K3013" i="6"/>
  <c r="K3021" i="6"/>
  <c r="K3029" i="6"/>
  <c r="K3042" i="6"/>
  <c r="K3058" i="6"/>
  <c r="K3063" i="6"/>
  <c r="K3073" i="6"/>
  <c r="K3089" i="6"/>
  <c r="K3097" i="6"/>
  <c r="K3105" i="6"/>
  <c r="I3115" i="6"/>
  <c r="J3115" i="6" s="1"/>
  <c r="K3182" i="6"/>
  <c r="I3205" i="6"/>
  <c r="J3205" i="6" s="1"/>
  <c r="I3231" i="6"/>
  <c r="J3231" i="6" s="1"/>
  <c r="I3239" i="6"/>
  <c r="J3239" i="6" s="1"/>
  <c r="I3252" i="6"/>
  <c r="J3252" i="6" s="1"/>
  <c r="K3703" i="6"/>
  <c r="I3718" i="6"/>
  <c r="J3718" i="6" s="1"/>
  <c r="K3756" i="6"/>
  <c r="K3764" i="6"/>
  <c r="K3797" i="6"/>
  <c r="K3802" i="6"/>
  <c r="K3807" i="6"/>
  <c r="K3812" i="6"/>
  <c r="K3820" i="6"/>
  <c r="I3825" i="6"/>
  <c r="J3825" i="6" s="1"/>
  <c r="I3833" i="6"/>
  <c r="J3833" i="6" s="1"/>
  <c r="I3846" i="6"/>
  <c r="J3846" i="6" s="1"/>
  <c r="I3859" i="6"/>
  <c r="J3859" i="6" s="1"/>
  <c r="I3941" i="6"/>
  <c r="J3941" i="6" s="1"/>
  <c r="I3949" i="6"/>
  <c r="J3949" i="6" s="1"/>
  <c r="I3957" i="6"/>
  <c r="J3957" i="6" s="1"/>
  <c r="I3965" i="6"/>
  <c r="J3965" i="6" s="1"/>
  <c r="I4019" i="6"/>
  <c r="J4019" i="6" s="1"/>
  <c r="K37" i="6"/>
  <c r="K42" i="6"/>
  <c r="K52" i="6"/>
  <c r="K57" i="6"/>
  <c r="K62" i="6"/>
  <c r="K67" i="6"/>
  <c r="K72" i="6"/>
  <c r="K77" i="6"/>
  <c r="K82" i="6"/>
  <c r="K104" i="6"/>
  <c r="K124" i="6"/>
  <c r="K129" i="6"/>
  <c r="K134" i="6"/>
  <c r="K156" i="6"/>
  <c r="K161" i="6"/>
  <c r="K166" i="6"/>
  <c r="K184" i="6"/>
  <c r="K189" i="6"/>
  <c r="K194" i="6"/>
  <c r="K227" i="6"/>
  <c r="K241" i="6"/>
  <c r="I265" i="6"/>
  <c r="J265" i="6" s="1"/>
  <c r="K285" i="6"/>
  <c r="K302" i="6"/>
  <c r="K304" i="6"/>
  <c r="K318" i="6"/>
  <c r="I325" i="6"/>
  <c r="J325" i="6" s="1"/>
  <c r="K337" i="6"/>
  <c r="I344" i="6"/>
  <c r="J344" i="6" s="1"/>
  <c r="K349" i="6"/>
  <c r="K351" i="6"/>
  <c r="K356" i="6"/>
  <c r="K374" i="6"/>
  <c r="K379" i="6"/>
  <c r="I387" i="6"/>
  <c r="J387" i="6" s="1"/>
  <c r="I404" i="6"/>
  <c r="J404" i="6" s="1"/>
  <c r="I416" i="6"/>
  <c r="J416" i="6" s="1"/>
  <c r="K470" i="6"/>
  <c r="K491" i="6"/>
  <c r="I520" i="6"/>
  <c r="J520" i="6" s="1"/>
  <c r="I538" i="6"/>
  <c r="J538" i="6" s="1"/>
  <c r="K543" i="6"/>
  <c r="K575" i="6"/>
  <c r="K631" i="6"/>
  <c r="K676" i="6"/>
  <c r="I693" i="6"/>
  <c r="J693" i="6" s="1"/>
  <c r="I757" i="6"/>
  <c r="J757" i="6" s="1"/>
  <c r="K799" i="6"/>
  <c r="K860" i="6"/>
  <c r="K862" i="6"/>
  <c r="K864" i="6"/>
  <c r="K866" i="6"/>
  <c r="K868" i="6"/>
  <c r="K870" i="6"/>
  <c r="K872" i="6"/>
  <c r="K874" i="6"/>
  <c r="K876" i="6"/>
  <c r="K878" i="6"/>
  <c r="K880" i="6"/>
  <c r="K882" i="6"/>
  <c r="I889" i="6"/>
  <c r="J889" i="6" s="1"/>
  <c r="I897" i="6"/>
  <c r="J897" i="6" s="1"/>
  <c r="I943" i="6"/>
  <c r="J943" i="6" s="1"/>
  <c r="I948" i="6"/>
  <c r="J948" i="6" s="1"/>
  <c r="I953" i="6"/>
  <c r="J953" i="6" s="1"/>
  <c r="I961" i="6"/>
  <c r="J961" i="6" s="1"/>
  <c r="I969" i="6"/>
  <c r="J969" i="6" s="1"/>
  <c r="I977" i="6"/>
  <c r="J977" i="6" s="1"/>
  <c r="I985" i="6"/>
  <c r="J985" i="6" s="1"/>
  <c r="I1016" i="6"/>
  <c r="J1016" i="6" s="1"/>
  <c r="I1024" i="6"/>
  <c r="J1024" i="6" s="1"/>
  <c r="I1032" i="6"/>
  <c r="J1032" i="6" s="1"/>
  <c r="I1040" i="6"/>
  <c r="J1040" i="6" s="1"/>
  <c r="I1074" i="6"/>
  <c r="J1074" i="6" s="1"/>
  <c r="I1087" i="6"/>
  <c r="J1087" i="6" s="1"/>
  <c r="I1092" i="6"/>
  <c r="J1092" i="6" s="1"/>
  <c r="I1097" i="6"/>
  <c r="J1097" i="6" s="1"/>
  <c r="I1119" i="6"/>
  <c r="J1119" i="6" s="1"/>
  <c r="I1124" i="6"/>
  <c r="J1124" i="6" s="1"/>
  <c r="I1132" i="6"/>
  <c r="J1132" i="6" s="1"/>
  <c r="I1137" i="6"/>
  <c r="J1137" i="6" s="1"/>
  <c r="I1149" i="6"/>
  <c r="J1149" i="6" s="1"/>
  <c r="I1157" i="6"/>
  <c r="J1157" i="6" s="1"/>
  <c r="K1189" i="6"/>
  <c r="K1215" i="6"/>
  <c r="I1230" i="6"/>
  <c r="J1230" i="6" s="1"/>
  <c r="I1264" i="6"/>
  <c r="J1264" i="6" s="1"/>
  <c r="I1313" i="6"/>
  <c r="J1313" i="6" s="1"/>
  <c r="I1318" i="6"/>
  <c r="J1318" i="6" s="1"/>
  <c r="I1326" i="6"/>
  <c r="J1326" i="6" s="1"/>
  <c r="I1336" i="6"/>
  <c r="J1336" i="6" s="1"/>
  <c r="I1344" i="6"/>
  <c r="J1344" i="6" s="1"/>
  <c r="I1352" i="6"/>
  <c r="J1352" i="6" s="1"/>
  <c r="I1360" i="6"/>
  <c r="J1360" i="6" s="1"/>
  <c r="K1706" i="6"/>
  <c r="K1708" i="6"/>
  <c r="I1723" i="6"/>
  <c r="J1723" i="6" s="1"/>
  <c r="K1746" i="6"/>
  <c r="I1759" i="6"/>
  <c r="J1759" i="6" s="1"/>
  <c r="K1803" i="6"/>
  <c r="K1815" i="6"/>
  <c r="K1820" i="6"/>
  <c r="K1830" i="6"/>
  <c r="K1835" i="6"/>
  <c r="I1842" i="6"/>
  <c r="J1842" i="6" s="1"/>
  <c r="K1847" i="6"/>
  <c r="I1852" i="6"/>
  <c r="J1852" i="6" s="1"/>
  <c r="I1854" i="6"/>
  <c r="J1854" i="6" s="1"/>
  <c r="I1856" i="6"/>
  <c r="J1856" i="6" s="1"/>
  <c r="K1864" i="6"/>
  <c r="I1916" i="6"/>
  <c r="J1916" i="6" s="1"/>
  <c r="I1924" i="6"/>
  <c r="J1924" i="6" s="1"/>
  <c r="I1932" i="6"/>
  <c r="J1932" i="6" s="1"/>
  <c r="I1940" i="6"/>
  <c r="J1940" i="6" s="1"/>
  <c r="I1948" i="6"/>
  <c r="J1948" i="6" s="1"/>
  <c r="I1956" i="6"/>
  <c r="J1956" i="6" s="1"/>
  <c r="I1969" i="6"/>
  <c r="J1969" i="6" s="1"/>
  <c r="I2135" i="6"/>
  <c r="J2135" i="6" s="1"/>
  <c r="K2143" i="6"/>
  <c r="I2180" i="6"/>
  <c r="J2180" i="6" s="1"/>
  <c r="K2261" i="6"/>
  <c r="I2279" i="6"/>
  <c r="J2279" i="6" s="1"/>
  <c r="I2364" i="6"/>
  <c r="J2364" i="6" s="1"/>
  <c r="I2546" i="6"/>
  <c r="J2546" i="6" s="1"/>
  <c r="K2553" i="6"/>
  <c r="K2555" i="6"/>
  <c r="I2563" i="6"/>
  <c r="J2563" i="6" s="1"/>
  <c r="K2571" i="6"/>
  <c r="I2593" i="6"/>
  <c r="J2593" i="6" s="1"/>
  <c r="I2598" i="6"/>
  <c r="J2598" i="6" s="1"/>
  <c r="K2609" i="6"/>
  <c r="I2614" i="6"/>
  <c r="J2614" i="6" s="1"/>
  <c r="I2627" i="6"/>
  <c r="J2627" i="6" s="1"/>
  <c r="K2645" i="6"/>
  <c r="K2662" i="6"/>
  <c r="K2670" i="6"/>
  <c r="K2677" i="6"/>
  <c r="I2679" i="6"/>
  <c r="J2679" i="6" s="1"/>
  <c r="K2686" i="6"/>
  <c r="I2688" i="6"/>
  <c r="J2688" i="6" s="1"/>
  <c r="K2690" i="6"/>
  <c r="K2695" i="6"/>
  <c r="K2700" i="6"/>
  <c r="I2705" i="6"/>
  <c r="J2705" i="6" s="1"/>
  <c r="I2707" i="6"/>
  <c r="J2707" i="6" s="1"/>
  <c r="K2712" i="6"/>
  <c r="K2714" i="6"/>
  <c r="K2719" i="6"/>
  <c r="I2726" i="6"/>
  <c r="J2726" i="6" s="1"/>
  <c r="K2730" i="6"/>
  <c r="K2738" i="6"/>
  <c r="I2740" i="6"/>
  <c r="J2740" i="6" s="1"/>
  <c r="K2742" i="6"/>
  <c r="K2747" i="6"/>
  <c r="I2757" i="6"/>
  <c r="J2757" i="6" s="1"/>
  <c r="I2772" i="6"/>
  <c r="J2772" i="6" s="1"/>
  <c r="I2774" i="6"/>
  <c r="J2774" i="6" s="1"/>
  <c r="I2779" i="6"/>
  <c r="J2779" i="6" s="1"/>
  <c r="I2781" i="6"/>
  <c r="J2781" i="6" s="1"/>
  <c r="I2783" i="6"/>
  <c r="J2783" i="6" s="1"/>
  <c r="K2785" i="6"/>
  <c r="K2790" i="6"/>
  <c r="K2824" i="6"/>
  <c r="I2836" i="6"/>
  <c r="J2836" i="6" s="1"/>
  <c r="I2903" i="6"/>
  <c r="J2903" i="6" s="1"/>
  <c r="K2905" i="6"/>
  <c r="I2907" i="6"/>
  <c r="J2907" i="6" s="1"/>
  <c r="I2909" i="6"/>
  <c r="J2909" i="6" s="1"/>
  <c r="I2911" i="6"/>
  <c r="J2911" i="6" s="1"/>
  <c r="K2953" i="6"/>
  <c r="I2958" i="6"/>
  <c r="J2958" i="6" s="1"/>
  <c r="K2965" i="6"/>
  <c r="I2972" i="6"/>
  <c r="J2972" i="6" s="1"/>
  <c r="K2977" i="6"/>
  <c r="I2990" i="6"/>
  <c r="J2990" i="6" s="1"/>
  <c r="K2995" i="6"/>
  <c r="K3045" i="6"/>
  <c r="K3053" i="6"/>
  <c r="I3058" i="6"/>
  <c r="J3058" i="6" s="1"/>
  <c r="K3066" i="6"/>
  <c r="K3113" i="6"/>
  <c r="K3195" i="6"/>
  <c r="I3203" i="6"/>
  <c r="J3203" i="6" s="1"/>
  <c r="I3213" i="6"/>
  <c r="J3213" i="6" s="1"/>
  <c r="I3221" i="6"/>
  <c r="J3221" i="6" s="1"/>
  <c r="I3260" i="6"/>
  <c r="J3260" i="6" s="1"/>
  <c r="K3262" i="6"/>
  <c r="I3466" i="6"/>
  <c r="J3466" i="6" s="1"/>
  <c r="K3706" i="6"/>
  <c r="K3716" i="6"/>
  <c r="I3726" i="6"/>
  <c r="J3726" i="6" s="1"/>
  <c r="K3746" i="6"/>
  <c r="I3764" i="6"/>
  <c r="J3764" i="6" s="1"/>
  <c r="K3772" i="6"/>
  <c r="I3785" i="6"/>
  <c r="J3785" i="6" s="1"/>
  <c r="K3790" i="6"/>
  <c r="K3805" i="6"/>
  <c r="I3807" i="6"/>
  <c r="J3807" i="6" s="1"/>
  <c r="K3815" i="6"/>
  <c r="K3823" i="6"/>
  <c r="K3828" i="6"/>
  <c r="K3836" i="6"/>
  <c r="I3844" i="6"/>
  <c r="J3844" i="6" s="1"/>
  <c r="I3849" i="6"/>
  <c r="J3849" i="6" s="1"/>
  <c r="I3854" i="6"/>
  <c r="J3854" i="6" s="1"/>
  <c r="I3867" i="6"/>
  <c r="J3867" i="6" s="1"/>
  <c r="I3898" i="6"/>
  <c r="J3898" i="6" s="1"/>
  <c r="I3973" i="6"/>
  <c r="J3973" i="6" s="1"/>
  <c r="K3981" i="6"/>
  <c r="K32" i="6"/>
  <c r="K70" i="6"/>
  <c r="K92" i="6"/>
  <c r="K97" i="6"/>
  <c r="K102" i="6"/>
  <c r="K107" i="6"/>
  <c r="K112" i="6"/>
  <c r="K117" i="6"/>
  <c r="K122" i="6"/>
  <c r="K144" i="6"/>
  <c r="K149" i="6"/>
  <c r="K154" i="6"/>
  <c r="K169" i="6"/>
  <c r="K174" i="6"/>
  <c r="K192" i="6"/>
  <c r="K197" i="6"/>
  <c r="K202" i="6"/>
  <c r="I225" i="6"/>
  <c r="J225" i="6" s="1"/>
  <c r="K234" i="6"/>
  <c r="K251" i="6"/>
  <c r="K258" i="6"/>
  <c r="K275" i="6"/>
  <c r="I280" i="6"/>
  <c r="J280" i="6" s="1"/>
  <c r="K288" i="6"/>
  <c r="I307" i="6"/>
  <c r="J307" i="6" s="1"/>
  <c r="K320" i="6"/>
  <c r="K335" i="6"/>
  <c r="K347" i="6"/>
  <c r="I368" i="6"/>
  <c r="J368" i="6" s="1"/>
  <c r="K382" i="6"/>
  <c r="I409" i="6"/>
  <c r="J409" i="6" s="1"/>
  <c r="K434" i="6"/>
  <c r="K439" i="6"/>
  <c r="K486" i="6"/>
  <c r="I546" i="6"/>
  <c r="J546" i="6" s="1"/>
  <c r="K551" i="6"/>
  <c r="I578" i="6"/>
  <c r="J578" i="6" s="1"/>
  <c r="K583" i="6"/>
  <c r="I634" i="6"/>
  <c r="J634" i="6" s="1"/>
  <c r="I672" i="6"/>
  <c r="J672" i="6" s="1"/>
  <c r="K679" i="6"/>
  <c r="I691" i="6"/>
  <c r="J691" i="6" s="1"/>
  <c r="I703" i="6"/>
  <c r="J703" i="6" s="1"/>
  <c r="I708" i="6"/>
  <c r="J708" i="6" s="1"/>
  <c r="K724" i="6"/>
  <c r="I741" i="6"/>
  <c r="J741" i="6" s="1"/>
  <c r="K767" i="6"/>
  <c r="K787" i="6"/>
  <c r="K792" i="6"/>
  <c r="K887" i="6"/>
  <c r="I912" i="6"/>
  <c r="J912" i="6" s="1"/>
  <c r="I956" i="6"/>
  <c r="J956" i="6" s="1"/>
  <c r="I964" i="6"/>
  <c r="J964" i="6" s="1"/>
  <c r="I980" i="6"/>
  <c r="J980" i="6" s="1"/>
  <c r="I993" i="6"/>
  <c r="J993" i="6" s="1"/>
  <c r="I1001" i="6"/>
  <c r="J1001" i="6" s="1"/>
  <c r="I1011" i="6"/>
  <c r="J1011" i="6" s="1"/>
  <c r="I1019" i="6"/>
  <c r="J1019" i="6" s="1"/>
  <c r="I1027" i="6"/>
  <c r="J1027" i="6" s="1"/>
  <c r="I1043" i="6"/>
  <c r="J1043" i="6" s="1"/>
  <c r="I1082" i="6"/>
  <c r="J1082" i="6" s="1"/>
  <c r="I1095" i="6"/>
  <c r="J1095" i="6" s="1"/>
  <c r="I1107" i="6"/>
  <c r="J1107" i="6" s="1"/>
  <c r="I1122" i="6"/>
  <c r="J1122" i="6" s="1"/>
  <c r="I1127" i="6"/>
  <c r="J1127" i="6" s="1"/>
  <c r="I1144" i="6"/>
  <c r="J1144" i="6" s="1"/>
  <c r="I1152" i="6"/>
  <c r="J1152" i="6" s="1"/>
  <c r="I1202" i="6"/>
  <c r="J1202" i="6" s="1"/>
  <c r="I1218" i="6"/>
  <c r="J1218" i="6" s="1"/>
  <c r="K1225" i="6"/>
  <c r="I1272" i="6"/>
  <c r="J1272" i="6" s="1"/>
  <c r="I1277" i="6"/>
  <c r="J1277" i="6" s="1"/>
  <c r="I1285" i="6"/>
  <c r="J1285" i="6" s="1"/>
  <c r="I1321" i="6"/>
  <c r="J1321" i="6" s="1"/>
  <c r="I1368" i="6"/>
  <c r="J1368" i="6" s="1"/>
  <c r="I1376" i="6"/>
  <c r="J1376" i="6" s="1"/>
  <c r="I1726" i="6"/>
  <c r="J1726" i="6" s="1"/>
  <c r="I1749" i="6"/>
  <c r="J1749" i="6" s="1"/>
  <c r="K1754" i="6"/>
  <c r="I1767" i="6"/>
  <c r="J1767" i="6" s="1"/>
  <c r="I1793" i="6"/>
  <c r="J1793" i="6" s="1"/>
  <c r="K1806" i="6"/>
  <c r="K1811" i="6"/>
  <c r="I1818" i="6"/>
  <c r="J1818" i="6" s="1"/>
  <c r="K1828" i="6"/>
  <c r="K1838" i="6"/>
  <c r="I1840" i="6"/>
  <c r="J1840" i="6" s="1"/>
  <c r="I1845" i="6"/>
  <c r="J1845" i="6" s="1"/>
  <c r="I1850" i="6"/>
  <c r="J1850" i="6" s="1"/>
  <c r="K1854" i="6"/>
  <c r="I1867" i="6"/>
  <c r="J1867" i="6" s="1"/>
  <c r="I1875" i="6"/>
  <c r="J1875" i="6" s="1"/>
  <c r="I1911" i="6"/>
  <c r="J1911" i="6" s="1"/>
  <c r="I1919" i="6"/>
  <c r="J1919" i="6" s="1"/>
  <c r="I1927" i="6"/>
  <c r="J1927" i="6" s="1"/>
  <c r="I1935" i="6"/>
  <c r="J1935" i="6" s="1"/>
  <c r="I1943" i="6"/>
  <c r="J1943" i="6" s="1"/>
  <c r="I1951" i="6"/>
  <c r="J1951" i="6" s="1"/>
  <c r="I1959" i="6"/>
  <c r="J1959" i="6" s="1"/>
  <c r="I1964" i="6"/>
  <c r="J1964" i="6" s="1"/>
  <c r="I1977" i="6"/>
  <c r="J1977" i="6" s="1"/>
  <c r="I1985" i="6"/>
  <c r="J1985" i="6" s="1"/>
  <c r="I1993" i="6"/>
  <c r="J1993" i="6" s="1"/>
  <c r="I2001" i="6"/>
  <c r="J2001" i="6" s="1"/>
  <c r="I2009" i="6"/>
  <c r="J2009" i="6" s="1"/>
  <c r="I2017" i="6"/>
  <c r="J2017" i="6" s="1"/>
  <c r="I2025" i="6"/>
  <c r="J2025" i="6" s="1"/>
  <c r="I2033" i="6"/>
  <c r="J2033" i="6" s="1"/>
  <c r="I2043" i="6"/>
  <c r="J2043" i="6" s="1"/>
  <c r="I2051" i="6"/>
  <c r="J2051" i="6" s="1"/>
  <c r="I2059" i="6"/>
  <c r="J2059" i="6" s="1"/>
  <c r="I2067" i="6"/>
  <c r="J2067" i="6" s="1"/>
  <c r="I2143" i="6"/>
  <c r="J2143" i="6" s="1"/>
  <c r="I2151" i="6"/>
  <c r="J2151" i="6" s="1"/>
  <c r="I2159" i="6"/>
  <c r="J2159" i="6" s="1"/>
  <c r="I2167" i="6"/>
  <c r="J2167" i="6" s="1"/>
  <c r="I2175" i="6"/>
  <c r="J2175" i="6" s="1"/>
  <c r="I2188" i="6"/>
  <c r="J2188" i="6" s="1"/>
  <c r="I2196" i="6"/>
  <c r="J2196" i="6" s="1"/>
  <c r="I2204" i="6"/>
  <c r="J2204" i="6" s="1"/>
  <c r="I2212" i="6"/>
  <c r="J2212" i="6" s="1"/>
  <c r="K2269" i="6"/>
  <c r="I2287" i="6"/>
  <c r="J2287" i="6" s="1"/>
  <c r="K2325" i="6"/>
  <c r="K2466" i="6"/>
  <c r="K2546" i="6"/>
  <c r="K2563" i="6"/>
  <c r="I2579" i="6"/>
  <c r="J2579" i="6" s="1"/>
  <c r="I2581" i="6"/>
  <c r="J2581" i="6" s="1"/>
  <c r="K2588" i="6"/>
  <c r="I2596" i="6"/>
  <c r="J2596" i="6" s="1"/>
  <c r="K2598" i="6"/>
  <c r="I2600" i="6"/>
  <c r="J2600" i="6" s="1"/>
  <c r="I2602" i="6"/>
  <c r="J2602" i="6" s="1"/>
  <c r="K2604" i="6"/>
  <c r="K2614" i="6"/>
  <c r="I2616" i="6"/>
  <c r="J2616" i="6" s="1"/>
  <c r="I2618" i="6"/>
  <c r="J2618" i="6" s="1"/>
  <c r="I2620" i="6"/>
  <c r="J2620" i="6" s="1"/>
  <c r="I2645" i="6"/>
  <c r="J2645" i="6" s="1"/>
  <c r="K2650" i="6"/>
  <c r="I2655" i="6"/>
  <c r="J2655" i="6" s="1"/>
  <c r="K2682" i="6"/>
  <c r="K2698" i="6"/>
  <c r="K2703" i="6"/>
  <c r="K2705" i="6"/>
  <c r="K2710" i="6"/>
  <c r="I2717" i="6"/>
  <c r="J2717" i="6" s="1"/>
  <c r="K2724" i="6"/>
  <c r="K2728" i="6"/>
  <c r="I2733" i="6"/>
  <c r="J2733" i="6" s="1"/>
  <c r="K2752" i="6"/>
  <c r="K2763" i="6"/>
  <c r="K2770" i="6"/>
  <c r="K2772" i="6"/>
  <c r="K2777" i="6"/>
  <c r="K2779" i="6"/>
  <c r="K2783" i="6"/>
  <c r="K2798" i="6"/>
  <c r="K2803" i="6"/>
  <c r="K2819" i="6"/>
  <c r="I2824" i="6"/>
  <c r="J2824" i="6" s="1"/>
  <c r="K2836" i="6"/>
  <c r="I2901" i="6"/>
  <c r="J2901" i="6" s="1"/>
  <c r="K2903" i="6"/>
  <c r="K2907" i="6"/>
  <c r="K2911" i="6"/>
  <c r="K2963" i="6"/>
  <c r="K2975" i="6"/>
  <c r="K2993" i="6"/>
  <c r="K3011" i="6"/>
  <c r="K3027" i="6"/>
  <c r="K3040" i="6"/>
  <c r="K3048" i="6"/>
  <c r="K3056" i="6"/>
  <c r="K3061" i="6"/>
  <c r="K3079" i="6"/>
  <c r="K3087" i="6"/>
  <c r="K3095" i="6"/>
  <c r="K3103" i="6"/>
  <c r="I3139" i="6"/>
  <c r="J3139" i="6" s="1"/>
  <c r="I3229" i="6"/>
  <c r="J3229" i="6" s="1"/>
  <c r="I3237" i="6"/>
  <c r="J3237" i="6" s="1"/>
  <c r="I3245" i="6"/>
  <c r="J3245" i="6" s="1"/>
  <c r="K3265" i="6"/>
  <c r="I3714" i="6"/>
  <c r="J3714" i="6" s="1"/>
  <c r="K3734" i="6"/>
  <c r="K3754" i="6"/>
  <c r="K3762" i="6"/>
  <c r="K3780" i="6"/>
  <c r="K3800" i="6"/>
  <c r="K3810" i="6"/>
  <c r="K3818" i="6"/>
  <c r="I3823" i="6"/>
  <c r="J3823" i="6" s="1"/>
  <c r="K3831" i="6"/>
  <c r="K3839" i="6"/>
  <c r="I3852" i="6"/>
  <c r="J3852" i="6" s="1"/>
  <c r="I3857" i="6"/>
  <c r="J3857" i="6" s="1"/>
  <c r="I3862" i="6"/>
  <c r="J3862" i="6" s="1"/>
  <c r="I3875" i="6"/>
  <c r="J3875" i="6" s="1"/>
  <c r="K3986" i="6"/>
  <c r="K3994" i="6"/>
  <c r="I4017" i="6"/>
  <c r="J4017" i="6" s="1"/>
  <c r="I531" i="6"/>
  <c r="J531" i="6" s="1"/>
  <c r="K531" i="6"/>
  <c r="K2475" i="6"/>
  <c r="I2475" i="6"/>
  <c r="J2475" i="6" s="1"/>
  <c r="K2483" i="6"/>
  <c r="I2483" i="6"/>
  <c r="J2483" i="6" s="1"/>
  <c r="K2514" i="6"/>
  <c r="I2514" i="6"/>
  <c r="J2514" i="6" s="1"/>
  <c r="I539" i="6"/>
  <c r="J539" i="6" s="1"/>
  <c r="K539" i="6"/>
  <c r="K627" i="6"/>
  <c r="I627" i="6"/>
  <c r="J627" i="6" s="1"/>
  <c r="K2478" i="6"/>
  <c r="I2478" i="6"/>
  <c r="J2478" i="6" s="1"/>
  <c r="K547" i="6"/>
  <c r="I547" i="6"/>
  <c r="J547" i="6" s="1"/>
  <c r="K579" i="6"/>
  <c r="I579" i="6"/>
  <c r="J579" i="6" s="1"/>
  <c r="K2491" i="6"/>
  <c r="I2491" i="6"/>
  <c r="J2491" i="6" s="1"/>
  <c r="K2499" i="6"/>
  <c r="I2499" i="6"/>
  <c r="J2499" i="6" s="1"/>
  <c r="K2494" i="6"/>
  <c r="I2494" i="6"/>
  <c r="J2494" i="6" s="1"/>
  <c r="K2502" i="6"/>
  <c r="I2502" i="6"/>
  <c r="J2502" i="6" s="1"/>
  <c r="K2507" i="6"/>
  <c r="I2507" i="6"/>
  <c r="J2507" i="6" s="1"/>
  <c r="K2515" i="6"/>
  <c r="I2515" i="6"/>
  <c r="J2515" i="6" s="1"/>
  <c r="K555" i="6"/>
  <c r="I555" i="6"/>
  <c r="J555" i="6" s="1"/>
  <c r="K611" i="6"/>
  <c r="I611" i="6"/>
  <c r="J611" i="6" s="1"/>
  <c r="K2479" i="6"/>
  <c r="I2479" i="6"/>
  <c r="J2479" i="6" s="1"/>
  <c r="K2510" i="6"/>
  <c r="I2510" i="6"/>
  <c r="J2510" i="6" s="1"/>
  <c r="K2482" i="6"/>
  <c r="I2482" i="6"/>
  <c r="J2482" i="6" s="1"/>
  <c r="K563" i="6"/>
  <c r="I563" i="6"/>
  <c r="J563" i="6" s="1"/>
  <c r="K643" i="6"/>
  <c r="I643" i="6"/>
  <c r="J643" i="6" s="1"/>
  <c r="K2495" i="6"/>
  <c r="I2495" i="6"/>
  <c r="J2495" i="6" s="1"/>
  <c r="K2503" i="6"/>
  <c r="I2503" i="6"/>
  <c r="J2503" i="6" s="1"/>
  <c r="K515" i="6"/>
  <c r="I515" i="6"/>
  <c r="J515" i="6" s="1"/>
  <c r="K523" i="6"/>
  <c r="I523" i="6"/>
  <c r="J523" i="6" s="1"/>
  <c r="K595" i="6"/>
  <c r="I595" i="6"/>
  <c r="J595" i="6" s="1"/>
  <c r="K2455" i="6"/>
  <c r="I2455" i="6"/>
  <c r="J2455" i="6" s="1"/>
  <c r="K2490" i="6"/>
  <c r="I2490" i="6"/>
  <c r="J2490" i="6" s="1"/>
  <c r="K2498" i="6"/>
  <c r="I2498" i="6"/>
  <c r="J2498" i="6" s="1"/>
  <c r="K2511" i="6"/>
  <c r="I2511" i="6"/>
  <c r="J2511" i="6" s="1"/>
  <c r="K225" i="6"/>
  <c r="K384" i="6"/>
  <c r="I414" i="6"/>
  <c r="J414" i="6" s="1"/>
  <c r="I1717" i="6"/>
  <c r="J1717" i="6" s="1"/>
  <c r="I1745" i="6"/>
  <c r="J1745" i="6" s="1"/>
  <c r="I1807" i="6"/>
  <c r="J1807" i="6" s="1"/>
  <c r="I1831" i="6"/>
  <c r="J1831" i="6" s="1"/>
  <c r="I1846" i="6"/>
  <c r="J1846" i="6" s="1"/>
  <c r="K1850" i="6"/>
  <c r="K2526" i="6"/>
  <c r="I2526" i="6"/>
  <c r="J2526" i="6" s="1"/>
  <c r="K2534" i="6"/>
  <c r="I2534" i="6"/>
  <c r="J2534" i="6" s="1"/>
  <c r="I356" i="6"/>
  <c r="J356" i="6" s="1"/>
  <c r="I374" i="6"/>
  <c r="J374" i="6" s="1"/>
  <c r="I619" i="6"/>
  <c r="J619" i="6" s="1"/>
  <c r="I679" i="6"/>
  <c r="J679" i="6" s="1"/>
  <c r="I688" i="6"/>
  <c r="J688" i="6" s="1"/>
  <c r="I715" i="6"/>
  <c r="J715" i="6" s="1"/>
  <c r="I740" i="6"/>
  <c r="J740" i="6" s="1"/>
  <c r="I776" i="6"/>
  <c r="J776" i="6" s="1"/>
  <c r="I1754" i="6"/>
  <c r="J1754" i="6" s="1"/>
  <c r="K1856" i="6"/>
  <c r="I2450" i="6"/>
  <c r="J2450" i="6" s="1"/>
  <c r="I2458" i="6"/>
  <c r="J2458" i="6" s="1"/>
  <c r="I2462" i="6"/>
  <c r="J2462" i="6" s="1"/>
  <c r="I2466" i="6"/>
  <c r="J2466" i="6" s="1"/>
  <c r="I2470" i="6"/>
  <c r="J2470" i="6" s="1"/>
  <c r="K2519" i="6"/>
  <c r="I2519" i="6"/>
  <c r="J2519" i="6" s="1"/>
  <c r="I2817" i="6"/>
  <c r="J2817" i="6" s="1"/>
  <c r="K2817" i="6"/>
  <c r="I381" i="6"/>
  <c r="J381" i="6" s="1"/>
  <c r="I411" i="6"/>
  <c r="J411" i="6" s="1"/>
  <c r="I720" i="6"/>
  <c r="J720" i="6" s="1"/>
  <c r="I767" i="6"/>
  <c r="J767" i="6" s="1"/>
  <c r="I799" i="6"/>
  <c r="J799" i="6" s="1"/>
  <c r="K1143" i="6"/>
  <c r="I1823" i="6"/>
  <c r="J1823" i="6" s="1"/>
  <c r="I1836" i="6"/>
  <c r="J1836" i="6" s="1"/>
  <c r="K1842" i="6"/>
  <c r="K3159" i="6"/>
  <c r="I3159" i="6"/>
  <c r="J3159" i="6" s="1"/>
  <c r="I241" i="6"/>
  <c r="J241" i="6" s="1"/>
  <c r="I290" i="6"/>
  <c r="J290" i="6" s="1"/>
  <c r="I306" i="6"/>
  <c r="J306" i="6" s="1"/>
  <c r="I322" i="6"/>
  <c r="J322" i="6" s="1"/>
  <c r="I491" i="6"/>
  <c r="J491" i="6" s="1"/>
  <c r="I1806" i="6"/>
  <c r="J1806" i="6" s="1"/>
  <c r="I1812" i="6"/>
  <c r="J1812" i="6" s="1"/>
  <c r="I1830" i="6"/>
  <c r="J1830" i="6" s="1"/>
  <c r="K2527" i="6"/>
  <c r="I2527" i="6"/>
  <c r="J2527" i="6" s="1"/>
  <c r="K2535" i="6"/>
  <c r="I2535" i="6"/>
  <c r="J2535" i="6" s="1"/>
  <c r="I324" i="6"/>
  <c r="J324" i="6" s="1"/>
  <c r="I353" i="6"/>
  <c r="J353" i="6" s="1"/>
  <c r="I2487" i="6"/>
  <c r="J2487" i="6" s="1"/>
  <c r="K2530" i="6"/>
  <c r="I2530" i="6"/>
  <c r="J2530" i="6" s="1"/>
  <c r="I587" i="6"/>
  <c r="J587" i="6" s="1"/>
  <c r="I1808" i="6"/>
  <c r="J1808" i="6" s="1"/>
  <c r="K1826" i="6"/>
  <c r="I1847" i="6"/>
  <c r="J1847" i="6" s="1"/>
  <c r="I289" i="6"/>
  <c r="J289" i="6" s="1"/>
  <c r="I305" i="6"/>
  <c r="J305" i="6" s="1"/>
  <c r="I321" i="6"/>
  <c r="J321" i="6" s="1"/>
  <c r="I337" i="6"/>
  <c r="J337" i="6" s="1"/>
  <c r="K3151" i="6"/>
  <c r="I3151" i="6"/>
  <c r="J3151" i="6" s="1"/>
  <c r="K2523" i="6"/>
  <c r="I2523" i="6"/>
  <c r="J2523" i="6" s="1"/>
  <c r="K2531" i="6"/>
  <c r="I2531" i="6"/>
  <c r="J2531" i="6" s="1"/>
  <c r="K2539" i="6"/>
  <c r="I2539" i="6"/>
  <c r="J2539" i="6" s="1"/>
  <c r="I3059" i="6"/>
  <c r="J3059" i="6" s="1"/>
  <c r="I3754" i="6"/>
  <c r="J3754" i="6" s="1"/>
  <c r="I3766" i="6"/>
  <c r="J3766" i="6" s="1"/>
  <c r="I2522" i="6"/>
  <c r="J2522" i="6" s="1"/>
  <c r="K2560" i="6"/>
  <c r="K2592" i="6"/>
  <c r="K2608" i="6"/>
  <c r="I2669" i="6"/>
  <c r="J2669" i="6" s="1"/>
  <c r="I2714" i="6"/>
  <c r="J2714" i="6" s="1"/>
  <c r="I2716" i="6"/>
  <c r="J2716" i="6" s="1"/>
  <c r="I2718" i="6"/>
  <c r="J2718" i="6" s="1"/>
  <c r="K2741" i="6"/>
  <c r="K2749" i="6"/>
  <c r="I2751" i="6"/>
  <c r="J2751" i="6" s="1"/>
  <c r="I2801" i="6"/>
  <c r="J2801" i="6" s="1"/>
  <c r="I2822" i="6"/>
  <c r="J2822" i="6" s="1"/>
  <c r="I3042" i="6"/>
  <c r="J3042" i="6" s="1"/>
  <c r="I3074" i="6"/>
  <c r="J3074" i="6" s="1"/>
  <c r="I3099" i="6"/>
  <c r="J3099" i="6" s="1"/>
  <c r="I3109" i="6"/>
  <c r="J3109" i="6" s="1"/>
  <c r="I3143" i="6"/>
  <c r="J3143" i="6" s="1"/>
  <c r="I3167" i="6"/>
  <c r="J3167" i="6" s="1"/>
  <c r="I2696" i="6"/>
  <c r="J2696" i="6" s="1"/>
  <c r="K2733" i="6"/>
  <c r="I2735" i="6"/>
  <c r="J2735" i="6" s="1"/>
  <c r="I2743" i="6"/>
  <c r="J2743" i="6" s="1"/>
  <c r="I3249" i="6"/>
  <c r="J3249" i="6" s="1"/>
  <c r="I3750" i="6"/>
  <c r="J3750" i="6" s="1"/>
  <c r="I3762" i="6"/>
  <c r="J3762" i="6" s="1"/>
  <c r="I3791" i="6"/>
  <c r="J3791" i="6" s="1"/>
  <c r="I3810" i="6"/>
  <c r="J3810" i="6" s="1"/>
  <c r="I3822" i="6"/>
  <c r="J3822" i="6" s="1"/>
  <c r="I3839" i="6"/>
  <c r="J3839" i="6" s="1"/>
  <c r="I2827" i="6"/>
  <c r="J2827" i="6" s="1"/>
  <c r="I3077" i="6"/>
  <c r="J3077" i="6" s="1"/>
  <c r="I3706" i="6"/>
  <c r="J3706" i="6" s="1"/>
  <c r="I3724" i="6"/>
  <c r="J3724" i="6" s="1"/>
  <c r="K3726" i="6"/>
  <c r="I3772" i="6"/>
  <c r="J3772" i="6" s="1"/>
  <c r="I3815" i="6"/>
  <c r="J3815" i="6" s="1"/>
  <c r="I3837" i="6"/>
  <c r="J3837" i="6" s="1"/>
  <c r="I2595" i="6"/>
  <c r="J2595" i="6" s="1"/>
  <c r="K2620" i="6"/>
  <c r="I2629" i="6"/>
  <c r="J2629" i="6" s="1"/>
  <c r="I2661" i="6"/>
  <c r="J2661" i="6" s="1"/>
  <c r="I2754" i="6"/>
  <c r="J2754" i="6" s="1"/>
  <c r="I3265" i="6"/>
  <c r="J3265" i="6" s="1"/>
  <c r="I3806" i="6"/>
  <c r="J3806" i="6" s="1"/>
  <c r="I2543" i="6"/>
  <c r="J2543" i="6" s="1"/>
  <c r="K2576" i="6"/>
  <c r="I2582" i="6"/>
  <c r="J2582" i="6" s="1"/>
  <c r="I2597" i="6"/>
  <c r="J2597" i="6" s="1"/>
  <c r="I2609" i="6"/>
  <c r="J2609" i="6" s="1"/>
  <c r="I2611" i="6"/>
  <c r="J2611" i="6" s="1"/>
  <c r="I2613" i="6"/>
  <c r="J2613" i="6" s="1"/>
  <c r="I2634" i="6"/>
  <c r="J2634" i="6" s="1"/>
  <c r="I2650" i="6"/>
  <c r="J2650" i="6" s="1"/>
  <c r="I2674" i="6"/>
  <c r="J2674" i="6" s="1"/>
  <c r="I2719" i="6"/>
  <c r="J2719" i="6" s="1"/>
  <c r="I2769" i="6"/>
  <c r="J2769" i="6" s="1"/>
  <c r="I2786" i="6"/>
  <c r="J2786" i="6" s="1"/>
  <c r="I3051" i="6"/>
  <c r="J3051" i="6" s="1"/>
  <c r="I3056" i="6"/>
  <c r="J3056" i="6" s="1"/>
  <c r="I3758" i="6"/>
  <c r="J3758" i="6" s="1"/>
  <c r="I3799" i="6"/>
  <c r="J3799" i="6" s="1"/>
  <c r="I3818" i="6"/>
  <c r="J3818" i="6" s="1"/>
  <c r="I3830" i="6"/>
  <c r="J3830" i="6" s="1"/>
  <c r="I2666" i="6"/>
  <c r="J2666" i="6" s="1"/>
  <c r="I2695" i="6"/>
  <c r="J2695" i="6" s="1"/>
  <c r="I2734" i="6"/>
  <c r="J2734" i="6" s="1"/>
  <c r="I3083" i="6"/>
  <c r="J3083" i="6" s="1"/>
  <c r="I3088" i="6"/>
  <c r="J3088" i="6" s="1"/>
  <c r="I3093" i="6"/>
  <c r="J3093" i="6" s="1"/>
  <c r="I2683" i="6"/>
  <c r="J2683" i="6" s="1"/>
  <c r="I2687" i="6"/>
  <c r="J2687" i="6" s="1"/>
  <c r="K2689" i="6"/>
  <c r="I2693" i="6"/>
  <c r="J2693" i="6" s="1"/>
  <c r="I2791" i="6"/>
  <c r="J2791" i="6" s="1"/>
  <c r="I2798" i="6"/>
  <c r="J2798" i="6" s="1"/>
  <c r="I3061" i="6"/>
  <c r="J3061" i="6" s="1"/>
  <c r="I3732" i="6"/>
  <c r="J3732" i="6" s="1"/>
  <c r="I3744" i="6"/>
  <c r="J3744" i="6" s="1"/>
  <c r="I3778" i="6"/>
  <c r="J3778" i="6" s="1"/>
  <c r="I3783" i="6"/>
  <c r="J3783" i="6" s="1"/>
  <c r="I3814" i="6"/>
  <c r="J3814" i="6" s="1"/>
  <c r="H23" i="3"/>
  <c r="E23" i="3"/>
  <c r="I2654" i="7"/>
  <c r="I2961" i="7"/>
  <c r="I2620" i="7"/>
  <c r="I2926" i="7"/>
  <c r="I22" i="3"/>
  <c r="J22" i="3" s="1"/>
  <c r="K22" i="3"/>
  <c r="K1976" i="7"/>
  <c r="I2639" i="7"/>
  <c r="J3132" i="7"/>
  <c r="I3997" i="7"/>
  <c r="I1720" i="7"/>
  <c r="K1720" i="7"/>
  <c r="K3216" i="7"/>
  <c r="K3714" i="7"/>
  <c r="K3729" i="7"/>
  <c r="K3761" i="7"/>
  <c r="I3926" i="7"/>
  <c r="J3926" i="7" s="1"/>
  <c r="K2624" i="7"/>
  <c r="I2624" i="7"/>
  <c r="K2973" i="7"/>
  <c r="I2973" i="7"/>
  <c r="J2973" i="7" s="1"/>
  <c r="K3793" i="7"/>
  <c r="K2969" i="7"/>
  <c r="I2969" i="7"/>
  <c r="I3712" i="7"/>
  <c r="K3727" i="7"/>
  <c r="I3727" i="7"/>
  <c r="I1907" i="7"/>
  <c r="K2666" i="7"/>
  <c r="I2666" i="7"/>
  <c r="I2960" i="7"/>
  <c r="I3725" i="7"/>
  <c r="I2009" i="7"/>
  <c r="K3745" i="7"/>
  <c r="K3777" i="7"/>
  <c r="K2650" i="7"/>
  <c r="K2965" i="7"/>
  <c r="I2965" i="7"/>
  <c r="K3182" i="7"/>
  <c r="I3182" i="7"/>
  <c r="K3510" i="7"/>
  <c r="K3718" i="7"/>
  <c r="K506" i="7"/>
  <c r="K529" i="7"/>
  <c r="K620" i="7"/>
  <c r="K1167" i="7"/>
  <c r="I2597" i="7"/>
  <c r="I2616" i="7"/>
  <c r="I2631" i="7"/>
  <c r="I2659" i="7"/>
  <c r="I2671" i="7"/>
  <c r="K2932" i="7"/>
  <c r="I2934" i="7"/>
  <c r="I3174" i="7"/>
  <c r="I3394" i="7"/>
  <c r="K3741" i="7"/>
  <c r="K3757" i="7"/>
  <c r="K3773" i="7"/>
  <c r="K3789" i="7"/>
  <c r="I3957" i="7"/>
  <c r="I4005" i="7"/>
  <c r="J4005" i="7" s="1"/>
  <c r="K2616" i="7"/>
  <c r="I2691" i="7"/>
  <c r="K2934" i="7"/>
  <c r="I3717" i="7"/>
  <c r="K3739" i="7"/>
  <c r="K3755" i="7"/>
  <c r="K3771" i="7"/>
  <c r="K497" i="7"/>
  <c r="I2010" i="7"/>
  <c r="K3423" i="7"/>
  <c r="K3735" i="7"/>
  <c r="K3751" i="7"/>
  <c r="K3767" i="7"/>
  <c r="K3783" i="7"/>
  <c r="K3799" i="7"/>
  <c r="I3920" i="7"/>
  <c r="J3920" i="7" s="1"/>
  <c r="K4010" i="7"/>
  <c r="I617" i="7"/>
  <c r="I621" i="7"/>
  <c r="I2632" i="7"/>
  <c r="K2636" i="7"/>
  <c r="I2647" i="7"/>
  <c r="I2687" i="7"/>
  <c r="K2697" i="7"/>
  <c r="K2933" i="7"/>
  <c r="K2945" i="7"/>
  <c r="K441" i="7"/>
  <c r="K449" i="7"/>
  <c r="K432" i="7"/>
  <c r="K480" i="7"/>
  <c r="K526" i="7"/>
  <c r="I1879" i="7"/>
  <c r="I2589" i="7"/>
  <c r="K457" i="7"/>
  <c r="K465" i="7"/>
  <c r="K473" i="7"/>
  <c r="K534" i="7"/>
  <c r="K494" i="7"/>
  <c r="K425" i="7"/>
  <c r="K433" i="7"/>
  <c r="K481" i="7"/>
  <c r="K448" i="7"/>
  <c r="I1736" i="7"/>
  <c r="K1736" i="7"/>
  <c r="K456" i="7"/>
  <c r="K464" i="7"/>
  <c r="K472" i="7"/>
  <c r="I1915" i="7"/>
  <c r="J1915" i="7" s="1"/>
  <c r="I3194" i="7"/>
  <c r="K538" i="7"/>
  <c r="K505" i="7"/>
  <c r="K514" i="7"/>
  <c r="I1613" i="7"/>
  <c r="I1989" i="7"/>
  <c r="K3612" i="7"/>
  <c r="K3620" i="7"/>
  <c r="K490" i="7"/>
  <c r="I1994" i="7"/>
  <c r="K2598" i="7"/>
  <c r="I2605" i="7"/>
  <c r="K3190" i="7"/>
  <c r="I3190" i="7"/>
  <c r="K440" i="7"/>
  <c r="I1899" i="7"/>
  <c r="J1899" i="7" s="1"/>
  <c r="I3131" i="7"/>
  <c r="K3610" i="7"/>
  <c r="K3618" i="7"/>
  <c r="K2898" i="7"/>
  <c r="I3213" i="7"/>
  <c r="K424" i="7"/>
  <c r="K522" i="7"/>
  <c r="I1891" i="7"/>
  <c r="I2606" i="7"/>
  <c r="K2606" i="7"/>
  <c r="K3166" i="7"/>
  <c r="I3166" i="7"/>
  <c r="K3198" i="7"/>
  <c r="K489" i="7"/>
  <c r="K502" i="7"/>
  <c r="I2602" i="7"/>
  <c r="J2602" i="7" s="1"/>
  <c r="K2854" i="7"/>
  <c r="I2612" i="7"/>
  <c r="K2648" i="7"/>
  <c r="I2652" i="7"/>
  <c r="I2658" i="7"/>
  <c r="K2709" i="7"/>
  <c r="I2921" i="7"/>
  <c r="K2929" i="7"/>
  <c r="K2940" i="7"/>
  <c r="K2948" i="7"/>
  <c r="J2979" i="7"/>
  <c r="I3669" i="7"/>
  <c r="K3698" i="7"/>
  <c r="I3709" i="7"/>
  <c r="J3709" i="7" s="1"/>
  <c r="K3719" i="7"/>
  <c r="I3940" i="7"/>
  <c r="J3940" i="7" s="1"/>
  <c r="K2707" i="7"/>
  <c r="K2921" i="7"/>
  <c r="I2937" i="7"/>
  <c r="I2945" i="7"/>
  <c r="K2972" i="7"/>
  <c r="K2979" i="7"/>
  <c r="I3503" i="7"/>
  <c r="K3669" i="7"/>
  <c r="I3681" i="7"/>
  <c r="I3688" i="7"/>
  <c r="I3724" i="7"/>
  <c r="K3726" i="7"/>
  <c r="I3907" i="7"/>
  <c r="I3923" i="7"/>
  <c r="I3978" i="7"/>
  <c r="I3985" i="7"/>
  <c r="J3985" i="7" s="1"/>
  <c r="I2667" i="7"/>
  <c r="K2703" i="7"/>
  <c r="K2712" i="7"/>
  <c r="I2920" i="7"/>
  <c r="I2923" i="7"/>
  <c r="I2925" i="7"/>
  <c r="I2939" i="7"/>
  <c r="I2947" i="7"/>
  <c r="I2953" i="7"/>
  <c r="I2978" i="7"/>
  <c r="J3128" i="7"/>
  <c r="K3174" i="7"/>
  <c r="K3403" i="7"/>
  <c r="I3506" i="7"/>
  <c r="I3515" i="7"/>
  <c r="I3677" i="7"/>
  <c r="J3677" i="7" s="1"/>
  <c r="I3701" i="7"/>
  <c r="K3812" i="7"/>
  <c r="I2628" i="7"/>
  <c r="I2651" i="7"/>
  <c r="I2663" i="7"/>
  <c r="I2674" i="7"/>
  <c r="I2678" i="7"/>
  <c r="J2678" i="7" s="1"/>
  <c r="I2682" i="7"/>
  <c r="J2682" i="7" s="1"/>
  <c r="I2686" i="7"/>
  <c r="I2690" i="7"/>
  <c r="I2694" i="7"/>
  <c r="K2701" i="7"/>
  <c r="K2716" i="7"/>
  <c r="K2925" i="7"/>
  <c r="I2933" i="7"/>
  <c r="I2942" i="7"/>
  <c r="J2942" i="7" s="1"/>
  <c r="I2950" i="7"/>
  <c r="K2953" i="7"/>
  <c r="I2958" i="7"/>
  <c r="I2963" i="7"/>
  <c r="I2966" i="7"/>
  <c r="J2966" i="7" s="1"/>
  <c r="I2971" i="7"/>
  <c r="K3443" i="7"/>
  <c r="I3502" i="7"/>
  <c r="J3502" i="7" s="1"/>
  <c r="K3677" i="7"/>
  <c r="I3693" i="7"/>
  <c r="K3697" i="7"/>
  <c r="K3803" i="7"/>
  <c r="I3917" i="7"/>
  <c r="J3917" i="7" s="1"/>
  <c r="I3933" i="7"/>
  <c r="J3933" i="7" s="1"/>
  <c r="I3937" i="7"/>
  <c r="I3939" i="7"/>
  <c r="K4002" i="7"/>
  <c r="K2628" i="7"/>
  <c r="K2674" i="7"/>
  <c r="K2678" i="7"/>
  <c r="K2682" i="7"/>
  <c r="K2686" i="7"/>
  <c r="K2690" i="7"/>
  <c r="K2699" i="7"/>
  <c r="K2728" i="7"/>
  <c r="K2966" i="7"/>
  <c r="K3193" i="7"/>
  <c r="I3216" i="7"/>
  <c r="K3502" i="7"/>
  <c r="I3531" i="7"/>
  <c r="K3693" i="7"/>
  <c r="I3704" i="7"/>
  <c r="J3704" i="7" s="1"/>
  <c r="K3706" i="7"/>
  <c r="I3977" i="7"/>
  <c r="K2640" i="7"/>
  <c r="K2644" i="7"/>
  <c r="I2648" i="7"/>
  <c r="I2662" i="7"/>
  <c r="K2711" i="7"/>
  <c r="K2713" i="7"/>
  <c r="K2941" i="7"/>
  <c r="K2949" i="7"/>
  <c r="K2957" i="7"/>
  <c r="I2975" i="7"/>
  <c r="K2977" i="7"/>
  <c r="I3160" i="7"/>
  <c r="K3215" i="7"/>
  <c r="K3395" i="7"/>
  <c r="K3431" i="7"/>
  <c r="I3507" i="7"/>
  <c r="I3523" i="7"/>
  <c r="I3685" i="7"/>
  <c r="I3696" i="7"/>
  <c r="I3719" i="7"/>
  <c r="K436" i="7"/>
  <c r="K450" i="7"/>
  <c r="K475" i="7"/>
  <c r="K428" i="7"/>
  <c r="K442" i="7"/>
  <c r="K467" i="7"/>
  <c r="K420" i="7"/>
  <c r="K434" i="7"/>
  <c r="K459" i="7"/>
  <c r="K515" i="7"/>
  <c r="K426" i="7"/>
  <c r="K451" i="7"/>
  <c r="K476" i="7"/>
  <c r="K443" i="7"/>
  <c r="K468" i="7"/>
  <c r="K482" i="7"/>
  <c r="K435" i="7"/>
  <c r="K460" i="7"/>
  <c r="K474" i="7"/>
  <c r="K427" i="7"/>
  <c r="K452" i="7"/>
  <c r="K466" i="7"/>
  <c r="K419" i="7"/>
  <c r="K444" i="7"/>
  <c r="K458" i="7"/>
  <c r="K483" i="7"/>
  <c r="K422" i="7"/>
  <c r="K430" i="7"/>
  <c r="K438" i="7"/>
  <c r="K446" i="7"/>
  <c r="K454" i="7"/>
  <c r="K462" i="7"/>
  <c r="K470" i="7"/>
  <c r="K478" i="7"/>
  <c r="K496" i="7"/>
  <c r="K498" i="7"/>
  <c r="K509" i="7"/>
  <c r="K513" i="7"/>
  <c r="K528" i="7"/>
  <c r="K530" i="7"/>
  <c r="K541" i="7"/>
  <c r="I1710" i="7"/>
  <c r="K1710" i="7"/>
  <c r="I1740" i="7"/>
  <c r="K1740" i="7"/>
  <c r="I1910" i="7"/>
  <c r="K1910" i="7"/>
  <c r="I1912" i="7"/>
  <c r="K1912" i="7"/>
  <c r="I2571" i="7"/>
  <c r="K532" i="7"/>
  <c r="K701" i="7"/>
  <c r="I2866" i="7"/>
  <c r="K2866" i="7"/>
  <c r="I2924" i="7"/>
  <c r="K2924" i="7"/>
  <c r="I3945" i="7"/>
  <c r="K492" i="7"/>
  <c r="K511" i="7"/>
  <c r="K524" i="7"/>
  <c r="K699" i="7"/>
  <c r="K707" i="7"/>
  <c r="K715" i="7"/>
  <c r="K1057" i="7"/>
  <c r="I1724" i="7"/>
  <c r="K1724" i="7"/>
  <c r="I1738" i="7"/>
  <c r="K1738" i="7"/>
  <c r="I1906" i="7"/>
  <c r="K1906" i="7"/>
  <c r="K487" i="7"/>
  <c r="K500" i="7"/>
  <c r="K624" i="7"/>
  <c r="K488" i="7"/>
  <c r="K501" i="7"/>
  <c r="K507" i="7"/>
  <c r="K520" i="7"/>
  <c r="K533" i="7"/>
  <c r="K539" i="7"/>
  <c r="K625" i="7"/>
  <c r="I625" i="7"/>
  <c r="J625" i="7" s="1"/>
  <c r="I1708" i="7"/>
  <c r="K1708" i="7"/>
  <c r="I1722" i="7"/>
  <c r="K1722" i="7"/>
  <c r="I1734" i="7"/>
  <c r="K1734" i="7"/>
  <c r="I1887" i="7"/>
  <c r="I1902" i="7"/>
  <c r="K1902" i="7"/>
  <c r="I1904" i="7"/>
  <c r="K1904" i="7"/>
  <c r="K709" i="7"/>
  <c r="I1726" i="7"/>
  <c r="K1726" i="7"/>
  <c r="I1914" i="7"/>
  <c r="K1914" i="7"/>
  <c r="K3439" i="7"/>
  <c r="K421" i="7"/>
  <c r="K429" i="7"/>
  <c r="K437" i="7"/>
  <c r="K445" i="7"/>
  <c r="K453" i="7"/>
  <c r="K461" i="7"/>
  <c r="K469" i="7"/>
  <c r="K477" i="7"/>
  <c r="K484" i="7"/>
  <c r="K486" i="7"/>
  <c r="K503" i="7"/>
  <c r="K516" i="7"/>
  <c r="K518" i="7"/>
  <c r="K535" i="7"/>
  <c r="L19" i="7"/>
  <c r="K697" i="7"/>
  <c r="K705" i="7"/>
  <c r="K713" i="7"/>
  <c r="I1718" i="7"/>
  <c r="K1718" i="7"/>
  <c r="I1875" i="7"/>
  <c r="I1898" i="7"/>
  <c r="K1898" i="7"/>
  <c r="I1950" i="7"/>
  <c r="K1950" i="7"/>
  <c r="K493" i="7"/>
  <c r="K499" i="7"/>
  <c r="K512" i="7"/>
  <c r="K525" i="7"/>
  <c r="K531" i="7"/>
  <c r="I1894" i="7"/>
  <c r="J1894" i="7" s="1"/>
  <c r="K1894" i="7"/>
  <c r="I1896" i="7"/>
  <c r="K1896" i="7"/>
  <c r="K519" i="7"/>
  <c r="I1712" i="7"/>
  <c r="K1712" i="7"/>
  <c r="K2878" i="7"/>
  <c r="I2946" i="7"/>
  <c r="J2946" i="7" s="1"/>
  <c r="K2946" i="7"/>
  <c r="K423" i="7"/>
  <c r="K431" i="7"/>
  <c r="K439" i="7"/>
  <c r="K447" i="7"/>
  <c r="K455" i="7"/>
  <c r="K463" i="7"/>
  <c r="K471" i="7"/>
  <c r="K479" i="7"/>
  <c r="K495" i="7"/>
  <c r="K508" i="7"/>
  <c r="K510" i="7"/>
  <c r="K527" i="7"/>
  <c r="K540" i="7"/>
  <c r="K542" i="7"/>
  <c r="K703" i="7"/>
  <c r="K711" i="7"/>
  <c r="I1730" i="7"/>
  <c r="K1730" i="7"/>
  <c r="I1890" i="7"/>
  <c r="K1890" i="7"/>
  <c r="K717" i="7"/>
  <c r="I3505" i="7"/>
  <c r="K3505" i="7"/>
  <c r="K485" i="7"/>
  <c r="K491" i="7"/>
  <c r="K504" i="7"/>
  <c r="K517" i="7"/>
  <c r="K523" i="7"/>
  <c r="K536" i="7"/>
  <c r="I1714" i="7"/>
  <c r="K1714" i="7"/>
  <c r="I1728" i="7"/>
  <c r="K1728" i="7"/>
  <c r="I1888" i="7"/>
  <c r="K1888" i="7"/>
  <c r="I1918" i="7"/>
  <c r="K1918" i="7"/>
  <c r="I1892" i="7"/>
  <c r="K1892" i="7"/>
  <c r="I1900" i="7"/>
  <c r="K1900" i="7"/>
  <c r="I1908" i="7"/>
  <c r="K1908" i="7"/>
  <c r="I1916" i="7"/>
  <c r="K1916" i="7"/>
  <c r="I1938" i="7"/>
  <c r="I1981" i="7"/>
  <c r="J1981" i="7" s="1"/>
  <c r="I2576" i="7"/>
  <c r="I2578" i="7"/>
  <c r="I2587" i="7"/>
  <c r="I2625" i="7"/>
  <c r="J2842" i="7"/>
  <c r="I1645" i="7"/>
  <c r="I1871" i="7"/>
  <c r="I1883" i="7"/>
  <c r="I1926" i="7"/>
  <c r="K1938" i="7"/>
  <c r="K2302" i="7"/>
  <c r="I2302" i="7"/>
  <c r="I2567" i="7"/>
  <c r="I2583" i="7"/>
  <c r="K2594" i="7"/>
  <c r="K2608" i="7"/>
  <c r="I2608" i="7"/>
  <c r="I1946" i="7"/>
  <c r="I2572" i="7"/>
  <c r="I2574" i="7"/>
  <c r="K616" i="7"/>
  <c r="K621" i="7"/>
  <c r="I623" i="7"/>
  <c r="I1167" i="7"/>
  <c r="I1895" i="7"/>
  <c r="I1903" i="7"/>
  <c r="I1911" i="7"/>
  <c r="I1919" i="7"/>
  <c r="I1934" i="7"/>
  <c r="K1946" i="7"/>
  <c r="I2579" i="7"/>
  <c r="I2588" i="7"/>
  <c r="K1876" i="7"/>
  <c r="I1893" i="7"/>
  <c r="I1901" i="7"/>
  <c r="J1901" i="7" s="1"/>
  <c r="I1909" i="7"/>
  <c r="I1917" i="7"/>
  <c r="I1922" i="7"/>
  <c r="I2004" i="7"/>
  <c r="I2568" i="7"/>
  <c r="I2570" i="7"/>
  <c r="I2584" i="7"/>
  <c r="K2590" i="7"/>
  <c r="K696" i="7"/>
  <c r="K698" i="7"/>
  <c r="K700" i="7"/>
  <c r="K702" i="7"/>
  <c r="K704" i="7"/>
  <c r="K706" i="7"/>
  <c r="K708" i="7"/>
  <c r="K710" i="7"/>
  <c r="K712" i="7"/>
  <c r="K714" i="7"/>
  <c r="K716" i="7"/>
  <c r="K718" i="7"/>
  <c r="K1061" i="7"/>
  <c r="K1716" i="7"/>
  <c r="K1732" i="7"/>
  <c r="K1922" i="7"/>
  <c r="I1942" i="7"/>
  <c r="I2575" i="7"/>
  <c r="I2586" i="7"/>
  <c r="K1872" i="7"/>
  <c r="K1880" i="7"/>
  <c r="K1884" i="7"/>
  <c r="I1930" i="7"/>
  <c r="I2002" i="7"/>
  <c r="I2580" i="7"/>
  <c r="I2582" i="7"/>
  <c r="K2604" i="7"/>
  <c r="I2604" i="7"/>
  <c r="K2668" i="7"/>
  <c r="I2668" i="7"/>
  <c r="K2719" i="7"/>
  <c r="K2622" i="7"/>
  <c r="I2622" i="7"/>
  <c r="I2629" i="7"/>
  <c r="K2664" i="7"/>
  <c r="I2664" i="7"/>
  <c r="I2798" i="7"/>
  <c r="K2798" i="7"/>
  <c r="I2802" i="7"/>
  <c r="K2802" i="7"/>
  <c r="I2806" i="7"/>
  <c r="K2806" i="7"/>
  <c r="K3219" i="7"/>
  <c r="I3219" i="7"/>
  <c r="K2610" i="7"/>
  <c r="I2613" i="7"/>
  <c r="I2633" i="7"/>
  <c r="K2660" i="7"/>
  <c r="I2660" i="7"/>
  <c r="I2673" i="7"/>
  <c r="I2677" i="7"/>
  <c r="I2681" i="7"/>
  <c r="I2685" i="7"/>
  <c r="J2685" i="7" s="1"/>
  <c r="I2689" i="7"/>
  <c r="I2693" i="7"/>
  <c r="K2902" i="7"/>
  <c r="K2910" i="7"/>
  <c r="K2943" i="7"/>
  <c r="I2943" i="7"/>
  <c r="I1889" i="7"/>
  <c r="I1897" i="7"/>
  <c r="J1897" i="7" s="1"/>
  <c r="I1905" i="7"/>
  <c r="I1913" i="7"/>
  <c r="J2569" i="7"/>
  <c r="J2573" i="7"/>
  <c r="J2577" i="7"/>
  <c r="J2581" i="7"/>
  <c r="J2585" i="7"/>
  <c r="J2589" i="7"/>
  <c r="I2610" i="7"/>
  <c r="K2626" i="7"/>
  <c r="I2626" i="7"/>
  <c r="I2637" i="7"/>
  <c r="K2656" i="7"/>
  <c r="I2656" i="7"/>
  <c r="I2669" i="7"/>
  <c r="K2858" i="7"/>
  <c r="I2858" i="7"/>
  <c r="K2862" i="7"/>
  <c r="I2862" i="7"/>
  <c r="K2874" i="7"/>
  <c r="K3210" i="7"/>
  <c r="I2603" i="7"/>
  <c r="I2607" i="7"/>
  <c r="I2617" i="7"/>
  <c r="I2619" i="7"/>
  <c r="K2630" i="7"/>
  <c r="I2630" i="7"/>
  <c r="I2641" i="7"/>
  <c r="I2665" i="7"/>
  <c r="K2850" i="7"/>
  <c r="I2850" i="7"/>
  <c r="K3170" i="7"/>
  <c r="I3170" i="7"/>
  <c r="K2614" i="7"/>
  <c r="I2614" i="7"/>
  <c r="K2634" i="7"/>
  <c r="I2634" i="7"/>
  <c r="I2645" i="7"/>
  <c r="I2661" i="7"/>
  <c r="K2886" i="7"/>
  <c r="K2980" i="7"/>
  <c r="I3130" i="7"/>
  <c r="K3168" i="7"/>
  <c r="I3168" i="7"/>
  <c r="I2621" i="7"/>
  <c r="I2623" i="7"/>
  <c r="K2638" i="7"/>
  <c r="I2638" i="7"/>
  <c r="I2649" i="7"/>
  <c r="I2657" i="7"/>
  <c r="K2795" i="7"/>
  <c r="I2795" i="7"/>
  <c r="K2797" i="7"/>
  <c r="I2797" i="7"/>
  <c r="K2799" i="7"/>
  <c r="I2799" i="7"/>
  <c r="K2801" i="7"/>
  <c r="I2801" i="7"/>
  <c r="K2803" i="7"/>
  <c r="I2803" i="7"/>
  <c r="K2805" i="7"/>
  <c r="I2805" i="7"/>
  <c r="K2807" i="7"/>
  <c r="I2807" i="7"/>
  <c r="I2870" i="7"/>
  <c r="K2870" i="7"/>
  <c r="I2304" i="7"/>
  <c r="I2609" i="7"/>
  <c r="K2618" i="7"/>
  <c r="I2618" i="7"/>
  <c r="K2642" i="7"/>
  <c r="I2642" i="7"/>
  <c r="I2653" i="7"/>
  <c r="K2672" i="7"/>
  <c r="I2672" i="7"/>
  <c r="K2676" i="7"/>
  <c r="I2676" i="7"/>
  <c r="K2680" i="7"/>
  <c r="I2680" i="7"/>
  <c r="K2684" i="7"/>
  <c r="I2684" i="7"/>
  <c r="K2688" i="7"/>
  <c r="I2688" i="7"/>
  <c r="K2692" i="7"/>
  <c r="I2692" i="7"/>
  <c r="K2732" i="7"/>
  <c r="K2842" i="7"/>
  <c r="K2894" i="7"/>
  <c r="K2936" i="7"/>
  <c r="K3217" i="7"/>
  <c r="I3217" i="7"/>
  <c r="K3415" i="7"/>
  <c r="K3427" i="7"/>
  <c r="K3694" i="7"/>
  <c r="K2927" i="7"/>
  <c r="I2927" i="7"/>
  <c r="J2927" i="7" s="1"/>
  <c r="I2930" i="7"/>
  <c r="I3127" i="7"/>
  <c r="I3138" i="7"/>
  <c r="I3657" i="7"/>
  <c r="K2727" i="7"/>
  <c r="K2740" i="7"/>
  <c r="I2796" i="7"/>
  <c r="I2800" i="7"/>
  <c r="I2804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K2882" i="7"/>
  <c r="K2890" i="7"/>
  <c r="K2920" i="7"/>
  <c r="K2930" i="7"/>
  <c r="K2951" i="7"/>
  <c r="I2951" i="7"/>
  <c r="K2954" i="7"/>
  <c r="I2954" i="7"/>
  <c r="J2954" i="7" s="1"/>
  <c r="I2956" i="7"/>
  <c r="I3136" i="7"/>
  <c r="I3143" i="7"/>
  <c r="K3197" i="7"/>
  <c r="I3197" i="7"/>
  <c r="K3206" i="7"/>
  <c r="K3220" i="7"/>
  <c r="K3650" i="7"/>
  <c r="I3650" i="7"/>
  <c r="K2698" i="7"/>
  <c r="K2700" i="7"/>
  <c r="K2702" i="7"/>
  <c r="K2704" i="7"/>
  <c r="K2706" i="7"/>
  <c r="K2708" i="7"/>
  <c r="K2710" i="7"/>
  <c r="K2944" i="7"/>
  <c r="K2959" i="7"/>
  <c r="I2959" i="7"/>
  <c r="K2962" i="7"/>
  <c r="I2962" i="7"/>
  <c r="K2970" i="7"/>
  <c r="I2970" i="7"/>
  <c r="I3141" i="7"/>
  <c r="K3195" i="7"/>
  <c r="I3195" i="7"/>
  <c r="K3211" i="7"/>
  <c r="I3211" i="7"/>
  <c r="K2796" i="7"/>
  <c r="K2800" i="7"/>
  <c r="K2804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I2846" i="7"/>
  <c r="K2935" i="7"/>
  <c r="I2935" i="7"/>
  <c r="I2938" i="7"/>
  <c r="I2944" i="7"/>
  <c r="K2967" i="7"/>
  <c r="I2967" i="7"/>
  <c r="I3124" i="7"/>
  <c r="I3139" i="7"/>
  <c r="K3192" i="7"/>
  <c r="K3209" i="7"/>
  <c r="I3209" i="7"/>
  <c r="I2646" i="7"/>
  <c r="I2650" i="7"/>
  <c r="J2654" i="7"/>
  <c r="J2658" i="7"/>
  <c r="J2662" i="7"/>
  <c r="J2666" i="7"/>
  <c r="J2670" i="7"/>
  <c r="J2686" i="7"/>
  <c r="J2690" i="7"/>
  <c r="K2694" i="7"/>
  <c r="K2928" i="7"/>
  <c r="K2938" i="7"/>
  <c r="K2974" i="7"/>
  <c r="I2974" i="7"/>
  <c r="I3133" i="7"/>
  <c r="I3144" i="7"/>
  <c r="K3184" i="7"/>
  <c r="K3186" i="7"/>
  <c r="I3186" i="7"/>
  <c r="I3192" i="7"/>
  <c r="J3192" i="7" s="1"/>
  <c r="K3520" i="7"/>
  <c r="I3520" i="7"/>
  <c r="I3542" i="7"/>
  <c r="K2846" i="7"/>
  <c r="I2854" i="7"/>
  <c r="K2906" i="7"/>
  <c r="I2922" i="7"/>
  <c r="J2922" i="7" s="1"/>
  <c r="K2952" i="7"/>
  <c r="K2976" i="7"/>
  <c r="I2976" i="7"/>
  <c r="K3176" i="7"/>
  <c r="K3178" i="7"/>
  <c r="I3178" i="7"/>
  <c r="I3200" i="7"/>
  <c r="K2923" i="7"/>
  <c r="K2931" i="7"/>
  <c r="K2939" i="7"/>
  <c r="K2947" i="7"/>
  <c r="K2955" i="7"/>
  <c r="K2963" i="7"/>
  <c r="K2971" i="7"/>
  <c r="K3221" i="7"/>
  <c r="K3459" i="7"/>
  <c r="I3501" i="7"/>
  <c r="K3501" i="7"/>
  <c r="K3518" i="7"/>
  <c r="K3634" i="7"/>
  <c r="I3634" i="7"/>
  <c r="I3918" i="7"/>
  <c r="J3918" i="7" s="1"/>
  <c r="K3447" i="7"/>
  <c r="K3516" i="7"/>
  <c r="I3516" i="7"/>
  <c r="K3609" i="7"/>
  <c r="K3617" i="7"/>
  <c r="I3641" i="7"/>
  <c r="K3662" i="7"/>
  <c r="I3662" i="7"/>
  <c r="I3716" i="7"/>
  <c r="K3722" i="7"/>
  <c r="I3928" i="7"/>
  <c r="K3411" i="7"/>
  <c r="K3455" i="7"/>
  <c r="K3521" i="7"/>
  <c r="I3521" i="7"/>
  <c r="K3607" i="7"/>
  <c r="I3607" i="7"/>
  <c r="K3611" i="7"/>
  <c r="I3611" i="7"/>
  <c r="J3611" i="7" s="1"/>
  <c r="K3615" i="7"/>
  <c r="I3615" i="7"/>
  <c r="K3619" i="7"/>
  <c r="I3619" i="7"/>
  <c r="K3623" i="7"/>
  <c r="I3623" i="7"/>
  <c r="I3637" i="7"/>
  <c r="I3684" i="7"/>
  <c r="J3684" i="7" s="1"/>
  <c r="K3730" i="7"/>
  <c r="K3738" i="7"/>
  <c r="K3746" i="7"/>
  <c r="K3754" i="7"/>
  <c r="K3762" i="7"/>
  <c r="K3770" i="7"/>
  <c r="K3778" i="7"/>
  <c r="K3786" i="7"/>
  <c r="K3794" i="7"/>
  <c r="K3807" i="7"/>
  <c r="K3958" i="7"/>
  <c r="K2960" i="7"/>
  <c r="K2968" i="7"/>
  <c r="K2975" i="7"/>
  <c r="I3164" i="7"/>
  <c r="I3172" i="7"/>
  <c r="J3172" i="7" s="1"/>
  <c r="I3180" i="7"/>
  <c r="I3188" i="7"/>
  <c r="K3194" i="7"/>
  <c r="I3212" i="7"/>
  <c r="J3213" i="7"/>
  <c r="K3435" i="7"/>
  <c r="K3508" i="7"/>
  <c r="I3508" i="7"/>
  <c r="J3508" i="7" s="1"/>
  <c r="K3613" i="7"/>
  <c r="I3613" i="7"/>
  <c r="K3621" i="7"/>
  <c r="I3621" i="7"/>
  <c r="K3630" i="7"/>
  <c r="I3630" i="7"/>
  <c r="K3658" i="7"/>
  <c r="I3658" i="7"/>
  <c r="J3658" i="7" s="1"/>
  <c r="I3668" i="7"/>
  <c r="K3954" i="7"/>
  <c r="I3974" i="7"/>
  <c r="K3164" i="7"/>
  <c r="K3172" i="7"/>
  <c r="K3180" i="7"/>
  <c r="K3188" i="7"/>
  <c r="K3212" i="7"/>
  <c r="K3213" i="7"/>
  <c r="K3419" i="7"/>
  <c r="K3528" i="7"/>
  <c r="I3528" i="7"/>
  <c r="I3633" i="7"/>
  <c r="K3642" i="7"/>
  <c r="I3642" i="7"/>
  <c r="I3649" i="7"/>
  <c r="J3649" i="7" s="1"/>
  <c r="K3682" i="7"/>
  <c r="K3689" i="7"/>
  <c r="I3689" i="7"/>
  <c r="K3901" i="7"/>
  <c r="I3901" i="7"/>
  <c r="J3901" i="7" s="1"/>
  <c r="K3526" i="7"/>
  <c r="K3626" i="7"/>
  <c r="I3626" i="7"/>
  <c r="J3626" i="7" s="1"/>
  <c r="K3666" i="7"/>
  <c r="I3922" i="7"/>
  <c r="J3922" i="7" s="1"/>
  <c r="I2977" i="7"/>
  <c r="J3137" i="7"/>
  <c r="J3140" i="7"/>
  <c r="I3215" i="7"/>
  <c r="I3221" i="7"/>
  <c r="K3407" i="7"/>
  <c r="K3463" i="7"/>
  <c r="K3513" i="7"/>
  <c r="I3513" i="7"/>
  <c r="K3608" i="7"/>
  <c r="I3608" i="7"/>
  <c r="K3616" i="7"/>
  <c r="I3616" i="7"/>
  <c r="K3624" i="7"/>
  <c r="I3624" i="7"/>
  <c r="K3506" i="7"/>
  <c r="K3673" i="7"/>
  <c r="K3709" i="7"/>
  <c r="K3970" i="7"/>
  <c r="K3986" i="7"/>
  <c r="K4022" i="7"/>
  <c r="I3606" i="7"/>
  <c r="J3606" i="7" s="1"/>
  <c r="I3614" i="7"/>
  <c r="I3622" i="7"/>
  <c r="I3629" i="7"/>
  <c r="I3654" i="7"/>
  <c r="I3661" i="7"/>
  <c r="K3670" i="7"/>
  <c r="I3672" i="7"/>
  <c r="K3686" i="7"/>
  <c r="K3701" i="7"/>
  <c r="I3708" i="7"/>
  <c r="I3713" i="7"/>
  <c r="I3721" i="7"/>
  <c r="K3732" i="7"/>
  <c r="K3740" i="7"/>
  <c r="K3748" i="7"/>
  <c r="K3756" i="7"/>
  <c r="K3764" i="7"/>
  <c r="K3772" i="7"/>
  <c r="K3780" i="7"/>
  <c r="K3788" i="7"/>
  <c r="K3796" i="7"/>
  <c r="I3909" i="7"/>
  <c r="J3909" i="7" s="1"/>
  <c r="I3934" i="7"/>
  <c r="J3934" i="7" s="1"/>
  <c r="I3944" i="7"/>
  <c r="K3966" i="7"/>
  <c r="K3654" i="7"/>
  <c r="K3713" i="7"/>
  <c r="I4021" i="7"/>
  <c r="J4021" i="7" s="1"/>
  <c r="I3512" i="7"/>
  <c r="I3532" i="7"/>
  <c r="I3537" i="7"/>
  <c r="I3612" i="7"/>
  <c r="J3612" i="7" s="1"/>
  <c r="I3620" i="7"/>
  <c r="I3646" i="7"/>
  <c r="I3653" i="7"/>
  <c r="K3665" i="7"/>
  <c r="K3674" i="7"/>
  <c r="I3676" i="7"/>
  <c r="I3700" i="7"/>
  <c r="I3705" i="7"/>
  <c r="J3705" i="7" s="1"/>
  <c r="K3710" i="7"/>
  <c r="K3734" i="7"/>
  <c r="K3742" i="7"/>
  <c r="K3750" i="7"/>
  <c r="K3758" i="7"/>
  <c r="K3766" i="7"/>
  <c r="K3774" i="7"/>
  <c r="K3782" i="7"/>
  <c r="K3790" i="7"/>
  <c r="K3798" i="7"/>
  <c r="K3808" i="7"/>
  <c r="I3900" i="7"/>
  <c r="J3900" i="7" s="1"/>
  <c r="I3915" i="7"/>
  <c r="I3925" i="7"/>
  <c r="J3925" i="7" s="1"/>
  <c r="I3938" i="7"/>
  <c r="I3946" i="7"/>
  <c r="J3946" i="7" s="1"/>
  <c r="I3953" i="7"/>
  <c r="K4021" i="7"/>
  <c r="K3646" i="7"/>
  <c r="K3705" i="7"/>
  <c r="K3946" i="7"/>
  <c r="K3451" i="7"/>
  <c r="I3524" i="7"/>
  <c r="I3529" i="7"/>
  <c r="J3529" i="7" s="1"/>
  <c r="I3536" i="7"/>
  <c r="I3610" i="7"/>
  <c r="I3618" i="7"/>
  <c r="I3638" i="7"/>
  <c r="I3645" i="7"/>
  <c r="K3678" i="7"/>
  <c r="I3680" i="7"/>
  <c r="K3685" i="7"/>
  <c r="I3692" i="7"/>
  <c r="I3697" i="7"/>
  <c r="K3702" i="7"/>
  <c r="I3720" i="7"/>
  <c r="I3723" i="7"/>
  <c r="I3902" i="7"/>
  <c r="J3902" i="7" s="1"/>
  <c r="I3912" i="7"/>
  <c r="I3931" i="7"/>
  <c r="J3931" i="7" s="1"/>
  <c r="K3990" i="7"/>
  <c r="I4002" i="7"/>
  <c r="I4010" i="7"/>
  <c r="I4017" i="7"/>
  <c r="K507" i="6"/>
  <c r="I507" i="6"/>
  <c r="J507" i="6" s="1"/>
  <c r="K506" i="6"/>
  <c r="I506" i="6"/>
  <c r="J506" i="6" s="1"/>
  <c r="K23" i="6"/>
  <c r="I513" i="6"/>
  <c r="J513" i="6" s="1"/>
  <c r="K513" i="6"/>
  <c r="K502" i="6"/>
  <c r="I508" i="6"/>
  <c r="J508" i="6" s="1"/>
  <c r="K545" i="6"/>
  <c r="I545" i="6"/>
  <c r="J545" i="6" s="1"/>
  <c r="I572" i="6"/>
  <c r="J572" i="6" s="1"/>
  <c r="K572" i="6"/>
  <c r="K574" i="6"/>
  <c r="I574" i="6"/>
  <c r="J574" i="6" s="1"/>
  <c r="K576" i="6"/>
  <c r="I576" i="6"/>
  <c r="J576" i="6" s="1"/>
  <c r="I636" i="6"/>
  <c r="J636" i="6" s="1"/>
  <c r="K636" i="6"/>
  <c r="K638" i="6"/>
  <c r="I638" i="6"/>
  <c r="J638" i="6" s="1"/>
  <c r="K640" i="6"/>
  <c r="I640" i="6"/>
  <c r="J640" i="6" s="1"/>
  <c r="I651" i="6"/>
  <c r="J651" i="6" s="1"/>
  <c r="K651" i="6"/>
  <c r="I659" i="6"/>
  <c r="J659" i="6" s="1"/>
  <c r="K659" i="6"/>
  <c r="I215" i="6"/>
  <c r="J215" i="6" s="1"/>
  <c r="I223" i="6"/>
  <c r="J223" i="6" s="1"/>
  <c r="I231" i="6"/>
  <c r="J231" i="6" s="1"/>
  <c r="I239" i="6"/>
  <c r="J239" i="6" s="1"/>
  <c r="I247" i="6"/>
  <c r="J247" i="6" s="1"/>
  <c r="I255" i="6"/>
  <c r="J255" i="6" s="1"/>
  <c r="I263" i="6"/>
  <c r="J263" i="6" s="1"/>
  <c r="I271" i="6"/>
  <c r="J271" i="6" s="1"/>
  <c r="I279" i="6"/>
  <c r="J279" i="6" s="1"/>
  <c r="I282" i="6"/>
  <c r="J282" i="6" s="1"/>
  <c r="I295" i="6"/>
  <c r="J295" i="6" s="1"/>
  <c r="I298" i="6"/>
  <c r="J298" i="6" s="1"/>
  <c r="I311" i="6"/>
  <c r="J311" i="6" s="1"/>
  <c r="I314" i="6"/>
  <c r="J314" i="6" s="1"/>
  <c r="I327" i="6"/>
  <c r="J327" i="6" s="1"/>
  <c r="I330" i="6"/>
  <c r="J330" i="6" s="1"/>
  <c r="I343" i="6"/>
  <c r="J343" i="6" s="1"/>
  <c r="I346" i="6"/>
  <c r="J346" i="6" s="1"/>
  <c r="I359" i="6"/>
  <c r="J359" i="6" s="1"/>
  <c r="I362" i="6"/>
  <c r="J362" i="6" s="1"/>
  <c r="K369" i="6"/>
  <c r="K372" i="6"/>
  <c r="I375" i="6"/>
  <c r="J375" i="6" s="1"/>
  <c r="I378" i="6"/>
  <c r="J378" i="6" s="1"/>
  <c r="K385" i="6"/>
  <c r="K388" i="6"/>
  <c r="I391" i="6"/>
  <c r="J391" i="6" s="1"/>
  <c r="I399" i="6"/>
  <c r="J399" i="6" s="1"/>
  <c r="I402" i="6"/>
  <c r="J402" i="6" s="1"/>
  <c r="K409" i="6"/>
  <c r="I415" i="6"/>
  <c r="J415" i="6" s="1"/>
  <c r="I418" i="6"/>
  <c r="J418" i="6" s="1"/>
  <c r="I426" i="6"/>
  <c r="J426" i="6" s="1"/>
  <c r="I431" i="6"/>
  <c r="J431" i="6" s="1"/>
  <c r="I442" i="6"/>
  <c r="J442" i="6" s="1"/>
  <c r="I447" i="6"/>
  <c r="J447" i="6" s="1"/>
  <c r="I458" i="6"/>
  <c r="J458" i="6" s="1"/>
  <c r="I463" i="6"/>
  <c r="J463" i="6" s="1"/>
  <c r="I474" i="6"/>
  <c r="J474" i="6" s="1"/>
  <c r="I479" i="6"/>
  <c r="J479" i="6" s="1"/>
  <c r="I490" i="6"/>
  <c r="J490" i="6" s="1"/>
  <c r="I495" i="6"/>
  <c r="J495" i="6" s="1"/>
  <c r="K510" i="6"/>
  <c r="I516" i="6"/>
  <c r="J516" i="6" s="1"/>
  <c r="K536" i="6"/>
  <c r="I536" i="6"/>
  <c r="J536" i="6" s="1"/>
  <c r="I596" i="6"/>
  <c r="J596" i="6" s="1"/>
  <c r="K596" i="6"/>
  <c r="K598" i="6"/>
  <c r="I598" i="6"/>
  <c r="J598" i="6" s="1"/>
  <c r="K600" i="6"/>
  <c r="I600" i="6"/>
  <c r="J600" i="6" s="1"/>
  <c r="I646" i="6"/>
  <c r="J646" i="6" s="1"/>
  <c r="K646" i="6"/>
  <c r="I654" i="6"/>
  <c r="J654" i="6" s="1"/>
  <c r="K654" i="6"/>
  <c r="I662" i="6"/>
  <c r="J662" i="6" s="1"/>
  <c r="K662" i="6"/>
  <c r="K215" i="6"/>
  <c r="K220" i="6"/>
  <c r="K223" i="6"/>
  <c r="K228" i="6"/>
  <c r="K231" i="6"/>
  <c r="K236" i="6"/>
  <c r="K239" i="6"/>
  <c r="K244" i="6"/>
  <c r="K247" i="6"/>
  <c r="K252" i="6"/>
  <c r="K255" i="6"/>
  <c r="K260" i="6"/>
  <c r="K263" i="6"/>
  <c r="K268" i="6"/>
  <c r="K271" i="6"/>
  <c r="K276" i="6"/>
  <c r="K279" i="6"/>
  <c r="K282" i="6"/>
  <c r="I285" i="6"/>
  <c r="J285" i="6" s="1"/>
  <c r="I288" i="6"/>
  <c r="J288" i="6" s="1"/>
  <c r="K295" i="6"/>
  <c r="K298" i="6"/>
  <c r="I301" i="6"/>
  <c r="J301" i="6" s="1"/>
  <c r="I304" i="6"/>
  <c r="J304" i="6" s="1"/>
  <c r="K311" i="6"/>
  <c r="K314" i="6"/>
  <c r="I317" i="6"/>
  <c r="J317" i="6" s="1"/>
  <c r="I320" i="6"/>
  <c r="J320" i="6" s="1"/>
  <c r="K327" i="6"/>
  <c r="K330" i="6"/>
  <c r="I333" i="6"/>
  <c r="J333" i="6" s="1"/>
  <c r="I336" i="6"/>
  <c r="J336" i="6" s="1"/>
  <c r="K343" i="6"/>
  <c r="K346" i="6"/>
  <c r="I349" i="6"/>
  <c r="J349" i="6" s="1"/>
  <c r="I352" i="6"/>
  <c r="J352" i="6" s="1"/>
  <c r="K359" i="6"/>
  <c r="K362" i="6"/>
  <c r="I365" i="6"/>
  <c r="J365" i="6" s="1"/>
  <c r="K375" i="6"/>
  <c r="K378" i="6"/>
  <c r="K391" i="6"/>
  <c r="K396" i="6"/>
  <c r="K399" i="6"/>
  <c r="K402" i="6"/>
  <c r="I405" i="6"/>
  <c r="J405" i="6" s="1"/>
  <c r="I408" i="6"/>
  <c r="J408" i="6" s="1"/>
  <c r="K415" i="6"/>
  <c r="K418" i="6"/>
  <c r="I421" i="6"/>
  <c r="J421" i="6" s="1"/>
  <c r="K426" i="6"/>
  <c r="K431" i="6"/>
  <c r="K442" i="6"/>
  <c r="K447" i="6"/>
  <c r="K458" i="6"/>
  <c r="K463" i="6"/>
  <c r="K474" i="6"/>
  <c r="K479" i="6"/>
  <c r="K490" i="6"/>
  <c r="K495" i="6"/>
  <c r="I510" i="6"/>
  <c r="J510" i="6" s="1"/>
  <c r="K516" i="6"/>
  <c r="K518" i="6"/>
  <c r="I518" i="6"/>
  <c r="J518" i="6" s="1"/>
  <c r="K520" i="6"/>
  <c r="I532" i="6"/>
  <c r="J532" i="6" s="1"/>
  <c r="K532" i="6"/>
  <c r="K534" i="6"/>
  <c r="I534" i="6"/>
  <c r="J534" i="6" s="1"/>
  <c r="I556" i="6"/>
  <c r="J556" i="6" s="1"/>
  <c r="K556" i="6"/>
  <c r="K558" i="6"/>
  <c r="I558" i="6"/>
  <c r="J558" i="6" s="1"/>
  <c r="K560" i="6"/>
  <c r="I560" i="6"/>
  <c r="J560" i="6" s="1"/>
  <c r="I620" i="6"/>
  <c r="J620" i="6" s="1"/>
  <c r="K620" i="6"/>
  <c r="K622" i="6"/>
  <c r="I622" i="6"/>
  <c r="J622" i="6" s="1"/>
  <c r="K624" i="6"/>
  <c r="I624" i="6"/>
  <c r="J624" i="6" s="1"/>
  <c r="I649" i="6"/>
  <c r="J649" i="6" s="1"/>
  <c r="K649" i="6"/>
  <c r="I657" i="6"/>
  <c r="J657" i="6" s="1"/>
  <c r="K657" i="6"/>
  <c r="I665" i="6"/>
  <c r="J665" i="6" s="1"/>
  <c r="K665" i="6"/>
  <c r="K421" i="6"/>
  <c r="I430" i="6"/>
  <c r="J430" i="6" s="1"/>
  <c r="I435" i="6"/>
  <c r="J435" i="6" s="1"/>
  <c r="I446" i="6"/>
  <c r="J446" i="6" s="1"/>
  <c r="I451" i="6"/>
  <c r="J451" i="6" s="1"/>
  <c r="I462" i="6"/>
  <c r="J462" i="6" s="1"/>
  <c r="I467" i="6"/>
  <c r="J467" i="6" s="1"/>
  <c r="I478" i="6"/>
  <c r="J478" i="6" s="1"/>
  <c r="I483" i="6"/>
  <c r="J483" i="6" s="1"/>
  <c r="I494" i="6"/>
  <c r="J494" i="6" s="1"/>
  <c r="I499" i="6"/>
  <c r="J499" i="6" s="1"/>
  <c r="K512" i="6"/>
  <c r="K522" i="6"/>
  <c r="K529" i="6"/>
  <c r="I529" i="6"/>
  <c r="J529" i="6" s="1"/>
  <c r="K553" i="6"/>
  <c r="I553" i="6"/>
  <c r="J553" i="6" s="1"/>
  <c r="I580" i="6"/>
  <c r="J580" i="6" s="1"/>
  <c r="K580" i="6"/>
  <c r="K582" i="6"/>
  <c r="I582" i="6"/>
  <c r="J582" i="6" s="1"/>
  <c r="K584" i="6"/>
  <c r="I584" i="6"/>
  <c r="J584" i="6" s="1"/>
  <c r="I644" i="6"/>
  <c r="J644" i="6" s="1"/>
  <c r="K644" i="6"/>
  <c r="I652" i="6"/>
  <c r="J652" i="6" s="1"/>
  <c r="K652" i="6"/>
  <c r="I660" i="6"/>
  <c r="J660" i="6" s="1"/>
  <c r="K660" i="6"/>
  <c r="K222" i="6"/>
  <c r="K230" i="6"/>
  <c r="K238" i="6"/>
  <c r="K246" i="6"/>
  <c r="K254" i="6"/>
  <c r="K262" i="6"/>
  <c r="K270" i="6"/>
  <c r="K278" i="6"/>
  <c r="I281" i="6"/>
  <c r="J281" i="6" s="1"/>
  <c r="I284" i="6"/>
  <c r="J284" i="6" s="1"/>
  <c r="K291" i="6"/>
  <c r="K294" i="6"/>
  <c r="I297" i="6"/>
  <c r="J297" i="6" s="1"/>
  <c r="I300" i="6"/>
  <c r="J300" i="6" s="1"/>
  <c r="K307" i="6"/>
  <c r="K310" i="6"/>
  <c r="I313" i="6"/>
  <c r="J313" i="6" s="1"/>
  <c r="I316" i="6"/>
  <c r="J316" i="6" s="1"/>
  <c r="K323" i="6"/>
  <c r="I329" i="6"/>
  <c r="J329" i="6" s="1"/>
  <c r="I332" i="6"/>
  <c r="J332" i="6" s="1"/>
  <c r="K339" i="6"/>
  <c r="K342" i="6"/>
  <c r="I345" i="6"/>
  <c r="J345" i="6" s="1"/>
  <c r="I348" i="6"/>
  <c r="J348" i="6" s="1"/>
  <c r="K355" i="6"/>
  <c r="I361" i="6"/>
  <c r="J361" i="6" s="1"/>
  <c r="I364" i="6"/>
  <c r="J364" i="6" s="1"/>
  <c r="I377" i="6"/>
  <c r="J377" i="6" s="1"/>
  <c r="I380" i="6"/>
  <c r="J380" i="6" s="1"/>
  <c r="K398" i="6"/>
  <c r="K478" i="6"/>
  <c r="K483" i="6"/>
  <c r="K494" i="6"/>
  <c r="K499" i="6"/>
  <c r="I512" i="6"/>
  <c r="J512" i="6" s="1"/>
  <c r="I522" i="6"/>
  <c r="J522" i="6" s="1"/>
  <c r="I540" i="6"/>
  <c r="J540" i="6" s="1"/>
  <c r="K540" i="6"/>
  <c r="K542" i="6"/>
  <c r="I542" i="6"/>
  <c r="J542" i="6" s="1"/>
  <c r="K544" i="6"/>
  <c r="I544" i="6"/>
  <c r="J544" i="6" s="1"/>
  <c r="I604" i="6"/>
  <c r="J604" i="6" s="1"/>
  <c r="K604" i="6"/>
  <c r="K606" i="6"/>
  <c r="I606" i="6"/>
  <c r="J606" i="6" s="1"/>
  <c r="K608" i="6"/>
  <c r="I608" i="6"/>
  <c r="J608" i="6" s="1"/>
  <c r="I647" i="6"/>
  <c r="J647" i="6" s="1"/>
  <c r="K647" i="6"/>
  <c r="I655" i="6"/>
  <c r="J655" i="6" s="1"/>
  <c r="K655" i="6"/>
  <c r="I663" i="6"/>
  <c r="J663" i="6" s="1"/>
  <c r="K663" i="6"/>
  <c r="I219" i="6"/>
  <c r="J219" i="6" s="1"/>
  <c r="I227" i="6"/>
  <c r="J227" i="6" s="1"/>
  <c r="I235" i="6"/>
  <c r="J235" i="6" s="1"/>
  <c r="I243" i="6"/>
  <c r="J243" i="6" s="1"/>
  <c r="I251" i="6"/>
  <c r="J251" i="6" s="1"/>
  <c r="I259" i="6"/>
  <c r="J259" i="6" s="1"/>
  <c r="I267" i="6"/>
  <c r="J267" i="6" s="1"/>
  <c r="I275" i="6"/>
  <c r="J275" i="6" s="1"/>
  <c r="K281" i="6"/>
  <c r="K284" i="6"/>
  <c r="I287" i="6"/>
  <c r="J287" i="6" s="1"/>
  <c r="K297" i="6"/>
  <c r="K300" i="6"/>
  <c r="K313" i="6"/>
  <c r="K316" i="6"/>
  <c r="K329" i="6"/>
  <c r="K332" i="6"/>
  <c r="I335" i="6"/>
  <c r="J335" i="6" s="1"/>
  <c r="I338" i="6"/>
  <c r="J338" i="6" s="1"/>
  <c r="K345" i="6"/>
  <c r="K348" i="6"/>
  <c r="I351" i="6"/>
  <c r="J351" i="6" s="1"/>
  <c r="I354" i="6"/>
  <c r="J354" i="6" s="1"/>
  <c r="K361" i="6"/>
  <c r="K364" i="6"/>
  <c r="I367" i="6"/>
  <c r="J367" i="6" s="1"/>
  <c r="I370" i="6"/>
  <c r="J370" i="6" s="1"/>
  <c r="K377" i="6"/>
  <c r="K380" i="6"/>
  <c r="I383" i="6"/>
  <c r="J383" i="6" s="1"/>
  <c r="I386" i="6"/>
  <c r="J386" i="6" s="1"/>
  <c r="I395" i="6"/>
  <c r="J395" i="6" s="1"/>
  <c r="K401" i="6"/>
  <c r="K404" i="6"/>
  <c r="I407" i="6"/>
  <c r="J407" i="6" s="1"/>
  <c r="I410" i="6"/>
  <c r="J410" i="6" s="1"/>
  <c r="K417" i="6"/>
  <c r="K420" i="6"/>
  <c r="I423" i="6"/>
  <c r="J423" i="6" s="1"/>
  <c r="I434" i="6"/>
  <c r="J434" i="6" s="1"/>
  <c r="I439" i="6"/>
  <c r="J439" i="6" s="1"/>
  <c r="I450" i="6"/>
  <c r="J450" i="6" s="1"/>
  <c r="I455" i="6"/>
  <c r="J455" i="6" s="1"/>
  <c r="I466" i="6"/>
  <c r="J466" i="6" s="1"/>
  <c r="I471" i="6"/>
  <c r="J471" i="6" s="1"/>
  <c r="I482" i="6"/>
  <c r="J482" i="6" s="1"/>
  <c r="I487" i="6"/>
  <c r="J487" i="6" s="1"/>
  <c r="I498" i="6"/>
  <c r="J498" i="6" s="1"/>
  <c r="I503" i="6"/>
  <c r="J503" i="6" s="1"/>
  <c r="K509" i="6"/>
  <c r="I509" i="6"/>
  <c r="J509" i="6" s="1"/>
  <c r="K537" i="6"/>
  <c r="I537" i="6"/>
  <c r="J537" i="6" s="1"/>
  <c r="I564" i="6"/>
  <c r="J564" i="6" s="1"/>
  <c r="K564" i="6"/>
  <c r="K566" i="6"/>
  <c r="I566" i="6"/>
  <c r="J566" i="6" s="1"/>
  <c r="K568" i="6"/>
  <c r="I568" i="6"/>
  <c r="J568" i="6" s="1"/>
  <c r="I628" i="6"/>
  <c r="J628" i="6" s="1"/>
  <c r="K628" i="6"/>
  <c r="K630" i="6"/>
  <c r="I630" i="6"/>
  <c r="J630" i="6" s="1"/>
  <c r="K632" i="6"/>
  <c r="I632" i="6"/>
  <c r="J632" i="6" s="1"/>
  <c r="I650" i="6"/>
  <c r="J650" i="6" s="1"/>
  <c r="K650" i="6"/>
  <c r="I658" i="6"/>
  <c r="J658" i="6" s="1"/>
  <c r="K658" i="6"/>
  <c r="I666" i="6"/>
  <c r="J666" i="6" s="1"/>
  <c r="K666" i="6"/>
  <c r="K450" i="6"/>
  <c r="K482" i="6"/>
  <c r="K514" i="6"/>
  <c r="I524" i="6"/>
  <c r="J524" i="6" s="1"/>
  <c r="I588" i="6"/>
  <c r="J588" i="6" s="1"/>
  <c r="K588" i="6"/>
  <c r="K590" i="6"/>
  <c r="I590" i="6"/>
  <c r="J590" i="6" s="1"/>
  <c r="K592" i="6"/>
  <c r="I592" i="6"/>
  <c r="J592" i="6" s="1"/>
  <c r="I645" i="6"/>
  <c r="J645" i="6" s="1"/>
  <c r="K645" i="6"/>
  <c r="I653" i="6"/>
  <c r="J653" i="6" s="1"/>
  <c r="K653" i="6"/>
  <c r="I661" i="6"/>
  <c r="J661" i="6" s="1"/>
  <c r="K661" i="6"/>
  <c r="I208" i="6"/>
  <c r="J208" i="6" s="1"/>
  <c r="K212" i="6"/>
  <c r="I221" i="6"/>
  <c r="J221" i="6" s="1"/>
  <c r="I229" i="6"/>
  <c r="J229" i="6" s="1"/>
  <c r="I237" i="6"/>
  <c r="J237" i="6" s="1"/>
  <c r="I245" i="6"/>
  <c r="J245" i="6" s="1"/>
  <c r="I253" i="6"/>
  <c r="J253" i="6" s="1"/>
  <c r="I261" i="6"/>
  <c r="J261" i="6" s="1"/>
  <c r="I269" i="6"/>
  <c r="J269" i="6" s="1"/>
  <c r="I277" i="6"/>
  <c r="J277" i="6" s="1"/>
  <c r="K280" i="6"/>
  <c r="I283" i="6"/>
  <c r="J283" i="6" s="1"/>
  <c r="I286" i="6"/>
  <c r="J286" i="6" s="1"/>
  <c r="K293" i="6"/>
  <c r="K296" i="6"/>
  <c r="I299" i="6"/>
  <c r="J299" i="6" s="1"/>
  <c r="I302" i="6"/>
  <c r="J302" i="6" s="1"/>
  <c r="K309" i="6"/>
  <c r="K312" i="6"/>
  <c r="I315" i="6"/>
  <c r="J315" i="6" s="1"/>
  <c r="I318" i="6"/>
  <c r="J318" i="6" s="1"/>
  <c r="K325" i="6"/>
  <c r="K328" i="6"/>
  <c r="I331" i="6"/>
  <c r="J331" i="6" s="1"/>
  <c r="I334" i="6"/>
  <c r="J334" i="6" s="1"/>
  <c r="K341" i="6"/>
  <c r="K344" i="6"/>
  <c r="I347" i="6"/>
  <c r="J347" i="6" s="1"/>
  <c r="I350" i="6"/>
  <c r="J350" i="6" s="1"/>
  <c r="K357" i="6"/>
  <c r="K360" i="6"/>
  <c r="I363" i="6"/>
  <c r="J363" i="6" s="1"/>
  <c r="I366" i="6"/>
  <c r="J366" i="6" s="1"/>
  <c r="K373" i="6"/>
  <c r="K376" i="6"/>
  <c r="I379" i="6"/>
  <c r="J379" i="6" s="1"/>
  <c r="I382" i="6"/>
  <c r="J382" i="6" s="1"/>
  <c r="K389" i="6"/>
  <c r="I397" i="6"/>
  <c r="J397" i="6" s="1"/>
  <c r="K400" i="6"/>
  <c r="I403" i="6"/>
  <c r="J403" i="6" s="1"/>
  <c r="I406" i="6"/>
  <c r="J406" i="6" s="1"/>
  <c r="K413" i="6"/>
  <c r="K416" i="6"/>
  <c r="I419" i="6"/>
  <c r="J419" i="6" s="1"/>
  <c r="I422" i="6"/>
  <c r="J422" i="6" s="1"/>
  <c r="I427" i="6"/>
  <c r="J427" i="6" s="1"/>
  <c r="I438" i="6"/>
  <c r="J438" i="6" s="1"/>
  <c r="I443" i="6"/>
  <c r="J443" i="6" s="1"/>
  <c r="I454" i="6"/>
  <c r="J454" i="6" s="1"/>
  <c r="I459" i="6"/>
  <c r="J459" i="6" s="1"/>
  <c r="I470" i="6"/>
  <c r="J470" i="6" s="1"/>
  <c r="I475" i="6"/>
  <c r="J475" i="6" s="1"/>
  <c r="I486" i="6"/>
  <c r="J486" i="6" s="1"/>
  <c r="I511" i="6"/>
  <c r="J511" i="6" s="1"/>
  <c r="K519" i="6"/>
  <c r="I519" i="6"/>
  <c r="J519" i="6" s="1"/>
  <c r="K521" i="6"/>
  <c r="I521" i="6"/>
  <c r="J521" i="6" s="1"/>
  <c r="K526" i="6"/>
  <c r="I526" i="6"/>
  <c r="J526" i="6" s="1"/>
  <c r="K528" i="6"/>
  <c r="I528" i="6"/>
  <c r="J528" i="6" s="1"/>
  <c r="I548" i="6"/>
  <c r="J548" i="6" s="1"/>
  <c r="K548" i="6"/>
  <c r="K550" i="6"/>
  <c r="I550" i="6"/>
  <c r="J550" i="6" s="1"/>
  <c r="K552" i="6"/>
  <c r="I552" i="6"/>
  <c r="J552" i="6" s="1"/>
  <c r="I612" i="6"/>
  <c r="J612" i="6" s="1"/>
  <c r="K612" i="6"/>
  <c r="K614" i="6"/>
  <c r="I614" i="6"/>
  <c r="J614" i="6" s="1"/>
  <c r="K616" i="6"/>
  <c r="I616" i="6"/>
  <c r="J616" i="6" s="1"/>
  <c r="I648" i="6"/>
  <c r="J648" i="6" s="1"/>
  <c r="K648" i="6"/>
  <c r="I656" i="6"/>
  <c r="J656" i="6" s="1"/>
  <c r="K656" i="6"/>
  <c r="I664" i="6"/>
  <c r="J664" i="6" s="1"/>
  <c r="K664" i="6"/>
  <c r="I907" i="6"/>
  <c r="J907" i="6" s="1"/>
  <c r="I919" i="6"/>
  <c r="J919" i="6" s="1"/>
  <c r="I927" i="6"/>
  <c r="J927" i="6" s="1"/>
  <c r="I972" i="6"/>
  <c r="J972" i="6" s="1"/>
  <c r="I978" i="6"/>
  <c r="J978" i="6" s="1"/>
  <c r="I986" i="6"/>
  <c r="J986" i="6" s="1"/>
  <c r="I994" i="6"/>
  <c r="J994" i="6" s="1"/>
  <c r="I1002" i="6"/>
  <c r="J1002" i="6" s="1"/>
  <c r="I1035" i="6"/>
  <c r="J1035" i="6" s="1"/>
  <c r="I1047" i="6"/>
  <c r="J1047" i="6" s="1"/>
  <c r="I1055" i="6"/>
  <c r="J1055" i="6" s="1"/>
  <c r="I1063" i="6"/>
  <c r="J1063" i="6" s="1"/>
  <c r="K1159" i="6"/>
  <c r="I1159" i="6"/>
  <c r="J1159" i="6" s="1"/>
  <c r="K1167" i="6"/>
  <c r="I1167" i="6"/>
  <c r="J1167" i="6" s="1"/>
  <c r="K1175" i="6"/>
  <c r="I1175" i="6"/>
  <c r="J1175" i="6" s="1"/>
  <c r="K1183" i="6"/>
  <c r="I1183" i="6"/>
  <c r="J1183" i="6" s="1"/>
  <c r="K1162" i="6"/>
  <c r="I1162" i="6"/>
  <c r="J1162" i="6" s="1"/>
  <c r="K1170" i="6"/>
  <c r="I1170" i="6"/>
  <c r="J1170" i="6" s="1"/>
  <c r="K1178" i="6"/>
  <c r="I1178" i="6"/>
  <c r="J1178" i="6" s="1"/>
  <c r="K530" i="6"/>
  <c r="K538" i="6"/>
  <c r="K546" i="6"/>
  <c r="K554" i="6"/>
  <c r="I561" i="6"/>
  <c r="J561" i="6" s="1"/>
  <c r="K562" i="6"/>
  <c r="I569" i="6"/>
  <c r="J569" i="6" s="1"/>
  <c r="K570" i="6"/>
  <c r="I577" i="6"/>
  <c r="J577" i="6" s="1"/>
  <c r="K578" i="6"/>
  <c r="I585" i="6"/>
  <c r="J585" i="6" s="1"/>
  <c r="K586" i="6"/>
  <c r="I593" i="6"/>
  <c r="J593" i="6" s="1"/>
  <c r="K594" i="6"/>
  <c r="I601" i="6"/>
  <c r="J601" i="6" s="1"/>
  <c r="K602" i="6"/>
  <c r="I609" i="6"/>
  <c r="J609" i="6" s="1"/>
  <c r="K610" i="6"/>
  <c r="I617" i="6"/>
  <c r="J617" i="6" s="1"/>
  <c r="K618" i="6"/>
  <c r="I625" i="6"/>
  <c r="J625" i="6" s="1"/>
  <c r="K626" i="6"/>
  <c r="I633" i="6"/>
  <c r="J633" i="6" s="1"/>
  <c r="K634" i="6"/>
  <c r="I641" i="6"/>
  <c r="J641" i="6" s="1"/>
  <c r="K642" i="6"/>
  <c r="K684" i="6"/>
  <c r="K691" i="6"/>
  <c r="K696" i="6"/>
  <c r="K708" i="6"/>
  <c r="I719" i="6"/>
  <c r="J719" i="6" s="1"/>
  <c r="I731" i="6"/>
  <c r="J731" i="6" s="1"/>
  <c r="K736" i="6"/>
  <c r="K748" i="6"/>
  <c r="I755" i="6"/>
  <c r="J755" i="6" s="1"/>
  <c r="I760" i="6"/>
  <c r="J760" i="6" s="1"/>
  <c r="I772" i="6"/>
  <c r="J772" i="6" s="1"/>
  <c r="K783" i="6"/>
  <c r="K788" i="6"/>
  <c r="I803" i="6"/>
  <c r="J803" i="6" s="1"/>
  <c r="I892" i="6"/>
  <c r="J892" i="6" s="1"/>
  <c r="I898" i="6"/>
  <c r="J898" i="6" s="1"/>
  <c r="I947" i="6"/>
  <c r="J947" i="6" s="1"/>
  <c r="I955" i="6"/>
  <c r="J955" i="6" s="1"/>
  <c r="I967" i="6"/>
  <c r="J967" i="6" s="1"/>
  <c r="I1012" i="6"/>
  <c r="J1012" i="6" s="1"/>
  <c r="I1020" i="6"/>
  <c r="J1020" i="6" s="1"/>
  <c r="I1026" i="6"/>
  <c r="J1026" i="6" s="1"/>
  <c r="K1165" i="6"/>
  <c r="I1165" i="6"/>
  <c r="J1165" i="6" s="1"/>
  <c r="K1173" i="6"/>
  <c r="I1173" i="6"/>
  <c r="J1173" i="6" s="1"/>
  <c r="K1181" i="6"/>
  <c r="I1181" i="6"/>
  <c r="J1181" i="6" s="1"/>
  <c r="I2438" i="6"/>
  <c r="J2438" i="6" s="1"/>
  <c r="K561" i="6"/>
  <c r="K569" i="6"/>
  <c r="K577" i="6"/>
  <c r="K585" i="6"/>
  <c r="K593" i="6"/>
  <c r="K601" i="6"/>
  <c r="K609" i="6"/>
  <c r="K617" i="6"/>
  <c r="K625" i="6"/>
  <c r="K633" i="6"/>
  <c r="K641" i="6"/>
  <c r="I695" i="6"/>
  <c r="J695" i="6" s="1"/>
  <c r="I707" i="6"/>
  <c r="J707" i="6" s="1"/>
  <c r="I712" i="6"/>
  <c r="J712" i="6" s="1"/>
  <c r="I717" i="6"/>
  <c r="J717" i="6" s="1"/>
  <c r="K719" i="6"/>
  <c r="I724" i="6"/>
  <c r="J724" i="6" s="1"/>
  <c r="K731" i="6"/>
  <c r="K755" i="6"/>
  <c r="K760" i="6"/>
  <c r="K772" i="6"/>
  <c r="I787" i="6"/>
  <c r="J787" i="6" s="1"/>
  <c r="I792" i="6"/>
  <c r="J792" i="6" s="1"/>
  <c r="K803" i="6"/>
  <c r="I1106" i="6"/>
  <c r="J1106" i="6" s="1"/>
  <c r="I1145" i="6"/>
  <c r="J1145" i="6" s="1"/>
  <c r="K1160" i="6"/>
  <c r="I1160" i="6"/>
  <c r="J1160" i="6" s="1"/>
  <c r="K1168" i="6"/>
  <c r="I1168" i="6"/>
  <c r="J1168" i="6" s="1"/>
  <c r="K1176" i="6"/>
  <c r="I1176" i="6"/>
  <c r="J1176" i="6" s="1"/>
  <c r="I2368" i="6"/>
  <c r="J2368" i="6" s="1"/>
  <c r="I2426" i="6"/>
  <c r="J2426" i="6" s="1"/>
  <c r="I527" i="6"/>
  <c r="J527" i="6" s="1"/>
  <c r="I535" i="6"/>
  <c r="J535" i="6" s="1"/>
  <c r="I543" i="6"/>
  <c r="J543" i="6" s="1"/>
  <c r="I551" i="6"/>
  <c r="J551" i="6" s="1"/>
  <c r="I559" i="6"/>
  <c r="J559" i="6" s="1"/>
  <c r="I567" i="6"/>
  <c r="J567" i="6" s="1"/>
  <c r="I575" i="6"/>
  <c r="J575" i="6" s="1"/>
  <c r="I583" i="6"/>
  <c r="J583" i="6" s="1"/>
  <c r="I591" i="6"/>
  <c r="J591" i="6" s="1"/>
  <c r="I599" i="6"/>
  <c r="J599" i="6" s="1"/>
  <c r="I607" i="6"/>
  <c r="J607" i="6" s="1"/>
  <c r="I615" i="6"/>
  <c r="J615" i="6" s="1"/>
  <c r="I623" i="6"/>
  <c r="J623" i="6" s="1"/>
  <c r="I631" i="6"/>
  <c r="J631" i="6" s="1"/>
  <c r="I639" i="6"/>
  <c r="J639" i="6" s="1"/>
  <c r="I914" i="6"/>
  <c r="J914" i="6" s="1"/>
  <c r="I922" i="6"/>
  <c r="J922" i="6" s="1"/>
  <c r="I930" i="6"/>
  <c r="J930" i="6" s="1"/>
  <c r="I938" i="6"/>
  <c r="J938" i="6" s="1"/>
  <c r="I971" i="6"/>
  <c r="J971" i="6" s="1"/>
  <c r="K1163" i="6"/>
  <c r="I1163" i="6"/>
  <c r="J1163" i="6" s="1"/>
  <c r="K1171" i="6"/>
  <c r="I1171" i="6"/>
  <c r="J1171" i="6" s="1"/>
  <c r="K1179" i="6"/>
  <c r="I1179" i="6"/>
  <c r="J1179" i="6" s="1"/>
  <c r="I2388" i="6"/>
  <c r="J2388" i="6" s="1"/>
  <c r="K527" i="6"/>
  <c r="K535" i="6"/>
  <c r="I1071" i="6"/>
  <c r="J1071" i="6" s="1"/>
  <c r="K1158" i="6"/>
  <c r="I1158" i="6"/>
  <c r="J1158" i="6" s="1"/>
  <c r="K1166" i="6"/>
  <c r="I1166" i="6"/>
  <c r="J1166" i="6" s="1"/>
  <c r="K1174" i="6"/>
  <c r="I1174" i="6"/>
  <c r="J1174" i="6" s="1"/>
  <c r="K1182" i="6"/>
  <c r="I1182" i="6"/>
  <c r="J1182" i="6" s="1"/>
  <c r="I517" i="6"/>
  <c r="J517" i="6" s="1"/>
  <c r="I525" i="6"/>
  <c r="J525" i="6" s="1"/>
  <c r="I533" i="6"/>
  <c r="J533" i="6" s="1"/>
  <c r="I541" i="6"/>
  <c r="J541" i="6" s="1"/>
  <c r="I549" i="6"/>
  <c r="J549" i="6" s="1"/>
  <c r="I557" i="6"/>
  <c r="J557" i="6" s="1"/>
  <c r="I565" i="6"/>
  <c r="J565" i="6" s="1"/>
  <c r="I573" i="6"/>
  <c r="J573" i="6" s="1"/>
  <c r="I581" i="6"/>
  <c r="J581" i="6" s="1"/>
  <c r="I589" i="6"/>
  <c r="J589" i="6" s="1"/>
  <c r="I597" i="6"/>
  <c r="J597" i="6" s="1"/>
  <c r="I605" i="6"/>
  <c r="J605" i="6" s="1"/>
  <c r="I613" i="6"/>
  <c r="J613" i="6" s="1"/>
  <c r="I621" i="6"/>
  <c r="J621" i="6" s="1"/>
  <c r="I629" i="6"/>
  <c r="J629" i="6" s="1"/>
  <c r="I637" i="6"/>
  <c r="J637" i="6" s="1"/>
  <c r="I675" i="6"/>
  <c r="J675" i="6" s="1"/>
  <c r="I680" i="6"/>
  <c r="J680" i="6" s="1"/>
  <c r="I687" i="6"/>
  <c r="J687" i="6" s="1"/>
  <c r="I699" i="6"/>
  <c r="J699" i="6" s="1"/>
  <c r="I704" i="6"/>
  <c r="J704" i="6" s="1"/>
  <c r="K711" i="6"/>
  <c r="I716" i="6"/>
  <c r="J716" i="6" s="1"/>
  <c r="K723" i="6"/>
  <c r="K728" i="6"/>
  <c r="I739" i="6"/>
  <c r="J739" i="6" s="1"/>
  <c r="I744" i="6"/>
  <c r="J744" i="6" s="1"/>
  <c r="I751" i="6"/>
  <c r="J751" i="6" s="1"/>
  <c r="K764" i="6"/>
  <c r="I768" i="6"/>
  <c r="J768" i="6" s="1"/>
  <c r="I775" i="6"/>
  <c r="J775" i="6" s="1"/>
  <c r="I780" i="6"/>
  <c r="J780" i="6" s="1"/>
  <c r="K791" i="6"/>
  <c r="K796" i="6"/>
  <c r="I800" i="6"/>
  <c r="J800" i="6" s="1"/>
  <c r="I891" i="6"/>
  <c r="J891" i="6" s="1"/>
  <c r="I1100" i="6"/>
  <c r="J1100" i="6" s="1"/>
  <c r="I1114" i="6"/>
  <c r="J1114" i="6" s="1"/>
  <c r="K1161" i="6"/>
  <c r="I1161" i="6"/>
  <c r="J1161" i="6" s="1"/>
  <c r="K1169" i="6"/>
  <c r="I1169" i="6"/>
  <c r="J1169" i="6" s="1"/>
  <c r="K1177" i="6"/>
  <c r="I1177" i="6"/>
  <c r="J1177" i="6" s="1"/>
  <c r="K2145" i="6"/>
  <c r="I2145" i="6"/>
  <c r="J2145" i="6" s="1"/>
  <c r="K517" i="6"/>
  <c r="K525" i="6"/>
  <c r="K533" i="6"/>
  <c r="K541" i="6"/>
  <c r="K549" i="6"/>
  <c r="K557" i="6"/>
  <c r="K565" i="6"/>
  <c r="K573" i="6"/>
  <c r="K581" i="6"/>
  <c r="K589" i="6"/>
  <c r="K597" i="6"/>
  <c r="K605" i="6"/>
  <c r="K613" i="6"/>
  <c r="K621" i="6"/>
  <c r="K629" i="6"/>
  <c r="K637" i="6"/>
  <c r="K675" i="6"/>
  <c r="K680" i="6"/>
  <c r="K687" i="6"/>
  <c r="I692" i="6"/>
  <c r="J692" i="6" s="1"/>
  <c r="K699" i="6"/>
  <c r="K704" i="6"/>
  <c r="K716" i="6"/>
  <c r="I727" i="6"/>
  <c r="J727" i="6" s="1"/>
  <c r="K739" i="6"/>
  <c r="K744" i="6"/>
  <c r="K751" i="6"/>
  <c r="I763" i="6"/>
  <c r="J763" i="6" s="1"/>
  <c r="K768" i="6"/>
  <c r="K775" i="6"/>
  <c r="K780" i="6"/>
  <c r="I784" i="6"/>
  <c r="J784" i="6" s="1"/>
  <c r="I795" i="6"/>
  <c r="J795" i="6" s="1"/>
  <c r="K800" i="6"/>
  <c r="I1067" i="6"/>
  <c r="J1067" i="6" s="1"/>
  <c r="I1076" i="6"/>
  <c r="J1076" i="6" s="1"/>
  <c r="K1164" i="6"/>
  <c r="I1164" i="6"/>
  <c r="J1164" i="6" s="1"/>
  <c r="K1172" i="6"/>
  <c r="I1172" i="6"/>
  <c r="J1172" i="6" s="1"/>
  <c r="K1180" i="6"/>
  <c r="I1180" i="6"/>
  <c r="J1180" i="6" s="1"/>
  <c r="I1075" i="6"/>
  <c r="J1075" i="6" s="1"/>
  <c r="I1083" i="6"/>
  <c r="J1083" i="6" s="1"/>
  <c r="I1261" i="6"/>
  <c r="J1261" i="6" s="1"/>
  <c r="I1276" i="6"/>
  <c r="J1276" i="6" s="1"/>
  <c r="I1706" i="6"/>
  <c r="J1706" i="6" s="1"/>
  <c r="I1710" i="6"/>
  <c r="J1710" i="6" s="1"/>
  <c r="K1725" i="6"/>
  <c r="I1730" i="6"/>
  <c r="J1730" i="6" s="1"/>
  <c r="K1737" i="6"/>
  <c r="I1741" i="6"/>
  <c r="J1741" i="6" s="1"/>
  <c r="I1750" i="6"/>
  <c r="J1750" i="6" s="1"/>
  <c r="I1761" i="6"/>
  <c r="J1761" i="6" s="1"/>
  <c r="K1849" i="6"/>
  <c r="I1849" i="6"/>
  <c r="J1849" i="6" s="1"/>
  <c r="K1857" i="6"/>
  <c r="I1857" i="6"/>
  <c r="J1857" i="6" s="1"/>
  <c r="K2259" i="6"/>
  <c r="I2259" i="6"/>
  <c r="J2259" i="6" s="1"/>
  <c r="K2275" i="6"/>
  <c r="I2275" i="6"/>
  <c r="J2275" i="6" s="1"/>
  <c r="K2291" i="6"/>
  <c r="I2291" i="6"/>
  <c r="J2291" i="6" s="1"/>
  <c r="K2307" i="6"/>
  <c r="I2307" i="6"/>
  <c r="J2307" i="6" s="1"/>
  <c r="K2323" i="6"/>
  <c r="I2323" i="6"/>
  <c r="J2323" i="6" s="1"/>
  <c r="K2339" i="6"/>
  <c r="I2339" i="6"/>
  <c r="J2339" i="6" s="1"/>
  <c r="K2355" i="6"/>
  <c r="I2355" i="6"/>
  <c r="J2355" i="6" s="1"/>
  <c r="I2394" i="6"/>
  <c r="J2394" i="6" s="1"/>
  <c r="I2422" i="6"/>
  <c r="J2422" i="6" s="1"/>
  <c r="K2486" i="6"/>
  <c r="I2486" i="6"/>
  <c r="J2486" i="6" s="1"/>
  <c r="K2513" i="6"/>
  <c r="I2513" i="6"/>
  <c r="J2513" i="6" s="1"/>
  <c r="K2538" i="6"/>
  <c r="K2711" i="6"/>
  <c r="I2711" i="6"/>
  <c r="J2711" i="6" s="1"/>
  <c r="K2721" i="6"/>
  <c r="I2721" i="6"/>
  <c r="J2721" i="6" s="1"/>
  <c r="K2833" i="6"/>
  <c r="I2833" i="6"/>
  <c r="J2833" i="6" s="1"/>
  <c r="I2853" i="6"/>
  <c r="J2853" i="6" s="1"/>
  <c r="K2858" i="6"/>
  <c r="I2858" i="6"/>
  <c r="J2858" i="6" s="1"/>
  <c r="K2866" i="6"/>
  <c r="I2866" i="6"/>
  <c r="J2866" i="6" s="1"/>
  <c r="K2874" i="6"/>
  <c r="I2874" i="6"/>
  <c r="J2874" i="6" s="1"/>
  <c r="K2882" i="6"/>
  <c r="I2882" i="6"/>
  <c r="J2882" i="6" s="1"/>
  <c r="K2890" i="6"/>
  <c r="I2890" i="6"/>
  <c r="J2890" i="6" s="1"/>
  <c r="K2898" i="6"/>
  <c r="I2898" i="6"/>
  <c r="J2898" i="6" s="1"/>
  <c r="K2921" i="6"/>
  <c r="I2921" i="6"/>
  <c r="J2921" i="6" s="1"/>
  <c r="K2929" i="6"/>
  <c r="I2929" i="6"/>
  <c r="J2929" i="6" s="1"/>
  <c r="K2937" i="6"/>
  <c r="I2937" i="6"/>
  <c r="J2937" i="6" s="1"/>
  <c r="K1730" i="6"/>
  <c r="K1741" i="6"/>
  <c r="K1750" i="6"/>
  <c r="K1761" i="6"/>
  <c r="K1841" i="6"/>
  <c r="I1841" i="6"/>
  <c r="J1841" i="6" s="1"/>
  <c r="K2257" i="6"/>
  <c r="I2257" i="6"/>
  <c r="J2257" i="6" s="1"/>
  <c r="K2273" i="6"/>
  <c r="I2273" i="6"/>
  <c r="J2273" i="6" s="1"/>
  <c r="K2289" i="6"/>
  <c r="I2289" i="6"/>
  <c r="J2289" i="6" s="1"/>
  <c r="K2305" i="6"/>
  <c r="I2305" i="6"/>
  <c r="J2305" i="6" s="1"/>
  <c r="K2321" i="6"/>
  <c r="I2321" i="6"/>
  <c r="J2321" i="6" s="1"/>
  <c r="K2337" i="6"/>
  <c r="I2337" i="6"/>
  <c r="J2337" i="6" s="1"/>
  <c r="K2353" i="6"/>
  <c r="I2353" i="6"/>
  <c r="J2353" i="6" s="1"/>
  <c r="I2401" i="6"/>
  <c r="J2401" i="6" s="1"/>
  <c r="I2411" i="6"/>
  <c r="J2411" i="6" s="1"/>
  <c r="I2418" i="6"/>
  <c r="J2418" i="6" s="1"/>
  <c r="K2484" i="6"/>
  <c r="I2484" i="6"/>
  <c r="J2484" i="6" s="1"/>
  <c r="K2506" i="6"/>
  <c r="K2533" i="6"/>
  <c r="K2536" i="6"/>
  <c r="I2536" i="6"/>
  <c r="J2536" i="6" s="1"/>
  <c r="I2538" i="6"/>
  <c r="J2538" i="6" s="1"/>
  <c r="K2809" i="6"/>
  <c r="I2809" i="6"/>
  <c r="J2809" i="6" s="1"/>
  <c r="K2861" i="6"/>
  <c r="I2861" i="6"/>
  <c r="J2861" i="6" s="1"/>
  <c r="K2869" i="6"/>
  <c r="I2869" i="6"/>
  <c r="J2869" i="6" s="1"/>
  <c r="K2877" i="6"/>
  <c r="I2877" i="6"/>
  <c r="J2877" i="6" s="1"/>
  <c r="K2885" i="6"/>
  <c r="I2885" i="6"/>
  <c r="J2885" i="6" s="1"/>
  <c r="K2893" i="6"/>
  <c r="I2893" i="6"/>
  <c r="J2893" i="6" s="1"/>
  <c r="I2916" i="6"/>
  <c r="J2916" i="6" s="1"/>
  <c r="K2916" i="6"/>
  <c r="K3183" i="6"/>
  <c r="I3183" i="6"/>
  <c r="J3183" i="6" s="1"/>
  <c r="I3190" i="6"/>
  <c r="J3190" i="6" s="1"/>
  <c r="I1146" i="6"/>
  <c r="J1146" i="6" s="1"/>
  <c r="I1268" i="6"/>
  <c r="J1268" i="6" s="1"/>
  <c r="I1705" i="6"/>
  <c r="J1705" i="6" s="1"/>
  <c r="I1709" i="6"/>
  <c r="J1709" i="6" s="1"/>
  <c r="I1718" i="6"/>
  <c r="J1718" i="6" s="1"/>
  <c r="K1774" i="6"/>
  <c r="K1794" i="6"/>
  <c r="K1801" i="6"/>
  <c r="K1809" i="6"/>
  <c r="I1809" i="6"/>
  <c r="J1809" i="6" s="1"/>
  <c r="I1820" i="6"/>
  <c r="J1820" i="6" s="1"/>
  <c r="K1833" i="6"/>
  <c r="I1833" i="6"/>
  <c r="J1833" i="6" s="1"/>
  <c r="K2177" i="6"/>
  <c r="I2177" i="6"/>
  <c r="J2177" i="6" s="1"/>
  <c r="I2253" i="6"/>
  <c r="J2253" i="6" s="1"/>
  <c r="K2255" i="6"/>
  <c r="I2269" i="6"/>
  <c r="J2269" i="6" s="1"/>
  <c r="K2271" i="6"/>
  <c r="I2285" i="6"/>
  <c r="J2285" i="6" s="1"/>
  <c r="K2287" i="6"/>
  <c r="I2301" i="6"/>
  <c r="J2301" i="6" s="1"/>
  <c r="K2303" i="6"/>
  <c r="I2317" i="6"/>
  <c r="J2317" i="6" s="1"/>
  <c r="K2319" i="6"/>
  <c r="I2333" i="6"/>
  <c r="J2333" i="6" s="1"/>
  <c r="K2335" i="6"/>
  <c r="I2349" i="6"/>
  <c r="J2349" i="6" s="1"/>
  <c r="K2351" i="6"/>
  <c r="I2441" i="6"/>
  <c r="J2441" i="6" s="1"/>
  <c r="K2481" i="6"/>
  <c r="I2481" i="6"/>
  <c r="J2481" i="6" s="1"/>
  <c r="K2501" i="6"/>
  <c r="K2504" i="6"/>
  <c r="I2504" i="6"/>
  <c r="J2504" i="6" s="1"/>
  <c r="I2506" i="6"/>
  <c r="J2506" i="6" s="1"/>
  <c r="I2533" i="6"/>
  <c r="J2533" i="6" s="1"/>
  <c r="K2558" i="6"/>
  <c r="I2558" i="6"/>
  <c r="J2558" i="6" s="1"/>
  <c r="K2654" i="6"/>
  <c r="K2681" i="6"/>
  <c r="I2681" i="6"/>
  <c r="J2681" i="6" s="1"/>
  <c r="I2702" i="6"/>
  <c r="J2702" i="6" s="1"/>
  <c r="K2709" i="6"/>
  <c r="I2709" i="6"/>
  <c r="J2709" i="6" s="1"/>
  <c r="K2807" i="6"/>
  <c r="I2807" i="6"/>
  <c r="J2807" i="6" s="1"/>
  <c r="I2851" i="6"/>
  <c r="J2851" i="6" s="1"/>
  <c r="K2851" i="6"/>
  <c r="L19" i="6"/>
  <c r="K1705" i="6"/>
  <c r="K1709" i="6"/>
  <c r="I1713" i="6"/>
  <c r="J1713" i="6" s="1"/>
  <c r="K1718" i="6"/>
  <c r="I1722" i="6"/>
  <c r="J1722" i="6" s="1"/>
  <c r="K1729" i="6"/>
  <c r="I1734" i="6"/>
  <c r="J1734" i="6" s="1"/>
  <c r="K1749" i="6"/>
  <c r="I1753" i="6"/>
  <c r="J1753" i="6" s="1"/>
  <c r="I1758" i="6"/>
  <c r="J1758" i="6" s="1"/>
  <c r="I1774" i="6"/>
  <c r="J1774" i="6" s="1"/>
  <c r="K1786" i="6"/>
  <c r="I1786" i="6"/>
  <c r="J1786" i="6" s="1"/>
  <c r="I1794" i="6"/>
  <c r="J1794" i="6" s="1"/>
  <c r="I1801" i="6"/>
  <c r="J1801" i="6" s="1"/>
  <c r="I2372" i="6"/>
  <c r="J2372" i="6" s="1"/>
  <c r="I2379" i="6"/>
  <c r="J2379" i="6" s="1"/>
  <c r="I2393" i="6"/>
  <c r="J2393" i="6" s="1"/>
  <c r="I2395" i="6"/>
  <c r="J2395" i="6" s="1"/>
  <c r="I2434" i="6"/>
  <c r="J2434" i="6" s="1"/>
  <c r="K2454" i="6"/>
  <c r="I2454" i="6"/>
  <c r="J2454" i="6" s="1"/>
  <c r="I2501" i="6"/>
  <c r="J2501" i="6" s="1"/>
  <c r="K2633" i="6"/>
  <c r="I2654" i="6"/>
  <c r="J2654" i="6" s="1"/>
  <c r="K2671" i="6"/>
  <c r="I2671" i="6"/>
  <c r="J2671" i="6" s="1"/>
  <c r="K2805" i="6"/>
  <c r="I2805" i="6"/>
  <c r="J2805" i="6" s="1"/>
  <c r="K2815" i="6"/>
  <c r="I2815" i="6"/>
  <c r="J2815" i="6" s="1"/>
  <c r="I2849" i="6"/>
  <c r="J2849" i="6" s="1"/>
  <c r="K2849" i="6"/>
  <c r="I1084" i="6"/>
  <c r="J1084" i="6" s="1"/>
  <c r="I1090" i="6"/>
  <c r="J1090" i="6" s="1"/>
  <c r="I1123" i="6"/>
  <c r="J1123" i="6" s="1"/>
  <c r="I1131" i="6"/>
  <c r="J1131" i="6" s="1"/>
  <c r="I1704" i="6"/>
  <c r="J1704" i="6" s="1"/>
  <c r="K1777" i="6"/>
  <c r="I1777" i="6"/>
  <c r="J1777" i="6" s="1"/>
  <c r="K1825" i="6"/>
  <c r="I1825" i="6"/>
  <c r="J1825" i="6" s="1"/>
  <c r="I1844" i="6"/>
  <c r="J1844" i="6" s="1"/>
  <c r="K2251" i="6"/>
  <c r="I2251" i="6"/>
  <c r="J2251" i="6" s="1"/>
  <c r="K2267" i="6"/>
  <c r="I2267" i="6"/>
  <c r="J2267" i="6" s="1"/>
  <c r="K2283" i="6"/>
  <c r="I2283" i="6"/>
  <c r="J2283" i="6" s="1"/>
  <c r="K2299" i="6"/>
  <c r="I2299" i="6"/>
  <c r="J2299" i="6" s="1"/>
  <c r="K2315" i="6"/>
  <c r="I2315" i="6"/>
  <c r="J2315" i="6" s="1"/>
  <c r="K2331" i="6"/>
  <c r="I2331" i="6"/>
  <c r="J2331" i="6" s="1"/>
  <c r="K2347" i="6"/>
  <c r="I2347" i="6"/>
  <c r="J2347" i="6" s="1"/>
  <c r="I2402" i="6"/>
  <c r="J2402" i="6" s="1"/>
  <c r="I2419" i="6"/>
  <c r="J2419" i="6" s="1"/>
  <c r="I2443" i="6"/>
  <c r="J2443" i="6" s="1"/>
  <c r="K2452" i="6"/>
  <c r="I2452" i="6"/>
  <c r="J2452" i="6" s="1"/>
  <c r="K2474" i="6"/>
  <c r="K2617" i="6"/>
  <c r="I2617" i="6"/>
  <c r="J2617" i="6" s="1"/>
  <c r="I2633" i="6"/>
  <c r="J2633" i="6" s="1"/>
  <c r="K2766" i="6"/>
  <c r="I2766" i="6"/>
  <c r="J2766" i="6" s="1"/>
  <c r="I2847" i="6"/>
  <c r="J2847" i="6" s="1"/>
  <c r="K2847" i="6"/>
  <c r="K1766" i="6"/>
  <c r="I1766" i="6"/>
  <c r="J1766" i="6" s="1"/>
  <c r="K2249" i="6"/>
  <c r="I2249" i="6"/>
  <c r="J2249" i="6" s="1"/>
  <c r="K2265" i="6"/>
  <c r="I2265" i="6"/>
  <c r="J2265" i="6" s="1"/>
  <c r="K2281" i="6"/>
  <c r="I2281" i="6"/>
  <c r="J2281" i="6" s="1"/>
  <c r="K2297" i="6"/>
  <c r="I2297" i="6"/>
  <c r="J2297" i="6" s="1"/>
  <c r="K2313" i="6"/>
  <c r="I2313" i="6"/>
  <c r="J2313" i="6" s="1"/>
  <c r="K2329" i="6"/>
  <c r="I2329" i="6"/>
  <c r="J2329" i="6" s="1"/>
  <c r="K2345" i="6"/>
  <c r="I2345" i="6"/>
  <c r="J2345" i="6" s="1"/>
  <c r="K2361" i="6"/>
  <c r="I2361" i="6"/>
  <c r="J2361" i="6" s="1"/>
  <c r="I2387" i="6"/>
  <c r="J2387" i="6" s="1"/>
  <c r="K2449" i="6"/>
  <c r="I2449" i="6"/>
  <c r="J2449" i="6" s="1"/>
  <c r="K2469" i="6"/>
  <c r="K2472" i="6"/>
  <c r="I2472" i="6"/>
  <c r="J2472" i="6" s="1"/>
  <c r="I2474" i="6"/>
  <c r="J2474" i="6" s="1"/>
  <c r="I2545" i="6"/>
  <c r="J2545" i="6" s="1"/>
  <c r="K2591" i="6"/>
  <c r="K2596" i="6"/>
  <c r="K2623" i="6"/>
  <c r="I2623" i="6"/>
  <c r="J2623" i="6" s="1"/>
  <c r="K2813" i="6"/>
  <c r="I2813" i="6"/>
  <c r="J2813" i="6" s="1"/>
  <c r="I2845" i="6"/>
  <c r="J2845" i="6" s="1"/>
  <c r="K2845" i="6"/>
  <c r="I1707" i="6"/>
  <c r="J1707" i="6" s="1"/>
  <c r="K1721" i="6"/>
  <c r="K1726" i="6"/>
  <c r="K1733" i="6"/>
  <c r="K1738" i="6"/>
  <c r="I1742" i="6"/>
  <c r="J1742" i="6" s="1"/>
  <c r="K1757" i="6"/>
  <c r="I1762" i="6"/>
  <c r="J1762" i="6" s="1"/>
  <c r="I1804" i="6"/>
  <c r="J1804" i="6" s="1"/>
  <c r="I2261" i="6"/>
  <c r="J2261" i="6" s="1"/>
  <c r="K2263" i="6"/>
  <c r="I2277" i="6"/>
  <c r="J2277" i="6" s="1"/>
  <c r="K2279" i="6"/>
  <c r="I2293" i="6"/>
  <c r="J2293" i="6" s="1"/>
  <c r="K2295" i="6"/>
  <c r="I2309" i="6"/>
  <c r="J2309" i="6" s="1"/>
  <c r="K2311" i="6"/>
  <c r="I2325" i="6"/>
  <c r="J2325" i="6" s="1"/>
  <c r="K2327" i="6"/>
  <c r="I2341" i="6"/>
  <c r="J2341" i="6" s="1"/>
  <c r="K2343" i="6"/>
  <c r="I2357" i="6"/>
  <c r="J2357" i="6" s="1"/>
  <c r="K2359" i="6"/>
  <c r="I2430" i="6"/>
  <c r="J2430" i="6" s="1"/>
  <c r="I2469" i="6"/>
  <c r="J2469" i="6" s="1"/>
  <c r="K2518" i="6"/>
  <c r="I2518" i="6"/>
  <c r="J2518" i="6" s="1"/>
  <c r="I2591" i="6"/>
  <c r="J2591" i="6" s="1"/>
  <c r="K2606" i="6"/>
  <c r="I2606" i="6"/>
  <c r="J2606" i="6" s="1"/>
  <c r="K2764" i="6"/>
  <c r="I2764" i="6"/>
  <c r="J2764" i="6" s="1"/>
  <c r="I2843" i="6"/>
  <c r="J2843" i="6" s="1"/>
  <c r="K2843" i="6"/>
  <c r="I1153" i="6"/>
  <c r="J1153" i="6" s="1"/>
  <c r="K1707" i="6"/>
  <c r="K1742" i="6"/>
  <c r="K1762" i="6"/>
  <c r="K1769" i="6"/>
  <c r="I1778" i="6"/>
  <c r="J1778" i="6" s="1"/>
  <c r="K1817" i="6"/>
  <c r="I1817" i="6"/>
  <c r="J1817" i="6" s="1"/>
  <c r="I2433" i="6"/>
  <c r="J2433" i="6" s="1"/>
  <c r="K2516" i="6"/>
  <c r="I2516" i="6"/>
  <c r="J2516" i="6" s="1"/>
  <c r="K2729" i="6"/>
  <c r="I2729" i="6"/>
  <c r="J2729" i="6" s="1"/>
  <c r="K2756" i="6"/>
  <c r="I2756" i="6"/>
  <c r="J2756" i="6" s="1"/>
  <c r="K2811" i="6"/>
  <c r="I2811" i="6"/>
  <c r="J2811" i="6" s="1"/>
  <c r="I2841" i="6"/>
  <c r="J2841" i="6" s="1"/>
  <c r="K2841" i="6"/>
  <c r="K2461" i="6"/>
  <c r="K2464" i="6"/>
  <c r="I2464" i="6"/>
  <c r="J2464" i="6" s="1"/>
  <c r="K2493" i="6"/>
  <c r="K2496" i="6"/>
  <c r="I2496" i="6"/>
  <c r="J2496" i="6" s="1"/>
  <c r="K2525" i="6"/>
  <c r="K2528" i="6"/>
  <c r="I2528" i="6"/>
  <c r="J2528" i="6" s="1"/>
  <c r="I2553" i="6"/>
  <c r="J2553" i="6" s="1"/>
  <c r="I2461" i="6"/>
  <c r="J2461" i="6" s="1"/>
  <c r="K2473" i="6"/>
  <c r="K2476" i="6"/>
  <c r="I2476" i="6"/>
  <c r="J2476" i="6" s="1"/>
  <c r="I2493" i="6"/>
  <c r="J2493" i="6" s="1"/>
  <c r="K2505" i="6"/>
  <c r="K2508" i="6"/>
  <c r="I2508" i="6"/>
  <c r="J2508" i="6" s="1"/>
  <c r="K2537" i="6"/>
  <c r="K2540" i="6"/>
  <c r="I2540" i="6"/>
  <c r="J2540" i="6" s="1"/>
  <c r="K2564" i="6"/>
  <c r="K2574" i="6"/>
  <c r="I2574" i="6"/>
  <c r="J2574" i="6" s="1"/>
  <c r="K2601" i="6"/>
  <c r="I2601" i="6"/>
  <c r="J2601" i="6" s="1"/>
  <c r="K2665" i="6"/>
  <c r="I2665" i="6"/>
  <c r="J2665" i="6" s="1"/>
  <c r="K2825" i="6"/>
  <c r="K1773" i="6"/>
  <c r="K1782" i="6"/>
  <c r="K1793" i="6"/>
  <c r="I1798" i="6"/>
  <c r="J1798" i="6" s="1"/>
  <c r="I1803" i="6"/>
  <c r="J1803" i="6" s="1"/>
  <c r="I1811" i="6"/>
  <c r="J1811" i="6" s="1"/>
  <c r="I1819" i="6"/>
  <c r="J1819" i="6" s="1"/>
  <c r="I1827" i="6"/>
  <c r="J1827" i="6" s="1"/>
  <c r="I1835" i="6"/>
  <c r="J1835" i="6" s="1"/>
  <c r="I1843" i="6"/>
  <c r="J1843" i="6" s="1"/>
  <c r="I1851" i="6"/>
  <c r="J1851" i="6" s="1"/>
  <c r="I2396" i="6"/>
  <c r="J2396" i="6" s="1"/>
  <c r="K2453" i="6"/>
  <c r="K2456" i="6"/>
  <c r="I2456" i="6"/>
  <c r="J2456" i="6" s="1"/>
  <c r="I2473" i="6"/>
  <c r="J2473" i="6" s="1"/>
  <c r="K2485" i="6"/>
  <c r="K2488" i="6"/>
  <c r="I2488" i="6"/>
  <c r="J2488" i="6" s="1"/>
  <c r="I2505" i="6"/>
  <c r="J2505" i="6" s="1"/>
  <c r="K2517" i="6"/>
  <c r="K2520" i="6"/>
  <c r="I2520" i="6"/>
  <c r="J2520" i="6" s="1"/>
  <c r="I2537" i="6"/>
  <c r="J2537" i="6" s="1"/>
  <c r="I2542" i="6"/>
  <c r="J2542" i="6" s="1"/>
  <c r="K2559" i="6"/>
  <c r="I2564" i="6"/>
  <c r="J2564" i="6" s="1"/>
  <c r="K2607" i="6"/>
  <c r="K2638" i="6"/>
  <c r="I2724" i="6"/>
  <c r="J2724" i="6" s="1"/>
  <c r="I2732" i="6"/>
  <c r="J2732" i="6" s="1"/>
  <c r="K2771" i="6"/>
  <c r="I2771" i="6"/>
  <c r="J2771" i="6" s="1"/>
  <c r="K2788" i="6"/>
  <c r="I2788" i="6"/>
  <c r="J2788" i="6" s="1"/>
  <c r="K2795" i="6"/>
  <c r="I2795" i="6"/>
  <c r="J2795" i="6" s="1"/>
  <c r="I2825" i="6"/>
  <c r="J2825" i="6" s="1"/>
  <c r="I1781" i="6"/>
  <c r="J1781" i="6" s="1"/>
  <c r="K1798" i="6"/>
  <c r="I1816" i="6"/>
  <c r="J1816" i="6" s="1"/>
  <c r="I1824" i="6"/>
  <c r="J1824" i="6" s="1"/>
  <c r="I1832" i="6"/>
  <c r="J1832" i="6" s="1"/>
  <c r="I1848" i="6"/>
  <c r="J1848" i="6" s="1"/>
  <c r="I2453" i="6"/>
  <c r="J2453" i="6" s="1"/>
  <c r="K2465" i="6"/>
  <c r="K2468" i="6"/>
  <c r="I2468" i="6"/>
  <c r="J2468" i="6" s="1"/>
  <c r="I2485" i="6"/>
  <c r="J2485" i="6" s="1"/>
  <c r="K2497" i="6"/>
  <c r="K2500" i="6"/>
  <c r="I2500" i="6"/>
  <c r="J2500" i="6" s="1"/>
  <c r="I2517" i="6"/>
  <c r="J2517" i="6" s="1"/>
  <c r="K2529" i="6"/>
  <c r="K2532" i="6"/>
  <c r="I2532" i="6"/>
  <c r="J2532" i="6" s="1"/>
  <c r="I2550" i="6"/>
  <c r="J2550" i="6" s="1"/>
  <c r="I2559" i="6"/>
  <c r="J2559" i="6" s="1"/>
  <c r="K2569" i="6"/>
  <c r="I2569" i="6"/>
  <c r="J2569" i="6" s="1"/>
  <c r="K2590" i="6"/>
  <c r="I2590" i="6"/>
  <c r="J2590" i="6" s="1"/>
  <c r="K2612" i="6"/>
  <c r="I2638" i="6"/>
  <c r="J2638" i="6" s="1"/>
  <c r="K2699" i="6"/>
  <c r="I2699" i="6"/>
  <c r="J2699" i="6" s="1"/>
  <c r="K2778" i="6"/>
  <c r="I2778" i="6"/>
  <c r="J2778" i="6" s="1"/>
  <c r="K2806" i="6"/>
  <c r="I2806" i="6"/>
  <c r="J2806" i="6" s="1"/>
  <c r="K2808" i="6"/>
  <c r="I2808" i="6"/>
  <c r="J2808" i="6" s="1"/>
  <c r="K2810" i="6"/>
  <c r="I2810" i="6"/>
  <c r="J2810" i="6" s="1"/>
  <c r="K2812" i="6"/>
  <c r="I2812" i="6"/>
  <c r="J2812" i="6" s="1"/>
  <c r="K2814" i="6"/>
  <c r="I2814" i="6"/>
  <c r="J2814" i="6" s="1"/>
  <c r="K2816" i="6"/>
  <c r="I2816" i="6"/>
  <c r="J2816" i="6" s="1"/>
  <c r="I1765" i="6"/>
  <c r="J1765" i="6" s="1"/>
  <c r="K1781" i="6"/>
  <c r="I1785" i="6"/>
  <c r="J1785" i="6" s="1"/>
  <c r="I1790" i="6"/>
  <c r="J1790" i="6" s="1"/>
  <c r="I1797" i="6"/>
  <c r="J1797" i="6" s="1"/>
  <c r="I1805" i="6"/>
  <c r="J1805" i="6" s="1"/>
  <c r="I1813" i="6"/>
  <c r="J1813" i="6" s="1"/>
  <c r="I1821" i="6"/>
  <c r="J1821" i="6" s="1"/>
  <c r="I1829" i="6"/>
  <c r="J1829" i="6" s="1"/>
  <c r="I1837" i="6"/>
  <c r="J1837" i="6" s="1"/>
  <c r="I2435" i="6"/>
  <c r="J2435" i="6" s="1"/>
  <c r="K2448" i="6"/>
  <c r="I2448" i="6"/>
  <c r="J2448" i="6" s="1"/>
  <c r="I2465" i="6"/>
  <c r="J2465" i="6" s="1"/>
  <c r="K2477" i="6"/>
  <c r="K2480" i="6"/>
  <c r="I2480" i="6"/>
  <c r="J2480" i="6" s="1"/>
  <c r="I2497" i="6"/>
  <c r="J2497" i="6" s="1"/>
  <c r="K2509" i="6"/>
  <c r="K2512" i="6"/>
  <c r="I2512" i="6"/>
  <c r="J2512" i="6" s="1"/>
  <c r="I2529" i="6"/>
  <c r="J2529" i="6" s="1"/>
  <c r="K2541" i="6"/>
  <c r="K2544" i="6"/>
  <c r="I2544" i="6"/>
  <c r="J2544" i="6" s="1"/>
  <c r="K2550" i="6"/>
  <c r="K2575" i="6"/>
  <c r="K2580" i="6"/>
  <c r="I2612" i="6"/>
  <c r="J2612" i="6" s="1"/>
  <c r="K2622" i="6"/>
  <c r="I2622" i="6"/>
  <c r="J2622" i="6" s="1"/>
  <c r="K2649" i="6"/>
  <c r="I2649" i="6"/>
  <c r="J2649" i="6" s="1"/>
  <c r="K2668" i="6"/>
  <c r="I2668" i="6"/>
  <c r="J2668" i="6" s="1"/>
  <c r="K2676" i="6"/>
  <c r="I2676" i="6"/>
  <c r="J2676" i="6" s="1"/>
  <c r="K2753" i="6"/>
  <c r="I2753" i="6"/>
  <c r="J2753" i="6" s="1"/>
  <c r="K2761" i="6"/>
  <c r="I2761" i="6"/>
  <c r="J2761" i="6" s="1"/>
  <c r="K2793" i="6"/>
  <c r="I2793" i="6"/>
  <c r="J2793" i="6" s="1"/>
  <c r="K2838" i="6"/>
  <c r="I2838" i="6"/>
  <c r="J2838" i="6" s="1"/>
  <c r="K1765" i="6"/>
  <c r="I1770" i="6"/>
  <c r="J1770" i="6" s="1"/>
  <c r="K1785" i="6"/>
  <c r="K1790" i="6"/>
  <c r="K1797" i="6"/>
  <c r="K2457" i="6"/>
  <c r="K2460" i="6"/>
  <c r="I2460" i="6"/>
  <c r="J2460" i="6" s="1"/>
  <c r="I2477" i="6"/>
  <c r="J2477" i="6" s="1"/>
  <c r="K2489" i="6"/>
  <c r="K2492" i="6"/>
  <c r="I2492" i="6"/>
  <c r="J2492" i="6" s="1"/>
  <c r="I2509" i="6"/>
  <c r="J2509" i="6" s="1"/>
  <c r="K2521" i="6"/>
  <c r="K2524" i="6"/>
  <c r="I2524" i="6"/>
  <c r="J2524" i="6" s="1"/>
  <c r="I2541" i="6"/>
  <c r="J2541" i="6" s="1"/>
  <c r="K2548" i="6"/>
  <c r="I2575" i="6"/>
  <c r="J2575" i="6" s="1"/>
  <c r="I2580" i="6"/>
  <c r="J2580" i="6" s="1"/>
  <c r="K2585" i="6"/>
  <c r="I2585" i="6"/>
  <c r="J2585" i="6" s="1"/>
  <c r="K2697" i="6"/>
  <c r="I2697" i="6"/>
  <c r="J2697" i="6" s="1"/>
  <c r="K2704" i="6"/>
  <c r="I2704" i="6"/>
  <c r="J2704" i="6" s="1"/>
  <c r="K2737" i="6"/>
  <c r="I2737" i="6"/>
  <c r="J2737" i="6" s="1"/>
  <c r="K2745" i="6"/>
  <c r="I2745" i="6"/>
  <c r="J2745" i="6" s="1"/>
  <c r="I2776" i="6"/>
  <c r="J2776" i="6" s="1"/>
  <c r="I2800" i="6"/>
  <c r="J2800" i="6" s="1"/>
  <c r="K2830" i="6"/>
  <c r="I2830" i="6"/>
  <c r="J2830" i="6" s="1"/>
  <c r="K2856" i="6"/>
  <c r="I2856" i="6"/>
  <c r="J2856" i="6" s="1"/>
  <c r="K2864" i="6"/>
  <c r="I2864" i="6"/>
  <c r="J2864" i="6" s="1"/>
  <c r="K2872" i="6"/>
  <c r="I2872" i="6"/>
  <c r="J2872" i="6" s="1"/>
  <c r="K2880" i="6"/>
  <c r="I2880" i="6"/>
  <c r="J2880" i="6" s="1"/>
  <c r="K2888" i="6"/>
  <c r="I2888" i="6"/>
  <c r="J2888" i="6" s="1"/>
  <c r="K2896" i="6"/>
  <c r="I2896" i="6"/>
  <c r="J2896" i="6" s="1"/>
  <c r="K3177" i="6"/>
  <c r="I3177" i="6"/>
  <c r="J3177" i="6" s="1"/>
  <c r="K2859" i="6"/>
  <c r="I2859" i="6"/>
  <c r="J2859" i="6" s="1"/>
  <c r="K2867" i="6"/>
  <c r="I2867" i="6"/>
  <c r="J2867" i="6" s="1"/>
  <c r="K2875" i="6"/>
  <c r="I2875" i="6"/>
  <c r="J2875" i="6" s="1"/>
  <c r="K2883" i="6"/>
  <c r="I2883" i="6"/>
  <c r="J2883" i="6" s="1"/>
  <c r="K2891" i="6"/>
  <c r="I2891" i="6"/>
  <c r="J2891" i="6" s="1"/>
  <c r="K2899" i="6"/>
  <c r="I2899" i="6"/>
  <c r="J2899" i="6" s="1"/>
  <c r="I2914" i="6"/>
  <c r="J2914" i="6" s="1"/>
  <c r="K2914" i="6"/>
  <c r="K3165" i="6"/>
  <c r="I3165" i="6"/>
  <c r="J3165" i="6" s="1"/>
  <c r="I2557" i="6"/>
  <c r="J2557" i="6" s="1"/>
  <c r="I2562" i="6"/>
  <c r="J2562" i="6" s="1"/>
  <c r="I2573" i="6"/>
  <c r="J2573" i="6" s="1"/>
  <c r="I2578" i="6"/>
  <c r="J2578" i="6" s="1"/>
  <c r="I2589" i="6"/>
  <c r="J2589" i="6" s="1"/>
  <c r="I2594" i="6"/>
  <c r="J2594" i="6" s="1"/>
  <c r="I2605" i="6"/>
  <c r="J2605" i="6" s="1"/>
  <c r="I2610" i="6"/>
  <c r="J2610" i="6" s="1"/>
  <c r="I2621" i="6"/>
  <c r="J2621" i="6" s="1"/>
  <c r="K2637" i="6"/>
  <c r="K2642" i="6"/>
  <c r="K2653" i="6"/>
  <c r="I2670" i="6"/>
  <c r="J2670" i="6" s="1"/>
  <c r="I2678" i="6"/>
  <c r="J2678" i="6" s="1"/>
  <c r="I2685" i="6"/>
  <c r="J2685" i="6" s="1"/>
  <c r="I2692" i="6"/>
  <c r="J2692" i="6" s="1"/>
  <c r="I2694" i="6"/>
  <c r="J2694" i="6" s="1"/>
  <c r="I2701" i="6"/>
  <c r="J2701" i="6" s="1"/>
  <c r="I2706" i="6"/>
  <c r="J2706" i="6" s="1"/>
  <c r="I2708" i="6"/>
  <c r="J2708" i="6" s="1"/>
  <c r="I2723" i="6"/>
  <c r="J2723" i="6" s="1"/>
  <c r="I2731" i="6"/>
  <c r="J2731" i="6" s="1"/>
  <c r="I2739" i="6"/>
  <c r="J2739" i="6" s="1"/>
  <c r="I2747" i="6"/>
  <c r="J2747" i="6" s="1"/>
  <c r="I2755" i="6"/>
  <c r="J2755" i="6" s="1"/>
  <c r="I2763" i="6"/>
  <c r="J2763" i="6" s="1"/>
  <c r="I2773" i="6"/>
  <c r="J2773" i="6" s="1"/>
  <c r="I2775" i="6"/>
  <c r="J2775" i="6" s="1"/>
  <c r="I2780" i="6"/>
  <c r="J2780" i="6" s="1"/>
  <c r="I2790" i="6"/>
  <c r="J2790" i="6" s="1"/>
  <c r="I2797" i="6"/>
  <c r="J2797" i="6" s="1"/>
  <c r="I2799" i="6"/>
  <c r="J2799" i="6" s="1"/>
  <c r="I2823" i="6"/>
  <c r="J2823" i="6" s="1"/>
  <c r="I2832" i="6"/>
  <c r="J2832" i="6" s="1"/>
  <c r="I2840" i="6"/>
  <c r="J2840" i="6" s="1"/>
  <c r="I2842" i="6"/>
  <c r="J2842" i="6" s="1"/>
  <c r="I2844" i="6"/>
  <c r="J2844" i="6" s="1"/>
  <c r="I2846" i="6"/>
  <c r="J2846" i="6" s="1"/>
  <c r="I2848" i="6"/>
  <c r="J2848" i="6" s="1"/>
  <c r="I2850" i="6"/>
  <c r="J2850" i="6" s="1"/>
  <c r="I2852" i="6"/>
  <c r="J2852" i="6" s="1"/>
  <c r="K2854" i="6"/>
  <c r="I2854" i="6"/>
  <c r="J2854" i="6" s="1"/>
  <c r="K2862" i="6"/>
  <c r="I2862" i="6"/>
  <c r="J2862" i="6" s="1"/>
  <c r="K2870" i="6"/>
  <c r="I2870" i="6"/>
  <c r="J2870" i="6" s="1"/>
  <c r="K2878" i="6"/>
  <c r="I2878" i="6"/>
  <c r="J2878" i="6" s="1"/>
  <c r="K2886" i="6"/>
  <c r="I2886" i="6"/>
  <c r="J2886" i="6" s="1"/>
  <c r="K2894" i="6"/>
  <c r="I2894" i="6"/>
  <c r="J2894" i="6" s="1"/>
  <c r="K3163" i="6"/>
  <c r="I3163" i="6"/>
  <c r="J3163" i="6" s="1"/>
  <c r="I2549" i="6"/>
  <c r="J2549" i="6" s="1"/>
  <c r="I2556" i="6"/>
  <c r="J2556" i="6" s="1"/>
  <c r="K2557" i="6"/>
  <c r="K2562" i="6"/>
  <c r="I2567" i="6"/>
  <c r="J2567" i="6" s="1"/>
  <c r="I2572" i="6"/>
  <c r="J2572" i="6" s="1"/>
  <c r="K2573" i="6"/>
  <c r="K2578" i="6"/>
  <c r="I2583" i="6"/>
  <c r="J2583" i="6" s="1"/>
  <c r="I2588" i="6"/>
  <c r="J2588" i="6" s="1"/>
  <c r="K2589" i="6"/>
  <c r="K2594" i="6"/>
  <c r="I2599" i="6"/>
  <c r="J2599" i="6" s="1"/>
  <c r="I2604" i="6"/>
  <c r="J2604" i="6" s="1"/>
  <c r="K2605" i="6"/>
  <c r="K2610" i="6"/>
  <c r="I2615" i="6"/>
  <c r="J2615" i="6" s="1"/>
  <c r="K2621" i="6"/>
  <c r="I2625" i="6"/>
  <c r="J2625" i="6" s="1"/>
  <c r="I2641" i="6"/>
  <c r="J2641" i="6" s="1"/>
  <c r="I2657" i="6"/>
  <c r="J2657" i="6" s="1"/>
  <c r="I2667" i="6"/>
  <c r="J2667" i="6" s="1"/>
  <c r="I2675" i="6"/>
  <c r="J2675" i="6" s="1"/>
  <c r="I2680" i="6"/>
  <c r="J2680" i="6" s="1"/>
  <c r="I2715" i="6"/>
  <c r="J2715" i="6" s="1"/>
  <c r="I2720" i="6"/>
  <c r="J2720" i="6" s="1"/>
  <c r="I2728" i="6"/>
  <c r="J2728" i="6" s="1"/>
  <c r="I2736" i="6"/>
  <c r="J2736" i="6" s="1"/>
  <c r="I2744" i="6"/>
  <c r="J2744" i="6" s="1"/>
  <c r="I2752" i="6"/>
  <c r="J2752" i="6" s="1"/>
  <c r="I2760" i="6"/>
  <c r="J2760" i="6" s="1"/>
  <c r="I2770" i="6"/>
  <c r="J2770" i="6" s="1"/>
  <c r="I2785" i="6"/>
  <c r="J2785" i="6" s="1"/>
  <c r="I2787" i="6"/>
  <c r="J2787" i="6" s="1"/>
  <c r="K2823" i="6"/>
  <c r="I2829" i="6"/>
  <c r="J2829" i="6" s="1"/>
  <c r="K2832" i="6"/>
  <c r="K2852" i="6"/>
  <c r="K2857" i="6"/>
  <c r="I2857" i="6"/>
  <c r="J2857" i="6" s="1"/>
  <c r="K2865" i="6"/>
  <c r="I2865" i="6"/>
  <c r="J2865" i="6" s="1"/>
  <c r="K2873" i="6"/>
  <c r="I2873" i="6"/>
  <c r="J2873" i="6" s="1"/>
  <c r="K2881" i="6"/>
  <c r="I2881" i="6"/>
  <c r="J2881" i="6" s="1"/>
  <c r="K2889" i="6"/>
  <c r="I2889" i="6"/>
  <c r="J2889" i="6" s="1"/>
  <c r="K2897" i="6"/>
  <c r="I2897" i="6"/>
  <c r="J2897" i="6" s="1"/>
  <c r="K2904" i="6"/>
  <c r="I2904" i="6"/>
  <c r="J2904" i="6" s="1"/>
  <c r="I2912" i="6"/>
  <c r="J2912" i="6" s="1"/>
  <c r="K2912" i="6"/>
  <c r="K3153" i="6"/>
  <c r="I3153" i="6"/>
  <c r="J3153" i="6" s="1"/>
  <c r="I2561" i="6"/>
  <c r="J2561" i="6" s="1"/>
  <c r="K2567" i="6"/>
  <c r="K2583" i="6"/>
  <c r="K2625" i="6"/>
  <c r="I2630" i="6"/>
  <c r="J2630" i="6" s="1"/>
  <c r="K2641" i="6"/>
  <c r="I2646" i="6"/>
  <c r="J2646" i="6" s="1"/>
  <c r="K2657" i="6"/>
  <c r="I2662" i="6"/>
  <c r="J2662" i="6" s="1"/>
  <c r="I2698" i="6"/>
  <c r="J2698" i="6" s="1"/>
  <c r="I2703" i="6"/>
  <c r="J2703" i="6" s="1"/>
  <c r="I2710" i="6"/>
  <c r="J2710" i="6" s="1"/>
  <c r="I2765" i="6"/>
  <c r="J2765" i="6" s="1"/>
  <c r="I2777" i="6"/>
  <c r="J2777" i="6" s="1"/>
  <c r="I2792" i="6"/>
  <c r="J2792" i="6" s="1"/>
  <c r="I2794" i="6"/>
  <c r="J2794" i="6" s="1"/>
  <c r="I2818" i="6"/>
  <c r="J2818" i="6" s="1"/>
  <c r="I2819" i="6"/>
  <c r="J2819" i="6" s="1"/>
  <c r="I2820" i="6"/>
  <c r="J2820" i="6" s="1"/>
  <c r="I2821" i="6"/>
  <c r="J2821" i="6" s="1"/>
  <c r="I2826" i="6"/>
  <c r="J2826" i="6" s="1"/>
  <c r="K2829" i="6"/>
  <c r="I2834" i="6"/>
  <c r="J2834" i="6" s="1"/>
  <c r="K2837" i="6"/>
  <c r="K2860" i="6"/>
  <c r="I2860" i="6"/>
  <c r="J2860" i="6" s="1"/>
  <c r="K2868" i="6"/>
  <c r="I2868" i="6"/>
  <c r="J2868" i="6" s="1"/>
  <c r="K2876" i="6"/>
  <c r="I2876" i="6"/>
  <c r="J2876" i="6" s="1"/>
  <c r="K2884" i="6"/>
  <c r="I2884" i="6"/>
  <c r="J2884" i="6" s="1"/>
  <c r="K2892" i="6"/>
  <c r="I2892" i="6"/>
  <c r="J2892" i="6" s="1"/>
  <c r="K2900" i="6"/>
  <c r="I2900" i="6"/>
  <c r="J2900" i="6" s="1"/>
  <c r="K3069" i="6"/>
  <c r="I3069" i="6"/>
  <c r="J3069" i="6" s="1"/>
  <c r="I2555" i="6"/>
  <c r="J2555" i="6" s="1"/>
  <c r="K2561" i="6"/>
  <c r="I2571" i="6"/>
  <c r="J2571" i="6" s="1"/>
  <c r="K2577" i="6"/>
  <c r="I2587" i="6"/>
  <c r="J2587" i="6" s="1"/>
  <c r="K2593" i="6"/>
  <c r="I2603" i="6"/>
  <c r="J2603" i="6" s="1"/>
  <c r="I2619" i="6"/>
  <c r="J2619" i="6" s="1"/>
  <c r="I2624" i="6"/>
  <c r="J2624" i="6" s="1"/>
  <c r="K2630" i="6"/>
  <c r="K2826" i="6"/>
  <c r="I2831" i="6"/>
  <c r="J2831" i="6" s="1"/>
  <c r="K2834" i="6"/>
  <c r="I2839" i="6"/>
  <c r="J2839" i="6" s="1"/>
  <c r="K2855" i="6"/>
  <c r="I2855" i="6"/>
  <c r="J2855" i="6" s="1"/>
  <c r="K2863" i="6"/>
  <c r="I2863" i="6"/>
  <c r="J2863" i="6" s="1"/>
  <c r="K2871" i="6"/>
  <c r="I2871" i="6"/>
  <c r="J2871" i="6" s="1"/>
  <c r="K2879" i="6"/>
  <c r="I2879" i="6"/>
  <c r="J2879" i="6" s="1"/>
  <c r="K2887" i="6"/>
  <c r="I2887" i="6"/>
  <c r="J2887" i="6" s="1"/>
  <c r="K2895" i="6"/>
  <c r="I2895" i="6"/>
  <c r="J2895" i="6" s="1"/>
  <c r="K2901" i="6"/>
  <c r="K2924" i="6"/>
  <c r="I2924" i="6"/>
  <c r="J2924" i="6" s="1"/>
  <c r="K2932" i="6"/>
  <c r="I2932" i="6"/>
  <c r="J2932" i="6" s="1"/>
  <c r="K2949" i="6"/>
  <c r="I2949" i="6"/>
  <c r="J2949" i="6" s="1"/>
  <c r="K3161" i="6"/>
  <c r="I3161" i="6"/>
  <c r="J3161" i="6" s="1"/>
  <c r="K3171" i="6"/>
  <c r="K3173" i="6"/>
  <c r="I3173" i="6"/>
  <c r="J3173" i="6" s="1"/>
  <c r="K3722" i="6"/>
  <c r="I3722" i="6"/>
  <c r="J3722" i="6" s="1"/>
  <c r="K3782" i="6"/>
  <c r="I3782" i="6"/>
  <c r="J3782" i="6" s="1"/>
  <c r="K3821" i="6"/>
  <c r="I3821" i="6"/>
  <c r="J3821" i="6" s="1"/>
  <c r="K3925" i="6"/>
  <c r="K2919" i="6"/>
  <c r="I2919" i="6"/>
  <c r="J2919" i="6" s="1"/>
  <c r="K2927" i="6"/>
  <c r="I2927" i="6"/>
  <c r="J2927" i="6" s="1"/>
  <c r="K2935" i="6"/>
  <c r="I2935" i="6"/>
  <c r="J2935" i="6" s="1"/>
  <c r="K3169" i="6"/>
  <c r="I3169" i="6"/>
  <c r="J3169" i="6" s="1"/>
  <c r="K3175" i="6"/>
  <c r="I3175" i="6"/>
  <c r="J3175" i="6" s="1"/>
  <c r="I3186" i="6"/>
  <c r="J3186" i="6" s="1"/>
  <c r="I2906" i="6"/>
  <c r="J2906" i="6" s="1"/>
  <c r="K2909" i="6"/>
  <c r="K2922" i="6"/>
  <c r="I2922" i="6"/>
  <c r="J2922" i="6" s="1"/>
  <c r="K2930" i="6"/>
  <c r="I2930" i="6"/>
  <c r="J2930" i="6" s="1"/>
  <c r="K3146" i="6"/>
  <c r="I3146" i="6"/>
  <c r="J3146" i="6" s="1"/>
  <c r="K3184" i="6"/>
  <c r="I3184" i="6"/>
  <c r="J3184" i="6" s="1"/>
  <c r="K3191" i="6"/>
  <c r="I3191" i="6"/>
  <c r="J3191" i="6" s="1"/>
  <c r="I2913" i="6"/>
  <c r="J2913" i="6" s="1"/>
  <c r="I2915" i="6"/>
  <c r="J2915" i="6" s="1"/>
  <c r="K2917" i="6"/>
  <c r="I2917" i="6"/>
  <c r="J2917" i="6" s="1"/>
  <c r="K2925" i="6"/>
  <c r="I2925" i="6"/>
  <c r="J2925" i="6" s="1"/>
  <c r="K2933" i="6"/>
  <c r="I2933" i="6"/>
  <c r="J2933" i="6" s="1"/>
  <c r="K2945" i="6"/>
  <c r="I2945" i="6"/>
  <c r="J2945" i="6" s="1"/>
  <c r="K3144" i="6"/>
  <c r="I3144" i="6"/>
  <c r="J3144" i="6" s="1"/>
  <c r="K3154" i="6"/>
  <c r="I3154" i="6"/>
  <c r="J3154" i="6" s="1"/>
  <c r="K3178" i="6"/>
  <c r="I3178" i="6"/>
  <c r="J3178" i="6" s="1"/>
  <c r="K3273" i="6"/>
  <c r="I2908" i="6"/>
  <c r="J2908" i="6" s="1"/>
  <c r="K2913" i="6"/>
  <c r="K2915" i="6"/>
  <c r="K2920" i="6"/>
  <c r="I2920" i="6"/>
  <c r="J2920" i="6" s="1"/>
  <c r="K2928" i="6"/>
  <c r="I2928" i="6"/>
  <c r="J2928" i="6" s="1"/>
  <c r="K2936" i="6"/>
  <c r="I2936" i="6"/>
  <c r="J2936" i="6" s="1"/>
  <c r="K2941" i="6"/>
  <c r="K3043" i="6"/>
  <c r="I3043" i="6"/>
  <c r="J3043" i="6" s="1"/>
  <c r="K3050" i="6"/>
  <c r="I3050" i="6"/>
  <c r="J3050" i="6" s="1"/>
  <c r="K3107" i="6"/>
  <c r="I3107" i="6"/>
  <c r="J3107" i="6" s="1"/>
  <c r="K3141" i="6"/>
  <c r="I3141" i="6"/>
  <c r="J3141" i="6" s="1"/>
  <c r="K3152" i="6"/>
  <c r="I3152" i="6"/>
  <c r="J3152" i="6" s="1"/>
  <c r="K3162" i="6"/>
  <c r="I3162" i="6"/>
  <c r="J3162" i="6" s="1"/>
  <c r="K3176" i="6"/>
  <c r="I3176" i="6"/>
  <c r="J3176" i="6" s="1"/>
  <c r="I2902" i="6"/>
  <c r="J2902" i="6" s="1"/>
  <c r="I2905" i="6"/>
  <c r="J2905" i="6" s="1"/>
  <c r="K2908" i="6"/>
  <c r="K2923" i="6"/>
  <c r="I2923" i="6"/>
  <c r="J2923" i="6" s="1"/>
  <c r="K2931" i="6"/>
  <c r="I2931" i="6"/>
  <c r="J2931" i="6" s="1"/>
  <c r="I2941" i="6"/>
  <c r="J2941" i="6" s="1"/>
  <c r="I2948" i="6"/>
  <c r="J2948" i="6" s="1"/>
  <c r="K3064" i="6"/>
  <c r="I3064" i="6"/>
  <c r="J3064" i="6" s="1"/>
  <c r="K3071" i="6"/>
  <c r="K3081" i="6"/>
  <c r="I3114" i="6"/>
  <c r="J3114" i="6" s="1"/>
  <c r="K3147" i="6"/>
  <c r="K3149" i="6"/>
  <c r="I3149" i="6"/>
  <c r="J3149" i="6" s="1"/>
  <c r="K3160" i="6"/>
  <c r="I3160" i="6"/>
  <c r="J3160" i="6" s="1"/>
  <c r="K3170" i="6"/>
  <c r="I3170" i="6"/>
  <c r="J3170" i="6" s="1"/>
  <c r="K3185" i="6"/>
  <c r="I3185" i="6"/>
  <c r="J3185" i="6" s="1"/>
  <c r="I3253" i="6"/>
  <c r="J3253" i="6" s="1"/>
  <c r="K3253" i="6"/>
  <c r="K2902" i="6"/>
  <c r="I2910" i="6"/>
  <c r="J2910" i="6" s="1"/>
  <c r="K2918" i="6"/>
  <c r="I2918" i="6"/>
  <c r="J2918" i="6" s="1"/>
  <c r="K2926" i="6"/>
  <c r="I2926" i="6"/>
  <c r="J2926" i="6" s="1"/>
  <c r="K2934" i="6"/>
  <c r="I2934" i="6"/>
  <c r="J2934" i="6" s="1"/>
  <c r="K3145" i="6"/>
  <c r="I3145" i="6"/>
  <c r="J3145" i="6" s="1"/>
  <c r="I3147" i="6"/>
  <c r="J3147" i="6" s="1"/>
  <c r="K3155" i="6"/>
  <c r="K3157" i="6"/>
  <c r="I3157" i="6"/>
  <c r="J3157" i="6" s="1"/>
  <c r="K3168" i="6"/>
  <c r="I3168" i="6"/>
  <c r="J3168" i="6" s="1"/>
  <c r="K3179" i="6"/>
  <c r="K3181" i="6"/>
  <c r="I3181" i="6"/>
  <c r="J3181" i="6" s="1"/>
  <c r="K3770" i="6"/>
  <c r="I3770" i="6"/>
  <c r="J3770" i="6" s="1"/>
  <c r="K3794" i="6"/>
  <c r="I3794" i="6"/>
  <c r="J3794" i="6" s="1"/>
  <c r="I3877" i="6"/>
  <c r="J3877" i="6" s="1"/>
  <c r="I3891" i="6"/>
  <c r="J3891" i="6" s="1"/>
  <c r="K3905" i="6"/>
  <c r="I3040" i="6"/>
  <c r="J3040" i="6" s="1"/>
  <c r="I3045" i="6"/>
  <c r="J3045" i="6" s="1"/>
  <c r="I3090" i="6"/>
  <c r="J3090" i="6" s="1"/>
  <c r="I3104" i="6"/>
  <c r="J3104" i="6" s="1"/>
  <c r="K3792" i="6"/>
  <c r="I3853" i="6"/>
  <c r="J3853" i="6" s="1"/>
  <c r="I2940" i="6"/>
  <c r="J2940" i="6" s="1"/>
  <c r="I3066" i="6"/>
  <c r="J3066" i="6" s="1"/>
  <c r="I3080" i="6"/>
  <c r="J3080" i="6" s="1"/>
  <c r="I3085" i="6"/>
  <c r="J3085" i="6" s="1"/>
  <c r="K3760" i="6"/>
  <c r="I3760" i="6"/>
  <c r="J3760" i="6" s="1"/>
  <c r="I3889" i="6"/>
  <c r="J3889" i="6" s="1"/>
  <c r="I3248" i="6"/>
  <c r="J3248" i="6" s="1"/>
  <c r="K3250" i="6"/>
  <c r="K3258" i="6"/>
  <c r="I3470" i="6"/>
  <c r="J3470" i="6" s="1"/>
  <c r="K3748" i="6"/>
  <c r="I3748" i="6"/>
  <c r="J3748" i="6" s="1"/>
  <c r="K3826" i="6"/>
  <c r="I3826" i="6"/>
  <c r="J3826" i="6" s="1"/>
  <c r="I3869" i="6"/>
  <c r="J3869" i="6" s="1"/>
  <c r="I3032" i="6"/>
  <c r="J3032" i="6" s="1"/>
  <c r="I3037" i="6"/>
  <c r="J3037" i="6" s="1"/>
  <c r="I3075" i="6"/>
  <c r="J3075" i="6" s="1"/>
  <c r="I3082" i="6"/>
  <c r="J3082" i="6" s="1"/>
  <c r="I3096" i="6"/>
  <c r="J3096" i="6" s="1"/>
  <c r="I3101" i="6"/>
  <c r="J3101" i="6" s="1"/>
  <c r="I3123" i="6"/>
  <c r="J3123" i="6" s="1"/>
  <c r="I3131" i="6"/>
  <c r="J3131" i="6" s="1"/>
  <c r="I3142" i="6"/>
  <c r="J3142" i="6" s="1"/>
  <c r="I3150" i="6"/>
  <c r="J3150" i="6" s="1"/>
  <c r="I3158" i="6"/>
  <c r="J3158" i="6" s="1"/>
  <c r="I3166" i="6"/>
  <c r="J3166" i="6" s="1"/>
  <c r="I3174" i="6"/>
  <c r="J3174" i="6" s="1"/>
  <c r="I3182" i="6"/>
  <c r="J3182" i="6" s="1"/>
  <c r="I3193" i="6"/>
  <c r="J3193" i="6" s="1"/>
  <c r="I3272" i="6"/>
  <c r="J3272" i="6" s="1"/>
  <c r="K3699" i="6"/>
  <c r="K3789" i="6"/>
  <c r="I3789" i="6"/>
  <c r="J3789" i="6" s="1"/>
  <c r="K3824" i="6"/>
  <c r="K3909" i="6"/>
  <c r="K3933" i="6"/>
  <c r="K3032" i="6"/>
  <c r="K3037" i="6"/>
  <c r="I3268" i="6"/>
  <c r="J3268" i="6" s="1"/>
  <c r="K3279" i="6"/>
  <c r="K3281" i="6"/>
  <c r="K3736" i="6"/>
  <c r="I3736" i="6"/>
  <c r="J3736" i="6" s="1"/>
  <c r="I3883" i="6"/>
  <c r="J3883" i="6" s="1"/>
  <c r="I3897" i="6"/>
  <c r="J3897" i="6" s="1"/>
  <c r="I3036" i="6"/>
  <c r="J3036" i="6" s="1"/>
  <c r="I3048" i="6"/>
  <c r="J3048" i="6" s="1"/>
  <c r="I3053" i="6"/>
  <c r="J3053" i="6" s="1"/>
  <c r="I3091" i="6"/>
  <c r="J3091" i="6" s="1"/>
  <c r="I3098" i="6"/>
  <c r="J3098" i="6" s="1"/>
  <c r="I3112" i="6"/>
  <c r="J3112" i="6" s="1"/>
  <c r="I3148" i="6"/>
  <c r="J3148" i="6" s="1"/>
  <c r="I3156" i="6"/>
  <c r="J3156" i="6" s="1"/>
  <c r="I3164" i="6"/>
  <c r="J3164" i="6" s="1"/>
  <c r="I3172" i="6"/>
  <c r="J3172" i="6" s="1"/>
  <c r="I3180" i="6"/>
  <c r="J3180" i="6" s="1"/>
  <c r="I3187" i="6"/>
  <c r="J3187" i="6" s="1"/>
  <c r="I3195" i="6"/>
  <c r="J3195" i="6" s="1"/>
  <c r="K3277" i="6"/>
  <c r="K3464" i="6"/>
  <c r="K3728" i="6"/>
  <c r="I3728" i="6"/>
  <c r="J3728" i="6" s="1"/>
  <c r="I3861" i="6"/>
  <c r="J3861" i="6" s="1"/>
  <c r="K3929" i="6"/>
  <c r="K3708" i="6"/>
  <c r="K3274" i="6"/>
  <c r="K3276" i="6"/>
  <c r="K3278" i="6"/>
  <c r="I3716" i="6"/>
  <c r="J3716" i="6" s="1"/>
  <c r="I3831" i="6"/>
  <c r="J3831" i="6" s="1"/>
  <c r="I3838" i="6"/>
  <c r="J3838" i="6" s="1"/>
  <c r="I3885" i="6"/>
  <c r="J3885" i="6" s="1"/>
  <c r="I3893" i="6"/>
  <c r="J3893" i="6" s="1"/>
  <c r="K3257" i="6"/>
  <c r="I3264" i="6"/>
  <c r="J3264" i="6" s="1"/>
  <c r="I3269" i="6"/>
  <c r="J3269" i="6" s="1"/>
  <c r="I3710" i="6"/>
  <c r="J3710" i="6" s="1"/>
  <c r="I3730" i="6"/>
  <c r="J3730" i="6" s="1"/>
  <c r="I3738" i="6"/>
  <c r="J3738" i="6" s="1"/>
  <c r="I3774" i="6"/>
  <c r="J3774" i="6" s="1"/>
  <c r="I3813" i="6"/>
  <c r="J3813" i="6" s="1"/>
  <c r="I3901" i="6"/>
  <c r="J3901" i="6" s="1"/>
  <c r="I3746" i="6"/>
  <c r="J3746" i="6" s="1"/>
  <c r="I3756" i="6"/>
  <c r="J3756" i="6" s="1"/>
  <c r="I3768" i="6"/>
  <c r="J3768" i="6" s="1"/>
  <c r="I3780" i="6"/>
  <c r="J3780" i="6" s="1"/>
  <c r="I3797" i="6"/>
  <c r="J3797" i="6" s="1"/>
  <c r="I3802" i="6"/>
  <c r="J3802" i="6" s="1"/>
  <c r="I3829" i="6"/>
  <c r="J3829" i="6" s="1"/>
  <c r="I3834" i="6"/>
  <c r="J3834" i="6" s="1"/>
  <c r="K3921" i="6"/>
  <c r="J546" i="7"/>
  <c r="J560" i="7"/>
  <c r="J572" i="7"/>
  <c r="I23" i="7"/>
  <c r="I35" i="7"/>
  <c r="I47" i="7"/>
  <c r="I59" i="7"/>
  <c r="I71" i="7"/>
  <c r="I83" i="7"/>
  <c r="I95" i="7"/>
  <c r="I107" i="7"/>
  <c r="I117" i="7"/>
  <c r="I129" i="7"/>
  <c r="I139" i="7"/>
  <c r="I149" i="7"/>
  <c r="I159" i="7"/>
  <c r="I167" i="7"/>
  <c r="I175" i="7"/>
  <c r="I185" i="7"/>
  <c r="I195" i="7"/>
  <c r="I207" i="7"/>
  <c r="I215" i="7"/>
  <c r="I221" i="7"/>
  <c r="I231" i="7"/>
  <c r="I241" i="7"/>
  <c r="I251" i="7"/>
  <c r="I261" i="7"/>
  <c r="I273" i="7"/>
  <c r="I285" i="7"/>
  <c r="I297" i="7"/>
  <c r="I309" i="7"/>
  <c r="I319" i="7"/>
  <c r="I331" i="7"/>
  <c r="I345" i="7"/>
  <c r="I359" i="7"/>
  <c r="I373" i="7"/>
  <c r="I387" i="7"/>
  <c r="I401" i="7"/>
  <c r="I413" i="7"/>
  <c r="K554" i="7"/>
  <c r="K568" i="7"/>
  <c r="K580" i="7"/>
  <c r="K613" i="7"/>
  <c r="I613" i="7"/>
  <c r="K590" i="7"/>
  <c r="I590" i="7"/>
  <c r="K598" i="7"/>
  <c r="I598" i="7"/>
  <c r="K606" i="7"/>
  <c r="I606" i="7"/>
  <c r="K614" i="7"/>
  <c r="I614" i="7"/>
  <c r="J718" i="7"/>
  <c r="I29" i="7"/>
  <c r="I41" i="7"/>
  <c r="I53" i="7"/>
  <c r="I65" i="7"/>
  <c r="I77" i="7"/>
  <c r="I89" i="7"/>
  <c r="I101" i="7"/>
  <c r="I127" i="7"/>
  <c r="I199" i="7"/>
  <c r="I271" i="7"/>
  <c r="I283" i="7"/>
  <c r="I295" i="7"/>
  <c r="I307" i="7"/>
  <c r="I321" i="7"/>
  <c r="I335" i="7"/>
  <c r="I349" i="7"/>
  <c r="I363" i="7"/>
  <c r="I377" i="7"/>
  <c r="I391" i="7"/>
  <c r="I405" i="7"/>
  <c r="K544" i="7"/>
  <c r="K558" i="7"/>
  <c r="K576" i="7"/>
  <c r="I22" i="7"/>
  <c r="J22" i="7" s="1"/>
  <c r="H23" i="7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H1124" i="7" s="1"/>
  <c r="H1125" i="7" s="1"/>
  <c r="H1126" i="7" s="1"/>
  <c r="H1127" i="7" s="1"/>
  <c r="H1128" i="7" s="1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H1147" i="7" s="1"/>
  <c r="H1148" i="7" s="1"/>
  <c r="H1149" i="7" s="1"/>
  <c r="H1150" i="7" s="1"/>
  <c r="H1151" i="7" s="1"/>
  <c r="H1152" i="7" s="1"/>
  <c r="H1153" i="7" s="1"/>
  <c r="H1154" i="7" s="1"/>
  <c r="H1155" i="7" s="1"/>
  <c r="H1156" i="7" s="1"/>
  <c r="H1157" i="7" s="1"/>
  <c r="H1158" i="7" s="1"/>
  <c r="H1159" i="7" s="1"/>
  <c r="H1160" i="7" s="1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H1185" i="7" s="1"/>
  <c r="H1186" i="7" s="1"/>
  <c r="H1187" i="7" s="1"/>
  <c r="H1188" i="7" s="1"/>
  <c r="H1189" i="7" s="1"/>
  <c r="H1190" i="7" s="1"/>
  <c r="H1191" i="7" s="1"/>
  <c r="H1192" i="7" s="1"/>
  <c r="H1193" i="7" s="1"/>
  <c r="H1194" i="7" s="1"/>
  <c r="H1195" i="7" s="1"/>
  <c r="H1196" i="7" s="1"/>
  <c r="H1197" i="7" s="1"/>
  <c r="H1198" i="7" s="1"/>
  <c r="H1199" i="7" s="1"/>
  <c r="H1200" i="7" s="1"/>
  <c r="H1201" i="7" s="1"/>
  <c r="H1202" i="7" s="1"/>
  <c r="H1203" i="7" s="1"/>
  <c r="H1204" i="7" s="1"/>
  <c r="H1205" i="7" s="1"/>
  <c r="H1206" i="7" s="1"/>
  <c r="H1207" i="7" s="1"/>
  <c r="H1208" i="7" s="1"/>
  <c r="H1209" i="7" s="1"/>
  <c r="H1210" i="7" s="1"/>
  <c r="H1211" i="7" s="1"/>
  <c r="H1212" i="7" s="1"/>
  <c r="H1213" i="7" s="1"/>
  <c r="H1214" i="7" s="1"/>
  <c r="H1215" i="7" s="1"/>
  <c r="H1216" i="7" s="1"/>
  <c r="H1217" i="7" s="1"/>
  <c r="H1218" i="7" s="1"/>
  <c r="H1219" i="7" s="1"/>
  <c r="H1220" i="7" s="1"/>
  <c r="H1221" i="7" s="1"/>
  <c r="H1222" i="7" s="1"/>
  <c r="H1223" i="7" s="1"/>
  <c r="H1224" i="7" s="1"/>
  <c r="H1225" i="7" s="1"/>
  <c r="H1226" i="7" s="1"/>
  <c r="H1227" i="7" s="1"/>
  <c r="H1228" i="7" s="1"/>
  <c r="H1229" i="7" s="1"/>
  <c r="H1230" i="7" s="1"/>
  <c r="H1231" i="7" s="1"/>
  <c r="H1232" i="7" s="1"/>
  <c r="H1233" i="7" s="1"/>
  <c r="H1234" i="7" s="1"/>
  <c r="H1235" i="7" s="1"/>
  <c r="H1236" i="7" s="1"/>
  <c r="H1237" i="7" s="1"/>
  <c r="H1238" i="7" s="1"/>
  <c r="H1239" i="7" s="1"/>
  <c r="H1240" i="7" s="1"/>
  <c r="H1241" i="7" s="1"/>
  <c r="H1242" i="7" s="1"/>
  <c r="H1243" i="7" s="1"/>
  <c r="H1244" i="7" s="1"/>
  <c r="H1245" i="7" s="1"/>
  <c r="H1246" i="7" s="1"/>
  <c r="H1247" i="7" s="1"/>
  <c r="H1248" i="7" s="1"/>
  <c r="H1249" i="7" s="1"/>
  <c r="H1250" i="7" s="1"/>
  <c r="H1251" i="7" s="1"/>
  <c r="H1252" i="7" s="1"/>
  <c r="H1253" i="7" s="1"/>
  <c r="H1254" i="7" s="1"/>
  <c r="H1255" i="7" s="1"/>
  <c r="H1256" i="7" s="1"/>
  <c r="H1257" i="7" s="1"/>
  <c r="H1258" i="7" s="1"/>
  <c r="H1259" i="7" s="1"/>
  <c r="H1260" i="7" s="1"/>
  <c r="H1261" i="7" s="1"/>
  <c r="H1262" i="7" s="1"/>
  <c r="H1263" i="7" s="1"/>
  <c r="H1264" i="7" s="1"/>
  <c r="H1265" i="7" s="1"/>
  <c r="H1266" i="7" s="1"/>
  <c r="H1267" i="7" s="1"/>
  <c r="H1268" i="7" s="1"/>
  <c r="H1269" i="7" s="1"/>
  <c r="H1270" i="7" s="1"/>
  <c r="H1271" i="7" s="1"/>
  <c r="H1272" i="7" s="1"/>
  <c r="H1273" i="7" s="1"/>
  <c r="H1274" i="7" s="1"/>
  <c r="H1275" i="7" s="1"/>
  <c r="H1276" i="7" s="1"/>
  <c r="H1277" i="7" s="1"/>
  <c r="H1278" i="7" s="1"/>
  <c r="H1279" i="7" s="1"/>
  <c r="H1280" i="7" s="1"/>
  <c r="H1281" i="7" s="1"/>
  <c r="H1282" i="7" s="1"/>
  <c r="H1283" i="7" s="1"/>
  <c r="H1284" i="7" s="1"/>
  <c r="H1285" i="7" s="1"/>
  <c r="H1286" i="7" s="1"/>
  <c r="H1287" i="7" s="1"/>
  <c r="H1288" i="7" s="1"/>
  <c r="H1289" i="7" s="1"/>
  <c r="H1290" i="7" s="1"/>
  <c r="H1291" i="7" s="1"/>
  <c r="H1292" i="7" s="1"/>
  <c r="H1293" i="7" s="1"/>
  <c r="H1294" i="7" s="1"/>
  <c r="H1295" i="7" s="1"/>
  <c r="H1296" i="7" s="1"/>
  <c r="H1297" i="7" s="1"/>
  <c r="H1298" i="7" s="1"/>
  <c r="H1299" i="7" s="1"/>
  <c r="H1300" i="7" s="1"/>
  <c r="H1301" i="7" s="1"/>
  <c r="H1302" i="7" s="1"/>
  <c r="H1303" i="7" s="1"/>
  <c r="H1304" i="7" s="1"/>
  <c r="H1305" i="7" s="1"/>
  <c r="H1306" i="7" s="1"/>
  <c r="H1307" i="7" s="1"/>
  <c r="H1308" i="7" s="1"/>
  <c r="H1309" i="7" s="1"/>
  <c r="H1310" i="7" s="1"/>
  <c r="H1311" i="7" s="1"/>
  <c r="H1312" i="7" s="1"/>
  <c r="H1313" i="7" s="1"/>
  <c r="H1314" i="7" s="1"/>
  <c r="H1315" i="7" s="1"/>
  <c r="H1316" i="7" s="1"/>
  <c r="H1317" i="7" s="1"/>
  <c r="H1318" i="7" s="1"/>
  <c r="H1319" i="7" s="1"/>
  <c r="H1320" i="7" s="1"/>
  <c r="H1321" i="7" s="1"/>
  <c r="H1322" i="7" s="1"/>
  <c r="H1323" i="7" s="1"/>
  <c r="H1324" i="7" s="1"/>
  <c r="H1325" i="7" s="1"/>
  <c r="H1326" i="7" s="1"/>
  <c r="H1327" i="7" s="1"/>
  <c r="H1328" i="7" s="1"/>
  <c r="H1329" i="7" s="1"/>
  <c r="H1330" i="7" s="1"/>
  <c r="H1331" i="7" s="1"/>
  <c r="H1332" i="7" s="1"/>
  <c r="H1333" i="7" s="1"/>
  <c r="H1334" i="7" s="1"/>
  <c r="H1335" i="7" s="1"/>
  <c r="H1336" i="7" s="1"/>
  <c r="H1337" i="7" s="1"/>
  <c r="H1338" i="7" s="1"/>
  <c r="H1339" i="7" s="1"/>
  <c r="H1340" i="7" s="1"/>
  <c r="H1341" i="7" s="1"/>
  <c r="H1342" i="7" s="1"/>
  <c r="H1343" i="7" s="1"/>
  <c r="H1344" i="7" s="1"/>
  <c r="H1345" i="7" s="1"/>
  <c r="H1346" i="7" s="1"/>
  <c r="H1347" i="7" s="1"/>
  <c r="H1348" i="7" s="1"/>
  <c r="H1349" i="7" s="1"/>
  <c r="H1350" i="7" s="1"/>
  <c r="H1351" i="7" s="1"/>
  <c r="H1352" i="7" s="1"/>
  <c r="H1353" i="7" s="1"/>
  <c r="H1354" i="7" s="1"/>
  <c r="H1355" i="7" s="1"/>
  <c r="H1356" i="7" s="1"/>
  <c r="H1357" i="7" s="1"/>
  <c r="H1358" i="7" s="1"/>
  <c r="H1359" i="7" s="1"/>
  <c r="H1360" i="7" s="1"/>
  <c r="H1361" i="7" s="1"/>
  <c r="H1362" i="7" s="1"/>
  <c r="H1363" i="7" s="1"/>
  <c r="H1364" i="7" s="1"/>
  <c r="H1365" i="7" s="1"/>
  <c r="H1366" i="7" s="1"/>
  <c r="H1367" i="7" s="1"/>
  <c r="H1368" i="7" s="1"/>
  <c r="H1369" i="7" s="1"/>
  <c r="H1370" i="7" s="1"/>
  <c r="H1371" i="7" s="1"/>
  <c r="H1372" i="7" s="1"/>
  <c r="H1373" i="7" s="1"/>
  <c r="H1374" i="7" s="1"/>
  <c r="H1375" i="7" s="1"/>
  <c r="H1376" i="7" s="1"/>
  <c r="H1377" i="7" s="1"/>
  <c r="H1378" i="7" s="1"/>
  <c r="H1379" i="7" s="1"/>
  <c r="H1380" i="7" s="1"/>
  <c r="H1381" i="7" s="1"/>
  <c r="H1382" i="7" s="1"/>
  <c r="H1383" i="7" s="1"/>
  <c r="H1384" i="7" s="1"/>
  <c r="H1385" i="7" s="1"/>
  <c r="H1386" i="7" s="1"/>
  <c r="H1387" i="7" s="1"/>
  <c r="H1388" i="7" s="1"/>
  <c r="H1389" i="7" s="1"/>
  <c r="H1390" i="7" s="1"/>
  <c r="H1391" i="7" s="1"/>
  <c r="H1392" i="7" s="1"/>
  <c r="H1393" i="7" s="1"/>
  <c r="H1394" i="7" s="1"/>
  <c r="H1395" i="7" s="1"/>
  <c r="H1396" i="7" s="1"/>
  <c r="H1397" i="7" s="1"/>
  <c r="H1398" i="7" s="1"/>
  <c r="H1399" i="7" s="1"/>
  <c r="H1400" i="7" s="1"/>
  <c r="H1401" i="7" s="1"/>
  <c r="H1402" i="7" s="1"/>
  <c r="H1403" i="7" s="1"/>
  <c r="H1404" i="7" s="1"/>
  <c r="H1405" i="7" s="1"/>
  <c r="H1406" i="7" s="1"/>
  <c r="H1407" i="7" s="1"/>
  <c r="H1408" i="7" s="1"/>
  <c r="H1409" i="7" s="1"/>
  <c r="H1410" i="7" s="1"/>
  <c r="H1411" i="7" s="1"/>
  <c r="H1412" i="7" s="1"/>
  <c r="H1413" i="7" s="1"/>
  <c r="H1414" i="7" s="1"/>
  <c r="H1415" i="7" s="1"/>
  <c r="H1416" i="7" s="1"/>
  <c r="H1417" i="7" s="1"/>
  <c r="H1418" i="7" s="1"/>
  <c r="H1419" i="7" s="1"/>
  <c r="H1420" i="7" s="1"/>
  <c r="H1421" i="7" s="1"/>
  <c r="H1422" i="7" s="1"/>
  <c r="H1423" i="7" s="1"/>
  <c r="H1424" i="7" s="1"/>
  <c r="H1425" i="7" s="1"/>
  <c r="H1426" i="7" s="1"/>
  <c r="H1427" i="7" s="1"/>
  <c r="H1428" i="7" s="1"/>
  <c r="H1429" i="7" s="1"/>
  <c r="H1430" i="7" s="1"/>
  <c r="H1431" i="7" s="1"/>
  <c r="H1432" i="7" s="1"/>
  <c r="H1433" i="7" s="1"/>
  <c r="H1434" i="7" s="1"/>
  <c r="H1435" i="7" s="1"/>
  <c r="H1436" i="7" s="1"/>
  <c r="H1437" i="7" s="1"/>
  <c r="H1438" i="7" s="1"/>
  <c r="H1439" i="7" s="1"/>
  <c r="H1440" i="7" s="1"/>
  <c r="H1441" i="7" s="1"/>
  <c r="H1442" i="7" s="1"/>
  <c r="H1443" i="7" s="1"/>
  <c r="H1444" i="7" s="1"/>
  <c r="H1445" i="7" s="1"/>
  <c r="H1446" i="7" s="1"/>
  <c r="H1447" i="7" s="1"/>
  <c r="H1448" i="7" s="1"/>
  <c r="H1449" i="7" s="1"/>
  <c r="H1450" i="7" s="1"/>
  <c r="H1451" i="7" s="1"/>
  <c r="H1452" i="7" s="1"/>
  <c r="H1453" i="7" s="1"/>
  <c r="H1454" i="7" s="1"/>
  <c r="H1455" i="7" s="1"/>
  <c r="H1456" i="7" s="1"/>
  <c r="H1457" i="7" s="1"/>
  <c r="H1458" i="7" s="1"/>
  <c r="H1459" i="7" s="1"/>
  <c r="H1460" i="7" s="1"/>
  <c r="H1461" i="7" s="1"/>
  <c r="H1462" i="7" s="1"/>
  <c r="H1463" i="7" s="1"/>
  <c r="H1464" i="7" s="1"/>
  <c r="H1465" i="7" s="1"/>
  <c r="H1466" i="7" s="1"/>
  <c r="H1467" i="7" s="1"/>
  <c r="H1468" i="7" s="1"/>
  <c r="H1469" i="7" s="1"/>
  <c r="H1470" i="7" s="1"/>
  <c r="H1471" i="7" s="1"/>
  <c r="H1472" i="7" s="1"/>
  <c r="H1473" i="7" s="1"/>
  <c r="H1474" i="7" s="1"/>
  <c r="H1475" i="7" s="1"/>
  <c r="H1476" i="7" s="1"/>
  <c r="H1477" i="7" s="1"/>
  <c r="H1478" i="7" s="1"/>
  <c r="H1479" i="7" s="1"/>
  <c r="H1480" i="7" s="1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1510" i="7" s="1"/>
  <c r="H1511" i="7" s="1"/>
  <c r="H1512" i="7" s="1"/>
  <c r="H1513" i="7" s="1"/>
  <c r="H1514" i="7" s="1"/>
  <c r="H1515" i="7" s="1"/>
  <c r="H1516" i="7" s="1"/>
  <c r="H1517" i="7" s="1"/>
  <c r="H1518" i="7" s="1"/>
  <c r="H1519" i="7" s="1"/>
  <c r="H1520" i="7" s="1"/>
  <c r="H1521" i="7" s="1"/>
  <c r="H1522" i="7" s="1"/>
  <c r="H1523" i="7" s="1"/>
  <c r="H1524" i="7" s="1"/>
  <c r="H1525" i="7" s="1"/>
  <c r="H1526" i="7" s="1"/>
  <c r="H1527" i="7" s="1"/>
  <c r="H1528" i="7" s="1"/>
  <c r="H1529" i="7" s="1"/>
  <c r="H1530" i="7" s="1"/>
  <c r="H1531" i="7" s="1"/>
  <c r="H1532" i="7" s="1"/>
  <c r="H1533" i="7" s="1"/>
  <c r="H1534" i="7" s="1"/>
  <c r="H1535" i="7" s="1"/>
  <c r="H1536" i="7" s="1"/>
  <c r="H1537" i="7" s="1"/>
  <c r="H1538" i="7" s="1"/>
  <c r="H1539" i="7" s="1"/>
  <c r="H1540" i="7" s="1"/>
  <c r="H1541" i="7" s="1"/>
  <c r="H1542" i="7" s="1"/>
  <c r="H1543" i="7" s="1"/>
  <c r="H1544" i="7" s="1"/>
  <c r="H1545" i="7" s="1"/>
  <c r="H1546" i="7" s="1"/>
  <c r="H1547" i="7" s="1"/>
  <c r="H1548" i="7" s="1"/>
  <c r="H1549" i="7" s="1"/>
  <c r="H1550" i="7" s="1"/>
  <c r="H1551" i="7" s="1"/>
  <c r="H1552" i="7" s="1"/>
  <c r="H1553" i="7" s="1"/>
  <c r="H1554" i="7" s="1"/>
  <c r="H1555" i="7" s="1"/>
  <c r="H1556" i="7" s="1"/>
  <c r="H1557" i="7" s="1"/>
  <c r="H1558" i="7" s="1"/>
  <c r="H1559" i="7" s="1"/>
  <c r="H1560" i="7" s="1"/>
  <c r="H1561" i="7" s="1"/>
  <c r="H1562" i="7" s="1"/>
  <c r="H1563" i="7" s="1"/>
  <c r="H1564" i="7" s="1"/>
  <c r="H1565" i="7" s="1"/>
  <c r="H1566" i="7" s="1"/>
  <c r="H1567" i="7" s="1"/>
  <c r="H1568" i="7" s="1"/>
  <c r="H1569" i="7" s="1"/>
  <c r="H1570" i="7" s="1"/>
  <c r="H1571" i="7" s="1"/>
  <c r="H1572" i="7" s="1"/>
  <c r="H1573" i="7" s="1"/>
  <c r="H1574" i="7" s="1"/>
  <c r="H1575" i="7" s="1"/>
  <c r="H1576" i="7" s="1"/>
  <c r="H1577" i="7" s="1"/>
  <c r="H1578" i="7" s="1"/>
  <c r="H1579" i="7" s="1"/>
  <c r="H1580" i="7" s="1"/>
  <c r="H1581" i="7" s="1"/>
  <c r="H1582" i="7" s="1"/>
  <c r="H1583" i="7" s="1"/>
  <c r="H1584" i="7" s="1"/>
  <c r="H1585" i="7" s="1"/>
  <c r="H1586" i="7" s="1"/>
  <c r="H1587" i="7" s="1"/>
  <c r="H1588" i="7" s="1"/>
  <c r="H1589" i="7" s="1"/>
  <c r="H1590" i="7" s="1"/>
  <c r="H1591" i="7" s="1"/>
  <c r="H1592" i="7" s="1"/>
  <c r="H1593" i="7" s="1"/>
  <c r="H1594" i="7" s="1"/>
  <c r="H1595" i="7" s="1"/>
  <c r="H1596" i="7" s="1"/>
  <c r="H1597" i="7" s="1"/>
  <c r="H1598" i="7" s="1"/>
  <c r="H1599" i="7" s="1"/>
  <c r="H1600" i="7" s="1"/>
  <c r="H1601" i="7" s="1"/>
  <c r="H1602" i="7" s="1"/>
  <c r="H1603" i="7" s="1"/>
  <c r="H1604" i="7" s="1"/>
  <c r="H1605" i="7" s="1"/>
  <c r="H1606" i="7" s="1"/>
  <c r="H1607" i="7" s="1"/>
  <c r="H1608" i="7" s="1"/>
  <c r="H1609" i="7" s="1"/>
  <c r="H1610" i="7" s="1"/>
  <c r="H1611" i="7" s="1"/>
  <c r="H1612" i="7" s="1"/>
  <c r="H1613" i="7" s="1"/>
  <c r="H1614" i="7" s="1"/>
  <c r="H1615" i="7" s="1"/>
  <c r="H1616" i="7" s="1"/>
  <c r="H1617" i="7" s="1"/>
  <c r="H1618" i="7" s="1"/>
  <c r="H1619" i="7" s="1"/>
  <c r="H1620" i="7" s="1"/>
  <c r="H1621" i="7" s="1"/>
  <c r="H1622" i="7" s="1"/>
  <c r="H1623" i="7" s="1"/>
  <c r="H1624" i="7" s="1"/>
  <c r="H1625" i="7" s="1"/>
  <c r="H1626" i="7" s="1"/>
  <c r="H1627" i="7" s="1"/>
  <c r="H1628" i="7" s="1"/>
  <c r="H1629" i="7" s="1"/>
  <c r="H1630" i="7" s="1"/>
  <c r="H1631" i="7" s="1"/>
  <c r="H1632" i="7" s="1"/>
  <c r="H1633" i="7" s="1"/>
  <c r="H1634" i="7" s="1"/>
  <c r="H1635" i="7" s="1"/>
  <c r="H1636" i="7" s="1"/>
  <c r="H1637" i="7" s="1"/>
  <c r="H1638" i="7" s="1"/>
  <c r="H1639" i="7" s="1"/>
  <c r="H1640" i="7" s="1"/>
  <c r="H1641" i="7" s="1"/>
  <c r="H1642" i="7" s="1"/>
  <c r="H1643" i="7" s="1"/>
  <c r="H1644" i="7" s="1"/>
  <c r="H1645" i="7" s="1"/>
  <c r="H1646" i="7" s="1"/>
  <c r="H1647" i="7" s="1"/>
  <c r="H1648" i="7" s="1"/>
  <c r="H1649" i="7" s="1"/>
  <c r="H1650" i="7" s="1"/>
  <c r="H1651" i="7" s="1"/>
  <c r="H1652" i="7" s="1"/>
  <c r="H1653" i="7" s="1"/>
  <c r="H1654" i="7" s="1"/>
  <c r="H1655" i="7" s="1"/>
  <c r="H1656" i="7" s="1"/>
  <c r="H1657" i="7" s="1"/>
  <c r="H1658" i="7" s="1"/>
  <c r="H1659" i="7" s="1"/>
  <c r="H1660" i="7" s="1"/>
  <c r="H1661" i="7" s="1"/>
  <c r="H1662" i="7" s="1"/>
  <c r="H1663" i="7" s="1"/>
  <c r="H1664" i="7" s="1"/>
  <c r="H1665" i="7" s="1"/>
  <c r="H1666" i="7" s="1"/>
  <c r="H1667" i="7" s="1"/>
  <c r="H1668" i="7" s="1"/>
  <c r="H1669" i="7" s="1"/>
  <c r="H1670" i="7" s="1"/>
  <c r="H1671" i="7" s="1"/>
  <c r="H1672" i="7" s="1"/>
  <c r="H1673" i="7" s="1"/>
  <c r="H1674" i="7" s="1"/>
  <c r="H1675" i="7" s="1"/>
  <c r="H1676" i="7" s="1"/>
  <c r="H1677" i="7" s="1"/>
  <c r="H1678" i="7" s="1"/>
  <c r="H1679" i="7" s="1"/>
  <c r="H1680" i="7" s="1"/>
  <c r="H1681" i="7" s="1"/>
  <c r="H1682" i="7" s="1"/>
  <c r="H1683" i="7" s="1"/>
  <c r="H1684" i="7" s="1"/>
  <c r="H1685" i="7" s="1"/>
  <c r="H1686" i="7" s="1"/>
  <c r="H1687" i="7" s="1"/>
  <c r="H1688" i="7" s="1"/>
  <c r="H1689" i="7" s="1"/>
  <c r="H1690" i="7" s="1"/>
  <c r="H1691" i="7" s="1"/>
  <c r="H1692" i="7" s="1"/>
  <c r="H1693" i="7" s="1"/>
  <c r="H1694" i="7" s="1"/>
  <c r="H1695" i="7" s="1"/>
  <c r="H1696" i="7" s="1"/>
  <c r="H1697" i="7" s="1"/>
  <c r="H1698" i="7" s="1"/>
  <c r="H1699" i="7" s="1"/>
  <c r="H1700" i="7" s="1"/>
  <c r="H1701" i="7" s="1"/>
  <c r="H1702" i="7" s="1"/>
  <c r="H1703" i="7" s="1"/>
  <c r="H1704" i="7" s="1"/>
  <c r="H1705" i="7" s="1"/>
  <c r="H1706" i="7" s="1"/>
  <c r="H1707" i="7" s="1"/>
  <c r="H1708" i="7" s="1"/>
  <c r="H1709" i="7" s="1"/>
  <c r="H1710" i="7" s="1"/>
  <c r="H1711" i="7" s="1"/>
  <c r="H1712" i="7" s="1"/>
  <c r="H1713" i="7" s="1"/>
  <c r="H1714" i="7" s="1"/>
  <c r="H1715" i="7" s="1"/>
  <c r="H1716" i="7" s="1"/>
  <c r="H1717" i="7" s="1"/>
  <c r="H1718" i="7" s="1"/>
  <c r="H1719" i="7" s="1"/>
  <c r="H1720" i="7" s="1"/>
  <c r="H1721" i="7" s="1"/>
  <c r="H1722" i="7" s="1"/>
  <c r="H1723" i="7" s="1"/>
  <c r="H1724" i="7" s="1"/>
  <c r="H1725" i="7" s="1"/>
  <c r="H1726" i="7" s="1"/>
  <c r="H1727" i="7" s="1"/>
  <c r="H1728" i="7" s="1"/>
  <c r="H1729" i="7" s="1"/>
  <c r="H1730" i="7" s="1"/>
  <c r="H1731" i="7" s="1"/>
  <c r="H1732" i="7" s="1"/>
  <c r="H1733" i="7" s="1"/>
  <c r="H1734" i="7" s="1"/>
  <c r="H1735" i="7" s="1"/>
  <c r="H1736" i="7" s="1"/>
  <c r="H1737" i="7" s="1"/>
  <c r="H1738" i="7" s="1"/>
  <c r="H1739" i="7" s="1"/>
  <c r="H1740" i="7" s="1"/>
  <c r="H1741" i="7" s="1"/>
  <c r="H1742" i="7" s="1"/>
  <c r="H1743" i="7" s="1"/>
  <c r="H1744" i="7" s="1"/>
  <c r="H1745" i="7" s="1"/>
  <c r="H1746" i="7" s="1"/>
  <c r="H1747" i="7" s="1"/>
  <c r="H1748" i="7" s="1"/>
  <c r="H1749" i="7" s="1"/>
  <c r="H1750" i="7" s="1"/>
  <c r="H1751" i="7" s="1"/>
  <c r="H1752" i="7" s="1"/>
  <c r="H1753" i="7" s="1"/>
  <c r="H1754" i="7" s="1"/>
  <c r="H1755" i="7" s="1"/>
  <c r="H1756" i="7" s="1"/>
  <c r="H1757" i="7" s="1"/>
  <c r="H1758" i="7" s="1"/>
  <c r="H1759" i="7" s="1"/>
  <c r="H1760" i="7" s="1"/>
  <c r="H1761" i="7" s="1"/>
  <c r="H1762" i="7" s="1"/>
  <c r="H1763" i="7" s="1"/>
  <c r="H1764" i="7" s="1"/>
  <c r="H1765" i="7" s="1"/>
  <c r="H1766" i="7" s="1"/>
  <c r="H1767" i="7" s="1"/>
  <c r="H1768" i="7" s="1"/>
  <c r="H1769" i="7" s="1"/>
  <c r="H1770" i="7" s="1"/>
  <c r="H1771" i="7" s="1"/>
  <c r="H1772" i="7" s="1"/>
  <c r="H1773" i="7" s="1"/>
  <c r="H1774" i="7" s="1"/>
  <c r="H1775" i="7" s="1"/>
  <c r="H1776" i="7" s="1"/>
  <c r="H1777" i="7" s="1"/>
  <c r="H1778" i="7" s="1"/>
  <c r="H1779" i="7" s="1"/>
  <c r="H1780" i="7" s="1"/>
  <c r="H1781" i="7" s="1"/>
  <c r="H1782" i="7" s="1"/>
  <c r="H1783" i="7" s="1"/>
  <c r="H1784" i="7" s="1"/>
  <c r="H1785" i="7" s="1"/>
  <c r="H1786" i="7" s="1"/>
  <c r="H1787" i="7" s="1"/>
  <c r="H1788" i="7" s="1"/>
  <c r="H1789" i="7" s="1"/>
  <c r="H1790" i="7" s="1"/>
  <c r="H1791" i="7" s="1"/>
  <c r="H1792" i="7" s="1"/>
  <c r="H1793" i="7" s="1"/>
  <c r="H1794" i="7" s="1"/>
  <c r="H1795" i="7" s="1"/>
  <c r="H1796" i="7" s="1"/>
  <c r="H1797" i="7" s="1"/>
  <c r="H1798" i="7" s="1"/>
  <c r="H1799" i="7" s="1"/>
  <c r="H1800" i="7" s="1"/>
  <c r="H1801" i="7" s="1"/>
  <c r="H1802" i="7" s="1"/>
  <c r="H1803" i="7" s="1"/>
  <c r="H1804" i="7" s="1"/>
  <c r="H1805" i="7" s="1"/>
  <c r="H1806" i="7" s="1"/>
  <c r="H1807" i="7" s="1"/>
  <c r="H1808" i="7" s="1"/>
  <c r="H1809" i="7" s="1"/>
  <c r="H1810" i="7" s="1"/>
  <c r="H1811" i="7" s="1"/>
  <c r="H1812" i="7" s="1"/>
  <c r="H1813" i="7" s="1"/>
  <c r="H1814" i="7" s="1"/>
  <c r="H1815" i="7" s="1"/>
  <c r="H1816" i="7" s="1"/>
  <c r="H1817" i="7" s="1"/>
  <c r="H1818" i="7" s="1"/>
  <c r="H1819" i="7" s="1"/>
  <c r="H1820" i="7" s="1"/>
  <c r="H1821" i="7" s="1"/>
  <c r="H1822" i="7" s="1"/>
  <c r="H1823" i="7" s="1"/>
  <c r="H1824" i="7" s="1"/>
  <c r="H1825" i="7" s="1"/>
  <c r="H1826" i="7" s="1"/>
  <c r="H1827" i="7" s="1"/>
  <c r="H1828" i="7" s="1"/>
  <c r="H1829" i="7" s="1"/>
  <c r="H1830" i="7" s="1"/>
  <c r="H1831" i="7" s="1"/>
  <c r="H1832" i="7" s="1"/>
  <c r="H1833" i="7" s="1"/>
  <c r="H1834" i="7" s="1"/>
  <c r="H1835" i="7" s="1"/>
  <c r="H1836" i="7" s="1"/>
  <c r="H1837" i="7" s="1"/>
  <c r="H1838" i="7" s="1"/>
  <c r="H1839" i="7" s="1"/>
  <c r="H1840" i="7" s="1"/>
  <c r="H1841" i="7" s="1"/>
  <c r="H1842" i="7" s="1"/>
  <c r="H1843" i="7" s="1"/>
  <c r="H1844" i="7" s="1"/>
  <c r="H1845" i="7" s="1"/>
  <c r="H1846" i="7" s="1"/>
  <c r="H1847" i="7" s="1"/>
  <c r="H1848" i="7" s="1"/>
  <c r="H1849" i="7" s="1"/>
  <c r="H1850" i="7" s="1"/>
  <c r="H1851" i="7" s="1"/>
  <c r="H1852" i="7" s="1"/>
  <c r="H1853" i="7" s="1"/>
  <c r="H1854" i="7" s="1"/>
  <c r="H1855" i="7" s="1"/>
  <c r="H1856" i="7" s="1"/>
  <c r="H1857" i="7" s="1"/>
  <c r="H1858" i="7" s="1"/>
  <c r="H1859" i="7" s="1"/>
  <c r="H1860" i="7" s="1"/>
  <c r="H1861" i="7" s="1"/>
  <c r="H1862" i="7" s="1"/>
  <c r="H1863" i="7" s="1"/>
  <c r="H1864" i="7" s="1"/>
  <c r="H1865" i="7" s="1"/>
  <c r="H1866" i="7" s="1"/>
  <c r="H1867" i="7" s="1"/>
  <c r="H1868" i="7" s="1"/>
  <c r="H1869" i="7" s="1"/>
  <c r="H1870" i="7" s="1"/>
  <c r="H1871" i="7" s="1"/>
  <c r="H1872" i="7" s="1"/>
  <c r="H1873" i="7" s="1"/>
  <c r="H1874" i="7" s="1"/>
  <c r="H1875" i="7" s="1"/>
  <c r="H1876" i="7" s="1"/>
  <c r="H1877" i="7" s="1"/>
  <c r="H1878" i="7" s="1"/>
  <c r="H1879" i="7" s="1"/>
  <c r="H1880" i="7" s="1"/>
  <c r="H1881" i="7" s="1"/>
  <c r="H1882" i="7" s="1"/>
  <c r="H1883" i="7" s="1"/>
  <c r="H1884" i="7" s="1"/>
  <c r="H1885" i="7" s="1"/>
  <c r="H1886" i="7" s="1"/>
  <c r="H1887" i="7" s="1"/>
  <c r="H1888" i="7" s="1"/>
  <c r="H1889" i="7" s="1"/>
  <c r="H1890" i="7" s="1"/>
  <c r="H1891" i="7" s="1"/>
  <c r="H1892" i="7" s="1"/>
  <c r="H1893" i="7" s="1"/>
  <c r="H1894" i="7" s="1"/>
  <c r="H1895" i="7" s="1"/>
  <c r="H1896" i="7" s="1"/>
  <c r="H1897" i="7" s="1"/>
  <c r="H1898" i="7" s="1"/>
  <c r="H1899" i="7" s="1"/>
  <c r="H1900" i="7" s="1"/>
  <c r="H1901" i="7" s="1"/>
  <c r="H1902" i="7" s="1"/>
  <c r="H1903" i="7" s="1"/>
  <c r="H1904" i="7" s="1"/>
  <c r="H1905" i="7" s="1"/>
  <c r="H1906" i="7" s="1"/>
  <c r="H1907" i="7" s="1"/>
  <c r="H1908" i="7" s="1"/>
  <c r="H1909" i="7" s="1"/>
  <c r="H1910" i="7" s="1"/>
  <c r="H1911" i="7" s="1"/>
  <c r="H1912" i="7" s="1"/>
  <c r="H1913" i="7" s="1"/>
  <c r="H1914" i="7" s="1"/>
  <c r="H1915" i="7" s="1"/>
  <c r="H1916" i="7" s="1"/>
  <c r="H1917" i="7" s="1"/>
  <c r="H1918" i="7" s="1"/>
  <c r="H1919" i="7" s="1"/>
  <c r="H1920" i="7" s="1"/>
  <c r="H1921" i="7" s="1"/>
  <c r="H1922" i="7" s="1"/>
  <c r="H1923" i="7" s="1"/>
  <c r="H1924" i="7" s="1"/>
  <c r="H1925" i="7" s="1"/>
  <c r="H1926" i="7" s="1"/>
  <c r="H1927" i="7" s="1"/>
  <c r="H1928" i="7" s="1"/>
  <c r="H1929" i="7" s="1"/>
  <c r="H1930" i="7" s="1"/>
  <c r="H1931" i="7" s="1"/>
  <c r="H1932" i="7" s="1"/>
  <c r="H1933" i="7" s="1"/>
  <c r="H1934" i="7" s="1"/>
  <c r="H1935" i="7" s="1"/>
  <c r="H1936" i="7" s="1"/>
  <c r="H1937" i="7" s="1"/>
  <c r="H1938" i="7" s="1"/>
  <c r="H1939" i="7" s="1"/>
  <c r="H1940" i="7" s="1"/>
  <c r="H1941" i="7" s="1"/>
  <c r="H1942" i="7" s="1"/>
  <c r="H1943" i="7" s="1"/>
  <c r="H1944" i="7" s="1"/>
  <c r="H1945" i="7" s="1"/>
  <c r="H1946" i="7" s="1"/>
  <c r="H1947" i="7" s="1"/>
  <c r="H1948" i="7" s="1"/>
  <c r="H1949" i="7" s="1"/>
  <c r="H1950" i="7" s="1"/>
  <c r="H1951" i="7" s="1"/>
  <c r="H1952" i="7" s="1"/>
  <c r="H1953" i="7" s="1"/>
  <c r="H1954" i="7" s="1"/>
  <c r="H1955" i="7" s="1"/>
  <c r="H1956" i="7" s="1"/>
  <c r="H1957" i="7" s="1"/>
  <c r="H1958" i="7" s="1"/>
  <c r="H1959" i="7" s="1"/>
  <c r="H1960" i="7" s="1"/>
  <c r="H1961" i="7" s="1"/>
  <c r="H1962" i="7" s="1"/>
  <c r="H1963" i="7" s="1"/>
  <c r="H1964" i="7" s="1"/>
  <c r="H1965" i="7" s="1"/>
  <c r="H1966" i="7" s="1"/>
  <c r="H1967" i="7" s="1"/>
  <c r="H1968" i="7" s="1"/>
  <c r="H1969" i="7" s="1"/>
  <c r="H1970" i="7" s="1"/>
  <c r="H1971" i="7" s="1"/>
  <c r="H1972" i="7" s="1"/>
  <c r="H1973" i="7" s="1"/>
  <c r="H1974" i="7" s="1"/>
  <c r="H1975" i="7" s="1"/>
  <c r="H1976" i="7" s="1"/>
  <c r="H1977" i="7" s="1"/>
  <c r="H1978" i="7" s="1"/>
  <c r="H1979" i="7" s="1"/>
  <c r="H1980" i="7" s="1"/>
  <c r="H1981" i="7" s="1"/>
  <c r="H1982" i="7" s="1"/>
  <c r="H1983" i="7" s="1"/>
  <c r="H1984" i="7" s="1"/>
  <c r="H1985" i="7" s="1"/>
  <c r="H1986" i="7" s="1"/>
  <c r="H1987" i="7" s="1"/>
  <c r="H1988" i="7" s="1"/>
  <c r="H1989" i="7" s="1"/>
  <c r="H1990" i="7" s="1"/>
  <c r="H1991" i="7" s="1"/>
  <c r="H1992" i="7" s="1"/>
  <c r="H1993" i="7" s="1"/>
  <c r="H1994" i="7" s="1"/>
  <c r="H1995" i="7" s="1"/>
  <c r="H1996" i="7" s="1"/>
  <c r="H1997" i="7" s="1"/>
  <c r="H1998" i="7" s="1"/>
  <c r="H1999" i="7" s="1"/>
  <c r="H2000" i="7" s="1"/>
  <c r="H2001" i="7" s="1"/>
  <c r="H2002" i="7" s="1"/>
  <c r="H2003" i="7" s="1"/>
  <c r="H2004" i="7" s="1"/>
  <c r="H2005" i="7" s="1"/>
  <c r="H2006" i="7" s="1"/>
  <c r="H2007" i="7" s="1"/>
  <c r="H2008" i="7" s="1"/>
  <c r="H2009" i="7" s="1"/>
  <c r="H2010" i="7" s="1"/>
  <c r="H2011" i="7" s="1"/>
  <c r="H2012" i="7" s="1"/>
  <c r="H2013" i="7" s="1"/>
  <c r="H2014" i="7" s="1"/>
  <c r="H2015" i="7" s="1"/>
  <c r="H2016" i="7" s="1"/>
  <c r="H2017" i="7" s="1"/>
  <c r="H2018" i="7" s="1"/>
  <c r="H2019" i="7" s="1"/>
  <c r="H2020" i="7" s="1"/>
  <c r="H2021" i="7" s="1"/>
  <c r="H2022" i="7" s="1"/>
  <c r="H2023" i="7" s="1"/>
  <c r="H2024" i="7" s="1"/>
  <c r="H2025" i="7" s="1"/>
  <c r="H2026" i="7" s="1"/>
  <c r="H2027" i="7" s="1"/>
  <c r="H2028" i="7" s="1"/>
  <c r="H2029" i="7" s="1"/>
  <c r="H2030" i="7" s="1"/>
  <c r="H2031" i="7" s="1"/>
  <c r="H2032" i="7" s="1"/>
  <c r="H2033" i="7" s="1"/>
  <c r="H2034" i="7" s="1"/>
  <c r="H2035" i="7" s="1"/>
  <c r="H2036" i="7" s="1"/>
  <c r="H2037" i="7" s="1"/>
  <c r="H2038" i="7" s="1"/>
  <c r="H2039" i="7" s="1"/>
  <c r="H2040" i="7" s="1"/>
  <c r="H2041" i="7" s="1"/>
  <c r="H2042" i="7" s="1"/>
  <c r="H2043" i="7" s="1"/>
  <c r="H2044" i="7" s="1"/>
  <c r="H2045" i="7" s="1"/>
  <c r="H2046" i="7" s="1"/>
  <c r="H2047" i="7" s="1"/>
  <c r="H2048" i="7" s="1"/>
  <c r="H2049" i="7" s="1"/>
  <c r="H2050" i="7" s="1"/>
  <c r="H2051" i="7" s="1"/>
  <c r="H2052" i="7" s="1"/>
  <c r="H2053" i="7" s="1"/>
  <c r="H2054" i="7" s="1"/>
  <c r="H2055" i="7" s="1"/>
  <c r="H2056" i="7" s="1"/>
  <c r="H2057" i="7" s="1"/>
  <c r="H2058" i="7" s="1"/>
  <c r="H2059" i="7" s="1"/>
  <c r="H2060" i="7" s="1"/>
  <c r="H2061" i="7" s="1"/>
  <c r="H2062" i="7" s="1"/>
  <c r="H2063" i="7" s="1"/>
  <c r="H2064" i="7" s="1"/>
  <c r="H2065" i="7" s="1"/>
  <c r="H2066" i="7" s="1"/>
  <c r="H2067" i="7" s="1"/>
  <c r="H2068" i="7" s="1"/>
  <c r="H2069" i="7" s="1"/>
  <c r="H2070" i="7" s="1"/>
  <c r="H2071" i="7" s="1"/>
  <c r="H2072" i="7" s="1"/>
  <c r="H2073" i="7" s="1"/>
  <c r="H2074" i="7" s="1"/>
  <c r="H2075" i="7" s="1"/>
  <c r="H2076" i="7" s="1"/>
  <c r="H2077" i="7" s="1"/>
  <c r="H2078" i="7" s="1"/>
  <c r="H2079" i="7" s="1"/>
  <c r="H2080" i="7" s="1"/>
  <c r="H2081" i="7" s="1"/>
  <c r="H2082" i="7" s="1"/>
  <c r="H2083" i="7" s="1"/>
  <c r="H2084" i="7" s="1"/>
  <c r="H2085" i="7" s="1"/>
  <c r="H2086" i="7" s="1"/>
  <c r="H2087" i="7" s="1"/>
  <c r="H2088" i="7" s="1"/>
  <c r="H2089" i="7" s="1"/>
  <c r="H2090" i="7" s="1"/>
  <c r="H2091" i="7" s="1"/>
  <c r="H2092" i="7" s="1"/>
  <c r="H2093" i="7" s="1"/>
  <c r="H2094" i="7" s="1"/>
  <c r="H2095" i="7" s="1"/>
  <c r="H2096" i="7" s="1"/>
  <c r="H2097" i="7" s="1"/>
  <c r="H2098" i="7" s="1"/>
  <c r="H2099" i="7" s="1"/>
  <c r="H2100" i="7" s="1"/>
  <c r="H2101" i="7" s="1"/>
  <c r="H2102" i="7" s="1"/>
  <c r="H2103" i="7" s="1"/>
  <c r="H2104" i="7" s="1"/>
  <c r="H2105" i="7" s="1"/>
  <c r="H2106" i="7" s="1"/>
  <c r="H2107" i="7" s="1"/>
  <c r="H2108" i="7" s="1"/>
  <c r="H2109" i="7" s="1"/>
  <c r="H2110" i="7" s="1"/>
  <c r="H2111" i="7" s="1"/>
  <c r="H2112" i="7" s="1"/>
  <c r="H2113" i="7" s="1"/>
  <c r="H2114" i="7" s="1"/>
  <c r="H2115" i="7" s="1"/>
  <c r="H2116" i="7" s="1"/>
  <c r="H2117" i="7" s="1"/>
  <c r="H2118" i="7" s="1"/>
  <c r="H2119" i="7" s="1"/>
  <c r="H2120" i="7" s="1"/>
  <c r="H2121" i="7" s="1"/>
  <c r="H2122" i="7" s="1"/>
  <c r="H2123" i="7" s="1"/>
  <c r="H2124" i="7" s="1"/>
  <c r="H2125" i="7" s="1"/>
  <c r="H2126" i="7" s="1"/>
  <c r="H2127" i="7" s="1"/>
  <c r="H2128" i="7" s="1"/>
  <c r="H2129" i="7" s="1"/>
  <c r="H2130" i="7" s="1"/>
  <c r="H2131" i="7" s="1"/>
  <c r="H2132" i="7" s="1"/>
  <c r="H2133" i="7" s="1"/>
  <c r="H2134" i="7" s="1"/>
  <c r="H2135" i="7" s="1"/>
  <c r="H2136" i="7" s="1"/>
  <c r="H2137" i="7" s="1"/>
  <c r="H2138" i="7" s="1"/>
  <c r="H2139" i="7" s="1"/>
  <c r="H2140" i="7" s="1"/>
  <c r="H2141" i="7" s="1"/>
  <c r="H2142" i="7" s="1"/>
  <c r="H2143" i="7" s="1"/>
  <c r="H2144" i="7" s="1"/>
  <c r="H2145" i="7" s="1"/>
  <c r="H2146" i="7" s="1"/>
  <c r="H2147" i="7" s="1"/>
  <c r="H2148" i="7" s="1"/>
  <c r="H2149" i="7" s="1"/>
  <c r="H2150" i="7" s="1"/>
  <c r="H2151" i="7" s="1"/>
  <c r="H2152" i="7" s="1"/>
  <c r="H2153" i="7" s="1"/>
  <c r="H2154" i="7" s="1"/>
  <c r="H2155" i="7" s="1"/>
  <c r="H2156" i="7" s="1"/>
  <c r="H2157" i="7" s="1"/>
  <c r="H2158" i="7" s="1"/>
  <c r="H2159" i="7" s="1"/>
  <c r="H2160" i="7" s="1"/>
  <c r="H2161" i="7" s="1"/>
  <c r="H2162" i="7" s="1"/>
  <c r="H2163" i="7" s="1"/>
  <c r="H2164" i="7" s="1"/>
  <c r="H2165" i="7" s="1"/>
  <c r="H2166" i="7" s="1"/>
  <c r="H2167" i="7" s="1"/>
  <c r="H2168" i="7" s="1"/>
  <c r="H2169" i="7" s="1"/>
  <c r="H2170" i="7" s="1"/>
  <c r="H2171" i="7" s="1"/>
  <c r="H2172" i="7" s="1"/>
  <c r="H2173" i="7" s="1"/>
  <c r="H2174" i="7" s="1"/>
  <c r="H2175" i="7" s="1"/>
  <c r="H2176" i="7" s="1"/>
  <c r="H2177" i="7" s="1"/>
  <c r="H2178" i="7" s="1"/>
  <c r="H2179" i="7" s="1"/>
  <c r="H2180" i="7" s="1"/>
  <c r="H2181" i="7" s="1"/>
  <c r="H2182" i="7" s="1"/>
  <c r="H2183" i="7" s="1"/>
  <c r="H2184" i="7" s="1"/>
  <c r="H2185" i="7" s="1"/>
  <c r="H2186" i="7" s="1"/>
  <c r="H2187" i="7" s="1"/>
  <c r="H2188" i="7" s="1"/>
  <c r="H2189" i="7" s="1"/>
  <c r="H2190" i="7" s="1"/>
  <c r="H2191" i="7" s="1"/>
  <c r="H2192" i="7" s="1"/>
  <c r="H2193" i="7" s="1"/>
  <c r="H2194" i="7" s="1"/>
  <c r="H2195" i="7" s="1"/>
  <c r="H2196" i="7" s="1"/>
  <c r="H2197" i="7" s="1"/>
  <c r="H2198" i="7" s="1"/>
  <c r="H2199" i="7" s="1"/>
  <c r="H2200" i="7" s="1"/>
  <c r="H2201" i="7" s="1"/>
  <c r="H2202" i="7" s="1"/>
  <c r="H2203" i="7" s="1"/>
  <c r="H2204" i="7" s="1"/>
  <c r="H2205" i="7" s="1"/>
  <c r="H2206" i="7" s="1"/>
  <c r="H2207" i="7" s="1"/>
  <c r="H2208" i="7" s="1"/>
  <c r="H2209" i="7" s="1"/>
  <c r="H2210" i="7" s="1"/>
  <c r="H2211" i="7" s="1"/>
  <c r="H2212" i="7" s="1"/>
  <c r="H2213" i="7" s="1"/>
  <c r="H2214" i="7" s="1"/>
  <c r="H2215" i="7" s="1"/>
  <c r="H2216" i="7" s="1"/>
  <c r="H2217" i="7" s="1"/>
  <c r="H2218" i="7" s="1"/>
  <c r="H2219" i="7" s="1"/>
  <c r="H2220" i="7" s="1"/>
  <c r="H2221" i="7" s="1"/>
  <c r="H2222" i="7" s="1"/>
  <c r="H2223" i="7" s="1"/>
  <c r="H2224" i="7" s="1"/>
  <c r="H2225" i="7" s="1"/>
  <c r="H2226" i="7" s="1"/>
  <c r="H2227" i="7" s="1"/>
  <c r="H2228" i="7" s="1"/>
  <c r="H2229" i="7" s="1"/>
  <c r="H2230" i="7" s="1"/>
  <c r="H2231" i="7" s="1"/>
  <c r="H2232" i="7" s="1"/>
  <c r="H2233" i="7" s="1"/>
  <c r="H2234" i="7" s="1"/>
  <c r="H2235" i="7" s="1"/>
  <c r="H2236" i="7" s="1"/>
  <c r="H2237" i="7" s="1"/>
  <c r="H2238" i="7" s="1"/>
  <c r="H2239" i="7" s="1"/>
  <c r="H2240" i="7" s="1"/>
  <c r="H2241" i="7" s="1"/>
  <c r="H2242" i="7" s="1"/>
  <c r="H2243" i="7" s="1"/>
  <c r="H2244" i="7" s="1"/>
  <c r="H2245" i="7" s="1"/>
  <c r="H2246" i="7" s="1"/>
  <c r="H2247" i="7" s="1"/>
  <c r="H2248" i="7" s="1"/>
  <c r="H2249" i="7" s="1"/>
  <c r="H2250" i="7" s="1"/>
  <c r="H2251" i="7" s="1"/>
  <c r="H2252" i="7" s="1"/>
  <c r="H2253" i="7" s="1"/>
  <c r="H2254" i="7" s="1"/>
  <c r="H2255" i="7" s="1"/>
  <c r="H2256" i="7" s="1"/>
  <c r="H2257" i="7" s="1"/>
  <c r="H2258" i="7" s="1"/>
  <c r="H2259" i="7" s="1"/>
  <c r="H2260" i="7" s="1"/>
  <c r="H2261" i="7" s="1"/>
  <c r="H2262" i="7" s="1"/>
  <c r="H2263" i="7" s="1"/>
  <c r="H2264" i="7" s="1"/>
  <c r="H2265" i="7" s="1"/>
  <c r="H2266" i="7" s="1"/>
  <c r="H2267" i="7" s="1"/>
  <c r="H2268" i="7" s="1"/>
  <c r="H2269" i="7" s="1"/>
  <c r="H2270" i="7" s="1"/>
  <c r="H2271" i="7" s="1"/>
  <c r="H2272" i="7" s="1"/>
  <c r="H2273" i="7" s="1"/>
  <c r="H2274" i="7" s="1"/>
  <c r="H2275" i="7" s="1"/>
  <c r="H2276" i="7" s="1"/>
  <c r="H2277" i="7" s="1"/>
  <c r="H2278" i="7" s="1"/>
  <c r="H2279" i="7" s="1"/>
  <c r="H2280" i="7" s="1"/>
  <c r="H2281" i="7" s="1"/>
  <c r="H2282" i="7" s="1"/>
  <c r="H2283" i="7" s="1"/>
  <c r="H2284" i="7" s="1"/>
  <c r="H2285" i="7" s="1"/>
  <c r="H2286" i="7" s="1"/>
  <c r="H2287" i="7" s="1"/>
  <c r="H2288" i="7" s="1"/>
  <c r="H2289" i="7" s="1"/>
  <c r="H2290" i="7" s="1"/>
  <c r="H2291" i="7" s="1"/>
  <c r="H2292" i="7" s="1"/>
  <c r="H2293" i="7" s="1"/>
  <c r="H2294" i="7" s="1"/>
  <c r="H2295" i="7" s="1"/>
  <c r="H2296" i="7" s="1"/>
  <c r="H2297" i="7" s="1"/>
  <c r="H2298" i="7" s="1"/>
  <c r="H2299" i="7" s="1"/>
  <c r="H2300" i="7" s="1"/>
  <c r="H2301" i="7" s="1"/>
  <c r="H2302" i="7" s="1"/>
  <c r="H2303" i="7" s="1"/>
  <c r="H2304" i="7" s="1"/>
  <c r="H2305" i="7" s="1"/>
  <c r="H2306" i="7" s="1"/>
  <c r="H2307" i="7" s="1"/>
  <c r="H2308" i="7" s="1"/>
  <c r="H2309" i="7" s="1"/>
  <c r="H2310" i="7" s="1"/>
  <c r="H2311" i="7" s="1"/>
  <c r="H2312" i="7" s="1"/>
  <c r="H2313" i="7" s="1"/>
  <c r="H2314" i="7" s="1"/>
  <c r="H2315" i="7" s="1"/>
  <c r="H2316" i="7" s="1"/>
  <c r="H2317" i="7" s="1"/>
  <c r="H2318" i="7" s="1"/>
  <c r="H2319" i="7" s="1"/>
  <c r="H2320" i="7" s="1"/>
  <c r="H2321" i="7" s="1"/>
  <c r="H2322" i="7" s="1"/>
  <c r="H2323" i="7" s="1"/>
  <c r="H2324" i="7" s="1"/>
  <c r="H2325" i="7" s="1"/>
  <c r="H2326" i="7" s="1"/>
  <c r="H2327" i="7" s="1"/>
  <c r="H2328" i="7" s="1"/>
  <c r="H2329" i="7" s="1"/>
  <c r="H2330" i="7" s="1"/>
  <c r="H2331" i="7" s="1"/>
  <c r="H2332" i="7" s="1"/>
  <c r="H2333" i="7" s="1"/>
  <c r="H2334" i="7" s="1"/>
  <c r="H2335" i="7" s="1"/>
  <c r="H2336" i="7" s="1"/>
  <c r="H2337" i="7" s="1"/>
  <c r="H2338" i="7" s="1"/>
  <c r="H2339" i="7" s="1"/>
  <c r="H2340" i="7" s="1"/>
  <c r="H2341" i="7" s="1"/>
  <c r="H2342" i="7" s="1"/>
  <c r="H2343" i="7" s="1"/>
  <c r="H2344" i="7" s="1"/>
  <c r="H2345" i="7" s="1"/>
  <c r="H2346" i="7" s="1"/>
  <c r="H2347" i="7" s="1"/>
  <c r="H2348" i="7" s="1"/>
  <c r="H2349" i="7" s="1"/>
  <c r="H2350" i="7" s="1"/>
  <c r="H2351" i="7" s="1"/>
  <c r="H2352" i="7" s="1"/>
  <c r="H2353" i="7" s="1"/>
  <c r="H2354" i="7" s="1"/>
  <c r="H2355" i="7" s="1"/>
  <c r="H2356" i="7" s="1"/>
  <c r="H2357" i="7" s="1"/>
  <c r="H2358" i="7" s="1"/>
  <c r="H2359" i="7" s="1"/>
  <c r="H2360" i="7" s="1"/>
  <c r="H2361" i="7" s="1"/>
  <c r="H2362" i="7" s="1"/>
  <c r="H2363" i="7" s="1"/>
  <c r="H2364" i="7" s="1"/>
  <c r="H2365" i="7" s="1"/>
  <c r="H2366" i="7" s="1"/>
  <c r="H2367" i="7" s="1"/>
  <c r="H2368" i="7" s="1"/>
  <c r="H2369" i="7" s="1"/>
  <c r="H2370" i="7" s="1"/>
  <c r="H2371" i="7" s="1"/>
  <c r="H2372" i="7" s="1"/>
  <c r="H2373" i="7" s="1"/>
  <c r="H2374" i="7" s="1"/>
  <c r="H2375" i="7" s="1"/>
  <c r="H2376" i="7" s="1"/>
  <c r="H2377" i="7" s="1"/>
  <c r="H2378" i="7" s="1"/>
  <c r="H2379" i="7" s="1"/>
  <c r="H2380" i="7" s="1"/>
  <c r="H2381" i="7" s="1"/>
  <c r="H2382" i="7" s="1"/>
  <c r="H2383" i="7" s="1"/>
  <c r="H2384" i="7" s="1"/>
  <c r="H2385" i="7" s="1"/>
  <c r="H2386" i="7" s="1"/>
  <c r="H2387" i="7" s="1"/>
  <c r="H2388" i="7" s="1"/>
  <c r="H2389" i="7" s="1"/>
  <c r="H2390" i="7" s="1"/>
  <c r="H2391" i="7" s="1"/>
  <c r="H2392" i="7" s="1"/>
  <c r="H2393" i="7" s="1"/>
  <c r="H2394" i="7" s="1"/>
  <c r="H2395" i="7" s="1"/>
  <c r="H2396" i="7" s="1"/>
  <c r="H2397" i="7" s="1"/>
  <c r="H2398" i="7" s="1"/>
  <c r="H2399" i="7" s="1"/>
  <c r="H2400" i="7" s="1"/>
  <c r="H2401" i="7" s="1"/>
  <c r="H2402" i="7" s="1"/>
  <c r="H2403" i="7" s="1"/>
  <c r="H2404" i="7" s="1"/>
  <c r="H2405" i="7" s="1"/>
  <c r="H2406" i="7" s="1"/>
  <c r="H2407" i="7" s="1"/>
  <c r="H2408" i="7" s="1"/>
  <c r="H2409" i="7" s="1"/>
  <c r="H2410" i="7" s="1"/>
  <c r="H2411" i="7" s="1"/>
  <c r="H2412" i="7" s="1"/>
  <c r="H2413" i="7" s="1"/>
  <c r="H2414" i="7" s="1"/>
  <c r="H2415" i="7" s="1"/>
  <c r="H2416" i="7" s="1"/>
  <c r="H2417" i="7" s="1"/>
  <c r="H2418" i="7" s="1"/>
  <c r="H2419" i="7" s="1"/>
  <c r="H2420" i="7" s="1"/>
  <c r="H2421" i="7" s="1"/>
  <c r="H2422" i="7" s="1"/>
  <c r="H2423" i="7" s="1"/>
  <c r="H2424" i="7" s="1"/>
  <c r="H2425" i="7" s="1"/>
  <c r="H2426" i="7" s="1"/>
  <c r="H2427" i="7" s="1"/>
  <c r="H2428" i="7" s="1"/>
  <c r="H2429" i="7" s="1"/>
  <c r="H2430" i="7" s="1"/>
  <c r="H2431" i="7" s="1"/>
  <c r="H2432" i="7" s="1"/>
  <c r="H2433" i="7" s="1"/>
  <c r="H2434" i="7" s="1"/>
  <c r="H2435" i="7" s="1"/>
  <c r="H2436" i="7" s="1"/>
  <c r="H2437" i="7" s="1"/>
  <c r="H2438" i="7" s="1"/>
  <c r="H2439" i="7" s="1"/>
  <c r="H2440" i="7" s="1"/>
  <c r="H2441" i="7" s="1"/>
  <c r="H2442" i="7" s="1"/>
  <c r="H2443" i="7" s="1"/>
  <c r="H2444" i="7" s="1"/>
  <c r="H2445" i="7" s="1"/>
  <c r="H2446" i="7" s="1"/>
  <c r="H2447" i="7" s="1"/>
  <c r="H2448" i="7" s="1"/>
  <c r="H2449" i="7" s="1"/>
  <c r="H2450" i="7" s="1"/>
  <c r="H2451" i="7" s="1"/>
  <c r="H2452" i="7" s="1"/>
  <c r="H2453" i="7" s="1"/>
  <c r="H2454" i="7" s="1"/>
  <c r="H2455" i="7" s="1"/>
  <c r="H2456" i="7" s="1"/>
  <c r="H2457" i="7" s="1"/>
  <c r="H2458" i="7" s="1"/>
  <c r="H2459" i="7" s="1"/>
  <c r="H2460" i="7" s="1"/>
  <c r="H2461" i="7" s="1"/>
  <c r="H2462" i="7" s="1"/>
  <c r="H2463" i="7" s="1"/>
  <c r="H2464" i="7" s="1"/>
  <c r="H2465" i="7" s="1"/>
  <c r="H2466" i="7" s="1"/>
  <c r="H2467" i="7" s="1"/>
  <c r="H2468" i="7" s="1"/>
  <c r="H2469" i="7" s="1"/>
  <c r="H2470" i="7" s="1"/>
  <c r="H2471" i="7" s="1"/>
  <c r="H2472" i="7" s="1"/>
  <c r="H2473" i="7" s="1"/>
  <c r="H2474" i="7" s="1"/>
  <c r="H2475" i="7" s="1"/>
  <c r="H2476" i="7" s="1"/>
  <c r="H2477" i="7" s="1"/>
  <c r="H2478" i="7" s="1"/>
  <c r="H2479" i="7" s="1"/>
  <c r="H2480" i="7" s="1"/>
  <c r="H2481" i="7" s="1"/>
  <c r="H2482" i="7" s="1"/>
  <c r="H2483" i="7" s="1"/>
  <c r="H2484" i="7" s="1"/>
  <c r="H2485" i="7" s="1"/>
  <c r="H2486" i="7" s="1"/>
  <c r="H2487" i="7" s="1"/>
  <c r="H2488" i="7" s="1"/>
  <c r="H2489" i="7" s="1"/>
  <c r="H2490" i="7" s="1"/>
  <c r="H2491" i="7" s="1"/>
  <c r="H2492" i="7" s="1"/>
  <c r="H2493" i="7" s="1"/>
  <c r="H2494" i="7" s="1"/>
  <c r="H2495" i="7" s="1"/>
  <c r="H2496" i="7" s="1"/>
  <c r="H2497" i="7" s="1"/>
  <c r="H2498" i="7" s="1"/>
  <c r="H2499" i="7" s="1"/>
  <c r="H2500" i="7" s="1"/>
  <c r="H2501" i="7" s="1"/>
  <c r="H2502" i="7" s="1"/>
  <c r="H2503" i="7" s="1"/>
  <c r="H2504" i="7" s="1"/>
  <c r="H2505" i="7" s="1"/>
  <c r="H2506" i="7" s="1"/>
  <c r="H2507" i="7" s="1"/>
  <c r="H2508" i="7" s="1"/>
  <c r="H2509" i="7" s="1"/>
  <c r="H2510" i="7" s="1"/>
  <c r="H2511" i="7" s="1"/>
  <c r="H2512" i="7" s="1"/>
  <c r="H2513" i="7" s="1"/>
  <c r="H2514" i="7" s="1"/>
  <c r="H2515" i="7" s="1"/>
  <c r="H2516" i="7" s="1"/>
  <c r="H2517" i="7" s="1"/>
  <c r="H2518" i="7" s="1"/>
  <c r="H2519" i="7" s="1"/>
  <c r="H2520" i="7" s="1"/>
  <c r="H2521" i="7" s="1"/>
  <c r="H2522" i="7" s="1"/>
  <c r="H2523" i="7" s="1"/>
  <c r="H2524" i="7" s="1"/>
  <c r="H2525" i="7" s="1"/>
  <c r="H2526" i="7" s="1"/>
  <c r="H2527" i="7" s="1"/>
  <c r="H2528" i="7" s="1"/>
  <c r="H2529" i="7" s="1"/>
  <c r="H2530" i="7" s="1"/>
  <c r="H2531" i="7" s="1"/>
  <c r="H2532" i="7" s="1"/>
  <c r="H2533" i="7" s="1"/>
  <c r="H2534" i="7" s="1"/>
  <c r="H2535" i="7" s="1"/>
  <c r="H2536" i="7" s="1"/>
  <c r="H2537" i="7" s="1"/>
  <c r="H2538" i="7" s="1"/>
  <c r="H2539" i="7" s="1"/>
  <c r="H2540" i="7" s="1"/>
  <c r="H2541" i="7" s="1"/>
  <c r="H2542" i="7" s="1"/>
  <c r="H2543" i="7" s="1"/>
  <c r="H2544" i="7" s="1"/>
  <c r="H2545" i="7" s="1"/>
  <c r="H2546" i="7" s="1"/>
  <c r="H2547" i="7" s="1"/>
  <c r="H2548" i="7" s="1"/>
  <c r="H2549" i="7" s="1"/>
  <c r="H2550" i="7" s="1"/>
  <c r="H2551" i="7" s="1"/>
  <c r="H2552" i="7" s="1"/>
  <c r="H2553" i="7" s="1"/>
  <c r="H2554" i="7" s="1"/>
  <c r="H2555" i="7" s="1"/>
  <c r="H2556" i="7" s="1"/>
  <c r="H2557" i="7" s="1"/>
  <c r="H2558" i="7" s="1"/>
  <c r="H2559" i="7" s="1"/>
  <c r="H2560" i="7" s="1"/>
  <c r="H2561" i="7" s="1"/>
  <c r="H2562" i="7" s="1"/>
  <c r="H2563" i="7" s="1"/>
  <c r="H2564" i="7" s="1"/>
  <c r="H2565" i="7" s="1"/>
  <c r="H2566" i="7" s="1"/>
  <c r="H2567" i="7" s="1"/>
  <c r="H2568" i="7" s="1"/>
  <c r="H2569" i="7" s="1"/>
  <c r="H2570" i="7" s="1"/>
  <c r="H2571" i="7" s="1"/>
  <c r="H2572" i="7" s="1"/>
  <c r="H2573" i="7" s="1"/>
  <c r="H2574" i="7" s="1"/>
  <c r="H2575" i="7" s="1"/>
  <c r="H2576" i="7" s="1"/>
  <c r="H2577" i="7" s="1"/>
  <c r="H2578" i="7" s="1"/>
  <c r="H2579" i="7" s="1"/>
  <c r="H2580" i="7" s="1"/>
  <c r="H2581" i="7" s="1"/>
  <c r="H2582" i="7" s="1"/>
  <c r="H2583" i="7" s="1"/>
  <c r="H2584" i="7" s="1"/>
  <c r="H2585" i="7" s="1"/>
  <c r="H2586" i="7" s="1"/>
  <c r="H2587" i="7" s="1"/>
  <c r="H2588" i="7" s="1"/>
  <c r="H2589" i="7" s="1"/>
  <c r="H2590" i="7" s="1"/>
  <c r="H2591" i="7" s="1"/>
  <c r="H2592" i="7" s="1"/>
  <c r="H2593" i="7" s="1"/>
  <c r="H2594" i="7" s="1"/>
  <c r="H2595" i="7" s="1"/>
  <c r="H2596" i="7" s="1"/>
  <c r="H2597" i="7" s="1"/>
  <c r="H2598" i="7" s="1"/>
  <c r="H2599" i="7" s="1"/>
  <c r="H2600" i="7" s="1"/>
  <c r="H2601" i="7" s="1"/>
  <c r="H2602" i="7" s="1"/>
  <c r="H2603" i="7" s="1"/>
  <c r="H2604" i="7" s="1"/>
  <c r="H2605" i="7" s="1"/>
  <c r="H2606" i="7" s="1"/>
  <c r="H2607" i="7" s="1"/>
  <c r="H2608" i="7" s="1"/>
  <c r="H2609" i="7" s="1"/>
  <c r="H2610" i="7" s="1"/>
  <c r="H2611" i="7" s="1"/>
  <c r="H2612" i="7" s="1"/>
  <c r="H2613" i="7" s="1"/>
  <c r="H2614" i="7" s="1"/>
  <c r="H2615" i="7" s="1"/>
  <c r="H2616" i="7" s="1"/>
  <c r="H2617" i="7" s="1"/>
  <c r="H2618" i="7" s="1"/>
  <c r="H2619" i="7" s="1"/>
  <c r="H2620" i="7" s="1"/>
  <c r="H2621" i="7" s="1"/>
  <c r="H2622" i="7" s="1"/>
  <c r="H2623" i="7" s="1"/>
  <c r="H2624" i="7" s="1"/>
  <c r="H2625" i="7" s="1"/>
  <c r="H2626" i="7" s="1"/>
  <c r="H2627" i="7" s="1"/>
  <c r="H2628" i="7" s="1"/>
  <c r="H2629" i="7" s="1"/>
  <c r="H2630" i="7" s="1"/>
  <c r="H2631" i="7" s="1"/>
  <c r="H2632" i="7" s="1"/>
  <c r="H2633" i="7" s="1"/>
  <c r="H2634" i="7" s="1"/>
  <c r="H2635" i="7" s="1"/>
  <c r="H2636" i="7" s="1"/>
  <c r="H2637" i="7" s="1"/>
  <c r="H2638" i="7" s="1"/>
  <c r="H2639" i="7" s="1"/>
  <c r="H2640" i="7" s="1"/>
  <c r="H2641" i="7" s="1"/>
  <c r="H2642" i="7" s="1"/>
  <c r="H2643" i="7" s="1"/>
  <c r="H2644" i="7" s="1"/>
  <c r="H2645" i="7" s="1"/>
  <c r="H2646" i="7" s="1"/>
  <c r="H2647" i="7" s="1"/>
  <c r="H2648" i="7" s="1"/>
  <c r="H2649" i="7" s="1"/>
  <c r="H2650" i="7" s="1"/>
  <c r="H2651" i="7" s="1"/>
  <c r="H2652" i="7" s="1"/>
  <c r="H2653" i="7" s="1"/>
  <c r="H2654" i="7" s="1"/>
  <c r="H2655" i="7" s="1"/>
  <c r="H2656" i="7" s="1"/>
  <c r="H2657" i="7" s="1"/>
  <c r="H2658" i="7" s="1"/>
  <c r="H2659" i="7" s="1"/>
  <c r="H2660" i="7" s="1"/>
  <c r="H2661" i="7" s="1"/>
  <c r="H2662" i="7" s="1"/>
  <c r="H2663" i="7" s="1"/>
  <c r="H2664" i="7" s="1"/>
  <c r="H2665" i="7" s="1"/>
  <c r="H2666" i="7" s="1"/>
  <c r="H2667" i="7" s="1"/>
  <c r="H2668" i="7" s="1"/>
  <c r="H2669" i="7" s="1"/>
  <c r="H2670" i="7" s="1"/>
  <c r="H2671" i="7" s="1"/>
  <c r="H2672" i="7" s="1"/>
  <c r="H2673" i="7" s="1"/>
  <c r="H2674" i="7" s="1"/>
  <c r="H2675" i="7" s="1"/>
  <c r="H2676" i="7" s="1"/>
  <c r="H2677" i="7" s="1"/>
  <c r="H2678" i="7" s="1"/>
  <c r="H2679" i="7" s="1"/>
  <c r="H2680" i="7" s="1"/>
  <c r="H2681" i="7" s="1"/>
  <c r="H2682" i="7" s="1"/>
  <c r="H2683" i="7" s="1"/>
  <c r="H2684" i="7" s="1"/>
  <c r="H2685" i="7" s="1"/>
  <c r="H2686" i="7" s="1"/>
  <c r="H2687" i="7" s="1"/>
  <c r="H2688" i="7" s="1"/>
  <c r="H2689" i="7" s="1"/>
  <c r="H2690" i="7" s="1"/>
  <c r="H2691" i="7" s="1"/>
  <c r="H2692" i="7" s="1"/>
  <c r="H2693" i="7" s="1"/>
  <c r="H2694" i="7" s="1"/>
  <c r="H2695" i="7" s="1"/>
  <c r="H2696" i="7" s="1"/>
  <c r="H2697" i="7" s="1"/>
  <c r="H2698" i="7" s="1"/>
  <c r="H2699" i="7" s="1"/>
  <c r="H2700" i="7" s="1"/>
  <c r="H2701" i="7" s="1"/>
  <c r="H2702" i="7" s="1"/>
  <c r="H2703" i="7" s="1"/>
  <c r="H2704" i="7" s="1"/>
  <c r="H2705" i="7" s="1"/>
  <c r="H2706" i="7" s="1"/>
  <c r="H2707" i="7" s="1"/>
  <c r="H2708" i="7" s="1"/>
  <c r="H2709" i="7" s="1"/>
  <c r="H2710" i="7" s="1"/>
  <c r="H2711" i="7" s="1"/>
  <c r="H2712" i="7" s="1"/>
  <c r="H2713" i="7" s="1"/>
  <c r="H2714" i="7" s="1"/>
  <c r="H2715" i="7" s="1"/>
  <c r="H2716" i="7" s="1"/>
  <c r="H2717" i="7" s="1"/>
  <c r="H2718" i="7" s="1"/>
  <c r="H2719" i="7" s="1"/>
  <c r="H2720" i="7" s="1"/>
  <c r="H2721" i="7" s="1"/>
  <c r="H2722" i="7" s="1"/>
  <c r="H2723" i="7" s="1"/>
  <c r="H2724" i="7" s="1"/>
  <c r="H2725" i="7" s="1"/>
  <c r="H2726" i="7" s="1"/>
  <c r="H2727" i="7" s="1"/>
  <c r="H2728" i="7" s="1"/>
  <c r="H2729" i="7" s="1"/>
  <c r="H2730" i="7" s="1"/>
  <c r="H2731" i="7" s="1"/>
  <c r="H2732" i="7" s="1"/>
  <c r="H2733" i="7" s="1"/>
  <c r="H2734" i="7" s="1"/>
  <c r="H2735" i="7" s="1"/>
  <c r="H2736" i="7" s="1"/>
  <c r="H2737" i="7" s="1"/>
  <c r="H2738" i="7" s="1"/>
  <c r="H2739" i="7" s="1"/>
  <c r="H2740" i="7" s="1"/>
  <c r="H2741" i="7" s="1"/>
  <c r="H2742" i="7" s="1"/>
  <c r="H2743" i="7" s="1"/>
  <c r="H2744" i="7" s="1"/>
  <c r="H2745" i="7" s="1"/>
  <c r="H2746" i="7" s="1"/>
  <c r="H2747" i="7" s="1"/>
  <c r="H2748" i="7" s="1"/>
  <c r="H2749" i="7" s="1"/>
  <c r="H2750" i="7" s="1"/>
  <c r="H2751" i="7" s="1"/>
  <c r="H2752" i="7" s="1"/>
  <c r="H2753" i="7" s="1"/>
  <c r="H2754" i="7" s="1"/>
  <c r="H2755" i="7" s="1"/>
  <c r="H2756" i="7" s="1"/>
  <c r="H2757" i="7" s="1"/>
  <c r="H2758" i="7" s="1"/>
  <c r="H2759" i="7" s="1"/>
  <c r="H2760" i="7" s="1"/>
  <c r="H2761" i="7" s="1"/>
  <c r="H2762" i="7" s="1"/>
  <c r="H2763" i="7" s="1"/>
  <c r="H2764" i="7" s="1"/>
  <c r="H2765" i="7" s="1"/>
  <c r="H2766" i="7" s="1"/>
  <c r="H2767" i="7" s="1"/>
  <c r="H2768" i="7" s="1"/>
  <c r="H2769" i="7" s="1"/>
  <c r="H2770" i="7" s="1"/>
  <c r="H2771" i="7" s="1"/>
  <c r="H2772" i="7" s="1"/>
  <c r="H2773" i="7" s="1"/>
  <c r="H2774" i="7" s="1"/>
  <c r="H2775" i="7" s="1"/>
  <c r="H2776" i="7" s="1"/>
  <c r="H2777" i="7" s="1"/>
  <c r="H2778" i="7" s="1"/>
  <c r="H2779" i="7" s="1"/>
  <c r="H2780" i="7" s="1"/>
  <c r="H2781" i="7" s="1"/>
  <c r="H2782" i="7" s="1"/>
  <c r="H2783" i="7" s="1"/>
  <c r="H2784" i="7" s="1"/>
  <c r="H2785" i="7" s="1"/>
  <c r="H2786" i="7" s="1"/>
  <c r="H2787" i="7" s="1"/>
  <c r="H2788" i="7" s="1"/>
  <c r="H2789" i="7" s="1"/>
  <c r="H2790" i="7" s="1"/>
  <c r="H2791" i="7" s="1"/>
  <c r="H2792" i="7" s="1"/>
  <c r="H2793" i="7" s="1"/>
  <c r="H2794" i="7" s="1"/>
  <c r="H2795" i="7" s="1"/>
  <c r="H2796" i="7" s="1"/>
  <c r="H2797" i="7" s="1"/>
  <c r="H2798" i="7" s="1"/>
  <c r="H2799" i="7" s="1"/>
  <c r="H2800" i="7" s="1"/>
  <c r="H2801" i="7" s="1"/>
  <c r="H2802" i="7" s="1"/>
  <c r="H2803" i="7" s="1"/>
  <c r="H2804" i="7" s="1"/>
  <c r="H2805" i="7" s="1"/>
  <c r="H2806" i="7" s="1"/>
  <c r="H2807" i="7" s="1"/>
  <c r="H2808" i="7" s="1"/>
  <c r="H2809" i="7" s="1"/>
  <c r="H2810" i="7" s="1"/>
  <c r="H2811" i="7" s="1"/>
  <c r="H2812" i="7" s="1"/>
  <c r="H2813" i="7" s="1"/>
  <c r="H2814" i="7" s="1"/>
  <c r="H2815" i="7" s="1"/>
  <c r="H2816" i="7" s="1"/>
  <c r="H2817" i="7" s="1"/>
  <c r="H2818" i="7" s="1"/>
  <c r="H2819" i="7" s="1"/>
  <c r="H2820" i="7" s="1"/>
  <c r="H2821" i="7" s="1"/>
  <c r="H2822" i="7" s="1"/>
  <c r="H2823" i="7" s="1"/>
  <c r="H2824" i="7" s="1"/>
  <c r="H2825" i="7" s="1"/>
  <c r="H2826" i="7" s="1"/>
  <c r="H2827" i="7" s="1"/>
  <c r="H2828" i="7" s="1"/>
  <c r="H2829" i="7" s="1"/>
  <c r="H2830" i="7" s="1"/>
  <c r="H2831" i="7" s="1"/>
  <c r="H2832" i="7" s="1"/>
  <c r="H2833" i="7" s="1"/>
  <c r="H2834" i="7" s="1"/>
  <c r="H2835" i="7" s="1"/>
  <c r="H2836" i="7" s="1"/>
  <c r="H2837" i="7" s="1"/>
  <c r="H2838" i="7" s="1"/>
  <c r="H2839" i="7" s="1"/>
  <c r="H2840" i="7" s="1"/>
  <c r="H2841" i="7" s="1"/>
  <c r="H2842" i="7" s="1"/>
  <c r="H2843" i="7" s="1"/>
  <c r="H2844" i="7" s="1"/>
  <c r="H2845" i="7" s="1"/>
  <c r="H2846" i="7" s="1"/>
  <c r="H2847" i="7" s="1"/>
  <c r="H2848" i="7" s="1"/>
  <c r="H2849" i="7" s="1"/>
  <c r="H2850" i="7" s="1"/>
  <c r="H2851" i="7" s="1"/>
  <c r="H2852" i="7" s="1"/>
  <c r="H2853" i="7" s="1"/>
  <c r="H2854" i="7" s="1"/>
  <c r="H2855" i="7" s="1"/>
  <c r="H2856" i="7" s="1"/>
  <c r="H2857" i="7" s="1"/>
  <c r="H2858" i="7" s="1"/>
  <c r="H2859" i="7" s="1"/>
  <c r="H2860" i="7" s="1"/>
  <c r="H2861" i="7" s="1"/>
  <c r="H2862" i="7" s="1"/>
  <c r="H2863" i="7" s="1"/>
  <c r="H2864" i="7" s="1"/>
  <c r="H2865" i="7" s="1"/>
  <c r="H2866" i="7" s="1"/>
  <c r="H2867" i="7" s="1"/>
  <c r="H2868" i="7" s="1"/>
  <c r="H2869" i="7" s="1"/>
  <c r="H2870" i="7" s="1"/>
  <c r="H2871" i="7" s="1"/>
  <c r="H2872" i="7" s="1"/>
  <c r="H2873" i="7" s="1"/>
  <c r="H2874" i="7" s="1"/>
  <c r="H2875" i="7" s="1"/>
  <c r="H2876" i="7" s="1"/>
  <c r="H2877" i="7" s="1"/>
  <c r="H2878" i="7" s="1"/>
  <c r="H2879" i="7" s="1"/>
  <c r="H2880" i="7" s="1"/>
  <c r="H2881" i="7" s="1"/>
  <c r="H2882" i="7" s="1"/>
  <c r="H2883" i="7" s="1"/>
  <c r="H2884" i="7" s="1"/>
  <c r="H2885" i="7" s="1"/>
  <c r="H2886" i="7" s="1"/>
  <c r="H2887" i="7" s="1"/>
  <c r="H2888" i="7" s="1"/>
  <c r="H2889" i="7" s="1"/>
  <c r="H2890" i="7" s="1"/>
  <c r="H2891" i="7" s="1"/>
  <c r="H2892" i="7" s="1"/>
  <c r="H2893" i="7" s="1"/>
  <c r="H2894" i="7" s="1"/>
  <c r="H2895" i="7" s="1"/>
  <c r="H2896" i="7" s="1"/>
  <c r="H2897" i="7" s="1"/>
  <c r="H2898" i="7" s="1"/>
  <c r="H2899" i="7" s="1"/>
  <c r="H2900" i="7" s="1"/>
  <c r="H2901" i="7" s="1"/>
  <c r="H2902" i="7" s="1"/>
  <c r="H2903" i="7" s="1"/>
  <c r="H2904" i="7" s="1"/>
  <c r="H2905" i="7" s="1"/>
  <c r="H2906" i="7" s="1"/>
  <c r="H2907" i="7" s="1"/>
  <c r="H2908" i="7" s="1"/>
  <c r="H2909" i="7" s="1"/>
  <c r="H2910" i="7" s="1"/>
  <c r="H2911" i="7" s="1"/>
  <c r="H2912" i="7" s="1"/>
  <c r="H2913" i="7" s="1"/>
  <c r="H2914" i="7" s="1"/>
  <c r="H2915" i="7" s="1"/>
  <c r="H2916" i="7" s="1"/>
  <c r="H2917" i="7" s="1"/>
  <c r="H2918" i="7" s="1"/>
  <c r="H2919" i="7" s="1"/>
  <c r="H2920" i="7" s="1"/>
  <c r="H2921" i="7" s="1"/>
  <c r="H2922" i="7" s="1"/>
  <c r="H2923" i="7" s="1"/>
  <c r="H2924" i="7" s="1"/>
  <c r="H2925" i="7" s="1"/>
  <c r="H2926" i="7" s="1"/>
  <c r="H2927" i="7" s="1"/>
  <c r="H2928" i="7" s="1"/>
  <c r="H2929" i="7" s="1"/>
  <c r="H2930" i="7" s="1"/>
  <c r="H2931" i="7" s="1"/>
  <c r="H2932" i="7" s="1"/>
  <c r="H2933" i="7" s="1"/>
  <c r="H2934" i="7" s="1"/>
  <c r="H2935" i="7" s="1"/>
  <c r="H2936" i="7" s="1"/>
  <c r="H2937" i="7" s="1"/>
  <c r="H2938" i="7" s="1"/>
  <c r="H2939" i="7" s="1"/>
  <c r="H2940" i="7" s="1"/>
  <c r="H2941" i="7" s="1"/>
  <c r="H2942" i="7" s="1"/>
  <c r="H2943" i="7" s="1"/>
  <c r="H2944" i="7" s="1"/>
  <c r="H2945" i="7" s="1"/>
  <c r="H2946" i="7" s="1"/>
  <c r="H2947" i="7" s="1"/>
  <c r="H2948" i="7" s="1"/>
  <c r="H2949" i="7" s="1"/>
  <c r="H2950" i="7" s="1"/>
  <c r="H2951" i="7" s="1"/>
  <c r="H2952" i="7" s="1"/>
  <c r="H2953" i="7" s="1"/>
  <c r="H2954" i="7" s="1"/>
  <c r="H2955" i="7" s="1"/>
  <c r="H2956" i="7" s="1"/>
  <c r="H2957" i="7" s="1"/>
  <c r="H2958" i="7" s="1"/>
  <c r="H2959" i="7" s="1"/>
  <c r="H2960" i="7" s="1"/>
  <c r="H2961" i="7" s="1"/>
  <c r="H2962" i="7" s="1"/>
  <c r="H2963" i="7" s="1"/>
  <c r="H2964" i="7" s="1"/>
  <c r="H2965" i="7" s="1"/>
  <c r="H2966" i="7" s="1"/>
  <c r="H2967" i="7" s="1"/>
  <c r="H2968" i="7" s="1"/>
  <c r="H2969" i="7" s="1"/>
  <c r="H2970" i="7" s="1"/>
  <c r="H2971" i="7" s="1"/>
  <c r="H2972" i="7" s="1"/>
  <c r="H2973" i="7" s="1"/>
  <c r="H2974" i="7" s="1"/>
  <c r="H2975" i="7" s="1"/>
  <c r="H2976" i="7" s="1"/>
  <c r="H2977" i="7" s="1"/>
  <c r="H2978" i="7" s="1"/>
  <c r="H2979" i="7" s="1"/>
  <c r="H2980" i="7" s="1"/>
  <c r="H2981" i="7" s="1"/>
  <c r="H2982" i="7" s="1"/>
  <c r="H2983" i="7" s="1"/>
  <c r="H2984" i="7" s="1"/>
  <c r="H2985" i="7" s="1"/>
  <c r="H2986" i="7" s="1"/>
  <c r="H2987" i="7" s="1"/>
  <c r="H2988" i="7" s="1"/>
  <c r="H2989" i="7" s="1"/>
  <c r="H2990" i="7" s="1"/>
  <c r="H2991" i="7" s="1"/>
  <c r="H2992" i="7" s="1"/>
  <c r="H2993" i="7" s="1"/>
  <c r="H2994" i="7" s="1"/>
  <c r="H2995" i="7" s="1"/>
  <c r="H2996" i="7" s="1"/>
  <c r="H2997" i="7" s="1"/>
  <c r="H2998" i="7" s="1"/>
  <c r="H2999" i="7" s="1"/>
  <c r="H3000" i="7" s="1"/>
  <c r="H3001" i="7" s="1"/>
  <c r="H3002" i="7" s="1"/>
  <c r="H3003" i="7" s="1"/>
  <c r="H3004" i="7" s="1"/>
  <c r="H3005" i="7" s="1"/>
  <c r="H3006" i="7" s="1"/>
  <c r="H3007" i="7" s="1"/>
  <c r="H3008" i="7" s="1"/>
  <c r="H3009" i="7" s="1"/>
  <c r="H3010" i="7" s="1"/>
  <c r="H3011" i="7" s="1"/>
  <c r="H3012" i="7" s="1"/>
  <c r="H3013" i="7" s="1"/>
  <c r="H3014" i="7" s="1"/>
  <c r="H3015" i="7" s="1"/>
  <c r="H3016" i="7" s="1"/>
  <c r="H3017" i="7" s="1"/>
  <c r="H3018" i="7" s="1"/>
  <c r="H3019" i="7" s="1"/>
  <c r="H3020" i="7" s="1"/>
  <c r="H3021" i="7" s="1"/>
  <c r="H3022" i="7" s="1"/>
  <c r="H3023" i="7" s="1"/>
  <c r="H3024" i="7" s="1"/>
  <c r="H3025" i="7" s="1"/>
  <c r="H3026" i="7" s="1"/>
  <c r="H3027" i="7" s="1"/>
  <c r="H3028" i="7" s="1"/>
  <c r="H3029" i="7" s="1"/>
  <c r="H3030" i="7" s="1"/>
  <c r="H3031" i="7" s="1"/>
  <c r="H3032" i="7" s="1"/>
  <c r="H3033" i="7" s="1"/>
  <c r="H3034" i="7" s="1"/>
  <c r="H3035" i="7" s="1"/>
  <c r="H3036" i="7" s="1"/>
  <c r="H3037" i="7" s="1"/>
  <c r="H3038" i="7" s="1"/>
  <c r="H3039" i="7" s="1"/>
  <c r="H3040" i="7" s="1"/>
  <c r="H3041" i="7" s="1"/>
  <c r="H3042" i="7" s="1"/>
  <c r="H3043" i="7" s="1"/>
  <c r="H3044" i="7" s="1"/>
  <c r="H3045" i="7" s="1"/>
  <c r="H3046" i="7" s="1"/>
  <c r="H3047" i="7" s="1"/>
  <c r="H3048" i="7" s="1"/>
  <c r="H3049" i="7" s="1"/>
  <c r="H3050" i="7" s="1"/>
  <c r="H3051" i="7" s="1"/>
  <c r="H3052" i="7" s="1"/>
  <c r="H3053" i="7" s="1"/>
  <c r="H3054" i="7" s="1"/>
  <c r="H3055" i="7" s="1"/>
  <c r="H3056" i="7" s="1"/>
  <c r="H3057" i="7" s="1"/>
  <c r="H3058" i="7" s="1"/>
  <c r="H3059" i="7" s="1"/>
  <c r="H3060" i="7" s="1"/>
  <c r="H3061" i="7" s="1"/>
  <c r="H3062" i="7" s="1"/>
  <c r="H3063" i="7" s="1"/>
  <c r="H3064" i="7" s="1"/>
  <c r="H3065" i="7" s="1"/>
  <c r="H3066" i="7" s="1"/>
  <c r="H3067" i="7" s="1"/>
  <c r="H3068" i="7" s="1"/>
  <c r="H3069" i="7" s="1"/>
  <c r="H3070" i="7" s="1"/>
  <c r="H3071" i="7" s="1"/>
  <c r="H3072" i="7" s="1"/>
  <c r="H3073" i="7" s="1"/>
  <c r="H3074" i="7" s="1"/>
  <c r="H3075" i="7" s="1"/>
  <c r="H3076" i="7" s="1"/>
  <c r="H3077" i="7" s="1"/>
  <c r="H3078" i="7" s="1"/>
  <c r="H3079" i="7" s="1"/>
  <c r="H3080" i="7" s="1"/>
  <c r="H3081" i="7" s="1"/>
  <c r="H3082" i="7" s="1"/>
  <c r="H3083" i="7" s="1"/>
  <c r="H3084" i="7" s="1"/>
  <c r="H3085" i="7" s="1"/>
  <c r="H3086" i="7" s="1"/>
  <c r="H3087" i="7" s="1"/>
  <c r="H3088" i="7" s="1"/>
  <c r="H3089" i="7" s="1"/>
  <c r="H3090" i="7" s="1"/>
  <c r="H3091" i="7" s="1"/>
  <c r="H3092" i="7" s="1"/>
  <c r="H3093" i="7" s="1"/>
  <c r="H3094" i="7" s="1"/>
  <c r="H3095" i="7" s="1"/>
  <c r="H3096" i="7" s="1"/>
  <c r="H3097" i="7" s="1"/>
  <c r="H3098" i="7" s="1"/>
  <c r="H3099" i="7" s="1"/>
  <c r="H3100" i="7" s="1"/>
  <c r="H3101" i="7" s="1"/>
  <c r="H3102" i="7" s="1"/>
  <c r="H3103" i="7" s="1"/>
  <c r="H3104" i="7" s="1"/>
  <c r="H3105" i="7" s="1"/>
  <c r="H3106" i="7" s="1"/>
  <c r="H3107" i="7" s="1"/>
  <c r="H3108" i="7" s="1"/>
  <c r="H3109" i="7" s="1"/>
  <c r="H3110" i="7" s="1"/>
  <c r="H3111" i="7" s="1"/>
  <c r="H3112" i="7" s="1"/>
  <c r="H3113" i="7" s="1"/>
  <c r="H3114" i="7" s="1"/>
  <c r="H3115" i="7" s="1"/>
  <c r="H3116" i="7" s="1"/>
  <c r="H3117" i="7" s="1"/>
  <c r="H3118" i="7" s="1"/>
  <c r="H3119" i="7" s="1"/>
  <c r="H3120" i="7" s="1"/>
  <c r="H3121" i="7" s="1"/>
  <c r="H3122" i="7" s="1"/>
  <c r="H3123" i="7" s="1"/>
  <c r="H3124" i="7" s="1"/>
  <c r="H3125" i="7" s="1"/>
  <c r="H3126" i="7" s="1"/>
  <c r="H3127" i="7" s="1"/>
  <c r="H3128" i="7" s="1"/>
  <c r="H3129" i="7" s="1"/>
  <c r="H3130" i="7" s="1"/>
  <c r="H3131" i="7" s="1"/>
  <c r="H3132" i="7" s="1"/>
  <c r="H3133" i="7" s="1"/>
  <c r="H3134" i="7" s="1"/>
  <c r="H3135" i="7" s="1"/>
  <c r="H3136" i="7" s="1"/>
  <c r="H3137" i="7" s="1"/>
  <c r="H3138" i="7" s="1"/>
  <c r="H3139" i="7" s="1"/>
  <c r="H3140" i="7" s="1"/>
  <c r="H3141" i="7" s="1"/>
  <c r="H3142" i="7" s="1"/>
  <c r="H3143" i="7" s="1"/>
  <c r="H3144" i="7" s="1"/>
  <c r="H3145" i="7" s="1"/>
  <c r="H3146" i="7" s="1"/>
  <c r="H3147" i="7" s="1"/>
  <c r="H3148" i="7" s="1"/>
  <c r="H3149" i="7" s="1"/>
  <c r="H3150" i="7" s="1"/>
  <c r="H3151" i="7" s="1"/>
  <c r="H3152" i="7" s="1"/>
  <c r="H3153" i="7" s="1"/>
  <c r="H3154" i="7" s="1"/>
  <c r="H3155" i="7" s="1"/>
  <c r="H3156" i="7" s="1"/>
  <c r="H3157" i="7" s="1"/>
  <c r="H3158" i="7" s="1"/>
  <c r="H3159" i="7" s="1"/>
  <c r="H3160" i="7" s="1"/>
  <c r="H3161" i="7" s="1"/>
  <c r="H3162" i="7" s="1"/>
  <c r="H3163" i="7" s="1"/>
  <c r="H3164" i="7" s="1"/>
  <c r="H3165" i="7" s="1"/>
  <c r="H3166" i="7" s="1"/>
  <c r="H3167" i="7" s="1"/>
  <c r="H3168" i="7" s="1"/>
  <c r="H3169" i="7" s="1"/>
  <c r="H3170" i="7" s="1"/>
  <c r="H3171" i="7" s="1"/>
  <c r="H3172" i="7" s="1"/>
  <c r="H3173" i="7" s="1"/>
  <c r="H3174" i="7" s="1"/>
  <c r="H3175" i="7" s="1"/>
  <c r="H3176" i="7" s="1"/>
  <c r="H3177" i="7" s="1"/>
  <c r="H3178" i="7" s="1"/>
  <c r="H3179" i="7" s="1"/>
  <c r="H3180" i="7" s="1"/>
  <c r="H3181" i="7" s="1"/>
  <c r="H3182" i="7" s="1"/>
  <c r="H3183" i="7" s="1"/>
  <c r="H3184" i="7" s="1"/>
  <c r="H3185" i="7" s="1"/>
  <c r="H3186" i="7" s="1"/>
  <c r="H3187" i="7" s="1"/>
  <c r="H3188" i="7" s="1"/>
  <c r="H3189" i="7" s="1"/>
  <c r="H3190" i="7" s="1"/>
  <c r="H3191" i="7" s="1"/>
  <c r="H3192" i="7" s="1"/>
  <c r="H3193" i="7" s="1"/>
  <c r="H3194" i="7" s="1"/>
  <c r="H3195" i="7" s="1"/>
  <c r="H3196" i="7" s="1"/>
  <c r="H3197" i="7" s="1"/>
  <c r="H3198" i="7" s="1"/>
  <c r="H3199" i="7" s="1"/>
  <c r="H3200" i="7" s="1"/>
  <c r="H3201" i="7" s="1"/>
  <c r="H3202" i="7" s="1"/>
  <c r="H3203" i="7" s="1"/>
  <c r="H3204" i="7" s="1"/>
  <c r="H3205" i="7" s="1"/>
  <c r="H3206" i="7" s="1"/>
  <c r="H3207" i="7" s="1"/>
  <c r="H3208" i="7" s="1"/>
  <c r="H3209" i="7" s="1"/>
  <c r="H3210" i="7" s="1"/>
  <c r="H3211" i="7" s="1"/>
  <c r="H3212" i="7" s="1"/>
  <c r="H3213" i="7" s="1"/>
  <c r="H3214" i="7" s="1"/>
  <c r="H3215" i="7" s="1"/>
  <c r="H3216" i="7" s="1"/>
  <c r="H3217" i="7" s="1"/>
  <c r="H3218" i="7" s="1"/>
  <c r="H3219" i="7" s="1"/>
  <c r="H3220" i="7" s="1"/>
  <c r="H3221" i="7" s="1"/>
  <c r="H3222" i="7" s="1"/>
  <c r="H3223" i="7" s="1"/>
  <c r="H3224" i="7" s="1"/>
  <c r="H3225" i="7" s="1"/>
  <c r="H3226" i="7" s="1"/>
  <c r="H3227" i="7" s="1"/>
  <c r="H3228" i="7" s="1"/>
  <c r="H3229" i="7" s="1"/>
  <c r="H3230" i="7" s="1"/>
  <c r="H3231" i="7" s="1"/>
  <c r="H3232" i="7" s="1"/>
  <c r="H3233" i="7" s="1"/>
  <c r="H3234" i="7" s="1"/>
  <c r="H3235" i="7" s="1"/>
  <c r="H3236" i="7" s="1"/>
  <c r="H3237" i="7" s="1"/>
  <c r="H3238" i="7" s="1"/>
  <c r="H3239" i="7" s="1"/>
  <c r="H3240" i="7" s="1"/>
  <c r="H3241" i="7" s="1"/>
  <c r="H3242" i="7" s="1"/>
  <c r="H3243" i="7" s="1"/>
  <c r="H3244" i="7" s="1"/>
  <c r="H3245" i="7" s="1"/>
  <c r="H3246" i="7" s="1"/>
  <c r="H3247" i="7" s="1"/>
  <c r="H3248" i="7" s="1"/>
  <c r="H3249" i="7" s="1"/>
  <c r="H3250" i="7" s="1"/>
  <c r="H3251" i="7" s="1"/>
  <c r="H3252" i="7" s="1"/>
  <c r="H3253" i="7" s="1"/>
  <c r="H3254" i="7" s="1"/>
  <c r="H3255" i="7" s="1"/>
  <c r="H3256" i="7" s="1"/>
  <c r="H3257" i="7" s="1"/>
  <c r="H3258" i="7" s="1"/>
  <c r="H3259" i="7" s="1"/>
  <c r="H3260" i="7" s="1"/>
  <c r="H3261" i="7" s="1"/>
  <c r="H3262" i="7" s="1"/>
  <c r="H3263" i="7" s="1"/>
  <c r="H3264" i="7" s="1"/>
  <c r="H3265" i="7" s="1"/>
  <c r="H3266" i="7" s="1"/>
  <c r="H3267" i="7" s="1"/>
  <c r="H3268" i="7" s="1"/>
  <c r="H3269" i="7" s="1"/>
  <c r="H3270" i="7" s="1"/>
  <c r="H3271" i="7" s="1"/>
  <c r="H3272" i="7" s="1"/>
  <c r="H3273" i="7" s="1"/>
  <c r="H3274" i="7" s="1"/>
  <c r="H3275" i="7" s="1"/>
  <c r="H3276" i="7" s="1"/>
  <c r="H3277" i="7" s="1"/>
  <c r="H3278" i="7" s="1"/>
  <c r="H3279" i="7" s="1"/>
  <c r="H3280" i="7" s="1"/>
  <c r="H3281" i="7" s="1"/>
  <c r="H3282" i="7" s="1"/>
  <c r="H3283" i="7" s="1"/>
  <c r="H3284" i="7" s="1"/>
  <c r="H3285" i="7" s="1"/>
  <c r="H3286" i="7" s="1"/>
  <c r="H3287" i="7" s="1"/>
  <c r="H3288" i="7" s="1"/>
  <c r="H3289" i="7" s="1"/>
  <c r="H3290" i="7" s="1"/>
  <c r="H3291" i="7" s="1"/>
  <c r="H3292" i="7" s="1"/>
  <c r="H3293" i="7" s="1"/>
  <c r="H3294" i="7" s="1"/>
  <c r="H3295" i="7" s="1"/>
  <c r="H3296" i="7" s="1"/>
  <c r="H3297" i="7" s="1"/>
  <c r="H3298" i="7" s="1"/>
  <c r="H3299" i="7" s="1"/>
  <c r="H3300" i="7" s="1"/>
  <c r="H3301" i="7" s="1"/>
  <c r="H3302" i="7" s="1"/>
  <c r="H3303" i="7" s="1"/>
  <c r="H3304" i="7" s="1"/>
  <c r="H3305" i="7" s="1"/>
  <c r="H3306" i="7" s="1"/>
  <c r="H3307" i="7" s="1"/>
  <c r="H3308" i="7" s="1"/>
  <c r="H3309" i="7" s="1"/>
  <c r="H3310" i="7" s="1"/>
  <c r="H3311" i="7" s="1"/>
  <c r="H3312" i="7" s="1"/>
  <c r="H3313" i="7" s="1"/>
  <c r="H3314" i="7" s="1"/>
  <c r="H3315" i="7" s="1"/>
  <c r="H3316" i="7" s="1"/>
  <c r="H3317" i="7" s="1"/>
  <c r="H3318" i="7" s="1"/>
  <c r="H3319" i="7" s="1"/>
  <c r="H3320" i="7" s="1"/>
  <c r="H3321" i="7" s="1"/>
  <c r="H3322" i="7" s="1"/>
  <c r="H3323" i="7" s="1"/>
  <c r="H3324" i="7" s="1"/>
  <c r="H3325" i="7" s="1"/>
  <c r="H3326" i="7" s="1"/>
  <c r="H3327" i="7" s="1"/>
  <c r="H3328" i="7" s="1"/>
  <c r="H3329" i="7" s="1"/>
  <c r="H3330" i="7" s="1"/>
  <c r="H3331" i="7" s="1"/>
  <c r="H3332" i="7" s="1"/>
  <c r="H3333" i="7" s="1"/>
  <c r="H3334" i="7" s="1"/>
  <c r="H3335" i="7" s="1"/>
  <c r="H3336" i="7" s="1"/>
  <c r="H3337" i="7" s="1"/>
  <c r="H3338" i="7" s="1"/>
  <c r="H3339" i="7" s="1"/>
  <c r="H3340" i="7" s="1"/>
  <c r="H3341" i="7" s="1"/>
  <c r="H3342" i="7" s="1"/>
  <c r="H3343" i="7" s="1"/>
  <c r="H3344" i="7" s="1"/>
  <c r="H3345" i="7" s="1"/>
  <c r="H3346" i="7" s="1"/>
  <c r="H3347" i="7" s="1"/>
  <c r="H3348" i="7" s="1"/>
  <c r="H3349" i="7" s="1"/>
  <c r="H3350" i="7" s="1"/>
  <c r="H3351" i="7" s="1"/>
  <c r="H3352" i="7" s="1"/>
  <c r="H3353" i="7" s="1"/>
  <c r="H3354" i="7" s="1"/>
  <c r="H3355" i="7" s="1"/>
  <c r="H3356" i="7" s="1"/>
  <c r="H3357" i="7" s="1"/>
  <c r="H3358" i="7" s="1"/>
  <c r="H3359" i="7" s="1"/>
  <c r="H3360" i="7" s="1"/>
  <c r="H3361" i="7" s="1"/>
  <c r="H3362" i="7" s="1"/>
  <c r="H3363" i="7" s="1"/>
  <c r="H3364" i="7" s="1"/>
  <c r="H3365" i="7" s="1"/>
  <c r="H3366" i="7" s="1"/>
  <c r="H3367" i="7" s="1"/>
  <c r="H3368" i="7" s="1"/>
  <c r="H3369" i="7" s="1"/>
  <c r="H3370" i="7" s="1"/>
  <c r="H3371" i="7" s="1"/>
  <c r="H3372" i="7" s="1"/>
  <c r="H3373" i="7" s="1"/>
  <c r="H3374" i="7" s="1"/>
  <c r="H3375" i="7" s="1"/>
  <c r="H3376" i="7" s="1"/>
  <c r="H3377" i="7" s="1"/>
  <c r="H3378" i="7" s="1"/>
  <c r="H3379" i="7" s="1"/>
  <c r="H3380" i="7" s="1"/>
  <c r="H3381" i="7" s="1"/>
  <c r="H3382" i="7" s="1"/>
  <c r="H3383" i="7" s="1"/>
  <c r="H3384" i="7" s="1"/>
  <c r="H3385" i="7" s="1"/>
  <c r="H3386" i="7" s="1"/>
  <c r="H3387" i="7" s="1"/>
  <c r="H3388" i="7" s="1"/>
  <c r="H3389" i="7" s="1"/>
  <c r="H3390" i="7" s="1"/>
  <c r="H3391" i="7" s="1"/>
  <c r="H3392" i="7" s="1"/>
  <c r="H3393" i="7" s="1"/>
  <c r="H3394" i="7" s="1"/>
  <c r="H3395" i="7" s="1"/>
  <c r="H3396" i="7" s="1"/>
  <c r="H3397" i="7" s="1"/>
  <c r="H3398" i="7" s="1"/>
  <c r="H3399" i="7" s="1"/>
  <c r="H3400" i="7" s="1"/>
  <c r="H3401" i="7" s="1"/>
  <c r="H3402" i="7" s="1"/>
  <c r="H3403" i="7" s="1"/>
  <c r="H3404" i="7" s="1"/>
  <c r="H3405" i="7" s="1"/>
  <c r="H3406" i="7" s="1"/>
  <c r="H3407" i="7" s="1"/>
  <c r="H3408" i="7" s="1"/>
  <c r="H3409" i="7" s="1"/>
  <c r="H3410" i="7" s="1"/>
  <c r="H3411" i="7" s="1"/>
  <c r="H3412" i="7" s="1"/>
  <c r="H3413" i="7" s="1"/>
  <c r="H3414" i="7" s="1"/>
  <c r="H3415" i="7" s="1"/>
  <c r="H3416" i="7" s="1"/>
  <c r="H3417" i="7" s="1"/>
  <c r="H3418" i="7" s="1"/>
  <c r="H3419" i="7" s="1"/>
  <c r="H3420" i="7" s="1"/>
  <c r="H3421" i="7" s="1"/>
  <c r="H3422" i="7" s="1"/>
  <c r="H3423" i="7" s="1"/>
  <c r="H3424" i="7" s="1"/>
  <c r="H3425" i="7" s="1"/>
  <c r="H3426" i="7" s="1"/>
  <c r="H3427" i="7" s="1"/>
  <c r="H3428" i="7" s="1"/>
  <c r="H3429" i="7" s="1"/>
  <c r="H3430" i="7" s="1"/>
  <c r="H3431" i="7" s="1"/>
  <c r="H3432" i="7" s="1"/>
  <c r="H3433" i="7" s="1"/>
  <c r="H3434" i="7" s="1"/>
  <c r="H3435" i="7" s="1"/>
  <c r="H3436" i="7" s="1"/>
  <c r="H3437" i="7" s="1"/>
  <c r="H3438" i="7" s="1"/>
  <c r="H3439" i="7" s="1"/>
  <c r="H3440" i="7" s="1"/>
  <c r="H3441" i="7" s="1"/>
  <c r="H3442" i="7" s="1"/>
  <c r="H3443" i="7" s="1"/>
  <c r="H3444" i="7" s="1"/>
  <c r="H3445" i="7" s="1"/>
  <c r="H3446" i="7" s="1"/>
  <c r="H3447" i="7" s="1"/>
  <c r="H3448" i="7" s="1"/>
  <c r="H3449" i="7" s="1"/>
  <c r="H3450" i="7" s="1"/>
  <c r="H3451" i="7" s="1"/>
  <c r="H3452" i="7" s="1"/>
  <c r="H3453" i="7" s="1"/>
  <c r="H3454" i="7" s="1"/>
  <c r="H3455" i="7" s="1"/>
  <c r="H3456" i="7" s="1"/>
  <c r="H3457" i="7" s="1"/>
  <c r="H3458" i="7" s="1"/>
  <c r="H3459" i="7" s="1"/>
  <c r="H3460" i="7" s="1"/>
  <c r="H3461" i="7" s="1"/>
  <c r="H3462" i="7" s="1"/>
  <c r="H3463" i="7" s="1"/>
  <c r="H3464" i="7" s="1"/>
  <c r="H3465" i="7" s="1"/>
  <c r="H3466" i="7" s="1"/>
  <c r="H3467" i="7" s="1"/>
  <c r="H3468" i="7" s="1"/>
  <c r="H3469" i="7" s="1"/>
  <c r="H3470" i="7" s="1"/>
  <c r="H3471" i="7" s="1"/>
  <c r="H3472" i="7" s="1"/>
  <c r="H3473" i="7" s="1"/>
  <c r="H3474" i="7" s="1"/>
  <c r="H3475" i="7" s="1"/>
  <c r="H3476" i="7" s="1"/>
  <c r="H3477" i="7" s="1"/>
  <c r="H3478" i="7" s="1"/>
  <c r="H3479" i="7" s="1"/>
  <c r="H3480" i="7" s="1"/>
  <c r="H3481" i="7" s="1"/>
  <c r="H3482" i="7" s="1"/>
  <c r="H3483" i="7" s="1"/>
  <c r="H3484" i="7" s="1"/>
  <c r="H3485" i="7" s="1"/>
  <c r="H3486" i="7" s="1"/>
  <c r="H3487" i="7" s="1"/>
  <c r="H3488" i="7" s="1"/>
  <c r="H3489" i="7" s="1"/>
  <c r="H3490" i="7" s="1"/>
  <c r="H3491" i="7" s="1"/>
  <c r="H3492" i="7" s="1"/>
  <c r="H3493" i="7" s="1"/>
  <c r="H3494" i="7" s="1"/>
  <c r="H3495" i="7" s="1"/>
  <c r="H3496" i="7" s="1"/>
  <c r="H3497" i="7" s="1"/>
  <c r="H3498" i="7" s="1"/>
  <c r="H3499" i="7" s="1"/>
  <c r="H3500" i="7" s="1"/>
  <c r="H3501" i="7" s="1"/>
  <c r="H3502" i="7" s="1"/>
  <c r="H3503" i="7" s="1"/>
  <c r="H3504" i="7" s="1"/>
  <c r="H3505" i="7" s="1"/>
  <c r="H3506" i="7" s="1"/>
  <c r="H3507" i="7" s="1"/>
  <c r="H3508" i="7" s="1"/>
  <c r="H3509" i="7" s="1"/>
  <c r="H3510" i="7" s="1"/>
  <c r="H3511" i="7" s="1"/>
  <c r="H3512" i="7" s="1"/>
  <c r="H3513" i="7" s="1"/>
  <c r="H3514" i="7" s="1"/>
  <c r="H3515" i="7" s="1"/>
  <c r="H3516" i="7" s="1"/>
  <c r="H3517" i="7" s="1"/>
  <c r="H3518" i="7" s="1"/>
  <c r="H3519" i="7" s="1"/>
  <c r="H3520" i="7" s="1"/>
  <c r="H3521" i="7" s="1"/>
  <c r="H3522" i="7" s="1"/>
  <c r="H3523" i="7" s="1"/>
  <c r="H3524" i="7" s="1"/>
  <c r="H3525" i="7" s="1"/>
  <c r="H3526" i="7" s="1"/>
  <c r="H3527" i="7" s="1"/>
  <c r="H3528" i="7" s="1"/>
  <c r="H3529" i="7" s="1"/>
  <c r="H3530" i="7" s="1"/>
  <c r="H3531" i="7" s="1"/>
  <c r="H3532" i="7" s="1"/>
  <c r="H3533" i="7" s="1"/>
  <c r="H3534" i="7" s="1"/>
  <c r="H3535" i="7" s="1"/>
  <c r="H3536" i="7" s="1"/>
  <c r="H3537" i="7" s="1"/>
  <c r="H3538" i="7" s="1"/>
  <c r="H3539" i="7" s="1"/>
  <c r="H3540" i="7" s="1"/>
  <c r="H3541" i="7" s="1"/>
  <c r="H3542" i="7" s="1"/>
  <c r="H3543" i="7" s="1"/>
  <c r="H3544" i="7" s="1"/>
  <c r="H3545" i="7" s="1"/>
  <c r="H3546" i="7" s="1"/>
  <c r="H3547" i="7" s="1"/>
  <c r="H3548" i="7" s="1"/>
  <c r="H3549" i="7" s="1"/>
  <c r="H3550" i="7" s="1"/>
  <c r="H3551" i="7" s="1"/>
  <c r="H3552" i="7" s="1"/>
  <c r="H3553" i="7" s="1"/>
  <c r="H3554" i="7" s="1"/>
  <c r="H3555" i="7" s="1"/>
  <c r="H3556" i="7" s="1"/>
  <c r="H3557" i="7" s="1"/>
  <c r="H3558" i="7" s="1"/>
  <c r="H3559" i="7" s="1"/>
  <c r="H3560" i="7" s="1"/>
  <c r="H3561" i="7" s="1"/>
  <c r="H3562" i="7" s="1"/>
  <c r="H3563" i="7" s="1"/>
  <c r="H3564" i="7" s="1"/>
  <c r="H3565" i="7" s="1"/>
  <c r="H3566" i="7" s="1"/>
  <c r="H3567" i="7" s="1"/>
  <c r="H3568" i="7" s="1"/>
  <c r="H3569" i="7" s="1"/>
  <c r="H3570" i="7" s="1"/>
  <c r="H3571" i="7" s="1"/>
  <c r="H3572" i="7" s="1"/>
  <c r="H3573" i="7" s="1"/>
  <c r="H3574" i="7" s="1"/>
  <c r="H3575" i="7" s="1"/>
  <c r="H3576" i="7" s="1"/>
  <c r="H3577" i="7" s="1"/>
  <c r="H3578" i="7" s="1"/>
  <c r="H3579" i="7" s="1"/>
  <c r="H3580" i="7" s="1"/>
  <c r="H3581" i="7" s="1"/>
  <c r="H3582" i="7" s="1"/>
  <c r="H3583" i="7" s="1"/>
  <c r="H3584" i="7" s="1"/>
  <c r="H3585" i="7" s="1"/>
  <c r="H3586" i="7" s="1"/>
  <c r="H3587" i="7" s="1"/>
  <c r="H3588" i="7" s="1"/>
  <c r="H3589" i="7" s="1"/>
  <c r="H3590" i="7" s="1"/>
  <c r="H3591" i="7" s="1"/>
  <c r="H3592" i="7" s="1"/>
  <c r="H3593" i="7" s="1"/>
  <c r="H3594" i="7" s="1"/>
  <c r="H3595" i="7" s="1"/>
  <c r="H3596" i="7" s="1"/>
  <c r="H3597" i="7" s="1"/>
  <c r="H3598" i="7" s="1"/>
  <c r="H3599" i="7" s="1"/>
  <c r="H3600" i="7" s="1"/>
  <c r="H3601" i="7" s="1"/>
  <c r="H3602" i="7" s="1"/>
  <c r="H3603" i="7" s="1"/>
  <c r="H3604" i="7" s="1"/>
  <c r="H3605" i="7" s="1"/>
  <c r="H3606" i="7" s="1"/>
  <c r="H3607" i="7" s="1"/>
  <c r="H3608" i="7" s="1"/>
  <c r="H3609" i="7" s="1"/>
  <c r="H3610" i="7" s="1"/>
  <c r="H3611" i="7" s="1"/>
  <c r="H3612" i="7" s="1"/>
  <c r="H3613" i="7" s="1"/>
  <c r="H3614" i="7" s="1"/>
  <c r="H3615" i="7" s="1"/>
  <c r="H3616" i="7" s="1"/>
  <c r="H3617" i="7" s="1"/>
  <c r="H3618" i="7" s="1"/>
  <c r="H3619" i="7" s="1"/>
  <c r="H3620" i="7" s="1"/>
  <c r="H3621" i="7" s="1"/>
  <c r="H3622" i="7" s="1"/>
  <c r="H3623" i="7" s="1"/>
  <c r="H3624" i="7" s="1"/>
  <c r="H3625" i="7" s="1"/>
  <c r="H3626" i="7" s="1"/>
  <c r="H3627" i="7" s="1"/>
  <c r="H3628" i="7" s="1"/>
  <c r="H3629" i="7" s="1"/>
  <c r="H3630" i="7" s="1"/>
  <c r="H3631" i="7" s="1"/>
  <c r="H3632" i="7" s="1"/>
  <c r="H3633" i="7" s="1"/>
  <c r="H3634" i="7" s="1"/>
  <c r="H3635" i="7" s="1"/>
  <c r="H3636" i="7" s="1"/>
  <c r="H3637" i="7" s="1"/>
  <c r="H3638" i="7" s="1"/>
  <c r="H3639" i="7" s="1"/>
  <c r="H3640" i="7" s="1"/>
  <c r="H3641" i="7" s="1"/>
  <c r="H3642" i="7" s="1"/>
  <c r="H3643" i="7" s="1"/>
  <c r="H3644" i="7" s="1"/>
  <c r="H3645" i="7" s="1"/>
  <c r="H3646" i="7" s="1"/>
  <c r="H3647" i="7" s="1"/>
  <c r="H3648" i="7" s="1"/>
  <c r="H3649" i="7" s="1"/>
  <c r="H3650" i="7" s="1"/>
  <c r="H3651" i="7" s="1"/>
  <c r="H3652" i="7" s="1"/>
  <c r="H3653" i="7" s="1"/>
  <c r="H3654" i="7" s="1"/>
  <c r="H3655" i="7" s="1"/>
  <c r="H3656" i="7" s="1"/>
  <c r="H3657" i="7" s="1"/>
  <c r="H3658" i="7" s="1"/>
  <c r="H3659" i="7" s="1"/>
  <c r="H3660" i="7" s="1"/>
  <c r="H3661" i="7" s="1"/>
  <c r="H3662" i="7" s="1"/>
  <c r="H3663" i="7" s="1"/>
  <c r="H3664" i="7" s="1"/>
  <c r="H3665" i="7" s="1"/>
  <c r="H3666" i="7" s="1"/>
  <c r="H3667" i="7" s="1"/>
  <c r="H3668" i="7" s="1"/>
  <c r="H3669" i="7" s="1"/>
  <c r="H3670" i="7" s="1"/>
  <c r="H3671" i="7" s="1"/>
  <c r="H3672" i="7" s="1"/>
  <c r="H3673" i="7" s="1"/>
  <c r="H3674" i="7" s="1"/>
  <c r="H3675" i="7" s="1"/>
  <c r="H3676" i="7" s="1"/>
  <c r="H3677" i="7" s="1"/>
  <c r="H3678" i="7" s="1"/>
  <c r="H3679" i="7" s="1"/>
  <c r="H3680" i="7" s="1"/>
  <c r="H3681" i="7" s="1"/>
  <c r="H3682" i="7" s="1"/>
  <c r="H3683" i="7" s="1"/>
  <c r="H3684" i="7" s="1"/>
  <c r="H3685" i="7" s="1"/>
  <c r="H3686" i="7" s="1"/>
  <c r="H3687" i="7" s="1"/>
  <c r="H3688" i="7" s="1"/>
  <c r="H3689" i="7" s="1"/>
  <c r="H3690" i="7" s="1"/>
  <c r="H3691" i="7" s="1"/>
  <c r="H3692" i="7" s="1"/>
  <c r="H3693" i="7" s="1"/>
  <c r="H3694" i="7" s="1"/>
  <c r="H3695" i="7" s="1"/>
  <c r="H3696" i="7" s="1"/>
  <c r="H3697" i="7" s="1"/>
  <c r="H3698" i="7" s="1"/>
  <c r="H3699" i="7" s="1"/>
  <c r="H3700" i="7" s="1"/>
  <c r="H3701" i="7" s="1"/>
  <c r="H3702" i="7" s="1"/>
  <c r="H3703" i="7" s="1"/>
  <c r="H3704" i="7" s="1"/>
  <c r="H3705" i="7" s="1"/>
  <c r="H3706" i="7" s="1"/>
  <c r="H3707" i="7" s="1"/>
  <c r="H3708" i="7" s="1"/>
  <c r="H3709" i="7" s="1"/>
  <c r="H3710" i="7" s="1"/>
  <c r="H3711" i="7" s="1"/>
  <c r="H3712" i="7" s="1"/>
  <c r="H3713" i="7" s="1"/>
  <c r="H3714" i="7" s="1"/>
  <c r="H3715" i="7" s="1"/>
  <c r="H3716" i="7" s="1"/>
  <c r="H3717" i="7" s="1"/>
  <c r="H3718" i="7" s="1"/>
  <c r="H3719" i="7" s="1"/>
  <c r="H3720" i="7" s="1"/>
  <c r="H3721" i="7" s="1"/>
  <c r="H3722" i="7" s="1"/>
  <c r="H3723" i="7" s="1"/>
  <c r="H3724" i="7" s="1"/>
  <c r="H3725" i="7" s="1"/>
  <c r="H3726" i="7" s="1"/>
  <c r="H3727" i="7" s="1"/>
  <c r="H3728" i="7" s="1"/>
  <c r="H3729" i="7" s="1"/>
  <c r="H3730" i="7" s="1"/>
  <c r="H3731" i="7" s="1"/>
  <c r="H3732" i="7" s="1"/>
  <c r="H3733" i="7" s="1"/>
  <c r="H3734" i="7" s="1"/>
  <c r="H3735" i="7" s="1"/>
  <c r="H3736" i="7" s="1"/>
  <c r="H3737" i="7" s="1"/>
  <c r="H3738" i="7" s="1"/>
  <c r="H3739" i="7" s="1"/>
  <c r="H3740" i="7" s="1"/>
  <c r="H3741" i="7" s="1"/>
  <c r="H3742" i="7" s="1"/>
  <c r="H3743" i="7" s="1"/>
  <c r="H3744" i="7" s="1"/>
  <c r="H3745" i="7" s="1"/>
  <c r="H3746" i="7" s="1"/>
  <c r="H3747" i="7" s="1"/>
  <c r="H3748" i="7" s="1"/>
  <c r="H3749" i="7" s="1"/>
  <c r="H3750" i="7" s="1"/>
  <c r="H3751" i="7" s="1"/>
  <c r="H3752" i="7" s="1"/>
  <c r="H3753" i="7" s="1"/>
  <c r="H3754" i="7" s="1"/>
  <c r="H3755" i="7" s="1"/>
  <c r="H3756" i="7" s="1"/>
  <c r="H3757" i="7" s="1"/>
  <c r="H3758" i="7" s="1"/>
  <c r="H3759" i="7" s="1"/>
  <c r="H3760" i="7" s="1"/>
  <c r="H3761" i="7" s="1"/>
  <c r="H3762" i="7" s="1"/>
  <c r="H3763" i="7" s="1"/>
  <c r="H3764" i="7" s="1"/>
  <c r="H3765" i="7" s="1"/>
  <c r="H3766" i="7" s="1"/>
  <c r="H3767" i="7" s="1"/>
  <c r="H3768" i="7" s="1"/>
  <c r="H3769" i="7" s="1"/>
  <c r="H3770" i="7" s="1"/>
  <c r="H3771" i="7" s="1"/>
  <c r="H3772" i="7" s="1"/>
  <c r="H3773" i="7" s="1"/>
  <c r="H3774" i="7" s="1"/>
  <c r="H3775" i="7" s="1"/>
  <c r="H3776" i="7" s="1"/>
  <c r="H3777" i="7" s="1"/>
  <c r="H3778" i="7" s="1"/>
  <c r="H3779" i="7" s="1"/>
  <c r="H3780" i="7" s="1"/>
  <c r="H3781" i="7" s="1"/>
  <c r="H3782" i="7" s="1"/>
  <c r="H3783" i="7" s="1"/>
  <c r="H3784" i="7" s="1"/>
  <c r="H3785" i="7" s="1"/>
  <c r="H3786" i="7" s="1"/>
  <c r="H3787" i="7" s="1"/>
  <c r="H3788" i="7" s="1"/>
  <c r="H3789" i="7" s="1"/>
  <c r="H3790" i="7" s="1"/>
  <c r="H3791" i="7" s="1"/>
  <c r="H3792" i="7" s="1"/>
  <c r="H3793" i="7" s="1"/>
  <c r="H3794" i="7" s="1"/>
  <c r="H3795" i="7" s="1"/>
  <c r="H3796" i="7" s="1"/>
  <c r="H3797" i="7" s="1"/>
  <c r="H3798" i="7" s="1"/>
  <c r="H3799" i="7" s="1"/>
  <c r="H3800" i="7" s="1"/>
  <c r="H3801" i="7" s="1"/>
  <c r="H3802" i="7" s="1"/>
  <c r="H3803" i="7" s="1"/>
  <c r="H3804" i="7" s="1"/>
  <c r="H3805" i="7" s="1"/>
  <c r="H3806" i="7" s="1"/>
  <c r="H3807" i="7" s="1"/>
  <c r="H3808" i="7" s="1"/>
  <c r="H3809" i="7" s="1"/>
  <c r="H3810" i="7" s="1"/>
  <c r="H3811" i="7" s="1"/>
  <c r="H3812" i="7" s="1"/>
  <c r="H3813" i="7" s="1"/>
  <c r="H3814" i="7" s="1"/>
  <c r="H3815" i="7" s="1"/>
  <c r="H3816" i="7" s="1"/>
  <c r="H3817" i="7" s="1"/>
  <c r="H3818" i="7" s="1"/>
  <c r="H3819" i="7" s="1"/>
  <c r="H3820" i="7" s="1"/>
  <c r="H3821" i="7" s="1"/>
  <c r="H3822" i="7" s="1"/>
  <c r="H3823" i="7" s="1"/>
  <c r="H3824" i="7" s="1"/>
  <c r="H3825" i="7" s="1"/>
  <c r="H3826" i="7" s="1"/>
  <c r="H3827" i="7" s="1"/>
  <c r="H3828" i="7" s="1"/>
  <c r="H3829" i="7" s="1"/>
  <c r="H3830" i="7" s="1"/>
  <c r="H3831" i="7" s="1"/>
  <c r="H3832" i="7" s="1"/>
  <c r="H3833" i="7" s="1"/>
  <c r="H3834" i="7" s="1"/>
  <c r="H3835" i="7" s="1"/>
  <c r="H3836" i="7" s="1"/>
  <c r="H3837" i="7" s="1"/>
  <c r="H3838" i="7" s="1"/>
  <c r="H3839" i="7" s="1"/>
  <c r="H3840" i="7" s="1"/>
  <c r="H3841" i="7" s="1"/>
  <c r="H3842" i="7" s="1"/>
  <c r="H3843" i="7" s="1"/>
  <c r="H3844" i="7" s="1"/>
  <c r="H3845" i="7" s="1"/>
  <c r="H3846" i="7" s="1"/>
  <c r="H3847" i="7" s="1"/>
  <c r="H3848" i="7" s="1"/>
  <c r="H3849" i="7" s="1"/>
  <c r="H3850" i="7" s="1"/>
  <c r="H3851" i="7" s="1"/>
  <c r="H3852" i="7" s="1"/>
  <c r="H3853" i="7" s="1"/>
  <c r="H3854" i="7" s="1"/>
  <c r="H3855" i="7" s="1"/>
  <c r="H3856" i="7" s="1"/>
  <c r="H3857" i="7" s="1"/>
  <c r="H3858" i="7" s="1"/>
  <c r="H3859" i="7" s="1"/>
  <c r="H3860" i="7" s="1"/>
  <c r="H3861" i="7" s="1"/>
  <c r="H3862" i="7" s="1"/>
  <c r="H3863" i="7" s="1"/>
  <c r="H3864" i="7" s="1"/>
  <c r="H3865" i="7" s="1"/>
  <c r="H3866" i="7" s="1"/>
  <c r="H3867" i="7" s="1"/>
  <c r="H3868" i="7" s="1"/>
  <c r="H3869" i="7" s="1"/>
  <c r="H3870" i="7" s="1"/>
  <c r="H3871" i="7" s="1"/>
  <c r="H3872" i="7" s="1"/>
  <c r="H3873" i="7" s="1"/>
  <c r="H3874" i="7" s="1"/>
  <c r="H3875" i="7" s="1"/>
  <c r="H3876" i="7" s="1"/>
  <c r="H3877" i="7" s="1"/>
  <c r="H3878" i="7" s="1"/>
  <c r="H3879" i="7" s="1"/>
  <c r="H3880" i="7" s="1"/>
  <c r="H3881" i="7" s="1"/>
  <c r="H3882" i="7" s="1"/>
  <c r="H3883" i="7" s="1"/>
  <c r="H3884" i="7" s="1"/>
  <c r="H3885" i="7" s="1"/>
  <c r="H3886" i="7" s="1"/>
  <c r="H3887" i="7" s="1"/>
  <c r="H3888" i="7" s="1"/>
  <c r="H3889" i="7" s="1"/>
  <c r="H3890" i="7" s="1"/>
  <c r="H3891" i="7" s="1"/>
  <c r="H3892" i="7" s="1"/>
  <c r="H3893" i="7" s="1"/>
  <c r="H3894" i="7" s="1"/>
  <c r="H3895" i="7" s="1"/>
  <c r="H3896" i="7" s="1"/>
  <c r="H3897" i="7" s="1"/>
  <c r="H3898" i="7" s="1"/>
  <c r="H3899" i="7" s="1"/>
  <c r="H3900" i="7" s="1"/>
  <c r="H3901" i="7" s="1"/>
  <c r="H3902" i="7" s="1"/>
  <c r="H3903" i="7" s="1"/>
  <c r="H3904" i="7" s="1"/>
  <c r="H3905" i="7" s="1"/>
  <c r="H3906" i="7" s="1"/>
  <c r="H3907" i="7" s="1"/>
  <c r="H3908" i="7" s="1"/>
  <c r="H3909" i="7" s="1"/>
  <c r="H3910" i="7" s="1"/>
  <c r="H3911" i="7" s="1"/>
  <c r="H3912" i="7" s="1"/>
  <c r="H3913" i="7" s="1"/>
  <c r="H3914" i="7" s="1"/>
  <c r="H3915" i="7" s="1"/>
  <c r="H3916" i="7" s="1"/>
  <c r="H3917" i="7" s="1"/>
  <c r="H3918" i="7" s="1"/>
  <c r="H3919" i="7" s="1"/>
  <c r="H3920" i="7" s="1"/>
  <c r="H3921" i="7" s="1"/>
  <c r="H3922" i="7" s="1"/>
  <c r="H3923" i="7" s="1"/>
  <c r="H3924" i="7" s="1"/>
  <c r="H3925" i="7" s="1"/>
  <c r="H3926" i="7" s="1"/>
  <c r="H3927" i="7" s="1"/>
  <c r="H3928" i="7" s="1"/>
  <c r="H3929" i="7" s="1"/>
  <c r="H3930" i="7" s="1"/>
  <c r="H3931" i="7" s="1"/>
  <c r="H3932" i="7" s="1"/>
  <c r="H3933" i="7" s="1"/>
  <c r="H3934" i="7" s="1"/>
  <c r="H3935" i="7" s="1"/>
  <c r="H3936" i="7" s="1"/>
  <c r="H3937" i="7" s="1"/>
  <c r="H3938" i="7" s="1"/>
  <c r="H3939" i="7" s="1"/>
  <c r="H3940" i="7" s="1"/>
  <c r="H3941" i="7" s="1"/>
  <c r="H3942" i="7" s="1"/>
  <c r="H3943" i="7" s="1"/>
  <c r="H3944" i="7" s="1"/>
  <c r="H3945" i="7" s="1"/>
  <c r="H3946" i="7" s="1"/>
  <c r="H3947" i="7" s="1"/>
  <c r="H3948" i="7" s="1"/>
  <c r="H3949" i="7" s="1"/>
  <c r="H3950" i="7" s="1"/>
  <c r="H3951" i="7" s="1"/>
  <c r="H3952" i="7" s="1"/>
  <c r="H3953" i="7" s="1"/>
  <c r="H3954" i="7" s="1"/>
  <c r="H3955" i="7" s="1"/>
  <c r="H3956" i="7" s="1"/>
  <c r="H3957" i="7" s="1"/>
  <c r="H3958" i="7" s="1"/>
  <c r="H3959" i="7" s="1"/>
  <c r="H3960" i="7" s="1"/>
  <c r="H3961" i="7" s="1"/>
  <c r="H3962" i="7" s="1"/>
  <c r="H3963" i="7" s="1"/>
  <c r="H3964" i="7" s="1"/>
  <c r="H3965" i="7" s="1"/>
  <c r="H3966" i="7" s="1"/>
  <c r="H3967" i="7" s="1"/>
  <c r="H3968" i="7" s="1"/>
  <c r="H3969" i="7" s="1"/>
  <c r="H3970" i="7" s="1"/>
  <c r="H3971" i="7" s="1"/>
  <c r="H3972" i="7" s="1"/>
  <c r="H3973" i="7" s="1"/>
  <c r="H3974" i="7" s="1"/>
  <c r="H3975" i="7" s="1"/>
  <c r="H3976" i="7" s="1"/>
  <c r="H3977" i="7" s="1"/>
  <c r="H3978" i="7" s="1"/>
  <c r="H3979" i="7" s="1"/>
  <c r="H3980" i="7" s="1"/>
  <c r="H3981" i="7" s="1"/>
  <c r="H3982" i="7" s="1"/>
  <c r="H3983" i="7" s="1"/>
  <c r="H3984" i="7" s="1"/>
  <c r="H3985" i="7" s="1"/>
  <c r="H3986" i="7" s="1"/>
  <c r="H3987" i="7" s="1"/>
  <c r="H3988" i="7" s="1"/>
  <c r="H3989" i="7" s="1"/>
  <c r="H3990" i="7" s="1"/>
  <c r="H3991" i="7" s="1"/>
  <c r="H3992" i="7" s="1"/>
  <c r="H3993" i="7" s="1"/>
  <c r="H3994" i="7" s="1"/>
  <c r="H3995" i="7" s="1"/>
  <c r="H3996" i="7" s="1"/>
  <c r="H3997" i="7" s="1"/>
  <c r="H3998" i="7" s="1"/>
  <c r="H3999" i="7" s="1"/>
  <c r="H4000" i="7" s="1"/>
  <c r="H4001" i="7" s="1"/>
  <c r="H4002" i="7" s="1"/>
  <c r="H4003" i="7" s="1"/>
  <c r="H4004" i="7" s="1"/>
  <c r="H4005" i="7" s="1"/>
  <c r="H4006" i="7" s="1"/>
  <c r="H4007" i="7" s="1"/>
  <c r="H4008" i="7" s="1"/>
  <c r="H4009" i="7" s="1"/>
  <c r="H4010" i="7" s="1"/>
  <c r="H4011" i="7" s="1"/>
  <c r="H4012" i="7" s="1"/>
  <c r="H4013" i="7" s="1"/>
  <c r="H4014" i="7" s="1"/>
  <c r="H4015" i="7" s="1"/>
  <c r="H4016" i="7" s="1"/>
  <c r="H4017" i="7" s="1"/>
  <c r="H4018" i="7" s="1"/>
  <c r="H4019" i="7" s="1"/>
  <c r="H4020" i="7" s="1"/>
  <c r="H4021" i="7" s="1"/>
  <c r="H4022" i="7" s="1"/>
  <c r="E23" i="7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B11" i="7" s="1"/>
  <c r="K22" i="7"/>
  <c r="I24" i="7"/>
  <c r="I26" i="7"/>
  <c r="I28" i="7"/>
  <c r="I30" i="7"/>
  <c r="I32" i="7"/>
  <c r="I34" i="7"/>
  <c r="I36" i="7"/>
  <c r="I38" i="7"/>
  <c r="I40" i="7"/>
  <c r="I42" i="7"/>
  <c r="I44" i="7"/>
  <c r="I46" i="7"/>
  <c r="I48" i="7"/>
  <c r="I50" i="7"/>
  <c r="I52" i="7"/>
  <c r="I54" i="7"/>
  <c r="I56" i="7"/>
  <c r="I58" i="7"/>
  <c r="I60" i="7"/>
  <c r="I62" i="7"/>
  <c r="I64" i="7"/>
  <c r="I66" i="7"/>
  <c r="I68" i="7"/>
  <c r="I70" i="7"/>
  <c r="I72" i="7"/>
  <c r="I74" i="7"/>
  <c r="I76" i="7"/>
  <c r="I78" i="7"/>
  <c r="I80" i="7"/>
  <c r="I82" i="7"/>
  <c r="I84" i="7"/>
  <c r="I86" i="7"/>
  <c r="I88" i="7"/>
  <c r="I90" i="7"/>
  <c r="I92" i="7"/>
  <c r="I94" i="7"/>
  <c r="I96" i="7"/>
  <c r="I98" i="7"/>
  <c r="I100" i="7"/>
  <c r="I102" i="7"/>
  <c r="I104" i="7"/>
  <c r="I106" i="7"/>
  <c r="I108" i="7"/>
  <c r="I110" i="7"/>
  <c r="I112" i="7"/>
  <c r="I114" i="7"/>
  <c r="I116" i="7"/>
  <c r="I118" i="7"/>
  <c r="I120" i="7"/>
  <c r="I122" i="7"/>
  <c r="I124" i="7"/>
  <c r="I126" i="7"/>
  <c r="I128" i="7"/>
  <c r="I130" i="7"/>
  <c r="I132" i="7"/>
  <c r="I134" i="7"/>
  <c r="I136" i="7"/>
  <c r="I138" i="7"/>
  <c r="I140" i="7"/>
  <c r="I142" i="7"/>
  <c r="I144" i="7"/>
  <c r="I146" i="7"/>
  <c r="I148" i="7"/>
  <c r="I150" i="7"/>
  <c r="I152" i="7"/>
  <c r="I154" i="7"/>
  <c r="I156" i="7"/>
  <c r="I158" i="7"/>
  <c r="I160" i="7"/>
  <c r="I162" i="7"/>
  <c r="I164" i="7"/>
  <c r="I166" i="7"/>
  <c r="I168" i="7"/>
  <c r="I170" i="7"/>
  <c r="I172" i="7"/>
  <c r="I174" i="7"/>
  <c r="I176" i="7"/>
  <c r="I178" i="7"/>
  <c r="I180" i="7"/>
  <c r="I182" i="7"/>
  <c r="I184" i="7"/>
  <c r="I186" i="7"/>
  <c r="I188" i="7"/>
  <c r="I190" i="7"/>
  <c r="I192" i="7"/>
  <c r="I194" i="7"/>
  <c r="I196" i="7"/>
  <c r="I198" i="7"/>
  <c r="I200" i="7"/>
  <c r="I202" i="7"/>
  <c r="I204" i="7"/>
  <c r="I206" i="7"/>
  <c r="I208" i="7"/>
  <c r="I210" i="7"/>
  <c r="I212" i="7"/>
  <c r="I214" i="7"/>
  <c r="I216" i="7"/>
  <c r="I218" i="7"/>
  <c r="I220" i="7"/>
  <c r="I222" i="7"/>
  <c r="I224" i="7"/>
  <c r="I226" i="7"/>
  <c r="I228" i="7"/>
  <c r="I230" i="7"/>
  <c r="I232" i="7"/>
  <c r="I234" i="7"/>
  <c r="I236" i="7"/>
  <c r="I238" i="7"/>
  <c r="I240" i="7"/>
  <c r="I242" i="7"/>
  <c r="I244" i="7"/>
  <c r="I246" i="7"/>
  <c r="I248" i="7"/>
  <c r="I250" i="7"/>
  <c r="I252" i="7"/>
  <c r="I254" i="7"/>
  <c r="I256" i="7"/>
  <c r="I258" i="7"/>
  <c r="I260" i="7"/>
  <c r="I262" i="7"/>
  <c r="I264" i="7"/>
  <c r="I266" i="7"/>
  <c r="I268" i="7"/>
  <c r="I270" i="7"/>
  <c r="I272" i="7"/>
  <c r="I274" i="7"/>
  <c r="I276" i="7"/>
  <c r="I278" i="7"/>
  <c r="I280" i="7"/>
  <c r="I282" i="7"/>
  <c r="I284" i="7"/>
  <c r="I286" i="7"/>
  <c r="I288" i="7"/>
  <c r="I290" i="7"/>
  <c r="I292" i="7"/>
  <c r="I294" i="7"/>
  <c r="I296" i="7"/>
  <c r="I298" i="7"/>
  <c r="I300" i="7"/>
  <c r="I302" i="7"/>
  <c r="I304" i="7"/>
  <c r="I306" i="7"/>
  <c r="I308" i="7"/>
  <c r="I310" i="7"/>
  <c r="I312" i="7"/>
  <c r="I314" i="7"/>
  <c r="I316" i="7"/>
  <c r="I318" i="7"/>
  <c r="I320" i="7"/>
  <c r="I322" i="7"/>
  <c r="I324" i="7"/>
  <c r="I326" i="7"/>
  <c r="I328" i="7"/>
  <c r="I330" i="7"/>
  <c r="I332" i="7"/>
  <c r="I334" i="7"/>
  <c r="I336" i="7"/>
  <c r="I338" i="7"/>
  <c r="I340" i="7"/>
  <c r="I342" i="7"/>
  <c r="I344" i="7"/>
  <c r="I346" i="7"/>
  <c r="I348" i="7"/>
  <c r="I350" i="7"/>
  <c r="I352" i="7"/>
  <c r="I354" i="7"/>
  <c r="I356" i="7"/>
  <c r="I358" i="7"/>
  <c r="I360" i="7"/>
  <c r="I362" i="7"/>
  <c r="I364" i="7"/>
  <c r="I366" i="7"/>
  <c r="I368" i="7"/>
  <c r="I370" i="7"/>
  <c r="I372" i="7"/>
  <c r="I374" i="7"/>
  <c r="I376" i="7"/>
  <c r="I378" i="7"/>
  <c r="I380" i="7"/>
  <c r="I382" i="7"/>
  <c r="I384" i="7"/>
  <c r="I386" i="7"/>
  <c r="I388" i="7"/>
  <c r="I390" i="7"/>
  <c r="I392" i="7"/>
  <c r="I394" i="7"/>
  <c r="I396" i="7"/>
  <c r="I398" i="7"/>
  <c r="I400" i="7"/>
  <c r="I402" i="7"/>
  <c r="I404" i="7"/>
  <c r="I406" i="7"/>
  <c r="I408" i="7"/>
  <c r="I410" i="7"/>
  <c r="I412" i="7"/>
  <c r="I414" i="7"/>
  <c r="I416" i="7"/>
  <c r="I418" i="7"/>
  <c r="K543" i="7"/>
  <c r="I543" i="7"/>
  <c r="K545" i="7"/>
  <c r="I545" i="7"/>
  <c r="K547" i="7"/>
  <c r="I547" i="7"/>
  <c r="K549" i="7"/>
  <c r="I549" i="7"/>
  <c r="K551" i="7"/>
  <c r="I551" i="7"/>
  <c r="K553" i="7"/>
  <c r="I553" i="7"/>
  <c r="K555" i="7"/>
  <c r="I555" i="7"/>
  <c r="K557" i="7"/>
  <c r="I557" i="7"/>
  <c r="K559" i="7"/>
  <c r="I559" i="7"/>
  <c r="K561" i="7"/>
  <c r="I561" i="7"/>
  <c r="K563" i="7"/>
  <c r="I563" i="7"/>
  <c r="K565" i="7"/>
  <c r="I565" i="7"/>
  <c r="K567" i="7"/>
  <c r="I567" i="7"/>
  <c r="K569" i="7"/>
  <c r="I569" i="7"/>
  <c r="K571" i="7"/>
  <c r="I571" i="7"/>
  <c r="K573" i="7"/>
  <c r="I573" i="7"/>
  <c r="K575" i="7"/>
  <c r="I575" i="7"/>
  <c r="K577" i="7"/>
  <c r="I577" i="7"/>
  <c r="K579" i="7"/>
  <c r="I579" i="7"/>
  <c r="K581" i="7"/>
  <c r="I581" i="7"/>
  <c r="K583" i="7"/>
  <c r="I583" i="7"/>
  <c r="K585" i="7"/>
  <c r="I585" i="7"/>
  <c r="K593" i="7"/>
  <c r="I593" i="7"/>
  <c r="K601" i="7"/>
  <c r="I601" i="7"/>
  <c r="K609" i="7"/>
  <c r="I609" i="7"/>
  <c r="I33" i="7"/>
  <c r="I45" i="7"/>
  <c r="I57" i="7"/>
  <c r="I69" i="7"/>
  <c r="I81" i="7"/>
  <c r="I93" i="7"/>
  <c r="I105" i="7"/>
  <c r="I115" i="7"/>
  <c r="I125" i="7"/>
  <c r="I137" i="7"/>
  <c r="I147" i="7"/>
  <c r="I157" i="7"/>
  <c r="I183" i="7"/>
  <c r="I193" i="7"/>
  <c r="I205" i="7"/>
  <c r="I225" i="7"/>
  <c r="I235" i="7"/>
  <c r="I245" i="7"/>
  <c r="I255" i="7"/>
  <c r="I267" i="7"/>
  <c r="I279" i="7"/>
  <c r="I291" i="7"/>
  <c r="I303" i="7"/>
  <c r="I315" i="7"/>
  <c r="I327" i="7"/>
  <c r="I339" i="7"/>
  <c r="I353" i="7"/>
  <c r="I367" i="7"/>
  <c r="I381" i="7"/>
  <c r="I397" i="7"/>
  <c r="I411" i="7"/>
  <c r="K550" i="7"/>
  <c r="K564" i="7"/>
  <c r="K574" i="7"/>
  <c r="K597" i="7"/>
  <c r="I597" i="7"/>
  <c r="K588" i="7"/>
  <c r="I588" i="7"/>
  <c r="K596" i="7"/>
  <c r="I596" i="7"/>
  <c r="K604" i="7"/>
  <c r="I604" i="7"/>
  <c r="K612" i="7"/>
  <c r="I612" i="7"/>
  <c r="I31" i="7"/>
  <c r="I43" i="7"/>
  <c r="I55" i="7"/>
  <c r="I67" i="7"/>
  <c r="I79" i="7"/>
  <c r="I91" i="7"/>
  <c r="I103" i="7"/>
  <c r="I113" i="7"/>
  <c r="I123" i="7"/>
  <c r="I135" i="7"/>
  <c r="I145" i="7"/>
  <c r="I155" i="7"/>
  <c r="I165" i="7"/>
  <c r="I173" i="7"/>
  <c r="I181" i="7"/>
  <c r="I191" i="7"/>
  <c r="I203" i="7"/>
  <c r="I213" i="7"/>
  <c r="I223" i="7"/>
  <c r="I233" i="7"/>
  <c r="I243" i="7"/>
  <c r="I253" i="7"/>
  <c r="I263" i="7"/>
  <c r="I275" i="7"/>
  <c r="I287" i="7"/>
  <c r="I299" i="7"/>
  <c r="I311" i="7"/>
  <c r="I323" i="7"/>
  <c r="I333" i="7"/>
  <c r="I347" i="7"/>
  <c r="I361" i="7"/>
  <c r="I375" i="7"/>
  <c r="I389" i="7"/>
  <c r="I403" i="7"/>
  <c r="I417" i="7"/>
  <c r="K552" i="7"/>
  <c r="K566" i="7"/>
  <c r="K578" i="7"/>
  <c r="K605" i="7"/>
  <c r="I605" i="7"/>
  <c r="K591" i="7"/>
  <c r="I591" i="7"/>
  <c r="K599" i="7"/>
  <c r="I599" i="7"/>
  <c r="K607" i="7"/>
  <c r="I607" i="7"/>
  <c r="K615" i="7"/>
  <c r="I615" i="7"/>
  <c r="I25" i="7"/>
  <c r="I37" i="7"/>
  <c r="I49" i="7"/>
  <c r="I63" i="7"/>
  <c r="I75" i="7"/>
  <c r="I87" i="7"/>
  <c r="I99" i="7"/>
  <c r="I111" i="7"/>
  <c r="I121" i="7"/>
  <c r="I133" i="7"/>
  <c r="I143" i="7"/>
  <c r="I153" i="7"/>
  <c r="I163" i="7"/>
  <c r="I171" i="7"/>
  <c r="I179" i="7"/>
  <c r="I189" i="7"/>
  <c r="I201" i="7"/>
  <c r="I211" i="7"/>
  <c r="I219" i="7"/>
  <c r="I229" i="7"/>
  <c r="I239" i="7"/>
  <c r="I249" i="7"/>
  <c r="I259" i="7"/>
  <c r="I269" i="7"/>
  <c r="I281" i="7"/>
  <c r="I293" i="7"/>
  <c r="I305" i="7"/>
  <c r="I317" i="7"/>
  <c r="I329" i="7"/>
  <c r="I341" i="7"/>
  <c r="I355" i="7"/>
  <c r="I369" i="7"/>
  <c r="I383" i="7"/>
  <c r="I395" i="7"/>
  <c r="I409" i="7"/>
  <c r="K556" i="7"/>
  <c r="K570" i="7"/>
  <c r="K584" i="7"/>
  <c r="K586" i="7"/>
  <c r="I586" i="7"/>
  <c r="K594" i="7"/>
  <c r="I594" i="7"/>
  <c r="K602" i="7"/>
  <c r="I602" i="7"/>
  <c r="K610" i="7"/>
  <c r="I610" i="7"/>
  <c r="I343" i="7"/>
  <c r="I357" i="7"/>
  <c r="I371" i="7"/>
  <c r="I385" i="7"/>
  <c r="I399" i="7"/>
  <c r="I415" i="7"/>
  <c r="K548" i="7"/>
  <c r="K562" i="7"/>
  <c r="K582" i="7"/>
  <c r="K23" i="7"/>
  <c r="K25" i="7"/>
  <c r="K29" i="7"/>
  <c r="K31" i="7"/>
  <c r="K33" i="7"/>
  <c r="K35" i="7"/>
  <c r="K37" i="7"/>
  <c r="K41" i="7"/>
  <c r="K43" i="7"/>
  <c r="K45" i="7"/>
  <c r="K47" i="7"/>
  <c r="K49" i="7"/>
  <c r="K53" i="7"/>
  <c r="K55" i="7"/>
  <c r="K57" i="7"/>
  <c r="K59" i="7"/>
  <c r="K63" i="7"/>
  <c r="K65" i="7"/>
  <c r="K67" i="7"/>
  <c r="K69" i="7"/>
  <c r="K71" i="7"/>
  <c r="K75" i="7"/>
  <c r="K77" i="7"/>
  <c r="K79" i="7"/>
  <c r="K81" i="7"/>
  <c r="K83" i="7"/>
  <c r="K87" i="7"/>
  <c r="K89" i="7"/>
  <c r="K91" i="7"/>
  <c r="K93" i="7"/>
  <c r="K95" i="7"/>
  <c r="K99" i="7"/>
  <c r="K101" i="7"/>
  <c r="K103" i="7"/>
  <c r="K105" i="7"/>
  <c r="K107" i="7"/>
  <c r="K111" i="7"/>
  <c r="K113" i="7"/>
  <c r="K115" i="7"/>
  <c r="K117" i="7"/>
  <c r="K121" i="7"/>
  <c r="K123" i="7"/>
  <c r="K125" i="7"/>
  <c r="K127" i="7"/>
  <c r="K129" i="7"/>
  <c r="K133" i="7"/>
  <c r="K135" i="7"/>
  <c r="K137" i="7"/>
  <c r="K139" i="7"/>
  <c r="K143" i="7"/>
  <c r="K145" i="7"/>
  <c r="K147" i="7"/>
  <c r="K149" i="7"/>
  <c r="K153" i="7"/>
  <c r="K155" i="7"/>
  <c r="K157" i="7"/>
  <c r="K159" i="7"/>
  <c r="K163" i="7"/>
  <c r="K165" i="7"/>
  <c r="K167" i="7"/>
  <c r="K171" i="7"/>
  <c r="K173" i="7"/>
  <c r="K175" i="7"/>
  <c r="K179" i="7"/>
  <c r="K181" i="7"/>
  <c r="K183" i="7"/>
  <c r="K185" i="7"/>
  <c r="K189" i="7"/>
  <c r="K191" i="7"/>
  <c r="K193" i="7"/>
  <c r="K195" i="7"/>
  <c r="K199" i="7"/>
  <c r="K201" i="7"/>
  <c r="K203" i="7"/>
  <c r="K205" i="7"/>
  <c r="K207" i="7"/>
  <c r="K211" i="7"/>
  <c r="K213" i="7"/>
  <c r="K215" i="7"/>
  <c r="K219" i="7"/>
  <c r="K221" i="7"/>
  <c r="K223" i="7"/>
  <c r="K225" i="7"/>
  <c r="K229" i="7"/>
  <c r="K231" i="7"/>
  <c r="K233" i="7"/>
  <c r="K235" i="7"/>
  <c r="K239" i="7"/>
  <c r="K241" i="7"/>
  <c r="K243" i="7"/>
  <c r="K245" i="7"/>
  <c r="K249" i="7"/>
  <c r="K251" i="7"/>
  <c r="K253" i="7"/>
  <c r="K255" i="7"/>
  <c r="K259" i="7"/>
  <c r="K261" i="7"/>
  <c r="K263" i="7"/>
  <c r="K267" i="7"/>
  <c r="K269" i="7"/>
  <c r="K271" i="7"/>
  <c r="K273" i="7"/>
  <c r="K275" i="7"/>
  <c r="K279" i="7"/>
  <c r="K281" i="7"/>
  <c r="K283" i="7"/>
  <c r="K285" i="7"/>
  <c r="K287" i="7"/>
  <c r="K291" i="7"/>
  <c r="K293" i="7"/>
  <c r="K295" i="7"/>
  <c r="K297" i="7"/>
  <c r="K299" i="7"/>
  <c r="K303" i="7"/>
  <c r="K305" i="7"/>
  <c r="K307" i="7"/>
  <c r="K309" i="7"/>
  <c r="K311" i="7"/>
  <c r="K315" i="7"/>
  <c r="K317" i="7"/>
  <c r="K319" i="7"/>
  <c r="K321" i="7"/>
  <c r="K323" i="7"/>
  <c r="K327" i="7"/>
  <c r="K329" i="7"/>
  <c r="K331" i="7"/>
  <c r="K333" i="7"/>
  <c r="K335" i="7"/>
  <c r="K339" i="7"/>
  <c r="K341" i="7"/>
  <c r="K343" i="7"/>
  <c r="K345" i="7"/>
  <c r="K347" i="7"/>
  <c r="K349" i="7"/>
  <c r="K353" i="7"/>
  <c r="K355" i="7"/>
  <c r="K357" i="7"/>
  <c r="K359" i="7"/>
  <c r="K361" i="7"/>
  <c r="K363" i="7"/>
  <c r="K367" i="7"/>
  <c r="K369" i="7"/>
  <c r="K371" i="7"/>
  <c r="K373" i="7"/>
  <c r="K375" i="7"/>
  <c r="K377" i="7"/>
  <c r="K381" i="7"/>
  <c r="K383" i="7"/>
  <c r="K385" i="7"/>
  <c r="K387" i="7"/>
  <c r="K389" i="7"/>
  <c r="K391" i="7"/>
  <c r="K395" i="7"/>
  <c r="K397" i="7"/>
  <c r="K399" i="7"/>
  <c r="K401" i="7"/>
  <c r="K403" i="7"/>
  <c r="K405" i="7"/>
  <c r="K409" i="7"/>
  <c r="K411" i="7"/>
  <c r="K413" i="7"/>
  <c r="K415" i="7"/>
  <c r="K417" i="7"/>
  <c r="I544" i="7"/>
  <c r="I548" i="7"/>
  <c r="I550" i="7"/>
  <c r="I552" i="7"/>
  <c r="I554" i="7"/>
  <c r="I556" i="7"/>
  <c r="I558" i="7"/>
  <c r="I562" i="7"/>
  <c r="I564" i="7"/>
  <c r="I566" i="7"/>
  <c r="I568" i="7"/>
  <c r="I570" i="7"/>
  <c r="I574" i="7"/>
  <c r="I576" i="7"/>
  <c r="I578" i="7"/>
  <c r="I580" i="7"/>
  <c r="I582" i="7"/>
  <c r="I584" i="7"/>
  <c r="K592" i="7"/>
  <c r="I592" i="7"/>
  <c r="K600" i="7"/>
  <c r="I600" i="7"/>
  <c r="K608" i="7"/>
  <c r="I608" i="7"/>
  <c r="I27" i="7"/>
  <c r="I39" i="7"/>
  <c r="I51" i="7"/>
  <c r="I61" i="7"/>
  <c r="I73" i="7"/>
  <c r="I85" i="7"/>
  <c r="I97" i="7"/>
  <c r="I109" i="7"/>
  <c r="I119" i="7"/>
  <c r="I131" i="7"/>
  <c r="I141" i="7"/>
  <c r="I151" i="7"/>
  <c r="I161" i="7"/>
  <c r="I169" i="7"/>
  <c r="I177" i="7"/>
  <c r="I187" i="7"/>
  <c r="I197" i="7"/>
  <c r="I209" i="7"/>
  <c r="I217" i="7"/>
  <c r="I227" i="7"/>
  <c r="I237" i="7"/>
  <c r="I247" i="7"/>
  <c r="I257" i="7"/>
  <c r="I265" i="7"/>
  <c r="I277" i="7"/>
  <c r="I289" i="7"/>
  <c r="I301" i="7"/>
  <c r="I313" i="7"/>
  <c r="I325" i="7"/>
  <c r="I337" i="7"/>
  <c r="I351" i="7"/>
  <c r="I365" i="7"/>
  <c r="I379" i="7"/>
  <c r="I393" i="7"/>
  <c r="I407" i="7"/>
  <c r="K546" i="7"/>
  <c r="K560" i="7"/>
  <c r="K572" i="7"/>
  <c r="K589" i="7"/>
  <c r="I589" i="7"/>
  <c r="K587" i="7"/>
  <c r="I587" i="7"/>
  <c r="K595" i="7"/>
  <c r="I595" i="7"/>
  <c r="K603" i="7"/>
  <c r="I603" i="7"/>
  <c r="K611" i="7"/>
  <c r="I611" i="7"/>
  <c r="J617" i="7"/>
  <c r="J621" i="7"/>
  <c r="K721" i="7"/>
  <c r="J724" i="7"/>
  <c r="K729" i="7"/>
  <c r="J732" i="7"/>
  <c r="K737" i="7"/>
  <c r="J740" i="7"/>
  <c r="K745" i="7"/>
  <c r="J748" i="7"/>
  <c r="K753" i="7"/>
  <c r="J756" i="7"/>
  <c r="K761" i="7"/>
  <c r="J764" i="7"/>
  <c r="K769" i="7"/>
  <c r="J772" i="7"/>
  <c r="K780" i="7"/>
  <c r="I780" i="7"/>
  <c r="K788" i="7"/>
  <c r="I788" i="7"/>
  <c r="K796" i="7"/>
  <c r="I796" i="7"/>
  <c r="K804" i="7"/>
  <c r="I804" i="7"/>
  <c r="K812" i="7"/>
  <c r="I812" i="7"/>
  <c r="K820" i="7"/>
  <c r="I820" i="7"/>
  <c r="K828" i="7"/>
  <c r="I828" i="7"/>
  <c r="K836" i="7"/>
  <c r="I836" i="7"/>
  <c r="K844" i="7"/>
  <c r="I844" i="7"/>
  <c r="K852" i="7"/>
  <c r="I852" i="7"/>
  <c r="K860" i="7"/>
  <c r="I860" i="7"/>
  <c r="K868" i="7"/>
  <c r="I868" i="7"/>
  <c r="K876" i="7"/>
  <c r="I876" i="7"/>
  <c r="K884" i="7"/>
  <c r="I884" i="7"/>
  <c r="K892" i="7"/>
  <c r="I892" i="7"/>
  <c r="K900" i="7"/>
  <c r="I900" i="7"/>
  <c r="K908" i="7"/>
  <c r="I908" i="7"/>
  <c r="K916" i="7"/>
  <c r="I916" i="7"/>
  <c r="K924" i="7"/>
  <c r="I924" i="7"/>
  <c r="K932" i="7"/>
  <c r="I932" i="7"/>
  <c r="K940" i="7"/>
  <c r="I940" i="7"/>
  <c r="K948" i="7"/>
  <c r="I948" i="7"/>
  <c r="K956" i="7"/>
  <c r="I956" i="7"/>
  <c r="K964" i="7"/>
  <c r="I964" i="7"/>
  <c r="K972" i="7"/>
  <c r="I972" i="7"/>
  <c r="K980" i="7"/>
  <c r="I980" i="7"/>
  <c r="K988" i="7"/>
  <c r="I988" i="7"/>
  <c r="K996" i="7"/>
  <c r="I996" i="7"/>
  <c r="K1004" i="7"/>
  <c r="I1004" i="7"/>
  <c r="K1012" i="7"/>
  <c r="I1012" i="7"/>
  <c r="K1020" i="7"/>
  <c r="I1020" i="7"/>
  <c r="K1028" i="7"/>
  <c r="I1028" i="7"/>
  <c r="K1036" i="7"/>
  <c r="I1036" i="7"/>
  <c r="K1044" i="7"/>
  <c r="I1044" i="7"/>
  <c r="K1052" i="7"/>
  <c r="I1052" i="7"/>
  <c r="K1068" i="7"/>
  <c r="I1068" i="7"/>
  <c r="K1083" i="7"/>
  <c r="I1083" i="7"/>
  <c r="K1100" i="7"/>
  <c r="I1100" i="7"/>
  <c r="K1115" i="7"/>
  <c r="I1115" i="7"/>
  <c r="K1132" i="7"/>
  <c r="I1132" i="7"/>
  <c r="K1147" i="7"/>
  <c r="I1147" i="7"/>
  <c r="K1169" i="7"/>
  <c r="I1169" i="7"/>
  <c r="K1177" i="7"/>
  <c r="I1177" i="7"/>
  <c r="K1185" i="7"/>
  <c r="I1185" i="7"/>
  <c r="K1193" i="7"/>
  <c r="I1193" i="7"/>
  <c r="K1201" i="7"/>
  <c r="I1201" i="7"/>
  <c r="K1209" i="7"/>
  <c r="I1209" i="7"/>
  <c r="K1217" i="7"/>
  <c r="I1217" i="7"/>
  <c r="K1225" i="7"/>
  <c r="I1225" i="7"/>
  <c r="K1233" i="7"/>
  <c r="I1233" i="7"/>
  <c r="K1241" i="7"/>
  <c r="I1241" i="7"/>
  <c r="K1249" i="7"/>
  <c r="I1249" i="7"/>
  <c r="K1257" i="7"/>
  <c r="I1257" i="7"/>
  <c r="K1265" i="7"/>
  <c r="I1265" i="7"/>
  <c r="K1273" i="7"/>
  <c r="I1273" i="7"/>
  <c r="K1281" i="7"/>
  <c r="I1281" i="7"/>
  <c r="K1289" i="7"/>
  <c r="I1289" i="7"/>
  <c r="K1768" i="7"/>
  <c r="I1768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21" i="7"/>
  <c r="K726" i="7"/>
  <c r="I729" i="7"/>
  <c r="K734" i="7"/>
  <c r="I737" i="7"/>
  <c r="K742" i="7"/>
  <c r="I745" i="7"/>
  <c r="K750" i="7"/>
  <c r="I753" i="7"/>
  <c r="K758" i="7"/>
  <c r="I761" i="7"/>
  <c r="K766" i="7"/>
  <c r="I769" i="7"/>
  <c r="K775" i="7"/>
  <c r="I775" i="7"/>
  <c r="K783" i="7"/>
  <c r="I783" i="7"/>
  <c r="K791" i="7"/>
  <c r="I791" i="7"/>
  <c r="K799" i="7"/>
  <c r="I799" i="7"/>
  <c r="K807" i="7"/>
  <c r="I807" i="7"/>
  <c r="K815" i="7"/>
  <c r="I815" i="7"/>
  <c r="K823" i="7"/>
  <c r="I823" i="7"/>
  <c r="K831" i="7"/>
  <c r="I831" i="7"/>
  <c r="K839" i="7"/>
  <c r="I839" i="7"/>
  <c r="K847" i="7"/>
  <c r="I847" i="7"/>
  <c r="K855" i="7"/>
  <c r="I855" i="7"/>
  <c r="K863" i="7"/>
  <c r="I863" i="7"/>
  <c r="K871" i="7"/>
  <c r="I871" i="7"/>
  <c r="K879" i="7"/>
  <c r="I879" i="7"/>
  <c r="K887" i="7"/>
  <c r="I887" i="7"/>
  <c r="K895" i="7"/>
  <c r="I895" i="7"/>
  <c r="K903" i="7"/>
  <c r="I903" i="7"/>
  <c r="K911" i="7"/>
  <c r="I911" i="7"/>
  <c r="K919" i="7"/>
  <c r="I919" i="7"/>
  <c r="K927" i="7"/>
  <c r="I927" i="7"/>
  <c r="K935" i="7"/>
  <c r="I935" i="7"/>
  <c r="K943" i="7"/>
  <c r="I943" i="7"/>
  <c r="K951" i="7"/>
  <c r="I951" i="7"/>
  <c r="K959" i="7"/>
  <c r="I959" i="7"/>
  <c r="K967" i="7"/>
  <c r="I967" i="7"/>
  <c r="K975" i="7"/>
  <c r="I975" i="7"/>
  <c r="K983" i="7"/>
  <c r="I983" i="7"/>
  <c r="K991" i="7"/>
  <c r="I991" i="7"/>
  <c r="K999" i="7"/>
  <c r="I999" i="7"/>
  <c r="K1007" i="7"/>
  <c r="I1007" i="7"/>
  <c r="K1015" i="7"/>
  <c r="I1015" i="7"/>
  <c r="K1023" i="7"/>
  <c r="I1023" i="7"/>
  <c r="K1031" i="7"/>
  <c r="I1031" i="7"/>
  <c r="K1039" i="7"/>
  <c r="I1039" i="7"/>
  <c r="K1047" i="7"/>
  <c r="I1047" i="7"/>
  <c r="K1055" i="7"/>
  <c r="I1055" i="7"/>
  <c r="K1060" i="7"/>
  <c r="I1060" i="7"/>
  <c r="K1063" i="7"/>
  <c r="I1063" i="7"/>
  <c r="K1080" i="7"/>
  <c r="I1080" i="7"/>
  <c r="K1095" i="7"/>
  <c r="I1095" i="7"/>
  <c r="K1112" i="7"/>
  <c r="I1112" i="7"/>
  <c r="K1127" i="7"/>
  <c r="I1127" i="7"/>
  <c r="K1144" i="7"/>
  <c r="I1144" i="7"/>
  <c r="K1172" i="7"/>
  <c r="I1172" i="7"/>
  <c r="K1180" i="7"/>
  <c r="I1180" i="7"/>
  <c r="K1188" i="7"/>
  <c r="I1188" i="7"/>
  <c r="K1196" i="7"/>
  <c r="I1196" i="7"/>
  <c r="K1204" i="7"/>
  <c r="I1204" i="7"/>
  <c r="K1212" i="7"/>
  <c r="I1212" i="7"/>
  <c r="K1220" i="7"/>
  <c r="I1220" i="7"/>
  <c r="K1228" i="7"/>
  <c r="I1228" i="7"/>
  <c r="K1236" i="7"/>
  <c r="I1236" i="7"/>
  <c r="K1244" i="7"/>
  <c r="I1244" i="7"/>
  <c r="K1252" i="7"/>
  <c r="I1252" i="7"/>
  <c r="K1260" i="7"/>
  <c r="I1260" i="7"/>
  <c r="K1268" i="7"/>
  <c r="I1268" i="7"/>
  <c r="K1276" i="7"/>
  <c r="I1276" i="7"/>
  <c r="K1284" i="7"/>
  <c r="I1284" i="7"/>
  <c r="K1305" i="7"/>
  <c r="I1305" i="7"/>
  <c r="J1324" i="7"/>
  <c r="K1337" i="7"/>
  <c r="I1337" i="7"/>
  <c r="K1657" i="7"/>
  <c r="I1657" i="7"/>
  <c r="I1729" i="7"/>
  <c r="K1729" i="7"/>
  <c r="I618" i="7"/>
  <c r="I622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723" i="7"/>
  <c r="J726" i="7"/>
  <c r="K731" i="7"/>
  <c r="J734" i="7"/>
  <c r="K739" i="7"/>
  <c r="J742" i="7"/>
  <c r="K747" i="7"/>
  <c r="J750" i="7"/>
  <c r="K755" i="7"/>
  <c r="J758" i="7"/>
  <c r="K763" i="7"/>
  <c r="J766" i="7"/>
  <c r="K771" i="7"/>
  <c r="K778" i="7"/>
  <c r="I778" i="7"/>
  <c r="K786" i="7"/>
  <c r="I786" i="7"/>
  <c r="K794" i="7"/>
  <c r="I794" i="7"/>
  <c r="K802" i="7"/>
  <c r="I802" i="7"/>
  <c r="K810" i="7"/>
  <c r="I810" i="7"/>
  <c r="K818" i="7"/>
  <c r="I818" i="7"/>
  <c r="K826" i="7"/>
  <c r="I826" i="7"/>
  <c r="K834" i="7"/>
  <c r="I834" i="7"/>
  <c r="K842" i="7"/>
  <c r="I842" i="7"/>
  <c r="K850" i="7"/>
  <c r="I850" i="7"/>
  <c r="K858" i="7"/>
  <c r="I858" i="7"/>
  <c r="K866" i="7"/>
  <c r="I866" i="7"/>
  <c r="K874" i="7"/>
  <c r="I874" i="7"/>
  <c r="K882" i="7"/>
  <c r="I882" i="7"/>
  <c r="K890" i="7"/>
  <c r="I890" i="7"/>
  <c r="K898" i="7"/>
  <c r="I898" i="7"/>
  <c r="K906" i="7"/>
  <c r="I906" i="7"/>
  <c r="K914" i="7"/>
  <c r="I914" i="7"/>
  <c r="K922" i="7"/>
  <c r="I922" i="7"/>
  <c r="K930" i="7"/>
  <c r="I930" i="7"/>
  <c r="K938" i="7"/>
  <c r="I938" i="7"/>
  <c r="K946" i="7"/>
  <c r="I946" i="7"/>
  <c r="K954" i="7"/>
  <c r="I954" i="7"/>
  <c r="K962" i="7"/>
  <c r="I962" i="7"/>
  <c r="K970" i="7"/>
  <c r="I970" i="7"/>
  <c r="K978" i="7"/>
  <c r="I978" i="7"/>
  <c r="K986" i="7"/>
  <c r="I986" i="7"/>
  <c r="K994" i="7"/>
  <c r="I994" i="7"/>
  <c r="K1002" i="7"/>
  <c r="I1002" i="7"/>
  <c r="K1010" i="7"/>
  <c r="I1010" i="7"/>
  <c r="K1018" i="7"/>
  <c r="I1018" i="7"/>
  <c r="K1026" i="7"/>
  <c r="I1026" i="7"/>
  <c r="K1034" i="7"/>
  <c r="I1034" i="7"/>
  <c r="K1042" i="7"/>
  <c r="I1042" i="7"/>
  <c r="K1050" i="7"/>
  <c r="I1050" i="7"/>
  <c r="K1075" i="7"/>
  <c r="I1075" i="7"/>
  <c r="K1092" i="7"/>
  <c r="I1092" i="7"/>
  <c r="K1107" i="7"/>
  <c r="I1107" i="7"/>
  <c r="K1124" i="7"/>
  <c r="I1124" i="7"/>
  <c r="K1139" i="7"/>
  <c r="I1139" i="7"/>
  <c r="K1156" i="7"/>
  <c r="K1158" i="7"/>
  <c r="K1160" i="7"/>
  <c r="K1162" i="7"/>
  <c r="K1164" i="7"/>
  <c r="K1166" i="7"/>
  <c r="K1175" i="7"/>
  <c r="I1175" i="7"/>
  <c r="K1183" i="7"/>
  <c r="I1183" i="7"/>
  <c r="K1191" i="7"/>
  <c r="I1191" i="7"/>
  <c r="K1199" i="7"/>
  <c r="I1199" i="7"/>
  <c r="K1207" i="7"/>
  <c r="I1207" i="7"/>
  <c r="K1215" i="7"/>
  <c r="I1215" i="7"/>
  <c r="K1223" i="7"/>
  <c r="I1223" i="7"/>
  <c r="K1231" i="7"/>
  <c r="I1231" i="7"/>
  <c r="K1239" i="7"/>
  <c r="I1239" i="7"/>
  <c r="K1247" i="7"/>
  <c r="I1247" i="7"/>
  <c r="K1255" i="7"/>
  <c r="I1255" i="7"/>
  <c r="K1263" i="7"/>
  <c r="I1263" i="7"/>
  <c r="K1271" i="7"/>
  <c r="I1271" i="7"/>
  <c r="K1279" i="7"/>
  <c r="I1279" i="7"/>
  <c r="K1287" i="7"/>
  <c r="I1287" i="7"/>
  <c r="J1292" i="7"/>
  <c r="K1344" i="7"/>
  <c r="I1344" i="7"/>
  <c r="K1352" i="7"/>
  <c r="I1352" i="7"/>
  <c r="K1360" i="7"/>
  <c r="I1360" i="7"/>
  <c r="K1368" i="7"/>
  <c r="I1368" i="7"/>
  <c r="K1376" i="7"/>
  <c r="I1376" i="7"/>
  <c r="K1384" i="7"/>
  <c r="I1384" i="7"/>
  <c r="K1392" i="7"/>
  <c r="I1392" i="7"/>
  <c r="K1400" i="7"/>
  <c r="I1400" i="7"/>
  <c r="K1408" i="7"/>
  <c r="I1408" i="7"/>
  <c r="K1416" i="7"/>
  <c r="I1416" i="7"/>
  <c r="K1424" i="7"/>
  <c r="I1424" i="7"/>
  <c r="K1432" i="7"/>
  <c r="I1432" i="7"/>
  <c r="K1440" i="7"/>
  <c r="I1440" i="7"/>
  <c r="K1448" i="7"/>
  <c r="I1448" i="7"/>
  <c r="K1456" i="7"/>
  <c r="I1456" i="7"/>
  <c r="K1464" i="7"/>
  <c r="I1464" i="7"/>
  <c r="K1472" i="7"/>
  <c r="I1472" i="7"/>
  <c r="K1480" i="7"/>
  <c r="I1480" i="7"/>
  <c r="K1488" i="7"/>
  <c r="I1488" i="7"/>
  <c r="K1496" i="7"/>
  <c r="I1496" i="7"/>
  <c r="K1504" i="7"/>
  <c r="I1504" i="7"/>
  <c r="K1512" i="7"/>
  <c r="I1512" i="7"/>
  <c r="K1520" i="7"/>
  <c r="I1520" i="7"/>
  <c r="K1528" i="7"/>
  <c r="I1528" i="7"/>
  <c r="K1536" i="7"/>
  <c r="I1536" i="7"/>
  <c r="K1544" i="7"/>
  <c r="I1544" i="7"/>
  <c r="K1552" i="7"/>
  <c r="I1552" i="7"/>
  <c r="K1560" i="7"/>
  <c r="I1560" i="7"/>
  <c r="K1568" i="7"/>
  <c r="I1568" i="7"/>
  <c r="K1576" i="7"/>
  <c r="I1576" i="7"/>
  <c r="K1584" i="7"/>
  <c r="I1584" i="7"/>
  <c r="K1592" i="7"/>
  <c r="I1592" i="7"/>
  <c r="K1600" i="7"/>
  <c r="I1600" i="7"/>
  <c r="K1608" i="7"/>
  <c r="I1608" i="7"/>
  <c r="K1641" i="7"/>
  <c r="I1641" i="7"/>
  <c r="K618" i="7"/>
  <c r="K622" i="7"/>
  <c r="K720" i="7"/>
  <c r="I723" i="7"/>
  <c r="K728" i="7"/>
  <c r="I731" i="7"/>
  <c r="K736" i="7"/>
  <c r="I739" i="7"/>
  <c r="K744" i="7"/>
  <c r="I747" i="7"/>
  <c r="K752" i="7"/>
  <c r="I755" i="7"/>
  <c r="K760" i="7"/>
  <c r="I763" i="7"/>
  <c r="K768" i="7"/>
  <c r="I771" i="7"/>
  <c r="K773" i="7"/>
  <c r="I773" i="7"/>
  <c r="K781" i="7"/>
  <c r="I781" i="7"/>
  <c r="K789" i="7"/>
  <c r="I789" i="7"/>
  <c r="K797" i="7"/>
  <c r="I797" i="7"/>
  <c r="K805" i="7"/>
  <c r="I805" i="7"/>
  <c r="K813" i="7"/>
  <c r="I813" i="7"/>
  <c r="K821" i="7"/>
  <c r="I821" i="7"/>
  <c r="K829" i="7"/>
  <c r="I829" i="7"/>
  <c r="K837" i="7"/>
  <c r="I837" i="7"/>
  <c r="K845" i="7"/>
  <c r="I845" i="7"/>
  <c r="K853" i="7"/>
  <c r="I853" i="7"/>
  <c r="K861" i="7"/>
  <c r="I861" i="7"/>
  <c r="K869" i="7"/>
  <c r="I869" i="7"/>
  <c r="K877" i="7"/>
  <c r="I877" i="7"/>
  <c r="K885" i="7"/>
  <c r="I885" i="7"/>
  <c r="K893" i="7"/>
  <c r="I893" i="7"/>
  <c r="K901" i="7"/>
  <c r="I901" i="7"/>
  <c r="K909" i="7"/>
  <c r="I909" i="7"/>
  <c r="K917" i="7"/>
  <c r="I917" i="7"/>
  <c r="K925" i="7"/>
  <c r="I925" i="7"/>
  <c r="K933" i="7"/>
  <c r="I933" i="7"/>
  <c r="K941" i="7"/>
  <c r="I941" i="7"/>
  <c r="K949" i="7"/>
  <c r="I949" i="7"/>
  <c r="K957" i="7"/>
  <c r="I957" i="7"/>
  <c r="K965" i="7"/>
  <c r="I965" i="7"/>
  <c r="K973" i="7"/>
  <c r="I973" i="7"/>
  <c r="K981" i="7"/>
  <c r="I981" i="7"/>
  <c r="K989" i="7"/>
  <c r="I989" i="7"/>
  <c r="K997" i="7"/>
  <c r="I997" i="7"/>
  <c r="K1005" i="7"/>
  <c r="I1005" i="7"/>
  <c r="K1013" i="7"/>
  <c r="I1013" i="7"/>
  <c r="K1021" i="7"/>
  <c r="I1021" i="7"/>
  <c r="K1029" i="7"/>
  <c r="I1029" i="7"/>
  <c r="K1037" i="7"/>
  <c r="I1037" i="7"/>
  <c r="K1045" i="7"/>
  <c r="I1045" i="7"/>
  <c r="K1053" i="7"/>
  <c r="I1053" i="7"/>
  <c r="K1072" i="7"/>
  <c r="I1072" i="7"/>
  <c r="K1087" i="7"/>
  <c r="I1087" i="7"/>
  <c r="K1104" i="7"/>
  <c r="I1104" i="7"/>
  <c r="K1119" i="7"/>
  <c r="I1119" i="7"/>
  <c r="K1136" i="7"/>
  <c r="I1136" i="7"/>
  <c r="K1151" i="7"/>
  <c r="I1151" i="7"/>
  <c r="I1156" i="7"/>
  <c r="I1158" i="7"/>
  <c r="I1160" i="7"/>
  <c r="I1162" i="7"/>
  <c r="I1164" i="7"/>
  <c r="I1166" i="7"/>
  <c r="K1170" i="7"/>
  <c r="I1170" i="7"/>
  <c r="K1178" i="7"/>
  <c r="I1178" i="7"/>
  <c r="K1186" i="7"/>
  <c r="I1186" i="7"/>
  <c r="K1194" i="7"/>
  <c r="I1194" i="7"/>
  <c r="K1202" i="7"/>
  <c r="I1202" i="7"/>
  <c r="K1210" i="7"/>
  <c r="I1210" i="7"/>
  <c r="K1218" i="7"/>
  <c r="I1218" i="7"/>
  <c r="K1226" i="7"/>
  <c r="I1226" i="7"/>
  <c r="K1234" i="7"/>
  <c r="I1234" i="7"/>
  <c r="K1242" i="7"/>
  <c r="I1242" i="7"/>
  <c r="K1250" i="7"/>
  <c r="I1250" i="7"/>
  <c r="K1258" i="7"/>
  <c r="I1258" i="7"/>
  <c r="K1266" i="7"/>
  <c r="I1266" i="7"/>
  <c r="K1274" i="7"/>
  <c r="I1274" i="7"/>
  <c r="K1282" i="7"/>
  <c r="I1282" i="7"/>
  <c r="K1290" i="7"/>
  <c r="I1290" i="7"/>
  <c r="K1297" i="7"/>
  <c r="I1297" i="7"/>
  <c r="J1316" i="7"/>
  <c r="K1329" i="7"/>
  <c r="I1329" i="7"/>
  <c r="K1625" i="7"/>
  <c r="I1625" i="7"/>
  <c r="K1705" i="7"/>
  <c r="I1705" i="7"/>
  <c r="J619" i="7"/>
  <c r="J720" i="7"/>
  <c r="K725" i="7"/>
  <c r="J728" i="7"/>
  <c r="K733" i="7"/>
  <c r="J736" i="7"/>
  <c r="K741" i="7"/>
  <c r="J744" i="7"/>
  <c r="K749" i="7"/>
  <c r="J752" i="7"/>
  <c r="K757" i="7"/>
  <c r="J760" i="7"/>
  <c r="K765" i="7"/>
  <c r="J768" i="7"/>
  <c r="K776" i="7"/>
  <c r="I776" i="7"/>
  <c r="K784" i="7"/>
  <c r="I784" i="7"/>
  <c r="K792" i="7"/>
  <c r="I792" i="7"/>
  <c r="K800" i="7"/>
  <c r="I800" i="7"/>
  <c r="K808" i="7"/>
  <c r="I808" i="7"/>
  <c r="K816" i="7"/>
  <c r="I816" i="7"/>
  <c r="K824" i="7"/>
  <c r="I824" i="7"/>
  <c r="K832" i="7"/>
  <c r="I832" i="7"/>
  <c r="K840" i="7"/>
  <c r="I840" i="7"/>
  <c r="K848" i="7"/>
  <c r="I848" i="7"/>
  <c r="K856" i="7"/>
  <c r="I856" i="7"/>
  <c r="K864" i="7"/>
  <c r="I864" i="7"/>
  <c r="K872" i="7"/>
  <c r="I872" i="7"/>
  <c r="K880" i="7"/>
  <c r="I880" i="7"/>
  <c r="K888" i="7"/>
  <c r="I888" i="7"/>
  <c r="K896" i="7"/>
  <c r="I896" i="7"/>
  <c r="K904" i="7"/>
  <c r="I904" i="7"/>
  <c r="K912" i="7"/>
  <c r="I912" i="7"/>
  <c r="K920" i="7"/>
  <c r="I920" i="7"/>
  <c r="K928" i="7"/>
  <c r="I928" i="7"/>
  <c r="K936" i="7"/>
  <c r="I936" i="7"/>
  <c r="K944" i="7"/>
  <c r="I944" i="7"/>
  <c r="K952" i="7"/>
  <c r="I952" i="7"/>
  <c r="K960" i="7"/>
  <c r="I960" i="7"/>
  <c r="K968" i="7"/>
  <c r="I968" i="7"/>
  <c r="K976" i="7"/>
  <c r="I976" i="7"/>
  <c r="K984" i="7"/>
  <c r="I984" i="7"/>
  <c r="K992" i="7"/>
  <c r="I992" i="7"/>
  <c r="K1000" i="7"/>
  <c r="I1000" i="7"/>
  <c r="K1008" i="7"/>
  <c r="I1008" i="7"/>
  <c r="K1016" i="7"/>
  <c r="I1016" i="7"/>
  <c r="K1024" i="7"/>
  <c r="I1024" i="7"/>
  <c r="K1032" i="7"/>
  <c r="I1032" i="7"/>
  <c r="K1040" i="7"/>
  <c r="I1040" i="7"/>
  <c r="K1048" i="7"/>
  <c r="I1048" i="7"/>
  <c r="K1067" i="7"/>
  <c r="I1067" i="7"/>
  <c r="K1084" i="7"/>
  <c r="I1084" i="7"/>
  <c r="K1099" i="7"/>
  <c r="I1099" i="7"/>
  <c r="K1116" i="7"/>
  <c r="I1116" i="7"/>
  <c r="K1131" i="7"/>
  <c r="I1131" i="7"/>
  <c r="K1148" i="7"/>
  <c r="I1148" i="7"/>
  <c r="K1173" i="7"/>
  <c r="I1173" i="7"/>
  <c r="K1181" i="7"/>
  <c r="I1181" i="7"/>
  <c r="K1189" i="7"/>
  <c r="I1189" i="7"/>
  <c r="K1197" i="7"/>
  <c r="I1197" i="7"/>
  <c r="K1205" i="7"/>
  <c r="I1205" i="7"/>
  <c r="K1213" i="7"/>
  <c r="I1213" i="7"/>
  <c r="K1221" i="7"/>
  <c r="I1221" i="7"/>
  <c r="K1229" i="7"/>
  <c r="I1229" i="7"/>
  <c r="K1237" i="7"/>
  <c r="I1237" i="7"/>
  <c r="K1245" i="7"/>
  <c r="I1245" i="7"/>
  <c r="K1253" i="7"/>
  <c r="I1253" i="7"/>
  <c r="K1261" i="7"/>
  <c r="I1261" i="7"/>
  <c r="K1269" i="7"/>
  <c r="I1269" i="7"/>
  <c r="K1277" i="7"/>
  <c r="I1277" i="7"/>
  <c r="K1285" i="7"/>
  <c r="I1285" i="7"/>
  <c r="I1721" i="7"/>
  <c r="K1721" i="7"/>
  <c r="K1742" i="7"/>
  <c r="I1742" i="7"/>
  <c r="K1753" i="7"/>
  <c r="I1753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K619" i="7"/>
  <c r="K623" i="7"/>
  <c r="K722" i="7"/>
  <c r="I725" i="7"/>
  <c r="K730" i="7"/>
  <c r="I733" i="7"/>
  <c r="K738" i="7"/>
  <c r="I741" i="7"/>
  <c r="K746" i="7"/>
  <c r="I749" i="7"/>
  <c r="K754" i="7"/>
  <c r="I757" i="7"/>
  <c r="K762" i="7"/>
  <c r="I765" i="7"/>
  <c r="K770" i="7"/>
  <c r="K779" i="7"/>
  <c r="I779" i="7"/>
  <c r="K787" i="7"/>
  <c r="I787" i="7"/>
  <c r="K795" i="7"/>
  <c r="I795" i="7"/>
  <c r="K803" i="7"/>
  <c r="I803" i="7"/>
  <c r="K811" i="7"/>
  <c r="I811" i="7"/>
  <c r="K819" i="7"/>
  <c r="I819" i="7"/>
  <c r="K827" i="7"/>
  <c r="I827" i="7"/>
  <c r="K835" i="7"/>
  <c r="I835" i="7"/>
  <c r="K843" i="7"/>
  <c r="I843" i="7"/>
  <c r="K851" i="7"/>
  <c r="I851" i="7"/>
  <c r="K859" i="7"/>
  <c r="I859" i="7"/>
  <c r="K867" i="7"/>
  <c r="I867" i="7"/>
  <c r="K875" i="7"/>
  <c r="I875" i="7"/>
  <c r="K883" i="7"/>
  <c r="I883" i="7"/>
  <c r="K891" i="7"/>
  <c r="I891" i="7"/>
  <c r="K899" i="7"/>
  <c r="I899" i="7"/>
  <c r="K907" i="7"/>
  <c r="I907" i="7"/>
  <c r="K915" i="7"/>
  <c r="I915" i="7"/>
  <c r="K923" i="7"/>
  <c r="I923" i="7"/>
  <c r="K931" i="7"/>
  <c r="I931" i="7"/>
  <c r="K939" i="7"/>
  <c r="I939" i="7"/>
  <c r="K947" i="7"/>
  <c r="I947" i="7"/>
  <c r="K955" i="7"/>
  <c r="I955" i="7"/>
  <c r="K963" i="7"/>
  <c r="I963" i="7"/>
  <c r="K971" i="7"/>
  <c r="I971" i="7"/>
  <c r="K979" i="7"/>
  <c r="I979" i="7"/>
  <c r="K987" i="7"/>
  <c r="I987" i="7"/>
  <c r="K995" i="7"/>
  <c r="I995" i="7"/>
  <c r="K1003" i="7"/>
  <c r="I1003" i="7"/>
  <c r="K1011" i="7"/>
  <c r="I1011" i="7"/>
  <c r="K1019" i="7"/>
  <c r="I1019" i="7"/>
  <c r="K1027" i="7"/>
  <c r="I1027" i="7"/>
  <c r="K1035" i="7"/>
  <c r="I1035" i="7"/>
  <c r="K1043" i="7"/>
  <c r="I1043" i="7"/>
  <c r="K1051" i="7"/>
  <c r="I1051" i="7"/>
  <c r="K1056" i="7"/>
  <c r="I1056" i="7"/>
  <c r="K1059" i="7"/>
  <c r="I1059" i="7"/>
  <c r="K1064" i="7"/>
  <c r="I1064" i="7"/>
  <c r="K1079" i="7"/>
  <c r="I1079" i="7"/>
  <c r="K1096" i="7"/>
  <c r="I1096" i="7"/>
  <c r="K1111" i="7"/>
  <c r="I1111" i="7"/>
  <c r="K1128" i="7"/>
  <c r="I1128" i="7"/>
  <c r="K1143" i="7"/>
  <c r="I1143" i="7"/>
  <c r="K1168" i="7"/>
  <c r="I1168" i="7"/>
  <c r="K1176" i="7"/>
  <c r="I1176" i="7"/>
  <c r="K1184" i="7"/>
  <c r="I1184" i="7"/>
  <c r="K1192" i="7"/>
  <c r="I1192" i="7"/>
  <c r="K1200" i="7"/>
  <c r="I1200" i="7"/>
  <c r="K1208" i="7"/>
  <c r="I1208" i="7"/>
  <c r="K1216" i="7"/>
  <c r="I1216" i="7"/>
  <c r="K1224" i="7"/>
  <c r="I1224" i="7"/>
  <c r="K1232" i="7"/>
  <c r="I1232" i="7"/>
  <c r="K1240" i="7"/>
  <c r="I1240" i="7"/>
  <c r="K1248" i="7"/>
  <c r="I1248" i="7"/>
  <c r="K1256" i="7"/>
  <c r="I1256" i="7"/>
  <c r="K1264" i="7"/>
  <c r="I1264" i="7"/>
  <c r="K1272" i="7"/>
  <c r="I1272" i="7"/>
  <c r="K1280" i="7"/>
  <c r="I1280" i="7"/>
  <c r="K1288" i="7"/>
  <c r="I1288" i="7"/>
  <c r="J1308" i="7"/>
  <c r="K1321" i="7"/>
  <c r="I1321" i="7"/>
  <c r="J1340" i="7"/>
  <c r="K1689" i="7"/>
  <c r="I1689" i="7"/>
  <c r="I616" i="7"/>
  <c r="I620" i="7"/>
  <c r="I624" i="7"/>
  <c r="K719" i="7"/>
  <c r="I722" i="7"/>
  <c r="K727" i="7"/>
  <c r="I730" i="7"/>
  <c r="K735" i="7"/>
  <c r="I738" i="7"/>
  <c r="K743" i="7"/>
  <c r="I746" i="7"/>
  <c r="K751" i="7"/>
  <c r="I754" i="7"/>
  <c r="K759" i="7"/>
  <c r="I762" i="7"/>
  <c r="K767" i="7"/>
  <c r="I770" i="7"/>
  <c r="K774" i="7"/>
  <c r="I774" i="7"/>
  <c r="K782" i="7"/>
  <c r="I782" i="7"/>
  <c r="K790" i="7"/>
  <c r="I790" i="7"/>
  <c r="K798" i="7"/>
  <c r="I798" i="7"/>
  <c r="K806" i="7"/>
  <c r="I806" i="7"/>
  <c r="K814" i="7"/>
  <c r="I814" i="7"/>
  <c r="K822" i="7"/>
  <c r="I822" i="7"/>
  <c r="K830" i="7"/>
  <c r="I830" i="7"/>
  <c r="K838" i="7"/>
  <c r="I838" i="7"/>
  <c r="K846" i="7"/>
  <c r="I846" i="7"/>
  <c r="K854" i="7"/>
  <c r="I854" i="7"/>
  <c r="K862" i="7"/>
  <c r="I862" i="7"/>
  <c r="K870" i="7"/>
  <c r="I870" i="7"/>
  <c r="K878" i="7"/>
  <c r="I878" i="7"/>
  <c r="K886" i="7"/>
  <c r="I886" i="7"/>
  <c r="K894" i="7"/>
  <c r="I894" i="7"/>
  <c r="K902" i="7"/>
  <c r="I902" i="7"/>
  <c r="K910" i="7"/>
  <c r="I910" i="7"/>
  <c r="K918" i="7"/>
  <c r="I918" i="7"/>
  <c r="K926" i="7"/>
  <c r="I926" i="7"/>
  <c r="K934" i="7"/>
  <c r="I934" i="7"/>
  <c r="K942" i="7"/>
  <c r="I942" i="7"/>
  <c r="K950" i="7"/>
  <c r="I950" i="7"/>
  <c r="K958" i="7"/>
  <c r="I958" i="7"/>
  <c r="K966" i="7"/>
  <c r="I966" i="7"/>
  <c r="K974" i="7"/>
  <c r="I974" i="7"/>
  <c r="K982" i="7"/>
  <c r="I982" i="7"/>
  <c r="K990" i="7"/>
  <c r="I990" i="7"/>
  <c r="K998" i="7"/>
  <c r="I998" i="7"/>
  <c r="K1006" i="7"/>
  <c r="I1006" i="7"/>
  <c r="K1014" i="7"/>
  <c r="I1014" i="7"/>
  <c r="K1022" i="7"/>
  <c r="I1022" i="7"/>
  <c r="K1030" i="7"/>
  <c r="I1030" i="7"/>
  <c r="K1038" i="7"/>
  <c r="I1038" i="7"/>
  <c r="K1046" i="7"/>
  <c r="I1046" i="7"/>
  <c r="K1054" i="7"/>
  <c r="I1054" i="7"/>
  <c r="K1076" i="7"/>
  <c r="I1076" i="7"/>
  <c r="K1091" i="7"/>
  <c r="I1091" i="7"/>
  <c r="K1108" i="7"/>
  <c r="I1108" i="7"/>
  <c r="K1123" i="7"/>
  <c r="I1123" i="7"/>
  <c r="K1140" i="7"/>
  <c r="I1140" i="7"/>
  <c r="K1155" i="7"/>
  <c r="I1155" i="7"/>
  <c r="K1157" i="7"/>
  <c r="I1157" i="7"/>
  <c r="K1159" i="7"/>
  <c r="I1159" i="7"/>
  <c r="K1161" i="7"/>
  <c r="I1161" i="7"/>
  <c r="K1163" i="7"/>
  <c r="I1163" i="7"/>
  <c r="K1165" i="7"/>
  <c r="I1165" i="7"/>
  <c r="K1171" i="7"/>
  <c r="I1171" i="7"/>
  <c r="K1179" i="7"/>
  <c r="I1179" i="7"/>
  <c r="K1187" i="7"/>
  <c r="I1187" i="7"/>
  <c r="K1195" i="7"/>
  <c r="I1195" i="7"/>
  <c r="K1203" i="7"/>
  <c r="I1203" i="7"/>
  <c r="K1211" i="7"/>
  <c r="I1211" i="7"/>
  <c r="K1219" i="7"/>
  <c r="I1219" i="7"/>
  <c r="K1227" i="7"/>
  <c r="I1227" i="7"/>
  <c r="K1235" i="7"/>
  <c r="I1235" i="7"/>
  <c r="K1243" i="7"/>
  <c r="I1243" i="7"/>
  <c r="K1251" i="7"/>
  <c r="I1251" i="7"/>
  <c r="K1259" i="7"/>
  <c r="I1259" i="7"/>
  <c r="K1267" i="7"/>
  <c r="I1267" i="7"/>
  <c r="K1275" i="7"/>
  <c r="I1275" i="7"/>
  <c r="K1283" i="7"/>
  <c r="I1283" i="7"/>
  <c r="K1291" i="7"/>
  <c r="I1291" i="7"/>
  <c r="I1737" i="7"/>
  <c r="K1737" i="7"/>
  <c r="J719" i="7"/>
  <c r="K724" i="7"/>
  <c r="J727" i="7"/>
  <c r="K732" i="7"/>
  <c r="J735" i="7"/>
  <c r="K740" i="7"/>
  <c r="J743" i="7"/>
  <c r="K748" i="7"/>
  <c r="J751" i="7"/>
  <c r="K756" i="7"/>
  <c r="J759" i="7"/>
  <c r="K764" i="7"/>
  <c r="J767" i="7"/>
  <c r="K772" i="7"/>
  <c r="K777" i="7"/>
  <c r="I777" i="7"/>
  <c r="K785" i="7"/>
  <c r="I785" i="7"/>
  <c r="K793" i="7"/>
  <c r="I793" i="7"/>
  <c r="K801" i="7"/>
  <c r="I801" i="7"/>
  <c r="K809" i="7"/>
  <c r="I809" i="7"/>
  <c r="K817" i="7"/>
  <c r="I817" i="7"/>
  <c r="K825" i="7"/>
  <c r="I825" i="7"/>
  <c r="K833" i="7"/>
  <c r="I833" i="7"/>
  <c r="K841" i="7"/>
  <c r="I841" i="7"/>
  <c r="K849" i="7"/>
  <c r="I849" i="7"/>
  <c r="K857" i="7"/>
  <c r="I857" i="7"/>
  <c r="K865" i="7"/>
  <c r="I865" i="7"/>
  <c r="K873" i="7"/>
  <c r="I873" i="7"/>
  <c r="K881" i="7"/>
  <c r="I881" i="7"/>
  <c r="K889" i="7"/>
  <c r="I889" i="7"/>
  <c r="K897" i="7"/>
  <c r="I897" i="7"/>
  <c r="K905" i="7"/>
  <c r="I905" i="7"/>
  <c r="K913" i="7"/>
  <c r="I913" i="7"/>
  <c r="K921" i="7"/>
  <c r="I921" i="7"/>
  <c r="K929" i="7"/>
  <c r="I929" i="7"/>
  <c r="K937" i="7"/>
  <c r="I937" i="7"/>
  <c r="K945" i="7"/>
  <c r="I945" i="7"/>
  <c r="K953" i="7"/>
  <c r="I953" i="7"/>
  <c r="K961" i="7"/>
  <c r="I961" i="7"/>
  <c r="K969" i="7"/>
  <c r="I969" i="7"/>
  <c r="K977" i="7"/>
  <c r="I977" i="7"/>
  <c r="K985" i="7"/>
  <c r="I985" i="7"/>
  <c r="K993" i="7"/>
  <c r="I993" i="7"/>
  <c r="K1001" i="7"/>
  <c r="I1001" i="7"/>
  <c r="K1009" i="7"/>
  <c r="I1009" i="7"/>
  <c r="K1017" i="7"/>
  <c r="I1017" i="7"/>
  <c r="K1025" i="7"/>
  <c r="I1025" i="7"/>
  <c r="K1033" i="7"/>
  <c r="I1033" i="7"/>
  <c r="K1041" i="7"/>
  <c r="I1041" i="7"/>
  <c r="K1049" i="7"/>
  <c r="I1049" i="7"/>
  <c r="K1071" i="7"/>
  <c r="I1071" i="7"/>
  <c r="K1088" i="7"/>
  <c r="I1088" i="7"/>
  <c r="K1103" i="7"/>
  <c r="I1103" i="7"/>
  <c r="K1120" i="7"/>
  <c r="I1120" i="7"/>
  <c r="K1135" i="7"/>
  <c r="I1135" i="7"/>
  <c r="K1152" i="7"/>
  <c r="I1152" i="7"/>
  <c r="K1174" i="7"/>
  <c r="I1174" i="7"/>
  <c r="K1182" i="7"/>
  <c r="I1182" i="7"/>
  <c r="K1190" i="7"/>
  <c r="I1190" i="7"/>
  <c r="K1198" i="7"/>
  <c r="I1198" i="7"/>
  <c r="K1206" i="7"/>
  <c r="I1206" i="7"/>
  <c r="K1214" i="7"/>
  <c r="I1214" i="7"/>
  <c r="K1222" i="7"/>
  <c r="I1222" i="7"/>
  <c r="K1230" i="7"/>
  <c r="I1230" i="7"/>
  <c r="K1238" i="7"/>
  <c r="I1238" i="7"/>
  <c r="K1246" i="7"/>
  <c r="I1246" i="7"/>
  <c r="K1254" i="7"/>
  <c r="I1254" i="7"/>
  <c r="K1262" i="7"/>
  <c r="I1262" i="7"/>
  <c r="K1270" i="7"/>
  <c r="I1270" i="7"/>
  <c r="K1278" i="7"/>
  <c r="I1278" i="7"/>
  <c r="K1286" i="7"/>
  <c r="I1286" i="7"/>
  <c r="J1300" i="7"/>
  <c r="K1313" i="7"/>
  <c r="I1313" i="7"/>
  <c r="J1332" i="7"/>
  <c r="K1673" i="7"/>
  <c r="I1673" i="7"/>
  <c r="I1713" i="7"/>
  <c r="K1713" i="7"/>
  <c r="I1057" i="7"/>
  <c r="K1058" i="7"/>
  <c r="I1061" i="7"/>
  <c r="K1062" i="7"/>
  <c r="I1065" i="7"/>
  <c r="K1066" i="7"/>
  <c r="I1069" i="7"/>
  <c r="K1070" i="7"/>
  <c r="I1073" i="7"/>
  <c r="K1074" i="7"/>
  <c r="I1077" i="7"/>
  <c r="K1078" i="7"/>
  <c r="I1081" i="7"/>
  <c r="K1082" i="7"/>
  <c r="I1085" i="7"/>
  <c r="K1086" i="7"/>
  <c r="I1089" i="7"/>
  <c r="K1090" i="7"/>
  <c r="I1093" i="7"/>
  <c r="K1094" i="7"/>
  <c r="I1097" i="7"/>
  <c r="K1098" i="7"/>
  <c r="I1101" i="7"/>
  <c r="K1102" i="7"/>
  <c r="I1105" i="7"/>
  <c r="K1106" i="7"/>
  <c r="I1109" i="7"/>
  <c r="K1110" i="7"/>
  <c r="I1113" i="7"/>
  <c r="K1114" i="7"/>
  <c r="I1117" i="7"/>
  <c r="K1118" i="7"/>
  <c r="I1121" i="7"/>
  <c r="K1122" i="7"/>
  <c r="I1125" i="7"/>
  <c r="K1126" i="7"/>
  <c r="I1129" i="7"/>
  <c r="K1130" i="7"/>
  <c r="I1133" i="7"/>
  <c r="K1134" i="7"/>
  <c r="I1137" i="7"/>
  <c r="K1138" i="7"/>
  <c r="I1141" i="7"/>
  <c r="K1142" i="7"/>
  <c r="I1145" i="7"/>
  <c r="K1146" i="7"/>
  <c r="I1149" i="7"/>
  <c r="K1150" i="7"/>
  <c r="I1153" i="7"/>
  <c r="K1154" i="7"/>
  <c r="K1294" i="7"/>
  <c r="K1302" i="7"/>
  <c r="K1310" i="7"/>
  <c r="K1318" i="7"/>
  <c r="K1326" i="7"/>
  <c r="K1334" i="7"/>
  <c r="K1342" i="7"/>
  <c r="K1347" i="7"/>
  <c r="I1347" i="7"/>
  <c r="K1355" i="7"/>
  <c r="I1355" i="7"/>
  <c r="K1363" i="7"/>
  <c r="I1363" i="7"/>
  <c r="K1371" i="7"/>
  <c r="I1371" i="7"/>
  <c r="K1379" i="7"/>
  <c r="I1379" i="7"/>
  <c r="K1387" i="7"/>
  <c r="I1387" i="7"/>
  <c r="K1395" i="7"/>
  <c r="I1395" i="7"/>
  <c r="K1403" i="7"/>
  <c r="I1403" i="7"/>
  <c r="K1411" i="7"/>
  <c r="I1411" i="7"/>
  <c r="K1419" i="7"/>
  <c r="I1419" i="7"/>
  <c r="K1427" i="7"/>
  <c r="I1427" i="7"/>
  <c r="K1435" i="7"/>
  <c r="I1435" i="7"/>
  <c r="K1443" i="7"/>
  <c r="I1443" i="7"/>
  <c r="K1451" i="7"/>
  <c r="I1451" i="7"/>
  <c r="K1459" i="7"/>
  <c r="I1459" i="7"/>
  <c r="K1467" i="7"/>
  <c r="I1467" i="7"/>
  <c r="K1475" i="7"/>
  <c r="I1475" i="7"/>
  <c r="K1483" i="7"/>
  <c r="I1483" i="7"/>
  <c r="K1491" i="7"/>
  <c r="I1491" i="7"/>
  <c r="K1499" i="7"/>
  <c r="I1499" i="7"/>
  <c r="K1507" i="7"/>
  <c r="I1507" i="7"/>
  <c r="K1515" i="7"/>
  <c r="I1515" i="7"/>
  <c r="K1523" i="7"/>
  <c r="I1523" i="7"/>
  <c r="K1531" i="7"/>
  <c r="I1531" i="7"/>
  <c r="K1539" i="7"/>
  <c r="I1539" i="7"/>
  <c r="K1547" i="7"/>
  <c r="I1547" i="7"/>
  <c r="K1555" i="7"/>
  <c r="I1555" i="7"/>
  <c r="K1563" i="7"/>
  <c r="I1563" i="7"/>
  <c r="K1571" i="7"/>
  <c r="I1571" i="7"/>
  <c r="K1579" i="7"/>
  <c r="I1579" i="7"/>
  <c r="K1587" i="7"/>
  <c r="I1587" i="7"/>
  <c r="K1595" i="7"/>
  <c r="I1595" i="7"/>
  <c r="K1603" i="7"/>
  <c r="I1603" i="7"/>
  <c r="K1611" i="7"/>
  <c r="I1611" i="7"/>
  <c r="I1618" i="7"/>
  <c r="K1620" i="7"/>
  <c r="I1620" i="7"/>
  <c r="K1627" i="7"/>
  <c r="I1627" i="7"/>
  <c r="I1634" i="7"/>
  <c r="K1636" i="7"/>
  <c r="I1636" i="7"/>
  <c r="K1643" i="7"/>
  <c r="I1643" i="7"/>
  <c r="I1650" i="7"/>
  <c r="K1652" i="7"/>
  <c r="I1652" i="7"/>
  <c r="K1659" i="7"/>
  <c r="I1659" i="7"/>
  <c r="I1666" i="7"/>
  <c r="K1668" i="7"/>
  <c r="I1668" i="7"/>
  <c r="K1675" i="7"/>
  <c r="I1675" i="7"/>
  <c r="I1682" i="7"/>
  <c r="K1684" i="7"/>
  <c r="I1684" i="7"/>
  <c r="K1691" i="7"/>
  <c r="I1691" i="7"/>
  <c r="I1698" i="7"/>
  <c r="K1700" i="7"/>
  <c r="I1700" i="7"/>
  <c r="K1744" i="7"/>
  <c r="I1744" i="7"/>
  <c r="K1746" i="7"/>
  <c r="I1746" i="7"/>
  <c r="K1755" i="7"/>
  <c r="I1755" i="7"/>
  <c r="J1167" i="7"/>
  <c r="I1294" i="7"/>
  <c r="K1299" i="7"/>
  <c r="J1302" i="7"/>
  <c r="K1307" i="7"/>
  <c r="J1310" i="7"/>
  <c r="K1315" i="7"/>
  <c r="J1318" i="7"/>
  <c r="K1323" i="7"/>
  <c r="J1326" i="7"/>
  <c r="K1331" i="7"/>
  <c r="J1334" i="7"/>
  <c r="K1339" i="7"/>
  <c r="I1342" i="7"/>
  <c r="K1350" i="7"/>
  <c r="I1350" i="7"/>
  <c r="K1358" i="7"/>
  <c r="I1358" i="7"/>
  <c r="K1366" i="7"/>
  <c r="I1366" i="7"/>
  <c r="K1374" i="7"/>
  <c r="I1374" i="7"/>
  <c r="K1382" i="7"/>
  <c r="I1382" i="7"/>
  <c r="K1390" i="7"/>
  <c r="I1390" i="7"/>
  <c r="K1398" i="7"/>
  <c r="I1398" i="7"/>
  <c r="K1406" i="7"/>
  <c r="I1406" i="7"/>
  <c r="K1414" i="7"/>
  <c r="I1414" i="7"/>
  <c r="K1422" i="7"/>
  <c r="I1422" i="7"/>
  <c r="K1430" i="7"/>
  <c r="I1430" i="7"/>
  <c r="K1438" i="7"/>
  <c r="I1438" i="7"/>
  <c r="K1446" i="7"/>
  <c r="I1446" i="7"/>
  <c r="K1454" i="7"/>
  <c r="I1454" i="7"/>
  <c r="K1462" i="7"/>
  <c r="I1462" i="7"/>
  <c r="K1470" i="7"/>
  <c r="I1470" i="7"/>
  <c r="K1478" i="7"/>
  <c r="I1478" i="7"/>
  <c r="K1486" i="7"/>
  <c r="I1486" i="7"/>
  <c r="K1494" i="7"/>
  <c r="I1494" i="7"/>
  <c r="K1502" i="7"/>
  <c r="I1502" i="7"/>
  <c r="K1510" i="7"/>
  <c r="I1510" i="7"/>
  <c r="K1518" i="7"/>
  <c r="I1518" i="7"/>
  <c r="K1526" i="7"/>
  <c r="I1526" i="7"/>
  <c r="K1534" i="7"/>
  <c r="I1534" i="7"/>
  <c r="K1542" i="7"/>
  <c r="I1542" i="7"/>
  <c r="K1550" i="7"/>
  <c r="I1550" i="7"/>
  <c r="K1558" i="7"/>
  <c r="I1558" i="7"/>
  <c r="K1566" i="7"/>
  <c r="I1566" i="7"/>
  <c r="K1574" i="7"/>
  <c r="I1574" i="7"/>
  <c r="K1582" i="7"/>
  <c r="I1582" i="7"/>
  <c r="K1590" i="7"/>
  <c r="I1590" i="7"/>
  <c r="K1598" i="7"/>
  <c r="I1598" i="7"/>
  <c r="K1606" i="7"/>
  <c r="I1606" i="7"/>
  <c r="K1613" i="7"/>
  <c r="K1618" i="7"/>
  <c r="K1629" i="7"/>
  <c r="K1634" i="7"/>
  <c r="K1645" i="7"/>
  <c r="K1650" i="7"/>
  <c r="K1661" i="7"/>
  <c r="K1677" i="7"/>
  <c r="K1693" i="7"/>
  <c r="I1707" i="7"/>
  <c r="K1707" i="7"/>
  <c r="I1715" i="7"/>
  <c r="K1715" i="7"/>
  <c r="I1723" i="7"/>
  <c r="K1723" i="7"/>
  <c r="I1731" i="7"/>
  <c r="K1731" i="7"/>
  <c r="I1739" i="7"/>
  <c r="K1739" i="7"/>
  <c r="K1748" i="7"/>
  <c r="I1748" i="7"/>
  <c r="K1757" i="7"/>
  <c r="I1757" i="7"/>
  <c r="K1759" i="7"/>
  <c r="I1759" i="7"/>
  <c r="K1761" i="7"/>
  <c r="I1761" i="7"/>
  <c r="K1763" i="7"/>
  <c r="I1763" i="7"/>
  <c r="K1776" i="7"/>
  <c r="I1776" i="7"/>
  <c r="K1789" i="7"/>
  <c r="I1789" i="7"/>
  <c r="K1791" i="7"/>
  <c r="I1791" i="7"/>
  <c r="K1793" i="7"/>
  <c r="I1793" i="7"/>
  <c r="K1809" i="7"/>
  <c r="I1809" i="7"/>
  <c r="K1948" i="7"/>
  <c r="I1948" i="7"/>
  <c r="J2014" i="7"/>
  <c r="K2246" i="7"/>
  <c r="I2246" i="7"/>
  <c r="K1065" i="7"/>
  <c r="K1069" i="7"/>
  <c r="K1073" i="7"/>
  <c r="K1077" i="7"/>
  <c r="K1081" i="7"/>
  <c r="K1085" i="7"/>
  <c r="K1089" i="7"/>
  <c r="K1093" i="7"/>
  <c r="K1097" i="7"/>
  <c r="K1101" i="7"/>
  <c r="K1105" i="7"/>
  <c r="K1109" i="7"/>
  <c r="K1113" i="7"/>
  <c r="K1117" i="7"/>
  <c r="K1121" i="7"/>
  <c r="K1125" i="7"/>
  <c r="K1129" i="7"/>
  <c r="K1133" i="7"/>
  <c r="K1137" i="7"/>
  <c r="K1141" i="7"/>
  <c r="K1145" i="7"/>
  <c r="K1149" i="7"/>
  <c r="K1153" i="7"/>
  <c r="K1296" i="7"/>
  <c r="I1299" i="7"/>
  <c r="K1304" i="7"/>
  <c r="I1307" i="7"/>
  <c r="K1312" i="7"/>
  <c r="I1315" i="7"/>
  <c r="K1320" i="7"/>
  <c r="I1323" i="7"/>
  <c r="K1328" i="7"/>
  <c r="I1331" i="7"/>
  <c r="K1336" i="7"/>
  <c r="I1339" i="7"/>
  <c r="K1345" i="7"/>
  <c r="I1345" i="7"/>
  <c r="K1353" i="7"/>
  <c r="I1353" i="7"/>
  <c r="K1361" i="7"/>
  <c r="I1361" i="7"/>
  <c r="K1369" i="7"/>
  <c r="I1369" i="7"/>
  <c r="K1377" i="7"/>
  <c r="I1377" i="7"/>
  <c r="K1385" i="7"/>
  <c r="I1385" i="7"/>
  <c r="K1393" i="7"/>
  <c r="I1393" i="7"/>
  <c r="K1401" i="7"/>
  <c r="I1401" i="7"/>
  <c r="K1409" i="7"/>
  <c r="I1409" i="7"/>
  <c r="K1417" i="7"/>
  <c r="I1417" i="7"/>
  <c r="K1425" i="7"/>
  <c r="I1425" i="7"/>
  <c r="K1433" i="7"/>
  <c r="I1433" i="7"/>
  <c r="K1441" i="7"/>
  <c r="I1441" i="7"/>
  <c r="K1449" i="7"/>
  <c r="I1449" i="7"/>
  <c r="K1457" i="7"/>
  <c r="I1457" i="7"/>
  <c r="K1465" i="7"/>
  <c r="I1465" i="7"/>
  <c r="K1473" i="7"/>
  <c r="I1473" i="7"/>
  <c r="K1481" i="7"/>
  <c r="I1481" i="7"/>
  <c r="K1489" i="7"/>
  <c r="I1489" i="7"/>
  <c r="K1497" i="7"/>
  <c r="I1497" i="7"/>
  <c r="K1505" i="7"/>
  <c r="I1505" i="7"/>
  <c r="K1513" i="7"/>
  <c r="I1513" i="7"/>
  <c r="K1521" i="7"/>
  <c r="I1521" i="7"/>
  <c r="K1529" i="7"/>
  <c r="I1529" i="7"/>
  <c r="K1537" i="7"/>
  <c r="I1537" i="7"/>
  <c r="K1545" i="7"/>
  <c r="I1545" i="7"/>
  <c r="K1553" i="7"/>
  <c r="I1553" i="7"/>
  <c r="K1561" i="7"/>
  <c r="I1561" i="7"/>
  <c r="K1569" i="7"/>
  <c r="I1569" i="7"/>
  <c r="K1577" i="7"/>
  <c r="I1577" i="7"/>
  <c r="K1585" i="7"/>
  <c r="I1585" i="7"/>
  <c r="K1593" i="7"/>
  <c r="I1593" i="7"/>
  <c r="K1601" i="7"/>
  <c r="I1601" i="7"/>
  <c r="K1609" i="7"/>
  <c r="I1609" i="7"/>
  <c r="J1613" i="7"/>
  <c r="K1615" i="7"/>
  <c r="I1615" i="7"/>
  <c r="I1622" i="7"/>
  <c r="K1624" i="7"/>
  <c r="I1624" i="7"/>
  <c r="J1629" i="7"/>
  <c r="K1631" i="7"/>
  <c r="I1631" i="7"/>
  <c r="I1638" i="7"/>
  <c r="K1640" i="7"/>
  <c r="I1640" i="7"/>
  <c r="K1647" i="7"/>
  <c r="I1647" i="7"/>
  <c r="I1654" i="7"/>
  <c r="K1656" i="7"/>
  <c r="I1656" i="7"/>
  <c r="I1661" i="7"/>
  <c r="K1663" i="7"/>
  <c r="I1663" i="7"/>
  <c r="I1670" i="7"/>
  <c r="K1672" i="7"/>
  <c r="I1672" i="7"/>
  <c r="I1677" i="7"/>
  <c r="K1679" i="7"/>
  <c r="I1679" i="7"/>
  <c r="I1686" i="7"/>
  <c r="K1688" i="7"/>
  <c r="I1688" i="7"/>
  <c r="I1693" i="7"/>
  <c r="K1695" i="7"/>
  <c r="I1695" i="7"/>
  <c r="I1702" i="7"/>
  <c r="K1704" i="7"/>
  <c r="I1704" i="7"/>
  <c r="K1750" i="7"/>
  <c r="I1750" i="7"/>
  <c r="K1765" i="7"/>
  <c r="I1765" i="7"/>
  <c r="K1767" i="7"/>
  <c r="I1767" i="7"/>
  <c r="K1769" i="7"/>
  <c r="I1769" i="7"/>
  <c r="K1800" i="7"/>
  <c r="I1800" i="7"/>
  <c r="K1293" i="7"/>
  <c r="J1296" i="7"/>
  <c r="K1301" i="7"/>
  <c r="J1304" i="7"/>
  <c r="K1309" i="7"/>
  <c r="J1312" i="7"/>
  <c r="K1317" i="7"/>
  <c r="J1320" i="7"/>
  <c r="K1325" i="7"/>
  <c r="J1328" i="7"/>
  <c r="K1333" i="7"/>
  <c r="J1336" i="7"/>
  <c r="K1341" i="7"/>
  <c r="K1348" i="7"/>
  <c r="I1348" i="7"/>
  <c r="K1356" i="7"/>
  <c r="I1356" i="7"/>
  <c r="K1364" i="7"/>
  <c r="I1364" i="7"/>
  <c r="K1372" i="7"/>
  <c r="I1372" i="7"/>
  <c r="K1380" i="7"/>
  <c r="I1380" i="7"/>
  <c r="K1388" i="7"/>
  <c r="I1388" i="7"/>
  <c r="K1396" i="7"/>
  <c r="I1396" i="7"/>
  <c r="K1404" i="7"/>
  <c r="I1404" i="7"/>
  <c r="K1412" i="7"/>
  <c r="I1412" i="7"/>
  <c r="K1420" i="7"/>
  <c r="I1420" i="7"/>
  <c r="K1428" i="7"/>
  <c r="I1428" i="7"/>
  <c r="K1436" i="7"/>
  <c r="I1436" i="7"/>
  <c r="K1444" i="7"/>
  <c r="I1444" i="7"/>
  <c r="K1452" i="7"/>
  <c r="I1452" i="7"/>
  <c r="K1460" i="7"/>
  <c r="I1460" i="7"/>
  <c r="K1468" i="7"/>
  <c r="I1468" i="7"/>
  <c r="K1476" i="7"/>
  <c r="I1476" i="7"/>
  <c r="K1484" i="7"/>
  <c r="I1484" i="7"/>
  <c r="K1492" i="7"/>
  <c r="I1492" i="7"/>
  <c r="K1500" i="7"/>
  <c r="I1500" i="7"/>
  <c r="K1508" i="7"/>
  <c r="I1508" i="7"/>
  <c r="K1516" i="7"/>
  <c r="I1516" i="7"/>
  <c r="K1524" i="7"/>
  <c r="I1524" i="7"/>
  <c r="K1532" i="7"/>
  <c r="I1532" i="7"/>
  <c r="K1540" i="7"/>
  <c r="I1540" i="7"/>
  <c r="K1548" i="7"/>
  <c r="I1548" i="7"/>
  <c r="K1556" i="7"/>
  <c r="I1556" i="7"/>
  <c r="K1564" i="7"/>
  <c r="I1564" i="7"/>
  <c r="K1572" i="7"/>
  <c r="I1572" i="7"/>
  <c r="K1580" i="7"/>
  <c r="I1580" i="7"/>
  <c r="K1588" i="7"/>
  <c r="I1588" i="7"/>
  <c r="K1596" i="7"/>
  <c r="I1596" i="7"/>
  <c r="K1604" i="7"/>
  <c r="I1604" i="7"/>
  <c r="K1617" i="7"/>
  <c r="K1633" i="7"/>
  <c r="K1649" i="7"/>
  <c r="K1665" i="7"/>
  <c r="K1681" i="7"/>
  <c r="K1697" i="7"/>
  <c r="I1709" i="7"/>
  <c r="K1709" i="7"/>
  <c r="I1717" i="7"/>
  <c r="K1717" i="7"/>
  <c r="I1725" i="7"/>
  <c r="K1725" i="7"/>
  <c r="I1733" i="7"/>
  <c r="K1733" i="7"/>
  <c r="K1741" i="7"/>
  <c r="I1741" i="7"/>
  <c r="K1771" i="7"/>
  <c r="I1771" i="7"/>
  <c r="K1784" i="7"/>
  <c r="I1784" i="7"/>
  <c r="K1933" i="7"/>
  <c r="I1933" i="7"/>
  <c r="J2002" i="7"/>
  <c r="K2008" i="7"/>
  <c r="I2008" i="7"/>
  <c r="J1293" i="7"/>
  <c r="K1298" i="7"/>
  <c r="J1301" i="7"/>
  <c r="K1306" i="7"/>
  <c r="J1309" i="7"/>
  <c r="K1314" i="7"/>
  <c r="J1317" i="7"/>
  <c r="K1322" i="7"/>
  <c r="J1325" i="7"/>
  <c r="K1330" i="7"/>
  <c r="J1333" i="7"/>
  <c r="K1338" i="7"/>
  <c r="J1341" i="7"/>
  <c r="K1343" i="7"/>
  <c r="I1343" i="7"/>
  <c r="K1351" i="7"/>
  <c r="I1351" i="7"/>
  <c r="K1359" i="7"/>
  <c r="I1359" i="7"/>
  <c r="K1367" i="7"/>
  <c r="I1367" i="7"/>
  <c r="K1375" i="7"/>
  <c r="I1375" i="7"/>
  <c r="K1383" i="7"/>
  <c r="I1383" i="7"/>
  <c r="K1391" i="7"/>
  <c r="I1391" i="7"/>
  <c r="K1399" i="7"/>
  <c r="I1399" i="7"/>
  <c r="K1407" i="7"/>
  <c r="I1407" i="7"/>
  <c r="K1415" i="7"/>
  <c r="I1415" i="7"/>
  <c r="K1423" i="7"/>
  <c r="I1423" i="7"/>
  <c r="K1431" i="7"/>
  <c r="I1431" i="7"/>
  <c r="K1439" i="7"/>
  <c r="I1439" i="7"/>
  <c r="K1447" i="7"/>
  <c r="I1447" i="7"/>
  <c r="K1455" i="7"/>
  <c r="I1455" i="7"/>
  <c r="K1463" i="7"/>
  <c r="I1463" i="7"/>
  <c r="K1471" i="7"/>
  <c r="I1471" i="7"/>
  <c r="K1479" i="7"/>
  <c r="I1479" i="7"/>
  <c r="K1487" i="7"/>
  <c r="I1487" i="7"/>
  <c r="K1495" i="7"/>
  <c r="I1495" i="7"/>
  <c r="K1503" i="7"/>
  <c r="I1503" i="7"/>
  <c r="K1511" i="7"/>
  <c r="I1511" i="7"/>
  <c r="K1519" i="7"/>
  <c r="I1519" i="7"/>
  <c r="K1527" i="7"/>
  <c r="I1527" i="7"/>
  <c r="K1535" i="7"/>
  <c r="I1535" i="7"/>
  <c r="K1543" i="7"/>
  <c r="I1543" i="7"/>
  <c r="K1551" i="7"/>
  <c r="I1551" i="7"/>
  <c r="K1559" i="7"/>
  <c r="I1559" i="7"/>
  <c r="K1567" i="7"/>
  <c r="I1567" i="7"/>
  <c r="K1575" i="7"/>
  <c r="I1575" i="7"/>
  <c r="K1583" i="7"/>
  <c r="I1583" i="7"/>
  <c r="K1591" i="7"/>
  <c r="I1591" i="7"/>
  <c r="K1599" i="7"/>
  <c r="I1599" i="7"/>
  <c r="K1607" i="7"/>
  <c r="I1607" i="7"/>
  <c r="K1612" i="7"/>
  <c r="I1612" i="7"/>
  <c r="I1617" i="7"/>
  <c r="K1619" i="7"/>
  <c r="I1619" i="7"/>
  <c r="I1626" i="7"/>
  <c r="K1628" i="7"/>
  <c r="I1628" i="7"/>
  <c r="I1633" i="7"/>
  <c r="K1635" i="7"/>
  <c r="I1635" i="7"/>
  <c r="I1642" i="7"/>
  <c r="K1644" i="7"/>
  <c r="I1644" i="7"/>
  <c r="I1649" i="7"/>
  <c r="K1651" i="7"/>
  <c r="I1651" i="7"/>
  <c r="I1658" i="7"/>
  <c r="K1660" i="7"/>
  <c r="I1660" i="7"/>
  <c r="I1665" i="7"/>
  <c r="K1667" i="7"/>
  <c r="I1667" i="7"/>
  <c r="I1674" i="7"/>
  <c r="K1676" i="7"/>
  <c r="I1676" i="7"/>
  <c r="I1681" i="7"/>
  <c r="K1683" i="7"/>
  <c r="I1683" i="7"/>
  <c r="I1690" i="7"/>
  <c r="K1692" i="7"/>
  <c r="I1692" i="7"/>
  <c r="I1697" i="7"/>
  <c r="K1699" i="7"/>
  <c r="I1699" i="7"/>
  <c r="I1706" i="7"/>
  <c r="K1752" i="7"/>
  <c r="I1752" i="7"/>
  <c r="K1773" i="7"/>
  <c r="I1773" i="7"/>
  <c r="K1775" i="7"/>
  <c r="I1775" i="7"/>
  <c r="K1777" i="7"/>
  <c r="I1777" i="7"/>
  <c r="K1794" i="7"/>
  <c r="I1794" i="7"/>
  <c r="J1919" i="7"/>
  <c r="K2000" i="7"/>
  <c r="I2000" i="7"/>
  <c r="K2295" i="7"/>
  <c r="I2295" i="7"/>
  <c r="K1295" i="7"/>
  <c r="J1298" i="7"/>
  <c r="K1303" i="7"/>
  <c r="J1306" i="7"/>
  <c r="K1311" i="7"/>
  <c r="J1314" i="7"/>
  <c r="K1319" i="7"/>
  <c r="J1322" i="7"/>
  <c r="K1327" i="7"/>
  <c r="J1330" i="7"/>
  <c r="K1335" i="7"/>
  <c r="J1338" i="7"/>
  <c r="K1346" i="7"/>
  <c r="I1346" i="7"/>
  <c r="K1354" i="7"/>
  <c r="I1354" i="7"/>
  <c r="K1362" i="7"/>
  <c r="I1362" i="7"/>
  <c r="K1370" i="7"/>
  <c r="I1370" i="7"/>
  <c r="K1378" i="7"/>
  <c r="I1378" i="7"/>
  <c r="K1386" i="7"/>
  <c r="I1386" i="7"/>
  <c r="K1394" i="7"/>
  <c r="I1394" i="7"/>
  <c r="K1402" i="7"/>
  <c r="I1402" i="7"/>
  <c r="K1410" i="7"/>
  <c r="I1410" i="7"/>
  <c r="K1418" i="7"/>
  <c r="I1418" i="7"/>
  <c r="K1426" i="7"/>
  <c r="I1426" i="7"/>
  <c r="K1434" i="7"/>
  <c r="I1434" i="7"/>
  <c r="K1442" i="7"/>
  <c r="I1442" i="7"/>
  <c r="K1450" i="7"/>
  <c r="I1450" i="7"/>
  <c r="K1458" i="7"/>
  <c r="I1458" i="7"/>
  <c r="K1466" i="7"/>
  <c r="I1466" i="7"/>
  <c r="K1474" i="7"/>
  <c r="I1474" i="7"/>
  <c r="K1482" i="7"/>
  <c r="I1482" i="7"/>
  <c r="K1490" i="7"/>
  <c r="I1490" i="7"/>
  <c r="K1498" i="7"/>
  <c r="I1498" i="7"/>
  <c r="K1506" i="7"/>
  <c r="I1506" i="7"/>
  <c r="K1514" i="7"/>
  <c r="I1514" i="7"/>
  <c r="K1522" i="7"/>
  <c r="I1522" i="7"/>
  <c r="K1530" i="7"/>
  <c r="I1530" i="7"/>
  <c r="K1538" i="7"/>
  <c r="I1538" i="7"/>
  <c r="K1546" i="7"/>
  <c r="I1546" i="7"/>
  <c r="K1554" i="7"/>
  <c r="I1554" i="7"/>
  <c r="K1562" i="7"/>
  <c r="I1562" i="7"/>
  <c r="K1570" i="7"/>
  <c r="I1570" i="7"/>
  <c r="K1578" i="7"/>
  <c r="I1578" i="7"/>
  <c r="K1586" i="7"/>
  <c r="I1586" i="7"/>
  <c r="K1594" i="7"/>
  <c r="I1594" i="7"/>
  <c r="K1602" i="7"/>
  <c r="I1602" i="7"/>
  <c r="K1610" i="7"/>
  <c r="I1610" i="7"/>
  <c r="K1621" i="7"/>
  <c r="K1637" i="7"/>
  <c r="K1653" i="7"/>
  <c r="K1669" i="7"/>
  <c r="K1685" i="7"/>
  <c r="K1701" i="7"/>
  <c r="I1711" i="7"/>
  <c r="K1711" i="7"/>
  <c r="I1719" i="7"/>
  <c r="K1719" i="7"/>
  <c r="I1727" i="7"/>
  <c r="K1727" i="7"/>
  <c r="I1735" i="7"/>
  <c r="K1735" i="7"/>
  <c r="K1779" i="7"/>
  <c r="I1779" i="7"/>
  <c r="I1058" i="7"/>
  <c r="I1062" i="7"/>
  <c r="I1066" i="7"/>
  <c r="I1070" i="7"/>
  <c r="I1074" i="7"/>
  <c r="I1078" i="7"/>
  <c r="I1082" i="7"/>
  <c r="I1086" i="7"/>
  <c r="I1090" i="7"/>
  <c r="I1094" i="7"/>
  <c r="I1098" i="7"/>
  <c r="I1102" i="7"/>
  <c r="I1106" i="7"/>
  <c r="I1110" i="7"/>
  <c r="I1114" i="7"/>
  <c r="I1118" i="7"/>
  <c r="I1122" i="7"/>
  <c r="I1126" i="7"/>
  <c r="I1130" i="7"/>
  <c r="I1134" i="7"/>
  <c r="I1138" i="7"/>
  <c r="I1142" i="7"/>
  <c r="I1146" i="7"/>
  <c r="I1150" i="7"/>
  <c r="I1154" i="7"/>
  <c r="K1292" i="7"/>
  <c r="I1295" i="7"/>
  <c r="K1300" i="7"/>
  <c r="I1303" i="7"/>
  <c r="K1308" i="7"/>
  <c r="I1311" i="7"/>
  <c r="K1316" i="7"/>
  <c r="I1319" i="7"/>
  <c r="K1324" i="7"/>
  <c r="I1327" i="7"/>
  <c r="K1332" i="7"/>
  <c r="I1335" i="7"/>
  <c r="K1340" i="7"/>
  <c r="K1349" i="7"/>
  <c r="I1349" i="7"/>
  <c r="K1357" i="7"/>
  <c r="I1357" i="7"/>
  <c r="K1365" i="7"/>
  <c r="I1365" i="7"/>
  <c r="K1373" i="7"/>
  <c r="I1373" i="7"/>
  <c r="K1381" i="7"/>
  <c r="I1381" i="7"/>
  <c r="K1389" i="7"/>
  <c r="I1389" i="7"/>
  <c r="K1397" i="7"/>
  <c r="I1397" i="7"/>
  <c r="K1405" i="7"/>
  <c r="I1405" i="7"/>
  <c r="K1413" i="7"/>
  <c r="I1413" i="7"/>
  <c r="K1421" i="7"/>
  <c r="I1421" i="7"/>
  <c r="K1429" i="7"/>
  <c r="I1429" i="7"/>
  <c r="K1437" i="7"/>
  <c r="I1437" i="7"/>
  <c r="K1445" i="7"/>
  <c r="I1445" i="7"/>
  <c r="K1453" i="7"/>
  <c r="I1453" i="7"/>
  <c r="K1461" i="7"/>
  <c r="I1461" i="7"/>
  <c r="K1469" i="7"/>
  <c r="I1469" i="7"/>
  <c r="K1477" i="7"/>
  <c r="I1477" i="7"/>
  <c r="K1485" i="7"/>
  <c r="I1485" i="7"/>
  <c r="K1493" i="7"/>
  <c r="I1493" i="7"/>
  <c r="K1501" i="7"/>
  <c r="I1501" i="7"/>
  <c r="K1509" i="7"/>
  <c r="I1509" i="7"/>
  <c r="K1517" i="7"/>
  <c r="I1517" i="7"/>
  <c r="K1525" i="7"/>
  <c r="I1525" i="7"/>
  <c r="K1533" i="7"/>
  <c r="I1533" i="7"/>
  <c r="K1541" i="7"/>
  <c r="I1541" i="7"/>
  <c r="K1549" i="7"/>
  <c r="I1549" i="7"/>
  <c r="K1557" i="7"/>
  <c r="I1557" i="7"/>
  <c r="K1565" i="7"/>
  <c r="I1565" i="7"/>
  <c r="K1573" i="7"/>
  <c r="I1573" i="7"/>
  <c r="K1581" i="7"/>
  <c r="I1581" i="7"/>
  <c r="K1589" i="7"/>
  <c r="I1589" i="7"/>
  <c r="K1597" i="7"/>
  <c r="I1597" i="7"/>
  <c r="K1605" i="7"/>
  <c r="I1605" i="7"/>
  <c r="I1614" i="7"/>
  <c r="K1616" i="7"/>
  <c r="I1616" i="7"/>
  <c r="I1621" i="7"/>
  <c r="K1623" i="7"/>
  <c r="I1623" i="7"/>
  <c r="I1630" i="7"/>
  <c r="K1632" i="7"/>
  <c r="I1632" i="7"/>
  <c r="I1637" i="7"/>
  <c r="K1639" i="7"/>
  <c r="I1639" i="7"/>
  <c r="I1646" i="7"/>
  <c r="K1648" i="7"/>
  <c r="I1648" i="7"/>
  <c r="I1653" i="7"/>
  <c r="K1655" i="7"/>
  <c r="I1655" i="7"/>
  <c r="I1662" i="7"/>
  <c r="K1664" i="7"/>
  <c r="I1664" i="7"/>
  <c r="I1669" i="7"/>
  <c r="K1671" i="7"/>
  <c r="I1671" i="7"/>
  <c r="I1678" i="7"/>
  <c r="K1680" i="7"/>
  <c r="I1680" i="7"/>
  <c r="I1685" i="7"/>
  <c r="K1687" i="7"/>
  <c r="I1687" i="7"/>
  <c r="I1694" i="7"/>
  <c r="K1696" i="7"/>
  <c r="I1696" i="7"/>
  <c r="I1701" i="7"/>
  <c r="K1703" i="7"/>
  <c r="I1703" i="7"/>
  <c r="K1749" i="7"/>
  <c r="I1749" i="7"/>
  <c r="K1760" i="7"/>
  <c r="I1760" i="7"/>
  <c r="K1781" i="7"/>
  <c r="I1781" i="7"/>
  <c r="K1783" i="7"/>
  <c r="I1783" i="7"/>
  <c r="K1785" i="7"/>
  <c r="I1785" i="7"/>
  <c r="K1792" i="7"/>
  <c r="I1792" i="7"/>
  <c r="K1801" i="7"/>
  <c r="I1801" i="7"/>
  <c r="K1808" i="7"/>
  <c r="I1808" i="7"/>
  <c r="J1902" i="7"/>
  <c r="J1909" i="7"/>
  <c r="J1918" i="7"/>
  <c r="K1928" i="7"/>
  <c r="I1928" i="7"/>
  <c r="K1945" i="7"/>
  <c r="I1945" i="7"/>
  <c r="J2010" i="7"/>
  <c r="J2030" i="7"/>
  <c r="J2046" i="7"/>
  <c r="J2062" i="7"/>
  <c r="J2078" i="7"/>
  <c r="J2094" i="7"/>
  <c r="J2110" i="7"/>
  <c r="K2150" i="7"/>
  <c r="I2150" i="7"/>
  <c r="K2199" i="7"/>
  <c r="I2199" i="7"/>
  <c r="K1747" i="7"/>
  <c r="I1747" i="7"/>
  <c r="K1754" i="7"/>
  <c r="I1754" i="7"/>
  <c r="K1762" i="7"/>
  <c r="I1762" i="7"/>
  <c r="K1770" i="7"/>
  <c r="I1770" i="7"/>
  <c r="K1778" i="7"/>
  <c r="I1778" i="7"/>
  <c r="K1786" i="7"/>
  <c r="I1786" i="7"/>
  <c r="K1807" i="7"/>
  <c r="I1807" i="7"/>
  <c r="K1885" i="7"/>
  <c r="I1885" i="7"/>
  <c r="J1892" i="7"/>
  <c r="J1908" i="7"/>
  <c r="K1925" i="7"/>
  <c r="I1925" i="7"/>
  <c r="K1940" i="7"/>
  <c r="I1940" i="7"/>
  <c r="K2019" i="7"/>
  <c r="I2019" i="7"/>
  <c r="K2035" i="7"/>
  <c r="I2035" i="7"/>
  <c r="K2051" i="7"/>
  <c r="I2051" i="7"/>
  <c r="K2067" i="7"/>
  <c r="I2067" i="7"/>
  <c r="K2083" i="7"/>
  <c r="I2083" i="7"/>
  <c r="K2099" i="7"/>
  <c r="I2099" i="7"/>
  <c r="K2115" i="7"/>
  <c r="I2115" i="7"/>
  <c r="K1787" i="7"/>
  <c r="I1787" i="7"/>
  <c r="K1795" i="7"/>
  <c r="I1795" i="7"/>
  <c r="K1806" i="7"/>
  <c r="I1806" i="7"/>
  <c r="K1814" i="7"/>
  <c r="I1814" i="7"/>
  <c r="K1881" i="7"/>
  <c r="I1881" i="7"/>
  <c r="J1889" i="7"/>
  <c r="J1905" i="7"/>
  <c r="J1914" i="7"/>
  <c r="K1920" i="7"/>
  <c r="I1920" i="7"/>
  <c r="K1937" i="7"/>
  <c r="I1937" i="7"/>
  <c r="K2214" i="7"/>
  <c r="I2214" i="7"/>
  <c r="K2263" i="7"/>
  <c r="I2263" i="7"/>
  <c r="I2373" i="7"/>
  <c r="K2373" i="7"/>
  <c r="K1745" i="7"/>
  <c r="I1745" i="7"/>
  <c r="K1756" i="7"/>
  <c r="I1756" i="7"/>
  <c r="K1764" i="7"/>
  <c r="I1764" i="7"/>
  <c r="K1772" i="7"/>
  <c r="I1772" i="7"/>
  <c r="K1780" i="7"/>
  <c r="I1780" i="7"/>
  <c r="K1788" i="7"/>
  <c r="I1788" i="7"/>
  <c r="K1796" i="7"/>
  <c r="I1796" i="7"/>
  <c r="K1805" i="7"/>
  <c r="I1805" i="7"/>
  <c r="K1813" i="7"/>
  <c r="I1813" i="7"/>
  <c r="K1877" i="7"/>
  <c r="I1877" i="7"/>
  <c r="J1888" i="7"/>
  <c r="J1895" i="7"/>
  <c r="J1904" i="7"/>
  <c r="K1932" i="7"/>
  <c r="I1932" i="7"/>
  <c r="K1949" i="7"/>
  <c r="I1949" i="7"/>
  <c r="K2167" i="7"/>
  <c r="I2167" i="7"/>
  <c r="K1797" i="7"/>
  <c r="I1797" i="7"/>
  <c r="K1804" i="7"/>
  <c r="I1804" i="7"/>
  <c r="K1812" i="7"/>
  <c r="I1812" i="7"/>
  <c r="K1873" i="7"/>
  <c r="I1873" i="7"/>
  <c r="J1910" i="7"/>
  <c r="J1917" i="7"/>
  <c r="K1929" i="7"/>
  <c r="I1929" i="7"/>
  <c r="K1944" i="7"/>
  <c r="I1944" i="7"/>
  <c r="J1978" i="7"/>
  <c r="J2022" i="7"/>
  <c r="J2038" i="7"/>
  <c r="J2054" i="7"/>
  <c r="J2070" i="7"/>
  <c r="J2086" i="7"/>
  <c r="J2102" i="7"/>
  <c r="J2118" i="7"/>
  <c r="K2278" i="7"/>
  <c r="I2278" i="7"/>
  <c r="K1743" i="7"/>
  <c r="I1743" i="7"/>
  <c r="K1751" i="7"/>
  <c r="I1751" i="7"/>
  <c r="K1758" i="7"/>
  <c r="I1758" i="7"/>
  <c r="K1766" i="7"/>
  <c r="I1766" i="7"/>
  <c r="K1774" i="7"/>
  <c r="I1774" i="7"/>
  <c r="K1782" i="7"/>
  <c r="I1782" i="7"/>
  <c r="K1790" i="7"/>
  <c r="I1790" i="7"/>
  <c r="K1798" i="7"/>
  <c r="I1798" i="7"/>
  <c r="K1803" i="7"/>
  <c r="I1803" i="7"/>
  <c r="K1811" i="7"/>
  <c r="I1811" i="7"/>
  <c r="J1891" i="7"/>
  <c r="J1900" i="7"/>
  <c r="J1907" i="7"/>
  <c r="J1916" i="7"/>
  <c r="K1924" i="7"/>
  <c r="I1924" i="7"/>
  <c r="K1941" i="7"/>
  <c r="I1941" i="7"/>
  <c r="K1984" i="7"/>
  <c r="I1984" i="7"/>
  <c r="J1986" i="7"/>
  <c r="K2027" i="7"/>
  <c r="I2027" i="7"/>
  <c r="K2043" i="7"/>
  <c r="I2043" i="7"/>
  <c r="K2059" i="7"/>
  <c r="I2059" i="7"/>
  <c r="K2075" i="7"/>
  <c r="I2075" i="7"/>
  <c r="K2091" i="7"/>
  <c r="I2091" i="7"/>
  <c r="K2107" i="7"/>
  <c r="I2107" i="7"/>
  <c r="K2182" i="7"/>
  <c r="I2182" i="7"/>
  <c r="K2231" i="7"/>
  <c r="I2231" i="7"/>
  <c r="I2341" i="7"/>
  <c r="K2341" i="7"/>
  <c r="I2421" i="7"/>
  <c r="K2421" i="7"/>
  <c r="J1708" i="7"/>
  <c r="J1712" i="7"/>
  <c r="J1714" i="7"/>
  <c r="J1716" i="7"/>
  <c r="J1718" i="7"/>
  <c r="J1720" i="7"/>
  <c r="J1722" i="7"/>
  <c r="J1728" i="7"/>
  <c r="J1730" i="7"/>
  <c r="J1732" i="7"/>
  <c r="J1734" i="7"/>
  <c r="J1736" i="7"/>
  <c r="J1740" i="7"/>
  <c r="K1799" i="7"/>
  <c r="I1799" i="7"/>
  <c r="K1802" i="7"/>
  <c r="I1802" i="7"/>
  <c r="K1810" i="7"/>
  <c r="I1810" i="7"/>
  <c r="J1906" i="7"/>
  <c r="J1913" i="7"/>
  <c r="K1921" i="7"/>
  <c r="I1921" i="7"/>
  <c r="K1936" i="7"/>
  <c r="I1936" i="7"/>
  <c r="K1992" i="7"/>
  <c r="I1992" i="7"/>
  <c r="J1994" i="7"/>
  <c r="K2135" i="7"/>
  <c r="I2135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K1871" i="7"/>
  <c r="I1874" i="7"/>
  <c r="K1875" i="7"/>
  <c r="I1878" i="7"/>
  <c r="K1879" i="7"/>
  <c r="I1882" i="7"/>
  <c r="K1883" i="7"/>
  <c r="I1886" i="7"/>
  <c r="K1887" i="7"/>
  <c r="I1923" i="7"/>
  <c r="I1927" i="7"/>
  <c r="I1931" i="7"/>
  <c r="I1935" i="7"/>
  <c r="I1939" i="7"/>
  <c r="I1943" i="7"/>
  <c r="I1947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K1983" i="7"/>
  <c r="I1985" i="7"/>
  <c r="K1991" i="7"/>
  <c r="I1993" i="7"/>
  <c r="K1999" i="7"/>
  <c r="I2001" i="7"/>
  <c r="K2007" i="7"/>
  <c r="J2009" i="7"/>
  <c r="K2016" i="7"/>
  <c r="K2024" i="7"/>
  <c r="K2032" i="7"/>
  <c r="K2040" i="7"/>
  <c r="K2048" i="7"/>
  <c r="K2056" i="7"/>
  <c r="K2064" i="7"/>
  <c r="K2072" i="7"/>
  <c r="K2080" i="7"/>
  <c r="K2088" i="7"/>
  <c r="K2096" i="7"/>
  <c r="K2104" i="7"/>
  <c r="K2112" i="7"/>
  <c r="K2120" i="7"/>
  <c r="K2130" i="7"/>
  <c r="I2130" i="7"/>
  <c r="K2147" i="7"/>
  <c r="I2147" i="7"/>
  <c r="K2162" i="7"/>
  <c r="I2162" i="7"/>
  <c r="K2179" i="7"/>
  <c r="I2179" i="7"/>
  <c r="K2194" i="7"/>
  <c r="I2194" i="7"/>
  <c r="K2211" i="7"/>
  <c r="I2211" i="7"/>
  <c r="K2226" i="7"/>
  <c r="I2226" i="7"/>
  <c r="K2243" i="7"/>
  <c r="I2243" i="7"/>
  <c r="K2258" i="7"/>
  <c r="I2258" i="7"/>
  <c r="K2275" i="7"/>
  <c r="I2275" i="7"/>
  <c r="K2290" i="7"/>
  <c r="I2290" i="7"/>
  <c r="I2397" i="7"/>
  <c r="K2397" i="7"/>
  <c r="I2461" i="7"/>
  <c r="K2461" i="7"/>
  <c r="J2605" i="7"/>
  <c r="J2609" i="7"/>
  <c r="J2613" i="7"/>
  <c r="J2621" i="7"/>
  <c r="J2625" i="7"/>
  <c r="J2629" i="7"/>
  <c r="J2633" i="7"/>
  <c r="J2641" i="7"/>
  <c r="J2645" i="7"/>
  <c r="J2649" i="7"/>
  <c r="J2653" i="7"/>
  <c r="J2661" i="7"/>
  <c r="J2665" i="7"/>
  <c r="J2669" i="7"/>
  <c r="J2673" i="7"/>
  <c r="J2677" i="7"/>
  <c r="J2681" i="7"/>
  <c r="J2689" i="7"/>
  <c r="J2693" i="7"/>
  <c r="I2749" i="7"/>
  <c r="K2749" i="7"/>
  <c r="I2757" i="7"/>
  <c r="K2757" i="7"/>
  <c r="I2765" i="7"/>
  <c r="K2765" i="7"/>
  <c r="I2773" i="7"/>
  <c r="K2773" i="7"/>
  <c r="I2781" i="7"/>
  <c r="K2781" i="7"/>
  <c r="I2789" i="7"/>
  <c r="K2789" i="7"/>
  <c r="K1889" i="7"/>
  <c r="K1891" i="7"/>
  <c r="K1893" i="7"/>
  <c r="K1895" i="7"/>
  <c r="K1897" i="7"/>
  <c r="K1899" i="7"/>
  <c r="K1901" i="7"/>
  <c r="K1903" i="7"/>
  <c r="K1905" i="7"/>
  <c r="K1907" i="7"/>
  <c r="K1909" i="7"/>
  <c r="K1911" i="7"/>
  <c r="K1913" i="7"/>
  <c r="K1915" i="7"/>
  <c r="K1917" i="7"/>
  <c r="K1919" i="7"/>
  <c r="K1923" i="7"/>
  <c r="K1927" i="7"/>
  <c r="K1931" i="7"/>
  <c r="K1935" i="7"/>
  <c r="K1939" i="7"/>
  <c r="K1943" i="7"/>
  <c r="K1947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82" i="7"/>
  <c r="K1990" i="7"/>
  <c r="K1998" i="7"/>
  <c r="K2006" i="7"/>
  <c r="K2013" i="7"/>
  <c r="I2016" i="7"/>
  <c r="K2021" i="7"/>
  <c r="I2024" i="7"/>
  <c r="K2029" i="7"/>
  <c r="I2032" i="7"/>
  <c r="K2037" i="7"/>
  <c r="I2040" i="7"/>
  <c r="K2045" i="7"/>
  <c r="I2048" i="7"/>
  <c r="K2053" i="7"/>
  <c r="I2056" i="7"/>
  <c r="K2061" i="7"/>
  <c r="I2064" i="7"/>
  <c r="K2069" i="7"/>
  <c r="I2072" i="7"/>
  <c r="K2077" i="7"/>
  <c r="I2080" i="7"/>
  <c r="K2085" i="7"/>
  <c r="I2088" i="7"/>
  <c r="K2093" i="7"/>
  <c r="I2096" i="7"/>
  <c r="K2101" i="7"/>
  <c r="I2104" i="7"/>
  <c r="K2109" i="7"/>
  <c r="I2112" i="7"/>
  <c r="K2117" i="7"/>
  <c r="I2120" i="7"/>
  <c r="K2127" i="7"/>
  <c r="I2127" i="7"/>
  <c r="K2142" i="7"/>
  <c r="I2142" i="7"/>
  <c r="K2159" i="7"/>
  <c r="I2159" i="7"/>
  <c r="K2174" i="7"/>
  <c r="I2174" i="7"/>
  <c r="K2191" i="7"/>
  <c r="I2191" i="7"/>
  <c r="K2206" i="7"/>
  <c r="I2206" i="7"/>
  <c r="K2223" i="7"/>
  <c r="I2223" i="7"/>
  <c r="K2238" i="7"/>
  <c r="I2238" i="7"/>
  <c r="K2255" i="7"/>
  <c r="I2255" i="7"/>
  <c r="K2270" i="7"/>
  <c r="I2270" i="7"/>
  <c r="K2287" i="7"/>
  <c r="I2287" i="7"/>
  <c r="I2333" i="7"/>
  <c r="K2333" i="7"/>
  <c r="I2365" i="7"/>
  <c r="K2365" i="7"/>
  <c r="I2437" i="7"/>
  <c r="K2437" i="7"/>
  <c r="I2477" i="7"/>
  <c r="K2477" i="7"/>
  <c r="I2493" i="7"/>
  <c r="K2493" i="7"/>
  <c r="I2509" i="7"/>
  <c r="K2509" i="7"/>
  <c r="I2525" i="7"/>
  <c r="K2525" i="7"/>
  <c r="I2541" i="7"/>
  <c r="K2541" i="7"/>
  <c r="I2557" i="7"/>
  <c r="K2557" i="7"/>
  <c r="K2601" i="7"/>
  <c r="I2601" i="7"/>
  <c r="K1870" i="7"/>
  <c r="K1874" i="7"/>
  <c r="K1878" i="7"/>
  <c r="K1882" i="7"/>
  <c r="K1886" i="7"/>
  <c r="K1981" i="7"/>
  <c r="I1983" i="7"/>
  <c r="K1989" i="7"/>
  <c r="I1991" i="7"/>
  <c r="K1997" i="7"/>
  <c r="I1999" i="7"/>
  <c r="K2005" i="7"/>
  <c r="I2007" i="7"/>
  <c r="I2013" i="7"/>
  <c r="K2018" i="7"/>
  <c r="I2021" i="7"/>
  <c r="K2026" i="7"/>
  <c r="I2029" i="7"/>
  <c r="K2034" i="7"/>
  <c r="I2037" i="7"/>
  <c r="K2042" i="7"/>
  <c r="I2045" i="7"/>
  <c r="K2050" i="7"/>
  <c r="I2053" i="7"/>
  <c r="K2058" i="7"/>
  <c r="I2061" i="7"/>
  <c r="K2066" i="7"/>
  <c r="I2069" i="7"/>
  <c r="K2074" i="7"/>
  <c r="I2077" i="7"/>
  <c r="K2082" i="7"/>
  <c r="I2085" i="7"/>
  <c r="K2090" i="7"/>
  <c r="I2093" i="7"/>
  <c r="K2098" i="7"/>
  <c r="I2101" i="7"/>
  <c r="K2106" i="7"/>
  <c r="I2109" i="7"/>
  <c r="K2114" i="7"/>
  <c r="I2117" i="7"/>
  <c r="K2122" i="7"/>
  <c r="I2122" i="7"/>
  <c r="K2139" i="7"/>
  <c r="I2139" i="7"/>
  <c r="K2154" i="7"/>
  <c r="I2154" i="7"/>
  <c r="K2171" i="7"/>
  <c r="I2171" i="7"/>
  <c r="K2186" i="7"/>
  <c r="I2186" i="7"/>
  <c r="K2203" i="7"/>
  <c r="I2203" i="7"/>
  <c r="K2218" i="7"/>
  <c r="I2218" i="7"/>
  <c r="K2235" i="7"/>
  <c r="I2235" i="7"/>
  <c r="K2250" i="7"/>
  <c r="I2250" i="7"/>
  <c r="K2267" i="7"/>
  <c r="I2267" i="7"/>
  <c r="K2282" i="7"/>
  <c r="I2282" i="7"/>
  <c r="K2299" i="7"/>
  <c r="I2299" i="7"/>
  <c r="I2413" i="7"/>
  <c r="K2413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980" i="7"/>
  <c r="I1982" i="7"/>
  <c r="K1988" i="7"/>
  <c r="I1990" i="7"/>
  <c r="K1996" i="7"/>
  <c r="I1998" i="7"/>
  <c r="K2004" i="7"/>
  <c r="I2006" i="7"/>
  <c r="K2012" i="7"/>
  <c r="K2015" i="7"/>
  <c r="J2018" i="7"/>
  <c r="K2023" i="7"/>
  <c r="I2026" i="7"/>
  <c r="K2031" i="7"/>
  <c r="I2034" i="7"/>
  <c r="K2039" i="7"/>
  <c r="I2042" i="7"/>
  <c r="K2047" i="7"/>
  <c r="I2050" i="7"/>
  <c r="K2055" i="7"/>
  <c r="I2058" i="7"/>
  <c r="K2063" i="7"/>
  <c r="I2066" i="7"/>
  <c r="K2071" i="7"/>
  <c r="I2074" i="7"/>
  <c r="K2079" i="7"/>
  <c r="I2082" i="7"/>
  <c r="K2087" i="7"/>
  <c r="I2090" i="7"/>
  <c r="K2095" i="7"/>
  <c r="I2098" i="7"/>
  <c r="K2103" i="7"/>
  <c r="I2106" i="7"/>
  <c r="K2111" i="7"/>
  <c r="I2114" i="7"/>
  <c r="K2119" i="7"/>
  <c r="K2134" i="7"/>
  <c r="I2134" i="7"/>
  <c r="K2151" i="7"/>
  <c r="I2151" i="7"/>
  <c r="K2166" i="7"/>
  <c r="I2166" i="7"/>
  <c r="K2183" i="7"/>
  <c r="I2183" i="7"/>
  <c r="K2198" i="7"/>
  <c r="I2198" i="7"/>
  <c r="K2215" i="7"/>
  <c r="I2215" i="7"/>
  <c r="K2230" i="7"/>
  <c r="I2230" i="7"/>
  <c r="K2247" i="7"/>
  <c r="I2247" i="7"/>
  <c r="K2262" i="7"/>
  <c r="I2262" i="7"/>
  <c r="K2279" i="7"/>
  <c r="I2279" i="7"/>
  <c r="K2294" i="7"/>
  <c r="I2294" i="7"/>
  <c r="I2312" i="7"/>
  <c r="K2312" i="7"/>
  <c r="I2357" i="7"/>
  <c r="K2357" i="7"/>
  <c r="I2389" i="7"/>
  <c r="K2389" i="7"/>
  <c r="I2453" i="7"/>
  <c r="K2453" i="7"/>
  <c r="I1872" i="7"/>
  <c r="I1876" i="7"/>
  <c r="I1880" i="7"/>
  <c r="I1884" i="7"/>
  <c r="K1979" i="7"/>
  <c r="K1987" i="7"/>
  <c r="J1989" i="7"/>
  <c r="K1995" i="7"/>
  <c r="J1997" i="7"/>
  <c r="K2003" i="7"/>
  <c r="J2005" i="7"/>
  <c r="K2011" i="7"/>
  <c r="J2015" i="7"/>
  <c r="K2020" i="7"/>
  <c r="J2023" i="7"/>
  <c r="K2028" i="7"/>
  <c r="J2031" i="7"/>
  <c r="K2036" i="7"/>
  <c r="J2039" i="7"/>
  <c r="K2044" i="7"/>
  <c r="J2047" i="7"/>
  <c r="K2052" i="7"/>
  <c r="J2055" i="7"/>
  <c r="K2060" i="7"/>
  <c r="J2063" i="7"/>
  <c r="K2068" i="7"/>
  <c r="J2071" i="7"/>
  <c r="K2076" i="7"/>
  <c r="J2079" i="7"/>
  <c r="K2084" i="7"/>
  <c r="J2087" i="7"/>
  <c r="K2092" i="7"/>
  <c r="J2095" i="7"/>
  <c r="K2100" i="7"/>
  <c r="J2103" i="7"/>
  <c r="K2108" i="7"/>
  <c r="J2111" i="7"/>
  <c r="K2116" i="7"/>
  <c r="J2119" i="7"/>
  <c r="K2131" i="7"/>
  <c r="I2131" i="7"/>
  <c r="K2146" i="7"/>
  <c r="I2146" i="7"/>
  <c r="K2163" i="7"/>
  <c r="I2163" i="7"/>
  <c r="K2178" i="7"/>
  <c r="I2178" i="7"/>
  <c r="K2195" i="7"/>
  <c r="I2195" i="7"/>
  <c r="K2210" i="7"/>
  <c r="I2210" i="7"/>
  <c r="K2227" i="7"/>
  <c r="I2227" i="7"/>
  <c r="K2242" i="7"/>
  <c r="I2242" i="7"/>
  <c r="K2259" i="7"/>
  <c r="I2259" i="7"/>
  <c r="K2274" i="7"/>
  <c r="I2274" i="7"/>
  <c r="K2291" i="7"/>
  <c r="I2291" i="7"/>
  <c r="I2318" i="7"/>
  <c r="K2318" i="7"/>
  <c r="I2429" i="7"/>
  <c r="K2429" i="7"/>
  <c r="K1978" i="7"/>
  <c r="J1980" i="7"/>
  <c r="K1986" i="7"/>
  <c r="J1988" i="7"/>
  <c r="K1994" i="7"/>
  <c r="J1996" i="7"/>
  <c r="K2002" i="7"/>
  <c r="K2010" i="7"/>
  <c r="I2012" i="7"/>
  <c r="K2017" i="7"/>
  <c r="I2020" i="7"/>
  <c r="K2025" i="7"/>
  <c r="I2028" i="7"/>
  <c r="K2033" i="7"/>
  <c r="I2036" i="7"/>
  <c r="K2041" i="7"/>
  <c r="I2044" i="7"/>
  <c r="K2049" i="7"/>
  <c r="I2052" i="7"/>
  <c r="K2057" i="7"/>
  <c r="I2060" i="7"/>
  <c r="K2065" i="7"/>
  <c r="I2068" i="7"/>
  <c r="K2073" i="7"/>
  <c r="I2076" i="7"/>
  <c r="K2081" i="7"/>
  <c r="I2084" i="7"/>
  <c r="K2089" i="7"/>
  <c r="I2092" i="7"/>
  <c r="K2097" i="7"/>
  <c r="I2100" i="7"/>
  <c r="K2105" i="7"/>
  <c r="I2108" i="7"/>
  <c r="K2113" i="7"/>
  <c r="I2116" i="7"/>
  <c r="K2126" i="7"/>
  <c r="I2126" i="7"/>
  <c r="K2143" i="7"/>
  <c r="I2143" i="7"/>
  <c r="K2158" i="7"/>
  <c r="I2158" i="7"/>
  <c r="K2175" i="7"/>
  <c r="I2175" i="7"/>
  <c r="K2190" i="7"/>
  <c r="I2190" i="7"/>
  <c r="K2207" i="7"/>
  <c r="I2207" i="7"/>
  <c r="K2222" i="7"/>
  <c r="I2222" i="7"/>
  <c r="K2239" i="7"/>
  <c r="I2239" i="7"/>
  <c r="K2254" i="7"/>
  <c r="I2254" i="7"/>
  <c r="K2271" i="7"/>
  <c r="I2271" i="7"/>
  <c r="K2286" i="7"/>
  <c r="I2286" i="7"/>
  <c r="I2326" i="7"/>
  <c r="K2326" i="7"/>
  <c r="I2349" i="7"/>
  <c r="K2349" i="7"/>
  <c r="I2381" i="7"/>
  <c r="K2381" i="7"/>
  <c r="I2405" i="7"/>
  <c r="K2405" i="7"/>
  <c r="I2469" i="7"/>
  <c r="K2469" i="7"/>
  <c r="I2485" i="7"/>
  <c r="K2485" i="7"/>
  <c r="I2501" i="7"/>
  <c r="K2501" i="7"/>
  <c r="I2517" i="7"/>
  <c r="K2517" i="7"/>
  <c r="I2533" i="7"/>
  <c r="K2533" i="7"/>
  <c r="I2549" i="7"/>
  <c r="K2549" i="7"/>
  <c r="I2565" i="7"/>
  <c r="K2565" i="7"/>
  <c r="J1926" i="7"/>
  <c r="J1930" i="7"/>
  <c r="J1934" i="7"/>
  <c r="J1938" i="7"/>
  <c r="J1946" i="7"/>
  <c r="J1950" i="7"/>
  <c r="K1977" i="7"/>
  <c r="I1979" i="7"/>
  <c r="K1985" i="7"/>
  <c r="I1987" i="7"/>
  <c r="K1993" i="7"/>
  <c r="I1995" i="7"/>
  <c r="K2001" i="7"/>
  <c r="I2003" i="7"/>
  <c r="K2009" i="7"/>
  <c r="I2011" i="7"/>
  <c r="K2014" i="7"/>
  <c r="J2017" i="7"/>
  <c r="K2022" i="7"/>
  <c r="J2025" i="7"/>
  <c r="K2030" i="7"/>
  <c r="J2033" i="7"/>
  <c r="K2038" i="7"/>
  <c r="J2041" i="7"/>
  <c r="K2046" i="7"/>
  <c r="J2049" i="7"/>
  <c r="K2054" i="7"/>
  <c r="J2057" i="7"/>
  <c r="K2062" i="7"/>
  <c r="J2065" i="7"/>
  <c r="K2070" i="7"/>
  <c r="J2073" i="7"/>
  <c r="K2078" i="7"/>
  <c r="J2081" i="7"/>
  <c r="K2086" i="7"/>
  <c r="J2089" i="7"/>
  <c r="K2094" i="7"/>
  <c r="J2097" i="7"/>
  <c r="K2102" i="7"/>
  <c r="J2105" i="7"/>
  <c r="K2110" i="7"/>
  <c r="J2113" i="7"/>
  <c r="K2118" i="7"/>
  <c r="K2123" i="7"/>
  <c r="I2123" i="7"/>
  <c r="K2138" i="7"/>
  <c r="I2138" i="7"/>
  <c r="K2155" i="7"/>
  <c r="I2155" i="7"/>
  <c r="K2170" i="7"/>
  <c r="I2170" i="7"/>
  <c r="K2187" i="7"/>
  <c r="I2187" i="7"/>
  <c r="K2202" i="7"/>
  <c r="I2202" i="7"/>
  <c r="K2219" i="7"/>
  <c r="I2219" i="7"/>
  <c r="K2234" i="7"/>
  <c r="I2234" i="7"/>
  <c r="K2251" i="7"/>
  <c r="I2251" i="7"/>
  <c r="K2266" i="7"/>
  <c r="I2266" i="7"/>
  <c r="K2283" i="7"/>
  <c r="I2283" i="7"/>
  <c r="K2298" i="7"/>
  <c r="I2298" i="7"/>
  <c r="I2445" i="7"/>
  <c r="K2445" i="7"/>
  <c r="K2596" i="7"/>
  <c r="I2596" i="7"/>
  <c r="K2895" i="7"/>
  <c r="I2895" i="7"/>
  <c r="K2121" i="7"/>
  <c r="I2124" i="7"/>
  <c r="K2125" i="7"/>
  <c r="I2128" i="7"/>
  <c r="K2129" i="7"/>
  <c r="I2132" i="7"/>
  <c r="K2133" i="7"/>
  <c r="I2136" i="7"/>
  <c r="K2137" i="7"/>
  <c r="I2140" i="7"/>
  <c r="K2141" i="7"/>
  <c r="I2144" i="7"/>
  <c r="K2145" i="7"/>
  <c r="I2148" i="7"/>
  <c r="K2149" i="7"/>
  <c r="I2152" i="7"/>
  <c r="K2153" i="7"/>
  <c r="I2156" i="7"/>
  <c r="K2157" i="7"/>
  <c r="I2160" i="7"/>
  <c r="K2161" i="7"/>
  <c r="I2164" i="7"/>
  <c r="K2165" i="7"/>
  <c r="I2168" i="7"/>
  <c r="K2169" i="7"/>
  <c r="I2172" i="7"/>
  <c r="K2173" i="7"/>
  <c r="I2176" i="7"/>
  <c r="K2177" i="7"/>
  <c r="I2180" i="7"/>
  <c r="K2181" i="7"/>
  <c r="I2184" i="7"/>
  <c r="K2185" i="7"/>
  <c r="I2188" i="7"/>
  <c r="K2189" i="7"/>
  <c r="I2192" i="7"/>
  <c r="K2193" i="7"/>
  <c r="I2196" i="7"/>
  <c r="K2197" i="7"/>
  <c r="I2200" i="7"/>
  <c r="K2201" i="7"/>
  <c r="I2204" i="7"/>
  <c r="K2205" i="7"/>
  <c r="I2208" i="7"/>
  <c r="K2209" i="7"/>
  <c r="I2212" i="7"/>
  <c r="K2213" i="7"/>
  <c r="I2216" i="7"/>
  <c r="K2217" i="7"/>
  <c r="I2220" i="7"/>
  <c r="K2221" i="7"/>
  <c r="I2224" i="7"/>
  <c r="K2225" i="7"/>
  <c r="I2228" i="7"/>
  <c r="K2229" i="7"/>
  <c r="I2232" i="7"/>
  <c r="K2233" i="7"/>
  <c r="I2236" i="7"/>
  <c r="K2237" i="7"/>
  <c r="I2240" i="7"/>
  <c r="K2241" i="7"/>
  <c r="I2244" i="7"/>
  <c r="K2245" i="7"/>
  <c r="I2248" i="7"/>
  <c r="K2249" i="7"/>
  <c r="I2252" i="7"/>
  <c r="K2253" i="7"/>
  <c r="I2256" i="7"/>
  <c r="K2257" i="7"/>
  <c r="I2260" i="7"/>
  <c r="K2261" i="7"/>
  <c r="I2264" i="7"/>
  <c r="K2265" i="7"/>
  <c r="I2268" i="7"/>
  <c r="K2269" i="7"/>
  <c r="I2272" i="7"/>
  <c r="K2273" i="7"/>
  <c r="I2276" i="7"/>
  <c r="K2277" i="7"/>
  <c r="I2280" i="7"/>
  <c r="K2281" i="7"/>
  <c r="I2284" i="7"/>
  <c r="K2285" i="7"/>
  <c r="I2288" i="7"/>
  <c r="K2289" i="7"/>
  <c r="I2292" i="7"/>
  <c r="K2293" i="7"/>
  <c r="I2296" i="7"/>
  <c r="K2297" i="7"/>
  <c r="I2300" i="7"/>
  <c r="K2301" i="7"/>
  <c r="I2303" i="7"/>
  <c r="I2305" i="7"/>
  <c r="I2313" i="7"/>
  <c r="K2313" i="7"/>
  <c r="I2317" i="7"/>
  <c r="K2317" i="7"/>
  <c r="I2325" i="7"/>
  <c r="K2325" i="7"/>
  <c r="I2338" i="7"/>
  <c r="K2338" i="7"/>
  <c r="I2346" i="7"/>
  <c r="K2346" i="7"/>
  <c r="I2354" i="7"/>
  <c r="K2354" i="7"/>
  <c r="I2362" i="7"/>
  <c r="K2362" i="7"/>
  <c r="I2370" i="7"/>
  <c r="K2370" i="7"/>
  <c r="I2378" i="7"/>
  <c r="K2378" i="7"/>
  <c r="I2386" i="7"/>
  <c r="K2386" i="7"/>
  <c r="I2394" i="7"/>
  <c r="K2394" i="7"/>
  <c r="I2402" i="7"/>
  <c r="K2402" i="7"/>
  <c r="I2410" i="7"/>
  <c r="K2410" i="7"/>
  <c r="I2418" i="7"/>
  <c r="K2418" i="7"/>
  <c r="I2426" i="7"/>
  <c r="K2426" i="7"/>
  <c r="I2434" i="7"/>
  <c r="K2434" i="7"/>
  <c r="I2442" i="7"/>
  <c r="K2442" i="7"/>
  <c r="I2450" i="7"/>
  <c r="K2450" i="7"/>
  <c r="I2458" i="7"/>
  <c r="K2458" i="7"/>
  <c r="I2466" i="7"/>
  <c r="K2466" i="7"/>
  <c r="I2474" i="7"/>
  <c r="K2474" i="7"/>
  <c r="I2482" i="7"/>
  <c r="K2482" i="7"/>
  <c r="I2490" i="7"/>
  <c r="K2490" i="7"/>
  <c r="I2498" i="7"/>
  <c r="K2498" i="7"/>
  <c r="I2506" i="7"/>
  <c r="K2506" i="7"/>
  <c r="I2514" i="7"/>
  <c r="K2514" i="7"/>
  <c r="I2522" i="7"/>
  <c r="K2522" i="7"/>
  <c r="I2530" i="7"/>
  <c r="K2530" i="7"/>
  <c r="I2538" i="7"/>
  <c r="K2538" i="7"/>
  <c r="I2546" i="7"/>
  <c r="K2546" i="7"/>
  <c r="I2554" i="7"/>
  <c r="K2554" i="7"/>
  <c r="I2562" i="7"/>
  <c r="K2562" i="7"/>
  <c r="K2591" i="7"/>
  <c r="I2591" i="7"/>
  <c r="K2915" i="7"/>
  <c r="I2915" i="7"/>
  <c r="I2306" i="7"/>
  <c r="K2306" i="7"/>
  <c r="I2314" i="7"/>
  <c r="K2314" i="7"/>
  <c r="I2316" i="7"/>
  <c r="K2316" i="7"/>
  <c r="I2324" i="7"/>
  <c r="K2324" i="7"/>
  <c r="I2332" i="7"/>
  <c r="K2332" i="7"/>
  <c r="I2335" i="7"/>
  <c r="K2335" i="7"/>
  <c r="I2343" i="7"/>
  <c r="K2343" i="7"/>
  <c r="I2351" i="7"/>
  <c r="K2351" i="7"/>
  <c r="I2359" i="7"/>
  <c r="K2359" i="7"/>
  <c r="I2367" i="7"/>
  <c r="K2367" i="7"/>
  <c r="I2375" i="7"/>
  <c r="K2375" i="7"/>
  <c r="I2383" i="7"/>
  <c r="K2383" i="7"/>
  <c r="I2391" i="7"/>
  <c r="K2391" i="7"/>
  <c r="I2399" i="7"/>
  <c r="K2399" i="7"/>
  <c r="I2407" i="7"/>
  <c r="K2407" i="7"/>
  <c r="I2415" i="7"/>
  <c r="K2415" i="7"/>
  <c r="I2423" i="7"/>
  <c r="K2423" i="7"/>
  <c r="I2431" i="7"/>
  <c r="K2431" i="7"/>
  <c r="I2439" i="7"/>
  <c r="K2439" i="7"/>
  <c r="I2447" i="7"/>
  <c r="K2447" i="7"/>
  <c r="I2455" i="7"/>
  <c r="K2455" i="7"/>
  <c r="I2463" i="7"/>
  <c r="K2463" i="7"/>
  <c r="I2471" i="7"/>
  <c r="K2471" i="7"/>
  <c r="I2479" i="7"/>
  <c r="K2479" i="7"/>
  <c r="I2487" i="7"/>
  <c r="K2487" i="7"/>
  <c r="I2495" i="7"/>
  <c r="K2495" i="7"/>
  <c r="I2503" i="7"/>
  <c r="K2503" i="7"/>
  <c r="I2511" i="7"/>
  <c r="K2511" i="7"/>
  <c r="I2519" i="7"/>
  <c r="K2519" i="7"/>
  <c r="I2527" i="7"/>
  <c r="K2527" i="7"/>
  <c r="I2535" i="7"/>
  <c r="K2535" i="7"/>
  <c r="I2543" i="7"/>
  <c r="K2543" i="7"/>
  <c r="I2551" i="7"/>
  <c r="K2551" i="7"/>
  <c r="I2559" i="7"/>
  <c r="K2559" i="7"/>
  <c r="K2593" i="7"/>
  <c r="I2747" i="7"/>
  <c r="K2747" i="7"/>
  <c r="I2755" i="7"/>
  <c r="K2755" i="7"/>
  <c r="I2763" i="7"/>
  <c r="K2763" i="7"/>
  <c r="I2771" i="7"/>
  <c r="K2771" i="7"/>
  <c r="I2779" i="7"/>
  <c r="K2779" i="7"/>
  <c r="I2787" i="7"/>
  <c r="K2787" i="7"/>
  <c r="K2124" i="7"/>
  <c r="K2128" i="7"/>
  <c r="K2132" i="7"/>
  <c r="K2136" i="7"/>
  <c r="K2140" i="7"/>
  <c r="K2144" i="7"/>
  <c r="K2148" i="7"/>
  <c r="K2152" i="7"/>
  <c r="K2156" i="7"/>
  <c r="K2160" i="7"/>
  <c r="K2164" i="7"/>
  <c r="K2168" i="7"/>
  <c r="K2172" i="7"/>
  <c r="K2176" i="7"/>
  <c r="K2180" i="7"/>
  <c r="K2184" i="7"/>
  <c r="K2188" i="7"/>
  <c r="K2192" i="7"/>
  <c r="K2196" i="7"/>
  <c r="K2200" i="7"/>
  <c r="K2204" i="7"/>
  <c r="K2208" i="7"/>
  <c r="K2212" i="7"/>
  <c r="K2216" i="7"/>
  <c r="K2220" i="7"/>
  <c r="K2224" i="7"/>
  <c r="K2228" i="7"/>
  <c r="K2232" i="7"/>
  <c r="K2236" i="7"/>
  <c r="K2240" i="7"/>
  <c r="K2244" i="7"/>
  <c r="K2248" i="7"/>
  <c r="K2252" i="7"/>
  <c r="K2256" i="7"/>
  <c r="K2260" i="7"/>
  <c r="K2264" i="7"/>
  <c r="K2268" i="7"/>
  <c r="K2272" i="7"/>
  <c r="K2276" i="7"/>
  <c r="K2280" i="7"/>
  <c r="K2284" i="7"/>
  <c r="K2288" i="7"/>
  <c r="K2292" i="7"/>
  <c r="K2296" i="7"/>
  <c r="K2300" i="7"/>
  <c r="K2303" i="7"/>
  <c r="K2305" i="7"/>
  <c r="I2307" i="7"/>
  <c r="K2307" i="7"/>
  <c r="I2315" i="7"/>
  <c r="K2315" i="7"/>
  <c r="I2323" i="7"/>
  <c r="K2323" i="7"/>
  <c r="I2331" i="7"/>
  <c r="K2331" i="7"/>
  <c r="I2340" i="7"/>
  <c r="K2340" i="7"/>
  <c r="I2348" i="7"/>
  <c r="K2348" i="7"/>
  <c r="I2356" i="7"/>
  <c r="K2356" i="7"/>
  <c r="I2364" i="7"/>
  <c r="K2364" i="7"/>
  <c r="I2372" i="7"/>
  <c r="K2372" i="7"/>
  <c r="I2380" i="7"/>
  <c r="K2380" i="7"/>
  <c r="I2388" i="7"/>
  <c r="K2388" i="7"/>
  <c r="I2396" i="7"/>
  <c r="K2396" i="7"/>
  <c r="I2404" i="7"/>
  <c r="K2404" i="7"/>
  <c r="I2412" i="7"/>
  <c r="K2412" i="7"/>
  <c r="I2420" i="7"/>
  <c r="K2420" i="7"/>
  <c r="I2428" i="7"/>
  <c r="K2428" i="7"/>
  <c r="I2436" i="7"/>
  <c r="K2436" i="7"/>
  <c r="I2444" i="7"/>
  <c r="K2444" i="7"/>
  <c r="I2452" i="7"/>
  <c r="K2452" i="7"/>
  <c r="I2460" i="7"/>
  <c r="K2460" i="7"/>
  <c r="I2468" i="7"/>
  <c r="K2468" i="7"/>
  <c r="I2476" i="7"/>
  <c r="K2476" i="7"/>
  <c r="I2484" i="7"/>
  <c r="K2484" i="7"/>
  <c r="I2492" i="7"/>
  <c r="K2492" i="7"/>
  <c r="I2500" i="7"/>
  <c r="K2500" i="7"/>
  <c r="I2508" i="7"/>
  <c r="K2508" i="7"/>
  <c r="I2516" i="7"/>
  <c r="K2516" i="7"/>
  <c r="I2524" i="7"/>
  <c r="K2524" i="7"/>
  <c r="I2532" i="7"/>
  <c r="K2532" i="7"/>
  <c r="I2540" i="7"/>
  <c r="K2540" i="7"/>
  <c r="I2548" i="7"/>
  <c r="K2548" i="7"/>
  <c r="I2556" i="7"/>
  <c r="K2556" i="7"/>
  <c r="I2564" i="7"/>
  <c r="K2564" i="7"/>
  <c r="J2593" i="7"/>
  <c r="K2600" i="7"/>
  <c r="I2600" i="7"/>
  <c r="I3056" i="7"/>
  <c r="K3056" i="7"/>
  <c r="I2308" i="7"/>
  <c r="K2308" i="7"/>
  <c r="I2322" i="7"/>
  <c r="K2322" i="7"/>
  <c r="I2330" i="7"/>
  <c r="K2330" i="7"/>
  <c r="I2337" i="7"/>
  <c r="K2337" i="7"/>
  <c r="I2345" i="7"/>
  <c r="K2345" i="7"/>
  <c r="I2353" i="7"/>
  <c r="K2353" i="7"/>
  <c r="I2361" i="7"/>
  <c r="K2361" i="7"/>
  <c r="I2369" i="7"/>
  <c r="K2369" i="7"/>
  <c r="I2377" i="7"/>
  <c r="K2377" i="7"/>
  <c r="I2385" i="7"/>
  <c r="K2385" i="7"/>
  <c r="I2393" i="7"/>
  <c r="K2393" i="7"/>
  <c r="I2401" i="7"/>
  <c r="K2401" i="7"/>
  <c r="I2409" i="7"/>
  <c r="K2409" i="7"/>
  <c r="I2417" i="7"/>
  <c r="K2417" i="7"/>
  <c r="I2425" i="7"/>
  <c r="K2425" i="7"/>
  <c r="I2433" i="7"/>
  <c r="K2433" i="7"/>
  <c r="I2441" i="7"/>
  <c r="K2441" i="7"/>
  <c r="I2449" i="7"/>
  <c r="K2449" i="7"/>
  <c r="I2457" i="7"/>
  <c r="K2457" i="7"/>
  <c r="I2465" i="7"/>
  <c r="K2465" i="7"/>
  <c r="I2473" i="7"/>
  <c r="K2473" i="7"/>
  <c r="I2481" i="7"/>
  <c r="K2481" i="7"/>
  <c r="I2489" i="7"/>
  <c r="K2489" i="7"/>
  <c r="I2497" i="7"/>
  <c r="K2497" i="7"/>
  <c r="I2505" i="7"/>
  <c r="K2505" i="7"/>
  <c r="I2513" i="7"/>
  <c r="K2513" i="7"/>
  <c r="I2521" i="7"/>
  <c r="K2521" i="7"/>
  <c r="I2529" i="7"/>
  <c r="K2529" i="7"/>
  <c r="I2537" i="7"/>
  <c r="K2537" i="7"/>
  <c r="I2545" i="7"/>
  <c r="K2545" i="7"/>
  <c r="I2553" i="7"/>
  <c r="K2553" i="7"/>
  <c r="I2561" i="7"/>
  <c r="K2561" i="7"/>
  <c r="K2595" i="7"/>
  <c r="I2595" i="7"/>
  <c r="J2603" i="7"/>
  <c r="J2607" i="7"/>
  <c r="J2611" i="7"/>
  <c r="J2615" i="7"/>
  <c r="J2619" i="7"/>
  <c r="J2627" i="7"/>
  <c r="J2631" i="7"/>
  <c r="J2635" i="7"/>
  <c r="J2639" i="7"/>
  <c r="J2643" i="7"/>
  <c r="J2647" i="7"/>
  <c r="J2651" i="7"/>
  <c r="J2655" i="7"/>
  <c r="J2659" i="7"/>
  <c r="J2663" i="7"/>
  <c r="J2667" i="7"/>
  <c r="J2671" i="7"/>
  <c r="J2675" i="7"/>
  <c r="J2679" i="7"/>
  <c r="J2683" i="7"/>
  <c r="J2687" i="7"/>
  <c r="J2691" i="7"/>
  <c r="I2753" i="7"/>
  <c r="K2753" i="7"/>
  <c r="I2761" i="7"/>
  <c r="K2761" i="7"/>
  <c r="I2769" i="7"/>
  <c r="K2769" i="7"/>
  <c r="I2777" i="7"/>
  <c r="K2777" i="7"/>
  <c r="I2785" i="7"/>
  <c r="K2785" i="7"/>
  <c r="I2793" i="7"/>
  <c r="K2793" i="7"/>
  <c r="I3120" i="7"/>
  <c r="K3120" i="7"/>
  <c r="J3143" i="7"/>
  <c r="I2309" i="7"/>
  <c r="K2309" i="7"/>
  <c r="I2321" i="7"/>
  <c r="K2321" i="7"/>
  <c r="I2329" i="7"/>
  <c r="K2329" i="7"/>
  <c r="I2334" i="7"/>
  <c r="K2334" i="7"/>
  <c r="I2342" i="7"/>
  <c r="K2342" i="7"/>
  <c r="I2350" i="7"/>
  <c r="K2350" i="7"/>
  <c r="I2358" i="7"/>
  <c r="K2358" i="7"/>
  <c r="I2366" i="7"/>
  <c r="K2366" i="7"/>
  <c r="I2374" i="7"/>
  <c r="K2374" i="7"/>
  <c r="I2382" i="7"/>
  <c r="K2382" i="7"/>
  <c r="I2390" i="7"/>
  <c r="K2390" i="7"/>
  <c r="I2398" i="7"/>
  <c r="K2398" i="7"/>
  <c r="I2406" i="7"/>
  <c r="K2406" i="7"/>
  <c r="I2414" i="7"/>
  <c r="K2414" i="7"/>
  <c r="I2422" i="7"/>
  <c r="K2422" i="7"/>
  <c r="I2430" i="7"/>
  <c r="K2430" i="7"/>
  <c r="I2438" i="7"/>
  <c r="K2438" i="7"/>
  <c r="I2446" i="7"/>
  <c r="K2446" i="7"/>
  <c r="I2454" i="7"/>
  <c r="K2454" i="7"/>
  <c r="I2462" i="7"/>
  <c r="K2462" i="7"/>
  <c r="I2470" i="7"/>
  <c r="K2470" i="7"/>
  <c r="I2478" i="7"/>
  <c r="K2478" i="7"/>
  <c r="I2486" i="7"/>
  <c r="K2486" i="7"/>
  <c r="I2494" i="7"/>
  <c r="K2494" i="7"/>
  <c r="I2502" i="7"/>
  <c r="K2502" i="7"/>
  <c r="I2510" i="7"/>
  <c r="K2510" i="7"/>
  <c r="I2518" i="7"/>
  <c r="K2518" i="7"/>
  <c r="I2526" i="7"/>
  <c r="K2526" i="7"/>
  <c r="I2534" i="7"/>
  <c r="K2534" i="7"/>
  <c r="I2542" i="7"/>
  <c r="K2542" i="7"/>
  <c r="I2550" i="7"/>
  <c r="K2550" i="7"/>
  <c r="I2558" i="7"/>
  <c r="K2558" i="7"/>
  <c r="I2566" i="7"/>
  <c r="K2566" i="7"/>
  <c r="K2592" i="7"/>
  <c r="I2592" i="7"/>
  <c r="K2597" i="7"/>
  <c r="I2310" i="7"/>
  <c r="K2310" i="7"/>
  <c r="I2320" i="7"/>
  <c r="K2320" i="7"/>
  <c r="I2328" i="7"/>
  <c r="K2328" i="7"/>
  <c r="I2339" i="7"/>
  <c r="K2339" i="7"/>
  <c r="I2347" i="7"/>
  <c r="K2347" i="7"/>
  <c r="I2355" i="7"/>
  <c r="K2355" i="7"/>
  <c r="I2363" i="7"/>
  <c r="K2363" i="7"/>
  <c r="I2371" i="7"/>
  <c r="K2371" i="7"/>
  <c r="I2379" i="7"/>
  <c r="K2379" i="7"/>
  <c r="I2387" i="7"/>
  <c r="K2387" i="7"/>
  <c r="I2395" i="7"/>
  <c r="K2395" i="7"/>
  <c r="I2403" i="7"/>
  <c r="K2403" i="7"/>
  <c r="I2411" i="7"/>
  <c r="K2411" i="7"/>
  <c r="I2419" i="7"/>
  <c r="K2419" i="7"/>
  <c r="I2427" i="7"/>
  <c r="K2427" i="7"/>
  <c r="I2435" i="7"/>
  <c r="K2435" i="7"/>
  <c r="I2443" i="7"/>
  <c r="K2443" i="7"/>
  <c r="I2451" i="7"/>
  <c r="K2451" i="7"/>
  <c r="I2459" i="7"/>
  <c r="K2459" i="7"/>
  <c r="I2467" i="7"/>
  <c r="K2467" i="7"/>
  <c r="I2475" i="7"/>
  <c r="K2475" i="7"/>
  <c r="I2483" i="7"/>
  <c r="K2483" i="7"/>
  <c r="I2491" i="7"/>
  <c r="K2491" i="7"/>
  <c r="I2499" i="7"/>
  <c r="K2499" i="7"/>
  <c r="I2507" i="7"/>
  <c r="K2507" i="7"/>
  <c r="I2515" i="7"/>
  <c r="K2515" i="7"/>
  <c r="I2523" i="7"/>
  <c r="K2523" i="7"/>
  <c r="I2531" i="7"/>
  <c r="K2531" i="7"/>
  <c r="I2539" i="7"/>
  <c r="K2539" i="7"/>
  <c r="I2547" i="7"/>
  <c r="K2547" i="7"/>
  <c r="I2555" i="7"/>
  <c r="K2555" i="7"/>
  <c r="I2563" i="7"/>
  <c r="K2563" i="7"/>
  <c r="J2597" i="7"/>
  <c r="I2751" i="7"/>
  <c r="K2751" i="7"/>
  <c r="I2759" i="7"/>
  <c r="K2759" i="7"/>
  <c r="I2767" i="7"/>
  <c r="K2767" i="7"/>
  <c r="I2775" i="7"/>
  <c r="K2775" i="7"/>
  <c r="I2783" i="7"/>
  <c r="K2783" i="7"/>
  <c r="I2791" i="7"/>
  <c r="K2791" i="7"/>
  <c r="I2121" i="7"/>
  <c r="I2125" i="7"/>
  <c r="I2129" i="7"/>
  <c r="I2133" i="7"/>
  <c r="I2137" i="7"/>
  <c r="I2141" i="7"/>
  <c r="I2145" i="7"/>
  <c r="I2149" i="7"/>
  <c r="I2153" i="7"/>
  <c r="I2157" i="7"/>
  <c r="I2161" i="7"/>
  <c r="I2165" i="7"/>
  <c r="I2169" i="7"/>
  <c r="I2173" i="7"/>
  <c r="I2177" i="7"/>
  <c r="I2181" i="7"/>
  <c r="I2185" i="7"/>
  <c r="I2189" i="7"/>
  <c r="I2193" i="7"/>
  <c r="I2197" i="7"/>
  <c r="I2201" i="7"/>
  <c r="I2205" i="7"/>
  <c r="I2209" i="7"/>
  <c r="I2213" i="7"/>
  <c r="I2217" i="7"/>
  <c r="I2221" i="7"/>
  <c r="I2225" i="7"/>
  <c r="I2229" i="7"/>
  <c r="I2233" i="7"/>
  <c r="I2237" i="7"/>
  <c r="I2241" i="7"/>
  <c r="I2245" i="7"/>
  <c r="I2249" i="7"/>
  <c r="I2253" i="7"/>
  <c r="I2257" i="7"/>
  <c r="I2261" i="7"/>
  <c r="I2265" i="7"/>
  <c r="I2269" i="7"/>
  <c r="I2273" i="7"/>
  <c r="I2277" i="7"/>
  <c r="I2281" i="7"/>
  <c r="I2285" i="7"/>
  <c r="I2289" i="7"/>
  <c r="I2293" i="7"/>
  <c r="I2297" i="7"/>
  <c r="I2301" i="7"/>
  <c r="I2311" i="7"/>
  <c r="K2311" i="7"/>
  <c r="I2319" i="7"/>
  <c r="K2319" i="7"/>
  <c r="I2327" i="7"/>
  <c r="K2327" i="7"/>
  <c r="I2336" i="7"/>
  <c r="K2336" i="7"/>
  <c r="I2344" i="7"/>
  <c r="K2344" i="7"/>
  <c r="I2352" i="7"/>
  <c r="K2352" i="7"/>
  <c r="I2360" i="7"/>
  <c r="K2360" i="7"/>
  <c r="I2368" i="7"/>
  <c r="K2368" i="7"/>
  <c r="I2376" i="7"/>
  <c r="K2376" i="7"/>
  <c r="I2384" i="7"/>
  <c r="K2384" i="7"/>
  <c r="I2392" i="7"/>
  <c r="K2392" i="7"/>
  <c r="I2400" i="7"/>
  <c r="K2400" i="7"/>
  <c r="I2408" i="7"/>
  <c r="K2408" i="7"/>
  <c r="I2416" i="7"/>
  <c r="K2416" i="7"/>
  <c r="I2424" i="7"/>
  <c r="K2424" i="7"/>
  <c r="I2432" i="7"/>
  <c r="K2432" i="7"/>
  <c r="I2440" i="7"/>
  <c r="K2440" i="7"/>
  <c r="I2448" i="7"/>
  <c r="K2448" i="7"/>
  <c r="I2456" i="7"/>
  <c r="K2456" i="7"/>
  <c r="I2464" i="7"/>
  <c r="K2464" i="7"/>
  <c r="I2472" i="7"/>
  <c r="K2472" i="7"/>
  <c r="I2480" i="7"/>
  <c r="K2480" i="7"/>
  <c r="I2488" i="7"/>
  <c r="K2488" i="7"/>
  <c r="I2496" i="7"/>
  <c r="K2496" i="7"/>
  <c r="I2504" i="7"/>
  <c r="K2504" i="7"/>
  <c r="I2512" i="7"/>
  <c r="K2512" i="7"/>
  <c r="I2520" i="7"/>
  <c r="K2520" i="7"/>
  <c r="I2528" i="7"/>
  <c r="K2528" i="7"/>
  <c r="I2536" i="7"/>
  <c r="K2536" i="7"/>
  <c r="I2544" i="7"/>
  <c r="K2544" i="7"/>
  <c r="I2552" i="7"/>
  <c r="K2552" i="7"/>
  <c r="I2560" i="7"/>
  <c r="K2560" i="7"/>
  <c r="K2599" i="7"/>
  <c r="I2599" i="7"/>
  <c r="I2715" i="7"/>
  <c r="I2719" i="7"/>
  <c r="I2723" i="7"/>
  <c r="I2727" i="7"/>
  <c r="I2731" i="7"/>
  <c r="I2735" i="7"/>
  <c r="I2739" i="7"/>
  <c r="I2743" i="7"/>
  <c r="K2883" i="7"/>
  <c r="I2883" i="7"/>
  <c r="J2920" i="7"/>
  <c r="J2928" i="7"/>
  <c r="J2936" i="7"/>
  <c r="J2952" i="7"/>
  <c r="J2960" i="7"/>
  <c r="J2968" i="7"/>
  <c r="I3032" i="7"/>
  <c r="K3032" i="7"/>
  <c r="I3096" i="7"/>
  <c r="K3096" i="7"/>
  <c r="J3127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603" i="7"/>
  <c r="K2605" i="7"/>
  <c r="K2607" i="7"/>
  <c r="K2609" i="7"/>
  <c r="K2611" i="7"/>
  <c r="K2613" i="7"/>
  <c r="K2615" i="7"/>
  <c r="K2617" i="7"/>
  <c r="K2619" i="7"/>
  <c r="K2621" i="7"/>
  <c r="K2623" i="7"/>
  <c r="K2625" i="7"/>
  <c r="K2627" i="7"/>
  <c r="K2629" i="7"/>
  <c r="K2631" i="7"/>
  <c r="K2633" i="7"/>
  <c r="K2635" i="7"/>
  <c r="K2637" i="7"/>
  <c r="K2639" i="7"/>
  <c r="K2641" i="7"/>
  <c r="K2643" i="7"/>
  <c r="K2645" i="7"/>
  <c r="K2647" i="7"/>
  <c r="K2649" i="7"/>
  <c r="K2651" i="7"/>
  <c r="K2653" i="7"/>
  <c r="K2655" i="7"/>
  <c r="K2657" i="7"/>
  <c r="K2659" i="7"/>
  <c r="K2661" i="7"/>
  <c r="K2663" i="7"/>
  <c r="K2665" i="7"/>
  <c r="K2667" i="7"/>
  <c r="K2669" i="7"/>
  <c r="K2671" i="7"/>
  <c r="K2673" i="7"/>
  <c r="K2675" i="7"/>
  <c r="K2677" i="7"/>
  <c r="K2679" i="7"/>
  <c r="K2681" i="7"/>
  <c r="K2683" i="7"/>
  <c r="K2685" i="7"/>
  <c r="K2687" i="7"/>
  <c r="K2689" i="7"/>
  <c r="K2691" i="7"/>
  <c r="K2693" i="7"/>
  <c r="K2871" i="7"/>
  <c r="I2871" i="7"/>
  <c r="K2903" i="7"/>
  <c r="I2903" i="7"/>
  <c r="J2974" i="7"/>
  <c r="I3072" i="7"/>
  <c r="K3072" i="7"/>
  <c r="K3171" i="7"/>
  <c r="I3171" i="7"/>
  <c r="I2714" i="7"/>
  <c r="I2718" i="7"/>
  <c r="I2722" i="7"/>
  <c r="I2726" i="7"/>
  <c r="I2730" i="7"/>
  <c r="I2734" i="7"/>
  <c r="I2738" i="7"/>
  <c r="I2742" i="7"/>
  <c r="I2746" i="7"/>
  <c r="K2839" i="7"/>
  <c r="I2839" i="7"/>
  <c r="K2843" i="7"/>
  <c r="I2843" i="7"/>
  <c r="K2847" i="7"/>
  <c r="I2847" i="7"/>
  <c r="K2851" i="7"/>
  <c r="I2851" i="7"/>
  <c r="K2855" i="7"/>
  <c r="I2855" i="7"/>
  <c r="K2859" i="7"/>
  <c r="I2859" i="7"/>
  <c r="K2863" i="7"/>
  <c r="I2863" i="7"/>
  <c r="K2867" i="7"/>
  <c r="I2867" i="7"/>
  <c r="K2891" i="7"/>
  <c r="I2891" i="7"/>
  <c r="J2926" i="7"/>
  <c r="J2934" i="7"/>
  <c r="J2950" i="7"/>
  <c r="J2958" i="7"/>
  <c r="J2978" i="7"/>
  <c r="I2992" i="7"/>
  <c r="K2992" i="7"/>
  <c r="I3008" i="7"/>
  <c r="K3008" i="7"/>
  <c r="I3048" i="7"/>
  <c r="K3048" i="7"/>
  <c r="I3112" i="7"/>
  <c r="K3112" i="7"/>
  <c r="K3187" i="7"/>
  <c r="I3187" i="7"/>
  <c r="J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48" i="7"/>
  <c r="I2750" i="7"/>
  <c r="I2752" i="7"/>
  <c r="I2754" i="7"/>
  <c r="I2756" i="7"/>
  <c r="I2758" i="7"/>
  <c r="I2760" i="7"/>
  <c r="I2762" i="7"/>
  <c r="I2764" i="7"/>
  <c r="I2766" i="7"/>
  <c r="I2768" i="7"/>
  <c r="I2770" i="7"/>
  <c r="I2772" i="7"/>
  <c r="I2774" i="7"/>
  <c r="I2776" i="7"/>
  <c r="I2778" i="7"/>
  <c r="I2780" i="7"/>
  <c r="I2782" i="7"/>
  <c r="I2784" i="7"/>
  <c r="I2786" i="7"/>
  <c r="I2788" i="7"/>
  <c r="I2790" i="7"/>
  <c r="I2792" i="7"/>
  <c r="I2794" i="7"/>
  <c r="K2879" i="7"/>
  <c r="I2879" i="7"/>
  <c r="K2911" i="7"/>
  <c r="I2911" i="7"/>
  <c r="K2919" i="7"/>
  <c r="I2919" i="7"/>
  <c r="I3024" i="7"/>
  <c r="K3024" i="7"/>
  <c r="I3088" i="7"/>
  <c r="K3088" i="7"/>
  <c r="J3123" i="7"/>
  <c r="J3135" i="7"/>
  <c r="K3148" i="7"/>
  <c r="I3148" i="7"/>
  <c r="J2604" i="7"/>
  <c r="J2606" i="7"/>
  <c r="J2608" i="7"/>
  <c r="J2612" i="7"/>
  <c r="J2616" i="7"/>
  <c r="J2620" i="7"/>
  <c r="J2624" i="7"/>
  <c r="J2626" i="7"/>
  <c r="J2628" i="7"/>
  <c r="J2630" i="7"/>
  <c r="J2632" i="7"/>
  <c r="J2634" i="7"/>
  <c r="J2636" i="7"/>
  <c r="J2640" i="7"/>
  <c r="J2642" i="7"/>
  <c r="J2644" i="7"/>
  <c r="J2646" i="7"/>
  <c r="J2648" i="7"/>
  <c r="J2652" i="7"/>
  <c r="I2717" i="7"/>
  <c r="I2721" i="7"/>
  <c r="I2725" i="7"/>
  <c r="I2729" i="7"/>
  <c r="I2733" i="7"/>
  <c r="I2737" i="7"/>
  <c r="I2741" i="7"/>
  <c r="I2745" i="7"/>
  <c r="K2748" i="7"/>
  <c r="K2750" i="7"/>
  <c r="K2752" i="7"/>
  <c r="K2754" i="7"/>
  <c r="K2756" i="7"/>
  <c r="K2758" i="7"/>
  <c r="K2760" i="7"/>
  <c r="K2762" i="7"/>
  <c r="K2764" i="7"/>
  <c r="K2766" i="7"/>
  <c r="K2768" i="7"/>
  <c r="K2770" i="7"/>
  <c r="K2772" i="7"/>
  <c r="K2774" i="7"/>
  <c r="K2776" i="7"/>
  <c r="K2778" i="7"/>
  <c r="K2780" i="7"/>
  <c r="K2782" i="7"/>
  <c r="K2784" i="7"/>
  <c r="K2786" i="7"/>
  <c r="K2788" i="7"/>
  <c r="K2790" i="7"/>
  <c r="K2792" i="7"/>
  <c r="K2794" i="7"/>
  <c r="K2899" i="7"/>
  <c r="I2899" i="7"/>
  <c r="J2924" i="7"/>
  <c r="J2932" i="7"/>
  <c r="J2940" i="7"/>
  <c r="J2948" i="7"/>
  <c r="J2956" i="7"/>
  <c r="J2964" i="7"/>
  <c r="J2972" i="7"/>
  <c r="I3064" i="7"/>
  <c r="K3064" i="7"/>
  <c r="I2590" i="7"/>
  <c r="I2594" i="7"/>
  <c r="I2598" i="7"/>
  <c r="K2695" i="7"/>
  <c r="K2696" i="7"/>
  <c r="K2887" i="7"/>
  <c r="I2887" i="7"/>
  <c r="I2984" i="7"/>
  <c r="K2984" i="7"/>
  <c r="I3040" i="7"/>
  <c r="K3040" i="7"/>
  <c r="I3104" i="7"/>
  <c r="K3104" i="7"/>
  <c r="J3131" i="7"/>
  <c r="I2716" i="7"/>
  <c r="K2717" i="7"/>
  <c r="I2720" i="7"/>
  <c r="K2721" i="7"/>
  <c r="I2724" i="7"/>
  <c r="K2725" i="7"/>
  <c r="I2728" i="7"/>
  <c r="K2729" i="7"/>
  <c r="I2732" i="7"/>
  <c r="K2733" i="7"/>
  <c r="I2736" i="7"/>
  <c r="K2737" i="7"/>
  <c r="I2740" i="7"/>
  <c r="K2741" i="7"/>
  <c r="I2744" i="7"/>
  <c r="K2745" i="7"/>
  <c r="K2875" i="7"/>
  <c r="I2875" i="7"/>
  <c r="K2907" i="7"/>
  <c r="I2907" i="7"/>
  <c r="J2938" i="7"/>
  <c r="J2962" i="7"/>
  <c r="J2970" i="7"/>
  <c r="J2976" i="7"/>
  <c r="I3000" i="7"/>
  <c r="K3000" i="7"/>
  <c r="I3016" i="7"/>
  <c r="K3016" i="7"/>
  <c r="I3080" i="7"/>
  <c r="K3080" i="7"/>
  <c r="I2840" i="7"/>
  <c r="K2841" i="7"/>
  <c r="I2844" i="7"/>
  <c r="K2845" i="7"/>
  <c r="I2848" i="7"/>
  <c r="K2849" i="7"/>
  <c r="I2852" i="7"/>
  <c r="K2853" i="7"/>
  <c r="I2856" i="7"/>
  <c r="K2857" i="7"/>
  <c r="I2860" i="7"/>
  <c r="K2861" i="7"/>
  <c r="I2864" i="7"/>
  <c r="K2865" i="7"/>
  <c r="I2868" i="7"/>
  <c r="K2869" i="7"/>
  <c r="I2872" i="7"/>
  <c r="K2873" i="7"/>
  <c r="I2876" i="7"/>
  <c r="K2877" i="7"/>
  <c r="I2880" i="7"/>
  <c r="K2881" i="7"/>
  <c r="I2884" i="7"/>
  <c r="K2885" i="7"/>
  <c r="I2888" i="7"/>
  <c r="K2889" i="7"/>
  <c r="I2892" i="7"/>
  <c r="K2893" i="7"/>
  <c r="I2896" i="7"/>
  <c r="K2897" i="7"/>
  <c r="I2900" i="7"/>
  <c r="K2901" i="7"/>
  <c r="I2904" i="7"/>
  <c r="K2905" i="7"/>
  <c r="I2908" i="7"/>
  <c r="K2909" i="7"/>
  <c r="I2912" i="7"/>
  <c r="K2913" i="7"/>
  <c r="I2916" i="7"/>
  <c r="K2917" i="7"/>
  <c r="I2983" i="7"/>
  <c r="K2983" i="7"/>
  <c r="I2989" i="7"/>
  <c r="K2989" i="7"/>
  <c r="I2997" i="7"/>
  <c r="K2997" i="7"/>
  <c r="I3005" i="7"/>
  <c r="K3005" i="7"/>
  <c r="I3013" i="7"/>
  <c r="K3013" i="7"/>
  <c r="I3021" i="7"/>
  <c r="K3021" i="7"/>
  <c r="I3029" i="7"/>
  <c r="K3029" i="7"/>
  <c r="I3037" i="7"/>
  <c r="K3037" i="7"/>
  <c r="I3045" i="7"/>
  <c r="K3045" i="7"/>
  <c r="I3053" i="7"/>
  <c r="K3053" i="7"/>
  <c r="I3061" i="7"/>
  <c r="K3061" i="7"/>
  <c r="I3069" i="7"/>
  <c r="K3069" i="7"/>
  <c r="I3077" i="7"/>
  <c r="K3077" i="7"/>
  <c r="I3085" i="7"/>
  <c r="K3085" i="7"/>
  <c r="I3093" i="7"/>
  <c r="K3093" i="7"/>
  <c r="I3101" i="7"/>
  <c r="K3101" i="7"/>
  <c r="I3109" i="7"/>
  <c r="K3109" i="7"/>
  <c r="I3117" i="7"/>
  <c r="K3117" i="7"/>
  <c r="K3150" i="7"/>
  <c r="I3150" i="7"/>
  <c r="I3157" i="7"/>
  <c r="K3159" i="7"/>
  <c r="I3159" i="7"/>
  <c r="K3177" i="7"/>
  <c r="I3177" i="7"/>
  <c r="K3201" i="7"/>
  <c r="I3201" i="7"/>
  <c r="K3251" i="7"/>
  <c r="I3251" i="7"/>
  <c r="K3412" i="7"/>
  <c r="I3412" i="7"/>
  <c r="K2978" i="7"/>
  <c r="I2982" i="7"/>
  <c r="K2982" i="7"/>
  <c r="I2994" i="7"/>
  <c r="K2994" i="7"/>
  <c r="I3002" i="7"/>
  <c r="K3002" i="7"/>
  <c r="I3010" i="7"/>
  <c r="K3010" i="7"/>
  <c r="I3018" i="7"/>
  <c r="K3018" i="7"/>
  <c r="I3026" i="7"/>
  <c r="K3026" i="7"/>
  <c r="I3034" i="7"/>
  <c r="K3034" i="7"/>
  <c r="I3042" i="7"/>
  <c r="K3042" i="7"/>
  <c r="I3050" i="7"/>
  <c r="K3050" i="7"/>
  <c r="I3058" i="7"/>
  <c r="K3058" i="7"/>
  <c r="I3066" i="7"/>
  <c r="K3066" i="7"/>
  <c r="I3074" i="7"/>
  <c r="K3074" i="7"/>
  <c r="I3082" i="7"/>
  <c r="K3082" i="7"/>
  <c r="I3090" i="7"/>
  <c r="K3090" i="7"/>
  <c r="I3098" i="7"/>
  <c r="K3098" i="7"/>
  <c r="I3106" i="7"/>
  <c r="K3106" i="7"/>
  <c r="I3114" i="7"/>
  <c r="K3114" i="7"/>
  <c r="I3122" i="7"/>
  <c r="K3122" i="7"/>
  <c r="K3152" i="7"/>
  <c r="K3167" i="7"/>
  <c r="I3167" i="7"/>
  <c r="K3183" i="7"/>
  <c r="I3183" i="7"/>
  <c r="K3244" i="7"/>
  <c r="I3244" i="7"/>
  <c r="K3315" i="7"/>
  <c r="I3315" i="7"/>
  <c r="K2840" i="7"/>
  <c r="K2844" i="7"/>
  <c r="K2848" i="7"/>
  <c r="K2852" i="7"/>
  <c r="K2856" i="7"/>
  <c r="K2860" i="7"/>
  <c r="K2864" i="7"/>
  <c r="K2868" i="7"/>
  <c r="K2872" i="7"/>
  <c r="K2876" i="7"/>
  <c r="K2880" i="7"/>
  <c r="K2884" i="7"/>
  <c r="K2888" i="7"/>
  <c r="K2892" i="7"/>
  <c r="K2896" i="7"/>
  <c r="K2900" i="7"/>
  <c r="K2904" i="7"/>
  <c r="K2908" i="7"/>
  <c r="K2912" i="7"/>
  <c r="K2916" i="7"/>
  <c r="I2980" i="7"/>
  <c r="I2981" i="7"/>
  <c r="K2981" i="7"/>
  <c r="I2991" i="7"/>
  <c r="K2991" i="7"/>
  <c r="I2999" i="7"/>
  <c r="K2999" i="7"/>
  <c r="I3007" i="7"/>
  <c r="K3007" i="7"/>
  <c r="I3015" i="7"/>
  <c r="K3015" i="7"/>
  <c r="I3023" i="7"/>
  <c r="K3023" i="7"/>
  <c r="I3031" i="7"/>
  <c r="K3031" i="7"/>
  <c r="I3039" i="7"/>
  <c r="K3039" i="7"/>
  <c r="I3047" i="7"/>
  <c r="K3047" i="7"/>
  <c r="I3055" i="7"/>
  <c r="K3055" i="7"/>
  <c r="I3063" i="7"/>
  <c r="K3063" i="7"/>
  <c r="I3071" i="7"/>
  <c r="K3071" i="7"/>
  <c r="I3079" i="7"/>
  <c r="K3079" i="7"/>
  <c r="I3087" i="7"/>
  <c r="K3087" i="7"/>
  <c r="I3095" i="7"/>
  <c r="K3095" i="7"/>
  <c r="I3103" i="7"/>
  <c r="K3103" i="7"/>
  <c r="I3111" i="7"/>
  <c r="K3111" i="7"/>
  <c r="I3119" i="7"/>
  <c r="K3119" i="7"/>
  <c r="J3126" i="7"/>
  <c r="J3134" i="7"/>
  <c r="J3138" i="7"/>
  <c r="J3142" i="7"/>
  <c r="I3145" i="7"/>
  <c r="K3147" i="7"/>
  <c r="I3147" i="7"/>
  <c r="I3152" i="7"/>
  <c r="K3154" i="7"/>
  <c r="I3154" i="7"/>
  <c r="I3161" i="7"/>
  <c r="K3163" i="7"/>
  <c r="I3163" i="7"/>
  <c r="K3173" i="7"/>
  <c r="I3173" i="7"/>
  <c r="K3189" i="7"/>
  <c r="I3189" i="7"/>
  <c r="K3379" i="7"/>
  <c r="I3379" i="7"/>
  <c r="I2988" i="7"/>
  <c r="K2988" i="7"/>
  <c r="I2996" i="7"/>
  <c r="K2996" i="7"/>
  <c r="I3004" i="7"/>
  <c r="K3004" i="7"/>
  <c r="I3012" i="7"/>
  <c r="K3012" i="7"/>
  <c r="I3020" i="7"/>
  <c r="K3020" i="7"/>
  <c r="I3028" i="7"/>
  <c r="K3028" i="7"/>
  <c r="I3036" i="7"/>
  <c r="K3036" i="7"/>
  <c r="I3044" i="7"/>
  <c r="K3044" i="7"/>
  <c r="I3052" i="7"/>
  <c r="K3052" i="7"/>
  <c r="I3060" i="7"/>
  <c r="K3060" i="7"/>
  <c r="I3068" i="7"/>
  <c r="K3068" i="7"/>
  <c r="I3076" i="7"/>
  <c r="K3076" i="7"/>
  <c r="I3084" i="7"/>
  <c r="K3084" i="7"/>
  <c r="I3092" i="7"/>
  <c r="K3092" i="7"/>
  <c r="I3100" i="7"/>
  <c r="K3100" i="7"/>
  <c r="I3108" i="7"/>
  <c r="K3108" i="7"/>
  <c r="I3116" i="7"/>
  <c r="K3116" i="7"/>
  <c r="K3156" i="7"/>
  <c r="K3179" i="7"/>
  <c r="I3179" i="7"/>
  <c r="I2874" i="7"/>
  <c r="I2878" i="7"/>
  <c r="I2882" i="7"/>
  <c r="I2886" i="7"/>
  <c r="I2890" i="7"/>
  <c r="I2894" i="7"/>
  <c r="I2898" i="7"/>
  <c r="I2902" i="7"/>
  <c r="I2906" i="7"/>
  <c r="I2910" i="7"/>
  <c r="I2914" i="7"/>
  <c r="I2918" i="7"/>
  <c r="J2921" i="7"/>
  <c r="J2923" i="7"/>
  <c r="J2925" i="7"/>
  <c r="J2929" i="7"/>
  <c r="J2931" i="7"/>
  <c r="J2933" i="7"/>
  <c r="J2935" i="7"/>
  <c r="J2937" i="7"/>
  <c r="J2939" i="7"/>
  <c r="J2941" i="7"/>
  <c r="J2945" i="7"/>
  <c r="J2949" i="7"/>
  <c r="J2951" i="7"/>
  <c r="J2953" i="7"/>
  <c r="J2955" i="7"/>
  <c r="J2957" i="7"/>
  <c r="J2959" i="7"/>
  <c r="J2961" i="7"/>
  <c r="J2963" i="7"/>
  <c r="J2965" i="7"/>
  <c r="J2967" i="7"/>
  <c r="J2969" i="7"/>
  <c r="J2971" i="7"/>
  <c r="J2975" i="7"/>
  <c r="J2977" i="7"/>
  <c r="I2987" i="7"/>
  <c r="K2987" i="7"/>
  <c r="I2993" i="7"/>
  <c r="K2993" i="7"/>
  <c r="I3001" i="7"/>
  <c r="K3001" i="7"/>
  <c r="I3009" i="7"/>
  <c r="K3009" i="7"/>
  <c r="I3017" i="7"/>
  <c r="K3017" i="7"/>
  <c r="I3025" i="7"/>
  <c r="K3025" i="7"/>
  <c r="I3033" i="7"/>
  <c r="K3033" i="7"/>
  <c r="I3041" i="7"/>
  <c r="K3041" i="7"/>
  <c r="I3049" i="7"/>
  <c r="K3049" i="7"/>
  <c r="I3057" i="7"/>
  <c r="K3057" i="7"/>
  <c r="I3065" i="7"/>
  <c r="K3065" i="7"/>
  <c r="I3073" i="7"/>
  <c r="K3073" i="7"/>
  <c r="I3081" i="7"/>
  <c r="K3081" i="7"/>
  <c r="I3089" i="7"/>
  <c r="K3089" i="7"/>
  <c r="I3097" i="7"/>
  <c r="K3097" i="7"/>
  <c r="I3105" i="7"/>
  <c r="K3105" i="7"/>
  <c r="I3113" i="7"/>
  <c r="K3113" i="7"/>
  <c r="I3121" i="7"/>
  <c r="K3121" i="7"/>
  <c r="J3125" i="7"/>
  <c r="J3129" i="7"/>
  <c r="I3149" i="7"/>
  <c r="K3151" i="7"/>
  <c r="I3151" i="7"/>
  <c r="J3156" i="7"/>
  <c r="K3158" i="7"/>
  <c r="I3158" i="7"/>
  <c r="K3169" i="7"/>
  <c r="I3169" i="7"/>
  <c r="K3185" i="7"/>
  <c r="I3185" i="7"/>
  <c r="J3200" i="7"/>
  <c r="K3202" i="7"/>
  <c r="I3202" i="7"/>
  <c r="I2986" i="7"/>
  <c r="K2986" i="7"/>
  <c r="I2990" i="7"/>
  <c r="K2990" i="7"/>
  <c r="I2998" i="7"/>
  <c r="K2998" i="7"/>
  <c r="I3006" i="7"/>
  <c r="K3006" i="7"/>
  <c r="I3014" i="7"/>
  <c r="K3014" i="7"/>
  <c r="I3022" i="7"/>
  <c r="K3022" i="7"/>
  <c r="I3030" i="7"/>
  <c r="K3030" i="7"/>
  <c r="I3038" i="7"/>
  <c r="K3038" i="7"/>
  <c r="I3046" i="7"/>
  <c r="K3046" i="7"/>
  <c r="I3054" i="7"/>
  <c r="K3054" i="7"/>
  <c r="I3062" i="7"/>
  <c r="K3062" i="7"/>
  <c r="I3070" i="7"/>
  <c r="K3070" i="7"/>
  <c r="I3078" i="7"/>
  <c r="K3078" i="7"/>
  <c r="I3086" i="7"/>
  <c r="K3086" i="7"/>
  <c r="I3094" i="7"/>
  <c r="K3094" i="7"/>
  <c r="I3102" i="7"/>
  <c r="K3102" i="7"/>
  <c r="I3110" i="7"/>
  <c r="K3110" i="7"/>
  <c r="I3118" i="7"/>
  <c r="K3118" i="7"/>
  <c r="K3149" i="7"/>
  <c r="K3160" i="7"/>
  <c r="K3175" i="7"/>
  <c r="I3175" i="7"/>
  <c r="K3191" i="7"/>
  <c r="I3191" i="7"/>
  <c r="I2841" i="7"/>
  <c r="I2845" i="7"/>
  <c r="I2849" i="7"/>
  <c r="I2853" i="7"/>
  <c r="I2857" i="7"/>
  <c r="I2861" i="7"/>
  <c r="I2865" i="7"/>
  <c r="I2869" i="7"/>
  <c r="I2873" i="7"/>
  <c r="I2877" i="7"/>
  <c r="I2881" i="7"/>
  <c r="I2885" i="7"/>
  <c r="I2889" i="7"/>
  <c r="I2893" i="7"/>
  <c r="I2897" i="7"/>
  <c r="I2901" i="7"/>
  <c r="I2905" i="7"/>
  <c r="I2909" i="7"/>
  <c r="I2913" i="7"/>
  <c r="I2917" i="7"/>
  <c r="I2985" i="7"/>
  <c r="K2985" i="7"/>
  <c r="I2995" i="7"/>
  <c r="K2995" i="7"/>
  <c r="I3003" i="7"/>
  <c r="K3003" i="7"/>
  <c r="I3011" i="7"/>
  <c r="K3011" i="7"/>
  <c r="I3019" i="7"/>
  <c r="K3019" i="7"/>
  <c r="I3027" i="7"/>
  <c r="K3027" i="7"/>
  <c r="I3035" i="7"/>
  <c r="K3035" i="7"/>
  <c r="I3043" i="7"/>
  <c r="K3043" i="7"/>
  <c r="I3051" i="7"/>
  <c r="K3051" i="7"/>
  <c r="I3059" i="7"/>
  <c r="K3059" i="7"/>
  <c r="I3067" i="7"/>
  <c r="K3067" i="7"/>
  <c r="I3075" i="7"/>
  <c r="K3075" i="7"/>
  <c r="I3083" i="7"/>
  <c r="K3083" i="7"/>
  <c r="I3091" i="7"/>
  <c r="K3091" i="7"/>
  <c r="I3099" i="7"/>
  <c r="K3099" i="7"/>
  <c r="I3107" i="7"/>
  <c r="K3107" i="7"/>
  <c r="I3115" i="7"/>
  <c r="K3115" i="7"/>
  <c r="K3146" i="7"/>
  <c r="I3146" i="7"/>
  <c r="I3153" i="7"/>
  <c r="K3155" i="7"/>
  <c r="I3155" i="7"/>
  <c r="J3160" i="7"/>
  <c r="K3162" i="7"/>
  <c r="I3162" i="7"/>
  <c r="K3165" i="7"/>
  <c r="I3165" i="7"/>
  <c r="K3181" i="7"/>
  <c r="I3181" i="7"/>
  <c r="I3193" i="7"/>
  <c r="I3196" i="7"/>
  <c r="K3200" i="7"/>
  <c r="I3204" i="7"/>
  <c r="I3206" i="7"/>
  <c r="K3208" i="7"/>
  <c r="I3208" i="7"/>
  <c r="K3218" i="7"/>
  <c r="I3218" i="7"/>
  <c r="K3259" i="7"/>
  <c r="I3259" i="7"/>
  <c r="K3323" i="7"/>
  <c r="I3323" i="7"/>
  <c r="K3387" i="7"/>
  <c r="I3387" i="7"/>
  <c r="K3397" i="7"/>
  <c r="I3397" i="7"/>
  <c r="K3444" i="7"/>
  <c r="I3444" i="7"/>
  <c r="J3505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J3209" i="7"/>
  <c r="K3228" i="7"/>
  <c r="I3228" i="7"/>
  <c r="K3236" i="7"/>
  <c r="I3236" i="7"/>
  <c r="K3267" i="7"/>
  <c r="I3267" i="7"/>
  <c r="K3331" i="7"/>
  <c r="I3331" i="7"/>
  <c r="K3429" i="7"/>
  <c r="I3429" i="7"/>
  <c r="K3564" i="7"/>
  <c r="I3564" i="7"/>
  <c r="J3197" i="7"/>
  <c r="I3203" i="7"/>
  <c r="I3205" i="7"/>
  <c r="I3207" i="7"/>
  <c r="J3216" i="7"/>
  <c r="K3275" i="7"/>
  <c r="I3275" i="7"/>
  <c r="K3339" i="7"/>
  <c r="I3339" i="7"/>
  <c r="K3461" i="7"/>
  <c r="I3461" i="7"/>
  <c r="K3225" i="7"/>
  <c r="I3225" i="7"/>
  <c r="K3233" i="7"/>
  <c r="I3233" i="7"/>
  <c r="K3283" i="7"/>
  <c r="I3283" i="7"/>
  <c r="K3347" i="7"/>
  <c r="I3347" i="7"/>
  <c r="K3402" i="7"/>
  <c r="I3402" i="7"/>
  <c r="J3194" i="7"/>
  <c r="I3198" i="7"/>
  <c r="K3214" i="7"/>
  <c r="I3214" i="7"/>
  <c r="K3222" i="7"/>
  <c r="I3222" i="7"/>
  <c r="K3291" i="7"/>
  <c r="I3291" i="7"/>
  <c r="K3355" i="7"/>
  <c r="I3355" i="7"/>
  <c r="K3434" i="7"/>
  <c r="I3434" i="7"/>
  <c r="K3299" i="7"/>
  <c r="I3299" i="7"/>
  <c r="K3363" i="7"/>
  <c r="I3363" i="7"/>
  <c r="J3422" i="7"/>
  <c r="J3599" i="7"/>
  <c r="J3164" i="7"/>
  <c r="J3166" i="7"/>
  <c r="J3168" i="7"/>
  <c r="J3174" i="7"/>
  <c r="J3176" i="7"/>
  <c r="J3178" i="7"/>
  <c r="J3180" i="7"/>
  <c r="J3182" i="7"/>
  <c r="J3184" i="7"/>
  <c r="J3186" i="7"/>
  <c r="J3190" i="7"/>
  <c r="J3195" i="7"/>
  <c r="I3199" i="7"/>
  <c r="J3220" i="7"/>
  <c r="K3307" i="7"/>
  <c r="I3307" i="7"/>
  <c r="K3371" i="7"/>
  <c r="I3371" i="7"/>
  <c r="J3454" i="7"/>
  <c r="J3215" i="7"/>
  <c r="K3229" i="7"/>
  <c r="I3229" i="7"/>
  <c r="K3237" i="7"/>
  <c r="I3237" i="7"/>
  <c r="K3245" i="7"/>
  <c r="I3245" i="7"/>
  <c r="K3254" i="7"/>
  <c r="I3254" i="7"/>
  <c r="K3262" i="7"/>
  <c r="I3262" i="7"/>
  <c r="K3270" i="7"/>
  <c r="I3270" i="7"/>
  <c r="K3278" i="7"/>
  <c r="I3278" i="7"/>
  <c r="K3286" i="7"/>
  <c r="I3286" i="7"/>
  <c r="K3294" i="7"/>
  <c r="I3294" i="7"/>
  <c r="K3302" i="7"/>
  <c r="I3302" i="7"/>
  <c r="K3310" i="7"/>
  <c r="I3310" i="7"/>
  <c r="K3318" i="7"/>
  <c r="I3318" i="7"/>
  <c r="K3326" i="7"/>
  <c r="I3326" i="7"/>
  <c r="K3334" i="7"/>
  <c r="I3334" i="7"/>
  <c r="K3342" i="7"/>
  <c r="I3342" i="7"/>
  <c r="K3350" i="7"/>
  <c r="I3350" i="7"/>
  <c r="K3358" i="7"/>
  <c r="I3358" i="7"/>
  <c r="K3366" i="7"/>
  <c r="I3366" i="7"/>
  <c r="K3374" i="7"/>
  <c r="I3374" i="7"/>
  <c r="K3382" i="7"/>
  <c r="I3382" i="7"/>
  <c r="K3390" i="7"/>
  <c r="I3390" i="7"/>
  <c r="K3400" i="7"/>
  <c r="I3400" i="7"/>
  <c r="I3410" i="7"/>
  <c r="K3417" i="7"/>
  <c r="I3417" i="7"/>
  <c r="K3422" i="7"/>
  <c r="K3432" i="7"/>
  <c r="I3432" i="7"/>
  <c r="I3442" i="7"/>
  <c r="K3449" i="7"/>
  <c r="I3449" i="7"/>
  <c r="K3454" i="7"/>
  <c r="K3464" i="7"/>
  <c r="I3464" i="7"/>
  <c r="K3466" i="7"/>
  <c r="I3466" i="7"/>
  <c r="K3468" i="7"/>
  <c r="I3468" i="7"/>
  <c r="K3470" i="7"/>
  <c r="I3470" i="7"/>
  <c r="K3472" i="7"/>
  <c r="I3472" i="7"/>
  <c r="K3474" i="7"/>
  <c r="I3474" i="7"/>
  <c r="K3476" i="7"/>
  <c r="I3476" i="7"/>
  <c r="K3478" i="7"/>
  <c r="I3478" i="7"/>
  <c r="K3480" i="7"/>
  <c r="I3480" i="7"/>
  <c r="K3482" i="7"/>
  <c r="I3482" i="7"/>
  <c r="K3484" i="7"/>
  <c r="I3484" i="7"/>
  <c r="K3486" i="7"/>
  <c r="I3486" i="7"/>
  <c r="K3488" i="7"/>
  <c r="I3488" i="7"/>
  <c r="K3490" i="7"/>
  <c r="I3490" i="7"/>
  <c r="K3492" i="7"/>
  <c r="I3492" i="7"/>
  <c r="K3494" i="7"/>
  <c r="I3494" i="7"/>
  <c r="K3496" i="7"/>
  <c r="I3496" i="7"/>
  <c r="K3498" i="7"/>
  <c r="I3498" i="7"/>
  <c r="K3500" i="7"/>
  <c r="I3500" i="7"/>
  <c r="J3512" i="7"/>
  <c r="J3575" i="7"/>
  <c r="K3604" i="7"/>
  <c r="I3604" i="7"/>
  <c r="K3820" i="7"/>
  <c r="I3820" i="7"/>
  <c r="K3227" i="7"/>
  <c r="I3227" i="7"/>
  <c r="K3235" i="7"/>
  <c r="I3235" i="7"/>
  <c r="K3243" i="7"/>
  <c r="I3243" i="7"/>
  <c r="K3256" i="7"/>
  <c r="I3256" i="7"/>
  <c r="K3264" i="7"/>
  <c r="I3264" i="7"/>
  <c r="K3272" i="7"/>
  <c r="I3272" i="7"/>
  <c r="K3280" i="7"/>
  <c r="I3280" i="7"/>
  <c r="K3288" i="7"/>
  <c r="I3288" i="7"/>
  <c r="K3296" i="7"/>
  <c r="I3296" i="7"/>
  <c r="K3304" i="7"/>
  <c r="I3304" i="7"/>
  <c r="K3312" i="7"/>
  <c r="I3312" i="7"/>
  <c r="K3320" i="7"/>
  <c r="I3320" i="7"/>
  <c r="K3328" i="7"/>
  <c r="I3328" i="7"/>
  <c r="K3336" i="7"/>
  <c r="I3336" i="7"/>
  <c r="K3344" i="7"/>
  <c r="I3344" i="7"/>
  <c r="K3352" i="7"/>
  <c r="I3352" i="7"/>
  <c r="K3360" i="7"/>
  <c r="I3360" i="7"/>
  <c r="K3368" i="7"/>
  <c r="I3368" i="7"/>
  <c r="K3376" i="7"/>
  <c r="I3376" i="7"/>
  <c r="K3384" i="7"/>
  <c r="I3384" i="7"/>
  <c r="K3392" i="7"/>
  <c r="I3392" i="7"/>
  <c r="K3409" i="7"/>
  <c r="I3409" i="7"/>
  <c r="K3414" i="7"/>
  <c r="K3424" i="7"/>
  <c r="I3424" i="7"/>
  <c r="K3441" i="7"/>
  <c r="I3441" i="7"/>
  <c r="K3446" i="7"/>
  <c r="K3456" i="7"/>
  <c r="I3456" i="7"/>
  <c r="K3541" i="7"/>
  <c r="I3541" i="7"/>
  <c r="J3559" i="7"/>
  <c r="K3588" i="7"/>
  <c r="I3588" i="7"/>
  <c r="K3226" i="7"/>
  <c r="I3226" i="7"/>
  <c r="K3234" i="7"/>
  <c r="I3234" i="7"/>
  <c r="K3242" i="7"/>
  <c r="I3242" i="7"/>
  <c r="K3250" i="7"/>
  <c r="I3250" i="7"/>
  <c r="K3253" i="7"/>
  <c r="I3253" i="7"/>
  <c r="K3261" i="7"/>
  <c r="I3261" i="7"/>
  <c r="K3269" i="7"/>
  <c r="I3269" i="7"/>
  <c r="K3277" i="7"/>
  <c r="I3277" i="7"/>
  <c r="K3285" i="7"/>
  <c r="I3285" i="7"/>
  <c r="K3293" i="7"/>
  <c r="I3293" i="7"/>
  <c r="K3301" i="7"/>
  <c r="I3301" i="7"/>
  <c r="K3309" i="7"/>
  <c r="I3309" i="7"/>
  <c r="K3317" i="7"/>
  <c r="I3317" i="7"/>
  <c r="K3325" i="7"/>
  <c r="I3325" i="7"/>
  <c r="K3333" i="7"/>
  <c r="I3333" i="7"/>
  <c r="K3341" i="7"/>
  <c r="I3341" i="7"/>
  <c r="K3349" i="7"/>
  <c r="I3349" i="7"/>
  <c r="K3357" i="7"/>
  <c r="I3357" i="7"/>
  <c r="K3365" i="7"/>
  <c r="I3365" i="7"/>
  <c r="K3373" i="7"/>
  <c r="I3373" i="7"/>
  <c r="K3381" i="7"/>
  <c r="I3381" i="7"/>
  <c r="K3389" i="7"/>
  <c r="I3389" i="7"/>
  <c r="K3394" i="7"/>
  <c r="K3404" i="7"/>
  <c r="I3404" i="7"/>
  <c r="I3414" i="7"/>
  <c r="K3421" i="7"/>
  <c r="I3421" i="7"/>
  <c r="K3426" i="7"/>
  <c r="K3436" i="7"/>
  <c r="I3436" i="7"/>
  <c r="I3446" i="7"/>
  <c r="K3453" i="7"/>
  <c r="I3453" i="7"/>
  <c r="K3458" i="7"/>
  <c r="J3536" i="7"/>
  <c r="K3548" i="7"/>
  <c r="I3548" i="7"/>
  <c r="J3583" i="7"/>
  <c r="K3241" i="7"/>
  <c r="I3241" i="7"/>
  <c r="K3249" i="7"/>
  <c r="I3249" i="7"/>
  <c r="K3258" i="7"/>
  <c r="I3258" i="7"/>
  <c r="K3266" i="7"/>
  <c r="I3266" i="7"/>
  <c r="K3274" i="7"/>
  <c r="I3274" i="7"/>
  <c r="K3282" i="7"/>
  <c r="I3282" i="7"/>
  <c r="K3290" i="7"/>
  <c r="I3290" i="7"/>
  <c r="K3298" i="7"/>
  <c r="I3298" i="7"/>
  <c r="K3306" i="7"/>
  <c r="I3306" i="7"/>
  <c r="K3314" i="7"/>
  <c r="I3314" i="7"/>
  <c r="K3322" i="7"/>
  <c r="I3322" i="7"/>
  <c r="K3330" i="7"/>
  <c r="I3330" i="7"/>
  <c r="K3338" i="7"/>
  <c r="I3338" i="7"/>
  <c r="K3346" i="7"/>
  <c r="I3346" i="7"/>
  <c r="K3354" i="7"/>
  <c r="I3354" i="7"/>
  <c r="K3362" i="7"/>
  <c r="I3362" i="7"/>
  <c r="K3370" i="7"/>
  <c r="I3370" i="7"/>
  <c r="K3378" i="7"/>
  <c r="I3378" i="7"/>
  <c r="K3386" i="7"/>
  <c r="I3386" i="7"/>
  <c r="J3394" i="7"/>
  <c r="K3401" i="7"/>
  <c r="I3401" i="7"/>
  <c r="K3406" i="7"/>
  <c r="K3416" i="7"/>
  <c r="I3416" i="7"/>
  <c r="J3426" i="7"/>
  <c r="K3433" i="7"/>
  <c r="I3433" i="7"/>
  <c r="K3438" i="7"/>
  <c r="K3448" i="7"/>
  <c r="I3448" i="7"/>
  <c r="J3458" i="7"/>
  <c r="K3465" i="7"/>
  <c r="K3467" i="7"/>
  <c r="K3469" i="7"/>
  <c r="K3471" i="7"/>
  <c r="K3473" i="7"/>
  <c r="K3475" i="7"/>
  <c r="K3477" i="7"/>
  <c r="K3479" i="7"/>
  <c r="K3481" i="7"/>
  <c r="K3483" i="7"/>
  <c r="K3485" i="7"/>
  <c r="K3487" i="7"/>
  <c r="K3489" i="7"/>
  <c r="K3491" i="7"/>
  <c r="K3493" i="7"/>
  <c r="K3495" i="7"/>
  <c r="K3497" i="7"/>
  <c r="K3499" i="7"/>
  <c r="K3514" i="7"/>
  <c r="I3514" i="7"/>
  <c r="J3543" i="7"/>
  <c r="K3572" i="7"/>
  <c r="I3572" i="7"/>
  <c r="J3633" i="7"/>
  <c r="I3210" i="7"/>
  <c r="K3224" i="7"/>
  <c r="I3224" i="7"/>
  <c r="K3232" i="7"/>
  <c r="I3232" i="7"/>
  <c r="K3240" i="7"/>
  <c r="I3240" i="7"/>
  <c r="K3248" i="7"/>
  <c r="I3248" i="7"/>
  <c r="K3255" i="7"/>
  <c r="I3255" i="7"/>
  <c r="K3263" i="7"/>
  <c r="I3263" i="7"/>
  <c r="K3271" i="7"/>
  <c r="I3271" i="7"/>
  <c r="K3279" i="7"/>
  <c r="I3279" i="7"/>
  <c r="K3287" i="7"/>
  <c r="I3287" i="7"/>
  <c r="K3295" i="7"/>
  <c r="I3295" i="7"/>
  <c r="K3303" i="7"/>
  <c r="I3303" i="7"/>
  <c r="K3311" i="7"/>
  <c r="I3311" i="7"/>
  <c r="K3319" i="7"/>
  <c r="I3319" i="7"/>
  <c r="K3327" i="7"/>
  <c r="I3327" i="7"/>
  <c r="K3335" i="7"/>
  <c r="I3335" i="7"/>
  <c r="K3343" i="7"/>
  <c r="I3343" i="7"/>
  <c r="K3351" i="7"/>
  <c r="I3351" i="7"/>
  <c r="K3359" i="7"/>
  <c r="I3359" i="7"/>
  <c r="K3367" i="7"/>
  <c r="I3367" i="7"/>
  <c r="K3375" i="7"/>
  <c r="I3375" i="7"/>
  <c r="K3383" i="7"/>
  <c r="I3383" i="7"/>
  <c r="K3391" i="7"/>
  <c r="I3391" i="7"/>
  <c r="K3396" i="7"/>
  <c r="I3396" i="7"/>
  <c r="I3406" i="7"/>
  <c r="K3413" i="7"/>
  <c r="I3413" i="7"/>
  <c r="K3418" i="7"/>
  <c r="K3428" i="7"/>
  <c r="I3428" i="7"/>
  <c r="I3438" i="7"/>
  <c r="K3445" i="7"/>
  <c r="I3445" i="7"/>
  <c r="K3450" i="7"/>
  <c r="K3460" i="7"/>
  <c r="I3460" i="7"/>
  <c r="I3465" i="7"/>
  <c r="I3467" i="7"/>
  <c r="I3469" i="7"/>
  <c r="I3471" i="7"/>
  <c r="I3473" i="7"/>
  <c r="I3475" i="7"/>
  <c r="I3477" i="7"/>
  <c r="I3479" i="7"/>
  <c r="I3481" i="7"/>
  <c r="I3483" i="7"/>
  <c r="I3485" i="7"/>
  <c r="I3487" i="7"/>
  <c r="I3489" i="7"/>
  <c r="I3491" i="7"/>
  <c r="I3493" i="7"/>
  <c r="I3495" i="7"/>
  <c r="I3497" i="7"/>
  <c r="I3499" i="7"/>
  <c r="J3501" i="7"/>
  <c r="K3522" i="7"/>
  <c r="I3522" i="7"/>
  <c r="J3567" i="7"/>
  <c r="K3596" i="7"/>
  <c r="I3596" i="7"/>
  <c r="K3223" i="7"/>
  <c r="I3223" i="7"/>
  <c r="K3231" i="7"/>
  <c r="I3231" i="7"/>
  <c r="K3239" i="7"/>
  <c r="I3239" i="7"/>
  <c r="K3247" i="7"/>
  <c r="I3247" i="7"/>
  <c r="K3252" i="7"/>
  <c r="I3252" i="7"/>
  <c r="K3260" i="7"/>
  <c r="I3260" i="7"/>
  <c r="K3268" i="7"/>
  <c r="I3268" i="7"/>
  <c r="K3276" i="7"/>
  <c r="I3276" i="7"/>
  <c r="K3284" i="7"/>
  <c r="I3284" i="7"/>
  <c r="K3292" i="7"/>
  <c r="I3292" i="7"/>
  <c r="K3300" i="7"/>
  <c r="I3300" i="7"/>
  <c r="K3308" i="7"/>
  <c r="I3308" i="7"/>
  <c r="K3316" i="7"/>
  <c r="I3316" i="7"/>
  <c r="K3324" i="7"/>
  <c r="I3324" i="7"/>
  <c r="K3332" i="7"/>
  <c r="I3332" i="7"/>
  <c r="K3340" i="7"/>
  <c r="I3340" i="7"/>
  <c r="K3348" i="7"/>
  <c r="I3348" i="7"/>
  <c r="K3356" i="7"/>
  <c r="I3356" i="7"/>
  <c r="K3364" i="7"/>
  <c r="I3364" i="7"/>
  <c r="K3372" i="7"/>
  <c r="I3372" i="7"/>
  <c r="K3380" i="7"/>
  <c r="I3380" i="7"/>
  <c r="K3388" i="7"/>
  <c r="I3388" i="7"/>
  <c r="K3393" i="7"/>
  <c r="I3393" i="7"/>
  <c r="K3398" i="7"/>
  <c r="K3408" i="7"/>
  <c r="I3408" i="7"/>
  <c r="I3418" i="7"/>
  <c r="K3425" i="7"/>
  <c r="I3425" i="7"/>
  <c r="K3430" i="7"/>
  <c r="K3440" i="7"/>
  <c r="I3440" i="7"/>
  <c r="I3450" i="7"/>
  <c r="K3457" i="7"/>
  <c r="I3457" i="7"/>
  <c r="K3462" i="7"/>
  <c r="K3530" i="7"/>
  <c r="I3530" i="7"/>
  <c r="K3556" i="7"/>
  <c r="I3556" i="7"/>
  <c r="J3591" i="7"/>
  <c r="K3230" i="7"/>
  <c r="I3230" i="7"/>
  <c r="K3238" i="7"/>
  <c r="I3238" i="7"/>
  <c r="K3246" i="7"/>
  <c r="I3246" i="7"/>
  <c r="K3257" i="7"/>
  <c r="I3257" i="7"/>
  <c r="K3265" i="7"/>
  <c r="I3265" i="7"/>
  <c r="K3273" i="7"/>
  <c r="I3273" i="7"/>
  <c r="K3281" i="7"/>
  <c r="I3281" i="7"/>
  <c r="K3289" i="7"/>
  <c r="I3289" i="7"/>
  <c r="K3297" i="7"/>
  <c r="I3297" i="7"/>
  <c r="K3305" i="7"/>
  <c r="I3305" i="7"/>
  <c r="K3313" i="7"/>
  <c r="I3313" i="7"/>
  <c r="K3321" i="7"/>
  <c r="I3321" i="7"/>
  <c r="K3329" i="7"/>
  <c r="I3329" i="7"/>
  <c r="K3337" i="7"/>
  <c r="I3337" i="7"/>
  <c r="K3345" i="7"/>
  <c r="I3345" i="7"/>
  <c r="K3353" i="7"/>
  <c r="I3353" i="7"/>
  <c r="K3361" i="7"/>
  <c r="I3361" i="7"/>
  <c r="K3369" i="7"/>
  <c r="I3369" i="7"/>
  <c r="K3377" i="7"/>
  <c r="I3377" i="7"/>
  <c r="K3385" i="7"/>
  <c r="I3385" i="7"/>
  <c r="J3398" i="7"/>
  <c r="K3405" i="7"/>
  <c r="I3405" i="7"/>
  <c r="K3410" i="7"/>
  <c r="K3420" i="7"/>
  <c r="I3420" i="7"/>
  <c r="J3430" i="7"/>
  <c r="K3437" i="7"/>
  <c r="I3437" i="7"/>
  <c r="K3442" i="7"/>
  <c r="K3452" i="7"/>
  <c r="I3452" i="7"/>
  <c r="J3462" i="7"/>
  <c r="K3538" i="7"/>
  <c r="I3538" i="7"/>
  <c r="J3551" i="7"/>
  <c r="K3580" i="7"/>
  <c r="I3580" i="7"/>
  <c r="J3689" i="7"/>
  <c r="K3892" i="7"/>
  <c r="I3892" i="7"/>
  <c r="K3539" i="7"/>
  <c r="K3540" i="7"/>
  <c r="J3542" i="7"/>
  <c r="K3545" i="7"/>
  <c r="K3553" i="7"/>
  <c r="K3561" i="7"/>
  <c r="K3569" i="7"/>
  <c r="K3577" i="7"/>
  <c r="K3585" i="7"/>
  <c r="K3593" i="7"/>
  <c r="K3601" i="7"/>
  <c r="K3632" i="7"/>
  <c r="I3632" i="7"/>
  <c r="K3639" i="7"/>
  <c r="I3639" i="7"/>
  <c r="K3648" i="7"/>
  <c r="I3648" i="7"/>
  <c r="K3655" i="7"/>
  <c r="I3655" i="7"/>
  <c r="K3664" i="7"/>
  <c r="I3664" i="7"/>
  <c r="J3725" i="7"/>
  <c r="K3868" i="7"/>
  <c r="I3868" i="7"/>
  <c r="J3921" i="7"/>
  <c r="J3521" i="7"/>
  <c r="J3537" i="7"/>
  <c r="I3545" i="7"/>
  <c r="K3550" i="7"/>
  <c r="I3553" i="7"/>
  <c r="K3558" i="7"/>
  <c r="I3561" i="7"/>
  <c r="K3566" i="7"/>
  <c r="I3569" i="7"/>
  <c r="K3574" i="7"/>
  <c r="I3577" i="7"/>
  <c r="K3582" i="7"/>
  <c r="I3585" i="7"/>
  <c r="K3590" i="7"/>
  <c r="I3593" i="7"/>
  <c r="K3598" i="7"/>
  <c r="I3601" i="7"/>
  <c r="J3629" i="7"/>
  <c r="J3645" i="7"/>
  <c r="J3661" i="7"/>
  <c r="J3697" i="7"/>
  <c r="J3721" i="7"/>
  <c r="K3844" i="7"/>
  <c r="I3844" i="7"/>
  <c r="J3540" i="7"/>
  <c r="K3547" i="7"/>
  <c r="J3550" i="7"/>
  <c r="K3555" i="7"/>
  <c r="J3558" i="7"/>
  <c r="K3563" i="7"/>
  <c r="J3566" i="7"/>
  <c r="K3571" i="7"/>
  <c r="J3574" i="7"/>
  <c r="K3579" i="7"/>
  <c r="J3582" i="7"/>
  <c r="K3587" i="7"/>
  <c r="J3590" i="7"/>
  <c r="K3595" i="7"/>
  <c r="J3598" i="7"/>
  <c r="K3603" i="7"/>
  <c r="K3628" i="7"/>
  <c r="I3628" i="7"/>
  <c r="K3635" i="7"/>
  <c r="I3635" i="7"/>
  <c r="K3644" i="7"/>
  <c r="I3644" i="7"/>
  <c r="K3651" i="7"/>
  <c r="I3651" i="7"/>
  <c r="K3660" i="7"/>
  <c r="I3660" i="7"/>
  <c r="J3669" i="7"/>
  <c r="J3717" i="7"/>
  <c r="K3884" i="7"/>
  <c r="I3884" i="7"/>
  <c r="K3916" i="7"/>
  <c r="I3916" i="7"/>
  <c r="J3503" i="7"/>
  <c r="J3507" i="7"/>
  <c r="J3515" i="7"/>
  <c r="J3523" i="7"/>
  <c r="J3531" i="7"/>
  <c r="J3539" i="7"/>
  <c r="K3544" i="7"/>
  <c r="I3547" i="7"/>
  <c r="K3552" i="7"/>
  <c r="I3555" i="7"/>
  <c r="K3560" i="7"/>
  <c r="I3563" i="7"/>
  <c r="K3568" i="7"/>
  <c r="I3571" i="7"/>
  <c r="K3576" i="7"/>
  <c r="I3579" i="7"/>
  <c r="K3584" i="7"/>
  <c r="I3587" i="7"/>
  <c r="K3592" i="7"/>
  <c r="I3595" i="7"/>
  <c r="K3600" i="7"/>
  <c r="I3603" i="7"/>
  <c r="J3607" i="7"/>
  <c r="J3608" i="7"/>
  <c r="J3609" i="7"/>
  <c r="J3610" i="7"/>
  <c r="J3613" i="7"/>
  <c r="J3614" i="7"/>
  <c r="J3615" i="7"/>
  <c r="J3617" i="7"/>
  <c r="J3618" i="7"/>
  <c r="J3619" i="7"/>
  <c r="J3620" i="7"/>
  <c r="J3621" i="7"/>
  <c r="J3622" i="7"/>
  <c r="J3623" i="7"/>
  <c r="J3624" i="7"/>
  <c r="J3625" i="7"/>
  <c r="J3641" i="7"/>
  <c r="J3657" i="7"/>
  <c r="K3836" i="7"/>
  <c r="I3836" i="7"/>
  <c r="K3860" i="7"/>
  <c r="I3860" i="7"/>
  <c r="K3503" i="7"/>
  <c r="I3504" i="7"/>
  <c r="I3509" i="7"/>
  <c r="I3517" i="7"/>
  <c r="J3524" i="7"/>
  <c r="I3525" i="7"/>
  <c r="I3533" i="7"/>
  <c r="I3544" i="7"/>
  <c r="K3549" i="7"/>
  <c r="I3552" i="7"/>
  <c r="K3557" i="7"/>
  <c r="I3560" i="7"/>
  <c r="K3565" i="7"/>
  <c r="I3568" i="7"/>
  <c r="K3573" i="7"/>
  <c r="I3576" i="7"/>
  <c r="K3581" i="7"/>
  <c r="I3584" i="7"/>
  <c r="K3589" i="7"/>
  <c r="I3592" i="7"/>
  <c r="K3597" i="7"/>
  <c r="I3600" i="7"/>
  <c r="K3605" i="7"/>
  <c r="K3631" i="7"/>
  <c r="I3631" i="7"/>
  <c r="K3640" i="7"/>
  <c r="I3640" i="7"/>
  <c r="K3647" i="7"/>
  <c r="I3647" i="7"/>
  <c r="K3656" i="7"/>
  <c r="I3656" i="7"/>
  <c r="K3663" i="7"/>
  <c r="I3663" i="7"/>
  <c r="J3693" i="7"/>
  <c r="K4016" i="7"/>
  <c r="I4016" i="7"/>
  <c r="I3395" i="7"/>
  <c r="I3399" i="7"/>
  <c r="I3403" i="7"/>
  <c r="I3407" i="7"/>
  <c r="I3411" i="7"/>
  <c r="I3415" i="7"/>
  <c r="I3419" i="7"/>
  <c r="I3423" i="7"/>
  <c r="I3427" i="7"/>
  <c r="I3431" i="7"/>
  <c r="I3435" i="7"/>
  <c r="I3439" i="7"/>
  <c r="I3443" i="7"/>
  <c r="I3447" i="7"/>
  <c r="I3451" i="7"/>
  <c r="I3455" i="7"/>
  <c r="I3459" i="7"/>
  <c r="I3463" i="7"/>
  <c r="I3510" i="7"/>
  <c r="I3518" i="7"/>
  <c r="I3526" i="7"/>
  <c r="I3534" i="7"/>
  <c r="K3543" i="7"/>
  <c r="K3546" i="7"/>
  <c r="I3549" i="7"/>
  <c r="K3554" i="7"/>
  <c r="I3557" i="7"/>
  <c r="K3562" i="7"/>
  <c r="I3565" i="7"/>
  <c r="K3570" i="7"/>
  <c r="I3573" i="7"/>
  <c r="K3578" i="7"/>
  <c r="I3581" i="7"/>
  <c r="K3586" i="7"/>
  <c r="I3589" i="7"/>
  <c r="K3594" i="7"/>
  <c r="I3597" i="7"/>
  <c r="K3602" i="7"/>
  <c r="I3605" i="7"/>
  <c r="J3637" i="7"/>
  <c r="J3653" i="7"/>
  <c r="J3713" i="7"/>
  <c r="K3828" i="7"/>
  <c r="I3828" i="7"/>
  <c r="K3876" i="7"/>
  <c r="I3876" i="7"/>
  <c r="K3948" i="7"/>
  <c r="I3948" i="7"/>
  <c r="J3953" i="7"/>
  <c r="I3511" i="7"/>
  <c r="I3519" i="7"/>
  <c r="I3527" i="7"/>
  <c r="I3535" i="7"/>
  <c r="K3542" i="7"/>
  <c r="I3546" i="7"/>
  <c r="K3551" i="7"/>
  <c r="I3554" i="7"/>
  <c r="K3559" i="7"/>
  <c r="I3562" i="7"/>
  <c r="K3567" i="7"/>
  <c r="I3570" i="7"/>
  <c r="K3575" i="7"/>
  <c r="I3578" i="7"/>
  <c r="K3583" i="7"/>
  <c r="I3586" i="7"/>
  <c r="K3591" i="7"/>
  <c r="I3594" i="7"/>
  <c r="K3599" i="7"/>
  <c r="I3602" i="7"/>
  <c r="K3627" i="7"/>
  <c r="I3627" i="7"/>
  <c r="K3636" i="7"/>
  <c r="I3636" i="7"/>
  <c r="K3643" i="7"/>
  <c r="I3643" i="7"/>
  <c r="K3652" i="7"/>
  <c r="I3652" i="7"/>
  <c r="K3659" i="7"/>
  <c r="I3659" i="7"/>
  <c r="J3673" i="7"/>
  <c r="J3681" i="7"/>
  <c r="J3701" i="7"/>
  <c r="K3852" i="7"/>
  <c r="I3852" i="7"/>
  <c r="K3717" i="7"/>
  <c r="K3721" i="7"/>
  <c r="K3725" i="7"/>
  <c r="I3802" i="7"/>
  <c r="I3806" i="7"/>
  <c r="I3810" i="7"/>
  <c r="I3814" i="7"/>
  <c r="K3817" i="7"/>
  <c r="I3817" i="7"/>
  <c r="K3825" i="7"/>
  <c r="I3825" i="7"/>
  <c r="K3833" i="7"/>
  <c r="I3833" i="7"/>
  <c r="K3841" i="7"/>
  <c r="I3841" i="7"/>
  <c r="K3849" i="7"/>
  <c r="I3849" i="7"/>
  <c r="K3857" i="7"/>
  <c r="I3857" i="7"/>
  <c r="K3865" i="7"/>
  <c r="I3865" i="7"/>
  <c r="K3873" i="7"/>
  <c r="I3873" i="7"/>
  <c r="K3881" i="7"/>
  <c r="I3881" i="7"/>
  <c r="K3889" i="7"/>
  <c r="I3889" i="7"/>
  <c r="K3897" i="7"/>
  <c r="I3897" i="7"/>
  <c r="K3908" i="7"/>
  <c r="I3908" i="7"/>
  <c r="J3939" i="7"/>
  <c r="I3951" i="7"/>
  <c r="K3951" i="7"/>
  <c r="K3960" i="7"/>
  <c r="I3960" i="7"/>
  <c r="K3962" i="7"/>
  <c r="I3962" i="7"/>
  <c r="K3981" i="7"/>
  <c r="I3981" i="7"/>
  <c r="K4000" i="7"/>
  <c r="I4000" i="7"/>
  <c r="K4004" i="7"/>
  <c r="I4004" i="7"/>
  <c r="K3625" i="7"/>
  <c r="K3629" i="7"/>
  <c r="K3633" i="7"/>
  <c r="K3637" i="7"/>
  <c r="K3641" i="7"/>
  <c r="K3645" i="7"/>
  <c r="K3649" i="7"/>
  <c r="K3653" i="7"/>
  <c r="K3657" i="7"/>
  <c r="K3661" i="7"/>
  <c r="I3666" i="7"/>
  <c r="I3670" i="7"/>
  <c r="I3674" i="7"/>
  <c r="I3678" i="7"/>
  <c r="I3682" i="7"/>
  <c r="I3686" i="7"/>
  <c r="I3690" i="7"/>
  <c r="I3694" i="7"/>
  <c r="I3698" i="7"/>
  <c r="I3702" i="7"/>
  <c r="I3706" i="7"/>
  <c r="I3710" i="7"/>
  <c r="I3714" i="7"/>
  <c r="I3718" i="7"/>
  <c r="I3722" i="7"/>
  <c r="I3726" i="7"/>
  <c r="K3822" i="7"/>
  <c r="I3822" i="7"/>
  <c r="K3830" i="7"/>
  <c r="I3830" i="7"/>
  <c r="K3838" i="7"/>
  <c r="I3838" i="7"/>
  <c r="K3846" i="7"/>
  <c r="I3846" i="7"/>
  <c r="K3854" i="7"/>
  <c r="I3854" i="7"/>
  <c r="K3862" i="7"/>
  <c r="I3862" i="7"/>
  <c r="K3870" i="7"/>
  <c r="I3870" i="7"/>
  <c r="K3878" i="7"/>
  <c r="I3878" i="7"/>
  <c r="K3886" i="7"/>
  <c r="I3886" i="7"/>
  <c r="K3894" i="7"/>
  <c r="I3894" i="7"/>
  <c r="K3984" i="7"/>
  <c r="I3984" i="7"/>
  <c r="J3993" i="7"/>
  <c r="K4008" i="7"/>
  <c r="I4008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K3802" i="7"/>
  <c r="I3805" i="7"/>
  <c r="K3806" i="7"/>
  <c r="I3809" i="7"/>
  <c r="K3810" i="7"/>
  <c r="I3813" i="7"/>
  <c r="K3814" i="7"/>
  <c r="K3819" i="7"/>
  <c r="I3819" i="7"/>
  <c r="K3827" i="7"/>
  <c r="I3827" i="7"/>
  <c r="K3835" i="7"/>
  <c r="I3835" i="7"/>
  <c r="K3843" i="7"/>
  <c r="I3843" i="7"/>
  <c r="K3851" i="7"/>
  <c r="I3851" i="7"/>
  <c r="K3859" i="7"/>
  <c r="I3859" i="7"/>
  <c r="K3867" i="7"/>
  <c r="I3867" i="7"/>
  <c r="K3875" i="7"/>
  <c r="I3875" i="7"/>
  <c r="K3883" i="7"/>
  <c r="I3883" i="7"/>
  <c r="K3891" i="7"/>
  <c r="I3891" i="7"/>
  <c r="K3899" i="7"/>
  <c r="I3899" i="7"/>
  <c r="K3949" i="7"/>
  <c r="I3949" i="7"/>
  <c r="K3968" i="7"/>
  <c r="I3968" i="7"/>
  <c r="K3972" i="7"/>
  <c r="I3972" i="7"/>
  <c r="I3667" i="7"/>
  <c r="I3671" i="7"/>
  <c r="I3675" i="7"/>
  <c r="I3679" i="7"/>
  <c r="I3683" i="7"/>
  <c r="I3687" i="7"/>
  <c r="I3691" i="7"/>
  <c r="I3695" i="7"/>
  <c r="I3699" i="7"/>
  <c r="I3703" i="7"/>
  <c r="I3707" i="7"/>
  <c r="I3711" i="7"/>
  <c r="I3715" i="7"/>
  <c r="J3719" i="7"/>
  <c r="J3723" i="7"/>
  <c r="J3727" i="7"/>
  <c r="K3816" i="7"/>
  <c r="I3816" i="7"/>
  <c r="K3824" i="7"/>
  <c r="I3824" i="7"/>
  <c r="K3832" i="7"/>
  <c r="I3832" i="7"/>
  <c r="K3840" i="7"/>
  <c r="I3840" i="7"/>
  <c r="K3848" i="7"/>
  <c r="I3848" i="7"/>
  <c r="K3856" i="7"/>
  <c r="I3856" i="7"/>
  <c r="K3864" i="7"/>
  <c r="I3864" i="7"/>
  <c r="K3872" i="7"/>
  <c r="I3872" i="7"/>
  <c r="K3880" i="7"/>
  <c r="I3880" i="7"/>
  <c r="K3888" i="7"/>
  <c r="I3888" i="7"/>
  <c r="K3896" i="7"/>
  <c r="I3896" i="7"/>
  <c r="J3923" i="7"/>
  <c r="K3952" i="7"/>
  <c r="I3952" i="7"/>
  <c r="J3961" i="7"/>
  <c r="K3976" i="7"/>
  <c r="I3976" i="7"/>
  <c r="J4006" i="7"/>
  <c r="K4012" i="7"/>
  <c r="I4012" i="7"/>
  <c r="J4017" i="7"/>
  <c r="K3667" i="7"/>
  <c r="K3671" i="7"/>
  <c r="K3675" i="7"/>
  <c r="K3679" i="7"/>
  <c r="K3683" i="7"/>
  <c r="K3687" i="7"/>
  <c r="K3691" i="7"/>
  <c r="K3695" i="7"/>
  <c r="K3699" i="7"/>
  <c r="K3703" i="7"/>
  <c r="K3707" i="7"/>
  <c r="K3711" i="7"/>
  <c r="K3715" i="7"/>
  <c r="K3801" i="7"/>
  <c r="I3804" i="7"/>
  <c r="K3805" i="7"/>
  <c r="I3808" i="7"/>
  <c r="K3809" i="7"/>
  <c r="I3812" i="7"/>
  <c r="K3813" i="7"/>
  <c r="K3821" i="7"/>
  <c r="I3821" i="7"/>
  <c r="K3829" i="7"/>
  <c r="I3829" i="7"/>
  <c r="K3837" i="7"/>
  <c r="I3837" i="7"/>
  <c r="K3845" i="7"/>
  <c r="I3845" i="7"/>
  <c r="K3853" i="7"/>
  <c r="I3853" i="7"/>
  <c r="K3861" i="7"/>
  <c r="I3861" i="7"/>
  <c r="K3869" i="7"/>
  <c r="I3869" i="7"/>
  <c r="K3877" i="7"/>
  <c r="I3877" i="7"/>
  <c r="K3885" i="7"/>
  <c r="I3885" i="7"/>
  <c r="K3893" i="7"/>
  <c r="I3893" i="7"/>
  <c r="J3915" i="7"/>
  <c r="K3942" i="7"/>
  <c r="I3942" i="7"/>
  <c r="I4015" i="7"/>
  <c r="K4015" i="7"/>
  <c r="J3668" i="7"/>
  <c r="J3672" i="7"/>
  <c r="J3676" i="7"/>
  <c r="J3680" i="7"/>
  <c r="J3688" i="7"/>
  <c r="J3692" i="7"/>
  <c r="J3696" i="7"/>
  <c r="J3700" i="7"/>
  <c r="J3712" i="7"/>
  <c r="J3716" i="7"/>
  <c r="J3724" i="7"/>
  <c r="K3818" i="7"/>
  <c r="I3818" i="7"/>
  <c r="K3826" i="7"/>
  <c r="I3826" i="7"/>
  <c r="K3834" i="7"/>
  <c r="I3834" i="7"/>
  <c r="K3842" i="7"/>
  <c r="I3842" i="7"/>
  <c r="K3850" i="7"/>
  <c r="I3850" i="7"/>
  <c r="K3858" i="7"/>
  <c r="I3858" i="7"/>
  <c r="K3866" i="7"/>
  <c r="I3866" i="7"/>
  <c r="K3874" i="7"/>
  <c r="I3874" i="7"/>
  <c r="K3882" i="7"/>
  <c r="I3882" i="7"/>
  <c r="K3890" i="7"/>
  <c r="I3890" i="7"/>
  <c r="K3898" i="7"/>
  <c r="I3898" i="7"/>
  <c r="J3907" i="7"/>
  <c r="K3932" i="7"/>
  <c r="I3932" i="7"/>
  <c r="K3980" i="7"/>
  <c r="I3980" i="7"/>
  <c r="J3630" i="7"/>
  <c r="J3634" i="7"/>
  <c r="J3638" i="7"/>
  <c r="J3642" i="7"/>
  <c r="J3654" i="7"/>
  <c r="J3662" i="7"/>
  <c r="I3665" i="7"/>
  <c r="K3668" i="7"/>
  <c r="K3672" i="7"/>
  <c r="K3676" i="7"/>
  <c r="K3680" i="7"/>
  <c r="K3684" i="7"/>
  <c r="K3688" i="7"/>
  <c r="K3692" i="7"/>
  <c r="K3696" i="7"/>
  <c r="K3700" i="7"/>
  <c r="K3704" i="7"/>
  <c r="K3708" i="7"/>
  <c r="K3712" i="7"/>
  <c r="K3716" i="7"/>
  <c r="K3720" i="7"/>
  <c r="K3724" i="7"/>
  <c r="I3803" i="7"/>
  <c r="I3807" i="7"/>
  <c r="I3811" i="7"/>
  <c r="K3815" i="7"/>
  <c r="I3815" i="7"/>
  <c r="K3823" i="7"/>
  <c r="I3823" i="7"/>
  <c r="K3831" i="7"/>
  <c r="I3831" i="7"/>
  <c r="K3839" i="7"/>
  <c r="I3839" i="7"/>
  <c r="K3847" i="7"/>
  <c r="I3847" i="7"/>
  <c r="K3855" i="7"/>
  <c r="I3855" i="7"/>
  <c r="K3863" i="7"/>
  <c r="I3863" i="7"/>
  <c r="K3871" i="7"/>
  <c r="I3871" i="7"/>
  <c r="K3879" i="7"/>
  <c r="I3879" i="7"/>
  <c r="K3887" i="7"/>
  <c r="I3887" i="7"/>
  <c r="K3895" i="7"/>
  <c r="I3895" i="7"/>
  <c r="K3924" i="7"/>
  <c r="I3924" i="7"/>
  <c r="I3983" i="7"/>
  <c r="K3983" i="7"/>
  <c r="K3992" i="7"/>
  <c r="I3992" i="7"/>
  <c r="K3994" i="7"/>
  <c r="I3994" i="7"/>
  <c r="K4013" i="7"/>
  <c r="I4013" i="7"/>
  <c r="K3903" i="7"/>
  <c r="K3911" i="7"/>
  <c r="K3919" i="7"/>
  <c r="K3927" i="7"/>
  <c r="K3935" i="7"/>
  <c r="K3943" i="7"/>
  <c r="K3969" i="7"/>
  <c r="I3971" i="7"/>
  <c r="J3973" i="7"/>
  <c r="K4001" i="7"/>
  <c r="I4003" i="7"/>
  <c r="K3906" i="7"/>
  <c r="K3914" i="7"/>
  <c r="K3922" i="7"/>
  <c r="K3930" i="7"/>
  <c r="K3936" i="7"/>
  <c r="I3941" i="7"/>
  <c r="K3944" i="7"/>
  <c r="I3950" i="7"/>
  <c r="K3957" i="7"/>
  <c r="I3959" i="7"/>
  <c r="K3971" i="7"/>
  <c r="K3974" i="7"/>
  <c r="I3982" i="7"/>
  <c r="K3989" i="7"/>
  <c r="I3991" i="7"/>
  <c r="K4003" i="7"/>
  <c r="K4006" i="7"/>
  <c r="I4014" i="7"/>
  <c r="K3900" i="7"/>
  <c r="K3909" i="7"/>
  <c r="K3917" i="7"/>
  <c r="K3925" i="7"/>
  <c r="K3933" i="7"/>
  <c r="K3937" i="7"/>
  <c r="K3945" i="7"/>
  <c r="I3947" i="7"/>
  <c r="K3956" i="7"/>
  <c r="I3956" i="7"/>
  <c r="K3977" i="7"/>
  <c r="I3979" i="7"/>
  <c r="K3988" i="7"/>
  <c r="I3988" i="7"/>
  <c r="K4009" i="7"/>
  <c r="I4011" i="7"/>
  <c r="K4020" i="7"/>
  <c r="I4020" i="7"/>
  <c r="I3903" i="7"/>
  <c r="K3904" i="7"/>
  <c r="I3911" i="7"/>
  <c r="K3912" i="7"/>
  <c r="I3919" i="7"/>
  <c r="K3920" i="7"/>
  <c r="I3927" i="7"/>
  <c r="K3928" i="7"/>
  <c r="I3935" i="7"/>
  <c r="K3938" i="7"/>
  <c r="I3943" i="7"/>
  <c r="K3947" i="7"/>
  <c r="K3950" i="7"/>
  <c r="I3958" i="7"/>
  <c r="K3965" i="7"/>
  <c r="I3967" i="7"/>
  <c r="I3969" i="7"/>
  <c r="J3970" i="7"/>
  <c r="K3979" i="7"/>
  <c r="K3982" i="7"/>
  <c r="I3990" i="7"/>
  <c r="K3997" i="7"/>
  <c r="I3999" i="7"/>
  <c r="I4001" i="7"/>
  <c r="J4002" i="7"/>
  <c r="K4011" i="7"/>
  <c r="K4014" i="7"/>
  <c r="K3907" i="7"/>
  <c r="K3915" i="7"/>
  <c r="K3923" i="7"/>
  <c r="K3931" i="7"/>
  <c r="J3936" i="7"/>
  <c r="K3939" i="7"/>
  <c r="K3953" i="7"/>
  <c r="I3955" i="7"/>
  <c r="J3957" i="7"/>
  <c r="K3964" i="7"/>
  <c r="I3964" i="7"/>
  <c r="K3985" i="7"/>
  <c r="I3987" i="7"/>
  <c r="J3989" i="7"/>
  <c r="K3996" i="7"/>
  <c r="I3996" i="7"/>
  <c r="K4017" i="7"/>
  <c r="I4019" i="7"/>
  <c r="K3902" i="7"/>
  <c r="K3910" i="7"/>
  <c r="K3918" i="7"/>
  <c r="K3926" i="7"/>
  <c r="K3934" i="7"/>
  <c r="J3937" i="7"/>
  <c r="K3940" i="7"/>
  <c r="J3945" i="7"/>
  <c r="K3955" i="7"/>
  <c r="I3966" i="7"/>
  <c r="K3973" i="7"/>
  <c r="I3975" i="7"/>
  <c r="J3977" i="7"/>
  <c r="J3978" i="7"/>
  <c r="K3987" i="7"/>
  <c r="I3998" i="7"/>
  <c r="K4005" i="7"/>
  <c r="I4007" i="7"/>
  <c r="J4009" i="7"/>
  <c r="J4010" i="7"/>
  <c r="K4019" i="7"/>
  <c r="I4022" i="7"/>
  <c r="K3905" i="7"/>
  <c r="K3913" i="7"/>
  <c r="K3921" i="7"/>
  <c r="K3929" i="7"/>
  <c r="J3938" i="7"/>
  <c r="K3941" i="7"/>
  <c r="I3954" i="7"/>
  <c r="K3961" i="7"/>
  <c r="I3963" i="7"/>
  <c r="J3965" i="7"/>
  <c r="K3975" i="7"/>
  <c r="I3986" i="7"/>
  <c r="K3993" i="7"/>
  <c r="I3995" i="7"/>
  <c r="J3997" i="7"/>
  <c r="K4007" i="7"/>
  <c r="I4018" i="7"/>
  <c r="I209" i="6"/>
  <c r="J209" i="6" s="1"/>
  <c r="K209" i="6"/>
  <c r="K22" i="6"/>
  <c r="H23" i="6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613" i="6" s="1"/>
  <c r="H2614" i="6" s="1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703" i="6" s="1"/>
  <c r="H2704" i="6" s="1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H2772" i="6" s="1"/>
  <c r="H2773" i="6" s="1"/>
  <c r="H2774" i="6" s="1"/>
  <c r="H2775" i="6" s="1"/>
  <c r="H2776" i="6" s="1"/>
  <c r="H2777" i="6" s="1"/>
  <c r="H2778" i="6" s="1"/>
  <c r="H2779" i="6" s="1"/>
  <c r="H2780" i="6" s="1"/>
  <c r="H2781" i="6" s="1"/>
  <c r="H2782" i="6" s="1"/>
  <c r="H2783" i="6" s="1"/>
  <c r="H2784" i="6" s="1"/>
  <c r="H2785" i="6" s="1"/>
  <c r="H2786" i="6" s="1"/>
  <c r="H2787" i="6" s="1"/>
  <c r="H2788" i="6" s="1"/>
  <c r="H2789" i="6" s="1"/>
  <c r="H2790" i="6" s="1"/>
  <c r="H2791" i="6" s="1"/>
  <c r="H2792" i="6" s="1"/>
  <c r="H2793" i="6" s="1"/>
  <c r="H2794" i="6" s="1"/>
  <c r="H2795" i="6" s="1"/>
  <c r="H2796" i="6" s="1"/>
  <c r="H2797" i="6" s="1"/>
  <c r="H2798" i="6" s="1"/>
  <c r="H2799" i="6" s="1"/>
  <c r="H2800" i="6" s="1"/>
  <c r="H2801" i="6" s="1"/>
  <c r="H2802" i="6" s="1"/>
  <c r="H2803" i="6" s="1"/>
  <c r="H2804" i="6" s="1"/>
  <c r="H2805" i="6" s="1"/>
  <c r="H2806" i="6" s="1"/>
  <c r="H2807" i="6" s="1"/>
  <c r="H2808" i="6" s="1"/>
  <c r="H2809" i="6" s="1"/>
  <c r="H2810" i="6" s="1"/>
  <c r="H2811" i="6" s="1"/>
  <c r="H2812" i="6" s="1"/>
  <c r="H2813" i="6" s="1"/>
  <c r="H2814" i="6" s="1"/>
  <c r="H2815" i="6" s="1"/>
  <c r="H2816" i="6" s="1"/>
  <c r="H2817" i="6" s="1"/>
  <c r="H2818" i="6" s="1"/>
  <c r="H2819" i="6" s="1"/>
  <c r="H2820" i="6" s="1"/>
  <c r="H2821" i="6" s="1"/>
  <c r="H2822" i="6" s="1"/>
  <c r="H2823" i="6" s="1"/>
  <c r="H2824" i="6" s="1"/>
  <c r="H2825" i="6" s="1"/>
  <c r="H2826" i="6" s="1"/>
  <c r="H2827" i="6" s="1"/>
  <c r="H2828" i="6" s="1"/>
  <c r="H2829" i="6" s="1"/>
  <c r="H2830" i="6" s="1"/>
  <c r="H2831" i="6" s="1"/>
  <c r="H2832" i="6" s="1"/>
  <c r="H2833" i="6" s="1"/>
  <c r="H2834" i="6" s="1"/>
  <c r="H2835" i="6" s="1"/>
  <c r="H2836" i="6" s="1"/>
  <c r="H2837" i="6" s="1"/>
  <c r="H2838" i="6" s="1"/>
  <c r="H2839" i="6" s="1"/>
  <c r="H2840" i="6" s="1"/>
  <c r="H2841" i="6" s="1"/>
  <c r="H2842" i="6" s="1"/>
  <c r="H2843" i="6" s="1"/>
  <c r="H2844" i="6" s="1"/>
  <c r="H2845" i="6" s="1"/>
  <c r="H2846" i="6" s="1"/>
  <c r="H2847" i="6" s="1"/>
  <c r="H2848" i="6" s="1"/>
  <c r="H2849" i="6" s="1"/>
  <c r="H2850" i="6" s="1"/>
  <c r="H2851" i="6" s="1"/>
  <c r="H2852" i="6" s="1"/>
  <c r="H2853" i="6" s="1"/>
  <c r="H2854" i="6" s="1"/>
  <c r="H2855" i="6" s="1"/>
  <c r="H2856" i="6" s="1"/>
  <c r="H2857" i="6" s="1"/>
  <c r="H2858" i="6" s="1"/>
  <c r="H2859" i="6" s="1"/>
  <c r="H2860" i="6" s="1"/>
  <c r="H2861" i="6" s="1"/>
  <c r="H2862" i="6" s="1"/>
  <c r="H2863" i="6" s="1"/>
  <c r="H2864" i="6" s="1"/>
  <c r="H2865" i="6" s="1"/>
  <c r="H2866" i="6" s="1"/>
  <c r="H2867" i="6" s="1"/>
  <c r="H2868" i="6" s="1"/>
  <c r="H2869" i="6" s="1"/>
  <c r="H2870" i="6" s="1"/>
  <c r="H2871" i="6" s="1"/>
  <c r="H2872" i="6" s="1"/>
  <c r="H2873" i="6" s="1"/>
  <c r="H2874" i="6" s="1"/>
  <c r="H2875" i="6" s="1"/>
  <c r="H2876" i="6" s="1"/>
  <c r="H2877" i="6" s="1"/>
  <c r="H2878" i="6" s="1"/>
  <c r="H2879" i="6" s="1"/>
  <c r="H2880" i="6" s="1"/>
  <c r="H2881" i="6" s="1"/>
  <c r="H2882" i="6" s="1"/>
  <c r="H2883" i="6" s="1"/>
  <c r="H2884" i="6" s="1"/>
  <c r="H2885" i="6" s="1"/>
  <c r="H2886" i="6" s="1"/>
  <c r="H2887" i="6" s="1"/>
  <c r="H2888" i="6" s="1"/>
  <c r="H2889" i="6" s="1"/>
  <c r="H2890" i="6" s="1"/>
  <c r="H2891" i="6" s="1"/>
  <c r="H2892" i="6" s="1"/>
  <c r="H2893" i="6" s="1"/>
  <c r="H2894" i="6" s="1"/>
  <c r="H2895" i="6" s="1"/>
  <c r="H2896" i="6" s="1"/>
  <c r="H2897" i="6" s="1"/>
  <c r="H2898" i="6" s="1"/>
  <c r="H2899" i="6" s="1"/>
  <c r="H2900" i="6" s="1"/>
  <c r="H2901" i="6" s="1"/>
  <c r="H2902" i="6" s="1"/>
  <c r="H2903" i="6" s="1"/>
  <c r="H2904" i="6" s="1"/>
  <c r="H2905" i="6" s="1"/>
  <c r="H2906" i="6" s="1"/>
  <c r="H2907" i="6" s="1"/>
  <c r="H2908" i="6" s="1"/>
  <c r="H2909" i="6" s="1"/>
  <c r="H2910" i="6" s="1"/>
  <c r="H2911" i="6" s="1"/>
  <c r="H2912" i="6" s="1"/>
  <c r="H2913" i="6" s="1"/>
  <c r="H2914" i="6" s="1"/>
  <c r="H2915" i="6" s="1"/>
  <c r="H2916" i="6" s="1"/>
  <c r="H2917" i="6" s="1"/>
  <c r="H2918" i="6" s="1"/>
  <c r="H2919" i="6" s="1"/>
  <c r="H2920" i="6" s="1"/>
  <c r="H2921" i="6" s="1"/>
  <c r="H2922" i="6" s="1"/>
  <c r="H2923" i="6" s="1"/>
  <c r="H2924" i="6" s="1"/>
  <c r="H2925" i="6" s="1"/>
  <c r="H2926" i="6" s="1"/>
  <c r="H2927" i="6" s="1"/>
  <c r="H2928" i="6" s="1"/>
  <c r="H2929" i="6" s="1"/>
  <c r="H2930" i="6" s="1"/>
  <c r="H2931" i="6" s="1"/>
  <c r="H2932" i="6" s="1"/>
  <c r="H2933" i="6" s="1"/>
  <c r="H2934" i="6" s="1"/>
  <c r="H2935" i="6" s="1"/>
  <c r="H2936" i="6" s="1"/>
  <c r="H2937" i="6" s="1"/>
  <c r="H2938" i="6" s="1"/>
  <c r="H2939" i="6" s="1"/>
  <c r="H2940" i="6" s="1"/>
  <c r="H2941" i="6" s="1"/>
  <c r="H2942" i="6" s="1"/>
  <c r="H2943" i="6" s="1"/>
  <c r="H2944" i="6" s="1"/>
  <c r="H2945" i="6" s="1"/>
  <c r="H2946" i="6" s="1"/>
  <c r="H2947" i="6" s="1"/>
  <c r="H2948" i="6" s="1"/>
  <c r="H2949" i="6" s="1"/>
  <c r="H2950" i="6" s="1"/>
  <c r="H2951" i="6" s="1"/>
  <c r="H2952" i="6" s="1"/>
  <c r="H2953" i="6" s="1"/>
  <c r="H2954" i="6" s="1"/>
  <c r="H2955" i="6" s="1"/>
  <c r="H2956" i="6" s="1"/>
  <c r="H2957" i="6" s="1"/>
  <c r="H2958" i="6" s="1"/>
  <c r="H2959" i="6" s="1"/>
  <c r="H2960" i="6" s="1"/>
  <c r="H2961" i="6" s="1"/>
  <c r="H2962" i="6" s="1"/>
  <c r="H2963" i="6" s="1"/>
  <c r="H2964" i="6" s="1"/>
  <c r="H2965" i="6" s="1"/>
  <c r="H2966" i="6" s="1"/>
  <c r="H2967" i="6" s="1"/>
  <c r="H2968" i="6" s="1"/>
  <c r="H2969" i="6" s="1"/>
  <c r="H2970" i="6" s="1"/>
  <c r="H2971" i="6" s="1"/>
  <c r="H2972" i="6" s="1"/>
  <c r="H2973" i="6" s="1"/>
  <c r="H2974" i="6" s="1"/>
  <c r="H2975" i="6" s="1"/>
  <c r="H2976" i="6" s="1"/>
  <c r="H2977" i="6" s="1"/>
  <c r="H2978" i="6" s="1"/>
  <c r="H2979" i="6" s="1"/>
  <c r="H2980" i="6" s="1"/>
  <c r="H2981" i="6" s="1"/>
  <c r="H2982" i="6" s="1"/>
  <c r="H2983" i="6" s="1"/>
  <c r="H2984" i="6" s="1"/>
  <c r="H2985" i="6" s="1"/>
  <c r="H2986" i="6" s="1"/>
  <c r="H2987" i="6" s="1"/>
  <c r="H2988" i="6" s="1"/>
  <c r="H2989" i="6" s="1"/>
  <c r="H2990" i="6" s="1"/>
  <c r="H2991" i="6" s="1"/>
  <c r="H2992" i="6" s="1"/>
  <c r="H2993" i="6" s="1"/>
  <c r="H2994" i="6" s="1"/>
  <c r="H2995" i="6" s="1"/>
  <c r="H2996" i="6" s="1"/>
  <c r="H2997" i="6" s="1"/>
  <c r="H2998" i="6" s="1"/>
  <c r="H2999" i="6" s="1"/>
  <c r="H3000" i="6" s="1"/>
  <c r="H3001" i="6" s="1"/>
  <c r="H3002" i="6" s="1"/>
  <c r="H3003" i="6" s="1"/>
  <c r="H3004" i="6" s="1"/>
  <c r="H3005" i="6" s="1"/>
  <c r="H3006" i="6" s="1"/>
  <c r="H3007" i="6" s="1"/>
  <c r="H3008" i="6" s="1"/>
  <c r="H3009" i="6" s="1"/>
  <c r="H3010" i="6" s="1"/>
  <c r="H3011" i="6" s="1"/>
  <c r="H3012" i="6" s="1"/>
  <c r="H3013" i="6" s="1"/>
  <c r="H3014" i="6" s="1"/>
  <c r="H3015" i="6" s="1"/>
  <c r="H3016" i="6" s="1"/>
  <c r="H3017" i="6" s="1"/>
  <c r="H3018" i="6" s="1"/>
  <c r="H3019" i="6" s="1"/>
  <c r="H3020" i="6" s="1"/>
  <c r="H3021" i="6" s="1"/>
  <c r="H3022" i="6" s="1"/>
  <c r="H3023" i="6" s="1"/>
  <c r="H3024" i="6" s="1"/>
  <c r="H3025" i="6" s="1"/>
  <c r="H3026" i="6" s="1"/>
  <c r="H3027" i="6" s="1"/>
  <c r="H3028" i="6" s="1"/>
  <c r="H3029" i="6" s="1"/>
  <c r="H3030" i="6" s="1"/>
  <c r="H3031" i="6" s="1"/>
  <c r="H3032" i="6" s="1"/>
  <c r="H3033" i="6" s="1"/>
  <c r="H3034" i="6" s="1"/>
  <c r="H3035" i="6" s="1"/>
  <c r="H3036" i="6" s="1"/>
  <c r="H3037" i="6" s="1"/>
  <c r="H3038" i="6" s="1"/>
  <c r="H3039" i="6" s="1"/>
  <c r="H3040" i="6" s="1"/>
  <c r="H3041" i="6" s="1"/>
  <c r="H3042" i="6" s="1"/>
  <c r="H3043" i="6" s="1"/>
  <c r="H3044" i="6" s="1"/>
  <c r="H3045" i="6" s="1"/>
  <c r="H3046" i="6" s="1"/>
  <c r="H3047" i="6" s="1"/>
  <c r="H3048" i="6" s="1"/>
  <c r="H3049" i="6" s="1"/>
  <c r="H3050" i="6" s="1"/>
  <c r="H3051" i="6" s="1"/>
  <c r="H3052" i="6" s="1"/>
  <c r="H3053" i="6" s="1"/>
  <c r="H3054" i="6" s="1"/>
  <c r="H3055" i="6" s="1"/>
  <c r="H3056" i="6" s="1"/>
  <c r="H3057" i="6" s="1"/>
  <c r="H3058" i="6" s="1"/>
  <c r="H3059" i="6" s="1"/>
  <c r="H3060" i="6" s="1"/>
  <c r="H3061" i="6" s="1"/>
  <c r="H3062" i="6" s="1"/>
  <c r="H3063" i="6" s="1"/>
  <c r="H3064" i="6" s="1"/>
  <c r="H3065" i="6" s="1"/>
  <c r="H3066" i="6" s="1"/>
  <c r="H3067" i="6" s="1"/>
  <c r="H3068" i="6" s="1"/>
  <c r="H3069" i="6" s="1"/>
  <c r="H3070" i="6" s="1"/>
  <c r="H3071" i="6" s="1"/>
  <c r="H3072" i="6" s="1"/>
  <c r="H3073" i="6" s="1"/>
  <c r="H3074" i="6" s="1"/>
  <c r="H3075" i="6" s="1"/>
  <c r="H3076" i="6" s="1"/>
  <c r="H3077" i="6" s="1"/>
  <c r="H3078" i="6" s="1"/>
  <c r="H3079" i="6" s="1"/>
  <c r="H3080" i="6" s="1"/>
  <c r="H3081" i="6" s="1"/>
  <c r="H3082" i="6" s="1"/>
  <c r="H3083" i="6" s="1"/>
  <c r="H3084" i="6" s="1"/>
  <c r="H3085" i="6" s="1"/>
  <c r="H3086" i="6" s="1"/>
  <c r="H3087" i="6" s="1"/>
  <c r="H3088" i="6" s="1"/>
  <c r="H3089" i="6" s="1"/>
  <c r="H3090" i="6" s="1"/>
  <c r="H3091" i="6" s="1"/>
  <c r="H3092" i="6" s="1"/>
  <c r="H3093" i="6" s="1"/>
  <c r="H3094" i="6" s="1"/>
  <c r="H3095" i="6" s="1"/>
  <c r="H3096" i="6" s="1"/>
  <c r="H3097" i="6" s="1"/>
  <c r="H3098" i="6" s="1"/>
  <c r="H3099" i="6" s="1"/>
  <c r="H3100" i="6" s="1"/>
  <c r="H3101" i="6" s="1"/>
  <c r="H3102" i="6" s="1"/>
  <c r="H3103" i="6" s="1"/>
  <c r="H3104" i="6" s="1"/>
  <c r="H3105" i="6" s="1"/>
  <c r="H3106" i="6" s="1"/>
  <c r="H3107" i="6" s="1"/>
  <c r="H3108" i="6" s="1"/>
  <c r="H3109" i="6" s="1"/>
  <c r="H3110" i="6" s="1"/>
  <c r="H3111" i="6" s="1"/>
  <c r="H3112" i="6" s="1"/>
  <c r="H3113" i="6" s="1"/>
  <c r="H3114" i="6" s="1"/>
  <c r="H3115" i="6" s="1"/>
  <c r="H3116" i="6" s="1"/>
  <c r="H3117" i="6" s="1"/>
  <c r="H3118" i="6" s="1"/>
  <c r="H3119" i="6" s="1"/>
  <c r="H3120" i="6" s="1"/>
  <c r="H3121" i="6" s="1"/>
  <c r="H3122" i="6" s="1"/>
  <c r="H3123" i="6" s="1"/>
  <c r="H3124" i="6" s="1"/>
  <c r="H3125" i="6" s="1"/>
  <c r="H3126" i="6" s="1"/>
  <c r="H3127" i="6" s="1"/>
  <c r="H3128" i="6" s="1"/>
  <c r="H3129" i="6" s="1"/>
  <c r="H3130" i="6" s="1"/>
  <c r="H3131" i="6" s="1"/>
  <c r="H3132" i="6" s="1"/>
  <c r="H3133" i="6" s="1"/>
  <c r="H3134" i="6" s="1"/>
  <c r="H3135" i="6" s="1"/>
  <c r="H3136" i="6" s="1"/>
  <c r="H3137" i="6" s="1"/>
  <c r="H3138" i="6" s="1"/>
  <c r="H3139" i="6" s="1"/>
  <c r="H3140" i="6" s="1"/>
  <c r="H3141" i="6" s="1"/>
  <c r="H3142" i="6" s="1"/>
  <c r="H3143" i="6" s="1"/>
  <c r="H3144" i="6" s="1"/>
  <c r="H3145" i="6" s="1"/>
  <c r="H3146" i="6" s="1"/>
  <c r="H3147" i="6" s="1"/>
  <c r="H3148" i="6" s="1"/>
  <c r="H3149" i="6" s="1"/>
  <c r="H3150" i="6" s="1"/>
  <c r="H3151" i="6" s="1"/>
  <c r="H3152" i="6" s="1"/>
  <c r="H3153" i="6" s="1"/>
  <c r="H3154" i="6" s="1"/>
  <c r="H3155" i="6" s="1"/>
  <c r="H3156" i="6" s="1"/>
  <c r="H3157" i="6" s="1"/>
  <c r="H3158" i="6" s="1"/>
  <c r="H3159" i="6" s="1"/>
  <c r="H3160" i="6" s="1"/>
  <c r="H3161" i="6" s="1"/>
  <c r="H3162" i="6" s="1"/>
  <c r="H3163" i="6" s="1"/>
  <c r="H3164" i="6" s="1"/>
  <c r="H3165" i="6" s="1"/>
  <c r="H3166" i="6" s="1"/>
  <c r="H3167" i="6" s="1"/>
  <c r="H3168" i="6" s="1"/>
  <c r="H3169" i="6" s="1"/>
  <c r="H3170" i="6" s="1"/>
  <c r="H3171" i="6" s="1"/>
  <c r="H3172" i="6" s="1"/>
  <c r="H3173" i="6" s="1"/>
  <c r="H3174" i="6" s="1"/>
  <c r="H3175" i="6" s="1"/>
  <c r="H3176" i="6" s="1"/>
  <c r="H3177" i="6" s="1"/>
  <c r="H3178" i="6" s="1"/>
  <c r="H3179" i="6" s="1"/>
  <c r="H3180" i="6" s="1"/>
  <c r="H3181" i="6" s="1"/>
  <c r="H3182" i="6" s="1"/>
  <c r="H3183" i="6" s="1"/>
  <c r="H3184" i="6" s="1"/>
  <c r="H3185" i="6" s="1"/>
  <c r="H3186" i="6" s="1"/>
  <c r="H3187" i="6" s="1"/>
  <c r="H3188" i="6" s="1"/>
  <c r="H3189" i="6" s="1"/>
  <c r="H3190" i="6" s="1"/>
  <c r="H3191" i="6" s="1"/>
  <c r="H3192" i="6" s="1"/>
  <c r="H3193" i="6" s="1"/>
  <c r="H3194" i="6" s="1"/>
  <c r="H3195" i="6" s="1"/>
  <c r="H3196" i="6" s="1"/>
  <c r="H3197" i="6" s="1"/>
  <c r="H3198" i="6" s="1"/>
  <c r="H3199" i="6" s="1"/>
  <c r="H3200" i="6" s="1"/>
  <c r="H3201" i="6" s="1"/>
  <c r="H3202" i="6" s="1"/>
  <c r="H3203" i="6" s="1"/>
  <c r="H3204" i="6" s="1"/>
  <c r="H3205" i="6" s="1"/>
  <c r="H3206" i="6" s="1"/>
  <c r="H3207" i="6" s="1"/>
  <c r="H3208" i="6" s="1"/>
  <c r="H3209" i="6" s="1"/>
  <c r="H3210" i="6" s="1"/>
  <c r="H3211" i="6" s="1"/>
  <c r="H3212" i="6" s="1"/>
  <c r="H3213" i="6" s="1"/>
  <c r="H3214" i="6" s="1"/>
  <c r="H3215" i="6" s="1"/>
  <c r="H3216" i="6" s="1"/>
  <c r="H3217" i="6" s="1"/>
  <c r="H3218" i="6" s="1"/>
  <c r="H3219" i="6" s="1"/>
  <c r="H3220" i="6" s="1"/>
  <c r="H3221" i="6" s="1"/>
  <c r="H3222" i="6" s="1"/>
  <c r="H3223" i="6" s="1"/>
  <c r="H3224" i="6" s="1"/>
  <c r="H3225" i="6" s="1"/>
  <c r="H3226" i="6" s="1"/>
  <c r="H3227" i="6" s="1"/>
  <c r="H3228" i="6" s="1"/>
  <c r="H3229" i="6" s="1"/>
  <c r="H3230" i="6" s="1"/>
  <c r="H3231" i="6" s="1"/>
  <c r="H3232" i="6" s="1"/>
  <c r="H3233" i="6" s="1"/>
  <c r="H3234" i="6" s="1"/>
  <c r="H3235" i="6" s="1"/>
  <c r="H3236" i="6" s="1"/>
  <c r="H3237" i="6" s="1"/>
  <c r="H3238" i="6" s="1"/>
  <c r="H3239" i="6" s="1"/>
  <c r="H3240" i="6" s="1"/>
  <c r="H3241" i="6" s="1"/>
  <c r="H3242" i="6" s="1"/>
  <c r="H3243" i="6" s="1"/>
  <c r="H3244" i="6" s="1"/>
  <c r="H3245" i="6" s="1"/>
  <c r="H3246" i="6" s="1"/>
  <c r="H3247" i="6" s="1"/>
  <c r="H3248" i="6" s="1"/>
  <c r="H3249" i="6" s="1"/>
  <c r="H3250" i="6" s="1"/>
  <c r="H3251" i="6" s="1"/>
  <c r="H3252" i="6" s="1"/>
  <c r="H3253" i="6" s="1"/>
  <c r="H3254" i="6" s="1"/>
  <c r="H3255" i="6" s="1"/>
  <c r="H3256" i="6" s="1"/>
  <c r="H3257" i="6" s="1"/>
  <c r="H3258" i="6" s="1"/>
  <c r="H3259" i="6" s="1"/>
  <c r="H3260" i="6" s="1"/>
  <c r="H3261" i="6" s="1"/>
  <c r="H3262" i="6" s="1"/>
  <c r="H3263" i="6" s="1"/>
  <c r="H3264" i="6" s="1"/>
  <c r="H3265" i="6" s="1"/>
  <c r="H3266" i="6" s="1"/>
  <c r="H3267" i="6" s="1"/>
  <c r="H3268" i="6" s="1"/>
  <c r="H3269" i="6" s="1"/>
  <c r="H3270" i="6" s="1"/>
  <c r="H3271" i="6" s="1"/>
  <c r="H3272" i="6" s="1"/>
  <c r="H3273" i="6" s="1"/>
  <c r="H3274" i="6" s="1"/>
  <c r="H3275" i="6" s="1"/>
  <c r="H3276" i="6" s="1"/>
  <c r="H3277" i="6" s="1"/>
  <c r="H3278" i="6" s="1"/>
  <c r="H3279" i="6" s="1"/>
  <c r="H3280" i="6" s="1"/>
  <c r="H3281" i="6" s="1"/>
  <c r="H3282" i="6" s="1"/>
  <c r="H3283" i="6" s="1"/>
  <c r="H3284" i="6" s="1"/>
  <c r="H3285" i="6" s="1"/>
  <c r="H3286" i="6" s="1"/>
  <c r="H3287" i="6" s="1"/>
  <c r="H3288" i="6" s="1"/>
  <c r="H3289" i="6" s="1"/>
  <c r="H3290" i="6" s="1"/>
  <c r="H3291" i="6" s="1"/>
  <c r="H3292" i="6" s="1"/>
  <c r="H3293" i="6" s="1"/>
  <c r="H3294" i="6" s="1"/>
  <c r="H3295" i="6" s="1"/>
  <c r="H3296" i="6" s="1"/>
  <c r="H3297" i="6" s="1"/>
  <c r="H3298" i="6" s="1"/>
  <c r="H3299" i="6" s="1"/>
  <c r="H3300" i="6" s="1"/>
  <c r="H3301" i="6" s="1"/>
  <c r="H3302" i="6" s="1"/>
  <c r="H3303" i="6" s="1"/>
  <c r="H3304" i="6" s="1"/>
  <c r="H3305" i="6" s="1"/>
  <c r="H3306" i="6" s="1"/>
  <c r="H3307" i="6" s="1"/>
  <c r="H3308" i="6" s="1"/>
  <c r="H3309" i="6" s="1"/>
  <c r="H3310" i="6" s="1"/>
  <c r="H3311" i="6" s="1"/>
  <c r="H3312" i="6" s="1"/>
  <c r="H3313" i="6" s="1"/>
  <c r="H3314" i="6" s="1"/>
  <c r="H3315" i="6" s="1"/>
  <c r="H3316" i="6" s="1"/>
  <c r="H3317" i="6" s="1"/>
  <c r="H3318" i="6" s="1"/>
  <c r="H3319" i="6" s="1"/>
  <c r="H3320" i="6" s="1"/>
  <c r="H3321" i="6" s="1"/>
  <c r="H3322" i="6" s="1"/>
  <c r="H3323" i="6" s="1"/>
  <c r="H3324" i="6" s="1"/>
  <c r="H3325" i="6" s="1"/>
  <c r="H3326" i="6" s="1"/>
  <c r="H3327" i="6" s="1"/>
  <c r="H3328" i="6" s="1"/>
  <c r="H3329" i="6" s="1"/>
  <c r="H3330" i="6" s="1"/>
  <c r="H3331" i="6" s="1"/>
  <c r="H3332" i="6" s="1"/>
  <c r="H3333" i="6" s="1"/>
  <c r="H3334" i="6" s="1"/>
  <c r="H3335" i="6" s="1"/>
  <c r="H3336" i="6" s="1"/>
  <c r="H3337" i="6" s="1"/>
  <c r="H3338" i="6" s="1"/>
  <c r="H3339" i="6" s="1"/>
  <c r="H3340" i="6" s="1"/>
  <c r="H3341" i="6" s="1"/>
  <c r="H3342" i="6" s="1"/>
  <c r="H3343" i="6" s="1"/>
  <c r="H3344" i="6" s="1"/>
  <c r="H3345" i="6" s="1"/>
  <c r="H3346" i="6" s="1"/>
  <c r="H3347" i="6" s="1"/>
  <c r="H3348" i="6" s="1"/>
  <c r="H3349" i="6" s="1"/>
  <c r="H3350" i="6" s="1"/>
  <c r="H3351" i="6" s="1"/>
  <c r="H3352" i="6" s="1"/>
  <c r="H3353" i="6" s="1"/>
  <c r="H3354" i="6" s="1"/>
  <c r="H3355" i="6" s="1"/>
  <c r="H3356" i="6" s="1"/>
  <c r="H3357" i="6" s="1"/>
  <c r="H3358" i="6" s="1"/>
  <c r="H3359" i="6" s="1"/>
  <c r="H3360" i="6" s="1"/>
  <c r="H3361" i="6" s="1"/>
  <c r="H3362" i="6" s="1"/>
  <c r="H3363" i="6" s="1"/>
  <c r="H3364" i="6" s="1"/>
  <c r="H3365" i="6" s="1"/>
  <c r="H3366" i="6" s="1"/>
  <c r="H3367" i="6" s="1"/>
  <c r="H3368" i="6" s="1"/>
  <c r="H3369" i="6" s="1"/>
  <c r="H3370" i="6" s="1"/>
  <c r="H3371" i="6" s="1"/>
  <c r="H3372" i="6" s="1"/>
  <c r="H3373" i="6" s="1"/>
  <c r="H3374" i="6" s="1"/>
  <c r="H3375" i="6" s="1"/>
  <c r="H3376" i="6" s="1"/>
  <c r="H3377" i="6" s="1"/>
  <c r="H3378" i="6" s="1"/>
  <c r="H3379" i="6" s="1"/>
  <c r="H3380" i="6" s="1"/>
  <c r="H3381" i="6" s="1"/>
  <c r="H3382" i="6" s="1"/>
  <c r="H3383" i="6" s="1"/>
  <c r="H3384" i="6" s="1"/>
  <c r="H3385" i="6" s="1"/>
  <c r="H3386" i="6" s="1"/>
  <c r="H3387" i="6" s="1"/>
  <c r="H3388" i="6" s="1"/>
  <c r="H3389" i="6" s="1"/>
  <c r="H3390" i="6" s="1"/>
  <c r="H3391" i="6" s="1"/>
  <c r="H3392" i="6" s="1"/>
  <c r="H3393" i="6" s="1"/>
  <c r="H3394" i="6" s="1"/>
  <c r="H3395" i="6" s="1"/>
  <c r="H3396" i="6" s="1"/>
  <c r="H3397" i="6" s="1"/>
  <c r="H3398" i="6" s="1"/>
  <c r="H3399" i="6" s="1"/>
  <c r="H3400" i="6" s="1"/>
  <c r="H3401" i="6" s="1"/>
  <c r="H3402" i="6" s="1"/>
  <c r="H3403" i="6" s="1"/>
  <c r="H3404" i="6" s="1"/>
  <c r="H3405" i="6" s="1"/>
  <c r="H3406" i="6" s="1"/>
  <c r="H3407" i="6" s="1"/>
  <c r="H3408" i="6" s="1"/>
  <c r="H3409" i="6" s="1"/>
  <c r="H3410" i="6" s="1"/>
  <c r="H3411" i="6" s="1"/>
  <c r="H3412" i="6" s="1"/>
  <c r="H3413" i="6" s="1"/>
  <c r="H3414" i="6" s="1"/>
  <c r="H3415" i="6" s="1"/>
  <c r="H3416" i="6" s="1"/>
  <c r="H3417" i="6" s="1"/>
  <c r="H3418" i="6" s="1"/>
  <c r="H3419" i="6" s="1"/>
  <c r="H3420" i="6" s="1"/>
  <c r="H3421" i="6" s="1"/>
  <c r="H3422" i="6" s="1"/>
  <c r="H3423" i="6" s="1"/>
  <c r="H3424" i="6" s="1"/>
  <c r="H3425" i="6" s="1"/>
  <c r="H3426" i="6" s="1"/>
  <c r="H3427" i="6" s="1"/>
  <c r="H3428" i="6" s="1"/>
  <c r="H3429" i="6" s="1"/>
  <c r="H3430" i="6" s="1"/>
  <c r="H3431" i="6" s="1"/>
  <c r="H3432" i="6" s="1"/>
  <c r="H3433" i="6" s="1"/>
  <c r="H3434" i="6" s="1"/>
  <c r="H3435" i="6" s="1"/>
  <c r="H3436" i="6" s="1"/>
  <c r="H3437" i="6" s="1"/>
  <c r="H3438" i="6" s="1"/>
  <c r="H3439" i="6" s="1"/>
  <c r="H3440" i="6" s="1"/>
  <c r="H3441" i="6" s="1"/>
  <c r="H3442" i="6" s="1"/>
  <c r="H3443" i="6" s="1"/>
  <c r="H3444" i="6" s="1"/>
  <c r="H3445" i="6" s="1"/>
  <c r="H3446" i="6" s="1"/>
  <c r="H3447" i="6" s="1"/>
  <c r="H3448" i="6" s="1"/>
  <c r="H3449" i="6" s="1"/>
  <c r="H3450" i="6" s="1"/>
  <c r="H3451" i="6" s="1"/>
  <c r="H3452" i="6" s="1"/>
  <c r="H3453" i="6" s="1"/>
  <c r="H3454" i="6" s="1"/>
  <c r="H3455" i="6" s="1"/>
  <c r="H3456" i="6" s="1"/>
  <c r="H3457" i="6" s="1"/>
  <c r="H3458" i="6" s="1"/>
  <c r="H3459" i="6" s="1"/>
  <c r="H3460" i="6" s="1"/>
  <c r="H3461" i="6" s="1"/>
  <c r="H3462" i="6" s="1"/>
  <c r="H3463" i="6" s="1"/>
  <c r="H3464" i="6" s="1"/>
  <c r="H3465" i="6" s="1"/>
  <c r="H3466" i="6" s="1"/>
  <c r="H3467" i="6" s="1"/>
  <c r="H3468" i="6" s="1"/>
  <c r="H3469" i="6" s="1"/>
  <c r="H3470" i="6" s="1"/>
  <c r="H3471" i="6" s="1"/>
  <c r="H3472" i="6" s="1"/>
  <c r="H3473" i="6" s="1"/>
  <c r="H3474" i="6" s="1"/>
  <c r="H3475" i="6" s="1"/>
  <c r="H3476" i="6" s="1"/>
  <c r="H3477" i="6" s="1"/>
  <c r="H3478" i="6" s="1"/>
  <c r="H3479" i="6" s="1"/>
  <c r="H3480" i="6" s="1"/>
  <c r="H3481" i="6" s="1"/>
  <c r="H3482" i="6" s="1"/>
  <c r="H3483" i="6" s="1"/>
  <c r="H3484" i="6" s="1"/>
  <c r="H3485" i="6" s="1"/>
  <c r="H3486" i="6" s="1"/>
  <c r="H3487" i="6" s="1"/>
  <c r="H3488" i="6" s="1"/>
  <c r="H3489" i="6" s="1"/>
  <c r="H3490" i="6" s="1"/>
  <c r="H3491" i="6" s="1"/>
  <c r="H3492" i="6" s="1"/>
  <c r="H3493" i="6" s="1"/>
  <c r="H3494" i="6" s="1"/>
  <c r="H3495" i="6" s="1"/>
  <c r="H3496" i="6" s="1"/>
  <c r="H3497" i="6" s="1"/>
  <c r="H3498" i="6" s="1"/>
  <c r="H3499" i="6" s="1"/>
  <c r="H3500" i="6" s="1"/>
  <c r="H3501" i="6" s="1"/>
  <c r="H3502" i="6" s="1"/>
  <c r="H3503" i="6" s="1"/>
  <c r="H3504" i="6" s="1"/>
  <c r="H3505" i="6" s="1"/>
  <c r="H3506" i="6" s="1"/>
  <c r="H3507" i="6" s="1"/>
  <c r="H3508" i="6" s="1"/>
  <c r="H3509" i="6" s="1"/>
  <c r="H3510" i="6" s="1"/>
  <c r="H3511" i="6" s="1"/>
  <c r="H3512" i="6" s="1"/>
  <c r="H3513" i="6" s="1"/>
  <c r="H3514" i="6" s="1"/>
  <c r="H3515" i="6" s="1"/>
  <c r="H3516" i="6" s="1"/>
  <c r="H3517" i="6" s="1"/>
  <c r="H3518" i="6" s="1"/>
  <c r="H3519" i="6" s="1"/>
  <c r="H3520" i="6" s="1"/>
  <c r="H3521" i="6" s="1"/>
  <c r="H3522" i="6" s="1"/>
  <c r="H3523" i="6" s="1"/>
  <c r="H3524" i="6" s="1"/>
  <c r="H3525" i="6" s="1"/>
  <c r="H3526" i="6" s="1"/>
  <c r="H3527" i="6" s="1"/>
  <c r="H3528" i="6" s="1"/>
  <c r="H3529" i="6" s="1"/>
  <c r="H3530" i="6" s="1"/>
  <c r="H3531" i="6" s="1"/>
  <c r="H3532" i="6" s="1"/>
  <c r="H3533" i="6" s="1"/>
  <c r="H3534" i="6" s="1"/>
  <c r="H3535" i="6" s="1"/>
  <c r="H3536" i="6" s="1"/>
  <c r="H3537" i="6" s="1"/>
  <c r="H3538" i="6" s="1"/>
  <c r="H3539" i="6" s="1"/>
  <c r="H3540" i="6" s="1"/>
  <c r="H3541" i="6" s="1"/>
  <c r="H3542" i="6" s="1"/>
  <c r="H3543" i="6" s="1"/>
  <c r="H3544" i="6" s="1"/>
  <c r="H3545" i="6" s="1"/>
  <c r="H3546" i="6" s="1"/>
  <c r="H3547" i="6" s="1"/>
  <c r="H3548" i="6" s="1"/>
  <c r="H3549" i="6" s="1"/>
  <c r="H3550" i="6" s="1"/>
  <c r="H3551" i="6" s="1"/>
  <c r="H3552" i="6" s="1"/>
  <c r="H3553" i="6" s="1"/>
  <c r="H3554" i="6" s="1"/>
  <c r="H3555" i="6" s="1"/>
  <c r="H3556" i="6" s="1"/>
  <c r="H3557" i="6" s="1"/>
  <c r="H3558" i="6" s="1"/>
  <c r="H3559" i="6" s="1"/>
  <c r="H3560" i="6" s="1"/>
  <c r="H3561" i="6" s="1"/>
  <c r="H3562" i="6" s="1"/>
  <c r="H3563" i="6" s="1"/>
  <c r="H3564" i="6" s="1"/>
  <c r="H3565" i="6" s="1"/>
  <c r="H3566" i="6" s="1"/>
  <c r="H3567" i="6" s="1"/>
  <c r="H3568" i="6" s="1"/>
  <c r="H3569" i="6" s="1"/>
  <c r="H3570" i="6" s="1"/>
  <c r="H3571" i="6" s="1"/>
  <c r="H3572" i="6" s="1"/>
  <c r="H3573" i="6" s="1"/>
  <c r="H3574" i="6" s="1"/>
  <c r="H3575" i="6" s="1"/>
  <c r="H3576" i="6" s="1"/>
  <c r="H3577" i="6" s="1"/>
  <c r="H3578" i="6" s="1"/>
  <c r="H3579" i="6" s="1"/>
  <c r="H3580" i="6" s="1"/>
  <c r="H3581" i="6" s="1"/>
  <c r="H3582" i="6" s="1"/>
  <c r="H3583" i="6" s="1"/>
  <c r="H3584" i="6" s="1"/>
  <c r="H3585" i="6" s="1"/>
  <c r="H3586" i="6" s="1"/>
  <c r="H3587" i="6" s="1"/>
  <c r="H3588" i="6" s="1"/>
  <c r="H3589" i="6" s="1"/>
  <c r="H3590" i="6" s="1"/>
  <c r="H3591" i="6" s="1"/>
  <c r="H3592" i="6" s="1"/>
  <c r="H3593" i="6" s="1"/>
  <c r="H3594" i="6" s="1"/>
  <c r="H3595" i="6" s="1"/>
  <c r="H3596" i="6" s="1"/>
  <c r="H3597" i="6" s="1"/>
  <c r="H3598" i="6" s="1"/>
  <c r="H3599" i="6" s="1"/>
  <c r="H3600" i="6" s="1"/>
  <c r="H3601" i="6" s="1"/>
  <c r="H3602" i="6" s="1"/>
  <c r="H3603" i="6" s="1"/>
  <c r="H3604" i="6" s="1"/>
  <c r="H3605" i="6" s="1"/>
  <c r="H3606" i="6" s="1"/>
  <c r="H3607" i="6" s="1"/>
  <c r="H3608" i="6" s="1"/>
  <c r="H3609" i="6" s="1"/>
  <c r="H3610" i="6" s="1"/>
  <c r="H3611" i="6" s="1"/>
  <c r="H3612" i="6" s="1"/>
  <c r="H3613" i="6" s="1"/>
  <c r="H3614" i="6" s="1"/>
  <c r="H3615" i="6" s="1"/>
  <c r="H3616" i="6" s="1"/>
  <c r="H3617" i="6" s="1"/>
  <c r="H3618" i="6" s="1"/>
  <c r="H3619" i="6" s="1"/>
  <c r="H3620" i="6" s="1"/>
  <c r="H3621" i="6" s="1"/>
  <c r="H3622" i="6" s="1"/>
  <c r="H3623" i="6" s="1"/>
  <c r="H3624" i="6" s="1"/>
  <c r="H3625" i="6" s="1"/>
  <c r="H3626" i="6" s="1"/>
  <c r="H3627" i="6" s="1"/>
  <c r="H3628" i="6" s="1"/>
  <c r="H3629" i="6" s="1"/>
  <c r="H3630" i="6" s="1"/>
  <c r="H3631" i="6" s="1"/>
  <c r="H3632" i="6" s="1"/>
  <c r="H3633" i="6" s="1"/>
  <c r="H3634" i="6" s="1"/>
  <c r="H3635" i="6" s="1"/>
  <c r="H3636" i="6" s="1"/>
  <c r="H3637" i="6" s="1"/>
  <c r="H3638" i="6" s="1"/>
  <c r="H3639" i="6" s="1"/>
  <c r="H3640" i="6" s="1"/>
  <c r="H3641" i="6" s="1"/>
  <c r="H3642" i="6" s="1"/>
  <c r="H3643" i="6" s="1"/>
  <c r="H3644" i="6" s="1"/>
  <c r="H3645" i="6" s="1"/>
  <c r="H3646" i="6" s="1"/>
  <c r="H3647" i="6" s="1"/>
  <c r="H3648" i="6" s="1"/>
  <c r="H3649" i="6" s="1"/>
  <c r="H3650" i="6" s="1"/>
  <c r="H3651" i="6" s="1"/>
  <c r="H3652" i="6" s="1"/>
  <c r="H3653" i="6" s="1"/>
  <c r="H3654" i="6" s="1"/>
  <c r="H3655" i="6" s="1"/>
  <c r="H3656" i="6" s="1"/>
  <c r="H3657" i="6" s="1"/>
  <c r="H3658" i="6" s="1"/>
  <c r="H3659" i="6" s="1"/>
  <c r="H3660" i="6" s="1"/>
  <c r="H3661" i="6" s="1"/>
  <c r="H3662" i="6" s="1"/>
  <c r="H3663" i="6" s="1"/>
  <c r="H3664" i="6" s="1"/>
  <c r="H3665" i="6" s="1"/>
  <c r="H3666" i="6" s="1"/>
  <c r="H3667" i="6" s="1"/>
  <c r="H3668" i="6" s="1"/>
  <c r="H3669" i="6" s="1"/>
  <c r="H3670" i="6" s="1"/>
  <c r="H3671" i="6" s="1"/>
  <c r="H3672" i="6" s="1"/>
  <c r="H3673" i="6" s="1"/>
  <c r="H3674" i="6" s="1"/>
  <c r="H3675" i="6" s="1"/>
  <c r="H3676" i="6" s="1"/>
  <c r="H3677" i="6" s="1"/>
  <c r="H3678" i="6" s="1"/>
  <c r="H3679" i="6" s="1"/>
  <c r="H3680" i="6" s="1"/>
  <c r="H3681" i="6" s="1"/>
  <c r="H3682" i="6" s="1"/>
  <c r="H3683" i="6" s="1"/>
  <c r="H3684" i="6" s="1"/>
  <c r="H3685" i="6" s="1"/>
  <c r="H3686" i="6" s="1"/>
  <c r="H3687" i="6" s="1"/>
  <c r="H3688" i="6" s="1"/>
  <c r="H3689" i="6" s="1"/>
  <c r="H3690" i="6" s="1"/>
  <c r="H3691" i="6" s="1"/>
  <c r="H3692" i="6" s="1"/>
  <c r="H3693" i="6" s="1"/>
  <c r="H3694" i="6" s="1"/>
  <c r="H3695" i="6" s="1"/>
  <c r="H3696" i="6" s="1"/>
  <c r="H3697" i="6" s="1"/>
  <c r="H3698" i="6" s="1"/>
  <c r="H3699" i="6" s="1"/>
  <c r="H3700" i="6" s="1"/>
  <c r="H3701" i="6" s="1"/>
  <c r="H3702" i="6" s="1"/>
  <c r="H3703" i="6" s="1"/>
  <c r="H3704" i="6" s="1"/>
  <c r="H3705" i="6" s="1"/>
  <c r="H3706" i="6" s="1"/>
  <c r="H3707" i="6" s="1"/>
  <c r="H3708" i="6" s="1"/>
  <c r="H3709" i="6" s="1"/>
  <c r="H3710" i="6" s="1"/>
  <c r="H3711" i="6" s="1"/>
  <c r="H3712" i="6" s="1"/>
  <c r="H3713" i="6" s="1"/>
  <c r="H3714" i="6" s="1"/>
  <c r="H3715" i="6" s="1"/>
  <c r="H3716" i="6" s="1"/>
  <c r="H3717" i="6" s="1"/>
  <c r="H3718" i="6" s="1"/>
  <c r="H3719" i="6" s="1"/>
  <c r="H3720" i="6" s="1"/>
  <c r="H3721" i="6" s="1"/>
  <c r="H3722" i="6" s="1"/>
  <c r="H3723" i="6" s="1"/>
  <c r="H3724" i="6" s="1"/>
  <c r="H3725" i="6" s="1"/>
  <c r="H3726" i="6" s="1"/>
  <c r="H3727" i="6" s="1"/>
  <c r="H3728" i="6" s="1"/>
  <c r="H3729" i="6" s="1"/>
  <c r="H3730" i="6" s="1"/>
  <c r="H3731" i="6" s="1"/>
  <c r="H3732" i="6" s="1"/>
  <c r="H3733" i="6" s="1"/>
  <c r="H3734" i="6" s="1"/>
  <c r="H3735" i="6" s="1"/>
  <c r="H3736" i="6" s="1"/>
  <c r="H3737" i="6" s="1"/>
  <c r="H3738" i="6" s="1"/>
  <c r="H3739" i="6" s="1"/>
  <c r="H3740" i="6" s="1"/>
  <c r="H3741" i="6" s="1"/>
  <c r="H3742" i="6" s="1"/>
  <c r="H3743" i="6" s="1"/>
  <c r="H3744" i="6" s="1"/>
  <c r="H3745" i="6" s="1"/>
  <c r="H3746" i="6" s="1"/>
  <c r="H3747" i="6" s="1"/>
  <c r="H3748" i="6" s="1"/>
  <c r="H3749" i="6" s="1"/>
  <c r="H3750" i="6" s="1"/>
  <c r="H3751" i="6" s="1"/>
  <c r="H3752" i="6" s="1"/>
  <c r="H3753" i="6" s="1"/>
  <c r="H3754" i="6" s="1"/>
  <c r="H3755" i="6" s="1"/>
  <c r="H3756" i="6" s="1"/>
  <c r="H3757" i="6" s="1"/>
  <c r="H3758" i="6" s="1"/>
  <c r="H3759" i="6" s="1"/>
  <c r="H3760" i="6" s="1"/>
  <c r="H3761" i="6" s="1"/>
  <c r="H3762" i="6" s="1"/>
  <c r="H3763" i="6" s="1"/>
  <c r="H3764" i="6" s="1"/>
  <c r="H3765" i="6" s="1"/>
  <c r="H3766" i="6" s="1"/>
  <c r="H3767" i="6" s="1"/>
  <c r="H3768" i="6" s="1"/>
  <c r="H3769" i="6" s="1"/>
  <c r="H3770" i="6" s="1"/>
  <c r="H3771" i="6" s="1"/>
  <c r="H3772" i="6" s="1"/>
  <c r="H3773" i="6" s="1"/>
  <c r="H3774" i="6" s="1"/>
  <c r="H3775" i="6" s="1"/>
  <c r="H3776" i="6" s="1"/>
  <c r="H3777" i="6" s="1"/>
  <c r="H3778" i="6" s="1"/>
  <c r="H3779" i="6" s="1"/>
  <c r="H3780" i="6" s="1"/>
  <c r="H3781" i="6" s="1"/>
  <c r="H3782" i="6" s="1"/>
  <c r="H3783" i="6" s="1"/>
  <c r="H3784" i="6" s="1"/>
  <c r="H3785" i="6" s="1"/>
  <c r="H3786" i="6" s="1"/>
  <c r="H3787" i="6" s="1"/>
  <c r="H3788" i="6" s="1"/>
  <c r="H3789" i="6" s="1"/>
  <c r="H3790" i="6" s="1"/>
  <c r="H3791" i="6" s="1"/>
  <c r="H3792" i="6" s="1"/>
  <c r="H3793" i="6" s="1"/>
  <c r="H3794" i="6" s="1"/>
  <c r="H3795" i="6" s="1"/>
  <c r="H3796" i="6" s="1"/>
  <c r="H3797" i="6" s="1"/>
  <c r="H3798" i="6" s="1"/>
  <c r="H3799" i="6" s="1"/>
  <c r="H3800" i="6" s="1"/>
  <c r="H3801" i="6" s="1"/>
  <c r="H3802" i="6" s="1"/>
  <c r="H3803" i="6" s="1"/>
  <c r="H3804" i="6" s="1"/>
  <c r="H3805" i="6" s="1"/>
  <c r="H3806" i="6" s="1"/>
  <c r="H3807" i="6" s="1"/>
  <c r="H3808" i="6" s="1"/>
  <c r="H3809" i="6" s="1"/>
  <c r="H3810" i="6" s="1"/>
  <c r="H3811" i="6" s="1"/>
  <c r="H3812" i="6" s="1"/>
  <c r="H3813" i="6" s="1"/>
  <c r="H3814" i="6" s="1"/>
  <c r="H3815" i="6" s="1"/>
  <c r="H3816" i="6" s="1"/>
  <c r="H3817" i="6" s="1"/>
  <c r="H3818" i="6" s="1"/>
  <c r="H3819" i="6" s="1"/>
  <c r="H3820" i="6" s="1"/>
  <c r="H3821" i="6" s="1"/>
  <c r="H3822" i="6" s="1"/>
  <c r="H3823" i="6" s="1"/>
  <c r="H3824" i="6" s="1"/>
  <c r="H3825" i="6" s="1"/>
  <c r="H3826" i="6" s="1"/>
  <c r="H3827" i="6" s="1"/>
  <c r="H3828" i="6" s="1"/>
  <c r="H3829" i="6" s="1"/>
  <c r="H3830" i="6" s="1"/>
  <c r="H3831" i="6" s="1"/>
  <c r="H3832" i="6" s="1"/>
  <c r="H3833" i="6" s="1"/>
  <c r="H3834" i="6" s="1"/>
  <c r="H3835" i="6" s="1"/>
  <c r="H3836" i="6" s="1"/>
  <c r="H3837" i="6" s="1"/>
  <c r="H3838" i="6" s="1"/>
  <c r="H3839" i="6" s="1"/>
  <c r="H3840" i="6" s="1"/>
  <c r="H3841" i="6" s="1"/>
  <c r="H3842" i="6" s="1"/>
  <c r="H3843" i="6" s="1"/>
  <c r="H3844" i="6" s="1"/>
  <c r="H3845" i="6" s="1"/>
  <c r="H3846" i="6" s="1"/>
  <c r="H3847" i="6" s="1"/>
  <c r="H3848" i="6" s="1"/>
  <c r="H3849" i="6" s="1"/>
  <c r="H3850" i="6" s="1"/>
  <c r="H3851" i="6" s="1"/>
  <c r="H3852" i="6" s="1"/>
  <c r="H3853" i="6" s="1"/>
  <c r="H3854" i="6" s="1"/>
  <c r="H3855" i="6" s="1"/>
  <c r="H3856" i="6" s="1"/>
  <c r="H3857" i="6" s="1"/>
  <c r="H3858" i="6" s="1"/>
  <c r="H3859" i="6" s="1"/>
  <c r="H3860" i="6" s="1"/>
  <c r="H3861" i="6" s="1"/>
  <c r="H3862" i="6" s="1"/>
  <c r="H3863" i="6" s="1"/>
  <c r="H3864" i="6" s="1"/>
  <c r="H3865" i="6" s="1"/>
  <c r="H3866" i="6" s="1"/>
  <c r="H3867" i="6" s="1"/>
  <c r="H3868" i="6" s="1"/>
  <c r="H3869" i="6" s="1"/>
  <c r="H3870" i="6" s="1"/>
  <c r="H3871" i="6" s="1"/>
  <c r="H3872" i="6" s="1"/>
  <c r="H3873" i="6" s="1"/>
  <c r="H3874" i="6" s="1"/>
  <c r="H3875" i="6" s="1"/>
  <c r="H3876" i="6" s="1"/>
  <c r="H3877" i="6" s="1"/>
  <c r="H3878" i="6" s="1"/>
  <c r="H3879" i="6" s="1"/>
  <c r="H3880" i="6" s="1"/>
  <c r="H3881" i="6" s="1"/>
  <c r="H3882" i="6" s="1"/>
  <c r="H3883" i="6" s="1"/>
  <c r="H3884" i="6" s="1"/>
  <c r="H3885" i="6" s="1"/>
  <c r="H3886" i="6" s="1"/>
  <c r="H3887" i="6" s="1"/>
  <c r="H3888" i="6" s="1"/>
  <c r="H3889" i="6" s="1"/>
  <c r="H3890" i="6" s="1"/>
  <c r="H3891" i="6" s="1"/>
  <c r="H3892" i="6" s="1"/>
  <c r="H3893" i="6" s="1"/>
  <c r="H3894" i="6" s="1"/>
  <c r="H3895" i="6" s="1"/>
  <c r="H3896" i="6" s="1"/>
  <c r="H3897" i="6" s="1"/>
  <c r="H3898" i="6" s="1"/>
  <c r="H3899" i="6" s="1"/>
  <c r="H3900" i="6" s="1"/>
  <c r="H3901" i="6" s="1"/>
  <c r="H3902" i="6" s="1"/>
  <c r="H3903" i="6" s="1"/>
  <c r="H3904" i="6" s="1"/>
  <c r="H3905" i="6" s="1"/>
  <c r="H3906" i="6" s="1"/>
  <c r="H3907" i="6" s="1"/>
  <c r="H3908" i="6" s="1"/>
  <c r="H3909" i="6" s="1"/>
  <c r="H3910" i="6" s="1"/>
  <c r="H3911" i="6" s="1"/>
  <c r="H3912" i="6" s="1"/>
  <c r="H3913" i="6" s="1"/>
  <c r="H3914" i="6" s="1"/>
  <c r="H3915" i="6" s="1"/>
  <c r="H3916" i="6" s="1"/>
  <c r="H3917" i="6" s="1"/>
  <c r="H3918" i="6" s="1"/>
  <c r="H3919" i="6" s="1"/>
  <c r="H3920" i="6" s="1"/>
  <c r="H3921" i="6" s="1"/>
  <c r="H3922" i="6" s="1"/>
  <c r="H3923" i="6" s="1"/>
  <c r="H3924" i="6" s="1"/>
  <c r="H3925" i="6" s="1"/>
  <c r="H3926" i="6" s="1"/>
  <c r="H3927" i="6" s="1"/>
  <c r="H3928" i="6" s="1"/>
  <c r="H3929" i="6" s="1"/>
  <c r="H3930" i="6" s="1"/>
  <c r="H3931" i="6" s="1"/>
  <c r="H3932" i="6" s="1"/>
  <c r="H3933" i="6" s="1"/>
  <c r="H3934" i="6" s="1"/>
  <c r="H3935" i="6" s="1"/>
  <c r="H3936" i="6" s="1"/>
  <c r="H3937" i="6" s="1"/>
  <c r="H3938" i="6" s="1"/>
  <c r="H3939" i="6" s="1"/>
  <c r="H3940" i="6" s="1"/>
  <c r="H3941" i="6" s="1"/>
  <c r="H3942" i="6" s="1"/>
  <c r="H3943" i="6" s="1"/>
  <c r="H3944" i="6" s="1"/>
  <c r="H3945" i="6" s="1"/>
  <c r="H3946" i="6" s="1"/>
  <c r="H3947" i="6" s="1"/>
  <c r="H3948" i="6" s="1"/>
  <c r="H3949" i="6" s="1"/>
  <c r="H3950" i="6" s="1"/>
  <c r="H3951" i="6" s="1"/>
  <c r="H3952" i="6" s="1"/>
  <c r="H3953" i="6" s="1"/>
  <c r="H3954" i="6" s="1"/>
  <c r="H3955" i="6" s="1"/>
  <c r="H3956" i="6" s="1"/>
  <c r="H3957" i="6" s="1"/>
  <c r="H3958" i="6" s="1"/>
  <c r="H3959" i="6" s="1"/>
  <c r="H3960" i="6" s="1"/>
  <c r="H3961" i="6" s="1"/>
  <c r="H3962" i="6" s="1"/>
  <c r="H3963" i="6" s="1"/>
  <c r="H3964" i="6" s="1"/>
  <c r="H3965" i="6" s="1"/>
  <c r="H3966" i="6" s="1"/>
  <c r="H3967" i="6" s="1"/>
  <c r="H3968" i="6" s="1"/>
  <c r="H3969" i="6" s="1"/>
  <c r="H3970" i="6" s="1"/>
  <c r="H3971" i="6" s="1"/>
  <c r="H3972" i="6" s="1"/>
  <c r="H3973" i="6" s="1"/>
  <c r="H3974" i="6" s="1"/>
  <c r="H3975" i="6" s="1"/>
  <c r="H3976" i="6" s="1"/>
  <c r="H3977" i="6" s="1"/>
  <c r="H3978" i="6" s="1"/>
  <c r="H3979" i="6" s="1"/>
  <c r="H3980" i="6" s="1"/>
  <c r="H3981" i="6" s="1"/>
  <c r="H3982" i="6" s="1"/>
  <c r="H3983" i="6" s="1"/>
  <c r="H3984" i="6" s="1"/>
  <c r="H3985" i="6" s="1"/>
  <c r="H3986" i="6" s="1"/>
  <c r="H3987" i="6" s="1"/>
  <c r="H3988" i="6" s="1"/>
  <c r="H3989" i="6" s="1"/>
  <c r="H3990" i="6" s="1"/>
  <c r="H3991" i="6" s="1"/>
  <c r="H3992" i="6" s="1"/>
  <c r="H3993" i="6" s="1"/>
  <c r="H3994" i="6" s="1"/>
  <c r="H3995" i="6" s="1"/>
  <c r="H3996" i="6" s="1"/>
  <c r="H3997" i="6" s="1"/>
  <c r="H3998" i="6" s="1"/>
  <c r="H3999" i="6" s="1"/>
  <c r="H4000" i="6" s="1"/>
  <c r="H4001" i="6" s="1"/>
  <c r="H4002" i="6" s="1"/>
  <c r="H4003" i="6" s="1"/>
  <c r="H4004" i="6" s="1"/>
  <c r="H4005" i="6" s="1"/>
  <c r="H4006" i="6" s="1"/>
  <c r="H4007" i="6" s="1"/>
  <c r="H4008" i="6" s="1"/>
  <c r="H4009" i="6" s="1"/>
  <c r="H4010" i="6" s="1"/>
  <c r="H4011" i="6" s="1"/>
  <c r="H4012" i="6" s="1"/>
  <c r="H4013" i="6" s="1"/>
  <c r="H4014" i="6" s="1"/>
  <c r="H4015" i="6" s="1"/>
  <c r="H4016" i="6" s="1"/>
  <c r="H4017" i="6" s="1"/>
  <c r="H4018" i="6" s="1"/>
  <c r="H4019" i="6" s="1"/>
  <c r="H4020" i="6" s="1"/>
  <c r="H4021" i="6" s="1"/>
  <c r="H4022" i="6" s="1"/>
  <c r="I22" i="6"/>
  <c r="J22" i="6" s="1"/>
  <c r="E23" i="6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3242" i="6" s="1"/>
  <c r="E3243" i="6" s="1"/>
  <c r="E3244" i="6" s="1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4322" i="6" s="1"/>
  <c r="E4323" i="6" s="1"/>
  <c r="E4324" i="6" s="1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5402" i="6" s="1"/>
  <c r="E5403" i="6" s="1"/>
  <c r="E5404" i="6" s="1"/>
  <c r="E5405" i="6" s="1"/>
  <c r="E5406" i="6" s="1"/>
  <c r="E5407" i="6" s="1"/>
  <c r="E5408" i="6" s="1"/>
  <c r="E5409" i="6" s="1"/>
  <c r="E5410" i="6" s="1"/>
  <c r="E5411" i="6" s="1"/>
  <c r="E5412" i="6" s="1"/>
  <c r="E5413" i="6" s="1"/>
  <c r="E5414" i="6" s="1"/>
  <c r="E5415" i="6" s="1"/>
  <c r="E5416" i="6" s="1"/>
  <c r="E5417" i="6" s="1"/>
  <c r="E5418" i="6" s="1"/>
  <c r="E5419" i="6" s="1"/>
  <c r="E5420" i="6" s="1"/>
  <c r="E5421" i="6" s="1"/>
  <c r="E5422" i="6" s="1"/>
  <c r="E5423" i="6" s="1"/>
  <c r="E5424" i="6" s="1"/>
  <c r="E5425" i="6" s="1"/>
  <c r="E5426" i="6" s="1"/>
  <c r="E5427" i="6" s="1"/>
  <c r="E5428" i="6" s="1"/>
  <c r="E5429" i="6" s="1"/>
  <c r="E5430" i="6" s="1"/>
  <c r="E5431" i="6" s="1"/>
  <c r="E5432" i="6" s="1"/>
  <c r="E5433" i="6" s="1"/>
  <c r="E5434" i="6" s="1"/>
  <c r="E5435" i="6" s="1"/>
  <c r="E5436" i="6" s="1"/>
  <c r="E5437" i="6" s="1"/>
  <c r="E5438" i="6" s="1"/>
  <c r="E5439" i="6" s="1"/>
  <c r="E5440" i="6" s="1"/>
  <c r="E5441" i="6" s="1"/>
  <c r="E5442" i="6" s="1"/>
  <c r="E5443" i="6" s="1"/>
  <c r="E5444" i="6" s="1"/>
  <c r="E5445" i="6" s="1"/>
  <c r="E5446" i="6" s="1"/>
  <c r="E5447" i="6" s="1"/>
  <c r="E5448" i="6" s="1"/>
  <c r="E5449" i="6" s="1"/>
  <c r="E5450" i="6" s="1"/>
  <c r="E5451" i="6" s="1"/>
  <c r="E5452" i="6" s="1"/>
  <c r="E5453" i="6" s="1"/>
  <c r="E5454" i="6" s="1"/>
  <c r="E5455" i="6" s="1"/>
  <c r="E5456" i="6" s="1"/>
  <c r="E5457" i="6" s="1"/>
  <c r="E5458" i="6" s="1"/>
  <c r="E5459" i="6" s="1"/>
  <c r="E5460" i="6" s="1"/>
  <c r="E5461" i="6" s="1"/>
  <c r="E5462" i="6" s="1"/>
  <c r="E5463" i="6" s="1"/>
  <c r="E5464" i="6" s="1"/>
  <c r="E5465" i="6" s="1"/>
  <c r="E5466" i="6" s="1"/>
  <c r="E5467" i="6" s="1"/>
  <c r="E5468" i="6" s="1"/>
  <c r="E5469" i="6" s="1"/>
  <c r="E5470" i="6" s="1"/>
  <c r="E5471" i="6" s="1"/>
  <c r="E5472" i="6" s="1"/>
  <c r="E5473" i="6" s="1"/>
  <c r="E5474" i="6" s="1"/>
  <c r="E5475" i="6" s="1"/>
  <c r="E5476" i="6" s="1"/>
  <c r="E5477" i="6" s="1"/>
  <c r="E5478" i="6" s="1"/>
  <c r="E5479" i="6" s="1"/>
  <c r="E5480" i="6" s="1"/>
  <c r="E5481" i="6" s="1"/>
  <c r="E5482" i="6" s="1"/>
  <c r="E5483" i="6" s="1"/>
  <c r="E5484" i="6" s="1"/>
  <c r="E5485" i="6" s="1"/>
  <c r="E5486" i="6" s="1"/>
  <c r="E5487" i="6" s="1"/>
  <c r="E5488" i="6" s="1"/>
  <c r="E5489" i="6" s="1"/>
  <c r="E5490" i="6" s="1"/>
  <c r="E5491" i="6" s="1"/>
  <c r="E5492" i="6" s="1"/>
  <c r="E5493" i="6" s="1"/>
  <c r="E5494" i="6" s="1"/>
  <c r="E5495" i="6" s="1"/>
  <c r="E5496" i="6" s="1"/>
  <c r="E5497" i="6" s="1"/>
  <c r="E5498" i="6" s="1"/>
  <c r="E5499" i="6" s="1"/>
  <c r="E5500" i="6" s="1"/>
  <c r="E5501" i="6" s="1"/>
  <c r="E5502" i="6" s="1"/>
  <c r="E5503" i="6" s="1"/>
  <c r="E5504" i="6" s="1"/>
  <c r="E5505" i="6" s="1"/>
  <c r="E5506" i="6" s="1"/>
  <c r="E5507" i="6" s="1"/>
  <c r="E5508" i="6" s="1"/>
  <c r="E5509" i="6" s="1"/>
  <c r="E5510" i="6" s="1"/>
  <c r="E5511" i="6" s="1"/>
  <c r="E5512" i="6" s="1"/>
  <c r="E5513" i="6" s="1"/>
  <c r="E5514" i="6" s="1"/>
  <c r="E5515" i="6" s="1"/>
  <c r="E5516" i="6" s="1"/>
  <c r="E5517" i="6" s="1"/>
  <c r="E5518" i="6" s="1"/>
  <c r="E5519" i="6" s="1"/>
  <c r="E5520" i="6" s="1"/>
  <c r="E5521" i="6" s="1"/>
  <c r="E5522" i="6" s="1"/>
  <c r="B11" i="6" s="1"/>
  <c r="K210" i="6"/>
  <c r="I210" i="6"/>
  <c r="J210" i="6" s="1"/>
  <c r="K214" i="6"/>
  <c r="I214" i="6"/>
  <c r="J214" i="6" s="1"/>
  <c r="K211" i="6"/>
  <c r="I211" i="6"/>
  <c r="J211" i="6" s="1"/>
  <c r="K207" i="6"/>
  <c r="I207" i="6"/>
  <c r="J207" i="6" s="1"/>
  <c r="I213" i="6"/>
  <c r="J213" i="6" s="1"/>
  <c r="K213" i="6"/>
  <c r="K669" i="6"/>
  <c r="I669" i="6"/>
  <c r="J669" i="6" s="1"/>
  <c r="K681" i="6"/>
  <c r="K697" i="6"/>
  <c r="K713" i="6"/>
  <c r="K729" i="6"/>
  <c r="K745" i="6"/>
  <c r="K761" i="6"/>
  <c r="K777" i="6"/>
  <c r="K793" i="6"/>
  <c r="K910" i="6"/>
  <c r="I910" i="6"/>
  <c r="J910" i="6" s="1"/>
  <c r="K936" i="6"/>
  <c r="K974" i="6"/>
  <c r="I974" i="6"/>
  <c r="J974" i="6" s="1"/>
  <c r="K1000" i="6"/>
  <c r="K1038" i="6"/>
  <c r="I1038" i="6"/>
  <c r="J1038" i="6" s="1"/>
  <c r="K1064" i="6"/>
  <c r="K1102" i="6"/>
  <c r="I1102" i="6"/>
  <c r="J1102" i="6" s="1"/>
  <c r="K1128" i="6"/>
  <c r="K1244" i="6"/>
  <c r="I1244" i="6"/>
  <c r="J1244" i="6" s="1"/>
  <c r="K674" i="6"/>
  <c r="I674" i="6"/>
  <c r="J674" i="6" s="1"/>
  <c r="I681" i="6"/>
  <c r="J681" i="6" s="1"/>
  <c r="K690" i="6"/>
  <c r="I690" i="6"/>
  <c r="J690" i="6" s="1"/>
  <c r="I697" i="6"/>
  <c r="J697" i="6" s="1"/>
  <c r="K706" i="6"/>
  <c r="I706" i="6"/>
  <c r="J706" i="6" s="1"/>
  <c r="I713" i="6"/>
  <c r="J713" i="6" s="1"/>
  <c r="K722" i="6"/>
  <c r="I722" i="6"/>
  <c r="J722" i="6" s="1"/>
  <c r="I729" i="6"/>
  <c r="J729" i="6" s="1"/>
  <c r="K738" i="6"/>
  <c r="I738" i="6"/>
  <c r="J738" i="6" s="1"/>
  <c r="I745" i="6"/>
  <c r="J745" i="6" s="1"/>
  <c r="K754" i="6"/>
  <c r="I754" i="6"/>
  <c r="J754" i="6" s="1"/>
  <c r="I761" i="6"/>
  <c r="J761" i="6" s="1"/>
  <c r="K770" i="6"/>
  <c r="I770" i="6"/>
  <c r="J770" i="6" s="1"/>
  <c r="I777" i="6"/>
  <c r="J777" i="6" s="1"/>
  <c r="K786" i="6"/>
  <c r="I786" i="6"/>
  <c r="J786" i="6" s="1"/>
  <c r="I793" i="6"/>
  <c r="J793" i="6" s="1"/>
  <c r="K802" i="6"/>
  <c r="I802" i="6"/>
  <c r="J802" i="6" s="1"/>
  <c r="K912" i="6"/>
  <c r="I936" i="6"/>
  <c r="J936" i="6" s="1"/>
  <c r="K950" i="6"/>
  <c r="I950" i="6"/>
  <c r="J950" i="6" s="1"/>
  <c r="K976" i="6"/>
  <c r="I1000" i="6"/>
  <c r="J1000" i="6" s="1"/>
  <c r="K1014" i="6"/>
  <c r="I1014" i="6"/>
  <c r="J1014" i="6" s="1"/>
  <c r="K1040" i="6"/>
  <c r="I1064" i="6"/>
  <c r="J1064" i="6" s="1"/>
  <c r="K1078" i="6"/>
  <c r="I1078" i="6"/>
  <c r="J1078" i="6" s="1"/>
  <c r="K1104" i="6"/>
  <c r="I1128" i="6"/>
  <c r="J1128" i="6" s="1"/>
  <c r="K1156" i="6"/>
  <c r="I1156" i="6"/>
  <c r="J1156" i="6" s="1"/>
  <c r="K1192" i="6"/>
  <c r="I1192" i="6"/>
  <c r="J1192" i="6" s="1"/>
  <c r="I1223" i="6"/>
  <c r="J1223" i="6" s="1"/>
  <c r="K1223" i="6"/>
  <c r="I1227" i="6"/>
  <c r="J1227" i="6" s="1"/>
  <c r="K1227" i="6"/>
  <c r="K1242" i="6"/>
  <c r="I1242" i="6"/>
  <c r="J1242" i="6" s="1"/>
  <c r="K1258" i="6"/>
  <c r="I1258" i="6"/>
  <c r="J1258" i="6" s="1"/>
  <c r="K1335" i="6"/>
  <c r="I1335" i="6"/>
  <c r="J1335" i="6" s="1"/>
  <c r="I500" i="6"/>
  <c r="J500" i="6" s="1"/>
  <c r="I504" i="6"/>
  <c r="J504" i="6" s="1"/>
  <c r="K725" i="6"/>
  <c r="K926" i="6"/>
  <c r="I926" i="6"/>
  <c r="J926" i="6" s="1"/>
  <c r="K990" i="6"/>
  <c r="I990" i="6"/>
  <c r="J990" i="6" s="1"/>
  <c r="K1080" i="6"/>
  <c r="I1502" i="6"/>
  <c r="J1502" i="6" s="1"/>
  <c r="K1502" i="6"/>
  <c r="I1534" i="6"/>
  <c r="J1534" i="6" s="1"/>
  <c r="K1534" i="6"/>
  <c r="I1566" i="6"/>
  <c r="J1566" i="6" s="1"/>
  <c r="K1566" i="6"/>
  <c r="I1630" i="6"/>
  <c r="J1630" i="6" s="1"/>
  <c r="K1630" i="6"/>
  <c r="I23" i="6"/>
  <c r="J23" i="6" s="1"/>
  <c r="I24" i="6"/>
  <c r="J24" i="6" s="1"/>
  <c r="I25" i="6"/>
  <c r="J25" i="6" s="1"/>
  <c r="I26" i="6"/>
  <c r="J26" i="6" s="1"/>
  <c r="I27" i="6"/>
  <c r="J27" i="6" s="1"/>
  <c r="I28" i="6"/>
  <c r="J28" i="6" s="1"/>
  <c r="I29" i="6"/>
  <c r="J29" i="6" s="1"/>
  <c r="I30" i="6"/>
  <c r="J30" i="6" s="1"/>
  <c r="I31" i="6"/>
  <c r="J31" i="6" s="1"/>
  <c r="I32" i="6"/>
  <c r="J32" i="6" s="1"/>
  <c r="I33" i="6"/>
  <c r="J33" i="6" s="1"/>
  <c r="I34" i="6"/>
  <c r="J34" i="6" s="1"/>
  <c r="I36" i="6"/>
  <c r="J36" i="6" s="1"/>
  <c r="I37" i="6"/>
  <c r="J37" i="6" s="1"/>
  <c r="I38" i="6"/>
  <c r="J38" i="6" s="1"/>
  <c r="I39" i="6"/>
  <c r="J39" i="6" s="1"/>
  <c r="I40" i="6"/>
  <c r="J40" i="6" s="1"/>
  <c r="I41" i="6"/>
  <c r="J41" i="6" s="1"/>
  <c r="I42" i="6"/>
  <c r="J42" i="6" s="1"/>
  <c r="I43" i="6"/>
  <c r="J43" i="6" s="1"/>
  <c r="I44" i="6"/>
  <c r="J44" i="6" s="1"/>
  <c r="I45" i="6"/>
  <c r="J45" i="6" s="1"/>
  <c r="I46" i="6"/>
  <c r="J46" i="6" s="1"/>
  <c r="I47" i="6"/>
  <c r="J47" i="6" s="1"/>
  <c r="I48" i="6"/>
  <c r="J48" i="6" s="1"/>
  <c r="I49" i="6"/>
  <c r="J49" i="6" s="1"/>
  <c r="I50" i="6"/>
  <c r="J50" i="6" s="1"/>
  <c r="I51" i="6"/>
  <c r="J51" i="6" s="1"/>
  <c r="I53" i="6"/>
  <c r="J53" i="6" s="1"/>
  <c r="I54" i="6"/>
  <c r="J54" i="6" s="1"/>
  <c r="I55" i="6"/>
  <c r="J55" i="6" s="1"/>
  <c r="I56" i="6"/>
  <c r="J56" i="6" s="1"/>
  <c r="I57" i="6"/>
  <c r="J57" i="6" s="1"/>
  <c r="I58" i="6"/>
  <c r="J58" i="6" s="1"/>
  <c r="I59" i="6"/>
  <c r="J59" i="6" s="1"/>
  <c r="I60" i="6"/>
  <c r="J60" i="6" s="1"/>
  <c r="I61" i="6"/>
  <c r="J61" i="6" s="1"/>
  <c r="I62" i="6"/>
  <c r="J62" i="6" s="1"/>
  <c r="I63" i="6"/>
  <c r="J63" i="6" s="1"/>
  <c r="I64" i="6"/>
  <c r="J64" i="6" s="1"/>
  <c r="I65" i="6"/>
  <c r="J65" i="6" s="1"/>
  <c r="I66" i="6"/>
  <c r="J66" i="6" s="1"/>
  <c r="I67" i="6"/>
  <c r="J67" i="6" s="1"/>
  <c r="I68" i="6"/>
  <c r="J68" i="6" s="1"/>
  <c r="I69" i="6"/>
  <c r="J69" i="6" s="1"/>
  <c r="I70" i="6"/>
  <c r="J70" i="6" s="1"/>
  <c r="I71" i="6"/>
  <c r="J71" i="6" s="1"/>
  <c r="I72" i="6"/>
  <c r="J72" i="6" s="1"/>
  <c r="I73" i="6"/>
  <c r="J73" i="6" s="1"/>
  <c r="I74" i="6"/>
  <c r="J74" i="6" s="1"/>
  <c r="I75" i="6"/>
  <c r="J75" i="6" s="1"/>
  <c r="I76" i="6"/>
  <c r="J76" i="6" s="1"/>
  <c r="I77" i="6"/>
  <c r="J77" i="6" s="1"/>
  <c r="I78" i="6"/>
  <c r="J78" i="6" s="1"/>
  <c r="I79" i="6"/>
  <c r="J79" i="6" s="1"/>
  <c r="I80" i="6"/>
  <c r="J80" i="6" s="1"/>
  <c r="I81" i="6"/>
  <c r="J81" i="6" s="1"/>
  <c r="I82" i="6"/>
  <c r="J82" i="6" s="1"/>
  <c r="I83" i="6"/>
  <c r="J83" i="6" s="1"/>
  <c r="I84" i="6"/>
  <c r="J84" i="6" s="1"/>
  <c r="I85" i="6"/>
  <c r="J85" i="6" s="1"/>
  <c r="I86" i="6"/>
  <c r="J86" i="6" s="1"/>
  <c r="I87" i="6"/>
  <c r="J87" i="6" s="1"/>
  <c r="I88" i="6"/>
  <c r="J88" i="6" s="1"/>
  <c r="I89" i="6"/>
  <c r="J89" i="6" s="1"/>
  <c r="I90" i="6"/>
  <c r="J90" i="6" s="1"/>
  <c r="I91" i="6"/>
  <c r="J91" i="6" s="1"/>
  <c r="I92" i="6"/>
  <c r="J92" i="6" s="1"/>
  <c r="I93" i="6"/>
  <c r="J93" i="6" s="1"/>
  <c r="I94" i="6"/>
  <c r="J94" i="6" s="1"/>
  <c r="I95" i="6"/>
  <c r="J95" i="6" s="1"/>
  <c r="I96" i="6"/>
  <c r="J96" i="6" s="1"/>
  <c r="I97" i="6"/>
  <c r="J97" i="6" s="1"/>
  <c r="I98" i="6"/>
  <c r="J98" i="6" s="1"/>
  <c r="I99" i="6"/>
  <c r="J99" i="6" s="1"/>
  <c r="I100" i="6"/>
  <c r="J100" i="6" s="1"/>
  <c r="I101" i="6"/>
  <c r="J101" i="6" s="1"/>
  <c r="I102" i="6"/>
  <c r="J102" i="6" s="1"/>
  <c r="I103" i="6"/>
  <c r="J103" i="6" s="1"/>
  <c r="I104" i="6"/>
  <c r="J104" i="6" s="1"/>
  <c r="I105" i="6"/>
  <c r="J105" i="6" s="1"/>
  <c r="I106" i="6"/>
  <c r="J106" i="6" s="1"/>
  <c r="I107" i="6"/>
  <c r="J107" i="6" s="1"/>
  <c r="I108" i="6"/>
  <c r="J108" i="6" s="1"/>
  <c r="I109" i="6"/>
  <c r="J109" i="6" s="1"/>
  <c r="I110" i="6"/>
  <c r="J110" i="6" s="1"/>
  <c r="I111" i="6"/>
  <c r="J111" i="6" s="1"/>
  <c r="I112" i="6"/>
  <c r="J112" i="6" s="1"/>
  <c r="I113" i="6"/>
  <c r="J113" i="6" s="1"/>
  <c r="I114" i="6"/>
  <c r="J114" i="6" s="1"/>
  <c r="I115" i="6"/>
  <c r="J115" i="6" s="1"/>
  <c r="I116" i="6"/>
  <c r="J116" i="6" s="1"/>
  <c r="I117" i="6"/>
  <c r="J117" i="6" s="1"/>
  <c r="I118" i="6"/>
  <c r="J118" i="6" s="1"/>
  <c r="I119" i="6"/>
  <c r="J119" i="6" s="1"/>
  <c r="I120" i="6"/>
  <c r="J120" i="6" s="1"/>
  <c r="I121" i="6"/>
  <c r="J121" i="6" s="1"/>
  <c r="I122" i="6"/>
  <c r="J122" i="6" s="1"/>
  <c r="I123" i="6"/>
  <c r="J123" i="6" s="1"/>
  <c r="I124" i="6"/>
  <c r="J124" i="6" s="1"/>
  <c r="I125" i="6"/>
  <c r="J125" i="6" s="1"/>
  <c r="I126" i="6"/>
  <c r="J126" i="6" s="1"/>
  <c r="I127" i="6"/>
  <c r="J127" i="6" s="1"/>
  <c r="I128" i="6"/>
  <c r="J128" i="6" s="1"/>
  <c r="I129" i="6"/>
  <c r="J129" i="6" s="1"/>
  <c r="I130" i="6"/>
  <c r="J130" i="6" s="1"/>
  <c r="I131" i="6"/>
  <c r="J131" i="6" s="1"/>
  <c r="I132" i="6"/>
  <c r="J132" i="6" s="1"/>
  <c r="I133" i="6"/>
  <c r="J133" i="6" s="1"/>
  <c r="I134" i="6"/>
  <c r="J134" i="6" s="1"/>
  <c r="I135" i="6"/>
  <c r="J135" i="6" s="1"/>
  <c r="I136" i="6"/>
  <c r="J136" i="6" s="1"/>
  <c r="I137" i="6"/>
  <c r="J137" i="6" s="1"/>
  <c r="I138" i="6"/>
  <c r="J138" i="6" s="1"/>
  <c r="I139" i="6"/>
  <c r="J139" i="6" s="1"/>
  <c r="I140" i="6"/>
  <c r="J140" i="6" s="1"/>
  <c r="I141" i="6"/>
  <c r="J141" i="6" s="1"/>
  <c r="I142" i="6"/>
  <c r="J142" i="6" s="1"/>
  <c r="I143" i="6"/>
  <c r="J143" i="6" s="1"/>
  <c r="I144" i="6"/>
  <c r="J144" i="6" s="1"/>
  <c r="I145" i="6"/>
  <c r="J145" i="6" s="1"/>
  <c r="I146" i="6"/>
  <c r="J146" i="6" s="1"/>
  <c r="I147" i="6"/>
  <c r="J147" i="6" s="1"/>
  <c r="I148" i="6"/>
  <c r="J148" i="6" s="1"/>
  <c r="I149" i="6"/>
  <c r="J149" i="6" s="1"/>
  <c r="I150" i="6"/>
  <c r="J150" i="6" s="1"/>
  <c r="I151" i="6"/>
  <c r="J151" i="6" s="1"/>
  <c r="I152" i="6"/>
  <c r="J152" i="6" s="1"/>
  <c r="I153" i="6"/>
  <c r="J153" i="6" s="1"/>
  <c r="I154" i="6"/>
  <c r="J154" i="6" s="1"/>
  <c r="I155" i="6"/>
  <c r="J155" i="6" s="1"/>
  <c r="I156" i="6"/>
  <c r="J156" i="6" s="1"/>
  <c r="I157" i="6"/>
  <c r="J157" i="6" s="1"/>
  <c r="I158" i="6"/>
  <c r="J158" i="6" s="1"/>
  <c r="I159" i="6"/>
  <c r="J159" i="6" s="1"/>
  <c r="I160" i="6"/>
  <c r="J160" i="6" s="1"/>
  <c r="I161" i="6"/>
  <c r="J161" i="6" s="1"/>
  <c r="I162" i="6"/>
  <c r="J162" i="6" s="1"/>
  <c r="I163" i="6"/>
  <c r="J163" i="6" s="1"/>
  <c r="I164" i="6"/>
  <c r="J164" i="6" s="1"/>
  <c r="I165" i="6"/>
  <c r="J165" i="6" s="1"/>
  <c r="I166" i="6"/>
  <c r="J166" i="6" s="1"/>
  <c r="I167" i="6"/>
  <c r="J167" i="6" s="1"/>
  <c r="I168" i="6"/>
  <c r="J168" i="6" s="1"/>
  <c r="I169" i="6"/>
  <c r="J169" i="6" s="1"/>
  <c r="I170" i="6"/>
  <c r="J170" i="6" s="1"/>
  <c r="I171" i="6"/>
  <c r="J171" i="6" s="1"/>
  <c r="I172" i="6"/>
  <c r="J172" i="6" s="1"/>
  <c r="I173" i="6"/>
  <c r="J173" i="6" s="1"/>
  <c r="I174" i="6"/>
  <c r="J174" i="6" s="1"/>
  <c r="I175" i="6"/>
  <c r="J175" i="6" s="1"/>
  <c r="I176" i="6"/>
  <c r="J176" i="6" s="1"/>
  <c r="I177" i="6"/>
  <c r="J177" i="6" s="1"/>
  <c r="I178" i="6"/>
  <c r="J178" i="6" s="1"/>
  <c r="I179" i="6"/>
  <c r="J179" i="6" s="1"/>
  <c r="I180" i="6"/>
  <c r="J180" i="6" s="1"/>
  <c r="I181" i="6"/>
  <c r="J181" i="6" s="1"/>
  <c r="I182" i="6"/>
  <c r="J182" i="6" s="1"/>
  <c r="I183" i="6"/>
  <c r="J183" i="6" s="1"/>
  <c r="I184" i="6"/>
  <c r="J184" i="6" s="1"/>
  <c r="I185" i="6"/>
  <c r="J185" i="6" s="1"/>
  <c r="I186" i="6"/>
  <c r="J186" i="6" s="1"/>
  <c r="I187" i="6"/>
  <c r="J187" i="6" s="1"/>
  <c r="I188" i="6"/>
  <c r="J188" i="6" s="1"/>
  <c r="I189" i="6"/>
  <c r="J189" i="6" s="1"/>
  <c r="I190" i="6"/>
  <c r="J190" i="6" s="1"/>
  <c r="I191" i="6"/>
  <c r="J191" i="6" s="1"/>
  <c r="I192" i="6"/>
  <c r="J192" i="6" s="1"/>
  <c r="I193" i="6"/>
  <c r="J193" i="6" s="1"/>
  <c r="I194" i="6"/>
  <c r="J194" i="6" s="1"/>
  <c r="I195" i="6"/>
  <c r="J195" i="6" s="1"/>
  <c r="I196" i="6"/>
  <c r="J196" i="6" s="1"/>
  <c r="I197" i="6"/>
  <c r="J197" i="6" s="1"/>
  <c r="I198" i="6"/>
  <c r="J198" i="6" s="1"/>
  <c r="I199" i="6"/>
  <c r="J199" i="6" s="1"/>
  <c r="I200" i="6"/>
  <c r="J200" i="6" s="1"/>
  <c r="I201" i="6"/>
  <c r="J201" i="6" s="1"/>
  <c r="I202" i="6"/>
  <c r="J202" i="6" s="1"/>
  <c r="I203" i="6"/>
  <c r="J203" i="6" s="1"/>
  <c r="I204" i="6"/>
  <c r="J204" i="6" s="1"/>
  <c r="I205" i="6"/>
  <c r="J205" i="6" s="1"/>
  <c r="I206" i="6"/>
  <c r="J206" i="6" s="1"/>
  <c r="K671" i="6"/>
  <c r="I671" i="6"/>
  <c r="J671" i="6" s="1"/>
  <c r="K686" i="6"/>
  <c r="I686" i="6"/>
  <c r="J686" i="6" s="1"/>
  <c r="K702" i="6"/>
  <c r="I702" i="6"/>
  <c r="J702" i="6" s="1"/>
  <c r="K718" i="6"/>
  <c r="I718" i="6"/>
  <c r="J718" i="6" s="1"/>
  <c r="I725" i="6"/>
  <c r="J725" i="6" s="1"/>
  <c r="K734" i="6"/>
  <c r="I734" i="6"/>
  <c r="J734" i="6" s="1"/>
  <c r="K750" i="6"/>
  <c r="I750" i="6"/>
  <c r="J750" i="6" s="1"/>
  <c r="K766" i="6"/>
  <c r="I766" i="6"/>
  <c r="J766" i="6" s="1"/>
  <c r="K782" i="6"/>
  <c r="I782" i="6"/>
  <c r="J782" i="6" s="1"/>
  <c r="I789" i="6"/>
  <c r="J789" i="6" s="1"/>
  <c r="K798" i="6"/>
  <c r="I798" i="6"/>
  <c r="J798" i="6" s="1"/>
  <c r="K902" i="6"/>
  <c r="I902" i="6"/>
  <c r="J902" i="6" s="1"/>
  <c r="K928" i="6"/>
  <c r="K966" i="6"/>
  <c r="I966" i="6"/>
  <c r="J966" i="6" s="1"/>
  <c r="K992" i="6"/>
  <c r="K1030" i="6"/>
  <c r="I1030" i="6"/>
  <c r="J1030" i="6" s="1"/>
  <c r="K1056" i="6"/>
  <c r="I1080" i="6"/>
  <c r="J1080" i="6" s="1"/>
  <c r="K1094" i="6"/>
  <c r="I1094" i="6"/>
  <c r="J1094" i="6" s="1"/>
  <c r="K1120" i="6"/>
  <c r="I1207" i="6"/>
  <c r="J1207" i="6" s="1"/>
  <c r="K1207" i="6"/>
  <c r="I1211" i="6"/>
  <c r="J1211" i="6" s="1"/>
  <c r="K1211" i="6"/>
  <c r="K1220" i="6"/>
  <c r="I1220" i="6"/>
  <c r="J1220" i="6" s="1"/>
  <c r="K1303" i="6"/>
  <c r="I1303" i="6"/>
  <c r="J1303" i="6" s="1"/>
  <c r="K1711" i="6"/>
  <c r="I1711" i="6"/>
  <c r="J1711" i="6" s="1"/>
  <c r="K1775" i="6"/>
  <c r="I1775" i="6"/>
  <c r="J1775" i="6" s="1"/>
  <c r="K2233" i="6"/>
  <c r="I2233" i="6"/>
  <c r="J2233" i="6" s="1"/>
  <c r="I452" i="6"/>
  <c r="J452" i="6" s="1"/>
  <c r="I460" i="6"/>
  <c r="J460" i="6" s="1"/>
  <c r="I472" i="6"/>
  <c r="J472" i="6" s="1"/>
  <c r="I476" i="6"/>
  <c r="J476" i="6" s="1"/>
  <c r="K693" i="6"/>
  <c r="K741" i="6"/>
  <c r="K757" i="6"/>
  <c r="K1054" i="6"/>
  <c r="I1054" i="6"/>
  <c r="J1054" i="6" s="1"/>
  <c r="I1454" i="6"/>
  <c r="J1454" i="6" s="1"/>
  <c r="K1454" i="6"/>
  <c r="I1470" i="6"/>
  <c r="J1470" i="6" s="1"/>
  <c r="K1470" i="6"/>
  <c r="I1646" i="6"/>
  <c r="J1646" i="6" s="1"/>
  <c r="K1646" i="6"/>
  <c r="I1678" i="6"/>
  <c r="J1678" i="6" s="1"/>
  <c r="K1678" i="6"/>
  <c r="I216" i="6"/>
  <c r="J216" i="6" s="1"/>
  <c r="I218" i="6"/>
  <c r="J218" i="6" s="1"/>
  <c r="I220" i="6"/>
  <c r="J220" i="6" s="1"/>
  <c r="I222" i="6"/>
  <c r="J222" i="6" s="1"/>
  <c r="I224" i="6"/>
  <c r="J224" i="6" s="1"/>
  <c r="I226" i="6"/>
  <c r="J226" i="6" s="1"/>
  <c r="I228" i="6"/>
  <c r="J228" i="6" s="1"/>
  <c r="I230" i="6"/>
  <c r="J230" i="6" s="1"/>
  <c r="I232" i="6"/>
  <c r="J232" i="6" s="1"/>
  <c r="I234" i="6"/>
  <c r="J234" i="6" s="1"/>
  <c r="I236" i="6"/>
  <c r="J236" i="6" s="1"/>
  <c r="I238" i="6"/>
  <c r="J238" i="6" s="1"/>
  <c r="I240" i="6"/>
  <c r="J240" i="6" s="1"/>
  <c r="I242" i="6"/>
  <c r="J242" i="6" s="1"/>
  <c r="I244" i="6"/>
  <c r="J244" i="6" s="1"/>
  <c r="I246" i="6"/>
  <c r="J246" i="6" s="1"/>
  <c r="I248" i="6"/>
  <c r="J248" i="6" s="1"/>
  <c r="I250" i="6"/>
  <c r="J250" i="6" s="1"/>
  <c r="I252" i="6"/>
  <c r="J252" i="6" s="1"/>
  <c r="I254" i="6"/>
  <c r="J254" i="6" s="1"/>
  <c r="I256" i="6"/>
  <c r="J256" i="6" s="1"/>
  <c r="I258" i="6"/>
  <c r="J258" i="6" s="1"/>
  <c r="I260" i="6"/>
  <c r="J260" i="6" s="1"/>
  <c r="I262" i="6"/>
  <c r="J262" i="6" s="1"/>
  <c r="I264" i="6"/>
  <c r="J264" i="6" s="1"/>
  <c r="I266" i="6"/>
  <c r="J266" i="6" s="1"/>
  <c r="I268" i="6"/>
  <c r="J268" i="6" s="1"/>
  <c r="I270" i="6"/>
  <c r="J270" i="6" s="1"/>
  <c r="I272" i="6"/>
  <c r="J272" i="6" s="1"/>
  <c r="I274" i="6"/>
  <c r="J274" i="6" s="1"/>
  <c r="I276" i="6"/>
  <c r="J276" i="6" s="1"/>
  <c r="I278" i="6"/>
  <c r="J278" i="6" s="1"/>
  <c r="I392" i="6"/>
  <c r="J392" i="6" s="1"/>
  <c r="I394" i="6"/>
  <c r="J394" i="6" s="1"/>
  <c r="I396" i="6"/>
  <c r="J396" i="6" s="1"/>
  <c r="I398" i="6"/>
  <c r="J398" i="6" s="1"/>
  <c r="K424" i="6"/>
  <c r="I425" i="6"/>
  <c r="J425" i="6" s="1"/>
  <c r="K428" i="6"/>
  <c r="I429" i="6"/>
  <c r="J429" i="6" s="1"/>
  <c r="K432" i="6"/>
  <c r="I433" i="6"/>
  <c r="J433" i="6" s="1"/>
  <c r="K436" i="6"/>
  <c r="I437" i="6"/>
  <c r="J437" i="6" s="1"/>
  <c r="K440" i="6"/>
  <c r="I441" i="6"/>
  <c r="J441" i="6" s="1"/>
  <c r="K444" i="6"/>
  <c r="I445" i="6"/>
  <c r="J445" i="6" s="1"/>
  <c r="K448" i="6"/>
  <c r="I449" i="6"/>
  <c r="J449" i="6" s="1"/>
  <c r="K452" i="6"/>
  <c r="I453" i="6"/>
  <c r="J453" i="6" s="1"/>
  <c r="K456" i="6"/>
  <c r="I457" i="6"/>
  <c r="J457" i="6" s="1"/>
  <c r="K460" i="6"/>
  <c r="I461" i="6"/>
  <c r="J461" i="6" s="1"/>
  <c r="K464" i="6"/>
  <c r="I465" i="6"/>
  <c r="J465" i="6" s="1"/>
  <c r="K468" i="6"/>
  <c r="I469" i="6"/>
  <c r="J469" i="6" s="1"/>
  <c r="K472" i="6"/>
  <c r="I473" i="6"/>
  <c r="J473" i="6" s="1"/>
  <c r="K476" i="6"/>
  <c r="I477" i="6"/>
  <c r="J477" i="6" s="1"/>
  <c r="K480" i="6"/>
  <c r="I481" i="6"/>
  <c r="J481" i="6" s="1"/>
  <c r="K484" i="6"/>
  <c r="I485" i="6"/>
  <c r="J485" i="6" s="1"/>
  <c r="K488" i="6"/>
  <c r="I489" i="6"/>
  <c r="J489" i="6" s="1"/>
  <c r="K492" i="6"/>
  <c r="I493" i="6"/>
  <c r="J493" i="6" s="1"/>
  <c r="K496" i="6"/>
  <c r="I497" i="6"/>
  <c r="J497" i="6" s="1"/>
  <c r="K500" i="6"/>
  <c r="I501" i="6"/>
  <c r="J501" i="6" s="1"/>
  <c r="K504" i="6"/>
  <c r="I505" i="6"/>
  <c r="J505" i="6" s="1"/>
  <c r="K673" i="6"/>
  <c r="K689" i="6"/>
  <c r="K705" i="6"/>
  <c r="K721" i="6"/>
  <c r="K737" i="6"/>
  <c r="K753" i="6"/>
  <c r="K769" i="6"/>
  <c r="K785" i="6"/>
  <c r="K801" i="6"/>
  <c r="K904" i="6"/>
  <c r="I928" i="6"/>
  <c r="J928" i="6" s="1"/>
  <c r="K942" i="6"/>
  <c r="I942" i="6"/>
  <c r="J942" i="6" s="1"/>
  <c r="K968" i="6"/>
  <c r="I992" i="6"/>
  <c r="J992" i="6" s="1"/>
  <c r="K1006" i="6"/>
  <c r="I1006" i="6"/>
  <c r="J1006" i="6" s="1"/>
  <c r="K1032" i="6"/>
  <c r="I1056" i="6"/>
  <c r="J1056" i="6" s="1"/>
  <c r="K1070" i="6"/>
  <c r="I1070" i="6"/>
  <c r="J1070" i="6" s="1"/>
  <c r="K1096" i="6"/>
  <c r="K1134" i="6"/>
  <c r="I1134" i="6"/>
  <c r="J1134" i="6" s="1"/>
  <c r="K1148" i="6"/>
  <c r="I1148" i="6"/>
  <c r="J1148" i="6" s="1"/>
  <c r="K1279" i="6"/>
  <c r="I1279" i="6"/>
  <c r="J1279" i="6" s="1"/>
  <c r="K1327" i="6"/>
  <c r="I1327" i="6"/>
  <c r="J1327" i="6" s="1"/>
  <c r="K2086" i="6"/>
  <c r="I2086" i="6"/>
  <c r="J2086" i="6" s="1"/>
  <c r="K2437" i="6"/>
  <c r="I2437" i="6"/>
  <c r="J2437" i="6" s="1"/>
  <c r="I424" i="6"/>
  <c r="J424" i="6" s="1"/>
  <c r="I436" i="6"/>
  <c r="J436" i="6" s="1"/>
  <c r="I440" i="6"/>
  <c r="J440" i="6" s="1"/>
  <c r="I488" i="6"/>
  <c r="J488" i="6" s="1"/>
  <c r="I492" i="6"/>
  <c r="J492" i="6" s="1"/>
  <c r="K677" i="6"/>
  <c r="K709" i="6"/>
  <c r="K773" i="6"/>
  <c r="K952" i="6"/>
  <c r="I1390" i="6"/>
  <c r="J1390" i="6" s="1"/>
  <c r="K1390" i="6"/>
  <c r="I1406" i="6"/>
  <c r="J1406" i="6" s="1"/>
  <c r="K1406" i="6"/>
  <c r="I1422" i="6"/>
  <c r="J1422" i="6" s="1"/>
  <c r="K1422" i="6"/>
  <c r="I1438" i="6"/>
  <c r="J1438" i="6" s="1"/>
  <c r="K1438" i="6"/>
  <c r="I1582" i="6"/>
  <c r="J1582" i="6" s="1"/>
  <c r="K1582" i="6"/>
  <c r="I1598" i="6"/>
  <c r="J1598" i="6" s="1"/>
  <c r="K1598" i="6"/>
  <c r="I1614" i="6"/>
  <c r="J1614" i="6" s="1"/>
  <c r="K1614" i="6"/>
  <c r="I1694" i="6"/>
  <c r="J1694" i="6" s="1"/>
  <c r="K1694" i="6"/>
  <c r="I52" i="6"/>
  <c r="J52" i="6" s="1"/>
  <c r="K667" i="6"/>
  <c r="I667" i="6"/>
  <c r="J667" i="6" s="1"/>
  <c r="K682" i="6"/>
  <c r="I682" i="6"/>
  <c r="J682" i="6" s="1"/>
  <c r="I689" i="6"/>
  <c r="J689" i="6" s="1"/>
  <c r="K698" i="6"/>
  <c r="I698" i="6"/>
  <c r="J698" i="6" s="1"/>
  <c r="I705" i="6"/>
  <c r="J705" i="6" s="1"/>
  <c r="K714" i="6"/>
  <c r="I714" i="6"/>
  <c r="J714" i="6" s="1"/>
  <c r="I721" i="6"/>
  <c r="J721" i="6" s="1"/>
  <c r="K730" i="6"/>
  <c r="I730" i="6"/>
  <c r="J730" i="6" s="1"/>
  <c r="I737" i="6"/>
  <c r="J737" i="6" s="1"/>
  <c r="K746" i="6"/>
  <c r="I746" i="6"/>
  <c r="J746" i="6" s="1"/>
  <c r="K762" i="6"/>
  <c r="I762" i="6"/>
  <c r="J762" i="6" s="1"/>
  <c r="K778" i="6"/>
  <c r="I778" i="6"/>
  <c r="J778" i="6" s="1"/>
  <c r="I785" i="6"/>
  <c r="J785" i="6" s="1"/>
  <c r="K794" i="6"/>
  <c r="I794" i="6"/>
  <c r="J794" i="6" s="1"/>
  <c r="I801" i="6"/>
  <c r="J801" i="6" s="1"/>
  <c r="K918" i="6"/>
  <c r="I918" i="6"/>
  <c r="J918" i="6" s="1"/>
  <c r="K944" i="6"/>
  <c r="K982" i="6"/>
  <c r="I982" i="6"/>
  <c r="J982" i="6" s="1"/>
  <c r="K1008" i="6"/>
  <c r="K1046" i="6"/>
  <c r="I1046" i="6"/>
  <c r="J1046" i="6" s="1"/>
  <c r="K1072" i="6"/>
  <c r="K1110" i="6"/>
  <c r="I1110" i="6"/>
  <c r="J1110" i="6" s="1"/>
  <c r="K1136" i="6"/>
  <c r="K1150" i="6"/>
  <c r="I1191" i="6"/>
  <c r="J1191" i="6" s="1"/>
  <c r="K1191" i="6"/>
  <c r="I1195" i="6"/>
  <c r="J1195" i="6" s="1"/>
  <c r="K1195" i="6"/>
  <c r="K1204" i="6"/>
  <c r="I1204" i="6"/>
  <c r="J1204" i="6" s="1"/>
  <c r="K1224" i="6"/>
  <c r="I1224" i="6"/>
  <c r="J1224" i="6" s="1"/>
  <c r="K1241" i="6"/>
  <c r="I1241" i="6"/>
  <c r="J1241" i="6" s="1"/>
  <c r="K1751" i="6"/>
  <c r="I1751" i="6"/>
  <c r="J1751" i="6" s="1"/>
  <c r="I428" i="6"/>
  <c r="J428" i="6" s="1"/>
  <c r="I432" i="6"/>
  <c r="J432" i="6" s="1"/>
  <c r="I444" i="6"/>
  <c r="J444" i="6" s="1"/>
  <c r="I456" i="6"/>
  <c r="J456" i="6" s="1"/>
  <c r="I464" i="6"/>
  <c r="J464" i="6" s="1"/>
  <c r="I468" i="6"/>
  <c r="J468" i="6" s="1"/>
  <c r="I480" i="6"/>
  <c r="J480" i="6" s="1"/>
  <c r="I484" i="6"/>
  <c r="J484" i="6" s="1"/>
  <c r="I496" i="6"/>
  <c r="J496" i="6" s="1"/>
  <c r="K789" i="6"/>
  <c r="K1118" i="6"/>
  <c r="I1118" i="6"/>
  <c r="J1118" i="6" s="1"/>
  <c r="K1359" i="6"/>
  <c r="I1359" i="6"/>
  <c r="J1359" i="6" s="1"/>
  <c r="I1518" i="6"/>
  <c r="J1518" i="6" s="1"/>
  <c r="K1518" i="6"/>
  <c r="I1550" i="6"/>
  <c r="J1550" i="6" s="1"/>
  <c r="K1550" i="6"/>
  <c r="I1662" i="6"/>
  <c r="J1662" i="6" s="1"/>
  <c r="K1662" i="6"/>
  <c r="K35" i="6"/>
  <c r="K206" i="6"/>
  <c r="K425" i="6"/>
  <c r="K429" i="6"/>
  <c r="K433" i="6"/>
  <c r="K437" i="6"/>
  <c r="K441" i="6"/>
  <c r="K445" i="6"/>
  <c r="K449" i="6"/>
  <c r="K453" i="6"/>
  <c r="K457" i="6"/>
  <c r="K461" i="6"/>
  <c r="K465" i="6"/>
  <c r="K469" i="6"/>
  <c r="K473" i="6"/>
  <c r="K477" i="6"/>
  <c r="K481" i="6"/>
  <c r="K485" i="6"/>
  <c r="K489" i="6"/>
  <c r="K493" i="6"/>
  <c r="K497" i="6"/>
  <c r="K501" i="6"/>
  <c r="K505" i="6"/>
  <c r="K685" i="6"/>
  <c r="K701" i="6"/>
  <c r="K717" i="6"/>
  <c r="K733" i="6"/>
  <c r="K749" i="6"/>
  <c r="K765" i="6"/>
  <c r="K781" i="6"/>
  <c r="K797" i="6"/>
  <c r="K894" i="6"/>
  <c r="I894" i="6"/>
  <c r="J894" i="6" s="1"/>
  <c r="K920" i="6"/>
  <c r="K958" i="6"/>
  <c r="I958" i="6"/>
  <c r="J958" i="6" s="1"/>
  <c r="K984" i="6"/>
  <c r="K1022" i="6"/>
  <c r="I1022" i="6"/>
  <c r="J1022" i="6" s="1"/>
  <c r="K1048" i="6"/>
  <c r="K1086" i="6"/>
  <c r="I1086" i="6"/>
  <c r="J1086" i="6" s="1"/>
  <c r="K1112" i="6"/>
  <c r="K1295" i="6"/>
  <c r="I1295" i="6"/>
  <c r="J1295" i="6" s="1"/>
  <c r="I448" i="6"/>
  <c r="J448" i="6" s="1"/>
  <c r="K1016" i="6"/>
  <c r="I1486" i="6"/>
  <c r="J1486" i="6" s="1"/>
  <c r="K1486" i="6"/>
  <c r="K678" i="6"/>
  <c r="I678" i="6"/>
  <c r="J678" i="6" s="1"/>
  <c r="K694" i="6"/>
  <c r="I694" i="6"/>
  <c r="J694" i="6" s="1"/>
  <c r="K710" i="6"/>
  <c r="I710" i="6"/>
  <c r="J710" i="6" s="1"/>
  <c r="K726" i="6"/>
  <c r="I726" i="6"/>
  <c r="J726" i="6" s="1"/>
  <c r="I733" i="6"/>
  <c r="J733" i="6" s="1"/>
  <c r="K742" i="6"/>
  <c r="I742" i="6"/>
  <c r="J742" i="6" s="1"/>
  <c r="K758" i="6"/>
  <c r="I758" i="6"/>
  <c r="J758" i="6" s="1"/>
  <c r="I765" i="6"/>
  <c r="J765" i="6" s="1"/>
  <c r="K774" i="6"/>
  <c r="I774" i="6"/>
  <c r="J774" i="6" s="1"/>
  <c r="I781" i="6"/>
  <c r="J781" i="6" s="1"/>
  <c r="K790" i="6"/>
  <c r="I790" i="6"/>
  <c r="J790" i="6" s="1"/>
  <c r="I797" i="6"/>
  <c r="J797" i="6" s="1"/>
  <c r="K896" i="6"/>
  <c r="I920" i="6"/>
  <c r="J920" i="6" s="1"/>
  <c r="K934" i="6"/>
  <c r="I934" i="6"/>
  <c r="J934" i="6" s="1"/>
  <c r="K960" i="6"/>
  <c r="I984" i="6"/>
  <c r="J984" i="6" s="1"/>
  <c r="K998" i="6"/>
  <c r="I998" i="6"/>
  <c r="J998" i="6" s="1"/>
  <c r="K1024" i="6"/>
  <c r="I1048" i="6"/>
  <c r="J1048" i="6" s="1"/>
  <c r="K1062" i="6"/>
  <c r="I1062" i="6"/>
  <c r="J1062" i="6" s="1"/>
  <c r="K1088" i="6"/>
  <c r="I1112" i="6"/>
  <c r="J1112" i="6" s="1"/>
  <c r="K1126" i="6"/>
  <c r="I1126" i="6"/>
  <c r="J1126" i="6" s="1"/>
  <c r="K1208" i="6"/>
  <c r="I1208" i="6"/>
  <c r="J1208" i="6" s="1"/>
  <c r="K1238" i="6"/>
  <c r="I1238" i="6"/>
  <c r="J1238" i="6" s="1"/>
  <c r="K1367" i="6"/>
  <c r="I1367" i="6"/>
  <c r="J1367" i="6" s="1"/>
  <c r="K1748" i="6"/>
  <c r="I1748" i="6"/>
  <c r="J1748" i="6" s="1"/>
  <c r="K1894" i="6"/>
  <c r="I1894" i="6"/>
  <c r="J1894" i="6" s="1"/>
  <c r="I668" i="6"/>
  <c r="J668" i="6" s="1"/>
  <c r="I670" i="6"/>
  <c r="J670" i="6" s="1"/>
  <c r="I805" i="6"/>
  <c r="J805" i="6" s="1"/>
  <c r="I806" i="6"/>
  <c r="J806" i="6" s="1"/>
  <c r="I807" i="6"/>
  <c r="J807" i="6" s="1"/>
  <c r="I808" i="6"/>
  <c r="J808" i="6" s="1"/>
  <c r="I809" i="6"/>
  <c r="J809" i="6" s="1"/>
  <c r="I810" i="6"/>
  <c r="J810" i="6" s="1"/>
  <c r="I811" i="6"/>
  <c r="J811" i="6" s="1"/>
  <c r="I812" i="6"/>
  <c r="J812" i="6" s="1"/>
  <c r="I813" i="6"/>
  <c r="J813" i="6" s="1"/>
  <c r="I814" i="6"/>
  <c r="J814" i="6" s="1"/>
  <c r="I815" i="6"/>
  <c r="J815" i="6" s="1"/>
  <c r="I816" i="6"/>
  <c r="J816" i="6" s="1"/>
  <c r="I817" i="6"/>
  <c r="J817" i="6" s="1"/>
  <c r="I818" i="6"/>
  <c r="J818" i="6" s="1"/>
  <c r="I819" i="6"/>
  <c r="J819" i="6" s="1"/>
  <c r="I820" i="6"/>
  <c r="J820" i="6" s="1"/>
  <c r="I821" i="6"/>
  <c r="J821" i="6" s="1"/>
  <c r="I822" i="6"/>
  <c r="J822" i="6" s="1"/>
  <c r="I823" i="6"/>
  <c r="J823" i="6" s="1"/>
  <c r="I824" i="6"/>
  <c r="J824" i="6" s="1"/>
  <c r="I825" i="6"/>
  <c r="J825" i="6" s="1"/>
  <c r="I826" i="6"/>
  <c r="J826" i="6" s="1"/>
  <c r="I827" i="6"/>
  <c r="J827" i="6" s="1"/>
  <c r="I828" i="6"/>
  <c r="J828" i="6" s="1"/>
  <c r="I829" i="6"/>
  <c r="J829" i="6" s="1"/>
  <c r="I830" i="6"/>
  <c r="J830" i="6" s="1"/>
  <c r="I831" i="6"/>
  <c r="J831" i="6" s="1"/>
  <c r="I832" i="6"/>
  <c r="J832" i="6" s="1"/>
  <c r="I833" i="6"/>
  <c r="J833" i="6" s="1"/>
  <c r="I834" i="6"/>
  <c r="J834" i="6" s="1"/>
  <c r="I835" i="6"/>
  <c r="J835" i="6" s="1"/>
  <c r="I836" i="6"/>
  <c r="J836" i="6" s="1"/>
  <c r="I837" i="6"/>
  <c r="J837" i="6" s="1"/>
  <c r="I838" i="6"/>
  <c r="J838" i="6" s="1"/>
  <c r="I839" i="6"/>
  <c r="J839" i="6" s="1"/>
  <c r="I840" i="6"/>
  <c r="J840" i="6" s="1"/>
  <c r="I841" i="6"/>
  <c r="J841" i="6" s="1"/>
  <c r="I842" i="6"/>
  <c r="J842" i="6" s="1"/>
  <c r="I843" i="6"/>
  <c r="J843" i="6" s="1"/>
  <c r="I844" i="6"/>
  <c r="J844" i="6" s="1"/>
  <c r="I845" i="6"/>
  <c r="J845" i="6" s="1"/>
  <c r="I846" i="6"/>
  <c r="J846" i="6" s="1"/>
  <c r="I847" i="6"/>
  <c r="J847" i="6" s="1"/>
  <c r="I848" i="6"/>
  <c r="J848" i="6" s="1"/>
  <c r="I849" i="6"/>
  <c r="J849" i="6" s="1"/>
  <c r="I850" i="6"/>
  <c r="J850" i="6" s="1"/>
  <c r="I851" i="6"/>
  <c r="J851" i="6" s="1"/>
  <c r="I852" i="6"/>
  <c r="J852" i="6" s="1"/>
  <c r="I853" i="6"/>
  <c r="J853" i="6" s="1"/>
  <c r="I854" i="6"/>
  <c r="J854" i="6" s="1"/>
  <c r="I855" i="6"/>
  <c r="J855" i="6" s="1"/>
  <c r="I856" i="6"/>
  <c r="J856" i="6" s="1"/>
  <c r="I857" i="6"/>
  <c r="J857" i="6" s="1"/>
  <c r="I858" i="6"/>
  <c r="J858" i="6" s="1"/>
  <c r="I859" i="6"/>
  <c r="J859" i="6" s="1"/>
  <c r="I860" i="6"/>
  <c r="J860" i="6" s="1"/>
  <c r="I861" i="6"/>
  <c r="J861" i="6" s="1"/>
  <c r="I862" i="6"/>
  <c r="J862" i="6" s="1"/>
  <c r="I863" i="6"/>
  <c r="J863" i="6" s="1"/>
  <c r="I864" i="6"/>
  <c r="J864" i="6" s="1"/>
  <c r="I865" i="6"/>
  <c r="J865" i="6" s="1"/>
  <c r="I866" i="6"/>
  <c r="J866" i="6" s="1"/>
  <c r="I867" i="6"/>
  <c r="J867" i="6" s="1"/>
  <c r="I868" i="6"/>
  <c r="J868" i="6" s="1"/>
  <c r="I869" i="6"/>
  <c r="J869" i="6" s="1"/>
  <c r="I870" i="6"/>
  <c r="J870" i="6" s="1"/>
  <c r="I871" i="6"/>
  <c r="J871" i="6" s="1"/>
  <c r="I872" i="6"/>
  <c r="J872" i="6" s="1"/>
  <c r="I873" i="6"/>
  <c r="J873" i="6" s="1"/>
  <c r="I874" i="6"/>
  <c r="J874" i="6" s="1"/>
  <c r="I875" i="6"/>
  <c r="J875" i="6" s="1"/>
  <c r="I876" i="6"/>
  <c r="J876" i="6" s="1"/>
  <c r="I877" i="6"/>
  <c r="J877" i="6" s="1"/>
  <c r="I878" i="6"/>
  <c r="J878" i="6" s="1"/>
  <c r="I879" i="6"/>
  <c r="J879" i="6" s="1"/>
  <c r="I880" i="6"/>
  <c r="J880" i="6" s="1"/>
  <c r="I881" i="6"/>
  <c r="J881" i="6" s="1"/>
  <c r="I882" i="6"/>
  <c r="J882" i="6" s="1"/>
  <c r="I883" i="6"/>
  <c r="J883" i="6" s="1"/>
  <c r="I884" i="6"/>
  <c r="J884" i="6" s="1"/>
  <c r="I885" i="6"/>
  <c r="J885" i="6" s="1"/>
  <c r="I886" i="6"/>
  <c r="J886" i="6" s="1"/>
  <c r="I887" i="6"/>
  <c r="J887" i="6" s="1"/>
  <c r="I888" i="6"/>
  <c r="J888" i="6" s="1"/>
  <c r="K895" i="6"/>
  <c r="K903" i="6"/>
  <c r="K911" i="6"/>
  <c r="K919" i="6"/>
  <c r="K927" i="6"/>
  <c r="K935" i="6"/>
  <c r="K943" i="6"/>
  <c r="K951" i="6"/>
  <c r="K959" i="6"/>
  <c r="K967" i="6"/>
  <c r="K975" i="6"/>
  <c r="K983" i="6"/>
  <c r="K991" i="6"/>
  <c r="K999" i="6"/>
  <c r="K1007" i="6"/>
  <c r="K1015" i="6"/>
  <c r="K1023" i="6"/>
  <c r="K1031" i="6"/>
  <c r="K1039" i="6"/>
  <c r="K1047" i="6"/>
  <c r="K1055" i="6"/>
  <c r="K1063" i="6"/>
  <c r="K1071" i="6"/>
  <c r="K1079" i="6"/>
  <c r="K1087" i="6"/>
  <c r="K1095" i="6"/>
  <c r="K1103" i="6"/>
  <c r="K1111" i="6"/>
  <c r="K1119" i="6"/>
  <c r="K1127" i="6"/>
  <c r="K1135" i="6"/>
  <c r="K1149" i="6"/>
  <c r="K1157" i="6"/>
  <c r="I1185" i="6"/>
  <c r="J1185" i="6" s="1"/>
  <c r="K1185" i="6"/>
  <c r="K1188" i="6"/>
  <c r="I1188" i="6"/>
  <c r="J1188" i="6" s="1"/>
  <c r="K1198" i="6"/>
  <c r="I1201" i="6"/>
  <c r="J1201" i="6" s="1"/>
  <c r="K1214" i="6"/>
  <c r="I1217" i="6"/>
  <c r="J1217" i="6" s="1"/>
  <c r="K1230" i="6"/>
  <c r="I1233" i="6"/>
  <c r="J1233" i="6" s="1"/>
  <c r="K1236" i="6"/>
  <c r="K1250" i="6"/>
  <c r="K1287" i="6"/>
  <c r="K1325" i="6"/>
  <c r="I1325" i="6"/>
  <c r="J1325" i="6" s="1"/>
  <c r="K1357" i="6"/>
  <c r="I1357" i="6"/>
  <c r="J1357" i="6" s="1"/>
  <c r="I1392" i="6"/>
  <c r="J1392" i="6" s="1"/>
  <c r="K1392" i="6"/>
  <c r="I1408" i="6"/>
  <c r="J1408" i="6" s="1"/>
  <c r="K1408" i="6"/>
  <c r="I1424" i="6"/>
  <c r="J1424" i="6" s="1"/>
  <c r="K1424" i="6"/>
  <c r="I1440" i="6"/>
  <c r="J1440" i="6" s="1"/>
  <c r="K1440" i="6"/>
  <c r="I1456" i="6"/>
  <c r="J1456" i="6" s="1"/>
  <c r="K1456" i="6"/>
  <c r="I1472" i="6"/>
  <c r="J1472" i="6" s="1"/>
  <c r="K1472" i="6"/>
  <c r="I1488" i="6"/>
  <c r="J1488" i="6" s="1"/>
  <c r="K1488" i="6"/>
  <c r="I1504" i="6"/>
  <c r="J1504" i="6" s="1"/>
  <c r="K1504" i="6"/>
  <c r="I1520" i="6"/>
  <c r="J1520" i="6" s="1"/>
  <c r="K1520" i="6"/>
  <c r="I1536" i="6"/>
  <c r="J1536" i="6" s="1"/>
  <c r="K1536" i="6"/>
  <c r="I1552" i="6"/>
  <c r="J1552" i="6" s="1"/>
  <c r="K1552" i="6"/>
  <c r="I1568" i="6"/>
  <c r="J1568" i="6" s="1"/>
  <c r="K1568" i="6"/>
  <c r="I1584" i="6"/>
  <c r="J1584" i="6" s="1"/>
  <c r="K1584" i="6"/>
  <c r="I1600" i="6"/>
  <c r="J1600" i="6" s="1"/>
  <c r="K1600" i="6"/>
  <c r="I1616" i="6"/>
  <c r="J1616" i="6" s="1"/>
  <c r="K1616" i="6"/>
  <c r="I1632" i="6"/>
  <c r="J1632" i="6" s="1"/>
  <c r="K1632" i="6"/>
  <c r="I1648" i="6"/>
  <c r="J1648" i="6" s="1"/>
  <c r="K1648" i="6"/>
  <c r="I1664" i="6"/>
  <c r="J1664" i="6" s="1"/>
  <c r="K1664" i="6"/>
  <c r="I1680" i="6"/>
  <c r="J1680" i="6" s="1"/>
  <c r="K1680" i="6"/>
  <c r="I1696" i="6"/>
  <c r="J1696" i="6" s="1"/>
  <c r="K1696" i="6"/>
  <c r="K1772" i="6"/>
  <c r="I1772" i="6"/>
  <c r="J1772" i="6" s="1"/>
  <c r="K1910" i="6"/>
  <c r="I1910" i="6"/>
  <c r="J1910" i="6" s="1"/>
  <c r="K1920" i="6"/>
  <c r="I1920" i="6"/>
  <c r="J1920" i="6" s="1"/>
  <c r="K2000" i="6"/>
  <c r="I2000" i="6"/>
  <c r="J2000" i="6" s="1"/>
  <c r="K2150" i="6"/>
  <c r="I2150" i="6"/>
  <c r="J2150" i="6" s="1"/>
  <c r="K893" i="6"/>
  <c r="K901" i="6"/>
  <c r="K909" i="6"/>
  <c r="K917" i="6"/>
  <c r="K925" i="6"/>
  <c r="K933" i="6"/>
  <c r="K941" i="6"/>
  <c r="K949" i="6"/>
  <c r="K957" i="6"/>
  <c r="K965" i="6"/>
  <c r="K973" i="6"/>
  <c r="K981" i="6"/>
  <c r="K989" i="6"/>
  <c r="K997" i="6"/>
  <c r="K1005" i="6"/>
  <c r="K1013" i="6"/>
  <c r="K1021" i="6"/>
  <c r="K1029" i="6"/>
  <c r="K1037" i="6"/>
  <c r="K1045" i="6"/>
  <c r="K1053" i="6"/>
  <c r="K1061" i="6"/>
  <c r="K1069" i="6"/>
  <c r="K1077" i="6"/>
  <c r="K1085" i="6"/>
  <c r="K1093" i="6"/>
  <c r="K1101" i="6"/>
  <c r="K1109" i="6"/>
  <c r="K1117" i="6"/>
  <c r="K1125" i="6"/>
  <c r="K1133" i="6"/>
  <c r="K1141" i="6"/>
  <c r="K1147" i="6"/>
  <c r="K1155" i="6"/>
  <c r="K1184" i="6"/>
  <c r="I1184" i="6"/>
  <c r="J1184" i="6" s="1"/>
  <c r="K1187" i="6"/>
  <c r="I1187" i="6"/>
  <c r="J1187" i="6" s="1"/>
  <c r="K1194" i="6"/>
  <c r="I1197" i="6"/>
  <c r="J1197" i="6" s="1"/>
  <c r="K1210" i="6"/>
  <c r="I1213" i="6"/>
  <c r="J1213" i="6" s="1"/>
  <c r="K1226" i="6"/>
  <c r="I1229" i="6"/>
  <c r="J1229" i="6" s="1"/>
  <c r="K1246" i="6"/>
  <c r="I1246" i="6"/>
  <c r="J1246" i="6" s="1"/>
  <c r="K1249" i="6"/>
  <c r="I1249" i="6"/>
  <c r="J1249" i="6" s="1"/>
  <c r="K1252" i="6"/>
  <c r="K1271" i="6"/>
  <c r="K1289" i="6"/>
  <c r="I1289" i="6"/>
  <c r="J1289" i="6" s="1"/>
  <c r="K1301" i="6"/>
  <c r="I1301" i="6"/>
  <c r="J1301" i="6" s="1"/>
  <c r="K1333" i="6"/>
  <c r="I1333" i="6"/>
  <c r="J1333" i="6" s="1"/>
  <c r="K1365" i="6"/>
  <c r="I1365" i="6"/>
  <c r="J1365" i="6" s="1"/>
  <c r="K1974" i="6"/>
  <c r="I1974" i="6"/>
  <c r="J1974" i="6" s="1"/>
  <c r="K1984" i="6"/>
  <c r="I1984" i="6"/>
  <c r="J1984" i="6" s="1"/>
  <c r="K2064" i="6"/>
  <c r="I2064" i="6"/>
  <c r="J2064" i="6" s="1"/>
  <c r="K892" i="6"/>
  <c r="K900" i="6"/>
  <c r="K908" i="6"/>
  <c r="K916" i="6"/>
  <c r="K924" i="6"/>
  <c r="K932" i="6"/>
  <c r="K940" i="6"/>
  <c r="K948" i="6"/>
  <c r="K956" i="6"/>
  <c r="K964" i="6"/>
  <c r="K972" i="6"/>
  <c r="K980" i="6"/>
  <c r="K988" i="6"/>
  <c r="K996" i="6"/>
  <c r="K1004" i="6"/>
  <c r="K1012" i="6"/>
  <c r="K1020" i="6"/>
  <c r="K1028" i="6"/>
  <c r="K1036" i="6"/>
  <c r="K1044" i="6"/>
  <c r="K1052" i="6"/>
  <c r="K1060" i="6"/>
  <c r="K1068" i="6"/>
  <c r="K1076" i="6"/>
  <c r="K1084" i="6"/>
  <c r="K1092" i="6"/>
  <c r="K1100" i="6"/>
  <c r="K1108" i="6"/>
  <c r="K1116" i="6"/>
  <c r="K1124" i="6"/>
  <c r="K1132" i="6"/>
  <c r="K1140" i="6"/>
  <c r="K1146" i="6"/>
  <c r="K1154" i="6"/>
  <c r="I1194" i="6"/>
  <c r="J1194" i="6" s="1"/>
  <c r="K1197" i="6"/>
  <c r="K1200" i="6"/>
  <c r="I1203" i="6"/>
  <c r="J1203" i="6" s="1"/>
  <c r="I1210" i="6"/>
  <c r="J1210" i="6" s="1"/>
  <c r="K1213" i="6"/>
  <c r="K1216" i="6"/>
  <c r="I1219" i="6"/>
  <c r="J1219" i="6" s="1"/>
  <c r="I1226" i="6"/>
  <c r="J1226" i="6" s="1"/>
  <c r="K1229" i="6"/>
  <c r="K1232" i="6"/>
  <c r="K1235" i="6"/>
  <c r="I1235" i="6"/>
  <c r="J1235" i="6" s="1"/>
  <c r="I1252" i="6"/>
  <c r="J1252" i="6" s="1"/>
  <c r="K1254" i="6"/>
  <c r="I1254" i="6"/>
  <c r="J1254" i="6" s="1"/>
  <c r="K1257" i="6"/>
  <c r="I1257" i="6"/>
  <c r="J1257" i="6" s="1"/>
  <c r="K1263" i="6"/>
  <c r="I1271" i="6"/>
  <c r="J1271" i="6" s="1"/>
  <c r="K1281" i="6"/>
  <c r="I1281" i="6"/>
  <c r="J1281" i="6" s="1"/>
  <c r="K1311" i="6"/>
  <c r="I1311" i="6"/>
  <c r="J1311" i="6" s="1"/>
  <c r="K1343" i="6"/>
  <c r="I1343" i="6"/>
  <c r="J1343" i="6" s="1"/>
  <c r="K1375" i="6"/>
  <c r="I1375" i="6"/>
  <c r="J1375" i="6" s="1"/>
  <c r="K1719" i="6"/>
  <c r="I1719" i="6"/>
  <c r="J1719" i="6" s="1"/>
  <c r="K1743" i="6"/>
  <c r="I1743" i="6"/>
  <c r="J1743" i="6" s="1"/>
  <c r="K1783" i="6"/>
  <c r="I1783" i="6"/>
  <c r="J1783" i="6" s="1"/>
  <c r="K1958" i="6"/>
  <c r="I1958" i="6"/>
  <c r="J1958" i="6" s="1"/>
  <c r="K2207" i="6"/>
  <c r="I2207" i="6"/>
  <c r="J2207" i="6" s="1"/>
  <c r="K2217" i="6"/>
  <c r="I2217" i="6"/>
  <c r="J2217" i="6" s="1"/>
  <c r="K891" i="6"/>
  <c r="I893" i="6"/>
  <c r="J893" i="6" s="1"/>
  <c r="K899" i="6"/>
  <c r="I901" i="6"/>
  <c r="J901" i="6" s="1"/>
  <c r="K907" i="6"/>
  <c r="I909" i="6"/>
  <c r="J909" i="6" s="1"/>
  <c r="K915" i="6"/>
  <c r="I917" i="6"/>
  <c r="J917" i="6" s="1"/>
  <c r="K923" i="6"/>
  <c r="I925" i="6"/>
  <c r="J925" i="6" s="1"/>
  <c r="K931" i="6"/>
  <c r="I933" i="6"/>
  <c r="J933" i="6" s="1"/>
  <c r="K939" i="6"/>
  <c r="I941" i="6"/>
  <c r="J941" i="6" s="1"/>
  <c r="K947" i="6"/>
  <c r="I949" i="6"/>
  <c r="J949" i="6" s="1"/>
  <c r="K955" i="6"/>
  <c r="I957" i="6"/>
  <c r="J957" i="6" s="1"/>
  <c r="K963" i="6"/>
  <c r="I965" i="6"/>
  <c r="J965" i="6" s="1"/>
  <c r="K971" i="6"/>
  <c r="I973" i="6"/>
  <c r="J973" i="6" s="1"/>
  <c r="K979" i="6"/>
  <c r="I981" i="6"/>
  <c r="J981" i="6" s="1"/>
  <c r="K987" i="6"/>
  <c r="I989" i="6"/>
  <c r="J989" i="6" s="1"/>
  <c r="K995" i="6"/>
  <c r="I997" i="6"/>
  <c r="J997" i="6" s="1"/>
  <c r="K1003" i="6"/>
  <c r="I1005" i="6"/>
  <c r="J1005" i="6" s="1"/>
  <c r="K1011" i="6"/>
  <c r="I1013" i="6"/>
  <c r="J1013" i="6" s="1"/>
  <c r="K1019" i="6"/>
  <c r="I1021" i="6"/>
  <c r="J1021" i="6" s="1"/>
  <c r="K1027" i="6"/>
  <c r="I1029" i="6"/>
  <c r="J1029" i="6" s="1"/>
  <c r="K1035" i="6"/>
  <c r="I1037" i="6"/>
  <c r="J1037" i="6" s="1"/>
  <c r="K1043" i="6"/>
  <c r="I1045" i="6"/>
  <c r="J1045" i="6" s="1"/>
  <c r="K1051" i="6"/>
  <c r="I1053" i="6"/>
  <c r="J1053" i="6" s="1"/>
  <c r="K1059" i="6"/>
  <c r="I1061" i="6"/>
  <c r="J1061" i="6" s="1"/>
  <c r="K1067" i="6"/>
  <c r="I1069" i="6"/>
  <c r="J1069" i="6" s="1"/>
  <c r="K1075" i="6"/>
  <c r="I1077" i="6"/>
  <c r="J1077" i="6" s="1"/>
  <c r="K1083" i="6"/>
  <c r="I1085" i="6"/>
  <c r="J1085" i="6" s="1"/>
  <c r="K1091" i="6"/>
  <c r="I1093" i="6"/>
  <c r="J1093" i="6" s="1"/>
  <c r="K1099" i="6"/>
  <c r="I1101" i="6"/>
  <c r="J1101" i="6" s="1"/>
  <c r="K1107" i="6"/>
  <c r="I1109" i="6"/>
  <c r="J1109" i="6" s="1"/>
  <c r="K1115" i="6"/>
  <c r="I1117" i="6"/>
  <c r="J1117" i="6" s="1"/>
  <c r="K1123" i="6"/>
  <c r="I1125" i="6"/>
  <c r="J1125" i="6" s="1"/>
  <c r="K1131" i="6"/>
  <c r="I1133" i="6"/>
  <c r="J1133" i="6" s="1"/>
  <c r="K1139" i="6"/>
  <c r="I1141" i="6"/>
  <c r="J1141" i="6" s="1"/>
  <c r="K1145" i="6"/>
  <c r="I1147" i="6"/>
  <c r="J1147" i="6" s="1"/>
  <c r="K1153" i="6"/>
  <c r="I1155" i="6"/>
  <c r="J1155" i="6" s="1"/>
  <c r="K1190" i="6"/>
  <c r="I1193" i="6"/>
  <c r="J1193" i="6" s="1"/>
  <c r="K1206" i="6"/>
  <c r="I1209" i="6"/>
  <c r="J1209" i="6" s="1"/>
  <c r="K1222" i="6"/>
  <c r="I1225" i="6"/>
  <c r="J1225" i="6" s="1"/>
  <c r="K1237" i="6"/>
  <c r="I1237" i="6"/>
  <c r="J1237" i="6" s="1"/>
  <c r="K1240" i="6"/>
  <c r="I1240" i="6"/>
  <c r="J1240" i="6" s="1"/>
  <c r="K1243" i="6"/>
  <c r="I1243" i="6"/>
  <c r="J1243" i="6" s="1"/>
  <c r="K1273" i="6"/>
  <c r="I1273" i="6"/>
  <c r="J1273" i="6" s="1"/>
  <c r="K1309" i="6"/>
  <c r="I1309" i="6"/>
  <c r="J1309" i="6" s="1"/>
  <c r="K1341" i="6"/>
  <c r="I1341" i="6"/>
  <c r="J1341" i="6" s="1"/>
  <c r="K1373" i="6"/>
  <c r="I1373" i="6"/>
  <c r="J1373" i="6" s="1"/>
  <c r="I1384" i="6"/>
  <c r="J1384" i="6" s="1"/>
  <c r="K1384" i="6"/>
  <c r="I1400" i="6"/>
  <c r="J1400" i="6" s="1"/>
  <c r="K1400" i="6"/>
  <c r="I1416" i="6"/>
  <c r="J1416" i="6" s="1"/>
  <c r="K1416" i="6"/>
  <c r="I1432" i="6"/>
  <c r="J1432" i="6" s="1"/>
  <c r="K1432" i="6"/>
  <c r="I1448" i="6"/>
  <c r="J1448" i="6" s="1"/>
  <c r="K1448" i="6"/>
  <c r="I1464" i="6"/>
  <c r="J1464" i="6" s="1"/>
  <c r="K1464" i="6"/>
  <c r="I1480" i="6"/>
  <c r="J1480" i="6" s="1"/>
  <c r="K1480" i="6"/>
  <c r="I1496" i="6"/>
  <c r="J1496" i="6" s="1"/>
  <c r="K1496" i="6"/>
  <c r="I1512" i="6"/>
  <c r="J1512" i="6" s="1"/>
  <c r="K1512" i="6"/>
  <c r="I1528" i="6"/>
  <c r="J1528" i="6" s="1"/>
  <c r="K1528" i="6"/>
  <c r="I1544" i="6"/>
  <c r="J1544" i="6" s="1"/>
  <c r="K1544" i="6"/>
  <c r="I1560" i="6"/>
  <c r="J1560" i="6" s="1"/>
  <c r="K1560" i="6"/>
  <c r="I1576" i="6"/>
  <c r="J1576" i="6" s="1"/>
  <c r="K1576" i="6"/>
  <c r="I1592" i="6"/>
  <c r="J1592" i="6" s="1"/>
  <c r="K1592" i="6"/>
  <c r="I1608" i="6"/>
  <c r="J1608" i="6" s="1"/>
  <c r="K1608" i="6"/>
  <c r="I1624" i="6"/>
  <c r="J1624" i="6" s="1"/>
  <c r="K1624" i="6"/>
  <c r="I1640" i="6"/>
  <c r="J1640" i="6" s="1"/>
  <c r="K1640" i="6"/>
  <c r="I1656" i="6"/>
  <c r="J1656" i="6" s="1"/>
  <c r="K1656" i="6"/>
  <c r="I1672" i="6"/>
  <c r="J1672" i="6" s="1"/>
  <c r="K1672" i="6"/>
  <c r="I1688" i="6"/>
  <c r="J1688" i="6" s="1"/>
  <c r="K1688" i="6"/>
  <c r="K1740" i="6"/>
  <c r="I1740" i="6"/>
  <c r="J1740" i="6" s="1"/>
  <c r="K1872" i="6"/>
  <c r="I1872" i="6"/>
  <c r="J1872" i="6" s="1"/>
  <c r="K2038" i="6"/>
  <c r="I2038" i="6"/>
  <c r="J2038" i="6" s="1"/>
  <c r="K2048" i="6"/>
  <c r="I2048" i="6"/>
  <c r="J2048" i="6" s="1"/>
  <c r="K2128" i="6"/>
  <c r="I2128" i="6"/>
  <c r="J2128" i="6" s="1"/>
  <c r="K2191" i="6"/>
  <c r="I2191" i="6"/>
  <c r="J2191" i="6" s="1"/>
  <c r="K2647" i="6"/>
  <c r="I2647" i="6"/>
  <c r="J2647" i="6" s="1"/>
  <c r="K890" i="6"/>
  <c r="K898" i="6"/>
  <c r="K906" i="6"/>
  <c r="K914" i="6"/>
  <c r="K922" i="6"/>
  <c r="K930" i="6"/>
  <c r="K938" i="6"/>
  <c r="K946" i="6"/>
  <c r="K954" i="6"/>
  <c r="K962" i="6"/>
  <c r="K970" i="6"/>
  <c r="K978" i="6"/>
  <c r="K986" i="6"/>
  <c r="K994" i="6"/>
  <c r="K1002" i="6"/>
  <c r="K1010" i="6"/>
  <c r="K1018" i="6"/>
  <c r="K1026" i="6"/>
  <c r="K1034" i="6"/>
  <c r="K1042" i="6"/>
  <c r="K1050" i="6"/>
  <c r="K1058" i="6"/>
  <c r="K1066" i="6"/>
  <c r="K1074" i="6"/>
  <c r="K1082" i="6"/>
  <c r="K1090" i="6"/>
  <c r="K1098" i="6"/>
  <c r="K1106" i="6"/>
  <c r="K1114" i="6"/>
  <c r="K1122" i="6"/>
  <c r="K1130" i="6"/>
  <c r="K1138" i="6"/>
  <c r="K1144" i="6"/>
  <c r="K1152" i="6"/>
  <c r="K1186" i="6"/>
  <c r="I1186" i="6"/>
  <c r="J1186" i="6" s="1"/>
  <c r="K1196" i="6"/>
  <c r="I1199" i="6"/>
  <c r="J1199" i="6" s="1"/>
  <c r="K1212" i="6"/>
  <c r="I1215" i="6"/>
  <c r="J1215" i="6" s="1"/>
  <c r="K1228" i="6"/>
  <c r="I1231" i="6"/>
  <c r="J1231" i="6" s="1"/>
  <c r="K1245" i="6"/>
  <c r="I1245" i="6"/>
  <c r="J1245" i="6" s="1"/>
  <c r="K1248" i="6"/>
  <c r="I1248" i="6"/>
  <c r="J1248" i="6" s="1"/>
  <c r="K1251" i="6"/>
  <c r="I1251" i="6"/>
  <c r="J1251" i="6" s="1"/>
  <c r="K1265" i="6"/>
  <c r="I1265" i="6"/>
  <c r="J1265" i="6" s="1"/>
  <c r="K1319" i="6"/>
  <c r="I1319" i="6"/>
  <c r="J1319" i="6" s="1"/>
  <c r="K1351" i="6"/>
  <c r="I1351" i="6"/>
  <c r="J1351" i="6" s="1"/>
  <c r="I1382" i="6"/>
  <c r="J1382" i="6" s="1"/>
  <c r="K1382" i="6"/>
  <c r="I1398" i="6"/>
  <c r="J1398" i="6" s="1"/>
  <c r="K1398" i="6"/>
  <c r="I1414" i="6"/>
  <c r="J1414" i="6" s="1"/>
  <c r="K1414" i="6"/>
  <c r="I1430" i="6"/>
  <c r="J1430" i="6" s="1"/>
  <c r="K1430" i="6"/>
  <c r="I1446" i="6"/>
  <c r="J1446" i="6" s="1"/>
  <c r="K1446" i="6"/>
  <c r="I1462" i="6"/>
  <c r="J1462" i="6" s="1"/>
  <c r="K1462" i="6"/>
  <c r="I1478" i="6"/>
  <c r="J1478" i="6" s="1"/>
  <c r="K1478" i="6"/>
  <c r="I1494" i="6"/>
  <c r="J1494" i="6" s="1"/>
  <c r="K1494" i="6"/>
  <c r="I1510" i="6"/>
  <c r="J1510" i="6" s="1"/>
  <c r="K1510" i="6"/>
  <c r="I1526" i="6"/>
  <c r="J1526" i="6" s="1"/>
  <c r="K1526" i="6"/>
  <c r="I1542" i="6"/>
  <c r="J1542" i="6" s="1"/>
  <c r="K1542" i="6"/>
  <c r="I1558" i="6"/>
  <c r="J1558" i="6" s="1"/>
  <c r="K1558" i="6"/>
  <c r="I1574" i="6"/>
  <c r="J1574" i="6" s="1"/>
  <c r="K1574" i="6"/>
  <c r="I1590" i="6"/>
  <c r="J1590" i="6" s="1"/>
  <c r="K1590" i="6"/>
  <c r="I1606" i="6"/>
  <c r="J1606" i="6" s="1"/>
  <c r="K1606" i="6"/>
  <c r="I1622" i="6"/>
  <c r="J1622" i="6" s="1"/>
  <c r="K1622" i="6"/>
  <c r="I1638" i="6"/>
  <c r="J1638" i="6" s="1"/>
  <c r="K1638" i="6"/>
  <c r="I1654" i="6"/>
  <c r="J1654" i="6" s="1"/>
  <c r="K1654" i="6"/>
  <c r="I1670" i="6"/>
  <c r="J1670" i="6" s="1"/>
  <c r="K1670" i="6"/>
  <c r="I1686" i="6"/>
  <c r="J1686" i="6" s="1"/>
  <c r="K1686" i="6"/>
  <c r="I1702" i="6"/>
  <c r="J1702" i="6" s="1"/>
  <c r="K1702" i="6"/>
  <c r="K1716" i="6"/>
  <c r="I1716" i="6"/>
  <c r="J1716" i="6" s="1"/>
  <c r="K1780" i="6"/>
  <c r="I1780" i="6"/>
  <c r="J1780" i="6" s="1"/>
  <c r="K2022" i="6"/>
  <c r="I2022" i="6"/>
  <c r="J2022" i="6" s="1"/>
  <c r="K2172" i="6"/>
  <c r="I2172" i="6"/>
  <c r="J2172" i="6" s="1"/>
  <c r="K2381" i="6"/>
  <c r="I2381" i="6"/>
  <c r="J2381" i="6" s="1"/>
  <c r="K889" i="6"/>
  <c r="K897" i="6"/>
  <c r="K905" i="6"/>
  <c r="K913" i="6"/>
  <c r="K921" i="6"/>
  <c r="K929" i="6"/>
  <c r="K937" i="6"/>
  <c r="K945" i="6"/>
  <c r="K953" i="6"/>
  <c r="K961" i="6"/>
  <c r="K969" i="6"/>
  <c r="K977" i="6"/>
  <c r="K985" i="6"/>
  <c r="K993" i="6"/>
  <c r="K1001" i="6"/>
  <c r="K1009" i="6"/>
  <c r="K1017" i="6"/>
  <c r="K1025" i="6"/>
  <c r="K1033" i="6"/>
  <c r="K1041" i="6"/>
  <c r="K1049" i="6"/>
  <c r="K1057" i="6"/>
  <c r="K1065" i="6"/>
  <c r="K1073" i="6"/>
  <c r="K1081" i="6"/>
  <c r="K1089" i="6"/>
  <c r="K1097" i="6"/>
  <c r="K1105" i="6"/>
  <c r="K1113" i="6"/>
  <c r="K1121" i="6"/>
  <c r="K1129" i="6"/>
  <c r="K1137" i="6"/>
  <c r="K1151" i="6"/>
  <c r="I1189" i="6"/>
  <c r="J1189" i="6" s="1"/>
  <c r="K1202" i="6"/>
  <c r="I1205" i="6"/>
  <c r="J1205" i="6" s="1"/>
  <c r="K1218" i="6"/>
  <c r="I1221" i="6"/>
  <c r="J1221" i="6" s="1"/>
  <c r="K1234" i="6"/>
  <c r="K1253" i="6"/>
  <c r="I1253" i="6"/>
  <c r="J1253" i="6" s="1"/>
  <c r="K1256" i="6"/>
  <c r="I1256" i="6"/>
  <c r="J1256" i="6" s="1"/>
  <c r="K1259" i="6"/>
  <c r="I1259" i="6"/>
  <c r="J1259" i="6" s="1"/>
  <c r="K1317" i="6"/>
  <c r="I1317" i="6"/>
  <c r="J1317" i="6" s="1"/>
  <c r="K1349" i="6"/>
  <c r="I1349" i="6"/>
  <c r="J1349" i="6" s="1"/>
  <c r="K1936" i="6"/>
  <c r="I1936" i="6"/>
  <c r="J1936" i="6" s="1"/>
  <c r="K2102" i="6"/>
  <c r="I2102" i="6"/>
  <c r="J2102" i="6" s="1"/>
  <c r="K2112" i="6"/>
  <c r="I2112" i="6"/>
  <c r="J2112" i="6" s="1"/>
  <c r="I2246" i="6"/>
  <c r="J2246" i="6" s="1"/>
  <c r="K2246" i="6"/>
  <c r="K2248" i="6"/>
  <c r="I2248" i="6"/>
  <c r="J2248" i="6" s="1"/>
  <c r="I1239" i="6"/>
  <c r="J1239" i="6" s="1"/>
  <c r="I1247" i="6"/>
  <c r="J1247" i="6" s="1"/>
  <c r="I1255" i="6"/>
  <c r="J1255" i="6" s="1"/>
  <c r="I1262" i="6"/>
  <c r="J1262" i="6" s="1"/>
  <c r="K1264" i="6"/>
  <c r="I1270" i="6"/>
  <c r="J1270" i="6" s="1"/>
  <c r="K1272" i="6"/>
  <c r="I1278" i="6"/>
  <c r="J1278" i="6" s="1"/>
  <c r="K1280" i="6"/>
  <c r="I1286" i="6"/>
  <c r="J1286" i="6" s="1"/>
  <c r="K1288" i="6"/>
  <c r="I1294" i="6"/>
  <c r="J1294" i="6" s="1"/>
  <c r="K1302" i="6"/>
  <c r="K1310" i="6"/>
  <c r="K1318" i="6"/>
  <c r="K1326" i="6"/>
  <c r="K1334" i="6"/>
  <c r="K1342" i="6"/>
  <c r="K1350" i="6"/>
  <c r="K1358" i="6"/>
  <c r="K1366" i="6"/>
  <c r="K1374" i="6"/>
  <c r="I1379" i="6"/>
  <c r="J1379" i="6" s="1"/>
  <c r="K1379" i="6"/>
  <c r="I1387" i="6"/>
  <c r="J1387" i="6" s="1"/>
  <c r="K1387" i="6"/>
  <c r="I1395" i="6"/>
  <c r="J1395" i="6" s="1"/>
  <c r="K1395" i="6"/>
  <c r="I1403" i="6"/>
  <c r="J1403" i="6" s="1"/>
  <c r="K1403" i="6"/>
  <c r="I1411" i="6"/>
  <c r="J1411" i="6" s="1"/>
  <c r="K1411" i="6"/>
  <c r="I1419" i="6"/>
  <c r="J1419" i="6" s="1"/>
  <c r="K1419" i="6"/>
  <c r="I1427" i="6"/>
  <c r="J1427" i="6" s="1"/>
  <c r="K1427" i="6"/>
  <c r="I1435" i="6"/>
  <c r="J1435" i="6" s="1"/>
  <c r="K1435" i="6"/>
  <c r="I1443" i="6"/>
  <c r="J1443" i="6" s="1"/>
  <c r="K1443" i="6"/>
  <c r="I1451" i="6"/>
  <c r="J1451" i="6" s="1"/>
  <c r="K1451" i="6"/>
  <c r="I1459" i="6"/>
  <c r="J1459" i="6" s="1"/>
  <c r="K1459" i="6"/>
  <c r="I1467" i="6"/>
  <c r="J1467" i="6" s="1"/>
  <c r="K1467" i="6"/>
  <c r="I1475" i="6"/>
  <c r="J1475" i="6" s="1"/>
  <c r="K1475" i="6"/>
  <c r="I1483" i="6"/>
  <c r="J1483" i="6" s="1"/>
  <c r="K1483" i="6"/>
  <c r="I1491" i="6"/>
  <c r="J1491" i="6" s="1"/>
  <c r="K1491" i="6"/>
  <c r="I1499" i="6"/>
  <c r="J1499" i="6" s="1"/>
  <c r="K1499" i="6"/>
  <c r="I1507" i="6"/>
  <c r="J1507" i="6" s="1"/>
  <c r="K1507" i="6"/>
  <c r="I1515" i="6"/>
  <c r="J1515" i="6" s="1"/>
  <c r="K1515" i="6"/>
  <c r="I1523" i="6"/>
  <c r="J1523" i="6" s="1"/>
  <c r="K1523" i="6"/>
  <c r="I1531" i="6"/>
  <c r="J1531" i="6" s="1"/>
  <c r="K1531" i="6"/>
  <c r="I1539" i="6"/>
  <c r="J1539" i="6" s="1"/>
  <c r="K1539" i="6"/>
  <c r="I1547" i="6"/>
  <c r="J1547" i="6" s="1"/>
  <c r="K1547" i="6"/>
  <c r="I1555" i="6"/>
  <c r="J1555" i="6" s="1"/>
  <c r="K1555" i="6"/>
  <c r="I1563" i="6"/>
  <c r="J1563" i="6" s="1"/>
  <c r="K1563" i="6"/>
  <c r="I1571" i="6"/>
  <c r="J1571" i="6" s="1"/>
  <c r="K1571" i="6"/>
  <c r="I1579" i="6"/>
  <c r="J1579" i="6" s="1"/>
  <c r="K1579" i="6"/>
  <c r="I1587" i="6"/>
  <c r="J1587" i="6" s="1"/>
  <c r="K1587" i="6"/>
  <c r="I1595" i="6"/>
  <c r="J1595" i="6" s="1"/>
  <c r="K1595" i="6"/>
  <c r="I1603" i="6"/>
  <c r="J1603" i="6" s="1"/>
  <c r="K1603" i="6"/>
  <c r="I1611" i="6"/>
  <c r="J1611" i="6" s="1"/>
  <c r="K1611" i="6"/>
  <c r="I1619" i="6"/>
  <c r="J1619" i="6" s="1"/>
  <c r="K1619" i="6"/>
  <c r="I1627" i="6"/>
  <c r="J1627" i="6" s="1"/>
  <c r="K1627" i="6"/>
  <c r="I1635" i="6"/>
  <c r="J1635" i="6" s="1"/>
  <c r="K1635" i="6"/>
  <c r="I1643" i="6"/>
  <c r="J1643" i="6" s="1"/>
  <c r="K1643" i="6"/>
  <c r="I1651" i="6"/>
  <c r="J1651" i="6" s="1"/>
  <c r="K1651" i="6"/>
  <c r="I1659" i="6"/>
  <c r="J1659" i="6" s="1"/>
  <c r="K1659" i="6"/>
  <c r="I1667" i="6"/>
  <c r="J1667" i="6" s="1"/>
  <c r="K1667" i="6"/>
  <c r="I1675" i="6"/>
  <c r="J1675" i="6" s="1"/>
  <c r="K1675" i="6"/>
  <c r="I1683" i="6"/>
  <c r="J1683" i="6" s="1"/>
  <c r="K1683" i="6"/>
  <c r="I1691" i="6"/>
  <c r="J1691" i="6" s="1"/>
  <c r="K1691" i="6"/>
  <c r="I1699" i="6"/>
  <c r="J1699" i="6" s="1"/>
  <c r="K1699" i="6"/>
  <c r="K1728" i="6"/>
  <c r="I1728" i="6"/>
  <c r="J1728" i="6" s="1"/>
  <c r="K1731" i="6"/>
  <c r="K1760" i="6"/>
  <c r="I1760" i="6"/>
  <c r="J1760" i="6" s="1"/>
  <c r="K1763" i="6"/>
  <c r="K1792" i="6"/>
  <c r="I1792" i="6"/>
  <c r="J1792" i="6" s="1"/>
  <c r="K1795" i="6"/>
  <c r="K1870" i="6"/>
  <c r="I1870" i="6"/>
  <c r="J1870" i="6" s="1"/>
  <c r="K1896" i="6"/>
  <c r="I1896" i="6"/>
  <c r="J1896" i="6" s="1"/>
  <c r="K1934" i="6"/>
  <c r="I1934" i="6"/>
  <c r="J1934" i="6" s="1"/>
  <c r="K1960" i="6"/>
  <c r="I1960" i="6"/>
  <c r="J1960" i="6" s="1"/>
  <c r="K1998" i="6"/>
  <c r="I1998" i="6"/>
  <c r="J1998" i="6" s="1"/>
  <c r="K2024" i="6"/>
  <c r="I2024" i="6"/>
  <c r="J2024" i="6" s="1"/>
  <c r="K2062" i="6"/>
  <c r="I2062" i="6"/>
  <c r="J2062" i="6" s="1"/>
  <c r="K2088" i="6"/>
  <c r="I2088" i="6"/>
  <c r="J2088" i="6" s="1"/>
  <c r="K2126" i="6"/>
  <c r="I2126" i="6"/>
  <c r="J2126" i="6" s="1"/>
  <c r="K2148" i="6"/>
  <c r="I2148" i="6"/>
  <c r="J2148" i="6" s="1"/>
  <c r="K2174" i="6"/>
  <c r="I2174" i="6"/>
  <c r="J2174" i="6" s="1"/>
  <c r="K2193" i="6"/>
  <c r="I2193" i="6"/>
  <c r="J2193" i="6" s="1"/>
  <c r="K2231" i="6"/>
  <c r="I2231" i="6"/>
  <c r="J2231" i="6" s="1"/>
  <c r="K2366" i="6"/>
  <c r="I2366" i="6"/>
  <c r="J2366" i="6" s="1"/>
  <c r="K2423" i="6"/>
  <c r="I2423" i="6"/>
  <c r="J2423" i="6" s="1"/>
  <c r="K2663" i="6"/>
  <c r="I2663" i="6"/>
  <c r="J2663" i="6" s="1"/>
  <c r="K1266" i="6"/>
  <c r="K1274" i="6"/>
  <c r="K1282" i="6"/>
  <c r="K1290" i="6"/>
  <c r="K1300" i="6"/>
  <c r="K1308" i="6"/>
  <c r="K1316" i="6"/>
  <c r="K1324" i="6"/>
  <c r="K1332" i="6"/>
  <c r="K1340" i="6"/>
  <c r="K1348" i="6"/>
  <c r="K1356" i="6"/>
  <c r="K1364" i="6"/>
  <c r="K1372" i="6"/>
  <c r="I1381" i="6"/>
  <c r="J1381" i="6" s="1"/>
  <c r="K1381" i="6"/>
  <c r="I1389" i="6"/>
  <c r="J1389" i="6" s="1"/>
  <c r="K1389" i="6"/>
  <c r="I1397" i="6"/>
  <c r="J1397" i="6" s="1"/>
  <c r="K1397" i="6"/>
  <c r="I1405" i="6"/>
  <c r="J1405" i="6" s="1"/>
  <c r="K1405" i="6"/>
  <c r="I1413" i="6"/>
  <c r="J1413" i="6" s="1"/>
  <c r="K1413" i="6"/>
  <c r="I1421" i="6"/>
  <c r="J1421" i="6" s="1"/>
  <c r="K1421" i="6"/>
  <c r="I1429" i="6"/>
  <c r="J1429" i="6" s="1"/>
  <c r="K1429" i="6"/>
  <c r="I1437" i="6"/>
  <c r="J1437" i="6" s="1"/>
  <c r="K1437" i="6"/>
  <c r="I1445" i="6"/>
  <c r="J1445" i="6" s="1"/>
  <c r="K1445" i="6"/>
  <c r="I1453" i="6"/>
  <c r="J1453" i="6" s="1"/>
  <c r="K1453" i="6"/>
  <c r="I1461" i="6"/>
  <c r="J1461" i="6" s="1"/>
  <c r="K1461" i="6"/>
  <c r="I1469" i="6"/>
  <c r="J1469" i="6" s="1"/>
  <c r="K1469" i="6"/>
  <c r="I1477" i="6"/>
  <c r="J1477" i="6" s="1"/>
  <c r="K1477" i="6"/>
  <c r="I1485" i="6"/>
  <c r="J1485" i="6" s="1"/>
  <c r="K1485" i="6"/>
  <c r="I1493" i="6"/>
  <c r="J1493" i="6" s="1"/>
  <c r="K1493" i="6"/>
  <c r="I1501" i="6"/>
  <c r="J1501" i="6" s="1"/>
  <c r="K1501" i="6"/>
  <c r="I1509" i="6"/>
  <c r="J1509" i="6" s="1"/>
  <c r="K1509" i="6"/>
  <c r="I1517" i="6"/>
  <c r="J1517" i="6" s="1"/>
  <c r="K1517" i="6"/>
  <c r="I1525" i="6"/>
  <c r="J1525" i="6" s="1"/>
  <c r="K1525" i="6"/>
  <c r="I1533" i="6"/>
  <c r="J1533" i="6" s="1"/>
  <c r="K1533" i="6"/>
  <c r="I1541" i="6"/>
  <c r="J1541" i="6" s="1"/>
  <c r="K1541" i="6"/>
  <c r="I1549" i="6"/>
  <c r="J1549" i="6" s="1"/>
  <c r="K1549" i="6"/>
  <c r="I1557" i="6"/>
  <c r="J1557" i="6" s="1"/>
  <c r="K1557" i="6"/>
  <c r="I1565" i="6"/>
  <c r="J1565" i="6" s="1"/>
  <c r="K1565" i="6"/>
  <c r="I1573" i="6"/>
  <c r="J1573" i="6" s="1"/>
  <c r="K1573" i="6"/>
  <c r="I1581" i="6"/>
  <c r="J1581" i="6" s="1"/>
  <c r="K1581" i="6"/>
  <c r="I1589" i="6"/>
  <c r="J1589" i="6" s="1"/>
  <c r="K1589" i="6"/>
  <c r="I1597" i="6"/>
  <c r="J1597" i="6" s="1"/>
  <c r="K1597" i="6"/>
  <c r="I1605" i="6"/>
  <c r="J1605" i="6" s="1"/>
  <c r="K1605" i="6"/>
  <c r="I1613" i="6"/>
  <c r="J1613" i="6" s="1"/>
  <c r="K1613" i="6"/>
  <c r="I1621" i="6"/>
  <c r="J1621" i="6" s="1"/>
  <c r="K1621" i="6"/>
  <c r="I1629" i="6"/>
  <c r="J1629" i="6" s="1"/>
  <c r="K1629" i="6"/>
  <c r="I1637" i="6"/>
  <c r="J1637" i="6" s="1"/>
  <c r="K1637" i="6"/>
  <c r="I1645" i="6"/>
  <c r="J1645" i="6" s="1"/>
  <c r="K1645" i="6"/>
  <c r="I1653" i="6"/>
  <c r="J1653" i="6" s="1"/>
  <c r="K1653" i="6"/>
  <c r="I1661" i="6"/>
  <c r="J1661" i="6" s="1"/>
  <c r="K1661" i="6"/>
  <c r="I1669" i="6"/>
  <c r="J1669" i="6" s="1"/>
  <c r="K1669" i="6"/>
  <c r="I1677" i="6"/>
  <c r="J1677" i="6" s="1"/>
  <c r="K1677" i="6"/>
  <c r="I1685" i="6"/>
  <c r="J1685" i="6" s="1"/>
  <c r="K1685" i="6"/>
  <c r="I1693" i="6"/>
  <c r="J1693" i="6" s="1"/>
  <c r="K1693" i="6"/>
  <c r="I1701" i="6"/>
  <c r="J1701" i="6" s="1"/>
  <c r="K1701" i="6"/>
  <c r="K1736" i="6"/>
  <c r="I1736" i="6"/>
  <c r="J1736" i="6" s="1"/>
  <c r="K1739" i="6"/>
  <c r="K1768" i="6"/>
  <c r="I1768" i="6"/>
  <c r="J1768" i="6" s="1"/>
  <c r="K1771" i="6"/>
  <c r="K1800" i="6"/>
  <c r="I1800" i="6"/>
  <c r="J1800" i="6" s="1"/>
  <c r="K1880" i="6"/>
  <c r="I1880" i="6"/>
  <c r="J1880" i="6" s="1"/>
  <c r="K1918" i="6"/>
  <c r="I1918" i="6"/>
  <c r="J1918" i="6" s="1"/>
  <c r="K1944" i="6"/>
  <c r="I1944" i="6"/>
  <c r="J1944" i="6" s="1"/>
  <c r="K1982" i="6"/>
  <c r="I1982" i="6"/>
  <c r="J1982" i="6" s="1"/>
  <c r="K2008" i="6"/>
  <c r="I2008" i="6"/>
  <c r="J2008" i="6" s="1"/>
  <c r="K2046" i="6"/>
  <c r="I2046" i="6"/>
  <c r="J2046" i="6" s="1"/>
  <c r="K2072" i="6"/>
  <c r="I2072" i="6"/>
  <c r="J2072" i="6" s="1"/>
  <c r="K2110" i="6"/>
  <c r="I2110" i="6"/>
  <c r="J2110" i="6" s="1"/>
  <c r="K2136" i="6"/>
  <c r="I2136" i="6"/>
  <c r="J2136" i="6" s="1"/>
  <c r="K2158" i="6"/>
  <c r="I2158" i="6"/>
  <c r="J2158" i="6" s="1"/>
  <c r="K2215" i="6"/>
  <c r="I2215" i="6"/>
  <c r="J2215" i="6" s="1"/>
  <c r="K2431" i="6"/>
  <c r="I2431" i="6"/>
  <c r="J2431" i="6" s="1"/>
  <c r="K3086" i="6"/>
  <c r="I3086" i="6"/>
  <c r="J3086" i="6" s="1"/>
  <c r="K1267" i="6"/>
  <c r="K1275" i="6"/>
  <c r="K1283" i="6"/>
  <c r="K1291" i="6"/>
  <c r="K1299" i="6"/>
  <c r="I1300" i="6"/>
  <c r="J1300" i="6" s="1"/>
  <c r="K1307" i="6"/>
  <c r="I1308" i="6"/>
  <c r="J1308" i="6" s="1"/>
  <c r="K1315" i="6"/>
  <c r="I1316" i="6"/>
  <c r="J1316" i="6" s="1"/>
  <c r="K1323" i="6"/>
  <c r="I1324" i="6"/>
  <c r="J1324" i="6" s="1"/>
  <c r="K1331" i="6"/>
  <c r="I1332" i="6"/>
  <c r="J1332" i="6" s="1"/>
  <c r="K1339" i="6"/>
  <c r="I1340" i="6"/>
  <c r="J1340" i="6" s="1"/>
  <c r="K1347" i="6"/>
  <c r="I1348" i="6"/>
  <c r="J1348" i="6" s="1"/>
  <c r="K1355" i="6"/>
  <c r="I1356" i="6"/>
  <c r="J1356" i="6" s="1"/>
  <c r="K1363" i="6"/>
  <c r="I1364" i="6"/>
  <c r="J1364" i="6" s="1"/>
  <c r="K1371" i="6"/>
  <c r="I1372" i="6"/>
  <c r="J1372" i="6" s="1"/>
  <c r="I1378" i="6"/>
  <c r="J1378" i="6" s="1"/>
  <c r="K1378" i="6"/>
  <c r="I1386" i="6"/>
  <c r="J1386" i="6" s="1"/>
  <c r="K1386" i="6"/>
  <c r="I1394" i="6"/>
  <c r="J1394" i="6" s="1"/>
  <c r="K1394" i="6"/>
  <c r="I1402" i="6"/>
  <c r="J1402" i="6" s="1"/>
  <c r="K1402" i="6"/>
  <c r="I1410" i="6"/>
  <c r="J1410" i="6" s="1"/>
  <c r="K1410" i="6"/>
  <c r="I1418" i="6"/>
  <c r="J1418" i="6" s="1"/>
  <c r="K1418" i="6"/>
  <c r="I1426" i="6"/>
  <c r="J1426" i="6" s="1"/>
  <c r="K1426" i="6"/>
  <c r="I1434" i="6"/>
  <c r="J1434" i="6" s="1"/>
  <c r="K1434" i="6"/>
  <c r="I1442" i="6"/>
  <c r="J1442" i="6" s="1"/>
  <c r="K1442" i="6"/>
  <c r="I1450" i="6"/>
  <c r="J1450" i="6" s="1"/>
  <c r="K1450" i="6"/>
  <c r="I1458" i="6"/>
  <c r="J1458" i="6" s="1"/>
  <c r="K1458" i="6"/>
  <c r="I1466" i="6"/>
  <c r="J1466" i="6" s="1"/>
  <c r="K1466" i="6"/>
  <c r="I1474" i="6"/>
  <c r="J1474" i="6" s="1"/>
  <c r="K1474" i="6"/>
  <c r="I1482" i="6"/>
  <c r="J1482" i="6" s="1"/>
  <c r="K1482" i="6"/>
  <c r="I1490" i="6"/>
  <c r="J1490" i="6" s="1"/>
  <c r="K1490" i="6"/>
  <c r="I1498" i="6"/>
  <c r="J1498" i="6" s="1"/>
  <c r="K1498" i="6"/>
  <c r="I1506" i="6"/>
  <c r="J1506" i="6" s="1"/>
  <c r="K1506" i="6"/>
  <c r="I1514" i="6"/>
  <c r="J1514" i="6" s="1"/>
  <c r="K1514" i="6"/>
  <c r="I1522" i="6"/>
  <c r="J1522" i="6" s="1"/>
  <c r="K1522" i="6"/>
  <c r="I1530" i="6"/>
  <c r="J1530" i="6" s="1"/>
  <c r="K1530" i="6"/>
  <c r="I1538" i="6"/>
  <c r="J1538" i="6" s="1"/>
  <c r="K1538" i="6"/>
  <c r="I1546" i="6"/>
  <c r="J1546" i="6" s="1"/>
  <c r="K1546" i="6"/>
  <c r="I1554" i="6"/>
  <c r="J1554" i="6" s="1"/>
  <c r="K1554" i="6"/>
  <c r="I1562" i="6"/>
  <c r="J1562" i="6" s="1"/>
  <c r="K1562" i="6"/>
  <c r="I1570" i="6"/>
  <c r="J1570" i="6" s="1"/>
  <c r="K1570" i="6"/>
  <c r="I1578" i="6"/>
  <c r="J1578" i="6" s="1"/>
  <c r="K1578" i="6"/>
  <c r="I1586" i="6"/>
  <c r="J1586" i="6" s="1"/>
  <c r="K1586" i="6"/>
  <c r="I1594" i="6"/>
  <c r="J1594" i="6" s="1"/>
  <c r="K1594" i="6"/>
  <c r="I1602" i="6"/>
  <c r="J1602" i="6" s="1"/>
  <c r="K1602" i="6"/>
  <c r="I1610" i="6"/>
  <c r="J1610" i="6" s="1"/>
  <c r="K1610" i="6"/>
  <c r="I1618" i="6"/>
  <c r="J1618" i="6" s="1"/>
  <c r="K1618" i="6"/>
  <c r="I1626" i="6"/>
  <c r="J1626" i="6" s="1"/>
  <c r="K1626" i="6"/>
  <c r="I1634" i="6"/>
  <c r="J1634" i="6" s="1"/>
  <c r="K1634" i="6"/>
  <c r="I1642" i="6"/>
  <c r="J1642" i="6" s="1"/>
  <c r="K1642" i="6"/>
  <c r="I1650" i="6"/>
  <c r="J1650" i="6" s="1"/>
  <c r="K1650" i="6"/>
  <c r="I1658" i="6"/>
  <c r="J1658" i="6" s="1"/>
  <c r="K1658" i="6"/>
  <c r="I1666" i="6"/>
  <c r="J1666" i="6" s="1"/>
  <c r="K1666" i="6"/>
  <c r="I1674" i="6"/>
  <c r="J1674" i="6" s="1"/>
  <c r="K1674" i="6"/>
  <c r="I1682" i="6"/>
  <c r="J1682" i="6" s="1"/>
  <c r="K1682" i="6"/>
  <c r="I1690" i="6"/>
  <c r="J1690" i="6" s="1"/>
  <c r="K1690" i="6"/>
  <c r="I1698" i="6"/>
  <c r="J1698" i="6" s="1"/>
  <c r="K1698" i="6"/>
  <c r="K1724" i="6"/>
  <c r="I1724" i="6"/>
  <c r="J1724" i="6" s="1"/>
  <c r="K1727" i="6"/>
  <c r="I1739" i="6"/>
  <c r="J1739" i="6" s="1"/>
  <c r="K1756" i="6"/>
  <c r="I1756" i="6"/>
  <c r="J1756" i="6" s="1"/>
  <c r="K1759" i="6"/>
  <c r="I1771" i="6"/>
  <c r="J1771" i="6" s="1"/>
  <c r="K1788" i="6"/>
  <c r="I1788" i="6"/>
  <c r="J1788" i="6" s="1"/>
  <c r="K1791" i="6"/>
  <c r="K1878" i="6"/>
  <c r="I1878" i="6"/>
  <c r="J1878" i="6" s="1"/>
  <c r="K1904" i="6"/>
  <c r="I1904" i="6"/>
  <c r="J1904" i="6" s="1"/>
  <c r="K1942" i="6"/>
  <c r="I1942" i="6"/>
  <c r="J1942" i="6" s="1"/>
  <c r="K1968" i="6"/>
  <c r="I1968" i="6"/>
  <c r="J1968" i="6" s="1"/>
  <c r="K2006" i="6"/>
  <c r="I2006" i="6"/>
  <c r="J2006" i="6" s="1"/>
  <c r="K2032" i="6"/>
  <c r="I2032" i="6"/>
  <c r="J2032" i="6" s="1"/>
  <c r="K2070" i="6"/>
  <c r="I2070" i="6"/>
  <c r="J2070" i="6" s="1"/>
  <c r="K2096" i="6"/>
  <c r="I2096" i="6"/>
  <c r="J2096" i="6" s="1"/>
  <c r="K2134" i="6"/>
  <c r="I2134" i="6"/>
  <c r="J2134" i="6" s="1"/>
  <c r="K2156" i="6"/>
  <c r="I2156" i="6"/>
  <c r="J2156" i="6" s="1"/>
  <c r="K2201" i="6"/>
  <c r="I2201" i="6"/>
  <c r="J2201" i="6" s="1"/>
  <c r="K2376" i="6"/>
  <c r="I2376" i="6"/>
  <c r="J2376" i="6" s="1"/>
  <c r="K2445" i="6"/>
  <c r="I2445" i="6"/>
  <c r="J2445" i="6" s="1"/>
  <c r="K2631" i="6"/>
  <c r="I2631" i="6"/>
  <c r="J2631" i="6" s="1"/>
  <c r="I3019" i="6"/>
  <c r="J3019" i="6" s="1"/>
  <c r="K3019" i="6"/>
  <c r="K1260" i="6"/>
  <c r="I1266" i="6"/>
  <c r="J1266" i="6" s="1"/>
  <c r="K1268" i="6"/>
  <c r="I1274" i="6"/>
  <c r="J1274" i="6" s="1"/>
  <c r="K1276" i="6"/>
  <c r="I1282" i="6"/>
  <c r="J1282" i="6" s="1"/>
  <c r="K1284" i="6"/>
  <c r="I1290" i="6"/>
  <c r="J1290" i="6" s="1"/>
  <c r="K1292" i="6"/>
  <c r="K1298" i="6"/>
  <c r="I1299" i="6"/>
  <c r="J1299" i="6" s="1"/>
  <c r="K1306" i="6"/>
  <c r="I1307" i="6"/>
  <c r="J1307" i="6" s="1"/>
  <c r="K1314" i="6"/>
  <c r="I1315" i="6"/>
  <c r="J1315" i="6" s="1"/>
  <c r="K1322" i="6"/>
  <c r="I1323" i="6"/>
  <c r="J1323" i="6" s="1"/>
  <c r="K1330" i="6"/>
  <c r="I1331" i="6"/>
  <c r="J1331" i="6" s="1"/>
  <c r="K1338" i="6"/>
  <c r="I1339" i="6"/>
  <c r="J1339" i="6" s="1"/>
  <c r="K1346" i="6"/>
  <c r="I1347" i="6"/>
  <c r="J1347" i="6" s="1"/>
  <c r="K1354" i="6"/>
  <c r="I1355" i="6"/>
  <c r="J1355" i="6" s="1"/>
  <c r="K1362" i="6"/>
  <c r="I1363" i="6"/>
  <c r="J1363" i="6" s="1"/>
  <c r="K1370" i="6"/>
  <c r="I1371" i="6"/>
  <c r="J1371" i="6" s="1"/>
  <c r="I1383" i="6"/>
  <c r="J1383" i="6" s="1"/>
  <c r="K1383" i="6"/>
  <c r="I1391" i="6"/>
  <c r="J1391" i="6" s="1"/>
  <c r="K1391" i="6"/>
  <c r="I1399" i="6"/>
  <c r="J1399" i="6" s="1"/>
  <c r="K1399" i="6"/>
  <c r="I1407" i="6"/>
  <c r="J1407" i="6" s="1"/>
  <c r="K1407" i="6"/>
  <c r="I1415" i="6"/>
  <c r="J1415" i="6" s="1"/>
  <c r="K1415" i="6"/>
  <c r="I1423" i="6"/>
  <c r="J1423" i="6" s="1"/>
  <c r="K1423" i="6"/>
  <c r="I1431" i="6"/>
  <c r="J1431" i="6" s="1"/>
  <c r="K1431" i="6"/>
  <c r="I1439" i="6"/>
  <c r="J1439" i="6" s="1"/>
  <c r="K1439" i="6"/>
  <c r="I1447" i="6"/>
  <c r="J1447" i="6" s="1"/>
  <c r="K1447" i="6"/>
  <c r="I1455" i="6"/>
  <c r="J1455" i="6" s="1"/>
  <c r="K1455" i="6"/>
  <c r="I1463" i="6"/>
  <c r="J1463" i="6" s="1"/>
  <c r="K1463" i="6"/>
  <c r="I1471" i="6"/>
  <c r="J1471" i="6" s="1"/>
  <c r="K1471" i="6"/>
  <c r="I1479" i="6"/>
  <c r="J1479" i="6" s="1"/>
  <c r="K1479" i="6"/>
  <c r="I1487" i="6"/>
  <c r="J1487" i="6" s="1"/>
  <c r="K1487" i="6"/>
  <c r="I1495" i="6"/>
  <c r="J1495" i="6" s="1"/>
  <c r="K1495" i="6"/>
  <c r="I1503" i="6"/>
  <c r="J1503" i="6" s="1"/>
  <c r="K1503" i="6"/>
  <c r="I1511" i="6"/>
  <c r="J1511" i="6" s="1"/>
  <c r="K1511" i="6"/>
  <c r="I1519" i="6"/>
  <c r="J1519" i="6" s="1"/>
  <c r="K1519" i="6"/>
  <c r="I1527" i="6"/>
  <c r="J1527" i="6" s="1"/>
  <c r="K1527" i="6"/>
  <c r="I1535" i="6"/>
  <c r="J1535" i="6" s="1"/>
  <c r="K1535" i="6"/>
  <c r="I1543" i="6"/>
  <c r="J1543" i="6" s="1"/>
  <c r="K1543" i="6"/>
  <c r="I1551" i="6"/>
  <c r="J1551" i="6" s="1"/>
  <c r="K1551" i="6"/>
  <c r="I1559" i="6"/>
  <c r="J1559" i="6" s="1"/>
  <c r="K1559" i="6"/>
  <c r="I1567" i="6"/>
  <c r="J1567" i="6" s="1"/>
  <c r="K1567" i="6"/>
  <c r="I1575" i="6"/>
  <c r="J1575" i="6" s="1"/>
  <c r="K1575" i="6"/>
  <c r="I1583" i="6"/>
  <c r="J1583" i="6" s="1"/>
  <c r="K1583" i="6"/>
  <c r="I1591" i="6"/>
  <c r="J1591" i="6" s="1"/>
  <c r="K1591" i="6"/>
  <c r="I1599" i="6"/>
  <c r="J1599" i="6" s="1"/>
  <c r="K1599" i="6"/>
  <c r="I1607" i="6"/>
  <c r="J1607" i="6" s="1"/>
  <c r="K1607" i="6"/>
  <c r="I1615" i="6"/>
  <c r="J1615" i="6" s="1"/>
  <c r="K1615" i="6"/>
  <c r="I1623" i="6"/>
  <c r="J1623" i="6" s="1"/>
  <c r="K1623" i="6"/>
  <c r="I1631" i="6"/>
  <c r="J1631" i="6" s="1"/>
  <c r="K1631" i="6"/>
  <c r="I1639" i="6"/>
  <c r="J1639" i="6" s="1"/>
  <c r="K1639" i="6"/>
  <c r="I1647" i="6"/>
  <c r="J1647" i="6" s="1"/>
  <c r="K1647" i="6"/>
  <c r="I1655" i="6"/>
  <c r="J1655" i="6" s="1"/>
  <c r="K1655" i="6"/>
  <c r="I1663" i="6"/>
  <c r="J1663" i="6" s="1"/>
  <c r="K1663" i="6"/>
  <c r="I1671" i="6"/>
  <c r="J1671" i="6" s="1"/>
  <c r="K1671" i="6"/>
  <c r="I1679" i="6"/>
  <c r="J1679" i="6" s="1"/>
  <c r="K1679" i="6"/>
  <c r="I1687" i="6"/>
  <c r="J1687" i="6" s="1"/>
  <c r="K1687" i="6"/>
  <c r="I1695" i="6"/>
  <c r="J1695" i="6" s="1"/>
  <c r="K1695" i="6"/>
  <c r="I1703" i="6"/>
  <c r="J1703" i="6" s="1"/>
  <c r="K1703" i="6"/>
  <c r="K1712" i="6"/>
  <c r="I1712" i="6"/>
  <c r="J1712" i="6" s="1"/>
  <c r="K1715" i="6"/>
  <c r="K1744" i="6"/>
  <c r="I1744" i="6"/>
  <c r="J1744" i="6" s="1"/>
  <c r="K1747" i="6"/>
  <c r="K1776" i="6"/>
  <c r="I1776" i="6"/>
  <c r="J1776" i="6" s="1"/>
  <c r="K1779" i="6"/>
  <c r="K1902" i="6"/>
  <c r="I1902" i="6"/>
  <c r="J1902" i="6" s="1"/>
  <c r="K1928" i="6"/>
  <c r="I1928" i="6"/>
  <c r="J1928" i="6" s="1"/>
  <c r="K1966" i="6"/>
  <c r="I1966" i="6"/>
  <c r="J1966" i="6" s="1"/>
  <c r="K1992" i="6"/>
  <c r="I1992" i="6"/>
  <c r="J1992" i="6" s="1"/>
  <c r="K2030" i="6"/>
  <c r="I2030" i="6"/>
  <c r="J2030" i="6" s="1"/>
  <c r="K2056" i="6"/>
  <c r="I2056" i="6"/>
  <c r="J2056" i="6" s="1"/>
  <c r="K2094" i="6"/>
  <c r="I2094" i="6"/>
  <c r="J2094" i="6" s="1"/>
  <c r="K2120" i="6"/>
  <c r="I2120" i="6"/>
  <c r="J2120" i="6" s="1"/>
  <c r="K2199" i="6"/>
  <c r="I2199" i="6"/>
  <c r="J2199" i="6" s="1"/>
  <c r="K2225" i="6"/>
  <c r="I2225" i="6"/>
  <c r="J2225" i="6" s="1"/>
  <c r="K1261" i="6"/>
  <c r="I1267" i="6"/>
  <c r="J1267" i="6" s="1"/>
  <c r="K1269" i="6"/>
  <c r="I1275" i="6"/>
  <c r="J1275" i="6" s="1"/>
  <c r="K1277" i="6"/>
  <c r="I1283" i="6"/>
  <c r="J1283" i="6" s="1"/>
  <c r="K1285" i="6"/>
  <c r="I1291" i="6"/>
  <c r="J1291" i="6" s="1"/>
  <c r="K1293" i="6"/>
  <c r="K1297" i="6"/>
  <c r="I1298" i="6"/>
  <c r="J1298" i="6" s="1"/>
  <c r="K1305" i="6"/>
  <c r="I1306" i="6"/>
  <c r="J1306" i="6" s="1"/>
  <c r="K1313" i="6"/>
  <c r="I1314" i="6"/>
  <c r="J1314" i="6" s="1"/>
  <c r="K1321" i="6"/>
  <c r="I1322" i="6"/>
  <c r="J1322" i="6" s="1"/>
  <c r="K1329" i="6"/>
  <c r="I1330" i="6"/>
  <c r="J1330" i="6" s="1"/>
  <c r="K1337" i="6"/>
  <c r="I1338" i="6"/>
  <c r="J1338" i="6" s="1"/>
  <c r="K1345" i="6"/>
  <c r="I1346" i="6"/>
  <c r="J1346" i="6" s="1"/>
  <c r="K1353" i="6"/>
  <c r="I1354" i="6"/>
  <c r="J1354" i="6" s="1"/>
  <c r="K1361" i="6"/>
  <c r="I1362" i="6"/>
  <c r="J1362" i="6" s="1"/>
  <c r="K1369" i="6"/>
  <c r="I1370" i="6"/>
  <c r="J1370" i="6" s="1"/>
  <c r="K1377" i="6"/>
  <c r="I1380" i="6"/>
  <c r="J1380" i="6" s="1"/>
  <c r="K1380" i="6"/>
  <c r="I1388" i="6"/>
  <c r="J1388" i="6" s="1"/>
  <c r="K1388" i="6"/>
  <c r="I1396" i="6"/>
  <c r="J1396" i="6" s="1"/>
  <c r="K1396" i="6"/>
  <c r="I1404" i="6"/>
  <c r="J1404" i="6" s="1"/>
  <c r="K1404" i="6"/>
  <c r="I1412" i="6"/>
  <c r="J1412" i="6" s="1"/>
  <c r="K1412" i="6"/>
  <c r="I1420" i="6"/>
  <c r="J1420" i="6" s="1"/>
  <c r="K1420" i="6"/>
  <c r="I1428" i="6"/>
  <c r="J1428" i="6" s="1"/>
  <c r="K1428" i="6"/>
  <c r="I1436" i="6"/>
  <c r="J1436" i="6" s="1"/>
  <c r="K1436" i="6"/>
  <c r="I1444" i="6"/>
  <c r="J1444" i="6" s="1"/>
  <c r="K1444" i="6"/>
  <c r="I1452" i="6"/>
  <c r="J1452" i="6" s="1"/>
  <c r="K1452" i="6"/>
  <c r="I1460" i="6"/>
  <c r="J1460" i="6" s="1"/>
  <c r="K1460" i="6"/>
  <c r="I1468" i="6"/>
  <c r="J1468" i="6" s="1"/>
  <c r="K1468" i="6"/>
  <c r="I1476" i="6"/>
  <c r="J1476" i="6" s="1"/>
  <c r="K1476" i="6"/>
  <c r="I1484" i="6"/>
  <c r="J1484" i="6" s="1"/>
  <c r="K1484" i="6"/>
  <c r="I1492" i="6"/>
  <c r="J1492" i="6" s="1"/>
  <c r="K1492" i="6"/>
  <c r="I1500" i="6"/>
  <c r="J1500" i="6" s="1"/>
  <c r="K1500" i="6"/>
  <c r="I1508" i="6"/>
  <c r="J1508" i="6" s="1"/>
  <c r="K1508" i="6"/>
  <c r="I1516" i="6"/>
  <c r="J1516" i="6" s="1"/>
  <c r="K1516" i="6"/>
  <c r="I1524" i="6"/>
  <c r="J1524" i="6" s="1"/>
  <c r="K1524" i="6"/>
  <c r="I1532" i="6"/>
  <c r="J1532" i="6" s="1"/>
  <c r="K1532" i="6"/>
  <c r="I1540" i="6"/>
  <c r="J1540" i="6" s="1"/>
  <c r="K1540" i="6"/>
  <c r="I1548" i="6"/>
  <c r="J1548" i="6" s="1"/>
  <c r="K1548" i="6"/>
  <c r="I1556" i="6"/>
  <c r="J1556" i="6" s="1"/>
  <c r="K1556" i="6"/>
  <c r="I1564" i="6"/>
  <c r="J1564" i="6" s="1"/>
  <c r="K1564" i="6"/>
  <c r="I1572" i="6"/>
  <c r="J1572" i="6" s="1"/>
  <c r="K1572" i="6"/>
  <c r="I1580" i="6"/>
  <c r="J1580" i="6" s="1"/>
  <c r="K1580" i="6"/>
  <c r="I1588" i="6"/>
  <c r="J1588" i="6" s="1"/>
  <c r="K1588" i="6"/>
  <c r="I1596" i="6"/>
  <c r="J1596" i="6" s="1"/>
  <c r="K1596" i="6"/>
  <c r="I1604" i="6"/>
  <c r="J1604" i="6" s="1"/>
  <c r="K1604" i="6"/>
  <c r="I1612" i="6"/>
  <c r="J1612" i="6" s="1"/>
  <c r="K1612" i="6"/>
  <c r="I1620" i="6"/>
  <c r="J1620" i="6" s="1"/>
  <c r="K1620" i="6"/>
  <c r="I1628" i="6"/>
  <c r="J1628" i="6" s="1"/>
  <c r="K1628" i="6"/>
  <c r="I1636" i="6"/>
  <c r="J1636" i="6" s="1"/>
  <c r="K1636" i="6"/>
  <c r="I1644" i="6"/>
  <c r="J1644" i="6" s="1"/>
  <c r="K1644" i="6"/>
  <c r="I1652" i="6"/>
  <c r="J1652" i="6" s="1"/>
  <c r="K1652" i="6"/>
  <c r="I1660" i="6"/>
  <c r="J1660" i="6" s="1"/>
  <c r="K1660" i="6"/>
  <c r="I1668" i="6"/>
  <c r="J1668" i="6" s="1"/>
  <c r="K1668" i="6"/>
  <c r="I1676" i="6"/>
  <c r="J1676" i="6" s="1"/>
  <c r="K1676" i="6"/>
  <c r="I1684" i="6"/>
  <c r="J1684" i="6" s="1"/>
  <c r="K1684" i="6"/>
  <c r="I1692" i="6"/>
  <c r="J1692" i="6" s="1"/>
  <c r="K1692" i="6"/>
  <c r="I1700" i="6"/>
  <c r="J1700" i="6" s="1"/>
  <c r="K1700" i="6"/>
  <c r="I1715" i="6"/>
  <c r="J1715" i="6" s="1"/>
  <c r="K1732" i="6"/>
  <c r="I1732" i="6"/>
  <c r="J1732" i="6" s="1"/>
  <c r="K1735" i="6"/>
  <c r="I1747" i="6"/>
  <c r="J1747" i="6" s="1"/>
  <c r="K1764" i="6"/>
  <c r="I1764" i="6"/>
  <c r="J1764" i="6" s="1"/>
  <c r="K1767" i="6"/>
  <c r="I1779" i="6"/>
  <c r="J1779" i="6" s="1"/>
  <c r="K1796" i="6"/>
  <c r="I1796" i="6"/>
  <c r="J1796" i="6" s="1"/>
  <c r="K1799" i="6"/>
  <c r="K1888" i="6"/>
  <c r="I1888" i="6"/>
  <c r="J1888" i="6" s="1"/>
  <c r="K1926" i="6"/>
  <c r="I1926" i="6"/>
  <c r="J1926" i="6" s="1"/>
  <c r="K1952" i="6"/>
  <c r="I1952" i="6"/>
  <c r="J1952" i="6" s="1"/>
  <c r="K1990" i="6"/>
  <c r="I1990" i="6"/>
  <c r="J1990" i="6" s="1"/>
  <c r="K2016" i="6"/>
  <c r="I2016" i="6"/>
  <c r="J2016" i="6" s="1"/>
  <c r="K2054" i="6"/>
  <c r="I2054" i="6"/>
  <c r="J2054" i="6" s="1"/>
  <c r="K2080" i="6"/>
  <c r="I2080" i="6"/>
  <c r="J2080" i="6" s="1"/>
  <c r="K2118" i="6"/>
  <c r="I2118" i="6"/>
  <c r="J2118" i="6" s="1"/>
  <c r="K2166" i="6"/>
  <c r="I2166" i="6"/>
  <c r="J2166" i="6" s="1"/>
  <c r="K2185" i="6"/>
  <c r="I2185" i="6"/>
  <c r="J2185" i="6" s="1"/>
  <c r="K2223" i="6"/>
  <c r="I2223" i="6"/>
  <c r="J2223" i="6" s="1"/>
  <c r="K2369" i="6"/>
  <c r="I2369" i="6"/>
  <c r="J2369" i="6" s="1"/>
  <c r="K1239" i="6"/>
  <c r="K1247" i="6"/>
  <c r="K1255" i="6"/>
  <c r="K1262" i="6"/>
  <c r="K1270" i="6"/>
  <c r="K1278" i="6"/>
  <c r="K1286" i="6"/>
  <c r="K1294" i="6"/>
  <c r="K1296" i="6"/>
  <c r="K1304" i="6"/>
  <c r="K1312" i="6"/>
  <c r="K1320" i="6"/>
  <c r="K1328" i="6"/>
  <c r="K1336" i="6"/>
  <c r="K1344" i="6"/>
  <c r="K1352" i="6"/>
  <c r="K1360" i="6"/>
  <c r="K1368" i="6"/>
  <c r="K1376" i="6"/>
  <c r="I1377" i="6"/>
  <c r="J1377" i="6" s="1"/>
  <c r="I1385" i="6"/>
  <c r="J1385" i="6" s="1"/>
  <c r="K1385" i="6"/>
  <c r="I1393" i="6"/>
  <c r="J1393" i="6" s="1"/>
  <c r="K1393" i="6"/>
  <c r="I1401" i="6"/>
  <c r="J1401" i="6" s="1"/>
  <c r="K1401" i="6"/>
  <c r="I1409" i="6"/>
  <c r="J1409" i="6" s="1"/>
  <c r="K1409" i="6"/>
  <c r="I1417" i="6"/>
  <c r="J1417" i="6" s="1"/>
  <c r="K1417" i="6"/>
  <c r="I1425" i="6"/>
  <c r="J1425" i="6" s="1"/>
  <c r="K1425" i="6"/>
  <c r="I1433" i="6"/>
  <c r="J1433" i="6" s="1"/>
  <c r="K1433" i="6"/>
  <c r="I1441" i="6"/>
  <c r="J1441" i="6" s="1"/>
  <c r="K1441" i="6"/>
  <c r="I1449" i="6"/>
  <c r="J1449" i="6" s="1"/>
  <c r="K1449" i="6"/>
  <c r="I1457" i="6"/>
  <c r="J1457" i="6" s="1"/>
  <c r="K1457" i="6"/>
  <c r="I1465" i="6"/>
  <c r="J1465" i="6" s="1"/>
  <c r="K1465" i="6"/>
  <c r="I1473" i="6"/>
  <c r="J1473" i="6" s="1"/>
  <c r="K1473" i="6"/>
  <c r="I1481" i="6"/>
  <c r="J1481" i="6" s="1"/>
  <c r="K1481" i="6"/>
  <c r="I1489" i="6"/>
  <c r="J1489" i="6" s="1"/>
  <c r="K1489" i="6"/>
  <c r="I1497" i="6"/>
  <c r="J1497" i="6" s="1"/>
  <c r="K1497" i="6"/>
  <c r="I1505" i="6"/>
  <c r="J1505" i="6" s="1"/>
  <c r="K1505" i="6"/>
  <c r="I1513" i="6"/>
  <c r="J1513" i="6" s="1"/>
  <c r="K1513" i="6"/>
  <c r="I1521" i="6"/>
  <c r="J1521" i="6" s="1"/>
  <c r="K1521" i="6"/>
  <c r="I1529" i="6"/>
  <c r="J1529" i="6" s="1"/>
  <c r="K1529" i="6"/>
  <c r="I1537" i="6"/>
  <c r="J1537" i="6" s="1"/>
  <c r="K1537" i="6"/>
  <c r="I1545" i="6"/>
  <c r="J1545" i="6" s="1"/>
  <c r="K1545" i="6"/>
  <c r="I1553" i="6"/>
  <c r="J1553" i="6" s="1"/>
  <c r="K1553" i="6"/>
  <c r="I1561" i="6"/>
  <c r="J1561" i="6" s="1"/>
  <c r="K1561" i="6"/>
  <c r="I1569" i="6"/>
  <c r="J1569" i="6" s="1"/>
  <c r="K1569" i="6"/>
  <c r="I1577" i="6"/>
  <c r="J1577" i="6" s="1"/>
  <c r="K1577" i="6"/>
  <c r="I1585" i="6"/>
  <c r="J1585" i="6" s="1"/>
  <c r="K1585" i="6"/>
  <c r="I1593" i="6"/>
  <c r="J1593" i="6" s="1"/>
  <c r="K1593" i="6"/>
  <c r="I1601" i="6"/>
  <c r="J1601" i="6" s="1"/>
  <c r="K1601" i="6"/>
  <c r="I1609" i="6"/>
  <c r="J1609" i="6" s="1"/>
  <c r="K1609" i="6"/>
  <c r="I1617" i="6"/>
  <c r="J1617" i="6" s="1"/>
  <c r="K1617" i="6"/>
  <c r="I1625" i="6"/>
  <c r="J1625" i="6" s="1"/>
  <c r="K1625" i="6"/>
  <c r="I1633" i="6"/>
  <c r="J1633" i="6" s="1"/>
  <c r="K1633" i="6"/>
  <c r="I1641" i="6"/>
  <c r="J1641" i="6" s="1"/>
  <c r="K1641" i="6"/>
  <c r="I1649" i="6"/>
  <c r="J1649" i="6" s="1"/>
  <c r="K1649" i="6"/>
  <c r="I1657" i="6"/>
  <c r="J1657" i="6" s="1"/>
  <c r="K1657" i="6"/>
  <c r="I1665" i="6"/>
  <c r="J1665" i="6" s="1"/>
  <c r="K1665" i="6"/>
  <c r="I1673" i="6"/>
  <c r="J1673" i="6" s="1"/>
  <c r="K1673" i="6"/>
  <c r="I1681" i="6"/>
  <c r="J1681" i="6" s="1"/>
  <c r="K1681" i="6"/>
  <c r="I1689" i="6"/>
  <c r="J1689" i="6" s="1"/>
  <c r="K1689" i="6"/>
  <c r="I1697" i="6"/>
  <c r="J1697" i="6" s="1"/>
  <c r="K1697" i="6"/>
  <c r="K1720" i="6"/>
  <c r="I1720" i="6"/>
  <c r="J1720" i="6" s="1"/>
  <c r="K1723" i="6"/>
  <c r="K1752" i="6"/>
  <c r="I1752" i="6"/>
  <c r="J1752" i="6" s="1"/>
  <c r="K1755" i="6"/>
  <c r="K1784" i="6"/>
  <c r="I1784" i="6"/>
  <c r="J1784" i="6" s="1"/>
  <c r="K1787" i="6"/>
  <c r="K1886" i="6"/>
  <c r="I1886" i="6"/>
  <c r="J1886" i="6" s="1"/>
  <c r="K1912" i="6"/>
  <c r="I1912" i="6"/>
  <c r="J1912" i="6" s="1"/>
  <c r="K1950" i="6"/>
  <c r="I1950" i="6"/>
  <c r="J1950" i="6" s="1"/>
  <c r="K1976" i="6"/>
  <c r="I1976" i="6"/>
  <c r="J1976" i="6" s="1"/>
  <c r="K2014" i="6"/>
  <c r="I2014" i="6"/>
  <c r="J2014" i="6" s="1"/>
  <c r="K2040" i="6"/>
  <c r="I2040" i="6"/>
  <c r="J2040" i="6" s="1"/>
  <c r="K2078" i="6"/>
  <c r="I2078" i="6"/>
  <c r="J2078" i="6" s="1"/>
  <c r="K2104" i="6"/>
  <c r="I2104" i="6"/>
  <c r="J2104" i="6" s="1"/>
  <c r="K2142" i="6"/>
  <c r="I2142" i="6"/>
  <c r="J2142" i="6" s="1"/>
  <c r="K2164" i="6"/>
  <c r="I2164" i="6"/>
  <c r="J2164" i="6" s="1"/>
  <c r="K2183" i="6"/>
  <c r="I2183" i="6"/>
  <c r="J2183" i="6" s="1"/>
  <c r="K2209" i="6"/>
  <c r="I2209" i="6"/>
  <c r="J2209" i="6" s="1"/>
  <c r="I2238" i="6"/>
  <c r="J2238" i="6" s="1"/>
  <c r="K2238" i="6"/>
  <c r="K1871" i="6"/>
  <c r="K1879" i="6"/>
  <c r="K1887" i="6"/>
  <c r="K1895" i="6"/>
  <c r="K1903" i="6"/>
  <c r="K1911" i="6"/>
  <c r="K1919" i="6"/>
  <c r="K1927" i="6"/>
  <c r="K1935" i="6"/>
  <c r="K1943" i="6"/>
  <c r="K1951" i="6"/>
  <c r="K1959" i="6"/>
  <c r="K1967" i="6"/>
  <c r="K1975" i="6"/>
  <c r="K1983" i="6"/>
  <c r="K1991" i="6"/>
  <c r="K1999" i="6"/>
  <c r="K2007" i="6"/>
  <c r="K2015" i="6"/>
  <c r="K2023" i="6"/>
  <c r="K2031" i="6"/>
  <c r="K2039" i="6"/>
  <c r="K2047" i="6"/>
  <c r="K2055" i="6"/>
  <c r="K2063" i="6"/>
  <c r="K2071" i="6"/>
  <c r="K2079" i="6"/>
  <c r="K2087" i="6"/>
  <c r="K2095" i="6"/>
  <c r="K2103" i="6"/>
  <c r="K2111" i="6"/>
  <c r="K2119" i="6"/>
  <c r="K2127" i="6"/>
  <c r="K2135" i="6"/>
  <c r="K2149" i="6"/>
  <c r="K2157" i="6"/>
  <c r="K2165" i="6"/>
  <c r="K2173" i="6"/>
  <c r="K2184" i="6"/>
  <c r="K2192" i="6"/>
  <c r="K2200" i="6"/>
  <c r="K2208" i="6"/>
  <c r="K2216" i="6"/>
  <c r="K2224" i="6"/>
  <c r="K2232" i="6"/>
  <c r="I2242" i="6"/>
  <c r="J2242" i="6" s="1"/>
  <c r="K2242" i="6"/>
  <c r="K2371" i="6"/>
  <c r="I2371" i="6"/>
  <c r="J2371" i="6" s="1"/>
  <c r="K2378" i="6"/>
  <c r="I2378" i="6"/>
  <c r="J2378" i="6" s="1"/>
  <c r="K2383" i="6"/>
  <c r="I2383" i="6"/>
  <c r="J2383" i="6" s="1"/>
  <c r="K2385" i="6"/>
  <c r="I2385" i="6"/>
  <c r="J2385" i="6" s="1"/>
  <c r="K2389" i="6"/>
  <c r="K2397" i="6"/>
  <c r="K2405" i="6"/>
  <c r="I2942" i="6"/>
  <c r="J2942" i="6" s="1"/>
  <c r="K2942" i="6"/>
  <c r="I2967" i="6"/>
  <c r="J2967" i="6" s="1"/>
  <c r="K2967" i="6"/>
  <c r="I2971" i="6"/>
  <c r="J2971" i="6" s="1"/>
  <c r="K2971" i="6"/>
  <c r="K2984" i="6"/>
  <c r="I2984" i="6"/>
  <c r="J2984" i="6" s="1"/>
  <c r="K3034" i="6"/>
  <c r="I3034" i="6"/>
  <c r="J3034" i="6" s="1"/>
  <c r="K3044" i="6"/>
  <c r="I3044" i="6"/>
  <c r="J3044" i="6" s="1"/>
  <c r="K1869" i="6"/>
  <c r="K1877" i="6"/>
  <c r="K1885" i="6"/>
  <c r="K1893" i="6"/>
  <c r="K1901" i="6"/>
  <c r="K1909" i="6"/>
  <c r="K1917" i="6"/>
  <c r="K1925" i="6"/>
  <c r="K1933" i="6"/>
  <c r="K1941" i="6"/>
  <c r="K1949" i="6"/>
  <c r="K1957" i="6"/>
  <c r="K1965" i="6"/>
  <c r="K1973" i="6"/>
  <c r="K1981" i="6"/>
  <c r="K1989" i="6"/>
  <c r="K1997" i="6"/>
  <c r="K2005" i="6"/>
  <c r="K2013" i="6"/>
  <c r="K2021" i="6"/>
  <c r="K2029" i="6"/>
  <c r="K2037" i="6"/>
  <c r="K2045" i="6"/>
  <c r="K2053" i="6"/>
  <c r="K2061" i="6"/>
  <c r="K2069" i="6"/>
  <c r="K2077" i="6"/>
  <c r="K2085" i="6"/>
  <c r="K2093" i="6"/>
  <c r="K2101" i="6"/>
  <c r="K2109" i="6"/>
  <c r="K2117" i="6"/>
  <c r="K2125" i="6"/>
  <c r="K2133" i="6"/>
  <c r="K2141" i="6"/>
  <c r="K2144" i="6"/>
  <c r="K2147" i="6"/>
  <c r="K2155" i="6"/>
  <c r="K2163" i="6"/>
  <c r="K2171" i="6"/>
  <c r="K2182" i="6"/>
  <c r="K2190" i="6"/>
  <c r="K2198" i="6"/>
  <c r="K2206" i="6"/>
  <c r="K2214" i="6"/>
  <c r="K2222" i="6"/>
  <c r="K2230" i="6"/>
  <c r="K2244" i="6"/>
  <c r="I2244" i="6"/>
  <c r="J2244" i="6" s="1"/>
  <c r="K2252" i="6"/>
  <c r="I2252" i="6"/>
  <c r="J2252" i="6" s="1"/>
  <c r="K2256" i="6"/>
  <c r="I2256" i="6"/>
  <c r="J2256" i="6" s="1"/>
  <c r="K2260" i="6"/>
  <c r="I2260" i="6"/>
  <c r="J2260" i="6" s="1"/>
  <c r="K2264" i="6"/>
  <c r="I2264" i="6"/>
  <c r="J2264" i="6" s="1"/>
  <c r="K2268" i="6"/>
  <c r="I2268" i="6"/>
  <c r="J2268" i="6" s="1"/>
  <c r="K2272" i="6"/>
  <c r="I2272" i="6"/>
  <c r="J2272" i="6" s="1"/>
  <c r="K2276" i="6"/>
  <c r="I2276" i="6"/>
  <c r="J2276" i="6" s="1"/>
  <c r="K2280" i="6"/>
  <c r="I2280" i="6"/>
  <c r="J2280" i="6" s="1"/>
  <c r="K2284" i="6"/>
  <c r="I2284" i="6"/>
  <c r="J2284" i="6" s="1"/>
  <c r="K2288" i="6"/>
  <c r="I2288" i="6"/>
  <c r="J2288" i="6" s="1"/>
  <c r="K2292" i="6"/>
  <c r="I2292" i="6"/>
  <c r="J2292" i="6" s="1"/>
  <c r="K2296" i="6"/>
  <c r="I2296" i="6"/>
  <c r="J2296" i="6" s="1"/>
  <c r="K2300" i="6"/>
  <c r="I2300" i="6"/>
  <c r="J2300" i="6" s="1"/>
  <c r="K2304" i="6"/>
  <c r="I2304" i="6"/>
  <c r="J2304" i="6" s="1"/>
  <c r="K2308" i="6"/>
  <c r="I2308" i="6"/>
  <c r="J2308" i="6" s="1"/>
  <c r="K2312" i="6"/>
  <c r="I2312" i="6"/>
  <c r="J2312" i="6" s="1"/>
  <c r="K2316" i="6"/>
  <c r="I2316" i="6"/>
  <c r="J2316" i="6" s="1"/>
  <c r="K2320" i="6"/>
  <c r="I2320" i="6"/>
  <c r="J2320" i="6" s="1"/>
  <c r="K2324" i="6"/>
  <c r="I2324" i="6"/>
  <c r="J2324" i="6" s="1"/>
  <c r="K2328" i="6"/>
  <c r="I2328" i="6"/>
  <c r="J2328" i="6" s="1"/>
  <c r="K2332" i="6"/>
  <c r="I2332" i="6"/>
  <c r="J2332" i="6" s="1"/>
  <c r="K2336" i="6"/>
  <c r="I2336" i="6"/>
  <c r="J2336" i="6" s="1"/>
  <c r="K2340" i="6"/>
  <c r="I2340" i="6"/>
  <c r="J2340" i="6" s="1"/>
  <c r="K2344" i="6"/>
  <c r="I2344" i="6"/>
  <c r="J2344" i="6" s="1"/>
  <c r="K2348" i="6"/>
  <c r="I2348" i="6"/>
  <c r="J2348" i="6" s="1"/>
  <c r="K2352" i="6"/>
  <c r="I2352" i="6"/>
  <c r="J2352" i="6" s="1"/>
  <c r="K2356" i="6"/>
  <c r="I2356" i="6"/>
  <c r="J2356" i="6" s="1"/>
  <c r="K2360" i="6"/>
  <c r="I2360" i="6"/>
  <c r="J2360" i="6" s="1"/>
  <c r="K2363" i="6"/>
  <c r="I2363" i="6"/>
  <c r="J2363" i="6" s="1"/>
  <c r="K2373" i="6"/>
  <c r="K2380" i="6"/>
  <c r="I2380" i="6"/>
  <c r="J2380" i="6" s="1"/>
  <c r="K2415" i="6"/>
  <c r="I2415" i="6"/>
  <c r="J2415" i="6" s="1"/>
  <c r="K1868" i="6"/>
  <c r="I1869" i="6"/>
  <c r="J1869" i="6" s="1"/>
  <c r="K1876" i="6"/>
  <c r="I1877" i="6"/>
  <c r="J1877" i="6" s="1"/>
  <c r="K1884" i="6"/>
  <c r="I1885" i="6"/>
  <c r="J1885" i="6" s="1"/>
  <c r="K1892" i="6"/>
  <c r="I1893" i="6"/>
  <c r="J1893" i="6" s="1"/>
  <c r="K1900" i="6"/>
  <c r="I1901" i="6"/>
  <c r="J1901" i="6" s="1"/>
  <c r="K1908" i="6"/>
  <c r="I1909" i="6"/>
  <c r="J1909" i="6" s="1"/>
  <c r="K1916" i="6"/>
  <c r="I1917" i="6"/>
  <c r="J1917" i="6" s="1"/>
  <c r="K1924" i="6"/>
  <c r="I1925" i="6"/>
  <c r="J1925" i="6" s="1"/>
  <c r="K1932" i="6"/>
  <c r="I1933" i="6"/>
  <c r="J1933" i="6" s="1"/>
  <c r="K1940" i="6"/>
  <c r="I1941" i="6"/>
  <c r="J1941" i="6" s="1"/>
  <c r="K1948" i="6"/>
  <c r="I1949" i="6"/>
  <c r="J1949" i="6" s="1"/>
  <c r="K1956" i="6"/>
  <c r="I1957" i="6"/>
  <c r="J1957" i="6" s="1"/>
  <c r="K1964" i="6"/>
  <c r="I1965" i="6"/>
  <c r="J1965" i="6" s="1"/>
  <c r="K1972" i="6"/>
  <c r="I1973" i="6"/>
  <c r="J1973" i="6" s="1"/>
  <c r="K1980" i="6"/>
  <c r="I1981" i="6"/>
  <c r="J1981" i="6" s="1"/>
  <c r="K1988" i="6"/>
  <c r="I1989" i="6"/>
  <c r="J1989" i="6" s="1"/>
  <c r="K1996" i="6"/>
  <c r="I1997" i="6"/>
  <c r="J1997" i="6" s="1"/>
  <c r="K2004" i="6"/>
  <c r="I2005" i="6"/>
  <c r="J2005" i="6" s="1"/>
  <c r="K2012" i="6"/>
  <c r="I2013" i="6"/>
  <c r="J2013" i="6" s="1"/>
  <c r="K2020" i="6"/>
  <c r="I2021" i="6"/>
  <c r="J2021" i="6" s="1"/>
  <c r="K2028" i="6"/>
  <c r="I2029" i="6"/>
  <c r="J2029" i="6" s="1"/>
  <c r="K2036" i="6"/>
  <c r="I2037" i="6"/>
  <c r="J2037" i="6" s="1"/>
  <c r="K2044" i="6"/>
  <c r="I2045" i="6"/>
  <c r="J2045" i="6" s="1"/>
  <c r="K2052" i="6"/>
  <c r="I2053" i="6"/>
  <c r="J2053" i="6" s="1"/>
  <c r="K2060" i="6"/>
  <c r="I2061" i="6"/>
  <c r="J2061" i="6" s="1"/>
  <c r="K2068" i="6"/>
  <c r="I2069" i="6"/>
  <c r="J2069" i="6" s="1"/>
  <c r="K2076" i="6"/>
  <c r="I2077" i="6"/>
  <c r="J2077" i="6" s="1"/>
  <c r="K2084" i="6"/>
  <c r="I2085" i="6"/>
  <c r="J2085" i="6" s="1"/>
  <c r="K2092" i="6"/>
  <c r="I2093" i="6"/>
  <c r="J2093" i="6" s="1"/>
  <c r="K2100" i="6"/>
  <c r="I2101" i="6"/>
  <c r="J2101" i="6" s="1"/>
  <c r="K2108" i="6"/>
  <c r="I2109" i="6"/>
  <c r="J2109" i="6" s="1"/>
  <c r="K2116" i="6"/>
  <c r="I2117" i="6"/>
  <c r="J2117" i="6" s="1"/>
  <c r="K2124" i="6"/>
  <c r="I2125" i="6"/>
  <c r="J2125" i="6" s="1"/>
  <c r="K2132" i="6"/>
  <c r="I2133" i="6"/>
  <c r="J2133" i="6" s="1"/>
  <c r="K2140" i="6"/>
  <c r="I2141" i="6"/>
  <c r="J2141" i="6" s="1"/>
  <c r="I2144" i="6"/>
  <c r="J2144" i="6" s="1"/>
  <c r="K2146" i="6"/>
  <c r="I2147" i="6"/>
  <c r="J2147" i="6" s="1"/>
  <c r="K2154" i="6"/>
  <c r="I2155" i="6"/>
  <c r="J2155" i="6" s="1"/>
  <c r="K2162" i="6"/>
  <c r="I2163" i="6"/>
  <c r="J2163" i="6" s="1"/>
  <c r="K2170" i="6"/>
  <c r="I2171" i="6"/>
  <c r="J2171" i="6" s="1"/>
  <c r="K2181" i="6"/>
  <c r="I2182" i="6"/>
  <c r="J2182" i="6" s="1"/>
  <c r="K2189" i="6"/>
  <c r="I2190" i="6"/>
  <c r="J2190" i="6" s="1"/>
  <c r="K2197" i="6"/>
  <c r="I2198" i="6"/>
  <c r="J2198" i="6" s="1"/>
  <c r="K2205" i="6"/>
  <c r="I2206" i="6"/>
  <c r="J2206" i="6" s="1"/>
  <c r="K2213" i="6"/>
  <c r="I2214" i="6"/>
  <c r="J2214" i="6" s="1"/>
  <c r="K2221" i="6"/>
  <c r="I2222" i="6"/>
  <c r="J2222" i="6" s="1"/>
  <c r="K2229" i="6"/>
  <c r="I2230" i="6"/>
  <c r="J2230" i="6" s="1"/>
  <c r="K2237" i="6"/>
  <c r="K2240" i="6"/>
  <c r="I2240" i="6"/>
  <c r="J2240" i="6" s="1"/>
  <c r="K2375" i="6"/>
  <c r="I2375" i="6"/>
  <c r="J2375" i="6" s="1"/>
  <c r="K2377" i="6"/>
  <c r="I2377" i="6"/>
  <c r="J2377" i="6" s="1"/>
  <c r="K2382" i="6"/>
  <c r="I2382" i="6"/>
  <c r="J2382" i="6" s="1"/>
  <c r="K2391" i="6"/>
  <c r="I2391" i="6"/>
  <c r="J2391" i="6" s="1"/>
  <c r="K2399" i="6"/>
  <c r="I2399" i="6"/>
  <c r="J2399" i="6" s="1"/>
  <c r="K2407" i="6"/>
  <c r="I2407" i="6"/>
  <c r="J2407" i="6" s="1"/>
  <c r="K2429" i="6"/>
  <c r="K2964" i="6"/>
  <c r="I2964" i="6"/>
  <c r="J2964" i="6" s="1"/>
  <c r="K3411" i="6"/>
  <c r="I3411" i="6"/>
  <c r="J3411" i="6" s="1"/>
  <c r="K1867" i="6"/>
  <c r="K1875" i="6"/>
  <c r="K1883" i="6"/>
  <c r="K1891" i="6"/>
  <c r="K1899" i="6"/>
  <c r="K1907" i="6"/>
  <c r="K1915" i="6"/>
  <c r="K1923" i="6"/>
  <c r="K1931" i="6"/>
  <c r="K1939" i="6"/>
  <c r="K1947" i="6"/>
  <c r="K1955" i="6"/>
  <c r="K1963" i="6"/>
  <c r="K1971" i="6"/>
  <c r="K1979" i="6"/>
  <c r="K1987" i="6"/>
  <c r="K1995" i="6"/>
  <c r="K2003" i="6"/>
  <c r="K2011" i="6"/>
  <c r="K2019" i="6"/>
  <c r="K2027" i="6"/>
  <c r="K2035" i="6"/>
  <c r="K2043" i="6"/>
  <c r="K2051" i="6"/>
  <c r="K2059" i="6"/>
  <c r="K2067" i="6"/>
  <c r="K2075" i="6"/>
  <c r="K2083" i="6"/>
  <c r="K2091" i="6"/>
  <c r="K2099" i="6"/>
  <c r="K2107" i="6"/>
  <c r="K2115" i="6"/>
  <c r="K2123" i="6"/>
  <c r="K2131" i="6"/>
  <c r="K2139" i="6"/>
  <c r="K2153" i="6"/>
  <c r="K2161" i="6"/>
  <c r="K2169" i="6"/>
  <c r="K2180" i="6"/>
  <c r="K2188" i="6"/>
  <c r="K2196" i="6"/>
  <c r="K2204" i="6"/>
  <c r="K2212" i="6"/>
  <c r="K2220" i="6"/>
  <c r="K2228" i="6"/>
  <c r="K2236" i="6"/>
  <c r="K2247" i="6"/>
  <c r="I2247" i="6"/>
  <c r="J2247" i="6" s="1"/>
  <c r="K2365" i="6"/>
  <c r="K2370" i="6"/>
  <c r="I2370" i="6"/>
  <c r="J2370" i="6" s="1"/>
  <c r="K2384" i="6"/>
  <c r="I2384" i="6"/>
  <c r="J2384" i="6" s="1"/>
  <c r="I2429" i="6"/>
  <c r="J2429" i="6" s="1"/>
  <c r="K2635" i="6"/>
  <c r="I2635" i="6"/>
  <c r="J2635" i="6" s="1"/>
  <c r="K1866" i="6"/>
  <c r="K1874" i="6"/>
  <c r="K1882" i="6"/>
  <c r="K1890" i="6"/>
  <c r="K1898" i="6"/>
  <c r="K1906" i="6"/>
  <c r="K1914" i="6"/>
  <c r="K1922" i="6"/>
  <c r="K1930" i="6"/>
  <c r="K1938" i="6"/>
  <c r="K1946" i="6"/>
  <c r="K1954" i="6"/>
  <c r="K1962" i="6"/>
  <c r="K1970" i="6"/>
  <c r="K1978" i="6"/>
  <c r="K1986" i="6"/>
  <c r="K1994" i="6"/>
  <c r="K2002" i="6"/>
  <c r="K2010" i="6"/>
  <c r="K2018" i="6"/>
  <c r="K2026" i="6"/>
  <c r="K2034" i="6"/>
  <c r="K2042" i="6"/>
  <c r="K2050" i="6"/>
  <c r="K2058" i="6"/>
  <c r="K2066" i="6"/>
  <c r="K2074" i="6"/>
  <c r="K2082" i="6"/>
  <c r="K2090" i="6"/>
  <c r="K2098" i="6"/>
  <c r="K2106" i="6"/>
  <c r="K2114" i="6"/>
  <c r="K2122" i="6"/>
  <c r="K2130" i="6"/>
  <c r="K2138" i="6"/>
  <c r="K2152" i="6"/>
  <c r="K2160" i="6"/>
  <c r="K2168" i="6"/>
  <c r="K2176" i="6"/>
  <c r="K2179" i="6"/>
  <c r="K2187" i="6"/>
  <c r="K2195" i="6"/>
  <c r="K2203" i="6"/>
  <c r="K2211" i="6"/>
  <c r="K2219" i="6"/>
  <c r="K2227" i="6"/>
  <c r="K2235" i="6"/>
  <c r="K2243" i="6"/>
  <c r="I2243" i="6"/>
  <c r="J2243" i="6" s="1"/>
  <c r="K2367" i="6"/>
  <c r="I2367" i="6"/>
  <c r="J2367" i="6" s="1"/>
  <c r="K2421" i="6"/>
  <c r="K2439" i="6"/>
  <c r="I2439" i="6"/>
  <c r="J2439" i="6" s="1"/>
  <c r="K2651" i="6"/>
  <c r="I2651" i="6"/>
  <c r="J2651" i="6" s="1"/>
  <c r="K1865" i="6"/>
  <c r="I1866" i="6"/>
  <c r="J1866" i="6" s="1"/>
  <c r="K1873" i="6"/>
  <c r="I1874" i="6"/>
  <c r="J1874" i="6" s="1"/>
  <c r="K1881" i="6"/>
  <c r="I1882" i="6"/>
  <c r="J1882" i="6" s="1"/>
  <c r="K1889" i="6"/>
  <c r="I1890" i="6"/>
  <c r="J1890" i="6" s="1"/>
  <c r="K1897" i="6"/>
  <c r="I1898" i="6"/>
  <c r="J1898" i="6" s="1"/>
  <c r="K1905" i="6"/>
  <c r="I1906" i="6"/>
  <c r="J1906" i="6" s="1"/>
  <c r="K1913" i="6"/>
  <c r="I1914" i="6"/>
  <c r="J1914" i="6" s="1"/>
  <c r="K1921" i="6"/>
  <c r="I1922" i="6"/>
  <c r="J1922" i="6" s="1"/>
  <c r="K1929" i="6"/>
  <c r="I1930" i="6"/>
  <c r="J1930" i="6" s="1"/>
  <c r="K1937" i="6"/>
  <c r="I1938" i="6"/>
  <c r="J1938" i="6" s="1"/>
  <c r="K1945" i="6"/>
  <c r="I1946" i="6"/>
  <c r="J1946" i="6" s="1"/>
  <c r="K1953" i="6"/>
  <c r="I1954" i="6"/>
  <c r="J1954" i="6" s="1"/>
  <c r="K1961" i="6"/>
  <c r="I1962" i="6"/>
  <c r="J1962" i="6" s="1"/>
  <c r="K1969" i="6"/>
  <c r="I1970" i="6"/>
  <c r="J1970" i="6" s="1"/>
  <c r="K1977" i="6"/>
  <c r="I1978" i="6"/>
  <c r="J1978" i="6" s="1"/>
  <c r="K1985" i="6"/>
  <c r="I1986" i="6"/>
  <c r="J1986" i="6" s="1"/>
  <c r="K1993" i="6"/>
  <c r="I1994" i="6"/>
  <c r="J1994" i="6" s="1"/>
  <c r="K2001" i="6"/>
  <c r="I2002" i="6"/>
  <c r="J2002" i="6" s="1"/>
  <c r="K2009" i="6"/>
  <c r="I2010" i="6"/>
  <c r="J2010" i="6" s="1"/>
  <c r="K2017" i="6"/>
  <c r="I2018" i="6"/>
  <c r="J2018" i="6" s="1"/>
  <c r="K2025" i="6"/>
  <c r="I2026" i="6"/>
  <c r="J2026" i="6" s="1"/>
  <c r="K2033" i="6"/>
  <c r="I2034" i="6"/>
  <c r="J2034" i="6" s="1"/>
  <c r="K2041" i="6"/>
  <c r="I2042" i="6"/>
  <c r="J2042" i="6" s="1"/>
  <c r="K2049" i="6"/>
  <c r="I2050" i="6"/>
  <c r="J2050" i="6" s="1"/>
  <c r="K2057" i="6"/>
  <c r="I2058" i="6"/>
  <c r="J2058" i="6" s="1"/>
  <c r="K2065" i="6"/>
  <c r="I2066" i="6"/>
  <c r="J2066" i="6" s="1"/>
  <c r="K2073" i="6"/>
  <c r="I2074" i="6"/>
  <c r="J2074" i="6" s="1"/>
  <c r="K2081" i="6"/>
  <c r="I2082" i="6"/>
  <c r="J2082" i="6" s="1"/>
  <c r="K2089" i="6"/>
  <c r="I2090" i="6"/>
  <c r="J2090" i="6" s="1"/>
  <c r="K2097" i="6"/>
  <c r="I2098" i="6"/>
  <c r="J2098" i="6" s="1"/>
  <c r="K2105" i="6"/>
  <c r="I2106" i="6"/>
  <c r="J2106" i="6" s="1"/>
  <c r="K2113" i="6"/>
  <c r="I2114" i="6"/>
  <c r="J2114" i="6" s="1"/>
  <c r="K2121" i="6"/>
  <c r="I2122" i="6"/>
  <c r="J2122" i="6" s="1"/>
  <c r="K2129" i="6"/>
  <c r="I2130" i="6"/>
  <c r="J2130" i="6" s="1"/>
  <c r="K2137" i="6"/>
  <c r="I2138" i="6"/>
  <c r="J2138" i="6" s="1"/>
  <c r="K2151" i="6"/>
  <c r="I2152" i="6"/>
  <c r="J2152" i="6" s="1"/>
  <c r="K2159" i="6"/>
  <c r="I2160" i="6"/>
  <c r="J2160" i="6" s="1"/>
  <c r="K2167" i="6"/>
  <c r="I2168" i="6"/>
  <c r="J2168" i="6" s="1"/>
  <c r="K2175" i="6"/>
  <c r="I2176" i="6"/>
  <c r="J2176" i="6" s="1"/>
  <c r="K2178" i="6"/>
  <c r="I2179" i="6"/>
  <c r="J2179" i="6" s="1"/>
  <c r="K2186" i="6"/>
  <c r="I2187" i="6"/>
  <c r="J2187" i="6" s="1"/>
  <c r="K2194" i="6"/>
  <c r="I2195" i="6"/>
  <c r="J2195" i="6" s="1"/>
  <c r="K2202" i="6"/>
  <c r="I2203" i="6"/>
  <c r="J2203" i="6" s="1"/>
  <c r="K2210" i="6"/>
  <c r="I2211" i="6"/>
  <c r="J2211" i="6" s="1"/>
  <c r="K2218" i="6"/>
  <c r="I2219" i="6"/>
  <c r="J2219" i="6" s="1"/>
  <c r="K2226" i="6"/>
  <c r="I2227" i="6"/>
  <c r="J2227" i="6" s="1"/>
  <c r="K2234" i="6"/>
  <c r="I2235" i="6"/>
  <c r="J2235" i="6" s="1"/>
  <c r="K2239" i="6"/>
  <c r="I2239" i="6"/>
  <c r="J2239" i="6" s="1"/>
  <c r="K2250" i="6"/>
  <c r="I2250" i="6"/>
  <c r="J2250" i="6" s="1"/>
  <c r="K2254" i="6"/>
  <c r="I2254" i="6"/>
  <c r="J2254" i="6" s="1"/>
  <c r="K2258" i="6"/>
  <c r="I2258" i="6"/>
  <c r="J2258" i="6" s="1"/>
  <c r="K2262" i="6"/>
  <c r="I2262" i="6"/>
  <c r="J2262" i="6" s="1"/>
  <c r="K2266" i="6"/>
  <c r="I2266" i="6"/>
  <c r="J2266" i="6" s="1"/>
  <c r="K2270" i="6"/>
  <c r="I2270" i="6"/>
  <c r="J2270" i="6" s="1"/>
  <c r="K2274" i="6"/>
  <c r="I2274" i="6"/>
  <c r="J2274" i="6" s="1"/>
  <c r="K2278" i="6"/>
  <c r="I2278" i="6"/>
  <c r="J2278" i="6" s="1"/>
  <c r="K2282" i="6"/>
  <c r="I2282" i="6"/>
  <c r="J2282" i="6" s="1"/>
  <c r="K2286" i="6"/>
  <c r="I2286" i="6"/>
  <c r="J2286" i="6" s="1"/>
  <c r="K2290" i="6"/>
  <c r="I2290" i="6"/>
  <c r="J2290" i="6" s="1"/>
  <c r="K2294" i="6"/>
  <c r="I2294" i="6"/>
  <c r="J2294" i="6" s="1"/>
  <c r="K2298" i="6"/>
  <c r="I2298" i="6"/>
  <c r="J2298" i="6" s="1"/>
  <c r="K2302" i="6"/>
  <c r="I2302" i="6"/>
  <c r="J2302" i="6" s="1"/>
  <c r="K2306" i="6"/>
  <c r="I2306" i="6"/>
  <c r="J2306" i="6" s="1"/>
  <c r="K2310" i="6"/>
  <c r="I2310" i="6"/>
  <c r="J2310" i="6" s="1"/>
  <c r="K2314" i="6"/>
  <c r="I2314" i="6"/>
  <c r="J2314" i="6" s="1"/>
  <c r="K2318" i="6"/>
  <c r="I2318" i="6"/>
  <c r="J2318" i="6" s="1"/>
  <c r="K2322" i="6"/>
  <c r="I2322" i="6"/>
  <c r="J2322" i="6" s="1"/>
  <c r="K2326" i="6"/>
  <c r="I2326" i="6"/>
  <c r="J2326" i="6" s="1"/>
  <c r="K2330" i="6"/>
  <c r="I2330" i="6"/>
  <c r="J2330" i="6" s="1"/>
  <c r="K2334" i="6"/>
  <c r="I2334" i="6"/>
  <c r="J2334" i="6" s="1"/>
  <c r="K2338" i="6"/>
  <c r="I2338" i="6"/>
  <c r="J2338" i="6" s="1"/>
  <c r="K2342" i="6"/>
  <c r="I2342" i="6"/>
  <c r="J2342" i="6" s="1"/>
  <c r="K2346" i="6"/>
  <c r="I2346" i="6"/>
  <c r="J2346" i="6" s="1"/>
  <c r="K2350" i="6"/>
  <c r="I2350" i="6"/>
  <c r="J2350" i="6" s="1"/>
  <c r="K2354" i="6"/>
  <c r="I2354" i="6"/>
  <c r="J2354" i="6" s="1"/>
  <c r="K2358" i="6"/>
  <c r="I2358" i="6"/>
  <c r="J2358" i="6" s="1"/>
  <c r="K2362" i="6"/>
  <c r="I2362" i="6"/>
  <c r="J2362" i="6" s="1"/>
  <c r="K2374" i="6"/>
  <c r="I2374" i="6"/>
  <c r="J2374" i="6" s="1"/>
  <c r="K2413" i="6"/>
  <c r="I2421" i="6"/>
  <c r="J2421" i="6" s="1"/>
  <c r="K3054" i="6"/>
  <c r="I3054" i="6"/>
  <c r="J3054" i="6" s="1"/>
  <c r="K3192" i="6"/>
  <c r="I3192" i="6"/>
  <c r="J3192" i="6" s="1"/>
  <c r="I2241" i="6"/>
  <c r="J2241" i="6" s="1"/>
  <c r="I2245" i="6"/>
  <c r="J2245" i="6" s="1"/>
  <c r="K2364" i="6"/>
  <c r="K2368" i="6"/>
  <c r="K2372" i="6"/>
  <c r="K2390" i="6"/>
  <c r="K2398" i="6"/>
  <c r="K2406" i="6"/>
  <c r="I2412" i="6"/>
  <c r="J2412" i="6" s="1"/>
  <c r="K2414" i="6"/>
  <c r="K2422" i="6"/>
  <c r="I2428" i="6"/>
  <c r="J2428" i="6" s="1"/>
  <c r="K2430" i="6"/>
  <c r="I2436" i="6"/>
  <c r="J2436" i="6" s="1"/>
  <c r="K2438" i="6"/>
  <c r="I2444" i="6"/>
  <c r="J2444" i="6" s="1"/>
  <c r="K2446" i="6"/>
  <c r="K2628" i="6"/>
  <c r="I2628" i="6"/>
  <c r="J2628" i="6" s="1"/>
  <c r="K2644" i="6"/>
  <c r="I2644" i="6"/>
  <c r="J2644" i="6" s="1"/>
  <c r="K2660" i="6"/>
  <c r="I2660" i="6"/>
  <c r="J2660" i="6" s="1"/>
  <c r="I2955" i="6"/>
  <c r="J2955" i="6" s="1"/>
  <c r="K2955" i="6"/>
  <c r="K2980" i="6"/>
  <c r="I2980" i="6"/>
  <c r="J2980" i="6" s="1"/>
  <c r="K3012" i="6"/>
  <c r="I3012" i="6"/>
  <c r="J3012" i="6" s="1"/>
  <c r="K3092" i="6"/>
  <c r="I3092" i="6"/>
  <c r="J3092" i="6" s="1"/>
  <c r="K2241" i="6"/>
  <c r="K2245" i="6"/>
  <c r="I2390" i="6"/>
  <c r="J2390" i="6" s="1"/>
  <c r="K2392" i="6"/>
  <c r="I2398" i="6"/>
  <c r="J2398" i="6" s="1"/>
  <c r="K2400" i="6"/>
  <c r="I2406" i="6"/>
  <c r="J2406" i="6" s="1"/>
  <c r="K2408" i="6"/>
  <c r="K2416" i="6"/>
  <c r="K2424" i="6"/>
  <c r="K2432" i="6"/>
  <c r="K2440" i="6"/>
  <c r="K2640" i="6"/>
  <c r="I2640" i="6"/>
  <c r="J2640" i="6" s="1"/>
  <c r="K2656" i="6"/>
  <c r="I2656" i="6"/>
  <c r="J2656" i="6" s="1"/>
  <c r="I2999" i="6"/>
  <c r="J2999" i="6" s="1"/>
  <c r="K2999" i="6"/>
  <c r="I3003" i="6"/>
  <c r="J3003" i="6" s="1"/>
  <c r="K3003" i="6"/>
  <c r="K3016" i="6"/>
  <c r="I3016" i="6"/>
  <c r="J3016" i="6" s="1"/>
  <c r="K2393" i="6"/>
  <c r="K2401" i="6"/>
  <c r="K2409" i="6"/>
  <c r="K2417" i="6"/>
  <c r="K2425" i="6"/>
  <c r="K2433" i="6"/>
  <c r="K2441" i="6"/>
  <c r="K2627" i="6"/>
  <c r="K2643" i="6"/>
  <c r="K2659" i="6"/>
  <c r="K2968" i="6"/>
  <c r="I2968" i="6"/>
  <c r="J2968" i="6" s="1"/>
  <c r="K3031" i="6"/>
  <c r="I3031" i="6"/>
  <c r="J3031" i="6" s="1"/>
  <c r="K3076" i="6"/>
  <c r="I3076" i="6"/>
  <c r="J3076" i="6" s="1"/>
  <c r="K3121" i="6"/>
  <c r="I3121" i="6"/>
  <c r="J3121" i="6" s="1"/>
  <c r="K3137" i="6"/>
  <c r="I3137" i="6"/>
  <c r="J3137" i="6" s="1"/>
  <c r="K3303" i="6"/>
  <c r="I3303" i="6"/>
  <c r="J3303" i="6" s="1"/>
  <c r="K3341" i="6"/>
  <c r="I3341" i="6"/>
  <c r="J3341" i="6" s="1"/>
  <c r="I3543" i="6"/>
  <c r="J3543" i="6" s="1"/>
  <c r="K3543" i="6"/>
  <c r="I3559" i="6"/>
  <c r="J3559" i="6" s="1"/>
  <c r="K3559" i="6"/>
  <c r="I3575" i="6"/>
  <c r="J3575" i="6" s="1"/>
  <c r="K3575" i="6"/>
  <c r="I3591" i="6"/>
  <c r="J3591" i="6" s="1"/>
  <c r="K3591" i="6"/>
  <c r="I3607" i="6"/>
  <c r="J3607" i="6" s="1"/>
  <c r="K3607" i="6"/>
  <c r="I3623" i="6"/>
  <c r="J3623" i="6" s="1"/>
  <c r="K3623" i="6"/>
  <c r="I3639" i="6"/>
  <c r="J3639" i="6" s="1"/>
  <c r="K3639" i="6"/>
  <c r="I3655" i="6"/>
  <c r="J3655" i="6" s="1"/>
  <c r="K3655" i="6"/>
  <c r="I3671" i="6"/>
  <c r="J3671" i="6" s="1"/>
  <c r="K3671" i="6"/>
  <c r="I3687" i="6"/>
  <c r="J3687" i="6" s="1"/>
  <c r="K3687" i="6"/>
  <c r="K2386" i="6"/>
  <c r="I2392" i="6"/>
  <c r="J2392" i="6" s="1"/>
  <c r="K2394" i="6"/>
  <c r="I2400" i="6"/>
  <c r="J2400" i="6" s="1"/>
  <c r="K2402" i="6"/>
  <c r="I2408" i="6"/>
  <c r="J2408" i="6" s="1"/>
  <c r="K2410" i="6"/>
  <c r="I2416" i="6"/>
  <c r="J2416" i="6" s="1"/>
  <c r="K2418" i="6"/>
  <c r="I2424" i="6"/>
  <c r="J2424" i="6" s="1"/>
  <c r="K2426" i="6"/>
  <c r="I2432" i="6"/>
  <c r="J2432" i="6" s="1"/>
  <c r="K2434" i="6"/>
  <c r="I2440" i="6"/>
  <c r="J2440" i="6" s="1"/>
  <c r="K2442" i="6"/>
  <c r="K2636" i="6"/>
  <c r="I2636" i="6"/>
  <c r="J2636" i="6" s="1"/>
  <c r="K2652" i="6"/>
  <c r="I2652" i="6"/>
  <c r="J2652" i="6" s="1"/>
  <c r="K3070" i="6"/>
  <c r="I3070" i="6"/>
  <c r="J3070" i="6" s="1"/>
  <c r="K2379" i="6"/>
  <c r="K2387" i="6"/>
  <c r="K2395" i="6"/>
  <c r="K2403" i="6"/>
  <c r="K2411" i="6"/>
  <c r="K2419" i="6"/>
  <c r="K2427" i="6"/>
  <c r="K2435" i="6"/>
  <c r="K2443" i="6"/>
  <c r="K2639" i="6"/>
  <c r="K2655" i="6"/>
  <c r="K2947" i="6"/>
  <c r="I2947" i="6"/>
  <c r="J2947" i="6" s="1"/>
  <c r="I2983" i="6"/>
  <c r="J2983" i="6" s="1"/>
  <c r="K2983" i="6"/>
  <c r="I2987" i="6"/>
  <c r="J2987" i="6" s="1"/>
  <c r="K2987" i="6"/>
  <c r="K2996" i="6"/>
  <c r="I2996" i="6"/>
  <c r="J2996" i="6" s="1"/>
  <c r="K3108" i="6"/>
  <c r="I3108" i="6"/>
  <c r="J3108" i="6" s="1"/>
  <c r="I2386" i="6"/>
  <c r="J2386" i="6" s="1"/>
  <c r="K2388" i="6"/>
  <c r="K2396" i="6"/>
  <c r="K2404" i="6"/>
  <c r="K2412" i="6"/>
  <c r="K2420" i="6"/>
  <c r="K2428" i="6"/>
  <c r="K2436" i="6"/>
  <c r="K2444" i="6"/>
  <c r="K2632" i="6"/>
  <c r="I2632" i="6"/>
  <c r="J2632" i="6" s="1"/>
  <c r="K2648" i="6"/>
  <c r="I2648" i="6"/>
  <c r="J2648" i="6" s="1"/>
  <c r="K2664" i="6"/>
  <c r="I2664" i="6"/>
  <c r="J2664" i="6" s="1"/>
  <c r="K3000" i="6"/>
  <c r="I3000" i="6"/>
  <c r="J3000" i="6" s="1"/>
  <c r="I3015" i="6"/>
  <c r="J3015" i="6" s="1"/>
  <c r="K3015" i="6"/>
  <c r="K3028" i="6"/>
  <c r="I3028" i="6"/>
  <c r="J3028" i="6" s="1"/>
  <c r="K3060" i="6"/>
  <c r="I3060" i="6"/>
  <c r="J3060" i="6" s="1"/>
  <c r="K3102" i="6"/>
  <c r="I3102" i="6"/>
  <c r="J3102" i="6" s="1"/>
  <c r="K2547" i="6"/>
  <c r="K2551" i="6"/>
  <c r="I2938" i="6"/>
  <c r="J2938" i="6" s="1"/>
  <c r="K2951" i="6"/>
  <c r="I2951" i="6"/>
  <c r="J2951" i="6" s="1"/>
  <c r="K2958" i="6"/>
  <c r="I2961" i="6"/>
  <c r="J2961" i="6" s="1"/>
  <c r="K2974" i="6"/>
  <c r="I2977" i="6"/>
  <c r="J2977" i="6" s="1"/>
  <c r="K2990" i="6"/>
  <c r="I2993" i="6"/>
  <c r="J2993" i="6" s="1"/>
  <c r="K3006" i="6"/>
  <c r="I3009" i="6"/>
  <c r="J3009" i="6" s="1"/>
  <c r="K3022" i="6"/>
  <c r="I3025" i="6"/>
  <c r="J3025" i="6" s="1"/>
  <c r="K3119" i="6"/>
  <c r="I3119" i="6"/>
  <c r="J3119" i="6" s="1"/>
  <c r="K3135" i="6"/>
  <c r="I3135" i="6"/>
  <c r="J3135" i="6" s="1"/>
  <c r="K3199" i="6"/>
  <c r="K3201" i="6"/>
  <c r="I3201" i="6"/>
  <c r="J3201" i="6" s="1"/>
  <c r="K3207" i="6"/>
  <c r="K3209" i="6"/>
  <c r="I3209" i="6"/>
  <c r="J3209" i="6" s="1"/>
  <c r="K3215" i="6"/>
  <c r="K3217" i="6"/>
  <c r="I3217" i="6"/>
  <c r="J3217" i="6" s="1"/>
  <c r="K3223" i="6"/>
  <c r="K3225" i="6"/>
  <c r="I3225" i="6"/>
  <c r="J3225" i="6" s="1"/>
  <c r="K3231" i="6"/>
  <c r="K3233" i="6"/>
  <c r="I3233" i="6"/>
  <c r="J3233" i="6" s="1"/>
  <c r="K3239" i="6"/>
  <c r="K3241" i="6"/>
  <c r="I3241" i="6"/>
  <c r="J3241" i="6" s="1"/>
  <c r="K3427" i="6"/>
  <c r="I3427" i="6"/>
  <c r="J3427" i="6" s="1"/>
  <c r="I2946" i="6"/>
  <c r="J2946" i="6" s="1"/>
  <c r="K2954" i="6"/>
  <c r="I2957" i="6"/>
  <c r="J2957" i="6" s="1"/>
  <c r="K2970" i="6"/>
  <c r="I2973" i="6"/>
  <c r="J2973" i="6" s="1"/>
  <c r="K2986" i="6"/>
  <c r="I2989" i="6"/>
  <c r="J2989" i="6" s="1"/>
  <c r="K3002" i="6"/>
  <c r="I3005" i="6"/>
  <c r="J3005" i="6" s="1"/>
  <c r="K3018" i="6"/>
  <c r="I3021" i="6"/>
  <c r="J3021" i="6" s="1"/>
  <c r="I3188" i="6"/>
  <c r="J3188" i="6" s="1"/>
  <c r="K3188" i="6"/>
  <c r="K3287" i="6"/>
  <c r="I3287" i="6"/>
  <c r="J3287" i="6" s="1"/>
  <c r="K3453" i="6"/>
  <c r="I3453" i="6"/>
  <c r="J3453" i="6" s="1"/>
  <c r="I2548" i="6"/>
  <c r="J2548" i="6" s="1"/>
  <c r="K2940" i="6"/>
  <c r="K2946" i="6"/>
  <c r="I2950" i="6"/>
  <c r="J2950" i="6" s="1"/>
  <c r="I2954" i="6"/>
  <c r="J2954" i="6" s="1"/>
  <c r="K2960" i="6"/>
  <c r="I2963" i="6"/>
  <c r="J2963" i="6" s="1"/>
  <c r="I2970" i="6"/>
  <c r="J2970" i="6" s="1"/>
  <c r="K2976" i="6"/>
  <c r="I2979" i="6"/>
  <c r="J2979" i="6" s="1"/>
  <c r="I2986" i="6"/>
  <c r="J2986" i="6" s="1"/>
  <c r="K2992" i="6"/>
  <c r="I2995" i="6"/>
  <c r="J2995" i="6" s="1"/>
  <c r="I3002" i="6"/>
  <c r="J3002" i="6" s="1"/>
  <c r="K3005" i="6"/>
  <c r="K3008" i="6"/>
  <c r="I3011" i="6"/>
  <c r="J3011" i="6" s="1"/>
  <c r="K3024" i="6"/>
  <c r="I3027" i="6"/>
  <c r="J3027" i="6" s="1"/>
  <c r="K3039" i="6"/>
  <c r="I3039" i="6"/>
  <c r="J3039" i="6" s="1"/>
  <c r="K3046" i="6"/>
  <c r="I3046" i="6"/>
  <c r="J3046" i="6" s="1"/>
  <c r="K3062" i="6"/>
  <c r="I3062" i="6"/>
  <c r="J3062" i="6" s="1"/>
  <c r="K3078" i="6"/>
  <c r="I3078" i="6"/>
  <c r="J3078" i="6" s="1"/>
  <c r="K3094" i="6"/>
  <c r="I3094" i="6"/>
  <c r="J3094" i="6" s="1"/>
  <c r="K3110" i="6"/>
  <c r="I3110" i="6"/>
  <c r="J3110" i="6" s="1"/>
  <c r="K3129" i="6"/>
  <c r="K3202" i="6"/>
  <c r="I3202" i="6"/>
  <c r="J3202" i="6" s="1"/>
  <c r="K3210" i="6"/>
  <c r="I3210" i="6"/>
  <c r="J3210" i="6" s="1"/>
  <c r="K3218" i="6"/>
  <c r="I3218" i="6"/>
  <c r="J3218" i="6" s="1"/>
  <c r="K3226" i="6"/>
  <c r="I3226" i="6"/>
  <c r="J3226" i="6" s="1"/>
  <c r="K3234" i="6"/>
  <c r="I3234" i="6"/>
  <c r="J3234" i="6" s="1"/>
  <c r="K3242" i="6"/>
  <c r="I3242" i="6"/>
  <c r="J3242" i="6" s="1"/>
  <c r="K2545" i="6"/>
  <c r="K2549" i="6"/>
  <c r="K2944" i="6"/>
  <c r="K2950" i="6"/>
  <c r="I2953" i="6"/>
  <c r="J2953" i="6" s="1"/>
  <c r="K2966" i="6"/>
  <c r="I2969" i="6"/>
  <c r="J2969" i="6" s="1"/>
  <c r="K2982" i="6"/>
  <c r="I2985" i="6"/>
  <c r="J2985" i="6" s="1"/>
  <c r="K2998" i="6"/>
  <c r="I3001" i="6"/>
  <c r="J3001" i="6" s="1"/>
  <c r="I3008" i="6"/>
  <c r="J3008" i="6" s="1"/>
  <c r="K3014" i="6"/>
  <c r="I3017" i="6"/>
  <c r="J3017" i="6" s="1"/>
  <c r="I3024" i="6"/>
  <c r="J3024" i="6" s="1"/>
  <c r="K3030" i="6"/>
  <c r="K3127" i="6"/>
  <c r="I3127" i="6"/>
  <c r="J3127" i="6" s="1"/>
  <c r="K3196" i="6"/>
  <c r="I3196" i="6"/>
  <c r="J3196" i="6" s="1"/>
  <c r="K3204" i="6"/>
  <c r="I3204" i="6"/>
  <c r="J3204" i="6" s="1"/>
  <c r="K3212" i="6"/>
  <c r="I3212" i="6"/>
  <c r="J3212" i="6" s="1"/>
  <c r="K3220" i="6"/>
  <c r="I3220" i="6"/>
  <c r="J3220" i="6" s="1"/>
  <c r="K3228" i="6"/>
  <c r="I3228" i="6"/>
  <c r="J3228" i="6" s="1"/>
  <c r="K3236" i="6"/>
  <c r="I3236" i="6"/>
  <c r="J3236" i="6" s="1"/>
  <c r="K3244" i="6"/>
  <c r="I3244" i="6"/>
  <c r="J3244" i="6" s="1"/>
  <c r="K3363" i="6"/>
  <c r="I3363" i="6"/>
  <c r="J3363" i="6" s="1"/>
  <c r="K3490" i="6"/>
  <c r="I3490" i="6"/>
  <c r="J3490" i="6" s="1"/>
  <c r="I2547" i="6"/>
  <c r="J2547" i="6" s="1"/>
  <c r="I2551" i="6"/>
  <c r="J2551" i="6" s="1"/>
  <c r="K2939" i="6"/>
  <c r="I2939" i="6"/>
  <c r="J2939" i="6" s="1"/>
  <c r="K2948" i="6"/>
  <c r="K2956" i="6"/>
  <c r="I2959" i="6"/>
  <c r="J2959" i="6" s="1"/>
  <c r="K2972" i="6"/>
  <c r="I2975" i="6"/>
  <c r="J2975" i="6" s="1"/>
  <c r="I2982" i="6"/>
  <c r="J2982" i="6" s="1"/>
  <c r="K2988" i="6"/>
  <c r="I2991" i="6"/>
  <c r="J2991" i="6" s="1"/>
  <c r="I2998" i="6"/>
  <c r="J2998" i="6" s="1"/>
  <c r="K3004" i="6"/>
  <c r="I3007" i="6"/>
  <c r="J3007" i="6" s="1"/>
  <c r="K3020" i="6"/>
  <c r="I3023" i="6"/>
  <c r="J3023" i="6" s="1"/>
  <c r="I3030" i="6"/>
  <c r="J3030" i="6" s="1"/>
  <c r="K3052" i="6"/>
  <c r="K3068" i="6"/>
  <c r="K3084" i="6"/>
  <c r="K3100" i="6"/>
  <c r="K3347" i="6"/>
  <c r="I3347" i="6"/>
  <c r="J3347" i="6" s="1"/>
  <c r="K3405" i="6"/>
  <c r="I3405" i="6"/>
  <c r="J3405" i="6" s="1"/>
  <c r="I2802" i="6"/>
  <c r="J2802" i="6" s="1"/>
  <c r="I2803" i="6"/>
  <c r="J2803" i="6" s="1"/>
  <c r="I2804" i="6"/>
  <c r="J2804" i="6" s="1"/>
  <c r="K2943" i="6"/>
  <c r="I2943" i="6"/>
  <c r="J2943" i="6" s="1"/>
  <c r="I2944" i="6"/>
  <c r="J2944" i="6" s="1"/>
  <c r="K2952" i="6"/>
  <c r="K2962" i="6"/>
  <c r="I2965" i="6"/>
  <c r="J2965" i="6" s="1"/>
  <c r="K2978" i="6"/>
  <c r="I2981" i="6"/>
  <c r="J2981" i="6" s="1"/>
  <c r="I2988" i="6"/>
  <c r="J2988" i="6" s="1"/>
  <c r="K2994" i="6"/>
  <c r="I2997" i="6"/>
  <c r="J2997" i="6" s="1"/>
  <c r="I3004" i="6"/>
  <c r="J3004" i="6" s="1"/>
  <c r="K3010" i="6"/>
  <c r="I3013" i="6"/>
  <c r="J3013" i="6" s="1"/>
  <c r="I3020" i="6"/>
  <c r="J3020" i="6" s="1"/>
  <c r="K3026" i="6"/>
  <c r="I3029" i="6"/>
  <c r="J3029" i="6" s="1"/>
  <c r="K3035" i="6"/>
  <c r="I3035" i="6"/>
  <c r="J3035" i="6" s="1"/>
  <c r="K3038" i="6"/>
  <c r="I3052" i="6"/>
  <c r="J3052" i="6" s="1"/>
  <c r="I3068" i="6"/>
  <c r="J3068" i="6" s="1"/>
  <c r="I3084" i="6"/>
  <c r="J3084" i="6" s="1"/>
  <c r="I3100" i="6"/>
  <c r="J3100" i="6" s="1"/>
  <c r="K3389" i="6"/>
  <c r="I3389" i="6"/>
  <c r="J3389" i="6" s="1"/>
  <c r="K3120" i="6"/>
  <c r="K3128" i="6"/>
  <c r="K3136" i="6"/>
  <c r="K3305" i="6"/>
  <c r="I3305" i="6"/>
  <c r="J3305" i="6" s="1"/>
  <c r="K3327" i="6"/>
  <c r="I3327" i="6"/>
  <c r="J3327" i="6" s="1"/>
  <c r="K3365" i="6"/>
  <c r="I3365" i="6"/>
  <c r="J3365" i="6" s="1"/>
  <c r="K3387" i="6"/>
  <c r="I3387" i="6"/>
  <c r="J3387" i="6" s="1"/>
  <c r="K3429" i="6"/>
  <c r="I3429" i="6"/>
  <c r="J3429" i="6" s="1"/>
  <c r="K3451" i="6"/>
  <c r="I3451" i="6"/>
  <c r="J3451" i="6" s="1"/>
  <c r="K3505" i="6"/>
  <c r="I3505" i="6"/>
  <c r="J3505" i="6" s="1"/>
  <c r="K3848" i="6"/>
  <c r="I3848" i="6"/>
  <c r="J3848" i="6" s="1"/>
  <c r="K3118" i="6"/>
  <c r="I3120" i="6"/>
  <c r="J3120" i="6" s="1"/>
  <c r="K3126" i="6"/>
  <c r="I3128" i="6"/>
  <c r="J3128" i="6" s="1"/>
  <c r="K3134" i="6"/>
  <c r="I3136" i="6"/>
  <c r="J3136" i="6" s="1"/>
  <c r="K3289" i="6"/>
  <c r="I3289" i="6"/>
  <c r="J3289" i="6" s="1"/>
  <c r="K3311" i="6"/>
  <c r="I3311" i="6"/>
  <c r="J3311" i="6" s="1"/>
  <c r="K3339" i="6"/>
  <c r="I3339" i="6"/>
  <c r="J3339" i="6" s="1"/>
  <c r="K3381" i="6"/>
  <c r="I3381" i="6"/>
  <c r="J3381" i="6" s="1"/>
  <c r="K3403" i="6"/>
  <c r="I3403" i="6"/>
  <c r="J3403" i="6" s="1"/>
  <c r="K3445" i="6"/>
  <c r="I3445" i="6"/>
  <c r="J3445" i="6" s="1"/>
  <c r="K3474" i="6"/>
  <c r="I3474" i="6"/>
  <c r="J3474" i="6" s="1"/>
  <c r="K3488" i="6"/>
  <c r="I3488" i="6"/>
  <c r="J3488" i="6" s="1"/>
  <c r="K3510" i="6"/>
  <c r="I3510" i="6"/>
  <c r="J3510" i="6" s="1"/>
  <c r="K3117" i="6"/>
  <c r="K3125" i="6"/>
  <c r="K3133" i="6"/>
  <c r="K3198" i="6"/>
  <c r="I3198" i="6"/>
  <c r="J3198" i="6" s="1"/>
  <c r="K3203" i="6"/>
  <c r="K3206" i="6"/>
  <c r="I3206" i="6"/>
  <c r="J3206" i="6" s="1"/>
  <c r="K3211" i="6"/>
  <c r="K3214" i="6"/>
  <c r="I3214" i="6"/>
  <c r="J3214" i="6" s="1"/>
  <c r="K3219" i="6"/>
  <c r="K3222" i="6"/>
  <c r="I3222" i="6"/>
  <c r="J3222" i="6" s="1"/>
  <c r="K3227" i="6"/>
  <c r="K3230" i="6"/>
  <c r="I3230" i="6"/>
  <c r="J3230" i="6" s="1"/>
  <c r="K3235" i="6"/>
  <c r="K3238" i="6"/>
  <c r="I3238" i="6"/>
  <c r="J3238" i="6" s="1"/>
  <c r="K3243" i="6"/>
  <c r="K3313" i="6"/>
  <c r="I3313" i="6"/>
  <c r="J3313" i="6" s="1"/>
  <c r="K3357" i="6"/>
  <c r="I3357" i="6"/>
  <c r="J3357" i="6" s="1"/>
  <c r="K3379" i="6"/>
  <c r="I3379" i="6"/>
  <c r="J3379" i="6" s="1"/>
  <c r="K3421" i="6"/>
  <c r="I3421" i="6"/>
  <c r="J3421" i="6" s="1"/>
  <c r="K3443" i="6"/>
  <c r="I3443" i="6"/>
  <c r="J3443" i="6" s="1"/>
  <c r="K3472" i="6"/>
  <c r="I3472" i="6"/>
  <c r="J3472" i="6" s="1"/>
  <c r="K3483" i="6"/>
  <c r="I3483" i="6"/>
  <c r="J3483" i="6" s="1"/>
  <c r="K3495" i="6"/>
  <c r="I3495" i="6"/>
  <c r="J3495" i="6" s="1"/>
  <c r="K3890" i="6"/>
  <c r="I3890" i="6"/>
  <c r="J3890" i="6" s="1"/>
  <c r="I3047" i="6"/>
  <c r="J3047" i="6" s="1"/>
  <c r="I3055" i="6"/>
  <c r="J3055" i="6" s="1"/>
  <c r="I3063" i="6"/>
  <c r="J3063" i="6" s="1"/>
  <c r="I3071" i="6"/>
  <c r="J3071" i="6" s="1"/>
  <c r="I3079" i="6"/>
  <c r="J3079" i="6" s="1"/>
  <c r="I3087" i="6"/>
  <c r="J3087" i="6" s="1"/>
  <c r="I3095" i="6"/>
  <c r="J3095" i="6" s="1"/>
  <c r="I3103" i="6"/>
  <c r="J3103" i="6" s="1"/>
  <c r="I3111" i="6"/>
  <c r="J3111" i="6" s="1"/>
  <c r="K3116" i="6"/>
  <c r="I3118" i="6"/>
  <c r="J3118" i="6" s="1"/>
  <c r="K3124" i="6"/>
  <c r="I3126" i="6"/>
  <c r="J3126" i="6" s="1"/>
  <c r="K3132" i="6"/>
  <c r="I3134" i="6"/>
  <c r="J3134" i="6" s="1"/>
  <c r="K3140" i="6"/>
  <c r="K3189" i="6"/>
  <c r="I3189" i="6"/>
  <c r="J3189" i="6" s="1"/>
  <c r="K3295" i="6"/>
  <c r="I3295" i="6"/>
  <c r="J3295" i="6" s="1"/>
  <c r="K3333" i="6"/>
  <c r="I3333" i="6"/>
  <c r="J3333" i="6" s="1"/>
  <c r="K3355" i="6"/>
  <c r="I3355" i="6"/>
  <c r="J3355" i="6" s="1"/>
  <c r="K3397" i="6"/>
  <c r="I3397" i="6"/>
  <c r="J3397" i="6" s="1"/>
  <c r="K3419" i="6"/>
  <c r="I3419" i="6"/>
  <c r="J3419" i="6" s="1"/>
  <c r="K3461" i="6"/>
  <c r="I3461" i="6"/>
  <c r="J3461" i="6" s="1"/>
  <c r="I3524" i="6"/>
  <c r="J3524" i="6" s="1"/>
  <c r="K3524" i="6"/>
  <c r="K3114" i="6"/>
  <c r="K3115" i="6"/>
  <c r="K3123" i="6"/>
  <c r="K3131" i="6"/>
  <c r="K3139" i="6"/>
  <c r="K3194" i="6"/>
  <c r="I3194" i="6"/>
  <c r="J3194" i="6" s="1"/>
  <c r="K3197" i="6"/>
  <c r="K3200" i="6"/>
  <c r="I3200" i="6"/>
  <c r="J3200" i="6" s="1"/>
  <c r="K3205" i="6"/>
  <c r="K3208" i="6"/>
  <c r="I3208" i="6"/>
  <c r="J3208" i="6" s="1"/>
  <c r="K3213" i="6"/>
  <c r="K3216" i="6"/>
  <c r="I3216" i="6"/>
  <c r="J3216" i="6" s="1"/>
  <c r="K3221" i="6"/>
  <c r="K3224" i="6"/>
  <c r="I3224" i="6"/>
  <c r="J3224" i="6" s="1"/>
  <c r="K3229" i="6"/>
  <c r="K3232" i="6"/>
  <c r="I3232" i="6"/>
  <c r="J3232" i="6" s="1"/>
  <c r="K3237" i="6"/>
  <c r="K3240" i="6"/>
  <c r="I3240" i="6"/>
  <c r="J3240" i="6" s="1"/>
  <c r="K3245" i="6"/>
  <c r="K3297" i="6"/>
  <c r="I3297" i="6"/>
  <c r="J3297" i="6" s="1"/>
  <c r="K3319" i="6"/>
  <c r="I3319" i="6"/>
  <c r="J3319" i="6" s="1"/>
  <c r="K3331" i="6"/>
  <c r="I3331" i="6"/>
  <c r="J3331" i="6" s="1"/>
  <c r="K3373" i="6"/>
  <c r="I3373" i="6"/>
  <c r="J3373" i="6" s="1"/>
  <c r="K3395" i="6"/>
  <c r="I3395" i="6"/>
  <c r="J3395" i="6" s="1"/>
  <c r="K3437" i="6"/>
  <c r="I3437" i="6"/>
  <c r="J3437" i="6" s="1"/>
  <c r="K3459" i="6"/>
  <c r="I3459" i="6"/>
  <c r="J3459" i="6" s="1"/>
  <c r="K3479" i="6"/>
  <c r="I3479" i="6"/>
  <c r="J3479" i="6" s="1"/>
  <c r="I3522" i="6"/>
  <c r="J3522" i="6" s="1"/>
  <c r="K3522" i="6"/>
  <c r="K3741" i="6"/>
  <c r="I3741" i="6"/>
  <c r="J3741" i="6" s="1"/>
  <c r="K3773" i="6"/>
  <c r="I3773" i="6"/>
  <c r="J3773" i="6" s="1"/>
  <c r="I3041" i="6"/>
  <c r="J3041" i="6" s="1"/>
  <c r="I3049" i="6"/>
  <c r="J3049" i="6" s="1"/>
  <c r="I3057" i="6"/>
  <c r="J3057" i="6" s="1"/>
  <c r="I3065" i="6"/>
  <c r="J3065" i="6" s="1"/>
  <c r="I3073" i="6"/>
  <c r="J3073" i="6" s="1"/>
  <c r="I3081" i="6"/>
  <c r="J3081" i="6" s="1"/>
  <c r="I3089" i="6"/>
  <c r="J3089" i="6" s="1"/>
  <c r="I3097" i="6"/>
  <c r="J3097" i="6" s="1"/>
  <c r="I3105" i="6"/>
  <c r="J3105" i="6" s="1"/>
  <c r="I3113" i="6"/>
  <c r="J3113" i="6" s="1"/>
  <c r="I3116" i="6"/>
  <c r="J3116" i="6" s="1"/>
  <c r="K3122" i="6"/>
  <c r="I3124" i="6"/>
  <c r="J3124" i="6" s="1"/>
  <c r="K3130" i="6"/>
  <c r="I3132" i="6"/>
  <c r="J3132" i="6" s="1"/>
  <c r="K3138" i="6"/>
  <c r="I3140" i="6"/>
  <c r="J3140" i="6" s="1"/>
  <c r="K3321" i="6"/>
  <c r="I3321" i="6"/>
  <c r="J3321" i="6" s="1"/>
  <c r="K3349" i="6"/>
  <c r="I3349" i="6"/>
  <c r="J3349" i="6" s="1"/>
  <c r="K3371" i="6"/>
  <c r="I3371" i="6"/>
  <c r="J3371" i="6" s="1"/>
  <c r="K3413" i="6"/>
  <c r="I3413" i="6"/>
  <c r="J3413" i="6" s="1"/>
  <c r="K3435" i="6"/>
  <c r="I3435" i="6"/>
  <c r="J3435" i="6" s="1"/>
  <c r="I3520" i="6"/>
  <c r="J3520" i="6" s="1"/>
  <c r="K3520" i="6"/>
  <c r="K3827" i="6"/>
  <c r="I3827" i="6"/>
  <c r="J3827" i="6" s="1"/>
  <c r="K3248" i="6"/>
  <c r="K3252" i="6"/>
  <c r="K3256" i="6"/>
  <c r="K3260" i="6"/>
  <c r="K3264" i="6"/>
  <c r="K3268" i="6"/>
  <c r="K3272" i="6"/>
  <c r="K3288" i="6"/>
  <c r="I3288" i="6"/>
  <c r="J3288" i="6" s="1"/>
  <c r="K3296" i="6"/>
  <c r="I3296" i="6"/>
  <c r="J3296" i="6" s="1"/>
  <c r="K3304" i="6"/>
  <c r="I3304" i="6"/>
  <c r="J3304" i="6" s="1"/>
  <c r="K3312" i="6"/>
  <c r="I3312" i="6"/>
  <c r="J3312" i="6" s="1"/>
  <c r="K3320" i="6"/>
  <c r="I3320" i="6"/>
  <c r="J3320" i="6" s="1"/>
  <c r="K3328" i="6"/>
  <c r="I3328" i="6"/>
  <c r="J3328" i="6" s="1"/>
  <c r="K3336" i="6"/>
  <c r="I3336" i="6"/>
  <c r="J3336" i="6" s="1"/>
  <c r="K3344" i="6"/>
  <c r="I3344" i="6"/>
  <c r="J3344" i="6" s="1"/>
  <c r="K3352" i="6"/>
  <c r="I3352" i="6"/>
  <c r="J3352" i="6" s="1"/>
  <c r="K3360" i="6"/>
  <c r="I3360" i="6"/>
  <c r="J3360" i="6" s="1"/>
  <c r="K3368" i="6"/>
  <c r="I3368" i="6"/>
  <c r="J3368" i="6" s="1"/>
  <c r="K3376" i="6"/>
  <c r="I3376" i="6"/>
  <c r="J3376" i="6" s="1"/>
  <c r="K3384" i="6"/>
  <c r="I3384" i="6"/>
  <c r="J3384" i="6" s="1"/>
  <c r="K3392" i="6"/>
  <c r="I3392" i="6"/>
  <c r="J3392" i="6" s="1"/>
  <c r="K3400" i="6"/>
  <c r="I3400" i="6"/>
  <c r="J3400" i="6" s="1"/>
  <c r="K3408" i="6"/>
  <c r="I3408" i="6"/>
  <c r="J3408" i="6" s="1"/>
  <c r="K3416" i="6"/>
  <c r="I3416" i="6"/>
  <c r="J3416" i="6" s="1"/>
  <c r="K3424" i="6"/>
  <c r="I3424" i="6"/>
  <c r="J3424" i="6" s="1"/>
  <c r="K3432" i="6"/>
  <c r="I3432" i="6"/>
  <c r="J3432" i="6" s="1"/>
  <c r="K3440" i="6"/>
  <c r="I3440" i="6"/>
  <c r="J3440" i="6" s="1"/>
  <c r="K3448" i="6"/>
  <c r="I3448" i="6"/>
  <c r="J3448" i="6" s="1"/>
  <c r="K3456" i="6"/>
  <c r="I3456" i="6"/>
  <c r="J3456" i="6" s="1"/>
  <c r="K3466" i="6"/>
  <c r="K3469" i="6"/>
  <c r="I3469" i="6"/>
  <c r="J3469" i="6" s="1"/>
  <c r="K3481" i="6"/>
  <c r="I3481" i="6"/>
  <c r="J3481" i="6" s="1"/>
  <c r="K3486" i="6"/>
  <c r="I3486" i="6"/>
  <c r="J3486" i="6" s="1"/>
  <c r="K3493" i="6"/>
  <c r="K3507" i="6"/>
  <c r="I3507" i="6"/>
  <c r="J3507" i="6" s="1"/>
  <c r="K3512" i="6"/>
  <c r="I3512" i="6"/>
  <c r="J3512" i="6" s="1"/>
  <c r="I3514" i="6"/>
  <c r="J3514" i="6" s="1"/>
  <c r="K3514" i="6"/>
  <c r="I3516" i="6"/>
  <c r="J3516" i="6" s="1"/>
  <c r="K3516" i="6"/>
  <c r="K3757" i="6"/>
  <c r="I3757" i="6"/>
  <c r="J3757" i="6" s="1"/>
  <c r="K4004" i="6"/>
  <c r="I4004" i="6"/>
  <c r="J4004" i="6" s="1"/>
  <c r="K3286" i="6"/>
  <c r="I3286" i="6"/>
  <c r="J3286" i="6" s="1"/>
  <c r="K3294" i="6"/>
  <c r="I3294" i="6"/>
  <c r="J3294" i="6" s="1"/>
  <c r="K3302" i="6"/>
  <c r="I3302" i="6"/>
  <c r="J3302" i="6" s="1"/>
  <c r="K3310" i="6"/>
  <c r="I3310" i="6"/>
  <c r="J3310" i="6" s="1"/>
  <c r="K3318" i="6"/>
  <c r="I3318" i="6"/>
  <c r="J3318" i="6" s="1"/>
  <c r="K3326" i="6"/>
  <c r="I3326" i="6"/>
  <c r="J3326" i="6" s="1"/>
  <c r="K3330" i="6"/>
  <c r="I3330" i="6"/>
  <c r="J3330" i="6" s="1"/>
  <c r="K3338" i="6"/>
  <c r="I3338" i="6"/>
  <c r="J3338" i="6" s="1"/>
  <c r="K3346" i="6"/>
  <c r="I3346" i="6"/>
  <c r="J3346" i="6" s="1"/>
  <c r="K3354" i="6"/>
  <c r="I3354" i="6"/>
  <c r="J3354" i="6" s="1"/>
  <c r="K3362" i="6"/>
  <c r="I3362" i="6"/>
  <c r="J3362" i="6" s="1"/>
  <c r="K3370" i="6"/>
  <c r="I3370" i="6"/>
  <c r="J3370" i="6" s="1"/>
  <c r="K3378" i="6"/>
  <c r="I3378" i="6"/>
  <c r="J3378" i="6" s="1"/>
  <c r="K3386" i="6"/>
  <c r="I3386" i="6"/>
  <c r="J3386" i="6" s="1"/>
  <c r="K3394" i="6"/>
  <c r="I3394" i="6"/>
  <c r="J3394" i="6" s="1"/>
  <c r="K3402" i="6"/>
  <c r="I3402" i="6"/>
  <c r="J3402" i="6" s="1"/>
  <c r="K3410" i="6"/>
  <c r="I3410" i="6"/>
  <c r="J3410" i="6" s="1"/>
  <c r="K3418" i="6"/>
  <c r="I3418" i="6"/>
  <c r="J3418" i="6" s="1"/>
  <c r="K3426" i="6"/>
  <c r="I3426" i="6"/>
  <c r="J3426" i="6" s="1"/>
  <c r="K3434" i="6"/>
  <c r="I3434" i="6"/>
  <c r="J3434" i="6" s="1"/>
  <c r="K3442" i="6"/>
  <c r="I3442" i="6"/>
  <c r="J3442" i="6" s="1"/>
  <c r="K3450" i="6"/>
  <c r="I3450" i="6"/>
  <c r="J3450" i="6" s="1"/>
  <c r="K3458" i="6"/>
  <c r="I3458" i="6"/>
  <c r="J3458" i="6" s="1"/>
  <c r="I3465" i="6"/>
  <c r="J3465" i="6" s="1"/>
  <c r="K3471" i="6"/>
  <c r="K3497" i="6"/>
  <c r="I3497" i="6"/>
  <c r="J3497" i="6" s="1"/>
  <c r="K3502" i="6"/>
  <c r="I3502" i="6"/>
  <c r="J3502" i="6" s="1"/>
  <c r="K3509" i="6"/>
  <c r="I3528" i="6"/>
  <c r="J3528" i="6" s="1"/>
  <c r="K3528" i="6"/>
  <c r="I3530" i="6"/>
  <c r="J3530" i="6" s="1"/>
  <c r="K3530" i="6"/>
  <c r="I3532" i="6"/>
  <c r="J3532" i="6" s="1"/>
  <c r="K3532" i="6"/>
  <c r="I3537" i="6"/>
  <c r="J3537" i="6" s="1"/>
  <c r="K3537" i="6"/>
  <c r="I3553" i="6"/>
  <c r="J3553" i="6" s="1"/>
  <c r="K3553" i="6"/>
  <c r="I3569" i="6"/>
  <c r="J3569" i="6" s="1"/>
  <c r="K3569" i="6"/>
  <c r="I3585" i="6"/>
  <c r="J3585" i="6" s="1"/>
  <c r="K3585" i="6"/>
  <c r="I3601" i="6"/>
  <c r="J3601" i="6" s="1"/>
  <c r="K3601" i="6"/>
  <c r="I3617" i="6"/>
  <c r="J3617" i="6" s="1"/>
  <c r="K3617" i="6"/>
  <c r="I3633" i="6"/>
  <c r="J3633" i="6" s="1"/>
  <c r="K3633" i="6"/>
  <c r="I3649" i="6"/>
  <c r="J3649" i="6" s="1"/>
  <c r="K3649" i="6"/>
  <c r="I3665" i="6"/>
  <c r="J3665" i="6" s="1"/>
  <c r="K3665" i="6"/>
  <c r="I3681" i="6"/>
  <c r="J3681" i="6" s="1"/>
  <c r="K3681" i="6"/>
  <c r="K3697" i="6"/>
  <c r="I3697" i="6"/>
  <c r="J3697" i="6" s="1"/>
  <c r="K3186" i="6"/>
  <c r="K3190" i="6"/>
  <c r="I3246" i="6"/>
  <c r="J3246" i="6" s="1"/>
  <c r="I3250" i="6"/>
  <c r="J3250" i="6" s="1"/>
  <c r="I3254" i="6"/>
  <c r="J3254" i="6" s="1"/>
  <c r="I3258" i="6"/>
  <c r="J3258" i="6" s="1"/>
  <c r="I3262" i="6"/>
  <c r="J3262" i="6" s="1"/>
  <c r="I3266" i="6"/>
  <c r="J3266" i="6" s="1"/>
  <c r="I3270" i="6"/>
  <c r="J3270" i="6" s="1"/>
  <c r="K3285" i="6"/>
  <c r="I3285" i="6"/>
  <c r="J3285" i="6" s="1"/>
  <c r="K3293" i="6"/>
  <c r="I3293" i="6"/>
  <c r="J3293" i="6" s="1"/>
  <c r="K3301" i="6"/>
  <c r="I3301" i="6"/>
  <c r="J3301" i="6" s="1"/>
  <c r="K3309" i="6"/>
  <c r="I3309" i="6"/>
  <c r="J3309" i="6" s="1"/>
  <c r="K3317" i="6"/>
  <c r="I3317" i="6"/>
  <c r="J3317" i="6" s="1"/>
  <c r="K3325" i="6"/>
  <c r="I3325" i="6"/>
  <c r="J3325" i="6" s="1"/>
  <c r="K3335" i="6"/>
  <c r="I3335" i="6"/>
  <c r="J3335" i="6" s="1"/>
  <c r="K3343" i="6"/>
  <c r="I3343" i="6"/>
  <c r="J3343" i="6" s="1"/>
  <c r="K3351" i="6"/>
  <c r="I3351" i="6"/>
  <c r="J3351" i="6" s="1"/>
  <c r="K3359" i="6"/>
  <c r="I3359" i="6"/>
  <c r="J3359" i="6" s="1"/>
  <c r="K3367" i="6"/>
  <c r="I3367" i="6"/>
  <c r="J3367" i="6" s="1"/>
  <c r="K3375" i="6"/>
  <c r="I3375" i="6"/>
  <c r="J3375" i="6" s="1"/>
  <c r="K3383" i="6"/>
  <c r="I3383" i="6"/>
  <c r="J3383" i="6" s="1"/>
  <c r="K3391" i="6"/>
  <c r="I3391" i="6"/>
  <c r="J3391" i="6" s="1"/>
  <c r="K3399" i="6"/>
  <c r="I3399" i="6"/>
  <c r="J3399" i="6" s="1"/>
  <c r="K3407" i="6"/>
  <c r="I3407" i="6"/>
  <c r="J3407" i="6" s="1"/>
  <c r="K3415" i="6"/>
  <c r="I3415" i="6"/>
  <c r="J3415" i="6" s="1"/>
  <c r="K3423" i="6"/>
  <c r="I3423" i="6"/>
  <c r="J3423" i="6" s="1"/>
  <c r="K3431" i="6"/>
  <c r="I3431" i="6"/>
  <c r="J3431" i="6" s="1"/>
  <c r="K3439" i="6"/>
  <c r="I3439" i="6"/>
  <c r="J3439" i="6" s="1"/>
  <c r="K3447" i="6"/>
  <c r="I3447" i="6"/>
  <c r="J3447" i="6" s="1"/>
  <c r="K3455" i="6"/>
  <c r="I3455" i="6"/>
  <c r="J3455" i="6" s="1"/>
  <c r="K3465" i="6"/>
  <c r="K3468" i="6"/>
  <c r="I3471" i="6"/>
  <c r="J3471" i="6" s="1"/>
  <c r="K3473" i="6"/>
  <c r="I3473" i="6"/>
  <c r="J3473" i="6" s="1"/>
  <c r="K3478" i="6"/>
  <c r="I3478" i="6"/>
  <c r="J3478" i="6" s="1"/>
  <c r="K3485" i="6"/>
  <c r="K3499" i="6"/>
  <c r="I3499" i="6"/>
  <c r="J3499" i="6" s="1"/>
  <c r="K3504" i="6"/>
  <c r="I3504" i="6"/>
  <c r="J3504" i="6" s="1"/>
  <c r="K3506" i="6"/>
  <c r="I3506" i="6"/>
  <c r="J3506" i="6" s="1"/>
  <c r="I3509" i="6"/>
  <c r="J3509" i="6" s="1"/>
  <c r="K3511" i="6"/>
  <c r="I3515" i="6"/>
  <c r="J3515" i="6" s="1"/>
  <c r="K3515" i="6"/>
  <c r="I3517" i="6"/>
  <c r="J3517" i="6" s="1"/>
  <c r="K3517" i="6"/>
  <c r="I3535" i="6"/>
  <c r="J3535" i="6" s="1"/>
  <c r="K3535" i="6"/>
  <c r="I3551" i="6"/>
  <c r="J3551" i="6" s="1"/>
  <c r="K3551" i="6"/>
  <c r="I3567" i="6"/>
  <c r="J3567" i="6" s="1"/>
  <c r="K3567" i="6"/>
  <c r="I3583" i="6"/>
  <c r="J3583" i="6" s="1"/>
  <c r="K3583" i="6"/>
  <c r="I3599" i="6"/>
  <c r="J3599" i="6" s="1"/>
  <c r="K3599" i="6"/>
  <c r="I3615" i="6"/>
  <c r="J3615" i="6" s="1"/>
  <c r="K3615" i="6"/>
  <c r="I3631" i="6"/>
  <c r="J3631" i="6" s="1"/>
  <c r="K3631" i="6"/>
  <c r="I3647" i="6"/>
  <c r="J3647" i="6" s="1"/>
  <c r="K3647" i="6"/>
  <c r="I3663" i="6"/>
  <c r="J3663" i="6" s="1"/>
  <c r="K3663" i="6"/>
  <c r="I3679" i="6"/>
  <c r="J3679" i="6" s="1"/>
  <c r="K3679" i="6"/>
  <c r="I3695" i="6"/>
  <c r="J3695" i="6" s="1"/>
  <c r="K3695" i="6"/>
  <c r="K3795" i="6"/>
  <c r="I3795" i="6"/>
  <c r="J3795" i="6" s="1"/>
  <c r="K3996" i="6"/>
  <c r="I3996" i="6"/>
  <c r="J3996" i="6" s="1"/>
  <c r="K3284" i="6"/>
  <c r="I3284" i="6"/>
  <c r="J3284" i="6" s="1"/>
  <c r="K3292" i="6"/>
  <c r="I3292" i="6"/>
  <c r="J3292" i="6" s="1"/>
  <c r="K3300" i="6"/>
  <c r="I3300" i="6"/>
  <c r="J3300" i="6" s="1"/>
  <c r="K3308" i="6"/>
  <c r="I3308" i="6"/>
  <c r="J3308" i="6" s="1"/>
  <c r="K3316" i="6"/>
  <c r="I3316" i="6"/>
  <c r="J3316" i="6" s="1"/>
  <c r="K3324" i="6"/>
  <c r="I3324" i="6"/>
  <c r="J3324" i="6" s="1"/>
  <c r="K3332" i="6"/>
  <c r="I3332" i="6"/>
  <c r="J3332" i="6" s="1"/>
  <c r="K3340" i="6"/>
  <c r="I3340" i="6"/>
  <c r="J3340" i="6" s="1"/>
  <c r="K3348" i="6"/>
  <c r="I3348" i="6"/>
  <c r="J3348" i="6" s="1"/>
  <c r="K3356" i="6"/>
  <c r="I3356" i="6"/>
  <c r="J3356" i="6" s="1"/>
  <c r="K3364" i="6"/>
  <c r="I3364" i="6"/>
  <c r="J3364" i="6" s="1"/>
  <c r="K3372" i="6"/>
  <c r="I3372" i="6"/>
  <c r="J3372" i="6" s="1"/>
  <c r="K3380" i="6"/>
  <c r="I3380" i="6"/>
  <c r="J3380" i="6" s="1"/>
  <c r="K3388" i="6"/>
  <c r="I3388" i="6"/>
  <c r="J3388" i="6" s="1"/>
  <c r="K3396" i="6"/>
  <c r="I3396" i="6"/>
  <c r="J3396" i="6" s="1"/>
  <c r="K3404" i="6"/>
  <c r="I3404" i="6"/>
  <c r="J3404" i="6" s="1"/>
  <c r="K3412" i="6"/>
  <c r="I3412" i="6"/>
  <c r="J3412" i="6" s="1"/>
  <c r="K3420" i="6"/>
  <c r="I3420" i="6"/>
  <c r="J3420" i="6" s="1"/>
  <c r="K3428" i="6"/>
  <c r="I3428" i="6"/>
  <c r="J3428" i="6" s="1"/>
  <c r="K3436" i="6"/>
  <c r="I3436" i="6"/>
  <c r="J3436" i="6" s="1"/>
  <c r="K3444" i="6"/>
  <c r="I3444" i="6"/>
  <c r="J3444" i="6" s="1"/>
  <c r="K3452" i="6"/>
  <c r="I3452" i="6"/>
  <c r="J3452" i="6" s="1"/>
  <c r="K3460" i="6"/>
  <c r="I3460" i="6"/>
  <c r="J3460" i="6" s="1"/>
  <c r="K3463" i="6"/>
  <c r="I3463" i="6"/>
  <c r="J3463" i="6" s="1"/>
  <c r="K3475" i="6"/>
  <c r="I3475" i="6"/>
  <c r="J3475" i="6" s="1"/>
  <c r="K3480" i="6"/>
  <c r="I3480" i="6"/>
  <c r="J3480" i="6" s="1"/>
  <c r="K3482" i="6"/>
  <c r="I3482" i="6"/>
  <c r="J3482" i="6" s="1"/>
  <c r="K3487" i="6"/>
  <c r="I3513" i="6"/>
  <c r="J3513" i="6" s="1"/>
  <c r="K3513" i="6"/>
  <c r="I3523" i="6"/>
  <c r="J3523" i="6" s="1"/>
  <c r="K3523" i="6"/>
  <c r="I3525" i="6"/>
  <c r="J3525" i="6" s="1"/>
  <c r="K3525" i="6"/>
  <c r="K3777" i="6"/>
  <c r="I3777" i="6"/>
  <c r="J3777" i="6" s="1"/>
  <c r="K3864" i="6"/>
  <c r="I3864" i="6"/>
  <c r="J3864" i="6" s="1"/>
  <c r="I3247" i="6"/>
  <c r="J3247" i="6" s="1"/>
  <c r="I3251" i="6"/>
  <c r="J3251" i="6" s="1"/>
  <c r="I3255" i="6"/>
  <c r="J3255" i="6" s="1"/>
  <c r="I3259" i="6"/>
  <c r="J3259" i="6" s="1"/>
  <c r="I3263" i="6"/>
  <c r="J3263" i="6" s="1"/>
  <c r="I3267" i="6"/>
  <c r="J3267" i="6" s="1"/>
  <c r="I3271" i="6"/>
  <c r="J3271" i="6" s="1"/>
  <c r="K3283" i="6"/>
  <c r="I3283" i="6"/>
  <c r="J3283" i="6" s="1"/>
  <c r="K3291" i="6"/>
  <c r="I3291" i="6"/>
  <c r="J3291" i="6" s="1"/>
  <c r="K3299" i="6"/>
  <c r="I3299" i="6"/>
  <c r="J3299" i="6" s="1"/>
  <c r="K3307" i="6"/>
  <c r="I3307" i="6"/>
  <c r="J3307" i="6" s="1"/>
  <c r="K3315" i="6"/>
  <c r="I3315" i="6"/>
  <c r="J3315" i="6" s="1"/>
  <c r="K3323" i="6"/>
  <c r="I3323" i="6"/>
  <c r="J3323" i="6" s="1"/>
  <c r="K3329" i="6"/>
  <c r="I3329" i="6"/>
  <c r="J3329" i="6" s="1"/>
  <c r="K3337" i="6"/>
  <c r="I3337" i="6"/>
  <c r="J3337" i="6" s="1"/>
  <c r="K3345" i="6"/>
  <c r="I3345" i="6"/>
  <c r="J3345" i="6" s="1"/>
  <c r="K3353" i="6"/>
  <c r="I3353" i="6"/>
  <c r="J3353" i="6" s="1"/>
  <c r="K3361" i="6"/>
  <c r="I3361" i="6"/>
  <c r="J3361" i="6" s="1"/>
  <c r="K3369" i="6"/>
  <c r="I3369" i="6"/>
  <c r="J3369" i="6" s="1"/>
  <c r="K3377" i="6"/>
  <c r="I3377" i="6"/>
  <c r="J3377" i="6" s="1"/>
  <c r="K3385" i="6"/>
  <c r="I3385" i="6"/>
  <c r="J3385" i="6" s="1"/>
  <c r="K3393" i="6"/>
  <c r="I3393" i="6"/>
  <c r="J3393" i="6" s="1"/>
  <c r="K3401" i="6"/>
  <c r="I3401" i="6"/>
  <c r="J3401" i="6" s="1"/>
  <c r="K3409" i="6"/>
  <c r="I3409" i="6"/>
  <c r="J3409" i="6" s="1"/>
  <c r="K3417" i="6"/>
  <c r="I3417" i="6"/>
  <c r="J3417" i="6" s="1"/>
  <c r="K3425" i="6"/>
  <c r="I3425" i="6"/>
  <c r="J3425" i="6" s="1"/>
  <c r="K3433" i="6"/>
  <c r="I3433" i="6"/>
  <c r="J3433" i="6" s="1"/>
  <c r="K3441" i="6"/>
  <c r="I3441" i="6"/>
  <c r="J3441" i="6" s="1"/>
  <c r="K3449" i="6"/>
  <c r="I3449" i="6"/>
  <c r="J3449" i="6" s="1"/>
  <c r="K3457" i="6"/>
  <c r="I3457" i="6"/>
  <c r="J3457" i="6" s="1"/>
  <c r="I3467" i="6"/>
  <c r="J3467" i="6" s="1"/>
  <c r="K3489" i="6"/>
  <c r="I3489" i="6"/>
  <c r="J3489" i="6" s="1"/>
  <c r="K3494" i="6"/>
  <c r="I3494" i="6"/>
  <c r="J3494" i="6" s="1"/>
  <c r="K3501" i="6"/>
  <c r="I3519" i="6"/>
  <c r="J3519" i="6" s="1"/>
  <c r="K3519" i="6"/>
  <c r="I3521" i="6"/>
  <c r="J3521" i="6" s="1"/>
  <c r="K3521" i="6"/>
  <c r="I3531" i="6"/>
  <c r="J3531" i="6" s="1"/>
  <c r="K3531" i="6"/>
  <c r="K3701" i="6"/>
  <c r="I3701" i="6"/>
  <c r="J3701" i="6" s="1"/>
  <c r="K3761" i="6"/>
  <c r="I3761" i="6"/>
  <c r="J3761" i="6" s="1"/>
  <c r="K3811" i="6"/>
  <c r="I3811" i="6"/>
  <c r="J3811" i="6" s="1"/>
  <c r="K3874" i="6"/>
  <c r="I3874" i="6"/>
  <c r="J3874" i="6" s="1"/>
  <c r="K3247" i="6"/>
  <c r="K3251" i="6"/>
  <c r="K3255" i="6"/>
  <c r="K3259" i="6"/>
  <c r="K3263" i="6"/>
  <c r="K3267" i="6"/>
  <c r="K3271" i="6"/>
  <c r="I3273" i="6"/>
  <c r="J3273" i="6" s="1"/>
  <c r="I3274" i="6"/>
  <c r="J3274" i="6" s="1"/>
  <c r="I3275" i="6"/>
  <c r="J3275" i="6" s="1"/>
  <c r="I3276" i="6"/>
  <c r="J3276" i="6" s="1"/>
  <c r="I3277" i="6"/>
  <c r="J3277" i="6" s="1"/>
  <c r="I3278" i="6"/>
  <c r="J3278" i="6" s="1"/>
  <c r="I3279" i="6"/>
  <c r="J3279" i="6" s="1"/>
  <c r="I3280" i="6"/>
  <c r="J3280" i="6" s="1"/>
  <c r="I3281" i="6"/>
  <c r="J3281" i="6" s="1"/>
  <c r="K3282" i="6"/>
  <c r="I3282" i="6"/>
  <c r="J3282" i="6" s="1"/>
  <c r="K3290" i="6"/>
  <c r="I3290" i="6"/>
  <c r="J3290" i="6" s="1"/>
  <c r="K3298" i="6"/>
  <c r="I3298" i="6"/>
  <c r="J3298" i="6" s="1"/>
  <c r="K3306" i="6"/>
  <c r="I3306" i="6"/>
  <c r="J3306" i="6" s="1"/>
  <c r="K3314" i="6"/>
  <c r="I3314" i="6"/>
  <c r="J3314" i="6" s="1"/>
  <c r="K3322" i="6"/>
  <c r="I3322" i="6"/>
  <c r="J3322" i="6" s="1"/>
  <c r="K3334" i="6"/>
  <c r="I3334" i="6"/>
  <c r="J3334" i="6" s="1"/>
  <c r="K3342" i="6"/>
  <c r="I3342" i="6"/>
  <c r="J3342" i="6" s="1"/>
  <c r="K3350" i="6"/>
  <c r="I3350" i="6"/>
  <c r="J3350" i="6" s="1"/>
  <c r="K3358" i="6"/>
  <c r="I3358" i="6"/>
  <c r="J3358" i="6" s="1"/>
  <c r="K3366" i="6"/>
  <c r="I3366" i="6"/>
  <c r="J3366" i="6" s="1"/>
  <c r="K3374" i="6"/>
  <c r="I3374" i="6"/>
  <c r="J3374" i="6" s="1"/>
  <c r="K3382" i="6"/>
  <c r="I3382" i="6"/>
  <c r="J3382" i="6" s="1"/>
  <c r="K3390" i="6"/>
  <c r="I3390" i="6"/>
  <c r="J3390" i="6" s="1"/>
  <c r="K3398" i="6"/>
  <c r="I3398" i="6"/>
  <c r="J3398" i="6" s="1"/>
  <c r="K3406" i="6"/>
  <c r="I3406" i="6"/>
  <c r="J3406" i="6" s="1"/>
  <c r="K3414" i="6"/>
  <c r="I3414" i="6"/>
  <c r="J3414" i="6" s="1"/>
  <c r="K3422" i="6"/>
  <c r="I3422" i="6"/>
  <c r="J3422" i="6" s="1"/>
  <c r="K3430" i="6"/>
  <c r="I3430" i="6"/>
  <c r="J3430" i="6" s="1"/>
  <c r="K3438" i="6"/>
  <c r="I3438" i="6"/>
  <c r="J3438" i="6" s="1"/>
  <c r="K3446" i="6"/>
  <c r="I3446" i="6"/>
  <c r="J3446" i="6" s="1"/>
  <c r="K3454" i="6"/>
  <c r="I3454" i="6"/>
  <c r="J3454" i="6" s="1"/>
  <c r="K3462" i="6"/>
  <c r="I3462" i="6"/>
  <c r="J3462" i="6" s="1"/>
  <c r="K3467" i="6"/>
  <c r="K3477" i="6"/>
  <c r="K3491" i="6"/>
  <c r="I3491" i="6"/>
  <c r="J3491" i="6" s="1"/>
  <c r="K3496" i="6"/>
  <c r="I3496" i="6"/>
  <c r="J3496" i="6" s="1"/>
  <c r="K3498" i="6"/>
  <c r="I3498" i="6"/>
  <c r="J3498" i="6" s="1"/>
  <c r="I3501" i="6"/>
  <c r="J3501" i="6" s="1"/>
  <c r="K3503" i="6"/>
  <c r="I3527" i="6"/>
  <c r="J3527" i="6" s="1"/>
  <c r="K3527" i="6"/>
  <c r="I3529" i="6"/>
  <c r="J3529" i="6" s="1"/>
  <c r="K3529" i="6"/>
  <c r="I3545" i="6"/>
  <c r="J3545" i="6" s="1"/>
  <c r="K3545" i="6"/>
  <c r="I3561" i="6"/>
  <c r="J3561" i="6" s="1"/>
  <c r="K3561" i="6"/>
  <c r="I3577" i="6"/>
  <c r="J3577" i="6" s="1"/>
  <c r="K3577" i="6"/>
  <c r="I3593" i="6"/>
  <c r="J3593" i="6" s="1"/>
  <c r="K3593" i="6"/>
  <c r="I3609" i="6"/>
  <c r="J3609" i="6" s="1"/>
  <c r="K3609" i="6"/>
  <c r="I3625" i="6"/>
  <c r="J3625" i="6" s="1"/>
  <c r="K3625" i="6"/>
  <c r="I3641" i="6"/>
  <c r="J3641" i="6" s="1"/>
  <c r="K3641" i="6"/>
  <c r="I3657" i="6"/>
  <c r="J3657" i="6" s="1"/>
  <c r="K3657" i="6"/>
  <c r="I3673" i="6"/>
  <c r="J3673" i="6" s="1"/>
  <c r="K3673" i="6"/>
  <c r="I3689" i="6"/>
  <c r="J3689" i="6" s="1"/>
  <c r="K3689" i="6"/>
  <c r="K3745" i="6"/>
  <c r="I3745" i="6"/>
  <c r="J3745" i="6" s="1"/>
  <c r="K3841" i="6"/>
  <c r="I3841" i="6"/>
  <c r="J3841" i="6" s="1"/>
  <c r="I3990" i="6"/>
  <c r="J3990" i="6" s="1"/>
  <c r="K3990" i="6"/>
  <c r="I3464" i="6"/>
  <c r="J3464" i="6" s="1"/>
  <c r="I3540" i="6"/>
  <c r="J3540" i="6" s="1"/>
  <c r="K3540" i="6"/>
  <c r="I3548" i="6"/>
  <c r="J3548" i="6" s="1"/>
  <c r="K3548" i="6"/>
  <c r="I3556" i="6"/>
  <c r="J3556" i="6" s="1"/>
  <c r="K3556" i="6"/>
  <c r="I3564" i="6"/>
  <c r="J3564" i="6" s="1"/>
  <c r="K3564" i="6"/>
  <c r="I3572" i="6"/>
  <c r="J3572" i="6" s="1"/>
  <c r="K3572" i="6"/>
  <c r="I3580" i="6"/>
  <c r="J3580" i="6" s="1"/>
  <c r="K3580" i="6"/>
  <c r="I3588" i="6"/>
  <c r="J3588" i="6" s="1"/>
  <c r="K3588" i="6"/>
  <c r="I3596" i="6"/>
  <c r="J3596" i="6" s="1"/>
  <c r="K3596" i="6"/>
  <c r="I3604" i="6"/>
  <c r="J3604" i="6" s="1"/>
  <c r="K3604" i="6"/>
  <c r="I3612" i="6"/>
  <c r="J3612" i="6" s="1"/>
  <c r="K3612" i="6"/>
  <c r="I3620" i="6"/>
  <c r="J3620" i="6" s="1"/>
  <c r="K3620" i="6"/>
  <c r="I3628" i="6"/>
  <c r="J3628" i="6" s="1"/>
  <c r="K3628" i="6"/>
  <c r="I3636" i="6"/>
  <c r="J3636" i="6" s="1"/>
  <c r="K3636" i="6"/>
  <c r="I3644" i="6"/>
  <c r="J3644" i="6" s="1"/>
  <c r="K3644" i="6"/>
  <c r="I3652" i="6"/>
  <c r="J3652" i="6" s="1"/>
  <c r="K3652" i="6"/>
  <c r="I3660" i="6"/>
  <c r="J3660" i="6" s="1"/>
  <c r="K3660" i="6"/>
  <c r="I3668" i="6"/>
  <c r="J3668" i="6" s="1"/>
  <c r="K3668" i="6"/>
  <c r="I3676" i="6"/>
  <c r="J3676" i="6" s="1"/>
  <c r="K3676" i="6"/>
  <c r="I3684" i="6"/>
  <c r="J3684" i="6" s="1"/>
  <c r="K3684" i="6"/>
  <c r="I3692" i="6"/>
  <c r="J3692" i="6" s="1"/>
  <c r="K3692" i="6"/>
  <c r="K3705" i="6"/>
  <c r="I3705" i="6"/>
  <c r="J3705" i="6" s="1"/>
  <c r="K3713" i="6"/>
  <c r="I3713" i="6"/>
  <c r="J3713" i="6" s="1"/>
  <c r="K3721" i="6"/>
  <c r="I3721" i="6"/>
  <c r="J3721" i="6" s="1"/>
  <c r="K3729" i="6"/>
  <c r="I3729" i="6"/>
  <c r="J3729" i="6" s="1"/>
  <c r="K3735" i="6"/>
  <c r="I3735" i="6"/>
  <c r="J3735" i="6" s="1"/>
  <c r="K3751" i="6"/>
  <c r="I3751" i="6"/>
  <c r="J3751" i="6" s="1"/>
  <c r="K3767" i="6"/>
  <c r="I3767" i="6"/>
  <c r="J3767" i="6" s="1"/>
  <c r="K3850" i="6"/>
  <c r="K3888" i="6"/>
  <c r="I3888" i="6"/>
  <c r="J3888" i="6" s="1"/>
  <c r="K3988" i="6"/>
  <c r="I3988" i="6"/>
  <c r="J3988" i="6" s="1"/>
  <c r="I3998" i="6"/>
  <c r="J3998" i="6" s="1"/>
  <c r="K3998" i="6"/>
  <c r="K4011" i="6"/>
  <c r="I4011" i="6"/>
  <c r="J4011" i="6" s="1"/>
  <c r="I3534" i="6"/>
  <c r="J3534" i="6" s="1"/>
  <c r="K3534" i="6"/>
  <c r="I3542" i="6"/>
  <c r="J3542" i="6" s="1"/>
  <c r="K3542" i="6"/>
  <c r="I3550" i="6"/>
  <c r="J3550" i="6" s="1"/>
  <c r="K3550" i="6"/>
  <c r="I3558" i="6"/>
  <c r="J3558" i="6" s="1"/>
  <c r="K3558" i="6"/>
  <c r="I3566" i="6"/>
  <c r="J3566" i="6" s="1"/>
  <c r="K3566" i="6"/>
  <c r="I3574" i="6"/>
  <c r="J3574" i="6" s="1"/>
  <c r="K3574" i="6"/>
  <c r="I3582" i="6"/>
  <c r="J3582" i="6" s="1"/>
  <c r="K3582" i="6"/>
  <c r="I3590" i="6"/>
  <c r="J3590" i="6" s="1"/>
  <c r="K3590" i="6"/>
  <c r="I3598" i="6"/>
  <c r="J3598" i="6" s="1"/>
  <c r="K3598" i="6"/>
  <c r="I3606" i="6"/>
  <c r="J3606" i="6" s="1"/>
  <c r="K3606" i="6"/>
  <c r="I3614" i="6"/>
  <c r="J3614" i="6" s="1"/>
  <c r="K3614" i="6"/>
  <c r="I3622" i="6"/>
  <c r="J3622" i="6" s="1"/>
  <c r="K3622" i="6"/>
  <c r="I3630" i="6"/>
  <c r="J3630" i="6" s="1"/>
  <c r="K3630" i="6"/>
  <c r="I3638" i="6"/>
  <c r="J3638" i="6" s="1"/>
  <c r="K3638" i="6"/>
  <c r="I3646" i="6"/>
  <c r="J3646" i="6" s="1"/>
  <c r="K3646" i="6"/>
  <c r="I3654" i="6"/>
  <c r="J3654" i="6" s="1"/>
  <c r="K3654" i="6"/>
  <c r="I3662" i="6"/>
  <c r="J3662" i="6" s="1"/>
  <c r="K3662" i="6"/>
  <c r="I3670" i="6"/>
  <c r="J3670" i="6" s="1"/>
  <c r="K3670" i="6"/>
  <c r="I3678" i="6"/>
  <c r="J3678" i="6" s="1"/>
  <c r="K3678" i="6"/>
  <c r="I3686" i="6"/>
  <c r="J3686" i="6" s="1"/>
  <c r="K3686" i="6"/>
  <c r="I3694" i="6"/>
  <c r="J3694" i="6" s="1"/>
  <c r="K3694" i="6"/>
  <c r="K3711" i="6"/>
  <c r="I3711" i="6"/>
  <c r="J3711" i="6" s="1"/>
  <c r="K3719" i="6"/>
  <c r="I3719" i="6"/>
  <c r="J3719" i="6" s="1"/>
  <c r="K3727" i="6"/>
  <c r="I3727" i="6"/>
  <c r="J3727" i="6" s="1"/>
  <c r="K3739" i="6"/>
  <c r="I3739" i="6"/>
  <c r="J3739" i="6" s="1"/>
  <c r="K3755" i="6"/>
  <c r="I3755" i="6"/>
  <c r="J3755" i="6" s="1"/>
  <c r="K3771" i="6"/>
  <c r="I3771" i="6"/>
  <c r="J3771" i="6" s="1"/>
  <c r="K3785" i="6"/>
  <c r="K3801" i="6"/>
  <c r="K3817" i="6"/>
  <c r="K3833" i="6"/>
  <c r="K3866" i="6"/>
  <c r="K3904" i="6"/>
  <c r="I3904" i="6"/>
  <c r="J3904" i="6" s="1"/>
  <c r="I3982" i="6"/>
  <c r="J3982" i="6" s="1"/>
  <c r="K3982" i="6"/>
  <c r="I3539" i="6"/>
  <c r="J3539" i="6" s="1"/>
  <c r="K3539" i="6"/>
  <c r="I3547" i="6"/>
  <c r="J3547" i="6" s="1"/>
  <c r="K3547" i="6"/>
  <c r="I3555" i="6"/>
  <c r="J3555" i="6" s="1"/>
  <c r="K3555" i="6"/>
  <c r="I3563" i="6"/>
  <c r="J3563" i="6" s="1"/>
  <c r="K3563" i="6"/>
  <c r="I3571" i="6"/>
  <c r="J3571" i="6" s="1"/>
  <c r="K3571" i="6"/>
  <c r="I3579" i="6"/>
  <c r="J3579" i="6" s="1"/>
  <c r="K3579" i="6"/>
  <c r="I3587" i="6"/>
  <c r="J3587" i="6" s="1"/>
  <c r="K3587" i="6"/>
  <c r="I3595" i="6"/>
  <c r="J3595" i="6" s="1"/>
  <c r="K3595" i="6"/>
  <c r="I3603" i="6"/>
  <c r="J3603" i="6" s="1"/>
  <c r="K3603" i="6"/>
  <c r="I3611" i="6"/>
  <c r="J3611" i="6" s="1"/>
  <c r="K3611" i="6"/>
  <c r="I3619" i="6"/>
  <c r="J3619" i="6" s="1"/>
  <c r="K3619" i="6"/>
  <c r="I3627" i="6"/>
  <c r="J3627" i="6" s="1"/>
  <c r="K3627" i="6"/>
  <c r="I3635" i="6"/>
  <c r="J3635" i="6" s="1"/>
  <c r="K3635" i="6"/>
  <c r="I3643" i="6"/>
  <c r="J3643" i="6" s="1"/>
  <c r="K3643" i="6"/>
  <c r="I3651" i="6"/>
  <c r="J3651" i="6" s="1"/>
  <c r="K3651" i="6"/>
  <c r="I3659" i="6"/>
  <c r="J3659" i="6" s="1"/>
  <c r="K3659" i="6"/>
  <c r="I3667" i="6"/>
  <c r="J3667" i="6" s="1"/>
  <c r="K3667" i="6"/>
  <c r="I3675" i="6"/>
  <c r="J3675" i="6" s="1"/>
  <c r="K3675" i="6"/>
  <c r="I3683" i="6"/>
  <c r="J3683" i="6" s="1"/>
  <c r="K3683" i="6"/>
  <c r="I3691" i="6"/>
  <c r="J3691" i="6" s="1"/>
  <c r="K3691" i="6"/>
  <c r="K3733" i="6"/>
  <c r="I3733" i="6"/>
  <c r="J3733" i="6" s="1"/>
  <c r="K3749" i="6"/>
  <c r="I3749" i="6"/>
  <c r="J3749" i="6" s="1"/>
  <c r="K3765" i="6"/>
  <c r="I3765" i="6"/>
  <c r="J3765" i="6" s="1"/>
  <c r="K3781" i="6"/>
  <c r="I3781" i="6"/>
  <c r="J3781" i="6" s="1"/>
  <c r="K3842" i="6"/>
  <c r="I3866" i="6"/>
  <c r="J3866" i="6" s="1"/>
  <c r="K3880" i="6"/>
  <c r="I3880" i="6"/>
  <c r="J3880" i="6" s="1"/>
  <c r="K4020" i="6"/>
  <c r="I4020" i="6"/>
  <c r="J4020" i="6" s="1"/>
  <c r="I3536" i="6"/>
  <c r="J3536" i="6" s="1"/>
  <c r="K3536" i="6"/>
  <c r="I3544" i="6"/>
  <c r="J3544" i="6" s="1"/>
  <c r="K3544" i="6"/>
  <c r="I3552" i="6"/>
  <c r="J3552" i="6" s="1"/>
  <c r="K3552" i="6"/>
  <c r="I3560" i="6"/>
  <c r="J3560" i="6" s="1"/>
  <c r="K3560" i="6"/>
  <c r="I3568" i="6"/>
  <c r="J3568" i="6" s="1"/>
  <c r="K3568" i="6"/>
  <c r="I3576" i="6"/>
  <c r="J3576" i="6" s="1"/>
  <c r="K3576" i="6"/>
  <c r="I3584" i="6"/>
  <c r="J3584" i="6" s="1"/>
  <c r="K3584" i="6"/>
  <c r="I3592" i="6"/>
  <c r="J3592" i="6" s="1"/>
  <c r="K3592" i="6"/>
  <c r="I3600" i="6"/>
  <c r="J3600" i="6" s="1"/>
  <c r="K3600" i="6"/>
  <c r="I3608" i="6"/>
  <c r="J3608" i="6" s="1"/>
  <c r="K3608" i="6"/>
  <c r="I3616" i="6"/>
  <c r="J3616" i="6" s="1"/>
  <c r="K3616" i="6"/>
  <c r="I3624" i="6"/>
  <c r="J3624" i="6" s="1"/>
  <c r="K3624" i="6"/>
  <c r="I3632" i="6"/>
  <c r="J3632" i="6" s="1"/>
  <c r="K3632" i="6"/>
  <c r="I3640" i="6"/>
  <c r="J3640" i="6" s="1"/>
  <c r="K3640" i="6"/>
  <c r="I3648" i="6"/>
  <c r="J3648" i="6" s="1"/>
  <c r="K3648" i="6"/>
  <c r="I3656" i="6"/>
  <c r="J3656" i="6" s="1"/>
  <c r="K3656" i="6"/>
  <c r="I3664" i="6"/>
  <c r="J3664" i="6" s="1"/>
  <c r="K3664" i="6"/>
  <c r="I3672" i="6"/>
  <c r="J3672" i="6" s="1"/>
  <c r="K3672" i="6"/>
  <c r="I3680" i="6"/>
  <c r="J3680" i="6" s="1"/>
  <c r="K3680" i="6"/>
  <c r="I3688" i="6"/>
  <c r="J3688" i="6" s="1"/>
  <c r="K3688" i="6"/>
  <c r="I3696" i="6"/>
  <c r="J3696" i="6" s="1"/>
  <c r="K3696" i="6"/>
  <c r="I3700" i="6"/>
  <c r="J3700" i="6" s="1"/>
  <c r="K3700" i="6"/>
  <c r="I3704" i="6"/>
  <c r="J3704" i="6" s="1"/>
  <c r="K3704" i="6"/>
  <c r="K3709" i="6"/>
  <c r="I3709" i="6"/>
  <c r="J3709" i="6" s="1"/>
  <c r="K3717" i="6"/>
  <c r="I3717" i="6"/>
  <c r="J3717" i="6" s="1"/>
  <c r="K3725" i="6"/>
  <c r="I3725" i="6"/>
  <c r="J3725" i="6" s="1"/>
  <c r="K3743" i="6"/>
  <c r="I3743" i="6"/>
  <c r="J3743" i="6" s="1"/>
  <c r="K3759" i="6"/>
  <c r="I3759" i="6"/>
  <c r="J3759" i="6" s="1"/>
  <c r="K3775" i="6"/>
  <c r="I3775" i="6"/>
  <c r="J3775" i="6" s="1"/>
  <c r="I3842" i="6"/>
  <c r="J3842" i="6" s="1"/>
  <c r="K3856" i="6"/>
  <c r="I3856" i="6"/>
  <c r="J3856" i="6" s="1"/>
  <c r="K3882" i="6"/>
  <c r="K3470" i="6"/>
  <c r="K3476" i="6"/>
  <c r="K3484" i="6"/>
  <c r="K3492" i="6"/>
  <c r="K3500" i="6"/>
  <c r="K3508" i="6"/>
  <c r="I3518" i="6"/>
  <c r="J3518" i="6" s="1"/>
  <c r="K3518" i="6"/>
  <c r="I3526" i="6"/>
  <c r="J3526" i="6" s="1"/>
  <c r="K3526" i="6"/>
  <c r="I3533" i="6"/>
  <c r="J3533" i="6" s="1"/>
  <c r="K3533" i="6"/>
  <c r="I3541" i="6"/>
  <c r="J3541" i="6" s="1"/>
  <c r="K3541" i="6"/>
  <c r="I3549" i="6"/>
  <c r="J3549" i="6" s="1"/>
  <c r="K3549" i="6"/>
  <c r="I3557" i="6"/>
  <c r="J3557" i="6" s="1"/>
  <c r="K3557" i="6"/>
  <c r="I3565" i="6"/>
  <c r="J3565" i="6" s="1"/>
  <c r="K3565" i="6"/>
  <c r="I3573" i="6"/>
  <c r="J3573" i="6" s="1"/>
  <c r="K3573" i="6"/>
  <c r="I3581" i="6"/>
  <c r="J3581" i="6" s="1"/>
  <c r="K3581" i="6"/>
  <c r="I3589" i="6"/>
  <c r="J3589" i="6" s="1"/>
  <c r="K3589" i="6"/>
  <c r="I3597" i="6"/>
  <c r="J3597" i="6" s="1"/>
  <c r="K3597" i="6"/>
  <c r="I3605" i="6"/>
  <c r="J3605" i="6" s="1"/>
  <c r="K3605" i="6"/>
  <c r="I3613" i="6"/>
  <c r="J3613" i="6" s="1"/>
  <c r="K3613" i="6"/>
  <c r="I3621" i="6"/>
  <c r="J3621" i="6" s="1"/>
  <c r="K3621" i="6"/>
  <c r="I3629" i="6"/>
  <c r="J3629" i="6" s="1"/>
  <c r="K3629" i="6"/>
  <c r="I3637" i="6"/>
  <c r="J3637" i="6" s="1"/>
  <c r="K3637" i="6"/>
  <c r="I3645" i="6"/>
  <c r="J3645" i="6" s="1"/>
  <c r="K3645" i="6"/>
  <c r="I3653" i="6"/>
  <c r="J3653" i="6" s="1"/>
  <c r="K3653" i="6"/>
  <c r="I3661" i="6"/>
  <c r="J3661" i="6" s="1"/>
  <c r="K3661" i="6"/>
  <c r="I3669" i="6"/>
  <c r="J3669" i="6" s="1"/>
  <c r="K3669" i="6"/>
  <c r="I3677" i="6"/>
  <c r="J3677" i="6" s="1"/>
  <c r="K3677" i="6"/>
  <c r="I3685" i="6"/>
  <c r="J3685" i="6" s="1"/>
  <c r="K3685" i="6"/>
  <c r="I3693" i="6"/>
  <c r="J3693" i="6" s="1"/>
  <c r="K3693" i="6"/>
  <c r="K3737" i="6"/>
  <c r="I3737" i="6"/>
  <c r="J3737" i="6" s="1"/>
  <c r="K3753" i="6"/>
  <c r="I3753" i="6"/>
  <c r="J3753" i="6" s="1"/>
  <c r="K3769" i="6"/>
  <c r="I3769" i="6"/>
  <c r="J3769" i="6" s="1"/>
  <c r="K3787" i="6"/>
  <c r="I3787" i="6"/>
  <c r="J3787" i="6" s="1"/>
  <c r="K3803" i="6"/>
  <c r="I3803" i="6"/>
  <c r="J3803" i="6" s="1"/>
  <c r="K3819" i="6"/>
  <c r="I3819" i="6"/>
  <c r="J3819" i="6" s="1"/>
  <c r="K3835" i="6"/>
  <c r="I3835" i="6"/>
  <c r="J3835" i="6" s="1"/>
  <c r="K3858" i="6"/>
  <c r="K3896" i="6"/>
  <c r="I3896" i="6"/>
  <c r="J3896" i="6" s="1"/>
  <c r="I3476" i="6"/>
  <c r="J3476" i="6" s="1"/>
  <c r="I3484" i="6"/>
  <c r="J3484" i="6" s="1"/>
  <c r="I3492" i="6"/>
  <c r="J3492" i="6" s="1"/>
  <c r="I3500" i="6"/>
  <c r="J3500" i="6" s="1"/>
  <c r="I3508" i="6"/>
  <c r="J3508" i="6" s="1"/>
  <c r="I3538" i="6"/>
  <c r="J3538" i="6" s="1"/>
  <c r="K3538" i="6"/>
  <c r="I3546" i="6"/>
  <c r="J3546" i="6" s="1"/>
  <c r="K3546" i="6"/>
  <c r="I3554" i="6"/>
  <c r="J3554" i="6" s="1"/>
  <c r="K3554" i="6"/>
  <c r="I3562" i="6"/>
  <c r="J3562" i="6" s="1"/>
  <c r="K3562" i="6"/>
  <c r="I3570" i="6"/>
  <c r="J3570" i="6" s="1"/>
  <c r="K3570" i="6"/>
  <c r="I3578" i="6"/>
  <c r="J3578" i="6" s="1"/>
  <c r="K3578" i="6"/>
  <c r="I3586" i="6"/>
  <c r="J3586" i="6" s="1"/>
  <c r="K3586" i="6"/>
  <c r="I3594" i="6"/>
  <c r="J3594" i="6" s="1"/>
  <c r="K3594" i="6"/>
  <c r="I3602" i="6"/>
  <c r="J3602" i="6" s="1"/>
  <c r="K3602" i="6"/>
  <c r="I3610" i="6"/>
  <c r="J3610" i="6" s="1"/>
  <c r="K3610" i="6"/>
  <c r="I3618" i="6"/>
  <c r="J3618" i="6" s="1"/>
  <c r="K3618" i="6"/>
  <c r="I3626" i="6"/>
  <c r="J3626" i="6" s="1"/>
  <c r="K3626" i="6"/>
  <c r="I3634" i="6"/>
  <c r="J3634" i="6" s="1"/>
  <c r="K3634" i="6"/>
  <c r="I3642" i="6"/>
  <c r="J3642" i="6" s="1"/>
  <c r="K3642" i="6"/>
  <c r="I3650" i="6"/>
  <c r="J3650" i="6" s="1"/>
  <c r="K3650" i="6"/>
  <c r="I3658" i="6"/>
  <c r="J3658" i="6" s="1"/>
  <c r="K3658" i="6"/>
  <c r="I3666" i="6"/>
  <c r="J3666" i="6" s="1"/>
  <c r="K3666" i="6"/>
  <c r="I3674" i="6"/>
  <c r="J3674" i="6" s="1"/>
  <c r="K3674" i="6"/>
  <c r="I3682" i="6"/>
  <c r="J3682" i="6" s="1"/>
  <c r="K3682" i="6"/>
  <c r="I3690" i="6"/>
  <c r="J3690" i="6" s="1"/>
  <c r="K3690" i="6"/>
  <c r="K3698" i="6"/>
  <c r="I3698" i="6"/>
  <c r="J3698" i="6" s="1"/>
  <c r="K3702" i="6"/>
  <c r="I3702" i="6"/>
  <c r="J3702" i="6" s="1"/>
  <c r="K3707" i="6"/>
  <c r="I3707" i="6"/>
  <c r="J3707" i="6" s="1"/>
  <c r="K3715" i="6"/>
  <c r="I3715" i="6"/>
  <c r="J3715" i="6" s="1"/>
  <c r="K3723" i="6"/>
  <c r="I3723" i="6"/>
  <c r="J3723" i="6" s="1"/>
  <c r="K3731" i="6"/>
  <c r="I3731" i="6"/>
  <c r="J3731" i="6" s="1"/>
  <c r="K3747" i="6"/>
  <c r="I3747" i="6"/>
  <c r="J3747" i="6" s="1"/>
  <c r="K3763" i="6"/>
  <c r="I3763" i="6"/>
  <c r="J3763" i="6" s="1"/>
  <c r="K3779" i="6"/>
  <c r="I3779" i="6"/>
  <c r="J3779" i="6" s="1"/>
  <c r="K3793" i="6"/>
  <c r="K3809" i="6"/>
  <c r="K3825" i="6"/>
  <c r="I3858" i="6"/>
  <c r="J3858" i="6" s="1"/>
  <c r="K3872" i="6"/>
  <c r="I3872" i="6"/>
  <c r="J3872" i="6" s="1"/>
  <c r="K3898" i="6"/>
  <c r="K4014" i="6"/>
  <c r="I4014" i="6"/>
  <c r="J4014" i="6" s="1"/>
  <c r="I3699" i="6"/>
  <c r="J3699" i="6" s="1"/>
  <c r="I3703" i="6"/>
  <c r="J3703" i="6" s="1"/>
  <c r="I3784" i="6"/>
  <c r="J3784" i="6" s="1"/>
  <c r="I3792" i="6"/>
  <c r="J3792" i="6" s="1"/>
  <c r="I3800" i="6"/>
  <c r="J3800" i="6" s="1"/>
  <c r="I3808" i="6"/>
  <c r="J3808" i="6" s="1"/>
  <c r="I3816" i="6"/>
  <c r="J3816" i="6" s="1"/>
  <c r="I3824" i="6"/>
  <c r="J3824" i="6" s="1"/>
  <c r="I3832" i="6"/>
  <c r="J3832" i="6" s="1"/>
  <c r="I3840" i="6"/>
  <c r="J3840" i="6" s="1"/>
  <c r="K3849" i="6"/>
  <c r="K3857" i="6"/>
  <c r="K3865" i="6"/>
  <c r="K3873" i="6"/>
  <c r="K3881" i="6"/>
  <c r="K3889" i="6"/>
  <c r="K3897" i="6"/>
  <c r="I3906" i="6"/>
  <c r="J3906" i="6" s="1"/>
  <c r="K3906" i="6"/>
  <c r="I3910" i="6"/>
  <c r="J3910" i="6" s="1"/>
  <c r="K3910" i="6"/>
  <c r="I3914" i="6"/>
  <c r="J3914" i="6" s="1"/>
  <c r="K3914" i="6"/>
  <c r="I3918" i="6"/>
  <c r="J3918" i="6" s="1"/>
  <c r="K3918" i="6"/>
  <c r="I3922" i="6"/>
  <c r="J3922" i="6" s="1"/>
  <c r="K3922" i="6"/>
  <c r="I3926" i="6"/>
  <c r="J3926" i="6" s="1"/>
  <c r="K3926" i="6"/>
  <c r="I3930" i="6"/>
  <c r="J3930" i="6" s="1"/>
  <c r="K3930" i="6"/>
  <c r="I3934" i="6"/>
  <c r="J3934" i="6" s="1"/>
  <c r="K3934" i="6"/>
  <c r="K3937" i="6"/>
  <c r="K3942" i="6"/>
  <c r="I3942" i="6"/>
  <c r="J3942" i="6" s="1"/>
  <c r="K3945" i="6"/>
  <c r="K3950" i="6"/>
  <c r="I3950" i="6"/>
  <c r="J3950" i="6" s="1"/>
  <c r="K3953" i="6"/>
  <c r="K3958" i="6"/>
  <c r="I3958" i="6"/>
  <c r="J3958" i="6" s="1"/>
  <c r="K3961" i="6"/>
  <c r="K3966" i="6"/>
  <c r="I3966" i="6"/>
  <c r="J3966" i="6" s="1"/>
  <c r="K3969" i="6"/>
  <c r="K3974" i="6"/>
  <c r="I3974" i="6"/>
  <c r="J3974" i="6" s="1"/>
  <c r="K3977" i="6"/>
  <c r="I3985" i="6"/>
  <c r="J3985" i="6" s="1"/>
  <c r="I3993" i="6"/>
  <c r="J3993" i="6" s="1"/>
  <c r="K4001" i="6"/>
  <c r="I4001" i="6"/>
  <c r="J4001" i="6" s="1"/>
  <c r="K4006" i="6"/>
  <c r="I4006" i="6"/>
  <c r="J4006" i="6" s="1"/>
  <c r="K4008" i="6"/>
  <c r="I4008" i="6"/>
  <c r="J4008" i="6" s="1"/>
  <c r="K3847" i="6"/>
  <c r="K3855" i="6"/>
  <c r="K3863" i="6"/>
  <c r="K3871" i="6"/>
  <c r="K3879" i="6"/>
  <c r="K3887" i="6"/>
  <c r="K3895" i="6"/>
  <c r="K3903" i="6"/>
  <c r="K3908" i="6"/>
  <c r="I3908" i="6"/>
  <c r="J3908" i="6" s="1"/>
  <c r="K3912" i="6"/>
  <c r="I3912" i="6"/>
  <c r="J3912" i="6" s="1"/>
  <c r="K3916" i="6"/>
  <c r="I3916" i="6"/>
  <c r="J3916" i="6" s="1"/>
  <c r="K3920" i="6"/>
  <c r="I3920" i="6"/>
  <c r="J3920" i="6" s="1"/>
  <c r="K3924" i="6"/>
  <c r="I3924" i="6"/>
  <c r="J3924" i="6" s="1"/>
  <c r="K3928" i="6"/>
  <c r="I3928" i="6"/>
  <c r="J3928" i="6" s="1"/>
  <c r="K3932" i="6"/>
  <c r="I3932" i="6"/>
  <c r="J3932" i="6" s="1"/>
  <c r="K3936" i="6"/>
  <c r="I3936" i="6"/>
  <c r="J3936" i="6" s="1"/>
  <c r="K3939" i="6"/>
  <c r="K3944" i="6"/>
  <c r="I3944" i="6"/>
  <c r="J3944" i="6" s="1"/>
  <c r="K3947" i="6"/>
  <c r="K3952" i="6"/>
  <c r="I3952" i="6"/>
  <c r="J3952" i="6" s="1"/>
  <c r="K3955" i="6"/>
  <c r="K3960" i="6"/>
  <c r="I3960" i="6"/>
  <c r="J3960" i="6" s="1"/>
  <c r="K3963" i="6"/>
  <c r="K3968" i="6"/>
  <c r="I3968" i="6"/>
  <c r="J3968" i="6" s="1"/>
  <c r="K3971" i="6"/>
  <c r="K3976" i="6"/>
  <c r="I3976" i="6"/>
  <c r="J3976" i="6" s="1"/>
  <c r="K3979" i="6"/>
  <c r="K3987" i="6"/>
  <c r="I3987" i="6"/>
  <c r="J3987" i="6" s="1"/>
  <c r="K3995" i="6"/>
  <c r="I3995" i="6"/>
  <c r="J3995" i="6" s="1"/>
  <c r="K4003" i="6"/>
  <c r="I4003" i="6"/>
  <c r="J4003" i="6" s="1"/>
  <c r="K3846" i="6"/>
  <c r="K3854" i="6"/>
  <c r="K3862" i="6"/>
  <c r="K3870" i="6"/>
  <c r="K3878" i="6"/>
  <c r="K3886" i="6"/>
  <c r="K3894" i="6"/>
  <c r="K3902" i="6"/>
  <c r="I3939" i="6"/>
  <c r="J3939" i="6" s="1"/>
  <c r="I3947" i="6"/>
  <c r="J3947" i="6" s="1"/>
  <c r="I3955" i="6"/>
  <c r="J3955" i="6" s="1"/>
  <c r="I3963" i="6"/>
  <c r="J3963" i="6" s="1"/>
  <c r="I3971" i="6"/>
  <c r="J3971" i="6" s="1"/>
  <c r="I3979" i="6"/>
  <c r="J3979" i="6" s="1"/>
  <c r="K3984" i="6"/>
  <c r="I3984" i="6"/>
  <c r="J3984" i="6" s="1"/>
  <c r="K3992" i="6"/>
  <c r="I3992" i="6"/>
  <c r="J3992" i="6" s="1"/>
  <c r="K4000" i="6"/>
  <c r="I4000" i="6"/>
  <c r="J4000" i="6" s="1"/>
  <c r="K4005" i="6"/>
  <c r="I4005" i="6"/>
  <c r="J4005" i="6" s="1"/>
  <c r="I3788" i="6"/>
  <c r="J3788" i="6" s="1"/>
  <c r="I3796" i="6"/>
  <c r="J3796" i="6" s="1"/>
  <c r="I3804" i="6"/>
  <c r="J3804" i="6" s="1"/>
  <c r="I3812" i="6"/>
  <c r="J3812" i="6" s="1"/>
  <c r="I3820" i="6"/>
  <c r="J3820" i="6" s="1"/>
  <c r="I3828" i="6"/>
  <c r="J3828" i="6" s="1"/>
  <c r="I3836" i="6"/>
  <c r="J3836" i="6" s="1"/>
  <c r="K3845" i="6"/>
  <c r="I3847" i="6"/>
  <c r="J3847" i="6" s="1"/>
  <c r="K3853" i="6"/>
  <c r="I3855" i="6"/>
  <c r="J3855" i="6" s="1"/>
  <c r="K3861" i="6"/>
  <c r="I3863" i="6"/>
  <c r="J3863" i="6" s="1"/>
  <c r="K3869" i="6"/>
  <c r="I3871" i="6"/>
  <c r="J3871" i="6" s="1"/>
  <c r="K3877" i="6"/>
  <c r="I3879" i="6"/>
  <c r="J3879" i="6" s="1"/>
  <c r="K3885" i="6"/>
  <c r="I3887" i="6"/>
  <c r="J3887" i="6" s="1"/>
  <c r="K3893" i="6"/>
  <c r="I3895" i="6"/>
  <c r="J3895" i="6" s="1"/>
  <c r="K3901" i="6"/>
  <c r="I3903" i="6"/>
  <c r="J3903" i="6" s="1"/>
  <c r="K3938" i="6"/>
  <c r="I3938" i="6"/>
  <c r="J3938" i="6" s="1"/>
  <c r="K3941" i="6"/>
  <c r="K3946" i="6"/>
  <c r="I3946" i="6"/>
  <c r="J3946" i="6" s="1"/>
  <c r="K3949" i="6"/>
  <c r="K3954" i="6"/>
  <c r="I3954" i="6"/>
  <c r="J3954" i="6" s="1"/>
  <c r="K3957" i="6"/>
  <c r="K3962" i="6"/>
  <c r="I3962" i="6"/>
  <c r="J3962" i="6" s="1"/>
  <c r="K3965" i="6"/>
  <c r="K3970" i="6"/>
  <c r="I3970" i="6"/>
  <c r="J3970" i="6" s="1"/>
  <c r="K3973" i="6"/>
  <c r="K3978" i="6"/>
  <c r="I3978" i="6"/>
  <c r="J3978" i="6" s="1"/>
  <c r="I3981" i="6"/>
  <c r="J3981" i="6" s="1"/>
  <c r="I3989" i="6"/>
  <c r="J3989" i="6" s="1"/>
  <c r="I3997" i="6"/>
  <c r="J3997" i="6" s="1"/>
  <c r="K4007" i="6"/>
  <c r="I4007" i="6"/>
  <c r="J4007" i="6" s="1"/>
  <c r="K4012" i="6"/>
  <c r="K4022" i="6"/>
  <c r="I4022" i="6"/>
  <c r="J4022" i="6" s="1"/>
  <c r="K3844" i="6"/>
  <c r="K3852" i="6"/>
  <c r="K3860" i="6"/>
  <c r="K3868" i="6"/>
  <c r="K3876" i="6"/>
  <c r="K3884" i="6"/>
  <c r="K3892" i="6"/>
  <c r="K3900" i="6"/>
  <c r="K3907" i="6"/>
  <c r="I3907" i="6"/>
  <c r="J3907" i="6" s="1"/>
  <c r="K3911" i="6"/>
  <c r="I3911" i="6"/>
  <c r="J3911" i="6" s="1"/>
  <c r="K3915" i="6"/>
  <c r="I3915" i="6"/>
  <c r="J3915" i="6" s="1"/>
  <c r="K3919" i="6"/>
  <c r="I3919" i="6"/>
  <c r="J3919" i="6" s="1"/>
  <c r="K3923" i="6"/>
  <c r="I3923" i="6"/>
  <c r="J3923" i="6" s="1"/>
  <c r="K3927" i="6"/>
  <c r="I3927" i="6"/>
  <c r="J3927" i="6" s="1"/>
  <c r="K3931" i="6"/>
  <c r="I3931" i="6"/>
  <c r="J3931" i="6" s="1"/>
  <c r="K3935" i="6"/>
  <c r="I3935" i="6"/>
  <c r="J3935" i="6" s="1"/>
  <c r="I3986" i="6"/>
  <c r="J3986" i="6" s="1"/>
  <c r="I3994" i="6"/>
  <c r="J3994" i="6" s="1"/>
  <c r="K4009" i="6"/>
  <c r="I4009" i="6"/>
  <c r="J4009" i="6" s="1"/>
  <c r="K3843" i="6"/>
  <c r="K3851" i="6"/>
  <c r="K3859" i="6"/>
  <c r="K3867" i="6"/>
  <c r="K3875" i="6"/>
  <c r="K3883" i="6"/>
  <c r="K3891" i="6"/>
  <c r="K3899" i="6"/>
  <c r="K3940" i="6"/>
  <c r="I3940" i="6"/>
  <c r="J3940" i="6" s="1"/>
  <c r="K3943" i="6"/>
  <c r="K3948" i="6"/>
  <c r="I3948" i="6"/>
  <c r="J3948" i="6" s="1"/>
  <c r="K3951" i="6"/>
  <c r="K3956" i="6"/>
  <c r="I3956" i="6"/>
  <c r="J3956" i="6" s="1"/>
  <c r="K3959" i="6"/>
  <c r="K3964" i="6"/>
  <c r="I3964" i="6"/>
  <c r="J3964" i="6" s="1"/>
  <c r="K3967" i="6"/>
  <c r="K3972" i="6"/>
  <c r="I3972" i="6"/>
  <c r="J3972" i="6" s="1"/>
  <c r="K3975" i="6"/>
  <c r="K3980" i="6"/>
  <c r="I3980" i="6"/>
  <c r="J3980" i="6" s="1"/>
  <c r="K3983" i="6"/>
  <c r="I3983" i="6"/>
  <c r="J3983" i="6" s="1"/>
  <c r="K3991" i="6"/>
  <c r="I3991" i="6"/>
  <c r="J3991" i="6" s="1"/>
  <c r="K3999" i="6"/>
  <c r="I3999" i="6"/>
  <c r="J3999" i="6" s="1"/>
  <c r="I3905" i="6"/>
  <c r="J3905" i="6" s="1"/>
  <c r="I3909" i="6"/>
  <c r="J3909" i="6" s="1"/>
  <c r="I3913" i="6"/>
  <c r="J3913" i="6" s="1"/>
  <c r="I3917" i="6"/>
  <c r="J3917" i="6" s="1"/>
  <c r="I3921" i="6"/>
  <c r="J3921" i="6" s="1"/>
  <c r="I3925" i="6"/>
  <c r="J3925" i="6" s="1"/>
  <c r="I3929" i="6"/>
  <c r="J3929" i="6" s="1"/>
  <c r="I3933" i="6"/>
  <c r="J3933" i="6" s="1"/>
  <c r="K4013" i="6"/>
  <c r="K4021" i="6"/>
  <c r="K4015" i="6"/>
  <c r="K4016" i="6"/>
  <c r="I4015" i="6"/>
  <c r="J4015" i="6" s="1"/>
  <c r="K4017" i="6"/>
  <c r="K4002" i="6"/>
  <c r="K4010" i="6"/>
  <c r="K4018" i="6"/>
  <c r="K4019" i="6"/>
  <c r="L19" i="3"/>
  <c r="J2947" i="7" l="1"/>
  <c r="J1724" i="7"/>
  <c r="J1903" i="7"/>
  <c r="J3944" i="7"/>
  <c r="J3685" i="7"/>
  <c r="J3211" i="7"/>
  <c r="J1893" i="7"/>
  <c r="J2674" i="7"/>
  <c r="J3130" i="7"/>
  <c r="J2623" i="7"/>
  <c r="J1942" i="7"/>
  <c r="J1898" i="7"/>
  <c r="J1912" i="7"/>
  <c r="J1890" i="7"/>
  <c r="J3506" i="7"/>
  <c r="J2930" i="7"/>
  <c r="J2618" i="7"/>
  <c r="J1922" i="7"/>
  <c r="J3974" i="7"/>
  <c r="J3139" i="7"/>
  <c r="J2657" i="7"/>
  <c r="J3188" i="7"/>
  <c r="J2650" i="7"/>
  <c r="J2614" i="7"/>
  <c r="J1879" i="7"/>
  <c r="J2837" i="7"/>
  <c r="J2796" i="7"/>
  <c r="J2664" i="7"/>
  <c r="J2637" i="7"/>
  <c r="J3928" i="7"/>
  <c r="J2836" i="7"/>
  <c r="J2828" i="7"/>
  <c r="J2820" i="7"/>
  <c r="J2812" i="7"/>
  <c r="J2692" i="7"/>
  <c r="J2684" i="7"/>
  <c r="J2676" i="7"/>
  <c r="J2575" i="7"/>
  <c r="J2584" i="7"/>
  <c r="J2579" i="7"/>
  <c r="J2578" i="7"/>
  <c r="J2866" i="7"/>
  <c r="J3520" i="7"/>
  <c r="J1738" i="7"/>
  <c r="J3141" i="7"/>
  <c r="J2835" i="7"/>
  <c r="J2827" i="7"/>
  <c r="J2819" i="7"/>
  <c r="J2811" i="7"/>
  <c r="J2304" i="7"/>
  <c r="J2580" i="7"/>
  <c r="J2583" i="7"/>
  <c r="J2813" i="7"/>
  <c r="J2582" i="7"/>
  <c r="J3532" i="7"/>
  <c r="J3513" i="7"/>
  <c r="J2617" i="7"/>
  <c r="J623" i="7"/>
  <c r="J2834" i="7"/>
  <c r="J2826" i="7"/>
  <c r="J2818" i="7"/>
  <c r="J2810" i="7"/>
  <c r="J2850" i="7"/>
  <c r="J2862" i="7"/>
  <c r="J2660" i="7"/>
  <c r="J2802" i="7"/>
  <c r="J2570" i="7"/>
  <c r="J1883" i="7"/>
  <c r="J2576" i="7"/>
  <c r="J1875" i="7"/>
  <c r="J2821" i="7"/>
  <c r="J1887" i="7"/>
  <c r="J2571" i="7"/>
  <c r="J3708" i="7"/>
  <c r="J3616" i="7"/>
  <c r="J3219" i="7"/>
  <c r="J3212" i="7"/>
  <c r="J2943" i="7"/>
  <c r="J3144" i="7"/>
  <c r="J3124" i="7"/>
  <c r="J2833" i="7"/>
  <c r="J2825" i="7"/>
  <c r="J2817" i="7"/>
  <c r="J2809" i="7"/>
  <c r="J2870" i="7"/>
  <c r="J2805" i="7"/>
  <c r="J2801" i="7"/>
  <c r="J2797" i="7"/>
  <c r="J2656" i="7"/>
  <c r="J2574" i="7"/>
  <c r="J2567" i="7"/>
  <c r="J3221" i="7"/>
  <c r="J2829" i="7"/>
  <c r="J3217" i="7"/>
  <c r="J3516" i="7"/>
  <c r="J2610" i="7"/>
  <c r="J1645" i="7"/>
  <c r="J1896" i="7"/>
  <c r="J3912" i="7"/>
  <c r="J2832" i="7"/>
  <c r="J2824" i="7"/>
  <c r="J2816" i="7"/>
  <c r="J2808" i="7"/>
  <c r="J2688" i="7"/>
  <c r="J2680" i="7"/>
  <c r="J2672" i="7"/>
  <c r="J2568" i="7"/>
  <c r="J2302" i="7"/>
  <c r="J1871" i="7"/>
  <c r="J3133" i="7"/>
  <c r="J2831" i="7"/>
  <c r="J2823" i="7"/>
  <c r="J2815" i="7"/>
  <c r="J2804" i="7"/>
  <c r="J2807" i="7"/>
  <c r="J2803" i="7"/>
  <c r="J2799" i="7"/>
  <c r="J2795" i="7"/>
  <c r="J2572" i="7"/>
  <c r="J3650" i="7"/>
  <c r="J3720" i="7"/>
  <c r="J3528" i="7"/>
  <c r="J3170" i="7"/>
  <c r="J2944" i="7"/>
  <c r="J2004" i="7"/>
  <c r="J1911" i="7"/>
  <c r="J3646" i="7"/>
  <c r="J2638" i="7"/>
  <c r="J2622" i="7"/>
  <c r="J1726" i="7"/>
  <c r="J1710" i="7"/>
  <c r="J2854" i="7"/>
  <c r="J2846" i="7"/>
  <c r="J3136" i="7"/>
  <c r="J2838" i="7"/>
  <c r="J2830" i="7"/>
  <c r="J2822" i="7"/>
  <c r="J2814" i="7"/>
  <c r="J2800" i="7"/>
  <c r="J2858" i="7"/>
  <c r="J2806" i="7"/>
  <c r="J2798" i="7"/>
  <c r="J2668" i="7"/>
  <c r="J2586" i="7"/>
  <c r="J2588" i="7"/>
  <c r="J2587" i="7"/>
  <c r="J3995" i="7"/>
  <c r="J3996" i="7"/>
  <c r="J3955" i="7"/>
  <c r="J3958" i="7"/>
  <c r="J4020" i="7"/>
  <c r="J3991" i="7"/>
  <c r="J3941" i="7"/>
  <c r="J3992" i="7"/>
  <c r="J3887" i="7"/>
  <c r="J3871" i="7"/>
  <c r="J3855" i="7"/>
  <c r="J3839" i="7"/>
  <c r="J3823" i="7"/>
  <c r="J3811" i="7"/>
  <c r="J3665" i="7"/>
  <c r="J3885" i="7"/>
  <c r="J3869" i="7"/>
  <c r="J3853" i="7"/>
  <c r="J3837" i="7"/>
  <c r="J3821" i="7"/>
  <c r="J3856" i="7"/>
  <c r="J3715" i="7"/>
  <c r="J3683" i="7"/>
  <c r="J3851" i="7"/>
  <c r="J3813" i="7"/>
  <c r="J3862" i="7"/>
  <c r="J3702" i="7"/>
  <c r="J3670" i="7"/>
  <c r="J3962" i="7"/>
  <c r="J3881" i="7"/>
  <c r="J3817" i="7"/>
  <c r="J3511" i="7"/>
  <c r="J3876" i="7"/>
  <c r="J3435" i="7"/>
  <c r="J3403" i="7"/>
  <c r="J3600" i="7"/>
  <c r="J3584" i="7"/>
  <c r="J3568" i="7"/>
  <c r="J3552" i="7"/>
  <c r="J3525" i="7"/>
  <c r="J3603" i="7"/>
  <c r="J3587" i="7"/>
  <c r="J3571" i="7"/>
  <c r="J3555" i="7"/>
  <c r="J3664" i="7"/>
  <c r="J3648" i="7"/>
  <c r="J3632" i="7"/>
  <c r="J3420" i="7"/>
  <c r="J3457" i="7"/>
  <c r="J3485" i="7"/>
  <c r="J3469" i="7"/>
  <c r="J3406" i="7"/>
  <c r="J3401" i="7"/>
  <c r="J3541" i="7"/>
  <c r="J3417" i="7"/>
  <c r="J3229" i="7"/>
  <c r="J3205" i="7"/>
  <c r="J3107" i="7"/>
  <c r="J3091" i="7"/>
  <c r="J3075" i="7"/>
  <c r="J3059" i="7"/>
  <c r="J3043" i="7"/>
  <c r="J3027" i="7"/>
  <c r="J3011" i="7"/>
  <c r="J2995" i="7"/>
  <c r="J2909" i="7"/>
  <c r="J2877" i="7"/>
  <c r="J2845" i="7"/>
  <c r="J3094" i="7"/>
  <c r="J3030" i="7"/>
  <c r="J3105" i="7"/>
  <c r="J3041" i="7"/>
  <c r="J2987" i="7"/>
  <c r="J2886" i="7"/>
  <c r="J3084" i="7"/>
  <c r="J3020" i="7"/>
  <c r="J3152" i="7"/>
  <c r="J3095" i="7"/>
  <c r="J3031" i="7"/>
  <c r="J3114" i="7"/>
  <c r="J3050" i="7"/>
  <c r="J2982" i="7"/>
  <c r="J3412" i="7"/>
  <c r="J3085" i="7"/>
  <c r="J3021" i="7"/>
  <c r="J2888" i="7"/>
  <c r="J2856" i="7"/>
  <c r="J3080" i="7"/>
  <c r="J3000" i="7"/>
  <c r="J2887" i="7"/>
  <c r="J2590" i="7"/>
  <c r="J2784" i="7"/>
  <c r="J2768" i="7"/>
  <c r="J2752" i="7"/>
  <c r="J2713" i="7"/>
  <c r="J2705" i="7"/>
  <c r="J2697" i="7"/>
  <c r="J3112" i="7"/>
  <c r="J3008" i="7"/>
  <c r="J2855" i="7"/>
  <c r="J2746" i="7"/>
  <c r="J2743" i="7"/>
  <c r="J2727" i="7"/>
  <c r="J2301" i="7"/>
  <c r="J2269" i="7"/>
  <c r="J2237" i="7"/>
  <c r="J2205" i="7"/>
  <c r="J2173" i="7"/>
  <c r="J2141" i="7"/>
  <c r="J2791" i="7"/>
  <c r="J2775" i="7"/>
  <c r="J2759" i="7"/>
  <c r="J2547" i="7"/>
  <c r="J2483" i="7"/>
  <c r="J2419" i="7"/>
  <c r="J2355" i="7"/>
  <c r="J2328" i="7"/>
  <c r="J2592" i="7"/>
  <c r="J2422" i="7"/>
  <c r="J2358" i="7"/>
  <c r="J2793" i="7"/>
  <c r="J2777" i="7"/>
  <c r="J2761" i="7"/>
  <c r="J2545" i="7"/>
  <c r="J2481" i="7"/>
  <c r="J2417" i="7"/>
  <c r="J2353" i="7"/>
  <c r="J2330" i="7"/>
  <c r="J2540" i="7"/>
  <c r="J2476" i="7"/>
  <c r="J2412" i="7"/>
  <c r="J2348" i="7"/>
  <c r="J2559" i="7"/>
  <c r="J2495" i="7"/>
  <c r="J2431" i="7"/>
  <c r="J2367" i="7"/>
  <c r="J2530" i="7"/>
  <c r="J2466" i="7"/>
  <c r="J2402" i="7"/>
  <c r="J2338" i="7"/>
  <c r="J2313" i="7"/>
  <c r="J2288" i="7"/>
  <c r="J2256" i="7"/>
  <c r="J2224" i="7"/>
  <c r="J2192" i="7"/>
  <c r="J2160" i="7"/>
  <c r="J2128" i="7"/>
  <c r="J2445" i="7"/>
  <c r="J2003" i="7"/>
  <c r="J2108" i="7"/>
  <c r="J2092" i="7"/>
  <c r="J2076" i="7"/>
  <c r="J2060" i="7"/>
  <c r="J2044" i="7"/>
  <c r="J2028" i="7"/>
  <c r="J2012" i="7"/>
  <c r="J2291" i="7"/>
  <c r="J2259" i="7"/>
  <c r="J2227" i="7"/>
  <c r="J2195" i="7"/>
  <c r="J2163" i="7"/>
  <c r="J2131" i="7"/>
  <c r="J1884" i="7"/>
  <c r="J2106" i="7"/>
  <c r="J2090" i="7"/>
  <c r="J2074" i="7"/>
  <c r="J2058" i="7"/>
  <c r="J2042" i="7"/>
  <c r="J2026" i="7"/>
  <c r="J2109" i="7"/>
  <c r="J2093" i="7"/>
  <c r="J2077" i="7"/>
  <c r="J2061" i="7"/>
  <c r="J2045" i="7"/>
  <c r="J2029" i="7"/>
  <c r="J2013" i="7"/>
  <c r="J2223" i="7"/>
  <c r="J2120" i="7"/>
  <c r="J2104" i="7"/>
  <c r="J2088" i="7"/>
  <c r="J2072" i="7"/>
  <c r="J2056" i="7"/>
  <c r="J2040" i="7"/>
  <c r="J2024" i="7"/>
  <c r="J2397" i="7"/>
  <c r="J2226" i="7"/>
  <c r="J1976" i="7"/>
  <c r="J1968" i="7"/>
  <c r="J1960" i="7"/>
  <c r="J1952" i="7"/>
  <c r="J1923" i="7"/>
  <c r="J1869" i="7"/>
  <c r="J1861" i="7"/>
  <c r="J1853" i="7"/>
  <c r="J1845" i="7"/>
  <c r="J1837" i="7"/>
  <c r="J1829" i="7"/>
  <c r="J1821" i="7"/>
  <c r="J2135" i="7"/>
  <c r="J2231" i="7"/>
  <c r="J1790" i="7"/>
  <c r="J1804" i="7"/>
  <c r="J1932" i="7"/>
  <c r="J1772" i="7"/>
  <c r="J1881" i="7"/>
  <c r="J1778" i="7"/>
  <c r="J2199" i="7"/>
  <c r="J1701" i="7"/>
  <c r="J1614" i="7"/>
  <c r="J1126" i="7"/>
  <c r="J1094" i="7"/>
  <c r="J1062" i="7"/>
  <c r="J1735" i="7"/>
  <c r="J1719" i="7"/>
  <c r="J2295" i="7"/>
  <c r="J1674" i="7"/>
  <c r="J1660" i="7"/>
  <c r="J1651" i="7"/>
  <c r="J1628" i="7"/>
  <c r="J1619" i="7"/>
  <c r="J2008" i="7"/>
  <c r="J1771" i="7"/>
  <c r="J1800" i="7"/>
  <c r="J1688" i="7"/>
  <c r="J1679" i="7"/>
  <c r="J1656" i="7"/>
  <c r="J1647" i="7"/>
  <c r="J1609" i="7"/>
  <c r="J1593" i="7"/>
  <c r="J1577" i="7"/>
  <c r="J1561" i="7"/>
  <c r="J1545" i="7"/>
  <c r="J1529" i="7"/>
  <c r="J1513" i="7"/>
  <c r="J1497" i="7"/>
  <c r="J1481" i="7"/>
  <c r="J1465" i="7"/>
  <c r="J1449" i="7"/>
  <c r="J1433" i="7"/>
  <c r="J1417" i="7"/>
  <c r="J1401" i="7"/>
  <c r="J1385" i="7"/>
  <c r="J1369" i="7"/>
  <c r="J1353" i="7"/>
  <c r="J1809" i="7"/>
  <c r="J1761" i="7"/>
  <c r="J1757" i="7"/>
  <c r="J1755" i="7"/>
  <c r="J1698" i="7"/>
  <c r="J1153" i="7"/>
  <c r="J1121" i="7"/>
  <c r="J1089" i="7"/>
  <c r="J1057" i="7"/>
  <c r="J1288" i="7"/>
  <c r="J1272" i="7"/>
  <c r="J1256" i="7"/>
  <c r="J1240" i="7"/>
  <c r="J1224" i="7"/>
  <c r="J1208" i="7"/>
  <c r="J1192" i="7"/>
  <c r="J1176" i="7"/>
  <c r="J1051" i="7"/>
  <c r="J1035" i="7"/>
  <c r="J1019" i="7"/>
  <c r="J1003" i="7"/>
  <c r="J987" i="7"/>
  <c r="J971" i="7"/>
  <c r="J955" i="7"/>
  <c r="J939" i="7"/>
  <c r="J923" i="7"/>
  <c r="J907" i="7"/>
  <c r="J891" i="7"/>
  <c r="J875" i="7"/>
  <c r="J859" i="7"/>
  <c r="J843" i="7"/>
  <c r="J827" i="7"/>
  <c r="J811" i="7"/>
  <c r="J795" i="7"/>
  <c r="J779" i="7"/>
  <c r="J536" i="7"/>
  <c r="J528" i="7"/>
  <c r="J520" i="7"/>
  <c r="J512" i="7"/>
  <c r="J504" i="7"/>
  <c r="J496" i="7"/>
  <c r="J488" i="7"/>
  <c r="J480" i="7"/>
  <c r="J472" i="7"/>
  <c r="J464" i="7"/>
  <c r="J456" i="7"/>
  <c r="J448" i="7"/>
  <c r="J440" i="7"/>
  <c r="J432" i="7"/>
  <c r="J424" i="7"/>
  <c r="J1742" i="7"/>
  <c r="J1164" i="7"/>
  <c r="J1600" i="7"/>
  <c r="J1584" i="7"/>
  <c r="J1568" i="7"/>
  <c r="J1552" i="7"/>
  <c r="J1536" i="7"/>
  <c r="J1520" i="7"/>
  <c r="J1504" i="7"/>
  <c r="J1488" i="7"/>
  <c r="J1472" i="7"/>
  <c r="J1456" i="7"/>
  <c r="J1440" i="7"/>
  <c r="J1424" i="7"/>
  <c r="J1408" i="7"/>
  <c r="J1392" i="7"/>
  <c r="J1376" i="7"/>
  <c r="J1360" i="7"/>
  <c r="J1344" i="7"/>
  <c r="J1124" i="7"/>
  <c r="J1092" i="7"/>
  <c r="J1729" i="7"/>
  <c r="J1060" i="7"/>
  <c r="J1047" i="7"/>
  <c r="J1031" i="7"/>
  <c r="J1015" i="7"/>
  <c r="J999" i="7"/>
  <c r="J983" i="7"/>
  <c r="J967" i="7"/>
  <c r="J951" i="7"/>
  <c r="J935" i="7"/>
  <c r="J919" i="7"/>
  <c r="J903" i="7"/>
  <c r="J887" i="7"/>
  <c r="J871" i="7"/>
  <c r="J855" i="7"/>
  <c r="J839" i="7"/>
  <c r="J823" i="7"/>
  <c r="J807" i="7"/>
  <c r="J791" i="7"/>
  <c r="J775" i="7"/>
  <c r="J713" i="7"/>
  <c r="J705" i="7"/>
  <c r="J697" i="7"/>
  <c r="J689" i="7"/>
  <c r="J681" i="7"/>
  <c r="J673" i="7"/>
  <c r="J665" i="7"/>
  <c r="J657" i="7"/>
  <c r="J649" i="7"/>
  <c r="J641" i="7"/>
  <c r="J633" i="7"/>
  <c r="J1083" i="7"/>
  <c r="J603" i="7"/>
  <c r="J587" i="7"/>
  <c r="J337" i="7"/>
  <c r="J247" i="7"/>
  <c r="J169" i="7"/>
  <c r="J85" i="7"/>
  <c r="J578" i="7"/>
  <c r="J558" i="7"/>
  <c r="J357" i="7"/>
  <c r="J369" i="7"/>
  <c r="J269" i="7"/>
  <c r="J189" i="7"/>
  <c r="J111" i="7"/>
  <c r="J599" i="7"/>
  <c r="J333" i="7"/>
  <c r="J243" i="7"/>
  <c r="J165" i="7"/>
  <c r="J79" i="7"/>
  <c r="J353" i="7"/>
  <c r="J255" i="7"/>
  <c r="J147" i="7"/>
  <c r="J57" i="7"/>
  <c r="J583" i="7"/>
  <c r="J567" i="7"/>
  <c r="J551" i="7"/>
  <c r="J418" i="7"/>
  <c r="J402" i="7"/>
  <c r="J386" i="7"/>
  <c r="J370" i="7"/>
  <c r="J354" i="7"/>
  <c r="J338" i="7"/>
  <c r="J322" i="7"/>
  <c r="J306" i="7"/>
  <c r="J290" i="7"/>
  <c r="J274" i="7"/>
  <c r="J258" i="7"/>
  <c r="J242" i="7"/>
  <c r="J226" i="7"/>
  <c r="J210" i="7"/>
  <c r="J194" i="7"/>
  <c r="J178" i="7"/>
  <c r="J162" i="7"/>
  <c r="J146" i="7"/>
  <c r="J130" i="7"/>
  <c r="J114" i="7"/>
  <c r="J98" i="7"/>
  <c r="J82" i="7"/>
  <c r="J66" i="7"/>
  <c r="J50" i="7"/>
  <c r="J34" i="7"/>
  <c r="J335" i="7"/>
  <c r="J101" i="7"/>
  <c r="J359" i="7"/>
  <c r="J261" i="7"/>
  <c r="J185" i="7"/>
  <c r="J107" i="7"/>
  <c r="J4001" i="7"/>
  <c r="J3947" i="7"/>
  <c r="J4013" i="7"/>
  <c r="J3924" i="7"/>
  <c r="J3890" i="7"/>
  <c r="J3874" i="7"/>
  <c r="J3858" i="7"/>
  <c r="J3818" i="7"/>
  <c r="J3880" i="7"/>
  <c r="J3816" i="7"/>
  <c r="J3687" i="7"/>
  <c r="J3875" i="7"/>
  <c r="J3798" i="7"/>
  <c r="J3794" i="7"/>
  <c r="J3790" i="7"/>
  <c r="J3786" i="7"/>
  <c r="J3782" i="7"/>
  <c r="J3778" i="7"/>
  <c r="J3774" i="7"/>
  <c r="J3770" i="7"/>
  <c r="J3766" i="7"/>
  <c r="J3762" i="7"/>
  <c r="J3758" i="7"/>
  <c r="J3754" i="7"/>
  <c r="J3750" i="7"/>
  <c r="J3746" i="7"/>
  <c r="J3742" i="7"/>
  <c r="J3738" i="7"/>
  <c r="J3734" i="7"/>
  <c r="J3730" i="7"/>
  <c r="J3886" i="7"/>
  <c r="J3822" i="7"/>
  <c r="J3706" i="7"/>
  <c r="J3674" i="7"/>
  <c r="J3841" i="7"/>
  <c r="J3806" i="7"/>
  <c r="J3519" i="7"/>
  <c r="J3510" i="7"/>
  <c r="J3439" i="7"/>
  <c r="J3407" i="7"/>
  <c r="J3504" i="7"/>
  <c r="J3836" i="7"/>
  <c r="J3593" i="7"/>
  <c r="J3577" i="7"/>
  <c r="J3561" i="7"/>
  <c r="J3545" i="7"/>
  <c r="J3418" i="7"/>
  <c r="J3380" i="7"/>
  <c r="J3364" i="7"/>
  <c r="J3348" i="7"/>
  <c r="J3332" i="7"/>
  <c r="J3316" i="7"/>
  <c r="J3300" i="7"/>
  <c r="J3284" i="7"/>
  <c r="J3268" i="7"/>
  <c r="J3252" i="7"/>
  <c r="J3487" i="7"/>
  <c r="J3471" i="7"/>
  <c r="J3428" i="7"/>
  <c r="J3224" i="7"/>
  <c r="J3448" i="7"/>
  <c r="J3386" i="7"/>
  <c r="J3370" i="7"/>
  <c r="J3354" i="7"/>
  <c r="J3338" i="7"/>
  <c r="J3322" i="7"/>
  <c r="J3306" i="7"/>
  <c r="J3290" i="7"/>
  <c r="J3274" i="7"/>
  <c r="J3258" i="7"/>
  <c r="J3446" i="7"/>
  <c r="J3421" i="7"/>
  <c r="J3381" i="7"/>
  <c r="J3365" i="7"/>
  <c r="J3349" i="7"/>
  <c r="J3333" i="7"/>
  <c r="J3317" i="7"/>
  <c r="J3301" i="7"/>
  <c r="J3285" i="7"/>
  <c r="J3456" i="7"/>
  <c r="J3384" i="7"/>
  <c r="J3368" i="7"/>
  <c r="J3352" i="7"/>
  <c r="J3336" i="7"/>
  <c r="J3320" i="7"/>
  <c r="J3304" i="7"/>
  <c r="J3288" i="7"/>
  <c r="J3272" i="7"/>
  <c r="J3256" i="7"/>
  <c r="J3604" i="7"/>
  <c r="J3291" i="7"/>
  <c r="J3214" i="7"/>
  <c r="J3207" i="7"/>
  <c r="J3236" i="7"/>
  <c r="J3444" i="7"/>
  <c r="J3387" i="7"/>
  <c r="J3259" i="7"/>
  <c r="J3208" i="7"/>
  <c r="J3193" i="7"/>
  <c r="J2913" i="7"/>
  <c r="J2881" i="7"/>
  <c r="J2849" i="7"/>
  <c r="J3175" i="7"/>
  <c r="J3118" i="7"/>
  <c r="J3054" i="7"/>
  <c r="J2990" i="7"/>
  <c r="J3151" i="7"/>
  <c r="J3065" i="7"/>
  <c r="J2918" i="7"/>
  <c r="J2890" i="7"/>
  <c r="J3108" i="7"/>
  <c r="J3044" i="7"/>
  <c r="J3119" i="7"/>
  <c r="J3055" i="7"/>
  <c r="J2991" i="7"/>
  <c r="J3244" i="7"/>
  <c r="J3074" i="7"/>
  <c r="J3010" i="7"/>
  <c r="J3201" i="7"/>
  <c r="J3159" i="7"/>
  <c r="J3150" i="7"/>
  <c r="J3109" i="7"/>
  <c r="J3045" i="7"/>
  <c r="J2983" i="7"/>
  <c r="J2900" i="7"/>
  <c r="J2868" i="7"/>
  <c r="J2594" i="7"/>
  <c r="J2745" i="7"/>
  <c r="J2729" i="7"/>
  <c r="J3148" i="7"/>
  <c r="J2919" i="7"/>
  <c r="J2790" i="7"/>
  <c r="J2774" i="7"/>
  <c r="J2758" i="7"/>
  <c r="J2706" i="7"/>
  <c r="J2698" i="7"/>
  <c r="J2867" i="7"/>
  <c r="J2734" i="7"/>
  <c r="J2718" i="7"/>
  <c r="J2273" i="7"/>
  <c r="J2241" i="7"/>
  <c r="J2209" i="7"/>
  <c r="J2177" i="7"/>
  <c r="J2145" i="7"/>
  <c r="J2507" i="7"/>
  <c r="J2443" i="7"/>
  <c r="J2379" i="7"/>
  <c r="J2446" i="7"/>
  <c r="J2382" i="7"/>
  <c r="J2309" i="7"/>
  <c r="J2505" i="7"/>
  <c r="J2441" i="7"/>
  <c r="J2377" i="7"/>
  <c r="J2600" i="7"/>
  <c r="J2564" i="7"/>
  <c r="J2500" i="7"/>
  <c r="J2436" i="7"/>
  <c r="J2372" i="7"/>
  <c r="J2323" i="7"/>
  <c r="J2519" i="7"/>
  <c r="J2455" i="7"/>
  <c r="J2391" i="7"/>
  <c r="J2332" i="7"/>
  <c r="J2314" i="7"/>
  <c r="J2591" i="7"/>
  <c r="J2554" i="7"/>
  <c r="J2490" i="7"/>
  <c r="J2426" i="7"/>
  <c r="J2362" i="7"/>
  <c r="J2300" i="7"/>
  <c r="J2268" i="7"/>
  <c r="J2236" i="7"/>
  <c r="J2204" i="7"/>
  <c r="J2172" i="7"/>
  <c r="J2140" i="7"/>
  <c r="J2565" i="7"/>
  <c r="J2533" i="7"/>
  <c r="J2501" i="7"/>
  <c r="J2469" i="7"/>
  <c r="J2381" i="7"/>
  <c r="J2326" i="7"/>
  <c r="J2453" i="7"/>
  <c r="J2357" i="7"/>
  <c r="J1998" i="7"/>
  <c r="J1991" i="7"/>
  <c r="J2191" i="7"/>
  <c r="J2194" i="7"/>
  <c r="J1977" i="7"/>
  <c r="J1969" i="7"/>
  <c r="J1961" i="7"/>
  <c r="J1953" i="7"/>
  <c r="J1927" i="7"/>
  <c r="J1870" i="7"/>
  <c r="J1862" i="7"/>
  <c r="J1854" i="7"/>
  <c r="J1846" i="7"/>
  <c r="J1838" i="7"/>
  <c r="J1830" i="7"/>
  <c r="J1822" i="7"/>
  <c r="J2107" i="7"/>
  <c r="J2075" i="7"/>
  <c r="J2043" i="7"/>
  <c r="J1751" i="7"/>
  <c r="J1813" i="7"/>
  <c r="J1796" i="7"/>
  <c r="J2373" i="7"/>
  <c r="J1806" i="7"/>
  <c r="J1694" i="7"/>
  <c r="J1680" i="7"/>
  <c r="J1671" i="7"/>
  <c r="J1653" i="7"/>
  <c r="J1597" i="7"/>
  <c r="J1581" i="7"/>
  <c r="J1565" i="7"/>
  <c r="J1549" i="7"/>
  <c r="J1533" i="7"/>
  <c r="J1517" i="7"/>
  <c r="J1501" i="7"/>
  <c r="J1485" i="7"/>
  <c r="J1469" i="7"/>
  <c r="J1453" i="7"/>
  <c r="J1437" i="7"/>
  <c r="J1421" i="7"/>
  <c r="J1405" i="7"/>
  <c r="J1389" i="7"/>
  <c r="J1373" i="7"/>
  <c r="J1357" i="7"/>
  <c r="J1130" i="7"/>
  <c r="J1098" i="7"/>
  <c r="J1066" i="7"/>
  <c r="J1706" i="7"/>
  <c r="J1633" i="7"/>
  <c r="J1933" i="7"/>
  <c r="J1596" i="7"/>
  <c r="J1580" i="7"/>
  <c r="J1564" i="7"/>
  <c r="J1548" i="7"/>
  <c r="J1532" i="7"/>
  <c r="J1516" i="7"/>
  <c r="J1500" i="7"/>
  <c r="J1484" i="7"/>
  <c r="J1468" i="7"/>
  <c r="J1452" i="7"/>
  <c r="J1436" i="7"/>
  <c r="J1420" i="7"/>
  <c r="J1404" i="7"/>
  <c r="J1388" i="7"/>
  <c r="J1372" i="7"/>
  <c r="J1356" i="7"/>
  <c r="J1693" i="7"/>
  <c r="J1661" i="7"/>
  <c r="J1622" i="7"/>
  <c r="J1339" i="7"/>
  <c r="J1323" i="7"/>
  <c r="J1307" i="7"/>
  <c r="J2246" i="7"/>
  <c r="J1598" i="7"/>
  <c r="J1582" i="7"/>
  <c r="J1566" i="7"/>
  <c r="J1550" i="7"/>
  <c r="J1534" i="7"/>
  <c r="J1518" i="7"/>
  <c r="J1502" i="7"/>
  <c r="J1486" i="7"/>
  <c r="J1470" i="7"/>
  <c r="J1454" i="7"/>
  <c r="J1438" i="7"/>
  <c r="J1422" i="7"/>
  <c r="J1406" i="7"/>
  <c r="J1390" i="7"/>
  <c r="J1374" i="7"/>
  <c r="J1358" i="7"/>
  <c r="J1636" i="7"/>
  <c r="J1627" i="7"/>
  <c r="J1618" i="7"/>
  <c r="J1133" i="7"/>
  <c r="J1101" i="7"/>
  <c r="J1069" i="7"/>
  <c r="J1049" i="7"/>
  <c r="J1033" i="7"/>
  <c r="J1017" i="7"/>
  <c r="J1001" i="7"/>
  <c r="J985" i="7"/>
  <c r="J969" i="7"/>
  <c r="J953" i="7"/>
  <c r="J937" i="7"/>
  <c r="J921" i="7"/>
  <c r="J905" i="7"/>
  <c r="J889" i="7"/>
  <c r="J873" i="7"/>
  <c r="J857" i="7"/>
  <c r="J841" i="7"/>
  <c r="J825" i="7"/>
  <c r="J809" i="7"/>
  <c r="J793" i="7"/>
  <c r="J777" i="7"/>
  <c r="J1283" i="7"/>
  <c r="J1267" i="7"/>
  <c r="J1251" i="7"/>
  <c r="J1235" i="7"/>
  <c r="J1219" i="7"/>
  <c r="J1203" i="7"/>
  <c r="J1187" i="7"/>
  <c r="J1171" i="7"/>
  <c r="J1157" i="7"/>
  <c r="J616" i="7"/>
  <c r="J537" i="7"/>
  <c r="J529" i="7"/>
  <c r="J521" i="7"/>
  <c r="J513" i="7"/>
  <c r="J505" i="7"/>
  <c r="J497" i="7"/>
  <c r="J489" i="7"/>
  <c r="J481" i="7"/>
  <c r="J473" i="7"/>
  <c r="J465" i="7"/>
  <c r="J457" i="7"/>
  <c r="J449" i="7"/>
  <c r="J441" i="7"/>
  <c r="J433" i="7"/>
  <c r="J425" i="7"/>
  <c r="J1290" i="7"/>
  <c r="J1274" i="7"/>
  <c r="J1258" i="7"/>
  <c r="J1242" i="7"/>
  <c r="J1226" i="7"/>
  <c r="J1210" i="7"/>
  <c r="J1194" i="7"/>
  <c r="J1178" i="7"/>
  <c r="J1166" i="7"/>
  <c r="J1641" i="7"/>
  <c r="J1284" i="7"/>
  <c r="J1268" i="7"/>
  <c r="J1252" i="7"/>
  <c r="J1236" i="7"/>
  <c r="J1220" i="7"/>
  <c r="J1204" i="7"/>
  <c r="J1188" i="7"/>
  <c r="J1172" i="7"/>
  <c r="J1127" i="7"/>
  <c r="J761" i="7"/>
  <c r="J745" i="7"/>
  <c r="J729" i="7"/>
  <c r="J714" i="7"/>
  <c r="J706" i="7"/>
  <c r="J698" i="7"/>
  <c r="J690" i="7"/>
  <c r="J682" i="7"/>
  <c r="J674" i="7"/>
  <c r="J666" i="7"/>
  <c r="J658" i="7"/>
  <c r="J650" i="7"/>
  <c r="J642" i="7"/>
  <c r="J634" i="7"/>
  <c r="J626" i="7"/>
  <c r="J1052" i="7"/>
  <c r="J1036" i="7"/>
  <c r="J1020" i="7"/>
  <c r="J1004" i="7"/>
  <c r="J988" i="7"/>
  <c r="J972" i="7"/>
  <c r="J956" i="7"/>
  <c r="J940" i="7"/>
  <c r="J924" i="7"/>
  <c r="J908" i="7"/>
  <c r="J892" i="7"/>
  <c r="J876" i="7"/>
  <c r="J860" i="7"/>
  <c r="J844" i="7"/>
  <c r="J828" i="7"/>
  <c r="J812" i="7"/>
  <c r="J796" i="7"/>
  <c r="J780" i="7"/>
  <c r="J379" i="7"/>
  <c r="J277" i="7"/>
  <c r="J197" i="7"/>
  <c r="J119" i="7"/>
  <c r="J27" i="7"/>
  <c r="J580" i="7"/>
  <c r="J562" i="7"/>
  <c r="J399" i="7"/>
  <c r="J409" i="7"/>
  <c r="J305" i="7"/>
  <c r="J219" i="7"/>
  <c r="J143" i="7"/>
  <c r="J49" i="7"/>
  <c r="J615" i="7"/>
  <c r="J375" i="7"/>
  <c r="J275" i="7"/>
  <c r="J191" i="7"/>
  <c r="J113" i="7"/>
  <c r="J597" i="7"/>
  <c r="J397" i="7"/>
  <c r="J291" i="7"/>
  <c r="J193" i="7"/>
  <c r="J93" i="7"/>
  <c r="J573" i="7"/>
  <c r="J557" i="7"/>
  <c r="J408" i="7"/>
  <c r="J392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68" i="7"/>
  <c r="J152" i="7"/>
  <c r="J136" i="7"/>
  <c r="J120" i="7"/>
  <c r="J104" i="7"/>
  <c r="J88" i="7"/>
  <c r="J72" i="7"/>
  <c r="J56" i="7"/>
  <c r="J40" i="7"/>
  <c r="J24" i="7"/>
  <c r="J377" i="7"/>
  <c r="J271" i="7"/>
  <c r="J41" i="7"/>
  <c r="J613" i="7"/>
  <c r="J401" i="7"/>
  <c r="J297" i="7"/>
  <c r="J215" i="7"/>
  <c r="J139" i="7"/>
  <c r="J47" i="7"/>
  <c r="J3975" i="7"/>
  <c r="J3999" i="7"/>
  <c r="J3988" i="7"/>
  <c r="J3959" i="7"/>
  <c r="J3834" i="7"/>
  <c r="J3808" i="7"/>
  <c r="J4012" i="7"/>
  <c r="J3896" i="7"/>
  <c r="J3832" i="7"/>
  <c r="J3711" i="7"/>
  <c r="J3679" i="7"/>
  <c r="J3891" i="7"/>
  <c r="J3827" i="7"/>
  <c r="J3801" i="7"/>
  <c r="J3797" i="7"/>
  <c r="J3793" i="7"/>
  <c r="J3789" i="7"/>
  <c r="J3785" i="7"/>
  <c r="J3781" i="7"/>
  <c r="J3777" i="7"/>
  <c r="J3773" i="7"/>
  <c r="J3769" i="7"/>
  <c r="J3765" i="7"/>
  <c r="J3761" i="7"/>
  <c r="J3757" i="7"/>
  <c r="J3753" i="7"/>
  <c r="J3749" i="7"/>
  <c r="J3745" i="7"/>
  <c r="J3741" i="7"/>
  <c r="J3737" i="7"/>
  <c r="J3733" i="7"/>
  <c r="J3729" i="7"/>
  <c r="J3984" i="7"/>
  <c r="J3838" i="7"/>
  <c r="J3698" i="7"/>
  <c r="J3666" i="7"/>
  <c r="J4000" i="7"/>
  <c r="J3857" i="7"/>
  <c r="J3802" i="7"/>
  <c r="J3852" i="7"/>
  <c r="J3597" i="7"/>
  <c r="J3581" i="7"/>
  <c r="J3565" i="7"/>
  <c r="J3549" i="7"/>
  <c r="J3534" i="7"/>
  <c r="J3463" i="7"/>
  <c r="J3431" i="7"/>
  <c r="J3399" i="7"/>
  <c r="J3868" i="7"/>
  <c r="J3892" i="7"/>
  <c r="J3437" i="7"/>
  <c r="J3377" i="7"/>
  <c r="J3361" i="7"/>
  <c r="J3345" i="7"/>
  <c r="J3329" i="7"/>
  <c r="J3313" i="7"/>
  <c r="J3297" i="7"/>
  <c r="J3281" i="7"/>
  <c r="J3265" i="7"/>
  <c r="J3246" i="7"/>
  <c r="J3230" i="7"/>
  <c r="J3408" i="7"/>
  <c r="J3231" i="7"/>
  <c r="J3499" i="7"/>
  <c r="J3483" i="7"/>
  <c r="J3467" i="7"/>
  <c r="J3445" i="7"/>
  <c r="J3240" i="7"/>
  <c r="J3210" i="7"/>
  <c r="J3436" i="7"/>
  <c r="J3424" i="7"/>
  <c r="J3227" i="7"/>
  <c r="J3500" i="7"/>
  <c r="J3496" i="7"/>
  <c r="J3492" i="7"/>
  <c r="J3488" i="7"/>
  <c r="J3484" i="7"/>
  <c r="J3480" i="7"/>
  <c r="J3476" i="7"/>
  <c r="J3472" i="7"/>
  <c r="J3468" i="7"/>
  <c r="J3464" i="7"/>
  <c r="J3442" i="7"/>
  <c r="J3371" i="7"/>
  <c r="J3299" i="7"/>
  <c r="J3347" i="7"/>
  <c r="J3461" i="7"/>
  <c r="J3203" i="7"/>
  <c r="J3429" i="7"/>
  <c r="J3181" i="7"/>
  <c r="J3162" i="7"/>
  <c r="J2905" i="7"/>
  <c r="J2873" i="7"/>
  <c r="J2841" i="7"/>
  <c r="J3070" i="7"/>
  <c r="J3006" i="7"/>
  <c r="J3081" i="7"/>
  <c r="J3017" i="7"/>
  <c r="J3001" i="7"/>
  <c r="J2914" i="7"/>
  <c r="J2882" i="7"/>
  <c r="J3060" i="7"/>
  <c r="J2996" i="7"/>
  <c r="J3147" i="7"/>
  <c r="J3071" i="7"/>
  <c r="J3007" i="7"/>
  <c r="J3090" i="7"/>
  <c r="J3026" i="7"/>
  <c r="J3061" i="7"/>
  <c r="J2997" i="7"/>
  <c r="J2908" i="7"/>
  <c r="J2876" i="7"/>
  <c r="J2844" i="7"/>
  <c r="J2907" i="7"/>
  <c r="J3040" i="7"/>
  <c r="J2741" i="7"/>
  <c r="J2725" i="7"/>
  <c r="J2794" i="7"/>
  <c r="J2778" i="7"/>
  <c r="J2762" i="7"/>
  <c r="J2712" i="7"/>
  <c r="J2704" i="7"/>
  <c r="J2696" i="7"/>
  <c r="J2843" i="7"/>
  <c r="J2730" i="7"/>
  <c r="J2714" i="7"/>
  <c r="J2903" i="7"/>
  <c r="J3096" i="7"/>
  <c r="J2319" i="7"/>
  <c r="J2297" i="7"/>
  <c r="J2265" i="7"/>
  <c r="J2233" i="7"/>
  <c r="J2201" i="7"/>
  <c r="J2169" i="7"/>
  <c r="J2137" i="7"/>
  <c r="J2523" i="7"/>
  <c r="J2459" i="7"/>
  <c r="J2395" i="7"/>
  <c r="J2462" i="7"/>
  <c r="J2398" i="7"/>
  <c r="J2334" i="7"/>
  <c r="J2521" i="7"/>
  <c r="J2457" i="7"/>
  <c r="J2393" i="7"/>
  <c r="J2516" i="7"/>
  <c r="J2452" i="7"/>
  <c r="J2388" i="7"/>
  <c r="J2315" i="7"/>
  <c r="J2535" i="7"/>
  <c r="J2471" i="7"/>
  <c r="J2407" i="7"/>
  <c r="J2343" i="7"/>
  <c r="J2306" i="7"/>
  <c r="J2506" i="7"/>
  <c r="J2442" i="7"/>
  <c r="J2378" i="7"/>
  <c r="J2276" i="7"/>
  <c r="J2244" i="7"/>
  <c r="J2212" i="7"/>
  <c r="J2180" i="7"/>
  <c r="J2148" i="7"/>
  <c r="J2596" i="7"/>
  <c r="J1979" i="7"/>
  <c r="J2286" i="7"/>
  <c r="J2254" i="7"/>
  <c r="J2222" i="7"/>
  <c r="J2190" i="7"/>
  <c r="J2158" i="7"/>
  <c r="J2126" i="7"/>
  <c r="J1880" i="7"/>
  <c r="J2279" i="7"/>
  <c r="J2247" i="7"/>
  <c r="J2215" i="7"/>
  <c r="J2183" i="7"/>
  <c r="J2151" i="7"/>
  <c r="J2282" i="7"/>
  <c r="J2250" i="7"/>
  <c r="J2218" i="7"/>
  <c r="J2186" i="7"/>
  <c r="J2154" i="7"/>
  <c r="J2122" i="7"/>
  <c r="J2007" i="7"/>
  <c r="J2557" i="7"/>
  <c r="J2525" i="7"/>
  <c r="J2493" i="7"/>
  <c r="J2437" i="7"/>
  <c r="J2333" i="7"/>
  <c r="J2255" i="7"/>
  <c r="J2781" i="7"/>
  <c r="J2765" i="7"/>
  <c r="J2749" i="7"/>
  <c r="J2258" i="7"/>
  <c r="J2147" i="7"/>
  <c r="J1993" i="7"/>
  <c r="J1975" i="7"/>
  <c r="J1967" i="7"/>
  <c r="J1959" i="7"/>
  <c r="J1951" i="7"/>
  <c r="J1878" i="7"/>
  <c r="J1868" i="7"/>
  <c r="J1860" i="7"/>
  <c r="J1852" i="7"/>
  <c r="J1844" i="7"/>
  <c r="J1836" i="7"/>
  <c r="J1828" i="7"/>
  <c r="J1820" i="7"/>
  <c r="J1936" i="7"/>
  <c r="J1984" i="7"/>
  <c r="J1924" i="7"/>
  <c r="J1803" i="7"/>
  <c r="J1766" i="7"/>
  <c r="J1944" i="7"/>
  <c r="J1873" i="7"/>
  <c r="J2167" i="7"/>
  <c r="J2263" i="7"/>
  <c r="J1937" i="7"/>
  <c r="J1807" i="7"/>
  <c r="J1754" i="7"/>
  <c r="J1928" i="7"/>
  <c r="J1801" i="7"/>
  <c r="J1662" i="7"/>
  <c r="J1648" i="7"/>
  <c r="J1639" i="7"/>
  <c r="J1621" i="7"/>
  <c r="J1335" i="7"/>
  <c r="J1319" i="7"/>
  <c r="J1303" i="7"/>
  <c r="J1154" i="7"/>
  <c r="J1122" i="7"/>
  <c r="J1090" i="7"/>
  <c r="J1058" i="7"/>
  <c r="J1699" i="7"/>
  <c r="J1681" i="7"/>
  <c r="J1642" i="7"/>
  <c r="J1607" i="7"/>
  <c r="J1591" i="7"/>
  <c r="J1575" i="7"/>
  <c r="J1559" i="7"/>
  <c r="J1543" i="7"/>
  <c r="J1527" i="7"/>
  <c r="J1511" i="7"/>
  <c r="J1495" i="7"/>
  <c r="J1479" i="7"/>
  <c r="J1463" i="7"/>
  <c r="J1447" i="7"/>
  <c r="J1431" i="7"/>
  <c r="J1415" i="7"/>
  <c r="J1399" i="7"/>
  <c r="J1383" i="7"/>
  <c r="J1367" i="7"/>
  <c r="J1351" i="7"/>
  <c r="J1733" i="7"/>
  <c r="J1717" i="7"/>
  <c r="J1767" i="7"/>
  <c r="J1702" i="7"/>
  <c r="J1670" i="7"/>
  <c r="J1791" i="7"/>
  <c r="J1776" i="7"/>
  <c r="J1744" i="7"/>
  <c r="J1668" i="7"/>
  <c r="J1659" i="7"/>
  <c r="J1650" i="7"/>
  <c r="J1141" i="7"/>
  <c r="J1109" i="7"/>
  <c r="J1077" i="7"/>
  <c r="J1286" i="7"/>
  <c r="J1270" i="7"/>
  <c r="J1254" i="7"/>
  <c r="J1238" i="7"/>
  <c r="J1222" i="7"/>
  <c r="J1206" i="7"/>
  <c r="J1190" i="7"/>
  <c r="J1174" i="7"/>
  <c r="J1135" i="7"/>
  <c r="J1103" i="7"/>
  <c r="J1071" i="7"/>
  <c r="J1161" i="7"/>
  <c r="J770" i="7"/>
  <c r="J754" i="7"/>
  <c r="J738" i="7"/>
  <c r="J722" i="7"/>
  <c r="J1143" i="7"/>
  <c r="J1111" i="7"/>
  <c r="J1079" i="7"/>
  <c r="J1059" i="7"/>
  <c r="J535" i="7"/>
  <c r="J527" i="7"/>
  <c r="J519" i="7"/>
  <c r="J511" i="7"/>
  <c r="J503" i="7"/>
  <c r="J495" i="7"/>
  <c r="J487" i="7"/>
  <c r="J479" i="7"/>
  <c r="J471" i="7"/>
  <c r="J463" i="7"/>
  <c r="J455" i="7"/>
  <c r="J447" i="7"/>
  <c r="J439" i="7"/>
  <c r="J431" i="7"/>
  <c r="J423" i="7"/>
  <c r="J1625" i="7"/>
  <c r="J1162" i="7"/>
  <c r="J763" i="7"/>
  <c r="J747" i="7"/>
  <c r="J731" i="7"/>
  <c r="J1279" i="7"/>
  <c r="J1263" i="7"/>
  <c r="J1247" i="7"/>
  <c r="J1231" i="7"/>
  <c r="J1215" i="7"/>
  <c r="J1199" i="7"/>
  <c r="J1183" i="7"/>
  <c r="J1050" i="7"/>
  <c r="J1034" i="7"/>
  <c r="J1018" i="7"/>
  <c r="J1002" i="7"/>
  <c r="J986" i="7"/>
  <c r="J970" i="7"/>
  <c r="J954" i="7"/>
  <c r="J938" i="7"/>
  <c r="J922" i="7"/>
  <c r="J906" i="7"/>
  <c r="J890" i="7"/>
  <c r="J874" i="7"/>
  <c r="J858" i="7"/>
  <c r="J842" i="7"/>
  <c r="J826" i="7"/>
  <c r="J810" i="7"/>
  <c r="J794" i="7"/>
  <c r="J778" i="7"/>
  <c r="J1657" i="7"/>
  <c r="J1080" i="7"/>
  <c r="J712" i="7"/>
  <c r="J704" i="7"/>
  <c r="J696" i="7"/>
  <c r="J688" i="7"/>
  <c r="J680" i="7"/>
  <c r="J672" i="7"/>
  <c r="J664" i="7"/>
  <c r="J656" i="7"/>
  <c r="J648" i="7"/>
  <c r="J640" i="7"/>
  <c r="J632" i="7"/>
  <c r="J1289" i="7"/>
  <c r="J1273" i="7"/>
  <c r="J1257" i="7"/>
  <c r="J1241" i="7"/>
  <c r="J1225" i="7"/>
  <c r="J1209" i="7"/>
  <c r="J1193" i="7"/>
  <c r="J1177" i="7"/>
  <c r="J1115" i="7"/>
  <c r="J407" i="7"/>
  <c r="J301" i="7"/>
  <c r="J217" i="7"/>
  <c r="J141" i="7"/>
  <c r="J51" i="7"/>
  <c r="J608" i="7"/>
  <c r="J592" i="7"/>
  <c r="J576" i="7"/>
  <c r="J556" i="7"/>
  <c r="J602" i="7"/>
  <c r="J586" i="7"/>
  <c r="J329" i="7"/>
  <c r="J239" i="7"/>
  <c r="J163" i="7"/>
  <c r="J75" i="7"/>
  <c r="J605" i="7"/>
  <c r="J403" i="7"/>
  <c r="J299" i="7"/>
  <c r="J213" i="7"/>
  <c r="J135" i="7"/>
  <c r="J43" i="7"/>
  <c r="J315" i="7"/>
  <c r="J225" i="7"/>
  <c r="J115" i="7"/>
  <c r="J609" i="7"/>
  <c r="J593" i="7"/>
  <c r="J577" i="7"/>
  <c r="J561" i="7"/>
  <c r="J545" i="7"/>
  <c r="J412" i="7"/>
  <c r="J396" i="7"/>
  <c r="J380" i="7"/>
  <c r="J364" i="7"/>
  <c r="J348" i="7"/>
  <c r="J332" i="7"/>
  <c r="J316" i="7"/>
  <c r="J300" i="7"/>
  <c r="J284" i="7"/>
  <c r="J268" i="7"/>
  <c r="J252" i="7"/>
  <c r="J236" i="7"/>
  <c r="J220" i="7"/>
  <c r="J204" i="7"/>
  <c r="J188" i="7"/>
  <c r="J172" i="7"/>
  <c r="J156" i="7"/>
  <c r="J140" i="7"/>
  <c r="J124" i="7"/>
  <c r="J108" i="7"/>
  <c r="J92" i="7"/>
  <c r="J76" i="7"/>
  <c r="J60" i="7"/>
  <c r="J44" i="7"/>
  <c r="J28" i="7"/>
  <c r="K19" i="7"/>
  <c r="J16" i="7" s="1"/>
  <c r="H4023" i="7" s="1"/>
  <c r="H4024" i="7" s="1"/>
  <c r="H4025" i="7" s="1"/>
  <c r="H4026" i="7" s="1"/>
  <c r="H4027" i="7" s="1"/>
  <c r="H4028" i="7" s="1"/>
  <c r="H4029" i="7" s="1"/>
  <c r="H4030" i="7" s="1"/>
  <c r="H4031" i="7" s="1"/>
  <c r="H4032" i="7" s="1"/>
  <c r="H4033" i="7" s="1"/>
  <c r="H4034" i="7" s="1"/>
  <c r="H4035" i="7" s="1"/>
  <c r="H4036" i="7" s="1"/>
  <c r="H4037" i="7" s="1"/>
  <c r="H4038" i="7" s="1"/>
  <c r="H4039" i="7" s="1"/>
  <c r="H4040" i="7" s="1"/>
  <c r="H4041" i="7" s="1"/>
  <c r="H4042" i="7" s="1"/>
  <c r="H4043" i="7" s="1"/>
  <c r="H4044" i="7" s="1"/>
  <c r="H4045" i="7" s="1"/>
  <c r="H4046" i="7" s="1"/>
  <c r="H4047" i="7" s="1"/>
  <c r="H4048" i="7" s="1"/>
  <c r="H4049" i="7" s="1"/>
  <c r="H4050" i="7" s="1"/>
  <c r="H4051" i="7" s="1"/>
  <c r="H4052" i="7" s="1"/>
  <c r="H4053" i="7" s="1"/>
  <c r="H4054" i="7" s="1"/>
  <c r="H4055" i="7" s="1"/>
  <c r="H4056" i="7" s="1"/>
  <c r="H4057" i="7" s="1"/>
  <c r="H4058" i="7" s="1"/>
  <c r="H4059" i="7" s="1"/>
  <c r="H4060" i="7" s="1"/>
  <c r="H4061" i="7" s="1"/>
  <c r="H4062" i="7" s="1"/>
  <c r="H4063" i="7" s="1"/>
  <c r="H4064" i="7" s="1"/>
  <c r="H4065" i="7" s="1"/>
  <c r="H4066" i="7" s="1"/>
  <c r="H4067" i="7" s="1"/>
  <c r="H4068" i="7" s="1"/>
  <c r="H4069" i="7" s="1"/>
  <c r="H4070" i="7" s="1"/>
  <c r="H4071" i="7" s="1"/>
  <c r="H4072" i="7" s="1"/>
  <c r="H4073" i="7" s="1"/>
  <c r="H4074" i="7" s="1"/>
  <c r="H4075" i="7" s="1"/>
  <c r="H4076" i="7" s="1"/>
  <c r="H4077" i="7" s="1"/>
  <c r="H4078" i="7" s="1"/>
  <c r="H4079" i="7" s="1"/>
  <c r="H4080" i="7" s="1"/>
  <c r="H4081" i="7" s="1"/>
  <c r="H4082" i="7" s="1"/>
  <c r="H4083" i="7" s="1"/>
  <c r="H4084" i="7" s="1"/>
  <c r="H4085" i="7" s="1"/>
  <c r="H4086" i="7" s="1"/>
  <c r="H4087" i="7" s="1"/>
  <c r="H4088" i="7" s="1"/>
  <c r="H4089" i="7" s="1"/>
  <c r="H4090" i="7" s="1"/>
  <c r="H4091" i="7" s="1"/>
  <c r="H4092" i="7" s="1"/>
  <c r="H4093" i="7" s="1"/>
  <c r="H4094" i="7" s="1"/>
  <c r="H4095" i="7" s="1"/>
  <c r="H4096" i="7" s="1"/>
  <c r="H4097" i="7" s="1"/>
  <c r="H4098" i="7" s="1"/>
  <c r="H4099" i="7" s="1"/>
  <c r="H4100" i="7" s="1"/>
  <c r="H4101" i="7" s="1"/>
  <c r="H4102" i="7" s="1"/>
  <c r="H4103" i="7" s="1"/>
  <c r="H4104" i="7" s="1"/>
  <c r="H4105" i="7" s="1"/>
  <c r="H4106" i="7" s="1"/>
  <c r="H4107" i="7" s="1"/>
  <c r="H4108" i="7" s="1"/>
  <c r="H4109" i="7" s="1"/>
  <c r="H4110" i="7" s="1"/>
  <c r="H4111" i="7" s="1"/>
  <c r="H4112" i="7" s="1"/>
  <c r="H4113" i="7" s="1"/>
  <c r="H4114" i="7" s="1"/>
  <c r="H4115" i="7" s="1"/>
  <c r="H4116" i="7" s="1"/>
  <c r="H4117" i="7" s="1"/>
  <c r="H4118" i="7" s="1"/>
  <c r="H4119" i="7" s="1"/>
  <c r="H4120" i="7" s="1"/>
  <c r="H4121" i="7" s="1"/>
  <c r="H4122" i="7" s="1"/>
  <c r="H4123" i="7" s="1"/>
  <c r="H4124" i="7" s="1"/>
  <c r="H4125" i="7" s="1"/>
  <c r="H4126" i="7" s="1"/>
  <c r="H4127" i="7" s="1"/>
  <c r="H4128" i="7" s="1"/>
  <c r="H4129" i="7" s="1"/>
  <c r="H4130" i="7" s="1"/>
  <c r="H4131" i="7" s="1"/>
  <c r="H4132" i="7" s="1"/>
  <c r="H4133" i="7" s="1"/>
  <c r="H4134" i="7" s="1"/>
  <c r="H4135" i="7" s="1"/>
  <c r="H4136" i="7" s="1"/>
  <c r="H4137" i="7" s="1"/>
  <c r="H4138" i="7" s="1"/>
  <c r="H4139" i="7" s="1"/>
  <c r="H4140" i="7" s="1"/>
  <c r="H4141" i="7" s="1"/>
  <c r="H4142" i="7" s="1"/>
  <c r="H4143" i="7" s="1"/>
  <c r="H4144" i="7" s="1"/>
  <c r="H4145" i="7" s="1"/>
  <c r="H4146" i="7" s="1"/>
  <c r="H4147" i="7" s="1"/>
  <c r="H4148" i="7" s="1"/>
  <c r="H4149" i="7" s="1"/>
  <c r="H4150" i="7" s="1"/>
  <c r="H4151" i="7" s="1"/>
  <c r="H4152" i="7" s="1"/>
  <c r="H4153" i="7" s="1"/>
  <c r="H4154" i="7" s="1"/>
  <c r="H4155" i="7" s="1"/>
  <c r="H4156" i="7" s="1"/>
  <c r="H4157" i="7" s="1"/>
  <c r="H4158" i="7" s="1"/>
  <c r="H4159" i="7" s="1"/>
  <c r="H4160" i="7" s="1"/>
  <c r="H4161" i="7" s="1"/>
  <c r="H4162" i="7" s="1"/>
  <c r="H4163" i="7" s="1"/>
  <c r="H4164" i="7" s="1"/>
  <c r="H4165" i="7" s="1"/>
  <c r="H4166" i="7" s="1"/>
  <c r="H4167" i="7" s="1"/>
  <c r="H4168" i="7" s="1"/>
  <c r="H4169" i="7" s="1"/>
  <c r="H4170" i="7" s="1"/>
  <c r="H4171" i="7" s="1"/>
  <c r="H4172" i="7" s="1"/>
  <c r="H4173" i="7" s="1"/>
  <c r="H4174" i="7" s="1"/>
  <c r="H4175" i="7" s="1"/>
  <c r="H4176" i="7" s="1"/>
  <c r="H4177" i="7" s="1"/>
  <c r="H4178" i="7" s="1"/>
  <c r="H4179" i="7" s="1"/>
  <c r="H4180" i="7" s="1"/>
  <c r="H4181" i="7" s="1"/>
  <c r="H4182" i="7" s="1"/>
  <c r="H4183" i="7" s="1"/>
  <c r="H4184" i="7" s="1"/>
  <c r="H4185" i="7" s="1"/>
  <c r="H4186" i="7" s="1"/>
  <c r="H4187" i="7" s="1"/>
  <c r="H4188" i="7" s="1"/>
  <c r="H4189" i="7" s="1"/>
  <c r="H4190" i="7" s="1"/>
  <c r="H4191" i="7" s="1"/>
  <c r="H4192" i="7" s="1"/>
  <c r="H4193" i="7" s="1"/>
  <c r="H4194" i="7" s="1"/>
  <c r="H4195" i="7" s="1"/>
  <c r="H4196" i="7" s="1"/>
  <c r="H4197" i="7" s="1"/>
  <c r="H4198" i="7" s="1"/>
  <c r="H4199" i="7" s="1"/>
  <c r="H4200" i="7" s="1"/>
  <c r="H4201" i="7" s="1"/>
  <c r="H4202" i="7" s="1"/>
  <c r="H4203" i="7" s="1"/>
  <c r="H4204" i="7" s="1"/>
  <c r="H4205" i="7" s="1"/>
  <c r="H4206" i="7" s="1"/>
  <c r="H4207" i="7" s="1"/>
  <c r="H4208" i="7" s="1"/>
  <c r="H4209" i="7" s="1"/>
  <c r="H4210" i="7" s="1"/>
  <c r="H4211" i="7" s="1"/>
  <c r="H4212" i="7" s="1"/>
  <c r="H4213" i="7" s="1"/>
  <c r="H4214" i="7" s="1"/>
  <c r="H4215" i="7" s="1"/>
  <c r="H4216" i="7" s="1"/>
  <c r="H4217" i="7" s="1"/>
  <c r="H4218" i="7" s="1"/>
  <c r="H4219" i="7" s="1"/>
  <c r="H4220" i="7" s="1"/>
  <c r="H4221" i="7" s="1"/>
  <c r="H4222" i="7" s="1"/>
  <c r="H4223" i="7" s="1"/>
  <c r="H4224" i="7" s="1"/>
  <c r="H4225" i="7" s="1"/>
  <c r="H4226" i="7" s="1"/>
  <c r="H4227" i="7" s="1"/>
  <c r="H4228" i="7" s="1"/>
  <c r="H4229" i="7" s="1"/>
  <c r="H4230" i="7" s="1"/>
  <c r="H4231" i="7" s="1"/>
  <c r="H4232" i="7" s="1"/>
  <c r="H4233" i="7" s="1"/>
  <c r="H4234" i="7" s="1"/>
  <c r="H4235" i="7" s="1"/>
  <c r="H4236" i="7" s="1"/>
  <c r="H4237" i="7" s="1"/>
  <c r="H4238" i="7" s="1"/>
  <c r="H4239" i="7" s="1"/>
  <c r="H4240" i="7" s="1"/>
  <c r="H4241" i="7" s="1"/>
  <c r="H4242" i="7" s="1"/>
  <c r="H4243" i="7" s="1"/>
  <c r="H4244" i="7" s="1"/>
  <c r="H4245" i="7" s="1"/>
  <c r="H4246" i="7" s="1"/>
  <c r="H4247" i="7" s="1"/>
  <c r="H4248" i="7" s="1"/>
  <c r="H4249" i="7" s="1"/>
  <c r="H4250" i="7" s="1"/>
  <c r="H4251" i="7" s="1"/>
  <c r="H4252" i="7" s="1"/>
  <c r="H4253" i="7" s="1"/>
  <c r="H4254" i="7" s="1"/>
  <c r="H4255" i="7" s="1"/>
  <c r="H4256" i="7" s="1"/>
  <c r="H4257" i="7" s="1"/>
  <c r="H4258" i="7" s="1"/>
  <c r="H4259" i="7" s="1"/>
  <c r="H4260" i="7" s="1"/>
  <c r="H4261" i="7" s="1"/>
  <c r="H4262" i="7" s="1"/>
  <c r="H4263" i="7" s="1"/>
  <c r="H4264" i="7" s="1"/>
  <c r="H4265" i="7" s="1"/>
  <c r="H4266" i="7" s="1"/>
  <c r="H4267" i="7" s="1"/>
  <c r="H4268" i="7" s="1"/>
  <c r="H4269" i="7" s="1"/>
  <c r="H4270" i="7" s="1"/>
  <c r="H4271" i="7" s="1"/>
  <c r="H4272" i="7" s="1"/>
  <c r="H4273" i="7" s="1"/>
  <c r="H4274" i="7" s="1"/>
  <c r="H4275" i="7" s="1"/>
  <c r="H4276" i="7" s="1"/>
  <c r="H4277" i="7" s="1"/>
  <c r="H4278" i="7" s="1"/>
  <c r="H4279" i="7" s="1"/>
  <c r="H4280" i="7" s="1"/>
  <c r="H4281" i="7" s="1"/>
  <c r="H4282" i="7" s="1"/>
  <c r="H4283" i="7" s="1"/>
  <c r="H4284" i="7" s="1"/>
  <c r="H4285" i="7" s="1"/>
  <c r="H4286" i="7" s="1"/>
  <c r="H4287" i="7" s="1"/>
  <c r="H4288" i="7" s="1"/>
  <c r="H4289" i="7" s="1"/>
  <c r="H4290" i="7" s="1"/>
  <c r="H4291" i="7" s="1"/>
  <c r="H4292" i="7" s="1"/>
  <c r="H4293" i="7" s="1"/>
  <c r="H4294" i="7" s="1"/>
  <c r="H4295" i="7" s="1"/>
  <c r="H4296" i="7" s="1"/>
  <c r="H4297" i="7" s="1"/>
  <c r="H4298" i="7" s="1"/>
  <c r="H4299" i="7" s="1"/>
  <c r="H4300" i="7" s="1"/>
  <c r="H4301" i="7" s="1"/>
  <c r="H4302" i="7" s="1"/>
  <c r="H4303" i="7" s="1"/>
  <c r="H4304" i="7" s="1"/>
  <c r="H4305" i="7" s="1"/>
  <c r="H4306" i="7" s="1"/>
  <c r="H4307" i="7" s="1"/>
  <c r="H4308" i="7" s="1"/>
  <c r="H4309" i="7" s="1"/>
  <c r="H4310" i="7" s="1"/>
  <c r="H4311" i="7" s="1"/>
  <c r="H4312" i="7" s="1"/>
  <c r="H4313" i="7" s="1"/>
  <c r="H4314" i="7" s="1"/>
  <c r="H4315" i="7" s="1"/>
  <c r="H4316" i="7" s="1"/>
  <c r="H4317" i="7" s="1"/>
  <c r="H4318" i="7" s="1"/>
  <c r="H4319" i="7" s="1"/>
  <c r="H4320" i="7" s="1"/>
  <c r="H4321" i="7" s="1"/>
  <c r="H4322" i="7" s="1"/>
  <c r="H4323" i="7" s="1"/>
  <c r="H4324" i="7" s="1"/>
  <c r="H4325" i="7" s="1"/>
  <c r="H4326" i="7" s="1"/>
  <c r="H4327" i="7" s="1"/>
  <c r="H4328" i="7" s="1"/>
  <c r="H4329" i="7" s="1"/>
  <c r="H4330" i="7" s="1"/>
  <c r="H4331" i="7" s="1"/>
  <c r="H4332" i="7" s="1"/>
  <c r="H4333" i="7" s="1"/>
  <c r="H4334" i="7" s="1"/>
  <c r="H4335" i="7" s="1"/>
  <c r="H4336" i="7" s="1"/>
  <c r="H4337" i="7" s="1"/>
  <c r="H4338" i="7" s="1"/>
  <c r="H4339" i="7" s="1"/>
  <c r="H4340" i="7" s="1"/>
  <c r="H4341" i="7" s="1"/>
  <c r="H4342" i="7" s="1"/>
  <c r="H4343" i="7" s="1"/>
  <c r="H4344" i="7" s="1"/>
  <c r="H4345" i="7" s="1"/>
  <c r="H4346" i="7" s="1"/>
  <c r="H4347" i="7" s="1"/>
  <c r="H4348" i="7" s="1"/>
  <c r="H4349" i="7" s="1"/>
  <c r="H4350" i="7" s="1"/>
  <c r="H4351" i="7" s="1"/>
  <c r="H4352" i="7" s="1"/>
  <c r="H4353" i="7" s="1"/>
  <c r="H4354" i="7" s="1"/>
  <c r="H4355" i="7" s="1"/>
  <c r="H4356" i="7" s="1"/>
  <c r="H4357" i="7" s="1"/>
  <c r="H4358" i="7" s="1"/>
  <c r="H4359" i="7" s="1"/>
  <c r="H4360" i="7" s="1"/>
  <c r="H4361" i="7" s="1"/>
  <c r="H4362" i="7" s="1"/>
  <c r="H4363" i="7" s="1"/>
  <c r="H4364" i="7" s="1"/>
  <c r="H4365" i="7" s="1"/>
  <c r="H4366" i="7" s="1"/>
  <c r="H4367" i="7" s="1"/>
  <c r="H4368" i="7" s="1"/>
  <c r="H4369" i="7" s="1"/>
  <c r="H4370" i="7" s="1"/>
  <c r="H4371" i="7" s="1"/>
  <c r="H4372" i="7" s="1"/>
  <c r="H4373" i="7" s="1"/>
  <c r="H4374" i="7" s="1"/>
  <c r="H4375" i="7" s="1"/>
  <c r="H4376" i="7" s="1"/>
  <c r="H4377" i="7" s="1"/>
  <c r="H4378" i="7" s="1"/>
  <c r="H4379" i="7" s="1"/>
  <c r="H4380" i="7" s="1"/>
  <c r="H4381" i="7" s="1"/>
  <c r="H4382" i="7" s="1"/>
  <c r="H4383" i="7" s="1"/>
  <c r="H4384" i="7" s="1"/>
  <c r="H4385" i="7" s="1"/>
  <c r="H4386" i="7" s="1"/>
  <c r="H4387" i="7" s="1"/>
  <c r="H4388" i="7" s="1"/>
  <c r="H4389" i="7" s="1"/>
  <c r="H4390" i="7" s="1"/>
  <c r="H4391" i="7" s="1"/>
  <c r="H4392" i="7" s="1"/>
  <c r="H4393" i="7" s="1"/>
  <c r="H4394" i="7" s="1"/>
  <c r="H4395" i="7" s="1"/>
  <c r="H4396" i="7" s="1"/>
  <c r="H4397" i="7" s="1"/>
  <c r="H4398" i="7" s="1"/>
  <c r="H4399" i="7" s="1"/>
  <c r="H4400" i="7" s="1"/>
  <c r="H4401" i="7" s="1"/>
  <c r="H4402" i="7" s="1"/>
  <c r="H4403" i="7" s="1"/>
  <c r="H4404" i="7" s="1"/>
  <c r="H4405" i="7" s="1"/>
  <c r="H4406" i="7" s="1"/>
  <c r="H4407" i="7" s="1"/>
  <c r="H4408" i="7" s="1"/>
  <c r="H4409" i="7" s="1"/>
  <c r="H4410" i="7" s="1"/>
  <c r="H4411" i="7" s="1"/>
  <c r="H4412" i="7" s="1"/>
  <c r="H4413" i="7" s="1"/>
  <c r="H4414" i="7" s="1"/>
  <c r="H4415" i="7" s="1"/>
  <c r="H4416" i="7" s="1"/>
  <c r="H4417" i="7" s="1"/>
  <c r="H4418" i="7" s="1"/>
  <c r="H4419" i="7" s="1"/>
  <c r="H4420" i="7" s="1"/>
  <c r="H4421" i="7" s="1"/>
  <c r="H4422" i="7" s="1"/>
  <c r="H4423" i="7" s="1"/>
  <c r="H4424" i="7" s="1"/>
  <c r="H4425" i="7" s="1"/>
  <c r="H4426" i="7" s="1"/>
  <c r="H4427" i="7" s="1"/>
  <c r="H4428" i="7" s="1"/>
  <c r="H4429" i="7" s="1"/>
  <c r="H4430" i="7" s="1"/>
  <c r="H4431" i="7" s="1"/>
  <c r="H4432" i="7" s="1"/>
  <c r="H4433" i="7" s="1"/>
  <c r="H4434" i="7" s="1"/>
  <c r="H4435" i="7" s="1"/>
  <c r="H4436" i="7" s="1"/>
  <c r="H4437" i="7" s="1"/>
  <c r="H4438" i="7" s="1"/>
  <c r="H4439" i="7" s="1"/>
  <c r="H4440" i="7" s="1"/>
  <c r="H4441" i="7" s="1"/>
  <c r="H4442" i="7" s="1"/>
  <c r="H4443" i="7" s="1"/>
  <c r="H4444" i="7" s="1"/>
  <c r="H4445" i="7" s="1"/>
  <c r="H4446" i="7" s="1"/>
  <c r="H4447" i="7" s="1"/>
  <c r="H4448" i="7" s="1"/>
  <c r="H4449" i="7" s="1"/>
  <c r="H4450" i="7" s="1"/>
  <c r="H4451" i="7" s="1"/>
  <c r="H4452" i="7" s="1"/>
  <c r="H4453" i="7" s="1"/>
  <c r="H4454" i="7" s="1"/>
  <c r="H4455" i="7" s="1"/>
  <c r="H4456" i="7" s="1"/>
  <c r="H4457" i="7" s="1"/>
  <c r="H4458" i="7" s="1"/>
  <c r="H4459" i="7" s="1"/>
  <c r="H4460" i="7" s="1"/>
  <c r="H4461" i="7" s="1"/>
  <c r="H4462" i="7" s="1"/>
  <c r="H4463" i="7" s="1"/>
  <c r="H4464" i="7" s="1"/>
  <c r="H4465" i="7" s="1"/>
  <c r="H4466" i="7" s="1"/>
  <c r="H4467" i="7" s="1"/>
  <c r="H4468" i="7" s="1"/>
  <c r="H4469" i="7" s="1"/>
  <c r="H4470" i="7" s="1"/>
  <c r="H4471" i="7" s="1"/>
  <c r="H4472" i="7" s="1"/>
  <c r="H4473" i="7" s="1"/>
  <c r="H4474" i="7" s="1"/>
  <c r="H4475" i="7" s="1"/>
  <c r="H4476" i="7" s="1"/>
  <c r="H4477" i="7" s="1"/>
  <c r="H4478" i="7" s="1"/>
  <c r="H4479" i="7" s="1"/>
  <c r="H4480" i="7" s="1"/>
  <c r="H4481" i="7" s="1"/>
  <c r="H4482" i="7" s="1"/>
  <c r="H4483" i="7" s="1"/>
  <c r="H4484" i="7" s="1"/>
  <c r="H4485" i="7" s="1"/>
  <c r="H4486" i="7" s="1"/>
  <c r="H4487" i="7" s="1"/>
  <c r="H4488" i="7" s="1"/>
  <c r="H4489" i="7" s="1"/>
  <c r="H4490" i="7" s="1"/>
  <c r="H4491" i="7" s="1"/>
  <c r="H4492" i="7" s="1"/>
  <c r="H4493" i="7" s="1"/>
  <c r="H4494" i="7" s="1"/>
  <c r="H4495" i="7" s="1"/>
  <c r="H4496" i="7" s="1"/>
  <c r="H4497" i="7" s="1"/>
  <c r="H4498" i="7" s="1"/>
  <c r="H4499" i="7" s="1"/>
  <c r="H4500" i="7" s="1"/>
  <c r="H4501" i="7" s="1"/>
  <c r="H4502" i="7" s="1"/>
  <c r="H4503" i="7" s="1"/>
  <c r="H4504" i="7" s="1"/>
  <c r="H4505" i="7" s="1"/>
  <c r="H4506" i="7" s="1"/>
  <c r="H4507" i="7" s="1"/>
  <c r="H4508" i="7" s="1"/>
  <c r="H4509" i="7" s="1"/>
  <c r="H4510" i="7" s="1"/>
  <c r="H4511" i="7" s="1"/>
  <c r="H4512" i="7" s="1"/>
  <c r="H4513" i="7" s="1"/>
  <c r="H4514" i="7" s="1"/>
  <c r="H4515" i="7" s="1"/>
  <c r="H4516" i="7" s="1"/>
  <c r="H4517" i="7" s="1"/>
  <c r="H4518" i="7" s="1"/>
  <c r="H4519" i="7" s="1"/>
  <c r="H4520" i="7" s="1"/>
  <c r="H4521" i="7" s="1"/>
  <c r="H4522" i="7" s="1"/>
  <c r="H4523" i="7" s="1"/>
  <c r="H4524" i="7" s="1"/>
  <c r="H4525" i="7" s="1"/>
  <c r="H4526" i="7" s="1"/>
  <c r="H4527" i="7" s="1"/>
  <c r="H4528" i="7" s="1"/>
  <c r="H4529" i="7" s="1"/>
  <c r="H4530" i="7" s="1"/>
  <c r="H4531" i="7" s="1"/>
  <c r="H4532" i="7" s="1"/>
  <c r="H4533" i="7" s="1"/>
  <c r="H4534" i="7" s="1"/>
  <c r="H4535" i="7" s="1"/>
  <c r="H4536" i="7" s="1"/>
  <c r="H4537" i="7" s="1"/>
  <c r="H4538" i="7" s="1"/>
  <c r="H4539" i="7" s="1"/>
  <c r="H4540" i="7" s="1"/>
  <c r="H4541" i="7" s="1"/>
  <c r="H4542" i="7" s="1"/>
  <c r="H4543" i="7" s="1"/>
  <c r="H4544" i="7" s="1"/>
  <c r="H4545" i="7" s="1"/>
  <c r="H4546" i="7" s="1"/>
  <c r="H4547" i="7" s="1"/>
  <c r="H4548" i="7" s="1"/>
  <c r="H4549" i="7" s="1"/>
  <c r="H4550" i="7" s="1"/>
  <c r="H4551" i="7" s="1"/>
  <c r="H4552" i="7" s="1"/>
  <c r="H4553" i="7" s="1"/>
  <c r="H4554" i="7" s="1"/>
  <c r="H4555" i="7" s="1"/>
  <c r="H4556" i="7" s="1"/>
  <c r="H4557" i="7" s="1"/>
  <c r="H4558" i="7" s="1"/>
  <c r="H4559" i="7" s="1"/>
  <c r="H4560" i="7" s="1"/>
  <c r="H4561" i="7" s="1"/>
  <c r="H4562" i="7" s="1"/>
  <c r="H4563" i="7" s="1"/>
  <c r="H4564" i="7" s="1"/>
  <c r="H4565" i="7" s="1"/>
  <c r="H4566" i="7" s="1"/>
  <c r="H4567" i="7" s="1"/>
  <c r="H4568" i="7" s="1"/>
  <c r="H4569" i="7" s="1"/>
  <c r="H4570" i="7" s="1"/>
  <c r="H4571" i="7" s="1"/>
  <c r="H4572" i="7" s="1"/>
  <c r="H4573" i="7" s="1"/>
  <c r="H4574" i="7" s="1"/>
  <c r="H4575" i="7" s="1"/>
  <c r="H4576" i="7" s="1"/>
  <c r="H4577" i="7" s="1"/>
  <c r="H4578" i="7" s="1"/>
  <c r="H4579" i="7" s="1"/>
  <c r="H4580" i="7" s="1"/>
  <c r="H4581" i="7" s="1"/>
  <c r="H4582" i="7" s="1"/>
  <c r="H4583" i="7" s="1"/>
  <c r="H4584" i="7" s="1"/>
  <c r="H4585" i="7" s="1"/>
  <c r="H4586" i="7" s="1"/>
  <c r="H4587" i="7" s="1"/>
  <c r="H4588" i="7" s="1"/>
  <c r="H4589" i="7" s="1"/>
  <c r="H4590" i="7" s="1"/>
  <c r="H4591" i="7" s="1"/>
  <c r="H4592" i="7" s="1"/>
  <c r="H4593" i="7" s="1"/>
  <c r="H4594" i="7" s="1"/>
  <c r="H4595" i="7" s="1"/>
  <c r="H4596" i="7" s="1"/>
  <c r="H4597" i="7" s="1"/>
  <c r="H4598" i="7" s="1"/>
  <c r="H4599" i="7" s="1"/>
  <c r="H4600" i="7" s="1"/>
  <c r="H4601" i="7" s="1"/>
  <c r="H4602" i="7" s="1"/>
  <c r="H4603" i="7" s="1"/>
  <c r="H4604" i="7" s="1"/>
  <c r="H4605" i="7" s="1"/>
  <c r="H4606" i="7" s="1"/>
  <c r="H4607" i="7" s="1"/>
  <c r="H4608" i="7" s="1"/>
  <c r="H4609" i="7" s="1"/>
  <c r="H4610" i="7" s="1"/>
  <c r="H4611" i="7" s="1"/>
  <c r="H4612" i="7" s="1"/>
  <c r="H4613" i="7" s="1"/>
  <c r="H4614" i="7" s="1"/>
  <c r="H4615" i="7" s="1"/>
  <c r="H4616" i="7" s="1"/>
  <c r="H4617" i="7" s="1"/>
  <c r="H4618" i="7" s="1"/>
  <c r="H4619" i="7" s="1"/>
  <c r="H4620" i="7" s="1"/>
  <c r="H4621" i="7" s="1"/>
  <c r="H4622" i="7" s="1"/>
  <c r="H4623" i="7" s="1"/>
  <c r="H4624" i="7" s="1"/>
  <c r="H4625" i="7" s="1"/>
  <c r="H4626" i="7" s="1"/>
  <c r="H4627" i="7" s="1"/>
  <c r="H4628" i="7" s="1"/>
  <c r="H4629" i="7" s="1"/>
  <c r="H4630" i="7" s="1"/>
  <c r="H4631" i="7" s="1"/>
  <c r="H4632" i="7" s="1"/>
  <c r="H4633" i="7" s="1"/>
  <c r="H4634" i="7" s="1"/>
  <c r="H4635" i="7" s="1"/>
  <c r="H4636" i="7" s="1"/>
  <c r="H4637" i="7" s="1"/>
  <c r="H4638" i="7" s="1"/>
  <c r="H4639" i="7" s="1"/>
  <c r="H4640" i="7" s="1"/>
  <c r="H4641" i="7" s="1"/>
  <c r="H4642" i="7" s="1"/>
  <c r="H4643" i="7" s="1"/>
  <c r="H4644" i="7" s="1"/>
  <c r="H4645" i="7" s="1"/>
  <c r="H4646" i="7" s="1"/>
  <c r="H4647" i="7" s="1"/>
  <c r="H4648" i="7" s="1"/>
  <c r="H4649" i="7" s="1"/>
  <c r="H4650" i="7" s="1"/>
  <c r="H4651" i="7" s="1"/>
  <c r="H4652" i="7" s="1"/>
  <c r="H4653" i="7" s="1"/>
  <c r="H4654" i="7" s="1"/>
  <c r="H4655" i="7" s="1"/>
  <c r="H4656" i="7" s="1"/>
  <c r="H4657" i="7" s="1"/>
  <c r="H4658" i="7" s="1"/>
  <c r="H4659" i="7" s="1"/>
  <c r="H4660" i="7" s="1"/>
  <c r="H4661" i="7" s="1"/>
  <c r="H4662" i="7" s="1"/>
  <c r="H4663" i="7" s="1"/>
  <c r="H4664" i="7" s="1"/>
  <c r="H4665" i="7" s="1"/>
  <c r="H4666" i="7" s="1"/>
  <c r="H4667" i="7" s="1"/>
  <c r="H4668" i="7" s="1"/>
  <c r="H4669" i="7" s="1"/>
  <c r="H4670" i="7" s="1"/>
  <c r="H4671" i="7" s="1"/>
  <c r="H4672" i="7" s="1"/>
  <c r="H4673" i="7" s="1"/>
  <c r="H4674" i="7" s="1"/>
  <c r="H4675" i="7" s="1"/>
  <c r="H4676" i="7" s="1"/>
  <c r="H4677" i="7" s="1"/>
  <c r="H4678" i="7" s="1"/>
  <c r="H4679" i="7" s="1"/>
  <c r="H4680" i="7" s="1"/>
  <c r="H4681" i="7" s="1"/>
  <c r="H4682" i="7" s="1"/>
  <c r="H4683" i="7" s="1"/>
  <c r="H4684" i="7" s="1"/>
  <c r="H4685" i="7" s="1"/>
  <c r="H4686" i="7" s="1"/>
  <c r="H4687" i="7" s="1"/>
  <c r="H4688" i="7" s="1"/>
  <c r="H4689" i="7" s="1"/>
  <c r="H4690" i="7" s="1"/>
  <c r="H4691" i="7" s="1"/>
  <c r="H4692" i="7" s="1"/>
  <c r="H4693" i="7" s="1"/>
  <c r="H4694" i="7" s="1"/>
  <c r="H4695" i="7" s="1"/>
  <c r="H4696" i="7" s="1"/>
  <c r="H4697" i="7" s="1"/>
  <c r="H4698" i="7" s="1"/>
  <c r="H4699" i="7" s="1"/>
  <c r="H4700" i="7" s="1"/>
  <c r="H4701" i="7" s="1"/>
  <c r="H4702" i="7" s="1"/>
  <c r="H4703" i="7" s="1"/>
  <c r="H4704" i="7" s="1"/>
  <c r="H4705" i="7" s="1"/>
  <c r="H4706" i="7" s="1"/>
  <c r="H4707" i="7" s="1"/>
  <c r="H4708" i="7" s="1"/>
  <c r="H4709" i="7" s="1"/>
  <c r="H4710" i="7" s="1"/>
  <c r="H4711" i="7" s="1"/>
  <c r="H4712" i="7" s="1"/>
  <c r="H4713" i="7" s="1"/>
  <c r="H4714" i="7" s="1"/>
  <c r="H4715" i="7" s="1"/>
  <c r="H4716" i="7" s="1"/>
  <c r="H4717" i="7" s="1"/>
  <c r="H4718" i="7" s="1"/>
  <c r="H4719" i="7" s="1"/>
  <c r="H4720" i="7" s="1"/>
  <c r="H4721" i="7" s="1"/>
  <c r="H4722" i="7" s="1"/>
  <c r="H4723" i="7" s="1"/>
  <c r="H4724" i="7" s="1"/>
  <c r="H4725" i="7" s="1"/>
  <c r="H4726" i="7" s="1"/>
  <c r="H4727" i="7" s="1"/>
  <c r="H4728" i="7" s="1"/>
  <c r="H4729" i="7" s="1"/>
  <c r="H4730" i="7" s="1"/>
  <c r="H4731" i="7" s="1"/>
  <c r="H4732" i="7" s="1"/>
  <c r="H4733" i="7" s="1"/>
  <c r="H4734" i="7" s="1"/>
  <c r="H4735" i="7" s="1"/>
  <c r="H4736" i="7" s="1"/>
  <c r="H4737" i="7" s="1"/>
  <c r="H4738" i="7" s="1"/>
  <c r="H4739" i="7" s="1"/>
  <c r="H4740" i="7" s="1"/>
  <c r="H4741" i="7" s="1"/>
  <c r="H4742" i="7" s="1"/>
  <c r="H4743" i="7" s="1"/>
  <c r="H4744" i="7" s="1"/>
  <c r="H4745" i="7" s="1"/>
  <c r="H4746" i="7" s="1"/>
  <c r="H4747" i="7" s="1"/>
  <c r="H4748" i="7" s="1"/>
  <c r="H4749" i="7" s="1"/>
  <c r="H4750" i="7" s="1"/>
  <c r="H4751" i="7" s="1"/>
  <c r="H4752" i="7" s="1"/>
  <c r="H4753" i="7" s="1"/>
  <c r="H4754" i="7" s="1"/>
  <c r="H4755" i="7" s="1"/>
  <c r="H4756" i="7" s="1"/>
  <c r="H4757" i="7" s="1"/>
  <c r="H4758" i="7" s="1"/>
  <c r="H4759" i="7" s="1"/>
  <c r="H4760" i="7" s="1"/>
  <c r="H4761" i="7" s="1"/>
  <c r="H4762" i="7" s="1"/>
  <c r="H4763" i="7" s="1"/>
  <c r="H4764" i="7" s="1"/>
  <c r="H4765" i="7" s="1"/>
  <c r="H4766" i="7" s="1"/>
  <c r="H4767" i="7" s="1"/>
  <c r="H4768" i="7" s="1"/>
  <c r="H4769" i="7" s="1"/>
  <c r="H4770" i="7" s="1"/>
  <c r="H4771" i="7" s="1"/>
  <c r="H4772" i="7" s="1"/>
  <c r="H4773" i="7" s="1"/>
  <c r="H4774" i="7" s="1"/>
  <c r="H4775" i="7" s="1"/>
  <c r="H4776" i="7" s="1"/>
  <c r="H4777" i="7" s="1"/>
  <c r="H4778" i="7" s="1"/>
  <c r="H4779" i="7" s="1"/>
  <c r="H4780" i="7" s="1"/>
  <c r="H4781" i="7" s="1"/>
  <c r="H4782" i="7" s="1"/>
  <c r="H4783" i="7" s="1"/>
  <c r="H4784" i="7" s="1"/>
  <c r="H4785" i="7" s="1"/>
  <c r="H4786" i="7" s="1"/>
  <c r="H4787" i="7" s="1"/>
  <c r="H4788" i="7" s="1"/>
  <c r="H4789" i="7" s="1"/>
  <c r="H4790" i="7" s="1"/>
  <c r="H4791" i="7" s="1"/>
  <c r="H4792" i="7" s="1"/>
  <c r="H4793" i="7" s="1"/>
  <c r="H4794" i="7" s="1"/>
  <c r="H4795" i="7" s="1"/>
  <c r="H4796" i="7" s="1"/>
  <c r="H4797" i="7" s="1"/>
  <c r="H4798" i="7" s="1"/>
  <c r="H4799" i="7" s="1"/>
  <c r="H4800" i="7" s="1"/>
  <c r="H4801" i="7" s="1"/>
  <c r="H4802" i="7" s="1"/>
  <c r="H4803" i="7" s="1"/>
  <c r="H4804" i="7" s="1"/>
  <c r="H4805" i="7" s="1"/>
  <c r="H4806" i="7" s="1"/>
  <c r="H4807" i="7" s="1"/>
  <c r="H4808" i="7" s="1"/>
  <c r="H4809" i="7" s="1"/>
  <c r="H4810" i="7" s="1"/>
  <c r="H4811" i="7" s="1"/>
  <c r="H4812" i="7" s="1"/>
  <c r="H4813" i="7" s="1"/>
  <c r="H4814" i="7" s="1"/>
  <c r="H4815" i="7" s="1"/>
  <c r="H4816" i="7" s="1"/>
  <c r="H4817" i="7" s="1"/>
  <c r="H4818" i="7" s="1"/>
  <c r="H4819" i="7" s="1"/>
  <c r="H4820" i="7" s="1"/>
  <c r="H4821" i="7" s="1"/>
  <c r="H4822" i="7" s="1"/>
  <c r="H4823" i="7" s="1"/>
  <c r="H4824" i="7" s="1"/>
  <c r="H4825" i="7" s="1"/>
  <c r="H4826" i="7" s="1"/>
  <c r="H4827" i="7" s="1"/>
  <c r="H4828" i="7" s="1"/>
  <c r="H4829" i="7" s="1"/>
  <c r="H4830" i="7" s="1"/>
  <c r="H4831" i="7" s="1"/>
  <c r="H4832" i="7" s="1"/>
  <c r="H4833" i="7" s="1"/>
  <c r="H4834" i="7" s="1"/>
  <c r="H4835" i="7" s="1"/>
  <c r="H4836" i="7" s="1"/>
  <c r="H4837" i="7" s="1"/>
  <c r="H4838" i="7" s="1"/>
  <c r="H4839" i="7" s="1"/>
  <c r="H4840" i="7" s="1"/>
  <c r="H4841" i="7" s="1"/>
  <c r="H4842" i="7" s="1"/>
  <c r="H4843" i="7" s="1"/>
  <c r="H4844" i="7" s="1"/>
  <c r="H4845" i="7" s="1"/>
  <c r="H4846" i="7" s="1"/>
  <c r="H4847" i="7" s="1"/>
  <c r="H4848" i="7" s="1"/>
  <c r="H4849" i="7" s="1"/>
  <c r="H4850" i="7" s="1"/>
  <c r="H4851" i="7" s="1"/>
  <c r="H4852" i="7" s="1"/>
  <c r="H4853" i="7" s="1"/>
  <c r="H4854" i="7" s="1"/>
  <c r="H4855" i="7" s="1"/>
  <c r="H4856" i="7" s="1"/>
  <c r="H4857" i="7" s="1"/>
  <c r="H4858" i="7" s="1"/>
  <c r="H4859" i="7" s="1"/>
  <c r="H4860" i="7" s="1"/>
  <c r="H4861" i="7" s="1"/>
  <c r="H4862" i="7" s="1"/>
  <c r="H4863" i="7" s="1"/>
  <c r="H4864" i="7" s="1"/>
  <c r="H4865" i="7" s="1"/>
  <c r="H4866" i="7" s="1"/>
  <c r="H4867" i="7" s="1"/>
  <c r="H4868" i="7" s="1"/>
  <c r="H4869" i="7" s="1"/>
  <c r="H4870" i="7" s="1"/>
  <c r="H4871" i="7" s="1"/>
  <c r="H4872" i="7" s="1"/>
  <c r="H4873" i="7" s="1"/>
  <c r="H4874" i="7" s="1"/>
  <c r="H4875" i="7" s="1"/>
  <c r="H4876" i="7" s="1"/>
  <c r="H4877" i="7" s="1"/>
  <c r="H4878" i="7" s="1"/>
  <c r="H4879" i="7" s="1"/>
  <c r="H4880" i="7" s="1"/>
  <c r="H4881" i="7" s="1"/>
  <c r="H4882" i="7" s="1"/>
  <c r="H4883" i="7" s="1"/>
  <c r="H4884" i="7" s="1"/>
  <c r="H4885" i="7" s="1"/>
  <c r="H4886" i="7" s="1"/>
  <c r="H4887" i="7" s="1"/>
  <c r="H4888" i="7" s="1"/>
  <c r="H4889" i="7" s="1"/>
  <c r="H4890" i="7" s="1"/>
  <c r="H4891" i="7" s="1"/>
  <c r="H4892" i="7" s="1"/>
  <c r="H4893" i="7" s="1"/>
  <c r="H4894" i="7" s="1"/>
  <c r="H4895" i="7" s="1"/>
  <c r="H4896" i="7" s="1"/>
  <c r="H4897" i="7" s="1"/>
  <c r="H4898" i="7" s="1"/>
  <c r="H4899" i="7" s="1"/>
  <c r="H4900" i="7" s="1"/>
  <c r="H4901" i="7" s="1"/>
  <c r="H4902" i="7" s="1"/>
  <c r="H4903" i="7" s="1"/>
  <c r="H4904" i="7" s="1"/>
  <c r="H4905" i="7" s="1"/>
  <c r="H4906" i="7" s="1"/>
  <c r="H4907" i="7" s="1"/>
  <c r="H4908" i="7" s="1"/>
  <c r="H4909" i="7" s="1"/>
  <c r="H4910" i="7" s="1"/>
  <c r="H4911" i="7" s="1"/>
  <c r="H4912" i="7" s="1"/>
  <c r="H4913" i="7" s="1"/>
  <c r="H4914" i="7" s="1"/>
  <c r="H4915" i="7" s="1"/>
  <c r="H4916" i="7" s="1"/>
  <c r="H4917" i="7" s="1"/>
  <c r="H4918" i="7" s="1"/>
  <c r="H4919" i="7" s="1"/>
  <c r="H4920" i="7" s="1"/>
  <c r="H4921" i="7" s="1"/>
  <c r="H4922" i="7" s="1"/>
  <c r="H4923" i="7" s="1"/>
  <c r="H4924" i="7" s="1"/>
  <c r="H4925" i="7" s="1"/>
  <c r="H4926" i="7" s="1"/>
  <c r="H4927" i="7" s="1"/>
  <c r="H4928" i="7" s="1"/>
  <c r="H4929" i="7" s="1"/>
  <c r="H4930" i="7" s="1"/>
  <c r="H4931" i="7" s="1"/>
  <c r="H4932" i="7" s="1"/>
  <c r="H4933" i="7" s="1"/>
  <c r="H4934" i="7" s="1"/>
  <c r="H4935" i="7" s="1"/>
  <c r="H4936" i="7" s="1"/>
  <c r="H4937" i="7" s="1"/>
  <c r="H4938" i="7" s="1"/>
  <c r="H4939" i="7" s="1"/>
  <c r="H4940" i="7" s="1"/>
  <c r="H4941" i="7" s="1"/>
  <c r="H4942" i="7" s="1"/>
  <c r="H4943" i="7" s="1"/>
  <c r="H4944" i="7" s="1"/>
  <c r="H4945" i="7" s="1"/>
  <c r="H4946" i="7" s="1"/>
  <c r="H4947" i="7" s="1"/>
  <c r="H4948" i="7" s="1"/>
  <c r="H4949" i="7" s="1"/>
  <c r="H4950" i="7" s="1"/>
  <c r="H4951" i="7" s="1"/>
  <c r="H4952" i="7" s="1"/>
  <c r="H4953" i="7" s="1"/>
  <c r="H4954" i="7" s="1"/>
  <c r="H4955" i="7" s="1"/>
  <c r="H4956" i="7" s="1"/>
  <c r="H4957" i="7" s="1"/>
  <c r="H4958" i="7" s="1"/>
  <c r="H4959" i="7" s="1"/>
  <c r="H4960" i="7" s="1"/>
  <c r="H4961" i="7" s="1"/>
  <c r="H4962" i="7" s="1"/>
  <c r="H4963" i="7" s="1"/>
  <c r="H4964" i="7" s="1"/>
  <c r="H4965" i="7" s="1"/>
  <c r="H4966" i="7" s="1"/>
  <c r="H4967" i="7" s="1"/>
  <c r="H4968" i="7" s="1"/>
  <c r="H4969" i="7" s="1"/>
  <c r="H4970" i="7" s="1"/>
  <c r="H4971" i="7" s="1"/>
  <c r="H4972" i="7" s="1"/>
  <c r="H4973" i="7" s="1"/>
  <c r="H4974" i="7" s="1"/>
  <c r="H4975" i="7" s="1"/>
  <c r="H4976" i="7" s="1"/>
  <c r="H4977" i="7" s="1"/>
  <c r="H4978" i="7" s="1"/>
  <c r="H4979" i="7" s="1"/>
  <c r="H4980" i="7" s="1"/>
  <c r="H4981" i="7" s="1"/>
  <c r="H4982" i="7" s="1"/>
  <c r="H4983" i="7" s="1"/>
  <c r="H4984" i="7" s="1"/>
  <c r="H4985" i="7" s="1"/>
  <c r="H4986" i="7" s="1"/>
  <c r="H4987" i="7" s="1"/>
  <c r="H4988" i="7" s="1"/>
  <c r="H4989" i="7" s="1"/>
  <c r="H4990" i="7" s="1"/>
  <c r="H4991" i="7" s="1"/>
  <c r="H4992" i="7" s="1"/>
  <c r="H4993" i="7" s="1"/>
  <c r="H4994" i="7" s="1"/>
  <c r="H4995" i="7" s="1"/>
  <c r="H4996" i="7" s="1"/>
  <c r="H4997" i="7" s="1"/>
  <c r="H4998" i="7" s="1"/>
  <c r="H4999" i="7" s="1"/>
  <c r="H5000" i="7" s="1"/>
  <c r="H5001" i="7" s="1"/>
  <c r="H5002" i="7" s="1"/>
  <c r="H5003" i="7" s="1"/>
  <c r="H5004" i="7" s="1"/>
  <c r="H5005" i="7" s="1"/>
  <c r="H5006" i="7" s="1"/>
  <c r="H5007" i="7" s="1"/>
  <c r="H5008" i="7" s="1"/>
  <c r="H5009" i="7" s="1"/>
  <c r="H5010" i="7" s="1"/>
  <c r="H5011" i="7" s="1"/>
  <c r="H5012" i="7" s="1"/>
  <c r="H5013" i="7" s="1"/>
  <c r="H5014" i="7" s="1"/>
  <c r="H5015" i="7" s="1"/>
  <c r="H5016" i="7" s="1"/>
  <c r="H5017" i="7" s="1"/>
  <c r="H5018" i="7" s="1"/>
  <c r="H5019" i="7" s="1"/>
  <c r="H5020" i="7" s="1"/>
  <c r="H5021" i="7" s="1"/>
  <c r="H5022" i="7" s="1"/>
  <c r="H5023" i="7" s="1"/>
  <c r="H5024" i="7" s="1"/>
  <c r="H5025" i="7" s="1"/>
  <c r="H5026" i="7" s="1"/>
  <c r="H5027" i="7" s="1"/>
  <c r="H5028" i="7" s="1"/>
  <c r="H5029" i="7" s="1"/>
  <c r="H5030" i="7" s="1"/>
  <c r="H5031" i="7" s="1"/>
  <c r="H5032" i="7" s="1"/>
  <c r="H5033" i="7" s="1"/>
  <c r="H5034" i="7" s="1"/>
  <c r="H5035" i="7" s="1"/>
  <c r="H5036" i="7" s="1"/>
  <c r="H5037" i="7" s="1"/>
  <c r="H5038" i="7" s="1"/>
  <c r="H5039" i="7" s="1"/>
  <c r="H5040" i="7" s="1"/>
  <c r="H5041" i="7" s="1"/>
  <c r="H5042" i="7" s="1"/>
  <c r="H5043" i="7" s="1"/>
  <c r="H5044" i="7" s="1"/>
  <c r="H5045" i="7" s="1"/>
  <c r="H5046" i="7" s="1"/>
  <c r="H5047" i="7" s="1"/>
  <c r="H5048" i="7" s="1"/>
  <c r="H5049" i="7" s="1"/>
  <c r="H5050" i="7" s="1"/>
  <c r="H5051" i="7" s="1"/>
  <c r="H5052" i="7" s="1"/>
  <c r="H5053" i="7" s="1"/>
  <c r="H5054" i="7" s="1"/>
  <c r="H5055" i="7" s="1"/>
  <c r="H5056" i="7" s="1"/>
  <c r="H5057" i="7" s="1"/>
  <c r="H5058" i="7" s="1"/>
  <c r="H5059" i="7" s="1"/>
  <c r="H5060" i="7" s="1"/>
  <c r="H5061" i="7" s="1"/>
  <c r="H5062" i="7" s="1"/>
  <c r="H5063" i="7" s="1"/>
  <c r="H5064" i="7" s="1"/>
  <c r="H5065" i="7" s="1"/>
  <c r="H5066" i="7" s="1"/>
  <c r="H5067" i="7" s="1"/>
  <c r="H5068" i="7" s="1"/>
  <c r="H5069" i="7" s="1"/>
  <c r="H5070" i="7" s="1"/>
  <c r="H5071" i="7" s="1"/>
  <c r="H5072" i="7" s="1"/>
  <c r="H5073" i="7" s="1"/>
  <c r="H5074" i="7" s="1"/>
  <c r="H5075" i="7" s="1"/>
  <c r="H5076" i="7" s="1"/>
  <c r="H5077" i="7" s="1"/>
  <c r="H5078" i="7" s="1"/>
  <c r="H5079" i="7" s="1"/>
  <c r="H5080" i="7" s="1"/>
  <c r="H5081" i="7" s="1"/>
  <c r="H5082" i="7" s="1"/>
  <c r="H5083" i="7" s="1"/>
  <c r="H5084" i="7" s="1"/>
  <c r="H5085" i="7" s="1"/>
  <c r="H5086" i="7" s="1"/>
  <c r="H5087" i="7" s="1"/>
  <c r="H5088" i="7" s="1"/>
  <c r="H5089" i="7" s="1"/>
  <c r="H5090" i="7" s="1"/>
  <c r="H5091" i="7" s="1"/>
  <c r="H5092" i="7" s="1"/>
  <c r="H5093" i="7" s="1"/>
  <c r="H5094" i="7" s="1"/>
  <c r="H5095" i="7" s="1"/>
  <c r="H5096" i="7" s="1"/>
  <c r="H5097" i="7" s="1"/>
  <c r="H5098" i="7" s="1"/>
  <c r="H5099" i="7" s="1"/>
  <c r="H5100" i="7" s="1"/>
  <c r="H5101" i="7" s="1"/>
  <c r="H5102" i="7" s="1"/>
  <c r="H5103" i="7" s="1"/>
  <c r="H5104" i="7" s="1"/>
  <c r="H5105" i="7" s="1"/>
  <c r="H5106" i="7" s="1"/>
  <c r="H5107" i="7" s="1"/>
  <c r="H5108" i="7" s="1"/>
  <c r="H5109" i="7" s="1"/>
  <c r="H5110" i="7" s="1"/>
  <c r="H5111" i="7" s="1"/>
  <c r="H5112" i="7" s="1"/>
  <c r="H5113" i="7" s="1"/>
  <c r="H5114" i="7" s="1"/>
  <c r="H5115" i="7" s="1"/>
  <c r="H5116" i="7" s="1"/>
  <c r="H5117" i="7" s="1"/>
  <c r="H5118" i="7" s="1"/>
  <c r="H5119" i="7" s="1"/>
  <c r="H5120" i="7" s="1"/>
  <c r="H5121" i="7" s="1"/>
  <c r="H5122" i="7" s="1"/>
  <c r="H5123" i="7" s="1"/>
  <c r="H5124" i="7" s="1"/>
  <c r="H5125" i="7" s="1"/>
  <c r="H5126" i="7" s="1"/>
  <c r="H5127" i="7" s="1"/>
  <c r="H5128" i="7" s="1"/>
  <c r="H5129" i="7" s="1"/>
  <c r="H5130" i="7" s="1"/>
  <c r="H5131" i="7" s="1"/>
  <c r="H5132" i="7" s="1"/>
  <c r="H5133" i="7" s="1"/>
  <c r="H5134" i="7" s="1"/>
  <c r="H5135" i="7" s="1"/>
  <c r="H5136" i="7" s="1"/>
  <c r="H5137" i="7" s="1"/>
  <c r="H5138" i="7" s="1"/>
  <c r="H5139" i="7" s="1"/>
  <c r="H5140" i="7" s="1"/>
  <c r="H5141" i="7" s="1"/>
  <c r="H5142" i="7" s="1"/>
  <c r="H5143" i="7" s="1"/>
  <c r="H5144" i="7" s="1"/>
  <c r="H5145" i="7" s="1"/>
  <c r="H5146" i="7" s="1"/>
  <c r="H5147" i="7" s="1"/>
  <c r="H5148" i="7" s="1"/>
  <c r="H5149" i="7" s="1"/>
  <c r="H5150" i="7" s="1"/>
  <c r="H5151" i="7" s="1"/>
  <c r="H5152" i="7" s="1"/>
  <c r="H5153" i="7" s="1"/>
  <c r="H5154" i="7" s="1"/>
  <c r="H5155" i="7" s="1"/>
  <c r="H5156" i="7" s="1"/>
  <c r="H5157" i="7" s="1"/>
  <c r="H5158" i="7" s="1"/>
  <c r="H5159" i="7" s="1"/>
  <c r="H5160" i="7" s="1"/>
  <c r="H5161" i="7" s="1"/>
  <c r="H5162" i="7" s="1"/>
  <c r="H5163" i="7" s="1"/>
  <c r="H5164" i="7" s="1"/>
  <c r="H5165" i="7" s="1"/>
  <c r="H5166" i="7" s="1"/>
  <c r="H5167" i="7" s="1"/>
  <c r="H5168" i="7" s="1"/>
  <c r="H5169" i="7" s="1"/>
  <c r="H5170" i="7" s="1"/>
  <c r="H5171" i="7" s="1"/>
  <c r="H5172" i="7" s="1"/>
  <c r="H5173" i="7" s="1"/>
  <c r="H5174" i="7" s="1"/>
  <c r="H5175" i="7" s="1"/>
  <c r="H5176" i="7" s="1"/>
  <c r="H5177" i="7" s="1"/>
  <c r="H5178" i="7" s="1"/>
  <c r="H5179" i="7" s="1"/>
  <c r="H5180" i="7" s="1"/>
  <c r="H5181" i="7" s="1"/>
  <c r="H5182" i="7" s="1"/>
  <c r="H5183" i="7" s="1"/>
  <c r="H5184" i="7" s="1"/>
  <c r="H5185" i="7" s="1"/>
  <c r="H5186" i="7" s="1"/>
  <c r="H5187" i="7" s="1"/>
  <c r="H5188" i="7" s="1"/>
  <c r="H5189" i="7" s="1"/>
  <c r="H5190" i="7" s="1"/>
  <c r="H5191" i="7" s="1"/>
  <c r="H5192" i="7" s="1"/>
  <c r="H5193" i="7" s="1"/>
  <c r="H5194" i="7" s="1"/>
  <c r="H5195" i="7" s="1"/>
  <c r="H5196" i="7" s="1"/>
  <c r="H5197" i="7" s="1"/>
  <c r="H5198" i="7" s="1"/>
  <c r="H5199" i="7" s="1"/>
  <c r="H5200" i="7" s="1"/>
  <c r="H5201" i="7" s="1"/>
  <c r="H5202" i="7" s="1"/>
  <c r="H5203" i="7" s="1"/>
  <c r="H5204" i="7" s="1"/>
  <c r="H5205" i="7" s="1"/>
  <c r="H5206" i="7" s="1"/>
  <c r="H5207" i="7" s="1"/>
  <c r="H5208" i="7" s="1"/>
  <c r="H5209" i="7" s="1"/>
  <c r="H5210" i="7" s="1"/>
  <c r="H5211" i="7" s="1"/>
  <c r="H5212" i="7" s="1"/>
  <c r="H5213" i="7" s="1"/>
  <c r="H5214" i="7" s="1"/>
  <c r="H5215" i="7" s="1"/>
  <c r="H5216" i="7" s="1"/>
  <c r="H5217" i="7" s="1"/>
  <c r="H5218" i="7" s="1"/>
  <c r="H5219" i="7" s="1"/>
  <c r="H5220" i="7" s="1"/>
  <c r="H5221" i="7" s="1"/>
  <c r="H5222" i="7" s="1"/>
  <c r="H5223" i="7" s="1"/>
  <c r="H5224" i="7" s="1"/>
  <c r="H5225" i="7" s="1"/>
  <c r="H5226" i="7" s="1"/>
  <c r="H5227" i="7" s="1"/>
  <c r="H5228" i="7" s="1"/>
  <c r="H5229" i="7" s="1"/>
  <c r="H5230" i="7" s="1"/>
  <c r="H5231" i="7" s="1"/>
  <c r="H5232" i="7" s="1"/>
  <c r="H5233" i="7" s="1"/>
  <c r="H5234" i="7" s="1"/>
  <c r="H5235" i="7" s="1"/>
  <c r="H5236" i="7" s="1"/>
  <c r="H5237" i="7" s="1"/>
  <c r="H5238" i="7" s="1"/>
  <c r="H5239" i="7" s="1"/>
  <c r="H5240" i="7" s="1"/>
  <c r="H5241" i="7" s="1"/>
  <c r="H5242" i="7" s="1"/>
  <c r="H5243" i="7" s="1"/>
  <c r="H5244" i="7" s="1"/>
  <c r="H5245" i="7" s="1"/>
  <c r="H5246" i="7" s="1"/>
  <c r="H5247" i="7" s="1"/>
  <c r="H5248" i="7" s="1"/>
  <c r="H5249" i="7" s="1"/>
  <c r="H5250" i="7" s="1"/>
  <c r="H5251" i="7" s="1"/>
  <c r="H5252" i="7" s="1"/>
  <c r="H5253" i="7" s="1"/>
  <c r="H5254" i="7" s="1"/>
  <c r="H5255" i="7" s="1"/>
  <c r="H5256" i="7" s="1"/>
  <c r="H5257" i="7" s="1"/>
  <c r="H5258" i="7" s="1"/>
  <c r="H5259" i="7" s="1"/>
  <c r="H5260" i="7" s="1"/>
  <c r="H5261" i="7" s="1"/>
  <c r="H5262" i="7" s="1"/>
  <c r="H5263" i="7" s="1"/>
  <c r="H5264" i="7" s="1"/>
  <c r="H5265" i="7" s="1"/>
  <c r="H5266" i="7" s="1"/>
  <c r="H5267" i="7" s="1"/>
  <c r="H5268" i="7" s="1"/>
  <c r="H5269" i="7" s="1"/>
  <c r="H5270" i="7" s="1"/>
  <c r="H5271" i="7" s="1"/>
  <c r="H5272" i="7" s="1"/>
  <c r="H5273" i="7" s="1"/>
  <c r="H5274" i="7" s="1"/>
  <c r="H5275" i="7" s="1"/>
  <c r="H5276" i="7" s="1"/>
  <c r="H5277" i="7" s="1"/>
  <c r="H5278" i="7" s="1"/>
  <c r="H5279" i="7" s="1"/>
  <c r="H5280" i="7" s="1"/>
  <c r="H5281" i="7" s="1"/>
  <c r="H5282" i="7" s="1"/>
  <c r="H5283" i="7" s="1"/>
  <c r="H5284" i="7" s="1"/>
  <c r="H5285" i="7" s="1"/>
  <c r="H5286" i="7" s="1"/>
  <c r="H5287" i="7" s="1"/>
  <c r="H5288" i="7" s="1"/>
  <c r="H5289" i="7" s="1"/>
  <c r="H5290" i="7" s="1"/>
  <c r="H5291" i="7" s="1"/>
  <c r="H5292" i="7" s="1"/>
  <c r="H5293" i="7" s="1"/>
  <c r="H5294" i="7" s="1"/>
  <c r="H5295" i="7" s="1"/>
  <c r="H5296" i="7" s="1"/>
  <c r="H5297" i="7" s="1"/>
  <c r="H5298" i="7" s="1"/>
  <c r="H5299" i="7" s="1"/>
  <c r="H5300" i="7" s="1"/>
  <c r="H5301" i="7" s="1"/>
  <c r="H5302" i="7" s="1"/>
  <c r="H5303" i="7" s="1"/>
  <c r="H5304" i="7" s="1"/>
  <c r="H5305" i="7" s="1"/>
  <c r="H5306" i="7" s="1"/>
  <c r="H5307" i="7" s="1"/>
  <c r="H5308" i="7" s="1"/>
  <c r="H5309" i="7" s="1"/>
  <c r="H5310" i="7" s="1"/>
  <c r="H5311" i="7" s="1"/>
  <c r="H5312" i="7" s="1"/>
  <c r="H5313" i="7" s="1"/>
  <c r="H5314" i="7" s="1"/>
  <c r="H5315" i="7" s="1"/>
  <c r="H5316" i="7" s="1"/>
  <c r="H5317" i="7" s="1"/>
  <c r="H5318" i="7" s="1"/>
  <c r="H5319" i="7" s="1"/>
  <c r="H5320" i="7" s="1"/>
  <c r="H5321" i="7" s="1"/>
  <c r="H5322" i="7" s="1"/>
  <c r="H5323" i="7" s="1"/>
  <c r="H5324" i="7" s="1"/>
  <c r="H5325" i="7" s="1"/>
  <c r="H5326" i="7" s="1"/>
  <c r="H5327" i="7" s="1"/>
  <c r="H5328" i="7" s="1"/>
  <c r="H5329" i="7" s="1"/>
  <c r="H5330" i="7" s="1"/>
  <c r="H5331" i="7" s="1"/>
  <c r="H5332" i="7" s="1"/>
  <c r="H5333" i="7" s="1"/>
  <c r="H5334" i="7" s="1"/>
  <c r="H5335" i="7" s="1"/>
  <c r="H5336" i="7" s="1"/>
  <c r="H5337" i="7" s="1"/>
  <c r="H5338" i="7" s="1"/>
  <c r="H5339" i="7" s="1"/>
  <c r="H5340" i="7" s="1"/>
  <c r="H5341" i="7" s="1"/>
  <c r="H5342" i="7" s="1"/>
  <c r="H5343" i="7" s="1"/>
  <c r="H5344" i="7" s="1"/>
  <c r="H5345" i="7" s="1"/>
  <c r="H5346" i="7" s="1"/>
  <c r="H5347" i="7" s="1"/>
  <c r="H5348" i="7" s="1"/>
  <c r="H5349" i="7" s="1"/>
  <c r="H5350" i="7" s="1"/>
  <c r="H5351" i="7" s="1"/>
  <c r="H5352" i="7" s="1"/>
  <c r="H5353" i="7" s="1"/>
  <c r="H5354" i="7" s="1"/>
  <c r="H5355" i="7" s="1"/>
  <c r="H5356" i="7" s="1"/>
  <c r="H5357" i="7" s="1"/>
  <c r="H5358" i="7" s="1"/>
  <c r="H5359" i="7" s="1"/>
  <c r="H5360" i="7" s="1"/>
  <c r="H5361" i="7" s="1"/>
  <c r="H5362" i="7" s="1"/>
  <c r="H5363" i="7" s="1"/>
  <c r="H5364" i="7" s="1"/>
  <c r="H5365" i="7" s="1"/>
  <c r="H5366" i="7" s="1"/>
  <c r="H5367" i="7" s="1"/>
  <c r="H5368" i="7" s="1"/>
  <c r="H5369" i="7" s="1"/>
  <c r="H5370" i="7" s="1"/>
  <c r="H5371" i="7" s="1"/>
  <c r="H5372" i="7" s="1"/>
  <c r="H5373" i="7" s="1"/>
  <c r="H5374" i="7" s="1"/>
  <c r="H5375" i="7" s="1"/>
  <c r="H5376" i="7" s="1"/>
  <c r="H5377" i="7" s="1"/>
  <c r="H5378" i="7" s="1"/>
  <c r="H5379" i="7" s="1"/>
  <c r="H5380" i="7" s="1"/>
  <c r="H5381" i="7" s="1"/>
  <c r="H5382" i="7" s="1"/>
  <c r="H5383" i="7" s="1"/>
  <c r="H5384" i="7" s="1"/>
  <c r="H5385" i="7" s="1"/>
  <c r="H5386" i="7" s="1"/>
  <c r="H5387" i="7" s="1"/>
  <c r="H5388" i="7" s="1"/>
  <c r="H5389" i="7" s="1"/>
  <c r="H5390" i="7" s="1"/>
  <c r="H5391" i="7" s="1"/>
  <c r="H5392" i="7" s="1"/>
  <c r="H5393" i="7" s="1"/>
  <c r="H5394" i="7" s="1"/>
  <c r="H5395" i="7" s="1"/>
  <c r="H5396" i="7" s="1"/>
  <c r="H5397" i="7" s="1"/>
  <c r="H5398" i="7" s="1"/>
  <c r="H5399" i="7" s="1"/>
  <c r="H5400" i="7" s="1"/>
  <c r="H5401" i="7" s="1"/>
  <c r="H5402" i="7" s="1"/>
  <c r="H5403" i="7" s="1"/>
  <c r="H5404" i="7" s="1"/>
  <c r="H5405" i="7" s="1"/>
  <c r="H5406" i="7" s="1"/>
  <c r="H5407" i="7" s="1"/>
  <c r="H5408" i="7" s="1"/>
  <c r="H5409" i="7" s="1"/>
  <c r="H5410" i="7" s="1"/>
  <c r="H5411" i="7" s="1"/>
  <c r="H5412" i="7" s="1"/>
  <c r="H5413" i="7" s="1"/>
  <c r="H5414" i="7" s="1"/>
  <c r="H5415" i="7" s="1"/>
  <c r="H5416" i="7" s="1"/>
  <c r="H5417" i="7" s="1"/>
  <c r="H5418" i="7" s="1"/>
  <c r="H5419" i="7" s="1"/>
  <c r="H5420" i="7" s="1"/>
  <c r="H5421" i="7" s="1"/>
  <c r="H5422" i="7" s="1"/>
  <c r="H5423" i="7" s="1"/>
  <c r="H5424" i="7" s="1"/>
  <c r="H5425" i="7" s="1"/>
  <c r="H5426" i="7" s="1"/>
  <c r="H5427" i="7" s="1"/>
  <c r="H5428" i="7" s="1"/>
  <c r="H5429" i="7" s="1"/>
  <c r="H5430" i="7" s="1"/>
  <c r="H5431" i="7" s="1"/>
  <c r="H5432" i="7" s="1"/>
  <c r="H5433" i="7" s="1"/>
  <c r="H5434" i="7" s="1"/>
  <c r="H5435" i="7" s="1"/>
  <c r="H5436" i="7" s="1"/>
  <c r="H5437" i="7" s="1"/>
  <c r="H5438" i="7" s="1"/>
  <c r="H5439" i="7" s="1"/>
  <c r="H5440" i="7" s="1"/>
  <c r="H5441" i="7" s="1"/>
  <c r="H5442" i="7" s="1"/>
  <c r="H5443" i="7" s="1"/>
  <c r="H5444" i="7" s="1"/>
  <c r="H5445" i="7" s="1"/>
  <c r="H5446" i="7" s="1"/>
  <c r="H5447" i="7" s="1"/>
  <c r="H5448" i="7" s="1"/>
  <c r="H5449" i="7" s="1"/>
  <c r="H5450" i="7" s="1"/>
  <c r="H5451" i="7" s="1"/>
  <c r="H5452" i="7" s="1"/>
  <c r="H5453" i="7" s="1"/>
  <c r="H5454" i="7" s="1"/>
  <c r="H5455" i="7" s="1"/>
  <c r="H5456" i="7" s="1"/>
  <c r="H5457" i="7" s="1"/>
  <c r="H5458" i="7" s="1"/>
  <c r="H5459" i="7" s="1"/>
  <c r="H5460" i="7" s="1"/>
  <c r="H5461" i="7" s="1"/>
  <c r="H5462" i="7" s="1"/>
  <c r="H5463" i="7" s="1"/>
  <c r="H5464" i="7" s="1"/>
  <c r="H5465" i="7" s="1"/>
  <c r="H5466" i="7" s="1"/>
  <c r="H5467" i="7" s="1"/>
  <c r="H5468" i="7" s="1"/>
  <c r="H5469" i="7" s="1"/>
  <c r="H5470" i="7" s="1"/>
  <c r="H5471" i="7" s="1"/>
  <c r="H5472" i="7" s="1"/>
  <c r="H5473" i="7" s="1"/>
  <c r="H5474" i="7" s="1"/>
  <c r="H5475" i="7" s="1"/>
  <c r="H5476" i="7" s="1"/>
  <c r="H5477" i="7" s="1"/>
  <c r="H5478" i="7" s="1"/>
  <c r="H5479" i="7" s="1"/>
  <c r="H5480" i="7" s="1"/>
  <c r="H5481" i="7" s="1"/>
  <c r="H5482" i="7" s="1"/>
  <c r="H5483" i="7" s="1"/>
  <c r="H5484" i="7" s="1"/>
  <c r="H5485" i="7" s="1"/>
  <c r="H5486" i="7" s="1"/>
  <c r="H5487" i="7" s="1"/>
  <c r="H5488" i="7" s="1"/>
  <c r="H5489" i="7" s="1"/>
  <c r="H5490" i="7" s="1"/>
  <c r="H5491" i="7" s="1"/>
  <c r="H5492" i="7" s="1"/>
  <c r="H5493" i="7" s="1"/>
  <c r="H5494" i="7" s="1"/>
  <c r="H5495" i="7" s="1"/>
  <c r="H5496" i="7" s="1"/>
  <c r="H5497" i="7" s="1"/>
  <c r="H5498" i="7" s="1"/>
  <c r="H5499" i="7" s="1"/>
  <c r="H5500" i="7" s="1"/>
  <c r="H5501" i="7" s="1"/>
  <c r="H5502" i="7" s="1"/>
  <c r="H5503" i="7" s="1"/>
  <c r="H5504" i="7" s="1"/>
  <c r="H5505" i="7" s="1"/>
  <c r="H5506" i="7" s="1"/>
  <c r="H5507" i="7" s="1"/>
  <c r="H5508" i="7" s="1"/>
  <c r="H5509" i="7" s="1"/>
  <c r="H5510" i="7" s="1"/>
  <c r="H5511" i="7" s="1"/>
  <c r="H5512" i="7" s="1"/>
  <c r="H5513" i="7" s="1"/>
  <c r="H5514" i="7" s="1"/>
  <c r="H5515" i="7" s="1"/>
  <c r="H5516" i="7" s="1"/>
  <c r="H5517" i="7" s="1"/>
  <c r="H5518" i="7" s="1"/>
  <c r="H5519" i="7" s="1"/>
  <c r="H5520" i="7" s="1"/>
  <c r="H5521" i="7" s="1"/>
  <c r="H5522" i="7" s="1"/>
  <c r="J405" i="7"/>
  <c r="J295" i="7"/>
  <c r="J65" i="7"/>
  <c r="J319" i="7"/>
  <c r="J231" i="7"/>
  <c r="J159" i="7"/>
  <c r="J71" i="7"/>
  <c r="J3954" i="7"/>
  <c r="J3998" i="7"/>
  <c r="J3964" i="7"/>
  <c r="J3911" i="7"/>
  <c r="J4015" i="7"/>
  <c r="J3675" i="7"/>
  <c r="J3968" i="7"/>
  <c r="J3726" i="7"/>
  <c r="J3694" i="7"/>
  <c r="J3897" i="7"/>
  <c r="J3594" i="7"/>
  <c r="J3562" i="7"/>
  <c r="J3459" i="7"/>
  <c r="J3395" i="7"/>
  <c r="J3647" i="7"/>
  <c r="J3631" i="7"/>
  <c r="J3481" i="7"/>
  <c r="J3396" i="7"/>
  <c r="J3367" i="7"/>
  <c r="J3335" i="7"/>
  <c r="J3287" i="7"/>
  <c r="J3255" i="7"/>
  <c r="J3548" i="7"/>
  <c r="J3588" i="7"/>
  <c r="J3374" i="7"/>
  <c r="J3342" i="7"/>
  <c r="J3310" i="7"/>
  <c r="J3278" i="7"/>
  <c r="J3245" i="7"/>
  <c r="J3267" i="7"/>
  <c r="J3397" i="7"/>
  <c r="J2869" i="7"/>
  <c r="J2986" i="7"/>
  <c r="J2878" i="7"/>
  <c r="J3100" i="7"/>
  <c r="J3379" i="7"/>
  <c r="J3161" i="7"/>
  <c r="J3111" i="7"/>
  <c r="J2981" i="7"/>
  <c r="J3183" i="7"/>
  <c r="J3066" i="7"/>
  <c r="J3101" i="7"/>
  <c r="J2864" i="7"/>
  <c r="J2736" i="7"/>
  <c r="J2720" i="7"/>
  <c r="J2911" i="7"/>
  <c r="J2788" i="7"/>
  <c r="J2703" i="7"/>
  <c r="J3187" i="7"/>
  <c r="J2723" i="7"/>
  <c r="J2560" i="7"/>
  <c r="J2528" i="7"/>
  <c r="J2496" i="7"/>
  <c r="J2464" i="7"/>
  <c r="J2432" i="7"/>
  <c r="J2400" i="7"/>
  <c r="J2368" i="7"/>
  <c r="J2336" i="7"/>
  <c r="J2293" i="7"/>
  <c r="J2229" i="7"/>
  <c r="J2165" i="7"/>
  <c r="J2499" i="7"/>
  <c r="J2542" i="7"/>
  <c r="J2510" i="7"/>
  <c r="J2561" i="7"/>
  <c r="J2433" i="7"/>
  <c r="J2322" i="7"/>
  <c r="J2492" i="7"/>
  <c r="J2364" i="7"/>
  <c r="J2763" i="7"/>
  <c r="J2511" i="7"/>
  <c r="J2383" i="7"/>
  <c r="J2324" i="7"/>
  <c r="J2482" i="7"/>
  <c r="J2354" i="7"/>
  <c r="J2305" i="7"/>
  <c r="J2264" i="7"/>
  <c r="J2200" i="7"/>
  <c r="J2136" i="7"/>
  <c r="J2266" i="7"/>
  <c r="J2202" i="7"/>
  <c r="J1876" i="7"/>
  <c r="J1990" i="7"/>
  <c r="J2290" i="7"/>
  <c r="J1966" i="7"/>
  <c r="J1947" i="7"/>
  <c r="J1867" i="7"/>
  <c r="J1851" i="7"/>
  <c r="J1827" i="7"/>
  <c r="J1819" i="7"/>
  <c r="J1799" i="7"/>
  <c r="J1788" i="7"/>
  <c r="J1745" i="7"/>
  <c r="J2083" i="7"/>
  <c r="J2019" i="7"/>
  <c r="J1781" i="7"/>
  <c r="J1696" i="7"/>
  <c r="J1687" i="7"/>
  <c r="J1669" i="7"/>
  <c r="J1150" i="7"/>
  <c r="J1086" i="7"/>
  <c r="J1779" i="7"/>
  <c r="J1610" i="7"/>
  <c r="J1578" i="7"/>
  <c r="J1546" i="7"/>
  <c r="J1514" i="7"/>
  <c r="J1482" i="7"/>
  <c r="J1450" i="7"/>
  <c r="J1418" i="7"/>
  <c r="J1386" i="7"/>
  <c r="J1354" i="7"/>
  <c r="J1794" i="7"/>
  <c r="J1752" i="7"/>
  <c r="J1638" i="7"/>
  <c r="J1615" i="7"/>
  <c r="J1723" i="7"/>
  <c r="J1611" i="7"/>
  <c r="J1579" i="7"/>
  <c r="J1547" i="7"/>
  <c r="J1515" i="7"/>
  <c r="J1483" i="7"/>
  <c r="J1451" i="7"/>
  <c r="J1419" i="7"/>
  <c r="J1387" i="7"/>
  <c r="J1355" i="7"/>
  <c r="J1129" i="7"/>
  <c r="J1065" i="7"/>
  <c r="J1123" i="7"/>
  <c r="J1054" i="7"/>
  <c r="J1038" i="7"/>
  <c r="J1006" i="7"/>
  <c r="J974" i="7"/>
  <c r="J942" i="7"/>
  <c r="J910" i="7"/>
  <c r="J878" i="7"/>
  <c r="J846" i="7"/>
  <c r="J814" i="7"/>
  <c r="J782" i="7"/>
  <c r="J1321" i="7"/>
  <c r="J757" i="7"/>
  <c r="J741" i="7"/>
  <c r="J725" i="7"/>
  <c r="J542" i="7"/>
  <c r="J534" i="7"/>
  <c r="J526" i="7"/>
  <c r="J518" i="7"/>
  <c r="J510" i="7"/>
  <c r="J502" i="7"/>
  <c r="J494" i="7"/>
  <c r="J486" i="7"/>
  <c r="J478" i="7"/>
  <c r="J470" i="7"/>
  <c r="J462" i="7"/>
  <c r="J454" i="7"/>
  <c r="J446" i="7"/>
  <c r="J438" i="7"/>
  <c r="J430" i="7"/>
  <c r="J422" i="7"/>
  <c r="J1277" i="7"/>
  <c r="J1261" i="7"/>
  <c r="J1245" i="7"/>
  <c r="J1229" i="7"/>
  <c r="J1213" i="7"/>
  <c r="J1197" i="7"/>
  <c r="J1181" i="7"/>
  <c r="J1148" i="7"/>
  <c r="J1116" i="7"/>
  <c r="J1084" i="7"/>
  <c r="J1048" i="7"/>
  <c r="J1032" i="7"/>
  <c r="J1016" i="7"/>
  <c r="J1000" i="7"/>
  <c r="J984" i="7"/>
  <c r="J968" i="7"/>
  <c r="J952" i="7"/>
  <c r="J936" i="7"/>
  <c r="J920" i="7"/>
  <c r="J904" i="7"/>
  <c r="J888" i="7"/>
  <c r="J872" i="7"/>
  <c r="J856" i="7"/>
  <c r="J840" i="7"/>
  <c r="J824" i="7"/>
  <c r="J808" i="7"/>
  <c r="J792" i="7"/>
  <c r="J776" i="7"/>
  <c r="J1160" i="7"/>
  <c r="J1136" i="7"/>
  <c r="J1104" i="7"/>
  <c r="J1072" i="7"/>
  <c r="J1045" i="7"/>
  <c r="J1029" i="7"/>
  <c r="J1013" i="7"/>
  <c r="J997" i="7"/>
  <c r="J981" i="7"/>
  <c r="J965" i="7"/>
  <c r="J949" i="7"/>
  <c r="J933" i="7"/>
  <c r="J917" i="7"/>
  <c r="J901" i="7"/>
  <c r="J885" i="7"/>
  <c r="J869" i="7"/>
  <c r="J853" i="7"/>
  <c r="J837" i="7"/>
  <c r="J821" i="7"/>
  <c r="J805" i="7"/>
  <c r="J789" i="7"/>
  <c r="J773" i="7"/>
  <c r="J1112" i="7"/>
  <c r="J711" i="7"/>
  <c r="J703" i="7"/>
  <c r="J695" i="7"/>
  <c r="J687" i="7"/>
  <c r="J679" i="7"/>
  <c r="J671" i="7"/>
  <c r="J663" i="7"/>
  <c r="J655" i="7"/>
  <c r="J647" i="7"/>
  <c r="J639" i="7"/>
  <c r="J631" i="7"/>
  <c r="J1147" i="7"/>
  <c r="J365" i="7"/>
  <c r="J265" i="7"/>
  <c r="J187" i="7"/>
  <c r="J109" i="7"/>
  <c r="J574" i="7"/>
  <c r="J554" i="7"/>
  <c r="J385" i="7"/>
  <c r="J395" i="7"/>
  <c r="J293" i="7"/>
  <c r="J211" i="7"/>
  <c r="J133" i="7"/>
  <c r="J37" i="7"/>
  <c r="J361" i="7"/>
  <c r="J263" i="7"/>
  <c r="J181" i="7"/>
  <c r="J103" i="7"/>
  <c r="J604" i="7"/>
  <c r="J588" i="7"/>
  <c r="J381" i="7"/>
  <c r="J279" i="7"/>
  <c r="J183" i="7"/>
  <c r="J81" i="7"/>
  <c r="J571" i="7"/>
  <c r="J555" i="7"/>
  <c r="J406" i="7"/>
  <c r="J390" i="7"/>
  <c r="J374" i="7"/>
  <c r="J358" i="7"/>
  <c r="J342" i="7"/>
  <c r="J326" i="7"/>
  <c r="J310" i="7"/>
  <c r="J294" i="7"/>
  <c r="J278" i="7"/>
  <c r="J262" i="7"/>
  <c r="J246" i="7"/>
  <c r="J230" i="7"/>
  <c r="J214" i="7"/>
  <c r="J198" i="7"/>
  <c r="J182" i="7"/>
  <c r="J166" i="7"/>
  <c r="J150" i="7"/>
  <c r="J134" i="7"/>
  <c r="J118" i="7"/>
  <c r="J102" i="7"/>
  <c r="J86" i="7"/>
  <c r="J70" i="7"/>
  <c r="J54" i="7"/>
  <c r="J38" i="7"/>
  <c r="J363" i="7"/>
  <c r="J199" i="7"/>
  <c r="J29" i="7"/>
  <c r="J606" i="7"/>
  <c r="J590" i="7"/>
  <c r="J387" i="7"/>
  <c r="J285" i="7"/>
  <c r="J207" i="7"/>
  <c r="J129" i="7"/>
  <c r="J35" i="7"/>
  <c r="J3242" i="7"/>
  <c r="J3963" i="7"/>
  <c r="J3969" i="7"/>
  <c r="J3927" i="7"/>
  <c r="J3956" i="7"/>
  <c r="J3872" i="7"/>
  <c r="J3707" i="7"/>
  <c r="J3867" i="7"/>
  <c r="J3878" i="7"/>
  <c r="J3951" i="7"/>
  <c r="J3833" i="7"/>
  <c r="J3578" i="7"/>
  <c r="J3546" i="7"/>
  <c r="J3427" i="7"/>
  <c r="J3663" i="7"/>
  <c r="J3517" i="7"/>
  <c r="J3530" i="7"/>
  <c r="J3497" i="7"/>
  <c r="J3465" i="7"/>
  <c r="J3383" i="7"/>
  <c r="J3351" i="7"/>
  <c r="J3319" i="7"/>
  <c r="J3303" i="7"/>
  <c r="J3271" i="7"/>
  <c r="J3514" i="7"/>
  <c r="J3234" i="7"/>
  <c r="J3390" i="7"/>
  <c r="J3358" i="7"/>
  <c r="J3326" i="7"/>
  <c r="J3294" i="7"/>
  <c r="J3262" i="7"/>
  <c r="J3233" i="7"/>
  <c r="J3275" i="7"/>
  <c r="J3206" i="7"/>
  <c r="J2901" i="7"/>
  <c r="J3110" i="7"/>
  <c r="J3046" i="7"/>
  <c r="J3185" i="7"/>
  <c r="J3158" i="7"/>
  <c r="J3121" i="7"/>
  <c r="J3057" i="7"/>
  <c r="J2910" i="7"/>
  <c r="J3036" i="7"/>
  <c r="J3173" i="7"/>
  <c r="J3047" i="7"/>
  <c r="J3315" i="7"/>
  <c r="J3002" i="7"/>
  <c r="J3037" i="7"/>
  <c r="J2896" i="7"/>
  <c r="J2744" i="7"/>
  <c r="J2728" i="7"/>
  <c r="J3088" i="7"/>
  <c r="J2772" i="7"/>
  <c r="J2756" i="7"/>
  <c r="J2711" i="7"/>
  <c r="J2695" i="7"/>
  <c r="J2863" i="7"/>
  <c r="J2739" i="7"/>
  <c r="J2544" i="7"/>
  <c r="J2512" i="7"/>
  <c r="J2480" i="7"/>
  <c r="J2448" i="7"/>
  <c r="J2416" i="7"/>
  <c r="J2384" i="7"/>
  <c r="J2352" i="7"/>
  <c r="J2261" i="7"/>
  <c r="J2197" i="7"/>
  <c r="J2133" i="7"/>
  <c r="J2563" i="7"/>
  <c r="J2435" i="7"/>
  <c r="J2371" i="7"/>
  <c r="J2320" i="7"/>
  <c r="J2558" i="7"/>
  <c r="J2526" i="7"/>
  <c r="J2494" i="7"/>
  <c r="J2478" i="7"/>
  <c r="J2438" i="7"/>
  <c r="J2374" i="7"/>
  <c r="J2497" i="7"/>
  <c r="J2369" i="7"/>
  <c r="J2556" i="7"/>
  <c r="J2428" i="7"/>
  <c r="J2779" i="7"/>
  <c r="J2747" i="7"/>
  <c r="J2447" i="7"/>
  <c r="J2546" i="7"/>
  <c r="J2418" i="7"/>
  <c r="J2296" i="7"/>
  <c r="J2232" i="7"/>
  <c r="J2168" i="7"/>
  <c r="J2298" i="7"/>
  <c r="J2234" i="7"/>
  <c r="J2170" i="7"/>
  <c r="J2138" i="7"/>
  <c r="J2429" i="7"/>
  <c r="J1983" i="7"/>
  <c r="J2601" i="7"/>
  <c r="J2287" i="7"/>
  <c r="J2142" i="7"/>
  <c r="J2179" i="7"/>
  <c r="J1974" i="7"/>
  <c r="J1958" i="7"/>
  <c r="J1859" i="7"/>
  <c r="J1843" i="7"/>
  <c r="J1835" i="7"/>
  <c r="J1810" i="7"/>
  <c r="J2421" i="7"/>
  <c r="J2115" i="7"/>
  <c r="J2051" i="7"/>
  <c r="J1785" i="7"/>
  <c r="J1749" i="7"/>
  <c r="J1118" i="7"/>
  <c r="J1594" i="7"/>
  <c r="J1562" i="7"/>
  <c r="J1530" i="7"/>
  <c r="J1498" i="7"/>
  <c r="J1466" i="7"/>
  <c r="J1434" i="7"/>
  <c r="J1402" i="7"/>
  <c r="J1370" i="7"/>
  <c r="J1775" i="7"/>
  <c r="J1750" i="7"/>
  <c r="J1624" i="7"/>
  <c r="J1739" i="7"/>
  <c r="J1707" i="7"/>
  <c r="J1620" i="7"/>
  <c r="J1595" i="7"/>
  <c r="J1563" i="7"/>
  <c r="J1531" i="7"/>
  <c r="J1499" i="7"/>
  <c r="J1467" i="7"/>
  <c r="J1435" i="7"/>
  <c r="J1403" i="7"/>
  <c r="J1371" i="7"/>
  <c r="J1097" i="7"/>
  <c r="J1737" i="7"/>
  <c r="J1155" i="7"/>
  <c r="J1091" i="7"/>
  <c r="J1022" i="7"/>
  <c r="J990" i="7"/>
  <c r="J958" i="7"/>
  <c r="J926" i="7"/>
  <c r="J894" i="7"/>
  <c r="J862" i="7"/>
  <c r="J830" i="7"/>
  <c r="J798" i="7"/>
  <c r="J4018" i="7"/>
  <c r="J3943" i="7"/>
  <c r="J4014" i="7"/>
  <c r="J3994" i="7"/>
  <c r="J3807" i="7"/>
  <c r="J3898" i="7"/>
  <c r="J3882" i="7"/>
  <c r="J3866" i="7"/>
  <c r="J3850" i="7"/>
  <c r="J3848" i="7"/>
  <c r="J3703" i="7"/>
  <c r="J3671" i="7"/>
  <c r="J3843" i="7"/>
  <c r="J3809" i="7"/>
  <c r="J3800" i="7"/>
  <c r="J3796" i="7"/>
  <c r="J3792" i="7"/>
  <c r="J3788" i="7"/>
  <c r="J3784" i="7"/>
  <c r="J3780" i="7"/>
  <c r="J3776" i="7"/>
  <c r="J3772" i="7"/>
  <c r="J3768" i="7"/>
  <c r="J3764" i="7"/>
  <c r="J3760" i="7"/>
  <c r="J3756" i="7"/>
  <c r="J3752" i="7"/>
  <c r="J3748" i="7"/>
  <c r="J3744" i="7"/>
  <c r="J3740" i="7"/>
  <c r="J3736" i="7"/>
  <c r="J3732" i="7"/>
  <c r="J3728" i="7"/>
  <c r="J4008" i="7"/>
  <c r="J3854" i="7"/>
  <c r="J3722" i="7"/>
  <c r="J3690" i="7"/>
  <c r="J3873" i="7"/>
  <c r="J3814" i="7"/>
  <c r="J3659" i="7"/>
  <c r="J3643" i="7"/>
  <c r="J3627" i="7"/>
  <c r="J3526" i="7"/>
  <c r="J3455" i="7"/>
  <c r="J3423" i="7"/>
  <c r="J3860" i="7"/>
  <c r="J3884" i="7"/>
  <c r="J3651" i="7"/>
  <c r="J3635" i="7"/>
  <c r="J3601" i="7"/>
  <c r="J3585" i="7"/>
  <c r="J3569" i="7"/>
  <c r="J3553" i="7"/>
  <c r="J3452" i="7"/>
  <c r="J3425" i="7"/>
  <c r="J3388" i="7"/>
  <c r="J3372" i="7"/>
  <c r="J3356" i="7"/>
  <c r="J3340" i="7"/>
  <c r="J3324" i="7"/>
  <c r="J3308" i="7"/>
  <c r="J3292" i="7"/>
  <c r="J3276" i="7"/>
  <c r="J3260" i="7"/>
  <c r="J3247" i="7"/>
  <c r="J3495" i="7"/>
  <c r="J3479" i="7"/>
  <c r="J3416" i="7"/>
  <c r="J3378" i="7"/>
  <c r="J3362" i="7"/>
  <c r="J3346" i="7"/>
  <c r="J3330" i="7"/>
  <c r="J3314" i="7"/>
  <c r="J3298" i="7"/>
  <c r="J3282" i="7"/>
  <c r="J3266" i="7"/>
  <c r="J3249" i="7"/>
  <c r="J3453" i="7"/>
  <c r="J3414" i="7"/>
  <c r="J3389" i="7"/>
  <c r="J3373" i="7"/>
  <c r="J3357" i="7"/>
  <c r="J3341" i="7"/>
  <c r="J3325" i="7"/>
  <c r="J3309" i="7"/>
  <c r="J3293" i="7"/>
  <c r="J3277" i="7"/>
  <c r="J3261" i="7"/>
  <c r="J3250" i="7"/>
  <c r="J3392" i="7"/>
  <c r="J3376" i="7"/>
  <c r="J3360" i="7"/>
  <c r="J3344" i="7"/>
  <c r="J3328" i="7"/>
  <c r="J3312" i="7"/>
  <c r="J3296" i="7"/>
  <c r="J3280" i="7"/>
  <c r="J3264" i="7"/>
  <c r="J3243" i="7"/>
  <c r="J3432" i="7"/>
  <c r="J3355" i="7"/>
  <c r="J3222" i="7"/>
  <c r="J3198" i="7"/>
  <c r="J3564" i="7"/>
  <c r="J3228" i="7"/>
  <c r="J3323" i="7"/>
  <c r="J3218" i="7"/>
  <c r="J3153" i="7"/>
  <c r="J2897" i="7"/>
  <c r="J2865" i="7"/>
  <c r="J3191" i="7"/>
  <c r="J3086" i="7"/>
  <c r="J3022" i="7"/>
  <c r="J3202" i="7"/>
  <c r="J3097" i="7"/>
  <c r="J3033" i="7"/>
  <c r="J2906" i="7"/>
  <c r="J2874" i="7"/>
  <c r="J3076" i="7"/>
  <c r="J3012" i="7"/>
  <c r="J3087" i="7"/>
  <c r="J3023" i="7"/>
  <c r="J3106" i="7"/>
  <c r="J3042" i="7"/>
  <c r="J3077" i="7"/>
  <c r="J3013" i="7"/>
  <c r="J2916" i="7"/>
  <c r="J2884" i="7"/>
  <c r="J2852" i="7"/>
  <c r="J2899" i="7"/>
  <c r="J2737" i="7"/>
  <c r="J2721" i="7"/>
  <c r="J2782" i="7"/>
  <c r="J2766" i="7"/>
  <c r="J2750" i="7"/>
  <c r="J2710" i="7"/>
  <c r="J2702" i="7"/>
  <c r="J2891" i="7"/>
  <c r="J2851" i="7"/>
  <c r="J2742" i="7"/>
  <c r="J2726" i="7"/>
  <c r="J2289" i="7"/>
  <c r="J2257" i="7"/>
  <c r="J2225" i="7"/>
  <c r="J2193" i="7"/>
  <c r="J2161" i="7"/>
  <c r="J2129" i="7"/>
  <c r="J2539" i="7"/>
  <c r="J2475" i="7"/>
  <c r="J2411" i="7"/>
  <c r="J2347" i="7"/>
  <c r="J2414" i="7"/>
  <c r="J2350" i="7"/>
  <c r="J2329" i="7"/>
  <c r="J2537" i="7"/>
  <c r="J2473" i="7"/>
  <c r="J2409" i="7"/>
  <c r="J2345" i="7"/>
  <c r="J2532" i="7"/>
  <c r="J2468" i="7"/>
  <c r="J2404" i="7"/>
  <c r="J2340" i="7"/>
  <c r="J2551" i="7"/>
  <c r="J2487" i="7"/>
  <c r="J2423" i="7"/>
  <c r="J2359" i="7"/>
  <c r="J2915" i="7"/>
  <c r="J2522" i="7"/>
  <c r="J2458" i="7"/>
  <c r="J2394" i="7"/>
  <c r="J2325" i="7"/>
  <c r="J2284" i="7"/>
  <c r="J2252" i="7"/>
  <c r="J2220" i="7"/>
  <c r="J2188" i="7"/>
  <c r="J2156" i="7"/>
  <c r="J2124" i="7"/>
  <c r="J1995" i="7"/>
  <c r="J2549" i="7"/>
  <c r="J2517" i="7"/>
  <c r="J2485" i="7"/>
  <c r="J2405" i="7"/>
  <c r="J2349" i="7"/>
  <c r="J1872" i="7"/>
  <c r="J2389" i="7"/>
  <c r="J2312" i="7"/>
  <c r="J2174" i="7"/>
  <c r="J2211" i="7"/>
  <c r="J1973" i="7"/>
  <c r="J1965" i="7"/>
  <c r="J1957" i="7"/>
  <c r="J1943" i="7"/>
  <c r="J1886" i="7"/>
  <c r="J1866" i="7"/>
  <c r="J1858" i="7"/>
  <c r="J1850" i="7"/>
  <c r="J1842" i="7"/>
  <c r="J1834" i="7"/>
  <c r="J1826" i="7"/>
  <c r="J1818" i="7"/>
  <c r="J2091" i="7"/>
  <c r="J2059" i="7"/>
  <c r="J2027" i="7"/>
  <c r="J1782" i="7"/>
  <c r="J1743" i="7"/>
  <c r="J1805" i="7"/>
  <c r="J1764" i="7"/>
  <c r="J1814" i="7"/>
  <c r="J1795" i="7"/>
  <c r="J1925" i="7"/>
  <c r="J1770" i="7"/>
  <c r="J1630" i="7"/>
  <c r="J1616" i="7"/>
  <c r="J1605" i="7"/>
  <c r="J1589" i="7"/>
  <c r="J1573" i="7"/>
  <c r="J1557" i="7"/>
  <c r="J1541" i="7"/>
  <c r="J1525" i="7"/>
  <c r="J1509" i="7"/>
  <c r="J1493" i="7"/>
  <c r="J1477" i="7"/>
  <c r="J1461" i="7"/>
  <c r="J1445" i="7"/>
  <c r="J1429" i="7"/>
  <c r="J1413" i="7"/>
  <c r="J1397" i="7"/>
  <c r="J1381" i="7"/>
  <c r="J1365" i="7"/>
  <c r="J1349" i="7"/>
  <c r="J1146" i="7"/>
  <c r="J1114" i="7"/>
  <c r="J1082" i="7"/>
  <c r="J2000" i="7"/>
  <c r="J1690" i="7"/>
  <c r="J1676" i="7"/>
  <c r="J1667" i="7"/>
  <c r="J1649" i="7"/>
  <c r="J1617" i="7"/>
  <c r="J1604" i="7"/>
  <c r="J1588" i="7"/>
  <c r="J1572" i="7"/>
  <c r="J1556" i="7"/>
  <c r="J1540" i="7"/>
  <c r="J1524" i="7"/>
  <c r="J1508" i="7"/>
  <c r="J1492" i="7"/>
  <c r="J1476" i="7"/>
  <c r="J1460" i="7"/>
  <c r="J1444" i="7"/>
  <c r="J1428" i="7"/>
  <c r="J1412" i="7"/>
  <c r="J1396" i="7"/>
  <c r="J1380" i="7"/>
  <c r="J1364" i="7"/>
  <c r="J1348" i="7"/>
  <c r="J1677" i="7"/>
  <c r="J1331" i="7"/>
  <c r="J1315" i="7"/>
  <c r="J1299" i="7"/>
  <c r="J1606" i="7"/>
  <c r="J1590" i="7"/>
  <c r="J1574" i="7"/>
  <c r="J1558" i="7"/>
  <c r="J1542" i="7"/>
  <c r="J1526" i="7"/>
  <c r="J1510" i="7"/>
  <c r="J1494" i="7"/>
  <c r="J1478" i="7"/>
  <c r="J1462" i="7"/>
  <c r="J1446" i="7"/>
  <c r="J1430" i="7"/>
  <c r="J1414" i="7"/>
  <c r="J1398" i="7"/>
  <c r="J1382" i="7"/>
  <c r="J1366" i="7"/>
  <c r="J1350" i="7"/>
  <c r="J1294" i="7"/>
  <c r="J1700" i="7"/>
  <c r="J1691" i="7"/>
  <c r="J1682" i="7"/>
  <c r="J1149" i="7"/>
  <c r="J1117" i="7"/>
  <c r="J1085" i="7"/>
  <c r="J1313" i="7"/>
  <c r="J1041" i="7"/>
  <c r="J1025" i="7"/>
  <c r="J1009" i="7"/>
  <c r="J993" i="7"/>
  <c r="J977" i="7"/>
  <c r="J961" i="7"/>
  <c r="J945" i="7"/>
  <c r="J929" i="7"/>
  <c r="J913" i="7"/>
  <c r="J897" i="7"/>
  <c r="J881" i="7"/>
  <c r="J865" i="7"/>
  <c r="J849" i="7"/>
  <c r="J833" i="7"/>
  <c r="J817" i="7"/>
  <c r="J801" i="7"/>
  <c r="J785" i="7"/>
  <c r="J1291" i="7"/>
  <c r="J1275" i="7"/>
  <c r="J1259" i="7"/>
  <c r="J1243" i="7"/>
  <c r="J1227" i="7"/>
  <c r="J1211" i="7"/>
  <c r="J1195" i="7"/>
  <c r="J1179" i="7"/>
  <c r="J1165" i="7"/>
  <c r="J541" i="7"/>
  <c r="J533" i="7"/>
  <c r="J525" i="7"/>
  <c r="J517" i="7"/>
  <c r="J509" i="7"/>
  <c r="J501" i="7"/>
  <c r="J493" i="7"/>
  <c r="J485" i="7"/>
  <c r="J477" i="7"/>
  <c r="J469" i="7"/>
  <c r="J461" i="7"/>
  <c r="J453" i="7"/>
  <c r="J445" i="7"/>
  <c r="J437" i="7"/>
  <c r="J429" i="7"/>
  <c r="J421" i="7"/>
  <c r="J1753" i="7"/>
  <c r="J1297" i="7"/>
  <c r="J1282" i="7"/>
  <c r="J1266" i="7"/>
  <c r="J1250" i="7"/>
  <c r="J1234" i="7"/>
  <c r="J1218" i="7"/>
  <c r="J1202" i="7"/>
  <c r="J1186" i="7"/>
  <c r="J1170" i="7"/>
  <c r="J1158" i="7"/>
  <c r="J622" i="7"/>
  <c r="J1305" i="7"/>
  <c r="J1276" i="7"/>
  <c r="J1260" i="7"/>
  <c r="J1244" i="7"/>
  <c r="J1228" i="7"/>
  <c r="J1212" i="7"/>
  <c r="J1196" i="7"/>
  <c r="J1180" i="7"/>
  <c r="J1144" i="7"/>
  <c r="J769" i="7"/>
  <c r="J753" i="7"/>
  <c r="J737" i="7"/>
  <c r="J721" i="7"/>
  <c r="J710" i="7"/>
  <c r="J702" i="7"/>
  <c r="J694" i="7"/>
  <c r="J686" i="7"/>
  <c r="J678" i="7"/>
  <c r="J670" i="7"/>
  <c r="J662" i="7"/>
  <c r="J654" i="7"/>
  <c r="J646" i="7"/>
  <c r="J638" i="7"/>
  <c r="J630" i="7"/>
  <c r="J1068" i="7"/>
  <c r="J1044" i="7"/>
  <c r="J1028" i="7"/>
  <c r="J1012" i="7"/>
  <c r="J996" i="7"/>
  <c r="J980" i="7"/>
  <c r="J964" i="7"/>
  <c r="J948" i="7"/>
  <c r="J932" i="7"/>
  <c r="J916" i="7"/>
  <c r="J900" i="7"/>
  <c r="J884" i="7"/>
  <c r="J868" i="7"/>
  <c r="J852" i="7"/>
  <c r="J836" i="7"/>
  <c r="J820" i="7"/>
  <c r="J804" i="7"/>
  <c r="J788" i="7"/>
  <c r="J325" i="7"/>
  <c r="J237" i="7"/>
  <c r="J161" i="7"/>
  <c r="J73" i="7"/>
  <c r="J570" i="7"/>
  <c r="J552" i="7"/>
  <c r="J343" i="7"/>
  <c r="J355" i="7"/>
  <c r="J259" i="7"/>
  <c r="J179" i="7"/>
  <c r="J99" i="7"/>
  <c r="J323" i="7"/>
  <c r="J233" i="7"/>
  <c r="J155" i="7"/>
  <c r="J67" i="7"/>
  <c r="J339" i="7"/>
  <c r="J245" i="7"/>
  <c r="J137" i="7"/>
  <c r="J45" i="7"/>
  <c r="J581" i="7"/>
  <c r="J565" i="7"/>
  <c r="J549" i="7"/>
  <c r="J416" i="7"/>
  <c r="J400" i="7"/>
  <c r="J384" i="7"/>
  <c r="J368" i="7"/>
  <c r="J352" i="7"/>
  <c r="J336" i="7"/>
  <c r="J320" i="7"/>
  <c r="J304" i="7"/>
  <c r="J288" i="7"/>
  <c r="J272" i="7"/>
  <c r="J256" i="7"/>
  <c r="J240" i="7"/>
  <c r="J224" i="7"/>
  <c r="J208" i="7"/>
  <c r="J192" i="7"/>
  <c r="J176" i="7"/>
  <c r="J160" i="7"/>
  <c r="J144" i="7"/>
  <c r="J128" i="7"/>
  <c r="J112" i="7"/>
  <c r="J96" i="7"/>
  <c r="J80" i="7"/>
  <c r="J64" i="7"/>
  <c r="J48" i="7"/>
  <c r="J32" i="7"/>
  <c r="J321" i="7"/>
  <c r="J89" i="7"/>
  <c r="J345" i="7"/>
  <c r="J251" i="7"/>
  <c r="J175" i="7"/>
  <c r="J95" i="7"/>
  <c r="J391" i="7"/>
  <c r="J283" i="7"/>
  <c r="J53" i="7"/>
  <c r="J413" i="7"/>
  <c r="J309" i="7"/>
  <c r="J221" i="7"/>
  <c r="J149" i="7"/>
  <c r="J3269" i="7"/>
  <c r="J3895" i="7"/>
  <c r="J3863" i="7"/>
  <c r="J3815" i="7"/>
  <c r="J3932" i="7"/>
  <c r="J3942" i="7"/>
  <c r="J3877" i="7"/>
  <c r="J3845" i="7"/>
  <c r="J3829" i="7"/>
  <c r="J3952" i="7"/>
  <c r="J3667" i="7"/>
  <c r="J3819" i="7"/>
  <c r="J3718" i="7"/>
  <c r="J3849" i="7"/>
  <c r="J3828" i="7"/>
  <c r="J3419" i="7"/>
  <c r="J3576" i="7"/>
  <c r="J3544" i="7"/>
  <c r="J3579" i="7"/>
  <c r="J3547" i="7"/>
  <c r="J3538" i="7"/>
  <c r="J3450" i="7"/>
  <c r="J3223" i="7"/>
  <c r="J3493" i="7"/>
  <c r="J3232" i="7"/>
  <c r="J3410" i="7"/>
  <c r="J3199" i="7"/>
  <c r="J3402" i="7"/>
  <c r="J3204" i="7"/>
  <c r="J3115" i="7"/>
  <c r="J3083" i="7"/>
  <c r="J3051" i="7"/>
  <c r="J3019" i="7"/>
  <c r="J2985" i="7"/>
  <c r="J3062" i="7"/>
  <c r="J3073" i="7"/>
  <c r="J3052" i="7"/>
  <c r="J2999" i="7"/>
  <c r="J3082" i="7"/>
  <c r="J3177" i="7"/>
  <c r="J3117" i="7"/>
  <c r="J2989" i="7"/>
  <c r="J2904" i="7"/>
  <c r="J2840" i="7"/>
  <c r="J2776" i="7"/>
  <c r="J2709" i="7"/>
  <c r="J3048" i="7"/>
  <c r="J2839" i="7"/>
  <c r="J2871" i="7"/>
  <c r="J2735" i="7"/>
  <c r="J2599" i="7"/>
  <c r="J2285" i="7"/>
  <c r="J2221" i="7"/>
  <c r="J2157" i="7"/>
  <c r="J2783" i="7"/>
  <c r="J2515" i="7"/>
  <c r="J2387" i="7"/>
  <c r="J2454" i="7"/>
  <c r="J2785" i="7"/>
  <c r="J2753" i="7"/>
  <c r="J2513" i="7"/>
  <c r="J2449" i="7"/>
  <c r="J2385" i="7"/>
  <c r="J2308" i="7"/>
  <c r="J2444" i="7"/>
  <c r="J2307" i="7"/>
  <c r="J2463" i="7"/>
  <c r="J2399" i="7"/>
  <c r="J2562" i="7"/>
  <c r="J2434" i="7"/>
  <c r="J2303" i="7"/>
  <c r="J2240" i="7"/>
  <c r="J2176" i="7"/>
  <c r="J2116" i="7"/>
  <c r="J2084" i="7"/>
  <c r="J2036" i="7"/>
  <c r="J2020" i="7"/>
  <c r="J2242" i="7"/>
  <c r="J2178" i="7"/>
  <c r="J2114" i="7"/>
  <c r="J2082" i="7"/>
  <c r="J2066" i="7"/>
  <c r="J2034" i="7"/>
  <c r="J2006" i="7"/>
  <c r="J2413" i="7"/>
  <c r="J2117" i="7"/>
  <c r="J2085" i="7"/>
  <c r="J2053" i="7"/>
  <c r="J1999" i="7"/>
  <c r="J2112" i="7"/>
  <c r="J2080" i="7"/>
  <c r="J2048" i="7"/>
  <c r="J2016" i="7"/>
  <c r="J1985" i="7"/>
  <c r="J1964" i="7"/>
  <c r="J1939" i="7"/>
  <c r="J1874" i="7"/>
  <c r="J1857" i="7"/>
  <c r="J1841" i="7"/>
  <c r="J1825" i="7"/>
  <c r="J1817" i="7"/>
  <c r="J1797" i="7"/>
  <c r="J1920" i="7"/>
  <c r="J2150" i="7"/>
  <c r="J1678" i="7"/>
  <c r="J1142" i="7"/>
  <c r="J1078" i="7"/>
  <c r="J1727" i="7"/>
  <c r="J1711" i="7"/>
  <c r="J1697" i="7"/>
  <c r="J1644" i="7"/>
  <c r="J1635" i="7"/>
  <c r="J1612" i="7"/>
  <c r="J1704" i="7"/>
  <c r="J1695" i="7"/>
  <c r="J1672" i="7"/>
  <c r="J1663" i="7"/>
  <c r="J1601" i="7"/>
  <c r="J1569" i="7"/>
  <c r="J1537" i="7"/>
  <c r="J1505" i="7"/>
  <c r="J1473" i="7"/>
  <c r="J1441" i="7"/>
  <c r="J1409" i="7"/>
  <c r="J1377" i="7"/>
  <c r="J1763" i="7"/>
  <c r="J1643" i="7"/>
  <c r="J1073" i="7"/>
  <c r="J1689" i="7"/>
  <c r="J1280" i="7"/>
  <c r="J1232" i="7"/>
  <c r="J1200" i="7"/>
  <c r="J1043" i="7"/>
  <c r="J1011" i="7"/>
  <c r="J979" i="7"/>
  <c r="J947" i="7"/>
  <c r="J915" i="7"/>
  <c r="J883" i="7"/>
  <c r="J851" i="7"/>
  <c r="J819" i="7"/>
  <c r="J787" i="7"/>
  <c r="J532" i="7"/>
  <c r="J516" i="7"/>
  <c r="J500" i="7"/>
  <c r="J484" i="7"/>
  <c r="J468" i="7"/>
  <c r="J452" i="7"/>
  <c r="J436" i="7"/>
  <c r="J420" i="7"/>
  <c r="J1156" i="7"/>
  <c r="J1608" i="7"/>
  <c r="J1576" i="7"/>
  <c r="J1544" i="7"/>
  <c r="J1512" i="7"/>
  <c r="J1480" i="7"/>
  <c r="J1448" i="7"/>
  <c r="J1416" i="7"/>
  <c r="J1384" i="7"/>
  <c r="J1139" i="7"/>
  <c r="J1075" i="7"/>
  <c r="J1039" i="7"/>
  <c r="J1007" i="7"/>
  <c r="J975" i="7"/>
  <c r="J943" i="7"/>
  <c r="J895" i="7"/>
  <c r="J863" i="7"/>
  <c r="J831" i="7"/>
  <c r="J815" i="7"/>
  <c r="J783" i="7"/>
  <c r="J717" i="7"/>
  <c r="J701" i="7"/>
  <c r="J685" i="7"/>
  <c r="J669" i="7"/>
  <c r="J653" i="7"/>
  <c r="J637" i="7"/>
  <c r="J629" i="7"/>
  <c r="J611" i="7"/>
  <c r="J595" i="7"/>
  <c r="J393" i="7"/>
  <c r="J289" i="7"/>
  <c r="J209" i="7"/>
  <c r="J131" i="7"/>
  <c r="J568" i="7"/>
  <c r="J415" i="7"/>
  <c r="J63" i="7"/>
  <c r="J607" i="7"/>
  <c r="J591" i="7"/>
  <c r="J389" i="7"/>
  <c r="J287" i="7"/>
  <c r="J203" i="7"/>
  <c r="J123" i="7"/>
  <c r="J205" i="7"/>
  <c r="J559" i="7"/>
  <c r="J410" i="7"/>
  <c r="J394" i="7"/>
  <c r="J378" i="7"/>
  <c r="J362" i="7"/>
  <c r="J346" i="7"/>
  <c r="J330" i="7"/>
  <c r="J314" i="7"/>
  <c r="J298" i="7"/>
  <c r="J234" i="7"/>
  <c r="J218" i="7"/>
  <c r="J202" i="7"/>
  <c r="J186" i="7"/>
  <c r="J170" i="7"/>
  <c r="J154" i="7"/>
  <c r="J138" i="7"/>
  <c r="J122" i="7"/>
  <c r="J106" i="7"/>
  <c r="J74" i="7"/>
  <c r="J42" i="7"/>
  <c r="J59" i="7"/>
  <c r="J3986" i="7"/>
  <c r="J4022" i="7"/>
  <c r="J3966" i="7"/>
  <c r="J3990" i="7"/>
  <c r="J4011" i="7"/>
  <c r="J3950" i="7"/>
  <c r="J3971" i="7"/>
  <c r="J3983" i="7"/>
  <c r="J3812" i="7"/>
  <c r="J3804" i="7"/>
  <c r="J3864" i="7"/>
  <c r="J3695" i="7"/>
  <c r="J3949" i="7"/>
  <c r="J3899" i="7"/>
  <c r="J3859" i="7"/>
  <c r="J3799" i="7"/>
  <c r="J3795" i="7"/>
  <c r="J3791" i="7"/>
  <c r="J3787" i="7"/>
  <c r="J3783" i="7"/>
  <c r="J3779" i="7"/>
  <c r="J3775" i="7"/>
  <c r="J3771" i="7"/>
  <c r="J3767" i="7"/>
  <c r="J3763" i="7"/>
  <c r="J3759" i="7"/>
  <c r="J3755" i="7"/>
  <c r="J3751" i="7"/>
  <c r="J3747" i="7"/>
  <c r="J3743" i="7"/>
  <c r="J3739" i="7"/>
  <c r="J3735" i="7"/>
  <c r="J3731" i="7"/>
  <c r="J3870" i="7"/>
  <c r="J3714" i="7"/>
  <c r="J3682" i="7"/>
  <c r="J4004" i="7"/>
  <c r="J3960" i="7"/>
  <c r="J3889" i="7"/>
  <c r="J3825" i="7"/>
  <c r="J3810" i="7"/>
  <c r="J3535" i="7"/>
  <c r="J3605" i="7"/>
  <c r="J3589" i="7"/>
  <c r="J3573" i="7"/>
  <c r="J3557" i="7"/>
  <c r="J3518" i="7"/>
  <c r="J3447" i="7"/>
  <c r="J3415" i="7"/>
  <c r="J3656" i="7"/>
  <c r="J3640" i="7"/>
  <c r="J3655" i="7"/>
  <c r="J3639" i="7"/>
  <c r="J3385" i="7"/>
  <c r="J3369" i="7"/>
  <c r="J3353" i="7"/>
  <c r="J3337" i="7"/>
  <c r="J3321" i="7"/>
  <c r="J3305" i="7"/>
  <c r="J3289" i="7"/>
  <c r="J3273" i="7"/>
  <c r="J3257" i="7"/>
  <c r="J3238" i="7"/>
  <c r="J3491" i="7"/>
  <c r="J3475" i="7"/>
  <c r="J3438" i="7"/>
  <c r="J3404" i="7"/>
  <c r="J3226" i="7"/>
  <c r="J3498" i="7"/>
  <c r="J3494" i="7"/>
  <c r="J3490" i="7"/>
  <c r="J3486" i="7"/>
  <c r="J3482" i="7"/>
  <c r="J3478" i="7"/>
  <c r="J3474" i="7"/>
  <c r="J3470" i="7"/>
  <c r="J3466" i="7"/>
  <c r="J3449" i="7"/>
  <c r="J3237" i="7"/>
  <c r="J3307" i="7"/>
  <c r="J3363" i="7"/>
  <c r="J3283" i="7"/>
  <c r="J3165" i="7"/>
  <c r="J2889" i="7"/>
  <c r="J2857" i="7"/>
  <c r="J3102" i="7"/>
  <c r="J3038" i="7"/>
  <c r="J3113" i="7"/>
  <c r="J3049" i="7"/>
  <c r="J3009" i="7"/>
  <c r="J2993" i="7"/>
  <c r="J2898" i="7"/>
  <c r="J3179" i="7"/>
  <c r="J3092" i="7"/>
  <c r="J3028" i="7"/>
  <c r="J3154" i="7"/>
  <c r="J3103" i="7"/>
  <c r="J3039" i="7"/>
  <c r="J3122" i="7"/>
  <c r="J3058" i="7"/>
  <c r="J2994" i="7"/>
  <c r="J3093" i="7"/>
  <c r="J3029" i="7"/>
  <c r="J2892" i="7"/>
  <c r="J2860" i="7"/>
  <c r="J2875" i="7"/>
  <c r="J3104" i="7"/>
  <c r="J2984" i="7"/>
  <c r="J2733" i="7"/>
  <c r="J2717" i="7"/>
  <c r="J2879" i="7"/>
  <c r="J2786" i="7"/>
  <c r="J2770" i="7"/>
  <c r="J2754" i="7"/>
  <c r="J2708" i="7"/>
  <c r="J2700" i="7"/>
  <c r="J2859" i="7"/>
  <c r="J2738" i="7"/>
  <c r="J2722" i="7"/>
  <c r="J3032" i="7"/>
  <c r="J2327" i="7"/>
  <c r="J2281" i="7"/>
  <c r="J2249" i="7"/>
  <c r="J2217" i="7"/>
  <c r="J2185" i="7"/>
  <c r="J2153" i="7"/>
  <c r="J2121" i="7"/>
  <c r="J2555" i="7"/>
  <c r="J2491" i="7"/>
  <c r="J2427" i="7"/>
  <c r="J2363" i="7"/>
  <c r="J2430" i="7"/>
  <c r="J2366" i="7"/>
  <c r="J2321" i="7"/>
  <c r="J3120" i="7"/>
  <c r="J2595" i="7"/>
  <c r="J2553" i="7"/>
  <c r="J2489" i="7"/>
  <c r="J2425" i="7"/>
  <c r="J2361" i="7"/>
  <c r="J2548" i="7"/>
  <c r="J2484" i="7"/>
  <c r="J2420" i="7"/>
  <c r="J2356" i="7"/>
  <c r="J2331" i="7"/>
  <c r="J2503" i="7"/>
  <c r="J2439" i="7"/>
  <c r="J2375" i="7"/>
  <c r="J2316" i="7"/>
  <c r="J2538" i="7"/>
  <c r="J2474" i="7"/>
  <c r="J2410" i="7"/>
  <c r="J2346" i="7"/>
  <c r="J2292" i="7"/>
  <c r="J2260" i="7"/>
  <c r="J2228" i="7"/>
  <c r="J2196" i="7"/>
  <c r="J2164" i="7"/>
  <c r="J2132" i="7"/>
  <c r="J2011" i="7"/>
  <c r="J2271" i="7"/>
  <c r="J2239" i="7"/>
  <c r="J2207" i="7"/>
  <c r="J2175" i="7"/>
  <c r="J2143" i="7"/>
  <c r="J2294" i="7"/>
  <c r="J2262" i="7"/>
  <c r="J2230" i="7"/>
  <c r="J2198" i="7"/>
  <c r="J2166" i="7"/>
  <c r="J2134" i="7"/>
  <c r="J1982" i="7"/>
  <c r="J2299" i="7"/>
  <c r="J2267" i="7"/>
  <c r="J2235" i="7"/>
  <c r="J2203" i="7"/>
  <c r="J2171" i="7"/>
  <c r="J2139" i="7"/>
  <c r="J2541" i="7"/>
  <c r="J2509" i="7"/>
  <c r="J2477" i="7"/>
  <c r="J2365" i="7"/>
  <c r="J2238" i="7"/>
  <c r="J2127" i="7"/>
  <c r="J2789" i="7"/>
  <c r="J2773" i="7"/>
  <c r="J2757" i="7"/>
  <c r="J2275" i="7"/>
  <c r="J2130" i="7"/>
  <c r="J1971" i="7"/>
  <c r="J1963" i="7"/>
  <c r="J1955" i="7"/>
  <c r="J1935" i="7"/>
  <c r="J1864" i="7"/>
  <c r="J1856" i="7"/>
  <c r="J1848" i="7"/>
  <c r="J1840" i="7"/>
  <c r="J1832" i="7"/>
  <c r="J1824" i="7"/>
  <c r="J1816" i="7"/>
  <c r="J1992" i="7"/>
  <c r="J1811" i="7"/>
  <c r="J1798" i="7"/>
  <c r="J1949" i="7"/>
  <c r="J1780" i="7"/>
  <c r="J2214" i="7"/>
  <c r="J1786" i="7"/>
  <c r="J1747" i="7"/>
  <c r="J1808" i="7"/>
  <c r="J1703" i="7"/>
  <c r="J1685" i="7"/>
  <c r="J1327" i="7"/>
  <c r="J1311" i="7"/>
  <c r="J1295" i="7"/>
  <c r="J1138" i="7"/>
  <c r="J1106" i="7"/>
  <c r="J1074" i="7"/>
  <c r="J1658" i="7"/>
  <c r="J1626" i="7"/>
  <c r="J1599" i="7"/>
  <c r="J1583" i="7"/>
  <c r="J1567" i="7"/>
  <c r="J1551" i="7"/>
  <c r="J1535" i="7"/>
  <c r="J1519" i="7"/>
  <c r="J1503" i="7"/>
  <c r="J1487" i="7"/>
  <c r="J1471" i="7"/>
  <c r="J1455" i="7"/>
  <c r="J1439" i="7"/>
  <c r="J1423" i="7"/>
  <c r="J1407" i="7"/>
  <c r="J1391" i="7"/>
  <c r="J1375" i="7"/>
  <c r="J1359" i="7"/>
  <c r="J1343" i="7"/>
  <c r="J1784" i="7"/>
  <c r="J1725" i="7"/>
  <c r="J1709" i="7"/>
  <c r="J1769" i="7"/>
  <c r="J1765" i="7"/>
  <c r="J1686" i="7"/>
  <c r="J1654" i="7"/>
  <c r="J1640" i="7"/>
  <c r="J1631" i="7"/>
  <c r="J1793" i="7"/>
  <c r="J1789" i="7"/>
  <c r="J1748" i="7"/>
  <c r="J1746" i="7"/>
  <c r="J1125" i="7"/>
  <c r="J1093" i="7"/>
  <c r="J1061" i="7"/>
  <c r="J1673" i="7"/>
  <c r="J1278" i="7"/>
  <c r="J1262" i="7"/>
  <c r="J1246" i="7"/>
  <c r="J1230" i="7"/>
  <c r="J1214" i="7"/>
  <c r="J1198" i="7"/>
  <c r="J1182" i="7"/>
  <c r="J1152" i="7"/>
  <c r="J1120" i="7"/>
  <c r="J1088" i="7"/>
  <c r="J762" i="7"/>
  <c r="J746" i="7"/>
  <c r="J730" i="7"/>
  <c r="J624" i="7"/>
  <c r="J1128" i="7"/>
  <c r="J1096" i="7"/>
  <c r="J1064" i="7"/>
  <c r="J539" i="7"/>
  <c r="J531" i="7"/>
  <c r="J523" i="7"/>
  <c r="J515" i="7"/>
  <c r="J507" i="7"/>
  <c r="J499" i="7"/>
  <c r="J491" i="7"/>
  <c r="J483" i="7"/>
  <c r="J475" i="7"/>
  <c r="J467" i="7"/>
  <c r="J459" i="7"/>
  <c r="J451" i="7"/>
  <c r="J443" i="7"/>
  <c r="J435" i="7"/>
  <c r="J427" i="7"/>
  <c r="J419" i="7"/>
  <c r="J1721" i="7"/>
  <c r="J1705" i="7"/>
  <c r="J1329" i="7"/>
  <c r="J771" i="7"/>
  <c r="J755" i="7"/>
  <c r="J739" i="7"/>
  <c r="J723" i="7"/>
  <c r="J1287" i="7"/>
  <c r="J1271" i="7"/>
  <c r="J1255" i="7"/>
  <c r="J1239" i="7"/>
  <c r="J1223" i="7"/>
  <c r="J1207" i="7"/>
  <c r="J1191" i="7"/>
  <c r="J1175" i="7"/>
  <c r="J1042" i="7"/>
  <c r="J1026" i="7"/>
  <c r="J1010" i="7"/>
  <c r="J994" i="7"/>
  <c r="J978" i="7"/>
  <c r="J962" i="7"/>
  <c r="J946" i="7"/>
  <c r="J930" i="7"/>
  <c r="J914" i="7"/>
  <c r="J898" i="7"/>
  <c r="J882" i="7"/>
  <c r="J866" i="7"/>
  <c r="J850" i="7"/>
  <c r="J834" i="7"/>
  <c r="J818" i="7"/>
  <c r="J802" i="7"/>
  <c r="J786" i="7"/>
  <c r="J1337" i="7"/>
  <c r="J1063" i="7"/>
  <c r="J716" i="7"/>
  <c r="J708" i="7"/>
  <c r="J700" i="7"/>
  <c r="J692" i="7"/>
  <c r="J684" i="7"/>
  <c r="J676" i="7"/>
  <c r="J668" i="7"/>
  <c r="J660" i="7"/>
  <c r="J652" i="7"/>
  <c r="J644" i="7"/>
  <c r="J636" i="7"/>
  <c r="J628" i="7"/>
  <c r="J1281" i="7"/>
  <c r="J1265" i="7"/>
  <c r="J1249" i="7"/>
  <c r="J1233" i="7"/>
  <c r="J1217" i="7"/>
  <c r="J1201" i="7"/>
  <c r="J1185" i="7"/>
  <c r="J1169" i="7"/>
  <c r="J1132" i="7"/>
  <c r="J351" i="7"/>
  <c r="J257" i="7"/>
  <c r="J177" i="7"/>
  <c r="J97" i="7"/>
  <c r="J600" i="7"/>
  <c r="J584" i="7"/>
  <c r="J566" i="7"/>
  <c r="J548" i="7"/>
  <c r="J371" i="7"/>
  <c r="J610" i="7"/>
  <c r="J594" i="7"/>
  <c r="J383" i="7"/>
  <c r="J281" i="7"/>
  <c r="J201" i="7"/>
  <c r="J121" i="7"/>
  <c r="J25" i="7"/>
  <c r="J347" i="7"/>
  <c r="J253" i="7"/>
  <c r="J173" i="7"/>
  <c r="J91" i="7"/>
  <c r="J367" i="7"/>
  <c r="J267" i="7"/>
  <c r="J157" i="7"/>
  <c r="J69" i="7"/>
  <c r="J601" i="7"/>
  <c r="J585" i="7"/>
  <c r="J569" i="7"/>
  <c r="J553" i="7"/>
  <c r="J404" i="7"/>
  <c r="J388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16" i="7"/>
  <c r="J100" i="7"/>
  <c r="J84" i="7"/>
  <c r="J68" i="7"/>
  <c r="J52" i="7"/>
  <c r="J36" i="7"/>
  <c r="J349" i="7"/>
  <c r="J127" i="7"/>
  <c r="J373" i="7"/>
  <c r="J273" i="7"/>
  <c r="J195" i="7"/>
  <c r="J117" i="7"/>
  <c r="J3253" i="7"/>
  <c r="J4019" i="7"/>
  <c r="J3967" i="7"/>
  <c r="J3982" i="7"/>
  <c r="J3879" i="7"/>
  <c r="J3847" i="7"/>
  <c r="J3831" i="7"/>
  <c r="J3826" i="7"/>
  <c r="J3893" i="7"/>
  <c r="J3861" i="7"/>
  <c r="J3888" i="7"/>
  <c r="J3824" i="7"/>
  <c r="J3699" i="7"/>
  <c r="J3883" i="7"/>
  <c r="J3894" i="7"/>
  <c r="J3830" i="7"/>
  <c r="J3686" i="7"/>
  <c r="J3981" i="7"/>
  <c r="J3948" i="7"/>
  <c r="J3451" i="7"/>
  <c r="J4016" i="7"/>
  <c r="J3592" i="7"/>
  <c r="J3560" i="7"/>
  <c r="J3509" i="7"/>
  <c r="J3595" i="7"/>
  <c r="J3563" i="7"/>
  <c r="J3522" i="7"/>
  <c r="J3477" i="7"/>
  <c r="J3460" i="7"/>
  <c r="J3413" i="7"/>
  <c r="J3572" i="7"/>
  <c r="J3433" i="7"/>
  <c r="J3441" i="7"/>
  <c r="J3820" i="7"/>
  <c r="J3099" i="7"/>
  <c r="J3067" i="7"/>
  <c r="J3035" i="7"/>
  <c r="J3003" i="7"/>
  <c r="J2893" i="7"/>
  <c r="J2861" i="7"/>
  <c r="J2998" i="7"/>
  <c r="J3149" i="7"/>
  <c r="J2902" i="7"/>
  <c r="J3116" i="7"/>
  <c r="J2988" i="7"/>
  <c r="J3063" i="7"/>
  <c r="J2980" i="7"/>
  <c r="J3018" i="7"/>
  <c r="J3251" i="7"/>
  <c r="J3157" i="7"/>
  <c r="J3053" i="7"/>
  <c r="J2872" i="7"/>
  <c r="J3016" i="7"/>
  <c r="J3064" i="7"/>
  <c r="J2792" i="7"/>
  <c r="J2760" i="7"/>
  <c r="J2701" i="7"/>
  <c r="J2992" i="7"/>
  <c r="J2883" i="7"/>
  <c r="J2719" i="7"/>
  <c r="J2253" i="7"/>
  <c r="J2189" i="7"/>
  <c r="J2125" i="7"/>
  <c r="J2767" i="7"/>
  <c r="J2751" i="7"/>
  <c r="J2451" i="7"/>
  <c r="J2310" i="7"/>
  <c r="J2390" i="7"/>
  <c r="J2769" i="7"/>
  <c r="J2508" i="7"/>
  <c r="J2380" i="7"/>
  <c r="J2527" i="7"/>
  <c r="J2335" i="7"/>
  <c r="J2498" i="7"/>
  <c r="J2370" i="7"/>
  <c r="J2272" i="7"/>
  <c r="J2208" i="7"/>
  <c r="J2144" i="7"/>
  <c r="J2100" i="7"/>
  <c r="J2068" i="7"/>
  <c r="J2052" i="7"/>
  <c r="J2274" i="7"/>
  <c r="J2210" i="7"/>
  <c r="J2146" i="7"/>
  <c r="J2098" i="7"/>
  <c r="J2050" i="7"/>
  <c r="J2101" i="7"/>
  <c r="J2069" i="7"/>
  <c r="J2037" i="7"/>
  <c r="J2021" i="7"/>
  <c r="J2206" i="7"/>
  <c r="J2096" i="7"/>
  <c r="J2064" i="7"/>
  <c r="J2032" i="7"/>
  <c r="J2461" i="7"/>
  <c r="J2243" i="7"/>
  <c r="J1972" i="7"/>
  <c r="J1956" i="7"/>
  <c r="J1865" i="7"/>
  <c r="J1849" i="7"/>
  <c r="J1833" i="7"/>
  <c r="J2182" i="7"/>
  <c r="J1758" i="7"/>
  <c r="J1812" i="7"/>
  <c r="J1877" i="7"/>
  <c r="J1664" i="7"/>
  <c r="J1655" i="7"/>
  <c r="J1637" i="7"/>
  <c r="J1110" i="7"/>
  <c r="J1741" i="7"/>
  <c r="J1585" i="7"/>
  <c r="J1553" i="7"/>
  <c r="J1521" i="7"/>
  <c r="J1489" i="7"/>
  <c r="J1457" i="7"/>
  <c r="J1425" i="7"/>
  <c r="J1393" i="7"/>
  <c r="J1361" i="7"/>
  <c r="J1345" i="7"/>
  <c r="J1948" i="7"/>
  <c r="J1759" i="7"/>
  <c r="J1652" i="7"/>
  <c r="J1634" i="7"/>
  <c r="J1137" i="7"/>
  <c r="J1105" i="7"/>
  <c r="J1713" i="7"/>
  <c r="J1159" i="7"/>
  <c r="J1264" i="7"/>
  <c r="J1248" i="7"/>
  <c r="J1216" i="7"/>
  <c r="J1184" i="7"/>
  <c r="J1168" i="7"/>
  <c r="J1056" i="7"/>
  <c r="J1027" i="7"/>
  <c r="J995" i="7"/>
  <c r="J963" i="7"/>
  <c r="J931" i="7"/>
  <c r="J899" i="7"/>
  <c r="J867" i="7"/>
  <c r="J835" i="7"/>
  <c r="J803" i="7"/>
  <c r="J540" i="7"/>
  <c r="J524" i="7"/>
  <c r="J508" i="7"/>
  <c r="J492" i="7"/>
  <c r="J476" i="7"/>
  <c r="J460" i="7"/>
  <c r="J444" i="7"/>
  <c r="J428" i="7"/>
  <c r="J1592" i="7"/>
  <c r="J1560" i="7"/>
  <c r="J1528" i="7"/>
  <c r="J1496" i="7"/>
  <c r="J1464" i="7"/>
  <c r="J1432" i="7"/>
  <c r="J1400" i="7"/>
  <c r="J1368" i="7"/>
  <c r="J1352" i="7"/>
  <c r="J1107" i="7"/>
  <c r="J618" i="7"/>
  <c r="J1055" i="7"/>
  <c r="J1023" i="7"/>
  <c r="J991" i="7"/>
  <c r="J959" i="7"/>
  <c r="J927" i="7"/>
  <c r="J911" i="7"/>
  <c r="J879" i="7"/>
  <c r="J847" i="7"/>
  <c r="J799" i="7"/>
  <c r="J709" i="7"/>
  <c r="J693" i="7"/>
  <c r="J677" i="7"/>
  <c r="J661" i="7"/>
  <c r="J645" i="7"/>
  <c r="J1100" i="7"/>
  <c r="J589" i="7"/>
  <c r="J39" i="7"/>
  <c r="J550" i="7"/>
  <c r="J317" i="7"/>
  <c r="J229" i="7"/>
  <c r="J153" i="7"/>
  <c r="J31" i="7"/>
  <c r="J411" i="7"/>
  <c r="J303" i="7"/>
  <c r="J105" i="7"/>
  <c r="J575" i="7"/>
  <c r="J543" i="7"/>
  <c r="J282" i="7"/>
  <c r="J266" i="7"/>
  <c r="J250" i="7"/>
  <c r="J90" i="7"/>
  <c r="J58" i="7"/>
  <c r="J26" i="7"/>
  <c r="J4007" i="7"/>
  <c r="J3987" i="7"/>
  <c r="J3935" i="7"/>
  <c r="J3919" i="7"/>
  <c r="J3903" i="7"/>
  <c r="J3979" i="7"/>
  <c r="J4003" i="7"/>
  <c r="J3803" i="7"/>
  <c r="J3980" i="7"/>
  <c r="J3842" i="7"/>
  <c r="J3976" i="7"/>
  <c r="J3840" i="7"/>
  <c r="J3691" i="7"/>
  <c r="J3972" i="7"/>
  <c r="J3835" i="7"/>
  <c r="J3805" i="7"/>
  <c r="J3846" i="7"/>
  <c r="J3710" i="7"/>
  <c r="J3678" i="7"/>
  <c r="J3908" i="7"/>
  <c r="J3865" i="7"/>
  <c r="J3652" i="7"/>
  <c r="J3636" i="7"/>
  <c r="J3602" i="7"/>
  <c r="J3586" i="7"/>
  <c r="J3570" i="7"/>
  <c r="J3554" i="7"/>
  <c r="J3527" i="7"/>
  <c r="J3443" i="7"/>
  <c r="J3411" i="7"/>
  <c r="J3533" i="7"/>
  <c r="J3916" i="7"/>
  <c r="J3660" i="7"/>
  <c r="J3644" i="7"/>
  <c r="J3628" i="7"/>
  <c r="J3844" i="7"/>
  <c r="J3580" i="7"/>
  <c r="J3405" i="7"/>
  <c r="J3556" i="7"/>
  <c r="J3440" i="7"/>
  <c r="J3393" i="7"/>
  <c r="J3239" i="7"/>
  <c r="J3596" i="7"/>
  <c r="J3489" i="7"/>
  <c r="J3473" i="7"/>
  <c r="J3391" i="7"/>
  <c r="J3375" i="7"/>
  <c r="J3359" i="7"/>
  <c r="J3343" i="7"/>
  <c r="J3327" i="7"/>
  <c r="J3311" i="7"/>
  <c r="J3295" i="7"/>
  <c r="J3279" i="7"/>
  <c r="J3263" i="7"/>
  <c r="J3248" i="7"/>
  <c r="J3241" i="7"/>
  <c r="J3409" i="7"/>
  <c r="J3235" i="7"/>
  <c r="J3400" i="7"/>
  <c r="J3382" i="7"/>
  <c r="J3366" i="7"/>
  <c r="J3350" i="7"/>
  <c r="J3334" i="7"/>
  <c r="J3318" i="7"/>
  <c r="J3302" i="7"/>
  <c r="J3286" i="7"/>
  <c r="J3270" i="7"/>
  <c r="J3254" i="7"/>
  <c r="J3434" i="7"/>
  <c r="J3225" i="7"/>
  <c r="J3339" i="7"/>
  <c r="J3331" i="7"/>
  <c r="J3196" i="7"/>
  <c r="J3155" i="7"/>
  <c r="J3146" i="7"/>
  <c r="J2917" i="7"/>
  <c r="J2885" i="7"/>
  <c r="J2853" i="7"/>
  <c r="J3078" i="7"/>
  <c r="J3014" i="7"/>
  <c r="J3169" i="7"/>
  <c r="J3089" i="7"/>
  <c r="J3025" i="7"/>
  <c r="J2894" i="7"/>
  <c r="J3068" i="7"/>
  <c r="J3004" i="7"/>
  <c r="J3189" i="7"/>
  <c r="J3163" i="7"/>
  <c r="J3145" i="7"/>
  <c r="J3079" i="7"/>
  <c r="J3015" i="7"/>
  <c r="J3167" i="7"/>
  <c r="J3098" i="7"/>
  <c r="J3034" i="7"/>
  <c r="J3069" i="7"/>
  <c r="J3005" i="7"/>
  <c r="J2912" i="7"/>
  <c r="J2880" i="7"/>
  <c r="J2848" i="7"/>
  <c r="J2740" i="7"/>
  <c r="J2732" i="7"/>
  <c r="J2724" i="7"/>
  <c r="J2716" i="7"/>
  <c r="J2598" i="7"/>
  <c r="J3024" i="7"/>
  <c r="J2780" i="7"/>
  <c r="J2764" i="7"/>
  <c r="J2748" i="7"/>
  <c r="J2707" i="7"/>
  <c r="J2699" i="7"/>
  <c r="J2847" i="7"/>
  <c r="J3171" i="7"/>
  <c r="J3072" i="7"/>
  <c r="J2731" i="7"/>
  <c r="J2715" i="7"/>
  <c r="J2552" i="7"/>
  <c r="J2536" i="7"/>
  <c r="J2520" i="7"/>
  <c r="J2504" i="7"/>
  <c r="J2488" i="7"/>
  <c r="J2472" i="7"/>
  <c r="J2456" i="7"/>
  <c r="J2440" i="7"/>
  <c r="J2424" i="7"/>
  <c r="J2408" i="7"/>
  <c r="J2392" i="7"/>
  <c r="J2376" i="7"/>
  <c r="J2360" i="7"/>
  <c r="J2344" i="7"/>
  <c r="J2311" i="7"/>
  <c r="J2277" i="7"/>
  <c r="J2245" i="7"/>
  <c r="J2213" i="7"/>
  <c r="J2181" i="7"/>
  <c r="J2149" i="7"/>
  <c r="J2531" i="7"/>
  <c r="J2467" i="7"/>
  <c r="J2403" i="7"/>
  <c r="J2339" i="7"/>
  <c r="J2566" i="7"/>
  <c r="J2550" i="7"/>
  <c r="J2534" i="7"/>
  <c r="J2518" i="7"/>
  <c r="J2502" i="7"/>
  <c r="J2486" i="7"/>
  <c r="J2470" i="7"/>
  <c r="J2406" i="7"/>
  <c r="J2342" i="7"/>
  <c r="J2529" i="7"/>
  <c r="J2465" i="7"/>
  <c r="J2401" i="7"/>
  <c r="J2337" i="7"/>
  <c r="J3056" i="7"/>
  <c r="J2524" i="7"/>
  <c r="J2460" i="7"/>
  <c r="J2396" i="7"/>
  <c r="J2787" i="7"/>
  <c r="J2771" i="7"/>
  <c r="J2755" i="7"/>
  <c r="J2543" i="7"/>
  <c r="J2479" i="7"/>
  <c r="J2415" i="7"/>
  <c r="J2351" i="7"/>
  <c r="J2514" i="7"/>
  <c r="J2450" i="7"/>
  <c r="J2386" i="7"/>
  <c r="J2317" i="7"/>
  <c r="J2280" i="7"/>
  <c r="J2248" i="7"/>
  <c r="J2216" i="7"/>
  <c r="J2184" i="7"/>
  <c r="J2152" i="7"/>
  <c r="J2895" i="7"/>
  <c r="J2283" i="7"/>
  <c r="J2251" i="7"/>
  <c r="J2219" i="7"/>
  <c r="J2187" i="7"/>
  <c r="J2155" i="7"/>
  <c r="J2123" i="7"/>
  <c r="J1987" i="7"/>
  <c r="J2318" i="7"/>
  <c r="J2270" i="7"/>
  <c r="J2159" i="7"/>
  <c r="J2162" i="7"/>
  <c r="J2001" i="7"/>
  <c r="J1970" i="7"/>
  <c r="J1962" i="7"/>
  <c r="J1954" i="7"/>
  <c r="J1931" i="7"/>
  <c r="J1882" i="7"/>
  <c r="J1863" i="7"/>
  <c r="J1855" i="7"/>
  <c r="J1847" i="7"/>
  <c r="J1839" i="7"/>
  <c r="J1831" i="7"/>
  <c r="J1823" i="7"/>
  <c r="J1815" i="7"/>
  <c r="J1921" i="7"/>
  <c r="J1802" i="7"/>
  <c r="J2341" i="7"/>
  <c r="J1941" i="7"/>
  <c r="J1774" i="7"/>
  <c r="J2278" i="7"/>
  <c r="J1929" i="7"/>
  <c r="J1756" i="7"/>
  <c r="J1787" i="7"/>
  <c r="J2099" i="7"/>
  <c r="J2067" i="7"/>
  <c r="J2035" i="7"/>
  <c r="J1940" i="7"/>
  <c r="J1885" i="7"/>
  <c r="J1762" i="7"/>
  <c r="J1945" i="7"/>
  <c r="J1792" i="7"/>
  <c r="J1783" i="7"/>
  <c r="J1760" i="7"/>
  <c r="J1646" i="7"/>
  <c r="J1632" i="7"/>
  <c r="J1623" i="7"/>
  <c r="J1134" i="7"/>
  <c r="J1102" i="7"/>
  <c r="J1070" i="7"/>
  <c r="J1602" i="7"/>
  <c r="J1586" i="7"/>
  <c r="J1570" i="7"/>
  <c r="J1554" i="7"/>
  <c r="J1538" i="7"/>
  <c r="J1522" i="7"/>
  <c r="J1506" i="7"/>
  <c r="J1490" i="7"/>
  <c r="J1474" i="7"/>
  <c r="J1458" i="7"/>
  <c r="J1442" i="7"/>
  <c r="J1426" i="7"/>
  <c r="J1410" i="7"/>
  <c r="J1394" i="7"/>
  <c r="J1378" i="7"/>
  <c r="J1362" i="7"/>
  <c r="J1346" i="7"/>
  <c r="J1777" i="7"/>
  <c r="J1773" i="7"/>
  <c r="J1692" i="7"/>
  <c r="J1683" i="7"/>
  <c r="J1665" i="7"/>
  <c r="J1731" i="7"/>
  <c r="J1715" i="7"/>
  <c r="J1342" i="7"/>
  <c r="J1684" i="7"/>
  <c r="J1675" i="7"/>
  <c r="J1666" i="7"/>
  <c r="J1603" i="7"/>
  <c r="J1587" i="7"/>
  <c r="J1571" i="7"/>
  <c r="J1555" i="7"/>
  <c r="J1539" i="7"/>
  <c r="J1523" i="7"/>
  <c r="J1507" i="7"/>
  <c r="J1491" i="7"/>
  <c r="J1475" i="7"/>
  <c r="J1459" i="7"/>
  <c r="J1443" i="7"/>
  <c r="J1427" i="7"/>
  <c r="J1411" i="7"/>
  <c r="J1395" i="7"/>
  <c r="J1379" i="7"/>
  <c r="J1363" i="7"/>
  <c r="J1347" i="7"/>
  <c r="J1145" i="7"/>
  <c r="J1113" i="7"/>
  <c r="J1081" i="7"/>
  <c r="J1163" i="7"/>
  <c r="J1140" i="7"/>
  <c r="J1108" i="7"/>
  <c r="J1076" i="7"/>
  <c r="J1046" i="7"/>
  <c r="J1030" i="7"/>
  <c r="J1014" i="7"/>
  <c r="J998" i="7"/>
  <c r="J982" i="7"/>
  <c r="J966" i="7"/>
  <c r="J950" i="7"/>
  <c r="J934" i="7"/>
  <c r="J918" i="7"/>
  <c r="J902" i="7"/>
  <c r="J886" i="7"/>
  <c r="J870" i="7"/>
  <c r="J854" i="7"/>
  <c r="J838" i="7"/>
  <c r="J822" i="7"/>
  <c r="J806" i="7"/>
  <c r="J790" i="7"/>
  <c r="J774" i="7"/>
  <c r="J620" i="7"/>
  <c r="J765" i="7"/>
  <c r="J749" i="7"/>
  <c r="J733" i="7"/>
  <c r="J538" i="7"/>
  <c r="J530" i="7"/>
  <c r="J522" i="7"/>
  <c r="J514" i="7"/>
  <c r="J506" i="7"/>
  <c r="J498" i="7"/>
  <c r="J490" i="7"/>
  <c r="J482" i="7"/>
  <c r="J474" i="7"/>
  <c r="J466" i="7"/>
  <c r="J458" i="7"/>
  <c r="J450" i="7"/>
  <c r="J442" i="7"/>
  <c r="J434" i="7"/>
  <c r="J426" i="7"/>
  <c r="J1285" i="7"/>
  <c r="J1269" i="7"/>
  <c r="J1253" i="7"/>
  <c r="J1237" i="7"/>
  <c r="J1221" i="7"/>
  <c r="J1205" i="7"/>
  <c r="J1189" i="7"/>
  <c r="J1173" i="7"/>
  <c r="J1131" i="7"/>
  <c r="J1099" i="7"/>
  <c r="J1067" i="7"/>
  <c r="J1040" i="7"/>
  <c r="J1024" i="7"/>
  <c r="J1008" i="7"/>
  <c r="J992" i="7"/>
  <c r="J976" i="7"/>
  <c r="J960" i="7"/>
  <c r="J944" i="7"/>
  <c r="J928" i="7"/>
  <c r="J912" i="7"/>
  <c r="J896" i="7"/>
  <c r="J880" i="7"/>
  <c r="J864" i="7"/>
  <c r="J848" i="7"/>
  <c r="J832" i="7"/>
  <c r="J816" i="7"/>
  <c r="J800" i="7"/>
  <c r="J784" i="7"/>
  <c r="J1151" i="7"/>
  <c r="J1119" i="7"/>
  <c r="J1087" i="7"/>
  <c r="J1053" i="7"/>
  <c r="J1037" i="7"/>
  <c r="J1021" i="7"/>
  <c r="J1005" i="7"/>
  <c r="J989" i="7"/>
  <c r="J973" i="7"/>
  <c r="J957" i="7"/>
  <c r="J941" i="7"/>
  <c r="J925" i="7"/>
  <c r="J909" i="7"/>
  <c r="J893" i="7"/>
  <c r="J877" i="7"/>
  <c r="J861" i="7"/>
  <c r="J845" i="7"/>
  <c r="J829" i="7"/>
  <c r="J813" i="7"/>
  <c r="J797" i="7"/>
  <c r="J781" i="7"/>
  <c r="J1095" i="7"/>
  <c r="J715" i="7"/>
  <c r="J707" i="7"/>
  <c r="J699" i="7"/>
  <c r="J691" i="7"/>
  <c r="J683" i="7"/>
  <c r="J675" i="7"/>
  <c r="J667" i="7"/>
  <c r="J659" i="7"/>
  <c r="J651" i="7"/>
  <c r="J643" i="7"/>
  <c r="J635" i="7"/>
  <c r="J627" i="7"/>
  <c r="J1768" i="7"/>
  <c r="J313" i="7"/>
  <c r="J227" i="7"/>
  <c r="J151" i="7"/>
  <c r="J61" i="7"/>
  <c r="J582" i="7"/>
  <c r="J564" i="7"/>
  <c r="J544" i="7"/>
  <c r="J341" i="7"/>
  <c r="J249" i="7"/>
  <c r="J171" i="7"/>
  <c r="J87" i="7"/>
  <c r="J417" i="7"/>
  <c r="J311" i="7"/>
  <c r="J223" i="7"/>
  <c r="J145" i="7"/>
  <c r="J55" i="7"/>
  <c r="J612" i="7"/>
  <c r="J596" i="7"/>
  <c r="J327" i="7"/>
  <c r="J235" i="7"/>
  <c r="J125" i="7"/>
  <c r="J33" i="7"/>
  <c r="J579" i="7"/>
  <c r="J563" i="7"/>
  <c r="J547" i="7"/>
  <c r="J414" i="7"/>
  <c r="J398" i="7"/>
  <c r="J382" i="7"/>
  <c r="J366" i="7"/>
  <c r="J350" i="7"/>
  <c r="J334" i="7"/>
  <c r="J318" i="7"/>
  <c r="J302" i="7"/>
  <c r="J286" i="7"/>
  <c r="J270" i="7"/>
  <c r="J254" i="7"/>
  <c r="J238" i="7"/>
  <c r="J222" i="7"/>
  <c r="J206" i="7"/>
  <c r="J190" i="7"/>
  <c r="J174" i="7"/>
  <c r="J158" i="7"/>
  <c r="J142" i="7"/>
  <c r="J126" i="7"/>
  <c r="J110" i="7"/>
  <c r="J94" i="7"/>
  <c r="J78" i="7"/>
  <c r="J62" i="7"/>
  <c r="J46" i="7"/>
  <c r="J30" i="7"/>
  <c r="J307" i="7"/>
  <c r="J77" i="7"/>
  <c r="J614" i="7"/>
  <c r="J598" i="7"/>
  <c r="J331" i="7"/>
  <c r="J241" i="7"/>
  <c r="J167" i="7"/>
  <c r="J83" i="7"/>
  <c r="J23" i="7"/>
  <c r="K19" i="6"/>
  <c r="J16" i="6" s="1"/>
  <c r="H4023" i="6" s="1"/>
  <c r="H4024" i="6" s="1"/>
  <c r="H4025" i="6" s="1"/>
  <c r="H4026" i="6" s="1"/>
  <c r="H4027" i="6" s="1"/>
  <c r="H4028" i="6" s="1"/>
  <c r="H4029" i="6" s="1"/>
  <c r="H4030" i="6" s="1"/>
  <c r="H4031" i="6" s="1"/>
  <c r="H4032" i="6" s="1"/>
  <c r="H4033" i="6" s="1"/>
  <c r="H4034" i="6" s="1"/>
  <c r="H4035" i="6" s="1"/>
  <c r="H4036" i="6" s="1"/>
  <c r="H4037" i="6" s="1"/>
  <c r="H4038" i="6" s="1"/>
  <c r="H4039" i="6" s="1"/>
  <c r="H4040" i="6" s="1"/>
  <c r="H4041" i="6" s="1"/>
  <c r="H4042" i="6" s="1"/>
  <c r="H4043" i="6" s="1"/>
  <c r="H4044" i="6" s="1"/>
  <c r="H4045" i="6" s="1"/>
  <c r="H4046" i="6" s="1"/>
  <c r="H4047" i="6" s="1"/>
  <c r="H4048" i="6" s="1"/>
  <c r="H4049" i="6" s="1"/>
  <c r="H4050" i="6" s="1"/>
  <c r="H4051" i="6" s="1"/>
  <c r="H4052" i="6" s="1"/>
  <c r="H4053" i="6" s="1"/>
  <c r="H4054" i="6" s="1"/>
  <c r="H4055" i="6" s="1"/>
  <c r="H4056" i="6" s="1"/>
  <c r="H4057" i="6" s="1"/>
  <c r="H4058" i="6" s="1"/>
  <c r="H4059" i="6" s="1"/>
  <c r="H4060" i="6" s="1"/>
  <c r="H4061" i="6" s="1"/>
  <c r="H4062" i="6" s="1"/>
  <c r="H4063" i="6" s="1"/>
  <c r="H4064" i="6" s="1"/>
  <c r="H4065" i="6" s="1"/>
  <c r="H4066" i="6" s="1"/>
  <c r="H4067" i="6" s="1"/>
  <c r="H4068" i="6" s="1"/>
  <c r="H4069" i="6" s="1"/>
  <c r="H4070" i="6" s="1"/>
  <c r="H4071" i="6" s="1"/>
  <c r="H4072" i="6" s="1"/>
  <c r="H4073" i="6" s="1"/>
  <c r="H4074" i="6" s="1"/>
  <c r="H4075" i="6" s="1"/>
  <c r="H4076" i="6" s="1"/>
  <c r="H4077" i="6" s="1"/>
  <c r="H4078" i="6" s="1"/>
  <c r="H4079" i="6" s="1"/>
  <c r="H4080" i="6" s="1"/>
  <c r="H4081" i="6" s="1"/>
  <c r="H4082" i="6" s="1"/>
  <c r="H4083" i="6" s="1"/>
  <c r="H4084" i="6" s="1"/>
  <c r="H4085" i="6" s="1"/>
  <c r="H4086" i="6" s="1"/>
  <c r="H4087" i="6" s="1"/>
  <c r="H4088" i="6" s="1"/>
  <c r="H4089" i="6" s="1"/>
  <c r="H4090" i="6" s="1"/>
  <c r="H4091" i="6" s="1"/>
  <c r="H4092" i="6" s="1"/>
  <c r="H4093" i="6" s="1"/>
  <c r="H4094" i="6" s="1"/>
  <c r="H4095" i="6" s="1"/>
  <c r="H4096" i="6" s="1"/>
  <c r="H4097" i="6" s="1"/>
  <c r="H4098" i="6" s="1"/>
  <c r="H4099" i="6" s="1"/>
  <c r="H4100" i="6" s="1"/>
  <c r="H4101" i="6" s="1"/>
  <c r="H4102" i="6" s="1"/>
  <c r="H4103" i="6" s="1"/>
  <c r="H4104" i="6" s="1"/>
  <c r="H4105" i="6" s="1"/>
  <c r="H4106" i="6" s="1"/>
  <c r="H4107" i="6" s="1"/>
  <c r="H4108" i="6" s="1"/>
  <c r="H4109" i="6" s="1"/>
  <c r="H4110" i="6" s="1"/>
  <c r="H4111" i="6" s="1"/>
  <c r="H4112" i="6" s="1"/>
  <c r="H4113" i="6" s="1"/>
  <c r="H4114" i="6" s="1"/>
  <c r="H4115" i="6" s="1"/>
  <c r="H4116" i="6" s="1"/>
  <c r="H4117" i="6" s="1"/>
  <c r="H4118" i="6" s="1"/>
  <c r="H4119" i="6" s="1"/>
  <c r="H4120" i="6" s="1"/>
  <c r="H4121" i="6" s="1"/>
  <c r="H4122" i="6" s="1"/>
  <c r="H4123" i="6" s="1"/>
  <c r="H4124" i="6" s="1"/>
  <c r="H4125" i="6" s="1"/>
  <c r="H4126" i="6" s="1"/>
  <c r="H4127" i="6" s="1"/>
  <c r="H4128" i="6" s="1"/>
  <c r="H4129" i="6" s="1"/>
  <c r="H4130" i="6" s="1"/>
  <c r="H4131" i="6" s="1"/>
  <c r="H4132" i="6" s="1"/>
  <c r="H4133" i="6" s="1"/>
  <c r="H4134" i="6" s="1"/>
  <c r="H4135" i="6" s="1"/>
  <c r="H4136" i="6" s="1"/>
  <c r="H4137" i="6" s="1"/>
  <c r="H4138" i="6" s="1"/>
  <c r="H4139" i="6" s="1"/>
  <c r="H4140" i="6" s="1"/>
  <c r="H4141" i="6" s="1"/>
  <c r="H4142" i="6" s="1"/>
  <c r="H4143" i="6" s="1"/>
  <c r="H4144" i="6" s="1"/>
  <c r="H4145" i="6" s="1"/>
  <c r="H4146" i="6" s="1"/>
  <c r="H4147" i="6" s="1"/>
  <c r="H4148" i="6" s="1"/>
  <c r="H4149" i="6" s="1"/>
  <c r="H4150" i="6" s="1"/>
  <c r="H4151" i="6" s="1"/>
  <c r="H4152" i="6" s="1"/>
  <c r="H4153" i="6" s="1"/>
  <c r="H4154" i="6" s="1"/>
  <c r="H4155" i="6" s="1"/>
  <c r="H4156" i="6" s="1"/>
  <c r="H4157" i="6" s="1"/>
  <c r="H4158" i="6" s="1"/>
  <c r="H4159" i="6" s="1"/>
  <c r="H4160" i="6" s="1"/>
  <c r="H4161" i="6" s="1"/>
  <c r="H4162" i="6" s="1"/>
  <c r="H4163" i="6" s="1"/>
  <c r="H4164" i="6" s="1"/>
  <c r="H4165" i="6" s="1"/>
  <c r="H4166" i="6" s="1"/>
  <c r="H4167" i="6" s="1"/>
  <c r="H4168" i="6" s="1"/>
  <c r="H4169" i="6" s="1"/>
  <c r="H4170" i="6" s="1"/>
  <c r="H4171" i="6" s="1"/>
  <c r="H4172" i="6" s="1"/>
  <c r="H4173" i="6" s="1"/>
  <c r="H4174" i="6" s="1"/>
  <c r="H4175" i="6" s="1"/>
  <c r="H4176" i="6" s="1"/>
  <c r="H4177" i="6" s="1"/>
  <c r="H4178" i="6" s="1"/>
  <c r="H4179" i="6" s="1"/>
  <c r="H4180" i="6" s="1"/>
  <c r="H4181" i="6" s="1"/>
  <c r="H4182" i="6" s="1"/>
  <c r="H4183" i="6" s="1"/>
  <c r="H4184" i="6" s="1"/>
  <c r="H4185" i="6" s="1"/>
  <c r="H4186" i="6" s="1"/>
  <c r="H4187" i="6" s="1"/>
  <c r="H4188" i="6" s="1"/>
  <c r="H4189" i="6" s="1"/>
  <c r="H4190" i="6" s="1"/>
  <c r="H4191" i="6" s="1"/>
  <c r="H4192" i="6" s="1"/>
  <c r="H4193" i="6" s="1"/>
  <c r="H4194" i="6" s="1"/>
  <c r="H4195" i="6" s="1"/>
  <c r="H4196" i="6" s="1"/>
  <c r="H4197" i="6" s="1"/>
  <c r="H4198" i="6" s="1"/>
  <c r="H4199" i="6" s="1"/>
  <c r="H4200" i="6" s="1"/>
  <c r="H4201" i="6" s="1"/>
  <c r="H4202" i="6" s="1"/>
  <c r="H4203" i="6" s="1"/>
  <c r="H4204" i="6" s="1"/>
  <c r="H4205" i="6" s="1"/>
  <c r="H4206" i="6" s="1"/>
  <c r="H4207" i="6" s="1"/>
  <c r="H4208" i="6" s="1"/>
  <c r="H4209" i="6" s="1"/>
  <c r="H4210" i="6" s="1"/>
  <c r="H4211" i="6" s="1"/>
  <c r="H4212" i="6" s="1"/>
  <c r="H4213" i="6" s="1"/>
  <c r="H4214" i="6" s="1"/>
  <c r="H4215" i="6" s="1"/>
  <c r="H4216" i="6" s="1"/>
  <c r="H4217" i="6" s="1"/>
  <c r="H4218" i="6" s="1"/>
  <c r="H4219" i="6" s="1"/>
  <c r="H4220" i="6" s="1"/>
  <c r="H4221" i="6" s="1"/>
  <c r="H4222" i="6" s="1"/>
  <c r="H4223" i="6" s="1"/>
  <c r="H4224" i="6" s="1"/>
  <c r="H4225" i="6" s="1"/>
  <c r="H4226" i="6" s="1"/>
  <c r="H4227" i="6" s="1"/>
  <c r="H4228" i="6" s="1"/>
  <c r="H4229" i="6" s="1"/>
  <c r="H4230" i="6" s="1"/>
  <c r="H4231" i="6" s="1"/>
  <c r="H4232" i="6" s="1"/>
  <c r="H4233" i="6" s="1"/>
  <c r="H4234" i="6" s="1"/>
  <c r="H4235" i="6" s="1"/>
  <c r="H4236" i="6" s="1"/>
  <c r="H4237" i="6" s="1"/>
  <c r="H4238" i="6" s="1"/>
  <c r="H4239" i="6" s="1"/>
  <c r="H4240" i="6" s="1"/>
  <c r="H4241" i="6" s="1"/>
  <c r="H4242" i="6" s="1"/>
  <c r="H4243" i="6" s="1"/>
  <c r="H4244" i="6" s="1"/>
  <c r="H4245" i="6" s="1"/>
  <c r="H4246" i="6" s="1"/>
  <c r="H4247" i="6" s="1"/>
  <c r="H4248" i="6" s="1"/>
  <c r="H4249" i="6" s="1"/>
  <c r="H4250" i="6" s="1"/>
  <c r="H4251" i="6" s="1"/>
  <c r="H4252" i="6" s="1"/>
  <c r="H4253" i="6" s="1"/>
  <c r="H4254" i="6" s="1"/>
  <c r="H4255" i="6" s="1"/>
  <c r="H4256" i="6" s="1"/>
  <c r="H4257" i="6" s="1"/>
  <c r="H4258" i="6" s="1"/>
  <c r="H4259" i="6" s="1"/>
  <c r="H4260" i="6" s="1"/>
  <c r="H4261" i="6" s="1"/>
  <c r="H4262" i="6" s="1"/>
  <c r="H4263" i="6" s="1"/>
  <c r="H4264" i="6" s="1"/>
  <c r="H4265" i="6" s="1"/>
  <c r="H4266" i="6" s="1"/>
  <c r="H4267" i="6" s="1"/>
  <c r="H4268" i="6" s="1"/>
  <c r="H4269" i="6" s="1"/>
  <c r="H4270" i="6" s="1"/>
  <c r="H4271" i="6" s="1"/>
  <c r="H4272" i="6" s="1"/>
  <c r="H4273" i="6" s="1"/>
  <c r="H4274" i="6" s="1"/>
  <c r="H4275" i="6" s="1"/>
  <c r="H4276" i="6" s="1"/>
  <c r="H4277" i="6" s="1"/>
  <c r="H4278" i="6" s="1"/>
  <c r="H4279" i="6" s="1"/>
  <c r="H4280" i="6" s="1"/>
  <c r="H4281" i="6" s="1"/>
  <c r="H4282" i="6" s="1"/>
  <c r="H4283" i="6" s="1"/>
  <c r="H4284" i="6" s="1"/>
  <c r="H4285" i="6" s="1"/>
  <c r="H4286" i="6" s="1"/>
  <c r="H4287" i="6" s="1"/>
  <c r="H4288" i="6" s="1"/>
  <c r="H4289" i="6" s="1"/>
  <c r="H4290" i="6" s="1"/>
  <c r="H4291" i="6" s="1"/>
  <c r="H4292" i="6" s="1"/>
  <c r="H4293" i="6" s="1"/>
  <c r="H4294" i="6" s="1"/>
  <c r="H4295" i="6" s="1"/>
  <c r="H4296" i="6" s="1"/>
  <c r="H4297" i="6" s="1"/>
  <c r="H4298" i="6" s="1"/>
  <c r="H4299" i="6" s="1"/>
  <c r="H4300" i="6" s="1"/>
  <c r="H4301" i="6" s="1"/>
  <c r="H4302" i="6" s="1"/>
  <c r="H4303" i="6" s="1"/>
  <c r="H4304" i="6" s="1"/>
  <c r="H4305" i="6" s="1"/>
  <c r="H4306" i="6" s="1"/>
  <c r="H4307" i="6" s="1"/>
  <c r="H4308" i="6" s="1"/>
  <c r="H4309" i="6" s="1"/>
  <c r="H4310" i="6" s="1"/>
  <c r="H4311" i="6" s="1"/>
  <c r="H4312" i="6" s="1"/>
  <c r="H4313" i="6" s="1"/>
  <c r="H4314" i="6" s="1"/>
  <c r="H4315" i="6" s="1"/>
  <c r="H4316" i="6" s="1"/>
  <c r="H4317" i="6" s="1"/>
  <c r="H4318" i="6" s="1"/>
  <c r="H4319" i="6" s="1"/>
  <c r="H4320" i="6" s="1"/>
  <c r="H4321" i="6" s="1"/>
  <c r="H4322" i="6" s="1"/>
  <c r="H4323" i="6" s="1"/>
  <c r="H4324" i="6" s="1"/>
  <c r="H4325" i="6" s="1"/>
  <c r="H4326" i="6" s="1"/>
  <c r="H4327" i="6" s="1"/>
  <c r="H4328" i="6" s="1"/>
  <c r="H4329" i="6" s="1"/>
  <c r="H4330" i="6" s="1"/>
  <c r="H4331" i="6" s="1"/>
  <c r="H4332" i="6" s="1"/>
  <c r="H4333" i="6" s="1"/>
  <c r="H4334" i="6" s="1"/>
  <c r="H4335" i="6" s="1"/>
  <c r="H4336" i="6" s="1"/>
  <c r="H4337" i="6" s="1"/>
  <c r="H4338" i="6" s="1"/>
  <c r="H4339" i="6" s="1"/>
  <c r="H4340" i="6" s="1"/>
  <c r="H4341" i="6" s="1"/>
  <c r="H4342" i="6" s="1"/>
  <c r="H4343" i="6" s="1"/>
  <c r="H4344" i="6" s="1"/>
  <c r="H4345" i="6" s="1"/>
  <c r="H4346" i="6" s="1"/>
  <c r="H4347" i="6" s="1"/>
  <c r="H4348" i="6" s="1"/>
  <c r="H4349" i="6" s="1"/>
  <c r="H4350" i="6" s="1"/>
  <c r="H4351" i="6" s="1"/>
  <c r="H4352" i="6" s="1"/>
  <c r="H4353" i="6" s="1"/>
  <c r="H4354" i="6" s="1"/>
  <c r="H4355" i="6" s="1"/>
  <c r="H4356" i="6" s="1"/>
  <c r="H4357" i="6" s="1"/>
  <c r="H4358" i="6" s="1"/>
  <c r="H4359" i="6" s="1"/>
  <c r="H4360" i="6" s="1"/>
  <c r="H4361" i="6" s="1"/>
  <c r="H4362" i="6" s="1"/>
  <c r="H4363" i="6" s="1"/>
  <c r="H4364" i="6" s="1"/>
  <c r="H4365" i="6" s="1"/>
  <c r="H4366" i="6" s="1"/>
  <c r="H4367" i="6" s="1"/>
  <c r="H4368" i="6" s="1"/>
  <c r="H4369" i="6" s="1"/>
  <c r="H4370" i="6" s="1"/>
  <c r="H4371" i="6" s="1"/>
  <c r="H4372" i="6" s="1"/>
  <c r="H4373" i="6" s="1"/>
  <c r="H4374" i="6" s="1"/>
  <c r="H4375" i="6" s="1"/>
  <c r="H4376" i="6" s="1"/>
  <c r="H4377" i="6" s="1"/>
  <c r="H4378" i="6" s="1"/>
  <c r="H4379" i="6" s="1"/>
  <c r="H4380" i="6" s="1"/>
  <c r="H4381" i="6" s="1"/>
  <c r="H4382" i="6" s="1"/>
  <c r="H4383" i="6" s="1"/>
  <c r="H4384" i="6" s="1"/>
  <c r="H4385" i="6" s="1"/>
  <c r="H4386" i="6" s="1"/>
  <c r="H4387" i="6" s="1"/>
  <c r="H4388" i="6" s="1"/>
  <c r="H4389" i="6" s="1"/>
  <c r="H4390" i="6" s="1"/>
  <c r="H4391" i="6" s="1"/>
  <c r="H4392" i="6" s="1"/>
  <c r="H4393" i="6" s="1"/>
  <c r="H4394" i="6" s="1"/>
  <c r="H4395" i="6" s="1"/>
  <c r="H4396" i="6" s="1"/>
  <c r="H4397" i="6" s="1"/>
  <c r="H4398" i="6" s="1"/>
  <c r="H4399" i="6" s="1"/>
  <c r="H4400" i="6" s="1"/>
  <c r="H4401" i="6" s="1"/>
  <c r="H4402" i="6" s="1"/>
  <c r="H4403" i="6" s="1"/>
  <c r="H4404" i="6" s="1"/>
  <c r="H4405" i="6" s="1"/>
  <c r="H4406" i="6" s="1"/>
  <c r="H4407" i="6" s="1"/>
  <c r="H4408" i="6" s="1"/>
  <c r="H4409" i="6" s="1"/>
  <c r="H4410" i="6" s="1"/>
  <c r="H4411" i="6" s="1"/>
  <c r="H4412" i="6" s="1"/>
  <c r="H4413" i="6" s="1"/>
  <c r="H4414" i="6" s="1"/>
  <c r="H4415" i="6" s="1"/>
  <c r="H4416" i="6" s="1"/>
  <c r="H4417" i="6" s="1"/>
  <c r="H4418" i="6" s="1"/>
  <c r="H4419" i="6" s="1"/>
  <c r="H4420" i="6" s="1"/>
  <c r="H4421" i="6" s="1"/>
  <c r="H4422" i="6" s="1"/>
  <c r="H4423" i="6" s="1"/>
  <c r="H4424" i="6" s="1"/>
  <c r="H4425" i="6" s="1"/>
  <c r="H4426" i="6" s="1"/>
  <c r="H4427" i="6" s="1"/>
  <c r="H4428" i="6" s="1"/>
  <c r="H4429" i="6" s="1"/>
  <c r="H4430" i="6" s="1"/>
  <c r="H4431" i="6" s="1"/>
  <c r="H4432" i="6" s="1"/>
  <c r="H4433" i="6" s="1"/>
  <c r="H4434" i="6" s="1"/>
  <c r="H4435" i="6" s="1"/>
  <c r="H4436" i="6" s="1"/>
  <c r="H4437" i="6" s="1"/>
  <c r="H4438" i="6" s="1"/>
  <c r="H4439" i="6" s="1"/>
  <c r="H4440" i="6" s="1"/>
  <c r="H4441" i="6" s="1"/>
  <c r="H4442" i="6" s="1"/>
  <c r="H4443" i="6" s="1"/>
  <c r="H4444" i="6" s="1"/>
  <c r="H4445" i="6" s="1"/>
  <c r="H4446" i="6" s="1"/>
  <c r="H4447" i="6" s="1"/>
  <c r="H4448" i="6" s="1"/>
  <c r="H4449" i="6" s="1"/>
  <c r="H4450" i="6" s="1"/>
  <c r="H4451" i="6" s="1"/>
  <c r="H4452" i="6" s="1"/>
  <c r="H4453" i="6" s="1"/>
  <c r="H4454" i="6" s="1"/>
  <c r="H4455" i="6" s="1"/>
  <c r="H4456" i="6" s="1"/>
  <c r="H4457" i="6" s="1"/>
  <c r="H4458" i="6" s="1"/>
  <c r="H4459" i="6" s="1"/>
  <c r="H4460" i="6" s="1"/>
  <c r="H4461" i="6" s="1"/>
  <c r="H4462" i="6" s="1"/>
  <c r="H4463" i="6" s="1"/>
  <c r="H4464" i="6" s="1"/>
  <c r="H4465" i="6" s="1"/>
  <c r="H4466" i="6" s="1"/>
  <c r="H4467" i="6" s="1"/>
  <c r="H4468" i="6" s="1"/>
  <c r="H4469" i="6" s="1"/>
  <c r="H4470" i="6" s="1"/>
  <c r="H4471" i="6" s="1"/>
  <c r="H4472" i="6" s="1"/>
  <c r="H4473" i="6" s="1"/>
  <c r="H4474" i="6" s="1"/>
  <c r="H4475" i="6" s="1"/>
  <c r="H4476" i="6" s="1"/>
  <c r="H4477" i="6" s="1"/>
  <c r="H4478" i="6" s="1"/>
  <c r="H4479" i="6" s="1"/>
  <c r="H4480" i="6" s="1"/>
  <c r="H4481" i="6" s="1"/>
  <c r="H4482" i="6" s="1"/>
  <c r="H4483" i="6" s="1"/>
  <c r="H4484" i="6" s="1"/>
  <c r="H4485" i="6" s="1"/>
  <c r="H4486" i="6" s="1"/>
  <c r="H4487" i="6" s="1"/>
  <c r="H4488" i="6" s="1"/>
  <c r="H4489" i="6" s="1"/>
  <c r="H4490" i="6" s="1"/>
  <c r="H4491" i="6" s="1"/>
  <c r="H4492" i="6" s="1"/>
  <c r="H4493" i="6" s="1"/>
  <c r="H4494" i="6" s="1"/>
  <c r="H4495" i="6" s="1"/>
  <c r="H4496" i="6" s="1"/>
  <c r="H4497" i="6" s="1"/>
  <c r="H4498" i="6" s="1"/>
  <c r="H4499" i="6" s="1"/>
  <c r="H4500" i="6" s="1"/>
  <c r="H4501" i="6" s="1"/>
  <c r="H4502" i="6" s="1"/>
  <c r="H4503" i="6" s="1"/>
  <c r="H4504" i="6" s="1"/>
  <c r="H4505" i="6" s="1"/>
  <c r="H4506" i="6" s="1"/>
  <c r="H4507" i="6" s="1"/>
  <c r="H4508" i="6" s="1"/>
  <c r="H4509" i="6" s="1"/>
  <c r="H4510" i="6" s="1"/>
  <c r="H4511" i="6" s="1"/>
  <c r="H4512" i="6" s="1"/>
  <c r="H4513" i="6" s="1"/>
  <c r="H4514" i="6" s="1"/>
  <c r="H4515" i="6" s="1"/>
  <c r="H4516" i="6" s="1"/>
  <c r="H4517" i="6" s="1"/>
  <c r="H4518" i="6" s="1"/>
  <c r="H4519" i="6" s="1"/>
  <c r="H4520" i="6" s="1"/>
  <c r="H4521" i="6" s="1"/>
  <c r="H4522" i="6" s="1"/>
  <c r="H4523" i="6" s="1"/>
  <c r="H4524" i="6" s="1"/>
  <c r="H4525" i="6" s="1"/>
  <c r="H4526" i="6" s="1"/>
  <c r="H4527" i="6" s="1"/>
  <c r="H4528" i="6" s="1"/>
  <c r="H4529" i="6" s="1"/>
  <c r="H4530" i="6" s="1"/>
  <c r="H4531" i="6" s="1"/>
  <c r="H4532" i="6" s="1"/>
  <c r="H4533" i="6" s="1"/>
  <c r="H4534" i="6" s="1"/>
  <c r="H4535" i="6" s="1"/>
  <c r="H4536" i="6" s="1"/>
  <c r="H4537" i="6" s="1"/>
  <c r="H4538" i="6" s="1"/>
  <c r="H4539" i="6" s="1"/>
  <c r="H4540" i="6" s="1"/>
  <c r="H4541" i="6" s="1"/>
  <c r="H4542" i="6" s="1"/>
  <c r="H4543" i="6" s="1"/>
  <c r="H4544" i="6" s="1"/>
  <c r="H4545" i="6" s="1"/>
  <c r="H4546" i="6" s="1"/>
  <c r="H4547" i="6" s="1"/>
  <c r="H4548" i="6" s="1"/>
  <c r="H4549" i="6" s="1"/>
  <c r="H4550" i="6" s="1"/>
  <c r="H4551" i="6" s="1"/>
  <c r="H4552" i="6" s="1"/>
  <c r="H4553" i="6" s="1"/>
  <c r="H4554" i="6" s="1"/>
  <c r="H4555" i="6" s="1"/>
  <c r="H4556" i="6" s="1"/>
  <c r="H4557" i="6" s="1"/>
  <c r="H4558" i="6" s="1"/>
  <c r="H4559" i="6" s="1"/>
  <c r="H4560" i="6" s="1"/>
  <c r="H4561" i="6" s="1"/>
  <c r="H4562" i="6" s="1"/>
  <c r="H4563" i="6" s="1"/>
  <c r="H4564" i="6" s="1"/>
  <c r="H4565" i="6" s="1"/>
  <c r="H4566" i="6" s="1"/>
  <c r="H4567" i="6" s="1"/>
  <c r="H4568" i="6" s="1"/>
  <c r="H4569" i="6" s="1"/>
  <c r="H4570" i="6" s="1"/>
  <c r="H4571" i="6" s="1"/>
  <c r="H4572" i="6" s="1"/>
  <c r="H4573" i="6" s="1"/>
  <c r="H4574" i="6" s="1"/>
  <c r="H4575" i="6" s="1"/>
  <c r="H4576" i="6" s="1"/>
  <c r="H4577" i="6" s="1"/>
  <c r="H4578" i="6" s="1"/>
  <c r="H4579" i="6" s="1"/>
  <c r="H4580" i="6" s="1"/>
  <c r="H4581" i="6" s="1"/>
  <c r="H4582" i="6" s="1"/>
  <c r="H4583" i="6" s="1"/>
  <c r="H4584" i="6" s="1"/>
  <c r="H4585" i="6" s="1"/>
  <c r="H4586" i="6" s="1"/>
  <c r="H4587" i="6" s="1"/>
  <c r="H4588" i="6" s="1"/>
  <c r="H4589" i="6" s="1"/>
  <c r="H4590" i="6" s="1"/>
  <c r="H4591" i="6" s="1"/>
  <c r="H4592" i="6" s="1"/>
  <c r="H4593" i="6" s="1"/>
  <c r="H4594" i="6" s="1"/>
  <c r="H4595" i="6" s="1"/>
  <c r="H4596" i="6" s="1"/>
  <c r="H4597" i="6" s="1"/>
  <c r="H4598" i="6" s="1"/>
  <c r="H4599" i="6" s="1"/>
  <c r="H4600" i="6" s="1"/>
  <c r="H4601" i="6" s="1"/>
  <c r="H4602" i="6" s="1"/>
  <c r="H4603" i="6" s="1"/>
  <c r="H4604" i="6" s="1"/>
  <c r="H4605" i="6" s="1"/>
  <c r="H4606" i="6" s="1"/>
  <c r="H4607" i="6" s="1"/>
  <c r="H4608" i="6" s="1"/>
  <c r="H4609" i="6" s="1"/>
  <c r="H4610" i="6" s="1"/>
  <c r="H4611" i="6" s="1"/>
  <c r="H4612" i="6" s="1"/>
  <c r="H4613" i="6" s="1"/>
  <c r="H4614" i="6" s="1"/>
  <c r="H4615" i="6" s="1"/>
  <c r="H4616" i="6" s="1"/>
  <c r="H4617" i="6" s="1"/>
  <c r="H4618" i="6" s="1"/>
  <c r="H4619" i="6" s="1"/>
  <c r="H4620" i="6" s="1"/>
  <c r="H4621" i="6" s="1"/>
  <c r="H4622" i="6" s="1"/>
  <c r="H4623" i="6" s="1"/>
  <c r="H4624" i="6" s="1"/>
  <c r="H4625" i="6" s="1"/>
  <c r="H4626" i="6" s="1"/>
  <c r="H4627" i="6" s="1"/>
  <c r="H4628" i="6" s="1"/>
  <c r="H4629" i="6" s="1"/>
  <c r="H4630" i="6" s="1"/>
  <c r="H4631" i="6" s="1"/>
  <c r="H4632" i="6" s="1"/>
  <c r="H4633" i="6" s="1"/>
  <c r="H4634" i="6" s="1"/>
  <c r="H4635" i="6" s="1"/>
  <c r="H4636" i="6" s="1"/>
  <c r="H4637" i="6" s="1"/>
  <c r="H4638" i="6" s="1"/>
  <c r="H4639" i="6" s="1"/>
  <c r="H4640" i="6" s="1"/>
  <c r="H4641" i="6" s="1"/>
  <c r="H4642" i="6" s="1"/>
  <c r="H4643" i="6" s="1"/>
  <c r="H4644" i="6" s="1"/>
  <c r="H4645" i="6" s="1"/>
  <c r="H4646" i="6" s="1"/>
  <c r="H4647" i="6" s="1"/>
  <c r="H4648" i="6" s="1"/>
  <c r="H4649" i="6" s="1"/>
  <c r="H4650" i="6" s="1"/>
  <c r="H4651" i="6" s="1"/>
  <c r="H4652" i="6" s="1"/>
  <c r="H4653" i="6" s="1"/>
  <c r="H4654" i="6" s="1"/>
  <c r="H4655" i="6" s="1"/>
  <c r="H4656" i="6" s="1"/>
  <c r="H4657" i="6" s="1"/>
  <c r="H4658" i="6" s="1"/>
  <c r="H4659" i="6" s="1"/>
  <c r="H4660" i="6" s="1"/>
  <c r="H4661" i="6" s="1"/>
  <c r="H4662" i="6" s="1"/>
  <c r="H4663" i="6" s="1"/>
  <c r="H4664" i="6" s="1"/>
  <c r="H4665" i="6" s="1"/>
  <c r="H4666" i="6" s="1"/>
  <c r="H4667" i="6" s="1"/>
  <c r="H4668" i="6" s="1"/>
  <c r="H4669" i="6" s="1"/>
  <c r="H4670" i="6" s="1"/>
  <c r="H4671" i="6" s="1"/>
  <c r="H4672" i="6" s="1"/>
  <c r="H4673" i="6" s="1"/>
  <c r="H4674" i="6" s="1"/>
  <c r="H4675" i="6" s="1"/>
  <c r="H4676" i="6" s="1"/>
  <c r="H4677" i="6" s="1"/>
  <c r="H4678" i="6" s="1"/>
  <c r="H4679" i="6" s="1"/>
  <c r="H4680" i="6" s="1"/>
  <c r="H4681" i="6" s="1"/>
  <c r="H4682" i="6" s="1"/>
  <c r="H4683" i="6" s="1"/>
  <c r="H4684" i="6" s="1"/>
  <c r="H4685" i="6" s="1"/>
  <c r="H4686" i="6" s="1"/>
  <c r="H4687" i="6" s="1"/>
  <c r="H4688" i="6" s="1"/>
  <c r="H4689" i="6" s="1"/>
  <c r="H4690" i="6" s="1"/>
  <c r="H4691" i="6" s="1"/>
  <c r="H4692" i="6" s="1"/>
  <c r="H4693" i="6" s="1"/>
  <c r="H4694" i="6" s="1"/>
  <c r="H4695" i="6" s="1"/>
  <c r="H4696" i="6" s="1"/>
  <c r="H4697" i="6" s="1"/>
  <c r="H4698" i="6" s="1"/>
  <c r="H4699" i="6" s="1"/>
  <c r="H4700" i="6" s="1"/>
  <c r="H4701" i="6" s="1"/>
  <c r="H4702" i="6" s="1"/>
  <c r="H4703" i="6" s="1"/>
  <c r="H4704" i="6" s="1"/>
  <c r="H4705" i="6" s="1"/>
  <c r="H4706" i="6" s="1"/>
  <c r="H4707" i="6" s="1"/>
  <c r="H4708" i="6" s="1"/>
  <c r="H4709" i="6" s="1"/>
  <c r="H4710" i="6" s="1"/>
  <c r="H4711" i="6" s="1"/>
  <c r="H4712" i="6" s="1"/>
  <c r="H4713" i="6" s="1"/>
  <c r="H4714" i="6" s="1"/>
  <c r="H4715" i="6" s="1"/>
  <c r="H4716" i="6" s="1"/>
  <c r="H4717" i="6" s="1"/>
  <c r="H4718" i="6" s="1"/>
  <c r="H4719" i="6" s="1"/>
  <c r="H4720" i="6" s="1"/>
  <c r="H4721" i="6" s="1"/>
  <c r="H4722" i="6" s="1"/>
  <c r="H4723" i="6" s="1"/>
  <c r="H4724" i="6" s="1"/>
  <c r="H4725" i="6" s="1"/>
  <c r="H4726" i="6" s="1"/>
  <c r="H4727" i="6" s="1"/>
  <c r="H4728" i="6" s="1"/>
  <c r="H4729" i="6" s="1"/>
  <c r="H4730" i="6" s="1"/>
  <c r="H4731" i="6" s="1"/>
  <c r="H4732" i="6" s="1"/>
  <c r="H4733" i="6" s="1"/>
  <c r="H4734" i="6" s="1"/>
  <c r="H4735" i="6" s="1"/>
  <c r="H4736" i="6" s="1"/>
  <c r="H4737" i="6" s="1"/>
  <c r="H4738" i="6" s="1"/>
  <c r="H4739" i="6" s="1"/>
  <c r="H4740" i="6" s="1"/>
  <c r="H4741" i="6" s="1"/>
  <c r="H4742" i="6" s="1"/>
  <c r="H4743" i="6" s="1"/>
  <c r="H4744" i="6" s="1"/>
  <c r="H4745" i="6" s="1"/>
  <c r="H4746" i="6" s="1"/>
  <c r="H4747" i="6" s="1"/>
  <c r="H4748" i="6" s="1"/>
  <c r="H4749" i="6" s="1"/>
  <c r="H4750" i="6" s="1"/>
  <c r="H4751" i="6" s="1"/>
  <c r="H4752" i="6" s="1"/>
  <c r="H4753" i="6" s="1"/>
  <c r="H4754" i="6" s="1"/>
  <c r="H4755" i="6" s="1"/>
  <c r="H4756" i="6" s="1"/>
  <c r="H4757" i="6" s="1"/>
  <c r="H4758" i="6" s="1"/>
  <c r="H4759" i="6" s="1"/>
  <c r="H4760" i="6" s="1"/>
  <c r="H4761" i="6" s="1"/>
  <c r="H4762" i="6" s="1"/>
  <c r="H4763" i="6" s="1"/>
  <c r="H4764" i="6" s="1"/>
  <c r="H4765" i="6" s="1"/>
  <c r="H4766" i="6" s="1"/>
  <c r="H4767" i="6" s="1"/>
  <c r="H4768" i="6" s="1"/>
  <c r="H4769" i="6" s="1"/>
  <c r="H4770" i="6" s="1"/>
  <c r="H4771" i="6" s="1"/>
  <c r="H4772" i="6" s="1"/>
  <c r="H4773" i="6" s="1"/>
  <c r="H4774" i="6" s="1"/>
  <c r="H4775" i="6" s="1"/>
  <c r="H4776" i="6" s="1"/>
  <c r="H4777" i="6" s="1"/>
  <c r="H4778" i="6" s="1"/>
  <c r="H4779" i="6" s="1"/>
  <c r="H4780" i="6" s="1"/>
  <c r="H4781" i="6" s="1"/>
  <c r="H4782" i="6" s="1"/>
  <c r="H4783" i="6" s="1"/>
  <c r="H4784" i="6" s="1"/>
  <c r="H4785" i="6" s="1"/>
  <c r="H4786" i="6" s="1"/>
  <c r="H4787" i="6" s="1"/>
  <c r="H4788" i="6" s="1"/>
  <c r="H4789" i="6" s="1"/>
  <c r="H4790" i="6" s="1"/>
  <c r="H4791" i="6" s="1"/>
  <c r="H4792" i="6" s="1"/>
  <c r="H4793" i="6" s="1"/>
  <c r="H4794" i="6" s="1"/>
  <c r="H4795" i="6" s="1"/>
  <c r="H4796" i="6" s="1"/>
  <c r="H4797" i="6" s="1"/>
  <c r="H4798" i="6" s="1"/>
  <c r="H4799" i="6" s="1"/>
  <c r="H4800" i="6" s="1"/>
  <c r="H4801" i="6" s="1"/>
  <c r="H4802" i="6" s="1"/>
  <c r="H4803" i="6" s="1"/>
  <c r="H4804" i="6" s="1"/>
  <c r="H4805" i="6" s="1"/>
  <c r="H4806" i="6" s="1"/>
  <c r="H4807" i="6" s="1"/>
  <c r="H4808" i="6" s="1"/>
  <c r="H4809" i="6" s="1"/>
  <c r="H4810" i="6" s="1"/>
  <c r="H4811" i="6" s="1"/>
  <c r="H4812" i="6" s="1"/>
  <c r="H4813" i="6" s="1"/>
  <c r="H4814" i="6" s="1"/>
  <c r="H4815" i="6" s="1"/>
  <c r="H4816" i="6" s="1"/>
  <c r="H4817" i="6" s="1"/>
  <c r="H4818" i="6" s="1"/>
  <c r="H4819" i="6" s="1"/>
  <c r="H4820" i="6" s="1"/>
  <c r="H4821" i="6" s="1"/>
  <c r="H4822" i="6" s="1"/>
  <c r="H4823" i="6" s="1"/>
  <c r="H4824" i="6" s="1"/>
  <c r="H4825" i="6" s="1"/>
  <c r="H4826" i="6" s="1"/>
  <c r="H4827" i="6" s="1"/>
  <c r="H4828" i="6" s="1"/>
  <c r="H4829" i="6" s="1"/>
  <c r="H4830" i="6" s="1"/>
  <c r="H4831" i="6" s="1"/>
  <c r="H4832" i="6" s="1"/>
  <c r="H4833" i="6" s="1"/>
  <c r="H4834" i="6" s="1"/>
  <c r="H4835" i="6" s="1"/>
  <c r="H4836" i="6" s="1"/>
  <c r="H4837" i="6" s="1"/>
  <c r="H4838" i="6" s="1"/>
  <c r="H4839" i="6" s="1"/>
  <c r="H4840" i="6" s="1"/>
  <c r="H4841" i="6" s="1"/>
  <c r="H4842" i="6" s="1"/>
  <c r="H4843" i="6" s="1"/>
  <c r="H4844" i="6" s="1"/>
  <c r="H4845" i="6" s="1"/>
  <c r="H4846" i="6" s="1"/>
  <c r="H4847" i="6" s="1"/>
  <c r="H4848" i="6" s="1"/>
  <c r="H4849" i="6" s="1"/>
  <c r="H4850" i="6" s="1"/>
  <c r="H4851" i="6" s="1"/>
  <c r="H4852" i="6" s="1"/>
  <c r="H4853" i="6" s="1"/>
  <c r="H4854" i="6" s="1"/>
  <c r="H4855" i="6" s="1"/>
  <c r="H4856" i="6" s="1"/>
  <c r="H4857" i="6" s="1"/>
  <c r="H4858" i="6" s="1"/>
  <c r="H4859" i="6" s="1"/>
  <c r="H4860" i="6" s="1"/>
  <c r="H4861" i="6" s="1"/>
  <c r="H4862" i="6" s="1"/>
  <c r="H4863" i="6" s="1"/>
  <c r="H4864" i="6" s="1"/>
  <c r="H4865" i="6" s="1"/>
  <c r="H4866" i="6" s="1"/>
  <c r="H4867" i="6" s="1"/>
  <c r="H4868" i="6" s="1"/>
  <c r="H4869" i="6" s="1"/>
  <c r="H4870" i="6" s="1"/>
  <c r="H4871" i="6" s="1"/>
  <c r="H4872" i="6" s="1"/>
  <c r="H4873" i="6" s="1"/>
  <c r="H4874" i="6" s="1"/>
  <c r="H4875" i="6" s="1"/>
  <c r="H4876" i="6" s="1"/>
  <c r="H4877" i="6" s="1"/>
  <c r="H4878" i="6" s="1"/>
  <c r="H4879" i="6" s="1"/>
  <c r="H4880" i="6" s="1"/>
  <c r="H4881" i="6" s="1"/>
  <c r="H4882" i="6" s="1"/>
  <c r="H4883" i="6" s="1"/>
  <c r="H4884" i="6" s="1"/>
  <c r="H4885" i="6" s="1"/>
  <c r="H4886" i="6" s="1"/>
  <c r="H4887" i="6" s="1"/>
  <c r="H4888" i="6" s="1"/>
  <c r="H4889" i="6" s="1"/>
  <c r="H4890" i="6" s="1"/>
  <c r="H4891" i="6" s="1"/>
  <c r="H4892" i="6" s="1"/>
  <c r="H4893" i="6" s="1"/>
  <c r="H4894" i="6" s="1"/>
  <c r="H4895" i="6" s="1"/>
  <c r="H4896" i="6" s="1"/>
  <c r="H4897" i="6" s="1"/>
  <c r="H4898" i="6" s="1"/>
  <c r="H4899" i="6" s="1"/>
  <c r="H4900" i="6" s="1"/>
  <c r="H4901" i="6" s="1"/>
  <c r="H4902" i="6" s="1"/>
  <c r="H4903" i="6" s="1"/>
  <c r="H4904" i="6" s="1"/>
  <c r="H4905" i="6" s="1"/>
  <c r="H4906" i="6" s="1"/>
  <c r="H4907" i="6" s="1"/>
  <c r="H4908" i="6" s="1"/>
  <c r="H4909" i="6" s="1"/>
  <c r="H4910" i="6" s="1"/>
  <c r="H4911" i="6" s="1"/>
  <c r="H4912" i="6" s="1"/>
  <c r="H4913" i="6" s="1"/>
  <c r="H4914" i="6" s="1"/>
  <c r="H4915" i="6" s="1"/>
  <c r="H4916" i="6" s="1"/>
  <c r="H4917" i="6" s="1"/>
  <c r="H4918" i="6" s="1"/>
  <c r="H4919" i="6" s="1"/>
  <c r="H4920" i="6" s="1"/>
  <c r="H4921" i="6" s="1"/>
  <c r="H4922" i="6" s="1"/>
  <c r="H4923" i="6" s="1"/>
  <c r="H4924" i="6" s="1"/>
  <c r="H4925" i="6" s="1"/>
  <c r="H4926" i="6" s="1"/>
  <c r="H4927" i="6" s="1"/>
  <c r="H4928" i="6" s="1"/>
  <c r="H4929" i="6" s="1"/>
  <c r="H4930" i="6" s="1"/>
  <c r="H4931" i="6" s="1"/>
  <c r="H4932" i="6" s="1"/>
  <c r="H4933" i="6" s="1"/>
  <c r="H4934" i="6" s="1"/>
  <c r="H4935" i="6" s="1"/>
  <c r="H4936" i="6" s="1"/>
  <c r="H4937" i="6" s="1"/>
  <c r="H4938" i="6" s="1"/>
  <c r="H4939" i="6" s="1"/>
  <c r="H4940" i="6" s="1"/>
  <c r="H4941" i="6" s="1"/>
  <c r="H4942" i="6" s="1"/>
  <c r="H4943" i="6" s="1"/>
  <c r="H4944" i="6" s="1"/>
  <c r="H4945" i="6" s="1"/>
  <c r="H4946" i="6" s="1"/>
  <c r="H4947" i="6" s="1"/>
  <c r="H4948" i="6" s="1"/>
  <c r="H4949" i="6" s="1"/>
  <c r="H4950" i="6" s="1"/>
  <c r="H4951" i="6" s="1"/>
  <c r="H4952" i="6" s="1"/>
  <c r="H4953" i="6" s="1"/>
  <c r="H4954" i="6" s="1"/>
  <c r="H4955" i="6" s="1"/>
  <c r="H4956" i="6" s="1"/>
  <c r="H4957" i="6" s="1"/>
  <c r="H4958" i="6" s="1"/>
  <c r="H4959" i="6" s="1"/>
  <c r="H4960" i="6" s="1"/>
  <c r="H4961" i="6" s="1"/>
  <c r="H4962" i="6" s="1"/>
  <c r="H4963" i="6" s="1"/>
  <c r="H4964" i="6" s="1"/>
  <c r="H4965" i="6" s="1"/>
  <c r="H4966" i="6" s="1"/>
  <c r="H4967" i="6" s="1"/>
  <c r="H4968" i="6" s="1"/>
  <c r="H4969" i="6" s="1"/>
  <c r="H4970" i="6" s="1"/>
  <c r="H4971" i="6" s="1"/>
  <c r="H4972" i="6" s="1"/>
  <c r="H4973" i="6" s="1"/>
  <c r="H4974" i="6" s="1"/>
  <c r="H4975" i="6" s="1"/>
  <c r="H4976" i="6" s="1"/>
  <c r="H4977" i="6" s="1"/>
  <c r="H4978" i="6" s="1"/>
  <c r="H4979" i="6" s="1"/>
  <c r="H4980" i="6" s="1"/>
  <c r="H4981" i="6" s="1"/>
  <c r="H4982" i="6" s="1"/>
  <c r="H4983" i="6" s="1"/>
  <c r="H4984" i="6" s="1"/>
  <c r="H4985" i="6" s="1"/>
  <c r="H4986" i="6" s="1"/>
  <c r="H4987" i="6" s="1"/>
  <c r="H4988" i="6" s="1"/>
  <c r="H4989" i="6" s="1"/>
  <c r="H4990" i="6" s="1"/>
  <c r="H4991" i="6" s="1"/>
  <c r="H4992" i="6" s="1"/>
  <c r="H4993" i="6" s="1"/>
  <c r="H4994" i="6" s="1"/>
  <c r="H4995" i="6" s="1"/>
  <c r="H4996" i="6" s="1"/>
  <c r="H4997" i="6" s="1"/>
  <c r="H4998" i="6" s="1"/>
  <c r="H4999" i="6" s="1"/>
  <c r="H5000" i="6" s="1"/>
  <c r="H5001" i="6" s="1"/>
  <c r="H5002" i="6" s="1"/>
  <c r="H5003" i="6" s="1"/>
  <c r="H5004" i="6" s="1"/>
  <c r="H5005" i="6" s="1"/>
  <c r="H5006" i="6" s="1"/>
  <c r="H5007" i="6" s="1"/>
  <c r="H5008" i="6" s="1"/>
  <c r="H5009" i="6" s="1"/>
  <c r="H5010" i="6" s="1"/>
  <c r="H5011" i="6" s="1"/>
  <c r="H5012" i="6" s="1"/>
  <c r="H5013" i="6" s="1"/>
  <c r="H5014" i="6" s="1"/>
  <c r="H5015" i="6" s="1"/>
  <c r="H5016" i="6" s="1"/>
  <c r="H5017" i="6" s="1"/>
  <c r="H5018" i="6" s="1"/>
  <c r="H5019" i="6" s="1"/>
  <c r="H5020" i="6" s="1"/>
  <c r="H5021" i="6" s="1"/>
  <c r="H5022" i="6" s="1"/>
  <c r="H5023" i="6" s="1"/>
  <c r="H5024" i="6" s="1"/>
  <c r="H5025" i="6" s="1"/>
  <c r="H5026" i="6" s="1"/>
  <c r="H5027" i="6" s="1"/>
  <c r="H5028" i="6" s="1"/>
  <c r="H5029" i="6" s="1"/>
  <c r="H5030" i="6" s="1"/>
  <c r="H5031" i="6" s="1"/>
  <c r="H5032" i="6" s="1"/>
  <c r="H5033" i="6" s="1"/>
  <c r="H5034" i="6" s="1"/>
  <c r="H5035" i="6" s="1"/>
  <c r="H5036" i="6" s="1"/>
  <c r="H5037" i="6" s="1"/>
  <c r="H5038" i="6" s="1"/>
  <c r="H5039" i="6" s="1"/>
  <c r="H5040" i="6" s="1"/>
  <c r="H5041" i="6" s="1"/>
  <c r="H5042" i="6" s="1"/>
  <c r="H5043" i="6" s="1"/>
  <c r="H5044" i="6" s="1"/>
  <c r="H5045" i="6" s="1"/>
  <c r="H5046" i="6" s="1"/>
  <c r="H5047" i="6" s="1"/>
  <c r="H5048" i="6" s="1"/>
  <c r="H5049" i="6" s="1"/>
  <c r="H5050" i="6" s="1"/>
  <c r="H5051" i="6" s="1"/>
  <c r="H5052" i="6" s="1"/>
  <c r="H5053" i="6" s="1"/>
  <c r="H5054" i="6" s="1"/>
  <c r="H5055" i="6" s="1"/>
  <c r="H5056" i="6" s="1"/>
  <c r="H5057" i="6" s="1"/>
  <c r="H5058" i="6" s="1"/>
  <c r="H5059" i="6" s="1"/>
  <c r="H5060" i="6" s="1"/>
  <c r="H5061" i="6" s="1"/>
  <c r="H5062" i="6" s="1"/>
  <c r="H5063" i="6" s="1"/>
  <c r="H5064" i="6" s="1"/>
  <c r="H5065" i="6" s="1"/>
  <c r="H5066" i="6" s="1"/>
  <c r="H5067" i="6" s="1"/>
  <c r="H5068" i="6" s="1"/>
  <c r="H5069" i="6" s="1"/>
  <c r="H5070" i="6" s="1"/>
  <c r="H5071" i="6" s="1"/>
  <c r="H5072" i="6" s="1"/>
  <c r="H5073" i="6" s="1"/>
  <c r="H5074" i="6" s="1"/>
  <c r="H5075" i="6" s="1"/>
  <c r="H5076" i="6" s="1"/>
  <c r="H5077" i="6" s="1"/>
  <c r="H5078" i="6" s="1"/>
  <c r="H5079" i="6" s="1"/>
  <c r="H5080" i="6" s="1"/>
  <c r="H5081" i="6" s="1"/>
  <c r="H5082" i="6" s="1"/>
  <c r="H5083" i="6" s="1"/>
  <c r="H5084" i="6" s="1"/>
  <c r="H5085" i="6" s="1"/>
  <c r="H5086" i="6" s="1"/>
  <c r="H5087" i="6" s="1"/>
  <c r="H5088" i="6" s="1"/>
  <c r="H5089" i="6" s="1"/>
  <c r="H5090" i="6" s="1"/>
  <c r="H5091" i="6" s="1"/>
  <c r="H5092" i="6" s="1"/>
  <c r="H5093" i="6" s="1"/>
  <c r="H5094" i="6" s="1"/>
  <c r="H5095" i="6" s="1"/>
  <c r="H5096" i="6" s="1"/>
  <c r="H5097" i="6" s="1"/>
  <c r="H5098" i="6" s="1"/>
  <c r="H5099" i="6" s="1"/>
  <c r="H5100" i="6" s="1"/>
  <c r="H5101" i="6" s="1"/>
  <c r="H5102" i="6" s="1"/>
  <c r="H5103" i="6" s="1"/>
  <c r="H5104" i="6" s="1"/>
  <c r="H5105" i="6" s="1"/>
  <c r="H5106" i="6" s="1"/>
  <c r="H5107" i="6" s="1"/>
  <c r="H5108" i="6" s="1"/>
  <c r="H5109" i="6" s="1"/>
  <c r="H5110" i="6" s="1"/>
  <c r="H5111" i="6" s="1"/>
  <c r="H5112" i="6" s="1"/>
  <c r="H5113" i="6" s="1"/>
  <c r="H5114" i="6" s="1"/>
  <c r="H5115" i="6" s="1"/>
  <c r="H5116" i="6" s="1"/>
  <c r="H5117" i="6" s="1"/>
  <c r="H5118" i="6" s="1"/>
  <c r="H5119" i="6" s="1"/>
  <c r="H5120" i="6" s="1"/>
  <c r="H5121" i="6" s="1"/>
  <c r="H5122" i="6" s="1"/>
  <c r="H5123" i="6" s="1"/>
  <c r="H5124" i="6" s="1"/>
  <c r="H5125" i="6" s="1"/>
  <c r="H5126" i="6" s="1"/>
  <c r="H5127" i="6" s="1"/>
  <c r="H5128" i="6" s="1"/>
  <c r="H5129" i="6" s="1"/>
  <c r="H5130" i="6" s="1"/>
  <c r="H5131" i="6" s="1"/>
  <c r="H5132" i="6" s="1"/>
  <c r="H5133" i="6" s="1"/>
  <c r="H5134" i="6" s="1"/>
  <c r="H5135" i="6" s="1"/>
  <c r="H5136" i="6" s="1"/>
  <c r="H5137" i="6" s="1"/>
  <c r="H5138" i="6" s="1"/>
  <c r="H5139" i="6" s="1"/>
  <c r="H5140" i="6" s="1"/>
  <c r="H5141" i="6" s="1"/>
  <c r="H5142" i="6" s="1"/>
  <c r="H5143" i="6" s="1"/>
  <c r="H5144" i="6" s="1"/>
  <c r="H5145" i="6" s="1"/>
  <c r="H5146" i="6" s="1"/>
  <c r="H5147" i="6" s="1"/>
  <c r="H5148" i="6" s="1"/>
  <c r="H5149" i="6" s="1"/>
  <c r="H5150" i="6" s="1"/>
  <c r="H5151" i="6" s="1"/>
  <c r="H5152" i="6" s="1"/>
  <c r="H5153" i="6" s="1"/>
  <c r="H5154" i="6" s="1"/>
  <c r="H5155" i="6" s="1"/>
  <c r="H5156" i="6" s="1"/>
  <c r="H5157" i="6" s="1"/>
  <c r="H5158" i="6" s="1"/>
  <c r="H5159" i="6" s="1"/>
  <c r="H5160" i="6" s="1"/>
  <c r="H5161" i="6" s="1"/>
  <c r="H5162" i="6" s="1"/>
  <c r="H5163" i="6" s="1"/>
  <c r="H5164" i="6" s="1"/>
  <c r="H5165" i="6" s="1"/>
  <c r="H5166" i="6" s="1"/>
  <c r="H5167" i="6" s="1"/>
  <c r="H5168" i="6" s="1"/>
  <c r="H5169" i="6" s="1"/>
  <c r="H5170" i="6" s="1"/>
  <c r="H5171" i="6" s="1"/>
  <c r="H5172" i="6" s="1"/>
  <c r="H5173" i="6" s="1"/>
  <c r="H5174" i="6" s="1"/>
  <c r="H5175" i="6" s="1"/>
  <c r="H5176" i="6" s="1"/>
  <c r="H5177" i="6" s="1"/>
  <c r="H5178" i="6" s="1"/>
  <c r="H5179" i="6" s="1"/>
  <c r="H5180" i="6" s="1"/>
  <c r="H5181" i="6" s="1"/>
  <c r="H5182" i="6" s="1"/>
  <c r="H5183" i="6" s="1"/>
  <c r="H5184" i="6" s="1"/>
  <c r="H5185" i="6" s="1"/>
  <c r="H5186" i="6" s="1"/>
  <c r="H5187" i="6" s="1"/>
  <c r="H5188" i="6" s="1"/>
  <c r="H5189" i="6" s="1"/>
  <c r="H5190" i="6" s="1"/>
  <c r="H5191" i="6" s="1"/>
  <c r="H5192" i="6" s="1"/>
  <c r="H5193" i="6" s="1"/>
  <c r="H5194" i="6" s="1"/>
  <c r="H5195" i="6" s="1"/>
  <c r="H5196" i="6" s="1"/>
  <c r="H5197" i="6" s="1"/>
  <c r="H5198" i="6" s="1"/>
  <c r="H5199" i="6" s="1"/>
  <c r="H5200" i="6" s="1"/>
  <c r="H5201" i="6" s="1"/>
  <c r="H5202" i="6" s="1"/>
  <c r="H5203" i="6" s="1"/>
  <c r="H5204" i="6" s="1"/>
  <c r="H5205" i="6" s="1"/>
  <c r="H5206" i="6" s="1"/>
  <c r="H5207" i="6" s="1"/>
  <c r="H5208" i="6" s="1"/>
  <c r="H5209" i="6" s="1"/>
  <c r="H5210" i="6" s="1"/>
  <c r="H5211" i="6" s="1"/>
  <c r="H5212" i="6" s="1"/>
  <c r="H5213" i="6" s="1"/>
  <c r="H5214" i="6" s="1"/>
  <c r="H5215" i="6" s="1"/>
  <c r="H5216" i="6" s="1"/>
  <c r="H5217" i="6" s="1"/>
  <c r="H5218" i="6" s="1"/>
  <c r="H5219" i="6" s="1"/>
  <c r="H5220" i="6" s="1"/>
  <c r="H5221" i="6" s="1"/>
  <c r="H5222" i="6" s="1"/>
  <c r="H5223" i="6" s="1"/>
  <c r="H5224" i="6" s="1"/>
  <c r="H5225" i="6" s="1"/>
  <c r="H5226" i="6" s="1"/>
  <c r="H5227" i="6" s="1"/>
  <c r="H5228" i="6" s="1"/>
  <c r="H5229" i="6" s="1"/>
  <c r="H5230" i="6" s="1"/>
  <c r="H5231" i="6" s="1"/>
  <c r="H5232" i="6" s="1"/>
  <c r="H5233" i="6" s="1"/>
  <c r="H5234" i="6" s="1"/>
  <c r="H5235" i="6" s="1"/>
  <c r="H5236" i="6" s="1"/>
  <c r="H5237" i="6" s="1"/>
  <c r="H5238" i="6" s="1"/>
  <c r="H5239" i="6" s="1"/>
  <c r="H5240" i="6" s="1"/>
  <c r="H5241" i="6" s="1"/>
  <c r="H5242" i="6" s="1"/>
  <c r="H5243" i="6" s="1"/>
  <c r="H5244" i="6" s="1"/>
  <c r="H5245" i="6" s="1"/>
  <c r="H5246" i="6" s="1"/>
  <c r="H5247" i="6" s="1"/>
  <c r="H5248" i="6" s="1"/>
  <c r="H5249" i="6" s="1"/>
  <c r="H5250" i="6" s="1"/>
  <c r="H5251" i="6" s="1"/>
  <c r="H5252" i="6" s="1"/>
  <c r="H5253" i="6" s="1"/>
  <c r="H5254" i="6" s="1"/>
  <c r="H5255" i="6" s="1"/>
  <c r="H5256" i="6" s="1"/>
  <c r="H5257" i="6" s="1"/>
  <c r="H5258" i="6" s="1"/>
  <c r="H5259" i="6" s="1"/>
  <c r="H5260" i="6" s="1"/>
  <c r="H5261" i="6" s="1"/>
  <c r="H5262" i="6" s="1"/>
  <c r="H5263" i="6" s="1"/>
  <c r="H5264" i="6" s="1"/>
  <c r="H5265" i="6" s="1"/>
  <c r="H5266" i="6" s="1"/>
  <c r="H5267" i="6" s="1"/>
  <c r="H5268" i="6" s="1"/>
  <c r="H5269" i="6" s="1"/>
  <c r="H5270" i="6" s="1"/>
  <c r="H5271" i="6" s="1"/>
  <c r="H5272" i="6" s="1"/>
  <c r="H5273" i="6" s="1"/>
  <c r="H5274" i="6" s="1"/>
  <c r="H5275" i="6" s="1"/>
  <c r="H5276" i="6" s="1"/>
  <c r="H5277" i="6" s="1"/>
  <c r="H5278" i="6" s="1"/>
  <c r="H5279" i="6" s="1"/>
  <c r="H5280" i="6" s="1"/>
  <c r="H5281" i="6" s="1"/>
  <c r="H5282" i="6" s="1"/>
  <c r="H5283" i="6" s="1"/>
  <c r="H5284" i="6" s="1"/>
  <c r="H5285" i="6" s="1"/>
  <c r="H5286" i="6" s="1"/>
  <c r="H5287" i="6" s="1"/>
  <c r="H5288" i="6" s="1"/>
  <c r="H5289" i="6" s="1"/>
  <c r="H5290" i="6" s="1"/>
  <c r="H5291" i="6" s="1"/>
  <c r="H5292" i="6" s="1"/>
  <c r="H5293" i="6" s="1"/>
  <c r="H5294" i="6" s="1"/>
  <c r="H5295" i="6" s="1"/>
  <c r="H5296" i="6" s="1"/>
  <c r="H5297" i="6" s="1"/>
  <c r="H5298" i="6" s="1"/>
  <c r="H5299" i="6" s="1"/>
  <c r="H5300" i="6" s="1"/>
  <c r="H5301" i="6" s="1"/>
  <c r="H5302" i="6" s="1"/>
  <c r="H5303" i="6" s="1"/>
  <c r="H5304" i="6" s="1"/>
  <c r="H5305" i="6" s="1"/>
  <c r="H5306" i="6" s="1"/>
  <c r="H5307" i="6" s="1"/>
  <c r="H5308" i="6" s="1"/>
  <c r="H5309" i="6" s="1"/>
  <c r="H5310" i="6" s="1"/>
  <c r="H5311" i="6" s="1"/>
  <c r="H5312" i="6" s="1"/>
  <c r="H5313" i="6" s="1"/>
  <c r="H5314" i="6" s="1"/>
  <c r="H5315" i="6" s="1"/>
  <c r="H5316" i="6" s="1"/>
  <c r="H5317" i="6" s="1"/>
  <c r="H5318" i="6" s="1"/>
  <c r="H5319" i="6" s="1"/>
  <c r="H5320" i="6" s="1"/>
  <c r="H5321" i="6" s="1"/>
  <c r="H5322" i="6" s="1"/>
  <c r="H5323" i="6" s="1"/>
  <c r="H5324" i="6" s="1"/>
  <c r="H5325" i="6" s="1"/>
  <c r="H5326" i="6" s="1"/>
  <c r="H5327" i="6" s="1"/>
  <c r="H5328" i="6" s="1"/>
  <c r="H5329" i="6" s="1"/>
  <c r="H5330" i="6" s="1"/>
  <c r="H5331" i="6" s="1"/>
  <c r="H5332" i="6" s="1"/>
  <c r="H5333" i="6" s="1"/>
  <c r="H5334" i="6" s="1"/>
  <c r="H5335" i="6" s="1"/>
  <c r="H5336" i="6" s="1"/>
  <c r="H5337" i="6" s="1"/>
  <c r="H5338" i="6" s="1"/>
  <c r="H5339" i="6" s="1"/>
  <c r="H5340" i="6" s="1"/>
  <c r="H5341" i="6" s="1"/>
  <c r="H5342" i="6" s="1"/>
  <c r="H5343" i="6" s="1"/>
  <c r="H5344" i="6" s="1"/>
  <c r="H5345" i="6" s="1"/>
  <c r="H5346" i="6" s="1"/>
  <c r="H5347" i="6" s="1"/>
  <c r="H5348" i="6" s="1"/>
  <c r="H5349" i="6" s="1"/>
  <c r="H5350" i="6" s="1"/>
  <c r="H5351" i="6" s="1"/>
  <c r="H5352" i="6" s="1"/>
  <c r="H5353" i="6" s="1"/>
  <c r="H5354" i="6" s="1"/>
  <c r="H5355" i="6" s="1"/>
  <c r="H5356" i="6" s="1"/>
  <c r="H5357" i="6" s="1"/>
  <c r="H5358" i="6" s="1"/>
  <c r="H5359" i="6" s="1"/>
  <c r="H5360" i="6" s="1"/>
  <c r="H5361" i="6" s="1"/>
  <c r="H5362" i="6" s="1"/>
  <c r="H5363" i="6" s="1"/>
  <c r="H5364" i="6" s="1"/>
  <c r="H5365" i="6" s="1"/>
  <c r="H5366" i="6" s="1"/>
  <c r="H5367" i="6" s="1"/>
  <c r="H5368" i="6" s="1"/>
  <c r="H5369" i="6" s="1"/>
  <c r="H5370" i="6" s="1"/>
  <c r="H5371" i="6" s="1"/>
  <c r="H5372" i="6" s="1"/>
  <c r="H5373" i="6" s="1"/>
  <c r="H5374" i="6" s="1"/>
  <c r="H5375" i="6" s="1"/>
  <c r="H5376" i="6" s="1"/>
  <c r="H5377" i="6" s="1"/>
  <c r="H5378" i="6" s="1"/>
  <c r="H5379" i="6" s="1"/>
  <c r="H5380" i="6" s="1"/>
  <c r="H5381" i="6" s="1"/>
  <c r="H5382" i="6" s="1"/>
  <c r="H5383" i="6" s="1"/>
  <c r="H5384" i="6" s="1"/>
  <c r="H5385" i="6" s="1"/>
  <c r="H5386" i="6" s="1"/>
  <c r="H5387" i="6" s="1"/>
  <c r="H5388" i="6" s="1"/>
  <c r="H5389" i="6" s="1"/>
  <c r="H5390" i="6" s="1"/>
  <c r="H5391" i="6" s="1"/>
  <c r="H5392" i="6" s="1"/>
  <c r="H5393" i="6" s="1"/>
  <c r="H5394" i="6" s="1"/>
  <c r="H5395" i="6" s="1"/>
  <c r="H5396" i="6" s="1"/>
  <c r="H5397" i="6" s="1"/>
  <c r="H5398" i="6" s="1"/>
  <c r="H5399" i="6" s="1"/>
  <c r="H5400" i="6" s="1"/>
  <c r="H5401" i="6" s="1"/>
  <c r="H5402" i="6" s="1"/>
  <c r="H5403" i="6" s="1"/>
  <c r="H5404" i="6" s="1"/>
  <c r="H5405" i="6" s="1"/>
  <c r="H5406" i="6" s="1"/>
  <c r="H5407" i="6" s="1"/>
  <c r="H5408" i="6" s="1"/>
  <c r="H5409" i="6" s="1"/>
  <c r="H5410" i="6" s="1"/>
  <c r="H5411" i="6" s="1"/>
  <c r="H5412" i="6" s="1"/>
  <c r="H5413" i="6" s="1"/>
  <c r="H5414" i="6" s="1"/>
  <c r="H5415" i="6" s="1"/>
  <c r="H5416" i="6" s="1"/>
  <c r="H5417" i="6" s="1"/>
  <c r="H5418" i="6" s="1"/>
  <c r="H5419" i="6" s="1"/>
  <c r="H5420" i="6" s="1"/>
  <c r="H5421" i="6" s="1"/>
  <c r="H5422" i="6" s="1"/>
  <c r="H5423" i="6" s="1"/>
  <c r="H5424" i="6" s="1"/>
  <c r="H5425" i="6" s="1"/>
  <c r="H5426" i="6" s="1"/>
  <c r="H5427" i="6" s="1"/>
  <c r="H5428" i="6" s="1"/>
  <c r="H5429" i="6" s="1"/>
  <c r="H5430" i="6" s="1"/>
  <c r="H5431" i="6" s="1"/>
  <c r="H5432" i="6" s="1"/>
  <c r="H5433" i="6" s="1"/>
  <c r="H5434" i="6" s="1"/>
  <c r="H5435" i="6" s="1"/>
  <c r="H5436" i="6" s="1"/>
  <c r="H5437" i="6" s="1"/>
  <c r="H5438" i="6" s="1"/>
  <c r="H5439" i="6" s="1"/>
  <c r="H5440" i="6" s="1"/>
  <c r="H5441" i="6" s="1"/>
  <c r="H5442" i="6" s="1"/>
  <c r="H5443" i="6" s="1"/>
  <c r="H5444" i="6" s="1"/>
  <c r="H5445" i="6" s="1"/>
  <c r="H5446" i="6" s="1"/>
  <c r="H5447" i="6" s="1"/>
  <c r="H5448" i="6" s="1"/>
  <c r="H5449" i="6" s="1"/>
  <c r="H5450" i="6" s="1"/>
  <c r="H5451" i="6" s="1"/>
  <c r="H5452" i="6" s="1"/>
  <c r="H5453" i="6" s="1"/>
  <c r="H5454" i="6" s="1"/>
  <c r="H5455" i="6" s="1"/>
  <c r="H5456" i="6" s="1"/>
  <c r="H5457" i="6" s="1"/>
  <c r="H5458" i="6" s="1"/>
  <c r="H5459" i="6" s="1"/>
  <c r="H5460" i="6" s="1"/>
  <c r="H5461" i="6" s="1"/>
  <c r="H5462" i="6" s="1"/>
  <c r="H5463" i="6" s="1"/>
  <c r="H5464" i="6" s="1"/>
  <c r="H5465" i="6" s="1"/>
  <c r="H5466" i="6" s="1"/>
  <c r="H5467" i="6" s="1"/>
  <c r="H5468" i="6" s="1"/>
  <c r="H5469" i="6" s="1"/>
  <c r="H5470" i="6" s="1"/>
  <c r="H5471" i="6" s="1"/>
  <c r="H5472" i="6" s="1"/>
  <c r="H5473" i="6" s="1"/>
  <c r="H5474" i="6" s="1"/>
  <c r="H5475" i="6" s="1"/>
  <c r="H5476" i="6" s="1"/>
  <c r="H5477" i="6" s="1"/>
  <c r="H5478" i="6" s="1"/>
  <c r="H5479" i="6" s="1"/>
  <c r="H5480" i="6" s="1"/>
  <c r="H5481" i="6" s="1"/>
  <c r="H5482" i="6" s="1"/>
  <c r="H5483" i="6" s="1"/>
  <c r="H5484" i="6" s="1"/>
  <c r="H5485" i="6" s="1"/>
  <c r="H5486" i="6" s="1"/>
  <c r="H5487" i="6" s="1"/>
  <c r="H5488" i="6" s="1"/>
  <c r="H5489" i="6" s="1"/>
  <c r="H5490" i="6" s="1"/>
  <c r="H5491" i="6" s="1"/>
  <c r="H5492" i="6" s="1"/>
  <c r="H5493" i="6" s="1"/>
  <c r="H5494" i="6" s="1"/>
  <c r="H5495" i="6" s="1"/>
  <c r="H5496" i="6" s="1"/>
  <c r="H5497" i="6" s="1"/>
  <c r="H5498" i="6" s="1"/>
  <c r="H5499" i="6" s="1"/>
  <c r="H5500" i="6" s="1"/>
  <c r="H5501" i="6" s="1"/>
  <c r="H5502" i="6" s="1"/>
  <c r="H5503" i="6" s="1"/>
  <c r="H5504" i="6" s="1"/>
  <c r="H5505" i="6" s="1"/>
  <c r="H5506" i="6" s="1"/>
  <c r="H5507" i="6" s="1"/>
  <c r="H5508" i="6" s="1"/>
  <c r="H5509" i="6" s="1"/>
  <c r="H5510" i="6" s="1"/>
  <c r="H5511" i="6" s="1"/>
  <c r="H5512" i="6" s="1"/>
  <c r="H5513" i="6" s="1"/>
  <c r="H5514" i="6" s="1"/>
  <c r="H5515" i="6" s="1"/>
  <c r="H5516" i="6" s="1"/>
  <c r="H5517" i="6" s="1"/>
  <c r="H5518" i="6" s="1"/>
  <c r="H5519" i="6" s="1"/>
  <c r="H5520" i="6" s="1"/>
  <c r="H5521" i="6" s="1"/>
  <c r="H5522" i="6" s="1"/>
  <c r="I5522" i="7" l="1"/>
  <c r="I5521" i="7"/>
  <c r="I5520" i="7"/>
  <c r="I5519" i="7"/>
  <c r="I5518" i="7"/>
  <c r="I5517" i="7"/>
  <c r="I5516" i="7"/>
  <c r="I5515" i="7"/>
  <c r="I5514" i="7"/>
  <c r="I5513" i="7"/>
  <c r="I5512" i="7"/>
  <c r="I5511" i="7"/>
  <c r="I5510" i="7"/>
  <c r="I5509" i="7"/>
  <c r="I5508" i="7"/>
  <c r="I5507" i="7"/>
  <c r="I5506" i="7"/>
  <c r="I5505" i="7"/>
  <c r="I5504" i="7"/>
  <c r="I5503" i="7"/>
  <c r="I5502" i="7"/>
  <c r="I5501" i="7"/>
  <c r="I5500" i="7"/>
  <c r="I5499" i="7"/>
  <c r="I5498" i="7"/>
  <c r="I5497" i="7"/>
  <c r="I5496" i="7"/>
  <c r="I5495" i="7"/>
  <c r="I5494" i="7"/>
  <c r="I5493" i="7"/>
  <c r="I5492" i="7"/>
  <c r="I5491" i="7"/>
  <c r="I5490" i="7"/>
  <c r="I5489" i="7"/>
  <c r="I5488" i="7"/>
  <c r="I5487" i="7"/>
  <c r="I5486" i="7"/>
  <c r="I5485" i="7"/>
  <c r="I5483" i="7"/>
  <c r="I5484" i="7"/>
  <c r="I5481" i="7"/>
  <c r="I5482" i="7"/>
  <c r="I5480" i="7"/>
  <c r="I5479" i="7"/>
  <c r="I5478" i="7"/>
  <c r="I5477" i="7"/>
  <c r="I5476" i="7"/>
  <c r="I5475" i="7"/>
  <c r="I5474" i="7"/>
  <c r="I5473" i="7"/>
  <c r="I5472" i="7"/>
  <c r="I5471" i="7"/>
  <c r="I5470" i="7"/>
  <c r="I5469" i="7"/>
  <c r="I5468" i="7"/>
  <c r="I5467" i="7"/>
  <c r="I5466" i="7"/>
  <c r="I5465" i="7"/>
  <c r="I5464" i="7"/>
  <c r="I5463" i="7"/>
  <c r="I5462" i="7"/>
  <c r="I5461" i="7"/>
  <c r="I5460" i="7"/>
  <c r="I5459" i="7"/>
  <c r="I5458" i="7"/>
  <c r="I5457" i="7"/>
  <c r="I5456" i="7"/>
  <c r="I5455" i="7"/>
  <c r="I5454" i="7"/>
  <c r="I5453" i="7"/>
  <c r="I5452" i="7"/>
  <c r="I5451" i="7"/>
  <c r="I5450" i="7"/>
  <c r="I5449" i="7"/>
  <c r="I5448" i="7"/>
  <c r="I5447" i="7"/>
  <c r="I5446" i="7"/>
  <c r="I5445" i="7"/>
  <c r="I5444" i="7"/>
  <c r="I5443" i="7"/>
  <c r="I5442" i="7"/>
  <c r="I5441" i="7"/>
  <c r="I5440" i="7"/>
  <c r="I5439" i="7"/>
  <c r="I5438" i="7"/>
  <c r="I5437" i="7"/>
  <c r="I5436" i="7"/>
  <c r="I5435" i="7"/>
  <c r="I5434" i="7"/>
  <c r="I5433" i="7"/>
  <c r="I5432" i="7"/>
  <c r="I5431" i="7"/>
  <c r="I5430" i="7"/>
  <c r="I5429" i="7"/>
  <c r="I5428" i="7"/>
  <c r="I5427" i="7"/>
  <c r="I5426" i="7"/>
  <c r="I5425" i="7"/>
  <c r="I5424" i="7"/>
  <c r="I5423" i="7"/>
  <c r="I5422" i="7"/>
  <c r="I5421" i="7"/>
  <c r="I5420" i="7"/>
  <c r="I5419" i="7"/>
  <c r="I5418" i="7"/>
  <c r="I5417" i="7"/>
  <c r="I5416" i="7"/>
  <c r="I5415" i="7"/>
  <c r="I5414" i="7"/>
  <c r="I5413" i="7"/>
  <c r="I5412" i="7"/>
  <c r="I5411" i="7"/>
  <c r="I5410" i="7"/>
  <c r="I5409" i="7"/>
  <c r="I5408" i="7"/>
  <c r="I5407" i="7"/>
  <c r="I5406" i="7"/>
  <c r="I5405" i="7"/>
  <c r="I5404" i="7"/>
  <c r="I5403" i="7"/>
  <c r="I5402" i="7"/>
  <c r="I5401" i="7"/>
  <c r="I5400" i="7"/>
  <c r="I5399" i="7"/>
  <c r="I5398" i="7"/>
  <c r="I5397" i="7"/>
  <c r="I5396" i="7"/>
  <c r="I5395" i="7"/>
  <c r="I5394" i="7"/>
  <c r="I5393" i="7"/>
  <c r="I5392" i="7"/>
  <c r="I5391" i="7"/>
  <c r="I5390" i="7"/>
  <c r="I5389" i="7"/>
  <c r="I5388" i="7"/>
  <c r="I5387" i="7"/>
  <c r="I5386" i="7"/>
  <c r="I5385" i="7"/>
  <c r="I5384" i="7"/>
  <c r="I5383" i="7"/>
  <c r="I5382" i="7"/>
  <c r="I5381" i="7"/>
  <c r="I5380" i="7"/>
  <c r="I5379" i="7"/>
  <c r="I5378" i="7"/>
  <c r="I5377" i="7"/>
  <c r="I5376" i="7"/>
  <c r="I5375" i="7"/>
  <c r="I5374" i="7"/>
  <c r="I5373" i="7"/>
  <c r="I5372" i="7"/>
  <c r="I5371" i="7"/>
  <c r="I5370" i="7"/>
  <c r="I5369" i="7"/>
  <c r="I5368" i="7"/>
  <c r="I5367" i="7"/>
  <c r="I5366" i="7"/>
  <c r="I5365" i="7"/>
  <c r="I5364" i="7"/>
  <c r="I5363" i="7"/>
  <c r="I5362" i="7"/>
  <c r="I5361" i="7"/>
  <c r="I5360" i="7"/>
  <c r="I5359" i="7"/>
  <c r="I5358" i="7"/>
  <c r="I5357" i="7"/>
  <c r="I5356" i="7"/>
  <c r="I5355" i="7"/>
  <c r="I5354" i="7"/>
  <c r="I5353" i="7"/>
  <c r="I5352" i="7"/>
  <c r="I5351" i="7"/>
  <c r="I5350" i="7"/>
  <c r="I5349" i="7"/>
  <c r="I5348" i="7"/>
  <c r="I5347" i="7"/>
  <c r="I5346" i="7"/>
  <c r="I5345" i="7"/>
  <c r="I5344" i="7"/>
  <c r="I5343" i="7"/>
  <c r="I5342" i="7"/>
  <c r="I5341" i="7"/>
  <c r="I5340" i="7"/>
  <c r="I5339" i="7"/>
  <c r="I5338" i="7"/>
  <c r="I5337" i="7"/>
  <c r="I5336" i="7"/>
  <c r="I5335" i="7"/>
  <c r="I5334" i="7"/>
  <c r="I5333" i="7"/>
  <c r="I5332" i="7"/>
  <c r="I5331" i="7"/>
  <c r="I5330" i="7"/>
  <c r="I5329" i="7"/>
  <c r="I5328" i="7"/>
  <c r="I5327" i="7"/>
  <c r="I5326" i="7"/>
  <c r="I5325" i="7"/>
  <c r="I5324" i="7"/>
  <c r="I5323" i="7"/>
  <c r="I5322" i="7"/>
  <c r="I5321" i="7"/>
  <c r="I5320" i="7"/>
  <c r="I5319" i="7"/>
  <c r="I5318" i="7"/>
  <c r="I5317" i="7"/>
  <c r="I5316" i="7"/>
  <c r="I5315" i="7"/>
  <c r="I5314" i="7"/>
  <c r="I5313" i="7"/>
  <c r="I5312" i="7"/>
  <c r="I5311" i="7"/>
  <c r="I5310" i="7"/>
  <c r="I5309" i="7"/>
  <c r="I5308" i="7"/>
  <c r="I5307" i="7"/>
  <c r="I5306" i="7"/>
  <c r="I5305" i="7"/>
  <c r="I5304" i="7"/>
  <c r="I5303" i="7"/>
  <c r="I5302" i="7"/>
  <c r="I5301" i="7"/>
  <c r="I5300" i="7"/>
  <c r="I5299" i="7"/>
  <c r="I5298" i="7"/>
  <c r="I5297" i="7"/>
  <c r="I5296" i="7"/>
  <c r="I5295" i="7"/>
  <c r="I5292" i="7"/>
  <c r="I5279" i="7"/>
  <c r="I5278" i="7"/>
  <c r="I5277" i="7"/>
  <c r="I5276" i="7"/>
  <c r="I5275" i="7"/>
  <c r="I5274" i="7"/>
  <c r="I5273" i="7"/>
  <c r="I5272" i="7"/>
  <c r="I5271" i="7"/>
  <c r="I5270" i="7"/>
  <c r="I5269" i="7"/>
  <c r="I5268" i="7"/>
  <c r="I5267" i="7"/>
  <c r="I5266" i="7"/>
  <c r="I5265" i="7"/>
  <c r="I5264" i="7"/>
  <c r="I5263" i="7"/>
  <c r="I5262" i="7"/>
  <c r="I5261" i="7"/>
  <c r="I5260" i="7"/>
  <c r="I5259" i="7"/>
  <c r="I5258" i="7"/>
  <c r="I5257" i="7"/>
  <c r="I5256" i="7"/>
  <c r="I5255" i="7"/>
  <c r="I5254" i="7"/>
  <c r="I5253" i="7"/>
  <c r="I5252" i="7"/>
  <c r="I5251" i="7"/>
  <c r="I5250" i="7"/>
  <c r="I5249" i="7"/>
  <c r="I5248" i="7"/>
  <c r="I5247" i="7"/>
  <c r="I5246" i="7"/>
  <c r="I5245" i="7"/>
  <c r="I5244" i="7"/>
  <c r="I5243" i="7"/>
  <c r="I5242" i="7"/>
  <c r="I5241" i="7"/>
  <c r="I5240" i="7"/>
  <c r="I5239" i="7"/>
  <c r="I5238" i="7"/>
  <c r="I5237" i="7"/>
  <c r="I5236" i="7"/>
  <c r="I5235" i="7"/>
  <c r="I5234" i="7"/>
  <c r="I5233" i="7"/>
  <c r="I5232" i="7"/>
  <c r="I5231" i="7"/>
  <c r="I5230" i="7"/>
  <c r="I5229" i="7"/>
  <c r="I5228" i="7"/>
  <c r="I5227" i="7"/>
  <c r="I5226" i="7"/>
  <c r="I5225" i="7"/>
  <c r="I5224" i="7"/>
  <c r="I5223" i="7"/>
  <c r="I5222" i="7"/>
  <c r="I5221" i="7"/>
  <c r="I5220" i="7"/>
  <c r="I5219" i="7"/>
  <c r="I5218" i="7"/>
  <c r="I5217" i="7"/>
  <c r="I5216" i="7"/>
  <c r="I5215" i="7"/>
  <c r="I5214" i="7"/>
  <c r="I5213" i="7"/>
  <c r="I5212" i="7"/>
  <c r="I5211" i="7"/>
  <c r="I5210" i="7"/>
  <c r="I5209" i="7"/>
  <c r="I5208" i="7"/>
  <c r="I5207" i="7"/>
  <c r="I5206" i="7"/>
  <c r="I5205" i="7"/>
  <c r="I5204" i="7"/>
  <c r="I5203" i="7"/>
  <c r="I5202" i="7"/>
  <c r="I5201" i="7"/>
  <c r="I5293" i="7"/>
  <c r="I5294" i="7"/>
  <c r="I5290" i="7"/>
  <c r="I5289" i="7"/>
  <c r="I5288" i="7"/>
  <c r="I5287" i="7"/>
  <c r="I5286" i="7"/>
  <c r="I5285" i="7"/>
  <c r="I5284" i="7"/>
  <c r="I5283" i="7"/>
  <c r="I5282" i="7"/>
  <c r="I5281" i="7"/>
  <c r="I5280" i="7"/>
  <c r="I5291" i="7"/>
  <c r="I5199" i="7"/>
  <c r="I5198" i="7"/>
  <c r="I5197" i="7"/>
  <c r="I5196" i="7"/>
  <c r="I5195" i="7"/>
  <c r="I5194" i="7"/>
  <c r="I5193" i="7"/>
  <c r="I5192" i="7"/>
  <c r="I5191" i="7"/>
  <c r="I5190" i="7"/>
  <c r="I5189" i="7"/>
  <c r="I5188" i="7"/>
  <c r="I5187" i="7"/>
  <c r="I5186" i="7"/>
  <c r="I5185" i="7"/>
  <c r="I5184" i="7"/>
  <c r="I5183" i="7"/>
  <c r="I5182" i="7"/>
  <c r="I5181" i="7"/>
  <c r="I5180" i="7"/>
  <c r="I5179" i="7"/>
  <c r="I5178" i="7"/>
  <c r="I5177" i="7"/>
  <c r="I5176" i="7"/>
  <c r="I5175" i="7"/>
  <c r="I5174" i="7"/>
  <c r="I5173" i="7"/>
  <c r="I5172" i="7"/>
  <c r="I5171" i="7"/>
  <c r="I5170" i="7"/>
  <c r="I5169" i="7"/>
  <c r="I5168" i="7"/>
  <c r="I5167" i="7"/>
  <c r="I5166" i="7"/>
  <c r="I5165" i="7"/>
  <c r="I5164" i="7"/>
  <c r="I5163" i="7"/>
  <c r="I5162" i="7"/>
  <c r="I5161" i="7"/>
  <c r="I5160" i="7"/>
  <c r="I5159" i="7"/>
  <c r="I5158" i="7"/>
  <c r="I5157" i="7"/>
  <c r="I5156" i="7"/>
  <c r="I5155" i="7"/>
  <c r="I5154" i="7"/>
  <c r="I5153" i="7"/>
  <c r="I5152" i="7"/>
  <c r="I5151" i="7"/>
  <c r="I5150" i="7"/>
  <c r="I5149" i="7"/>
  <c r="I5148" i="7"/>
  <c r="I5147" i="7"/>
  <c r="I5146" i="7"/>
  <c r="I5145" i="7"/>
  <c r="I5144" i="7"/>
  <c r="I5143" i="7"/>
  <c r="I5142" i="7"/>
  <c r="I5141" i="7"/>
  <c r="I5140" i="7"/>
  <c r="I5139" i="7"/>
  <c r="I5138" i="7"/>
  <c r="I5137" i="7"/>
  <c r="I5200" i="7"/>
  <c r="I5136" i="7"/>
  <c r="I5124" i="7"/>
  <c r="I5125" i="7"/>
  <c r="I5133" i="7"/>
  <c r="I5132" i="7"/>
  <c r="I5131" i="7"/>
  <c r="I5130" i="7"/>
  <c r="I5129" i="7"/>
  <c r="I5128" i="7"/>
  <c r="I5127" i="7"/>
  <c r="I5134" i="7"/>
  <c r="I5122" i="7"/>
  <c r="I5121" i="7"/>
  <c r="I5120" i="7"/>
  <c r="I5119" i="7"/>
  <c r="I5118" i="7"/>
  <c r="I5117" i="7"/>
  <c r="I5116" i="7"/>
  <c r="I5115" i="7"/>
  <c r="I5114" i="7"/>
  <c r="I5113" i="7"/>
  <c r="I5112" i="7"/>
  <c r="I5111" i="7"/>
  <c r="I5110" i="7"/>
  <c r="I5109" i="7"/>
  <c r="I5108" i="7"/>
  <c r="I5107" i="7"/>
  <c r="I5106" i="7"/>
  <c r="I5105" i="7"/>
  <c r="I5104" i="7"/>
  <c r="I5103" i="7"/>
  <c r="I5102" i="7"/>
  <c r="I5101" i="7"/>
  <c r="I5100" i="7"/>
  <c r="I5099" i="7"/>
  <c r="I5098" i="7"/>
  <c r="I5097" i="7"/>
  <c r="I5096" i="7"/>
  <c r="I5095" i="7"/>
  <c r="I5094" i="7"/>
  <c r="I5093" i="7"/>
  <c r="I5092" i="7"/>
  <c r="I5091" i="7"/>
  <c r="I5090" i="7"/>
  <c r="I5089" i="7"/>
  <c r="I5088" i="7"/>
  <c r="I5087" i="7"/>
  <c r="I5086" i="7"/>
  <c r="I5085" i="7"/>
  <c r="I5084" i="7"/>
  <c r="I5083" i="7"/>
  <c r="I5082" i="7"/>
  <c r="I5081" i="7"/>
  <c r="I5080" i="7"/>
  <c r="I5079" i="7"/>
  <c r="I5078" i="7"/>
  <c r="I5135" i="7"/>
  <c r="I5126" i="7"/>
  <c r="I5123" i="7"/>
  <c r="I5074" i="7"/>
  <c r="I5070" i="7"/>
  <c r="I5066" i="7"/>
  <c r="I5056" i="7"/>
  <c r="I5052" i="7"/>
  <c r="I5048" i="7"/>
  <c r="I5044" i="7"/>
  <c r="I5043" i="7"/>
  <c r="I5042" i="7"/>
  <c r="I5041" i="7"/>
  <c r="I5040" i="7"/>
  <c r="I5039" i="7"/>
  <c r="I5038" i="7"/>
  <c r="I5037" i="7"/>
  <c r="I5036" i="7"/>
  <c r="I5035" i="7"/>
  <c r="I5034" i="7"/>
  <c r="I5033" i="7"/>
  <c r="I5032" i="7"/>
  <c r="I5031" i="7"/>
  <c r="I5030" i="7"/>
  <c r="I5029" i="7"/>
  <c r="I5028" i="7"/>
  <c r="I5027" i="7"/>
  <c r="I5026" i="7"/>
  <c r="I5025" i="7"/>
  <c r="I5024" i="7"/>
  <c r="I5077" i="7"/>
  <c r="I5073" i="7"/>
  <c r="I5069" i="7"/>
  <c r="I5065" i="7"/>
  <c r="I5062" i="7"/>
  <c r="I5060" i="7"/>
  <c r="I5057" i="7"/>
  <c r="I5053" i="7"/>
  <c r="I5049" i="7"/>
  <c r="I5045" i="7"/>
  <c r="I5076" i="7"/>
  <c r="I5072" i="7"/>
  <c r="I5068" i="7"/>
  <c r="I5064" i="7"/>
  <c r="I5058" i="7"/>
  <c r="I5054" i="7"/>
  <c r="I5050" i="7"/>
  <c r="I5046" i="7"/>
  <c r="I5075" i="7"/>
  <c r="I5071" i="7"/>
  <c r="I5067" i="7"/>
  <c r="I5061" i="7"/>
  <c r="I5051" i="7"/>
  <c r="I5023" i="7"/>
  <c r="I5022" i="7"/>
  <c r="I5021" i="7"/>
  <c r="I5020" i="7"/>
  <c r="I5019" i="7"/>
  <c r="I5018" i="7"/>
  <c r="I5017" i="7"/>
  <c r="I5016" i="7"/>
  <c r="I5015" i="7"/>
  <c r="I5014" i="7"/>
  <c r="I5013" i="7"/>
  <c r="I5012" i="7"/>
  <c r="I5011" i="7"/>
  <c r="I5010" i="7"/>
  <c r="I5055" i="7"/>
  <c r="I5009" i="7"/>
  <c r="I4998" i="7"/>
  <c r="I4994" i="7"/>
  <c r="I4990" i="7"/>
  <c r="I4986" i="7"/>
  <c r="I5059" i="7"/>
  <c r="I5006" i="7"/>
  <c r="I5004" i="7"/>
  <c r="I5002" i="7"/>
  <c r="I4982" i="7"/>
  <c r="I4981" i="7"/>
  <c r="I4980" i="7"/>
  <c r="I4979" i="7"/>
  <c r="I4978" i="7"/>
  <c r="I4977" i="7"/>
  <c r="I4976" i="7"/>
  <c r="I4975" i="7"/>
  <c r="I4974" i="7"/>
  <c r="I4973" i="7"/>
  <c r="I4972" i="7"/>
  <c r="I4971" i="7"/>
  <c r="I4970" i="7"/>
  <c r="I4969" i="7"/>
  <c r="I4968" i="7"/>
  <c r="I4967" i="7"/>
  <c r="I4966" i="7"/>
  <c r="I4965" i="7"/>
  <c r="I4964" i="7"/>
  <c r="I4963" i="7"/>
  <c r="I4962" i="7"/>
  <c r="I4961" i="7"/>
  <c r="I4960" i="7"/>
  <c r="I4959" i="7"/>
  <c r="I4958" i="7"/>
  <c r="I4957" i="7"/>
  <c r="I4956" i="7"/>
  <c r="I4955" i="7"/>
  <c r="I4954" i="7"/>
  <c r="I4953" i="7"/>
  <c r="I4952" i="7"/>
  <c r="I4951" i="7"/>
  <c r="I4950" i="7"/>
  <c r="I4949" i="7"/>
  <c r="I4948" i="7"/>
  <c r="I4947" i="7"/>
  <c r="I4946" i="7"/>
  <c r="I4945" i="7"/>
  <c r="I4944" i="7"/>
  <c r="I4943" i="7"/>
  <c r="I4942" i="7"/>
  <c r="I4941" i="7"/>
  <c r="I4940" i="7"/>
  <c r="I4939" i="7"/>
  <c r="I4938" i="7"/>
  <c r="I4937" i="7"/>
  <c r="I4936" i="7"/>
  <c r="I4935" i="7"/>
  <c r="I4934" i="7"/>
  <c r="I5008" i="7"/>
  <c r="I4999" i="7"/>
  <c r="I4995" i="7"/>
  <c r="I4991" i="7"/>
  <c r="I4987" i="7"/>
  <c r="I4983" i="7"/>
  <c r="I5063" i="7"/>
  <c r="I5007" i="7"/>
  <c r="I5005" i="7"/>
  <c r="I5003" i="7"/>
  <c r="I4989" i="7"/>
  <c r="I4893" i="7"/>
  <c r="I4892" i="7"/>
  <c r="I4891" i="7"/>
  <c r="I4890" i="7"/>
  <c r="I4889" i="7"/>
  <c r="I4888" i="7"/>
  <c r="I4887" i="7"/>
  <c r="I4886" i="7"/>
  <c r="I4885" i="7"/>
  <c r="I4884" i="7"/>
  <c r="I4883" i="7"/>
  <c r="I4882" i="7"/>
  <c r="I4881" i="7"/>
  <c r="I4880" i="7"/>
  <c r="I4879" i="7"/>
  <c r="I4878" i="7"/>
  <c r="I4877" i="7"/>
  <c r="I4876" i="7"/>
  <c r="I4875" i="7"/>
  <c r="I4874" i="7"/>
  <c r="I4873" i="7"/>
  <c r="I4872" i="7"/>
  <c r="I4871" i="7"/>
  <c r="I4870" i="7"/>
  <c r="I4869" i="7"/>
  <c r="I4868" i="7"/>
  <c r="I4867" i="7"/>
  <c r="I4866" i="7"/>
  <c r="I4865" i="7"/>
  <c r="I4864" i="7"/>
  <c r="I4863" i="7"/>
  <c r="I4862" i="7"/>
  <c r="I4861" i="7"/>
  <c r="I4860" i="7"/>
  <c r="I4859" i="7"/>
  <c r="I4858" i="7"/>
  <c r="I4857" i="7"/>
  <c r="I4856" i="7"/>
  <c r="I4855" i="7"/>
  <c r="I4854" i="7"/>
  <c r="I4853" i="7"/>
  <c r="I4852" i="7"/>
  <c r="I4851" i="7"/>
  <c r="I4850" i="7"/>
  <c r="I4849" i="7"/>
  <c r="I4848" i="7"/>
  <c r="I4847" i="7"/>
  <c r="I4846" i="7"/>
  <c r="I4845" i="7"/>
  <c r="I4844" i="7"/>
  <c r="I4843" i="7"/>
  <c r="I4842" i="7"/>
  <c r="I4841" i="7"/>
  <c r="I4840" i="7"/>
  <c r="I4839" i="7"/>
  <c r="I4838" i="7"/>
  <c r="I4837" i="7"/>
  <c r="I4836" i="7"/>
  <c r="I4835" i="7"/>
  <c r="I4834" i="7"/>
  <c r="I4833" i="7"/>
  <c r="I4832" i="7"/>
  <c r="I4831" i="7"/>
  <c r="I4830" i="7"/>
  <c r="I4829" i="7"/>
  <c r="I4828" i="7"/>
  <c r="I4827" i="7"/>
  <c r="I4826" i="7"/>
  <c r="I4825" i="7"/>
  <c r="I4824" i="7"/>
  <c r="I4823" i="7"/>
  <c r="I4822" i="7"/>
  <c r="I4821" i="7"/>
  <c r="I4820" i="7"/>
  <c r="I4819" i="7"/>
  <c r="I4818" i="7"/>
  <c r="I4817" i="7"/>
  <c r="I4816" i="7"/>
  <c r="I4815" i="7"/>
  <c r="I4814" i="7"/>
  <c r="I4813" i="7"/>
  <c r="I4812" i="7"/>
  <c r="I4811" i="7"/>
  <c r="I4810" i="7"/>
  <c r="I4809" i="7"/>
  <c r="I4808" i="7"/>
  <c r="I4807" i="7"/>
  <c r="I4806" i="7"/>
  <c r="I4805" i="7"/>
  <c r="I5000" i="7"/>
  <c r="I4984" i="7"/>
  <c r="I4933" i="7"/>
  <c r="I4929" i="7"/>
  <c r="I4925" i="7"/>
  <c r="I4918" i="7"/>
  <c r="I4914" i="7"/>
  <c r="I4910" i="7"/>
  <c r="I4906" i="7"/>
  <c r="I4902" i="7"/>
  <c r="I4898" i="7"/>
  <c r="I4894" i="7"/>
  <c r="I5001" i="7"/>
  <c r="I4985" i="7"/>
  <c r="I4996" i="7"/>
  <c r="I4932" i="7"/>
  <c r="I4928" i="7"/>
  <c r="I4924" i="7"/>
  <c r="I4921" i="7"/>
  <c r="I4919" i="7"/>
  <c r="I4915" i="7"/>
  <c r="I4911" i="7"/>
  <c r="I4907" i="7"/>
  <c r="I4903" i="7"/>
  <c r="I4899" i="7"/>
  <c r="I4895" i="7"/>
  <c r="I4997" i="7"/>
  <c r="I4992" i="7"/>
  <c r="I4931" i="7"/>
  <c r="I4927" i="7"/>
  <c r="I4923" i="7"/>
  <c r="I4916" i="7"/>
  <c r="I4912" i="7"/>
  <c r="I4908" i="7"/>
  <c r="I4904" i="7"/>
  <c r="I4900" i="7"/>
  <c r="I4896" i="7"/>
  <c r="I5047" i="7"/>
  <c r="I4993" i="7"/>
  <c r="I4922" i="7"/>
  <c r="I4905" i="7"/>
  <c r="I4909" i="7"/>
  <c r="I4913" i="7"/>
  <c r="I4804" i="7"/>
  <c r="I4920" i="7"/>
  <c r="I4917" i="7"/>
  <c r="I4901" i="7"/>
  <c r="I4926" i="7"/>
  <c r="I4988" i="7"/>
  <c r="I4897" i="7"/>
  <c r="I4803" i="7"/>
  <c r="I4801" i="7"/>
  <c r="I4799" i="7"/>
  <c r="I4797" i="7"/>
  <c r="I4795" i="7"/>
  <c r="I4793" i="7"/>
  <c r="I4791" i="7"/>
  <c r="I4789" i="7"/>
  <c r="I4787" i="7"/>
  <c r="I4785" i="7"/>
  <c r="I4783" i="7"/>
  <c r="I4781" i="7"/>
  <c r="I4779" i="7"/>
  <c r="I4777" i="7"/>
  <c r="I4775" i="7"/>
  <c r="I4800" i="7"/>
  <c r="I4796" i="7"/>
  <c r="I4792" i="7"/>
  <c r="I4788" i="7"/>
  <c r="I4784" i="7"/>
  <c r="I4780" i="7"/>
  <c r="I4776" i="7"/>
  <c r="I4771" i="7"/>
  <c r="I4691" i="7"/>
  <c r="I4687" i="7"/>
  <c r="I4683" i="7"/>
  <c r="I4679" i="7"/>
  <c r="I4675" i="7"/>
  <c r="I4772" i="7"/>
  <c r="I4773" i="7"/>
  <c r="I4756" i="7"/>
  <c r="I4754" i="7"/>
  <c r="I4752" i="7"/>
  <c r="I4750" i="7"/>
  <c r="I4748" i="7"/>
  <c r="I4746" i="7"/>
  <c r="I4744" i="7"/>
  <c r="I4742" i="7"/>
  <c r="I4740" i="7"/>
  <c r="I4738" i="7"/>
  <c r="I4736" i="7"/>
  <c r="I4734" i="7"/>
  <c r="I4732" i="7"/>
  <c r="I4730" i="7"/>
  <c r="I4728" i="7"/>
  <c r="I4726" i="7"/>
  <c r="I4724" i="7"/>
  <c r="I4722" i="7"/>
  <c r="I4720" i="7"/>
  <c r="I4718" i="7"/>
  <c r="I4716" i="7"/>
  <c r="I4714" i="7"/>
  <c r="I4712" i="7"/>
  <c r="I4710" i="7"/>
  <c r="I4708" i="7"/>
  <c r="I4706" i="7"/>
  <c r="I4704" i="7"/>
  <c r="I4702" i="7"/>
  <c r="I4700" i="7"/>
  <c r="I4698" i="7"/>
  <c r="I4696" i="7"/>
  <c r="I4694" i="7"/>
  <c r="I4692" i="7"/>
  <c r="I4688" i="7"/>
  <c r="I4684" i="7"/>
  <c r="I4680" i="7"/>
  <c r="I4676" i="7"/>
  <c r="I4672" i="7"/>
  <c r="I4668" i="7"/>
  <c r="I4664" i="7"/>
  <c r="I4930" i="7"/>
  <c r="I4802" i="7"/>
  <c r="I4798" i="7"/>
  <c r="I4794" i="7"/>
  <c r="I4790" i="7"/>
  <c r="I4786" i="7"/>
  <c r="I4782" i="7"/>
  <c r="I4778" i="7"/>
  <c r="I4774" i="7"/>
  <c r="I4767" i="7"/>
  <c r="I4766" i="7"/>
  <c r="I4765" i="7"/>
  <c r="I4764" i="7"/>
  <c r="I4763" i="7"/>
  <c r="I4762" i="7"/>
  <c r="I4761" i="7"/>
  <c r="I4760" i="7"/>
  <c r="I4759" i="7"/>
  <c r="I4758" i="7"/>
  <c r="I4689" i="7"/>
  <c r="I4685" i="7"/>
  <c r="I4681" i="7"/>
  <c r="I4677" i="7"/>
  <c r="I4673" i="7"/>
  <c r="I4669" i="7"/>
  <c r="I4665" i="7"/>
  <c r="I4661" i="7"/>
  <c r="I4657" i="7"/>
  <c r="I4653" i="7"/>
  <c r="I4652" i="7"/>
  <c r="I4651" i="7"/>
  <c r="I4650" i="7"/>
  <c r="I4649" i="7"/>
  <c r="I4648" i="7"/>
  <c r="I4647" i="7"/>
  <c r="I4646" i="7"/>
  <c r="I4645" i="7"/>
  <c r="I4644" i="7"/>
  <c r="I4643" i="7"/>
  <c r="I4642" i="7"/>
  <c r="I4768" i="7"/>
  <c r="I4769" i="7"/>
  <c r="I4757" i="7"/>
  <c r="I4755" i="7"/>
  <c r="I4753" i="7"/>
  <c r="I4751" i="7"/>
  <c r="I4749" i="7"/>
  <c r="I4747" i="7"/>
  <c r="I4745" i="7"/>
  <c r="I4743" i="7"/>
  <c r="I4741" i="7"/>
  <c r="I4739" i="7"/>
  <c r="I4737" i="7"/>
  <c r="I4735" i="7"/>
  <c r="I4733" i="7"/>
  <c r="I4731" i="7"/>
  <c r="I4729" i="7"/>
  <c r="I4727" i="7"/>
  <c r="I4725" i="7"/>
  <c r="I4723" i="7"/>
  <c r="I4721" i="7"/>
  <c r="I4719" i="7"/>
  <c r="I4717" i="7"/>
  <c r="I4715" i="7"/>
  <c r="I4713" i="7"/>
  <c r="I4711" i="7"/>
  <c r="I4709" i="7"/>
  <c r="I4707" i="7"/>
  <c r="I4705" i="7"/>
  <c r="I4703" i="7"/>
  <c r="I4701" i="7"/>
  <c r="I4699" i="7"/>
  <c r="I4697" i="7"/>
  <c r="I4695" i="7"/>
  <c r="I4693" i="7"/>
  <c r="I4690" i="7"/>
  <c r="I4686" i="7"/>
  <c r="I4682" i="7"/>
  <c r="I4678" i="7"/>
  <c r="I4674" i="7"/>
  <c r="I4670" i="7"/>
  <c r="I4666" i="7"/>
  <c r="I4662" i="7"/>
  <c r="I4658" i="7"/>
  <c r="I4654" i="7"/>
  <c r="I4770" i="7"/>
  <c r="I4663" i="7"/>
  <c r="I4632" i="7"/>
  <c r="I4671" i="7"/>
  <c r="I4641" i="7"/>
  <c r="I4639" i="7"/>
  <c r="I4637" i="7"/>
  <c r="I4635" i="7"/>
  <c r="I4633" i="7"/>
  <c r="I4667" i="7"/>
  <c r="I4660" i="7"/>
  <c r="I4656" i="7"/>
  <c r="I4630" i="7"/>
  <c r="I4622" i="7"/>
  <c r="I4608" i="7"/>
  <c r="I4607" i="7"/>
  <c r="I4606" i="7"/>
  <c r="I4605" i="7"/>
  <c r="I4604" i="7"/>
  <c r="I4603" i="7"/>
  <c r="I4602" i="7"/>
  <c r="I4601" i="7"/>
  <c r="I4600" i="7"/>
  <c r="I4599" i="7"/>
  <c r="I4598" i="7"/>
  <c r="I4597" i="7"/>
  <c r="I4596" i="7"/>
  <c r="I4595" i="7"/>
  <c r="I4594" i="7"/>
  <c r="I4593" i="7"/>
  <c r="I4592" i="7"/>
  <c r="I4591" i="7"/>
  <c r="I4590" i="7"/>
  <c r="I4589" i="7"/>
  <c r="I4588" i="7"/>
  <c r="I4587" i="7"/>
  <c r="I4586" i="7"/>
  <c r="I4585" i="7"/>
  <c r="I4584" i="7"/>
  <c r="I4583" i="7"/>
  <c r="I4582" i="7"/>
  <c r="I4581" i="7"/>
  <c r="I4580" i="7"/>
  <c r="I4579" i="7"/>
  <c r="I4578" i="7"/>
  <c r="I4577" i="7"/>
  <c r="I4576" i="7"/>
  <c r="I4575" i="7"/>
  <c r="I4574" i="7"/>
  <c r="I4573" i="7"/>
  <c r="I4572" i="7"/>
  <c r="I4571" i="7"/>
  <c r="I4570" i="7"/>
  <c r="I4510" i="7"/>
  <c r="I4506" i="7"/>
  <c r="I4502" i="7"/>
  <c r="I4498" i="7"/>
  <c r="I4494" i="7"/>
  <c r="I4631" i="7"/>
  <c r="I4623" i="7"/>
  <c r="I4617" i="7"/>
  <c r="I4613" i="7"/>
  <c r="I4609" i="7"/>
  <c r="I4569" i="7"/>
  <c r="I4565" i="7"/>
  <c r="I4561" i="7"/>
  <c r="I4557" i="7"/>
  <c r="I4553" i="7"/>
  <c r="I4624" i="7"/>
  <c r="I4511" i="7"/>
  <c r="I4507" i="7"/>
  <c r="I4503" i="7"/>
  <c r="I4499" i="7"/>
  <c r="I4495" i="7"/>
  <c r="I4491" i="7"/>
  <c r="I4490" i="7"/>
  <c r="I4489" i="7"/>
  <c r="I4488" i="7"/>
  <c r="I4487" i="7"/>
  <c r="I4486" i="7"/>
  <c r="I4485" i="7"/>
  <c r="I4484" i="7"/>
  <c r="I4483" i="7"/>
  <c r="I4482" i="7"/>
  <c r="I4481" i="7"/>
  <c r="I4480" i="7"/>
  <c r="I4479" i="7"/>
  <c r="I4478" i="7"/>
  <c r="I4477" i="7"/>
  <c r="I4476" i="7"/>
  <c r="I4475" i="7"/>
  <c r="I4474" i="7"/>
  <c r="I4473" i="7"/>
  <c r="I4472" i="7"/>
  <c r="I4471" i="7"/>
  <c r="I4470" i="7"/>
  <c r="I4469" i="7"/>
  <c r="I4468" i="7"/>
  <c r="I4467" i="7"/>
  <c r="I4466" i="7"/>
  <c r="I4465" i="7"/>
  <c r="I4464" i="7"/>
  <c r="I4463" i="7"/>
  <c r="I4462" i="7"/>
  <c r="I4461" i="7"/>
  <c r="I4460" i="7"/>
  <c r="I4459" i="7"/>
  <c r="I4458" i="7"/>
  <c r="I4457" i="7"/>
  <c r="I4456" i="7"/>
  <c r="I4455" i="7"/>
  <c r="I4454" i="7"/>
  <c r="I4453" i="7"/>
  <c r="I4452" i="7"/>
  <c r="I4451" i="7"/>
  <c r="I4450" i="7"/>
  <c r="I4449" i="7"/>
  <c r="I4448" i="7"/>
  <c r="I4447" i="7"/>
  <c r="I4446" i="7"/>
  <c r="I4445" i="7"/>
  <c r="I4444" i="7"/>
  <c r="I4443" i="7"/>
  <c r="I4442" i="7"/>
  <c r="I4441" i="7"/>
  <c r="I4440" i="7"/>
  <c r="I4439" i="7"/>
  <c r="I4438" i="7"/>
  <c r="I4437" i="7"/>
  <c r="I4436" i="7"/>
  <c r="I4435" i="7"/>
  <c r="I4434" i="7"/>
  <c r="I4433" i="7"/>
  <c r="I4432" i="7"/>
  <c r="I4431" i="7"/>
  <c r="I4430" i="7"/>
  <c r="I4429" i="7"/>
  <c r="I4659" i="7"/>
  <c r="I4640" i="7"/>
  <c r="I4636" i="7"/>
  <c r="I4625" i="7"/>
  <c r="I4618" i="7"/>
  <c r="I4614" i="7"/>
  <c r="I4610" i="7"/>
  <c r="I4568" i="7"/>
  <c r="I4564" i="7"/>
  <c r="I4560" i="7"/>
  <c r="I4556" i="7"/>
  <c r="I4552" i="7"/>
  <c r="I4550" i="7"/>
  <c r="I4548" i="7"/>
  <c r="I4546" i="7"/>
  <c r="I4544" i="7"/>
  <c r="I4542" i="7"/>
  <c r="I4540" i="7"/>
  <c r="I4538" i="7"/>
  <c r="I4536" i="7"/>
  <c r="I4534" i="7"/>
  <c r="I4532" i="7"/>
  <c r="I4530" i="7"/>
  <c r="I4528" i="7"/>
  <c r="I4526" i="7"/>
  <c r="I4524" i="7"/>
  <c r="I4522" i="7"/>
  <c r="I4520" i="7"/>
  <c r="I4518" i="7"/>
  <c r="I4516" i="7"/>
  <c r="I4514" i="7"/>
  <c r="I4626" i="7"/>
  <c r="I4512" i="7"/>
  <c r="I4508" i="7"/>
  <c r="I4504" i="7"/>
  <c r="I4500" i="7"/>
  <c r="I4496" i="7"/>
  <c r="I4492" i="7"/>
  <c r="I4627" i="7"/>
  <c r="I4619" i="7"/>
  <c r="I4615" i="7"/>
  <c r="I4611" i="7"/>
  <c r="I4567" i="7"/>
  <c r="I4563" i="7"/>
  <c r="I4559" i="7"/>
  <c r="I4555" i="7"/>
  <c r="I4655" i="7"/>
  <c r="I4628" i="7"/>
  <c r="I4620" i="7"/>
  <c r="I4509" i="7"/>
  <c r="I4505" i="7"/>
  <c r="I4501" i="7"/>
  <c r="I4497" i="7"/>
  <c r="I4493" i="7"/>
  <c r="I4554" i="7"/>
  <c r="I4539" i="7"/>
  <c r="I4523" i="7"/>
  <c r="I4384" i="7"/>
  <c r="I4380" i="7"/>
  <c r="I4634" i="7"/>
  <c r="I4549" i="7"/>
  <c r="I4533" i="7"/>
  <c r="I4517" i="7"/>
  <c r="I4427" i="7"/>
  <c r="I4423" i="7"/>
  <c r="I4419" i="7"/>
  <c r="I4415" i="7"/>
  <c r="I4411" i="7"/>
  <c r="I4629" i="7"/>
  <c r="I4562" i="7"/>
  <c r="I4543" i="7"/>
  <c r="I4527" i="7"/>
  <c r="I4381" i="7"/>
  <c r="I4638" i="7"/>
  <c r="I4616" i="7"/>
  <c r="I4537" i="7"/>
  <c r="I4521" i="7"/>
  <c r="I4426" i="7"/>
  <c r="I4422" i="7"/>
  <c r="I4418" i="7"/>
  <c r="I4414" i="7"/>
  <c r="I4410" i="7"/>
  <c r="I4407" i="7"/>
  <c r="I4405" i="7"/>
  <c r="I4403" i="7"/>
  <c r="I4401" i="7"/>
  <c r="I4399" i="7"/>
  <c r="I4397" i="7"/>
  <c r="I4395" i="7"/>
  <c r="I4393" i="7"/>
  <c r="I4391" i="7"/>
  <c r="I4389" i="7"/>
  <c r="I4387" i="7"/>
  <c r="I4385" i="7"/>
  <c r="I4377" i="7"/>
  <c r="I4376" i="7"/>
  <c r="I4375" i="7"/>
  <c r="I4374" i="7"/>
  <c r="I4373" i="7"/>
  <c r="I4372" i="7"/>
  <c r="I4371" i="7"/>
  <c r="I4370" i="7"/>
  <c r="I4369" i="7"/>
  <c r="I4368" i="7"/>
  <c r="I4367" i="7"/>
  <c r="I4366" i="7"/>
  <c r="I4365" i="7"/>
  <c r="I4364" i="7"/>
  <c r="I4363" i="7"/>
  <c r="I4362" i="7"/>
  <c r="I4361" i="7"/>
  <c r="I4360" i="7"/>
  <c r="I4359" i="7"/>
  <c r="I4358" i="7"/>
  <c r="I4357" i="7"/>
  <c r="I4356" i="7"/>
  <c r="I4355" i="7"/>
  <c r="I4354" i="7"/>
  <c r="I4353" i="7"/>
  <c r="I4352" i="7"/>
  <c r="I4351" i="7"/>
  <c r="I4350" i="7"/>
  <c r="I4349" i="7"/>
  <c r="I4348" i="7"/>
  <c r="I4347" i="7"/>
  <c r="I4346" i="7"/>
  <c r="I4345" i="7"/>
  <c r="I4344" i="7"/>
  <c r="I4343" i="7"/>
  <c r="I4342" i="7"/>
  <c r="I4341" i="7"/>
  <c r="I4340" i="7"/>
  <c r="I4339" i="7"/>
  <c r="I4338" i="7"/>
  <c r="I4337" i="7"/>
  <c r="I4336" i="7"/>
  <c r="I4335" i="7"/>
  <c r="I4334" i="7"/>
  <c r="I4333" i="7"/>
  <c r="I4332" i="7"/>
  <c r="I4331" i="7"/>
  <c r="I4330" i="7"/>
  <c r="I4329" i="7"/>
  <c r="I4328" i="7"/>
  <c r="I4327" i="7"/>
  <c r="I4326" i="7"/>
  <c r="I4325" i="7"/>
  <c r="I4324" i="7"/>
  <c r="I4323" i="7"/>
  <c r="I4322" i="7"/>
  <c r="I4321" i="7"/>
  <c r="I4320" i="7"/>
  <c r="I4319" i="7"/>
  <c r="I4318" i="7"/>
  <c r="I4317" i="7"/>
  <c r="I4316" i="7"/>
  <c r="I4315" i="7"/>
  <c r="I4314" i="7"/>
  <c r="I4313" i="7"/>
  <c r="I4312" i="7"/>
  <c r="I4311" i="7"/>
  <c r="I4310" i="7"/>
  <c r="I4309" i="7"/>
  <c r="I4308" i="7"/>
  <c r="I4307" i="7"/>
  <c r="I4306" i="7"/>
  <c r="I4305" i="7"/>
  <c r="I4304" i="7"/>
  <c r="I4303" i="7"/>
  <c r="I4302" i="7"/>
  <c r="I4301" i="7"/>
  <c r="I4300" i="7"/>
  <c r="I4299" i="7"/>
  <c r="I4298" i="7"/>
  <c r="I4297" i="7"/>
  <c r="I4296" i="7"/>
  <c r="I4295" i="7"/>
  <c r="I4294" i="7"/>
  <c r="I4293" i="7"/>
  <c r="I4292" i="7"/>
  <c r="I4291" i="7"/>
  <c r="I4290" i="7"/>
  <c r="I4289" i="7"/>
  <c r="I4288" i="7"/>
  <c r="I4287" i="7"/>
  <c r="I4621" i="7"/>
  <c r="I4612" i="7"/>
  <c r="I4547" i="7"/>
  <c r="I4531" i="7"/>
  <c r="I4515" i="7"/>
  <c r="I4382" i="7"/>
  <c r="I4378" i="7"/>
  <c r="I4558" i="7"/>
  <c r="I4541" i="7"/>
  <c r="I4525" i="7"/>
  <c r="I4425" i="7"/>
  <c r="I4421" i="7"/>
  <c r="I4417" i="7"/>
  <c r="I4413" i="7"/>
  <c r="I4409" i="7"/>
  <c r="I4551" i="7"/>
  <c r="I4535" i="7"/>
  <c r="I4519" i="7"/>
  <c r="I4383" i="7"/>
  <c r="I4379" i="7"/>
  <c r="I4545" i="7"/>
  <c r="I4420" i="7"/>
  <c r="I4284" i="7"/>
  <c r="I4280" i="7"/>
  <c r="I4276" i="7"/>
  <c r="I4272" i="7"/>
  <c r="I4268" i="7"/>
  <c r="I4264" i="7"/>
  <c r="I4260" i="7"/>
  <c r="I4256" i="7"/>
  <c r="I4252" i="7"/>
  <c r="I4424" i="7"/>
  <c r="I4406" i="7"/>
  <c r="I4402" i="7"/>
  <c r="I4398" i="7"/>
  <c r="I4394" i="7"/>
  <c r="I4390" i="7"/>
  <c r="I4386" i="7"/>
  <c r="I4248" i="7"/>
  <c r="I4246" i="7"/>
  <c r="I4244" i="7"/>
  <c r="I4242" i="7"/>
  <c r="I4529" i="7"/>
  <c r="I4428" i="7"/>
  <c r="I4283" i="7"/>
  <c r="I4279" i="7"/>
  <c r="I4275" i="7"/>
  <c r="I4271" i="7"/>
  <c r="I4267" i="7"/>
  <c r="I4263" i="7"/>
  <c r="I4259" i="7"/>
  <c r="I4255" i="7"/>
  <c r="I4251" i="7"/>
  <c r="I4513" i="7"/>
  <c r="I4282" i="7"/>
  <c r="I4278" i="7"/>
  <c r="I4274" i="7"/>
  <c r="I4270" i="7"/>
  <c r="I4266" i="7"/>
  <c r="I4262" i="7"/>
  <c r="I4258" i="7"/>
  <c r="I4254" i="7"/>
  <c r="I4250" i="7"/>
  <c r="I4408" i="7"/>
  <c r="I4404" i="7"/>
  <c r="I4400" i="7"/>
  <c r="I4396" i="7"/>
  <c r="I4392" i="7"/>
  <c r="I4388" i="7"/>
  <c r="I4247" i="7"/>
  <c r="I4245" i="7"/>
  <c r="I4243" i="7"/>
  <c r="I4265" i="7"/>
  <c r="I4238" i="7"/>
  <c r="I4230" i="7"/>
  <c r="I4222" i="7"/>
  <c r="I4214" i="7"/>
  <c r="I4206" i="7"/>
  <c r="I4198" i="7"/>
  <c r="I4190" i="7"/>
  <c r="I4182" i="7"/>
  <c r="I4174" i="7"/>
  <c r="I4086" i="7"/>
  <c r="I4082" i="7"/>
  <c r="I4078" i="7"/>
  <c r="I4416" i="7"/>
  <c r="I4261" i="7"/>
  <c r="I4237" i="7"/>
  <c r="I4229" i="7"/>
  <c r="I4221" i="7"/>
  <c r="I4213" i="7"/>
  <c r="I4205" i="7"/>
  <c r="I4197" i="7"/>
  <c r="I4189" i="7"/>
  <c r="I4181" i="7"/>
  <c r="I4173" i="7"/>
  <c r="I4071" i="7"/>
  <c r="I4067" i="7"/>
  <c r="I4063" i="7"/>
  <c r="I4059" i="7"/>
  <c r="I4055" i="7"/>
  <c r="I4051" i="7"/>
  <c r="I4047" i="7"/>
  <c r="I4043" i="7"/>
  <c r="I4039" i="7"/>
  <c r="I4035" i="7"/>
  <c r="I4031" i="7"/>
  <c r="I4027" i="7"/>
  <c r="I4023" i="7"/>
  <c r="I4257" i="7"/>
  <c r="I4236" i="7"/>
  <c r="I4228" i="7"/>
  <c r="I4220" i="7"/>
  <c r="I4212" i="7"/>
  <c r="I4204" i="7"/>
  <c r="I4196" i="7"/>
  <c r="I4188" i="7"/>
  <c r="I4180" i="7"/>
  <c r="I4172" i="7"/>
  <c r="I4085" i="7"/>
  <c r="I4081" i="7"/>
  <c r="I4077" i="7"/>
  <c r="I4075" i="7"/>
  <c r="I4285" i="7"/>
  <c r="I4253" i="7"/>
  <c r="I4235" i="7"/>
  <c r="I4227" i="7"/>
  <c r="I4219" i="7"/>
  <c r="I4211" i="7"/>
  <c r="I4203" i="7"/>
  <c r="I4195" i="7"/>
  <c r="I4187" i="7"/>
  <c r="I4179" i="7"/>
  <c r="I4171" i="7"/>
  <c r="I4072" i="7"/>
  <c r="I4068" i="7"/>
  <c r="I4064" i="7"/>
  <c r="I4060" i="7"/>
  <c r="I4056" i="7"/>
  <c r="I4052" i="7"/>
  <c r="I4048" i="7"/>
  <c r="I4044" i="7"/>
  <c r="I4040" i="7"/>
  <c r="I4036" i="7"/>
  <c r="I4032" i="7"/>
  <c r="I4028" i="7"/>
  <c r="I4024" i="7"/>
  <c r="I4281" i="7"/>
  <c r="I4249" i="7"/>
  <c r="I4234" i="7"/>
  <c r="I4226" i="7"/>
  <c r="I4218" i="7"/>
  <c r="I4210" i="7"/>
  <c r="I4202" i="7"/>
  <c r="I4194" i="7"/>
  <c r="I4186" i="7"/>
  <c r="I4178" i="7"/>
  <c r="I4170" i="7"/>
  <c r="I4084" i="7"/>
  <c r="I4080" i="7"/>
  <c r="I4286" i="7"/>
  <c r="I4277" i="7"/>
  <c r="I4241" i="7"/>
  <c r="I4233" i="7"/>
  <c r="I4225" i="7"/>
  <c r="I4217" i="7"/>
  <c r="I4209" i="7"/>
  <c r="I4201" i="7"/>
  <c r="I4193" i="7"/>
  <c r="I4185" i="7"/>
  <c r="I4177" i="7"/>
  <c r="I4169" i="7"/>
  <c r="I4164" i="7"/>
  <c r="I4160" i="7"/>
  <c r="I4156" i="7"/>
  <c r="I4152" i="7"/>
  <c r="I4148" i="7"/>
  <c r="I4144" i="7"/>
  <c r="I4140" i="7"/>
  <c r="I4136" i="7"/>
  <c r="I4132" i="7"/>
  <c r="I4128" i="7"/>
  <c r="I4124" i="7"/>
  <c r="I4120" i="7"/>
  <c r="I4116" i="7"/>
  <c r="I4112" i="7"/>
  <c r="I4108" i="7"/>
  <c r="I4104" i="7"/>
  <c r="I4100" i="7"/>
  <c r="I4096" i="7"/>
  <c r="I4092" i="7"/>
  <c r="I4088" i="7"/>
  <c r="I4074" i="7"/>
  <c r="I4073" i="7"/>
  <c r="I4070" i="7"/>
  <c r="I4069" i="7"/>
  <c r="I4066" i="7"/>
  <c r="I4065" i="7"/>
  <c r="I4062" i="7"/>
  <c r="I4061" i="7"/>
  <c r="I4058" i="7"/>
  <c r="I4057" i="7"/>
  <c r="I4054" i="7"/>
  <c r="I4053" i="7"/>
  <c r="I4050" i="7"/>
  <c r="I4049" i="7"/>
  <c r="I4046" i="7"/>
  <c r="I4045" i="7"/>
  <c r="I4042" i="7"/>
  <c r="I4041" i="7"/>
  <c r="I4038" i="7"/>
  <c r="I4037" i="7"/>
  <c r="I4034" i="7"/>
  <c r="I4033" i="7"/>
  <c r="I4030" i="7"/>
  <c r="I4029" i="7"/>
  <c r="I4026" i="7"/>
  <c r="I4025" i="7"/>
  <c r="I4412" i="7"/>
  <c r="I4165" i="7"/>
  <c r="I4161" i="7"/>
  <c r="I4157" i="7"/>
  <c r="I4153" i="7"/>
  <c r="I4149" i="7"/>
  <c r="I4145" i="7"/>
  <c r="I4141" i="7"/>
  <c r="I4137" i="7"/>
  <c r="I4133" i="7"/>
  <c r="I4129" i="7"/>
  <c r="I4125" i="7"/>
  <c r="I4121" i="7"/>
  <c r="I4117" i="7"/>
  <c r="I4113" i="7"/>
  <c r="I4109" i="7"/>
  <c r="I4105" i="7"/>
  <c r="I4101" i="7"/>
  <c r="I4097" i="7"/>
  <c r="I4093" i="7"/>
  <c r="I4089" i="7"/>
  <c r="I4076" i="7"/>
  <c r="I4269" i="7"/>
  <c r="I4166" i="7"/>
  <c r="I4162" i="7"/>
  <c r="I4158" i="7"/>
  <c r="I4154" i="7"/>
  <c r="I4150" i="7"/>
  <c r="I4146" i="7"/>
  <c r="I4142" i="7"/>
  <c r="I4138" i="7"/>
  <c r="I4134" i="7"/>
  <c r="I4130" i="7"/>
  <c r="I4126" i="7"/>
  <c r="I4122" i="7"/>
  <c r="I4118" i="7"/>
  <c r="I4114" i="7"/>
  <c r="I4110" i="7"/>
  <c r="I4106" i="7"/>
  <c r="I4102" i="7"/>
  <c r="I4098" i="7"/>
  <c r="I4094" i="7"/>
  <c r="I4090" i="7"/>
  <c r="I4273" i="7"/>
  <c r="I4239" i="7"/>
  <c r="I4231" i="7"/>
  <c r="I4223" i="7"/>
  <c r="I4215" i="7"/>
  <c r="I4207" i="7"/>
  <c r="I4199" i="7"/>
  <c r="I4191" i="7"/>
  <c r="I4183" i="7"/>
  <c r="I4175" i="7"/>
  <c r="I4167" i="7"/>
  <c r="I4163" i="7"/>
  <c r="I4159" i="7"/>
  <c r="I4155" i="7"/>
  <c r="I4151" i="7"/>
  <c r="I4147" i="7"/>
  <c r="I4143" i="7"/>
  <c r="I4139" i="7"/>
  <c r="I4135" i="7"/>
  <c r="I4131" i="7"/>
  <c r="I4127" i="7"/>
  <c r="I4123" i="7"/>
  <c r="I4119" i="7"/>
  <c r="I4115" i="7"/>
  <c r="I4111" i="7"/>
  <c r="I4107" i="7"/>
  <c r="I4103" i="7"/>
  <c r="I4099" i="7"/>
  <c r="I4095" i="7"/>
  <c r="I4091" i="7"/>
  <c r="I4087" i="7"/>
  <c r="I4083" i="7"/>
  <c r="I4200" i="7"/>
  <c r="I4192" i="7"/>
  <c r="I4079" i="7"/>
  <c r="I4184" i="7"/>
  <c r="I4240" i="7"/>
  <c r="I4176" i="7"/>
  <c r="I4232" i="7"/>
  <c r="I4168" i="7"/>
  <c r="I4224" i="7"/>
  <c r="I4216" i="7"/>
  <c r="I4566" i="7"/>
  <c r="I4208" i="7"/>
  <c r="I5522" i="6"/>
  <c r="J5522" i="6" s="1"/>
  <c r="I5521" i="6"/>
  <c r="J5521" i="6" s="1"/>
  <c r="I5520" i="6"/>
  <c r="J5520" i="6" s="1"/>
  <c r="I5519" i="6"/>
  <c r="J5519" i="6" s="1"/>
  <c r="I5518" i="6"/>
  <c r="J5518" i="6" s="1"/>
  <c r="I5517" i="6"/>
  <c r="J5517" i="6" s="1"/>
  <c r="I5516" i="6"/>
  <c r="J5516" i="6" s="1"/>
  <c r="I5515" i="6"/>
  <c r="J5515" i="6" s="1"/>
  <c r="I5514" i="6"/>
  <c r="J5514" i="6" s="1"/>
  <c r="I5513" i="6"/>
  <c r="J5513" i="6" s="1"/>
  <c r="I5512" i="6"/>
  <c r="J5512" i="6" s="1"/>
  <c r="I5511" i="6"/>
  <c r="J5511" i="6" s="1"/>
  <c r="I5510" i="6"/>
  <c r="J5510" i="6" s="1"/>
  <c r="I5509" i="6"/>
  <c r="J5509" i="6" s="1"/>
  <c r="I5508" i="6"/>
  <c r="J5508" i="6" s="1"/>
  <c r="I5507" i="6"/>
  <c r="J5507" i="6" s="1"/>
  <c r="I5506" i="6"/>
  <c r="J5506" i="6" s="1"/>
  <c r="I5505" i="6"/>
  <c r="J5505" i="6" s="1"/>
  <c r="I5504" i="6"/>
  <c r="J5504" i="6" s="1"/>
  <c r="I5503" i="6"/>
  <c r="J5503" i="6" s="1"/>
  <c r="I5502" i="6"/>
  <c r="J5502" i="6" s="1"/>
  <c r="I5501" i="6"/>
  <c r="J5501" i="6" s="1"/>
  <c r="I5499" i="6"/>
  <c r="J5499" i="6" s="1"/>
  <c r="I5480" i="6"/>
  <c r="J5480" i="6" s="1"/>
  <c r="I5479" i="6"/>
  <c r="J5479" i="6" s="1"/>
  <c r="I5478" i="6"/>
  <c r="J5478" i="6" s="1"/>
  <c r="I5477" i="6"/>
  <c r="J5477" i="6" s="1"/>
  <c r="I5476" i="6"/>
  <c r="J5476" i="6" s="1"/>
  <c r="I5475" i="6"/>
  <c r="J5475" i="6" s="1"/>
  <c r="I5474" i="6"/>
  <c r="J5474" i="6" s="1"/>
  <c r="I5473" i="6"/>
  <c r="J5473" i="6" s="1"/>
  <c r="I5472" i="6"/>
  <c r="J5472" i="6" s="1"/>
  <c r="I5471" i="6"/>
  <c r="J5471" i="6" s="1"/>
  <c r="I5470" i="6"/>
  <c r="J5470" i="6" s="1"/>
  <c r="I5469" i="6"/>
  <c r="J5469" i="6" s="1"/>
  <c r="I5468" i="6"/>
  <c r="J5468" i="6" s="1"/>
  <c r="I5467" i="6"/>
  <c r="J5467" i="6" s="1"/>
  <c r="I5466" i="6"/>
  <c r="J5466" i="6" s="1"/>
  <c r="I5465" i="6"/>
  <c r="J5465" i="6" s="1"/>
  <c r="I5464" i="6"/>
  <c r="J5464" i="6" s="1"/>
  <c r="I5481" i="6"/>
  <c r="J5481" i="6" s="1"/>
  <c r="I5498" i="6"/>
  <c r="J5498" i="6" s="1"/>
  <c r="I5495" i="6"/>
  <c r="J5495" i="6" s="1"/>
  <c r="I5493" i="6"/>
  <c r="J5493" i="6" s="1"/>
  <c r="I5491" i="6"/>
  <c r="J5491" i="6" s="1"/>
  <c r="I5489" i="6"/>
  <c r="J5489" i="6" s="1"/>
  <c r="I5487" i="6"/>
  <c r="J5487" i="6" s="1"/>
  <c r="I5485" i="6"/>
  <c r="J5485" i="6" s="1"/>
  <c r="I5482" i="6"/>
  <c r="J5482" i="6" s="1"/>
  <c r="I5497" i="6"/>
  <c r="J5497" i="6" s="1"/>
  <c r="I5483" i="6"/>
  <c r="J5483" i="6" s="1"/>
  <c r="I5500" i="6"/>
  <c r="J5500" i="6" s="1"/>
  <c r="I5496" i="6"/>
  <c r="J5496" i="6" s="1"/>
  <c r="I5492" i="6"/>
  <c r="J5492" i="6" s="1"/>
  <c r="I5488" i="6"/>
  <c r="J5488" i="6" s="1"/>
  <c r="I5484" i="6"/>
  <c r="J5484" i="6" s="1"/>
  <c r="I5463" i="6"/>
  <c r="J5463" i="6" s="1"/>
  <c r="I5460" i="6"/>
  <c r="J5460" i="6" s="1"/>
  <c r="I5456" i="6"/>
  <c r="J5456" i="6" s="1"/>
  <c r="I5461" i="6"/>
  <c r="J5461" i="6" s="1"/>
  <c r="I5457" i="6"/>
  <c r="J5457" i="6" s="1"/>
  <c r="I5453" i="6"/>
  <c r="J5453" i="6" s="1"/>
  <c r="I5452" i="6"/>
  <c r="J5452" i="6" s="1"/>
  <c r="I5451" i="6"/>
  <c r="J5451" i="6" s="1"/>
  <c r="I5450" i="6"/>
  <c r="J5450" i="6" s="1"/>
  <c r="I5449" i="6"/>
  <c r="J5449" i="6" s="1"/>
  <c r="I5448" i="6"/>
  <c r="J5448" i="6" s="1"/>
  <c r="I5447" i="6"/>
  <c r="J5447" i="6" s="1"/>
  <c r="I5446" i="6"/>
  <c r="J5446" i="6" s="1"/>
  <c r="I5445" i="6"/>
  <c r="J5445" i="6" s="1"/>
  <c r="I5444" i="6"/>
  <c r="J5444" i="6" s="1"/>
  <c r="I5443" i="6"/>
  <c r="J5443" i="6" s="1"/>
  <c r="I5442" i="6"/>
  <c r="J5442" i="6" s="1"/>
  <c r="I5441" i="6"/>
  <c r="J5441" i="6" s="1"/>
  <c r="I5440" i="6"/>
  <c r="J5440" i="6" s="1"/>
  <c r="I5459" i="6"/>
  <c r="J5459" i="6" s="1"/>
  <c r="I5455" i="6"/>
  <c r="J5455" i="6" s="1"/>
  <c r="I5494" i="6"/>
  <c r="J5494" i="6" s="1"/>
  <c r="I5462" i="6"/>
  <c r="J5462" i="6" s="1"/>
  <c r="I5454" i="6"/>
  <c r="J5454" i="6" s="1"/>
  <c r="I5439" i="6"/>
  <c r="J5439" i="6" s="1"/>
  <c r="I5435" i="6"/>
  <c r="J5435" i="6" s="1"/>
  <c r="I5431" i="6"/>
  <c r="J5431" i="6" s="1"/>
  <c r="I5427" i="6"/>
  <c r="J5427" i="6" s="1"/>
  <c r="I5490" i="6"/>
  <c r="J5490" i="6" s="1"/>
  <c r="I5438" i="6"/>
  <c r="J5438" i="6" s="1"/>
  <c r="I5434" i="6"/>
  <c r="J5434" i="6" s="1"/>
  <c r="I5430" i="6"/>
  <c r="J5430" i="6" s="1"/>
  <c r="I5426" i="6"/>
  <c r="J5426" i="6" s="1"/>
  <c r="I5424" i="6"/>
  <c r="J5424" i="6" s="1"/>
  <c r="I5422" i="6"/>
  <c r="J5422" i="6" s="1"/>
  <c r="I5436" i="6"/>
  <c r="J5436" i="6" s="1"/>
  <c r="I5432" i="6"/>
  <c r="J5432" i="6" s="1"/>
  <c r="I5428" i="6"/>
  <c r="J5428" i="6" s="1"/>
  <c r="I5425" i="6"/>
  <c r="J5425" i="6" s="1"/>
  <c r="I5423" i="6"/>
  <c r="J5423" i="6" s="1"/>
  <c r="I5421" i="6"/>
  <c r="J5421" i="6" s="1"/>
  <c r="I5486" i="6"/>
  <c r="J5486" i="6" s="1"/>
  <c r="I5458" i="6"/>
  <c r="J5458" i="6" s="1"/>
  <c r="I5433" i="6"/>
  <c r="J5433" i="6" s="1"/>
  <c r="I5407" i="6"/>
  <c r="J5407" i="6" s="1"/>
  <c r="I5396" i="6"/>
  <c r="J5396" i="6" s="1"/>
  <c r="I5392" i="6"/>
  <c r="J5392" i="6" s="1"/>
  <c r="I5403" i="6"/>
  <c r="J5403" i="6" s="1"/>
  <c r="I5401" i="6"/>
  <c r="J5401" i="6" s="1"/>
  <c r="I5399" i="6"/>
  <c r="J5399" i="6" s="1"/>
  <c r="I5437" i="6"/>
  <c r="J5437" i="6" s="1"/>
  <c r="I5406" i="6"/>
  <c r="J5406" i="6" s="1"/>
  <c r="I5397" i="6"/>
  <c r="J5397" i="6" s="1"/>
  <c r="I5393" i="6"/>
  <c r="J5393" i="6" s="1"/>
  <c r="I5389" i="6"/>
  <c r="J5389" i="6" s="1"/>
  <c r="I5388" i="6"/>
  <c r="J5388" i="6" s="1"/>
  <c r="I5387" i="6"/>
  <c r="J5387" i="6" s="1"/>
  <c r="I5386" i="6"/>
  <c r="J5386" i="6" s="1"/>
  <c r="I5385" i="6"/>
  <c r="J5385" i="6" s="1"/>
  <c r="I5384" i="6"/>
  <c r="J5384" i="6" s="1"/>
  <c r="I5383" i="6"/>
  <c r="J5383" i="6" s="1"/>
  <c r="I5382" i="6"/>
  <c r="J5382" i="6" s="1"/>
  <c r="I5381" i="6"/>
  <c r="J5381" i="6" s="1"/>
  <c r="I5380" i="6"/>
  <c r="J5380" i="6" s="1"/>
  <c r="I5379" i="6"/>
  <c r="J5379" i="6" s="1"/>
  <c r="I5378" i="6"/>
  <c r="J5378" i="6" s="1"/>
  <c r="I5377" i="6"/>
  <c r="J5377" i="6" s="1"/>
  <c r="I5376" i="6"/>
  <c r="J5376" i="6" s="1"/>
  <c r="I5375" i="6"/>
  <c r="J5375" i="6" s="1"/>
  <c r="I5420" i="6"/>
  <c r="J5420" i="6" s="1"/>
  <c r="I5419" i="6"/>
  <c r="J5419" i="6" s="1"/>
  <c r="I5418" i="6"/>
  <c r="J5418" i="6" s="1"/>
  <c r="I5417" i="6"/>
  <c r="J5417" i="6" s="1"/>
  <c r="I5416" i="6"/>
  <c r="J5416" i="6" s="1"/>
  <c r="I5415" i="6"/>
  <c r="J5415" i="6" s="1"/>
  <c r="I5414" i="6"/>
  <c r="J5414" i="6" s="1"/>
  <c r="I5413" i="6"/>
  <c r="J5413" i="6" s="1"/>
  <c r="I5412" i="6"/>
  <c r="J5412" i="6" s="1"/>
  <c r="I5411" i="6"/>
  <c r="J5411" i="6" s="1"/>
  <c r="I5410" i="6"/>
  <c r="J5410" i="6" s="1"/>
  <c r="I5409" i="6"/>
  <c r="J5409" i="6" s="1"/>
  <c r="I5402" i="6"/>
  <c r="J5402" i="6" s="1"/>
  <c r="I5400" i="6"/>
  <c r="J5400" i="6" s="1"/>
  <c r="I5398" i="6"/>
  <c r="J5398" i="6" s="1"/>
  <c r="I5404" i="6"/>
  <c r="J5404" i="6" s="1"/>
  <c r="I5391" i="6"/>
  <c r="J5391" i="6" s="1"/>
  <c r="I5408" i="6"/>
  <c r="J5408" i="6" s="1"/>
  <c r="I5374" i="6"/>
  <c r="J5374" i="6" s="1"/>
  <c r="I5370" i="6"/>
  <c r="J5370" i="6" s="1"/>
  <c r="I5429" i="6"/>
  <c r="J5429" i="6" s="1"/>
  <c r="I5366" i="6"/>
  <c r="J5366" i="6" s="1"/>
  <c r="I5365" i="6"/>
  <c r="J5365" i="6" s="1"/>
  <c r="I5364" i="6"/>
  <c r="J5364" i="6" s="1"/>
  <c r="I5363" i="6"/>
  <c r="J5363" i="6" s="1"/>
  <c r="I5362" i="6"/>
  <c r="J5362" i="6" s="1"/>
  <c r="I5361" i="6"/>
  <c r="J5361" i="6" s="1"/>
  <c r="I5360" i="6"/>
  <c r="J5360" i="6" s="1"/>
  <c r="I5359" i="6"/>
  <c r="J5359" i="6" s="1"/>
  <c r="I5358" i="6"/>
  <c r="J5358" i="6" s="1"/>
  <c r="I5357" i="6"/>
  <c r="J5357" i="6" s="1"/>
  <c r="I5356" i="6"/>
  <c r="J5356" i="6" s="1"/>
  <c r="I5355" i="6"/>
  <c r="J5355" i="6" s="1"/>
  <c r="I5354" i="6"/>
  <c r="J5354" i="6" s="1"/>
  <c r="I5353" i="6"/>
  <c r="J5353" i="6" s="1"/>
  <c r="I5352" i="6"/>
  <c r="J5352" i="6" s="1"/>
  <c r="I5351" i="6"/>
  <c r="J5351" i="6" s="1"/>
  <c r="I5350" i="6"/>
  <c r="J5350" i="6" s="1"/>
  <c r="I5349" i="6"/>
  <c r="J5349" i="6" s="1"/>
  <c r="I5348" i="6"/>
  <c r="J5348" i="6" s="1"/>
  <c r="I5347" i="6"/>
  <c r="J5347" i="6" s="1"/>
  <c r="I5346" i="6"/>
  <c r="J5346" i="6" s="1"/>
  <c r="I5345" i="6"/>
  <c r="J5345" i="6" s="1"/>
  <c r="I5344" i="6"/>
  <c r="J5344" i="6" s="1"/>
  <c r="I5343" i="6"/>
  <c r="J5343" i="6" s="1"/>
  <c r="I5342" i="6"/>
  <c r="J5342" i="6" s="1"/>
  <c r="I5341" i="6"/>
  <c r="J5341" i="6" s="1"/>
  <c r="I5340" i="6"/>
  <c r="J5340" i="6" s="1"/>
  <c r="I5339" i="6"/>
  <c r="J5339" i="6" s="1"/>
  <c r="I5338" i="6"/>
  <c r="J5338" i="6" s="1"/>
  <c r="I5337" i="6"/>
  <c r="J5337" i="6" s="1"/>
  <c r="I5336" i="6"/>
  <c r="J5336" i="6" s="1"/>
  <c r="I5335" i="6"/>
  <c r="J5335" i="6" s="1"/>
  <c r="I5334" i="6"/>
  <c r="J5334" i="6" s="1"/>
  <c r="I5333" i="6"/>
  <c r="J5333" i="6" s="1"/>
  <c r="I5332" i="6"/>
  <c r="J5332" i="6" s="1"/>
  <c r="I5331" i="6"/>
  <c r="J5331" i="6" s="1"/>
  <c r="I5330" i="6"/>
  <c r="J5330" i="6" s="1"/>
  <c r="I5329" i="6"/>
  <c r="J5329" i="6" s="1"/>
  <c r="I5328" i="6"/>
  <c r="J5328" i="6" s="1"/>
  <c r="I5327" i="6"/>
  <c r="J5327" i="6" s="1"/>
  <c r="I5326" i="6"/>
  <c r="J5326" i="6" s="1"/>
  <c r="I5325" i="6"/>
  <c r="J5325" i="6" s="1"/>
  <c r="I5324" i="6"/>
  <c r="J5324" i="6" s="1"/>
  <c r="I5323" i="6"/>
  <c r="J5323" i="6" s="1"/>
  <c r="I5322" i="6"/>
  <c r="J5322" i="6" s="1"/>
  <c r="I5321" i="6"/>
  <c r="J5321" i="6" s="1"/>
  <c r="I5320" i="6"/>
  <c r="J5320" i="6" s="1"/>
  <c r="I5319" i="6"/>
  <c r="J5319" i="6" s="1"/>
  <c r="I5318" i="6"/>
  <c r="J5318" i="6" s="1"/>
  <c r="I5317" i="6"/>
  <c r="J5317" i="6" s="1"/>
  <c r="I5316" i="6"/>
  <c r="J5316" i="6" s="1"/>
  <c r="I5315" i="6"/>
  <c r="J5315" i="6" s="1"/>
  <c r="I5314" i="6"/>
  <c r="J5314" i="6" s="1"/>
  <c r="I5313" i="6"/>
  <c r="J5313" i="6" s="1"/>
  <c r="I5312" i="6"/>
  <c r="J5312" i="6" s="1"/>
  <c r="I5311" i="6"/>
  <c r="J5311" i="6" s="1"/>
  <c r="I5310" i="6"/>
  <c r="J5310" i="6" s="1"/>
  <c r="I5405" i="6"/>
  <c r="J5405" i="6" s="1"/>
  <c r="I5371" i="6"/>
  <c r="J5371" i="6" s="1"/>
  <c r="I5367" i="6"/>
  <c r="J5367" i="6" s="1"/>
  <c r="I5395" i="6"/>
  <c r="J5395" i="6" s="1"/>
  <c r="I5390" i="6"/>
  <c r="J5390" i="6" s="1"/>
  <c r="I5373" i="6"/>
  <c r="J5373" i="6" s="1"/>
  <c r="I5369" i="6"/>
  <c r="J5369" i="6" s="1"/>
  <c r="I5300" i="6"/>
  <c r="J5300" i="6" s="1"/>
  <c r="I5368" i="6"/>
  <c r="J5368" i="6" s="1"/>
  <c r="I5306" i="6"/>
  <c r="J5306" i="6" s="1"/>
  <c r="I5302" i="6"/>
  <c r="J5302" i="6" s="1"/>
  <c r="I5297" i="6"/>
  <c r="J5297" i="6" s="1"/>
  <c r="I5309" i="6"/>
  <c r="J5309" i="6" s="1"/>
  <c r="I5305" i="6"/>
  <c r="J5305" i="6" s="1"/>
  <c r="I5298" i="6"/>
  <c r="J5298" i="6" s="1"/>
  <c r="I5301" i="6"/>
  <c r="J5301" i="6" s="1"/>
  <c r="I5372" i="6"/>
  <c r="J5372" i="6" s="1"/>
  <c r="I5308" i="6"/>
  <c r="J5308" i="6" s="1"/>
  <c r="I5304" i="6"/>
  <c r="J5304" i="6" s="1"/>
  <c r="I5299" i="6"/>
  <c r="J5299" i="6" s="1"/>
  <c r="I5293" i="6"/>
  <c r="J5293" i="6" s="1"/>
  <c r="I5289" i="6"/>
  <c r="J5289" i="6" s="1"/>
  <c r="I5285" i="6"/>
  <c r="J5285" i="6" s="1"/>
  <c r="I5281" i="6"/>
  <c r="J5281" i="6" s="1"/>
  <c r="I5277" i="6"/>
  <c r="J5277" i="6" s="1"/>
  <c r="I5273" i="6"/>
  <c r="J5273" i="6" s="1"/>
  <c r="I5270" i="6"/>
  <c r="J5270" i="6" s="1"/>
  <c r="I5268" i="6"/>
  <c r="J5268" i="6" s="1"/>
  <c r="I5265" i="6"/>
  <c r="J5265" i="6" s="1"/>
  <c r="I5292" i="6"/>
  <c r="J5292" i="6" s="1"/>
  <c r="I5288" i="6"/>
  <c r="J5288" i="6" s="1"/>
  <c r="I5284" i="6"/>
  <c r="J5284" i="6" s="1"/>
  <c r="I5280" i="6"/>
  <c r="J5280" i="6" s="1"/>
  <c r="I5276" i="6"/>
  <c r="J5276" i="6" s="1"/>
  <c r="I5272" i="6"/>
  <c r="J5272" i="6" s="1"/>
  <c r="I5266" i="6"/>
  <c r="J5266" i="6" s="1"/>
  <c r="I5394" i="6"/>
  <c r="J5394" i="6" s="1"/>
  <c r="I5303" i="6"/>
  <c r="J5303" i="6" s="1"/>
  <c r="I5295" i="6"/>
  <c r="J5295" i="6" s="1"/>
  <c r="I5269" i="6"/>
  <c r="J5269" i="6" s="1"/>
  <c r="I5238" i="6"/>
  <c r="J5238" i="6" s="1"/>
  <c r="I5236" i="6"/>
  <c r="J5236" i="6" s="1"/>
  <c r="I5234" i="6"/>
  <c r="J5234" i="6" s="1"/>
  <c r="I5232" i="6"/>
  <c r="J5232" i="6" s="1"/>
  <c r="I5230" i="6"/>
  <c r="J5230" i="6" s="1"/>
  <c r="I5228" i="6"/>
  <c r="J5228" i="6" s="1"/>
  <c r="I5226" i="6"/>
  <c r="J5226" i="6" s="1"/>
  <c r="I5224" i="6"/>
  <c r="J5224" i="6" s="1"/>
  <c r="I5296" i="6"/>
  <c r="J5296" i="6" s="1"/>
  <c r="I5291" i="6"/>
  <c r="J5291" i="6" s="1"/>
  <c r="I5286" i="6"/>
  <c r="J5286" i="6" s="1"/>
  <c r="I5241" i="6"/>
  <c r="J5241" i="6" s="1"/>
  <c r="I5221" i="6"/>
  <c r="J5221" i="6" s="1"/>
  <c r="I5274" i="6"/>
  <c r="J5274" i="6" s="1"/>
  <c r="I5307" i="6"/>
  <c r="J5307" i="6" s="1"/>
  <c r="I5287" i="6"/>
  <c r="J5287" i="6" s="1"/>
  <c r="I5282" i="6"/>
  <c r="J5282" i="6" s="1"/>
  <c r="I5278" i="6"/>
  <c r="J5278" i="6" s="1"/>
  <c r="I5240" i="6"/>
  <c r="J5240" i="6" s="1"/>
  <c r="I5222" i="6"/>
  <c r="J5222" i="6" s="1"/>
  <c r="I5271" i="6"/>
  <c r="J5271" i="6" s="1"/>
  <c r="I5267" i="6"/>
  <c r="J5267" i="6" s="1"/>
  <c r="I5237" i="6"/>
  <c r="J5237" i="6" s="1"/>
  <c r="I5235" i="6"/>
  <c r="J5235" i="6" s="1"/>
  <c r="I5233" i="6"/>
  <c r="J5233" i="6" s="1"/>
  <c r="I5231" i="6"/>
  <c r="J5231" i="6" s="1"/>
  <c r="I5229" i="6"/>
  <c r="J5229" i="6" s="1"/>
  <c r="I5227" i="6"/>
  <c r="J5227" i="6" s="1"/>
  <c r="I5225" i="6"/>
  <c r="J5225" i="6" s="1"/>
  <c r="I5279" i="6"/>
  <c r="J5279" i="6" s="1"/>
  <c r="I5260" i="6"/>
  <c r="J5260" i="6" s="1"/>
  <c r="I5252" i="6"/>
  <c r="J5252" i="6" s="1"/>
  <c r="I5244" i="6"/>
  <c r="J5244" i="6" s="1"/>
  <c r="I5218" i="6"/>
  <c r="J5218" i="6" s="1"/>
  <c r="I5217" i="6"/>
  <c r="J5217" i="6" s="1"/>
  <c r="I5216" i="6"/>
  <c r="J5216" i="6" s="1"/>
  <c r="I5215" i="6"/>
  <c r="J5215" i="6" s="1"/>
  <c r="I5214" i="6"/>
  <c r="J5214" i="6" s="1"/>
  <c r="I5213" i="6"/>
  <c r="J5213" i="6" s="1"/>
  <c r="I5212" i="6"/>
  <c r="J5212" i="6" s="1"/>
  <c r="I5211" i="6"/>
  <c r="J5211" i="6" s="1"/>
  <c r="I5210" i="6"/>
  <c r="J5210" i="6" s="1"/>
  <c r="I5209" i="6"/>
  <c r="J5209" i="6" s="1"/>
  <c r="I5208" i="6"/>
  <c r="J5208" i="6" s="1"/>
  <c r="I5207" i="6"/>
  <c r="J5207" i="6" s="1"/>
  <c r="I5206" i="6"/>
  <c r="J5206" i="6" s="1"/>
  <c r="I5205" i="6"/>
  <c r="J5205" i="6" s="1"/>
  <c r="I5204" i="6"/>
  <c r="J5204" i="6" s="1"/>
  <c r="I5203" i="6"/>
  <c r="J5203" i="6" s="1"/>
  <c r="I5202" i="6"/>
  <c r="J5202" i="6" s="1"/>
  <c r="I5201" i="6"/>
  <c r="J5201" i="6" s="1"/>
  <c r="I5200" i="6"/>
  <c r="J5200" i="6" s="1"/>
  <c r="I5199" i="6"/>
  <c r="J5199" i="6" s="1"/>
  <c r="I5198" i="6"/>
  <c r="J5198" i="6" s="1"/>
  <c r="I5197" i="6"/>
  <c r="J5197" i="6" s="1"/>
  <c r="I5196" i="6"/>
  <c r="J5196" i="6" s="1"/>
  <c r="I5195" i="6"/>
  <c r="J5195" i="6" s="1"/>
  <c r="I5194" i="6"/>
  <c r="J5194" i="6" s="1"/>
  <c r="I5193" i="6"/>
  <c r="J5193" i="6" s="1"/>
  <c r="I5192" i="6"/>
  <c r="J5192" i="6" s="1"/>
  <c r="I5191" i="6"/>
  <c r="J5191" i="6" s="1"/>
  <c r="I5190" i="6"/>
  <c r="J5190" i="6" s="1"/>
  <c r="I5189" i="6"/>
  <c r="J5189" i="6" s="1"/>
  <c r="I5188" i="6"/>
  <c r="J5188" i="6" s="1"/>
  <c r="I5187" i="6"/>
  <c r="J5187" i="6" s="1"/>
  <c r="I5263" i="6"/>
  <c r="J5263" i="6" s="1"/>
  <c r="I5255" i="6"/>
  <c r="J5255" i="6" s="1"/>
  <c r="I5247" i="6"/>
  <c r="J5247" i="6" s="1"/>
  <c r="I5186" i="6"/>
  <c r="J5186" i="6" s="1"/>
  <c r="I5182" i="6"/>
  <c r="J5182" i="6" s="1"/>
  <c r="I5178" i="6"/>
  <c r="J5178" i="6" s="1"/>
  <c r="I5290" i="6"/>
  <c r="J5290" i="6" s="1"/>
  <c r="I5258" i="6"/>
  <c r="J5258" i="6" s="1"/>
  <c r="I5250" i="6"/>
  <c r="J5250" i="6" s="1"/>
  <c r="I5242" i="6"/>
  <c r="J5242" i="6" s="1"/>
  <c r="I5264" i="6"/>
  <c r="J5264" i="6" s="1"/>
  <c r="I5261" i="6"/>
  <c r="J5261" i="6" s="1"/>
  <c r="I5253" i="6"/>
  <c r="J5253" i="6" s="1"/>
  <c r="I5245" i="6"/>
  <c r="J5245" i="6" s="1"/>
  <c r="I5239" i="6"/>
  <c r="J5239" i="6" s="1"/>
  <c r="I5223" i="6"/>
  <c r="J5223" i="6" s="1"/>
  <c r="I5185" i="6"/>
  <c r="J5185" i="6" s="1"/>
  <c r="I5181" i="6"/>
  <c r="J5181" i="6" s="1"/>
  <c r="I5177" i="6"/>
  <c r="J5177" i="6" s="1"/>
  <c r="I5175" i="6"/>
  <c r="J5175" i="6" s="1"/>
  <c r="I5173" i="6"/>
  <c r="J5173" i="6" s="1"/>
  <c r="I5171" i="6"/>
  <c r="J5171" i="6" s="1"/>
  <c r="I5169" i="6"/>
  <c r="J5169" i="6" s="1"/>
  <c r="I5167" i="6"/>
  <c r="J5167" i="6" s="1"/>
  <c r="I5165" i="6"/>
  <c r="J5165" i="6" s="1"/>
  <c r="I5163" i="6"/>
  <c r="J5163" i="6" s="1"/>
  <c r="I5294" i="6"/>
  <c r="J5294" i="6" s="1"/>
  <c r="I5256" i="6"/>
  <c r="J5256" i="6" s="1"/>
  <c r="I5248" i="6"/>
  <c r="J5248" i="6" s="1"/>
  <c r="I5160" i="6"/>
  <c r="J5160" i="6" s="1"/>
  <c r="I5159" i="6"/>
  <c r="J5159" i="6" s="1"/>
  <c r="I5158" i="6"/>
  <c r="J5158" i="6" s="1"/>
  <c r="I5157" i="6"/>
  <c r="J5157" i="6" s="1"/>
  <c r="I5156" i="6"/>
  <c r="J5156" i="6" s="1"/>
  <c r="I5155" i="6"/>
  <c r="J5155" i="6" s="1"/>
  <c r="I5154" i="6"/>
  <c r="J5154" i="6" s="1"/>
  <c r="I5153" i="6"/>
  <c r="J5153" i="6" s="1"/>
  <c r="I5152" i="6"/>
  <c r="J5152" i="6" s="1"/>
  <c r="I5151" i="6"/>
  <c r="J5151" i="6" s="1"/>
  <c r="I5150" i="6"/>
  <c r="J5150" i="6" s="1"/>
  <c r="I5149" i="6"/>
  <c r="J5149" i="6" s="1"/>
  <c r="I5148" i="6"/>
  <c r="J5148" i="6" s="1"/>
  <c r="I5147" i="6"/>
  <c r="J5147" i="6" s="1"/>
  <c r="I5146" i="6"/>
  <c r="J5146" i="6" s="1"/>
  <c r="I5145" i="6"/>
  <c r="J5145" i="6" s="1"/>
  <c r="I5144" i="6"/>
  <c r="J5144" i="6" s="1"/>
  <c r="I5143" i="6"/>
  <c r="J5143" i="6" s="1"/>
  <c r="I5142" i="6"/>
  <c r="J5142" i="6" s="1"/>
  <c r="I5141" i="6"/>
  <c r="J5141" i="6" s="1"/>
  <c r="I5140" i="6"/>
  <c r="J5140" i="6" s="1"/>
  <c r="I5139" i="6"/>
  <c r="J5139" i="6" s="1"/>
  <c r="I5262" i="6"/>
  <c r="J5262" i="6" s="1"/>
  <c r="I5254" i="6"/>
  <c r="J5254" i="6" s="1"/>
  <c r="I5246" i="6"/>
  <c r="J5246" i="6" s="1"/>
  <c r="I5249" i="6"/>
  <c r="J5249" i="6" s="1"/>
  <c r="I5135" i="6"/>
  <c r="J5135" i="6" s="1"/>
  <c r="I5131" i="6"/>
  <c r="J5131" i="6" s="1"/>
  <c r="I5127" i="6"/>
  <c r="J5127" i="6" s="1"/>
  <c r="I5123" i="6"/>
  <c r="J5123" i="6" s="1"/>
  <c r="I5243" i="6"/>
  <c r="J5243" i="6" s="1"/>
  <c r="I5220" i="6"/>
  <c r="J5220" i="6" s="1"/>
  <c r="I5184" i="6"/>
  <c r="J5184" i="6" s="1"/>
  <c r="I5174" i="6"/>
  <c r="J5174" i="6" s="1"/>
  <c r="I5170" i="6"/>
  <c r="J5170" i="6" s="1"/>
  <c r="I5166" i="6"/>
  <c r="J5166" i="6" s="1"/>
  <c r="I5162" i="6"/>
  <c r="J5162" i="6" s="1"/>
  <c r="I5161" i="6"/>
  <c r="J5161" i="6" s="1"/>
  <c r="I5087" i="6"/>
  <c r="J5087" i="6" s="1"/>
  <c r="I5083" i="6"/>
  <c r="J5083" i="6" s="1"/>
  <c r="I5283" i="6"/>
  <c r="J5283" i="6" s="1"/>
  <c r="I5138" i="6"/>
  <c r="J5138" i="6" s="1"/>
  <c r="I5134" i="6"/>
  <c r="J5134" i="6" s="1"/>
  <c r="I5130" i="6"/>
  <c r="J5130" i="6" s="1"/>
  <c r="I5126" i="6"/>
  <c r="J5126" i="6" s="1"/>
  <c r="I5122" i="6"/>
  <c r="J5122" i="6" s="1"/>
  <c r="I5119" i="6"/>
  <c r="J5119" i="6" s="1"/>
  <c r="I5117" i="6"/>
  <c r="J5117" i="6" s="1"/>
  <c r="I5115" i="6"/>
  <c r="J5115" i="6" s="1"/>
  <c r="I5113" i="6"/>
  <c r="J5113" i="6" s="1"/>
  <c r="I5111" i="6"/>
  <c r="J5111" i="6" s="1"/>
  <c r="I5109" i="6"/>
  <c r="J5109" i="6" s="1"/>
  <c r="I5107" i="6"/>
  <c r="J5107" i="6" s="1"/>
  <c r="I5105" i="6"/>
  <c r="J5105" i="6" s="1"/>
  <c r="I5103" i="6"/>
  <c r="J5103" i="6" s="1"/>
  <c r="I5101" i="6"/>
  <c r="J5101" i="6" s="1"/>
  <c r="I5099" i="6"/>
  <c r="J5099" i="6" s="1"/>
  <c r="I5097" i="6"/>
  <c r="J5097" i="6" s="1"/>
  <c r="I5095" i="6"/>
  <c r="J5095" i="6" s="1"/>
  <c r="I5093" i="6"/>
  <c r="J5093" i="6" s="1"/>
  <c r="I5091" i="6"/>
  <c r="J5091" i="6" s="1"/>
  <c r="I5088" i="6"/>
  <c r="J5088" i="6" s="1"/>
  <c r="I5084" i="6"/>
  <c r="J5084" i="6" s="1"/>
  <c r="I5179" i="6"/>
  <c r="J5179" i="6" s="1"/>
  <c r="I5137" i="6"/>
  <c r="J5137" i="6" s="1"/>
  <c r="I5133" i="6"/>
  <c r="J5133" i="6" s="1"/>
  <c r="I5129" i="6"/>
  <c r="J5129" i="6" s="1"/>
  <c r="I5125" i="6"/>
  <c r="J5125" i="6" s="1"/>
  <c r="I5121" i="6"/>
  <c r="J5121" i="6" s="1"/>
  <c r="I5080" i="6"/>
  <c r="J5080" i="6" s="1"/>
  <c r="I5079" i="6"/>
  <c r="J5079" i="6" s="1"/>
  <c r="I5078" i="6"/>
  <c r="J5078" i="6" s="1"/>
  <c r="I5077" i="6"/>
  <c r="J5077" i="6" s="1"/>
  <c r="I5076" i="6"/>
  <c r="J5076" i="6" s="1"/>
  <c r="I5075" i="6"/>
  <c r="J5075" i="6" s="1"/>
  <c r="I5074" i="6"/>
  <c r="J5074" i="6" s="1"/>
  <c r="I5073" i="6"/>
  <c r="J5073" i="6" s="1"/>
  <c r="I5072" i="6"/>
  <c r="J5072" i="6" s="1"/>
  <c r="I5071" i="6"/>
  <c r="J5071" i="6" s="1"/>
  <c r="I5070" i="6"/>
  <c r="J5070" i="6" s="1"/>
  <c r="I5069" i="6"/>
  <c r="J5069" i="6" s="1"/>
  <c r="I5068" i="6"/>
  <c r="J5068" i="6" s="1"/>
  <c r="I5067" i="6"/>
  <c r="J5067" i="6" s="1"/>
  <c r="I5066" i="6"/>
  <c r="J5066" i="6" s="1"/>
  <c r="I5065" i="6"/>
  <c r="J5065" i="6" s="1"/>
  <c r="I5064" i="6"/>
  <c r="J5064" i="6" s="1"/>
  <c r="I5063" i="6"/>
  <c r="J5063" i="6" s="1"/>
  <c r="I5062" i="6"/>
  <c r="J5062" i="6" s="1"/>
  <c r="I5061" i="6"/>
  <c r="J5061" i="6" s="1"/>
  <c r="I5060" i="6"/>
  <c r="J5060" i="6" s="1"/>
  <c r="I5059" i="6"/>
  <c r="J5059" i="6" s="1"/>
  <c r="I5058" i="6"/>
  <c r="J5058" i="6" s="1"/>
  <c r="I5057" i="6"/>
  <c r="J5057" i="6" s="1"/>
  <c r="I5056" i="6"/>
  <c r="J5056" i="6" s="1"/>
  <c r="I5055" i="6"/>
  <c r="J5055" i="6" s="1"/>
  <c r="I5257" i="6"/>
  <c r="J5257" i="6" s="1"/>
  <c r="I5183" i="6"/>
  <c r="J5183" i="6" s="1"/>
  <c r="I5136" i="6"/>
  <c r="J5136" i="6" s="1"/>
  <c r="I5132" i="6"/>
  <c r="J5132" i="6" s="1"/>
  <c r="I5128" i="6"/>
  <c r="J5128" i="6" s="1"/>
  <c r="I5124" i="6"/>
  <c r="J5124" i="6" s="1"/>
  <c r="I5120" i="6"/>
  <c r="J5120" i="6" s="1"/>
  <c r="I5118" i="6"/>
  <c r="J5118" i="6" s="1"/>
  <c r="I5116" i="6"/>
  <c r="J5116" i="6" s="1"/>
  <c r="I5114" i="6"/>
  <c r="J5114" i="6" s="1"/>
  <c r="I5112" i="6"/>
  <c r="J5112" i="6" s="1"/>
  <c r="I5110" i="6"/>
  <c r="J5110" i="6" s="1"/>
  <c r="I5108" i="6"/>
  <c r="J5108" i="6" s="1"/>
  <c r="I5106" i="6"/>
  <c r="J5106" i="6" s="1"/>
  <c r="I5104" i="6"/>
  <c r="J5104" i="6" s="1"/>
  <c r="I5102" i="6"/>
  <c r="J5102" i="6" s="1"/>
  <c r="I5100" i="6"/>
  <c r="J5100" i="6" s="1"/>
  <c r="I5098" i="6"/>
  <c r="J5098" i="6" s="1"/>
  <c r="I5096" i="6"/>
  <c r="J5096" i="6" s="1"/>
  <c r="I5094" i="6"/>
  <c r="J5094" i="6" s="1"/>
  <c r="I5092" i="6"/>
  <c r="J5092" i="6" s="1"/>
  <c r="I5251" i="6"/>
  <c r="J5251" i="6" s="1"/>
  <c r="I5176" i="6"/>
  <c r="J5176" i="6" s="1"/>
  <c r="I5168" i="6"/>
  <c r="J5168" i="6" s="1"/>
  <c r="I5086" i="6"/>
  <c r="J5086" i="6" s="1"/>
  <c r="I5085" i="6"/>
  <c r="J5085" i="6" s="1"/>
  <c r="I5053" i="6"/>
  <c r="J5053" i="6" s="1"/>
  <c r="I5049" i="6"/>
  <c r="J5049" i="6" s="1"/>
  <c r="I5045" i="6"/>
  <c r="J5045" i="6" s="1"/>
  <c r="I5041" i="6"/>
  <c r="J5041" i="6" s="1"/>
  <c r="I5037" i="6"/>
  <c r="J5037" i="6" s="1"/>
  <c r="I5034" i="6"/>
  <c r="J5034" i="6" s="1"/>
  <c r="I5032" i="6"/>
  <c r="J5032" i="6" s="1"/>
  <c r="I5030" i="6"/>
  <c r="J5030" i="6" s="1"/>
  <c r="I5027" i="6"/>
  <c r="J5027" i="6" s="1"/>
  <c r="I5023" i="6"/>
  <c r="J5023" i="6" s="1"/>
  <c r="I5019" i="6"/>
  <c r="J5019" i="6" s="1"/>
  <c r="I5275" i="6"/>
  <c r="J5275" i="6" s="1"/>
  <c r="I5052" i="6"/>
  <c r="J5052" i="6" s="1"/>
  <c r="I5048" i="6"/>
  <c r="J5048" i="6" s="1"/>
  <c r="I5044" i="6"/>
  <c r="J5044" i="6" s="1"/>
  <c r="I5040" i="6"/>
  <c r="J5040" i="6" s="1"/>
  <c r="I5036" i="6"/>
  <c r="J5036" i="6" s="1"/>
  <c r="I5028" i="6"/>
  <c r="J5028" i="6" s="1"/>
  <c r="I5024" i="6"/>
  <c r="J5024" i="6" s="1"/>
  <c r="I5020" i="6"/>
  <c r="J5020" i="6" s="1"/>
  <c r="I5180" i="6"/>
  <c r="J5180" i="6" s="1"/>
  <c r="I5172" i="6"/>
  <c r="J5172" i="6" s="1"/>
  <c r="I5164" i="6"/>
  <c r="J5164" i="6" s="1"/>
  <c r="I5090" i="6"/>
  <c r="J5090" i="6" s="1"/>
  <c r="I5089" i="6"/>
  <c r="J5089" i="6" s="1"/>
  <c r="I5082" i="6"/>
  <c r="J5082" i="6" s="1"/>
  <c r="I5081" i="6"/>
  <c r="J5081" i="6" s="1"/>
  <c r="I5051" i="6"/>
  <c r="J5051" i="6" s="1"/>
  <c r="I5047" i="6"/>
  <c r="J5047" i="6" s="1"/>
  <c r="I5043" i="6"/>
  <c r="J5043" i="6" s="1"/>
  <c r="I5039" i="6"/>
  <c r="J5039" i="6" s="1"/>
  <c r="I5035" i="6"/>
  <c r="J5035" i="6" s="1"/>
  <c r="I5033" i="6"/>
  <c r="J5033" i="6" s="1"/>
  <c r="I5031" i="6"/>
  <c r="J5031" i="6" s="1"/>
  <c r="I5029" i="6"/>
  <c r="J5029" i="6" s="1"/>
  <c r="I5025" i="6"/>
  <c r="J5025" i="6" s="1"/>
  <c r="I5021" i="6"/>
  <c r="J5021" i="6" s="1"/>
  <c r="I5054" i="6"/>
  <c r="J5054" i="6" s="1"/>
  <c r="I5050" i="6"/>
  <c r="J5050" i="6" s="1"/>
  <c r="I5046" i="6"/>
  <c r="J5046" i="6" s="1"/>
  <c r="I5042" i="6"/>
  <c r="J5042" i="6" s="1"/>
  <c r="I5038" i="6"/>
  <c r="J5038" i="6" s="1"/>
  <c r="I5026" i="6"/>
  <c r="J5026" i="6" s="1"/>
  <c r="I5022" i="6"/>
  <c r="J5022" i="6" s="1"/>
  <c r="I5018" i="6"/>
  <c r="J5018" i="6" s="1"/>
  <c r="I4961" i="6"/>
  <c r="J4961" i="6" s="1"/>
  <c r="I4957" i="6"/>
  <c r="J4957" i="6" s="1"/>
  <c r="I4912" i="6"/>
  <c r="J4912" i="6" s="1"/>
  <c r="I4908" i="6"/>
  <c r="J4908" i="6" s="1"/>
  <c r="I5219" i="6"/>
  <c r="J5219" i="6" s="1"/>
  <c r="I4954" i="6"/>
  <c r="J4954" i="6" s="1"/>
  <c r="I4952" i="6"/>
  <c r="J4952" i="6" s="1"/>
  <c r="I4950" i="6"/>
  <c r="J4950" i="6" s="1"/>
  <c r="I4948" i="6"/>
  <c r="J4948" i="6" s="1"/>
  <c r="I4946" i="6"/>
  <c r="J4946" i="6" s="1"/>
  <c r="I4944" i="6"/>
  <c r="J4944" i="6" s="1"/>
  <c r="I4942" i="6"/>
  <c r="J4942" i="6" s="1"/>
  <c r="I4940" i="6"/>
  <c r="J4940" i="6" s="1"/>
  <c r="I4938" i="6"/>
  <c r="J4938" i="6" s="1"/>
  <c r="I4936" i="6"/>
  <c r="J4936" i="6" s="1"/>
  <c r="I4934" i="6"/>
  <c r="J4934" i="6" s="1"/>
  <c r="I4932" i="6"/>
  <c r="J4932" i="6" s="1"/>
  <c r="I4930" i="6"/>
  <c r="J4930" i="6" s="1"/>
  <c r="I4928" i="6"/>
  <c r="J4928" i="6" s="1"/>
  <c r="I4926" i="6"/>
  <c r="J4926" i="6" s="1"/>
  <c r="I4924" i="6"/>
  <c r="J4924" i="6" s="1"/>
  <c r="I4922" i="6"/>
  <c r="J4922" i="6" s="1"/>
  <c r="I4920" i="6"/>
  <c r="J4920" i="6" s="1"/>
  <c r="I4918" i="6"/>
  <c r="J4918" i="6" s="1"/>
  <c r="I4916" i="6"/>
  <c r="J4916" i="6" s="1"/>
  <c r="I4960" i="6"/>
  <c r="J4960" i="6" s="1"/>
  <c r="I4956" i="6"/>
  <c r="J4956" i="6" s="1"/>
  <c r="I4913" i="6"/>
  <c r="J4913" i="6" s="1"/>
  <c r="I4909" i="6"/>
  <c r="J4909" i="6" s="1"/>
  <c r="I4905" i="6"/>
  <c r="J4905" i="6" s="1"/>
  <c r="I4904" i="6"/>
  <c r="J4904" i="6" s="1"/>
  <c r="I4903" i="6"/>
  <c r="J4903" i="6" s="1"/>
  <c r="I4902" i="6"/>
  <c r="J4902" i="6" s="1"/>
  <c r="I4901" i="6"/>
  <c r="J4901" i="6" s="1"/>
  <c r="I4900" i="6"/>
  <c r="J4900" i="6" s="1"/>
  <c r="I4899" i="6"/>
  <c r="J4899" i="6" s="1"/>
  <c r="I4898" i="6"/>
  <c r="J4898" i="6" s="1"/>
  <c r="I4897" i="6"/>
  <c r="J4897" i="6" s="1"/>
  <c r="I4896" i="6"/>
  <c r="J4896" i="6" s="1"/>
  <c r="I4895" i="6"/>
  <c r="J4895" i="6" s="1"/>
  <c r="I4894" i="6"/>
  <c r="J4894" i="6" s="1"/>
  <c r="I4893" i="6"/>
  <c r="J4893" i="6" s="1"/>
  <c r="I4892" i="6"/>
  <c r="J4892" i="6" s="1"/>
  <c r="I4891" i="6"/>
  <c r="J4891" i="6" s="1"/>
  <c r="I4890" i="6"/>
  <c r="J4890" i="6" s="1"/>
  <c r="I4889" i="6"/>
  <c r="J4889" i="6" s="1"/>
  <c r="I4888" i="6"/>
  <c r="J4888" i="6" s="1"/>
  <c r="I4887" i="6"/>
  <c r="J4887" i="6" s="1"/>
  <c r="I4886" i="6"/>
  <c r="J4886" i="6" s="1"/>
  <c r="I4885" i="6"/>
  <c r="J4885" i="6" s="1"/>
  <c r="I4884" i="6"/>
  <c r="J4884" i="6" s="1"/>
  <c r="I4883" i="6"/>
  <c r="J4883" i="6" s="1"/>
  <c r="I4882" i="6"/>
  <c r="J4882" i="6" s="1"/>
  <c r="I4881" i="6"/>
  <c r="J4881" i="6" s="1"/>
  <c r="I5017" i="6"/>
  <c r="J5017" i="6" s="1"/>
  <c r="I5016" i="6"/>
  <c r="J5016" i="6" s="1"/>
  <c r="I5015" i="6"/>
  <c r="J5015" i="6" s="1"/>
  <c r="I5014" i="6"/>
  <c r="J5014" i="6" s="1"/>
  <c r="I5013" i="6"/>
  <c r="J5013" i="6" s="1"/>
  <c r="I5012" i="6"/>
  <c r="J5012" i="6" s="1"/>
  <c r="I5011" i="6"/>
  <c r="J5011" i="6" s="1"/>
  <c r="I5010" i="6"/>
  <c r="J5010" i="6" s="1"/>
  <c r="I5009" i="6"/>
  <c r="J5009" i="6" s="1"/>
  <c r="I5008" i="6"/>
  <c r="J5008" i="6" s="1"/>
  <c r="I5007" i="6"/>
  <c r="J5007" i="6" s="1"/>
  <c r="I5006" i="6"/>
  <c r="J5006" i="6" s="1"/>
  <c r="I5005" i="6"/>
  <c r="J5005" i="6" s="1"/>
  <c r="I5004" i="6"/>
  <c r="J5004" i="6" s="1"/>
  <c r="I5003" i="6"/>
  <c r="J5003" i="6" s="1"/>
  <c r="I5002" i="6"/>
  <c r="J5002" i="6" s="1"/>
  <c r="I5001" i="6"/>
  <c r="J5001" i="6" s="1"/>
  <c r="I5000" i="6"/>
  <c r="J5000" i="6" s="1"/>
  <c r="I4999" i="6"/>
  <c r="J4999" i="6" s="1"/>
  <c r="I4998" i="6"/>
  <c r="J4998" i="6" s="1"/>
  <c r="I4997" i="6"/>
  <c r="J4997" i="6" s="1"/>
  <c r="I4996" i="6"/>
  <c r="J4996" i="6" s="1"/>
  <c r="I4995" i="6"/>
  <c r="J4995" i="6" s="1"/>
  <c r="I4994" i="6"/>
  <c r="J4994" i="6" s="1"/>
  <c r="I4993" i="6"/>
  <c r="J4993" i="6" s="1"/>
  <c r="I4992" i="6"/>
  <c r="J4992" i="6" s="1"/>
  <c r="I4991" i="6"/>
  <c r="J4991" i="6" s="1"/>
  <c r="I4990" i="6"/>
  <c r="J4990" i="6" s="1"/>
  <c r="I4989" i="6"/>
  <c r="J4989" i="6" s="1"/>
  <c r="I4988" i="6"/>
  <c r="J4988" i="6" s="1"/>
  <c r="I4987" i="6"/>
  <c r="J4987" i="6" s="1"/>
  <c r="I4986" i="6"/>
  <c r="J4986" i="6" s="1"/>
  <c r="I4985" i="6"/>
  <c r="J4985" i="6" s="1"/>
  <c r="I4984" i="6"/>
  <c r="J4984" i="6" s="1"/>
  <c r="I4983" i="6"/>
  <c r="J4983" i="6" s="1"/>
  <c r="I4982" i="6"/>
  <c r="J4982" i="6" s="1"/>
  <c r="I4981" i="6"/>
  <c r="J4981" i="6" s="1"/>
  <c r="I4980" i="6"/>
  <c r="J4980" i="6" s="1"/>
  <c r="I4979" i="6"/>
  <c r="J4979" i="6" s="1"/>
  <c r="I4978" i="6"/>
  <c r="J4978" i="6" s="1"/>
  <c r="I4977" i="6"/>
  <c r="J4977" i="6" s="1"/>
  <c r="I4976" i="6"/>
  <c r="J4976" i="6" s="1"/>
  <c r="I4975" i="6"/>
  <c r="J4975" i="6" s="1"/>
  <c r="I4974" i="6"/>
  <c r="J4974" i="6" s="1"/>
  <c r="I4973" i="6"/>
  <c r="J4973" i="6" s="1"/>
  <c r="I4972" i="6"/>
  <c r="J4972" i="6" s="1"/>
  <c r="I4971" i="6"/>
  <c r="J4971" i="6" s="1"/>
  <c r="I4970" i="6"/>
  <c r="J4970" i="6" s="1"/>
  <c r="I4969" i="6"/>
  <c r="J4969" i="6" s="1"/>
  <c r="I4968" i="6"/>
  <c r="J4968" i="6" s="1"/>
  <c r="I4967" i="6"/>
  <c r="J4967" i="6" s="1"/>
  <c r="I4966" i="6"/>
  <c r="J4966" i="6" s="1"/>
  <c r="I4965" i="6"/>
  <c r="J4965" i="6" s="1"/>
  <c r="I4964" i="6"/>
  <c r="J4964" i="6" s="1"/>
  <c r="I4963" i="6"/>
  <c r="J4963" i="6" s="1"/>
  <c r="I4959" i="6"/>
  <c r="J4959" i="6" s="1"/>
  <c r="I4914" i="6"/>
  <c r="J4914" i="6" s="1"/>
  <c r="I4910" i="6"/>
  <c r="J4910" i="6" s="1"/>
  <c r="I5259" i="6"/>
  <c r="J5259" i="6" s="1"/>
  <c r="I4962" i="6"/>
  <c r="J4962" i="6" s="1"/>
  <c r="I4958" i="6"/>
  <c r="J4958" i="6" s="1"/>
  <c r="I4915" i="6"/>
  <c r="J4915" i="6" s="1"/>
  <c r="I4911" i="6"/>
  <c r="J4911" i="6" s="1"/>
  <c r="I4907" i="6"/>
  <c r="J4907" i="6" s="1"/>
  <c r="I4906" i="6"/>
  <c r="J4906" i="6" s="1"/>
  <c r="I4877" i="6"/>
  <c r="J4877" i="6" s="1"/>
  <c r="I4876" i="6"/>
  <c r="J4876" i="6" s="1"/>
  <c r="I4875" i="6"/>
  <c r="J4875" i="6" s="1"/>
  <c r="I4874" i="6"/>
  <c r="J4874" i="6" s="1"/>
  <c r="I4873" i="6"/>
  <c r="J4873" i="6" s="1"/>
  <c r="I4872" i="6"/>
  <c r="J4872" i="6" s="1"/>
  <c r="I4871" i="6"/>
  <c r="J4871" i="6" s="1"/>
  <c r="I4870" i="6"/>
  <c r="J4870" i="6" s="1"/>
  <c r="I4869" i="6"/>
  <c r="J4869" i="6" s="1"/>
  <c r="I4868" i="6"/>
  <c r="J4868" i="6" s="1"/>
  <c r="I4867" i="6"/>
  <c r="J4867" i="6" s="1"/>
  <c r="I4866" i="6"/>
  <c r="J4866" i="6" s="1"/>
  <c r="I4865" i="6"/>
  <c r="J4865" i="6" s="1"/>
  <c r="I4864" i="6"/>
  <c r="J4864" i="6" s="1"/>
  <c r="I4863" i="6"/>
  <c r="J4863" i="6" s="1"/>
  <c r="I4862" i="6"/>
  <c r="J4862" i="6" s="1"/>
  <c r="I4861" i="6"/>
  <c r="J4861" i="6" s="1"/>
  <c r="I4860" i="6"/>
  <c r="J4860" i="6" s="1"/>
  <c r="I4859" i="6"/>
  <c r="J4859" i="6" s="1"/>
  <c r="I4858" i="6"/>
  <c r="J4858" i="6" s="1"/>
  <c r="I4857" i="6"/>
  <c r="J4857" i="6" s="1"/>
  <c r="I4856" i="6"/>
  <c r="J4856" i="6" s="1"/>
  <c r="I4855" i="6"/>
  <c r="J4855" i="6" s="1"/>
  <c r="I4854" i="6"/>
  <c r="J4854" i="6" s="1"/>
  <c r="I4853" i="6"/>
  <c r="J4853" i="6" s="1"/>
  <c r="I4852" i="6"/>
  <c r="J4852" i="6" s="1"/>
  <c r="I4851" i="6"/>
  <c r="J4851" i="6" s="1"/>
  <c r="I4850" i="6"/>
  <c r="J4850" i="6" s="1"/>
  <c r="I4849" i="6"/>
  <c r="J4849" i="6" s="1"/>
  <c r="I4848" i="6"/>
  <c r="J4848" i="6" s="1"/>
  <c r="I4847" i="6"/>
  <c r="J4847" i="6" s="1"/>
  <c r="I4846" i="6"/>
  <c r="J4846" i="6" s="1"/>
  <c r="I4845" i="6"/>
  <c r="J4845" i="6" s="1"/>
  <c r="I4844" i="6"/>
  <c r="J4844" i="6" s="1"/>
  <c r="I4843" i="6"/>
  <c r="J4843" i="6" s="1"/>
  <c r="I4842" i="6"/>
  <c r="J4842" i="6" s="1"/>
  <c r="I4841" i="6"/>
  <c r="J4841" i="6" s="1"/>
  <c r="I4840" i="6"/>
  <c r="J4840" i="6" s="1"/>
  <c r="I4839" i="6"/>
  <c r="J4839" i="6" s="1"/>
  <c r="I4838" i="6"/>
  <c r="J4838" i="6" s="1"/>
  <c r="I4837" i="6"/>
  <c r="J4837" i="6" s="1"/>
  <c r="I4836" i="6"/>
  <c r="J4836" i="6" s="1"/>
  <c r="I4835" i="6"/>
  <c r="J4835" i="6" s="1"/>
  <c r="I4834" i="6"/>
  <c r="J4834" i="6" s="1"/>
  <c r="I4833" i="6"/>
  <c r="J4833" i="6" s="1"/>
  <c r="I4832" i="6"/>
  <c r="J4832" i="6" s="1"/>
  <c r="I4831" i="6"/>
  <c r="J4831" i="6" s="1"/>
  <c r="I4830" i="6"/>
  <c r="J4830" i="6" s="1"/>
  <c r="I4829" i="6"/>
  <c r="J4829" i="6" s="1"/>
  <c r="I4828" i="6"/>
  <c r="J4828" i="6" s="1"/>
  <c r="I4827" i="6"/>
  <c r="J4827" i="6" s="1"/>
  <c r="I4826" i="6"/>
  <c r="J4826" i="6" s="1"/>
  <c r="I4825" i="6"/>
  <c r="J4825" i="6" s="1"/>
  <c r="I4824" i="6"/>
  <c r="J4824" i="6" s="1"/>
  <c r="I4823" i="6"/>
  <c r="J4823" i="6" s="1"/>
  <c r="I4822" i="6"/>
  <c r="J4822" i="6" s="1"/>
  <c r="I4821" i="6"/>
  <c r="J4821" i="6" s="1"/>
  <c r="I4820" i="6"/>
  <c r="J4820" i="6" s="1"/>
  <c r="I4819" i="6"/>
  <c r="J4819" i="6" s="1"/>
  <c r="I4818" i="6"/>
  <c r="J4818" i="6" s="1"/>
  <c r="I4817" i="6"/>
  <c r="J4817" i="6" s="1"/>
  <c r="I4816" i="6"/>
  <c r="J4816" i="6" s="1"/>
  <c r="I4815" i="6"/>
  <c r="J4815" i="6" s="1"/>
  <c r="I4814" i="6"/>
  <c r="J4814" i="6" s="1"/>
  <c r="I4813" i="6"/>
  <c r="J4813" i="6" s="1"/>
  <c r="I4812" i="6"/>
  <c r="J4812" i="6" s="1"/>
  <c r="I4811" i="6"/>
  <c r="J4811" i="6" s="1"/>
  <c r="I4810" i="6"/>
  <c r="J4810" i="6" s="1"/>
  <c r="I4809" i="6"/>
  <c r="J4809" i="6" s="1"/>
  <c r="I4808" i="6"/>
  <c r="J4808" i="6" s="1"/>
  <c r="I4807" i="6"/>
  <c r="J4807" i="6" s="1"/>
  <c r="I4806" i="6"/>
  <c r="J4806" i="6" s="1"/>
  <c r="I4805" i="6"/>
  <c r="J4805" i="6" s="1"/>
  <c r="I4804" i="6"/>
  <c r="J4804" i="6" s="1"/>
  <c r="I4803" i="6"/>
  <c r="J4803" i="6" s="1"/>
  <c r="I4802" i="6"/>
  <c r="J4802" i="6" s="1"/>
  <c r="I4801" i="6"/>
  <c r="J4801" i="6" s="1"/>
  <c r="I4800" i="6"/>
  <c r="J4800" i="6" s="1"/>
  <c r="I4799" i="6"/>
  <c r="J4799" i="6" s="1"/>
  <c r="I4798" i="6"/>
  <c r="J4798" i="6" s="1"/>
  <c r="I4797" i="6"/>
  <c r="J4797" i="6" s="1"/>
  <c r="I4796" i="6"/>
  <c r="J4796" i="6" s="1"/>
  <c r="I4795" i="6"/>
  <c r="J4795" i="6" s="1"/>
  <c r="I4794" i="6"/>
  <c r="J4794" i="6" s="1"/>
  <c r="I4793" i="6"/>
  <c r="J4793" i="6" s="1"/>
  <c r="I4792" i="6"/>
  <c r="J4792" i="6" s="1"/>
  <c r="I4791" i="6"/>
  <c r="J4791" i="6" s="1"/>
  <c r="I4790" i="6"/>
  <c r="J4790" i="6" s="1"/>
  <c r="I4878" i="6"/>
  <c r="J4878" i="6" s="1"/>
  <c r="I4955" i="6"/>
  <c r="J4955" i="6" s="1"/>
  <c r="I4951" i="6"/>
  <c r="J4951" i="6" s="1"/>
  <c r="I4947" i="6"/>
  <c r="J4947" i="6" s="1"/>
  <c r="I4943" i="6"/>
  <c r="J4943" i="6" s="1"/>
  <c r="I4939" i="6"/>
  <c r="J4939" i="6" s="1"/>
  <c r="I4935" i="6"/>
  <c r="J4935" i="6" s="1"/>
  <c r="I4931" i="6"/>
  <c r="J4931" i="6" s="1"/>
  <c r="I4927" i="6"/>
  <c r="J4927" i="6" s="1"/>
  <c r="I4923" i="6"/>
  <c r="J4923" i="6" s="1"/>
  <c r="I4919" i="6"/>
  <c r="J4919" i="6" s="1"/>
  <c r="I4879" i="6"/>
  <c r="J4879" i="6" s="1"/>
  <c r="I4953" i="6"/>
  <c r="J4953" i="6" s="1"/>
  <c r="I4949" i="6"/>
  <c r="J4949" i="6" s="1"/>
  <c r="I4945" i="6"/>
  <c r="J4945" i="6" s="1"/>
  <c r="I4941" i="6"/>
  <c r="J4941" i="6" s="1"/>
  <c r="I4937" i="6"/>
  <c r="J4937" i="6" s="1"/>
  <c r="I4933" i="6"/>
  <c r="J4933" i="6" s="1"/>
  <c r="I4929" i="6"/>
  <c r="J4929" i="6" s="1"/>
  <c r="I4925" i="6"/>
  <c r="J4925" i="6" s="1"/>
  <c r="I4921" i="6"/>
  <c r="J4921" i="6" s="1"/>
  <c r="I4917" i="6"/>
  <c r="J4917" i="6" s="1"/>
  <c r="I4880" i="6"/>
  <c r="J4880" i="6" s="1"/>
  <c r="I4785" i="6"/>
  <c r="J4785" i="6" s="1"/>
  <c r="I4751" i="6"/>
  <c r="J4751" i="6" s="1"/>
  <c r="I4747" i="6"/>
  <c r="J4747" i="6" s="1"/>
  <c r="I4743" i="6"/>
  <c r="J4743" i="6" s="1"/>
  <c r="I4739" i="6"/>
  <c r="J4739" i="6" s="1"/>
  <c r="I4784" i="6"/>
  <c r="J4784" i="6" s="1"/>
  <c r="I4782" i="6"/>
  <c r="J4782" i="6" s="1"/>
  <c r="I4780" i="6"/>
  <c r="J4780" i="6" s="1"/>
  <c r="I4778" i="6"/>
  <c r="J4778" i="6" s="1"/>
  <c r="I4776" i="6"/>
  <c r="J4776" i="6" s="1"/>
  <c r="I4774" i="6"/>
  <c r="J4774" i="6" s="1"/>
  <c r="I4772" i="6"/>
  <c r="J4772" i="6" s="1"/>
  <c r="I4770" i="6"/>
  <c r="J4770" i="6" s="1"/>
  <c r="I4768" i="6"/>
  <c r="J4768" i="6" s="1"/>
  <c r="I4766" i="6"/>
  <c r="J4766" i="6" s="1"/>
  <c r="I4764" i="6"/>
  <c r="J4764" i="6" s="1"/>
  <c r="I4762" i="6"/>
  <c r="J4762" i="6" s="1"/>
  <c r="I4760" i="6"/>
  <c r="J4760" i="6" s="1"/>
  <c r="I4758" i="6"/>
  <c r="J4758" i="6" s="1"/>
  <c r="I4756" i="6"/>
  <c r="J4756" i="6" s="1"/>
  <c r="I4754" i="6"/>
  <c r="J4754" i="6" s="1"/>
  <c r="I4789" i="6"/>
  <c r="J4789" i="6" s="1"/>
  <c r="I4788" i="6"/>
  <c r="J4788" i="6" s="1"/>
  <c r="I4752" i="6"/>
  <c r="J4752" i="6" s="1"/>
  <c r="I4748" i="6"/>
  <c r="J4748" i="6" s="1"/>
  <c r="I4744" i="6"/>
  <c r="J4744" i="6" s="1"/>
  <c r="I4740" i="6"/>
  <c r="J4740" i="6" s="1"/>
  <c r="I4787" i="6"/>
  <c r="J4787" i="6" s="1"/>
  <c r="I4786" i="6"/>
  <c r="J4786" i="6" s="1"/>
  <c r="I4783" i="6"/>
  <c r="J4783" i="6" s="1"/>
  <c r="I4781" i="6"/>
  <c r="J4781" i="6" s="1"/>
  <c r="I4779" i="6"/>
  <c r="J4779" i="6" s="1"/>
  <c r="I4777" i="6"/>
  <c r="J4777" i="6" s="1"/>
  <c r="I4775" i="6"/>
  <c r="J4775" i="6" s="1"/>
  <c r="I4773" i="6"/>
  <c r="J4773" i="6" s="1"/>
  <c r="I4771" i="6"/>
  <c r="J4771" i="6" s="1"/>
  <c r="I4769" i="6"/>
  <c r="J4769" i="6" s="1"/>
  <c r="I4767" i="6"/>
  <c r="J4767" i="6" s="1"/>
  <c r="I4765" i="6"/>
  <c r="J4765" i="6" s="1"/>
  <c r="I4763" i="6"/>
  <c r="J4763" i="6" s="1"/>
  <c r="I4761" i="6"/>
  <c r="J4761" i="6" s="1"/>
  <c r="I4759" i="6"/>
  <c r="J4759" i="6" s="1"/>
  <c r="I4757" i="6"/>
  <c r="J4757" i="6" s="1"/>
  <c r="I4755" i="6"/>
  <c r="J4755" i="6" s="1"/>
  <c r="I4753" i="6"/>
  <c r="J4753" i="6" s="1"/>
  <c r="I4736" i="6"/>
  <c r="J4736" i="6" s="1"/>
  <c r="I4728" i="6"/>
  <c r="J4728" i="6" s="1"/>
  <c r="I4720" i="6"/>
  <c r="J4720" i="6" s="1"/>
  <c r="I4712" i="6"/>
  <c r="J4712" i="6" s="1"/>
  <c r="I4704" i="6"/>
  <c r="J4704" i="6" s="1"/>
  <c r="I4696" i="6"/>
  <c r="J4696" i="6" s="1"/>
  <c r="I4688" i="6"/>
  <c r="J4688" i="6" s="1"/>
  <c r="I4680" i="6"/>
  <c r="J4680" i="6" s="1"/>
  <c r="I4672" i="6"/>
  <c r="J4672" i="6" s="1"/>
  <c r="I4664" i="6"/>
  <c r="J4664" i="6" s="1"/>
  <c r="I4656" i="6"/>
  <c r="J4656" i="6" s="1"/>
  <c r="I4648" i="6"/>
  <c r="J4648" i="6" s="1"/>
  <c r="I4640" i="6"/>
  <c r="J4640" i="6" s="1"/>
  <c r="I4631" i="6"/>
  <c r="J4631" i="6" s="1"/>
  <c r="I4623" i="6"/>
  <c r="J4623" i="6" s="1"/>
  <c r="I4615" i="6"/>
  <c r="J4615" i="6" s="1"/>
  <c r="I4605" i="6"/>
  <c r="J4605" i="6" s="1"/>
  <c r="I4735" i="6"/>
  <c r="J4735" i="6" s="1"/>
  <c r="I4727" i="6"/>
  <c r="J4727" i="6" s="1"/>
  <c r="I4719" i="6"/>
  <c r="J4719" i="6" s="1"/>
  <c r="I4711" i="6"/>
  <c r="J4711" i="6" s="1"/>
  <c r="I4703" i="6"/>
  <c r="J4703" i="6" s="1"/>
  <c r="I4695" i="6"/>
  <c r="J4695" i="6" s="1"/>
  <c r="I4687" i="6"/>
  <c r="J4687" i="6" s="1"/>
  <c r="I4679" i="6"/>
  <c r="J4679" i="6" s="1"/>
  <c r="I4671" i="6"/>
  <c r="J4671" i="6" s="1"/>
  <c r="I4663" i="6"/>
  <c r="J4663" i="6" s="1"/>
  <c r="I4655" i="6"/>
  <c r="J4655" i="6" s="1"/>
  <c r="I4647" i="6"/>
  <c r="J4647" i="6" s="1"/>
  <c r="I4639" i="6"/>
  <c r="J4639" i="6" s="1"/>
  <c r="I4636" i="6"/>
  <c r="J4636" i="6" s="1"/>
  <c r="I4628" i="6"/>
  <c r="J4628" i="6" s="1"/>
  <c r="I4620" i="6"/>
  <c r="J4620" i="6" s="1"/>
  <c r="I4612" i="6"/>
  <c r="J4612" i="6" s="1"/>
  <c r="I4608" i="6"/>
  <c r="J4608" i="6" s="1"/>
  <c r="I4599" i="6"/>
  <c r="J4599" i="6" s="1"/>
  <c r="I4595" i="6"/>
  <c r="J4595" i="6" s="1"/>
  <c r="I4591" i="6"/>
  <c r="J4591" i="6" s="1"/>
  <c r="I4587" i="6"/>
  <c r="J4587" i="6" s="1"/>
  <c r="I4583" i="6"/>
  <c r="J4583" i="6" s="1"/>
  <c r="I4579" i="6"/>
  <c r="J4579" i="6" s="1"/>
  <c r="I4575" i="6"/>
  <c r="J4575" i="6" s="1"/>
  <c r="I4571" i="6"/>
  <c r="J4571" i="6" s="1"/>
  <c r="I4567" i="6"/>
  <c r="J4567" i="6" s="1"/>
  <c r="I4563" i="6"/>
  <c r="J4563" i="6" s="1"/>
  <c r="I4559" i="6"/>
  <c r="J4559" i="6" s="1"/>
  <c r="I4555" i="6"/>
  <c r="J4555" i="6" s="1"/>
  <c r="I4551" i="6"/>
  <c r="J4551" i="6" s="1"/>
  <c r="I4547" i="6"/>
  <c r="J4547" i="6" s="1"/>
  <c r="I4543" i="6"/>
  <c r="J4543" i="6" s="1"/>
  <c r="I4539" i="6"/>
  <c r="J4539" i="6" s="1"/>
  <c r="I4535" i="6"/>
  <c r="J4535" i="6" s="1"/>
  <c r="I4531" i="6"/>
  <c r="J4531" i="6" s="1"/>
  <c r="I4527" i="6"/>
  <c r="J4527" i="6" s="1"/>
  <c r="I4523" i="6"/>
  <c r="J4523" i="6" s="1"/>
  <c r="I4519" i="6"/>
  <c r="J4519" i="6" s="1"/>
  <c r="I4515" i="6"/>
  <c r="J4515" i="6" s="1"/>
  <c r="I4511" i="6"/>
  <c r="J4511" i="6" s="1"/>
  <c r="I4507" i="6"/>
  <c r="J4507" i="6" s="1"/>
  <c r="I4503" i="6"/>
  <c r="J4503" i="6" s="1"/>
  <c r="I4750" i="6"/>
  <c r="J4750" i="6" s="1"/>
  <c r="I4749" i="6"/>
  <c r="J4749" i="6" s="1"/>
  <c r="I4742" i="6"/>
  <c r="J4742" i="6" s="1"/>
  <c r="I4741" i="6"/>
  <c r="J4741" i="6" s="1"/>
  <c r="I4734" i="6"/>
  <c r="J4734" i="6" s="1"/>
  <c r="I4726" i="6"/>
  <c r="J4726" i="6" s="1"/>
  <c r="I4718" i="6"/>
  <c r="J4718" i="6" s="1"/>
  <c r="I4710" i="6"/>
  <c r="J4710" i="6" s="1"/>
  <c r="I4702" i="6"/>
  <c r="J4702" i="6" s="1"/>
  <c r="I4694" i="6"/>
  <c r="J4694" i="6" s="1"/>
  <c r="I4686" i="6"/>
  <c r="J4686" i="6" s="1"/>
  <c r="I4678" i="6"/>
  <c r="J4678" i="6" s="1"/>
  <c r="I4670" i="6"/>
  <c r="J4670" i="6" s="1"/>
  <c r="I4662" i="6"/>
  <c r="J4662" i="6" s="1"/>
  <c r="I4654" i="6"/>
  <c r="J4654" i="6" s="1"/>
  <c r="I4646" i="6"/>
  <c r="J4646" i="6" s="1"/>
  <c r="I4633" i="6"/>
  <c r="J4633" i="6" s="1"/>
  <c r="I4625" i="6"/>
  <c r="J4625" i="6" s="1"/>
  <c r="I4617" i="6"/>
  <c r="J4617" i="6" s="1"/>
  <c r="I4603" i="6"/>
  <c r="J4603" i="6" s="1"/>
  <c r="I4733" i="6"/>
  <c r="J4733" i="6" s="1"/>
  <c r="I4725" i="6"/>
  <c r="J4725" i="6" s="1"/>
  <c r="I4717" i="6"/>
  <c r="J4717" i="6" s="1"/>
  <c r="I4709" i="6"/>
  <c r="J4709" i="6" s="1"/>
  <c r="I4701" i="6"/>
  <c r="J4701" i="6" s="1"/>
  <c r="I4693" i="6"/>
  <c r="J4693" i="6" s="1"/>
  <c r="I4685" i="6"/>
  <c r="J4685" i="6" s="1"/>
  <c r="I4677" i="6"/>
  <c r="J4677" i="6" s="1"/>
  <c r="I4669" i="6"/>
  <c r="J4669" i="6" s="1"/>
  <c r="I4661" i="6"/>
  <c r="J4661" i="6" s="1"/>
  <c r="I4653" i="6"/>
  <c r="J4653" i="6" s="1"/>
  <c r="I4645" i="6"/>
  <c r="J4645" i="6" s="1"/>
  <c r="I4638" i="6"/>
  <c r="J4638" i="6" s="1"/>
  <c r="I4630" i="6"/>
  <c r="J4630" i="6" s="1"/>
  <c r="I4622" i="6"/>
  <c r="J4622" i="6" s="1"/>
  <c r="I4614" i="6"/>
  <c r="J4614" i="6" s="1"/>
  <c r="I4606" i="6"/>
  <c r="J4606" i="6" s="1"/>
  <c r="I4600" i="6"/>
  <c r="J4600" i="6" s="1"/>
  <c r="I4596" i="6"/>
  <c r="J4596" i="6" s="1"/>
  <c r="I4592" i="6"/>
  <c r="J4592" i="6" s="1"/>
  <c r="I4588" i="6"/>
  <c r="J4588" i="6" s="1"/>
  <c r="I4584" i="6"/>
  <c r="J4584" i="6" s="1"/>
  <c r="I4580" i="6"/>
  <c r="J4580" i="6" s="1"/>
  <c r="I4576" i="6"/>
  <c r="J4576" i="6" s="1"/>
  <c r="I4572" i="6"/>
  <c r="J4572" i="6" s="1"/>
  <c r="I4568" i="6"/>
  <c r="J4568" i="6" s="1"/>
  <c r="I4564" i="6"/>
  <c r="J4564" i="6" s="1"/>
  <c r="I4560" i="6"/>
  <c r="J4560" i="6" s="1"/>
  <c r="I4556" i="6"/>
  <c r="J4556" i="6" s="1"/>
  <c r="I4552" i="6"/>
  <c r="J4552" i="6" s="1"/>
  <c r="I4548" i="6"/>
  <c r="J4548" i="6" s="1"/>
  <c r="I4544" i="6"/>
  <c r="J4544" i="6" s="1"/>
  <c r="I4540" i="6"/>
  <c r="J4540" i="6" s="1"/>
  <c r="I4536" i="6"/>
  <c r="J4536" i="6" s="1"/>
  <c r="I4532" i="6"/>
  <c r="J4532" i="6" s="1"/>
  <c r="I4528" i="6"/>
  <c r="J4528" i="6" s="1"/>
  <c r="I4524" i="6"/>
  <c r="J4524" i="6" s="1"/>
  <c r="I4520" i="6"/>
  <c r="J4520" i="6" s="1"/>
  <c r="I4516" i="6"/>
  <c r="J4516" i="6" s="1"/>
  <c r="I4512" i="6"/>
  <c r="J4512" i="6" s="1"/>
  <c r="I4508" i="6"/>
  <c r="J4508" i="6" s="1"/>
  <c r="I4504" i="6"/>
  <c r="J4504" i="6" s="1"/>
  <c r="I4732" i="6"/>
  <c r="J4732" i="6" s="1"/>
  <c r="I4724" i="6"/>
  <c r="J4724" i="6" s="1"/>
  <c r="I4716" i="6"/>
  <c r="J4716" i="6" s="1"/>
  <c r="I4708" i="6"/>
  <c r="J4708" i="6" s="1"/>
  <c r="I4700" i="6"/>
  <c r="J4700" i="6" s="1"/>
  <c r="I4692" i="6"/>
  <c r="J4692" i="6" s="1"/>
  <c r="I4684" i="6"/>
  <c r="J4684" i="6" s="1"/>
  <c r="I4676" i="6"/>
  <c r="J4676" i="6" s="1"/>
  <c r="I4668" i="6"/>
  <c r="J4668" i="6" s="1"/>
  <c r="I4660" i="6"/>
  <c r="J4660" i="6" s="1"/>
  <c r="I4652" i="6"/>
  <c r="J4652" i="6" s="1"/>
  <c r="I4644" i="6"/>
  <c r="J4644" i="6" s="1"/>
  <c r="I4635" i="6"/>
  <c r="J4635" i="6" s="1"/>
  <c r="I4627" i="6"/>
  <c r="J4627" i="6" s="1"/>
  <c r="I4619" i="6"/>
  <c r="J4619" i="6" s="1"/>
  <c r="I4611" i="6"/>
  <c r="J4611" i="6" s="1"/>
  <c r="I4609" i="6"/>
  <c r="J4609" i="6" s="1"/>
  <c r="I4746" i="6"/>
  <c r="J4746" i="6" s="1"/>
  <c r="I4745" i="6"/>
  <c r="J4745" i="6" s="1"/>
  <c r="I4738" i="6"/>
  <c r="J4738" i="6" s="1"/>
  <c r="I4730" i="6"/>
  <c r="J4730" i="6" s="1"/>
  <c r="I4722" i="6"/>
  <c r="J4722" i="6" s="1"/>
  <c r="I4714" i="6"/>
  <c r="J4714" i="6" s="1"/>
  <c r="I4706" i="6"/>
  <c r="J4706" i="6" s="1"/>
  <c r="I4698" i="6"/>
  <c r="J4698" i="6" s="1"/>
  <c r="I4690" i="6"/>
  <c r="J4690" i="6" s="1"/>
  <c r="I4682" i="6"/>
  <c r="J4682" i="6" s="1"/>
  <c r="I4674" i="6"/>
  <c r="J4674" i="6" s="1"/>
  <c r="I4666" i="6"/>
  <c r="J4666" i="6" s="1"/>
  <c r="I4658" i="6"/>
  <c r="J4658" i="6" s="1"/>
  <c r="I4650" i="6"/>
  <c r="J4650" i="6" s="1"/>
  <c r="I4642" i="6"/>
  <c r="J4642" i="6" s="1"/>
  <c r="I4637" i="6"/>
  <c r="J4637" i="6" s="1"/>
  <c r="I4629" i="6"/>
  <c r="J4629" i="6" s="1"/>
  <c r="I4621" i="6"/>
  <c r="J4621" i="6" s="1"/>
  <c r="I4613" i="6"/>
  <c r="J4613" i="6" s="1"/>
  <c r="I4607" i="6"/>
  <c r="J4607" i="6" s="1"/>
  <c r="I4501" i="6"/>
  <c r="J4501" i="6" s="1"/>
  <c r="I4500" i="6"/>
  <c r="J4500" i="6" s="1"/>
  <c r="I4499" i="6"/>
  <c r="J4499" i="6" s="1"/>
  <c r="I4498" i="6"/>
  <c r="J4498" i="6" s="1"/>
  <c r="I4497" i="6"/>
  <c r="J4497" i="6" s="1"/>
  <c r="I4496" i="6"/>
  <c r="J4496" i="6" s="1"/>
  <c r="I4495" i="6"/>
  <c r="J4495" i="6" s="1"/>
  <c r="I4494" i="6"/>
  <c r="J4494" i="6" s="1"/>
  <c r="I4493" i="6"/>
  <c r="J4493" i="6" s="1"/>
  <c r="I4492" i="6"/>
  <c r="J4492" i="6" s="1"/>
  <c r="I4491" i="6"/>
  <c r="J4491" i="6" s="1"/>
  <c r="I4490" i="6"/>
  <c r="J4490" i="6" s="1"/>
  <c r="I4489" i="6"/>
  <c r="J4489" i="6" s="1"/>
  <c r="I4488" i="6"/>
  <c r="J4488" i="6" s="1"/>
  <c r="I4487" i="6"/>
  <c r="J4487" i="6" s="1"/>
  <c r="I4486" i="6"/>
  <c r="J4486" i="6" s="1"/>
  <c r="I4485" i="6"/>
  <c r="J4485" i="6" s="1"/>
  <c r="I4484" i="6"/>
  <c r="J4484" i="6" s="1"/>
  <c r="I4483" i="6"/>
  <c r="J4483" i="6" s="1"/>
  <c r="I4624" i="6"/>
  <c r="J4624" i="6" s="1"/>
  <c r="I4577" i="6"/>
  <c r="J4577" i="6" s="1"/>
  <c r="I4561" i="6"/>
  <c r="J4561" i="6" s="1"/>
  <c r="I4545" i="6"/>
  <c r="J4545" i="6" s="1"/>
  <c r="I4529" i="6"/>
  <c r="J4529" i="6" s="1"/>
  <c r="I4513" i="6"/>
  <c r="J4513" i="6" s="1"/>
  <c r="I4480" i="6"/>
  <c r="J4480" i="6" s="1"/>
  <c r="I4472" i="6"/>
  <c r="J4472" i="6" s="1"/>
  <c r="I4598" i="6"/>
  <c r="J4598" i="6" s="1"/>
  <c r="I4597" i="6"/>
  <c r="J4597" i="6" s="1"/>
  <c r="I4578" i="6"/>
  <c r="J4578" i="6" s="1"/>
  <c r="I4562" i="6"/>
  <c r="J4562" i="6" s="1"/>
  <c r="I4546" i="6"/>
  <c r="J4546" i="6" s="1"/>
  <c r="I4530" i="6"/>
  <c r="J4530" i="6" s="1"/>
  <c r="I4514" i="6"/>
  <c r="J4514" i="6" s="1"/>
  <c r="I4477" i="6"/>
  <c r="J4477" i="6" s="1"/>
  <c r="I4469" i="6"/>
  <c r="J4469" i="6" s="1"/>
  <c r="I4463" i="6"/>
  <c r="J4463" i="6" s="1"/>
  <c r="I4459" i="6"/>
  <c r="J4459" i="6" s="1"/>
  <c r="I4455" i="6"/>
  <c r="J4455" i="6" s="1"/>
  <c r="I4737" i="6"/>
  <c r="J4737" i="6" s="1"/>
  <c r="I4729" i="6"/>
  <c r="J4729" i="6" s="1"/>
  <c r="I4721" i="6"/>
  <c r="J4721" i="6" s="1"/>
  <c r="I4713" i="6"/>
  <c r="J4713" i="6" s="1"/>
  <c r="I4705" i="6"/>
  <c r="J4705" i="6" s="1"/>
  <c r="I4697" i="6"/>
  <c r="J4697" i="6" s="1"/>
  <c r="I4689" i="6"/>
  <c r="J4689" i="6" s="1"/>
  <c r="I4681" i="6"/>
  <c r="J4681" i="6" s="1"/>
  <c r="I4673" i="6"/>
  <c r="J4673" i="6" s="1"/>
  <c r="I4665" i="6"/>
  <c r="J4665" i="6" s="1"/>
  <c r="I4657" i="6"/>
  <c r="J4657" i="6" s="1"/>
  <c r="I4649" i="6"/>
  <c r="J4649" i="6" s="1"/>
  <c r="I4641" i="6"/>
  <c r="J4641" i="6" s="1"/>
  <c r="I4589" i="6"/>
  <c r="J4589" i="6" s="1"/>
  <c r="I4573" i="6"/>
  <c r="J4573" i="6" s="1"/>
  <c r="I4557" i="6"/>
  <c r="J4557" i="6" s="1"/>
  <c r="I4541" i="6"/>
  <c r="J4541" i="6" s="1"/>
  <c r="I4525" i="6"/>
  <c r="J4525" i="6" s="1"/>
  <c r="I4509" i="6"/>
  <c r="J4509" i="6" s="1"/>
  <c r="I4482" i="6"/>
  <c r="J4482" i="6" s="1"/>
  <c r="I4474" i="6"/>
  <c r="J4474" i="6" s="1"/>
  <c r="I4466" i="6"/>
  <c r="J4466" i="6" s="1"/>
  <c r="I4452" i="6"/>
  <c r="J4452" i="6" s="1"/>
  <c r="I4450" i="6"/>
  <c r="J4450" i="6" s="1"/>
  <c r="I4446" i="6"/>
  <c r="J4446" i="6" s="1"/>
  <c r="I4445" i="6"/>
  <c r="J4445" i="6" s="1"/>
  <c r="I4444" i="6"/>
  <c r="J4444" i="6" s="1"/>
  <c r="I4443" i="6"/>
  <c r="J4443" i="6" s="1"/>
  <c r="I4442" i="6"/>
  <c r="J4442" i="6" s="1"/>
  <c r="I4441" i="6"/>
  <c r="J4441" i="6" s="1"/>
  <c r="I4440" i="6"/>
  <c r="J4440" i="6" s="1"/>
  <c r="I4439" i="6"/>
  <c r="J4439" i="6" s="1"/>
  <c r="I4438" i="6"/>
  <c r="J4438" i="6" s="1"/>
  <c r="I4437" i="6"/>
  <c r="J4437" i="6" s="1"/>
  <c r="I4436" i="6"/>
  <c r="J4436" i="6" s="1"/>
  <c r="I4435" i="6"/>
  <c r="J4435" i="6" s="1"/>
  <c r="I4434" i="6"/>
  <c r="J4434" i="6" s="1"/>
  <c r="I4433" i="6"/>
  <c r="J4433" i="6" s="1"/>
  <c r="I4432" i="6"/>
  <c r="J4432" i="6" s="1"/>
  <c r="I4431" i="6"/>
  <c r="J4431" i="6" s="1"/>
  <c r="I4430" i="6"/>
  <c r="J4430" i="6" s="1"/>
  <c r="I4429" i="6"/>
  <c r="J4429" i="6" s="1"/>
  <c r="I4428" i="6"/>
  <c r="J4428" i="6" s="1"/>
  <c r="I4427" i="6"/>
  <c r="J4427" i="6" s="1"/>
  <c r="I4426" i="6"/>
  <c r="J4426" i="6" s="1"/>
  <c r="I4425" i="6"/>
  <c r="J4425" i="6" s="1"/>
  <c r="I4424" i="6"/>
  <c r="J4424" i="6" s="1"/>
  <c r="I4423" i="6"/>
  <c r="J4423" i="6" s="1"/>
  <c r="I4422" i="6"/>
  <c r="J4422" i="6" s="1"/>
  <c r="I4421" i="6"/>
  <c r="J4421" i="6" s="1"/>
  <c r="I4420" i="6"/>
  <c r="J4420" i="6" s="1"/>
  <c r="I4419" i="6"/>
  <c r="J4419" i="6" s="1"/>
  <c r="I4418" i="6"/>
  <c r="J4418" i="6" s="1"/>
  <c r="I4417" i="6"/>
  <c r="J4417" i="6" s="1"/>
  <c r="I4416" i="6"/>
  <c r="J4416" i="6" s="1"/>
  <c r="I4415" i="6"/>
  <c r="J4415" i="6" s="1"/>
  <c r="I4414" i="6"/>
  <c r="J4414" i="6" s="1"/>
  <c r="I4413" i="6"/>
  <c r="J4413" i="6" s="1"/>
  <c r="I4412" i="6"/>
  <c r="J4412" i="6" s="1"/>
  <c r="I4411" i="6"/>
  <c r="J4411" i="6" s="1"/>
  <c r="I4410" i="6"/>
  <c r="J4410" i="6" s="1"/>
  <c r="I4409" i="6"/>
  <c r="J4409" i="6" s="1"/>
  <c r="I4408" i="6"/>
  <c r="J4408" i="6" s="1"/>
  <c r="I4407" i="6"/>
  <c r="J4407" i="6" s="1"/>
  <c r="I4406" i="6"/>
  <c r="J4406" i="6" s="1"/>
  <c r="I4405" i="6"/>
  <c r="J4405" i="6" s="1"/>
  <c r="I4404" i="6"/>
  <c r="J4404" i="6" s="1"/>
  <c r="I4403" i="6"/>
  <c r="J4403" i="6" s="1"/>
  <c r="I4402" i="6"/>
  <c r="J4402" i="6" s="1"/>
  <c r="I4401" i="6"/>
  <c r="J4401" i="6" s="1"/>
  <c r="I4400" i="6"/>
  <c r="J4400" i="6" s="1"/>
  <c r="I4399" i="6"/>
  <c r="J4399" i="6" s="1"/>
  <c r="I4398" i="6"/>
  <c r="J4398" i="6" s="1"/>
  <c r="I4397" i="6"/>
  <c r="J4397" i="6" s="1"/>
  <c r="I4396" i="6"/>
  <c r="J4396" i="6" s="1"/>
  <c r="I4395" i="6"/>
  <c r="J4395" i="6" s="1"/>
  <c r="I4394" i="6"/>
  <c r="J4394" i="6" s="1"/>
  <c r="I4393" i="6"/>
  <c r="J4393" i="6" s="1"/>
  <c r="I4392" i="6"/>
  <c r="J4392" i="6" s="1"/>
  <c r="I4391" i="6"/>
  <c r="J4391" i="6" s="1"/>
  <c r="I4390" i="6"/>
  <c r="J4390" i="6" s="1"/>
  <c r="I4389" i="6"/>
  <c r="J4389" i="6" s="1"/>
  <c r="I4388" i="6"/>
  <c r="J4388" i="6" s="1"/>
  <c r="I4387" i="6"/>
  <c r="J4387" i="6" s="1"/>
  <c r="I4386" i="6"/>
  <c r="J4386" i="6" s="1"/>
  <c r="I4385" i="6"/>
  <c r="J4385" i="6" s="1"/>
  <c r="I4384" i="6"/>
  <c r="J4384" i="6" s="1"/>
  <c r="I4383" i="6"/>
  <c r="J4383" i="6" s="1"/>
  <c r="I4382" i="6"/>
  <c r="J4382" i="6" s="1"/>
  <c r="I4381" i="6"/>
  <c r="J4381" i="6" s="1"/>
  <c r="I4380" i="6"/>
  <c r="J4380" i="6" s="1"/>
  <c r="I4379" i="6"/>
  <c r="J4379" i="6" s="1"/>
  <c r="I4378" i="6"/>
  <c r="J4378" i="6" s="1"/>
  <c r="I4377" i="6"/>
  <c r="J4377" i="6" s="1"/>
  <c r="I4376" i="6"/>
  <c r="J4376" i="6" s="1"/>
  <c r="I4375" i="6"/>
  <c r="J4375" i="6" s="1"/>
  <c r="I4374" i="6"/>
  <c r="J4374" i="6" s="1"/>
  <c r="I4373" i="6"/>
  <c r="J4373" i="6" s="1"/>
  <c r="I4372" i="6"/>
  <c r="J4372" i="6" s="1"/>
  <c r="I4371" i="6"/>
  <c r="J4371" i="6" s="1"/>
  <c r="I4370" i="6"/>
  <c r="J4370" i="6" s="1"/>
  <c r="I4369" i="6"/>
  <c r="J4369" i="6" s="1"/>
  <c r="I4368" i="6"/>
  <c r="J4368" i="6" s="1"/>
  <c r="I4367" i="6"/>
  <c r="J4367" i="6" s="1"/>
  <c r="I4366" i="6"/>
  <c r="J4366" i="6" s="1"/>
  <c r="I4365" i="6"/>
  <c r="J4365" i="6" s="1"/>
  <c r="I4364" i="6"/>
  <c r="J4364" i="6" s="1"/>
  <c r="I4363" i="6"/>
  <c r="J4363" i="6" s="1"/>
  <c r="I4362" i="6"/>
  <c r="J4362" i="6" s="1"/>
  <c r="I4361" i="6"/>
  <c r="J4361" i="6" s="1"/>
  <c r="I4360" i="6"/>
  <c r="J4360" i="6" s="1"/>
  <c r="I4359" i="6"/>
  <c r="J4359" i="6" s="1"/>
  <c r="I4358" i="6"/>
  <c r="J4358" i="6" s="1"/>
  <c r="I4357" i="6"/>
  <c r="J4357" i="6" s="1"/>
  <c r="I4356" i="6"/>
  <c r="J4356" i="6" s="1"/>
  <c r="I4355" i="6"/>
  <c r="J4355" i="6" s="1"/>
  <c r="I4354" i="6"/>
  <c r="J4354" i="6" s="1"/>
  <c r="I4353" i="6"/>
  <c r="J4353" i="6" s="1"/>
  <c r="I4352" i="6"/>
  <c r="J4352" i="6" s="1"/>
  <c r="I4626" i="6"/>
  <c r="J4626" i="6" s="1"/>
  <c r="I4610" i="6"/>
  <c r="J4610" i="6" s="1"/>
  <c r="I4602" i="6"/>
  <c r="J4602" i="6" s="1"/>
  <c r="I4601" i="6"/>
  <c r="J4601" i="6" s="1"/>
  <c r="I4590" i="6"/>
  <c r="J4590" i="6" s="1"/>
  <c r="I4574" i="6"/>
  <c r="J4574" i="6" s="1"/>
  <c r="I4558" i="6"/>
  <c r="J4558" i="6" s="1"/>
  <c r="I4542" i="6"/>
  <c r="J4542" i="6" s="1"/>
  <c r="I4526" i="6"/>
  <c r="J4526" i="6" s="1"/>
  <c r="I4510" i="6"/>
  <c r="J4510" i="6" s="1"/>
  <c r="I4479" i="6"/>
  <c r="J4479" i="6" s="1"/>
  <c r="I4471" i="6"/>
  <c r="J4471" i="6" s="1"/>
  <c r="I4462" i="6"/>
  <c r="J4462" i="6" s="1"/>
  <c r="I4458" i="6"/>
  <c r="J4458" i="6" s="1"/>
  <c r="I4454" i="6"/>
  <c r="J4454" i="6" s="1"/>
  <c r="I4447" i="6"/>
  <c r="J4447" i="6" s="1"/>
  <c r="I4632" i="6"/>
  <c r="J4632" i="6" s="1"/>
  <c r="I4616" i="6"/>
  <c r="J4616" i="6" s="1"/>
  <c r="I4585" i="6"/>
  <c r="J4585" i="6" s="1"/>
  <c r="I4569" i="6"/>
  <c r="J4569" i="6" s="1"/>
  <c r="I4553" i="6"/>
  <c r="J4553" i="6" s="1"/>
  <c r="I4537" i="6"/>
  <c r="J4537" i="6" s="1"/>
  <c r="I4521" i="6"/>
  <c r="J4521" i="6" s="1"/>
  <c r="I4505" i="6"/>
  <c r="J4505" i="6" s="1"/>
  <c r="I4476" i="6"/>
  <c r="J4476" i="6" s="1"/>
  <c r="I4468" i="6"/>
  <c r="J4468" i="6" s="1"/>
  <c r="I4465" i="6"/>
  <c r="J4465" i="6" s="1"/>
  <c r="I4731" i="6"/>
  <c r="J4731" i="6" s="1"/>
  <c r="I4723" i="6"/>
  <c r="J4723" i="6" s="1"/>
  <c r="I4715" i="6"/>
  <c r="J4715" i="6" s="1"/>
  <c r="I4707" i="6"/>
  <c r="J4707" i="6" s="1"/>
  <c r="I4699" i="6"/>
  <c r="J4699" i="6" s="1"/>
  <c r="I4691" i="6"/>
  <c r="J4691" i="6" s="1"/>
  <c r="I4683" i="6"/>
  <c r="J4683" i="6" s="1"/>
  <c r="I4675" i="6"/>
  <c r="J4675" i="6" s="1"/>
  <c r="I4667" i="6"/>
  <c r="J4667" i="6" s="1"/>
  <c r="I4659" i="6"/>
  <c r="J4659" i="6" s="1"/>
  <c r="I4651" i="6"/>
  <c r="J4651" i="6" s="1"/>
  <c r="I4643" i="6"/>
  <c r="J4643" i="6" s="1"/>
  <c r="I4604" i="6"/>
  <c r="J4604" i="6" s="1"/>
  <c r="I4581" i="6"/>
  <c r="J4581" i="6" s="1"/>
  <c r="I4565" i="6"/>
  <c r="J4565" i="6" s="1"/>
  <c r="I4549" i="6"/>
  <c r="J4549" i="6" s="1"/>
  <c r="I4533" i="6"/>
  <c r="J4533" i="6" s="1"/>
  <c r="I4517" i="6"/>
  <c r="J4517" i="6" s="1"/>
  <c r="I4478" i="6"/>
  <c r="J4478" i="6" s="1"/>
  <c r="I4470" i="6"/>
  <c r="J4470" i="6" s="1"/>
  <c r="I4453" i="6"/>
  <c r="J4453" i="6" s="1"/>
  <c r="I4451" i="6"/>
  <c r="J4451" i="6" s="1"/>
  <c r="I4594" i="6"/>
  <c r="J4594" i="6" s="1"/>
  <c r="I4586" i="6"/>
  <c r="J4586" i="6" s="1"/>
  <c r="I4522" i="6"/>
  <c r="J4522" i="6" s="1"/>
  <c r="I4464" i="6"/>
  <c r="J4464" i="6" s="1"/>
  <c r="I4350" i="6"/>
  <c r="J4350" i="6" s="1"/>
  <c r="I4346" i="6"/>
  <c r="J4346" i="6" s="1"/>
  <c r="I4342" i="6"/>
  <c r="J4342" i="6" s="1"/>
  <c r="I4338" i="6"/>
  <c r="J4338" i="6" s="1"/>
  <c r="I4334" i="6"/>
  <c r="J4334" i="6" s="1"/>
  <c r="I4330" i="6"/>
  <c r="J4330" i="6" s="1"/>
  <c r="I4534" i="6"/>
  <c r="J4534" i="6" s="1"/>
  <c r="I4461" i="6"/>
  <c r="J4461" i="6" s="1"/>
  <c r="I4318" i="6"/>
  <c r="J4318" i="6" s="1"/>
  <c r="I4314" i="6"/>
  <c r="J4314" i="6" s="1"/>
  <c r="I4310" i="6"/>
  <c r="J4310" i="6" s="1"/>
  <c r="I4306" i="6"/>
  <c r="J4306" i="6" s="1"/>
  <c r="I4302" i="6"/>
  <c r="J4302" i="6" s="1"/>
  <c r="I4298" i="6"/>
  <c r="J4298" i="6" s="1"/>
  <c r="I4294" i="6"/>
  <c r="J4294" i="6" s="1"/>
  <c r="I4290" i="6"/>
  <c r="J4290" i="6" s="1"/>
  <c r="I4286" i="6"/>
  <c r="J4286" i="6" s="1"/>
  <c r="I4282" i="6"/>
  <c r="J4282" i="6" s="1"/>
  <c r="I4278" i="6"/>
  <c r="J4278" i="6" s="1"/>
  <c r="I4274" i="6"/>
  <c r="J4274" i="6" s="1"/>
  <c r="I4270" i="6"/>
  <c r="J4270" i="6" s="1"/>
  <c r="I4266" i="6"/>
  <c r="J4266" i="6" s="1"/>
  <c r="I4262" i="6"/>
  <c r="J4262" i="6" s="1"/>
  <c r="I4258" i="6"/>
  <c r="J4258" i="6" s="1"/>
  <c r="I4570" i="6"/>
  <c r="J4570" i="6" s="1"/>
  <c r="I4506" i="6"/>
  <c r="J4506" i="6" s="1"/>
  <c r="I4475" i="6"/>
  <c r="J4475" i="6" s="1"/>
  <c r="I4349" i="6"/>
  <c r="J4349" i="6" s="1"/>
  <c r="I4345" i="6"/>
  <c r="J4345" i="6" s="1"/>
  <c r="I4341" i="6"/>
  <c r="J4341" i="6" s="1"/>
  <c r="I4337" i="6"/>
  <c r="J4337" i="6" s="1"/>
  <c r="I4333" i="6"/>
  <c r="J4333" i="6" s="1"/>
  <c r="I4618" i="6"/>
  <c r="J4618" i="6" s="1"/>
  <c r="I4582" i="6"/>
  <c r="J4582" i="6" s="1"/>
  <c r="I4518" i="6"/>
  <c r="J4518" i="6" s="1"/>
  <c r="I4481" i="6"/>
  <c r="J4481" i="6" s="1"/>
  <c r="I4329" i="6"/>
  <c r="J4329" i="6" s="1"/>
  <c r="I4327" i="6"/>
  <c r="J4327" i="6" s="1"/>
  <c r="I4325" i="6"/>
  <c r="J4325" i="6" s="1"/>
  <c r="I4323" i="6"/>
  <c r="J4323" i="6" s="1"/>
  <c r="I4321" i="6"/>
  <c r="J4321" i="6" s="1"/>
  <c r="I4319" i="6"/>
  <c r="J4319" i="6" s="1"/>
  <c r="I4315" i="6"/>
  <c r="J4315" i="6" s="1"/>
  <c r="I4311" i="6"/>
  <c r="J4311" i="6" s="1"/>
  <c r="I4307" i="6"/>
  <c r="J4307" i="6" s="1"/>
  <c r="I4303" i="6"/>
  <c r="J4303" i="6" s="1"/>
  <c r="I4299" i="6"/>
  <c r="J4299" i="6" s="1"/>
  <c r="I4295" i="6"/>
  <c r="J4295" i="6" s="1"/>
  <c r="I4291" i="6"/>
  <c r="J4291" i="6" s="1"/>
  <c r="I4287" i="6"/>
  <c r="J4287" i="6" s="1"/>
  <c r="I4283" i="6"/>
  <c r="J4283" i="6" s="1"/>
  <c r="I4279" i="6"/>
  <c r="J4279" i="6" s="1"/>
  <c r="I4275" i="6"/>
  <c r="J4275" i="6" s="1"/>
  <c r="I4271" i="6"/>
  <c r="J4271" i="6" s="1"/>
  <c r="I4267" i="6"/>
  <c r="J4267" i="6" s="1"/>
  <c r="I4263" i="6"/>
  <c r="J4263" i="6" s="1"/>
  <c r="I4259" i="6"/>
  <c r="J4259" i="6" s="1"/>
  <c r="I4554" i="6"/>
  <c r="J4554" i="6" s="1"/>
  <c r="I4456" i="6"/>
  <c r="J4456" i="6" s="1"/>
  <c r="I4348" i="6"/>
  <c r="J4348" i="6" s="1"/>
  <c r="I4344" i="6"/>
  <c r="J4344" i="6" s="1"/>
  <c r="I4340" i="6"/>
  <c r="J4340" i="6" s="1"/>
  <c r="I4336" i="6"/>
  <c r="J4336" i="6" s="1"/>
  <c r="I4332" i="6"/>
  <c r="J4332" i="6" s="1"/>
  <c r="I4255" i="6"/>
  <c r="J4255" i="6" s="1"/>
  <c r="I4254" i="6"/>
  <c r="J4254" i="6" s="1"/>
  <c r="I4253" i="6"/>
  <c r="J4253" i="6" s="1"/>
  <c r="I4252" i="6"/>
  <c r="J4252" i="6" s="1"/>
  <c r="I4251" i="6"/>
  <c r="J4251" i="6" s="1"/>
  <c r="I4250" i="6"/>
  <c r="J4250" i="6" s="1"/>
  <c r="I4249" i="6"/>
  <c r="J4249" i="6" s="1"/>
  <c r="I4248" i="6"/>
  <c r="J4248" i="6" s="1"/>
  <c r="I4247" i="6"/>
  <c r="J4247" i="6" s="1"/>
  <c r="I4246" i="6"/>
  <c r="J4246" i="6" s="1"/>
  <c r="I4245" i="6"/>
  <c r="J4245" i="6" s="1"/>
  <c r="I4244" i="6"/>
  <c r="J4244" i="6" s="1"/>
  <c r="I4243" i="6"/>
  <c r="J4243" i="6" s="1"/>
  <c r="I4242" i="6"/>
  <c r="J4242" i="6" s="1"/>
  <c r="I4241" i="6"/>
  <c r="J4241" i="6" s="1"/>
  <c r="I4240" i="6"/>
  <c r="J4240" i="6" s="1"/>
  <c r="I4239" i="6"/>
  <c r="J4239" i="6" s="1"/>
  <c r="I4238" i="6"/>
  <c r="J4238" i="6" s="1"/>
  <c r="I4237" i="6"/>
  <c r="J4237" i="6" s="1"/>
  <c r="I4236" i="6"/>
  <c r="J4236" i="6" s="1"/>
  <c r="I4235" i="6"/>
  <c r="J4235" i="6" s="1"/>
  <c r="I4234" i="6"/>
  <c r="J4234" i="6" s="1"/>
  <c r="I4233" i="6"/>
  <c r="J4233" i="6" s="1"/>
  <c r="I4232" i="6"/>
  <c r="J4232" i="6" s="1"/>
  <c r="I4231" i="6"/>
  <c r="J4231" i="6" s="1"/>
  <c r="I4230" i="6"/>
  <c r="J4230" i="6" s="1"/>
  <c r="I4229" i="6"/>
  <c r="J4229" i="6" s="1"/>
  <c r="I4228" i="6"/>
  <c r="J4228" i="6" s="1"/>
  <c r="I4227" i="6"/>
  <c r="J4227" i="6" s="1"/>
  <c r="I4593" i="6"/>
  <c r="J4593" i="6" s="1"/>
  <c r="I4538" i="6"/>
  <c r="J4538" i="6" s="1"/>
  <c r="I4467" i="6"/>
  <c r="J4467" i="6" s="1"/>
  <c r="I4460" i="6"/>
  <c r="J4460" i="6" s="1"/>
  <c r="I4449" i="6"/>
  <c r="J4449" i="6" s="1"/>
  <c r="I4448" i="6"/>
  <c r="J4448" i="6" s="1"/>
  <c r="I4351" i="6"/>
  <c r="J4351" i="6" s="1"/>
  <c r="I4347" i="6"/>
  <c r="J4347" i="6" s="1"/>
  <c r="I4343" i="6"/>
  <c r="J4343" i="6" s="1"/>
  <c r="I4339" i="6"/>
  <c r="J4339" i="6" s="1"/>
  <c r="I4335" i="6"/>
  <c r="J4335" i="6" s="1"/>
  <c r="I4331" i="6"/>
  <c r="J4331" i="6" s="1"/>
  <c r="I4550" i="6"/>
  <c r="J4550" i="6" s="1"/>
  <c r="I4502" i="6"/>
  <c r="J4502" i="6" s="1"/>
  <c r="I4328" i="6"/>
  <c r="J4328" i="6" s="1"/>
  <c r="I4324" i="6"/>
  <c r="J4324" i="6" s="1"/>
  <c r="I4320" i="6"/>
  <c r="J4320" i="6" s="1"/>
  <c r="I4309" i="6"/>
  <c r="J4309" i="6" s="1"/>
  <c r="I4308" i="6"/>
  <c r="J4308" i="6" s="1"/>
  <c r="I4277" i="6"/>
  <c r="J4277" i="6" s="1"/>
  <c r="I4276" i="6"/>
  <c r="J4276" i="6" s="1"/>
  <c r="I4225" i="6"/>
  <c r="J4225" i="6" s="1"/>
  <c r="I4223" i="6"/>
  <c r="J4223" i="6" s="1"/>
  <c r="I4221" i="6"/>
  <c r="J4221" i="6" s="1"/>
  <c r="I4219" i="6"/>
  <c r="J4219" i="6" s="1"/>
  <c r="I4217" i="6"/>
  <c r="J4217" i="6" s="1"/>
  <c r="I4215" i="6"/>
  <c r="J4215" i="6" s="1"/>
  <c r="I4213" i="6"/>
  <c r="J4213" i="6" s="1"/>
  <c r="I4211" i="6"/>
  <c r="J4211" i="6" s="1"/>
  <c r="I4209" i="6"/>
  <c r="J4209" i="6" s="1"/>
  <c r="I4207" i="6"/>
  <c r="J4207" i="6" s="1"/>
  <c r="I4205" i="6"/>
  <c r="J4205" i="6" s="1"/>
  <c r="I4203" i="6"/>
  <c r="J4203" i="6" s="1"/>
  <c r="I4201" i="6"/>
  <c r="J4201" i="6" s="1"/>
  <c r="I4199" i="6"/>
  <c r="J4199" i="6" s="1"/>
  <c r="I4197" i="6"/>
  <c r="J4197" i="6" s="1"/>
  <c r="I4195" i="6"/>
  <c r="J4195" i="6" s="1"/>
  <c r="I4193" i="6"/>
  <c r="J4193" i="6" s="1"/>
  <c r="I4191" i="6"/>
  <c r="J4191" i="6" s="1"/>
  <c r="I4189" i="6"/>
  <c r="J4189" i="6" s="1"/>
  <c r="I4187" i="6"/>
  <c r="J4187" i="6" s="1"/>
  <c r="I4185" i="6"/>
  <c r="J4185" i="6" s="1"/>
  <c r="I4183" i="6"/>
  <c r="J4183" i="6" s="1"/>
  <c r="I4179" i="6"/>
  <c r="J4179" i="6" s="1"/>
  <c r="I4175" i="6"/>
  <c r="J4175" i="6" s="1"/>
  <c r="I4171" i="6"/>
  <c r="J4171" i="6" s="1"/>
  <c r="I4167" i="6"/>
  <c r="J4167" i="6" s="1"/>
  <c r="I4457" i="6"/>
  <c r="J4457" i="6" s="1"/>
  <c r="I4297" i="6"/>
  <c r="J4297" i="6" s="1"/>
  <c r="I4296" i="6"/>
  <c r="J4296" i="6" s="1"/>
  <c r="I4265" i="6"/>
  <c r="J4265" i="6" s="1"/>
  <c r="I4264" i="6"/>
  <c r="J4264" i="6" s="1"/>
  <c r="I4317" i="6"/>
  <c r="J4317" i="6" s="1"/>
  <c r="I4316" i="6"/>
  <c r="J4316" i="6" s="1"/>
  <c r="I4285" i="6"/>
  <c r="J4285" i="6" s="1"/>
  <c r="I4284" i="6"/>
  <c r="J4284" i="6" s="1"/>
  <c r="I4180" i="6"/>
  <c r="J4180" i="6" s="1"/>
  <c r="I4176" i="6"/>
  <c r="J4176" i="6" s="1"/>
  <c r="I4172" i="6"/>
  <c r="J4172" i="6" s="1"/>
  <c r="I4168" i="6"/>
  <c r="J4168" i="6" s="1"/>
  <c r="I4473" i="6"/>
  <c r="J4473" i="6" s="1"/>
  <c r="I4305" i="6"/>
  <c r="J4305" i="6" s="1"/>
  <c r="I4304" i="6"/>
  <c r="J4304" i="6" s="1"/>
  <c r="I4273" i="6"/>
  <c r="J4273" i="6" s="1"/>
  <c r="I4272" i="6"/>
  <c r="J4272" i="6" s="1"/>
  <c r="I4326" i="6"/>
  <c r="J4326" i="6" s="1"/>
  <c r="I4322" i="6"/>
  <c r="J4322" i="6" s="1"/>
  <c r="I4293" i="6"/>
  <c r="J4293" i="6" s="1"/>
  <c r="I4292" i="6"/>
  <c r="J4292" i="6" s="1"/>
  <c r="I4261" i="6"/>
  <c r="J4261" i="6" s="1"/>
  <c r="I4260" i="6"/>
  <c r="J4260" i="6" s="1"/>
  <c r="I4226" i="6"/>
  <c r="J4226" i="6" s="1"/>
  <c r="I4224" i="6"/>
  <c r="J4224" i="6" s="1"/>
  <c r="I4222" i="6"/>
  <c r="J4222" i="6" s="1"/>
  <c r="I4220" i="6"/>
  <c r="J4220" i="6" s="1"/>
  <c r="I4218" i="6"/>
  <c r="J4218" i="6" s="1"/>
  <c r="I4216" i="6"/>
  <c r="J4216" i="6" s="1"/>
  <c r="I4214" i="6"/>
  <c r="J4214" i="6" s="1"/>
  <c r="I4212" i="6"/>
  <c r="J4212" i="6" s="1"/>
  <c r="I4210" i="6"/>
  <c r="J4210" i="6" s="1"/>
  <c r="I4208" i="6"/>
  <c r="J4208" i="6" s="1"/>
  <c r="I4206" i="6"/>
  <c r="J4206" i="6" s="1"/>
  <c r="I4204" i="6"/>
  <c r="J4204" i="6" s="1"/>
  <c r="I4202" i="6"/>
  <c r="J4202" i="6" s="1"/>
  <c r="I4200" i="6"/>
  <c r="J4200" i="6" s="1"/>
  <c r="I4198" i="6"/>
  <c r="J4198" i="6" s="1"/>
  <c r="I4196" i="6"/>
  <c r="J4196" i="6" s="1"/>
  <c r="I4194" i="6"/>
  <c r="J4194" i="6" s="1"/>
  <c r="I4192" i="6"/>
  <c r="J4192" i="6" s="1"/>
  <c r="I4190" i="6"/>
  <c r="J4190" i="6" s="1"/>
  <c r="I4188" i="6"/>
  <c r="J4188" i="6" s="1"/>
  <c r="I4186" i="6"/>
  <c r="J4186" i="6" s="1"/>
  <c r="I4184" i="6"/>
  <c r="J4184" i="6" s="1"/>
  <c r="I4181" i="6"/>
  <c r="J4181" i="6" s="1"/>
  <c r="I4177" i="6"/>
  <c r="J4177" i="6" s="1"/>
  <c r="I4173" i="6"/>
  <c r="J4173" i="6" s="1"/>
  <c r="I4169" i="6"/>
  <c r="J4169" i="6" s="1"/>
  <c r="I4165" i="6"/>
  <c r="J4165" i="6" s="1"/>
  <c r="I4164" i="6"/>
  <c r="J4164" i="6" s="1"/>
  <c r="I4163" i="6"/>
  <c r="J4163" i="6" s="1"/>
  <c r="I4162" i="6"/>
  <c r="J4162" i="6" s="1"/>
  <c r="I4161" i="6"/>
  <c r="J4161" i="6" s="1"/>
  <c r="I4160" i="6"/>
  <c r="J4160" i="6" s="1"/>
  <c r="I4159" i="6"/>
  <c r="J4159" i="6" s="1"/>
  <c r="I4158" i="6"/>
  <c r="J4158" i="6" s="1"/>
  <c r="I4157" i="6"/>
  <c r="J4157" i="6" s="1"/>
  <c r="I4156" i="6"/>
  <c r="J4156" i="6" s="1"/>
  <c r="I4155" i="6"/>
  <c r="J4155" i="6" s="1"/>
  <c r="I4154" i="6"/>
  <c r="J4154" i="6" s="1"/>
  <c r="I4153" i="6"/>
  <c r="J4153" i="6" s="1"/>
  <c r="I4152" i="6"/>
  <c r="J4152" i="6" s="1"/>
  <c r="I4151" i="6"/>
  <c r="J4151" i="6" s="1"/>
  <c r="I4150" i="6"/>
  <c r="J4150" i="6" s="1"/>
  <c r="I4149" i="6"/>
  <c r="J4149" i="6" s="1"/>
  <c r="I4148" i="6"/>
  <c r="J4148" i="6" s="1"/>
  <c r="I4147" i="6"/>
  <c r="J4147" i="6" s="1"/>
  <c r="I4146" i="6"/>
  <c r="J4146" i="6" s="1"/>
  <c r="I4145" i="6"/>
  <c r="J4145" i="6" s="1"/>
  <c r="I4144" i="6"/>
  <c r="J4144" i="6" s="1"/>
  <c r="I4143" i="6"/>
  <c r="J4143" i="6" s="1"/>
  <c r="I4142" i="6"/>
  <c r="J4142" i="6" s="1"/>
  <c r="I4141" i="6"/>
  <c r="J4141" i="6" s="1"/>
  <c r="I4140" i="6"/>
  <c r="J4140" i="6" s="1"/>
  <c r="I4139" i="6"/>
  <c r="J4139" i="6" s="1"/>
  <c r="I4138" i="6"/>
  <c r="J4138" i="6" s="1"/>
  <c r="I4137" i="6"/>
  <c r="J4137" i="6" s="1"/>
  <c r="I4136" i="6"/>
  <c r="J4136" i="6" s="1"/>
  <c r="I4135" i="6"/>
  <c r="J4135" i="6" s="1"/>
  <c r="I4134" i="6"/>
  <c r="J4134" i="6" s="1"/>
  <c r="I4133" i="6"/>
  <c r="J4133" i="6" s="1"/>
  <c r="I4132" i="6"/>
  <c r="J4132" i="6" s="1"/>
  <c r="I4131" i="6"/>
  <c r="J4131" i="6" s="1"/>
  <c r="I4130" i="6"/>
  <c r="J4130" i="6" s="1"/>
  <c r="I4129" i="6"/>
  <c r="J4129" i="6" s="1"/>
  <c r="I4128" i="6"/>
  <c r="J4128" i="6" s="1"/>
  <c r="I4127" i="6"/>
  <c r="J4127" i="6" s="1"/>
  <c r="I4126" i="6"/>
  <c r="J4126" i="6" s="1"/>
  <c r="I4125" i="6"/>
  <c r="J4125" i="6" s="1"/>
  <c r="I4124" i="6"/>
  <c r="J4124" i="6" s="1"/>
  <c r="I4123" i="6"/>
  <c r="J4123" i="6" s="1"/>
  <c r="I4122" i="6"/>
  <c r="J4122" i="6" s="1"/>
  <c r="I4121" i="6"/>
  <c r="J4121" i="6" s="1"/>
  <c r="I4120" i="6"/>
  <c r="J4120" i="6" s="1"/>
  <c r="I4119" i="6"/>
  <c r="J4119" i="6" s="1"/>
  <c r="I4118" i="6"/>
  <c r="J4118" i="6" s="1"/>
  <c r="I4117" i="6"/>
  <c r="J4117" i="6" s="1"/>
  <c r="I4116" i="6"/>
  <c r="J4116" i="6" s="1"/>
  <c r="I4115" i="6"/>
  <c r="J4115" i="6" s="1"/>
  <c r="I4114" i="6"/>
  <c r="J4114" i="6" s="1"/>
  <c r="I4113" i="6"/>
  <c r="J4113" i="6" s="1"/>
  <c r="I4112" i="6"/>
  <c r="J4112" i="6" s="1"/>
  <c r="I4111" i="6"/>
  <c r="J4111" i="6" s="1"/>
  <c r="I4110" i="6"/>
  <c r="J4110" i="6" s="1"/>
  <c r="I4109" i="6"/>
  <c r="J4109" i="6" s="1"/>
  <c r="I4108" i="6"/>
  <c r="J4108" i="6" s="1"/>
  <c r="I4107" i="6"/>
  <c r="J4107" i="6" s="1"/>
  <c r="I4106" i="6"/>
  <c r="J4106" i="6" s="1"/>
  <c r="I4105" i="6"/>
  <c r="J4105" i="6" s="1"/>
  <c r="I4104" i="6"/>
  <c r="J4104" i="6" s="1"/>
  <c r="I4103" i="6"/>
  <c r="J4103" i="6" s="1"/>
  <c r="I4102" i="6"/>
  <c r="J4102" i="6" s="1"/>
  <c r="I4101" i="6"/>
  <c r="J4101" i="6" s="1"/>
  <c r="I4100" i="6"/>
  <c r="J4100" i="6" s="1"/>
  <c r="I4099" i="6"/>
  <c r="J4099" i="6" s="1"/>
  <c r="I4098" i="6"/>
  <c r="J4098" i="6" s="1"/>
  <c r="I4097" i="6"/>
  <c r="J4097" i="6" s="1"/>
  <c r="I4096" i="6"/>
  <c r="J4096" i="6" s="1"/>
  <c r="I4095" i="6"/>
  <c r="J4095" i="6" s="1"/>
  <c r="I4094" i="6"/>
  <c r="J4094" i="6" s="1"/>
  <c r="I4093" i="6"/>
  <c r="J4093" i="6" s="1"/>
  <c r="I4092" i="6"/>
  <c r="J4092" i="6" s="1"/>
  <c r="I4091" i="6"/>
  <c r="J4091" i="6" s="1"/>
  <c r="I4090" i="6"/>
  <c r="J4090" i="6" s="1"/>
  <c r="I4089" i="6"/>
  <c r="J4089" i="6" s="1"/>
  <c r="I4088" i="6"/>
  <c r="J4088" i="6" s="1"/>
  <c r="I4087" i="6"/>
  <c r="J4087" i="6" s="1"/>
  <c r="I4086" i="6"/>
  <c r="J4086" i="6" s="1"/>
  <c r="I4085" i="6"/>
  <c r="J4085" i="6" s="1"/>
  <c r="I4084" i="6"/>
  <c r="J4084" i="6" s="1"/>
  <c r="I4083" i="6"/>
  <c r="J4083" i="6" s="1"/>
  <c r="I4082" i="6"/>
  <c r="J4082" i="6" s="1"/>
  <c r="I4081" i="6"/>
  <c r="J4081" i="6" s="1"/>
  <c r="I4080" i="6"/>
  <c r="J4080" i="6" s="1"/>
  <c r="I4079" i="6"/>
  <c r="J4079" i="6" s="1"/>
  <c r="I4078" i="6"/>
  <c r="J4078" i="6" s="1"/>
  <c r="I4077" i="6"/>
  <c r="J4077" i="6" s="1"/>
  <c r="I4076" i="6"/>
  <c r="J4076" i="6" s="1"/>
  <c r="I4075" i="6"/>
  <c r="J4075" i="6" s="1"/>
  <c r="I4074" i="6"/>
  <c r="J4074" i="6" s="1"/>
  <c r="I4073" i="6"/>
  <c r="J4073" i="6" s="1"/>
  <c r="I4072" i="6"/>
  <c r="J4072" i="6" s="1"/>
  <c r="I4071" i="6"/>
  <c r="J4071" i="6" s="1"/>
  <c r="I4070" i="6"/>
  <c r="J4070" i="6" s="1"/>
  <c r="I4069" i="6"/>
  <c r="J4069" i="6" s="1"/>
  <c r="I4068" i="6"/>
  <c r="J4068" i="6" s="1"/>
  <c r="I4067" i="6"/>
  <c r="J4067" i="6" s="1"/>
  <c r="I4066" i="6"/>
  <c r="J4066" i="6" s="1"/>
  <c r="I4065" i="6"/>
  <c r="J4065" i="6" s="1"/>
  <c r="I4064" i="6"/>
  <c r="J4064" i="6" s="1"/>
  <c r="I4063" i="6"/>
  <c r="J4063" i="6" s="1"/>
  <c r="I4062" i="6"/>
  <c r="J4062" i="6" s="1"/>
  <c r="I4061" i="6"/>
  <c r="J4061" i="6" s="1"/>
  <c r="I4060" i="6"/>
  <c r="J4060" i="6" s="1"/>
  <c r="I4059" i="6"/>
  <c r="J4059" i="6" s="1"/>
  <c r="I4058" i="6"/>
  <c r="J4058" i="6" s="1"/>
  <c r="I4057" i="6"/>
  <c r="J4057" i="6" s="1"/>
  <c r="I4056" i="6"/>
  <c r="J4056" i="6" s="1"/>
  <c r="I4055" i="6"/>
  <c r="J4055" i="6" s="1"/>
  <c r="I4634" i="6"/>
  <c r="J4634" i="6" s="1"/>
  <c r="I4566" i="6"/>
  <c r="J4566" i="6" s="1"/>
  <c r="I4301" i="6"/>
  <c r="J4301" i="6" s="1"/>
  <c r="I4300" i="6"/>
  <c r="J4300" i="6" s="1"/>
  <c r="I4269" i="6"/>
  <c r="J4269" i="6" s="1"/>
  <c r="I4268" i="6"/>
  <c r="J4268" i="6" s="1"/>
  <c r="I4182" i="6"/>
  <c r="J4182" i="6" s="1"/>
  <c r="I4178" i="6"/>
  <c r="J4178" i="6" s="1"/>
  <c r="I4174" i="6"/>
  <c r="J4174" i="6" s="1"/>
  <c r="I4170" i="6"/>
  <c r="J4170" i="6" s="1"/>
  <c r="I4166" i="6"/>
  <c r="J4166" i="6" s="1"/>
  <c r="I4313" i="6"/>
  <c r="J4313" i="6" s="1"/>
  <c r="I4052" i="6"/>
  <c r="J4052" i="6" s="1"/>
  <c r="I4048" i="6"/>
  <c r="J4048" i="6" s="1"/>
  <c r="I4044" i="6"/>
  <c r="J4044" i="6" s="1"/>
  <c r="I4040" i="6"/>
  <c r="J4040" i="6" s="1"/>
  <c r="I4036" i="6"/>
  <c r="J4036" i="6" s="1"/>
  <c r="I4032" i="6"/>
  <c r="J4032" i="6" s="1"/>
  <c r="I4028" i="6"/>
  <c r="J4028" i="6" s="1"/>
  <c r="I4024" i="6"/>
  <c r="J4024" i="6" s="1"/>
  <c r="I4288" i="6"/>
  <c r="J4288" i="6" s="1"/>
  <c r="I4280" i="6"/>
  <c r="J4280" i="6" s="1"/>
  <c r="I4051" i="6"/>
  <c r="J4051" i="6" s="1"/>
  <c r="I4047" i="6"/>
  <c r="J4047" i="6" s="1"/>
  <c r="I4043" i="6"/>
  <c r="J4043" i="6" s="1"/>
  <c r="I4039" i="6"/>
  <c r="J4039" i="6" s="1"/>
  <c r="I4035" i="6"/>
  <c r="J4035" i="6" s="1"/>
  <c r="I4031" i="6"/>
  <c r="J4031" i="6" s="1"/>
  <c r="I4027" i="6"/>
  <c r="J4027" i="6" s="1"/>
  <c r="I4023" i="6"/>
  <c r="J4023" i="6" s="1"/>
  <c r="I4289" i="6"/>
  <c r="J4289" i="6" s="1"/>
  <c r="I4281" i="6"/>
  <c r="J4281" i="6" s="1"/>
  <c r="I4054" i="6"/>
  <c r="J4054" i="6" s="1"/>
  <c r="I4050" i="6"/>
  <c r="J4050" i="6" s="1"/>
  <c r="I4046" i="6"/>
  <c r="J4046" i="6" s="1"/>
  <c r="I4042" i="6"/>
  <c r="J4042" i="6" s="1"/>
  <c r="I4038" i="6"/>
  <c r="J4038" i="6" s="1"/>
  <c r="I4034" i="6"/>
  <c r="J4034" i="6" s="1"/>
  <c r="I4030" i="6"/>
  <c r="J4030" i="6" s="1"/>
  <c r="I4026" i="6"/>
  <c r="J4026" i="6" s="1"/>
  <c r="I4312" i="6"/>
  <c r="J4312" i="6" s="1"/>
  <c r="I4053" i="6"/>
  <c r="J4053" i="6" s="1"/>
  <c r="I4049" i="6"/>
  <c r="J4049" i="6" s="1"/>
  <c r="I4045" i="6"/>
  <c r="J4045" i="6" s="1"/>
  <c r="I4041" i="6"/>
  <c r="J4041" i="6" s="1"/>
  <c r="I4037" i="6"/>
  <c r="J4037" i="6" s="1"/>
  <c r="I4033" i="6"/>
  <c r="J4033" i="6" s="1"/>
  <c r="I4029" i="6"/>
  <c r="J4029" i="6" s="1"/>
  <c r="I4025" i="6"/>
  <c r="J4025" i="6" s="1"/>
  <c r="I4256" i="6"/>
  <c r="J4256" i="6" s="1"/>
  <c r="I4257" i="6"/>
  <c r="J4257" i="6" s="1"/>
  <c r="J19" i="6" l="1"/>
  <c r="J4232" i="7"/>
  <c r="J4087" i="7"/>
  <c r="J4119" i="7"/>
  <c r="J4151" i="7"/>
  <c r="J4199" i="7"/>
  <c r="J4094" i="7"/>
  <c r="J4126" i="7"/>
  <c r="J4158" i="7"/>
  <c r="J4101" i="7"/>
  <c r="J4133" i="7"/>
  <c r="J4165" i="7"/>
  <c r="J4037" i="7"/>
  <c r="J4053" i="7"/>
  <c r="J4069" i="7"/>
  <c r="J4104" i="7"/>
  <c r="J4136" i="7"/>
  <c r="J4169" i="7"/>
  <c r="J4233" i="7"/>
  <c r="J4186" i="7"/>
  <c r="J4281" i="7"/>
  <c r="J4052" i="7"/>
  <c r="J4187" i="7"/>
  <c r="J4285" i="7"/>
  <c r="J4196" i="7"/>
  <c r="J4027" i="7"/>
  <c r="J4059" i="7"/>
  <c r="J4205" i="7"/>
  <c r="J4082" i="7"/>
  <c r="J4222" i="7"/>
  <c r="J4392" i="7"/>
  <c r="J4262" i="7"/>
  <c r="J4255" i="7"/>
  <c r="J4428" i="7"/>
  <c r="J4394" i="7"/>
  <c r="J4264" i="7"/>
  <c r="J4379" i="7"/>
  <c r="J4421" i="7"/>
  <c r="J4531" i="7"/>
  <c r="J4291" i="7"/>
  <c r="J4299" i="7"/>
  <c r="J4307" i="7"/>
  <c r="J4315" i="7"/>
  <c r="J4323" i="7"/>
  <c r="J4331" i="7"/>
  <c r="J4339" i="7"/>
  <c r="J4347" i="7"/>
  <c r="J4355" i="7"/>
  <c r="J4363" i="7"/>
  <c r="J4371" i="7"/>
  <c r="J4387" i="7"/>
  <c r="J4403" i="7"/>
  <c r="J4521" i="7"/>
  <c r="J4629" i="7"/>
  <c r="J4549" i="7"/>
  <c r="J4497" i="7"/>
  <c r="J4559" i="7"/>
  <c r="J4496" i="7"/>
  <c r="J4518" i="7"/>
  <c r="J4534" i="7"/>
  <c r="J4550" i="7"/>
  <c r="J4618" i="7"/>
  <c r="J4432" i="7"/>
  <c r="J4440" i="7"/>
  <c r="J4448" i="7"/>
  <c r="J4456" i="7"/>
  <c r="J4464" i="7"/>
  <c r="J4472" i="7"/>
  <c r="J4480" i="7"/>
  <c r="J4488" i="7"/>
  <c r="J4511" i="7"/>
  <c r="J4613" i="7"/>
  <c r="J4510" i="7"/>
  <c r="J4577" i="7"/>
  <c r="J4585" i="7"/>
  <c r="J4593" i="7"/>
  <c r="J4601" i="7"/>
  <c r="J4622" i="7"/>
  <c r="J4639" i="7"/>
  <c r="J4662" i="7"/>
  <c r="J4693" i="7"/>
  <c r="J4709" i="7"/>
  <c r="J4725" i="7"/>
  <c r="J4741" i="7"/>
  <c r="J4757" i="7"/>
  <c r="J4647" i="7"/>
  <c r="J4661" i="7"/>
  <c r="J4758" i="7"/>
  <c r="J4766" i="7"/>
  <c r="J4798" i="7"/>
  <c r="J4684" i="7"/>
  <c r="J4704" i="7"/>
  <c r="J4720" i="7"/>
  <c r="J4736" i="7"/>
  <c r="J4752" i="7"/>
  <c r="J4687" i="7"/>
  <c r="J4796" i="7"/>
  <c r="J4787" i="7"/>
  <c r="J4803" i="7"/>
  <c r="J4913" i="7"/>
  <c r="J4904" i="7"/>
  <c r="J4997" i="7"/>
  <c r="J4921" i="7"/>
  <c r="J4898" i="7"/>
  <c r="J4933" i="7"/>
  <c r="J4810" i="7"/>
  <c r="J4818" i="7"/>
  <c r="J4826" i="7"/>
  <c r="J4834" i="7"/>
  <c r="J4842" i="7"/>
  <c r="J4850" i="7"/>
  <c r="J4858" i="7"/>
  <c r="J4866" i="7"/>
  <c r="J4874" i="7"/>
  <c r="J4882" i="7"/>
  <c r="J4890" i="7"/>
  <c r="J5063" i="7"/>
  <c r="J4935" i="7"/>
  <c r="J4943" i="7"/>
  <c r="J4951" i="7"/>
  <c r="J4959" i="7"/>
  <c r="J4967" i="7"/>
  <c r="J4975" i="7"/>
  <c r="J5002" i="7"/>
  <c r="J5009" i="7"/>
  <c r="J5016" i="7"/>
  <c r="J5051" i="7"/>
  <c r="J5058" i="7"/>
  <c r="J5057" i="7"/>
  <c r="J5025" i="7"/>
  <c r="J5033" i="7"/>
  <c r="J5041" i="7"/>
  <c r="J5070" i="7"/>
  <c r="J5081" i="7"/>
  <c r="J5089" i="7"/>
  <c r="J5097" i="7"/>
  <c r="J5105" i="7"/>
  <c r="J5113" i="7"/>
  <c r="J5121" i="7"/>
  <c r="J5132" i="7"/>
  <c r="J5139" i="7"/>
  <c r="J5147" i="7"/>
  <c r="J5155" i="7"/>
  <c r="J5163" i="7"/>
  <c r="J5171" i="7"/>
  <c r="J5179" i="7"/>
  <c r="J5187" i="7"/>
  <c r="J5195" i="7"/>
  <c r="J5282" i="7"/>
  <c r="J5290" i="7"/>
  <c r="J5206" i="7"/>
  <c r="J5214" i="7"/>
  <c r="J5222" i="7"/>
  <c r="J5230" i="7"/>
  <c r="J5238" i="7"/>
  <c r="J5246" i="7"/>
  <c r="J5254" i="7"/>
  <c r="J5262" i="7"/>
  <c r="J5270" i="7"/>
  <c r="J5278" i="7"/>
  <c r="J5300" i="7"/>
  <c r="J5308" i="7"/>
  <c r="J5316" i="7"/>
  <c r="J5324" i="7"/>
  <c r="J5332" i="7"/>
  <c r="J5340" i="7"/>
  <c r="J5348" i="7"/>
  <c r="J5356" i="7"/>
  <c r="J5364" i="7"/>
  <c r="J5372" i="7"/>
  <c r="J5380" i="7"/>
  <c r="J5388" i="7"/>
  <c r="J5396" i="7"/>
  <c r="J5404" i="7"/>
  <c r="J5412" i="7"/>
  <c r="J5420" i="7"/>
  <c r="J5428" i="7"/>
  <c r="J5436" i="7"/>
  <c r="J5444" i="7"/>
  <c r="J5452" i="7"/>
  <c r="J5460" i="7"/>
  <c r="J5468" i="7"/>
  <c r="J5476" i="7"/>
  <c r="J5483" i="7"/>
  <c r="J5492" i="7"/>
  <c r="J5500" i="7"/>
  <c r="J5508" i="7"/>
  <c r="J5516" i="7"/>
  <c r="J4176" i="7"/>
  <c r="J4091" i="7"/>
  <c r="J4123" i="7"/>
  <c r="J4155" i="7"/>
  <c r="J4207" i="7"/>
  <c r="J4098" i="7"/>
  <c r="J4130" i="7"/>
  <c r="J4162" i="7"/>
  <c r="J4105" i="7"/>
  <c r="J4137" i="7"/>
  <c r="J4412" i="7"/>
  <c r="J4038" i="7"/>
  <c r="J4054" i="7"/>
  <c r="J4070" i="7"/>
  <c r="J4108" i="7"/>
  <c r="J4140" i="7"/>
  <c r="J4177" i="7"/>
  <c r="J4241" i="7"/>
  <c r="J4194" i="7"/>
  <c r="J4024" i="7"/>
  <c r="J4056" i="7"/>
  <c r="J4195" i="7"/>
  <c r="J4075" i="7"/>
  <c r="J4204" i="7"/>
  <c r="J4031" i="7"/>
  <c r="J4063" i="7"/>
  <c r="J4213" i="7"/>
  <c r="J4086" i="7"/>
  <c r="J4230" i="7"/>
  <c r="J4396" i="7"/>
  <c r="J4266" i="7"/>
  <c r="J4259" i="7"/>
  <c r="J4529" i="7"/>
  <c r="J4398" i="7"/>
  <c r="J4268" i="7"/>
  <c r="J4383" i="7"/>
  <c r="J4425" i="7"/>
  <c r="J4547" i="7"/>
  <c r="J4292" i="7"/>
  <c r="J4300" i="7"/>
  <c r="J4308" i="7"/>
  <c r="J4316" i="7"/>
  <c r="J4324" i="7"/>
  <c r="J4332" i="7"/>
  <c r="J4340" i="7"/>
  <c r="J4348" i="7"/>
  <c r="J4356" i="7"/>
  <c r="J4364" i="7"/>
  <c r="J4372" i="7"/>
  <c r="J4389" i="7"/>
  <c r="J4405" i="7"/>
  <c r="J4537" i="7"/>
  <c r="J4411" i="7"/>
  <c r="J4634" i="7"/>
  <c r="J4501" i="7"/>
  <c r="J4563" i="7"/>
  <c r="J4500" i="7"/>
  <c r="J4520" i="7"/>
  <c r="J4536" i="7"/>
  <c r="J4552" i="7"/>
  <c r="J4625" i="7"/>
  <c r="J4433" i="7"/>
  <c r="J4441" i="7"/>
  <c r="J4449" i="7"/>
  <c r="J4457" i="7"/>
  <c r="J4465" i="7"/>
  <c r="J4473" i="7"/>
  <c r="J4481" i="7"/>
  <c r="J4489" i="7"/>
  <c r="J4624" i="7"/>
  <c r="J4617" i="7"/>
  <c r="J4570" i="7"/>
  <c r="J4578" i="7"/>
  <c r="J4586" i="7"/>
  <c r="J4594" i="7"/>
  <c r="J4602" i="7"/>
  <c r="J4630" i="7"/>
  <c r="J4641" i="7"/>
  <c r="J4666" i="7"/>
  <c r="J4695" i="7"/>
  <c r="J4711" i="7"/>
  <c r="J4727" i="7"/>
  <c r="J4743" i="7"/>
  <c r="J4769" i="7"/>
  <c r="J4648" i="7"/>
  <c r="J4665" i="7"/>
  <c r="J4759" i="7"/>
  <c r="J4767" i="7"/>
  <c r="J4802" i="7"/>
  <c r="J4688" i="7"/>
  <c r="J4706" i="7"/>
  <c r="J4722" i="7"/>
  <c r="J4738" i="7"/>
  <c r="J4754" i="7"/>
  <c r="J4691" i="7"/>
  <c r="J4800" i="7"/>
  <c r="J4789" i="7"/>
  <c r="J4897" i="7"/>
  <c r="J4909" i="7"/>
  <c r="J4908" i="7"/>
  <c r="J4895" i="7"/>
  <c r="J4924" i="7"/>
  <c r="J4902" i="7"/>
  <c r="J4984" i="7"/>
  <c r="J4811" i="7"/>
  <c r="J4819" i="7"/>
  <c r="J4827" i="7"/>
  <c r="J4835" i="7"/>
  <c r="J4843" i="7"/>
  <c r="J4851" i="7"/>
  <c r="J4859" i="7"/>
  <c r="J4867" i="7"/>
  <c r="J4875" i="7"/>
  <c r="J4883" i="7"/>
  <c r="J4891" i="7"/>
  <c r="J4983" i="7"/>
  <c r="J4936" i="7"/>
  <c r="J4944" i="7"/>
  <c r="J4952" i="7"/>
  <c r="J4960" i="7"/>
  <c r="J4968" i="7"/>
  <c r="J4976" i="7"/>
  <c r="J5004" i="7"/>
  <c r="J5055" i="7"/>
  <c r="J5017" i="7"/>
  <c r="J5061" i="7"/>
  <c r="J5064" i="7"/>
  <c r="J5060" i="7"/>
  <c r="J5026" i="7"/>
  <c r="J5034" i="7"/>
  <c r="J5042" i="7"/>
  <c r="J5074" i="7"/>
  <c r="J5082" i="7"/>
  <c r="J5090" i="7"/>
  <c r="J5098" i="7"/>
  <c r="J5106" i="7"/>
  <c r="J5114" i="7"/>
  <c r="J5122" i="7"/>
  <c r="J5133" i="7"/>
  <c r="J5140" i="7"/>
  <c r="J5148" i="7"/>
  <c r="J5156" i="7"/>
  <c r="J5164" i="7"/>
  <c r="J5172" i="7"/>
  <c r="J5180" i="7"/>
  <c r="J5188" i="7"/>
  <c r="J5196" i="7"/>
  <c r="J5283" i="7"/>
  <c r="J5294" i="7"/>
  <c r="J5207" i="7"/>
  <c r="J5215" i="7"/>
  <c r="J5223" i="7"/>
  <c r="J5231" i="7"/>
  <c r="J5239" i="7"/>
  <c r="J5247" i="7"/>
  <c r="J5255" i="7"/>
  <c r="J5263" i="7"/>
  <c r="J5271" i="7"/>
  <c r="J5279" i="7"/>
  <c r="J5301" i="7"/>
  <c r="J5309" i="7"/>
  <c r="J5317" i="7"/>
  <c r="J5325" i="7"/>
  <c r="J5333" i="7"/>
  <c r="J5341" i="7"/>
  <c r="J5349" i="7"/>
  <c r="J5357" i="7"/>
  <c r="J5365" i="7"/>
  <c r="J5373" i="7"/>
  <c r="J5381" i="7"/>
  <c r="J5389" i="7"/>
  <c r="J5397" i="7"/>
  <c r="J5405" i="7"/>
  <c r="J5413" i="7"/>
  <c r="J5421" i="7"/>
  <c r="J5429" i="7"/>
  <c r="J5437" i="7"/>
  <c r="J5445" i="7"/>
  <c r="J5453" i="7"/>
  <c r="J5461" i="7"/>
  <c r="J5469" i="7"/>
  <c r="J5477" i="7"/>
  <c r="J5485" i="7"/>
  <c r="J5493" i="7"/>
  <c r="J5501" i="7"/>
  <c r="J5509" i="7"/>
  <c r="J5517" i="7"/>
  <c r="J4240" i="7"/>
  <c r="J4095" i="7"/>
  <c r="J4127" i="7"/>
  <c r="J4159" i="7"/>
  <c r="J4215" i="7"/>
  <c r="J4102" i="7"/>
  <c r="J4134" i="7"/>
  <c r="J4166" i="7"/>
  <c r="J4109" i="7"/>
  <c r="J4141" i="7"/>
  <c r="J4025" i="7"/>
  <c r="J4041" i="7"/>
  <c r="J4057" i="7"/>
  <c r="J4073" i="7"/>
  <c r="J4112" i="7"/>
  <c r="J4144" i="7"/>
  <c r="J4185" i="7"/>
  <c r="J4277" i="7"/>
  <c r="J4202" i="7"/>
  <c r="J4028" i="7"/>
  <c r="J4060" i="7"/>
  <c r="J4203" i="7"/>
  <c r="J4077" i="7"/>
  <c r="J4212" i="7"/>
  <c r="J4035" i="7"/>
  <c r="J4067" i="7"/>
  <c r="J4221" i="7"/>
  <c r="J4174" i="7"/>
  <c r="J4238" i="7"/>
  <c r="J4400" i="7"/>
  <c r="J4270" i="7"/>
  <c r="J4263" i="7"/>
  <c r="J4242" i="7"/>
  <c r="J4402" i="7"/>
  <c r="J4272" i="7"/>
  <c r="J4519" i="7"/>
  <c r="J4525" i="7"/>
  <c r="J4612" i="7"/>
  <c r="J4293" i="7"/>
  <c r="J4301" i="7"/>
  <c r="J4309" i="7"/>
  <c r="J4317" i="7"/>
  <c r="J4325" i="7"/>
  <c r="J4333" i="7"/>
  <c r="J4341" i="7"/>
  <c r="J4349" i="7"/>
  <c r="J4357" i="7"/>
  <c r="J4365" i="7"/>
  <c r="J4373" i="7"/>
  <c r="J4391" i="7"/>
  <c r="J4407" i="7"/>
  <c r="J4616" i="7"/>
  <c r="J4415" i="7"/>
  <c r="J4380" i="7"/>
  <c r="J4505" i="7"/>
  <c r="J4567" i="7"/>
  <c r="J4504" i="7"/>
  <c r="J4522" i="7"/>
  <c r="J4538" i="7"/>
  <c r="J4556" i="7"/>
  <c r="J4636" i="7"/>
  <c r="J4434" i="7"/>
  <c r="J4442" i="7"/>
  <c r="J4450" i="7"/>
  <c r="J4458" i="7"/>
  <c r="J4466" i="7"/>
  <c r="J4474" i="7"/>
  <c r="J4482" i="7"/>
  <c r="J4490" i="7"/>
  <c r="J4553" i="7"/>
  <c r="J4623" i="7"/>
  <c r="J4571" i="7"/>
  <c r="J4579" i="7"/>
  <c r="J4587" i="7"/>
  <c r="J4595" i="7"/>
  <c r="J4603" i="7"/>
  <c r="J4656" i="7"/>
  <c r="J4671" i="7"/>
  <c r="J4670" i="7"/>
  <c r="J4697" i="7"/>
  <c r="J4713" i="7"/>
  <c r="J4729" i="7"/>
  <c r="J4745" i="7"/>
  <c r="J4768" i="7"/>
  <c r="J4649" i="7"/>
  <c r="J4669" i="7"/>
  <c r="J4760" i="7"/>
  <c r="J4774" i="7"/>
  <c r="J4930" i="7"/>
  <c r="J4692" i="7"/>
  <c r="J4708" i="7"/>
  <c r="J4724" i="7"/>
  <c r="J4740" i="7"/>
  <c r="J4756" i="7"/>
  <c r="J4771" i="7"/>
  <c r="J4775" i="7"/>
  <c r="J4791" i="7"/>
  <c r="J4988" i="7"/>
  <c r="J4905" i="7"/>
  <c r="J4912" i="7"/>
  <c r="J4899" i="7"/>
  <c r="J4928" i="7"/>
  <c r="J4906" i="7"/>
  <c r="J5000" i="7"/>
  <c r="J4812" i="7"/>
  <c r="J4820" i="7"/>
  <c r="J4828" i="7"/>
  <c r="J4836" i="7"/>
  <c r="J4844" i="7"/>
  <c r="J4852" i="7"/>
  <c r="J4860" i="7"/>
  <c r="J4868" i="7"/>
  <c r="J4876" i="7"/>
  <c r="J4884" i="7"/>
  <c r="J4892" i="7"/>
  <c r="J4987" i="7"/>
  <c r="J4937" i="7"/>
  <c r="J4945" i="7"/>
  <c r="J4953" i="7"/>
  <c r="J4961" i="7"/>
  <c r="J4969" i="7"/>
  <c r="J4977" i="7"/>
  <c r="J5006" i="7"/>
  <c r="J5010" i="7"/>
  <c r="J5018" i="7"/>
  <c r="J5067" i="7"/>
  <c r="J5068" i="7"/>
  <c r="J5062" i="7"/>
  <c r="J5027" i="7"/>
  <c r="J5035" i="7"/>
  <c r="J5043" i="7"/>
  <c r="J5123" i="7"/>
  <c r="J5083" i="7"/>
  <c r="J5091" i="7"/>
  <c r="J5099" i="7"/>
  <c r="J5107" i="7"/>
  <c r="J5115" i="7"/>
  <c r="J5134" i="7"/>
  <c r="J5125" i="7"/>
  <c r="J5141" i="7"/>
  <c r="J5149" i="7"/>
  <c r="J5157" i="7"/>
  <c r="J5165" i="7"/>
  <c r="J5173" i="7"/>
  <c r="J5181" i="7"/>
  <c r="J5189" i="7"/>
  <c r="J5197" i="7"/>
  <c r="J5284" i="7"/>
  <c r="J5293" i="7"/>
  <c r="J5208" i="7"/>
  <c r="J5216" i="7"/>
  <c r="J5224" i="7"/>
  <c r="J5232" i="7"/>
  <c r="J5240" i="7"/>
  <c r="J5248" i="7"/>
  <c r="J5256" i="7"/>
  <c r="J5264" i="7"/>
  <c r="J5272" i="7"/>
  <c r="J5292" i="7"/>
  <c r="J5302" i="7"/>
  <c r="J5310" i="7"/>
  <c r="J5318" i="7"/>
  <c r="J5326" i="7"/>
  <c r="J5334" i="7"/>
  <c r="J5342" i="7"/>
  <c r="J5350" i="7"/>
  <c r="J5358" i="7"/>
  <c r="J5366" i="7"/>
  <c r="J5374" i="7"/>
  <c r="J5382" i="7"/>
  <c r="J5390" i="7"/>
  <c r="J5398" i="7"/>
  <c r="J5406" i="7"/>
  <c r="J5414" i="7"/>
  <c r="J5422" i="7"/>
  <c r="J5430" i="7"/>
  <c r="J5438" i="7"/>
  <c r="J5446" i="7"/>
  <c r="J5454" i="7"/>
  <c r="J5462" i="7"/>
  <c r="J5470" i="7"/>
  <c r="J5478" i="7"/>
  <c r="J5486" i="7"/>
  <c r="J5494" i="7"/>
  <c r="J5502" i="7"/>
  <c r="J5510" i="7"/>
  <c r="J5518" i="7"/>
  <c r="J4208" i="7"/>
  <c r="J4184" i="7"/>
  <c r="J4099" i="7"/>
  <c r="J4131" i="7"/>
  <c r="J4163" i="7"/>
  <c r="J4223" i="7"/>
  <c r="J4106" i="7"/>
  <c r="J4138" i="7"/>
  <c r="J4269" i="7"/>
  <c r="J4113" i="7"/>
  <c r="J4145" i="7"/>
  <c r="J4026" i="7"/>
  <c r="J4042" i="7"/>
  <c r="J4058" i="7"/>
  <c r="J4074" i="7"/>
  <c r="J4116" i="7"/>
  <c r="J4148" i="7"/>
  <c r="J4193" i="7"/>
  <c r="J4286" i="7"/>
  <c r="J4210" i="7"/>
  <c r="J4032" i="7"/>
  <c r="J4064" i="7"/>
  <c r="J4211" i="7"/>
  <c r="J4081" i="7"/>
  <c r="J4220" i="7"/>
  <c r="J4039" i="7"/>
  <c r="J4071" i="7"/>
  <c r="J4229" i="7"/>
  <c r="J4182" i="7"/>
  <c r="J4265" i="7"/>
  <c r="J4404" i="7"/>
  <c r="J4274" i="7"/>
  <c r="J4267" i="7"/>
  <c r="J4244" i="7"/>
  <c r="J4406" i="7"/>
  <c r="J4276" i="7"/>
  <c r="J4535" i="7"/>
  <c r="J4541" i="7"/>
  <c r="J4621" i="7"/>
  <c r="J4294" i="7"/>
  <c r="J4302" i="7"/>
  <c r="J4310" i="7"/>
  <c r="J4318" i="7"/>
  <c r="J4326" i="7"/>
  <c r="J4334" i="7"/>
  <c r="J4342" i="7"/>
  <c r="J4350" i="7"/>
  <c r="J4358" i="7"/>
  <c r="J4366" i="7"/>
  <c r="J4374" i="7"/>
  <c r="J4393" i="7"/>
  <c r="J4410" i="7"/>
  <c r="J4638" i="7"/>
  <c r="J4419" i="7"/>
  <c r="J4384" i="7"/>
  <c r="J4509" i="7"/>
  <c r="J4611" i="7"/>
  <c r="J4508" i="7"/>
  <c r="J4524" i="7"/>
  <c r="J4540" i="7"/>
  <c r="J4560" i="7"/>
  <c r="J4640" i="7"/>
  <c r="J4435" i="7"/>
  <c r="J4443" i="7"/>
  <c r="J4451" i="7"/>
  <c r="J4459" i="7"/>
  <c r="J4467" i="7"/>
  <c r="J4475" i="7"/>
  <c r="J4483" i="7"/>
  <c r="J4491" i="7"/>
  <c r="J4557" i="7"/>
  <c r="J4631" i="7"/>
  <c r="J4572" i="7"/>
  <c r="J4580" i="7"/>
  <c r="J4588" i="7"/>
  <c r="J4596" i="7"/>
  <c r="J4604" i="7"/>
  <c r="J4660" i="7"/>
  <c r="J4632" i="7"/>
  <c r="J4674" i="7"/>
  <c r="J4699" i="7"/>
  <c r="J4715" i="7"/>
  <c r="J4731" i="7"/>
  <c r="J4747" i="7"/>
  <c r="J4642" i="7"/>
  <c r="J4650" i="7"/>
  <c r="J4673" i="7"/>
  <c r="J4761" i="7"/>
  <c r="J4778" i="7"/>
  <c r="J4664" i="7"/>
  <c r="J4694" i="7"/>
  <c r="J4710" i="7"/>
  <c r="J4726" i="7"/>
  <c r="J4742" i="7"/>
  <c r="J4773" i="7"/>
  <c r="J4776" i="7"/>
  <c r="J4777" i="7"/>
  <c r="J4793" i="7"/>
  <c r="J4926" i="7"/>
  <c r="J4922" i="7"/>
  <c r="J4916" i="7"/>
  <c r="J4903" i="7"/>
  <c r="J4932" i="7"/>
  <c r="J4910" i="7"/>
  <c r="J4805" i="7"/>
  <c r="J4813" i="7"/>
  <c r="J4821" i="7"/>
  <c r="J4829" i="7"/>
  <c r="J4837" i="7"/>
  <c r="J4845" i="7"/>
  <c r="J4853" i="7"/>
  <c r="J4861" i="7"/>
  <c r="J4869" i="7"/>
  <c r="J4877" i="7"/>
  <c r="J4885" i="7"/>
  <c r="J4893" i="7"/>
  <c r="J4991" i="7"/>
  <c r="J4938" i="7"/>
  <c r="J4946" i="7"/>
  <c r="J4954" i="7"/>
  <c r="J4962" i="7"/>
  <c r="J4970" i="7"/>
  <c r="J4978" i="7"/>
  <c r="J5059" i="7"/>
  <c r="J5011" i="7"/>
  <c r="J5019" i="7"/>
  <c r="J5071" i="7"/>
  <c r="J5072" i="7"/>
  <c r="J5065" i="7"/>
  <c r="J5028" i="7"/>
  <c r="J5036" i="7"/>
  <c r="J5044" i="7"/>
  <c r="J5126" i="7"/>
  <c r="J5084" i="7"/>
  <c r="J5092" i="7"/>
  <c r="J5100" i="7"/>
  <c r="J5108" i="7"/>
  <c r="J5116" i="7"/>
  <c r="J5127" i="7"/>
  <c r="J5124" i="7"/>
  <c r="J5142" i="7"/>
  <c r="J5150" i="7"/>
  <c r="J5158" i="7"/>
  <c r="J5166" i="7"/>
  <c r="J5174" i="7"/>
  <c r="J5182" i="7"/>
  <c r="J5190" i="7"/>
  <c r="J5198" i="7"/>
  <c r="J5285" i="7"/>
  <c r="J5201" i="7"/>
  <c r="J5209" i="7"/>
  <c r="J5217" i="7"/>
  <c r="J5225" i="7"/>
  <c r="J5233" i="7"/>
  <c r="J5241" i="7"/>
  <c r="J5249" i="7"/>
  <c r="J5257" i="7"/>
  <c r="J5265" i="7"/>
  <c r="J5273" i="7"/>
  <c r="J5295" i="7"/>
  <c r="J5303" i="7"/>
  <c r="J5311" i="7"/>
  <c r="J5319" i="7"/>
  <c r="J5327" i="7"/>
  <c r="J5335" i="7"/>
  <c r="J5343" i="7"/>
  <c r="J5351" i="7"/>
  <c r="J5359" i="7"/>
  <c r="J5367" i="7"/>
  <c r="J5375" i="7"/>
  <c r="J5383" i="7"/>
  <c r="J5391" i="7"/>
  <c r="J5399" i="7"/>
  <c r="J5407" i="7"/>
  <c r="J5415" i="7"/>
  <c r="J5423" i="7"/>
  <c r="J5431" i="7"/>
  <c r="J5439" i="7"/>
  <c r="J5447" i="7"/>
  <c r="J5455" i="7"/>
  <c r="J5463" i="7"/>
  <c r="J5471" i="7"/>
  <c r="J5479" i="7"/>
  <c r="J5487" i="7"/>
  <c r="J5495" i="7"/>
  <c r="J5503" i="7"/>
  <c r="J5511" i="7"/>
  <c r="J5519" i="7"/>
  <c r="J4566" i="7"/>
  <c r="J4079" i="7"/>
  <c r="J4103" i="7"/>
  <c r="J4135" i="7"/>
  <c r="J4167" i="7"/>
  <c r="J4231" i="7"/>
  <c r="J4110" i="7"/>
  <c r="J4142" i="7"/>
  <c r="J4076" i="7"/>
  <c r="J4117" i="7"/>
  <c r="J4149" i="7"/>
  <c r="J4029" i="7"/>
  <c r="J4045" i="7"/>
  <c r="J4061" i="7"/>
  <c r="J4088" i="7"/>
  <c r="J4120" i="7"/>
  <c r="J4152" i="7"/>
  <c r="J4201" i="7"/>
  <c r="J4080" i="7"/>
  <c r="J4218" i="7"/>
  <c r="J4036" i="7"/>
  <c r="J4068" i="7"/>
  <c r="J4219" i="7"/>
  <c r="J4085" i="7"/>
  <c r="J4228" i="7"/>
  <c r="J4043" i="7"/>
  <c r="J4173" i="7"/>
  <c r="J4237" i="7"/>
  <c r="J4190" i="7"/>
  <c r="J4243" i="7"/>
  <c r="J4408" i="7"/>
  <c r="J4278" i="7"/>
  <c r="J4271" i="7"/>
  <c r="J4246" i="7"/>
  <c r="J4424" i="7"/>
  <c r="J4280" i="7"/>
  <c r="J4551" i="7"/>
  <c r="J4558" i="7"/>
  <c r="J4287" i="7"/>
  <c r="J4295" i="7"/>
  <c r="J4303" i="7"/>
  <c r="J4311" i="7"/>
  <c r="J4319" i="7"/>
  <c r="J4327" i="7"/>
  <c r="J4335" i="7"/>
  <c r="J4343" i="7"/>
  <c r="J4351" i="7"/>
  <c r="J4359" i="7"/>
  <c r="J4367" i="7"/>
  <c r="J4375" i="7"/>
  <c r="J4395" i="7"/>
  <c r="J4414" i="7"/>
  <c r="J4381" i="7"/>
  <c r="J4423" i="7"/>
  <c r="J4523" i="7"/>
  <c r="J4620" i="7"/>
  <c r="J4615" i="7"/>
  <c r="J4512" i="7"/>
  <c r="J4526" i="7"/>
  <c r="J4542" i="7"/>
  <c r="J4564" i="7"/>
  <c r="J4659" i="7"/>
  <c r="J4436" i="7"/>
  <c r="J4444" i="7"/>
  <c r="J4452" i="7"/>
  <c r="J4460" i="7"/>
  <c r="J4468" i="7"/>
  <c r="J4476" i="7"/>
  <c r="J4484" i="7"/>
  <c r="J4495" i="7"/>
  <c r="J4561" i="7"/>
  <c r="J4494" i="7"/>
  <c r="J4573" i="7"/>
  <c r="J4581" i="7"/>
  <c r="J4589" i="7"/>
  <c r="J4597" i="7"/>
  <c r="J4605" i="7"/>
  <c r="J4667" i="7"/>
  <c r="J4663" i="7"/>
  <c r="J4678" i="7"/>
  <c r="J4701" i="7"/>
  <c r="J4717" i="7"/>
  <c r="J4733" i="7"/>
  <c r="J4749" i="7"/>
  <c r="J4643" i="7"/>
  <c r="J4651" i="7"/>
  <c r="J4677" i="7"/>
  <c r="J4762" i="7"/>
  <c r="J4782" i="7"/>
  <c r="J4668" i="7"/>
  <c r="J4696" i="7"/>
  <c r="J4712" i="7"/>
  <c r="J4728" i="7"/>
  <c r="J4744" i="7"/>
  <c r="J4772" i="7"/>
  <c r="J4780" i="7"/>
  <c r="J4779" i="7"/>
  <c r="J4795" i="7"/>
  <c r="J4901" i="7"/>
  <c r="J4993" i="7"/>
  <c r="J4923" i="7"/>
  <c r="J4907" i="7"/>
  <c r="J4996" i="7"/>
  <c r="J4914" i="7"/>
  <c r="J4806" i="7"/>
  <c r="J4814" i="7"/>
  <c r="J4822" i="7"/>
  <c r="J4830" i="7"/>
  <c r="J4838" i="7"/>
  <c r="J4846" i="7"/>
  <c r="J4854" i="7"/>
  <c r="J4862" i="7"/>
  <c r="J4870" i="7"/>
  <c r="J4878" i="7"/>
  <c r="J4886" i="7"/>
  <c r="J4989" i="7"/>
  <c r="J4995" i="7"/>
  <c r="J4939" i="7"/>
  <c r="J4947" i="7"/>
  <c r="J4955" i="7"/>
  <c r="J4963" i="7"/>
  <c r="J4971" i="7"/>
  <c r="J4979" i="7"/>
  <c r="J4986" i="7"/>
  <c r="J5012" i="7"/>
  <c r="J5020" i="7"/>
  <c r="J5075" i="7"/>
  <c r="J5076" i="7"/>
  <c r="J5069" i="7"/>
  <c r="J5029" i="7"/>
  <c r="J5037" i="7"/>
  <c r="J5048" i="7"/>
  <c r="J5135" i="7"/>
  <c r="J5085" i="7"/>
  <c r="J5093" i="7"/>
  <c r="J5101" i="7"/>
  <c r="J5109" i="7"/>
  <c r="J5117" i="7"/>
  <c r="J5128" i="7"/>
  <c r="J5136" i="7"/>
  <c r="J5143" i="7"/>
  <c r="J5151" i="7"/>
  <c r="J5159" i="7"/>
  <c r="J5167" i="7"/>
  <c r="J5175" i="7"/>
  <c r="J5183" i="7"/>
  <c r="J5191" i="7"/>
  <c r="J5199" i="7"/>
  <c r="J5286" i="7"/>
  <c r="J5202" i="7"/>
  <c r="J5210" i="7"/>
  <c r="J5218" i="7"/>
  <c r="J5226" i="7"/>
  <c r="J5234" i="7"/>
  <c r="J5242" i="7"/>
  <c r="J5250" i="7"/>
  <c r="J5258" i="7"/>
  <c r="J5266" i="7"/>
  <c r="J5274" i="7"/>
  <c r="J5296" i="7"/>
  <c r="J5304" i="7"/>
  <c r="J5312" i="7"/>
  <c r="J5320" i="7"/>
  <c r="J5328" i="7"/>
  <c r="J5336" i="7"/>
  <c r="J5344" i="7"/>
  <c r="J5352" i="7"/>
  <c r="J5360" i="7"/>
  <c r="J5368" i="7"/>
  <c r="J5376" i="7"/>
  <c r="J5384" i="7"/>
  <c r="J5392" i="7"/>
  <c r="J5400" i="7"/>
  <c r="J5408" i="7"/>
  <c r="J5416" i="7"/>
  <c r="J5424" i="7"/>
  <c r="J5432" i="7"/>
  <c r="J5440" i="7"/>
  <c r="J5448" i="7"/>
  <c r="J5456" i="7"/>
  <c r="J5464" i="7"/>
  <c r="J5472" i="7"/>
  <c r="J5480" i="7"/>
  <c r="J5488" i="7"/>
  <c r="J5496" i="7"/>
  <c r="J5504" i="7"/>
  <c r="J5512" i="7"/>
  <c r="J5520" i="7"/>
  <c r="J4216" i="7"/>
  <c r="J4192" i="7"/>
  <c r="J4107" i="7"/>
  <c r="J4139" i="7"/>
  <c r="J4175" i="7"/>
  <c r="J4239" i="7"/>
  <c r="J4114" i="7"/>
  <c r="J4146" i="7"/>
  <c r="J4089" i="7"/>
  <c r="J4121" i="7"/>
  <c r="J4153" i="7"/>
  <c r="J4030" i="7"/>
  <c r="J4046" i="7"/>
  <c r="J4062" i="7"/>
  <c r="J4092" i="7"/>
  <c r="J4124" i="7"/>
  <c r="J4156" i="7"/>
  <c r="J4209" i="7"/>
  <c r="J4084" i="7"/>
  <c r="J4226" i="7"/>
  <c r="J4040" i="7"/>
  <c r="J4072" i="7"/>
  <c r="J4227" i="7"/>
  <c r="J4172" i="7"/>
  <c r="J4236" i="7"/>
  <c r="J4047" i="7"/>
  <c r="J4181" i="7"/>
  <c r="J4261" i="7"/>
  <c r="J4198" i="7"/>
  <c r="J4245" i="7"/>
  <c r="J4250" i="7"/>
  <c r="J4282" i="7"/>
  <c r="J4275" i="7"/>
  <c r="J4248" i="7"/>
  <c r="J4252" i="7"/>
  <c r="J4284" i="7"/>
  <c r="J4409" i="7"/>
  <c r="J4378" i="7"/>
  <c r="J4288" i="7"/>
  <c r="J4296" i="7"/>
  <c r="J4304" i="7"/>
  <c r="J4312" i="7"/>
  <c r="J4320" i="7"/>
  <c r="J4328" i="7"/>
  <c r="J4336" i="7"/>
  <c r="J4344" i="7"/>
  <c r="J4352" i="7"/>
  <c r="J4360" i="7"/>
  <c r="J4368" i="7"/>
  <c r="J4376" i="7"/>
  <c r="J4397" i="7"/>
  <c r="J4418" i="7"/>
  <c r="J4527" i="7"/>
  <c r="J4427" i="7"/>
  <c r="J4539" i="7"/>
  <c r="J4628" i="7"/>
  <c r="J4619" i="7"/>
  <c r="J4626" i="7"/>
  <c r="J4528" i="7"/>
  <c r="J4544" i="7"/>
  <c r="J4568" i="7"/>
  <c r="J4429" i="7"/>
  <c r="J4437" i="7"/>
  <c r="J4445" i="7"/>
  <c r="J4453" i="7"/>
  <c r="J4461" i="7"/>
  <c r="J4469" i="7"/>
  <c r="J4477" i="7"/>
  <c r="J4485" i="7"/>
  <c r="J4499" i="7"/>
  <c r="J4565" i="7"/>
  <c r="J4498" i="7"/>
  <c r="J4574" i="7"/>
  <c r="J4582" i="7"/>
  <c r="J4590" i="7"/>
  <c r="J4598" i="7"/>
  <c r="J4606" i="7"/>
  <c r="J4633" i="7"/>
  <c r="J4770" i="7"/>
  <c r="J4682" i="7"/>
  <c r="J4703" i="7"/>
  <c r="J4719" i="7"/>
  <c r="J4735" i="7"/>
  <c r="J4751" i="7"/>
  <c r="J4644" i="7"/>
  <c r="J4652" i="7"/>
  <c r="J4681" i="7"/>
  <c r="J4763" i="7"/>
  <c r="J4786" i="7"/>
  <c r="J4672" i="7"/>
  <c r="J4698" i="7"/>
  <c r="J4714" i="7"/>
  <c r="J4730" i="7"/>
  <c r="J4746" i="7"/>
  <c r="J4675" i="7"/>
  <c r="J4784" i="7"/>
  <c r="J4781" i="7"/>
  <c r="J4797" i="7"/>
  <c r="J4917" i="7"/>
  <c r="J5047" i="7"/>
  <c r="J4927" i="7"/>
  <c r="J4911" i="7"/>
  <c r="J4985" i="7"/>
  <c r="J4918" i="7"/>
  <c r="J4807" i="7"/>
  <c r="J4815" i="7"/>
  <c r="J4823" i="7"/>
  <c r="J4831" i="7"/>
  <c r="J4839" i="7"/>
  <c r="J4847" i="7"/>
  <c r="J4855" i="7"/>
  <c r="J4863" i="7"/>
  <c r="J4871" i="7"/>
  <c r="J4879" i="7"/>
  <c r="J4887" i="7"/>
  <c r="J5003" i="7"/>
  <c r="J4999" i="7"/>
  <c r="J4940" i="7"/>
  <c r="J4948" i="7"/>
  <c r="J4956" i="7"/>
  <c r="J4964" i="7"/>
  <c r="J4972" i="7"/>
  <c r="J4980" i="7"/>
  <c r="J4990" i="7"/>
  <c r="J5013" i="7"/>
  <c r="J5021" i="7"/>
  <c r="J5046" i="7"/>
  <c r="J5045" i="7"/>
  <c r="J5073" i="7"/>
  <c r="J5030" i="7"/>
  <c r="J5038" i="7"/>
  <c r="J5052" i="7"/>
  <c r="J5078" i="7"/>
  <c r="J5086" i="7"/>
  <c r="J5094" i="7"/>
  <c r="J5102" i="7"/>
  <c r="J5110" i="7"/>
  <c r="J5118" i="7"/>
  <c r="J5129" i="7"/>
  <c r="J5200" i="7"/>
  <c r="J5144" i="7"/>
  <c r="J5152" i="7"/>
  <c r="J5160" i="7"/>
  <c r="J5168" i="7"/>
  <c r="J5176" i="7"/>
  <c r="J5184" i="7"/>
  <c r="J5192" i="7"/>
  <c r="J5291" i="7"/>
  <c r="J5287" i="7"/>
  <c r="J5203" i="7"/>
  <c r="J5211" i="7"/>
  <c r="J5219" i="7"/>
  <c r="J5227" i="7"/>
  <c r="J5235" i="7"/>
  <c r="J5243" i="7"/>
  <c r="J5251" i="7"/>
  <c r="J5259" i="7"/>
  <c r="J5267" i="7"/>
  <c r="J5275" i="7"/>
  <c r="J5297" i="7"/>
  <c r="J5305" i="7"/>
  <c r="J5313" i="7"/>
  <c r="J5321" i="7"/>
  <c r="J5329" i="7"/>
  <c r="J5337" i="7"/>
  <c r="J5345" i="7"/>
  <c r="J5353" i="7"/>
  <c r="J5361" i="7"/>
  <c r="J5369" i="7"/>
  <c r="J5377" i="7"/>
  <c r="J5385" i="7"/>
  <c r="J5393" i="7"/>
  <c r="J5401" i="7"/>
  <c r="J5409" i="7"/>
  <c r="J5417" i="7"/>
  <c r="J5425" i="7"/>
  <c r="J5433" i="7"/>
  <c r="J5441" i="7"/>
  <c r="J5449" i="7"/>
  <c r="J5457" i="7"/>
  <c r="J5465" i="7"/>
  <c r="J5473" i="7"/>
  <c r="J5482" i="7"/>
  <c r="J5489" i="7"/>
  <c r="J5497" i="7"/>
  <c r="J5505" i="7"/>
  <c r="J5513" i="7"/>
  <c r="J5521" i="7"/>
  <c r="J4224" i="7"/>
  <c r="J4200" i="7"/>
  <c r="J4111" i="7"/>
  <c r="J4143" i="7"/>
  <c r="J4183" i="7"/>
  <c r="J4273" i="7"/>
  <c r="J4118" i="7"/>
  <c r="J4150" i="7"/>
  <c r="J4093" i="7"/>
  <c r="J4125" i="7"/>
  <c r="J4157" i="7"/>
  <c r="J4033" i="7"/>
  <c r="J4049" i="7"/>
  <c r="J4065" i="7"/>
  <c r="J4096" i="7"/>
  <c r="J4128" i="7"/>
  <c r="J4160" i="7"/>
  <c r="J4217" i="7"/>
  <c r="J4170" i="7"/>
  <c r="J4234" i="7"/>
  <c r="J4044" i="7"/>
  <c r="J4171" i="7"/>
  <c r="J4235" i="7"/>
  <c r="J4180" i="7"/>
  <c r="J4257" i="7"/>
  <c r="J4051" i="7"/>
  <c r="J4189" i="7"/>
  <c r="J4416" i="7"/>
  <c r="J4206" i="7"/>
  <c r="J4247" i="7"/>
  <c r="J4254" i="7"/>
  <c r="J4513" i="7"/>
  <c r="J4279" i="7"/>
  <c r="J4386" i="7"/>
  <c r="J4256" i="7"/>
  <c r="J4420" i="7"/>
  <c r="J4413" i="7"/>
  <c r="J4382" i="7"/>
  <c r="J4289" i="7"/>
  <c r="J4297" i="7"/>
  <c r="J4305" i="7"/>
  <c r="J4313" i="7"/>
  <c r="J4321" i="7"/>
  <c r="J4329" i="7"/>
  <c r="J4337" i="7"/>
  <c r="J4345" i="7"/>
  <c r="J4353" i="7"/>
  <c r="J4361" i="7"/>
  <c r="J4369" i="7"/>
  <c r="J4377" i="7"/>
  <c r="J4399" i="7"/>
  <c r="J4422" i="7"/>
  <c r="J4543" i="7"/>
  <c r="J4517" i="7"/>
  <c r="J4554" i="7"/>
  <c r="J4655" i="7"/>
  <c r="J4627" i="7"/>
  <c r="J4514" i="7"/>
  <c r="J4530" i="7"/>
  <c r="J4546" i="7"/>
  <c r="J4610" i="7"/>
  <c r="J4430" i="7"/>
  <c r="J4438" i="7"/>
  <c r="J4446" i="7"/>
  <c r="J4454" i="7"/>
  <c r="J4462" i="7"/>
  <c r="J4470" i="7"/>
  <c r="J4478" i="7"/>
  <c r="J4486" i="7"/>
  <c r="J4503" i="7"/>
  <c r="J4569" i="7"/>
  <c r="J4502" i="7"/>
  <c r="J4575" i="7"/>
  <c r="J4583" i="7"/>
  <c r="J4591" i="7"/>
  <c r="J4599" i="7"/>
  <c r="J4607" i="7"/>
  <c r="J4635" i="7"/>
  <c r="J4654" i="7"/>
  <c r="J4686" i="7"/>
  <c r="J4705" i="7"/>
  <c r="J4721" i="7"/>
  <c r="J4737" i="7"/>
  <c r="J4753" i="7"/>
  <c r="J4645" i="7"/>
  <c r="J4653" i="7"/>
  <c r="J4685" i="7"/>
  <c r="J4764" i="7"/>
  <c r="J4790" i="7"/>
  <c r="J4676" i="7"/>
  <c r="J4700" i="7"/>
  <c r="J4716" i="7"/>
  <c r="J4732" i="7"/>
  <c r="J4748" i="7"/>
  <c r="J4679" i="7"/>
  <c r="J4788" i="7"/>
  <c r="J4783" i="7"/>
  <c r="J4799" i="7"/>
  <c r="J4920" i="7"/>
  <c r="J4896" i="7"/>
  <c r="J4931" i="7"/>
  <c r="J4915" i="7"/>
  <c r="J5001" i="7"/>
  <c r="J4925" i="7"/>
  <c r="J4808" i="7"/>
  <c r="J4816" i="7"/>
  <c r="J4824" i="7"/>
  <c r="J4832" i="7"/>
  <c r="J4840" i="7"/>
  <c r="J4848" i="7"/>
  <c r="J4856" i="7"/>
  <c r="J4864" i="7"/>
  <c r="J4872" i="7"/>
  <c r="J4880" i="7"/>
  <c r="J4888" i="7"/>
  <c r="J5005" i="7"/>
  <c r="J5008" i="7"/>
  <c r="J4941" i="7"/>
  <c r="J4949" i="7"/>
  <c r="J4957" i="7"/>
  <c r="J4965" i="7"/>
  <c r="J4973" i="7"/>
  <c r="J4981" i="7"/>
  <c r="J4994" i="7"/>
  <c r="J5014" i="7"/>
  <c r="J5022" i="7"/>
  <c r="J5050" i="7"/>
  <c r="J5049" i="7"/>
  <c r="J5077" i="7"/>
  <c r="J5031" i="7"/>
  <c r="J5039" i="7"/>
  <c r="J5056" i="7"/>
  <c r="J5079" i="7"/>
  <c r="J5087" i="7"/>
  <c r="J5095" i="7"/>
  <c r="J5103" i="7"/>
  <c r="J5111" i="7"/>
  <c r="J5119" i="7"/>
  <c r="J5130" i="7"/>
  <c r="J5137" i="7"/>
  <c r="J5145" i="7"/>
  <c r="J5153" i="7"/>
  <c r="J5161" i="7"/>
  <c r="J5169" i="7"/>
  <c r="J5177" i="7"/>
  <c r="J5185" i="7"/>
  <c r="J5193" i="7"/>
  <c r="J5280" i="7"/>
  <c r="J5288" i="7"/>
  <c r="J5204" i="7"/>
  <c r="J5212" i="7"/>
  <c r="J5220" i="7"/>
  <c r="J5228" i="7"/>
  <c r="J5236" i="7"/>
  <c r="J5244" i="7"/>
  <c r="J5252" i="7"/>
  <c r="J5260" i="7"/>
  <c r="J5268" i="7"/>
  <c r="J5276" i="7"/>
  <c r="J5298" i="7"/>
  <c r="J5306" i="7"/>
  <c r="J5314" i="7"/>
  <c r="J5322" i="7"/>
  <c r="J5330" i="7"/>
  <c r="J5338" i="7"/>
  <c r="J5346" i="7"/>
  <c r="J5354" i="7"/>
  <c r="J5362" i="7"/>
  <c r="J5370" i="7"/>
  <c r="J5378" i="7"/>
  <c r="J5386" i="7"/>
  <c r="J5394" i="7"/>
  <c r="J5402" i="7"/>
  <c r="J5410" i="7"/>
  <c r="J5418" i="7"/>
  <c r="J5426" i="7"/>
  <c r="J5434" i="7"/>
  <c r="J5442" i="7"/>
  <c r="J5450" i="7"/>
  <c r="J5458" i="7"/>
  <c r="J5466" i="7"/>
  <c r="J5474" i="7"/>
  <c r="J5481" i="7"/>
  <c r="J5490" i="7"/>
  <c r="J5498" i="7"/>
  <c r="J5506" i="7"/>
  <c r="J5514" i="7"/>
  <c r="J5522" i="7"/>
  <c r="J4168" i="7"/>
  <c r="J4083" i="7"/>
  <c r="J4115" i="7"/>
  <c r="J4147" i="7"/>
  <c r="J4191" i="7"/>
  <c r="J4090" i="7"/>
  <c r="J4122" i="7"/>
  <c r="J4154" i="7"/>
  <c r="J4097" i="7"/>
  <c r="J4129" i="7"/>
  <c r="J4161" i="7"/>
  <c r="J4034" i="7"/>
  <c r="J4050" i="7"/>
  <c r="J4066" i="7"/>
  <c r="J4100" i="7"/>
  <c r="J4132" i="7"/>
  <c r="J4164" i="7"/>
  <c r="J4225" i="7"/>
  <c r="J4178" i="7"/>
  <c r="J4249" i="7"/>
  <c r="J4048" i="7"/>
  <c r="J4179" i="7"/>
  <c r="J4253" i="7"/>
  <c r="J4188" i="7"/>
  <c r="J4023" i="7"/>
  <c r="J4055" i="7"/>
  <c r="J4197" i="7"/>
  <c r="J4078" i="7"/>
  <c r="J4214" i="7"/>
  <c r="J4388" i="7"/>
  <c r="J4258" i="7"/>
  <c r="J4251" i="7"/>
  <c r="J4283" i="7"/>
  <c r="J4390" i="7"/>
  <c r="J4260" i="7"/>
  <c r="J4545" i="7"/>
  <c r="J4417" i="7"/>
  <c r="J4515" i="7"/>
  <c r="J4290" i="7"/>
  <c r="J4298" i="7"/>
  <c r="J4306" i="7"/>
  <c r="J4314" i="7"/>
  <c r="J4322" i="7"/>
  <c r="J4330" i="7"/>
  <c r="J4338" i="7"/>
  <c r="J4346" i="7"/>
  <c r="J4354" i="7"/>
  <c r="J4362" i="7"/>
  <c r="J4370" i="7"/>
  <c r="J4385" i="7"/>
  <c r="J4401" i="7"/>
  <c r="J4426" i="7"/>
  <c r="J4562" i="7"/>
  <c r="J4533" i="7"/>
  <c r="J4493" i="7"/>
  <c r="J4555" i="7"/>
  <c r="J4492" i="7"/>
  <c r="J4516" i="7"/>
  <c r="J4532" i="7"/>
  <c r="J4548" i="7"/>
  <c r="J4614" i="7"/>
  <c r="J4431" i="7"/>
  <c r="J4439" i="7"/>
  <c r="J4447" i="7"/>
  <c r="J4455" i="7"/>
  <c r="J4463" i="7"/>
  <c r="J4471" i="7"/>
  <c r="J4479" i="7"/>
  <c r="J4487" i="7"/>
  <c r="J4507" i="7"/>
  <c r="J4609" i="7"/>
  <c r="J4506" i="7"/>
  <c r="J4576" i="7"/>
  <c r="J4584" i="7"/>
  <c r="J4592" i="7"/>
  <c r="J4600" i="7"/>
  <c r="J4608" i="7"/>
  <c r="J4637" i="7"/>
  <c r="J4658" i="7"/>
  <c r="J4690" i="7"/>
  <c r="J4707" i="7"/>
  <c r="J4723" i="7"/>
  <c r="J4739" i="7"/>
  <c r="J4755" i="7"/>
  <c r="J4646" i="7"/>
  <c r="J4657" i="7"/>
  <c r="J4689" i="7"/>
  <c r="J4765" i="7"/>
  <c r="J4794" i="7"/>
  <c r="J4680" i="7"/>
  <c r="J4702" i="7"/>
  <c r="J4718" i="7"/>
  <c r="J4734" i="7"/>
  <c r="J4750" i="7"/>
  <c r="J4683" i="7"/>
  <c r="J4792" i="7"/>
  <c r="J4785" i="7"/>
  <c r="J4801" i="7"/>
  <c r="J4804" i="7"/>
  <c r="J4900" i="7"/>
  <c r="J4992" i="7"/>
  <c r="J4919" i="7"/>
  <c r="J4894" i="7"/>
  <c r="J4929" i="7"/>
  <c r="J4809" i="7"/>
  <c r="J4817" i="7"/>
  <c r="J4825" i="7"/>
  <c r="J4833" i="7"/>
  <c r="J4841" i="7"/>
  <c r="J4849" i="7"/>
  <c r="J4857" i="7"/>
  <c r="J4865" i="7"/>
  <c r="J4873" i="7"/>
  <c r="J4881" i="7"/>
  <c r="J4889" i="7"/>
  <c r="J5007" i="7"/>
  <c r="J4934" i="7"/>
  <c r="J4942" i="7"/>
  <c r="J4950" i="7"/>
  <c r="J4958" i="7"/>
  <c r="J4966" i="7"/>
  <c r="J4974" i="7"/>
  <c r="J4982" i="7"/>
  <c r="J4998" i="7"/>
  <c r="J5015" i="7"/>
  <c r="J5023" i="7"/>
  <c r="J5054" i="7"/>
  <c r="J5053" i="7"/>
  <c r="J5024" i="7"/>
  <c r="J5032" i="7"/>
  <c r="J5040" i="7"/>
  <c r="J5066" i="7"/>
  <c r="J5080" i="7"/>
  <c r="J5088" i="7"/>
  <c r="J5096" i="7"/>
  <c r="J5104" i="7"/>
  <c r="J5112" i="7"/>
  <c r="J5120" i="7"/>
  <c r="J5131" i="7"/>
  <c r="J5138" i="7"/>
  <c r="J5146" i="7"/>
  <c r="J5154" i="7"/>
  <c r="J5162" i="7"/>
  <c r="J5170" i="7"/>
  <c r="J5178" i="7"/>
  <c r="J5186" i="7"/>
  <c r="J5194" i="7"/>
  <c r="J5281" i="7"/>
  <c r="J5289" i="7"/>
  <c r="J5205" i="7"/>
  <c r="J5213" i="7"/>
  <c r="J5221" i="7"/>
  <c r="J5229" i="7"/>
  <c r="J5237" i="7"/>
  <c r="J5245" i="7"/>
  <c r="J5253" i="7"/>
  <c r="J5261" i="7"/>
  <c r="J5269" i="7"/>
  <c r="J5277" i="7"/>
  <c r="J5299" i="7"/>
  <c r="J5307" i="7"/>
  <c r="J5315" i="7"/>
  <c r="J5323" i="7"/>
  <c r="J5331" i="7"/>
  <c r="J5339" i="7"/>
  <c r="J5347" i="7"/>
  <c r="J5355" i="7"/>
  <c r="J5363" i="7"/>
  <c r="J5371" i="7"/>
  <c r="J5379" i="7"/>
  <c r="J5387" i="7"/>
  <c r="J5395" i="7"/>
  <c r="J5403" i="7"/>
  <c r="J5411" i="7"/>
  <c r="J5419" i="7"/>
  <c r="J5427" i="7"/>
  <c r="J5435" i="7"/>
  <c r="J5443" i="7"/>
  <c r="J5451" i="7"/>
  <c r="J5459" i="7"/>
  <c r="J5467" i="7"/>
  <c r="J5475" i="7"/>
  <c r="J5484" i="7"/>
  <c r="J5491" i="7"/>
  <c r="J5499" i="7"/>
  <c r="J5507" i="7"/>
  <c r="J5515" i="7"/>
  <c r="J19" i="7" l="1"/>
  <c r="C23" i="3" l="1"/>
  <c r="D23" i="3" s="1"/>
  <c r="K23" i="3" s="1"/>
  <c r="C24" i="3"/>
  <c r="D24" i="3" s="1"/>
  <c r="K24" i="3" s="1"/>
  <c r="C25" i="3"/>
  <c r="D25" i="3" s="1"/>
  <c r="K25" i="3" s="1"/>
  <c r="C26" i="3"/>
  <c r="C27" i="3"/>
  <c r="D27" i="3" s="1"/>
  <c r="K27" i="3" s="1"/>
  <c r="C28" i="3"/>
  <c r="D28" i="3" s="1"/>
  <c r="K28" i="3" s="1"/>
  <c r="C29" i="3"/>
  <c r="D29" i="3" s="1"/>
  <c r="K29" i="3" s="1"/>
  <c r="C30" i="3"/>
  <c r="D30" i="3" s="1"/>
  <c r="K30" i="3" s="1"/>
  <c r="C31" i="3"/>
  <c r="D31" i="3" s="1"/>
  <c r="K31" i="3" s="1"/>
  <c r="C32" i="3"/>
  <c r="D32" i="3" s="1"/>
  <c r="K32" i="3" s="1"/>
  <c r="C33" i="3"/>
  <c r="D33" i="3" s="1"/>
  <c r="K33" i="3" s="1"/>
  <c r="C34" i="3"/>
  <c r="C35" i="3"/>
  <c r="D35" i="3" s="1"/>
  <c r="K35" i="3" s="1"/>
  <c r="C36" i="3"/>
  <c r="D36" i="3" s="1"/>
  <c r="K36" i="3" s="1"/>
  <c r="C37" i="3"/>
  <c r="D37" i="3" s="1"/>
  <c r="K37" i="3" s="1"/>
  <c r="C38" i="3"/>
  <c r="D38" i="3" s="1"/>
  <c r="K38" i="3" s="1"/>
  <c r="C39" i="3"/>
  <c r="D39" i="3" s="1"/>
  <c r="K39" i="3" s="1"/>
  <c r="C40" i="3"/>
  <c r="D40" i="3" s="1"/>
  <c r="K40" i="3" s="1"/>
  <c r="C41" i="3"/>
  <c r="D41" i="3" s="1"/>
  <c r="K41" i="3" s="1"/>
  <c r="C42" i="3"/>
  <c r="C43" i="3"/>
  <c r="D43" i="3" s="1"/>
  <c r="K43" i="3" s="1"/>
  <c r="C44" i="3"/>
  <c r="D44" i="3" s="1"/>
  <c r="K44" i="3" s="1"/>
  <c r="C45" i="3"/>
  <c r="D45" i="3" s="1"/>
  <c r="K45" i="3" s="1"/>
  <c r="C46" i="3"/>
  <c r="D46" i="3" s="1"/>
  <c r="K46" i="3" s="1"/>
  <c r="C47" i="3"/>
  <c r="D47" i="3" s="1"/>
  <c r="K47" i="3" s="1"/>
  <c r="C48" i="3"/>
  <c r="D48" i="3" s="1"/>
  <c r="K48" i="3" s="1"/>
  <c r="C49" i="3"/>
  <c r="D49" i="3" s="1"/>
  <c r="K49" i="3" s="1"/>
  <c r="C50" i="3"/>
  <c r="C51" i="3"/>
  <c r="D51" i="3" s="1"/>
  <c r="K51" i="3" s="1"/>
  <c r="C52" i="3"/>
  <c r="D52" i="3" s="1"/>
  <c r="K52" i="3" s="1"/>
  <c r="C53" i="3"/>
  <c r="D53" i="3" s="1"/>
  <c r="K53" i="3" s="1"/>
  <c r="C54" i="3"/>
  <c r="D54" i="3" s="1"/>
  <c r="K54" i="3" s="1"/>
  <c r="C55" i="3"/>
  <c r="C56" i="3"/>
  <c r="C57" i="3"/>
  <c r="D57" i="3" s="1"/>
  <c r="K57" i="3" s="1"/>
  <c r="C58" i="3"/>
  <c r="C59" i="3"/>
  <c r="D59" i="3" s="1"/>
  <c r="K59" i="3" s="1"/>
  <c r="C60" i="3"/>
  <c r="D60" i="3" s="1"/>
  <c r="K60" i="3" s="1"/>
  <c r="C61" i="3"/>
  <c r="D61" i="3" s="1"/>
  <c r="K61" i="3" s="1"/>
  <c r="C62" i="3"/>
  <c r="D62" i="3" s="1"/>
  <c r="K62" i="3" s="1"/>
  <c r="C63" i="3"/>
  <c r="D63" i="3" s="1"/>
  <c r="K63" i="3" s="1"/>
  <c r="C64" i="3"/>
  <c r="D64" i="3" s="1"/>
  <c r="K64" i="3" s="1"/>
  <c r="C65" i="3"/>
  <c r="D65" i="3" s="1"/>
  <c r="K65" i="3" s="1"/>
  <c r="C66" i="3"/>
  <c r="C67" i="3"/>
  <c r="D67" i="3" s="1"/>
  <c r="K67" i="3" s="1"/>
  <c r="C68" i="3"/>
  <c r="D68" i="3" s="1"/>
  <c r="K68" i="3" s="1"/>
  <c r="C69" i="3"/>
  <c r="D69" i="3" s="1"/>
  <c r="K69" i="3" s="1"/>
  <c r="C70" i="3"/>
  <c r="D70" i="3" s="1"/>
  <c r="K70" i="3" s="1"/>
  <c r="C71" i="3"/>
  <c r="D71" i="3" s="1"/>
  <c r="K71" i="3" s="1"/>
  <c r="C72" i="3"/>
  <c r="D72" i="3" s="1"/>
  <c r="K72" i="3" s="1"/>
  <c r="C73" i="3"/>
  <c r="D73" i="3" s="1"/>
  <c r="K73" i="3" s="1"/>
  <c r="C74" i="3"/>
  <c r="C75" i="3"/>
  <c r="D75" i="3" s="1"/>
  <c r="K75" i="3" s="1"/>
  <c r="C76" i="3"/>
  <c r="D76" i="3" s="1"/>
  <c r="K76" i="3" s="1"/>
  <c r="C77" i="3"/>
  <c r="D77" i="3" s="1"/>
  <c r="K77" i="3" s="1"/>
  <c r="C78" i="3"/>
  <c r="D78" i="3" s="1"/>
  <c r="K78" i="3" s="1"/>
  <c r="C79" i="3"/>
  <c r="D79" i="3" s="1"/>
  <c r="K79" i="3" s="1"/>
  <c r="C80" i="3"/>
  <c r="D80" i="3" s="1"/>
  <c r="K80" i="3" s="1"/>
  <c r="C81" i="3"/>
  <c r="D81" i="3" s="1"/>
  <c r="K81" i="3" s="1"/>
  <c r="C82" i="3"/>
  <c r="C83" i="3"/>
  <c r="D83" i="3" s="1"/>
  <c r="K83" i="3" s="1"/>
  <c r="C84" i="3"/>
  <c r="C85" i="3"/>
  <c r="D85" i="3" s="1"/>
  <c r="K85" i="3" s="1"/>
  <c r="C86" i="3"/>
  <c r="D86" i="3" s="1"/>
  <c r="K86" i="3" s="1"/>
  <c r="C87" i="3"/>
  <c r="D87" i="3" s="1"/>
  <c r="K87" i="3" s="1"/>
  <c r="C88" i="3"/>
  <c r="D88" i="3" s="1"/>
  <c r="K88" i="3" s="1"/>
  <c r="C89" i="3"/>
  <c r="D89" i="3" s="1"/>
  <c r="K89" i="3" s="1"/>
  <c r="C90" i="3"/>
  <c r="C91" i="3"/>
  <c r="D91" i="3" s="1"/>
  <c r="K91" i="3" s="1"/>
  <c r="C92" i="3"/>
  <c r="D92" i="3" s="1"/>
  <c r="K92" i="3" s="1"/>
  <c r="C93" i="3"/>
  <c r="D93" i="3" s="1"/>
  <c r="K93" i="3" s="1"/>
  <c r="C94" i="3"/>
  <c r="D94" i="3" s="1"/>
  <c r="K94" i="3" s="1"/>
  <c r="C95" i="3"/>
  <c r="D95" i="3" s="1"/>
  <c r="K95" i="3" s="1"/>
  <c r="C96" i="3"/>
  <c r="D96" i="3" s="1"/>
  <c r="K96" i="3" s="1"/>
  <c r="C97" i="3"/>
  <c r="D97" i="3" s="1"/>
  <c r="K97" i="3" s="1"/>
  <c r="C98" i="3"/>
  <c r="C99" i="3"/>
  <c r="D99" i="3" s="1"/>
  <c r="K99" i="3" s="1"/>
  <c r="C100" i="3"/>
  <c r="D100" i="3" s="1"/>
  <c r="K100" i="3" s="1"/>
  <c r="C101" i="3"/>
  <c r="D101" i="3" s="1"/>
  <c r="K101" i="3" s="1"/>
  <c r="C102" i="3"/>
  <c r="D102" i="3" s="1"/>
  <c r="K102" i="3" s="1"/>
  <c r="C103" i="3"/>
  <c r="D103" i="3" s="1"/>
  <c r="K103" i="3" s="1"/>
  <c r="C104" i="3"/>
  <c r="D104" i="3" s="1"/>
  <c r="K104" i="3" s="1"/>
  <c r="C105" i="3"/>
  <c r="D105" i="3" s="1"/>
  <c r="K105" i="3" s="1"/>
  <c r="C106" i="3"/>
  <c r="C107" i="3"/>
  <c r="D107" i="3" s="1"/>
  <c r="K107" i="3" s="1"/>
  <c r="C108" i="3"/>
  <c r="D108" i="3" s="1"/>
  <c r="K108" i="3" s="1"/>
  <c r="C109" i="3"/>
  <c r="D109" i="3" s="1"/>
  <c r="K109" i="3" s="1"/>
  <c r="C110" i="3"/>
  <c r="D110" i="3" s="1"/>
  <c r="K110" i="3" s="1"/>
  <c r="C111" i="3"/>
  <c r="D111" i="3" s="1"/>
  <c r="K111" i="3" s="1"/>
  <c r="C112" i="3"/>
  <c r="D112" i="3" s="1"/>
  <c r="K112" i="3" s="1"/>
  <c r="C113" i="3"/>
  <c r="D113" i="3" s="1"/>
  <c r="K113" i="3" s="1"/>
  <c r="C114" i="3"/>
  <c r="C115" i="3"/>
  <c r="D115" i="3" s="1"/>
  <c r="K115" i="3" s="1"/>
  <c r="C116" i="3"/>
  <c r="D116" i="3" s="1"/>
  <c r="K116" i="3" s="1"/>
  <c r="C117" i="3"/>
  <c r="D117" i="3" s="1"/>
  <c r="K117" i="3" s="1"/>
  <c r="C118" i="3"/>
  <c r="D118" i="3" s="1"/>
  <c r="K118" i="3" s="1"/>
  <c r="C119" i="3"/>
  <c r="D119" i="3" s="1"/>
  <c r="K119" i="3" s="1"/>
  <c r="C120" i="3"/>
  <c r="C121" i="3"/>
  <c r="D121" i="3" s="1"/>
  <c r="K121" i="3" s="1"/>
  <c r="C122" i="3"/>
  <c r="C123" i="3"/>
  <c r="D123" i="3" s="1"/>
  <c r="K123" i="3" s="1"/>
  <c r="C124" i="3"/>
  <c r="C125" i="3"/>
  <c r="D125" i="3" s="1"/>
  <c r="K125" i="3" s="1"/>
  <c r="C126" i="3"/>
  <c r="D126" i="3" s="1"/>
  <c r="K126" i="3" s="1"/>
  <c r="C127" i="3"/>
  <c r="D127" i="3" s="1"/>
  <c r="K127" i="3" s="1"/>
  <c r="C128" i="3"/>
  <c r="D128" i="3" s="1"/>
  <c r="K128" i="3" s="1"/>
  <c r="C129" i="3"/>
  <c r="D129" i="3" s="1"/>
  <c r="K129" i="3" s="1"/>
  <c r="C130" i="3"/>
  <c r="C131" i="3"/>
  <c r="D131" i="3" s="1"/>
  <c r="K131" i="3" s="1"/>
  <c r="C132" i="3"/>
  <c r="D132" i="3" s="1"/>
  <c r="K132" i="3" s="1"/>
  <c r="C133" i="3"/>
  <c r="C134" i="3"/>
  <c r="D134" i="3" s="1"/>
  <c r="K134" i="3" s="1"/>
  <c r="C135" i="3"/>
  <c r="D135" i="3" s="1"/>
  <c r="K135" i="3" s="1"/>
  <c r="C136" i="3"/>
  <c r="D136" i="3" s="1"/>
  <c r="K136" i="3" s="1"/>
  <c r="C137" i="3"/>
  <c r="D137" i="3" s="1"/>
  <c r="K137" i="3" s="1"/>
  <c r="C138" i="3"/>
  <c r="C139" i="3"/>
  <c r="D139" i="3" s="1"/>
  <c r="K139" i="3" s="1"/>
  <c r="C140" i="3"/>
  <c r="D140" i="3" s="1"/>
  <c r="K140" i="3" s="1"/>
  <c r="C141" i="3"/>
  <c r="D141" i="3" s="1"/>
  <c r="K141" i="3" s="1"/>
  <c r="C142" i="3"/>
  <c r="D142" i="3" s="1"/>
  <c r="K142" i="3" s="1"/>
  <c r="C143" i="3"/>
  <c r="D143" i="3" s="1"/>
  <c r="K143" i="3" s="1"/>
  <c r="C144" i="3"/>
  <c r="D144" i="3" s="1"/>
  <c r="K144" i="3" s="1"/>
  <c r="C145" i="3"/>
  <c r="D145" i="3" s="1"/>
  <c r="K145" i="3" s="1"/>
  <c r="C146" i="3"/>
  <c r="C147" i="3"/>
  <c r="D147" i="3" s="1"/>
  <c r="K147" i="3" s="1"/>
  <c r="C148" i="3"/>
  <c r="D148" i="3" s="1"/>
  <c r="K148" i="3" s="1"/>
  <c r="C149" i="3"/>
  <c r="C150" i="3"/>
  <c r="D150" i="3" s="1"/>
  <c r="K150" i="3" s="1"/>
  <c r="C151" i="3"/>
  <c r="D151" i="3" s="1"/>
  <c r="K151" i="3" s="1"/>
  <c r="C152" i="3"/>
  <c r="D152" i="3" s="1"/>
  <c r="K152" i="3" s="1"/>
  <c r="C153" i="3"/>
  <c r="D153" i="3" s="1"/>
  <c r="K153" i="3" s="1"/>
  <c r="C154" i="3"/>
  <c r="C155" i="3"/>
  <c r="D155" i="3" s="1"/>
  <c r="K155" i="3" s="1"/>
  <c r="C156" i="3"/>
  <c r="D156" i="3" s="1"/>
  <c r="K156" i="3" s="1"/>
  <c r="C157" i="3"/>
  <c r="D157" i="3" s="1"/>
  <c r="K157" i="3" s="1"/>
  <c r="C158" i="3"/>
  <c r="D158" i="3" s="1"/>
  <c r="K158" i="3" s="1"/>
  <c r="C159" i="3"/>
  <c r="D159" i="3" s="1"/>
  <c r="K159" i="3" s="1"/>
  <c r="C160" i="3"/>
  <c r="D160" i="3" s="1"/>
  <c r="K160" i="3" s="1"/>
  <c r="C161" i="3"/>
  <c r="D161" i="3" s="1"/>
  <c r="K161" i="3" s="1"/>
  <c r="C162" i="3"/>
  <c r="C163" i="3"/>
  <c r="D163" i="3" s="1"/>
  <c r="K163" i="3" s="1"/>
  <c r="C164" i="3"/>
  <c r="D164" i="3" s="1"/>
  <c r="K164" i="3" s="1"/>
  <c r="C165" i="3"/>
  <c r="D165" i="3" s="1"/>
  <c r="K165" i="3" s="1"/>
  <c r="C166" i="3"/>
  <c r="D166" i="3" s="1"/>
  <c r="K166" i="3" s="1"/>
  <c r="C167" i="3"/>
  <c r="D167" i="3" s="1"/>
  <c r="K167" i="3" s="1"/>
  <c r="C168" i="3"/>
  <c r="D168" i="3" s="1"/>
  <c r="K168" i="3" s="1"/>
  <c r="C169" i="3"/>
  <c r="D169" i="3" s="1"/>
  <c r="K169" i="3" s="1"/>
  <c r="C170" i="3"/>
  <c r="C171" i="3"/>
  <c r="D171" i="3" s="1"/>
  <c r="K171" i="3" s="1"/>
  <c r="C172" i="3"/>
  <c r="D172" i="3" s="1"/>
  <c r="K172" i="3" s="1"/>
  <c r="C173" i="3"/>
  <c r="D173" i="3" s="1"/>
  <c r="K173" i="3" s="1"/>
  <c r="C174" i="3"/>
  <c r="D174" i="3" s="1"/>
  <c r="K174" i="3" s="1"/>
  <c r="C175" i="3"/>
  <c r="D175" i="3" s="1"/>
  <c r="K175" i="3" s="1"/>
  <c r="C176" i="3"/>
  <c r="D176" i="3" s="1"/>
  <c r="K176" i="3" s="1"/>
  <c r="C177" i="3"/>
  <c r="D177" i="3" s="1"/>
  <c r="K177" i="3" s="1"/>
  <c r="C178" i="3"/>
  <c r="C179" i="3"/>
  <c r="D179" i="3" s="1"/>
  <c r="K179" i="3" s="1"/>
  <c r="C180" i="3"/>
  <c r="D180" i="3" s="1"/>
  <c r="K180" i="3" s="1"/>
  <c r="C181" i="3"/>
  <c r="D181" i="3" s="1"/>
  <c r="K181" i="3" s="1"/>
  <c r="C182" i="3"/>
  <c r="D182" i="3" s="1"/>
  <c r="K182" i="3" s="1"/>
  <c r="C183" i="3"/>
  <c r="D183" i="3" s="1"/>
  <c r="K183" i="3" s="1"/>
  <c r="C184" i="3"/>
  <c r="C185" i="3"/>
  <c r="D185" i="3" s="1"/>
  <c r="K185" i="3" s="1"/>
  <c r="C186" i="3"/>
  <c r="C187" i="3"/>
  <c r="D187" i="3" s="1"/>
  <c r="K187" i="3" s="1"/>
  <c r="C188" i="3"/>
  <c r="D188" i="3" s="1"/>
  <c r="K188" i="3" s="1"/>
  <c r="C189" i="3"/>
  <c r="C190" i="3"/>
  <c r="D190" i="3" s="1"/>
  <c r="K190" i="3" s="1"/>
  <c r="C191" i="3"/>
  <c r="D191" i="3" s="1"/>
  <c r="K191" i="3" s="1"/>
  <c r="C192" i="3"/>
  <c r="D192" i="3" s="1"/>
  <c r="K192" i="3" s="1"/>
  <c r="C193" i="3"/>
  <c r="D193" i="3" s="1"/>
  <c r="K193" i="3" s="1"/>
  <c r="C194" i="3"/>
  <c r="C195" i="3"/>
  <c r="D195" i="3" s="1"/>
  <c r="K195" i="3" s="1"/>
  <c r="C196" i="3"/>
  <c r="D196" i="3" s="1"/>
  <c r="K196" i="3" s="1"/>
  <c r="C197" i="3"/>
  <c r="C198" i="3"/>
  <c r="D198" i="3" s="1"/>
  <c r="K198" i="3" s="1"/>
  <c r="C199" i="3"/>
  <c r="D199" i="3" s="1"/>
  <c r="K199" i="3" s="1"/>
  <c r="C200" i="3"/>
  <c r="D200" i="3" s="1"/>
  <c r="K200" i="3" s="1"/>
  <c r="C201" i="3"/>
  <c r="D201" i="3" s="1"/>
  <c r="K201" i="3" s="1"/>
  <c r="C202" i="3"/>
  <c r="C203" i="3"/>
  <c r="D203" i="3" s="1"/>
  <c r="K203" i="3" s="1"/>
  <c r="C204" i="3"/>
  <c r="D204" i="3" s="1"/>
  <c r="K204" i="3" s="1"/>
  <c r="C205" i="3"/>
  <c r="C206" i="3"/>
  <c r="D206" i="3" s="1"/>
  <c r="K206" i="3" s="1"/>
  <c r="C207" i="3"/>
  <c r="D207" i="3" s="1"/>
  <c r="K207" i="3" s="1"/>
  <c r="C208" i="3"/>
  <c r="D208" i="3" s="1"/>
  <c r="K208" i="3" s="1"/>
  <c r="C209" i="3"/>
  <c r="D209" i="3" s="1"/>
  <c r="K209" i="3" s="1"/>
  <c r="C210" i="3"/>
  <c r="C211" i="3"/>
  <c r="D211" i="3" s="1"/>
  <c r="K211" i="3" s="1"/>
  <c r="C212" i="3"/>
  <c r="D212" i="3" s="1"/>
  <c r="K212" i="3" s="1"/>
  <c r="C213" i="3"/>
  <c r="D213" i="3" s="1"/>
  <c r="K213" i="3" s="1"/>
  <c r="C214" i="3"/>
  <c r="D214" i="3" s="1"/>
  <c r="K214" i="3" s="1"/>
  <c r="C215" i="3"/>
  <c r="D215" i="3" s="1"/>
  <c r="K215" i="3" s="1"/>
  <c r="C216" i="3"/>
  <c r="D216" i="3" s="1"/>
  <c r="K216" i="3" s="1"/>
  <c r="C217" i="3"/>
  <c r="D217" i="3" s="1"/>
  <c r="K217" i="3" s="1"/>
  <c r="C218" i="3"/>
  <c r="C219" i="3"/>
  <c r="D219" i="3" s="1"/>
  <c r="K219" i="3" s="1"/>
  <c r="C220" i="3"/>
  <c r="D220" i="3" s="1"/>
  <c r="K220" i="3" s="1"/>
  <c r="C221" i="3"/>
  <c r="D221" i="3" s="1"/>
  <c r="K221" i="3" s="1"/>
  <c r="C222" i="3"/>
  <c r="D222" i="3" s="1"/>
  <c r="K222" i="3" s="1"/>
  <c r="C223" i="3"/>
  <c r="D223" i="3" s="1"/>
  <c r="K223" i="3" s="1"/>
  <c r="C224" i="3"/>
  <c r="D224" i="3" s="1"/>
  <c r="K224" i="3" s="1"/>
  <c r="C225" i="3"/>
  <c r="D225" i="3" s="1"/>
  <c r="K225" i="3" s="1"/>
  <c r="C226" i="3"/>
  <c r="C227" i="3"/>
  <c r="D227" i="3" s="1"/>
  <c r="K227" i="3" s="1"/>
  <c r="C228" i="3"/>
  <c r="D228" i="3" s="1"/>
  <c r="K228" i="3" s="1"/>
  <c r="C229" i="3"/>
  <c r="D229" i="3" s="1"/>
  <c r="K229" i="3" s="1"/>
  <c r="C230" i="3"/>
  <c r="D230" i="3" s="1"/>
  <c r="K230" i="3" s="1"/>
  <c r="C231" i="3"/>
  <c r="D231" i="3" s="1"/>
  <c r="K231" i="3" s="1"/>
  <c r="C232" i="3"/>
  <c r="D232" i="3" s="1"/>
  <c r="K232" i="3" s="1"/>
  <c r="C233" i="3"/>
  <c r="D233" i="3" s="1"/>
  <c r="K233" i="3" s="1"/>
  <c r="C234" i="3"/>
  <c r="C235" i="3"/>
  <c r="D235" i="3" s="1"/>
  <c r="K235" i="3" s="1"/>
  <c r="C236" i="3"/>
  <c r="C237" i="3"/>
  <c r="D237" i="3" s="1"/>
  <c r="K237" i="3" s="1"/>
  <c r="C238" i="3"/>
  <c r="D238" i="3" s="1"/>
  <c r="K238" i="3" s="1"/>
  <c r="C239" i="3"/>
  <c r="D239" i="3" s="1"/>
  <c r="K239" i="3" s="1"/>
  <c r="C240" i="3"/>
  <c r="D240" i="3" s="1"/>
  <c r="K240" i="3" s="1"/>
  <c r="C241" i="3"/>
  <c r="D241" i="3" s="1"/>
  <c r="K241" i="3" s="1"/>
  <c r="C242" i="3"/>
  <c r="C243" i="3"/>
  <c r="D243" i="3" s="1"/>
  <c r="K243" i="3" s="1"/>
  <c r="C244" i="3"/>
  <c r="D244" i="3" s="1"/>
  <c r="K244" i="3" s="1"/>
  <c r="C245" i="3"/>
  <c r="D245" i="3" s="1"/>
  <c r="K245" i="3" s="1"/>
  <c r="C246" i="3"/>
  <c r="D246" i="3" s="1"/>
  <c r="K246" i="3" s="1"/>
  <c r="C247" i="3"/>
  <c r="D247" i="3" s="1"/>
  <c r="K247" i="3" s="1"/>
  <c r="C248" i="3"/>
  <c r="C249" i="3"/>
  <c r="D249" i="3" s="1"/>
  <c r="K249" i="3" s="1"/>
  <c r="C250" i="3"/>
  <c r="C251" i="3"/>
  <c r="D251" i="3" s="1"/>
  <c r="K251" i="3" s="1"/>
  <c r="C252" i="3"/>
  <c r="D252" i="3" s="1"/>
  <c r="K252" i="3" s="1"/>
  <c r="C253" i="3"/>
  <c r="C254" i="3"/>
  <c r="D254" i="3" s="1"/>
  <c r="K254" i="3" s="1"/>
  <c r="C255" i="3"/>
  <c r="D255" i="3" s="1"/>
  <c r="K255" i="3" s="1"/>
  <c r="C256" i="3"/>
  <c r="D256" i="3" s="1"/>
  <c r="K256" i="3" s="1"/>
  <c r="C257" i="3"/>
  <c r="D257" i="3" s="1"/>
  <c r="K257" i="3" s="1"/>
  <c r="C258" i="3"/>
  <c r="C259" i="3"/>
  <c r="D259" i="3" s="1"/>
  <c r="K259" i="3" s="1"/>
  <c r="C260" i="3"/>
  <c r="D260" i="3" s="1"/>
  <c r="K260" i="3" s="1"/>
  <c r="C261" i="3"/>
  <c r="D261" i="3" s="1"/>
  <c r="K261" i="3" s="1"/>
  <c r="C262" i="3"/>
  <c r="D262" i="3" s="1"/>
  <c r="K262" i="3" s="1"/>
  <c r="C263" i="3"/>
  <c r="D263" i="3" s="1"/>
  <c r="K263" i="3" s="1"/>
  <c r="C264" i="3"/>
  <c r="D264" i="3" s="1"/>
  <c r="K264" i="3" s="1"/>
  <c r="C265" i="3"/>
  <c r="D265" i="3" s="1"/>
  <c r="K265" i="3" s="1"/>
  <c r="C266" i="3"/>
  <c r="C267" i="3"/>
  <c r="D267" i="3" s="1"/>
  <c r="K267" i="3" s="1"/>
  <c r="C268" i="3"/>
  <c r="D268" i="3" s="1"/>
  <c r="K268" i="3" s="1"/>
  <c r="C269" i="3"/>
  <c r="C270" i="3"/>
  <c r="D270" i="3" s="1"/>
  <c r="K270" i="3" s="1"/>
  <c r="C271" i="3"/>
  <c r="D271" i="3" s="1"/>
  <c r="K271" i="3" s="1"/>
  <c r="C272" i="3"/>
  <c r="D272" i="3" s="1"/>
  <c r="K272" i="3" s="1"/>
  <c r="C273" i="3"/>
  <c r="D273" i="3" s="1"/>
  <c r="K273" i="3" s="1"/>
  <c r="C274" i="3"/>
  <c r="C275" i="3"/>
  <c r="D275" i="3" s="1"/>
  <c r="K275" i="3" s="1"/>
  <c r="C276" i="3"/>
  <c r="D276" i="3" s="1"/>
  <c r="K276" i="3" s="1"/>
  <c r="C277" i="3"/>
  <c r="D277" i="3" s="1"/>
  <c r="K277" i="3" s="1"/>
  <c r="C278" i="3"/>
  <c r="D278" i="3" s="1"/>
  <c r="K278" i="3" s="1"/>
  <c r="C279" i="3"/>
  <c r="D279" i="3" s="1"/>
  <c r="K279" i="3" s="1"/>
  <c r="C280" i="3"/>
  <c r="D280" i="3" s="1"/>
  <c r="K280" i="3" s="1"/>
  <c r="C281" i="3"/>
  <c r="D281" i="3" s="1"/>
  <c r="K281" i="3" s="1"/>
  <c r="C282" i="3"/>
  <c r="C283" i="3"/>
  <c r="D283" i="3" s="1"/>
  <c r="K283" i="3" s="1"/>
  <c r="C284" i="3"/>
  <c r="D284" i="3" s="1"/>
  <c r="K284" i="3" s="1"/>
  <c r="C285" i="3"/>
  <c r="C286" i="3"/>
  <c r="D286" i="3" s="1"/>
  <c r="K286" i="3" s="1"/>
  <c r="C287" i="3"/>
  <c r="D287" i="3" s="1"/>
  <c r="K287" i="3" s="1"/>
  <c r="C288" i="3"/>
  <c r="D288" i="3" s="1"/>
  <c r="K288" i="3" s="1"/>
  <c r="C289" i="3"/>
  <c r="D289" i="3" s="1"/>
  <c r="K289" i="3" s="1"/>
  <c r="C290" i="3"/>
  <c r="C291" i="3"/>
  <c r="D291" i="3" s="1"/>
  <c r="K291" i="3" s="1"/>
  <c r="C292" i="3"/>
  <c r="D292" i="3" s="1"/>
  <c r="K292" i="3" s="1"/>
  <c r="C293" i="3"/>
  <c r="D293" i="3" s="1"/>
  <c r="K293" i="3" s="1"/>
  <c r="C294" i="3"/>
  <c r="D294" i="3" s="1"/>
  <c r="K294" i="3" s="1"/>
  <c r="C295" i="3"/>
  <c r="D295" i="3" s="1"/>
  <c r="K295" i="3" s="1"/>
  <c r="C296" i="3"/>
  <c r="D296" i="3" s="1"/>
  <c r="K296" i="3" s="1"/>
  <c r="C297" i="3"/>
  <c r="D297" i="3" s="1"/>
  <c r="K297" i="3" s="1"/>
  <c r="C298" i="3"/>
  <c r="C299" i="3"/>
  <c r="D299" i="3" s="1"/>
  <c r="K299" i="3" s="1"/>
  <c r="C300" i="3"/>
  <c r="D300" i="3" s="1"/>
  <c r="K300" i="3" s="1"/>
  <c r="C301" i="3"/>
  <c r="C302" i="3"/>
  <c r="D302" i="3" s="1"/>
  <c r="K302" i="3" s="1"/>
  <c r="C303" i="3"/>
  <c r="D303" i="3" s="1"/>
  <c r="K303" i="3" s="1"/>
  <c r="C304" i="3"/>
  <c r="D304" i="3" s="1"/>
  <c r="K304" i="3" s="1"/>
  <c r="C305" i="3"/>
  <c r="D305" i="3" s="1"/>
  <c r="K305" i="3" s="1"/>
  <c r="C306" i="3"/>
  <c r="C307" i="3"/>
  <c r="D307" i="3" s="1"/>
  <c r="K307" i="3" s="1"/>
  <c r="C308" i="3"/>
  <c r="C309" i="3"/>
  <c r="D309" i="3" s="1"/>
  <c r="K309" i="3" s="1"/>
  <c r="C310" i="3"/>
  <c r="D310" i="3" s="1"/>
  <c r="K310" i="3" s="1"/>
  <c r="C311" i="3"/>
  <c r="D311" i="3" s="1"/>
  <c r="K311" i="3" s="1"/>
  <c r="C312" i="3"/>
  <c r="C313" i="3"/>
  <c r="D313" i="3" s="1"/>
  <c r="K313" i="3" s="1"/>
  <c r="C314" i="3"/>
  <c r="C315" i="3"/>
  <c r="D315" i="3" s="1"/>
  <c r="K315" i="3" s="1"/>
  <c r="C316" i="3"/>
  <c r="D316" i="3" s="1"/>
  <c r="K316" i="3" s="1"/>
  <c r="C317" i="3"/>
  <c r="C318" i="3"/>
  <c r="D318" i="3" s="1"/>
  <c r="K318" i="3" s="1"/>
  <c r="C319" i="3"/>
  <c r="D319" i="3" s="1"/>
  <c r="K319" i="3" s="1"/>
  <c r="C320" i="3"/>
  <c r="D320" i="3" s="1"/>
  <c r="K320" i="3" s="1"/>
  <c r="C321" i="3"/>
  <c r="D321" i="3" s="1"/>
  <c r="K321" i="3" s="1"/>
  <c r="C322" i="3"/>
  <c r="C323" i="3"/>
  <c r="D323" i="3" s="1"/>
  <c r="K323" i="3" s="1"/>
  <c r="C324" i="3"/>
  <c r="C325" i="3"/>
  <c r="C326" i="3"/>
  <c r="D326" i="3" s="1"/>
  <c r="K326" i="3" s="1"/>
  <c r="C327" i="3"/>
  <c r="D327" i="3" s="1"/>
  <c r="K327" i="3" s="1"/>
  <c r="C328" i="3"/>
  <c r="D328" i="3" s="1"/>
  <c r="K328" i="3" s="1"/>
  <c r="C329" i="3"/>
  <c r="D329" i="3" s="1"/>
  <c r="K329" i="3" s="1"/>
  <c r="C330" i="3"/>
  <c r="C331" i="3"/>
  <c r="D331" i="3" s="1"/>
  <c r="K331" i="3" s="1"/>
  <c r="C332" i="3"/>
  <c r="D332" i="3" s="1"/>
  <c r="K332" i="3" s="1"/>
  <c r="C333" i="3"/>
  <c r="C334" i="3"/>
  <c r="D334" i="3" s="1"/>
  <c r="K334" i="3" s="1"/>
  <c r="C335" i="3"/>
  <c r="D335" i="3" s="1"/>
  <c r="K335" i="3" s="1"/>
  <c r="C336" i="3"/>
  <c r="D336" i="3" s="1"/>
  <c r="K336" i="3" s="1"/>
  <c r="C337" i="3"/>
  <c r="D337" i="3" s="1"/>
  <c r="K337" i="3" s="1"/>
  <c r="C338" i="3"/>
  <c r="C339" i="3"/>
  <c r="D339" i="3" s="1"/>
  <c r="K339" i="3" s="1"/>
  <c r="C340" i="3"/>
  <c r="C341" i="3"/>
  <c r="C342" i="3"/>
  <c r="D342" i="3" s="1"/>
  <c r="K342" i="3" s="1"/>
  <c r="C343" i="3"/>
  <c r="D343" i="3" s="1"/>
  <c r="K343" i="3" s="1"/>
  <c r="C344" i="3"/>
  <c r="D344" i="3" s="1"/>
  <c r="K344" i="3" s="1"/>
  <c r="C345" i="3"/>
  <c r="D345" i="3" s="1"/>
  <c r="K345" i="3" s="1"/>
  <c r="C346" i="3"/>
  <c r="C347" i="3"/>
  <c r="D347" i="3" s="1"/>
  <c r="K347" i="3" s="1"/>
  <c r="C348" i="3"/>
  <c r="D348" i="3" s="1"/>
  <c r="K348" i="3" s="1"/>
  <c r="C349" i="3"/>
  <c r="D349" i="3" s="1"/>
  <c r="K349" i="3" s="1"/>
  <c r="C350" i="3"/>
  <c r="D350" i="3" s="1"/>
  <c r="K350" i="3" s="1"/>
  <c r="C351" i="3"/>
  <c r="D351" i="3" s="1"/>
  <c r="K351" i="3" s="1"/>
  <c r="C352" i="3"/>
  <c r="D352" i="3" s="1"/>
  <c r="K352" i="3" s="1"/>
  <c r="C353" i="3"/>
  <c r="D353" i="3" s="1"/>
  <c r="K353" i="3" s="1"/>
  <c r="C354" i="3"/>
  <c r="C355" i="3"/>
  <c r="D355" i="3" s="1"/>
  <c r="K355" i="3" s="1"/>
  <c r="C356" i="3"/>
  <c r="D356" i="3" s="1"/>
  <c r="K356" i="3" s="1"/>
  <c r="C357" i="3"/>
  <c r="D357" i="3" s="1"/>
  <c r="K357" i="3" s="1"/>
  <c r="C358" i="3"/>
  <c r="D358" i="3" s="1"/>
  <c r="K358" i="3" s="1"/>
  <c r="C359" i="3"/>
  <c r="D359" i="3" s="1"/>
  <c r="K359" i="3" s="1"/>
  <c r="C360" i="3"/>
  <c r="D360" i="3" s="1"/>
  <c r="K360" i="3" s="1"/>
  <c r="C361" i="3"/>
  <c r="D361" i="3" s="1"/>
  <c r="K361" i="3" s="1"/>
  <c r="C362" i="3"/>
  <c r="C363" i="3"/>
  <c r="D363" i="3" s="1"/>
  <c r="K363" i="3" s="1"/>
  <c r="C364" i="3"/>
  <c r="D364" i="3" s="1"/>
  <c r="K364" i="3" s="1"/>
  <c r="C365" i="3"/>
  <c r="D365" i="3" s="1"/>
  <c r="K365" i="3" s="1"/>
  <c r="C366" i="3"/>
  <c r="D366" i="3" s="1"/>
  <c r="K366" i="3" s="1"/>
  <c r="C367" i="3"/>
  <c r="D367" i="3" s="1"/>
  <c r="K367" i="3" s="1"/>
  <c r="C368" i="3"/>
  <c r="D368" i="3" s="1"/>
  <c r="K368" i="3" s="1"/>
  <c r="C369" i="3"/>
  <c r="D369" i="3" s="1"/>
  <c r="K369" i="3" s="1"/>
  <c r="C370" i="3"/>
  <c r="C371" i="3"/>
  <c r="D371" i="3" s="1"/>
  <c r="K371" i="3" s="1"/>
  <c r="C372" i="3"/>
  <c r="D372" i="3" s="1"/>
  <c r="K372" i="3" s="1"/>
  <c r="C373" i="3"/>
  <c r="D373" i="3" s="1"/>
  <c r="K373" i="3" s="1"/>
  <c r="C374" i="3"/>
  <c r="D374" i="3" s="1"/>
  <c r="K374" i="3" s="1"/>
  <c r="C375" i="3"/>
  <c r="D375" i="3" s="1"/>
  <c r="K375" i="3" s="1"/>
  <c r="C376" i="3"/>
  <c r="C377" i="3"/>
  <c r="D377" i="3" s="1"/>
  <c r="K377" i="3" s="1"/>
  <c r="C378" i="3"/>
  <c r="C379" i="3"/>
  <c r="D379" i="3" s="1"/>
  <c r="K379" i="3" s="1"/>
  <c r="C380" i="3"/>
  <c r="D380" i="3" s="1"/>
  <c r="K380" i="3" s="1"/>
  <c r="C381" i="3"/>
  <c r="D381" i="3" s="1"/>
  <c r="K381" i="3" s="1"/>
  <c r="C382" i="3"/>
  <c r="D382" i="3" s="1"/>
  <c r="K382" i="3" s="1"/>
  <c r="C383" i="3"/>
  <c r="D383" i="3" s="1"/>
  <c r="K383" i="3" s="1"/>
  <c r="C384" i="3"/>
  <c r="D384" i="3" s="1"/>
  <c r="K384" i="3" s="1"/>
  <c r="C385" i="3"/>
  <c r="D385" i="3" s="1"/>
  <c r="K385" i="3" s="1"/>
  <c r="C386" i="3"/>
  <c r="C387" i="3"/>
  <c r="D387" i="3" s="1"/>
  <c r="K387" i="3" s="1"/>
  <c r="C388" i="3"/>
  <c r="D388" i="3" s="1"/>
  <c r="K388" i="3" s="1"/>
  <c r="C389" i="3"/>
  <c r="C390" i="3"/>
  <c r="D390" i="3" s="1"/>
  <c r="K390" i="3" s="1"/>
  <c r="C391" i="3"/>
  <c r="D391" i="3" s="1"/>
  <c r="K391" i="3" s="1"/>
  <c r="C392" i="3"/>
  <c r="D392" i="3" s="1"/>
  <c r="K392" i="3" s="1"/>
  <c r="C393" i="3"/>
  <c r="D393" i="3" s="1"/>
  <c r="K393" i="3" s="1"/>
  <c r="C394" i="3"/>
  <c r="C395" i="3"/>
  <c r="D395" i="3" s="1"/>
  <c r="K395" i="3" s="1"/>
  <c r="C396" i="3"/>
  <c r="C397" i="3"/>
  <c r="D397" i="3" s="1"/>
  <c r="K397" i="3" s="1"/>
  <c r="C398" i="3"/>
  <c r="D398" i="3" s="1"/>
  <c r="K398" i="3" s="1"/>
  <c r="C399" i="3"/>
  <c r="D399" i="3" s="1"/>
  <c r="K399" i="3" s="1"/>
  <c r="C400" i="3"/>
  <c r="D400" i="3" s="1"/>
  <c r="K400" i="3" s="1"/>
  <c r="C401" i="3"/>
  <c r="D401" i="3" s="1"/>
  <c r="K401" i="3" s="1"/>
  <c r="C402" i="3"/>
  <c r="C403" i="3"/>
  <c r="D403" i="3" s="1"/>
  <c r="K403" i="3" s="1"/>
  <c r="C404" i="3"/>
  <c r="D404" i="3" s="1"/>
  <c r="K404" i="3" s="1"/>
  <c r="C405" i="3"/>
  <c r="C406" i="3"/>
  <c r="D406" i="3" s="1"/>
  <c r="K406" i="3" s="1"/>
  <c r="C407" i="3"/>
  <c r="D407" i="3" s="1"/>
  <c r="K407" i="3" s="1"/>
  <c r="C408" i="3"/>
  <c r="D408" i="3" s="1"/>
  <c r="K408" i="3" s="1"/>
  <c r="C409" i="3"/>
  <c r="D409" i="3" s="1"/>
  <c r="K409" i="3" s="1"/>
  <c r="C410" i="3"/>
  <c r="C411" i="3"/>
  <c r="D411" i="3" s="1"/>
  <c r="K411" i="3" s="1"/>
  <c r="C412" i="3"/>
  <c r="D412" i="3" s="1"/>
  <c r="K412" i="3" s="1"/>
  <c r="C413" i="3"/>
  <c r="D413" i="3" s="1"/>
  <c r="K413" i="3" s="1"/>
  <c r="C414" i="3"/>
  <c r="D414" i="3" s="1"/>
  <c r="K414" i="3" s="1"/>
  <c r="C415" i="3"/>
  <c r="D415" i="3" s="1"/>
  <c r="K415" i="3" s="1"/>
  <c r="C416" i="3"/>
  <c r="D416" i="3" s="1"/>
  <c r="K416" i="3" s="1"/>
  <c r="C417" i="3"/>
  <c r="D417" i="3" s="1"/>
  <c r="K417" i="3" s="1"/>
  <c r="C418" i="3"/>
  <c r="C419" i="3"/>
  <c r="D419" i="3" s="1"/>
  <c r="K419" i="3" s="1"/>
  <c r="C420" i="3"/>
  <c r="D420" i="3" s="1"/>
  <c r="K420" i="3" s="1"/>
  <c r="C421" i="3"/>
  <c r="D421" i="3" s="1"/>
  <c r="K421" i="3" s="1"/>
  <c r="C422" i="3"/>
  <c r="D422" i="3" s="1"/>
  <c r="K422" i="3" s="1"/>
  <c r="C423" i="3"/>
  <c r="D423" i="3" s="1"/>
  <c r="K423" i="3" s="1"/>
  <c r="C424" i="3"/>
  <c r="D424" i="3" s="1"/>
  <c r="K424" i="3" s="1"/>
  <c r="C425" i="3"/>
  <c r="D425" i="3" s="1"/>
  <c r="K425" i="3" s="1"/>
  <c r="C426" i="3"/>
  <c r="C427" i="3"/>
  <c r="D427" i="3" s="1"/>
  <c r="K427" i="3" s="1"/>
  <c r="C428" i="3"/>
  <c r="D428" i="3" s="1"/>
  <c r="K428" i="3" s="1"/>
  <c r="C429" i="3"/>
  <c r="D429" i="3" s="1"/>
  <c r="K429" i="3" s="1"/>
  <c r="C430" i="3"/>
  <c r="D430" i="3" s="1"/>
  <c r="K430" i="3" s="1"/>
  <c r="C431" i="3"/>
  <c r="D431" i="3" s="1"/>
  <c r="K431" i="3" s="1"/>
  <c r="C432" i="3"/>
  <c r="D432" i="3" s="1"/>
  <c r="K432" i="3" s="1"/>
  <c r="C433" i="3"/>
  <c r="D433" i="3" s="1"/>
  <c r="K433" i="3" s="1"/>
  <c r="C434" i="3"/>
  <c r="C435" i="3"/>
  <c r="D435" i="3" s="1"/>
  <c r="K435" i="3" s="1"/>
  <c r="C436" i="3"/>
  <c r="C437" i="3"/>
  <c r="D437" i="3" s="1"/>
  <c r="K437" i="3" s="1"/>
  <c r="C438" i="3"/>
  <c r="D438" i="3" s="1"/>
  <c r="K438" i="3" s="1"/>
  <c r="C439" i="3"/>
  <c r="D439" i="3" s="1"/>
  <c r="K439" i="3" s="1"/>
  <c r="C440" i="3"/>
  <c r="C441" i="3"/>
  <c r="D441" i="3" s="1"/>
  <c r="K441" i="3" s="1"/>
  <c r="C442" i="3"/>
  <c r="C443" i="3"/>
  <c r="D443" i="3" s="1"/>
  <c r="K443" i="3" s="1"/>
  <c r="C444" i="3"/>
  <c r="D444" i="3" s="1"/>
  <c r="K444" i="3" s="1"/>
  <c r="C445" i="3"/>
  <c r="C446" i="3"/>
  <c r="D446" i="3" s="1"/>
  <c r="K446" i="3" s="1"/>
  <c r="C447" i="3"/>
  <c r="D447" i="3" s="1"/>
  <c r="K447" i="3" s="1"/>
  <c r="C448" i="3"/>
  <c r="D448" i="3" s="1"/>
  <c r="K448" i="3" s="1"/>
  <c r="C449" i="3"/>
  <c r="D449" i="3" s="1"/>
  <c r="K449" i="3" s="1"/>
  <c r="C450" i="3"/>
  <c r="C451" i="3"/>
  <c r="D451" i="3" s="1"/>
  <c r="K451" i="3" s="1"/>
  <c r="C452" i="3"/>
  <c r="C453" i="3"/>
  <c r="D453" i="3" s="1"/>
  <c r="K453" i="3" s="1"/>
  <c r="C454" i="3"/>
  <c r="D454" i="3" s="1"/>
  <c r="K454" i="3" s="1"/>
  <c r="C455" i="3"/>
  <c r="D455" i="3" s="1"/>
  <c r="K455" i="3" s="1"/>
  <c r="C456" i="3"/>
  <c r="D456" i="3" s="1"/>
  <c r="K456" i="3" s="1"/>
  <c r="C457" i="3"/>
  <c r="D457" i="3" s="1"/>
  <c r="K457" i="3" s="1"/>
  <c r="C458" i="3"/>
  <c r="C459" i="3"/>
  <c r="D459" i="3" s="1"/>
  <c r="K459" i="3" s="1"/>
  <c r="C460" i="3"/>
  <c r="D460" i="3" s="1"/>
  <c r="K460" i="3" s="1"/>
  <c r="C461" i="3"/>
  <c r="C462" i="3"/>
  <c r="D462" i="3" s="1"/>
  <c r="K462" i="3" s="1"/>
  <c r="C463" i="3"/>
  <c r="D463" i="3" s="1"/>
  <c r="K463" i="3" s="1"/>
  <c r="C464" i="3"/>
  <c r="D464" i="3" s="1"/>
  <c r="K464" i="3" s="1"/>
  <c r="C465" i="3"/>
  <c r="D465" i="3" s="1"/>
  <c r="K465" i="3" s="1"/>
  <c r="C466" i="3"/>
  <c r="C467" i="3"/>
  <c r="D467" i="3" s="1"/>
  <c r="K467" i="3" s="1"/>
  <c r="C468" i="3"/>
  <c r="D468" i="3" s="1"/>
  <c r="K468" i="3" s="1"/>
  <c r="C469" i="3"/>
  <c r="D469" i="3" s="1"/>
  <c r="K469" i="3" s="1"/>
  <c r="C470" i="3"/>
  <c r="D470" i="3" s="1"/>
  <c r="K470" i="3" s="1"/>
  <c r="C471" i="3"/>
  <c r="D471" i="3" s="1"/>
  <c r="K471" i="3" s="1"/>
  <c r="C472" i="3"/>
  <c r="D472" i="3" s="1"/>
  <c r="K472" i="3" s="1"/>
  <c r="C473" i="3"/>
  <c r="D473" i="3" s="1"/>
  <c r="K473" i="3" s="1"/>
  <c r="C474" i="3"/>
  <c r="C475" i="3"/>
  <c r="D475" i="3" s="1"/>
  <c r="K475" i="3" s="1"/>
  <c r="C476" i="3"/>
  <c r="D476" i="3" s="1"/>
  <c r="K476" i="3" s="1"/>
  <c r="C477" i="3"/>
  <c r="C478" i="3"/>
  <c r="D478" i="3" s="1"/>
  <c r="K478" i="3" s="1"/>
  <c r="C479" i="3"/>
  <c r="D479" i="3" s="1"/>
  <c r="K479" i="3" s="1"/>
  <c r="C480" i="3"/>
  <c r="D480" i="3" s="1"/>
  <c r="K480" i="3" s="1"/>
  <c r="C481" i="3"/>
  <c r="D481" i="3" s="1"/>
  <c r="K481" i="3" s="1"/>
  <c r="C482" i="3"/>
  <c r="C483" i="3"/>
  <c r="D483" i="3" s="1"/>
  <c r="K483" i="3" s="1"/>
  <c r="C484" i="3"/>
  <c r="D484" i="3" s="1"/>
  <c r="K484" i="3" s="1"/>
  <c r="C485" i="3"/>
  <c r="D485" i="3" s="1"/>
  <c r="K485" i="3" s="1"/>
  <c r="C486" i="3"/>
  <c r="D486" i="3" s="1"/>
  <c r="K486" i="3" s="1"/>
  <c r="C487" i="3"/>
  <c r="D487" i="3" s="1"/>
  <c r="K487" i="3" s="1"/>
  <c r="C488" i="3"/>
  <c r="D488" i="3" s="1"/>
  <c r="K488" i="3" s="1"/>
  <c r="C489" i="3"/>
  <c r="D489" i="3" s="1"/>
  <c r="K489" i="3" s="1"/>
  <c r="C490" i="3"/>
  <c r="C491" i="3"/>
  <c r="C492" i="3"/>
  <c r="D492" i="3" s="1"/>
  <c r="K492" i="3" s="1"/>
  <c r="C493" i="3"/>
  <c r="C494" i="3"/>
  <c r="D494" i="3" s="1"/>
  <c r="K494" i="3" s="1"/>
  <c r="C495" i="3"/>
  <c r="D495" i="3" s="1"/>
  <c r="K495" i="3" s="1"/>
  <c r="C496" i="3"/>
  <c r="D496" i="3" s="1"/>
  <c r="K496" i="3" s="1"/>
  <c r="C497" i="3"/>
  <c r="D497" i="3" s="1"/>
  <c r="K497" i="3" s="1"/>
  <c r="C498" i="3"/>
  <c r="C499" i="3"/>
  <c r="D499" i="3" s="1"/>
  <c r="K499" i="3" s="1"/>
  <c r="C500" i="3"/>
  <c r="D500" i="3" s="1"/>
  <c r="K500" i="3" s="1"/>
  <c r="C501" i="3"/>
  <c r="D501" i="3" s="1"/>
  <c r="K501" i="3" s="1"/>
  <c r="C502" i="3"/>
  <c r="D502" i="3" s="1"/>
  <c r="K502" i="3" s="1"/>
  <c r="C503" i="3"/>
  <c r="D503" i="3" s="1"/>
  <c r="K503" i="3" s="1"/>
  <c r="C504" i="3"/>
  <c r="C505" i="3"/>
  <c r="D505" i="3" s="1"/>
  <c r="K505" i="3" s="1"/>
  <c r="C506" i="3"/>
  <c r="C507" i="3"/>
  <c r="D507" i="3" s="1"/>
  <c r="K507" i="3" s="1"/>
  <c r="C508" i="3"/>
  <c r="D508" i="3" s="1"/>
  <c r="K508" i="3" s="1"/>
  <c r="C509" i="3"/>
  <c r="D509" i="3" s="1"/>
  <c r="K509" i="3" s="1"/>
  <c r="C510" i="3"/>
  <c r="D510" i="3" s="1"/>
  <c r="K510" i="3" s="1"/>
  <c r="C511" i="3"/>
  <c r="D511" i="3" s="1"/>
  <c r="K511" i="3" s="1"/>
  <c r="C512" i="3"/>
  <c r="D512" i="3" s="1"/>
  <c r="K512" i="3" s="1"/>
  <c r="C513" i="3"/>
  <c r="D513" i="3" s="1"/>
  <c r="K513" i="3" s="1"/>
  <c r="C514" i="3"/>
  <c r="C515" i="3"/>
  <c r="D515" i="3" s="1"/>
  <c r="K515" i="3" s="1"/>
  <c r="C516" i="3"/>
  <c r="D516" i="3" s="1"/>
  <c r="K516" i="3" s="1"/>
  <c r="C517" i="3"/>
  <c r="D517" i="3" s="1"/>
  <c r="K517" i="3" s="1"/>
  <c r="C518" i="3"/>
  <c r="D518" i="3" s="1"/>
  <c r="K518" i="3" s="1"/>
  <c r="C519" i="3"/>
  <c r="D519" i="3" s="1"/>
  <c r="K519" i="3" s="1"/>
  <c r="C520" i="3"/>
  <c r="D520" i="3" s="1"/>
  <c r="K520" i="3" s="1"/>
  <c r="C521" i="3"/>
  <c r="D521" i="3" s="1"/>
  <c r="K521" i="3" s="1"/>
  <c r="C522" i="3"/>
  <c r="C523" i="3"/>
  <c r="D523" i="3" s="1"/>
  <c r="K523" i="3" s="1"/>
  <c r="C524" i="3"/>
  <c r="D524" i="3" s="1"/>
  <c r="K524" i="3" s="1"/>
  <c r="C525" i="3"/>
  <c r="D525" i="3" s="1"/>
  <c r="K525" i="3" s="1"/>
  <c r="C526" i="3"/>
  <c r="D526" i="3" s="1"/>
  <c r="K526" i="3" s="1"/>
  <c r="C527" i="3"/>
  <c r="D527" i="3" s="1"/>
  <c r="K527" i="3" s="1"/>
  <c r="C528" i="3"/>
  <c r="D528" i="3" s="1"/>
  <c r="K528" i="3" s="1"/>
  <c r="C529" i="3"/>
  <c r="D529" i="3" s="1"/>
  <c r="K529" i="3" s="1"/>
  <c r="C530" i="3"/>
  <c r="C531" i="3"/>
  <c r="D531" i="3" s="1"/>
  <c r="K531" i="3" s="1"/>
  <c r="C532" i="3"/>
  <c r="D532" i="3" s="1"/>
  <c r="K532" i="3" s="1"/>
  <c r="C533" i="3"/>
  <c r="C534" i="3"/>
  <c r="D534" i="3" s="1"/>
  <c r="K534" i="3" s="1"/>
  <c r="C535" i="3"/>
  <c r="D535" i="3" s="1"/>
  <c r="K535" i="3" s="1"/>
  <c r="C536" i="3"/>
  <c r="D536" i="3" s="1"/>
  <c r="K536" i="3" s="1"/>
  <c r="C537" i="3"/>
  <c r="D537" i="3" s="1"/>
  <c r="K537" i="3" s="1"/>
  <c r="C538" i="3"/>
  <c r="C539" i="3"/>
  <c r="D539" i="3" s="1"/>
  <c r="K539" i="3" s="1"/>
  <c r="C540" i="3"/>
  <c r="D540" i="3" s="1"/>
  <c r="K540" i="3" s="1"/>
  <c r="C541" i="3"/>
  <c r="C542" i="3"/>
  <c r="D542" i="3" s="1"/>
  <c r="K542" i="3" s="1"/>
  <c r="C543" i="3"/>
  <c r="D543" i="3" s="1"/>
  <c r="K543" i="3" s="1"/>
  <c r="C544" i="3"/>
  <c r="D544" i="3" s="1"/>
  <c r="K544" i="3" s="1"/>
  <c r="C545" i="3"/>
  <c r="D545" i="3" s="1"/>
  <c r="K545" i="3" s="1"/>
  <c r="C546" i="3"/>
  <c r="C547" i="3"/>
  <c r="D547" i="3" s="1"/>
  <c r="K547" i="3" s="1"/>
  <c r="C548" i="3"/>
  <c r="D548" i="3" s="1"/>
  <c r="K548" i="3" s="1"/>
  <c r="C549" i="3"/>
  <c r="C550" i="3"/>
  <c r="D550" i="3" s="1"/>
  <c r="K550" i="3" s="1"/>
  <c r="C551" i="3"/>
  <c r="D551" i="3" s="1"/>
  <c r="K551" i="3" s="1"/>
  <c r="C552" i="3"/>
  <c r="D552" i="3" s="1"/>
  <c r="K552" i="3" s="1"/>
  <c r="C553" i="3"/>
  <c r="D553" i="3" s="1"/>
  <c r="K553" i="3" s="1"/>
  <c r="C554" i="3"/>
  <c r="C555" i="3"/>
  <c r="D555" i="3" s="1"/>
  <c r="K555" i="3" s="1"/>
  <c r="C556" i="3"/>
  <c r="D556" i="3" s="1"/>
  <c r="K556" i="3" s="1"/>
  <c r="C557" i="3"/>
  <c r="D557" i="3" s="1"/>
  <c r="K557" i="3" s="1"/>
  <c r="C558" i="3"/>
  <c r="D558" i="3" s="1"/>
  <c r="K558" i="3" s="1"/>
  <c r="C559" i="3"/>
  <c r="D559" i="3" s="1"/>
  <c r="K559" i="3" s="1"/>
  <c r="C560" i="3"/>
  <c r="D560" i="3" s="1"/>
  <c r="K560" i="3" s="1"/>
  <c r="C561" i="3"/>
  <c r="D561" i="3" s="1"/>
  <c r="K561" i="3" s="1"/>
  <c r="C562" i="3"/>
  <c r="C563" i="3"/>
  <c r="D563" i="3" s="1"/>
  <c r="K563" i="3" s="1"/>
  <c r="C564" i="3"/>
  <c r="D564" i="3" s="1"/>
  <c r="K564" i="3" s="1"/>
  <c r="C565" i="3"/>
  <c r="D565" i="3" s="1"/>
  <c r="K565" i="3" s="1"/>
  <c r="C566" i="3"/>
  <c r="D566" i="3" s="1"/>
  <c r="K566" i="3" s="1"/>
  <c r="C567" i="3"/>
  <c r="D567" i="3" s="1"/>
  <c r="K567" i="3" s="1"/>
  <c r="C568" i="3"/>
  <c r="C569" i="3"/>
  <c r="D569" i="3" s="1"/>
  <c r="K569" i="3" s="1"/>
  <c r="C570" i="3"/>
  <c r="C571" i="3"/>
  <c r="D571" i="3" s="1"/>
  <c r="K571" i="3" s="1"/>
  <c r="C572" i="3"/>
  <c r="D572" i="3" s="1"/>
  <c r="K572" i="3" s="1"/>
  <c r="C573" i="3"/>
  <c r="D573" i="3" s="1"/>
  <c r="K573" i="3" s="1"/>
  <c r="C574" i="3"/>
  <c r="D574" i="3" s="1"/>
  <c r="K574" i="3" s="1"/>
  <c r="C575" i="3"/>
  <c r="D575" i="3" s="1"/>
  <c r="K575" i="3" s="1"/>
  <c r="C576" i="3"/>
  <c r="D576" i="3" s="1"/>
  <c r="K576" i="3" s="1"/>
  <c r="C577" i="3"/>
  <c r="D577" i="3" s="1"/>
  <c r="K577" i="3" s="1"/>
  <c r="C578" i="3"/>
  <c r="C579" i="3"/>
  <c r="D579" i="3" s="1"/>
  <c r="K579" i="3" s="1"/>
  <c r="C580" i="3"/>
  <c r="C581" i="3"/>
  <c r="D581" i="3" s="1"/>
  <c r="K581" i="3" s="1"/>
  <c r="C582" i="3"/>
  <c r="D582" i="3" s="1"/>
  <c r="K582" i="3" s="1"/>
  <c r="C583" i="3"/>
  <c r="D583" i="3" s="1"/>
  <c r="K583" i="3" s="1"/>
  <c r="C584" i="3"/>
  <c r="D584" i="3" s="1"/>
  <c r="K584" i="3" s="1"/>
  <c r="C585" i="3"/>
  <c r="D585" i="3" s="1"/>
  <c r="K585" i="3" s="1"/>
  <c r="C586" i="3"/>
  <c r="C587" i="3"/>
  <c r="D587" i="3" s="1"/>
  <c r="K587" i="3" s="1"/>
  <c r="C588" i="3"/>
  <c r="D588" i="3" s="1"/>
  <c r="K588" i="3" s="1"/>
  <c r="C589" i="3"/>
  <c r="D589" i="3" s="1"/>
  <c r="K589" i="3" s="1"/>
  <c r="C590" i="3"/>
  <c r="D590" i="3" s="1"/>
  <c r="K590" i="3" s="1"/>
  <c r="C591" i="3"/>
  <c r="D591" i="3" s="1"/>
  <c r="K591" i="3" s="1"/>
  <c r="C592" i="3"/>
  <c r="D592" i="3" s="1"/>
  <c r="K592" i="3" s="1"/>
  <c r="C593" i="3"/>
  <c r="D593" i="3" s="1"/>
  <c r="K593" i="3" s="1"/>
  <c r="C594" i="3"/>
  <c r="C595" i="3"/>
  <c r="D595" i="3" s="1"/>
  <c r="K595" i="3" s="1"/>
  <c r="C596" i="3"/>
  <c r="D596" i="3" s="1"/>
  <c r="K596" i="3" s="1"/>
  <c r="C597" i="3"/>
  <c r="D597" i="3" s="1"/>
  <c r="K597" i="3" s="1"/>
  <c r="C598" i="3"/>
  <c r="D598" i="3" s="1"/>
  <c r="K598" i="3" s="1"/>
  <c r="C599" i="3"/>
  <c r="D599" i="3" s="1"/>
  <c r="K599" i="3" s="1"/>
  <c r="C600" i="3"/>
  <c r="D600" i="3" s="1"/>
  <c r="K600" i="3" s="1"/>
  <c r="C601" i="3"/>
  <c r="D601" i="3" s="1"/>
  <c r="K601" i="3" s="1"/>
  <c r="C602" i="3"/>
  <c r="C603" i="3"/>
  <c r="D603" i="3" s="1"/>
  <c r="K603" i="3" s="1"/>
  <c r="C604" i="3"/>
  <c r="D604" i="3" s="1"/>
  <c r="K604" i="3" s="1"/>
  <c r="C605" i="3"/>
  <c r="D605" i="3" s="1"/>
  <c r="K605" i="3" s="1"/>
  <c r="C606" i="3"/>
  <c r="D606" i="3" s="1"/>
  <c r="K606" i="3" s="1"/>
  <c r="C607" i="3"/>
  <c r="D607" i="3" s="1"/>
  <c r="K607" i="3" s="1"/>
  <c r="C608" i="3"/>
  <c r="D608" i="3" s="1"/>
  <c r="K608" i="3" s="1"/>
  <c r="C609" i="3"/>
  <c r="D609" i="3" s="1"/>
  <c r="K609" i="3" s="1"/>
  <c r="C610" i="3"/>
  <c r="C611" i="3"/>
  <c r="D611" i="3" s="1"/>
  <c r="K611" i="3" s="1"/>
  <c r="C612" i="3"/>
  <c r="D612" i="3" s="1"/>
  <c r="K612" i="3" s="1"/>
  <c r="C613" i="3"/>
  <c r="C614" i="3"/>
  <c r="D614" i="3" s="1"/>
  <c r="K614" i="3" s="1"/>
  <c r="C615" i="3"/>
  <c r="D615" i="3" s="1"/>
  <c r="K615" i="3" s="1"/>
  <c r="C616" i="3"/>
  <c r="D616" i="3" s="1"/>
  <c r="K616" i="3" s="1"/>
  <c r="C617" i="3"/>
  <c r="D617" i="3" s="1"/>
  <c r="K617" i="3" s="1"/>
  <c r="C618" i="3"/>
  <c r="C619" i="3"/>
  <c r="D619" i="3" s="1"/>
  <c r="K619" i="3" s="1"/>
  <c r="C620" i="3"/>
  <c r="C621" i="3"/>
  <c r="D621" i="3" s="1"/>
  <c r="K621" i="3" s="1"/>
  <c r="C622" i="3"/>
  <c r="D622" i="3" s="1"/>
  <c r="K622" i="3" s="1"/>
  <c r="C623" i="3"/>
  <c r="D623" i="3" s="1"/>
  <c r="K623" i="3" s="1"/>
  <c r="C624" i="3"/>
  <c r="D624" i="3" s="1"/>
  <c r="K624" i="3" s="1"/>
  <c r="C625" i="3"/>
  <c r="D625" i="3" s="1"/>
  <c r="K625" i="3" s="1"/>
  <c r="C626" i="3"/>
  <c r="C627" i="3"/>
  <c r="D627" i="3" s="1"/>
  <c r="K627" i="3" s="1"/>
  <c r="C628" i="3"/>
  <c r="D628" i="3" s="1"/>
  <c r="K628" i="3" s="1"/>
  <c r="C629" i="3"/>
  <c r="D629" i="3" s="1"/>
  <c r="K629" i="3" s="1"/>
  <c r="C630" i="3"/>
  <c r="D630" i="3" s="1"/>
  <c r="K630" i="3" s="1"/>
  <c r="C631" i="3"/>
  <c r="D631" i="3" s="1"/>
  <c r="K631" i="3" s="1"/>
  <c r="C632" i="3"/>
  <c r="C633" i="3"/>
  <c r="D633" i="3" s="1"/>
  <c r="K633" i="3" s="1"/>
  <c r="C634" i="3"/>
  <c r="C635" i="3"/>
  <c r="D635" i="3" s="1"/>
  <c r="K635" i="3" s="1"/>
  <c r="C636" i="3"/>
  <c r="D636" i="3" s="1"/>
  <c r="K636" i="3" s="1"/>
  <c r="C637" i="3"/>
  <c r="D637" i="3" s="1"/>
  <c r="K637" i="3" s="1"/>
  <c r="C638" i="3"/>
  <c r="D638" i="3" s="1"/>
  <c r="K638" i="3" s="1"/>
  <c r="C639" i="3"/>
  <c r="D639" i="3" s="1"/>
  <c r="K639" i="3" s="1"/>
  <c r="C640" i="3"/>
  <c r="D640" i="3" s="1"/>
  <c r="K640" i="3" s="1"/>
  <c r="C641" i="3"/>
  <c r="D641" i="3" s="1"/>
  <c r="K641" i="3" s="1"/>
  <c r="C642" i="3"/>
  <c r="C643" i="3"/>
  <c r="C644" i="3"/>
  <c r="D644" i="3" s="1"/>
  <c r="K644" i="3" s="1"/>
  <c r="C645" i="3"/>
  <c r="D645" i="3" s="1"/>
  <c r="K645" i="3" s="1"/>
  <c r="C646" i="3"/>
  <c r="D646" i="3" s="1"/>
  <c r="K646" i="3" s="1"/>
  <c r="C647" i="3"/>
  <c r="D647" i="3" s="1"/>
  <c r="K647" i="3" s="1"/>
  <c r="C648" i="3"/>
  <c r="D648" i="3" s="1"/>
  <c r="K648" i="3" s="1"/>
  <c r="C649" i="3"/>
  <c r="D649" i="3" s="1"/>
  <c r="K649" i="3" s="1"/>
  <c r="C650" i="3"/>
  <c r="C651" i="3"/>
  <c r="D651" i="3" s="1"/>
  <c r="K651" i="3" s="1"/>
  <c r="C652" i="3"/>
  <c r="D652" i="3" s="1"/>
  <c r="K652" i="3" s="1"/>
  <c r="C653" i="3"/>
  <c r="D653" i="3" s="1"/>
  <c r="K653" i="3" s="1"/>
  <c r="C654" i="3"/>
  <c r="D654" i="3" s="1"/>
  <c r="K654" i="3" s="1"/>
  <c r="C655" i="3"/>
  <c r="D655" i="3" s="1"/>
  <c r="K655" i="3" s="1"/>
  <c r="C656" i="3"/>
  <c r="D656" i="3" s="1"/>
  <c r="K656" i="3" s="1"/>
  <c r="C657" i="3"/>
  <c r="D657" i="3" s="1"/>
  <c r="K657" i="3" s="1"/>
  <c r="C658" i="3"/>
  <c r="C659" i="3"/>
  <c r="D659" i="3" s="1"/>
  <c r="K659" i="3" s="1"/>
  <c r="C660" i="3"/>
  <c r="C661" i="3"/>
  <c r="D661" i="3" s="1"/>
  <c r="K661" i="3" s="1"/>
  <c r="C662" i="3"/>
  <c r="D662" i="3" s="1"/>
  <c r="K662" i="3" s="1"/>
  <c r="C663" i="3"/>
  <c r="D663" i="3" s="1"/>
  <c r="K663" i="3" s="1"/>
  <c r="C664" i="3"/>
  <c r="D664" i="3" s="1"/>
  <c r="K664" i="3" s="1"/>
  <c r="C665" i="3"/>
  <c r="D665" i="3" s="1"/>
  <c r="K665" i="3" s="1"/>
  <c r="C666" i="3"/>
  <c r="C667" i="3"/>
  <c r="D667" i="3" s="1"/>
  <c r="K667" i="3" s="1"/>
  <c r="C668" i="3"/>
  <c r="D668" i="3" s="1"/>
  <c r="K668" i="3" s="1"/>
  <c r="C669" i="3"/>
  <c r="D669" i="3" s="1"/>
  <c r="K669" i="3" s="1"/>
  <c r="C670" i="3"/>
  <c r="D670" i="3" s="1"/>
  <c r="K670" i="3" s="1"/>
  <c r="C671" i="3"/>
  <c r="D671" i="3" s="1"/>
  <c r="K671" i="3" s="1"/>
  <c r="C672" i="3"/>
  <c r="D672" i="3" s="1"/>
  <c r="K672" i="3" s="1"/>
  <c r="C673" i="3"/>
  <c r="D673" i="3" s="1"/>
  <c r="K673" i="3" s="1"/>
  <c r="C674" i="3"/>
  <c r="C675" i="3"/>
  <c r="D675" i="3" s="1"/>
  <c r="K675" i="3" s="1"/>
  <c r="C676" i="3"/>
  <c r="D676" i="3" s="1"/>
  <c r="K676" i="3" s="1"/>
  <c r="C677" i="3"/>
  <c r="D677" i="3" s="1"/>
  <c r="K677" i="3" s="1"/>
  <c r="C678" i="3"/>
  <c r="D678" i="3" s="1"/>
  <c r="K678" i="3" s="1"/>
  <c r="C679" i="3"/>
  <c r="D679" i="3" s="1"/>
  <c r="K679" i="3" s="1"/>
  <c r="C680" i="3"/>
  <c r="D680" i="3" s="1"/>
  <c r="K680" i="3" s="1"/>
  <c r="C681" i="3"/>
  <c r="D681" i="3" s="1"/>
  <c r="K681" i="3" s="1"/>
  <c r="C682" i="3"/>
  <c r="C683" i="3"/>
  <c r="D683" i="3" s="1"/>
  <c r="K683" i="3" s="1"/>
  <c r="C684" i="3"/>
  <c r="D684" i="3" s="1"/>
  <c r="K684" i="3" s="1"/>
  <c r="C685" i="3"/>
  <c r="D685" i="3" s="1"/>
  <c r="K685" i="3" s="1"/>
  <c r="C686" i="3"/>
  <c r="D686" i="3" s="1"/>
  <c r="K686" i="3" s="1"/>
  <c r="C687" i="3"/>
  <c r="D687" i="3" s="1"/>
  <c r="K687" i="3" s="1"/>
  <c r="C688" i="3"/>
  <c r="D688" i="3" s="1"/>
  <c r="K688" i="3" s="1"/>
  <c r="C689" i="3"/>
  <c r="D689" i="3" s="1"/>
  <c r="K689" i="3" s="1"/>
  <c r="C690" i="3"/>
  <c r="C691" i="3"/>
  <c r="D691" i="3" s="1"/>
  <c r="K691" i="3" s="1"/>
  <c r="C692" i="3"/>
  <c r="D692" i="3" s="1"/>
  <c r="K692" i="3" s="1"/>
  <c r="C693" i="3"/>
  <c r="D693" i="3" s="1"/>
  <c r="K693" i="3" s="1"/>
  <c r="C694" i="3"/>
  <c r="D694" i="3" s="1"/>
  <c r="K694" i="3" s="1"/>
  <c r="C695" i="3"/>
  <c r="D695" i="3" s="1"/>
  <c r="K695" i="3" s="1"/>
  <c r="C696" i="3"/>
  <c r="C697" i="3"/>
  <c r="D697" i="3" s="1"/>
  <c r="K697" i="3" s="1"/>
  <c r="C698" i="3"/>
  <c r="C699" i="3"/>
  <c r="D699" i="3" s="1"/>
  <c r="K699" i="3" s="1"/>
  <c r="C700" i="3"/>
  <c r="C701" i="3"/>
  <c r="C702" i="3"/>
  <c r="D702" i="3" s="1"/>
  <c r="K702" i="3" s="1"/>
  <c r="C703" i="3"/>
  <c r="D703" i="3" s="1"/>
  <c r="K703" i="3" s="1"/>
  <c r="C704" i="3"/>
  <c r="D704" i="3" s="1"/>
  <c r="K704" i="3" s="1"/>
  <c r="C705" i="3"/>
  <c r="D705" i="3" s="1"/>
  <c r="K705" i="3" s="1"/>
  <c r="C706" i="3"/>
  <c r="C707" i="3"/>
  <c r="D707" i="3" s="1"/>
  <c r="K707" i="3" s="1"/>
  <c r="C708" i="3"/>
  <c r="D708" i="3" s="1"/>
  <c r="K708" i="3" s="1"/>
  <c r="C709" i="3"/>
  <c r="D709" i="3" s="1"/>
  <c r="K709" i="3" s="1"/>
  <c r="C710" i="3"/>
  <c r="D710" i="3" s="1"/>
  <c r="K710" i="3" s="1"/>
  <c r="C711" i="3"/>
  <c r="D711" i="3" s="1"/>
  <c r="K711" i="3" s="1"/>
  <c r="C712" i="3"/>
  <c r="D712" i="3" s="1"/>
  <c r="K712" i="3" s="1"/>
  <c r="C713" i="3"/>
  <c r="D713" i="3" s="1"/>
  <c r="K713" i="3" s="1"/>
  <c r="C714" i="3"/>
  <c r="C715" i="3"/>
  <c r="D715" i="3" s="1"/>
  <c r="K715" i="3" s="1"/>
  <c r="C716" i="3"/>
  <c r="D716" i="3" s="1"/>
  <c r="K716" i="3" s="1"/>
  <c r="C717" i="3"/>
  <c r="C718" i="3"/>
  <c r="D718" i="3" s="1"/>
  <c r="K718" i="3" s="1"/>
  <c r="C719" i="3"/>
  <c r="D719" i="3" s="1"/>
  <c r="K719" i="3" s="1"/>
  <c r="C720" i="3"/>
  <c r="D720" i="3" s="1"/>
  <c r="K720" i="3" s="1"/>
  <c r="C721" i="3"/>
  <c r="D721" i="3" s="1"/>
  <c r="K721" i="3" s="1"/>
  <c r="C722" i="3"/>
  <c r="C723" i="3"/>
  <c r="D723" i="3" s="1"/>
  <c r="K723" i="3" s="1"/>
  <c r="C724" i="3"/>
  <c r="D724" i="3" s="1"/>
  <c r="K724" i="3" s="1"/>
  <c r="C725" i="3"/>
  <c r="D725" i="3" s="1"/>
  <c r="K725" i="3" s="1"/>
  <c r="C726" i="3"/>
  <c r="D726" i="3" s="1"/>
  <c r="K726" i="3" s="1"/>
  <c r="C727" i="3"/>
  <c r="D727" i="3" s="1"/>
  <c r="K727" i="3" s="1"/>
  <c r="C728" i="3"/>
  <c r="D728" i="3" s="1"/>
  <c r="K728" i="3" s="1"/>
  <c r="C729" i="3"/>
  <c r="D729" i="3" s="1"/>
  <c r="K729" i="3" s="1"/>
  <c r="C730" i="3"/>
  <c r="C731" i="3"/>
  <c r="D731" i="3" s="1"/>
  <c r="K731" i="3" s="1"/>
  <c r="C732" i="3"/>
  <c r="D732" i="3" s="1"/>
  <c r="K732" i="3" s="1"/>
  <c r="C733" i="3"/>
  <c r="C734" i="3"/>
  <c r="D734" i="3" s="1"/>
  <c r="K734" i="3" s="1"/>
  <c r="C735" i="3"/>
  <c r="D735" i="3" s="1"/>
  <c r="K735" i="3" s="1"/>
  <c r="C736" i="3"/>
  <c r="D736" i="3" s="1"/>
  <c r="K736" i="3" s="1"/>
  <c r="C737" i="3"/>
  <c r="D737" i="3" s="1"/>
  <c r="K737" i="3" s="1"/>
  <c r="C738" i="3"/>
  <c r="C739" i="3"/>
  <c r="D739" i="3" s="1"/>
  <c r="K739" i="3" s="1"/>
  <c r="C740" i="3"/>
  <c r="D740" i="3" s="1"/>
  <c r="K740" i="3" s="1"/>
  <c r="C741" i="3"/>
  <c r="D741" i="3" s="1"/>
  <c r="K741" i="3" s="1"/>
  <c r="C742" i="3"/>
  <c r="D742" i="3" s="1"/>
  <c r="K742" i="3" s="1"/>
  <c r="C743" i="3"/>
  <c r="D743" i="3" s="1"/>
  <c r="K743" i="3" s="1"/>
  <c r="C744" i="3"/>
  <c r="D744" i="3" s="1"/>
  <c r="K744" i="3" s="1"/>
  <c r="C745" i="3"/>
  <c r="D745" i="3" s="1"/>
  <c r="K745" i="3" s="1"/>
  <c r="C746" i="3"/>
  <c r="C747" i="3"/>
  <c r="D747" i="3" s="1"/>
  <c r="K747" i="3" s="1"/>
  <c r="C748" i="3"/>
  <c r="D748" i="3" s="1"/>
  <c r="K748" i="3" s="1"/>
  <c r="C749" i="3"/>
  <c r="D749" i="3" s="1"/>
  <c r="K749" i="3" s="1"/>
  <c r="C750" i="3"/>
  <c r="D750" i="3" s="1"/>
  <c r="K750" i="3" s="1"/>
  <c r="C751" i="3"/>
  <c r="D751" i="3" s="1"/>
  <c r="K751" i="3" s="1"/>
  <c r="C752" i="3"/>
  <c r="D752" i="3" s="1"/>
  <c r="K752" i="3" s="1"/>
  <c r="C753" i="3"/>
  <c r="D753" i="3" s="1"/>
  <c r="K753" i="3" s="1"/>
  <c r="C754" i="3"/>
  <c r="C755" i="3"/>
  <c r="D755" i="3" s="1"/>
  <c r="K755" i="3" s="1"/>
  <c r="C756" i="3"/>
  <c r="C757" i="3"/>
  <c r="D757" i="3" s="1"/>
  <c r="K757" i="3" s="1"/>
  <c r="C758" i="3"/>
  <c r="D758" i="3" s="1"/>
  <c r="K758" i="3" s="1"/>
  <c r="C759" i="3"/>
  <c r="D759" i="3" s="1"/>
  <c r="K759" i="3" s="1"/>
  <c r="C760" i="3"/>
  <c r="C761" i="3"/>
  <c r="D761" i="3" s="1"/>
  <c r="K761" i="3" s="1"/>
  <c r="C762" i="3"/>
  <c r="C763" i="3"/>
  <c r="D763" i="3" s="1"/>
  <c r="K763" i="3" s="1"/>
  <c r="C764" i="3"/>
  <c r="D764" i="3" s="1"/>
  <c r="K764" i="3" s="1"/>
  <c r="C765" i="3"/>
  <c r="D765" i="3" s="1"/>
  <c r="K765" i="3" s="1"/>
  <c r="C766" i="3"/>
  <c r="D766" i="3" s="1"/>
  <c r="K766" i="3" s="1"/>
  <c r="C767" i="3"/>
  <c r="D767" i="3" s="1"/>
  <c r="K767" i="3" s="1"/>
  <c r="C768" i="3"/>
  <c r="D768" i="3" s="1"/>
  <c r="K768" i="3" s="1"/>
  <c r="C769" i="3"/>
  <c r="D769" i="3" s="1"/>
  <c r="K769" i="3" s="1"/>
  <c r="C770" i="3"/>
  <c r="C771" i="3"/>
  <c r="D771" i="3" s="1"/>
  <c r="K771" i="3" s="1"/>
  <c r="C772" i="3"/>
  <c r="D772" i="3" s="1"/>
  <c r="K772" i="3" s="1"/>
  <c r="C773" i="3"/>
  <c r="C774" i="3"/>
  <c r="D774" i="3" s="1"/>
  <c r="K774" i="3" s="1"/>
  <c r="C775" i="3"/>
  <c r="D775" i="3" s="1"/>
  <c r="K775" i="3" s="1"/>
  <c r="C776" i="3"/>
  <c r="D776" i="3" s="1"/>
  <c r="K776" i="3" s="1"/>
  <c r="C777" i="3"/>
  <c r="D777" i="3" s="1"/>
  <c r="K777" i="3" s="1"/>
  <c r="C778" i="3"/>
  <c r="C779" i="3"/>
  <c r="D779" i="3" s="1"/>
  <c r="K779" i="3" s="1"/>
  <c r="C780" i="3"/>
  <c r="D780" i="3" s="1"/>
  <c r="K780" i="3" s="1"/>
  <c r="C781" i="3"/>
  <c r="D781" i="3" s="1"/>
  <c r="K781" i="3" s="1"/>
  <c r="C782" i="3"/>
  <c r="D782" i="3" s="1"/>
  <c r="K782" i="3" s="1"/>
  <c r="C783" i="3"/>
  <c r="D783" i="3" s="1"/>
  <c r="K783" i="3" s="1"/>
  <c r="C784" i="3"/>
  <c r="D784" i="3" s="1"/>
  <c r="K784" i="3" s="1"/>
  <c r="C785" i="3"/>
  <c r="D785" i="3" s="1"/>
  <c r="K785" i="3" s="1"/>
  <c r="C786" i="3"/>
  <c r="C787" i="3"/>
  <c r="D787" i="3" s="1"/>
  <c r="K787" i="3" s="1"/>
  <c r="C788" i="3"/>
  <c r="D788" i="3" s="1"/>
  <c r="K788" i="3" s="1"/>
  <c r="C789" i="3"/>
  <c r="D789" i="3" s="1"/>
  <c r="K789" i="3" s="1"/>
  <c r="C790" i="3"/>
  <c r="D790" i="3" s="1"/>
  <c r="K790" i="3" s="1"/>
  <c r="C791" i="3"/>
  <c r="D791" i="3" s="1"/>
  <c r="K791" i="3" s="1"/>
  <c r="C792" i="3"/>
  <c r="D792" i="3" s="1"/>
  <c r="K792" i="3" s="1"/>
  <c r="C793" i="3"/>
  <c r="D793" i="3" s="1"/>
  <c r="K793" i="3" s="1"/>
  <c r="C794" i="3"/>
  <c r="C795" i="3"/>
  <c r="D795" i="3" s="1"/>
  <c r="K795" i="3" s="1"/>
  <c r="C796" i="3"/>
  <c r="D796" i="3" s="1"/>
  <c r="K796" i="3" s="1"/>
  <c r="C797" i="3"/>
  <c r="D797" i="3" s="1"/>
  <c r="K797" i="3" s="1"/>
  <c r="C798" i="3"/>
  <c r="D798" i="3" s="1"/>
  <c r="K798" i="3" s="1"/>
  <c r="C799" i="3"/>
  <c r="D799" i="3" s="1"/>
  <c r="K799" i="3" s="1"/>
  <c r="C800" i="3"/>
  <c r="D800" i="3" s="1"/>
  <c r="K800" i="3" s="1"/>
  <c r="C801" i="3"/>
  <c r="D801" i="3" s="1"/>
  <c r="K801" i="3" s="1"/>
  <c r="C802" i="3"/>
  <c r="C803" i="3"/>
  <c r="D803" i="3" s="1"/>
  <c r="K803" i="3" s="1"/>
  <c r="C804" i="3"/>
  <c r="D804" i="3" s="1"/>
  <c r="K804" i="3" s="1"/>
  <c r="C805" i="3"/>
  <c r="C806" i="3"/>
  <c r="D806" i="3" s="1"/>
  <c r="K806" i="3" s="1"/>
  <c r="C807" i="3"/>
  <c r="D807" i="3" s="1"/>
  <c r="K807" i="3" s="1"/>
  <c r="C808" i="3"/>
  <c r="D808" i="3" s="1"/>
  <c r="K808" i="3" s="1"/>
  <c r="C809" i="3"/>
  <c r="D809" i="3" s="1"/>
  <c r="K809" i="3" s="1"/>
  <c r="C810" i="3"/>
  <c r="C811" i="3"/>
  <c r="D811" i="3" s="1"/>
  <c r="K811" i="3" s="1"/>
  <c r="C812" i="3"/>
  <c r="C813" i="3"/>
  <c r="D813" i="3" s="1"/>
  <c r="K813" i="3" s="1"/>
  <c r="C814" i="3"/>
  <c r="D814" i="3" s="1"/>
  <c r="K814" i="3" s="1"/>
  <c r="C815" i="3"/>
  <c r="D815" i="3" s="1"/>
  <c r="K815" i="3" s="1"/>
  <c r="C816" i="3"/>
  <c r="D816" i="3" s="1"/>
  <c r="K816" i="3" s="1"/>
  <c r="C817" i="3"/>
  <c r="D817" i="3" s="1"/>
  <c r="K817" i="3" s="1"/>
  <c r="C818" i="3"/>
  <c r="C819" i="3"/>
  <c r="D819" i="3" s="1"/>
  <c r="K819" i="3" s="1"/>
  <c r="C820" i="3"/>
  <c r="D820" i="3" s="1"/>
  <c r="K820" i="3" s="1"/>
  <c r="C821" i="3"/>
  <c r="D821" i="3" s="1"/>
  <c r="K821" i="3" s="1"/>
  <c r="C822" i="3"/>
  <c r="D822" i="3" s="1"/>
  <c r="K822" i="3" s="1"/>
  <c r="C823" i="3"/>
  <c r="D823" i="3" s="1"/>
  <c r="K823" i="3" s="1"/>
  <c r="C824" i="3"/>
  <c r="C825" i="3"/>
  <c r="D825" i="3" s="1"/>
  <c r="K825" i="3" s="1"/>
  <c r="C826" i="3"/>
  <c r="C827" i="3"/>
  <c r="D827" i="3" s="1"/>
  <c r="K827" i="3" s="1"/>
  <c r="C828" i="3"/>
  <c r="D828" i="3" s="1"/>
  <c r="K828" i="3" s="1"/>
  <c r="C829" i="3"/>
  <c r="D829" i="3" s="1"/>
  <c r="K829" i="3" s="1"/>
  <c r="C830" i="3"/>
  <c r="D830" i="3" s="1"/>
  <c r="K830" i="3" s="1"/>
  <c r="C831" i="3"/>
  <c r="D831" i="3" s="1"/>
  <c r="K831" i="3" s="1"/>
  <c r="C832" i="3"/>
  <c r="D832" i="3" s="1"/>
  <c r="K832" i="3" s="1"/>
  <c r="C833" i="3"/>
  <c r="D833" i="3" s="1"/>
  <c r="K833" i="3" s="1"/>
  <c r="C834" i="3"/>
  <c r="C835" i="3"/>
  <c r="D835" i="3" s="1"/>
  <c r="K835" i="3" s="1"/>
  <c r="C836" i="3"/>
  <c r="D836" i="3" s="1"/>
  <c r="K836" i="3" s="1"/>
  <c r="C837" i="3"/>
  <c r="D837" i="3" s="1"/>
  <c r="K837" i="3" s="1"/>
  <c r="C838" i="3"/>
  <c r="D838" i="3" s="1"/>
  <c r="K838" i="3" s="1"/>
  <c r="C839" i="3"/>
  <c r="D839" i="3" s="1"/>
  <c r="K839" i="3" s="1"/>
  <c r="C840" i="3"/>
  <c r="D840" i="3" s="1"/>
  <c r="K840" i="3" s="1"/>
  <c r="C841" i="3"/>
  <c r="D841" i="3" s="1"/>
  <c r="K841" i="3" s="1"/>
  <c r="C842" i="3"/>
  <c r="C843" i="3"/>
  <c r="D843" i="3" s="1"/>
  <c r="K843" i="3" s="1"/>
  <c r="C844" i="3"/>
  <c r="D844" i="3" s="1"/>
  <c r="K844" i="3" s="1"/>
  <c r="C845" i="3"/>
  <c r="D845" i="3" s="1"/>
  <c r="K845" i="3" s="1"/>
  <c r="C846" i="3"/>
  <c r="D846" i="3" s="1"/>
  <c r="K846" i="3" s="1"/>
  <c r="C847" i="3"/>
  <c r="D847" i="3" s="1"/>
  <c r="K847" i="3" s="1"/>
  <c r="C848" i="3"/>
  <c r="D848" i="3" s="1"/>
  <c r="K848" i="3" s="1"/>
  <c r="C849" i="3"/>
  <c r="D849" i="3" s="1"/>
  <c r="K849" i="3" s="1"/>
  <c r="C850" i="3"/>
  <c r="C851" i="3"/>
  <c r="D851" i="3" s="1"/>
  <c r="K851" i="3" s="1"/>
  <c r="C852" i="3"/>
  <c r="C853" i="3"/>
  <c r="D853" i="3" s="1"/>
  <c r="K853" i="3" s="1"/>
  <c r="C854" i="3"/>
  <c r="D854" i="3" s="1"/>
  <c r="K854" i="3" s="1"/>
  <c r="C855" i="3"/>
  <c r="D855" i="3" s="1"/>
  <c r="K855" i="3" s="1"/>
  <c r="C856" i="3"/>
  <c r="D856" i="3" s="1"/>
  <c r="K856" i="3" s="1"/>
  <c r="C857" i="3"/>
  <c r="D857" i="3" s="1"/>
  <c r="K857" i="3" s="1"/>
  <c r="C858" i="3"/>
  <c r="C859" i="3"/>
  <c r="D859" i="3" s="1"/>
  <c r="K859" i="3" s="1"/>
  <c r="C860" i="3"/>
  <c r="D860" i="3" s="1"/>
  <c r="K860" i="3" s="1"/>
  <c r="C861" i="3"/>
  <c r="D861" i="3" s="1"/>
  <c r="K861" i="3" s="1"/>
  <c r="C862" i="3"/>
  <c r="D862" i="3" s="1"/>
  <c r="K862" i="3" s="1"/>
  <c r="C863" i="3"/>
  <c r="D863" i="3" s="1"/>
  <c r="K863" i="3" s="1"/>
  <c r="C864" i="3"/>
  <c r="D864" i="3" s="1"/>
  <c r="K864" i="3" s="1"/>
  <c r="C865" i="3"/>
  <c r="D865" i="3" s="1"/>
  <c r="K865" i="3" s="1"/>
  <c r="C866" i="3"/>
  <c r="C867" i="3"/>
  <c r="D867" i="3" s="1"/>
  <c r="K867" i="3" s="1"/>
  <c r="C868" i="3"/>
  <c r="D868" i="3" s="1"/>
  <c r="K868" i="3" s="1"/>
  <c r="C869" i="3"/>
  <c r="D869" i="3" s="1"/>
  <c r="K869" i="3" s="1"/>
  <c r="C870" i="3"/>
  <c r="D870" i="3" s="1"/>
  <c r="K870" i="3" s="1"/>
  <c r="C871" i="3"/>
  <c r="D871" i="3" s="1"/>
  <c r="K871" i="3" s="1"/>
  <c r="C872" i="3"/>
  <c r="D872" i="3" s="1"/>
  <c r="K872" i="3" s="1"/>
  <c r="C873" i="3"/>
  <c r="D873" i="3" s="1"/>
  <c r="K873" i="3" s="1"/>
  <c r="C874" i="3"/>
  <c r="C875" i="3"/>
  <c r="D875" i="3" s="1"/>
  <c r="K875" i="3" s="1"/>
  <c r="C876" i="3"/>
  <c r="D876" i="3" s="1"/>
  <c r="K876" i="3" s="1"/>
  <c r="C877" i="3"/>
  <c r="D877" i="3" s="1"/>
  <c r="K877" i="3" s="1"/>
  <c r="C878" i="3"/>
  <c r="D878" i="3" s="1"/>
  <c r="K878" i="3" s="1"/>
  <c r="C879" i="3"/>
  <c r="D879" i="3" s="1"/>
  <c r="K879" i="3" s="1"/>
  <c r="C880" i="3"/>
  <c r="D880" i="3" s="1"/>
  <c r="K880" i="3" s="1"/>
  <c r="C881" i="3"/>
  <c r="D881" i="3" s="1"/>
  <c r="K881" i="3" s="1"/>
  <c r="C882" i="3"/>
  <c r="C883" i="3"/>
  <c r="D883" i="3" s="1"/>
  <c r="K883" i="3" s="1"/>
  <c r="C884" i="3"/>
  <c r="D884" i="3" s="1"/>
  <c r="K884" i="3" s="1"/>
  <c r="C885" i="3"/>
  <c r="D885" i="3" s="1"/>
  <c r="K885" i="3" s="1"/>
  <c r="C886" i="3"/>
  <c r="D886" i="3" s="1"/>
  <c r="K886" i="3" s="1"/>
  <c r="C887" i="3"/>
  <c r="D887" i="3" s="1"/>
  <c r="K887" i="3" s="1"/>
  <c r="C888" i="3"/>
  <c r="C889" i="3"/>
  <c r="D889" i="3" s="1"/>
  <c r="K889" i="3" s="1"/>
  <c r="C890" i="3"/>
  <c r="C891" i="3"/>
  <c r="D891" i="3" s="1"/>
  <c r="K891" i="3" s="1"/>
  <c r="C892" i="3"/>
  <c r="C893" i="3"/>
  <c r="D893" i="3" s="1"/>
  <c r="K893" i="3" s="1"/>
  <c r="C894" i="3"/>
  <c r="D894" i="3" s="1"/>
  <c r="K894" i="3" s="1"/>
  <c r="C895" i="3"/>
  <c r="D895" i="3" s="1"/>
  <c r="K895" i="3" s="1"/>
  <c r="C896" i="3"/>
  <c r="D896" i="3" s="1"/>
  <c r="K896" i="3" s="1"/>
  <c r="C897" i="3"/>
  <c r="D897" i="3" s="1"/>
  <c r="K897" i="3" s="1"/>
  <c r="C898" i="3"/>
  <c r="C899" i="3"/>
  <c r="D899" i="3" s="1"/>
  <c r="K899" i="3" s="1"/>
  <c r="C900" i="3"/>
  <c r="D900" i="3" s="1"/>
  <c r="K900" i="3" s="1"/>
  <c r="C901" i="3"/>
  <c r="D901" i="3" s="1"/>
  <c r="K901" i="3" s="1"/>
  <c r="C902" i="3"/>
  <c r="D902" i="3" s="1"/>
  <c r="K902" i="3" s="1"/>
  <c r="C903" i="3"/>
  <c r="D903" i="3" s="1"/>
  <c r="K903" i="3" s="1"/>
  <c r="C904" i="3"/>
  <c r="D904" i="3" s="1"/>
  <c r="K904" i="3" s="1"/>
  <c r="C905" i="3"/>
  <c r="D905" i="3" s="1"/>
  <c r="K905" i="3" s="1"/>
  <c r="C906" i="3"/>
  <c r="C907" i="3"/>
  <c r="D907" i="3" s="1"/>
  <c r="K907" i="3" s="1"/>
  <c r="C908" i="3"/>
  <c r="D908" i="3" s="1"/>
  <c r="K908" i="3" s="1"/>
  <c r="C909" i="3"/>
  <c r="D909" i="3" s="1"/>
  <c r="K909" i="3" s="1"/>
  <c r="C910" i="3"/>
  <c r="D910" i="3" s="1"/>
  <c r="K910" i="3" s="1"/>
  <c r="C911" i="3"/>
  <c r="D911" i="3" s="1"/>
  <c r="K911" i="3" s="1"/>
  <c r="C912" i="3"/>
  <c r="D912" i="3" s="1"/>
  <c r="K912" i="3" s="1"/>
  <c r="C913" i="3"/>
  <c r="D913" i="3" s="1"/>
  <c r="K913" i="3" s="1"/>
  <c r="C914" i="3"/>
  <c r="C915" i="3"/>
  <c r="D915" i="3" s="1"/>
  <c r="K915" i="3" s="1"/>
  <c r="C916" i="3"/>
  <c r="D916" i="3" s="1"/>
  <c r="K916" i="3" s="1"/>
  <c r="C917" i="3"/>
  <c r="D917" i="3" s="1"/>
  <c r="K917" i="3" s="1"/>
  <c r="C918" i="3"/>
  <c r="D918" i="3" s="1"/>
  <c r="K918" i="3" s="1"/>
  <c r="C919" i="3"/>
  <c r="D919" i="3" s="1"/>
  <c r="K919" i="3" s="1"/>
  <c r="C920" i="3"/>
  <c r="D920" i="3" s="1"/>
  <c r="K920" i="3" s="1"/>
  <c r="C921" i="3"/>
  <c r="D921" i="3" s="1"/>
  <c r="K921" i="3" s="1"/>
  <c r="C922" i="3"/>
  <c r="C923" i="3"/>
  <c r="D923" i="3" s="1"/>
  <c r="K923" i="3" s="1"/>
  <c r="C924" i="3"/>
  <c r="D924" i="3" s="1"/>
  <c r="K924" i="3" s="1"/>
  <c r="C925" i="3"/>
  <c r="D925" i="3" s="1"/>
  <c r="K925" i="3" s="1"/>
  <c r="C926" i="3"/>
  <c r="D926" i="3" s="1"/>
  <c r="K926" i="3" s="1"/>
  <c r="C927" i="3"/>
  <c r="D927" i="3" s="1"/>
  <c r="K927" i="3" s="1"/>
  <c r="C928" i="3"/>
  <c r="D928" i="3" s="1"/>
  <c r="K928" i="3" s="1"/>
  <c r="C929" i="3"/>
  <c r="D929" i="3" s="1"/>
  <c r="K929" i="3" s="1"/>
  <c r="C930" i="3"/>
  <c r="C931" i="3"/>
  <c r="D931" i="3" s="1"/>
  <c r="K931" i="3" s="1"/>
  <c r="C932" i="3"/>
  <c r="D932" i="3" s="1"/>
  <c r="K932" i="3" s="1"/>
  <c r="C933" i="3"/>
  <c r="D933" i="3" s="1"/>
  <c r="K933" i="3" s="1"/>
  <c r="C934" i="3"/>
  <c r="D934" i="3" s="1"/>
  <c r="K934" i="3" s="1"/>
  <c r="C935" i="3"/>
  <c r="D935" i="3" s="1"/>
  <c r="K935" i="3" s="1"/>
  <c r="C936" i="3"/>
  <c r="D936" i="3" s="1"/>
  <c r="K936" i="3" s="1"/>
  <c r="C937" i="3"/>
  <c r="D937" i="3" s="1"/>
  <c r="K937" i="3" s="1"/>
  <c r="C938" i="3"/>
  <c r="C939" i="3"/>
  <c r="D939" i="3" s="1"/>
  <c r="K939" i="3" s="1"/>
  <c r="C940" i="3"/>
  <c r="D940" i="3" s="1"/>
  <c r="K940" i="3" s="1"/>
  <c r="C941" i="3"/>
  <c r="D941" i="3" s="1"/>
  <c r="K941" i="3" s="1"/>
  <c r="C942" i="3"/>
  <c r="D942" i="3" s="1"/>
  <c r="K942" i="3" s="1"/>
  <c r="C943" i="3"/>
  <c r="D943" i="3" s="1"/>
  <c r="K943" i="3" s="1"/>
  <c r="C944" i="3"/>
  <c r="D944" i="3" s="1"/>
  <c r="K944" i="3" s="1"/>
  <c r="C945" i="3"/>
  <c r="D945" i="3" s="1"/>
  <c r="K945" i="3" s="1"/>
  <c r="C946" i="3"/>
  <c r="C947" i="3"/>
  <c r="D947" i="3" s="1"/>
  <c r="K947" i="3" s="1"/>
  <c r="C948" i="3"/>
  <c r="D948" i="3" s="1"/>
  <c r="K948" i="3" s="1"/>
  <c r="C949" i="3"/>
  <c r="C950" i="3"/>
  <c r="D950" i="3" s="1"/>
  <c r="K950" i="3" s="1"/>
  <c r="C951" i="3"/>
  <c r="D951" i="3" s="1"/>
  <c r="K951" i="3" s="1"/>
  <c r="C952" i="3"/>
  <c r="C953" i="3"/>
  <c r="D953" i="3" s="1"/>
  <c r="K953" i="3" s="1"/>
  <c r="C954" i="3"/>
  <c r="C955" i="3"/>
  <c r="D955" i="3" s="1"/>
  <c r="K955" i="3" s="1"/>
  <c r="C956" i="3"/>
  <c r="D956" i="3" s="1"/>
  <c r="K956" i="3" s="1"/>
  <c r="C957" i="3"/>
  <c r="D957" i="3" s="1"/>
  <c r="K957" i="3" s="1"/>
  <c r="C958" i="3"/>
  <c r="D958" i="3" s="1"/>
  <c r="K958" i="3" s="1"/>
  <c r="C959" i="3"/>
  <c r="D959" i="3" s="1"/>
  <c r="K959" i="3" s="1"/>
  <c r="C960" i="3"/>
  <c r="D960" i="3" s="1"/>
  <c r="K960" i="3" s="1"/>
  <c r="C961" i="3"/>
  <c r="D961" i="3" s="1"/>
  <c r="K961" i="3" s="1"/>
  <c r="C962" i="3"/>
  <c r="C963" i="3"/>
  <c r="D963" i="3" s="1"/>
  <c r="K963" i="3" s="1"/>
  <c r="C964" i="3"/>
  <c r="D964" i="3" s="1"/>
  <c r="K964" i="3" s="1"/>
  <c r="C965" i="3"/>
  <c r="D965" i="3" s="1"/>
  <c r="K965" i="3" s="1"/>
  <c r="C966" i="3"/>
  <c r="D966" i="3" s="1"/>
  <c r="K966" i="3" s="1"/>
  <c r="C967" i="3"/>
  <c r="D967" i="3" s="1"/>
  <c r="K967" i="3" s="1"/>
  <c r="C968" i="3"/>
  <c r="D968" i="3" s="1"/>
  <c r="K968" i="3" s="1"/>
  <c r="C969" i="3"/>
  <c r="D969" i="3" s="1"/>
  <c r="K969" i="3" s="1"/>
  <c r="C970" i="3"/>
  <c r="C971" i="3"/>
  <c r="D971" i="3" s="1"/>
  <c r="K971" i="3" s="1"/>
  <c r="C972" i="3"/>
  <c r="C973" i="3"/>
  <c r="D973" i="3" s="1"/>
  <c r="K973" i="3" s="1"/>
  <c r="C974" i="3"/>
  <c r="D974" i="3" s="1"/>
  <c r="K974" i="3" s="1"/>
  <c r="C975" i="3"/>
  <c r="D975" i="3" s="1"/>
  <c r="K975" i="3" s="1"/>
  <c r="C976" i="3"/>
  <c r="D976" i="3" s="1"/>
  <c r="K976" i="3" s="1"/>
  <c r="C977" i="3"/>
  <c r="D977" i="3" s="1"/>
  <c r="K977" i="3" s="1"/>
  <c r="C978" i="3"/>
  <c r="C979" i="3"/>
  <c r="D979" i="3" s="1"/>
  <c r="K979" i="3" s="1"/>
  <c r="C980" i="3"/>
  <c r="D980" i="3" s="1"/>
  <c r="K980" i="3" s="1"/>
  <c r="C981" i="3"/>
  <c r="D981" i="3" s="1"/>
  <c r="K981" i="3" s="1"/>
  <c r="C982" i="3"/>
  <c r="D982" i="3" s="1"/>
  <c r="K982" i="3" s="1"/>
  <c r="C983" i="3"/>
  <c r="D983" i="3" s="1"/>
  <c r="K983" i="3" s="1"/>
  <c r="C984" i="3"/>
  <c r="D984" i="3" s="1"/>
  <c r="K984" i="3" s="1"/>
  <c r="C985" i="3"/>
  <c r="D985" i="3" s="1"/>
  <c r="K985" i="3" s="1"/>
  <c r="C986" i="3"/>
  <c r="C987" i="3"/>
  <c r="D987" i="3" s="1"/>
  <c r="K987" i="3" s="1"/>
  <c r="C988" i="3"/>
  <c r="D988" i="3" s="1"/>
  <c r="K988" i="3" s="1"/>
  <c r="C989" i="3"/>
  <c r="D989" i="3" s="1"/>
  <c r="K989" i="3" s="1"/>
  <c r="C990" i="3"/>
  <c r="D990" i="3" s="1"/>
  <c r="K990" i="3" s="1"/>
  <c r="C991" i="3"/>
  <c r="D991" i="3" s="1"/>
  <c r="K991" i="3" s="1"/>
  <c r="C992" i="3"/>
  <c r="D992" i="3" s="1"/>
  <c r="K992" i="3" s="1"/>
  <c r="C993" i="3"/>
  <c r="D993" i="3" s="1"/>
  <c r="K993" i="3" s="1"/>
  <c r="C994" i="3"/>
  <c r="C995" i="3"/>
  <c r="D995" i="3" s="1"/>
  <c r="K995" i="3" s="1"/>
  <c r="C996" i="3"/>
  <c r="D996" i="3" s="1"/>
  <c r="K996" i="3" s="1"/>
  <c r="C997" i="3"/>
  <c r="D997" i="3" s="1"/>
  <c r="K997" i="3" s="1"/>
  <c r="C998" i="3"/>
  <c r="D998" i="3" s="1"/>
  <c r="K998" i="3" s="1"/>
  <c r="C999" i="3"/>
  <c r="D999" i="3" s="1"/>
  <c r="K999" i="3" s="1"/>
  <c r="C1000" i="3"/>
  <c r="D1000" i="3" s="1"/>
  <c r="K1000" i="3" s="1"/>
  <c r="C1001" i="3"/>
  <c r="D1001" i="3" s="1"/>
  <c r="K1001" i="3" s="1"/>
  <c r="C1002" i="3"/>
  <c r="C1003" i="3"/>
  <c r="D1003" i="3" s="1"/>
  <c r="K1003" i="3" s="1"/>
  <c r="C1004" i="3"/>
  <c r="D1004" i="3" s="1"/>
  <c r="K1004" i="3" s="1"/>
  <c r="C1005" i="3"/>
  <c r="D1005" i="3" s="1"/>
  <c r="K1005" i="3" s="1"/>
  <c r="C1006" i="3"/>
  <c r="D1006" i="3" s="1"/>
  <c r="K1006" i="3" s="1"/>
  <c r="C1007" i="3"/>
  <c r="D1007" i="3" s="1"/>
  <c r="K1007" i="3" s="1"/>
  <c r="C1008" i="3"/>
  <c r="D1008" i="3" s="1"/>
  <c r="K1008" i="3" s="1"/>
  <c r="C1009" i="3"/>
  <c r="D1009" i="3" s="1"/>
  <c r="K1009" i="3" s="1"/>
  <c r="C1010" i="3"/>
  <c r="C1011" i="3"/>
  <c r="D1011" i="3" s="1"/>
  <c r="K1011" i="3" s="1"/>
  <c r="C1012" i="3"/>
  <c r="D1012" i="3" s="1"/>
  <c r="K1012" i="3" s="1"/>
  <c r="C1013" i="3"/>
  <c r="D1013" i="3" s="1"/>
  <c r="K1013" i="3" s="1"/>
  <c r="C1014" i="3"/>
  <c r="D1014" i="3" s="1"/>
  <c r="K1014" i="3" s="1"/>
  <c r="C1015" i="3"/>
  <c r="D1015" i="3" s="1"/>
  <c r="K1015" i="3" s="1"/>
  <c r="C1016" i="3"/>
  <c r="C1017" i="3"/>
  <c r="D1017" i="3" s="1"/>
  <c r="K1017" i="3" s="1"/>
  <c r="C1018" i="3"/>
  <c r="C1019" i="3"/>
  <c r="D1019" i="3" s="1"/>
  <c r="K1019" i="3" s="1"/>
  <c r="C1020" i="3"/>
  <c r="D1020" i="3" s="1"/>
  <c r="K1020" i="3" s="1"/>
  <c r="C1021" i="3"/>
  <c r="D1021" i="3" s="1"/>
  <c r="K1021" i="3" s="1"/>
  <c r="C1022" i="3"/>
  <c r="D1022" i="3" s="1"/>
  <c r="K1022" i="3" s="1"/>
  <c r="C1023" i="3"/>
  <c r="D1023" i="3" s="1"/>
  <c r="K1023" i="3" s="1"/>
  <c r="C1024" i="3"/>
  <c r="D1024" i="3" s="1"/>
  <c r="K1024" i="3" s="1"/>
  <c r="C1025" i="3"/>
  <c r="D1025" i="3" s="1"/>
  <c r="K1025" i="3" s="1"/>
  <c r="C1026" i="3"/>
  <c r="C1027" i="3"/>
  <c r="D1027" i="3" s="1"/>
  <c r="K1027" i="3" s="1"/>
  <c r="C1028" i="3"/>
  <c r="D1028" i="3" s="1"/>
  <c r="K1028" i="3" s="1"/>
  <c r="C1029" i="3"/>
  <c r="D1029" i="3" s="1"/>
  <c r="K1029" i="3" s="1"/>
  <c r="C1030" i="3"/>
  <c r="D1030" i="3" s="1"/>
  <c r="K1030" i="3" s="1"/>
  <c r="C1031" i="3"/>
  <c r="D1031" i="3" s="1"/>
  <c r="K1031" i="3" s="1"/>
  <c r="C1032" i="3"/>
  <c r="D1032" i="3" s="1"/>
  <c r="K1032" i="3" s="1"/>
  <c r="C1033" i="3"/>
  <c r="D1033" i="3" s="1"/>
  <c r="K1033" i="3" s="1"/>
  <c r="C1034" i="3"/>
  <c r="C1035" i="3"/>
  <c r="D1035" i="3" s="1"/>
  <c r="K1035" i="3" s="1"/>
  <c r="C1036" i="3"/>
  <c r="D1036" i="3" s="1"/>
  <c r="K1036" i="3" s="1"/>
  <c r="C1037" i="3"/>
  <c r="D1037" i="3" s="1"/>
  <c r="K1037" i="3" s="1"/>
  <c r="C1038" i="3"/>
  <c r="D1038" i="3" s="1"/>
  <c r="K1038" i="3" s="1"/>
  <c r="C1039" i="3"/>
  <c r="D1039" i="3" s="1"/>
  <c r="K1039" i="3" s="1"/>
  <c r="C1040" i="3"/>
  <c r="D1040" i="3" s="1"/>
  <c r="K1040" i="3" s="1"/>
  <c r="C1041" i="3"/>
  <c r="D1041" i="3" s="1"/>
  <c r="K1041" i="3" s="1"/>
  <c r="C1042" i="3"/>
  <c r="C1043" i="3"/>
  <c r="D1043" i="3" s="1"/>
  <c r="K1043" i="3" s="1"/>
  <c r="C1044" i="3"/>
  <c r="D1044" i="3" s="1"/>
  <c r="K1044" i="3" s="1"/>
  <c r="C1045" i="3"/>
  <c r="D1045" i="3" s="1"/>
  <c r="K1045" i="3" s="1"/>
  <c r="C1046" i="3"/>
  <c r="D1046" i="3" s="1"/>
  <c r="K1046" i="3" s="1"/>
  <c r="C1047" i="3"/>
  <c r="D1047" i="3" s="1"/>
  <c r="K1047" i="3" s="1"/>
  <c r="C1048" i="3"/>
  <c r="D1048" i="3" s="1"/>
  <c r="K1048" i="3" s="1"/>
  <c r="C1049" i="3"/>
  <c r="D1049" i="3" s="1"/>
  <c r="K1049" i="3" s="1"/>
  <c r="C1050" i="3"/>
  <c r="C1051" i="3"/>
  <c r="D1051" i="3" s="1"/>
  <c r="K1051" i="3" s="1"/>
  <c r="C1052" i="3"/>
  <c r="D1052" i="3" s="1"/>
  <c r="K1052" i="3" s="1"/>
  <c r="C1053" i="3"/>
  <c r="D1053" i="3" s="1"/>
  <c r="K1053" i="3" s="1"/>
  <c r="C1054" i="3"/>
  <c r="D1054" i="3" s="1"/>
  <c r="K1054" i="3" s="1"/>
  <c r="C1055" i="3"/>
  <c r="D1055" i="3" s="1"/>
  <c r="K1055" i="3" s="1"/>
  <c r="C1056" i="3"/>
  <c r="D1056" i="3" s="1"/>
  <c r="K1056" i="3" s="1"/>
  <c r="C1057" i="3"/>
  <c r="D1057" i="3" s="1"/>
  <c r="K1057" i="3" s="1"/>
  <c r="C1058" i="3"/>
  <c r="C1059" i="3"/>
  <c r="D1059" i="3" s="1"/>
  <c r="K1059" i="3" s="1"/>
  <c r="C1060" i="3"/>
  <c r="D1060" i="3" s="1"/>
  <c r="K1060" i="3" s="1"/>
  <c r="C1061" i="3"/>
  <c r="D1061" i="3" s="1"/>
  <c r="K1061" i="3" s="1"/>
  <c r="C1062" i="3"/>
  <c r="D1062" i="3" s="1"/>
  <c r="K1062" i="3" s="1"/>
  <c r="C1063" i="3"/>
  <c r="D1063" i="3" s="1"/>
  <c r="K1063" i="3" s="1"/>
  <c r="C1064" i="3"/>
  <c r="D1064" i="3" s="1"/>
  <c r="K1064" i="3" s="1"/>
  <c r="C1065" i="3"/>
  <c r="D1065" i="3" s="1"/>
  <c r="K1065" i="3" s="1"/>
  <c r="C1066" i="3"/>
  <c r="C1067" i="3"/>
  <c r="D1067" i="3" s="1"/>
  <c r="K1067" i="3" s="1"/>
  <c r="C1068" i="3"/>
  <c r="D1068" i="3" s="1"/>
  <c r="K1068" i="3" s="1"/>
  <c r="C1069" i="3"/>
  <c r="D1069" i="3" s="1"/>
  <c r="K1069" i="3" s="1"/>
  <c r="C1070" i="3"/>
  <c r="D1070" i="3" s="1"/>
  <c r="K1070" i="3" s="1"/>
  <c r="C1071" i="3"/>
  <c r="D1071" i="3" s="1"/>
  <c r="K1071" i="3" s="1"/>
  <c r="C1072" i="3"/>
  <c r="D1072" i="3" s="1"/>
  <c r="K1072" i="3" s="1"/>
  <c r="C1073" i="3"/>
  <c r="D1073" i="3" s="1"/>
  <c r="K1073" i="3" s="1"/>
  <c r="C1074" i="3"/>
  <c r="C1075" i="3"/>
  <c r="D1075" i="3" s="1"/>
  <c r="K1075" i="3" s="1"/>
  <c r="C1076" i="3"/>
  <c r="C1077" i="3"/>
  <c r="D1077" i="3" s="1"/>
  <c r="K1077" i="3" s="1"/>
  <c r="C1078" i="3"/>
  <c r="D1078" i="3" s="1"/>
  <c r="K1078" i="3" s="1"/>
  <c r="C1079" i="3"/>
  <c r="D1079" i="3" s="1"/>
  <c r="K1079" i="3" s="1"/>
  <c r="C1080" i="3"/>
  <c r="C1081" i="3"/>
  <c r="D1081" i="3" s="1"/>
  <c r="K1081" i="3" s="1"/>
  <c r="C1082" i="3"/>
  <c r="C1083" i="3"/>
  <c r="D1083" i="3" s="1"/>
  <c r="K1083" i="3" s="1"/>
  <c r="C1084" i="3"/>
  <c r="D1084" i="3" s="1"/>
  <c r="K1084" i="3" s="1"/>
  <c r="C1085" i="3"/>
  <c r="D1085" i="3" s="1"/>
  <c r="K1085" i="3" s="1"/>
  <c r="C1086" i="3"/>
  <c r="D1086" i="3" s="1"/>
  <c r="K1086" i="3" s="1"/>
  <c r="C1087" i="3"/>
  <c r="D1087" i="3" s="1"/>
  <c r="K1087" i="3" s="1"/>
  <c r="C1088" i="3"/>
  <c r="D1088" i="3" s="1"/>
  <c r="K1088" i="3" s="1"/>
  <c r="C1089" i="3"/>
  <c r="D1089" i="3" s="1"/>
  <c r="K1089" i="3" s="1"/>
  <c r="C1090" i="3"/>
  <c r="C1091" i="3"/>
  <c r="D1091" i="3" s="1"/>
  <c r="K1091" i="3" s="1"/>
  <c r="C1092" i="3"/>
  <c r="D1092" i="3" s="1"/>
  <c r="K1092" i="3" s="1"/>
  <c r="C1093" i="3"/>
  <c r="D1093" i="3" s="1"/>
  <c r="K1093" i="3" s="1"/>
  <c r="C1094" i="3"/>
  <c r="D1094" i="3" s="1"/>
  <c r="K1094" i="3" s="1"/>
  <c r="C1095" i="3"/>
  <c r="D1095" i="3" s="1"/>
  <c r="K1095" i="3" s="1"/>
  <c r="C1096" i="3"/>
  <c r="D1096" i="3" s="1"/>
  <c r="K1096" i="3" s="1"/>
  <c r="C1097" i="3"/>
  <c r="D1097" i="3" s="1"/>
  <c r="K1097" i="3" s="1"/>
  <c r="C1098" i="3"/>
  <c r="C1099" i="3"/>
  <c r="D1099" i="3" s="1"/>
  <c r="K1099" i="3" s="1"/>
  <c r="C1100" i="3"/>
  <c r="D1100" i="3" s="1"/>
  <c r="K1100" i="3" s="1"/>
  <c r="C1101" i="3"/>
  <c r="D1101" i="3" s="1"/>
  <c r="K1101" i="3" s="1"/>
  <c r="C1102" i="3"/>
  <c r="D1102" i="3" s="1"/>
  <c r="K1102" i="3" s="1"/>
  <c r="C1103" i="3"/>
  <c r="D1103" i="3" s="1"/>
  <c r="K1103" i="3" s="1"/>
  <c r="C1104" i="3"/>
  <c r="D1104" i="3" s="1"/>
  <c r="K1104" i="3" s="1"/>
  <c r="C1105" i="3"/>
  <c r="D1105" i="3" s="1"/>
  <c r="K1105" i="3" s="1"/>
  <c r="C1106" i="3"/>
  <c r="C1107" i="3"/>
  <c r="D1107" i="3" s="1"/>
  <c r="K1107" i="3" s="1"/>
  <c r="C1108" i="3"/>
  <c r="D1108" i="3" s="1"/>
  <c r="K1108" i="3" s="1"/>
  <c r="C1109" i="3"/>
  <c r="D1109" i="3" s="1"/>
  <c r="K1109" i="3" s="1"/>
  <c r="C1110" i="3"/>
  <c r="D1110" i="3" s="1"/>
  <c r="K1110" i="3" s="1"/>
  <c r="C1111" i="3"/>
  <c r="D1111" i="3" s="1"/>
  <c r="K1111" i="3" s="1"/>
  <c r="C1112" i="3"/>
  <c r="D1112" i="3" s="1"/>
  <c r="K1112" i="3" s="1"/>
  <c r="C1113" i="3"/>
  <c r="D1113" i="3" s="1"/>
  <c r="K1113" i="3" s="1"/>
  <c r="C1114" i="3"/>
  <c r="C1115" i="3"/>
  <c r="D1115" i="3" s="1"/>
  <c r="K1115" i="3" s="1"/>
  <c r="C1116" i="3"/>
  <c r="C1117" i="3"/>
  <c r="D1117" i="3" s="1"/>
  <c r="K1117" i="3" s="1"/>
  <c r="C1118" i="3"/>
  <c r="D1118" i="3" s="1"/>
  <c r="K1118" i="3" s="1"/>
  <c r="C1119" i="3"/>
  <c r="D1119" i="3" s="1"/>
  <c r="K1119" i="3" s="1"/>
  <c r="C1120" i="3"/>
  <c r="D1120" i="3" s="1"/>
  <c r="K1120" i="3" s="1"/>
  <c r="C1121" i="3"/>
  <c r="D1121" i="3" s="1"/>
  <c r="K1121" i="3" s="1"/>
  <c r="C1122" i="3"/>
  <c r="C1123" i="3"/>
  <c r="D1123" i="3" s="1"/>
  <c r="K1123" i="3" s="1"/>
  <c r="C1124" i="3"/>
  <c r="D1124" i="3" s="1"/>
  <c r="K1124" i="3" s="1"/>
  <c r="C1125" i="3"/>
  <c r="D1125" i="3" s="1"/>
  <c r="K1125" i="3" s="1"/>
  <c r="C1126" i="3"/>
  <c r="D1126" i="3" s="1"/>
  <c r="K1126" i="3" s="1"/>
  <c r="C1127" i="3"/>
  <c r="D1127" i="3" s="1"/>
  <c r="K1127" i="3" s="1"/>
  <c r="C1128" i="3"/>
  <c r="D1128" i="3" s="1"/>
  <c r="K1128" i="3" s="1"/>
  <c r="C1129" i="3"/>
  <c r="D1129" i="3" s="1"/>
  <c r="K1129" i="3" s="1"/>
  <c r="C1130" i="3"/>
  <c r="C1131" i="3"/>
  <c r="D1131" i="3" s="1"/>
  <c r="K1131" i="3" s="1"/>
  <c r="C1132" i="3"/>
  <c r="D1132" i="3" s="1"/>
  <c r="K1132" i="3" s="1"/>
  <c r="C1133" i="3"/>
  <c r="C1134" i="3"/>
  <c r="D1134" i="3" s="1"/>
  <c r="K1134" i="3" s="1"/>
  <c r="C1135" i="3"/>
  <c r="D1135" i="3" s="1"/>
  <c r="K1135" i="3" s="1"/>
  <c r="C1136" i="3"/>
  <c r="D1136" i="3" s="1"/>
  <c r="K1136" i="3" s="1"/>
  <c r="C1137" i="3"/>
  <c r="D1137" i="3" s="1"/>
  <c r="K1137" i="3" s="1"/>
  <c r="C1138" i="3"/>
  <c r="C1139" i="3"/>
  <c r="D1139" i="3" s="1"/>
  <c r="K1139" i="3" s="1"/>
  <c r="C1140" i="3"/>
  <c r="D1140" i="3" s="1"/>
  <c r="K1140" i="3" s="1"/>
  <c r="C1141" i="3"/>
  <c r="D1141" i="3" s="1"/>
  <c r="K1141" i="3" s="1"/>
  <c r="C1142" i="3"/>
  <c r="D1142" i="3" s="1"/>
  <c r="K1142" i="3" s="1"/>
  <c r="C1143" i="3"/>
  <c r="D1143" i="3" s="1"/>
  <c r="K1143" i="3" s="1"/>
  <c r="C1144" i="3"/>
  <c r="C1145" i="3"/>
  <c r="D1145" i="3" s="1"/>
  <c r="K1145" i="3" s="1"/>
  <c r="C1146" i="3"/>
  <c r="C1147" i="3"/>
  <c r="D1147" i="3" s="1"/>
  <c r="K1147" i="3" s="1"/>
  <c r="C1148" i="3"/>
  <c r="D1148" i="3" s="1"/>
  <c r="K1148" i="3" s="1"/>
  <c r="C1149" i="3"/>
  <c r="D1149" i="3" s="1"/>
  <c r="K1149" i="3" s="1"/>
  <c r="C1150" i="3"/>
  <c r="D1150" i="3" s="1"/>
  <c r="K1150" i="3" s="1"/>
  <c r="C1151" i="3"/>
  <c r="D1151" i="3" s="1"/>
  <c r="K1151" i="3" s="1"/>
  <c r="C1152" i="3"/>
  <c r="D1152" i="3" s="1"/>
  <c r="K1152" i="3" s="1"/>
  <c r="C1153" i="3"/>
  <c r="D1153" i="3" s="1"/>
  <c r="K1153" i="3" s="1"/>
  <c r="C1154" i="3"/>
  <c r="C1155" i="3"/>
  <c r="D1155" i="3" s="1"/>
  <c r="K1155" i="3" s="1"/>
  <c r="C1156" i="3"/>
  <c r="D1156" i="3" s="1"/>
  <c r="K1156" i="3" s="1"/>
  <c r="C1157" i="3"/>
  <c r="D1157" i="3" s="1"/>
  <c r="K1157" i="3" s="1"/>
  <c r="C1158" i="3"/>
  <c r="D1158" i="3" s="1"/>
  <c r="K1158" i="3" s="1"/>
  <c r="C1159" i="3"/>
  <c r="D1159" i="3" s="1"/>
  <c r="K1159" i="3" s="1"/>
  <c r="C1160" i="3"/>
  <c r="D1160" i="3" s="1"/>
  <c r="K1160" i="3" s="1"/>
  <c r="C1161" i="3"/>
  <c r="D1161" i="3" s="1"/>
  <c r="K1161" i="3" s="1"/>
  <c r="C1162" i="3"/>
  <c r="C1163" i="3"/>
  <c r="D1163" i="3" s="1"/>
  <c r="K1163" i="3" s="1"/>
  <c r="C1164" i="3"/>
  <c r="D1164" i="3" s="1"/>
  <c r="K1164" i="3" s="1"/>
  <c r="C1165" i="3"/>
  <c r="D1165" i="3" s="1"/>
  <c r="K1165" i="3" s="1"/>
  <c r="C1166" i="3"/>
  <c r="D1166" i="3" s="1"/>
  <c r="K1166" i="3" s="1"/>
  <c r="C1167" i="3"/>
  <c r="D1167" i="3" s="1"/>
  <c r="K1167" i="3" s="1"/>
  <c r="C1168" i="3"/>
  <c r="D1168" i="3" s="1"/>
  <c r="K1168" i="3" s="1"/>
  <c r="C1169" i="3"/>
  <c r="D1169" i="3" s="1"/>
  <c r="K1169" i="3" s="1"/>
  <c r="C1170" i="3"/>
  <c r="C1171" i="3"/>
  <c r="D1171" i="3" s="1"/>
  <c r="K1171" i="3" s="1"/>
  <c r="C1172" i="3"/>
  <c r="D1172" i="3" s="1"/>
  <c r="K1172" i="3" s="1"/>
  <c r="C1173" i="3"/>
  <c r="D1173" i="3" s="1"/>
  <c r="K1173" i="3" s="1"/>
  <c r="C1174" i="3"/>
  <c r="D1174" i="3" s="1"/>
  <c r="K1174" i="3" s="1"/>
  <c r="C1175" i="3"/>
  <c r="D1175" i="3" s="1"/>
  <c r="K1175" i="3" s="1"/>
  <c r="C1176" i="3"/>
  <c r="D1176" i="3" s="1"/>
  <c r="K1176" i="3" s="1"/>
  <c r="C1177" i="3"/>
  <c r="D1177" i="3" s="1"/>
  <c r="K1177" i="3" s="1"/>
  <c r="C1178" i="3"/>
  <c r="C1179" i="3"/>
  <c r="D1179" i="3" s="1"/>
  <c r="K1179" i="3" s="1"/>
  <c r="C1180" i="3"/>
  <c r="D1180" i="3" s="1"/>
  <c r="K1180" i="3" s="1"/>
  <c r="C1181" i="3"/>
  <c r="D1181" i="3" s="1"/>
  <c r="K1181" i="3" s="1"/>
  <c r="C1182" i="3"/>
  <c r="D1182" i="3" s="1"/>
  <c r="K1182" i="3" s="1"/>
  <c r="C1183" i="3"/>
  <c r="D1183" i="3" s="1"/>
  <c r="K1183" i="3" s="1"/>
  <c r="C1184" i="3"/>
  <c r="D1184" i="3" s="1"/>
  <c r="K1184" i="3" s="1"/>
  <c r="C1185" i="3"/>
  <c r="D1185" i="3" s="1"/>
  <c r="K1185" i="3" s="1"/>
  <c r="C1186" i="3"/>
  <c r="C1187" i="3"/>
  <c r="D1187" i="3" s="1"/>
  <c r="K1187" i="3" s="1"/>
  <c r="C1188" i="3"/>
  <c r="D1188" i="3" s="1"/>
  <c r="K1188" i="3" s="1"/>
  <c r="C1189" i="3"/>
  <c r="D1189" i="3" s="1"/>
  <c r="K1189" i="3" s="1"/>
  <c r="C1190" i="3"/>
  <c r="D1190" i="3" s="1"/>
  <c r="K1190" i="3" s="1"/>
  <c r="C1191" i="3"/>
  <c r="D1191" i="3" s="1"/>
  <c r="K1191" i="3" s="1"/>
  <c r="C1192" i="3"/>
  <c r="D1192" i="3" s="1"/>
  <c r="K1192" i="3" s="1"/>
  <c r="C1193" i="3"/>
  <c r="D1193" i="3" s="1"/>
  <c r="K1193" i="3" s="1"/>
  <c r="C1194" i="3"/>
  <c r="C1195" i="3"/>
  <c r="D1195" i="3" s="1"/>
  <c r="K1195" i="3" s="1"/>
  <c r="C1196" i="3"/>
  <c r="C1197" i="3"/>
  <c r="D1197" i="3" s="1"/>
  <c r="K1197" i="3" s="1"/>
  <c r="C1198" i="3"/>
  <c r="D1198" i="3" s="1"/>
  <c r="K1198" i="3" s="1"/>
  <c r="C1199" i="3"/>
  <c r="D1199" i="3" s="1"/>
  <c r="K1199" i="3" s="1"/>
  <c r="C1200" i="3"/>
  <c r="D1200" i="3" s="1"/>
  <c r="K1200" i="3" s="1"/>
  <c r="C1201" i="3"/>
  <c r="D1201" i="3" s="1"/>
  <c r="K1201" i="3" s="1"/>
  <c r="C1202" i="3"/>
  <c r="C1203" i="3"/>
  <c r="D1203" i="3" s="1"/>
  <c r="K1203" i="3" s="1"/>
  <c r="C1204" i="3"/>
  <c r="D1204" i="3" s="1"/>
  <c r="K1204" i="3" s="1"/>
  <c r="C1205" i="3"/>
  <c r="D1205" i="3" s="1"/>
  <c r="K1205" i="3" s="1"/>
  <c r="C1206" i="3"/>
  <c r="D1206" i="3" s="1"/>
  <c r="K1206" i="3" s="1"/>
  <c r="C1207" i="3"/>
  <c r="D1207" i="3" s="1"/>
  <c r="K1207" i="3" s="1"/>
  <c r="C1208" i="3"/>
  <c r="C1209" i="3"/>
  <c r="D1209" i="3" s="1"/>
  <c r="K1209" i="3" s="1"/>
  <c r="C1210" i="3"/>
  <c r="C1211" i="3"/>
  <c r="D1211" i="3" s="1"/>
  <c r="K1211" i="3" s="1"/>
  <c r="C1212" i="3"/>
  <c r="D1212" i="3" s="1"/>
  <c r="K1212" i="3" s="1"/>
  <c r="C1213" i="3"/>
  <c r="D1213" i="3" s="1"/>
  <c r="K1213" i="3" s="1"/>
  <c r="C1214" i="3"/>
  <c r="D1214" i="3" s="1"/>
  <c r="K1214" i="3" s="1"/>
  <c r="C1215" i="3"/>
  <c r="D1215" i="3" s="1"/>
  <c r="K1215" i="3" s="1"/>
  <c r="C1216" i="3"/>
  <c r="D1216" i="3" s="1"/>
  <c r="K1216" i="3" s="1"/>
  <c r="C1217" i="3"/>
  <c r="D1217" i="3" s="1"/>
  <c r="K1217" i="3" s="1"/>
  <c r="C1218" i="3"/>
  <c r="C1219" i="3"/>
  <c r="D1219" i="3" s="1"/>
  <c r="K1219" i="3" s="1"/>
  <c r="C1220" i="3"/>
  <c r="D1220" i="3" s="1"/>
  <c r="K1220" i="3" s="1"/>
  <c r="C1221" i="3"/>
  <c r="C1222" i="3"/>
  <c r="D1222" i="3" s="1"/>
  <c r="K1222" i="3" s="1"/>
  <c r="C1223" i="3"/>
  <c r="D1223" i="3" s="1"/>
  <c r="K1223" i="3" s="1"/>
  <c r="C1224" i="3"/>
  <c r="D1224" i="3" s="1"/>
  <c r="K1224" i="3" s="1"/>
  <c r="C1225" i="3"/>
  <c r="D1225" i="3" s="1"/>
  <c r="K1225" i="3" s="1"/>
  <c r="C1226" i="3"/>
  <c r="C1227" i="3"/>
  <c r="D1227" i="3" s="1"/>
  <c r="K1227" i="3" s="1"/>
  <c r="C1228" i="3"/>
  <c r="D1228" i="3" s="1"/>
  <c r="K1228" i="3" s="1"/>
  <c r="C1229" i="3"/>
  <c r="D1229" i="3" s="1"/>
  <c r="K1229" i="3" s="1"/>
  <c r="C1230" i="3"/>
  <c r="D1230" i="3" s="1"/>
  <c r="K1230" i="3" s="1"/>
  <c r="C1231" i="3"/>
  <c r="D1231" i="3" s="1"/>
  <c r="K1231" i="3" s="1"/>
  <c r="C1232" i="3"/>
  <c r="D1232" i="3" s="1"/>
  <c r="K1232" i="3" s="1"/>
  <c r="C1233" i="3"/>
  <c r="D1233" i="3" s="1"/>
  <c r="K1233" i="3" s="1"/>
  <c r="C1234" i="3"/>
  <c r="C1235" i="3"/>
  <c r="D1235" i="3" s="1"/>
  <c r="K1235" i="3" s="1"/>
  <c r="C1236" i="3"/>
  <c r="D1236" i="3" s="1"/>
  <c r="K1236" i="3" s="1"/>
  <c r="C1237" i="3"/>
  <c r="D1237" i="3" s="1"/>
  <c r="K1237" i="3" s="1"/>
  <c r="C1238" i="3"/>
  <c r="D1238" i="3" s="1"/>
  <c r="K1238" i="3" s="1"/>
  <c r="C1239" i="3"/>
  <c r="D1239" i="3" s="1"/>
  <c r="K1239" i="3" s="1"/>
  <c r="C1240" i="3"/>
  <c r="D1240" i="3" s="1"/>
  <c r="K1240" i="3" s="1"/>
  <c r="C1241" i="3"/>
  <c r="D1241" i="3" s="1"/>
  <c r="K1241" i="3" s="1"/>
  <c r="C1242" i="3"/>
  <c r="C1243" i="3"/>
  <c r="D1243" i="3" s="1"/>
  <c r="K1243" i="3" s="1"/>
  <c r="C1244" i="3"/>
  <c r="D1244" i="3" s="1"/>
  <c r="K1244" i="3" s="1"/>
  <c r="C1245" i="3"/>
  <c r="D1245" i="3" s="1"/>
  <c r="K1245" i="3" s="1"/>
  <c r="C1246" i="3"/>
  <c r="D1246" i="3" s="1"/>
  <c r="K1246" i="3" s="1"/>
  <c r="C1247" i="3"/>
  <c r="D1247" i="3" s="1"/>
  <c r="K1247" i="3" s="1"/>
  <c r="C1248" i="3"/>
  <c r="D1248" i="3" s="1"/>
  <c r="K1248" i="3" s="1"/>
  <c r="C1249" i="3"/>
  <c r="D1249" i="3" s="1"/>
  <c r="K1249" i="3" s="1"/>
  <c r="C1250" i="3"/>
  <c r="C1251" i="3"/>
  <c r="D1251" i="3" s="1"/>
  <c r="K1251" i="3" s="1"/>
  <c r="C1252" i="3"/>
  <c r="D1252" i="3" s="1"/>
  <c r="K1252" i="3" s="1"/>
  <c r="C1253" i="3"/>
  <c r="D1253" i="3" s="1"/>
  <c r="K1253" i="3" s="1"/>
  <c r="C1254" i="3"/>
  <c r="D1254" i="3" s="1"/>
  <c r="K1254" i="3" s="1"/>
  <c r="C1255" i="3"/>
  <c r="D1255" i="3" s="1"/>
  <c r="K1255" i="3" s="1"/>
  <c r="C1256" i="3"/>
  <c r="D1256" i="3" s="1"/>
  <c r="K1256" i="3" s="1"/>
  <c r="C1257" i="3"/>
  <c r="D1257" i="3" s="1"/>
  <c r="K1257" i="3" s="1"/>
  <c r="C1258" i="3"/>
  <c r="C1259" i="3"/>
  <c r="D1259" i="3" s="1"/>
  <c r="K1259" i="3" s="1"/>
  <c r="C1260" i="3"/>
  <c r="D1260" i="3" s="1"/>
  <c r="K1260" i="3" s="1"/>
  <c r="C1261" i="3"/>
  <c r="D1261" i="3" s="1"/>
  <c r="K1261" i="3" s="1"/>
  <c r="C1262" i="3"/>
  <c r="D1262" i="3" s="1"/>
  <c r="K1262" i="3" s="1"/>
  <c r="C1263" i="3"/>
  <c r="D1263" i="3" s="1"/>
  <c r="K1263" i="3" s="1"/>
  <c r="C1264" i="3"/>
  <c r="D1264" i="3" s="1"/>
  <c r="K1264" i="3" s="1"/>
  <c r="C1265" i="3"/>
  <c r="D1265" i="3" s="1"/>
  <c r="K1265" i="3" s="1"/>
  <c r="C1266" i="3"/>
  <c r="C1267" i="3"/>
  <c r="D1267" i="3" s="1"/>
  <c r="K1267" i="3" s="1"/>
  <c r="C1268" i="3"/>
  <c r="D1268" i="3" s="1"/>
  <c r="K1268" i="3" s="1"/>
  <c r="C1269" i="3"/>
  <c r="D1269" i="3" s="1"/>
  <c r="K1269" i="3" s="1"/>
  <c r="C1270" i="3"/>
  <c r="D1270" i="3" s="1"/>
  <c r="K1270" i="3" s="1"/>
  <c r="C1271" i="3"/>
  <c r="D1271" i="3" s="1"/>
  <c r="K1271" i="3" s="1"/>
  <c r="C1272" i="3"/>
  <c r="C1273" i="3"/>
  <c r="D1273" i="3" s="1"/>
  <c r="K1273" i="3" s="1"/>
  <c r="C1274" i="3"/>
  <c r="C1275" i="3"/>
  <c r="D1275" i="3" s="1"/>
  <c r="K1275" i="3" s="1"/>
  <c r="C1276" i="3"/>
  <c r="D1276" i="3" s="1"/>
  <c r="K1276" i="3" s="1"/>
  <c r="C1277" i="3"/>
  <c r="D1277" i="3" s="1"/>
  <c r="K1277" i="3" s="1"/>
  <c r="C1278" i="3"/>
  <c r="D1278" i="3" s="1"/>
  <c r="K1278" i="3" s="1"/>
  <c r="C1279" i="3"/>
  <c r="D1279" i="3" s="1"/>
  <c r="K1279" i="3" s="1"/>
  <c r="C1280" i="3"/>
  <c r="D1280" i="3" s="1"/>
  <c r="K1280" i="3" s="1"/>
  <c r="C1281" i="3"/>
  <c r="D1281" i="3" s="1"/>
  <c r="K1281" i="3" s="1"/>
  <c r="C1282" i="3"/>
  <c r="C1283" i="3"/>
  <c r="D1283" i="3" s="1"/>
  <c r="K1283" i="3" s="1"/>
  <c r="C1284" i="3"/>
  <c r="D1284" i="3" s="1"/>
  <c r="K1284" i="3" s="1"/>
  <c r="C1285" i="3"/>
  <c r="D1285" i="3" s="1"/>
  <c r="K1285" i="3" s="1"/>
  <c r="C1286" i="3"/>
  <c r="D1286" i="3" s="1"/>
  <c r="K1286" i="3" s="1"/>
  <c r="C1287" i="3"/>
  <c r="D1287" i="3" s="1"/>
  <c r="K1287" i="3" s="1"/>
  <c r="C1288" i="3"/>
  <c r="D1288" i="3" s="1"/>
  <c r="K1288" i="3" s="1"/>
  <c r="C1289" i="3"/>
  <c r="D1289" i="3" s="1"/>
  <c r="K1289" i="3" s="1"/>
  <c r="C1290" i="3"/>
  <c r="C1291" i="3"/>
  <c r="D1291" i="3" s="1"/>
  <c r="K1291" i="3" s="1"/>
  <c r="C1292" i="3"/>
  <c r="D1292" i="3" s="1"/>
  <c r="K1292" i="3" s="1"/>
  <c r="C1293" i="3"/>
  <c r="D1293" i="3" s="1"/>
  <c r="K1293" i="3" s="1"/>
  <c r="C1294" i="3"/>
  <c r="D1294" i="3" s="1"/>
  <c r="K1294" i="3" s="1"/>
  <c r="C1295" i="3"/>
  <c r="D1295" i="3" s="1"/>
  <c r="K1295" i="3" s="1"/>
  <c r="C1296" i="3"/>
  <c r="D1296" i="3" s="1"/>
  <c r="K1296" i="3" s="1"/>
  <c r="C1297" i="3"/>
  <c r="D1297" i="3" s="1"/>
  <c r="K1297" i="3" s="1"/>
  <c r="C1298" i="3"/>
  <c r="C1299" i="3"/>
  <c r="C1300" i="3"/>
  <c r="D1300" i="3" s="1"/>
  <c r="K1300" i="3" s="1"/>
  <c r="C1301" i="3"/>
  <c r="D1301" i="3" s="1"/>
  <c r="K1301" i="3" s="1"/>
  <c r="C1302" i="3"/>
  <c r="D1302" i="3" s="1"/>
  <c r="K1302" i="3" s="1"/>
  <c r="C1303" i="3"/>
  <c r="D1303" i="3" s="1"/>
  <c r="K1303" i="3" s="1"/>
  <c r="C1304" i="3"/>
  <c r="D1304" i="3" s="1"/>
  <c r="K1304" i="3" s="1"/>
  <c r="C1305" i="3"/>
  <c r="D1305" i="3" s="1"/>
  <c r="K1305" i="3" s="1"/>
  <c r="C1306" i="3"/>
  <c r="C1307" i="3"/>
  <c r="D1307" i="3" s="1"/>
  <c r="K1307" i="3" s="1"/>
  <c r="C1308" i="3"/>
  <c r="D1308" i="3" s="1"/>
  <c r="K1308" i="3" s="1"/>
  <c r="C1309" i="3"/>
  <c r="D1309" i="3" s="1"/>
  <c r="K1309" i="3" s="1"/>
  <c r="C1310" i="3"/>
  <c r="D1310" i="3" s="1"/>
  <c r="K1310" i="3" s="1"/>
  <c r="C1311" i="3"/>
  <c r="D1311" i="3" s="1"/>
  <c r="K1311" i="3" s="1"/>
  <c r="C1312" i="3"/>
  <c r="D1312" i="3" s="1"/>
  <c r="K1312" i="3" s="1"/>
  <c r="C1313" i="3"/>
  <c r="D1313" i="3" s="1"/>
  <c r="K1313" i="3" s="1"/>
  <c r="C1314" i="3"/>
  <c r="C1315" i="3"/>
  <c r="D1315" i="3" s="1"/>
  <c r="K1315" i="3" s="1"/>
  <c r="C1316" i="3"/>
  <c r="C1317" i="3"/>
  <c r="D1317" i="3" s="1"/>
  <c r="K1317" i="3" s="1"/>
  <c r="C1318" i="3"/>
  <c r="D1318" i="3" s="1"/>
  <c r="K1318" i="3" s="1"/>
  <c r="C1319" i="3"/>
  <c r="D1319" i="3" s="1"/>
  <c r="K1319" i="3" s="1"/>
  <c r="C1320" i="3"/>
  <c r="D1320" i="3" s="1"/>
  <c r="K1320" i="3" s="1"/>
  <c r="C1321" i="3"/>
  <c r="D1321" i="3" s="1"/>
  <c r="K1321" i="3" s="1"/>
  <c r="C1322" i="3"/>
  <c r="C1323" i="3"/>
  <c r="D1323" i="3" s="1"/>
  <c r="K1323" i="3" s="1"/>
  <c r="C1324" i="3"/>
  <c r="D1324" i="3" s="1"/>
  <c r="K1324" i="3" s="1"/>
  <c r="C1325" i="3"/>
  <c r="D1325" i="3" s="1"/>
  <c r="K1325" i="3" s="1"/>
  <c r="C1326" i="3"/>
  <c r="D1326" i="3" s="1"/>
  <c r="K1326" i="3" s="1"/>
  <c r="C1327" i="3"/>
  <c r="D1327" i="3" s="1"/>
  <c r="K1327" i="3" s="1"/>
  <c r="C1328" i="3"/>
  <c r="D1328" i="3" s="1"/>
  <c r="K1328" i="3" s="1"/>
  <c r="C1329" i="3"/>
  <c r="D1329" i="3" s="1"/>
  <c r="K1329" i="3" s="1"/>
  <c r="C1330" i="3"/>
  <c r="C1331" i="3"/>
  <c r="D1331" i="3" s="1"/>
  <c r="K1331" i="3" s="1"/>
  <c r="C1332" i="3"/>
  <c r="D1332" i="3" s="1"/>
  <c r="K1332" i="3" s="1"/>
  <c r="C1333" i="3"/>
  <c r="D1333" i="3" s="1"/>
  <c r="K1333" i="3" s="1"/>
  <c r="C1334" i="3"/>
  <c r="D1334" i="3" s="1"/>
  <c r="K1334" i="3" s="1"/>
  <c r="C1335" i="3"/>
  <c r="D1335" i="3" s="1"/>
  <c r="K1335" i="3" s="1"/>
  <c r="C1336" i="3"/>
  <c r="C1337" i="3"/>
  <c r="D1337" i="3" s="1"/>
  <c r="K1337" i="3" s="1"/>
  <c r="C1338" i="3"/>
  <c r="C1339" i="3"/>
  <c r="D1339" i="3" s="1"/>
  <c r="K1339" i="3" s="1"/>
  <c r="C1340" i="3"/>
  <c r="D1340" i="3" s="1"/>
  <c r="K1340" i="3" s="1"/>
  <c r="C1341" i="3"/>
  <c r="D1341" i="3" s="1"/>
  <c r="K1341" i="3" s="1"/>
  <c r="C1342" i="3"/>
  <c r="D1342" i="3" s="1"/>
  <c r="K1342" i="3" s="1"/>
  <c r="C1343" i="3"/>
  <c r="D1343" i="3" s="1"/>
  <c r="K1343" i="3" s="1"/>
  <c r="C1344" i="3"/>
  <c r="D1344" i="3" s="1"/>
  <c r="K1344" i="3" s="1"/>
  <c r="C1345" i="3"/>
  <c r="D1345" i="3" s="1"/>
  <c r="K1345" i="3" s="1"/>
  <c r="C1346" i="3"/>
  <c r="C1347" i="3"/>
  <c r="D1347" i="3" s="1"/>
  <c r="K1347" i="3" s="1"/>
  <c r="C1348" i="3"/>
  <c r="D1348" i="3" s="1"/>
  <c r="K1348" i="3" s="1"/>
  <c r="C1349" i="3"/>
  <c r="D1349" i="3" s="1"/>
  <c r="K1349" i="3" s="1"/>
  <c r="C1350" i="3"/>
  <c r="D1350" i="3" s="1"/>
  <c r="K1350" i="3" s="1"/>
  <c r="C1351" i="3"/>
  <c r="D1351" i="3" s="1"/>
  <c r="K1351" i="3" s="1"/>
  <c r="C1352" i="3"/>
  <c r="D1352" i="3" s="1"/>
  <c r="K1352" i="3" s="1"/>
  <c r="C1353" i="3"/>
  <c r="D1353" i="3" s="1"/>
  <c r="K1353" i="3" s="1"/>
  <c r="C1354" i="3"/>
  <c r="C1355" i="3"/>
  <c r="D1355" i="3" s="1"/>
  <c r="K1355" i="3" s="1"/>
  <c r="C1356" i="3"/>
  <c r="C1357" i="3"/>
  <c r="D1357" i="3" s="1"/>
  <c r="K1357" i="3" s="1"/>
  <c r="C1358" i="3"/>
  <c r="D1358" i="3" s="1"/>
  <c r="K1358" i="3" s="1"/>
  <c r="C1359" i="3"/>
  <c r="D1359" i="3" s="1"/>
  <c r="K1359" i="3" s="1"/>
  <c r="C1360" i="3"/>
  <c r="D1360" i="3" s="1"/>
  <c r="K1360" i="3" s="1"/>
  <c r="C1361" i="3"/>
  <c r="D1361" i="3" s="1"/>
  <c r="K1361" i="3" s="1"/>
  <c r="C1362" i="3"/>
  <c r="C1363" i="3"/>
  <c r="D1363" i="3" s="1"/>
  <c r="K1363" i="3" s="1"/>
  <c r="C1364" i="3"/>
  <c r="D1364" i="3" s="1"/>
  <c r="K1364" i="3" s="1"/>
  <c r="C1365" i="3"/>
  <c r="D1365" i="3" s="1"/>
  <c r="K1365" i="3" s="1"/>
  <c r="C1366" i="3"/>
  <c r="D1366" i="3" s="1"/>
  <c r="K1366" i="3" s="1"/>
  <c r="C1367" i="3"/>
  <c r="D1367" i="3" s="1"/>
  <c r="K1367" i="3" s="1"/>
  <c r="C1368" i="3"/>
  <c r="D1368" i="3" s="1"/>
  <c r="K1368" i="3" s="1"/>
  <c r="C1369" i="3"/>
  <c r="D1369" i="3" s="1"/>
  <c r="K1369" i="3" s="1"/>
  <c r="C1370" i="3"/>
  <c r="C1371" i="3"/>
  <c r="D1371" i="3" s="1"/>
  <c r="K1371" i="3" s="1"/>
  <c r="C1372" i="3"/>
  <c r="D1372" i="3" s="1"/>
  <c r="K1372" i="3" s="1"/>
  <c r="C1373" i="3"/>
  <c r="D1373" i="3" s="1"/>
  <c r="K1373" i="3" s="1"/>
  <c r="C1374" i="3"/>
  <c r="D1374" i="3" s="1"/>
  <c r="K1374" i="3" s="1"/>
  <c r="C1375" i="3"/>
  <c r="D1375" i="3" s="1"/>
  <c r="K1375" i="3" s="1"/>
  <c r="C1376" i="3"/>
  <c r="D1376" i="3" s="1"/>
  <c r="K1376" i="3" s="1"/>
  <c r="C1377" i="3"/>
  <c r="D1377" i="3" s="1"/>
  <c r="K1377" i="3" s="1"/>
  <c r="C1378" i="3"/>
  <c r="C1379" i="3"/>
  <c r="D1379" i="3" s="1"/>
  <c r="K1379" i="3" s="1"/>
  <c r="C1380" i="3"/>
  <c r="D1380" i="3" s="1"/>
  <c r="K1380" i="3" s="1"/>
  <c r="C1381" i="3"/>
  <c r="C1382" i="3"/>
  <c r="D1382" i="3" s="1"/>
  <c r="K1382" i="3" s="1"/>
  <c r="C1383" i="3"/>
  <c r="D1383" i="3" s="1"/>
  <c r="K1383" i="3" s="1"/>
  <c r="C1384" i="3"/>
  <c r="D1384" i="3" s="1"/>
  <c r="K1384" i="3" s="1"/>
  <c r="C1385" i="3"/>
  <c r="D1385" i="3" s="1"/>
  <c r="K1385" i="3" s="1"/>
  <c r="C1386" i="3"/>
  <c r="C1387" i="3"/>
  <c r="D1387" i="3" s="1"/>
  <c r="K1387" i="3" s="1"/>
  <c r="C1388" i="3"/>
  <c r="D1388" i="3" s="1"/>
  <c r="K1388" i="3" s="1"/>
  <c r="C1389" i="3"/>
  <c r="D1389" i="3" s="1"/>
  <c r="K1389" i="3" s="1"/>
  <c r="C1390" i="3"/>
  <c r="D1390" i="3" s="1"/>
  <c r="K1390" i="3" s="1"/>
  <c r="C1391" i="3"/>
  <c r="D1391" i="3" s="1"/>
  <c r="K1391" i="3" s="1"/>
  <c r="C1392" i="3"/>
  <c r="D1392" i="3" s="1"/>
  <c r="K1392" i="3" s="1"/>
  <c r="C1393" i="3"/>
  <c r="D1393" i="3" s="1"/>
  <c r="K1393" i="3" s="1"/>
  <c r="C1394" i="3"/>
  <c r="C1395" i="3"/>
  <c r="D1395" i="3" s="1"/>
  <c r="K1395" i="3" s="1"/>
  <c r="C1396" i="3"/>
  <c r="C1397" i="3"/>
  <c r="C1398" i="3"/>
  <c r="D1398" i="3" s="1"/>
  <c r="K1398" i="3" s="1"/>
  <c r="C1399" i="3"/>
  <c r="D1399" i="3" s="1"/>
  <c r="K1399" i="3" s="1"/>
  <c r="C1400" i="3"/>
  <c r="C1401" i="3"/>
  <c r="D1401" i="3" s="1"/>
  <c r="K1401" i="3" s="1"/>
  <c r="C1402" i="3"/>
  <c r="C1403" i="3"/>
  <c r="D1403" i="3" s="1"/>
  <c r="K1403" i="3" s="1"/>
  <c r="C1404" i="3"/>
  <c r="D1404" i="3" s="1"/>
  <c r="K1404" i="3" s="1"/>
  <c r="C1405" i="3"/>
  <c r="D1405" i="3" s="1"/>
  <c r="K1405" i="3" s="1"/>
  <c r="C1406" i="3"/>
  <c r="D1406" i="3" s="1"/>
  <c r="K1406" i="3" s="1"/>
  <c r="C1407" i="3"/>
  <c r="D1407" i="3" s="1"/>
  <c r="K1407" i="3" s="1"/>
  <c r="C1408" i="3"/>
  <c r="D1408" i="3" s="1"/>
  <c r="K1408" i="3" s="1"/>
  <c r="C1409" i="3"/>
  <c r="D1409" i="3" s="1"/>
  <c r="K1409" i="3" s="1"/>
  <c r="C1410" i="3"/>
  <c r="C1411" i="3"/>
  <c r="D1411" i="3" s="1"/>
  <c r="K1411" i="3" s="1"/>
  <c r="C1412" i="3"/>
  <c r="C1413" i="3"/>
  <c r="D1413" i="3" s="1"/>
  <c r="K1413" i="3" s="1"/>
  <c r="C1414" i="3"/>
  <c r="D1414" i="3" s="1"/>
  <c r="K1414" i="3" s="1"/>
  <c r="C1415" i="3"/>
  <c r="D1415" i="3" s="1"/>
  <c r="K1415" i="3" s="1"/>
  <c r="C1416" i="3"/>
  <c r="D1416" i="3" s="1"/>
  <c r="K1416" i="3" s="1"/>
  <c r="C1417" i="3"/>
  <c r="D1417" i="3" s="1"/>
  <c r="K1417" i="3" s="1"/>
  <c r="C1418" i="3"/>
  <c r="C1419" i="3"/>
  <c r="D1419" i="3" s="1"/>
  <c r="K1419" i="3" s="1"/>
  <c r="C1420" i="3"/>
  <c r="D1420" i="3" s="1"/>
  <c r="K1420" i="3" s="1"/>
  <c r="C1421" i="3"/>
  <c r="D1421" i="3" s="1"/>
  <c r="K1421" i="3" s="1"/>
  <c r="C1422" i="3"/>
  <c r="D1422" i="3" s="1"/>
  <c r="K1422" i="3" s="1"/>
  <c r="C1423" i="3"/>
  <c r="D1423" i="3" s="1"/>
  <c r="K1423" i="3" s="1"/>
  <c r="C1424" i="3"/>
  <c r="D1424" i="3" s="1"/>
  <c r="K1424" i="3" s="1"/>
  <c r="C1425" i="3"/>
  <c r="D1425" i="3" s="1"/>
  <c r="K1425" i="3" s="1"/>
  <c r="C1426" i="3"/>
  <c r="C1427" i="3"/>
  <c r="D1427" i="3" s="1"/>
  <c r="K1427" i="3" s="1"/>
  <c r="C1428" i="3"/>
  <c r="D1428" i="3" s="1"/>
  <c r="K1428" i="3" s="1"/>
  <c r="C1429" i="3"/>
  <c r="D1429" i="3" s="1"/>
  <c r="K1429" i="3" s="1"/>
  <c r="C1430" i="3"/>
  <c r="D1430" i="3" s="1"/>
  <c r="K1430" i="3" s="1"/>
  <c r="C1431" i="3"/>
  <c r="D1431" i="3" s="1"/>
  <c r="K1431" i="3" s="1"/>
  <c r="C1432" i="3"/>
  <c r="D1432" i="3" s="1"/>
  <c r="K1432" i="3" s="1"/>
  <c r="C1433" i="3"/>
  <c r="D1433" i="3" s="1"/>
  <c r="K1433" i="3" s="1"/>
  <c r="C1434" i="3"/>
  <c r="C1435" i="3"/>
  <c r="D1435" i="3" s="1"/>
  <c r="K1435" i="3" s="1"/>
  <c r="C1436" i="3"/>
  <c r="D1436" i="3" s="1"/>
  <c r="K1436" i="3" s="1"/>
  <c r="C1437" i="3"/>
  <c r="D1437" i="3" s="1"/>
  <c r="K1437" i="3" s="1"/>
  <c r="C1438" i="3"/>
  <c r="D1438" i="3" s="1"/>
  <c r="K1438" i="3" s="1"/>
  <c r="C1439" i="3"/>
  <c r="D1439" i="3" s="1"/>
  <c r="K1439" i="3" s="1"/>
  <c r="C1440" i="3"/>
  <c r="D1440" i="3" s="1"/>
  <c r="K1440" i="3" s="1"/>
  <c r="C1441" i="3"/>
  <c r="D1441" i="3" s="1"/>
  <c r="K1441" i="3" s="1"/>
  <c r="C1442" i="3"/>
  <c r="C1443" i="3"/>
  <c r="D1443" i="3" s="1"/>
  <c r="K1443" i="3" s="1"/>
  <c r="C1444" i="3"/>
  <c r="D1444" i="3" s="1"/>
  <c r="K1444" i="3" s="1"/>
  <c r="C1445" i="3"/>
  <c r="D1445" i="3" s="1"/>
  <c r="K1445" i="3" s="1"/>
  <c r="C1446" i="3"/>
  <c r="D1446" i="3" s="1"/>
  <c r="K1446" i="3" s="1"/>
  <c r="C1447" i="3"/>
  <c r="D1447" i="3" s="1"/>
  <c r="K1447" i="3" s="1"/>
  <c r="C1448" i="3"/>
  <c r="D1448" i="3" s="1"/>
  <c r="K1448" i="3" s="1"/>
  <c r="C1449" i="3"/>
  <c r="D1449" i="3" s="1"/>
  <c r="K1449" i="3" s="1"/>
  <c r="C1450" i="3"/>
  <c r="C1451" i="3"/>
  <c r="D1451" i="3" s="1"/>
  <c r="K1451" i="3" s="1"/>
  <c r="C1452" i="3"/>
  <c r="D1452" i="3" s="1"/>
  <c r="K1452" i="3" s="1"/>
  <c r="C1453" i="3"/>
  <c r="D1453" i="3" s="1"/>
  <c r="K1453" i="3" s="1"/>
  <c r="C1454" i="3"/>
  <c r="D1454" i="3" s="1"/>
  <c r="K1454" i="3" s="1"/>
  <c r="C1455" i="3"/>
  <c r="D1455" i="3" s="1"/>
  <c r="K1455" i="3" s="1"/>
  <c r="C1456" i="3"/>
  <c r="D1456" i="3" s="1"/>
  <c r="K1456" i="3" s="1"/>
  <c r="C1457" i="3"/>
  <c r="D1457" i="3" s="1"/>
  <c r="K1457" i="3" s="1"/>
  <c r="C1458" i="3"/>
  <c r="C1459" i="3"/>
  <c r="D1459" i="3" s="1"/>
  <c r="K1459" i="3" s="1"/>
  <c r="C1460" i="3"/>
  <c r="D1460" i="3" s="1"/>
  <c r="K1460" i="3" s="1"/>
  <c r="C1461" i="3"/>
  <c r="D1461" i="3" s="1"/>
  <c r="K1461" i="3" s="1"/>
  <c r="C1462" i="3"/>
  <c r="D1462" i="3" s="1"/>
  <c r="K1462" i="3" s="1"/>
  <c r="C1463" i="3"/>
  <c r="D1463" i="3" s="1"/>
  <c r="K1463" i="3" s="1"/>
  <c r="C1464" i="3"/>
  <c r="C1465" i="3"/>
  <c r="D1465" i="3" s="1"/>
  <c r="K1465" i="3" s="1"/>
  <c r="C1466" i="3"/>
  <c r="C1467" i="3"/>
  <c r="D1467" i="3" s="1"/>
  <c r="K1467" i="3" s="1"/>
  <c r="C1468" i="3"/>
  <c r="D1468" i="3" s="1"/>
  <c r="K1468" i="3" s="1"/>
  <c r="C1469" i="3"/>
  <c r="D1469" i="3" s="1"/>
  <c r="K1469" i="3" s="1"/>
  <c r="C1470" i="3"/>
  <c r="D1470" i="3" s="1"/>
  <c r="K1470" i="3" s="1"/>
  <c r="C1471" i="3"/>
  <c r="D1471" i="3" s="1"/>
  <c r="K1471" i="3" s="1"/>
  <c r="C1472" i="3"/>
  <c r="D1472" i="3" s="1"/>
  <c r="K1472" i="3" s="1"/>
  <c r="C1473" i="3"/>
  <c r="D1473" i="3" s="1"/>
  <c r="K1473" i="3" s="1"/>
  <c r="C1474" i="3"/>
  <c r="C1475" i="3"/>
  <c r="D1475" i="3" s="1"/>
  <c r="K1475" i="3" s="1"/>
  <c r="C1476" i="3"/>
  <c r="D1476" i="3" s="1"/>
  <c r="K1476" i="3" s="1"/>
  <c r="C1477" i="3"/>
  <c r="D1477" i="3" s="1"/>
  <c r="K1477" i="3" s="1"/>
  <c r="C1478" i="3"/>
  <c r="D1478" i="3" s="1"/>
  <c r="K1478" i="3" s="1"/>
  <c r="C1479" i="3"/>
  <c r="D1479" i="3" s="1"/>
  <c r="K1479" i="3" s="1"/>
  <c r="C1480" i="3"/>
  <c r="D1480" i="3" s="1"/>
  <c r="K1480" i="3" s="1"/>
  <c r="C1481" i="3"/>
  <c r="D1481" i="3" s="1"/>
  <c r="K1481" i="3" s="1"/>
  <c r="C1482" i="3"/>
  <c r="C1483" i="3"/>
  <c r="D1483" i="3" s="1"/>
  <c r="K1483" i="3" s="1"/>
  <c r="C1484" i="3"/>
  <c r="D1484" i="3" s="1"/>
  <c r="K1484" i="3" s="1"/>
  <c r="C1485" i="3"/>
  <c r="D1485" i="3" s="1"/>
  <c r="K1485" i="3" s="1"/>
  <c r="C1486" i="3"/>
  <c r="D1486" i="3" s="1"/>
  <c r="K1486" i="3" s="1"/>
  <c r="C1487" i="3"/>
  <c r="D1487" i="3" s="1"/>
  <c r="K1487" i="3" s="1"/>
  <c r="C1488" i="3"/>
  <c r="D1488" i="3" s="1"/>
  <c r="K1488" i="3" s="1"/>
  <c r="C1489" i="3"/>
  <c r="D1489" i="3" s="1"/>
  <c r="K1489" i="3" s="1"/>
  <c r="C1490" i="3"/>
  <c r="C1491" i="3"/>
  <c r="D1491" i="3" s="1"/>
  <c r="K1491" i="3" s="1"/>
  <c r="C1492" i="3"/>
  <c r="D1492" i="3" s="1"/>
  <c r="K1492" i="3" s="1"/>
  <c r="C1493" i="3"/>
  <c r="D1493" i="3" s="1"/>
  <c r="K1493" i="3" s="1"/>
  <c r="C1494" i="3"/>
  <c r="D1494" i="3" s="1"/>
  <c r="K1494" i="3" s="1"/>
  <c r="C1495" i="3"/>
  <c r="D1495" i="3" s="1"/>
  <c r="K1495" i="3" s="1"/>
  <c r="C1496" i="3"/>
  <c r="D1496" i="3" s="1"/>
  <c r="K1496" i="3" s="1"/>
  <c r="C1497" i="3"/>
  <c r="D1497" i="3" s="1"/>
  <c r="K1497" i="3" s="1"/>
  <c r="C1498" i="3"/>
  <c r="C1499" i="3"/>
  <c r="D1499" i="3" s="1"/>
  <c r="K1499" i="3" s="1"/>
  <c r="C1500" i="3"/>
  <c r="D1500" i="3" s="1"/>
  <c r="K1500" i="3" s="1"/>
  <c r="C1501" i="3"/>
  <c r="D1501" i="3" s="1"/>
  <c r="K1501" i="3" s="1"/>
  <c r="C1502" i="3"/>
  <c r="D1502" i="3" s="1"/>
  <c r="K1502" i="3" s="1"/>
  <c r="C1503" i="3"/>
  <c r="D1503" i="3" s="1"/>
  <c r="K1503" i="3" s="1"/>
  <c r="C1504" i="3"/>
  <c r="D1504" i="3" s="1"/>
  <c r="K1504" i="3" s="1"/>
  <c r="C1505" i="3"/>
  <c r="D1505" i="3" s="1"/>
  <c r="K1505" i="3" s="1"/>
  <c r="C1506" i="3"/>
  <c r="C1507" i="3"/>
  <c r="D1507" i="3" s="1"/>
  <c r="K1507" i="3" s="1"/>
  <c r="C1508" i="3"/>
  <c r="D1508" i="3" s="1"/>
  <c r="K1508" i="3" s="1"/>
  <c r="C1509" i="3"/>
  <c r="D1509" i="3" s="1"/>
  <c r="K1509" i="3" s="1"/>
  <c r="C1510" i="3"/>
  <c r="D1510" i="3" s="1"/>
  <c r="K1510" i="3" s="1"/>
  <c r="C1511" i="3"/>
  <c r="D1511" i="3" s="1"/>
  <c r="K1511" i="3" s="1"/>
  <c r="C1512" i="3"/>
  <c r="D1512" i="3" s="1"/>
  <c r="K1512" i="3" s="1"/>
  <c r="C1513" i="3"/>
  <c r="D1513" i="3" s="1"/>
  <c r="K1513" i="3" s="1"/>
  <c r="C1514" i="3"/>
  <c r="C1515" i="3"/>
  <c r="D1515" i="3" s="1"/>
  <c r="K1515" i="3" s="1"/>
  <c r="C1516" i="3"/>
  <c r="C1517" i="3"/>
  <c r="D1517" i="3" s="1"/>
  <c r="K1517" i="3" s="1"/>
  <c r="C1518" i="3"/>
  <c r="D1518" i="3" s="1"/>
  <c r="K1518" i="3" s="1"/>
  <c r="C1519" i="3"/>
  <c r="D1519" i="3" s="1"/>
  <c r="K1519" i="3" s="1"/>
  <c r="C1520" i="3"/>
  <c r="D1520" i="3" s="1"/>
  <c r="K1520" i="3" s="1"/>
  <c r="C1521" i="3"/>
  <c r="D1521" i="3" s="1"/>
  <c r="K1521" i="3" s="1"/>
  <c r="C1522" i="3"/>
  <c r="C1523" i="3"/>
  <c r="D1523" i="3" s="1"/>
  <c r="K1523" i="3" s="1"/>
  <c r="C1524" i="3"/>
  <c r="D1524" i="3" s="1"/>
  <c r="K1524" i="3" s="1"/>
  <c r="C1525" i="3"/>
  <c r="D1525" i="3" s="1"/>
  <c r="K1525" i="3" s="1"/>
  <c r="C1526" i="3"/>
  <c r="D1526" i="3" s="1"/>
  <c r="K1526" i="3" s="1"/>
  <c r="C1527" i="3"/>
  <c r="D1527" i="3" s="1"/>
  <c r="K1527" i="3" s="1"/>
  <c r="C1528" i="3"/>
  <c r="C1529" i="3"/>
  <c r="D1529" i="3" s="1"/>
  <c r="K1529" i="3" s="1"/>
  <c r="C1530" i="3"/>
  <c r="C1531" i="3"/>
  <c r="D1531" i="3" s="1"/>
  <c r="K1531" i="3" s="1"/>
  <c r="C1532" i="3"/>
  <c r="D1532" i="3" s="1"/>
  <c r="K1532" i="3" s="1"/>
  <c r="C1533" i="3"/>
  <c r="D1533" i="3" s="1"/>
  <c r="K1533" i="3" s="1"/>
  <c r="C1534" i="3"/>
  <c r="D1534" i="3" s="1"/>
  <c r="K1534" i="3" s="1"/>
  <c r="C1535" i="3"/>
  <c r="D1535" i="3" s="1"/>
  <c r="K1535" i="3" s="1"/>
  <c r="C1536" i="3"/>
  <c r="D1536" i="3" s="1"/>
  <c r="K1536" i="3" s="1"/>
  <c r="C1537" i="3"/>
  <c r="D1537" i="3" s="1"/>
  <c r="K1537" i="3" s="1"/>
  <c r="C1538" i="3"/>
  <c r="C1539" i="3"/>
  <c r="D1539" i="3" s="1"/>
  <c r="K1539" i="3" s="1"/>
  <c r="C1540" i="3"/>
  <c r="D1540" i="3" s="1"/>
  <c r="K1540" i="3" s="1"/>
  <c r="C1541" i="3"/>
  <c r="D1541" i="3" s="1"/>
  <c r="K1541" i="3" s="1"/>
  <c r="C1542" i="3"/>
  <c r="D1542" i="3" s="1"/>
  <c r="K1542" i="3" s="1"/>
  <c r="C1543" i="3"/>
  <c r="D1543" i="3" s="1"/>
  <c r="K1543" i="3" s="1"/>
  <c r="C1544" i="3"/>
  <c r="D1544" i="3" s="1"/>
  <c r="K1544" i="3" s="1"/>
  <c r="C1545" i="3"/>
  <c r="D1545" i="3" s="1"/>
  <c r="K1545" i="3" s="1"/>
  <c r="C1546" i="3"/>
  <c r="C1547" i="3"/>
  <c r="D1547" i="3" s="1"/>
  <c r="K1547" i="3" s="1"/>
  <c r="C1548" i="3"/>
  <c r="D1548" i="3" s="1"/>
  <c r="K1548" i="3" s="1"/>
  <c r="C1549" i="3"/>
  <c r="D1549" i="3" s="1"/>
  <c r="K1549" i="3" s="1"/>
  <c r="C1550" i="3"/>
  <c r="D1550" i="3" s="1"/>
  <c r="K1550" i="3" s="1"/>
  <c r="C1551" i="3"/>
  <c r="D1551" i="3" s="1"/>
  <c r="K1551" i="3" s="1"/>
  <c r="C1552" i="3"/>
  <c r="D1552" i="3" s="1"/>
  <c r="K1552" i="3" s="1"/>
  <c r="C1553" i="3"/>
  <c r="D1553" i="3" s="1"/>
  <c r="K1553" i="3" s="1"/>
  <c r="C1554" i="3"/>
  <c r="C1555" i="3"/>
  <c r="D1555" i="3" s="1"/>
  <c r="K1555" i="3" s="1"/>
  <c r="C1556" i="3"/>
  <c r="C1557" i="3"/>
  <c r="C1558" i="3"/>
  <c r="D1558" i="3" s="1"/>
  <c r="K1558" i="3" s="1"/>
  <c r="C1559" i="3"/>
  <c r="D1559" i="3" s="1"/>
  <c r="K1559" i="3" s="1"/>
  <c r="C1560" i="3"/>
  <c r="D1560" i="3" s="1"/>
  <c r="K1560" i="3" s="1"/>
  <c r="C1561" i="3"/>
  <c r="D1561" i="3" s="1"/>
  <c r="K1561" i="3" s="1"/>
  <c r="C1562" i="3"/>
  <c r="C1563" i="3"/>
  <c r="D1563" i="3" s="1"/>
  <c r="K1563" i="3" s="1"/>
  <c r="C1564" i="3"/>
  <c r="D1564" i="3" s="1"/>
  <c r="K1564" i="3" s="1"/>
  <c r="C1565" i="3"/>
  <c r="D1565" i="3" s="1"/>
  <c r="K1565" i="3" s="1"/>
  <c r="C1566" i="3"/>
  <c r="D1566" i="3" s="1"/>
  <c r="K1566" i="3" s="1"/>
  <c r="C1567" i="3"/>
  <c r="D1567" i="3" s="1"/>
  <c r="K1567" i="3" s="1"/>
  <c r="C1568" i="3"/>
  <c r="D1568" i="3" s="1"/>
  <c r="K1568" i="3" s="1"/>
  <c r="C1569" i="3"/>
  <c r="D1569" i="3" s="1"/>
  <c r="K1569" i="3" s="1"/>
  <c r="C1570" i="3"/>
  <c r="C1571" i="3"/>
  <c r="D1571" i="3" s="1"/>
  <c r="K1571" i="3" s="1"/>
  <c r="C1572" i="3"/>
  <c r="D1572" i="3" s="1"/>
  <c r="K1572" i="3" s="1"/>
  <c r="C1573" i="3"/>
  <c r="D1573" i="3" s="1"/>
  <c r="K1573" i="3" s="1"/>
  <c r="C1574" i="3"/>
  <c r="D1574" i="3" s="1"/>
  <c r="K1574" i="3" s="1"/>
  <c r="C1575" i="3"/>
  <c r="D1575" i="3" s="1"/>
  <c r="K1575" i="3" s="1"/>
  <c r="C1576" i="3"/>
  <c r="D1576" i="3" s="1"/>
  <c r="K1576" i="3" s="1"/>
  <c r="C1577" i="3"/>
  <c r="D1577" i="3" s="1"/>
  <c r="K1577" i="3" s="1"/>
  <c r="C1578" i="3"/>
  <c r="C1579" i="3"/>
  <c r="D1579" i="3" s="1"/>
  <c r="K1579" i="3" s="1"/>
  <c r="C1580" i="3"/>
  <c r="D1580" i="3" s="1"/>
  <c r="K1580" i="3" s="1"/>
  <c r="C1581" i="3"/>
  <c r="D1581" i="3" s="1"/>
  <c r="K1581" i="3" s="1"/>
  <c r="C1582" i="3"/>
  <c r="D1582" i="3" s="1"/>
  <c r="K1582" i="3" s="1"/>
  <c r="C1583" i="3"/>
  <c r="D1583" i="3" s="1"/>
  <c r="K1583" i="3" s="1"/>
  <c r="C1584" i="3"/>
  <c r="D1584" i="3" s="1"/>
  <c r="K1584" i="3" s="1"/>
  <c r="C1585" i="3"/>
  <c r="D1585" i="3" s="1"/>
  <c r="K1585" i="3" s="1"/>
  <c r="C1586" i="3"/>
  <c r="C1587" i="3"/>
  <c r="D1587" i="3" s="1"/>
  <c r="K1587" i="3" s="1"/>
  <c r="C1588" i="3"/>
  <c r="D1588" i="3" s="1"/>
  <c r="K1588" i="3" s="1"/>
  <c r="C1589" i="3"/>
  <c r="D1589" i="3" s="1"/>
  <c r="K1589" i="3" s="1"/>
  <c r="C1590" i="3"/>
  <c r="D1590" i="3" s="1"/>
  <c r="K1590" i="3" s="1"/>
  <c r="C1591" i="3"/>
  <c r="D1591" i="3" s="1"/>
  <c r="K1591" i="3" s="1"/>
  <c r="C1592" i="3"/>
  <c r="C1593" i="3"/>
  <c r="D1593" i="3" s="1"/>
  <c r="K1593" i="3" s="1"/>
  <c r="C1594" i="3"/>
  <c r="C1595" i="3"/>
  <c r="D1595" i="3" s="1"/>
  <c r="K1595" i="3" s="1"/>
  <c r="C1596" i="3"/>
  <c r="D1596" i="3" s="1"/>
  <c r="K1596" i="3" s="1"/>
  <c r="C1597" i="3"/>
  <c r="D1597" i="3" s="1"/>
  <c r="K1597" i="3" s="1"/>
  <c r="C1598" i="3"/>
  <c r="D1598" i="3" s="1"/>
  <c r="K1598" i="3" s="1"/>
  <c r="C1599" i="3"/>
  <c r="D1599" i="3" s="1"/>
  <c r="K1599" i="3" s="1"/>
  <c r="C1600" i="3"/>
  <c r="D1600" i="3" s="1"/>
  <c r="K1600" i="3" s="1"/>
  <c r="C1601" i="3"/>
  <c r="D1601" i="3" s="1"/>
  <c r="K1601" i="3" s="1"/>
  <c r="C1602" i="3"/>
  <c r="C1603" i="3"/>
  <c r="D1603" i="3" s="1"/>
  <c r="K1603" i="3" s="1"/>
  <c r="C1604" i="3"/>
  <c r="D1604" i="3" s="1"/>
  <c r="K1604" i="3" s="1"/>
  <c r="C1605" i="3"/>
  <c r="C1606" i="3"/>
  <c r="D1606" i="3" s="1"/>
  <c r="K1606" i="3" s="1"/>
  <c r="C1607" i="3"/>
  <c r="D1607" i="3" s="1"/>
  <c r="K1607" i="3" s="1"/>
  <c r="C1608" i="3"/>
  <c r="D1608" i="3" s="1"/>
  <c r="K1608" i="3" s="1"/>
  <c r="C1609" i="3"/>
  <c r="D1609" i="3" s="1"/>
  <c r="K1609" i="3" s="1"/>
  <c r="C1610" i="3"/>
  <c r="C1611" i="3"/>
  <c r="D1611" i="3" s="1"/>
  <c r="K1611" i="3" s="1"/>
  <c r="C1612" i="3"/>
  <c r="C1613" i="3"/>
  <c r="D1613" i="3" s="1"/>
  <c r="K1613" i="3" s="1"/>
  <c r="C1614" i="3"/>
  <c r="D1614" i="3" s="1"/>
  <c r="K1614" i="3" s="1"/>
  <c r="C1615" i="3"/>
  <c r="D1615" i="3" s="1"/>
  <c r="K1615" i="3" s="1"/>
  <c r="C1616" i="3"/>
  <c r="D1616" i="3" s="1"/>
  <c r="K1616" i="3" s="1"/>
  <c r="C1617" i="3"/>
  <c r="D1617" i="3" s="1"/>
  <c r="K1617" i="3" s="1"/>
  <c r="C1618" i="3"/>
  <c r="C1619" i="3"/>
  <c r="C1620" i="3"/>
  <c r="D1620" i="3" s="1"/>
  <c r="K1620" i="3" s="1"/>
  <c r="C1621" i="3"/>
  <c r="D1621" i="3" s="1"/>
  <c r="K1621" i="3" s="1"/>
  <c r="C1622" i="3"/>
  <c r="D1622" i="3" s="1"/>
  <c r="K1622" i="3" s="1"/>
  <c r="C1623" i="3"/>
  <c r="D1623" i="3" s="1"/>
  <c r="K1623" i="3" s="1"/>
  <c r="C1624" i="3"/>
  <c r="D1624" i="3" s="1"/>
  <c r="K1624" i="3" s="1"/>
  <c r="C1625" i="3"/>
  <c r="D1625" i="3" s="1"/>
  <c r="K1625" i="3" s="1"/>
  <c r="C1626" i="3"/>
  <c r="C1627" i="3"/>
  <c r="D1627" i="3" s="1"/>
  <c r="K1627" i="3" s="1"/>
  <c r="C1628" i="3"/>
  <c r="D1628" i="3" s="1"/>
  <c r="K1628" i="3" s="1"/>
  <c r="C1629" i="3"/>
  <c r="D1629" i="3" s="1"/>
  <c r="K1629" i="3" s="1"/>
  <c r="C1630" i="3"/>
  <c r="D1630" i="3" s="1"/>
  <c r="K1630" i="3" s="1"/>
  <c r="C1631" i="3"/>
  <c r="D1631" i="3" s="1"/>
  <c r="K1631" i="3" s="1"/>
  <c r="C1632" i="3"/>
  <c r="D1632" i="3" s="1"/>
  <c r="K1632" i="3" s="1"/>
  <c r="C1633" i="3"/>
  <c r="D1633" i="3" s="1"/>
  <c r="K1633" i="3" s="1"/>
  <c r="C1634" i="3"/>
  <c r="C1635" i="3"/>
  <c r="D1635" i="3" s="1"/>
  <c r="K1635" i="3" s="1"/>
  <c r="C1636" i="3"/>
  <c r="D1636" i="3" s="1"/>
  <c r="K1636" i="3" s="1"/>
  <c r="C1637" i="3"/>
  <c r="D1637" i="3" s="1"/>
  <c r="K1637" i="3" s="1"/>
  <c r="C1638" i="3"/>
  <c r="D1638" i="3" s="1"/>
  <c r="K1638" i="3" s="1"/>
  <c r="C1639" i="3"/>
  <c r="D1639" i="3" s="1"/>
  <c r="K1639" i="3" s="1"/>
  <c r="C1640" i="3"/>
  <c r="D1640" i="3" s="1"/>
  <c r="K1640" i="3" s="1"/>
  <c r="C1641" i="3"/>
  <c r="D1641" i="3" s="1"/>
  <c r="K1641" i="3" s="1"/>
  <c r="C1642" i="3"/>
  <c r="C1643" i="3"/>
  <c r="D1643" i="3" s="1"/>
  <c r="K1643" i="3" s="1"/>
  <c r="C1644" i="3"/>
  <c r="D1644" i="3" s="1"/>
  <c r="K1644" i="3" s="1"/>
  <c r="C1645" i="3"/>
  <c r="D1645" i="3" s="1"/>
  <c r="K1645" i="3" s="1"/>
  <c r="C1646" i="3"/>
  <c r="D1646" i="3" s="1"/>
  <c r="K1646" i="3" s="1"/>
  <c r="C1647" i="3"/>
  <c r="D1647" i="3" s="1"/>
  <c r="K1647" i="3" s="1"/>
  <c r="C1648" i="3"/>
  <c r="D1648" i="3" s="1"/>
  <c r="K1648" i="3" s="1"/>
  <c r="C1649" i="3"/>
  <c r="D1649" i="3" s="1"/>
  <c r="K1649" i="3" s="1"/>
  <c r="C1650" i="3"/>
  <c r="C1651" i="3"/>
  <c r="D1651" i="3" s="1"/>
  <c r="K1651" i="3" s="1"/>
  <c r="C1652" i="3"/>
  <c r="D1652" i="3" s="1"/>
  <c r="K1652" i="3" s="1"/>
  <c r="C1653" i="3"/>
  <c r="D1653" i="3" s="1"/>
  <c r="K1653" i="3" s="1"/>
  <c r="C1654" i="3"/>
  <c r="D1654" i="3" s="1"/>
  <c r="K1654" i="3" s="1"/>
  <c r="C1655" i="3"/>
  <c r="D1655" i="3" s="1"/>
  <c r="K1655" i="3" s="1"/>
  <c r="C1656" i="3"/>
  <c r="C1657" i="3"/>
  <c r="D1657" i="3" s="1"/>
  <c r="K1657" i="3" s="1"/>
  <c r="C1658" i="3"/>
  <c r="C1659" i="3"/>
  <c r="D1659" i="3" s="1"/>
  <c r="K1659" i="3" s="1"/>
  <c r="C1660" i="3"/>
  <c r="D1660" i="3" s="1"/>
  <c r="K1660" i="3" s="1"/>
  <c r="C1661" i="3"/>
  <c r="D1661" i="3" s="1"/>
  <c r="K1661" i="3" s="1"/>
  <c r="C1662" i="3"/>
  <c r="D1662" i="3" s="1"/>
  <c r="K1662" i="3" s="1"/>
  <c r="C1663" i="3"/>
  <c r="D1663" i="3" s="1"/>
  <c r="K1663" i="3" s="1"/>
  <c r="C1664" i="3"/>
  <c r="D1664" i="3" s="1"/>
  <c r="K1664" i="3" s="1"/>
  <c r="C1665" i="3"/>
  <c r="D1665" i="3" s="1"/>
  <c r="K1665" i="3" s="1"/>
  <c r="C1666" i="3"/>
  <c r="C1667" i="3"/>
  <c r="D1667" i="3" s="1"/>
  <c r="K1667" i="3" s="1"/>
  <c r="C1668" i="3"/>
  <c r="D1668" i="3" s="1"/>
  <c r="K1668" i="3" s="1"/>
  <c r="C1669" i="3"/>
  <c r="D1669" i="3" s="1"/>
  <c r="K1669" i="3" s="1"/>
  <c r="C1670" i="3"/>
  <c r="D1670" i="3" s="1"/>
  <c r="K1670" i="3" s="1"/>
  <c r="C1671" i="3"/>
  <c r="D1671" i="3" s="1"/>
  <c r="K1671" i="3" s="1"/>
  <c r="C1672" i="3"/>
  <c r="D1672" i="3" s="1"/>
  <c r="K1672" i="3" s="1"/>
  <c r="C1673" i="3"/>
  <c r="D1673" i="3" s="1"/>
  <c r="K1673" i="3" s="1"/>
  <c r="C1674" i="3"/>
  <c r="C1675" i="3"/>
  <c r="D1675" i="3" s="1"/>
  <c r="K1675" i="3" s="1"/>
  <c r="C1676" i="3"/>
  <c r="D1676" i="3" s="1"/>
  <c r="K1676" i="3" s="1"/>
  <c r="C1677" i="3"/>
  <c r="C1678" i="3"/>
  <c r="D1678" i="3" s="1"/>
  <c r="K1678" i="3" s="1"/>
  <c r="C1679" i="3"/>
  <c r="D1679" i="3" s="1"/>
  <c r="K1679" i="3" s="1"/>
  <c r="C1680" i="3"/>
  <c r="D1680" i="3" s="1"/>
  <c r="K1680" i="3" s="1"/>
  <c r="C1681" i="3"/>
  <c r="D1681" i="3" s="1"/>
  <c r="K1681" i="3" s="1"/>
  <c r="C1682" i="3"/>
  <c r="C1683" i="3"/>
  <c r="D1683" i="3" s="1"/>
  <c r="K1683" i="3" s="1"/>
  <c r="C1684" i="3"/>
  <c r="D1684" i="3" s="1"/>
  <c r="K1684" i="3" s="1"/>
  <c r="C1685" i="3"/>
  <c r="D1685" i="3" s="1"/>
  <c r="K1685" i="3" s="1"/>
  <c r="C1686" i="3"/>
  <c r="D1686" i="3" s="1"/>
  <c r="K1686" i="3" s="1"/>
  <c r="C1687" i="3"/>
  <c r="D1687" i="3" s="1"/>
  <c r="K1687" i="3" s="1"/>
  <c r="C1688" i="3"/>
  <c r="D1688" i="3" s="1"/>
  <c r="K1688" i="3" s="1"/>
  <c r="C1689" i="3"/>
  <c r="D1689" i="3" s="1"/>
  <c r="K1689" i="3" s="1"/>
  <c r="C1690" i="3"/>
  <c r="C1691" i="3"/>
  <c r="D1691" i="3" s="1"/>
  <c r="K1691" i="3" s="1"/>
  <c r="C1692" i="3"/>
  <c r="C1693" i="3"/>
  <c r="D1693" i="3" s="1"/>
  <c r="K1693" i="3" s="1"/>
  <c r="C1694" i="3"/>
  <c r="D1694" i="3" s="1"/>
  <c r="K1694" i="3" s="1"/>
  <c r="C1695" i="3"/>
  <c r="D1695" i="3" s="1"/>
  <c r="K1695" i="3" s="1"/>
  <c r="C1696" i="3"/>
  <c r="D1696" i="3" s="1"/>
  <c r="K1696" i="3" s="1"/>
  <c r="C1697" i="3"/>
  <c r="D1697" i="3" s="1"/>
  <c r="K1697" i="3" s="1"/>
  <c r="C1698" i="3"/>
  <c r="C1699" i="3"/>
  <c r="D1699" i="3" s="1"/>
  <c r="K1699" i="3" s="1"/>
  <c r="C1700" i="3"/>
  <c r="D1700" i="3" s="1"/>
  <c r="K1700" i="3" s="1"/>
  <c r="C1701" i="3"/>
  <c r="D1701" i="3" s="1"/>
  <c r="K1701" i="3" s="1"/>
  <c r="C1702" i="3"/>
  <c r="D1702" i="3" s="1"/>
  <c r="K1702" i="3" s="1"/>
  <c r="C1703" i="3"/>
  <c r="D1703" i="3" s="1"/>
  <c r="K1703" i="3" s="1"/>
  <c r="C1704" i="3"/>
  <c r="D1704" i="3" s="1"/>
  <c r="K1704" i="3" s="1"/>
  <c r="C1705" i="3"/>
  <c r="D1705" i="3" s="1"/>
  <c r="K1705" i="3" s="1"/>
  <c r="C1706" i="3"/>
  <c r="C1707" i="3"/>
  <c r="C1708" i="3"/>
  <c r="D1708" i="3" s="1"/>
  <c r="K1708" i="3" s="1"/>
  <c r="C1709" i="3"/>
  <c r="D1709" i="3" s="1"/>
  <c r="K1709" i="3" s="1"/>
  <c r="C1710" i="3"/>
  <c r="D1710" i="3" s="1"/>
  <c r="K1710" i="3" s="1"/>
  <c r="C1711" i="3"/>
  <c r="D1711" i="3" s="1"/>
  <c r="K1711" i="3" s="1"/>
  <c r="C1712" i="3"/>
  <c r="D1712" i="3" s="1"/>
  <c r="K1712" i="3" s="1"/>
  <c r="C1713" i="3"/>
  <c r="D1713" i="3" s="1"/>
  <c r="K1713" i="3" s="1"/>
  <c r="C1714" i="3"/>
  <c r="C1715" i="3"/>
  <c r="D1715" i="3" s="1"/>
  <c r="K1715" i="3" s="1"/>
  <c r="C1716" i="3"/>
  <c r="D1716" i="3" s="1"/>
  <c r="K1716" i="3" s="1"/>
  <c r="C1717" i="3"/>
  <c r="D1717" i="3" s="1"/>
  <c r="K1717" i="3" s="1"/>
  <c r="C1718" i="3"/>
  <c r="D1718" i="3" s="1"/>
  <c r="K1718" i="3" s="1"/>
  <c r="C1719" i="3"/>
  <c r="D1719" i="3" s="1"/>
  <c r="K1719" i="3" s="1"/>
  <c r="C1720" i="3"/>
  <c r="C1721" i="3"/>
  <c r="D1721" i="3" s="1"/>
  <c r="K1721" i="3" s="1"/>
  <c r="C1722" i="3"/>
  <c r="C1723" i="3"/>
  <c r="D1723" i="3" s="1"/>
  <c r="K1723" i="3" s="1"/>
  <c r="C1724" i="3"/>
  <c r="D1724" i="3" s="1"/>
  <c r="K1724" i="3" s="1"/>
  <c r="C1725" i="3"/>
  <c r="D1725" i="3" s="1"/>
  <c r="K1725" i="3" s="1"/>
  <c r="C1726" i="3"/>
  <c r="D1726" i="3" s="1"/>
  <c r="K1726" i="3" s="1"/>
  <c r="C1727" i="3"/>
  <c r="D1727" i="3" s="1"/>
  <c r="K1727" i="3" s="1"/>
  <c r="C1728" i="3"/>
  <c r="D1728" i="3" s="1"/>
  <c r="K1728" i="3" s="1"/>
  <c r="C1729" i="3"/>
  <c r="D1729" i="3" s="1"/>
  <c r="K1729" i="3" s="1"/>
  <c r="C1730" i="3"/>
  <c r="C1731" i="3"/>
  <c r="D1731" i="3" s="1"/>
  <c r="K1731" i="3" s="1"/>
  <c r="C1732" i="3"/>
  <c r="C1733" i="3"/>
  <c r="D1733" i="3" s="1"/>
  <c r="K1733" i="3" s="1"/>
  <c r="C1734" i="3"/>
  <c r="D1734" i="3" s="1"/>
  <c r="K1734" i="3" s="1"/>
  <c r="C1735" i="3"/>
  <c r="D1735" i="3" s="1"/>
  <c r="K1735" i="3" s="1"/>
  <c r="C1736" i="3"/>
  <c r="D1736" i="3" s="1"/>
  <c r="K1736" i="3" s="1"/>
  <c r="C1737" i="3"/>
  <c r="D1737" i="3" s="1"/>
  <c r="K1737" i="3" s="1"/>
  <c r="C1738" i="3"/>
  <c r="C1739" i="3"/>
  <c r="D1739" i="3" s="1"/>
  <c r="K1739" i="3" s="1"/>
  <c r="C1740" i="3"/>
  <c r="D1740" i="3" s="1"/>
  <c r="K1740" i="3" s="1"/>
  <c r="C1741" i="3"/>
  <c r="D1741" i="3" s="1"/>
  <c r="K1741" i="3" s="1"/>
  <c r="C1742" i="3"/>
  <c r="D1742" i="3" s="1"/>
  <c r="K1742" i="3" s="1"/>
  <c r="C1743" i="3"/>
  <c r="D1743" i="3" s="1"/>
  <c r="K1743" i="3" s="1"/>
  <c r="C1744" i="3"/>
  <c r="D1744" i="3" s="1"/>
  <c r="K1744" i="3" s="1"/>
  <c r="C1745" i="3"/>
  <c r="D1745" i="3" s="1"/>
  <c r="K1745" i="3" s="1"/>
  <c r="C1746" i="3"/>
  <c r="C1747" i="3"/>
  <c r="D1747" i="3" s="1"/>
  <c r="K1747" i="3" s="1"/>
  <c r="C1748" i="3"/>
  <c r="D1748" i="3" s="1"/>
  <c r="K1748" i="3" s="1"/>
  <c r="C1749" i="3"/>
  <c r="D1749" i="3" s="1"/>
  <c r="K1749" i="3" s="1"/>
  <c r="C1750" i="3"/>
  <c r="D1750" i="3" s="1"/>
  <c r="K1750" i="3" s="1"/>
  <c r="C1751" i="3"/>
  <c r="D1751" i="3" s="1"/>
  <c r="K1751" i="3" s="1"/>
  <c r="C1752" i="3"/>
  <c r="D1752" i="3" s="1"/>
  <c r="K1752" i="3" s="1"/>
  <c r="C1753" i="3"/>
  <c r="D1753" i="3" s="1"/>
  <c r="K1753" i="3" s="1"/>
  <c r="C1754" i="3"/>
  <c r="C1755" i="3"/>
  <c r="D1755" i="3" s="1"/>
  <c r="K1755" i="3" s="1"/>
  <c r="C1756" i="3"/>
  <c r="D1756" i="3" s="1"/>
  <c r="K1756" i="3" s="1"/>
  <c r="C1757" i="3"/>
  <c r="D1757" i="3" s="1"/>
  <c r="K1757" i="3" s="1"/>
  <c r="C1758" i="3"/>
  <c r="D1758" i="3" s="1"/>
  <c r="K1758" i="3" s="1"/>
  <c r="C1759" i="3"/>
  <c r="D1759" i="3" s="1"/>
  <c r="K1759" i="3" s="1"/>
  <c r="C1760" i="3"/>
  <c r="D1760" i="3" s="1"/>
  <c r="K1760" i="3" s="1"/>
  <c r="C1761" i="3"/>
  <c r="D1761" i="3" s="1"/>
  <c r="K1761" i="3" s="1"/>
  <c r="C1762" i="3"/>
  <c r="C1763" i="3"/>
  <c r="D1763" i="3" s="1"/>
  <c r="K1763" i="3" s="1"/>
  <c r="C1764" i="3"/>
  <c r="D1764" i="3" s="1"/>
  <c r="K1764" i="3" s="1"/>
  <c r="C1765" i="3"/>
  <c r="D1765" i="3" s="1"/>
  <c r="K1765" i="3" s="1"/>
  <c r="C1766" i="3"/>
  <c r="D1766" i="3" s="1"/>
  <c r="K1766" i="3" s="1"/>
  <c r="C1767" i="3"/>
  <c r="D1767" i="3" s="1"/>
  <c r="K1767" i="3" s="1"/>
  <c r="C1768" i="3"/>
  <c r="D1768" i="3" s="1"/>
  <c r="K1768" i="3" s="1"/>
  <c r="C1769" i="3"/>
  <c r="D1769" i="3" s="1"/>
  <c r="K1769" i="3" s="1"/>
  <c r="C1770" i="3"/>
  <c r="C1771" i="3"/>
  <c r="D1771" i="3" s="1"/>
  <c r="K1771" i="3" s="1"/>
  <c r="C1772" i="3"/>
  <c r="D1772" i="3" s="1"/>
  <c r="K1772" i="3" s="1"/>
  <c r="C1773" i="3"/>
  <c r="D1773" i="3" s="1"/>
  <c r="K1773" i="3" s="1"/>
  <c r="C1774" i="3"/>
  <c r="D1774" i="3" s="1"/>
  <c r="K1774" i="3" s="1"/>
  <c r="C1775" i="3"/>
  <c r="D1775" i="3" s="1"/>
  <c r="K1775" i="3" s="1"/>
  <c r="C1776" i="3"/>
  <c r="D1776" i="3" s="1"/>
  <c r="K1776" i="3" s="1"/>
  <c r="C1777" i="3"/>
  <c r="D1777" i="3" s="1"/>
  <c r="K1777" i="3" s="1"/>
  <c r="C1778" i="3"/>
  <c r="C1779" i="3"/>
  <c r="D1779" i="3" s="1"/>
  <c r="K1779" i="3" s="1"/>
  <c r="C1780" i="3"/>
  <c r="D1780" i="3" s="1"/>
  <c r="K1780" i="3" s="1"/>
  <c r="C1781" i="3"/>
  <c r="C1782" i="3"/>
  <c r="D1782" i="3" s="1"/>
  <c r="K1782" i="3" s="1"/>
  <c r="C1783" i="3"/>
  <c r="D1783" i="3" s="1"/>
  <c r="K1783" i="3" s="1"/>
  <c r="C1784" i="3"/>
  <c r="C1785" i="3"/>
  <c r="D1785" i="3" s="1"/>
  <c r="K1785" i="3" s="1"/>
  <c r="C1786" i="3"/>
  <c r="C1787" i="3"/>
  <c r="D1787" i="3" s="1"/>
  <c r="K1787" i="3" s="1"/>
  <c r="C1788" i="3"/>
  <c r="D1788" i="3" s="1"/>
  <c r="K1788" i="3" s="1"/>
  <c r="C1789" i="3"/>
  <c r="D1789" i="3" s="1"/>
  <c r="K1789" i="3" s="1"/>
  <c r="C1790" i="3"/>
  <c r="D1790" i="3" s="1"/>
  <c r="K1790" i="3" s="1"/>
  <c r="C1791" i="3"/>
  <c r="D1791" i="3" s="1"/>
  <c r="K1791" i="3" s="1"/>
  <c r="C1792" i="3"/>
  <c r="D1792" i="3" s="1"/>
  <c r="K1792" i="3" s="1"/>
  <c r="C1793" i="3"/>
  <c r="D1793" i="3" s="1"/>
  <c r="K1793" i="3" s="1"/>
  <c r="C1794" i="3"/>
  <c r="C1795" i="3"/>
  <c r="D1795" i="3" s="1"/>
  <c r="K1795" i="3" s="1"/>
  <c r="C1796" i="3"/>
  <c r="D1796" i="3" s="1"/>
  <c r="K1796" i="3" s="1"/>
  <c r="C1797" i="3"/>
  <c r="D1797" i="3" s="1"/>
  <c r="K1797" i="3" s="1"/>
  <c r="C1798" i="3"/>
  <c r="D1798" i="3" s="1"/>
  <c r="K1798" i="3" s="1"/>
  <c r="C1799" i="3"/>
  <c r="D1799" i="3" s="1"/>
  <c r="K1799" i="3" s="1"/>
  <c r="C1800" i="3"/>
  <c r="D1800" i="3" s="1"/>
  <c r="K1800" i="3" s="1"/>
  <c r="C1801" i="3"/>
  <c r="D1801" i="3" s="1"/>
  <c r="K1801" i="3" s="1"/>
  <c r="C1802" i="3"/>
  <c r="C1803" i="3"/>
  <c r="D1803" i="3" s="1"/>
  <c r="K1803" i="3" s="1"/>
  <c r="C1804" i="3"/>
  <c r="D1804" i="3" s="1"/>
  <c r="K1804" i="3" s="1"/>
  <c r="C1805" i="3"/>
  <c r="D1805" i="3" s="1"/>
  <c r="K1805" i="3" s="1"/>
  <c r="C1806" i="3"/>
  <c r="D1806" i="3" s="1"/>
  <c r="K1806" i="3" s="1"/>
  <c r="C1807" i="3"/>
  <c r="D1807" i="3" s="1"/>
  <c r="K1807" i="3" s="1"/>
  <c r="C1808" i="3"/>
  <c r="D1808" i="3" s="1"/>
  <c r="K1808" i="3" s="1"/>
  <c r="C1809" i="3"/>
  <c r="D1809" i="3" s="1"/>
  <c r="K1809" i="3" s="1"/>
  <c r="C1810" i="3"/>
  <c r="C1811" i="3"/>
  <c r="D1811" i="3" s="1"/>
  <c r="K1811" i="3" s="1"/>
  <c r="C1812" i="3"/>
  <c r="C1813" i="3"/>
  <c r="D1813" i="3" s="1"/>
  <c r="K1813" i="3" s="1"/>
  <c r="C1814" i="3"/>
  <c r="D1814" i="3" s="1"/>
  <c r="K1814" i="3" s="1"/>
  <c r="C1815" i="3"/>
  <c r="D1815" i="3" s="1"/>
  <c r="K1815" i="3" s="1"/>
  <c r="C1816" i="3"/>
  <c r="D1816" i="3" s="1"/>
  <c r="K1816" i="3" s="1"/>
  <c r="C1817" i="3"/>
  <c r="D1817" i="3" s="1"/>
  <c r="K1817" i="3" s="1"/>
  <c r="C1818" i="3"/>
  <c r="C1819" i="3"/>
  <c r="D1819" i="3" s="1"/>
  <c r="K1819" i="3" s="1"/>
  <c r="C1820" i="3"/>
  <c r="D1820" i="3" s="1"/>
  <c r="K1820" i="3" s="1"/>
  <c r="C1821" i="3"/>
  <c r="D1821" i="3" s="1"/>
  <c r="K1821" i="3" s="1"/>
  <c r="C1822" i="3"/>
  <c r="D1822" i="3" s="1"/>
  <c r="K1822" i="3" s="1"/>
  <c r="C1823" i="3"/>
  <c r="D1823" i="3" s="1"/>
  <c r="K1823" i="3" s="1"/>
  <c r="C1824" i="3"/>
  <c r="D1824" i="3" s="1"/>
  <c r="K1824" i="3" s="1"/>
  <c r="C1825" i="3"/>
  <c r="D1825" i="3" s="1"/>
  <c r="K1825" i="3" s="1"/>
  <c r="C1826" i="3"/>
  <c r="C1827" i="3"/>
  <c r="D1827" i="3" s="1"/>
  <c r="K1827" i="3" s="1"/>
  <c r="C1828" i="3"/>
  <c r="D1828" i="3" s="1"/>
  <c r="K1828" i="3" s="1"/>
  <c r="C1829" i="3"/>
  <c r="D1829" i="3" s="1"/>
  <c r="K1829" i="3" s="1"/>
  <c r="C1830" i="3"/>
  <c r="D1830" i="3" s="1"/>
  <c r="K1830" i="3" s="1"/>
  <c r="C1831" i="3"/>
  <c r="D1831" i="3" s="1"/>
  <c r="K1831" i="3" s="1"/>
  <c r="C1832" i="3"/>
  <c r="D1832" i="3" s="1"/>
  <c r="K1832" i="3" s="1"/>
  <c r="C1833" i="3"/>
  <c r="D1833" i="3" s="1"/>
  <c r="K1833" i="3" s="1"/>
  <c r="C1834" i="3"/>
  <c r="C1835" i="3"/>
  <c r="D1835" i="3" s="1"/>
  <c r="K1835" i="3" s="1"/>
  <c r="C1836" i="3"/>
  <c r="D1836" i="3" s="1"/>
  <c r="K1836" i="3" s="1"/>
  <c r="C1837" i="3"/>
  <c r="D1837" i="3" s="1"/>
  <c r="K1837" i="3" s="1"/>
  <c r="C1838" i="3"/>
  <c r="D1838" i="3" s="1"/>
  <c r="K1838" i="3" s="1"/>
  <c r="C1839" i="3"/>
  <c r="D1839" i="3" s="1"/>
  <c r="K1839" i="3" s="1"/>
  <c r="C1840" i="3"/>
  <c r="D1840" i="3" s="1"/>
  <c r="K1840" i="3" s="1"/>
  <c r="C1841" i="3"/>
  <c r="D1841" i="3" s="1"/>
  <c r="K1841" i="3" s="1"/>
  <c r="C1842" i="3"/>
  <c r="C1843" i="3"/>
  <c r="D1843" i="3" s="1"/>
  <c r="K1843" i="3" s="1"/>
  <c r="C1844" i="3"/>
  <c r="D1844" i="3" s="1"/>
  <c r="K1844" i="3" s="1"/>
  <c r="C1845" i="3"/>
  <c r="D1845" i="3" s="1"/>
  <c r="K1845" i="3" s="1"/>
  <c r="C1846" i="3"/>
  <c r="D1846" i="3" s="1"/>
  <c r="K1846" i="3" s="1"/>
  <c r="C1847" i="3"/>
  <c r="D1847" i="3" s="1"/>
  <c r="K1847" i="3" s="1"/>
  <c r="C1848" i="3"/>
  <c r="C1849" i="3"/>
  <c r="D1849" i="3" s="1"/>
  <c r="K1849" i="3" s="1"/>
  <c r="C1850" i="3"/>
  <c r="C1851" i="3"/>
  <c r="D1851" i="3" s="1"/>
  <c r="K1851" i="3" s="1"/>
  <c r="C1852" i="3"/>
  <c r="C1853" i="3"/>
  <c r="C1854" i="3"/>
  <c r="D1854" i="3" s="1"/>
  <c r="K1854" i="3" s="1"/>
  <c r="C1855" i="3"/>
  <c r="D1855" i="3" s="1"/>
  <c r="K1855" i="3" s="1"/>
  <c r="C1856" i="3"/>
  <c r="D1856" i="3" s="1"/>
  <c r="K1856" i="3" s="1"/>
  <c r="C1857" i="3"/>
  <c r="D1857" i="3" s="1"/>
  <c r="K1857" i="3" s="1"/>
  <c r="C1858" i="3"/>
  <c r="C1859" i="3"/>
  <c r="D1859" i="3" s="1"/>
  <c r="K1859" i="3" s="1"/>
  <c r="C1860" i="3"/>
  <c r="D1860" i="3" s="1"/>
  <c r="K1860" i="3" s="1"/>
  <c r="C1861" i="3"/>
  <c r="D1861" i="3" s="1"/>
  <c r="K1861" i="3" s="1"/>
  <c r="C1862" i="3"/>
  <c r="D1862" i="3" s="1"/>
  <c r="K1862" i="3" s="1"/>
  <c r="C1863" i="3"/>
  <c r="D1863" i="3" s="1"/>
  <c r="K1863" i="3" s="1"/>
  <c r="C1864" i="3"/>
  <c r="D1864" i="3" s="1"/>
  <c r="K1864" i="3" s="1"/>
  <c r="C1865" i="3"/>
  <c r="D1865" i="3" s="1"/>
  <c r="K1865" i="3" s="1"/>
  <c r="C1866" i="3"/>
  <c r="C1867" i="3"/>
  <c r="D1867" i="3" s="1"/>
  <c r="K1867" i="3" s="1"/>
  <c r="C1868" i="3"/>
  <c r="D1868" i="3" s="1"/>
  <c r="K1868" i="3" s="1"/>
  <c r="C1869" i="3"/>
  <c r="D1869" i="3" s="1"/>
  <c r="K1869" i="3" s="1"/>
  <c r="C1870" i="3"/>
  <c r="D1870" i="3" s="1"/>
  <c r="K1870" i="3" s="1"/>
  <c r="C1871" i="3"/>
  <c r="D1871" i="3" s="1"/>
  <c r="K1871" i="3" s="1"/>
  <c r="C1872" i="3"/>
  <c r="D1872" i="3" s="1"/>
  <c r="K1872" i="3" s="1"/>
  <c r="C1873" i="3"/>
  <c r="D1873" i="3" s="1"/>
  <c r="K1873" i="3" s="1"/>
  <c r="C1874" i="3"/>
  <c r="C1875" i="3"/>
  <c r="D1875" i="3" s="1"/>
  <c r="K1875" i="3" s="1"/>
  <c r="C1876" i="3"/>
  <c r="D1876" i="3" s="1"/>
  <c r="K1876" i="3" s="1"/>
  <c r="C1877" i="3"/>
  <c r="D1877" i="3" s="1"/>
  <c r="K1877" i="3" s="1"/>
  <c r="C1878" i="3"/>
  <c r="D1878" i="3" s="1"/>
  <c r="K1878" i="3" s="1"/>
  <c r="C1879" i="3"/>
  <c r="D1879" i="3" s="1"/>
  <c r="K1879" i="3" s="1"/>
  <c r="C1880" i="3"/>
  <c r="D1880" i="3" s="1"/>
  <c r="K1880" i="3" s="1"/>
  <c r="C1881" i="3"/>
  <c r="D1881" i="3" s="1"/>
  <c r="K1881" i="3" s="1"/>
  <c r="C1882" i="3"/>
  <c r="C1883" i="3"/>
  <c r="D1883" i="3" s="1"/>
  <c r="K1883" i="3" s="1"/>
  <c r="C1884" i="3"/>
  <c r="D1884" i="3" s="1"/>
  <c r="K1884" i="3" s="1"/>
  <c r="C1885" i="3"/>
  <c r="D1885" i="3" s="1"/>
  <c r="K1885" i="3" s="1"/>
  <c r="C1886" i="3"/>
  <c r="D1886" i="3" s="1"/>
  <c r="K1886" i="3" s="1"/>
  <c r="C1887" i="3"/>
  <c r="D1887" i="3" s="1"/>
  <c r="K1887" i="3" s="1"/>
  <c r="C1888" i="3"/>
  <c r="D1888" i="3" s="1"/>
  <c r="K1888" i="3" s="1"/>
  <c r="C1889" i="3"/>
  <c r="D1889" i="3" s="1"/>
  <c r="K1889" i="3" s="1"/>
  <c r="C1890" i="3"/>
  <c r="C1891" i="3"/>
  <c r="D1891" i="3" s="1"/>
  <c r="K1891" i="3" s="1"/>
  <c r="C1892" i="3"/>
  <c r="C1893" i="3"/>
  <c r="D1893" i="3" s="1"/>
  <c r="K1893" i="3" s="1"/>
  <c r="C1894" i="3"/>
  <c r="D1894" i="3" s="1"/>
  <c r="K1894" i="3" s="1"/>
  <c r="C1895" i="3"/>
  <c r="D1895" i="3" s="1"/>
  <c r="K1895" i="3" s="1"/>
  <c r="C1896" i="3"/>
  <c r="D1896" i="3" s="1"/>
  <c r="K1896" i="3" s="1"/>
  <c r="C1897" i="3"/>
  <c r="D1897" i="3" s="1"/>
  <c r="K1897" i="3" s="1"/>
  <c r="C1898" i="3"/>
  <c r="C1899" i="3"/>
  <c r="D1899" i="3" s="1"/>
  <c r="K1899" i="3" s="1"/>
  <c r="C1900" i="3"/>
  <c r="D1900" i="3" s="1"/>
  <c r="K1900" i="3" s="1"/>
  <c r="C1901" i="3"/>
  <c r="D1901" i="3" s="1"/>
  <c r="K1901" i="3" s="1"/>
  <c r="C1902" i="3"/>
  <c r="D1902" i="3" s="1"/>
  <c r="K1902" i="3" s="1"/>
  <c r="C1903" i="3"/>
  <c r="D1903" i="3" s="1"/>
  <c r="K1903" i="3" s="1"/>
  <c r="C1904" i="3"/>
  <c r="D1904" i="3" s="1"/>
  <c r="K1904" i="3" s="1"/>
  <c r="C1905" i="3"/>
  <c r="D1905" i="3" s="1"/>
  <c r="K1905" i="3" s="1"/>
  <c r="C1906" i="3"/>
  <c r="C1907" i="3"/>
  <c r="D1907" i="3" s="1"/>
  <c r="K1907" i="3" s="1"/>
  <c r="C1908" i="3"/>
  <c r="D1908" i="3" s="1"/>
  <c r="K1908" i="3" s="1"/>
  <c r="C1909" i="3"/>
  <c r="D1909" i="3" s="1"/>
  <c r="K1909" i="3" s="1"/>
  <c r="C1910" i="3"/>
  <c r="D1910" i="3" s="1"/>
  <c r="K1910" i="3" s="1"/>
  <c r="C1911" i="3"/>
  <c r="D1911" i="3" s="1"/>
  <c r="K1911" i="3" s="1"/>
  <c r="C1912" i="3"/>
  <c r="C1913" i="3"/>
  <c r="D1913" i="3" s="1"/>
  <c r="K1913" i="3" s="1"/>
  <c r="C1914" i="3"/>
  <c r="C1915" i="3"/>
  <c r="D1915" i="3" s="1"/>
  <c r="K1915" i="3" s="1"/>
  <c r="C1916" i="3"/>
  <c r="D1916" i="3" s="1"/>
  <c r="K1916" i="3" s="1"/>
  <c r="C1917" i="3"/>
  <c r="D1917" i="3" s="1"/>
  <c r="K1917" i="3" s="1"/>
  <c r="C1918" i="3"/>
  <c r="D1918" i="3" s="1"/>
  <c r="K1918" i="3" s="1"/>
  <c r="C1919" i="3"/>
  <c r="D1919" i="3" s="1"/>
  <c r="K1919" i="3" s="1"/>
  <c r="C1920" i="3"/>
  <c r="D1920" i="3" s="1"/>
  <c r="K1920" i="3" s="1"/>
  <c r="C1921" i="3"/>
  <c r="D1921" i="3" s="1"/>
  <c r="K1921" i="3" s="1"/>
  <c r="C1922" i="3"/>
  <c r="C1923" i="3"/>
  <c r="D1923" i="3" s="1"/>
  <c r="K1923" i="3" s="1"/>
  <c r="C1924" i="3"/>
  <c r="D1924" i="3" s="1"/>
  <c r="K1924" i="3" s="1"/>
  <c r="C1925" i="3"/>
  <c r="D1925" i="3" s="1"/>
  <c r="K1925" i="3" s="1"/>
  <c r="C1926" i="3"/>
  <c r="D1926" i="3" s="1"/>
  <c r="K1926" i="3" s="1"/>
  <c r="C1927" i="3"/>
  <c r="D1927" i="3" s="1"/>
  <c r="K1927" i="3" s="1"/>
  <c r="C1928" i="3"/>
  <c r="D1928" i="3" s="1"/>
  <c r="K1928" i="3" s="1"/>
  <c r="C1929" i="3"/>
  <c r="D1929" i="3" s="1"/>
  <c r="K1929" i="3" s="1"/>
  <c r="C1930" i="3"/>
  <c r="C1931" i="3"/>
  <c r="D1931" i="3" s="1"/>
  <c r="K1931" i="3" s="1"/>
  <c r="C1932" i="3"/>
  <c r="C1933" i="3"/>
  <c r="D1933" i="3" s="1"/>
  <c r="K1933" i="3" s="1"/>
  <c r="C1934" i="3"/>
  <c r="D1934" i="3" s="1"/>
  <c r="K1934" i="3" s="1"/>
  <c r="C1935" i="3"/>
  <c r="D1935" i="3" s="1"/>
  <c r="K1935" i="3" s="1"/>
  <c r="C1936" i="3"/>
  <c r="D1936" i="3" s="1"/>
  <c r="K1936" i="3" s="1"/>
  <c r="C1937" i="3"/>
  <c r="D1937" i="3" s="1"/>
  <c r="K1937" i="3" s="1"/>
  <c r="C1938" i="3"/>
  <c r="C1939" i="3"/>
  <c r="D1939" i="3" s="1"/>
  <c r="K1939" i="3" s="1"/>
  <c r="C1940" i="3"/>
  <c r="D1940" i="3" s="1"/>
  <c r="K1940" i="3" s="1"/>
  <c r="C1941" i="3"/>
  <c r="C1942" i="3"/>
  <c r="D1942" i="3" s="1"/>
  <c r="K1942" i="3" s="1"/>
  <c r="C1943" i="3"/>
  <c r="D1943" i="3" s="1"/>
  <c r="K1943" i="3" s="1"/>
  <c r="C1944" i="3"/>
  <c r="D1944" i="3" s="1"/>
  <c r="K1944" i="3" s="1"/>
  <c r="C1945" i="3"/>
  <c r="D1945" i="3" s="1"/>
  <c r="K1945" i="3" s="1"/>
  <c r="C1946" i="3"/>
  <c r="C1947" i="3"/>
  <c r="D1947" i="3" s="1"/>
  <c r="K1947" i="3" s="1"/>
  <c r="C1948" i="3"/>
  <c r="D1948" i="3" s="1"/>
  <c r="K1948" i="3" s="1"/>
  <c r="C1949" i="3"/>
  <c r="D1949" i="3" s="1"/>
  <c r="K1949" i="3" s="1"/>
  <c r="C1950" i="3"/>
  <c r="D1950" i="3" s="1"/>
  <c r="K1950" i="3" s="1"/>
  <c r="C1951" i="3"/>
  <c r="D1951" i="3" s="1"/>
  <c r="K1951" i="3" s="1"/>
  <c r="C1952" i="3"/>
  <c r="D1952" i="3" s="1"/>
  <c r="K1952" i="3" s="1"/>
  <c r="C1953" i="3"/>
  <c r="D1953" i="3" s="1"/>
  <c r="K1953" i="3" s="1"/>
  <c r="C1954" i="3"/>
  <c r="C1955" i="3"/>
  <c r="D1955" i="3" s="1"/>
  <c r="K1955" i="3" s="1"/>
  <c r="C1956" i="3"/>
  <c r="D1956" i="3" s="1"/>
  <c r="K1956" i="3" s="1"/>
  <c r="C1957" i="3"/>
  <c r="D1957" i="3" s="1"/>
  <c r="K1957" i="3" s="1"/>
  <c r="C1958" i="3"/>
  <c r="D1958" i="3" s="1"/>
  <c r="K1958" i="3" s="1"/>
  <c r="C1959" i="3"/>
  <c r="D1959" i="3" s="1"/>
  <c r="K1959" i="3" s="1"/>
  <c r="C1960" i="3"/>
  <c r="D1960" i="3" s="1"/>
  <c r="K1960" i="3" s="1"/>
  <c r="C1961" i="3"/>
  <c r="D1961" i="3" s="1"/>
  <c r="K1961" i="3" s="1"/>
  <c r="C1962" i="3"/>
  <c r="C1963" i="3"/>
  <c r="D1963" i="3" s="1"/>
  <c r="K1963" i="3" s="1"/>
  <c r="C1964" i="3"/>
  <c r="D1964" i="3" s="1"/>
  <c r="K1964" i="3" s="1"/>
  <c r="C1965" i="3"/>
  <c r="D1965" i="3" s="1"/>
  <c r="K1965" i="3" s="1"/>
  <c r="C1966" i="3"/>
  <c r="D1966" i="3" s="1"/>
  <c r="K1966" i="3" s="1"/>
  <c r="C1967" i="3"/>
  <c r="D1967" i="3" s="1"/>
  <c r="K1967" i="3" s="1"/>
  <c r="C1968" i="3"/>
  <c r="D1968" i="3" s="1"/>
  <c r="K1968" i="3" s="1"/>
  <c r="C1969" i="3"/>
  <c r="D1969" i="3" s="1"/>
  <c r="K1969" i="3" s="1"/>
  <c r="C1970" i="3"/>
  <c r="C1971" i="3"/>
  <c r="D1971" i="3" s="1"/>
  <c r="K1971" i="3" s="1"/>
  <c r="C1972" i="3"/>
  <c r="C1973" i="3"/>
  <c r="C1974" i="3"/>
  <c r="D1974" i="3" s="1"/>
  <c r="K1974" i="3" s="1"/>
  <c r="C1975" i="3"/>
  <c r="D1975" i="3" s="1"/>
  <c r="K1975" i="3" s="1"/>
  <c r="C1976" i="3"/>
  <c r="C1977" i="3"/>
  <c r="D1977" i="3" s="1"/>
  <c r="K1977" i="3" s="1"/>
  <c r="C1978" i="3"/>
  <c r="C1979" i="3"/>
  <c r="D1979" i="3" s="1"/>
  <c r="K1979" i="3" s="1"/>
  <c r="C1980" i="3"/>
  <c r="D1980" i="3" s="1"/>
  <c r="K1980" i="3" s="1"/>
  <c r="C1981" i="3"/>
  <c r="D1981" i="3" s="1"/>
  <c r="K1981" i="3" s="1"/>
  <c r="C1982" i="3"/>
  <c r="D1982" i="3" s="1"/>
  <c r="K1982" i="3" s="1"/>
  <c r="C1983" i="3"/>
  <c r="D1983" i="3" s="1"/>
  <c r="K1983" i="3" s="1"/>
  <c r="C1984" i="3"/>
  <c r="D1984" i="3" s="1"/>
  <c r="K1984" i="3" s="1"/>
  <c r="C1985" i="3"/>
  <c r="D1985" i="3" s="1"/>
  <c r="K1985" i="3" s="1"/>
  <c r="C1986" i="3"/>
  <c r="C1987" i="3"/>
  <c r="D1987" i="3" s="1"/>
  <c r="K1987" i="3" s="1"/>
  <c r="C1988" i="3"/>
  <c r="C1989" i="3"/>
  <c r="D1989" i="3" s="1"/>
  <c r="K1989" i="3" s="1"/>
  <c r="C1990" i="3"/>
  <c r="D1990" i="3" s="1"/>
  <c r="K1990" i="3" s="1"/>
  <c r="C1991" i="3"/>
  <c r="D1991" i="3" s="1"/>
  <c r="K1991" i="3" s="1"/>
  <c r="C1992" i="3"/>
  <c r="D1992" i="3" s="1"/>
  <c r="K1992" i="3" s="1"/>
  <c r="C1993" i="3"/>
  <c r="D1993" i="3" s="1"/>
  <c r="K1993" i="3" s="1"/>
  <c r="C1994" i="3"/>
  <c r="C1995" i="3"/>
  <c r="D1995" i="3" s="1"/>
  <c r="K1995" i="3" s="1"/>
  <c r="C1996" i="3"/>
  <c r="D1996" i="3" s="1"/>
  <c r="K1996" i="3" s="1"/>
  <c r="C1997" i="3"/>
  <c r="D1997" i="3" s="1"/>
  <c r="K1997" i="3" s="1"/>
  <c r="C1998" i="3"/>
  <c r="D1998" i="3" s="1"/>
  <c r="K1998" i="3" s="1"/>
  <c r="C1999" i="3"/>
  <c r="D1999" i="3" s="1"/>
  <c r="K1999" i="3" s="1"/>
  <c r="C2000" i="3"/>
  <c r="D2000" i="3" s="1"/>
  <c r="K2000" i="3" s="1"/>
  <c r="C2001" i="3"/>
  <c r="D2001" i="3" s="1"/>
  <c r="K2001" i="3" s="1"/>
  <c r="C2002" i="3"/>
  <c r="C2003" i="3"/>
  <c r="D2003" i="3" s="1"/>
  <c r="K2003" i="3" s="1"/>
  <c r="C2004" i="3"/>
  <c r="D2004" i="3" s="1"/>
  <c r="K2004" i="3" s="1"/>
  <c r="C2005" i="3"/>
  <c r="C2006" i="3"/>
  <c r="D2006" i="3" s="1"/>
  <c r="K2006" i="3" s="1"/>
  <c r="C2007" i="3"/>
  <c r="D2007" i="3" s="1"/>
  <c r="K2007" i="3" s="1"/>
  <c r="C2008" i="3"/>
  <c r="D2008" i="3" s="1"/>
  <c r="K2008" i="3" s="1"/>
  <c r="C2009" i="3"/>
  <c r="D2009" i="3" s="1"/>
  <c r="K2009" i="3" s="1"/>
  <c r="C2010" i="3"/>
  <c r="C2011" i="3"/>
  <c r="D2011" i="3" s="1"/>
  <c r="K2011" i="3" s="1"/>
  <c r="C2012" i="3"/>
  <c r="D2012" i="3" s="1"/>
  <c r="K2012" i="3" s="1"/>
  <c r="C2013" i="3"/>
  <c r="C2014" i="3"/>
  <c r="D2014" i="3" s="1"/>
  <c r="K2014" i="3" s="1"/>
  <c r="C2015" i="3"/>
  <c r="C2016" i="3"/>
  <c r="D2016" i="3" s="1"/>
  <c r="K2016" i="3" s="1"/>
  <c r="C2017" i="3"/>
  <c r="D2017" i="3" s="1"/>
  <c r="K2017" i="3" s="1"/>
  <c r="C2018" i="3"/>
  <c r="C2019" i="3"/>
  <c r="D2019" i="3" s="1"/>
  <c r="K2019" i="3" s="1"/>
  <c r="C2020" i="3"/>
  <c r="D2020" i="3" s="1"/>
  <c r="K2020" i="3" s="1"/>
  <c r="C2021" i="3"/>
  <c r="D2021" i="3" s="1"/>
  <c r="K2021" i="3" s="1"/>
  <c r="C2022" i="3"/>
  <c r="D2022" i="3" s="1"/>
  <c r="K2022" i="3" s="1"/>
  <c r="C2023" i="3"/>
  <c r="D2023" i="3" s="1"/>
  <c r="K2023" i="3" s="1"/>
  <c r="C2024" i="3"/>
  <c r="D2024" i="3" s="1"/>
  <c r="K2024" i="3" s="1"/>
  <c r="C2025" i="3"/>
  <c r="D2025" i="3" s="1"/>
  <c r="K2025" i="3" s="1"/>
  <c r="C2026" i="3"/>
  <c r="C2027" i="3"/>
  <c r="D2027" i="3" s="1"/>
  <c r="K2027" i="3" s="1"/>
  <c r="C2028" i="3"/>
  <c r="D2028" i="3" s="1"/>
  <c r="K2028" i="3" s="1"/>
  <c r="C2029" i="3"/>
  <c r="D2029" i="3" s="1"/>
  <c r="K2029" i="3" s="1"/>
  <c r="C2030" i="3"/>
  <c r="D2030" i="3" s="1"/>
  <c r="K2030" i="3" s="1"/>
  <c r="C2031" i="3"/>
  <c r="D2031" i="3" s="1"/>
  <c r="K2031" i="3" s="1"/>
  <c r="C2032" i="3"/>
  <c r="D2032" i="3" s="1"/>
  <c r="K2032" i="3" s="1"/>
  <c r="C2033" i="3"/>
  <c r="D2033" i="3" s="1"/>
  <c r="K2033" i="3" s="1"/>
  <c r="C2034" i="3"/>
  <c r="C2035" i="3"/>
  <c r="D2035" i="3" s="1"/>
  <c r="K2035" i="3" s="1"/>
  <c r="C2036" i="3"/>
  <c r="D2036" i="3" s="1"/>
  <c r="K2036" i="3" s="1"/>
  <c r="C2037" i="3"/>
  <c r="D2037" i="3" s="1"/>
  <c r="K2037" i="3" s="1"/>
  <c r="C2038" i="3"/>
  <c r="D2038" i="3" s="1"/>
  <c r="K2038" i="3" s="1"/>
  <c r="C2039" i="3"/>
  <c r="D2039" i="3" s="1"/>
  <c r="K2039" i="3" s="1"/>
  <c r="C2040" i="3"/>
  <c r="C2041" i="3"/>
  <c r="D2041" i="3" s="1"/>
  <c r="K2041" i="3" s="1"/>
  <c r="C2042" i="3"/>
  <c r="C2043" i="3"/>
  <c r="D2043" i="3" s="1"/>
  <c r="K2043" i="3" s="1"/>
  <c r="C2044" i="3"/>
  <c r="D2044" i="3" s="1"/>
  <c r="K2044" i="3" s="1"/>
  <c r="C2045" i="3"/>
  <c r="D2045" i="3" s="1"/>
  <c r="K2045" i="3" s="1"/>
  <c r="C2046" i="3"/>
  <c r="D2046" i="3" s="1"/>
  <c r="K2046" i="3" s="1"/>
  <c r="C2047" i="3"/>
  <c r="D2047" i="3" s="1"/>
  <c r="K2047" i="3" s="1"/>
  <c r="C2048" i="3"/>
  <c r="D2048" i="3" s="1"/>
  <c r="K2048" i="3" s="1"/>
  <c r="C2049" i="3"/>
  <c r="D2049" i="3" s="1"/>
  <c r="K2049" i="3" s="1"/>
  <c r="C2050" i="3"/>
  <c r="C2051" i="3"/>
  <c r="D2051" i="3" s="1"/>
  <c r="K2051" i="3" s="1"/>
  <c r="C2052" i="3"/>
  <c r="D2052" i="3" s="1"/>
  <c r="K2052" i="3" s="1"/>
  <c r="C2053" i="3"/>
  <c r="D2053" i="3" s="1"/>
  <c r="K2053" i="3" s="1"/>
  <c r="C2054" i="3"/>
  <c r="D2054" i="3" s="1"/>
  <c r="K2054" i="3" s="1"/>
  <c r="C2055" i="3"/>
  <c r="D2055" i="3" s="1"/>
  <c r="K2055" i="3" s="1"/>
  <c r="C2056" i="3"/>
  <c r="D2056" i="3" s="1"/>
  <c r="K2056" i="3" s="1"/>
  <c r="C2057" i="3"/>
  <c r="D2057" i="3" s="1"/>
  <c r="K2057" i="3" s="1"/>
  <c r="C2058" i="3"/>
  <c r="C2059" i="3"/>
  <c r="D2059" i="3" s="1"/>
  <c r="K2059" i="3" s="1"/>
  <c r="C2060" i="3"/>
  <c r="D2060" i="3" s="1"/>
  <c r="K2060" i="3" s="1"/>
  <c r="C2061" i="3"/>
  <c r="D2061" i="3" s="1"/>
  <c r="K2061" i="3" s="1"/>
  <c r="C2062" i="3"/>
  <c r="D2062" i="3" s="1"/>
  <c r="K2062" i="3" s="1"/>
  <c r="C2063" i="3"/>
  <c r="D2063" i="3" s="1"/>
  <c r="K2063" i="3" s="1"/>
  <c r="C2064" i="3"/>
  <c r="D2064" i="3" s="1"/>
  <c r="K2064" i="3" s="1"/>
  <c r="C2065" i="3"/>
  <c r="D2065" i="3" s="1"/>
  <c r="K2065" i="3" s="1"/>
  <c r="C2066" i="3"/>
  <c r="C2067" i="3"/>
  <c r="D2067" i="3" s="1"/>
  <c r="K2067" i="3" s="1"/>
  <c r="C2068" i="3"/>
  <c r="D2068" i="3" s="1"/>
  <c r="K2068" i="3" s="1"/>
  <c r="C2069" i="3"/>
  <c r="D2069" i="3" s="1"/>
  <c r="K2069" i="3" s="1"/>
  <c r="C2070" i="3"/>
  <c r="D2070" i="3" s="1"/>
  <c r="K2070" i="3" s="1"/>
  <c r="C2071" i="3"/>
  <c r="D2071" i="3" s="1"/>
  <c r="K2071" i="3" s="1"/>
  <c r="C2072" i="3"/>
  <c r="D2072" i="3" s="1"/>
  <c r="K2072" i="3" s="1"/>
  <c r="C2073" i="3"/>
  <c r="D2073" i="3" s="1"/>
  <c r="K2073" i="3" s="1"/>
  <c r="C2074" i="3"/>
  <c r="C2075" i="3"/>
  <c r="D2075" i="3" s="1"/>
  <c r="K2075" i="3" s="1"/>
  <c r="C2076" i="3"/>
  <c r="D2076" i="3" s="1"/>
  <c r="K2076" i="3" s="1"/>
  <c r="C2077" i="3"/>
  <c r="D2077" i="3" s="1"/>
  <c r="K2077" i="3" s="1"/>
  <c r="C2078" i="3"/>
  <c r="D2078" i="3" s="1"/>
  <c r="K2078" i="3" s="1"/>
  <c r="C2079" i="3"/>
  <c r="D2079" i="3" s="1"/>
  <c r="K2079" i="3" s="1"/>
  <c r="C2080" i="3"/>
  <c r="D2080" i="3" s="1"/>
  <c r="K2080" i="3" s="1"/>
  <c r="C2081" i="3"/>
  <c r="D2081" i="3" s="1"/>
  <c r="K2081" i="3" s="1"/>
  <c r="C2082" i="3"/>
  <c r="C2083" i="3"/>
  <c r="D2083" i="3" s="1"/>
  <c r="K2083" i="3" s="1"/>
  <c r="C2084" i="3"/>
  <c r="C2085" i="3"/>
  <c r="C2086" i="3"/>
  <c r="D2086" i="3" s="1"/>
  <c r="K2086" i="3" s="1"/>
  <c r="C2087" i="3"/>
  <c r="D2087" i="3" s="1"/>
  <c r="K2087" i="3" s="1"/>
  <c r="C2088" i="3"/>
  <c r="D2088" i="3" s="1"/>
  <c r="K2088" i="3" s="1"/>
  <c r="C2089" i="3"/>
  <c r="D2089" i="3" s="1"/>
  <c r="K2089" i="3" s="1"/>
  <c r="C2090" i="3"/>
  <c r="C2091" i="3"/>
  <c r="D2091" i="3" s="1"/>
  <c r="K2091" i="3" s="1"/>
  <c r="C2092" i="3"/>
  <c r="D2092" i="3" s="1"/>
  <c r="K2092" i="3" s="1"/>
  <c r="C2093" i="3"/>
  <c r="D2093" i="3" s="1"/>
  <c r="K2093" i="3" s="1"/>
  <c r="C2094" i="3"/>
  <c r="D2094" i="3" s="1"/>
  <c r="K2094" i="3" s="1"/>
  <c r="C2095" i="3"/>
  <c r="D2095" i="3" s="1"/>
  <c r="K2095" i="3" s="1"/>
  <c r="C2096" i="3"/>
  <c r="D2096" i="3" s="1"/>
  <c r="K2096" i="3" s="1"/>
  <c r="C2097" i="3"/>
  <c r="D2097" i="3" s="1"/>
  <c r="K2097" i="3" s="1"/>
  <c r="C2098" i="3"/>
  <c r="C2099" i="3"/>
  <c r="D2099" i="3" s="1"/>
  <c r="K2099" i="3" s="1"/>
  <c r="C2100" i="3"/>
  <c r="D2100" i="3" s="1"/>
  <c r="K2100" i="3" s="1"/>
  <c r="C2101" i="3"/>
  <c r="D2101" i="3" s="1"/>
  <c r="K2101" i="3" s="1"/>
  <c r="C2102" i="3"/>
  <c r="D2102" i="3" s="1"/>
  <c r="K2102" i="3" s="1"/>
  <c r="C2103" i="3"/>
  <c r="D2103" i="3" s="1"/>
  <c r="K2103" i="3" s="1"/>
  <c r="C2104" i="3"/>
  <c r="C2105" i="3"/>
  <c r="D2105" i="3" s="1"/>
  <c r="K2105" i="3" s="1"/>
  <c r="C2106" i="3"/>
  <c r="C2107" i="3"/>
  <c r="D2107" i="3" s="1"/>
  <c r="K2107" i="3" s="1"/>
  <c r="C2108" i="3"/>
  <c r="D2108" i="3" s="1"/>
  <c r="K2108" i="3" s="1"/>
  <c r="C2109" i="3"/>
  <c r="D2109" i="3" s="1"/>
  <c r="K2109" i="3" s="1"/>
  <c r="C2110" i="3"/>
  <c r="D2110" i="3" s="1"/>
  <c r="K2110" i="3" s="1"/>
  <c r="C2111" i="3"/>
  <c r="D2111" i="3" s="1"/>
  <c r="K2111" i="3" s="1"/>
  <c r="C2112" i="3"/>
  <c r="D2112" i="3" s="1"/>
  <c r="K2112" i="3" s="1"/>
  <c r="C2113" i="3"/>
  <c r="D2113" i="3" s="1"/>
  <c r="K2113" i="3" s="1"/>
  <c r="C2114" i="3"/>
  <c r="C2115" i="3"/>
  <c r="D2115" i="3" s="1"/>
  <c r="K2115" i="3" s="1"/>
  <c r="C2116" i="3"/>
  <c r="D2116" i="3" s="1"/>
  <c r="K2116" i="3" s="1"/>
  <c r="C2117" i="3"/>
  <c r="D2117" i="3" s="1"/>
  <c r="K2117" i="3" s="1"/>
  <c r="C2118" i="3"/>
  <c r="D2118" i="3" s="1"/>
  <c r="K2118" i="3" s="1"/>
  <c r="C2119" i="3"/>
  <c r="D2119" i="3" s="1"/>
  <c r="K2119" i="3" s="1"/>
  <c r="C2120" i="3"/>
  <c r="D2120" i="3" s="1"/>
  <c r="K2120" i="3" s="1"/>
  <c r="C2121" i="3"/>
  <c r="D2121" i="3" s="1"/>
  <c r="K2121" i="3" s="1"/>
  <c r="C2122" i="3"/>
  <c r="C2123" i="3"/>
  <c r="D2123" i="3" s="1"/>
  <c r="K2123" i="3" s="1"/>
  <c r="C2124" i="3"/>
  <c r="D2124" i="3" s="1"/>
  <c r="K2124" i="3" s="1"/>
  <c r="C2125" i="3"/>
  <c r="D2125" i="3" s="1"/>
  <c r="K2125" i="3" s="1"/>
  <c r="C2126" i="3"/>
  <c r="D2126" i="3" s="1"/>
  <c r="K2126" i="3" s="1"/>
  <c r="C2127" i="3"/>
  <c r="D2127" i="3" s="1"/>
  <c r="K2127" i="3" s="1"/>
  <c r="C2128" i="3"/>
  <c r="D2128" i="3" s="1"/>
  <c r="K2128" i="3" s="1"/>
  <c r="C2129" i="3"/>
  <c r="D2129" i="3" s="1"/>
  <c r="K2129" i="3" s="1"/>
  <c r="C2130" i="3"/>
  <c r="C2131" i="3"/>
  <c r="D2131" i="3" s="1"/>
  <c r="K2131" i="3" s="1"/>
  <c r="C2132" i="3"/>
  <c r="D2132" i="3" s="1"/>
  <c r="K2132" i="3" s="1"/>
  <c r="C2133" i="3"/>
  <c r="D2133" i="3" s="1"/>
  <c r="K2133" i="3" s="1"/>
  <c r="C2134" i="3"/>
  <c r="D2134" i="3" s="1"/>
  <c r="K2134" i="3" s="1"/>
  <c r="C2135" i="3"/>
  <c r="D2135" i="3" s="1"/>
  <c r="K2135" i="3" s="1"/>
  <c r="C2136" i="3"/>
  <c r="D2136" i="3" s="1"/>
  <c r="K2136" i="3" s="1"/>
  <c r="C2137" i="3"/>
  <c r="D2137" i="3" s="1"/>
  <c r="K2137" i="3" s="1"/>
  <c r="C2138" i="3"/>
  <c r="C2139" i="3"/>
  <c r="D2139" i="3" s="1"/>
  <c r="K2139" i="3" s="1"/>
  <c r="C2140" i="3"/>
  <c r="D2140" i="3" s="1"/>
  <c r="K2140" i="3" s="1"/>
  <c r="C2141" i="3"/>
  <c r="D2141" i="3" s="1"/>
  <c r="K2141" i="3" s="1"/>
  <c r="C2142" i="3"/>
  <c r="D2142" i="3" s="1"/>
  <c r="K2142" i="3" s="1"/>
  <c r="C2143" i="3"/>
  <c r="D2143" i="3" s="1"/>
  <c r="K2143" i="3" s="1"/>
  <c r="C2144" i="3"/>
  <c r="D2144" i="3" s="1"/>
  <c r="K2144" i="3" s="1"/>
  <c r="C2145" i="3"/>
  <c r="D2145" i="3" s="1"/>
  <c r="K2145" i="3" s="1"/>
  <c r="C2146" i="3"/>
  <c r="C2147" i="3"/>
  <c r="D2147" i="3" s="1"/>
  <c r="K2147" i="3" s="1"/>
  <c r="C2148" i="3"/>
  <c r="D2148" i="3" s="1"/>
  <c r="K2148" i="3" s="1"/>
  <c r="C2149" i="3"/>
  <c r="D2149" i="3" s="1"/>
  <c r="K2149" i="3" s="1"/>
  <c r="C2150" i="3"/>
  <c r="D2150" i="3" s="1"/>
  <c r="K2150" i="3" s="1"/>
  <c r="C2151" i="3"/>
  <c r="D2151" i="3" s="1"/>
  <c r="K2151" i="3" s="1"/>
  <c r="C2152" i="3"/>
  <c r="D2152" i="3" s="1"/>
  <c r="K2152" i="3" s="1"/>
  <c r="C2153" i="3"/>
  <c r="D2153" i="3" s="1"/>
  <c r="K2153" i="3" s="1"/>
  <c r="C2154" i="3"/>
  <c r="C2155" i="3"/>
  <c r="D2155" i="3" s="1"/>
  <c r="K2155" i="3" s="1"/>
  <c r="C2156" i="3"/>
  <c r="D2156" i="3" s="1"/>
  <c r="K2156" i="3" s="1"/>
  <c r="C2157" i="3"/>
  <c r="C2158" i="3"/>
  <c r="D2158" i="3" s="1"/>
  <c r="K2158" i="3" s="1"/>
  <c r="C2159" i="3"/>
  <c r="D2159" i="3" s="1"/>
  <c r="K2159" i="3" s="1"/>
  <c r="C2160" i="3"/>
  <c r="D2160" i="3" s="1"/>
  <c r="K2160" i="3" s="1"/>
  <c r="C2161" i="3"/>
  <c r="D2161" i="3" s="1"/>
  <c r="K2161" i="3" s="1"/>
  <c r="C2162" i="3"/>
  <c r="C2163" i="3"/>
  <c r="D2163" i="3" s="1"/>
  <c r="K2163" i="3" s="1"/>
  <c r="C2164" i="3"/>
  <c r="D2164" i="3" s="1"/>
  <c r="K2164" i="3" s="1"/>
  <c r="C2165" i="3"/>
  <c r="D2165" i="3" s="1"/>
  <c r="K2165" i="3" s="1"/>
  <c r="C2166" i="3"/>
  <c r="D2166" i="3" s="1"/>
  <c r="K2166" i="3" s="1"/>
  <c r="C2167" i="3"/>
  <c r="D2167" i="3" s="1"/>
  <c r="K2167" i="3" s="1"/>
  <c r="C2168" i="3"/>
  <c r="C2169" i="3"/>
  <c r="D2169" i="3" s="1"/>
  <c r="K2169" i="3" s="1"/>
  <c r="C2170" i="3"/>
  <c r="C2171" i="3"/>
  <c r="D2171" i="3" s="1"/>
  <c r="K2171" i="3" s="1"/>
  <c r="C2172" i="3"/>
  <c r="D2172" i="3" s="1"/>
  <c r="K2172" i="3" s="1"/>
  <c r="C2173" i="3"/>
  <c r="C2174" i="3"/>
  <c r="D2174" i="3" s="1"/>
  <c r="K2174" i="3" s="1"/>
  <c r="C2175" i="3"/>
  <c r="D2175" i="3" s="1"/>
  <c r="K2175" i="3" s="1"/>
  <c r="C2176" i="3"/>
  <c r="D2176" i="3" s="1"/>
  <c r="K2176" i="3" s="1"/>
  <c r="C2177" i="3"/>
  <c r="D2177" i="3" s="1"/>
  <c r="K2177" i="3" s="1"/>
  <c r="C2178" i="3"/>
  <c r="C2179" i="3"/>
  <c r="D2179" i="3" s="1"/>
  <c r="K2179" i="3" s="1"/>
  <c r="C2180" i="3"/>
  <c r="D2180" i="3" s="1"/>
  <c r="K2180" i="3" s="1"/>
  <c r="C2181" i="3"/>
  <c r="D2181" i="3" s="1"/>
  <c r="K2181" i="3" s="1"/>
  <c r="C2182" i="3"/>
  <c r="D2182" i="3" s="1"/>
  <c r="K2182" i="3" s="1"/>
  <c r="C2183" i="3"/>
  <c r="D2183" i="3" s="1"/>
  <c r="K2183" i="3" s="1"/>
  <c r="C2184" i="3"/>
  <c r="D2184" i="3" s="1"/>
  <c r="K2184" i="3" s="1"/>
  <c r="C2185" i="3"/>
  <c r="D2185" i="3" s="1"/>
  <c r="K2185" i="3" s="1"/>
  <c r="C2186" i="3"/>
  <c r="C2187" i="3"/>
  <c r="D2187" i="3" s="1"/>
  <c r="K2187" i="3" s="1"/>
  <c r="C2188" i="3"/>
  <c r="D2188" i="3" s="1"/>
  <c r="K2188" i="3" s="1"/>
  <c r="C2189" i="3"/>
  <c r="D2189" i="3" s="1"/>
  <c r="K2189" i="3" s="1"/>
  <c r="C2190" i="3"/>
  <c r="D2190" i="3" s="1"/>
  <c r="K2190" i="3" s="1"/>
  <c r="C2191" i="3"/>
  <c r="D2191" i="3" s="1"/>
  <c r="K2191" i="3" s="1"/>
  <c r="C2192" i="3"/>
  <c r="D2192" i="3" s="1"/>
  <c r="K2192" i="3" s="1"/>
  <c r="C2193" i="3"/>
  <c r="D2193" i="3" s="1"/>
  <c r="K2193" i="3" s="1"/>
  <c r="C2194" i="3"/>
  <c r="C2195" i="3"/>
  <c r="D2195" i="3" s="1"/>
  <c r="K2195" i="3" s="1"/>
  <c r="C2196" i="3"/>
  <c r="D2196" i="3" s="1"/>
  <c r="K2196" i="3" s="1"/>
  <c r="C2197" i="3"/>
  <c r="D2197" i="3" s="1"/>
  <c r="K2197" i="3" s="1"/>
  <c r="C2198" i="3"/>
  <c r="D2198" i="3" s="1"/>
  <c r="K2198" i="3" s="1"/>
  <c r="C2199" i="3"/>
  <c r="D2199" i="3" s="1"/>
  <c r="K2199" i="3" s="1"/>
  <c r="C2200" i="3"/>
  <c r="D2200" i="3" s="1"/>
  <c r="K2200" i="3" s="1"/>
  <c r="C2201" i="3"/>
  <c r="D2201" i="3" s="1"/>
  <c r="K2201" i="3" s="1"/>
  <c r="C2202" i="3"/>
  <c r="C2203" i="3"/>
  <c r="D2203" i="3" s="1"/>
  <c r="K2203" i="3" s="1"/>
  <c r="C2204" i="3"/>
  <c r="D2204" i="3" s="1"/>
  <c r="K2204" i="3" s="1"/>
  <c r="C2205" i="3"/>
  <c r="D2205" i="3" s="1"/>
  <c r="K2205" i="3" s="1"/>
  <c r="C2206" i="3"/>
  <c r="D2206" i="3" s="1"/>
  <c r="K2206" i="3" s="1"/>
  <c r="C2207" i="3"/>
  <c r="D2207" i="3" s="1"/>
  <c r="K2207" i="3" s="1"/>
  <c r="C2208" i="3"/>
  <c r="D2208" i="3" s="1"/>
  <c r="K2208" i="3" s="1"/>
  <c r="C2209" i="3"/>
  <c r="D2209" i="3" s="1"/>
  <c r="K2209" i="3" s="1"/>
  <c r="C2210" i="3"/>
  <c r="C2211" i="3"/>
  <c r="C2212" i="3"/>
  <c r="D2212" i="3" s="1"/>
  <c r="K2212" i="3" s="1"/>
  <c r="C2213" i="3"/>
  <c r="D2213" i="3" s="1"/>
  <c r="K2213" i="3" s="1"/>
  <c r="C2214" i="3"/>
  <c r="D2214" i="3" s="1"/>
  <c r="K2214" i="3" s="1"/>
  <c r="C2215" i="3"/>
  <c r="D2215" i="3" s="1"/>
  <c r="K2215" i="3" s="1"/>
  <c r="C2216" i="3"/>
  <c r="D2216" i="3" s="1"/>
  <c r="K2216" i="3" s="1"/>
  <c r="C2217" i="3"/>
  <c r="D2217" i="3" s="1"/>
  <c r="K2217" i="3" s="1"/>
  <c r="C2218" i="3"/>
  <c r="C2219" i="3"/>
  <c r="D2219" i="3" s="1"/>
  <c r="K2219" i="3" s="1"/>
  <c r="C2220" i="3"/>
  <c r="C2221" i="3"/>
  <c r="D2221" i="3" s="1"/>
  <c r="K2221" i="3" s="1"/>
  <c r="C2222" i="3"/>
  <c r="D2222" i="3" s="1"/>
  <c r="K2222" i="3" s="1"/>
  <c r="C2223" i="3"/>
  <c r="D2223" i="3" s="1"/>
  <c r="K2223" i="3" s="1"/>
  <c r="C2224" i="3"/>
  <c r="D2224" i="3" s="1"/>
  <c r="K2224" i="3" s="1"/>
  <c r="C2225" i="3"/>
  <c r="D2225" i="3" s="1"/>
  <c r="K2225" i="3" s="1"/>
  <c r="C2226" i="3"/>
  <c r="C2227" i="3"/>
  <c r="D2227" i="3" s="1"/>
  <c r="K2227" i="3" s="1"/>
  <c r="C2228" i="3"/>
  <c r="D2228" i="3" s="1"/>
  <c r="K2228" i="3" s="1"/>
  <c r="C2229" i="3"/>
  <c r="D2229" i="3" s="1"/>
  <c r="K2229" i="3" s="1"/>
  <c r="C2230" i="3"/>
  <c r="D2230" i="3" s="1"/>
  <c r="K2230" i="3" s="1"/>
  <c r="C2231" i="3"/>
  <c r="D2231" i="3" s="1"/>
  <c r="K2231" i="3" s="1"/>
  <c r="C2232" i="3"/>
  <c r="C2233" i="3"/>
  <c r="D2233" i="3" s="1"/>
  <c r="K2233" i="3" s="1"/>
  <c r="C2234" i="3"/>
  <c r="C2235" i="3"/>
  <c r="D2235" i="3" s="1"/>
  <c r="K2235" i="3" s="1"/>
  <c r="C2236" i="3"/>
  <c r="D2236" i="3" s="1"/>
  <c r="K2236" i="3" s="1"/>
  <c r="C2237" i="3"/>
  <c r="D2237" i="3" s="1"/>
  <c r="K2237" i="3" s="1"/>
  <c r="C2238" i="3"/>
  <c r="D2238" i="3" s="1"/>
  <c r="K2238" i="3" s="1"/>
  <c r="C2239" i="3"/>
  <c r="D2239" i="3" s="1"/>
  <c r="K2239" i="3" s="1"/>
  <c r="C2240" i="3"/>
  <c r="D2240" i="3" s="1"/>
  <c r="K2240" i="3" s="1"/>
  <c r="C2241" i="3"/>
  <c r="D2241" i="3" s="1"/>
  <c r="K2241" i="3" s="1"/>
  <c r="C2242" i="3"/>
  <c r="C2243" i="3"/>
  <c r="D2243" i="3" s="1"/>
  <c r="K2243" i="3" s="1"/>
  <c r="C2244" i="3"/>
  <c r="D2244" i="3" s="1"/>
  <c r="K2244" i="3" s="1"/>
  <c r="C2245" i="3"/>
  <c r="D2245" i="3" s="1"/>
  <c r="K2245" i="3" s="1"/>
  <c r="C2246" i="3"/>
  <c r="D2246" i="3" s="1"/>
  <c r="K2246" i="3" s="1"/>
  <c r="C2247" i="3"/>
  <c r="D2247" i="3" s="1"/>
  <c r="K2247" i="3" s="1"/>
  <c r="C2248" i="3"/>
  <c r="D2248" i="3" s="1"/>
  <c r="K2248" i="3" s="1"/>
  <c r="C2249" i="3"/>
  <c r="D2249" i="3" s="1"/>
  <c r="K2249" i="3" s="1"/>
  <c r="C2250" i="3"/>
  <c r="C2251" i="3"/>
  <c r="D2251" i="3" s="1"/>
  <c r="K2251" i="3" s="1"/>
  <c r="C2252" i="3"/>
  <c r="D2252" i="3" s="1"/>
  <c r="K2252" i="3" s="1"/>
  <c r="C2253" i="3"/>
  <c r="D2253" i="3" s="1"/>
  <c r="K2253" i="3" s="1"/>
  <c r="C2254" i="3"/>
  <c r="D2254" i="3" s="1"/>
  <c r="K2254" i="3" s="1"/>
  <c r="C2255" i="3"/>
  <c r="D2255" i="3" s="1"/>
  <c r="K2255" i="3" s="1"/>
  <c r="C2256" i="3"/>
  <c r="D2256" i="3" s="1"/>
  <c r="K2256" i="3" s="1"/>
  <c r="C2257" i="3"/>
  <c r="D2257" i="3" s="1"/>
  <c r="K2257" i="3" s="1"/>
  <c r="C2258" i="3"/>
  <c r="C2259" i="3"/>
  <c r="D2259" i="3" s="1"/>
  <c r="K2259" i="3" s="1"/>
  <c r="C2260" i="3"/>
  <c r="C2261" i="3"/>
  <c r="D2261" i="3" s="1"/>
  <c r="K2261" i="3" s="1"/>
  <c r="C2262" i="3"/>
  <c r="D2262" i="3" s="1"/>
  <c r="K2262" i="3" s="1"/>
  <c r="C2263" i="3"/>
  <c r="D2263" i="3" s="1"/>
  <c r="K2263" i="3" s="1"/>
  <c r="C2264" i="3"/>
  <c r="D2264" i="3" s="1"/>
  <c r="K2264" i="3" s="1"/>
  <c r="C2265" i="3"/>
  <c r="D2265" i="3" s="1"/>
  <c r="K2265" i="3" s="1"/>
  <c r="C2266" i="3"/>
  <c r="C2267" i="3"/>
  <c r="D2267" i="3" s="1"/>
  <c r="K2267" i="3" s="1"/>
  <c r="C2268" i="3"/>
  <c r="D2268" i="3" s="1"/>
  <c r="K2268" i="3" s="1"/>
  <c r="C2269" i="3"/>
  <c r="D2269" i="3" s="1"/>
  <c r="K2269" i="3" s="1"/>
  <c r="C2270" i="3"/>
  <c r="D2270" i="3" s="1"/>
  <c r="K2270" i="3" s="1"/>
  <c r="C2271" i="3"/>
  <c r="D2271" i="3" s="1"/>
  <c r="K2271" i="3" s="1"/>
  <c r="C2272" i="3"/>
  <c r="D2272" i="3" s="1"/>
  <c r="K2272" i="3" s="1"/>
  <c r="C2273" i="3"/>
  <c r="D2273" i="3" s="1"/>
  <c r="K2273" i="3" s="1"/>
  <c r="C2274" i="3"/>
  <c r="C2275" i="3"/>
  <c r="D2275" i="3" s="1"/>
  <c r="K2275" i="3" s="1"/>
  <c r="C2276" i="3"/>
  <c r="D2276" i="3" s="1"/>
  <c r="K2276" i="3" s="1"/>
  <c r="C2277" i="3"/>
  <c r="D2277" i="3" s="1"/>
  <c r="K2277" i="3" s="1"/>
  <c r="C2278" i="3"/>
  <c r="D2278" i="3" s="1"/>
  <c r="K2278" i="3" s="1"/>
  <c r="C2279" i="3"/>
  <c r="D2279" i="3" s="1"/>
  <c r="K2279" i="3" s="1"/>
  <c r="C2280" i="3"/>
  <c r="D2280" i="3" s="1"/>
  <c r="K2280" i="3" s="1"/>
  <c r="C2281" i="3"/>
  <c r="D2281" i="3" s="1"/>
  <c r="K2281" i="3" s="1"/>
  <c r="C2282" i="3"/>
  <c r="C2283" i="3"/>
  <c r="D2283" i="3" s="1"/>
  <c r="K2283" i="3" s="1"/>
  <c r="C2284" i="3"/>
  <c r="D2284" i="3" s="1"/>
  <c r="K2284" i="3" s="1"/>
  <c r="C2285" i="3"/>
  <c r="D2285" i="3" s="1"/>
  <c r="K2285" i="3" s="1"/>
  <c r="C2286" i="3"/>
  <c r="D2286" i="3" s="1"/>
  <c r="K2286" i="3" s="1"/>
  <c r="C2287" i="3"/>
  <c r="D2287" i="3" s="1"/>
  <c r="K2287" i="3" s="1"/>
  <c r="C2288" i="3"/>
  <c r="D2288" i="3" s="1"/>
  <c r="K2288" i="3" s="1"/>
  <c r="C2289" i="3"/>
  <c r="D2289" i="3" s="1"/>
  <c r="K2289" i="3" s="1"/>
  <c r="C2290" i="3"/>
  <c r="C2291" i="3"/>
  <c r="D2291" i="3" s="1"/>
  <c r="K2291" i="3" s="1"/>
  <c r="C2292" i="3"/>
  <c r="D2292" i="3" s="1"/>
  <c r="K2292" i="3" s="1"/>
  <c r="C2293" i="3"/>
  <c r="D2293" i="3" s="1"/>
  <c r="K2293" i="3" s="1"/>
  <c r="C2294" i="3"/>
  <c r="D2294" i="3" s="1"/>
  <c r="K2294" i="3" s="1"/>
  <c r="C2295" i="3"/>
  <c r="D2295" i="3" s="1"/>
  <c r="K2295" i="3" s="1"/>
  <c r="C2296" i="3"/>
  <c r="C2297" i="3"/>
  <c r="D2297" i="3" s="1"/>
  <c r="K2297" i="3" s="1"/>
  <c r="C2298" i="3"/>
  <c r="C2299" i="3"/>
  <c r="D2299" i="3" s="1"/>
  <c r="K2299" i="3" s="1"/>
  <c r="C2300" i="3"/>
  <c r="D2300" i="3" s="1"/>
  <c r="K2300" i="3" s="1"/>
  <c r="C2301" i="3"/>
  <c r="D2301" i="3" s="1"/>
  <c r="K2301" i="3" s="1"/>
  <c r="C2302" i="3"/>
  <c r="D2302" i="3" s="1"/>
  <c r="K2302" i="3" s="1"/>
  <c r="C2303" i="3"/>
  <c r="D2303" i="3" s="1"/>
  <c r="K2303" i="3" s="1"/>
  <c r="C2304" i="3"/>
  <c r="D2304" i="3" s="1"/>
  <c r="K2304" i="3" s="1"/>
  <c r="C2305" i="3"/>
  <c r="D2305" i="3" s="1"/>
  <c r="K2305" i="3" s="1"/>
  <c r="C2306" i="3"/>
  <c r="C2307" i="3"/>
  <c r="D2307" i="3" s="1"/>
  <c r="K2307" i="3" s="1"/>
  <c r="C2308" i="3"/>
  <c r="D2308" i="3" s="1"/>
  <c r="K2308" i="3" s="1"/>
  <c r="C2309" i="3"/>
  <c r="C2310" i="3"/>
  <c r="D2310" i="3" s="1"/>
  <c r="K2310" i="3" s="1"/>
  <c r="C2311" i="3"/>
  <c r="D2311" i="3" s="1"/>
  <c r="K2311" i="3" s="1"/>
  <c r="C2312" i="3"/>
  <c r="D2312" i="3" s="1"/>
  <c r="K2312" i="3" s="1"/>
  <c r="C2313" i="3"/>
  <c r="D2313" i="3" s="1"/>
  <c r="K2313" i="3" s="1"/>
  <c r="C2314" i="3"/>
  <c r="C2315" i="3"/>
  <c r="D2315" i="3" s="1"/>
  <c r="K2315" i="3" s="1"/>
  <c r="C2316" i="3"/>
  <c r="D2316" i="3" s="1"/>
  <c r="K2316" i="3" s="1"/>
  <c r="C2317" i="3"/>
  <c r="D2317" i="3" s="1"/>
  <c r="K2317" i="3" s="1"/>
  <c r="C2318" i="3"/>
  <c r="D2318" i="3" s="1"/>
  <c r="K2318" i="3" s="1"/>
  <c r="C2319" i="3"/>
  <c r="D2319" i="3" s="1"/>
  <c r="K2319" i="3" s="1"/>
  <c r="C2320" i="3"/>
  <c r="D2320" i="3" s="1"/>
  <c r="K2320" i="3" s="1"/>
  <c r="C2321" i="3"/>
  <c r="D2321" i="3" s="1"/>
  <c r="K2321" i="3" s="1"/>
  <c r="C2322" i="3"/>
  <c r="C2323" i="3"/>
  <c r="D2323" i="3" s="1"/>
  <c r="K2323" i="3" s="1"/>
  <c r="C2324" i="3"/>
  <c r="D2324" i="3" s="1"/>
  <c r="K2324" i="3" s="1"/>
  <c r="C2325" i="3"/>
  <c r="D2325" i="3" s="1"/>
  <c r="K2325" i="3" s="1"/>
  <c r="C2326" i="3"/>
  <c r="D2326" i="3" s="1"/>
  <c r="K2326" i="3" s="1"/>
  <c r="C2327" i="3"/>
  <c r="D2327" i="3" s="1"/>
  <c r="K2327" i="3" s="1"/>
  <c r="C2328" i="3"/>
  <c r="D2328" i="3" s="1"/>
  <c r="K2328" i="3" s="1"/>
  <c r="C2329" i="3"/>
  <c r="D2329" i="3" s="1"/>
  <c r="K2329" i="3" s="1"/>
  <c r="C2330" i="3"/>
  <c r="C2331" i="3"/>
  <c r="D2331" i="3" s="1"/>
  <c r="K2331" i="3" s="1"/>
  <c r="C2332" i="3"/>
  <c r="D2332" i="3" s="1"/>
  <c r="K2332" i="3" s="1"/>
  <c r="C2333" i="3"/>
  <c r="D2333" i="3" s="1"/>
  <c r="K2333" i="3" s="1"/>
  <c r="C2334" i="3"/>
  <c r="D2334" i="3" s="1"/>
  <c r="K2334" i="3" s="1"/>
  <c r="C2335" i="3"/>
  <c r="D2335" i="3" s="1"/>
  <c r="K2335" i="3" s="1"/>
  <c r="C2336" i="3"/>
  <c r="D2336" i="3" s="1"/>
  <c r="K2336" i="3" s="1"/>
  <c r="C2337" i="3"/>
  <c r="D2337" i="3" s="1"/>
  <c r="K2337" i="3" s="1"/>
  <c r="C2338" i="3"/>
  <c r="C2339" i="3"/>
  <c r="D2339" i="3" s="1"/>
  <c r="K2339" i="3" s="1"/>
  <c r="C2340" i="3"/>
  <c r="D2340" i="3" s="1"/>
  <c r="K2340" i="3" s="1"/>
  <c r="C2341" i="3"/>
  <c r="D2341" i="3" s="1"/>
  <c r="K2341" i="3" s="1"/>
  <c r="C2342" i="3"/>
  <c r="D2342" i="3" s="1"/>
  <c r="K2342" i="3" s="1"/>
  <c r="C2343" i="3"/>
  <c r="D2343" i="3" s="1"/>
  <c r="K2343" i="3" s="1"/>
  <c r="C2344" i="3"/>
  <c r="D2344" i="3" s="1"/>
  <c r="K2344" i="3" s="1"/>
  <c r="C2345" i="3"/>
  <c r="D2345" i="3" s="1"/>
  <c r="K2345" i="3" s="1"/>
  <c r="C2346" i="3"/>
  <c r="C2347" i="3"/>
  <c r="D2347" i="3" s="1"/>
  <c r="K2347" i="3" s="1"/>
  <c r="C2348" i="3"/>
  <c r="D2348" i="3" s="1"/>
  <c r="K2348" i="3" s="1"/>
  <c r="C2349" i="3"/>
  <c r="D2349" i="3" s="1"/>
  <c r="K2349" i="3" s="1"/>
  <c r="C2350" i="3"/>
  <c r="D2350" i="3" s="1"/>
  <c r="K2350" i="3" s="1"/>
  <c r="C2351" i="3"/>
  <c r="D2351" i="3" s="1"/>
  <c r="K2351" i="3" s="1"/>
  <c r="C2352" i="3"/>
  <c r="D2352" i="3" s="1"/>
  <c r="K2352" i="3" s="1"/>
  <c r="C2353" i="3"/>
  <c r="D2353" i="3" s="1"/>
  <c r="K2353" i="3" s="1"/>
  <c r="C2354" i="3"/>
  <c r="C2355" i="3"/>
  <c r="D2355" i="3" s="1"/>
  <c r="K2355" i="3" s="1"/>
  <c r="C2356" i="3"/>
  <c r="D2356" i="3" s="1"/>
  <c r="K2356" i="3" s="1"/>
  <c r="C2357" i="3"/>
  <c r="D2357" i="3" s="1"/>
  <c r="K2357" i="3" s="1"/>
  <c r="C2358" i="3"/>
  <c r="D2358" i="3" s="1"/>
  <c r="K2358" i="3" s="1"/>
  <c r="C2359" i="3"/>
  <c r="D2359" i="3" s="1"/>
  <c r="K2359" i="3" s="1"/>
  <c r="C2360" i="3"/>
  <c r="C2361" i="3"/>
  <c r="D2361" i="3" s="1"/>
  <c r="K2361" i="3" s="1"/>
  <c r="C2362" i="3"/>
  <c r="C2363" i="3"/>
  <c r="D2363" i="3" s="1"/>
  <c r="K2363" i="3" s="1"/>
  <c r="C2364" i="3"/>
  <c r="D2364" i="3" s="1"/>
  <c r="K2364" i="3" s="1"/>
  <c r="C2365" i="3"/>
  <c r="D2365" i="3" s="1"/>
  <c r="K2365" i="3" s="1"/>
  <c r="C2366" i="3"/>
  <c r="D2366" i="3" s="1"/>
  <c r="K2366" i="3" s="1"/>
  <c r="C2367" i="3"/>
  <c r="D2367" i="3" s="1"/>
  <c r="K2367" i="3" s="1"/>
  <c r="C2368" i="3"/>
  <c r="D2368" i="3" s="1"/>
  <c r="K2368" i="3" s="1"/>
  <c r="C2369" i="3"/>
  <c r="D2369" i="3" s="1"/>
  <c r="K2369" i="3" s="1"/>
  <c r="C2370" i="3"/>
  <c r="C2371" i="3"/>
  <c r="D2371" i="3" s="1"/>
  <c r="K2371" i="3" s="1"/>
  <c r="C2372" i="3"/>
  <c r="D2372" i="3" s="1"/>
  <c r="K2372" i="3" s="1"/>
  <c r="C2373" i="3"/>
  <c r="D2373" i="3" s="1"/>
  <c r="K2373" i="3" s="1"/>
  <c r="C2374" i="3"/>
  <c r="D2374" i="3" s="1"/>
  <c r="K2374" i="3" s="1"/>
  <c r="C2375" i="3"/>
  <c r="D2375" i="3" s="1"/>
  <c r="K2375" i="3" s="1"/>
  <c r="C2376" i="3"/>
  <c r="D2376" i="3" s="1"/>
  <c r="K2376" i="3" s="1"/>
  <c r="C2377" i="3"/>
  <c r="D2377" i="3" s="1"/>
  <c r="K2377" i="3" s="1"/>
  <c r="C2378" i="3"/>
  <c r="C2379" i="3"/>
  <c r="C2380" i="3"/>
  <c r="C2381" i="3"/>
  <c r="D2381" i="3" s="1"/>
  <c r="K2381" i="3" s="1"/>
  <c r="C2382" i="3"/>
  <c r="D2382" i="3" s="1"/>
  <c r="K2382" i="3" s="1"/>
  <c r="C2383" i="3"/>
  <c r="D2383" i="3" s="1"/>
  <c r="K2383" i="3" s="1"/>
  <c r="C2384" i="3"/>
  <c r="D2384" i="3" s="1"/>
  <c r="K2384" i="3" s="1"/>
  <c r="C2385" i="3"/>
  <c r="D2385" i="3" s="1"/>
  <c r="K2385" i="3" s="1"/>
  <c r="C2386" i="3"/>
  <c r="C2387" i="3"/>
  <c r="D2387" i="3" s="1"/>
  <c r="K2387" i="3" s="1"/>
  <c r="C2388" i="3"/>
  <c r="D2388" i="3" s="1"/>
  <c r="K2388" i="3" s="1"/>
  <c r="C2389" i="3"/>
  <c r="C2390" i="3"/>
  <c r="D2390" i="3" s="1"/>
  <c r="K2390" i="3" s="1"/>
  <c r="C2391" i="3"/>
  <c r="D2391" i="3" s="1"/>
  <c r="K2391" i="3" s="1"/>
  <c r="C2392" i="3"/>
  <c r="D2392" i="3" s="1"/>
  <c r="K2392" i="3" s="1"/>
  <c r="C2393" i="3"/>
  <c r="D2393" i="3" s="1"/>
  <c r="K2393" i="3" s="1"/>
  <c r="C2394" i="3"/>
  <c r="C2395" i="3"/>
  <c r="D2395" i="3" s="1"/>
  <c r="K2395" i="3" s="1"/>
  <c r="C2396" i="3"/>
  <c r="D2396" i="3" s="1"/>
  <c r="K2396" i="3" s="1"/>
  <c r="C2397" i="3"/>
  <c r="D2397" i="3" s="1"/>
  <c r="K2397" i="3" s="1"/>
  <c r="C2398" i="3"/>
  <c r="D2398" i="3" s="1"/>
  <c r="K2398" i="3" s="1"/>
  <c r="C2399" i="3"/>
  <c r="D2399" i="3" s="1"/>
  <c r="K2399" i="3" s="1"/>
  <c r="C2400" i="3"/>
  <c r="D2400" i="3" s="1"/>
  <c r="K2400" i="3" s="1"/>
  <c r="C2401" i="3"/>
  <c r="D2401" i="3" s="1"/>
  <c r="K2401" i="3" s="1"/>
  <c r="C2402" i="3"/>
  <c r="C2403" i="3"/>
  <c r="D2403" i="3" s="1"/>
  <c r="K2403" i="3" s="1"/>
  <c r="C2404" i="3"/>
  <c r="D2404" i="3" s="1"/>
  <c r="K2404" i="3" s="1"/>
  <c r="C2405" i="3"/>
  <c r="D2405" i="3" s="1"/>
  <c r="K2405" i="3" s="1"/>
  <c r="C2406" i="3"/>
  <c r="D2406" i="3" s="1"/>
  <c r="K2406" i="3" s="1"/>
  <c r="C2407" i="3"/>
  <c r="D2407" i="3" s="1"/>
  <c r="K2407" i="3" s="1"/>
  <c r="C2408" i="3"/>
  <c r="D2408" i="3" s="1"/>
  <c r="K2408" i="3" s="1"/>
  <c r="C2409" i="3"/>
  <c r="D2409" i="3" s="1"/>
  <c r="K2409" i="3" s="1"/>
  <c r="C2410" i="3"/>
  <c r="C2411" i="3"/>
  <c r="D2411" i="3" s="1"/>
  <c r="K2411" i="3" s="1"/>
  <c r="C2412" i="3"/>
  <c r="D2412" i="3" s="1"/>
  <c r="K2412" i="3" s="1"/>
  <c r="C2413" i="3"/>
  <c r="D2413" i="3" s="1"/>
  <c r="K2413" i="3" s="1"/>
  <c r="C2414" i="3"/>
  <c r="D2414" i="3" s="1"/>
  <c r="K2414" i="3" s="1"/>
  <c r="C2415" i="3"/>
  <c r="D2415" i="3" s="1"/>
  <c r="K2415" i="3" s="1"/>
  <c r="C2416" i="3"/>
  <c r="D2416" i="3" s="1"/>
  <c r="K2416" i="3" s="1"/>
  <c r="C2417" i="3"/>
  <c r="D2417" i="3" s="1"/>
  <c r="K2417" i="3" s="1"/>
  <c r="C2418" i="3"/>
  <c r="C2419" i="3"/>
  <c r="D2419" i="3" s="1"/>
  <c r="K2419" i="3" s="1"/>
  <c r="C2420" i="3"/>
  <c r="D2420" i="3" s="1"/>
  <c r="K2420" i="3" s="1"/>
  <c r="C2421" i="3"/>
  <c r="C2422" i="3"/>
  <c r="D2422" i="3" s="1"/>
  <c r="K2422" i="3" s="1"/>
  <c r="C2423" i="3"/>
  <c r="D2423" i="3" s="1"/>
  <c r="K2423" i="3" s="1"/>
  <c r="C2424" i="3"/>
  <c r="C2425" i="3"/>
  <c r="D2425" i="3" s="1"/>
  <c r="K2425" i="3" s="1"/>
  <c r="C2426" i="3"/>
  <c r="C2427" i="3"/>
  <c r="D2427" i="3" s="1"/>
  <c r="K2427" i="3" s="1"/>
  <c r="C2428" i="3"/>
  <c r="D2428" i="3" s="1"/>
  <c r="K2428" i="3" s="1"/>
  <c r="C2429" i="3"/>
  <c r="D2429" i="3" s="1"/>
  <c r="K2429" i="3" s="1"/>
  <c r="C2430" i="3"/>
  <c r="D2430" i="3" s="1"/>
  <c r="K2430" i="3" s="1"/>
  <c r="C2431" i="3"/>
  <c r="D2431" i="3" s="1"/>
  <c r="K2431" i="3" s="1"/>
  <c r="C2432" i="3"/>
  <c r="D2432" i="3" s="1"/>
  <c r="K2432" i="3" s="1"/>
  <c r="C2433" i="3"/>
  <c r="D2433" i="3" s="1"/>
  <c r="K2433" i="3" s="1"/>
  <c r="C2434" i="3"/>
  <c r="C2435" i="3"/>
  <c r="D2435" i="3" s="1"/>
  <c r="K2435" i="3" s="1"/>
  <c r="C2436" i="3"/>
  <c r="D2436" i="3" s="1"/>
  <c r="K2436" i="3" s="1"/>
  <c r="C2437" i="3"/>
  <c r="C2438" i="3"/>
  <c r="D2438" i="3" s="1"/>
  <c r="K2438" i="3" s="1"/>
  <c r="C2439" i="3"/>
  <c r="D2439" i="3" s="1"/>
  <c r="K2439" i="3" s="1"/>
  <c r="C2440" i="3"/>
  <c r="D2440" i="3" s="1"/>
  <c r="K2440" i="3" s="1"/>
  <c r="C2441" i="3"/>
  <c r="D2441" i="3" s="1"/>
  <c r="K2441" i="3" s="1"/>
  <c r="C2442" i="3"/>
  <c r="C2443" i="3"/>
  <c r="D2443" i="3" s="1"/>
  <c r="K2443" i="3" s="1"/>
  <c r="C2444" i="3"/>
  <c r="D2444" i="3" s="1"/>
  <c r="K2444" i="3" s="1"/>
  <c r="C2445" i="3"/>
  <c r="D2445" i="3" s="1"/>
  <c r="K2445" i="3" s="1"/>
  <c r="C2446" i="3"/>
  <c r="D2446" i="3" s="1"/>
  <c r="K2446" i="3" s="1"/>
  <c r="C2447" i="3"/>
  <c r="D2447" i="3" s="1"/>
  <c r="K2447" i="3" s="1"/>
  <c r="C2448" i="3"/>
  <c r="D2448" i="3" s="1"/>
  <c r="K2448" i="3" s="1"/>
  <c r="C2449" i="3"/>
  <c r="D2449" i="3" s="1"/>
  <c r="K2449" i="3" s="1"/>
  <c r="C2450" i="3"/>
  <c r="C2451" i="3"/>
  <c r="D2451" i="3" s="1"/>
  <c r="K2451" i="3" s="1"/>
  <c r="C2452" i="3"/>
  <c r="D2452" i="3" s="1"/>
  <c r="K2452" i="3" s="1"/>
  <c r="C2453" i="3"/>
  <c r="D2453" i="3" s="1"/>
  <c r="K2453" i="3" s="1"/>
  <c r="C2454" i="3"/>
  <c r="D2454" i="3" s="1"/>
  <c r="K2454" i="3" s="1"/>
  <c r="C2455" i="3"/>
  <c r="D2455" i="3" s="1"/>
  <c r="K2455" i="3" s="1"/>
  <c r="C2456" i="3"/>
  <c r="D2456" i="3" s="1"/>
  <c r="K2456" i="3" s="1"/>
  <c r="C2457" i="3"/>
  <c r="D2457" i="3" s="1"/>
  <c r="K2457" i="3" s="1"/>
  <c r="C2458" i="3"/>
  <c r="C2459" i="3"/>
  <c r="D2459" i="3" s="1"/>
  <c r="K2459" i="3" s="1"/>
  <c r="C2460" i="3"/>
  <c r="D2460" i="3" s="1"/>
  <c r="K2460" i="3" s="1"/>
  <c r="C2461" i="3"/>
  <c r="D2461" i="3" s="1"/>
  <c r="K2461" i="3" s="1"/>
  <c r="C2462" i="3"/>
  <c r="D2462" i="3" s="1"/>
  <c r="K2462" i="3" s="1"/>
  <c r="C2463" i="3"/>
  <c r="D2463" i="3" s="1"/>
  <c r="K2463" i="3" s="1"/>
  <c r="C2464" i="3"/>
  <c r="D2464" i="3" s="1"/>
  <c r="K2464" i="3" s="1"/>
  <c r="C2465" i="3"/>
  <c r="D2465" i="3" s="1"/>
  <c r="K2465" i="3" s="1"/>
  <c r="C2466" i="3"/>
  <c r="C2467" i="3"/>
  <c r="D2467" i="3" s="1"/>
  <c r="K2467" i="3" s="1"/>
  <c r="C2468" i="3"/>
  <c r="D2468" i="3" s="1"/>
  <c r="K2468" i="3" s="1"/>
  <c r="C2469" i="3"/>
  <c r="D2469" i="3" s="1"/>
  <c r="K2469" i="3" s="1"/>
  <c r="C2470" i="3"/>
  <c r="D2470" i="3" s="1"/>
  <c r="K2470" i="3" s="1"/>
  <c r="C2471" i="3"/>
  <c r="D2471" i="3" s="1"/>
  <c r="K2471" i="3" s="1"/>
  <c r="C2472" i="3"/>
  <c r="D2472" i="3" s="1"/>
  <c r="K2472" i="3" s="1"/>
  <c r="C2473" i="3"/>
  <c r="D2473" i="3" s="1"/>
  <c r="K2473" i="3" s="1"/>
  <c r="C2474" i="3"/>
  <c r="C2475" i="3"/>
  <c r="D2475" i="3" s="1"/>
  <c r="K2475" i="3" s="1"/>
  <c r="C2476" i="3"/>
  <c r="D2476" i="3" s="1"/>
  <c r="K2476" i="3" s="1"/>
  <c r="C2477" i="3"/>
  <c r="D2477" i="3" s="1"/>
  <c r="K2477" i="3" s="1"/>
  <c r="C2478" i="3"/>
  <c r="D2478" i="3" s="1"/>
  <c r="K2478" i="3" s="1"/>
  <c r="C2479" i="3"/>
  <c r="D2479" i="3" s="1"/>
  <c r="K2479" i="3" s="1"/>
  <c r="C2480" i="3"/>
  <c r="D2480" i="3" s="1"/>
  <c r="K2480" i="3" s="1"/>
  <c r="C2481" i="3"/>
  <c r="D2481" i="3" s="1"/>
  <c r="K2481" i="3" s="1"/>
  <c r="C2482" i="3"/>
  <c r="C2483" i="3"/>
  <c r="D2483" i="3" s="1"/>
  <c r="K2483" i="3" s="1"/>
  <c r="C2484" i="3"/>
  <c r="D2484" i="3" s="1"/>
  <c r="K2484" i="3" s="1"/>
  <c r="C2485" i="3"/>
  <c r="D2485" i="3" s="1"/>
  <c r="K2485" i="3" s="1"/>
  <c r="C2486" i="3"/>
  <c r="D2486" i="3" s="1"/>
  <c r="K2486" i="3" s="1"/>
  <c r="C2487" i="3"/>
  <c r="D2487" i="3" s="1"/>
  <c r="K2487" i="3" s="1"/>
  <c r="C2488" i="3"/>
  <c r="C2489" i="3"/>
  <c r="D2489" i="3" s="1"/>
  <c r="K2489" i="3" s="1"/>
  <c r="C2490" i="3"/>
  <c r="C2491" i="3"/>
  <c r="D2491" i="3" s="1"/>
  <c r="K2491" i="3" s="1"/>
  <c r="C2492" i="3"/>
  <c r="D2492" i="3" s="1"/>
  <c r="K2492" i="3" s="1"/>
  <c r="C2493" i="3"/>
  <c r="D2493" i="3" s="1"/>
  <c r="K2493" i="3" s="1"/>
  <c r="C2494" i="3"/>
  <c r="D2494" i="3" s="1"/>
  <c r="K2494" i="3" s="1"/>
  <c r="C2495" i="3"/>
  <c r="D2495" i="3" s="1"/>
  <c r="K2495" i="3" s="1"/>
  <c r="C2496" i="3"/>
  <c r="D2496" i="3" s="1"/>
  <c r="K2496" i="3" s="1"/>
  <c r="C2497" i="3"/>
  <c r="D2497" i="3" s="1"/>
  <c r="K2497" i="3" s="1"/>
  <c r="C2498" i="3"/>
  <c r="C2499" i="3"/>
  <c r="D2499" i="3" s="1"/>
  <c r="K2499" i="3" s="1"/>
  <c r="C2500" i="3"/>
  <c r="D2500" i="3" s="1"/>
  <c r="K2500" i="3" s="1"/>
  <c r="C2501" i="3"/>
  <c r="D2501" i="3" s="1"/>
  <c r="K2501" i="3" s="1"/>
  <c r="C2502" i="3"/>
  <c r="D2502" i="3" s="1"/>
  <c r="K2502" i="3" s="1"/>
  <c r="C2503" i="3"/>
  <c r="D2503" i="3" s="1"/>
  <c r="K2503" i="3" s="1"/>
  <c r="C2504" i="3"/>
  <c r="D2504" i="3" s="1"/>
  <c r="K2504" i="3" s="1"/>
  <c r="C2505" i="3"/>
  <c r="D2505" i="3" s="1"/>
  <c r="K2505" i="3" s="1"/>
  <c r="C2506" i="3"/>
  <c r="C2507" i="3"/>
  <c r="D2507" i="3" s="1"/>
  <c r="K2507" i="3" s="1"/>
  <c r="C2508" i="3"/>
  <c r="D2508" i="3" s="1"/>
  <c r="K2508" i="3" s="1"/>
  <c r="C2509" i="3"/>
  <c r="D2509" i="3" s="1"/>
  <c r="K2509" i="3" s="1"/>
  <c r="C2510" i="3"/>
  <c r="D2510" i="3" s="1"/>
  <c r="K2510" i="3" s="1"/>
  <c r="C2511" i="3"/>
  <c r="D2511" i="3" s="1"/>
  <c r="K2511" i="3" s="1"/>
  <c r="C2512" i="3"/>
  <c r="D2512" i="3" s="1"/>
  <c r="K2512" i="3" s="1"/>
  <c r="C2513" i="3"/>
  <c r="D2513" i="3" s="1"/>
  <c r="K2513" i="3" s="1"/>
  <c r="C2514" i="3"/>
  <c r="C2515" i="3"/>
  <c r="D2515" i="3" s="1"/>
  <c r="K2515" i="3" s="1"/>
  <c r="C2516" i="3"/>
  <c r="D2516" i="3" s="1"/>
  <c r="K2516" i="3" s="1"/>
  <c r="C2517" i="3"/>
  <c r="D2517" i="3" s="1"/>
  <c r="K2517" i="3" s="1"/>
  <c r="C2518" i="3"/>
  <c r="D2518" i="3" s="1"/>
  <c r="K2518" i="3" s="1"/>
  <c r="C2519" i="3"/>
  <c r="D2519" i="3" s="1"/>
  <c r="K2519" i="3" s="1"/>
  <c r="C2520" i="3"/>
  <c r="D2520" i="3" s="1"/>
  <c r="K2520" i="3" s="1"/>
  <c r="C2521" i="3"/>
  <c r="D2521" i="3" s="1"/>
  <c r="K2521" i="3" s="1"/>
  <c r="C2522" i="3"/>
  <c r="C2523" i="3"/>
  <c r="D2523" i="3" s="1"/>
  <c r="K2523" i="3" s="1"/>
  <c r="C2524" i="3"/>
  <c r="D2524" i="3" s="1"/>
  <c r="K2524" i="3" s="1"/>
  <c r="C2525" i="3"/>
  <c r="D2525" i="3" s="1"/>
  <c r="K2525" i="3" s="1"/>
  <c r="C2526" i="3"/>
  <c r="D2526" i="3" s="1"/>
  <c r="K2526" i="3" s="1"/>
  <c r="C2527" i="3"/>
  <c r="D2527" i="3" s="1"/>
  <c r="K2527" i="3" s="1"/>
  <c r="C2528" i="3"/>
  <c r="D2528" i="3" s="1"/>
  <c r="K2528" i="3" s="1"/>
  <c r="C2529" i="3"/>
  <c r="D2529" i="3" s="1"/>
  <c r="K2529" i="3" s="1"/>
  <c r="C2530" i="3"/>
  <c r="C2531" i="3"/>
  <c r="D2531" i="3" s="1"/>
  <c r="K2531" i="3" s="1"/>
  <c r="C2532" i="3"/>
  <c r="D2532" i="3" s="1"/>
  <c r="K2532" i="3" s="1"/>
  <c r="C2533" i="3"/>
  <c r="D2533" i="3" s="1"/>
  <c r="K2533" i="3" s="1"/>
  <c r="C2534" i="3"/>
  <c r="D2534" i="3" s="1"/>
  <c r="K2534" i="3" s="1"/>
  <c r="C2535" i="3"/>
  <c r="D2535" i="3" s="1"/>
  <c r="K2535" i="3" s="1"/>
  <c r="C2536" i="3"/>
  <c r="D2536" i="3" s="1"/>
  <c r="K2536" i="3" s="1"/>
  <c r="C2537" i="3"/>
  <c r="D2537" i="3" s="1"/>
  <c r="K2537" i="3" s="1"/>
  <c r="C2538" i="3"/>
  <c r="C2539" i="3"/>
  <c r="D2539" i="3" s="1"/>
  <c r="K2539" i="3" s="1"/>
  <c r="C2540" i="3"/>
  <c r="D2540" i="3" s="1"/>
  <c r="K2540" i="3" s="1"/>
  <c r="C2541" i="3"/>
  <c r="C2542" i="3"/>
  <c r="D2542" i="3" s="1"/>
  <c r="K2542" i="3" s="1"/>
  <c r="C2543" i="3"/>
  <c r="D2543" i="3" s="1"/>
  <c r="K2543" i="3" s="1"/>
  <c r="C2544" i="3"/>
  <c r="D2544" i="3" s="1"/>
  <c r="K2544" i="3" s="1"/>
  <c r="C2545" i="3"/>
  <c r="D2545" i="3" s="1"/>
  <c r="K2545" i="3" s="1"/>
  <c r="C2546" i="3"/>
  <c r="C2547" i="3"/>
  <c r="D2547" i="3" s="1"/>
  <c r="K2547" i="3" s="1"/>
  <c r="C2548" i="3"/>
  <c r="D2548" i="3" s="1"/>
  <c r="K2548" i="3" s="1"/>
  <c r="C2549" i="3"/>
  <c r="D2549" i="3" s="1"/>
  <c r="K2549" i="3" s="1"/>
  <c r="C2550" i="3"/>
  <c r="D2550" i="3" s="1"/>
  <c r="K2550" i="3" s="1"/>
  <c r="C2551" i="3"/>
  <c r="D2551" i="3" s="1"/>
  <c r="K2551" i="3" s="1"/>
  <c r="C2552" i="3"/>
  <c r="C2553" i="3"/>
  <c r="D2553" i="3" s="1"/>
  <c r="K2553" i="3" s="1"/>
  <c r="C2554" i="3"/>
  <c r="C2555" i="3"/>
  <c r="D2555" i="3" s="1"/>
  <c r="K2555" i="3" s="1"/>
  <c r="C2556" i="3"/>
  <c r="D2556" i="3" s="1"/>
  <c r="K2556" i="3" s="1"/>
  <c r="C2557" i="3"/>
  <c r="D2557" i="3" s="1"/>
  <c r="K2557" i="3" s="1"/>
  <c r="C2558" i="3"/>
  <c r="D2558" i="3" s="1"/>
  <c r="K2558" i="3" s="1"/>
  <c r="C2559" i="3"/>
  <c r="D2559" i="3" s="1"/>
  <c r="K2559" i="3" s="1"/>
  <c r="C2560" i="3"/>
  <c r="D2560" i="3" s="1"/>
  <c r="K2560" i="3" s="1"/>
  <c r="C2561" i="3"/>
  <c r="D2561" i="3" s="1"/>
  <c r="K2561" i="3" s="1"/>
  <c r="C2562" i="3"/>
  <c r="C2563" i="3"/>
  <c r="D2563" i="3" s="1"/>
  <c r="K2563" i="3" s="1"/>
  <c r="C2564" i="3"/>
  <c r="D2564" i="3" s="1"/>
  <c r="K2564" i="3" s="1"/>
  <c r="C2565" i="3"/>
  <c r="D2565" i="3" s="1"/>
  <c r="K2565" i="3" s="1"/>
  <c r="C2566" i="3"/>
  <c r="D2566" i="3" s="1"/>
  <c r="K2566" i="3" s="1"/>
  <c r="C2567" i="3"/>
  <c r="D2567" i="3" s="1"/>
  <c r="K2567" i="3" s="1"/>
  <c r="C2568" i="3"/>
  <c r="D2568" i="3" s="1"/>
  <c r="K2568" i="3" s="1"/>
  <c r="C2569" i="3"/>
  <c r="D2569" i="3" s="1"/>
  <c r="K2569" i="3" s="1"/>
  <c r="C2570" i="3"/>
  <c r="C2571" i="3"/>
  <c r="D2571" i="3" s="1"/>
  <c r="K2571" i="3" s="1"/>
  <c r="C2572" i="3"/>
  <c r="D2572" i="3" s="1"/>
  <c r="K2572" i="3" s="1"/>
  <c r="C2573" i="3"/>
  <c r="D2573" i="3" s="1"/>
  <c r="K2573" i="3" s="1"/>
  <c r="C2574" i="3"/>
  <c r="D2574" i="3" s="1"/>
  <c r="K2574" i="3" s="1"/>
  <c r="C2575" i="3"/>
  <c r="D2575" i="3" s="1"/>
  <c r="K2575" i="3" s="1"/>
  <c r="C2576" i="3"/>
  <c r="D2576" i="3" s="1"/>
  <c r="K2576" i="3" s="1"/>
  <c r="C2577" i="3"/>
  <c r="D2577" i="3" s="1"/>
  <c r="K2577" i="3" s="1"/>
  <c r="C2578" i="3"/>
  <c r="C2579" i="3"/>
  <c r="D2579" i="3" s="1"/>
  <c r="K2579" i="3" s="1"/>
  <c r="C2580" i="3"/>
  <c r="D2580" i="3" s="1"/>
  <c r="K2580" i="3" s="1"/>
  <c r="C2581" i="3"/>
  <c r="D2581" i="3" s="1"/>
  <c r="K2581" i="3" s="1"/>
  <c r="C2582" i="3"/>
  <c r="D2582" i="3" s="1"/>
  <c r="K2582" i="3" s="1"/>
  <c r="C2583" i="3"/>
  <c r="D2583" i="3" s="1"/>
  <c r="K2583" i="3" s="1"/>
  <c r="C2584" i="3"/>
  <c r="D2584" i="3" s="1"/>
  <c r="K2584" i="3" s="1"/>
  <c r="C2585" i="3"/>
  <c r="D2585" i="3" s="1"/>
  <c r="K2585" i="3" s="1"/>
  <c r="C2586" i="3"/>
  <c r="C2587" i="3"/>
  <c r="D2587" i="3" s="1"/>
  <c r="K2587" i="3" s="1"/>
  <c r="C2588" i="3"/>
  <c r="D2588" i="3" s="1"/>
  <c r="K2588" i="3" s="1"/>
  <c r="C2589" i="3"/>
  <c r="D2589" i="3" s="1"/>
  <c r="K2589" i="3" s="1"/>
  <c r="C2590" i="3"/>
  <c r="D2590" i="3" s="1"/>
  <c r="K2590" i="3" s="1"/>
  <c r="C2591" i="3"/>
  <c r="D2591" i="3" s="1"/>
  <c r="K2591" i="3" s="1"/>
  <c r="C2592" i="3"/>
  <c r="D2592" i="3" s="1"/>
  <c r="K2592" i="3" s="1"/>
  <c r="C2593" i="3"/>
  <c r="D2593" i="3" s="1"/>
  <c r="K2593" i="3" s="1"/>
  <c r="C2594" i="3"/>
  <c r="C2595" i="3"/>
  <c r="D2595" i="3" s="1"/>
  <c r="K2595" i="3" s="1"/>
  <c r="C2596" i="3"/>
  <c r="D2596" i="3" s="1"/>
  <c r="K2596" i="3" s="1"/>
  <c r="C2597" i="3"/>
  <c r="D2597" i="3" s="1"/>
  <c r="K2597" i="3" s="1"/>
  <c r="C2598" i="3"/>
  <c r="D2598" i="3" s="1"/>
  <c r="K2598" i="3" s="1"/>
  <c r="C2599" i="3"/>
  <c r="D2599" i="3" s="1"/>
  <c r="K2599" i="3" s="1"/>
  <c r="C2600" i="3"/>
  <c r="D2600" i="3" s="1"/>
  <c r="K2600" i="3" s="1"/>
  <c r="C2601" i="3"/>
  <c r="D2601" i="3" s="1"/>
  <c r="K2601" i="3" s="1"/>
  <c r="C2602" i="3"/>
  <c r="C2603" i="3"/>
  <c r="D2603" i="3" s="1"/>
  <c r="K2603" i="3" s="1"/>
  <c r="C2604" i="3"/>
  <c r="D2604" i="3" s="1"/>
  <c r="K2604" i="3" s="1"/>
  <c r="C2605" i="3"/>
  <c r="D2605" i="3" s="1"/>
  <c r="K2605" i="3" s="1"/>
  <c r="C2606" i="3"/>
  <c r="D2606" i="3" s="1"/>
  <c r="K2606" i="3" s="1"/>
  <c r="C2607" i="3"/>
  <c r="D2607" i="3" s="1"/>
  <c r="K2607" i="3" s="1"/>
  <c r="C2608" i="3"/>
  <c r="D2608" i="3" s="1"/>
  <c r="K2608" i="3" s="1"/>
  <c r="C2609" i="3"/>
  <c r="D2609" i="3" s="1"/>
  <c r="K2609" i="3" s="1"/>
  <c r="C2610" i="3"/>
  <c r="C2611" i="3"/>
  <c r="D2611" i="3" s="1"/>
  <c r="K2611" i="3" s="1"/>
  <c r="C2612" i="3"/>
  <c r="D2612" i="3" s="1"/>
  <c r="K2612" i="3" s="1"/>
  <c r="C2613" i="3"/>
  <c r="D2613" i="3" s="1"/>
  <c r="K2613" i="3" s="1"/>
  <c r="C2614" i="3"/>
  <c r="D2614" i="3" s="1"/>
  <c r="K2614" i="3" s="1"/>
  <c r="C2615" i="3"/>
  <c r="D2615" i="3" s="1"/>
  <c r="K2615" i="3" s="1"/>
  <c r="C2616" i="3"/>
  <c r="C2617" i="3"/>
  <c r="D2617" i="3" s="1"/>
  <c r="K2617" i="3" s="1"/>
  <c r="C2618" i="3"/>
  <c r="C2619" i="3"/>
  <c r="D2619" i="3" s="1"/>
  <c r="K2619" i="3" s="1"/>
  <c r="C2620" i="3"/>
  <c r="D2620" i="3" s="1"/>
  <c r="K2620" i="3" s="1"/>
  <c r="C2621" i="3"/>
  <c r="D2621" i="3" s="1"/>
  <c r="K2621" i="3" s="1"/>
  <c r="C2622" i="3"/>
  <c r="D2622" i="3" s="1"/>
  <c r="K2622" i="3" s="1"/>
  <c r="C2623" i="3"/>
  <c r="D2623" i="3" s="1"/>
  <c r="K2623" i="3" s="1"/>
  <c r="C2624" i="3"/>
  <c r="D2624" i="3" s="1"/>
  <c r="K2624" i="3" s="1"/>
  <c r="C2625" i="3"/>
  <c r="D2625" i="3" s="1"/>
  <c r="K2625" i="3" s="1"/>
  <c r="C2626" i="3"/>
  <c r="C2627" i="3"/>
  <c r="C2628" i="3"/>
  <c r="D2628" i="3" s="1"/>
  <c r="K2628" i="3" s="1"/>
  <c r="C2629" i="3"/>
  <c r="D2629" i="3" s="1"/>
  <c r="K2629" i="3" s="1"/>
  <c r="C2630" i="3"/>
  <c r="D2630" i="3" s="1"/>
  <c r="K2630" i="3" s="1"/>
  <c r="C2631" i="3"/>
  <c r="D2631" i="3" s="1"/>
  <c r="K2631" i="3" s="1"/>
  <c r="C2632" i="3"/>
  <c r="D2632" i="3" s="1"/>
  <c r="K2632" i="3" s="1"/>
  <c r="C2633" i="3"/>
  <c r="D2633" i="3" s="1"/>
  <c r="K2633" i="3" s="1"/>
  <c r="C2634" i="3"/>
  <c r="C2635" i="3"/>
  <c r="D2635" i="3" s="1"/>
  <c r="K2635" i="3" s="1"/>
  <c r="C2636" i="3"/>
  <c r="D2636" i="3" s="1"/>
  <c r="K2636" i="3" s="1"/>
  <c r="C2637" i="3"/>
  <c r="C2638" i="3"/>
  <c r="D2638" i="3" s="1"/>
  <c r="K2638" i="3" s="1"/>
  <c r="C2639" i="3"/>
  <c r="D2639" i="3" s="1"/>
  <c r="K2639" i="3" s="1"/>
  <c r="C2640" i="3"/>
  <c r="D2640" i="3" s="1"/>
  <c r="K2640" i="3" s="1"/>
  <c r="C2641" i="3"/>
  <c r="D2641" i="3" s="1"/>
  <c r="K2641" i="3" s="1"/>
  <c r="C2642" i="3"/>
  <c r="C2643" i="3"/>
  <c r="D2643" i="3" s="1"/>
  <c r="K2643" i="3" s="1"/>
  <c r="C2644" i="3"/>
  <c r="D2644" i="3" s="1"/>
  <c r="K2644" i="3" s="1"/>
  <c r="C2645" i="3"/>
  <c r="D2645" i="3" s="1"/>
  <c r="K2645" i="3" s="1"/>
  <c r="C2646" i="3"/>
  <c r="D2646" i="3" s="1"/>
  <c r="K2646" i="3" s="1"/>
  <c r="C2647" i="3"/>
  <c r="D2647" i="3" s="1"/>
  <c r="K2647" i="3" s="1"/>
  <c r="C2648" i="3"/>
  <c r="D2648" i="3" s="1"/>
  <c r="K2648" i="3" s="1"/>
  <c r="C2649" i="3"/>
  <c r="D2649" i="3" s="1"/>
  <c r="K2649" i="3" s="1"/>
  <c r="C2650" i="3"/>
  <c r="C2651" i="3"/>
  <c r="D2651" i="3" s="1"/>
  <c r="K2651" i="3" s="1"/>
  <c r="C2652" i="3"/>
  <c r="D2652" i="3" s="1"/>
  <c r="K2652" i="3" s="1"/>
  <c r="C2653" i="3"/>
  <c r="C2654" i="3"/>
  <c r="D2654" i="3" s="1"/>
  <c r="K2654" i="3" s="1"/>
  <c r="C2655" i="3"/>
  <c r="D2655" i="3" s="1"/>
  <c r="K2655" i="3" s="1"/>
  <c r="C2656" i="3"/>
  <c r="D2656" i="3" s="1"/>
  <c r="K2656" i="3" s="1"/>
  <c r="C2657" i="3"/>
  <c r="D2657" i="3" s="1"/>
  <c r="K2657" i="3" s="1"/>
  <c r="C2658" i="3"/>
  <c r="C2659" i="3"/>
  <c r="D2659" i="3" s="1"/>
  <c r="K2659" i="3" s="1"/>
  <c r="C2660" i="3"/>
  <c r="D2660" i="3" s="1"/>
  <c r="K2660" i="3" s="1"/>
  <c r="C2661" i="3"/>
  <c r="D2661" i="3" s="1"/>
  <c r="K2661" i="3" s="1"/>
  <c r="C2662" i="3"/>
  <c r="D2662" i="3" s="1"/>
  <c r="K2662" i="3" s="1"/>
  <c r="C2663" i="3"/>
  <c r="D2663" i="3" s="1"/>
  <c r="K2663" i="3" s="1"/>
  <c r="C2664" i="3"/>
  <c r="D2664" i="3" s="1"/>
  <c r="K2664" i="3" s="1"/>
  <c r="C2665" i="3"/>
  <c r="D2665" i="3" s="1"/>
  <c r="K2665" i="3" s="1"/>
  <c r="C2666" i="3"/>
  <c r="C2667" i="3"/>
  <c r="D2667" i="3" s="1"/>
  <c r="K2667" i="3" s="1"/>
  <c r="C2668" i="3"/>
  <c r="D2668" i="3" s="1"/>
  <c r="K2668" i="3" s="1"/>
  <c r="C2669" i="3"/>
  <c r="D2669" i="3" s="1"/>
  <c r="K2669" i="3" s="1"/>
  <c r="C2670" i="3"/>
  <c r="D2670" i="3" s="1"/>
  <c r="K2670" i="3" s="1"/>
  <c r="C2671" i="3"/>
  <c r="D2671" i="3" s="1"/>
  <c r="K2671" i="3" s="1"/>
  <c r="C2672" i="3"/>
  <c r="D2672" i="3" s="1"/>
  <c r="K2672" i="3" s="1"/>
  <c r="C2673" i="3"/>
  <c r="D2673" i="3" s="1"/>
  <c r="K2673" i="3" s="1"/>
  <c r="C2674" i="3"/>
  <c r="C2675" i="3"/>
  <c r="D2675" i="3" s="1"/>
  <c r="K2675" i="3" s="1"/>
  <c r="C2676" i="3"/>
  <c r="D2676" i="3" s="1"/>
  <c r="K2676" i="3" s="1"/>
  <c r="C2677" i="3"/>
  <c r="D2677" i="3" s="1"/>
  <c r="K2677" i="3" s="1"/>
  <c r="C2678" i="3"/>
  <c r="D2678" i="3" s="1"/>
  <c r="K2678" i="3" s="1"/>
  <c r="C2679" i="3"/>
  <c r="D2679" i="3" s="1"/>
  <c r="K2679" i="3" s="1"/>
  <c r="C2680" i="3"/>
  <c r="C2681" i="3"/>
  <c r="D2681" i="3" s="1"/>
  <c r="K2681" i="3" s="1"/>
  <c r="C2682" i="3"/>
  <c r="C2683" i="3"/>
  <c r="D2683" i="3" s="1"/>
  <c r="K2683" i="3" s="1"/>
  <c r="C2684" i="3"/>
  <c r="D2684" i="3" s="1"/>
  <c r="K2684" i="3" s="1"/>
  <c r="C2685" i="3"/>
  <c r="D2685" i="3" s="1"/>
  <c r="K2685" i="3" s="1"/>
  <c r="C2686" i="3"/>
  <c r="D2686" i="3" s="1"/>
  <c r="K2686" i="3" s="1"/>
  <c r="C2687" i="3"/>
  <c r="D2687" i="3" s="1"/>
  <c r="K2687" i="3" s="1"/>
  <c r="C2688" i="3"/>
  <c r="D2688" i="3" s="1"/>
  <c r="K2688" i="3" s="1"/>
  <c r="C2689" i="3"/>
  <c r="D2689" i="3" s="1"/>
  <c r="K2689" i="3" s="1"/>
  <c r="C2690" i="3"/>
  <c r="C2691" i="3"/>
  <c r="D2691" i="3" s="1"/>
  <c r="K2691" i="3" s="1"/>
  <c r="C2692" i="3"/>
  <c r="D2692" i="3" s="1"/>
  <c r="K2692" i="3" s="1"/>
  <c r="C2693" i="3"/>
  <c r="D2693" i="3" s="1"/>
  <c r="K2693" i="3" s="1"/>
  <c r="C2694" i="3"/>
  <c r="D2694" i="3" s="1"/>
  <c r="K2694" i="3" s="1"/>
  <c r="C2695" i="3"/>
  <c r="D2695" i="3" s="1"/>
  <c r="K2695" i="3" s="1"/>
  <c r="C2696" i="3"/>
  <c r="D2696" i="3" s="1"/>
  <c r="K2696" i="3" s="1"/>
  <c r="C2697" i="3"/>
  <c r="D2697" i="3" s="1"/>
  <c r="K2697" i="3" s="1"/>
  <c r="C2698" i="3"/>
  <c r="C2699" i="3"/>
  <c r="D2699" i="3" s="1"/>
  <c r="K2699" i="3" s="1"/>
  <c r="C2700" i="3"/>
  <c r="D2700" i="3" s="1"/>
  <c r="K2700" i="3" s="1"/>
  <c r="C2701" i="3"/>
  <c r="D2701" i="3" s="1"/>
  <c r="K2701" i="3" s="1"/>
  <c r="C2702" i="3"/>
  <c r="D2702" i="3" s="1"/>
  <c r="K2702" i="3" s="1"/>
  <c r="C2703" i="3"/>
  <c r="D2703" i="3" s="1"/>
  <c r="K2703" i="3" s="1"/>
  <c r="C2704" i="3"/>
  <c r="D2704" i="3" s="1"/>
  <c r="K2704" i="3" s="1"/>
  <c r="C2705" i="3"/>
  <c r="D2705" i="3" s="1"/>
  <c r="K2705" i="3" s="1"/>
  <c r="C2706" i="3"/>
  <c r="C2707" i="3"/>
  <c r="D2707" i="3" s="1"/>
  <c r="K2707" i="3" s="1"/>
  <c r="C2708" i="3"/>
  <c r="D2708" i="3" s="1"/>
  <c r="K2708" i="3" s="1"/>
  <c r="C2709" i="3"/>
  <c r="D2709" i="3" s="1"/>
  <c r="K2709" i="3" s="1"/>
  <c r="C2710" i="3"/>
  <c r="D2710" i="3" s="1"/>
  <c r="K2710" i="3" s="1"/>
  <c r="C2711" i="3"/>
  <c r="D2711" i="3" s="1"/>
  <c r="K2711" i="3" s="1"/>
  <c r="C2712" i="3"/>
  <c r="D2712" i="3" s="1"/>
  <c r="K2712" i="3" s="1"/>
  <c r="C2713" i="3"/>
  <c r="D2713" i="3" s="1"/>
  <c r="K2713" i="3" s="1"/>
  <c r="C2714" i="3"/>
  <c r="C2715" i="3"/>
  <c r="C2716" i="3"/>
  <c r="D2716" i="3" s="1"/>
  <c r="K2716" i="3" s="1"/>
  <c r="C2717" i="3"/>
  <c r="D2717" i="3" s="1"/>
  <c r="K2717" i="3" s="1"/>
  <c r="C2718" i="3"/>
  <c r="D2718" i="3" s="1"/>
  <c r="K2718" i="3" s="1"/>
  <c r="C2719" i="3"/>
  <c r="D2719" i="3" s="1"/>
  <c r="K2719" i="3" s="1"/>
  <c r="C2720" i="3"/>
  <c r="D2720" i="3" s="1"/>
  <c r="K2720" i="3" s="1"/>
  <c r="C2721" i="3"/>
  <c r="D2721" i="3" s="1"/>
  <c r="K2721" i="3" s="1"/>
  <c r="C2722" i="3"/>
  <c r="C2723" i="3"/>
  <c r="D2723" i="3" s="1"/>
  <c r="K2723" i="3" s="1"/>
  <c r="C2724" i="3"/>
  <c r="C2725" i="3"/>
  <c r="D2725" i="3" s="1"/>
  <c r="K2725" i="3" s="1"/>
  <c r="C2726" i="3"/>
  <c r="D2726" i="3" s="1"/>
  <c r="K2726" i="3" s="1"/>
  <c r="C2727" i="3"/>
  <c r="D2727" i="3" s="1"/>
  <c r="K2727" i="3" s="1"/>
  <c r="C2728" i="3"/>
  <c r="D2728" i="3" s="1"/>
  <c r="K2728" i="3" s="1"/>
  <c r="C2729" i="3"/>
  <c r="D2729" i="3" s="1"/>
  <c r="K2729" i="3" s="1"/>
  <c r="C2730" i="3"/>
  <c r="C2731" i="3"/>
  <c r="D2731" i="3" s="1"/>
  <c r="K2731" i="3" s="1"/>
  <c r="C2732" i="3"/>
  <c r="D2732" i="3" s="1"/>
  <c r="K2732" i="3" s="1"/>
  <c r="C2733" i="3"/>
  <c r="D2733" i="3" s="1"/>
  <c r="K2733" i="3" s="1"/>
  <c r="C2734" i="3"/>
  <c r="D2734" i="3" s="1"/>
  <c r="K2734" i="3" s="1"/>
  <c r="C2735" i="3"/>
  <c r="D2735" i="3" s="1"/>
  <c r="K2735" i="3" s="1"/>
  <c r="C2736" i="3"/>
  <c r="D2736" i="3" s="1"/>
  <c r="K2736" i="3" s="1"/>
  <c r="C2737" i="3"/>
  <c r="D2737" i="3" s="1"/>
  <c r="K2737" i="3" s="1"/>
  <c r="C2738" i="3"/>
  <c r="C2739" i="3"/>
  <c r="D2739" i="3" s="1"/>
  <c r="K2739" i="3" s="1"/>
  <c r="C2740" i="3"/>
  <c r="D2740" i="3" s="1"/>
  <c r="K2740" i="3" s="1"/>
  <c r="C2741" i="3"/>
  <c r="C2742" i="3"/>
  <c r="D2742" i="3" s="1"/>
  <c r="K2742" i="3" s="1"/>
  <c r="C2743" i="3"/>
  <c r="D2743" i="3" s="1"/>
  <c r="K2743" i="3" s="1"/>
  <c r="C2744" i="3"/>
  <c r="C2745" i="3"/>
  <c r="D2745" i="3" s="1"/>
  <c r="K2745" i="3" s="1"/>
  <c r="C2746" i="3"/>
  <c r="C2747" i="3"/>
  <c r="D2747" i="3" s="1"/>
  <c r="K2747" i="3" s="1"/>
  <c r="C2748" i="3"/>
  <c r="D2748" i="3" s="1"/>
  <c r="K2748" i="3" s="1"/>
  <c r="C2749" i="3"/>
  <c r="D2749" i="3" s="1"/>
  <c r="K2749" i="3" s="1"/>
  <c r="C2750" i="3"/>
  <c r="C2751" i="3"/>
  <c r="D2751" i="3" s="1"/>
  <c r="K2751" i="3" s="1"/>
  <c r="C2752" i="3"/>
  <c r="C2753" i="3"/>
  <c r="D2753" i="3" s="1"/>
  <c r="K2753" i="3" s="1"/>
  <c r="C2754" i="3"/>
  <c r="C2755" i="3"/>
  <c r="D2755" i="3" s="1"/>
  <c r="K2755" i="3" s="1"/>
  <c r="C2756" i="3"/>
  <c r="D2756" i="3" s="1"/>
  <c r="K2756" i="3" s="1"/>
  <c r="C2757" i="3"/>
  <c r="D2757" i="3" s="1"/>
  <c r="K2757" i="3" s="1"/>
  <c r="C2758" i="3"/>
  <c r="D2758" i="3" s="1"/>
  <c r="K2758" i="3" s="1"/>
  <c r="C2759" i="3"/>
  <c r="D2759" i="3" s="1"/>
  <c r="K2759" i="3" s="1"/>
  <c r="C2760" i="3"/>
  <c r="C2761" i="3"/>
  <c r="D2761" i="3" s="1"/>
  <c r="K2761" i="3" s="1"/>
  <c r="C2762" i="3"/>
  <c r="C2763" i="3"/>
  <c r="D2763" i="3" s="1"/>
  <c r="K2763" i="3" s="1"/>
  <c r="C2764" i="3"/>
  <c r="D2764" i="3" s="1"/>
  <c r="K2764" i="3" s="1"/>
  <c r="C2765" i="3"/>
  <c r="C2766" i="3"/>
  <c r="C2767" i="3"/>
  <c r="D2767" i="3" s="1"/>
  <c r="K2767" i="3" s="1"/>
  <c r="C2768" i="3"/>
  <c r="C2769" i="3"/>
  <c r="D2769" i="3" s="1"/>
  <c r="K2769" i="3" s="1"/>
  <c r="C2770" i="3"/>
  <c r="C2771" i="3"/>
  <c r="D2771" i="3" s="1"/>
  <c r="K2771" i="3" s="1"/>
  <c r="C2772" i="3"/>
  <c r="D2772" i="3" s="1"/>
  <c r="K2772" i="3" s="1"/>
  <c r="C2773" i="3"/>
  <c r="C2774" i="3"/>
  <c r="D2774" i="3" s="1"/>
  <c r="K2774" i="3" s="1"/>
  <c r="C2775" i="3"/>
  <c r="D2775" i="3" s="1"/>
  <c r="K2775" i="3" s="1"/>
  <c r="C2776" i="3"/>
  <c r="C2777" i="3"/>
  <c r="D2777" i="3" s="1"/>
  <c r="K2777" i="3" s="1"/>
  <c r="C2778" i="3"/>
  <c r="C2779" i="3"/>
  <c r="D2779" i="3" s="1"/>
  <c r="K2779" i="3" s="1"/>
  <c r="C2780" i="3"/>
  <c r="D2780" i="3" s="1"/>
  <c r="K2780" i="3" s="1"/>
  <c r="C2781" i="3"/>
  <c r="D2781" i="3" s="1"/>
  <c r="K2781" i="3" s="1"/>
  <c r="C2782" i="3"/>
  <c r="D2782" i="3" s="1"/>
  <c r="K2782" i="3" s="1"/>
  <c r="C2783" i="3"/>
  <c r="D2783" i="3" s="1"/>
  <c r="K2783" i="3" s="1"/>
  <c r="C2784" i="3"/>
  <c r="C2785" i="3"/>
  <c r="D2785" i="3" s="1"/>
  <c r="K2785" i="3" s="1"/>
  <c r="C2786" i="3"/>
  <c r="C2787" i="3"/>
  <c r="D2787" i="3" s="1"/>
  <c r="K2787" i="3" s="1"/>
  <c r="C2788" i="3"/>
  <c r="D2788" i="3" s="1"/>
  <c r="K2788" i="3" s="1"/>
  <c r="C2789" i="3"/>
  <c r="D2789" i="3" s="1"/>
  <c r="K2789" i="3" s="1"/>
  <c r="C2790" i="3"/>
  <c r="D2790" i="3" s="1"/>
  <c r="K2790" i="3" s="1"/>
  <c r="C2791" i="3"/>
  <c r="D2791" i="3" s="1"/>
  <c r="K2791" i="3" s="1"/>
  <c r="C2792" i="3"/>
  <c r="C2793" i="3"/>
  <c r="D2793" i="3" s="1"/>
  <c r="K2793" i="3" s="1"/>
  <c r="C2794" i="3"/>
  <c r="C2795" i="3"/>
  <c r="D2795" i="3" s="1"/>
  <c r="K2795" i="3" s="1"/>
  <c r="C2796" i="3"/>
  <c r="C2797" i="3"/>
  <c r="D2797" i="3" s="1"/>
  <c r="K2797" i="3" s="1"/>
  <c r="C2798" i="3"/>
  <c r="D2798" i="3" s="1"/>
  <c r="K2798" i="3" s="1"/>
  <c r="C2799" i="3"/>
  <c r="D2799" i="3" s="1"/>
  <c r="K2799" i="3" s="1"/>
  <c r="C2800" i="3"/>
  <c r="C2801" i="3"/>
  <c r="D2801" i="3" s="1"/>
  <c r="K2801" i="3" s="1"/>
  <c r="C2802" i="3"/>
  <c r="C2803" i="3"/>
  <c r="D2803" i="3" s="1"/>
  <c r="K2803" i="3" s="1"/>
  <c r="C2804" i="3"/>
  <c r="D2804" i="3" s="1"/>
  <c r="K2804" i="3" s="1"/>
  <c r="C2805" i="3"/>
  <c r="D2805" i="3" s="1"/>
  <c r="K2805" i="3" s="1"/>
  <c r="C2806" i="3"/>
  <c r="C2807" i="3"/>
  <c r="D2807" i="3" s="1"/>
  <c r="K2807" i="3" s="1"/>
  <c r="C2808" i="3"/>
  <c r="C2809" i="3"/>
  <c r="D2809" i="3" s="1"/>
  <c r="K2809" i="3" s="1"/>
  <c r="C2810" i="3"/>
  <c r="C2811" i="3"/>
  <c r="D2811" i="3" s="1"/>
  <c r="K2811" i="3" s="1"/>
  <c r="C2812" i="3"/>
  <c r="C2813" i="3"/>
  <c r="D2813" i="3" s="1"/>
  <c r="K2813" i="3" s="1"/>
  <c r="C2814" i="3"/>
  <c r="D2814" i="3" s="1"/>
  <c r="K2814" i="3" s="1"/>
  <c r="C2815" i="3"/>
  <c r="D2815" i="3" s="1"/>
  <c r="K2815" i="3" s="1"/>
  <c r="C2816" i="3"/>
  <c r="C2817" i="3"/>
  <c r="D2817" i="3" s="1"/>
  <c r="K2817" i="3" s="1"/>
  <c r="C2818" i="3"/>
  <c r="C2819" i="3"/>
  <c r="D2819" i="3" s="1"/>
  <c r="K2819" i="3" s="1"/>
  <c r="C2820" i="3"/>
  <c r="D2820" i="3" s="1"/>
  <c r="K2820" i="3" s="1"/>
  <c r="C2821" i="3"/>
  <c r="D2821" i="3" s="1"/>
  <c r="K2821" i="3" s="1"/>
  <c r="C2822" i="3"/>
  <c r="D2822" i="3" s="1"/>
  <c r="K2822" i="3" s="1"/>
  <c r="C2823" i="3"/>
  <c r="D2823" i="3" s="1"/>
  <c r="K2823" i="3" s="1"/>
  <c r="C2824" i="3"/>
  <c r="C2825" i="3"/>
  <c r="D2825" i="3" s="1"/>
  <c r="K2825" i="3" s="1"/>
  <c r="C2826" i="3"/>
  <c r="C2827" i="3"/>
  <c r="D2827" i="3" s="1"/>
  <c r="K2827" i="3" s="1"/>
  <c r="C2828" i="3"/>
  <c r="D2828" i="3" s="1"/>
  <c r="K2828" i="3" s="1"/>
  <c r="C2829" i="3"/>
  <c r="C2830" i="3"/>
  <c r="D2830" i="3" s="1"/>
  <c r="K2830" i="3" s="1"/>
  <c r="C2831" i="3"/>
  <c r="D2831" i="3" s="1"/>
  <c r="K2831" i="3" s="1"/>
  <c r="C2832" i="3"/>
  <c r="C2833" i="3"/>
  <c r="D2833" i="3" s="1"/>
  <c r="K2833" i="3" s="1"/>
  <c r="C2834" i="3"/>
  <c r="C2835" i="3"/>
  <c r="D2835" i="3" s="1"/>
  <c r="K2835" i="3" s="1"/>
  <c r="C2836" i="3"/>
  <c r="D2836" i="3" s="1"/>
  <c r="K2836" i="3" s="1"/>
  <c r="C2837" i="3"/>
  <c r="D2837" i="3" s="1"/>
  <c r="K2837" i="3" s="1"/>
  <c r="C2838" i="3"/>
  <c r="D2838" i="3" s="1"/>
  <c r="K2838" i="3" s="1"/>
  <c r="C2839" i="3"/>
  <c r="D2839" i="3" s="1"/>
  <c r="K2839" i="3" s="1"/>
  <c r="C2840" i="3"/>
  <c r="C2841" i="3"/>
  <c r="D2841" i="3" s="1"/>
  <c r="K2841" i="3" s="1"/>
  <c r="C2842" i="3"/>
  <c r="C2843" i="3"/>
  <c r="D2843" i="3" s="1"/>
  <c r="K2843" i="3" s="1"/>
  <c r="C2844" i="3"/>
  <c r="C2845" i="3"/>
  <c r="D2845" i="3" s="1"/>
  <c r="K2845" i="3" s="1"/>
  <c r="C2846" i="3"/>
  <c r="C2847" i="3"/>
  <c r="D2847" i="3" s="1"/>
  <c r="K2847" i="3" s="1"/>
  <c r="C2848" i="3"/>
  <c r="C2849" i="3"/>
  <c r="D2849" i="3" s="1"/>
  <c r="K2849" i="3" s="1"/>
  <c r="C2850" i="3"/>
  <c r="C2851" i="3"/>
  <c r="D2851" i="3" s="1"/>
  <c r="K2851" i="3" s="1"/>
  <c r="C2852" i="3"/>
  <c r="D2852" i="3" s="1"/>
  <c r="K2852" i="3" s="1"/>
  <c r="C2853" i="3"/>
  <c r="D2853" i="3" s="1"/>
  <c r="K2853" i="3" s="1"/>
  <c r="C2854" i="3"/>
  <c r="D2854" i="3" s="1"/>
  <c r="K2854" i="3" s="1"/>
  <c r="C2855" i="3"/>
  <c r="D2855" i="3" s="1"/>
  <c r="K2855" i="3" s="1"/>
  <c r="C2856" i="3"/>
  <c r="C2857" i="3"/>
  <c r="D2857" i="3" s="1"/>
  <c r="K2857" i="3" s="1"/>
  <c r="C2858" i="3"/>
  <c r="C2859" i="3"/>
  <c r="D2859" i="3" s="1"/>
  <c r="K2859" i="3" s="1"/>
  <c r="C2860" i="3"/>
  <c r="C2861" i="3"/>
  <c r="D2861" i="3" s="1"/>
  <c r="K2861" i="3" s="1"/>
  <c r="C2862" i="3"/>
  <c r="D2862" i="3" s="1"/>
  <c r="K2862" i="3" s="1"/>
  <c r="C2863" i="3"/>
  <c r="D2863" i="3" s="1"/>
  <c r="K2863" i="3" s="1"/>
  <c r="C2864" i="3"/>
  <c r="C2865" i="3"/>
  <c r="D2865" i="3" s="1"/>
  <c r="K2865" i="3" s="1"/>
  <c r="C2866" i="3"/>
  <c r="C2867" i="3"/>
  <c r="D2867" i="3" s="1"/>
  <c r="K2867" i="3" s="1"/>
  <c r="C2868" i="3"/>
  <c r="D2868" i="3" s="1"/>
  <c r="K2868" i="3" s="1"/>
  <c r="C2869" i="3"/>
  <c r="D2869" i="3" s="1"/>
  <c r="K2869" i="3" s="1"/>
  <c r="C2870" i="3"/>
  <c r="D2870" i="3" s="1"/>
  <c r="K2870" i="3" s="1"/>
  <c r="C2871" i="3"/>
  <c r="D2871" i="3" s="1"/>
  <c r="K2871" i="3" s="1"/>
  <c r="C2872" i="3"/>
  <c r="C2873" i="3"/>
  <c r="D2873" i="3" s="1"/>
  <c r="K2873" i="3" s="1"/>
  <c r="C2874" i="3"/>
  <c r="C2875" i="3"/>
  <c r="D2875" i="3" s="1"/>
  <c r="K2875" i="3" s="1"/>
  <c r="C2876" i="3"/>
  <c r="D2876" i="3" s="1"/>
  <c r="K2876" i="3" s="1"/>
  <c r="C2877" i="3"/>
  <c r="D2877" i="3" s="1"/>
  <c r="K2877" i="3" s="1"/>
  <c r="C2878" i="3"/>
  <c r="D2878" i="3" s="1"/>
  <c r="K2878" i="3" s="1"/>
  <c r="C2879" i="3"/>
  <c r="D2879" i="3" s="1"/>
  <c r="K2879" i="3" s="1"/>
  <c r="C2880" i="3"/>
  <c r="C2881" i="3"/>
  <c r="D2881" i="3" s="1"/>
  <c r="K2881" i="3" s="1"/>
  <c r="C2882" i="3"/>
  <c r="C2883" i="3"/>
  <c r="D2883" i="3" s="1"/>
  <c r="K2883" i="3" s="1"/>
  <c r="C2884" i="3"/>
  <c r="D2884" i="3" s="1"/>
  <c r="K2884" i="3" s="1"/>
  <c r="C2885" i="3"/>
  <c r="C2886" i="3"/>
  <c r="C2887" i="3"/>
  <c r="D2887" i="3" s="1"/>
  <c r="K2887" i="3" s="1"/>
  <c r="C2888" i="3"/>
  <c r="C2889" i="3"/>
  <c r="D2889" i="3" s="1"/>
  <c r="K2889" i="3" s="1"/>
  <c r="C2890" i="3"/>
  <c r="C2891" i="3"/>
  <c r="D2891" i="3" s="1"/>
  <c r="K2891" i="3" s="1"/>
  <c r="C2892" i="3"/>
  <c r="D2892" i="3" s="1"/>
  <c r="K2892" i="3" s="1"/>
  <c r="C2893" i="3"/>
  <c r="D2893" i="3" s="1"/>
  <c r="K2893" i="3" s="1"/>
  <c r="C2894" i="3"/>
  <c r="D2894" i="3" s="1"/>
  <c r="K2894" i="3" s="1"/>
  <c r="C2895" i="3"/>
  <c r="D2895" i="3" s="1"/>
  <c r="K2895" i="3" s="1"/>
  <c r="C2896" i="3"/>
  <c r="C2897" i="3"/>
  <c r="D2897" i="3" s="1"/>
  <c r="K2897" i="3" s="1"/>
  <c r="C2898" i="3"/>
  <c r="C2899" i="3"/>
  <c r="D2899" i="3" s="1"/>
  <c r="K2899" i="3" s="1"/>
  <c r="C2900" i="3"/>
  <c r="D2900" i="3" s="1"/>
  <c r="K2900" i="3" s="1"/>
  <c r="C2901" i="3"/>
  <c r="D2901" i="3" s="1"/>
  <c r="K2901" i="3" s="1"/>
  <c r="C2902" i="3"/>
  <c r="C2903" i="3"/>
  <c r="D2903" i="3" s="1"/>
  <c r="K2903" i="3" s="1"/>
  <c r="C2904" i="3"/>
  <c r="C2905" i="3"/>
  <c r="D2905" i="3" s="1"/>
  <c r="K2905" i="3" s="1"/>
  <c r="C2906" i="3"/>
  <c r="C2907" i="3"/>
  <c r="D2907" i="3" s="1"/>
  <c r="K2907" i="3" s="1"/>
  <c r="C2908" i="3"/>
  <c r="D2908" i="3" s="1"/>
  <c r="K2908" i="3" s="1"/>
  <c r="C2909" i="3"/>
  <c r="D2909" i="3" s="1"/>
  <c r="K2909" i="3" s="1"/>
  <c r="C2910" i="3"/>
  <c r="D2910" i="3" s="1"/>
  <c r="K2910" i="3" s="1"/>
  <c r="C2911" i="3"/>
  <c r="D2911" i="3" s="1"/>
  <c r="K2911" i="3" s="1"/>
  <c r="C2912" i="3"/>
  <c r="C2913" i="3"/>
  <c r="D2913" i="3" s="1"/>
  <c r="K2913" i="3" s="1"/>
  <c r="C2914" i="3"/>
  <c r="C2915" i="3"/>
  <c r="D2915" i="3" s="1"/>
  <c r="K2915" i="3" s="1"/>
  <c r="C2916" i="3"/>
  <c r="D2916" i="3" s="1"/>
  <c r="K2916" i="3" s="1"/>
  <c r="C2917" i="3"/>
  <c r="C2918" i="3"/>
  <c r="D2918" i="3" s="1"/>
  <c r="K2918" i="3" s="1"/>
  <c r="C2919" i="3"/>
  <c r="D2919" i="3" s="1"/>
  <c r="K2919" i="3" s="1"/>
  <c r="C2920" i="3"/>
  <c r="C2921" i="3"/>
  <c r="D2921" i="3" s="1"/>
  <c r="K2921" i="3" s="1"/>
  <c r="C2922" i="3"/>
  <c r="C2923" i="3"/>
  <c r="D2923" i="3" s="1"/>
  <c r="K2923" i="3" s="1"/>
  <c r="C2924" i="3"/>
  <c r="D2924" i="3" s="1"/>
  <c r="K2924" i="3" s="1"/>
  <c r="C2925" i="3"/>
  <c r="D2925" i="3" s="1"/>
  <c r="K2925" i="3" s="1"/>
  <c r="C2926" i="3"/>
  <c r="D2926" i="3" s="1"/>
  <c r="K2926" i="3" s="1"/>
  <c r="C2927" i="3"/>
  <c r="D2927" i="3" s="1"/>
  <c r="K2927" i="3" s="1"/>
  <c r="C2928" i="3"/>
  <c r="C2929" i="3"/>
  <c r="D2929" i="3" s="1"/>
  <c r="K2929" i="3" s="1"/>
  <c r="C2930" i="3"/>
  <c r="C2931" i="3"/>
  <c r="D2931" i="3" s="1"/>
  <c r="K2931" i="3" s="1"/>
  <c r="C2932" i="3"/>
  <c r="D2932" i="3" s="1"/>
  <c r="K2932" i="3" s="1"/>
  <c r="C2933" i="3"/>
  <c r="D2933" i="3" s="1"/>
  <c r="K2933" i="3" s="1"/>
  <c r="C2934" i="3"/>
  <c r="D2934" i="3" s="1"/>
  <c r="K2934" i="3" s="1"/>
  <c r="C2935" i="3"/>
  <c r="D2935" i="3" s="1"/>
  <c r="K2935" i="3" s="1"/>
  <c r="C2936" i="3"/>
  <c r="C2937" i="3"/>
  <c r="D2937" i="3" s="1"/>
  <c r="K2937" i="3" s="1"/>
  <c r="C2938" i="3"/>
  <c r="C2939" i="3"/>
  <c r="D2939" i="3" s="1"/>
  <c r="K2939" i="3" s="1"/>
  <c r="C2940" i="3"/>
  <c r="D2940" i="3" s="1"/>
  <c r="K2940" i="3" s="1"/>
  <c r="C2941" i="3"/>
  <c r="D2941" i="3" s="1"/>
  <c r="K2941" i="3" s="1"/>
  <c r="C2942" i="3"/>
  <c r="D2942" i="3" s="1"/>
  <c r="K2942" i="3" s="1"/>
  <c r="C2943" i="3"/>
  <c r="D2943" i="3" s="1"/>
  <c r="K2943" i="3" s="1"/>
  <c r="C2944" i="3"/>
  <c r="C2945" i="3"/>
  <c r="D2945" i="3" s="1"/>
  <c r="K2945" i="3" s="1"/>
  <c r="C2946" i="3"/>
  <c r="C2947" i="3"/>
  <c r="D2947" i="3" s="1"/>
  <c r="K2947" i="3" s="1"/>
  <c r="C2948" i="3"/>
  <c r="D2948" i="3" s="1"/>
  <c r="K2948" i="3" s="1"/>
  <c r="C2949" i="3"/>
  <c r="D2949" i="3" s="1"/>
  <c r="K2949" i="3" s="1"/>
  <c r="C2950" i="3"/>
  <c r="D2950" i="3" s="1"/>
  <c r="K2950" i="3" s="1"/>
  <c r="C2951" i="3"/>
  <c r="D2951" i="3" s="1"/>
  <c r="K2951" i="3" s="1"/>
  <c r="C2952" i="3"/>
  <c r="C2953" i="3"/>
  <c r="D2953" i="3" s="1"/>
  <c r="K2953" i="3" s="1"/>
  <c r="C2954" i="3"/>
  <c r="C2955" i="3"/>
  <c r="D2955" i="3" s="1"/>
  <c r="K2955" i="3" s="1"/>
  <c r="C2956" i="3"/>
  <c r="D2956" i="3" s="1"/>
  <c r="K2956" i="3" s="1"/>
  <c r="C2957" i="3"/>
  <c r="D2957" i="3" s="1"/>
  <c r="K2957" i="3" s="1"/>
  <c r="C2958" i="3"/>
  <c r="D2958" i="3" s="1"/>
  <c r="K2958" i="3" s="1"/>
  <c r="C2959" i="3"/>
  <c r="D2959" i="3" s="1"/>
  <c r="K2959" i="3" s="1"/>
  <c r="C2960" i="3"/>
  <c r="C2961" i="3"/>
  <c r="D2961" i="3" s="1"/>
  <c r="K2961" i="3" s="1"/>
  <c r="C2962" i="3"/>
  <c r="C2963" i="3"/>
  <c r="D2963" i="3" s="1"/>
  <c r="K2963" i="3" s="1"/>
  <c r="C2964" i="3"/>
  <c r="D2964" i="3" s="1"/>
  <c r="K2964" i="3" s="1"/>
  <c r="C2965" i="3"/>
  <c r="D2965" i="3" s="1"/>
  <c r="K2965" i="3" s="1"/>
  <c r="C2966" i="3"/>
  <c r="D2966" i="3" s="1"/>
  <c r="K2966" i="3" s="1"/>
  <c r="C2967" i="3"/>
  <c r="D2967" i="3" s="1"/>
  <c r="K2967" i="3" s="1"/>
  <c r="C2968" i="3"/>
  <c r="C2969" i="3"/>
  <c r="D2969" i="3" s="1"/>
  <c r="K2969" i="3" s="1"/>
  <c r="C2970" i="3"/>
  <c r="C2971" i="3"/>
  <c r="D2971" i="3" s="1"/>
  <c r="K2971" i="3" s="1"/>
  <c r="C2972" i="3"/>
  <c r="D2972" i="3" s="1"/>
  <c r="K2972" i="3" s="1"/>
  <c r="C2973" i="3"/>
  <c r="C2974" i="3"/>
  <c r="D2974" i="3" s="1"/>
  <c r="K2974" i="3" s="1"/>
  <c r="C2975" i="3"/>
  <c r="D2975" i="3" s="1"/>
  <c r="K2975" i="3" s="1"/>
  <c r="C2976" i="3"/>
  <c r="C2977" i="3"/>
  <c r="D2977" i="3" s="1"/>
  <c r="K2977" i="3" s="1"/>
  <c r="C2978" i="3"/>
  <c r="C2979" i="3"/>
  <c r="D2979" i="3" s="1"/>
  <c r="K2979" i="3" s="1"/>
  <c r="C2980" i="3"/>
  <c r="D2980" i="3" s="1"/>
  <c r="K2980" i="3" s="1"/>
  <c r="C2981" i="3"/>
  <c r="D2981" i="3" s="1"/>
  <c r="K2981" i="3" s="1"/>
  <c r="C2982" i="3"/>
  <c r="D2982" i="3" s="1"/>
  <c r="K2982" i="3" s="1"/>
  <c r="C2983" i="3"/>
  <c r="D2983" i="3" s="1"/>
  <c r="K2983" i="3" s="1"/>
  <c r="C2984" i="3"/>
  <c r="C2985" i="3"/>
  <c r="D2985" i="3" s="1"/>
  <c r="K2985" i="3" s="1"/>
  <c r="C2986" i="3"/>
  <c r="C2987" i="3"/>
  <c r="D2987" i="3" s="1"/>
  <c r="K2987" i="3" s="1"/>
  <c r="C2988" i="3"/>
  <c r="D2988" i="3" s="1"/>
  <c r="K2988" i="3" s="1"/>
  <c r="C2989" i="3"/>
  <c r="D2989" i="3" s="1"/>
  <c r="K2989" i="3" s="1"/>
  <c r="C2990" i="3"/>
  <c r="D2990" i="3" s="1"/>
  <c r="K2990" i="3" s="1"/>
  <c r="C2991" i="3"/>
  <c r="D2991" i="3" s="1"/>
  <c r="K2991" i="3" s="1"/>
  <c r="C2992" i="3"/>
  <c r="C2993" i="3"/>
  <c r="D2993" i="3" s="1"/>
  <c r="K2993" i="3" s="1"/>
  <c r="C2994" i="3"/>
  <c r="C2995" i="3"/>
  <c r="D2995" i="3" s="1"/>
  <c r="K2995" i="3" s="1"/>
  <c r="C2996" i="3"/>
  <c r="D2996" i="3" s="1"/>
  <c r="K2996" i="3" s="1"/>
  <c r="C2997" i="3"/>
  <c r="D2997" i="3" s="1"/>
  <c r="K2997" i="3" s="1"/>
  <c r="C2998" i="3"/>
  <c r="D2998" i="3" s="1"/>
  <c r="K2998" i="3" s="1"/>
  <c r="C2999" i="3"/>
  <c r="D2999" i="3" s="1"/>
  <c r="K2999" i="3" s="1"/>
  <c r="C3000" i="3"/>
  <c r="C3001" i="3"/>
  <c r="D3001" i="3" s="1"/>
  <c r="K3001" i="3" s="1"/>
  <c r="C3002" i="3"/>
  <c r="C3003" i="3"/>
  <c r="D3003" i="3" s="1"/>
  <c r="K3003" i="3" s="1"/>
  <c r="C3004" i="3"/>
  <c r="D3004" i="3" s="1"/>
  <c r="K3004" i="3" s="1"/>
  <c r="C3005" i="3"/>
  <c r="D3005" i="3" s="1"/>
  <c r="K3005" i="3" s="1"/>
  <c r="C3006" i="3"/>
  <c r="C3007" i="3"/>
  <c r="D3007" i="3" s="1"/>
  <c r="K3007" i="3" s="1"/>
  <c r="C3008" i="3"/>
  <c r="C3009" i="3"/>
  <c r="D3009" i="3" s="1"/>
  <c r="K3009" i="3" s="1"/>
  <c r="C3010" i="3"/>
  <c r="C3011" i="3"/>
  <c r="D3011" i="3" s="1"/>
  <c r="K3011" i="3" s="1"/>
  <c r="C3012" i="3"/>
  <c r="D3012" i="3" s="1"/>
  <c r="K3012" i="3" s="1"/>
  <c r="C3013" i="3"/>
  <c r="D3013" i="3" s="1"/>
  <c r="K3013" i="3" s="1"/>
  <c r="C3014" i="3"/>
  <c r="D3014" i="3" s="1"/>
  <c r="K3014" i="3" s="1"/>
  <c r="C3015" i="3"/>
  <c r="D3015" i="3" s="1"/>
  <c r="K3015" i="3" s="1"/>
  <c r="C3016" i="3"/>
  <c r="C3017" i="3"/>
  <c r="D3017" i="3" s="1"/>
  <c r="K3017" i="3" s="1"/>
  <c r="C3018" i="3"/>
  <c r="C3019" i="3"/>
  <c r="D3019" i="3" s="1"/>
  <c r="K3019" i="3" s="1"/>
  <c r="C3020" i="3"/>
  <c r="D3020" i="3" s="1"/>
  <c r="K3020" i="3" s="1"/>
  <c r="C3021" i="3"/>
  <c r="D3021" i="3" s="1"/>
  <c r="K3021" i="3" s="1"/>
  <c r="C3022" i="3"/>
  <c r="C3023" i="3"/>
  <c r="D3023" i="3" s="1"/>
  <c r="K3023" i="3" s="1"/>
  <c r="C3024" i="3"/>
  <c r="C3025" i="3"/>
  <c r="D3025" i="3" s="1"/>
  <c r="K3025" i="3" s="1"/>
  <c r="C3026" i="3"/>
  <c r="C3027" i="3"/>
  <c r="D3027" i="3" s="1"/>
  <c r="K3027" i="3" s="1"/>
  <c r="C3028" i="3"/>
  <c r="D3028" i="3" s="1"/>
  <c r="K3028" i="3" s="1"/>
  <c r="C3029" i="3"/>
  <c r="D3029" i="3" s="1"/>
  <c r="K3029" i="3" s="1"/>
  <c r="C3030" i="3"/>
  <c r="D3030" i="3" s="1"/>
  <c r="K3030" i="3" s="1"/>
  <c r="C3031" i="3"/>
  <c r="D3031" i="3" s="1"/>
  <c r="K3031" i="3" s="1"/>
  <c r="C3032" i="3"/>
  <c r="C3033" i="3"/>
  <c r="D3033" i="3" s="1"/>
  <c r="K3033" i="3" s="1"/>
  <c r="C3034" i="3"/>
  <c r="C3035" i="3"/>
  <c r="D3035" i="3" s="1"/>
  <c r="K3035" i="3" s="1"/>
  <c r="C3036" i="3"/>
  <c r="D3036" i="3" s="1"/>
  <c r="K3036" i="3" s="1"/>
  <c r="C3037" i="3"/>
  <c r="D3037" i="3" s="1"/>
  <c r="K3037" i="3" s="1"/>
  <c r="C3038" i="3"/>
  <c r="C3039" i="3"/>
  <c r="C3040" i="3"/>
  <c r="C3041" i="3"/>
  <c r="D3041" i="3" s="1"/>
  <c r="K3041" i="3" s="1"/>
  <c r="C3042" i="3"/>
  <c r="C3043" i="3"/>
  <c r="D3043" i="3" s="1"/>
  <c r="K3043" i="3" s="1"/>
  <c r="C3044" i="3"/>
  <c r="D3044" i="3" s="1"/>
  <c r="K3044" i="3" s="1"/>
  <c r="C3045" i="3"/>
  <c r="D3045" i="3" s="1"/>
  <c r="K3045" i="3" s="1"/>
  <c r="C3046" i="3"/>
  <c r="D3046" i="3" s="1"/>
  <c r="K3046" i="3" s="1"/>
  <c r="C3047" i="3"/>
  <c r="D3047" i="3" s="1"/>
  <c r="K3047" i="3" s="1"/>
  <c r="C3048" i="3"/>
  <c r="C3049" i="3"/>
  <c r="D3049" i="3" s="1"/>
  <c r="K3049" i="3" s="1"/>
  <c r="C3050" i="3"/>
  <c r="C3051" i="3"/>
  <c r="D3051" i="3" s="1"/>
  <c r="K3051" i="3" s="1"/>
  <c r="C3052" i="3"/>
  <c r="D3052" i="3" s="1"/>
  <c r="K3052" i="3" s="1"/>
  <c r="C3053" i="3"/>
  <c r="D3053" i="3" s="1"/>
  <c r="K3053" i="3" s="1"/>
  <c r="C3054" i="3"/>
  <c r="C3055" i="3"/>
  <c r="D3055" i="3" s="1"/>
  <c r="K3055" i="3" s="1"/>
  <c r="C3056" i="3"/>
  <c r="C3057" i="3"/>
  <c r="D3057" i="3" s="1"/>
  <c r="K3057" i="3" s="1"/>
  <c r="C3058" i="3"/>
  <c r="C3059" i="3"/>
  <c r="D3059" i="3" s="1"/>
  <c r="K3059" i="3" s="1"/>
  <c r="C3060" i="3"/>
  <c r="D3060" i="3" s="1"/>
  <c r="K3060" i="3" s="1"/>
  <c r="C3061" i="3"/>
  <c r="D3061" i="3" s="1"/>
  <c r="K3061" i="3" s="1"/>
  <c r="C3062" i="3"/>
  <c r="D3062" i="3" s="1"/>
  <c r="K3062" i="3" s="1"/>
  <c r="C3063" i="3"/>
  <c r="D3063" i="3" s="1"/>
  <c r="K3063" i="3" s="1"/>
  <c r="C3064" i="3"/>
  <c r="C3065" i="3"/>
  <c r="D3065" i="3" s="1"/>
  <c r="K3065" i="3" s="1"/>
  <c r="C3066" i="3"/>
  <c r="C3067" i="3"/>
  <c r="C3068" i="3"/>
  <c r="D3068" i="3" s="1"/>
  <c r="K3068" i="3" s="1"/>
  <c r="C3069" i="3"/>
  <c r="D3069" i="3" s="1"/>
  <c r="K3069" i="3" s="1"/>
  <c r="C3070" i="3"/>
  <c r="C3071" i="3"/>
  <c r="D3071" i="3" s="1"/>
  <c r="K3071" i="3" s="1"/>
  <c r="C3072" i="3"/>
  <c r="C3073" i="3"/>
  <c r="D3073" i="3" s="1"/>
  <c r="K3073" i="3" s="1"/>
  <c r="C3074" i="3"/>
  <c r="C3075" i="3"/>
  <c r="D3075" i="3" s="1"/>
  <c r="K3075" i="3" s="1"/>
  <c r="C3076" i="3"/>
  <c r="D3076" i="3" s="1"/>
  <c r="K3076" i="3" s="1"/>
  <c r="C3077" i="3"/>
  <c r="D3077" i="3" s="1"/>
  <c r="K3077" i="3" s="1"/>
  <c r="C3078" i="3"/>
  <c r="D3078" i="3" s="1"/>
  <c r="K3078" i="3" s="1"/>
  <c r="C3079" i="3"/>
  <c r="D3079" i="3" s="1"/>
  <c r="K3079" i="3" s="1"/>
  <c r="C3080" i="3"/>
  <c r="C3081" i="3"/>
  <c r="D3081" i="3" s="1"/>
  <c r="K3081" i="3" s="1"/>
  <c r="C3082" i="3"/>
  <c r="C3083" i="3"/>
  <c r="D3083" i="3" s="1"/>
  <c r="K3083" i="3" s="1"/>
  <c r="C3084" i="3"/>
  <c r="D3084" i="3" s="1"/>
  <c r="K3084" i="3" s="1"/>
  <c r="C3085" i="3"/>
  <c r="D3085" i="3" s="1"/>
  <c r="K3085" i="3" s="1"/>
  <c r="C3086" i="3"/>
  <c r="C3087" i="3"/>
  <c r="D3087" i="3" s="1"/>
  <c r="K3087" i="3" s="1"/>
  <c r="C3088" i="3"/>
  <c r="C3089" i="3"/>
  <c r="D3089" i="3" s="1"/>
  <c r="K3089" i="3" s="1"/>
  <c r="C3090" i="3"/>
  <c r="C3091" i="3"/>
  <c r="D3091" i="3" s="1"/>
  <c r="K3091" i="3" s="1"/>
  <c r="C3092" i="3"/>
  <c r="D3092" i="3" s="1"/>
  <c r="K3092" i="3" s="1"/>
  <c r="C3093" i="3"/>
  <c r="D3093" i="3" s="1"/>
  <c r="K3093" i="3" s="1"/>
  <c r="C3094" i="3"/>
  <c r="D3094" i="3" s="1"/>
  <c r="K3094" i="3" s="1"/>
  <c r="C3095" i="3"/>
  <c r="D3095" i="3" s="1"/>
  <c r="K3095" i="3" s="1"/>
  <c r="C3096" i="3"/>
  <c r="C3097" i="3"/>
  <c r="D3097" i="3" s="1"/>
  <c r="K3097" i="3" s="1"/>
  <c r="C3098" i="3"/>
  <c r="C3099" i="3"/>
  <c r="D3099" i="3" s="1"/>
  <c r="K3099" i="3" s="1"/>
  <c r="C3100" i="3"/>
  <c r="D3100" i="3" s="1"/>
  <c r="K3100" i="3" s="1"/>
  <c r="C3101" i="3"/>
  <c r="C3102" i="3"/>
  <c r="D3102" i="3" s="1"/>
  <c r="K3102" i="3" s="1"/>
  <c r="C3103" i="3"/>
  <c r="D3103" i="3" s="1"/>
  <c r="K3103" i="3" s="1"/>
  <c r="C3104" i="3"/>
  <c r="C3105" i="3"/>
  <c r="D3105" i="3" s="1"/>
  <c r="K3105" i="3" s="1"/>
  <c r="C3106" i="3"/>
  <c r="C3107" i="3"/>
  <c r="D3107" i="3" s="1"/>
  <c r="K3107" i="3" s="1"/>
  <c r="C3108" i="3"/>
  <c r="D3108" i="3" s="1"/>
  <c r="K3108" i="3" s="1"/>
  <c r="C3109" i="3"/>
  <c r="D3109" i="3" s="1"/>
  <c r="K3109" i="3" s="1"/>
  <c r="C3110" i="3"/>
  <c r="D3110" i="3" s="1"/>
  <c r="K3110" i="3" s="1"/>
  <c r="C3111" i="3"/>
  <c r="D3111" i="3" s="1"/>
  <c r="K3111" i="3" s="1"/>
  <c r="C3112" i="3"/>
  <c r="C3113" i="3"/>
  <c r="D3113" i="3" s="1"/>
  <c r="K3113" i="3" s="1"/>
  <c r="C3114" i="3"/>
  <c r="C3115" i="3"/>
  <c r="D3115" i="3" s="1"/>
  <c r="K3115" i="3" s="1"/>
  <c r="C3116" i="3"/>
  <c r="D3116" i="3" s="1"/>
  <c r="K3116" i="3" s="1"/>
  <c r="C3117" i="3"/>
  <c r="D3117" i="3" s="1"/>
  <c r="K3117" i="3" s="1"/>
  <c r="C3118" i="3"/>
  <c r="D3118" i="3" s="1"/>
  <c r="K3118" i="3" s="1"/>
  <c r="C3119" i="3"/>
  <c r="D3119" i="3" s="1"/>
  <c r="K3119" i="3" s="1"/>
  <c r="C3120" i="3"/>
  <c r="C3121" i="3"/>
  <c r="D3121" i="3" s="1"/>
  <c r="K3121" i="3" s="1"/>
  <c r="C3122" i="3"/>
  <c r="C3123" i="3"/>
  <c r="D3123" i="3" s="1"/>
  <c r="K3123" i="3" s="1"/>
  <c r="C3124" i="3"/>
  <c r="D3124" i="3" s="1"/>
  <c r="K3124" i="3" s="1"/>
  <c r="C3125" i="3"/>
  <c r="D3125" i="3" s="1"/>
  <c r="K3125" i="3" s="1"/>
  <c r="C3126" i="3"/>
  <c r="D3126" i="3" s="1"/>
  <c r="K3126" i="3" s="1"/>
  <c r="C3127" i="3"/>
  <c r="D3127" i="3" s="1"/>
  <c r="K3127" i="3" s="1"/>
  <c r="C3128" i="3"/>
  <c r="C3129" i="3"/>
  <c r="D3129" i="3" s="1"/>
  <c r="K3129" i="3" s="1"/>
  <c r="C3130" i="3"/>
  <c r="C3131" i="3"/>
  <c r="D3131" i="3" s="1"/>
  <c r="K3131" i="3" s="1"/>
  <c r="C3132" i="3"/>
  <c r="D3132" i="3" s="1"/>
  <c r="K3132" i="3" s="1"/>
  <c r="C3133" i="3"/>
  <c r="C3134" i="3"/>
  <c r="D3134" i="3" s="1"/>
  <c r="K3134" i="3" s="1"/>
  <c r="C3135" i="3"/>
  <c r="D3135" i="3" s="1"/>
  <c r="K3135" i="3" s="1"/>
  <c r="C3136" i="3"/>
  <c r="C3137" i="3"/>
  <c r="D3137" i="3" s="1"/>
  <c r="K3137" i="3" s="1"/>
  <c r="C3138" i="3"/>
  <c r="C3139" i="3"/>
  <c r="D3139" i="3" s="1"/>
  <c r="K3139" i="3" s="1"/>
  <c r="C3140" i="3"/>
  <c r="D3140" i="3" s="1"/>
  <c r="K3140" i="3" s="1"/>
  <c r="C3141" i="3"/>
  <c r="C3142" i="3"/>
  <c r="D3142" i="3" s="1"/>
  <c r="K3142" i="3" s="1"/>
  <c r="C3143" i="3"/>
  <c r="D3143" i="3" s="1"/>
  <c r="K3143" i="3" s="1"/>
  <c r="C3144" i="3"/>
  <c r="C3145" i="3"/>
  <c r="D3145" i="3" s="1"/>
  <c r="K3145" i="3" s="1"/>
  <c r="C3146" i="3"/>
  <c r="C3147" i="3"/>
  <c r="D3147" i="3" s="1"/>
  <c r="K3147" i="3" s="1"/>
  <c r="C3148" i="3"/>
  <c r="D3148" i="3" s="1"/>
  <c r="K3148" i="3" s="1"/>
  <c r="C3149" i="3"/>
  <c r="D3149" i="3" s="1"/>
  <c r="K3149" i="3" s="1"/>
  <c r="C3150" i="3"/>
  <c r="D3150" i="3" s="1"/>
  <c r="K3150" i="3" s="1"/>
  <c r="C3151" i="3"/>
  <c r="D3151" i="3" s="1"/>
  <c r="K3151" i="3" s="1"/>
  <c r="C3152" i="3"/>
  <c r="C3153" i="3"/>
  <c r="D3153" i="3" s="1"/>
  <c r="K3153" i="3" s="1"/>
  <c r="C3154" i="3"/>
  <c r="C3155" i="3"/>
  <c r="D3155" i="3" s="1"/>
  <c r="K3155" i="3" s="1"/>
  <c r="C3156" i="3"/>
  <c r="D3156" i="3" s="1"/>
  <c r="K3156" i="3" s="1"/>
  <c r="C3157" i="3"/>
  <c r="D3157" i="3" s="1"/>
  <c r="K3157" i="3" s="1"/>
  <c r="C3158" i="3"/>
  <c r="D3158" i="3" s="1"/>
  <c r="K3158" i="3" s="1"/>
  <c r="C3159" i="3"/>
  <c r="D3159" i="3" s="1"/>
  <c r="K3159" i="3" s="1"/>
  <c r="C3160" i="3"/>
  <c r="C3161" i="3"/>
  <c r="D3161" i="3" s="1"/>
  <c r="K3161" i="3" s="1"/>
  <c r="C3162" i="3"/>
  <c r="C3163" i="3"/>
  <c r="D3163" i="3" s="1"/>
  <c r="K3163" i="3" s="1"/>
  <c r="C3164" i="3"/>
  <c r="C3165" i="3"/>
  <c r="D3165" i="3" s="1"/>
  <c r="K3165" i="3" s="1"/>
  <c r="C3166" i="3"/>
  <c r="C3167" i="3"/>
  <c r="D3167" i="3" s="1"/>
  <c r="K3167" i="3" s="1"/>
  <c r="C3168" i="3"/>
  <c r="C3169" i="3"/>
  <c r="D3169" i="3" s="1"/>
  <c r="K3169" i="3" s="1"/>
  <c r="C3170" i="3"/>
  <c r="C3171" i="3"/>
  <c r="D3171" i="3" s="1"/>
  <c r="K3171" i="3" s="1"/>
  <c r="C3172" i="3"/>
  <c r="D3172" i="3" s="1"/>
  <c r="K3172" i="3" s="1"/>
  <c r="C3173" i="3"/>
  <c r="C3174" i="3"/>
  <c r="D3174" i="3" s="1"/>
  <c r="K3174" i="3" s="1"/>
  <c r="C3175" i="3"/>
  <c r="D3175" i="3" s="1"/>
  <c r="K3175" i="3" s="1"/>
  <c r="C3176" i="3"/>
  <c r="C3177" i="3"/>
  <c r="D3177" i="3" s="1"/>
  <c r="K3177" i="3" s="1"/>
  <c r="C3178" i="3"/>
  <c r="C3179" i="3"/>
  <c r="D3179" i="3" s="1"/>
  <c r="K3179" i="3" s="1"/>
  <c r="C3180" i="3"/>
  <c r="D3180" i="3" s="1"/>
  <c r="K3180" i="3" s="1"/>
  <c r="C3181" i="3"/>
  <c r="D3181" i="3" s="1"/>
  <c r="K3181" i="3" s="1"/>
  <c r="C3182" i="3"/>
  <c r="C3183" i="3"/>
  <c r="D3183" i="3" s="1"/>
  <c r="K3183" i="3" s="1"/>
  <c r="C3184" i="3"/>
  <c r="C3185" i="3"/>
  <c r="D3185" i="3" s="1"/>
  <c r="K3185" i="3" s="1"/>
  <c r="C3186" i="3"/>
  <c r="C3187" i="3"/>
  <c r="D3187" i="3" s="1"/>
  <c r="K3187" i="3" s="1"/>
  <c r="C3188" i="3"/>
  <c r="D3188" i="3" s="1"/>
  <c r="K3188" i="3" s="1"/>
  <c r="C3189" i="3"/>
  <c r="D3189" i="3" s="1"/>
  <c r="K3189" i="3" s="1"/>
  <c r="C3190" i="3"/>
  <c r="D3190" i="3" s="1"/>
  <c r="K3190" i="3" s="1"/>
  <c r="C3191" i="3"/>
  <c r="D3191" i="3" s="1"/>
  <c r="K3191" i="3" s="1"/>
  <c r="C3192" i="3"/>
  <c r="C3193" i="3"/>
  <c r="D3193" i="3" s="1"/>
  <c r="K3193" i="3" s="1"/>
  <c r="C3194" i="3"/>
  <c r="C3195" i="3"/>
  <c r="D3195" i="3" s="1"/>
  <c r="K3195" i="3" s="1"/>
  <c r="C3196" i="3"/>
  <c r="D3196" i="3" s="1"/>
  <c r="K3196" i="3" s="1"/>
  <c r="C3197" i="3"/>
  <c r="D3197" i="3" s="1"/>
  <c r="K3197" i="3" s="1"/>
  <c r="C3198" i="3"/>
  <c r="C3199" i="3"/>
  <c r="D3199" i="3" s="1"/>
  <c r="K3199" i="3" s="1"/>
  <c r="C3200" i="3"/>
  <c r="C3201" i="3"/>
  <c r="D3201" i="3" s="1"/>
  <c r="K3201" i="3" s="1"/>
  <c r="C3202" i="3"/>
  <c r="C3203" i="3"/>
  <c r="D3203" i="3" s="1"/>
  <c r="K3203" i="3" s="1"/>
  <c r="C3204" i="3"/>
  <c r="D3204" i="3" s="1"/>
  <c r="K3204" i="3" s="1"/>
  <c r="C3205" i="3"/>
  <c r="D3205" i="3" s="1"/>
  <c r="K3205" i="3" s="1"/>
  <c r="C3206" i="3"/>
  <c r="D3206" i="3" s="1"/>
  <c r="K3206" i="3" s="1"/>
  <c r="C3207" i="3"/>
  <c r="D3207" i="3" s="1"/>
  <c r="K3207" i="3" s="1"/>
  <c r="C3208" i="3"/>
  <c r="C3209" i="3"/>
  <c r="D3209" i="3" s="1"/>
  <c r="K3209" i="3" s="1"/>
  <c r="C3210" i="3"/>
  <c r="C3211" i="3"/>
  <c r="D3211" i="3" s="1"/>
  <c r="K3211" i="3" s="1"/>
  <c r="C3212" i="3"/>
  <c r="D3212" i="3" s="1"/>
  <c r="K3212" i="3" s="1"/>
  <c r="C3213" i="3"/>
  <c r="D3213" i="3" s="1"/>
  <c r="K3213" i="3" s="1"/>
  <c r="C3214" i="3"/>
  <c r="C3215" i="3"/>
  <c r="D3215" i="3" s="1"/>
  <c r="K3215" i="3" s="1"/>
  <c r="C3216" i="3"/>
  <c r="C3217" i="3"/>
  <c r="D3217" i="3" s="1"/>
  <c r="K3217" i="3" s="1"/>
  <c r="C3218" i="3"/>
  <c r="C3219" i="3"/>
  <c r="D3219" i="3" s="1"/>
  <c r="K3219" i="3" s="1"/>
  <c r="C3220" i="3"/>
  <c r="D3220" i="3" s="1"/>
  <c r="K3220" i="3" s="1"/>
  <c r="C3221" i="3"/>
  <c r="D3221" i="3" s="1"/>
  <c r="K3221" i="3" s="1"/>
  <c r="C3222" i="3"/>
  <c r="D3222" i="3" s="1"/>
  <c r="K3222" i="3" s="1"/>
  <c r="C3223" i="3"/>
  <c r="D3223" i="3" s="1"/>
  <c r="K3223" i="3" s="1"/>
  <c r="C3224" i="3"/>
  <c r="C3225" i="3"/>
  <c r="D3225" i="3" s="1"/>
  <c r="K3225" i="3" s="1"/>
  <c r="C3226" i="3"/>
  <c r="C3227" i="3"/>
  <c r="C3228" i="3"/>
  <c r="D3228" i="3" s="1"/>
  <c r="K3228" i="3" s="1"/>
  <c r="C3229" i="3"/>
  <c r="C3230" i="3"/>
  <c r="D3230" i="3" s="1"/>
  <c r="K3230" i="3" s="1"/>
  <c r="C3231" i="3"/>
  <c r="D3231" i="3" s="1"/>
  <c r="K3231" i="3" s="1"/>
  <c r="C3232" i="3"/>
  <c r="C3233" i="3"/>
  <c r="D3233" i="3" s="1"/>
  <c r="K3233" i="3" s="1"/>
  <c r="C3234" i="3"/>
  <c r="C3235" i="3"/>
  <c r="D3235" i="3" s="1"/>
  <c r="K3235" i="3" s="1"/>
  <c r="C3236" i="3"/>
  <c r="D3236" i="3" s="1"/>
  <c r="K3236" i="3" s="1"/>
  <c r="C3237" i="3"/>
  <c r="D3237" i="3" s="1"/>
  <c r="K3237" i="3" s="1"/>
  <c r="C3238" i="3"/>
  <c r="D3238" i="3" s="1"/>
  <c r="K3238" i="3" s="1"/>
  <c r="C3239" i="3"/>
  <c r="D3239" i="3" s="1"/>
  <c r="K3239" i="3" s="1"/>
  <c r="C3240" i="3"/>
  <c r="C3241" i="3"/>
  <c r="D3241" i="3" s="1"/>
  <c r="K3241" i="3" s="1"/>
  <c r="C3242" i="3"/>
  <c r="C3243" i="3"/>
  <c r="D3243" i="3" s="1"/>
  <c r="K3243" i="3" s="1"/>
  <c r="C3244" i="3"/>
  <c r="D3244" i="3" s="1"/>
  <c r="K3244" i="3" s="1"/>
  <c r="C3245" i="3"/>
  <c r="D3245" i="3" s="1"/>
  <c r="K3245" i="3" s="1"/>
  <c r="C3246" i="3"/>
  <c r="D3246" i="3" s="1"/>
  <c r="K3246" i="3" s="1"/>
  <c r="C3247" i="3"/>
  <c r="D3247" i="3" s="1"/>
  <c r="K3247" i="3" s="1"/>
  <c r="C3248" i="3"/>
  <c r="C3249" i="3"/>
  <c r="D3249" i="3" s="1"/>
  <c r="K3249" i="3" s="1"/>
  <c r="C3250" i="3"/>
  <c r="C3251" i="3"/>
  <c r="D3251" i="3" s="1"/>
  <c r="K3251" i="3" s="1"/>
  <c r="C3252" i="3"/>
  <c r="D3252" i="3" s="1"/>
  <c r="K3252" i="3" s="1"/>
  <c r="C3253" i="3"/>
  <c r="D3253" i="3" s="1"/>
  <c r="K3253" i="3" s="1"/>
  <c r="C3254" i="3"/>
  <c r="D3254" i="3" s="1"/>
  <c r="K3254" i="3" s="1"/>
  <c r="C3255" i="3"/>
  <c r="D3255" i="3" s="1"/>
  <c r="K3255" i="3" s="1"/>
  <c r="C3256" i="3"/>
  <c r="C3257" i="3"/>
  <c r="D3257" i="3" s="1"/>
  <c r="K3257" i="3" s="1"/>
  <c r="C3258" i="3"/>
  <c r="C3259" i="3"/>
  <c r="D3259" i="3" s="1"/>
  <c r="K3259" i="3" s="1"/>
  <c r="C3260" i="3"/>
  <c r="D3260" i="3" s="1"/>
  <c r="K3260" i="3" s="1"/>
  <c r="C3261" i="3"/>
  <c r="D3261" i="3" s="1"/>
  <c r="K3261" i="3" s="1"/>
  <c r="C3262" i="3"/>
  <c r="D3262" i="3" s="1"/>
  <c r="K3262" i="3" s="1"/>
  <c r="C3263" i="3"/>
  <c r="D3263" i="3" s="1"/>
  <c r="K3263" i="3" s="1"/>
  <c r="C3264" i="3"/>
  <c r="C3265" i="3"/>
  <c r="D3265" i="3" s="1"/>
  <c r="K3265" i="3" s="1"/>
  <c r="C3266" i="3"/>
  <c r="C3267" i="3"/>
  <c r="D3267" i="3" s="1"/>
  <c r="K3267" i="3" s="1"/>
  <c r="C3268" i="3"/>
  <c r="D3268" i="3" s="1"/>
  <c r="K3268" i="3" s="1"/>
  <c r="C3269" i="3"/>
  <c r="D3269" i="3" s="1"/>
  <c r="K3269" i="3" s="1"/>
  <c r="C3270" i="3"/>
  <c r="D3270" i="3" s="1"/>
  <c r="K3270" i="3" s="1"/>
  <c r="C3271" i="3"/>
  <c r="D3271" i="3" s="1"/>
  <c r="K3271" i="3" s="1"/>
  <c r="C3272" i="3"/>
  <c r="C3273" i="3"/>
  <c r="D3273" i="3" s="1"/>
  <c r="K3273" i="3" s="1"/>
  <c r="C3274" i="3"/>
  <c r="C3275" i="3"/>
  <c r="D3275" i="3" s="1"/>
  <c r="K3275" i="3" s="1"/>
  <c r="C3276" i="3"/>
  <c r="D3276" i="3" s="1"/>
  <c r="K3276" i="3" s="1"/>
  <c r="C3277" i="3"/>
  <c r="D3277" i="3" s="1"/>
  <c r="K3277" i="3" s="1"/>
  <c r="C3278" i="3"/>
  <c r="D3278" i="3" s="1"/>
  <c r="K3278" i="3" s="1"/>
  <c r="C3279" i="3"/>
  <c r="D3279" i="3" s="1"/>
  <c r="K3279" i="3" s="1"/>
  <c r="C3280" i="3"/>
  <c r="C3281" i="3"/>
  <c r="D3281" i="3" s="1"/>
  <c r="K3281" i="3" s="1"/>
  <c r="C3282" i="3"/>
  <c r="C3283" i="3"/>
  <c r="D3283" i="3" s="1"/>
  <c r="K3283" i="3" s="1"/>
  <c r="C3284" i="3"/>
  <c r="D3284" i="3" s="1"/>
  <c r="K3284" i="3" s="1"/>
  <c r="C3285" i="3"/>
  <c r="D3285" i="3" s="1"/>
  <c r="K3285" i="3" s="1"/>
  <c r="C3286" i="3"/>
  <c r="D3286" i="3" s="1"/>
  <c r="K3286" i="3" s="1"/>
  <c r="C3287" i="3"/>
  <c r="D3287" i="3" s="1"/>
  <c r="K3287" i="3" s="1"/>
  <c r="C3288" i="3"/>
  <c r="C3289" i="3"/>
  <c r="D3289" i="3" s="1"/>
  <c r="K3289" i="3" s="1"/>
  <c r="C3290" i="3"/>
  <c r="C3291" i="3"/>
  <c r="D3291" i="3" s="1"/>
  <c r="K3291" i="3" s="1"/>
  <c r="C3292" i="3"/>
  <c r="D3292" i="3" s="1"/>
  <c r="K3292" i="3" s="1"/>
  <c r="C3293" i="3"/>
  <c r="D3293" i="3" s="1"/>
  <c r="K3293" i="3" s="1"/>
  <c r="C3294" i="3"/>
  <c r="D3294" i="3" s="1"/>
  <c r="K3294" i="3" s="1"/>
  <c r="C3295" i="3"/>
  <c r="D3295" i="3" s="1"/>
  <c r="K3295" i="3" s="1"/>
  <c r="C3296" i="3"/>
  <c r="C3297" i="3"/>
  <c r="D3297" i="3" s="1"/>
  <c r="K3297" i="3" s="1"/>
  <c r="C3298" i="3"/>
  <c r="C3299" i="3"/>
  <c r="D3299" i="3" s="1"/>
  <c r="K3299" i="3" s="1"/>
  <c r="C3300" i="3"/>
  <c r="D3300" i="3" s="1"/>
  <c r="K3300" i="3" s="1"/>
  <c r="C3301" i="3"/>
  <c r="D3301" i="3" s="1"/>
  <c r="K3301" i="3" s="1"/>
  <c r="C3302" i="3"/>
  <c r="D3302" i="3" s="1"/>
  <c r="K3302" i="3" s="1"/>
  <c r="C3303" i="3"/>
  <c r="D3303" i="3" s="1"/>
  <c r="K3303" i="3" s="1"/>
  <c r="C3304" i="3"/>
  <c r="C3305" i="3"/>
  <c r="D3305" i="3" s="1"/>
  <c r="K3305" i="3" s="1"/>
  <c r="C3306" i="3"/>
  <c r="C3307" i="3"/>
  <c r="D3307" i="3" s="1"/>
  <c r="K3307" i="3" s="1"/>
  <c r="C3308" i="3"/>
  <c r="D3308" i="3" s="1"/>
  <c r="K3308" i="3" s="1"/>
  <c r="C3309" i="3"/>
  <c r="D3309" i="3" s="1"/>
  <c r="K3309" i="3" s="1"/>
  <c r="C3310" i="3"/>
  <c r="D3310" i="3" s="1"/>
  <c r="K3310" i="3" s="1"/>
  <c r="C3311" i="3"/>
  <c r="D3311" i="3" s="1"/>
  <c r="K3311" i="3" s="1"/>
  <c r="C3312" i="3"/>
  <c r="C3313" i="3"/>
  <c r="D3313" i="3" s="1"/>
  <c r="K3313" i="3" s="1"/>
  <c r="C3314" i="3"/>
  <c r="C3315" i="3"/>
  <c r="D3315" i="3" s="1"/>
  <c r="K3315" i="3" s="1"/>
  <c r="C3316" i="3"/>
  <c r="D3316" i="3" s="1"/>
  <c r="K3316" i="3" s="1"/>
  <c r="C3317" i="3"/>
  <c r="D3317" i="3" s="1"/>
  <c r="K3317" i="3" s="1"/>
  <c r="C3318" i="3"/>
  <c r="C3319" i="3"/>
  <c r="D3319" i="3" s="1"/>
  <c r="K3319" i="3" s="1"/>
  <c r="C3320" i="3"/>
  <c r="C3321" i="3"/>
  <c r="D3321" i="3" s="1"/>
  <c r="K3321" i="3" s="1"/>
  <c r="C3322" i="3"/>
  <c r="C3323" i="3"/>
  <c r="D3323" i="3" s="1"/>
  <c r="K3323" i="3" s="1"/>
  <c r="C3324" i="3"/>
  <c r="D3324" i="3" s="1"/>
  <c r="K3324" i="3" s="1"/>
  <c r="C3325" i="3"/>
  <c r="C3326" i="3"/>
  <c r="D3326" i="3" s="1"/>
  <c r="K3326" i="3" s="1"/>
  <c r="C3327" i="3"/>
  <c r="D3327" i="3" s="1"/>
  <c r="K3327" i="3" s="1"/>
  <c r="C3328" i="3"/>
  <c r="C3329" i="3"/>
  <c r="D3329" i="3" s="1"/>
  <c r="K3329" i="3" s="1"/>
  <c r="C3330" i="3"/>
  <c r="C3331" i="3"/>
  <c r="D3331" i="3" s="1"/>
  <c r="K3331" i="3" s="1"/>
  <c r="C3332" i="3"/>
  <c r="D3332" i="3" s="1"/>
  <c r="K3332" i="3" s="1"/>
  <c r="C3333" i="3"/>
  <c r="D3333" i="3" s="1"/>
  <c r="K3333" i="3" s="1"/>
  <c r="C3334" i="3"/>
  <c r="C3335" i="3"/>
  <c r="D3335" i="3" s="1"/>
  <c r="K3335" i="3" s="1"/>
  <c r="C3336" i="3"/>
  <c r="C3337" i="3"/>
  <c r="D3337" i="3" s="1"/>
  <c r="K3337" i="3" s="1"/>
  <c r="C3338" i="3"/>
  <c r="C3339" i="3"/>
  <c r="D3339" i="3" s="1"/>
  <c r="K3339" i="3" s="1"/>
  <c r="C3340" i="3"/>
  <c r="D3340" i="3" s="1"/>
  <c r="K3340" i="3" s="1"/>
  <c r="C3341" i="3"/>
  <c r="D3341" i="3" s="1"/>
  <c r="K3341" i="3" s="1"/>
  <c r="C3342" i="3"/>
  <c r="D3342" i="3" s="1"/>
  <c r="K3342" i="3" s="1"/>
  <c r="C3343" i="3"/>
  <c r="D3343" i="3" s="1"/>
  <c r="K3343" i="3" s="1"/>
  <c r="C3344" i="3"/>
  <c r="C3345" i="3"/>
  <c r="D3345" i="3" s="1"/>
  <c r="K3345" i="3" s="1"/>
  <c r="C3346" i="3"/>
  <c r="C3347" i="3"/>
  <c r="D3347" i="3" s="1"/>
  <c r="K3347" i="3" s="1"/>
  <c r="C3348" i="3"/>
  <c r="D3348" i="3" s="1"/>
  <c r="K3348" i="3" s="1"/>
  <c r="C3349" i="3"/>
  <c r="D3349" i="3" s="1"/>
  <c r="K3349" i="3" s="1"/>
  <c r="C3350" i="3"/>
  <c r="C3351" i="3"/>
  <c r="D3351" i="3" s="1"/>
  <c r="K3351" i="3" s="1"/>
  <c r="C3352" i="3"/>
  <c r="C3353" i="3"/>
  <c r="D3353" i="3" s="1"/>
  <c r="K3353" i="3" s="1"/>
  <c r="C3354" i="3"/>
  <c r="C3355" i="3"/>
  <c r="D3355" i="3" s="1"/>
  <c r="K3355" i="3" s="1"/>
  <c r="C3356" i="3"/>
  <c r="D3356" i="3" s="1"/>
  <c r="K3356" i="3" s="1"/>
  <c r="C3357" i="3"/>
  <c r="D3357" i="3" s="1"/>
  <c r="K3357" i="3" s="1"/>
  <c r="C3358" i="3"/>
  <c r="D3358" i="3" s="1"/>
  <c r="K3358" i="3" s="1"/>
  <c r="C3359" i="3"/>
  <c r="D3359" i="3" s="1"/>
  <c r="K3359" i="3" s="1"/>
  <c r="C3360" i="3"/>
  <c r="C3361" i="3"/>
  <c r="D3361" i="3" s="1"/>
  <c r="K3361" i="3" s="1"/>
  <c r="C3362" i="3"/>
  <c r="C3363" i="3"/>
  <c r="D3363" i="3" s="1"/>
  <c r="K3363" i="3" s="1"/>
  <c r="C3364" i="3"/>
  <c r="D3364" i="3" s="1"/>
  <c r="K3364" i="3" s="1"/>
  <c r="C3365" i="3"/>
  <c r="C3366" i="3"/>
  <c r="D3366" i="3" s="1"/>
  <c r="K3366" i="3" s="1"/>
  <c r="C3367" i="3"/>
  <c r="D3367" i="3" s="1"/>
  <c r="K3367" i="3" s="1"/>
  <c r="C3368" i="3"/>
  <c r="C3369" i="3"/>
  <c r="D3369" i="3" s="1"/>
  <c r="K3369" i="3" s="1"/>
  <c r="C3370" i="3"/>
  <c r="C3371" i="3"/>
  <c r="D3371" i="3" s="1"/>
  <c r="K3371" i="3" s="1"/>
  <c r="C3372" i="3"/>
  <c r="D3372" i="3" s="1"/>
  <c r="K3372" i="3" s="1"/>
  <c r="C3373" i="3"/>
  <c r="D3373" i="3" s="1"/>
  <c r="K3373" i="3" s="1"/>
  <c r="C3374" i="3"/>
  <c r="D3374" i="3" s="1"/>
  <c r="K3374" i="3" s="1"/>
  <c r="C3375" i="3"/>
  <c r="D3375" i="3" s="1"/>
  <c r="K3375" i="3" s="1"/>
  <c r="C3376" i="3"/>
  <c r="C3377" i="3"/>
  <c r="D3377" i="3" s="1"/>
  <c r="K3377" i="3" s="1"/>
  <c r="C3378" i="3"/>
  <c r="C3379" i="3"/>
  <c r="D3379" i="3" s="1"/>
  <c r="K3379" i="3" s="1"/>
  <c r="C3380" i="3"/>
  <c r="D3380" i="3" s="1"/>
  <c r="K3380" i="3" s="1"/>
  <c r="C3381" i="3"/>
  <c r="D3381" i="3" s="1"/>
  <c r="K3381" i="3" s="1"/>
  <c r="C3382" i="3"/>
  <c r="D3382" i="3" s="1"/>
  <c r="K3382" i="3" s="1"/>
  <c r="C3383" i="3"/>
  <c r="D3383" i="3" s="1"/>
  <c r="K3383" i="3" s="1"/>
  <c r="C3384" i="3"/>
  <c r="C3385" i="3"/>
  <c r="D3385" i="3" s="1"/>
  <c r="K3385" i="3" s="1"/>
  <c r="C3386" i="3"/>
  <c r="C3387" i="3"/>
  <c r="D3387" i="3" s="1"/>
  <c r="K3387" i="3" s="1"/>
  <c r="C3388" i="3"/>
  <c r="D3388" i="3" s="1"/>
  <c r="K3388" i="3" s="1"/>
  <c r="C3389" i="3"/>
  <c r="D3389" i="3" s="1"/>
  <c r="K3389" i="3" s="1"/>
  <c r="C3390" i="3"/>
  <c r="C3391" i="3"/>
  <c r="D3391" i="3" s="1"/>
  <c r="K3391" i="3" s="1"/>
  <c r="C3392" i="3"/>
  <c r="C3393" i="3"/>
  <c r="D3393" i="3" s="1"/>
  <c r="K3393" i="3" s="1"/>
  <c r="C3394" i="3"/>
  <c r="C3395" i="3"/>
  <c r="D3395" i="3" s="1"/>
  <c r="K3395" i="3" s="1"/>
  <c r="C3396" i="3"/>
  <c r="D3396" i="3" s="1"/>
  <c r="K3396" i="3" s="1"/>
  <c r="C3397" i="3"/>
  <c r="D3397" i="3" s="1"/>
  <c r="K3397" i="3" s="1"/>
  <c r="C3398" i="3"/>
  <c r="D3398" i="3" s="1"/>
  <c r="K3398" i="3" s="1"/>
  <c r="C3399" i="3"/>
  <c r="D3399" i="3" s="1"/>
  <c r="K3399" i="3" s="1"/>
  <c r="C3400" i="3"/>
  <c r="C3401" i="3"/>
  <c r="D3401" i="3" s="1"/>
  <c r="K3401" i="3" s="1"/>
  <c r="C3402" i="3"/>
  <c r="C3403" i="3"/>
  <c r="C3404" i="3"/>
  <c r="D3404" i="3" s="1"/>
  <c r="K3404" i="3" s="1"/>
  <c r="C3405" i="3"/>
  <c r="D3405" i="3" s="1"/>
  <c r="K3405" i="3" s="1"/>
  <c r="C3406" i="3"/>
  <c r="C3407" i="3"/>
  <c r="D3407" i="3" s="1"/>
  <c r="K3407" i="3" s="1"/>
  <c r="C3408" i="3"/>
  <c r="C3409" i="3"/>
  <c r="D3409" i="3" s="1"/>
  <c r="K3409" i="3" s="1"/>
  <c r="C3410" i="3"/>
  <c r="C3411" i="3"/>
  <c r="D3411" i="3" s="1"/>
  <c r="K3411" i="3" s="1"/>
  <c r="C3412" i="3"/>
  <c r="D3412" i="3" s="1"/>
  <c r="K3412" i="3" s="1"/>
  <c r="C3413" i="3"/>
  <c r="D3413" i="3" s="1"/>
  <c r="K3413" i="3" s="1"/>
  <c r="C3414" i="3"/>
  <c r="D3414" i="3" s="1"/>
  <c r="K3414" i="3" s="1"/>
  <c r="C3415" i="3"/>
  <c r="D3415" i="3" s="1"/>
  <c r="K3415" i="3" s="1"/>
  <c r="C3416" i="3"/>
  <c r="C3417" i="3"/>
  <c r="D3417" i="3" s="1"/>
  <c r="K3417" i="3" s="1"/>
  <c r="C3418" i="3"/>
  <c r="C3419" i="3"/>
  <c r="D3419" i="3" s="1"/>
  <c r="K3419" i="3" s="1"/>
  <c r="C3420" i="3"/>
  <c r="D3420" i="3" s="1"/>
  <c r="K3420" i="3" s="1"/>
  <c r="C3421" i="3"/>
  <c r="C3422" i="3"/>
  <c r="D3422" i="3" s="1"/>
  <c r="K3422" i="3" s="1"/>
  <c r="C3423" i="3"/>
  <c r="D3423" i="3" s="1"/>
  <c r="K3423" i="3" s="1"/>
  <c r="C3424" i="3"/>
  <c r="C3425" i="3"/>
  <c r="D3425" i="3" s="1"/>
  <c r="K3425" i="3" s="1"/>
  <c r="C3426" i="3"/>
  <c r="C3427" i="3"/>
  <c r="D3427" i="3" s="1"/>
  <c r="K3427" i="3" s="1"/>
  <c r="C3428" i="3"/>
  <c r="D3428" i="3" s="1"/>
  <c r="K3428" i="3" s="1"/>
  <c r="C3429" i="3"/>
  <c r="D3429" i="3" s="1"/>
  <c r="K3429" i="3" s="1"/>
  <c r="C3430" i="3"/>
  <c r="D3430" i="3" s="1"/>
  <c r="K3430" i="3" s="1"/>
  <c r="C3431" i="3"/>
  <c r="D3431" i="3" s="1"/>
  <c r="K3431" i="3" s="1"/>
  <c r="C3432" i="3"/>
  <c r="C3433" i="3"/>
  <c r="D3433" i="3" s="1"/>
  <c r="K3433" i="3" s="1"/>
  <c r="C3434" i="3"/>
  <c r="C3435" i="3"/>
  <c r="D3435" i="3" s="1"/>
  <c r="K3435" i="3" s="1"/>
  <c r="C3436" i="3"/>
  <c r="D3436" i="3" s="1"/>
  <c r="K3436" i="3" s="1"/>
  <c r="C3437" i="3"/>
  <c r="D3437" i="3" s="1"/>
  <c r="K3437" i="3" s="1"/>
  <c r="C3438" i="3"/>
  <c r="D3438" i="3" s="1"/>
  <c r="K3438" i="3" s="1"/>
  <c r="C3439" i="3"/>
  <c r="D3439" i="3" s="1"/>
  <c r="K3439" i="3" s="1"/>
  <c r="C3440" i="3"/>
  <c r="C3441" i="3"/>
  <c r="D3441" i="3" s="1"/>
  <c r="K3441" i="3" s="1"/>
  <c r="C3442" i="3"/>
  <c r="C3443" i="3"/>
  <c r="D3443" i="3" s="1"/>
  <c r="K3443" i="3" s="1"/>
  <c r="C3444" i="3"/>
  <c r="D3444" i="3" s="1"/>
  <c r="K3444" i="3" s="1"/>
  <c r="C3445" i="3"/>
  <c r="D3445" i="3" s="1"/>
  <c r="K3445" i="3" s="1"/>
  <c r="C3446" i="3"/>
  <c r="C3447" i="3"/>
  <c r="D3447" i="3" s="1"/>
  <c r="K3447" i="3" s="1"/>
  <c r="C3448" i="3"/>
  <c r="C3449" i="3"/>
  <c r="D3449" i="3" s="1"/>
  <c r="K3449" i="3" s="1"/>
  <c r="C3450" i="3"/>
  <c r="C3451" i="3"/>
  <c r="D3451" i="3" s="1"/>
  <c r="K3451" i="3" s="1"/>
  <c r="C3452" i="3"/>
  <c r="D3452" i="3" s="1"/>
  <c r="K3452" i="3" s="1"/>
  <c r="C3453" i="3"/>
  <c r="D3453" i="3" s="1"/>
  <c r="K3453" i="3" s="1"/>
  <c r="C3454" i="3"/>
  <c r="D3454" i="3" s="1"/>
  <c r="K3454" i="3" s="1"/>
  <c r="C3455" i="3"/>
  <c r="D3455" i="3" s="1"/>
  <c r="K3455" i="3" s="1"/>
  <c r="C3456" i="3"/>
  <c r="C3457" i="3"/>
  <c r="D3457" i="3" s="1"/>
  <c r="K3457" i="3" s="1"/>
  <c r="C3458" i="3"/>
  <c r="C3459" i="3"/>
  <c r="D3459" i="3" s="1"/>
  <c r="K3459" i="3" s="1"/>
  <c r="C3460" i="3"/>
  <c r="D3460" i="3" s="1"/>
  <c r="K3460" i="3" s="1"/>
  <c r="C3461" i="3"/>
  <c r="D3461" i="3" s="1"/>
  <c r="K3461" i="3" s="1"/>
  <c r="C3462" i="3"/>
  <c r="D3462" i="3" s="1"/>
  <c r="K3462" i="3" s="1"/>
  <c r="C3463" i="3"/>
  <c r="D3463" i="3" s="1"/>
  <c r="K3463" i="3" s="1"/>
  <c r="C3464" i="3"/>
  <c r="C3465" i="3"/>
  <c r="D3465" i="3" s="1"/>
  <c r="K3465" i="3" s="1"/>
  <c r="C3466" i="3"/>
  <c r="C3467" i="3"/>
  <c r="D3467" i="3" s="1"/>
  <c r="K3467" i="3" s="1"/>
  <c r="C3468" i="3"/>
  <c r="D3468" i="3" s="1"/>
  <c r="K3468" i="3" s="1"/>
  <c r="C3469" i="3"/>
  <c r="D3469" i="3" s="1"/>
  <c r="K3469" i="3" s="1"/>
  <c r="C3470" i="3"/>
  <c r="D3470" i="3" s="1"/>
  <c r="K3470" i="3" s="1"/>
  <c r="C3471" i="3"/>
  <c r="D3471" i="3" s="1"/>
  <c r="K3471" i="3" s="1"/>
  <c r="C3472" i="3"/>
  <c r="C3473" i="3"/>
  <c r="D3473" i="3" s="1"/>
  <c r="K3473" i="3" s="1"/>
  <c r="C3474" i="3"/>
  <c r="C3475" i="3"/>
  <c r="D3475" i="3" s="1"/>
  <c r="K3475" i="3" s="1"/>
  <c r="C3476" i="3"/>
  <c r="D3476" i="3" s="1"/>
  <c r="K3476" i="3" s="1"/>
  <c r="C3477" i="3"/>
  <c r="D3477" i="3" s="1"/>
  <c r="K3477" i="3" s="1"/>
  <c r="C3478" i="3"/>
  <c r="D3478" i="3" s="1"/>
  <c r="K3478" i="3" s="1"/>
  <c r="C3479" i="3"/>
  <c r="D3479" i="3" s="1"/>
  <c r="K3479" i="3" s="1"/>
  <c r="C3480" i="3"/>
  <c r="C3481" i="3"/>
  <c r="D3481" i="3" s="1"/>
  <c r="K3481" i="3" s="1"/>
  <c r="C3482" i="3"/>
  <c r="C3483" i="3"/>
  <c r="D3483" i="3" s="1"/>
  <c r="K3483" i="3" s="1"/>
  <c r="C3484" i="3"/>
  <c r="D3484" i="3" s="1"/>
  <c r="K3484" i="3" s="1"/>
  <c r="C3485" i="3"/>
  <c r="C3486" i="3"/>
  <c r="D3486" i="3" s="1"/>
  <c r="K3486" i="3" s="1"/>
  <c r="C3487" i="3"/>
  <c r="D3487" i="3" s="1"/>
  <c r="K3487" i="3" s="1"/>
  <c r="C3488" i="3"/>
  <c r="C3489" i="3"/>
  <c r="D3489" i="3" s="1"/>
  <c r="K3489" i="3" s="1"/>
  <c r="C3490" i="3"/>
  <c r="C3491" i="3"/>
  <c r="D3491" i="3" s="1"/>
  <c r="K3491" i="3" s="1"/>
  <c r="C3492" i="3"/>
  <c r="D3492" i="3" s="1"/>
  <c r="K3492" i="3" s="1"/>
  <c r="C3493" i="3"/>
  <c r="C3494" i="3"/>
  <c r="D3494" i="3" s="1"/>
  <c r="K3494" i="3" s="1"/>
  <c r="C3495" i="3"/>
  <c r="D3495" i="3" s="1"/>
  <c r="K3495" i="3" s="1"/>
  <c r="C3496" i="3"/>
  <c r="C3497" i="3"/>
  <c r="D3497" i="3" s="1"/>
  <c r="K3497" i="3" s="1"/>
  <c r="C3498" i="3"/>
  <c r="C3499" i="3"/>
  <c r="D3499" i="3" s="1"/>
  <c r="K3499" i="3" s="1"/>
  <c r="C3500" i="3"/>
  <c r="D3500" i="3" s="1"/>
  <c r="K3500" i="3" s="1"/>
  <c r="C3501" i="3"/>
  <c r="D3501" i="3" s="1"/>
  <c r="K3501" i="3" s="1"/>
  <c r="C3502" i="3"/>
  <c r="C3503" i="3"/>
  <c r="D3503" i="3" s="1"/>
  <c r="K3503" i="3" s="1"/>
  <c r="C3504" i="3"/>
  <c r="C3505" i="3"/>
  <c r="D3505" i="3" s="1"/>
  <c r="K3505" i="3" s="1"/>
  <c r="C3506" i="3"/>
  <c r="C3507" i="3"/>
  <c r="D3507" i="3" s="1"/>
  <c r="K3507" i="3" s="1"/>
  <c r="C3508" i="3"/>
  <c r="D3508" i="3" s="1"/>
  <c r="K3508" i="3" s="1"/>
  <c r="C3509" i="3"/>
  <c r="D3509" i="3" s="1"/>
  <c r="K3509" i="3" s="1"/>
  <c r="C3510" i="3"/>
  <c r="D3510" i="3" s="1"/>
  <c r="K3510" i="3" s="1"/>
  <c r="C3511" i="3"/>
  <c r="D3511" i="3" s="1"/>
  <c r="K3511" i="3" s="1"/>
  <c r="C3512" i="3"/>
  <c r="C3513" i="3"/>
  <c r="D3513" i="3" s="1"/>
  <c r="K3513" i="3" s="1"/>
  <c r="C3514" i="3"/>
  <c r="C3515" i="3"/>
  <c r="D3515" i="3" s="1"/>
  <c r="K3515" i="3" s="1"/>
  <c r="C3516" i="3"/>
  <c r="D3516" i="3" s="1"/>
  <c r="K3516" i="3" s="1"/>
  <c r="C3517" i="3"/>
  <c r="D3517" i="3" s="1"/>
  <c r="K3517" i="3" s="1"/>
  <c r="C3518" i="3"/>
  <c r="C3519" i="3"/>
  <c r="D3519" i="3" s="1"/>
  <c r="K3519" i="3" s="1"/>
  <c r="C3520" i="3"/>
  <c r="C3521" i="3"/>
  <c r="D3521" i="3" s="1"/>
  <c r="K3521" i="3" s="1"/>
  <c r="C3522" i="3"/>
  <c r="C3523" i="3"/>
  <c r="D3523" i="3" s="1"/>
  <c r="K3523" i="3" s="1"/>
  <c r="C3524" i="3"/>
  <c r="D3524" i="3" s="1"/>
  <c r="K3524" i="3" s="1"/>
  <c r="C3525" i="3"/>
  <c r="C3526" i="3"/>
  <c r="D3526" i="3" s="1"/>
  <c r="K3526" i="3" s="1"/>
  <c r="C3527" i="3"/>
  <c r="D3527" i="3" s="1"/>
  <c r="K3527" i="3" s="1"/>
  <c r="C3528" i="3"/>
  <c r="C3529" i="3"/>
  <c r="D3529" i="3" s="1"/>
  <c r="K3529" i="3" s="1"/>
  <c r="C3530" i="3"/>
  <c r="C3531" i="3"/>
  <c r="D3531" i="3" s="1"/>
  <c r="K3531" i="3" s="1"/>
  <c r="C3532" i="3"/>
  <c r="D3532" i="3" s="1"/>
  <c r="K3532" i="3" s="1"/>
  <c r="C3533" i="3"/>
  <c r="D3533" i="3" s="1"/>
  <c r="K3533" i="3" s="1"/>
  <c r="C3534" i="3"/>
  <c r="D3534" i="3" s="1"/>
  <c r="K3534" i="3" s="1"/>
  <c r="C3535" i="3"/>
  <c r="D3535" i="3" s="1"/>
  <c r="K3535" i="3" s="1"/>
  <c r="C3536" i="3"/>
  <c r="C3537" i="3"/>
  <c r="D3537" i="3" s="1"/>
  <c r="K3537" i="3" s="1"/>
  <c r="C3538" i="3"/>
  <c r="C3539" i="3"/>
  <c r="D3539" i="3" s="1"/>
  <c r="K3539" i="3" s="1"/>
  <c r="C3540" i="3"/>
  <c r="D3540" i="3" s="1"/>
  <c r="K3540" i="3" s="1"/>
  <c r="C3541" i="3"/>
  <c r="D3541" i="3" s="1"/>
  <c r="K3541" i="3" s="1"/>
  <c r="C3542" i="3"/>
  <c r="D3542" i="3" s="1"/>
  <c r="K3542" i="3" s="1"/>
  <c r="C3543" i="3"/>
  <c r="D3543" i="3" s="1"/>
  <c r="K3543" i="3" s="1"/>
  <c r="C3544" i="3"/>
  <c r="C3545" i="3"/>
  <c r="D3545" i="3" s="1"/>
  <c r="K3545" i="3" s="1"/>
  <c r="C3546" i="3"/>
  <c r="C3547" i="3"/>
  <c r="D3547" i="3" s="1"/>
  <c r="K3547" i="3" s="1"/>
  <c r="C3548" i="3"/>
  <c r="D3548" i="3" s="1"/>
  <c r="K3548" i="3" s="1"/>
  <c r="C3549" i="3"/>
  <c r="D3549" i="3" s="1"/>
  <c r="K3549" i="3" s="1"/>
  <c r="C3550" i="3"/>
  <c r="D3550" i="3" s="1"/>
  <c r="K3550" i="3" s="1"/>
  <c r="C3551" i="3"/>
  <c r="D3551" i="3" s="1"/>
  <c r="K3551" i="3" s="1"/>
  <c r="C3552" i="3"/>
  <c r="C3553" i="3"/>
  <c r="D3553" i="3" s="1"/>
  <c r="K3553" i="3" s="1"/>
  <c r="C3554" i="3"/>
  <c r="C3555" i="3"/>
  <c r="D3555" i="3" s="1"/>
  <c r="K3555" i="3" s="1"/>
  <c r="C3556" i="3"/>
  <c r="D3556" i="3" s="1"/>
  <c r="K3556" i="3" s="1"/>
  <c r="C3557" i="3"/>
  <c r="C3558" i="3"/>
  <c r="C3559" i="3"/>
  <c r="D3559" i="3" s="1"/>
  <c r="K3559" i="3" s="1"/>
  <c r="C3560" i="3"/>
  <c r="C3561" i="3"/>
  <c r="D3561" i="3" s="1"/>
  <c r="K3561" i="3" s="1"/>
  <c r="C3562" i="3"/>
  <c r="C3563" i="3"/>
  <c r="D3563" i="3" s="1"/>
  <c r="K3563" i="3" s="1"/>
  <c r="C3564" i="3"/>
  <c r="D3564" i="3" s="1"/>
  <c r="K3564" i="3" s="1"/>
  <c r="C3565" i="3"/>
  <c r="D3565" i="3" s="1"/>
  <c r="K3565" i="3" s="1"/>
  <c r="C3566" i="3"/>
  <c r="D3566" i="3" s="1"/>
  <c r="K3566" i="3" s="1"/>
  <c r="C3567" i="3"/>
  <c r="D3567" i="3" s="1"/>
  <c r="K3567" i="3" s="1"/>
  <c r="C3568" i="3"/>
  <c r="C3569" i="3"/>
  <c r="D3569" i="3" s="1"/>
  <c r="K3569" i="3" s="1"/>
  <c r="C3570" i="3"/>
  <c r="C3571" i="3"/>
  <c r="D3571" i="3" s="1"/>
  <c r="K3571" i="3" s="1"/>
  <c r="C3572" i="3"/>
  <c r="D3572" i="3" s="1"/>
  <c r="K3572" i="3" s="1"/>
  <c r="C3573" i="3"/>
  <c r="D3573" i="3" s="1"/>
  <c r="K3573" i="3" s="1"/>
  <c r="C3574" i="3"/>
  <c r="C3575" i="3"/>
  <c r="D3575" i="3" s="1"/>
  <c r="K3575" i="3" s="1"/>
  <c r="C3576" i="3"/>
  <c r="C3577" i="3"/>
  <c r="D3577" i="3" s="1"/>
  <c r="K3577" i="3" s="1"/>
  <c r="C3578" i="3"/>
  <c r="C3579" i="3"/>
  <c r="D3579" i="3" s="1"/>
  <c r="K3579" i="3" s="1"/>
  <c r="C3580" i="3"/>
  <c r="D3580" i="3" s="1"/>
  <c r="K3580" i="3" s="1"/>
  <c r="C3581" i="3"/>
  <c r="D3581" i="3" s="1"/>
  <c r="K3581" i="3" s="1"/>
  <c r="C3582" i="3"/>
  <c r="D3582" i="3" s="1"/>
  <c r="K3582" i="3" s="1"/>
  <c r="C3583" i="3"/>
  <c r="D3583" i="3" s="1"/>
  <c r="K3583" i="3" s="1"/>
  <c r="C3584" i="3"/>
  <c r="C3585" i="3"/>
  <c r="D3585" i="3" s="1"/>
  <c r="K3585" i="3" s="1"/>
  <c r="C3586" i="3"/>
  <c r="C3587" i="3"/>
  <c r="D3587" i="3" s="1"/>
  <c r="K3587" i="3" s="1"/>
  <c r="C3588" i="3"/>
  <c r="D3588" i="3" s="1"/>
  <c r="K3588" i="3" s="1"/>
  <c r="C3589" i="3"/>
  <c r="D3589" i="3" s="1"/>
  <c r="K3589" i="3" s="1"/>
  <c r="C3590" i="3"/>
  <c r="C3591" i="3"/>
  <c r="D3591" i="3" s="1"/>
  <c r="K3591" i="3" s="1"/>
  <c r="C3592" i="3"/>
  <c r="C3593" i="3"/>
  <c r="D3593" i="3" s="1"/>
  <c r="K3593" i="3" s="1"/>
  <c r="C3594" i="3"/>
  <c r="C3595" i="3"/>
  <c r="D3595" i="3" s="1"/>
  <c r="K3595" i="3" s="1"/>
  <c r="C3596" i="3"/>
  <c r="D3596" i="3" s="1"/>
  <c r="K3596" i="3" s="1"/>
  <c r="C3597" i="3"/>
  <c r="D3597" i="3" s="1"/>
  <c r="K3597" i="3" s="1"/>
  <c r="C3598" i="3"/>
  <c r="D3598" i="3" s="1"/>
  <c r="K3598" i="3" s="1"/>
  <c r="C3599" i="3"/>
  <c r="D3599" i="3" s="1"/>
  <c r="K3599" i="3" s="1"/>
  <c r="C3600" i="3"/>
  <c r="C3601" i="3"/>
  <c r="D3601" i="3" s="1"/>
  <c r="K3601" i="3" s="1"/>
  <c r="C3602" i="3"/>
  <c r="C3603" i="3"/>
  <c r="D3603" i="3" s="1"/>
  <c r="K3603" i="3" s="1"/>
  <c r="C3604" i="3"/>
  <c r="D3604" i="3" s="1"/>
  <c r="K3604" i="3" s="1"/>
  <c r="C3605" i="3"/>
  <c r="D3605" i="3" s="1"/>
  <c r="K3605" i="3" s="1"/>
  <c r="C3606" i="3"/>
  <c r="C3607" i="3"/>
  <c r="D3607" i="3" s="1"/>
  <c r="K3607" i="3" s="1"/>
  <c r="C3608" i="3"/>
  <c r="C3609" i="3"/>
  <c r="D3609" i="3" s="1"/>
  <c r="K3609" i="3" s="1"/>
  <c r="C3610" i="3"/>
  <c r="C3611" i="3"/>
  <c r="D3611" i="3" s="1"/>
  <c r="K3611" i="3" s="1"/>
  <c r="C3612" i="3"/>
  <c r="D3612" i="3" s="1"/>
  <c r="K3612" i="3" s="1"/>
  <c r="C3613" i="3"/>
  <c r="C3614" i="3"/>
  <c r="D3614" i="3" s="1"/>
  <c r="K3614" i="3" s="1"/>
  <c r="C3615" i="3"/>
  <c r="D3615" i="3" s="1"/>
  <c r="K3615" i="3" s="1"/>
  <c r="C3616" i="3"/>
  <c r="C3617" i="3"/>
  <c r="D3617" i="3" s="1"/>
  <c r="K3617" i="3" s="1"/>
  <c r="C3618" i="3"/>
  <c r="C3619" i="3"/>
  <c r="D3619" i="3" s="1"/>
  <c r="K3619" i="3" s="1"/>
  <c r="C3620" i="3"/>
  <c r="D3620" i="3" s="1"/>
  <c r="K3620" i="3" s="1"/>
  <c r="C3621" i="3"/>
  <c r="D3621" i="3" s="1"/>
  <c r="K3621" i="3" s="1"/>
  <c r="C3622" i="3"/>
  <c r="D3622" i="3" s="1"/>
  <c r="K3622" i="3" s="1"/>
  <c r="C3623" i="3"/>
  <c r="D3623" i="3" s="1"/>
  <c r="K3623" i="3" s="1"/>
  <c r="C3624" i="3"/>
  <c r="C3625" i="3"/>
  <c r="D3625" i="3" s="1"/>
  <c r="K3625" i="3" s="1"/>
  <c r="C3626" i="3"/>
  <c r="C3627" i="3"/>
  <c r="D3627" i="3" s="1"/>
  <c r="K3627" i="3" s="1"/>
  <c r="C3628" i="3"/>
  <c r="D3628" i="3" s="1"/>
  <c r="K3628" i="3" s="1"/>
  <c r="C3629" i="3"/>
  <c r="D3629" i="3" s="1"/>
  <c r="K3629" i="3" s="1"/>
  <c r="C3630" i="3"/>
  <c r="D3630" i="3" s="1"/>
  <c r="K3630" i="3" s="1"/>
  <c r="C3631" i="3"/>
  <c r="D3631" i="3" s="1"/>
  <c r="K3631" i="3" s="1"/>
  <c r="C3632" i="3"/>
  <c r="C3633" i="3"/>
  <c r="D3633" i="3" s="1"/>
  <c r="K3633" i="3" s="1"/>
  <c r="C3634" i="3"/>
  <c r="C3635" i="3"/>
  <c r="D3635" i="3" s="1"/>
  <c r="K3635" i="3" s="1"/>
  <c r="C3636" i="3"/>
  <c r="D3636" i="3" s="1"/>
  <c r="K3636" i="3" s="1"/>
  <c r="C3637" i="3"/>
  <c r="D3637" i="3" s="1"/>
  <c r="K3637" i="3" s="1"/>
  <c r="C3638" i="3"/>
  <c r="D3638" i="3" s="1"/>
  <c r="K3638" i="3" s="1"/>
  <c r="C3639" i="3"/>
  <c r="D3639" i="3" s="1"/>
  <c r="K3639" i="3" s="1"/>
  <c r="C3640" i="3"/>
  <c r="C3641" i="3"/>
  <c r="D3641" i="3" s="1"/>
  <c r="K3641" i="3" s="1"/>
  <c r="C3642" i="3"/>
  <c r="C3643" i="3"/>
  <c r="D3643" i="3" s="1"/>
  <c r="K3643" i="3" s="1"/>
  <c r="C3644" i="3"/>
  <c r="D3644" i="3" s="1"/>
  <c r="K3644" i="3" s="1"/>
  <c r="C3645" i="3"/>
  <c r="D3645" i="3" s="1"/>
  <c r="K3645" i="3" s="1"/>
  <c r="C3646" i="3"/>
  <c r="D3646" i="3" s="1"/>
  <c r="K3646" i="3" s="1"/>
  <c r="C3647" i="3"/>
  <c r="D3647" i="3" s="1"/>
  <c r="K3647" i="3" s="1"/>
  <c r="C3648" i="3"/>
  <c r="C3649" i="3"/>
  <c r="D3649" i="3" s="1"/>
  <c r="K3649" i="3" s="1"/>
  <c r="C3650" i="3"/>
  <c r="C3651" i="3"/>
  <c r="D3651" i="3" s="1"/>
  <c r="K3651" i="3" s="1"/>
  <c r="C3652" i="3"/>
  <c r="D3652" i="3" s="1"/>
  <c r="K3652" i="3" s="1"/>
  <c r="C3653" i="3"/>
  <c r="C3654" i="3"/>
  <c r="D3654" i="3" s="1"/>
  <c r="K3654" i="3" s="1"/>
  <c r="C3655" i="3"/>
  <c r="D3655" i="3" s="1"/>
  <c r="K3655" i="3" s="1"/>
  <c r="C3656" i="3"/>
  <c r="C3657" i="3"/>
  <c r="D3657" i="3" s="1"/>
  <c r="K3657" i="3" s="1"/>
  <c r="C3658" i="3"/>
  <c r="C3659" i="3"/>
  <c r="D3659" i="3" s="1"/>
  <c r="K3659" i="3" s="1"/>
  <c r="C3660" i="3"/>
  <c r="D3660" i="3" s="1"/>
  <c r="K3660" i="3" s="1"/>
  <c r="C3661" i="3"/>
  <c r="D3661" i="3" s="1"/>
  <c r="K3661" i="3" s="1"/>
  <c r="C3662" i="3"/>
  <c r="C3663" i="3"/>
  <c r="D3663" i="3" s="1"/>
  <c r="K3663" i="3" s="1"/>
  <c r="C3664" i="3"/>
  <c r="C3665" i="3"/>
  <c r="D3665" i="3" s="1"/>
  <c r="K3665" i="3" s="1"/>
  <c r="C3666" i="3"/>
  <c r="C3667" i="3"/>
  <c r="D3667" i="3" s="1"/>
  <c r="K3667" i="3" s="1"/>
  <c r="C3668" i="3"/>
  <c r="D3668" i="3" s="1"/>
  <c r="K3668" i="3" s="1"/>
  <c r="C3669" i="3"/>
  <c r="D3669" i="3" s="1"/>
  <c r="K3669" i="3" s="1"/>
  <c r="C3670" i="3"/>
  <c r="D3670" i="3" s="1"/>
  <c r="K3670" i="3" s="1"/>
  <c r="C3671" i="3"/>
  <c r="D3671" i="3" s="1"/>
  <c r="K3671" i="3" s="1"/>
  <c r="C3672" i="3"/>
  <c r="C3673" i="3"/>
  <c r="D3673" i="3" s="1"/>
  <c r="K3673" i="3" s="1"/>
  <c r="C3674" i="3"/>
  <c r="C3675" i="3"/>
  <c r="D3675" i="3" s="1"/>
  <c r="K3675" i="3" s="1"/>
  <c r="C3676" i="3"/>
  <c r="D3676" i="3" s="1"/>
  <c r="K3676" i="3" s="1"/>
  <c r="C3677" i="3"/>
  <c r="D3677" i="3" s="1"/>
  <c r="K3677" i="3" s="1"/>
  <c r="C3678" i="3"/>
  <c r="C3679" i="3"/>
  <c r="D3679" i="3" s="1"/>
  <c r="K3679" i="3" s="1"/>
  <c r="C3680" i="3"/>
  <c r="C3681" i="3"/>
  <c r="D3681" i="3" s="1"/>
  <c r="K3681" i="3" s="1"/>
  <c r="C3682" i="3"/>
  <c r="C3683" i="3"/>
  <c r="D3683" i="3" s="1"/>
  <c r="K3683" i="3" s="1"/>
  <c r="C3684" i="3"/>
  <c r="D3684" i="3" s="1"/>
  <c r="K3684" i="3" s="1"/>
  <c r="C3685" i="3"/>
  <c r="C3686" i="3"/>
  <c r="D3686" i="3" s="1"/>
  <c r="K3686" i="3" s="1"/>
  <c r="C3687" i="3"/>
  <c r="D3687" i="3" s="1"/>
  <c r="K3687" i="3" s="1"/>
  <c r="C3688" i="3"/>
  <c r="C3689" i="3"/>
  <c r="D3689" i="3" s="1"/>
  <c r="K3689" i="3" s="1"/>
  <c r="C3690" i="3"/>
  <c r="C3691" i="3"/>
  <c r="D3691" i="3" s="1"/>
  <c r="K3691" i="3" s="1"/>
  <c r="C3692" i="3"/>
  <c r="D3692" i="3" s="1"/>
  <c r="K3692" i="3" s="1"/>
  <c r="C3693" i="3"/>
  <c r="C3694" i="3"/>
  <c r="D3694" i="3" s="1"/>
  <c r="K3694" i="3" s="1"/>
  <c r="C3695" i="3"/>
  <c r="D3695" i="3" s="1"/>
  <c r="K3695" i="3" s="1"/>
  <c r="C3696" i="3"/>
  <c r="C3697" i="3"/>
  <c r="D3697" i="3" s="1"/>
  <c r="K3697" i="3" s="1"/>
  <c r="C3698" i="3"/>
  <c r="C3699" i="3"/>
  <c r="D3699" i="3" s="1"/>
  <c r="K3699" i="3" s="1"/>
  <c r="C3700" i="3"/>
  <c r="D3700" i="3" s="1"/>
  <c r="K3700" i="3" s="1"/>
  <c r="C3701" i="3"/>
  <c r="D3701" i="3" s="1"/>
  <c r="K3701" i="3" s="1"/>
  <c r="C3702" i="3"/>
  <c r="C3703" i="3"/>
  <c r="D3703" i="3" s="1"/>
  <c r="K3703" i="3" s="1"/>
  <c r="C3704" i="3"/>
  <c r="C3705" i="3"/>
  <c r="D3705" i="3" s="1"/>
  <c r="K3705" i="3" s="1"/>
  <c r="C3706" i="3"/>
  <c r="C3707" i="3"/>
  <c r="D3707" i="3" s="1"/>
  <c r="K3707" i="3" s="1"/>
  <c r="C3708" i="3"/>
  <c r="D3708" i="3" s="1"/>
  <c r="K3708" i="3" s="1"/>
  <c r="C3709" i="3"/>
  <c r="D3709" i="3" s="1"/>
  <c r="K3709" i="3" s="1"/>
  <c r="C3710" i="3"/>
  <c r="D3710" i="3" s="1"/>
  <c r="K3710" i="3" s="1"/>
  <c r="C3711" i="3"/>
  <c r="D3711" i="3" s="1"/>
  <c r="K3711" i="3" s="1"/>
  <c r="C3712" i="3"/>
  <c r="C3713" i="3"/>
  <c r="D3713" i="3" s="1"/>
  <c r="K3713" i="3" s="1"/>
  <c r="C3714" i="3"/>
  <c r="C3715" i="3"/>
  <c r="D3715" i="3" s="1"/>
  <c r="K3715" i="3" s="1"/>
  <c r="C3716" i="3"/>
  <c r="D3716" i="3" s="1"/>
  <c r="K3716" i="3" s="1"/>
  <c r="C3717" i="3"/>
  <c r="C3718" i="3"/>
  <c r="C3719" i="3"/>
  <c r="D3719" i="3" s="1"/>
  <c r="K3719" i="3" s="1"/>
  <c r="C3720" i="3"/>
  <c r="C3721" i="3"/>
  <c r="D3721" i="3" s="1"/>
  <c r="K3721" i="3" s="1"/>
  <c r="C3722" i="3"/>
  <c r="C3723" i="3"/>
  <c r="D3723" i="3" s="1"/>
  <c r="K3723" i="3" s="1"/>
  <c r="C3724" i="3"/>
  <c r="D3724" i="3" s="1"/>
  <c r="K3724" i="3" s="1"/>
  <c r="C3725" i="3"/>
  <c r="C3726" i="3"/>
  <c r="D3726" i="3" s="1"/>
  <c r="K3726" i="3" s="1"/>
  <c r="C3727" i="3"/>
  <c r="D3727" i="3" s="1"/>
  <c r="K3727" i="3" s="1"/>
  <c r="C3728" i="3"/>
  <c r="C3729" i="3"/>
  <c r="D3729" i="3" s="1"/>
  <c r="K3729" i="3" s="1"/>
  <c r="C3730" i="3"/>
  <c r="C3731" i="3"/>
  <c r="D3731" i="3" s="1"/>
  <c r="K3731" i="3" s="1"/>
  <c r="C3732" i="3"/>
  <c r="D3732" i="3" s="1"/>
  <c r="K3732" i="3" s="1"/>
  <c r="C3733" i="3"/>
  <c r="D3733" i="3" s="1"/>
  <c r="K3733" i="3" s="1"/>
  <c r="C3734" i="3"/>
  <c r="D3734" i="3" s="1"/>
  <c r="K3734" i="3" s="1"/>
  <c r="C3735" i="3"/>
  <c r="D3735" i="3" s="1"/>
  <c r="K3735" i="3" s="1"/>
  <c r="C3736" i="3"/>
  <c r="C3737" i="3"/>
  <c r="D3737" i="3" s="1"/>
  <c r="K3737" i="3" s="1"/>
  <c r="C3738" i="3"/>
  <c r="C3739" i="3"/>
  <c r="D3739" i="3" s="1"/>
  <c r="K3739" i="3" s="1"/>
  <c r="C3740" i="3"/>
  <c r="D3740" i="3" s="1"/>
  <c r="K3740" i="3" s="1"/>
  <c r="C3741" i="3"/>
  <c r="D3741" i="3" s="1"/>
  <c r="K3741" i="3" s="1"/>
  <c r="C3742" i="3"/>
  <c r="C3743" i="3"/>
  <c r="D3743" i="3" s="1"/>
  <c r="K3743" i="3" s="1"/>
  <c r="C3744" i="3"/>
  <c r="C3745" i="3"/>
  <c r="D3745" i="3" s="1"/>
  <c r="K3745" i="3" s="1"/>
  <c r="C3746" i="3"/>
  <c r="C3747" i="3"/>
  <c r="D3747" i="3" s="1"/>
  <c r="K3747" i="3" s="1"/>
  <c r="C3748" i="3"/>
  <c r="D3748" i="3" s="1"/>
  <c r="K3748" i="3" s="1"/>
  <c r="C3749" i="3"/>
  <c r="D3749" i="3" s="1"/>
  <c r="K3749" i="3" s="1"/>
  <c r="C3750" i="3"/>
  <c r="D3750" i="3" s="1"/>
  <c r="K3750" i="3" s="1"/>
  <c r="C3751" i="3"/>
  <c r="D3751" i="3" s="1"/>
  <c r="K3751" i="3" s="1"/>
  <c r="C3752" i="3"/>
  <c r="C3753" i="3"/>
  <c r="D3753" i="3" s="1"/>
  <c r="K3753" i="3" s="1"/>
  <c r="C3754" i="3"/>
  <c r="C3755" i="3"/>
  <c r="D3755" i="3" s="1"/>
  <c r="K3755" i="3" s="1"/>
  <c r="C3756" i="3"/>
  <c r="D3756" i="3" s="1"/>
  <c r="K3756" i="3" s="1"/>
  <c r="C3757" i="3"/>
  <c r="D3757" i="3" s="1"/>
  <c r="K3757" i="3" s="1"/>
  <c r="C3758" i="3"/>
  <c r="C3759" i="3"/>
  <c r="D3759" i="3" s="1"/>
  <c r="K3759" i="3" s="1"/>
  <c r="C3760" i="3"/>
  <c r="C3761" i="3"/>
  <c r="D3761" i="3" s="1"/>
  <c r="K3761" i="3" s="1"/>
  <c r="C3762" i="3"/>
  <c r="C3763" i="3"/>
  <c r="C3764" i="3"/>
  <c r="D3764" i="3" s="1"/>
  <c r="K3764" i="3" s="1"/>
  <c r="C3765" i="3"/>
  <c r="D3765" i="3" s="1"/>
  <c r="K3765" i="3" s="1"/>
  <c r="C3766" i="3"/>
  <c r="D3766" i="3" s="1"/>
  <c r="K3766" i="3" s="1"/>
  <c r="C3767" i="3"/>
  <c r="D3767" i="3" s="1"/>
  <c r="K3767" i="3" s="1"/>
  <c r="C3768" i="3"/>
  <c r="C3769" i="3"/>
  <c r="D3769" i="3" s="1"/>
  <c r="K3769" i="3" s="1"/>
  <c r="C3770" i="3"/>
  <c r="C3771" i="3"/>
  <c r="D3771" i="3" s="1"/>
  <c r="K3771" i="3" s="1"/>
  <c r="C3772" i="3"/>
  <c r="D3772" i="3" s="1"/>
  <c r="K3772" i="3" s="1"/>
  <c r="C3773" i="3"/>
  <c r="D3773" i="3" s="1"/>
  <c r="K3773" i="3" s="1"/>
  <c r="C3774" i="3"/>
  <c r="C3775" i="3"/>
  <c r="D3775" i="3" s="1"/>
  <c r="K3775" i="3" s="1"/>
  <c r="C3776" i="3"/>
  <c r="C3777" i="3"/>
  <c r="D3777" i="3" s="1"/>
  <c r="K3777" i="3" s="1"/>
  <c r="C3778" i="3"/>
  <c r="C3779" i="3"/>
  <c r="D3779" i="3" s="1"/>
  <c r="K3779" i="3" s="1"/>
  <c r="C3780" i="3"/>
  <c r="D3780" i="3" s="1"/>
  <c r="K3780" i="3" s="1"/>
  <c r="C3781" i="3"/>
  <c r="D3781" i="3" s="1"/>
  <c r="K3781" i="3" s="1"/>
  <c r="C3782" i="3"/>
  <c r="D3782" i="3" s="1"/>
  <c r="K3782" i="3" s="1"/>
  <c r="C3783" i="3"/>
  <c r="D3783" i="3" s="1"/>
  <c r="K3783" i="3" s="1"/>
  <c r="C3784" i="3"/>
  <c r="C3785" i="3"/>
  <c r="D3785" i="3" s="1"/>
  <c r="K3785" i="3" s="1"/>
  <c r="C3786" i="3"/>
  <c r="C3787" i="3"/>
  <c r="D3787" i="3" s="1"/>
  <c r="K3787" i="3" s="1"/>
  <c r="C3788" i="3"/>
  <c r="D3788" i="3" s="1"/>
  <c r="K3788" i="3" s="1"/>
  <c r="C3789" i="3"/>
  <c r="D3789" i="3" s="1"/>
  <c r="K3789" i="3" s="1"/>
  <c r="C3790" i="3"/>
  <c r="C3791" i="3"/>
  <c r="D3791" i="3" s="1"/>
  <c r="K3791" i="3" s="1"/>
  <c r="C3792" i="3"/>
  <c r="C3793" i="3"/>
  <c r="D3793" i="3" s="1"/>
  <c r="K3793" i="3" s="1"/>
  <c r="C3794" i="3"/>
  <c r="C3795" i="3"/>
  <c r="D3795" i="3" s="1"/>
  <c r="K3795" i="3" s="1"/>
  <c r="C3796" i="3"/>
  <c r="D3796" i="3" s="1"/>
  <c r="K3796" i="3" s="1"/>
  <c r="C3797" i="3"/>
  <c r="D3797" i="3" s="1"/>
  <c r="K3797" i="3" s="1"/>
  <c r="C3798" i="3"/>
  <c r="D3798" i="3" s="1"/>
  <c r="K3798" i="3" s="1"/>
  <c r="C3799" i="3"/>
  <c r="D3799" i="3" s="1"/>
  <c r="K3799" i="3" s="1"/>
  <c r="C3800" i="3"/>
  <c r="C3801" i="3"/>
  <c r="D3801" i="3" s="1"/>
  <c r="K3801" i="3" s="1"/>
  <c r="C3802" i="3"/>
  <c r="C3803" i="3"/>
  <c r="D3803" i="3" s="1"/>
  <c r="K3803" i="3" s="1"/>
  <c r="C3804" i="3"/>
  <c r="C3805" i="3"/>
  <c r="D3805" i="3" s="1"/>
  <c r="K3805" i="3" s="1"/>
  <c r="C3806" i="3"/>
  <c r="D3806" i="3" s="1"/>
  <c r="K3806" i="3" s="1"/>
  <c r="C3807" i="3"/>
  <c r="D3807" i="3" s="1"/>
  <c r="K3807" i="3" s="1"/>
  <c r="C3808" i="3"/>
  <c r="C3809" i="3"/>
  <c r="D3809" i="3" s="1"/>
  <c r="K3809" i="3" s="1"/>
  <c r="C3810" i="3"/>
  <c r="C3811" i="3"/>
  <c r="D3811" i="3" s="1"/>
  <c r="K3811" i="3" s="1"/>
  <c r="C3812" i="3"/>
  <c r="D3812" i="3" s="1"/>
  <c r="K3812" i="3" s="1"/>
  <c r="C3813" i="3"/>
  <c r="D3813" i="3" s="1"/>
  <c r="K3813" i="3" s="1"/>
  <c r="C3814" i="3"/>
  <c r="D3814" i="3" s="1"/>
  <c r="K3814" i="3" s="1"/>
  <c r="C3815" i="3"/>
  <c r="D3815" i="3" s="1"/>
  <c r="K3815" i="3" s="1"/>
  <c r="C3816" i="3"/>
  <c r="C3817" i="3"/>
  <c r="D3817" i="3" s="1"/>
  <c r="K3817" i="3" s="1"/>
  <c r="C3818" i="3"/>
  <c r="C3819" i="3"/>
  <c r="D3819" i="3" s="1"/>
  <c r="K3819" i="3" s="1"/>
  <c r="C3820" i="3"/>
  <c r="D3820" i="3" s="1"/>
  <c r="K3820" i="3" s="1"/>
  <c r="C3821" i="3"/>
  <c r="D3821" i="3" s="1"/>
  <c r="K3821" i="3" s="1"/>
  <c r="C3822" i="3"/>
  <c r="D3822" i="3" s="1"/>
  <c r="K3822" i="3" s="1"/>
  <c r="C3823" i="3"/>
  <c r="D3823" i="3" s="1"/>
  <c r="K3823" i="3" s="1"/>
  <c r="C3824" i="3"/>
  <c r="C3825" i="3"/>
  <c r="D3825" i="3" s="1"/>
  <c r="K3825" i="3" s="1"/>
  <c r="C3826" i="3"/>
  <c r="C3827" i="3"/>
  <c r="D3827" i="3" s="1"/>
  <c r="K3827" i="3" s="1"/>
  <c r="C3828" i="3"/>
  <c r="D3828" i="3" s="1"/>
  <c r="K3828" i="3" s="1"/>
  <c r="C3829" i="3"/>
  <c r="D3829" i="3" s="1"/>
  <c r="K3829" i="3" s="1"/>
  <c r="C3830" i="3"/>
  <c r="D3830" i="3" s="1"/>
  <c r="K3830" i="3" s="1"/>
  <c r="C3831" i="3"/>
  <c r="D3831" i="3" s="1"/>
  <c r="K3831" i="3" s="1"/>
  <c r="C3832" i="3"/>
  <c r="C3833" i="3"/>
  <c r="D3833" i="3" s="1"/>
  <c r="K3833" i="3" s="1"/>
  <c r="C3834" i="3"/>
  <c r="C3835" i="3"/>
  <c r="D3835" i="3" s="1"/>
  <c r="K3835" i="3" s="1"/>
  <c r="C3836" i="3"/>
  <c r="D3836" i="3" s="1"/>
  <c r="K3836" i="3" s="1"/>
  <c r="C3837" i="3"/>
  <c r="D3837" i="3" s="1"/>
  <c r="K3837" i="3" s="1"/>
  <c r="C3838" i="3"/>
  <c r="D3838" i="3" s="1"/>
  <c r="K3838" i="3" s="1"/>
  <c r="C3839" i="3"/>
  <c r="D3839" i="3" s="1"/>
  <c r="K3839" i="3" s="1"/>
  <c r="C3840" i="3"/>
  <c r="C3841" i="3"/>
  <c r="D3841" i="3" s="1"/>
  <c r="K3841" i="3" s="1"/>
  <c r="C3842" i="3"/>
  <c r="C3843" i="3"/>
  <c r="D3843" i="3" s="1"/>
  <c r="K3843" i="3" s="1"/>
  <c r="C3844" i="3"/>
  <c r="D3844" i="3" s="1"/>
  <c r="K3844" i="3" s="1"/>
  <c r="C3845" i="3"/>
  <c r="D3845" i="3" s="1"/>
  <c r="K3845" i="3" s="1"/>
  <c r="C3846" i="3"/>
  <c r="D3846" i="3" s="1"/>
  <c r="K3846" i="3" s="1"/>
  <c r="C3847" i="3"/>
  <c r="D3847" i="3" s="1"/>
  <c r="K3847" i="3" s="1"/>
  <c r="C3848" i="3"/>
  <c r="C3849" i="3"/>
  <c r="D3849" i="3" s="1"/>
  <c r="K3849" i="3" s="1"/>
  <c r="C3850" i="3"/>
  <c r="C3851" i="3"/>
  <c r="D3851" i="3" s="1"/>
  <c r="K3851" i="3" s="1"/>
  <c r="C3852" i="3"/>
  <c r="D3852" i="3" s="1"/>
  <c r="K3852" i="3" s="1"/>
  <c r="C3853" i="3"/>
  <c r="D3853" i="3" s="1"/>
  <c r="K3853" i="3" s="1"/>
  <c r="C3854" i="3"/>
  <c r="D3854" i="3" s="1"/>
  <c r="K3854" i="3" s="1"/>
  <c r="C3855" i="3"/>
  <c r="D3855" i="3" s="1"/>
  <c r="K3855" i="3" s="1"/>
  <c r="C3856" i="3"/>
  <c r="C3857" i="3"/>
  <c r="D3857" i="3" s="1"/>
  <c r="K3857" i="3" s="1"/>
  <c r="C3858" i="3"/>
  <c r="C3859" i="3"/>
  <c r="D3859" i="3" s="1"/>
  <c r="K3859" i="3" s="1"/>
  <c r="C3860" i="3"/>
  <c r="D3860" i="3" s="1"/>
  <c r="K3860" i="3" s="1"/>
  <c r="C3861" i="3"/>
  <c r="D3861" i="3" s="1"/>
  <c r="K3861" i="3" s="1"/>
  <c r="C3862" i="3"/>
  <c r="D3862" i="3" s="1"/>
  <c r="K3862" i="3" s="1"/>
  <c r="C3863" i="3"/>
  <c r="D3863" i="3" s="1"/>
  <c r="K3863" i="3" s="1"/>
  <c r="C3864" i="3"/>
  <c r="C3865" i="3"/>
  <c r="D3865" i="3" s="1"/>
  <c r="K3865" i="3" s="1"/>
  <c r="C3866" i="3"/>
  <c r="C3867" i="3"/>
  <c r="D3867" i="3" s="1"/>
  <c r="K3867" i="3" s="1"/>
  <c r="C3868" i="3"/>
  <c r="D3868" i="3" s="1"/>
  <c r="K3868" i="3" s="1"/>
  <c r="C3869" i="3"/>
  <c r="D3869" i="3" s="1"/>
  <c r="K3869" i="3" s="1"/>
  <c r="C3870" i="3"/>
  <c r="D3870" i="3" s="1"/>
  <c r="K3870" i="3" s="1"/>
  <c r="C3871" i="3"/>
  <c r="D3871" i="3" s="1"/>
  <c r="K3871" i="3" s="1"/>
  <c r="C3872" i="3"/>
  <c r="C3873" i="3"/>
  <c r="D3873" i="3" s="1"/>
  <c r="K3873" i="3" s="1"/>
  <c r="C3874" i="3"/>
  <c r="C3875" i="3"/>
  <c r="D3875" i="3" s="1"/>
  <c r="K3875" i="3" s="1"/>
  <c r="C3876" i="3"/>
  <c r="D3876" i="3" s="1"/>
  <c r="K3876" i="3" s="1"/>
  <c r="C3877" i="3"/>
  <c r="C3878" i="3"/>
  <c r="C3879" i="3"/>
  <c r="D3879" i="3" s="1"/>
  <c r="K3879" i="3" s="1"/>
  <c r="C3880" i="3"/>
  <c r="C3881" i="3"/>
  <c r="D3881" i="3" s="1"/>
  <c r="K3881" i="3" s="1"/>
  <c r="C3882" i="3"/>
  <c r="C3883" i="3"/>
  <c r="D3883" i="3" s="1"/>
  <c r="K3883" i="3" s="1"/>
  <c r="C3884" i="3"/>
  <c r="D3884" i="3" s="1"/>
  <c r="K3884" i="3" s="1"/>
  <c r="C3885" i="3"/>
  <c r="C3886" i="3"/>
  <c r="D3886" i="3" s="1"/>
  <c r="K3886" i="3" s="1"/>
  <c r="C3887" i="3"/>
  <c r="D3887" i="3" s="1"/>
  <c r="K3887" i="3" s="1"/>
  <c r="C3888" i="3"/>
  <c r="C3889" i="3"/>
  <c r="D3889" i="3" s="1"/>
  <c r="K3889" i="3" s="1"/>
  <c r="C3890" i="3"/>
  <c r="C3891" i="3"/>
  <c r="D3891" i="3" s="1"/>
  <c r="K3891" i="3" s="1"/>
  <c r="C3892" i="3"/>
  <c r="D3892" i="3" s="1"/>
  <c r="K3892" i="3" s="1"/>
  <c r="C3893" i="3"/>
  <c r="D3893" i="3" s="1"/>
  <c r="K3893" i="3" s="1"/>
  <c r="C3894" i="3"/>
  <c r="D3894" i="3" s="1"/>
  <c r="K3894" i="3" s="1"/>
  <c r="C3895" i="3"/>
  <c r="D3895" i="3" s="1"/>
  <c r="K3895" i="3" s="1"/>
  <c r="C3896" i="3"/>
  <c r="C3897" i="3"/>
  <c r="D3897" i="3" s="1"/>
  <c r="K3897" i="3" s="1"/>
  <c r="C3898" i="3"/>
  <c r="C3899" i="3"/>
  <c r="D3899" i="3" s="1"/>
  <c r="K3899" i="3" s="1"/>
  <c r="C3900" i="3"/>
  <c r="D3900" i="3" s="1"/>
  <c r="K3900" i="3" s="1"/>
  <c r="C3901" i="3"/>
  <c r="D3901" i="3" s="1"/>
  <c r="K3901" i="3" s="1"/>
  <c r="C3902" i="3"/>
  <c r="D3902" i="3" s="1"/>
  <c r="K3902" i="3" s="1"/>
  <c r="C3903" i="3"/>
  <c r="D3903" i="3" s="1"/>
  <c r="K3903" i="3" s="1"/>
  <c r="C3904" i="3"/>
  <c r="C3905" i="3"/>
  <c r="D3905" i="3" s="1"/>
  <c r="K3905" i="3" s="1"/>
  <c r="C3906" i="3"/>
  <c r="C3907" i="3"/>
  <c r="D3907" i="3" s="1"/>
  <c r="K3907" i="3" s="1"/>
  <c r="C3908" i="3"/>
  <c r="D3908" i="3" s="1"/>
  <c r="K3908" i="3" s="1"/>
  <c r="C3909" i="3"/>
  <c r="D3909" i="3" s="1"/>
  <c r="K3909" i="3" s="1"/>
  <c r="C3910" i="3"/>
  <c r="D3910" i="3" s="1"/>
  <c r="K3910" i="3" s="1"/>
  <c r="C3911" i="3"/>
  <c r="D3911" i="3" s="1"/>
  <c r="K3911" i="3" s="1"/>
  <c r="C3912" i="3"/>
  <c r="C3913" i="3"/>
  <c r="D3913" i="3" s="1"/>
  <c r="K3913" i="3" s="1"/>
  <c r="C3914" i="3"/>
  <c r="C3915" i="3"/>
  <c r="D3915" i="3" s="1"/>
  <c r="K3915" i="3" s="1"/>
  <c r="C3916" i="3"/>
  <c r="D3916" i="3" s="1"/>
  <c r="K3916" i="3" s="1"/>
  <c r="C3917" i="3"/>
  <c r="D3917" i="3" s="1"/>
  <c r="K3917" i="3" s="1"/>
  <c r="C3918" i="3"/>
  <c r="D3918" i="3" s="1"/>
  <c r="K3918" i="3" s="1"/>
  <c r="C3919" i="3"/>
  <c r="D3919" i="3" s="1"/>
  <c r="K3919" i="3" s="1"/>
  <c r="C3920" i="3"/>
  <c r="C3921" i="3"/>
  <c r="D3921" i="3" s="1"/>
  <c r="K3921" i="3" s="1"/>
  <c r="C3922" i="3"/>
  <c r="C3923" i="3"/>
  <c r="D3923" i="3" s="1"/>
  <c r="K3923" i="3" s="1"/>
  <c r="C3924" i="3"/>
  <c r="D3924" i="3" s="1"/>
  <c r="K3924" i="3" s="1"/>
  <c r="C3925" i="3"/>
  <c r="D3925" i="3" s="1"/>
  <c r="K3925" i="3" s="1"/>
  <c r="C3926" i="3"/>
  <c r="D3926" i="3" s="1"/>
  <c r="K3926" i="3" s="1"/>
  <c r="C3927" i="3"/>
  <c r="D3927" i="3" s="1"/>
  <c r="K3927" i="3" s="1"/>
  <c r="C3928" i="3"/>
  <c r="C3929" i="3"/>
  <c r="D3929" i="3" s="1"/>
  <c r="K3929" i="3" s="1"/>
  <c r="C3930" i="3"/>
  <c r="C3931" i="3"/>
  <c r="D3931" i="3" s="1"/>
  <c r="K3931" i="3" s="1"/>
  <c r="C3932" i="3"/>
  <c r="D3932" i="3" s="1"/>
  <c r="K3932" i="3" s="1"/>
  <c r="C3933" i="3"/>
  <c r="D3933" i="3" s="1"/>
  <c r="K3933" i="3" s="1"/>
  <c r="C3934" i="3"/>
  <c r="C3935" i="3"/>
  <c r="D3935" i="3" s="1"/>
  <c r="K3935" i="3" s="1"/>
  <c r="C3936" i="3"/>
  <c r="C3937" i="3"/>
  <c r="D3937" i="3" s="1"/>
  <c r="K3937" i="3" s="1"/>
  <c r="C3938" i="3"/>
  <c r="C3939" i="3"/>
  <c r="D3939" i="3" s="1"/>
  <c r="K3939" i="3" s="1"/>
  <c r="C3940" i="3"/>
  <c r="D3940" i="3" s="1"/>
  <c r="K3940" i="3" s="1"/>
  <c r="C3941" i="3"/>
  <c r="D3941" i="3" s="1"/>
  <c r="K3941" i="3" s="1"/>
  <c r="C3942" i="3"/>
  <c r="D3942" i="3" s="1"/>
  <c r="K3942" i="3" s="1"/>
  <c r="C3943" i="3"/>
  <c r="D3943" i="3" s="1"/>
  <c r="K3943" i="3" s="1"/>
  <c r="C3944" i="3"/>
  <c r="C3945" i="3"/>
  <c r="D3945" i="3" s="1"/>
  <c r="K3945" i="3" s="1"/>
  <c r="C3946" i="3"/>
  <c r="C3947" i="3"/>
  <c r="D3947" i="3" s="1"/>
  <c r="K3947" i="3" s="1"/>
  <c r="C3948" i="3"/>
  <c r="D3948" i="3" s="1"/>
  <c r="K3948" i="3" s="1"/>
  <c r="C3949" i="3"/>
  <c r="D3949" i="3" s="1"/>
  <c r="K3949" i="3" s="1"/>
  <c r="C3950" i="3"/>
  <c r="C3951" i="3"/>
  <c r="D3951" i="3" s="1"/>
  <c r="K3951" i="3" s="1"/>
  <c r="C3952" i="3"/>
  <c r="C3953" i="3"/>
  <c r="D3953" i="3" s="1"/>
  <c r="K3953" i="3" s="1"/>
  <c r="C3954" i="3"/>
  <c r="C3955" i="3"/>
  <c r="C3956" i="3"/>
  <c r="D3956" i="3" s="1"/>
  <c r="K3956" i="3" s="1"/>
  <c r="C3957" i="3"/>
  <c r="D3957" i="3" s="1"/>
  <c r="K3957" i="3" s="1"/>
  <c r="C3958" i="3"/>
  <c r="D3958" i="3" s="1"/>
  <c r="K3958" i="3" s="1"/>
  <c r="C3959" i="3"/>
  <c r="D3959" i="3" s="1"/>
  <c r="K3959" i="3" s="1"/>
  <c r="C3960" i="3"/>
  <c r="C3961" i="3"/>
  <c r="D3961" i="3" s="1"/>
  <c r="K3961" i="3" s="1"/>
  <c r="C3962" i="3"/>
  <c r="C3963" i="3"/>
  <c r="D3963" i="3" s="1"/>
  <c r="K3963" i="3" s="1"/>
  <c r="C3964" i="3"/>
  <c r="D3964" i="3" s="1"/>
  <c r="K3964" i="3" s="1"/>
  <c r="C3965" i="3"/>
  <c r="D3965" i="3" s="1"/>
  <c r="K3965" i="3" s="1"/>
  <c r="C3966" i="3"/>
  <c r="C3967" i="3"/>
  <c r="D3967" i="3" s="1"/>
  <c r="K3967" i="3" s="1"/>
  <c r="C3968" i="3"/>
  <c r="C3969" i="3"/>
  <c r="D3969" i="3" s="1"/>
  <c r="K3969" i="3" s="1"/>
  <c r="C3970" i="3"/>
  <c r="C3971" i="3"/>
  <c r="D3971" i="3" s="1"/>
  <c r="K3971" i="3" s="1"/>
  <c r="C3972" i="3"/>
  <c r="D3972" i="3" s="1"/>
  <c r="K3972" i="3" s="1"/>
  <c r="C3973" i="3"/>
  <c r="D3973" i="3" s="1"/>
  <c r="K3973" i="3" s="1"/>
  <c r="C3974" i="3"/>
  <c r="D3974" i="3" s="1"/>
  <c r="K3974" i="3" s="1"/>
  <c r="C3975" i="3"/>
  <c r="D3975" i="3" s="1"/>
  <c r="K3975" i="3" s="1"/>
  <c r="C3976" i="3"/>
  <c r="C3977" i="3"/>
  <c r="D3977" i="3" s="1"/>
  <c r="K3977" i="3" s="1"/>
  <c r="C3978" i="3"/>
  <c r="C3979" i="3"/>
  <c r="D3979" i="3" s="1"/>
  <c r="K3979" i="3" s="1"/>
  <c r="C3980" i="3"/>
  <c r="D3980" i="3" s="1"/>
  <c r="K3980" i="3" s="1"/>
  <c r="C3981" i="3"/>
  <c r="D3981" i="3" s="1"/>
  <c r="K3981" i="3" s="1"/>
  <c r="C3982" i="3"/>
  <c r="C3983" i="3"/>
  <c r="D3983" i="3" s="1"/>
  <c r="K3983" i="3" s="1"/>
  <c r="C3984" i="3"/>
  <c r="C3985" i="3"/>
  <c r="D3985" i="3" s="1"/>
  <c r="K3985" i="3" s="1"/>
  <c r="C3986" i="3"/>
  <c r="C3987" i="3"/>
  <c r="D3987" i="3" s="1"/>
  <c r="K3987" i="3" s="1"/>
  <c r="C3988" i="3"/>
  <c r="D3988" i="3" s="1"/>
  <c r="K3988" i="3" s="1"/>
  <c r="C3989" i="3"/>
  <c r="D3989" i="3" s="1"/>
  <c r="K3989" i="3" s="1"/>
  <c r="C3990" i="3"/>
  <c r="D3990" i="3" s="1"/>
  <c r="K3990" i="3" s="1"/>
  <c r="C3991" i="3"/>
  <c r="D3991" i="3" s="1"/>
  <c r="K3991" i="3" s="1"/>
  <c r="C3992" i="3"/>
  <c r="C3993" i="3"/>
  <c r="D3993" i="3" s="1"/>
  <c r="K3993" i="3" s="1"/>
  <c r="C3994" i="3"/>
  <c r="C3995" i="3"/>
  <c r="D3995" i="3" s="1"/>
  <c r="K3995" i="3" s="1"/>
  <c r="C3996" i="3"/>
  <c r="D3996" i="3" s="1"/>
  <c r="K3996" i="3" s="1"/>
  <c r="C3997" i="3"/>
  <c r="D3997" i="3" s="1"/>
  <c r="K3997" i="3" s="1"/>
  <c r="C3998" i="3"/>
  <c r="D3998" i="3" s="1"/>
  <c r="K3998" i="3" s="1"/>
  <c r="C3999" i="3"/>
  <c r="D3999" i="3" s="1"/>
  <c r="K3999" i="3" s="1"/>
  <c r="C4000" i="3"/>
  <c r="C4001" i="3"/>
  <c r="D4001" i="3" s="1"/>
  <c r="K4001" i="3" s="1"/>
  <c r="C4002" i="3"/>
  <c r="C4003" i="3"/>
  <c r="C4004" i="3"/>
  <c r="D4004" i="3" s="1"/>
  <c r="K4004" i="3" s="1"/>
  <c r="C4005" i="3"/>
  <c r="C4006" i="3"/>
  <c r="C4007" i="3"/>
  <c r="D4007" i="3" s="1"/>
  <c r="K4007" i="3" s="1"/>
  <c r="C4008" i="3"/>
  <c r="C4009" i="3"/>
  <c r="D4009" i="3" s="1"/>
  <c r="K4009" i="3" s="1"/>
  <c r="C4010" i="3"/>
  <c r="C4011" i="3"/>
  <c r="D4011" i="3" s="1"/>
  <c r="K4011" i="3" s="1"/>
  <c r="C4012" i="3"/>
  <c r="D4012" i="3" s="1"/>
  <c r="K4012" i="3" s="1"/>
  <c r="C4013" i="3"/>
  <c r="C4014" i="3"/>
  <c r="D4014" i="3" s="1"/>
  <c r="K4014" i="3" s="1"/>
  <c r="C4015" i="3"/>
  <c r="D4015" i="3" s="1"/>
  <c r="K4015" i="3" s="1"/>
  <c r="C4016" i="3"/>
  <c r="C4017" i="3"/>
  <c r="D4017" i="3" s="1"/>
  <c r="K4017" i="3" s="1"/>
  <c r="C4018" i="3"/>
  <c r="C4019" i="3"/>
  <c r="D4019" i="3" s="1"/>
  <c r="K4019" i="3" s="1"/>
  <c r="C4020" i="3"/>
  <c r="D4020" i="3" s="1"/>
  <c r="K4020" i="3" s="1"/>
  <c r="C4021" i="3"/>
  <c r="D4021" i="3" s="1"/>
  <c r="K4021" i="3" s="1"/>
  <c r="C4022" i="3"/>
  <c r="C4023" i="3"/>
  <c r="D4023" i="3" s="1"/>
  <c r="C4024" i="3"/>
  <c r="C4025" i="3"/>
  <c r="D4025" i="3" s="1"/>
  <c r="C4026" i="3"/>
  <c r="C4027" i="3"/>
  <c r="D4027" i="3" s="1"/>
  <c r="C4028" i="3"/>
  <c r="D4028" i="3" s="1"/>
  <c r="C4029" i="3"/>
  <c r="D4029" i="3" s="1"/>
  <c r="C4030" i="3"/>
  <c r="D4030" i="3" s="1"/>
  <c r="C4031" i="3"/>
  <c r="D4031" i="3" s="1"/>
  <c r="C4032" i="3"/>
  <c r="C4033" i="3"/>
  <c r="D4033" i="3" s="1"/>
  <c r="C4034" i="3"/>
  <c r="C4035" i="3"/>
  <c r="D4035" i="3" s="1"/>
  <c r="C4036" i="3"/>
  <c r="D4036" i="3" s="1"/>
  <c r="C4037" i="3"/>
  <c r="C4038" i="3"/>
  <c r="D4038" i="3" s="1"/>
  <c r="C4039" i="3"/>
  <c r="D4039" i="3" s="1"/>
  <c r="C4040" i="3"/>
  <c r="C4041" i="3"/>
  <c r="D4041" i="3" s="1"/>
  <c r="C4042" i="3"/>
  <c r="C4043" i="3"/>
  <c r="D4043" i="3" s="1"/>
  <c r="C4044" i="3"/>
  <c r="D4044" i="3" s="1"/>
  <c r="C4045" i="3"/>
  <c r="C4046" i="3"/>
  <c r="D4046" i="3" s="1"/>
  <c r="C4047" i="3"/>
  <c r="D4047" i="3" s="1"/>
  <c r="C4048" i="3"/>
  <c r="C4049" i="3"/>
  <c r="D4049" i="3" s="1"/>
  <c r="C4050" i="3"/>
  <c r="C4051" i="3"/>
  <c r="D4051" i="3" s="1"/>
  <c r="C4052" i="3"/>
  <c r="D4052" i="3" s="1"/>
  <c r="C4053" i="3"/>
  <c r="D4053" i="3" s="1"/>
  <c r="C4054" i="3"/>
  <c r="D4054" i="3" s="1"/>
  <c r="C4055" i="3"/>
  <c r="D4055" i="3" s="1"/>
  <c r="C4056" i="3"/>
  <c r="C4057" i="3"/>
  <c r="D4057" i="3" s="1"/>
  <c r="C4058" i="3"/>
  <c r="C4059" i="3"/>
  <c r="C4060" i="3"/>
  <c r="D4060" i="3" s="1"/>
  <c r="C4061" i="3"/>
  <c r="D4061" i="3" s="1"/>
  <c r="C4062" i="3"/>
  <c r="C4063" i="3"/>
  <c r="D4063" i="3" s="1"/>
  <c r="C4064" i="3"/>
  <c r="C4065" i="3"/>
  <c r="D4065" i="3" s="1"/>
  <c r="C4066" i="3"/>
  <c r="C4067" i="3"/>
  <c r="D4067" i="3" s="1"/>
  <c r="C4068" i="3"/>
  <c r="D4068" i="3" s="1"/>
  <c r="C4069" i="3"/>
  <c r="C4070" i="3"/>
  <c r="D4070" i="3" s="1"/>
  <c r="C4071" i="3"/>
  <c r="D4071" i="3" s="1"/>
  <c r="C4072" i="3"/>
  <c r="C4073" i="3"/>
  <c r="D4073" i="3" s="1"/>
  <c r="C4074" i="3"/>
  <c r="C4075" i="3"/>
  <c r="D4075" i="3" s="1"/>
  <c r="C4076" i="3"/>
  <c r="D4076" i="3" s="1"/>
  <c r="C4077" i="3"/>
  <c r="C4078" i="3"/>
  <c r="D4078" i="3" s="1"/>
  <c r="C4079" i="3"/>
  <c r="D4079" i="3" s="1"/>
  <c r="C4080" i="3"/>
  <c r="C4081" i="3"/>
  <c r="D4081" i="3" s="1"/>
  <c r="C4082" i="3"/>
  <c r="C4083" i="3"/>
  <c r="D4083" i="3" s="1"/>
  <c r="C4084" i="3"/>
  <c r="D4084" i="3" s="1"/>
  <c r="C4085" i="3"/>
  <c r="D4085" i="3" s="1"/>
  <c r="C4086" i="3"/>
  <c r="C4087" i="3"/>
  <c r="D4087" i="3" s="1"/>
  <c r="C4088" i="3"/>
  <c r="C4089" i="3"/>
  <c r="D4089" i="3" s="1"/>
  <c r="C4090" i="3"/>
  <c r="C4091" i="3"/>
  <c r="D4091" i="3" s="1"/>
  <c r="C4092" i="3"/>
  <c r="D4092" i="3" s="1"/>
  <c r="C4093" i="3"/>
  <c r="D4093" i="3" s="1"/>
  <c r="C4094" i="3"/>
  <c r="D4094" i="3" s="1"/>
  <c r="C4095" i="3"/>
  <c r="D4095" i="3" s="1"/>
  <c r="C4096" i="3"/>
  <c r="C4097" i="3"/>
  <c r="D4097" i="3" s="1"/>
  <c r="C4098" i="3"/>
  <c r="C4099" i="3"/>
  <c r="D4099" i="3" s="1"/>
  <c r="C4100" i="3"/>
  <c r="D4100" i="3" s="1"/>
  <c r="C4101" i="3"/>
  <c r="D4101" i="3" s="1"/>
  <c r="C4102" i="3"/>
  <c r="C4103" i="3"/>
  <c r="D4103" i="3" s="1"/>
  <c r="C4104" i="3"/>
  <c r="C4105" i="3"/>
  <c r="D4105" i="3" s="1"/>
  <c r="C4106" i="3"/>
  <c r="C4107" i="3"/>
  <c r="D4107" i="3" s="1"/>
  <c r="C4108" i="3"/>
  <c r="D4108" i="3" s="1"/>
  <c r="C4109" i="3"/>
  <c r="C4110" i="3"/>
  <c r="D4110" i="3" s="1"/>
  <c r="C4111" i="3"/>
  <c r="D4111" i="3" s="1"/>
  <c r="C4112" i="3"/>
  <c r="C4113" i="3"/>
  <c r="D4113" i="3" s="1"/>
  <c r="C4114" i="3"/>
  <c r="C4115" i="3"/>
  <c r="D4115" i="3" s="1"/>
  <c r="C4116" i="3"/>
  <c r="D4116" i="3" s="1"/>
  <c r="C4117" i="3"/>
  <c r="D4117" i="3" s="1"/>
  <c r="C4118" i="3"/>
  <c r="C4119" i="3"/>
  <c r="D4119" i="3" s="1"/>
  <c r="C4120" i="3"/>
  <c r="C4121" i="3"/>
  <c r="D4121" i="3" s="1"/>
  <c r="C4122" i="3"/>
  <c r="C4123" i="3"/>
  <c r="D4123" i="3" s="1"/>
  <c r="C4124" i="3"/>
  <c r="D4124" i="3" s="1"/>
  <c r="C4125" i="3"/>
  <c r="D4125" i="3" s="1"/>
  <c r="C4126" i="3"/>
  <c r="D4126" i="3" s="1"/>
  <c r="C4127" i="3"/>
  <c r="D4127" i="3" s="1"/>
  <c r="C4128" i="3"/>
  <c r="C4129" i="3"/>
  <c r="D4129" i="3" s="1"/>
  <c r="C4130" i="3"/>
  <c r="C4131" i="3"/>
  <c r="D4131" i="3" s="1"/>
  <c r="C4132" i="3"/>
  <c r="D4132" i="3" s="1"/>
  <c r="C4133" i="3"/>
  <c r="D4133" i="3" s="1"/>
  <c r="C4134" i="3"/>
  <c r="C4135" i="3"/>
  <c r="D4135" i="3" s="1"/>
  <c r="C4136" i="3"/>
  <c r="C4137" i="3"/>
  <c r="D4137" i="3" s="1"/>
  <c r="C4138" i="3"/>
  <c r="C4139" i="3"/>
  <c r="D4139" i="3" s="1"/>
  <c r="C4140" i="3"/>
  <c r="D4140" i="3" s="1"/>
  <c r="C4141" i="3"/>
  <c r="D4141" i="3" s="1"/>
  <c r="C4142" i="3"/>
  <c r="D4142" i="3" s="1"/>
  <c r="C4143" i="3"/>
  <c r="D4143" i="3" s="1"/>
  <c r="C4144" i="3"/>
  <c r="C4145" i="3"/>
  <c r="D4145" i="3" s="1"/>
  <c r="C4146" i="3"/>
  <c r="C4147" i="3"/>
  <c r="D4147" i="3" s="1"/>
  <c r="C4148" i="3"/>
  <c r="D4148" i="3" s="1"/>
  <c r="C4149" i="3"/>
  <c r="C4150" i="3"/>
  <c r="D4150" i="3" s="1"/>
  <c r="C4151" i="3"/>
  <c r="D4151" i="3" s="1"/>
  <c r="C4152" i="3"/>
  <c r="C4153" i="3"/>
  <c r="D4153" i="3" s="1"/>
  <c r="C4154" i="3"/>
  <c r="C4155" i="3"/>
  <c r="D4155" i="3" s="1"/>
  <c r="C4156" i="3"/>
  <c r="D4156" i="3" s="1"/>
  <c r="C4157" i="3"/>
  <c r="D4157" i="3" s="1"/>
  <c r="C4158" i="3"/>
  <c r="D4158" i="3" s="1"/>
  <c r="C4159" i="3"/>
  <c r="D4159" i="3" s="1"/>
  <c r="C4160" i="3"/>
  <c r="C4161" i="3"/>
  <c r="D4161" i="3" s="1"/>
  <c r="C4162" i="3"/>
  <c r="C4163" i="3"/>
  <c r="C4164" i="3"/>
  <c r="D4164" i="3" s="1"/>
  <c r="C4165" i="3"/>
  <c r="D4165" i="3" s="1"/>
  <c r="C4166" i="3"/>
  <c r="D4166" i="3" s="1"/>
  <c r="C4167" i="3"/>
  <c r="D4167" i="3" s="1"/>
  <c r="C4168" i="3"/>
  <c r="C4169" i="3"/>
  <c r="D4169" i="3" s="1"/>
  <c r="C4170" i="3"/>
  <c r="C4171" i="3"/>
  <c r="D4171" i="3" s="1"/>
  <c r="C4172" i="3"/>
  <c r="D4172" i="3" s="1"/>
  <c r="C4173" i="3"/>
  <c r="C4174" i="3"/>
  <c r="C4175" i="3"/>
  <c r="D4175" i="3" s="1"/>
  <c r="C4176" i="3"/>
  <c r="C4177" i="3"/>
  <c r="D4177" i="3" s="1"/>
  <c r="C4178" i="3"/>
  <c r="C4179" i="3"/>
  <c r="D4179" i="3" s="1"/>
  <c r="C4180" i="3"/>
  <c r="D4180" i="3" s="1"/>
  <c r="C4181" i="3"/>
  <c r="C4182" i="3"/>
  <c r="D4182" i="3" s="1"/>
  <c r="C4183" i="3"/>
  <c r="D4183" i="3" s="1"/>
  <c r="C4184" i="3"/>
  <c r="C4185" i="3"/>
  <c r="D4185" i="3" s="1"/>
  <c r="C4186" i="3"/>
  <c r="C4187" i="3"/>
  <c r="D4187" i="3" s="1"/>
  <c r="C4188" i="3"/>
  <c r="D4188" i="3" s="1"/>
  <c r="C4189" i="3"/>
  <c r="D4189" i="3" s="1"/>
  <c r="C4190" i="3"/>
  <c r="D4190" i="3" s="1"/>
  <c r="C4191" i="3"/>
  <c r="D4191" i="3" s="1"/>
  <c r="C4192" i="3"/>
  <c r="C4193" i="3"/>
  <c r="D4193" i="3" s="1"/>
  <c r="C4194" i="3"/>
  <c r="C4195" i="3"/>
  <c r="D4195" i="3" s="1"/>
  <c r="C4196" i="3"/>
  <c r="D4196" i="3" s="1"/>
  <c r="C4197" i="3"/>
  <c r="D4197" i="3" s="1"/>
  <c r="C4198" i="3"/>
  <c r="D4198" i="3" s="1"/>
  <c r="C4199" i="3"/>
  <c r="D4199" i="3" s="1"/>
  <c r="C4200" i="3"/>
  <c r="C4201" i="3"/>
  <c r="D4201" i="3" s="1"/>
  <c r="C4202" i="3"/>
  <c r="C4203" i="3"/>
  <c r="D4203" i="3" s="1"/>
  <c r="C4204" i="3"/>
  <c r="D4204" i="3" s="1"/>
  <c r="C4205" i="3"/>
  <c r="D4205" i="3" s="1"/>
  <c r="C4206" i="3"/>
  <c r="D4206" i="3" s="1"/>
  <c r="C4207" i="3"/>
  <c r="D4207" i="3" s="1"/>
  <c r="C4208" i="3"/>
  <c r="C4209" i="3"/>
  <c r="D4209" i="3" s="1"/>
  <c r="C4210" i="3"/>
  <c r="C4211" i="3"/>
  <c r="D4211" i="3" s="1"/>
  <c r="C4212" i="3"/>
  <c r="D4212" i="3" s="1"/>
  <c r="C4213" i="3"/>
  <c r="C4214" i="3"/>
  <c r="D4214" i="3" s="1"/>
  <c r="C4215" i="3"/>
  <c r="D4215" i="3" s="1"/>
  <c r="C4216" i="3"/>
  <c r="C4217" i="3"/>
  <c r="D4217" i="3" s="1"/>
  <c r="C4218" i="3"/>
  <c r="C4219" i="3"/>
  <c r="D4219" i="3" s="1"/>
  <c r="C4220" i="3"/>
  <c r="D4220" i="3" s="1"/>
  <c r="C4221" i="3"/>
  <c r="C4222" i="3"/>
  <c r="D4222" i="3" s="1"/>
  <c r="C4223" i="3"/>
  <c r="D4223" i="3" s="1"/>
  <c r="C4224" i="3"/>
  <c r="C4225" i="3"/>
  <c r="D4225" i="3" s="1"/>
  <c r="C4226" i="3"/>
  <c r="C4227" i="3"/>
  <c r="D4227" i="3" s="1"/>
  <c r="C4228" i="3"/>
  <c r="D4228" i="3" s="1"/>
  <c r="C4229" i="3"/>
  <c r="D4229" i="3" s="1"/>
  <c r="C4230" i="3"/>
  <c r="C4231" i="3"/>
  <c r="D4231" i="3" s="1"/>
  <c r="C4232" i="3"/>
  <c r="C4233" i="3"/>
  <c r="D4233" i="3" s="1"/>
  <c r="C4234" i="3"/>
  <c r="C4235" i="3"/>
  <c r="D4235" i="3" s="1"/>
  <c r="C4236" i="3"/>
  <c r="D4236" i="3" s="1"/>
  <c r="C4237" i="3"/>
  <c r="D4237" i="3" s="1"/>
  <c r="C4238" i="3"/>
  <c r="D4238" i="3" s="1"/>
  <c r="C4239" i="3"/>
  <c r="D4239" i="3" s="1"/>
  <c r="C4240" i="3"/>
  <c r="C4241" i="3"/>
  <c r="D4241" i="3" s="1"/>
  <c r="C4242" i="3"/>
  <c r="C4243" i="3"/>
  <c r="D4243" i="3" s="1"/>
  <c r="C4244" i="3"/>
  <c r="D4244" i="3" s="1"/>
  <c r="C4245" i="3"/>
  <c r="C4246" i="3"/>
  <c r="C4247" i="3"/>
  <c r="D4247" i="3" s="1"/>
  <c r="C4248" i="3"/>
  <c r="C4249" i="3"/>
  <c r="D4249" i="3" s="1"/>
  <c r="C4250" i="3"/>
  <c r="C4251" i="3"/>
  <c r="D4251" i="3" s="1"/>
  <c r="C4252" i="3"/>
  <c r="D4252" i="3" s="1"/>
  <c r="C4253" i="3"/>
  <c r="C4254" i="3"/>
  <c r="D4254" i="3" s="1"/>
  <c r="C4255" i="3"/>
  <c r="D4255" i="3" s="1"/>
  <c r="C4256" i="3"/>
  <c r="C4257" i="3"/>
  <c r="D4257" i="3" s="1"/>
  <c r="C4258" i="3"/>
  <c r="C4259" i="3"/>
  <c r="C4260" i="3"/>
  <c r="D4260" i="3" s="1"/>
  <c r="C4261" i="3"/>
  <c r="D4261" i="3" s="1"/>
  <c r="C4262" i="3"/>
  <c r="D4262" i="3" s="1"/>
  <c r="C4263" i="3"/>
  <c r="D4263" i="3" s="1"/>
  <c r="C4264" i="3"/>
  <c r="C4265" i="3"/>
  <c r="D4265" i="3" s="1"/>
  <c r="C4266" i="3"/>
  <c r="C4267" i="3"/>
  <c r="D4267" i="3" s="1"/>
  <c r="C4268" i="3"/>
  <c r="D4268" i="3" s="1"/>
  <c r="C4269" i="3"/>
  <c r="D4269" i="3" s="1"/>
  <c r="C4270" i="3"/>
  <c r="D4270" i="3" s="1"/>
  <c r="C4271" i="3"/>
  <c r="D4271" i="3" s="1"/>
  <c r="C4272" i="3"/>
  <c r="C4273" i="3"/>
  <c r="D4273" i="3" s="1"/>
  <c r="C4274" i="3"/>
  <c r="C4275" i="3"/>
  <c r="D4275" i="3" s="1"/>
  <c r="C4276" i="3"/>
  <c r="D4276" i="3" s="1"/>
  <c r="C4277" i="3"/>
  <c r="D4277" i="3" s="1"/>
  <c r="C4278" i="3"/>
  <c r="D4278" i="3" s="1"/>
  <c r="C4279" i="3"/>
  <c r="D4279" i="3" s="1"/>
  <c r="C4280" i="3"/>
  <c r="C4281" i="3"/>
  <c r="D4281" i="3" s="1"/>
  <c r="C4282" i="3"/>
  <c r="C4283" i="3"/>
  <c r="D4283" i="3" s="1"/>
  <c r="C4284" i="3"/>
  <c r="D4284" i="3" s="1"/>
  <c r="C4285" i="3"/>
  <c r="C4286" i="3"/>
  <c r="C4287" i="3"/>
  <c r="D4287" i="3" s="1"/>
  <c r="C4288" i="3"/>
  <c r="C4289" i="3"/>
  <c r="D4289" i="3" s="1"/>
  <c r="C4290" i="3"/>
  <c r="C4291" i="3"/>
  <c r="D4291" i="3" s="1"/>
  <c r="C4292" i="3"/>
  <c r="D4292" i="3" s="1"/>
  <c r="C4293" i="3"/>
  <c r="C4294" i="3"/>
  <c r="D4294" i="3" s="1"/>
  <c r="C4295" i="3"/>
  <c r="D4295" i="3" s="1"/>
  <c r="C4296" i="3"/>
  <c r="C4297" i="3"/>
  <c r="D4297" i="3" s="1"/>
  <c r="C4298" i="3"/>
  <c r="C4299" i="3"/>
  <c r="D4299" i="3" s="1"/>
  <c r="C4300" i="3"/>
  <c r="D4300" i="3" s="1"/>
  <c r="C4301" i="3"/>
  <c r="D4301" i="3" s="1"/>
  <c r="C4302" i="3"/>
  <c r="D4302" i="3" s="1"/>
  <c r="C4303" i="3"/>
  <c r="D4303" i="3" s="1"/>
  <c r="C4304" i="3"/>
  <c r="C4305" i="3"/>
  <c r="D4305" i="3" s="1"/>
  <c r="C4306" i="3"/>
  <c r="C4307" i="3"/>
  <c r="D4307" i="3" s="1"/>
  <c r="C4308" i="3"/>
  <c r="D4308" i="3" s="1"/>
  <c r="C4309" i="3"/>
  <c r="D4309" i="3" s="1"/>
  <c r="C4310" i="3"/>
  <c r="D4310" i="3" s="1"/>
  <c r="C4311" i="3"/>
  <c r="D4311" i="3" s="1"/>
  <c r="C4312" i="3"/>
  <c r="C4313" i="3"/>
  <c r="D4313" i="3" s="1"/>
  <c r="C4314" i="3"/>
  <c r="C4315" i="3"/>
  <c r="D4315" i="3" s="1"/>
  <c r="C4316" i="3"/>
  <c r="D4316" i="3" s="1"/>
  <c r="C4317" i="3"/>
  <c r="C4318" i="3"/>
  <c r="D4318" i="3" s="1"/>
  <c r="C4319" i="3"/>
  <c r="D4319" i="3" s="1"/>
  <c r="C4320" i="3"/>
  <c r="C4321" i="3"/>
  <c r="D4321" i="3" s="1"/>
  <c r="C4322" i="3"/>
  <c r="C4323" i="3"/>
  <c r="D4323" i="3" s="1"/>
  <c r="C4324" i="3"/>
  <c r="D4324" i="3" s="1"/>
  <c r="C4325" i="3"/>
  <c r="D4325" i="3" s="1"/>
  <c r="C4326" i="3"/>
  <c r="D4326" i="3" s="1"/>
  <c r="C4327" i="3"/>
  <c r="D4327" i="3" s="1"/>
  <c r="C4328" i="3"/>
  <c r="C4329" i="3"/>
  <c r="D4329" i="3" s="1"/>
  <c r="C4330" i="3"/>
  <c r="C4331" i="3"/>
  <c r="D4331" i="3" s="1"/>
  <c r="C4332" i="3"/>
  <c r="D4332" i="3" s="1"/>
  <c r="C4333" i="3"/>
  <c r="D4333" i="3" s="1"/>
  <c r="C4334" i="3"/>
  <c r="D4334" i="3" s="1"/>
  <c r="C4335" i="3"/>
  <c r="D4335" i="3" s="1"/>
  <c r="C4336" i="3"/>
  <c r="C4337" i="3"/>
  <c r="D4337" i="3" s="1"/>
  <c r="C4338" i="3"/>
  <c r="C4339" i="3"/>
  <c r="D4339" i="3" s="1"/>
  <c r="C4340" i="3"/>
  <c r="D4340" i="3" s="1"/>
  <c r="C4341" i="3"/>
  <c r="D4341" i="3" s="1"/>
  <c r="C4342" i="3"/>
  <c r="D4342" i="3" s="1"/>
  <c r="C4343" i="3"/>
  <c r="D4343" i="3" s="1"/>
  <c r="C4344" i="3"/>
  <c r="C4345" i="3"/>
  <c r="D4345" i="3" s="1"/>
  <c r="C4346" i="3"/>
  <c r="C4347" i="3"/>
  <c r="D4347" i="3" s="1"/>
  <c r="C4348" i="3"/>
  <c r="D4348" i="3" s="1"/>
  <c r="C4349" i="3"/>
  <c r="D4349" i="3" s="1"/>
  <c r="C4350" i="3"/>
  <c r="D4350" i="3" s="1"/>
  <c r="C4351" i="3"/>
  <c r="D4351" i="3" s="1"/>
  <c r="C4352" i="3"/>
  <c r="C4353" i="3"/>
  <c r="D4353" i="3" s="1"/>
  <c r="C4354" i="3"/>
  <c r="C4355" i="3"/>
  <c r="C4356" i="3"/>
  <c r="D4356" i="3" s="1"/>
  <c r="C4357" i="3"/>
  <c r="D4357" i="3" s="1"/>
  <c r="C4358" i="3"/>
  <c r="C4359" i="3"/>
  <c r="D4359" i="3" s="1"/>
  <c r="C4360" i="3"/>
  <c r="C4361" i="3"/>
  <c r="D4361" i="3" s="1"/>
  <c r="C4362" i="3"/>
  <c r="C4363" i="3"/>
  <c r="D4363" i="3" s="1"/>
  <c r="C4364" i="3"/>
  <c r="D4364" i="3" s="1"/>
  <c r="C4365" i="3"/>
  <c r="D4365" i="3" s="1"/>
  <c r="C4366" i="3"/>
  <c r="D4366" i="3" s="1"/>
  <c r="C4367" i="3"/>
  <c r="D4367" i="3" s="1"/>
  <c r="C4368" i="3"/>
  <c r="C4369" i="3"/>
  <c r="D4369" i="3" s="1"/>
  <c r="C4370" i="3"/>
  <c r="C4371" i="3"/>
  <c r="D4371" i="3" s="1"/>
  <c r="C4372" i="3"/>
  <c r="D4372" i="3" s="1"/>
  <c r="C4373" i="3"/>
  <c r="C4374" i="3"/>
  <c r="D4374" i="3" s="1"/>
  <c r="C4375" i="3"/>
  <c r="D4375" i="3" s="1"/>
  <c r="C4376" i="3"/>
  <c r="C4377" i="3"/>
  <c r="D4377" i="3" s="1"/>
  <c r="C4378" i="3"/>
  <c r="C4379" i="3"/>
  <c r="D4379" i="3" s="1"/>
  <c r="C4380" i="3"/>
  <c r="D4380" i="3" s="1"/>
  <c r="C4381" i="3"/>
  <c r="D4381" i="3" s="1"/>
  <c r="C4382" i="3"/>
  <c r="D4382" i="3" s="1"/>
  <c r="C4383" i="3"/>
  <c r="D4383" i="3" s="1"/>
  <c r="C4384" i="3"/>
  <c r="C4385" i="3"/>
  <c r="D4385" i="3" s="1"/>
  <c r="C4386" i="3"/>
  <c r="C4387" i="3"/>
  <c r="D4387" i="3" s="1"/>
  <c r="C4388" i="3"/>
  <c r="D4388" i="3" s="1"/>
  <c r="C4389" i="3"/>
  <c r="C4390" i="3"/>
  <c r="D4390" i="3" s="1"/>
  <c r="C4391" i="3"/>
  <c r="D4391" i="3" s="1"/>
  <c r="C4392" i="3"/>
  <c r="C4393" i="3"/>
  <c r="D4393" i="3" s="1"/>
  <c r="C4394" i="3"/>
  <c r="C4395" i="3"/>
  <c r="D4395" i="3" s="1"/>
  <c r="C4396" i="3"/>
  <c r="D4396" i="3" s="1"/>
  <c r="C4397" i="3"/>
  <c r="D4397" i="3" s="1"/>
  <c r="C4398" i="3"/>
  <c r="C4399" i="3"/>
  <c r="D4399" i="3" s="1"/>
  <c r="C4400" i="3"/>
  <c r="C4401" i="3"/>
  <c r="D4401" i="3" s="1"/>
  <c r="C4402" i="3"/>
  <c r="C4403" i="3"/>
  <c r="D4403" i="3" s="1"/>
  <c r="C4404" i="3"/>
  <c r="D4404" i="3" s="1"/>
  <c r="C4405" i="3"/>
  <c r="D4405" i="3" s="1"/>
  <c r="C4406" i="3"/>
  <c r="D4406" i="3" s="1"/>
  <c r="C4407" i="3"/>
  <c r="D4407" i="3" s="1"/>
  <c r="C4408" i="3"/>
  <c r="C4409" i="3"/>
  <c r="D4409" i="3" s="1"/>
  <c r="C4410" i="3"/>
  <c r="C4411" i="3"/>
  <c r="D4411" i="3" s="1"/>
  <c r="C4412" i="3"/>
  <c r="D4412" i="3" s="1"/>
  <c r="C4413" i="3"/>
  <c r="D4413" i="3" s="1"/>
  <c r="C4414" i="3"/>
  <c r="C4415" i="3"/>
  <c r="D4415" i="3" s="1"/>
  <c r="C4416" i="3"/>
  <c r="C4417" i="3"/>
  <c r="D4417" i="3" s="1"/>
  <c r="C4418" i="3"/>
  <c r="C4419" i="3"/>
  <c r="D4419" i="3" s="1"/>
  <c r="C4420" i="3"/>
  <c r="D4420" i="3" s="1"/>
  <c r="C4421" i="3"/>
  <c r="D4421" i="3" s="1"/>
  <c r="C4422" i="3"/>
  <c r="D4422" i="3" s="1"/>
  <c r="C4423" i="3"/>
  <c r="D4423" i="3" s="1"/>
  <c r="C4424" i="3"/>
  <c r="C4425" i="3"/>
  <c r="D4425" i="3" s="1"/>
  <c r="C4426" i="3"/>
  <c r="C4427" i="3"/>
  <c r="D4427" i="3" s="1"/>
  <c r="C4428" i="3"/>
  <c r="D4428" i="3" s="1"/>
  <c r="C4429" i="3"/>
  <c r="D4429" i="3" s="1"/>
  <c r="C4430" i="3"/>
  <c r="D4430" i="3" s="1"/>
  <c r="C4431" i="3"/>
  <c r="D4431" i="3" s="1"/>
  <c r="C4432" i="3"/>
  <c r="C4433" i="3"/>
  <c r="D4433" i="3" s="1"/>
  <c r="C4434" i="3"/>
  <c r="C4435" i="3"/>
  <c r="D4435" i="3" s="1"/>
  <c r="C4436" i="3"/>
  <c r="D4436" i="3" s="1"/>
  <c r="C4437" i="3"/>
  <c r="C4438" i="3"/>
  <c r="D4438" i="3" s="1"/>
  <c r="C4439" i="3"/>
  <c r="D4439" i="3" s="1"/>
  <c r="C4440" i="3"/>
  <c r="C4441" i="3"/>
  <c r="D4441" i="3" s="1"/>
  <c r="C4442" i="3"/>
  <c r="C4443" i="3"/>
  <c r="D4443" i="3" s="1"/>
  <c r="C4444" i="3"/>
  <c r="D4444" i="3" s="1"/>
  <c r="C4445" i="3"/>
  <c r="D4445" i="3" s="1"/>
  <c r="C4446" i="3"/>
  <c r="D4446" i="3" s="1"/>
  <c r="C4447" i="3"/>
  <c r="D4447" i="3" s="1"/>
  <c r="C4448" i="3"/>
  <c r="C4449" i="3"/>
  <c r="D4449" i="3" s="1"/>
  <c r="C4450" i="3"/>
  <c r="C4451" i="3"/>
  <c r="D4451" i="3" s="1"/>
  <c r="C4452" i="3"/>
  <c r="D4452" i="3" s="1"/>
  <c r="C4453" i="3"/>
  <c r="C4454" i="3"/>
  <c r="D4454" i="3" s="1"/>
  <c r="C4455" i="3"/>
  <c r="D4455" i="3" s="1"/>
  <c r="C4456" i="3"/>
  <c r="C4457" i="3"/>
  <c r="D4457" i="3" s="1"/>
  <c r="C4458" i="3"/>
  <c r="C4459" i="3"/>
  <c r="D4459" i="3" s="1"/>
  <c r="C4460" i="3"/>
  <c r="D4460" i="3" s="1"/>
  <c r="C4461" i="3"/>
  <c r="D4461" i="3" s="1"/>
  <c r="C4462" i="3"/>
  <c r="D4462" i="3" s="1"/>
  <c r="C4463" i="3"/>
  <c r="D4463" i="3" s="1"/>
  <c r="C4464" i="3"/>
  <c r="C4465" i="3"/>
  <c r="D4465" i="3" s="1"/>
  <c r="C4466" i="3"/>
  <c r="C4467" i="3"/>
  <c r="D4467" i="3" s="1"/>
  <c r="C4468" i="3"/>
  <c r="D4468" i="3" s="1"/>
  <c r="C4469" i="3"/>
  <c r="D4469" i="3" s="1"/>
  <c r="C4470" i="3"/>
  <c r="D4470" i="3" s="1"/>
  <c r="C4471" i="3"/>
  <c r="D4471" i="3" s="1"/>
  <c r="C4472" i="3"/>
  <c r="C4473" i="3"/>
  <c r="D4473" i="3" s="1"/>
  <c r="C4474" i="3"/>
  <c r="C4475" i="3"/>
  <c r="D4475" i="3" s="1"/>
  <c r="C4476" i="3"/>
  <c r="D4476" i="3" s="1"/>
  <c r="C4477" i="3"/>
  <c r="D4477" i="3" s="1"/>
  <c r="C4478" i="3"/>
  <c r="D4478" i="3" s="1"/>
  <c r="C4479" i="3"/>
  <c r="D4479" i="3" s="1"/>
  <c r="C4480" i="3"/>
  <c r="C4481" i="3"/>
  <c r="D4481" i="3" s="1"/>
  <c r="C4482" i="3"/>
  <c r="C4483" i="3"/>
  <c r="D4483" i="3" s="1"/>
  <c r="C4484" i="3"/>
  <c r="D4484" i="3" s="1"/>
  <c r="C4485" i="3"/>
  <c r="D4485" i="3" s="1"/>
  <c r="C4486" i="3"/>
  <c r="D4486" i="3" s="1"/>
  <c r="C4487" i="3"/>
  <c r="D4487" i="3" s="1"/>
  <c r="C4488" i="3"/>
  <c r="C4489" i="3"/>
  <c r="D4489" i="3" s="1"/>
  <c r="C4490" i="3"/>
  <c r="C4491" i="3"/>
  <c r="D4491" i="3" s="1"/>
  <c r="C4492" i="3"/>
  <c r="D4492" i="3" s="1"/>
  <c r="C4493" i="3"/>
  <c r="D4493" i="3" s="1"/>
  <c r="C4494" i="3"/>
  <c r="C4495" i="3"/>
  <c r="D4495" i="3" s="1"/>
  <c r="C4496" i="3"/>
  <c r="C4497" i="3"/>
  <c r="D4497" i="3" s="1"/>
  <c r="C4498" i="3"/>
  <c r="C4499" i="3"/>
  <c r="D4499" i="3" s="1"/>
  <c r="C4500" i="3"/>
  <c r="D4500" i="3" s="1"/>
  <c r="C4501" i="3"/>
  <c r="C4502" i="3"/>
  <c r="D4502" i="3" s="1"/>
  <c r="C4503" i="3"/>
  <c r="D4503" i="3" s="1"/>
  <c r="C4504" i="3"/>
  <c r="C4505" i="3"/>
  <c r="D4505" i="3" s="1"/>
  <c r="C4506" i="3"/>
  <c r="C4507" i="3"/>
  <c r="D4507" i="3" s="1"/>
  <c r="C4508" i="3"/>
  <c r="D4508" i="3" s="1"/>
  <c r="C4509" i="3"/>
  <c r="D4509" i="3" s="1"/>
  <c r="C4510" i="3"/>
  <c r="D4510" i="3" s="1"/>
  <c r="C4511" i="3"/>
  <c r="D4511" i="3" s="1"/>
  <c r="C4512" i="3"/>
  <c r="C4513" i="3"/>
  <c r="D4513" i="3" s="1"/>
  <c r="C4514" i="3"/>
  <c r="C4515" i="3"/>
  <c r="D4515" i="3" s="1"/>
  <c r="C4516" i="3"/>
  <c r="D4516" i="3" s="1"/>
  <c r="C4517" i="3"/>
  <c r="C4518" i="3"/>
  <c r="C4519" i="3"/>
  <c r="D4519" i="3" s="1"/>
  <c r="C4520" i="3"/>
  <c r="C4521" i="3"/>
  <c r="D4521" i="3" s="1"/>
  <c r="C4522" i="3"/>
  <c r="C4523" i="3"/>
  <c r="D4523" i="3" s="1"/>
  <c r="C4524" i="3"/>
  <c r="D4524" i="3" s="1"/>
  <c r="C4525" i="3"/>
  <c r="D4525" i="3" s="1"/>
  <c r="C4526" i="3"/>
  <c r="D4526" i="3" s="1"/>
  <c r="C4527" i="3"/>
  <c r="D4527" i="3" s="1"/>
  <c r="C4528" i="3"/>
  <c r="C4529" i="3"/>
  <c r="D4529" i="3" s="1"/>
  <c r="C4530" i="3"/>
  <c r="C4531" i="3"/>
  <c r="D4531" i="3" s="1"/>
  <c r="C4532" i="3"/>
  <c r="D4532" i="3" s="1"/>
  <c r="C4533" i="3"/>
  <c r="D4533" i="3" s="1"/>
  <c r="C4534" i="3"/>
  <c r="C4535" i="3"/>
  <c r="D4535" i="3" s="1"/>
  <c r="C4536" i="3"/>
  <c r="C4537" i="3"/>
  <c r="D4537" i="3" s="1"/>
  <c r="C4538" i="3"/>
  <c r="C4539" i="3"/>
  <c r="D4539" i="3" s="1"/>
  <c r="C4540" i="3"/>
  <c r="D4540" i="3" s="1"/>
  <c r="C4541" i="3"/>
  <c r="D4541" i="3" s="1"/>
  <c r="C4542" i="3"/>
  <c r="D4542" i="3" s="1"/>
  <c r="C4543" i="3"/>
  <c r="D4543" i="3" s="1"/>
  <c r="C4544" i="3"/>
  <c r="C4545" i="3"/>
  <c r="D4545" i="3" s="1"/>
  <c r="C4546" i="3"/>
  <c r="C4547" i="3"/>
  <c r="D4547" i="3" s="1"/>
  <c r="C4548" i="3"/>
  <c r="D4548" i="3" s="1"/>
  <c r="C4549" i="3"/>
  <c r="D4549" i="3" s="1"/>
  <c r="C4550" i="3"/>
  <c r="C4551" i="3"/>
  <c r="D4551" i="3" s="1"/>
  <c r="C4552" i="3"/>
  <c r="C4553" i="3"/>
  <c r="D4553" i="3" s="1"/>
  <c r="C4554" i="3"/>
  <c r="C4555" i="3"/>
  <c r="C4556" i="3"/>
  <c r="D4556" i="3" s="1"/>
  <c r="C4557" i="3"/>
  <c r="D4557" i="3" s="1"/>
  <c r="C4558" i="3"/>
  <c r="D4558" i="3" s="1"/>
  <c r="C4559" i="3"/>
  <c r="D4559" i="3" s="1"/>
  <c r="C4560" i="3"/>
  <c r="C4561" i="3"/>
  <c r="D4561" i="3" s="1"/>
  <c r="C4562" i="3"/>
  <c r="C4563" i="3"/>
  <c r="D4563" i="3" s="1"/>
  <c r="C4564" i="3"/>
  <c r="D4564" i="3" s="1"/>
  <c r="C4565" i="3"/>
  <c r="C4566" i="3"/>
  <c r="D4566" i="3" s="1"/>
  <c r="C4567" i="3"/>
  <c r="D4567" i="3" s="1"/>
  <c r="C4568" i="3"/>
  <c r="C4569" i="3"/>
  <c r="D4569" i="3" s="1"/>
  <c r="C4570" i="3"/>
  <c r="C4571" i="3"/>
  <c r="D4571" i="3" s="1"/>
  <c r="C4572" i="3"/>
  <c r="D4572" i="3" s="1"/>
  <c r="C4573" i="3"/>
  <c r="D4573" i="3" s="1"/>
  <c r="C4574" i="3"/>
  <c r="D4574" i="3" s="1"/>
  <c r="C4575" i="3"/>
  <c r="D4575" i="3" s="1"/>
  <c r="C4576" i="3"/>
  <c r="C4577" i="3"/>
  <c r="D4577" i="3" s="1"/>
  <c r="C4578" i="3"/>
  <c r="C4579" i="3"/>
  <c r="D4579" i="3" s="1"/>
  <c r="C4580" i="3"/>
  <c r="D4580" i="3" s="1"/>
  <c r="C4581" i="3"/>
  <c r="C4582" i="3"/>
  <c r="D4582" i="3" s="1"/>
  <c r="C4583" i="3"/>
  <c r="D4583" i="3" s="1"/>
  <c r="C4584" i="3"/>
  <c r="C4585" i="3"/>
  <c r="D4585" i="3" s="1"/>
  <c r="C4586" i="3"/>
  <c r="C4587" i="3"/>
  <c r="D4587" i="3" s="1"/>
  <c r="C4588" i="3"/>
  <c r="D4588" i="3" s="1"/>
  <c r="C4589" i="3"/>
  <c r="D4589" i="3" s="1"/>
  <c r="C4590" i="3"/>
  <c r="D4590" i="3" s="1"/>
  <c r="C4591" i="3"/>
  <c r="D4591" i="3" s="1"/>
  <c r="C4592" i="3"/>
  <c r="C4593" i="3"/>
  <c r="D4593" i="3" s="1"/>
  <c r="C4594" i="3"/>
  <c r="C4595" i="3"/>
  <c r="D4595" i="3" s="1"/>
  <c r="C4596" i="3"/>
  <c r="D4596" i="3" s="1"/>
  <c r="C4597" i="3"/>
  <c r="D4597" i="3" s="1"/>
  <c r="C4598" i="3"/>
  <c r="D4598" i="3" s="1"/>
  <c r="C4599" i="3"/>
  <c r="D4599" i="3" s="1"/>
  <c r="C4600" i="3"/>
  <c r="C4601" i="3"/>
  <c r="D4601" i="3" s="1"/>
  <c r="C4602" i="3"/>
  <c r="C4603" i="3"/>
  <c r="D4603" i="3" s="1"/>
  <c r="C4604" i="3"/>
  <c r="D4604" i="3" s="1"/>
  <c r="C4605" i="3"/>
  <c r="D4605" i="3" s="1"/>
  <c r="C4606" i="3"/>
  <c r="D4606" i="3" s="1"/>
  <c r="C4607" i="3"/>
  <c r="D4607" i="3" s="1"/>
  <c r="C4608" i="3"/>
  <c r="C4609" i="3"/>
  <c r="D4609" i="3" s="1"/>
  <c r="C4610" i="3"/>
  <c r="C4611" i="3"/>
  <c r="D4611" i="3" s="1"/>
  <c r="C4612" i="3"/>
  <c r="D4612" i="3" s="1"/>
  <c r="C4613" i="3"/>
  <c r="D4613" i="3" s="1"/>
  <c r="C4614" i="3"/>
  <c r="D4614" i="3" s="1"/>
  <c r="C4615" i="3"/>
  <c r="D4615" i="3" s="1"/>
  <c r="C4616" i="3"/>
  <c r="C4617" i="3"/>
  <c r="D4617" i="3" s="1"/>
  <c r="C4618" i="3"/>
  <c r="C4619" i="3"/>
  <c r="D4619" i="3" s="1"/>
  <c r="C4620" i="3"/>
  <c r="D4620" i="3" s="1"/>
  <c r="C4621" i="3"/>
  <c r="D4621" i="3" s="1"/>
  <c r="C4622" i="3"/>
  <c r="D4622" i="3" s="1"/>
  <c r="C4623" i="3"/>
  <c r="D4623" i="3" s="1"/>
  <c r="C4624" i="3"/>
  <c r="C4625" i="3"/>
  <c r="D4625" i="3" s="1"/>
  <c r="C4626" i="3"/>
  <c r="C4627" i="3"/>
  <c r="D4627" i="3" s="1"/>
  <c r="C4628" i="3"/>
  <c r="D4628" i="3" s="1"/>
  <c r="C4629" i="3"/>
  <c r="C4630" i="3"/>
  <c r="D4630" i="3" s="1"/>
  <c r="C4631" i="3"/>
  <c r="D4631" i="3" s="1"/>
  <c r="C4632" i="3"/>
  <c r="C4633" i="3"/>
  <c r="D4633" i="3" s="1"/>
  <c r="C4634" i="3"/>
  <c r="C4635" i="3"/>
  <c r="D4635" i="3" s="1"/>
  <c r="C4636" i="3"/>
  <c r="D4636" i="3" s="1"/>
  <c r="C4637" i="3"/>
  <c r="D4637" i="3" s="1"/>
  <c r="C4638" i="3"/>
  <c r="C4639" i="3"/>
  <c r="D4639" i="3" s="1"/>
  <c r="C4640" i="3"/>
  <c r="C4641" i="3"/>
  <c r="D4641" i="3" s="1"/>
  <c r="C4642" i="3"/>
  <c r="C4643" i="3"/>
  <c r="D4643" i="3" s="1"/>
  <c r="C4644" i="3"/>
  <c r="D4644" i="3" s="1"/>
  <c r="C4645" i="3"/>
  <c r="C4646" i="3"/>
  <c r="D4646" i="3" s="1"/>
  <c r="C4647" i="3"/>
  <c r="D4647" i="3" s="1"/>
  <c r="C4648" i="3"/>
  <c r="C4649" i="3"/>
  <c r="D4649" i="3" s="1"/>
  <c r="C4650" i="3"/>
  <c r="C4651" i="3"/>
  <c r="D4651" i="3" s="1"/>
  <c r="C4652" i="3"/>
  <c r="D4652" i="3" s="1"/>
  <c r="C4653" i="3"/>
  <c r="D4653" i="3" s="1"/>
  <c r="C4654" i="3"/>
  <c r="D4654" i="3" s="1"/>
  <c r="C4655" i="3"/>
  <c r="D4655" i="3" s="1"/>
  <c r="C4656" i="3"/>
  <c r="C4657" i="3"/>
  <c r="D4657" i="3" s="1"/>
  <c r="C4658" i="3"/>
  <c r="C4659" i="3"/>
  <c r="D4659" i="3" s="1"/>
  <c r="C4660" i="3"/>
  <c r="D4660" i="3" s="1"/>
  <c r="C4661" i="3"/>
  <c r="D4661" i="3" s="1"/>
  <c r="C4662" i="3"/>
  <c r="D4662" i="3" s="1"/>
  <c r="C4663" i="3"/>
  <c r="D4663" i="3" s="1"/>
  <c r="C4664" i="3"/>
  <c r="C4665" i="3"/>
  <c r="D4665" i="3" s="1"/>
  <c r="C4666" i="3"/>
  <c r="C4667" i="3"/>
  <c r="D4667" i="3" s="1"/>
  <c r="C4668" i="3"/>
  <c r="D4668" i="3" s="1"/>
  <c r="C4669" i="3"/>
  <c r="D4669" i="3" s="1"/>
  <c r="C4670" i="3"/>
  <c r="D4670" i="3" s="1"/>
  <c r="C4671" i="3"/>
  <c r="D4671" i="3" s="1"/>
  <c r="C4672" i="3"/>
  <c r="C4673" i="3"/>
  <c r="D4673" i="3" s="1"/>
  <c r="C4674" i="3"/>
  <c r="C4675" i="3"/>
  <c r="D4675" i="3" s="1"/>
  <c r="C4676" i="3"/>
  <c r="D4676" i="3" s="1"/>
  <c r="C4677" i="3"/>
  <c r="D4677" i="3" s="1"/>
  <c r="C4678" i="3"/>
  <c r="D4678" i="3" s="1"/>
  <c r="C4679" i="3"/>
  <c r="D4679" i="3" s="1"/>
  <c r="C4680" i="3"/>
  <c r="C4681" i="3"/>
  <c r="D4681" i="3" s="1"/>
  <c r="C4682" i="3"/>
  <c r="C4683" i="3"/>
  <c r="D4683" i="3" s="1"/>
  <c r="C4684" i="3"/>
  <c r="D4684" i="3" s="1"/>
  <c r="C4685" i="3"/>
  <c r="D4685" i="3" s="1"/>
  <c r="C4686" i="3"/>
  <c r="D4686" i="3" s="1"/>
  <c r="C4687" i="3"/>
  <c r="D4687" i="3" s="1"/>
  <c r="C4688" i="3"/>
  <c r="C4689" i="3"/>
  <c r="D4689" i="3" s="1"/>
  <c r="C4690" i="3"/>
  <c r="C4691" i="3"/>
  <c r="D4691" i="3" s="1"/>
  <c r="C4692" i="3"/>
  <c r="D4692" i="3" s="1"/>
  <c r="C4693" i="3"/>
  <c r="C4694" i="3"/>
  <c r="D4694" i="3" s="1"/>
  <c r="C4695" i="3"/>
  <c r="D4695" i="3" s="1"/>
  <c r="C4696" i="3"/>
  <c r="C4697" i="3"/>
  <c r="D4697" i="3" s="1"/>
  <c r="C4698" i="3"/>
  <c r="C4699" i="3"/>
  <c r="D4699" i="3" s="1"/>
  <c r="C4700" i="3"/>
  <c r="D4700" i="3" s="1"/>
  <c r="C4701" i="3"/>
  <c r="D4701" i="3" s="1"/>
  <c r="C4702" i="3"/>
  <c r="D4702" i="3" s="1"/>
  <c r="C4703" i="3"/>
  <c r="D4703" i="3" s="1"/>
  <c r="C4704" i="3"/>
  <c r="C4705" i="3"/>
  <c r="D4705" i="3" s="1"/>
  <c r="C4706" i="3"/>
  <c r="C4707" i="3"/>
  <c r="D4707" i="3" s="1"/>
  <c r="C4708" i="3"/>
  <c r="D4708" i="3" s="1"/>
  <c r="C4709" i="3"/>
  <c r="C4710" i="3"/>
  <c r="C4711" i="3"/>
  <c r="D4711" i="3" s="1"/>
  <c r="C4712" i="3"/>
  <c r="C4713" i="3"/>
  <c r="D4713" i="3" s="1"/>
  <c r="C4714" i="3"/>
  <c r="C4715" i="3"/>
  <c r="D4715" i="3" s="1"/>
  <c r="C4716" i="3"/>
  <c r="D4716" i="3" s="1"/>
  <c r="C4717" i="3"/>
  <c r="D4717" i="3" s="1"/>
  <c r="C4718" i="3"/>
  <c r="D4718" i="3" s="1"/>
  <c r="C4719" i="3"/>
  <c r="D4719" i="3" s="1"/>
  <c r="C4720" i="3"/>
  <c r="C4721" i="3"/>
  <c r="D4721" i="3" s="1"/>
  <c r="C4722" i="3"/>
  <c r="C4723" i="3"/>
  <c r="D4723" i="3" s="1"/>
  <c r="C4724" i="3"/>
  <c r="D4724" i="3" s="1"/>
  <c r="C4725" i="3"/>
  <c r="D4725" i="3" s="1"/>
  <c r="C4726" i="3"/>
  <c r="D4726" i="3" s="1"/>
  <c r="C4727" i="3"/>
  <c r="D4727" i="3" s="1"/>
  <c r="C4728" i="3"/>
  <c r="C4729" i="3"/>
  <c r="D4729" i="3" s="1"/>
  <c r="C4730" i="3"/>
  <c r="C4731" i="3"/>
  <c r="D4731" i="3" s="1"/>
  <c r="C4732" i="3"/>
  <c r="D4732" i="3" s="1"/>
  <c r="C4733" i="3"/>
  <c r="D4733" i="3" s="1"/>
  <c r="C4734" i="3"/>
  <c r="D4734" i="3" s="1"/>
  <c r="C4735" i="3"/>
  <c r="D4735" i="3" s="1"/>
  <c r="C4736" i="3"/>
  <c r="C4737" i="3"/>
  <c r="D4737" i="3" s="1"/>
  <c r="C4738" i="3"/>
  <c r="C4739" i="3"/>
  <c r="D4739" i="3" s="1"/>
  <c r="C4740" i="3"/>
  <c r="D4740" i="3" s="1"/>
  <c r="C4741" i="3"/>
  <c r="D4741" i="3" s="1"/>
  <c r="C4742" i="3"/>
  <c r="D4742" i="3" s="1"/>
  <c r="C4743" i="3"/>
  <c r="D4743" i="3" s="1"/>
  <c r="C4744" i="3"/>
  <c r="C4745" i="3"/>
  <c r="D4745" i="3" s="1"/>
  <c r="C4746" i="3"/>
  <c r="C4747" i="3"/>
  <c r="D4747" i="3" s="1"/>
  <c r="C4748" i="3"/>
  <c r="D4748" i="3" s="1"/>
  <c r="C4749" i="3"/>
  <c r="D4749" i="3" s="1"/>
  <c r="C4750" i="3"/>
  <c r="D4750" i="3" s="1"/>
  <c r="C4751" i="3"/>
  <c r="D4751" i="3" s="1"/>
  <c r="C4752" i="3"/>
  <c r="C4753" i="3"/>
  <c r="D4753" i="3" s="1"/>
  <c r="C4754" i="3"/>
  <c r="C4755" i="3"/>
  <c r="D4755" i="3" s="1"/>
  <c r="C4756" i="3"/>
  <c r="D4756" i="3" s="1"/>
  <c r="C4757" i="3"/>
  <c r="C4758" i="3"/>
  <c r="D4758" i="3" s="1"/>
  <c r="C4759" i="3"/>
  <c r="D4759" i="3" s="1"/>
  <c r="C4760" i="3"/>
  <c r="C4761" i="3"/>
  <c r="D4761" i="3" s="1"/>
  <c r="C4762" i="3"/>
  <c r="C4763" i="3"/>
  <c r="D4763" i="3" s="1"/>
  <c r="C4764" i="3"/>
  <c r="D4764" i="3" s="1"/>
  <c r="C4765" i="3"/>
  <c r="D4765" i="3" s="1"/>
  <c r="C4766" i="3"/>
  <c r="D4766" i="3" s="1"/>
  <c r="C4767" i="3"/>
  <c r="D4767" i="3" s="1"/>
  <c r="C4768" i="3"/>
  <c r="C4769" i="3"/>
  <c r="D4769" i="3" s="1"/>
  <c r="C4770" i="3"/>
  <c r="C4771" i="3"/>
  <c r="D4771" i="3" s="1"/>
  <c r="C4772" i="3"/>
  <c r="D4772" i="3" s="1"/>
  <c r="C4773" i="3"/>
  <c r="C4774" i="3"/>
  <c r="D4774" i="3" s="1"/>
  <c r="C4775" i="3"/>
  <c r="D4775" i="3" s="1"/>
  <c r="C4776" i="3"/>
  <c r="C4777" i="3"/>
  <c r="D4777" i="3" s="1"/>
  <c r="C4778" i="3"/>
  <c r="C4779" i="3"/>
  <c r="D4779" i="3" s="1"/>
  <c r="C4780" i="3"/>
  <c r="D4780" i="3" s="1"/>
  <c r="C4781" i="3"/>
  <c r="D4781" i="3" s="1"/>
  <c r="C4782" i="3"/>
  <c r="C4783" i="3"/>
  <c r="D4783" i="3" s="1"/>
  <c r="C4784" i="3"/>
  <c r="C4785" i="3"/>
  <c r="D4785" i="3" s="1"/>
  <c r="C4786" i="3"/>
  <c r="C4787" i="3"/>
  <c r="D4787" i="3" s="1"/>
  <c r="C4788" i="3"/>
  <c r="D4788" i="3" s="1"/>
  <c r="C4789" i="3"/>
  <c r="D4789" i="3" s="1"/>
  <c r="C4790" i="3"/>
  <c r="D4790" i="3" s="1"/>
  <c r="C4791" i="3"/>
  <c r="D4791" i="3" s="1"/>
  <c r="C4792" i="3"/>
  <c r="C4793" i="3"/>
  <c r="D4793" i="3" s="1"/>
  <c r="C4794" i="3"/>
  <c r="C4795" i="3"/>
  <c r="C4796" i="3"/>
  <c r="D4796" i="3" s="1"/>
  <c r="C4797" i="3"/>
  <c r="D4797" i="3" s="1"/>
  <c r="C4798" i="3"/>
  <c r="D4798" i="3" s="1"/>
  <c r="C4799" i="3"/>
  <c r="D4799" i="3" s="1"/>
  <c r="C4800" i="3"/>
  <c r="C4801" i="3"/>
  <c r="D4801" i="3" s="1"/>
  <c r="C4802" i="3"/>
  <c r="C4803" i="3"/>
  <c r="D4803" i="3" s="1"/>
  <c r="C4804" i="3"/>
  <c r="D4804" i="3" s="1"/>
  <c r="C4805" i="3"/>
  <c r="D4805" i="3" s="1"/>
  <c r="C4806" i="3"/>
  <c r="D4806" i="3" s="1"/>
  <c r="C4807" i="3"/>
  <c r="D4807" i="3" s="1"/>
  <c r="C4808" i="3"/>
  <c r="C4809" i="3"/>
  <c r="D4809" i="3" s="1"/>
  <c r="C4810" i="3"/>
  <c r="C4811" i="3"/>
  <c r="D4811" i="3" s="1"/>
  <c r="C4812" i="3"/>
  <c r="D4812" i="3" s="1"/>
  <c r="C4813" i="3"/>
  <c r="D4813" i="3" s="1"/>
  <c r="C4814" i="3"/>
  <c r="D4814" i="3" s="1"/>
  <c r="C4815" i="3"/>
  <c r="D4815" i="3" s="1"/>
  <c r="C4816" i="3"/>
  <c r="C4817" i="3"/>
  <c r="D4817" i="3" s="1"/>
  <c r="C4818" i="3"/>
  <c r="C4819" i="3"/>
  <c r="D4819" i="3" s="1"/>
  <c r="C4820" i="3"/>
  <c r="D4820" i="3" s="1"/>
  <c r="C4821" i="3"/>
  <c r="C4822" i="3"/>
  <c r="D4822" i="3" s="1"/>
  <c r="C4823" i="3"/>
  <c r="D4823" i="3" s="1"/>
  <c r="C4824" i="3"/>
  <c r="C4825" i="3"/>
  <c r="D4825" i="3" s="1"/>
  <c r="C4826" i="3"/>
  <c r="C4827" i="3"/>
  <c r="D4827" i="3" s="1"/>
  <c r="C4828" i="3"/>
  <c r="D4828" i="3" s="1"/>
  <c r="C4829" i="3"/>
  <c r="D4829" i="3" s="1"/>
  <c r="C4830" i="3"/>
  <c r="D4830" i="3" s="1"/>
  <c r="C4831" i="3"/>
  <c r="D4831" i="3" s="1"/>
  <c r="C4832" i="3"/>
  <c r="C4833" i="3"/>
  <c r="D4833" i="3" s="1"/>
  <c r="C4834" i="3"/>
  <c r="C4835" i="3"/>
  <c r="C4836" i="3"/>
  <c r="D4836" i="3" s="1"/>
  <c r="C4837" i="3"/>
  <c r="C4838" i="3"/>
  <c r="C4839" i="3"/>
  <c r="D4839" i="3" s="1"/>
  <c r="C4840" i="3"/>
  <c r="C4841" i="3"/>
  <c r="D4841" i="3" s="1"/>
  <c r="C4842" i="3"/>
  <c r="C4843" i="3"/>
  <c r="D4843" i="3" s="1"/>
  <c r="C4844" i="3"/>
  <c r="D4844" i="3" s="1"/>
  <c r="C4845" i="3"/>
  <c r="D4845" i="3" s="1"/>
  <c r="C4846" i="3"/>
  <c r="D4846" i="3" s="1"/>
  <c r="C4847" i="3"/>
  <c r="D4847" i="3" s="1"/>
  <c r="C4848" i="3"/>
  <c r="C4849" i="3"/>
  <c r="D4849" i="3" s="1"/>
  <c r="C4850" i="3"/>
  <c r="C4851" i="3"/>
  <c r="C4852" i="3"/>
  <c r="D4852" i="3" s="1"/>
  <c r="C4853" i="3"/>
  <c r="D4853" i="3" s="1"/>
  <c r="C4854" i="3"/>
  <c r="C4855" i="3"/>
  <c r="D4855" i="3" s="1"/>
  <c r="C4856" i="3"/>
  <c r="C4857" i="3"/>
  <c r="D4857" i="3" s="1"/>
  <c r="C4858" i="3"/>
  <c r="C4859" i="3"/>
  <c r="D4859" i="3" s="1"/>
  <c r="C4860" i="3"/>
  <c r="D4860" i="3" s="1"/>
  <c r="C4861" i="3"/>
  <c r="D4861" i="3" s="1"/>
  <c r="C4862" i="3"/>
  <c r="D4862" i="3" s="1"/>
  <c r="C4863" i="3"/>
  <c r="D4863" i="3" s="1"/>
  <c r="C4864" i="3"/>
  <c r="C4865" i="3"/>
  <c r="D4865" i="3" s="1"/>
  <c r="C4866" i="3"/>
  <c r="C4867" i="3"/>
  <c r="D4867" i="3" s="1"/>
  <c r="C4868" i="3"/>
  <c r="D4868" i="3" s="1"/>
  <c r="C4869" i="3"/>
  <c r="D4869" i="3" s="1"/>
  <c r="C4870" i="3"/>
  <c r="C4871" i="3"/>
  <c r="D4871" i="3" s="1"/>
  <c r="C4872" i="3"/>
  <c r="C4873" i="3"/>
  <c r="D4873" i="3" s="1"/>
  <c r="C4874" i="3"/>
  <c r="C4875" i="3"/>
  <c r="D4875" i="3" s="1"/>
  <c r="C4876" i="3"/>
  <c r="D4876" i="3" s="1"/>
  <c r="C4877" i="3"/>
  <c r="D4877" i="3" s="1"/>
  <c r="C4878" i="3"/>
  <c r="D4878" i="3" s="1"/>
  <c r="C4879" i="3"/>
  <c r="D4879" i="3" s="1"/>
  <c r="C4880" i="3"/>
  <c r="C4881" i="3"/>
  <c r="D4881" i="3" s="1"/>
  <c r="C4882" i="3"/>
  <c r="C4883" i="3"/>
  <c r="D4883" i="3" s="1"/>
  <c r="C4884" i="3"/>
  <c r="D4884" i="3" s="1"/>
  <c r="C4885" i="3"/>
  <c r="D4885" i="3" s="1"/>
  <c r="C4886" i="3"/>
  <c r="C4887" i="3"/>
  <c r="D4887" i="3" s="1"/>
  <c r="C4888" i="3"/>
  <c r="C4889" i="3"/>
  <c r="D4889" i="3" s="1"/>
  <c r="C4890" i="3"/>
  <c r="C4891" i="3"/>
  <c r="D4891" i="3" s="1"/>
  <c r="C4892" i="3"/>
  <c r="D4892" i="3" s="1"/>
  <c r="C4893" i="3"/>
  <c r="D4893" i="3" s="1"/>
  <c r="C4894" i="3"/>
  <c r="D4894" i="3" s="1"/>
  <c r="C4895" i="3"/>
  <c r="D4895" i="3" s="1"/>
  <c r="C4896" i="3"/>
  <c r="C4897" i="3"/>
  <c r="D4897" i="3" s="1"/>
  <c r="C4898" i="3"/>
  <c r="C4899" i="3"/>
  <c r="D4899" i="3" s="1"/>
  <c r="C4900" i="3"/>
  <c r="D4900" i="3" s="1"/>
  <c r="C4901" i="3"/>
  <c r="C4902" i="3"/>
  <c r="D4902" i="3" s="1"/>
  <c r="C4903" i="3"/>
  <c r="D4903" i="3" s="1"/>
  <c r="C4904" i="3"/>
  <c r="C4905" i="3"/>
  <c r="D4905" i="3" s="1"/>
  <c r="C4906" i="3"/>
  <c r="C4907" i="3"/>
  <c r="D4907" i="3" s="1"/>
  <c r="C4908" i="3"/>
  <c r="D4908" i="3" s="1"/>
  <c r="C4909" i="3"/>
  <c r="C4910" i="3"/>
  <c r="C4911" i="3"/>
  <c r="D4911" i="3" s="1"/>
  <c r="C4912" i="3"/>
  <c r="C4913" i="3"/>
  <c r="D4913" i="3" s="1"/>
  <c r="C4914" i="3"/>
  <c r="C4915" i="3"/>
  <c r="D4915" i="3" s="1"/>
  <c r="C4916" i="3"/>
  <c r="D4916" i="3" s="1"/>
  <c r="C4917" i="3"/>
  <c r="D4917" i="3" s="1"/>
  <c r="C4918" i="3"/>
  <c r="D4918" i="3" s="1"/>
  <c r="C4919" i="3"/>
  <c r="D4919" i="3" s="1"/>
  <c r="C4920" i="3"/>
  <c r="C4921" i="3"/>
  <c r="D4921" i="3" s="1"/>
  <c r="C4922" i="3"/>
  <c r="C4923" i="3"/>
  <c r="D4923" i="3" s="1"/>
  <c r="C4924" i="3"/>
  <c r="D4924" i="3" s="1"/>
  <c r="C4925" i="3"/>
  <c r="D4925" i="3" s="1"/>
  <c r="C4926" i="3"/>
  <c r="C4927" i="3"/>
  <c r="D4927" i="3" s="1"/>
  <c r="C4928" i="3"/>
  <c r="C4929" i="3"/>
  <c r="D4929" i="3" s="1"/>
  <c r="C4930" i="3"/>
  <c r="C4931" i="3"/>
  <c r="D4931" i="3" s="1"/>
  <c r="C4932" i="3"/>
  <c r="D4932" i="3" s="1"/>
  <c r="C4933" i="3"/>
  <c r="D4933" i="3" s="1"/>
  <c r="C4934" i="3"/>
  <c r="D4934" i="3" s="1"/>
  <c r="C4935" i="3"/>
  <c r="D4935" i="3" s="1"/>
  <c r="C4936" i="3"/>
  <c r="C4937" i="3"/>
  <c r="D4937" i="3" s="1"/>
  <c r="C4938" i="3"/>
  <c r="C4939" i="3"/>
  <c r="C4940" i="3"/>
  <c r="D4940" i="3" s="1"/>
  <c r="C4941" i="3"/>
  <c r="D4941" i="3" s="1"/>
  <c r="C4942" i="3"/>
  <c r="C4943" i="3"/>
  <c r="D4943" i="3" s="1"/>
  <c r="C4944" i="3"/>
  <c r="C4945" i="3"/>
  <c r="D4945" i="3" s="1"/>
  <c r="C4946" i="3"/>
  <c r="C4947" i="3"/>
  <c r="D4947" i="3" s="1"/>
  <c r="C4948" i="3"/>
  <c r="D4948" i="3" s="1"/>
  <c r="C4949" i="3"/>
  <c r="D4949" i="3" s="1"/>
  <c r="C4950" i="3"/>
  <c r="D4950" i="3" s="1"/>
  <c r="C4951" i="3"/>
  <c r="D4951" i="3" s="1"/>
  <c r="C4952" i="3"/>
  <c r="C4953" i="3"/>
  <c r="D4953" i="3" s="1"/>
  <c r="C4954" i="3"/>
  <c r="C4955" i="3"/>
  <c r="D4955" i="3" s="1"/>
  <c r="C4956" i="3"/>
  <c r="D4956" i="3" s="1"/>
  <c r="C4957" i="3"/>
  <c r="D4957" i="3" s="1"/>
  <c r="C4958" i="3"/>
  <c r="C4959" i="3"/>
  <c r="D4959" i="3" s="1"/>
  <c r="C4960" i="3"/>
  <c r="C4961" i="3"/>
  <c r="D4961" i="3" s="1"/>
  <c r="C4962" i="3"/>
  <c r="C4963" i="3"/>
  <c r="D4963" i="3" s="1"/>
  <c r="C4964" i="3"/>
  <c r="D4964" i="3" s="1"/>
  <c r="C4965" i="3"/>
  <c r="D4965" i="3" s="1"/>
  <c r="C4966" i="3"/>
  <c r="D4966" i="3" s="1"/>
  <c r="C4967" i="3"/>
  <c r="D4967" i="3" s="1"/>
  <c r="C4968" i="3"/>
  <c r="C4969" i="3"/>
  <c r="D4969" i="3" s="1"/>
  <c r="C4970" i="3"/>
  <c r="C4971" i="3"/>
  <c r="D4971" i="3" s="1"/>
  <c r="C4972" i="3"/>
  <c r="D4972" i="3" s="1"/>
  <c r="C4973" i="3"/>
  <c r="C4974" i="3"/>
  <c r="D4974" i="3" s="1"/>
  <c r="C4975" i="3"/>
  <c r="D4975" i="3" s="1"/>
  <c r="C4976" i="3"/>
  <c r="C4977" i="3"/>
  <c r="D4977" i="3" s="1"/>
  <c r="C4978" i="3"/>
  <c r="C4979" i="3"/>
  <c r="D4979" i="3" s="1"/>
  <c r="C4980" i="3"/>
  <c r="D4980" i="3" s="1"/>
  <c r="C4981" i="3"/>
  <c r="D4981" i="3" s="1"/>
  <c r="C4982" i="3"/>
  <c r="D4982" i="3" s="1"/>
  <c r="C4983" i="3"/>
  <c r="D4983" i="3" s="1"/>
  <c r="C4984" i="3"/>
  <c r="C4985" i="3"/>
  <c r="D4985" i="3" s="1"/>
  <c r="C4986" i="3"/>
  <c r="C4987" i="3"/>
  <c r="D4987" i="3" s="1"/>
  <c r="C4988" i="3"/>
  <c r="D4988" i="3" s="1"/>
  <c r="C4989" i="3"/>
  <c r="D4989" i="3" s="1"/>
  <c r="C4990" i="3"/>
  <c r="D4990" i="3" s="1"/>
  <c r="C4991" i="3"/>
  <c r="D4991" i="3" s="1"/>
  <c r="C4992" i="3"/>
  <c r="C4993" i="3"/>
  <c r="D4993" i="3" s="1"/>
  <c r="C4994" i="3"/>
  <c r="C4995" i="3"/>
  <c r="C4996" i="3"/>
  <c r="D4996" i="3" s="1"/>
  <c r="C4997" i="3"/>
  <c r="D4997" i="3" s="1"/>
  <c r="C4998" i="3"/>
  <c r="C4999" i="3"/>
  <c r="D4999" i="3" s="1"/>
  <c r="C5000" i="3"/>
  <c r="C5001" i="3"/>
  <c r="D5001" i="3" s="1"/>
  <c r="C5002" i="3"/>
  <c r="C5003" i="3"/>
  <c r="D5003" i="3" s="1"/>
  <c r="C5004" i="3"/>
  <c r="D5004" i="3" s="1"/>
  <c r="C5005" i="3"/>
  <c r="D5005" i="3" s="1"/>
  <c r="C5006" i="3"/>
  <c r="D5006" i="3" s="1"/>
  <c r="C5007" i="3"/>
  <c r="D5007" i="3" s="1"/>
  <c r="C5008" i="3"/>
  <c r="C5009" i="3"/>
  <c r="D5009" i="3" s="1"/>
  <c r="C5010" i="3"/>
  <c r="C5011" i="3"/>
  <c r="D5011" i="3" s="1"/>
  <c r="C5012" i="3"/>
  <c r="D5012" i="3" s="1"/>
  <c r="C5013" i="3"/>
  <c r="D5013" i="3" s="1"/>
  <c r="C5014" i="3"/>
  <c r="C5015" i="3"/>
  <c r="D5015" i="3" s="1"/>
  <c r="C5016" i="3"/>
  <c r="C5017" i="3"/>
  <c r="D5017" i="3" s="1"/>
  <c r="C5018" i="3"/>
  <c r="C5019" i="3"/>
  <c r="D5019" i="3" s="1"/>
  <c r="C5020" i="3"/>
  <c r="D5020" i="3" s="1"/>
  <c r="C5021" i="3"/>
  <c r="D5021" i="3" s="1"/>
  <c r="C5022" i="3"/>
  <c r="D5022" i="3" s="1"/>
  <c r="C5023" i="3"/>
  <c r="D5023" i="3" s="1"/>
  <c r="C5024" i="3"/>
  <c r="C5025" i="3"/>
  <c r="D5025" i="3" s="1"/>
  <c r="C5026" i="3"/>
  <c r="C5027" i="3"/>
  <c r="D5027" i="3" s="1"/>
  <c r="C5028" i="3"/>
  <c r="D5028" i="3" s="1"/>
  <c r="C5029" i="3"/>
  <c r="D5029" i="3" s="1"/>
  <c r="C5030" i="3"/>
  <c r="C5031" i="3"/>
  <c r="D5031" i="3" s="1"/>
  <c r="C5032" i="3"/>
  <c r="C5033" i="3"/>
  <c r="D5033" i="3" s="1"/>
  <c r="C5034" i="3"/>
  <c r="C5035" i="3"/>
  <c r="D5035" i="3" s="1"/>
  <c r="C5036" i="3"/>
  <c r="D5036" i="3" s="1"/>
  <c r="C5037" i="3"/>
  <c r="D5037" i="3" s="1"/>
  <c r="C5038" i="3"/>
  <c r="D5038" i="3" s="1"/>
  <c r="C5039" i="3"/>
  <c r="D5039" i="3" s="1"/>
  <c r="C5040" i="3"/>
  <c r="C5041" i="3"/>
  <c r="D5041" i="3" s="1"/>
  <c r="C5042" i="3"/>
  <c r="C5043" i="3"/>
  <c r="D5043" i="3" s="1"/>
  <c r="C5044" i="3"/>
  <c r="D5044" i="3" s="1"/>
  <c r="C5045" i="3"/>
  <c r="D5045" i="3" s="1"/>
  <c r="C5046" i="3"/>
  <c r="C5047" i="3"/>
  <c r="D5047" i="3" s="1"/>
  <c r="C5048" i="3"/>
  <c r="C5049" i="3"/>
  <c r="D5049" i="3" s="1"/>
  <c r="C5050" i="3"/>
  <c r="C5051" i="3"/>
  <c r="D5051" i="3" s="1"/>
  <c r="C5052" i="3"/>
  <c r="D5052" i="3" s="1"/>
  <c r="C5053" i="3"/>
  <c r="D5053" i="3" s="1"/>
  <c r="C5054" i="3"/>
  <c r="D5054" i="3" s="1"/>
  <c r="C5055" i="3"/>
  <c r="D5055" i="3" s="1"/>
  <c r="C5056" i="3"/>
  <c r="C5057" i="3"/>
  <c r="D5057" i="3" s="1"/>
  <c r="C5058" i="3"/>
  <c r="C5059" i="3"/>
  <c r="D5059" i="3" s="1"/>
  <c r="C5060" i="3"/>
  <c r="D5060" i="3" s="1"/>
  <c r="C5061" i="3"/>
  <c r="D5061" i="3" s="1"/>
  <c r="C5062" i="3"/>
  <c r="D5062" i="3" s="1"/>
  <c r="C5063" i="3"/>
  <c r="D5063" i="3" s="1"/>
  <c r="C5064" i="3"/>
  <c r="C5065" i="3"/>
  <c r="D5065" i="3" s="1"/>
  <c r="C5066" i="3"/>
  <c r="C5067" i="3"/>
  <c r="D5067" i="3" s="1"/>
  <c r="C5068" i="3"/>
  <c r="D5068" i="3" s="1"/>
  <c r="C5069" i="3"/>
  <c r="D5069" i="3" s="1"/>
  <c r="C5070" i="3"/>
  <c r="D5070" i="3" s="1"/>
  <c r="C5071" i="3"/>
  <c r="D5071" i="3" s="1"/>
  <c r="C5072" i="3"/>
  <c r="C5073" i="3"/>
  <c r="D5073" i="3" s="1"/>
  <c r="C5074" i="3"/>
  <c r="C5075" i="3"/>
  <c r="D5075" i="3" s="1"/>
  <c r="C5076" i="3"/>
  <c r="D5076" i="3" s="1"/>
  <c r="C5077" i="3"/>
  <c r="D5077" i="3" s="1"/>
  <c r="C5078" i="3"/>
  <c r="D5078" i="3" s="1"/>
  <c r="C5079" i="3"/>
  <c r="D5079" i="3" s="1"/>
  <c r="C5080" i="3"/>
  <c r="C5081" i="3"/>
  <c r="D5081" i="3" s="1"/>
  <c r="C5082" i="3"/>
  <c r="C5083" i="3"/>
  <c r="D5083" i="3" s="1"/>
  <c r="C5084" i="3"/>
  <c r="D5084" i="3" s="1"/>
  <c r="C5085" i="3"/>
  <c r="D5085" i="3" s="1"/>
  <c r="C5086" i="3"/>
  <c r="D5086" i="3" s="1"/>
  <c r="C5087" i="3"/>
  <c r="D5087" i="3" s="1"/>
  <c r="C5088" i="3"/>
  <c r="C5089" i="3"/>
  <c r="D5089" i="3" s="1"/>
  <c r="C5090" i="3"/>
  <c r="C5091" i="3"/>
  <c r="C5092" i="3"/>
  <c r="D5092" i="3" s="1"/>
  <c r="C5093" i="3"/>
  <c r="D5093" i="3" s="1"/>
  <c r="C5094" i="3"/>
  <c r="D5094" i="3" s="1"/>
  <c r="C5095" i="3"/>
  <c r="D5095" i="3" s="1"/>
  <c r="C5096" i="3"/>
  <c r="C5097" i="3"/>
  <c r="D5097" i="3" s="1"/>
  <c r="C5098" i="3"/>
  <c r="C5099" i="3"/>
  <c r="D5099" i="3" s="1"/>
  <c r="C5100" i="3"/>
  <c r="D5100" i="3" s="1"/>
  <c r="C5101" i="3"/>
  <c r="D5101" i="3" s="1"/>
  <c r="C5102" i="3"/>
  <c r="D5102" i="3" s="1"/>
  <c r="C5103" i="3"/>
  <c r="D5103" i="3" s="1"/>
  <c r="C5104" i="3"/>
  <c r="C5105" i="3"/>
  <c r="D5105" i="3" s="1"/>
  <c r="C5106" i="3"/>
  <c r="C5107" i="3"/>
  <c r="D5107" i="3" s="1"/>
  <c r="C5108" i="3"/>
  <c r="D5108" i="3" s="1"/>
  <c r="C5109" i="3"/>
  <c r="D5109" i="3" s="1"/>
  <c r="C5110" i="3"/>
  <c r="D5110" i="3" s="1"/>
  <c r="C5111" i="3"/>
  <c r="D5111" i="3" s="1"/>
  <c r="C5112" i="3"/>
  <c r="C5113" i="3"/>
  <c r="D5113" i="3" s="1"/>
  <c r="C5114" i="3"/>
  <c r="C5115" i="3"/>
  <c r="D5115" i="3" s="1"/>
  <c r="C5116" i="3"/>
  <c r="D5116" i="3" s="1"/>
  <c r="C5117" i="3"/>
  <c r="C5118" i="3"/>
  <c r="C5119" i="3"/>
  <c r="D5119" i="3" s="1"/>
  <c r="C5120" i="3"/>
  <c r="C5121" i="3"/>
  <c r="D5121" i="3" s="1"/>
  <c r="C5122" i="3"/>
  <c r="C5123" i="3"/>
  <c r="D5123" i="3" s="1"/>
  <c r="C5124" i="3"/>
  <c r="D5124" i="3" s="1"/>
  <c r="C5125" i="3"/>
  <c r="D5125" i="3" s="1"/>
  <c r="C5126" i="3"/>
  <c r="D5126" i="3" s="1"/>
  <c r="C5127" i="3"/>
  <c r="D5127" i="3" s="1"/>
  <c r="C5128" i="3"/>
  <c r="C5129" i="3"/>
  <c r="D5129" i="3" s="1"/>
  <c r="C5130" i="3"/>
  <c r="C5131" i="3"/>
  <c r="D5131" i="3" s="1"/>
  <c r="C5132" i="3"/>
  <c r="D5132" i="3" s="1"/>
  <c r="C5133" i="3"/>
  <c r="D5133" i="3" s="1"/>
  <c r="C5134" i="3"/>
  <c r="C5135" i="3"/>
  <c r="D5135" i="3" s="1"/>
  <c r="C5136" i="3"/>
  <c r="C5137" i="3"/>
  <c r="D5137" i="3" s="1"/>
  <c r="C5138" i="3"/>
  <c r="C5139" i="3"/>
  <c r="D5139" i="3" s="1"/>
  <c r="C5140" i="3"/>
  <c r="D5140" i="3" s="1"/>
  <c r="C5141" i="3"/>
  <c r="D5141" i="3" s="1"/>
  <c r="C5142" i="3"/>
  <c r="D5142" i="3" s="1"/>
  <c r="C5143" i="3"/>
  <c r="D5143" i="3" s="1"/>
  <c r="C5144" i="3"/>
  <c r="C5145" i="3"/>
  <c r="D5145" i="3" s="1"/>
  <c r="C5146" i="3"/>
  <c r="C5147" i="3"/>
  <c r="C5148" i="3"/>
  <c r="D5148" i="3" s="1"/>
  <c r="C5149" i="3"/>
  <c r="C5150" i="3"/>
  <c r="D5150" i="3" s="1"/>
  <c r="C5151" i="3"/>
  <c r="D5151" i="3" s="1"/>
  <c r="C5152" i="3"/>
  <c r="C5153" i="3"/>
  <c r="D5153" i="3" s="1"/>
  <c r="C5154" i="3"/>
  <c r="C5155" i="3"/>
  <c r="D5155" i="3" s="1"/>
  <c r="C5156" i="3"/>
  <c r="D5156" i="3" s="1"/>
  <c r="C5157" i="3"/>
  <c r="D5157" i="3" s="1"/>
  <c r="C5158" i="3"/>
  <c r="D5158" i="3" s="1"/>
  <c r="C5159" i="3"/>
  <c r="D5159" i="3" s="1"/>
  <c r="C5160" i="3"/>
  <c r="C5161" i="3"/>
  <c r="D5161" i="3" s="1"/>
  <c r="C5162" i="3"/>
  <c r="C5163" i="3"/>
  <c r="D5163" i="3" s="1"/>
  <c r="C5164" i="3"/>
  <c r="D5164" i="3" s="1"/>
  <c r="C5165" i="3"/>
  <c r="D5165" i="3" s="1"/>
  <c r="C5166" i="3"/>
  <c r="D5166" i="3" s="1"/>
  <c r="C5167" i="3"/>
  <c r="D5167" i="3" s="1"/>
  <c r="C5168" i="3"/>
  <c r="C5169" i="3"/>
  <c r="D5169" i="3" s="1"/>
  <c r="C5170" i="3"/>
  <c r="C5171" i="3"/>
  <c r="D5171" i="3" s="1"/>
  <c r="C5172" i="3"/>
  <c r="D5172" i="3" s="1"/>
  <c r="C5173" i="3"/>
  <c r="D5173" i="3" s="1"/>
  <c r="C5174" i="3"/>
  <c r="D5174" i="3" s="1"/>
  <c r="C5175" i="3"/>
  <c r="D5175" i="3" s="1"/>
  <c r="C5176" i="3"/>
  <c r="C5177" i="3"/>
  <c r="D5177" i="3" s="1"/>
  <c r="C5178" i="3"/>
  <c r="C5179" i="3"/>
  <c r="D5179" i="3" s="1"/>
  <c r="C5180" i="3"/>
  <c r="D5180" i="3" s="1"/>
  <c r="C5181" i="3"/>
  <c r="C5182" i="3"/>
  <c r="D5182" i="3" s="1"/>
  <c r="C5183" i="3"/>
  <c r="D5183" i="3" s="1"/>
  <c r="C5184" i="3"/>
  <c r="C5185" i="3"/>
  <c r="D5185" i="3" s="1"/>
  <c r="C5186" i="3"/>
  <c r="C5187" i="3"/>
  <c r="D5187" i="3" s="1"/>
  <c r="C5188" i="3"/>
  <c r="D5188" i="3" s="1"/>
  <c r="C5189" i="3"/>
  <c r="D5189" i="3" s="1"/>
  <c r="C5190" i="3"/>
  <c r="C5191" i="3"/>
  <c r="D5191" i="3" s="1"/>
  <c r="C5192" i="3"/>
  <c r="C5193" i="3"/>
  <c r="D5193" i="3" s="1"/>
  <c r="C5194" i="3"/>
  <c r="C5195" i="3"/>
  <c r="D5195" i="3" s="1"/>
  <c r="C5196" i="3"/>
  <c r="D5196" i="3" s="1"/>
  <c r="C5197" i="3"/>
  <c r="D5197" i="3" s="1"/>
  <c r="C5198" i="3"/>
  <c r="D5198" i="3" s="1"/>
  <c r="C5199" i="3"/>
  <c r="D5199" i="3" s="1"/>
  <c r="C5200" i="3"/>
  <c r="C5201" i="3"/>
  <c r="D5201" i="3" s="1"/>
  <c r="C5202" i="3"/>
  <c r="C5203" i="3"/>
  <c r="C5204" i="3"/>
  <c r="D5204" i="3" s="1"/>
  <c r="C5205" i="3"/>
  <c r="D5205" i="3" s="1"/>
  <c r="C5206" i="3"/>
  <c r="D5206" i="3" s="1"/>
  <c r="C5207" i="3"/>
  <c r="D5207" i="3" s="1"/>
  <c r="C5208" i="3"/>
  <c r="C5209" i="3"/>
  <c r="D5209" i="3" s="1"/>
  <c r="C5210" i="3"/>
  <c r="C5211" i="3"/>
  <c r="D5211" i="3" s="1"/>
  <c r="C5212" i="3"/>
  <c r="D5212" i="3" s="1"/>
  <c r="C5213" i="3"/>
  <c r="C5214" i="3"/>
  <c r="C5215" i="3"/>
  <c r="D5215" i="3" s="1"/>
  <c r="C5216" i="3"/>
  <c r="C5217" i="3"/>
  <c r="D5217" i="3" s="1"/>
  <c r="C5218" i="3"/>
  <c r="C5219" i="3"/>
  <c r="C5220" i="3"/>
  <c r="D5220" i="3" s="1"/>
  <c r="C5221" i="3"/>
  <c r="D5221" i="3" s="1"/>
  <c r="C5222" i="3"/>
  <c r="D5222" i="3" s="1"/>
  <c r="C5223" i="3"/>
  <c r="D5223" i="3" s="1"/>
  <c r="C5224" i="3"/>
  <c r="C5225" i="3"/>
  <c r="D5225" i="3" s="1"/>
  <c r="C5226" i="3"/>
  <c r="C5227" i="3"/>
  <c r="D5227" i="3" s="1"/>
  <c r="C5228" i="3"/>
  <c r="D5228" i="3" s="1"/>
  <c r="C5229" i="3"/>
  <c r="D5229" i="3" s="1"/>
  <c r="C5230" i="3"/>
  <c r="D5230" i="3" s="1"/>
  <c r="C5231" i="3"/>
  <c r="D5231" i="3" s="1"/>
  <c r="C5232" i="3"/>
  <c r="C5233" i="3"/>
  <c r="D5233" i="3" s="1"/>
  <c r="C5234" i="3"/>
  <c r="C5235" i="3"/>
  <c r="D5235" i="3" s="1"/>
  <c r="C5236" i="3"/>
  <c r="D5236" i="3" s="1"/>
  <c r="C5237" i="3"/>
  <c r="D5237" i="3" s="1"/>
  <c r="C5238" i="3"/>
  <c r="D5238" i="3" s="1"/>
  <c r="C5239" i="3"/>
  <c r="D5239" i="3" s="1"/>
  <c r="C5240" i="3"/>
  <c r="C5241" i="3"/>
  <c r="D5241" i="3" s="1"/>
  <c r="C5242" i="3"/>
  <c r="C5243" i="3"/>
  <c r="D5243" i="3" s="1"/>
  <c r="C5244" i="3"/>
  <c r="D5244" i="3" s="1"/>
  <c r="C5245" i="3"/>
  <c r="C5246" i="3"/>
  <c r="D5246" i="3" s="1"/>
  <c r="C5247" i="3"/>
  <c r="D5247" i="3" s="1"/>
  <c r="C5248" i="3"/>
  <c r="C5249" i="3"/>
  <c r="D5249" i="3" s="1"/>
  <c r="C5250" i="3"/>
  <c r="C5251" i="3"/>
  <c r="D5251" i="3" s="1"/>
  <c r="C5252" i="3"/>
  <c r="D5252" i="3" s="1"/>
  <c r="C5253" i="3"/>
  <c r="D5253" i="3" s="1"/>
  <c r="C5254" i="3"/>
  <c r="C5255" i="3"/>
  <c r="D5255" i="3" s="1"/>
  <c r="C5256" i="3"/>
  <c r="C5257" i="3"/>
  <c r="D5257" i="3" s="1"/>
  <c r="C5258" i="3"/>
  <c r="C5259" i="3"/>
  <c r="D5259" i="3" s="1"/>
  <c r="C5260" i="3"/>
  <c r="D5260" i="3" s="1"/>
  <c r="C5261" i="3"/>
  <c r="D5261" i="3" s="1"/>
  <c r="C5262" i="3"/>
  <c r="D5262" i="3" s="1"/>
  <c r="C5263" i="3"/>
  <c r="D5263" i="3" s="1"/>
  <c r="C5264" i="3"/>
  <c r="C5265" i="3"/>
  <c r="D5265" i="3" s="1"/>
  <c r="C5266" i="3"/>
  <c r="C5267" i="3"/>
  <c r="D5267" i="3" s="1"/>
  <c r="C5268" i="3"/>
  <c r="D5268" i="3" s="1"/>
  <c r="C5269" i="3"/>
  <c r="D5269" i="3" s="1"/>
  <c r="C5270" i="3"/>
  <c r="C5271" i="3"/>
  <c r="D5271" i="3" s="1"/>
  <c r="C5272" i="3"/>
  <c r="C5273" i="3"/>
  <c r="D5273" i="3" s="1"/>
  <c r="C5274" i="3"/>
  <c r="C5275" i="3"/>
  <c r="C5276" i="3"/>
  <c r="D5276" i="3" s="1"/>
  <c r="C5277" i="3"/>
  <c r="C5278" i="3"/>
  <c r="D5278" i="3" s="1"/>
  <c r="C5279" i="3"/>
  <c r="D5279" i="3" s="1"/>
  <c r="C5280" i="3"/>
  <c r="C5281" i="3"/>
  <c r="D5281" i="3" s="1"/>
  <c r="C5282" i="3"/>
  <c r="C5283" i="3"/>
  <c r="D5283" i="3" s="1"/>
  <c r="C5284" i="3"/>
  <c r="D5284" i="3" s="1"/>
  <c r="C5285" i="3"/>
  <c r="D5285" i="3" s="1"/>
  <c r="C5286" i="3"/>
  <c r="C5287" i="3"/>
  <c r="D5287" i="3" s="1"/>
  <c r="C5288" i="3"/>
  <c r="C5289" i="3"/>
  <c r="D5289" i="3" s="1"/>
  <c r="C5290" i="3"/>
  <c r="C5291" i="3"/>
  <c r="C5292" i="3"/>
  <c r="D5292" i="3" s="1"/>
  <c r="C5293" i="3"/>
  <c r="D5293" i="3" s="1"/>
  <c r="C5294" i="3"/>
  <c r="D5294" i="3" s="1"/>
  <c r="C5295" i="3"/>
  <c r="D5295" i="3" s="1"/>
  <c r="C5296" i="3"/>
  <c r="C5297" i="3"/>
  <c r="D5297" i="3" s="1"/>
  <c r="C5298" i="3"/>
  <c r="C5299" i="3"/>
  <c r="D5299" i="3" s="1"/>
  <c r="C5300" i="3"/>
  <c r="D5300" i="3" s="1"/>
  <c r="C5301" i="3"/>
  <c r="D5301" i="3" s="1"/>
  <c r="C5302" i="3"/>
  <c r="C5303" i="3"/>
  <c r="D5303" i="3" s="1"/>
  <c r="C5304" i="3"/>
  <c r="C5305" i="3"/>
  <c r="D5305" i="3" s="1"/>
  <c r="C5306" i="3"/>
  <c r="C5307" i="3"/>
  <c r="D5307" i="3" s="1"/>
  <c r="C5308" i="3"/>
  <c r="D5308" i="3" s="1"/>
  <c r="C5309" i="3"/>
  <c r="C5310" i="3"/>
  <c r="D5310" i="3" s="1"/>
  <c r="C5311" i="3"/>
  <c r="D5311" i="3" s="1"/>
  <c r="C5312" i="3"/>
  <c r="C5313" i="3"/>
  <c r="D5313" i="3" s="1"/>
  <c r="C5314" i="3"/>
  <c r="C5315" i="3"/>
  <c r="D5315" i="3" s="1"/>
  <c r="C5316" i="3"/>
  <c r="D5316" i="3" s="1"/>
  <c r="C5317" i="3"/>
  <c r="D5317" i="3" s="1"/>
  <c r="C5318" i="3"/>
  <c r="D5318" i="3" s="1"/>
  <c r="C5319" i="3"/>
  <c r="D5319" i="3" s="1"/>
  <c r="C5320" i="3"/>
  <c r="C5321" i="3"/>
  <c r="D5321" i="3" s="1"/>
  <c r="C5322" i="3"/>
  <c r="C5323" i="3"/>
  <c r="D5323" i="3" s="1"/>
  <c r="C5324" i="3"/>
  <c r="D5324" i="3" s="1"/>
  <c r="C5325" i="3"/>
  <c r="D5325" i="3" s="1"/>
  <c r="C5326" i="3"/>
  <c r="D5326" i="3" s="1"/>
  <c r="C5327" i="3"/>
  <c r="D5327" i="3" s="1"/>
  <c r="C5328" i="3"/>
  <c r="C5329" i="3"/>
  <c r="D5329" i="3" s="1"/>
  <c r="C5330" i="3"/>
  <c r="C5331" i="3"/>
  <c r="D5331" i="3" s="1"/>
  <c r="C5332" i="3"/>
  <c r="D5332" i="3" s="1"/>
  <c r="C5333" i="3"/>
  <c r="D5333" i="3" s="1"/>
  <c r="C5334" i="3"/>
  <c r="D5334" i="3" s="1"/>
  <c r="C5335" i="3"/>
  <c r="D5335" i="3" s="1"/>
  <c r="C5336" i="3"/>
  <c r="C5337" i="3"/>
  <c r="D5337" i="3" s="1"/>
  <c r="C5338" i="3"/>
  <c r="C5339" i="3"/>
  <c r="D5339" i="3" s="1"/>
  <c r="C5340" i="3"/>
  <c r="D5340" i="3" s="1"/>
  <c r="C5341" i="3"/>
  <c r="C5342" i="3"/>
  <c r="D5342" i="3" s="1"/>
  <c r="C5343" i="3"/>
  <c r="D5343" i="3" s="1"/>
  <c r="C5344" i="3"/>
  <c r="C5345" i="3"/>
  <c r="D5345" i="3" s="1"/>
  <c r="C5346" i="3"/>
  <c r="C5347" i="3"/>
  <c r="C5348" i="3"/>
  <c r="D5348" i="3" s="1"/>
  <c r="C5349" i="3"/>
  <c r="D5349" i="3" s="1"/>
  <c r="C5350" i="3"/>
  <c r="D5350" i="3" s="1"/>
  <c r="C5351" i="3"/>
  <c r="D5351" i="3" s="1"/>
  <c r="C5352" i="3"/>
  <c r="C5353" i="3"/>
  <c r="D5353" i="3" s="1"/>
  <c r="C5354" i="3"/>
  <c r="C5355" i="3"/>
  <c r="D5355" i="3" s="1"/>
  <c r="C5356" i="3"/>
  <c r="D5356" i="3" s="1"/>
  <c r="C5357" i="3"/>
  <c r="D5357" i="3" s="1"/>
  <c r="C5358" i="3"/>
  <c r="D5358" i="3" s="1"/>
  <c r="C5359" i="3"/>
  <c r="D5359" i="3" s="1"/>
  <c r="C5360" i="3"/>
  <c r="C5361" i="3"/>
  <c r="D5361" i="3" s="1"/>
  <c r="C5362" i="3"/>
  <c r="C5363" i="3"/>
  <c r="D5363" i="3" s="1"/>
  <c r="C5364" i="3"/>
  <c r="D5364" i="3" s="1"/>
  <c r="C5365" i="3"/>
  <c r="D5365" i="3" s="1"/>
  <c r="C5366" i="3"/>
  <c r="D5366" i="3" s="1"/>
  <c r="C5367" i="3"/>
  <c r="D5367" i="3" s="1"/>
  <c r="C5368" i="3"/>
  <c r="C5369" i="3"/>
  <c r="D5369" i="3" s="1"/>
  <c r="C5370" i="3"/>
  <c r="C5371" i="3"/>
  <c r="D5371" i="3" s="1"/>
  <c r="C5372" i="3"/>
  <c r="D5372" i="3" s="1"/>
  <c r="C5373" i="3"/>
  <c r="C5374" i="3"/>
  <c r="C5375" i="3"/>
  <c r="D5375" i="3" s="1"/>
  <c r="C5376" i="3"/>
  <c r="C5377" i="3"/>
  <c r="D5377" i="3" s="1"/>
  <c r="C5378" i="3"/>
  <c r="C5379" i="3"/>
  <c r="D5379" i="3" s="1"/>
  <c r="C5380" i="3"/>
  <c r="D5380" i="3" s="1"/>
  <c r="C5381" i="3"/>
  <c r="D5381" i="3" s="1"/>
  <c r="C5382" i="3"/>
  <c r="D5382" i="3" s="1"/>
  <c r="C5383" i="3"/>
  <c r="D5383" i="3" s="1"/>
  <c r="C5384" i="3"/>
  <c r="C5385" i="3"/>
  <c r="D5385" i="3" s="1"/>
  <c r="C5386" i="3"/>
  <c r="C5387" i="3"/>
  <c r="D5387" i="3" s="1"/>
  <c r="C5388" i="3"/>
  <c r="D5388" i="3" s="1"/>
  <c r="C5389" i="3"/>
  <c r="D5389" i="3" s="1"/>
  <c r="C5390" i="3"/>
  <c r="C5391" i="3"/>
  <c r="D5391" i="3" s="1"/>
  <c r="C5392" i="3"/>
  <c r="C5393" i="3"/>
  <c r="D5393" i="3" s="1"/>
  <c r="C5394" i="3"/>
  <c r="C5395" i="3"/>
  <c r="D5395" i="3" s="1"/>
  <c r="C5396" i="3"/>
  <c r="D5396" i="3" s="1"/>
  <c r="C5397" i="3"/>
  <c r="D5397" i="3" s="1"/>
  <c r="C5398" i="3"/>
  <c r="D5398" i="3" s="1"/>
  <c r="C5399" i="3"/>
  <c r="D5399" i="3" s="1"/>
  <c r="C5400" i="3"/>
  <c r="C5401" i="3"/>
  <c r="D5401" i="3" s="1"/>
  <c r="C5402" i="3"/>
  <c r="C5403" i="3"/>
  <c r="C5404" i="3"/>
  <c r="D5404" i="3" s="1"/>
  <c r="C5405" i="3"/>
  <c r="C5406" i="3"/>
  <c r="D5406" i="3" s="1"/>
  <c r="C5407" i="3"/>
  <c r="D5407" i="3" s="1"/>
  <c r="C5408" i="3"/>
  <c r="C5409" i="3"/>
  <c r="D5409" i="3" s="1"/>
  <c r="C5410" i="3"/>
  <c r="C5411" i="3"/>
  <c r="D5411" i="3" s="1"/>
  <c r="C5412" i="3"/>
  <c r="D5412" i="3" s="1"/>
  <c r="C5413" i="3"/>
  <c r="D5413" i="3" s="1"/>
  <c r="C5414" i="3"/>
  <c r="D5414" i="3" s="1"/>
  <c r="C5415" i="3"/>
  <c r="D5415" i="3" s="1"/>
  <c r="C5416" i="3"/>
  <c r="C5417" i="3"/>
  <c r="D5417" i="3" s="1"/>
  <c r="C5418" i="3"/>
  <c r="C5419" i="3"/>
  <c r="D5419" i="3" s="1"/>
  <c r="C5420" i="3"/>
  <c r="D5420" i="3" s="1"/>
  <c r="C5421" i="3"/>
  <c r="D5421" i="3" s="1"/>
  <c r="C5422" i="3"/>
  <c r="D5422" i="3" s="1"/>
  <c r="C5423" i="3"/>
  <c r="D5423" i="3" s="1"/>
  <c r="C5424" i="3"/>
  <c r="C5425" i="3"/>
  <c r="D5425" i="3" s="1"/>
  <c r="C5426" i="3"/>
  <c r="C5427" i="3"/>
  <c r="D5427" i="3" s="1"/>
  <c r="C5428" i="3"/>
  <c r="D5428" i="3" s="1"/>
  <c r="C5429" i="3"/>
  <c r="D5429" i="3" s="1"/>
  <c r="C5430" i="3"/>
  <c r="D5430" i="3" s="1"/>
  <c r="C5431" i="3"/>
  <c r="D5431" i="3" s="1"/>
  <c r="C5432" i="3"/>
  <c r="C5433" i="3"/>
  <c r="D5433" i="3" s="1"/>
  <c r="C5434" i="3"/>
  <c r="C5435" i="3"/>
  <c r="D5435" i="3" s="1"/>
  <c r="C5436" i="3"/>
  <c r="D5436" i="3" s="1"/>
  <c r="C5437" i="3"/>
  <c r="C5438" i="3"/>
  <c r="D5438" i="3" s="1"/>
  <c r="C5439" i="3"/>
  <c r="D5439" i="3" s="1"/>
  <c r="C5440" i="3"/>
  <c r="C5441" i="3"/>
  <c r="D5441" i="3" s="1"/>
  <c r="C5442" i="3"/>
  <c r="C5443" i="3"/>
  <c r="D5443" i="3" s="1"/>
  <c r="C5444" i="3"/>
  <c r="D5444" i="3" s="1"/>
  <c r="C5445" i="3"/>
  <c r="D5445" i="3" s="1"/>
  <c r="C5446" i="3"/>
  <c r="C5447" i="3"/>
  <c r="D5447" i="3" s="1"/>
  <c r="C5448" i="3"/>
  <c r="C5449" i="3"/>
  <c r="D5449" i="3" s="1"/>
  <c r="C5450" i="3"/>
  <c r="C5451" i="3"/>
  <c r="D5451" i="3" s="1"/>
  <c r="C5452" i="3"/>
  <c r="D5452" i="3" s="1"/>
  <c r="C5453" i="3"/>
  <c r="D5453" i="3" s="1"/>
  <c r="C5454" i="3"/>
  <c r="D5454" i="3" s="1"/>
  <c r="C5455" i="3"/>
  <c r="D5455" i="3" s="1"/>
  <c r="C5456" i="3"/>
  <c r="C5457" i="3"/>
  <c r="D5457" i="3" s="1"/>
  <c r="C5458" i="3"/>
  <c r="C5459" i="3"/>
  <c r="C5460" i="3"/>
  <c r="D5460" i="3" s="1"/>
  <c r="C5461" i="3"/>
  <c r="D5461" i="3" s="1"/>
  <c r="C5462" i="3"/>
  <c r="D5462" i="3" s="1"/>
  <c r="C5463" i="3"/>
  <c r="D5463" i="3" s="1"/>
  <c r="C5464" i="3"/>
  <c r="C5465" i="3"/>
  <c r="D5465" i="3" s="1"/>
  <c r="C5466" i="3"/>
  <c r="C5467" i="3"/>
  <c r="D5467" i="3" s="1"/>
  <c r="C5468" i="3"/>
  <c r="D5468" i="3" s="1"/>
  <c r="C5469" i="3"/>
  <c r="C5470" i="3"/>
  <c r="C5471" i="3"/>
  <c r="D5471" i="3" s="1"/>
  <c r="C5472" i="3"/>
  <c r="C5473" i="3"/>
  <c r="D5473" i="3" s="1"/>
  <c r="C5474" i="3"/>
  <c r="C5475" i="3"/>
  <c r="C5476" i="3"/>
  <c r="D5476" i="3" s="1"/>
  <c r="C5477" i="3"/>
  <c r="D5477" i="3" s="1"/>
  <c r="C5478" i="3"/>
  <c r="D5478" i="3" s="1"/>
  <c r="C5479" i="3"/>
  <c r="D5479" i="3" s="1"/>
  <c r="C5480" i="3"/>
  <c r="C5481" i="3"/>
  <c r="D5481" i="3" s="1"/>
  <c r="C5482" i="3"/>
  <c r="C5483" i="3"/>
  <c r="D5483" i="3" s="1"/>
  <c r="C5484" i="3"/>
  <c r="D5484" i="3" s="1"/>
  <c r="C5485" i="3"/>
  <c r="D5485" i="3" s="1"/>
  <c r="C5486" i="3"/>
  <c r="D5486" i="3" s="1"/>
  <c r="C5487" i="3"/>
  <c r="D5487" i="3" s="1"/>
  <c r="C5488" i="3"/>
  <c r="C5489" i="3"/>
  <c r="D5489" i="3" s="1"/>
  <c r="C5490" i="3"/>
  <c r="C5491" i="3"/>
  <c r="D5491" i="3" s="1"/>
  <c r="C5492" i="3"/>
  <c r="D5492" i="3" s="1"/>
  <c r="C5493" i="3"/>
  <c r="D5493" i="3" s="1"/>
  <c r="C5494" i="3"/>
  <c r="D5494" i="3" s="1"/>
  <c r="C5495" i="3"/>
  <c r="D5495" i="3" s="1"/>
  <c r="C5496" i="3"/>
  <c r="C5497" i="3"/>
  <c r="D5497" i="3" s="1"/>
  <c r="C5498" i="3"/>
  <c r="C5499" i="3"/>
  <c r="D5499" i="3" s="1"/>
  <c r="C5500" i="3"/>
  <c r="D5500" i="3" s="1"/>
  <c r="C5501" i="3"/>
  <c r="C5502" i="3"/>
  <c r="D5502" i="3" s="1"/>
  <c r="C5503" i="3"/>
  <c r="D5503" i="3" s="1"/>
  <c r="C5504" i="3"/>
  <c r="C5505" i="3"/>
  <c r="D5505" i="3" s="1"/>
  <c r="C5506" i="3"/>
  <c r="C5507" i="3"/>
  <c r="D5507" i="3" s="1"/>
  <c r="C5508" i="3"/>
  <c r="D5508" i="3" s="1"/>
  <c r="C5509" i="3"/>
  <c r="D5509" i="3" s="1"/>
  <c r="C5510" i="3"/>
  <c r="C5511" i="3"/>
  <c r="D5511" i="3" s="1"/>
  <c r="C5512" i="3"/>
  <c r="C5513" i="3"/>
  <c r="D5513" i="3" s="1"/>
  <c r="C5514" i="3"/>
  <c r="C5515" i="3"/>
  <c r="D5515" i="3" s="1"/>
  <c r="C5516" i="3"/>
  <c r="D5516" i="3" s="1"/>
  <c r="C5517" i="3"/>
  <c r="D5517" i="3" s="1"/>
  <c r="C5518" i="3"/>
  <c r="D5518" i="3" s="1"/>
  <c r="C5519" i="3"/>
  <c r="D5519" i="3" s="1"/>
  <c r="C5520" i="3"/>
  <c r="C5521" i="3"/>
  <c r="D5521" i="3" s="1"/>
  <c r="C5522" i="3"/>
  <c r="D26" i="3"/>
  <c r="K26" i="3" s="1"/>
  <c r="D34" i="3"/>
  <c r="K34" i="3" s="1"/>
  <c r="D42" i="3"/>
  <c r="K42" i="3" s="1"/>
  <c r="D50" i="3"/>
  <c r="K50" i="3" s="1"/>
  <c r="D55" i="3"/>
  <c r="K55" i="3" s="1"/>
  <c r="D56" i="3"/>
  <c r="K56" i="3" s="1"/>
  <c r="D58" i="3"/>
  <c r="K58" i="3" s="1"/>
  <c r="D66" i="3"/>
  <c r="K66" i="3" s="1"/>
  <c r="D74" i="3"/>
  <c r="K74" i="3" s="1"/>
  <c r="D82" i="3"/>
  <c r="K82" i="3" s="1"/>
  <c r="D84" i="3"/>
  <c r="K84" i="3" s="1"/>
  <c r="D90" i="3"/>
  <c r="K90" i="3" s="1"/>
  <c r="D98" i="3"/>
  <c r="K98" i="3" s="1"/>
  <c r="D106" i="3"/>
  <c r="K106" i="3" s="1"/>
  <c r="D114" i="3"/>
  <c r="K114" i="3" s="1"/>
  <c r="D120" i="3"/>
  <c r="K120" i="3" s="1"/>
  <c r="D122" i="3"/>
  <c r="K122" i="3" s="1"/>
  <c r="D124" i="3"/>
  <c r="K124" i="3" s="1"/>
  <c r="D130" i="3"/>
  <c r="K130" i="3" s="1"/>
  <c r="D133" i="3"/>
  <c r="K133" i="3" s="1"/>
  <c r="D138" i="3"/>
  <c r="K138" i="3" s="1"/>
  <c r="D146" i="3"/>
  <c r="K146" i="3" s="1"/>
  <c r="D149" i="3"/>
  <c r="K149" i="3" s="1"/>
  <c r="D154" i="3"/>
  <c r="K154" i="3" s="1"/>
  <c r="D162" i="3"/>
  <c r="K162" i="3" s="1"/>
  <c r="D170" i="3"/>
  <c r="K170" i="3" s="1"/>
  <c r="D178" i="3"/>
  <c r="K178" i="3" s="1"/>
  <c r="D184" i="3"/>
  <c r="K184" i="3" s="1"/>
  <c r="D186" i="3"/>
  <c r="K186" i="3" s="1"/>
  <c r="D189" i="3"/>
  <c r="K189" i="3" s="1"/>
  <c r="D194" i="3"/>
  <c r="K194" i="3" s="1"/>
  <c r="D197" i="3"/>
  <c r="K197" i="3" s="1"/>
  <c r="D202" i="3"/>
  <c r="K202" i="3" s="1"/>
  <c r="D205" i="3"/>
  <c r="K205" i="3" s="1"/>
  <c r="D210" i="3"/>
  <c r="K210" i="3" s="1"/>
  <c r="D218" i="3"/>
  <c r="K218" i="3" s="1"/>
  <c r="D226" i="3"/>
  <c r="K226" i="3" s="1"/>
  <c r="D234" i="3"/>
  <c r="K234" i="3" s="1"/>
  <c r="D236" i="3"/>
  <c r="K236" i="3" s="1"/>
  <c r="D242" i="3"/>
  <c r="K242" i="3" s="1"/>
  <c r="D248" i="3"/>
  <c r="K248" i="3" s="1"/>
  <c r="D250" i="3"/>
  <c r="K250" i="3" s="1"/>
  <c r="D253" i="3"/>
  <c r="K253" i="3" s="1"/>
  <c r="D258" i="3"/>
  <c r="K258" i="3" s="1"/>
  <c r="D266" i="3"/>
  <c r="K266" i="3" s="1"/>
  <c r="D269" i="3"/>
  <c r="K269" i="3" s="1"/>
  <c r="D274" i="3"/>
  <c r="K274" i="3" s="1"/>
  <c r="D282" i="3"/>
  <c r="K282" i="3" s="1"/>
  <c r="D285" i="3"/>
  <c r="K285" i="3" s="1"/>
  <c r="D290" i="3"/>
  <c r="K290" i="3" s="1"/>
  <c r="D298" i="3"/>
  <c r="K298" i="3" s="1"/>
  <c r="D301" i="3"/>
  <c r="K301" i="3" s="1"/>
  <c r="D306" i="3"/>
  <c r="K306" i="3" s="1"/>
  <c r="D308" i="3"/>
  <c r="K308" i="3" s="1"/>
  <c r="D312" i="3"/>
  <c r="K312" i="3" s="1"/>
  <c r="D314" i="3"/>
  <c r="K314" i="3" s="1"/>
  <c r="D317" i="3"/>
  <c r="K317" i="3" s="1"/>
  <c r="D322" i="3"/>
  <c r="K322" i="3" s="1"/>
  <c r="D324" i="3"/>
  <c r="K324" i="3" s="1"/>
  <c r="D325" i="3"/>
  <c r="K325" i="3" s="1"/>
  <c r="D330" i="3"/>
  <c r="K330" i="3" s="1"/>
  <c r="D333" i="3"/>
  <c r="K333" i="3" s="1"/>
  <c r="D338" i="3"/>
  <c r="K338" i="3" s="1"/>
  <c r="D340" i="3"/>
  <c r="K340" i="3" s="1"/>
  <c r="D341" i="3"/>
  <c r="K341" i="3" s="1"/>
  <c r="D346" i="3"/>
  <c r="K346" i="3" s="1"/>
  <c r="D354" i="3"/>
  <c r="K354" i="3" s="1"/>
  <c r="D362" i="3"/>
  <c r="K362" i="3" s="1"/>
  <c r="D370" i="3"/>
  <c r="K370" i="3" s="1"/>
  <c r="D376" i="3"/>
  <c r="K376" i="3" s="1"/>
  <c r="D378" i="3"/>
  <c r="K378" i="3" s="1"/>
  <c r="D386" i="3"/>
  <c r="K386" i="3" s="1"/>
  <c r="D389" i="3"/>
  <c r="K389" i="3" s="1"/>
  <c r="D394" i="3"/>
  <c r="K394" i="3" s="1"/>
  <c r="D396" i="3"/>
  <c r="K396" i="3" s="1"/>
  <c r="D402" i="3"/>
  <c r="K402" i="3" s="1"/>
  <c r="D405" i="3"/>
  <c r="K405" i="3" s="1"/>
  <c r="D410" i="3"/>
  <c r="K410" i="3" s="1"/>
  <c r="D418" i="3"/>
  <c r="K418" i="3" s="1"/>
  <c r="D426" i="3"/>
  <c r="K426" i="3" s="1"/>
  <c r="D434" i="3"/>
  <c r="K434" i="3" s="1"/>
  <c r="D436" i="3"/>
  <c r="K436" i="3" s="1"/>
  <c r="D440" i="3"/>
  <c r="K440" i="3" s="1"/>
  <c r="D442" i="3"/>
  <c r="K442" i="3" s="1"/>
  <c r="D445" i="3"/>
  <c r="K445" i="3" s="1"/>
  <c r="D450" i="3"/>
  <c r="K450" i="3" s="1"/>
  <c r="D452" i="3"/>
  <c r="K452" i="3" s="1"/>
  <c r="D458" i="3"/>
  <c r="K458" i="3" s="1"/>
  <c r="D461" i="3"/>
  <c r="K461" i="3" s="1"/>
  <c r="D466" i="3"/>
  <c r="K466" i="3" s="1"/>
  <c r="D474" i="3"/>
  <c r="K474" i="3" s="1"/>
  <c r="D477" i="3"/>
  <c r="K477" i="3" s="1"/>
  <c r="D482" i="3"/>
  <c r="K482" i="3" s="1"/>
  <c r="D490" i="3"/>
  <c r="K490" i="3" s="1"/>
  <c r="D491" i="3"/>
  <c r="K491" i="3" s="1"/>
  <c r="D493" i="3"/>
  <c r="K493" i="3" s="1"/>
  <c r="D498" i="3"/>
  <c r="K498" i="3" s="1"/>
  <c r="D504" i="3"/>
  <c r="K504" i="3" s="1"/>
  <c r="D506" i="3"/>
  <c r="K506" i="3" s="1"/>
  <c r="D514" i="3"/>
  <c r="K514" i="3" s="1"/>
  <c r="D522" i="3"/>
  <c r="K522" i="3" s="1"/>
  <c r="D530" i="3"/>
  <c r="K530" i="3" s="1"/>
  <c r="D533" i="3"/>
  <c r="K533" i="3" s="1"/>
  <c r="D538" i="3"/>
  <c r="K538" i="3" s="1"/>
  <c r="D541" i="3"/>
  <c r="K541" i="3" s="1"/>
  <c r="D546" i="3"/>
  <c r="K546" i="3" s="1"/>
  <c r="D549" i="3"/>
  <c r="K549" i="3" s="1"/>
  <c r="D554" i="3"/>
  <c r="K554" i="3" s="1"/>
  <c r="D562" i="3"/>
  <c r="K562" i="3" s="1"/>
  <c r="D568" i="3"/>
  <c r="K568" i="3" s="1"/>
  <c r="D570" i="3"/>
  <c r="K570" i="3" s="1"/>
  <c r="D578" i="3"/>
  <c r="K578" i="3" s="1"/>
  <c r="D580" i="3"/>
  <c r="K580" i="3" s="1"/>
  <c r="D586" i="3"/>
  <c r="K586" i="3" s="1"/>
  <c r="D594" i="3"/>
  <c r="K594" i="3" s="1"/>
  <c r="D602" i="3"/>
  <c r="K602" i="3" s="1"/>
  <c r="D610" i="3"/>
  <c r="K610" i="3" s="1"/>
  <c r="D613" i="3"/>
  <c r="K613" i="3" s="1"/>
  <c r="D618" i="3"/>
  <c r="K618" i="3" s="1"/>
  <c r="D620" i="3"/>
  <c r="K620" i="3" s="1"/>
  <c r="D626" i="3"/>
  <c r="K626" i="3" s="1"/>
  <c r="D632" i="3"/>
  <c r="K632" i="3" s="1"/>
  <c r="D634" i="3"/>
  <c r="K634" i="3" s="1"/>
  <c r="D642" i="3"/>
  <c r="K642" i="3" s="1"/>
  <c r="D643" i="3"/>
  <c r="K643" i="3" s="1"/>
  <c r="D650" i="3"/>
  <c r="K650" i="3" s="1"/>
  <c r="D658" i="3"/>
  <c r="K658" i="3" s="1"/>
  <c r="D660" i="3"/>
  <c r="K660" i="3" s="1"/>
  <c r="D666" i="3"/>
  <c r="K666" i="3" s="1"/>
  <c r="D674" i="3"/>
  <c r="K674" i="3" s="1"/>
  <c r="D682" i="3"/>
  <c r="K682" i="3" s="1"/>
  <c r="D690" i="3"/>
  <c r="K690" i="3" s="1"/>
  <c r="D696" i="3"/>
  <c r="K696" i="3" s="1"/>
  <c r="D698" i="3"/>
  <c r="K698" i="3" s="1"/>
  <c r="D700" i="3"/>
  <c r="K700" i="3" s="1"/>
  <c r="D701" i="3"/>
  <c r="K701" i="3" s="1"/>
  <c r="D706" i="3"/>
  <c r="K706" i="3" s="1"/>
  <c r="D714" i="3"/>
  <c r="K714" i="3" s="1"/>
  <c r="D717" i="3"/>
  <c r="K717" i="3" s="1"/>
  <c r="D722" i="3"/>
  <c r="K722" i="3" s="1"/>
  <c r="D730" i="3"/>
  <c r="K730" i="3" s="1"/>
  <c r="D733" i="3"/>
  <c r="K733" i="3" s="1"/>
  <c r="D738" i="3"/>
  <c r="K738" i="3" s="1"/>
  <c r="D746" i="3"/>
  <c r="K746" i="3" s="1"/>
  <c r="D754" i="3"/>
  <c r="K754" i="3" s="1"/>
  <c r="D756" i="3"/>
  <c r="K756" i="3" s="1"/>
  <c r="D760" i="3"/>
  <c r="K760" i="3" s="1"/>
  <c r="D762" i="3"/>
  <c r="K762" i="3" s="1"/>
  <c r="D770" i="3"/>
  <c r="K770" i="3" s="1"/>
  <c r="D773" i="3"/>
  <c r="K773" i="3" s="1"/>
  <c r="D778" i="3"/>
  <c r="K778" i="3" s="1"/>
  <c r="D786" i="3"/>
  <c r="K786" i="3" s="1"/>
  <c r="D794" i="3"/>
  <c r="K794" i="3" s="1"/>
  <c r="D802" i="3"/>
  <c r="K802" i="3" s="1"/>
  <c r="D805" i="3"/>
  <c r="K805" i="3" s="1"/>
  <c r="D810" i="3"/>
  <c r="K810" i="3" s="1"/>
  <c r="D812" i="3"/>
  <c r="K812" i="3" s="1"/>
  <c r="D818" i="3"/>
  <c r="K818" i="3" s="1"/>
  <c r="D824" i="3"/>
  <c r="K824" i="3" s="1"/>
  <c r="D826" i="3"/>
  <c r="K826" i="3" s="1"/>
  <c r="D834" i="3"/>
  <c r="K834" i="3" s="1"/>
  <c r="D842" i="3"/>
  <c r="K842" i="3" s="1"/>
  <c r="D850" i="3"/>
  <c r="K850" i="3" s="1"/>
  <c r="D852" i="3"/>
  <c r="K852" i="3" s="1"/>
  <c r="D858" i="3"/>
  <c r="K858" i="3" s="1"/>
  <c r="D866" i="3"/>
  <c r="K866" i="3" s="1"/>
  <c r="D874" i="3"/>
  <c r="K874" i="3" s="1"/>
  <c r="D882" i="3"/>
  <c r="K882" i="3" s="1"/>
  <c r="D888" i="3"/>
  <c r="K888" i="3" s="1"/>
  <c r="D890" i="3"/>
  <c r="K890" i="3" s="1"/>
  <c r="D892" i="3"/>
  <c r="K892" i="3" s="1"/>
  <c r="D898" i="3"/>
  <c r="K898" i="3" s="1"/>
  <c r="D906" i="3"/>
  <c r="K906" i="3" s="1"/>
  <c r="D914" i="3"/>
  <c r="K914" i="3" s="1"/>
  <c r="D922" i="3"/>
  <c r="K922" i="3" s="1"/>
  <c r="D930" i="3"/>
  <c r="K930" i="3" s="1"/>
  <c r="D938" i="3"/>
  <c r="K938" i="3" s="1"/>
  <c r="D946" i="3"/>
  <c r="K946" i="3" s="1"/>
  <c r="D949" i="3"/>
  <c r="K949" i="3" s="1"/>
  <c r="D952" i="3"/>
  <c r="K952" i="3" s="1"/>
  <c r="D954" i="3"/>
  <c r="K954" i="3" s="1"/>
  <c r="D962" i="3"/>
  <c r="K962" i="3" s="1"/>
  <c r="D970" i="3"/>
  <c r="K970" i="3" s="1"/>
  <c r="D972" i="3"/>
  <c r="K972" i="3" s="1"/>
  <c r="D978" i="3"/>
  <c r="K978" i="3" s="1"/>
  <c r="D986" i="3"/>
  <c r="K986" i="3" s="1"/>
  <c r="D994" i="3"/>
  <c r="K994" i="3" s="1"/>
  <c r="D1002" i="3"/>
  <c r="K1002" i="3" s="1"/>
  <c r="D1010" i="3"/>
  <c r="K1010" i="3" s="1"/>
  <c r="D1016" i="3"/>
  <c r="K1016" i="3" s="1"/>
  <c r="D1018" i="3"/>
  <c r="K1018" i="3" s="1"/>
  <c r="D1026" i="3"/>
  <c r="K1026" i="3" s="1"/>
  <c r="D1034" i="3"/>
  <c r="K1034" i="3" s="1"/>
  <c r="D1042" i="3"/>
  <c r="K1042" i="3" s="1"/>
  <c r="D1050" i="3"/>
  <c r="K1050" i="3" s="1"/>
  <c r="D1058" i="3"/>
  <c r="K1058" i="3" s="1"/>
  <c r="D1066" i="3"/>
  <c r="K1066" i="3" s="1"/>
  <c r="D1074" i="3"/>
  <c r="K1074" i="3" s="1"/>
  <c r="D1076" i="3"/>
  <c r="K1076" i="3" s="1"/>
  <c r="D1080" i="3"/>
  <c r="K1080" i="3" s="1"/>
  <c r="D1082" i="3"/>
  <c r="K1082" i="3" s="1"/>
  <c r="D1090" i="3"/>
  <c r="K1090" i="3" s="1"/>
  <c r="D1098" i="3"/>
  <c r="K1098" i="3" s="1"/>
  <c r="D1106" i="3"/>
  <c r="K1106" i="3" s="1"/>
  <c r="D1114" i="3"/>
  <c r="K1114" i="3" s="1"/>
  <c r="D1116" i="3"/>
  <c r="K1116" i="3" s="1"/>
  <c r="D1122" i="3"/>
  <c r="K1122" i="3" s="1"/>
  <c r="D1130" i="3"/>
  <c r="K1130" i="3" s="1"/>
  <c r="D1133" i="3"/>
  <c r="K1133" i="3" s="1"/>
  <c r="D1138" i="3"/>
  <c r="K1138" i="3" s="1"/>
  <c r="D1144" i="3"/>
  <c r="K1144" i="3" s="1"/>
  <c r="D1146" i="3"/>
  <c r="K1146" i="3" s="1"/>
  <c r="D1154" i="3"/>
  <c r="K1154" i="3" s="1"/>
  <c r="D1162" i="3"/>
  <c r="K1162" i="3" s="1"/>
  <c r="D1170" i="3"/>
  <c r="K1170" i="3" s="1"/>
  <c r="D1178" i="3"/>
  <c r="K1178" i="3" s="1"/>
  <c r="D1186" i="3"/>
  <c r="K1186" i="3" s="1"/>
  <c r="D1194" i="3"/>
  <c r="K1194" i="3" s="1"/>
  <c r="D1196" i="3"/>
  <c r="K1196" i="3" s="1"/>
  <c r="D1202" i="3"/>
  <c r="K1202" i="3" s="1"/>
  <c r="D1208" i="3"/>
  <c r="K1208" i="3" s="1"/>
  <c r="D1210" i="3"/>
  <c r="K1210" i="3" s="1"/>
  <c r="D1218" i="3"/>
  <c r="K1218" i="3" s="1"/>
  <c r="D1221" i="3"/>
  <c r="K1221" i="3" s="1"/>
  <c r="D1226" i="3"/>
  <c r="K1226" i="3" s="1"/>
  <c r="D1234" i="3"/>
  <c r="K1234" i="3" s="1"/>
  <c r="D1242" i="3"/>
  <c r="K1242" i="3" s="1"/>
  <c r="D1250" i="3"/>
  <c r="K1250" i="3" s="1"/>
  <c r="D1258" i="3"/>
  <c r="K1258" i="3" s="1"/>
  <c r="D1266" i="3"/>
  <c r="K1266" i="3" s="1"/>
  <c r="D1272" i="3"/>
  <c r="K1272" i="3" s="1"/>
  <c r="D1274" i="3"/>
  <c r="K1274" i="3" s="1"/>
  <c r="D1282" i="3"/>
  <c r="K1282" i="3" s="1"/>
  <c r="D1290" i="3"/>
  <c r="K1290" i="3" s="1"/>
  <c r="D1298" i="3"/>
  <c r="K1298" i="3" s="1"/>
  <c r="D1299" i="3"/>
  <c r="K1299" i="3" s="1"/>
  <c r="D1306" i="3"/>
  <c r="K1306" i="3" s="1"/>
  <c r="D1314" i="3"/>
  <c r="K1314" i="3" s="1"/>
  <c r="D1316" i="3"/>
  <c r="K1316" i="3" s="1"/>
  <c r="D1322" i="3"/>
  <c r="K1322" i="3" s="1"/>
  <c r="D1330" i="3"/>
  <c r="K1330" i="3" s="1"/>
  <c r="D1336" i="3"/>
  <c r="K1336" i="3" s="1"/>
  <c r="D1338" i="3"/>
  <c r="K1338" i="3" s="1"/>
  <c r="D1346" i="3"/>
  <c r="K1346" i="3" s="1"/>
  <c r="D1354" i="3"/>
  <c r="K1354" i="3" s="1"/>
  <c r="D1356" i="3"/>
  <c r="K1356" i="3" s="1"/>
  <c r="D1362" i="3"/>
  <c r="K1362" i="3" s="1"/>
  <c r="D1370" i="3"/>
  <c r="K1370" i="3" s="1"/>
  <c r="D1378" i="3"/>
  <c r="K1378" i="3" s="1"/>
  <c r="D1381" i="3"/>
  <c r="K1381" i="3" s="1"/>
  <c r="D1386" i="3"/>
  <c r="K1386" i="3" s="1"/>
  <c r="D1394" i="3"/>
  <c r="K1394" i="3" s="1"/>
  <c r="D1396" i="3"/>
  <c r="K1396" i="3" s="1"/>
  <c r="D1397" i="3"/>
  <c r="K1397" i="3" s="1"/>
  <c r="D1400" i="3"/>
  <c r="K1400" i="3" s="1"/>
  <c r="D1402" i="3"/>
  <c r="K1402" i="3" s="1"/>
  <c r="D1410" i="3"/>
  <c r="K1410" i="3" s="1"/>
  <c r="D1412" i="3"/>
  <c r="K1412" i="3" s="1"/>
  <c r="D1418" i="3"/>
  <c r="K1418" i="3" s="1"/>
  <c r="D1426" i="3"/>
  <c r="K1426" i="3" s="1"/>
  <c r="D1434" i="3"/>
  <c r="K1434" i="3" s="1"/>
  <c r="D1442" i="3"/>
  <c r="K1442" i="3" s="1"/>
  <c r="D1450" i="3"/>
  <c r="K1450" i="3" s="1"/>
  <c r="D1458" i="3"/>
  <c r="K1458" i="3" s="1"/>
  <c r="D1464" i="3"/>
  <c r="K1464" i="3" s="1"/>
  <c r="D1466" i="3"/>
  <c r="K1466" i="3" s="1"/>
  <c r="D1474" i="3"/>
  <c r="K1474" i="3" s="1"/>
  <c r="D1482" i="3"/>
  <c r="K1482" i="3" s="1"/>
  <c r="D1490" i="3"/>
  <c r="K1490" i="3" s="1"/>
  <c r="D1498" i="3"/>
  <c r="K1498" i="3" s="1"/>
  <c r="D1506" i="3"/>
  <c r="K1506" i="3" s="1"/>
  <c r="D1514" i="3"/>
  <c r="K1514" i="3" s="1"/>
  <c r="D1516" i="3"/>
  <c r="K1516" i="3" s="1"/>
  <c r="D1522" i="3"/>
  <c r="K1522" i="3" s="1"/>
  <c r="D1528" i="3"/>
  <c r="K1528" i="3" s="1"/>
  <c r="D1530" i="3"/>
  <c r="K1530" i="3" s="1"/>
  <c r="D1538" i="3"/>
  <c r="K1538" i="3" s="1"/>
  <c r="D1546" i="3"/>
  <c r="K1546" i="3" s="1"/>
  <c r="D1554" i="3"/>
  <c r="K1554" i="3" s="1"/>
  <c r="D1556" i="3"/>
  <c r="K1556" i="3" s="1"/>
  <c r="D1557" i="3"/>
  <c r="K1557" i="3" s="1"/>
  <c r="D1562" i="3"/>
  <c r="K1562" i="3" s="1"/>
  <c r="D1570" i="3"/>
  <c r="K1570" i="3" s="1"/>
  <c r="D1578" i="3"/>
  <c r="K1578" i="3" s="1"/>
  <c r="D1586" i="3"/>
  <c r="K1586" i="3" s="1"/>
  <c r="D1592" i="3"/>
  <c r="K1592" i="3" s="1"/>
  <c r="D1594" i="3"/>
  <c r="K1594" i="3" s="1"/>
  <c r="D1602" i="3"/>
  <c r="K1602" i="3" s="1"/>
  <c r="D1605" i="3"/>
  <c r="K1605" i="3" s="1"/>
  <c r="D1610" i="3"/>
  <c r="K1610" i="3" s="1"/>
  <c r="D1612" i="3"/>
  <c r="K1612" i="3" s="1"/>
  <c r="D1618" i="3"/>
  <c r="K1618" i="3" s="1"/>
  <c r="D1619" i="3"/>
  <c r="K1619" i="3" s="1"/>
  <c r="D1626" i="3"/>
  <c r="K1626" i="3" s="1"/>
  <c r="D1634" i="3"/>
  <c r="K1634" i="3" s="1"/>
  <c r="D1642" i="3"/>
  <c r="K1642" i="3" s="1"/>
  <c r="D1650" i="3"/>
  <c r="K1650" i="3" s="1"/>
  <c r="D1656" i="3"/>
  <c r="K1656" i="3" s="1"/>
  <c r="D1658" i="3"/>
  <c r="K1658" i="3" s="1"/>
  <c r="D1666" i="3"/>
  <c r="K1666" i="3" s="1"/>
  <c r="D1674" i="3"/>
  <c r="K1674" i="3" s="1"/>
  <c r="D1677" i="3"/>
  <c r="K1677" i="3" s="1"/>
  <c r="D1682" i="3"/>
  <c r="K1682" i="3" s="1"/>
  <c r="D1690" i="3"/>
  <c r="K1690" i="3" s="1"/>
  <c r="D1692" i="3"/>
  <c r="K1692" i="3" s="1"/>
  <c r="D1698" i="3"/>
  <c r="K1698" i="3" s="1"/>
  <c r="D1706" i="3"/>
  <c r="K1706" i="3" s="1"/>
  <c r="D1707" i="3"/>
  <c r="K1707" i="3" s="1"/>
  <c r="D1714" i="3"/>
  <c r="K1714" i="3" s="1"/>
  <c r="D1720" i="3"/>
  <c r="K1720" i="3" s="1"/>
  <c r="D1722" i="3"/>
  <c r="K1722" i="3" s="1"/>
  <c r="D1730" i="3"/>
  <c r="K1730" i="3" s="1"/>
  <c r="D1732" i="3"/>
  <c r="K1732" i="3" s="1"/>
  <c r="D1738" i="3"/>
  <c r="K1738" i="3" s="1"/>
  <c r="D1746" i="3"/>
  <c r="K1746" i="3" s="1"/>
  <c r="D1754" i="3"/>
  <c r="K1754" i="3" s="1"/>
  <c r="D1762" i="3"/>
  <c r="K1762" i="3" s="1"/>
  <c r="D1770" i="3"/>
  <c r="K1770" i="3" s="1"/>
  <c r="D1778" i="3"/>
  <c r="K1778" i="3" s="1"/>
  <c r="D1781" i="3"/>
  <c r="K1781" i="3" s="1"/>
  <c r="D1784" i="3"/>
  <c r="K1784" i="3" s="1"/>
  <c r="D1786" i="3"/>
  <c r="K1786" i="3" s="1"/>
  <c r="D1794" i="3"/>
  <c r="K1794" i="3" s="1"/>
  <c r="D1802" i="3"/>
  <c r="K1802" i="3" s="1"/>
  <c r="D1810" i="3"/>
  <c r="K1810" i="3" s="1"/>
  <c r="D1812" i="3"/>
  <c r="K1812" i="3" s="1"/>
  <c r="D1818" i="3"/>
  <c r="K1818" i="3" s="1"/>
  <c r="D1826" i="3"/>
  <c r="K1826" i="3" s="1"/>
  <c r="D1834" i="3"/>
  <c r="K1834" i="3" s="1"/>
  <c r="D1842" i="3"/>
  <c r="K1842" i="3" s="1"/>
  <c r="D1848" i="3"/>
  <c r="K1848" i="3" s="1"/>
  <c r="D1850" i="3"/>
  <c r="K1850" i="3" s="1"/>
  <c r="D1852" i="3"/>
  <c r="K1852" i="3" s="1"/>
  <c r="D1853" i="3"/>
  <c r="K1853" i="3" s="1"/>
  <c r="D1858" i="3"/>
  <c r="K1858" i="3" s="1"/>
  <c r="D1866" i="3"/>
  <c r="K1866" i="3" s="1"/>
  <c r="D1874" i="3"/>
  <c r="K1874" i="3" s="1"/>
  <c r="D1882" i="3"/>
  <c r="K1882" i="3" s="1"/>
  <c r="D1890" i="3"/>
  <c r="K1890" i="3" s="1"/>
  <c r="D1892" i="3"/>
  <c r="K1892" i="3" s="1"/>
  <c r="D1898" i="3"/>
  <c r="K1898" i="3" s="1"/>
  <c r="D1906" i="3"/>
  <c r="K1906" i="3" s="1"/>
  <c r="D1912" i="3"/>
  <c r="K1912" i="3" s="1"/>
  <c r="D1914" i="3"/>
  <c r="K1914" i="3" s="1"/>
  <c r="D1922" i="3"/>
  <c r="K1922" i="3" s="1"/>
  <c r="D1930" i="3"/>
  <c r="K1930" i="3" s="1"/>
  <c r="D1932" i="3"/>
  <c r="K1932" i="3" s="1"/>
  <c r="D1938" i="3"/>
  <c r="K1938" i="3" s="1"/>
  <c r="D1941" i="3"/>
  <c r="K1941" i="3" s="1"/>
  <c r="D1946" i="3"/>
  <c r="K1946" i="3" s="1"/>
  <c r="D1954" i="3"/>
  <c r="K1954" i="3" s="1"/>
  <c r="D1962" i="3"/>
  <c r="K1962" i="3" s="1"/>
  <c r="D1970" i="3"/>
  <c r="K1970" i="3" s="1"/>
  <c r="D1972" i="3"/>
  <c r="K1972" i="3" s="1"/>
  <c r="D1973" i="3"/>
  <c r="K1973" i="3" s="1"/>
  <c r="D1976" i="3"/>
  <c r="K1976" i="3" s="1"/>
  <c r="D1978" i="3"/>
  <c r="K1978" i="3" s="1"/>
  <c r="D1986" i="3"/>
  <c r="K1986" i="3" s="1"/>
  <c r="D1988" i="3"/>
  <c r="K1988" i="3" s="1"/>
  <c r="D1994" i="3"/>
  <c r="K1994" i="3" s="1"/>
  <c r="D2002" i="3"/>
  <c r="K2002" i="3" s="1"/>
  <c r="D2005" i="3"/>
  <c r="K2005" i="3" s="1"/>
  <c r="D2010" i="3"/>
  <c r="K2010" i="3" s="1"/>
  <c r="D2013" i="3"/>
  <c r="K2013" i="3" s="1"/>
  <c r="D2015" i="3"/>
  <c r="K2015" i="3" s="1"/>
  <c r="D2018" i="3"/>
  <c r="K2018" i="3" s="1"/>
  <c r="D2026" i="3"/>
  <c r="K2026" i="3" s="1"/>
  <c r="D2034" i="3"/>
  <c r="K2034" i="3" s="1"/>
  <c r="D2040" i="3"/>
  <c r="K2040" i="3" s="1"/>
  <c r="D2042" i="3"/>
  <c r="K2042" i="3" s="1"/>
  <c r="D2050" i="3"/>
  <c r="K2050" i="3" s="1"/>
  <c r="D2058" i="3"/>
  <c r="K2058" i="3" s="1"/>
  <c r="D2066" i="3"/>
  <c r="K2066" i="3" s="1"/>
  <c r="D2074" i="3"/>
  <c r="K2074" i="3" s="1"/>
  <c r="D2082" i="3"/>
  <c r="K2082" i="3" s="1"/>
  <c r="D2084" i="3"/>
  <c r="K2084" i="3" s="1"/>
  <c r="D2085" i="3"/>
  <c r="K2085" i="3" s="1"/>
  <c r="D2090" i="3"/>
  <c r="K2090" i="3" s="1"/>
  <c r="D2098" i="3"/>
  <c r="K2098" i="3" s="1"/>
  <c r="D2104" i="3"/>
  <c r="K2104" i="3" s="1"/>
  <c r="D2106" i="3"/>
  <c r="K2106" i="3" s="1"/>
  <c r="D2114" i="3"/>
  <c r="K2114" i="3" s="1"/>
  <c r="D2122" i="3"/>
  <c r="K2122" i="3" s="1"/>
  <c r="D2130" i="3"/>
  <c r="K2130" i="3" s="1"/>
  <c r="D2138" i="3"/>
  <c r="K2138" i="3" s="1"/>
  <c r="D2146" i="3"/>
  <c r="K2146" i="3" s="1"/>
  <c r="D2154" i="3"/>
  <c r="K2154" i="3" s="1"/>
  <c r="D2157" i="3"/>
  <c r="K2157" i="3" s="1"/>
  <c r="D2162" i="3"/>
  <c r="K2162" i="3" s="1"/>
  <c r="D2168" i="3"/>
  <c r="K2168" i="3" s="1"/>
  <c r="D2170" i="3"/>
  <c r="K2170" i="3" s="1"/>
  <c r="D2173" i="3"/>
  <c r="K2173" i="3" s="1"/>
  <c r="D2178" i="3"/>
  <c r="K2178" i="3" s="1"/>
  <c r="D2186" i="3"/>
  <c r="K2186" i="3" s="1"/>
  <c r="D2194" i="3"/>
  <c r="K2194" i="3" s="1"/>
  <c r="D2202" i="3"/>
  <c r="K2202" i="3" s="1"/>
  <c r="D2210" i="3"/>
  <c r="K2210" i="3" s="1"/>
  <c r="D2211" i="3"/>
  <c r="K2211" i="3" s="1"/>
  <c r="D2218" i="3"/>
  <c r="K2218" i="3" s="1"/>
  <c r="D2220" i="3"/>
  <c r="K2220" i="3" s="1"/>
  <c r="D2226" i="3"/>
  <c r="K2226" i="3" s="1"/>
  <c r="D2232" i="3"/>
  <c r="K2232" i="3" s="1"/>
  <c r="D2234" i="3"/>
  <c r="K2234" i="3" s="1"/>
  <c r="D2242" i="3"/>
  <c r="K2242" i="3" s="1"/>
  <c r="D2250" i="3"/>
  <c r="K2250" i="3" s="1"/>
  <c r="D2258" i="3"/>
  <c r="K2258" i="3" s="1"/>
  <c r="D2260" i="3"/>
  <c r="K2260" i="3" s="1"/>
  <c r="D2266" i="3"/>
  <c r="K2266" i="3" s="1"/>
  <c r="D2274" i="3"/>
  <c r="K2274" i="3" s="1"/>
  <c r="D2282" i="3"/>
  <c r="K2282" i="3" s="1"/>
  <c r="D2290" i="3"/>
  <c r="K2290" i="3" s="1"/>
  <c r="D2296" i="3"/>
  <c r="K2296" i="3" s="1"/>
  <c r="D2298" i="3"/>
  <c r="K2298" i="3" s="1"/>
  <c r="D2306" i="3"/>
  <c r="K2306" i="3" s="1"/>
  <c r="D2309" i="3"/>
  <c r="K2309" i="3" s="1"/>
  <c r="D2314" i="3"/>
  <c r="K2314" i="3" s="1"/>
  <c r="D2322" i="3"/>
  <c r="K2322" i="3" s="1"/>
  <c r="D2330" i="3"/>
  <c r="K2330" i="3" s="1"/>
  <c r="D2338" i="3"/>
  <c r="K2338" i="3" s="1"/>
  <c r="D2346" i="3"/>
  <c r="K2346" i="3" s="1"/>
  <c r="D2354" i="3"/>
  <c r="K2354" i="3" s="1"/>
  <c r="D2360" i="3"/>
  <c r="K2360" i="3" s="1"/>
  <c r="D2362" i="3"/>
  <c r="K2362" i="3" s="1"/>
  <c r="D2370" i="3"/>
  <c r="K2370" i="3" s="1"/>
  <c r="D2378" i="3"/>
  <c r="K2378" i="3" s="1"/>
  <c r="D2379" i="3"/>
  <c r="K2379" i="3" s="1"/>
  <c r="D2380" i="3"/>
  <c r="K2380" i="3" s="1"/>
  <c r="D2386" i="3"/>
  <c r="K2386" i="3" s="1"/>
  <c r="D2389" i="3"/>
  <c r="K2389" i="3" s="1"/>
  <c r="D2394" i="3"/>
  <c r="K2394" i="3" s="1"/>
  <c r="D2402" i="3"/>
  <c r="K2402" i="3" s="1"/>
  <c r="D2410" i="3"/>
  <c r="K2410" i="3" s="1"/>
  <c r="D2418" i="3"/>
  <c r="K2418" i="3" s="1"/>
  <c r="D2421" i="3"/>
  <c r="K2421" i="3" s="1"/>
  <c r="D2424" i="3"/>
  <c r="K2424" i="3" s="1"/>
  <c r="D2426" i="3"/>
  <c r="K2426" i="3" s="1"/>
  <c r="D2434" i="3"/>
  <c r="K2434" i="3" s="1"/>
  <c r="D2437" i="3"/>
  <c r="K2437" i="3" s="1"/>
  <c r="D2442" i="3"/>
  <c r="K2442" i="3" s="1"/>
  <c r="D2450" i="3"/>
  <c r="K2450" i="3" s="1"/>
  <c r="D2458" i="3"/>
  <c r="K2458" i="3" s="1"/>
  <c r="D2466" i="3"/>
  <c r="K2466" i="3" s="1"/>
  <c r="D2474" i="3"/>
  <c r="K2474" i="3" s="1"/>
  <c r="D2482" i="3"/>
  <c r="K2482" i="3" s="1"/>
  <c r="D2488" i="3"/>
  <c r="K2488" i="3" s="1"/>
  <c r="D2490" i="3"/>
  <c r="K2490" i="3" s="1"/>
  <c r="D2498" i="3"/>
  <c r="K2498" i="3" s="1"/>
  <c r="D2506" i="3"/>
  <c r="K2506" i="3" s="1"/>
  <c r="D2514" i="3"/>
  <c r="K2514" i="3" s="1"/>
  <c r="D2522" i="3"/>
  <c r="K2522" i="3" s="1"/>
  <c r="D2530" i="3"/>
  <c r="K2530" i="3" s="1"/>
  <c r="D2538" i="3"/>
  <c r="K2538" i="3" s="1"/>
  <c r="D2541" i="3"/>
  <c r="K2541" i="3" s="1"/>
  <c r="D2546" i="3"/>
  <c r="K2546" i="3" s="1"/>
  <c r="D2552" i="3"/>
  <c r="K2552" i="3" s="1"/>
  <c r="D2554" i="3"/>
  <c r="K2554" i="3" s="1"/>
  <c r="D2562" i="3"/>
  <c r="K2562" i="3" s="1"/>
  <c r="D2570" i="3"/>
  <c r="K2570" i="3" s="1"/>
  <c r="D2578" i="3"/>
  <c r="K2578" i="3" s="1"/>
  <c r="D2586" i="3"/>
  <c r="K2586" i="3" s="1"/>
  <c r="D2594" i="3"/>
  <c r="K2594" i="3" s="1"/>
  <c r="D2602" i="3"/>
  <c r="K2602" i="3" s="1"/>
  <c r="D2610" i="3"/>
  <c r="K2610" i="3" s="1"/>
  <c r="D2616" i="3"/>
  <c r="K2616" i="3" s="1"/>
  <c r="D2618" i="3"/>
  <c r="K2618" i="3" s="1"/>
  <c r="D2626" i="3"/>
  <c r="K2626" i="3" s="1"/>
  <c r="D2627" i="3"/>
  <c r="K2627" i="3" s="1"/>
  <c r="D2634" i="3"/>
  <c r="K2634" i="3" s="1"/>
  <c r="D2637" i="3"/>
  <c r="K2637" i="3" s="1"/>
  <c r="D2642" i="3"/>
  <c r="K2642" i="3" s="1"/>
  <c r="D2650" i="3"/>
  <c r="K2650" i="3" s="1"/>
  <c r="D2653" i="3"/>
  <c r="K2653" i="3" s="1"/>
  <c r="D2658" i="3"/>
  <c r="K2658" i="3" s="1"/>
  <c r="D2666" i="3"/>
  <c r="K2666" i="3" s="1"/>
  <c r="D2674" i="3"/>
  <c r="K2674" i="3" s="1"/>
  <c r="D2680" i="3"/>
  <c r="K2680" i="3" s="1"/>
  <c r="D2682" i="3"/>
  <c r="K2682" i="3" s="1"/>
  <c r="D2690" i="3"/>
  <c r="K2690" i="3" s="1"/>
  <c r="D2698" i="3"/>
  <c r="K2698" i="3" s="1"/>
  <c r="D2706" i="3"/>
  <c r="K2706" i="3" s="1"/>
  <c r="D2714" i="3"/>
  <c r="K2714" i="3" s="1"/>
  <c r="D2715" i="3"/>
  <c r="K2715" i="3" s="1"/>
  <c r="D2722" i="3"/>
  <c r="K2722" i="3" s="1"/>
  <c r="D2724" i="3"/>
  <c r="K2724" i="3" s="1"/>
  <c r="D2730" i="3"/>
  <c r="K2730" i="3" s="1"/>
  <c r="D2738" i="3"/>
  <c r="K2738" i="3" s="1"/>
  <c r="D2741" i="3"/>
  <c r="K2741" i="3" s="1"/>
  <c r="D2744" i="3"/>
  <c r="K2744" i="3" s="1"/>
  <c r="D2746" i="3"/>
  <c r="K2746" i="3" s="1"/>
  <c r="D2750" i="3"/>
  <c r="K2750" i="3" s="1"/>
  <c r="D2752" i="3"/>
  <c r="K2752" i="3" s="1"/>
  <c r="D2754" i="3"/>
  <c r="K2754" i="3" s="1"/>
  <c r="D2760" i="3"/>
  <c r="K2760" i="3" s="1"/>
  <c r="D2762" i="3"/>
  <c r="K2762" i="3" s="1"/>
  <c r="D2765" i="3"/>
  <c r="K2765" i="3" s="1"/>
  <c r="D2766" i="3"/>
  <c r="K2766" i="3" s="1"/>
  <c r="D2768" i="3"/>
  <c r="K2768" i="3" s="1"/>
  <c r="D2770" i="3"/>
  <c r="K2770" i="3" s="1"/>
  <c r="D2773" i="3"/>
  <c r="K2773" i="3" s="1"/>
  <c r="D2776" i="3"/>
  <c r="K2776" i="3" s="1"/>
  <c r="D2778" i="3"/>
  <c r="K2778" i="3" s="1"/>
  <c r="D2784" i="3"/>
  <c r="K2784" i="3" s="1"/>
  <c r="D2786" i="3"/>
  <c r="K2786" i="3" s="1"/>
  <c r="D2792" i="3"/>
  <c r="K2792" i="3" s="1"/>
  <c r="D2794" i="3"/>
  <c r="K2794" i="3" s="1"/>
  <c r="D2796" i="3"/>
  <c r="K2796" i="3" s="1"/>
  <c r="D2800" i="3"/>
  <c r="K2800" i="3" s="1"/>
  <c r="D2802" i="3"/>
  <c r="K2802" i="3" s="1"/>
  <c r="D2806" i="3"/>
  <c r="K2806" i="3" s="1"/>
  <c r="D2808" i="3"/>
  <c r="K2808" i="3" s="1"/>
  <c r="D2810" i="3"/>
  <c r="K2810" i="3" s="1"/>
  <c r="D2812" i="3"/>
  <c r="K2812" i="3" s="1"/>
  <c r="D2816" i="3"/>
  <c r="K2816" i="3" s="1"/>
  <c r="D2818" i="3"/>
  <c r="K2818" i="3" s="1"/>
  <c r="D2824" i="3"/>
  <c r="K2824" i="3" s="1"/>
  <c r="D2826" i="3"/>
  <c r="K2826" i="3" s="1"/>
  <c r="D2829" i="3"/>
  <c r="K2829" i="3" s="1"/>
  <c r="D2832" i="3"/>
  <c r="K2832" i="3" s="1"/>
  <c r="D2834" i="3"/>
  <c r="K2834" i="3" s="1"/>
  <c r="D2840" i="3"/>
  <c r="K2840" i="3" s="1"/>
  <c r="D2842" i="3"/>
  <c r="K2842" i="3" s="1"/>
  <c r="D2844" i="3"/>
  <c r="K2844" i="3" s="1"/>
  <c r="D2846" i="3"/>
  <c r="K2846" i="3" s="1"/>
  <c r="D2848" i="3"/>
  <c r="K2848" i="3" s="1"/>
  <c r="D2850" i="3"/>
  <c r="K2850" i="3" s="1"/>
  <c r="D2856" i="3"/>
  <c r="K2856" i="3" s="1"/>
  <c r="D2858" i="3"/>
  <c r="K2858" i="3" s="1"/>
  <c r="D2860" i="3"/>
  <c r="K2860" i="3" s="1"/>
  <c r="D2864" i="3"/>
  <c r="K2864" i="3" s="1"/>
  <c r="D2866" i="3"/>
  <c r="K2866" i="3" s="1"/>
  <c r="D2872" i="3"/>
  <c r="K2872" i="3" s="1"/>
  <c r="D2874" i="3"/>
  <c r="K2874" i="3" s="1"/>
  <c r="D2880" i="3"/>
  <c r="K2880" i="3" s="1"/>
  <c r="D2882" i="3"/>
  <c r="K2882" i="3" s="1"/>
  <c r="D2885" i="3"/>
  <c r="K2885" i="3" s="1"/>
  <c r="D2886" i="3"/>
  <c r="K2886" i="3" s="1"/>
  <c r="D2888" i="3"/>
  <c r="K2888" i="3" s="1"/>
  <c r="D2890" i="3"/>
  <c r="K2890" i="3" s="1"/>
  <c r="D2896" i="3"/>
  <c r="K2896" i="3" s="1"/>
  <c r="D2898" i="3"/>
  <c r="K2898" i="3" s="1"/>
  <c r="D2902" i="3"/>
  <c r="K2902" i="3" s="1"/>
  <c r="D2904" i="3"/>
  <c r="K2904" i="3" s="1"/>
  <c r="D2906" i="3"/>
  <c r="K2906" i="3" s="1"/>
  <c r="D2912" i="3"/>
  <c r="K2912" i="3" s="1"/>
  <c r="D2914" i="3"/>
  <c r="K2914" i="3" s="1"/>
  <c r="D2917" i="3"/>
  <c r="K2917" i="3" s="1"/>
  <c r="D2920" i="3"/>
  <c r="K2920" i="3" s="1"/>
  <c r="D2922" i="3"/>
  <c r="K2922" i="3" s="1"/>
  <c r="D2928" i="3"/>
  <c r="K2928" i="3" s="1"/>
  <c r="D2930" i="3"/>
  <c r="K2930" i="3" s="1"/>
  <c r="D2936" i="3"/>
  <c r="K2936" i="3" s="1"/>
  <c r="D2938" i="3"/>
  <c r="K2938" i="3" s="1"/>
  <c r="D2944" i="3"/>
  <c r="K2944" i="3" s="1"/>
  <c r="D2946" i="3"/>
  <c r="K2946" i="3" s="1"/>
  <c r="D2952" i="3"/>
  <c r="K2952" i="3" s="1"/>
  <c r="D2954" i="3"/>
  <c r="K2954" i="3" s="1"/>
  <c r="D2960" i="3"/>
  <c r="K2960" i="3" s="1"/>
  <c r="D2962" i="3"/>
  <c r="K2962" i="3" s="1"/>
  <c r="D2968" i="3"/>
  <c r="K2968" i="3" s="1"/>
  <c r="D2970" i="3"/>
  <c r="K2970" i="3" s="1"/>
  <c r="D2973" i="3"/>
  <c r="K2973" i="3" s="1"/>
  <c r="D2976" i="3"/>
  <c r="K2976" i="3" s="1"/>
  <c r="D2978" i="3"/>
  <c r="K2978" i="3" s="1"/>
  <c r="D2984" i="3"/>
  <c r="K2984" i="3" s="1"/>
  <c r="D2986" i="3"/>
  <c r="K2986" i="3" s="1"/>
  <c r="D2992" i="3"/>
  <c r="K2992" i="3" s="1"/>
  <c r="D2994" i="3"/>
  <c r="K2994" i="3" s="1"/>
  <c r="D3000" i="3"/>
  <c r="K3000" i="3" s="1"/>
  <c r="D3002" i="3"/>
  <c r="K3002" i="3" s="1"/>
  <c r="D3006" i="3"/>
  <c r="K3006" i="3" s="1"/>
  <c r="D3008" i="3"/>
  <c r="K3008" i="3" s="1"/>
  <c r="D3010" i="3"/>
  <c r="K3010" i="3" s="1"/>
  <c r="D3016" i="3"/>
  <c r="K3016" i="3" s="1"/>
  <c r="D3018" i="3"/>
  <c r="K3018" i="3" s="1"/>
  <c r="D3022" i="3"/>
  <c r="K3022" i="3" s="1"/>
  <c r="D3024" i="3"/>
  <c r="K3024" i="3" s="1"/>
  <c r="D3026" i="3"/>
  <c r="K3026" i="3" s="1"/>
  <c r="D3032" i="3"/>
  <c r="K3032" i="3" s="1"/>
  <c r="D3034" i="3"/>
  <c r="K3034" i="3" s="1"/>
  <c r="D3038" i="3"/>
  <c r="K3038" i="3" s="1"/>
  <c r="D3039" i="3"/>
  <c r="K3039" i="3" s="1"/>
  <c r="D3040" i="3"/>
  <c r="K3040" i="3" s="1"/>
  <c r="D3042" i="3"/>
  <c r="K3042" i="3" s="1"/>
  <c r="D3048" i="3"/>
  <c r="K3048" i="3" s="1"/>
  <c r="D3050" i="3"/>
  <c r="K3050" i="3" s="1"/>
  <c r="D3054" i="3"/>
  <c r="K3054" i="3" s="1"/>
  <c r="D3056" i="3"/>
  <c r="K3056" i="3" s="1"/>
  <c r="D3058" i="3"/>
  <c r="K3058" i="3" s="1"/>
  <c r="D3064" i="3"/>
  <c r="K3064" i="3" s="1"/>
  <c r="D3066" i="3"/>
  <c r="K3066" i="3" s="1"/>
  <c r="D3067" i="3"/>
  <c r="K3067" i="3" s="1"/>
  <c r="D3070" i="3"/>
  <c r="K3070" i="3" s="1"/>
  <c r="D3072" i="3"/>
  <c r="K3072" i="3" s="1"/>
  <c r="D3074" i="3"/>
  <c r="K3074" i="3" s="1"/>
  <c r="D3080" i="3"/>
  <c r="K3080" i="3" s="1"/>
  <c r="D3082" i="3"/>
  <c r="K3082" i="3" s="1"/>
  <c r="D3086" i="3"/>
  <c r="K3086" i="3" s="1"/>
  <c r="D3088" i="3"/>
  <c r="K3088" i="3" s="1"/>
  <c r="D3090" i="3"/>
  <c r="K3090" i="3" s="1"/>
  <c r="D3096" i="3"/>
  <c r="K3096" i="3" s="1"/>
  <c r="D3098" i="3"/>
  <c r="K3098" i="3" s="1"/>
  <c r="D3101" i="3"/>
  <c r="K3101" i="3" s="1"/>
  <c r="D3104" i="3"/>
  <c r="K3104" i="3" s="1"/>
  <c r="D3106" i="3"/>
  <c r="K3106" i="3" s="1"/>
  <c r="D3112" i="3"/>
  <c r="K3112" i="3" s="1"/>
  <c r="D3114" i="3"/>
  <c r="K3114" i="3" s="1"/>
  <c r="D3120" i="3"/>
  <c r="K3120" i="3" s="1"/>
  <c r="D3122" i="3"/>
  <c r="K3122" i="3" s="1"/>
  <c r="D3128" i="3"/>
  <c r="K3128" i="3" s="1"/>
  <c r="D3130" i="3"/>
  <c r="K3130" i="3" s="1"/>
  <c r="D3133" i="3"/>
  <c r="K3133" i="3" s="1"/>
  <c r="D3136" i="3"/>
  <c r="K3136" i="3" s="1"/>
  <c r="D3138" i="3"/>
  <c r="K3138" i="3" s="1"/>
  <c r="D3141" i="3"/>
  <c r="K3141" i="3" s="1"/>
  <c r="D3144" i="3"/>
  <c r="K3144" i="3" s="1"/>
  <c r="D3146" i="3"/>
  <c r="K3146" i="3" s="1"/>
  <c r="D3152" i="3"/>
  <c r="K3152" i="3" s="1"/>
  <c r="D3154" i="3"/>
  <c r="K3154" i="3" s="1"/>
  <c r="D3160" i="3"/>
  <c r="K3160" i="3" s="1"/>
  <c r="D3162" i="3"/>
  <c r="K3162" i="3" s="1"/>
  <c r="D3164" i="3"/>
  <c r="K3164" i="3" s="1"/>
  <c r="D3166" i="3"/>
  <c r="K3166" i="3" s="1"/>
  <c r="D3168" i="3"/>
  <c r="K3168" i="3" s="1"/>
  <c r="D3170" i="3"/>
  <c r="K3170" i="3" s="1"/>
  <c r="D3173" i="3"/>
  <c r="K3173" i="3" s="1"/>
  <c r="D3176" i="3"/>
  <c r="K3176" i="3" s="1"/>
  <c r="D3178" i="3"/>
  <c r="K3178" i="3" s="1"/>
  <c r="D3182" i="3"/>
  <c r="K3182" i="3" s="1"/>
  <c r="D3184" i="3"/>
  <c r="K3184" i="3" s="1"/>
  <c r="D3186" i="3"/>
  <c r="K3186" i="3" s="1"/>
  <c r="D3192" i="3"/>
  <c r="K3192" i="3" s="1"/>
  <c r="D3194" i="3"/>
  <c r="K3194" i="3" s="1"/>
  <c r="D3198" i="3"/>
  <c r="K3198" i="3" s="1"/>
  <c r="D3200" i="3"/>
  <c r="K3200" i="3" s="1"/>
  <c r="D3202" i="3"/>
  <c r="K3202" i="3" s="1"/>
  <c r="D3208" i="3"/>
  <c r="K3208" i="3" s="1"/>
  <c r="D3210" i="3"/>
  <c r="K3210" i="3" s="1"/>
  <c r="D3214" i="3"/>
  <c r="K3214" i="3" s="1"/>
  <c r="D3216" i="3"/>
  <c r="K3216" i="3" s="1"/>
  <c r="D3218" i="3"/>
  <c r="K3218" i="3" s="1"/>
  <c r="D3224" i="3"/>
  <c r="K3224" i="3" s="1"/>
  <c r="D3226" i="3"/>
  <c r="K3226" i="3" s="1"/>
  <c r="D3227" i="3"/>
  <c r="K3227" i="3" s="1"/>
  <c r="D3229" i="3"/>
  <c r="K3229" i="3" s="1"/>
  <c r="D3232" i="3"/>
  <c r="K3232" i="3" s="1"/>
  <c r="D3234" i="3"/>
  <c r="K3234" i="3" s="1"/>
  <c r="D3240" i="3"/>
  <c r="K3240" i="3" s="1"/>
  <c r="D3242" i="3"/>
  <c r="K3242" i="3" s="1"/>
  <c r="D3248" i="3"/>
  <c r="K3248" i="3" s="1"/>
  <c r="D3250" i="3"/>
  <c r="K3250" i="3" s="1"/>
  <c r="D3256" i="3"/>
  <c r="K3256" i="3" s="1"/>
  <c r="D3258" i="3"/>
  <c r="K3258" i="3" s="1"/>
  <c r="D3264" i="3"/>
  <c r="K3264" i="3" s="1"/>
  <c r="D3266" i="3"/>
  <c r="K3266" i="3" s="1"/>
  <c r="D3272" i="3"/>
  <c r="K3272" i="3" s="1"/>
  <c r="D3274" i="3"/>
  <c r="K3274" i="3" s="1"/>
  <c r="D3280" i="3"/>
  <c r="K3280" i="3" s="1"/>
  <c r="D3282" i="3"/>
  <c r="K3282" i="3" s="1"/>
  <c r="D3288" i="3"/>
  <c r="K3288" i="3" s="1"/>
  <c r="D3290" i="3"/>
  <c r="K3290" i="3" s="1"/>
  <c r="D3296" i="3"/>
  <c r="K3296" i="3" s="1"/>
  <c r="D3298" i="3"/>
  <c r="K3298" i="3" s="1"/>
  <c r="D3304" i="3"/>
  <c r="K3304" i="3" s="1"/>
  <c r="D3306" i="3"/>
  <c r="K3306" i="3" s="1"/>
  <c r="D3312" i="3"/>
  <c r="K3312" i="3" s="1"/>
  <c r="D3314" i="3"/>
  <c r="K3314" i="3" s="1"/>
  <c r="D3318" i="3"/>
  <c r="K3318" i="3" s="1"/>
  <c r="D3320" i="3"/>
  <c r="K3320" i="3" s="1"/>
  <c r="D3322" i="3"/>
  <c r="K3322" i="3" s="1"/>
  <c r="D3325" i="3"/>
  <c r="K3325" i="3" s="1"/>
  <c r="D3328" i="3"/>
  <c r="K3328" i="3" s="1"/>
  <c r="D3330" i="3"/>
  <c r="K3330" i="3" s="1"/>
  <c r="D3334" i="3"/>
  <c r="K3334" i="3" s="1"/>
  <c r="D3336" i="3"/>
  <c r="K3336" i="3" s="1"/>
  <c r="D3338" i="3"/>
  <c r="K3338" i="3" s="1"/>
  <c r="D3344" i="3"/>
  <c r="K3344" i="3" s="1"/>
  <c r="D3346" i="3"/>
  <c r="K3346" i="3" s="1"/>
  <c r="D3350" i="3"/>
  <c r="K3350" i="3" s="1"/>
  <c r="D3352" i="3"/>
  <c r="K3352" i="3" s="1"/>
  <c r="D3354" i="3"/>
  <c r="K3354" i="3" s="1"/>
  <c r="D3360" i="3"/>
  <c r="K3360" i="3" s="1"/>
  <c r="D3362" i="3"/>
  <c r="K3362" i="3" s="1"/>
  <c r="D3365" i="3"/>
  <c r="K3365" i="3" s="1"/>
  <c r="D3368" i="3"/>
  <c r="K3368" i="3" s="1"/>
  <c r="D3370" i="3"/>
  <c r="K3370" i="3" s="1"/>
  <c r="D3376" i="3"/>
  <c r="K3376" i="3" s="1"/>
  <c r="D3378" i="3"/>
  <c r="K3378" i="3" s="1"/>
  <c r="D3384" i="3"/>
  <c r="K3384" i="3" s="1"/>
  <c r="D3386" i="3"/>
  <c r="K3386" i="3" s="1"/>
  <c r="D3390" i="3"/>
  <c r="K3390" i="3" s="1"/>
  <c r="D3392" i="3"/>
  <c r="K3392" i="3" s="1"/>
  <c r="D3394" i="3"/>
  <c r="K3394" i="3" s="1"/>
  <c r="D3400" i="3"/>
  <c r="K3400" i="3" s="1"/>
  <c r="D3402" i="3"/>
  <c r="K3402" i="3" s="1"/>
  <c r="D3403" i="3"/>
  <c r="K3403" i="3" s="1"/>
  <c r="D3406" i="3"/>
  <c r="K3406" i="3" s="1"/>
  <c r="D3408" i="3"/>
  <c r="K3408" i="3" s="1"/>
  <c r="D3410" i="3"/>
  <c r="K3410" i="3" s="1"/>
  <c r="D3416" i="3"/>
  <c r="K3416" i="3" s="1"/>
  <c r="D3418" i="3"/>
  <c r="K3418" i="3" s="1"/>
  <c r="D3421" i="3"/>
  <c r="K3421" i="3" s="1"/>
  <c r="D3424" i="3"/>
  <c r="K3424" i="3" s="1"/>
  <c r="D3426" i="3"/>
  <c r="K3426" i="3" s="1"/>
  <c r="D3432" i="3"/>
  <c r="K3432" i="3" s="1"/>
  <c r="D3434" i="3"/>
  <c r="K3434" i="3" s="1"/>
  <c r="D3440" i="3"/>
  <c r="K3440" i="3" s="1"/>
  <c r="D3442" i="3"/>
  <c r="K3442" i="3" s="1"/>
  <c r="D3446" i="3"/>
  <c r="K3446" i="3" s="1"/>
  <c r="D3448" i="3"/>
  <c r="K3448" i="3" s="1"/>
  <c r="D3450" i="3"/>
  <c r="K3450" i="3" s="1"/>
  <c r="D3456" i="3"/>
  <c r="K3456" i="3" s="1"/>
  <c r="D3458" i="3"/>
  <c r="K3458" i="3" s="1"/>
  <c r="D3464" i="3"/>
  <c r="K3464" i="3" s="1"/>
  <c r="D3466" i="3"/>
  <c r="K3466" i="3" s="1"/>
  <c r="D3472" i="3"/>
  <c r="K3472" i="3" s="1"/>
  <c r="D3474" i="3"/>
  <c r="K3474" i="3" s="1"/>
  <c r="D3480" i="3"/>
  <c r="K3480" i="3" s="1"/>
  <c r="D3482" i="3"/>
  <c r="K3482" i="3" s="1"/>
  <c r="D3485" i="3"/>
  <c r="K3485" i="3" s="1"/>
  <c r="D3488" i="3"/>
  <c r="K3488" i="3" s="1"/>
  <c r="D3490" i="3"/>
  <c r="K3490" i="3" s="1"/>
  <c r="D3493" i="3"/>
  <c r="K3493" i="3" s="1"/>
  <c r="D3496" i="3"/>
  <c r="K3496" i="3" s="1"/>
  <c r="D3498" i="3"/>
  <c r="K3498" i="3" s="1"/>
  <c r="D3502" i="3"/>
  <c r="K3502" i="3" s="1"/>
  <c r="D3504" i="3"/>
  <c r="K3504" i="3" s="1"/>
  <c r="D3506" i="3"/>
  <c r="K3506" i="3" s="1"/>
  <c r="D3512" i="3"/>
  <c r="K3512" i="3" s="1"/>
  <c r="D3514" i="3"/>
  <c r="K3514" i="3" s="1"/>
  <c r="D3518" i="3"/>
  <c r="K3518" i="3" s="1"/>
  <c r="D3520" i="3"/>
  <c r="K3520" i="3" s="1"/>
  <c r="D3522" i="3"/>
  <c r="K3522" i="3" s="1"/>
  <c r="D3525" i="3"/>
  <c r="K3525" i="3" s="1"/>
  <c r="D3528" i="3"/>
  <c r="K3528" i="3" s="1"/>
  <c r="D3530" i="3"/>
  <c r="K3530" i="3" s="1"/>
  <c r="D3536" i="3"/>
  <c r="K3536" i="3" s="1"/>
  <c r="D3538" i="3"/>
  <c r="K3538" i="3" s="1"/>
  <c r="D3544" i="3"/>
  <c r="K3544" i="3" s="1"/>
  <c r="D3546" i="3"/>
  <c r="K3546" i="3" s="1"/>
  <c r="D3552" i="3"/>
  <c r="K3552" i="3" s="1"/>
  <c r="D3554" i="3"/>
  <c r="K3554" i="3" s="1"/>
  <c r="D3557" i="3"/>
  <c r="K3557" i="3" s="1"/>
  <c r="D3558" i="3"/>
  <c r="K3558" i="3" s="1"/>
  <c r="D3560" i="3"/>
  <c r="K3560" i="3" s="1"/>
  <c r="D3562" i="3"/>
  <c r="K3562" i="3" s="1"/>
  <c r="D3568" i="3"/>
  <c r="K3568" i="3" s="1"/>
  <c r="D3570" i="3"/>
  <c r="K3570" i="3" s="1"/>
  <c r="D3574" i="3"/>
  <c r="K3574" i="3" s="1"/>
  <c r="D3576" i="3"/>
  <c r="K3576" i="3" s="1"/>
  <c r="D3578" i="3"/>
  <c r="K3578" i="3" s="1"/>
  <c r="D3584" i="3"/>
  <c r="K3584" i="3" s="1"/>
  <c r="D3586" i="3"/>
  <c r="K3586" i="3" s="1"/>
  <c r="D3590" i="3"/>
  <c r="K3590" i="3" s="1"/>
  <c r="D3592" i="3"/>
  <c r="K3592" i="3" s="1"/>
  <c r="D3594" i="3"/>
  <c r="K3594" i="3" s="1"/>
  <c r="D3600" i="3"/>
  <c r="K3600" i="3" s="1"/>
  <c r="D3602" i="3"/>
  <c r="K3602" i="3" s="1"/>
  <c r="D3606" i="3"/>
  <c r="K3606" i="3" s="1"/>
  <c r="D3608" i="3"/>
  <c r="K3608" i="3" s="1"/>
  <c r="D3610" i="3"/>
  <c r="K3610" i="3" s="1"/>
  <c r="D3613" i="3"/>
  <c r="K3613" i="3" s="1"/>
  <c r="D3616" i="3"/>
  <c r="K3616" i="3" s="1"/>
  <c r="D3618" i="3"/>
  <c r="K3618" i="3" s="1"/>
  <c r="D3624" i="3"/>
  <c r="K3624" i="3" s="1"/>
  <c r="D3626" i="3"/>
  <c r="K3626" i="3" s="1"/>
  <c r="D3632" i="3"/>
  <c r="K3632" i="3" s="1"/>
  <c r="D3634" i="3"/>
  <c r="K3634" i="3" s="1"/>
  <c r="D3640" i="3"/>
  <c r="K3640" i="3" s="1"/>
  <c r="D3642" i="3"/>
  <c r="K3642" i="3" s="1"/>
  <c r="D3648" i="3"/>
  <c r="K3648" i="3" s="1"/>
  <c r="D3650" i="3"/>
  <c r="K3650" i="3" s="1"/>
  <c r="D3653" i="3"/>
  <c r="K3653" i="3" s="1"/>
  <c r="D3656" i="3"/>
  <c r="K3656" i="3" s="1"/>
  <c r="D3658" i="3"/>
  <c r="K3658" i="3" s="1"/>
  <c r="D3662" i="3"/>
  <c r="K3662" i="3" s="1"/>
  <c r="D3664" i="3"/>
  <c r="K3664" i="3" s="1"/>
  <c r="D3666" i="3"/>
  <c r="K3666" i="3" s="1"/>
  <c r="D3672" i="3"/>
  <c r="K3672" i="3" s="1"/>
  <c r="D3674" i="3"/>
  <c r="K3674" i="3" s="1"/>
  <c r="D3678" i="3"/>
  <c r="K3678" i="3" s="1"/>
  <c r="D3680" i="3"/>
  <c r="K3680" i="3" s="1"/>
  <c r="D3682" i="3"/>
  <c r="K3682" i="3" s="1"/>
  <c r="D3685" i="3"/>
  <c r="K3685" i="3" s="1"/>
  <c r="D3688" i="3"/>
  <c r="K3688" i="3" s="1"/>
  <c r="D3690" i="3"/>
  <c r="K3690" i="3" s="1"/>
  <c r="D3693" i="3"/>
  <c r="K3693" i="3" s="1"/>
  <c r="D3696" i="3"/>
  <c r="K3696" i="3" s="1"/>
  <c r="D3698" i="3"/>
  <c r="K3698" i="3" s="1"/>
  <c r="D3702" i="3"/>
  <c r="K3702" i="3" s="1"/>
  <c r="D3704" i="3"/>
  <c r="K3704" i="3" s="1"/>
  <c r="D3706" i="3"/>
  <c r="K3706" i="3" s="1"/>
  <c r="D3712" i="3"/>
  <c r="K3712" i="3" s="1"/>
  <c r="D3714" i="3"/>
  <c r="K3714" i="3" s="1"/>
  <c r="D3717" i="3"/>
  <c r="K3717" i="3" s="1"/>
  <c r="D3718" i="3"/>
  <c r="K3718" i="3" s="1"/>
  <c r="D3720" i="3"/>
  <c r="K3720" i="3" s="1"/>
  <c r="D3722" i="3"/>
  <c r="K3722" i="3" s="1"/>
  <c r="D3725" i="3"/>
  <c r="K3725" i="3" s="1"/>
  <c r="D3728" i="3"/>
  <c r="K3728" i="3" s="1"/>
  <c r="D3730" i="3"/>
  <c r="K3730" i="3" s="1"/>
  <c r="D3736" i="3"/>
  <c r="K3736" i="3" s="1"/>
  <c r="D3738" i="3"/>
  <c r="K3738" i="3" s="1"/>
  <c r="D3742" i="3"/>
  <c r="K3742" i="3" s="1"/>
  <c r="D3744" i="3"/>
  <c r="K3744" i="3" s="1"/>
  <c r="D3746" i="3"/>
  <c r="K3746" i="3" s="1"/>
  <c r="D3752" i="3"/>
  <c r="K3752" i="3" s="1"/>
  <c r="D3754" i="3"/>
  <c r="K3754" i="3" s="1"/>
  <c r="D3758" i="3"/>
  <c r="K3758" i="3" s="1"/>
  <c r="D3760" i="3"/>
  <c r="K3760" i="3" s="1"/>
  <c r="D3762" i="3"/>
  <c r="K3762" i="3" s="1"/>
  <c r="D3763" i="3"/>
  <c r="K3763" i="3" s="1"/>
  <c r="D3768" i="3"/>
  <c r="K3768" i="3" s="1"/>
  <c r="D3770" i="3"/>
  <c r="K3770" i="3" s="1"/>
  <c r="D3774" i="3"/>
  <c r="K3774" i="3" s="1"/>
  <c r="D3776" i="3"/>
  <c r="K3776" i="3" s="1"/>
  <c r="D3778" i="3"/>
  <c r="K3778" i="3" s="1"/>
  <c r="D3784" i="3"/>
  <c r="K3784" i="3" s="1"/>
  <c r="D3786" i="3"/>
  <c r="K3786" i="3" s="1"/>
  <c r="D3790" i="3"/>
  <c r="K3790" i="3" s="1"/>
  <c r="D3792" i="3"/>
  <c r="K3792" i="3" s="1"/>
  <c r="D3794" i="3"/>
  <c r="K3794" i="3" s="1"/>
  <c r="D3800" i="3"/>
  <c r="K3800" i="3" s="1"/>
  <c r="D3802" i="3"/>
  <c r="K3802" i="3" s="1"/>
  <c r="D3804" i="3"/>
  <c r="K3804" i="3" s="1"/>
  <c r="D3808" i="3"/>
  <c r="K3808" i="3" s="1"/>
  <c r="D3810" i="3"/>
  <c r="K3810" i="3" s="1"/>
  <c r="D3816" i="3"/>
  <c r="K3816" i="3" s="1"/>
  <c r="D3818" i="3"/>
  <c r="K3818" i="3" s="1"/>
  <c r="D3824" i="3"/>
  <c r="K3824" i="3" s="1"/>
  <c r="D3826" i="3"/>
  <c r="K3826" i="3" s="1"/>
  <c r="D3832" i="3"/>
  <c r="K3832" i="3" s="1"/>
  <c r="D3834" i="3"/>
  <c r="K3834" i="3" s="1"/>
  <c r="D3840" i="3"/>
  <c r="K3840" i="3" s="1"/>
  <c r="D3842" i="3"/>
  <c r="K3842" i="3" s="1"/>
  <c r="D3848" i="3"/>
  <c r="K3848" i="3" s="1"/>
  <c r="D3850" i="3"/>
  <c r="K3850" i="3" s="1"/>
  <c r="D3856" i="3"/>
  <c r="K3856" i="3" s="1"/>
  <c r="D3858" i="3"/>
  <c r="K3858" i="3" s="1"/>
  <c r="D3864" i="3"/>
  <c r="K3864" i="3" s="1"/>
  <c r="D3866" i="3"/>
  <c r="K3866" i="3" s="1"/>
  <c r="D3872" i="3"/>
  <c r="K3872" i="3" s="1"/>
  <c r="D3874" i="3"/>
  <c r="K3874" i="3" s="1"/>
  <c r="D3877" i="3"/>
  <c r="K3877" i="3" s="1"/>
  <c r="D3878" i="3"/>
  <c r="K3878" i="3" s="1"/>
  <c r="D3880" i="3"/>
  <c r="K3880" i="3" s="1"/>
  <c r="D3882" i="3"/>
  <c r="K3882" i="3" s="1"/>
  <c r="D3885" i="3"/>
  <c r="K3885" i="3" s="1"/>
  <c r="D3888" i="3"/>
  <c r="K3888" i="3" s="1"/>
  <c r="D3890" i="3"/>
  <c r="K3890" i="3" s="1"/>
  <c r="D3896" i="3"/>
  <c r="K3896" i="3" s="1"/>
  <c r="D3898" i="3"/>
  <c r="K3898" i="3" s="1"/>
  <c r="D3904" i="3"/>
  <c r="K3904" i="3" s="1"/>
  <c r="D3906" i="3"/>
  <c r="K3906" i="3" s="1"/>
  <c r="D3912" i="3"/>
  <c r="K3912" i="3" s="1"/>
  <c r="D3914" i="3"/>
  <c r="K3914" i="3" s="1"/>
  <c r="D3920" i="3"/>
  <c r="K3920" i="3" s="1"/>
  <c r="D3922" i="3"/>
  <c r="K3922" i="3" s="1"/>
  <c r="D3928" i="3"/>
  <c r="K3928" i="3" s="1"/>
  <c r="D3930" i="3"/>
  <c r="K3930" i="3" s="1"/>
  <c r="D3934" i="3"/>
  <c r="K3934" i="3" s="1"/>
  <c r="D3936" i="3"/>
  <c r="K3936" i="3" s="1"/>
  <c r="D3938" i="3"/>
  <c r="K3938" i="3" s="1"/>
  <c r="D3944" i="3"/>
  <c r="K3944" i="3" s="1"/>
  <c r="D3946" i="3"/>
  <c r="K3946" i="3" s="1"/>
  <c r="D3950" i="3"/>
  <c r="K3950" i="3" s="1"/>
  <c r="D3952" i="3"/>
  <c r="K3952" i="3" s="1"/>
  <c r="D3954" i="3"/>
  <c r="K3954" i="3" s="1"/>
  <c r="D3955" i="3"/>
  <c r="K3955" i="3" s="1"/>
  <c r="D3960" i="3"/>
  <c r="K3960" i="3" s="1"/>
  <c r="D3962" i="3"/>
  <c r="K3962" i="3" s="1"/>
  <c r="D3966" i="3"/>
  <c r="K3966" i="3" s="1"/>
  <c r="D3968" i="3"/>
  <c r="K3968" i="3" s="1"/>
  <c r="D3970" i="3"/>
  <c r="K3970" i="3" s="1"/>
  <c r="D3976" i="3"/>
  <c r="K3976" i="3" s="1"/>
  <c r="D3978" i="3"/>
  <c r="K3978" i="3" s="1"/>
  <c r="D3982" i="3"/>
  <c r="K3982" i="3" s="1"/>
  <c r="D3984" i="3"/>
  <c r="K3984" i="3" s="1"/>
  <c r="D3986" i="3"/>
  <c r="K3986" i="3" s="1"/>
  <c r="D3992" i="3"/>
  <c r="K3992" i="3" s="1"/>
  <c r="D3994" i="3"/>
  <c r="K3994" i="3" s="1"/>
  <c r="D4000" i="3"/>
  <c r="K4000" i="3" s="1"/>
  <c r="D4002" i="3"/>
  <c r="K4002" i="3" s="1"/>
  <c r="D4003" i="3"/>
  <c r="K4003" i="3" s="1"/>
  <c r="D4005" i="3"/>
  <c r="K4005" i="3" s="1"/>
  <c r="D4006" i="3"/>
  <c r="K4006" i="3" s="1"/>
  <c r="D4008" i="3"/>
  <c r="K4008" i="3" s="1"/>
  <c r="D4010" i="3"/>
  <c r="K4010" i="3" s="1"/>
  <c r="D4013" i="3"/>
  <c r="K4013" i="3" s="1"/>
  <c r="D4016" i="3"/>
  <c r="K4016" i="3" s="1"/>
  <c r="D4018" i="3"/>
  <c r="K4018" i="3" s="1"/>
  <c r="D4022" i="3"/>
  <c r="K4022" i="3" s="1"/>
  <c r="D4024" i="3"/>
  <c r="D4026" i="3"/>
  <c r="D4032" i="3"/>
  <c r="D4034" i="3"/>
  <c r="D4037" i="3"/>
  <c r="D4040" i="3"/>
  <c r="D4042" i="3"/>
  <c r="D4045" i="3"/>
  <c r="D4048" i="3"/>
  <c r="D4050" i="3"/>
  <c r="D4056" i="3"/>
  <c r="D4058" i="3"/>
  <c r="D4059" i="3"/>
  <c r="D4062" i="3"/>
  <c r="D4064" i="3"/>
  <c r="D4066" i="3"/>
  <c r="D4069" i="3"/>
  <c r="D4072" i="3"/>
  <c r="D4074" i="3"/>
  <c r="D4077" i="3"/>
  <c r="D4080" i="3"/>
  <c r="D4082" i="3"/>
  <c r="D4086" i="3"/>
  <c r="D4088" i="3"/>
  <c r="D4090" i="3"/>
  <c r="D4096" i="3"/>
  <c r="D4098" i="3"/>
  <c r="D4102" i="3"/>
  <c r="D4104" i="3"/>
  <c r="D4106" i="3"/>
  <c r="D4109" i="3"/>
  <c r="D4112" i="3"/>
  <c r="D4114" i="3"/>
  <c r="D4118" i="3"/>
  <c r="D4120" i="3"/>
  <c r="D4122" i="3"/>
  <c r="D4128" i="3"/>
  <c r="D4130" i="3"/>
  <c r="D4134" i="3"/>
  <c r="D4136" i="3"/>
  <c r="D4138" i="3"/>
  <c r="D4144" i="3"/>
  <c r="D4146" i="3"/>
  <c r="D4149" i="3"/>
  <c r="D4152" i="3"/>
  <c r="D4154" i="3"/>
  <c r="D4160" i="3"/>
  <c r="D4162" i="3"/>
  <c r="D4163" i="3"/>
  <c r="D4168" i="3"/>
  <c r="D4170" i="3"/>
  <c r="D4173" i="3"/>
  <c r="D4174" i="3"/>
  <c r="D4176" i="3"/>
  <c r="D4178" i="3"/>
  <c r="D4181" i="3"/>
  <c r="D4184" i="3"/>
  <c r="D4186" i="3"/>
  <c r="D4192" i="3"/>
  <c r="D4194" i="3"/>
  <c r="D4200" i="3"/>
  <c r="D4202" i="3"/>
  <c r="D4208" i="3"/>
  <c r="D4210" i="3"/>
  <c r="D4213" i="3"/>
  <c r="D4216" i="3"/>
  <c r="D4218" i="3"/>
  <c r="D4221" i="3"/>
  <c r="D4224" i="3"/>
  <c r="D4226" i="3"/>
  <c r="D4230" i="3"/>
  <c r="D4232" i="3"/>
  <c r="D4234" i="3"/>
  <c r="D4240" i="3"/>
  <c r="D4242" i="3"/>
  <c r="D4245" i="3"/>
  <c r="D4246" i="3"/>
  <c r="D4248" i="3"/>
  <c r="D4250" i="3"/>
  <c r="D4253" i="3"/>
  <c r="D4256" i="3"/>
  <c r="D4258" i="3"/>
  <c r="D4259" i="3"/>
  <c r="D4264" i="3"/>
  <c r="D4266" i="3"/>
  <c r="D4272" i="3"/>
  <c r="D4274" i="3"/>
  <c r="D4280" i="3"/>
  <c r="D4282" i="3"/>
  <c r="D4285" i="3"/>
  <c r="D4286" i="3"/>
  <c r="D4288" i="3"/>
  <c r="D4290" i="3"/>
  <c r="D4293" i="3"/>
  <c r="D4296" i="3"/>
  <c r="D4298" i="3"/>
  <c r="D4304" i="3"/>
  <c r="D4306" i="3"/>
  <c r="D4312" i="3"/>
  <c r="D4314" i="3"/>
  <c r="D4317" i="3"/>
  <c r="D4320" i="3"/>
  <c r="D4322" i="3"/>
  <c r="D4328" i="3"/>
  <c r="D4330" i="3"/>
  <c r="D4336" i="3"/>
  <c r="D4338" i="3"/>
  <c r="D4344" i="3"/>
  <c r="D4346" i="3"/>
  <c r="D4352" i="3"/>
  <c r="D4354" i="3"/>
  <c r="D4355" i="3"/>
  <c r="D4358" i="3"/>
  <c r="D4360" i="3"/>
  <c r="D4362" i="3"/>
  <c r="D4368" i="3"/>
  <c r="D4370" i="3"/>
  <c r="D4373" i="3"/>
  <c r="D4376" i="3"/>
  <c r="D4378" i="3"/>
  <c r="D4384" i="3"/>
  <c r="D4386" i="3"/>
  <c r="D4389" i="3"/>
  <c r="D4392" i="3"/>
  <c r="D4394" i="3"/>
  <c r="D4398" i="3"/>
  <c r="D4400" i="3"/>
  <c r="D4402" i="3"/>
  <c r="D4408" i="3"/>
  <c r="D4410" i="3"/>
  <c r="D4414" i="3"/>
  <c r="D4416" i="3"/>
  <c r="D4418" i="3"/>
  <c r="D4424" i="3"/>
  <c r="D4426" i="3"/>
  <c r="D4432" i="3"/>
  <c r="D4434" i="3"/>
  <c r="D4437" i="3"/>
  <c r="D4440" i="3"/>
  <c r="D4442" i="3"/>
  <c r="D4448" i="3"/>
  <c r="D4450" i="3"/>
  <c r="D4453" i="3"/>
  <c r="D4456" i="3"/>
  <c r="D4458" i="3"/>
  <c r="D4464" i="3"/>
  <c r="D4466" i="3"/>
  <c r="D4472" i="3"/>
  <c r="D4474" i="3"/>
  <c r="D4480" i="3"/>
  <c r="D4482" i="3"/>
  <c r="D4488" i="3"/>
  <c r="D4490" i="3"/>
  <c r="D4494" i="3"/>
  <c r="D4496" i="3"/>
  <c r="D4498" i="3"/>
  <c r="D4501" i="3"/>
  <c r="D4504" i="3"/>
  <c r="D4506" i="3"/>
  <c r="D4512" i="3"/>
  <c r="D4514" i="3"/>
  <c r="D4517" i="3"/>
  <c r="D4518" i="3"/>
  <c r="D4520" i="3"/>
  <c r="D4522" i="3"/>
  <c r="D4528" i="3"/>
  <c r="D4530" i="3"/>
  <c r="D4534" i="3"/>
  <c r="D4536" i="3"/>
  <c r="D4538" i="3"/>
  <c r="D4544" i="3"/>
  <c r="D4546" i="3"/>
  <c r="D4550" i="3"/>
  <c r="D4552" i="3"/>
  <c r="D4554" i="3"/>
  <c r="D4555" i="3"/>
  <c r="D4560" i="3"/>
  <c r="D4562" i="3"/>
  <c r="D4565" i="3"/>
  <c r="D4568" i="3"/>
  <c r="D4570" i="3"/>
  <c r="D4576" i="3"/>
  <c r="D4578" i="3"/>
  <c r="D4581" i="3"/>
  <c r="D4584" i="3"/>
  <c r="D4586" i="3"/>
  <c r="D4592" i="3"/>
  <c r="D4594" i="3"/>
  <c r="D4600" i="3"/>
  <c r="D4602" i="3"/>
  <c r="D4608" i="3"/>
  <c r="D4610" i="3"/>
  <c r="D4616" i="3"/>
  <c r="D4618" i="3"/>
  <c r="D4624" i="3"/>
  <c r="D4626" i="3"/>
  <c r="D4629" i="3"/>
  <c r="D4632" i="3"/>
  <c r="D4634" i="3"/>
  <c r="D4638" i="3"/>
  <c r="D4640" i="3"/>
  <c r="D4642" i="3"/>
  <c r="D4645" i="3"/>
  <c r="D4648" i="3"/>
  <c r="D4650" i="3"/>
  <c r="D4656" i="3"/>
  <c r="D4658" i="3"/>
  <c r="D4664" i="3"/>
  <c r="D4666" i="3"/>
  <c r="D4672" i="3"/>
  <c r="D4674" i="3"/>
  <c r="D4680" i="3"/>
  <c r="D4682" i="3"/>
  <c r="D4688" i="3"/>
  <c r="D4690" i="3"/>
  <c r="D4693" i="3"/>
  <c r="D4696" i="3"/>
  <c r="D4698" i="3"/>
  <c r="D4704" i="3"/>
  <c r="D4706" i="3"/>
  <c r="D4709" i="3"/>
  <c r="D4710" i="3"/>
  <c r="D4712" i="3"/>
  <c r="D4714" i="3"/>
  <c r="D4720" i="3"/>
  <c r="D4722" i="3"/>
  <c r="D4728" i="3"/>
  <c r="D4730" i="3"/>
  <c r="D4736" i="3"/>
  <c r="D4738" i="3"/>
  <c r="D4744" i="3"/>
  <c r="D4746" i="3"/>
  <c r="D4752" i="3"/>
  <c r="D4754" i="3"/>
  <c r="D4757" i="3"/>
  <c r="D4760" i="3"/>
  <c r="D4762" i="3"/>
  <c r="D4768" i="3"/>
  <c r="D4770" i="3"/>
  <c r="D4773" i="3"/>
  <c r="D4776" i="3"/>
  <c r="D4778" i="3"/>
  <c r="D4782" i="3"/>
  <c r="D4784" i="3"/>
  <c r="D4786" i="3"/>
  <c r="D4792" i="3"/>
  <c r="D4794" i="3"/>
  <c r="D4795" i="3"/>
  <c r="D4800" i="3"/>
  <c r="D4802" i="3"/>
  <c r="D4808" i="3"/>
  <c r="D4810" i="3"/>
  <c r="D4816" i="3"/>
  <c r="D4818" i="3"/>
  <c r="D4821" i="3"/>
  <c r="D4824" i="3"/>
  <c r="D4826" i="3"/>
  <c r="D4832" i="3"/>
  <c r="D4834" i="3"/>
  <c r="D4835" i="3"/>
  <c r="D4837" i="3"/>
  <c r="D4838" i="3"/>
  <c r="D4840" i="3"/>
  <c r="D4842" i="3"/>
  <c r="D4848" i="3"/>
  <c r="D4850" i="3"/>
  <c r="D4851" i="3"/>
  <c r="D4854" i="3"/>
  <c r="D4856" i="3"/>
  <c r="D4858" i="3"/>
  <c r="D4864" i="3"/>
  <c r="D4866" i="3"/>
  <c r="D4870" i="3"/>
  <c r="D4872" i="3"/>
  <c r="D4874" i="3"/>
  <c r="D4880" i="3"/>
  <c r="D4882" i="3"/>
  <c r="D4886" i="3"/>
  <c r="D4888" i="3"/>
  <c r="D4890" i="3"/>
  <c r="D4896" i="3"/>
  <c r="D4898" i="3"/>
  <c r="D4901" i="3"/>
  <c r="D4904" i="3"/>
  <c r="D4906" i="3"/>
  <c r="D4909" i="3"/>
  <c r="D4910" i="3"/>
  <c r="D4912" i="3"/>
  <c r="D4914" i="3"/>
  <c r="D4920" i="3"/>
  <c r="D4922" i="3"/>
  <c r="D4926" i="3"/>
  <c r="D4928" i="3"/>
  <c r="D4930" i="3"/>
  <c r="D4936" i="3"/>
  <c r="D4938" i="3"/>
  <c r="D4939" i="3"/>
  <c r="D4942" i="3"/>
  <c r="D4944" i="3"/>
  <c r="D4946" i="3"/>
  <c r="D4952" i="3"/>
  <c r="D4954" i="3"/>
  <c r="D4958" i="3"/>
  <c r="D4960" i="3"/>
  <c r="D4962" i="3"/>
  <c r="D4968" i="3"/>
  <c r="D4970" i="3"/>
  <c r="D4973" i="3"/>
  <c r="D4976" i="3"/>
  <c r="D4978" i="3"/>
  <c r="D4984" i="3"/>
  <c r="D4986" i="3"/>
  <c r="D4992" i="3"/>
  <c r="D4994" i="3"/>
  <c r="D4995" i="3"/>
  <c r="D4998" i="3"/>
  <c r="D5000" i="3"/>
  <c r="D5002" i="3"/>
  <c r="D5008" i="3"/>
  <c r="D5010" i="3"/>
  <c r="D5014" i="3"/>
  <c r="D5016" i="3"/>
  <c r="D5018" i="3"/>
  <c r="D5024" i="3"/>
  <c r="D5026" i="3"/>
  <c r="D5030" i="3"/>
  <c r="D5032" i="3"/>
  <c r="D5034" i="3"/>
  <c r="D5040" i="3"/>
  <c r="D5042" i="3"/>
  <c r="D5046" i="3"/>
  <c r="D5048" i="3"/>
  <c r="D5050" i="3"/>
  <c r="D5056" i="3"/>
  <c r="D5058" i="3"/>
  <c r="D5064" i="3"/>
  <c r="D5066" i="3"/>
  <c r="D5072" i="3"/>
  <c r="D5074" i="3"/>
  <c r="D5080" i="3"/>
  <c r="D5082" i="3"/>
  <c r="D5088" i="3"/>
  <c r="D5090" i="3"/>
  <c r="D5091" i="3"/>
  <c r="D5096" i="3"/>
  <c r="D5098" i="3"/>
  <c r="D5104" i="3"/>
  <c r="D5106" i="3"/>
  <c r="D5112" i="3"/>
  <c r="D5114" i="3"/>
  <c r="D5117" i="3"/>
  <c r="D5118" i="3"/>
  <c r="D5120" i="3"/>
  <c r="D5122" i="3"/>
  <c r="D5128" i="3"/>
  <c r="D5130" i="3"/>
  <c r="D5134" i="3"/>
  <c r="D5136" i="3"/>
  <c r="D5138" i="3"/>
  <c r="D5144" i="3"/>
  <c r="D5146" i="3"/>
  <c r="D5147" i="3"/>
  <c r="D5149" i="3"/>
  <c r="D5152" i="3"/>
  <c r="D5154" i="3"/>
  <c r="D5160" i="3"/>
  <c r="D5162" i="3"/>
  <c r="D5168" i="3"/>
  <c r="D5170" i="3"/>
  <c r="D5176" i="3"/>
  <c r="D5178" i="3"/>
  <c r="D5181" i="3"/>
  <c r="D5184" i="3"/>
  <c r="D5186" i="3"/>
  <c r="D5190" i="3"/>
  <c r="D5192" i="3"/>
  <c r="D5194" i="3"/>
  <c r="D5200" i="3"/>
  <c r="D5202" i="3"/>
  <c r="D5203" i="3"/>
  <c r="D5208" i="3"/>
  <c r="D5210" i="3"/>
  <c r="D5213" i="3"/>
  <c r="D5214" i="3"/>
  <c r="D5216" i="3"/>
  <c r="D5218" i="3"/>
  <c r="D5219" i="3"/>
  <c r="D5224" i="3"/>
  <c r="D5226" i="3"/>
  <c r="D5232" i="3"/>
  <c r="D5234" i="3"/>
  <c r="D5240" i="3"/>
  <c r="D5242" i="3"/>
  <c r="D5245" i="3"/>
  <c r="D5248" i="3"/>
  <c r="D5250" i="3"/>
  <c r="D5254" i="3"/>
  <c r="D5256" i="3"/>
  <c r="D5258" i="3"/>
  <c r="D5264" i="3"/>
  <c r="D5266" i="3"/>
  <c r="D5270" i="3"/>
  <c r="D5272" i="3"/>
  <c r="D5274" i="3"/>
  <c r="D5275" i="3"/>
  <c r="D5277" i="3"/>
  <c r="D5280" i="3"/>
  <c r="D5282" i="3"/>
  <c r="D5286" i="3"/>
  <c r="D5288" i="3"/>
  <c r="D5290" i="3"/>
  <c r="D5291" i="3"/>
  <c r="D5296" i="3"/>
  <c r="D5298" i="3"/>
  <c r="D5302" i="3"/>
  <c r="D5304" i="3"/>
  <c r="D5306" i="3"/>
  <c r="D5309" i="3"/>
  <c r="D5312" i="3"/>
  <c r="D5314" i="3"/>
  <c r="D5320" i="3"/>
  <c r="D5322" i="3"/>
  <c r="D5328" i="3"/>
  <c r="D5330" i="3"/>
  <c r="D5336" i="3"/>
  <c r="D5338" i="3"/>
  <c r="D5341" i="3"/>
  <c r="D5344" i="3"/>
  <c r="D5346" i="3"/>
  <c r="D5347" i="3"/>
  <c r="D5352" i="3"/>
  <c r="D5354" i="3"/>
  <c r="D5360" i="3"/>
  <c r="D5362" i="3"/>
  <c r="D5368" i="3"/>
  <c r="D5370" i="3"/>
  <c r="D5373" i="3"/>
  <c r="D5374" i="3"/>
  <c r="D5376" i="3"/>
  <c r="D5378" i="3"/>
  <c r="D5384" i="3"/>
  <c r="D5386" i="3"/>
  <c r="D5390" i="3"/>
  <c r="D5392" i="3"/>
  <c r="D5394" i="3"/>
  <c r="D5400" i="3"/>
  <c r="D5402" i="3"/>
  <c r="D5403" i="3"/>
  <c r="D5405" i="3"/>
  <c r="D5408" i="3"/>
  <c r="D5410" i="3"/>
  <c r="D5416" i="3"/>
  <c r="D5418" i="3"/>
  <c r="D5424" i="3"/>
  <c r="D5426" i="3"/>
  <c r="D5432" i="3"/>
  <c r="D5434" i="3"/>
  <c r="D5437" i="3"/>
  <c r="D5440" i="3"/>
  <c r="D5442" i="3"/>
  <c r="D5446" i="3"/>
  <c r="D5448" i="3"/>
  <c r="D5450" i="3"/>
  <c r="D5456" i="3"/>
  <c r="D5458" i="3"/>
  <c r="D5459" i="3"/>
  <c r="D5464" i="3"/>
  <c r="D5466" i="3"/>
  <c r="D5469" i="3"/>
  <c r="D5470" i="3"/>
  <c r="D5472" i="3"/>
  <c r="D5474" i="3"/>
  <c r="D5475" i="3"/>
  <c r="D5480" i="3"/>
  <c r="D5482" i="3"/>
  <c r="D5488" i="3"/>
  <c r="D5490" i="3"/>
  <c r="D5496" i="3"/>
  <c r="D5498" i="3"/>
  <c r="D5501" i="3"/>
  <c r="D5504" i="3"/>
  <c r="D5506" i="3"/>
  <c r="D5510" i="3"/>
  <c r="D5512" i="3"/>
  <c r="D5514" i="3"/>
  <c r="D5520" i="3"/>
  <c r="D5522" i="3"/>
  <c r="I4018" i="3" l="1"/>
  <c r="J4018" i="3" s="1"/>
  <c r="I4004" i="3"/>
  <c r="J4004" i="3" s="1"/>
  <c r="I3987" i="3"/>
  <c r="J3987" i="3" s="1"/>
  <c r="I3970" i="3"/>
  <c r="J3970" i="3" s="1"/>
  <c r="I3952" i="3"/>
  <c r="J3952" i="3" s="1"/>
  <c r="I3936" i="3"/>
  <c r="J3936" i="3" s="1"/>
  <c r="I3920" i="3"/>
  <c r="J3920" i="3" s="1"/>
  <c r="I3898" i="3"/>
  <c r="J3898" i="3" s="1"/>
  <c r="I3882" i="3"/>
  <c r="J3882" i="3" s="1"/>
  <c r="I3867" i="3"/>
  <c r="J3867" i="3" s="1"/>
  <c r="I3850" i="3"/>
  <c r="J3850" i="3" s="1"/>
  <c r="I3827" i="3"/>
  <c r="J3827" i="3" s="1"/>
  <c r="I3808" i="3"/>
  <c r="J3808" i="3" s="1"/>
  <c r="I3792" i="3"/>
  <c r="J3792" i="3" s="1"/>
  <c r="I3774" i="3"/>
  <c r="J3774" i="3" s="1"/>
  <c r="I3755" i="3"/>
  <c r="J3755" i="3" s="1"/>
  <c r="I3739" i="3"/>
  <c r="J3739" i="3" s="1"/>
  <c r="I3723" i="3"/>
  <c r="J3723" i="3" s="1"/>
  <c r="I3707" i="3"/>
  <c r="J3707" i="3" s="1"/>
  <c r="I3691" i="3"/>
  <c r="J3691" i="3" s="1"/>
  <c r="I3678" i="3"/>
  <c r="J3678" i="3" s="1"/>
  <c r="I3660" i="3"/>
  <c r="J3660" i="3" s="1"/>
  <c r="I3643" i="3"/>
  <c r="J3643" i="3" s="1"/>
  <c r="I3626" i="3"/>
  <c r="J3626" i="3" s="1"/>
  <c r="I3608" i="3"/>
  <c r="J3608" i="3" s="1"/>
  <c r="I3590" i="3"/>
  <c r="J3590" i="3" s="1"/>
  <c r="I3571" i="3"/>
  <c r="J3571" i="3" s="1"/>
  <c r="I3555" i="3"/>
  <c r="J3555" i="3" s="1"/>
  <c r="I3538" i="3"/>
  <c r="J3538" i="3" s="1"/>
  <c r="I3522" i="3"/>
  <c r="J3522" i="3" s="1"/>
  <c r="I3504" i="3"/>
  <c r="J3504" i="3" s="1"/>
  <c r="I3490" i="3"/>
  <c r="J3490" i="3" s="1"/>
  <c r="I3472" i="3"/>
  <c r="J3472" i="3" s="1"/>
  <c r="I3452" i="3"/>
  <c r="J3452" i="3" s="1"/>
  <c r="I3436" i="3"/>
  <c r="J3436" i="3" s="1"/>
  <c r="I3421" i="3"/>
  <c r="J3421" i="3" s="1"/>
  <c r="I3403" i="3"/>
  <c r="J3403" i="3" s="1"/>
  <c r="I3387" i="3"/>
  <c r="J3387" i="3" s="1"/>
  <c r="I3370" i="3"/>
  <c r="J3370" i="3" s="1"/>
  <c r="I3352" i="3"/>
  <c r="J3352" i="3" s="1"/>
  <c r="I3334" i="3"/>
  <c r="J3334" i="3" s="1"/>
  <c r="I3318" i="3"/>
  <c r="J3318" i="3" s="1"/>
  <c r="I3298" i="3"/>
  <c r="J3298" i="3" s="1"/>
  <c r="I3275" i="3"/>
  <c r="J3275" i="3" s="1"/>
  <c r="I3256" i="3"/>
  <c r="J3256" i="3" s="1"/>
  <c r="I3234" i="3"/>
  <c r="J3234" i="3" s="1"/>
  <c r="I3218" i="3"/>
  <c r="J3218" i="3" s="1"/>
  <c r="I3200" i="3"/>
  <c r="J3200" i="3" s="1"/>
  <c r="I3182" i="3"/>
  <c r="J3182" i="3" s="1"/>
  <c r="I3166" i="3"/>
  <c r="J3166" i="3" s="1"/>
  <c r="I3152" i="3"/>
  <c r="J3152" i="3" s="1"/>
  <c r="I3136" i="3"/>
  <c r="J3136" i="3" s="1"/>
  <c r="I3115" i="3"/>
  <c r="J3115" i="3" s="1"/>
  <c r="I3099" i="3"/>
  <c r="J3099" i="3" s="1"/>
  <c r="I3082" i="3"/>
  <c r="J3082" i="3" s="1"/>
  <c r="I3064" i="3"/>
  <c r="J3064" i="3" s="1"/>
  <c r="I3043" i="3"/>
  <c r="J3043" i="3" s="1"/>
  <c r="I3027" i="3"/>
  <c r="J3027" i="3" s="1"/>
  <c r="I3010" i="3"/>
  <c r="J3010" i="3" s="1"/>
  <c r="I2994" i="3"/>
  <c r="J2994" i="3" s="1"/>
  <c r="I2973" i="3"/>
  <c r="J2973" i="3" s="1"/>
  <c r="I2954" i="3"/>
  <c r="J2954" i="3" s="1"/>
  <c r="I2931" i="3"/>
  <c r="J2931" i="3" s="1"/>
  <c r="I2914" i="3"/>
  <c r="J2914" i="3" s="1"/>
  <c r="I2898" i="3"/>
  <c r="J2898" i="3" s="1"/>
  <c r="I2883" i="3"/>
  <c r="J2883" i="3" s="1"/>
  <c r="I2864" i="3"/>
  <c r="J2864" i="3" s="1"/>
  <c r="I2846" i="3"/>
  <c r="J2846" i="3" s="1"/>
  <c r="I2832" i="3"/>
  <c r="J2832" i="3" s="1"/>
  <c r="I2816" i="3"/>
  <c r="J2816" i="3" s="1"/>
  <c r="I2800" i="3"/>
  <c r="J2800" i="3" s="1"/>
  <c r="I2784" i="3"/>
  <c r="J2784" i="3" s="1"/>
  <c r="I2766" i="3"/>
  <c r="J2766" i="3" s="1"/>
  <c r="I2750" i="3"/>
  <c r="J2750" i="3" s="1"/>
  <c r="I2730" i="3"/>
  <c r="J2730" i="3" s="1"/>
  <c r="I2699" i="3"/>
  <c r="J2699" i="3" s="1"/>
  <c r="I2675" i="3"/>
  <c r="J2675" i="3" s="1"/>
  <c r="I2650" i="3"/>
  <c r="J2650" i="3" s="1"/>
  <c r="I2619" i="3"/>
  <c r="J2619" i="3" s="1"/>
  <c r="I2595" i="3"/>
  <c r="J2595" i="3" s="1"/>
  <c r="I2570" i="3"/>
  <c r="J2570" i="3" s="1"/>
  <c r="I2546" i="3"/>
  <c r="J2546" i="3" s="1"/>
  <c r="I2522" i="3"/>
  <c r="J2522" i="3" s="1"/>
  <c r="I2490" i="3"/>
  <c r="J2490" i="3" s="1"/>
  <c r="I2459" i="3"/>
  <c r="J2459" i="3" s="1"/>
  <c r="I2434" i="3"/>
  <c r="J2434" i="3" s="1"/>
  <c r="I2410" i="3"/>
  <c r="J2410" i="3" s="1"/>
  <c r="I2386" i="3"/>
  <c r="J2386" i="3" s="1"/>
  <c r="I2362" i="3"/>
  <c r="J2362" i="3" s="1"/>
  <c r="I2338" i="3"/>
  <c r="J2338" i="3" s="1"/>
  <c r="I2307" i="3"/>
  <c r="J2307" i="3" s="1"/>
  <c r="I2284" i="3"/>
  <c r="J2284" i="3" s="1"/>
  <c r="I2266" i="3"/>
  <c r="J2266" i="3" s="1"/>
  <c r="I2243" i="3"/>
  <c r="J2243" i="3" s="1"/>
  <c r="I2226" i="3"/>
  <c r="J2226" i="3" s="1"/>
  <c r="I2203" i="3"/>
  <c r="J2203" i="3" s="1"/>
  <c r="I2180" i="3"/>
  <c r="J2180" i="3" s="1"/>
  <c r="I2164" i="3"/>
  <c r="J2164" i="3" s="1"/>
  <c r="I2147" i="3"/>
  <c r="J2147" i="3" s="1"/>
  <c r="I2124" i="3"/>
  <c r="J2124" i="3" s="1"/>
  <c r="I2106" i="3"/>
  <c r="J2106" i="3" s="1"/>
  <c r="I2085" i="3"/>
  <c r="J2085" i="3" s="1"/>
  <c r="I2067" i="3"/>
  <c r="J2067" i="3" s="1"/>
  <c r="I2044" i="3"/>
  <c r="J2044" i="3" s="1"/>
  <c r="I2027" i="3"/>
  <c r="J2027" i="3" s="1"/>
  <c r="I2011" i="3"/>
  <c r="J2011" i="3" s="1"/>
  <c r="I1994" i="3"/>
  <c r="J1994" i="3" s="1"/>
  <c r="I1973" i="3"/>
  <c r="J1973" i="3" s="1"/>
  <c r="I1955" i="3"/>
  <c r="J1955" i="3" s="1"/>
  <c r="I1938" i="3"/>
  <c r="J1938" i="3" s="1"/>
  <c r="I1915" i="3"/>
  <c r="J1915" i="3" s="1"/>
  <c r="I1898" i="3"/>
  <c r="J1898" i="3" s="1"/>
  <c r="I1875" i="3"/>
  <c r="J1875" i="3" s="1"/>
  <c r="I1853" i="3"/>
  <c r="J1853" i="3" s="1"/>
  <c r="I1836" i="3"/>
  <c r="J1836" i="3" s="1"/>
  <c r="I1818" i="3"/>
  <c r="J1818" i="3" s="1"/>
  <c r="I1795" i="3"/>
  <c r="J1795" i="3" s="1"/>
  <c r="I1779" i="3"/>
  <c r="J1779" i="3" s="1"/>
  <c r="I1756" i="3"/>
  <c r="J1756" i="3" s="1"/>
  <c r="I1738" i="3"/>
  <c r="J1738" i="3" s="1"/>
  <c r="I1716" i="3"/>
  <c r="J1716" i="3" s="1"/>
  <c r="I1698" i="3"/>
  <c r="J1698" i="3" s="1"/>
  <c r="I1676" i="3"/>
  <c r="J1676" i="3" s="1"/>
  <c r="I1658" i="3"/>
  <c r="J1658" i="3" s="1"/>
  <c r="I1636" i="3"/>
  <c r="J1636" i="3" s="1"/>
  <c r="I1618" i="3"/>
  <c r="J1618" i="3" s="1"/>
  <c r="I1596" i="3"/>
  <c r="J1596" i="3" s="1"/>
  <c r="I1579" i="3"/>
  <c r="J1579" i="3" s="1"/>
  <c r="I1557" i="3"/>
  <c r="J1557" i="3" s="1"/>
  <c r="I1539" i="3"/>
  <c r="J1539" i="3" s="1"/>
  <c r="I1522" i="3"/>
  <c r="J1522" i="3" s="1"/>
  <c r="I1499" i="3"/>
  <c r="J1499" i="3" s="1"/>
  <c r="I1476" i="3"/>
  <c r="J1476" i="3" s="1"/>
  <c r="I1459" i="3"/>
  <c r="J1459" i="3" s="1"/>
  <c r="I1436" i="3"/>
  <c r="J1436" i="3" s="1"/>
  <c r="I1418" i="3"/>
  <c r="J1418" i="3" s="1"/>
  <c r="I1397" i="3"/>
  <c r="J1397" i="3" s="1"/>
  <c r="I1380" i="3"/>
  <c r="J1380" i="3" s="1"/>
  <c r="I1362" i="3"/>
  <c r="J1362" i="3" s="1"/>
  <c r="I1339" i="3"/>
  <c r="J1339" i="3" s="1"/>
  <c r="I1322" i="3"/>
  <c r="J1322" i="3" s="1"/>
  <c r="I1299" i="3"/>
  <c r="J1299" i="3" s="1"/>
  <c r="I1276" i="3"/>
  <c r="J1276" i="3" s="1"/>
  <c r="I1259" i="3"/>
  <c r="J1259" i="3" s="1"/>
  <c r="I1236" i="3"/>
  <c r="J1236" i="3" s="1"/>
  <c r="I1219" i="3"/>
  <c r="J1219" i="3" s="1"/>
  <c r="I1202" i="3"/>
  <c r="J1202" i="3" s="1"/>
  <c r="I1179" i="3"/>
  <c r="J1179" i="3" s="1"/>
  <c r="I1156" i="3"/>
  <c r="J1156" i="3" s="1"/>
  <c r="I1139" i="3"/>
  <c r="J1139" i="3" s="1"/>
  <c r="I1122" i="3"/>
  <c r="J1122" i="3" s="1"/>
  <c r="I1099" i="3"/>
  <c r="J1099" i="3" s="1"/>
  <c r="I1080" i="3"/>
  <c r="J1080" i="3" s="1"/>
  <c r="I1059" i="3"/>
  <c r="J1059" i="3" s="1"/>
  <c r="I1036" i="3"/>
  <c r="J1036" i="3" s="1"/>
  <c r="I1018" i="3"/>
  <c r="J1018" i="3" s="1"/>
  <c r="I996" i="3"/>
  <c r="J996" i="3" s="1"/>
  <c r="I978" i="3"/>
  <c r="J978" i="3" s="1"/>
  <c r="I955" i="3"/>
  <c r="J955" i="3" s="1"/>
  <c r="I939" i="3"/>
  <c r="J939" i="3" s="1"/>
  <c r="I916" i="3"/>
  <c r="J916" i="3" s="1"/>
  <c r="I898" i="3"/>
  <c r="J898" i="3" s="1"/>
  <c r="I876" i="3"/>
  <c r="J876" i="3" s="1"/>
  <c r="I858" i="3"/>
  <c r="J858" i="3" s="1"/>
  <c r="I835" i="3"/>
  <c r="J835" i="3" s="1"/>
  <c r="I818" i="3"/>
  <c r="J818" i="3" s="1"/>
  <c r="I796" i="3"/>
  <c r="J796" i="3" s="1"/>
  <c r="I778" i="3"/>
  <c r="J778" i="3" s="1"/>
  <c r="I760" i="3"/>
  <c r="J760" i="3" s="1"/>
  <c r="I739" i="3"/>
  <c r="J739" i="3" s="1"/>
  <c r="I722" i="3"/>
  <c r="J722" i="3" s="1"/>
  <c r="I701" i="3"/>
  <c r="J701" i="3" s="1"/>
  <c r="I684" i="3"/>
  <c r="J684" i="3" s="1"/>
  <c r="I666" i="3"/>
  <c r="J666" i="3" s="1"/>
  <c r="I643" i="3"/>
  <c r="J643" i="3" s="1"/>
  <c r="I626" i="3"/>
  <c r="J626" i="3" s="1"/>
  <c r="I604" i="3"/>
  <c r="J604" i="3" s="1"/>
  <c r="I586" i="3"/>
  <c r="J586" i="3" s="1"/>
  <c r="I564" i="3"/>
  <c r="J564" i="3" s="1"/>
  <c r="I547" i="3"/>
  <c r="J547" i="3" s="1"/>
  <c r="I531" i="3"/>
  <c r="J531" i="3" s="1"/>
  <c r="I508" i="3"/>
  <c r="J508" i="3" s="1"/>
  <c r="I492" i="3"/>
  <c r="J492" i="3" s="1"/>
  <c r="I475" i="3"/>
  <c r="J475" i="3" s="1"/>
  <c r="I458" i="3"/>
  <c r="J458" i="3" s="1"/>
  <c r="I442" i="3"/>
  <c r="J442" i="3" s="1"/>
  <c r="I420" i="3"/>
  <c r="J420" i="3" s="1"/>
  <c r="I403" i="3"/>
  <c r="J403" i="3" s="1"/>
  <c r="I386" i="3"/>
  <c r="J386" i="3" s="1"/>
  <c r="I364" i="3"/>
  <c r="J364" i="3" s="1"/>
  <c r="I346" i="3"/>
  <c r="J346" i="3" s="1"/>
  <c r="I331" i="3"/>
  <c r="J331" i="3" s="1"/>
  <c r="I315" i="3"/>
  <c r="J315" i="3" s="1"/>
  <c r="I299" i="3"/>
  <c r="J299" i="3" s="1"/>
  <c r="I282" i="3"/>
  <c r="J282" i="3" s="1"/>
  <c r="I260" i="3"/>
  <c r="J260" i="3" s="1"/>
  <c r="I244" i="3"/>
  <c r="J244" i="3" s="1"/>
  <c r="I226" i="3"/>
  <c r="J226" i="3" s="1"/>
  <c r="I205" i="3"/>
  <c r="J205" i="3" s="1"/>
  <c r="I189" i="3"/>
  <c r="J189" i="3" s="1"/>
  <c r="I172" i="3"/>
  <c r="J172" i="3" s="1"/>
  <c r="I154" i="3"/>
  <c r="J154" i="3" s="1"/>
  <c r="I133" i="3"/>
  <c r="J133" i="3" s="1"/>
  <c r="I116" i="3"/>
  <c r="J116" i="3" s="1"/>
  <c r="I99" i="3"/>
  <c r="J99" i="3" s="1"/>
  <c r="I76" i="3"/>
  <c r="J76" i="3" s="1"/>
  <c r="I58" i="3"/>
  <c r="J58" i="3" s="1"/>
  <c r="I42" i="3"/>
  <c r="J42" i="3" s="1"/>
  <c r="I4017" i="3"/>
  <c r="J4017" i="3" s="1"/>
  <c r="I4009" i="3"/>
  <c r="J4009" i="3" s="1"/>
  <c r="I4001" i="3"/>
  <c r="J4001" i="3" s="1"/>
  <c r="I3993" i="3"/>
  <c r="J3993" i="3" s="1"/>
  <c r="I3985" i="3"/>
  <c r="J3985" i="3" s="1"/>
  <c r="I3977" i="3"/>
  <c r="J3977" i="3" s="1"/>
  <c r="I3969" i="3"/>
  <c r="J3969" i="3" s="1"/>
  <c r="I3961" i="3"/>
  <c r="J3961" i="3" s="1"/>
  <c r="I3953" i="3"/>
  <c r="J3953" i="3" s="1"/>
  <c r="I3945" i="3"/>
  <c r="J3945" i="3" s="1"/>
  <c r="I3937" i="3"/>
  <c r="J3937" i="3" s="1"/>
  <c r="I3929" i="3"/>
  <c r="J3929" i="3" s="1"/>
  <c r="I3921" i="3"/>
  <c r="J3921" i="3" s="1"/>
  <c r="I3913" i="3"/>
  <c r="J3913" i="3" s="1"/>
  <c r="I3905" i="3"/>
  <c r="J3905" i="3" s="1"/>
  <c r="I3897" i="3"/>
  <c r="J3897" i="3" s="1"/>
  <c r="I3889" i="3"/>
  <c r="J3889" i="3" s="1"/>
  <c r="I3881" i="3"/>
  <c r="J3881" i="3" s="1"/>
  <c r="I3873" i="3"/>
  <c r="J3873" i="3" s="1"/>
  <c r="I3865" i="3"/>
  <c r="J3865" i="3" s="1"/>
  <c r="I3857" i="3"/>
  <c r="J3857" i="3" s="1"/>
  <c r="I3849" i="3"/>
  <c r="J3849" i="3" s="1"/>
  <c r="I3841" i="3"/>
  <c r="J3841" i="3" s="1"/>
  <c r="I3833" i="3"/>
  <c r="J3833" i="3" s="1"/>
  <c r="I3825" i="3"/>
  <c r="J3825" i="3" s="1"/>
  <c r="I3817" i="3"/>
  <c r="J3817" i="3" s="1"/>
  <c r="I3809" i="3"/>
  <c r="J3809" i="3" s="1"/>
  <c r="I3801" i="3"/>
  <c r="J3801" i="3" s="1"/>
  <c r="I3793" i="3"/>
  <c r="J3793" i="3" s="1"/>
  <c r="I3785" i="3"/>
  <c r="J3785" i="3" s="1"/>
  <c r="I3777" i="3"/>
  <c r="J3777" i="3" s="1"/>
  <c r="I3769" i="3"/>
  <c r="J3769" i="3" s="1"/>
  <c r="I3761" i="3"/>
  <c r="J3761" i="3" s="1"/>
  <c r="I3753" i="3"/>
  <c r="J3753" i="3" s="1"/>
  <c r="I3745" i="3"/>
  <c r="J3745" i="3" s="1"/>
  <c r="I3737" i="3"/>
  <c r="J3737" i="3" s="1"/>
  <c r="I3729" i="3"/>
  <c r="J3729" i="3" s="1"/>
  <c r="I3721" i="3"/>
  <c r="J3721" i="3" s="1"/>
  <c r="I3713" i="3"/>
  <c r="J3713" i="3" s="1"/>
  <c r="I3705" i="3"/>
  <c r="J3705" i="3" s="1"/>
  <c r="I3697" i="3"/>
  <c r="J3697" i="3" s="1"/>
  <c r="I3689" i="3"/>
  <c r="J3689" i="3" s="1"/>
  <c r="I3681" i="3"/>
  <c r="J3681" i="3" s="1"/>
  <c r="I3673" i="3"/>
  <c r="J3673" i="3" s="1"/>
  <c r="I3665" i="3"/>
  <c r="J3665" i="3" s="1"/>
  <c r="I3657" i="3"/>
  <c r="J3657" i="3" s="1"/>
  <c r="I3649" i="3"/>
  <c r="J3649" i="3" s="1"/>
  <c r="I3641" i="3"/>
  <c r="J3641" i="3" s="1"/>
  <c r="I3633" i="3"/>
  <c r="J3633" i="3" s="1"/>
  <c r="I3625" i="3"/>
  <c r="J3625" i="3" s="1"/>
  <c r="I3617" i="3"/>
  <c r="J3617" i="3" s="1"/>
  <c r="I3609" i="3"/>
  <c r="J3609" i="3" s="1"/>
  <c r="I3601" i="3"/>
  <c r="J3601" i="3" s="1"/>
  <c r="I3593" i="3"/>
  <c r="J3593" i="3" s="1"/>
  <c r="I3585" i="3"/>
  <c r="J3585" i="3" s="1"/>
  <c r="I3577" i="3"/>
  <c r="J3577" i="3" s="1"/>
  <c r="I3569" i="3"/>
  <c r="J3569" i="3" s="1"/>
  <c r="I3561" i="3"/>
  <c r="J3561" i="3" s="1"/>
  <c r="I3553" i="3"/>
  <c r="J3553" i="3" s="1"/>
  <c r="I3545" i="3"/>
  <c r="J3545" i="3" s="1"/>
  <c r="I3537" i="3"/>
  <c r="J3537" i="3" s="1"/>
  <c r="I3529" i="3"/>
  <c r="J3529" i="3" s="1"/>
  <c r="I3521" i="3"/>
  <c r="J3521" i="3" s="1"/>
  <c r="I3513" i="3"/>
  <c r="J3513" i="3" s="1"/>
  <c r="I3505" i="3"/>
  <c r="J3505" i="3" s="1"/>
  <c r="I3497" i="3"/>
  <c r="J3497" i="3" s="1"/>
  <c r="I3489" i="3"/>
  <c r="J3489" i="3" s="1"/>
  <c r="I3481" i="3"/>
  <c r="J3481" i="3" s="1"/>
  <c r="I3473" i="3"/>
  <c r="J3473" i="3" s="1"/>
  <c r="I3465" i="3"/>
  <c r="J3465" i="3" s="1"/>
  <c r="I3457" i="3"/>
  <c r="J3457" i="3" s="1"/>
  <c r="I3449" i="3"/>
  <c r="J3449" i="3" s="1"/>
  <c r="I3441" i="3"/>
  <c r="J3441" i="3" s="1"/>
  <c r="I3433" i="3"/>
  <c r="J3433" i="3" s="1"/>
  <c r="I3425" i="3"/>
  <c r="J3425" i="3" s="1"/>
  <c r="I3417" i="3"/>
  <c r="J3417" i="3" s="1"/>
  <c r="I3409" i="3"/>
  <c r="J3409" i="3" s="1"/>
  <c r="I3401" i="3"/>
  <c r="J3401" i="3" s="1"/>
  <c r="I3393" i="3"/>
  <c r="J3393" i="3" s="1"/>
  <c r="I3385" i="3"/>
  <c r="J3385" i="3" s="1"/>
  <c r="I3377" i="3"/>
  <c r="J3377" i="3" s="1"/>
  <c r="I3369" i="3"/>
  <c r="J3369" i="3" s="1"/>
  <c r="I3361" i="3"/>
  <c r="J3361" i="3" s="1"/>
  <c r="I3353" i="3"/>
  <c r="J3353" i="3" s="1"/>
  <c r="I3345" i="3"/>
  <c r="J3345" i="3" s="1"/>
  <c r="I3337" i="3"/>
  <c r="J3337" i="3" s="1"/>
  <c r="I3329" i="3"/>
  <c r="J3329" i="3" s="1"/>
  <c r="I3321" i="3"/>
  <c r="J3321" i="3" s="1"/>
  <c r="I3313" i="3"/>
  <c r="J3313" i="3" s="1"/>
  <c r="I3305" i="3"/>
  <c r="J3305" i="3" s="1"/>
  <c r="I3297" i="3"/>
  <c r="J3297" i="3" s="1"/>
  <c r="I3289" i="3"/>
  <c r="J3289" i="3" s="1"/>
  <c r="I3281" i="3"/>
  <c r="J3281" i="3" s="1"/>
  <c r="I3273" i="3"/>
  <c r="J3273" i="3" s="1"/>
  <c r="I3265" i="3"/>
  <c r="J3265" i="3" s="1"/>
  <c r="I3257" i="3"/>
  <c r="J3257" i="3" s="1"/>
  <c r="I3249" i="3"/>
  <c r="J3249" i="3" s="1"/>
  <c r="I3241" i="3"/>
  <c r="J3241" i="3" s="1"/>
  <c r="I3233" i="3"/>
  <c r="J3233" i="3" s="1"/>
  <c r="I3225" i="3"/>
  <c r="J3225" i="3" s="1"/>
  <c r="I3217" i="3"/>
  <c r="J3217" i="3" s="1"/>
  <c r="I3209" i="3"/>
  <c r="J3209" i="3" s="1"/>
  <c r="I3201" i="3"/>
  <c r="J3201" i="3" s="1"/>
  <c r="I3193" i="3"/>
  <c r="J3193" i="3" s="1"/>
  <c r="I3185" i="3"/>
  <c r="J3185" i="3" s="1"/>
  <c r="I3177" i="3"/>
  <c r="J3177" i="3" s="1"/>
  <c r="I3169" i="3"/>
  <c r="J3169" i="3" s="1"/>
  <c r="I3161" i="3"/>
  <c r="J3161" i="3" s="1"/>
  <c r="I3153" i="3"/>
  <c r="J3153" i="3" s="1"/>
  <c r="I3145" i="3"/>
  <c r="J3145" i="3" s="1"/>
  <c r="I3137" i="3"/>
  <c r="J3137" i="3" s="1"/>
  <c r="I3129" i="3"/>
  <c r="J3129" i="3" s="1"/>
  <c r="I3121" i="3"/>
  <c r="J3121" i="3" s="1"/>
  <c r="I3113" i="3"/>
  <c r="J3113" i="3" s="1"/>
  <c r="I3105" i="3"/>
  <c r="J3105" i="3" s="1"/>
  <c r="I3097" i="3"/>
  <c r="J3097" i="3" s="1"/>
  <c r="I3089" i="3"/>
  <c r="J3089" i="3" s="1"/>
  <c r="I3081" i="3"/>
  <c r="J3081" i="3" s="1"/>
  <c r="I3073" i="3"/>
  <c r="J3073" i="3" s="1"/>
  <c r="I3065" i="3"/>
  <c r="J3065" i="3" s="1"/>
  <c r="I3057" i="3"/>
  <c r="J3057" i="3" s="1"/>
  <c r="I3049" i="3"/>
  <c r="J3049" i="3" s="1"/>
  <c r="I3041" i="3"/>
  <c r="J3041" i="3" s="1"/>
  <c r="I3033" i="3"/>
  <c r="J3033" i="3" s="1"/>
  <c r="I3025" i="3"/>
  <c r="J3025" i="3" s="1"/>
  <c r="I3017" i="3"/>
  <c r="J3017" i="3" s="1"/>
  <c r="I3009" i="3"/>
  <c r="J3009" i="3" s="1"/>
  <c r="I3001" i="3"/>
  <c r="J3001" i="3" s="1"/>
  <c r="I2993" i="3"/>
  <c r="J2993" i="3" s="1"/>
  <c r="I2985" i="3"/>
  <c r="J2985" i="3" s="1"/>
  <c r="I2977" i="3"/>
  <c r="J2977" i="3" s="1"/>
  <c r="I2969" i="3"/>
  <c r="J2969" i="3" s="1"/>
  <c r="I2961" i="3"/>
  <c r="J2961" i="3" s="1"/>
  <c r="I2953" i="3"/>
  <c r="J2953" i="3" s="1"/>
  <c r="I2945" i="3"/>
  <c r="J2945" i="3" s="1"/>
  <c r="I2937" i="3"/>
  <c r="J2937" i="3" s="1"/>
  <c r="I2929" i="3"/>
  <c r="J2929" i="3" s="1"/>
  <c r="I2921" i="3"/>
  <c r="J2921" i="3" s="1"/>
  <c r="I2913" i="3"/>
  <c r="J2913" i="3" s="1"/>
  <c r="I2905" i="3"/>
  <c r="J2905" i="3" s="1"/>
  <c r="I2897" i="3"/>
  <c r="J2897" i="3" s="1"/>
  <c r="I2889" i="3"/>
  <c r="J2889" i="3" s="1"/>
  <c r="I2881" i="3"/>
  <c r="J2881" i="3" s="1"/>
  <c r="I2873" i="3"/>
  <c r="J2873" i="3" s="1"/>
  <c r="I2865" i="3"/>
  <c r="J2865" i="3" s="1"/>
  <c r="I2857" i="3"/>
  <c r="J2857" i="3" s="1"/>
  <c r="I2849" i="3"/>
  <c r="J2849" i="3" s="1"/>
  <c r="I2841" i="3"/>
  <c r="J2841" i="3" s="1"/>
  <c r="I2833" i="3"/>
  <c r="J2833" i="3" s="1"/>
  <c r="I2825" i="3"/>
  <c r="J2825" i="3" s="1"/>
  <c r="I2817" i="3"/>
  <c r="J2817" i="3" s="1"/>
  <c r="I2809" i="3"/>
  <c r="J2809" i="3" s="1"/>
  <c r="I2801" i="3"/>
  <c r="J2801" i="3" s="1"/>
  <c r="I2793" i="3"/>
  <c r="J2793" i="3" s="1"/>
  <c r="I2785" i="3"/>
  <c r="J2785" i="3" s="1"/>
  <c r="I2777" i="3"/>
  <c r="J2777" i="3" s="1"/>
  <c r="I2769" i="3"/>
  <c r="J2769" i="3" s="1"/>
  <c r="I2761" i="3"/>
  <c r="J2761" i="3" s="1"/>
  <c r="I2753" i="3"/>
  <c r="J2753" i="3" s="1"/>
  <c r="I2745" i="3"/>
  <c r="J2745" i="3" s="1"/>
  <c r="I2737" i="3"/>
  <c r="J2737" i="3" s="1"/>
  <c r="I2729" i="3"/>
  <c r="J2729" i="3" s="1"/>
  <c r="I2721" i="3"/>
  <c r="J2721" i="3" s="1"/>
  <c r="I2713" i="3"/>
  <c r="J2713" i="3" s="1"/>
  <c r="I2705" i="3"/>
  <c r="J2705" i="3" s="1"/>
  <c r="I2697" i="3"/>
  <c r="J2697" i="3" s="1"/>
  <c r="I2689" i="3"/>
  <c r="J2689" i="3" s="1"/>
  <c r="I2681" i="3"/>
  <c r="J2681" i="3" s="1"/>
  <c r="I2673" i="3"/>
  <c r="J2673" i="3" s="1"/>
  <c r="I2665" i="3"/>
  <c r="J2665" i="3" s="1"/>
  <c r="I2657" i="3"/>
  <c r="J2657" i="3" s="1"/>
  <c r="I2649" i="3"/>
  <c r="J2649" i="3" s="1"/>
  <c r="I2641" i="3"/>
  <c r="J2641" i="3" s="1"/>
  <c r="I2633" i="3"/>
  <c r="J2633" i="3" s="1"/>
  <c r="I2625" i="3"/>
  <c r="J2625" i="3" s="1"/>
  <c r="I2617" i="3"/>
  <c r="J2617" i="3" s="1"/>
  <c r="I2609" i="3"/>
  <c r="J2609" i="3" s="1"/>
  <c r="I2601" i="3"/>
  <c r="J2601" i="3" s="1"/>
  <c r="I2593" i="3"/>
  <c r="J2593" i="3" s="1"/>
  <c r="I2585" i="3"/>
  <c r="J2585" i="3" s="1"/>
  <c r="I2577" i="3"/>
  <c r="J2577" i="3" s="1"/>
  <c r="I2569" i="3"/>
  <c r="J2569" i="3" s="1"/>
  <c r="I2561" i="3"/>
  <c r="J2561" i="3" s="1"/>
  <c r="I2553" i="3"/>
  <c r="J2553" i="3" s="1"/>
  <c r="I2545" i="3"/>
  <c r="J2545" i="3" s="1"/>
  <c r="I2537" i="3"/>
  <c r="J2537" i="3" s="1"/>
  <c r="I2529" i="3"/>
  <c r="J2529" i="3" s="1"/>
  <c r="I2521" i="3"/>
  <c r="J2521" i="3" s="1"/>
  <c r="I2513" i="3"/>
  <c r="J2513" i="3" s="1"/>
  <c r="I2505" i="3"/>
  <c r="J2505" i="3" s="1"/>
  <c r="I2497" i="3"/>
  <c r="J2497" i="3" s="1"/>
  <c r="I2489" i="3"/>
  <c r="J2489" i="3" s="1"/>
  <c r="I2481" i="3"/>
  <c r="J2481" i="3" s="1"/>
  <c r="I2473" i="3"/>
  <c r="J2473" i="3" s="1"/>
  <c r="I2465" i="3"/>
  <c r="J2465" i="3" s="1"/>
  <c r="I2457" i="3"/>
  <c r="J2457" i="3" s="1"/>
  <c r="I2449" i="3"/>
  <c r="J2449" i="3" s="1"/>
  <c r="I2441" i="3"/>
  <c r="J2441" i="3" s="1"/>
  <c r="I2433" i="3"/>
  <c r="J2433" i="3" s="1"/>
  <c r="I2425" i="3"/>
  <c r="J2425" i="3" s="1"/>
  <c r="I2417" i="3"/>
  <c r="J2417" i="3" s="1"/>
  <c r="I2409" i="3"/>
  <c r="J2409" i="3" s="1"/>
  <c r="I2401" i="3"/>
  <c r="J2401" i="3" s="1"/>
  <c r="I2393" i="3"/>
  <c r="J2393" i="3" s="1"/>
  <c r="I2385" i="3"/>
  <c r="J2385" i="3" s="1"/>
  <c r="I2377" i="3"/>
  <c r="J2377" i="3" s="1"/>
  <c r="I2369" i="3"/>
  <c r="J2369" i="3" s="1"/>
  <c r="I2361" i="3"/>
  <c r="J2361" i="3" s="1"/>
  <c r="I2353" i="3"/>
  <c r="J2353" i="3" s="1"/>
  <c r="I2345" i="3"/>
  <c r="J2345" i="3" s="1"/>
  <c r="I2337" i="3"/>
  <c r="J2337" i="3" s="1"/>
  <c r="I2329" i="3"/>
  <c r="J2329" i="3" s="1"/>
  <c r="I2321" i="3"/>
  <c r="J2321" i="3" s="1"/>
  <c r="I2313" i="3"/>
  <c r="J2313" i="3" s="1"/>
  <c r="I2305" i="3"/>
  <c r="J2305" i="3" s="1"/>
  <c r="I2297" i="3"/>
  <c r="J2297" i="3" s="1"/>
  <c r="I2289" i="3"/>
  <c r="J2289" i="3" s="1"/>
  <c r="I2281" i="3"/>
  <c r="J2281" i="3" s="1"/>
  <c r="I2273" i="3"/>
  <c r="J2273" i="3" s="1"/>
  <c r="I2265" i="3"/>
  <c r="J2265" i="3" s="1"/>
  <c r="I4016" i="3"/>
  <c r="J4016" i="3" s="1"/>
  <c r="I4003" i="3"/>
  <c r="J4003" i="3" s="1"/>
  <c r="I3986" i="3"/>
  <c r="J3986" i="3" s="1"/>
  <c r="I3968" i="3"/>
  <c r="J3968" i="3" s="1"/>
  <c r="I3950" i="3"/>
  <c r="J3950" i="3" s="1"/>
  <c r="I3934" i="3"/>
  <c r="J3934" i="3" s="1"/>
  <c r="I3915" i="3"/>
  <c r="J3915" i="3" s="1"/>
  <c r="I3896" i="3"/>
  <c r="J3896" i="3" s="1"/>
  <c r="I3880" i="3"/>
  <c r="J3880" i="3" s="1"/>
  <c r="I3866" i="3"/>
  <c r="J3866" i="3" s="1"/>
  <c r="I3848" i="3"/>
  <c r="J3848" i="3" s="1"/>
  <c r="I3826" i="3"/>
  <c r="J3826" i="3" s="1"/>
  <c r="I3804" i="3"/>
  <c r="J3804" i="3" s="1"/>
  <c r="I3790" i="3"/>
  <c r="J3790" i="3" s="1"/>
  <c r="I3771" i="3"/>
  <c r="J3771" i="3" s="1"/>
  <c r="I3754" i="3"/>
  <c r="J3754" i="3" s="1"/>
  <c r="I3738" i="3"/>
  <c r="J3738" i="3" s="1"/>
  <c r="I3722" i="3"/>
  <c r="J3722" i="3" s="1"/>
  <c r="I3706" i="3"/>
  <c r="J3706" i="3" s="1"/>
  <c r="I3690" i="3"/>
  <c r="J3690" i="3" s="1"/>
  <c r="I3675" i="3"/>
  <c r="J3675" i="3" s="1"/>
  <c r="I3659" i="3"/>
  <c r="J3659" i="3" s="1"/>
  <c r="I3642" i="3"/>
  <c r="J3642" i="3" s="1"/>
  <c r="I3624" i="3"/>
  <c r="J3624" i="3" s="1"/>
  <c r="I3606" i="3"/>
  <c r="J3606" i="3" s="1"/>
  <c r="I3587" i="3"/>
  <c r="J3587" i="3" s="1"/>
  <c r="I3570" i="3"/>
  <c r="J3570" i="3" s="1"/>
  <c r="I3554" i="3"/>
  <c r="J3554" i="3" s="1"/>
  <c r="I3536" i="3"/>
  <c r="J3536" i="3" s="1"/>
  <c r="I3520" i="3"/>
  <c r="J3520" i="3" s="1"/>
  <c r="I3502" i="3"/>
  <c r="J3502" i="3" s="1"/>
  <c r="I3488" i="3"/>
  <c r="J3488" i="3" s="1"/>
  <c r="I3467" i="3"/>
  <c r="J3467" i="3" s="1"/>
  <c r="I3451" i="3"/>
  <c r="J3451" i="3" s="1"/>
  <c r="I3435" i="3"/>
  <c r="J3435" i="3" s="1"/>
  <c r="I3419" i="3"/>
  <c r="J3419" i="3" s="1"/>
  <c r="I3402" i="3"/>
  <c r="J3402" i="3" s="1"/>
  <c r="I3386" i="3"/>
  <c r="J3386" i="3" s="1"/>
  <c r="I3368" i="3"/>
  <c r="J3368" i="3" s="1"/>
  <c r="I3350" i="3"/>
  <c r="J3350" i="3" s="1"/>
  <c r="I3331" i="3"/>
  <c r="J3331" i="3" s="1"/>
  <c r="I3315" i="3"/>
  <c r="J3315" i="3" s="1"/>
  <c r="I3296" i="3"/>
  <c r="J3296" i="3" s="1"/>
  <c r="I3274" i="3"/>
  <c r="J3274" i="3" s="1"/>
  <c r="I3251" i="3"/>
  <c r="J3251" i="3" s="1"/>
  <c r="I3232" i="3"/>
  <c r="J3232" i="3" s="1"/>
  <c r="I3216" i="3"/>
  <c r="J3216" i="3" s="1"/>
  <c r="I3198" i="3"/>
  <c r="J3198" i="3" s="1"/>
  <c r="I3179" i="3"/>
  <c r="J3179" i="3" s="1"/>
  <c r="I3164" i="3"/>
  <c r="J3164" i="3" s="1"/>
  <c r="I3147" i="3"/>
  <c r="J3147" i="3" s="1"/>
  <c r="I3133" i="3"/>
  <c r="J3133" i="3" s="1"/>
  <c r="I3114" i="3"/>
  <c r="J3114" i="3" s="1"/>
  <c r="I3098" i="3"/>
  <c r="J3098" i="3" s="1"/>
  <c r="I3080" i="3"/>
  <c r="J3080" i="3" s="1"/>
  <c r="I3059" i="3"/>
  <c r="J3059" i="3" s="1"/>
  <c r="I3042" i="3"/>
  <c r="J3042" i="3" s="1"/>
  <c r="I3026" i="3"/>
  <c r="J3026" i="3" s="1"/>
  <c r="I3008" i="3"/>
  <c r="J3008" i="3" s="1"/>
  <c r="I2992" i="3"/>
  <c r="J2992" i="3" s="1"/>
  <c r="I2971" i="3"/>
  <c r="J2971" i="3" s="1"/>
  <c r="I2952" i="3"/>
  <c r="J2952" i="3" s="1"/>
  <c r="I2930" i="3"/>
  <c r="J2930" i="3" s="1"/>
  <c r="I2912" i="3"/>
  <c r="J2912" i="3" s="1"/>
  <c r="I2896" i="3"/>
  <c r="J2896" i="3" s="1"/>
  <c r="I2882" i="3"/>
  <c r="J2882" i="3" s="1"/>
  <c r="I2860" i="3"/>
  <c r="J2860" i="3" s="1"/>
  <c r="I2844" i="3"/>
  <c r="J2844" i="3" s="1"/>
  <c r="I2829" i="3"/>
  <c r="J2829" i="3" s="1"/>
  <c r="I2812" i="3"/>
  <c r="J2812" i="3" s="1"/>
  <c r="I2796" i="3"/>
  <c r="J2796" i="3" s="1"/>
  <c r="I2779" i="3"/>
  <c r="J2779" i="3" s="1"/>
  <c r="I2765" i="3"/>
  <c r="J2765" i="3" s="1"/>
  <c r="I2747" i="3"/>
  <c r="J2747" i="3" s="1"/>
  <c r="I2724" i="3"/>
  <c r="J2724" i="3" s="1"/>
  <c r="I2698" i="3"/>
  <c r="J2698" i="3" s="1"/>
  <c r="I2674" i="3"/>
  <c r="J2674" i="3" s="1"/>
  <c r="I2643" i="3"/>
  <c r="J2643" i="3" s="1"/>
  <c r="I2618" i="3"/>
  <c r="J2618" i="3" s="1"/>
  <c r="I2594" i="3"/>
  <c r="J2594" i="3" s="1"/>
  <c r="I2563" i="3"/>
  <c r="J2563" i="3" s="1"/>
  <c r="I2541" i="3"/>
  <c r="J2541" i="3" s="1"/>
  <c r="I2515" i="3"/>
  <c r="J2515" i="3" s="1"/>
  <c r="I2488" i="3"/>
  <c r="J2488" i="3" s="1"/>
  <c r="I2458" i="3"/>
  <c r="J2458" i="3" s="1"/>
  <c r="I2427" i="3"/>
  <c r="J2427" i="3" s="1"/>
  <c r="I2403" i="3"/>
  <c r="J2403" i="3" s="1"/>
  <c r="I2380" i="3"/>
  <c r="J2380" i="3" s="1"/>
  <c r="I2360" i="3"/>
  <c r="J2360" i="3" s="1"/>
  <c r="I2331" i="3"/>
  <c r="J2331" i="3" s="1"/>
  <c r="I2306" i="3"/>
  <c r="J2306" i="3" s="1"/>
  <c r="I2283" i="3"/>
  <c r="J2283" i="3" s="1"/>
  <c r="I2260" i="3"/>
  <c r="J2260" i="3" s="1"/>
  <c r="I2242" i="3"/>
  <c r="J2242" i="3" s="1"/>
  <c r="I2220" i="3"/>
  <c r="J2220" i="3" s="1"/>
  <c r="I2202" i="3"/>
  <c r="J2202" i="3" s="1"/>
  <c r="I2179" i="3"/>
  <c r="J2179" i="3" s="1"/>
  <c r="I2163" i="3"/>
  <c r="J2163" i="3" s="1"/>
  <c r="I2146" i="3"/>
  <c r="J2146" i="3" s="1"/>
  <c r="I2123" i="3"/>
  <c r="J2123" i="3" s="1"/>
  <c r="I2104" i="3"/>
  <c r="J2104" i="3" s="1"/>
  <c r="I2084" i="3"/>
  <c r="J2084" i="3" s="1"/>
  <c r="I2066" i="3"/>
  <c r="J2066" i="3" s="1"/>
  <c r="I2043" i="3"/>
  <c r="J2043" i="3" s="1"/>
  <c r="I2026" i="3"/>
  <c r="J2026" i="3" s="1"/>
  <c r="I2010" i="3"/>
  <c r="J2010" i="3" s="1"/>
  <c r="I1988" i="3"/>
  <c r="J1988" i="3" s="1"/>
  <c r="I1972" i="3"/>
  <c r="J1972" i="3" s="1"/>
  <c r="I1954" i="3"/>
  <c r="J1954" i="3" s="1"/>
  <c r="I1932" i="3"/>
  <c r="J1932" i="3" s="1"/>
  <c r="I1914" i="3"/>
  <c r="J1914" i="3" s="1"/>
  <c r="I1892" i="3"/>
  <c r="J1892" i="3" s="1"/>
  <c r="I1874" i="3"/>
  <c r="J1874" i="3" s="1"/>
  <c r="I1852" i="3"/>
  <c r="J1852" i="3" s="1"/>
  <c r="I1835" i="3"/>
  <c r="J1835" i="3" s="1"/>
  <c r="I1812" i="3"/>
  <c r="J1812" i="3" s="1"/>
  <c r="I1794" i="3"/>
  <c r="J1794" i="3" s="1"/>
  <c r="I1778" i="3"/>
  <c r="J1778" i="3" s="1"/>
  <c r="I1755" i="3"/>
  <c r="J1755" i="3" s="1"/>
  <c r="I1732" i="3"/>
  <c r="J1732" i="3" s="1"/>
  <c r="I1715" i="3"/>
  <c r="J1715" i="3" s="1"/>
  <c r="I1692" i="3"/>
  <c r="J1692" i="3" s="1"/>
  <c r="I1675" i="3"/>
  <c r="J1675" i="3" s="1"/>
  <c r="I1656" i="3"/>
  <c r="J1656" i="3" s="1"/>
  <c r="I1635" i="3"/>
  <c r="J1635" i="3" s="1"/>
  <c r="I1612" i="3"/>
  <c r="J1612" i="3" s="1"/>
  <c r="I1595" i="3"/>
  <c r="J1595" i="3" s="1"/>
  <c r="I1578" i="3"/>
  <c r="J1578" i="3" s="1"/>
  <c r="I1556" i="3"/>
  <c r="J1556" i="3" s="1"/>
  <c r="I1538" i="3"/>
  <c r="J1538" i="3" s="1"/>
  <c r="I1516" i="3"/>
  <c r="J1516" i="3" s="1"/>
  <c r="I1498" i="3"/>
  <c r="J1498" i="3" s="1"/>
  <c r="I1475" i="3"/>
  <c r="J1475" i="3" s="1"/>
  <c r="I1458" i="3"/>
  <c r="J1458" i="3" s="1"/>
  <c r="I1435" i="3"/>
  <c r="J1435" i="3" s="1"/>
  <c r="I1412" i="3"/>
  <c r="J1412" i="3" s="1"/>
  <c r="I1396" i="3"/>
  <c r="J1396" i="3" s="1"/>
  <c r="I1379" i="3"/>
  <c r="J1379" i="3" s="1"/>
  <c r="I1356" i="3"/>
  <c r="J1356" i="3" s="1"/>
  <c r="I1338" i="3"/>
  <c r="J1338" i="3" s="1"/>
  <c r="I1316" i="3"/>
  <c r="J1316" i="3" s="1"/>
  <c r="I1298" i="3"/>
  <c r="J1298" i="3" s="1"/>
  <c r="I1275" i="3"/>
  <c r="J1275" i="3" s="1"/>
  <c r="I1258" i="3"/>
  <c r="J1258" i="3" s="1"/>
  <c r="I1235" i="3"/>
  <c r="J1235" i="3" s="1"/>
  <c r="I1218" i="3"/>
  <c r="J1218" i="3" s="1"/>
  <c r="I1196" i="3"/>
  <c r="J1196" i="3" s="1"/>
  <c r="I1178" i="3"/>
  <c r="J1178" i="3" s="1"/>
  <c r="I1155" i="3"/>
  <c r="J1155" i="3" s="1"/>
  <c r="I1138" i="3"/>
  <c r="J1138" i="3" s="1"/>
  <c r="I1116" i="3"/>
  <c r="J1116" i="3" s="1"/>
  <c r="I1098" i="3"/>
  <c r="J1098" i="3" s="1"/>
  <c r="I1076" i="3"/>
  <c r="J1076" i="3" s="1"/>
  <c r="I1058" i="3"/>
  <c r="J1058" i="3" s="1"/>
  <c r="I1035" i="3"/>
  <c r="J1035" i="3" s="1"/>
  <c r="I1016" i="3"/>
  <c r="J1016" i="3" s="1"/>
  <c r="I995" i="3"/>
  <c r="J995" i="3" s="1"/>
  <c r="I972" i="3"/>
  <c r="J972" i="3" s="1"/>
  <c r="I954" i="3"/>
  <c r="J954" i="3" s="1"/>
  <c r="I938" i="3"/>
  <c r="J938" i="3" s="1"/>
  <c r="I915" i="3"/>
  <c r="J915" i="3" s="1"/>
  <c r="I892" i="3"/>
  <c r="J892" i="3" s="1"/>
  <c r="I875" i="3"/>
  <c r="J875" i="3" s="1"/>
  <c r="I852" i="3"/>
  <c r="J852" i="3" s="1"/>
  <c r="I834" i="3"/>
  <c r="J834" i="3" s="1"/>
  <c r="I812" i="3"/>
  <c r="J812" i="3" s="1"/>
  <c r="I795" i="3"/>
  <c r="J795" i="3" s="1"/>
  <c r="I773" i="3"/>
  <c r="J773" i="3" s="1"/>
  <c r="I756" i="3"/>
  <c r="J756" i="3" s="1"/>
  <c r="I738" i="3"/>
  <c r="J738" i="3" s="1"/>
  <c r="I717" i="3"/>
  <c r="J717" i="3" s="1"/>
  <c r="I700" i="3"/>
  <c r="J700" i="3" s="1"/>
  <c r="I683" i="3"/>
  <c r="J683" i="3" s="1"/>
  <c r="I660" i="3"/>
  <c r="J660" i="3" s="1"/>
  <c r="I642" i="3"/>
  <c r="J642" i="3" s="1"/>
  <c r="I620" i="3"/>
  <c r="J620" i="3" s="1"/>
  <c r="I603" i="3"/>
  <c r="J603" i="3" s="1"/>
  <c r="I580" i="3"/>
  <c r="J580" i="3" s="1"/>
  <c r="I563" i="3"/>
  <c r="J563" i="3" s="1"/>
  <c r="I546" i="3"/>
  <c r="J546" i="3" s="1"/>
  <c r="I530" i="3"/>
  <c r="J530" i="3" s="1"/>
  <c r="I507" i="3"/>
  <c r="J507" i="3" s="1"/>
  <c r="I491" i="3"/>
  <c r="J491" i="3" s="1"/>
  <c r="I474" i="3"/>
  <c r="J474" i="3" s="1"/>
  <c r="I452" i="3"/>
  <c r="J452" i="3" s="1"/>
  <c r="I440" i="3"/>
  <c r="J440" i="3" s="1"/>
  <c r="I419" i="3"/>
  <c r="J419" i="3" s="1"/>
  <c r="I402" i="3"/>
  <c r="J402" i="3" s="1"/>
  <c r="I380" i="3"/>
  <c r="J380" i="3" s="1"/>
  <c r="I363" i="3"/>
  <c r="J363" i="3" s="1"/>
  <c r="I345" i="3"/>
  <c r="J345" i="3" s="1"/>
  <c r="I330" i="3"/>
  <c r="J330" i="3" s="1"/>
  <c r="I314" i="3"/>
  <c r="J314" i="3" s="1"/>
  <c r="I298" i="3"/>
  <c r="J298" i="3" s="1"/>
  <c r="I276" i="3"/>
  <c r="J276" i="3" s="1"/>
  <c r="I259" i="3"/>
  <c r="J259" i="3" s="1"/>
  <c r="I243" i="3"/>
  <c r="J243" i="3" s="1"/>
  <c r="I220" i="3"/>
  <c r="J220" i="3" s="1"/>
  <c r="I204" i="3"/>
  <c r="J204" i="3" s="1"/>
  <c r="I188" i="3"/>
  <c r="J188" i="3" s="1"/>
  <c r="I171" i="3"/>
  <c r="J171" i="3" s="1"/>
  <c r="I149" i="3"/>
  <c r="J149" i="3" s="1"/>
  <c r="I132" i="3"/>
  <c r="J132" i="3" s="1"/>
  <c r="I115" i="3"/>
  <c r="J115" i="3" s="1"/>
  <c r="I98" i="3"/>
  <c r="J98" i="3" s="1"/>
  <c r="I75" i="3"/>
  <c r="J75" i="3" s="1"/>
  <c r="I56" i="3"/>
  <c r="J56" i="3" s="1"/>
  <c r="I36" i="3"/>
  <c r="J36" i="3" s="1"/>
  <c r="I2736" i="3"/>
  <c r="J2736" i="3" s="1"/>
  <c r="I2728" i="3"/>
  <c r="J2728" i="3" s="1"/>
  <c r="I2720" i="3"/>
  <c r="J2720" i="3" s="1"/>
  <c r="I2712" i="3"/>
  <c r="J2712" i="3" s="1"/>
  <c r="I2704" i="3"/>
  <c r="J2704" i="3" s="1"/>
  <c r="I2696" i="3"/>
  <c r="J2696" i="3" s="1"/>
  <c r="I2688" i="3"/>
  <c r="J2688" i="3" s="1"/>
  <c r="I2672" i="3"/>
  <c r="J2672" i="3" s="1"/>
  <c r="I2664" i="3"/>
  <c r="J2664" i="3" s="1"/>
  <c r="I2656" i="3"/>
  <c r="J2656" i="3" s="1"/>
  <c r="I2648" i="3"/>
  <c r="J2648" i="3" s="1"/>
  <c r="I2640" i="3"/>
  <c r="J2640" i="3" s="1"/>
  <c r="I2632" i="3"/>
  <c r="J2632" i="3" s="1"/>
  <c r="I2624" i="3"/>
  <c r="J2624" i="3" s="1"/>
  <c r="I2608" i="3"/>
  <c r="J2608" i="3" s="1"/>
  <c r="I2600" i="3"/>
  <c r="J2600" i="3" s="1"/>
  <c r="I2592" i="3"/>
  <c r="J2592" i="3" s="1"/>
  <c r="I2584" i="3"/>
  <c r="J2584" i="3" s="1"/>
  <c r="I2576" i="3"/>
  <c r="J2576" i="3" s="1"/>
  <c r="I2568" i="3"/>
  <c r="J2568" i="3" s="1"/>
  <c r="I2560" i="3"/>
  <c r="J2560" i="3" s="1"/>
  <c r="I2544" i="3"/>
  <c r="J2544" i="3" s="1"/>
  <c r="I2536" i="3"/>
  <c r="J2536" i="3" s="1"/>
  <c r="I2528" i="3"/>
  <c r="J2528" i="3" s="1"/>
  <c r="I2520" i="3"/>
  <c r="J2520" i="3" s="1"/>
  <c r="I2512" i="3"/>
  <c r="J2512" i="3" s="1"/>
  <c r="I2504" i="3"/>
  <c r="J2504" i="3" s="1"/>
  <c r="I2496" i="3"/>
  <c r="J2496" i="3" s="1"/>
  <c r="I2480" i="3"/>
  <c r="J2480" i="3" s="1"/>
  <c r="I2472" i="3"/>
  <c r="J2472" i="3" s="1"/>
  <c r="I2464" i="3"/>
  <c r="J2464" i="3" s="1"/>
  <c r="I2456" i="3"/>
  <c r="J2456" i="3" s="1"/>
  <c r="I2448" i="3"/>
  <c r="J2448" i="3" s="1"/>
  <c r="I2440" i="3"/>
  <c r="J2440" i="3" s="1"/>
  <c r="I2432" i="3"/>
  <c r="J2432" i="3" s="1"/>
  <c r="I2416" i="3"/>
  <c r="J2416" i="3" s="1"/>
  <c r="I2408" i="3"/>
  <c r="J2408" i="3" s="1"/>
  <c r="I2400" i="3"/>
  <c r="J2400" i="3" s="1"/>
  <c r="I2392" i="3"/>
  <c r="J2392" i="3" s="1"/>
  <c r="I2384" i="3"/>
  <c r="J2384" i="3" s="1"/>
  <c r="I2376" i="3"/>
  <c r="J2376" i="3" s="1"/>
  <c r="I2368" i="3"/>
  <c r="J2368" i="3" s="1"/>
  <c r="I2352" i="3"/>
  <c r="J2352" i="3" s="1"/>
  <c r="I2344" i="3"/>
  <c r="J2344" i="3" s="1"/>
  <c r="I4013" i="3"/>
  <c r="J4013" i="3" s="1"/>
  <c r="I4002" i="3"/>
  <c r="J4002" i="3" s="1"/>
  <c r="I3984" i="3"/>
  <c r="J3984" i="3" s="1"/>
  <c r="I3966" i="3"/>
  <c r="J3966" i="3" s="1"/>
  <c r="I3947" i="3"/>
  <c r="J3947" i="3" s="1"/>
  <c r="I3932" i="3"/>
  <c r="J3932" i="3" s="1"/>
  <c r="I3914" i="3"/>
  <c r="J3914" i="3" s="1"/>
  <c r="I3891" i="3"/>
  <c r="J3891" i="3" s="1"/>
  <c r="I3878" i="3"/>
  <c r="J3878" i="3" s="1"/>
  <c r="I3864" i="3"/>
  <c r="J3864" i="3" s="1"/>
  <c r="I3843" i="3"/>
  <c r="J3843" i="3" s="1"/>
  <c r="I3824" i="3"/>
  <c r="J3824" i="3" s="1"/>
  <c r="I3803" i="3"/>
  <c r="J3803" i="3" s="1"/>
  <c r="I3787" i="3"/>
  <c r="J3787" i="3" s="1"/>
  <c r="I3770" i="3"/>
  <c r="J3770" i="3" s="1"/>
  <c r="I3752" i="3"/>
  <c r="J3752" i="3" s="1"/>
  <c r="I3736" i="3"/>
  <c r="J3736" i="3" s="1"/>
  <c r="I3720" i="3"/>
  <c r="J3720" i="3" s="1"/>
  <c r="I3704" i="3"/>
  <c r="J3704" i="3" s="1"/>
  <c r="I3688" i="3"/>
  <c r="J3688" i="3" s="1"/>
  <c r="I3674" i="3"/>
  <c r="J3674" i="3" s="1"/>
  <c r="I3658" i="3"/>
  <c r="J3658" i="3" s="1"/>
  <c r="I3640" i="3"/>
  <c r="J3640" i="3" s="1"/>
  <c r="I3619" i="3"/>
  <c r="J3619" i="3" s="1"/>
  <c r="I3603" i="3"/>
  <c r="J3603" i="3" s="1"/>
  <c r="I3586" i="3"/>
  <c r="J3586" i="3" s="1"/>
  <c r="I3568" i="3"/>
  <c r="J3568" i="3" s="1"/>
  <c r="I3552" i="3"/>
  <c r="J3552" i="3" s="1"/>
  <c r="I3531" i="3"/>
  <c r="J3531" i="3" s="1"/>
  <c r="I3518" i="3"/>
  <c r="J3518" i="3" s="1"/>
  <c r="I3500" i="3"/>
  <c r="J3500" i="3" s="1"/>
  <c r="I3485" i="3"/>
  <c r="J3485" i="3" s="1"/>
  <c r="I3466" i="3"/>
  <c r="J3466" i="3" s="1"/>
  <c r="I3450" i="3"/>
  <c r="J3450" i="3" s="1"/>
  <c r="I3434" i="3"/>
  <c r="J3434" i="3" s="1"/>
  <c r="I3418" i="3"/>
  <c r="J3418" i="3" s="1"/>
  <c r="I3400" i="3"/>
  <c r="J3400" i="3" s="1"/>
  <c r="I3384" i="3"/>
  <c r="J3384" i="3" s="1"/>
  <c r="I3365" i="3"/>
  <c r="J3365" i="3" s="1"/>
  <c r="I3347" i="3"/>
  <c r="J3347" i="3" s="1"/>
  <c r="I3330" i="3"/>
  <c r="J3330" i="3" s="1"/>
  <c r="I3314" i="3"/>
  <c r="J3314" i="3" s="1"/>
  <c r="I3291" i="3"/>
  <c r="J3291" i="3" s="1"/>
  <c r="I3272" i="3"/>
  <c r="J3272" i="3" s="1"/>
  <c r="I3250" i="3"/>
  <c r="J3250" i="3" s="1"/>
  <c r="I3229" i="3"/>
  <c r="J3229" i="3" s="1"/>
  <c r="I3214" i="3"/>
  <c r="J3214" i="3" s="1"/>
  <c r="I3195" i="3"/>
  <c r="J3195" i="3" s="1"/>
  <c r="I3178" i="3"/>
  <c r="J3178" i="3" s="1"/>
  <c r="I3163" i="3"/>
  <c r="J3163" i="3" s="1"/>
  <c r="I3146" i="3"/>
  <c r="J3146" i="3" s="1"/>
  <c r="I3131" i="3"/>
  <c r="J3131" i="3" s="1"/>
  <c r="I3112" i="3"/>
  <c r="J3112" i="3" s="1"/>
  <c r="I3096" i="3"/>
  <c r="J3096" i="3" s="1"/>
  <c r="I3075" i="3"/>
  <c r="J3075" i="3" s="1"/>
  <c r="I3058" i="3"/>
  <c r="J3058" i="3" s="1"/>
  <c r="I3040" i="3"/>
  <c r="J3040" i="3" s="1"/>
  <c r="I3024" i="3"/>
  <c r="J3024" i="3" s="1"/>
  <c r="I3006" i="3"/>
  <c r="J3006" i="3" s="1"/>
  <c r="I2987" i="3"/>
  <c r="J2987" i="3" s="1"/>
  <c r="I2970" i="3"/>
  <c r="J2970" i="3" s="1"/>
  <c r="I2947" i="3"/>
  <c r="J2947" i="3" s="1"/>
  <c r="I2928" i="3"/>
  <c r="J2928" i="3" s="1"/>
  <c r="I2908" i="3"/>
  <c r="J2908" i="3" s="1"/>
  <c r="I2891" i="3"/>
  <c r="J2891" i="3" s="1"/>
  <c r="I2880" i="3"/>
  <c r="J2880" i="3" s="1"/>
  <c r="I2859" i="3"/>
  <c r="J2859" i="3" s="1"/>
  <c r="I2843" i="3"/>
  <c r="J2843" i="3" s="1"/>
  <c r="I2827" i="3"/>
  <c r="J2827" i="3" s="1"/>
  <c r="I2811" i="3"/>
  <c r="J2811" i="3" s="1"/>
  <c r="I2795" i="3"/>
  <c r="J2795" i="3" s="1"/>
  <c r="I2778" i="3"/>
  <c r="J2778" i="3" s="1"/>
  <c r="I2763" i="3"/>
  <c r="J2763" i="3" s="1"/>
  <c r="I2746" i="3"/>
  <c r="J2746" i="3" s="1"/>
  <c r="I2723" i="3"/>
  <c r="J2723" i="3" s="1"/>
  <c r="I2691" i="3"/>
  <c r="J2691" i="3" s="1"/>
  <c r="I2667" i="3"/>
  <c r="J2667" i="3" s="1"/>
  <c r="I2642" i="3"/>
  <c r="J2642" i="3" s="1"/>
  <c r="I2616" i="3"/>
  <c r="J2616" i="3" s="1"/>
  <c r="I2588" i="3"/>
  <c r="J2588" i="3" s="1"/>
  <c r="I2562" i="3"/>
  <c r="J2562" i="3" s="1"/>
  <c r="I2540" i="3"/>
  <c r="J2540" i="3" s="1"/>
  <c r="I2514" i="3"/>
  <c r="J2514" i="3" s="1"/>
  <c r="I2483" i="3"/>
  <c r="J2483" i="3" s="1"/>
  <c r="I2451" i="3"/>
  <c r="J2451" i="3" s="1"/>
  <c r="I2426" i="3"/>
  <c r="J2426" i="3" s="1"/>
  <c r="I2402" i="3"/>
  <c r="J2402" i="3" s="1"/>
  <c r="I2379" i="3"/>
  <c r="J2379" i="3" s="1"/>
  <c r="I2356" i="3"/>
  <c r="J2356" i="3" s="1"/>
  <c r="I2330" i="3"/>
  <c r="J2330" i="3" s="1"/>
  <c r="I2299" i="3"/>
  <c r="J2299" i="3" s="1"/>
  <c r="I2282" i="3"/>
  <c r="J2282" i="3" s="1"/>
  <c r="I2259" i="3"/>
  <c r="J2259" i="3" s="1"/>
  <c r="I2236" i="3"/>
  <c r="J2236" i="3" s="1"/>
  <c r="I2219" i="3"/>
  <c r="J2219" i="3" s="1"/>
  <c r="I2196" i="3"/>
  <c r="J2196" i="3" s="1"/>
  <c r="I2178" i="3"/>
  <c r="J2178" i="3" s="1"/>
  <c r="I2162" i="3"/>
  <c r="J2162" i="3" s="1"/>
  <c r="I2140" i="3"/>
  <c r="J2140" i="3" s="1"/>
  <c r="I2122" i="3"/>
  <c r="J2122" i="3" s="1"/>
  <c r="I2100" i="3"/>
  <c r="J2100" i="3" s="1"/>
  <c r="I2083" i="3"/>
  <c r="J2083" i="3" s="1"/>
  <c r="I2060" i="3"/>
  <c r="J2060" i="3" s="1"/>
  <c r="I2042" i="3"/>
  <c r="J2042" i="3" s="1"/>
  <c r="I2020" i="3"/>
  <c r="J2020" i="3" s="1"/>
  <c r="I2005" i="3"/>
  <c r="J2005" i="3" s="1"/>
  <c r="I1987" i="3"/>
  <c r="J1987" i="3" s="1"/>
  <c r="I1971" i="3"/>
  <c r="J1971" i="3" s="1"/>
  <c r="I1948" i="3"/>
  <c r="J1948" i="3" s="1"/>
  <c r="I1931" i="3"/>
  <c r="J1931" i="3" s="1"/>
  <c r="I1912" i="3"/>
  <c r="J1912" i="3" s="1"/>
  <c r="I1891" i="3"/>
  <c r="J1891" i="3" s="1"/>
  <c r="I1868" i="3"/>
  <c r="J1868" i="3" s="1"/>
  <c r="I1851" i="3"/>
  <c r="J1851" i="3" s="1"/>
  <c r="I1834" i="3"/>
  <c r="J1834" i="3" s="1"/>
  <c r="I1811" i="3"/>
  <c r="J1811" i="3" s="1"/>
  <c r="I1788" i="3"/>
  <c r="J1788" i="3" s="1"/>
  <c r="I1772" i="3"/>
  <c r="J1772" i="3" s="1"/>
  <c r="I1754" i="3"/>
  <c r="J1754" i="3" s="1"/>
  <c r="I1731" i="3"/>
  <c r="J1731" i="3" s="1"/>
  <c r="I1714" i="3"/>
  <c r="J1714" i="3" s="1"/>
  <c r="I1691" i="3"/>
  <c r="J1691" i="3" s="1"/>
  <c r="I1674" i="3"/>
  <c r="J1674" i="3" s="1"/>
  <c r="I1652" i="3"/>
  <c r="J1652" i="3" s="1"/>
  <c r="I1634" i="3"/>
  <c r="J1634" i="3" s="1"/>
  <c r="I1611" i="3"/>
  <c r="J1611" i="3" s="1"/>
  <c r="I1594" i="3"/>
  <c r="J1594" i="3" s="1"/>
  <c r="I1572" i="3"/>
  <c r="J1572" i="3" s="1"/>
  <c r="I1555" i="3"/>
  <c r="J1555" i="3" s="1"/>
  <c r="I1532" i="3"/>
  <c r="J1532" i="3" s="1"/>
  <c r="I1515" i="3"/>
  <c r="J1515" i="3" s="1"/>
  <c r="I1492" i="3"/>
  <c r="J1492" i="3" s="1"/>
  <c r="I1474" i="3"/>
  <c r="J1474" i="3" s="1"/>
  <c r="I1452" i="3"/>
  <c r="J1452" i="3" s="1"/>
  <c r="I1434" i="3"/>
  <c r="J1434" i="3" s="1"/>
  <c r="I1411" i="3"/>
  <c r="J1411" i="3" s="1"/>
  <c r="I1395" i="3"/>
  <c r="J1395" i="3" s="1"/>
  <c r="I1378" i="3"/>
  <c r="J1378" i="3" s="1"/>
  <c r="I1355" i="3"/>
  <c r="J1355" i="3" s="1"/>
  <c r="I1336" i="3"/>
  <c r="J1336" i="3" s="1"/>
  <c r="I1315" i="3"/>
  <c r="J1315" i="3" s="1"/>
  <c r="I1292" i="3"/>
  <c r="J1292" i="3" s="1"/>
  <c r="I1274" i="3"/>
  <c r="J1274" i="3" s="1"/>
  <c r="I1252" i="3"/>
  <c r="J1252" i="3" s="1"/>
  <c r="I1234" i="3"/>
  <c r="J1234" i="3" s="1"/>
  <c r="I1212" i="3"/>
  <c r="J1212" i="3" s="1"/>
  <c r="I1195" i="3"/>
  <c r="J1195" i="3" s="1"/>
  <c r="I1172" i="3"/>
  <c r="J1172" i="3" s="1"/>
  <c r="I1154" i="3"/>
  <c r="J1154" i="3" s="1"/>
  <c r="I1133" i="3"/>
  <c r="J1133" i="3" s="1"/>
  <c r="I1115" i="3"/>
  <c r="J1115" i="3" s="1"/>
  <c r="I1092" i="3"/>
  <c r="J1092" i="3" s="1"/>
  <c r="I1075" i="3"/>
  <c r="J1075" i="3" s="1"/>
  <c r="I1052" i="3"/>
  <c r="J1052" i="3" s="1"/>
  <c r="I1034" i="3"/>
  <c r="J1034" i="3" s="1"/>
  <c r="I1012" i="3"/>
  <c r="J1012" i="3" s="1"/>
  <c r="I994" i="3"/>
  <c r="J994" i="3" s="1"/>
  <c r="I971" i="3"/>
  <c r="J971" i="3" s="1"/>
  <c r="I952" i="3"/>
  <c r="J952" i="3" s="1"/>
  <c r="I932" i="3"/>
  <c r="J932" i="3" s="1"/>
  <c r="I914" i="3"/>
  <c r="J914" i="3" s="1"/>
  <c r="I891" i="3"/>
  <c r="J891" i="3" s="1"/>
  <c r="I874" i="3"/>
  <c r="J874" i="3" s="1"/>
  <c r="I851" i="3"/>
  <c r="J851" i="3" s="1"/>
  <c r="I828" i="3"/>
  <c r="J828" i="3" s="1"/>
  <c r="I811" i="3"/>
  <c r="J811" i="3" s="1"/>
  <c r="I794" i="3"/>
  <c r="J794" i="3" s="1"/>
  <c r="I772" i="3"/>
  <c r="J772" i="3" s="1"/>
  <c r="I755" i="3"/>
  <c r="J755" i="3" s="1"/>
  <c r="I733" i="3"/>
  <c r="J733" i="3" s="1"/>
  <c r="I716" i="3"/>
  <c r="J716" i="3" s="1"/>
  <c r="I699" i="3"/>
  <c r="J699" i="3" s="1"/>
  <c r="I682" i="3"/>
  <c r="J682" i="3" s="1"/>
  <c r="I659" i="3"/>
  <c r="J659" i="3" s="1"/>
  <c r="I636" i="3"/>
  <c r="J636" i="3" s="1"/>
  <c r="I619" i="3"/>
  <c r="J619" i="3" s="1"/>
  <c r="I602" i="3"/>
  <c r="J602" i="3" s="1"/>
  <c r="I579" i="3"/>
  <c r="J579" i="3" s="1"/>
  <c r="I562" i="3"/>
  <c r="J562" i="3" s="1"/>
  <c r="I541" i="3"/>
  <c r="J541" i="3" s="1"/>
  <c r="I524" i="3"/>
  <c r="J524" i="3" s="1"/>
  <c r="I506" i="3"/>
  <c r="J506" i="3" s="1"/>
  <c r="I490" i="3"/>
  <c r="J490" i="3" s="1"/>
  <c r="I468" i="3"/>
  <c r="J468" i="3" s="1"/>
  <c r="I451" i="3"/>
  <c r="J451" i="3" s="1"/>
  <c r="I436" i="3"/>
  <c r="J436" i="3" s="1"/>
  <c r="I418" i="3"/>
  <c r="J418" i="3" s="1"/>
  <c r="I396" i="3"/>
  <c r="J396" i="3" s="1"/>
  <c r="I379" i="3"/>
  <c r="J379" i="3" s="1"/>
  <c r="I362" i="3"/>
  <c r="J362" i="3" s="1"/>
  <c r="I341" i="3"/>
  <c r="J341" i="3" s="1"/>
  <c r="I325" i="3"/>
  <c r="J325" i="3" s="1"/>
  <c r="I312" i="3"/>
  <c r="J312" i="3" s="1"/>
  <c r="I292" i="3"/>
  <c r="J292" i="3" s="1"/>
  <c r="I275" i="3"/>
  <c r="J275" i="3" s="1"/>
  <c r="I258" i="3"/>
  <c r="J258" i="3" s="1"/>
  <c r="I242" i="3"/>
  <c r="J242" i="3" s="1"/>
  <c r="I219" i="3"/>
  <c r="J219" i="3" s="1"/>
  <c r="I203" i="3"/>
  <c r="J203" i="3" s="1"/>
  <c r="I187" i="3"/>
  <c r="J187" i="3" s="1"/>
  <c r="I170" i="3"/>
  <c r="J170" i="3" s="1"/>
  <c r="I148" i="3"/>
  <c r="J148" i="3" s="1"/>
  <c r="I131" i="3"/>
  <c r="J131" i="3" s="1"/>
  <c r="I114" i="3"/>
  <c r="J114" i="3" s="1"/>
  <c r="I92" i="3"/>
  <c r="J92" i="3" s="1"/>
  <c r="I74" i="3"/>
  <c r="J74" i="3" s="1"/>
  <c r="I55" i="3"/>
  <c r="J55" i="3" s="1"/>
  <c r="I35" i="3"/>
  <c r="J35" i="3" s="1"/>
  <c r="I4015" i="3"/>
  <c r="J4015" i="3" s="1"/>
  <c r="I4007" i="3"/>
  <c r="J4007" i="3" s="1"/>
  <c r="I3999" i="3"/>
  <c r="J3999" i="3" s="1"/>
  <c r="I3991" i="3"/>
  <c r="J3991" i="3" s="1"/>
  <c r="I3983" i="3"/>
  <c r="J3983" i="3" s="1"/>
  <c r="I3975" i="3"/>
  <c r="J3975" i="3" s="1"/>
  <c r="I3967" i="3"/>
  <c r="J3967" i="3" s="1"/>
  <c r="I3959" i="3"/>
  <c r="J3959" i="3" s="1"/>
  <c r="I3951" i="3"/>
  <c r="J3951" i="3" s="1"/>
  <c r="I3943" i="3"/>
  <c r="J3943" i="3" s="1"/>
  <c r="I3935" i="3"/>
  <c r="J3935" i="3" s="1"/>
  <c r="I3927" i="3"/>
  <c r="J3927" i="3" s="1"/>
  <c r="I3919" i="3"/>
  <c r="J3919" i="3" s="1"/>
  <c r="I3911" i="3"/>
  <c r="J3911" i="3" s="1"/>
  <c r="I3903" i="3"/>
  <c r="J3903" i="3" s="1"/>
  <c r="I3895" i="3"/>
  <c r="J3895" i="3" s="1"/>
  <c r="I3887" i="3"/>
  <c r="J3887" i="3" s="1"/>
  <c r="I3879" i="3"/>
  <c r="J3879" i="3" s="1"/>
  <c r="I3871" i="3"/>
  <c r="J3871" i="3" s="1"/>
  <c r="I3863" i="3"/>
  <c r="J3863" i="3" s="1"/>
  <c r="I3855" i="3"/>
  <c r="J3855" i="3" s="1"/>
  <c r="I3847" i="3"/>
  <c r="J3847" i="3" s="1"/>
  <c r="I3839" i="3"/>
  <c r="J3839" i="3" s="1"/>
  <c r="I3831" i="3"/>
  <c r="J3831" i="3" s="1"/>
  <c r="I3823" i="3"/>
  <c r="J3823" i="3" s="1"/>
  <c r="I3815" i="3"/>
  <c r="J3815" i="3" s="1"/>
  <c r="I3807" i="3"/>
  <c r="J3807" i="3" s="1"/>
  <c r="I3799" i="3"/>
  <c r="J3799" i="3" s="1"/>
  <c r="I3791" i="3"/>
  <c r="J3791" i="3" s="1"/>
  <c r="I3783" i="3"/>
  <c r="J3783" i="3" s="1"/>
  <c r="I3775" i="3"/>
  <c r="J3775" i="3" s="1"/>
  <c r="I3767" i="3"/>
  <c r="J3767" i="3" s="1"/>
  <c r="I3759" i="3"/>
  <c r="J3759" i="3" s="1"/>
  <c r="I3751" i="3"/>
  <c r="J3751" i="3" s="1"/>
  <c r="I3743" i="3"/>
  <c r="J3743" i="3" s="1"/>
  <c r="I3735" i="3"/>
  <c r="J3735" i="3" s="1"/>
  <c r="I3727" i="3"/>
  <c r="J3727" i="3" s="1"/>
  <c r="I3719" i="3"/>
  <c r="J3719" i="3" s="1"/>
  <c r="I3711" i="3"/>
  <c r="J3711" i="3" s="1"/>
  <c r="I3703" i="3"/>
  <c r="J3703" i="3" s="1"/>
  <c r="I3695" i="3"/>
  <c r="J3695" i="3" s="1"/>
  <c r="I3687" i="3"/>
  <c r="J3687" i="3" s="1"/>
  <c r="I3679" i="3"/>
  <c r="J3679" i="3" s="1"/>
  <c r="I3671" i="3"/>
  <c r="J3671" i="3" s="1"/>
  <c r="I3663" i="3"/>
  <c r="J3663" i="3" s="1"/>
  <c r="I3655" i="3"/>
  <c r="J3655" i="3" s="1"/>
  <c r="I3647" i="3"/>
  <c r="J3647" i="3" s="1"/>
  <c r="I3639" i="3"/>
  <c r="J3639" i="3" s="1"/>
  <c r="I3631" i="3"/>
  <c r="J3631" i="3" s="1"/>
  <c r="I3623" i="3"/>
  <c r="J3623" i="3" s="1"/>
  <c r="I3615" i="3"/>
  <c r="J3615" i="3" s="1"/>
  <c r="I3607" i="3"/>
  <c r="J3607" i="3" s="1"/>
  <c r="I3599" i="3"/>
  <c r="J3599" i="3" s="1"/>
  <c r="I3591" i="3"/>
  <c r="J3591" i="3" s="1"/>
  <c r="I3583" i="3"/>
  <c r="J3583" i="3" s="1"/>
  <c r="I3575" i="3"/>
  <c r="J3575" i="3" s="1"/>
  <c r="I3567" i="3"/>
  <c r="J3567" i="3" s="1"/>
  <c r="I3559" i="3"/>
  <c r="J3559" i="3" s="1"/>
  <c r="I3551" i="3"/>
  <c r="J3551" i="3" s="1"/>
  <c r="I3543" i="3"/>
  <c r="J3543" i="3" s="1"/>
  <c r="I3535" i="3"/>
  <c r="J3535" i="3" s="1"/>
  <c r="I3527" i="3"/>
  <c r="J3527" i="3" s="1"/>
  <c r="I3519" i="3"/>
  <c r="J3519" i="3" s="1"/>
  <c r="I3511" i="3"/>
  <c r="J3511" i="3" s="1"/>
  <c r="I3503" i="3"/>
  <c r="J3503" i="3" s="1"/>
  <c r="I3495" i="3"/>
  <c r="J3495" i="3" s="1"/>
  <c r="I3487" i="3"/>
  <c r="J3487" i="3" s="1"/>
  <c r="I3479" i="3"/>
  <c r="J3479" i="3" s="1"/>
  <c r="I3471" i="3"/>
  <c r="J3471" i="3" s="1"/>
  <c r="I3463" i="3"/>
  <c r="J3463" i="3" s="1"/>
  <c r="I3455" i="3"/>
  <c r="J3455" i="3" s="1"/>
  <c r="I3447" i="3"/>
  <c r="J3447" i="3" s="1"/>
  <c r="I3439" i="3"/>
  <c r="J3439" i="3" s="1"/>
  <c r="I3431" i="3"/>
  <c r="J3431" i="3" s="1"/>
  <c r="I3423" i="3"/>
  <c r="J3423" i="3" s="1"/>
  <c r="I3415" i="3"/>
  <c r="J3415" i="3" s="1"/>
  <c r="I3407" i="3"/>
  <c r="J3407" i="3" s="1"/>
  <c r="I3399" i="3"/>
  <c r="J3399" i="3" s="1"/>
  <c r="I3391" i="3"/>
  <c r="J3391" i="3" s="1"/>
  <c r="I3383" i="3"/>
  <c r="J3383" i="3" s="1"/>
  <c r="I3375" i="3"/>
  <c r="J3375" i="3" s="1"/>
  <c r="I3367" i="3"/>
  <c r="J3367" i="3" s="1"/>
  <c r="I3359" i="3"/>
  <c r="J3359" i="3" s="1"/>
  <c r="I3351" i="3"/>
  <c r="J3351" i="3" s="1"/>
  <c r="I3343" i="3"/>
  <c r="J3343" i="3" s="1"/>
  <c r="I3335" i="3"/>
  <c r="J3335" i="3" s="1"/>
  <c r="I3327" i="3"/>
  <c r="J3327" i="3" s="1"/>
  <c r="I3319" i="3"/>
  <c r="J3319" i="3" s="1"/>
  <c r="I3311" i="3"/>
  <c r="J3311" i="3" s="1"/>
  <c r="I3303" i="3"/>
  <c r="J3303" i="3" s="1"/>
  <c r="I3295" i="3"/>
  <c r="J3295" i="3" s="1"/>
  <c r="I3287" i="3"/>
  <c r="J3287" i="3" s="1"/>
  <c r="I3279" i="3"/>
  <c r="J3279" i="3" s="1"/>
  <c r="I3271" i="3"/>
  <c r="J3271" i="3" s="1"/>
  <c r="I3263" i="3"/>
  <c r="J3263" i="3" s="1"/>
  <c r="I3255" i="3"/>
  <c r="J3255" i="3" s="1"/>
  <c r="I3247" i="3"/>
  <c r="J3247" i="3" s="1"/>
  <c r="I3239" i="3"/>
  <c r="J3239" i="3" s="1"/>
  <c r="I3231" i="3"/>
  <c r="J3231" i="3" s="1"/>
  <c r="I3223" i="3"/>
  <c r="J3223" i="3" s="1"/>
  <c r="I3215" i="3"/>
  <c r="J3215" i="3" s="1"/>
  <c r="I3207" i="3"/>
  <c r="J3207" i="3" s="1"/>
  <c r="I3199" i="3"/>
  <c r="J3199" i="3" s="1"/>
  <c r="I3191" i="3"/>
  <c r="J3191" i="3" s="1"/>
  <c r="I3183" i="3"/>
  <c r="J3183" i="3" s="1"/>
  <c r="I3175" i="3"/>
  <c r="J3175" i="3" s="1"/>
  <c r="I3167" i="3"/>
  <c r="J3167" i="3" s="1"/>
  <c r="I3159" i="3"/>
  <c r="J3159" i="3" s="1"/>
  <c r="I3151" i="3"/>
  <c r="J3151" i="3" s="1"/>
  <c r="I3143" i="3"/>
  <c r="J3143" i="3" s="1"/>
  <c r="I3135" i="3"/>
  <c r="J3135" i="3" s="1"/>
  <c r="I3127" i="3"/>
  <c r="J3127" i="3" s="1"/>
  <c r="I3119" i="3"/>
  <c r="J3119" i="3" s="1"/>
  <c r="I3111" i="3"/>
  <c r="J3111" i="3" s="1"/>
  <c r="I3103" i="3"/>
  <c r="J3103" i="3" s="1"/>
  <c r="I3095" i="3"/>
  <c r="J3095" i="3" s="1"/>
  <c r="I3087" i="3"/>
  <c r="J3087" i="3" s="1"/>
  <c r="I3079" i="3"/>
  <c r="J3079" i="3" s="1"/>
  <c r="I3071" i="3"/>
  <c r="J3071" i="3" s="1"/>
  <c r="I3063" i="3"/>
  <c r="J3063" i="3" s="1"/>
  <c r="I3055" i="3"/>
  <c r="J3055" i="3" s="1"/>
  <c r="I3047" i="3"/>
  <c r="J3047" i="3" s="1"/>
  <c r="I3031" i="3"/>
  <c r="J3031" i="3" s="1"/>
  <c r="I3023" i="3"/>
  <c r="J3023" i="3" s="1"/>
  <c r="I3015" i="3"/>
  <c r="J3015" i="3" s="1"/>
  <c r="I3007" i="3"/>
  <c r="J3007" i="3" s="1"/>
  <c r="I2999" i="3"/>
  <c r="J2999" i="3" s="1"/>
  <c r="I2991" i="3"/>
  <c r="J2991" i="3" s="1"/>
  <c r="I2983" i="3"/>
  <c r="J2983" i="3" s="1"/>
  <c r="I2975" i="3"/>
  <c r="J2975" i="3" s="1"/>
  <c r="I2967" i="3"/>
  <c r="J2967" i="3" s="1"/>
  <c r="I2959" i="3"/>
  <c r="J2959" i="3" s="1"/>
  <c r="I2951" i="3"/>
  <c r="J2951" i="3" s="1"/>
  <c r="I2943" i="3"/>
  <c r="J2943" i="3" s="1"/>
  <c r="I2935" i="3"/>
  <c r="J2935" i="3" s="1"/>
  <c r="I2927" i="3"/>
  <c r="J2927" i="3" s="1"/>
  <c r="I2919" i="3"/>
  <c r="J2919" i="3" s="1"/>
  <c r="I2911" i="3"/>
  <c r="J2911" i="3" s="1"/>
  <c r="I2903" i="3"/>
  <c r="J2903" i="3" s="1"/>
  <c r="I2895" i="3"/>
  <c r="J2895" i="3" s="1"/>
  <c r="I2887" i="3"/>
  <c r="J2887" i="3" s="1"/>
  <c r="I2879" i="3"/>
  <c r="J2879" i="3" s="1"/>
  <c r="I2871" i="3"/>
  <c r="J2871" i="3" s="1"/>
  <c r="I2863" i="3"/>
  <c r="J2863" i="3" s="1"/>
  <c r="I2855" i="3"/>
  <c r="J2855" i="3" s="1"/>
  <c r="I2847" i="3"/>
  <c r="J2847" i="3" s="1"/>
  <c r="I2839" i="3"/>
  <c r="J2839" i="3" s="1"/>
  <c r="I2831" i="3"/>
  <c r="J2831" i="3" s="1"/>
  <c r="I2823" i="3"/>
  <c r="J2823" i="3" s="1"/>
  <c r="I2815" i="3"/>
  <c r="J2815" i="3" s="1"/>
  <c r="I2807" i="3"/>
  <c r="J2807" i="3" s="1"/>
  <c r="I2799" i="3"/>
  <c r="J2799" i="3" s="1"/>
  <c r="I2791" i="3"/>
  <c r="J2791" i="3" s="1"/>
  <c r="I2783" i="3"/>
  <c r="J2783" i="3" s="1"/>
  <c r="I2775" i="3"/>
  <c r="J2775" i="3" s="1"/>
  <c r="I2767" i="3"/>
  <c r="J2767" i="3" s="1"/>
  <c r="I2759" i="3"/>
  <c r="J2759" i="3" s="1"/>
  <c r="I2751" i="3"/>
  <c r="J2751" i="3" s="1"/>
  <c r="I2743" i="3"/>
  <c r="J2743" i="3" s="1"/>
  <c r="I2735" i="3"/>
  <c r="J2735" i="3" s="1"/>
  <c r="I2727" i="3"/>
  <c r="J2727" i="3" s="1"/>
  <c r="I2719" i="3"/>
  <c r="J2719" i="3" s="1"/>
  <c r="I2711" i="3"/>
  <c r="J2711" i="3" s="1"/>
  <c r="I2703" i="3"/>
  <c r="J2703" i="3" s="1"/>
  <c r="I2695" i="3"/>
  <c r="J2695" i="3" s="1"/>
  <c r="I2687" i="3"/>
  <c r="J2687" i="3" s="1"/>
  <c r="I2679" i="3"/>
  <c r="J2679" i="3" s="1"/>
  <c r="I2671" i="3"/>
  <c r="J2671" i="3" s="1"/>
  <c r="I2663" i="3"/>
  <c r="J2663" i="3" s="1"/>
  <c r="I2655" i="3"/>
  <c r="J2655" i="3" s="1"/>
  <c r="I2647" i="3"/>
  <c r="J2647" i="3" s="1"/>
  <c r="I2639" i="3"/>
  <c r="J2639" i="3" s="1"/>
  <c r="I2631" i="3"/>
  <c r="J2631" i="3" s="1"/>
  <c r="I2623" i="3"/>
  <c r="J2623" i="3" s="1"/>
  <c r="I2615" i="3"/>
  <c r="J2615" i="3" s="1"/>
  <c r="I2607" i="3"/>
  <c r="J2607" i="3" s="1"/>
  <c r="I2599" i="3"/>
  <c r="J2599" i="3" s="1"/>
  <c r="I2591" i="3"/>
  <c r="J2591" i="3" s="1"/>
  <c r="I2583" i="3"/>
  <c r="J2583" i="3" s="1"/>
  <c r="I2575" i="3"/>
  <c r="J2575" i="3" s="1"/>
  <c r="I2567" i="3"/>
  <c r="J2567" i="3" s="1"/>
  <c r="I2559" i="3"/>
  <c r="J2559" i="3" s="1"/>
  <c r="I2551" i="3"/>
  <c r="J2551" i="3" s="1"/>
  <c r="I2543" i="3"/>
  <c r="J2543" i="3" s="1"/>
  <c r="I2535" i="3"/>
  <c r="J2535" i="3" s="1"/>
  <c r="I2527" i="3"/>
  <c r="J2527" i="3" s="1"/>
  <c r="I2519" i="3"/>
  <c r="J2519" i="3" s="1"/>
  <c r="I2511" i="3"/>
  <c r="J2511" i="3" s="1"/>
  <c r="I2503" i="3"/>
  <c r="J2503" i="3" s="1"/>
  <c r="I2495" i="3"/>
  <c r="J2495" i="3" s="1"/>
  <c r="I2487" i="3"/>
  <c r="J2487" i="3" s="1"/>
  <c r="I2479" i="3"/>
  <c r="J2479" i="3" s="1"/>
  <c r="I2471" i="3"/>
  <c r="J2471" i="3" s="1"/>
  <c r="I2463" i="3"/>
  <c r="J2463" i="3" s="1"/>
  <c r="I2455" i="3"/>
  <c r="J2455" i="3" s="1"/>
  <c r="I2447" i="3"/>
  <c r="J2447" i="3" s="1"/>
  <c r="I2439" i="3"/>
  <c r="J2439" i="3" s="1"/>
  <c r="I2431" i="3"/>
  <c r="J2431" i="3" s="1"/>
  <c r="I2423" i="3"/>
  <c r="J2423" i="3" s="1"/>
  <c r="I2415" i="3"/>
  <c r="J2415" i="3" s="1"/>
  <c r="I2407" i="3"/>
  <c r="J2407" i="3" s="1"/>
  <c r="I2399" i="3"/>
  <c r="J2399" i="3" s="1"/>
  <c r="I2391" i="3"/>
  <c r="J2391" i="3" s="1"/>
  <c r="I2383" i="3"/>
  <c r="J2383" i="3" s="1"/>
  <c r="I2375" i="3"/>
  <c r="J2375" i="3" s="1"/>
  <c r="I2367" i="3"/>
  <c r="J2367" i="3" s="1"/>
  <c r="I2359" i="3"/>
  <c r="J2359" i="3" s="1"/>
  <c r="I2351" i="3"/>
  <c r="J2351" i="3" s="1"/>
  <c r="I2343" i="3"/>
  <c r="J2343" i="3" s="1"/>
  <c r="I2335" i="3"/>
  <c r="J2335" i="3" s="1"/>
  <c r="I2327" i="3"/>
  <c r="J2327" i="3" s="1"/>
  <c r="I2319" i="3"/>
  <c r="J2319" i="3" s="1"/>
  <c r="I2311" i="3"/>
  <c r="J2311" i="3" s="1"/>
  <c r="I2303" i="3"/>
  <c r="J2303" i="3" s="1"/>
  <c r="I2295" i="3"/>
  <c r="J2295" i="3" s="1"/>
  <c r="I2287" i="3"/>
  <c r="J2287" i="3" s="1"/>
  <c r="I2279" i="3"/>
  <c r="J2279" i="3" s="1"/>
  <c r="I2271" i="3"/>
  <c r="J2271" i="3" s="1"/>
  <c r="I2263" i="3"/>
  <c r="J2263" i="3" s="1"/>
  <c r="I2255" i="3"/>
  <c r="J2255" i="3" s="1"/>
  <c r="I4011" i="3"/>
  <c r="J4011" i="3" s="1"/>
  <c r="I4000" i="3"/>
  <c r="J4000" i="3" s="1"/>
  <c r="I3982" i="3"/>
  <c r="J3982" i="3" s="1"/>
  <c r="I3963" i="3"/>
  <c r="J3963" i="3" s="1"/>
  <c r="I3946" i="3"/>
  <c r="J3946" i="3" s="1"/>
  <c r="I3931" i="3"/>
  <c r="J3931" i="3" s="1"/>
  <c r="I3912" i="3"/>
  <c r="J3912" i="3" s="1"/>
  <c r="I3890" i="3"/>
  <c r="J3890" i="3" s="1"/>
  <c r="I3877" i="3"/>
  <c r="J3877" i="3" s="1"/>
  <c r="I3860" i="3"/>
  <c r="J3860" i="3" s="1"/>
  <c r="I3842" i="3"/>
  <c r="J3842" i="3" s="1"/>
  <c r="I3819" i="3"/>
  <c r="J3819" i="3" s="1"/>
  <c r="I3802" i="3"/>
  <c r="J3802" i="3" s="1"/>
  <c r="I3786" i="3"/>
  <c r="J3786" i="3" s="1"/>
  <c r="I3768" i="3"/>
  <c r="J3768" i="3" s="1"/>
  <c r="I3747" i="3"/>
  <c r="J3747" i="3" s="1"/>
  <c r="I3732" i="3"/>
  <c r="J3732" i="3" s="1"/>
  <c r="I3718" i="3"/>
  <c r="J3718" i="3" s="1"/>
  <c r="I3702" i="3"/>
  <c r="J3702" i="3" s="1"/>
  <c r="I3685" i="3"/>
  <c r="J3685" i="3" s="1"/>
  <c r="I3672" i="3"/>
  <c r="J3672" i="3" s="1"/>
  <c r="I3656" i="3"/>
  <c r="J3656" i="3" s="1"/>
  <c r="I3636" i="3"/>
  <c r="J3636" i="3" s="1"/>
  <c r="I3618" i="3"/>
  <c r="J3618" i="3" s="1"/>
  <c r="I3602" i="3"/>
  <c r="J3602" i="3" s="1"/>
  <c r="I3584" i="3"/>
  <c r="J3584" i="3" s="1"/>
  <c r="I3563" i="3"/>
  <c r="J3563" i="3" s="1"/>
  <c r="I3548" i="3"/>
  <c r="J3548" i="3" s="1"/>
  <c r="I3530" i="3"/>
  <c r="J3530" i="3" s="1"/>
  <c r="I3515" i="3"/>
  <c r="J3515" i="3" s="1"/>
  <c r="I3499" i="3"/>
  <c r="J3499" i="3" s="1"/>
  <c r="I3483" i="3"/>
  <c r="J3483" i="3" s="1"/>
  <c r="I3464" i="3"/>
  <c r="J3464" i="3" s="1"/>
  <c r="I3448" i="3"/>
  <c r="J3448" i="3" s="1"/>
  <c r="I3432" i="3"/>
  <c r="J3432" i="3" s="1"/>
  <c r="I3416" i="3"/>
  <c r="J3416" i="3" s="1"/>
  <c r="I3395" i="3"/>
  <c r="J3395" i="3" s="1"/>
  <c r="I3380" i="3"/>
  <c r="J3380" i="3" s="1"/>
  <c r="I3363" i="3"/>
  <c r="J3363" i="3" s="1"/>
  <c r="I3346" i="3"/>
  <c r="J3346" i="3" s="1"/>
  <c r="I3328" i="3"/>
  <c r="J3328" i="3" s="1"/>
  <c r="I3312" i="3"/>
  <c r="J3312" i="3" s="1"/>
  <c r="I3290" i="3"/>
  <c r="J3290" i="3" s="1"/>
  <c r="I3267" i="3"/>
  <c r="J3267" i="3" s="1"/>
  <c r="I3248" i="3"/>
  <c r="J3248" i="3" s="1"/>
  <c r="I3228" i="3"/>
  <c r="J3228" i="3" s="1"/>
  <c r="I3211" i="3"/>
  <c r="J3211" i="3" s="1"/>
  <c r="I3194" i="3"/>
  <c r="J3194" i="3" s="1"/>
  <c r="I3176" i="3"/>
  <c r="J3176" i="3" s="1"/>
  <c r="I3162" i="3"/>
  <c r="J3162" i="3" s="1"/>
  <c r="I3144" i="3"/>
  <c r="J3144" i="3" s="1"/>
  <c r="I3130" i="3"/>
  <c r="J3130" i="3" s="1"/>
  <c r="I3107" i="3"/>
  <c r="J3107" i="3" s="1"/>
  <c r="I3091" i="3"/>
  <c r="J3091" i="3" s="1"/>
  <c r="I3074" i="3"/>
  <c r="J3074" i="3" s="1"/>
  <c r="I3056" i="3"/>
  <c r="J3056" i="3" s="1"/>
  <c r="I3039" i="3"/>
  <c r="J3039" i="3" s="1"/>
  <c r="I3022" i="3"/>
  <c r="J3022" i="3" s="1"/>
  <c r="I3003" i="3"/>
  <c r="J3003" i="3" s="1"/>
  <c r="I2986" i="3"/>
  <c r="J2986" i="3" s="1"/>
  <c r="I2968" i="3"/>
  <c r="J2968" i="3" s="1"/>
  <c r="I2946" i="3"/>
  <c r="J2946" i="3" s="1"/>
  <c r="I2923" i="3"/>
  <c r="J2923" i="3" s="1"/>
  <c r="I2907" i="3"/>
  <c r="J2907" i="3" s="1"/>
  <c r="I2890" i="3"/>
  <c r="J2890" i="3" s="1"/>
  <c r="I2875" i="3"/>
  <c r="J2875" i="3" s="1"/>
  <c r="I2858" i="3"/>
  <c r="J2858" i="3" s="1"/>
  <c r="I2842" i="3"/>
  <c r="J2842" i="3" s="1"/>
  <c r="I2826" i="3"/>
  <c r="J2826" i="3" s="1"/>
  <c r="I2810" i="3"/>
  <c r="J2810" i="3" s="1"/>
  <c r="I2794" i="3"/>
  <c r="J2794" i="3" s="1"/>
  <c r="I2776" i="3"/>
  <c r="J2776" i="3" s="1"/>
  <c r="I2762" i="3"/>
  <c r="J2762" i="3" s="1"/>
  <c r="I2744" i="3"/>
  <c r="J2744" i="3" s="1"/>
  <c r="I2722" i="3"/>
  <c r="J2722" i="3" s="1"/>
  <c r="I2690" i="3"/>
  <c r="J2690" i="3" s="1"/>
  <c r="I2666" i="3"/>
  <c r="J2666" i="3" s="1"/>
  <c r="I2637" i="3"/>
  <c r="J2637" i="3" s="1"/>
  <c r="I2611" i="3"/>
  <c r="J2611" i="3" s="1"/>
  <c r="I2587" i="3"/>
  <c r="J2587" i="3" s="1"/>
  <c r="I2556" i="3"/>
  <c r="J2556" i="3" s="1"/>
  <c r="I2539" i="3"/>
  <c r="J2539" i="3" s="1"/>
  <c r="I2507" i="3"/>
  <c r="J2507" i="3" s="1"/>
  <c r="I2482" i="3"/>
  <c r="J2482" i="3" s="1"/>
  <c r="I2450" i="3"/>
  <c r="J2450" i="3" s="1"/>
  <c r="I2424" i="3"/>
  <c r="J2424" i="3" s="1"/>
  <c r="I2396" i="3"/>
  <c r="J2396" i="3" s="1"/>
  <c r="I2378" i="3"/>
  <c r="J2378" i="3" s="1"/>
  <c r="I2355" i="3"/>
  <c r="J2355" i="3" s="1"/>
  <c r="I2323" i="3"/>
  <c r="J2323" i="3" s="1"/>
  <c r="I2298" i="3"/>
  <c r="J2298" i="3" s="1"/>
  <c r="I2276" i="3"/>
  <c r="J2276" i="3" s="1"/>
  <c r="I2258" i="3"/>
  <c r="J2258" i="3" s="1"/>
  <c r="I2235" i="3"/>
  <c r="J2235" i="3" s="1"/>
  <c r="I2218" i="3"/>
  <c r="J2218" i="3" s="1"/>
  <c r="I2195" i="3"/>
  <c r="J2195" i="3" s="1"/>
  <c r="I2173" i="3"/>
  <c r="J2173" i="3" s="1"/>
  <c r="I2157" i="3"/>
  <c r="J2157" i="3" s="1"/>
  <c r="I2139" i="3"/>
  <c r="J2139" i="3" s="1"/>
  <c r="I2116" i="3"/>
  <c r="J2116" i="3" s="1"/>
  <c r="I2099" i="3"/>
  <c r="J2099" i="3" s="1"/>
  <c r="I2082" i="3"/>
  <c r="J2082" i="3" s="1"/>
  <c r="I2059" i="3"/>
  <c r="J2059" i="3" s="1"/>
  <c r="I2040" i="3"/>
  <c r="J2040" i="3" s="1"/>
  <c r="I2019" i="3"/>
  <c r="J2019" i="3" s="1"/>
  <c r="I2004" i="3"/>
  <c r="J2004" i="3" s="1"/>
  <c r="I1986" i="3"/>
  <c r="J1986" i="3" s="1"/>
  <c r="I1970" i="3"/>
  <c r="J1970" i="3" s="1"/>
  <c r="I1947" i="3"/>
  <c r="J1947" i="3" s="1"/>
  <c r="I1930" i="3"/>
  <c r="J1930" i="3" s="1"/>
  <c r="I1908" i="3"/>
  <c r="J1908" i="3" s="1"/>
  <c r="I1890" i="3"/>
  <c r="J1890" i="3" s="1"/>
  <c r="I1867" i="3"/>
  <c r="J1867" i="3" s="1"/>
  <c r="I1850" i="3"/>
  <c r="J1850" i="3" s="1"/>
  <c r="I1828" i="3"/>
  <c r="J1828" i="3" s="1"/>
  <c r="I1810" i="3"/>
  <c r="J1810" i="3" s="1"/>
  <c r="I1787" i="3"/>
  <c r="J1787" i="3" s="1"/>
  <c r="I1771" i="3"/>
  <c r="J1771" i="3" s="1"/>
  <c r="I1748" i="3"/>
  <c r="J1748" i="3" s="1"/>
  <c r="I1730" i="3"/>
  <c r="J1730" i="3" s="1"/>
  <c r="I1708" i="3"/>
  <c r="J1708" i="3" s="1"/>
  <c r="I1690" i="3"/>
  <c r="J1690" i="3" s="1"/>
  <c r="I1668" i="3"/>
  <c r="J1668" i="3" s="1"/>
  <c r="I1651" i="3"/>
  <c r="J1651" i="3" s="1"/>
  <c r="I1628" i="3"/>
  <c r="J1628" i="3" s="1"/>
  <c r="I1610" i="3"/>
  <c r="J1610" i="3" s="1"/>
  <c r="I1592" i="3"/>
  <c r="J1592" i="3" s="1"/>
  <c r="I1571" i="3"/>
  <c r="J1571" i="3" s="1"/>
  <c r="I1554" i="3"/>
  <c r="J1554" i="3" s="1"/>
  <c r="I1531" i="3"/>
  <c r="J1531" i="3" s="1"/>
  <c r="I1514" i="3"/>
  <c r="J1514" i="3" s="1"/>
  <c r="I1491" i="3"/>
  <c r="J1491" i="3" s="1"/>
  <c r="I1468" i="3"/>
  <c r="J1468" i="3" s="1"/>
  <c r="I1451" i="3"/>
  <c r="J1451" i="3" s="1"/>
  <c r="I1428" i="3"/>
  <c r="J1428" i="3" s="1"/>
  <c r="I1410" i="3"/>
  <c r="J1410" i="3" s="1"/>
  <c r="I1394" i="3"/>
  <c r="J1394" i="3" s="1"/>
  <c r="I1372" i="3"/>
  <c r="J1372" i="3" s="1"/>
  <c r="I1354" i="3"/>
  <c r="J1354" i="3" s="1"/>
  <c r="I1332" i="3"/>
  <c r="J1332" i="3" s="1"/>
  <c r="I1314" i="3"/>
  <c r="J1314" i="3" s="1"/>
  <c r="I1291" i="3"/>
  <c r="J1291" i="3" s="1"/>
  <c r="I1272" i="3"/>
  <c r="J1272" i="3" s="1"/>
  <c r="I1251" i="3"/>
  <c r="J1251" i="3" s="1"/>
  <c r="I1228" i="3"/>
  <c r="J1228" i="3" s="1"/>
  <c r="I1211" i="3"/>
  <c r="J1211" i="3" s="1"/>
  <c r="I1194" i="3"/>
  <c r="J1194" i="3" s="1"/>
  <c r="I1171" i="3"/>
  <c r="J1171" i="3" s="1"/>
  <c r="I1148" i="3"/>
  <c r="J1148" i="3" s="1"/>
  <c r="I1132" i="3"/>
  <c r="J1132" i="3" s="1"/>
  <c r="I1114" i="3"/>
  <c r="J1114" i="3" s="1"/>
  <c r="I1091" i="3"/>
  <c r="J1091" i="3" s="1"/>
  <c r="I1074" i="3"/>
  <c r="J1074" i="3" s="1"/>
  <c r="I1051" i="3"/>
  <c r="J1051" i="3" s="1"/>
  <c r="I1028" i="3"/>
  <c r="J1028" i="3" s="1"/>
  <c r="I1011" i="3"/>
  <c r="J1011" i="3" s="1"/>
  <c r="I988" i="3"/>
  <c r="J988" i="3" s="1"/>
  <c r="I970" i="3"/>
  <c r="J970" i="3" s="1"/>
  <c r="I949" i="3"/>
  <c r="J949" i="3" s="1"/>
  <c r="I931" i="3"/>
  <c r="J931" i="3" s="1"/>
  <c r="I908" i="3"/>
  <c r="J908" i="3" s="1"/>
  <c r="I890" i="3"/>
  <c r="J890" i="3" s="1"/>
  <c r="I868" i="3"/>
  <c r="J868" i="3" s="1"/>
  <c r="I850" i="3"/>
  <c r="J850" i="3" s="1"/>
  <c r="I827" i="3"/>
  <c r="J827" i="3" s="1"/>
  <c r="I810" i="3"/>
  <c r="J810" i="3" s="1"/>
  <c r="I788" i="3"/>
  <c r="J788" i="3" s="1"/>
  <c r="I771" i="3"/>
  <c r="J771" i="3" s="1"/>
  <c r="I754" i="3"/>
  <c r="J754" i="3" s="1"/>
  <c r="I732" i="3"/>
  <c r="J732" i="3" s="1"/>
  <c r="I715" i="3"/>
  <c r="J715" i="3" s="1"/>
  <c r="I698" i="3"/>
  <c r="J698" i="3" s="1"/>
  <c r="I676" i="3"/>
  <c r="J676" i="3" s="1"/>
  <c r="I658" i="3"/>
  <c r="J658" i="3" s="1"/>
  <c r="I635" i="3"/>
  <c r="J635" i="3" s="1"/>
  <c r="I618" i="3"/>
  <c r="J618" i="3" s="1"/>
  <c r="I596" i="3"/>
  <c r="J596" i="3" s="1"/>
  <c r="I578" i="3"/>
  <c r="J578" i="3" s="1"/>
  <c r="I556" i="3"/>
  <c r="J556" i="3" s="1"/>
  <c r="I540" i="3"/>
  <c r="J540" i="3" s="1"/>
  <c r="I523" i="3"/>
  <c r="J523" i="3" s="1"/>
  <c r="I504" i="3"/>
  <c r="J504" i="3" s="1"/>
  <c r="I484" i="3"/>
  <c r="J484" i="3" s="1"/>
  <c r="I467" i="3"/>
  <c r="J467" i="3" s="1"/>
  <c r="I450" i="3"/>
  <c r="J450" i="3" s="1"/>
  <c r="I435" i="3"/>
  <c r="J435" i="3" s="1"/>
  <c r="I412" i="3"/>
  <c r="J412" i="3" s="1"/>
  <c r="I395" i="3"/>
  <c r="J395" i="3" s="1"/>
  <c r="I378" i="3"/>
  <c r="J378" i="3" s="1"/>
  <c r="I356" i="3"/>
  <c r="J356" i="3" s="1"/>
  <c r="I340" i="3"/>
  <c r="J340" i="3" s="1"/>
  <c r="I324" i="3"/>
  <c r="J324" i="3" s="1"/>
  <c r="I308" i="3"/>
  <c r="J308" i="3" s="1"/>
  <c r="I291" i="3"/>
  <c r="J291" i="3" s="1"/>
  <c r="I274" i="3"/>
  <c r="J274" i="3" s="1"/>
  <c r="I253" i="3"/>
  <c r="J253" i="3" s="1"/>
  <c r="I236" i="3"/>
  <c r="J236" i="3" s="1"/>
  <c r="I218" i="3"/>
  <c r="J218" i="3" s="1"/>
  <c r="I202" i="3"/>
  <c r="J202" i="3" s="1"/>
  <c r="I186" i="3"/>
  <c r="J186" i="3" s="1"/>
  <c r="I164" i="3"/>
  <c r="J164" i="3" s="1"/>
  <c r="I147" i="3"/>
  <c r="J147" i="3" s="1"/>
  <c r="I130" i="3"/>
  <c r="J130" i="3" s="1"/>
  <c r="I108" i="3"/>
  <c r="J108" i="3" s="1"/>
  <c r="I91" i="3"/>
  <c r="J91" i="3" s="1"/>
  <c r="I68" i="3"/>
  <c r="J68" i="3" s="1"/>
  <c r="I52" i="3"/>
  <c r="J52" i="3" s="1"/>
  <c r="I34" i="3"/>
  <c r="J34" i="3" s="1"/>
  <c r="I4014" i="3"/>
  <c r="J4014" i="3" s="1"/>
  <c r="I3998" i="3"/>
  <c r="J3998" i="3" s="1"/>
  <c r="I3990" i="3"/>
  <c r="J3990" i="3" s="1"/>
  <c r="I3974" i="3"/>
  <c r="J3974" i="3" s="1"/>
  <c r="I3958" i="3"/>
  <c r="J3958" i="3" s="1"/>
  <c r="I3942" i="3"/>
  <c r="J3942" i="3" s="1"/>
  <c r="I3926" i="3"/>
  <c r="J3926" i="3" s="1"/>
  <c r="I3918" i="3"/>
  <c r="J3918" i="3" s="1"/>
  <c r="I3910" i="3"/>
  <c r="J3910" i="3" s="1"/>
  <c r="I3902" i="3"/>
  <c r="J3902" i="3" s="1"/>
  <c r="I3894" i="3"/>
  <c r="J3894" i="3" s="1"/>
  <c r="I3886" i="3"/>
  <c r="J3886" i="3" s="1"/>
  <c r="I3870" i="3"/>
  <c r="J3870" i="3" s="1"/>
  <c r="I3862" i="3"/>
  <c r="J3862" i="3" s="1"/>
  <c r="I3854" i="3"/>
  <c r="J3854" i="3" s="1"/>
  <c r="I3846" i="3"/>
  <c r="J3846" i="3" s="1"/>
  <c r="I3838" i="3"/>
  <c r="J3838" i="3" s="1"/>
  <c r="I3830" i="3"/>
  <c r="J3830" i="3" s="1"/>
  <c r="I3822" i="3"/>
  <c r="J3822" i="3" s="1"/>
  <c r="I3814" i="3"/>
  <c r="J3814" i="3" s="1"/>
  <c r="I3806" i="3"/>
  <c r="J3806" i="3" s="1"/>
  <c r="I3798" i="3"/>
  <c r="J3798" i="3" s="1"/>
  <c r="I3782" i="3"/>
  <c r="J3782" i="3" s="1"/>
  <c r="I3766" i="3"/>
  <c r="J3766" i="3" s="1"/>
  <c r="I3750" i="3"/>
  <c r="J3750" i="3" s="1"/>
  <c r="I3734" i="3"/>
  <c r="J3734" i="3" s="1"/>
  <c r="I3726" i="3"/>
  <c r="J3726" i="3" s="1"/>
  <c r="I3710" i="3"/>
  <c r="J3710" i="3" s="1"/>
  <c r="I3694" i="3"/>
  <c r="J3694" i="3" s="1"/>
  <c r="I3686" i="3"/>
  <c r="J3686" i="3" s="1"/>
  <c r="I3670" i="3"/>
  <c r="J3670" i="3" s="1"/>
  <c r="I3654" i="3"/>
  <c r="J3654" i="3" s="1"/>
  <c r="I3646" i="3"/>
  <c r="J3646" i="3" s="1"/>
  <c r="I3638" i="3"/>
  <c r="J3638" i="3" s="1"/>
  <c r="I3630" i="3"/>
  <c r="J3630" i="3" s="1"/>
  <c r="I3622" i="3"/>
  <c r="J3622" i="3" s="1"/>
  <c r="I3614" i="3"/>
  <c r="J3614" i="3" s="1"/>
  <c r="I3598" i="3"/>
  <c r="J3598" i="3" s="1"/>
  <c r="I3582" i="3"/>
  <c r="J3582" i="3" s="1"/>
  <c r="I3566" i="3"/>
  <c r="J3566" i="3" s="1"/>
  <c r="I3550" i="3"/>
  <c r="J3550" i="3" s="1"/>
  <c r="I3542" i="3"/>
  <c r="J3542" i="3" s="1"/>
  <c r="I3534" i="3"/>
  <c r="J3534" i="3" s="1"/>
  <c r="I3526" i="3"/>
  <c r="J3526" i="3" s="1"/>
  <c r="I3510" i="3"/>
  <c r="J3510" i="3" s="1"/>
  <c r="I3494" i="3"/>
  <c r="J3494" i="3" s="1"/>
  <c r="I3486" i="3"/>
  <c r="J3486" i="3" s="1"/>
  <c r="I3478" i="3"/>
  <c r="J3478" i="3" s="1"/>
  <c r="I3470" i="3"/>
  <c r="J3470" i="3" s="1"/>
  <c r="I3462" i="3"/>
  <c r="J3462" i="3" s="1"/>
  <c r="I3454" i="3"/>
  <c r="J3454" i="3" s="1"/>
  <c r="I3438" i="3"/>
  <c r="J3438" i="3" s="1"/>
  <c r="I3430" i="3"/>
  <c r="J3430" i="3" s="1"/>
  <c r="I3422" i="3"/>
  <c r="J3422" i="3" s="1"/>
  <c r="I3414" i="3"/>
  <c r="J3414" i="3" s="1"/>
  <c r="I3398" i="3"/>
  <c r="J3398" i="3" s="1"/>
  <c r="I3382" i="3"/>
  <c r="J3382" i="3" s="1"/>
  <c r="I3374" i="3"/>
  <c r="J3374" i="3" s="1"/>
  <c r="I3366" i="3"/>
  <c r="J3366" i="3" s="1"/>
  <c r="I3358" i="3"/>
  <c r="J3358" i="3" s="1"/>
  <c r="I3342" i="3"/>
  <c r="J3342" i="3" s="1"/>
  <c r="I3326" i="3"/>
  <c r="J3326" i="3" s="1"/>
  <c r="I3310" i="3"/>
  <c r="J3310" i="3" s="1"/>
  <c r="I3302" i="3"/>
  <c r="J3302" i="3" s="1"/>
  <c r="I3294" i="3"/>
  <c r="J3294" i="3" s="1"/>
  <c r="I3286" i="3"/>
  <c r="J3286" i="3" s="1"/>
  <c r="I3278" i="3"/>
  <c r="J3278" i="3" s="1"/>
  <c r="I3270" i="3"/>
  <c r="J3270" i="3" s="1"/>
  <c r="I3262" i="3"/>
  <c r="J3262" i="3" s="1"/>
  <c r="I3254" i="3"/>
  <c r="J3254" i="3" s="1"/>
  <c r="I3246" i="3"/>
  <c r="J3246" i="3" s="1"/>
  <c r="I3238" i="3"/>
  <c r="J3238" i="3" s="1"/>
  <c r="I3230" i="3"/>
  <c r="J3230" i="3" s="1"/>
  <c r="I3222" i="3"/>
  <c r="J3222" i="3" s="1"/>
  <c r="I3206" i="3"/>
  <c r="J3206" i="3" s="1"/>
  <c r="I3190" i="3"/>
  <c r="J3190" i="3" s="1"/>
  <c r="I3174" i="3"/>
  <c r="J3174" i="3" s="1"/>
  <c r="I3158" i="3"/>
  <c r="J3158" i="3" s="1"/>
  <c r="I3150" i="3"/>
  <c r="J3150" i="3" s="1"/>
  <c r="I3142" i="3"/>
  <c r="J3142" i="3" s="1"/>
  <c r="I3134" i="3"/>
  <c r="J3134" i="3" s="1"/>
  <c r="I3126" i="3"/>
  <c r="J3126" i="3" s="1"/>
  <c r="I3118" i="3"/>
  <c r="J3118" i="3" s="1"/>
  <c r="I3110" i="3"/>
  <c r="J3110" i="3" s="1"/>
  <c r="I3102" i="3"/>
  <c r="J3102" i="3" s="1"/>
  <c r="I3094" i="3"/>
  <c r="J3094" i="3" s="1"/>
  <c r="I3078" i="3"/>
  <c r="J3078" i="3" s="1"/>
  <c r="I3062" i="3"/>
  <c r="J3062" i="3" s="1"/>
  <c r="I3046" i="3"/>
  <c r="J3046" i="3" s="1"/>
  <c r="I3030" i="3"/>
  <c r="J3030" i="3" s="1"/>
  <c r="I3014" i="3"/>
  <c r="J3014" i="3" s="1"/>
  <c r="I2998" i="3"/>
  <c r="J2998" i="3" s="1"/>
  <c r="I2990" i="3"/>
  <c r="J2990" i="3" s="1"/>
  <c r="I2982" i="3"/>
  <c r="J2982" i="3" s="1"/>
  <c r="I2974" i="3"/>
  <c r="J2974" i="3" s="1"/>
  <c r="I2966" i="3"/>
  <c r="J2966" i="3" s="1"/>
  <c r="I2958" i="3"/>
  <c r="J2958" i="3" s="1"/>
  <c r="I2950" i="3"/>
  <c r="J2950" i="3" s="1"/>
  <c r="I2942" i="3"/>
  <c r="J2942" i="3" s="1"/>
  <c r="I2934" i="3"/>
  <c r="J2934" i="3" s="1"/>
  <c r="I2926" i="3"/>
  <c r="J2926" i="3" s="1"/>
  <c r="I2918" i="3"/>
  <c r="J2918" i="3" s="1"/>
  <c r="I2910" i="3"/>
  <c r="J2910" i="3" s="1"/>
  <c r="I2894" i="3"/>
  <c r="J2894" i="3" s="1"/>
  <c r="I2878" i="3"/>
  <c r="J2878" i="3" s="1"/>
  <c r="I2870" i="3"/>
  <c r="J2870" i="3" s="1"/>
  <c r="I2862" i="3"/>
  <c r="J2862" i="3" s="1"/>
  <c r="I2854" i="3"/>
  <c r="J2854" i="3" s="1"/>
  <c r="I2838" i="3"/>
  <c r="J2838" i="3" s="1"/>
  <c r="I2830" i="3"/>
  <c r="J2830" i="3" s="1"/>
  <c r="I2822" i="3"/>
  <c r="J2822" i="3" s="1"/>
  <c r="I2814" i="3"/>
  <c r="J2814" i="3" s="1"/>
  <c r="I2798" i="3"/>
  <c r="J2798" i="3" s="1"/>
  <c r="I2790" i="3"/>
  <c r="J2790" i="3" s="1"/>
  <c r="I2782" i="3"/>
  <c r="J2782" i="3" s="1"/>
  <c r="I2774" i="3"/>
  <c r="J2774" i="3" s="1"/>
  <c r="I2758" i="3"/>
  <c r="J2758" i="3" s="1"/>
  <c r="I2742" i="3"/>
  <c r="J2742" i="3" s="1"/>
  <c r="I2734" i="3"/>
  <c r="J2734" i="3" s="1"/>
  <c r="I2726" i="3"/>
  <c r="J2726" i="3" s="1"/>
  <c r="I2718" i="3"/>
  <c r="J2718" i="3" s="1"/>
  <c r="I2710" i="3"/>
  <c r="J2710" i="3" s="1"/>
  <c r="I2702" i="3"/>
  <c r="J2702" i="3" s="1"/>
  <c r="I2694" i="3"/>
  <c r="J2694" i="3" s="1"/>
  <c r="I2686" i="3"/>
  <c r="J2686" i="3" s="1"/>
  <c r="I2678" i="3"/>
  <c r="J2678" i="3" s="1"/>
  <c r="I2670" i="3"/>
  <c r="J2670" i="3" s="1"/>
  <c r="I2662" i="3"/>
  <c r="J2662" i="3" s="1"/>
  <c r="I2654" i="3"/>
  <c r="J2654" i="3" s="1"/>
  <c r="I2646" i="3"/>
  <c r="J2646" i="3" s="1"/>
  <c r="I2638" i="3"/>
  <c r="J2638" i="3" s="1"/>
  <c r="I2630" i="3"/>
  <c r="J2630" i="3" s="1"/>
  <c r="I2622" i="3"/>
  <c r="J2622" i="3" s="1"/>
  <c r="I2614" i="3"/>
  <c r="J2614" i="3" s="1"/>
  <c r="I2606" i="3"/>
  <c r="J2606" i="3" s="1"/>
  <c r="I2598" i="3"/>
  <c r="J2598" i="3" s="1"/>
  <c r="I2590" i="3"/>
  <c r="J2590" i="3" s="1"/>
  <c r="I2582" i="3"/>
  <c r="J2582" i="3" s="1"/>
  <c r="I2574" i="3"/>
  <c r="J2574" i="3" s="1"/>
  <c r="I2566" i="3"/>
  <c r="J2566" i="3" s="1"/>
  <c r="I2558" i="3"/>
  <c r="J2558" i="3" s="1"/>
  <c r="I2550" i="3"/>
  <c r="J2550" i="3" s="1"/>
  <c r="I2542" i="3"/>
  <c r="J2542" i="3" s="1"/>
  <c r="I2534" i="3"/>
  <c r="J2534" i="3" s="1"/>
  <c r="I2526" i="3"/>
  <c r="J2526" i="3" s="1"/>
  <c r="I2518" i="3"/>
  <c r="J2518" i="3" s="1"/>
  <c r="I2510" i="3"/>
  <c r="J2510" i="3" s="1"/>
  <c r="I2502" i="3"/>
  <c r="J2502" i="3" s="1"/>
  <c r="I2494" i="3"/>
  <c r="J2494" i="3" s="1"/>
  <c r="I2486" i="3"/>
  <c r="J2486" i="3" s="1"/>
  <c r="I2478" i="3"/>
  <c r="J2478" i="3" s="1"/>
  <c r="I2470" i="3"/>
  <c r="J2470" i="3" s="1"/>
  <c r="I2462" i="3"/>
  <c r="J2462" i="3" s="1"/>
  <c r="I2454" i="3"/>
  <c r="J2454" i="3" s="1"/>
  <c r="I2446" i="3"/>
  <c r="J2446" i="3" s="1"/>
  <c r="I2438" i="3"/>
  <c r="J2438" i="3" s="1"/>
  <c r="I2430" i="3"/>
  <c r="J2430" i="3" s="1"/>
  <c r="I2422" i="3"/>
  <c r="J2422" i="3" s="1"/>
  <c r="I2414" i="3"/>
  <c r="J2414" i="3" s="1"/>
  <c r="I2406" i="3"/>
  <c r="J2406" i="3" s="1"/>
  <c r="I2398" i="3"/>
  <c r="J2398" i="3" s="1"/>
  <c r="I2390" i="3"/>
  <c r="J2390" i="3" s="1"/>
  <c r="I2382" i="3"/>
  <c r="J2382" i="3" s="1"/>
  <c r="I2374" i="3"/>
  <c r="J2374" i="3" s="1"/>
  <c r="I2366" i="3"/>
  <c r="J2366" i="3" s="1"/>
  <c r="I2358" i="3"/>
  <c r="J2358" i="3" s="1"/>
  <c r="I2350" i="3"/>
  <c r="J2350" i="3" s="1"/>
  <c r="I2342" i="3"/>
  <c r="J2342" i="3" s="1"/>
  <c r="I4010" i="3"/>
  <c r="J4010" i="3" s="1"/>
  <c r="I3996" i="3"/>
  <c r="J3996" i="3" s="1"/>
  <c r="I3979" i="3"/>
  <c r="J3979" i="3" s="1"/>
  <c r="I3962" i="3"/>
  <c r="J3962" i="3" s="1"/>
  <c r="I3944" i="3"/>
  <c r="J3944" i="3" s="1"/>
  <c r="I3930" i="3"/>
  <c r="J3930" i="3" s="1"/>
  <c r="I3907" i="3"/>
  <c r="J3907" i="3" s="1"/>
  <c r="I3888" i="3"/>
  <c r="J3888" i="3" s="1"/>
  <c r="I3875" i="3"/>
  <c r="J3875" i="3" s="1"/>
  <c r="I3859" i="3"/>
  <c r="J3859" i="3" s="1"/>
  <c r="I3840" i="3"/>
  <c r="J3840" i="3" s="1"/>
  <c r="I3818" i="3"/>
  <c r="J3818" i="3" s="1"/>
  <c r="I3800" i="3"/>
  <c r="J3800" i="3" s="1"/>
  <c r="I3784" i="3"/>
  <c r="J3784" i="3" s="1"/>
  <c r="I3763" i="3"/>
  <c r="J3763" i="3" s="1"/>
  <c r="I3746" i="3"/>
  <c r="J3746" i="3" s="1"/>
  <c r="I3731" i="3"/>
  <c r="J3731" i="3" s="1"/>
  <c r="I3717" i="3"/>
  <c r="J3717" i="3" s="1"/>
  <c r="I3699" i="3"/>
  <c r="J3699" i="3" s="1"/>
  <c r="I3684" i="3"/>
  <c r="J3684" i="3" s="1"/>
  <c r="I3667" i="3"/>
  <c r="J3667" i="3" s="1"/>
  <c r="I3653" i="3"/>
  <c r="J3653" i="3" s="1"/>
  <c r="I3635" i="3"/>
  <c r="J3635" i="3" s="1"/>
  <c r="I3616" i="3"/>
  <c r="J3616" i="3" s="1"/>
  <c r="I3600" i="3"/>
  <c r="J3600" i="3" s="1"/>
  <c r="I3579" i="3"/>
  <c r="J3579" i="3" s="1"/>
  <c r="I3562" i="3"/>
  <c r="J3562" i="3" s="1"/>
  <c r="I3547" i="3"/>
  <c r="J3547" i="3" s="1"/>
  <c r="I3528" i="3"/>
  <c r="J3528" i="3" s="1"/>
  <c r="I3514" i="3"/>
  <c r="J3514" i="3" s="1"/>
  <c r="I3498" i="3"/>
  <c r="J3498" i="3" s="1"/>
  <c r="I3482" i="3"/>
  <c r="J3482" i="3" s="1"/>
  <c r="I3460" i="3"/>
  <c r="J3460" i="3" s="1"/>
  <c r="I3446" i="3"/>
  <c r="J3446" i="3" s="1"/>
  <c r="I3428" i="3"/>
  <c r="J3428" i="3" s="1"/>
  <c r="I3411" i="3"/>
  <c r="J3411" i="3" s="1"/>
  <c r="I3394" i="3"/>
  <c r="J3394" i="3" s="1"/>
  <c r="I3379" i="3"/>
  <c r="J3379" i="3" s="1"/>
  <c r="I3362" i="3"/>
  <c r="J3362" i="3" s="1"/>
  <c r="I3344" i="3"/>
  <c r="J3344" i="3" s="1"/>
  <c r="I3325" i="3"/>
  <c r="J3325" i="3" s="1"/>
  <c r="I3307" i="3"/>
  <c r="J3307" i="3" s="1"/>
  <c r="I3288" i="3"/>
  <c r="J3288" i="3" s="1"/>
  <c r="I3266" i="3"/>
  <c r="J3266" i="3" s="1"/>
  <c r="I3243" i="3"/>
  <c r="J3243" i="3" s="1"/>
  <c r="I3227" i="3"/>
  <c r="J3227" i="3" s="1"/>
  <c r="I3210" i="3"/>
  <c r="J3210" i="3" s="1"/>
  <c r="I3192" i="3"/>
  <c r="J3192" i="3" s="1"/>
  <c r="I3173" i="3"/>
  <c r="J3173" i="3" s="1"/>
  <c r="I3160" i="3"/>
  <c r="J3160" i="3" s="1"/>
  <c r="I3141" i="3"/>
  <c r="J3141" i="3" s="1"/>
  <c r="I3128" i="3"/>
  <c r="J3128" i="3" s="1"/>
  <c r="I3106" i="3"/>
  <c r="J3106" i="3" s="1"/>
  <c r="I3090" i="3"/>
  <c r="J3090" i="3" s="1"/>
  <c r="I3072" i="3"/>
  <c r="J3072" i="3" s="1"/>
  <c r="I3054" i="3"/>
  <c r="J3054" i="3" s="1"/>
  <c r="I3038" i="3"/>
  <c r="J3038" i="3" s="1"/>
  <c r="I3019" i="3"/>
  <c r="J3019" i="3" s="1"/>
  <c r="I3002" i="3"/>
  <c r="J3002" i="3" s="1"/>
  <c r="I2984" i="3"/>
  <c r="J2984" i="3" s="1"/>
  <c r="I2963" i="3"/>
  <c r="J2963" i="3" s="1"/>
  <c r="I2944" i="3"/>
  <c r="J2944" i="3" s="1"/>
  <c r="I2922" i="3"/>
  <c r="J2922" i="3" s="1"/>
  <c r="I2906" i="3"/>
  <c r="J2906" i="3" s="1"/>
  <c r="I2888" i="3"/>
  <c r="J2888" i="3" s="1"/>
  <c r="I2874" i="3"/>
  <c r="J2874" i="3" s="1"/>
  <c r="I2856" i="3"/>
  <c r="J2856" i="3" s="1"/>
  <c r="I2840" i="3"/>
  <c r="J2840" i="3" s="1"/>
  <c r="I2824" i="3"/>
  <c r="J2824" i="3" s="1"/>
  <c r="I2808" i="3"/>
  <c r="J2808" i="3" s="1"/>
  <c r="I2792" i="3"/>
  <c r="J2792" i="3" s="1"/>
  <c r="I2773" i="3"/>
  <c r="J2773" i="3" s="1"/>
  <c r="I2760" i="3"/>
  <c r="J2760" i="3" s="1"/>
  <c r="I2741" i="3"/>
  <c r="J2741" i="3" s="1"/>
  <c r="I2715" i="3"/>
  <c r="J2715" i="3" s="1"/>
  <c r="I2684" i="3"/>
  <c r="J2684" i="3" s="1"/>
  <c r="I2659" i="3"/>
  <c r="J2659" i="3" s="1"/>
  <c r="I2635" i="3"/>
  <c r="J2635" i="3" s="1"/>
  <c r="I2610" i="3"/>
  <c r="J2610" i="3" s="1"/>
  <c r="I2586" i="3"/>
  <c r="J2586" i="3" s="1"/>
  <c r="I2555" i="3"/>
  <c r="J2555" i="3" s="1"/>
  <c r="I2538" i="3"/>
  <c r="J2538" i="3" s="1"/>
  <c r="I2506" i="3"/>
  <c r="J2506" i="3" s="1"/>
  <c r="I2475" i="3"/>
  <c r="J2475" i="3" s="1"/>
  <c r="I2443" i="3"/>
  <c r="J2443" i="3" s="1"/>
  <c r="I2421" i="3"/>
  <c r="J2421" i="3" s="1"/>
  <c r="I2395" i="3"/>
  <c r="J2395" i="3" s="1"/>
  <c r="I2372" i="3"/>
  <c r="J2372" i="3" s="1"/>
  <c r="I2354" i="3"/>
  <c r="J2354" i="3" s="1"/>
  <c r="I2322" i="3"/>
  <c r="J2322" i="3" s="1"/>
  <c r="I2296" i="3"/>
  <c r="J2296" i="3" s="1"/>
  <c r="I2275" i="3"/>
  <c r="J2275" i="3" s="1"/>
  <c r="I2252" i="3"/>
  <c r="J2252" i="3" s="1"/>
  <c r="I2234" i="3"/>
  <c r="J2234" i="3" s="1"/>
  <c r="I2212" i="3"/>
  <c r="J2212" i="3" s="1"/>
  <c r="I2194" i="3"/>
  <c r="J2194" i="3" s="1"/>
  <c r="I2172" i="3"/>
  <c r="J2172" i="3" s="1"/>
  <c r="I2156" i="3"/>
  <c r="J2156" i="3" s="1"/>
  <c r="I2138" i="3"/>
  <c r="J2138" i="3" s="1"/>
  <c r="I2115" i="3"/>
  <c r="J2115" i="3" s="1"/>
  <c r="I2098" i="3"/>
  <c r="J2098" i="3" s="1"/>
  <c r="I2076" i="3"/>
  <c r="J2076" i="3" s="1"/>
  <c r="I2058" i="3"/>
  <c r="J2058" i="3" s="1"/>
  <c r="I2036" i="3"/>
  <c r="J2036" i="3" s="1"/>
  <c r="I2018" i="3"/>
  <c r="J2018" i="3" s="1"/>
  <c r="I2003" i="3"/>
  <c r="J2003" i="3" s="1"/>
  <c r="I1980" i="3"/>
  <c r="J1980" i="3" s="1"/>
  <c r="I1964" i="3"/>
  <c r="J1964" i="3" s="1"/>
  <c r="I1946" i="3"/>
  <c r="J1946" i="3" s="1"/>
  <c r="I1924" i="3"/>
  <c r="J1924" i="3" s="1"/>
  <c r="I1907" i="3"/>
  <c r="J1907" i="3" s="1"/>
  <c r="I1884" i="3"/>
  <c r="J1884" i="3" s="1"/>
  <c r="I1866" i="3"/>
  <c r="J1866" i="3" s="1"/>
  <c r="I1848" i="3"/>
  <c r="J1848" i="3" s="1"/>
  <c r="I1827" i="3"/>
  <c r="J1827" i="3" s="1"/>
  <c r="I1804" i="3"/>
  <c r="J1804" i="3" s="1"/>
  <c r="I1786" i="3"/>
  <c r="J1786" i="3" s="1"/>
  <c r="I1770" i="3"/>
  <c r="J1770" i="3" s="1"/>
  <c r="I1747" i="3"/>
  <c r="J1747" i="3" s="1"/>
  <c r="I1724" i="3"/>
  <c r="J1724" i="3" s="1"/>
  <c r="I1707" i="3"/>
  <c r="J1707" i="3" s="1"/>
  <c r="I1684" i="3"/>
  <c r="J1684" i="3" s="1"/>
  <c r="I1667" i="3"/>
  <c r="J1667" i="3" s="1"/>
  <c r="I1650" i="3"/>
  <c r="J1650" i="3" s="1"/>
  <c r="I1627" i="3"/>
  <c r="J1627" i="3" s="1"/>
  <c r="I1605" i="3"/>
  <c r="J1605" i="3" s="1"/>
  <c r="I1588" i="3"/>
  <c r="J1588" i="3" s="1"/>
  <c r="I1570" i="3"/>
  <c r="J1570" i="3" s="1"/>
  <c r="I1548" i="3"/>
  <c r="J1548" i="3" s="1"/>
  <c r="I1530" i="3"/>
  <c r="J1530" i="3" s="1"/>
  <c r="I1508" i="3"/>
  <c r="J1508" i="3" s="1"/>
  <c r="I1490" i="3"/>
  <c r="J1490" i="3" s="1"/>
  <c r="I1467" i="3"/>
  <c r="J1467" i="3" s="1"/>
  <c r="I1450" i="3"/>
  <c r="J1450" i="3" s="1"/>
  <c r="I1427" i="3"/>
  <c r="J1427" i="3" s="1"/>
  <c r="I1404" i="3"/>
  <c r="J1404" i="3" s="1"/>
  <c r="I1388" i="3"/>
  <c r="J1388" i="3" s="1"/>
  <c r="I1371" i="3"/>
  <c r="J1371" i="3" s="1"/>
  <c r="I1348" i="3"/>
  <c r="J1348" i="3" s="1"/>
  <c r="I1331" i="3"/>
  <c r="J1331" i="3" s="1"/>
  <c r="I1308" i="3"/>
  <c r="J1308" i="3" s="1"/>
  <c r="I1290" i="3"/>
  <c r="J1290" i="3" s="1"/>
  <c r="I1268" i="3"/>
  <c r="J1268" i="3" s="1"/>
  <c r="I1250" i="3"/>
  <c r="J1250" i="3" s="1"/>
  <c r="I1227" i="3"/>
  <c r="J1227" i="3" s="1"/>
  <c r="I1210" i="3"/>
  <c r="J1210" i="3" s="1"/>
  <c r="I1188" i="3"/>
  <c r="J1188" i="3" s="1"/>
  <c r="I1170" i="3"/>
  <c r="J1170" i="3" s="1"/>
  <c r="I1147" i="3"/>
  <c r="J1147" i="3" s="1"/>
  <c r="I1131" i="3"/>
  <c r="J1131" i="3" s="1"/>
  <c r="I1108" i="3"/>
  <c r="J1108" i="3" s="1"/>
  <c r="I1090" i="3"/>
  <c r="J1090" i="3" s="1"/>
  <c r="I1068" i="3"/>
  <c r="J1068" i="3" s="1"/>
  <c r="I1050" i="3"/>
  <c r="J1050" i="3" s="1"/>
  <c r="I1027" i="3"/>
  <c r="J1027" i="3" s="1"/>
  <c r="I1010" i="3"/>
  <c r="J1010" i="3" s="1"/>
  <c r="I987" i="3"/>
  <c r="J987" i="3" s="1"/>
  <c r="I964" i="3"/>
  <c r="J964" i="3" s="1"/>
  <c r="I948" i="3"/>
  <c r="J948" i="3" s="1"/>
  <c r="I930" i="3"/>
  <c r="J930" i="3" s="1"/>
  <c r="I907" i="3"/>
  <c r="J907" i="3" s="1"/>
  <c r="I888" i="3"/>
  <c r="J888" i="3" s="1"/>
  <c r="I867" i="3"/>
  <c r="J867" i="3" s="1"/>
  <c r="I844" i="3"/>
  <c r="J844" i="3" s="1"/>
  <c r="I826" i="3"/>
  <c r="J826" i="3" s="1"/>
  <c r="I805" i="3"/>
  <c r="J805" i="3" s="1"/>
  <c r="I787" i="3"/>
  <c r="J787" i="3" s="1"/>
  <c r="I770" i="3"/>
  <c r="J770" i="3" s="1"/>
  <c r="I748" i="3"/>
  <c r="J748" i="3" s="1"/>
  <c r="I731" i="3"/>
  <c r="J731" i="3" s="1"/>
  <c r="I714" i="3"/>
  <c r="J714" i="3" s="1"/>
  <c r="I696" i="3"/>
  <c r="J696" i="3" s="1"/>
  <c r="I675" i="3"/>
  <c r="J675" i="3" s="1"/>
  <c r="I652" i="3"/>
  <c r="J652" i="3" s="1"/>
  <c r="I634" i="3"/>
  <c r="J634" i="3" s="1"/>
  <c r="I613" i="3"/>
  <c r="J613" i="3" s="1"/>
  <c r="I595" i="3"/>
  <c r="J595" i="3" s="1"/>
  <c r="I572" i="3"/>
  <c r="J572" i="3" s="1"/>
  <c r="I555" i="3"/>
  <c r="J555" i="3" s="1"/>
  <c r="I539" i="3"/>
  <c r="J539" i="3" s="1"/>
  <c r="I522" i="3"/>
  <c r="J522" i="3" s="1"/>
  <c r="I500" i="3"/>
  <c r="J500" i="3" s="1"/>
  <c r="I483" i="3"/>
  <c r="J483" i="3" s="1"/>
  <c r="I466" i="3"/>
  <c r="J466" i="3" s="1"/>
  <c r="I449" i="3"/>
  <c r="J449" i="3" s="1"/>
  <c r="I434" i="3"/>
  <c r="J434" i="3" s="1"/>
  <c r="I411" i="3"/>
  <c r="J411" i="3" s="1"/>
  <c r="I394" i="3"/>
  <c r="J394" i="3" s="1"/>
  <c r="I376" i="3"/>
  <c r="J376" i="3" s="1"/>
  <c r="I355" i="3"/>
  <c r="J355" i="3" s="1"/>
  <c r="I339" i="3"/>
  <c r="J339" i="3" s="1"/>
  <c r="I323" i="3"/>
  <c r="J323" i="3" s="1"/>
  <c r="I307" i="3"/>
  <c r="J307" i="3" s="1"/>
  <c r="I290" i="3"/>
  <c r="J290" i="3" s="1"/>
  <c r="I269" i="3"/>
  <c r="J269" i="3" s="1"/>
  <c r="I252" i="3"/>
  <c r="J252" i="3" s="1"/>
  <c r="I235" i="3"/>
  <c r="J235" i="3" s="1"/>
  <c r="I212" i="3"/>
  <c r="J212" i="3" s="1"/>
  <c r="I197" i="3"/>
  <c r="J197" i="3" s="1"/>
  <c r="I184" i="3"/>
  <c r="J184" i="3" s="1"/>
  <c r="I163" i="3"/>
  <c r="J163" i="3" s="1"/>
  <c r="I146" i="3"/>
  <c r="J146" i="3" s="1"/>
  <c r="I124" i="3"/>
  <c r="J124" i="3" s="1"/>
  <c r="I107" i="3"/>
  <c r="J107" i="3" s="1"/>
  <c r="I90" i="3"/>
  <c r="J90" i="3" s="1"/>
  <c r="I67" i="3"/>
  <c r="J67" i="3" s="1"/>
  <c r="I51" i="3"/>
  <c r="J51" i="3" s="1"/>
  <c r="I28" i="3"/>
  <c r="J28" i="3" s="1"/>
  <c r="I4021" i="3"/>
  <c r="J4021" i="3" s="1"/>
  <c r="I3997" i="3"/>
  <c r="J3997" i="3" s="1"/>
  <c r="I3989" i="3"/>
  <c r="J3989" i="3" s="1"/>
  <c r="I3981" i="3"/>
  <c r="J3981" i="3" s="1"/>
  <c r="I3973" i="3"/>
  <c r="J3973" i="3" s="1"/>
  <c r="I3965" i="3"/>
  <c r="J3965" i="3" s="1"/>
  <c r="I3957" i="3"/>
  <c r="J3957" i="3" s="1"/>
  <c r="I3949" i="3"/>
  <c r="J3949" i="3" s="1"/>
  <c r="I3941" i="3"/>
  <c r="J3941" i="3" s="1"/>
  <c r="I3933" i="3"/>
  <c r="J3933" i="3" s="1"/>
  <c r="I3925" i="3"/>
  <c r="J3925" i="3" s="1"/>
  <c r="I3917" i="3"/>
  <c r="J3917" i="3" s="1"/>
  <c r="I3909" i="3"/>
  <c r="J3909" i="3" s="1"/>
  <c r="I3901" i="3"/>
  <c r="J3901" i="3" s="1"/>
  <c r="I3893" i="3"/>
  <c r="J3893" i="3" s="1"/>
  <c r="I3869" i="3"/>
  <c r="J3869" i="3" s="1"/>
  <c r="I3861" i="3"/>
  <c r="J3861" i="3" s="1"/>
  <c r="I3853" i="3"/>
  <c r="J3853" i="3" s="1"/>
  <c r="I3845" i="3"/>
  <c r="J3845" i="3" s="1"/>
  <c r="I3837" i="3"/>
  <c r="J3837" i="3" s="1"/>
  <c r="I3829" i="3"/>
  <c r="J3829" i="3" s="1"/>
  <c r="I3821" i="3"/>
  <c r="J3821" i="3" s="1"/>
  <c r="I3813" i="3"/>
  <c r="J3813" i="3" s="1"/>
  <c r="I3805" i="3"/>
  <c r="J3805" i="3" s="1"/>
  <c r="I3797" i="3"/>
  <c r="J3797" i="3" s="1"/>
  <c r="I3789" i="3"/>
  <c r="J3789" i="3" s="1"/>
  <c r="I3781" i="3"/>
  <c r="J3781" i="3" s="1"/>
  <c r="I3773" i="3"/>
  <c r="J3773" i="3" s="1"/>
  <c r="I3765" i="3"/>
  <c r="J3765" i="3" s="1"/>
  <c r="I3757" i="3"/>
  <c r="J3757" i="3" s="1"/>
  <c r="I3749" i="3"/>
  <c r="J3749" i="3" s="1"/>
  <c r="I3741" i="3"/>
  <c r="J3741" i="3" s="1"/>
  <c r="I3733" i="3"/>
  <c r="J3733" i="3" s="1"/>
  <c r="I3709" i="3"/>
  <c r="J3709" i="3" s="1"/>
  <c r="I3701" i="3"/>
  <c r="J3701" i="3" s="1"/>
  <c r="I3677" i="3"/>
  <c r="J3677" i="3" s="1"/>
  <c r="I3669" i="3"/>
  <c r="J3669" i="3" s="1"/>
  <c r="I3661" i="3"/>
  <c r="J3661" i="3" s="1"/>
  <c r="I3645" i="3"/>
  <c r="J3645" i="3" s="1"/>
  <c r="I3637" i="3"/>
  <c r="J3637" i="3" s="1"/>
  <c r="I3629" i="3"/>
  <c r="J3629" i="3" s="1"/>
  <c r="I3621" i="3"/>
  <c r="J3621" i="3" s="1"/>
  <c r="I3605" i="3"/>
  <c r="J3605" i="3" s="1"/>
  <c r="I3597" i="3"/>
  <c r="J3597" i="3" s="1"/>
  <c r="I3589" i="3"/>
  <c r="J3589" i="3" s="1"/>
  <c r="I3581" i="3"/>
  <c r="J3581" i="3" s="1"/>
  <c r="I3573" i="3"/>
  <c r="J3573" i="3" s="1"/>
  <c r="I3565" i="3"/>
  <c r="J3565" i="3" s="1"/>
  <c r="I3549" i="3"/>
  <c r="J3549" i="3" s="1"/>
  <c r="I3541" i="3"/>
  <c r="J3541" i="3" s="1"/>
  <c r="I3533" i="3"/>
  <c r="J3533" i="3" s="1"/>
  <c r="I3517" i="3"/>
  <c r="J3517" i="3" s="1"/>
  <c r="I3509" i="3"/>
  <c r="J3509" i="3" s="1"/>
  <c r="I3501" i="3"/>
  <c r="J3501" i="3" s="1"/>
  <c r="I3477" i="3"/>
  <c r="J3477" i="3" s="1"/>
  <c r="I3469" i="3"/>
  <c r="J3469" i="3" s="1"/>
  <c r="I3461" i="3"/>
  <c r="J3461" i="3" s="1"/>
  <c r="I3453" i="3"/>
  <c r="J3453" i="3" s="1"/>
  <c r="I3445" i="3"/>
  <c r="J3445" i="3" s="1"/>
  <c r="I3437" i="3"/>
  <c r="J3437" i="3" s="1"/>
  <c r="I3429" i="3"/>
  <c r="J3429" i="3" s="1"/>
  <c r="I3413" i="3"/>
  <c r="J3413" i="3" s="1"/>
  <c r="I3405" i="3"/>
  <c r="J3405" i="3" s="1"/>
  <c r="I3397" i="3"/>
  <c r="J3397" i="3" s="1"/>
  <c r="I3389" i="3"/>
  <c r="J3389" i="3" s="1"/>
  <c r="I3381" i="3"/>
  <c r="J3381" i="3" s="1"/>
  <c r="I3373" i="3"/>
  <c r="J3373" i="3" s="1"/>
  <c r="I3357" i="3"/>
  <c r="J3357" i="3" s="1"/>
  <c r="I3349" i="3"/>
  <c r="J3349" i="3" s="1"/>
  <c r="I3341" i="3"/>
  <c r="J3341" i="3" s="1"/>
  <c r="I3333" i="3"/>
  <c r="J3333" i="3" s="1"/>
  <c r="I3317" i="3"/>
  <c r="J3317" i="3" s="1"/>
  <c r="I3309" i="3"/>
  <c r="J3309" i="3" s="1"/>
  <c r="I3301" i="3"/>
  <c r="J3301" i="3" s="1"/>
  <c r="I3293" i="3"/>
  <c r="J3293" i="3" s="1"/>
  <c r="I3285" i="3"/>
  <c r="J3285" i="3" s="1"/>
  <c r="I3277" i="3"/>
  <c r="J3277" i="3" s="1"/>
  <c r="I3269" i="3"/>
  <c r="J3269" i="3" s="1"/>
  <c r="I3261" i="3"/>
  <c r="J3261" i="3" s="1"/>
  <c r="I3253" i="3"/>
  <c r="J3253" i="3" s="1"/>
  <c r="I3245" i="3"/>
  <c r="J3245" i="3" s="1"/>
  <c r="I3237" i="3"/>
  <c r="J3237" i="3" s="1"/>
  <c r="I3221" i="3"/>
  <c r="J3221" i="3" s="1"/>
  <c r="I3213" i="3"/>
  <c r="J3213" i="3" s="1"/>
  <c r="I3205" i="3"/>
  <c r="J3205" i="3" s="1"/>
  <c r="I3197" i="3"/>
  <c r="J3197" i="3" s="1"/>
  <c r="I3189" i="3"/>
  <c r="J3189" i="3" s="1"/>
  <c r="I3181" i="3"/>
  <c r="J3181" i="3" s="1"/>
  <c r="I3165" i="3"/>
  <c r="J3165" i="3" s="1"/>
  <c r="I3157" i="3"/>
  <c r="J3157" i="3" s="1"/>
  <c r="I3149" i="3"/>
  <c r="J3149" i="3" s="1"/>
  <c r="I3125" i="3"/>
  <c r="J3125" i="3" s="1"/>
  <c r="I3117" i="3"/>
  <c r="J3117" i="3" s="1"/>
  <c r="I3109" i="3"/>
  <c r="J3109" i="3" s="1"/>
  <c r="I3093" i="3"/>
  <c r="J3093" i="3" s="1"/>
  <c r="I3085" i="3"/>
  <c r="J3085" i="3" s="1"/>
  <c r="I3077" i="3"/>
  <c r="J3077" i="3" s="1"/>
  <c r="I3069" i="3"/>
  <c r="J3069" i="3" s="1"/>
  <c r="I3061" i="3"/>
  <c r="J3061" i="3" s="1"/>
  <c r="I3053" i="3"/>
  <c r="J3053" i="3" s="1"/>
  <c r="I3045" i="3"/>
  <c r="J3045" i="3" s="1"/>
  <c r="I3037" i="3"/>
  <c r="J3037" i="3" s="1"/>
  <c r="I3029" i="3"/>
  <c r="J3029" i="3" s="1"/>
  <c r="I3021" i="3"/>
  <c r="J3021" i="3" s="1"/>
  <c r="I3013" i="3"/>
  <c r="J3013" i="3" s="1"/>
  <c r="I3005" i="3"/>
  <c r="J3005" i="3" s="1"/>
  <c r="I2997" i="3"/>
  <c r="J2997" i="3" s="1"/>
  <c r="I2989" i="3"/>
  <c r="J2989" i="3" s="1"/>
  <c r="I2981" i="3"/>
  <c r="J2981" i="3" s="1"/>
  <c r="I2965" i="3"/>
  <c r="J2965" i="3" s="1"/>
  <c r="I2957" i="3"/>
  <c r="J2957" i="3" s="1"/>
  <c r="I2949" i="3"/>
  <c r="J2949" i="3" s="1"/>
  <c r="I2941" i="3"/>
  <c r="J2941" i="3" s="1"/>
  <c r="I2933" i="3"/>
  <c r="J2933" i="3" s="1"/>
  <c r="I2925" i="3"/>
  <c r="J2925" i="3" s="1"/>
  <c r="I2909" i="3"/>
  <c r="J2909" i="3" s="1"/>
  <c r="I2901" i="3"/>
  <c r="J2901" i="3" s="1"/>
  <c r="I2893" i="3"/>
  <c r="J2893" i="3" s="1"/>
  <c r="I2877" i="3"/>
  <c r="J2877" i="3" s="1"/>
  <c r="I2869" i="3"/>
  <c r="J2869" i="3" s="1"/>
  <c r="I2861" i="3"/>
  <c r="J2861" i="3" s="1"/>
  <c r="I2853" i="3"/>
  <c r="J2853" i="3" s="1"/>
  <c r="I2845" i="3"/>
  <c r="J2845" i="3" s="1"/>
  <c r="I2837" i="3"/>
  <c r="J2837" i="3" s="1"/>
  <c r="I2821" i="3"/>
  <c r="J2821" i="3" s="1"/>
  <c r="I2813" i="3"/>
  <c r="J2813" i="3" s="1"/>
  <c r="I2805" i="3"/>
  <c r="J2805" i="3" s="1"/>
  <c r="I2797" i="3"/>
  <c r="J2797" i="3" s="1"/>
  <c r="I2789" i="3"/>
  <c r="J2789" i="3" s="1"/>
  <c r="I2781" i="3"/>
  <c r="J2781" i="3" s="1"/>
  <c r="I2757" i="3"/>
  <c r="J2757" i="3" s="1"/>
  <c r="I2749" i="3"/>
  <c r="J2749" i="3" s="1"/>
  <c r="I2733" i="3"/>
  <c r="J2733" i="3" s="1"/>
  <c r="I2725" i="3"/>
  <c r="J2725" i="3" s="1"/>
  <c r="I2717" i="3"/>
  <c r="J2717" i="3" s="1"/>
  <c r="I2709" i="3"/>
  <c r="J2709" i="3" s="1"/>
  <c r="I2701" i="3"/>
  <c r="J2701" i="3" s="1"/>
  <c r="I2693" i="3"/>
  <c r="J2693" i="3" s="1"/>
  <c r="I2685" i="3"/>
  <c r="J2685" i="3" s="1"/>
  <c r="I2677" i="3"/>
  <c r="J2677" i="3" s="1"/>
  <c r="I2669" i="3"/>
  <c r="J2669" i="3" s="1"/>
  <c r="I2661" i="3"/>
  <c r="J2661" i="3" s="1"/>
  <c r="I2645" i="3"/>
  <c r="J2645" i="3" s="1"/>
  <c r="I2629" i="3"/>
  <c r="J2629" i="3" s="1"/>
  <c r="I2621" i="3"/>
  <c r="J2621" i="3" s="1"/>
  <c r="I2613" i="3"/>
  <c r="J2613" i="3" s="1"/>
  <c r="I2605" i="3"/>
  <c r="J2605" i="3" s="1"/>
  <c r="I2597" i="3"/>
  <c r="J2597" i="3" s="1"/>
  <c r="I2589" i="3"/>
  <c r="J2589" i="3" s="1"/>
  <c r="I2581" i="3"/>
  <c r="J2581" i="3" s="1"/>
  <c r="I2573" i="3"/>
  <c r="J2573" i="3" s="1"/>
  <c r="I2565" i="3"/>
  <c r="J2565" i="3" s="1"/>
  <c r="I2557" i="3"/>
  <c r="J2557" i="3" s="1"/>
  <c r="I2549" i="3"/>
  <c r="J2549" i="3" s="1"/>
  <c r="I2533" i="3"/>
  <c r="J2533" i="3" s="1"/>
  <c r="I2525" i="3"/>
  <c r="J2525" i="3" s="1"/>
  <c r="I2517" i="3"/>
  <c r="J2517" i="3" s="1"/>
  <c r="I2509" i="3"/>
  <c r="J2509" i="3" s="1"/>
  <c r="I2501" i="3"/>
  <c r="J2501" i="3" s="1"/>
  <c r="I2493" i="3"/>
  <c r="J2493" i="3" s="1"/>
  <c r="I2485" i="3"/>
  <c r="J2485" i="3" s="1"/>
  <c r="I2477" i="3"/>
  <c r="J2477" i="3" s="1"/>
  <c r="I2469" i="3"/>
  <c r="J2469" i="3" s="1"/>
  <c r="I2461" i="3"/>
  <c r="J2461" i="3" s="1"/>
  <c r="I2453" i="3"/>
  <c r="J2453" i="3" s="1"/>
  <c r="I2445" i="3"/>
  <c r="J2445" i="3" s="1"/>
  <c r="I2429" i="3"/>
  <c r="J2429" i="3" s="1"/>
  <c r="I2413" i="3"/>
  <c r="J2413" i="3" s="1"/>
  <c r="I2405" i="3"/>
  <c r="J2405" i="3" s="1"/>
  <c r="I2397" i="3"/>
  <c r="J2397" i="3" s="1"/>
  <c r="I2381" i="3"/>
  <c r="J2381" i="3" s="1"/>
  <c r="I2373" i="3"/>
  <c r="J2373" i="3" s="1"/>
  <c r="I2365" i="3"/>
  <c r="J2365" i="3" s="1"/>
  <c r="I2357" i="3"/>
  <c r="J2357" i="3" s="1"/>
  <c r="I2349" i="3"/>
  <c r="J2349" i="3" s="1"/>
  <c r="I2341" i="3"/>
  <c r="J2341" i="3" s="1"/>
  <c r="I2333" i="3"/>
  <c r="J2333" i="3" s="1"/>
  <c r="I2325" i="3"/>
  <c r="J2325" i="3" s="1"/>
  <c r="I2317" i="3"/>
  <c r="J2317" i="3" s="1"/>
  <c r="I2301" i="3"/>
  <c r="J2301" i="3" s="1"/>
  <c r="I2293" i="3"/>
  <c r="J2293" i="3" s="1"/>
  <c r="I2285" i="3"/>
  <c r="J2285" i="3" s="1"/>
  <c r="I2277" i="3"/>
  <c r="J2277" i="3" s="1"/>
  <c r="I2269" i="3"/>
  <c r="J2269" i="3" s="1"/>
  <c r="I2261" i="3"/>
  <c r="J2261" i="3" s="1"/>
  <c r="I2253" i="3"/>
  <c r="J2253" i="3" s="1"/>
  <c r="I2245" i="3"/>
  <c r="J2245" i="3" s="1"/>
  <c r="I2237" i="3"/>
  <c r="J2237" i="3" s="1"/>
  <c r="I2229" i="3"/>
  <c r="J2229" i="3" s="1"/>
  <c r="I2221" i="3"/>
  <c r="J2221" i="3" s="1"/>
  <c r="I2213" i="3"/>
  <c r="J2213" i="3" s="1"/>
  <c r="I2205" i="3"/>
  <c r="J2205" i="3" s="1"/>
  <c r="I2197" i="3"/>
  <c r="J2197" i="3" s="1"/>
  <c r="I2189" i="3"/>
  <c r="J2189" i="3" s="1"/>
  <c r="I2181" i="3"/>
  <c r="J2181" i="3" s="1"/>
  <c r="I2165" i="3"/>
  <c r="J2165" i="3" s="1"/>
  <c r="I2149" i="3"/>
  <c r="J2149" i="3" s="1"/>
  <c r="I2141" i="3"/>
  <c r="J2141" i="3" s="1"/>
  <c r="I2133" i="3"/>
  <c r="J2133" i="3" s="1"/>
  <c r="I2125" i="3"/>
  <c r="J2125" i="3" s="1"/>
  <c r="I2117" i="3"/>
  <c r="J2117" i="3" s="1"/>
  <c r="I2109" i="3"/>
  <c r="J2109" i="3" s="1"/>
  <c r="I2101" i="3"/>
  <c r="J2101" i="3" s="1"/>
  <c r="I2093" i="3"/>
  <c r="J2093" i="3" s="1"/>
  <c r="I2077" i="3"/>
  <c r="J2077" i="3" s="1"/>
  <c r="I2069" i="3"/>
  <c r="J2069" i="3" s="1"/>
  <c r="I2061" i="3"/>
  <c r="J2061" i="3" s="1"/>
  <c r="I2053" i="3"/>
  <c r="J2053" i="3" s="1"/>
  <c r="I2045" i="3"/>
  <c r="J2045" i="3" s="1"/>
  <c r="I2037" i="3"/>
  <c r="J2037" i="3" s="1"/>
  <c r="I2029" i="3"/>
  <c r="J2029" i="3" s="1"/>
  <c r="I2021" i="3"/>
  <c r="J2021" i="3" s="1"/>
  <c r="I1997" i="3"/>
  <c r="J1997" i="3" s="1"/>
  <c r="I1989" i="3"/>
  <c r="J1989" i="3" s="1"/>
  <c r="I1981" i="3"/>
  <c r="J1981" i="3" s="1"/>
  <c r="I1965" i="3"/>
  <c r="J1965" i="3" s="1"/>
  <c r="I1957" i="3"/>
  <c r="J1957" i="3" s="1"/>
  <c r="I1949" i="3"/>
  <c r="J1949" i="3" s="1"/>
  <c r="I1933" i="3"/>
  <c r="J1933" i="3" s="1"/>
  <c r="I1925" i="3"/>
  <c r="J1925" i="3" s="1"/>
  <c r="I1917" i="3"/>
  <c r="J1917" i="3" s="1"/>
  <c r="I1909" i="3"/>
  <c r="J1909" i="3" s="1"/>
  <c r="I1901" i="3"/>
  <c r="J1901" i="3" s="1"/>
  <c r="I1893" i="3"/>
  <c r="J1893" i="3" s="1"/>
  <c r="I1885" i="3"/>
  <c r="J1885" i="3" s="1"/>
  <c r="I1877" i="3"/>
  <c r="J1877" i="3" s="1"/>
  <c r="I1869" i="3"/>
  <c r="J1869" i="3" s="1"/>
  <c r="I1861" i="3"/>
  <c r="J1861" i="3" s="1"/>
  <c r="I1845" i="3"/>
  <c r="J1845" i="3" s="1"/>
  <c r="I1837" i="3"/>
  <c r="J1837" i="3" s="1"/>
  <c r="I1829" i="3"/>
  <c r="J1829" i="3" s="1"/>
  <c r="I1821" i="3"/>
  <c r="J1821" i="3" s="1"/>
  <c r="I1813" i="3"/>
  <c r="J1813" i="3" s="1"/>
  <c r="I1805" i="3"/>
  <c r="J1805" i="3" s="1"/>
  <c r="I1797" i="3"/>
  <c r="J1797" i="3" s="1"/>
  <c r="I1789" i="3"/>
  <c r="J1789" i="3" s="1"/>
  <c r="I1773" i="3"/>
  <c r="J1773" i="3" s="1"/>
  <c r="I1765" i="3"/>
  <c r="J1765" i="3" s="1"/>
  <c r="I1757" i="3"/>
  <c r="J1757" i="3" s="1"/>
  <c r="I1749" i="3"/>
  <c r="J1749" i="3" s="1"/>
  <c r="I1741" i="3"/>
  <c r="J1741" i="3" s="1"/>
  <c r="I1733" i="3"/>
  <c r="J1733" i="3" s="1"/>
  <c r="I1725" i="3"/>
  <c r="J1725" i="3" s="1"/>
  <c r="I1717" i="3"/>
  <c r="J1717" i="3" s="1"/>
  <c r="I1709" i="3"/>
  <c r="J1709" i="3" s="1"/>
  <c r="I1701" i="3"/>
  <c r="J1701" i="3" s="1"/>
  <c r="I1693" i="3"/>
  <c r="J1693" i="3" s="1"/>
  <c r="I1685" i="3"/>
  <c r="J1685" i="3" s="1"/>
  <c r="I1669" i="3"/>
  <c r="J1669" i="3" s="1"/>
  <c r="I1661" i="3"/>
  <c r="J1661" i="3" s="1"/>
  <c r="I1653" i="3"/>
  <c r="J1653" i="3" s="1"/>
  <c r="I1645" i="3"/>
  <c r="J1645" i="3" s="1"/>
  <c r="I1637" i="3"/>
  <c r="J1637" i="3" s="1"/>
  <c r="I1629" i="3"/>
  <c r="J1629" i="3" s="1"/>
  <c r="I1621" i="3"/>
  <c r="J1621" i="3" s="1"/>
  <c r="I4008" i="3"/>
  <c r="J4008" i="3" s="1"/>
  <c r="I3995" i="3"/>
  <c r="J3995" i="3" s="1"/>
  <c r="I3978" i="3"/>
  <c r="J3978" i="3" s="1"/>
  <c r="I3960" i="3"/>
  <c r="J3960" i="3" s="1"/>
  <c r="I3940" i="3"/>
  <c r="J3940" i="3" s="1"/>
  <c r="I3928" i="3"/>
  <c r="J3928" i="3" s="1"/>
  <c r="I3906" i="3"/>
  <c r="J3906" i="3" s="1"/>
  <c r="I3885" i="3"/>
  <c r="J3885" i="3" s="1"/>
  <c r="I3874" i="3"/>
  <c r="J3874" i="3" s="1"/>
  <c r="I3858" i="3"/>
  <c r="J3858" i="3" s="1"/>
  <c r="I3835" i="3"/>
  <c r="J3835" i="3" s="1"/>
  <c r="I3816" i="3"/>
  <c r="J3816" i="3" s="1"/>
  <c r="I3796" i="3"/>
  <c r="J3796" i="3" s="1"/>
  <c r="I3779" i="3"/>
  <c r="J3779" i="3" s="1"/>
  <c r="I3762" i="3"/>
  <c r="J3762" i="3" s="1"/>
  <c r="I3744" i="3"/>
  <c r="J3744" i="3" s="1"/>
  <c r="I3730" i="3"/>
  <c r="J3730" i="3" s="1"/>
  <c r="I3715" i="3"/>
  <c r="J3715" i="3" s="1"/>
  <c r="I3698" i="3"/>
  <c r="J3698" i="3" s="1"/>
  <c r="I3683" i="3"/>
  <c r="J3683" i="3" s="1"/>
  <c r="I3666" i="3"/>
  <c r="J3666" i="3" s="1"/>
  <c r="I3651" i="3"/>
  <c r="J3651" i="3" s="1"/>
  <c r="I3634" i="3"/>
  <c r="J3634" i="3" s="1"/>
  <c r="I3613" i="3"/>
  <c r="J3613" i="3" s="1"/>
  <c r="I3595" i="3"/>
  <c r="J3595" i="3" s="1"/>
  <c r="I3578" i="3"/>
  <c r="J3578" i="3" s="1"/>
  <c r="I3560" i="3"/>
  <c r="J3560" i="3" s="1"/>
  <c r="I3546" i="3"/>
  <c r="J3546" i="3" s="1"/>
  <c r="I3525" i="3"/>
  <c r="J3525" i="3" s="1"/>
  <c r="I3512" i="3"/>
  <c r="J3512" i="3" s="1"/>
  <c r="I3496" i="3"/>
  <c r="J3496" i="3" s="1"/>
  <c r="I3480" i="3"/>
  <c r="J3480" i="3" s="1"/>
  <c r="I3459" i="3"/>
  <c r="J3459" i="3" s="1"/>
  <c r="I3443" i="3"/>
  <c r="J3443" i="3" s="1"/>
  <c r="I3427" i="3"/>
  <c r="J3427" i="3" s="1"/>
  <c r="I3410" i="3"/>
  <c r="J3410" i="3" s="1"/>
  <c r="I3392" i="3"/>
  <c r="J3392" i="3" s="1"/>
  <c r="I3378" i="3"/>
  <c r="J3378" i="3" s="1"/>
  <c r="I3360" i="3"/>
  <c r="J3360" i="3" s="1"/>
  <c r="I3339" i="3"/>
  <c r="J3339" i="3" s="1"/>
  <c r="I3323" i="3"/>
  <c r="J3323" i="3" s="1"/>
  <c r="I3306" i="3"/>
  <c r="J3306" i="3" s="1"/>
  <c r="I3283" i="3"/>
  <c r="J3283" i="3" s="1"/>
  <c r="I3264" i="3"/>
  <c r="J3264" i="3" s="1"/>
  <c r="I3242" i="3"/>
  <c r="J3242" i="3" s="1"/>
  <c r="I3226" i="3"/>
  <c r="J3226" i="3" s="1"/>
  <c r="I3208" i="3"/>
  <c r="J3208" i="3" s="1"/>
  <c r="I3187" i="3"/>
  <c r="J3187" i="3" s="1"/>
  <c r="I3171" i="3"/>
  <c r="J3171" i="3" s="1"/>
  <c r="I3156" i="3"/>
  <c r="J3156" i="3" s="1"/>
  <c r="I3140" i="3"/>
  <c r="J3140" i="3" s="1"/>
  <c r="I3123" i="3"/>
  <c r="J3123" i="3" s="1"/>
  <c r="I3104" i="3"/>
  <c r="J3104" i="3" s="1"/>
  <c r="I3088" i="3"/>
  <c r="J3088" i="3" s="1"/>
  <c r="I3070" i="3"/>
  <c r="J3070" i="3" s="1"/>
  <c r="I3051" i="3"/>
  <c r="J3051" i="3" s="1"/>
  <c r="I3035" i="3"/>
  <c r="J3035" i="3" s="1"/>
  <c r="I3018" i="3"/>
  <c r="J3018" i="3" s="1"/>
  <c r="I3000" i="3"/>
  <c r="J3000" i="3" s="1"/>
  <c r="I2979" i="3"/>
  <c r="J2979" i="3" s="1"/>
  <c r="I2962" i="3"/>
  <c r="J2962" i="3" s="1"/>
  <c r="I2939" i="3"/>
  <c r="J2939" i="3" s="1"/>
  <c r="I2920" i="3"/>
  <c r="J2920" i="3" s="1"/>
  <c r="I2904" i="3"/>
  <c r="J2904" i="3" s="1"/>
  <c r="I2886" i="3"/>
  <c r="J2886" i="3" s="1"/>
  <c r="I2872" i="3"/>
  <c r="J2872" i="3" s="1"/>
  <c r="I2851" i="3"/>
  <c r="J2851" i="3" s="1"/>
  <c r="I2836" i="3"/>
  <c r="J2836" i="3" s="1"/>
  <c r="I2820" i="3"/>
  <c r="J2820" i="3" s="1"/>
  <c r="I2806" i="3"/>
  <c r="J2806" i="3" s="1"/>
  <c r="I2788" i="3"/>
  <c r="J2788" i="3" s="1"/>
  <c r="I2771" i="3"/>
  <c r="J2771" i="3" s="1"/>
  <c r="I2755" i="3"/>
  <c r="J2755" i="3" s="1"/>
  <c r="I2739" i="3"/>
  <c r="J2739" i="3" s="1"/>
  <c r="I2714" i="3"/>
  <c r="J2714" i="3" s="1"/>
  <c r="I2683" i="3"/>
  <c r="J2683" i="3" s="1"/>
  <c r="I2658" i="3"/>
  <c r="J2658" i="3" s="1"/>
  <c r="I2634" i="3"/>
  <c r="J2634" i="3" s="1"/>
  <c r="I2603" i="3"/>
  <c r="J2603" i="3" s="1"/>
  <c r="I2579" i="3"/>
  <c r="J2579" i="3" s="1"/>
  <c r="I2554" i="3"/>
  <c r="J2554" i="3" s="1"/>
  <c r="I2531" i="3"/>
  <c r="J2531" i="3" s="1"/>
  <c r="I2499" i="3"/>
  <c r="J2499" i="3" s="1"/>
  <c r="I2474" i="3"/>
  <c r="J2474" i="3" s="1"/>
  <c r="I2442" i="3"/>
  <c r="J2442" i="3" s="1"/>
  <c r="I2419" i="3"/>
  <c r="J2419" i="3" s="1"/>
  <c r="I2394" i="3"/>
  <c r="J2394" i="3" s="1"/>
  <c r="I2371" i="3"/>
  <c r="J2371" i="3" s="1"/>
  <c r="I2347" i="3"/>
  <c r="J2347" i="3" s="1"/>
  <c r="I2315" i="3"/>
  <c r="J2315" i="3" s="1"/>
  <c r="I2292" i="3"/>
  <c r="J2292" i="3" s="1"/>
  <c r="I2274" i="3"/>
  <c r="J2274" i="3" s="1"/>
  <c r="I2251" i="3"/>
  <c r="J2251" i="3" s="1"/>
  <c r="I2232" i="3"/>
  <c r="J2232" i="3" s="1"/>
  <c r="I2211" i="3"/>
  <c r="J2211" i="3" s="1"/>
  <c r="I2188" i="3"/>
  <c r="J2188" i="3" s="1"/>
  <c r="I2171" i="3"/>
  <c r="J2171" i="3" s="1"/>
  <c r="I2155" i="3"/>
  <c r="J2155" i="3" s="1"/>
  <c r="I2132" i="3"/>
  <c r="J2132" i="3" s="1"/>
  <c r="I2114" i="3"/>
  <c r="J2114" i="3" s="1"/>
  <c r="I2092" i="3"/>
  <c r="J2092" i="3" s="1"/>
  <c r="I2075" i="3"/>
  <c r="J2075" i="3" s="1"/>
  <c r="I2052" i="3"/>
  <c r="J2052" i="3" s="1"/>
  <c r="I2035" i="3"/>
  <c r="J2035" i="3" s="1"/>
  <c r="I2015" i="3"/>
  <c r="J2015" i="3" s="1"/>
  <c r="I2002" i="3"/>
  <c r="J2002" i="3" s="1"/>
  <c r="I1979" i="3"/>
  <c r="J1979" i="3" s="1"/>
  <c r="I1963" i="3"/>
  <c r="J1963" i="3" s="1"/>
  <c r="I1941" i="3"/>
  <c r="J1941" i="3" s="1"/>
  <c r="I1923" i="3"/>
  <c r="J1923" i="3" s="1"/>
  <c r="I1906" i="3"/>
  <c r="J1906" i="3" s="1"/>
  <c r="I1883" i="3"/>
  <c r="J1883" i="3" s="1"/>
  <c r="I1860" i="3"/>
  <c r="J1860" i="3" s="1"/>
  <c r="I1844" i="3"/>
  <c r="J1844" i="3" s="1"/>
  <c r="I1826" i="3"/>
  <c r="J1826" i="3" s="1"/>
  <c r="I1803" i="3"/>
  <c r="J1803" i="3" s="1"/>
  <c r="I1784" i="3"/>
  <c r="J1784" i="3" s="1"/>
  <c r="I1764" i="3"/>
  <c r="J1764" i="3" s="1"/>
  <c r="I1746" i="3"/>
  <c r="J1746" i="3" s="1"/>
  <c r="I1723" i="3"/>
  <c r="J1723" i="3" s="1"/>
  <c r="I1706" i="3"/>
  <c r="J1706" i="3" s="1"/>
  <c r="I1683" i="3"/>
  <c r="J1683" i="3" s="1"/>
  <c r="I1666" i="3"/>
  <c r="J1666" i="3" s="1"/>
  <c r="I1644" i="3"/>
  <c r="J1644" i="3" s="1"/>
  <c r="I1626" i="3"/>
  <c r="J1626" i="3" s="1"/>
  <c r="I1604" i="3"/>
  <c r="J1604" i="3" s="1"/>
  <c r="I1587" i="3"/>
  <c r="J1587" i="3" s="1"/>
  <c r="I1564" i="3"/>
  <c r="J1564" i="3" s="1"/>
  <c r="I1547" i="3"/>
  <c r="J1547" i="3" s="1"/>
  <c r="I1528" i="3"/>
  <c r="J1528" i="3" s="1"/>
  <c r="I1507" i="3"/>
  <c r="J1507" i="3" s="1"/>
  <c r="I1484" i="3"/>
  <c r="J1484" i="3" s="1"/>
  <c r="I1466" i="3"/>
  <c r="J1466" i="3" s="1"/>
  <c r="I1444" i="3"/>
  <c r="J1444" i="3" s="1"/>
  <c r="I1426" i="3"/>
  <c r="J1426" i="3" s="1"/>
  <c r="I1403" i="3"/>
  <c r="J1403" i="3" s="1"/>
  <c r="I1387" i="3"/>
  <c r="J1387" i="3" s="1"/>
  <c r="I1370" i="3"/>
  <c r="J1370" i="3" s="1"/>
  <c r="I1347" i="3"/>
  <c r="J1347" i="3" s="1"/>
  <c r="I1330" i="3"/>
  <c r="J1330" i="3" s="1"/>
  <c r="I1307" i="3"/>
  <c r="J1307" i="3" s="1"/>
  <c r="I1284" i="3"/>
  <c r="J1284" i="3" s="1"/>
  <c r="I1267" i="3"/>
  <c r="J1267" i="3" s="1"/>
  <c r="I1244" i="3"/>
  <c r="J1244" i="3" s="1"/>
  <c r="I1226" i="3"/>
  <c r="J1226" i="3" s="1"/>
  <c r="I1208" i="3"/>
  <c r="J1208" i="3" s="1"/>
  <c r="I1187" i="3"/>
  <c r="J1187" i="3" s="1"/>
  <c r="I1164" i="3"/>
  <c r="J1164" i="3" s="1"/>
  <c r="I1146" i="3"/>
  <c r="J1146" i="3" s="1"/>
  <c r="I1130" i="3"/>
  <c r="J1130" i="3" s="1"/>
  <c r="I1107" i="3"/>
  <c r="J1107" i="3" s="1"/>
  <c r="I1084" i="3"/>
  <c r="J1084" i="3" s="1"/>
  <c r="I1067" i="3"/>
  <c r="J1067" i="3" s="1"/>
  <c r="I1044" i="3"/>
  <c r="J1044" i="3" s="1"/>
  <c r="I1026" i="3"/>
  <c r="J1026" i="3" s="1"/>
  <c r="I1004" i="3"/>
  <c r="J1004" i="3" s="1"/>
  <c r="I986" i="3"/>
  <c r="J986" i="3" s="1"/>
  <c r="I963" i="3"/>
  <c r="J963" i="3" s="1"/>
  <c r="I947" i="3"/>
  <c r="J947" i="3" s="1"/>
  <c r="I924" i="3"/>
  <c r="J924" i="3" s="1"/>
  <c r="I906" i="3"/>
  <c r="J906" i="3" s="1"/>
  <c r="I884" i="3"/>
  <c r="J884" i="3" s="1"/>
  <c r="I866" i="3"/>
  <c r="J866" i="3" s="1"/>
  <c r="I843" i="3"/>
  <c r="J843" i="3" s="1"/>
  <c r="I824" i="3"/>
  <c r="J824" i="3" s="1"/>
  <c r="I804" i="3"/>
  <c r="J804" i="3" s="1"/>
  <c r="I786" i="3"/>
  <c r="J786" i="3" s="1"/>
  <c r="I764" i="3"/>
  <c r="J764" i="3" s="1"/>
  <c r="I747" i="3"/>
  <c r="J747" i="3" s="1"/>
  <c r="I730" i="3"/>
  <c r="J730" i="3" s="1"/>
  <c r="I708" i="3"/>
  <c r="J708" i="3" s="1"/>
  <c r="I692" i="3"/>
  <c r="J692" i="3" s="1"/>
  <c r="I674" i="3"/>
  <c r="J674" i="3" s="1"/>
  <c r="I651" i="3"/>
  <c r="J651" i="3" s="1"/>
  <c r="I632" i="3"/>
  <c r="J632" i="3" s="1"/>
  <c r="I612" i="3"/>
  <c r="J612" i="3" s="1"/>
  <c r="I594" i="3"/>
  <c r="J594" i="3" s="1"/>
  <c r="I571" i="3"/>
  <c r="J571" i="3" s="1"/>
  <c r="I554" i="3"/>
  <c r="J554" i="3" s="1"/>
  <c r="I538" i="3"/>
  <c r="J538" i="3" s="1"/>
  <c r="I516" i="3"/>
  <c r="J516" i="3" s="1"/>
  <c r="I499" i="3"/>
  <c r="J499" i="3" s="1"/>
  <c r="I482" i="3"/>
  <c r="J482" i="3" s="1"/>
  <c r="I461" i="3"/>
  <c r="J461" i="3" s="1"/>
  <c r="I445" i="3"/>
  <c r="J445" i="3" s="1"/>
  <c r="I428" i="3"/>
  <c r="J428" i="3" s="1"/>
  <c r="I410" i="3"/>
  <c r="J410" i="3" s="1"/>
  <c r="I389" i="3"/>
  <c r="J389" i="3" s="1"/>
  <c r="I372" i="3"/>
  <c r="J372" i="3" s="1"/>
  <c r="I354" i="3"/>
  <c r="J354" i="3" s="1"/>
  <c r="I338" i="3"/>
  <c r="J338" i="3" s="1"/>
  <c r="I322" i="3"/>
  <c r="J322" i="3" s="1"/>
  <c r="I306" i="3"/>
  <c r="J306" i="3" s="1"/>
  <c r="I285" i="3"/>
  <c r="J285" i="3" s="1"/>
  <c r="I268" i="3"/>
  <c r="J268" i="3" s="1"/>
  <c r="I251" i="3"/>
  <c r="J251" i="3" s="1"/>
  <c r="I234" i="3"/>
  <c r="J234" i="3" s="1"/>
  <c r="I211" i="3"/>
  <c r="J211" i="3" s="1"/>
  <c r="I196" i="3"/>
  <c r="J196" i="3" s="1"/>
  <c r="I180" i="3"/>
  <c r="J180" i="3" s="1"/>
  <c r="I162" i="3"/>
  <c r="J162" i="3" s="1"/>
  <c r="I140" i="3"/>
  <c r="J140" i="3" s="1"/>
  <c r="I123" i="3"/>
  <c r="J123" i="3" s="1"/>
  <c r="I106" i="3"/>
  <c r="J106" i="3" s="1"/>
  <c r="I84" i="3"/>
  <c r="J84" i="3" s="1"/>
  <c r="I66" i="3"/>
  <c r="J66" i="3" s="1"/>
  <c r="I50" i="3"/>
  <c r="J50" i="3" s="1"/>
  <c r="I27" i="3"/>
  <c r="J27" i="3" s="1"/>
  <c r="I4020" i="3"/>
  <c r="J4020" i="3" s="1"/>
  <c r="I4012" i="3"/>
  <c r="J4012" i="3" s="1"/>
  <c r="I3988" i="3"/>
  <c r="J3988" i="3" s="1"/>
  <c r="I3980" i="3"/>
  <c r="J3980" i="3" s="1"/>
  <c r="I3972" i="3"/>
  <c r="J3972" i="3" s="1"/>
  <c r="I3964" i="3"/>
  <c r="J3964" i="3" s="1"/>
  <c r="I3956" i="3"/>
  <c r="J3956" i="3" s="1"/>
  <c r="I3948" i="3"/>
  <c r="J3948" i="3" s="1"/>
  <c r="I3924" i="3"/>
  <c r="J3924" i="3" s="1"/>
  <c r="I3916" i="3"/>
  <c r="J3916" i="3" s="1"/>
  <c r="I3908" i="3"/>
  <c r="J3908" i="3" s="1"/>
  <c r="I3900" i="3"/>
  <c r="J3900" i="3" s="1"/>
  <c r="I3892" i="3"/>
  <c r="J3892" i="3" s="1"/>
  <c r="I3876" i="3"/>
  <c r="J3876" i="3" s="1"/>
  <c r="I3852" i="3"/>
  <c r="J3852" i="3" s="1"/>
  <c r="I3844" i="3"/>
  <c r="J3844" i="3" s="1"/>
  <c r="I3836" i="3"/>
  <c r="J3836" i="3" s="1"/>
  <c r="I3828" i="3"/>
  <c r="J3828" i="3" s="1"/>
  <c r="I3820" i="3"/>
  <c r="J3820" i="3" s="1"/>
  <c r="I3812" i="3"/>
  <c r="J3812" i="3" s="1"/>
  <c r="I3788" i="3"/>
  <c r="J3788" i="3" s="1"/>
  <c r="I3780" i="3"/>
  <c r="J3780" i="3" s="1"/>
  <c r="I3772" i="3"/>
  <c r="J3772" i="3" s="1"/>
  <c r="I3764" i="3"/>
  <c r="J3764" i="3" s="1"/>
  <c r="I3756" i="3"/>
  <c r="J3756" i="3" s="1"/>
  <c r="I3748" i="3"/>
  <c r="J3748" i="3" s="1"/>
  <c r="I3724" i="3"/>
  <c r="J3724" i="3" s="1"/>
  <c r="I3716" i="3"/>
  <c r="J3716" i="3" s="1"/>
  <c r="I3708" i="3"/>
  <c r="J3708" i="3" s="1"/>
  <c r="I3700" i="3"/>
  <c r="J3700" i="3" s="1"/>
  <c r="I3692" i="3"/>
  <c r="J3692" i="3" s="1"/>
  <c r="I3676" i="3"/>
  <c r="J3676" i="3" s="1"/>
  <c r="I3668" i="3"/>
  <c r="J3668" i="3" s="1"/>
  <c r="I3652" i="3"/>
  <c r="J3652" i="3" s="1"/>
  <c r="I3644" i="3"/>
  <c r="J3644" i="3" s="1"/>
  <c r="I3628" i="3"/>
  <c r="J3628" i="3" s="1"/>
  <c r="I3620" i="3"/>
  <c r="J3620" i="3" s="1"/>
  <c r="I3612" i="3"/>
  <c r="J3612" i="3" s="1"/>
  <c r="I3604" i="3"/>
  <c r="J3604" i="3" s="1"/>
  <c r="I3596" i="3"/>
  <c r="J3596" i="3" s="1"/>
  <c r="I3588" i="3"/>
  <c r="J3588" i="3" s="1"/>
  <c r="I3580" i="3"/>
  <c r="J3580" i="3" s="1"/>
  <c r="I3572" i="3"/>
  <c r="J3572" i="3" s="1"/>
  <c r="I3564" i="3"/>
  <c r="J3564" i="3" s="1"/>
  <c r="I3556" i="3"/>
  <c r="J3556" i="3" s="1"/>
  <c r="I3540" i="3"/>
  <c r="J3540" i="3" s="1"/>
  <c r="I3532" i="3"/>
  <c r="J3532" i="3" s="1"/>
  <c r="I3516" i="3"/>
  <c r="J3516" i="3" s="1"/>
  <c r="I3508" i="3"/>
  <c r="J3508" i="3" s="1"/>
  <c r="I3492" i="3"/>
  <c r="J3492" i="3" s="1"/>
  <c r="I3484" i="3"/>
  <c r="J3484" i="3" s="1"/>
  <c r="I3476" i="3"/>
  <c r="J3476" i="3" s="1"/>
  <c r="I3468" i="3"/>
  <c r="J3468" i="3" s="1"/>
  <c r="I3444" i="3"/>
  <c r="J3444" i="3" s="1"/>
  <c r="I3420" i="3"/>
  <c r="J3420" i="3" s="1"/>
  <c r="I3412" i="3"/>
  <c r="J3412" i="3" s="1"/>
  <c r="I3404" i="3"/>
  <c r="J3404" i="3" s="1"/>
  <c r="I3396" i="3"/>
  <c r="J3396" i="3" s="1"/>
  <c r="I3372" i="3"/>
  <c r="J3372" i="3" s="1"/>
  <c r="I3364" i="3"/>
  <c r="J3364" i="3" s="1"/>
  <c r="I3356" i="3"/>
  <c r="J3356" i="3" s="1"/>
  <c r="I3348" i="3"/>
  <c r="J3348" i="3" s="1"/>
  <c r="I3340" i="3"/>
  <c r="J3340" i="3" s="1"/>
  <c r="I3332" i="3"/>
  <c r="J3332" i="3" s="1"/>
  <c r="I3324" i="3"/>
  <c r="J3324" i="3" s="1"/>
  <c r="I3316" i="3"/>
  <c r="J3316" i="3" s="1"/>
  <c r="I3308" i="3"/>
  <c r="J3308" i="3" s="1"/>
  <c r="I3300" i="3"/>
  <c r="J3300" i="3" s="1"/>
  <c r="I3292" i="3"/>
  <c r="J3292" i="3" s="1"/>
  <c r="I3284" i="3"/>
  <c r="J3284" i="3" s="1"/>
  <c r="I3276" i="3"/>
  <c r="J3276" i="3" s="1"/>
  <c r="I3268" i="3"/>
  <c r="J3268" i="3" s="1"/>
  <c r="I3260" i="3"/>
  <c r="J3260" i="3" s="1"/>
  <c r="I3252" i="3"/>
  <c r="J3252" i="3" s="1"/>
  <c r="I3244" i="3"/>
  <c r="J3244" i="3" s="1"/>
  <c r="I3236" i="3"/>
  <c r="J3236" i="3" s="1"/>
  <c r="I3220" i="3"/>
  <c r="J3220" i="3" s="1"/>
  <c r="I3212" i="3"/>
  <c r="J3212" i="3" s="1"/>
  <c r="I3204" i="3"/>
  <c r="J3204" i="3" s="1"/>
  <c r="I3196" i="3"/>
  <c r="J3196" i="3" s="1"/>
  <c r="I3188" i="3"/>
  <c r="J3188" i="3" s="1"/>
  <c r="I3180" i="3"/>
  <c r="J3180" i="3" s="1"/>
  <c r="I3172" i="3"/>
  <c r="J3172" i="3" s="1"/>
  <c r="I3148" i="3"/>
  <c r="J3148" i="3" s="1"/>
  <c r="I3132" i="3"/>
  <c r="J3132" i="3" s="1"/>
  <c r="I3124" i="3"/>
  <c r="J3124" i="3" s="1"/>
  <c r="I3116" i="3"/>
  <c r="J3116" i="3" s="1"/>
  <c r="I3108" i="3"/>
  <c r="J3108" i="3" s="1"/>
  <c r="I3092" i="3"/>
  <c r="J3092" i="3" s="1"/>
  <c r="I3084" i="3"/>
  <c r="J3084" i="3" s="1"/>
  <c r="I3076" i="3"/>
  <c r="J3076" i="3" s="1"/>
  <c r="I3068" i="3"/>
  <c r="J3068" i="3" s="1"/>
  <c r="I3060" i="3"/>
  <c r="J3060" i="3" s="1"/>
  <c r="I3052" i="3"/>
  <c r="J3052" i="3" s="1"/>
  <c r="I3044" i="3"/>
  <c r="J3044" i="3" s="1"/>
  <c r="I3036" i="3"/>
  <c r="J3036" i="3" s="1"/>
  <c r="I3028" i="3"/>
  <c r="J3028" i="3" s="1"/>
  <c r="I3020" i="3"/>
  <c r="J3020" i="3" s="1"/>
  <c r="I3012" i="3"/>
  <c r="J3012" i="3" s="1"/>
  <c r="I3004" i="3"/>
  <c r="J3004" i="3" s="1"/>
  <c r="I2988" i="3"/>
  <c r="J2988" i="3" s="1"/>
  <c r="I2980" i="3"/>
  <c r="J2980" i="3" s="1"/>
  <c r="I2972" i="3"/>
  <c r="J2972" i="3" s="1"/>
  <c r="I2964" i="3"/>
  <c r="J2964" i="3" s="1"/>
  <c r="I2956" i="3"/>
  <c r="J2956" i="3" s="1"/>
  <c r="I2948" i="3"/>
  <c r="J2948" i="3" s="1"/>
  <c r="I2940" i="3"/>
  <c r="J2940" i="3" s="1"/>
  <c r="I2932" i="3"/>
  <c r="J2932" i="3" s="1"/>
  <c r="I2924" i="3"/>
  <c r="J2924" i="3" s="1"/>
  <c r="I2916" i="3"/>
  <c r="J2916" i="3" s="1"/>
  <c r="I2900" i="3"/>
  <c r="J2900" i="3" s="1"/>
  <c r="I2892" i="3"/>
  <c r="J2892" i="3" s="1"/>
  <c r="I2876" i="3"/>
  <c r="J2876" i="3" s="1"/>
  <c r="I2868" i="3"/>
  <c r="J2868" i="3" s="1"/>
  <c r="I2852" i="3"/>
  <c r="J2852" i="3" s="1"/>
  <c r="I2828" i="3"/>
  <c r="J2828" i="3" s="1"/>
  <c r="I2804" i="3"/>
  <c r="J2804" i="3" s="1"/>
  <c r="I2780" i="3"/>
  <c r="J2780" i="3" s="1"/>
  <c r="I2772" i="3"/>
  <c r="J2772" i="3" s="1"/>
  <c r="I2764" i="3"/>
  <c r="J2764" i="3" s="1"/>
  <c r="I2756" i="3"/>
  <c r="J2756" i="3" s="1"/>
  <c r="I2748" i="3"/>
  <c r="J2748" i="3" s="1"/>
  <c r="I2740" i="3"/>
  <c r="J2740" i="3" s="1"/>
  <c r="I2732" i="3"/>
  <c r="J2732" i="3" s="1"/>
  <c r="I2716" i="3"/>
  <c r="J2716" i="3" s="1"/>
  <c r="I2708" i="3"/>
  <c r="J2708" i="3" s="1"/>
  <c r="I2700" i="3"/>
  <c r="J2700" i="3" s="1"/>
  <c r="I2692" i="3"/>
  <c r="J2692" i="3" s="1"/>
  <c r="I2676" i="3"/>
  <c r="J2676" i="3" s="1"/>
  <c r="I2668" i="3"/>
  <c r="J2668" i="3" s="1"/>
  <c r="I2660" i="3"/>
  <c r="J2660" i="3" s="1"/>
  <c r="I2652" i="3"/>
  <c r="J2652" i="3" s="1"/>
  <c r="I2644" i="3"/>
  <c r="J2644" i="3" s="1"/>
  <c r="I2636" i="3"/>
  <c r="J2636" i="3" s="1"/>
  <c r="I2628" i="3"/>
  <c r="J2628" i="3" s="1"/>
  <c r="I2620" i="3"/>
  <c r="J2620" i="3" s="1"/>
  <c r="I2612" i="3"/>
  <c r="J2612" i="3" s="1"/>
  <c r="I2604" i="3"/>
  <c r="J2604" i="3" s="1"/>
  <c r="I2580" i="3"/>
  <c r="J2580" i="3" s="1"/>
  <c r="I2572" i="3"/>
  <c r="J2572" i="3" s="1"/>
  <c r="I2564" i="3"/>
  <c r="J2564" i="3" s="1"/>
  <c r="I2548" i="3"/>
  <c r="J2548" i="3" s="1"/>
  <c r="I2532" i="3"/>
  <c r="J2532" i="3" s="1"/>
  <c r="I2524" i="3"/>
  <c r="J2524" i="3" s="1"/>
  <c r="I2516" i="3"/>
  <c r="J2516" i="3" s="1"/>
  <c r="I2508" i="3"/>
  <c r="J2508" i="3" s="1"/>
  <c r="I2500" i="3"/>
  <c r="J2500" i="3" s="1"/>
  <c r="I2492" i="3"/>
  <c r="J2492" i="3" s="1"/>
  <c r="I2484" i="3"/>
  <c r="J2484" i="3" s="1"/>
  <c r="I2476" i="3"/>
  <c r="J2476" i="3" s="1"/>
  <c r="I2468" i="3"/>
  <c r="J2468" i="3" s="1"/>
  <c r="I2460" i="3"/>
  <c r="J2460" i="3" s="1"/>
  <c r="I2452" i="3"/>
  <c r="J2452" i="3" s="1"/>
  <c r="I2444" i="3"/>
  <c r="J2444" i="3" s="1"/>
  <c r="I2436" i="3"/>
  <c r="J2436" i="3" s="1"/>
  <c r="I2428" i="3"/>
  <c r="J2428" i="3" s="1"/>
  <c r="I2420" i="3"/>
  <c r="J2420" i="3" s="1"/>
  <c r="I2412" i="3"/>
  <c r="J2412" i="3" s="1"/>
  <c r="I2404" i="3"/>
  <c r="J2404" i="3" s="1"/>
  <c r="I2388" i="3"/>
  <c r="J2388" i="3" s="1"/>
  <c r="I2364" i="3"/>
  <c r="J2364" i="3" s="1"/>
  <c r="I2348" i="3"/>
  <c r="J2348" i="3" s="1"/>
  <c r="I4022" i="3"/>
  <c r="J4022" i="3" s="1"/>
  <c r="I4006" i="3"/>
  <c r="J4006" i="3" s="1"/>
  <c r="I3994" i="3"/>
  <c r="J3994" i="3" s="1"/>
  <c r="I3976" i="3"/>
  <c r="J3976" i="3" s="1"/>
  <c r="I3955" i="3"/>
  <c r="J3955" i="3" s="1"/>
  <c r="I3939" i="3"/>
  <c r="J3939" i="3" s="1"/>
  <c r="I3923" i="3"/>
  <c r="J3923" i="3" s="1"/>
  <c r="I3904" i="3"/>
  <c r="J3904" i="3" s="1"/>
  <c r="I3884" i="3"/>
  <c r="J3884" i="3" s="1"/>
  <c r="I3872" i="3"/>
  <c r="J3872" i="3" s="1"/>
  <c r="I3856" i="3"/>
  <c r="J3856" i="3" s="1"/>
  <c r="I3834" i="3"/>
  <c r="J3834" i="3" s="1"/>
  <c r="I3811" i="3"/>
  <c r="J3811" i="3" s="1"/>
  <c r="I3795" i="3"/>
  <c r="J3795" i="3" s="1"/>
  <c r="I3778" i="3"/>
  <c r="J3778" i="3" s="1"/>
  <c r="I3760" i="3"/>
  <c r="J3760" i="3" s="1"/>
  <c r="I3742" i="3"/>
  <c r="J3742" i="3" s="1"/>
  <c r="I3728" i="3"/>
  <c r="J3728" i="3" s="1"/>
  <c r="I3714" i="3"/>
  <c r="J3714" i="3" s="1"/>
  <c r="I3696" i="3"/>
  <c r="J3696" i="3" s="1"/>
  <c r="I3682" i="3"/>
  <c r="J3682" i="3" s="1"/>
  <c r="I3664" i="3"/>
  <c r="J3664" i="3" s="1"/>
  <c r="I3650" i="3"/>
  <c r="J3650" i="3" s="1"/>
  <c r="I3632" i="3"/>
  <c r="J3632" i="3" s="1"/>
  <c r="I3611" i="3"/>
  <c r="J3611" i="3" s="1"/>
  <c r="I3594" i="3"/>
  <c r="J3594" i="3" s="1"/>
  <c r="I3576" i="3"/>
  <c r="J3576" i="3" s="1"/>
  <c r="I3558" i="3"/>
  <c r="J3558" i="3" s="1"/>
  <c r="I3544" i="3"/>
  <c r="J3544" i="3" s="1"/>
  <c r="I3524" i="3"/>
  <c r="J3524" i="3" s="1"/>
  <c r="I3507" i="3"/>
  <c r="J3507" i="3" s="1"/>
  <c r="I3493" i="3"/>
  <c r="J3493" i="3" s="1"/>
  <c r="I3475" i="3"/>
  <c r="J3475" i="3" s="1"/>
  <c r="I3458" i="3"/>
  <c r="J3458" i="3" s="1"/>
  <c r="I3442" i="3"/>
  <c r="J3442" i="3" s="1"/>
  <c r="I3426" i="3"/>
  <c r="J3426" i="3" s="1"/>
  <c r="I3408" i="3"/>
  <c r="J3408" i="3" s="1"/>
  <c r="I3390" i="3"/>
  <c r="J3390" i="3" s="1"/>
  <c r="I3376" i="3"/>
  <c r="J3376" i="3" s="1"/>
  <c r="I3355" i="3"/>
  <c r="J3355" i="3" s="1"/>
  <c r="I3338" i="3"/>
  <c r="J3338" i="3" s="1"/>
  <c r="I3322" i="3"/>
  <c r="J3322" i="3" s="1"/>
  <c r="I3304" i="3"/>
  <c r="J3304" i="3" s="1"/>
  <c r="I3282" i="3"/>
  <c r="J3282" i="3" s="1"/>
  <c r="I3259" i="3"/>
  <c r="J3259" i="3" s="1"/>
  <c r="I3240" i="3"/>
  <c r="J3240" i="3" s="1"/>
  <c r="I3224" i="3"/>
  <c r="J3224" i="3" s="1"/>
  <c r="I3203" i="3"/>
  <c r="J3203" i="3" s="1"/>
  <c r="I3186" i="3"/>
  <c r="J3186" i="3" s="1"/>
  <c r="I3170" i="3"/>
  <c r="J3170" i="3" s="1"/>
  <c r="I3155" i="3"/>
  <c r="J3155" i="3" s="1"/>
  <c r="I3139" i="3"/>
  <c r="J3139" i="3" s="1"/>
  <c r="I3122" i="3"/>
  <c r="J3122" i="3" s="1"/>
  <c r="I3101" i="3"/>
  <c r="J3101" i="3" s="1"/>
  <c r="I3086" i="3"/>
  <c r="J3086" i="3" s="1"/>
  <c r="I3067" i="3"/>
  <c r="J3067" i="3" s="1"/>
  <c r="I3050" i="3"/>
  <c r="J3050" i="3" s="1"/>
  <c r="I3034" i="3"/>
  <c r="J3034" i="3" s="1"/>
  <c r="I3016" i="3"/>
  <c r="J3016" i="3" s="1"/>
  <c r="I2996" i="3"/>
  <c r="J2996" i="3" s="1"/>
  <c r="I2978" i="3"/>
  <c r="J2978" i="3" s="1"/>
  <c r="I2960" i="3"/>
  <c r="J2960" i="3" s="1"/>
  <c r="I2938" i="3"/>
  <c r="J2938" i="3" s="1"/>
  <c r="I2917" i="3"/>
  <c r="J2917" i="3" s="1"/>
  <c r="I2902" i="3"/>
  <c r="J2902" i="3" s="1"/>
  <c r="I2885" i="3"/>
  <c r="J2885" i="3" s="1"/>
  <c r="I2867" i="3"/>
  <c r="J2867" i="3" s="1"/>
  <c r="I2850" i="3"/>
  <c r="J2850" i="3" s="1"/>
  <c r="I2835" i="3"/>
  <c r="J2835" i="3" s="1"/>
  <c r="I2819" i="3"/>
  <c r="J2819" i="3" s="1"/>
  <c r="I2803" i="3"/>
  <c r="J2803" i="3" s="1"/>
  <c r="I2787" i="3"/>
  <c r="J2787" i="3" s="1"/>
  <c r="I2770" i="3"/>
  <c r="J2770" i="3" s="1"/>
  <c r="I2754" i="3"/>
  <c r="J2754" i="3" s="1"/>
  <c r="I2738" i="3"/>
  <c r="J2738" i="3" s="1"/>
  <c r="I2707" i="3"/>
  <c r="J2707" i="3" s="1"/>
  <c r="I2682" i="3"/>
  <c r="J2682" i="3" s="1"/>
  <c r="I2653" i="3"/>
  <c r="J2653" i="3" s="1"/>
  <c r="I2627" i="3"/>
  <c r="J2627" i="3" s="1"/>
  <c r="I2602" i="3"/>
  <c r="J2602" i="3" s="1"/>
  <c r="I2578" i="3"/>
  <c r="J2578" i="3" s="1"/>
  <c r="I2552" i="3"/>
  <c r="J2552" i="3" s="1"/>
  <c r="I2530" i="3"/>
  <c r="J2530" i="3" s="1"/>
  <c r="I2498" i="3"/>
  <c r="J2498" i="3" s="1"/>
  <c r="I2467" i="3"/>
  <c r="J2467" i="3" s="1"/>
  <c r="I2437" i="3"/>
  <c r="J2437" i="3" s="1"/>
  <c r="I2418" i="3"/>
  <c r="J2418" i="3" s="1"/>
  <c r="I2389" i="3"/>
  <c r="J2389" i="3" s="1"/>
  <c r="I2370" i="3"/>
  <c r="J2370" i="3" s="1"/>
  <c r="I2346" i="3"/>
  <c r="J2346" i="3" s="1"/>
  <c r="I2314" i="3"/>
  <c r="J2314" i="3" s="1"/>
  <c r="I2291" i="3"/>
  <c r="J2291" i="3" s="1"/>
  <c r="I2268" i="3"/>
  <c r="J2268" i="3" s="1"/>
  <c r="I2250" i="3"/>
  <c r="J2250" i="3" s="1"/>
  <c r="I2228" i="3"/>
  <c r="J2228" i="3" s="1"/>
  <c r="I2210" i="3"/>
  <c r="J2210" i="3" s="1"/>
  <c r="I2187" i="3"/>
  <c r="J2187" i="3" s="1"/>
  <c r="I2170" i="3"/>
  <c r="J2170" i="3" s="1"/>
  <c r="I2154" i="3"/>
  <c r="J2154" i="3" s="1"/>
  <c r="I2131" i="3"/>
  <c r="J2131" i="3" s="1"/>
  <c r="I2108" i="3"/>
  <c r="J2108" i="3" s="1"/>
  <c r="I2091" i="3"/>
  <c r="J2091" i="3" s="1"/>
  <c r="I2074" i="3"/>
  <c r="J2074" i="3" s="1"/>
  <c r="I2051" i="3"/>
  <c r="J2051" i="3" s="1"/>
  <c r="I2034" i="3"/>
  <c r="J2034" i="3" s="1"/>
  <c r="I2013" i="3"/>
  <c r="J2013" i="3" s="1"/>
  <c r="I1996" i="3"/>
  <c r="J1996" i="3" s="1"/>
  <c r="I1978" i="3"/>
  <c r="J1978" i="3" s="1"/>
  <c r="I1962" i="3"/>
  <c r="J1962" i="3" s="1"/>
  <c r="I1940" i="3"/>
  <c r="J1940" i="3" s="1"/>
  <c r="I1922" i="3"/>
  <c r="J1922" i="3" s="1"/>
  <c r="I1900" i="3"/>
  <c r="J1900" i="3" s="1"/>
  <c r="I1882" i="3"/>
  <c r="J1882" i="3" s="1"/>
  <c r="I1859" i="3"/>
  <c r="J1859" i="3" s="1"/>
  <c r="I1843" i="3"/>
  <c r="J1843" i="3" s="1"/>
  <c r="I1820" i="3"/>
  <c r="J1820" i="3" s="1"/>
  <c r="I1802" i="3"/>
  <c r="J1802" i="3" s="1"/>
  <c r="I1781" i="3"/>
  <c r="J1781" i="3" s="1"/>
  <c r="I1763" i="3"/>
  <c r="J1763" i="3" s="1"/>
  <c r="I1740" i="3"/>
  <c r="J1740" i="3" s="1"/>
  <c r="I1722" i="3"/>
  <c r="J1722" i="3" s="1"/>
  <c r="I1700" i="3"/>
  <c r="J1700" i="3" s="1"/>
  <c r="I1682" i="3"/>
  <c r="J1682" i="3" s="1"/>
  <c r="I1660" i="3"/>
  <c r="J1660" i="3" s="1"/>
  <c r="I1643" i="3"/>
  <c r="J1643" i="3" s="1"/>
  <c r="I1620" i="3"/>
  <c r="J1620" i="3" s="1"/>
  <c r="I1603" i="3"/>
  <c r="J1603" i="3" s="1"/>
  <c r="I1586" i="3"/>
  <c r="J1586" i="3" s="1"/>
  <c r="I1563" i="3"/>
  <c r="J1563" i="3" s="1"/>
  <c r="I1546" i="3"/>
  <c r="J1546" i="3" s="1"/>
  <c r="I1524" i="3"/>
  <c r="J1524" i="3" s="1"/>
  <c r="I1506" i="3"/>
  <c r="J1506" i="3" s="1"/>
  <c r="I1483" i="3"/>
  <c r="J1483" i="3" s="1"/>
  <c r="I1464" i="3"/>
  <c r="J1464" i="3" s="1"/>
  <c r="I1443" i="3"/>
  <c r="J1443" i="3" s="1"/>
  <c r="I1420" i="3"/>
  <c r="J1420" i="3" s="1"/>
  <c r="I1402" i="3"/>
  <c r="J1402" i="3" s="1"/>
  <c r="I1386" i="3"/>
  <c r="J1386" i="3" s="1"/>
  <c r="I1364" i="3"/>
  <c r="J1364" i="3" s="1"/>
  <c r="I1346" i="3"/>
  <c r="J1346" i="3" s="1"/>
  <c r="I1324" i="3"/>
  <c r="J1324" i="3" s="1"/>
  <c r="I1306" i="3"/>
  <c r="J1306" i="3" s="1"/>
  <c r="I1283" i="3"/>
  <c r="J1283" i="3" s="1"/>
  <c r="I1266" i="3"/>
  <c r="J1266" i="3" s="1"/>
  <c r="I1243" i="3"/>
  <c r="J1243" i="3" s="1"/>
  <c r="I1221" i="3"/>
  <c r="J1221" i="3" s="1"/>
  <c r="I1204" i="3"/>
  <c r="J1204" i="3" s="1"/>
  <c r="I1186" i="3"/>
  <c r="J1186" i="3" s="1"/>
  <c r="I1163" i="3"/>
  <c r="J1163" i="3" s="1"/>
  <c r="I1144" i="3"/>
  <c r="J1144" i="3" s="1"/>
  <c r="I1124" i="3"/>
  <c r="J1124" i="3" s="1"/>
  <c r="I1106" i="3"/>
  <c r="J1106" i="3" s="1"/>
  <c r="I1083" i="3"/>
  <c r="J1083" i="3" s="1"/>
  <c r="I1066" i="3"/>
  <c r="J1066" i="3" s="1"/>
  <c r="I1043" i="3"/>
  <c r="J1043" i="3" s="1"/>
  <c r="I1020" i="3"/>
  <c r="J1020" i="3" s="1"/>
  <c r="I1003" i="3"/>
  <c r="J1003" i="3" s="1"/>
  <c r="I980" i="3"/>
  <c r="J980" i="3" s="1"/>
  <c r="I962" i="3"/>
  <c r="J962" i="3" s="1"/>
  <c r="I946" i="3"/>
  <c r="J946" i="3" s="1"/>
  <c r="I923" i="3"/>
  <c r="J923" i="3" s="1"/>
  <c r="I900" i="3"/>
  <c r="J900" i="3" s="1"/>
  <c r="I883" i="3"/>
  <c r="J883" i="3" s="1"/>
  <c r="I860" i="3"/>
  <c r="J860" i="3" s="1"/>
  <c r="I842" i="3"/>
  <c r="J842" i="3" s="1"/>
  <c r="I820" i="3"/>
  <c r="J820" i="3" s="1"/>
  <c r="I803" i="3"/>
  <c r="J803" i="3" s="1"/>
  <c r="I780" i="3"/>
  <c r="J780" i="3" s="1"/>
  <c r="I763" i="3"/>
  <c r="J763" i="3" s="1"/>
  <c r="I746" i="3"/>
  <c r="J746" i="3" s="1"/>
  <c r="I724" i="3"/>
  <c r="J724" i="3" s="1"/>
  <c r="I707" i="3"/>
  <c r="J707" i="3" s="1"/>
  <c r="I691" i="3"/>
  <c r="J691" i="3" s="1"/>
  <c r="I668" i="3"/>
  <c r="J668" i="3" s="1"/>
  <c r="I650" i="3"/>
  <c r="J650" i="3" s="1"/>
  <c r="I628" i="3"/>
  <c r="J628" i="3" s="1"/>
  <c r="I611" i="3"/>
  <c r="J611" i="3" s="1"/>
  <c r="I588" i="3"/>
  <c r="J588" i="3" s="1"/>
  <c r="I570" i="3"/>
  <c r="J570" i="3" s="1"/>
  <c r="I549" i="3"/>
  <c r="J549" i="3" s="1"/>
  <c r="I533" i="3"/>
  <c r="J533" i="3" s="1"/>
  <c r="I515" i="3"/>
  <c r="J515" i="3" s="1"/>
  <c r="I498" i="3"/>
  <c r="J498" i="3" s="1"/>
  <c r="I477" i="3"/>
  <c r="J477" i="3" s="1"/>
  <c r="I460" i="3"/>
  <c r="J460" i="3" s="1"/>
  <c r="I444" i="3"/>
  <c r="J444" i="3" s="1"/>
  <c r="I427" i="3"/>
  <c r="J427" i="3" s="1"/>
  <c r="I405" i="3"/>
  <c r="J405" i="3" s="1"/>
  <c r="I388" i="3"/>
  <c r="J388" i="3" s="1"/>
  <c r="I371" i="3"/>
  <c r="J371" i="3" s="1"/>
  <c r="I348" i="3"/>
  <c r="J348" i="3" s="1"/>
  <c r="I333" i="3"/>
  <c r="J333" i="3" s="1"/>
  <c r="I317" i="3"/>
  <c r="J317" i="3" s="1"/>
  <c r="I301" i="3"/>
  <c r="J301" i="3" s="1"/>
  <c r="I284" i="3"/>
  <c r="J284" i="3" s="1"/>
  <c r="I267" i="3"/>
  <c r="J267" i="3" s="1"/>
  <c r="I250" i="3"/>
  <c r="J250" i="3" s="1"/>
  <c r="I228" i="3"/>
  <c r="J228" i="3" s="1"/>
  <c r="I210" i="3"/>
  <c r="J210" i="3" s="1"/>
  <c r="I195" i="3"/>
  <c r="J195" i="3" s="1"/>
  <c r="I179" i="3"/>
  <c r="J179" i="3" s="1"/>
  <c r="I156" i="3"/>
  <c r="J156" i="3" s="1"/>
  <c r="I139" i="3"/>
  <c r="J139" i="3" s="1"/>
  <c r="I122" i="3"/>
  <c r="J122" i="3" s="1"/>
  <c r="I105" i="3"/>
  <c r="J105" i="3" s="1"/>
  <c r="I83" i="3"/>
  <c r="J83" i="3" s="1"/>
  <c r="I60" i="3"/>
  <c r="J60" i="3" s="1"/>
  <c r="I44" i="3"/>
  <c r="J44" i="3" s="1"/>
  <c r="I26" i="3"/>
  <c r="J26" i="3" s="1"/>
  <c r="I4019" i="3"/>
  <c r="J4019" i="3" s="1"/>
  <c r="I4005" i="3"/>
  <c r="J4005" i="3" s="1"/>
  <c r="I3992" i="3"/>
  <c r="J3992" i="3" s="1"/>
  <c r="I3971" i="3"/>
  <c r="J3971" i="3" s="1"/>
  <c r="I3954" i="3"/>
  <c r="J3954" i="3" s="1"/>
  <c r="I3938" i="3"/>
  <c r="J3938" i="3" s="1"/>
  <c r="I3922" i="3"/>
  <c r="J3922" i="3" s="1"/>
  <c r="I3899" i="3"/>
  <c r="J3899" i="3" s="1"/>
  <c r="I3883" i="3"/>
  <c r="J3883" i="3" s="1"/>
  <c r="I3868" i="3"/>
  <c r="J3868" i="3" s="1"/>
  <c r="I3851" i="3"/>
  <c r="J3851" i="3" s="1"/>
  <c r="I3832" i="3"/>
  <c r="J3832" i="3" s="1"/>
  <c r="I3810" i="3"/>
  <c r="J3810" i="3" s="1"/>
  <c r="I3794" i="3"/>
  <c r="J3794" i="3" s="1"/>
  <c r="I3776" i="3"/>
  <c r="J3776" i="3" s="1"/>
  <c r="I3758" i="3"/>
  <c r="J3758" i="3" s="1"/>
  <c r="I3740" i="3"/>
  <c r="J3740" i="3" s="1"/>
  <c r="I3725" i="3"/>
  <c r="J3725" i="3" s="1"/>
  <c r="I3712" i="3"/>
  <c r="J3712" i="3" s="1"/>
  <c r="I3693" i="3"/>
  <c r="J3693" i="3" s="1"/>
  <c r="I3680" i="3"/>
  <c r="J3680" i="3" s="1"/>
  <c r="I3662" i="3"/>
  <c r="J3662" i="3" s="1"/>
  <c r="I3648" i="3"/>
  <c r="J3648" i="3" s="1"/>
  <c r="I3627" i="3"/>
  <c r="J3627" i="3" s="1"/>
  <c r="I3610" i="3"/>
  <c r="J3610" i="3" s="1"/>
  <c r="I3592" i="3"/>
  <c r="J3592" i="3" s="1"/>
  <c r="I3574" i="3"/>
  <c r="J3574" i="3" s="1"/>
  <c r="I3557" i="3"/>
  <c r="J3557" i="3" s="1"/>
  <c r="I3539" i="3"/>
  <c r="J3539" i="3" s="1"/>
  <c r="I3523" i="3"/>
  <c r="J3523" i="3" s="1"/>
  <c r="I3506" i="3"/>
  <c r="J3506" i="3" s="1"/>
  <c r="I3491" i="3"/>
  <c r="J3491" i="3" s="1"/>
  <c r="I3474" i="3"/>
  <c r="J3474" i="3" s="1"/>
  <c r="I3456" i="3"/>
  <c r="J3456" i="3" s="1"/>
  <c r="I3440" i="3"/>
  <c r="J3440" i="3" s="1"/>
  <c r="I3424" i="3"/>
  <c r="J3424" i="3" s="1"/>
  <c r="I3406" i="3"/>
  <c r="J3406" i="3" s="1"/>
  <c r="I3388" i="3"/>
  <c r="J3388" i="3" s="1"/>
  <c r="I3371" i="3"/>
  <c r="J3371" i="3" s="1"/>
  <c r="I3354" i="3"/>
  <c r="J3354" i="3" s="1"/>
  <c r="I3336" i="3"/>
  <c r="J3336" i="3" s="1"/>
  <c r="I3320" i="3"/>
  <c r="J3320" i="3" s="1"/>
  <c r="I3299" i="3"/>
  <c r="J3299" i="3" s="1"/>
  <c r="I3280" i="3"/>
  <c r="J3280" i="3" s="1"/>
  <c r="I3258" i="3"/>
  <c r="J3258" i="3" s="1"/>
  <c r="I3235" i="3"/>
  <c r="J3235" i="3" s="1"/>
  <c r="I3219" i="3"/>
  <c r="J3219" i="3" s="1"/>
  <c r="I3202" i="3"/>
  <c r="J3202" i="3" s="1"/>
  <c r="I3184" i="3"/>
  <c r="J3184" i="3" s="1"/>
  <c r="I3168" i="3"/>
  <c r="J3168" i="3" s="1"/>
  <c r="I3154" i="3"/>
  <c r="J3154" i="3" s="1"/>
  <c r="I3138" i="3"/>
  <c r="J3138" i="3" s="1"/>
  <c r="I3120" i="3"/>
  <c r="J3120" i="3" s="1"/>
  <c r="I3100" i="3"/>
  <c r="J3100" i="3" s="1"/>
  <c r="I3083" i="3"/>
  <c r="J3083" i="3" s="1"/>
  <c r="I3066" i="3"/>
  <c r="J3066" i="3" s="1"/>
  <c r="I3048" i="3"/>
  <c r="J3048" i="3" s="1"/>
  <c r="I3032" i="3"/>
  <c r="J3032" i="3" s="1"/>
  <c r="I3011" i="3"/>
  <c r="J3011" i="3" s="1"/>
  <c r="I2995" i="3"/>
  <c r="J2995" i="3" s="1"/>
  <c r="I2976" i="3"/>
  <c r="J2976" i="3" s="1"/>
  <c r="I2955" i="3"/>
  <c r="J2955" i="3" s="1"/>
  <c r="I2936" i="3"/>
  <c r="J2936" i="3" s="1"/>
  <c r="I2915" i="3"/>
  <c r="J2915" i="3" s="1"/>
  <c r="I2899" i="3"/>
  <c r="J2899" i="3" s="1"/>
  <c r="I2884" i="3"/>
  <c r="J2884" i="3" s="1"/>
  <c r="I2866" i="3"/>
  <c r="J2866" i="3" s="1"/>
  <c r="I2848" i="3"/>
  <c r="J2848" i="3" s="1"/>
  <c r="I2834" i="3"/>
  <c r="J2834" i="3" s="1"/>
  <c r="I2818" i="3"/>
  <c r="J2818" i="3" s="1"/>
  <c r="I2802" i="3"/>
  <c r="J2802" i="3" s="1"/>
  <c r="I2786" i="3"/>
  <c r="J2786" i="3" s="1"/>
  <c r="I2768" i="3"/>
  <c r="J2768" i="3" s="1"/>
  <c r="I2752" i="3"/>
  <c r="J2752" i="3" s="1"/>
  <c r="I2731" i="3"/>
  <c r="J2731" i="3" s="1"/>
  <c r="I2706" i="3"/>
  <c r="J2706" i="3" s="1"/>
  <c r="I2680" i="3"/>
  <c r="J2680" i="3" s="1"/>
  <c r="I2651" i="3"/>
  <c r="J2651" i="3" s="1"/>
  <c r="I2626" i="3"/>
  <c r="J2626" i="3" s="1"/>
  <c r="I2596" i="3"/>
  <c r="J2596" i="3" s="1"/>
  <c r="I2571" i="3"/>
  <c r="J2571" i="3" s="1"/>
  <c r="I2547" i="3"/>
  <c r="J2547" i="3" s="1"/>
  <c r="I2523" i="3"/>
  <c r="J2523" i="3" s="1"/>
  <c r="I2491" i="3"/>
  <c r="J2491" i="3" s="1"/>
  <c r="I2466" i="3"/>
  <c r="J2466" i="3" s="1"/>
  <c r="I2435" i="3"/>
  <c r="J2435" i="3" s="1"/>
  <c r="I2411" i="3"/>
  <c r="J2411" i="3" s="1"/>
  <c r="I2387" i="3"/>
  <c r="J2387" i="3" s="1"/>
  <c r="I2363" i="3"/>
  <c r="J2363" i="3" s="1"/>
  <c r="I2339" i="3"/>
  <c r="J2339" i="3" s="1"/>
  <c r="I2309" i="3"/>
  <c r="J2309" i="3" s="1"/>
  <c r="I2290" i="3"/>
  <c r="J2290" i="3" s="1"/>
  <c r="I2267" i="3"/>
  <c r="J2267" i="3" s="1"/>
  <c r="I2244" i="3"/>
  <c r="J2244" i="3" s="1"/>
  <c r="I2227" i="3"/>
  <c r="J2227" i="3" s="1"/>
  <c r="I2204" i="3"/>
  <c r="J2204" i="3" s="1"/>
  <c r="I2186" i="3"/>
  <c r="J2186" i="3" s="1"/>
  <c r="I2168" i="3"/>
  <c r="J2168" i="3" s="1"/>
  <c r="I2148" i="3"/>
  <c r="J2148" i="3" s="1"/>
  <c r="I2130" i="3"/>
  <c r="J2130" i="3" s="1"/>
  <c r="I2107" i="3"/>
  <c r="J2107" i="3" s="1"/>
  <c r="I2090" i="3"/>
  <c r="J2090" i="3" s="1"/>
  <c r="I2068" i="3"/>
  <c r="J2068" i="3" s="1"/>
  <c r="I2050" i="3"/>
  <c r="J2050" i="3" s="1"/>
  <c r="I2028" i="3"/>
  <c r="J2028" i="3" s="1"/>
  <c r="I2012" i="3"/>
  <c r="J2012" i="3" s="1"/>
  <c r="I1995" i="3"/>
  <c r="J1995" i="3" s="1"/>
  <c r="I1976" i="3"/>
  <c r="J1976" i="3" s="1"/>
  <c r="I1956" i="3"/>
  <c r="J1956" i="3" s="1"/>
  <c r="I1939" i="3"/>
  <c r="J1939" i="3" s="1"/>
  <c r="I1916" i="3"/>
  <c r="J1916" i="3" s="1"/>
  <c r="I1899" i="3"/>
  <c r="J1899" i="3" s="1"/>
  <c r="I1876" i="3"/>
  <c r="J1876" i="3" s="1"/>
  <c r="I1858" i="3"/>
  <c r="J1858" i="3" s="1"/>
  <c r="I1842" i="3"/>
  <c r="J1842" i="3" s="1"/>
  <c r="I1819" i="3"/>
  <c r="J1819" i="3" s="1"/>
  <c r="I1796" i="3"/>
  <c r="J1796" i="3" s="1"/>
  <c r="I1780" i="3"/>
  <c r="J1780" i="3" s="1"/>
  <c r="I1762" i="3"/>
  <c r="J1762" i="3" s="1"/>
  <c r="I1739" i="3"/>
  <c r="J1739" i="3" s="1"/>
  <c r="I1720" i="3"/>
  <c r="J1720" i="3" s="1"/>
  <c r="I1699" i="3"/>
  <c r="J1699" i="3" s="1"/>
  <c r="I1677" i="3"/>
  <c r="J1677" i="3" s="1"/>
  <c r="I1659" i="3"/>
  <c r="J1659" i="3" s="1"/>
  <c r="I1642" i="3"/>
  <c r="J1642" i="3" s="1"/>
  <c r="I1619" i="3"/>
  <c r="J1619" i="3" s="1"/>
  <c r="I1602" i="3"/>
  <c r="J1602" i="3" s="1"/>
  <c r="I1580" i="3"/>
  <c r="J1580" i="3" s="1"/>
  <c r="I1562" i="3"/>
  <c r="J1562" i="3" s="1"/>
  <c r="I1540" i="3"/>
  <c r="J1540" i="3" s="1"/>
  <c r="I1523" i="3"/>
  <c r="J1523" i="3" s="1"/>
  <c r="I1500" i="3"/>
  <c r="J1500" i="3" s="1"/>
  <c r="I1482" i="3"/>
  <c r="J1482" i="3" s="1"/>
  <c r="I1460" i="3"/>
  <c r="J1460" i="3" s="1"/>
  <c r="I1442" i="3"/>
  <c r="J1442" i="3" s="1"/>
  <c r="I1419" i="3"/>
  <c r="J1419" i="3" s="1"/>
  <c r="I1400" i="3"/>
  <c r="J1400" i="3" s="1"/>
  <c r="I1381" i="3"/>
  <c r="J1381" i="3" s="1"/>
  <c r="I1363" i="3"/>
  <c r="J1363" i="3" s="1"/>
  <c r="I1340" i="3"/>
  <c r="J1340" i="3" s="1"/>
  <c r="I1323" i="3"/>
  <c r="J1323" i="3" s="1"/>
  <c r="I1300" i="3"/>
  <c r="J1300" i="3" s="1"/>
  <c r="I1282" i="3"/>
  <c r="J1282" i="3" s="1"/>
  <c r="I1260" i="3"/>
  <c r="J1260" i="3" s="1"/>
  <c r="I1242" i="3"/>
  <c r="J1242" i="3" s="1"/>
  <c r="I1220" i="3"/>
  <c r="J1220" i="3" s="1"/>
  <c r="I1203" i="3"/>
  <c r="J1203" i="3" s="1"/>
  <c r="I1180" i="3"/>
  <c r="J1180" i="3" s="1"/>
  <c r="I1162" i="3"/>
  <c r="J1162" i="3" s="1"/>
  <c r="I1140" i="3"/>
  <c r="J1140" i="3" s="1"/>
  <c r="I1123" i="3"/>
  <c r="J1123" i="3" s="1"/>
  <c r="I1100" i="3"/>
  <c r="J1100" i="3" s="1"/>
  <c r="I1082" i="3"/>
  <c r="J1082" i="3" s="1"/>
  <c r="I1060" i="3"/>
  <c r="J1060" i="3" s="1"/>
  <c r="I1042" i="3"/>
  <c r="J1042" i="3" s="1"/>
  <c r="I1019" i="3"/>
  <c r="J1019" i="3" s="1"/>
  <c r="I1002" i="3"/>
  <c r="J1002" i="3" s="1"/>
  <c r="I979" i="3"/>
  <c r="J979" i="3" s="1"/>
  <c r="I956" i="3"/>
  <c r="J956" i="3" s="1"/>
  <c r="I940" i="3"/>
  <c r="J940" i="3" s="1"/>
  <c r="I922" i="3"/>
  <c r="J922" i="3" s="1"/>
  <c r="I899" i="3"/>
  <c r="J899" i="3" s="1"/>
  <c r="I882" i="3"/>
  <c r="J882" i="3" s="1"/>
  <c r="I859" i="3"/>
  <c r="J859" i="3" s="1"/>
  <c r="I836" i="3"/>
  <c r="J836" i="3" s="1"/>
  <c r="I819" i="3"/>
  <c r="J819" i="3" s="1"/>
  <c r="I802" i="3"/>
  <c r="J802" i="3" s="1"/>
  <c r="I779" i="3"/>
  <c r="J779" i="3" s="1"/>
  <c r="I762" i="3"/>
  <c r="J762" i="3" s="1"/>
  <c r="I740" i="3"/>
  <c r="J740" i="3" s="1"/>
  <c r="I723" i="3"/>
  <c r="J723" i="3" s="1"/>
  <c r="I706" i="3"/>
  <c r="J706" i="3" s="1"/>
  <c r="I690" i="3"/>
  <c r="J690" i="3" s="1"/>
  <c r="I667" i="3"/>
  <c r="J667" i="3" s="1"/>
  <c r="I644" i="3"/>
  <c r="J644" i="3" s="1"/>
  <c r="I627" i="3"/>
  <c r="J627" i="3" s="1"/>
  <c r="I610" i="3"/>
  <c r="J610" i="3" s="1"/>
  <c r="I587" i="3"/>
  <c r="J587" i="3" s="1"/>
  <c r="I568" i="3"/>
  <c r="J568" i="3" s="1"/>
  <c r="I548" i="3"/>
  <c r="J548" i="3" s="1"/>
  <c r="I532" i="3"/>
  <c r="J532" i="3" s="1"/>
  <c r="I514" i="3"/>
  <c r="J514" i="3" s="1"/>
  <c r="I493" i="3"/>
  <c r="J493" i="3" s="1"/>
  <c r="I476" i="3"/>
  <c r="J476" i="3" s="1"/>
  <c r="I459" i="3"/>
  <c r="J459" i="3" s="1"/>
  <c r="I443" i="3"/>
  <c r="J443" i="3" s="1"/>
  <c r="I426" i="3"/>
  <c r="J426" i="3" s="1"/>
  <c r="I404" i="3"/>
  <c r="J404" i="3" s="1"/>
  <c r="I387" i="3"/>
  <c r="J387" i="3" s="1"/>
  <c r="I370" i="3"/>
  <c r="J370" i="3" s="1"/>
  <c r="I347" i="3"/>
  <c r="J347" i="3" s="1"/>
  <c r="I332" i="3"/>
  <c r="J332" i="3" s="1"/>
  <c r="I316" i="3"/>
  <c r="J316" i="3" s="1"/>
  <c r="I300" i="3"/>
  <c r="J300" i="3" s="1"/>
  <c r="I283" i="3"/>
  <c r="J283" i="3" s="1"/>
  <c r="I266" i="3"/>
  <c r="J266" i="3" s="1"/>
  <c r="I248" i="3"/>
  <c r="J248" i="3" s="1"/>
  <c r="I227" i="3"/>
  <c r="J227" i="3" s="1"/>
  <c r="I209" i="3"/>
  <c r="J209" i="3" s="1"/>
  <c r="I194" i="3"/>
  <c r="J194" i="3" s="1"/>
  <c r="I178" i="3"/>
  <c r="J178" i="3" s="1"/>
  <c r="I155" i="3"/>
  <c r="J155" i="3" s="1"/>
  <c r="I138" i="3"/>
  <c r="J138" i="3" s="1"/>
  <c r="I120" i="3"/>
  <c r="J120" i="3" s="1"/>
  <c r="I100" i="3"/>
  <c r="J100" i="3" s="1"/>
  <c r="I82" i="3"/>
  <c r="J82" i="3" s="1"/>
  <c r="I59" i="3"/>
  <c r="J59" i="3" s="1"/>
  <c r="I43" i="3"/>
  <c r="J43" i="3" s="1"/>
  <c r="I2336" i="3"/>
  <c r="J2336" i="3" s="1"/>
  <c r="I2328" i="3"/>
  <c r="J2328" i="3" s="1"/>
  <c r="I2320" i="3"/>
  <c r="J2320" i="3" s="1"/>
  <c r="I2312" i="3"/>
  <c r="J2312" i="3" s="1"/>
  <c r="I2304" i="3"/>
  <c r="J2304" i="3" s="1"/>
  <c r="I2288" i="3"/>
  <c r="J2288" i="3" s="1"/>
  <c r="I2280" i="3"/>
  <c r="J2280" i="3" s="1"/>
  <c r="I2272" i="3"/>
  <c r="J2272" i="3" s="1"/>
  <c r="I2264" i="3"/>
  <c r="J2264" i="3" s="1"/>
  <c r="I2256" i="3"/>
  <c r="J2256" i="3" s="1"/>
  <c r="I2248" i="3"/>
  <c r="J2248" i="3" s="1"/>
  <c r="I2240" i="3"/>
  <c r="J2240" i="3" s="1"/>
  <c r="I2224" i="3"/>
  <c r="J2224" i="3" s="1"/>
  <c r="I2216" i="3"/>
  <c r="J2216" i="3" s="1"/>
  <c r="I2208" i="3"/>
  <c r="J2208" i="3" s="1"/>
  <c r="I2200" i="3"/>
  <c r="J2200" i="3" s="1"/>
  <c r="I2192" i="3"/>
  <c r="J2192" i="3" s="1"/>
  <c r="I2184" i="3"/>
  <c r="J2184" i="3" s="1"/>
  <c r="I2176" i="3"/>
  <c r="J2176" i="3" s="1"/>
  <c r="I2160" i="3"/>
  <c r="J2160" i="3" s="1"/>
  <c r="I2152" i="3"/>
  <c r="J2152" i="3" s="1"/>
  <c r="I2144" i="3"/>
  <c r="J2144" i="3" s="1"/>
  <c r="I2136" i="3"/>
  <c r="J2136" i="3" s="1"/>
  <c r="I2128" i="3"/>
  <c r="J2128" i="3" s="1"/>
  <c r="I2120" i="3"/>
  <c r="J2120" i="3" s="1"/>
  <c r="I2112" i="3"/>
  <c r="J2112" i="3" s="1"/>
  <c r="I2096" i="3"/>
  <c r="J2096" i="3" s="1"/>
  <c r="I2088" i="3"/>
  <c r="J2088" i="3" s="1"/>
  <c r="I2080" i="3"/>
  <c r="J2080" i="3" s="1"/>
  <c r="I2072" i="3"/>
  <c r="J2072" i="3" s="1"/>
  <c r="I2064" i="3"/>
  <c r="J2064" i="3" s="1"/>
  <c r="I2056" i="3"/>
  <c r="J2056" i="3" s="1"/>
  <c r="I2048" i="3"/>
  <c r="J2048" i="3" s="1"/>
  <c r="I2032" i="3"/>
  <c r="J2032" i="3" s="1"/>
  <c r="I2024" i="3"/>
  <c r="J2024" i="3" s="1"/>
  <c r="I2016" i="3"/>
  <c r="J2016" i="3" s="1"/>
  <c r="I2008" i="3"/>
  <c r="J2008" i="3" s="1"/>
  <c r="I2000" i="3"/>
  <c r="J2000" i="3" s="1"/>
  <c r="I1992" i="3"/>
  <c r="J1992" i="3" s="1"/>
  <c r="I1984" i="3"/>
  <c r="J1984" i="3" s="1"/>
  <c r="I1968" i="3"/>
  <c r="J1968" i="3" s="1"/>
  <c r="I1960" i="3"/>
  <c r="J1960" i="3" s="1"/>
  <c r="I1952" i="3"/>
  <c r="J1952" i="3" s="1"/>
  <c r="I1944" i="3"/>
  <c r="J1944" i="3" s="1"/>
  <c r="I1936" i="3"/>
  <c r="J1936" i="3" s="1"/>
  <c r="I1928" i="3"/>
  <c r="J1928" i="3" s="1"/>
  <c r="I1920" i="3"/>
  <c r="J1920" i="3" s="1"/>
  <c r="I1904" i="3"/>
  <c r="J1904" i="3" s="1"/>
  <c r="I1896" i="3"/>
  <c r="J1896" i="3" s="1"/>
  <c r="I1888" i="3"/>
  <c r="J1888" i="3" s="1"/>
  <c r="I1880" i="3"/>
  <c r="J1880" i="3" s="1"/>
  <c r="I1872" i="3"/>
  <c r="J1872" i="3" s="1"/>
  <c r="I1864" i="3"/>
  <c r="J1864" i="3" s="1"/>
  <c r="I1856" i="3"/>
  <c r="J1856" i="3" s="1"/>
  <c r="I1840" i="3"/>
  <c r="J1840" i="3" s="1"/>
  <c r="I1832" i="3"/>
  <c r="J1832" i="3" s="1"/>
  <c r="I1824" i="3"/>
  <c r="J1824" i="3" s="1"/>
  <c r="I1816" i="3"/>
  <c r="J1816" i="3" s="1"/>
  <c r="I1808" i="3"/>
  <c r="J1808" i="3" s="1"/>
  <c r="I1800" i="3"/>
  <c r="J1800" i="3" s="1"/>
  <c r="I1792" i="3"/>
  <c r="J1792" i="3" s="1"/>
  <c r="I1776" i="3"/>
  <c r="J1776" i="3" s="1"/>
  <c r="I1768" i="3"/>
  <c r="J1768" i="3" s="1"/>
  <c r="I1760" i="3"/>
  <c r="J1760" i="3" s="1"/>
  <c r="I1752" i="3"/>
  <c r="J1752" i="3" s="1"/>
  <c r="I1744" i="3"/>
  <c r="J1744" i="3" s="1"/>
  <c r="I1736" i="3"/>
  <c r="J1736" i="3" s="1"/>
  <c r="I1728" i="3"/>
  <c r="J1728" i="3" s="1"/>
  <c r="I1712" i="3"/>
  <c r="J1712" i="3" s="1"/>
  <c r="I1704" i="3"/>
  <c r="J1704" i="3" s="1"/>
  <c r="I1696" i="3"/>
  <c r="J1696" i="3" s="1"/>
  <c r="I1688" i="3"/>
  <c r="J1688" i="3" s="1"/>
  <c r="I1680" i="3"/>
  <c r="J1680" i="3" s="1"/>
  <c r="I1672" i="3"/>
  <c r="J1672" i="3" s="1"/>
  <c r="I1664" i="3"/>
  <c r="J1664" i="3" s="1"/>
  <c r="I1648" i="3"/>
  <c r="J1648" i="3" s="1"/>
  <c r="I1640" i="3"/>
  <c r="J1640" i="3" s="1"/>
  <c r="I1632" i="3"/>
  <c r="J1632" i="3" s="1"/>
  <c r="I1624" i="3"/>
  <c r="J1624" i="3" s="1"/>
  <c r="I1616" i="3"/>
  <c r="J1616" i="3" s="1"/>
  <c r="I1608" i="3"/>
  <c r="J1608" i="3" s="1"/>
  <c r="I1600" i="3"/>
  <c r="J1600" i="3" s="1"/>
  <c r="I1584" i="3"/>
  <c r="J1584" i="3" s="1"/>
  <c r="I1576" i="3"/>
  <c r="J1576" i="3" s="1"/>
  <c r="I1568" i="3"/>
  <c r="J1568" i="3" s="1"/>
  <c r="I1560" i="3"/>
  <c r="J1560" i="3" s="1"/>
  <c r="I1552" i="3"/>
  <c r="J1552" i="3" s="1"/>
  <c r="I1544" i="3"/>
  <c r="J1544" i="3" s="1"/>
  <c r="I1536" i="3"/>
  <c r="J1536" i="3" s="1"/>
  <c r="I1520" i="3"/>
  <c r="J1520" i="3" s="1"/>
  <c r="I1512" i="3"/>
  <c r="J1512" i="3" s="1"/>
  <c r="I1504" i="3"/>
  <c r="J1504" i="3" s="1"/>
  <c r="I1496" i="3"/>
  <c r="J1496" i="3" s="1"/>
  <c r="I1488" i="3"/>
  <c r="J1488" i="3" s="1"/>
  <c r="I1480" i="3"/>
  <c r="J1480" i="3" s="1"/>
  <c r="I1472" i="3"/>
  <c r="J1472" i="3" s="1"/>
  <c r="I1456" i="3"/>
  <c r="J1456" i="3" s="1"/>
  <c r="I1448" i="3"/>
  <c r="J1448" i="3" s="1"/>
  <c r="I1440" i="3"/>
  <c r="J1440" i="3" s="1"/>
  <c r="I1432" i="3"/>
  <c r="J1432" i="3" s="1"/>
  <c r="I1424" i="3"/>
  <c r="J1424" i="3" s="1"/>
  <c r="I1416" i="3"/>
  <c r="J1416" i="3" s="1"/>
  <c r="I1408" i="3"/>
  <c r="J1408" i="3" s="1"/>
  <c r="I1392" i="3"/>
  <c r="J1392" i="3" s="1"/>
  <c r="I1384" i="3"/>
  <c r="J1384" i="3" s="1"/>
  <c r="I1376" i="3"/>
  <c r="J1376" i="3" s="1"/>
  <c r="I1368" i="3"/>
  <c r="J1368" i="3" s="1"/>
  <c r="I1360" i="3"/>
  <c r="J1360" i="3" s="1"/>
  <c r="I1352" i="3"/>
  <c r="J1352" i="3" s="1"/>
  <c r="I1344" i="3"/>
  <c r="J1344" i="3" s="1"/>
  <c r="I1328" i="3"/>
  <c r="J1328" i="3" s="1"/>
  <c r="I1320" i="3"/>
  <c r="J1320" i="3" s="1"/>
  <c r="I1312" i="3"/>
  <c r="J1312" i="3" s="1"/>
  <c r="I1304" i="3"/>
  <c r="J1304" i="3" s="1"/>
  <c r="I1296" i="3"/>
  <c r="J1296" i="3" s="1"/>
  <c r="I1288" i="3"/>
  <c r="J1288" i="3" s="1"/>
  <c r="I1280" i="3"/>
  <c r="J1280" i="3" s="1"/>
  <c r="I1264" i="3"/>
  <c r="J1264" i="3" s="1"/>
  <c r="I1256" i="3"/>
  <c r="J1256" i="3" s="1"/>
  <c r="I1248" i="3"/>
  <c r="J1248" i="3" s="1"/>
  <c r="I1240" i="3"/>
  <c r="J1240" i="3" s="1"/>
  <c r="I1232" i="3"/>
  <c r="J1232" i="3" s="1"/>
  <c r="I1224" i="3"/>
  <c r="J1224" i="3" s="1"/>
  <c r="I1216" i="3"/>
  <c r="J1216" i="3" s="1"/>
  <c r="I1200" i="3"/>
  <c r="J1200" i="3" s="1"/>
  <c r="I1192" i="3"/>
  <c r="J1192" i="3" s="1"/>
  <c r="I1184" i="3"/>
  <c r="J1184" i="3" s="1"/>
  <c r="I1176" i="3"/>
  <c r="J1176" i="3" s="1"/>
  <c r="I1168" i="3"/>
  <c r="J1168" i="3" s="1"/>
  <c r="I1160" i="3"/>
  <c r="J1160" i="3" s="1"/>
  <c r="I1152" i="3"/>
  <c r="J1152" i="3" s="1"/>
  <c r="I1136" i="3"/>
  <c r="J1136" i="3" s="1"/>
  <c r="I1128" i="3"/>
  <c r="J1128" i="3" s="1"/>
  <c r="I1120" i="3"/>
  <c r="J1120" i="3" s="1"/>
  <c r="I1112" i="3"/>
  <c r="J1112" i="3" s="1"/>
  <c r="I1104" i="3"/>
  <c r="J1104" i="3" s="1"/>
  <c r="I1096" i="3"/>
  <c r="J1096" i="3" s="1"/>
  <c r="I1088" i="3"/>
  <c r="J1088" i="3" s="1"/>
  <c r="I1072" i="3"/>
  <c r="J1072" i="3" s="1"/>
  <c r="I1064" i="3"/>
  <c r="J1064" i="3" s="1"/>
  <c r="I1056" i="3"/>
  <c r="J1056" i="3" s="1"/>
  <c r="I1048" i="3"/>
  <c r="J1048" i="3" s="1"/>
  <c r="I1040" i="3"/>
  <c r="J1040" i="3" s="1"/>
  <c r="I1032" i="3"/>
  <c r="J1032" i="3" s="1"/>
  <c r="I1024" i="3"/>
  <c r="J1024" i="3" s="1"/>
  <c r="I1008" i="3"/>
  <c r="J1008" i="3" s="1"/>
  <c r="I1000" i="3"/>
  <c r="J1000" i="3" s="1"/>
  <c r="I992" i="3"/>
  <c r="J992" i="3" s="1"/>
  <c r="I984" i="3"/>
  <c r="J984" i="3" s="1"/>
  <c r="I976" i="3"/>
  <c r="J976" i="3" s="1"/>
  <c r="I968" i="3"/>
  <c r="J968" i="3" s="1"/>
  <c r="I960" i="3"/>
  <c r="J960" i="3" s="1"/>
  <c r="I944" i="3"/>
  <c r="J944" i="3" s="1"/>
  <c r="I936" i="3"/>
  <c r="J936" i="3" s="1"/>
  <c r="I928" i="3"/>
  <c r="J928" i="3" s="1"/>
  <c r="I920" i="3"/>
  <c r="J920" i="3" s="1"/>
  <c r="I912" i="3"/>
  <c r="J912" i="3" s="1"/>
  <c r="I904" i="3"/>
  <c r="J904" i="3" s="1"/>
  <c r="I896" i="3"/>
  <c r="J896" i="3" s="1"/>
  <c r="I880" i="3"/>
  <c r="J880" i="3" s="1"/>
  <c r="I872" i="3"/>
  <c r="J872" i="3" s="1"/>
  <c r="I864" i="3"/>
  <c r="J864" i="3" s="1"/>
  <c r="I856" i="3"/>
  <c r="J856" i="3" s="1"/>
  <c r="I848" i="3"/>
  <c r="J848" i="3" s="1"/>
  <c r="I840" i="3"/>
  <c r="J840" i="3" s="1"/>
  <c r="I832" i="3"/>
  <c r="J832" i="3" s="1"/>
  <c r="I816" i="3"/>
  <c r="J816" i="3" s="1"/>
  <c r="I808" i="3"/>
  <c r="J808" i="3" s="1"/>
  <c r="I800" i="3"/>
  <c r="J800" i="3" s="1"/>
  <c r="I792" i="3"/>
  <c r="J792" i="3" s="1"/>
  <c r="I784" i="3"/>
  <c r="J784" i="3" s="1"/>
  <c r="I776" i="3"/>
  <c r="J776" i="3" s="1"/>
  <c r="I768" i="3"/>
  <c r="J768" i="3" s="1"/>
  <c r="I752" i="3"/>
  <c r="J752" i="3" s="1"/>
  <c r="I744" i="3"/>
  <c r="J744" i="3" s="1"/>
  <c r="I736" i="3"/>
  <c r="J736" i="3" s="1"/>
  <c r="I728" i="3"/>
  <c r="J728" i="3" s="1"/>
  <c r="I720" i="3"/>
  <c r="J720" i="3" s="1"/>
  <c r="I712" i="3"/>
  <c r="J712" i="3" s="1"/>
  <c r="I704" i="3"/>
  <c r="J704" i="3" s="1"/>
  <c r="I688" i="3"/>
  <c r="J688" i="3" s="1"/>
  <c r="I680" i="3"/>
  <c r="J680" i="3" s="1"/>
  <c r="I672" i="3"/>
  <c r="J672" i="3" s="1"/>
  <c r="I664" i="3"/>
  <c r="J664" i="3" s="1"/>
  <c r="I656" i="3"/>
  <c r="J656" i="3" s="1"/>
  <c r="I648" i="3"/>
  <c r="J648" i="3" s="1"/>
  <c r="I640" i="3"/>
  <c r="J640" i="3" s="1"/>
  <c r="I624" i="3"/>
  <c r="J624" i="3" s="1"/>
  <c r="I616" i="3"/>
  <c r="J616" i="3" s="1"/>
  <c r="I608" i="3"/>
  <c r="J608" i="3" s="1"/>
  <c r="I600" i="3"/>
  <c r="J600" i="3" s="1"/>
  <c r="I592" i="3"/>
  <c r="J592" i="3" s="1"/>
  <c r="I584" i="3"/>
  <c r="J584" i="3" s="1"/>
  <c r="I576" i="3"/>
  <c r="J576" i="3" s="1"/>
  <c r="I560" i="3"/>
  <c r="J560" i="3" s="1"/>
  <c r="I552" i="3"/>
  <c r="J552" i="3" s="1"/>
  <c r="I544" i="3"/>
  <c r="J544" i="3" s="1"/>
  <c r="I536" i="3"/>
  <c r="J536" i="3" s="1"/>
  <c r="I528" i="3"/>
  <c r="J528" i="3" s="1"/>
  <c r="I520" i="3"/>
  <c r="J520" i="3" s="1"/>
  <c r="I512" i="3"/>
  <c r="J512" i="3" s="1"/>
  <c r="I496" i="3"/>
  <c r="J496" i="3" s="1"/>
  <c r="I488" i="3"/>
  <c r="J488" i="3" s="1"/>
  <c r="I480" i="3"/>
  <c r="J480" i="3" s="1"/>
  <c r="I472" i="3"/>
  <c r="J472" i="3" s="1"/>
  <c r="I464" i="3"/>
  <c r="J464" i="3" s="1"/>
  <c r="I456" i="3"/>
  <c r="J456" i="3" s="1"/>
  <c r="I448" i="3"/>
  <c r="J448" i="3" s="1"/>
  <c r="I432" i="3"/>
  <c r="J432" i="3" s="1"/>
  <c r="I424" i="3"/>
  <c r="J424" i="3" s="1"/>
  <c r="I416" i="3"/>
  <c r="J416" i="3" s="1"/>
  <c r="I408" i="3"/>
  <c r="J408" i="3" s="1"/>
  <c r="I400" i="3"/>
  <c r="J400" i="3" s="1"/>
  <c r="I392" i="3"/>
  <c r="J392" i="3" s="1"/>
  <c r="I384" i="3"/>
  <c r="J384" i="3" s="1"/>
  <c r="I368" i="3"/>
  <c r="J368" i="3" s="1"/>
  <c r="I360" i="3"/>
  <c r="J360" i="3" s="1"/>
  <c r="I352" i="3"/>
  <c r="J352" i="3" s="1"/>
  <c r="I344" i="3"/>
  <c r="J344" i="3" s="1"/>
  <c r="I336" i="3"/>
  <c r="J336" i="3" s="1"/>
  <c r="I328" i="3"/>
  <c r="J328" i="3" s="1"/>
  <c r="I320" i="3"/>
  <c r="J320" i="3" s="1"/>
  <c r="I304" i="3"/>
  <c r="J304" i="3" s="1"/>
  <c r="I296" i="3"/>
  <c r="J296" i="3" s="1"/>
  <c r="I288" i="3"/>
  <c r="J288" i="3" s="1"/>
  <c r="I280" i="3"/>
  <c r="J280" i="3" s="1"/>
  <c r="I272" i="3"/>
  <c r="J272" i="3" s="1"/>
  <c r="I264" i="3"/>
  <c r="J264" i="3" s="1"/>
  <c r="I256" i="3"/>
  <c r="J256" i="3" s="1"/>
  <c r="I240" i="3"/>
  <c r="J240" i="3" s="1"/>
  <c r="I232" i="3"/>
  <c r="J232" i="3" s="1"/>
  <c r="I224" i="3"/>
  <c r="J224" i="3" s="1"/>
  <c r="I216" i="3"/>
  <c r="J216" i="3" s="1"/>
  <c r="I208" i="3"/>
  <c r="J208" i="3" s="1"/>
  <c r="I200" i="3"/>
  <c r="J200" i="3" s="1"/>
  <c r="I192" i="3"/>
  <c r="J192" i="3" s="1"/>
  <c r="I176" i="3"/>
  <c r="J176" i="3" s="1"/>
  <c r="I168" i="3"/>
  <c r="J168" i="3" s="1"/>
  <c r="I160" i="3"/>
  <c r="J160" i="3" s="1"/>
  <c r="I152" i="3"/>
  <c r="J152" i="3" s="1"/>
  <c r="I144" i="3"/>
  <c r="J144" i="3" s="1"/>
  <c r="I136" i="3"/>
  <c r="J136" i="3" s="1"/>
  <c r="I128" i="3"/>
  <c r="J128" i="3" s="1"/>
  <c r="I112" i="3"/>
  <c r="J112" i="3" s="1"/>
  <c r="I104" i="3"/>
  <c r="J104" i="3" s="1"/>
  <c r="I96" i="3"/>
  <c r="J96" i="3" s="1"/>
  <c r="I88" i="3"/>
  <c r="J88" i="3" s="1"/>
  <c r="I80" i="3"/>
  <c r="J80" i="3" s="1"/>
  <c r="I72" i="3"/>
  <c r="J72" i="3" s="1"/>
  <c r="I64" i="3"/>
  <c r="J64" i="3" s="1"/>
  <c r="I48" i="3"/>
  <c r="J48" i="3" s="1"/>
  <c r="I40" i="3"/>
  <c r="J40" i="3" s="1"/>
  <c r="I32" i="3"/>
  <c r="J32" i="3" s="1"/>
  <c r="I24" i="3"/>
  <c r="J24" i="3" s="1"/>
  <c r="I2247" i="3"/>
  <c r="J2247" i="3" s="1"/>
  <c r="I2239" i="3"/>
  <c r="J2239" i="3" s="1"/>
  <c r="I2231" i="3"/>
  <c r="J2231" i="3" s="1"/>
  <c r="I2223" i="3"/>
  <c r="J2223" i="3" s="1"/>
  <c r="I2215" i="3"/>
  <c r="J2215" i="3" s="1"/>
  <c r="I2207" i="3"/>
  <c r="J2207" i="3" s="1"/>
  <c r="I2199" i="3"/>
  <c r="J2199" i="3" s="1"/>
  <c r="I2191" i="3"/>
  <c r="J2191" i="3" s="1"/>
  <c r="I2183" i="3"/>
  <c r="J2183" i="3" s="1"/>
  <c r="I2175" i="3"/>
  <c r="J2175" i="3" s="1"/>
  <c r="I2167" i="3"/>
  <c r="J2167" i="3" s="1"/>
  <c r="I2159" i="3"/>
  <c r="J2159" i="3" s="1"/>
  <c r="I2151" i="3"/>
  <c r="J2151" i="3" s="1"/>
  <c r="I2143" i="3"/>
  <c r="J2143" i="3" s="1"/>
  <c r="I2135" i="3"/>
  <c r="J2135" i="3" s="1"/>
  <c r="I2127" i="3"/>
  <c r="J2127" i="3" s="1"/>
  <c r="I2119" i="3"/>
  <c r="J2119" i="3" s="1"/>
  <c r="I2111" i="3"/>
  <c r="J2111" i="3" s="1"/>
  <c r="I2103" i="3"/>
  <c r="J2103" i="3" s="1"/>
  <c r="I2095" i="3"/>
  <c r="J2095" i="3" s="1"/>
  <c r="I2087" i="3"/>
  <c r="J2087" i="3" s="1"/>
  <c r="I2079" i="3"/>
  <c r="J2079" i="3" s="1"/>
  <c r="I2071" i="3"/>
  <c r="J2071" i="3" s="1"/>
  <c r="I2063" i="3"/>
  <c r="J2063" i="3" s="1"/>
  <c r="I2055" i="3"/>
  <c r="J2055" i="3" s="1"/>
  <c r="I2047" i="3"/>
  <c r="J2047" i="3" s="1"/>
  <c r="I2039" i="3"/>
  <c r="J2039" i="3" s="1"/>
  <c r="I2031" i="3"/>
  <c r="J2031" i="3" s="1"/>
  <c r="I2023" i="3"/>
  <c r="J2023" i="3" s="1"/>
  <c r="I2007" i="3"/>
  <c r="J2007" i="3" s="1"/>
  <c r="I1999" i="3"/>
  <c r="J1999" i="3" s="1"/>
  <c r="I1991" i="3"/>
  <c r="J1991" i="3" s="1"/>
  <c r="I1983" i="3"/>
  <c r="J1983" i="3" s="1"/>
  <c r="I1975" i="3"/>
  <c r="J1975" i="3" s="1"/>
  <c r="I1967" i="3"/>
  <c r="J1967" i="3" s="1"/>
  <c r="I1959" i="3"/>
  <c r="J1959" i="3" s="1"/>
  <c r="I1951" i="3"/>
  <c r="J1951" i="3" s="1"/>
  <c r="I1943" i="3"/>
  <c r="J1943" i="3" s="1"/>
  <c r="I1935" i="3"/>
  <c r="J1935" i="3" s="1"/>
  <c r="I1927" i="3"/>
  <c r="J1927" i="3" s="1"/>
  <c r="I1919" i="3"/>
  <c r="J1919" i="3" s="1"/>
  <c r="I1911" i="3"/>
  <c r="J1911" i="3" s="1"/>
  <c r="I1903" i="3"/>
  <c r="J1903" i="3" s="1"/>
  <c r="I1895" i="3"/>
  <c r="J1895" i="3" s="1"/>
  <c r="I1887" i="3"/>
  <c r="J1887" i="3" s="1"/>
  <c r="I1879" i="3"/>
  <c r="J1879" i="3" s="1"/>
  <c r="I1871" i="3"/>
  <c r="J1871" i="3" s="1"/>
  <c r="I1863" i="3"/>
  <c r="J1863" i="3" s="1"/>
  <c r="I1855" i="3"/>
  <c r="J1855" i="3" s="1"/>
  <c r="I1847" i="3"/>
  <c r="J1847" i="3" s="1"/>
  <c r="I1839" i="3"/>
  <c r="J1839" i="3" s="1"/>
  <c r="I1831" i="3"/>
  <c r="J1831" i="3" s="1"/>
  <c r="I1823" i="3"/>
  <c r="J1823" i="3" s="1"/>
  <c r="I1815" i="3"/>
  <c r="J1815" i="3" s="1"/>
  <c r="I1807" i="3"/>
  <c r="J1807" i="3" s="1"/>
  <c r="I1799" i="3"/>
  <c r="J1799" i="3" s="1"/>
  <c r="I1791" i="3"/>
  <c r="J1791" i="3" s="1"/>
  <c r="I1783" i="3"/>
  <c r="J1783" i="3" s="1"/>
  <c r="I1775" i="3"/>
  <c r="J1775" i="3" s="1"/>
  <c r="I1767" i="3"/>
  <c r="J1767" i="3" s="1"/>
  <c r="I1759" i="3"/>
  <c r="J1759" i="3" s="1"/>
  <c r="I1751" i="3"/>
  <c r="J1751" i="3" s="1"/>
  <c r="I1743" i="3"/>
  <c r="J1743" i="3" s="1"/>
  <c r="I1735" i="3"/>
  <c r="J1735" i="3" s="1"/>
  <c r="I1727" i="3"/>
  <c r="J1727" i="3" s="1"/>
  <c r="I1719" i="3"/>
  <c r="J1719" i="3" s="1"/>
  <c r="I1711" i="3"/>
  <c r="J1711" i="3" s="1"/>
  <c r="I1703" i="3"/>
  <c r="J1703" i="3" s="1"/>
  <c r="I1695" i="3"/>
  <c r="J1695" i="3" s="1"/>
  <c r="I1687" i="3"/>
  <c r="J1687" i="3" s="1"/>
  <c r="I1679" i="3"/>
  <c r="J1679" i="3" s="1"/>
  <c r="I1671" i="3"/>
  <c r="J1671" i="3" s="1"/>
  <c r="I1663" i="3"/>
  <c r="J1663" i="3" s="1"/>
  <c r="I1655" i="3"/>
  <c r="J1655" i="3" s="1"/>
  <c r="I1647" i="3"/>
  <c r="J1647" i="3" s="1"/>
  <c r="I1639" i="3"/>
  <c r="J1639" i="3" s="1"/>
  <c r="I1631" i="3"/>
  <c r="J1631" i="3" s="1"/>
  <c r="I1623" i="3"/>
  <c r="J1623" i="3" s="1"/>
  <c r="I1615" i="3"/>
  <c r="J1615" i="3" s="1"/>
  <c r="I1607" i="3"/>
  <c r="J1607" i="3" s="1"/>
  <c r="I1599" i="3"/>
  <c r="J1599" i="3" s="1"/>
  <c r="I1591" i="3"/>
  <c r="J1591" i="3" s="1"/>
  <c r="I1583" i="3"/>
  <c r="J1583" i="3" s="1"/>
  <c r="I1575" i="3"/>
  <c r="J1575" i="3" s="1"/>
  <c r="I1567" i="3"/>
  <c r="J1567" i="3" s="1"/>
  <c r="I1559" i="3"/>
  <c r="J1559" i="3" s="1"/>
  <c r="I1551" i="3"/>
  <c r="J1551" i="3" s="1"/>
  <c r="I1543" i="3"/>
  <c r="J1543" i="3" s="1"/>
  <c r="I1535" i="3"/>
  <c r="J1535" i="3" s="1"/>
  <c r="I1527" i="3"/>
  <c r="J1527" i="3" s="1"/>
  <c r="I1519" i="3"/>
  <c r="J1519" i="3" s="1"/>
  <c r="I1511" i="3"/>
  <c r="J1511" i="3" s="1"/>
  <c r="I1503" i="3"/>
  <c r="J1503" i="3" s="1"/>
  <c r="I1495" i="3"/>
  <c r="J1495" i="3" s="1"/>
  <c r="I1487" i="3"/>
  <c r="J1487" i="3" s="1"/>
  <c r="I1479" i="3"/>
  <c r="J1479" i="3" s="1"/>
  <c r="I1471" i="3"/>
  <c r="J1471" i="3" s="1"/>
  <c r="I1463" i="3"/>
  <c r="J1463" i="3" s="1"/>
  <c r="I1455" i="3"/>
  <c r="J1455" i="3" s="1"/>
  <c r="I1447" i="3"/>
  <c r="J1447" i="3" s="1"/>
  <c r="I1439" i="3"/>
  <c r="J1439" i="3" s="1"/>
  <c r="I1431" i="3"/>
  <c r="J1431" i="3" s="1"/>
  <c r="I1423" i="3"/>
  <c r="J1423" i="3" s="1"/>
  <c r="I1415" i="3"/>
  <c r="J1415" i="3" s="1"/>
  <c r="I1407" i="3"/>
  <c r="J1407" i="3" s="1"/>
  <c r="I1399" i="3"/>
  <c r="J1399" i="3" s="1"/>
  <c r="I1391" i="3"/>
  <c r="J1391" i="3" s="1"/>
  <c r="I1383" i="3"/>
  <c r="J1383" i="3" s="1"/>
  <c r="I1375" i="3"/>
  <c r="J1375" i="3" s="1"/>
  <c r="I1367" i="3"/>
  <c r="J1367" i="3" s="1"/>
  <c r="I1359" i="3"/>
  <c r="J1359" i="3" s="1"/>
  <c r="I1351" i="3"/>
  <c r="J1351" i="3" s="1"/>
  <c r="I1343" i="3"/>
  <c r="J1343" i="3" s="1"/>
  <c r="I1335" i="3"/>
  <c r="J1335" i="3" s="1"/>
  <c r="I1327" i="3"/>
  <c r="J1327" i="3" s="1"/>
  <c r="I1319" i="3"/>
  <c r="J1319" i="3" s="1"/>
  <c r="I1311" i="3"/>
  <c r="J1311" i="3" s="1"/>
  <c r="I1303" i="3"/>
  <c r="J1303" i="3" s="1"/>
  <c r="I1295" i="3"/>
  <c r="J1295" i="3" s="1"/>
  <c r="I1287" i="3"/>
  <c r="J1287" i="3" s="1"/>
  <c r="I1279" i="3"/>
  <c r="J1279" i="3" s="1"/>
  <c r="I1271" i="3"/>
  <c r="J1271" i="3" s="1"/>
  <c r="I1263" i="3"/>
  <c r="J1263" i="3" s="1"/>
  <c r="I1255" i="3"/>
  <c r="J1255" i="3" s="1"/>
  <c r="I1247" i="3"/>
  <c r="J1247" i="3" s="1"/>
  <c r="I1239" i="3"/>
  <c r="J1239" i="3" s="1"/>
  <c r="I1231" i="3"/>
  <c r="J1231" i="3" s="1"/>
  <c r="I1223" i="3"/>
  <c r="J1223" i="3" s="1"/>
  <c r="I1215" i="3"/>
  <c r="J1215" i="3" s="1"/>
  <c r="I1207" i="3"/>
  <c r="J1207" i="3" s="1"/>
  <c r="I1199" i="3"/>
  <c r="J1199" i="3" s="1"/>
  <c r="I1191" i="3"/>
  <c r="J1191" i="3" s="1"/>
  <c r="I1183" i="3"/>
  <c r="J1183" i="3" s="1"/>
  <c r="I1175" i="3"/>
  <c r="J1175" i="3" s="1"/>
  <c r="I1167" i="3"/>
  <c r="J1167" i="3" s="1"/>
  <c r="I1159" i="3"/>
  <c r="J1159" i="3" s="1"/>
  <c r="I1151" i="3"/>
  <c r="J1151" i="3" s="1"/>
  <c r="I1143" i="3"/>
  <c r="J1143" i="3" s="1"/>
  <c r="I1135" i="3"/>
  <c r="J1135" i="3" s="1"/>
  <c r="I1127" i="3"/>
  <c r="J1127" i="3" s="1"/>
  <c r="I1119" i="3"/>
  <c r="J1119" i="3" s="1"/>
  <c r="I1111" i="3"/>
  <c r="J1111" i="3" s="1"/>
  <c r="I1103" i="3"/>
  <c r="J1103" i="3" s="1"/>
  <c r="I1095" i="3"/>
  <c r="J1095" i="3" s="1"/>
  <c r="I1087" i="3"/>
  <c r="J1087" i="3" s="1"/>
  <c r="I1079" i="3"/>
  <c r="J1079" i="3" s="1"/>
  <c r="I1071" i="3"/>
  <c r="J1071" i="3" s="1"/>
  <c r="I1063" i="3"/>
  <c r="J1063" i="3" s="1"/>
  <c r="I1055" i="3"/>
  <c r="J1055" i="3" s="1"/>
  <c r="I1047" i="3"/>
  <c r="J1047" i="3" s="1"/>
  <c r="I1039" i="3"/>
  <c r="J1039" i="3" s="1"/>
  <c r="I1031" i="3"/>
  <c r="J1031" i="3" s="1"/>
  <c r="I1023" i="3"/>
  <c r="J1023" i="3" s="1"/>
  <c r="I1015" i="3"/>
  <c r="J1015" i="3" s="1"/>
  <c r="I1007" i="3"/>
  <c r="J1007" i="3" s="1"/>
  <c r="I999" i="3"/>
  <c r="J999" i="3" s="1"/>
  <c r="I991" i="3"/>
  <c r="J991" i="3" s="1"/>
  <c r="I983" i="3"/>
  <c r="J983" i="3" s="1"/>
  <c r="I975" i="3"/>
  <c r="J975" i="3" s="1"/>
  <c r="I967" i="3"/>
  <c r="J967" i="3" s="1"/>
  <c r="I959" i="3"/>
  <c r="J959" i="3" s="1"/>
  <c r="I951" i="3"/>
  <c r="J951" i="3" s="1"/>
  <c r="I943" i="3"/>
  <c r="J943" i="3" s="1"/>
  <c r="I935" i="3"/>
  <c r="J935" i="3" s="1"/>
  <c r="I927" i="3"/>
  <c r="J927" i="3" s="1"/>
  <c r="I919" i="3"/>
  <c r="J919" i="3" s="1"/>
  <c r="I911" i="3"/>
  <c r="J911" i="3" s="1"/>
  <c r="I903" i="3"/>
  <c r="J903" i="3" s="1"/>
  <c r="I895" i="3"/>
  <c r="J895" i="3" s="1"/>
  <c r="I887" i="3"/>
  <c r="J887" i="3" s="1"/>
  <c r="I879" i="3"/>
  <c r="J879" i="3" s="1"/>
  <c r="I871" i="3"/>
  <c r="J871" i="3" s="1"/>
  <c r="I863" i="3"/>
  <c r="J863" i="3" s="1"/>
  <c r="I855" i="3"/>
  <c r="J855" i="3" s="1"/>
  <c r="I847" i="3"/>
  <c r="J847" i="3" s="1"/>
  <c r="I839" i="3"/>
  <c r="J839" i="3" s="1"/>
  <c r="I831" i="3"/>
  <c r="J831" i="3" s="1"/>
  <c r="I823" i="3"/>
  <c r="J823" i="3" s="1"/>
  <c r="I815" i="3"/>
  <c r="J815" i="3" s="1"/>
  <c r="I807" i="3"/>
  <c r="J807" i="3" s="1"/>
  <c r="I799" i="3"/>
  <c r="J799" i="3" s="1"/>
  <c r="I791" i="3"/>
  <c r="J791" i="3" s="1"/>
  <c r="I783" i="3"/>
  <c r="J783" i="3" s="1"/>
  <c r="I775" i="3"/>
  <c r="J775" i="3" s="1"/>
  <c r="I767" i="3"/>
  <c r="J767" i="3" s="1"/>
  <c r="I759" i="3"/>
  <c r="J759" i="3" s="1"/>
  <c r="I751" i="3"/>
  <c r="J751" i="3" s="1"/>
  <c r="I743" i="3"/>
  <c r="J743" i="3" s="1"/>
  <c r="I735" i="3"/>
  <c r="J735" i="3" s="1"/>
  <c r="I727" i="3"/>
  <c r="J727" i="3" s="1"/>
  <c r="I719" i="3"/>
  <c r="J719" i="3" s="1"/>
  <c r="I711" i="3"/>
  <c r="J711" i="3" s="1"/>
  <c r="I703" i="3"/>
  <c r="J703" i="3" s="1"/>
  <c r="I695" i="3"/>
  <c r="J695" i="3" s="1"/>
  <c r="I687" i="3"/>
  <c r="J687" i="3" s="1"/>
  <c r="I679" i="3"/>
  <c r="J679" i="3" s="1"/>
  <c r="I671" i="3"/>
  <c r="J671" i="3" s="1"/>
  <c r="I663" i="3"/>
  <c r="J663" i="3" s="1"/>
  <c r="I655" i="3"/>
  <c r="J655" i="3" s="1"/>
  <c r="I647" i="3"/>
  <c r="J647" i="3" s="1"/>
  <c r="I639" i="3"/>
  <c r="J639" i="3" s="1"/>
  <c r="I631" i="3"/>
  <c r="J631" i="3" s="1"/>
  <c r="I623" i="3"/>
  <c r="J623" i="3" s="1"/>
  <c r="I615" i="3"/>
  <c r="J615" i="3" s="1"/>
  <c r="I607" i="3"/>
  <c r="J607" i="3" s="1"/>
  <c r="I599" i="3"/>
  <c r="J599" i="3" s="1"/>
  <c r="I591" i="3"/>
  <c r="J591" i="3" s="1"/>
  <c r="I583" i="3"/>
  <c r="J583" i="3" s="1"/>
  <c r="I575" i="3"/>
  <c r="J575" i="3" s="1"/>
  <c r="I567" i="3"/>
  <c r="J567" i="3" s="1"/>
  <c r="I559" i="3"/>
  <c r="J559" i="3" s="1"/>
  <c r="I551" i="3"/>
  <c r="J551" i="3" s="1"/>
  <c r="I543" i="3"/>
  <c r="J543" i="3" s="1"/>
  <c r="I535" i="3"/>
  <c r="J535" i="3" s="1"/>
  <c r="I527" i="3"/>
  <c r="J527" i="3" s="1"/>
  <c r="I519" i="3"/>
  <c r="J519" i="3" s="1"/>
  <c r="I511" i="3"/>
  <c r="J511" i="3" s="1"/>
  <c r="I503" i="3"/>
  <c r="J503" i="3" s="1"/>
  <c r="I495" i="3"/>
  <c r="J495" i="3" s="1"/>
  <c r="I487" i="3"/>
  <c r="J487" i="3" s="1"/>
  <c r="I479" i="3"/>
  <c r="J479" i="3" s="1"/>
  <c r="I471" i="3"/>
  <c r="J471" i="3" s="1"/>
  <c r="I463" i="3"/>
  <c r="J463" i="3" s="1"/>
  <c r="I455" i="3"/>
  <c r="J455" i="3" s="1"/>
  <c r="I447" i="3"/>
  <c r="J447" i="3" s="1"/>
  <c r="I439" i="3"/>
  <c r="J439" i="3" s="1"/>
  <c r="I431" i="3"/>
  <c r="J431" i="3" s="1"/>
  <c r="I423" i="3"/>
  <c r="J423" i="3" s="1"/>
  <c r="I415" i="3"/>
  <c r="J415" i="3" s="1"/>
  <c r="I407" i="3"/>
  <c r="J407" i="3" s="1"/>
  <c r="I399" i="3"/>
  <c r="J399" i="3" s="1"/>
  <c r="I391" i="3"/>
  <c r="J391" i="3" s="1"/>
  <c r="I383" i="3"/>
  <c r="J383" i="3" s="1"/>
  <c r="I375" i="3"/>
  <c r="J375" i="3" s="1"/>
  <c r="I367" i="3"/>
  <c r="J367" i="3" s="1"/>
  <c r="I359" i="3"/>
  <c r="J359" i="3" s="1"/>
  <c r="I351" i="3"/>
  <c r="J351" i="3" s="1"/>
  <c r="I343" i="3"/>
  <c r="J343" i="3" s="1"/>
  <c r="I335" i="3"/>
  <c r="J335" i="3" s="1"/>
  <c r="I327" i="3"/>
  <c r="J327" i="3" s="1"/>
  <c r="I319" i="3"/>
  <c r="J319" i="3" s="1"/>
  <c r="I311" i="3"/>
  <c r="J311" i="3" s="1"/>
  <c r="I303" i="3"/>
  <c r="J303" i="3" s="1"/>
  <c r="I295" i="3"/>
  <c r="J295" i="3" s="1"/>
  <c r="I287" i="3"/>
  <c r="J287" i="3" s="1"/>
  <c r="I279" i="3"/>
  <c r="J279" i="3" s="1"/>
  <c r="I271" i="3"/>
  <c r="J271" i="3" s="1"/>
  <c r="I263" i="3"/>
  <c r="J263" i="3" s="1"/>
  <c r="I255" i="3"/>
  <c r="J255" i="3" s="1"/>
  <c r="I247" i="3"/>
  <c r="J247" i="3" s="1"/>
  <c r="I239" i="3"/>
  <c r="J239" i="3" s="1"/>
  <c r="I231" i="3"/>
  <c r="J231" i="3" s="1"/>
  <c r="I223" i="3"/>
  <c r="J223" i="3" s="1"/>
  <c r="I215" i="3"/>
  <c r="J215" i="3" s="1"/>
  <c r="I207" i="3"/>
  <c r="J207" i="3" s="1"/>
  <c r="I199" i="3"/>
  <c r="J199" i="3" s="1"/>
  <c r="I191" i="3"/>
  <c r="J191" i="3" s="1"/>
  <c r="I183" i="3"/>
  <c r="J183" i="3" s="1"/>
  <c r="I175" i="3"/>
  <c r="J175" i="3" s="1"/>
  <c r="I167" i="3"/>
  <c r="J167" i="3" s="1"/>
  <c r="I159" i="3"/>
  <c r="J159" i="3" s="1"/>
  <c r="I151" i="3"/>
  <c r="J151" i="3" s="1"/>
  <c r="I143" i="3"/>
  <c r="J143" i="3" s="1"/>
  <c r="I135" i="3"/>
  <c r="J135" i="3" s="1"/>
  <c r="I127" i="3"/>
  <c r="J127" i="3" s="1"/>
  <c r="I119" i="3"/>
  <c r="J119" i="3" s="1"/>
  <c r="I111" i="3"/>
  <c r="J111" i="3" s="1"/>
  <c r="I103" i="3"/>
  <c r="J103" i="3" s="1"/>
  <c r="I95" i="3"/>
  <c r="J95" i="3" s="1"/>
  <c r="I87" i="3"/>
  <c r="J87" i="3" s="1"/>
  <c r="I79" i="3"/>
  <c r="J79" i="3" s="1"/>
  <c r="I71" i="3"/>
  <c r="J71" i="3" s="1"/>
  <c r="I63" i="3"/>
  <c r="J63" i="3" s="1"/>
  <c r="I47" i="3"/>
  <c r="J47" i="3" s="1"/>
  <c r="I39" i="3"/>
  <c r="J39" i="3" s="1"/>
  <c r="I31" i="3"/>
  <c r="J31" i="3" s="1"/>
  <c r="H24" i="3"/>
  <c r="H25" i="3" s="1"/>
  <c r="H26" i="3" s="1"/>
  <c r="H27" i="3" s="1"/>
  <c r="H28" i="3" s="1"/>
  <c r="H29" i="3" s="1"/>
  <c r="H30" i="3" s="1"/>
  <c r="I2334" i="3"/>
  <c r="J2334" i="3" s="1"/>
  <c r="I2326" i="3"/>
  <c r="J2326" i="3" s="1"/>
  <c r="I2318" i="3"/>
  <c r="J2318" i="3" s="1"/>
  <c r="I2310" i="3"/>
  <c r="J2310" i="3" s="1"/>
  <c r="I2302" i="3"/>
  <c r="J2302" i="3" s="1"/>
  <c r="I2294" i="3"/>
  <c r="J2294" i="3" s="1"/>
  <c r="I2286" i="3"/>
  <c r="J2286" i="3" s="1"/>
  <c r="I2278" i="3"/>
  <c r="J2278" i="3" s="1"/>
  <c r="I2270" i="3"/>
  <c r="J2270" i="3" s="1"/>
  <c r="I2262" i="3"/>
  <c r="J2262" i="3" s="1"/>
  <c r="I2254" i="3"/>
  <c r="J2254" i="3" s="1"/>
  <c r="I2246" i="3"/>
  <c r="J2246" i="3" s="1"/>
  <c r="I2238" i="3"/>
  <c r="J2238" i="3" s="1"/>
  <c r="I2230" i="3"/>
  <c r="J2230" i="3" s="1"/>
  <c r="I2222" i="3"/>
  <c r="J2222" i="3" s="1"/>
  <c r="I2214" i="3"/>
  <c r="J2214" i="3" s="1"/>
  <c r="I2206" i="3"/>
  <c r="J2206" i="3" s="1"/>
  <c r="I2198" i="3"/>
  <c r="J2198" i="3" s="1"/>
  <c r="I2190" i="3"/>
  <c r="J2190" i="3" s="1"/>
  <c r="I2182" i="3"/>
  <c r="J2182" i="3" s="1"/>
  <c r="I2174" i="3"/>
  <c r="J2174" i="3" s="1"/>
  <c r="I2166" i="3"/>
  <c r="J2166" i="3" s="1"/>
  <c r="I2158" i="3"/>
  <c r="J2158" i="3" s="1"/>
  <c r="I2150" i="3"/>
  <c r="J2150" i="3" s="1"/>
  <c r="I2142" i="3"/>
  <c r="J2142" i="3" s="1"/>
  <c r="I2134" i="3"/>
  <c r="J2134" i="3" s="1"/>
  <c r="I2126" i="3"/>
  <c r="J2126" i="3" s="1"/>
  <c r="I2118" i="3"/>
  <c r="J2118" i="3" s="1"/>
  <c r="I2110" i="3"/>
  <c r="J2110" i="3" s="1"/>
  <c r="I2102" i="3"/>
  <c r="J2102" i="3" s="1"/>
  <c r="I2094" i="3"/>
  <c r="J2094" i="3" s="1"/>
  <c r="I2086" i="3"/>
  <c r="J2086" i="3" s="1"/>
  <c r="I2078" i="3"/>
  <c r="J2078" i="3" s="1"/>
  <c r="I2070" i="3"/>
  <c r="J2070" i="3" s="1"/>
  <c r="I2062" i="3"/>
  <c r="J2062" i="3" s="1"/>
  <c r="I2054" i="3"/>
  <c r="J2054" i="3" s="1"/>
  <c r="I2046" i="3"/>
  <c r="J2046" i="3" s="1"/>
  <c r="I2038" i="3"/>
  <c r="J2038" i="3" s="1"/>
  <c r="I2030" i="3"/>
  <c r="J2030" i="3" s="1"/>
  <c r="I2022" i="3"/>
  <c r="J2022" i="3" s="1"/>
  <c r="I2014" i="3"/>
  <c r="J2014" i="3" s="1"/>
  <c r="I2006" i="3"/>
  <c r="J2006" i="3" s="1"/>
  <c r="I1998" i="3"/>
  <c r="J1998" i="3" s="1"/>
  <c r="I1990" i="3"/>
  <c r="J1990" i="3" s="1"/>
  <c r="I1982" i="3"/>
  <c r="J1982" i="3" s="1"/>
  <c r="I1974" i="3"/>
  <c r="J1974" i="3" s="1"/>
  <c r="I1966" i="3"/>
  <c r="J1966" i="3" s="1"/>
  <c r="I1958" i="3"/>
  <c r="J1958" i="3" s="1"/>
  <c r="I1950" i="3"/>
  <c r="J1950" i="3" s="1"/>
  <c r="I1942" i="3"/>
  <c r="J1942" i="3" s="1"/>
  <c r="I1934" i="3"/>
  <c r="J1934" i="3" s="1"/>
  <c r="I1926" i="3"/>
  <c r="J1926" i="3" s="1"/>
  <c r="I1918" i="3"/>
  <c r="J1918" i="3" s="1"/>
  <c r="I1910" i="3"/>
  <c r="J1910" i="3" s="1"/>
  <c r="I1902" i="3"/>
  <c r="J1902" i="3" s="1"/>
  <c r="I1894" i="3"/>
  <c r="J1894" i="3" s="1"/>
  <c r="I1886" i="3"/>
  <c r="J1886" i="3" s="1"/>
  <c r="I1878" i="3"/>
  <c r="J1878" i="3" s="1"/>
  <c r="I1870" i="3"/>
  <c r="J1870" i="3" s="1"/>
  <c r="I1862" i="3"/>
  <c r="J1862" i="3" s="1"/>
  <c r="I1854" i="3"/>
  <c r="J1854" i="3" s="1"/>
  <c r="I1846" i="3"/>
  <c r="J1846" i="3" s="1"/>
  <c r="I1838" i="3"/>
  <c r="J1838" i="3" s="1"/>
  <c r="I1830" i="3"/>
  <c r="J1830" i="3" s="1"/>
  <c r="I1822" i="3"/>
  <c r="J1822" i="3" s="1"/>
  <c r="I1814" i="3"/>
  <c r="J1814" i="3" s="1"/>
  <c r="I1806" i="3"/>
  <c r="J1806" i="3" s="1"/>
  <c r="I1798" i="3"/>
  <c r="J1798" i="3" s="1"/>
  <c r="I1790" i="3"/>
  <c r="J1790" i="3" s="1"/>
  <c r="I1782" i="3"/>
  <c r="J1782" i="3" s="1"/>
  <c r="I1774" i="3"/>
  <c r="J1774" i="3" s="1"/>
  <c r="I1766" i="3"/>
  <c r="J1766" i="3" s="1"/>
  <c r="I1758" i="3"/>
  <c r="J1758" i="3" s="1"/>
  <c r="I1750" i="3"/>
  <c r="J1750" i="3" s="1"/>
  <c r="I1742" i="3"/>
  <c r="J1742" i="3" s="1"/>
  <c r="I1734" i="3"/>
  <c r="J1734" i="3" s="1"/>
  <c r="I1726" i="3"/>
  <c r="J1726" i="3" s="1"/>
  <c r="I1718" i="3"/>
  <c r="J1718" i="3" s="1"/>
  <c r="I1710" i="3"/>
  <c r="J1710" i="3" s="1"/>
  <c r="I1702" i="3"/>
  <c r="J1702" i="3" s="1"/>
  <c r="I1694" i="3"/>
  <c r="J1694" i="3" s="1"/>
  <c r="I1686" i="3"/>
  <c r="J1686" i="3" s="1"/>
  <c r="I1678" i="3"/>
  <c r="J1678" i="3" s="1"/>
  <c r="I1670" i="3"/>
  <c r="J1670" i="3" s="1"/>
  <c r="I1662" i="3"/>
  <c r="J1662" i="3" s="1"/>
  <c r="I1654" i="3"/>
  <c r="J1654" i="3" s="1"/>
  <c r="I1646" i="3"/>
  <c r="J1646" i="3" s="1"/>
  <c r="I1638" i="3"/>
  <c r="J1638" i="3" s="1"/>
  <c r="I1630" i="3"/>
  <c r="J1630" i="3" s="1"/>
  <c r="I1622" i="3"/>
  <c r="J1622" i="3" s="1"/>
  <c r="I1614" i="3"/>
  <c r="J1614" i="3" s="1"/>
  <c r="I1606" i="3"/>
  <c r="J1606" i="3" s="1"/>
  <c r="I1598" i="3"/>
  <c r="J1598" i="3" s="1"/>
  <c r="I1590" i="3"/>
  <c r="J1590" i="3" s="1"/>
  <c r="I1582" i="3"/>
  <c r="J1582" i="3" s="1"/>
  <c r="I1574" i="3"/>
  <c r="J1574" i="3" s="1"/>
  <c r="I1566" i="3"/>
  <c r="J1566" i="3" s="1"/>
  <c r="I1558" i="3"/>
  <c r="J1558" i="3" s="1"/>
  <c r="I1550" i="3"/>
  <c r="J1550" i="3" s="1"/>
  <c r="I1542" i="3"/>
  <c r="J1542" i="3" s="1"/>
  <c r="I1534" i="3"/>
  <c r="J1534" i="3" s="1"/>
  <c r="I1526" i="3"/>
  <c r="J1526" i="3" s="1"/>
  <c r="I1518" i="3"/>
  <c r="J1518" i="3" s="1"/>
  <c r="I1510" i="3"/>
  <c r="J1510" i="3" s="1"/>
  <c r="I1502" i="3"/>
  <c r="J1502" i="3" s="1"/>
  <c r="I1494" i="3"/>
  <c r="J1494" i="3" s="1"/>
  <c r="I1486" i="3"/>
  <c r="J1486" i="3" s="1"/>
  <c r="I1478" i="3"/>
  <c r="J1478" i="3" s="1"/>
  <c r="I1470" i="3"/>
  <c r="J1470" i="3" s="1"/>
  <c r="I1462" i="3"/>
  <c r="J1462" i="3" s="1"/>
  <c r="I1454" i="3"/>
  <c r="J1454" i="3" s="1"/>
  <c r="I1446" i="3"/>
  <c r="J1446" i="3" s="1"/>
  <c r="I1438" i="3"/>
  <c r="J1438" i="3" s="1"/>
  <c r="I1430" i="3"/>
  <c r="J1430" i="3" s="1"/>
  <c r="I1422" i="3"/>
  <c r="J1422" i="3" s="1"/>
  <c r="I1414" i="3"/>
  <c r="J1414" i="3" s="1"/>
  <c r="I1406" i="3"/>
  <c r="J1406" i="3" s="1"/>
  <c r="I1398" i="3"/>
  <c r="J1398" i="3" s="1"/>
  <c r="I1390" i="3"/>
  <c r="J1390" i="3" s="1"/>
  <c r="I1382" i="3"/>
  <c r="J1382" i="3" s="1"/>
  <c r="I1374" i="3"/>
  <c r="J1374" i="3" s="1"/>
  <c r="I1366" i="3"/>
  <c r="J1366" i="3" s="1"/>
  <c r="I1358" i="3"/>
  <c r="J1358" i="3" s="1"/>
  <c r="I1350" i="3"/>
  <c r="J1350" i="3" s="1"/>
  <c r="I1342" i="3"/>
  <c r="J1342" i="3" s="1"/>
  <c r="I1334" i="3"/>
  <c r="J1334" i="3" s="1"/>
  <c r="I1326" i="3"/>
  <c r="J1326" i="3" s="1"/>
  <c r="I1318" i="3"/>
  <c r="J1318" i="3" s="1"/>
  <c r="I1310" i="3"/>
  <c r="J1310" i="3" s="1"/>
  <c r="I1302" i="3"/>
  <c r="J1302" i="3" s="1"/>
  <c r="I1294" i="3"/>
  <c r="J1294" i="3" s="1"/>
  <c r="I1286" i="3"/>
  <c r="J1286" i="3" s="1"/>
  <c r="I1278" i="3"/>
  <c r="J1278" i="3" s="1"/>
  <c r="I1270" i="3"/>
  <c r="J1270" i="3" s="1"/>
  <c r="I1262" i="3"/>
  <c r="J1262" i="3" s="1"/>
  <c r="I1254" i="3"/>
  <c r="J1254" i="3" s="1"/>
  <c r="I1246" i="3"/>
  <c r="J1246" i="3" s="1"/>
  <c r="I1238" i="3"/>
  <c r="J1238" i="3" s="1"/>
  <c r="I1230" i="3"/>
  <c r="J1230" i="3" s="1"/>
  <c r="I1222" i="3"/>
  <c r="J1222" i="3" s="1"/>
  <c r="I1214" i="3"/>
  <c r="J1214" i="3" s="1"/>
  <c r="I1206" i="3"/>
  <c r="J1206" i="3" s="1"/>
  <c r="I1198" i="3"/>
  <c r="J1198" i="3" s="1"/>
  <c r="I1190" i="3"/>
  <c r="J1190" i="3" s="1"/>
  <c r="I1182" i="3"/>
  <c r="J1182" i="3" s="1"/>
  <c r="I1174" i="3"/>
  <c r="J1174" i="3" s="1"/>
  <c r="I1166" i="3"/>
  <c r="J1166" i="3" s="1"/>
  <c r="I1158" i="3"/>
  <c r="J1158" i="3" s="1"/>
  <c r="I1150" i="3"/>
  <c r="J1150" i="3" s="1"/>
  <c r="I1142" i="3"/>
  <c r="J1142" i="3" s="1"/>
  <c r="I1134" i="3"/>
  <c r="J1134" i="3" s="1"/>
  <c r="I1126" i="3"/>
  <c r="J1126" i="3" s="1"/>
  <c r="I1118" i="3"/>
  <c r="J1118" i="3" s="1"/>
  <c r="I1110" i="3"/>
  <c r="J1110" i="3" s="1"/>
  <c r="I1102" i="3"/>
  <c r="J1102" i="3" s="1"/>
  <c r="I1094" i="3"/>
  <c r="J1094" i="3" s="1"/>
  <c r="I1086" i="3"/>
  <c r="J1086" i="3" s="1"/>
  <c r="I1078" i="3"/>
  <c r="J1078" i="3" s="1"/>
  <c r="I1070" i="3"/>
  <c r="J1070" i="3" s="1"/>
  <c r="I1062" i="3"/>
  <c r="J1062" i="3" s="1"/>
  <c r="I1054" i="3"/>
  <c r="J1054" i="3" s="1"/>
  <c r="I1046" i="3"/>
  <c r="J1046" i="3" s="1"/>
  <c r="I1038" i="3"/>
  <c r="J1038" i="3" s="1"/>
  <c r="I1030" i="3"/>
  <c r="J1030" i="3" s="1"/>
  <c r="I1022" i="3"/>
  <c r="J1022" i="3" s="1"/>
  <c r="I1014" i="3"/>
  <c r="J1014" i="3" s="1"/>
  <c r="I1006" i="3"/>
  <c r="J1006" i="3" s="1"/>
  <c r="I998" i="3"/>
  <c r="J998" i="3" s="1"/>
  <c r="I990" i="3"/>
  <c r="J990" i="3" s="1"/>
  <c r="I982" i="3"/>
  <c r="J982" i="3" s="1"/>
  <c r="I974" i="3"/>
  <c r="J974" i="3" s="1"/>
  <c r="I966" i="3"/>
  <c r="J966" i="3" s="1"/>
  <c r="I958" i="3"/>
  <c r="J958" i="3" s="1"/>
  <c r="I950" i="3"/>
  <c r="J950" i="3" s="1"/>
  <c r="I942" i="3"/>
  <c r="J942" i="3" s="1"/>
  <c r="I934" i="3"/>
  <c r="J934" i="3" s="1"/>
  <c r="I926" i="3"/>
  <c r="J926" i="3" s="1"/>
  <c r="I918" i="3"/>
  <c r="J918" i="3" s="1"/>
  <c r="I910" i="3"/>
  <c r="J910" i="3" s="1"/>
  <c r="I902" i="3"/>
  <c r="J902" i="3" s="1"/>
  <c r="I894" i="3"/>
  <c r="J894" i="3" s="1"/>
  <c r="I886" i="3"/>
  <c r="J886" i="3" s="1"/>
  <c r="I878" i="3"/>
  <c r="J878" i="3" s="1"/>
  <c r="I870" i="3"/>
  <c r="J870" i="3" s="1"/>
  <c r="I862" i="3"/>
  <c r="J862" i="3" s="1"/>
  <c r="I854" i="3"/>
  <c r="J854" i="3" s="1"/>
  <c r="I846" i="3"/>
  <c r="J846" i="3" s="1"/>
  <c r="I838" i="3"/>
  <c r="J838" i="3" s="1"/>
  <c r="I830" i="3"/>
  <c r="J830" i="3" s="1"/>
  <c r="I822" i="3"/>
  <c r="J822" i="3" s="1"/>
  <c r="I814" i="3"/>
  <c r="J814" i="3" s="1"/>
  <c r="I806" i="3"/>
  <c r="J806" i="3" s="1"/>
  <c r="I798" i="3"/>
  <c r="J798" i="3" s="1"/>
  <c r="I790" i="3"/>
  <c r="J790" i="3" s="1"/>
  <c r="I782" i="3"/>
  <c r="J782" i="3" s="1"/>
  <c r="I774" i="3"/>
  <c r="J774" i="3" s="1"/>
  <c r="I766" i="3"/>
  <c r="J766" i="3" s="1"/>
  <c r="I758" i="3"/>
  <c r="J758" i="3" s="1"/>
  <c r="I750" i="3"/>
  <c r="J750" i="3" s="1"/>
  <c r="I742" i="3"/>
  <c r="J742" i="3" s="1"/>
  <c r="I734" i="3"/>
  <c r="J734" i="3" s="1"/>
  <c r="I726" i="3"/>
  <c r="J726" i="3" s="1"/>
  <c r="I718" i="3"/>
  <c r="J718" i="3" s="1"/>
  <c r="I710" i="3"/>
  <c r="J710" i="3" s="1"/>
  <c r="I702" i="3"/>
  <c r="J702" i="3" s="1"/>
  <c r="I694" i="3"/>
  <c r="J694" i="3" s="1"/>
  <c r="I686" i="3"/>
  <c r="J686" i="3" s="1"/>
  <c r="I678" i="3"/>
  <c r="J678" i="3" s="1"/>
  <c r="I670" i="3"/>
  <c r="J670" i="3" s="1"/>
  <c r="I662" i="3"/>
  <c r="J662" i="3" s="1"/>
  <c r="I654" i="3"/>
  <c r="J654" i="3" s="1"/>
  <c r="I646" i="3"/>
  <c r="J646" i="3" s="1"/>
  <c r="I638" i="3"/>
  <c r="J638" i="3" s="1"/>
  <c r="I630" i="3"/>
  <c r="J630" i="3" s="1"/>
  <c r="I622" i="3"/>
  <c r="J622" i="3" s="1"/>
  <c r="I614" i="3"/>
  <c r="J614" i="3" s="1"/>
  <c r="I606" i="3"/>
  <c r="J606" i="3" s="1"/>
  <c r="I598" i="3"/>
  <c r="J598" i="3" s="1"/>
  <c r="I590" i="3"/>
  <c r="J590" i="3" s="1"/>
  <c r="I582" i="3"/>
  <c r="J582" i="3" s="1"/>
  <c r="I574" i="3"/>
  <c r="J574" i="3" s="1"/>
  <c r="I566" i="3"/>
  <c r="J566" i="3" s="1"/>
  <c r="I558" i="3"/>
  <c r="J558" i="3" s="1"/>
  <c r="I550" i="3"/>
  <c r="J550" i="3" s="1"/>
  <c r="I542" i="3"/>
  <c r="J542" i="3" s="1"/>
  <c r="I534" i="3"/>
  <c r="J534" i="3" s="1"/>
  <c r="I526" i="3"/>
  <c r="J526" i="3" s="1"/>
  <c r="I518" i="3"/>
  <c r="J518" i="3" s="1"/>
  <c r="I510" i="3"/>
  <c r="J510" i="3" s="1"/>
  <c r="I502" i="3"/>
  <c r="J502" i="3" s="1"/>
  <c r="I494" i="3"/>
  <c r="J494" i="3" s="1"/>
  <c r="I486" i="3"/>
  <c r="J486" i="3" s="1"/>
  <c r="I478" i="3"/>
  <c r="J478" i="3" s="1"/>
  <c r="I470" i="3"/>
  <c r="J470" i="3" s="1"/>
  <c r="I462" i="3"/>
  <c r="J462" i="3" s="1"/>
  <c r="I454" i="3"/>
  <c r="J454" i="3" s="1"/>
  <c r="I446" i="3"/>
  <c r="J446" i="3" s="1"/>
  <c r="I438" i="3"/>
  <c r="J438" i="3" s="1"/>
  <c r="I430" i="3"/>
  <c r="J430" i="3" s="1"/>
  <c r="I422" i="3"/>
  <c r="J422" i="3" s="1"/>
  <c r="I414" i="3"/>
  <c r="J414" i="3" s="1"/>
  <c r="I406" i="3"/>
  <c r="J406" i="3" s="1"/>
  <c r="I398" i="3"/>
  <c r="J398" i="3" s="1"/>
  <c r="I390" i="3"/>
  <c r="J390" i="3" s="1"/>
  <c r="I382" i="3"/>
  <c r="J382" i="3" s="1"/>
  <c r="I374" i="3"/>
  <c r="J374" i="3" s="1"/>
  <c r="I366" i="3"/>
  <c r="J366" i="3" s="1"/>
  <c r="I358" i="3"/>
  <c r="J358" i="3" s="1"/>
  <c r="I350" i="3"/>
  <c r="J350" i="3" s="1"/>
  <c r="I342" i="3"/>
  <c r="J342" i="3" s="1"/>
  <c r="I334" i="3"/>
  <c r="J334" i="3" s="1"/>
  <c r="I326" i="3"/>
  <c r="J326" i="3" s="1"/>
  <c r="I318" i="3"/>
  <c r="J318" i="3" s="1"/>
  <c r="I310" i="3"/>
  <c r="J310" i="3" s="1"/>
  <c r="I302" i="3"/>
  <c r="J302" i="3" s="1"/>
  <c r="I294" i="3"/>
  <c r="J294" i="3" s="1"/>
  <c r="I286" i="3"/>
  <c r="J286" i="3" s="1"/>
  <c r="I278" i="3"/>
  <c r="J278" i="3" s="1"/>
  <c r="I270" i="3"/>
  <c r="J270" i="3" s="1"/>
  <c r="I262" i="3"/>
  <c r="J262" i="3" s="1"/>
  <c r="I254" i="3"/>
  <c r="J254" i="3" s="1"/>
  <c r="I246" i="3"/>
  <c r="J246" i="3" s="1"/>
  <c r="I238" i="3"/>
  <c r="J238" i="3" s="1"/>
  <c r="I230" i="3"/>
  <c r="J230" i="3" s="1"/>
  <c r="I222" i="3"/>
  <c r="J222" i="3" s="1"/>
  <c r="I214" i="3"/>
  <c r="J214" i="3" s="1"/>
  <c r="I206" i="3"/>
  <c r="J206" i="3" s="1"/>
  <c r="I198" i="3"/>
  <c r="J198" i="3" s="1"/>
  <c r="I190" i="3"/>
  <c r="J190" i="3" s="1"/>
  <c r="I182" i="3"/>
  <c r="J182" i="3" s="1"/>
  <c r="I174" i="3"/>
  <c r="J174" i="3" s="1"/>
  <c r="I166" i="3"/>
  <c r="J166" i="3" s="1"/>
  <c r="I158" i="3"/>
  <c r="J158" i="3" s="1"/>
  <c r="I150" i="3"/>
  <c r="J150" i="3" s="1"/>
  <c r="I142" i="3"/>
  <c r="J142" i="3" s="1"/>
  <c r="I134" i="3"/>
  <c r="J134" i="3" s="1"/>
  <c r="I126" i="3"/>
  <c r="J126" i="3" s="1"/>
  <c r="I118" i="3"/>
  <c r="J118" i="3" s="1"/>
  <c r="I110" i="3"/>
  <c r="J110" i="3" s="1"/>
  <c r="I102" i="3"/>
  <c r="J102" i="3" s="1"/>
  <c r="I94" i="3"/>
  <c r="J94" i="3" s="1"/>
  <c r="I86" i="3"/>
  <c r="J86" i="3" s="1"/>
  <c r="I78" i="3"/>
  <c r="J78" i="3" s="1"/>
  <c r="I70" i="3"/>
  <c r="J70" i="3" s="1"/>
  <c r="I62" i="3"/>
  <c r="J62" i="3" s="1"/>
  <c r="I54" i="3"/>
  <c r="J54" i="3" s="1"/>
  <c r="I46" i="3"/>
  <c r="J46" i="3" s="1"/>
  <c r="I38" i="3"/>
  <c r="J38" i="3" s="1"/>
  <c r="I30" i="3"/>
  <c r="J30" i="3" s="1"/>
  <c r="I1613" i="3"/>
  <c r="J1613" i="3" s="1"/>
  <c r="I1597" i="3"/>
  <c r="J1597" i="3" s="1"/>
  <c r="I1589" i="3"/>
  <c r="J1589" i="3" s="1"/>
  <c r="I1581" i="3"/>
  <c r="J1581" i="3" s="1"/>
  <c r="I1573" i="3"/>
  <c r="J1573" i="3" s="1"/>
  <c r="I1565" i="3"/>
  <c r="J1565" i="3" s="1"/>
  <c r="I1549" i="3"/>
  <c r="J1549" i="3" s="1"/>
  <c r="I1541" i="3"/>
  <c r="J1541" i="3" s="1"/>
  <c r="I1533" i="3"/>
  <c r="J1533" i="3" s="1"/>
  <c r="I1525" i="3"/>
  <c r="J1525" i="3" s="1"/>
  <c r="I1517" i="3"/>
  <c r="J1517" i="3" s="1"/>
  <c r="I1509" i="3"/>
  <c r="J1509" i="3" s="1"/>
  <c r="I1501" i="3"/>
  <c r="J1501" i="3" s="1"/>
  <c r="I1493" i="3"/>
  <c r="J1493" i="3" s="1"/>
  <c r="I1485" i="3"/>
  <c r="J1485" i="3" s="1"/>
  <c r="I1477" i="3"/>
  <c r="J1477" i="3" s="1"/>
  <c r="I1469" i="3"/>
  <c r="J1469" i="3" s="1"/>
  <c r="I1461" i="3"/>
  <c r="J1461" i="3" s="1"/>
  <c r="I1453" i="3"/>
  <c r="J1453" i="3" s="1"/>
  <c r="I1445" i="3"/>
  <c r="J1445" i="3" s="1"/>
  <c r="I1437" i="3"/>
  <c r="J1437" i="3" s="1"/>
  <c r="I1429" i="3"/>
  <c r="J1429" i="3" s="1"/>
  <c r="I1421" i="3"/>
  <c r="J1421" i="3" s="1"/>
  <c r="I1413" i="3"/>
  <c r="J1413" i="3" s="1"/>
  <c r="I1405" i="3"/>
  <c r="J1405" i="3" s="1"/>
  <c r="I1389" i="3"/>
  <c r="J1389" i="3" s="1"/>
  <c r="I1373" i="3"/>
  <c r="J1373" i="3" s="1"/>
  <c r="I1365" i="3"/>
  <c r="J1365" i="3" s="1"/>
  <c r="I1357" i="3"/>
  <c r="J1357" i="3" s="1"/>
  <c r="I1349" i="3"/>
  <c r="J1349" i="3" s="1"/>
  <c r="I1341" i="3"/>
  <c r="J1341" i="3" s="1"/>
  <c r="I1333" i="3"/>
  <c r="J1333" i="3" s="1"/>
  <c r="I1325" i="3"/>
  <c r="J1325" i="3" s="1"/>
  <c r="I1317" i="3"/>
  <c r="J1317" i="3" s="1"/>
  <c r="I1309" i="3"/>
  <c r="J1309" i="3" s="1"/>
  <c r="I1301" i="3"/>
  <c r="J1301" i="3" s="1"/>
  <c r="I1293" i="3"/>
  <c r="J1293" i="3" s="1"/>
  <c r="I1285" i="3"/>
  <c r="J1285" i="3" s="1"/>
  <c r="I1277" i="3"/>
  <c r="J1277" i="3" s="1"/>
  <c r="I1269" i="3"/>
  <c r="J1269" i="3" s="1"/>
  <c r="I1261" i="3"/>
  <c r="J1261" i="3" s="1"/>
  <c r="I1253" i="3"/>
  <c r="J1253" i="3" s="1"/>
  <c r="I1245" i="3"/>
  <c r="J1245" i="3" s="1"/>
  <c r="I1237" i="3"/>
  <c r="J1237" i="3" s="1"/>
  <c r="I1229" i="3"/>
  <c r="J1229" i="3" s="1"/>
  <c r="I1213" i="3"/>
  <c r="J1213" i="3" s="1"/>
  <c r="I1205" i="3"/>
  <c r="J1205" i="3" s="1"/>
  <c r="I1197" i="3"/>
  <c r="J1197" i="3" s="1"/>
  <c r="I1189" i="3"/>
  <c r="J1189" i="3" s="1"/>
  <c r="I1181" i="3"/>
  <c r="J1181" i="3" s="1"/>
  <c r="I1173" i="3"/>
  <c r="J1173" i="3" s="1"/>
  <c r="I1165" i="3"/>
  <c r="J1165" i="3" s="1"/>
  <c r="I1157" i="3"/>
  <c r="J1157" i="3" s="1"/>
  <c r="I1149" i="3"/>
  <c r="J1149" i="3" s="1"/>
  <c r="I1141" i="3"/>
  <c r="J1141" i="3" s="1"/>
  <c r="I1125" i="3"/>
  <c r="J1125" i="3" s="1"/>
  <c r="I1117" i="3"/>
  <c r="J1117" i="3" s="1"/>
  <c r="I1109" i="3"/>
  <c r="J1109" i="3" s="1"/>
  <c r="I1101" i="3"/>
  <c r="J1101" i="3" s="1"/>
  <c r="I1093" i="3"/>
  <c r="J1093" i="3" s="1"/>
  <c r="I1085" i="3"/>
  <c r="J1085" i="3" s="1"/>
  <c r="I1077" i="3"/>
  <c r="J1077" i="3" s="1"/>
  <c r="I1069" i="3"/>
  <c r="J1069" i="3" s="1"/>
  <c r="I1061" i="3"/>
  <c r="J1061" i="3" s="1"/>
  <c r="I1053" i="3"/>
  <c r="J1053" i="3" s="1"/>
  <c r="I1045" i="3"/>
  <c r="J1045" i="3" s="1"/>
  <c r="I1037" i="3"/>
  <c r="J1037" i="3" s="1"/>
  <c r="I1029" i="3"/>
  <c r="J1029" i="3" s="1"/>
  <c r="I1021" i="3"/>
  <c r="J1021" i="3" s="1"/>
  <c r="I1013" i="3"/>
  <c r="J1013" i="3" s="1"/>
  <c r="I1005" i="3"/>
  <c r="J1005" i="3" s="1"/>
  <c r="I997" i="3"/>
  <c r="J997" i="3" s="1"/>
  <c r="I989" i="3"/>
  <c r="J989" i="3" s="1"/>
  <c r="I981" i="3"/>
  <c r="J981" i="3" s="1"/>
  <c r="I973" i="3"/>
  <c r="J973" i="3" s="1"/>
  <c r="I965" i="3"/>
  <c r="J965" i="3" s="1"/>
  <c r="I957" i="3"/>
  <c r="J957" i="3" s="1"/>
  <c r="I941" i="3"/>
  <c r="J941" i="3" s="1"/>
  <c r="I933" i="3"/>
  <c r="J933" i="3" s="1"/>
  <c r="I925" i="3"/>
  <c r="J925" i="3" s="1"/>
  <c r="I917" i="3"/>
  <c r="J917" i="3" s="1"/>
  <c r="I909" i="3"/>
  <c r="J909" i="3" s="1"/>
  <c r="I901" i="3"/>
  <c r="J901" i="3" s="1"/>
  <c r="I893" i="3"/>
  <c r="J893" i="3" s="1"/>
  <c r="I885" i="3"/>
  <c r="J885" i="3" s="1"/>
  <c r="I877" i="3"/>
  <c r="J877" i="3" s="1"/>
  <c r="I869" i="3"/>
  <c r="J869" i="3" s="1"/>
  <c r="I861" i="3"/>
  <c r="J861" i="3" s="1"/>
  <c r="I853" i="3"/>
  <c r="J853" i="3" s="1"/>
  <c r="I845" i="3"/>
  <c r="J845" i="3" s="1"/>
  <c r="I837" i="3"/>
  <c r="J837" i="3" s="1"/>
  <c r="I829" i="3"/>
  <c r="J829" i="3" s="1"/>
  <c r="I821" i="3"/>
  <c r="J821" i="3" s="1"/>
  <c r="I813" i="3"/>
  <c r="J813" i="3" s="1"/>
  <c r="I797" i="3"/>
  <c r="J797" i="3" s="1"/>
  <c r="I789" i="3"/>
  <c r="J789" i="3" s="1"/>
  <c r="I781" i="3"/>
  <c r="J781" i="3" s="1"/>
  <c r="I765" i="3"/>
  <c r="J765" i="3" s="1"/>
  <c r="I757" i="3"/>
  <c r="J757" i="3" s="1"/>
  <c r="I749" i="3"/>
  <c r="J749" i="3" s="1"/>
  <c r="I741" i="3"/>
  <c r="J741" i="3" s="1"/>
  <c r="I725" i="3"/>
  <c r="J725" i="3" s="1"/>
  <c r="I709" i="3"/>
  <c r="J709" i="3" s="1"/>
  <c r="I693" i="3"/>
  <c r="J693" i="3" s="1"/>
  <c r="I685" i="3"/>
  <c r="J685" i="3" s="1"/>
  <c r="I677" i="3"/>
  <c r="J677" i="3" s="1"/>
  <c r="I669" i="3"/>
  <c r="J669" i="3" s="1"/>
  <c r="I661" i="3"/>
  <c r="J661" i="3" s="1"/>
  <c r="I653" i="3"/>
  <c r="J653" i="3" s="1"/>
  <c r="I645" i="3"/>
  <c r="J645" i="3" s="1"/>
  <c r="I637" i="3"/>
  <c r="J637" i="3" s="1"/>
  <c r="I629" i="3"/>
  <c r="J629" i="3" s="1"/>
  <c r="I621" i="3"/>
  <c r="J621" i="3" s="1"/>
  <c r="I605" i="3"/>
  <c r="J605" i="3" s="1"/>
  <c r="I597" i="3"/>
  <c r="J597" i="3" s="1"/>
  <c r="I589" i="3"/>
  <c r="J589" i="3" s="1"/>
  <c r="I581" i="3"/>
  <c r="J581" i="3" s="1"/>
  <c r="I573" i="3"/>
  <c r="J573" i="3" s="1"/>
  <c r="I565" i="3"/>
  <c r="J565" i="3" s="1"/>
  <c r="I557" i="3"/>
  <c r="J557" i="3" s="1"/>
  <c r="I525" i="3"/>
  <c r="J525" i="3" s="1"/>
  <c r="I517" i="3"/>
  <c r="J517" i="3" s="1"/>
  <c r="I509" i="3"/>
  <c r="J509" i="3" s="1"/>
  <c r="I501" i="3"/>
  <c r="J501" i="3" s="1"/>
  <c r="I485" i="3"/>
  <c r="J485" i="3" s="1"/>
  <c r="I469" i="3"/>
  <c r="J469" i="3" s="1"/>
  <c r="I453" i="3"/>
  <c r="J453" i="3" s="1"/>
  <c r="I437" i="3"/>
  <c r="J437" i="3" s="1"/>
  <c r="I429" i="3"/>
  <c r="J429" i="3" s="1"/>
  <c r="I421" i="3"/>
  <c r="J421" i="3" s="1"/>
  <c r="I413" i="3"/>
  <c r="J413" i="3" s="1"/>
  <c r="I397" i="3"/>
  <c r="J397" i="3" s="1"/>
  <c r="I381" i="3"/>
  <c r="J381" i="3" s="1"/>
  <c r="I373" i="3"/>
  <c r="J373" i="3" s="1"/>
  <c r="I365" i="3"/>
  <c r="J365" i="3" s="1"/>
  <c r="I357" i="3"/>
  <c r="J357" i="3" s="1"/>
  <c r="I349" i="3"/>
  <c r="J349" i="3" s="1"/>
  <c r="I309" i="3"/>
  <c r="J309" i="3" s="1"/>
  <c r="I293" i="3"/>
  <c r="J293" i="3" s="1"/>
  <c r="I277" i="3"/>
  <c r="J277" i="3" s="1"/>
  <c r="I261" i="3"/>
  <c r="J261" i="3" s="1"/>
  <c r="I245" i="3"/>
  <c r="J245" i="3" s="1"/>
  <c r="I237" i="3"/>
  <c r="J237" i="3" s="1"/>
  <c r="I229" i="3"/>
  <c r="J229" i="3" s="1"/>
  <c r="I221" i="3"/>
  <c r="J221" i="3" s="1"/>
  <c r="I213" i="3"/>
  <c r="J213" i="3" s="1"/>
  <c r="I181" i="3"/>
  <c r="J181" i="3" s="1"/>
  <c r="I173" i="3"/>
  <c r="J173" i="3" s="1"/>
  <c r="I165" i="3"/>
  <c r="J165" i="3" s="1"/>
  <c r="I157" i="3"/>
  <c r="J157" i="3" s="1"/>
  <c r="I141" i="3"/>
  <c r="J141" i="3" s="1"/>
  <c r="I125" i="3"/>
  <c r="J125" i="3" s="1"/>
  <c r="I117" i="3"/>
  <c r="J117" i="3" s="1"/>
  <c r="I109" i="3"/>
  <c r="J109" i="3" s="1"/>
  <c r="I101" i="3"/>
  <c r="J101" i="3" s="1"/>
  <c r="I93" i="3"/>
  <c r="J93" i="3" s="1"/>
  <c r="I85" i="3"/>
  <c r="J85" i="3" s="1"/>
  <c r="I77" i="3"/>
  <c r="J77" i="3" s="1"/>
  <c r="I69" i="3"/>
  <c r="J69" i="3" s="1"/>
  <c r="I61" i="3"/>
  <c r="J61" i="3" s="1"/>
  <c r="I53" i="3"/>
  <c r="J53" i="3" s="1"/>
  <c r="I45" i="3"/>
  <c r="J45" i="3" s="1"/>
  <c r="I37" i="3"/>
  <c r="J37" i="3" s="1"/>
  <c r="I29" i="3"/>
  <c r="J29" i="3" s="1"/>
  <c r="I2340" i="3"/>
  <c r="J2340" i="3" s="1"/>
  <c r="I2332" i="3"/>
  <c r="J2332" i="3" s="1"/>
  <c r="I2324" i="3"/>
  <c r="J2324" i="3" s="1"/>
  <c r="I2316" i="3"/>
  <c r="J2316" i="3" s="1"/>
  <c r="I2308" i="3"/>
  <c r="J2308" i="3" s="1"/>
  <c r="I2300" i="3"/>
  <c r="J2300" i="3" s="1"/>
  <c r="I2257" i="3"/>
  <c r="J2257" i="3" s="1"/>
  <c r="I2249" i="3"/>
  <c r="J2249" i="3" s="1"/>
  <c r="I2241" i="3"/>
  <c r="J2241" i="3" s="1"/>
  <c r="I2233" i="3"/>
  <c r="J2233" i="3" s="1"/>
  <c r="I2225" i="3"/>
  <c r="J2225" i="3" s="1"/>
  <c r="I2217" i="3"/>
  <c r="J2217" i="3" s="1"/>
  <c r="I2209" i="3"/>
  <c r="J2209" i="3" s="1"/>
  <c r="I2201" i="3"/>
  <c r="J2201" i="3" s="1"/>
  <c r="I2193" i="3"/>
  <c r="J2193" i="3" s="1"/>
  <c r="I2185" i="3"/>
  <c r="J2185" i="3" s="1"/>
  <c r="I2177" i="3"/>
  <c r="J2177" i="3" s="1"/>
  <c r="I2169" i="3"/>
  <c r="J2169" i="3" s="1"/>
  <c r="I2161" i="3"/>
  <c r="J2161" i="3" s="1"/>
  <c r="I2153" i="3"/>
  <c r="J2153" i="3" s="1"/>
  <c r="I2145" i="3"/>
  <c r="J2145" i="3" s="1"/>
  <c r="I2137" i="3"/>
  <c r="J2137" i="3" s="1"/>
  <c r="I2129" i="3"/>
  <c r="J2129" i="3" s="1"/>
  <c r="I2121" i="3"/>
  <c r="J2121" i="3" s="1"/>
  <c r="I2113" i="3"/>
  <c r="J2113" i="3" s="1"/>
  <c r="I2105" i="3"/>
  <c r="J2105" i="3" s="1"/>
  <c r="I2097" i="3"/>
  <c r="J2097" i="3" s="1"/>
  <c r="I2089" i="3"/>
  <c r="J2089" i="3" s="1"/>
  <c r="I2081" i="3"/>
  <c r="J2081" i="3" s="1"/>
  <c r="I2073" i="3"/>
  <c r="J2073" i="3" s="1"/>
  <c r="I2065" i="3"/>
  <c r="J2065" i="3" s="1"/>
  <c r="I2057" i="3"/>
  <c r="J2057" i="3" s="1"/>
  <c r="I2049" i="3"/>
  <c r="J2049" i="3" s="1"/>
  <c r="I2041" i="3"/>
  <c r="J2041" i="3" s="1"/>
  <c r="I2033" i="3"/>
  <c r="J2033" i="3" s="1"/>
  <c r="I2025" i="3"/>
  <c r="J2025" i="3" s="1"/>
  <c r="I2017" i="3"/>
  <c r="J2017" i="3" s="1"/>
  <c r="I2009" i="3"/>
  <c r="J2009" i="3" s="1"/>
  <c r="I2001" i="3"/>
  <c r="J2001" i="3" s="1"/>
  <c r="I1993" i="3"/>
  <c r="J1993" i="3" s="1"/>
  <c r="I1985" i="3"/>
  <c r="J1985" i="3" s="1"/>
  <c r="I1977" i="3"/>
  <c r="J1977" i="3" s="1"/>
  <c r="I1969" i="3"/>
  <c r="J1969" i="3" s="1"/>
  <c r="I1961" i="3"/>
  <c r="J1961" i="3" s="1"/>
  <c r="I1953" i="3"/>
  <c r="J1953" i="3" s="1"/>
  <c r="I1945" i="3"/>
  <c r="J1945" i="3" s="1"/>
  <c r="I1937" i="3"/>
  <c r="J1937" i="3" s="1"/>
  <c r="I1929" i="3"/>
  <c r="J1929" i="3" s="1"/>
  <c r="I1921" i="3"/>
  <c r="J1921" i="3" s="1"/>
  <c r="I1913" i="3"/>
  <c r="J1913" i="3" s="1"/>
  <c r="I1905" i="3"/>
  <c r="J1905" i="3" s="1"/>
  <c r="I1897" i="3"/>
  <c r="J1897" i="3" s="1"/>
  <c r="I1889" i="3"/>
  <c r="J1889" i="3" s="1"/>
  <c r="I1881" i="3"/>
  <c r="J1881" i="3" s="1"/>
  <c r="I1873" i="3"/>
  <c r="J1873" i="3" s="1"/>
  <c r="I1865" i="3"/>
  <c r="J1865" i="3" s="1"/>
  <c r="I1857" i="3"/>
  <c r="J1857" i="3" s="1"/>
  <c r="I1849" i="3"/>
  <c r="J1849" i="3" s="1"/>
  <c r="I1841" i="3"/>
  <c r="J1841" i="3" s="1"/>
  <c r="I1833" i="3"/>
  <c r="J1833" i="3" s="1"/>
  <c r="I1825" i="3"/>
  <c r="J1825" i="3" s="1"/>
  <c r="I1817" i="3"/>
  <c r="J1817" i="3" s="1"/>
  <c r="I1809" i="3"/>
  <c r="J1809" i="3" s="1"/>
  <c r="I1801" i="3"/>
  <c r="J1801" i="3" s="1"/>
  <c r="I1793" i="3"/>
  <c r="J1793" i="3" s="1"/>
  <c r="I1785" i="3"/>
  <c r="J1785" i="3" s="1"/>
  <c r="I1777" i="3"/>
  <c r="J1777" i="3" s="1"/>
  <c r="I1769" i="3"/>
  <c r="J1769" i="3" s="1"/>
  <c r="I1761" i="3"/>
  <c r="J1761" i="3" s="1"/>
  <c r="I1753" i="3"/>
  <c r="J1753" i="3" s="1"/>
  <c r="I1745" i="3"/>
  <c r="J1745" i="3" s="1"/>
  <c r="I1737" i="3"/>
  <c r="J1737" i="3" s="1"/>
  <c r="I1729" i="3"/>
  <c r="J1729" i="3" s="1"/>
  <c r="I1721" i="3"/>
  <c r="J1721" i="3" s="1"/>
  <c r="I1713" i="3"/>
  <c r="J1713" i="3" s="1"/>
  <c r="I1705" i="3"/>
  <c r="J1705" i="3" s="1"/>
  <c r="I1697" i="3"/>
  <c r="J1697" i="3" s="1"/>
  <c r="I1689" i="3"/>
  <c r="J1689" i="3" s="1"/>
  <c r="I1681" i="3"/>
  <c r="J1681" i="3" s="1"/>
  <c r="I1673" i="3"/>
  <c r="J1673" i="3" s="1"/>
  <c r="I1665" i="3"/>
  <c r="J1665" i="3" s="1"/>
  <c r="I1657" i="3"/>
  <c r="J1657" i="3" s="1"/>
  <c r="I1649" i="3"/>
  <c r="J1649" i="3" s="1"/>
  <c r="I1641" i="3"/>
  <c r="J1641" i="3" s="1"/>
  <c r="I1633" i="3"/>
  <c r="J1633" i="3" s="1"/>
  <c r="I1625" i="3"/>
  <c r="J1625" i="3" s="1"/>
  <c r="I1617" i="3"/>
  <c r="J1617" i="3" s="1"/>
  <c r="I1609" i="3"/>
  <c r="J1609" i="3" s="1"/>
  <c r="I1601" i="3"/>
  <c r="J1601" i="3" s="1"/>
  <c r="I1593" i="3"/>
  <c r="J1593" i="3" s="1"/>
  <c r="I1585" i="3"/>
  <c r="J1585" i="3" s="1"/>
  <c r="I1577" i="3"/>
  <c r="J1577" i="3" s="1"/>
  <c r="I1569" i="3"/>
  <c r="J1569" i="3" s="1"/>
  <c r="I1561" i="3"/>
  <c r="J1561" i="3" s="1"/>
  <c r="I1553" i="3"/>
  <c r="J1553" i="3" s="1"/>
  <c r="I1545" i="3"/>
  <c r="J1545" i="3" s="1"/>
  <c r="I1537" i="3"/>
  <c r="J1537" i="3" s="1"/>
  <c r="I1529" i="3"/>
  <c r="J1529" i="3" s="1"/>
  <c r="I1521" i="3"/>
  <c r="J1521" i="3" s="1"/>
  <c r="I1513" i="3"/>
  <c r="J1513" i="3" s="1"/>
  <c r="I1505" i="3"/>
  <c r="J1505" i="3" s="1"/>
  <c r="I1497" i="3"/>
  <c r="J1497" i="3" s="1"/>
  <c r="I1489" i="3"/>
  <c r="J1489" i="3" s="1"/>
  <c r="I1481" i="3"/>
  <c r="J1481" i="3" s="1"/>
  <c r="I1473" i="3"/>
  <c r="J1473" i="3" s="1"/>
  <c r="I1465" i="3"/>
  <c r="J1465" i="3" s="1"/>
  <c r="I1457" i="3"/>
  <c r="J1457" i="3" s="1"/>
  <c r="I1449" i="3"/>
  <c r="J1449" i="3" s="1"/>
  <c r="I1441" i="3"/>
  <c r="J1441" i="3" s="1"/>
  <c r="I1433" i="3"/>
  <c r="J1433" i="3" s="1"/>
  <c r="I1425" i="3"/>
  <c r="J1425" i="3" s="1"/>
  <c r="I1417" i="3"/>
  <c r="J1417" i="3" s="1"/>
  <c r="I1409" i="3"/>
  <c r="J1409" i="3" s="1"/>
  <c r="I1401" i="3"/>
  <c r="J1401" i="3" s="1"/>
  <c r="I1393" i="3"/>
  <c r="J1393" i="3" s="1"/>
  <c r="I1385" i="3"/>
  <c r="J1385" i="3" s="1"/>
  <c r="I1377" i="3"/>
  <c r="J1377" i="3" s="1"/>
  <c r="I1369" i="3"/>
  <c r="J1369" i="3" s="1"/>
  <c r="I1361" i="3"/>
  <c r="J1361" i="3" s="1"/>
  <c r="I1353" i="3"/>
  <c r="J1353" i="3" s="1"/>
  <c r="I1345" i="3"/>
  <c r="J1345" i="3" s="1"/>
  <c r="I1337" i="3"/>
  <c r="J1337" i="3" s="1"/>
  <c r="I1329" i="3"/>
  <c r="J1329" i="3" s="1"/>
  <c r="I1321" i="3"/>
  <c r="J1321" i="3" s="1"/>
  <c r="I1313" i="3"/>
  <c r="J1313" i="3" s="1"/>
  <c r="I1305" i="3"/>
  <c r="J1305" i="3" s="1"/>
  <c r="I1297" i="3"/>
  <c r="J1297" i="3" s="1"/>
  <c r="I1289" i="3"/>
  <c r="J1289" i="3" s="1"/>
  <c r="I1281" i="3"/>
  <c r="J1281" i="3" s="1"/>
  <c r="I1273" i="3"/>
  <c r="J1273" i="3" s="1"/>
  <c r="I1265" i="3"/>
  <c r="J1265" i="3" s="1"/>
  <c r="I1257" i="3"/>
  <c r="J1257" i="3" s="1"/>
  <c r="I1249" i="3"/>
  <c r="J1249" i="3" s="1"/>
  <c r="I1241" i="3"/>
  <c r="J1241" i="3" s="1"/>
  <c r="I1233" i="3"/>
  <c r="J1233" i="3" s="1"/>
  <c r="I1225" i="3"/>
  <c r="J1225" i="3" s="1"/>
  <c r="I1217" i="3"/>
  <c r="J1217" i="3" s="1"/>
  <c r="I1209" i="3"/>
  <c r="J1209" i="3" s="1"/>
  <c r="I1201" i="3"/>
  <c r="J1201" i="3" s="1"/>
  <c r="I1193" i="3"/>
  <c r="J1193" i="3" s="1"/>
  <c r="I1185" i="3"/>
  <c r="J1185" i="3" s="1"/>
  <c r="I1177" i="3"/>
  <c r="J1177" i="3" s="1"/>
  <c r="I1169" i="3"/>
  <c r="J1169" i="3" s="1"/>
  <c r="I1161" i="3"/>
  <c r="J1161" i="3" s="1"/>
  <c r="I1153" i="3"/>
  <c r="J1153" i="3" s="1"/>
  <c r="I1145" i="3"/>
  <c r="J1145" i="3" s="1"/>
  <c r="I1137" i="3"/>
  <c r="J1137" i="3" s="1"/>
  <c r="I1129" i="3"/>
  <c r="J1129" i="3" s="1"/>
  <c r="I1121" i="3"/>
  <c r="J1121" i="3" s="1"/>
  <c r="I1113" i="3"/>
  <c r="J1113" i="3" s="1"/>
  <c r="I1105" i="3"/>
  <c r="J1105" i="3" s="1"/>
  <c r="I1097" i="3"/>
  <c r="J1097" i="3" s="1"/>
  <c r="I1089" i="3"/>
  <c r="J1089" i="3" s="1"/>
  <c r="I1081" i="3"/>
  <c r="J1081" i="3" s="1"/>
  <c r="I1073" i="3"/>
  <c r="J1073" i="3" s="1"/>
  <c r="I1065" i="3"/>
  <c r="J1065" i="3" s="1"/>
  <c r="I1057" i="3"/>
  <c r="J1057" i="3" s="1"/>
  <c r="I1049" i="3"/>
  <c r="J1049" i="3" s="1"/>
  <c r="I1041" i="3"/>
  <c r="J1041" i="3" s="1"/>
  <c r="I1033" i="3"/>
  <c r="J1033" i="3" s="1"/>
  <c r="I1025" i="3"/>
  <c r="J1025" i="3" s="1"/>
  <c r="I1017" i="3"/>
  <c r="J1017" i="3" s="1"/>
  <c r="I1009" i="3"/>
  <c r="J1009" i="3" s="1"/>
  <c r="I1001" i="3"/>
  <c r="J1001" i="3" s="1"/>
  <c r="I993" i="3"/>
  <c r="J993" i="3" s="1"/>
  <c r="I985" i="3"/>
  <c r="J985" i="3" s="1"/>
  <c r="I977" i="3"/>
  <c r="J977" i="3" s="1"/>
  <c r="I969" i="3"/>
  <c r="J969" i="3" s="1"/>
  <c r="I961" i="3"/>
  <c r="J961" i="3" s="1"/>
  <c r="I953" i="3"/>
  <c r="J953" i="3" s="1"/>
  <c r="I945" i="3"/>
  <c r="J945" i="3" s="1"/>
  <c r="I937" i="3"/>
  <c r="J937" i="3" s="1"/>
  <c r="I929" i="3"/>
  <c r="J929" i="3" s="1"/>
  <c r="I921" i="3"/>
  <c r="J921" i="3" s="1"/>
  <c r="I913" i="3"/>
  <c r="J913" i="3" s="1"/>
  <c r="I905" i="3"/>
  <c r="J905" i="3" s="1"/>
  <c r="I897" i="3"/>
  <c r="J897" i="3" s="1"/>
  <c r="I889" i="3"/>
  <c r="J889" i="3" s="1"/>
  <c r="I881" i="3"/>
  <c r="J881" i="3" s="1"/>
  <c r="I873" i="3"/>
  <c r="J873" i="3" s="1"/>
  <c r="I865" i="3"/>
  <c r="J865" i="3" s="1"/>
  <c r="I857" i="3"/>
  <c r="J857" i="3" s="1"/>
  <c r="I849" i="3"/>
  <c r="J849" i="3" s="1"/>
  <c r="I841" i="3"/>
  <c r="J841" i="3" s="1"/>
  <c r="I833" i="3"/>
  <c r="J833" i="3" s="1"/>
  <c r="I825" i="3"/>
  <c r="J825" i="3" s="1"/>
  <c r="I817" i="3"/>
  <c r="J817" i="3" s="1"/>
  <c r="I809" i="3"/>
  <c r="J809" i="3" s="1"/>
  <c r="I801" i="3"/>
  <c r="J801" i="3" s="1"/>
  <c r="I793" i="3"/>
  <c r="J793" i="3" s="1"/>
  <c r="I785" i="3"/>
  <c r="J785" i="3" s="1"/>
  <c r="I777" i="3"/>
  <c r="J777" i="3" s="1"/>
  <c r="I769" i="3"/>
  <c r="J769" i="3" s="1"/>
  <c r="I761" i="3"/>
  <c r="J761" i="3" s="1"/>
  <c r="I753" i="3"/>
  <c r="J753" i="3" s="1"/>
  <c r="I745" i="3"/>
  <c r="J745" i="3" s="1"/>
  <c r="I737" i="3"/>
  <c r="J737" i="3" s="1"/>
  <c r="I729" i="3"/>
  <c r="J729" i="3" s="1"/>
  <c r="I721" i="3"/>
  <c r="J721" i="3" s="1"/>
  <c r="I713" i="3"/>
  <c r="J713" i="3" s="1"/>
  <c r="I705" i="3"/>
  <c r="J705" i="3" s="1"/>
  <c r="I697" i="3"/>
  <c r="J697" i="3" s="1"/>
  <c r="I689" i="3"/>
  <c r="J689" i="3" s="1"/>
  <c r="I681" i="3"/>
  <c r="J681" i="3" s="1"/>
  <c r="I673" i="3"/>
  <c r="J673" i="3" s="1"/>
  <c r="I665" i="3"/>
  <c r="J665" i="3" s="1"/>
  <c r="I657" i="3"/>
  <c r="J657" i="3" s="1"/>
  <c r="I649" i="3"/>
  <c r="J649" i="3" s="1"/>
  <c r="I641" i="3"/>
  <c r="J641" i="3" s="1"/>
  <c r="I633" i="3"/>
  <c r="J633" i="3" s="1"/>
  <c r="I625" i="3"/>
  <c r="J625" i="3" s="1"/>
  <c r="I617" i="3"/>
  <c r="J617" i="3" s="1"/>
  <c r="I609" i="3"/>
  <c r="J609" i="3" s="1"/>
  <c r="I601" i="3"/>
  <c r="J601" i="3" s="1"/>
  <c r="I593" i="3"/>
  <c r="J593" i="3" s="1"/>
  <c r="I585" i="3"/>
  <c r="J585" i="3" s="1"/>
  <c r="I577" i="3"/>
  <c r="J577" i="3" s="1"/>
  <c r="I569" i="3"/>
  <c r="J569" i="3" s="1"/>
  <c r="I561" i="3"/>
  <c r="J561" i="3" s="1"/>
  <c r="I553" i="3"/>
  <c r="J553" i="3" s="1"/>
  <c r="I545" i="3"/>
  <c r="J545" i="3" s="1"/>
  <c r="I537" i="3"/>
  <c r="J537" i="3" s="1"/>
  <c r="I529" i="3"/>
  <c r="J529" i="3" s="1"/>
  <c r="I521" i="3"/>
  <c r="J521" i="3" s="1"/>
  <c r="I513" i="3"/>
  <c r="J513" i="3" s="1"/>
  <c r="I505" i="3"/>
  <c r="J505" i="3" s="1"/>
  <c r="I497" i="3"/>
  <c r="J497" i="3" s="1"/>
  <c r="I489" i="3"/>
  <c r="J489" i="3" s="1"/>
  <c r="I481" i="3"/>
  <c r="J481" i="3" s="1"/>
  <c r="I473" i="3"/>
  <c r="J473" i="3" s="1"/>
  <c r="I465" i="3"/>
  <c r="J465" i="3" s="1"/>
  <c r="I457" i="3"/>
  <c r="J457" i="3" s="1"/>
  <c r="I441" i="3"/>
  <c r="J441" i="3" s="1"/>
  <c r="I433" i="3"/>
  <c r="J433" i="3" s="1"/>
  <c r="I425" i="3"/>
  <c r="J425" i="3" s="1"/>
  <c r="I417" i="3"/>
  <c r="J417" i="3" s="1"/>
  <c r="I409" i="3"/>
  <c r="J409" i="3" s="1"/>
  <c r="I401" i="3"/>
  <c r="J401" i="3" s="1"/>
  <c r="I393" i="3"/>
  <c r="J393" i="3" s="1"/>
  <c r="I385" i="3"/>
  <c r="J385" i="3" s="1"/>
  <c r="I377" i="3"/>
  <c r="J377" i="3" s="1"/>
  <c r="I369" i="3"/>
  <c r="J369" i="3" s="1"/>
  <c r="I361" i="3"/>
  <c r="J361" i="3" s="1"/>
  <c r="I353" i="3"/>
  <c r="J353" i="3" s="1"/>
  <c r="I337" i="3"/>
  <c r="J337" i="3" s="1"/>
  <c r="I329" i="3"/>
  <c r="J329" i="3" s="1"/>
  <c r="I321" i="3"/>
  <c r="J321" i="3" s="1"/>
  <c r="I313" i="3"/>
  <c r="J313" i="3" s="1"/>
  <c r="I305" i="3"/>
  <c r="J305" i="3" s="1"/>
  <c r="I297" i="3"/>
  <c r="J297" i="3" s="1"/>
  <c r="I289" i="3"/>
  <c r="J289" i="3" s="1"/>
  <c r="I281" i="3"/>
  <c r="J281" i="3" s="1"/>
  <c r="I273" i="3"/>
  <c r="J273" i="3" s="1"/>
  <c r="I265" i="3"/>
  <c r="J265" i="3" s="1"/>
  <c r="I257" i="3"/>
  <c r="J257" i="3" s="1"/>
  <c r="I249" i="3"/>
  <c r="J249" i="3" s="1"/>
  <c r="I241" i="3"/>
  <c r="J241" i="3" s="1"/>
  <c r="I233" i="3"/>
  <c r="J233" i="3" s="1"/>
  <c r="I225" i="3"/>
  <c r="J225" i="3" s="1"/>
  <c r="I217" i="3"/>
  <c r="J217" i="3" s="1"/>
  <c r="I201" i="3"/>
  <c r="J201" i="3" s="1"/>
  <c r="I193" i="3"/>
  <c r="J193" i="3" s="1"/>
  <c r="I185" i="3"/>
  <c r="J185" i="3" s="1"/>
  <c r="I177" i="3"/>
  <c r="J177" i="3" s="1"/>
  <c r="I169" i="3"/>
  <c r="J169" i="3" s="1"/>
  <c r="I161" i="3"/>
  <c r="J161" i="3" s="1"/>
  <c r="I153" i="3"/>
  <c r="J153" i="3" s="1"/>
  <c r="I145" i="3"/>
  <c r="J145" i="3" s="1"/>
  <c r="I137" i="3"/>
  <c r="J137" i="3" s="1"/>
  <c r="I129" i="3"/>
  <c r="J129" i="3" s="1"/>
  <c r="I121" i="3"/>
  <c r="J121" i="3" s="1"/>
  <c r="I113" i="3"/>
  <c r="J113" i="3" s="1"/>
  <c r="I97" i="3"/>
  <c r="J97" i="3" s="1"/>
  <c r="I89" i="3"/>
  <c r="J89" i="3" s="1"/>
  <c r="I81" i="3"/>
  <c r="J81" i="3" s="1"/>
  <c r="I73" i="3"/>
  <c r="J73" i="3" s="1"/>
  <c r="I65" i="3"/>
  <c r="J65" i="3" s="1"/>
  <c r="I57" i="3"/>
  <c r="J57" i="3" s="1"/>
  <c r="I49" i="3"/>
  <c r="J49" i="3" s="1"/>
  <c r="I41" i="3"/>
  <c r="J41" i="3" s="1"/>
  <c r="I33" i="3"/>
  <c r="J33" i="3" s="1"/>
  <c r="I25" i="3"/>
  <c r="J25" i="3" s="1"/>
  <c r="I23" i="3"/>
  <c r="J23" i="3" s="1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K19" i="3" l="1"/>
  <c r="J16" i="3" s="1"/>
  <c r="H31" i="3"/>
  <c r="E24" i="3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I5471" i="3" l="1"/>
  <c r="J5471" i="3" s="1"/>
  <c r="I5398" i="3"/>
  <c r="J5398" i="3" s="1"/>
  <c r="I5323" i="3"/>
  <c r="J5323" i="3" s="1"/>
  <c r="I5237" i="3"/>
  <c r="J5237" i="3" s="1"/>
  <c r="I5152" i="3"/>
  <c r="J5152" i="3" s="1"/>
  <c r="I5067" i="3"/>
  <c r="J5067" i="3" s="1"/>
  <c r="I4981" i="3"/>
  <c r="J4981" i="3" s="1"/>
  <c r="I4896" i="3"/>
  <c r="J4896" i="3" s="1"/>
  <c r="I4811" i="3"/>
  <c r="J4811" i="3" s="1"/>
  <c r="I4725" i="3"/>
  <c r="J4725" i="3" s="1"/>
  <c r="I4640" i="3"/>
  <c r="J4640" i="3" s="1"/>
  <c r="I4555" i="3"/>
  <c r="J4555" i="3" s="1"/>
  <c r="I4469" i="3"/>
  <c r="J4469" i="3" s="1"/>
  <c r="I4363" i="3"/>
  <c r="J4363" i="3" s="1"/>
  <c r="I4227" i="3"/>
  <c r="J4227" i="3" s="1"/>
  <c r="I4090" i="3"/>
  <c r="J4090" i="3" s="1"/>
  <c r="I5487" i="3"/>
  <c r="J5487" i="3" s="1"/>
  <c r="I5415" i="3"/>
  <c r="J5415" i="3" s="1"/>
  <c r="I5342" i="3"/>
  <c r="J5342" i="3" s="1"/>
  <c r="I5257" i="3"/>
  <c r="J5257" i="3" s="1"/>
  <c r="I5172" i="3"/>
  <c r="J5172" i="3" s="1"/>
  <c r="I5086" i="3"/>
  <c r="J5086" i="3" s="1"/>
  <c r="I5001" i="3"/>
  <c r="J5001" i="3" s="1"/>
  <c r="I4916" i="3"/>
  <c r="J4916" i="3" s="1"/>
  <c r="I4830" i="3"/>
  <c r="J4830" i="3" s="1"/>
  <c r="I4745" i="3"/>
  <c r="J4745" i="3" s="1"/>
  <c r="I4660" i="3"/>
  <c r="J4660" i="3" s="1"/>
  <c r="I4574" i="3"/>
  <c r="J4574" i="3" s="1"/>
  <c r="I4489" i="3"/>
  <c r="J4489" i="3" s="1"/>
  <c r="I4395" i="3"/>
  <c r="J4395" i="3" s="1"/>
  <c r="I4259" i="3"/>
  <c r="J4259" i="3" s="1"/>
  <c r="I4122" i="3"/>
  <c r="J4122" i="3" s="1"/>
  <c r="I5502" i="3"/>
  <c r="J5502" i="3" s="1"/>
  <c r="I5432" i="3"/>
  <c r="J5432" i="3" s="1"/>
  <c r="I5359" i="3"/>
  <c r="J5359" i="3" s="1"/>
  <c r="I5277" i="3"/>
  <c r="J5277" i="3" s="1"/>
  <c r="I5192" i="3"/>
  <c r="J5192" i="3" s="1"/>
  <c r="I5107" i="3"/>
  <c r="J5107" i="3" s="1"/>
  <c r="I5021" i="3"/>
  <c r="J5021" i="3" s="1"/>
  <c r="I4936" i="3"/>
  <c r="J4936" i="3" s="1"/>
  <c r="I4851" i="3"/>
  <c r="J4851" i="3" s="1"/>
  <c r="I4765" i="3"/>
  <c r="J4765" i="3" s="1"/>
  <c r="I4680" i="3"/>
  <c r="J4680" i="3" s="1"/>
  <c r="I4595" i="3"/>
  <c r="J4595" i="3" s="1"/>
  <c r="I4509" i="3"/>
  <c r="J4509" i="3" s="1"/>
  <c r="I4424" i="3"/>
  <c r="J4424" i="3" s="1"/>
  <c r="I4291" i="3"/>
  <c r="J4291" i="3" s="1"/>
  <c r="I4154" i="3"/>
  <c r="J4154" i="3" s="1"/>
  <c r="I4036" i="3"/>
  <c r="J4036" i="3" s="1"/>
  <c r="I4100" i="3"/>
  <c r="J4100" i="3" s="1"/>
  <c r="I4164" i="3"/>
  <c r="J4164" i="3" s="1"/>
  <c r="I4228" i="3"/>
  <c r="J4228" i="3" s="1"/>
  <c r="I4292" i="3"/>
  <c r="J4292" i="3" s="1"/>
  <c r="I4356" i="3"/>
  <c r="J4356" i="3" s="1"/>
  <c r="I4023" i="3"/>
  <c r="J4023" i="3" s="1"/>
  <c r="I4087" i="3"/>
  <c r="J4087" i="3" s="1"/>
  <c r="I4151" i="3"/>
  <c r="J4151" i="3" s="1"/>
  <c r="I4215" i="3"/>
  <c r="J4215" i="3" s="1"/>
  <c r="I4279" i="3"/>
  <c r="J4279" i="3" s="1"/>
  <c r="I4343" i="3"/>
  <c r="J4343" i="3" s="1"/>
  <c r="I4407" i="3"/>
  <c r="J4407" i="3" s="1"/>
  <c r="I4088" i="3"/>
  <c r="J4088" i="3" s="1"/>
  <c r="I4173" i="3"/>
  <c r="J4173" i="3" s="1"/>
  <c r="I4258" i="3"/>
  <c r="J4258" i="3" s="1"/>
  <c r="I4344" i="3"/>
  <c r="J4344" i="3" s="1"/>
  <c r="I4426" i="3"/>
  <c r="J4426" i="3" s="1"/>
  <c r="I4490" i="3"/>
  <c r="J4490" i="3" s="1"/>
  <c r="I4554" i="3"/>
  <c r="J4554" i="3" s="1"/>
  <c r="I4618" i="3"/>
  <c r="J4618" i="3" s="1"/>
  <c r="I4682" i="3"/>
  <c r="J4682" i="3" s="1"/>
  <c r="I4746" i="3"/>
  <c r="J4746" i="3" s="1"/>
  <c r="I4810" i="3"/>
  <c r="J4810" i="3" s="1"/>
  <c r="I4874" i="3"/>
  <c r="J4874" i="3" s="1"/>
  <c r="I4938" i="3"/>
  <c r="J4938" i="3" s="1"/>
  <c r="I5002" i="3"/>
  <c r="J5002" i="3" s="1"/>
  <c r="I5066" i="3"/>
  <c r="J5066" i="3" s="1"/>
  <c r="I5130" i="3"/>
  <c r="J5130" i="3" s="1"/>
  <c r="I5194" i="3"/>
  <c r="J5194" i="3" s="1"/>
  <c r="I5258" i="3"/>
  <c r="J5258" i="3" s="1"/>
  <c r="I5322" i="3"/>
  <c r="J5322" i="3" s="1"/>
  <c r="I5386" i="3"/>
  <c r="J5386" i="3" s="1"/>
  <c r="I5450" i="3"/>
  <c r="J5450" i="3" s="1"/>
  <c r="I4073" i="3"/>
  <c r="J4073" i="3" s="1"/>
  <c r="I4158" i="3"/>
  <c r="J4158" i="3" s="1"/>
  <c r="I4243" i="3"/>
  <c r="J4243" i="3" s="1"/>
  <c r="I4329" i="3"/>
  <c r="J4329" i="3" s="1"/>
  <c r="I4414" i="3"/>
  <c r="J4414" i="3" s="1"/>
  <c r="I4479" i="3"/>
  <c r="J4479" i="3" s="1"/>
  <c r="I4543" i="3"/>
  <c r="J4543" i="3" s="1"/>
  <c r="I4607" i="3"/>
  <c r="J4607" i="3" s="1"/>
  <c r="I4671" i="3"/>
  <c r="J4671" i="3" s="1"/>
  <c r="I4735" i="3"/>
  <c r="J4735" i="3" s="1"/>
  <c r="I4799" i="3"/>
  <c r="J4799" i="3" s="1"/>
  <c r="I4863" i="3"/>
  <c r="J4863" i="3" s="1"/>
  <c r="I4927" i="3"/>
  <c r="J4927" i="3" s="1"/>
  <c r="I4991" i="3"/>
  <c r="J4991" i="3" s="1"/>
  <c r="I5055" i="3"/>
  <c r="J5055" i="3" s="1"/>
  <c r="I5119" i="3"/>
  <c r="J5119" i="3" s="1"/>
  <c r="I5183" i="3"/>
  <c r="J5183" i="3" s="1"/>
  <c r="I5247" i="3"/>
  <c r="J5247" i="3" s="1"/>
  <c r="I5311" i="3"/>
  <c r="J5311" i="3" s="1"/>
  <c r="I4074" i="3"/>
  <c r="J4074" i="3" s="1"/>
  <c r="I4160" i="3"/>
  <c r="J4160" i="3" s="1"/>
  <c r="I4245" i="3"/>
  <c r="J4245" i="3" s="1"/>
  <c r="I4330" i="3"/>
  <c r="J4330" i="3" s="1"/>
  <c r="I4416" i="3"/>
  <c r="J4416" i="3" s="1"/>
  <c r="I5459" i="3"/>
  <c r="J5459" i="3" s="1"/>
  <c r="I5385" i="3"/>
  <c r="J5385" i="3" s="1"/>
  <c r="I5308" i="3"/>
  <c r="J5308" i="3" s="1"/>
  <c r="I5222" i="3"/>
  <c r="J5222" i="3" s="1"/>
  <c r="I5137" i="3"/>
  <c r="J5137" i="3" s="1"/>
  <c r="I5052" i="3"/>
  <c r="J5052" i="3" s="1"/>
  <c r="I4966" i="3"/>
  <c r="J4966" i="3" s="1"/>
  <c r="I4881" i="3"/>
  <c r="J4881" i="3" s="1"/>
  <c r="I4796" i="3"/>
  <c r="J4796" i="3" s="1"/>
  <c r="I4710" i="3"/>
  <c r="J4710" i="3" s="1"/>
  <c r="I4625" i="3"/>
  <c r="J4625" i="3" s="1"/>
  <c r="I4540" i="3"/>
  <c r="J4540" i="3" s="1"/>
  <c r="I4454" i="3"/>
  <c r="J4454" i="3" s="1"/>
  <c r="I4338" i="3"/>
  <c r="J4338" i="3" s="1"/>
  <c r="I4203" i="3"/>
  <c r="J4203" i="3" s="1"/>
  <c r="I4067" i="3"/>
  <c r="J4067" i="3" s="1"/>
  <c r="I5476" i="3"/>
  <c r="J5476" i="3" s="1"/>
  <c r="I5403" i="3"/>
  <c r="J5403" i="3" s="1"/>
  <c r="I5328" i="3"/>
  <c r="J5328" i="3" s="1"/>
  <c r="I5243" i="3"/>
  <c r="J5243" i="3" s="1"/>
  <c r="I5157" i="3"/>
  <c r="J5157" i="3" s="1"/>
  <c r="I5072" i="3"/>
  <c r="J5072" i="3" s="1"/>
  <c r="I4987" i="3"/>
  <c r="J4987" i="3" s="1"/>
  <c r="I4901" i="3"/>
  <c r="J4901" i="3" s="1"/>
  <c r="I4816" i="3"/>
  <c r="J4816" i="3" s="1"/>
  <c r="I4731" i="3"/>
  <c r="J4731" i="3" s="1"/>
  <c r="I4645" i="3"/>
  <c r="J4645" i="3" s="1"/>
  <c r="I4560" i="3"/>
  <c r="J4560" i="3" s="1"/>
  <c r="I4475" i="3"/>
  <c r="J4475" i="3" s="1"/>
  <c r="I4370" i="3"/>
  <c r="J4370" i="3" s="1"/>
  <c r="I4235" i="3"/>
  <c r="J4235" i="3" s="1"/>
  <c r="I4099" i="3"/>
  <c r="J4099" i="3" s="1"/>
  <c r="I5491" i="3"/>
  <c r="J5491" i="3" s="1"/>
  <c r="I5420" i="3"/>
  <c r="J5420" i="3" s="1"/>
  <c r="I5347" i="3"/>
  <c r="J5347" i="3" s="1"/>
  <c r="I5262" i="3"/>
  <c r="J5262" i="3" s="1"/>
  <c r="I5177" i="3"/>
  <c r="J5177" i="3" s="1"/>
  <c r="I5092" i="3"/>
  <c r="J5092" i="3" s="1"/>
  <c r="I5006" i="3"/>
  <c r="J5006" i="3" s="1"/>
  <c r="I4921" i="3"/>
  <c r="J4921" i="3" s="1"/>
  <c r="I4836" i="3"/>
  <c r="J4836" i="3" s="1"/>
  <c r="I4750" i="3"/>
  <c r="J4750" i="3" s="1"/>
  <c r="I4665" i="3"/>
  <c r="J4665" i="3" s="1"/>
  <c r="I4580" i="3"/>
  <c r="J4580" i="3" s="1"/>
  <c r="I4494" i="3"/>
  <c r="J4494" i="3" s="1"/>
  <c r="I4402" i="3"/>
  <c r="J4402" i="3" s="1"/>
  <c r="I4267" i="3"/>
  <c r="J4267" i="3" s="1"/>
  <c r="I4131" i="3"/>
  <c r="J4131" i="3" s="1"/>
  <c r="I5514" i="3"/>
  <c r="J5514" i="3" s="1"/>
  <c r="I5446" i="3"/>
  <c r="J5446" i="3" s="1"/>
  <c r="I5373" i="3"/>
  <c r="J5373" i="3" s="1"/>
  <c r="I5293" i="3"/>
  <c r="J5293" i="3" s="1"/>
  <c r="I5208" i="3"/>
  <c r="J5208" i="3" s="1"/>
  <c r="I5123" i="3"/>
  <c r="J5123" i="3" s="1"/>
  <c r="I5037" i="3"/>
  <c r="J5037" i="3" s="1"/>
  <c r="I4952" i="3"/>
  <c r="J4952" i="3" s="1"/>
  <c r="I4867" i="3"/>
  <c r="J4867" i="3" s="1"/>
  <c r="I4781" i="3"/>
  <c r="J4781" i="3" s="1"/>
  <c r="I4696" i="3"/>
  <c r="J4696" i="3" s="1"/>
  <c r="I4611" i="3"/>
  <c r="J4611" i="3" s="1"/>
  <c r="I4525" i="3"/>
  <c r="J4525" i="3" s="1"/>
  <c r="I4440" i="3"/>
  <c r="J4440" i="3" s="1"/>
  <c r="I4315" i="3"/>
  <c r="J4315" i="3" s="1"/>
  <c r="I4178" i="3"/>
  <c r="J4178" i="3" s="1"/>
  <c r="I5520" i="3"/>
  <c r="J5520" i="3" s="1"/>
  <c r="I5453" i="3"/>
  <c r="J5453" i="3" s="1"/>
  <c r="I5380" i="3"/>
  <c r="J5380" i="3" s="1"/>
  <c r="I5301" i="3"/>
  <c r="J5301" i="3" s="1"/>
  <c r="I5216" i="3"/>
  <c r="J5216" i="3" s="1"/>
  <c r="I5131" i="3"/>
  <c r="J5131" i="3" s="1"/>
  <c r="I5045" i="3"/>
  <c r="J5045" i="3" s="1"/>
  <c r="I4960" i="3"/>
  <c r="J4960" i="3" s="1"/>
  <c r="I4875" i="3"/>
  <c r="J4875" i="3" s="1"/>
  <c r="I4789" i="3"/>
  <c r="J4789" i="3" s="1"/>
  <c r="I4704" i="3"/>
  <c r="J4704" i="3" s="1"/>
  <c r="I4619" i="3"/>
  <c r="J4619" i="3" s="1"/>
  <c r="I4533" i="3"/>
  <c r="J4533" i="3" s="1"/>
  <c r="I4448" i="3"/>
  <c r="J4448" i="3" s="1"/>
  <c r="I4328" i="3"/>
  <c r="J4328" i="3" s="1"/>
  <c r="I4193" i="3"/>
  <c r="J4193" i="3" s="1"/>
  <c r="I4057" i="3"/>
  <c r="J4057" i="3" s="1"/>
  <c r="I5470" i="3"/>
  <c r="J5470" i="3" s="1"/>
  <c r="I5397" i="3"/>
  <c r="J5397" i="3" s="1"/>
  <c r="I5321" i="3"/>
  <c r="J5321" i="3" s="1"/>
  <c r="I5236" i="3"/>
  <c r="J5236" i="3" s="1"/>
  <c r="I5150" i="3"/>
  <c r="J5150" i="3" s="1"/>
  <c r="I5065" i="3"/>
  <c r="J5065" i="3" s="1"/>
  <c r="I4980" i="3"/>
  <c r="J4980" i="3" s="1"/>
  <c r="I4894" i="3"/>
  <c r="J4894" i="3" s="1"/>
  <c r="I4809" i="3"/>
  <c r="J4809" i="3" s="1"/>
  <c r="I4724" i="3"/>
  <c r="J4724" i="3" s="1"/>
  <c r="I4638" i="3"/>
  <c r="J4638" i="3" s="1"/>
  <c r="I4553" i="3"/>
  <c r="J4553" i="3" s="1"/>
  <c r="I4468" i="3"/>
  <c r="J4468" i="3" s="1"/>
  <c r="I4360" i="3"/>
  <c r="J4360" i="3" s="1"/>
  <c r="I4225" i="3"/>
  <c r="J4225" i="3" s="1"/>
  <c r="I4089" i="3"/>
  <c r="J4089" i="3" s="1"/>
  <c r="I5486" i="3"/>
  <c r="J5486" i="3" s="1"/>
  <c r="I5414" i="3"/>
  <c r="J5414" i="3" s="1"/>
  <c r="I5341" i="3"/>
  <c r="J5341" i="3" s="1"/>
  <c r="I5256" i="3"/>
  <c r="J5256" i="3" s="1"/>
  <c r="I5171" i="3"/>
  <c r="J5171" i="3" s="1"/>
  <c r="I5085" i="3"/>
  <c r="J5085" i="3" s="1"/>
  <c r="I5000" i="3"/>
  <c r="J5000" i="3" s="1"/>
  <c r="I4915" i="3"/>
  <c r="J4915" i="3" s="1"/>
  <c r="I4829" i="3"/>
  <c r="J4829" i="3" s="1"/>
  <c r="I4744" i="3"/>
  <c r="J4744" i="3" s="1"/>
  <c r="I4659" i="3"/>
  <c r="J4659" i="3" s="1"/>
  <c r="I4573" i="3"/>
  <c r="J4573" i="3" s="1"/>
  <c r="I4488" i="3"/>
  <c r="J4488" i="3" s="1"/>
  <c r="I4392" i="3"/>
  <c r="J4392" i="3" s="1"/>
  <c r="I4257" i="3"/>
  <c r="J4257" i="3" s="1"/>
  <c r="I4121" i="3"/>
  <c r="J4121" i="3" s="1"/>
  <c r="I4052" i="3"/>
  <c r="J4052" i="3" s="1"/>
  <c r="I4116" i="3"/>
  <c r="J4116" i="3" s="1"/>
  <c r="I4180" i="3"/>
  <c r="J4180" i="3" s="1"/>
  <c r="I4244" i="3"/>
  <c r="J4244" i="3" s="1"/>
  <c r="I4308" i="3"/>
  <c r="J4308" i="3" s="1"/>
  <c r="I4372" i="3"/>
  <c r="J4372" i="3" s="1"/>
  <c r="I4039" i="3"/>
  <c r="J4039" i="3" s="1"/>
  <c r="I4103" i="3"/>
  <c r="J4103" i="3" s="1"/>
  <c r="I4167" i="3"/>
  <c r="J4167" i="3" s="1"/>
  <c r="I4231" i="3"/>
  <c r="J4231" i="3" s="1"/>
  <c r="I4295" i="3"/>
  <c r="J4295" i="3" s="1"/>
  <c r="I4359" i="3"/>
  <c r="J4359" i="3" s="1"/>
  <c r="I4024" i="3"/>
  <c r="J4024" i="3" s="1"/>
  <c r="I4109" i="3"/>
  <c r="J4109" i="3" s="1"/>
  <c r="I4194" i="3"/>
  <c r="J4194" i="3" s="1"/>
  <c r="I4280" i="3"/>
  <c r="J4280" i="3" s="1"/>
  <c r="I4365" i="3"/>
  <c r="J4365" i="3" s="1"/>
  <c r="I4442" i="3"/>
  <c r="J4442" i="3" s="1"/>
  <c r="I4506" i="3"/>
  <c r="J4506" i="3" s="1"/>
  <c r="I4570" i="3"/>
  <c r="J4570" i="3" s="1"/>
  <c r="I4634" i="3"/>
  <c r="J4634" i="3" s="1"/>
  <c r="I4698" i="3"/>
  <c r="J4698" i="3" s="1"/>
  <c r="I4762" i="3"/>
  <c r="J4762" i="3" s="1"/>
  <c r="I4826" i="3"/>
  <c r="J4826" i="3" s="1"/>
  <c r="I4890" i="3"/>
  <c r="J4890" i="3" s="1"/>
  <c r="I4954" i="3"/>
  <c r="J4954" i="3" s="1"/>
  <c r="I5018" i="3"/>
  <c r="J5018" i="3" s="1"/>
  <c r="I5082" i="3"/>
  <c r="J5082" i="3" s="1"/>
  <c r="I5146" i="3"/>
  <c r="J5146" i="3" s="1"/>
  <c r="I5210" i="3"/>
  <c r="J5210" i="3" s="1"/>
  <c r="I5274" i="3"/>
  <c r="J5274" i="3" s="1"/>
  <c r="I5338" i="3"/>
  <c r="J5338" i="3" s="1"/>
  <c r="I5402" i="3"/>
  <c r="J5402" i="3" s="1"/>
  <c r="I5466" i="3"/>
  <c r="J5466" i="3" s="1"/>
  <c r="I4094" i="3"/>
  <c r="J4094" i="3" s="1"/>
  <c r="I4179" i="3"/>
  <c r="J4179" i="3" s="1"/>
  <c r="I4265" i="3"/>
  <c r="J4265" i="3" s="1"/>
  <c r="I4350" i="3"/>
  <c r="J4350" i="3" s="1"/>
  <c r="I4431" i="3"/>
  <c r="J4431" i="3" s="1"/>
  <c r="I4495" i="3"/>
  <c r="J4495" i="3" s="1"/>
  <c r="I4559" i="3"/>
  <c r="J4559" i="3" s="1"/>
  <c r="I4623" i="3"/>
  <c r="J4623" i="3" s="1"/>
  <c r="I4687" i="3"/>
  <c r="J4687" i="3" s="1"/>
  <c r="I4751" i="3"/>
  <c r="J4751" i="3" s="1"/>
  <c r="I4815" i="3"/>
  <c r="J4815" i="3" s="1"/>
  <c r="I4879" i="3"/>
  <c r="J4879" i="3" s="1"/>
  <c r="I4943" i="3"/>
  <c r="J4943" i="3" s="1"/>
  <c r="I5007" i="3"/>
  <c r="J5007" i="3" s="1"/>
  <c r="I5071" i="3"/>
  <c r="J5071" i="3" s="1"/>
  <c r="I5135" i="3"/>
  <c r="J5135" i="3" s="1"/>
  <c r="I5199" i="3"/>
  <c r="J5199" i="3" s="1"/>
  <c r="I5263" i="3"/>
  <c r="J5263" i="3" s="1"/>
  <c r="I5327" i="3"/>
  <c r="J5327" i="3" s="1"/>
  <c r="I4096" i="3"/>
  <c r="J4096" i="3" s="1"/>
  <c r="I4181" i="3"/>
  <c r="J4181" i="3" s="1"/>
  <c r="I4266" i="3"/>
  <c r="J4266" i="3" s="1"/>
  <c r="I4352" i="3"/>
  <c r="J4352" i="3" s="1"/>
  <c r="I5509" i="3"/>
  <c r="J5509" i="3" s="1"/>
  <c r="I5440" i="3"/>
  <c r="J5440" i="3" s="1"/>
  <c r="I5367" i="3"/>
  <c r="J5367" i="3" s="1"/>
  <c r="I5286" i="3"/>
  <c r="J5286" i="3" s="1"/>
  <c r="I5201" i="3"/>
  <c r="J5201" i="3" s="1"/>
  <c r="I5116" i="3"/>
  <c r="J5116" i="3" s="1"/>
  <c r="I5030" i="3"/>
  <c r="J5030" i="3" s="1"/>
  <c r="I4945" i="3"/>
  <c r="J4945" i="3" s="1"/>
  <c r="I4860" i="3"/>
  <c r="J4860" i="3" s="1"/>
  <c r="I4774" i="3"/>
  <c r="J4774" i="3" s="1"/>
  <c r="I4689" i="3"/>
  <c r="J4689" i="3" s="1"/>
  <c r="I4604" i="3"/>
  <c r="J4604" i="3" s="1"/>
  <c r="I4518" i="3"/>
  <c r="J4518" i="3" s="1"/>
  <c r="I4433" i="3"/>
  <c r="J4433" i="3" s="1"/>
  <c r="I4305" i="3"/>
  <c r="J4305" i="3" s="1"/>
  <c r="I4168" i="3"/>
  <c r="J4168" i="3" s="1"/>
  <c r="I4033" i="3"/>
  <c r="J4033" i="3" s="1"/>
  <c r="I5457" i="3"/>
  <c r="J5457" i="3" s="1"/>
  <c r="I5384" i="3"/>
  <c r="J5384" i="3" s="1"/>
  <c r="I5307" i="3"/>
  <c r="J5307" i="3" s="1"/>
  <c r="I5221" i="3"/>
  <c r="J5221" i="3" s="1"/>
  <c r="I5136" i="3"/>
  <c r="J5136" i="3" s="1"/>
  <c r="I5051" i="3"/>
  <c r="J5051" i="3" s="1"/>
  <c r="I4965" i="3"/>
  <c r="J4965" i="3" s="1"/>
  <c r="I4880" i="3"/>
  <c r="J4880" i="3" s="1"/>
  <c r="I4795" i="3"/>
  <c r="J4795" i="3" s="1"/>
  <c r="I4709" i="3"/>
  <c r="J4709" i="3" s="1"/>
  <c r="I4624" i="3"/>
  <c r="J4624" i="3" s="1"/>
  <c r="I4539" i="3"/>
  <c r="J4539" i="3" s="1"/>
  <c r="I4453" i="3"/>
  <c r="J4453" i="3" s="1"/>
  <c r="I4337" i="3"/>
  <c r="J4337" i="3" s="1"/>
  <c r="I4200" i="3"/>
  <c r="J4200" i="3" s="1"/>
  <c r="I4065" i="3"/>
  <c r="J4065" i="3" s="1"/>
  <c r="I5475" i="3"/>
  <c r="J5475" i="3" s="1"/>
  <c r="I5401" i="3"/>
  <c r="J5401" i="3" s="1"/>
  <c r="I5326" i="3"/>
  <c r="J5326" i="3" s="1"/>
  <c r="I5241" i="3"/>
  <c r="J5241" i="3" s="1"/>
  <c r="I5156" i="3"/>
  <c r="J5156" i="3" s="1"/>
  <c r="I5070" i="3"/>
  <c r="J5070" i="3" s="1"/>
  <c r="I4985" i="3"/>
  <c r="J4985" i="3" s="1"/>
  <c r="I4900" i="3"/>
  <c r="J4900" i="3" s="1"/>
  <c r="I4814" i="3"/>
  <c r="J4814" i="3" s="1"/>
  <c r="I4729" i="3"/>
  <c r="J4729" i="3" s="1"/>
  <c r="I4644" i="3"/>
  <c r="J4644" i="3" s="1"/>
  <c r="I4558" i="3"/>
  <c r="J4558" i="3" s="1"/>
  <c r="I4473" i="3"/>
  <c r="J4473" i="3" s="1"/>
  <c r="I4369" i="3"/>
  <c r="J4369" i="3" s="1"/>
  <c r="I4232" i="3"/>
  <c r="J4232" i="3" s="1"/>
  <c r="I4097" i="3"/>
  <c r="J4097" i="3" s="1"/>
  <c r="I5498" i="3"/>
  <c r="J5498" i="3" s="1"/>
  <c r="I5428" i="3"/>
  <c r="J5428" i="3" s="1"/>
  <c r="I5355" i="3"/>
  <c r="J5355" i="3" s="1"/>
  <c r="I5272" i="3"/>
  <c r="J5272" i="3" s="1"/>
  <c r="I5187" i="3"/>
  <c r="J5187" i="3" s="1"/>
  <c r="I5101" i="3"/>
  <c r="J5101" i="3" s="1"/>
  <c r="I5016" i="3"/>
  <c r="J5016" i="3" s="1"/>
  <c r="I4931" i="3"/>
  <c r="J4931" i="3" s="1"/>
  <c r="I4845" i="3"/>
  <c r="J4845" i="3" s="1"/>
  <c r="I4760" i="3"/>
  <c r="J4760" i="3" s="1"/>
  <c r="I4675" i="3"/>
  <c r="J4675" i="3" s="1"/>
  <c r="I4589" i="3"/>
  <c r="J4589" i="3" s="1"/>
  <c r="I4504" i="3"/>
  <c r="J4504" i="3" s="1"/>
  <c r="I4419" i="3"/>
  <c r="J4419" i="3" s="1"/>
  <c r="I4282" i="3"/>
  <c r="J4282" i="3" s="1"/>
  <c r="I5504" i="3"/>
  <c r="J5504" i="3" s="1"/>
  <c r="I5435" i="3"/>
  <c r="J5435" i="3" s="1"/>
  <c r="I5361" i="3"/>
  <c r="J5361" i="3" s="1"/>
  <c r="I5280" i="3"/>
  <c r="J5280" i="3" s="1"/>
  <c r="I5195" i="3"/>
  <c r="J5195" i="3" s="1"/>
  <c r="I5109" i="3"/>
  <c r="J5109" i="3" s="1"/>
  <c r="I5024" i="3"/>
  <c r="J5024" i="3" s="1"/>
  <c r="I4939" i="3"/>
  <c r="J4939" i="3" s="1"/>
  <c r="I4853" i="3"/>
  <c r="J4853" i="3" s="1"/>
  <c r="I4768" i="3"/>
  <c r="J4768" i="3" s="1"/>
  <c r="I4683" i="3"/>
  <c r="J4683" i="3" s="1"/>
  <c r="I4597" i="3"/>
  <c r="J4597" i="3" s="1"/>
  <c r="I4512" i="3"/>
  <c r="J4512" i="3" s="1"/>
  <c r="I4427" i="3"/>
  <c r="J4427" i="3" s="1"/>
  <c r="I4294" i="3"/>
  <c r="J4294" i="3" s="1"/>
  <c r="I4157" i="3"/>
  <c r="J4157" i="3" s="1"/>
  <c r="I5519" i="3"/>
  <c r="J5519" i="3" s="1"/>
  <c r="I5452" i="3"/>
  <c r="J5452" i="3" s="1"/>
  <c r="I5379" i="3"/>
  <c r="J5379" i="3" s="1"/>
  <c r="I5300" i="3"/>
  <c r="J5300" i="3" s="1"/>
  <c r="I5214" i="3"/>
  <c r="J5214" i="3" s="1"/>
  <c r="I5129" i="3"/>
  <c r="J5129" i="3" s="1"/>
  <c r="I5044" i="3"/>
  <c r="J5044" i="3" s="1"/>
  <c r="I4958" i="3"/>
  <c r="J4958" i="3" s="1"/>
  <c r="I4873" i="3"/>
  <c r="J4873" i="3" s="1"/>
  <c r="I4788" i="3"/>
  <c r="J4788" i="3" s="1"/>
  <c r="I4702" i="3"/>
  <c r="J4702" i="3" s="1"/>
  <c r="I4617" i="3"/>
  <c r="J4617" i="3" s="1"/>
  <c r="I4532" i="3"/>
  <c r="J4532" i="3" s="1"/>
  <c r="I4446" i="3"/>
  <c r="J4446" i="3" s="1"/>
  <c r="I4326" i="3"/>
  <c r="J4326" i="3" s="1"/>
  <c r="I4189" i="3"/>
  <c r="J4189" i="3" s="1"/>
  <c r="I4054" i="3"/>
  <c r="J4054" i="3" s="1"/>
  <c r="I5469" i="3"/>
  <c r="J5469" i="3" s="1"/>
  <c r="I5396" i="3"/>
  <c r="J5396" i="3" s="1"/>
  <c r="I5320" i="3"/>
  <c r="J5320" i="3" s="1"/>
  <c r="I5235" i="3"/>
  <c r="J5235" i="3" s="1"/>
  <c r="I5149" i="3"/>
  <c r="J5149" i="3" s="1"/>
  <c r="I5064" i="3"/>
  <c r="J5064" i="3" s="1"/>
  <c r="I4979" i="3"/>
  <c r="J4979" i="3" s="1"/>
  <c r="I4893" i="3"/>
  <c r="J4893" i="3" s="1"/>
  <c r="I4808" i="3"/>
  <c r="J4808" i="3" s="1"/>
  <c r="I4723" i="3"/>
  <c r="J4723" i="3" s="1"/>
  <c r="I4637" i="3"/>
  <c r="J4637" i="3" s="1"/>
  <c r="I4552" i="3"/>
  <c r="J4552" i="3" s="1"/>
  <c r="I4467" i="3"/>
  <c r="J4467" i="3" s="1"/>
  <c r="I4358" i="3"/>
  <c r="J4358" i="3" s="1"/>
  <c r="I4221" i="3"/>
  <c r="J4221" i="3" s="1"/>
  <c r="I4086" i="3"/>
  <c r="J4086" i="3" s="1"/>
  <c r="I4068" i="3"/>
  <c r="J4068" i="3" s="1"/>
  <c r="I4132" i="3"/>
  <c r="J4132" i="3" s="1"/>
  <c r="I4196" i="3"/>
  <c r="J4196" i="3" s="1"/>
  <c r="I4260" i="3"/>
  <c r="J4260" i="3" s="1"/>
  <c r="I4324" i="3"/>
  <c r="J4324" i="3" s="1"/>
  <c r="I4388" i="3"/>
  <c r="J4388" i="3" s="1"/>
  <c r="I4055" i="3"/>
  <c r="J4055" i="3" s="1"/>
  <c r="I4119" i="3"/>
  <c r="J4119" i="3" s="1"/>
  <c r="I4183" i="3"/>
  <c r="J4183" i="3" s="1"/>
  <c r="I4247" i="3"/>
  <c r="J4247" i="3" s="1"/>
  <c r="I4311" i="3"/>
  <c r="J4311" i="3" s="1"/>
  <c r="I4375" i="3"/>
  <c r="J4375" i="3" s="1"/>
  <c r="I4045" i="3"/>
  <c r="J4045" i="3" s="1"/>
  <c r="I4130" i="3"/>
  <c r="J4130" i="3" s="1"/>
  <c r="I4216" i="3"/>
  <c r="J4216" i="3" s="1"/>
  <c r="I4301" i="3"/>
  <c r="J4301" i="3" s="1"/>
  <c r="I4386" i="3"/>
  <c r="J4386" i="3" s="1"/>
  <c r="I4458" i="3"/>
  <c r="J4458" i="3" s="1"/>
  <c r="I4522" i="3"/>
  <c r="J4522" i="3" s="1"/>
  <c r="I4586" i="3"/>
  <c r="J4586" i="3" s="1"/>
  <c r="I4650" i="3"/>
  <c r="J4650" i="3" s="1"/>
  <c r="I4714" i="3"/>
  <c r="J4714" i="3" s="1"/>
  <c r="I4778" i="3"/>
  <c r="J4778" i="3" s="1"/>
  <c r="I4842" i="3"/>
  <c r="J4842" i="3" s="1"/>
  <c r="I4906" i="3"/>
  <c r="J4906" i="3" s="1"/>
  <c r="I4970" i="3"/>
  <c r="J4970" i="3" s="1"/>
  <c r="I5034" i="3"/>
  <c r="J5034" i="3" s="1"/>
  <c r="I5098" i="3"/>
  <c r="J5098" i="3" s="1"/>
  <c r="I5162" i="3"/>
  <c r="J5162" i="3" s="1"/>
  <c r="I5226" i="3"/>
  <c r="J5226" i="3" s="1"/>
  <c r="I5290" i="3"/>
  <c r="J5290" i="3" s="1"/>
  <c r="I5354" i="3"/>
  <c r="J5354" i="3" s="1"/>
  <c r="I5418" i="3"/>
  <c r="J5418" i="3" s="1"/>
  <c r="I4030" i="3"/>
  <c r="J4030" i="3" s="1"/>
  <c r="I4115" i="3"/>
  <c r="J4115" i="3" s="1"/>
  <c r="I4201" i="3"/>
  <c r="J4201" i="3" s="1"/>
  <c r="I4286" i="3"/>
  <c r="J4286" i="3" s="1"/>
  <c r="I4371" i="3"/>
  <c r="J4371" i="3" s="1"/>
  <c r="I4447" i="3"/>
  <c r="J4447" i="3" s="1"/>
  <c r="I4511" i="3"/>
  <c r="J4511" i="3" s="1"/>
  <c r="I4575" i="3"/>
  <c r="J4575" i="3" s="1"/>
  <c r="I4639" i="3"/>
  <c r="J4639" i="3" s="1"/>
  <c r="I4703" i="3"/>
  <c r="J4703" i="3" s="1"/>
  <c r="I4767" i="3"/>
  <c r="J4767" i="3" s="1"/>
  <c r="I4831" i="3"/>
  <c r="J4831" i="3" s="1"/>
  <c r="I4895" i="3"/>
  <c r="J4895" i="3" s="1"/>
  <c r="I4959" i="3"/>
  <c r="J4959" i="3" s="1"/>
  <c r="I5023" i="3"/>
  <c r="J5023" i="3" s="1"/>
  <c r="I5087" i="3"/>
  <c r="J5087" i="3" s="1"/>
  <c r="I5151" i="3"/>
  <c r="J5151" i="3" s="1"/>
  <c r="I5215" i="3"/>
  <c r="J5215" i="3" s="1"/>
  <c r="I5279" i="3"/>
  <c r="J5279" i="3" s="1"/>
  <c r="I4032" i="3"/>
  <c r="J4032" i="3" s="1"/>
  <c r="I4117" i="3"/>
  <c r="J4117" i="3" s="1"/>
  <c r="I4202" i="3"/>
  <c r="J4202" i="3" s="1"/>
  <c r="I4288" i="3"/>
  <c r="J4288" i="3" s="1"/>
  <c r="I4373" i="3"/>
  <c r="J4373" i="3" s="1"/>
  <c r="I5493" i="3"/>
  <c r="J5493" i="3" s="1"/>
  <c r="I5422" i="3"/>
  <c r="J5422" i="3" s="1"/>
  <c r="I5349" i="3"/>
  <c r="J5349" i="3" s="1"/>
  <c r="I5265" i="3"/>
  <c r="J5265" i="3" s="1"/>
  <c r="I5180" i="3"/>
  <c r="J5180" i="3" s="1"/>
  <c r="I5094" i="3"/>
  <c r="J5094" i="3" s="1"/>
  <c r="I5009" i="3"/>
  <c r="J5009" i="3" s="1"/>
  <c r="I4924" i="3"/>
  <c r="J4924" i="3" s="1"/>
  <c r="I4838" i="3"/>
  <c r="J4838" i="3" s="1"/>
  <c r="I4753" i="3"/>
  <c r="J4753" i="3" s="1"/>
  <c r="I4668" i="3"/>
  <c r="J4668" i="3" s="1"/>
  <c r="I4582" i="3"/>
  <c r="J4582" i="3" s="1"/>
  <c r="I4497" i="3"/>
  <c r="J4497" i="3" s="1"/>
  <c r="I4409" i="3"/>
  <c r="J4409" i="3" s="1"/>
  <c r="I4272" i="3"/>
  <c r="J4272" i="3" s="1"/>
  <c r="I4134" i="3"/>
  <c r="J4134" i="3" s="1"/>
  <c r="I5508" i="3"/>
  <c r="J5508" i="3" s="1"/>
  <c r="I5439" i="3"/>
  <c r="J5439" i="3" s="1"/>
  <c r="I5366" i="3"/>
  <c r="J5366" i="3" s="1"/>
  <c r="I5285" i="3"/>
  <c r="J5285" i="3" s="1"/>
  <c r="I5200" i="3"/>
  <c r="J5200" i="3" s="1"/>
  <c r="I5115" i="3"/>
  <c r="J5115" i="3" s="1"/>
  <c r="I5029" i="3"/>
  <c r="J5029" i="3" s="1"/>
  <c r="I4944" i="3"/>
  <c r="J4944" i="3" s="1"/>
  <c r="I4859" i="3"/>
  <c r="J4859" i="3" s="1"/>
  <c r="I4773" i="3"/>
  <c r="J4773" i="3" s="1"/>
  <c r="I4688" i="3"/>
  <c r="J4688" i="3" s="1"/>
  <c r="I4603" i="3"/>
  <c r="J4603" i="3" s="1"/>
  <c r="I4517" i="3"/>
  <c r="J4517" i="3" s="1"/>
  <c r="I4432" i="3"/>
  <c r="J4432" i="3" s="1"/>
  <c r="I4304" i="3"/>
  <c r="J4304" i="3" s="1"/>
  <c r="I4166" i="3"/>
  <c r="J4166" i="3" s="1"/>
  <c r="I4029" i="3"/>
  <c r="J4029" i="3" s="1"/>
  <c r="I5456" i="3"/>
  <c r="J5456" i="3" s="1"/>
  <c r="I5383" i="3"/>
  <c r="J5383" i="3" s="1"/>
  <c r="I5305" i="3"/>
  <c r="J5305" i="3" s="1"/>
  <c r="I5220" i="3"/>
  <c r="J5220" i="3" s="1"/>
  <c r="I5134" i="3"/>
  <c r="J5134" i="3" s="1"/>
  <c r="I5049" i="3"/>
  <c r="J5049" i="3" s="1"/>
  <c r="I4964" i="3"/>
  <c r="J4964" i="3" s="1"/>
  <c r="I4878" i="3"/>
  <c r="J4878" i="3" s="1"/>
  <c r="I4793" i="3"/>
  <c r="J4793" i="3" s="1"/>
  <c r="I4708" i="3"/>
  <c r="J4708" i="3" s="1"/>
  <c r="I4622" i="3"/>
  <c r="J4622" i="3" s="1"/>
  <c r="I4537" i="3"/>
  <c r="J4537" i="3" s="1"/>
  <c r="I4452" i="3"/>
  <c r="J4452" i="3" s="1"/>
  <c r="I4336" i="3"/>
  <c r="J4336" i="3" s="1"/>
  <c r="I4198" i="3"/>
  <c r="J4198" i="3" s="1"/>
  <c r="I4061" i="3"/>
  <c r="J4061" i="3" s="1"/>
  <c r="I5482" i="3"/>
  <c r="J5482" i="3" s="1"/>
  <c r="I5409" i="3"/>
  <c r="J5409" i="3" s="1"/>
  <c r="I5336" i="3"/>
  <c r="J5336" i="3" s="1"/>
  <c r="I5251" i="3"/>
  <c r="J5251" i="3" s="1"/>
  <c r="I5165" i="3"/>
  <c r="J5165" i="3" s="1"/>
  <c r="I5080" i="3"/>
  <c r="J5080" i="3" s="1"/>
  <c r="I4995" i="3"/>
  <c r="J4995" i="3" s="1"/>
  <c r="I4909" i="3"/>
  <c r="J4909" i="3" s="1"/>
  <c r="I4824" i="3"/>
  <c r="J4824" i="3" s="1"/>
  <c r="I4739" i="3"/>
  <c r="J4739" i="3" s="1"/>
  <c r="I4653" i="3"/>
  <c r="J4653" i="3" s="1"/>
  <c r="I4568" i="3"/>
  <c r="J4568" i="3" s="1"/>
  <c r="I4483" i="3"/>
  <c r="J4483" i="3" s="1"/>
  <c r="I4385" i="3"/>
  <c r="J4385" i="3" s="1"/>
  <c r="I4249" i="3"/>
  <c r="J4249" i="3" s="1"/>
  <c r="I5480" i="3"/>
  <c r="J5480" i="3" s="1"/>
  <c r="I5352" i="3"/>
  <c r="J5352" i="3" s="1"/>
  <c r="I5227" i="3"/>
  <c r="J5227" i="3" s="1"/>
  <c r="I5088" i="3"/>
  <c r="J5088" i="3" s="1"/>
  <c r="I4949" i="3"/>
  <c r="J4949" i="3" s="1"/>
  <c r="I4821" i="3"/>
  <c r="J4821" i="3" s="1"/>
  <c r="I4672" i="3"/>
  <c r="J4672" i="3" s="1"/>
  <c r="I4544" i="3"/>
  <c r="J4544" i="3" s="1"/>
  <c r="I4398" i="3"/>
  <c r="J4398" i="3" s="1"/>
  <c r="I4176" i="3"/>
  <c r="J4176" i="3" s="1"/>
  <c r="I5495" i="3"/>
  <c r="J5495" i="3" s="1"/>
  <c r="I5369" i="3"/>
  <c r="J5369" i="3" s="1"/>
  <c r="I5246" i="3"/>
  <c r="J5246" i="3" s="1"/>
  <c r="I5108" i="3"/>
  <c r="J5108" i="3" s="1"/>
  <c r="I4969" i="3"/>
  <c r="J4969" i="3" s="1"/>
  <c r="I4841" i="3"/>
  <c r="J4841" i="3" s="1"/>
  <c r="I4692" i="3"/>
  <c r="J4692" i="3" s="1"/>
  <c r="I4564" i="3"/>
  <c r="J4564" i="3" s="1"/>
  <c r="I4425" i="3"/>
  <c r="J4425" i="3" s="1"/>
  <c r="I4208" i="3"/>
  <c r="J4208" i="3" s="1"/>
  <c r="I5510" i="3"/>
  <c r="J5510" i="3" s="1"/>
  <c r="I5387" i="3"/>
  <c r="J5387" i="3" s="1"/>
  <c r="I5267" i="3"/>
  <c r="J5267" i="3" s="1"/>
  <c r="I5128" i="3"/>
  <c r="J5128" i="3" s="1"/>
  <c r="I4989" i="3"/>
  <c r="J4989" i="3" s="1"/>
  <c r="I4861" i="3"/>
  <c r="J4861" i="3" s="1"/>
  <c r="I4712" i="3"/>
  <c r="J4712" i="3" s="1"/>
  <c r="I4584" i="3"/>
  <c r="J4584" i="3" s="1"/>
  <c r="I4445" i="3"/>
  <c r="J4445" i="3" s="1"/>
  <c r="I4240" i="3"/>
  <c r="J4240" i="3" s="1"/>
  <c r="I4028" i="3"/>
  <c r="J4028" i="3" s="1"/>
  <c r="I4140" i="3"/>
  <c r="J4140" i="3" s="1"/>
  <c r="I4236" i="3"/>
  <c r="J4236" i="3" s="1"/>
  <c r="I4340" i="3"/>
  <c r="J4340" i="3" s="1"/>
  <c r="I4047" i="3"/>
  <c r="J4047" i="3" s="1"/>
  <c r="I4143" i="3"/>
  <c r="J4143" i="3" s="1"/>
  <c r="I4255" i="3"/>
  <c r="J4255" i="3" s="1"/>
  <c r="I4351" i="3"/>
  <c r="J4351" i="3" s="1"/>
  <c r="I4066" i="3"/>
  <c r="J4066" i="3" s="1"/>
  <c r="I4205" i="3"/>
  <c r="J4205" i="3" s="1"/>
  <c r="I4333" i="3"/>
  <c r="J4333" i="3" s="1"/>
  <c r="I4466" i="3"/>
  <c r="J4466" i="3" s="1"/>
  <c r="I4562" i="3"/>
  <c r="J4562" i="3" s="1"/>
  <c r="I4666" i="3"/>
  <c r="J4666" i="3" s="1"/>
  <c r="I4770" i="3"/>
  <c r="J4770" i="3" s="1"/>
  <c r="I4866" i="3"/>
  <c r="J4866" i="3" s="1"/>
  <c r="I4978" i="3"/>
  <c r="J4978" i="3" s="1"/>
  <c r="I5074" i="3"/>
  <c r="J5074" i="3" s="1"/>
  <c r="I5178" i="3"/>
  <c r="J5178" i="3" s="1"/>
  <c r="I5282" i="3"/>
  <c r="J5282" i="3" s="1"/>
  <c r="I5378" i="3"/>
  <c r="J5378" i="3" s="1"/>
  <c r="I4041" i="3"/>
  <c r="J4041" i="3" s="1"/>
  <c r="I4169" i="3"/>
  <c r="J4169" i="3" s="1"/>
  <c r="I4307" i="3"/>
  <c r="J4307" i="3" s="1"/>
  <c r="I4439" i="3"/>
  <c r="J4439" i="3" s="1"/>
  <c r="I4535" i="3"/>
  <c r="J4535" i="3" s="1"/>
  <c r="I4647" i="3"/>
  <c r="J4647" i="3" s="1"/>
  <c r="I4743" i="3"/>
  <c r="J4743" i="3" s="1"/>
  <c r="I4847" i="3"/>
  <c r="J4847" i="3" s="1"/>
  <c r="I4951" i="3"/>
  <c r="J4951" i="3" s="1"/>
  <c r="I5047" i="3"/>
  <c r="J5047" i="3" s="1"/>
  <c r="I5159" i="3"/>
  <c r="J5159" i="3" s="1"/>
  <c r="I5255" i="3"/>
  <c r="J5255" i="3" s="1"/>
  <c r="I4053" i="3"/>
  <c r="J4053" i="3" s="1"/>
  <c r="I4192" i="3"/>
  <c r="J4192" i="3" s="1"/>
  <c r="I4320" i="3"/>
  <c r="J4320" i="3" s="1"/>
  <c r="I5485" i="3"/>
  <c r="J5485" i="3" s="1"/>
  <c r="I5376" i="3"/>
  <c r="J5376" i="3" s="1"/>
  <c r="I5244" i="3"/>
  <c r="J5244" i="3" s="1"/>
  <c r="I5105" i="3"/>
  <c r="J5105" i="3" s="1"/>
  <c r="I4977" i="3"/>
  <c r="J4977" i="3" s="1"/>
  <c r="I4828" i="3"/>
  <c r="J4828" i="3" s="1"/>
  <c r="I4700" i="3"/>
  <c r="J4700" i="3" s="1"/>
  <c r="I4561" i="3"/>
  <c r="J4561" i="3" s="1"/>
  <c r="I4422" i="3"/>
  <c r="J4422" i="3" s="1"/>
  <c r="I4219" i="3"/>
  <c r="J4219" i="3" s="1"/>
  <c r="I5500" i="3"/>
  <c r="J5500" i="3" s="1"/>
  <c r="I5393" i="3"/>
  <c r="J5393" i="3" s="1"/>
  <c r="I5264" i="3"/>
  <c r="J5264" i="3" s="1"/>
  <c r="I5125" i="3"/>
  <c r="J5125" i="3" s="1"/>
  <c r="I4997" i="3"/>
  <c r="J4997" i="3" s="1"/>
  <c r="I4848" i="3"/>
  <c r="J4848" i="3" s="1"/>
  <c r="I4720" i="3"/>
  <c r="J4720" i="3" s="1"/>
  <c r="I4581" i="3"/>
  <c r="J4581" i="3" s="1"/>
  <c r="I4443" i="3"/>
  <c r="J4443" i="3" s="1"/>
  <c r="I4251" i="3"/>
  <c r="J4251" i="3" s="1"/>
  <c r="I5515" i="3"/>
  <c r="J5515" i="3" s="1"/>
  <c r="I5411" i="3"/>
  <c r="J5411" i="3" s="1"/>
  <c r="I5284" i="3"/>
  <c r="J5284" i="3" s="1"/>
  <c r="I5145" i="3"/>
  <c r="J5145" i="3" s="1"/>
  <c r="I5017" i="3"/>
  <c r="J5017" i="3" s="1"/>
  <c r="I4868" i="3"/>
  <c r="J4868" i="3" s="1"/>
  <c r="I4740" i="3"/>
  <c r="J4740" i="3" s="1"/>
  <c r="I4601" i="3"/>
  <c r="J4601" i="3" s="1"/>
  <c r="I4462" i="3"/>
  <c r="J4462" i="3" s="1"/>
  <c r="I4283" i="3"/>
  <c r="J4283" i="3" s="1"/>
  <c r="I4046" i="3"/>
  <c r="J4046" i="3" s="1"/>
  <c r="I5437" i="3"/>
  <c r="J5437" i="3" s="1"/>
  <c r="I5315" i="3"/>
  <c r="J5315" i="3" s="1"/>
  <c r="I5176" i="3"/>
  <c r="J5176" i="3" s="1"/>
  <c r="I5048" i="3"/>
  <c r="J5048" i="3" s="1"/>
  <c r="I4899" i="3"/>
  <c r="J4899" i="3" s="1"/>
  <c r="I4771" i="3"/>
  <c r="J4771" i="3" s="1"/>
  <c r="I4632" i="3"/>
  <c r="J4632" i="3" s="1"/>
  <c r="I4493" i="3"/>
  <c r="J4493" i="3" s="1"/>
  <c r="I4334" i="3"/>
  <c r="J4334" i="3" s="1"/>
  <c r="I4129" i="3"/>
  <c r="J4129" i="3" s="1"/>
  <c r="I5513" i="3"/>
  <c r="J5513" i="3" s="1"/>
  <c r="I5445" i="3"/>
  <c r="J5445" i="3" s="1"/>
  <c r="I5372" i="3"/>
  <c r="J5372" i="3" s="1"/>
  <c r="I5292" i="3"/>
  <c r="J5292" i="3" s="1"/>
  <c r="I5206" i="3"/>
  <c r="J5206" i="3" s="1"/>
  <c r="I5121" i="3"/>
  <c r="J5121" i="3" s="1"/>
  <c r="I5036" i="3"/>
  <c r="J5036" i="3" s="1"/>
  <c r="I4950" i="3"/>
  <c r="J4950" i="3" s="1"/>
  <c r="I4865" i="3"/>
  <c r="J4865" i="3" s="1"/>
  <c r="I4780" i="3"/>
  <c r="J4780" i="3" s="1"/>
  <c r="I4694" i="3"/>
  <c r="J4694" i="3" s="1"/>
  <c r="I4609" i="3"/>
  <c r="J4609" i="3" s="1"/>
  <c r="I4524" i="3"/>
  <c r="J4524" i="3" s="1"/>
  <c r="I4438" i="3"/>
  <c r="J4438" i="3" s="1"/>
  <c r="I4314" i="3"/>
  <c r="J4314" i="3" s="1"/>
  <c r="I4177" i="3"/>
  <c r="J4177" i="3" s="1"/>
  <c r="I4040" i="3"/>
  <c r="J4040" i="3" s="1"/>
  <c r="I4035" i="3"/>
  <c r="J4035" i="3" s="1"/>
  <c r="I5462" i="3"/>
  <c r="J5462" i="3" s="1"/>
  <c r="I5343" i="3"/>
  <c r="J5343" i="3" s="1"/>
  <c r="I5205" i="3"/>
  <c r="J5205" i="3" s="1"/>
  <c r="I5077" i="3"/>
  <c r="J5077" i="3" s="1"/>
  <c r="I4928" i="3"/>
  <c r="J4928" i="3" s="1"/>
  <c r="I4800" i="3"/>
  <c r="J4800" i="3" s="1"/>
  <c r="I4661" i="3"/>
  <c r="J4661" i="3" s="1"/>
  <c r="I4523" i="3"/>
  <c r="J4523" i="3" s="1"/>
  <c r="I4379" i="3"/>
  <c r="J4379" i="3" s="1"/>
  <c r="I4142" i="3"/>
  <c r="J4142" i="3" s="1"/>
  <c r="I5479" i="3"/>
  <c r="J5479" i="3" s="1"/>
  <c r="I5360" i="3"/>
  <c r="J5360" i="3" s="1"/>
  <c r="I5225" i="3"/>
  <c r="J5225" i="3" s="1"/>
  <c r="I5097" i="3"/>
  <c r="J5097" i="3" s="1"/>
  <c r="I4948" i="3"/>
  <c r="J4948" i="3" s="1"/>
  <c r="I4820" i="3"/>
  <c r="J4820" i="3" s="1"/>
  <c r="I4681" i="3"/>
  <c r="J4681" i="3" s="1"/>
  <c r="I4542" i="3"/>
  <c r="J4542" i="3" s="1"/>
  <c r="I4411" i="3"/>
  <c r="J4411" i="3" s="1"/>
  <c r="I4174" i="3"/>
  <c r="J4174" i="3" s="1"/>
  <c r="I5494" i="3"/>
  <c r="J5494" i="3" s="1"/>
  <c r="I5377" i="3"/>
  <c r="J5377" i="3" s="1"/>
  <c r="I5245" i="3"/>
  <c r="J5245" i="3" s="1"/>
  <c r="I5117" i="3"/>
  <c r="J5117" i="3" s="1"/>
  <c r="I4968" i="3"/>
  <c r="J4968" i="3" s="1"/>
  <c r="I4840" i="3"/>
  <c r="J4840" i="3" s="1"/>
  <c r="I4701" i="3"/>
  <c r="J4701" i="3" s="1"/>
  <c r="I4563" i="3"/>
  <c r="J4563" i="3" s="1"/>
  <c r="I4435" i="3"/>
  <c r="J4435" i="3" s="1"/>
  <c r="I4206" i="3"/>
  <c r="J4206" i="3" s="1"/>
  <c r="I4044" i="3"/>
  <c r="J4044" i="3" s="1"/>
  <c r="I4148" i="3"/>
  <c r="J4148" i="3" s="1"/>
  <c r="I4252" i="3"/>
  <c r="J4252" i="3" s="1"/>
  <c r="I4348" i="3"/>
  <c r="J4348" i="3" s="1"/>
  <c r="I4063" i="3"/>
  <c r="J4063" i="3" s="1"/>
  <c r="I4159" i="3"/>
  <c r="J4159" i="3" s="1"/>
  <c r="I4263" i="3"/>
  <c r="J4263" i="3" s="1"/>
  <c r="I4367" i="3"/>
  <c r="J4367" i="3" s="1"/>
  <c r="I4077" i="3"/>
  <c r="J4077" i="3" s="1"/>
  <c r="I4226" i="3"/>
  <c r="J4226" i="3" s="1"/>
  <c r="I4354" i="3"/>
  <c r="J4354" i="3" s="1"/>
  <c r="I4474" i="3"/>
  <c r="J4474" i="3" s="1"/>
  <c r="I4578" i="3"/>
  <c r="J4578" i="3" s="1"/>
  <c r="I4674" i="3"/>
  <c r="J4674" i="3" s="1"/>
  <c r="I4786" i="3"/>
  <c r="J4786" i="3" s="1"/>
  <c r="I4882" i="3"/>
  <c r="J4882" i="3" s="1"/>
  <c r="I4986" i="3"/>
  <c r="J4986" i="3" s="1"/>
  <c r="I5090" i="3"/>
  <c r="J5090" i="3" s="1"/>
  <c r="I5186" i="3"/>
  <c r="J5186" i="3" s="1"/>
  <c r="I5298" i="3"/>
  <c r="J5298" i="3" s="1"/>
  <c r="I5394" i="3"/>
  <c r="J5394" i="3" s="1"/>
  <c r="I4051" i="3"/>
  <c r="J4051" i="3" s="1"/>
  <c r="I4190" i="3"/>
  <c r="J4190" i="3" s="1"/>
  <c r="I4318" i="3"/>
  <c r="J4318" i="3" s="1"/>
  <c r="I4455" i="3"/>
  <c r="J4455" i="3" s="1"/>
  <c r="I4551" i="3"/>
  <c r="J4551" i="3" s="1"/>
  <c r="I4655" i="3"/>
  <c r="J4655" i="3" s="1"/>
  <c r="I4759" i="3"/>
  <c r="J4759" i="3" s="1"/>
  <c r="I4855" i="3"/>
  <c r="J4855" i="3" s="1"/>
  <c r="I4967" i="3"/>
  <c r="J4967" i="3" s="1"/>
  <c r="I5063" i="3"/>
  <c r="J5063" i="3" s="1"/>
  <c r="I5167" i="3"/>
  <c r="J5167" i="3" s="1"/>
  <c r="I5271" i="3"/>
  <c r="J5271" i="3" s="1"/>
  <c r="I4064" i="3"/>
  <c r="J4064" i="3" s="1"/>
  <c r="I4213" i="3"/>
  <c r="J4213" i="3" s="1"/>
  <c r="I4341" i="3"/>
  <c r="J4341" i="3" s="1"/>
  <c r="I5477" i="3"/>
  <c r="J5477" i="3" s="1"/>
  <c r="I5358" i="3"/>
  <c r="J5358" i="3" s="1"/>
  <c r="I5233" i="3"/>
  <c r="J5233" i="3" s="1"/>
  <c r="I5084" i="3"/>
  <c r="J5084" i="3" s="1"/>
  <c r="I4956" i="3"/>
  <c r="J4956" i="3" s="1"/>
  <c r="I4817" i="3"/>
  <c r="J4817" i="3" s="1"/>
  <c r="I4678" i="3"/>
  <c r="J4678" i="3" s="1"/>
  <c r="I4550" i="3"/>
  <c r="J4550" i="3" s="1"/>
  <c r="I4390" i="3"/>
  <c r="J4390" i="3" s="1"/>
  <c r="I4186" i="3"/>
  <c r="J4186" i="3" s="1"/>
  <c r="I5492" i="3"/>
  <c r="J5492" i="3" s="1"/>
  <c r="I5375" i="3"/>
  <c r="J5375" i="3" s="1"/>
  <c r="I5253" i="3"/>
  <c r="J5253" i="3" s="1"/>
  <c r="I5104" i="3"/>
  <c r="J5104" i="3" s="1"/>
  <c r="I4976" i="3"/>
  <c r="J4976" i="3" s="1"/>
  <c r="I4837" i="3"/>
  <c r="J4837" i="3" s="1"/>
  <c r="I4699" i="3"/>
  <c r="J4699" i="3" s="1"/>
  <c r="I4571" i="3"/>
  <c r="J4571" i="3" s="1"/>
  <c r="I4421" i="3"/>
  <c r="J4421" i="3" s="1"/>
  <c r="I4218" i="3"/>
  <c r="J4218" i="3" s="1"/>
  <c r="I5507" i="3"/>
  <c r="J5507" i="3" s="1"/>
  <c r="I5392" i="3"/>
  <c r="J5392" i="3" s="1"/>
  <c r="I5273" i="3"/>
  <c r="J5273" i="3" s="1"/>
  <c r="I5124" i="3"/>
  <c r="J5124" i="3" s="1"/>
  <c r="I4996" i="3"/>
  <c r="J4996" i="3" s="1"/>
  <c r="I4857" i="3"/>
  <c r="J4857" i="3" s="1"/>
  <c r="I4718" i="3"/>
  <c r="J4718" i="3" s="1"/>
  <c r="I4590" i="3"/>
  <c r="J4590" i="3" s="1"/>
  <c r="I4441" i="3"/>
  <c r="J4441" i="3" s="1"/>
  <c r="I4250" i="3"/>
  <c r="J4250" i="3" s="1"/>
  <c r="I4027" i="3"/>
  <c r="J4027" i="3" s="1"/>
  <c r="I5419" i="3"/>
  <c r="J5419" i="3" s="1"/>
  <c r="I5304" i="3"/>
  <c r="J5304" i="3" s="1"/>
  <c r="I5155" i="3"/>
  <c r="J5155" i="3" s="1"/>
  <c r="I5027" i="3"/>
  <c r="J5027" i="3" s="1"/>
  <c r="I4888" i="3"/>
  <c r="J4888" i="3" s="1"/>
  <c r="I4749" i="3"/>
  <c r="J4749" i="3" s="1"/>
  <c r="I4621" i="3"/>
  <c r="J4621" i="3" s="1"/>
  <c r="I4472" i="3"/>
  <c r="J4472" i="3" s="1"/>
  <c r="I4299" i="3"/>
  <c r="J4299" i="3" s="1"/>
  <c r="I4112" i="3"/>
  <c r="J4112" i="3" s="1"/>
  <c r="I5505" i="3"/>
  <c r="J5505" i="3" s="1"/>
  <c r="I5436" i="3"/>
  <c r="J5436" i="3" s="1"/>
  <c r="I5363" i="3"/>
  <c r="J5363" i="3" s="1"/>
  <c r="I5281" i="3"/>
  <c r="J5281" i="3" s="1"/>
  <c r="I5196" i="3"/>
  <c r="J5196" i="3" s="1"/>
  <c r="I5110" i="3"/>
  <c r="J5110" i="3" s="1"/>
  <c r="I5025" i="3"/>
  <c r="J5025" i="3" s="1"/>
  <c r="I4940" i="3"/>
  <c r="J4940" i="3" s="1"/>
  <c r="I4854" i="3"/>
  <c r="J4854" i="3" s="1"/>
  <c r="I4769" i="3"/>
  <c r="J4769" i="3" s="1"/>
  <c r="I4684" i="3"/>
  <c r="J4684" i="3" s="1"/>
  <c r="I4598" i="3"/>
  <c r="J4598" i="3" s="1"/>
  <c r="I4513" i="3"/>
  <c r="J4513" i="3" s="1"/>
  <c r="I4428" i="3"/>
  <c r="J4428" i="3" s="1"/>
  <c r="I4296" i="3"/>
  <c r="J4296" i="3" s="1"/>
  <c r="I4161" i="3"/>
  <c r="J4161" i="3" s="1"/>
  <c r="I4025" i="3"/>
  <c r="J4025" i="3" s="1"/>
  <c r="I5444" i="3"/>
  <c r="J5444" i="3" s="1"/>
  <c r="I5333" i="3"/>
  <c r="J5333" i="3" s="1"/>
  <c r="I5184" i="3"/>
  <c r="J5184" i="3" s="1"/>
  <c r="I5056" i="3"/>
  <c r="J5056" i="3" s="1"/>
  <c r="I4917" i="3"/>
  <c r="J4917" i="3" s="1"/>
  <c r="I4779" i="3"/>
  <c r="J4779" i="3" s="1"/>
  <c r="I4651" i="3"/>
  <c r="J4651" i="3" s="1"/>
  <c r="I4501" i="3"/>
  <c r="J4501" i="3" s="1"/>
  <c r="I4346" i="3"/>
  <c r="J4346" i="3" s="1"/>
  <c r="I4123" i="3"/>
  <c r="J4123" i="3" s="1"/>
  <c r="I5461" i="3"/>
  <c r="J5461" i="3" s="1"/>
  <c r="I5351" i="3"/>
  <c r="J5351" i="3" s="1"/>
  <c r="I5204" i="3"/>
  <c r="J5204" i="3" s="1"/>
  <c r="I5076" i="3"/>
  <c r="J5076" i="3" s="1"/>
  <c r="I4937" i="3"/>
  <c r="J4937" i="3" s="1"/>
  <c r="I4798" i="3"/>
  <c r="J4798" i="3" s="1"/>
  <c r="I4670" i="3"/>
  <c r="J4670" i="3" s="1"/>
  <c r="I4521" i="3"/>
  <c r="J4521" i="3" s="1"/>
  <c r="I4378" i="3"/>
  <c r="J4378" i="3" s="1"/>
  <c r="I4155" i="3"/>
  <c r="J4155" i="3" s="1"/>
  <c r="I5478" i="3"/>
  <c r="J5478" i="3" s="1"/>
  <c r="I5368" i="3"/>
  <c r="J5368" i="3" s="1"/>
  <c r="I5224" i="3"/>
  <c r="J5224" i="3" s="1"/>
  <c r="I5096" i="3"/>
  <c r="J5096" i="3" s="1"/>
  <c r="I4957" i="3"/>
  <c r="J4957" i="3" s="1"/>
  <c r="I4819" i="3"/>
  <c r="J4819" i="3" s="1"/>
  <c r="I4691" i="3"/>
  <c r="J4691" i="3" s="1"/>
  <c r="I4541" i="3"/>
  <c r="J4541" i="3" s="1"/>
  <c r="I4410" i="3"/>
  <c r="J4410" i="3" s="1"/>
  <c r="I4187" i="3"/>
  <c r="J4187" i="3" s="1"/>
  <c r="I4060" i="3"/>
  <c r="J4060" i="3" s="1"/>
  <c r="I4156" i="3"/>
  <c r="J4156" i="3" s="1"/>
  <c r="I4268" i="3"/>
  <c r="J4268" i="3" s="1"/>
  <c r="I4364" i="3"/>
  <c r="J4364" i="3" s="1"/>
  <c r="I4071" i="3"/>
  <c r="J4071" i="3" s="1"/>
  <c r="I4175" i="3"/>
  <c r="J4175" i="3" s="1"/>
  <c r="I4271" i="3"/>
  <c r="J4271" i="3" s="1"/>
  <c r="I4383" i="3"/>
  <c r="J4383" i="3" s="1"/>
  <c r="I4098" i="3"/>
  <c r="J4098" i="3" s="1"/>
  <c r="I4237" i="3"/>
  <c r="J4237" i="3" s="1"/>
  <c r="I5425" i="3"/>
  <c r="J5425" i="3" s="1"/>
  <c r="I5312" i="3"/>
  <c r="J5312" i="3" s="1"/>
  <c r="I5173" i="3"/>
  <c r="J5173" i="3" s="1"/>
  <c r="I5035" i="3"/>
  <c r="J5035" i="3" s="1"/>
  <c r="I4907" i="3"/>
  <c r="J4907" i="3" s="1"/>
  <c r="I4757" i="3"/>
  <c r="J4757" i="3" s="1"/>
  <c r="I4629" i="3"/>
  <c r="J4629" i="3" s="1"/>
  <c r="I4491" i="3"/>
  <c r="J4491" i="3" s="1"/>
  <c r="I4313" i="3"/>
  <c r="J4313" i="3" s="1"/>
  <c r="I4107" i="3"/>
  <c r="J4107" i="3" s="1"/>
  <c r="I5443" i="3"/>
  <c r="J5443" i="3" s="1"/>
  <c r="I5332" i="3"/>
  <c r="J5332" i="3" s="1"/>
  <c r="I5193" i="3"/>
  <c r="J5193" i="3" s="1"/>
  <c r="I5054" i="3"/>
  <c r="J5054" i="3" s="1"/>
  <c r="I4926" i="3"/>
  <c r="J4926" i="3" s="1"/>
  <c r="I4777" i="3"/>
  <c r="J4777" i="3" s="1"/>
  <c r="I4649" i="3"/>
  <c r="J4649" i="3" s="1"/>
  <c r="I4510" i="3"/>
  <c r="J4510" i="3" s="1"/>
  <c r="I4345" i="3"/>
  <c r="J4345" i="3" s="1"/>
  <c r="I4139" i="3"/>
  <c r="J4139" i="3" s="1"/>
  <c r="I5460" i="3"/>
  <c r="J5460" i="3" s="1"/>
  <c r="I5350" i="3"/>
  <c r="J5350" i="3" s="1"/>
  <c r="I5213" i="3"/>
  <c r="J5213" i="3" s="1"/>
  <c r="I5075" i="3"/>
  <c r="J5075" i="3" s="1"/>
  <c r="I4947" i="3"/>
  <c r="J4947" i="3" s="1"/>
  <c r="I4797" i="3"/>
  <c r="J4797" i="3" s="1"/>
  <c r="I4669" i="3"/>
  <c r="J4669" i="3" s="1"/>
  <c r="I4531" i="3"/>
  <c r="J4531" i="3" s="1"/>
  <c r="I4377" i="3"/>
  <c r="J4377" i="3" s="1"/>
  <c r="I4171" i="3"/>
  <c r="J4171" i="3" s="1"/>
  <c r="I4076" i="3"/>
  <c r="J4076" i="3" s="1"/>
  <c r="I4172" i="3"/>
  <c r="J4172" i="3" s="1"/>
  <c r="I4276" i="3"/>
  <c r="J4276" i="3" s="1"/>
  <c r="I4380" i="3"/>
  <c r="J4380" i="3" s="1"/>
  <c r="I4079" i="3"/>
  <c r="J4079" i="3" s="1"/>
  <c r="I4191" i="3"/>
  <c r="J4191" i="3" s="1"/>
  <c r="I4287" i="3"/>
  <c r="J4287" i="3" s="1"/>
  <c r="I4391" i="3"/>
  <c r="J4391" i="3" s="1"/>
  <c r="I4120" i="3"/>
  <c r="J4120" i="3" s="1"/>
  <c r="I4248" i="3"/>
  <c r="J4248" i="3" s="1"/>
  <c r="I4397" i="3"/>
  <c r="J4397" i="3" s="1"/>
  <c r="I4498" i="3"/>
  <c r="J4498" i="3" s="1"/>
  <c r="I4602" i="3"/>
  <c r="J4602" i="3" s="1"/>
  <c r="I4706" i="3"/>
  <c r="J4706" i="3" s="1"/>
  <c r="I4802" i="3"/>
  <c r="J4802" i="3" s="1"/>
  <c r="I4914" i="3"/>
  <c r="J4914" i="3" s="1"/>
  <c r="I5010" i="3"/>
  <c r="J5010" i="3" s="1"/>
  <c r="I5114" i="3"/>
  <c r="J5114" i="3" s="1"/>
  <c r="I5218" i="3"/>
  <c r="J5218" i="3" s="1"/>
  <c r="I5314" i="3"/>
  <c r="J5314" i="3" s="1"/>
  <c r="I5426" i="3"/>
  <c r="J5426" i="3" s="1"/>
  <c r="I4083" i="3"/>
  <c r="J4083" i="3" s="1"/>
  <c r="I4222" i="3"/>
  <c r="J4222" i="3" s="1"/>
  <c r="I4361" i="3"/>
  <c r="J4361" i="3" s="1"/>
  <c r="I4471" i="3"/>
  <c r="J4471" i="3" s="1"/>
  <c r="I4583" i="3"/>
  <c r="J4583" i="3" s="1"/>
  <c r="I4679" i="3"/>
  <c r="J4679" i="3" s="1"/>
  <c r="I4783" i="3"/>
  <c r="J4783" i="3" s="1"/>
  <c r="I4887" i="3"/>
  <c r="J4887" i="3" s="1"/>
  <c r="I4983" i="3"/>
  <c r="J4983" i="3" s="1"/>
  <c r="I5095" i="3"/>
  <c r="J5095" i="3" s="1"/>
  <c r="I5191" i="3"/>
  <c r="J5191" i="3" s="1"/>
  <c r="I5295" i="3"/>
  <c r="J5295" i="3" s="1"/>
  <c r="I4106" i="3"/>
  <c r="J4106" i="3" s="1"/>
  <c r="I4234" i="3"/>
  <c r="J4234" i="3" s="1"/>
  <c r="I4384" i="3"/>
  <c r="J4384" i="3" s="1"/>
  <c r="I5449" i="3"/>
  <c r="J5449" i="3" s="1"/>
  <c r="I5329" i="3"/>
  <c r="J5329" i="3" s="1"/>
  <c r="I5190" i="3"/>
  <c r="J5190" i="3" s="1"/>
  <c r="I5062" i="3"/>
  <c r="J5062" i="3" s="1"/>
  <c r="I4913" i="3"/>
  <c r="J4913" i="3" s="1"/>
  <c r="I4785" i="3"/>
  <c r="J4785" i="3" s="1"/>
  <c r="I4646" i="3"/>
  <c r="J4646" i="3" s="1"/>
  <c r="I4508" i="3"/>
  <c r="J4508" i="3" s="1"/>
  <c r="I4357" i="3"/>
  <c r="J4357" i="3" s="1"/>
  <c r="I4118" i="3"/>
  <c r="J4118" i="3" s="1"/>
  <c r="I5467" i="3"/>
  <c r="J5467" i="3" s="1"/>
  <c r="I5348" i="3"/>
  <c r="J5348" i="3" s="1"/>
  <c r="I5211" i="3"/>
  <c r="J5211" i="3" s="1"/>
  <c r="I5083" i="3"/>
  <c r="J5083" i="3" s="1"/>
  <c r="I4933" i="3"/>
  <c r="J4933" i="3" s="1"/>
  <c r="I4805" i="3"/>
  <c r="J4805" i="3" s="1"/>
  <c r="I4667" i="3"/>
  <c r="J4667" i="3" s="1"/>
  <c r="I4528" i="3"/>
  <c r="J4528" i="3" s="1"/>
  <c r="I4389" i="3"/>
  <c r="J4389" i="3" s="1"/>
  <c r="I4150" i="3"/>
  <c r="J4150" i="3" s="1"/>
  <c r="I5483" i="3"/>
  <c r="J5483" i="3" s="1"/>
  <c r="I5365" i="3"/>
  <c r="J5365" i="3" s="1"/>
  <c r="I5230" i="3"/>
  <c r="J5230" i="3" s="1"/>
  <c r="I5102" i="3"/>
  <c r="J5102" i="3" s="1"/>
  <c r="I4953" i="3"/>
  <c r="J4953" i="3" s="1"/>
  <c r="I4825" i="3"/>
  <c r="J4825" i="3" s="1"/>
  <c r="I4686" i="3"/>
  <c r="J4686" i="3" s="1"/>
  <c r="I4548" i="3"/>
  <c r="J4548" i="3" s="1"/>
  <c r="I4420" i="3"/>
  <c r="J4420" i="3" s="1"/>
  <c r="I4182" i="3"/>
  <c r="J4182" i="3" s="1"/>
  <c r="I5506" i="3"/>
  <c r="J5506" i="3" s="1"/>
  <c r="I5391" i="3"/>
  <c r="J5391" i="3" s="1"/>
  <c r="I5261" i="3"/>
  <c r="J5261" i="3" s="1"/>
  <c r="I5133" i="3"/>
  <c r="J5133" i="3" s="1"/>
  <c r="I4984" i="3"/>
  <c r="J4984" i="3" s="1"/>
  <c r="I4856" i="3"/>
  <c r="J4856" i="3" s="1"/>
  <c r="I4717" i="3"/>
  <c r="J4717" i="3" s="1"/>
  <c r="I4579" i="3"/>
  <c r="J4579" i="3" s="1"/>
  <c r="I4451" i="3"/>
  <c r="J4451" i="3" s="1"/>
  <c r="I4230" i="3"/>
  <c r="J4230" i="3" s="1"/>
  <c r="I4078" i="3"/>
  <c r="J4078" i="3" s="1"/>
  <c r="I5489" i="3"/>
  <c r="J5489" i="3" s="1"/>
  <c r="I5417" i="3"/>
  <c r="J5417" i="3" s="1"/>
  <c r="I5344" i="3"/>
  <c r="J5344" i="3" s="1"/>
  <c r="I5260" i="3"/>
  <c r="J5260" i="3" s="1"/>
  <c r="I5174" i="3"/>
  <c r="J5174" i="3" s="1"/>
  <c r="I5089" i="3"/>
  <c r="J5089" i="3" s="1"/>
  <c r="I5004" i="3"/>
  <c r="J5004" i="3" s="1"/>
  <c r="I4918" i="3"/>
  <c r="J4918" i="3" s="1"/>
  <c r="I4833" i="3"/>
  <c r="J4833" i="3" s="1"/>
  <c r="I4748" i="3"/>
  <c r="J4748" i="3" s="1"/>
  <c r="I4662" i="3"/>
  <c r="J4662" i="3" s="1"/>
  <c r="I4577" i="3"/>
  <c r="J4577" i="3" s="1"/>
  <c r="I4492" i="3"/>
  <c r="J4492" i="3" s="1"/>
  <c r="I4400" i="3"/>
  <c r="J4400" i="3" s="1"/>
  <c r="I4262" i="3"/>
  <c r="J4262" i="3" s="1"/>
  <c r="I4125" i="3"/>
  <c r="J4125" i="3" s="1"/>
  <c r="I5416" i="3"/>
  <c r="J5416" i="3" s="1"/>
  <c r="I5291" i="3"/>
  <c r="J5291" i="3" s="1"/>
  <c r="I5163" i="3"/>
  <c r="J5163" i="3" s="1"/>
  <c r="I5013" i="3"/>
  <c r="J5013" i="3" s="1"/>
  <c r="I4885" i="3"/>
  <c r="J4885" i="3" s="1"/>
  <c r="I4747" i="3"/>
  <c r="J4747" i="3" s="1"/>
  <c r="I4608" i="3"/>
  <c r="J4608" i="3" s="1"/>
  <c r="I4480" i="3"/>
  <c r="J4480" i="3" s="1"/>
  <c r="I4278" i="3"/>
  <c r="J4278" i="3" s="1"/>
  <c r="I4072" i="3"/>
  <c r="J4072" i="3" s="1"/>
  <c r="I5433" i="3"/>
  <c r="J5433" i="3" s="1"/>
  <c r="I5310" i="3"/>
  <c r="J5310" i="3" s="1"/>
  <c r="I5182" i="3"/>
  <c r="J5182" i="3" s="1"/>
  <c r="I5033" i="3"/>
  <c r="J5033" i="3" s="1"/>
  <c r="I4905" i="3"/>
  <c r="J4905" i="3" s="1"/>
  <c r="I4766" i="3"/>
  <c r="J4766" i="3" s="1"/>
  <c r="I4628" i="3"/>
  <c r="J4628" i="3" s="1"/>
  <c r="I4500" i="3"/>
  <c r="J4500" i="3" s="1"/>
  <c r="I4310" i="3"/>
  <c r="J4310" i="3" s="1"/>
  <c r="I4104" i="3"/>
  <c r="J4104" i="3" s="1"/>
  <c r="I5451" i="3"/>
  <c r="J5451" i="3" s="1"/>
  <c r="I5331" i="3"/>
  <c r="J5331" i="3" s="1"/>
  <c r="I5203" i="3"/>
  <c r="J5203" i="3" s="1"/>
  <c r="I5053" i="3"/>
  <c r="J5053" i="3" s="1"/>
  <c r="I4925" i="3"/>
  <c r="J4925" i="3" s="1"/>
  <c r="I4787" i="3"/>
  <c r="J4787" i="3" s="1"/>
  <c r="I4648" i="3"/>
  <c r="J4648" i="3" s="1"/>
  <c r="I4520" i="3"/>
  <c r="J4520" i="3" s="1"/>
  <c r="I4342" i="3"/>
  <c r="J4342" i="3" s="1"/>
  <c r="I4136" i="3"/>
  <c r="J4136" i="3" s="1"/>
  <c r="I4084" i="3"/>
  <c r="J4084" i="3" s="1"/>
  <c r="I4188" i="3"/>
  <c r="J4188" i="3" s="1"/>
  <c r="I4284" i="3"/>
  <c r="J4284" i="3" s="1"/>
  <c r="I4396" i="3"/>
  <c r="J4396" i="3" s="1"/>
  <c r="I4095" i="3"/>
  <c r="J4095" i="3" s="1"/>
  <c r="I4199" i="3"/>
  <c r="J4199" i="3" s="1"/>
  <c r="I4303" i="3"/>
  <c r="J4303" i="3" s="1"/>
  <c r="I4399" i="3"/>
  <c r="J4399" i="3" s="1"/>
  <c r="I4141" i="3"/>
  <c r="J4141" i="3" s="1"/>
  <c r="I4269" i="3"/>
  <c r="J4269" i="3" s="1"/>
  <c r="I4408" i="3"/>
  <c r="J4408" i="3" s="1"/>
  <c r="I4514" i="3"/>
  <c r="J4514" i="3" s="1"/>
  <c r="I4610" i="3"/>
  <c r="J4610" i="3" s="1"/>
  <c r="I4722" i="3"/>
  <c r="J4722" i="3" s="1"/>
  <c r="I5512" i="3"/>
  <c r="J5512" i="3" s="1"/>
  <c r="I5407" i="3"/>
  <c r="J5407" i="3" s="1"/>
  <c r="I5269" i="3"/>
  <c r="J5269" i="3" s="1"/>
  <c r="I5141" i="3"/>
  <c r="J5141" i="3" s="1"/>
  <c r="I5003" i="3"/>
  <c r="J5003" i="3" s="1"/>
  <c r="I4864" i="3"/>
  <c r="J4864" i="3" s="1"/>
  <c r="I4736" i="3"/>
  <c r="J4736" i="3" s="1"/>
  <c r="I4587" i="3"/>
  <c r="J4587" i="3" s="1"/>
  <c r="I4459" i="3"/>
  <c r="J4459" i="3" s="1"/>
  <c r="I4261" i="3"/>
  <c r="J4261" i="3" s="1"/>
  <c r="I4038" i="3"/>
  <c r="J4038" i="3" s="1"/>
  <c r="I5424" i="3"/>
  <c r="J5424" i="3" s="1"/>
  <c r="I5289" i="3"/>
  <c r="J5289" i="3" s="1"/>
  <c r="I5161" i="3"/>
  <c r="J5161" i="3" s="1"/>
  <c r="I5022" i="3"/>
  <c r="J5022" i="3" s="1"/>
  <c r="I4884" i="3"/>
  <c r="J4884" i="3" s="1"/>
  <c r="I4756" i="3"/>
  <c r="J4756" i="3" s="1"/>
  <c r="I4606" i="3"/>
  <c r="J4606" i="3" s="1"/>
  <c r="I4478" i="3"/>
  <c r="J4478" i="3" s="1"/>
  <c r="I4293" i="3"/>
  <c r="J4293" i="3" s="1"/>
  <c r="I4070" i="3"/>
  <c r="J4070" i="3" s="1"/>
  <c r="I5441" i="3"/>
  <c r="J5441" i="3" s="1"/>
  <c r="I5309" i="3"/>
  <c r="J5309" i="3" s="1"/>
  <c r="I5181" i="3"/>
  <c r="J5181" i="3" s="1"/>
  <c r="I5043" i="3"/>
  <c r="J5043" i="3" s="1"/>
  <c r="I4904" i="3"/>
  <c r="J4904" i="3" s="1"/>
  <c r="I4776" i="3"/>
  <c r="J4776" i="3" s="1"/>
  <c r="I4627" i="3"/>
  <c r="J4627" i="3" s="1"/>
  <c r="I4499" i="3"/>
  <c r="J4499" i="3" s="1"/>
  <c r="I4325" i="3"/>
  <c r="J4325" i="3" s="1"/>
  <c r="I4102" i="3"/>
  <c r="J4102" i="3" s="1"/>
  <c r="I4092" i="3"/>
  <c r="J4092" i="3" s="1"/>
  <c r="I4204" i="3"/>
  <c r="J4204" i="3" s="1"/>
  <c r="I4300" i="3"/>
  <c r="J4300" i="3" s="1"/>
  <c r="I4404" i="3"/>
  <c r="J4404" i="3" s="1"/>
  <c r="I4111" i="3"/>
  <c r="J4111" i="3" s="1"/>
  <c r="I4207" i="3"/>
  <c r="J4207" i="3" s="1"/>
  <c r="I4319" i="3"/>
  <c r="J4319" i="3" s="1"/>
  <c r="I4415" i="3"/>
  <c r="J4415" i="3" s="1"/>
  <c r="I4152" i="3"/>
  <c r="J4152" i="3" s="1"/>
  <c r="I4290" i="3"/>
  <c r="J4290" i="3" s="1"/>
  <c r="I4418" i="3"/>
  <c r="J4418" i="3" s="1"/>
  <c r="I4530" i="3"/>
  <c r="J4530" i="3" s="1"/>
  <c r="I4626" i="3"/>
  <c r="J4626" i="3" s="1"/>
  <c r="I4730" i="3"/>
  <c r="J4730" i="3" s="1"/>
  <c r="I4834" i="3"/>
  <c r="J4834" i="3" s="1"/>
  <c r="I4930" i="3"/>
  <c r="J4930" i="3" s="1"/>
  <c r="I5042" i="3"/>
  <c r="J5042" i="3" s="1"/>
  <c r="I5138" i="3"/>
  <c r="J5138" i="3" s="1"/>
  <c r="I5242" i="3"/>
  <c r="J5242" i="3" s="1"/>
  <c r="I5346" i="3"/>
  <c r="J5346" i="3" s="1"/>
  <c r="I5442" i="3"/>
  <c r="J5442" i="3" s="1"/>
  <c r="I4126" i="3"/>
  <c r="J4126" i="3" s="1"/>
  <c r="I4254" i="3"/>
  <c r="J4254" i="3" s="1"/>
  <c r="I4393" i="3"/>
  <c r="J4393" i="3" s="1"/>
  <c r="I4503" i="3"/>
  <c r="J4503" i="3" s="1"/>
  <c r="I4599" i="3"/>
  <c r="J4599" i="3" s="1"/>
  <c r="I4711" i="3"/>
  <c r="J4711" i="3" s="1"/>
  <c r="I4807" i="3"/>
  <c r="J4807" i="3" s="1"/>
  <c r="I4911" i="3"/>
  <c r="J4911" i="3" s="1"/>
  <c r="I5015" i="3"/>
  <c r="J5015" i="3" s="1"/>
  <c r="I5111" i="3"/>
  <c r="J5111" i="3" s="1"/>
  <c r="I5223" i="3"/>
  <c r="J5223" i="3" s="1"/>
  <c r="I5319" i="3"/>
  <c r="J5319" i="3" s="1"/>
  <c r="I4138" i="3"/>
  <c r="J4138" i="3" s="1"/>
  <c r="I4277" i="3"/>
  <c r="J4277" i="3" s="1"/>
  <c r="I4405" i="3"/>
  <c r="J4405" i="3" s="1"/>
  <c r="I5413" i="3"/>
  <c r="J5413" i="3" s="1"/>
  <c r="I5297" i="3"/>
  <c r="J5297" i="3" s="1"/>
  <c r="I5158" i="3"/>
  <c r="J5158" i="3" s="1"/>
  <c r="I5020" i="3"/>
  <c r="J5020" i="3" s="1"/>
  <c r="I4892" i="3"/>
  <c r="J4892" i="3" s="1"/>
  <c r="I4742" i="3"/>
  <c r="J4742" i="3" s="1"/>
  <c r="I4614" i="3"/>
  <c r="J4614" i="3" s="1"/>
  <c r="I4476" i="3"/>
  <c r="J4476" i="3" s="1"/>
  <c r="I4289" i="3"/>
  <c r="J4289" i="3" s="1"/>
  <c r="I4082" i="3"/>
  <c r="J4082" i="3" s="1"/>
  <c r="I5430" i="3"/>
  <c r="J5430" i="3" s="1"/>
  <c r="I5317" i="3"/>
  <c r="J5317" i="3" s="1"/>
  <c r="I5179" i="3"/>
  <c r="J5179" i="3" s="1"/>
  <c r="I5040" i="3"/>
  <c r="J5040" i="3" s="1"/>
  <c r="I4912" i="3"/>
  <c r="J4912" i="3" s="1"/>
  <c r="I4763" i="3"/>
  <c r="J4763" i="3" s="1"/>
  <c r="I4635" i="3"/>
  <c r="J4635" i="3" s="1"/>
  <c r="I4496" i="3"/>
  <c r="J4496" i="3" s="1"/>
  <c r="I4321" i="3"/>
  <c r="J4321" i="3" s="1"/>
  <c r="I4114" i="3"/>
  <c r="J4114" i="3" s="1"/>
  <c r="I5447" i="3"/>
  <c r="J5447" i="3" s="1"/>
  <c r="I5337" i="3"/>
  <c r="J5337" i="3" s="1"/>
  <c r="I5198" i="3"/>
  <c r="J5198" i="3" s="1"/>
  <c r="I5060" i="3"/>
  <c r="J5060" i="3" s="1"/>
  <c r="I4932" i="3"/>
  <c r="J4932" i="3" s="1"/>
  <c r="I4782" i="3"/>
  <c r="J4782" i="3" s="1"/>
  <c r="I4654" i="3"/>
  <c r="J4654" i="3" s="1"/>
  <c r="I4516" i="3"/>
  <c r="J4516" i="3" s="1"/>
  <c r="I4353" i="3"/>
  <c r="J4353" i="3" s="1"/>
  <c r="I4146" i="3"/>
  <c r="J4146" i="3" s="1"/>
  <c r="I5473" i="3"/>
  <c r="J5473" i="3" s="1"/>
  <c r="I5364" i="3"/>
  <c r="J5364" i="3" s="1"/>
  <c r="I5229" i="3"/>
  <c r="J5229" i="3" s="1"/>
  <c r="I5091" i="3"/>
  <c r="J5091" i="3" s="1"/>
  <c r="I4963" i="3"/>
  <c r="J4963" i="3" s="1"/>
  <c r="I4813" i="3"/>
  <c r="J4813" i="3" s="1"/>
  <c r="I4685" i="3"/>
  <c r="J4685" i="3" s="1"/>
  <c r="I4547" i="3"/>
  <c r="J4547" i="3" s="1"/>
  <c r="I4401" i="3"/>
  <c r="J4401" i="3" s="1"/>
  <c r="I4197" i="3"/>
  <c r="J4197" i="3" s="1"/>
  <c r="I4043" i="3"/>
  <c r="J4043" i="3" s="1"/>
  <c r="I5472" i="3"/>
  <c r="J5472" i="3" s="1"/>
  <c r="I5399" i="3"/>
  <c r="J5399" i="3" s="1"/>
  <c r="I5324" i="3"/>
  <c r="J5324" i="3" s="1"/>
  <c r="I5238" i="3"/>
  <c r="J5238" i="3" s="1"/>
  <c r="I5153" i="3"/>
  <c r="J5153" i="3" s="1"/>
  <c r="I5068" i="3"/>
  <c r="J5068" i="3" s="1"/>
  <c r="I4982" i="3"/>
  <c r="J4982" i="3" s="1"/>
  <c r="I4897" i="3"/>
  <c r="J4897" i="3" s="1"/>
  <c r="I4812" i="3"/>
  <c r="J4812" i="3" s="1"/>
  <c r="I4726" i="3"/>
  <c r="J4726" i="3" s="1"/>
  <c r="I4641" i="3"/>
  <c r="J4641" i="3" s="1"/>
  <c r="I4556" i="3"/>
  <c r="J4556" i="3" s="1"/>
  <c r="I4470" i="3"/>
  <c r="J4470" i="3" s="1"/>
  <c r="I4366" i="3"/>
  <c r="J4366" i="3" s="1"/>
  <c r="I4229" i="3"/>
  <c r="J4229" i="3" s="1"/>
  <c r="I4091" i="3"/>
  <c r="J4091" i="3" s="1"/>
  <c r="I4212" i="3"/>
  <c r="J4212" i="3" s="1"/>
  <c r="I4946" i="3"/>
  <c r="J4946" i="3" s="1"/>
  <c r="I5362" i="3"/>
  <c r="J5362" i="3" s="1"/>
  <c r="I4275" i="3"/>
  <c r="J4275" i="3" s="1"/>
  <c r="I4615" i="3"/>
  <c r="J4615" i="3" s="1"/>
  <c r="I4823" i="3"/>
  <c r="J4823" i="3" s="1"/>
  <c r="I5031" i="3"/>
  <c r="J5031" i="3" s="1"/>
  <c r="I5231" i="3"/>
  <c r="J5231" i="3" s="1"/>
  <c r="I4149" i="3"/>
  <c r="J4149" i="3" s="1"/>
  <c r="I5496" i="3"/>
  <c r="J5496" i="3" s="1"/>
  <c r="I5389" i="3"/>
  <c r="J5389" i="3" s="1"/>
  <c r="I5259" i="3"/>
  <c r="J5259" i="3" s="1"/>
  <c r="I5120" i="3"/>
  <c r="J5120" i="3" s="1"/>
  <c r="I4992" i="3"/>
  <c r="J4992" i="3" s="1"/>
  <c r="I4843" i="3"/>
  <c r="J4843" i="3" s="1"/>
  <c r="I4715" i="3"/>
  <c r="J4715" i="3" s="1"/>
  <c r="I4576" i="3"/>
  <c r="J4576" i="3" s="1"/>
  <c r="I4437" i="3"/>
  <c r="J4437" i="3" s="1"/>
  <c r="I4242" i="3"/>
  <c r="J4242" i="3" s="1"/>
  <c r="I5511" i="3"/>
  <c r="J5511" i="3" s="1"/>
  <c r="I5406" i="3"/>
  <c r="J5406" i="3" s="1"/>
  <c r="I5278" i="3"/>
  <c r="J5278" i="3" s="1"/>
  <c r="I5140" i="3"/>
  <c r="J5140" i="3" s="1"/>
  <c r="I5012" i="3"/>
  <c r="J5012" i="3" s="1"/>
  <c r="I4862" i="3"/>
  <c r="J4862" i="3" s="1"/>
  <c r="I4734" i="3"/>
  <c r="J4734" i="3" s="1"/>
  <c r="I4596" i="3"/>
  <c r="J4596" i="3" s="1"/>
  <c r="I4457" i="3"/>
  <c r="J4457" i="3" s="1"/>
  <c r="I4274" i="3"/>
  <c r="J4274" i="3" s="1"/>
  <c r="I4037" i="3"/>
  <c r="J4037" i="3" s="1"/>
  <c r="I5423" i="3"/>
  <c r="J5423" i="3" s="1"/>
  <c r="I5299" i="3"/>
  <c r="J5299" i="3" s="1"/>
  <c r="I5160" i="3"/>
  <c r="J5160" i="3" s="1"/>
  <c r="I5032" i="3"/>
  <c r="J5032" i="3" s="1"/>
  <c r="I4883" i="3"/>
  <c r="J4883" i="3" s="1"/>
  <c r="I4755" i="3"/>
  <c r="J4755" i="3" s="1"/>
  <c r="I4616" i="3"/>
  <c r="J4616" i="3" s="1"/>
  <c r="I4477" i="3"/>
  <c r="J4477" i="3" s="1"/>
  <c r="I4306" i="3"/>
  <c r="J4306" i="3" s="1"/>
  <c r="I4069" i="3"/>
  <c r="J4069" i="3" s="1"/>
  <c r="I4108" i="3"/>
  <c r="J4108" i="3" s="1"/>
  <c r="I4316" i="3"/>
  <c r="J4316" i="3" s="1"/>
  <c r="I4412" i="3"/>
  <c r="J4412" i="3" s="1"/>
  <c r="I4127" i="3"/>
  <c r="J4127" i="3" s="1"/>
  <c r="I4223" i="3"/>
  <c r="J4223" i="3" s="1"/>
  <c r="I4327" i="3"/>
  <c r="J4327" i="3" s="1"/>
  <c r="I4034" i="3"/>
  <c r="J4034" i="3" s="1"/>
  <c r="I4162" i="3"/>
  <c r="J4162" i="3" s="1"/>
  <c r="I4312" i="3"/>
  <c r="J4312" i="3" s="1"/>
  <c r="I4434" i="3"/>
  <c r="J4434" i="3" s="1"/>
  <c r="I4538" i="3"/>
  <c r="J4538" i="3" s="1"/>
  <c r="I4642" i="3"/>
  <c r="J4642" i="3" s="1"/>
  <c r="I4738" i="3"/>
  <c r="J4738" i="3" s="1"/>
  <c r="I4850" i="3"/>
  <c r="J4850" i="3" s="1"/>
  <c r="I5050" i="3"/>
  <c r="J5050" i="3" s="1"/>
  <c r="I5154" i="3"/>
  <c r="J5154" i="3" s="1"/>
  <c r="I5250" i="3"/>
  <c r="J5250" i="3" s="1"/>
  <c r="I5458" i="3"/>
  <c r="J5458" i="3" s="1"/>
  <c r="I4137" i="3"/>
  <c r="J4137" i="3" s="1"/>
  <c r="I4403" i="3"/>
  <c r="J4403" i="3" s="1"/>
  <c r="I4519" i="3"/>
  <c r="J4519" i="3" s="1"/>
  <c r="I4719" i="3"/>
  <c r="J4719" i="3" s="1"/>
  <c r="I4919" i="3"/>
  <c r="J4919" i="3" s="1"/>
  <c r="I5127" i="3"/>
  <c r="J5127" i="3" s="1"/>
  <c r="I5335" i="3"/>
  <c r="J5335" i="3" s="1"/>
  <c r="I4298" i="3"/>
  <c r="J4298" i="3" s="1"/>
  <c r="I5488" i="3"/>
  <c r="J5488" i="3" s="1"/>
  <c r="I5371" i="3"/>
  <c r="J5371" i="3" s="1"/>
  <c r="I5248" i="3"/>
  <c r="J5248" i="3" s="1"/>
  <c r="I5099" i="3"/>
  <c r="J5099" i="3" s="1"/>
  <c r="I4971" i="3"/>
  <c r="J4971" i="3" s="1"/>
  <c r="I4832" i="3"/>
  <c r="J4832" i="3" s="1"/>
  <c r="I4693" i="3"/>
  <c r="J4693" i="3" s="1"/>
  <c r="I4565" i="3"/>
  <c r="J4565" i="3" s="1"/>
  <c r="I4413" i="3"/>
  <c r="J4413" i="3" s="1"/>
  <c r="I4209" i="3"/>
  <c r="J4209" i="3" s="1"/>
  <c r="I5503" i="3"/>
  <c r="J5503" i="3" s="1"/>
  <c r="I5388" i="3"/>
  <c r="J5388" i="3" s="1"/>
  <c r="I5268" i="3"/>
  <c r="J5268" i="3" s="1"/>
  <c r="I5118" i="3"/>
  <c r="J5118" i="3" s="1"/>
  <c r="I4990" i="3"/>
  <c r="J4990" i="3" s="1"/>
  <c r="I4852" i="3"/>
  <c r="J4852" i="3" s="1"/>
  <c r="I4713" i="3"/>
  <c r="J4713" i="3" s="1"/>
  <c r="I4585" i="3"/>
  <c r="J4585" i="3" s="1"/>
  <c r="I4436" i="3"/>
  <c r="J4436" i="3" s="1"/>
  <c r="I4241" i="3"/>
  <c r="J4241" i="3" s="1"/>
  <c r="I5518" i="3"/>
  <c r="J5518" i="3" s="1"/>
  <c r="I5405" i="3"/>
  <c r="J5405" i="3" s="1"/>
  <c r="I5288" i="3"/>
  <c r="J5288" i="3" s="1"/>
  <c r="I5139" i="3"/>
  <c r="J5139" i="3" s="1"/>
  <c r="I5011" i="3"/>
  <c r="J5011" i="3" s="1"/>
  <c r="I4872" i="3"/>
  <c r="J4872" i="3" s="1"/>
  <c r="I4733" i="3"/>
  <c r="J4733" i="3" s="1"/>
  <c r="I4605" i="3"/>
  <c r="J4605" i="3" s="1"/>
  <c r="I4456" i="3"/>
  <c r="J4456" i="3" s="1"/>
  <c r="I4273" i="3"/>
  <c r="J4273" i="3" s="1"/>
  <c r="I4050" i="3"/>
  <c r="J4050" i="3" s="1"/>
  <c r="I4124" i="3"/>
  <c r="J4124" i="3" s="1"/>
  <c r="I4220" i="3"/>
  <c r="J4220" i="3" s="1"/>
  <c r="I4332" i="3"/>
  <c r="J4332" i="3" s="1"/>
  <c r="I4031" i="3"/>
  <c r="J4031" i="3" s="1"/>
  <c r="I4135" i="3"/>
  <c r="J4135" i="3" s="1"/>
  <c r="I4239" i="3"/>
  <c r="J4239" i="3" s="1"/>
  <c r="I4335" i="3"/>
  <c r="J4335" i="3" s="1"/>
  <c r="I4056" i="3"/>
  <c r="J4056" i="3" s="1"/>
  <c r="I4184" i="3"/>
  <c r="J4184" i="3" s="1"/>
  <c r="I4322" i="3"/>
  <c r="J4322" i="3" s="1"/>
  <c r="I4450" i="3"/>
  <c r="J4450" i="3" s="1"/>
  <c r="I4546" i="3"/>
  <c r="J4546" i="3" s="1"/>
  <c r="I4658" i="3"/>
  <c r="J4658" i="3" s="1"/>
  <c r="I4754" i="3"/>
  <c r="J4754" i="3" s="1"/>
  <c r="I4858" i="3"/>
  <c r="J4858" i="3" s="1"/>
  <c r="I4962" i="3"/>
  <c r="J4962" i="3" s="1"/>
  <c r="I5058" i="3"/>
  <c r="J5058" i="3" s="1"/>
  <c r="I5170" i="3"/>
  <c r="J5170" i="3" s="1"/>
  <c r="I5266" i="3"/>
  <c r="J5266" i="3" s="1"/>
  <c r="I5370" i="3"/>
  <c r="J5370" i="3" s="1"/>
  <c r="I5474" i="3"/>
  <c r="J5474" i="3" s="1"/>
  <c r="I4147" i="3"/>
  <c r="J4147" i="3" s="1"/>
  <c r="I4297" i="3"/>
  <c r="J4297" i="3" s="1"/>
  <c r="I4423" i="3"/>
  <c r="J4423" i="3" s="1"/>
  <c r="I4527" i="3"/>
  <c r="J4527" i="3" s="1"/>
  <c r="I4631" i="3"/>
  <c r="J4631" i="3" s="1"/>
  <c r="I4727" i="3"/>
  <c r="J4727" i="3" s="1"/>
  <c r="I4839" i="3"/>
  <c r="J4839" i="3" s="1"/>
  <c r="I4935" i="3"/>
  <c r="J4935" i="3" s="1"/>
  <c r="I5039" i="3"/>
  <c r="J5039" i="3" s="1"/>
  <c r="I5143" i="3"/>
  <c r="J5143" i="3" s="1"/>
  <c r="I5239" i="3"/>
  <c r="J5239" i="3" s="1"/>
  <c r="I4042" i="3"/>
  <c r="J4042" i="3" s="1"/>
  <c r="I4170" i="3"/>
  <c r="J4170" i="3" s="1"/>
  <c r="I4309" i="3"/>
  <c r="J4309" i="3" s="1"/>
  <c r="I5501" i="3"/>
  <c r="J5501" i="3" s="1"/>
  <c r="I5395" i="3"/>
  <c r="J5395" i="3" s="1"/>
  <c r="I5254" i="3"/>
  <c r="J5254" i="3" s="1"/>
  <c r="I5126" i="3"/>
  <c r="J5126" i="3" s="1"/>
  <c r="I4988" i="3"/>
  <c r="J4988" i="3" s="1"/>
  <c r="I4849" i="3"/>
  <c r="J4849" i="3" s="1"/>
  <c r="I4721" i="3"/>
  <c r="J4721" i="3" s="1"/>
  <c r="I4572" i="3"/>
  <c r="J4572" i="3" s="1"/>
  <c r="I4444" i="3"/>
  <c r="J4444" i="3" s="1"/>
  <c r="I4238" i="3"/>
  <c r="J4238" i="3" s="1"/>
  <c r="I5516" i="3"/>
  <c r="J5516" i="3" s="1"/>
  <c r="I5412" i="3"/>
  <c r="J5412" i="3" s="1"/>
  <c r="I5275" i="3"/>
  <c r="J5275" i="3" s="1"/>
  <c r="I5147" i="3"/>
  <c r="J5147" i="3" s="1"/>
  <c r="I5008" i="3"/>
  <c r="J5008" i="3" s="1"/>
  <c r="I4869" i="3"/>
  <c r="J4869" i="3" s="1"/>
  <c r="I4741" i="3"/>
  <c r="J4741" i="3" s="1"/>
  <c r="I4592" i="3"/>
  <c r="J4592" i="3" s="1"/>
  <c r="I4464" i="3"/>
  <c r="J4464" i="3" s="1"/>
  <c r="I4270" i="3"/>
  <c r="J4270" i="3" s="1"/>
  <c r="I4048" i="3"/>
  <c r="J4048" i="3" s="1"/>
  <c r="I5429" i="3"/>
  <c r="J5429" i="3" s="1"/>
  <c r="I5294" i="3"/>
  <c r="J5294" i="3" s="1"/>
  <c r="I5166" i="3"/>
  <c r="J5166" i="3" s="1"/>
  <c r="I5028" i="3"/>
  <c r="J5028" i="3" s="1"/>
  <c r="I4889" i="3"/>
  <c r="J4889" i="3" s="1"/>
  <c r="I4761" i="3"/>
  <c r="J4761" i="3" s="1"/>
  <c r="I4612" i="3"/>
  <c r="J4612" i="3" s="1"/>
  <c r="I4484" i="3"/>
  <c r="J4484" i="3" s="1"/>
  <c r="I4302" i="3"/>
  <c r="J4302" i="3" s="1"/>
  <c r="I4080" i="3"/>
  <c r="J4080" i="3" s="1"/>
  <c r="I5455" i="3"/>
  <c r="J5455" i="3" s="1"/>
  <c r="I5325" i="3"/>
  <c r="J5325" i="3" s="1"/>
  <c r="I5197" i="3"/>
  <c r="J5197" i="3" s="1"/>
  <c r="I5059" i="3"/>
  <c r="J5059" i="3" s="1"/>
  <c r="I4920" i="3"/>
  <c r="J4920" i="3" s="1"/>
  <c r="I4792" i="3"/>
  <c r="J4792" i="3" s="1"/>
  <c r="I4643" i="3"/>
  <c r="J4643" i="3" s="1"/>
  <c r="I4515" i="3"/>
  <c r="J4515" i="3" s="1"/>
  <c r="I4349" i="3"/>
  <c r="J4349" i="3" s="1"/>
  <c r="I4145" i="3"/>
  <c r="J4145" i="3" s="1"/>
  <c r="I5521" i="3"/>
  <c r="J5521" i="3" s="1"/>
  <c r="I5454" i="3"/>
  <c r="J5454" i="3" s="1"/>
  <c r="I5381" i="3"/>
  <c r="J5381" i="3" s="1"/>
  <c r="I5302" i="3"/>
  <c r="J5302" i="3" s="1"/>
  <c r="I5217" i="3"/>
  <c r="J5217" i="3" s="1"/>
  <c r="I5132" i="3"/>
  <c r="J5132" i="3" s="1"/>
  <c r="I5046" i="3"/>
  <c r="J5046" i="3" s="1"/>
  <c r="I4961" i="3"/>
  <c r="J4961" i="3" s="1"/>
  <c r="I4876" i="3"/>
  <c r="J4876" i="3" s="1"/>
  <c r="I4790" i="3"/>
  <c r="J4790" i="3" s="1"/>
  <c r="I4705" i="3"/>
  <c r="J4705" i="3" s="1"/>
  <c r="I4620" i="3"/>
  <c r="J4620" i="3" s="1"/>
  <c r="I4534" i="3"/>
  <c r="J4534" i="3" s="1"/>
  <c r="I4449" i="3"/>
  <c r="J4449" i="3" s="1"/>
  <c r="I4331" i="3"/>
  <c r="J4331" i="3" s="1"/>
  <c r="I4195" i="3"/>
  <c r="J4195" i="3" s="1"/>
  <c r="I4058" i="3"/>
  <c r="J4058" i="3" s="1"/>
  <c r="I4794" i="3"/>
  <c r="J4794" i="3" s="1"/>
  <c r="I5202" i="3"/>
  <c r="J5202" i="3" s="1"/>
  <c r="I4211" i="3"/>
  <c r="J4211" i="3" s="1"/>
  <c r="I4663" i="3"/>
  <c r="J4663" i="3" s="1"/>
  <c r="I5079" i="3"/>
  <c r="J5079" i="3" s="1"/>
  <c r="I4224" i="3"/>
  <c r="J4224" i="3" s="1"/>
  <c r="I5340" i="3"/>
  <c r="J5340" i="3" s="1"/>
  <c r="I4998" i="3"/>
  <c r="J4998" i="3" s="1"/>
  <c r="I4636" i="3"/>
  <c r="J4636" i="3" s="1"/>
  <c r="I4153" i="3"/>
  <c r="J4153" i="3" s="1"/>
  <c r="I5296" i="3"/>
  <c r="J5296" i="3" s="1"/>
  <c r="I4923" i="3"/>
  <c r="J4923" i="3" s="1"/>
  <c r="I4549" i="3"/>
  <c r="J4549" i="3" s="1"/>
  <c r="I4081" i="3"/>
  <c r="J4081" i="3" s="1"/>
  <c r="I5209" i="3"/>
  <c r="J5209" i="3" s="1"/>
  <c r="I4846" i="3"/>
  <c r="J4846" i="3" s="1"/>
  <c r="I4505" i="3"/>
  <c r="J4505" i="3" s="1"/>
  <c r="I5490" i="3"/>
  <c r="J5490" i="3" s="1"/>
  <c r="I5144" i="3"/>
  <c r="J5144" i="3" s="1"/>
  <c r="I4803" i="3"/>
  <c r="J4803" i="3" s="1"/>
  <c r="I4429" i="3"/>
  <c r="J4429" i="3" s="1"/>
  <c r="I5497" i="3"/>
  <c r="J5497" i="3" s="1"/>
  <c r="I5313" i="3"/>
  <c r="J5313" i="3" s="1"/>
  <c r="I5078" i="3"/>
  <c r="J5078" i="3" s="1"/>
  <c r="I4844" i="3"/>
  <c r="J4844" i="3" s="1"/>
  <c r="I4630" i="3"/>
  <c r="J4630" i="3" s="1"/>
  <c r="I4381" i="3"/>
  <c r="J4381" i="3" s="1"/>
  <c r="I4818" i="3"/>
  <c r="J4818" i="3" s="1"/>
  <c r="I4233" i="3"/>
  <c r="J4233" i="3" s="1"/>
  <c r="I4695" i="3"/>
  <c r="J4695" i="3" s="1"/>
  <c r="I5103" i="3"/>
  <c r="J5103" i="3" s="1"/>
  <c r="I4256" i="3"/>
  <c r="J4256" i="3" s="1"/>
  <c r="I5318" i="3"/>
  <c r="J5318" i="3" s="1"/>
  <c r="I4934" i="3"/>
  <c r="J4934" i="3" s="1"/>
  <c r="I4593" i="3"/>
  <c r="J4593" i="3" s="1"/>
  <c r="I4101" i="3"/>
  <c r="J4101" i="3" s="1"/>
  <c r="I5232" i="3"/>
  <c r="J5232" i="3" s="1"/>
  <c r="I4891" i="3"/>
  <c r="J4891" i="3" s="1"/>
  <c r="I4507" i="3"/>
  <c r="J4507" i="3" s="1"/>
  <c r="I5499" i="3"/>
  <c r="J5499" i="3" s="1"/>
  <c r="I5188" i="3"/>
  <c r="J5188" i="3" s="1"/>
  <c r="I4430" i="3"/>
  <c r="J4430" i="3" s="1"/>
  <c r="I5464" i="3"/>
  <c r="J5464" i="3" s="1"/>
  <c r="I4728" i="3"/>
  <c r="J4728" i="3" s="1"/>
  <c r="I4368" i="3"/>
  <c r="J4368" i="3" s="1"/>
  <c r="I5270" i="3"/>
  <c r="J5270" i="3" s="1"/>
  <c r="I4822" i="3"/>
  <c r="J4822" i="3" s="1"/>
  <c r="I4347" i="3"/>
  <c r="J4347" i="3" s="1"/>
  <c r="I5207" i="3"/>
  <c r="J5207" i="3" s="1"/>
  <c r="I5212" i="3"/>
  <c r="J5212" i="3" s="1"/>
  <c r="I5484" i="3"/>
  <c r="J5484" i="3" s="1"/>
  <c r="I4406" i="3"/>
  <c r="J4406" i="3" s="1"/>
  <c r="I4317" i="3"/>
  <c r="J4317" i="3" s="1"/>
  <c r="I4214" i="3"/>
  <c r="J4214" i="3" s="1"/>
  <c r="I4758" i="3"/>
  <c r="J4758" i="3" s="1"/>
  <c r="I4898" i="3"/>
  <c r="J4898" i="3" s="1"/>
  <c r="I5306" i="3"/>
  <c r="J5306" i="3" s="1"/>
  <c r="I4339" i="3"/>
  <c r="J4339" i="3" s="1"/>
  <c r="I4775" i="3"/>
  <c r="J4775" i="3" s="1"/>
  <c r="I5175" i="3"/>
  <c r="J5175" i="3" s="1"/>
  <c r="I4362" i="3"/>
  <c r="J4362" i="3" s="1"/>
  <c r="I5276" i="3"/>
  <c r="J5276" i="3" s="1"/>
  <c r="I4902" i="3"/>
  <c r="J4902" i="3" s="1"/>
  <c r="I4529" i="3"/>
  <c r="J4529" i="3" s="1"/>
  <c r="I4049" i="3"/>
  <c r="J4049" i="3" s="1"/>
  <c r="I5189" i="3"/>
  <c r="J5189" i="3" s="1"/>
  <c r="I4827" i="3"/>
  <c r="J4827" i="3" s="1"/>
  <c r="I4485" i="3"/>
  <c r="J4485" i="3" s="1"/>
  <c r="I5465" i="3"/>
  <c r="J5465" i="3" s="1"/>
  <c r="I5113" i="3"/>
  <c r="J5113" i="3" s="1"/>
  <c r="I4772" i="3"/>
  <c r="J4772" i="3" s="1"/>
  <c r="I4387" i="3"/>
  <c r="J4387" i="3" s="1"/>
  <c r="I5400" i="3"/>
  <c r="J5400" i="3" s="1"/>
  <c r="I5069" i="3"/>
  <c r="J5069" i="3" s="1"/>
  <c r="I4707" i="3"/>
  <c r="J4707" i="3" s="1"/>
  <c r="I4264" i="3"/>
  <c r="J4264" i="3" s="1"/>
  <c r="I5463" i="3"/>
  <c r="J5463" i="3" s="1"/>
  <c r="I5249" i="3"/>
  <c r="J5249" i="3" s="1"/>
  <c r="I5014" i="3"/>
  <c r="J5014" i="3" s="1"/>
  <c r="I4801" i="3"/>
  <c r="J4801" i="3" s="1"/>
  <c r="I4566" i="3"/>
  <c r="J4566" i="3" s="1"/>
  <c r="I4281" i="3"/>
  <c r="J4281" i="3" s="1"/>
  <c r="I4394" i="3"/>
  <c r="J4394" i="3" s="1"/>
  <c r="I4376" i="3"/>
  <c r="J4376" i="3" s="1"/>
  <c r="I4994" i="3"/>
  <c r="J4994" i="3" s="1"/>
  <c r="I5410" i="3"/>
  <c r="J5410" i="3" s="1"/>
  <c r="I4463" i="3"/>
  <c r="J4463" i="3" s="1"/>
  <c r="I4871" i="3"/>
  <c r="J4871" i="3" s="1"/>
  <c r="I5287" i="3"/>
  <c r="J5287" i="3" s="1"/>
  <c r="I5517" i="3"/>
  <c r="J5517" i="3" s="1"/>
  <c r="I5169" i="3"/>
  <c r="J5169" i="3" s="1"/>
  <c r="I4806" i="3"/>
  <c r="J4806" i="3" s="1"/>
  <c r="I4465" i="3"/>
  <c r="J4465" i="3" s="1"/>
  <c r="I5448" i="3"/>
  <c r="J5448" i="3" s="1"/>
  <c r="I5093" i="3"/>
  <c r="J5093" i="3" s="1"/>
  <c r="I4752" i="3"/>
  <c r="J4752" i="3" s="1"/>
  <c r="I4355" i="3"/>
  <c r="J4355" i="3" s="1"/>
  <c r="I5374" i="3"/>
  <c r="J5374" i="3" s="1"/>
  <c r="I5038" i="3"/>
  <c r="J5038" i="3" s="1"/>
  <c r="I4676" i="3"/>
  <c r="J4676" i="3" s="1"/>
  <c r="I4217" i="3"/>
  <c r="J4217" i="3" s="1"/>
  <c r="I5345" i="3"/>
  <c r="J5345" i="3" s="1"/>
  <c r="I4973" i="3"/>
  <c r="J4973" i="3" s="1"/>
  <c r="I4600" i="3"/>
  <c r="J4600" i="3" s="1"/>
  <c r="I4163" i="3"/>
  <c r="J4163" i="3" s="1"/>
  <c r="I5408" i="3"/>
  <c r="J5408" i="3" s="1"/>
  <c r="I5185" i="3"/>
  <c r="J5185" i="3" s="1"/>
  <c r="I4972" i="3"/>
  <c r="J4972" i="3" s="1"/>
  <c r="I4737" i="3"/>
  <c r="J4737" i="3" s="1"/>
  <c r="I4502" i="3"/>
  <c r="J4502" i="3" s="1"/>
  <c r="I4210" i="3"/>
  <c r="J4210" i="3" s="1"/>
  <c r="I5330" i="3"/>
  <c r="J5330" i="3" s="1"/>
  <c r="I5168" i="3"/>
  <c r="J5168" i="3" s="1"/>
  <c r="I5081" i="3"/>
  <c r="J5081" i="3" s="1"/>
  <c r="I5005" i="3"/>
  <c r="J5005" i="3" s="1"/>
  <c r="I5228" i="3"/>
  <c r="J5228" i="3" s="1"/>
  <c r="I4482" i="3"/>
  <c r="J4482" i="3" s="1"/>
  <c r="I5026" i="3"/>
  <c r="J5026" i="3" s="1"/>
  <c r="I5434" i="3"/>
  <c r="J5434" i="3" s="1"/>
  <c r="I4487" i="3"/>
  <c r="J4487" i="3" s="1"/>
  <c r="I4903" i="3"/>
  <c r="J4903" i="3" s="1"/>
  <c r="I5303" i="3"/>
  <c r="J5303" i="3" s="1"/>
  <c r="I5468" i="3"/>
  <c r="J5468" i="3" s="1"/>
  <c r="I5148" i="3"/>
  <c r="J5148" i="3" s="1"/>
  <c r="I4764" i="3"/>
  <c r="J4764" i="3" s="1"/>
  <c r="I4374" i="3"/>
  <c r="J4374" i="3" s="1"/>
  <c r="I5421" i="3"/>
  <c r="J5421" i="3" s="1"/>
  <c r="I5061" i="3"/>
  <c r="J5061" i="3" s="1"/>
  <c r="I4677" i="3"/>
  <c r="J4677" i="3" s="1"/>
  <c r="I4285" i="3"/>
  <c r="J4285" i="3" s="1"/>
  <c r="I5356" i="3"/>
  <c r="J5356" i="3" s="1"/>
  <c r="I4974" i="3"/>
  <c r="J4974" i="3" s="1"/>
  <c r="I4633" i="3"/>
  <c r="J4633" i="3" s="1"/>
  <c r="I4165" i="3"/>
  <c r="J4165" i="3" s="1"/>
  <c r="I5283" i="3"/>
  <c r="J5283" i="3" s="1"/>
  <c r="I4941" i="3"/>
  <c r="J4941" i="3" s="1"/>
  <c r="I4557" i="3"/>
  <c r="J4557" i="3" s="1"/>
  <c r="I4093" i="3"/>
  <c r="J4093" i="3" s="1"/>
  <c r="I5390" i="3"/>
  <c r="J5390" i="3" s="1"/>
  <c r="I5164" i="3"/>
  <c r="J5164" i="3" s="1"/>
  <c r="I4929" i="3"/>
  <c r="J4929" i="3" s="1"/>
  <c r="I4716" i="3"/>
  <c r="J4716" i="3" s="1"/>
  <c r="I4481" i="3"/>
  <c r="J4481" i="3" s="1"/>
  <c r="I4144" i="3"/>
  <c r="J4144" i="3" s="1"/>
  <c r="I4922" i="3"/>
  <c r="J4922" i="3" s="1"/>
  <c r="I4486" i="3"/>
  <c r="J4486" i="3" s="1"/>
  <c r="I5438" i="3"/>
  <c r="J5438" i="3" s="1"/>
  <c r="I5382" i="3"/>
  <c r="J5382" i="3" s="1"/>
  <c r="I5427" i="3"/>
  <c r="J5427" i="3" s="1"/>
  <c r="I4545" i="3"/>
  <c r="J4545" i="3" s="1"/>
  <c r="I4594" i="3"/>
  <c r="J4594" i="3" s="1"/>
  <c r="I5106" i="3"/>
  <c r="J5106" i="3" s="1"/>
  <c r="I4062" i="3"/>
  <c r="J4062" i="3" s="1"/>
  <c r="I4567" i="3"/>
  <c r="J4567" i="3" s="1"/>
  <c r="I4975" i="3"/>
  <c r="J4975" i="3" s="1"/>
  <c r="I4085" i="3"/>
  <c r="J4085" i="3" s="1"/>
  <c r="I5431" i="3"/>
  <c r="J5431" i="3" s="1"/>
  <c r="I5073" i="3"/>
  <c r="J5073" i="3" s="1"/>
  <c r="I4732" i="3"/>
  <c r="J4732" i="3" s="1"/>
  <c r="I4323" i="3"/>
  <c r="J4323" i="3" s="1"/>
  <c r="I5357" i="3"/>
  <c r="J5357" i="3" s="1"/>
  <c r="I5019" i="3"/>
  <c r="J5019" i="3" s="1"/>
  <c r="I4656" i="3"/>
  <c r="J4656" i="3" s="1"/>
  <c r="I4185" i="3"/>
  <c r="J4185" i="3" s="1"/>
  <c r="I5316" i="3"/>
  <c r="J5316" i="3" s="1"/>
  <c r="I4942" i="3"/>
  <c r="J4942" i="3" s="1"/>
  <c r="I4569" i="3"/>
  <c r="J4569" i="3" s="1"/>
  <c r="I4113" i="3"/>
  <c r="J4113" i="3" s="1"/>
  <c r="I5240" i="3"/>
  <c r="J5240" i="3" s="1"/>
  <c r="I4877" i="3"/>
  <c r="J4877" i="3" s="1"/>
  <c r="I4536" i="3"/>
  <c r="J4536" i="3" s="1"/>
  <c r="I4059" i="3"/>
  <c r="J4059" i="3" s="1"/>
  <c r="I5353" i="3"/>
  <c r="J5353" i="3" s="1"/>
  <c r="I5142" i="3"/>
  <c r="J5142" i="3" s="1"/>
  <c r="I4908" i="3"/>
  <c r="J4908" i="3" s="1"/>
  <c r="I4673" i="3"/>
  <c r="J4673" i="3" s="1"/>
  <c r="I4460" i="3"/>
  <c r="J4460" i="3" s="1"/>
  <c r="I4110" i="3"/>
  <c r="J4110" i="3" s="1"/>
  <c r="I4791" i="3"/>
  <c r="J4791" i="3" s="1"/>
  <c r="I4246" i="3"/>
  <c r="J4246" i="3" s="1"/>
  <c r="I4690" i="3"/>
  <c r="J4690" i="3" s="1"/>
  <c r="I5122" i="3"/>
  <c r="J5122" i="3" s="1"/>
  <c r="I4105" i="3"/>
  <c r="J4105" i="3" s="1"/>
  <c r="I4591" i="3"/>
  <c r="J4591" i="3" s="1"/>
  <c r="I4999" i="3"/>
  <c r="J4999" i="3" s="1"/>
  <c r="I4128" i="3"/>
  <c r="J4128" i="3" s="1"/>
  <c r="I5404" i="3"/>
  <c r="J5404" i="3" s="1"/>
  <c r="I5041" i="3"/>
  <c r="J5041" i="3" s="1"/>
  <c r="I4657" i="3"/>
  <c r="J4657" i="3" s="1"/>
  <c r="I4253" i="3"/>
  <c r="J4253" i="3" s="1"/>
  <c r="I5339" i="3"/>
  <c r="J5339" i="3" s="1"/>
  <c r="I4955" i="3"/>
  <c r="J4955" i="3" s="1"/>
  <c r="I4613" i="3"/>
  <c r="J4613" i="3" s="1"/>
  <c r="I4133" i="3"/>
  <c r="J4133" i="3" s="1"/>
  <c r="I5252" i="3"/>
  <c r="J5252" i="3" s="1"/>
  <c r="I4910" i="3"/>
  <c r="J4910" i="3" s="1"/>
  <c r="I4526" i="3"/>
  <c r="J4526" i="3" s="1"/>
  <c r="I5522" i="3"/>
  <c r="J5522" i="3" s="1"/>
  <c r="I5219" i="3"/>
  <c r="J5219" i="3" s="1"/>
  <c r="I4835" i="3"/>
  <c r="J4835" i="3" s="1"/>
  <c r="I4461" i="3"/>
  <c r="J4461" i="3" s="1"/>
  <c r="I4026" i="3"/>
  <c r="J4026" i="3" s="1"/>
  <c r="I5334" i="3"/>
  <c r="J5334" i="3" s="1"/>
  <c r="I5100" i="3"/>
  <c r="J5100" i="3" s="1"/>
  <c r="I4886" i="3"/>
  <c r="J4886" i="3" s="1"/>
  <c r="I4652" i="3"/>
  <c r="J4652" i="3" s="1"/>
  <c r="I4417" i="3"/>
  <c r="J4417" i="3" s="1"/>
  <c r="I4075" i="3"/>
  <c r="J4075" i="3" s="1"/>
  <c r="I5234" i="3"/>
  <c r="J5234" i="3" s="1"/>
  <c r="I4804" i="3"/>
  <c r="J4804" i="3" s="1"/>
  <c r="I5112" i="3"/>
  <c r="J5112" i="3" s="1"/>
  <c r="I5481" i="3"/>
  <c r="J5481" i="3" s="1"/>
  <c r="I5057" i="3"/>
  <c r="J5057" i="3" s="1"/>
  <c r="I4588" i="3"/>
  <c r="J4588" i="3" s="1"/>
  <c r="I4382" i="3"/>
  <c r="J4382" i="3" s="1"/>
  <c r="I4870" i="3"/>
  <c r="J4870" i="3" s="1"/>
  <c r="I4784" i="3"/>
  <c r="J4784" i="3" s="1"/>
  <c r="I4697" i="3"/>
  <c r="J4697" i="3" s="1"/>
  <c r="I4664" i="3"/>
  <c r="J4664" i="3" s="1"/>
  <c r="I4993" i="3"/>
  <c r="J4993" i="3" s="1"/>
  <c r="H32" i="3"/>
  <c r="E4022" i="3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4275" i="3" s="1"/>
  <c r="E4276" i="3" s="1"/>
  <c r="E4277" i="3" s="1"/>
  <c r="E4278" i="3" s="1"/>
  <c r="E4279" i="3" s="1"/>
  <c r="E4280" i="3" s="1"/>
  <c r="E4281" i="3" s="1"/>
  <c r="E4282" i="3" s="1"/>
  <c r="E4283" i="3" s="1"/>
  <c r="E4284" i="3" s="1"/>
  <c r="E4285" i="3" s="1"/>
  <c r="E4286" i="3" s="1"/>
  <c r="E4287" i="3" s="1"/>
  <c r="E4288" i="3" s="1"/>
  <c r="E4289" i="3" s="1"/>
  <c r="E4290" i="3" s="1"/>
  <c r="E4291" i="3" s="1"/>
  <c r="E4292" i="3" s="1"/>
  <c r="E4293" i="3" s="1"/>
  <c r="E4294" i="3" s="1"/>
  <c r="E4295" i="3" s="1"/>
  <c r="E4296" i="3" s="1"/>
  <c r="E4297" i="3" s="1"/>
  <c r="E4298" i="3" s="1"/>
  <c r="E4299" i="3" s="1"/>
  <c r="E4300" i="3" s="1"/>
  <c r="E4301" i="3" s="1"/>
  <c r="E4302" i="3" s="1"/>
  <c r="E4303" i="3" s="1"/>
  <c r="E4304" i="3" s="1"/>
  <c r="E4305" i="3" s="1"/>
  <c r="E4306" i="3" s="1"/>
  <c r="E4307" i="3" s="1"/>
  <c r="E4308" i="3" s="1"/>
  <c r="E4309" i="3" s="1"/>
  <c r="E4310" i="3" s="1"/>
  <c r="E4311" i="3" s="1"/>
  <c r="E4312" i="3" s="1"/>
  <c r="E4313" i="3" s="1"/>
  <c r="E4314" i="3" s="1"/>
  <c r="E4315" i="3" s="1"/>
  <c r="E4316" i="3" s="1"/>
  <c r="E4317" i="3" s="1"/>
  <c r="E4318" i="3" s="1"/>
  <c r="E4319" i="3" s="1"/>
  <c r="E4320" i="3" s="1"/>
  <c r="E4321" i="3" s="1"/>
  <c r="E4322" i="3" s="1"/>
  <c r="E4323" i="3" s="1"/>
  <c r="E4324" i="3" s="1"/>
  <c r="E4325" i="3" s="1"/>
  <c r="E4326" i="3" s="1"/>
  <c r="E4327" i="3" s="1"/>
  <c r="E4328" i="3" s="1"/>
  <c r="E4329" i="3" s="1"/>
  <c r="E4330" i="3" s="1"/>
  <c r="E4331" i="3" s="1"/>
  <c r="E4332" i="3" s="1"/>
  <c r="E4333" i="3" s="1"/>
  <c r="E4334" i="3" s="1"/>
  <c r="E4335" i="3" s="1"/>
  <c r="E4336" i="3" s="1"/>
  <c r="E4337" i="3" s="1"/>
  <c r="E4338" i="3" s="1"/>
  <c r="E4339" i="3" s="1"/>
  <c r="E4340" i="3" s="1"/>
  <c r="E4341" i="3" s="1"/>
  <c r="E4342" i="3" s="1"/>
  <c r="E4343" i="3" s="1"/>
  <c r="E4344" i="3" s="1"/>
  <c r="E4345" i="3" s="1"/>
  <c r="E4346" i="3" s="1"/>
  <c r="E4347" i="3" s="1"/>
  <c r="E4348" i="3" s="1"/>
  <c r="E4349" i="3" s="1"/>
  <c r="E4350" i="3" s="1"/>
  <c r="E4351" i="3" s="1"/>
  <c r="E4352" i="3" s="1"/>
  <c r="E4353" i="3" s="1"/>
  <c r="E4354" i="3" s="1"/>
  <c r="E4355" i="3" s="1"/>
  <c r="E4356" i="3" s="1"/>
  <c r="E4357" i="3" s="1"/>
  <c r="E4358" i="3" s="1"/>
  <c r="E4359" i="3" s="1"/>
  <c r="E4360" i="3" s="1"/>
  <c r="E4361" i="3" s="1"/>
  <c r="E4362" i="3" s="1"/>
  <c r="E4363" i="3" s="1"/>
  <c r="E4364" i="3" s="1"/>
  <c r="E4365" i="3" s="1"/>
  <c r="E4366" i="3" s="1"/>
  <c r="E4367" i="3" s="1"/>
  <c r="E4368" i="3" s="1"/>
  <c r="E4369" i="3" s="1"/>
  <c r="E4370" i="3" s="1"/>
  <c r="E4371" i="3" s="1"/>
  <c r="E4372" i="3" s="1"/>
  <c r="E4373" i="3" s="1"/>
  <c r="E4374" i="3" s="1"/>
  <c r="E4375" i="3" s="1"/>
  <c r="E4376" i="3" s="1"/>
  <c r="E4377" i="3" s="1"/>
  <c r="E4378" i="3" s="1"/>
  <c r="E4379" i="3" s="1"/>
  <c r="E4380" i="3" s="1"/>
  <c r="E4381" i="3" s="1"/>
  <c r="E4382" i="3" s="1"/>
  <c r="E4383" i="3" s="1"/>
  <c r="E4384" i="3" s="1"/>
  <c r="E4385" i="3" s="1"/>
  <c r="E4386" i="3" s="1"/>
  <c r="E4387" i="3" s="1"/>
  <c r="E4388" i="3" s="1"/>
  <c r="E4389" i="3" s="1"/>
  <c r="E4390" i="3" s="1"/>
  <c r="E4391" i="3" s="1"/>
  <c r="E4392" i="3" s="1"/>
  <c r="E4393" i="3" s="1"/>
  <c r="E4394" i="3" s="1"/>
  <c r="E4395" i="3" s="1"/>
  <c r="E4396" i="3" s="1"/>
  <c r="E4397" i="3" s="1"/>
  <c r="E4398" i="3" s="1"/>
  <c r="E4399" i="3" s="1"/>
  <c r="E4400" i="3" s="1"/>
  <c r="E4401" i="3" s="1"/>
  <c r="E4402" i="3" s="1"/>
  <c r="E4403" i="3" s="1"/>
  <c r="E4404" i="3" s="1"/>
  <c r="E4405" i="3" s="1"/>
  <c r="E4406" i="3" s="1"/>
  <c r="E4407" i="3" s="1"/>
  <c r="E4408" i="3" s="1"/>
  <c r="E4409" i="3" s="1"/>
  <c r="E4410" i="3" s="1"/>
  <c r="E4411" i="3" s="1"/>
  <c r="E4412" i="3" s="1"/>
  <c r="E4413" i="3" s="1"/>
  <c r="E4414" i="3" s="1"/>
  <c r="E4415" i="3" s="1"/>
  <c r="E4416" i="3" s="1"/>
  <c r="E4417" i="3" s="1"/>
  <c r="E4418" i="3" s="1"/>
  <c r="E4419" i="3" s="1"/>
  <c r="E4420" i="3" s="1"/>
  <c r="E4421" i="3" s="1"/>
  <c r="E4422" i="3" s="1"/>
  <c r="E4423" i="3" s="1"/>
  <c r="E4424" i="3" s="1"/>
  <c r="E4425" i="3" s="1"/>
  <c r="E4426" i="3" s="1"/>
  <c r="E4427" i="3" s="1"/>
  <c r="E4428" i="3" s="1"/>
  <c r="E4429" i="3" s="1"/>
  <c r="E4430" i="3" s="1"/>
  <c r="E4431" i="3" s="1"/>
  <c r="E4432" i="3" s="1"/>
  <c r="E4433" i="3" s="1"/>
  <c r="E4434" i="3" s="1"/>
  <c r="E4435" i="3" s="1"/>
  <c r="E4436" i="3" s="1"/>
  <c r="E4437" i="3" s="1"/>
  <c r="E4438" i="3" s="1"/>
  <c r="E4439" i="3" s="1"/>
  <c r="E4440" i="3" s="1"/>
  <c r="E4441" i="3" s="1"/>
  <c r="E4442" i="3" s="1"/>
  <c r="E4443" i="3" s="1"/>
  <c r="E4444" i="3" s="1"/>
  <c r="E4445" i="3" s="1"/>
  <c r="E4446" i="3" s="1"/>
  <c r="E4447" i="3" s="1"/>
  <c r="E4448" i="3" s="1"/>
  <c r="E4449" i="3" s="1"/>
  <c r="E4450" i="3" s="1"/>
  <c r="E4451" i="3" s="1"/>
  <c r="E4452" i="3" s="1"/>
  <c r="E4453" i="3" s="1"/>
  <c r="E4454" i="3" s="1"/>
  <c r="E4455" i="3" s="1"/>
  <c r="E4456" i="3" s="1"/>
  <c r="E4457" i="3" s="1"/>
  <c r="E4458" i="3" s="1"/>
  <c r="E4459" i="3" s="1"/>
  <c r="E4460" i="3" s="1"/>
  <c r="E4461" i="3" s="1"/>
  <c r="E4462" i="3" s="1"/>
  <c r="E4463" i="3" s="1"/>
  <c r="E4464" i="3" s="1"/>
  <c r="E4465" i="3" s="1"/>
  <c r="E4466" i="3" s="1"/>
  <c r="E4467" i="3" s="1"/>
  <c r="E4468" i="3" s="1"/>
  <c r="E4469" i="3" s="1"/>
  <c r="E4470" i="3" s="1"/>
  <c r="E4471" i="3" s="1"/>
  <c r="E4472" i="3" s="1"/>
  <c r="E4473" i="3" s="1"/>
  <c r="E4474" i="3" s="1"/>
  <c r="E4475" i="3" s="1"/>
  <c r="E4476" i="3" s="1"/>
  <c r="E4477" i="3" s="1"/>
  <c r="E4478" i="3" s="1"/>
  <c r="E4479" i="3" s="1"/>
  <c r="E4480" i="3" s="1"/>
  <c r="E4481" i="3" s="1"/>
  <c r="E4482" i="3" s="1"/>
  <c r="E4483" i="3" s="1"/>
  <c r="E4484" i="3" s="1"/>
  <c r="E4485" i="3" s="1"/>
  <c r="E4486" i="3" s="1"/>
  <c r="E4487" i="3" s="1"/>
  <c r="E4488" i="3" s="1"/>
  <c r="E4489" i="3" s="1"/>
  <c r="E4490" i="3" s="1"/>
  <c r="E4491" i="3" s="1"/>
  <c r="E4492" i="3" s="1"/>
  <c r="E4493" i="3" s="1"/>
  <c r="E4494" i="3" s="1"/>
  <c r="E4495" i="3" s="1"/>
  <c r="E4496" i="3" s="1"/>
  <c r="E4497" i="3" s="1"/>
  <c r="E4498" i="3" s="1"/>
  <c r="E4499" i="3" s="1"/>
  <c r="E4500" i="3" s="1"/>
  <c r="E4501" i="3" s="1"/>
  <c r="E4502" i="3" s="1"/>
  <c r="E4503" i="3" s="1"/>
  <c r="E4504" i="3" s="1"/>
  <c r="E4505" i="3" s="1"/>
  <c r="E4506" i="3" s="1"/>
  <c r="E4507" i="3" s="1"/>
  <c r="E4508" i="3" s="1"/>
  <c r="E4509" i="3" s="1"/>
  <c r="E4510" i="3" s="1"/>
  <c r="E4511" i="3" s="1"/>
  <c r="E4512" i="3" s="1"/>
  <c r="E4513" i="3" s="1"/>
  <c r="E4514" i="3" s="1"/>
  <c r="E4515" i="3" s="1"/>
  <c r="E4516" i="3" s="1"/>
  <c r="E4517" i="3" s="1"/>
  <c r="E4518" i="3" s="1"/>
  <c r="E4519" i="3" s="1"/>
  <c r="E4520" i="3" s="1"/>
  <c r="E4521" i="3" s="1"/>
  <c r="E4522" i="3" s="1"/>
  <c r="E4523" i="3" s="1"/>
  <c r="E4524" i="3" s="1"/>
  <c r="E4525" i="3" s="1"/>
  <c r="E4526" i="3" s="1"/>
  <c r="E4527" i="3" s="1"/>
  <c r="E4528" i="3" s="1"/>
  <c r="E4529" i="3" s="1"/>
  <c r="E4530" i="3" s="1"/>
  <c r="E4531" i="3" s="1"/>
  <c r="E4532" i="3" s="1"/>
  <c r="E4533" i="3" s="1"/>
  <c r="E4534" i="3" s="1"/>
  <c r="E4535" i="3" s="1"/>
  <c r="E4536" i="3" s="1"/>
  <c r="E4537" i="3" s="1"/>
  <c r="E4538" i="3" s="1"/>
  <c r="E4539" i="3" s="1"/>
  <c r="E4540" i="3" s="1"/>
  <c r="E4541" i="3" s="1"/>
  <c r="E4542" i="3" s="1"/>
  <c r="E4543" i="3" s="1"/>
  <c r="E4544" i="3" s="1"/>
  <c r="E4545" i="3" s="1"/>
  <c r="E4546" i="3" s="1"/>
  <c r="E4547" i="3" s="1"/>
  <c r="E4548" i="3" s="1"/>
  <c r="E4549" i="3" s="1"/>
  <c r="E4550" i="3" s="1"/>
  <c r="E4551" i="3" s="1"/>
  <c r="E4552" i="3" s="1"/>
  <c r="E4553" i="3" s="1"/>
  <c r="E4554" i="3" s="1"/>
  <c r="E4555" i="3" s="1"/>
  <c r="E4556" i="3" s="1"/>
  <c r="E4557" i="3" s="1"/>
  <c r="E4558" i="3" s="1"/>
  <c r="E4559" i="3" s="1"/>
  <c r="E4560" i="3" s="1"/>
  <c r="E4561" i="3" s="1"/>
  <c r="E4562" i="3" s="1"/>
  <c r="E4563" i="3" s="1"/>
  <c r="E4564" i="3" s="1"/>
  <c r="E4565" i="3" s="1"/>
  <c r="E4566" i="3" s="1"/>
  <c r="E4567" i="3" s="1"/>
  <c r="E4568" i="3" s="1"/>
  <c r="E4569" i="3" s="1"/>
  <c r="E4570" i="3" s="1"/>
  <c r="E4571" i="3" s="1"/>
  <c r="E4572" i="3" s="1"/>
  <c r="E4573" i="3" s="1"/>
  <c r="E4574" i="3" s="1"/>
  <c r="E4575" i="3" s="1"/>
  <c r="E4576" i="3" s="1"/>
  <c r="E4577" i="3" s="1"/>
  <c r="E4578" i="3" s="1"/>
  <c r="E4579" i="3" s="1"/>
  <c r="E4580" i="3" s="1"/>
  <c r="E4581" i="3" s="1"/>
  <c r="E4582" i="3" s="1"/>
  <c r="E4583" i="3" s="1"/>
  <c r="E4584" i="3" s="1"/>
  <c r="E4585" i="3" s="1"/>
  <c r="E4586" i="3" s="1"/>
  <c r="E4587" i="3" s="1"/>
  <c r="E4588" i="3" s="1"/>
  <c r="E4589" i="3" s="1"/>
  <c r="E4590" i="3" s="1"/>
  <c r="E4591" i="3" s="1"/>
  <c r="E4592" i="3" s="1"/>
  <c r="E4593" i="3" s="1"/>
  <c r="E4594" i="3" s="1"/>
  <c r="E4595" i="3" s="1"/>
  <c r="E4596" i="3" s="1"/>
  <c r="E4597" i="3" s="1"/>
  <c r="E4598" i="3" s="1"/>
  <c r="E4599" i="3" s="1"/>
  <c r="E4600" i="3" s="1"/>
  <c r="E4601" i="3" s="1"/>
  <c r="E4602" i="3" s="1"/>
  <c r="E4603" i="3" s="1"/>
  <c r="E4604" i="3" s="1"/>
  <c r="E4605" i="3" s="1"/>
  <c r="E4606" i="3" s="1"/>
  <c r="E4607" i="3" s="1"/>
  <c r="E4608" i="3" s="1"/>
  <c r="E4609" i="3" s="1"/>
  <c r="E4610" i="3" s="1"/>
  <c r="E4611" i="3" s="1"/>
  <c r="E4612" i="3" s="1"/>
  <c r="E4613" i="3" s="1"/>
  <c r="E4614" i="3" s="1"/>
  <c r="E4615" i="3" s="1"/>
  <c r="E4616" i="3" s="1"/>
  <c r="E4617" i="3" s="1"/>
  <c r="E4618" i="3" s="1"/>
  <c r="E4619" i="3" s="1"/>
  <c r="E4620" i="3" s="1"/>
  <c r="E4621" i="3" s="1"/>
  <c r="E4622" i="3" s="1"/>
  <c r="E4623" i="3" s="1"/>
  <c r="E4624" i="3" s="1"/>
  <c r="E4625" i="3" s="1"/>
  <c r="E4626" i="3" s="1"/>
  <c r="E4627" i="3" s="1"/>
  <c r="E4628" i="3" s="1"/>
  <c r="E4629" i="3" s="1"/>
  <c r="E4630" i="3" s="1"/>
  <c r="E4631" i="3" s="1"/>
  <c r="E4632" i="3" s="1"/>
  <c r="E4633" i="3" s="1"/>
  <c r="E4634" i="3" s="1"/>
  <c r="E4635" i="3" s="1"/>
  <c r="E4636" i="3" s="1"/>
  <c r="E4637" i="3" s="1"/>
  <c r="E4638" i="3" s="1"/>
  <c r="E4639" i="3" s="1"/>
  <c r="E4640" i="3" s="1"/>
  <c r="E4641" i="3" s="1"/>
  <c r="E4642" i="3" s="1"/>
  <c r="E4643" i="3" s="1"/>
  <c r="E4644" i="3" s="1"/>
  <c r="E4645" i="3" s="1"/>
  <c r="E4646" i="3" s="1"/>
  <c r="E4647" i="3" s="1"/>
  <c r="E4648" i="3" s="1"/>
  <c r="E4649" i="3" s="1"/>
  <c r="E4650" i="3" s="1"/>
  <c r="E4651" i="3" s="1"/>
  <c r="E4652" i="3" s="1"/>
  <c r="E4653" i="3" s="1"/>
  <c r="E4654" i="3" s="1"/>
  <c r="E4655" i="3" s="1"/>
  <c r="E4656" i="3" s="1"/>
  <c r="E4657" i="3" s="1"/>
  <c r="E4658" i="3" s="1"/>
  <c r="E4659" i="3" s="1"/>
  <c r="E4660" i="3" s="1"/>
  <c r="E4661" i="3" s="1"/>
  <c r="E4662" i="3" s="1"/>
  <c r="E4663" i="3" s="1"/>
  <c r="E4664" i="3" s="1"/>
  <c r="E4665" i="3" s="1"/>
  <c r="E4666" i="3" s="1"/>
  <c r="E4667" i="3" s="1"/>
  <c r="E4668" i="3" s="1"/>
  <c r="E4669" i="3" s="1"/>
  <c r="E4670" i="3" s="1"/>
  <c r="E4671" i="3" s="1"/>
  <c r="E4672" i="3" s="1"/>
  <c r="E4673" i="3" s="1"/>
  <c r="E4674" i="3" s="1"/>
  <c r="E4675" i="3" s="1"/>
  <c r="E4676" i="3" s="1"/>
  <c r="E4677" i="3" s="1"/>
  <c r="E4678" i="3" s="1"/>
  <c r="E4679" i="3" s="1"/>
  <c r="E4680" i="3" s="1"/>
  <c r="E4681" i="3" s="1"/>
  <c r="E4682" i="3" s="1"/>
  <c r="E4683" i="3" s="1"/>
  <c r="E4684" i="3" s="1"/>
  <c r="E4685" i="3" s="1"/>
  <c r="E4686" i="3" s="1"/>
  <c r="E4687" i="3" s="1"/>
  <c r="E4688" i="3" s="1"/>
  <c r="E4689" i="3" s="1"/>
  <c r="E4690" i="3" s="1"/>
  <c r="E4691" i="3" s="1"/>
  <c r="E4692" i="3" s="1"/>
  <c r="E4693" i="3" s="1"/>
  <c r="E4694" i="3" s="1"/>
  <c r="E4695" i="3" s="1"/>
  <c r="E4696" i="3" s="1"/>
  <c r="E4697" i="3" s="1"/>
  <c r="E4698" i="3" s="1"/>
  <c r="E4699" i="3" s="1"/>
  <c r="E4700" i="3" s="1"/>
  <c r="E4701" i="3" s="1"/>
  <c r="E4702" i="3" s="1"/>
  <c r="E4703" i="3" s="1"/>
  <c r="E4704" i="3" s="1"/>
  <c r="E4705" i="3" s="1"/>
  <c r="E4706" i="3" s="1"/>
  <c r="E4707" i="3" s="1"/>
  <c r="E4708" i="3" s="1"/>
  <c r="E4709" i="3" s="1"/>
  <c r="E4710" i="3" s="1"/>
  <c r="E4711" i="3" s="1"/>
  <c r="E4712" i="3" s="1"/>
  <c r="E4713" i="3" s="1"/>
  <c r="E4714" i="3" s="1"/>
  <c r="E4715" i="3" s="1"/>
  <c r="E4716" i="3" s="1"/>
  <c r="E4717" i="3" s="1"/>
  <c r="E4718" i="3" s="1"/>
  <c r="E4719" i="3" s="1"/>
  <c r="E4720" i="3" s="1"/>
  <c r="E4721" i="3" s="1"/>
  <c r="E4722" i="3" s="1"/>
  <c r="E4723" i="3" s="1"/>
  <c r="E4724" i="3" s="1"/>
  <c r="E4725" i="3" s="1"/>
  <c r="E4726" i="3" s="1"/>
  <c r="E4727" i="3" s="1"/>
  <c r="E4728" i="3" s="1"/>
  <c r="E4729" i="3" s="1"/>
  <c r="E4730" i="3" s="1"/>
  <c r="E4731" i="3" s="1"/>
  <c r="E4732" i="3" s="1"/>
  <c r="E4733" i="3" s="1"/>
  <c r="E4734" i="3" s="1"/>
  <c r="E4735" i="3" s="1"/>
  <c r="E4736" i="3" s="1"/>
  <c r="E4737" i="3" s="1"/>
  <c r="E4738" i="3" s="1"/>
  <c r="E4739" i="3" s="1"/>
  <c r="E4740" i="3" s="1"/>
  <c r="E4741" i="3" s="1"/>
  <c r="E4742" i="3" s="1"/>
  <c r="E4743" i="3" s="1"/>
  <c r="E4744" i="3" s="1"/>
  <c r="E4745" i="3" s="1"/>
  <c r="E4746" i="3" s="1"/>
  <c r="E4747" i="3" s="1"/>
  <c r="E4748" i="3" s="1"/>
  <c r="E4749" i="3" s="1"/>
  <c r="E4750" i="3" s="1"/>
  <c r="E4751" i="3" s="1"/>
  <c r="E4752" i="3" s="1"/>
  <c r="E4753" i="3" s="1"/>
  <c r="E4754" i="3" s="1"/>
  <c r="E4755" i="3" s="1"/>
  <c r="E4756" i="3" s="1"/>
  <c r="E4757" i="3" s="1"/>
  <c r="E4758" i="3" s="1"/>
  <c r="E4759" i="3" s="1"/>
  <c r="E4760" i="3" s="1"/>
  <c r="E4761" i="3" s="1"/>
  <c r="E4762" i="3" s="1"/>
  <c r="E4763" i="3" s="1"/>
  <c r="E4764" i="3" s="1"/>
  <c r="E4765" i="3" s="1"/>
  <c r="E4766" i="3" s="1"/>
  <c r="E4767" i="3" s="1"/>
  <c r="E4768" i="3" s="1"/>
  <c r="E4769" i="3" s="1"/>
  <c r="E4770" i="3" s="1"/>
  <c r="E4771" i="3" s="1"/>
  <c r="E4772" i="3" s="1"/>
  <c r="E4773" i="3" s="1"/>
  <c r="E4774" i="3" s="1"/>
  <c r="E4775" i="3" s="1"/>
  <c r="E4776" i="3" s="1"/>
  <c r="E4777" i="3" s="1"/>
  <c r="E4778" i="3" s="1"/>
  <c r="E4779" i="3" s="1"/>
  <c r="E4780" i="3" s="1"/>
  <c r="E4781" i="3" s="1"/>
  <c r="E4782" i="3" s="1"/>
  <c r="E4783" i="3" s="1"/>
  <c r="E4784" i="3" s="1"/>
  <c r="E4785" i="3" s="1"/>
  <c r="E4786" i="3" s="1"/>
  <c r="E4787" i="3" s="1"/>
  <c r="E4788" i="3" s="1"/>
  <c r="E4789" i="3" s="1"/>
  <c r="E4790" i="3" s="1"/>
  <c r="E4791" i="3" s="1"/>
  <c r="E4792" i="3" s="1"/>
  <c r="E4793" i="3" s="1"/>
  <c r="E4794" i="3" s="1"/>
  <c r="E4795" i="3" s="1"/>
  <c r="E4796" i="3" s="1"/>
  <c r="E4797" i="3" s="1"/>
  <c r="E4798" i="3" s="1"/>
  <c r="E4799" i="3" s="1"/>
  <c r="E4800" i="3" s="1"/>
  <c r="E4801" i="3" s="1"/>
  <c r="E4802" i="3" s="1"/>
  <c r="E4803" i="3" s="1"/>
  <c r="E4804" i="3" s="1"/>
  <c r="E4805" i="3" s="1"/>
  <c r="E4806" i="3" s="1"/>
  <c r="E4807" i="3" s="1"/>
  <c r="E4808" i="3" s="1"/>
  <c r="E4809" i="3" s="1"/>
  <c r="E4810" i="3" s="1"/>
  <c r="E4811" i="3" s="1"/>
  <c r="E4812" i="3" s="1"/>
  <c r="E4813" i="3" s="1"/>
  <c r="E4814" i="3" s="1"/>
  <c r="E4815" i="3" s="1"/>
  <c r="E4816" i="3" s="1"/>
  <c r="E4817" i="3" s="1"/>
  <c r="E4818" i="3" s="1"/>
  <c r="E4819" i="3" s="1"/>
  <c r="E4820" i="3" s="1"/>
  <c r="E4821" i="3" s="1"/>
  <c r="E4822" i="3" s="1"/>
  <c r="E4823" i="3" s="1"/>
  <c r="E4824" i="3" s="1"/>
  <c r="E4825" i="3" s="1"/>
  <c r="E4826" i="3" s="1"/>
  <c r="E4827" i="3" s="1"/>
  <c r="E4828" i="3" s="1"/>
  <c r="E4829" i="3" s="1"/>
  <c r="E4830" i="3" s="1"/>
  <c r="E4831" i="3" s="1"/>
  <c r="E4832" i="3" s="1"/>
  <c r="E4833" i="3" s="1"/>
  <c r="E4834" i="3" s="1"/>
  <c r="E4835" i="3" s="1"/>
  <c r="E4836" i="3" s="1"/>
  <c r="E4837" i="3" s="1"/>
  <c r="E4838" i="3" s="1"/>
  <c r="E4839" i="3" s="1"/>
  <c r="E4840" i="3" s="1"/>
  <c r="E4841" i="3" s="1"/>
  <c r="E4842" i="3" s="1"/>
  <c r="E4843" i="3" s="1"/>
  <c r="E4844" i="3" s="1"/>
  <c r="E4845" i="3" s="1"/>
  <c r="E4846" i="3" s="1"/>
  <c r="E4847" i="3" s="1"/>
  <c r="E4848" i="3" s="1"/>
  <c r="E4849" i="3" s="1"/>
  <c r="E4850" i="3" s="1"/>
  <c r="E4851" i="3" s="1"/>
  <c r="E4852" i="3" s="1"/>
  <c r="E4853" i="3" s="1"/>
  <c r="E4854" i="3" s="1"/>
  <c r="E4855" i="3" s="1"/>
  <c r="E4856" i="3" s="1"/>
  <c r="E4857" i="3" s="1"/>
  <c r="E4858" i="3" s="1"/>
  <c r="E4859" i="3" s="1"/>
  <c r="E4860" i="3" s="1"/>
  <c r="E4861" i="3" s="1"/>
  <c r="E4862" i="3" s="1"/>
  <c r="E4863" i="3" s="1"/>
  <c r="E4864" i="3" s="1"/>
  <c r="E4865" i="3" s="1"/>
  <c r="E4866" i="3" s="1"/>
  <c r="E4867" i="3" s="1"/>
  <c r="E4868" i="3" s="1"/>
  <c r="E4869" i="3" s="1"/>
  <c r="E4870" i="3" s="1"/>
  <c r="E4871" i="3" s="1"/>
  <c r="E4872" i="3" s="1"/>
  <c r="E4873" i="3" s="1"/>
  <c r="E4874" i="3" s="1"/>
  <c r="E4875" i="3" s="1"/>
  <c r="E4876" i="3" s="1"/>
  <c r="E4877" i="3" s="1"/>
  <c r="E4878" i="3" s="1"/>
  <c r="E4879" i="3" s="1"/>
  <c r="E4880" i="3" s="1"/>
  <c r="E4881" i="3" s="1"/>
  <c r="E4882" i="3" s="1"/>
  <c r="E4883" i="3" s="1"/>
  <c r="E4884" i="3" s="1"/>
  <c r="E4885" i="3" s="1"/>
  <c r="E4886" i="3" s="1"/>
  <c r="E4887" i="3" s="1"/>
  <c r="E4888" i="3" s="1"/>
  <c r="E4889" i="3" s="1"/>
  <c r="E4890" i="3" s="1"/>
  <c r="E4891" i="3" s="1"/>
  <c r="E4892" i="3" s="1"/>
  <c r="E4893" i="3" s="1"/>
  <c r="E4894" i="3" s="1"/>
  <c r="E4895" i="3" s="1"/>
  <c r="E4896" i="3" s="1"/>
  <c r="E4897" i="3" s="1"/>
  <c r="E4898" i="3" s="1"/>
  <c r="E4899" i="3" s="1"/>
  <c r="E4900" i="3" s="1"/>
  <c r="E4901" i="3" s="1"/>
  <c r="E4902" i="3" s="1"/>
  <c r="E4903" i="3" s="1"/>
  <c r="E4904" i="3" s="1"/>
  <c r="E4905" i="3" s="1"/>
  <c r="E4906" i="3" s="1"/>
  <c r="E4907" i="3" s="1"/>
  <c r="E4908" i="3" s="1"/>
  <c r="E4909" i="3" s="1"/>
  <c r="E4910" i="3" s="1"/>
  <c r="E4911" i="3" s="1"/>
  <c r="E4912" i="3" s="1"/>
  <c r="E4913" i="3" s="1"/>
  <c r="E4914" i="3" s="1"/>
  <c r="E4915" i="3" s="1"/>
  <c r="E4916" i="3" s="1"/>
  <c r="E4917" i="3" s="1"/>
  <c r="E4918" i="3" s="1"/>
  <c r="E4919" i="3" s="1"/>
  <c r="E4920" i="3" s="1"/>
  <c r="E4921" i="3" s="1"/>
  <c r="E4922" i="3" s="1"/>
  <c r="E4923" i="3" s="1"/>
  <c r="E4924" i="3" s="1"/>
  <c r="E4925" i="3" s="1"/>
  <c r="E4926" i="3" s="1"/>
  <c r="E4927" i="3" s="1"/>
  <c r="E4928" i="3" s="1"/>
  <c r="E4929" i="3" s="1"/>
  <c r="E4930" i="3" s="1"/>
  <c r="E4931" i="3" s="1"/>
  <c r="E4932" i="3" s="1"/>
  <c r="E4933" i="3" s="1"/>
  <c r="E4934" i="3" s="1"/>
  <c r="E4935" i="3" s="1"/>
  <c r="E4936" i="3" s="1"/>
  <c r="E4937" i="3" s="1"/>
  <c r="E4938" i="3" s="1"/>
  <c r="E4939" i="3" s="1"/>
  <c r="E4940" i="3" s="1"/>
  <c r="E4941" i="3" s="1"/>
  <c r="E4942" i="3" s="1"/>
  <c r="E4943" i="3" s="1"/>
  <c r="E4944" i="3" s="1"/>
  <c r="E4945" i="3" s="1"/>
  <c r="E4946" i="3" s="1"/>
  <c r="E4947" i="3" s="1"/>
  <c r="E4948" i="3" s="1"/>
  <c r="E4949" i="3" s="1"/>
  <c r="E4950" i="3" s="1"/>
  <c r="E4951" i="3" s="1"/>
  <c r="E4952" i="3" s="1"/>
  <c r="E4953" i="3" s="1"/>
  <c r="E4954" i="3" s="1"/>
  <c r="E4955" i="3" s="1"/>
  <c r="E4956" i="3" s="1"/>
  <c r="E4957" i="3" s="1"/>
  <c r="E4958" i="3" s="1"/>
  <c r="E4959" i="3" s="1"/>
  <c r="E4960" i="3" s="1"/>
  <c r="E4961" i="3" s="1"/>
  <c r="E4962" i="3" s="1"/>
  <c r="E4963" i="3" s="1"/>
  <c r="E4964" i="3" s="1"/>
  <c r="E4965" i="3" s="1"/>
  <c r="E4966" i="3" s="1"/>
  <c r="E4967" i="3" s="1"/>
  <c r="E4968" i="3" s="1"/>
  <c r="E4969" i="3" s="1"/>
  <c r="E4970" i="3" s="1"/>
  <c r="E4971" i="3" s="1"/>
  <c r="E4972" i="3" s="1"/>
  <c r="E4973" i="3" s="1"/>
  <c r="E4974" i="3" s="1"/>
  <c r="E4975" i="3" s="1"/>
  <c r="E4976" i="3" s="1"/>
  <c r="E4977" i="3" s="1"/>
  <c r="E4978" i="3" s="1"/>
  <c r="E4979" i="3" s="1"/>
  <c r="E4980" i="3" s="1"/>
  <c r="E4981" i="3" s="1"/>
  <c r="E4982" i="3" s="1"/>
  <c r="E4983" i="3" s="1"/>
  <c r="E4984" i="3" s="1"/>
  <c r="E4985" i="3" s="1"/>
  <c r="E4986" i="3" s="1"/>
  <c r="E4987" i="3" s="1"/>
  <c r="E4988" i="3" s="1"/>
  <c r="E4989" i="3" s="1"/>
  <c r="E4990" i="3" s="1"/>
  <c r="E4991" i="3" s="1"/>
  <c r="E4992" i="3" s="1"/>
  <c r="E4993" i="3" s="1"/>
  <c r="E4994" i="3" s="1"/>
  <c r="E4995" i="3" s="1"/>
  <c r="E4996" i="3" s="1"/>
  <c r="E4997" i="3" s="1"/>
  <c r="E4998" i="3" s="1"/>
  <c r="E4999" i="3" s="1"/>
  <c r="E5000" i="3" s="1"/>
  <c r="E5001" i="3" s="1"/>
  <c r="E5002" i="3" s="1"/>
  <c r="E5003" i="3" s="1"/>
  <c r="E5004" i="3" s="1"/>
  <c r="E5005" i="3" s="1"/>
  <c r="E5006" i="3" s="1"/>
  <c r="E5007" i="3" s="1"/>
  <c r="E5008" i="3" s="1"/>
  <c r="E5009" i="3" s="1"/>
  <c r="E5010" i="3" s="1"/>
  <c r="E5011" i="3" s="1"/>
  <c r="E5012" i="3" s="1"/>
  <c r="E5013" i="3" s="1"/>
  <c r="E5014" i="3" s="1"/>
  <c r="E5015" i="3" s="1"/>
  <c r="E5016" i="3" s="1"/>
  <c r="E5017" i="3" s="1"/>
  <c r="E5018" i="3" s="1"/>
  <c r="E5019" i="3" s="1"/>
  <c r="E5020" i="3" s="1"/>
  <c r="E5021" i="3" s="1"/>
  <c r="E5022" i="3" s="1"/>
  <c r="E5023" i="3" s="1"/>
  <c r="E5024" i="3" s="1"/>
  <c r="E5025" i="3" s="1"/>
  <c r="E5026" i="3" s="1"/>
  <c r="E5027" i="3" s="1"/>
  <c r="E5028" i="3" s="1"/>
  <c r="E5029" i="3" s="1"/>
  <c r="E5030" i="3" s="1"/>
  <c r="E5031" i="3" s="1"/>
  <c r="E5032" i="3" s="1"/>
  <c r="E5033" i="3" s="1"/>
  <c r="E5034" i="3" s="1"/>
  <c r="E5035" i="3" s="1"/>
  <c r="E5036" i="3" s="1"/>
  <c r="E5037" i="3" s="1"/>
  <c r="E5038" i="3" s="1"/>
  <c r="E5039" i="3" s="1"/>
  <c r="E5040" i="3" s="1"/>
  <c r="E5041" i="3" s="1"/>
  <c r="E5042" i="3" s="1"/>
  <c r="E5043" i="3" s="1"/>
  <c r="E5044" i="3" s="1"/>
  <c r="E5045" i="3" s="1"/>
  <c r="E5046" i="3" s="1"/>
  <c r="E5047" i="3" s="1"/>
  <c r="E5048" i="3" s="1"/>
  <c r="E5049" i="3" s="1"/>
  <c r="E5050" i="3" s="1"/>
  <c r="E5051" i="3" s="1"/>
  <c r="E5052" i="3" s="1"/>
  <c r="E5053" i="3" s="1"/>
  <c r="E5054" i="3" s="1"/>
  <c r="E5055" i="3" s="1"/>
  <c r="E5056" i="3" s="1"/>
  <c r="E5057" i="3" s="1"/>
  <c r="E5058" i="3" s="1"/>
  <c r="E5059" i="3" s="1"/>
  <c r="E5060" i="3" s="1"/>
  <c r="E5061" i="3" s="1"/>
  <c r="E5062" i="3" s="1"/>
  <c r="E5063" i="3" s="1"/>
  <c r="E5064" i="3" s="1"/>
  <c r="E5065" i="3" s="1"/>
  <c r="E5066" i="3" s="1"/>
  <c r="E5067" i="3" s="1"/>
  <c r="E5068" i="3" s="1"/>
  <c r="E5069" i="3" s="1"/>
  <c r="E5070" i="3" s="1"/>
  <c r="E5071" i="3" s="1"/>
  <c r="E5072" i="3" s="1"/>
  <c r="E5073" i="3" s="1"/>
  <c r="E5074" i="3" s="1"/>
  <c r="E5075" i="3" s="1"/>
  <c r="E5076" i="3" s="1"/>
  <c r="E5077" i="3" s="1"/>
  <c r="E5078" i="3" s="1"/>
  <c r="E5079" i="3" s="1"/>
  <c r="E5080" i="3" s="1"/>
  <c r="E5081" i="3" s="1"/>
  <c r="E5082" i="3" s="1"/>
  <c r="E5083" i="3" s="1"/>
  <c r="E5084" i="3" s="1"/>
  <c r="E5085" i="3" s="1"/>
  <c r="E5086" i="3" s="1"/>
  <c r="E5087" i="3" s="1"/>
  <c r="E5088" i="3" s="1"/>
  <c r="E5089" i="3" s="1"/>
  <c r="E5090" i="3" s="1"/>
  <c r="E5091" i="3" s="1"/>
  <c r="E5092" i="3" s="1"/>
  <c r="E5093" i="3" s="1"/>
  <c r="E5094" i="3" s="1"/>
  <c r="E5095" i="3" s="1"/>
  <c r="E5096" i="3" s="1"/>
  <c r="E5097" i="3" s="1"/>
  <c r="E5098" i="3" s="1"/>
  <c r="E5099" i="3" s="1"/>
  <c r="E5100" i="3" s="1"/>
  <c r="E5101" i="3" s="1"/>
  <c r="E5102" i="3" s="1"/>
  <c r="E5103" i="3" s="1"/>
  <c r="E5104" i="3" s="1"/>
  <c r="E5105" i="3" s="1"/>
  <c r="E5106" i="3" s="1"/>
  <c r="E5107" i="3" s="1"/>
  <c r="E5108" i="3" s="1"/>
  <c r="E5109" i="3" s="1"/>
  <c r="E5110" i="3" s="1"/>
  <c r="E5111" i="3" s="1"/>
  <c r="E5112" i="3" s="1"/>
  <c r="E5113" i="3" s="1"/>
  <c r="E5114" i="3" s="1"/>
  <c r="E5115" i="3" s="1"/>
  <c r="E5116" i="3" s="1"/>
  <c r="E5117" i="3" s="1"/>
  <c r="E5118" i="3" s="1"/>
  <c r="E5119" i="3" s="1"/>
  <c r="E5120" i="3" s="1"/>
  <c r="E5121" i="3" s="1"/>
  <c r="E5122" i="3" s="1"/>
  <c r="E5123" i="3" s="1"/>
  <c r="E5124" i="3" s="1"/>
  <c r="E5125" i="3" s="1"/>
  <c r="E5126" i="3" s="1"/>
  <c r="E5127" i="3" s="1"/>
  <c r="E5128" i="3" s="1"/>
  <c r="E5129" i="3" s="1"/>
  <c r="E5130" i="3" s="1"/>
  <c r="E5131" i="3" s="1"/>
  <c r="E5132" i="3" s="1"/>
  <c r="E5133" i="3" s="1"/>
  <c r="E5134" i="3" s="1"/>
  <c r="E5135" i="3" s="1"/>
  <c r="E5136" i="3" s="1"/>
  <c r="E5137" i="3" s="1"/>
  <c r="E5138" i="3" s="1"/>
  <c r="E5139" i="3" s="1"/>
  <c r="E5140" i="3" s="1"/>
  <c r="E5141" i="3" s="1"/>
  <c r="E5142" i="3" s="1"/>
  <c r="E5143" i="3" s="1"/>
  <c r="E5144" i="3" s="1"/>
  <c r="E5145" i="3" s="1"/>
  <c r="E5146" i="3" s="1"/>
  <c r="E5147" i="3" s="1"/>
  <c r="E5148" i="3" s="1"/>
  <c r="E5149" i="3" s="1"/>
  <c r="E5150" i="3" s="1"/>
  <c r="E5151" i="3" s="1"/>
  <c r="E5152" i="3" s="1"/>
  <c r="E5153" i="3" s="1"/>
  <c r="E5154" i="3" s="1"/>
  <c r="E5155" i="3" s="1"/>
  <c r="E5156" i="3" s="1"/>
  <c r="E5157" i="3" s="1"/>
  <c r="E5158" i="3" s="1"/>
  <c r="E5159" i="3" s="1"/>
  <c r="E5160" i="3" s="1"/>
  <c r="E5161" i="3" s="1"/>
  <c r="E5162" i="3" s="1"/>
  <c r="E5163" i="3" s="1"/>
  <c r="E5164" i="3" s="1"/>
  <c r="E5165" i="3" s="1"/>
  <c r="E5166" i="3" s="1"/>
  <c r="E5167" i="3" s="1"/>
  <c r="E5168" i="3" s="1"/>
  <c r="E5169" i="3" s="1"/>
  <c r="E5170" i="3" s="1"/>
  <c r="E5171" i="3" s="1"/>
  <c r="E5172" i="3" s="1"/>
  <c r="E5173" i="3" s="1"/>
  <c r="E5174" i="3" s="1"/>
  <c r="E5175" i="3" s="1"/>
  <c r="E5176" i="3" s="1"/>
  <c r="E5177" i="3" s="1"/>
  <c r="E5178" i="3" s="1"/>
  <c r="E5179" i="3" s="1"/>
  <c r="E5180" i="3" s="1"/>
  <c r="E5181" i="3" s="1"/>
  <c r="E5182" i="3" s="1"/>
  <c r="E5183" i="3" s="1"/>
  <c r="E5184" i="3" s="1"/>
  <c r="E5185" i="3" s="1"/>
  <c r="E5186" i="3" s="1"/>
  <c r="E5187" i="3" s="1"/>
  <c r="E5188" i="3" s="1"/>
  <c r="E5189" i="3" s="1"/>
  <c r="E5190" i="3" s="1"/>
  <c r="E5191" i="3" s="1"/>
  <c r="E5192" i="3" s="1"/>
  <c r="E5193" i="3" s="1"/>
  <c r="E5194" i="3" s="1"/>
  <c r="E5195" i="3" s="1"/>
  <c r="E5196" i="3" s="1"/>
  <c r="E5197" i="3" s="1"/>
  <c r="E5198" i="3" s="1"/>
  <c r="E5199" i="3" s="1"/>
  <c r="E5200" i="3" s="1"/>
  <c r="E5201" i="3" s="1"/>
  <c r="E5202" i="3" s="1"/>
  <c r="E5203" i="3" s="1"/>
  <c r="E5204" i="3" s="1"/>
  <c r="E5205" i="3" s="1"/>
  <c r="E5206" i="3" s="1"/>
  <c r="E5207" i="3" s="1"/>
  <c r="E5208" i="3" s="1"/>
  <c r="E5209" i="3" s="1"/>
  <c r="E5210" i="3" s="1"/>
  <c r="E5211" i="3" s="1"/>
  <c r="E5212" i="3" s="1"/>
  <c r="E5213" i="3" s="1"/>
  <c r="E5214" i="3" s="1"/>
  <c r="E5215" i="3" s="1"/>
  <c r="E5216" i="3" s="1"/>
  <c r="E5217" i="3" s="1"/>
  <c r="E5218" i="3" s="1"/>
  <c r="E5219" i="3" s="1"/>
  <c r="E5220" i="3" s="1"/>
  <c r="E5221" i="3" s="1"/>
  <c r="E5222" i="3" s="1"/>
  <c r="E5223" i="3" s="1"/>
  <c r="E5224" i="3" s="1"/>
  <c r="E5225" i="3" s="1"/>
  <c r="E5226" i="3" s="1"/>
  <c r="E5227" i="3" s="1"/>
  <c r="E5228" i="3" s="1"/>
  <c r="E5229" i="3" s="1"/>
  <c r="E5230" i="3" s="1"/>
  <c r="E5231" i="3" s="1"/>
  <c r="E5232" i="3" s="1"/>
  <c r="E5233" i="3" s="1"/>
  <c r="E5234" i="3" s="1"/>
  <c r="E5235" i="3" s="1"/>
  <c r="E5236" i="3" s="1"/>
  <c r="E5237" i="3" s="1"/>
  <c r="E5238" i="3" s="1"/>
  <c r="E5239" i="3" s="1"/>
  <c r="E5240" i="3" s="1"/>
  <c r="E5241" i="3" s="1"/>
  <c r="E5242" i="3" s="1"/>
  <c r="E5243" i="3" s="1"/>
  <c r="E5244" i="3" s="1"/>
  <c r="E5245" i="3" s="1"/>
  <c r="E5246" i="3" s="1"/>
  <c r="E5247" i="3" s="1"/>
  <c r="E5248" i="3" s="1"/>
  <c r="E5249" i="3" s="1"/>
  <c r="E5250" i="3" s="1"/>
  <c r="E5251" i="3" s="1"/>
  <c r="E5252" i="3" s="1"/>
  <c r="E5253" i="3" s="1"/>
  <c r="E5254" i="3" s="1"/>
  <c r="E5255" i="3" s="1"/>
  <c r="E5256" i="3" s="1"/>
  <c r="E5257" i="3" s="1"/>
  <c r="E5258" i="3" s="1"/>
  <c r="E5259" i="3" s="1"/>
  <c r="E5260" i="3" s="1"/>
  <c r="E5261" i="3" s="1"/>
  <c r="E5262" i="3" s="1"/>
  <c r="E5263" i="3" s="1"/>
  <c r="E5264" i="3" s="1"/>
  <c r="E5265" i="3" s="1"/>
  <c r="E5266" i="3" s="1"/>
  <c r="E5267" i="3" s="1"/>
  <c r="E5268" i="3" s="1"/>
  <c r="E5269" i="3" s="1"/>
  <c r="E5270" i="3" s="1"/>
  <c r="E5271" i="3" s="1"/>
  <c r="E5272" i="3" s="1"/>
  <c r="E5273" i="3" s="1"/>
  <c r="E5274" i="3" s="1"/>
  <c r="E5275" i="3" s="1"/>
  <c r="E5276" i="3" s="1"/>
  <c r="E5277" i="3" s="1"/>
  <c r="E5278" i="3" s="1"/>
  <c r="E5279" i="3" s="1"/>
  <c r="E5280" i="3" s="1"/>
  <c r="E5281" i="3" s="1"/>
  <c r="E5282" i="3" s="1"/>
  <c r="E5283" i="3" s="1"/>
  <c r="E5284" i="3" s="1"/>
  <c r="E5285" i="3" s="1"/>
  <c r="E5286" i="3" s="1"/>
  <c r="E5287" i="3" s="1"/>
  <c r="E5288" i="3" s="1"/>
  <c r="E5289" i="3" s="1"/>
  <c r="E5290" i="3" s="1"/>
  <c r="E5291" i="3" s="1"/>
  <c r="E5292" i="3" s="1"/>
  <c r="E5293" i="3" s="1"/>
  <c r="E5294" i="3" s="1"/>
  <c r="E5295" i="3" s="1"/>
  <c r="E5296" i="3" s="1"/>
  <c r="E5297" i="3" s="1"/>
  <c r="E5298" i="3" s="1"/>
  <c r="E5299" i="3" s="1"/>
  <c r="E5300" i="3" s="1"/>
  <c r="E5301" i="3" s="1"/>
  <c r="E5302" i="3" s="1"/>
  <c r="E5303" i="3" s="1"/>
  <c r="E5304" i="3" s="1"/>
  <c r="E5305" i="3" s="1"/>
  <c r="E5306" i="3" s="1"/>
  <c r="E5307" i="3" s="1"/>
  <c r="E5308" i="3" s="1"/>
  <c r="E5309" i="3" s="1"/>
  <c r="E5310" i="3" s="1"/>
  <c r="E5311" i="3" s="1"/>
  <c r="E5312" i="3" s="1"/>
  <c r="E5313" i="3" s="1"/>
  <c r="E5314" i="3" s="1"/>
  <c r="E5315" i="3" s="1"/>
  <c r="E5316" i="3" s="1"/>
  <c r="E5317" i="3" s="1"/>
  <c r="E5318" i="3" s="1"/>
  <c r="E5319" i="3" s="1"/>
  <c r="E5320" i="3" s="1"/>
  <c r="E5321" i="3" s="1"/>
  <c r="E5322" i="3" s="1"/>
  <c r="E5323" i="3" s="1"/>
  <c r="E5324" i="3" s="1"/>
  <c r="E5325" i="3" s="1"/>
  <c r="E5326" i="3" s="1"/>
  <c r="E5327" i="3" s="1"/>
  <c r="E5328" i="3" s="1"/>
  <c r="E5329" i="3" s="1"/>
  <c r="E5330" i="3" s="1"/>
  <c r="E5331" i="3" s="1"/>
  <c r="E5332" i="3" s="1"/>
  <c r="E5333" i="3" s="1"/>
  <c r="E5334" i="3" s="1"/>
  <c r="E5335" i="3" s="1"/>
  <c r="E5336" i="3" s="1"/>
  <c r="E5337" i="3" s="1"/>
  <c r="E5338" i="3" s="1"/>
  <c r="E5339" i="3" s="1"/>
  <c r="E5340" i="3" s="1"/>
  <c r="E5341" i="3" s="1"/>
  <c r="E5342" i="3" s="1"/>
  <c r="E5343" i="3" s="1"/>
  <c r="E5344" i="3" s="1"/>
  <c r="E5345" i="3" s="1"/>
  <c r="E5346" i="3" s="1"/>
  <c r="E5347" i="3" s="1"/>
  <c r="E5348" i="3" s="1"/>
  <c r="E5349" i="3" s="1"/>
  <c r="E5350" i="3" s="1"/>
  <c r="E5351" i="3" s="1"/>
  <c r="E5352" i="3" s="1"/>
  <c r="E5353" i="3" s="1"/>
  <c r="E5354" i="3" s="1"/>
  <c r="E5355" i="3" s="1"/>
  <c r="E5356" i="3" s="1"/>
  <c r="E5357" i="3" s="1"/>
  <c r="E5358" i="3" s="1"/>
  <c r="E5359" i="3" s="1"/>
  <c r="E5360" i="3" s="1"/>
  <c r="E5361" i="3" s="1"/>
  <c r="E5362" i="3" s="1"/>
  <c r="E5363" i="3" s="1"/>
  <c r="E5364" i="3" s="1"/>
  <c r="E5365" i="3" s="1"/>
  <c r="E5366" i="3" s="1"/>
  <c r="E5367" i="3" s="1"/>
  <c r="E5368" i="3" s="1"/>
  <c r="E5369" i="3" s="1"/>
  <c r="E5370" i="3" s="1"/>
  <c r="E5371" i="3" s="1"/>
  <c r="E5372" i="3" s="1"/>
  <c r="E5373" i="3" s="1"/>
  <c r="E5374" i="3" s="1"/>
  <c r="E5375" i="3" s="1"/>
  <c r="E5376" i="3" s="1"/>
  <c r="E5377" i="3" s="1"/>
  <c r="E5378" i="3" s="1"/>
  <c r="E5379" i="3" s="1"/>
  <c r="E5380" i="3" s="1"/>
  <c r="E5381" i="3" s="1"/>
  <c r="E5382" i="3" s="1"/>
  <c r="E5383" i="3" s="1"/>
  <c r="E5384" i="3" s="1"/>
  <c r="E5385" i="3" s="1"/>
  <c r="E5386" i="3" s="1"/>
  <c r="E5387" i="3" s="1"/>
  <c r="E5388" i="3" s="1"/>
  <c r="E5389" i="3" s="1"/>
  <c r="E5390" i="3" s="1"/>
  <c r="E5391" i="3" s="1"/>
  <c r="E5392" i="3" s="1"/>
  <c r="E5393" i="3" s="1"/>
  <c r="E5394" i="3" s="1"/>
  <c r="E5395" i="3" s="1"/>
  <c r="E5396" i="3" s="1"/>
  <c r="E5397" i="3" s="1"/>
  <c r="E5398" i="3" s="1"/>
  <c r="E5399" i="3" s="1"/>
  <c r="E5400" i="3" s="1"/>
  <c r="E5401" i="3" s="1"/>
  <c r="E5402" i="3" s="1"/>
  <c r="E5403" i="3" s="1"/>
  <c r="E5404" i="3" s="1"/>
  <c r="E5405" i="3" s="1"/>
  <c r="E5406" i="3" s="1"/>
  <c r="E5407" i="3" s="1"/>
  <c r="E5408" i="3" s="1"/>
  <c r="E5409" i="3" s="1"/>
  <c r="E5410" i="3" s="1"/>
  <c r="E5411" i="3" s="1"/>
  <c r="E5412" i="3" s="1"/>
  <c r="E5413" i="3" s="1"/>
  <c r="E5414" i="3" s="1"/>
  <c r="E5415" i="3" s="1"/>
  <c r="E5416" i="3" s="1"/>
  <c r="E5417" i="3" s="1"/>
  <c r="E5418" i="3" s="1"/>
  <c r="E5419" i="3" s="1"/>
  <c r="E5420" i="3" s="1"/>
  <c r="E5421" i="3" s="1"/>
  <c r="E5422" i="3" s="1"/>
  <c r="E5423" i="3" s="1"/>
  <c r="E5424" i="3" s="1"/>
  <c r="E5425" i="3" s="1"/>
  <c r="E5426" i="3" s="1"/>
  <c r="E5427" i="3" s="1"/>
  <c r="E5428" i="3" s="1"/>
  <c r="E5429" i="3" s="1"/>
  <c r="E5430" i="3" s="1"/>
  <c r="E5431" i="3" s="1"/>
  <c r="E5432" i="3" s="1"/>
  <c r="E5433" i="3" s="1"/>
  <c r="E5434" i="3" s="1"/>
  <c r="E5435" i="3" s="1"/>
  <c r="E5436" i="3" s="1"/>
  <c r="E5437" i="3" s="1"/>
  <c r="E5438" i="3" s="1"/>
  <c r="E5439" i="3" s="1"/>
  <c r="E5440" i="3" s="1"/>
  <c r="E5441" i="3" s="1"/>
  <c r="E5442" i="3" s="1"/>
  <c r="E5443" i="3" s="1"/>
  <c r="E5444" i="3" s="1"/>
  <c r="E5445" i="3" s="1"/>
  <c r="E5446" i="3" s="1"/>
  <c r="E5447" i="3" s="1"/>
  <c r="E5448" i="3" s="1"/>
  <c r="E5449" i="3" s="1"/>
  <c r="E5450" i="3" s="1"/>
  <c r="E5451" i="3" s="1"/>
  <c r="E5452" i="3" s="1"/>
  <c r="E5453" i="3" s="1"/>
  <c r="E5454" i="3" s="1"/>
  <c r="E5455" i="3" s="1"/>
  <c r="E5456" i="3" s="1"/>
  <c r="E5457" i="3" s="1"/>
  <c r="E5458" i="3" s="1"/>
  <c r="E5459" i="3" s="1"/>
  <c r="E5460" i="3" s="1"/>
  <c r="E5461" i="3" s="1"/>
  <c r="E5462" i="3" s="1"/>
  <c r="E5463" i="3" s="1"/>
  <c r="E5464" i="3" s="1"/>
  <c r="E5465" i="3" s="1"/>
  <c r="E5466" i="3" s="1"/>
  <c r="E5467" i="3" s="1"/>
  <c r="E5468" i="3" s="1"/>
  <c r="E5469" i="3" s="1"/>
  <c r="E5470" i="3" s="1"/>
  <c r="E5471" i="3" s="1"/>
  <c r="E5472" i="3" s="1"/>
  <c r="E5473" i="3" s="1"/>
  <c r="E5474" i="3" s="1"/>
  <c r="E5475" i="3" s="1"/>
  <c r="E5476" i="3" s="1"/>
  <c r="E5477" i="3" s="1"/>
  <c r="E5478" i="3" s="1"/>
  <c r="E5479" i="3" s="1"/>
  <c r="E5480" i="3" s="1"/>
  <c r="E5481" i="3" s="1"/>
  <c r="E5482" i="3" s="1"/>
  <c r="E5483" i="3" s="1"/>
  <c r="E5484" i="3" s="1"/>
  <c r="E5485" i="3" s="1"/>
  <c r="E5486" i="3" s="1"/>
  <c r="E5487" i="3" s="1"/>
  <c r="E5488" i="3" s="1"/>
  <c r="E5489" i="3" s="1"/>
  <c r="E5490" i="3" s="1"/>
  <c r="E5491" i="3" s="1"/>
  <c r="E5492" i="3" s="1"/>
  <c r="E5493" i="3" s="1"/>
  <c r="E5494" i="3" s="1"/>
  <c r="E5495" i="3" s="1"/>
  <c r="E5496" i="3" s="1"/>
  <c r="E5497" i="3" s="1"/>
  <c r="E5498" i="3" s="1"/>
  <c r="E5499" i="3" s="1"/>
  <c r="E5500" i="3" s="1"/>
  <c r="E5501" i="3" s="1"/>
  <c r="E5502" i="3" s="1"/>
  <c r="E5503" i="3" s="1"/>
  <c r="E5504" i="3" s="1"/>
  <c r="E5505" i="3" s="1"/>
  <c r="E5506" i="3" s="1"/>
  <c r="E5507" i="3" s="1"/>
  <c r="E5508" i="3" s="1"/>
  <c r="E5509" i="3" s="1"/>
  <c r="E5510" i="3" s="1"/>
  <c r="E5511" i="3" s="1"/>
  <c r="E5512" i="3" s="1"/>
  <c r="E5513" i="3" s="1"/>
  <c r="E5514" i="3" s="1"/>
  <c r="E5515" i="3" s="1"/>
  <c r="E5516" i="3" s="1"/>
  <c r="E5517" i="3" s="1"/>
  <c r="E5518" i="3" s="1"/>
  <c r="E5519" i="3" s="1"/>
  <c r="E5520" i="3" s="1"/>
  <c r="E5521" i="3" s="1"/>
  <c r="E5522" i="3" s="1"/>
  <c r="B11" i="3" s="1"/>
  <c r="J19" i="3" l="1"/>
  <c r="H33" i="3"/>
  <c r="H34" i="3" l="1"/>
  <c r="H35" i="3" l="1"/>
  <c r="H36" i="3" l="1"/>
  <c r="H37" i="3" l="1"/>
  <c r="H38" i="3" l="1"/>
  <c r="H39" i="3" l="1"/>
  <c r="H40" i="3" l="1"/>
  <c r="H41" i="3" l="1"/>
  <c r="H42" i="3" l="1"/>
  <c r="H43" i="3" l="1"/>
  <c r="H44" i="3" l="1"/>
  <c r="H45" i="3" l="1"/>
  <c r="H46" i="3" l="1"/>
  <c r="H47" i="3" l="1"/>
  <c r="H48" i="3" l="1"/>
  <c r="H49" i="3" l="1"/>
  <c r="H50" i="3" l="1"/>
  <c r="H51" i="3" l="1"/>
  <c r="H52" i="3" l="1"/>
  <c r="H53" i="3" l="1"/>
  <c r="H54" i="3" l="1"/>
  <c r="H55" i="3" l="1"/>
  <c r="H56" i="3" l="1"/>
  <c r="H57" i="3" l="1"/>
  <c r="H58" i="3" l="1"/>
  <c r="H59" i="3" l="1"/>
  <c r="H60" i="3" l="1"/>
  <c r="H61" i="3" l="1"/>
  <c r="H62" i="3" l="1"/>
  <c r="H63" i="3" l="1"/>
  <c r="H64" i="3" l="1"/>
  <c r="H65" i="3" l="1"/>
  <c r="H66" i="3" l="1"/>
  <c r="H67" i="3" l="1"/>
  <c r="H68" i="3" l="1"/>
  <c r="H69" i="3" l="1"/>
  <c r="H70" i="3" l="1"/>
  <c r="H71" i="3" l="1"/>
  <c r="H72" i="3" l="1"/>
  <c r="H73" i="3" l="1"/>
  <c r="H74" i="3" l="1"/>
  <c r="H75" i="3" l="1"/>
  <c r="H76" i="3" l="1"/>
  <c r="H77" i="3" l="1"/>
  <c r="H78" i="3" l="1"/>
  <c r="H79" i="3" l="1"/>
  <c r="H80" i="3" l="1"/>
  <c r="H81" i="3" l="1"/>
  <c r="H82" i="3" l="1"/>
  <c r="H83" i="3" l="1"/>
  <c r="H84" i="3" l="1"/>
  <c r="H85" i="3" l="1"/>
  <c r="H86" i="3" l="1"/>
  <c r="H87" i="3" l="1"/>
  <c r="H88" i="3" l="1"/>
  <c r="H89" i="3" l="1"/>
  <c r="H90" i="3" l="1"/>
  <c r="H91" i="3" l="1"/>
  <c r="H92" i="3" l="1"/>
  <c r="H93" i="3" l="1"/>
  <c r="H94" i="3" l="1"/>
  <c r="H95" i="3" l="1"/>
  <c r="H96" i="3" l="1"/>
  <c r="H97" i="3" l="1"/>
  <c r="H98" i="3" l="1"/>
  <c r="H99" i="3" l="1"/>
  <c r="H100" i="3" l="1"/>
  <c r="H101" i="3" l="1"/>
  <c r="H102" i="3" l="1"/>
  <c r="H103" i="3" l="1"/>
  <c r="H104" i="3" l="1"/>
  <c r="H105" i="3" l="1"/>
  <c r="H106" i="3" l="1"/>
  <c r="H107" i="3" l="1"/>
  <c r="H108" i="3" l="1"/>
  <c r="H109" i="3" l="1"/>
  <c r="H110" i="3" l="1"/>
  <c r="H111" i="3" l="1"/>
  <c r="H112" i="3" l="1"/>
  <c r="H113" i="3" l="1"/>
  <c r="H114" i="3" l="1"/>
  <c r="H115" i="3" l="1"/>
  <c r="H116" i="3" l="1"/>
  <c r="H117" i="3" l="1"/>
  <c r="H118" i="3" l="1"/>
  <c r="H119" i="3" l="1"/>
  <c r="H120" i="3" l="1"/>
  <c r="H121" i="3" l="1"/>
  <c r="H122" i="3" l="1"/>
  <c r="H123" i="3" l="1"/>
  <c r="H124" i="3" l="1"/>
  <c r="H125" i="3" l="1"/>
  <c r="H126" i="3" l="1"/>
  <c r="H127" i="3" l="1"/>
  <c r="H128" i="3" l="1"/>
  <c r="H129" i="3" l="1"/>
  <c r="H130" i="3" l="1"/>
  <c r="H131" i="3" l="1"/>
  <c r="H132" i="3" l="1"/>
  <c r="H133" i="3" l="1"/>
  <c r="H134" i="3" l="1"/>
  <c r="H135" i="3" l="1"/>
  <c r="H136" i="3" l="1"/>
  <c r="H137" i="3" l="1"/>
  <c r="H138" i="3" l="1"/>
  <c r="H139" i="3" l="1"/>
  <c r="H140" i="3" l="1"/>
  <c r="H141" i="3" l="1"/>
  <c r="H142" i="3" l="1"/>
  <c r="H143" i="3" l="1"/>
  <c r="H144" i="3" l="1"/>
  <c r="H145" i="3" l="1"/>
  <c r="H146" i="3" l="1"/>
  <c r="H147" i="3" l="1"/>
  <c r="H148" i="3" l="1"/>
  <c r="H149" i="3" l="1"/>
  <c r="H150" i="3" l="1"/>
  <c r="H151" i="3" l="1"/>
  <c r="H152" i="3" l="1"/>
  <c r="H153" i="3" l="1"/>
  <c r="H154" i="3" l="1"/>
  <c r="H155" i="3" l="1"/>
  <c r="H156" i="3" l="1"/>
  <c r="H157" i="3" l="1"/>
  <c r="H158" i="3" l="1"/>
  <c r="H159" i="3" l="1"/>
  <c r="H160" i="3" l="1"/>
  <c r="H161" i="3" l="1"/>
  <c r="H162" i="3" l="1"/>
  <c r="H163" i="3" l="1"/>
  <c r="H164" i="3" l="1"/>
  <c r="H165" i="3" l="1"/>
  <c r="H166" i="3" l="1"/>
  <c r="H167" i="3" l="1"/>
  <c r="H168" i="3" l="1"/>
  <c r="H169" i="3" l="1"/>
  <c r="H170" i="3" l="1"/>
  <c r="H171" i="3" l="1"/>
  <c r="H172" i="3" l="1"/>
  <c r="H173" i="3" l="1"/>
  <c r="H174" i="3" l="1"/>
  <c r="H175" i="3" l="1"/>
  <c r="H176" i="3" l="1"/>
  <c r="H177" i="3" l="1"/>
  <c r="H178" i="3" l="1"/>
  <c r="H179" i="3" l="1"/>
  <c r="H180" i="3" l="1"/>
  <c r="H181" i="3" l="1"/>
  <c r="H182" i="3" l="1"/>
  <c r="H183" i="3" l="1"/>
  <c r="H184" i="3" l="1"/>
  <c r="H185" i="3" l="1"/>
  <c r="H186" i="3" l="1"/>
  <c r="H187" i="3" l="1"/>
  <c r="H188" i="3" l="1"/>
  <c r="H189" i="3" l="1"/>
  <c r="H190" i="3" l="1"/>
  <c r="H191" i="3" l="1"/>
  <c r="H192" i="3" l="1"/>
  <c r="H193" i="3" l="1"/>
  <c r="H194" i="3" l="1"/>
  <c r="H195" i="3" l="1"/>
  <c r="H196" i="3" l="1"/>
  <c r="H197" i="3" l="1"/>
  <c r="H198" i="3" l="1"/>
  <c r="H199" i="3" l="1"/>
  <c r="H200" i="3" l="1"/>
  <c r="H201" i="3" l="1"/>
  <c r="H202" i="3" l="1"/>
  <c r="H203" i="3" l="1"/>
  <c r="H204" i="3" l="1"/>
  <c r="H205" i="3" l="1"/>
  <c r="H206" i="3" l="1"/>
  <c r="H207" i="3" l="1"/>
  <c r="H208" i="3" l="1"/>
  <c r="H209" i="3" l="1"/>
  <c r="H210" i="3" l="1"/>
  <c r="H211" i="3" l="1"/>
  <c r="H212" i="3" l="1"/>
  <c r="H213" i="3" l="1"/>
  <c r="H214" i="3" l="1"/>
  <c r="H215" i="3" l="1"/>
  <c r="H216" i="3" l="1"/>
  <c r="H217" i="3" l="1"/>
  <c r="H218" i="3" l="1"/>
  <c r="H219" i="3" l="1"/>
  <c r="H220" i="3" l="1"/>
  <c r="H221" i="3" l="1"/>
  <c r="H222" i="3" l="1"/>
  <c r="H223" i="3" l="1"/>
  <c r="H224" i="3" l="1"/>
  <c r="H225" i="3" l="1"/>
  <c r="H226" i="3" l="1"/>
  <c r="H227" i="3" l="1"/>
  <c r="H228" i="3" l="1"/>
  <c r="H229" i="3" l="1"/>
  <c r="H230" i="3" l="1"/>
  <c r="H231" i="3" l="1"/>
  <c r="H232" i="3" l="1"/>
  <c r="H233" i="3" l="1"/>
  <c r="H234" i="3" l="1"/>
  <c r="H235" i="3" l="1"/>
  <c r="H236" i="3" l="1"/>
  <c r="H237" i="3" l="1"/>
  <c r="H238" i="3" l="1"/>
  <c r="H239" i="3" l="1"/>
  <c r="H240" i="3" l="1"/>
  <c r="H241" i="3" l="1"/>
  <c r="H242" i="3" l="1"/>
  <c r="H243" i="3" l="1"/>
  <c r="H244" i="3" l="1"/>
  <c r="H245" i="3" l="1"/>
  <c r="H246" i="3" l="1"/>
  <c r="H247" i="3" l="1"/>
  <c r="H248" i="3" l="1"/>
  <c r="H249" i="3" l="1"/>
  <c r="H250" i="3" l="1"/>
  <c r="H251" i="3" l="1"/>
  <c r="H252" i="3" l="1"/>
  <c r="H253" i="3" l="1"/>
  <c r="H254" i="3" l="1"/>
  <c r="H255" i="3" l="1"/>
  <c r="H256" i="3" l="1"/>
  <c r="H257" i="3" l="1"/>
  <c r="H258" i="3" l="1"/>
  <c r="H259" i="3" l="1"/>
  <c r="H260" i="3" l="1"/>
  <c r="H261" i="3" l="1"/>
  <c r="H262" i="3" l="1"/>
  <c r="H263" i="3" l="1"/>
  <c r="H264" i="3" l="1"/>
  <c r="H265" i="3" l="1"/>
  <c r="H266" i="3" l="1"/>
  <c r="H267" i="3" l="1"/>
  <c r="H268" i="3" l="1"/>
  <c r="H269" i="3" l="1"/>
  <c r="H270" i="3" l="1"/>
  <c r="H271" i="3" l="1"/>
  <c r="H272" i="3" l="1"/>
  <c r="H273" i="3" l="1"/>
  <c r="H274" i="3" l="1"/>
  <c r="H275" i="3" l="1"/>
  <c r="H276" i="3" l="1"/>
  <c r="H277" i="3" l="1"/>
  <c r="H278" i="3" l="1"/>
  <c r="H279" i="3" l="1"/>
  <c r="H280" i="3" l="1"/>
  <c r="H281" i="3" l="1"/>
  <c r="H282" i="3" l="1"/>
  <c r="H283" i="3" l="1"/>
  <c r="H284" i="3" l="1"/>
  <c r="H285" i="3" l="1"/>
  <c r="H286" i="3" l="1"/>
  <c r="H287" i="3" l="1"/>
  <c r="H288" i="3" l="1"/>
  <c r="H289" i="3" l="1"/>
  <c r="H290" i="3" l="1"/>
  <c r="H291" i="3" l="1"/>
  <c r="H292" i="3" l="1"/>
  <c r="H293" i="3" l="1"/>
  <c r="H294" i="3" l="1"/>
  <c r="H295" i="3" l="1"/>
  <c r="H296" i="3" l="1"/>
  <c r="H297" i="3" l="1"/>
  <c r="H298" i="3" l="1"/>
  <c r="H299" i="3" l="1"/>
  <c r="H300" i="3" l="1"/>
  <c r="H301" i="3" l="1"/>
  <c r="H302" i="3" l="1"/>
  <c r="H303" i="3" l="1"/>
  <c r="H304" i="3" l="1"/>
  <c r="H305" i="3" l="1"/>
  <c r="H306" i="3" l="1"/>
  <c r="H307" i="3" l="1"/>
  <c r="H308" i="3" l="1"/>
  <c r="H309" i="3" l="1"/>
  <c r="H310" i="3" l="1"/>
  <c r="H311" i="3" l="1"/>
  <c r="H312" i="3" l="1"/>
  <c r="H313" i="3" l="1"/>
  <c r="H314" i="3" l="1"/>
  <c r="H315" i="3" l="1"/>
  <c r="H316" i="3" l="1"/>
  <c r="H317" i="3" l="1"/>
  <c r="H318" i="3" l="1"/>
  <c r="H319" i="3" l="1"/>
  <c r="H320" i="3" l="1"/>
  <c r="H321" i="3" l="1"/>
  <c r="H322" i="3" l="1"/>
  <c r="H323" i="3" l="1"/>
  <c r="H324" i="3" l="1"/>
  <c r="H325" i="3" l="1"/>
  <c r="H326" i="3" l="1"/>
  <c r="H327" i="3" l="1"/>
  <c r="H328" i="3" l="1"/>
  <c r="H329" i="3" l="1"/>
  <c r="H330" i="3" l="1"/>
  <c r="H331" i="3" l="1"/>
  <c r="H332" i="3" l="1"/>
  <c r="H333" i="3" l="1"/>
  <c r="H334" i="3" l="1"/>
  <c r="H335" i="3" l="1"/>
  <c r="H336" i="3" l="1"/>
  <c r="H337" i="3" l="1"/>
  <c r="H338" i="3" l="1"/>
  <c r="H339" i="3" l="1"/>
  <c r="H340" i="3" l="1"/>
  <c r="H341" i="3" l="1"/>
  <c r="H342" i="3" l="1"/>
  <c r="H343" i="3" l="1"/>
  <c r="H344" i="3" l="1"/>
  <c r="H345" i="3" l="1"/>
  <c r="H346" i="3" l="1"/>
  <c r="H347" i="3" l="1"/>
  <c r="H348" i="3" l="1"/>
  <c r="H349" i="3" l="1"/>
  <c r="H350" i="3" l="1"/>
  <c r="H351" i="3" l="1"/>
  <c r="H352" i="3" l="1"/>
  <c r="H353" i="3" l="1"/>
  <c r="H354" i="3" l="1"/>
  <c r="H355" i="3" l="1"/>
  <c r="H356" i="3" l="1"/>
  <c r="H357" i="3" l="1"/>
  <c r="H358" i="3" l="1"/>
  <c r="H359" i="3" l="1"/>
  <c r="H360" i="3" l="1"/>
  <c r="H361" i="3" l="1"/>
  <c r="H362" i="3" l="1"/>
  <c r="H363" i="3" l="1"/>
  <c r="H364" i="3" l="1"/>
  <c r="H365" i="3" l="1"/>
  <c r="H366" i="3" l="1"/>
  <c r="H367" i="3" l="1"/>
  <c r="H368" i="3" l="1"/>
  <c r="H369" i="3" l="1"/>
  <c r="H370" i="3" l="1"/>
  <c r="H371" i="3" l="1"/>
  <c r="H372" i="3" l="1"/>
  <c r="H373" i="3" l="1"/>
  <c r="H374" i="3" l="1"/>
  <c r="H375" i="3" l="1"/>
  <c r="H376" i="3" l="1"/>
  <c r="H377" i="3" l="1"/>
  <c r="H378" i="3" l="1"/>
  <c r="H379" i="3" l="1"/>
  <c r="H380" i="3" l="1"/>
  <c r="H381" i="3" l="1"/>
  <c r="H382" i="3" l="1"/>
  <c r="H383" i="3" l="1"/>
  <c r="H384" i="3" l="1"/>
  <c r="H385" i="3" l="1"/>
  <c r="H386" i="3" l="1"/>
  <c r="H387" i="3" l="1"/>
  <c r="H388" i="3" l="1"/>
  <c r="H389" i="3" l="1"/>
  <c r="H390" i="3" l="1"/>
  <c r="H391" i="3" l="1"/>
  <c r="H392" i="3" l="1"/>
  <c r="H393" i="3" l="1"/>
  <c r="H394" i="3" l="1"/>
  <c r="H395" i="3" l="1"/>
  <c r="H396" i="3" l="1"/>
  <c r="H397" i="3" l="1"/>
  <c r="H398" i="3" l="1"/>
  <c r="H399" i="3" l="1"/>
  <c r="H400" i="3" l="1"/>
  <c r="H401" i="3" l="1"/>
  <c r="H402" i="3" l="1"/>
  <c r="H403" i="3" l="1"/>
  <c r="H404" i="3" l="1"/>
  <c r="H405" i="3" l="1"/>
  <c r="H406" i="3" l="1"/>
  <c r="H407" i="3" l="1"/>
  <c r="H408" i="3" l="1"/>
  <c r="H409" i="3" l="1"/>
  <c r="H410" i="3" l="1"/>
  <c r="H411" i="3" l="1"/>
  <c r="H412" i="3" l="1"/>
  <c r="H413" i="3" l="1"/>
  <c r="H414" i="3" l="1"/>
  <c r="H415" i="3" l="1"/>
  <c r="H416" i="3" l="1"/>
  <c r="H417" i="3" l="1"/>
  <c r="H418" i="3" l="1"/>
  <c r="H419" i="3" l="1"/>
  <c r="H420" i="3" l="1"/>
  <c r="H421" i="3" l="1"/>
  <c r="H422" i="3" l="1"/>
  <c r="H423" i="3" l="1"/>
  <c r="H424" i="3" l="1"/>
  <c r="H425" i="3" l="1"/>
  <c r="H426" i="3" l="1"/>
  <c r="H427" i="3" l="1"/>
  <c r="H428" i="3" l="1"/>
  <c r="H429" i="3" l="1"/>
  <c r="H430" i="3" l="1"/>
  <c r="H431" i="3" l="1"/>
  <c r="H432" i="3" l="1"/>
  <c r="H433" i="3" l="1"/>
  <c r="H434" i="3" l="1"/>
  <c r="H435" i="3" l="1"/>
  <c r="H436" i="3" l="1"/>
  <c r="H437" i="3" l="1"/>
  <c r="H438" i="3" l="1"/>
  <c r="H439" i="3" l="1"/>
  <c r="H440" i="3" l="1"/>
  <c r="H441" i="3" l="1"/>
  <c r="H442" i="3" l="1"/>
  <c r="H443" i="3" l="1"/>
  <c r="H444" i="3" l="1"/>
  <c r="H445" i="3" l="1"/>
  <c r="H446" i="3" l="1"/>
  <c r="H447" i="3" l="1"/>
  <c r="H448" i="3" l="1"/>
  <c r="H449" i="3" l="1"/>
  <c r="H450" i="3" l="1"/>
  <c r="H451" i="3" l="1"/>
  <c r="H452" i="3" l="1"/>
  <c r="H453" i="3" l="1"/>
  <c r="H454" i="3" l="1"/>
  <c r="H455" i="3" l="1"/>
  <c r="H456" i="3" l="1"/>
  <c r="H457" i="3" l="1"/>
  <c r="H458" i="3" l="1"/>
  <c r="H459" i="3" l="1"/>
  <c r="H460" i="3" l="1"/>
  <c r="H461" i="3" l="1"/>
  <c r="H462" i="3" l="1"/>
  <c r="H463" i="3" l="1"/>
  <c r="H464" i="3" l="1"/>
  <c r="H465" i="3" l="1"/>
  <c r="H466" i="3" l="1"/>
  <c r="H467" i="3" l="1"/>
  <c r="H468" i="3" l="1"/>
  <c r="H469" i="3" l="1"/>
  <c r="H470" i="3" l="1"/>
  <c r="H471" i="3" l="1"/>
  <c r="H472" i="3" l="1"/>
  <c r="H473" i="3" l="1"/>
  <c r="H474" i="3" l="1"/>
  <c r="H475" i="3" l="1"/>
  <c r="H476" i="3" l="1"/>
  <c r="H477" i="3" l="1"/>
  <c r="H478" i="3" l="1"/>
  <c r="H479" i="3" l="1"/>
  <c r="H480" i="3" l="1"/>
  <c r="H481" i="3" l="1"/>
  <c r="H482" i="3" l="1"/>
  <c r="H483" i="3" l="1"/>
  <c r="H484" i="3" l="1"/>
  <c r="H485" i="3" l="1"/>
  <c r="H486" i="3" l="1"/>
  <c r="H487" i="3" l="1"/>
  <c r="H488" i="3" l="1"/>
  <c r="H489" i="3" l="1"/>
  <c r="H490" i="3" l="1"/>
  <c r="H491" i="3" l="1"/>
  <c r="H492" i="3" l="1"/>
  <c r="H493" i="3" l="1"/>
  <c r="H494" i="3" l="1"/>
  <c r="H495" i="3" l="1"/>
  <c r="H496" i="3" l="1"/>
  <c r="H497" i="3" l="1"/>
  <c r="H498" i="3" l="1"/>
  <c r="H499" i="3" l="1"/>
  <c r="H500" i="3" l="1"/>
  <c r="H501" i="3" l="1"/>
  <c r="H502" i="3" l="1"/>
  <c r="H503" i="3" l="1"/>
  <c r="H504" i="3" l="1"/>
  <c r="H505" i="3" l="1"/>
  <c r="H506" i="3" l="1"/>
  <c r="H507" i="3" l="1"/>
  <c r="H508" i="3" l="1"/>
  <c r="H509" i="3" l="1"/>
  <c r="H510" i="3" l="1"/>
  <c r="H511" i="3" l="1"/>
  <c r="H512" i="3" l="1"/>
  <c r="H513" i="3" l="1"/>
  <c r="H514" i="3" l="1"/>
  <c r="H515" i="3" l="1"/>
  <c r="H516" i="3" l="1"/>
  <c r="H517" i="3" l="1"/>
  <c r="H518" i="3" l="1"/>
  <c r="H519" i="3" l="1"/>
  <c r="H520" i="3" l="1"/>
  <c r="H521" i="3" l="1"/>
  <c r="H522" i="3" l="1"/>
  <c r="H523" i="3" l="1"/>
  <c r="H524" i="3" l="1"/>
  <c r="H525" i="3" l="1"/>
  <c r="H526" i="3" l="1"/>
  <c r="H527" i="3" l="1"/>
  <c r="H528" i="3" l="1"/>
  <c r="H529" i="3" l="1"/>
  <c r="H530" i="3" l="1"/>
  <c r="H531" i="3" l="1"/>
  <c r="H532" i="3" l="1"/>
  <c r="H533" i="3" l="1"/>
  <c r="H534" i="3" l="1"/>
  <c r="H535" i="3" l="1"/>
  <c r="H536" i="3" l="1"/>
  <c r="H537" i="3" l="1"/>
  <c r="H538" i="3" l="1"/>
  <c r="H539" i="3" l="1"/>
  <c r="H540" i="3" l="1"/>
  <c r="H541" i="3" l="1"/>
  <c r="H542" i="3" l="1"/>
  <c r="H543" i="3" l="1"/>
  <c r="H544" i="3" l="1"/>
  <c r="H545" i="3" l="1"/>
  <c r="H546" i="3" l="1"/>
  <c r="H547" i="3" l="1"/>
  <c r="H548" i="3" l="1"/>
  <c r="H549" i="3" l="1"/>
  <c r="H550" i="3" l="1"/>
  <c r="H551" i="3" l="1"/>
  <c r="H552" i="3" l="1"/>
  <c r="H553" i="3" l="1"/>
  <c r="H554" i="3" l="1"/>
  <c r="H555" i="3" l="1"/>
  <c r="H556" i="3" l="1"/>
  <c r="H557" i="3" l="1"/>
  <c r="H558" i="3" l="1"/>
  <c r="H559" i="3" l="1"/>
  <c r="H560" i="3" l="1"/>
  <c r="H561" i="3" l="1"/>
  <c r="H562" i="3" l="1"/>
  <c r="H563" i="3" l="1"/>
  <c r="H564" i="3" l="1"/>
  <c r="H565" i="3" l="1"/>
  <c r="H566" i="3" l="1"/>
  <c r="H567" i="3" l="1"/>
  <c r="H568" i="3" l="1"/>
  <c r="H569" i="3" l="1"/>
  <c r="H570" i="3" l="1"/>
  <c r="H571" i="3" l="1"/>
  <c r="H572" i="3" l="1"/>
  <c r="H573" i="3" l="1"/>
  <c r="H574" i="3" l="1"/>
  <c r="H575" i="3" l="1"/>
  <c r="H576" i="3" l="1"/>
  <c r="H577" i="3" l="1"/>
  <c r="H578" i="3" l="1"/>
  <c r="H579" i="3" l="1"/>
  <c r="H580" i="3" l="1"/>
  <c r="H581" i="3" l="1"/>
  <c r="H582" i="3" l="1"/>
  <c r="H583" i="3" l="1"/>
  <c r="H584" i="3" l="1"/>
  <c r="H585" i="3" l="1"/>
  <c r="H586" i="3" l="1"/>
  <c r="H587" i="3" l="1"/>
  <c r="H588" i="3" l="1"/>
  <c r="H589" i="3" l="1"/>
  <c r="H590" i="3" l="1"/>
  <c r="H591" i="3" l="1"/>
  <c r="H592" i="3" l="1"/>
  <c r="H593" i="3" l="1"/>
  <c r="H594" i="3" l="1"/>
  <c r="H595" i="3" l="1"/>
  <c r="H596" i="3" l="1"/>
  <c r="H597" i="3" l="1"/>
  <c r="H598" i="3" l="1"/>
  <c r="H599" i="3" l="1"/>
  <c r="H600" i="3" l="1"/>
  <c r="H601" i="3" l="1"/>
  <c r="H602" i="3" l="1"/>
  <c r="H603" i="3" l="1"/>
  <c r="H604" i="3" l="1"/>
  <c r="H605" i="3" l="1"/>
  <c r="H606" i="3" l="1"/>
  <c r="H607" i="3" l="1"/>
  <c r="H608" i="3" l="1"/>
  <c r="H609" i="3" l="1"/>
  <c r="H610" i="3" l="1"/>
  <c r="H611" i="3" l="1"/>
  <c r="H612" i="3" l="1"/>
  <c r="H613" i="3" l="1"/>
  <c r="H614" i="3" l="1"/>
  <c r="H615" i="3" l="1"/>
  <c r="H616" i="3" l="1"/>
  <c r="H617" i="3" l="1"/>
  <c r="H618" i="3" l="1"/>
  <c r="H619" i="3" l="1"/>
  <c r="H620" i="3" l="1"/>
  <c r="H621" i="3" l="1"/>
  <c r="H622" i="3" l="1"/>
  <c r="H623" i="3" l="1"/>
  <c r="H624" i="3" l="1"/>
  <c r="H625" i="3" l="1"/>
  <c r="H626" i="3" l="1"/>
  <c r="H627" i="3" l="1"/>
  <c r="H628" i="3" l="1"/>
  <c r="H629" i="3" l="1"/>
  <c r="H630" i="3" l="1"/>
  <c r="H631" i="3" l="1"/>
  <c r="H632" i="3" l="1"/>
  <c r="H633" i="3" l="1"/>
  <c r="H634" i="3" l="1"/>
  <c r="H635" i="3" l="1"/>
  <c r="H636" i="3" l="1"/>
  <c r="H637" i="3" l="1"/>
  <c r="H638" i="3" l="1"/>
  <c r="H639" i="3" l="1"/>
  <c r="H640" i="3" l="1"/>
  <c r="H641" i="3" l="1"/>
  <c r="H642" i="3" l="1"/>
  <c r="H643" i="3" l="1"/>
  <c r="H644" i="3" l="1"/>
  <c r="H645" i="3" l="1"/>
  <c r="H646" i="3" l="1"/>
  <c r="H647" i="3" l="1"/>
  <c r="H648" i="3" l="1"/>
  <c r="H649" i="3" l="1"/>
  <c r="H650" i="3" l="1"/>
  <c r="H651" i="3" l="1"/>
  <c r="H652" i="3" l="1"/>
  <c r="H653" i="3" l="1"/>
  <c r="H654" i="3" l="1"/>
  <c r="H655" i="3" l="1"/>
  <c r="H656" i="3" l="1"/>
  <c r="H657" i="3" l="1"/>
  <c r="H658" i="3" l="1"/>
  <c r="H659" i="3" l="1"/>
  <c r="H660" i="3" l="1"/>
  <c r="H661" i="3" l="1"/>
  <c r="H662" i="3" l="1"/>
  <c r="H663" i="3" l="1"/>
  <c r="H664" i="3" l="1"/>
  <c r="H665" i="3" l="1"/>
  <c r="H666" i="3" l="1"/>
  <c r="H667" i="3" l="1"/>
  <c r="H668" i="3" l="1"/>
  <c r="H669" i="3" l="1"/>
  <c r="H670" i="3" l="1"/>
  <c r="H671" i="3" l="1"/>
  <c r="H672" i="3" l="1"/>
  <c r="H673" i="3" l="1"/>
  <c r="H674" i="3" l="1"/>
  <c r="H675" i="3" l="1"/>
  <c r="H676" i="3" l="1"/>
  <c r="H677" i="3" l="1"/>
  <c r="H678" i="3" l="1"/>
  <c r="H679" i="3" l="1"/>
  <c r="H680" i="3" l="1"/>
  <c r="H681" i="3" l="1"/>
  <c r="H682" i="3" l="1"/>
  <c r="H683" i="3" l="1"/>
  <c r="H684" i="3" l="1"/>
  <c r="H685" i="3" l="1"/>
  <c r="H686" i="3" l="1"/>
  <c r="H687" i="3" l="1"/>
  <c r="H688" i="3" l="1"/>
  <c r="H689" i="3" l="1"/>
  <c r="H690" i="3" l="1"/>
  <c r="H691" i="3" l="1"/>
  <c r="H692" i="3" l="1"/>
  <c r="H693" i="3" l="1"/>
  <c r="H694" i="3" l="1"/>
  <c r="H695" i="3" l="1"/>
  <c r="H696" i="3" l="1"/>
  <c r="H697" i="3" l="1"/>
  <c r="H698" i="3" l="1"/>
  <c r="H699" i="3" l="1"/>
  <c r="H700" i="3" l="1"/>
  <c r="H701" i="3" l="1"/>
  <c r="H702" i="3" l="1"/>
  <c r="H703" i="3" l="1"/>
  <c r="H704" i="3" l="1"/>
  <c r="H705" i="3" l="1"/>
  <c r="H706" i="3" l="1"/>
  <c r="H707" i="3" l="1"/>
  <c r="H708" i="3" l="1"/>
  <c r="H709" i="3" l="1"/>
  <c r="H710" i="3" l="1"/>
  <c r="H711" i="3" l="1"/>
  <c r="H712" i="3" l="1"/>
  <c r="H713" i="3" l="1"/>
  <c r="H714" i="3" l="1"/>
  <c r="H715" i="3" l="1"/>
  <c r="H716" i="3" l="1"/>
  <c r="H717" i="3" l="1"/>
  <c r="H718" i="3" l="1"/>
  <c r="H719" i="3" l="1"/>
  <c r="H720" i="3" l="1"/>
  <c r="H721" i="3" l="1"/>
  <c r="H722" i="3" l="1"/>
  <c r="H723" i="3" l="1"/>
  <c r="H724" i="3" l="1"/>
  <c r="H725" i="3" l="1"/>
  <c r="H726" i="3" l="1"/>
  <c r="H727" i="3" l="1"/>
  <c r="H728" i="3" l="1"/>
  <c r="H729" i="3" l="1"/>
  <c r="H730" i="3" l="1"/>
  <c r="H731" i="3" l="1"/>
  <c r="H732" i="3" l="1"/>
  <c r="H733" i="3" l="1"/>
  <c r="H734" i="3" l="1"/>
  <c r="H735" i="3" l="1"/>
  <c r="H736" i="3" l="1"/>
  <c r="H737" i="3" l="1"/>
  <c r="H738" i="3" l="1"/>
  <c r="H739" i="3" l="1"/>
  <c r="H740" i="3" l="1"/>
  <c r="H741" i="3" l="1"/>
  <c r="H742" i="3" l="1"/>
  <c r="H743" i="3" l="1"/>
  <c r="H744" i="3" l="1"/>
  <c r="H745" i="3" l="1"/>
  <c r="H746" i="3" l="1"/>
  <c r="H747" i="3" l="1"/>
  <c r="H748" i="3" l="1"/>
  <c r="H749" i="3" l="1"/>
  <c r="H750" i="3" l="1"/>
  <c r="H751" i="3" l="1"/>
  <c r="H752" i="3" l="1"/>
  <c r="H753" i="3" l="1"/>
  <c r="H754" i="3" l="1"/>
  <c r="H755" i="3" l="1"/>
  <c r="H756" i="3" l="1"/>
  <c r="H757" i="3" l="1"/>
  <c r="H758" i="3" l="1"/>
  <c r="H759" i="3" l="1"/>
  <c r="H760" i="3" l="1"/>
  <c r="H761" i="3" l="1"/>
  <c r="H762" i="3" l="1"/>
  <c r="H763" i="3" l="1"/>
  <c r="H764" i="3" l="1"/>
  <c r="H765" i="3" l="1"/>
  <c r="H766" i="3" l="1"/>
  <c r="H767" i="3" l="1"/>
  <c r="H768" i="3" l="1"/>
  <c r="H769" i="3" l="1"/>
  <c r="H770" i="3" l="1"/>
  <c r="H771" i="3" l="1"/>
  <c r="H772" i="3" l="1"/>
  <c r="H773" i="3" l="1"/>
  <c r="H774" i="3" l="1"/>
  <c r="H775" i="3" l="1"/>
  <c r="H776" i="3" l="1"/>
  <c r="H777" i="3" l="1"/>
  <c r="H778" i="3" l="1"/>
  <c r="H779" i="3" l="1"/>
  <c r="H780" i="3" l="1"/>
  <c r="H781" i="3" l="1"/>
  <c r="H782" i="3" l="1"/>
  <c r="H783" i="3" l="1"/>
  <c r="H784" i="3" l="1"/>
  <c r="H785" i="3" l="1"/>
  <c r="H786" i="3" l="1"/>
  <c r="H787" i="3" l="1"/>
  <c r="H788" i="3" l="1"/>
  <c r="H789" i="3" l="1"/>
  <c r="H790" i="3" l="1"/>
  <c r="H791" i="3" l="1"/>
  <c r="H792" i="3" l="1"/>
  <c r="H793" i="3" l="1"/>
  <c r="H794" i="3" l="1"/>
  <c r="H795" i="3" l="1"/>
  <c r="H796" i="3" l="1"/>
  <c r="H797" i="3" l="1"/>
  <c r="H798" i="3" l="1"/>
  <c r="H799" i="3" l="1"/>
  <c r="H800" i="3" l="1"/>
  <c r="H801" i="3" l="1"/>
  <c r="H802" i="3" l="1"/>
  <c r="H803" i="3" l="1"/>
  <c r="H804" i="3" l="1"/>
  <c r="H805" i="3" l="1"/>
  <c r="H806" i="3" l="1"/>
  <c r="H807" i="3" l="1"/>
  <c r="H808" i="3" l="1"/>
  <c r="H809" i="3" l="1"/>
  <c r="H810" i="3" l="1"/>
  <c r="H811" i="3" l="1"/>
  <c r="H812" i="3" l="1"/>
  <c r="H813" i="3" l="1"/>
  <c r="H814" i="3" l="1"/>
  <c r="H815" i="3" l="1"/>
  <c r="H816" i="3" l="1"/>
  <c r="H817" i="3" l="1"/>
  <c r="H818" i="3" l="1"/>
  <c r="H819" i="3" l="1"/>
  <c r="H820" i="3" l="1"/>
  <c r="H821" i="3" l="1"/>
  <c r="H822" i="3" l="1"/>
  <c r="H823" i="3" l="1"/>
  <c r="H824" i="3" l="1"/>
  <c r="H825" i="3" l="1"/>
  <c r="H826" i="3" l="1"/>
  <c r="H827" i="3" l="1"/>
  <c r="H828" i="3" l="1"/>
  <c r="H829" i="3" l="1"/>
  <c r="H830" i="3" l="1"/>
  <c r="H831" i="3" l="1"/>
  <c r="H832" i="3" l="1"/>
  <c r="H833" i="3" l="1"/>
  <c r="H834" i="3" l="1"/>
  <c r="H835" i="3" l="1"/>
  <c r="H836" i="3" l="1"/>
  <c r="H837" i="3" l="1"/>
  <c r="H838" i="3" l="1"/>
  <c r="H839" i="3" l="1"/>
  <c r="H840" i="3" l="1"/>
  <c r="H841" i="3" l="1"/>
  <c r="H842" i="3" l="1"/>
  <c r="H843" i="3" l="1"/>
  <c r="H844" i="3" l="1"/>
  <c r="H845" i="3" l="1"/>
  <c r="H846" i="3" l="1"/>
  <c r="H847" i="3" l="1"/>
  <c r="H848" i="3" l="1"/>
  <c r="H849" i="3" l="1"/>
  <c r="H850" i="3" l="1"/>
  <c r="H851" i="3" l="1"/>
  <c r="H852" i="3" l="1"/>
  <c r="H853" i="3" l="1"/>
  <c r="H854" i="3" l="1"/>
  <c r="H855" i="3" l="1"/>
  <c r="H856" i="3" l="1"/>
  <c r="H857" i="3" l="1"/>
  <c r="H858" i="3" l="1"/>
  <c r="H859" i="3" l="1"/>
  <c r="H860" i="3" l="1"/>
  <c r="H861" i="3" l="1"/>
  <c r="H862" i="3" l="1"/>
  <c r="H863" i="3" l="1"/>
  <c r="H864" i="3" l="1"/>
  <c r="H865" i="3" l="1"/>
  <c r="H866" i="3" l="1"/>
  <c r="H867" i="3" l="1"/>
  <c r="H868" i="3" l="1"/>
  <c r="H869" i="3" l="1"/>
  <c r="H870" i="3" l="1"/>
  <c r="H871" i="3" l="1"/>
  <c r="H872" i="3" l="1"/>
  <c r="H873" i="3" l="1"/>
  <c r="H874" i="3" l="1"/>
  <c r="H875" i="3" l="1"/>
  <c r="H876" i="3" l="1"/>
  <c r="H877" i="3" l="1"/>
  <c r="H878" i="3" l="1"/>
  <c r="H879" i="3" l="1"/>
  <c r="H880" i="3" l="1"/>
  <c r="H881" i="3" l="1"/>
  <c r="H882" i="3" l="1"/>
  <c r="H883" i="3" l="1"/>
  <c r="H884" i="3" l="1"/>
  <c r="H885" i="3" l="1"/>
  <c r="H886" i="3" l="1"/>
  <c r="H887" i="3" l="1"/>
  <c r="H888" i="3" l="1"/>
  <c r="H889" i="3" l="1"/>
  <c r="H890" i="3" l="1"/>
  <c r="H891" i="3" l="1"/>
  <c r="H892" i="3" l="1"/>
  <c r="H893" i="3" l="1"/>
  <c r="H894" i="3" l="1"/>
  <c r="H895" i="3" l="1"/>
  <c r="H896" i="3" l="1"/>
  <c r="H897" i="3" l="1"/>
  <c r="H898" i="3" l="1"/>
  <c r="H899" i="3" l="1"/>
  <c r="H900" i="3" l="1"/>
  <c r="H901" i="3" l="1"/>
  <c r="H902" i="3" l="1"/>
  <c r="H903" i="3" l="1"/>
  <c r="H904" i="3" l="1"/>
  <c r="H905" i="3" l="1"/>
  <c r="H906" i="3" l="1"/>
  <c r="H907" i="3" l="1"/>
  <c r="H908" i="3" l="1"/>
  <c r="H909" i="3" l="1"/>
  <c r="H910" i="3" l="1"/>
  <c r="H911" i="3" l="1"/>
  <c r="H912" i="3" l="1"/>
  <c r="H913" i="3" l="1"/>
  <c r="H914" i="3" l="1"/>
  <c r="H915" i="3" l="1"/>
  <c r="H916" i="3" l="1"/>
  <c r="H917" i="3" l="1"/>
  <c r="H918" i="3" l="1"/>
  <c r="H919" i="3" l="1"/>
  <c r="H920" i="3" l="1"/>
  <c r="H921" i="3" l="1"/>
  <c r="H922" i="3" l="1"/>
  <c r="H923" i="3" l="1"/>
  <c r="H924" i="3" l="1"/>
  <c r="H925" i="3" l="1"/>
  <c r="H926" i="3" l="1"/>
  <c r="H927" i="3" l="1"/>
  <c r="H928" i="3" l="1"/>
  <c r="H929" i="3" l="1"/>
  <c r="H930" i="3" l="1"/>
  <c r="H931" i="3" l="1"/>
  <c r="H932" i="3" l="1"/>
  <c r="H933" i="3" l="1"/>
  <c r="H934" i="3" l="1"/>
  <c r="H935" i="3" l="1"/>
  <c r="H936" i="3" l="1"/>
  <c r="H937" i="3" l="1"/>
  <c r="H938" i="3" l="1"/>
  <c r="H939" i="3" l="1"/>
  <c r="H940" i="3" l="1"/>
  <c r="H941" i="3" l="1"/>
  <c r="H942" i="3" l="1"/>
  <c r="H943" i="3" l="1"/>
  <c r="H944" i="3" l="1"/>
  <c r="H945" i="3" l="1"/>
  <c r="H946" i="3" l="1"/>
  <c r="H947" i="3" l="1"/>
  <c r="H948" i="3" l="1"/>
  <c r="H949" i="3" l="1"/>
  <c r="H950" i="3" l="1"/>
  <c r="H951" i="3" l="1"/>
  <c r="H952" i="3" l="1"/>
  <c r="H953" i="3" l="1"/>
  <c r="H954" i="3" l="1"/>
  <c r="H955" i="3" l="1"/>
  <c r="H956" i="3" l="1"/>
  <c r="H957" i="3" l="1"/>
  <c r="H958" i="3" l="1"/>
  <c r="H959" i="3" l="1"/>
  <c r="H960" i="3" l="1"/>
  <c r="H961" i="3" l="1"/>
  <c r="H962" i="3" l="1"/>
  <c r="H963" i="3" l="1"/>
  <c r="H964" i="3" l="1"/>
  <c r="H965" i="3" l="1"/>
  <c r="H966" i="3" l="1"/>
  <c r="H967" i="3" l="1"/>
  <c r="H968" i="3" l="1"/>
  <c r="H969" i="3" l="1"/>
  <c r="H970" i="3" l="1"/>
  <c r="H971" i="3" l="1"/>
  <c r="H972" i="3" l="1"/>
  <c r="H973" i="3" l="1"/>
  <c r="H974" i="3" l="1"/>
  <c r="H975" i="3" l="1"/>
  <c r="H976" i="3" l="1"/>
  <c r="H977" i="3" l="1"/>
  <c r="H978" i="3" l="1"/>
  <c r="H979" i="3" l="1"/>
  <c r="H980" i="3" l="1"/>
  <c r="H981" i="3" l="1"/>
  <c r="H982" i="3" l="1"/>
  <c r="H983" i="3" l="1"/>
  <c r="H984" i="3" l="1"/>
  <c r="H985" i="3" l="1"/>
  <c r="H986" i="3" l="1"/>
  <c r="H987" i="3" l="1"/>
  <c r="H988" i="3" l="1"/>
  <c r="H989" i="3" l="1"/>
  <c r="H990" i="3" l="1"/>
  <c r="H991" i="3" l="1"/>
  <c r="H992" i="3" l="1"/>
  <c r="H993" i="3" l="1"/>
  <c r="H994" i="3" l="1"/>
  <c r="H995" i="3" l="1"/>
  <c r="H996" i="3" l="1"/>
  <c r="H997" i="3" l="1"/>
  <c r="H998" i="3" l="1"/>
  <c r="H999" i="3" l="1"/>
  <c r="H1000" i="3" l="1"/>
  <c r="H1001" i="3" l="1"/>
  <c r="H1002" i="3" l="1"/>
  <c r="H1003" i="3" l="1"/>
  <c r="H1004" i="3" l="1"/>
  <c r="H1005" i="3" l="1"/>
  <c r="H1006" i="3" l="1"/>
  <c r="H1007" i="3" l="1"/>
  <c r="H1008" i="3" l="1"/>
  <c r="H1009" i="3" l="1"/>
  <c r="H1010" i="3" l="1"/>
  <c r="H1011" i="3" l="1"/>
  <c r="H1012" i="3" l="1"/>
  <c r="H1013" i="3" l="1"/>
  <c r="H1014" i="3" l="1"/>
  <c r="H1015" i="3" l="1"/>
  <c r="H1016" i="3" l="1"/>
  <c r="H1017" i="3" l="1"/>
  <c r="H1018" i="3" l="1"/>
  <c r="H1019" i="3" l="1"/>
  <c r="H1020" i="3" l="1"/>
  <c r="H1021" i="3" l="1"/>
  <c r="H1022" i="3" l="1"/>
  <c r="H1023" i="3" l="1"/>
  <c r="H1024" i="3" l="1"/>
  <c r="H1025" i="3" l="1"/>
  <c r="H1026" i="3" l="1"/>
  <c r="H1027" i="3" l="1"/>
  <c r="H1028" i="3" l="1"/>
  <c r="H1029" i="3" l="1"/>
  <c r="H1030" i="3" l="1"/>
  <c r="H1031" i="3" l="1"/>
  <c r="H1032" i="3" l="1"/>
  <c r="H1033" i="3" l="1"/>
  <c r="H1034" i="3" l="1"/>
  <c r="H1035" i="3" l="1"/>
  <c r="H1036" i="3" l="1"/>
  <c r="H1037" i="3" l="1"/>
  <c r="H1038" i="3" l="1"/>
  <c r="H1039" i="3" l="1"/>
  <c r="H1040" i="3" l="1"/>
  <c r="H1041" i="3" l="1"/>
  <c r="H1042" i="3" l="1"/>
  <c r="H1043" i="3" l="1"/>
  <c r="H1044" i="3" l="1"/>
  <c r="H1045" i="3" l="1"/>
  <c r="H1046" i="3" l="1"/>
  <c r="H1047" i="3" l="1"/>
  <c r="H1048" i="3" l="1"/>
  <c r="H1049" i="3" l="1"/>
  <c r="H1050" i="3" l="1"/>
  <c r="H1051" i="3" l="1"/>
  <c r="H1052" i="3" l="1"/>
  <c r="H1053" i="3" l="1"/>
  <c r="H1054" i="3" l="1"/>
  <c r="H1055" i="3" l="1"/>
  <c r="H1056" i="3" l="1"/>
  <c r="H1057" i="3" l="1"/>
  <c r="H1058" i="3" l="1"/>
  <c r="H1059" i="3" l="1"/>
  <c r="H1060" i="3" l="1"/>
  <c r="H1061" i="3" l="1"/>
  <c r="H1062" i="3" l="1"/>
  <c r="H1063" i="3" l="1"/>
  <c r="H1064" i="3" l="1"/>
  <c r="H1065" i="3" l="1"/>
  <c r="H1066" i="3" l="1"/>
  <c r="H1067" i="3" l="1"/>
  <c r="H1068" i="3" l="1"/>
  <c r="H1069" i="3" l="1"/>
  <c r="H1070" i="3" l="1"/>
  <c r="H1071" i="3" l="1"/>
  <c r="H1072" i="3" l="1"/>
  <c r="H1073" i="3" l="1"/>
  <c r="H1074" i="3" l="1"/>
  <c r="H1075" i="3" l="1"/>
  <c r="H1076" i="3" l="1"/>
  <c r="H1077" i="3" l="1"/>
  <c r="H1078" i="3" l="1"/>
  <c r="H1079" i="3" l="1"/>
  <c r="H1080" i="3" l="1"/>
  <c r="H1081" i="3" l="1"/>
  <c r="H1082" i="3" l="1"/>
  <c r="H1083" i="3" l="1"/>
  <c r="H1084" i="3" l="1"/>
  <c r="H1085" i="3" l="1"/>
  <c r="H1086" i="3" l="1"/>
  <c r="H1087" i="3" l="1"/>
  <c r="H1088" i="3" l="1"/>
  <c r="H1089" i="3" l="1"/>
  <c r="H1090" i="3" l="1"/>
  <c r="H1091" i="3" l="1"/>
  <c r="H1092" i="3" l="1"/>
  <c r="H1093" i="3" l="1"/>
  <c r="H1094" i="3" l="1"/>
  <c r="H1095" i="3" l="1"/>
  <c r="H1096" i="3" l="1"/>
  <c r="H1097" i="3" l="1"/>
  <c r="H1098" i="3" l="1"/>
  <c r="H1099" i="3" l="1"/>
  <c r="H1100" i="3" l="1"/>
  <c r="H1101" i="3" l="1"/>
  <c r="H1102" i="3" l="1"/>
  <c r="H1103" i="3" l="1"/>
  <c r="H1104" i="3" l="1"/>
  <c r="H1105" i="3" l="1"/>
  <c r="H1106" i="3" l="1"/>
  <c r="H1107" i="3" l="1"/>
  <c r="H1108" i="3" l="1"/>
  <c r="H1109" i="3" l="1"/>
  <c r="H1110" i="3" l="1"/>
  <c r="H1111" i="3" l="1"/>
  <c r="H1112" i="3" l="1"/>
  <c r="H1113" i="3" l="1"/>
  <c r="H1114" i="3" l="1"/>
  <c r="H1115" i="3" l="1"/>
  <c r="H1116" i="3" l="1"/>
  <c r="H1117" i="3" l="1"/>
  <c r="H1118" i="3" l="1"/>
  <c r="H1119" i="3" l="1"/>
  <c r="H1120" i="3" l="1"/>
  <c r="H1121" i="3" l="1"/>
  <c r="H1122" i="3" l="1"/>
  <c r="H1123" i="3" l="1"/>
  <c r="H1124" i="3" l="1"/>
  <c r="H1125" i="3" l="1"/>
  <c r="H1126" i="3" l="1"/>
  <c r="H1127" i="3" l="1"/>
  <c r="H1128" i="3" l="1"/>
  <c r="H1129" i="3" l="1"/>
  <c r="H1130" i="3" l="1"/>
  <c r="H1131" i="3" l="1"/>
  <c r="H1132" i="3" l="1"/>
  <c r="H1133" i="3" l="1"/>
  <c r="H1134" i="3" l="1"/>
  <c r="H1135" i="3" l="1"/>
  <c r="H1136" i="3" l="1"/>
  <c r="H1137" i="3" l="1"/>
  <c r="H1138" i="3" l="1"/>
  <c r="H1139" i="3" l="1"/>
  <c r="H1140" i="3" l="1"/>
  <c r="H1141" i="3" l="1"/>
  <c r="H1142" i="3" l="1"/>
  <c r="H1143" i="3" l="1"/>
  <c r="H1144" i="3" l="1"/>
  <c r="H1145" i="3" l="1"/>
  <c r="H1146" i="3" l="1"/>
  <c r="H1147" i="3" l="1"/>
  <c r="H1148" i="3" l="1"/>
  <c r="H1149" i="3" l="1"/>
  <c r="H1150" i="3" l="1"/>
  <c r="H1151" i="3" l="1"/>
  <c r="H1152" i="3" l="1"/>
  <c r="H1153" i="3" l="1"/>
  <c r="H1154" i="3" l="1"/>
  <c r="H1155" i="3" l="1"/>
  <c r="H1156" i="3" l="1"/>
  <c r="H1157" i="3" l="1"/>
  <c r="H1158" i="3" l="1"/>
  <c r="H1159" i="3" l="1"/>
  <c r="H1160" i="3" l="1"/>
  <c r="H1161" i="3" l="1"/>
  <c r="H1162" i="3" l="1"/>
  <c r="H1163" i="3" l="1"/>
  <c r="H1164" i="3" l="1"/>
  <c r="H1165" i="3" l="1"/>
  <c r="H1166" i="3" l="1"/>
  <c r="H1167" i="3" l="1"/>
  <c r="H1168" i="3" l="1"/>
  <c r="H1169" i="3" l="1"/>
  <c r="H1170" i="3" l="1"/>
  <c r="H1171" i="3" l="1"/>
  <c r="H1172" i="3" l="1"/>
  <c r="H1173" i="3" l="1"/>
  <c r="H1174" i="3" l="1"/>
  <c r="H1175" i="3" l="1"/>
  <c r="H1176" i="3" l="1"/>
  <c r="H1177" i="3" l="1"/>
  <c r="H1178" i="3" l="1"/>
  <c r="H1179" i="3" l="1"/>
  <c r="H1180" i="3" l="1"/>
  <c r="H1181" i="3" l="1"/>
  <c r="H1182" i="3" l="1"/>
  <c r="H1183" i="3" l="1"/>
  <c r="H1184" i="3" l="1"/>
  <c r="H1185" i="3" l="1"/>
  <c r="H1186" i="3" l="1"/>
  <c r="H1187" i="3" l="1"/>
  <c r="H1188" i="3" l="1"/>
  <c r="H1189" i="3" l="1"/>
  <c r="H1190" i="3" l="1"/>
  <c r="H1191" i="3" l="1"/>
  <c r="H1192" i="3" l="1"/>
  <c r="H1193" i="3" l="1"/>
  <c r="H1194" i="3" l="1"/>
  <c r="H1195" i="3" l="1"/>
  <c r="H1196" i="3" l="1"/>
  <c r="H1197" i="3" l="1"/>
  <c r="H1198" i="3" l="1"/>
  <c r="H1199" i="3" l="1"/>
  <c r="H1200" i="3" l="1"/>
  <c r="H1201" i="3" l="1"/>
  <c r="H1202" i="3" l="1"/>
  <c r="H1203" i="3" l="1"/>
  <c r="H1204" i="3" l="1"/>
  <c r="H1205" i="3" l="1"/>
  <c r="H1206" i="3" l="1"/>
  <c r="H1207" i="3" l="1"/>
  <c r="H1208" i="3" l="1"/>
  <c r="H1209" i="3" l="1"/>
  <c r="H1210" i="3" l="1"/>
  <c r="H1211" i="3" l="1"/>
  <c r="H1212" i="3" l="1"/>
  <c r="H1213" i="3" l="1"/>
  <c r="H1214" i="3" l="1"/>
  <c r="H1215" i="3" l="1"/>
  <c r="H1216" i="3" l="1"/>
  <c r="H1217" i="3" l="1"/>
  <c r="H1218" i="3" l="1"/>
  <c r="H1219" i="3" l="1"/>
  <c r="H1220" i="3" l="1"/>
  <c r="H1221" i="3" l="1"/>
  <c r="H1222" i="3" l="1"/>
  <c r="H1223" i="3" l="1"/>
  <c r="H1224" i="3" l="1"/>
  <c r="H1225" i="3" l="1"/>
  <c r="H1226" i="3" l="1"/>
  <c r="H1227" i="3" l="1"/>
  <c r="H1228" i="3" l="1"/>
  <c r="H1229" i="3" l="1"/>
  <c r="H1230" i="3" l="1"/>
  <c r="H1231" i="3" l="1"/>
  <c r="H1232" i="3" l="1"/>
  <c r="H1233" i="3" l="1"/>
  <c r="H1234" i="3" l="1"/>
  <c r="H1235" i="3" l="1"/>
  <c r="H1236" i="3" l="1"/>
  <c r="H1237" i="3" l="1"/>
  <c r="H1238" i="3" l="1"/>
  <c r="H1239" i="3" l="1"/>
  <c r="H1240" i="3" l="1"/>
  <c r="H1241" i="3" l="1"/>
  <c r="H1242" i="3" l="1"/>
  <c r="H1243" i="3" l="1"/>
  <c r="H1244" i="3" l="1"/>
  <c r="H1245" i="3" l="1"/>
  <c r="H1246" i="3" l="1"/>
  <c r="H1247" i="3" l="1"/>
  <c r="H1248" i="3" l="1"/>
  <c r="H1249" i="3" l="1"/>
  <c r="H1250" i="3" l="1"/>
  <c r="H1251" i="3" l="1"/>
  <c r="H1252" i="3" l="1"/>
  <c r="H1253" i="3" l="1"/>
  <c r="H1254" i="3" l="1"/>
  <c r="H1255" i="3" l="1"/>
  <c r="H1256" i="3" l="1"/>
  <c r="H1257" i="3" l="1"/>
  <c r="H1258" i="3" l="1"/>
  <c r="H1259" i="3" l="1"/>
  <c r="H1260" i="3" l="1"/>
  <c r="H1261" i="3" l="1"/>
  <c r="H1262" i="3" l="1"/>
  <c r="H1263" i="3" l="1"/>
  <c r="H1264" i="3" l="1"/>
  <c r="H1265" i="3" l="1"/>
  <c r="H1266" i="3" l="1"/>
  <c r="H1267" i="3" l="1"/>
  <c r="H1268" i="3" l="1"/>
  <c r="H1269" i="3" l="1"/>
  <c r="H1270" i="3" l="1"/>
  <c r="H1271" i="3" l="1"/>
  <c r="H1272" i="3" l="1"/>
  <c r="H1273" i="3" l="1"/>
  <c r="H1274" i="3" l="1"/>
  <c r="H1275" i="3" l="1"/>
  <c r="H1276" i="3" l="1"/>
  <c r="H1277" i="3" l="1"/>
  <c r="H1278" i="3" l="1"/>
  <c r="H1279" i="3" l="1"/>
  <c r="H1280" i="3" l="1"/>
  <c r="H1281" i="3" l="1"/>
  <c r="H1282" i="3" l="1"/>
  <c r="H1283" i="3" l="1"/>
  <c r="H1284" i="3" l="1"/>
  <c r="H1285" i="3" l="1"/>
  <c r="H1286" i="3" l="1"/>
  <c r="H1287" i="3" l="1"/>
  <c r="H1288" i="3" l="1"/>
  <c r="H1289" i="3" l="1"/>
  <c r="H1290" i="3" l="1"/>
  <c r="H1291" i="3" l="1"/>
  <c r="H1292" i="3" l="1"/>
  <c r="H1293" i="3" l="1"/>
  <c r="H1294" i="3" l="1"/>
  <c r="H1295" i="3" l="1"/>
  <c r="H1296" i="3" l="1"/>
  <c r="H1297" i="3" l="1"/>
  <c r="H1298" i="3" l="1"/>
  <c r="H1299" i="3" l="1"/>
  <c r="H1300" i="3" l="1"/>
  <c r="H1301" i="3" l="1"/>
  <c r="H1302" i="3" l="1"/>
  <c r="H1303" i="3" l="1"/>
  <c r="H1304" i="3" l="1"/>
  <c r="H1305" i="3" l="1"/>
  <c r="H1306" i="3" l="1"/>
  <c r="H1307" i="3" l="1"/>
  <c r="H1308" i="3" l="1"/>
  <c r="H1309" i="3" l="1"/>
  <c r="H1310" i="3" l="1"/>
  <c r="H1311" i="3" l="1"/>
  <c r="H1312" i="3" l="1"/>
  <c r="H1313" i="3" l="1"/>
  <c r="H1314" i="3" l="1"/>
  <c r="H1315" i="3" l="1"/>
  <c r="H1316" i="3" l="1"/>
  <c r="H1317" i="3" l="1"/>
  <c r="H1318" i="3" l="1"/>
  <c r="H1319" i="3" l="1"/>
  <c r="H1320" i="3" l="1"/>
  <c r="H1321" i="3" l="1"/>
  <c r="H1322" i="3" l="1"/>
  <c r="H1323" i="3" l="1"/>
  <c r="H1324" i="3" l="1"/>
  <c r="H1325" i="3" l="1"/>
  <c r="H1326" i="3" l="1"/>
  <c r="H1327" i="3" l="1"/>
  <c r="H1328" i="3" l="1"/>
  <c r="H1329" i="3" l="1"/>
  <c r="H1330" i="3" l="1"/>
  <c r="H1331" i="3" l="1"/>
  <c r="H1332" i="3" l="1"/>
  <c r="H1333" i="3" l="1"/>
  <c r="H1334" i="3" l="1"/>
  <c r="H1335" i="3" l="1"/>
  <c r="H1336" i="3" l="1"/>
  <c r="H1337" i="3" l="1"/>
  <c r="H1338" i="3" l="1"/>
  <c r="H1339" i="3" l="1"/>
  <c r="H1340" i="3" l="1"/>
  <c r="H1341" i="3" l="1"/>
  <c r="H1342" i="3" l="1"/>
  <c r="H1343" i="3" l="1"/>
  <c r="H1344" i="3" l="1"/>
  <c r="H1345" i="3" l="1"/>
  <c r="H1346" i="3" l="1"/>
  <c r="H1347" i="3" l="1"/>
  <c r="H1348" i="3" l="1"/>
  <c r="H1349" i="3" l="1"/>
  <c r="H1350" i="3" l="1"/>
  <c r="H1351" i="3" l="1"/>
  <c r="H1352" i="3" l="1"/>
  <c r="H1353" i="3" l="1"/>
  <c r="H1354" i="3" l="1"/>
  <c r="H1355" i="3" l="1"/>
  <c r="H1356" i="3" l="1"/>
  <c r="H1357" i="3" l="1"/>
  <c r="H1358" i="3" l="1"/>
  <c r="H1359" i="3" l="1"/>
  <c r="H1360" i="3" l="1"/>
  <c r="H1361" i="3" l="1"/>
  <c r="H1362" i="3" l="1"/>
  <c r="H1363" i="3" l="1"/>
  <c r="H1364" i="3" l="1"/>
  <c r="H1365" i="3" l="1"/>
  <c r="H1366" i="3" l="1"/>
  <c r="H1367" i="3" l="1"/>
  <c r="H1368" i="3" l="1"/>
  <c r="H1369" i="3" l="1"/>
  <c r="H1370" i="3" l="1"/>
  <c r="H1371" i="3" l="1"/>
  <c r="H1372" i="3" l="1"/>
  <c r="H1373" i="3" l="1"/>
  <c r="H1374" i="3" l="1"/>
  <c r="H1375" i="3" l="1"/>
  <c r="H1376" i="3" l="1"/>
  <c r="H1377" i="3" l="1"/>
  <c r="H1378" i="3" l="1"/>
  <c r="H1379" i="3" l="1"/>
  <c r="H1380" i="3" l="1"/>
  <c r="H1381" i="3" l="1"/>
  <c r="H1382" i="3" l="1"/>
  <c r="H1383" i="3" l="1"/>
  <c r="H1384" i="3" l="1"/>
  <c r="H1385" i="3" l="1"/>
  <c r="H1386" i="3" l="1"/>
  <c r="H1387" i="3" l="1"/>
  <c r="H1388" i="3" l="1"/>
  <c r="H1389" i="3" l="1"/>
  <c r="H1390" i="3" l="1"/>
  <c r="H1391" i="3" l="1"/>
  <c r="H1392" i="3" l="1"/>
  <c r="H1393" i="3" l="1"/>
  <c r="H1394" i="3" l="1"/>
  <c r="H1395" i="3" l="1"/>
  <c r="H1396" i="3" l="1"/>
  <c r="H1397" i="3" l="1"/>
  <c r="H1398" i="3" l="1"/>
  <c r="H1399" i="3" l="1"/>
  <c r="H1400" i="3" l="1"/>
  <c r="H1401" i="3" l="1"/>
  <c r="H1402" i="3" l="1"/>
  <c r="H1403" i="3" l="1"/>
  <c r="H1404" i="3" l="1"/>
  <c r="H1405" i="3" l="1"/>
  <c r="H1406" i="3" l="1"/>
  <c r="H1407" i="3" l="1"/>
  <c r="H1408" i="3" l="1"/>
  <c r="H1409" i="3" l="1"/>
  <c r="H1410" i="3" l="1"/>
  <c r="H1411" i="3" l="1"/>
  <c r="H1412" i="3" l="1"/>
  <c r="H1413" i="3" l="1"/>
  <c r="H1414" i="3" l="1"/>
  <c r="H1415" i="3" l="1"/>
  <c r="H1416" i="3" l="1"/>
  <c r="H1417" i="3" l="1"/>
  <c r="H1418" i="3" l="1"/>
  <c r="H1419" i="3" l="1"/>
  <c r="H1420" i="3" l="1"/>
  <c r="H1421" i="3" l="1"/>
  <c r="H1422" i="3" l="1"/>
  <c r="H1423" i="3" l="1"/>
  <c r="H1424" i="3" l="1"/>
  <c r="H1425" i="3" l="1"/>
  <c r="H1426" i="3" l="1"/>
  <c r="H1427" i="3" l="1"/>
  <c r="H1428" i="3" l="1"/>
  <c r="H1429" i="3" l="1"/>
  <c r="H1430" i="3" l="1"/>
  <c r="H1431" i="3" l="1"/>
  <c r="H1432" i="3" l="1"/>
  <c r="H1433" i="3" l="1"/>
  <c r="H1434" i="3" l="1"/>
  <c r="H1435" i="3" l="1"/>
  <c r="H1436" i="3" l="1"/>
  <c r="H1437" i="3" l="1"/>
  <c r="H1438" i="3" l="1"/>
  <c r="H1439" i="3" l="1"/>
  <c r="H1440" i="3" l="1"/>
  <c r="H1441" i="3" l="1"/>
  <c r="H1442" i="3" l="1"/>
  <c r="H1443" i="3" l="1"/>
  <c r="H1444" i="3" l="1"/>
  <c r="H1445" i="3" l="1"/>
  <c r="H1446" i="3" l="1"/>
  <c r="H1447" i="3" l="1"/>
  <c r="H1448" i="3" l="1"/>
  <c r="H1449" i="3" l="1"/>
  <c r="H1450" i="3" l="1"/>
  <c r="H1451" i="3" l="1"/>
  <c r="H1452" i="3" l="1"/>
  <c r="H1453" i="3" l="1"/>
  <c r="H1454" i="3" l="1"/>
  <c r="H1455" i="3" l="1"/>
  <c r="H1456" i="3" l="1"/>
  <c r="H1457" i="3" l="1"/>
  <c r="H1458" i="3" l="1"/>
  <c r="H1459" i="3" l="1"/>
  <c r="H1460" i="3" l="1"/>
  <c r="H1461" i="3" l="1"/>
  <c r="H1462" i="3" l="1"/>
  <c r="H1463" i="3" l="1"/>
  <c r="H1464" i="3" l="1"/>
  <c r="H1465" i="3" l="1"/>
  <c r="H1466" i="3" l="1"/>
  <c r="H1467" i="3" l="1"/>
  <c r="H1468" i="3" l="1"/>
  <c r="H1469" i="3" l="1"/>
  <c r="H1470" i="3" l="1"/>
  <c r="H1471" i="3" l="1"/>
  <c r="H1472" i="3" l="1"/>
  <c r="H1473" i="3" l="1"/>
  <c r="H1474" i="3" l="1"/>
  <c r="H1475" i="3" l="1"/>
  <c r="H1476" i="3" l="1"/>
  <c r="H1477" i="3" l="1"/>
  <c r="H1478" i="3" l="1"/>
  <c r="H1479" i="3" l="1"/>
  <c r="H1480" i="3" l="1"/>
  <c r="H1481" i="3" l="1"/>
  <c r="H1482" i="3" l="1"/>
  <c r="H1483" i="3" l="1"/>
  <c r="H1484" i="3" l="1"/>
  <c r="H1485" i="3" l="1"/>
  <c r="H1486" i="3" l="1"/>
  <c r="H1487" i="3" l="1"/>
  <c r="H1488" i="3" l="1"/>
  <c r="H1489" i="3" l="1"/>
  <c r="H1490" i="3" l="1"/>
  <c r="H1491" i="3" l="1"/>
  <c r="H1492" i="3" l="1"/>
  <c r="H1493" i="3" l="1"/>
  <c r="H1494" i="3" l="1"/>
  <c r="H1495" i="3" l="1"/>
  <c r="H1496" i="3" l="1"/>
  <c r="H1497" i="3" l="1"/>
  <c r="H1498" i="3" l="1"/>
  <c r="H1499" i="3" l="1"/>
  <c r="H1500" i="3" l="1"/>
  <c r="H1501" i="3" l="1"/>
  <c r="H1502" i="3" l="1"/>
  <c r="H1503" i="3" l="1"/>
  <c r="H1504" i="3" l="1"/>
  <c r="H1505" i="3" l="1"/>
  <c r="H1506" i="3" l="1"/>
  <c r="H1507" i="3" l="1"/>
  <c r="H1508" i="3" l="1"/>
  <c r="H1509" i="3" l="1"/>
  <c r="H1510" i="3" l="1"/>
  <c r="H1511" i="3" l="1"/>
  <c r="H1512" i="3" l="1"/>
  <c r="H1513" i="3" l="1"/>
  <c r="H1514" i="3" l="1"/>
  <c r="H1515" i="3" l="1"/>
  <c r="H1516" i="3" l="1"/>
  <c r="H1517" i="3" l="1"/>
  <c r="H1518" i="3" l="1"/>
  <c r="H1519" i="3" l="1"/>
  <c r="H1520" i="3" l="1"/>
  <c r="H1521" i="3" l="1"/>
  <c r="H1522" i="3" l="1"/>
  <c r="H1523" i="3" l="1"/>
  <c r="H1524" i="3" l="1"/>
  <c r="H1525" i="3" l="1"/>
  <c r="H1526" i="3" l="1"/>
  <c r="H1527" i="3" l="1"/>
  <c r="H1528" i="3" l="1"/>
  <c r="H1529" i="3" l="1"/>
  <c r="H1530" i="3" l="1"/>
  <c r="H1531" i="3" l="1"/>
  <c r="H1532" i="3" l="1"/>
  <c r="H1533" i="3" l="1"/>
  <c r="H1534" i="3" l="1"/>
  <c r="H1535" i="3" l="1"/>
  <c r="H1536" i="3" l="1"/>
  <c r="H1537" i="3" l="1"/>
  <c r="H1538" i="3" l="1"/>
  <c r="H1539" i="3" l="1"/>
  <c r="H1540" i="3" l="1"/>
  <c r="H1541" i="3" l="1"/>
  <c r="H1542" i="3" l="1"/>
  <c r="H1543" i="3" l="1"/>
  <c r="H1544" i="3" l="1"/>
  <c r="H1545" i="3" l="1"/>
  <c r="H1546" i="3" l="1"/>
  <c r="H1547" i="3" l="1"/>
  <c r="H1548" i="3" l="1"/>
  <c r="H1549" i="3" l="1"/>
  <c r="H1550" i="3" l="1"/>
  <c r="H1551" i="3" l="1"/>
  <c r="H1552" i="3" l="1"/>
  <c r="H1553" i="3" l="1"/>
  <c r="H1554" i="3" l="1"/>
  <c r="H1555" i="3" l="1"/>
  <c r="H1556" i="3" l="1"/>
  <c r="H1557" i="3" l="1"/>
  <c r="H1558" i="3" l="1"/>
  <c r="H1559" i="3" l="1"/>
  <c r="H1560" i="3" l="1"/>
  <c r="H1561" i="3" l="1"/>
  <c r="H1562" i="3" l="1"/>
  <c r="H1563" i="3" l="1"/>
  <c r="H1564" i="3" l="1"/>
  <c r="H1565" i="3" l="1"/>
  <c r="H1566" i="3" l="1"/>
  <c r="H1567" i="3" l="1"/>
  <c r="H1568" i="3" l="1"/>
  <c r="H1569" i="3" l="1"/>
  <c r="H1570" i="3" l="1"/>
  <c r="H1571" i="3" l="1"/>
  <c r="H1572" i="3" l="1"/>
  <c r="H1573" i="3" l="1"/>
  <c r="H1574" i="3" l="1"/>
  <c r="H1575" i="3" l="1"/>
  <c r="H1576" i="3" l="1"/>
  <c r="H1577" i="3" l="1"/>
  <c r="H1578" i="3" l="1"/>
  <c r="H1579" i="3" l="1"/>
  <c r="H1580" i="3" l="1"/>
  <c r="H1581" i="3" l="1"/>
  <c r="H1582" i="3" l="1"/>
  <c r="H1583" i="3" l="1"/>
  <c r="H1584" i="3" l="1"/>
  <c r="H1585" i="3" l="1"/>
  <c r="H1586" i="3" l="1"/>
  <c r="H1587" i="3" l="1"/>
  <c r="H1588" i="3" l="1"/>
  <c r="H1589" i="3" l="1"/>
  <c r="H1590" i="3" l="1"/>
  <c r="H1591" i="3" l="1"/>
  <c r="H1592" i="3" l="1"/>
  <c r="H1593" i="3" l="1"/>
  <c r="H1594" i="3" l="1"/>
  <c r="H1595" i="3" l="1"/>
  <c r="H1596" i="3" l="1"/>
  <c r="H1597" i="3" l="1"/>
  <c r="H1598" i="3" l="1"/>
  <c r="H1599" i="3" l="1"/>
  <c r="H1600" i="3" l="1"/>
  <c r="H1601" i="3" l="1"/>
  <c r="H1602" i="3" l="1"/>
  <c r="H1603" i="3" l="1"/>
  <c r="H1604" i="3" l="1"/>
  <c r="H1605" i="3" l="1"/>
  <c r="H1606" i="3" l="1"/>
  <c r="H1607" i="3" l="1"/>
  <c r="H1608" i="3" l="1"/>
  <c r="H1609" i="3" l="1"/>
  <c r="H1610" i="3" l="1"/>
  <c r="H1611" i="3" l="1"/>
  <c r="H1612" i="3" l="1"/>
  <c r="H1613" i="3" l="1"/>
  <c r="H1614" i="3" l="1"/>
  <c r="H1615" i="3" l="1"/>
  <c r="H1616" i="3" l="1"/>
  <c r="H1617" i="3" l="1"/>
  <c r="H1618" i="3" l="1"/>
  <c r="H1619" i="3" l="1"/>
  <c r="H1620" i="3" l="1"/>
  <c r="H1621" i="3" l="1"/>
  <c r="H1622" i="3" l="1"/>
  <c r="H1623" i="3" l="1"/>
  <c r="H1624" i="3" l="1"/>
  <c r="H1625" i="3" l="1"/>
  <c r="H1626" i="3" l="1"/>
  <c r="H1627" i="3" l="1"/>
  <c r="H1628" i="3" l="1"/>
  <c r="H1629" i="3" l="1"/>
  <c r="H1630" i="3" l="1"/>
  <c r="H1631" i="3" l="1"/>
  <c r="H1632" i="3" l="1"/>
  <c r="H1633" i="3" l="1"/>
  <c r="H1634" i="3" l="1"/>
  <c r="H1635" i="3" l="1"/>
  <c r="H1636" i="3" l="1"/>
  <c r="H1637" i="3" l="1"/>
  <c r="H1638" i="3" l="1"/>
  <c r="H1639" i="3" l="1"/>
  <c r="H1640" i="3" l="1"/>
  <c r="H1641" i="3" l="1"/>
  <c r="H1642" i="3" l="1"/>
  <c r="H1643" i="3" l="1"/>
  <c r="H1644" i="3" l="1"/>
  <c r="H1645" i="3" l="1"/>
  <c r="H1646" i="3" l="1"/>
  <c r="H1647" i="3" l="1"/>
  <c r="H1648" i="3" l="1"/>
  <c r="H1649" i="3" l="1"/>
  <c r="H1650" i="3" l="1"/>
  <c r="H1651" i="3" l="1"/>
  <c r="H1652" i="3" l="1"/>
  <c r="H1653" i="3" l="1"/>
  <c r="H1654" i="3" l="1"/>
  <c r="H1655" i="3" l="1"/>
  <c r="H1656" i="3" l="1"/>
  <c r="H1657" i="3" l="1"/>
  <c r="H1658" i="3" l="1"/>
  <c r="H1659" i="3" l="1"/>
  <c r="H1660" i="3" l="1"/>
  <c r="H1661" i="3" l="1"/>
  <c r="H1662" i="3" l="1"/>
  <c r="H1663" i="3" l="1"/>
  <c r="H1664" i="3" l="1"/>
  <c r="H1665" i="3" l="1"/>
  <c r="H1666" i="3" l="1"/>
  <c r="H1667" i="3" l="1"/>
  <c r="H1668" i="3" l="1"/>
  <c r="H1669" i="3" l="1"/>
  <c r="H1670" i="3" l="1"/>
  <c r="H1671" i="3" l="1"/>
  <c r="H1672" i="3" l="1"/>
  <c r="H1673" i="3" l="1"/>
  <c r="H1674" i="3" l="1"/>
  <c r="H1675" i="3" l="1"/>
  <c r="H1676" i="3" l="1"/>
  <c r="H1677" i="3" l="1"/>
  <c r="H1678" i="3" l="1"/>
  <c r="H1679" i="3" l="1"/>
  <c r="H1680" i="3" l="1"/>
  <c r="H1681" i="3" l="1"/>
  <c r="H1682" i="3" l="1"/>
  <c r="H1683" i="3" l="1"/>
  <c r="H1684" i="3" l="1"/>
  <c r="H1685" i="3" l="1"/>
  <c r="H1686" i="3" l="1"/>
  <c r="H1687" i="3" l="1"/>
  <c r="H1688" i="3" l="1"/>
  <c r="H1689" i="3" l="1"/>
  <c r="H1690" i="3" l="1"/>
  <c r="H1691" i="3" l="1"/>
  <c r="H1692" i="3" l="1"/>
  <c r="H1693" i="3" l="1"/>
  <c r="H1694" i="3" l="1"/>
  <c r="H1695" i="3" l="1"/>
  <c r="H1696" i="3" l="1"/>
  <c r="H1697" i="3" l="1"/>
  <c r="H1698" i="3" l="1"/>
  <c r="H1699" i="3" l="1"/>
  <c r="H1700" i="3" l="1"/>
  <c r="H1701" i="3" l="1"/>
  <c r="H1702" i="3" l="1"/>
  <c r="H1703" i="3" l="1"/>
  <c r="H1704" i="3" l="1"/>
  <c r="H1705" i="3" l="1"/>
  <c r="H1706" i="3" l="1"/>
  <c r="H1707" i="3" l="1"/>
  <c r="H1708" i="3" l="1"/>
  <c r="H1709" i="3" l="1"/>
  <c r="H1710" i="3" l="1"/>
  <c r="H1711" i="3" l="1"/>
  <c r="H1712" i="3" l="1"/>
  <c r="H1713" i="3" l="1"/>
  <c r="H1714" i="3" l="1"/>
  <c r="H1715" i="3" l="1"/>
  <c r="H1716" i="3" l="1"/>
  <c r="H1717" i="3" l="1"/>
  <c r="H1718" i="3" l="1"/>
  <c r="H1719" i="3" l="1"/>
  <c r="H1720" i="3" l="1"/>
  <c r="H1721" i="3" l="1"/>
  <c r="H1722" i="3" l="1"/>
  <c r="H1723" i="3" l="1"/>
  <c r="H1724" i="3" l="1"/>
  <c r="H1725" i="3" l="1"/>
  <c r="H1726" i="3" l="1"/>
  <c r="H1727" i="3" l="1"/>
  <c r="H1728" i="3" l="1"/>
  <c r="H1729" i="3" l="1"/>
  <c r="H1730" i="3" l="1"/>
  <c r="H1731" i="3" l="1"/>
  <c r="H1732" i="3" l="1"/>
  <c r="H1733" i="3" l="1"/>
  <c r="H1734" i="3" l="1"/>
  <c r="H1735" i="3" l="1"/>
  <c r="H1736" i="3" l="1"/>
  <c r="H1737" i="3" l="1"/>
  <c r="H1738" i="3" l="1"/>
  <c r="H1739" i="3" l="1"/>
  <c r="H1740" i="3" l="1"/>
  <c r="H1741" i="3" l="1"/>
  <c r="H1742" i="3" l="1"/>
  <c r="H1743" i="3" l="1"/>
  <c r="H1744" i="3" l="1"/>
  <c r="H1745" i="3" l="1"/>
  <c r="H1746" i="3" l="1"/>
  <c r="H1747" i="3" l="1"/>
  <c r="H1748" i="3" l="1"/>
  <c r="H1749" i="3" l="1"/>
  <c r="H1750" i="3" l="1"/>
  <c r="H1751" i="3" l="1"/>
  <c r="H1752" i="3" l="1"/>
  <c r="H1753" i="3" l="1"/>
  <c r="H1754" i="3" l="1"/>
  <c r="H1755" i="3" l="1"/>
  <c r="H1756" i="3" l="1"/>
  <c r="H1757" i="3" l="1"/>
  <c r="H1758" i="3" l="1"/>
  <c r="H1759" i="3" l="1"/>
  <c r="H1760" i="3" l="1"/>
  <c r="H1761" i="3" l="1"/>
  <c r="H1762" i="3" l="1"/>
  <c r="H1763" i="3" l="1"/>
  <c r="H1764" i="3" l="1"/>
  <c r="H1765" i="3" l="1"/>
  <c r="H1766" i="3" l="1"/>
  <c r="H1767" i="3" l="1"/>
  <c r="H1768" i="3" l="1"/>
  <c r="H1769" i="3" l="1"/>
  <c r="H1770" i="3" l="1"/>
  <c r="H1771" i="3" l="1"/>
  <c r="H1772" i="3" l="1"/>
  <c r="H1773" i="3" l="1"/>
  <c r="H1774" i="3" l="1"/>
  <c r="H1775" i="3" l="1"/>
  <c r="H1776" i="3" l="1"/>
  <c r="H1777" i="3" l="1"/>
  <c r="H1778" i="3" l="1"/>
  <c r="H1779" i="3" l="1"/>
  <c r="H1780" i="3" l="1"/>
  <c r="H1781" i="3" l="1"/>
  <c r="H1782" i="3" l="1"/>
  <c r="H1783" i="3" l="1"/>
  <c r="H1784" i="3" l="1"/>
  <c r="H1785" i="3" l="1"/>
  <c r="H1786" i="3" l="1"/>
  <c r="H1787" i="3" l="1"/>
  <c r="H1788" i="3" l="1"/>
  <c r="H1789" i="3" l="1"/>
  <c r="H1790" i="3" l="1"/>
  <c r="H1791" i="3" l="1"/>
  <c r="H1792" i="3" l="1"/>
  <c r="H1793" i="3" l="1"/>
  <c r="H1794" i="3" l="1"/>
  <c r="H1795" i="3" l="1"/>
  <c r="H1796" i="3" l="1"/>
  <c r="H1797" i="3" l="1"/>
  <c r="H1798" i="3" l="1"/>
  <c r="H1799" i="3" l="1"/>
  <c r="H1800" i="3" l="1"/>
  <c r="H1801" i="3" l="1"/>
  <c r="H1802" i="3" l="1"/>
  <c r="H1803" i="3" l="1"/>
  <c r="H1804" i="3" l="1"/>
  <c r="H1805" i="3" l="1"/>
  <c r="H1806" i="3" l="1"/>
  <c r="H1807" i="3" l="1"/>
  <c r="H1808" i="3" l="1"/>
  <c r="H1809" i="3" l="1"/>
  <c r="H1810" i="3" l="1"/>
  <c r="H1811" i="3" l="1"/>
  <c r="H1812" i="3" l="1"/>
  <c r="H1813" i="3" l="1"/>
  <c r="H1814" i="3" l="1"/>
  <c r="H1815" i="3" l="1"/>
  <c r="H1816" i="3" l="1"/>
  <c r="H1817" i="3" l="1"/>
  <c r="H1818" i="3" l="1"/>
  <c r="H1819" i="3" l="1"/>
  <c r="H1820" i="3" l="1"/>
  <c r="H1821" i="3" l="1"/>
  <c r="H1822" i="3" l="1"/>
  <c r="H1823" i="3" l="1"/>
  <c r="H1824" i="3" l="1"/>
  <c r="H1825" i="3" l="1"/>
  <c r="H1826" i="3" l="1"/>
  <c r="H1827" i="3" l="1"/>
  <c r="H1828" i="3" l="1"/>
  <c r="H1829" i="3" l="1"/>
  <c r="H1830" i="3" l="1"/>
  <c r="H1831" i="3" l="1"/>
  <c r="H1832" i="3" l="1"/>
  <c r="H1833" i="3" l="1"/>
  <c r="H1834" i="3" l="1"/>
  <c r="H1835" i="3" l="1"/>
  <c r="H1836" i="3" l="1"/>
  <c r="H1837" i="3" l="1"/>
  <c r="H1838" i="3" l="1"/>
  <c r="H1839" i="3" l="1"/>
  <c r="H1840" i="3" l="1"/>
  <c r="H1841" i="3" l="1"/>
  <c r="H1842" i="3" l="1"/>
  <c r="H1843" i="3" l="1"/>
  <c r="H1844" i="3" l="1"/>
  <c r="H1845" i="3" l="1"/>
  <c r="H1846" i="3" l="1"/>
  <c r="H1847" i="3" l="1"/>
  <c r="H1848" i="3" l="1"/>
  <c r="H1849" i="3" l="1"/>
  <c r="H1850" i="3" l="1"/>
  <c r="H1851" i="3" l="1"/>
  <c r="H1852" i="3" l="1"/>
  <c r="H1853" i="3" l="1"/>
  <c r="H1854" i="3" l="1"/>
  <c r="H1855" i="3" l="1"/>
  <c r="H1856" i="3" l="1"/>
  <c r="H1857" i="3" l="1"/>
  <c r="H1858" i="3" l="1"/>
  <c r="H1859" i="3" l="1"/>
  <c r="H1860" i="3" l="1"/>
  <c r="H1861" i="3" l="1"/>
  <c r="H1862" i="3" l="1"/>
  <c r="H1863" i="3" l="1"/>
  <c r="H1864" i="3" l="1"/>
  <c r="H1865" i="3" l="1"/>
  <c r="H1866" i="3" l="1"/>
  <c r="H1867" i="3" l="1"/>
  <c r="H1868" i="3" l="1"/>
  <c r="H1869" i="3" l="1"/>
  <c r="H1870" i="3" l="1"/>
  <c r="H1871" i="3" l="1"/>
  <c r="H1872" i="3" l="1"/>
  <c r="H1873" i="3" l="1"/>
  <c r="H1874" i="3" l="1"/>
  <c r="H1875" i="3" l="1"/>
  <c r="H1876" i="3" l="1"/>
  <c r="H1877" i="3" l="1"/>
  <c r="H1878" i="3" l="1"/>
  <c r="H1879" i="3" l="1"/>
  <c r="H1880" i="3" l="1"/>
  <c r="H1881" i="3" l="1"/>
  <c r="H1882" i="3" l="1"/>
  <c r="H1883" i="3" l="1"/>
  <c r="H1884" i="3" l="1"/>
  <c r="H1885" i="3" l="1"/>
  <c r="H1886" i="3" l="1"/>
  <c r="H1887" i="3" l="1"/>
  <c r="H1888" i="3" l="1"/>
  <c r="H1889" i="3" l="1"/>
  <c r="H1890" i="3" l="1"/>
  <c r="H1891" i="3" l="1"/>
  <c r="H1892" i="3" l="1"/>
  <c r="H1893" i="3" l="1"/>
  <c r="H1894" i="3" l="1"/>
  <c r="H1895" i="3" l="1"/>
  <c r="H1896" i="3" l="1"/>
  <c r="H1897" i="3" l="1"/>
  <c r="H1898" i="3" l="1"/>
  <c r="H1899" i="3" l="1"/>
  <c r="H1900" i="3" l="1"/>
  <c r="H1901" i="3" l="1"/>
  <c r="H1902" i="3" l="1"/>
  <c r="H1903" i="3" l="1"/>
  <c r="H1904" i="3" l="1"/>
  <c r="H1905" i="3" l="1"/>
  <c r="H1906" i="3" l="1"/>
  <c r="H1907" i="3" l="1"/>
  <c r="H1908" i="3" l="1"/>
  <c r="H1909" i="3" l="1"/>
  <c r="H1910" i="3" l="1"/>
  <c r="H1911" i="3" l="1"/>
  <c r="H1912" i="3" l="1"/>
  <c r="H1913" i="3" l="1"/>
  <c r="H1914" i="3" l="1"/>
  <c r="H1915" i="3" l="1"/>
  <c r="H1916" i="3" l="1"/>
  <c r="H1917" i="3" l="1"/>
  <c r="H1918" i="3" l="1"/>
  <c r="H1919" i="3" l="1"/>
  <c r="H1920" i="3" l="1"/>
  <c r="H1921" i="3" l="1"/>
  <c r="H1922" i="3" l="1"/>
  <c r="H1923" i="3" l="1"/>
  <c r="H1924" i="3" l="1"/>
  <c r="H1925" i="3" l="1"/>
  <c r="H1926" i="3" l="1"/>
  <c r="H1927" i="3" l="1"/>
  <c r="H1928" i="3" l="1"/>
  <c r="H1929" i="3" l="1"/>
  <c r="H1930" i="3" l="1"/>
  <c r="H1931" i="3" l="1"/>
  <c r="H1932" i="3" l="1"/>
  <c r="H1933" i="3" l="1"/>
  <c r="H1934" i="3" l="1"/>
  <c r="H1935" i="3" l="1"/>
  <c r="H1936" i="3" l="1"/>
  <c r="H1937" i="3" l="1"/>
  <c r="H1938" i="3" l="1"/>
  <c r="H1939" i="3" l="1"/>
  <c r="H1940" i="3" l="1"/>
  <c r="H1941" i="3" l="1"/>
  <c r="H1942" i="3" l="1"/>
  <c r="H1943" i="3" l="1"/>
  <c r="H1944" i="3" l="1"/>
  <c r="H1945" i="3" l="1"/>
  <c r="H1946" i="3" l="1"/>
  <c r="H1947" i="3" l="1"/>
  <c r="H1948" i="3" l="1"/>
  <c r="H1949" i="3" l="1"/>
  <c r="H1950" i="3" l="1"/>
  <c r="H1951" i="3" l="1"/>
  <c r="H1952" i="3" l="1"/>
  <c r="H1953" i="3" l="1"/>
  <c r="H1954" i="3" l="1"/>
  <c r="H1955" i="3" l="1"/>
  <c r="H1956" i="3" l="1"/>
  <c r="H1957" i="3" l="1"/>
  <c r="H1958" i="3" l="1"/>
  <c r="H1959" i="3" l="1"/>
  <c r="H1960" i="3" l="1"/>
  <c r="H1961" i="3" l="1"/>
  <c r="H1962" i="3" l="1"/>
  <c r="H1963" i="3" l="1"/>
  <c r="H1964" i="3" l="1"/>
  <c r="H1965" i="3" l="1"/>
  <c r="H1966" i="3" l="1"/>
  <c r="H1967" i="3" l="1"/>
  <c r="H1968" i="3" l="1"/>
  <c r="H1969" i="3" l="1"/>
  <c r="H1970" i="3" l="1"/>
  <c r="H1971" i="3" l="1"/>
  <c r="H1972" i="3" l="1"/>
  <c r="H1973" i="3" l="1"/>
  <c r="H1974" i="3" l="1"/>
  <c r="H1975" i="3" l="1"/>
  <c r="H1976" i="3" l="1"/>
  <c r="H1977" i="3" l="1"/>
  <c r="H1978" i="3" l="1"/>
  <c r="H1979" i="3" l="1"/>
  <c r="H1980" i="3" l="1"/>
  <c r="H1981" i="3" l="1"/>
  <c r="H1982" i="3" l="1"/>
  <c r="H1983" i="3" l="1"/>
  <c r="H1984" i="3" l="1"/>
  <c r="H1985" i="3" l="1"/>
  <c r="H1986" i="3" l="1"/>
  <c r="H1987" i="3" l="1"/>
  <c r="H1988" i="3" l="1"/>
  <c r="H1989" i="3" l="1"/>
  <c r="H1990" i="3" l="1"/>
  <c r="H1991" i="3" l="1"/>
  <c r="H1992" i="3" l="1"/>
  <c r="H1993" i="3" l="1"/>
  <c r="H1994" i="3" l="1"/>
  <c r="H1995" i="3" l="1"/>
  <c r="H1996" i="3" l="1"/>
  <c r="H1997" i="3" l="1"/>
  <c r="H1998" i="3" l="1"/>
  <c r="H1999" i="3" l="1"/>
  <c r="H2000" i="3" l="1"/>
  <c r="H2001" i="3" l="1"/>
  <c r="H2002" i="3" l="1"/>
  <c r="H2003" i="3" l="1"/>
  <c r="H2004" i="3" l="1"/>
  <c r="H2005" i="3" l="1"/>
  <c r="H2006" i="3" l="1"/>
  <c r="H2007" i="3" l="1"/>
  <c r="H2008" i="3" l="1"/>
  <c r="H2009" i="3" l="1"/>
  <c r="H2010" i="3" l="1"/>
  <c r="H2011" i="3" l="1"/>
  <c r="H2012" i="3" l="1"/>
  <c r="H2013" i="3" l="1"/>
  <c r="H2014" i="3" l="1"/>
  <c r="H2015" i="3" l="1"/>
  <c r="H2016" i="3" l="1"/>
  <c r="H2017" i="3" l="1"/>
  <c r="H2018" i="3" l="1"/>
  <c r="H2019" i="3" l="1"/>
  <c r="H2020" i="3" l="1"/>
  <c r="H2021" i="3" l="1"/>
  <c r="H2022" i="3" l="1"/>
  <c r="H2023" i="3" l="1"/>
  <c r="H2024" i="3" l="1"/>
  <c r="H2025" i="3" l="1"/>
  <c r="H2026" i="3" l="1"/>
  <c r="H2027" i="3" l="1"/>
  <c r="H2028" i="3" l="1"/>
  <c r="H2029" i="3" l="1"/>
  <c r="H2030" i="3" l="1"/>
  <c r="H2031" i="3" l="1"/>
  <c r="H2032" i="3" l="1"/>
  <c r="H2033" i="3" l="1"/>
  <c r="H2034" i="3" l="1"/>
  <c r="H2035" i="3" l="1"/>
  <c r="H2036" i="3" l="1"/>
  <c r="H2037" i="3" l="1"/>
  <c r="H2038" i="3" l="1"/>
  <c r="H2039" i="3" l="1"/>
  <c r="H2040" i="3" l="1"/>
  <c r="H2041" i="3" l="1"/>
  <c r="H2042" i="3" l="1"/>
  <c r="H2043" i="3" l="1"/>
  <c r="H2044" i="3" l="1"/>
  <c r="H2045" i="3" l="1"/>
  <c r="H2046" i="3" l="1"/>
  <c r="H2047" i="3" l="1"/>
  <c r="H2048" i="3" l="1"/>
  <c r="H2049" i="3" l="1"/>
  <c r="H2050" i="3" l="1"/>
  <c r="H2051" i="3" l="1"/>
  <c r="H2052" i="3" l="1"/>
  <c r="H2053" i="3" l="1"/>
  <c r="H2054" i="3" l="1"/>
  <c r="H2055" i="3" l="1"/>
  <c r="H2056" i="3" l="1"/>
  <c r="H2057" i="3" l="1"/>
  <c r="H2058" i="3" l="1"/>
  <c r="H2059" i="3" l="1"/>
  <c r="H2060" i="3" l="1"/>
  <c r="H2061" i="3" l="1"/>
  <c r="H2062" i="3" l="1"/>
  <c r="H2063" i="3" l="1"/>
  <c r="H2064" i="3" l="1"/>
  <c r="H2065" i="3" l="1"/>
  <c r="H2066" i="3" l="1"/>
  <c r="H2067" i="3" l="1"/>
  <c r="H2068" i="3" l="1"/>
  <c r="H2069" i="3" l="1"/>
  <c r="H2070" i="3" l="1"/>
  <c r="H2071" i="3" l="1"/>
  <c r="H2072" i="3" l="1"/>
  <c r="H2073" i="3" l="1"/>
  <c r="H2074" i="3" l="1"/>
  <c r="H2075" i="3" l="1"/>
  <c r="H2076" i="3" l="1"/>
  <c r="H2077" i="3" l="1"/>
  <c r="H2078" i="3" l="1"/>
  <c r="H2079" i="3" l="1"/>
  <c r="H2080" i="3" l="1"/>
  <c r="H2081" i="3" l="1"/>
  <c r="H2082" i="3" l="1"/>
  <c r="H2083" i="3" l="1"/>
  <c r="H2084" i="3" l="1"/>
  <c r="H2085" i="3" l="1"/>
  <c r="H2086" i="3" l="1"/>
  <c r="H2087" i="3" l="1"/>
  <c r="H2088" i="3" l="1"/>
  <c r="H2089" i="3" l="1"/>
  <c r="H2090" i="3" l="1"/>
  <c r="H2091" i="3" l="1"/>
  <c r="H2092" i="3" l="1"/>
  <c r="H2093" i="3" l="1"/>
  <c r="H2094" i="3" l="1"/>
  <c r="H2095" i="3" l="1"/>
  <c r="H2096" i="3" l="1"/>
  <c r="H2097" i="3" l="1"/>
  <c r="H2098" i="3" l="1"/>
  <c r="H2099" i="3" l="1"/>
  <c r="H2100" i="3" l="1"/>
  <c r="H2101" i="3" l="1"/>
  <c r="H2102" i="3" l="1"/>
  <c r="H2103" i="3" l="1"/>
  <c r="H2104" i="3" l="1"/>
  <c r="H2105" i="3" l="1"/>
  <c r="H2106" i="3" l="1"/>
  <c r="H2107" i="3" l="1"/>
  <c r="H2108" i="3" l="1"/>
  <c r="H2109" i="3" l="1"/>
  <c r="H2110" i="3" l="1"/>
  <c r="H2111" i="3" l="1"/>
  <c r="H2112" i="3" l="1"/>
  <c r="H2113" i="3" l="1"/>
  <c r="H2114" i="3" l="1"/>
  <c r="H2115" i="3" l="1"/>
  <c r="H2116" i="3" l="1"/>
  <c r="H2117" i="3" l="1"/>
  <c r="H2118" i="3" l="1"/>
  <c r="H2119" i="3" l="1"/>
  <c r="H2120" i="3" l="1"/>
  <c r="H2121" i="3" l="1"/>
  <c r="H2122" i="3" l="1"/>
  <c r="H2123" i="3" l="1"/>
  <c r="H2124" i="3" l="1"/>
  <c r="H2125" i="3" l="1"/>
  <c r="H2126" i="3" l="1"/>
  <c r="H2127" i="3" l="1"/>
  <c r="H2128" i="3" l="1"/>
  <c r="H2129" i="3" l="1"/>
  <c r="H2130" i="3" l="1"/>
  <c r="H2131" i="3" l="1"/>
  <c r="H2132" i="3" l="1"/>
  <c r="H2133" i="3" l="1"/>
  <c r="H2134" i="3" l="1"/>
  <c r="H2135" i="3" l="1"/>
  <c r="H2136" i="3" l="1"/>
  <c r="H2137" i="3" l="1"/>
  <c r="H2138" i="3" l="1"/>
  <c r="H2139" i="3" l="1"/>
  <c r="H2140" i="3" l="1"/>
  <c r="H2141" i="3" l="1"/>
  <c r="H2142" i="3" l="1"/>
  <c r="H2143" i="3" l="1"/>
  <c r="H2144" i="3" l="1"/>
  <c r="H2145" i="3" l="1"/>
  <c r="H2146" i="3" l="1"/>
  <c r="H2147" i="3" l="1"/>
  <c r="H2148" i="3" l="1"/>
  <c r="H2149" i="3" l="1"/>
  <c r="H2150" i="3" l="1"/>
  <c r="H2151" i="3" l="1"/>
  <c r="H2152" i="3" l="1"/>
  <c r="H2153" i="3" l="1"/>
  <c r="H2154" i="3" l="1"/>
  <c r="H2155" i="3" l="1"/>
  <c r="H2156" i="3" l="1"/>
  <c r="H2157" i="3" l="1"/>
  <c r="H2158" i="3" l="1"/>
  <c r="H2159" i="3" l="1"/>
  <c r="H2160" i="3" l="1"/>
  <c r="H2161" i="3" l="1"/>
  <c r="H2162" i="3" l="1"/>
  <c r="H2163" i="3" l="1"/>
  <c r="H2164" i="3" l="1"/>
  <c r="H2165" i="3" l="1"/>
  <c r="H2166" i="3" l="1"/>
  <c r="H2167" i="3" l="1"/>
  <c r="H2168" i="3" l="1"/>
  <c r="H2169" i="3" l="1"/>
  <c r="H2170" i="3" l="1"/>
  <c r="H2171" i="3" l="1"/>
  <c r="H2172" i="3" l="1"/>
  <c r="H2173" i="3" l="1"/>
  <c r="H2174" i="3" l="1"/>
  <c r="H2175" i="3" l="1"/>
  <c r="H2176" i="3" l="1"/>
  <c r="H2177" i="3" l="1"/>
  <c r="H2178" i="3" l="1"/>
  <c r="H2179" i="3" l="1"/>
  <c r="H2180" i="3" l="1"/>
  <c r="H2181" i="3" l="1"/>
  <c r="H2182" i="3" l="1"/>
  <c r="H2183" i="3" l="1"/>
  <c r="H2184" i="3" l="1"/>
  <c r="H2185" i="3" l="1"/>
  <c r="H2186" i="3" l="1"/>
  <c r="H2187" i="3" l="1"/>
  <c r="H2188" i="3" l="1"/>
  <c r="H2189" i="3" l="1"/>
  <c r="H2190" i="3" l="1"/>
  <c r="H2191" i="3" l="1"/>
  <c r="H2192" i="3" l="1"/>
  <c r="H2193" i="3" l="1"/>
  <c r="H2194" i="3" l="1"/>
  <c r="H2195" i="3" l="1"/>
  <c r="H2196" i="3" l="1"/>
  <c r="H2197" i="3" l="1"/>
  <c r="H2198" i="3" l="1"/>
  <c r="H2199" i="3" l="1"/>
  <c r="H2200" i="3" l="1"/>
  <c r="H2201" i="3" l="1"/>
  <c r="H2202" i="3" l="1"/>
  <c r="H2203" i="3" l="1"/>
  <c r="H2204" i="3" l="1"/>
  <c r="H2205" i="3" l="1"/>
  <c r="H2206" i="3" l="1"/>
  <c r="H2207" i="3" l="1"/>
  <c r="H2208" i="3" l="1"/>
  <c r="H2209" i="3" l="1"/>
  <c r="H2210" i="3" l="1"/>
  <c r="H2211" i="3" l="1"/>
  <c r="H2212" i="3" l="1"/>
  <c r="H2213" i="3" l="1"/>
  <c r="H2214" i="3" l="1"/>
  <c r="H2215" i="3" l="1"/>
  <c r="H2216" i="3" l="1"/>
  <c r="H2217" i="3" l="1"/>
  <c r="H2218" i="3" l="1"/>
  <c r="H2219" i="3" l="1"/>
  <c r="H2220" i="3" l="1"/>
  <c r="H2221" i="3" l="1"/>
  <c r="H2222" i="3" l="1"/>
  <c r="H2223" i="3" l="1"/>
  <c r="H2224" i="3" l="1"/>
  <c r="H2225" i="3" l="1"/>
  <c r="H2226" i="3" l="1"/>
  <c r="H2227" i="3" l="1"/>
  <c r="H2228" i="3" l="1"/>
  <c r="H2229" i="3" l="1"/>
  <c r="H2230" i="3" l="1"/>
  <c r="H2231" i="3" l="1"/>
  <c r="H2232" i="3" l="1"/>
  <c r="H2233" i="3" l="1"/>
  <c r="H2234" i="3" l="1"/>
  <c r="H2235" i="3" l="1"/>
  <c r="H2236" i="3" l="1"/>
  <c r="H2237" i="3" l="1"/>
  <c r="H2238" i="3" l="1"/>
  <c r="H2239" i="3" l="1"/>
  <c r="H2240" i="3" l="1"/>
  <c r="H2241" i="3" l="1"/>
  <c r="H2242" i="3" l="1"/>
  <c r="H2243" i="3" l="1"/>
  <c r="H2244" i="3" l="1"/>
  <c r="H2245" i="3" l="1"/>
  <c r="H2246" i="3" l="1"/>
  <c r="H2247" i="3" l="1"/>
  <c r="H2248" i="3" l="1"/>
  <c r="H2249" i="3" l="1"/>
  <c r="H2250" i="3" l="1"/>
  <c r="H2251" i="3" l="1"/>
  <c r="H2252" i="3" l="1"/>
  <c r="H2253" i="3" l="1"/>
  <c r="H2254" i="3" l="1"/>
  <c r="H2255" i="3" l="1"/>
  <c r="H2256" i="3" l="1"/>
  <c r="H2257" i="3" l="1"/>
  <c r="H2258" i="3" l="1"/>
  <c r="H2259" i="3" l="1"/>
  <c r="H2260" i="3" l="1"/>
  <c r="H2261" i="3" l="1"/>
  <c r="H2262" i="3" l="1"/>
  <c r="H2263" i="3" l="1"/>
  <c r="H2264" i="3" l="1"/>
  <c r="H2265" i="3" l="1"/>
  <c r="H2266" i="3" l="1"/>
  <c r="H2267" i="3" l="1"/>
  <c r="H2268" i="3" l="1"/>
  <c r="H2269" i="3" l="1"/>
  <c r="H2270" i="3" l="1"/>
  <c r="H2271" i="3" l="1"/>
  <c r="H2272" i="3" l="1"/>
  <c r="H2273" i="3" l="1"/>
  <c r="H2274" i="3" l="1"/>
  <c r="H2275" i="3" l="1"/>
  <c r="H2276" i="3" l="1"/>
  <c r="H2277" i="3" l="1"/>
  <c r="H2278" i="3" l="1"/>
  <c r="H2279" i="3" l="1"/>
  <c r="H2280" i="3" l="1"/>
  <c r="H2281" i="3" l="1"/>
  <c r="H2282" i="3" l="1"/>
  <c r="H2283" i="3" l="1"/>
  <c r="H2284" i="3" l="1"/>
  <c r="H2285" i="3" l="1"/>
  <c r="H2286" i="3" l="1"/>
  <c r="H2287" i="3" l="1"/>
  <c r="H2288" i="3" l="1"/>
  <c r="H2289" i="3" l="1"/>
  <c r="H2290" i="3" l="1"/>
  <c r="H2291" i="3" l="1"/>
  <c r="H2292" i="3" l="1"/>
  <c r="H2293" i="3" l="1"/>
  <c r="H2294" i="3" l="1"/>
  <c r="H2295" i="3" l="1"/>
  <c r="H2296" i="3" l="1"/>
  <c r="H2297" i="3" l="1"/>
  <c r="H2298" i="3" l="1"/>
  <c r="H2299" i="3" l="1"/>
  <c r="H2300" i="3" l="1"/>
  <c r="H2301" i="3" l="1"/>
  <c r="H2302" i="3" l="1"/>
  <c r="H2303" i="3" l="1"/>
  <c r="H2304" i="3" l="1"/>
  <c r="H2305" i="3" l="1"/>
  <c r="H2306" i="3" l="1"/>
  <c r="H2307" i="3" l="1"/>
  <c r="H2308" i="3" l="1"/>
  <c r="H2309" i="3" l="1"/>
  <c r="H2310" i="3" l="1"/>
  <c r="H2311" i="3" l="1"/>
  <c r="H2312" i="3" l="1"/>
  <c r="H2313" i="3" l="1"/>
  <c r="H2314" i="3" l="1"/>
  <c r="H2315" i="3" l="1"/>
  <c r="H2316" i="3" l="1"/>
  <c r="H2317" i="3" l="1"/>
  <c r="H2318" i="3" l="1"/>
  <c r="H2319" i="3" l="1"/>
  <c r="H2320" i="3" l="1"/>
  <c r="H2321" i="3" l="1"/>
  <c r="H2322" i="3" l="1"/>
  <c r="H2323" i="3" l="1"/>
  <c r="H2324" i="3" l="1"/>
  <c r="H2325" i="3" l="1"/>
  <c r="H2326" i="3" l="1"/>
  <c r="H2327" i="3" l="1"/>
  <c r="H2328" i="3" l="1"/>
  <c r="H2329" i="3" l="1"/>
  <c r="H2330" i="3" l="1"/>
  <c r="H2331" i="3" l="1"/>
  <c r="H2332" i="3" l="1"/>
  <c r="H2333" i="3" l="1"/>
  <c r="H2334" i="3" l="1"/>
  <c r="H2335" i="3" l="1"/>
  <c r="H2336" i="3" l="1"/>
  <c r="H2337" i="3" l="1"/>
  <c r="H2338" i="3" l="1"/>
  <c r="H2339" i="3" l="1"/>
  <c r="H2340" i="3" l="1"/>
  <c r="H2341" i="3" l="1"/>
  <c r="H2342" i="3" l="1"/>
  <c r="H2343" i="3" l="1"/>
  <c r="H2344" i="3" l="1"/>
  <c r="H2345" i="3" l="1"/>
  <c r="H2346" i="3" l="1"/>
  <c r="H2347" i="3" l="1"/>
  <c r="H2348" i="3" l="1"/>
  <c r="H2349" i="3" l="1"/>
  <c r="H2350" i="3" l="1"/>
  <c r="H2351" i="3" l="1"/>
  <c r="H2352" i="3" l="1"/>
  <c r="H2353" i="3" l="1"/>
  <c r="H2354" i="3" l="1"/>
  <c r="H2355" i="3" l="1"/>
  <c r="H2356" i="3" l="1"/>
  <c r="H2357" i="3" l="1"/>
  <c r="H2358" i="3" l="1"/>
  <c r="H2359" i="3" l="1"/>
  <c r="H2360" i="3" l="1"/>
  <c r="H2361" i="3" l="1"/>
  <c r="H2362" i="3" l="1"/>
  <c r="H2363" i="3" l="1"/>
  <c r="H2364" i="3" l="1"/>
  <c r="H2365" i="3" l="1"/>
  <c r="H2366" i="3" l="1"/>
  <c r="H2367" i="3" l="1"/>
  <c r="H2368" i="3" l="1"/>
  <c r="H2369" i="3" l="1"/>
  <c r="H2370" i="3" l="1"/>
  <c r="H2371" i="3" l="1"/>
  <c r="H2372" i="3" l="1"/>
  <c r="H2373" i="3" l="1"/>
  <c r="H2374" i="3" l="1"/>
  <c r="H2375" i="3" l="1"/>
  <c r="H2376" i="3" l="1"/>
  <c r="H2377" i="3" l="1"/>
  <c r="H2378" i="3" l="1"/>
  <c r="H2379" i="3" l="1"/>
  <c r="H2380" i="3" l="1"/>
  <c r="H2381" i="3" l="1"/>
  <c r="H2382" i="3" l="1"/>
  <c r="H2383" i="3" l="1"/>
  <c r="H2384" i="3" l="1"/>
  <c r="H2385" i="3" l="1"/>
  <c r="H2386" i="3" l="1"/>
  <c r="H2387" i="3" l="1"/>
  <c r="H2388" i="3" l="1"/>
  <c r="H2389" i="3" l="1"/>
  <c r="H2390" i="3" l="1"/>
  <c r="H2391" i="3" l="1"/>
  <c r="H2392" i="3" l="1"/>
  <c r="H2393" i="3" l="1"/>
  <c r="H2394" i="3" l="1"/>
  <c r="H2395" i="3" l="1"/>
  <c r="H2396" i="3" l="1"/>
  <c r="H2397" i="3" l="1"/>
  <c r="H2398" i="3" l="1"/>
  <c r="H2399" i="3" l="1"/>
  <c r="H2400" i="3" l="1"/>
  <c r="H2401" i="3" l="1"/>
  <c r="H2402" i="3" l="1"/>
  <c r="H2403" i="3" l="1"/>
  <c r="H2404" i="3" l="1"/>
  <c r="H2405" i="3" l="1"/>
  <c r="H2406" i="3" l="1"/>
  <c r="H2407" i="3" l="1"/>
  <c r="H2408" i="3" l="1"/>
  <c r="H2409" i="3" l="1"/>
  <c r="H2410" i="3" l="1"/>
  <c r="H2411" i="3" l="1"/>
  <c r="H2412" i="3" l="1"/>
  <c r="H2413" i="3" l="1"/>
  <c r="H2414" i="3" l="1"/>
  <c r="H2415" i="3" l="1"/>
  <c r="H2416" i="3" l="1"/>
  <c r="H2417" i="3" l="1"/>
  <c r="H2418" i="3" l="1"/>
  <c r="H2419" i="3" l="1"/>
  <c r="H2420" i="3" l="1"/>
  <c r="H2421" i="3" l="1"/>
  <c r="H2422" i="3" l="1"/>
  <c r="H2423" i="3" l="1"/>
  <c r="H2424" i="3" l="1"/>
  <c r="H2425" i="3" l="1"/>
  <c r="H2426" i="3" l="1"/>
  <c r="H2427" i="3" l="1"/>
  <c r="H2428" i="3" l="1"/>
  <c r="H2429" i="3" l="1"/>
  <c r="H2430" i="3" l="1"/>
  <c r="H2431" i="3" l="1"/>
  <c r="H2432" i="3" l="1"/>
  <c r="H2433" i="3" l="1"/>
  <c r="H2434" i="3" l="1"/>
  <c r="H2435" i="3" l="1"/>
  <c r="H2436" i="3" l="1"/>
  <c r="H2437" i="3" l="1"/>
  <c r="H2438" i="3" l="1"/>
  <c r="H2439" i="3" l="1"/>
  <c r="H2440" i="3" l="1"/>
  <c r="H2441" i="3" l="1"/>
  <c r="H2442" i="3" l="1"/>
  <c r="H2443" i="3" l="1"/>
  <c r="H2444" i="3" l="1"/>
  <c r="H2445" i="3" l="1"/>
  <c r="H2446" i="3" l="1"/>
  <c r="H2447" i="3" l="1"/>
  <c r="H2448" i="3" l="1"/>
  <c r="H2449" i="3" l="1"/>
  <c r="H2450" i="3" l="1"/>
  <c r="H2451" i="3" l="1"/>
  <c r="H2452" i="3" l="1"/>
  <c r="H2453" i="3" l="1"/>
  <c r="H2454" i="3" l="1"/>
  <c r="H2455" i="3" l="1"/>
  <c r="H2456" i="3" l="1"/>
  <c r="H2457" i="3" l="1"/>
  <c r="H2458" i="3" l="1"/>
  <c r="H2459" i="3" l="1"/>
  <c r="H2460" i="3" l="1"/>
  <c r="H2461" i="3" l="1"/>
  <c r="H2462" i="3" l="1"/>
  <c r="H2463" i="3" l="1"/>
  <c r="H2464" i="3" l="1"/>
  <c r="H2465" i="3" l="1"/>
  <c r="H2466" i="3" l="1"/>
  <c r="H2467" i="3" l="1"/>
  <c r="H2468" i="3" l="1"/>
  <c r="H2469" i="3" l="1"/>
  <c r="H2470" i="3" l="1"/>
  <c r="H2471" i="3" l="1"/>
  <c r="H2472" i="3" l="1"/>
  <c r="H2473" i="3" l="1"/>
  <c r="H2474" i="3" l="1"/>
  <c r="H2475" i="3" l="1"/>
  <c r="H2476" i="3" l="1"/>
  <c r="H2477" i="3" l="1"/>
  <c r="H2478" i="3" l="1"/>
  <c r="H2479" i="3" l="1"/>
  <c r="H2480" i="3" l="1"/>
  <c r="H2481" i="3" l="1"/>
  <c r="H2482" i="3" l="1"/>
  <c r="H2483" i="3" l="1"/>
  <c r="H2484" i="3" l="1"/>
  <c r="H2485" i="3" l="1"/>
  <c r="H2486" i="3" l="1"/>
  <c r="H2487" i="3" l="1"/>
  <c r="H2488" i="3" l="1"/>
  <c r="H2489" i="3" l="1"/>
  <c r="H2490" i="3" l="1"/>
  <c r="H2491" i="3" l="1"/>
  <c r="H2492" i="3" l="1"/>
  <c r="H2493" i="3" l="1"/>
  <c r="H2494" i="3" l="1"/>
  <c r="H2495" i="3" l="1"/>
  <c r="H2496" i="3" l="1"/>
  <c r="H2497" i="3" l="1"/>
  <c r="H2498" i="3" l="1"/>
  <c r="H2499" i="3" l="1"/>
  <c r="H2500" i="3" l="1"/>
  <c r="H2501" i="3" l="1"/>
  <c r="H2502" i="3" l="1"/>
  <c r="H2503" i="3" l="1"/>
  <c r="H2504" i="3" l="1"/>
  <c r="H2505" i="3" l="1"/>
  <c r="H2506" i="3" l="1"/>
  <c r="H2507" i="3" l="1"/>
  <c r="H2508" i="3" l="1"/>
  <c r="H2509" i="3" l="1"/>
  <c r="H2510" i="3" l="1"/>
  <c r="H2511" i="3" l="1"/>
  <c r="H2512" i="3" l="1"/>
  <c r="H2513" i="3" l="1"/>
  <c r="H2514" i="3" l="1"/>
  <c r="H2515" i="3" l="1"/>
  <c r="H2516" i="3" l="1"/>
  <c r="H2517" i="3" l="1"/>
  <c r="H2518" i="3" l="1"/>
  <c r="H2519" i="3" l="1"/>
  <c r="H2520" i="3" l="1"/>
  <c r="H2521" i="3" l="1"/>
  <c r="H2522" i="3" l="1"/>
  <c r="H2523" i="3" l="1"/>
  <c r="H2524" i="3" l="1"/>
  <c r="H2525" i="3" l="1"/>
  <c r="H2526" i="3" l="1"/>
  <c r="H2527" i="3" l="1"/>
  <c r="H2528" i="3" l="1"/>
  <c r="H2529" i="3" l="1"/>
  <c r="H2530" i="3" l="1"/>
  <c r="H2531" i="3" l="1"/>
  <c r="H2532" i="3" l="1"/>
  <c r="H2533" i="3" l="1"/>
  <c r="H2534" i="3" l="1"/>
  <c r="H2535" i="3" l="1"/>
  <c r="H2536" i="3" l="1"/>
  <c r="H2537" i="3" l="1"/>
  <c r="H2538" i="3" l="1"/>
  <c r="H2539" i="3" l="1"/>
  <c r="H2540" i="3" l="1"/>
  <c r="H2541" i="3" l="1"/>
  <c r="H2542" i="3" l="1"/>
  <c r="H2543" i="3" l="1"/>
  <c r="H2544" i="3" l="1"/>
  <c r="H2545" i="3" l="1"/>
  <c r="H2546" i="3" l="1"/>
  <c r="H2547" i="3" l="1"/>
  <c r="H2548" i="3" l="1"/>
  <c r="H2549" i="3" l="1"/>
  <c r="H2550" i="3" l="1"/>
  <c r="H2551" i="3" l="1"/>
  <c r="H2552" i="3" l="1"/>
  <c r="H2553" i="3" l="1"/>
  <c r="H2554" i="3" l="1"/>
  <c r="H2555" i="3" l="1"/>
  <c r="H2556" i="3" l="1"/>
  <c r="H2557" i="3" l="1"/>
  <c r="H2558" i="3" l="1"/>
  <c r="H2559" i="3" l="1"/>
  <c r="H2560" i="3" l="1"/>
  <c r="H2561" i="3" l="1"/>
  <c r="H2562" i="3" l="1"/>
  <c r="H2563" i="3" l="1"/>
  <c r="H2564" i="3" l="1"/>
  <c r="H2565" i="3" l="1"/>
  <c r="H2566" i="3" l="1"/>
  <c r="H2567" i="3" l="1"/>
  <c r="H2568" i="3" l="1"/>
  <c r="H2569" i="3" l="1"/>
  <c r="H2570" i="3" l="1"/>
  <c r="H2571" i="3" l="1"/>
  <c r="H2572" i="3" l="1"/>
  <c r="H2573" i="3" l="1"/>
  <c r="H2574" i="3" l="1"/>
  <c r="H2575" i="3" l="1"/>
  <c r="H2576" i="3" l="1"/>
  <c r="H2577" i="3" l="1"/>
  <c r="H2578" i="3" l="1"/>
  <c r="H2579" i="3" l="1"/>
  <c r="H2580" i="3" l="1"/>
  <c r="H2581" i="3" l="1"/>
  <c r="H2582" i="3" l="1"/>
  <c r="H2583" i="3" l="1"/>
  <c r="H2584" i="3" l="1"/>
  <c r="H2585" i="3" l="1"/>
  <c r="H2586" i="3" l="1"/>
  <c r="H2587" i="3" l="1"/>
  <c r="H2588" i="3" l="1"/>
  <c r="H2589" i="3" l="1"/>
  <c r="H2590" i="3" l="1"/>
  <c r="H2591" i="3" l="1"/>
  <c r="H2592" i="3" l="1"/>
  <c r="H2593" i="3" l="1"/>
  <c r="H2594" i="3" l="1"/>
  <c r="H2595" i="3" l="1"/>
  <c r="H2596" i="3" l="1"/>
  <c r="H2597" i="3" l="1"/>
  <c r="H2598" i="3" l="1"/>
  <c r="H2599" i="3" l="1"/>
  <c r="H2600" i="3" l="1"/>
  <c r="H2601" i="3" l="1"/>
  <c r="H2602" i="3" l="1"/>
  <c r="H2603" i="3" l="1"/>
  <c r="H2604" i="3" l="1"/>
  <c r="H2605" i="3" l="1"/>
  <c r="H2606" i="3" l="1"/>
  <c r="H2607" i="3" l="1"/>
  <c r="H2608" i="3" l="1"/>
  <c r="H2609" i="3" l="1"/>
  <c r="H2610" i="3" l="1"/>
  <c r="H2611" i="3" l="1"/>
  <c r="H2612" i="3" l="1"/>
  <c r="H2613" i="3" l="1"/>
  <c r="H2614" i="3" l="1"/>
  <c r="H2615" i="3" l="1"/>
  <c r="H2616" i="3" l="1"/>
  <c r="H2617" i="3" l="1"/>
  <c r="H2618" i="3" l="1"/>
  <c r="H2619" i="3" l="1"/>
  <c r="H2620" i="3" l="1"/>
  <c r="H2621" i="3" l="1"/>
  <c r="H2622" i="3" l="1"/>
  <c r="H2623" i="3" l="1"/>
  <c r="H2624" i="3" l="1"/>
  <c r="H2625" i="3" l="1"/>
  <c r="H2626" i="3" l="1"/>
  <c r="H2627" i="3" l="1"/>
  <c r="H2628" i="3" l="1"/>
  <c r="H2629" i="3" l="1"/>
  <c r="H2630" i="3" l="1"/>
  <c r="H2631" i="3" l="1"/>
  <c r="H2632" i="3" l="1"/>
  <c r="H2633" i="3" l="1"/>
  <c r="H2634" i="3" l="1"/>
  <c r="H2635" i="3" l="1"/>
  <c r="H2636" i="3" l="1"/>
  <c r="H2637" i="3" l="1"/>
  <c r="H2638" i="3" l="1"/>
  <c r="H2639" i="3" l="1"/>
  <c r="H2640" i="3" l="1"/>
  <c r="H2641" i="3" l="1"/>
  <c r="H2642" i="3" l="1"/>
  <c r="H2643" i="3" l="1"/>
  <c r="H2644" i="3" l="1"/>
  <c r="H2645" i="3" l="1"/>
  <c r="H2646" i="3" l="1"/>
  <c r="H2647" i="3" l="1"/>
  <c r="H2648" i="3" l="1"/>
  <c r="H2649" i="3" l="1"/>
  <c r="H2650" i="3" l="1"/>
  <c r="H2651" i="3" l="1"/>
  <c r="H2652" i="3" l="1"/>
  <c r="H2653" i="3" l="1"/>
  <c r="H2654" i="3" l="1"/>
  <c r="H2655" i="3" l="1"/>
  <c r="H2656" i="3" l="1"/>
  <c r="H2657" i="3" l="1"/>
  <c r="H2658" i="3" l="1"/>
  <c r="H2659" i="3" l="1"/>
  <c r="H2660" i="3" l="1"/>
  <c r="H2661" i="3" l="1"/>
  <c r="H2662" i="3" l="1"/>
  <c r="H2663" i="3" l="1"/>
  <c r="H2664" i="3" l="1"/>
  <c r="H2665" i="3" l="1"/>
  <c r="H2666" i="3" l="1"/>
  <c r="H2667" i="3" l="1"/>
  <c r="H2668" i="3" l="1"/>
  <c r="H2669" i="3" l="1"/>
  <c r="H2670" i="3" l="1"/>
  <c r="H2671" i="3" l="1"/>
  <c r="H2672" i="3" l="1"/>
  <c r="H2673" i="3" l="1"/>
  <c r="H2674" i="3" l="1"/>
  <c r="H2675" i="3" l="1"/>
  <c r="H2676" i="3" l="1"/>
  <c r="H2677" i="3" l="1"/>
  <c r="H2678" i="3" l="1"/>
  <c r="H2679" i="3" l="1"/>
  <c r="H2680" i="3" l="1"/>
  <c r="H2681" i="3" l="1"/>
  <c r="H2682" i="3" l="1"/>
  <c r="H2683" i="3" l="1"/>
  <c r="H2684" i="3" l="1"/>
  <c r="H2685" i="3" l="1"/>
  <c r="H2686" i="3" l="1"/>
  <c r="H2687" i="3" l="1"/>
  <c r="H2688" i="3" l="1"/>
  <c r="H2689" i="3" l="1"/>
  <c r="H2690" i="3" l="1"/>
  <c r="H2691" i="3" l="1"/>
  <c r="H2692" i="3" l="1"/>
  <c r="H2693" i="3" l="1"/>
  <c r="H2694" i="3" l="1"/>
  <c r="H2695" i="3" l="1"/>
  <c r="H2696" i="3" l="1"/>
  <c r="H2697" i="3" l="1"/>
  <c r="H2698" i="3" l="1"/>
  <c r="H2699" i="3" l="1"/>
  <c r="H2700" i="3" l="1"/>
  <c r="H2701" i="3" l="1"/>
  <c r="H2702" i="3" l="1"/>
  <c r="H2703" i="3" l="1"/>
  <c r="H2704" i="3" l="1"/>
  <c r="H2705" i="3" l="1"/>
  <c r="H2706" i="3" l="1"/>
  <c r="H2707" i="3" l="1"/>
  <c r="H2708" i="3" l="1"/>
  <c r="H2709" i="3" l="1"/>
  <c r="H2710" i="3" l="1"/>
  <c r="H2711" i="3" l="1"/>
  <c r="H2712" i="3" l="1"/>
  <c r="H2713" i="3" l="1"/>
  <c r="H2714" i="3" l="1"/>
  <c r="H2715" i="3" l="1"/>
  <c r="H2716" i="3" l="1"/>
  <c r="H2717" i="3" l="1"/>
  <c r="H2718" i="3" l="1"/>
  <c r="H2719" i="3" l="1"/>
  <c r="H2720" i="3" l="1"/>
  <c r="H2721" i="3" l="1"/>
  <c r="H2722" i="3" l="1"/>
  <c r="H2723" i="3" l="1"/>
  <c r="H2724" i="3" l="1"/>
  <c r="H2725" i="3" l="1"/>
  <c r="H2726" i="3" l="1"/>
  <c r="H2727" i="3" l="1"/>
  <c r="H2728" i="3" l="1"/>
  <c r="H2729" i="3" l="1"/>
  <c r="H2730" i="3" l="1"/>
  <c r="H2731" i="3" l="1"/>
  <c r="H2732" i="3" l="1"/>
  <c r="H2733" i="3" l="1"/>
  <c r="H2734" i="3" l="1"/>
  <c r="H2735" i="3" l="1"/>
  <c r="H2736" i="3" l="1"/>
  <c r="H2737" i="3" l="1"/>
  <c r="H2738" i="3" l="1"/>
  <c r="H2739" i="3" l="1"/>
  <c r="H2740" i="3" l="1"/>
  <c r="H2741" i="3" l="1"/>
  <c r="H2742" i="3" l="1"/>
  <c r="H2743" i="3" l="1"/>
  <c r="H2744" i="3" l="1"/>
  <c r="H2745" i="3" l="1"/>
  <c r="H2746" i="3" l="1"/>
  <c r="H2747" i="3" l="1"/>
  <c r="H2748" i="3" l="1"/>
  <c r="H2749" i="3" l="1"/>
  <c r="H2750" i="3" l="1"/>
  <c r="H2751" i="3" l="1"/>
  <c r="H2752" i="3" l="1"/>
  <c r="H2753" i="3" l="1"/>
  <c r="H2754" i="3" l="1"/>
  <c r="H2755" i="3" l="1"/>
  <c r="H2756" i="3" l="1"/>
  <c r="H2757" i="3" l="1"/>
  <c r="H2758" i="3" l="1"/>
  <c r="H2759" i="3" l="1"/>
  <c r="H2760" i="3" l="1"/>
  <c r="H2761" i="3" l="1"/>
  <c r="H2762" i="3" l="1"/>
  <c r="H2763" i="3" l="1"/>
  <c r="H2764" i="3" l="1"/>
  <c r="H2765" i="3" l="1"/>
  <c r="H2766" i="3" l="1"/>
  <c r="H2767" i="3" l="1"/>
  <c r="H2768" i="3" l="1"/>
  <c r="H2769" i="3" l="1"/>
  <c r="H2770" i="3" l="1"/>
  <c r="H2771" i="3" l="1"/>
  <c r="H2772" i="3" l="1"/>
  <c r="H2773" i="3" l="1"/>
  <c r="H2774" i="3" l="1"/>
  <c r="H2775" i="3" l="1"/>
  <c r="H2776" i="3" l="1"/>
  <c r="H2777" i="3" l="1"/>
  <c r="H2778" i="3" l="1"/>
  <c r="H2779" i="3" l="1"/>
  <c r="H2780" i="3" l="1"/>
  <c r="H2781" i="3" l="1"/>
  <c r="H2782" i="3" l="1"/>
  <c r="H2783" i="3" l="1"/>
  <c r="H2784" i="3" l="1"/>
  <c r="H2785" i="3" l="1"/>
  <c r="H2786" i="3" l="1"/>
  <c r="H2787" i="3" l="1"/>
  <c r="H2788" i="3" l="1"/>
  <c r="H2789" i="3" l="1"/>
  <c r="H2790" i="3" l="1"/>
  <c r="H2791" i="3" l="1"/>
  <c r="H2792" i="3" l="1"/>
  <c r="H2793" i="3" l="1"/>
  <c r="H2794" i="3" l="1"/>
  <c r="H2795" i="3" l="1"/>
  <c r="H2796" i="3" l="1"/>
  <c r="H2797" i="3" l="1"/>
  <c r="H2798" i="3" l="1"/>
  <c r="H2799" i="3" l="1"/>
  <c r="H2800" i="3" l="1"/>
  <c r="H2801" i="3" l="1"/>
  <c r="H2802" i="3" l="1"/>
  <c r="H2803" i="3" l="1"/>
  <c r="H2804" i="3" l="1"/>
  <c r="H2805" i="3" l="1"/>
  <c r="H2806" i="3" l="1"/>
  <c r="H2807" i="3" l="1"/>
  <c r="H2808" i="3" l="1"/>
  <c r="H2809" i="3" l="1"/>
  <c r="H2810" i="3" l="1"/>
  <c r="H2811" i="3" l="1"/>
  <c r="H2812" i="3" l="1"/>
  <c r="H2813" i="3" l="1"/>
  <c r="H2814" i="3" l="1"/>
  <c r="H2815" i="3" l="1"/>
  <c r="H2816" i="3" l="1"/>
  <c r="H2817" i="3" l="1"/>
  <c r="H2818" i="3" l="1"/>
  <c r="H2819" i="3" l="1"/>
  <c r="H2820" i="3" l="1"/>
  <c r="H2821" i="3" l="1"/>
  <c r="H2822" i="3" l="1"/>
  <c r="H2823" i="3" l="1"/>
  <c r="H2824" i="3" l="1"/>
  <c r="H2825" i="3" l="1"/>
  <c r="H2826" i="3" l="1"/>
  <c r="H2827" i="3" l="1"/>
  <c r="H2828" i="3" l="1"/>
  <c r="H2829" i="3" l="1"/>
  <c r="H2830" i="3" l="1"/>
  <c r="H2831" i="3" l="1"/>
  <c r="H2832" i="3" l="1"/>
  <c r="H2833" i="3" l="1"/>
  <c r="H2834" i="3" l="1"/>
  <c r="H2835" i="3" l="1"/>
  <c r="H2836" i="3" l="1"/>
  <c r="H2837" i="3" l="1"/>
  <c r="H2838" i="3" l="1"/>
  <c r="H2839" i="3" l="1"/>
  <c r="H2840" i="3" l="1"/>
  <c r="H2841" i="3" l="1"/>
  <c r="H2842" i="3" l="1"/>
  <c r="H2843" i="3" l="1"/>
  <c r="H2844" i="3" l="1"/>
  <c r="H2845" i="3" l="1"/>
  <c r="H2846" i="3" l="1"/>
  <c r="H2847" i="3" l="1"/>
  <c r="H2848" i="3" l="1"/>
  <c r="H2849" i="3" l="1"/>
  <c r="H2850" i="3" l="1"/>
  <c r="H2851" i="3" l="1"/>
  <c r="H2852" i="3" l="1"/>
  <c r="H2853" i="3" l="1"/>
  <c r="H2854" i="3" l="1"/>
  <c r="H2855" i="3" l="1"/>
  <c r="H2856" i="3" l="1"/>
  <c r="H2857" i="3" l="1"/>
  <c r="H2858" i="3" l="1"/>
  <c r="H2859" i="3" l="1"/>
  <c r="H2860" i="3" l="1"/>
  <c r="H2861" i="3" l="1"/>
  <c r="H2862" i="3" l="1"/>
  <c r="H2863" i="3" l="1"/>
  <c r="H2864" i="3" l="1"/>
  <c r="H2865" i="3" l="1"/>
  <c r="H2866" i="3" l="1"/>
  <c r="H2867" i="3" l="1"/>
  <c r="H2868" i="3" l="1"/>
  <c r="H2869" i="3" l="1"/>
  <c r="H2870" i="3" l="1"/>
  <c r="H2871" i="3" l="1"/>
  <c r="H2872" i="3" l="1"/>
  <c r="H2873" i="3" l="1"/>
  <c r="H2874" i="3" l="1"/>
  <c r="H2875" i="3" l="1"/>
  <c r="H2876" i="3" l="1"/>
  <c r="H2877" i="3" l="1"/>
  <c r="H2878" i="3" l="1"/>
  <c r="H2879" i="3" l="1"/>
  <c r="H2880" i="3" l="1"/>
  <c r="H2881" i="3" l="1"/>
  <c r="H2882" i="3" l="1"/>
  <c r="H2883" i="3" l="1"/>
  <c r="H2884" i="3" l="1"/>
  <c r="H2885" i="3" l="1"/>
  <c r="H2886" i="3" l="1"/>
  <c r="H2887" i="3" l="1"/>
  <c r="H2888" i="3" l="1"/>
  <c r="H2889" i="3" l="1"/>
  <c r="H2890" i="3" l="1"/>
  <c r="H2891" i="3" l="1"/>
  <c r="H2892" i="3" l="1"/>
  <c r="H2893" i="3" l="1"/>
  <c r="H2894" i="3" l="1"/>
  <c r="H2895" i="3" l="1"/>
  <c r="H2896" i="3" l="1"/>
  <c r="H2897" i="3" l="1"/>
  <c r="H2898" i="3" l="1"/>
  <c r="H2899" i="3" l="1"/>
  <c r="H2900" i="3" l="1"/>
  <c r="H2901" i="3" l="1"/>
  <c r="H2902" i="3" l="1"/>
  <c r="H2903" i="3" l="1"/>
  <c r="H2904" i="3" l="1"/>
  <c r="H2905" i="3" l="1"/>
  <c r="H2906" i="3" l="1"/>
  <c r="H2907" i="3" l="1"/>
  <c r="H2908" i="3" l="1"/>
  <c r="H2909" i="3" l="1"/>
  <c r="H2910" i="3" l="1"/>
  <c r="H2911" i="3" l="1"/>
  <c r="H2912" i="3" l="1"/>
  <c r="H2913" i="3" l="1"/>
  <c r="H2914" i="3" l="1"/>
  <c r="H2915" i="3" l="1"/>
  <c r="H2916" i="3" l="1"/>
  <c r="H2917" i="3" l="1"/>
  <c r="H2918" i="3" l="1"/>
  <c r="H2919" i="3" l="1"/>
  <c r="H2920" i="3" l="1"/>
  <c r="H2921" i="3" l="1"/>
  <c r="H2922" i="3" l="1"/>
  <c r="H2923" i="3" l="1"/>
  <c r="H2924" i="3" l="1"/>
  <c r="H2925" i="3" l="1"/>
  <c r="H2926" i="3" l="1"/>
  <c r="H2927" i="3" l="1"/>
  <c r="H2928" i="3" l="1"/>
  <c r="H2929" i="3" l="1"/>
  <c r="H2930" i="3" l="1"/>
  <c r="H2931" i="3" l="1"/>
  <c r="H2932" i="3" l="1"/>
  <c r="H2933" i="3" l="1"/>
  <c r="H2934" i="3" l="1"/>
  <c r="H2935" i="3" l="1"/>
  <c r="H2936" i="3" l="1"/>
  <c r="H2937" i="3" l="1"/>
  <c r="H2938" i="3" l="1"/>
  <c r="H2939" i="3" l="1"/>
  <c r="H2940" i="3" l="1"/>
  <c r="H2941" i="3" l="1"/>
  <c r="H2942" i="3" l="1"/>
  <c r="H2943" i="3" l="1"/>
  <c r="H2944" i="3" l="1"/>
  <c r="H2945" i="3" l="1"/>
  <c r="H2946" i="3" l="1"/>
  <c r="H2947" i="3" l="1"/>
  <c r="H2948" i="3" l="1"/>
  <c r="H2949" i="3" l="1"/>
  <c r="H2950" i="3" l="1"/>
  <c r="H2951" i="3" l="1"/>
  <c r="H2952" i="3" l="1"/>
  <c r="H2953" i="3" l="1"/>
  <c r="H2954" i="3" l="1"/>
  <c r="H2955" i="3" l="1"/>
  <c r="H2956" i="3" l="1"/>
  <c r="H2957" i="3" l="1"/>
  <c r="H2958" i="3" l="1"/>
  <c r="H2959" i="3" l="1"/>
  <c r="H2960" i="3" l="1"/>
  <c r="H2961" i="3" l="1"/>
  <c r="H2962" i="3" l="1"/>
  <c r="H2963" i="3" l="1"/>
  <c r="H2964" i="3" l="1"/>
  <c r="H2965" i="3" l="1"/>
  <c r="H2966" i="3" l="1"/>
  <c r="H2967" i="3" l="1"/>
  <c r="H2968" i="3" l="1"/>
  <c r="H2969" i="3" l="1"/>
  <c r="H2970" i="3" l="1"/>
  <c r="H2971" i="3" l="1"/>
  <c r="H2972" i="3" l="1"/>
  <c r="H2973" i="3" l="1"/>
  <c r="H2974" i="3" l="1"/>
  <c r="H2975" i="3" l="1"/>
  <c r="H2976" i="3" l="1"/>
  <c r="H2977" i="3" l="1"/>
  <c r="H2978" i="3" l="1"/>
  <c r="H2979" i="3" l="1"/>
  <c r="H2980" i="3" l="1"/>
  <c r="H2981" i="3" l="1"/>
  <c r="H2982" i="3" l="1"/>
  <c r="H2983" i="3" l="1"/>
  <c r="H2984" i="3" l="1"/>
  <c r="H2985" i="3" l="1"/>
  <c r="H2986" i="3" l="1"/>
  <c r="H2987" i="3" l="1"/>
  <c r="H2988" i="3" l="1"/>
  <c r="H2989" i="3" l="1"/>
  <c r="H2990" i="3" l="1"/>
  <c r="H2991" i="3" l="1"/>
  <c r="H2992" i="3" l="1"/>
  <c r="H2993" i="3" l="1"/>
  <c r="H2994" i="3" l="1"/>
  <c r="H2995" i="3" l="1"/>
  <c r="H2996" i="3" l="1"/>
  <c r="H2997" i="3" l="1"/>
  <c r="H2998" i="3" l="1"/>
  <c r="H2999" i="3" l="1"/>
  <c r="H3000" i="3" l="1"/>
  <c r="H3001" i="3" l="1"/>
  <c r="H3002" i="3" l="1"/>
  <c r="H3003" i="3" l="1"/>
  <c r="H3004" i="3" l="1"/>
  <c r="H3005" i="3" l="1"/>
  <c r="H3006" i="3" l="1"/>
  <c r="H3007" i="3" l="1"/>
  <c r="H3008" i="3" l="1"/>
  <c r="H3009" i="3" l="1"/>
  <c r="H3010" i="3" l="1"/>
  <c r="H3011" i="3" l="1"/>
  <c r="H3012" i="3" l="1"/>
  <c r="H3013" i="3" l="1"/>
  <c r="H3014" i="3" l="1"/>
  <c r="H3015" i="3" l="1"/>
  <c r="H3016" i="3" l="1"/>
  <c r="H3017" i="3" l="1"/>
  <c r="H3018" i="3" l="1"/>
  <c r="H3019" i="3" l="1"/>
  <c r="H3020" i="3" l="1"/>
  <c r="H3021" i="3" l="1"/>
  <c r="H3022" i="3" l="1"/>
  <c r="H3023" i="3" l="1"/>
  <c r="H3024" i="3" l="1"/>
  <c r="H3025" i="3" l="1"/>
  <c r="H3026" i="3" l="1"/>
  <c r="H3027" i="3" l="1"/>
  <c r="H3028" i="3" l="1"/>
  <c r="H3029" i="3" l="1"/>
  <c r="H3030" i="3" l="1"/>
  <c r="H3031" i="3" l="1"/>
  <c r="H3032" i="3" l="1"/>
  <c r="H3033" i="3" l="1"/>
  <c r="H3034" i="3" l="1"/>
  <c r="H3035" i="3" l="1"/>
  <c r="H3036" i="3" l="1"/>
  <c r="H3037" i="3" l="1"/>
  <c r="H3038" i="3" l="1"/>
  <c r="H3039" i="3" l="1"/>
  <c r="H3040" i="3" l="1"/>
  <c r="H3041" i="3" l="1"/>
  <c r="H3042" i="3" l="1"/>
  <c r="H3043" i="3" l="1"/>
  <c r="H3044" i="3" l="1"/>
  <c r="H3045" i="3" l="1"/>
  <c r="H3046" i="3" l="1"/>
  <c r="H3047" i="3" l="1"/>
  <c r="H3048" i="3" l="1"/>
  <c r="H3049" i="3" l="1"/>
  <c r="H3050" i="3" l="1"/>
  <c r="H3051" i="3" l="1"/>
  <c r="H3052" i="3" l="1"/>
  <c r="H3053" i="3" l="1"/>
  <c r="H3054" i="3" l="1"/>
  <c r="H3055" i="3" l="1"/>
  <c r="H3056" i="3" l="1"/>
  <c r="H3057" i="3" l="1"/>
  <c r="H3058" i="3" l="1"/>
  <c r="H3059" i="3" l="1"/>
  <c r="H3060" i="3" l="1"/>
  <c r="H3061" i="3" l="1"/>
  <c r="H3062" i="3" l="1"/>
  <c r="H3063" i="3" l="1"/>
  <c r="H3064" i="3" l="1"/>
  <c r="H3065" i="3" l="1"/>
  <c r="H3066" i="3" l="1"/>
  <c r="H3067" i="3" l="1"/>
  <c r="H3068" i="3" l="1"/>
  <c r="H3069" i="3" l="1"/>
  <c r="H3070" i="3" l="1"/>
  <c r="H3071" i="3" l="1"/>
  <c r="H3072" i="3" l="1"/>
  <c r="H3073" i="3" l="1"/>
  <c r="H3074" i="3" l="1"/>
  <c r="H3075" i="3" l="1"/>
  <c r="H3076" i="3" l="1"/>
  <c r="H3077" i="3" l="1"/>
  <c r="H3078" i="3" l="1"/>
  <c r="H3079" i="3" l="1"/>
  <c r="H3080" i="3" l="1"/>
  <c r="H3081" i="3" l="1"/>
  <c r="H3082" i="3" l="1"/>
  <c r="H3083" i="3" l="1"/>
  <c r="H3084" i="3" l="1"/>
  <c r="H3085" i="3" l="1"/>
  <c r="H3086" i="3" l="1"/>
  <c r="H3087" i="3" l="1"/>
  <c r="H3088" i="3" l="1"/>
  <c r="H3089" i="3" l="1"/>
  <c r="H3090" i="3" l="1"/>
  <c r="H3091" i="3" l="1"/>
  <c r="H3092" i="3" l="1"/>
  <c r="H3093" i="3" l="1"/>
  <c r="H3094" i="3" l="1"/>
  <c r="H3095" i="3" l="1"/>
  <c r="H3096" i="3" l="1"/>
  <c r="H3097" i="3" l="1"/>
  <c r="H3098" i="3" l="1"/>
  <c r="H3099" i="3" l="1"/>
  <c r="H3100" i="3" l="1"/>
  <c r="H3101" i="3" l="1"/>
  <c r="H3102" i="3" l="1"/>
  <c r="H3103" i="3" l="1"/>
  <c r="H3104" i="3" l="1"/>
  <c r="H3105" i="3" l="1"/>
  <c r="H3106" i="3" l="1"/>
  <c r="H3107" i="3" l="1"/>
  <c r="H3108" i="3" l="1"/>
  <c r="H3109" i="3" l="1"/>
  <c r="H3110" i="3" l="1"/>
  <c r="H3111" i="3" l="1"/>
  <c r="H3112" i="3" l="1"/>
  <c r="H3113" i="3" l="1"/>
  <c r="H3114" i="3" l="1"/>
  <c r="H3115" i="3" l="1"/>
  <c r="H3116" i="3" l="1"/>
  <c r="H3117" i="3" l="1"/>
  <c r="H3118" i="3" l="1"/>
  <c r="H3119" i="3" l="1"/>
  <c r="H3120" i="3" l="1"/>
  <c r="H3121" i="3" l="1"/>
  <c r="H3122" i="3" l="1"/>
  <c r="H3123" i="3" l="1"/>
  <c r="H3124" i="3" l="1"/>
  <c r="H3125" i="3" l="1"/>
  <c r="H3126" i="3" l="1"/>
  <c r="H3127" i="3" l="1"/>
  <c r="H3128" i="3" l="1"/>
  <c r="H3129" i="3" l="1"/>
  <c r="H3130" i="3" l="1"/>
  <c r="H3131" i="3" l="1"/>
  <c r="H3132" i="3" l="1"/>
  <c r="H3133" i="3" l="1"/>
  <c r="H3134" i="3" l="1"/>
  <c r="H3135" i="3" l="1"/>
  <c r="H3136" i="3" l="1"/>
  <c r="H3137" i="3" l="1"/>
  <c r="H3138" i="3" l="1"/>
  <c r="H3139" i="3" l="1"/>
  <c r="H3140" i="3" l="1"/>
  <c r="H3141" i="3" l="1"/>
  <c r="H3142" i="3" l="1"/>
  <c r="H3143" i="3" l="1"/>
  <c r="H3144" i="3" l="1"/>
  <c r="H3145" i="3" l="1"/>
  <c r="H3146" i="3" l="1"/>
  <c r="H3147" i="3" l="1"/>
  <c r="H3148" i="3" l="1"/>
  <c r="H3149" i="3" l="1"/>
  <c r="H3150" i="3" l="1"/>
  <c r="H3151" i="3" l="1"/>
  <c r="H3152" i="3" l="1"/>
  <c r="H3153" i="3" l="1"/>
  <c r="H3154" i="3" l="1"/>
  <c r="H3155" i="3" l="1"/>
  <c r="H3156" i="3" l="1"/>
  <c r="H3157" i="3" l="1"/>
  <c r="H3158" i="3" l="1"/>
  <c r="H3159" i="3" l="1"/>
  <c r="H3160" i="3" l="1"/>
  <c r="H3161" i="3" l="1"/>
  <c r="H3162" i="3" l="1"/>
  <c r="H3163" i="3" l="1"/>
  <c r="H3164" i="3" l="1"/>
  <c r="H3165" i="3" l="1"/>
  <c r="H3166" i="3" l="1"/>
  <c r="H3167" i="3" l="1"/>
  <c r="H3168" i="3" l="1"/>
  <c r="H3169" i="3" l="1"/>
  <c r="H3170" i="3" l="1"/>
  <c r="H3171" i="3" l="1"/>
  <c r="H3172" i="3" l="1"/>
  <c r="H3173" i="3" l="1"/>
  <c r="H3174" i="3" l="1"/>
  <c r="H3175" i="3" l="1"/>
  <c r="H3176" i="3" l="1"/>
  <c r="H3177" i="3" l="1"/>
  <c r="H3178" i="3" l="1"/>
  <c r="H3179" i="3" l="1"/>
  <c r="H3180" i="3" l="1"/>
  <c r="H3181" i="3" l="1"/>
  <c r="H3182" i="3" l="1"/>
  <c r="H3183" i="3" l="1"/>
  <c r="H3184" i="3" l="1"/>
  <c r="H3185" i="3" l="1"/>
  <c r="H3186" i="3" l="1"/>
  <c r="H3187" i="3" l="1"/>
  <c r="H3188" i="3" l="1"/>
  <c r="H3189" i="3" l="1"/>
  <c r="H3190" i="3" l="1"/>
  <c r="H3191" i="3" l="1"/>
  <c r="H3192" i="3" l="1"/>
  <c r="H3193" i="3" l="1"/>
  <c r="H3194" i="3" l="1"/>
  <c r="H3195" i="3" l="1"/>
  <c r="H3196" i="3" l="1"/>
  <c r="H3197" i="3" l="1"/>
  <c r="H3198" i="3" l="1"/>
  <c r="H3199" i="3" l="1"/>
  <c r="H3200" i="3" l="1"/>
  <c r="H3201" i="3" l="1"/>
  <c r="H3202" i="3" l="1"/>
  <c r="H3203" i="3" l="1"/>
  <c r="H3204" i="3" l="1"/>
  <c r="H3205" i="3" l="1"/>
  <c r="H3206" i="3" l="1"/>
  <c r="H3207" i="3" l="1"/>
  <c r="H3208" i="3" l="1"/>
  <c r="H3209" i="3" l="1"/>
  <c r="H3210" i="3" l="1"/>
  <c r="H3211" i="3" l="1"/>
  <c r="H3212" i="3" l="1"/>
  <c r="H3213" i="3" l="1"/>
  <c r="H3214" i="3" l="1"/>
  <c r="H3215" i="3" l="1"/>
  <c r="H3216" i="3" l="1"/>
  <c r="H3217" i="3" l="1"/>
  <c r="H3218" i="3" l="1"/>
  <c r="H3219" i="3" l="1"/>
  <c r="H3220" i="3" l="1"/>
  <c r="H3221" i="3" l="1"/>
  <c r="H3222" i="3" l="1"/>
  <c r="H3223" i="3" l="1"/>
  <c r="H3224" i="3" l="1"/>
  <c r="H3225" i="3" l="1"/>
  <c r="H3226" i="3" l="1"/>
  <c r="H3227" i="3" l="1"/>
  <c r="H3228" i="3" l="1"/>
  <c r="H3229" i="3" l="1"/>
  <c r="H3230" i="3" l="1"/>
  <c r="H3231" i="3" l="1"/>
  <c r="H3232" i="3" l="1"/>
  <c r="H3233" i="3" l="1"/>
  <c r="H3234" i="3" l="1"/>
  <c r="H3235" i="3" l="1"/>
  <c r="H3236" i="3" l="1"/>
  <c r="H3237" i="3" l="1"/>
  <c r="H3238" i="3" l="1"/>
  <c r="H3239" i="3" l="1"/>
  <c r="H3240" i="3" l="1"/>
  <c r="H3241" i="3" l="1"/>
  <c r="H3242" i="3" l="1"/>
  <c r="H3243" i="3" l="1"/>
  <c r="H3244" i="3" l="1"/>
  <c r="H3245" i="3" l="1"/>
  <c r="H3246" i="3" l="1"/>
  <c r="H3247" i="3" l="1"/>
  <c r="H3248" i="3" l="1"/>
  <c r="H3249" i="3" l="1"/>
  <c r="H3250" i="3" l="1"/>
  <c r="H3251" i="3" l="1"/>
  <c r="H3252" i="3" l="1"/>
  <c r="H3253" i="3" l="1"/>
  <c r="H3254" i="3" l="1"/>
  <c r="H3255" i="3" l="1"/>
  <c r="H3256" i="3" l="1"/>
  <c r="H3257" i="3" l="1"/>
  <c r="H3258" i="3" l="1"/>
  <c r="H3259" i="3" l="1"/>
  <c r="H3260" i="3" l="1"/>
  <c r="H3261" i="3" l="1"/>
  <c r="H3262" i="3" l="1"/>
  <c r="H3263" i="3" l="1"/>
  <c r="H3264" i="3" l="1"/>
  <c r="H3265" i="3" l="1"/>
  <c r="H3266" i="3" l="1"/>
  <c r="H3267" i="3" l="1"/>
  <c r="H3268" i="3" l="1"/>
  <c r="H3269" i="3" l="1"/>
  <c r="H3270" i="3" l="1"/>
  <c r="H3271" i="3" l="1"/>
  <c r="H3272" i="3" l="1"/>
  <c r="H3273" i="3" l="1"/>
  <c r="H3274" i="3" l="1"/>
  <c r="H3275" i="3" l="1"/>
  <c r="H3276" i="3" l="1"/>
  <c r="H3277" i="3" l="1"/>
  <c r="H3278" i="3" l="1"/>
  <c r="H3279" i="3" l="1"/>
  <c r="H3280" i="3" l="1"/>
  <c r="H3281" i="3" l="1"/>
  <c r="H3282" i="3" l="1"/>
  <c r="H3283" i="3" l="1"/>
  <c r="H3284" i="3" l="1"/>
  <c r="H3285" i="3" l="1"/>
  <c r="H3286" i="3" l="1"/>
  <c r="H3287" i="3" l="1"/>
  <c r="H3288" i="3" l="1"/>
  <c r="H3289" i="3" l="1"/>
  <c r="H3290" i="3" l="1"/>
  <c r="H3291" i="3" l="1"/>
  <c r="H3292" i="3" l="1"/>
  <c r="H3293" i="3" l="1"/>
  <c r="H3294" i="3" l="1"/>
  <c r="H3295" i="3" l="1"/>
  <c r="H3296" i="3" l="1"/>
  <c r="H3297" i="3" l="1"/>
  <c r="H3298" i="3" l="1"/>
  <c r="H3299" i="3" l="1"/>
  <c r="H3300" i="3" l="1"/>
  <c r="H3301" i="3" l="1"/>
  <c r="H3302" i="3" l="1"/>
  <c r="H3303" i="3" l="1"/>
  <c r="H3304" i="3" l="1"/>
  <c r="H3305" i="3" l="1"/>
  <c r="H3306" i="3" l="1"/>
  <c r="H3307" i="3" l="1"/>
  <c r="H3308" i="3" l="1"/>
  <c r="H3309" i="3" l="1"/>
  <c r="H3310" i="3" l="1"/>
  <c r="H3311" i="3" l="1"/>
  <c r="H3312" i="3" l="1"/>
  <c r="H3313" i="3" l="1"/>
  <c r="H3314" i="3" l="1"/>
  <c r="H3315" i="3" l="1"/>
  <c r="H3316" i="3" l="1"/>
  <c r="H3317" i="3" l="1"/>
  <c r="H3318" i="3" l="1"/>
  <c r="H3319" i="3" l="1"/>
  <c r="H3320" i="3" l="1"/>
  <c r="H3321" i="3" l="1"/>
  <c r="H3322" i="3" l="1"/>
  <c r="H3323" i="3" l="1"/>
  <c r="H3324" i="3" l="1"/>
  <c r="H3325" i="3" l="1"/>
  <c r="H3326" i="3" l="1"/>
  <c r="H3327" i="3" l="1"/>
  <c r="H3328" i="3" l="1"/>
  <c r="H3329" i="3" l="1"/>
  <c r="H3330" i="3" l="1"/>
  <c r="H3331" i="3" l="1"/>
  <c r="H3332" i="3" l="1"/>
  <c r="H3333" i="3" l="1"/>
  <c r="H3334" i="3" l="1"/>
  <c r="H3335" i="3" l="1"/>
  <c r="H3336" i="3" l="1"/>
  <c r="H3337" i="3" l="1"/>
  <c r="H3338" i="3" l="1"/>
  <c r="H3339" i="3" l="1"/>
  <c r="H3340" i="3" l="1"/>
  <c r="H3341" i="3" l="1"/>
  <c r="H3342" i="3" l="1"/>
  <c r="H3343" i="3" l="1"/>
  <c r="H3344" i="3" l="1"/>
  <c r="H3345" i="3" l="1"/>
  <c r="H3346" i="3" l="1"/>
  <c r="H3347" i="3" l="1"/>
  <c r="H3348" i="3" l="1"/>
  <c r="H3349" i="3" l="1"/>
  <c r="H3350" i="3" l="1"/>
  <c r="H3351" i="3" l="1"/>
  <c r="H3352" i="3" l="1"/>
  <c r="H3353" i="3" l="1"/>
  <c r="H3354" i="3" l="1"/>
  <c r="H3355" i="3" l="1"/>
  <c r="H3356" i="3" l="1"/>
  <c r="H3357" i="3" l="1"/>
  <c r="H3358" i="3" l="1"/>
  <c r="H3359" i="3" l="1"/>
  <c r="H3360" i="3" l="1"/>
  <c r="H3361" i="3" l="1"/>
  <c r="H3362" i="3" l="1"/>
  <c r="H3363" i="3" l="1"/>
  <c r="H3364" i="3" l="1"/>
  <c r="H3365" i="3" l="1"/>
  <c r="H3366" i="3" l="1"/>
  <c r="H3367" i="3" l="1"/>
  <c r="H3368" i="3" l="1"/>
  <c r="H3369" i="3" l="1"/>
  <c r="H3370" i="3" l="1"/>
  <c r="H3371" i="3" l="1"/>
  <c r="H3372" i="3" l="1"/>
  <c r="H3373" i="3" l="1"/>
  <c r="H3374" i="3" l="1"/>
  <c r="H3375" i="3" l="1"/>
  <c r="H3376" i="3" l="1"/>
  <c r="H3377" i="3" l="1"/>
  <c r="H3378" i="3" l="1"/>
  <c r="H3379" i="3" l="1"/>
  <c r="H3380" i="3" l="1"/>
  <c r="H3381" i="3" l="1"/>
  <c r="H3382" i="3" l="1"/>
  <c r="H3383" i="3" l="1"/>
  <c r="H3384" i="3" l="1"/>
  <c r="H3385" i="3" l="1"/>
  <c r="H3386" i="3" l="1"/>
  <c r="H3387" i="3" l="1"/>
  <c r="H3388" i="3" l="1"/>
  <c r="H3389" i="3" l="1"/>
  <c r="H3390" i="3" l="1"/>
  <c r="H3391" i="3" l="1"/>
  <c r="H3392" i="3" l="1"/>
  <c r="H3393" i="3" l="1"/>
  <c r="H3394" i="3" l="1"/>
  <c r="H3395" i="3" l="1"/>
  <c r="H3396" i="3" l="1"/>
  <c r="H3397" i="3" l="1"/>
  <c r="H3398" i="3" l="1"/>
  <c r="H3399" i="3" l="1"/>
  <c r="H3400" i="3" l="1"/>
  <c r="H3401" i="3" l="1"/>
  <c r="H3402" i="3" l="1"/>
  <c r="H3403" i="3" l="1"/>
  <c r="H3404" i="3" l="1"/>
  <c r="H3405" i="3" l="1"/>
  <c r="H3406" i="3" l="1"/>
  <c r="H3407" i="3" l="1"/>
  <c r="H3408" i="3" l="1"/>
  <c r="H3409" i="3" l="1"/>
  <c r="H3410" i="3" l="1"/>
  <c r="H3411" i="3" l="1"/>
  <c r="H3412" i="3" l="1"/>
  <c r="H3413" i="3" l="1"/>
  <c r="H3414" i="3" l="1"/>
  <c r="H3415" i="3" l="1"/>
  <c r="H3416" i="3" l="1"/>
  <c r="H3417" i="3" l="1"/>
  <c r="H3418" i="3" l="1"/>
  <c r="H3419" i="3" l="1"/>
  <c r="H3420" i="3" l="1"/>
  <c r="H3421" i="3" l="1"/>
  <c r="H3422" i="3" l="1"/>
  <c r="H3423" i="3" l="1"/>
  <c r="H3424" i="3" l="1"/>
  <c r="H3425" i="3" l="1"/>
  <c r="H3426" i="3" l="1"/>
  <c r="H3427" i="3" l="1"/>
  <c r="H3428" i="3" l="1"/>
  <c r="H3429" i="3" l="1"/>
  <c r="H3430" i="3" l="1"/>
  <c r="H3431" i="3" l="1"/>
  <c r="H3432" i="3" l="1"/>
  <c r="H3433" i="3" l="1"/>
  <c r="H3434" i="3" l="1"/>
  <c r="H3435" i="3" l="1"/>
  <c r="H3436" i="3" l="1"/>
  <c r="H3437" i="3" l="1"/>
  <c r="H3438" i="3" l="1"/>
  <c r="H3439" i="3" l="1"/>
  <c r="H3440" i="3" l="1"/>
  <c r="H3441" i="3" l="1"/>
  <c r="H3442" i="3" l="1"/>
  <c r="H3443" i="3" l="1"/>
  <c r="H3444" i="3" l="1"/>
  <c r="H3445" i="3" l="1"/>
  <c r="H3446" i="3" l="1"/>
  <c r="H3447" i="3" l="1"/>
  <c r="H3448" i="3" l="1"/>
  <c r="H3449" i="3" l="1"/>
  <c r="H3450" i="3" l="1"/>
  <c r="H3451" i="3" l="1"/>
  <c r="H3452" i="3" l="1"/>
  <c r="H3453" i="3" l="1"/>
  <c r="H3454" i="3" l="1"/>
  <c r="H3455" i="3" l="1"/>
  <c r="H3456" i="3" l="1"/>
  <c r="H3457" i="3" l="1"/>
  <c r="H3458" i="3" l="1"/>
  <c r="H3459" i="3" l="1"/>
  <c r="H3460" i="3" l="1"/>
  <c r="H3461" i="3" l="1"/>
  <c r="H3462" i="3" l="1"/>
  <c r="H3463" i="3" l="1"/>
  <c r="H3464" i="3" l="1"/>
  <c r="H3465" i="3" l="1"/>
  <c r="H3466" i="3" l="1"/>
  <c r="H3467" i="3" l="1"/>
  <c r="H3468" i="3" l="1"/>
  <c r="H3469" i="3" l="1"/>
  <c r="H3470" i="3" l="1"/>
  <c r="H3471" i="3" l="1"/>
  <c r="H3472" i="3" l="1"/>
  <c r="H3473" i="3" l="1"/>
  <c r="H3474" i="3" l="1"/>
  <c r="H3475" i="3" l="1"/>
  <c r="H3476" i="3" l="1"/>
  <c r="H3477" i="3" l="1"/>
  <c r="H3478" i="3" l="1"/>
  <c r="H3479" i="3" l="1"/>
  <c r="H3480" i="3" l="1"/>
  <c r="H3481" i="3" l="1"/>
  <c r="H3482" i="3" l="1"/>
  <c r="H3483" i="3" l="1"/>
  <c r="H3484" i="3" l="1"/>
  <c r="H3485" i="3" l="1"/>
  <c r="H3486" i="3" l="1"/>
  <c r="H3487" i="3" l="1"/>
  <c r="H3488" i="3" l="1"/>
  <c r="H3489" i="3" l="1"/>
  <c r="H3490" i="3" l="1"/>
  <c r="H3491" i="3" l="1"/>
  <c r="H3492" i="3" l="1"/>
  <c r="H3493" i="3" l="1"/>
  <c r="H3494" i="3" l="1"/>
  <c r="H3495" i="3" l="1"/>
  <c r="H3496" i="3" l="1"/>
  <c r="H3497" i="3" l="1"/>
  <c r="H3498" i="3" l="1"/>
  <c r="H3499" i="3" l="1"/>
  <c r="H3500" i="3" l="1"/>
  <c r="H3501" i="3" l="1"/>
  <c r="H3502" i="3" l="1"/>
  <c r="H3503" i="3" l="1"/>
  <c r="H3504" i="3" l="1"/>
  <c r="H3505" i="3" l="1"/>
  <c r="H3506" i="3" l="1"/>
  <c r="H3507" i="3" l="1"/>
  <c r="H3508" i="3" l="1"/>
  <c r="H3509" i="3" l="1"/>
  <c r="H3510" i="3" l="1"/>
  <c r="H3511" i="3" l="1"/>
  <c r="H3512" i="3" l="1"/>
  <c r="H3513" i="3" l="1"/>
  <c r="H3514" i="3" l="1"/>
  <c r="H3515" i="3" l="1"/>
  <c r="H3516" i="3" l="1"/>
  <c r="H3517" i="3" l="1"/>
  <c r="H3518" i="3" l="1"/>
  <c r="H3519" i="3" l="1"/>
  <c r="H3520" i="3" l="1"/>
  <c r="H3521" i="3" l="1"/>
  <c r="H3522" i="3" l="1"/>
  <c r="H3523" i="3" l="1"/>
  <c r="H3524" i="3" l="1"/>
  <c r="H3525" i="3" l="1"/>
  <c r="H3526" i="3" l="1"/>
  <c r="H3527" i="3" l="1"/>
  <c r="H3528" i="3" l="1"/>
  <c r="H3529" i="3" l="1"/>
  <c r="H3530" i="3" l="1"/>
  <c r="H3531" i="3" l="1"/>
  <c r="H3532" i="3" l="1"/>
  <c r="H3533" i="3" l="1"/>
  <c r="H3534" i="3" l="1"/>
  <c r="H3535" i="3" l="1"/>
  <c r="H3536" i="3" l="1"/>
  <c r="H3537" i="3" l="1"/>
  <c r="H3538" i="3" l="1"/>
  <c r="H3539" i="3" l="1"/>
  <c r="H3540" i="3" l="1"/>
  <c r="H3541" i="3" l="1"/>
  <c r="H3542" i="3" l="1"/>
  <c r="H3543" i="3" l="1"/>
  <c r="H3544" i="3" l="1"/>
  <c r="H3545" i="3" l="1"/>
  <c r="H3546" i="3" l="1"/>
  <c r="H3547" i="3" l="1"/>
  <c r="H3548" i="3" l="1"/>
  <c r="H3549" i="3" l="1"/>
  <c r="H3550" i="3" l="1"/>
  <c r="H3551" i="3" l="1"/>
  <c r="H3552" i="3" l="1"/>
  <c r="H3553" i="3" l="1"/>
  <c r="H3554" i="3" l="1"/>
  <c r="H3555" i="3" l="1"/>
  <c r="H3556" i="3" l="1"/>
  <c r="H3557" i="3" l="1"/>
  <c r="H3558" i="3" l="1"/>
  <c r="H3559" i="3" l="1"/>
  <c r="H3560" i="3" l="1"/>
  <c r="H3561" i="3" l="1"/>
  <c r="H3562" i="3" l="1"/>
  <c r="H3563" i="3" l="1"/>
  <c r="H3564" i="3" l="1"/>
  <c r="H3565" i="3" l="1"/>
  <c r="H3566" i="3" l="1"/>
  <c r="H3567" i="3" l="1"/>
  <c r="H3568" i="3" l="1"/>
  <c r="H3569" i="3" l="1"/>
  <c r="H3570" i="3" l="1"/>
  <c r="H3571" i="3" l="1"/>
  <c r="H3572" i="3" l="1"/>
  <c r="H3573" i="3" l="1"/>
  <c r="H3574" i="3" l="1"/>
  <c r="H3575" i="3" l="1"/>
  <c r="H3576" i="3" l="1"/>
  <c r="H3577" i="3" l="1"/>
  <c r="H3578" i="3" l="1"/>
  <c r="H3579" i="3" l="1"/>
  <c r="H3580" i="3" l="1"/>
  <c r="H3581" i="3" l="1"/>
  <c r="H3582" i="3" l="1"/>
  <c r="H3583" i="3" l="1"/>
  <c r="H3584" i="3" l="1"/>
  <c r="H3585" i="3" l="1"/>
  <c r="H3586" i="3" l="1"/>
  <c r="H3587" i="3" l="1"/>
  <c r="H3588" i="3" l="1"/>
  <c r="H3589" i="3" l="1"/>
  <c r="H3590" i="3" l="1"/>
  <c r="H3591" i="3" l="1"/>
  <c r="H3592" i="3" l="1"/>
  <c r="H3593" i="3" l="1"/>
  <c r="H3594" i="3" l="1"/>
  <c r="H3595" i="3" l="1"/>
  <c r="H3596" i="3" l="1"/>
  <c r="H3597" i="3" l="1"/>
  <c r="H3598" i="3" l="1"/>
  <c r="H3599" i="3" l="1"/>
  <c r="H3600" i="3" l="1"/>
  <c r="H3601" i="3" l="1"/>
  <c r="H3602" i="3" l="1"/>
  <c r="H3603" i="3" l="1"/>
  <c r="H3604" i="3" l="1"/>
  <c r="H3605" i="3" l="1"/>
  <c r="H3606" i="3" l="1"/>
  <c r="H3607" i="3" l="1"/>
  <c r="H3608" i="3" l="1"/>
  <c r="H3609" i="3" l="1"/>
  <c r="H3610" i="3" l="1"/>
  <c r="H3611" i="3" l="1"/>
  <c r="H3612" i="3" l="1"/>
  <c r="H3613" i="3" l="1"/>
  <c r="H3614" i="3" l="1"/>
  <c r="H3615" i="3" l="1"/>
  <c r="H3616" i="3" l="1"/>
  <c r="H3617" i="3" l="1"/>
  <c r="H3618" i="3" l="1"/>
  <c r="H3619" i="3" l="1"/>
  <c r="H3620" i="3" l="1"/>
  <c r="H3621" i="3" l="1"/>
  <c r="H3622" i="3" l="1"/>
  <c r="H3623" i="3" l="1"/>
  <c r="H3624" i="3" l="1"/>
  <c r="H3625" i="3" l="1"/>
  <c r="H3626" i="3" l="1"/>
  <c r="H3627" i="3" l="1"/>
  <c r="H3628" i="3" l="1"/>
  <c r="H3629" i="3" l="1"/>
  <c r="H3630" i="3" l="1"/>
  <c r="H3631" i="3" l="1"/>
  <c r="H3632" i="3" l="1"/>
  <c r="H3633" i="3" l="1"/>
  <c r="H3634" i="3" l="1"/>
  <c r="H3635" i="3" l="1"/>
  <c r="H3636" i="3" l="1"/>
  <c r="H3637" i="3" l="1"/>
  <c r="H3638" i="3" l="1"/>
  <c r="H3639" i="3" l="1"/>
  <c r="H3640" i="3" l="1"/>
  <c r="H3641" i="3" l="1"/>
  <c r="H3642" i="3" l="1"/>
  <c r="H3643" i="3" l="1"/>
  <c r="H3644" i="3" l="1"/>
  <c r="H3645" i="3" l="1"/>
  <c r="H3646" i="3" l="1"/>
  <c r="H3647" i="3" l="1"/>
  <c r="H3648" i="3" l="1"/>
  <c r="H3649" i="3" l="1"/>
  <c r="H3650" i="3" l="1"/>
  <c r="H3651" i="3" l="1"/>
  <c r="H3652" i="3" l="1"/>
  <c r="H3653" i="3" l="1"/>
  <c r="H3654" i="3" l="1"/>
  <c r="H3655" i="3" l="1"/>
  <c r="H3656" i="3" l="1"/>
  <c r="H3657" i="3" l="1"/>
  <c r="H3658" i="3" l="1"/>
  <c r="H3659" i="3" l="1"/>
  <c r="H3660" i="3" l="1"/>
  <c r="H3661" i="3" l="1"/>
  <c r="H3662" i="3" l="1"/>
  <c r="H3663" i="3" l="1"/>
  <c r="H3664" i="3" l="1"/>
  <c r="H3665" i="3" l="1"/>
  <c r="H3666" i="3" l="1"/>
  <c r="H3667" i="3" l="1"/>
  <c r="H3668" i="3" l="1"/>
  <c r="H3669" i="3" l="1"/>
  <c r="H3670" i="3" l="1"/>
  <c r="H3671" i="3" l="1"/>
  <c r="H3672" i="3" l="1"/>
  <c r="H3673" i="3" l="1"/>
  <c r="H3674" i="3" l="1"/>
  <c r="H3675" i="3" l="1"/>
  <c r="H3676" i="3" l="1"/>
  <c r="H3677" i="3" l="1"/>
  <c r="H3678" i="3" l="1"/>
  <c r="H3679" i="3" l="1"/>
  <c r="H3680" i="3" l="1"/>
  <c r="H3681" i="3" l="1"/>
  <c r="H3682" i="3" l="1"/>
  <c r="H3683" i="3" l="1"/>
  <c r="H3684" i="3" l="1"/>
  <c r="H3685" i="3" l="1"/>
  <c r="H3686" i="3" l="1"/>
  <c r="H3687" i="3" l="1"/>
  <c r="H3688" i="3" l="1"/>
  <c r="H3689" i="3" l="1"/>
  <c r="H3690" i="3" l="1"/>
  <c r="H3691" i="3" l="1"/>
  <c r="H3692" i="3" l="1"/>
  <c r="H3693" i="3" l="1"/>
  <c r="H3694" i="3" l="1"/>
  <c r="H3695" i="3" l="1"/>
  <c r="H3696" i="3" l="1"/>
  <c r="H3697" i="3" l="1"/>
  <c r="H3698" i="3" l="1"/>
  <c r="H3699" i="3" l="1"/>
  <c r="H3700" i="3" l="1"/>
  <c r="H3701" i="3" l="1"/>
  <c r="H3702" i="3" l="1"/>
  <c r="H3703" i="3" l="1"/>
  <c r="H3704" i="3" l="1"/>
  <c r="H3705" i="3" l="1"/>
  <c r="H3706" i="3" l="1"/>
  <c r="H3707" i="3" l="1"/>
  <c r="H3708" i="3" l="1"/>
  <c r="H3709" i="3" l="1"/>
  <c r="H3710" i="3" l="1"/>
  <c r="H3711" i="3" l="1"/>
  <c r="H3712" i="3" l="1"/>
  <c r="H3713" i="3" l="1"/>
  <c r="H3714" i="3" l="1"/>
  <c r="H3715" i="3" l="1"/>
  <c r="H3716" i="3" l="1"/>
  <c r="H3717" i="3" l="1"/>
  <c r="H3718" i="3" l="1"/>
  <c r="H3719" i="3" l="1"/>
  <c r="H3720" i="3" l="1"/>
  <c r="H3721" i="3" l="1"/>
  <c r="H3722" i="3" l="1"/>
  <c r="H3723" i="3" l="1"/>
  <c r="H3724" i="3" l="1"/>
  <c r="H3725" i="3" l="1"/>
  <c r="H3726" i="3" l="1"/>
  <c r="H3727" i="3" l="1"/>
  <c r="H3728" i="3" l="1"/>
  <c r="H3729" i="3" l="1"/>
  <c r="H3730" i="3" l="1"/>
  <c r="H3731" i="3" l="1"/>
  <c r="H3732" i="3" l="1"/>
  <c r="H3733" i="3" l="1"/>
  <c r="H3734" i="3" l="1"/>
  <c r="H3735" i="3" l="1"/>
  <c r="H3736" i="3" l="1"/>
  <c r="H3737" i="3" l="1"/>
  <c r="H3738" i="3" l="1"/>
  <c r="H3739" i="3" l="1"/>
  <c r="H3740" i="3" l="1"/>
  <c r="H3741" i="3" l="1"/>
  <c r="H3742" i="3" l="1"/>
  <c r="H3743" i="3" l="1"/>
  <c r="H3744" i="3" l="1"/>
  <c r="H3745" i="3" l="1"/>
  <c r="H3746" i="3" l="1"/>
  <c r="H3747" i="3" l="1"/>
  <c r="H3748" i="3" l="1"/>
  <c r="H3749" i="3" l="1"/>
  <c r="H3750" i="3" l="1"/>
  <c r="H3751" i="3" l="1"/>
  <c r="H3752" i="3" l="1"/>
  <c r="H3753" i="3" l="1"/>
  <c r="H3754" i="3" l="1"/>
  <c r="H3755" i="3" l="1"/>
  <c r="H3756" i="3" l="1"/>
  <c r="H3757" i="3" l="1"/>
  <c r="H3758" i="3" l="1"/>
  <c r="H3759" i="3" l="1"/>
  <c r="H3760" i="3" l="1"/>
  <c r="H3761" i="3" l="1"/>
  <c r="H3762" i="3" l="1"/>
  <c r="H3763" i="3" l="1"/>
  <c r="H3764" i="3" l="1"/>
  <c r="H3765" i="3" l="1"/>
  <c r="H3766" i="3" l="1"/>
  <c r="H3767" i="3" l="1"/>
  <c r="H3768" i="3" l="1"/>
  <c r="H3769" i="3" l="1"/>
  <c r="H3770" i="3" l="1"/>
  <c r="H3771" i="3" l="1"/>
  <c r="H3772" i="3" l="1"/>
  <c r="H3773" i="3" l="1"/>
  <c r="H3774" i="3" l="1"/>
  <c r="H3775" i="3" l="1"/>
  <c r="H3776" i="3" l="1"/>
  <c r="H3777" i="3" l="1"/>
  <c r="H3778" i="3" l="1"/>
  <c r="H3779" i="3" l="1"/>
  <c r="H3780" i="3" l="1"/>
  <c r="H3781" i="3" l="1"/>
  <c r="H3782" i="3" l="1"/>
  <c r="H3783" i="3" l="1"/>
  <c r="H3784" i="3" l="1"/>
  <c r="H3785" i="3" l="1"/>
  <c r="H3786" i="3" l="1"/>
  <c r="H3787" i="3" l="1"/>
  <c r="H3788" i="3" l="1"/>
  <c r="H3789" i="3" l="1"/>
  <c r="H3790" i="3" l="1"/>
  <c r="H3791" i="3" l="1"/>
  <c r="H3792" i="3" l="1"/>
  <c r="H3793" i="3" l="1"/>
  <c r="H3794" i="3" l="1"/>
  <c r="H3795" i="3" l="1"/>
  <c r="H3796" i="3" l="1"/>
  <c r="H3797" i="3" l="1"/>
  <c r="H3798" i="3" l="1"/>
  <c r="H3799" i="3" l="1"/>
  <c r="H3800" i="3" l="1"/>
  <c r="H3801" i="3" l="1"/>
  <c r="H3802" i="3" l="1"/>
  <c r="H3803" i="3" l="1"/>
  <c r="H3804" i="3" l="1"/>
  <c r="H3805" i="3" l="1"/>
  <c r="H3806" i="3" l="1"/>
  <c r="H3807" i="3" l="1"/>
  <c r="H3808" i="3" l="1"/>
  <c r="H3809" i="3" l="1"/>
  <c r="H3810" i="3" l="1"/>
  <c r="H3811" i="3" l="1"/>
  <c r="H3812" i="3" l="1"/>
  <c r="H3813" i="3" l="1"/>
  <c r="H3814" i="3" l="1"/>
  <c r="H3815" i="3" l="1"/>
  <c r="H3816" i="3" l="1"/>
  <c r="H3817" i="3" l="1"/>
  <c r="H3818" i="3" l="1"/>
  <c r="H3819" i="3" l="1"/>
  <c r="H3820" i="3" l="1"/>
  <c r="H3821" i="3" l="1"/>
  <c r="H3822" i="3" l="1"/>
  <c r="H3823" i="3" l="1"/>
  <c r="H3824" i="3" l="1"/>
  <c r="H3825" i="3" l="1"/>
  <c r="H3826" i="3" l="1"/>
  <c r="H3827" i="3" l="1"/>
  <c r="H3828" i="3" l="1"/>
  <c r="H3829" i="3" l="1"/>
  <c r="H3830" i="3" l="1"/>
  <c r="H3831" i="3" l="1"/>
  <c r="H3832" i="3" l="1"/>
  <c r="H3833" i="3" l="1"/>
  <c r="H3834" i="3" l="1"/>
  <c r="H3835" i="3" l="1"/>
  <c r="H3836" i="3" l="1"/>
  <c r="H3837" i="3" l="1"/>
  <c r="H3838" i="3" l="1"/>
  <c r="H3839" i="3" l="1"/>
  <c r="H3840" i="3" l="1"/>
  <c r="H3841" i="3" l="1"/>
  <c r="H3842" i="3" l="1"/>
  <c r="H3843" i="3" l="1"/>
  <c r="H3844" i="3" l="1"/>
  <c r="H3845" i="3" l="1"/>
  <c r="H3846" i="3" l="1"/>
  <c r="H3847" i="3" l="1"/>
  <c r="H3848" i="3" l="1"/>
  <c r="H3849" i="3" l="1"/>
  <c r="H3850" i="3" l="1"/>
  <c r="H3851" i="3" l="1"/>
  <c r="H3852" i="3" l="1"/>
  <c r="H3853" i="3" l="1"/>
  <c r="H3854" i="3" l="1"/>
  <c r="H3855" i="3" l="1"/>
  <c r="H3856" i="3" l="1"/>
  <c r="H3857" i="3" l="1"/>
  <c r="H3858" i="3" l="1"/>
  <c r="H3859" i="3" l="1"/>
  <c r="H3860" i="3" l="1"/>
  <c r="H3861" i="3" l="1"/>
  <c r="H3862" i="3" l="1"/>
  <c r="H3863" i="3" l="1"/>
  <c r="H3864" i="3" l="1"/>
  <c r="H3865" i="3" l="1"/>
  <c r="H3866" i="3" l="1"/>
  <c r="H3867" i="3" l="1"/>
  <c r="H3868" i="3" l="1"/>
  <c r="H3869" i="3" l="1"/>
  <c r="H3870" i="3" l="1"/>
  <c r="H3871" i="3" l="1"/>
  <c r="H3872" i="3" l="1"/>
  <c r="H3873" i="3" l="1"/>
  <c r="H3874" i="3" l="1"/>
  <c r="H3875" i="3" l="1"/>
  <c r="H3876" i="3" l="1"/>
  <c r="H3877" i="3" l="1"/>
  <c r="H3878" i="3" l="1"/>
  <c r="H3879" i="3" l="1"/>
  <c r="H3880" i="3" l="1"/>
  <c r="H3881" i="3" l="1"/>
  <c r="H3882" i="3" l="1"/>
  <c r="H3883" i="3" l="1"/>
  <c r="H3884" i="3" l="1"/>
  <c r="H3885" i="3" l="1"/>
  <c r="H3886" i="3" l="1"/>
  <c r="H3887" i="3" l="1"/>
  <c r="H3888" i="3" l="1"/>
  <c r="H3889" i="3" l="1"/>
  <c r="H3890" i="3" l="1"/>
  <c r="H3891" i="3" l="1"/>
  <c r="H3892" i="3" l="1"/>
  <c r="H3893" i="3" l="1"/>
  <c r="H3894" i="3" l="1"/>
  <c r="H3895" i="3" l="1"/>
  <c r="H3896" i="3" l="1"/>
  <c r="H3897" i="3" l="1"/>
  <c r="H3898" i="3" l="1"/>
  <c r="H3899" i="3" l="1"/>
  <c r="H3900" i="3" l="1"/>
  <c r="H3901" i="3" l="1"/>
  <c r="H3902" i="3" l="1"/>
  <c r="H3903" i="3" l="1"/>
  <c r="H3904" i="3" l="1"/>
  <c r="H3905" i="3" l="1"/>
  <c r="H3906" i="3" l="1"/>
  <c r="H3907" i="3" l="1"/>
  <c r="H3908" i="3" l="1"/>
  <c r="H3909" i="3" l="1"/>
  <c r="H3910" i="3" l="1"/>
  <c r="H3911" i="3" l="1"/>
  <c r="H3912" i="3" l="1"/>
  <c r="H3913" i="3" l="1"/>
  <c r="H3914" i="3" l="1"/>
  <c r="H3915" i="3" l="1"/>
  <c r="H3916" i="3" l="1"/>
  <c r="H3917" i="3" l="1"/>
  <c r="H3918" i="3" l="1"/>
  <c r="H3919" i="3" l="1"/>
  <c r="H3920" i="3" l="1"/>
  <c r="H3921" i="3" l="1"/>
  <c r="H3922" i="3" l="1"/>
  <c r="H3923" i="3" l="1"/>
  <c r="H3924" i="3" l="1"/>
  <c r="H3925" i="3" l="1"/>
  <c r="H3926" i="3" l="1"/>
  <c r="H3927" i="3" l="1"/>
  <c r="H3928" i="3" l="1"/>
  <c r="H3929" i="3" l="1"/>
  <c r="H3930" i="3" l="1"/>
  <c r="H3931" i="3" l="1"/>
  <c r="H3932" i="3" l="1"/>
  <c r="H3933" i="3" l="1"/>
  <c r="H3934" i="3" l="1"/>
  <c r="H3935" i="3" l="1"/>
  <c r="H3936" i="3" l="1"/>
  <c r="H3937" i="3" l="1"/>
  <c r="H3938" i="3" l="1"/>
  <c r="H3939" i="3" l="1"/>
  <c r="H3940" i="3" l="1"/>
  <c r="H3941" i="3" l="1"/>
  <c r="H3942" i="3" l="1"/>
  <c r="H3943" i="3" l="1"/>
  <c r="H3944" i="3" l="1"/>
  <c r="H3945" i="3" l="1"/>
  <c r="H3946" i="3" l="1"/>
  <c r="H3947" i="3" l="1"/>
  <c r="H3948" i="3" l="1"/>
  <c r="H3949" i="3" l="1"/>
  <c r="H3950" i="3" l="1"/>
  <c r="H3951" i="3" l="1"/>
  <c r="H3952" i="3" l="1"/>
  <c r="H3953" i="3" l="1"/>
  <c r="H3954" i="3" l="1"/>
  <c r="H3955" i="3" l="1"/>
  <c r="H3956" i="3" l="1"/>
  <c r="H3957" i="3" l="1"/>
  <c r="H3958" i="3" l="1"/>
  <c r="H3959" i="3" l="1"/>
  <c r="H3960" i="3" l="1"/>
  <c r="H3961" i="3" l="1"/>
  <c r="H3962" i="3" l="1"/>
  <c r="H3963" i="3" l="1"/>
  <c r="H3964" i="3" l="1"/>
  <c r="H3965" i="3" l="1"/>
  <c r="H3966" i="3" l="1"/>
  <c r="H3967" i="3" l="1"/>
  <c r="H3968" i="3" l="1"/>
  <c r="H3969" i="3" l="1"/>
  <c r="H3970" i="3" l="1"/>
  <c r="H3971" i="3" l="1"/>
  <c r="H3972" i="3" l="1"/>
  <c r="H3973" i="3" l="1"/>
  <c r="H3974" i="3" l="1"/>
  <c r="H3975" i="3" l="1"/>
  <c r="H3976" i="3" l="1"/>
  <c r="H3977" i="3" l="1"/>
  <c r="H3978" i="3" l="1"/>
  <c r="H3979" i="3" l="1"/>
  <c r="H3980" i="3" l="1"/>
  <c r="H3981" i="3" l="1"/>
  <c r="H3982" i="3" l="1"/>
  <c r="H3983" i="3" l="1"/>
  <c r="H3984" i="3" l="1"/>
  <c r="H3985" i="3" l="1"/>
  <c r="H3986" i="3" l="1"/>
  <c r="H3987" i="3" l="1"/>
  <c r="H3988" i="3" l="1"/>
  <c r="H3989" i="3" l="1"/>
  <c r="H3990" i="3" l="1"/>
  <c r="H3991" i="3" l="1"/>
  <c r="H3992" i="3" l="1"/>
  <c r="H3993" i="3" l="1"/>
  <c r="H3994" i="3" l="1"/>
  <c r="H3995" i="3" l="1"/>
  <c r="H3996" i="3" l="1"/>
  <c r="H3997" i="3" l="1"/>
  <c r="H3998" i="3" l="1"/>
  <c r="H3999" i="3" l="1"/>
  <c r="H4000" i="3" l="1"/>
  <c r="H4001" i="3" l="1"/>
  <c r="H4002" i="3" l="1"/>
  <c r="H4003" i="3" l="1"/>
  <c r="H4004" i="3" l="1"/>
  <c r="H4005" i="3" l="1"/>
  <c r="H4006" i="3" l="1"/>
  <c r="H4007" i="3" l="1"/>
  <c r="H4008" i="3" l="1"/>
  <c r="H4009" i="3" l="1"/>
  <c r="H4010" i="3" l="1"/>
  <c r="H4011" i="3" l="1"/>
  <c r="H4012" i="3" l="1"/>
  <c r="H4013" i="3" l="1"/>
  <c r="H4014" i="3" l="1"/>
  <c r="H4015" i="3" l="1"/>
  <c r="H4016" i="3" l="1"/>
  <c r="H4017" i="3" l="1"/>
  <c r="H4018" i="3" l="1"/>
  <c r="H4019" i="3" l="1"/>
  <c r="H4020" i="3" l="1"/>
  <c r="H4021" i="3" l="1"/>
  <c r="H4022" i="3" l="1"/>
  <c r="H4023" i="3" l="1"/>
  <c r="H4024" i="3" l="1"/>
  <c r="H4025" i="3" l="1"/>
  <c r="H4026" i="3" l="1"/>
  <c r="H4027" i="3" l="1"/>
  <c r="H4028" i="3" l="1"/>
  <c r="H4029" i="3" l="1"/>
  <c r="H4030" i="3" l="1"/>
  <c r="H4031" i="3" l="1"/>
  <c r="H4032" i="3" l="1"/>
  <c r="H4033" i="3" l="1"/>
  <c r="H4034" i="3" l="1"/>
  <c r="H4035" i="3" l="1"/>
  <c r="H4036" i="3" l="1"/>
  <c r="H4037" i="3" l="1"/>
  <c r="H4038" i="3" l="1"/>
  <c r="H4039" i="3" l="1"/>
  <c r="H4040" i="3" l="1"/>
  <c r="H4041" i="3" l="1"/>
  <c r="H4042" i="3" l="1"/>
  <c r="H4043" i="3" l="1"/>
  <c r="H4044" i="3" l="1"/>
  <c r="H4045" i="3" l="1"/>
  <c r="H4046" i="3" l="1"/>
  <c r="H4047" i="3" l="1"/>
  <c r="H4048" i="3" l="1"/>
  <c r="H4049" i="3" l="1"/>
  <c r="H4050" i="3" l="1"/>
  <c r="H4051" i="3" l="1"/>
  <c r="H4052" i="3" l="1"/>
  <c r="H4053" i="3" l="1"/>
  <c r="H4054" i="3" l="1"/>
  <c r="H4055" i="3" l="1"/>
  <c r="H4056" i="3" l="1"/>
  <c r="H4057" i="3" l="1"/>
  <c r="H4058" i="3" l="1"/>
  <c r="H4059" i="3" l="1"/>
  <c r="H4060" i="3" l="1"/>
  <c r="H4061" i="3" l="1"/>
  <c r="H4062" i="3" l="1"/>
  <c r="H4063" i="3" l="1"/>
  <c r="H4064" i="3" l="1"/>
  <c r="H4065" i="3" l="1"/>
  <c r="H4066" i="3" l="1"/>
  <c r="H4067" i="3" l="1"/>
  <c r="H4068" i="3" l="1"/>
  <c r="H4069" i="3" l="1"/>
  <c r="H4070" i="3" l="1"/>
  <c r="H4071" i="3" l="1"/>
  <c r="H4072" i="3" l="1"/>
  <c r="H4073" i="3" l="1"/>
  <c r="H4074" i="3" l="1"/>
  <c r="H4075" i="3" l="1"/>
  <c r="H4076" i="3" l="1"/>
  <c r="H4077" i="3" l="1"/>
  <c r="H4078" i="3" l="1"/>
  <c r="H4079" i="3" l="1"/>
  <c r="H4080" i="3" l="1"/>
  <c r="H4081" i="3" l="1"/>
  <c r="H4082" i="3" l="1"/>
  <c r="H4083" i="3" l="1"/>
  <c r="H4084" i="3" l="1"/>
  <c r="H4085" i="3" l="1"/>
  <c r="H4086" i="3" l="1"/>
  <c r="H4087" i="3" l="1"/>
  <c r="H4088" i="3" l="1"/>
  <c r="H4089" i="3" l="1"/>
  <c r="H4090" i="3" l="1"/>
  <c r="H4091" i="3" l="1"/>
  <c r="H4092" i="3" l="1"/>
  <c r="H4093" i="3" l="1"/>
  <c r="H4094" i="3" l="1"/>
  <c r="H4095" i="3" l="1"/>
  <c r="H4096" i="3" l="1"/>
  <c r="H4097" i="3" l="1"/>
  <c r="H4098" i="3" l="1"/>
  <c r="H4099" i="3" l="1"/>
  <c r="H4100" i="3" l="1"/>
  <c r="H4101" i="3" l="1"/>
  <c r="H4102" i="3" l="1"/>
  <c r="H4103" i="3" l="1"/>
  <c r="H4104" i="3" l="1"/>
  <c r="H4105" i="3" l="1"/>
  <c r="H4106" i="3" l="1"/>
  <c r="H4107" i="3" l="1"/>
  <c r="H4108" i="3" l="1"/>
  <c r="H4109" i="3" l="1"/>
  <c r="H4110" i="3" l="1"/>
  <c r="H4111" i="3" l="1"/>
  <c r="H4112" i="3" l="1"/>
  <c r="H4113" i="3" l="1"/>
  <c r="H4114" i="3" l="1"/>
  <c r="H4115" i="3" l="1"/>
  <c r="H4116" i="3" l="1"/>
  <c r="H4117" i="3" l="1"/>
  <c r="H4118" i="3" l="1"/>
  <c r="H4119" i="3" l="1"/>
  <c r="H4120" i="3" l="1"/>
  <c r="H4121" i="3" l="1"/>
  <c r="H4122" i="3" l="1"/>
  <c r="H4123" i="3" l="1"/>
  <c r="H4124" i="3" l="1"/>
  <c r="H4125" i="3" l="1"/>
  <c r="H4126" i="3" l="1"/>
  <c r="H4127" i="3" l="1"/>
  <c r="H4128" i="3" l="1"/>
  <c r="H4129" i="3" l="1"/>
  <c r="H4130" i="3" l="1"/>
  <c r="H4131" i="3" l="1"/>
  <c r="H4132" i="3" l="1"/>
  <c r="H4133" i="3" l="1"/>
  <c r="H4134" i="3" l="1"/>
  <c r="H4135" i="3" l="1"/>
  <c r="H4136" i="3" l="1"/>
  <c r="H4137" i="3" l="1"/>
  <c r="H4138" i="3" l="1"/>
  <c r="H4139" i="3" l="1"/>
  <c r="H4140" i="3" l="1"/>
  <c r="H4141" i="3" l="1"/>
  <c r="H4142" i="3" l="1"/>
  <c r="H4143" i="3" l="1"/>
  <c r="H4144" i="3" l="1"/>
  <c r="H4145" i="3" l="1"/>
  <c r="H4146" i="3" l="1"/>
  <c r="H4147" i="3" l="1"/>
  <c r="H4148" i="3" l="1"/>
  <c r="H4149" i="3" l="1"/>
  <c r="H4150" i="3" l="1"/>
  <c r="H4151" i="3" l="1"/>
  <c r="H4152" i="3" l="1"/>
  <c r="H4153" i="3" l="1"/>
  <c r="H4154" i="3" l="1"/>
  <c r="H4155" i="3" l="1"/>
  <c r="H4156" i="3" l="1"/>
  <c r="H4157" i="3" l="1"/>
  <c r="H4158" i="3" l="1"/>
  <c r="H4159" i="3" l="1"/>
  <c r="H4160" i="3" l="1"/>
  <c r="H4161" i="3" l="1"/>
  <c r="H4162" i="3" l="1"/>
  <c r="H4163" i="3" l="1"/>
  <c r="H4164" i="3" l="1"/>
  <c r="H4165" i="3" l="1"/>
  <c r="H4166" i="3" l="1"/>
  <c r="H4167" i="3" l="1"/>
  <c r="H4168" i="3" l="1"/>
  <c r="H4169" i="3" l="1"/>
  <c r="H4170" i="3" l="1"/>
  <c r="H4171" i="3" l="1"/>
  <c r="H4172" i="3" l="1"/>
  <c r="H4173" i="3" l="1"/>
  <c r="H4174" i="3" l="1"/>
  <c r="H4175" i="3" l="1"/>
  <c r="H4176" i="3" l="1"/>
  <c r="H4177" i="3" l="1"/>
  <c r="H4178" i="3" l="1"/>
  <c r="H4179" i="3" l="1"/>
  <c r="H4180" i="3" l="1"/>
  <c r="H4181" i="3" l="1"/>
  <c r="H4182" i="3" l="1"/>
  <c r="H4183" i="3" l="1"/>
  <c r="H4184" i="3" l="1"/>
  <c r="H4185" i="3" l="1"/>
  <c r="H4186" i="3" l="1"/>
  <c r="H4187" i="3" l="1"/>
  <c r="H4188" i="3" l="1"/>
  <c r="H4189" i="3" l="1"/>
  <c r="H4190" i="3" l="1"/>
  <c r="H4191" i="3" l="1"/>
  <c r="H4192" i="3" l="1"/>
  <c r="H4193" i="3" l="1"/>
  <c r="H4194" i="3" l="1"/>
  <c r="H4195" i="3" l="1"/>
  <c r="H4196" i="3" l="1"/>
  <c r="H4197" i="3" l="1"/>
  <c r="H4198" i="3" l="1"/>
  <c r="H4199" i="3" l="1"/>
  <c r="H4200" i="3" l="1"/>
  <c r="H4201" i="3" l="1"/>
  <c r="H4202" i="3" l="1"/>
  <c r="H4203" i="3" l="1"/>
  <c r="H4204" i="3" l="1"/>
  <c r="H4205" i="3" l="1"/>
  <c r="H4206" i="3" l="1"/>
  <c r="H4207" i="3" l="1"/>
  <c r="H4208" i="3" l="1"/>
  <c r="H4209" i="3" l="1"/>
  <c r="H4210" i="3" l="1"/>
  <c r="H4211" i="3" l="1"/>
  <c r="H4212" i="3" l="1"/>
  <c r="H4213" i="3" l="1"/>
  <c r="H4214" i="3" l="1"/>
  <c r="H4215" i="3" l="1"/>
  <c r="H4216" i="3" l="1"/>
  <c r="H4217" i="3" l="1"/>
  <c r="H4218" i="3" l="1"/>
  <c r="H4219" i="3" l="1"/>
  <c r="H4220" i="3" l="1"/>
  <c r="H4221" i="3" l="1"/>
  <c r="H4222" i="3" l="1"/>
  <c r="H4223" i="3" l="1"/>
  <c r="H4224" i="3" l="1"/>
  <c r="H4225" i="3" l="1"/>
  <c r="H4226" i="3" l="1"/>
  <c r="H4227" i="3" l="1"/>
  <c r="H4228" i="3" l="1"/>
  <c r="H4229" i="3" l="1"/>
  <c r="H4230" i="3" l="1"/>
  <c r="H4231" i="3" l="1"/>
  <c r="H4232" i="3" l="1"/>
  <c r="H4233" i="3" l="1"/>
  <c r="H4234" i="3" l="1"/>
  <c r="H4235" i="3" l="1"/>
  <c r="H4236" i="3" l="1"/>
  <c r="H4237" i="3" l="1"/>
  <c r="H4238" i="3" l="1"/>
  <c r="H4239" i="3" l="1"/>
  <c r="H4240" i="3" l="1"/>
  <c r="H4241" i="3" l="1"/>
  <c r="H4242" i="3" l="1"/>
  <c r="H4243" i="3" l="1"/>
  <c r="H4244" i="3" l="1"/>
  <c r="H4245" i="3" l="1"/>
  <c r="H4246" i="3" l="1"/>
  <c r="H4247" i="3" l="1"/>
  <c r="H4248" i="3" l="1"/>
  <c r="H4249" i="3" l="1"/>
  <c r="H4250" i="3" l="1"/>
  <c r="H4251" i="3" l="1"/>
  <c r="H4252" i="3" l="1"/>
  <c r="H4253" i="3" l="1"/>
  <c r="H4254" i="3" l="1"/>
  <c r="H4255" i="3" l="1"/>
  <c r="H4256" i="3" l="1"/>
  <c r="H4257" i="3" l="1"/>
  <c r="H4258" i="3" l="1"/>
  <c r="H4259" i="3" l="1"/>
  <c r="H4260" i="3" l="1"/>
  <c r="H4261" i="3" l="1"/>
  <c r="H4262" i="3" l="1"/>
  <c r="H4263" i="3" l="1"/>
  <c r="H4264" i="3" l="1"/>
  <c r="H4265" i="3" l="1"/>
  <c r="H4266" i="3" l="1"/>
  <c r="H4267" i="3" l="1"/>
  <c r="H4268" i="3" l="1"/>
  <c r="H4269" i="3" l="1"/>
  <c r="H4270" i="3" l="1"/>
  <c r="H4271" i="3" l="1"/>
  <c r="H4272" i="3" l="1"/>
  <c r="H4273" i="3" l="1"/>
  <c r="H4274" i="3" l="1"/>
  <c r="H4275" i="3" l="1"/>
  <c r="H4276" i="3" l="1"/>
  <c r="H4277" i="3" l="1"/>
  <c r="H4278" i="3" l="1"/>
  <c r="H4279" i="3" l="1"/>
  <c r="H4280" i="3" l="1"/>
  <c r="H4281" i="3" l="1"/>
  <c r="H4282" i="3" l="1"/>
  <c r="H4283" i="3" l="1"/>
  <c r="H4284" i="3" l="1"/>
  <c r="H4285" i="3" l="1"/>
  <c r="H4286" i="3" l="1"/>
  <c r="H4287" i="3" l="1"/>
  <c r="H4288" i="3" l="1"/>
  <c r="H4289" i="3" l="1"/>
  <c r="H4290" i="3" l="1"/>
  <c r="H4291" i="3" l="1"/>
  <c r="H4292" i="3" l="1"/>
  <c r="H4293" i="3" l="1"/>
  <c r="H4294" i="3" l="1"/>
  <c r="H4295" i="3" l="1"/>
  <c r="H4296" i="3" l="1"/>
  <c r="H4297" i="3" l="1"/>
  <c r="H4298" i="3" l="1"/>
  <c r="H4299" i="3" l="1"/>
  <c r="H4300" i="3" l="1"/>
  <c r="H4301" i="3" l="1"/>
  <c r="H4302" i="3" l="1"/>
  <c r="H4303" i="3" l="1"/>
  <c r="H4304" i="3" l="1"/>
  <c r="H4305" i="3" l="1"/>
  <c r="H4306" i="3" l="1"/>
  <c r="H4307" i="3" l="1"/>
  <c r="H4308" i="3" l="1"/>
  <c r="H4309" i="3" l="1"/>
  <c r="H4310" i="3" l="1"/>
  <c r="H4311" i="3" l="1"/>
  <c r="H4312" i="3" l="1"/>
  <c r="H4313" i="3" l="1"/>
  <c r="H4314" i="3" l="1"/>
  <c r="H4315" i="3" l="1"/>
  <c r="H4316" i="3" l="1"/>
  <c r="H4317" i="3" l="1"/>
  <c r="H4318" i="3" l="1"/>
  <c r="H4319" i="3" l="1"/>
  <c r="H4320" i="3" l="1"/>
  <c r="H4321" i="3" l="1"/>
  <c r="H4322" i="3" l="1"/>
  <c r="H4323" i="3" l="1"/>
  <c r="H4324" i="3" l="1"/>
  <c r="H4325" i="3" l="1"/>
  <c r="H4326" i="3" l="1"/>
  <c r="H4327" i="3" l="1"/>
  <c r="H4328" i="3" l="1"/>
  <c r="H4329" i="3" l="1"/>
  <c r="H4330" i="3" l="1"/>
  <c r="H4331" i="3" l="1"/>
  <c r="H4332" i="3" l="1"/>
  <c r="H4333" i="3" l="1"/>
  <c r="H4334" i="3" l="1"/>
  <c r="H4335" i="3" l="1"/>
  <c r="H4336" i="3" l="1"/>
  <c r="H4337" i="3" l="1"/>
  <c r="H4338" i="3" l="1"/>
  <c r="H4339" i="3" l="1"/>
  <c r="H4340" i="3" l="1"/>
  <c r="H4341" i="3" l="1"/>
  <c r="H4342" i="3" l="1"/>
  <c r="H4343" i="3" l="1"/>
  <c r="H4344" i="3" l="1"/>
  <c r="H4345" i="3" l="1"/>
  <c r="H4346" i="3" l="1"/>
  <c r="H4347" i="3" l="1"/>
  <c r="H4348" i="3" l="1"/>
  <c r="H4349" i="3" l="1"/>
  <c r="H4350" i="3" l="1"/>
  <c r="H4351" i="3" l="1"/>
  <c r="H4352" i="3" l="1"/>
  <c r="H4353" i="3" l="1"/>
  <c r="H4354" i="3" l="1"/>
  <c r="H4355" i="3" l="1"/>
  <c r="H4356" i="3" l="1"/>
  <c r="H4357" i="3" l="1"/>
  <c r="H4358" i="3" l="1"/>
  <c r="H4359" i="3" l="1"/>
  <c r="H4360" i="3" l="1"/>
  <c r="H4361" i="3" l="1"/>
  <c r="H4362" i="3" l="1"/>
  <c r="H4363" i="3" l="1"/>
  <c r="H4364" i="3" l="1"/>
  <c r="H4365" i="3" l="1"/>
  <c r="H4366" i="3" l="1"/>
  <c r="H4367" i="3" l="1"/>
  <c r="H4368" i="3" l="1"/>
  <c r="H4369" i="3" l="1"/>
  <c r="H4370" i="3" l="1"/>
  <c r="H4371" i="3" l="1"/>
  <c r="H4372" i="3" l="1"/>
  <c r="H4373" i="3" l="1"/>
  <c r="H4374" i="3" l="1"/>
  <c r="H4375" i="3" l="1"/>
  <c r="H4376" i="3" l="1"/>
  <c r="H4377" i="3" l="1"/>
  <c r="H4378" i="3" l="1"/>
  <c r="H4379" i="3" l="1"/>
  <c r="H4380" i="3" l="1"/>
  <c r="H4381" i="3" l="1"/>
  <c r="H4382" i="3" l="1"/>
  <c r="H4383" i="3" l="1"/>
  <c r="H4384" i="3" l="1"/>
  <c r="H4385" i="3" l="1"/>
  <c r="H4386" i="3" l="1"/>
  <c r="H4387" i="3" l="1"/>
  <c r="H4388" i="3" l="1"/>
  <c r="H4389" i="3" l="1"/>
  <c r="H4390" i="3" l="1"/>
  <c r="H4391" i="3" l="1"/>
  <c r="H4392" i="3" l="1"/>
  <c r="H4393" i="3" l="1"/>
  <c r="H4394" i="3" l="1"/>
  <c r="H4395" i="3" l="1"/>
  <c r="H4396" i="3" l="1"/>
  <c r="H4397" i="3" l="1"/>
  <c r="H4398" i="3" l="1"/>
  <c r="H4399" i="3" l="1"/>
  <c r="H4400" i="3" l="1"/>
  <c r="H4401" i="3" l="1"/>
  <c r="H4402" i="3" l="1"/>
  <c r="H4403" i="3" l="1"/>
  <c r="H4404" i="3" l="1"/>
  <c r="H4405" i="3" l="1"/>
  <c r="H4406" i="3" l="1"/>
  <c r="H4407" i="3" l="1"/>
  <c r="H4408" i="3" l="1"/>
  <c r="H4409" i="3" l="1"/>
  <c r="H4410" i="3" l="1"/>
  <c r="H4411" i="3" l="1"/>
  <c r="H4412" i="3" l="1"/>
  <c r="H4413" i="3" l="1"/>
  <c r="H4414" i="3" l="1"/>
  <c r="H4415" i="3" l="1"/>
  <c r="H4416" i="3" l="1"/>
  <c r="H4417" i="3" l="1"/>
  <c r="H4418" i="3" l="1"/>
  <c r="H4419" i="3" l="1"/>
  <c r="H4420" i="3" l="1"/>
  <c r="H4421" i="3" l="1"/>
  <c r="H4422" i="3" l="1"/>
  <c r="H4423" i="3" l="1"/>
  <c r="H4424" i="3" l="1"/>
  <c r="H4425" i="3" l="1"/>
  <c r="H4426" i="3" l="1"/>
  <c r="H4427" i="3" l="1"/>
  <c r="H4428" i="3" l="1"/>
  <c r="H4429" i="3" l="1"/>
  <c r="H4430" i="3" l="1"/>
  <c r="H4431" i="3" l="1"/>
  <c r="H4432" i="3" l="1"/>
  <c r="H4433" i="3" l="1"/>
  <c r="H4434" i="3" l="1"/>
  <c r="H4435" i="3" l="1"/>
  <c r="H4436" i="3" l="1"/>
  <c r="H4437" i="3" l="1"/>
  <c r="H4438" i="3" l="1"/>
  <c r="H4439" i="3" l="1"/>
  <c r="H4440" i="3" l="1"/>
  <c r="H4441" i="3" l="1"/>
  <c r="H4442" i="3" l="1"/>
  <c r="H4443" i="3" l="1"/>
  <c r="H4444" i="3" l="1"/>
  <c r="H4445" i="3" l="1"/>
  <c r="H4446" i="3" l="1"/>
  <c r="H4447" i="3" l="1"/>
  <c r="H4448" i="3" l="1"/>
  <c r="H4449" i="3" l="1"/>
  <c r="H4450" i="3" l="1"/>
  <c r="H4451" i="3" l="1"/>
  <c r="H4452" i="3" l="1"/>
  <c r="H4453" i="3" l="1"/>
  <c r="H4454" i="3" l="1"/>
  <c r="H4455" i="3" l="1"/>
  <c r="H4456" i="3" l="1"/>
  <c r="H4457" i="3" l="1"/>
  <c r="H4458" i="3" l="1"/>
  <c r="H4459" i="3" l="1"/>
  <c r="H4460" i="3" l="1"/>
  <c r="H4461" i="3" l="1"/>
  <c r="H4462" i="3" l="1"/>
  <c r="H4463" i="3" l="1"/>
  <c r="H4464" i="3" l="1"/>
  <c r="H4465" i="3" l="1"/>
  <c r="H4466" i="3" l="1"/>
  <c r="H4467" i="3" l="1"/>
  <c r="H4468" i="3" l="1"/>
  <c r="H4469" i="3" l="1"/>
  <c r="H4470" i="3" l="1"/>
  <c r="H4471" i="3" l="1"/>
  <c r="H4472" i="3" l="1"/>
  <c r="H4473" i="3" l="1"/>
  <c r="H4474" i="3" l="1"/>
  <c r="H4475" i="3" l="1"/>
  <c r="H4476" i="3" l="1"/>
  <c r="H4477" i="3" l="1"/>
  <c r="H4478" i="3" l="1"/>
  <c r="H4479" i="3" l="1"/>
  <c r="H4480" i="3" l="1"/>
  <c r="H4481" i="3" l="1"/>
  <c r="H4482" i="3" l="1"/>
  <c r="H4483" i="3" l="1"/>
  <c r="H4484" i="3" l="1"/>
  <c r="H4485" i="3" l="1"/>
  <c r="H4486" i="3" l="1"/>
  <c r="H4487" i="3" l="1"/>
  <c r="H4488" i="3" l="1"/>
  <c r="H4489" i="3" l="1"/>
  <c r="H4490" i="3" l="1"/>
  <c r="H4491" i="3" l="1"/>
  <c r="H4492" i="3" l="1"/>
  <c r="H4493" i="3" l="1"/>
  <c r="H4494" i="3" l="1"/>
  <c r="H4495" i="3" l="1"/>
  <c r="H4496" i="3" l="1"/>
  <c r="H4497" i="3" l="1"/>
  <c r="H4498" i="3" l="1"/>
  <c r="H4499" i="3" l="1"/>
  <c r="H4500" i="3" l="1"/>
  <c r="H4501" i="3" l="1"/>
  <c r="H4502" i="3" l="1"/>
  <c r="H4503" i="3" l="1"/>
  <c r="H4504" i="3" l="1"/>
  <c r="H4505" i="3" l="1"/>
  <c r="H4506" i="3" l="1"/>
  <c r="H4507" i="3" l="1"/>
  <c r="H4508" i="3" l="1"/>
  <c r="H4509" i="3" l="1"/>
  <c r="H4510" i="3" l="1"/>
  <c r="H4511" i="3" l="1"/>
  <c r="H4512" i="3" l="1"/>
  <c r="H4513" i="3" l="1"/>
  <c r="H4514" i="3" l="1"/>
  <c r="H4515" i="3" l="1"/>
  <c r="H4516" i="3" l="1"/>
  <c r="H4517" i="3" l="1"/>
  <c r="H4518" i="3" l="1"/>
  <c r="H4519" i="3" l="1"/>
  <c r="H4520" i="3" l="1"/>
  <c r="H4521" i="3" l="1"/>
  <c r="H4522" i="3" l="1"/>
  <c r="H4523" i="3" l="1"/>
  <c r="H4524" i="3" l="1"/>
  <c r="H4525" i="3" l="1"/>
  <c r="H4526" i="3" l="1"/>
  <c r="H4527" i="3" l="1"/>
  <c r="H4528" i="3" l="1"/>
  <c r="H4529" i="3" l="1"/>
  <c r="H4530" i="3" l="1"/>
  <c r="H4531" i="3" l="1"/>
  <c r="H4532" i="3" l="1"/>
  <c r="H4533" i="3" l="1"/>
  <c r="H4534" i="3" l="1"/>
  <c r="H4535" i="3" l="1"/>
  <c r="H4536" i="3" l="1"/>
  <c r="H4537" i="3" l="1"/>
  <c r="H4538" i="3" l="1"/>
  <c r="H4539" i="3" l="1"/>
  <c r="H4540" i="3" l="1"/>
  <c r="H4541" i="3" l="1"/>
  <c r="H4542" i="3" l="1"/>
  <c r="H4543" i="3" l="1"/>
  <c r="H4544" i="3" l="1"/>
  <c r="H4545" i="3" l="1"/>
  <c r="H4546" i="3" l="1"/>
  <c r="H4547" i="3" l="1"/>
  <c r="H4548" i="3" l="1"/>
  <c r="H4549" i="3" l="1"/>
  <c r="H4550" i="3" l="1"/>
  <c r="H4551" i="3" l="1"/>
  <c r="H4552" i="3" l="1"/>
  <c r="H4553" i="3" l="1"/>
  <c r="H4554" i="3" l="1"/>
  <c r="H4555" i="3" l="1"/>
  <c r="H4556" i="3" l="1"/>
  <c r="H4557" i="3" l="1"/>
  <c r="H4558" i="3" l="1"/>
  <c r="H4559" i="3" l="1"/>
  <c r="H4560" i="3" l="1"/>
  <c r="H4561" i="3" l="1"/>
  <c r="H4562" i="3" l="1"/>
  <c r="H4563" i="3" l="1"/>
  <c r="H4564" i="3" l="1"/>
  <c r="H4565" i="3" l="1"/>
  <c r="H4566" i="3" l="1"/>
  <c r="H4567" i="3" l="1"/>
  <c r="H4568" i="3" l="1"/>
  <c r="H4569" i="3" l="1"/>
  <c r="H4570" i="3" l="1"/>
  <c r="H4571" i="3" l="1"/>
  <c r="H4572" i="3" l="1"/>
  <c r="H4573" i="3" l="1"/>
  <c r="H4574" i="3" l="1"/>
  <c r="H4575" i="3" l="1"/>
  <c r="H4576" i="3" l="1"/>
  <c r="H4577" i="3" l="1"/>
  <c r="H4578" i="3" l="1"/>
  <c r="H4579" i="3" l="1"/>
  <c r="H4580" i="3" l="1"/>
  <c r="H4581" i="3" l="1"/>
  <c r="H4582" i="3" l="1"/>
  <c r="H4583" i="3" l="1"/>
  <c r="H4584" i="3" l="1"/>
  <c r="H4585" i="3" l="1"/>
  <c r="H4586" i="3" l="1"/>
  <c r="H4587" i="3" l="1"/>
  <c r="H4588" i="3" l="1"/>
  <c r="H4589" i="3" l="1"/>
  <c r="H4590" i="3" l="1"/>
  <c r="H4591" i="3" l="1"/>
  <c r="H4592" i="3" l="1"/>
  <c r="H4593" i="3" l="1"/>
  <c r="H4594" i="3" l="1"/>
  <c r="H4595" i="3" l="1"/>
  <c r="H4596" i="3" l="1"/>
  <c r="H4597" i="3" l="1"/>
  <c r="H4598" i="3" l="1"/>
  <c r="H4599" i="3" l="1"/>
  <c r="H4600" i="3" l="1"/>
  <c r="H4601" i="3" l="1"/>
  <c r="H4602" i="3" l="1"/>
  <c r="H4603" i="3" l="1"/>
  <c r="H4604" i="3" l="1"/>
  <c r="H4605" i="3" l="1"/>
  <c r="H4606" i="3" l="1"/>
  <c r="H4607" i="3" l="1"/>
  <c r="H4608" i="3" l="1"/>
  <c r="H4609" i="3" l="1"/>
  <c r="H4610" i="3" l="1"/>
  <c r="H4611" i="3" l="1"/>
  <c r="H4612" i="3" l="1"/>
  <c r="H4613" i="3" l="1"/>
  <c r="H4614" i="3" l="1"/>
  <c r="H4615" i="3" l="1"/>
  <c r="H4616" i="3" l="1"/>
  <c r="H4617" i="3" l="1"/>
  <c r="H4618" i="3" l="1"/>
  <c r="H4619" i="3" l="1"/>
  <c r="H4620" i="3" l="1"/>
  <c r="H4621" i="3" l="1"/>
  <c r="H4622" i="3" l="1"/>
  <c r="H4623" i="3" l="1"/>
  <c r="H4624" i="3" l="1"/>
  <c r="H4625" i="3" l="1"/>
  <c r="H4626" i="3" l="1"/>
  <c r="H4627" i="3" l="1"/>
  <c r="H4628" i="3" l="1"/>
  <c r="H4629" i="3" l="1"/>
  <c r="H4630" i="3" l="1"/>
  <c r="H4631" i="3" l="1"/>
  <c r="H4632" i="3" l="1"/>
  <c r="H4633" i="3" l="1"/>
  <c r="H4634" i="3" l="1"/>
  <c r="H4635" i="3" l="1"/>
  <c r="H4636" i="3" l="1"/>
  <c r="H4637" i="3" l="1"/>
  <c r="H4638" i="3" l="1"/>
  <c r="H4639" i="3" l="1"/>
  <c r="H4640" i="3" l="1"/>
  <c r="H4641" i="3" l="1"/>
  <c r="H4642" i="3" l="1"/>
  <c r="H4643" i="3" l="1"/>
  <c r="H4644" i="3" l="1"/>
  <c r="H4645" i="3" l="1"/>
  <c r="H4646" i="3" l="1"/>
  <c r="H4647" i="3" l="1"/>
  <c r="H4648" i="3" l="1"/>
  <c r="H4649" i="3" l="1"/>
  <c r="H4650" i="3" l="1"/>
  <c r="H4651" i="3" l="1"/>
  <c r="H4652" i="3" l="1"/>
  <c r="H4653" i="3" l="1"/>
  <c r="H4654" i="3" l="1"/>
  <c r="H4655" i="3" l="1"/>
  <c r="H4656" i="3" l="1"/>
  <c r="H4657" i="3" l="1"/>
  <c r="H4658" i="3" l="1"/>
  <c r="H4659" i="3" l="1"/>
  <c r="H4660" i="3" l="1"/>
  <c r="H4661" i="3" l="1"/>
  <c r="H4662" i="3" l="1"/>
  <c r="H4663" i="3" l="1"/>
  <c r="H4664" i="3" l="1"/>
  <c r="H4665" i="3" l="1"/>
  <c r="H4666" i="3" l="1"/>
  <c r="H4667" i="3" l="1"/>
  <c r="H4668" i="3" l="1"/>
  <c r="H4669" i="3" l="1"/>
  <c r="H4670" i="3" l="1"/>
  <c r="H4671" i="3" l="1"/>
  <c r="H4672" i="3" l="1"/>
  <c r="H4673" i="3" l="1"/>
  <c r="H4674" i="3" l="1"/>
  <c r="H4675" i="3" l="1"/>
  <c r="H4676" i="3" l="1"/>
  <c r="H4677" i="3" l="1"/>
  <c r="H4678" i="3" l="1"/>
  <c r="H4679" i="3" l="1"/>
  <c r="H4680" i="3" l="1"/>
  <c r="H4681" i="3" l="1"/>
  <c r="H4682" i="3" l="1"/>
  <c r="H4683" i="3" l="1"/>
  <c r="H4684" i="3" l="1"/>
  <c r="H4685" i="3" l="1"/>
  <c r="H4686" i="3" l="1"/>
  <c r="H4687" i="3" l="1"/>
  <c r="H4688" i="3" l="1"/>
  <c r="H4689" i="3" l="1"/>
  <c r="H4690" i="3" l="1"/>
  <c r="H4691" i="3" l="1"/>
  <c r="H4692" i="3" l="1"/>
  <c r="H4693" i="3" l="1"/>
  <c r="H4694" i="3" l="1"/>
  <c r="H4695" i="3" l="1"/>
  <c r="H4696" i="3" l="1"/>
  <c r="H4697" i="3" l="1"/>
  <c r="H4698" i="3" l="1"/>
  <c r="H4699" i="3" l="1"/>
  <c r="H4700" i="3" l="1"/>
  <c r="H4701" i="3" l="1"/>
  <c r="H4702" i="3" l="1"/>
  <c r="H4703" i="3" l="1"/>
  <c r="H4704" i="3" l="1"/>
  <c r="H4705" i="3" l="1"/>
  <c r="H4706" i="3" l="1"/>
  <c r="H4707" i="3" l="1"/>
  <c r="H4708" i="3" l="1"/>
  <c r="H4709" i="3" l="1"/>
  <c r="H4710" i="3" l="1"/>
  <c r="H4711" i="3" l="1"/>
  <c r="H4712" i="3" l="1"/>
  <c r="H4713" i="3" l="1"/>
  <c r="H4714" i="3" l="1"/>
  <c r="H4715" i="3" l="1"/>
  <c r="H4716" i="3" l="1"/>
  <c r="H4717" i="3" l="1"/>
  <c r="H4718" i="3" l="1"/>
  <c r="H4719" i="3" l="1"/>
  <c r="H4720" i="3" l="1"/>
  <c r="H4721" i="3" l="1"/>
  <c r="H4722" i="3" l="1"/>
  <c r="H4723" i="3" l="1"/>
  <c r="H4724" i="3" l="1"/>
  <c r="H4725" i="3" l="1"/>
  <c r="H4726" i="3" l="1"/>
  <c r="H4727" i="3" l="1"/>
  <c r="H4728" i="3" l="1"/>
  <c r="H4729" i="3" l="1"/>
  <c r="H4730" i="3" l="1"/>
  <c r="H4731" i="3" l="1"/>
  <c r="H4732" i="3" l="1"/>
  <c r="H4733" i="3" l="1"/>
  <c r="H4734" i="3" l="1"/>
  <c r="H4735" i="3" l="1"/>
  <c r="H4736" i="3" l="1"/>
  <c r="H4737" i="3" l="1"/>
  <c r="H4738" i="3" l="1"/>
  <c r="H4739" i="3" l="1"/>
  <c r="H4740" i="3" l="1"/>
  <c r="H4741" i="3" l="1"/>
  <c r="H4742" i="3" l="1"/>
  <c r="H4743" i="3" l="1"/>
  <c r="H4744" i="3" l="1"/>
  <c r="H4745" i="3" l="1"/>
  <c r="H4746" i="3" l="1"/>
  <c r="H4747" i="3" l="1"/>
  <c r="H4748" i="3" l="1"/>
  <c r="H4749" i="3" l="1"/>
  <c r="H4750" i="3" l="1"/>
  <c r="H4751" i="3" l="1"/>
  <c r="H4752" i="3" l="1"/>
  <c r="H4753" i="3" l="1"/>
  <c r="H4754" i="3" l="1"/>
  <c r="H4755" i="3" l="1"/>
  <c r="H4756" i="3" l="1"/>
  <c r="H4757" i="3" l="1"/>
  <c r="H4758" i="3" l="1"/>
  <c r="H4759" i="3" l="1"/>
  <c r="H4760" i="3" l="1"/>
  <c r="H4761" i="3" l="1"/>
  <c r="H4762" i="3" l="1"/>
  <c r="H4763" i="3" l="1"/>
  <c r="H4764" i="3" l="1"/>
  <c r="H4765" i="3" l="1"/>
  <c r="H4766" i="3" l="1"/>
  <c r="H4767" i="3" l="1"/>
  <c r="H4768" i="3" l="1"/>
  <c r="H4769" i="3" l="1"/>
  <c r="H4770" i="3" l="1"/>
  <c r="H4771" i="3" l="1"/>
  <c r="H4772" i="3" l="1"/>
  <c r="H4773" i="3" l="1"/>
  <c r="H4774" i="3" l="1"/>
  <c r="H4775" i="3" l="1"/>
  <c r="H4776" i="3" l="1"/>
  <c r="H4777" i="3" l="1"/>
  <c r="H4778" i="3" l="1"/>
  <c r="H4779" i="3" l="1"/>
  <c r="H4780" i="3" l="1"/>
  <c r="H4781" i="3" l="1"/>
  <c r="H4782" i="3" l="1"/>
  <c r="H4783" i="3" l="1"/>
  <c r="H4784" i="3" l="1"/>
  <c r="H4785" i="3" l="1"/>
  <c r="H4786" i="3" l="1"/>
  <c r="H4787" i="3" l="1"/>
  <c r="H4788" i="3" l="1"/>
  <c r="H4789" i="3" l="1"/>
  <c r="H4790" i="3" l="1"/>
  <c r="H4791" i="3" l="1"/>
  <c r="H4792" i="3" l="1"/>
  <c r="H4793" i="3" l="1"/>
  <c r="H4794" i="3" l="1"/>
  <c r="H4795" i="3" l="1"/>
  <c r="H4796" i="3" l="1"/>
  <c r="H4797" i="3" l="1"/>
  <c r="H4798" i="3" l="1"/>
  <c r="H4799" i="3" l="1"/>
  <c r="H4800" i="3" l="1"/>
  <c r="H4801" i="3" l="1"/>
  <c r="H4802" i="3" l="1"/>
  <c r="H4803" i="3" l="1"/>
  <c r="H4804" i="3" l="1"/>
  <c r="H4805" i="3" l="1"/>
  <c r="H4806" i="3" l="1"/>
  <c r="H4807" i="3" l="1"/>
  <c r="H4808" i="3" l="1"/>
  <c r="H4809" i="3" l="1"/>
  <c r="H4810" i="3" l="1"/>
  <c r="H4811" i="3" l="1"/>
  <c r="H4812" i="3" l="1"/>
  <c r="H4813" i="3" l="1"/>
  <c r="H4814" i="3" l="1"/>
  <c r="H4815" i="3" l="1"/>
  <c r="H4816" i="3" l="1"/>
  <c r="H4817" i="3" l="1"/>
  <c r="H4818" i="3" l="1"/>
  <c r="H4819" i="3" l="1"/>
  <c r="H4820" i="3" l="1"/>
  <c r="H4821" i="3" l="1"/>
  <c r="H4822" i="3" l="1"/>
  <c r="H4823" i="3" l="1"/>
  <c r="H4824" i="3" l="1"/>
  <c r="H4825" i="3" l="1"/>
  <c r="H4826" i="3" l="1"/>
  <c r="H4827" i="3" l="1"/>
  <c r="H4828" i="3" l="1"/>
  <c r="H4829" i="3" l="1"/>
  <c r="H4830" i="3" l="1"/>
  <c r="H4831" i="3" l="1"/>
  <c r="H4832" i="3" l="1"/>
  <c r="H4833" i="3" l="1"/>
  <c r="H4834" i="3" l="1"/>
  <c r="H4835" i="3" l="1"/>
  <c r="H4836" i="3" l="1"/>
  <c r="H4837" i="3" l="1"/>
  <c r="H4838" i="3" l="1"/>
  <c r="H4839" i="3" l="1"/>
  <c r="H4840" i="3" l="1"/>
  <c r="H4841" i="3" l="1"/>
  <c r="H4842" i="3" l="1"/>
  <c r="H4843" i="3" l="1"/>
  <c r="H4844" i="3" l="1"/>
  <c r="H4845" i="3" l="1"/>
  <c r="H4846" i="3" l="1"/>
  <c r="H4847" i="3" l="1"/>
  <c r="H4848" i="3" l="1"/>
  <c r="H4849" i="3" l="1"/>
  <c r="H4850" i="3" l="1"/>
  <c r="H4851" i="3" l="1"/>
  <c r="H4852" i="3" l="1"/>
  <c r="H4853" i="3" l="1"/>
  <c r="H4854" i="3" l="1"/>
  <c r="H4855" i="3" l="1"/>
  <c r="H4856" i="3" l="1"/>
  <c r="H4857" i="3" l="1"/>
  <c r="H4858" i="3" l="1"/>
  <c r="H4859" i="3" l="1"/>
  <c r="H4860" i="3" l="1"/>
  <c r="H4861" i="3" l="1"/>
  <c r="H4862" i="3" l="1"/>
  <c r="H4863" i="3" l="1"/>
  <c r="H4864" i="3" l="1"/>
  <c r="H4865" i="3" l="1"/>
  <c r="H4866" i="3" l="1"/>
  <c r="H4867" i="3" l="1"/>
  <c r="H4868" i="3" l="1"/>
  <c r="H4869" i="3" l="1"/>
  <c r="H4870" i="3" l="1"/>
  <c r="H4871" i="3" l="1"/>
  <c r="H4872" i="3" l="1"/>
  <c r="H4873" i="3" l="1"/>
  <c r="H4874" i="3" l="1"/>
  <c r="H4875" i="3" l="1"/>
  <c r="H4876" i="3" l="1"/>
  <c r="H4877" i="3" l="1"/>
  <c r="H4878" i="3" l="1"/>
  <c r="H4879" i="3" l="1"/>
  <c r="H4880" i="3" l="1"/>
  <c r="H4881" i="3" l="1"/>
  <c r="H4882" i="3" l="1"/>
  <c r="H4883" i="3" l="1"/>
  <c r="H4884" i="3" l="1"/>
  <c r="H4885" i="3" l="1"/>
  <c r="H4886" i="3" l="1"/>
  <c r="H4887" i="3" l="1"/>
  <c r="H4888" i="3" l="1"/>
  <c r="H4889" i="3" l="1"/>
  <c r="H4890" i="3" l="1"/>
  <c r="H4891" i="3" l="1"/>
  <c r="H4892" i="3" l="1"/>
  <c r="H4893" i="3" l="1"/>
  <c r="H4894" i="3" l="1"/>
  <c r="H4895" i="3" l="1"/>
  <c r="H4896" i="3" l="1"/>
  <c r="H4897" i="3" l="1"/>
  <c r="H4898" i="3" l="1"/>
  <c r="H4899" i="3" l="1"/>
  <c r="H4900" i="3" l="1"/>
  <c r="H4901" i="3" l="1"/>
  <c r="H4902" i="3" l="1"/>
  <c r="H4903" i="3" l="1"/>
  <c r="H4904" i="3" l="1"/>
  <c r="H4905" i="3" l="1"/>
  <c r="H4906" i="3" l="1"/>
  <c r="H4907" i="3" l="1"/>
  <c r="H4908" i="3" l="1"/>
  <c r="H4909" i="3" l="1"/>
  <c r="H4910" i="3" l="1"/>
  <c r="H4911" i="3" l="1"/>
  <c r="H4912" i="3" l="1"/>
  <c r="H4913" i="3" l="1"/>
  <c r="H4914" i="3" l="1"/>
  <c r="H4915" i="3" l="1"/>
  <c r="H4916" i="3" l="1"/>
  <c r="H4917" i="3" l="1"/>
  <c r="H4918" i="3" l="1"/>
  <c r="H4919" i="3" l="1"/>
  <c r="H4920" i="3" l="1"/>
  <c r="H4921" i="3" l="1"/>
  <c r="H4922" i="3" l="1"/>
  <c r="H4923" i="3" l="1"/>
  <c r="H4924" i="3" l="1"/>
  <c r="H4925" i="3" l="1"/>
  <c r="H4926" i="3" l="1"/>
  <c r="H4927" i="3" l="1"/>
  <c r="H4928" i="3" l="1"/>
  <c r="H4929" i="3" l="1"/>
  <c r="H4930" i="3" l="1"/>
  <c r="H4931" i="3" l="1"/>
  <c r="H4932" i="3" l="1"/>
  <c r="H4933" i="3" l="1"/>
  <c r="H4934" i="3" l="1"/>
  <c r="H4935" i="3" l="1"/>
  <c r="H4936" i="3" l="1"/>
  <c r="H4937" i="3" l="1"/>
  <c r="H4938" i="3" l="1"/>
  <c r="H4939" i="3" l="1"/>
  <c r="H4940" i="3" l="1"/>
  <c r="H4941" i="3" l="1"/>
  <c r="H4942" i="3" l="1"/>
  <c r="H4943" i="3" l="1"/>
  <c r="H4944" i="3" l="1"/>
  <c r="H4945" i="3" l="1"/>
  <c r="H4946" i="3" l="1"/>
  <c r="H4947" i="3" l="1"/>
  <c r="H4948" i="3" l="1"/>
  <c r="H4949" i="3" l="1"/>
  <c r="H4950" i="3" l="1"/>
  <c r="H4951" i="3" l="1"/>
  <c r="H4952" i="3" l="1"/>
  <c r="H4953" i="3" l="1"/>
  <c r="H4954" i="3" l="1"/>
  <c r="H4955" i="3" l="1"/>
  <c r="H4956" i="3" l="1"/>
  <c r="H4957" i="3" l="1"/>
  <c r="H4958" i="3" l="1"/>
  <c r="H4959" i="3" l="1"/>
  <c r="H4960" i="3" l="1"/>
  <c r="H4961" i="3" l="1"/>
  <c r="H4962" i="3" l="1"/>
  <c r="H4963" i="3" l="1"/>
  <c r="H4964" i="3" l="1"/>
  <c r="H4965" i="3" l="1"/>
  <c r="H4966" i="3" l="1"/>
  <c r="H4967" i="3" l="1"/>
  <c r="H4968" i="3" l="1"/>
  <c r="H4969" i="3" l="1"/>
  <c r="H4970" i="3" l="1"/>
  <c r="H4971" i="3" l="1"/>
  <c r="H4972" i="3" l="1"/>
  <c r="H4973" i="3" l="1"/>
  <c r="H4974" i="3" l="1"/>
  <c r="H4975" i="3" l="1"/>
  <c r="H4976" i="3" l="1"/>
  <c r="H4977" i="3" l="1"/>
  <c r="H4978" i="3" l="1"/>
  <c r="H4979" i="3" l="1"/>
  <c r="H4980" i="3" l="1"/>
  <c r="H4981" i="3" l="1"/>
  <c r="H4982" i="3" l="1"/>
  <c r="H4983" i="3" l="1"/>
  <c r="H4984" i="3" l="1"/>
  <c r="H4985" i="3" l="1"/>
  <c r="H4986" i="3" l="1"/>
  <c r="H4987" i="3" l="1"/>
  <c r="H4988" i="3" l="1"/>
  <c r="H4989" i="3" l="1"/>
  <c r="H4990" i="3" l="1"/>
  <c r="H4991" i="3" l="1"/>
  <c r="H4992" i="3" l="1"/>
  <c r="H4993" i="3" l="1"/>
  <c r="H4994" i="3" l="1"/>
  <c r="H4995" i="3" l="1"/>
  <c r="H4996" i="3" l="1"/>
  <c r="H4997" i="3" l="1"/>
  <c r="H4998" i="3" l="1"/>
  <c r="H4999" i="3" l="1"/>
  <c r="H5000" i="3" l="1"/>
  <c r="H5001" i="3" l="1"/>
  <c r="H5002" i="3" l="1"/>
  <c r="H5003" i="3" l="1"/>
  <c r="H5004" i="3" l="1"/>
  <c r="H5005" i="3" l="1"/>
  <c r="H5006" i="3" l="1"/>
  <c r="H5007" i="3" l="1"/>
  <c r="H5008" i="3" l="1"/>
  <c r="H5009" i="3" l="1"/>
  <c r="H5010" i="3" l="1"/>
  <c r="H5011" i="3" l="1"/>
  <c r="H5012" i="3" l="1"/>
  <c r="H5013" i="3" l="1"/>
  <c r="H5014" i="3" l="1"/>
  <c r="H5015" i="3" l="1"/>
  <c r="H5016" i="3" l="1"/>
  <c r="H5017" i="3" l="1"/>
  <c r="H5018" i="3" l="1"/>
  <c r="H5019" i="3" l="1"/>
  <c r="H5020" i="3" l="1"/>
  <c r="H5021" i="3" l="1"/>
  <c r="H5022" i="3" l="1"/>
  <c r="H5023" i="3" l="1"/>
  <c r="H5024" i="3" l="1"/>
  <c r="H5025" i="3" l="1"/>
  <c r="H5026" i="3" l="1"/>
  <c r="H5027" i="3" l="1"/>
  <c r="H5028" i="3" l="1"/>
  <c r="H5029" i="3" l="1"/>
  <c r="H5030" i="3" l="1"/>
  <c r="H5031" i="3" l="1"/>
  <c r="H5032" i="3" l="1"/>
  <c r="H5033" i="3" l="1"/>
  <c r="H5034" i="3" l="1"/>
  <c r="H5035" i="3" l="1"/>
  <c r="H5036" i="3" l="1"/>
  <c r="H5037" i="3" l="1"/>
  <c r="H5038" i="3" l="1"/>
  <c r="H5039" i="3" l="1"/>
  <c r="H5040" i="3" l="1"/>
  <c r="H5041" i="3" l="1"/>
  <c r="H5042" i="3" l="1"/>
  <c r="H5043" i="3" l="1"/>
  <c r="H5044" i="3" l="1"/>
  <c r="H5045" i="3" l="1"/>
  <c r="H5046" i="3" l="1"/>
  <c r="H5047" i="3" l="1"/>
  <c r="H5048" i="3" l="1"/>
  <c r="H5049" i="3" l="1"/>
  <c r="H5050" i="3" l="1"/>
  <c r="H5051" i="3" l="1"/>
  <c r="H5052" i="3" l="1"/>
  <c r="H5053" i="3" l="1"/>
  <c r="H5054" i="3" l="1"/>
  <c r="H5055" i="3" l="1"/>
  <c r="H5056" i="3" l="1"/>
  <c r="H5057" i="3" l="1"/>
  <c r="H5058" i="3" l="1"/>
  <c r="H5059" i="3" l="1"/>
  <c r="H5060" i="3" l="1"/>
  <c r="H5061" i="3" l="1"/>
  <c r="H5062" i="3" l="1"/>
  <c r="H5063" i="3" l="1"/>
  <c r="H5064" i="3" l="1"/>
  <c r="H5065" i="3" l="1"/>
  <c r="H5066" i="3" l="1"/>
  <c r="H5067" i="3" l="1"/>
  <c r="H5068" i="3" l="1"/>
  <c r="H5069" i="3" l="1"/>
  <c r="H5070" i="3" l="1"/>
  <c r="H5071" i="3" l="1"/>
  <c r="H5072" i="3" l="1"/>
  <c r="H5073" i="3" l="1"/>
  <c r="H5074" i="3" l="1"/>
  <c r="H5075" i="3" l="1"/>
  <c r="H5076" i="3" l="1"/>
  <c r="H5077" i="3" l="1"/>
  <c r="H5078" i="3" l="1"/>
  <c r="H5079" i="3" l="1"/>
  <c r="H5080" i="3" l="1"/>
  <c r="H5081" i="3" l="1"/>
  <c r="H5082" i="3" l="1"/>
  <c r="H5083" i="3" l="1"/>
  <c r="H5084" i="3" l="1"/>
  <c r="H5085" i="3" l="1"/>
  <c r="H5086" i="3" l="1"/>
  <c r="H5087" i="3" l="1"/>
  <c r="H5088" i="3" l="1"/>
  <c r="H5089" i="3" l="1"/>
  <c r="H5090" i="3" l="1"/>
  <c r="H5091" i="3" l="1"/>
  <c r="H5092" i="3" l="1"/>
  <c r="H5093" i="3" l="1"/>
  <c r="H5094" i="3" l="1"/>
  <c r="H5095" i="3" l="1"/>
  <c r="H5096" i="3" l="1"/>
  <c r="H5097" i="3" l="1"/>
  <c r="H5098" i="3" l="1"/>
  <c r="H5099" i="3" l="1"/>
  <c r="H5100" i="3" l="1"/>
  <c r="H5101" i="3" l="1"/>
  <c r="H5102" i="3" l="1"/>
  <c r="H5103" i="3" l="1"/>
  <c r="H5104" i="3" l="1"/>
  <c r="H5105" i="3" l="1"/>
  <c r="H5106" i="3" l="1"/>
  <c r="H5107" i="3" l="1"/>
  <c r="H5108" i="3" l="1"/>
  <c r="H5109" i="3" l="1"/>
  <c r="H5110" i="3" l="1"/>
  <c r="H5111" i="3" l="1"/>
  <c r="H5112" i="3" l="1"/>
  <c r="H5113" i="3" l="1"/>
  <c r="H5114" i="3" l="1"/>
  <c r="H5115" i="3" l="1"/>
  <c r="H5116" i="3" l="1"/>
  <c r="H5117" i="3" l="1"/>
  <c r="H5118" i="3" l="1"/>
  <c r="H5119" i="3" l="1"/>
  <c r="H5120" i="3" l="1"/>
  <c r="H5121" i="3" l="1"/>
  <c r="H5122" i="3" l="1"/>
  <c r="H5123" i="3" l="1"/>
  <c r="H5124" i="3" l="1"/>
  <c r="H5125" i="3" l="1"/>
  <c r="H5126" i="3" l="1"/>
  <c r="H5127" i="3" l="1"/>
  <c r="H5128" i="3" l="1"/>
  <c r="H5129" i="3" l="1"/>
  <c r="H5130" i="3" l="1"/>
  <c r="H5131" i="3" l="1"/>
  <c r="H5132" i="3" l="1"/>
  <c r="H5133" i="3" l="1"/>
  <c r="H5134" i="3" l="1"/>
  <c r="H5135" i="3" l="1"/>
  <c r="H5136" i="3" l="1"/>
  <c r="H5137" i="3" l="1"/>
  <c r="H5138" i="3" l="1"/>
  <c r="H5139" i="3" l="1"/>
  <c r="H5140" i="3" l="1"/>
  <c r="H5141" i="3" l="1"/>
  <c r="H5142" i="3" l="1"/>
  <c r="H5143" i="3" l="1"/>
  <c r="H5144" i="3" l="1"/>
  <c r="H5145" i="3" l="1"/>
  <c r="H5146" i="3" l="1"/>
  <c r="H5147" i="3" l="1"/>
  <c r="H5148" i="3" l="1"/>
  <c r="H5149" i="3" l="1"/>
  <c r="H5150" i="3" l="1"/>
  <c r="H5151" i="3" l="1"/>
  <c r="H5152" i="3" l="1"/>
  <c r="H5153" i="3" l="1"/>
  <c r="H5154" i="3" l="1"/>
  <c r="H5155" i="3" l="1"/>
  <c r="H5156" i="3" l="1"/>
  <c r="H5157" i="3" l="1"/>
  <c r="H5158" i="3" l="1"/>
  <c r="H5159" i="3" l="1"/>
  <c r="H5160" i="3" l="1"/>
  <c r="H5161" i="3" l="1"/>
  <c r="H5162" i="3" l="1"/>
  <c r="H5163" i="3" l="1"/>
  <c r="H5164" i="3" l="1"/>
  <c r="H5165" i="3" l="1"/>
  <c r="H5166" i="3" l="1"/>
  <c r="H5167" i="3" l="1"/>
  <c r="H5168" i="3" l="1"/>
  <c r="H5169" i="3" l="1"/>
  <c r="H5170" i="3" l="1"/>
  <c r="H5171" i="3" l="1"/>
  <c r="H5172" i="3" l="1"/>
  <c r="H5173" i="3" l="1"/>
  <c r="H5174" i="3" l="1"/>
  <c r="H5175" i="3" l="1"/>
  <c r="H5176" i="3" l="1"/>
  <c r="H5177" i="3" l="1"/>
  <c r="H5178" i="3" l="1"/>
  <c r="H5179" i="3" l="1"/>
  <c r="H5180" i="3" l="1"/>
  <c r="H5181" i="3" l="1"/>
  <c r="H5182" i="3" l="1"/>
  <c r="H5183" i="3" l="1"/>
  <c r="H5184" i="3" l="1"/>
  <c r="H5185" i="3" l="1"/>
  <c r="H5186" i="3" l="1"/>
  <c r="H5187" i="3" l="1"/>
  <c r="H5188" i="3" l="1"/>
  <c r="H5189" i="3" l="1"/>
  <c r="H5190" i="3" l="1"/>
  <c r="H5191" i="3" l="1"/>
  <c r="H5192" i="3" l="1"/>
  <c r="H5193" i="3" l="1"/>
  <c r="H5194" i="3" l="1"/>
  <c r="H5195" i="3" l="1"/>
  <c r="H5196" i="3" l="1"/>
  <c r="H5197" i="3" l="1"/>
  <c r="H5198" i="3" l="1"/>
  <c r="H5199" i="3" l="1"/>
  <c r="H5200" i="3" l="1"/>
  <c r="H5201" i="3" l="1"/>
  <c r="H5202" i="3" l="1"/>
  <c r="H5203" i="3" l="1"/>
  <c r="H5204" i="3" l="1"/>
  <c r="H5205" i="3" l="1"/>
  <c r="H5206" i="3" l="1"/>
  <c r="H5207" i="3" l="1"/>
  <c r="H5208" i="3" l="1"/>
  <c r="H5209" i="3" l="1"/>
  <c r="H5210" i="3" l="1"/>
  <c r="H5211" i="3" l="1"/>
  <c r="H5212" i="3" l="1"/>
  <c r="H5213" i="3" l="1"/>
  <c r="H5214" i="3" l="1"/>
  <c r="H5215" i="3" l="1"/>
  <c r="H5216" i="3" l="1"/>
  <c r="H5217" i="3" l="1"/>
  <c r="H5218" i="3" l="1"/>
  <c r="H5219" i="3" l="1"/>
  <c r="H5220" i="3" l="1"/>
  <c r="H5221" i="3" l="1"/>
  <c r="H5222" i="3" l="1"/>
  <c r="H5223" i="3" l="1"/>
  <c r="H5224" i="3" l="1"/>
  <c r="H5225" i="3" l="1"/>
  <c r="H5226" i="3" l="1"/>
  <c r="H5227" i="3" l="1"/>
  <c r="H5228" i="3" l="1"/>
  <c r="H5229" i="3" l="1"/>
  <c r="H5230" i="3" l="1"/>
  <c r="H5231" i="3" l="1"/>
  <c r="H5232" i="3" l="1"/>
  <c r="H5233" i="3" l="1"/>
  <c r="H5234" i="3" l="1"/>
  <c r="H5235" i="3" l="1"/>
  <c r="H5236" i="3" l="1"/>
  <c r="H5237" i="3" l="1"/>
  <c r="H5238" i="3" l="1"/>
  <c r="H5239" i="3" l="1"/>
  <c r="H5240" i="3" l="1"/>
  <c r="H5241" i="3" l="1"/>
  <c r="H5242" i="3" l="1"/>
  <c r="H5243" i="3" l="1"/>
  <c r="H5244" i="3" l="1"/>
  <c r="H5245" i="3" l="1"/>
  <c r="H5246" i="3" l="1"/>
  <c r="H5247" i="3" l="1"/>
  <c r="H5248" i="3" l="1"/>
  <c r="H5249" i="3" l="1"/>
  <c r="H5250" i="3" l="1"/>
  <c r="H5251" i="3" l="1"/>
  <c r="H5252" i="3" l="1"/>
  <c r="H5253" i="3" l="1"/>
  <c r="H5254" i="3" l="1"/>
  <c r="H5255" i="3" l="1"/>
  <c r="H5256" i="3" l="1"/>
  <c r="H5257" i="3" l="1"/>
  <c r="H5258" i="3" l="1"/>
  <c r="H5259" i="3" l="1"/>
  <c r="H5260" i="3" l="1"/>
  <c r="H5261" i="3" l="1"/>
  <c r="H5262" i="3" l="1"/>
  <c r="H5263" i="3" l="1"/>
  <c r="H5264" i="3" l="1"/>
  <c r="H5265" i="3" l="1"/>
  <c r="H5266" i="3" l="1"/>
  <c r="H5267" i="3" l="1"/>
  <c r="H5268" i="3" l="1"/>
  <c r="H5269" i="3" l="1"/>
  <c r="H5270" i="3" l="1"/>
  <c r="H5271" i="3" l="1"/>
  <c r="H5272" i="3" l="1"/>
  <c r="H5273" i="3" l="1"/>
  <c r="H5274" i="3" l="1"/>
  <c r="H5275" i="3" l="1"/>
  <c r="H5276" i="3" l="1"/>
  <c r="H5277" i="3" l="1"/>
  <c r="H5278" i="3" l="1"/>
  <c r="H5279" i="3" l="1"/>
  <c r="H5280" i="3" l="1"/>
  <c r="H5281" i="3" l="1"/>
  <c r="H5282" i="3" l="1"/>
  <c r="H5283" i="3" l="1"/>
  <c r="H5284" i="3" l="1"/>
  <c r="H5285" i="3" l="1"/>
  <c r="H5286" i="3" l="1"/>
  <c r="H5287" i="3" l="1"/>
  <c r="H5288" i="3" l="1"/>
  <c r="H5289" i="3" l="1"/>
  <c r="H5290" i="3" l="1"/>
  <c r="H5291" i="3" l="1"/>
  <c r="H5292" i="3" l="1"/>
  <c r="H5293" i="3" l="1"/>
  <c r="H5294" i="3" l="1"/>
  <c r="H5295" i="3" l="1"/>
  <c r="H5296" i="3" l="1"/>
  <c r="H5297" i="3" l="1"/>
  <c r="H5298" i="3" l="1"/>
  <c r="H5299" i="3" l="1"/>
  <c r="H5300" i="3" l="1"/>
  <c r="H5301" i="3" l="1"/>
  <c r="H5302" i="3" l="1"/>
  <c r="H5303" i="3" l="1"/>
  <c r="H5304" i="3" l="1"/>
  <c r="H5305" i="3" l="1"/>
  <c r="H5306" i="3" l="1"/>
  <c r="H5307" i="3" l="1"/>
  <c r="H5308" i="3" l="1"/>
  <c r="H5309" i="3" l="1"/>
  <c r="H5310" i="3" l="1"/>
  <c r="H5311" i="3" l="1"/>
  <c r="H5312" i="3" l="1"/>
  <c r="H5313" i="3" l="1"/>
  <c r="H5314" i="3" l="1"/>
  <c r="H5315" i="3" l="1"/>
  <c r="H5316" i="3" l="1"/>
  <c r="H5317" i="3" l="1"/>
  <c r="H5318" i="3" l="1"/>
  <c r="H5319" i="3" l="1"/>
  <c r="H5320" i="3" l="1"/>
  <c r="H5321" i="3" l="1"/>
  <c r="H5322" i="3" l="1"/>
  <c r="H5323" i="3" l="1"/>
  <c r="H5324" i="3" l="1"/>
  <c r="H5325" i="3" l="1"/>
  <c r="H5326" i="3" l="1"/>
  <c r="H5327" i="3" l="1"/>
  <c r="H5328" i="3" l="1"/>
  <c r="H5329" i="3" l="1"/>
  <c r="H5330" i="3" l="1"/>
  <c r="H5331" i="3" l="1"/>
  <c r="H5332" i="3" l="1"/>
  <c r="H5333" i="3" l="1"/>
  <c r="H5334" i="3" l="1"/>
  <c r="H5335" i="3" l="1"/>
  <c r="H5336" i="3" l="1"/>
  <c r="H5337" i="3" l="1"/>
  <c r="H5338" i="3" l="1"/>
  <c r="H5339" i="3" l="1"/>
  <c r="H5340" i="3" l="1"/>
  <c r="H5341" i="3" l="1"/>
  <c r="H5342" i="3" l="1"/>
  <c r="H5343" i="3" l="1"/>
  <c r="H5344" i="3" l="1"/>
  <c r="H5345" i="3" l="1"/>
  <c r="H5346" i="3" l="1"/>
  <c r="H5347" i="3" l="1"/>
  <c r="H5348" i="3" l="1"/>
  <c r="H5349" i="3" l="1"/>
  <c r="H5350" i="3" l="1"/>
  <c r="H5351" i="3" l="1"/>
  <c r="H5352" i="3" l="1"/>
  <c r="H5353" i="3" l="1"/>
  <c r="H5354" i="3" l="1"/>
  <c r="H5355" i="3" l="1"/>
  <c r="H5356" i="3" l="1"/>
  <c r="H5357" i="3" l="1"/>
  <c r="H5358" i="3" l="1"/>
  <c r="H5359" i="3" l="1"/>
  <c r="H5360" i="3" l="1"/>
  <c r="H5361" i="3" l="1"/>
  <c r="H5362" i="3" l="1"/>
  <c r="H5363" i="3" l="1"/>
  <c r="H5364" i="3" l="1"/>
  <c r="H5365" i="3" l="1"/>
  <c r="H5366" i="3" l="1"/>
  <c r="H5367" i="3" l="1"/>
  <c r="H5368" i="3" l="1"/>
  <c r="H5369" i="3" l="1"/>
  <c r="H5370" i="3" l="1"/>
  <c r="H5371" i="3" l="1"/>
  <c r="H5372" i="3" l="1"/>
  <c r="H5373" i="3" l="1"/>
  <c r="H5374" i="3" l="1"/>
  <c r="H5375" i="3" l="1"/>
  <c r="H5376" i="3" l="1"/>
  <c r="H5377" i="3" l="1"/>
  <c r="H5378" i="3" l="1"/>
  <c r="H5379" i="3" l="1"/>
  <c r="H5380" i="3" l="1"/>
  <c r="H5381" i="3" l="1"/>
  <c r="H5382" i="3" l="1"/>
  <c r="H5383" i="3" l="1"/>
  <c r="H5384" i="3" l="1"/>
  <c r="H5385" i="3" l="1"/>
  <c r="H5386" i="3" l="1"/>
  <c r="H5387" i="3" l="1"/>
  <c r="H5388" i="3" l="1"/>
  <c r="H5389" i="3" l="1"/>
  <c r="H5390" i="3" l="1"/>
  <c r="H5391" i="3" l="1"/>
  <c r="H5392" i="3" l="1"/>
  <c r="H5393" i="3" l="1"/>
  <c r="H5394" i="3" l="1"/>
  <c r="H5395" i="3" l="1"/>
  <c r="H5396" i="3" l="1"/>
  <c r="H5397" i="3" l="1"/>
  <c r="H5398" i="3" l="1"/>
  <c r="H5399" i="3" l="1"/>
  <c r="H5400" i="3" l="1"/>
  <c r="H5401" i="3" l="1"/>
  <c r="H5402" i="3" l="1"/>
  <c r="H5403" i="3" l="1"/>
  <c r="H5404" i="3" l="1"/>
  <c r="H5405" i="3" l="1"/>
  <c r="H5406" i="3" l="1"/>
  <c r="H5407" i="3" l="1"/>
  <c r="H5408" i="3" l="1"/>
  <c r="H5409" i="3" l="1"/>
  <c r="H5410" i="3" l="1"/>
  <c r="H5411" i="3" l="1"/>
  <c r="H5412" i="3" l="1"/>
  <c r="H5413" i="3" l="1"/>
  <c r="H5414" i="3" l="1"/>
  <c r="H5415" i="3" l="1"/>
  <c r="H5416" i="3" l="1"/>
  <c r="H5417" i="3" l="1"/>
  <c r="H5418" i="3" l="1"/>
  <c r="H5419" i="3" l="1"/>
  <c r="H5420" i="3" l="1"/>
  <c r="H5421" i="3" l="1"/>
  <c r="H5422" i="3" l="1"/>
  <c r="H5423" i="3" l="1"/>
  <c r="H5424" i="3" l="1"/>
  <c r="H5425" i="3" l="1"/>
  <c r="H5426" i="3" l="1"/>
  <c r="H5427" i="3" l="1"/>
  <c r="H5428" i="3" l="1"/>
  <c r="H5429" i="3" l="1"/>
  <c r="H5430" i="3" l="1"/>
  <c r="H5431" i="3" l="1"/>
  <c r="H5432" i="3" l="1"/>
  <c r="H5433" i="3" l="1"/>
  <c r="H5434" i="3" l="1"/>
  <c r="H5435" i="3" l="1"/>
  <c r="H5436" i="3" l="1"/>
  <c r="H5437" i="3" l="1"/>
  <c r="H5438" i="3" l="1"/>
  <c r="H5439" i="3" l="1"/>
  <c r="H5440" i="3" l="1"/>
  <c r="H5441" i="3" l="1"/>
  <c r="H5442" i="3" l="1"/>
  <c r="H5443" i="3" l="1"/>
  <c r="H5444" i="3" l="1"/>
  <c r="H5445" i="3" l="1"/>
  <c r="H5446" i="3" l="1"/>
  <c r="H5447" i="3" l="1"/>
  <c r="H5448" i="3" l="1"/>
  <c r="H5449" i="3" l="1"/>
  <c r="H5450" i="3" l="1"/>
  <c r="H5451" i="3" l="1"/>
  <c r="H5452" i="3" l="1"/>
  <c r="H5453" i="3" l="1"/>
  <c r="H5454" i="3" l="1"/>
  <c r="H5455" i="3" l="1"/>
  <c r="H5456" i="3" l="1"/>
  <c r="H5457" i="3" l="1"/>
  <c r="H5458" i="3" l="1"/>
  <c r="H5459" i="3" l="1"/>
  <c r="H5460" i="3" l="1"/>
  <c r="H5461" i="3" l="1"/>
  <c r="H5462" i="3" l="1"/>
  <c r="H5463" i="3" l="1"/>
  <c r="H5464" i="3" l="1"/>
  <c r="H5465" i="3" l="1"/>
  <c r="H5466" i="3" l="1"/>
  <c r="H5467" i="3" l="1"/>
  <c r="H5468" i="3" l="1"/>
  <c r="H5469" i="3" l="1"/>
  <c r="H5470" i="3" l="1"/>
  <c r="H5471" i="3" l="1"/>
  <c r="H5472" i="3" l="1"/>
  <c r="H5473" i="3" l="1"/>
  <c r="H5474" i="3" l="1"/>
  <c r="H5475" i="3" l="1"/>
  <c r="H5476" i="3" l="1"/>
  <c r="H5477" i="3" l="1"/>
  <c r="H5478" i="3" l="1"/>
  <c r="H5479" i="3" l="1"/>
  <c r="H5480" i="3" l="1"/>
  <c r="H5481" i="3" l="1"/>
  <c r="H5482" i="3" l="1"/>
  <c r="H5483" i="3" l="1"/>
  <c r="H5484" i="3" l="1"/>
  <c r="H5485" i="3" l="1"/>
  <c r="H5486" i="3" l="1"/>
  <c r="H5487" i="3" l="1"/>
  <c r="H5488" i="3" l="1"/>
  <c r="H5489" i="3" l="1"/>
  <c r="H5490" i="3" l="1"/>
  <c r="H5491" i="3" l="1"/>
  <c r="H5492" i="3" l="1"/>
  <c r="H5493" i="3" l="1"/>
  <c r="H5494" i="3" l="1"/>
  <c r="H5495" i="3" l="1"/>
  <c r="H5496" i="3" l="1"/>
  <c r="H5497" i="3" l="1"/>
  <c r="H5498" i="3" l="1"/>
  <c r="H5499" i="3" l="1"/>
  <c r="H5500" i="3" l="1"/>
  <c r="H5501" i="3" l="1"/>
  <c r="H5502" i="3" l="1"/>
  <c r="H5503" i="3" l="1"/>
  <c r="H5504" i="3" l="1"/>
  <c r="H5505" i="3" l="1"/>
  <c r="H5506" i="3" l="1"/>
  <c r="H5507" i="3" l="1"/>
  <c r="H5508" i="3" l="1"/>
  <c r="H5509" i="3" l="1"/>
  <c r="H5510" i="3" l="1"/>
  <c r="H5511" i="3" l="1"/>
  <c r="H5512" i="3" l="1"/>
  <c r="H5513" i="3" l="1"/>
  <c r="H5514" i="3" l="1"/>
  <c r="H5515" i="3" l="1"/>
  <c r="H5516" i="3" l="1"/>
  <c r="H5517" i="3" l="1"/>
  <c r="H5518" i="3" l="1"/>
  <c r="H5519" i="3" l="1"/>
  <c r="H5520" i="3" l="1"/>
  <c r="H5521" i="3" l="1"/>
  <c r="H5522" i="3" l="1"/>
</calcChain>
</file>

<file path=xl/sharedStrings.xml><?xml version="1.0" encoding="utf-8"?>
<sst xmlns="http://schemas.openxmlformats.org/spreadsheetml/2006/main" count="90" uniqueCount="28">
  <si>
    <t>r</t>
  </si>
  <si>
    <t>w</t>
  </si>
  <si>
    <t>s</t>
  </si>
  <si>
    <t>T</t>
  </si>
  <si>
    <t>T-bar</t>
  </si>
  <si>
    <t>age</t>
  </si>
  <si>
    <t>t</t>
  </si>
  <si>
    <t>q1</t>
  </si>
  <si>
    <t>q0</t>
  </si>
  <si>
    <t>q2</t>
  </si>
  <si>
    <t>q(t)</t>
  </si>
  <si>
    <t>w(t)</t>
  </si>
  <si>
    <t>k(T-bar)</t>
  </si>
  <si>
    <t>k(t) approx</t>
  </si>
  <si>
    <t>dt</t>
  </si>
  <si>
    <t xml:space="preserve">A-approx </t>
  </si>
  <si>
    <t>(shooting)</t>
  </si>
  <si>
    <t>A-approx</t>
  </si>
  <si>
    <t>g</t>
  </si>
  <si>
    <t>With SMarT Program</t>
  </si>
  <si>
    <t>c(t)</t>
  </si>
  <si>
    <t>f</t>
  </si>
  <si>
    <t>U</t>
  </si>
  <si>
    <r>
      <t xml:space="preserve">u(c(t)), </t>
    </r>
    <r>
      <rPr>
        <b/>
        <sz val="11"/>
        <color theme="1"/>
        <rFont val="Symbol"/>
        <family val="1"/>
        <charset val="2"/>
      </rPr>
      <t>f</t>
    </r>
    <r>
      <rPr>
        <b/>
        <sz val="11"/>
        <color theme="1"/>
        <rFont val="Calibri"/>
        <family val="2"/>
        <scheme val="minor"/>
      </rPr>
      <t xml:space="preserve"> = 0.5</t>
    </r>
  </si>
  <si>
    <r>
      <t xml:space="preserve">u(c(t)), </t>
    </r>
    <r>
      <rPr>
        <b/>
        <sz val="11"/>
        <color theme="1"/>
        <rFont val="Symbol"/>
        <family val="1"/>
        <charset val="2"/>
      </rPr>
      <t>f</t>
    </r>
    <r>
      <rPr>
        <b/>
        <sz val="11"/>
        <color theme="1"/>
        <rFont val="Calibri"/>
        <family val="2"/>
        <scheme val="minor"/>
      </rPr>
      <t xml:space="preserve"> = 2</t>
    </r>
  </si>
  <si>
    <t>numerator</t>
  </si>
  <si>
    <t>denominator</t>
  </si>
  <si>
    <r>
      <t xml:space="preserve">u(c(t)), </t>
    </r>
    <r>
      <rPr>
        <b/>
        <sz val="11"/>
        <color theme="1"/>
        <rFont val="Symbol"/>
        <family val="1"/>
        <charset val="2"/>
      </rPr>
      <t>f</t>
    </r>
    <r>
      <rPr>
        <b/>
        <sz val="11"/>
        <color theme="1"/>
        <rFont val="Calibri"/>
        <family val="2"/>
        <scheme val="minor"/>
      </rPr>
      <t xml:space="preserve"> = 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</si>
</sst>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4" fontId="0" fillId="0" borderId="0" xfId="1" applyFont="1"/>
    <xf numFmtId="0" fontId="0" fillId="2" borderId="0" xfId="0" applyFill="1" applyAlignment="1">
      <alignment horizontal="center"/>
    </xf>
    <xf numFmtId="0" fontId="2" fillId="0" borderId="0" xfId="0" applyFont="1"/>
    <xf numFmtId="164" fontId="0" fillId="0" borderId="0" xfId="0" applyNumberFormat="1"/>
    <xf numFmtId="8" fontId="2" fillId="0" borderId="0" xfId="0" applyNumberFormat="1" applyFont="1" applyAlignment="1">
      <alignment horizontal="center"/>
    </xf>
    <xf numFmtId="165" fontId="0" fillId="0" borderId="0" xfId="0" applyNumberFormat="1"/>
    <xf numFmtId="1" fontId="0" fillId="2" borderId="0" xfId="0" applyNumberFormat="1" applyFill="1" applyAlignment="1">
      <alignment horizontal="center"/>
    </xf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SMarT</a:t>
            </a:r>
            <a:r>
              <a:rPr lang="en-US" baseline="0"/>
              <a:t> Program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'0.5'!$E$19</c:f>
              <c:strCache>
                <c:ptCount val="1"/>
                <c:pt idx="0">
                  <c:v>With SMarT Program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'0.5'!$A$22:$A$5522</c:f>
              <c:numCache>
                <c:formatCode>General</c:formatCode>
                <c:ptCount val="5501"/>
                <c:pt idx="0">
                  <c:v>25</c:v>
                </c:pt>
                <c:pt idx="1">
                  <c:v>25.01</c:v>
                </c:pt>
                <c:pt idx="2">
                  <c:v>25.02</c:v>
                </c:pt>
                <c:pt idx="3">
                  <c:v>25.03</c:v>
                </c:pt>
                <c:pt idx="4">
                  <c:v>25.04</c:v>
                </c:pt>
                <c:pt idx="5">
                  <c:v>25.05</c:v>
                </c:pt>
                <c:pt idx="6">
                  <c:v>25.06</c:v>
                </c:pt>
                <c:pt idx="7">
                  <c:v>25.07</c:v>
                </c:pt>
                <c:pt idx="8">
                  <c:v>25.08</c:v>
                </c:pt>
                <c:pt idx="9">
                  <c:v>25.09</c:v>
                </c:pt>
                <c:pt idx="10">
                  <c:v>25.1</c:v>
                </c:pt>
                <c:pt idx="11">
                  <c:v>25.11</c:v>
                </c:pt>
                <c:pt idx="12">
                  <c:v>25.12</c:v>
                </c:pt>
                <c:pt idx="13">
                  <c:v>25.13</c:v>
                </c:pt>
                <c:pt idx="14">
                  <c:v>25.14</c:v>
                </c:pt>
                <c:pt idx="15">
                  <c:v>25.15</c:v>
                </c:pt>
                <c:pt idx="16">
                  <c:v>25.16</c:v>
                </c:pt>
                <c:pt idx="17">
                  <c:v>25.17</c:v>
                </c:pt>
                <c:pt idx="18">
                  <c:v>25.18</c:v>
                </c:pt>
                <c:pt idx="19">
                  <c:v>25.19</c:v>
                </c:pt>
                <c:pt idx="20">
                  <c:v>25.2</c:v>
                </c:pt>
                <c:pt idx="21">
                  <c:v>25.21</c:v>
                </c:pt>
                <c:pt idx="22">
                  <c:v>25.22</c:v>
                </c:pt>
                <c:pt idx="23">
                  <c:v>25.23</c:v>
                </c:pt>
                <c:pt idx="24">
                  <c:v>25.24</c:v>
                </c:pt>
                <c:pt idx="25">
                  <c:v>25.25</c:v>
                </c:pt>
                <c:pt idx="26">
                  <c:v>25.26</c:v>
                </c:pt>
                <c:pt idx="27">
                  <c:v>25.27</c:v>
                </c:pt>
                <c:pt idx="28">
                  <c:v>25.28</c:v>
                </c:pt>
                <c:pt idx="29">
                  <c:v>25.29</c:v>
                </c:pt>
                <c:pt idx="30">
                  <c:v>25.3</c:v>
                </c:pt>
                <c:pt idx="31">
                  <c:v>25.31</c:v>
                </c:pt>
                <c:pt idx="32">
                  <c:v>25.32</c:v>
                </c:pt>
                <c:pt idx="33">
                  <c:v>25.33</c:v>
                </c:pt>
                <c:pt idx="34">
                  <c:v>25.34</c:v>
                </c:pt>
                <c:pt idx="35">
                  <c:v>25.35</c:v>
                </c:pt>
                <c:pt idx="36">
                  <c:v>25.36</c:v>
                </c:pt>
                <c:pt idx="37">
                  <c:v>25.37</c:v>
                </c:pt>
                <c:pt idx="38">
                  <c:v>25.38</c:v>
                </c:pt>
                <c:pt idx="39">
                  <c:v>25.39</c:v>
                </c:pt>
                <c:pt idx="40">
                  <c:v>25.4</c:v>
                </c:pt>
                <c:pt idx="41">
                  <c:v>25.41</c:v>
                </c:pt>
                <c:pt idx="42">
                  <c:v>25.42</c:v>
                </c:pt>
                <c:pt idx="43">
                  <c:v>25.43</c:v>
                </c:pt>
                <c:pt idx="44">
                  <c:v>25.44</c:v>
                </c:pt>
                <c:pt idx="45">
                  <c:v>25.45</c:v>
                </c:pt>
                <c:pt idx="46">
                  <c:v>25.46</c:v>
                </c:pt>
                <c:pt idx="47">
                  <c:v>25.47</c:v>
                </c:pt>
                <c:pt idx="48">
                  <c:v>25.48</c:v>
                </c:pt>
                <c:pt idx="49">
                  <c:v>25.49</c:v>
                </c:pt>
                <c:pt idx="50">
                  <c:v>25.5</c:v>
                </c:pt>
                <c:pt idx="51">
                  <c:v>25.51</c:v>
                </c:pt>
                <c:pt idx="52">
                  <c:v>25.52</c:v>
                </c:pt>
                <c:pt idx="53">
                  <c:v>25.53</c:v>
                </c:pt>
                <c:pt idx="54">
                  <c:v>25.54</c:v>
                </c:pt>
                <c:pt idx="55">
                  <c:v>25.55</c:v>
                </c:pt>
                <c:pt idx="56">
                  <c:v>25.56</c:v>
                </c:pt>
                <c:pt idx="57">
                  <c:v>25.57</c:v>
                </c:pt>
                <c:pt idx="58">
                  <c:v>25.58</c:v>
                </c:pt>
                <c:pt idx="59">
                  <c:v>25.59</c:v>
                </c:pt>
                <c:pt idx="60">
                  <c:v>25.6</c:v>
                </c:pt>
                <c:pt idx="61">
                  <c:v>25.61</c:v>
                </c:pt>
                <c:pt idx="62">
                  <c:v>25.62</c:v>
                </c:pt>
                <c:pt idx="63">
                  <c:v>25.63</c:v>
                </c:pt>
                <c:pt idx="64">
                  <c:v>25.64</c:v>
                </c:pt>
                <c:pt idx="65">
                  <c:v>25.65</c:v>
                </c:pt>
                <c:pt idx="66">
                  <c:v>25.66</c:v>
                </c:pt>
                <c:pt idx="67">
                  <c:v>25.67</c:v>
                </c:pt>
                <c:pt idx="68">
                  <c:v>25.68</c:v>
                </c:pt>
                <c:pt idx="69">
                  <c:v>25.69</c:v>
                </c:pt>
                <c:pt idx="70">
                  <c:v>25.7</c:v>
                </c:pt>
                <c:pt idx="71">
                  <c:v>25.71</c:v>
                </c:pt>
                <c:pt idx="72">
                  <c:v>25.72</c:v>
                </c:pt>
                <c:pt idx="73">
                  <c:v>25.73</c:v>
                </c:pt>
                <c:pt idx="74">
                  <c:v>25.74</c:v>
                </c:pt>
                <c:pt idx="75">
                  <c:v>25.75</c:v>
                </c:pt>
                <c:pt idx="76">
                  <c:v>25.76</c:v>
                </c:pt>
                <c:pt idx="77">
                  <c:v>25.77</c:v>
                </c:pt>
                <c:pt idx="78">
                  <c:v>25.78</c:v>
                </c:pt>
                <c:pt idx="79">
                  <c:v>25.79</c:v>
                </c:pt>
                <c:pt idx="80">
                  <c:v>25.8</c:v>
                </c:pt>
                <c:pt idx="81">
                  <c:v>25.81</c:v>
                </c:pt>
                <c:pt idx="82">
                  <c:v>25.82</c:v>
                </c:pt>
                <c:pt idx="83">
                  <c:v>25.83</c:v>
                </c:pt>
                <c:pt idx="84">
                  <c:v>25.84</c:v>
                </c:pt>
                <c:pt idx="85">
                  <c:v>25.85</c:v>
                </c:pt>
                <c:pt idx="86">
                  <c:v>25.86</c:v>
                </c:pt>
                <c:pt idx="87">
                  <c:v>25.87</c:v>
                </c:pt>
                <c:pt idx="88">
                  <c:v>25.88</c:v>
                </c:pt>
                <c:pt idx="89">
                  <c:v>25.89</c:v>
                </c:pt>
                <c:pt idx="90">
                  <c:v>25.9</c:v>
                </c:pt>
                <c:pt idx="91">
                  <c:v>25.91</c:v>
                </c:pt>
                <c:pt idx="92">
                  <c:v>25.92</c:v>
                </c:pt>
                <c:pt idx="93">
                  <c:v>25.93</c:v>
                </c:pt>
                <c:pt idx="94">
                  <c:v>25.94</c:v>
                </c:pt>
                <c:pt idx="95">
                  <c:v>25.95</c:v>
                </c:pt>
                <c:pt idx="96">
                  <c:v>25.96</c:v>
                </c:pt>
                <c:pt idx="97">
                  <c:v>25.97</c:v>
                </c:pt>
                <c:pt idx="98">
                  <c:v>25.98</c:v>
                </c:pt>
                <c:pt idx="99">
                  <c:v>25.99</c:v>
                </c:pt>
                <c:pt idx="100">
                  <c:v>26</c:v>
                </c:pt>
                <c:pt idx="101">
                  <c:v>26.01</c:v>
                </c:pt>
                <c:pt idx="102">
                  <c:v>26.02</c:v>
                </c:pt>
                <c:pt idx="103">
                  <c:v>26.03</c:v>
                </c:pt>
                <c:pt idx="104">
                  <c:v>26.04</c:v>
                </c:pt>
                <c:pt idx="105">
                  <c:v>26.05</c:v>
                </c:pt>
                <c:pt idx="106">
                  <c:v>26.06</c:v>
                </c:pt>
                <c:pt idx="107">
                  <c:v>26.07</c:v>
                </c:pt>
                <c:pt idx="108">
                  <c:v>26.08</c:v>
                </c:pt>
                <c:pt idx="109">
                  <c:v>26.09</c:v>
                </c:pt>
                <c:pt idx="110">
                  <c:v>26.1</c:v>
                </c:pt>
                <c:pt idx="111">
                  <c:v>26.11</c:v>
                </c:pt>
                <c:pt idx="112">
                  <c:v>26.12</c:v>
                </c:pt>
                <c:pt idx="113">
                  <c:v>26.13</c:v>
                </c:pt>
                <c:pt idx="114">
                  <c:v>26.14</c:v>
                </c:pt>
                <c:pt idx="115">
                  <c:v>26.15</c:v>
                </c:pt>
                <c:pt idx="116">
                  <c:v>26.16</c:v>
                </c:pt>
                <c:pt idx="117">
                  <c:v>26.17</c:v>
                </c:pt>
                <c:pt idx="118">
                  <c:v>26.18</c:v>
                </c:pt>
                <c:pt idx="119">
                  <c:v>26.19</c:v>
                </c:pt>
                <c:pt idx="120">
                  <c:v>26.2</c:v>
                </c:pt>
                <c:pt idx="121">
                  <c:v>26.21</c:v>
                </c:pt>
                <c:pt idx="122">
                  <c:v>26.22</c:v>
                </c:pt>
                <c:pt idx="123">
                  <c:v>26.23</c:v>
                </c:pt>
                <c:pt idx="124">
                  <c:v>26.240000000000002</c:v>
                </c:pt>
                <c:pt idx="125">
                  <c:v>26.25</c:v>
                </c:pt>
                <c:pt idx="126">
                  <c:v>26.26</c:v>
                </c:pt>
                <c:pt idx="127">
                  <c:v>26.27</c:v>
                </c:pt>
                <c:pt idx="128">
                  <c:v>26.28</c:v>
                </c:pt>
                <c:pt idx="129">
                  <c:v>26.29</c:v>
                </c:pt>
                <c:pt idx="130">
                  <c:v>26.3</c:v>
                </c:pt>
                <c:pt idx="131">
                  <c:v>26.31</c:v>
                </c:pt>
                <c:pt idx="132">
                  <c:v>26.32</c:v>
                </c:pt>
                <c:pt idx="133">
                  <c:v>26.33</c:v>
                </c:pt>
                <c:pt idx="134">
                  <c:v>26.34</c:v>
                </c:pt>
                <c:pt idx="135">
                  <c:v>26.35</c:v>
                </c:pt>
                <c:pt idx="136">
                  <c:v>26.36</c:v>
                </c:pt>
                <c:pt idx="137">
                  <c:v>26.37</c:v>
                </c:pt>
                <c:pt idx="138">
                  <c:v>26.38</c:v>
                </c:pt>
                <c:pt idx="139">
                  <c:v>26.39</c:v>
                </c:pt>
                <c:pt idx="140">
                  <c:v>26.4</c:v>
                </c:pt>
                <c:pt idx="141">
                  <c:v>26.41</c:v>
                </c:pt>
                <c:pt idx="142">
                  <c:v>26.42</c:v>
                </c:pt>
                <c:pt idx="143">
                  <c:v>26.43</c:v>
                </c:pt>
                <c:pt idx="144">
                  <c:v>26.44</c:v>
                </c:pt>
                <c:pt idx="145">
                  <c:v>26.45</c:v>
                </c:pt>
                <c:pt idx="146">
                  <c:v>26.46</c:v>
                </c:pt>
                <c:pt idx="147">
                  <c:v>26.47</c:v>
                </c:pt>
                <c:pt idx="148">
                  <c:v>26.48</c:v>
                </c:pt>
                <c:pt idx="149">
                  <c:v>26.490000000000002</c:v>
                </c:pt>
                <c:pt idx="150">
                  <c:v>26.5</c:v>
                </c:pt>
                <c:pt idx="151">
                  <c:v>26.51</c:v>
                </c:pt>
                <c:pt idx="152">
                  <c:v>26.52</c:v>
                </c:pt>
                <c:pt idx="153">
                  <c:v>26.53</c:v>
                </c:pt>
                <c:pt idx="154">
                  <c:v>26.54</c:v>
                </c:pt>
                <c:pt idx="155">
                  <c:v>26.55</c:v>
                </c:pt>
                <c:pt idx="156">
                  <c:v>26.56</c:v>
                </c:pt>
                <c:pt idx="157">
                  <c:v>26.57</c:v>
                </c:pt>
                <c:pt idx="158">
                  <c:v>26.58</c:v>
                </c:pt>
                <c:pt idx="159">
                  <c:v>26.59</c:v>
                </c:pt>
                <c:pt idx="160">
                  <c:v>26.6</c:v>
                </c:pt>
                <c:pt idx="161">
                  <c:v>26.61</c:v>
                </c:pt>
                <c:pt idx="162">
                  <c:v>26.62</c:v>
                </c:pt>
                <c:pt idx="163">
                  <c:v>26.63</c:v>
                </c:pt>
                <c:pt idx="164">
                  <c:v>26.64</c:v>
                </c:pt>
                <c:pt idx="165">
                  <c:v>26.65</c:v>
                </c:pt>
                <c:pt idx="166">
                  <c:v>26.66</c:v>
                </c:pt>
                <c:pt idx="167">
                  <c:v>26.67</c:v>
                </c:pt>
                <c:pt idx="168">
                  <c:v>26.68</c:v>
                </c:pt>
                <c:pt idx="169">
                  <c:v>26.69</c:v>
                </c:pt>
                <c:pt idx="170">
                  <c:v>26.7</c:v>
                </c:pt>
                <c:pt idx="171">
                  <c:v>26.71</c:v>
                </c:pt>
                <c:pt idx="172">
                  <c:v>26.72</c:v>
                </c:pt>
                <c:pt idx="173">
                  <c:v>26.73</c:v>
                </c:pt>
                <c:pt idx="174">
                  <c:v>26.74</c:v>
                </c:pt>
                <c:pt idx="175">
                  <c:v>26.75</c:v>
                </c:pt>
                <c:pt idx="176">
                  <c:v>26.76</c:v>
                </c:pt>
                <c:pt idx="177">
                  <c:v>26.77</c:v>
                </c:pt>
                <c:pt idx="178">
                  <c:v>26.78</c:v>
                </c:pt>
                <c:pt idx="179">
                  <c:v>26.79</c:v>
                </c:pt>
                <c:pt idx="180">
                  <c:v>26.8</c:v>
                </c:pt>
                <c:pt idx="181">
                  <c:v>26.81</c:v>
                </c:pt>
                <c:pt idx="182">
                  <c:v>26.82</c:v>
                </c:pt>
                <c:pt idx="183">
                  <c:v>26.83</c:v>
                </c:pt>
                <c:pt idx="184">
                  <c:v>26.84</c:v>
                </c:pt>
                <c:pt idx="185">
                  <c:v>26.85</c:v>
                </c:pt>
                <c:pt idx="186">
                  <c:v>26.86</c:v>
                </c:pt>
                <c:pt idx="187">
                  <c:v>26.87</c:v>
                </c:pt>
                <c:pt idx="188">
                  <c:v>26.88</c:v>
                </c:pt>
                <c:pt idx="189">
                  <c:v>26.89</c:v>
                </c:pt>
                <c:pt idx="190">
                  <c:v>26.9</c:v>
                </c:pt>
                <c:pt idx="191">
                  <c:v>26.91</c:v>
                </c:pt>
                <c:pt idx="192">
                  <c:v>26.92</c:v>
                </c:pt>
                <c:pt idx="193">
                  <c:v>26.93</c:v>
                </c:pt>
                <c:pt idx="194">
                  <c:v>26.94</c:v>
                </c:pt>
                <c:pt idx="195">
                  <c:v>26.95</c:v>
                </c:pt>
                <c:pt idx="196">
                  <c:v>26.96</c:v>
                </c:pt>
                <c:pt idx="197">
                  <c:v>26.97</c:v>
                </c:pt>
                <c:pt idx="198">
                  <c:v>26.98</c:v>
                </c:pt>
                <c:pt idx="199">
                  <c:v>26.99</c:v>
                </c:pt>
                <c:pt idx="200">
                  <c:v>27</c:v>
                </c:pt>
                <c:pt idx="201">
                  <c:v>27.009999999999998</c:v>
                </c:pt>
                <c:pt idx="202">
                  <c:v>27.02</c:v>
                </c:pt>
                <c:pt idx="203">
                  <c:v>27.03</c:v>
                </c:pt>
                <c:pt idx="204">
                  <c:v>27.04</c:v>
                </c:pt>
                <c:pt idx="205">
                  <c:v>27.05</c:v>
                </c:pt>
                <c:pt idx="206">
                  <c:v>27.06</c:v>
                </c:pt>
                <c:pt idx="207">
                  <c:v>27.07</c:v>
                </c:pt>
                <c:pt idx="208">
                  <c:v>27.08</c:v>
                </c:pt>
                <c:pt idx="209">
                  <c:v>27.09</c:v>
                </c:pt>
                <c:pt idx="210">
                  <c:v>27.1</c:v>
                </c:pt>
                <c:pt idx="211">
                  <c:v>27.11</c:v>
                </c:pt>
                <c:pt idx="212">
                  <c:v>27.12</c:v>
                </c:pt>
                <c:pt idx="213">
                  <c:v>27.13</c:v>
                </c:pt>
                <c:pt idx="214">
                  <c:v>27.14</c:v>
                </c:pt>
                <c:pt idx="215">
                  <c:v>27.15</c:v>
                </c:pt>
                <c:pt idx="216">
                  <c:v>27.16</c:v>
                </c:pt>
                <c:pt idx="217">
                  <c:v>27.17</c:v>
                </c:pt>
                <c:pt idx="218">
                  <c:v>27.18</c:v>
                </c:pt>
                <c:pt idx="219">
                  <c:v>27.19</c:v>
                </c:pt>
                <c:pt idx="220">
                  <c:v>27.2</c:v>
                </c:pt>
                <c:pt idx="221">
                  <c:v>27.21</c:v>
                </c:pt>
                <c:pt idx="222">
                  <c:v>27.22</c:v>
                </c:pt>
                <c:pt idx="223">
                  <c:v>27.23</c:v>
                </c:pt>
                <c:pt idx="224">
                  <c:v>27.240000000000002</c:v>
                </c:pt>
                <c:pt idx="225">
                  <c:v>27.25</c:v>
                </c:pt>
                <c:pt idx="226">
                  <c:v>27.259999999999998</c:v>
                </c:pt>
                <c:pt idx="227">
                  <c:v>27.27</c:v>
                </c:pt>
                <c:pt idx="228">
                  <c:v>27.28</c:v>
                </c:pt>
                <c:pt idx="229">
                  <c:v>27.29</c:v>
                </c:pt>
                <c:pt idx="230">
                  <c:v>27.3</c:v>
                </c:pt>
                <c:pt idx="231">
                  <c:v>27.31</c:v>
                </c:pt>
                <c:pt idx="232">
                  <c:v>27.32</c:v>
                </c:pt>
                <c:pt idx="233">
                  <c:v>27.33</c:v>
                </c:pt>
                <c:pt idx="234">
                  <c:v>27.34</c:v>
                </c:pt>
                <c:pt idx="235">
                  <c:v>27.35</c:v>
                </c:pt>
                <c:pt idx="236">
                  <c:v>27.36</c:v>
                </c:pt>
                <c:pt idx="237">
                  <c:v>27.37</c:v>
                </c:pt>
                <c:pt idx="238">
                  <c:v>27.38</c:v>
                </c:pt>
                <c:pt idx="239">
                  <c:v>27.39</c:v>
                </c:pt>
                <c:pt idx="240">
                  <c:v>27.4</c:v>
                </c:pt>
                <c:pt idx="241">
                  <c:v>27.41</c:v>
                </c:pt>
                <c:pt idx="242">
                  <c:v>27.42</c:v>
                </c:pt>
                <c:pt idx="243">
                  <c:v>27.43</c:v>
                </c:pt>
                <c:pt idx="244">
                  <c:v>27.44</c:v>
                </c:pt>
                <c:pt idx="245">
                  <c:v>27.45</c:v>
                </c:pt>
                <c:pt idx="246">
                  <c:v>27.46</c:v>
                </c:pt>
                <c:pt idx="247">
                  <c:v>27.47</c:v>
                </c:pt>
                <c:pt idx="248">
                  <c:v>27.48</c:v>
                </c:pt>
                <c:pt idx="249">
                  <c:v>27.490000000000002</c:v>
                </c:pt>
                <c:pt idx="250">
                  <c:v>27.5</c:v>
                </c:pt>
                <c:pt idx="251">
                  <c:v>27.509999999999998</c:v>
                </c:pt>
                <c:pt idx="252">
                  <c:v>27.52</c:v>
                </c:pt>
                <c:pt idx="253">
                  <c:v>27.53</c:v>
                </c:pt>
                <c:pt idx="254">
                  <c:v>27.54</c:v>
                </c:pt>
                <c:pt idx="255">
                  <c:v>27.55</c:v>
                </c:pt>
                <c:pt idx="256">
                  <c:v>27.560000000000002</c:v>
                </c:pt>
                <c:pt idx="257">
                  <c:v>27.57</c:v>
                </c:pt>
                <c:pt idx="258">
                  <c:v>27.58</c:v>
                </c:pt>
                <c:pt idx="259">
                  <c:v>27.59</c:v>
                </c:pt>
                <c:pt idx="260">
                  <c:v>27.6</c:v>
                </c:pt>
                <c:pt idx="261">
                  <c:v>27.61</c:v>
                </c:pt>
                <c:pt idx="262">
                  <c:v>27.62</c:v>
                </c:pt>
                <c:pt idx="263">
                  <c:v>27.63</c:v>
                </c:pt>
                <c:pt idx="264">
                  <c:v>27.64</c:v>
                </c:pt>
                <c:pt idx="265">
                  <c:v>27.65</c:v>
                </c:pt>
                <c:pt idx="266">
                  <c:v>27.66</c:v>
                </c:pt>
                <c:pt idx="267">
                  <c:v>27.67</c:v>
                </c:pt>
                <c:pt idx="268">
                  <c:v>27.68</c:v>
                </c:pt>
                <c:pt idx="269">
                  <c:v>27.69</c:v>
                </c:pt>
                <c:pt idx="270">
                  <c:v>27.7</c:v>
                </c:pt>
                <c:pt idx="271">
                  <c:v>27.71</c:v>
                </c:pt>
                <c:pt idx="272">
                  <c:v>27.72</c:v>
                </c:pt>
                <c:pt idx="273">
                  <c:v>27.73</c:v>
                </c:pt>
                <c:pt idx="274">
                  <c:v>27.740000000000002</c:v>
                </c:pt>
                <c:pt idx="275">
                  <c:v>27.75</c:v>
                </c:pt>
                <c:pt idx="276">
                  <c:v>27.759999999999998</c:v>
                </c:pt>
                <c:pt idx="277">
                  <c:v>27.77</c:v>
                </c:pt>
                <c:pt idx="278">
                  <c:v>27.78</c:v>
                </c:pt>
                <c:pt idx="279">
                  <c:v>27.79</c:v>
                </c:pt>
                <c:pt idx="280">
                  <c:v>27.8</c:v>
                </c:pt>
                <c:pt idx="281">
                  <c:v>27.810000000000002</c:v>
                </c:pt>
                <c:pt idx="282">
                  <c:v>27.82</c:v>
                </c:pt>
                <c:pt idx="283">
                  <c:v>27.83</c:v>
                </c:pt>
                <c:pt idx="284">
                  <c:v>27.84</c:v>
                </c:pt>
                <c:pt idx="285">
                  <c:v>27.85</c:v>
                </c:pt>
                <c:pt idx="286">
                  <c:v>27.86</c:v>
                </c:pt>
                <c:pt idx="287">
                  <c:v>27.87</c:v>
                </c:pt>
                <c:pt idx="288">
                  <c:v>27.88</c:v>
                </c:pt>
                <c:pt idx="289">
                  <c:v>27.89</c:v>
                </c:pt>
                <c:pt idx="290">
                  <c:v>27.9</c:v>
                </c:pt>
                <c:pt idx="291">
                  <c:v>27.91</c:v>
                </c:pt>
                <c:pt idx="292">
                  <c:v>27.92</c:v>
                </c:pt>
                <c:pt idx="293">
                  <c:v>27.93</c:v>
                </c:pt>
                <c:pt idx="294">
                  <c:v>27.94</c:v>
                </c:pt>
                <c:pt idx="295">
                  <c:v>27.95</c:v>
                </c:pt>
                <c:pt idx="296">
                  <c:v>27.96</c:v>
                </c:pt>
                <c:pt idx="297">
                  <c:v>27.97</c:v>
                </c:pt>
                <c:pt idx="298">
                  <c:v>27.98</c:v>
                </c:pt>
                <c:pt idx="299">
                  <c:v>27.990000000000002</c:v>
                </c:pt>
                <c:pt idx="300">
                  <c:v>28</c:v>
                </c:pt>
                <c:pt idx="301">
                  <c:v>28.009999999999998</c:v>
                </c:pt>
                <c:pt idx="302">
                  <c:v>28.02</c:v>
                </c:pt>
                <c:pt idx="303">
                  <c:v>28.03</c:v>
                </c:pt>
                <c:pt idx="304">
                  <c:v>28.04</c:v>
                </c:pt>
                <c:pt idx="305">
                  <c:v>28.05</c:v>
                </c:pt>
                <c:pt idx="306">
                  <c:v>28.060000000000002</c:v>
                </c:pt>
                <c:pt idx="307">
                  <c:v>28.07</c:v>
                </c:pt>
                <c:pt idx="308">
                  <c:v>28.08</c:v>
                </c:pt>
                <c:pt idx="309">
                  <c:v>28.09</c:v>
                </c:pt>
                <c:pt idx="310">
                  <c:v>28.1</c:v>
                </c:pt>
                <c:pt idx="311">
                  <c:v>28.11</c:v>
                </c:pt>
                <c:pt idx="312">
                  <c:v>28.12</c:v>
                </c:pt>
                <c:pt idx="313">
                  <c:v>28.13</c:v>
                </c:pt>
                <c:pt idx="314">
                  <c:v>28.14</c:v>
                </c:pt>
                <c:pt idx="315">
                  <c:v>28.15</c:v>
                </c:pt>
                <c:pt idx="316">
                  <c:v>28.16</c:v>
                </c:pt>
                <c:pt idx="317">
                  <c:v>28.17</c:v>
                </c:pt>
                <c:pt idx="318">
                  <c:v>28.18</c:v>
                </c:pt>
                <c:pt idx="319">
                  <c:v>28.19</c:v>
                </c:pt>
                <c:pt idx="320">
                  <c:v>28.2</c:v>
                </c:pt>
                <c:pt idx="321">
                  <c:v>28.21</c:v>
                </c:pt>
                <c:pt idx="322">
                  <c:v>28.22</c:v>
                </c:pt>
                <c:pt idx="323">
                  <c:v>28.23</c:v>
                </c:pt>
                <c:pt idx="324">
                  <c:v>28.240000000000002</c:v>
                </c:pt>
                <c:pt idx="325">
                  <c:v>28.25</c:v>
                </c:pt>
                <c:pt idx="326">
                  <c:v>28.259999999999998</c:v>
                </c:pt>
                <c:pt idx="327">
                  <c:v>28.27</c:v>
                </c:pt>
                <c:pt idx="328">
                  <c:v>28.28</c:v>
                </c:pt>
                <c:pt idx="329">
                  <c:v>28.29</c:v>
                </c:pt>
                <c:pt idx="330">
                  <c:v>28.3</c:v>
                </c:pt>
                <c:pt idx="331">
                  <c:v>28.310000000000002</c:v>
                </c:pt>
                <c:pt idx="332">
                  <c:v>28.32</c:v>
                </c:pt>
                <c:pt idx="333">
                  <c:v>28.33</c:v>
                </c:pt>
                <c:pt idx="334">
                  <c:v>28.34</c:v>
                </c:pt>
                <c:pt idx="335">
                  <c:v>28.35</c:v>
                </c:pt>
                <c:pt idx="336">
                  <c:v>28.36</c:v>
                </c:pt>
                <c:pt idx="337">
                  <c:v>28.37</c:v>
                </c:pt>
                <c:pt idx="338">
                  <c:v>28.38</c:v>
                </c:pt>
                <c:pt idx="339">
                  <c:v>28.39</c:v>
                </c:pt>
                <c:pt idx="340">
                  <c:v>28.4</c:v>
                </c:pt>
                <c:pt idx="341">
                  <c:v>28.41</c:v>
                </c:pt>
                <c:pt idx="342">
                  <c:v>28.42</c:v>
                </c:pt>
                <c:pt idx="343">
                  <c:v>28.43</c:v>
                </c:pt>
                <c:pt idx="344">
                  <c:v>28.44</c:v>
                </c:pt>
                <c:pt idx="345">
                  <c:v>28.45</c:v>
                </c:pt>
                <c:pt idx="346">
                  <c:v>28.46</c:v>
                </c:pt>
                <c:pt idx="347">
                  <c:v>28.47</c:v>
                </c:pt>
                <c:pt idx="348">
                  <c:v>28.48</c:v>
                </c:pt>
                <c:pt idx="349">
                  <c:v>28.490000000000002</c:v>
                </c:pt>
                <c:pt idx="350">
                  <c:v>28.5</c:v>
                </c:pt>
                <c:pt idx="351">
                  <c:v>28.509999999999998</c:v>
                </c:pt>
                <c:pt idx="352">
                  <c:v>28.52</c:v>
                </c:pt>
                <c:pt idx="353">
                  <c:v>28.53</c:v>
                </c:pt>
                <c:pt idx="354">
                  <c:v>28.54</c:v>
                </c:pt>
                <c:pt idx="355">
                  <c:v>28.55</c:v>
                </c:pt>
                <c:pt idx="356">
                  <c:v>28.560000000000002</c:v>
                </c:pt>
                <c:pt idx="357">
                  <c:v>28.57</c:v>
                </c:pt>
                <c:pt idx="358">
                  <c:v>28.58</c:v>
                </c:pt>
                <c:pt idx="359">
                  <c:v>28.59</c:v>
                </c:pt>
                <c:pt idx="360">
                  <c:v>28.6</c:v>
                </c:pt>
                <c:pt idx="361">
                  <c:v>28.61</c:v>
                </c:pt>
                <c:pt idx="362">
                  <c:v>28.62</c:v>
                </c:pt>
                <c:pt idx="363">
                  <c:v>28.63</c:v>
                </c:pt>
                <c:pt idx="364">
                  <c:v>28.64</c:v>
                </c:pt>
                <c:pt idx="365">
                  <c:v>28.65</c:v>
                </c:pt>
                <c:pt idx="366">
                  <c:v>28.66</c:v>
                </c:pt>
                <c:pt idx="367">
                  <c:v>28.67</c:v>
                </c:pt>
                <c:pt idx="368">
                  <c:v>28.68</c:v>
                </c:pt>
                <c:pt idx="369">
                  <c:v>28.69</c:v>
                </c:pt>
                <c:pt idx="370">
                  <c:v>28.7</c:v>
                </c:pt>
                <c:pt idx="371">
                  <c:v>28.71</c:v>
                </c:pt>
                <c:pt idx="372">
                  <c:v>28.72</c:v>
                </c:pt>
                <c:pt idx="373">
                  <c:v>28.73</c:v>
                </c:pt>
                <c:pt idx="374">
                  <c:v>28.740000000000002</c:v>
                </c:pt>
                <c:pt idx="375">
                  <c:v>28.75</c:v>
                </c:pt>
                <c:pt idx="376">
                  <c:v>28.759999999999998</c:v>
                </c:pt>
                <c:pt idx="377">
                  <c:v>28.77</c:v>
                </c:pt>
                <c:pt idx="378">
                  <c:v>28.78</c:v>
                </c:pt>
                <c:pt idx="379">
                  <c:v>28.79</c:v>
                </c:pt>
                <c:pt idx="380">
                  <c:v>28.8</c:v>
                </c:pt>
                <c:pt idx="381">
                  <c:v>28.810000000000002</c:v>
                </c:pt>
                <c:pt idx="382">
                  <c:v>28.82</c:v>
                </c:pt>
                <c:pt idx="383">
                  <c:v>28.83</c:v>
                </c:pt>
                <c:pt idx="384">
                  <c:v>28.84</c:v>
                </c:pt>
                <c:pt idx="385">
                  <c:v>28.85</c:v>
                </c:pt>
                <c:pt idx="386">
                  <c:v>28.86</c:v>
                </c:pt>
                <c:pt idx="387">
                  <c:v>28.87</c:v>
                </c:pt>
                <c:pt idx="388">
                  <c:v>28.88</c:v>
                </c:pt>
                <c:pt idx="389">
                  <c:v>28.89</c:v>
                </c:pt>
                <c:pt idx="390">
                  <c:v>28.9</c:v>
                </c:pt>
                <c:pt idx="391">
                  <c:v>28.91</c:v>
                </c:pt>
                <c:pt idx="392">
                  <c:v>28.92</c:v>
                </c:pt>
                <c:pt idx="393">
                  <c:v>28.93</c:v>
                </c:pt>
                <c:pt idx="394">
                  <c:v>28.94</c:v>
                </c:pt>
                <c:pt idx="395">
                  <c:v>28.95</c:v>
                </c:pt>
                <c:pt idx="396">
                  <c:v>28.96</c:v>
                </c:pt>
                <c:pt idx="397">
                  <c:v>28.97</c:v>
                </c:pt>
                <c:pt idx="398">
                  <c:v>28.98</c:v>
                </c:pt>
                <c:pt idx="399">
                  <c:v>28.990000000000002</c:v>
                </c:pt>
                <c:pt idx="400">
                  <c:v>29</c:v>
                </c:pt>
                <c:pt idx="401">
                  <c:v>29.009999999999998</c:v>
                </c:pt>
                <c:pt idx="402">
                  <c:v>29.02</c:v>
                </c:pt>
                <c:pt idx="403">
                  <c:v>29.03</c:v>
                </c:pt>
                <c:pt idx="404">
                  <c:v>29.04</c:v>
                </c:pt>
                <c:pt idx="405">
                  <c:v>29.05</c:v>
                </c:pt>
                <c:pt idx="406">
                  <c:v>29.060000000000002</c:v>
                </c:pt>
                <c:pt idx="407">
                  <c:v>29.07</c:v>
                </c:pt>
                <c:pt idx="408">
                  <c:v>29.08</c:v>
                </c:pt>
                <c:pt idx="409">
                  <c:v>29.09</c:v>
                </c:pt>
                <c:pt idx="410">
                  <c:v>29.1</c:v>
                </c:pt>
                <c:pt idx="411">
                  <c:v>29.11</c:v>
                </c:pt>
                <c:pt idx="412">
                  <c:v>29.12</c:v>
                </c:pt>
                <c:pt idx="413">
                  <c:v>29.13</c:v>
                </c:pt>
                <c:pt idx="414">
                  <c:v>29.14</c:v>
                </c:pt>
                <c:pt idx="415">
                  <c:v>29.15</c:v>
                </c:pt>
                <c:pt idx="416">
                  <c:v>29.16</c:v>
                </c:pt>
                <c:pt idx="417">
                  <c:v>29.17</c:v>
                </c:pt>
                <c:pt idx="418">
                  <c:v>29.18</c:v>
                </c:pt>
                <c:pt idx="419">
                  <c:v>29.19</c:v>
                </c:pt>
                <c:pt idx="420">
                  <c:v>29.2</c:v>
                </c:pt>
                <c:pt idx="421">
                  <c:v>29.21</c:v>
                </c:pt>
                <c:pt idx="422">
                  <c:v>29.22</c:v>
                </c:pt>
                <c:pt idx="423">
                  <c:v>29.23</c:v>
                </c:pt>
                <c:pt idx="424">
                  <c:v>29.240000000000002</c:v>
                </c:pt>
                <c:pt idx="425">
                  <c:v>29.25</c:v>
                </c:pt>
                <c:pt idx="426">
                  <c:v>29.259999999999998</c:v>
                </c:pt>
                <c:pt idx="427">
                  <c:v>29.27</c:v>
                </c:pt>
                <c:pt idx="428">
                  <c:v>29.28</c:v>
                </c:pt>
                <c:pt idx="429">
                  <c:v>29.29</c:v>
                </c:pt>
                <c:pt idx="430">
                  <c:v>29.3</c:v>
                </c:pt>
                <c:pt idx="431">
                  <c:v>29.310000000000002</c:v>
                </c:pt>
                <c:pt idx="432">
                  <c:v>29.32</c:v>
                </c:pt>
                <c:pt idx="433">
                  <c:v>29.33</c:v>
                </c:pt>
                <c:pt idx="434">
                  <c:v>29.34</c:v>
                </c:pt>
                <c:pt idx="435">
                  <c:v>29.35</c:v>
                </c:pt>
                <c:pt idx="436">
                  <c:v>29.36</c:v>
                </c:pt>
                <c:pt idx="437">
                  <c:v>29.37</c:v>
                </c:pt>
                <c:pt idx="438">
                  <c:v>29.38</c:v>
                </c:pt>
                <c:pt idx="439">
                  <c:v>29.39</c:v>
                </c:pt>
                <c:pt idx="440">
                  <c:v>29.4</c:v>
                </c:pt>
                <c:pt idx="441">
                  <c:v>29.41</c:v>
                </c:pt>
                <c:pt idx="442">
                  <c:v>29.42</c:v>
                </c:pt>
                <c:pt idx="443">
                  <c:v>29.43</c:v>
                </c:pt>
                <c:pt idx="444">
                  <c:v>29.44</c:v>
                </c:pt>
                <c:pt idx="445">
                  <c:v>29.45</c:v>
                </c:pt>
                <c:pt idx="446">
                  <c:v>29.46</c:v>
                </c:pt>
                <c:pt idx="447">
                  <c:v>29.47</c:v>
                </c:pt>
                <c:pt idx="448">
                  <c:v>29.48</c:v>
                </c:pt>
                <c:pt idx="449">
                  <c:v>29.490000000000002</c:v>
                </c:pt>
                <c:pt idx="450">
                  <c:v>29.5</c:v>
                </c:pt>
                <c:pt idx="451">
                  <c:v>29.509999999999998</c:v>
                </c:pt>
                <c:pt idx="452">
                  <c:v>29.52</c:v>
                </c:pt>
                <c:pt idx="453">
                  <c:v>29.53</c:v>
                </c:pt>
                <c:pt idx="454">
                  <c:v>29.54</c:v>
                </c:pt>
                <c:pt idx="455">
                  <c:v>29.55</c:v>
                </c:pt>
                <c:pt idx="456">
                  <c:v>29.56</c:v>
                </c:pt>
                <c:pt idx="457">
                  <c:v>29.57</c:v>
                </c:pt>
                <c:pt idx="458">
                  <c:v>29.58</c:v>
                </c:pt>
                <c:pt idx="459">
                  <c:v>29.59</c:v>
                </c:pt>
                <c:pt idx="460">
                  <c:v>29.6</c:v>
                </c:pt>
                <c:pt idx="461">
                  <c:v>29.61</c:v>
                </c:pt>
                <c:pt idx="462">
                  <c:v>29.62</c:v>
                </c:pt>
                <c:pt idx="463">
                  <c:v>29.63</c:v>
                </c:pt>
                <c:pt idx="464">
                  <c:v>29.64</c:v>
                </c:pt>
                <c:pt idx="465">
                  <c:v>29.65</c:v>
                </c:pt>
                <c:pt idx="466">
                  <c:v>29.66</c:v>
                </c:pt>
                <c:pt idx="467">
                  <c:v>29.67</c:v>
                </c:pt>
                <c:pt idx="468">
                  <c:v>29.68</c:v>
                </c:pt>
                <c:pt idx="469">
                  <c:v>29.689999999999998</c:v>
                </c:pt>
                <c:pt idx="470">
                  <c:v>29.7</c:v>
                </c:pt>
                <c:pt idx="471">
                  <c:v>29.71</c:v>
                </c:pt>
                <c:pt idx="472">
                  <c:v>29.72</c:v>
                </c:pt>
                <c:pt idx="473">
                  <c:v>29.73</c:v>
                </c:pt>
                <c:pt idx="474">
                  <c:v>29.740000000000002</c:v>
                </c:pt>
                <c:pt idx="475">
                  <c:v>29.75</c:v>
                </c:pt>
                <c:pt idx="476">
                  <c:v>29.759999999999998</c:v>
                </c:pt>
                <c:pt idx="477">
                  <c:v>29.77</c:v>
                </c:pt>
                <c:pt idx="478">
                  <c:v>29.78</c:v>
                </c:pt>
                <c:pt idx="479">
                  <c:v>29.79</c:v>
                </c:pt>
                <c:pt idx="480">
                  <c:v>29.8</c:v>
                </c:pt>
                <c:pt idx="481">
                  <c:v>29.81</c:v>
                </c:pt>
                <c:pt idx="482">
                  <c:v>29.82</c:v>
                </c:pt>
                <c:pt idx="483">
                  <c:v>29.83</c:v>
                </c:pt>
                <c:pt idx="484">
                  <c:v>29.84</c:v>
                </c:pt>
                <c:pt idx="485">
                  <c:v>29.85</c:v>
                </c:pt>
                <c:pt idx="486">
                  <c:v>29.86</c:v>
                </c:pt>
                <c:pt idx="487">
                  <c:v>29.87</c:v>
                </c:pt>
                <c:pt idx="488">
                  <c:v>29.88</c:v>
                </c:pt>
                <c:pt idx="489">
                  <c:v>29.89</c:v>
                </c:pt>
                <c:pt idx="490">
                  <c:v>29.9</c:v>
                </c:pt>
                <c:pt idx="491">
                  <c:v>29.91</c:v>
                </c:pt>
                <c:pt idx="492">
                  <c:v>29.92</c:v>
                </c:pt>
                <c:pt idx="493">
                  <c:v>29.93</c:v>
                </c:pt>
                <c:pt idx="494">
                  <c:v>29.939999999999998</c:v>
                </c:pt>
                <c:pt idx="495">
                  <c:v>29.95</c:v>
                </c:pt>
                <c:pt idx="496">
                  <c:v>29.96</c:v>
                </c:pt>
                <c:pt idx="497">
                  <c:v>29.97</c:v>
                </c:pt>
                <c:pt idx="498">
                  <c:v>29.98</c:v>
                </c:pt>
                <c:pt idx="499">
                  <c:v>29.990000000000002</c:v>
                </c:pt>
                <c:pt idx="500">
                  <c:v>30</c:v>
                </c:pt>
                <c:pt idx="501">
                  <c:v>30.009999999999998</c:v>
                </c:pt>
                <c:pt idx="502">
                  <c:v>30.02</c:v>
                </c:pt>
                <c:pt idx="503">
                  <c:v>30.03</c:v>
                </c:pt>
                <c:pt idx="504">
                  <c:v>30.04</c:v>
                </c:pt>
                <c:pt idx="505">
                  <c:v>30.05</c:v>
                </c:pt>
                <c:pt idx="506">
                  <c:v>30.06</c:v>
                </c:pt>
                <c:pt idx="507">
                  <c:v>30.07</c:v>
                </c:pt>
                <c:pt idx="508">
                  <c:v>30.08</c:v>
                </c:pt>
                <c:pt idx="509">
                  <c:v>30.09</c:v>
                </c:pt>
                <c:pt idx="510">
                  <c:v>30.1</c:v>
                </c:pt>
                <c:pt idx="511">
                  <c:v>30.11</c:v>
                </c:pt>
                <c:pt idx="512">
                  <c:v>30.12</c:v>
                </c:pt>
                <c:pt idx="513">
                  <c:v>30.13</c:v>
                </c:pt>
                <c:pt idx="514">
                  <c:v>30.14</c:v>
                </c:pt>
                <c:pt idx="515">
                  <c:v>30.15</c:v>
                </c:pt>
                <c:pt idx="516">
                  <c:v>30.16</c:v>
                </c:pt>
                <c:pt idx="517">
                  <c:v>30.17</c:v>
                </c:pt>
                <c:pt idx="518">
                  <c:v>30.18</c:v>
                </c:pt>
                <c:pt idx="519">
                  <c:v>30.189999999999998</c:v>
                </c:pt>
                <c:pt idx="520">
                  <c:v>30.2</c:v>
                </c:pt>
                <c:pt idx="521">
                  <c:v>30.21</c:v>
                </c:pt>
                <c:pt idx="522">
                  <c:v>30.22</c:v>
                </c:pt>
                <c:pt idx="523">
                  <c:v>30.23</c:v>
                </c:pt>
                <c:pt idx="524">
                  <c:v>30.240000000000002</c:v>
                </c:pt>
                <c:pt idx="525">
                  <c:v>30.25</c:v>
                </c:pt>
                <c:pt idx="526">
                  <c:v>30.259999999999998</c:v>
                </c:pt>
                <c:pt idx="527">
                  <c:v>30.27</c:v>
                </c:pt>
                <c:pt idx="528">
                  <c:v>30.28</c:v>
                </c:pt>
                <c:pt idx="529">
                  <c:v>30.29</c:v>
                </c:pt>
                <c:pt idx="530">
                  <c:v>30.3</c:v>
                </c:pt>
                <c:pt idx="531">
                  <c:v>30.31</c:v>
                </c:pt>
                <c:pt idx="532">
                  <c:v>30.32</c:v>
                </c:pt>
                <c:pt idx="533">
                  <c:v>30.33</c:v>
                </c:pt>
                <c:pt idx="534">
                  <c:v>30.34</c:v>
                </c:pt>
                <c:pt idx="535">
                  <c:v>30.35</c:v>
                </c:pt>
                <c:pt idx="536">
                  <c:v>30.36</c:v>
                </c:pt>
                <c:pt idx="537">
                  <c:v>30.37</c:v>
                </c:pt>
                <c:pt idx="538">
                  <c:v>30.38</c:v>
                </c:pt>
                <c:pt idx="539">
                  <c:v>30.39</c:v>
                </c:pt>
                <c:pt idx="540">
                  <c:v>30.4</c:v>
                </c:pt>
                <c:pt idx="541">
                  <c:v>30.41</c:v>
                </c:pt>
                <c:pt idx="542">
                  <c:v>30.42</c:v>
                </c:pt>
                <c:pt idx="543">
                  <c:v>30.43</c:v>
                </c:pt>
                <c:pt idx="544">
                  <c:v>30.439999999999998</c:v>
                </c:pt>
                <c:pt idx="545">
                  <c:v>30.45</c:v>
                </c:pt>
                <c:pt idx="546">
                  <c:v>30.46</c:v>
                </c:pt>
                <c:pt idx="547">
                  <c:v>30.47</c:v>
                </c:pt>
                <c:pt idx="548">
                  <c:v>30.48</c:v>
                </c:pt>
                <c:pt idx="549">
                  <c:v>30.490000000000002</c:v>
                </c:pt>
                <c:pt idx="550">
                  <c:v>30.5</c:v>
                </c:pt>
                <c:pt idx="551">
                  <c:v>30.509999999999998</c:v>
                </c:pt>
                <c:pt idx="552">
                  <c:v>30.52</c:v>
                </c:pt>
                <c:pt idx="553">
                  <c:v>30.53</c:v>
                </c:pt>
                <c:pt idx="554">
                  <c:v>30.54</c:v>
                </c:pt>
                <c:pt idx="555">
                  <c:v>30.55</c:v>
                </c:pt>
                <c:pt idx="556">
                  <c:v>30.56</c:v>
                </c:pt>
                <c:pt idx="557">
                  <c:v>30.57</c:v>
                </c:pt>
                <c:pt idx="558">
                  <c:v>30.58</c:v>
                </c:pt>
                <c:pt idx="559">
                  <c:v>30.59</c:v>
                </c:pt>
                <c:pt idx="560">
                  <c:v>30.6</c:v>
                </c:pt>
                <c:pt idx="561">
                  <c:v>30.61</c:v>
                </c:pt>
                <c:pt idx="562">
                  <c:v>30.62</c:v>
                </c:pt>
                <c:pt idx="563">
                  <c:v>30.63</c:v>
                </c:pt>
                <c:pt idx="564">
                  <c:v>30.64</c:v>
                </c:pt>
                <c:pt idx="565">
                  <c:v>30.65</c:v>
                </c:pt>
                <c:pt idx="566">
                  <c:v>30.66</c:v>
                </c:pt>
                <c:pt idx="567">
                  <c:v>30.67</c:v>
                </c:pt>
                <c:pt idx="568">
                  <c:v>30.68</c:v>
                </c:pt>
                <c:pt idx="569">
                  <c:v>30.689999999999998</c:v>
                </c:pt>
                <c:pt idx="570">
                  <c:v>30.7</c:v>
                </c:pt>
                <c:pt idx="571">
                  <c:v>30.71</c:v>
                </c:pt>
                <c:pt idx="572">
                  <c:v>30.72</c:v>
                </c:pt>
                <c:pt idx="573">
                  <c:v>30.73</c:v>
                </c:pt>
                <c:pt idx="574">
                  <c:v>30.740000000000002</c:v>
                </c:pt>
                <c:pt idx="575">
                  <c:v>30.75</c:v>
                </c:pt>
                <c:pt idx="576">
                  <c:v>30.759999999999998</c:v>
                </c:pt>
                <c:pt idx="577">
                  <c:v>30.77</c:v>
                </c:pt>
                <c:pt idx="578">
                  <c:v>30.78</c:v>
                </c:pt>
                <c:pt idx="579">
                  <c:v>30.79</c:v>
                </c:pt>
                <c:pt idx="580">
                  <c:v>30.8</c:v>
                </c:pt>
                <c:pt idx="581">
                  <c:v>30.81</c:v>
                </c:pt>
                <c:pt idx="582">
                  <c:v>30.82</c:v>
                </c:pt>
                <c:pt idx="583">
                  <c:v>30.83</c:v>
                </c:pt>
                <c:pt idx="584">
                  <c:v>30.84</c:v>
                </c:pt>
                <c:pt idx="585">
                  <c:v>30.85</c:v>
                </c:pt>
                <c:pt idx="586">
                  <c:v>30.86</c:v>
                </c:pt>
                <c:pt idx="587">
                  <c:v>30.87</c:v>
                </c:pt>
                <c:pt idx="588">
                  <c:v>30.88</c:v>
                </c:pt>
                <c:pt idx="589">
                  <c:v>30.89</c:v>
                </c:pt>
                <c:pt idx="590">
                  <c:v>30.9</c:v>
                </c:pt>
                <c:pt idx="591">
                  <c:v>30.91</c:v>
                </c:pt>
                <c:pt idx="592">
                  <c:v>30.92</c:v>
                </c:pt>
                <c:pt idx="593">
                  <c:v>30.93</c:v>
                </c:pt>
                <c:pt idx="594">
                  <c:v>30.939999999999998</c:v>
                </c:pt>
                <c:pt idx="595">
                  <c:v>30.95</c:v>
                </c:pt>
                <c:pt idx="596">
                  <c:v>30.96</c:v>
                </c:pt>
                <c:pt idx="597">
                  <c:v>30.97</c:v>
                </c:pt>
                <c:pt idx="598">
                  <c:v>30.98</c:v>
                </c:pt>
                <c:pt idx="599">
                  <c:v>30.990000000000002</c:v>
                </c:pt>
                <c:pt idx="600">
                  <c:v>31</c:v>
                </c:pt>
                <c:pt idx="601">
                  <c:v>31.009999999999998</c:v>
                </c:pt>
                <c:pt idx="602">
                  <c:v>31.02</c:v>
                </c:pt>
                <c:pt idx="603">
                  <c:v>31.03</c:v>
                </c:pt>
                <c:pt idx="604">
                  <c:v>31.04</c:v>
                </c:pt>
                <c:pt idx="605">
                  <c:v>31.05</c:v>
                </c:pt>
                <c:pt idx="606">
                  <c:v>31.06</c:v>
                </c:pt>
                <c:pt idx="607">
                  <c:v>31.07</c:v>
                </c:pt>
                <c:pt idx="608">
                  <c:v>31.08</c:v>
                </c:pt>
                <c:pt idx="609">
                  <c:v>31.09</c:v>
                </c:pt>
                <c:pt idx="610">
                  <c:v>31.1</c:v>
                </c:pt>
                <c:pt idx="611">
                  <c:v>31.11</c:v>
                </c:pt>
                <c:pt idx="612">
                  <c:v>31.12</c:v>
                </c:pt>
                <c:pt idx="613">
                  <c:v>31.13</c:v>
                </c:pt>
                <c:pt idx="614">
                  <c:v>31.14</c:v>
                </c:pt>
                <c:pt idx="615">
                  <c:v>31.15</c:v>
                </c:pt>
                <c:pt idx="616">
                  <c:v>31.16</c:v>
                </c:pt>
                <c:pt idx="617">
                  <c:v>31.17</c:v>
                </c:pt>
                <c:pt idx="618">
                  <c:v>31.18</c:v>
                </c:pt>
                <c:pt idx="619">
                  <c:v>31.189999999999998</c:v>
                </c:pt>
                <c:pt idx="620">
                  <c:v>31.2</c:v>
                </c:pt>
                <c:pt idx="621">
                  <c:v>31.21</c:v>
                </c:pt>
                <c:pt idx="622">
                  <c:v>31.22</c:v>
                </c:pt>
                <c:pt idx="623">
                  <c:v>31.23</c:v>
                </c:pt>
                <c:pt idx="624">
                  <c:v>31.240000000000002</c:v>
                </c:pt>
                <c:pt idx="625">
                  <c:v>31.25</c:v>
                </c:pt>
                <c:pt idx="626">
                  <c:v>31.259999999999998</c:v>
                </c:pt>
                <c:pt idx="627">
                  <c:v>31.27</c:v>
                </c:pt>
                <c:pt idx="628">
                  <c:v>31.28</c:v>
                </c:pt>
                <c:pt idx="629">
                  <c:v>31.29</c:v>
                </c:pt>
                <c:pt idx="630">
                  <c:v>31.3</c:v>
                </c:pt>
                <c:pt idx="631">
                  <c:v>31.31</c:v>
                </c:pt>
                <c:pt idx="632">
                  <c:v>31.32</c:v>
                </c:pt>
                <c:pt idx="633">
                  <c:v>31.33</c:v>
                </c:pt>
                <c:pt idx="634">
                  <c:v>31.34</c:v>
                </c:pt>
                <c:pt idx="635">
                  <c:v>31.35</c:v>
                </c:pt>
                <c:pt idx="636">
                  <c:v>31.36</c:v>
                </c:pt>
                <c:pt idx="637">
                  <c:v>31.37</c:v>
                </c:pt>
                <c:pt idx="638">
                  <c:v>31.38</c:v>
                </c:pt>
                <c:pt idx="639">
                  <c:v>31.39</c:v>
                </c:pt>
                <c:pt idx="640">
                  <c:v>31.4</c:v>
                </c:pt>
                <c:pt idx="641">
                  <c:v>31.41</c:v>
                </c:pt>
                <c:pt idx="642">
                  <c:v>31.42</c:v>
                </c:pt>
                <c:pt idx="643">
                  <c:v>31.43</c:v>
                </c:pt>
                <c:pt idx="644">
                  <c:v>31.439999999999998</c:v>
                </c:pt>
                <c:pt idx="645">
                  <c:v>31.45</c:v>
                </c:pt>
                <c:pt idx="646">
                  <c:v>31.46</c:v>
                </c:pt>
                <c:pt idx="647">
                  <c:v>31.47</c:v>
                </c:pt>
                <c:pt idx="648">
                  <c:v>31.48</c:v>
                </c:pt>
                <c:pt idx="649">
                  <c:v>31.490000000000002</c:v>
                </c:pt>
                <c:pt idx="650">
                  <c:v>31.5</c:v>
                </c:pt>
                <c:pt idx="651">
                  <c:v>31.509999999999998</c:v>
                </c:pt>
                <c:pt idx="652">
                  <c:v>31.52</c:v>
                </c:pt>
                <c:pt idx="653">
                  <c:v>31.53</c:v>
                </c:pt>
                <c:pt idx="654">
                  <c:v>31.54</c:v>
                </c:pt>
                <c:pt idx="655">
                  <c:v>31.55</c:v>
                </c:pt>
                <c:pt idx="656">
                  <c:v>31.56</c:v>
                </c:pt>
                <c:pt idx="657">
                  <c:v>31.57</c:v>
                </c:pt>
                <c:pt idx="658">
                  <c:v>31.58</c:v>
                </c:pt>
                <c:pt idx="659">
                  <c:v>31.59</c:v>
                </c:pt>
                <c:pt idx="660">
                  <c:v>31.6</c:v>
                </c:pt>
                <c:pt idx="661">
                  <c:v>31.61</c:v>
                </c:pt>
                <c:pt idx="662">
                  <c:v>31.62</c:v>
                </c:pt>
                <c:pt idx="663">
                  <c:v>31.63</c:v>
                </c:pt>
                <c:pt idx="664">
                  <c:v>31.64</c:v>
                </c:pt>
                <c:pt idx="665">
                  <c:v>31.65</c:v>
                </c:pt>
                <c:pt idx="666">
                  <c:v>31.66</c:v>
                </c:pt>
                <c:pt idx="667">
                  <c:v>31.67</c:v>
                </c:pt>
                <c:pt idx="668">
                  <c:v>31.68</c:v>
                </c:pt>
                <c:pt idx="669">
                  <c:v>31.69</c:v>
                </c:pt>
                <c:pt idx="670">
                  <c:v>31.7</c:v>
                </c:pt>
                <c:pt idx="671">
                  <c:v>31.71</c:v>
                </c:pt>
                <c:pt idx="672">
                  <c:v>31.72</c:v>
                </c:pt>
                <c:pt idx="673">
                  <c:v>31.73</c:v>
                </c:pt>
                <c:pt idx="674">
                  <c:v>31.740000000000002</c:v>
                </c:pt>
                <c:pt idx="675">
                  <c:v>31.75</c:v>
                </c:pt>
                <c:pt idx="676">
                  <c:v>31.759999999999998</c:v>
                </c:pt>
                <c:pt idx="677">
                  <c:v>31.77</c:v>
                </c:pt>
                <c:pt idx="678">
                  <c:v>31.78</c:v>
                </c:pt>
                <c:pt idx="679">
                  <c:v>31.79</c:v>
                </c:pt>
                <c:pt idx="680">
                  <c:v>31.8</c:v>
                </c:pt>
                <c:pt idx="681">
                  <c:v>31.81</c:v>
                </c:pt>
                <c:pt idx="682">
                  <c:v>31.82</c:v>
                </c:pt>
                <c:pt idx="683">
                  <c:v>31.83</c:v>
                </c:pt>
                <c:pt idx="684">
                  <c:v>31.84</c:v>
                </c:pt>
                <c:pt idx="685">
                  <c:v>31.85</c:v>
                </c:pt>
                <c:pt idx="686">
                  <c:v>31.86</c:v>
                </c:pt>
                <c:pt idx="687">
                  <c:v>31.87</c:v>
                </c:pt>
                <c:pt idx="688">
                  <c:v>31.88</c:v>
                </c:pt>
                <c:pt idx="689">
                  <c:v>31.89</c:v>
                </c:pt>
                <c:pt idx="690">
                  <c:v>31.9</c:v>
                </c:pt>
                <c:pt idx="691">
                  <c:v>31.91</c:v>
                </c:pt>
                <c:pt idx="692">
                  <c:v>31.92</c:v>
                </c:pt>
                <c:pt idx="693">
                  <c:v>31.93</c:v>
                </c:pt>
                <c:pt idx="694">
                  <c:v>31.94</c:v>
                </c:pt>
                <c:pt idx="695">
                  <c:v>31.95</c:v>
                </c:pt>
                <c:pt idx="696">
                  <c:v>31.96</c:v>
                </c:pt>
                <c:pt idx="697">
                  <c:v>31.97</c:v>
                </c:pt>
                <c:pt idx="698">
                  <c:v>31.98</c:v>
                </c:pt>
                <c:pt idx="699">
                  <c:v>31.990000000000002</c:v>
                </c:pt>
                <c:pt idx="700">
                  <c:v>32</c:v>
                </c:pt>
                <c:pt idx="701">
                  <c:v>32.01</c:v>
                </c:pt>
                <c:pt idx="702">
                  <c:v>32.019999999999996</c:v>
                </c:pt>
                <c:pt idx="703">
                  <c:v>32.03</c:v>
                </c:pt>
                <c:pt idx="704">
                  <c:v>32.04</c:v>
                </c:pt>
                <c:pt idx="705">
                  <c:v>32.049999999999997</c:v>
                </c:pt>
                <c:pt idx="706">
                  <c:v>32.06</c:v>
                </c:pt>
                <c:pt idx="707">
                  <c:v>32.07</c:v>
                </c:pt>
                <c:pt idx="708">
                  <c:v>32.08</c:v>
                </c:pt>
                <c:pt idx="709">
                  <c:v>32.090000000000003</c:v>
                </c:pt>
                <c:pt idx="710">
                  <c:v>32.1</c:v>
                </c:pt>
                <c:pt idx="711">
                  <c:v>32.11</c:v>
                </c:pt>
                <c:pt idx="712">
                  <c:v>32.119999999999997</c:v>
                </c:pt>
                <c:pt idx="713">
                  <c:v>32.130000000000003</c:v>
                </c:pt>
                <c:pt idx="714">
                  <c:v>32.14</c:v>
                </c:pt>
                <c:pt idx="715">
                  <c:v>32.15</c:v>
                </c:pt>
                <c:pt idx="716">
                  <c:v>32.159999999999997</c:v>
                </c:pt>
                <c:pt idx="717">
                  <c:v>32.17</c:v>
                </c:pt>
                <c:pt idx="718">
                  <c:v>32.18</c:v>
                </c:pt>
                <c:pt idx="719">
                  <c:v>32.19</c:v>
                </c:pt>
                <c:pt idx="720">
                  <c:v>32.200000000000003</c:v>
                </c:pt>
                <c:pt idx="721">
                  <c:v>32.21</c:v>
                </c:pt>
                <c:pt idx="722">
                  <c:v>32.22</c:v>
                </c:pt>
                <c:pt idx="723">
                  <c:v>32.229999999999997</c:v>
                </c:pt>
                <c:pt idx="724">
                  <c:v>32.24</c:v>
                </c:pt>
                <c:pt idx="725">
                  <c:v>32.25</c:v>
                </c:pt>
                <c:pt idx="726">
                  <c:v>32.26</c:v>
                </c:pt>
                <c:pt idx="727">
                  <c:v>32.269999999999996</c:v>
                </c:pt>
                <c:pt idx="728">
                  <c:v>32.28</c:v>
                </c:pt>
                <c:pt idx="729">
                  <c:v>32.29</c:v>
                </c:pt>
                <c:pt idx="730">
                  <c:v>32.299999999999997</c:v>
                </c:pt>
                <c:pt idx="731">
                  <c:v>32.31</c:v>
                </c:pt>
                <c:pt idx="732">
                  <c:v>32.32</c:v>
                </c:pt>
                <c:pt idx="733">
                  <c:v>32.33</c:v>
                </c:pt>
                <c:pt idx="734">
                  <c:v>32.340000000000003</c:v>
                </c:pt>
                <c:pt idx="735">
                  <c:v>32.35</c:v>
                </c:pt>
                <c:pt idx="736">
                  <c:v>32.36</c:v>
                </c:pt>
                <c:pt idx="737">
                  <c:v>32.369999999999997</c:v>
                </c:pt>
                <c:pt idx="738">
                  <c:v>32.380000000000003</c:v>
                </c:pt>
                <c:pt idx="739">
                  <c:v>32.39</c:v>
                </c:pt>
                <c:pt idx="740">
                  <c:v>32.4</c:v>
                </c:pt>
                <c:pt idx="741">
                  <c:v>32.409999999999997</c:v>
                </c:pt>
                <c:pt idx="742">
                  <c:v>32.42</c:v>
                </c:pt>
                <c:pt idx="743">
                  <c:v>32.43</c:v>
                </c:pt>
                <c:pt idx="744">
                  <c:v>32.44</c:v>
                </c:pt>
                <c:pt idx="745">
                  <c:v>32.450000000000003</c:v>
                </c:pt>
                <c:pt idx="746">
                  <c:v>32.46</c:v>
                </c:pt>
                <c:pt idx="747">
                  <c:v>32.47</c:v>
                </c:pt>
                <c:pt idx="748">
                  <c:v>32.479999999999997</c:v>
                </c:pt>
                <c:pt idx="749">
                  <c:v>32.49</c:v>
                </c:pt>
                <c:pt idx="750">
                  <c:v>32.5</c:v>
                </c:pt>
                <c:pt idx="751">
                  <c:v>32.51</c:v>
                </c:pt>
                <c:pt idx="752">
                  <c:v>32.519999999999996</c:v>
                </c:pt>
                <c:pt idx="753">
                  <c:v>32.53</c:v>
                </c:pt>
                <c:pt idx="754">
                  <c:v>32.54</c:v>
                </c:pt>
                <c:pt idx="755">
                  <c:v>32.549999999999997</c:v>
                </c:pt>
                <c:pt idx="756">
                  <c:v>32.56</c:v>
                </c:pt>
                <c:pt idx="757">
                  <c:v>32.57</c:v>
                </c:pt>
                <c:pt idx="758">
                  <c:v>32.58</c:v>
                </c:pt>
                <c:pt idx="759">
                  <c:v>32.590000000000003</c:v>
                </c:pt>
                <c:pt idx="760">
                  <c:v>32.6</c:v>
                </c:pt>
                <c:pt idx="761">
                  <c:v>32.61</c:v>
                </c:pt>
                <c:pt idx="762">
                  <c:v>32.619999999999997</c:v>
                </c:pt>
                <c:pt idx="763">
                  <c:v>32.630000000000003</c:v>
                </c:pt>
                <c:pt idx="764">
                  <c:v>32.64</c:v>
                </c:pt>
                <c:pt idx="765">
                  <c:v>32.65</c:v>
                </c:pt>
                <c:pt idx="766">
                  <c:v>32.659999999999997</c:v>
                </c:pt>
                <c:pt idx="767">
                  <c:v>32.67</c:v>
                </c:pt>
                <c:pt idx="768">
                  <c:v>32.68</c:v>
                </c:pt>
                <c:pt idx="769">
                  <c:v>32.69</c:v>
                </c:pt>
                <c:pt idx="770">
                  <c:v>32.700000000000003</c:v>
                </c:pt>
                <c:pt idx="771">
                  <c:v>32.71</c:v>
                </c:pt>
                <c:pt idx="772">
                  <c:v>32.72</c:v>
                </c:pt>
                <c:pt idx="773">
                  <c:v>32.729999999999997</c:v>
                </c:pt>
                <c:pt idx="774">
                  <c:v>32.74</c:v>
                </c:pt>
                <c:pt idx="775">
                  <c:v>32.75</c:v>
                </c:pt>
                <c:pt idx="776">
                  <c:v>32.76</c:v>
                </c:pt>
                <c:pt idx="777">
                  <c:v>32.769999999999996</c:v>
                </c:pt>
                <c:pt idx="778">
                  <c:v>32.78</c:v>
                </c:pt>
                <c:pt idx="779">
                  <c:v>32.79</c:v>
                </c:pt>
                <c:pt idx="780">
                  <c:v>32.799999999999997</c:v>
                </c:pt>
                <c:pt idx="781">
                  <c:v>32.81</c:v>
                </c:pt>
                <c:pt idx="782">
                  <c:v>32.82</c:v>
                </c:pt>
                <c:pt idx="783">
                  <c:v>32.83</c:v>
                </c:pt>
                <c:pt idx="784">
                  <c:v>32.840000000000003</c:v>
                </c:pt>
                <c:pt idx="785">
                  <c:v>32.85</c:v>
                </c:pt>
                <c:pt idx="786">
                  <c:v>32.86</c:v>
                </c:pt>
                <c:pt idx="787">
                  <c:v>32.869999999999997</c:v>
                </c:pt>
                <c:pt idx="788">
                  <c:v>32.880000000000003</c:v>
                </c:pt>
                <c:pt idx="789">
                  <c:v>32.89</c:v>
                </c:pt>
                <c:pt idx="790">
                  <c:v>32.9</c:v>
                </c:pt>
                <c:pt idx="791">
                  <c:v>32.909999999999997</c:v>
                </c:pt>
                <c:pt idx="792">
                  <c:v>32.92</c:v>
                </c:pt>
                <c:pt idx="793">
                  <c:v>32.93</c:v>
                </c:pt>
                <c:pt idx="794">
                  <c:v>32.94</c:v>
                </c:pt>
                <c:pt idx="795">
                  <c:v>32.950000000000003</c:v>
                </c:pt>
                <c:pt idx="796">
                  <c:v>32.96</c:v>
                </c:pt>
                <c:pt idx="797">
                  <c:v>32.97</c:v>
                </c:pt>
                <c:pt idx="798">
                  <c:v>32.979999999999997</c:v>
                </c:pt>
                <c:pt idx="799">
                  <c:v>32.99</c:v>
                </c:pt>
                <c:pt idx="800">
                  <c:v>33</c:v>
                </c:pt>
                <c:pt idx="801">
                  <c:v>33.01</c:v>
                </c:pt>
                <c:pt idx="802">
                  <c:v>33.019999999999996</c:v>
                </c:pt>
                <c:pt idx="803">
                  <c:v>33.03</c:v>
                </c:pt>
                <c:pt idx="804">
                  <c:v>33.04</c:v>
                </c:pt>
                <c:pt idx="805">
                  <c:v>33.049999999999997</c:v>
                </c:pt>
                <c:pt idx="806">
                  <c:v>33.06</c:v>
                </c:pt>
                <c:pt idx="807">
                  <c:v>33.07</c:v>
                </c:pt>
                <c:pt idx="808">
                  <c:v>33.08</c:v>
                </c:pt>
                <c:pt idx="809">
                  <c:v>33.090000000000003</c:v>
                </c:pt>
                <c:pt idx="810">
                  <c:v>33.1</c:v>
                </c:pt>
                <c:pt idx="811">
                  <c:v>33.11</c:v>
                </c:pt>
                <c:pt idx="812">
                  <c:v>33.120000000000005</c:v>
                </c:pt>
                <c:pt idx="813">
                  <c:v>33.130000000000003</c:v>
                </c:pt>
                <c:pt idx="814">
                  <c:v>33.14</c:v>
                </c:pt>
                <c:pt idx="815">
                  <c:v>33.15</c:v>
                </c:pt>
                <c:pt idx="816">
                  <c:v>33.159999999999997</c:v>
                </c:pt>
                <c:pt idx="817">
                  <c:v>33.17</c:v>
                </c:pt>
                <c:pt idx="818">
                  <c:v>33.18</c:v>
                </c:pt>
                <c:pt idx="819">
                  <c:v>33.19</c:v>
                </c:pt>
                <c:pt idx="820">
                  <c:v>33.200000000000003</c:v>
                </c:pt>
                <c:pt idx="821">
                  <c:v>33.21</c:v>
                </c:pt>
                <c:pt idx="822">
                  <c:v>33.22</c:v>
                </c:pt>
                <c:pt idx="823">
                  <c:v>33.230000000000004</c:v>
                </c:pt>
                <c:pt idx="824">
                  <c:v>33.24</c:v>
                </c:pt>
                <c:pt idx="825">
                  <c:v>33.25</c:v>
                </c:pt>
                <c:pt idx="826">
                  <c:v>33.26</c:v>
                </c:pt>
                <c:pt idx="827">
                  <c:v>33.269999999999996</c:v>
                </c:pt>
                <c:pt idx="828">
                  <c:v>33.28</c:v>
                </c:pt>
                <c:pt idx="829">
                  <c:v>33.29</c:v>
                </c:pt>
                <c:pt idx="830">
                  <c:v>33.299999999999997</c:v>
                </c:pt>
                <c:pt idx="831">
                  <c:v>33.31</c:v>
                </c:pt>
                <c:pt idx="832">
                  <c:v>33.32</c:v>
                </c:pt>
                <c:pt idx="833">
                  <c:v>33.33</c:v>
                </c:pt>
                <c:pt idx="834">
                  <c:v>33.340000000000003</c:v>
                </c:pt>
                <c:pt idx="835">
                  <c:v>33.35</c:v>
                </c:pt>
                <c:pt idx="836">
                  <c:v>33.36</c:v>
                </c:pt>
                <c:pt idx="837">
                  <c:v>33.370000000000005</c:v>
                </c:pt>
                <c:pt idx="838">
                  <c:v>33.380000000000003</c:v>
                </c:pt>
                <c:pt idx="839">
                  <c:v>33.39</c:v>
                </c:pt>
                <c:pt idx="840">
                  <c:v>33.4</c:v>
                </c:pt>
                <c:pt idx="841">
                  <c:v>33.409999999999997</c:v>
                </c:pt>
                <c:pt idx="842">
                  <c:v>33.42</c:v>
                </c:pt>
                <c:pt idx="843">
                  <c:v>33.43</c:v>
                </c:pt>
                <c:pt idx="844">
                  <c:v>33.44</c:v>
                </c:pt>
                <c:pt idx="845">
                  <c:v>33.450000000000003</c:v>
                </c:pt>
                <c:pt idx="846">
                  <c:v>33.46</c:v>
                </c:pt>
                <c:pt idx="847">
                  <c:v>33.47</c:v>
                </c:pt>
                <c:pt idx="848">
                  <c:v>33.480000000000004</c:v>
                </c:pt>
                <c:pt idx="849">
                  <c:v>33.49</c:v>
                </c:pt>
                <c:pt idx="850">
                  <c:v>33.5</c:v>
                </c:pt>
                <c:pt idx="851">
                  <c:v>33.51</c:v>
                </c:pt>
                <c:pt idx="852">
                  <c:v>33.519999999999996</c:v>
                </c:pt>
                <c:pt idx="853">
                  <c:v>33.53</c:v>
                </c:pt>
                <c:pt idx="854">
                  <c:v>33.54</c:v>
                </c:pt>
                <c:pt idx="855">
                  <c:v>33.549999999999997</c:v>
                </c:pt>
                <c:pt idx="856">
                  <c:v>33.56</c:v>
                </c:pt>
                <c:pt idx="857">
                  <c:v>33.57</c:v>
                </c:pt>
                <c:pt idx="858">
                  <c:v>33.58</c:v>
                </c:pt>
                <c:pt idx="859">
                  <c:v>33.590000000000003</c:v>
                </c:pt>
                <c:pt idx="860">
                  <c:v>33.6</c:v>
                </c:pt>
                <c:pt idx="861">
                  <c:v>33.61</c:v>
                </c:pt>
                <c:pt idx="862">
                  <c:v>33.620000000000005</c:v>
                </c:pt>
                <c:pt idx="863">
                  <c:v>33.630000000000003</c:v>
                </c:pt>
                <c:pt idx="864">
                  <c:v>33.64</c:v>
                </c:pt>
                <c:pt idx="865">
                  <c:v>33.65</c:v>
                </c:pt>
                <c:pt idx="866">
                  <c:v>33.659999999999997</c:v>
                </c:pt>
                <c:pt idx="867">
                  <c:v>33.67</c:v>
                </c:pt>
                <c:pt idx="868">
                  <c:v>33.68</c:v>
                </c:pt>
                <c:pt idx="869">
                  <c:v>33.69</c:v>
                </c:pt>
                <c:pt idx="870">
                  <c:v>33.700000000000003</c:v>
                </c:pt>
                <c:pt idx="871">
                  <c:v>33.71</c:v>
                </c:pt>
                <c:pt idx="872">
                  <c:v>33.72</c:v>
                </c:pt>
                <c:pt idx="873">
                  <c:v>33.730000000000004</c:v>
                </c:pt>
                <c:pt idx="874">
                  <c:v>33.74</c:v>
                </c:pt>
                <c:pt idx="875">
                  <c:v>33.75</c:v>
                </c:pt>
                <c:pt idx="876">
                  <c:v>33.760000000000005</c:v>
                </c:pt>
                <c:pt idx="877">
                  <c:v>33.770000000000003</c:v>
                </c:pt>
                <c:pt idx="878">
                  <c:v>33.78</c:v>
                </c:pt>
                <c:pt idx="879">
                  <c:v>33.79</c:v>
                </c:pt>
                <c:pt idx="880">
                  <c:v>33.799999999999997</c:v>
                </c:pt>
                <c:pt idx="881">
                  <c:v>33.81</c:v>
                </c:pt>
                <c:pt idx="882">
                  <c:v>33.82</c:v>
                </c:pt>
                <c:pt idx="883">
                  <c:v>33.83</c:v>
                </c:pt>
                <c:pt idx="884">
                  <c:v>33.840000000000003</c:v>
                </c:pt>
                <c:pt idx="885">
                  <c:v>33.85</c:v>
                </c:pt>
                <c:pt idx="886">
                  <c:v>33.86</c:v>
                </c:pt>
                <c:pt idx="887">
                  <c:v>33.870000000000005</c:v>
                </c:pt>
                <c:pt idx="888">
                  <c:v>33.880000000000003</c:v>
                </c:pt>
                <c:pt idx="889">
                  <c:v>33.89</c:v>
                </c:pt>
                <c:pt idx="890">
                  <c:v>33.9</c:v>
                </c:pt>
                <c:pt idx="891">
                  <c:v>33.909999999999997</c:v>
                </c:pt>
                <c:pt idx="892">
                  <c:v>33.92</c:v>
                </c:pt>
                <c:pt idx="893">
                  <c:v>33.93</c:v>
                </c:pt>
                <c:pt idx="894">
                  <c:v>33.94</c:v>
                </c:pt>
                <c:pt idx="895">
                  <c:v>33.950000000000003</c:v>
                </c:pt>
                <c:pt idx="896">
                  <c:v>33.96</c:v>
                </c:pt>
                <c:pt idx="897">
                  <c:v>33.97</c:v>
                </c:pt>
                <c:pt idx="898">
                  <c:v>33.980000000000004</c:v>
                </c:pt>
                <c:pt idx="899">
                  <c:v>33.99</c:v>
                </c:pt>
                <c:pt idx="900">
                  <c:v>34</c:v>
                </c:pt>
                <c:pt idx="901">
                  <c:v>34.010000000000005</c:v>
                </c:pt>
                <c:pt idx="902">
                  <c:v>34.020000000000003</c:v>
                </c:pt>
                <c:pt idx="903">
                  <c:v>34.03</c:v>
                </c:pt>
                <c:pt idx="904">
                  <c:v>34.04</c:v>
                </c:pt>
                <c:pt idx="905">
                  <c:v>34.049999999999997</c:v>
                </c:pt>
                <c:pt idx="906">
                  <c:v>34.06</c:v>
                </c:pt>
                <c:pt idx="907">
                  <c:v>34.07</c:v>
                </c:pt>
                <c:pt idx="908">
                  <c:v>34.08</c:v>
                </c:pt>
                <c:pt idx="909">
                  <c:v>34.090000000000003</c:v>
                </c:pt>
                <c:pt idx="910">
                  <c:v>34.1</c:v>
                </c:pt>
                <c:pt idx="911">
                  <c:v>34.11</c:v>
                </c:pt>
                <c:pt idx="912">
                  <c:v>34.120000000000005</c:v>
                </c:pt>
                <c:pt idx="913">
                  <c:v>34.130000000000003</c:v>
                </c:pt>
                <c:pt idx="914">
                  <c:v>34.14</c:v>
                </c:pt>
                <c:pt idx="915">
                  <c:v>34.15</c:v>
                </c:pt>
                <c:pt idx="916">
                  <c:v>34.159999999999997</c:v>
                </c:pt>
                <c:pt idx="917">
                  <c:v>34.17</c:v>
                </c:pt>
                <c:pt idx="918">
                  <c:v>34.18</c:v>
                </c:pt>
                <c:pt idx="919">
                  <c:v>34.19</c:v>
                </c:pt>
                <c:pt idx="920">
                  <c:v>34.200000000000003</c:v>
                </c:pt>
                <c:pt idx="921">
                  <c:v>34.21</c:v>
                </c:pt>
                <c:pt idx="922">
                  <c:v>34.22</c:v>
                </c:pt>
                <c:pt idx="923">
                  <c:v>34.230000000000004</c:v>
                </c:pt>
                <c:pt idx="924">
                  <c:v>34.24</c:v>
                </c:pt>
                <c:pt idx="925">
                  <c:v>34.25</c:v>
                </c:pt>
                <c:pt idx="926">
                  <c:v>34.260000000000005</c:v>
                </c:pt>
                <c:pt idx="927">
                  <c:v>34.270000000000003</c:v>
                </c:pt>
                <c:pt idx="928">
                  <c:v>34.28</c:v>
                </c:pt>
                <c:pt idx="929">
                  <c:v>34.29</c:v>
                </c:pt>
                <c:pt idx="930">
                  <c:v>34.299999999999997</c:v>
                </c:pt>
                <c:pt idx="931">
                  <c:v>34.31</c:v>
                </c:pt>
                <c:pt idx="932">
                  <c:v>34.32</c:v>
                </c:pt>
                <c:pt idx="933">
                  <c:v>34.33</c:v>
                </c:pt>
                <c:pt idx="934">
                  <c:v>34.340000000000003</c:v>
                </c:pt>
                <c:pt idx="935">
                  <c:v>34.35</c:v>
                </c:pt>
                <c:pt idx="936">
                  <c:v>34.36</c:v>
                </c:pt>
                <c:pt idx="937">
                  <c:v>34.370000000000005</c:v>
                </c:pt>
                <c:pt idx="938">
                  <c:v>34.380000000000003</c:v>
                </c:pt>
                <c:pt idx="939">
                  <c:v>34.39</c:v>
                </c:pt>
                <c:pt idx="940">
                  <c:v>34.4</c:v>
                </c:pt>
                <c:pt idx="941">
                  <c:v>34.409999999999997</c:v>
                </c:pt>
                <c:pt idx="942">
                  <c:v>34.42</c:v>
                </c:pt>
                <c:pt idx="943">
                  <c:v>34.43</c:v>
                </c:pt>
                <c:pt idx="944">
                  <c:v>34.44</c:v>
                </c:pt>
                <c:pt idx="945">
                  <c:v>34.450000000000003</c:v>
                </c:pt>
                <c:pt idx="946">
                  <c:v>34.46</c:v>
                </c:pt>
                <c:pt idx="947">
                  <c:v>34.47</c:v>
                </c:pt>
                <c:pt idx="948">
                  <c:v>34.480000000000004</c:v>
                </c:pt>
                <c:pt idx="949">
                  <c:v>34.49</c:v>
                </c:pt>
                <c:pt idx="950">
                  <c:v>34.5</c:v>
                </c:pt>
                <c:pt idx="951">
                  <c:v>34.510000000000005</c:v>
                </c:pt>
                <c:pt idx="952">
                  <c:v>34.520000000000003</c:v>
                </c:pt>
                <c:pt idx="953">
                  <c:v>34.53</c:v>
                </c:pt>
                <c:pt idx="954">
                  <c:v>34.54</c:v>
                </c:pt>
                <c:pt idx="955">
                  <c:v>34.549999999999997</c:v>
                </c:pt>
                <c:pt idx="956">
                  <c:v>34.56</c:v>
                </c:pt>
                <c:pt idx="957">
                  <c:v>34.57</c:v>
                </c:pt>
                <c:pt idx="958">
                  <c:v>34.58</c:v>
                </c:pt>
                <c:pt idx="959">
                  <c:v>34.590000000000003</c:v>
                </c:pt>
                <c:pt idx="960">
                  <c:v>34.6</c:v>
                </c:pt>
                <c:pt idx="961">
                  <c:v>34.61</c:v>
                </c:pt>
                <c:pt idx="962">
                  <c:v>34.620000000000005</c:v>
                </c:pt>
                <c:pt idx="963">
                  <c:v>34.630000000000003</c:v>
                </c:pt>
                <c:pt idx="964">
                  <c:v>34.64</c:v>
                </c:pt>
                <c:pt idx="965">
                  <c:v>34.65</c:v>
                </c:pt>
                <c:pt idx="966">
                  <c:v>34.659999999999997</c:v>
                </c:pt>
                <c:pt idx="967">
                  <c:v>34.67</c:v>
                </c:pt>
                <c:pt idx="968">
                  <c:v>34.68</c:v>
                </c:pt>
                <c:pt idx="969">
                  <c:v>34.69</c:v>
                </c:pt>
                <c:pt idx="970">
                  <c:v>34.700000000000003</c:v>
                </c:pt>
                <c:pt idx="971">
                  <c:v>34.71</c:v>
                </c:pt>
                <c:pt idx="972">
                  <c:v>34.72</c:v>
                </c:pt>
                <c:pt idx="973">
                  <c:v>34.730000000000004</c:v>
                </c:pt>
                <c:pt idx="974">
                  <c:v>34.74</c:v>
                </c:pt>
                <c:pt idx="975">
                  <c:v>34.75</c:v>
                </c:pt>
                <c:pt idx="976">
                  <c:v>34.760000000000005</c:v>
                </c:pt>
                <c:pt idx="977">
                  <c:v>34.770000000000003</c:v>
                </c:pt>
                <c:pt idx="978">
                  <c:v>34.78</c:v>
                </c:pt>
                <c:pt idx="979">
                  <c:v>34.79</c:v>
                </c:pt>
                <c:pt idx="980">
                  <c:v>34.799999999999997</c:v>
                </c:pt>
                <c:pt idx="981">
                  <c:v>34.81</c:v>
                </c:pt>
                <c:pt idx="982">
                  <c:v>34.82</c:v>
                </c:pt>
                <c:pt idx="983">
                  <c:v>34.83</c:v>
                </c:pt>
                <c:pt idx="984">
                  <c:v>34.840000000000003</c:v>
                </c:pt>
                <c:pt idx="985">
                  <c:v>34.85</c:v>
                </c:pt>
                <c:pt idx="986">
                  <c:v>34.86</c:v>
                </c:pt>
                <c:pt idx="987">
                  <c:v>34.870000000000005</c:v>
                </c:pt>
                <c:pt idx="988">
                  <c:v>34.880000000000003</c:v>
                </c:pt>
                <c:pt idx="989">
                  <c:v>34.89</c:v>
                </c:pt>
                <c:pt idx="990">
                  <c:v>34.9</c:v>
                </c:pt>
                <c:pt idx="991">
                  <c:v>34.909999999999997</c:v>
                </c:pt>
                <c:pt idx="992">
                  <c:v>34.92</c:v>
                </c:pt>
                <c:pt idx="993">
                  <c:v>34.93</c:v>
                </c:pt>
                <c:pt idx="994">
                  <c:v>34.94</c:v>
                </c:pt>
                <c:pt idx="995">
                  <c:v>34.950000000000003</c:v>
                </c:pt>
                <c:pt idx="996">
                  <c:v>34.96</c:v>
                </c:pt>
                <c:pt idx="997">
                  <c:v>34.97</c:v>
                </c:pt>
                <c:pt idx="998">
                  <c:v>34.980000000000004</c:v>
                </c:pt>
                <c:pt idx="999">
                  <c:v>34.99</c:v>
                </c:pt>
                <c:pt idx="1000">
                  <c:v>35</c:v>
                </c:pt>
                <c:pt idx="1001">
                  <c:v>35.010000000000005</c:v>
                </c:pt>
                <c:pt idx="1002">
                  <c:v>35.020000000000003</c:v>
                </c:pt>
                <c:pt idx="1003">
                  <c:v>35.03</c:v>
                </c:pt>
                <c:pt idx="1004">
                  <c:v>35.04</c:v>
                </c:pt>
                <c:pt idx="1005">
                  <c:v>35.049999999999997</c:v>
                </c:pt>
                <c:pt idx="1006">
                  <c:v>35.06</c:v>
                </c:pt>
                <c:pt idx="1007">
                  <c:v>35.07</c:v>
                </c:pt>
                <c:pt idx="1008">
                  <c:v>35.08</c:v>
                </c:pt>
                <c:pt idx="1009">
                  <c:v>35.090000000000003</c:v>
                </c:pt>
                <c:pt idx="1010">
                  <c:v>35.1</c:v>
                </c:pt>
                <c:pt idx="1011">
                  <c:v>35.11</c:v>
                </c:pt>
                <c:pt idx="1012">
                  <c:v>35.120000000000005</c:v>
                </c:pt>
                <c:pt idx="1013">
                  <c:v>35.130000000000003</c:v>
                </c:pt>
                <c:pt idx="1014">
                  <c:v>35.14</c:v>
                </c:pt>
                <c:pt idx="1015">
                  <c:v>35.15</c:v>
                </c:pt>
                <c:pt idx="1016">
                  <c:v>35.159999999999997</c:v>
                </c:pt>
                <c:pt idx="1017">
                  <c:v>35.17</c:v>
                </c:pt>
                <c:pt idx="1018">
                  <c:v>35.18</c:v>
                </c:pt>
                <c:pt idx="1019">
                  <c:v>35.19</c:v>
                </c:pt>
                <c:pt idx="1020">
                  <c:v>35.200000000000003</c:v>
                </c:pt>
                <c:pt idx="1021">
                  <c:v>35.21</c:v>
                </c:pt>
                <c:pt idx="1022">
                  <c:v>35.22</c:v>
                </c:pt>
                <c:pt idx="1023">
                  <c:v>35.230000000000004</c:v>
                </c:pt>
                <c:pt idx="1024">
                  <c:v>35.24</c:v>
                </c:pt>
                <c:pt idx="1025">
                  <c:v>35.25</c:v>
                </c:pt>
                <c:pt idx="1026">
                  <c:v>35.260000000000005</c:v>
                </c:pt>
                <c:pt idx="1027">
                  <c:v>35.270000000000003</c:v>
                </c:pt>
                <c:pt idx="1028">
                  <c:v>35.28</c:v>
                </c:pt>
                <c:pt idx="1029">
                  <c:v>35.29</c:v>
                </c:pt>
                <c:pt idx="1030">
                  <c:v>35.299999999999997</c:v>
                </c:pt>
                <c:pt idx="1031">
                  <c:v>35.31</c:v>
                </c:pt>
                <c:pt idx="1032">
                  <c:v>35.32</c:v>
                </c:pt>
                <c:pt idx="1033">
                  <c:v>35.33</c:v>
                </c:pt>
                <c:pt idx="1034">
                  <c:v>35.340000000000003</c:v>
                </c:pt>
                <c:pt idx="1035">
                  <c:v>35.35</c:v>
                </c:pt>
                <c:pt idx="1036">
                  <c:v>35.36</c:v>
                </c:pt>
                <c:pt idx="1037">
                  <c:v>35.370000000000005</c:v>
                </c:pt>
                <c:pt idx="1038">
                  <c:v>35.380000000000003</c:v>
                </c:pt>
                <c:pt idx="1039">
                  <c:v>35.39</c:v>
                </c:pt>
                <c:pt idx="1040">
                  <c:v>35.4</c:v>
                </c:pt>
                <c:pt idx="1041">
                  <c:v>35.409999999999997</c:v>
                </c:pt>
                <c:pt idx="1042">
                  <c:v>35.42</c:v>
                </c:pt>
                <c:pt idx="1043">
                  <c:v>35.43</c:v>
                </c:pt>
                <c:pt idx="1044">
                  <c:v>35.44</c:v>
                </c:pt>
                <c:pt idx="1045">
                  <c:v>35.450000000000003</c:v>
                </c:pt>
                <c:pt idx="1046">
                  <c:v>35.46</c:v>
                </c:pt>
                <c:pt idx="1047">
                  <c:v>35.47</c:v>
                </c:pt>
                <c:pt idx="1048">
                  <c:v>35.480000000000004</c:v>
                </c:pt>
                <c:pt idx="1049">
                  <c:v>35.49</c:v>
                </c:pt>
                <c:pt idx="1050">
                  <c:v>35.5</c:v>
                </c:pt>
                <c:pt idx="1051">
                  <c:v>35.510000000000005</c:v>
                </c:pt>
                <c:pt idx="1052">
                  <c:v>35.520000000000003</c:v>
                </c:pt>
                <c:pt idx="1053">
                  <c:v>35.53</c:v>
                </c:pt>
                <c:pt idx="1054">
                  <c:v>35.54</c:v>
                </c:pt>
                <c:pt idx="1055">
                  <c:v>35.549999999999997</c:v>
                </c:pt>
                <c:pt idx="1056">
                  <c:v>35.56</c:v>
                </c:pt>
                <c:pt idx="1057">
                  <c:v>35.57</c:v>
                </c:pt>
                <c:pt idx="1058">
                  <c:v>35.58</c:v>
                </c:pt>
                <c:pt idx="1059">
                  <c:v>35.590000000000003</c:v>
                </c:pt>
                <c:pt idx="1060">
                  <c:v>35.6</c:v>
                </c:pt>
                <c:pt idx="1061">
                  <c:v>35.61</c:v>
                </c:pt>
                <c:pt idx="1062">
                  <c:v>35.620000000000005</c:v>
                </c:pt>
                <c:pt idx="1063">
                  <c:v>35.630000000000003</c:v>
                </c:pt>
                <c:pt idx="1064">
                  <c:v>35.64</c:v>
                </c:pt>
                <c:pt idx="1065">
                  <c:v>35.65</c:v>
                </c:pt>
                <c:pt idx="1066">
                  <c:v>35.659999999999997</c:v>
                </c:pt>
                <c:pt idx="1067">
                  <c:v>35.67</c:v>
                </c:pt>
                <c:pt idx="1068">
                  <c:v>35.68</c:v>
                </c:pt>
                <c:pt idx="1069">
                  <c:v>35.69</c:v>
                </c:pt>
                <c:pt idx="1070">
                  <c:v>35.700000000000003</c:v>
                </c:pt>
                <c:pt idx="1071">
                  <c:v>35.71</c:v>
                </c:pt>
                <c:pt idx="1072">
                  <c:v>35.72</c:v>
                </c:pt>
                <c:pt idx="1073">
                  <c:v>35.730000000000004</c:v>
                </c:pt>
                <c:pt idx="1074">
                  <c:v>35.74</c:v>
                </c:pt>
                <c:pt idx="1075">
                  <c:v>35.75</c:v>
                </c:pt>
                <c:pt idx="1076">
                  <c:v>35.760000000000005</c:v>
                </c:pt>
                <c:pt idx="1077">
                  <c:v>35.770000000000003</c:v>
                </c:pt>
                <c:pt idx="1078">
                  <c:v>35.78</c:v>
                </c:pt>
                <c:pt idx="1079">
                  <c:v>35.79</c:v>
                </c:pt>
                <c:pt idx="1080">
                  <c:v>35.799999999999997</c:v>
                </c:pt>
                <c:pt idx="1081">
                  <c:v>35.81</c:v>
                </c:pt>
                <c:pt idx="1082">
                  <c:v>35.82</c:v>
                </c:pt>
                <c:pt idx="1083">
                  <c:v>35.83</c:v>
                </c:pt>
                <c:pt idx="1084">
                  <c:v>35.840000000000003</c:v>
                </c:pt>
                <c:pt idx="1085">
                  <c:v>35.85</c:v>
                </c:pt>
                <c:pt idx="1086">
                  <c:v>35.86</c:v>
                </c:pt>
                <c:pt idx="1087">
                  <c:v>35.870000000000005</c:v>
                </c:pt>
                <c:pt idx="1088">
                  <c:v>35.880000000000003</c:v>
                </c:pt>
                <c:pt idx="1089">
                  <c:v>35.89</c:v>
                </c:pt>
                <c:pt idx="1090">
                  <c:v>35.9</c:v>
                </c:pt>
                <c:pt idx="1091">
                  <c:v>35.909999999999997</c:v>
                </c:pt>
                <c:pt idx="1092">
                  <c:v>35.92</c:v>
                </c:pt>
                <c:pt idx="1093">
                  <c:v>35.93</c:v>
                </c:pt>
                <c:pt idx="1094">
                  <c:v>35.94</c:v>
                </c:pt>
                <c:pt idx="1095">
                  <c:v>35.950000000000003</c:v>
                </c:pt>
                <c:pt idx="1096">
                  <c:v>35.96</c:v>
                </c:pt>
                <c:pt idx="1097">
                  <c:v>35.97</c:v>
                </c:pt>
                <c:pt idx="1098">
                  <c:v>35.980000000000004</c:v>
                </c:pt>
                <c:pt idx="1099">
                  <c:v>35.99</c:v>
                </c:pt>
                <c:pt idx="1100">
                  <c:v>36</c:v>
                </c:pt>
                <c:pt idx="1101">
                  <c:v>36.010000000000005</c:v>
                </c:pt>
                <c:pt idx="1102">
                  <c:v>36.020000000000003</c:v>
                </c:pt>
                <c:pt idx="1103">
                  <c:v>36.03</c:v>
                </c:pt>
                <c:pt idx="1104">
                  <c:v>36.04</c:v>
                </c:pt>
                <c:pt idx="1105">
                  <c:v>36.049999999999997</c:v>
                </c:pt>
                <c:pt idx="1106">
                  <c:v>36.06</c:v>
                </c:pt>
                <c:pt idx="1107">
                  <c:v>36.07</c:v>
                </c:pt>
                <c:pt idx="1108">
                  <c:v>36.08</c:v>
                </c:pt>
                <c:pt idx="1109">
                  <c:v>36.090000000000003</c:v>
                </c:pt>
                <c:pt idx="1110">
                  <c:v>36.1</c:v>
                </c:pt>
                <c:pt idx="1111">
                  <c:v>36.11</c:v>
                </c:pt>
                <c:pt idx="1112">
                  <c:v>36.120000000000005</c:v>
                </c:pt>
                <c:pt idx="1113">
                  <c:v>36.130000000000003</c:v>
                </c:pt>
                <c:pt idx="1114">
                  <c:v>36.14</c:v>
                </c:pt>
                <c:pt idx="1115">
                  <c:v>36.15</c:v>
                </c:pt>
                <c:pt idx="1116">
                  <c:v>36.159999999999997</c:v>
                </c:pt>
                <c:pt idx="1117">
                  <c:v>36.17</c:v>
                </c:pt>
                <c:pt idx="1118">
                  <c:v>36.18</c:v>
                </c:pt>
                <c:pt idx="1119">
                  <c:v>36.19</c:v>
                </c:pt>
                <c:pt idx="1120">
                  <c:v>36.200000000000003</c:v>
                </c:pt>
                <c:pt idx="1121">
                  <c:v>36.21</c:v>
                </c:pt>
                <c:pt idx="1122">
                  <c:v>36.22</c:v>
                </c:pt>
                <c:pt idx="1123">
                  <c:v>36.230000000000004</c:v>
                </c:pt>
                <c:pt idx="1124">
                  <c:v>36.24</c:v>
                </c:pt>
                <c:pt idx="1125">
                  <c:v>36.25</c:v>
                </c:pt>
                <c:pt idx="1126">
                  <c:v>36.260000000000005</c:v>
                </c:pt>
                <c:pt idx="1127">
                  <c:v>36.270000000000003</c:v>
                </c:pt>
                <c:pt idx="1128">
                  <c:v>36.28</c:v>
                </c:pt>
                <c:pt idx="1129">
                  <c:v>36.29</c:v>
                </c:pt>
                <c:pt idx="1130">
                  <c:v>36.299999999999997</c:v>
                </c:pt>
                <c:pt idx="1131">
                  <c:v>36.31</c:v>
                </c:pt>
                <c:pt idx="1132">
                  <c:v>36.32</c:v>
                </c:pt>
                <c:pt idx="1133">
                  <c:v>36.33</c:v>
                </c:pt>
                <c:pt idx="1134">
                  <c:v>36.340000000000003</c:v>
                </c:pt>
                <c:pt idx="1135">
                  <c:v>36.35</c:v>
                </c:pt>
                <c:pt idx="1136">
                  <c:v>36.36</c:v>
                </c:pt>
                <c:pt idx="1137">
                  <c:v>36.370000000000005</c:v>
                </c:pt>
                <c:pt idx="1138">
                  <c:v>36.380000000000003</c:v>
                </c:pt>
                <c:pt idx="1139">
                  <c:v>36.39</c:v>
                </c:pt>
                <c:pt idx="1140">
                  <c:v>36.4</c:v>
                </c:pt>
                <c:pt idx="1141">
                  <c:v>36.409999999999997</c:v>
                </c:pt>
                <c:pt idx="1142">
                  <c:v>36.42</c:v>
                </c:pt>
                <c:pt idx="1143">
                  <c:v>36.43</c:v>
                </c:pt>
                <c:pt idx="1144">
                  <c:v>36.44</c:v>
                </c:pt>
                <c:pt idx="1145">
                  <c:v>36.450000000000003</c:v>
                </c:pt>
                <c:pt idx="1146">
                  <c:v>36.46</c:v>
                </c:pt>
                <c:pt idx="1147">
                  <c:v>36.47</c:v>
                </c:pt>
                <c:pt idx="1148">
                  <c:v>36.480000000000004</c:v>
                </c:pt>
                <c:pt idx="1149">
                  <c:v>36.49</c:v>
                </c:pt>
                <c:pt idx="1150">
                  <c:v>36.5</c:v>
                </c:pt>
                <c:pt idx="1151">
                  <c:v>36.510000000000005</c:v>
                </c:pt>
                <c:pt idx="1152">
                  <c:v>36.520000000000003</c:v>
                </c:pt>
                <c:pt idx="1153">
                  <c:v>36.53</c:v>
                </c:pt>
                <c:pt idx="1154">
                  <c:v>36.54</c:v>
                </c:pt>
                <c:pt idx="1155">
                  <c:v>36.549999999999997</c:v>
                </c:pt>
                <c:pt idx="1156">
                  <c:v>36.56</c:v>
                </c:pt>
                <c:pt idx="1157">
                  <c:v>36.57</c:v>
                </c:pt>
                <c:pt idx="1158">
                  <c:v>36.58</c:v>
                </c:pt>
                <c:pt idx="1159">
                  <c:v>36.590000000000003</c:v>
                </c:pt>
                <c:pt idx="1160">
                  <c:v>36.6</c:v>
                </c:pt>
                <c:pt idx="1161">
                  <c:v>36.61</c:v>
                </c:pt>
                <c:pt idx="1162">
                  <c:v>36.620000000000005</c:v>
                </c:pt>
                <c:pt idx="1163">
                  <c:v>36.630000000000003</c:v>
                </c:pt>
                <c:pt idx="1164">
                  <c:v>36.64</c:v>
                </c:pt>
                <c:pt idx="1165">
                  <c:v>36.65</c:v>
                </c:pt>
                <c:pt idx="1166">
                  <c:v>36.659999999999997</c:v>
                </c:pt>
                <c:pt idx="1167">
                  <c:v>36.67</c:v>
                </c:pt>
                <c:pt idx="1168">
                  <c:v>36.68</c:v>
                </c:pt>
                <c:pt idx="1169">
                  <c:v>36.69</c:v>
                </c:pt>
                <c:pt idx="1170">
                  <c:v>36.700000000000003</c:v>
                </c:pt>
                <c:pt idx="1171">
                  <c:v>36.71</c:v>
                </c:pt>
                <c:pt idx="1172">
                  <c:v>36.72</c:v>
                </c:pt>
                <c:pt idx="1173">
                  <c:v>36.730000000000004</c:v>
                </c:pt>
                <c:pt idx="1174">
                  <c:v>36.74</c:v>
                </c:pt>
                <c:pt idx="1175">
                  <c:v>36.75</c:v>
                </c:pt>
                <c:pt idx="1176">
                  <c:v>36.760000000000005</c:v>
                </c:pt>
                <c:pt idx="1177">
                  <c:v>36.770000000000003</c:v>
                </c:pt>
                <c:pt idx="1178">
                  <c:v>36.78</c:v>
                </c:pt>
                <c:pt idx="1179">
                  <c:v>36.79</c:v>
                </c:pt>
                <c:pt idx="1180">
                  <c:v>36.799999999999997</c:v>
                </c:pt>
                <c:pt idx="1181">
                  <c:v>36.81</c:v>
                </c:pt>
                <c:pt idx="1182">
                  <c:v>36.82</c:v>
                </c:pt>
                <c:pt idx="1183">
                  <c:v>36.83</c:v>
                </c:pt>
                <c:pt idx="1184">
                  <c:v>36.840000000000003</c:v>
                </c:pt>
                <c:pt idx="1185">
                  <c:v>36.85</c:v>
                </c:pt>
                <c:pt idx="1186">
                  <c:v>36.86</c:v>
                </c:pt>
                <c:pt idx="1187">
                  <c:v>36.870000000000005</c:v>
                </c:pt>
                <c:pt idx="1188">
                  <c:v>36.880000000000003</c:v>
                </c:pt>
                <c:pt idx="1189">
                  <c:v>36.89</c:v>
                </c:pt>
                <c:pt idx="1190">
                  <c:v>36.9</c:v>
                </c:pt>
                <c:pt idx="1191">
                  <c:v>36.909999999999997</c:v>
                </c:pt>
                <c:pt idx="1192">
                  <c:v>36.92</c:v>
                </c:pt>
                <c:pt idx="1193">
                  <c:v>36.93</c:v>
                </c:pt>
                <c:pt idx="1194">
                  <c:v>36.94</c:v>
                </c:pt>
                <c:pt idx="1195">
                  <c:v>36.950000000000003</c:v>
                </c:pt>
                <c:pt idx="1196">
                  <c:v>36.96</c:v>
                </c:pt>
                <c:pt idx="1197">
                  <c:v>36.97</c:v>
                </c:pt>
                <c:pt idx="1198">
                  <c:v>36.980000000000004</c:v>
                </c:pt>
                <c:pt idx="1199">
                  <c:v>36.99</c:v>
                </c:pt>
                <c:pt idx="1200">
                  <c:v>37</c:v>
                </c:pt>
                <c:pt idx="1201">
                  <c:v>37.010000000000005</c:v>
                </c:pt>
                <c:pt idx="1202">
                  <c:v>37.020000000000003</c:v>
                </c:pt>
                <c:pt idx="1203">
                  <c:v>37.03</c:v>
                </c:pt>
                <c:pt idx="1204">
                  <c:v>37.04</c:v>
                </c:pt>
                <c:pt idx="1205">
                  <c:v>37.049999999999997</c:v>
                </c:pt>
                <c:pt idx="1206">
                  <c:v>37.06</c:v>
                </c:pt>
                <c:pt idx="1207">
                  <c:v>37.07</c:v>
                </c:pt>
                <c:pt idx="1208">
                  <c:v>37.08</c:v>
                </c:pt>
                <c:pt idx="1209">
                  <c:v>37.090000000000003</c:v>
                </c:pt>
                <c:pt idx="1210">
                  <c:v>37.1</c:v>
                </c:pt>
                <c:pt idx="1211">
                  <c:v>37.11</c:v>
                </c:pt>
                <c:pt idx="1212">
                  <c:v>37.120000000000005</c:v>
                </c:pt>
                <c:pt idx="1213">
                  <c:v>37.130000000000003</c:v>
                </c:pt>
                <c:pt idx="1214">
                  <c:v>37.14</c:v>
                </c:pt>
                <c:pt idx="1215">
                  <c:v>37.15</c:v>
                </c:pt>
                <c:pt idx="1216">
                  <c:v>37.159999999999997</c:v>
                </c:pt>
                <c:pt idx="1217">
                  <c:v>37.17</c:v>
                </c:pt>
                <c:pt idx="1218">
                  <c:v>37.18</c:v>
                </c:pt>
                <c:pt idx="1219">
                  <c:v>37.19</c:v>
                </c:pt>
                <c:pt idx="1220">
                  <c:v>37.200000000000003</c:v>
                </c:pt>
                <c:pt idx="1221">
                  <c:v>37.21</c:v>
                </c:pt>
                <c:pt idx="1222">
                  <c:v>37.22</c:v>
                </c:pt>
                <c:pt idx="1223">
                  <c:v>37.230000000000004</c:v>
                </c:pt>
                <c:pt idx="1224">
                  <c:v>37.24</c:v>
                </c:pt>
                <c:pt idx="1225">
                  <c:v>37.25</c:v>
                </c:pt>
                <c:pt idx="1226">
                  <c:v>37.260000000000005</c:v>
                </c:pt>
                <c:pt idx="1227">
                  <c:v>37.270000000000003</c:v>
                </c:pt>
                <c:pt idx="1228">
                  <c:v>37.28</c:v>
                </c:pt>
                <c:pt idx="1229">
                  <c:v>37.29</c:v>
                </c:pt>
                <c:pt idx="1230">
                  <c:v>37.299999999999997</c:v>
                </c:pt>
                <c:pt idx="1231">
                  <c:v>37.31</c:v>
                </c:pt>
                <c:pt idx="1232">
                  <c:v>37.32</c:v>
                </c:pt>
                <c:pt idx="1233">
                  <c:v>37.33</c:v>
                </c:pt>
                <c:pt idx="1234">
                  <c:v>37.340000000000003</c:v>
                </c:pt>
                <c:pt idx="1235">
                  <c:v>37.35</c:v>
                </c:pt>
                <c:pt idx="1236">
                  <c:v>37.36</c:v>
                </c:pt>
                <c:pt idx="1237">
                  <c:v>37.370000000000005</c:v>
                </c:pt>
                <c:pt idx="1238">
                  <c:v>37.380000000000003</c:v>
                </c:pt>
                <c:pt idx="1239">
                  <c:v>37.39</c:v>
                </c:pt>
                <c:pt idx="1240">
                  <c:v>37.4</c:v>
                </c:pt>
                <c:pt idx="1241">
                  <c:v>37.409999999999997</c:v>
                </c:pt>
                <c:pt idx="1242">
                  <c:v>37.42</c:v>
                </c:pt>
                <c:pt idx="1243">
                  <c:v>37.43</c:v>
                </c:pt>
                <c:pt idx="1244">
                  <c:v>37.44</c:v>
                </c:pt>
                <c:pt idx="1245">
                  <c:v>37.450000000000003</c:v>
                </c:pt>
                <c:pt idx="1246">
                  <c:v>37.46</c:v>
                </c:pt>
                <c:pt idx="1247">
                  <c:v>37.47</c:v>
                </c:pt>
                <c:pt idx="1248">
                  <c:v>37.480000000000004</c:v>
                </c:pt>
                <c:pt idx="1249">
                  <c:v>37.49</c:v>
                </c:pt>
                <c:pt idx="1250">
                  <c:v>37.5</c:v>
                </c:pt>
                <c:pt idx="1251">
                  <c:v>37.510000000000005</c:v>
                </c:pt>
                <c:pt idx="1252">
                  <c:v>37.520000000000003</c:v>
                </c:pt>
                <c:pt idx="1253">
                  <c:v>37.53</c:v>
                </c:pt>
                <c:pt idx="1254">
                  <c:v>37.54</c:v>
                </c:pt>
                <c:pt idx="1255">
                  <c:v>37.549999999999997</c:v>
                </c:pt>
                <c:pt idx="1256">
                  <c:v>37.56</c:v>
                </c:pt>
                <c:pt idx="1257">
                  <c:v>37.57</c:v>
                </c:pt>
                <c:pt idx="1258">
                  <c:v>37.58</c:v>
                </c:pt>
                <c:pt idx="1259">
                  <c:v>37.590000000000003</c:v>
                </c:pt>
                <c:pt idx="1260">
                  <c:v>37.6</c:v>
                </c:pt>
                <c:pt idx="1261">
                  <c:v>37.61</c:v>
                </c:pt>
                <c:pt idx="1262">
                  <c:v>37.620000000000005</c:v>
                </c:pt>
                <c:pt idx="1263">
                  <c:v>37.630000000000003</c:v>
                </c:pt>
                <c:pt idx="1264">
                  <c:v>37.64</c:v>
                </c:pt>
                <c:pt idx="1265">
                  <c:v>37.65</c:v>
                </c:pt>
                <c:pt idx="1266">
                  <c:v>37.659999999999997</c:v>
                </c:pt>
                <c:pt idx="1267">
                  <c:v>37.67</c:v>
                </c:pt>
                <c:pt idx="1268">
                  <c:v>37.68</c:v>
                </c:pt>
                <c:pt idx="1269">
                  <c:v>37.69</c:v>
                </c:pt>
                <c:pt idx="1270">
                  <c:v>37.700000000000003</c:v>
                </c:pt>
                <c:pt idx="1271">
                  <c:v>37.71</c:v>
                </c:pt>
                <c:pt idx="1272">
                  <c:v>37.72</c:v>
                </c:pt>
                <c:pt idx="1273">
                  <c:v>37.730000000000004</c:v>
                </c:pt>
                <c:pt idx="1274">
                  <c:v>37.74</c:v>
                </c:pt>
                <c:pt idx="1275">
                  <c:v>37.75</c:v>
                </c:pt>
                <c:pt idx="1276">
                  <c:v>37.760000000000005</c:v>
                </c:pt>
                <c:pt idx="1277">
                  <c:v>37.770000000000003</c:v>
                </c:pt>
                <c:pt idx="1278">
                  <c:v>37.78</c:v>
                </c:pt>
                <c:pt idx="1279">
                  <c:v>37.79</c:v>
                </c:pt>
                <c:pt idx="1280">
                  <c:v>37.799999999999997</c:v>
                </c:pt>
                <c:pt idx="1281">
                  <c:v>37.81</c:v>
                </c:pt>
                <c:pt idx="1282">
                  <c:v>37.82</c:v>
                </c:pt>
                <c:pt idx="1283">
                  <c:v>37.83</c:v>
                </c:pt>
                <c:pt idx="1284">
                  <c:v>37.840000000000003</c:v>
                </c:pt>
                <c:pt idx="1285">
                  <c:v>37.85</c:v>
                </c:pt>
                <c:pt idx="1286">
                  <c:v>37.86</c:v>
                </c:pt>
                <c:pt idx="1287">
                  <c:v>37.870000000000005</c:v>
                </c:pt>
                <c:pt idx="1288">
                  <c:v>37.880000000000003</c:v>
                </c:pt>
                <c:pt idx="1289">
                  <c:v>37.89</c:v>
                </c:pt>
                <c:pt idx="1290">
                  <c:v>37.9</c:v>
                </c:pt>
                <c:pt idx="1291">
                  <c:v>37.909999999999997</c:v>
                </c:pt>
                <c:pt idx="1292">
                  <c:v>37.92</c:v>
                </c:pt>
                <c:pt idx="1293">
                  <c:v>37.93</c:v>
                </c:pt>
                <c:pt idx="1294">
                  <c:v>37.94</c:v>
                </c:pt>
                <c:pt idx="1295">
                  <c:v>37.950000000000003</c:v>
                </c:pt>
                <c:pt idx="1296">
                  <c:v>37.96</c:v>
                </c:pt>
                <c:pt idx="1297">
                  <c:v>37.97</c:v>
                </c:pt>
                <c:pt idx="1298">
                  <c:v>37.980000000000004</c:v>
                </c:pt>
                <c:pt idx="1299">
                  <c:v>37.99</c:v>
                </c:pt>
                <c:pt idx="1300">
                  <c:v>38</c:v>
                </c:pt>
                <c:pt idx="1301">
                  <c:v>38.010000000000005</c:v>
                </c:pt>
                <c:pt idx="1302">
                  <c:v>38.020000000000003</c:v>
                </c:pt>
                <c:pt idx="1303">
                  <c:v>38.03</c:v>
                </c:pt>
                <c:pt idx="1304">
                  <c:v>38.04</c:v>
                </c:pt>
                <c:pt idx="1305">
                  <c:v>38.049999999999997</c:v>
                </c:pt>
                <c:pt idx="1306">
                  <c:v>38.06</c:v>
                </c:pt>
                <c:pt idx="1307">
                  <c:v>38.07</c:v>
                </c:pt>
                <c:pt idx="1308">
                  <c:v>38.08</c:v>
                </c:pt>
                <c:pt idx="1309">
                  <c:v>38.090000000000003</c:v>
                </c:pt>
                <c:pt idx="1310">
                  <c:v>38.1</c:v>
                </c:pt>
                <c:pt idx="1311">
                  <c:v>38.11</c:v>
                </c:pt>
                <c:pt idx="1312">
                  <c:v>38.120000000000005</c:v>
                </c:pt>
                <c:pt idx="1313">
                  <c:v>38.130000000000003</c:v>
                </c:pt>
                <c:pt idx="1314">
                  <c:v>38.14</c:v>
                </c:pt>
                <c:pt idx="1315">
                  <c:v>38.15</c:v>
                </c:pt>
                <c:pt idx="1316">
                  <c:v>38.159999999999997</c:v>
                </c:pt>
                <c:pt idx="1317">
                  <c:v>38.17</c:v>
                </c:pt>
                <c:pt idx="1318">
                  <c:v>38.18</c:v>
                </c:pt>
                <c:pt idx="1319">
                  <c:v>38.19</c:v>
                </c:pt>
                <c:pt idx="1320">
                  <c:v>38.200000000000003</c:v>
                </c:pt>
                <c:pt idx="1321">
                  <c:v>38.21</c:v>
                </c:pt>
                <c:pt idx="1322">
                  <c:v>38.22</c:v>
                </c:pt>
                <c:pt idx="1323">
                  <c:v>38.230000000000004</c:v>
                </c:pt>
                <c:pt idx="1324">
                  <c:v>38.24</c:v>
                </c:pt>
                <c:pt idx="1325">
                  <c:v>38.25</c:v>
                </c:pt>
                <c:pt idx="1326">
                  <c:v>38.260000000000005</c:v>
                </c:pt>
                <c:pt idx="1327">
                  <c:v>38.270000000000003</c:v>
                </c:pt>
                <c:pt idx="1328">
                  <c:v>38.28</c:v>
                </c:pt>
                <c:pt idx="1329">
                  <c:v>38.29</c:v>
                </c:pt>
                <c:pt idx="1330">
                  <c:v>38.299999999999997</c:v>
                </c:pt>
                <c:pt idx="1331">
                  <c:v>38.31</c:v>
                </c:pt>
                <c:pt idx="1332">
                  <c:v>38.32</c:v>
                </c:pt>
                <c:pt idx="1333">
                  <c:v>38.33</c:v>
                </c:pt>
                <c:pt idx="1334">
                  <c:v>38.340000000000003</c:v>
                </c:pt>
                <c:pt idx="1335">
                  <c:v>38.35</c:v>
                </c:pt>
                <c:pt idx="1336">
                  <c:v>38.36</c:v>
                </c:pt>
                <c:pt idx="1337">
                  <c:v>38.370000000000005</c:v>
                </c:pt>
                <c:pt idx="1338">
                  <c:v>38.380000000000003</c:v>
                </c:pt>
                <c:pt idx="1339">
                  <c:v>38.39</c:v>
                </c:pt>
                <c:pt idx="1340">
                  <c:v>38.4</c:v>
                </c:pt>
                <c:pt idx="1341">
                  <c:v>38.409999999999997</c:v>
                </c:pt>
                <c:pt idx="1342">
                  <c:v>38.42</c:v>
                </c:pt>
                <c:pt idx="1343">
                  <c:v>38.43</c:v>
                </c:pt>
                <c:pt idx="1344">
                  <c:v>38.44</c:v>
                </c:pt>
                <c:pt idx="1345">
                  <c:v>38.450000000000003</c:v>
                </c:pt>
                <c:pt idx="1346">
                  <c:v>38.46</c:v>
                </c:pt>
                <c:pt idx="1347">
                  <c:v>38.47</c:v>
                </c:pt>
                <c:pt idx="1348">
                  <c:v>38.480000000000004</c:v>
                </c:pt>
                <c:pt idx="1349">
                  <c:v>38.49</c:v>
                </c:pt>
                <c:pt idx="1350">
                  <c:v>38.5</c:v>
                </c:pt>
                <c:pt idx="1351">
                  <c:v>38.510000000000005</c:v>
                </c:pt>
                <c:pt idx="1352">
                  <c:v>38.520000000000003</c:v>
                </c:pt>
                <c:pt idx="1353">
                  <c:v>38.53</c:v>
                </c:pt>
                <c:pt idx="1354">
                  <c:v>38.54</c:v>
                </c:pt>
                <c:pt idx="1355">
                  <c:v>38.549999999999997</c:v>
                </c:pt>
                <c:pt idx="1356">
                  <c:v>38.56</c:v>
                </c:pt>
                <c:pt idx="1357">
                  <c:v>38.57</c:v>
                </c:pt>
                <c:pt idx="1358">
                  <c:v>38.58</c:v>
                </c:pt>
                <c:pt idx="1359">
                  <c:v>38.590000000000003</c:v>
                </c:pt>
                <c:pt idx="1360">
                  <c:v>38.6</c:v>
                </c:pt>
                <c:pt idx="1361">
                  <c:v>38.61</c:v>
                </c:pt>
                <c:pt idx="1362">
                  <c:v>38.620000000000005</c:v>
                </c:pt>
                <c:pt idx="1363">
                  <c:v>38.630000000000003</c:v>
                </c:pt>
                <c:pt idx="1364">
                  <c:v>38.64</c:v>
                </c:pt>
                <c:pt idx="1365">
                  <c:v>38.65</c:v>
                </c:pt>
                <c:pt idx="1366">
                  <c:v>38.659999999999997</c:v>
                </c:pt>
                <c:pt idx="1367">
                  <c:v>38.67</c:v>
                </c:pt>
                <c:pt idx="1368">
                  <c:v>38.68</c:v>
                </c:pt>
                <c:pt idx="1369">
                  <c:v>38.69</c:v>
                </c:pt>
                <c:pt idx="1370">
                  <c:v>38.700000000000003</c:v>
                </c:pt>
                <c:pt idx="1371">
                  <c:v>38.71</c:v>
                </c:pt>
                <c:pt idx="1372">
                  <c:v>38.72</c:v>
                </c:pt>
                <c:pt idx="1373">
                  <c:v>38.730000000000004</c:v>
                </c:pt>
                <c:pt idx="1374">
                  <c:v>38.74</c:v>
                </c:pt>
                <c:pt idx="1375">
                  <c:v>38.75</c:v>
                </c:pt>
                <c:pt idx="1376">
                  <c:v>38.760000000000005</c:v>
                </c:pt>
                <c:pt idx="1377">
                  <c:v>38.770000000000003</c:v>
                </c:pt>
                <c:pt idx="1378">
                  <c:v>38.78</c:v>
                </c:pt>
                <c:pt idx="1379">
                  <c:v>38.79</c:v>
                </c:pt>
                <c:pt idx="1380">
                  <c:v>38.799999999999997</c:v>
                </c:pt>
                <c:pt idx="1381">
                  <c:v>38.81</c:v>
                </c:pt>
                <c:pt idx="1382">
                  <c:v>38.82</c:v>
                </c:pt>
                <c:pt idx="1383">
                  <c:v>38.83</c:v>
                </c:pt>
                <c:pt idx="1384">
                  <c:v>38.840000000000003</c:v>
                </c:pt>
                <c:pt idx="1385">
                  <c:v>38.85</c:v>
                </c:pt>
                <c:pt idx="1386">
                  <c:v>38.86</c:v>
                </c:pt>
                <c:pt idx="1387">
                  <c:v>38.870000000000005</c:v>
                </c:pt>
                <c:pt idx="1388">
                  <c:v>38.880000000000003</c:v>
                </c:pt>
                <c:pt idx="1389">
                  <c:v>38.89</c:v>
                </c:pt>
                <c:pt idx="1390">
                  <c:v>38.9</c:v>
                </c:pt>
                <c:pt idx="1391">
                  <c:v>38.909999999999997</c:v>
                </c:pt>
                <c:pt idx="1392">
                  <c:v>38.92</c:v>
                </c:pt>
                <c:pt idx="1393">
                  <c:v>38.93</c:v>
                </c:pt>
                <c:pt idx="1394">
                  <c:v>38.94</c:v>
                </c:pt>
                <c:pt idx="1395">
                  <c:v>38.950000000000003</c:v>
                </c:pt>
                <c:pt idx="1396">
                  <c:v>38.96</c:v>
                </c:pt>
                <c:pt idx="1397">
                  <c:v>38.97</c:v>
                </c:pt>
                <c:pt idx="1398">
                  <c:v>38.980000000000004</c:v>
                </c:pt>
                <c:pt idx="1399">
                  <c:v>38.99</c:v>
                </c:pt>
                <c:pt idx="1400">
                  <c:v>39</c:v>
                </c:pt>
                <c:pt idx="1401">
                  <c:v>39.010000000000005</c:v>
                </c:pt>
                <c:pt idx="1402">
                  <c:v>39.020000000000003</c:v>
                </c:pt>
                <c:pt idx="1403">
                  <c:v>39.03</c:v>
                </c:pt>
                <c:pt idx="1404">
                  <c:v>39.04</c:v>
                </c:pt>
                <c:pt idx="1405">
                  <c:v>39.049999999999997</c:v>
                </c:pt>
                <c:pt idx="1406">
                  <c:v>39.06</c:v>
                </c:pt>
                <c:pt idx="1407">
                  <c:v>39.07</c:v>
                </c:pt>
                <c:pt idx="1408">
                  <c:v>39.08</c:v>
                </c:pt>
                <c:pt idx="1409">
                  <c:v>39.090000000000003</c:v>
                </c:pt>
                <c:pt idx="1410">
                  <c:v>39.1</c:v>
                </c:pt>
                <c:pt idx="1411">
                  <c:v>39.11</c:v>
                </c:pt>
                <c:pt idx="1412">
                  <c:v>39.120000000000005</c:v>
                </c:pt>
                <c:pt idx="1413">
                  <c:v>39.130000000000003</c:v>
                </c:pt>
                <c:pt idx="1414">
                  <c:v>39.14</c:v>
                </c:pt>
                <c:pt idx="1415">
                  <c:v>39.15</c:v>
                </c:pt>
                <c:pt idx="1416">
                  <c:v>39.159999999999997</c:v>
                </c:pt>
                <c:pt idx="1417">
                  <c:v>39.17</c:v>
                </c:pt>
                <c:pt idx="1418">
                  <c:v>39.18</c:v>
                </c:pt>
                <c:pt idx="1419">
                  <c:v>39.19</c:v>
                </c:pt>
                <c:pt idx="1420">
                  <c:v>39.200000000000003</c:v>
                </c:pt>
                <c:pt idx="1421">
                  <c:v>39.21</c:v>
                </c:pt>
                <c:pt idx="1422">
                  <c:v>39.22</c:v>
                </c:pt>
                <c:pt idx="1423">
                  <c:v>39.230000000000004</c:v>
                </c:pt>
                <c:pt idx="1424">
                  <c:v>39.24</c:v>
                </c:pt>
                <c:pt idx="1425">
                  <c:v>39.25</c:v>
                </c:pt>
                <c:pt idx="1426">
                  <c:v>39.260000000000005</c:v>
                </c:pt>
                <c:pt idx="1427">
                  <c:v>39.270000000000003</c:v>
                </c:pt>
                <c:pt idx="1428">
                  <c:v>39.28</c:v>
                </c:pt>
                <c:pt idx="1429">
                  <c:v>39.29</c:v>
                </c:pt>
                <c:pt idx="1430">
                  <c:v>39.299999999999997</c:v>
                </c:pt>
                <c:pt idx="1431">
                  <c:v>39.31</c:v>
                </c:pt>
                <c:pt idx="1432">
                  <c:v>39.32</c:v>
                </c:pt>
                <c:pt idx="1433">
                  <c:v>39.33</c:v>
                </c:pt>
                <c:pt idx="1434">
                  <c:v>39.340000000000003</c:v>
                </c:pt>
                <c:pt idx="1435">
                  <c:v>39.35</c:v>
                </c:pt>
                <c:pt idx="1436">
                  <c:v>39.36</c:v>
                </c:pt>
                <c:pt idx="1437">
                  <c:v>39.370000000000005</c:v>
                </c:pt>
                <c:pt idx="1438">
                  <c:v>39.380000000000003</c:v>
                </c:pt>
                <c:pt idx="1439">
                  <c:v>39.39</c:v>
                </c:pt>
                <c:pt idx="1440">
                  <c:v>39.4</c:v>
                </c:pt>
                <c:pt idx="1441">
                  <c:v>39.409999999999997</c:v>
                </c:pt>
                <c:pt idx="1442">
                  <c:v>39.42</c:v>
                </c:pt>
                <c:pt idx="1443">
                  <c:v>39.43</c:v>
                </c:pt>
                <c:pt idx="1444">
                  <c:v>39.44</c:v>
                </c:pt>
                <c:pt idx="1445">
                  <c:v>39.450000000000003</c:v>
                </c:pt>
                <c:pt idx="1446">
                  <c:v>39.46</c:v>
                </c:pt>
                <c:pt idx="1447">
                  <c:v>39.47</c:v>
                </c:pt>
                <c:pt idx="1448">
                  <c:v>39.480000000000004</c:v>
                </c:pt>
                <c:pt idx="1449">
                  <c:v>39.49</c:v>
                </c:pt>
                <c:pt idx="1450">
                  <c:v>39.5</c:v>
                </c:pt>
                <c:pt idx="1451">
                  <c:v>39.510000000000005</c:v>
                </c:pt>
                <c:pt idx="1452">
                  <c:v>39.520000000000003</c:v>
                </c:pt>
                <c:pt idx="1453">
                  <c:v>39.53</c:v>
                </c:pt>
                <c:pt idx="1454">
                  <c:v>39.54</c:v>
                </c:pt>
                <c:pt idx="1455">
                  <c:v>39.549999999999997</c:v>
                </c:pt>
                <c:pt idx="1456">
                  <c:v>39.56</c:v>
                </c:pt>
                <c:pt idx="1457">
                  <c:v>39.57</c:v>
                </c:pt>
                <c:pt idx="1458">
                  <c:v>39.58</c:v>
                </c:pt>
                <c:pt idx="1459">
                  <c:v>39.590000000000003</c:v>
                </c:pt>
                <c:pt idx="1460">
                  <c:v>39.6</c:v>
                </c:pt>
                <c:pt idx="1461">
                  <c:v>39.61</c:v>
                </c:pt>
                <c:pt idx="1462">
                  <c:v>39.620000000000005</c:v>
                </c:pt>
                <c:pt idx="1463">
                  <c:v>39.630000000000003</c:v>
                </c:pt>
                <c:pt idx="1464">
                  <c:v>39.64</c:v>
                </c:pt>
                <c:pt idx="1465">
                  <c:v>39.65</c:v>
                </c:pt>
                <c:pt idx="1466">
                  <c:v>39.659999999999997</c:v>
                </c:pt>
                <c:pt idx="1467">
                  <c:v>39.67</c:v>
                </c:pt>
                <c:pt idx="1468">
                  <c:v>39.68</c:v>
                </c:pt>
                <c:pt idx="1469">
                  <c:v>39.69</c:v>
                </c:pt>
                <c:pt idx="1470">
                  <c:v>39.700000000000003</c:v>
                </c:pt>
                <c:pt idx="1471">
                  <c:v>39.71</c:v>
                </c:pt>
                <c:pt idx="1472">
                  <c:v>39.72</c:v>
                </c:pt>
                <c:pt idx="1473">
                  <c:v>39.730000000000004</c:v>
                </c:pt>
                <c:pt idx="1474">
                  <c:v>39.74</c:v>
                </c:pt>
                <c:pt idx="1475">
                  <c:v>39.75</c:v>
                </c:pt>
                <c:pt idx="1476">
                  <c:v>39.760000000000005</c:v>
                </c:pt>
                <c:pt idx="1477">
                  <c:v>39.770000000000003</c:v>
                </c:pt>
                <c:pt idx="1478">
                  <c:v>39.78</c:v>
                </c:pt>
                <c:pt idx="1479">
                  <c:v>39.79</c:v>
                </c:pt>
                <c:pt idx="1480">
                  <c:v>39.799999999999997</c:v>
                </c:pt>
                <c:pt idx="1481">
                  <c:v>39.81</c:v>
                </c:pt>
                <c:pt idx="1482">
                  <c:v>39.82</c:v>
                </c:pt>
                <c:pt idx="1483">
                  <c:v>39.83</c:v>
                </c:pt>
                <c:pt idx="1484">
                  <c:v>39.840000000000003</c:v>
                </c:pt>
                <c:pt idx="1485">
                  <c:v>39.85</c:v>
                </c:pt>
                <c:pt idx="1486">
                  <c:v>39.86</c:v>
                </c:pt>
                <c:pt idx="1487">
                  <c:v>39.870000000000005</c:v>
                </c:pt>
                <c:pt idx="1488">
                  <c:v>39.880000000000003</c:v>
                </c:pt>
                <c:pt idx="1489">
                  <c:v>39.89</c:v>
                </c:pt>
                <c:pt idx="1490">
                  <c:v>39.9</c:v>
                </c:pt>
                <c:pt idx="1491">
                  <c:v>39.909999999999997</c:v>
                </c:pt>
                <c:pt idx="1492">
                  <c:v>39.92</c:v>
                </c:pt>
                <c:pt idx="1493">
                  <c:v>39.93</c:v>
                </c:pt>
                <c:pt idx="1494">
                  <c:v>39.94</c:v>
                </c:pt>
                <c:pt idx="1495">
                  <c:v>39.950000000000003</c:v>
                </c:pt>
                <c:pt idx="1496">
                  <c:v>39.96</c:v>
                </c:pt>
                <c:pt idx="1497">
                  <c:v>39.97</c:v>
                </c:pt>
                <c:pt idx="1498">
                  <c:v>39.980000000000004</c:v>
                </c:pt>
                <c:pt idx="1499">
                  <c:v>39.99</c:v>
                </c:pt>
                <c:pt idx="1500">
                  <c:v>40</c:v>
                </c:pt>
                <c:pt idx="1501">
                  <c:v>40.010000000000005</c:v>
                </c:pt>
                <c:pt idx="1502">
                  <c:v>40.020000000000003</c:v>
                </c:pt>
                <c:pt idx="1503">
                  <c:v>40.03</c:v>
                </c:pt>
                <c:pt idx="1504">
                  <c:v>40.04</c:v>
                </c:pt>
                <c:pt idx="1505">
                  <c:v>40.049999999999997</c:v>
                </c:pt>
                <c:pt idx="1506">
                  <c:v>40.06</c:v>
                </c:pt>
                <c:pt idx="1507">
                  <c:v>40.07</c:v>
                </c:pt>
                <c:pt idx="1508">
                  <c:v>40.08</c:v>
                </c:pt>
                <c:pt idx="1509">
                  <c:v>40.090000000000003</c:v>
                </c:pt>
                <c:pt idx="1510">
                  <c:v>40.1</c:v>
                </c:pt>
                <c:pt idx="1511">
                  <c:v>40.11</c:v>
                </c:pt>
                <c:pt idx="1512">
                  <c:v>40.120000000000005</c:v>
                </c:pt>
                <c:pt idx="1513">
                  <c:v>40.130000000000003</c:v>
                </c:pt>
                <c:pt idx="1514">
                  <c:v>40.14</c:v>
                </c:pt>
                <c:pt idx="1515">
                  <c:v>40.15</c:v>
                </c:pt>
                <c:pt idx="1516">
                  <c:v>40.159999999999997</c:v>
                </c:pt>
                <c:pt idx="1517">
                  <c:v>40.17</c:v>
                </c:pt>
                <c:pt idx="1518">
                  <c:v>40.18</c:v>
                </c:pt>
                <c:pt idx="1519">
                  <c:v>40.19</c:v>
                </c:pt>
                <c:pt idx="1520">
                  <c:v>40.200000000000003</c:v>
                </c:pt>
                <c:pt idx="1521">
                  <c:v>40.21</c:v>
                </c:pt>
                <c:pt idx="1522">
                  <c:v>40.22</c:v>
                </c:pt>
                <c:pt idx="1523">
                  <c:v>40.230000000000004</c:v>
                </c:pt>
                <c:pt idx="1524">
                  <c:v>40.24</c:v>
                </c:pt>
                <c:pt idx="1525">
                  <c:v>40.25</c:v>
                </c:pt>
                <c:pt idx="1526">
                  <c:v>40.260000000000005</c:v>
                </c:pt>
                <c:pt idx="1527">
                  <c:v>40.270000000000003</c:v>
                </c:pt>
                <c:pt idx="1528">
                  <c:v>40.28</c:v>
                </c:pt>
                <c:pt idx="1529">
                  <c:v>40.29</c:v>
                </c:pt>
                <c:pt idx="1530">
                  <c:v>40.299999999999997</c:v>
                </c:pt>
                <c:pt idx="1531">
                  <c:v>40.31</c:v>
                </c:pt>
                <c:pt idx="1532">
                  <c:v>40.32</c:v>
                </c:pt>
                <c:pt idx="1533">
                  <c:v>40.33</c:v>
                </c:pt>
                <c:pt idx="1534">
                  <c:v>40.340000000000003</c:v>
                </c:pt>
                <c:pt idx="1535">
                  <c:v>40.35</c:v>
                </c:pt>
                <c:pt idx="1536">
                  <c:v>40.36</c:v>
                </c:pt>
                <c:pt idx="1537">
                  <c:v>40.370000000000005</c:v>
                </c:pt>
                <c:pt idx="1538">
                  <c:v>40.380000000000003</c:v>
                </c:pt>
                <c:pt idx="1539">
                  <c:v>40.39</c:v>
                </c:pt>
                <c:pt idx="1540">
                  <c:v>40.4</c:v>
                </c:pt>
                <c:pt idx="1541">
                  <c:v>40.409999999999997</c:v>
                </c:pt>
                <c:pt idx="1542">
                  <c:v>40.42</c:v>
                </c:pt>
                <c:pt idx="1543">
                  <c:v>40.43</c:v>
                </c:pt>
                <c:pt idx="1544">
                  <c:v>40.44</c:v>
                </c:pt>
                <c:pt idx="1545">
                  <c:v>40.450000000000003</c:v>
                </c:pt>
                <c:pt idx="1546">
                  <c:v>40.46</c:v>
                </c:pt>
                <c:pt idx="1547">
                  <c:v>40.47</c:v>
                </c:pt>
                <c:pt idx="1548">
                  <c:v>40.480000000000004</c:v>
                </c:pt>
                <c:pt idx="1549">
                  <c:v>40.49</c:v>
                </c:pt>
                <c:pt idx="1550">
                  <c:v>40.5</c:v>
                </c:pt>
                <c:pt idx="1551">
                  <c:v>40.510000000000005</c:v>
                </c:pt>
                <c:pt idx="1552">
                  <c:v>40.520000000000003</c:v>
                </c:pt>
                <c:pt idx="1553">
                  <c:v>40.53</c:v>
                </c:pt>
                <c:pt idx="1554">
                  <c:v>40.54</c:v>
                </c:pt>
                <c:pt idx="1555">
                  <c:v>40.549999999999997</c:v>
                </c:pt>
                <c:pt idx="1556">
                  <c:v>40.56</c:v>
                </c:pt>
                <c:pt idx="1557">
                  <c:v>40.57</c:v>
                </c:pt>
                <c:pt idx="1558">
                  <c:v>40.58</c:v>
                </c:pt>
                <c:pt idx="1559">
                  <c:v>40.590000000000003</c:v>
                </c:pt>
                <c:pt idx="1560">
                  <c:v>40.6</c:v>
                </c:pt>
                <c:pt idx="1561">
                  <c:v>40.61</c:v>
                </c:pt>
                <c:pt idx="1562">
                  <c:v>40.620000000000005</c:v>
                </c:pt>
                <c:pt idx="1563">
                  <c:v>40.630000000000003</c:v>
                </c:pt>
                <c:pt idx="1564">
                  <c:v>40.64</c:v>
                </c:pt>
                <c:pt idx="1565">
                  <c:v>40.65</c:v>
                </c:pt>
                <c:pt idx="1566">
                  <c:v>40.659999999999997</c:v>
                </c:pt>
                <c:pt idx="1567">
                  <c:v>40.67</c:v>
                </c:pt>
                <c:pt idx="1568">
                  <c:v>40.68</c:v>
                </c:pt>
                <c:pt idx="1569">
                  <c:v>40.69</c:v>
                </c:pt>
                <c:pt idx="1570">
                  <c:v>40.700000000000003</c:v>
                </c:pt>
                <c:pt idx="1571">
                  <c:v>40.71</c:v>
                </c:pt>
                <c:pt idx="1572">
                  <c:v>40.72</c:v>
                </c:pt>
                <c:pt idx="1573">
                  <c:v>40.730000000000004</c:v>
                </c:pt>
                <c:pt idx="1574">
                  <c:v>40.74</c:v>
                </c:pt>
                <c:pt idx="1575">
                  <c:v>40.75</c:v>
                </c:pt>
                <c:pt idx="1576">
                  <c:v>40.760000000000005</c:v>
                </c:pt>
                <c:pt idx="1577">
                  <c:v>40.770000000000003</c:v>
                </c:pt>
                <c:pt idx="1578">
                  <c:v>40.78</c:v>
                </c:pt>
                <c:pt idx="1579">
                  <c:v>40.79</c:v>
                </c:pt>
                <c:pt idx="1580">
                  <c:v>40.799999999999997</c:v>
                </c:pt>
                <c:pt idx="1581">
                  <c:v>40.81</c:v>
                </c:pt>
                <c:pt idx="1582">
                  <c:v>40.82</c:v>
                </c:pt>
                <c:pt idx="1583">
                  <c:v>40.83</c:v>
                </c:pt>
                <c:pt idx="1584">
                  <c:v>40.840000000000003</c:v>
                </c:pt>
                <c:pt idx="1585">
                  <c:v>40.85</c:v>
                </c:pt>
                <c:pt idx="1586">
                  <c:v>40.86</c:v>
                </c:pt>
                <c:pt idx="1587">
                  <c:v>40.870000000000005</c:v>
                </c:pt>
                <c:pt idx="1588">
                  <c:v>40.880000000000003</c:v>
                </c:pt>
                <c:pt idx="1589">
                  <c:v>40.89</c:v>
                </c:pt>
                <c:pt idx="1590">
                  <c:v>40.9</c:v>
                </c:pt>
                <c:pt idx="1591">
                  <c:v>40.909999999999997</c:v>
                </c:pt>
                <c:pt idx="1592">
                  <c:v>40.92</c:v>
                </c:pt>
                <c:pt idx="1593">
                  <c:v>40.93</c:v>
                </c:pt>
                <c:pt idx="1594">
                  <c:v>40.94</c:v>
                </c:pt>
                <c:pt idx="1595">
                  <c:v>40.950000000000003</c:v>
                </c:pt>
                <c:pt idx="1596">
                  <c:v>40.96</c:v>
                </c:pt>
                <c:pt idx="1597">
                  <c:v>40.97</c:v>
                </c:pt>
                <c:pt idx="1598">
                  <c:v>40.980000000000004</c:v>
                </c:pt>
                <c:pt idx="1599">
                  <c:v>40.99</c:v>
                </c:pt>
                <c:pt idx="1600">
                  <c:v>41</c:v>
                </c:pt>
                <c:pt idx="1601">
                  <c:v>41.010000000000005</c:v>
                </c:pt>
                <c:pt idx="1602">
                  <c:v>41.019999999999996</c:v>
                </c:pt>
                <c:pt idx="1603">
                  <c:v>41.03</c:v>
                </c:pt>
                <c:pt idx="1604">
                  <c:v>41.04</c:v>
                </c:pt>
                <c:pt idx="1605">
                  <c:v>41.05</c:v>
                </c:pt>
                <c:pt idx="1606">
                  <c:v>41.06</c:v>
                </c:pt>
                <c:pt idx="1607">
                  <c:v>41.07</c:v>
                </c:pt>
                <c:pt idx="1608">
                  <c:v>41.08</c:v>
                </c:pt>
                <c:pt idx="1609">
                  <c:v>41.09</c:v>
                </c:pt>
                <c:pt idx="1610">
                  <c:v>41.1</c:v>
                </c:pt>
                <c:pt idx="1611">
                  <c:v>41.11</c:v>
                </c:pt>
                <c:pt idx="1612">
                  <c:v>41.120000000000005</c:v>
                </c:pt>
                <c:pt idx="1613">
                  <c:v>41.129999999999995</c:v>
                </c:pt>
                <c:pt idx="1614">
                  <c:v>41.14</c:v>
                </c:pt>
                <c:pt idx="1615">
                  <c:v>41.15</c:v>
                </c:pt>
                <c:pt idx="1616">
                  <c:v>41.16</c:v>
                </c:pt>
                <c:pt idx="1617">
                  <c:v>41.17</c:v>
                </c:pt>
                <c:pt idx="1618">
                  <c:v>41.18</c:v>
                </c:pt>
                <c:pt idx="1619">
                  <c:v>41.19</c:v>
                </c:pt>
                <c:pt idx="1620">
                  <c:v>41.2</c:v>
                </c:pt>
                <c:pt idx="1621">
                  <c:v>41.21</c:v>
                </c:pt>
                <c:pt idx="1622">
                  <c:v>41.22</c:v>
                </c:pt>
                <c:pt idx="1623">
                  <c:v>41.230000000000004</c:v>
                </c:pt>
                <c:pt idx="1624">
                  <c:v>41.239999999999995</c:v>
                </c:pt>
                <c:pt idx="1625">
                  <c:v>41.25</c:v>
                </c:pt>
                <c:pt idx="1626">
                  <c:v>41.260000000000005</c:v>
                </c:pt>
                <c:pt idx="1627">
                  <c:v>41.269999999999996</c:v>
                </c:pt>
                <c:pt idx="1628">
                  <c:v>41.28</c:v>
                </c:pt>
                <c:pt idx="1629">
                  <c:v>41.29</c:v>
                </c:pt>
                <c:pt idx="1630">
                  <c:v>41.3</c:v>
                </c:pt>
                <c:pt idx="1631">
                  <c:v>41.31</c:v>
                </c:pt>
                <c:pt idx="1632">
                  <c:v>41.32</c:v>
                </c:pt>
                <c:pt idx="1633">
                  <c:v>41.33</c:v>
                </c:pt>
                <c:pt idx="1634">
                  <c:v>41.34</c:v>
                </c:pt>
                <c:pt idx="1635">
                  <c:v>41.35</c:v>
                </c:pt>
                <c:pt idx="1636">
                  <c:v>41.36</c:v>
                </c:pt>
                <c:pt idx="1637">
                  <c:v>41.370000000000005</c:v>
                </c:pt>
                <c:pt idx="1638">
                  <c:v>41.379999999999995</c:v>
                </c:pt>
                <c:pt idx="1639">
                  <c:v>41.39</c:v>
                </c:pt>
                <c:pt idx="1640">
                  <c:v>41.4</c:v>
                </c:pt>
                <c:pt idx="1641">
                  <c:v>41.41</c:v>
                </c:pt>
                <c:pt idx="1642">
                  <c:v>41.42</c:v>
                </c:pt>
                <c:pt idx="1643">
                  <c:v>41.43</c:v>
                </c:pt>
                <c:pt idx="1644">
                  <c:v>41.44</c:v>
                </c:pt>
                <c:pt idx="1645">
                  <c:v>41.45</c:v>
                </c:pt>
                <c:pt idx="1646">
                  <c:v>41.46</c:v>
                </c:pt>
                <c:pt idx="1647">
                  <c:v>41.47</c:v>
                </c:pt>
                <c:pt idx="1648">
                  <c:v>41.480000000000004</c:v>
                </c:pt>
                <c:pt idx="1649">
                  <c:v>41.489999999999995</c:v>
                </c:pt>
                <c:pt idx="1650">
                  <c:v>41.5</c:v>
                </c:pt>
                <c:pt idx="1651">
                  <c:v>41.510000000000005</c:v>
                </c:pt>
                <c:pt idx="1652">
                  <c:v>41.519999999999996</c:v>
                </c:pt>
                <c:pt idx="1653">
                  <c:v>41.53</c:v>
                </c:pt>
                <c:pt idx="1654">
                  <c:v>41.54</c:v>
                </c:pt>
                <c:pt idx="1655">
                  <c:v>41.55</c:v>
                </c:pt>
                <c:pt idx="1656">
                  <c:v>41.56</c:v>
                </c:pt>
                <c:pt idx="1657">
                  <c:v>41.57</c:v>
                </c:pt>
                <c:pt idx="1658">
                  <c:v>41.58</c:v>
                </c:pt>
                <c:pt idx="1659">
                  <c:v>41.59</c:v>
                </c:pt>
                <c:pt idx="1660">
                  <c:v>41.6</c:v>
                </c:pt>
                <c:pt idx="1661">
                  <c:v>41.61</c:v>
                </c:pt>
                <c:pt idx="1662">
                  <c:v>41.620000000000005</c:v>
                </c:pt>
                <c:pt idx="1663">
                  <c:v>41.63</c:v>
                </c:pt>
                <c:pt idx="1664">
                  <c:v>41.64</c:v>
                </c:pt>
                <c:pt idx="1665">
                  <c:v>41.650000000000006</c:v>
                </c:pt>
                <c:pt idx="1666">
                  <c:v>41.66</c:v>
                </c:pt>
                <c:pt idx="1667">
                  <c:v>41.67</c:v>
                </c:pt>
                <c:pt idx="1668">
                  <c:v>41.68</c:v>
                </c:pt>
                <c:pt idx="1669">
                  <c:v>41.69</c:v>
                </c:pt>
                <c:pt idx="1670">
                  <c:v>41.7</c:v>
                </c:pt>
                <c:pt idx="1671">
                  <c:v>41.71</c:v>
                </c:pt>
                <c:pt idx="1672">
                  <c:v>41.72</c:v>
                </c:pt>
                <c:pt idx="1673">
                  <c:v>41.730000000000004</c:v>
                </c:pt>
                <c:pt idx="1674">
                  <c:v>41.74</c:v>
                </c:pt>
                <c:pt idx="1675">
                  <c:v>41.75</c:v>
                </c:pt>
                <c:pt idx="1676">
                  <c:v>41.760000000000005</c:v>
                </c:pt>
                <c:pt idx="1677">
                  <c:v>41.769999999999996</c:v>
                </c:pt>
                <c:pt idx="1678">
                  <c:v>41.78</c:v>
                </c:pt>
                <c:pt idx="1679">
                  <c:v>41.790000000000006</c:v>
                </c:pt>
                <c:pt idx="1680">
                  <c:v>41.8</c:v>
                </c:pt>
                <c:pt idx="1681">
                  <c:v>41.81</c:v>
                </c:pt>
                <c:pt idx="1682">
                  <c:v>41.82</c:v>
                </c:pt>
                <c:pt idx="1683">
                  <c:v>41.83</c:v>
                </c:pt>
                <c:pt idx="1684">
                  <c:v>41.84</c:v>
                </c:pt>
                <c:pt idx="1685">
                  <c:v>41.85</c:v>
                </c:pt>
                <c:pt idx="1686">
                  <c:v>41.86</c:v>
                </c:pt>
                <c:pt idx="1687">
                  <c:v>41.870000000000005</c:v>
                </c:pt>
                <c:pt idx="1688">
                  <c:v>41.88</c:v>
                </c:pt>
                <c:pt idx="1689">
                  <c:v>41.89</c:v>
                </c:pt>
                <c:pt idx="1690">
                  <c:v>41.900000000000006</c:v>
                </c:pt>
                <c:pt idx="1691">
                  <c:v>41.91</c:v>
                </c:pt>
                <c:pt idx="1692">
                  <c:v>41.92</c:v>
                </c:pt>
                <c:pt idx="1693">
                  <c:v>41.93</c:v>
                </c:pt>
                <c:pt idx="1694">
                  <c:v>41.94</c:v>
                </c:pt>
                <c:pt idx="1695">
                  <c:v>41.95</c:v>
                </c:pt>
                <c:pt idx="1696">
                  <c:v>41.96</c:v>
                </c:pt>
                <c:pt idx="1697">
                  <c:v>41.97</c:v>
                </c:pt>
                <c:pt idx="1698">
                  <c:v>41.980000000000004</c:v>
                </c:pt>
                <c:pt idx="1699">
                  <c:v>41.99</c:v>
                </c:pt>
                <c:pt idx="1700">
                  <c:v>42</c:v>
                </c:pt>
                <c:pt idx="1701">
                  <c:v>42.010000000000005</c:v>
                </c:pt>
                <c:pt idx="1702">
                  <c:v>42.019999999999996</c:v>
                </c:pt>
                <c:pt idx="1703">
                  <c:v>42.03</c:v>
                </c:pt>
                <c:pt idx="1704">
                  <c:v>42.040000000000006</c:v>
                </c:pt>
                <c:pt idx="1705">
                  <c:v>42.05</c:v>
                </c:pt>
                <c:pt idx="1706">
                  <c:v>42.06</c:v>
                </c:pt>
                <c:pt idx="1707">
                  <c:v>42.07</c:v>
                </c:pt>
                <c:pt idx="1708">
                  <c:v>42.08</c:v>
                </c:pt>
                <c:pt idx="1709">
                  <c:v>42.09</c:v>
                </c:pt>
                <c:pt idx="1710">
                  <c:v>42.1</c:v>
                </c:pt>
                <c:pt idx="1711">
                  <c:v>42.11</c:v>
                </c:pt>
                <c:pt idx="1712">
                  <c:v>42.120000000000005</c:v>
                </c:pt>
                <c:pt idx="1713">
                  <c:v>42.13</c:v>
                </c:pt>
                <c:pt idx="1714">
                  <c:v>42.14</c:v>
                </c:pt>
                <c:pt idx="1715">
                  <c:v>42.150000000000006</c:v>
                </c:pt>
                <c:pt idx="1716">
                  <c:v>42.16</c:v>
                </c:pt>
                <c:pt idx="1717">
                  <c:v>42.17</c:v>
                </c:pt>
                <c:pt idx="1718">
                  <c:v>42.18</c:v>
                </c:pt>
                <c:pt idx="1719">
                  <c:v>42.19</c:v>
                </c:pt>
                <c:pt idx="1720">
                  <c:v>42.2</c:v>
                </c:pt>
                <c:pt idx="1721">
                  <c:v>42.21</c:v>
                </c:pt>
                <c:pt idx="1722">
                  <c:v>42.22</c:v>
                </c:pt>
                <c:pt idx="1723">
                  <c:v>42.230000000000004</c:v>
                </c:pt>
                <c:pt idx="1724">
                  <c:v>42.24</c:v>
                </c:pt>
                <c:pt idx="1725">
                  <c:v>42.25</c:v>
                </c:pt>
                <c:pt idx="1726">
                  <c:v>42.260000000000005</c:v>
                </c:pt>
                <c:pt idx="1727">
                  <c:v>42.269999999999996</c:v>
                </c:pt>
                <c:pt idx="1728">
                  <c:v>42.28</c:v>
                </c:pt>
                <c:pt idx="1729">
                  <c:v>42.290000000000006</c:v>
                </c:pt>
                <c:pt idx="1730">
                  <c:v>42.3</c:v>
                </c:pt>
                <c:pt idx="1731">
                  <c:v>42.31</c:v>
                </c:pt>
                <c:pt idx="1732">
                  <c:v>42.32</c:v>
                </c:pt>
                <c:pt idx="1733">
                  <c:v>42.33</c:v>
                </c:pt>
                <c:pt idx="1734">
                  <c:v>42.34</c:v>
                </c:pt>
                <c:pt idx="1735">
                  <c:v>42.35</c:v>
                </c:pt>
                <c:pt idx="1736">
                  <c:v>42.36</c:v>
                </c:pt>
                <c:pt idx="1737">
                  <c:v>42.370000000000005</c:v>
                </c:pt>
                <c:pt idx="1738">
                  <c:v>42.38</c:v>
                </c:pt>
                <c:pt idx="1739">
                  <c:v>42.39</c:v>
                </c:pt>
                <c:pt idx="1740">
                  <c:v>42.400000000000006</c:v>
                </c:pt>
                <c:pt idx="1741">
                  <c:v>42.41</c:v>
                </c:pt>
                <c:pt idx="1742">
                  <c:v>42.42</c:v>
                </c:pt>
                <c:pt idx="1743">
                  <c:v>42.43</c:v>
                </c:pt>
                <c:pt idx="1744">
                  <c:v>42.44</c:v>
                </c:pt>
                <c:pt idx="1745">
                  <c:v>42.45</c:v>
                </c:pt>
                <c:pt idx="1746">
                  <c:v>42.46</c:v>
                </c:pt>
                <c:pt idx="1747">
                  <c:v>42.47</c:v>
                </c:pt>
                <c:pt idx="1748">
                  <c:v>42.480000000000004</c:v>
                </c:pt>
                <c:pt idx="1749">
                  <c:v>42.49</c:v>
                </c:pt>
                <c:pt idx="1750">
                  <c:v>42.5</c:v>
                </c:pt>
                <c:pt idx="1751">
                  <c:v>42.510000000000005</c:v>
                </c:pt>
                <c:pt idx="1752">
                  <c:v>42.519999999999996</c:v>
                </c:pt>
                <c:pt idx="1753">
                  <c:v>42.53</c:v>
                </c:pt>
                <c:pt idx="1754">
                  <c:v>42.540000000000006</c:v>
                </c:pt>
                <c:pt idx="1755">
                  <c:v>42.55</c:v>
                </c:pt>
                <c:pt idx="1756">
                  <c:v>42.56</c:v>
                </c:pt>
                <c:pt idx="1757">
                  <c:v>42.57</c:v>
                </c:pt>
                <c:pt idx="1758">
                  <c:v>42.58</c:v>
                </c:pt>
                <c:pt idx="1759">
                  <c:v>42.59</c:v>
                </c:pt>
                <c:pt idx="1760">
                  <c:v>42.6</c:v>
                </c:pt>
                <c:pt idx="1761">
                  <c:v>42.61</c:v>
                </c:pt>
                <c:pt idx="1762">
                  <c:v>42.620000000000005</c:v>
                </c:pt>
                <c:pt idx="1763">
                  <c:v>42.63</c:v>
                </c:pt>
                <c:pt idx="1764">
                  <c:v>42.64</c:v>
                </c:pt>
                <c:pt idx="1765">
                  <c:v>42.650000000000006</c:v>
                </c:pt>
                <c:pt idx="1766">
                  <c:v>42.66</c:v>
                </c:pt>
                <c:pt idx="1767">
                  <c:v>42.67</c:v>
                </c:pt>
                <c:pt idx="1768">
                  <c:v>42.68</c:v>
                </c:pt>
                <c:pt idx="1769">
                  <c:v>42.69</c:v>
                </c:pt>
                <c:pt idx="1770">
                  <c:v>42.7</c:v>
                </c:pt>
                <c:pt idx="1771">
                  <c:v>42.71</c:v>
                </c:pt>
                <c:pt idx="1772">
                  <c:v>42.72</c:v>
                </c:pt>
                <c:pt idx="1773">
                  <c:v>42.730000000000004</c:v>
                </c:pt>
                <c:pt idx="1774">
                  <c:v>42.74</c:v>
                </c:pt>
                <c:pt idx="1775">
                  <c:v>42.75</c:v>
                </c:pt>
                <c:pt idx="1776">
                  <c:v>42.760000000000005</c:v>
                </c:pt>
                <c:pt idx="1777">
                  <c:v>42.769999999999996</c:v>
                </c:pt>
                <c:pt idx="1778">
                  <c:v>42.78</c:v>
                </c:pt>
                <c:pt idx="1779">
                  <c:v>42.790000000000006</c:v>
                </c:pt>
                <c:pt idx="1780">
                  <c:v>42.8</c:v>
                </c:pt>
                <c:pt idx="1781">
                  <c:v>42.81</c:v>
                </c:pt>
                <c:pt idx="1782">
                  <c:v>42.82</c:v>
                </c:pt>
                <c:pt idx="1783">
                  <c:v>42.83</c:v>
                </c:pt>
                <c:pt idx="1784">
                  <c:v>42.84</c:v>
                </c:pt>
                <c:pt idx="1785">
                  <c:v>42.85</c:v>
                </c:pt>
                <c:pt idx="1786">
                  <c:v>42.86</c:v>
                </c:pt>
                <c:pt idx="1787">
                  <c:v>42.870000000000005</c:v>
                </c:pt>
                <c:pt idx="1788">
                  <c:v>42.88</c:v>
                </c:pt>
                <c:pt idx="1789">
                  <c:v>42.89</c:v>
                </c:pt>
                <c:pt idx="1790">
                  <c:v>42.900000000000006</c:v>
                </c:pt>
                <c:pt idx="1791">
                  <c:v>42.91</c:v>
                </c:pt>
                <c:pt idx="1792">
                  <c:v>42.92</c:v>
                </c:pt>
                <c:pt idx="1793">
                  <c:v>42.93</c:v>
                </c:pt>
                <c:pt idx="1794">
                  <c:v>42.94</c:v>
                </c:pt>
                <c:pt idx="1795">
                  <c:v>42.95</c:v>
                </c:pt>
                <c:pt idx="1796">
                  <c:v>42.96</c:v>
                </c:pt>
                <c:pt idx="1797">
                  <c:v>42.97</c:v>
                </c:pt>
                <c:pt idx="1798">
                  <c:v>42.980000000000004</c:v>
                </c:pt>
                <c:pt idx="1799">
                  <c:v>42.99</c:v>
                </c:pt>
                <c:pt idx="1800">
                  <c:v>43</c:v>
                </c:pt>
                <c:pt idx="1801">
                  <c:v>43.010000000000005</c:v>
                </c:pt>
                <c:pt idx="1802">
                  <c:v>43.019999999999996</c:v>
                </c:pt>
                <c:pt idx="1803">
                  <c:v>43.03</c:v>
                </c:pt>
                <c:pt idx="1804">
                  <c:v>43.040000000000006</c:v>
                </c:pt>
                <c:pt idx="1805">
                  <c:v>43.05</c:v>
                </c:pt>
                <c:pt idx="1806">
                  <c:v>43.06</c:v>
                </c:pt>
                <c:pt idx="1807">
                  <c:v>43.07</c:v>
                </c:pt>
                <c:pt idx="1808">
                  <c:v>43.08</c:v>
                </c:pt>
                <c:pt idx="1809">
                  <c:v>43.09</c:v>
                </c:pt>
                <c:pt idx="1810">
                  <c:v>43.1</c:v>
                </c:pt>
                <c:pt idx="1811">
                  <c:v>43.11</c:v>
                </c:pt>
                <c:pt idx="1812">
                  <c:v>43.120000000000005</c:v>
                </c:pt>
                <c:pt idx="1813">
                  <c:v>43.13</c:v>
                </c:pt>
                <c:pt idx="1814">
                  <c:v>43.14</c:v>
                </c:pt>
                <c:pt idx="1815">
                  <c:v>43.150000000000006</c:v>
                </c:pt>
                <c:pt idx="1816">
                  <c:v>43.16</c:v>
                </c:pt>
                <c:pt idx="1817">
                  <c:v>43.17</c:v>
                </c:pt>
                <c:pt idx="1818">
                  <c:v>43.18</c:v>
                </c:pt>
                <c:pt idx="1819">
                  <c:v>43.19</c:v>
                </c:pt>
                <c:pt idx="1820">
                  <c:v>43.2</c:v>
                </c:pt>
                <c:pt idx="1821">
                  <c:v>43.21</c:v>
                </c:pt>
                <c:pt idx="1822">
                  <c:v>43.22</c:v>
                </c:pt>
                <c:pt idx="1823">
                  <c:v>43.230000000000004</c:v>
                </c:pt>
                <c:pt idx="1824">
                  <c:v>43.24</c:v>
                </c:pt>
                <c:pt idx="1825">
                  <c:v>43.25</c:v>
                </c:pt>
                <c:pt idx="1826">
                  <c:v>43.260000000000005</c:v>
                </c:pt>
                <c:pt idx="1827">
                  <c:v>43.269999999999996</c:v>
                </c:pt>
                <c:pt idx="1828">
                  <c:v>43.28</c:v>
                </c:pt>
                <c:pt idx="1829">
                  <c:v>43.290000000000006</c:v>
                </c:pt>
                <c:pt idx="1830">
                  <c:v>43.3</c:v>
                </c:pt>
                <c:pt idx="1831">
                  <c:v>43.31</c:v>
                </c:pt>
                <c:pt idx="1832">
                  <c:v>43.32</c:v>
                </c:pt>
                <c:pt idx="1833">
                  <c:v>43.33</c:v>
                </c:pt>
                <c:pt idx="1834">
                  <c:v>43.34</c:v>
                </c:pt>
                <c:pt idx="1835">
                  <c:v>43.35</c:v>
                </c:pt>
                <c:pt idx="1836">
                  <c:v>43.36</c:v>
                </c:pt>
                <c:pt idx="1837">
                  <c:v>43.370000000000005</c:v>
                </c:pt>
                <c:pt idx="1838">
                  <c:v>43.38</c:v>
                </c:pt>
                <c:pt idx="1839">
                  <c:v>43.39</c:v>
                </c:pt>
                <c:pt idx="1840">
                  <c:v>43.400000000000006</c:v>
                </c:pt>
                <c:pt idx="1841">
                  <c:v>43.41</c:v>
                </c:pt>
                <c:pt idx="1842">
                  <c:v>43.42</c:v>
                </c:pt>
                <c:pt idx="1843">
                  <c:v>43.43</c:v>
                </c:pt>
                <c:pt idx="1844">
                  <c:v>43.44</c:v>
                </c:pt>
                <c:pt idx="1845">
                  <c:v>43.45</c:v>
                </c:pt>
                <c:pt idx="1846">
                  <c:v>43.46</c:v>
                </c:pt>
                <c:pt idx="1847">
                  <c:v>43.47</c:v>
                </c:pt>
                <c:pt idx="1848">
                  <c:v>43.480000000000004</c:v>
                </c:pt>
                <c:pt idx="1849">
                  <c:v>43.49</c:v>
                </c:pt>
                <c:pt idx="1850">
                  <c:v>43.5</c:v>
                </c:pt>
                <c:pt idx="1851">
                  <c:v>43.510000000000005</c:v>
                </c:pt>
                <c:pt idx="1852">
                  <c:v>43.519999999999996</c:v>
                </c:pt>
                <c:pt idx="1853">
                  <c:v>43.53</c:v>
                </c:pt>
                <c:pt idx="1854">
                  <c:v>43.540000000000006</c:v>
                </c:pt>
                <c:pt idx="1855">
                  <c:v>43.55</c:v>
                </c:pt>
                <c:pt idx="1856">
                  <c:v>43.56</c:v>
                </c:pt>
                <c:pt idx="1857">
                  <c:v>43.57</c:v>
                </c:pt>
                <c:pt idx="1858">
                  <c:v>43.58</c:v>
                </c:pt>
                <c:pt idx="1859">
                  <c:v>43.59</c:v>
                </c:pt>
                <c:pt idx="1860">
                  <c:v>43.6</c:v>
                </c:pt>
                <c:pt idx="1861">
                  <c:v>43.61</c:v>
                </c:pt>
                <c:pt idx="1862">
                  <c:v>43.620000000000005</c:v>
                </c:pt>
                <c:pt idx="1863">
                  <c:v>43.63</c:v>
                </c:pt>
                <c:pt idx="1864">
                  <c:v>43.64</c:v>
                </c:pt>
                <c:pt idx="1865">
                  <c:v>43.650000000000006</c:v>
                </c:pt>
                <c:pt idx="1866">
                  <c:v>43.66</c:v>
                </c:pt>
                <c:pt idx="1867">
                  <c:v>43.67</c:v>
                </c:pt>
                <c:pt idx="1868">
                  <c:v>43.68</c:v>
                </c:pt>
                <c:pt idx="1869">
                  <c:v>43.69</c:v>
                </c:pt>
                <c:pt idx="1870">
                  <c:v>43.7</c:v>
                </c:pt>
                <c:pt idx="1871">
                  <c:v>43.71</c:v>
                </c:pt>
                <c:pt idx="1872">
                  <c:v>43.72</c:v>
                </c:pt>
                <c:pt idx="1873">
                  <c:v>43.730000000000004</c:v>
                </c:pt>
                <c:pt idx="1874">
                  <c:v>43.74</c:v>
                </c:pt>
                <c:pt idx="1875">
                  <c:v>43.75</c:v>
                </c:pt>
                <c:pt idx="1876">
                  <c:v>43.760000000000005</c:v>
                </c:pt>
                <c:pt idx="1877">
                  <c:v>43.769999999999996</c:v>
                </c:pt>
                <c:pt idx="1878">
                  <c:v>43.78</c:v>
                </c:pt>
                <c:pt idx="1879">
                  <c:v>43.790000000000006</c:v>
                </c:pt>
                <c:pt idx="1880">
                  <c:v>43.8</c:v>
                </c:pt>
                <c:pt idx="1881">
                  <c:v>43.81</c:v>
                </c:pt>
                <c:pt idx="1882">
                  <c:v>43.82</c:v>
                </c:pt>
                <c:pt idx="1883">
                  <c:v>43.83</c:v>
                </c:pt>
                <c:pt idx="1884">
                  <c:v>43.84</c:v>
                </c:pt>
                <c:pt idx="1885">
                  <c:v>43.85</c:v>
                </c:pt>
                <c:pt idx="1886">
                  <c:v>43.86</c:v>
                </c:pt>
                <c:pt idx="1887">
                  <c:v>43.870000000000005</c:v>
                </c:pt>
                <c:pt idx="1888">
                  <c:v>43.88</c:v>
                </c:pt>
                <c:pt idx="1889">
                  <c:v>43.89</c:v>
                </c:pt>
                <c:pt idx="1890">
                  <c:v>43.900000000000006</c:v>
                </c:pt>
                <c:pt idx="1891">
                  <c:v>43.91</c:v>
                </c:pt>
                <c:pt idx="1892">
                  <c:v>43.92</c:v>
                </c:pt>
                <c:pt idx="1893">
                  <c:v>43.93</c:v>
                </c:pt>
                <c:pt idx="1894">
                  <c:v>43.94</c:v>
                </c:pt>
                <c:pt idx="1895">
                  <c:v>43.95</c:v>
                </c:pt>
                <c:pt idx="1896">
                  <c:v>43.96</c:v>
                </c:pt>
                <c:pt idx="1897">
                  <c:v>43.97</c:v>
                </c:pt>
                <c:pt idx="1898">
                  <c:v>43.980000000000004</c:v>
                </c:pt>
                <c:pt idx="1899">
                  <c:v>43.99</c:v>
                </c:pt>
                <c:pt idx="1900">
                  <c:v>44</c:v>
                </c:pt>
                <c:pt idx="1901">
                  <c:v>44.010000000000005</c:v>
                </c:pt>
                <c:pt idx="1902">
                  <c:v>44.019999999999996</c:v>
                </c:pt>
                <c:pt idx="1903">
                  <c:v>44.03</c:v>
                </c:pt>
                <c:pt idx="1904">
                  <c:v>44.040000000000006</c:v>
                </c:pt>
                <c:pt idx="1905">
                  <c:v>44.05</c:v>
                </c:pt>
                <c:pt idx="1906">
                  <c:v>44.06</c:v>
                </c:pt>
                <c:pt idx="1907">
                  <c:v>44.07</c:v>
                </c:pt>
                <c:pt idx="1908">
                  <c:v>44.08</c:v>
                </c:pt>
                <c:pt idx="1909">
                  <c:v>44.09</c:v>
                </c:pt>
                <c:pt idx="1910">
                  <c:v>44.1</c:v>
                </c:pt>
                <c:pt idx="1911">
                  <c:v>44.11</c:v>
                </c:pt>
                <c:pt idx="1912">
                  <c:v>44.120000000000005</c:v>
                </c:pt>
                <c:pt idx="1913">
                  <c:v>44.13</c:v>
                </c:pt>
                <c:pt idx="1914">
                  <c:v>44.14</c:v>
                </c:pt>
                <c:pt idx="1915">
                  <c:v>44.150000000000006</c:v>
                </c:pt>
                <c:pt idx="1916">
                  <c:v>44.16</c:v>
                </c:pt>
                <c:pt idx="1917">
                  <c:v>44.17</c:v>
                </c:pt>
                <c:pt idx="1918">
                  <c:v>44.18</c:v>
                </c:pt>
                <c:pt idx="1919">
                  <c:v>44.19</c:v>
                </c:pt>
                <c:pt idx="1920">
                  <c:v>44.2</c:v>
                </c:pt>
                <c:pt idx="1921">
                  <c:v>44.21</c:v>
                </c:pt>
                <c:pt idx="1922">
                  <c:v>44.22</c:v>
                </c:pt>
                <c:pt idx="1923">
                  <c:v>44.230000000000004</c:v>
                </c:pt>
                <c:pt idx="1924">
                  <c:v>44.24</c:v>
                </c:pt>
                <c:pt idx="1925">
                  <c:v>44.25</c:v>
                </c:pt>
                <c:pt idx="1926">
                  <c:v>44.260000000000005</c:v>
                </c:pt>
                <c:pt idx="1927">
                  <c:v>44.269999999999996</c:v>
                </c:pt>
                <c:pt idx="1928">
                  <c:v>44.28</c:v>
                </c:pt>
                <c:pt idx="1929">
                  <c:v>44.290000000000006</c:v>
                </c:pt>
                <c:pt idx="1930">
                  <c:v>44.3</c:v>
                </c:pt>
                <c:pt idx="1931">
                  <c:v>44.31</c:v>
                </c:pt>
                <c:pt idx="1932">
                  <c:v>44.32</c:v>
                </c:pt>
                <c:pt idx="1933">
                  <c:v>44.33</c:v>
                </c:pt>
                <c:pt idx="1934">
                  <c:v>44.34</c:v>
                </c:pt>
                <c:pt idx="1935">
                  <c:v>44.35</c:v>
                </c:pt>
                <c:pt idx="1936">
                  <c:v>44.36</c:v>
                </c:pt>
                <c:pt idx="1937">
                  <c:v>44.370000000000005</c:v>
                </c:pt>
                <c:pt idx="1938">
                  <c:v>44.38</c:v>
                </c:pt>
                <c:pt idx="1939">
                  <c:v>44.39</c:v>
                </c:pt>
                <c:pt idx="1940">
                  <c:v>44.400000000000006</c:v>
                </c:pt>
                <c:pt idx="1941">
                  <c:v>44.41</c:v>
                </c:pt>
                <c:pt idx="1942">
                  <c:v>44.42</c:v>
                </c:pt>
                <c:pt idx="1943">
                  <c:v>44.43</c:v>
                </c:pt>
                <c:pt idx="1944">
                  <c:v>44.44</c:v>
                </c:pt>
                <c:pt idx="1945">
                  <c:v>44.45</c:v>
                </c:pt>
                <c:pt idx="1946">
                  <c:v>44.46</c:v>
                </c:pt>
                <c:pt idx="1947">
                  <c:v>44.47</c:v>
                </c:pt>
                <c:pt idx="1948">
                  <c:v>44.480000000000004</c:v>
                </c:pt>
                <c:pt idx="1949">
                  <c:v>44.49</c:v>
                </c:pt>
                <c:pt idx="1950">
                  <c:v>44.5</c:v>
                </c:pt>
                <c:pt idx="1951">
                  <c:v>44.510000000000005</c:v>
                </c:pt>
                <c:pt idx="1952">
                  <c:v>44.519999999999996</c:v>
                </c:pt>
                <c:pt idx="1953">
                  <c:v>44.53</c:v>
                </c:pt>
                <c:pt idx="1954">
                  <c:v>44.540000000000006</c:v>
                </c:pt>
                <c:pt idx="1955">
                  <c:v>44.55</c:v>
                </c:pt>
                <c:pt idx="1956">
                  <c:v>44.56</c:v>
                </c:pt>
                <c:pt idx="1957">
                  <c:v>44.57</c:v>
                </c:pt>
                <c:pt idx="1958">
                  <c:v>44.58</c:v>
                </c:pt>
                <c:pt idx="1959">
                  <c:v>44.59</c:v>
                </c:pt>
                <c:pt idx="1960">
                  <c:v>44.6</c:v>
                </c:pt>
                <c:pt idx="1961">
                  <c:v>44.61</c:v>
                </c:pt>
                <c:pt idx="1962">
                  <c:v>44.620000000000005</c:v>
                </c:pt>
                <c:pt idx="1963">
                  <c:v>44.63</c:v>
                </c:pt>
                <c:pt idx="1964">
                  <c:v>44.64</c:v>
                </c:pt>
                <c:pt idx="1965">
                  <c:v>44.650000000000006</c:v>
                </c:pt>
                <c:pt idx="1966">
                  <c:v>44.66</c:v>
                </c:pt>
                <c:pt idx="1967">
                  <c:v>44.67</c:v>
                </c:pt>
                <c:pt idx="1968">
                  <c:v>44.68</c:v>
                </c:pt>
                <c:pt idx="1969">
                  <c:v>44.69</c:v>
                </c:pt>
                <c:pt idx="1970">
                  <c:v>44.7</c:v>
                </c:pt>
                <c:pt idx="1971">
                  <c:v>44.71</c:v>
                </c:pt>
                <c:pt idx="1972">
                  <c:v>44.72</c:v>
                </c:pt>
                <c:pt idx="1973">
                  <c:v>44.730000000000004</c:v>
                </c:pt>
                <c:pt idx="1974">
                  <c:v>44.74</c:v>
                </c:pt>
                <c:pt idx="1975">
                  <c:v>44.75</c:v>
                </c:pt>
                <c:pt idx="1976">
                  <c:v>44.760000000000005</c:v>
                </c:pt>
                <c:pt idx="1977">
                  <c:v>44.769999999999996</c:v>
                </c:pt>
                <c:pt idx="1978">
                  <c:v>44.78</c:v>
                </c:pt>
                <c:pt idx="1979">
                  <c:v>44.790000000000006</c:v>
                </c:pt>
                <c:pt idx="1980">
                  <c:v>44.8</c:v>
                </c:pt>
                <c:pt idx="1981">
                  <c:v>44.81</c:v>
                </c:pt>
                <c:pt idx="1982">
                  <c:v>44.82</c:v>
                </c:pt>
                <c:pt idx="1983">
                  <c:v>44.83</c:v>
                </c:pt>
                <c:pt idx="1984">
                  <c:v>44.84</c:v>
                </c:pt>
                <c:pt idx="1985">
                  <c:v>44.85</c:v>
                </c:pt>
                <c:pt idx="1986">
                  <c:v>44.86</c:v>
                </c:pt>
                <c:pt idx="1987">
                  <c:v>44.870000000000005</c:v>
                </c:pt>
                <c:pt idx="1988">
                  <c:v>44.88</c:v>
                </c:pt>
                <c:pt idx="1989">
                  <c:v>44.89</c:v>
                </c:pt>
                <c:pt idx="1990">
                  <c:v>44.900000000000006</c:v>
                </c:pt>
                <c:pt idx="1991">
                  <c:v>44.91</c:v>
                </c:pt>
                <c:pt idx="1992">
                  <c:v>44.92</c:v>
                </c:pt>
                <c:pt idx="1993">
                  <c:v>44.93</c:v>
                </c:pt>
                <c:pt idx="1994">
                  <c:v>44.94</c:v>
                </c:pt>
                <c:pt idx="1995">
                  <c:v>44.95</c:v>
                </c:pt>
                <c:pt idx="1996">
                  <c:v>44.96</c:v>
                </c:pt>
                <c:pt idx="1997">
                  <c:v>44.97</c:v>
                </c:pt>
                <c:pt idx="1998">
                  <c:v>44.980000000000004</c:v>
                </c:pt>
                <c:pt idx="1999">
                  <c:v>44.99</c:v>
                </c:pt>
                <c:pt idx="2000">
                  <c:v>45</c:v>
                </c:pt>
                <c:pt idx="2001">
                  <c:v>45.010000000000005</c:v>
                </c:pt>
                <c:pt idx="2002">
                  <c:v>45.019999999999996</c:v>
                </c:pt>
                <c:pt idx="2003">
                  <c:v>45.03</c:v>
                </c:pt>
                <c:pt idx="2004">
                  <c:v>45.040000000000006</c:v>
                </c:pt>
                <c:pt idx="2005">
                  <c:v>45.05</c:v>
                </c:pt>
                <c:pt idx="2006">
                  <c:v>45.06</c:v>
                </c:pt>
                <c:pt idx="2007">
                  <c:v>45.07</c:v>
                </c:pt>
                <c:pt idx="2008">
                  <c:v>45.08</c:v>
                </c:pt>
                <c:pt idx="2009">
                  <c:v>45.09</c:v>
                </c:pt>
                <c:pt idx="2010">
                  <c:v>45.1</c:v>
                </c:pt>
                <c:pt idx="2011">
                  <c:v>45.11</c:v>
                </c:pt>
                <c:pt idx="2012">
                  <c:v>45.120000000000005</c:v>
                </c:pt>
                <c:pt idx="2013">
                  <c:v>45.13</c:v>
                </c:pt>
                <c:pt idx="2014">
                  <c:v>45.14</c:v>
                </c:pt>
                <c:pt idx="2015">
                  <c:v>45.150000000000006</c:v>
                </c:pt>
                <c:pt idx="2016">
                  <c:v>45.16</c:v>
                </c:pt>
                <c:pt idx="2017">
                  <c:v>45.17</c:v>
                </c:pt>
                <c:pt idx="2018">
                  <c:v>45.18</c:v>
                </c:pt>
                <c:pt idx="2019">
                  <c:v>45.19</c:v>
                </c:pt>
                <c:pt idx="2020">
                  <c:v>45.2</c:v>
                </c:pt>
                <c:pt idx="2021">
                  <c:v>45.21</c:v>
                </c:pt>
                <c:pt idx="2022">
                  <c:v>45.22</c:v>
                </c:pt>
                <c:pt idx="2023">
                  <c:v>45.230000000000004</c:v>
                </c:pt>
                <c:pt idx="2024">
                  <c:v>45.24</c:v>
                </c:pt>
                <c:pt idx="2025">
                  <c:v>45.25</c:v>
                </c:pt>
                <c:pt idx="2026">
                  <c:v>45.260000000000005</c:v>
                </c:pt>
                <c:pt idx="2027">
                  <c:v>45.269999999999996</c:v>
                </c:pt>
                <c:pt idx="2028">
                  <c:v>45.28</c:v>
                </c:pt>
                <c:pt idx="2029">
                  <c:v>45.290000000000006</c:v>
                </c:pt>
                <c:pt idx="2030">
                  <c:v>45.3</c:v>
                </c:pt>
                <c:pt idx="2031">
                  <c:v>45.31</c:v>
                </c:pt>
                <c:pt idx="2032">
                  <c:v>45.32</c:v>
                </c:pt>
                <c:pt idx="2033">
                  <c:v>45.33</c:v>
                </c:pt>
                <c:pt idx="2034">
                  <c:v>45.34</c:v>
                </c:pt>
                <c:pt idx="2035">
                  <c:v>45.35</c:v>
                </c:pt>
                <c:pt idx="2036">
                  <c:v>45.36</c:v>
                </c:pt>
                <c:pt idx="2037">
                  <c:v>45.370000000000005</c:v>
                </c:pt>
                <c:pt idx="2038">
                  <c:v>45.38</c:v>
                </c:pt>
                <c:pt idx="2039">
                  <c:v>45.39</c:v>
                </c:pt>
                <c:pt idx="2040">
                  <c:v>45.400000000000006</c:v>
                </c:pt>
                <c:pt idx="2041">
                  <c:v>45.41</c:v>
                </c:pt>
                <c:pt idx="2042">
                  <c:v>45.42</c:v>
                </c:pt>
                <c:pt idx="2043">
                  <c:v>45.43</c:v>
                </c:pt>
                <c:pt idx="2044">
                  <c:v>45.44</c:v>
                </c:pt>
                <c:pt idx="2045">
                  <c:v>45.45</c:v>
                </c:pt>
                <c:pt idx="2046">
                  <c:v>45.46</c:v>
                </c:pt>
                <c:pt idx="2047">
                  <c:v>45.47</c:v>
                </c:pt>
                <c:pt idx="2048">
                  <c:v>45.480000000000004</c:v>
                </c:pt>
                <c:pt idx="2049">
                  <c:v>45.49</c:v>
                </c:pt>
                <c:pt idx="2050">
                  <c:v>45.5</c:v>
                </c:pt>
                <c:pt idx="2051">
                  <c:v>45.510000000000005</c:v>
                </c:pt>
                <c:pt idx="2052">
                  <c:v>45.519999999999996</c:v>
                </c:pt>
                <c:pt idx="2053">
                  <c:v>45.53</c:v>
                </c:pt>
                <c:pt idx="2054">
                  <c:v>45.540000000000006</c:v>
                </c:pt>
                <c:pt idx="2055">
                  <c:v>45.55</c:v>
                </c:pt>
                <c:pt idx="2056">
                  <c:v>45.56</c:v>
                </c:pt>
                <c:pt idx="2057">
                  <c:v>45.57</c:v>
                </c:pt>
                <c:pt idx="2058">
                  <c:v>45.58</c:v>
                </c:pt>
                <c:pt idx="2059">
                  <c:v>45.59</c:v>
                </c:pt>
                <c:pt idx="2060">
                  <c:v>45.6</c:v>
                </c:pt>
                <c:pt idx="2061">
                  <c:v>45.61</c:v>
                </c:pt>
                <c:pt idx="2062">
                  <c:v>45.620000000000005</c:v>
                </c:pt>
                <c:pt idx="2063">
                  <c:v>45.63</c:v>
                </c:pt>
                <c:pt idx="2064">
                  <c:v>45.64</c:v>
                </c:pt>
                <c:pt idx="2065">
                  <c:v>45.650000000000006</c:v>
                </c:pt>
                <c:pt idx="2066">
                  <c:v>45.66</c:v>
                </c:pt>
                <c:pt idx="2067">
                  <c:v>45.67</c:v>
                </c:pt>
                <c:pt idx="2068">
                  <c:v>45.68</c:v>
                </c:pt>
                <c:pt idx="2069">
                  <c:v>45.69</c:v>
                </c:pt>
                <c:pt idx="2070">
                  <c:v>45.7</c:v>
                </c:pt>
                <c:pt idx="2071">
                  <c:v>45.71</c:v>
                </c:pt>
                <c:pt idx="2072">
                  <c:v>45.72</c:v>
                </c:pt>
                <c:pt idx="2073">
                  <c:v>45.730000000000004</c:v>
                </c:pt>
                <c:pt idx="2074">
                  <c:v>45.74</c:v>
                </c:pt>
                <c:pt idx="2075">
                  <c:v>45.75</c:v>
                </c:pt>
                <c:pt idx="2076">
                  <c:v>45.760000000000005</c:v>
                </c:pt>
                <c:pt idx="2077">
                  <c:v>45.769999999999996</c:v>
                </c:pt>
                <c:pt idx="2078">
                  <c:v>45.78</c:v>
                </c:pt>
                <c:pt idx="2079">
                  <c:v>45.790000000000006</c:v>
                </c:pt>
                <c:pt idx="2080">
                  <c:v>45.8</c:v>
                </c:pt>
                <c:pt idx="2081">
                  <c:v>45.81</c:v>
                </c:pt>
                <c:pt idx="2082">
                  <c:v>45.82</c:v>
                </c:pt>
                <c:pt idx="2083">
                  <c:v>45.83</c:v>
                </c:pt>
                <c:pt idx="2084">
                  <c:v>45.84</c:v>
                </c:pt>
                <c:pt idx="2085">
                  <c:v>45.85</c:v>
                </c:pt>
                <c:pt idx="2086">
                  <c:v>45.86</c:v>
                </c:pt>
                <c:pt idx="2087">
                  <c:v>45.870000000000005</c:v>
                </c:pt>
                <c:pt idx="2088">
                  <c:v>45.88</c:v>
                </c:pt>
                <c:pt idx="2089">
                  <c:v>45.89</c:v>
                </c:pt>
                <c:pt idx="2090">
                  <c:v>45.900000000000006</c:v>
                </c:pt>
                <c:pt idx="2091">
                  <c:v>45.91</c:v>
                </c:pt>
                <c:pt idx="2092">
                  <c:v>45.92</c:v>
                </c:pt>
                <c:pt idx="2093">
                  <c:v>45.93</c:v>
                </c:pt>
                <c:pt idx="2094">
                  <c:v>45.94</c:v>
                </c:pt>
                <c:pt idx="2095">
                  <c:v>45.95</c:v>
                </c:pt>
                <c:pt idx="2096">
                  <c:v>45.96</c:v>
                </c:pt>
                <c:pt idx="2097">
                  <c:v>45.97</c:v>
                </c:pt>
                <c:pt idx="2098">
                  <c:v>45.980000000000004</c:v>
                </c:pt>
                <c:pt idx="2099">
                  <c:v>45.99</c:v>
                </c:pt>
                <c:pt idx="2100">
                  <c:v>46</c:v>
                </c:pt>
                <c:pt idx="2101">
                  <c:v>46.010000000000005</c:v>
                </c:pt>
                <c:pt idx="2102">
                  <c:v>46.019999999999996</c:v>
                </c:pt>
                <c:pt idx="2103">
                  <c:v>46.03</c:v>
                </c:pt>
                <c:pt idx="2104">
                  <c:v>46.040000000000006</c:v>
                </c:pt>
                <c:pt idx="2105">
                  <c:v>46.05</c:v>
                </c:pt>
                <c:pt idx="2106">
                  <c:v>46.06</c:v>
                </c:pt>
                <c:pt idx="2107">
                  <c:v>46.07</c:v>
                </c:pt>
                <c:pt idx="2108">
                  <c:v>46.08</c:v>
                </c:pt>
                <c:pt idx="2109">
                  <c:v>46.09</c:v>
                </c:pt>
                <c:pt idx="2110">
                  <c:v>46.1</c:v>
                </c:pt>
                <c:pt idx="2111">
                  <c:v>46.11</c:v>
                </c:pt>
                <c:pt idx="2112">
                  <c:v>46.120000000000005</c:v>
                </c:pt>
                <c:pt idx="2113">
                  <c:v>46.13</c:v>
                </c:pt>
                <c:pt idx="2114">
                  <c:v>46.14</c:v>
                </c:pt>
                <c:pt idx="2115">
                  <c:v>46.150000000000006</c:v>
                </c:pt>
                <c:pt idx="2116">
                  <c:v>46.16</c:v>
                </c:pt>
                <c:pt idx="2117">
                  <c:v>46.17</c:v>
                </c:pt>
                <c:pt idx="2118">
                  <c:v>46.18</c:v>
                </c:pt>
                <c:pt idx="2119">
                  <c:v>46.19</c:v>
                </c:pt>
                <c:pt idx="2120">
                  <c:v>46.2</c:v>
                </c:pt>
                <c:pt idx="2121">
                  <c:v>46.21</c:v>
                </c:pt>
                <c:pt idx="2122">
                  <c:v>46.22</c:v>
                </c:pt>
                <c:pt idx="2123">
                  <c:v>46.230000000000004</c:v>
                </c:pt>
                <c:pt idx="2124">
                  <c:v>46.24</c:v>
                </c:pt>
                <c:pt idx="2125">
                  <c:v>46.25</c:v>
                </c:pt>
                <c:pt idx="2126">
                  <c:v>46.260000000000005</c:v>
                </c:pt>
                <c:pt idx="2127">
                  <c:v>46.269999999999996</c:v>
                </c:pt>
                <c:pt idx="2128">
                  <c:v>46.28</c:v>
                </c:pt>
                <c:pt idx="2129">
                  <c:v>46.290000000000006</c:v>
                </c:pt>
                <c:pt idx="2130">
                  <c:v>46.3</c:v>
                </c:pt>
                <c:pt idx="2131">
                  <c:v>46.31</c:v>
                </c:pt>
                <c:pt idx="2132">
                  <c:v>46.32</c:v>
                </c:pt>
                <c:pt idx="2133">
                  <c:v>46.33</c:v>
                </c:pt>
                <c:pt idx="2134">
                  <c:v>46.34</c:v>
                </c:pt>
                <c:pt idx="2135">
                  <c:v>46.35</c:v>
                </c:pt>
                <c:pt idx="2136">
                  <c:v>46.36</c:v>
                </c:pt>
                <c:pt idx="2137">
                  <c:v>46.370000000000005</c:v>
                </c:pt>
                <c:pt idx="2138">
                  <c:v>46.38</c:v>
                </c:pt>
                <c:pt idx="2139">
                  <c:v>46.39</c:v>
                </c:pt>
                <c:pt idx="2140">
                  <c:v>46.400000000000006</c:v>
                </c:pt>
                <c:pt idx="2141">
                  <c:v>46.41</c:v>
                </c:pt>
                <c:pt idx="2142">
                  <c:v>46.42</c:v>
                </c:pt>
                <c:pt idx="2143">
                  <c:v>46.43</c:v>
                </c:pt>
                <c:pt idx="2144">
                  <c:v>46.44</c:v>
                </c:pt>
                <c:pt idx="2145">
                  <c:v>46.45</c:v>
                </c:pt>
                <c:pt idx="2146">
                  <c:v>46.46</c:v>
                </c:pt>
                <c:pt idx="2147">
                  <c:v>46.47</c:v>
                </c:pt>
                <c:pt idx="2148">
                  <c:v>46.480000000000004</c:v>
                </c:pt>
                <c:pt idx="2149">
                  <c:v>46.49</c:v>
                </c:pt>
                <c:pt idx="2150">
                  <c:v>46.5</c:v>
                </c:pt>
                <c:pt idx="2151">
                  <c:v>46.510000000000005</c:v>
                </c:pt>
                <c:pt idx="2152">
                  <c:v>46.519999999999996</c:v>
                </c:pt>
                <c:pt idx="2153">
                  <c:v>46.53</c:v>
                </c:pt>
                <c:pt idx="2154">
                  <c:v>46.540000000000006</c:v>
                </c:pt>
                <c:pt idx="2155">
                  <c:v>46.55</c:v>
                </c:pt>
                <c:pt idx="2156">
                  <c:v>46.56</c:v>
                </c:pt>
                <c:pt idx="2157">
                  <c:v>46.57</c:v>
                </c:pt>
                <c:pt idx="2158">
                  <c:v>46.58</c:v>
                </c:pt>
                <c:pt idx="2159">
                  <c:v>46.59</c:v>
                </c:pt>
                <c:pt idx="2160">
                  <c:v>46.6</c:v>
                </c:pt>
                <c:pt idx="2161">
                  <c:v>46.61</c:v>
                </c:pt>
                <c:pt idx="2162">
                  <c:v>46.620000000000005</c:v>
                </c:pt>
                <c:pt idx="2163">
                  <c:v>46.63</c:v>
                </c:pt>
                <c:pt idx="2164">
                  <c:v>46.64</c:v>
                </c:pt>
                <c:pt idx="2165">
                  <c:v>46.650000000000006</c:v>
                </c:pt>
                <c:pt idx="2166">
                  <c:v>46.66</c:v>
                </c:pt>
                <c:pt idx="2167">
                  <c:v>46.67</c:v>
                </c:pt>
                <c:pt idx="2168">
                  <c:v>46.68</c:v>
                </c:pt>
                <c:pt idx="2169">
                  <c:v>46.69</c:v>
                </c:pt>
                <c:pt idx="2170">
                  <c:v>46.7</c:v>
                </c:pt>
                <c:pt idx="2171">
                  <c:v>46.71</c:v>
                </c:pt>
                <c:pt idx="2172">
                  <c:v>46.72</c:v>
                </c:pt>
                <c:pt idx="2173">
                  <c:v>46.730000000000004</c:v>
                </c:pt>
                <c:pt idx="2174">
                  <c:v>46.74</c:v>
                </c:pt>
                <c:pt idx="2175">
                  <c:v>46.75</c:v>
                </c:pt>
                <c:pt idx="2176">
                  <c:v>46.760000000000005</c:v>
                </c:pt>
                <c:pt idx="2177">
                  <c:v>46.769999999999996</c:v>
                </c:pt>
                <c:pt idx="2178">
                  <c:v>46.78</c:v>
                </c:pt>
                <c:pt idx="2179">
                  <c:v>46.790000000000006</c:v>
                </c:pt>
                <c:pt idx="2180">
                  <c:v>46.8</c:v>
                </c:pt>
                <c:pt idx="2181">
                  <c:v>46.81</c:v>
                </c:pt>
                <c:pt idx="2182">
                  <c:v>46.82</c:v>
                </c:pt>
                <c:pt idx="2183">
                  <c:v>46.83</c:v>
                </c:pt>
                <c:pt idx="2184">
                  <c:v>46.84</c:v>
                </c:pt>
                <c:pt idx="2185">
                  <c:v>46.85</c:v>
                </c:pt>
                <c:pt idx="2186">
                  <c:v>46.86</c:v>
                </c:pt>
                <c:pt idx="2187">
                  <c:v>46.870000000000005</c:v>
                </c:pt>
                <c:pt idx="2188">
                  <c:v>46.88</c:v>
                </c:pt>
                <c:pt idx="2189">
                  <c:v>46.89</c:v>
                </c:pt>
                <c:pt idx="2190">
                  <c:v>46.900000000000006</c:v>
                </c:pt>
                <c:pt idx="2191">
                  <c:v>46.91</c:v>
                </c:pt>
                <c:pt idx="2192">
                  <c:v>46.92</c:v>
                </c:pt>
                <c:pt idx="2193">
                  <c:v>46.93</c:v>
                </c:pt>
                <c:pt idx="2194">
                  <c:v>46.94</c:v>
                </c:pt>
                <c:pt idx="2195">
                  <c:v>46.95</c:v>
                </c:pt>
                <c:pt idx="2196">
                  <c:v>46.96</c:v>
                </c:pt>
                <c:pt idx="2197">
                  <c:v>46.97</c:v>
                </c:pt>
                <c:pt idx="2198">
                  <c:v>46.980000000000004</c:v>
                </c:pt>
                <c:pt idx="2199">
                  <c:v>46.99</c:v>
                </c:pt>
                <c:pt idx="2200">
                  <c:v>47</c:v>
                </c:pt>
                <c:pt idx="2201">
                  <c:v>47.010000000000005</c:v>
                </c:pt>
                <c:pt idx="2202">
                  <c:v>47.019999999999996</c:v>
                </c:pt>
                <c:pt idx="2203">
                  <c:v>47.03</c:v>
                </c:pt>
                <c:pt idx="2204">
                  <c:v>47.040000000000006</c:v>
                </c:pt>
                <c:pt idx="2205">
                  <c:v>47.05</c:v>
                </c:pt>
                <c:pt idx="2206">
                  <c:v>47.06</c:v>
                </c:pt>
                <c:pt idx="2207">
                  <c:v>47.07</c:v>
                </c:pt>
                <c:pt idx="2208">
                  <c:v>47.08</c:v>
                </c:pt>
                <c:pt idx="2209">
                  <c:v>47.09</c:v>
                </c:pt>
                <c:pt idx="2210">
                  <c:v>47.1</c:v>
                </c:pt>
                <c:pt idx="2211">
                  <c:v>47.11</c:v>
                </c:pt>
                <c:pt idx="2212">
                  <c:v>47.120000000000005</c:v>
                </c:pt>
                <c:pt idx="2213">
                  <c:v>47.13</c:v>
                </c:pt>
                <c:pt idx="2214">
                  <c:v>47.14</c:v>
                </c:pt>
                <c:pt idx="2215">
                  <c:v>47.150000000000006</c:v>
                </c:pt>
                <c:pt idx="2216">
                  <c:v>47.16</c:v>
                </c:pt>
                <c:pt idx="2217">
                  <c:v>47.17</c:v>
                </c:pt>
                <c:pt idx="2218">
                  <c:v>47.18</c:v>
                </c:pt>
                <c:pt idx="2219">
                  <c:v>47.19</c:v>
                </c:pt>
                <c:pt idx="2220">
                  <c:v>47.2</c:v>
                </c:pt>
                <c:pt idx="2221">
                  <c:v>47.21</c:v>
                </c:pt>
                <c:pt idx="2222">
                  <c:v>47.22</c:v>
                </c:pt>
                <c:pt idx="2223">
                  <c:v>47.230000000000004</c:v>
                </c:pt>
                <c:pt idx="2224">
                  <c:v>47.24</c:v>
                </c:pt>
                <c:pt idx="2225">
                  <c:v>47.25</c:v>
                </c:pt>
                <c:pt idx="2226">
                  <c:v>47.260000000000005</c:v>
                </c:pt>
                <c:pt idx="2227">
                  <c:v>47.269999999999996</c:v>
                </c:pt>
                <c:pt idx="2228">
                  <c:v>47.28</c:v>
                </c:pt>
                <c:pt idx="2229">
                  <c:v>47.290000000000006</c:v>
                </c:pt>
                <c:pt idx="2230">
                  <c:v>47.3</c:v>
                </c:pt>
                <c:pt idx="2231">
                  <c:v>47.31</c:v>
                </c:pt>
                <c:pt idx="2232">
                  <c:v>47.32</c:v>
                </c:pt>
                <c:pt idx="2233">
                  <c:v>47.33</c:v>
                </c:pt>
                <c:pt idx="2234">
                  <c:v>47.34</c:v>
                </c:pt>
                <c:pt idx="2235">
                  <c:v>47.35</c:v>
                </c:pt>
                <c:pt idx="2236">
                  <c:v>47.36</c:v>
                </c:pt>
                <c:pt idx="2237">
                  <c:v>47.370000000000005</c:v>
                </c:pt>
                <c:pt idx="2238">
                  <c:v>47.38</c:v>
                </c:pt>
                <c:pt idx="2239">
                  <c:v>47.39</c:v>
                </c:pt>
                <c:pt idx="2240">
                  <c:v>47.400000000000006</c:v>
                </c:pt>
                <c:pt idx="2241">
                  <c:v>47.41</c:v>
                </c:pt>
                <c:pt idx="2242">
                  <c:v>47.42</c:v>
                </c:pt>
                <c:pt idx="2243">
                  <c:v>47.43</c:v>
                </c:pt>
                <c:pt idx="2244">
                  <c:v>47.44</c:v>
                </c:pt>
                <c:pt idx="2245">
                  <c:v>47.45</c:v>
                </c:pt>
                <c:pt idx="2246">
                  <c:v>47.46</c:v>
                </c:pt>
                <c:pt idx="2247">
                  <c:v>47.47</c:v>
                </c:pt>
                <c:pt idx="2248">
                  <c:v>47.480000000000004</c:v>
                </c:pt>
                <c:pt idx="2249">
                  <c:v>47.49</c:v>
                </c:pt>
                <c:pt idx="2250">
                  <c:v>47.5</c:v>
                </c:pt>
                <c:pt idx="2251">
                  <c:v>47.510000000000005</c:v>
                </c:pt>
                <c:pt idx="2252">
                  <c:v>47.519999999999996</c:v>
                </c:pt>
                <c:pt idx="2253">
                  <c:v>47.53</c:v>
                </c:pt>
                <c:pt idx="2254">
                  <c:v>47.540000000000006</c:v>
                </c:pt>
                <c:pt idx="2255">
                  <c:v>47.55</c:v>
                </c:pt>
                <c:pt idx="2256">
                  <c:v>47.56</c:v>
                </c:pt>
                <c:pt idx="2257">
                  <c:v>47.57</c:v>
                </c:pt>
                <c:pt idx="2258">
                  <c:v>47.58</c:v>
                </c:pt>
                <c:pt idx="2259">
                  <c:v>47.59</c:v>
                </c:pt>
                <c:pt idx="2260">
                  <c:v>47.6</c:v>
                </c:pt>
                <c:pt idx="2261">
                  <c:v>47.61</c:v>
                </c:pt>
                <c:pt idx="2262">
                  <c:v>47.620000000000005</c:v>
                </c:pt>
                <c:pt idx="2263">
                  <c:v>47.63</c:v>
                </c:pt>
                <c:pt idx="2264">
                  <c:v>47.64</c:v>
                </c:pt>
                <c:pt idx="2265">
                  <c:v>47.650000000000006</c:v>
                </c:pt>
                <c:pt idx="2266">
                  <c:v>47.66</c:v>
                </c:pt>
                <c:pt idx="2267">
                  <c:v>47.67</c:v>
                </c:pt>
                <c:pt idx="2268">
                  <c:v>47.68</c:v>
                </c:pt>
                <c:pt idx="2269">
                  <c:v>47.69</c:v>
                </c:pt>
                <c:pt idx="2270">
                  <c:v>47.7</c:v>
                </c:pt>
                <c:pt idx="2271">
                  <c:v>47.71</c:v>
                </c:pt>
                <c:pt idx="2272">
                  <c:v>47.72</c:v>
                </c:pt>
                <c:pt idx="2273">
                  <c:v>47.730000000000004</c:v>
                </c:pt>
                <c:pt idx="2274">
                  <c:v>47.74</c:v>
                </c:pt>
                <c:pt idx="2275">
                  <c:v>47.75</c:v>
                </c:pt>
                <c:pt idx="2276">
                  <c:v>47.760000000000005</c:v>
                </c:pt>
                <c:pt idx="2277">
                  <c:v>47.769999999999996</c:v>
                </c:pt>
                <c:pt idx="2278">
                  <c:v>47.78</c:v>
                </c:pt>
                <c:pt idx="2279">
                  <c:v>47.790000000000006</c:v>
                </c:pt>
                <c:pt idx="2280">
                  <c:v>47.8</c:v>
                </c:pt>
                <c:pt idx="2281">
                  <c:v>47.81</c:v>
                </c:pt>
                <c:pt idx="2282">
                  <c:v>47.82</c:v>
                </c:pt>
                <c:pt idx="2283">
                  <c:v>47.83</c:v>
                </c:pt>
                <c:pt idx="2284">
                  <c:v>47.84</c:v>
                </c:pt>
                <c:pt idx="2285">
                  <c:v>47.85</c:v>
                </c:pt>
                <c:pt idx="2286">
                  <c:v>47.86</c:v>
                </c:pt>
                <c:pt idx="2287">
                  <c:v>47.870000000000005</c:v>
                </c:pt>
                <c:pt idx="2288">
                  <c:v>47.88</c:v>
                </c:pt>
                <c:pt idx="2289">
                  <c:v>47.89</c:v>
                </c:pt>
                <c:pt idx="2290">
                  <c:v>47.900000000000006</c:v>
                </c:pt>
                <c:pt idx="2291">
                  <c:v>47.91</c:v>
                </c:pt>
                <c:pt idx="2292">
                  <c:v>47.92</c:v>
                </c:pt>
                <c:pt idx="2293">
                  <c:v>47.93</c:v>
                </c:pt>
                <c:pt idx="2294">
                  <c:v>47.94</c:v>
                </c:pt>
                <c:pt idx="2295">
                  <c:v>47.95</c:v>
                </c:pt>
                <c:pt idx="2296">
                  <c:v>47.96</c:v>
                </c:pt>
                <c:pt idx="2297">
                  <c:v>47.97</c:v>
                </c:pt>
                <c:pt idx="2298">
                  <c:v>47.980000000000004</c:v>
                </c:pt>
                <c:pt idx="2299">
                  <c:v>47.99</c:v>
                </c:pt>
                <c:pt idx="2300">
                  <c:v>48</c:v>
                </c:pt>
                <c:pt idx="2301">
                  <c:v>48.010000000000005</c:v>
                </c:pt>
                <c:pt idx="2302">
                  <c:v>48.019999999999996</c:v>
                </c:pt>
                <c:pt idx="2303">
                  <c:v>48.03</c:v>
                </c:pt>
                <c:pt idx="2304">
                  <c:v>48.040000000000006</c:v>
                </c:pt>
                <c:pt idx="2305">
                  <c:v>48.05</c:v>
                </c:pt>
                <c:pt idx="2306">
                  <c:v>48.06</c:v>
                </c:pt>
                <c:pt idx="2307">
                  <c:v>48.07</c:v>
                </c:pt>
                <c:pt idx="2308">
                  <c:v>48.08</c:v>
                </c:pt>
                <c:pt idx="2309">
                  <c:v>48.09</c:v>
                </c:pt>
                <c:pt idx="2310">
                  <c:v>48.1</c:v>
                </c:pt>
                <c:pt idx="2311">
                  <c:v>48.11</c:v>
                </c:pt>
                <c:pt idx="2312">
                  <c:v>48.120000000000005</c:v>
                </c:pt>
                <c:pt idx="2313">
                  <c:v>48.13</c:v>
                </c:pt>
                <c:pt idx="2314">
                  <c:v>48.14</c:v>
                </c:pt>
                <c:pt idx="2315">
                  <c:v>48.150000000000006</c:v>
                </c:pt>
                <c:pt idx="2316">
                  <c:v>48.16</c:v>
                </c:pt>
                <c:pt idx="2317">
                  <c:v>48.17</c:v>
                </c:pt>
                <c:pt idx="2318">
                  <c:v>48.18</c:v>
                </c:pt>
                <c:pt idx="2319">
                  <c:v>48.19</c:v>
                </c:pt>
                <c:pt idx="2320">
                  <c:v>48.2</c:v>
                </c:pt>
                <c:pt idx="2321">
                  <c:v>48.21</c:v>
                </c:pt>
                <c:pt idx="2322">
                  <c:v>48.22</c:v>
                </c:pt>
                <c:pt idx="2323">
                  <c:v>48.230000000000004</c:v>
                </c:pt>
                <c:pt idx="2324">
                  <c:v>48.24</c:v>
                </c:pt>
                <c:pt idx="2325">
                  <c:v>48.25</c:v>
                </c:pt>
                <c:pt idx="2326">
                  <c:v>48.260000000000005</c:v>
                </c:pt>
                <c:pt idx="2327">
                  <c:v>48.269999999999996</c:v>
                </c:pt>
                <c:pt idx="2328">
                  <c:v>48.28</c:v>
                </c:pt>
                <c:pt idx="2329">
                  <c:v>48.290000000000006</c:v>
                </c:pt>
                <c:pt idx="2330">
                  <c:v>48.3</c:v>
                </c:pt>
                <c:pt idx="2331">
                  <c:v>48.31</c:v>
                </c:pt>
                <c:pt idx="2332">
                  <c:v>48.32</c:v>
                </c:pt>
                <c:pt idx="2333">
                  <c:v>48.33</c:v>
                </c:pt>
                <c:pt idx="2334">
                  <c:v>48.34</c:v>
                </c:pt>
                <c:pt idx="2335">
                  <c:v>48.35</c:v>
                </c:pt>
                <c:pt idx="2336">
                  <c:v>48.36</c:v>
                </c:pt>
                <c:pt idx="2337">
                  <c:v>48.370000000000005</c:v>
                </c:pt>
                <c:pt idx="2338">
                  <c:v>48.38</c:v>
                </c:pt>
                <c:pt idx="2339">
                  <c:v>48.39</c:v>
                </c:pt>
                <c:pt idx="2340">
                  <c:v>48.400000000000006</c:v>
                </c:pt>
                <c:pt idx="2341">
                  <c:v>48.41</c:v>
                </c:pt>
                <c:pt idx="2342">
                  <c:v>48.42</c:v>
                </c:pt>
                <c:pt idx="2343">
                  <c:v>48.43</c:v>
                </c:pt>
                <c:pt idx="2344">
                  <c:v>48.44</c:v>
                </c:pt>
                <c:pt idx="2345">
                  <c:v>48.45</c:v>
                </c:pt>
                <c:pt idx="2346">
                  <c:v>48.46</c:v>
                </c:pt>
                <c:pt idx="2347">
                  <c:v>48.47</c:v>
                </c:pt>
                <c:pt idx="2348">
                  <c:v>48.480000000000004</c:v>
                </c:pt>
                <c:pt idx="2349">
                  <c:v>48.49</c:v>
                </c:pt>
                <c:pt idx="2350">
                  <c:v>48.5</c:v>
                </c:pt>
                <c:pt idx="2351">
                  <c:v>48.510000000000005</c:v>
                </c:pt>
                <c:pt idx="2352">
                  <c:v>48.519999999999996</c:v>
                </c:pt>
                <c:pt idx="2353">
                  <c:v>48.53</c:v>
                </c:pt>
                <c:pt idx="2354">
                  <c:v>48.540000000000006</c:v>
                </c:pt>
                <c:pt idx="2355">
                  <c:v>48.55</c:v>
                </c:pt>
                <c:pt idx="2356">
                  <c:v>48.56</c:v>
                </c:pt>
                <c:pt idx="2357">
                  <c:v>48.57</c:v>
                </c:pt>
                <c:pt idx="2358">
                  <c:v>48.58</c:v>
                </c:pt>
                <c:pt idx="2359">
                  <c:v>48.59</c:v>
                </c:pt>
                <c:pt idx="2360">
                  <c:v>48.6</c:v>
                </c:pt>
                <c:pt idx="2361">
                  <c:v>48.61</c:v>
                </c:pt>
                <c:pt idx="2362">
                  <c:v>48.620000000000005</c:v>
                </c:pt>
                <c:pt idx="2363">
                  <c:v>48.63</c:v>
                </c:pt>
                <c:pt idx="2364">
                  <c:v>48.64</c:v>
                </c:pt>
                <c:pt idx="2365">
                  <c:v>48.650000000000006</c:v>
                </c:pt>
                <c:pt idx="2366">
                  <c:v>48.66</c:v>
                </c:pt>
                <c:pt idx="2367">
                  <c:v>48.67</c:v>
                </c:pt>
                <c:pt idx="2368">
                  <c:v>48.68</c:v>
                </c:pt>
                <c:pt idx="2369">
                  <c:v>48.69</c:v>
                </c:pt>
                <c:pt idx="2370">
                  <c:v>48.7</c:v>
                </c:pt>
                <c:pt idx="2371">
                  <c:v>48.71</c:v>
                </c:pt>
                <c:pt idx="2372">
                  <c:v>48.72</c:v>
                </c:pt>
                <c:pt idx="2373">
                  <c:v>48.730000000000004</c:v>
                </c:pt>
                <c:pt idx="2374">
                  <c:v>48.74</c:v>
                </c:pt>
                <c:pt idx="2375">
                  <c:v>48.75</c:v>
                </c:pt>
                <c:pt idx="2376">
                  <c:v>48.760000000000005</c:v>
                </c:pt>
                <c:pt idx="2377">
                  <c:v>48.769999999999996</c:v>
                </c:pt>
                <c:pt idx="2378">
                  <c:v>48.78</c:v>
                </c:pt>
                <c:pt idx="2379">
                  <c:v>48.790000000000006</c:v>
                </c:pt>
                <c:pt idx="2380">
                  <c:v>48.8</c:v>
                </c:pt>
                <c:pt idx="2381">
                  <c:v>48.81</c:v>
                </c:pt>
                <c:pt idx="2382">
                  <c:v>48.82</c:v>
                </c:pt>
                <c:pt idx="2383">
                  <c:v>48.83</c:v>
                </c:pt>
                <c:pt idx="2384">
                  <c:v>48.84</c:v>
                </c:pt>
                <c:pt idx="2385">
                  <c:v>48.85</c:v>
                </c:pt>
                <c:pt idx="2386">
                  <c:v>48.86</c:v>
                </c:pt>
                <c:pt idx="2387">
                  <c:v>48.870000000000005</c:v>
                </c:pt>
                <c:pt idx="2388">
                  <c:v>48.88</c:v>
                </c:pt>
                <c:pt idx="2389">
                  <c:v>48.89</c:v>
                </c:pt>
                <c:pt idx="2390">
                  <c:v>48.900000000000006</c:v>
                </c:pt>
                <c:pt idx="2391">
                  <c:v>48.91</c:v>
                </c:pt>
                <c:pt idx="2392">
                  <c:v>48.92</c:v>
                </c:pt>
                <c:pt idx="2393">
                  <c:v>48.93</c:v>
                </c:pt>
                <c:pt idx="2394">
                  <c:v>48.94</c:v>
                </c:pt>
                <c:pt idx="2395">
                  <c:v>48.95</c:v>
                </c:pt>
                <c:pt idx="2396">
                  <c:v>48.96</c:v>
                </c:pt>
                <c:pt idx="2397">
                  <c:v>48.97</c:v>
                </c:pt>
                <c:pt idx="2398">
                  <c:v>48.980000000000004</c:v>
                </c:pt>
                <c:pt idx="2399">
                  <c:v>48.99</c:v>
                </c:pt>
                <c:pt idx="2400">
                  <c:v>49</c:v>
                </c:pt>
                <c:pt idx="2401">
                  <c:v>49.010000000000005</c:v>
                </c:pt>
                <c:pt idx="2402">
                  <c:v>49.019999999999996</c:v>
                </c:pt>
                <c:pt idx="2403">
                  <c:v>49.03</c:v>
                </c:pt>
                <c:pt idx="2404">
                  <c:v>49.040000000000006</c:v>
                </c:pt>
                <c:pt idx="2405">
                  <c:v>49.05</c:v>
                </c:pt>
                <c:pt idx="2406">
                  <c:v>49.06</c:v>
                </c:pt>
                <c:pt idx="2407">
                  <c:v>49.07</c:v>
                </c:pt>
                <c:pt idx="2408">
                  <c:v>49.08</c:v>
                </c:pt>
                <c:pt idx="2409">
                  <c:v>49.09</c:v>
                </c:pt>
                <c:pt idx="2410">
                  <c:v>49.1</c:v>
                </c:pt>
                <c:pt idx="2411">
                  <c:v>49.11</c:v>
                </c:pt>
                <c:pt idx="2412">
                  <c:v>49.120000000000005</c:v>
                </c:pt>
                <c:pt idx="2413">
                  <c:v>49.13</c:v>
                </c:pt>
                <c:pt idx="2414">
                  <c:v>49.14</c:v>
                </c:pt>
                <c:pt idx="2415">
                  <c:v>49.150000000000006</c:v>
                </c:pt>
                <c:pt idx="2416">
                  <c:v>49.16</c:v>
                </c:pt>
                <c:pt idx="2417">
                  <c:v>49.17</c:v>
                </c:pt>
                <c:pt idx="2418">
                  <c:v>49.18</c:v>
                </c:pt>
                <c:pt idx="2419">
                  <c:v>49.19</c:v>
                </c:pt>
                <c:pt idx="2420">
                  <c:v>49.2</c:v>
                </c:pt>
                <c:pt idx="2421">
                  <c:v>49.21</c:v>
                </c:pt>
                <c:pt idx="2422">
                  <c:v>49.22</c:v>
                </c:pt>
                <c:pt idx="2423">
                  <c:v>49.230000000000004</c:v>
                </c:pt>
                <c:pt idx="2424">
                  <c:v>49.24</c:v>
                </c:pt>
                <c:pt idx="2425">
                  <c:v>49.25</c:v>
                </c:pt>
                <c:pt idx="2426">
                  <c:v>49.260000000000005</c:v>
                </c:pt>
                <c:pt idx="2427">
                  <c:v>49.269999999999996</c:v>
                </c:pt>
                <c:pt idx="2428">
                  <c:v>49.28</c:v>
                </c:pt>
                <c:pt idx="2429">
                  <c:v>49.290000000000006</c:v>
                </c:pt>
                <c:pt idx="2430">
                  <c:v>49.3</c:v>
                </c:pt>
                <c:pt idx="2431">
                  <c:v>49.31</c:v>
                </c:pt>
                <c:pt idx="2432">
                  <c:v>49.32</c:v>
                </c:pt>
                <c:pt idx="2433">
                  <c:v>49.33</c:v>
                </c:pt>
                <c:pt idx="2434">
                  <c:v>49.34</c:v>
                </c:pt>
                <c:pt idx="2435">
                  <c:v>49.35</c:v>
                </c:pt>
                <c:pt idx="2436">
                  <c:v>49.36</c:v>
                </c:pt>
                <c:pt idx="2437">
                  <c:v>49.370000000000005</c:v>
                </c:pt>
                <c:pt idx="2438">
                  <c:v>49.38</c:v>
                </c:pt>
                <c:pt idx="2439">
                  <c:v>49.39</c:v>
                </c:pt>
                <c:pt idx="2440">
                  <c:v>49.400000000000006</c:v>
                </c:pt>
                <c:pt idx="2441">
                  <c:v>49.41</c:v>
                </c:pt>
                <c:pt idx="2442">
                  <c:v>49.42</c:v>
                </c:pt>
                <c:pt idx="2443">
                  <c:v>49.43</c:v>
                </c:pt>
                <c:pt idx="2444">
                  <c:v>49.44</c:v>
                </c:pt>
                <c:pt idx="2445">
                  <c:v>49.45</c:v>
                </c:pt>
                <c:pt idx="2446">
                  <c:v>49.46</c:v>
                </c:pt>
                <c:pt idx="2447">
                  <c:v>49.47</c:v>
                </c:pt>
                <c:pt idx="2448">
                  <c:v>49.480000000000004</c:v>
                </c:pt>
                <c:pt idx="2449">
                  <c:v>49.49</c:v>
                </c:pt>
                <c:pt idx="2450">
                  <c:v>49.5</c:v>
                </c:pt>
                <c:pt idx="2451">
                  <c:v>49.510000000000005</c:v>
                </c:pt>
                <c:pt idx="2452">
                  <c:v>49.519999999999996</c:v>
                </c:pt>
                <c:pt idx="2453">
                  <c:v>49.53</c:v>
                </c:pt>
                <c:pt idx="2454">
                  <c:v>49.540000000000006</c:v>
                </c:pt>
                <c:pt idx="2455">
                  <c:v>49.55</c:v>
                </c:pt>
                <c:pt idx="2456">
                  <c:v>49.56</c:v>
                </c:pt>
                <c:pt idx="2457">
                  <c:v>49.57</c:v>
                </c:pt>
                <c:pt idx="2458">
                  <c:v>49.58</c:v>
                </c:pt>
                <c:pt idx="2459">
                  <c:v>49.59</c:v>
                </c:pt>
                <c:pt idx="2460">
                  <c:v>49.6</c:v>
                </c:pt>
                <c:pt idx="2461">
                  <c:v>49.61</c:v>
                </c:pt>
                <c:pt idx="2462">
                  <c:v>49.620000000000005</c:v>
                </c:pt>
                <c:pt idx="2463">
                  <c:v>49.63</c:v>
                </c:pt>
                <c:pt idx="2464">
                  <c:v>49.64</c:v>
                </c:pt>
                <c:pt idx="2465">
                  <c:v>49.650000000000006</c:v>
                </c:pt>
                <c:pt idx="2466">
                  <c:v>49.66</c:v>
                </c:pt>
                <c:pt idx="2467">
                  <c:v>49.67</c:v>
                </c:pt>
                <c:pt idx="2468">
                  <c:v>49.68</c:v>
                </c:pt>
                <c:pt idx="2469">
                  <c:v>49.69</c:v>
                </c:pt>
                <c:pt idx="2470">
                  <c:v>49.7</c:v>
                </c:pt>
                <c:pt idx="2471">
                  <c:v>49.71</c:v>
                </c:pt>
                <c:pt idx="2472">
                  <c:v>49.72</c:v>
                </c:pt>
                <c:pt idx="2473">
                  <c:v>49.730000000000004</c:v>
                </c:pt>
                <c:pt idx="2474">
                  <c:v>49.74</c:v>
                </c:pt>
                <c:pt idx="2475">
                  <c:v>49.75</c:v>
                </c:pt>
                <c:pt idx="2476">
                  <c:v>49.760000000000005</c:v>
                </c:pt>
                <c:pt idx="2477">
                  <c:v>49.769999999999996</c:v>
                </c:pt>
                <c:pt idx="2478">
                  <c:v>49.78</c:v>
                </c:pt>
                <c:pt idx="2479">
                  <c:v>49.790000000000006</c:v>
                </c:pt>
                <c:pt idx="2480">
                  <c:v>49.8</c:v>
                </c:pt>
                <c:pt idx="2481">
                  <c:v>49.81</c:v>
                </c:pt>
                <c:pt idx="2482">
                  <c:v>49.82</c:v>
                </c:pt>
                <c:pt idx="2483">
                  <c:v>49.83</c:v>
                </c:pt>
                <c:pt idx="2484">
                  <c:v>49.84</c:v>
                </c:pt>
                <c:pt idx="2485">
                  <c:v>49.85</c:v>
                </c:pt>
                <c:pt idx="2486">
                  <c:v>49.86</c:v>
                </c:pt>
                <c:pt idx="2487">
                  <c:v>49.870000000000005</c:v>
                </c:pt>
                <c:pt idx="2488">
                  <c:v>49.88</c:v>
                </c:pt>
                <c:pt idx="2489">
                  <c:v>49.89</c:v>
                </c:pt>
                <c:pt idx="2490">
                  <c:v>49.900000000000006</c:v>
                </c:pt>
                <c:pt idx="2491">
                  <c:v>49.91</c:v>
                </c:pt>
                <c:pt idx="2492">
                  <c:v>49.92</c:v>
                </c:pt>
                <c:pt idx="2493">
                  <c:v>49.93</c:v>
                </c:pt>
                <c:pt idx="2494">
                  <c:v>49.94</c:v>
                </c:pt>
                <c:pt idx="2495">
                  <c:v>49.95</c:v>
                </c:pt>
                <c:pt idx="2496">
                  <c:v>49.96</c:v>
                </c:pt>
                <c:pt idx="2497">
                  <c:v>49.97</c:v>
                </c:pt>
                <c:pt idx="2498">
                  <c:v>49.980000000000004</c:v>
                </c:pt>
                <c:pt idx="2499">
                  <c:v>49.99</c:v>
                </c:pt>
                <c:pt idx="2500">
                  <c:v>50</c:v>
                </c:pt>
                <c:pt idx="2501">
                  <c:v>50.010000000000005</c:v>
                </c:pt>
                <c:pt idx="2502">
                  <c:v>50.019999999999996</c:v>
                </c:pt>
                <c:pt idx="2503">
                  <c:v>50.03</c:v>
                </c:pt>
                <c:pt idx="2504">
                  <c:v>50.040000000000006</c:v>
                </c:pt>
                <c:pt idx="2505">
                  <c:v>50.05</c:v>
                </c:pt>
                <c:pt idx="2506">
                  <c:v>50.06</c:v>
                </c:pt>
                <c:pt idx="2507">
                  <c:v>50.07</c:v>
                </c:pt>
                <c:pt idx="2508">
                  <c:v>50.08</c:v>
                </c:pt>
                <c:pt idx="2509">
                  <c:v>50.09</c:v>
                </c:pt>
                <c:pt idx="2510">
                  <c:v>50.1</c:v>
                </c:pt>
                <c:pt idx="2511">
                  <c:v>50.11</c:v>
                </c:pt>
                <c:pt idx="2512">
                  <c:v>50.120000000000005</c:v>
                </c:pt>
                <c:pt idx="2513">
                  <c:v>50.13</c:v>
                </c:pt>
                <c:pt idx="2514">
                  <c:v>50.14</c:v>
                </c:pt>
                <c:pt idx="2515">
                  <c:v>50.150000000000006</c:v>
                </c:pt>
                <c:pt idx="2516">
                  <c:v>50.16</c:v>
                </c:pt>
                <c:pt idx="2517">
                  <c:v>50.17</c:v>
                </c:pt>
                <c:pt idx="2518">
                  <c:v>50.18</c:v>
                </c:pt>
                <c:pt idx="2519">
                  <c:v>50.19</c:v>
                </c:pt>
                <c:pt idx="2520">
                  <c:v>50.2</c:v>
                </c:pt>
                <c:pt idx="2521">
                  <c:v>50.21</c:v>
                </c:pt>
                <c:pt idx="2522">
                  <c:v>50.22</c:v>
                </c:pt>
                <c:pt idx="2523">
                  <c:v>50.230000000000004</c:v>
                </c:pt>
                <c:pt idx="2524">
                  <c:v>50.24</c:v>
                </c:pt>
                <c:pt idx="2525">
                  <c:v>50.25</c:v>
                </c:pt>
                <c:pt idx="2526">
                  <c:v>50.260000000000005</c:v>
                </c:pt>
                <c:pt idx="2527">
                  <c:v>50.269999999999996</c:v>
                </c:pt>
                <c:pt idx="2528">
                  <c:v>50.28</c:v>
                </c:pt>
                <c:pt idx="2529">
                  <c:v>50.290000000000006</c:v>
                </c:pt>
                <c:pt idx="2530">
                  <c:v>50.3</c:v>
                </c:pt>
                <c:pt idx="2531">
                  <c:v>50.31</c:v>
                </c:pt>
                <c:pt idx="2532">
                  <c:v>50.32</c:v>
                </c:pt>
                <c:pt idx="2533">
                  <c:v>50.33</c:v>
                </c:pt>
                <c:pt idx="2534">
                  <c:v>50.34</c:v>
                </c:pt>
                <c:pt idx="2535">
                  <c:v>50.35</c:v>
                </c:pt>
                <c:pt idx="2536">
                  <c:v>50.36</c:v>
                </c:pt>
                <c:pt idx="2537">
                  <c:v>50.370000000000005</c:v>
                </c:pt>
                <c:pt idx="2538">
                  <c:v>50.38</c:v>
                </c:pt>
                <c:pt idx="2539">
                  <c:v>50.39</c:v>
                </c:pt>
                <c:pt idx="2540">
                  <c:v>50.400000000000006</c:v>
                </c:pt>
                <c:pt idx="2541">
                  <c:v>50.41</c:v>
                </c:pt>
                <c:pt idx="2542">
                  <c:v>50.42</c:v>
                </c:pt>
                <c:pt idx="2543">
                  <c:v>50.43</c:v>
                </c:pt>
                <c:pt idx="2544">
                  <c:v>50.44</c:v>
                </c:pt>
                <c:pt idx="2545">
                  <c:v>50.45</c:v>
                </c:pt>
                <c:pt idx="2546">
                  <c:v>50.46</c:v>
                </c:pt>
                <c:pt idx="2547">
                  <c:v>50.47</c:v>
                </c:pt>
                <c:pt idx="2548">
                  <c:v>50.480000000000004</c:v>
                </c:pt>
                <c:pt idx="2549">
                  <c:v>50.49</c:v>
                </c:pt>
                <c:pt idx="2550">
                  <c:v>50.5</c:v>
                </c:pt>
                <c:pt idx="2551">
                  <c:v>50.510000000000005</c:v>
                </c:pt>
                <c:pt idx="2552">
                  <c:v>50.519999999999996</c:v>
                </c:pt>
                <c:pt idx="2553">
                  <c:v>50.53</c:v>
                </c:pt>
                <c:pt idx="2554">
                  <c:v>50.540000000000006</c:v>
                </c:pt>
                <c:pt idx="2555">
                  <c:v>50.55</c:v>
                </c:pt>
                <c:pt idx="2556">
                  <c:v>50.56</c:v>
                </c:pt>
                <c:pt idx="2557">
                  <c:v>50.57</c:v>
                </c:pt>
                <c:pt idx="2558">
                  <c:v>50.58</c:v>
                </c:pt>
                <c:pt idx="2559">
                  <c:v>50.59</c:v>
                </c:pt>
                <c:pt idx="2560">
                  <c:v>50.6</c:v>
                </c:pt>
                <c:pt idx="2561">
                  <c:v>50.61</c:v>
                </c:pt>
                <c:pt idx="2562">
                  <c:v>50.620000000000005</c:v>
                </c:pt>
                <c:pt idx="2563">
                  <c:v>50.63</c:v>
                </c:pt>
                <c:pt idx="2564">
                  <c:v>50.64</c:v>
                </c:pt>
                <c:pt idx="2565">
                  <c:v>50.650000000000006</c:v>
                </c:pt>
                <c:pt idx="2566">
                  <c:v>50.66</c:v>
                </c:pt>
                <c:pt idx="2567">
                  <c:v>50.67</c:v>
                </c:pt>
                <c:pt idx="2568">
                  <c:v>50.68</c:v>
                </c:pt>
                <c:pt idx="2569">
                  <c:v>50.69</c:v>
                </c:pt>
                <c:pt idx="2570">
                  <c:v>50.7</c:v>
                </c:pt>
                <c:pt idx="2571">
                  <c:v>50.71</c:v>
                </c:pt>
                <c:pt idx="2572">
                  <c:v>50.72</c:v>
                </c:pt>
                <c:pt idx="2573">
                  <c:v>50.730000000000004</c:v>
                </c:pt>
                <c:pt idx="2574">
                  <c:v>50.74</c:v>
                </c:pt>
                <c:pt idx="2575">
                  <c:v>50.75</c:v>
                </c:pt>
                <c:pt idx="2576">
                  <c:v>50.760000000000005</c:v>
                </c:pt>
                <c:pt idx="2577">
                  <c:v>50.769999999999996</c:v>
                </c:pt>
                <c:pt idx="2578">
                  <c:v>50.78</c:v>
                </c:pt>
                <c:pt idx="2579">
                  <c:v>50.790000000000006</c:v>
                </c:pt>
                <c:pt idx="2580">
                  <c:v>50.8</c:v>
                </c:pt>
                <c:pt idx="2581">
                  <c:v>50.81</c:v>
                </c:pt>
                <c:pt idx="2582">
                  <c:v>50.82</c:v>
                </c:pt>
                <c:pt idx="2583">
                  <c:v>50.83</c:v>
                </c:pt>
                <c:pt idx="2584">
                  <c:v>50.84</c:v>
                </c:pt>
                <c:pt idx="2585">
                  <c:v>50.85</c:v>
                </c:pt>
                <c:pt idx="2586">
                  <c:v>50.86</c:v>
                </c:pt>
                <c:pt idx="2587">
                  <c:v>50.870000000000005</c:v>
                </c:pt>
                <c:pt idx="2588">
                  <c:v>50.88</c:v>
                </c:pt>
                <c:pt idx="2589">
                  <c:v>50.89</c:v>
                </c:pt>
                <c:pt idx="2590">
                  <c:v>50.900000000000006</c:v>
                </c:pt>
                <c:pt idx="2591">
                  <c:v>50.91</c:v>
                </c:pt>
                <c:pt idx="2592">
                  <c:v>50.92</c:v>
                </c:pt>
                <c:pt idx="2593">
                  <c:v>50.93</c:v>
                </c:pt>
                <c:pt idx="2594">
                  <c:v>50.94</c:v>
                </c:pt>
                <c:pt idx="2595">
                  <c:v>50.95</c:v>
                </c:pt>
                <c:pt idx="2596">
                  <c:v>50.96</c:v>
                </c:pt>
                <c:pt idx="2597">
                  <c:v>50.97</c:v>
                </c:pt>
                <c:pt idx="2598">
                  <c:v>50.980000000000004</c:v>
                </c:pt>
                <c:pt idx="2599">
                  <c:v>50.99</c:v>
                </c:pt>
                <c:pt idx="2600">
                  <c:v>51</c:v>
                </c:pt>
                <c:pt idx="2601">
                  <c:v>51.010000000000005</c:v>
                </c:pt>
                <c:pt idx="2602">
                  <c:v>51.019999999999996</c:v>
                </c:pt>
                <c:pt idx="2603">
                  <c:v>51.03</c:v>
                </c:pt>
                <c:pt idx="2604">
                  <c:v>51.040000000000006</c:v>
                </c:pt>
                <c:pt idx="2605">
                  <c:v>51.05</c:v>
                </c:pt>
                <c:pt idx="2606">
                  <c:v>51.06</c:v>
                </c:pt>
                <c:pt idx="2607">
                  <c:v>51.07</c:v>
                </c:pt>
                <c:pt idx="2608">
                  <c:v>51.08</c:v>
                </c:pt>
                <c:pt idx="2609">
                  <c:v>51.09</c:v>
                </c:pt>
                <c:pt idx="2610">
                  <c:v>51.1</c:v>
                </c:pt>
                <c:pt idx="2611">
                  <c:v>51.11</c:v>
                </c:pt>
                <c:pt idx="2612">
                  <c:v>51.120000000000005</c:v>
                </c:pt>
                <c:pt idx="2613">
                  <c:v>51.13</c:v>
                </c:pt>
                <c:pt idx="2614">
                  <c:v>51.14</c:v>
                </c:pt>
                <c:pt idx="2615">
                  <c:v>51.150000000000006</c:v>
                </c:pt>
                <c:pt idx="2616">
                  <c:v>51.16</c:v>
                </c:pt>
                <c:pt idx="2617">
                  <c:v>51.17</c:v>
                </c:pt>
                <c:pt idx="2618">
                  <c:v>51.18</c:v>
                </c:pt>
                <c:pt idx="2619">
                  <c:v>51.19</c:v>
                </c:pt>
                <c:pt idx="2620">
                  <c:v>51.2</c:v>
                </c:pt>
                <c:pt idx="2621">
                  <c:v>51.21</c:v>
                </c:pt>
                <c:pt idx="2622">
                  <c:v>51.22</c:v>
                </c:pt>
                <c:pt idx="2623">
                  <c:v>51.230000000000004</c:v>
                </c:pt>
                <c:pt idx="2624">
                  <c:v>51.24</c:v>
                </c:pt>
                <c:pt idx="2625">
                  <c:v>51.25</c:v>
                </c:pt>
                <c:pt idx="2626">
                  <c:v>51.260000000000005</c:v>
                </c:pt>
                <c:pt idx="2627">
                  <c:v>51.269999999999996</c:v>
                </c:pt>
                <c:pt idx="2628">
                  <c:v>51.28</c:v>
                </c:pt>
                <c:pt idx="2629">
                  <c:v>51.290000000000006</c:v>
                </c:pt>
                <c:pt idx="2630">
                  <c:v>51.3</c:v>
                </c:pt>
                <c:pt idx="2631">
                  <c:v>51.31</c:v>
                </c:pt>
                <c:pt idx="2632">
                  <c:v>51.32</c:v>
                </c:pt>
                <c:pt idx="2633">
                  <c:v>51.33</c:v>
                </c:pt>
                <c:pt idx="2634">
                  <c:v>51.34</c:v>
                </c:pt>
                <c:pt idx="2635">
                  <c:v>51.35</c:v>
                </c:pt>
                <c:pt idx="2636">
                  <c:v>51.36</c:v>
                </c:pt>
                <c:pt idx="2637">
                  <c:v>51.370000000000005</c:v>
                </c:pt>
                <c:pt idx="2638">
                  <c:v>51.38</c:v>
                </c:pt>
                <c:pt idx="2639">
                  <c:v>51.39</c:v>
                </c:pt>
                <c:pt idx="2640">
                  <c:v>51.400000000000006</c:v>
                </c:pt>
                <c:pt idx="2641">
                  <c:v>51.41</c:v>
                </c:pt>
                <c:pt idx="2642">
                  <c:v>51.42</c:v>
                </c:pt>
                <c:pt idx="2643">
                  <c:v>51.43</c:v>
                </c:pt>
                <c:pt idx="2644">
                  <c:v>51.44</c:v>
                </c:pt>
                <c:pt idx="2645">
                  <c:v>51.45</c:v>
                </c:pt>
                <c:pt idx="2646">
                  <c:v>51.46</c:v>
                </c:pt>
                <c:pt idx="2647">
                  <c:v>51.47</c:v>
                </c:pt>
                <c:pt idx="2648">
                  <c:v>51.480000000000004</c:v>
                </c:pt>
                <c:pt idx="2649">
                  <c:v>51.49</c:v>
                </c:pt>
                <c:pt idx="2650">
                  <c:v>51.5</c:v>
                </c:pt>
                <c:pt idx="2651">
                  <c:v>51.510000000000005</c:v>
                </c:pt>
                <c:pt idx="2652">
                  <c:v>51.519999999999996</c:v>
                </c:pt>
                <c:pt idx="2653">
                  <c:v>51.53</c:v>
                </c:pt>
                <c:pt idx="2654">
                  <c:v>51.540000000000006</c:v>
                </c:pt>
                <c:pt idx="2655">
                  <c:v>51.55</c:v>
                </c:pt>
                <c:pt idx="2656">
                  <c:v>51.56</c:v>
                </c:pt>
                <c:pt idx="2657">
                  <c:v>51.57</c:v>
                </c:pt>
                <c:pt idx="2658">
                  <c:v>51.58</c:v>
                </c:pt>
                <c:pt idx="2659">
                  <c:v>51.59</c:v>
                </c:pt>
                <c:pt idx="2660">
                  <c:v>51.6</c:v>
                </c:pt>
                <c:pt idx="2661">
                  <c:v>51.61</c:v>
                </c:pt>
                <c:pt idx="2662">
                  <c:v>51.620000000000005</c:v>
                </c:pt>
                <c:pt idx="2663">
                  <c:v>51.63</c:v>
                </c:pt>
                <c:pt idx="2664">
                  <c:v>51.64</c:v>
                </c:pt>
                <c:pt idx="2665">
                  <c:v>51.650000000000006</c:v>
                </c:pt>
                <c:pt idx="2666">
                  <c:v>51.66</c:v>
                </c:pt>
                <c:pt idx="2667">
                  <c:v>51.67</c:v>
                </c:pt>
                <c:pt idx="2668">
                  <c:v>51.68</c:v>
                </c:pt>
                <c:pt idx="2669">
                  <c:v>51.69</c:v>
                </c:pt>
                <c:pt idx="2670">
                  <c:v>51.7</c:v>
                </c:pt>
                <c:pt idx="2671">
                  <c:v>51.71</c:v>
                </c:pt>
                <c:pt idx="2672">
                  <c:v>51.72</c:v>
                </c:pt>
                <c:pt idx="2673">
                  <c:v>51.730000000000004</c:v>
                </c:pt>
                <c:pt idx="2674">
                  <c:v>51.74</c:v>
                </c:pt>
                <c:pt idx="2675">
                  <c:v>51.75</c:v>
                </c:pt>
                <c:pt idx="2676">
                  <c:v>51.760000000000005</c:v>
                </c:pt>
                <c:pt idx="2677">
                  <c:v>51.769999999999996</c:v>
                </c:pt>
                <c:pt idx="2678">
                  <c:v>51.78</c:v>
                </c:pt>
                <c:pt idx="2679">
                  <c:v>51.790000000000006</c:v>
                </c:pt>
                <c:pt idx="2680">
                  <c:v>51.8</c:v>
                </c:pt>
                <c:pt idx="2681">
                  <c:v>51.81</c:v>
                </c:pt>
                <c:pt idx="2682">
                  <c:v>51.82</c:v>
                </c:pt>
                <c:pt idx="2683">
                  <c:v>51.83</c:v>
                </c:pt>
                <c:pt idx="2684">
                  <c:v>51.84</c:v>
                </c:pt>
                <c:pt idx="2685">
                  <c:v>51.85</c:v>
                </c:pt>
                <c:pt idx="2686">
                  <c:v>51.86</c:v>
                </c:pt>
                <c:pt idx="2687">
                  <c:v>51.870000000000005</c:v>
                </c:pt>
                <c:pt idx="2688">
                  <c:v>51.88</c:v>
                </c:pt>
                <c:pt idx="2689">
                  <c:v>51.89</c:v>
                </c:pt>
                <c:pt idx="2690">
                  <c:v>51.900000000000006</c:v>
                </c:pt>
                <c:pt idx="2691">
                  <c:v>51.91</c:v>
                </c:pt>
                <c:pt idx="2692">
                  <c:v>51.92</c:v>
                </c:pt>
                <c:pt idx="2693">
                  <c:v>51.93</c:v>
                </c:pt>
                <c:pt idx="2694">
                  <c:v>51.94</c:v>
                </c:pt>
                <c:pt idx="2695">
                  <c:v>51.95</c:v>
                </c:pt>
                <c:pt idx="2696">
                  <c:v>51.96</c:v>
                </c:pt>
                <c:pt idx="2697">
                  <c:v>51.97</c:v>
                </c:pt>
                <c:pt idx="2698">
                  <c:v>51.980000000000004</c:v>
                </c:pt>
                <c:pt idx="2699">
                  <c:v>51.99</c:v>
                </c:pt>
                <c:pt idx="2700">
                  <c:v>52</c:v>
                </c:pt>
                <c:pt idx="2701">
                  <c:v>52.010000000000005</c:v>
                </c:pt>
                <c:pt idx="2702">
                  <c:v>52.019999999999996</c:v>
                </c:pt>
                <c:pt idx="2703">
                  <c:v>52.03</c:v>
                </c:pt>
                <c:pt idx="2704">
                  <c:v>52.040000000000006</c:v>
                </c:pt>
                <c:pt idx="2705">
                  <c:v>52.05</c:v>
                </c:pt>
                <c:pt idx="2706">
                  <c:v>52.06</c:v>
                </c:pt>
                <c:pt idx="2707">
                  <c:v>52.07</c:v>
                </c:pt>
                <c:pt idx="2708">
                  <c:v>52.08</c:v>
                </c:pt>
                <c:pt idx="2709">
                  <c:v>52.09</c:v>
                </c:pt>
                <c:pt idx="2710">
                  <c:v>52.1</c:v>
                </c:pt>
                <c:pt idx="2711">
                  <c:v>52.11</c:v>
                </c:pt>
                <c:pt idx="2712">
                  <c:v>52.120000000000005</c:v>
                </c:pt>
                <c:pt idx="2713">
                  <c:v>52.13</c:v>
                </c:pt>
                <c:pt idx="2714">
                  <c:v>52.14</c:v>
                </c:pt>
                <c:pt idx="2715">
                  <c:v>52.150000000000006</c:v>
                </c:pt>
                <c:pt idx="2716">
                  <c:v>52.16</c:v>
                </c:pt>
                <c:pt idx="2717">
                  <c:v>52.17</c:v>
                </c:pt>
                <c:pt idx="2718">
                  <c:v>52.18</c:v>
                </c:pt>
                <c:pt idx="2719">
                  <c:v>52.19</c:v>
                </c:pt>
                <c:pt idx="2720">
                  <c:v>52.2</c:v>
                </c:pt>
                <c:pt idx="2721">
                  <c:v>52.21</c:v>
                </c:pt>
                <c:pt idx="2722">
                  <c:v>52.22</c:v>
                </c:pt>
                <c:pt idx="2723">
                  <c:v>52.230000000000004</c:v>
                </c:pt>
                <c:pt idx="2724">
                  <c:v>52.24</c:v>
                </c:pt>
                <c:pt idx="2725">
                  <c:v>52.25</c:v>
                </c:pt>
                <c:pt idx="2726">
                  <c:v>52.260000000000005</c:v>
                </c:pt>
                <c:pt idx="2727">
                  <c:v>52.269999999999996</c:v>
                </c:pt>
                <c:pt idx="2728">
                  <c:v>52.28</c:v>
                </c:pt>
                <c:pt idx="2729">
                  <c:v>52.290000000000006</c:v>
                </c:pt>
                <c:pt idx="2730">
                  <c:v>52.3</c:v>
                </c:pt>
                <c:pt idx="2731">
                  <c:v>52.31</c:v>
                </c:pt>
                <c:pt idx="2732">
                  <c:v>52.32</c:v>
                </c:pt>
                <c:pt idx="2733">
                  <c:v>52.33</c:v>
                </c:pt>
                <c:pt idx="2734">
                  <c:v>52.34</c:v>
                </c:pt>
                <c:pt idx="2735">
                  <c:v>52.35</c:v>
                </c:pt>
                <c:pt idx="2736">
                  <c:v>52.36</c:v>
                </c:pt>
                <c:pt idx="2737">
                  <c:v>52.370000000000005</c:v>
                </c:pt>
                <c:pt idx="2738">
                  <c:v>52.38</c:v>
                </c:pt>
                <c:pt idx="2739">
                  <c:v>52.39</c:v>
                </c:pt>
                <c:pt idx="2740">
                  <c:v>52.400000000000006</c:v>
                </c:pt>
                <c:pt idx="2741">
                  <c:v>52.41</c:v>
                </c:pt>
                <c:pt idx="2742">
                  <c:v>52.42</c:v>
                </c:pt>
                <c:pt idx="2743">
                  <c:v>52.43</c:v>
                </c:pt>
                <c:pt idx="2744">
                  <c:v>52.44</c:v>
                </c:pt>
                <c:pt idx="2745">
                  <c:v>52.45</c:v>
                </c:pt>
                <c:pt idx="2746">
                  <c:v>52.46</c:v>
                </c:pt>
                <c:pt idx="2747">
                  <c:v>52.47</c:v>
                </c:pt>
                <c:pt idx="2748">
                  <c:v>52.480000000000004</c:v>
                </c:pt>
                <c:pt idx="2749">
                  <c:v>52.49</c:v>
                </c:pt>
                <c:pt idx="2750">
                  <c:v>52.5</c:v>
                </c:pt>
                <c:pt idx="2751">
                  <c:v>52.510000000000005</c:v>
                </c:pt>
                <c:pt idx="2752">
                  <c:v>52.519999999999996</c:v>
                </c:pt>
                <c:pt idx="2753">
                  <c:v>52.53</c:v>
                </c:pt>
                <c:pt idx="2754">
                  <c:v>52.540000000000006</c:v>
                </c:pt>
                <c:pt idx="2755">
                  <c:v>52.55</c:v>
                </c:pt>
                <c:pt idx="2756">
                  <c:v>52.56</c:v>
                </c:pt>
                <c:pt idx="2757">
                  <c:v>52.57</c:v>
                </c:pt>
                <c:pt idx="2758">
                  <c:v>52.58</c:v>
                </c:pt>
                <c:pt idx="2759">
                  <c:v>52.59</c:v>
                </c:pt>
                <c:pt idx="2760">
                  <c:v>52.6</c:v>
                </c:pt>
                <c:pt idx="2761">
                  <c:v>52.61</c:v>
                </c:pt>
                <c:pt idx="2762">
                  <c:v>52.620000000000005</c:v>
                </c:pt>
                <c:pt idx="2763">
                  <c:v>52.63</c:v>
                </c:pt>
                <c:pt idx="2764">
                  <c:v>52.64</c:v>
                </c:pt>
                <c:pt idx="2765">
                  <c:v>52.650000000000006</c:v>
                </c:pt>
                <c:pt idx="2766">
                  <c:v>52.66</c:v>
                </c:pt>
                <c:pt idx="2767">
                  <c:v>52.67</c:v>
                </c:pt>
                <c:pt idx="2768">
                  <c:v>52.68</c:v>
                </c:pt>
                <c:pt idx="2769">
                  <c:v>52.69</c:v>
                </c:pt>
                <c:pt idx="2770">
                  <c:v>52.7</c:v>
                </c:pt>
                <c:pt idx="2771">
                  <c:v>52.71</c:v>
                </c:pt>
                <c:pt idx="2772">
                  <c:v>52.72</c:v>
                </c:pt>
                <c:pt idx="2773">
                  <c:v>52.730000000000004</c:v>
                </c:pt>
                <c:pt idx="2774">
                  <c:v>52.74</c:v>
                </c:pt>
                <c:pt idx="2775">
                  <c:v>52.75</c:v>
                </c:pt>
                <c:pt idx="2776">
                  <c:v>52.760000000000005</c:v>
                </c:pt>
                <c:pt idx="2777">
                  <c:v>52.769999999999996</c:v>
                </c:pt>
                <c:pt idx="2778">
                  <c:v>52.78</c:v>
                </c:pt>
                <c:pt idx="2779">
                  <c:v>52.790000000000006</c:v>
                </c:pt>
                <c:pt idx="2780">
                  <c:v>52.8</c:v>
                </c:pt>
                <c:pt idx="2781">
                  <c:v>52.81</c:v>
                </c:pt>
                <c:pt idx="2782">
                  <c:v>52.82</c:v>
                </c:pt>
                <c:pt idx="2783">
                  <c:v>52.83</c:v>
                </c:pt>
                <c:pt idx="2784">
                  <c:v>52.84</c:v>
                </c:pt>
                <c:pt idx="2785">
                  <c:v>52.85</c:v>
                </c:pt>
                <c:pt idx="2786">
                  <c:v>52.86</c:v>
                </c:pt>
                <c:pt idx="2787">
                  <c:v>52.870000000000005</c:v>
                </c:pt>
                <c:pt idx="2788">
                  <c:v>52.88</c:v>
                </c:pt>
                <c:pt idx="2789">
                  <c:v>52.89</c:v>
                </c:pt>
                <c:pt idx="2790">
                  <c:v>52.900000000000006</c:v>
                </c:pt>
                <c:pt idx="2791">
                  <c:v>52.91</c:v>
                </c:pt>
                <c:pt idx="2792">
                  <c:v>52.92</c:v>
                </c:pt>
                <c:pt idx="2793">
                  <c:v>52.93</c:v>
                </c:pt>
                <c:pt idx="2794">
                  <c:v>52.94</c:v>
                </c:pt>
                <c:pt idx="2795">
                  <c:v>52.95</c:v>
                </c:pt>
                <c:pt idx="2796">
                  <c:v>52.96</c:v>
                </c:pt>
                <c:pt idx="2797">
                  <c:v>52.97</c:v>
                </c:pt>
                <c:pt idx="2798">
                  <c:v>52.980000000000004</c:v>
                </c:pt>
                <c:pt idx="2799">
                  <c:v>52.99</c:v>
                </c:pt>
                <c:pt idx="2800">
                  <c:v>53</c:v>
                </c:pt>
                <c:pt idx="2801">
                  <c:v>53.010000000000005</c:v>
                </c:pt>
                <c:pt idx="2802">
                  <c:v>53.019999999999996</c:v>
                </c:pt>
                <c:pt idx="2803">
                  <c:v>53.03</c:v>
                </c:pt>
                <c:pt idx="2804">
                  <c:v>53.040000000000006</c:v>
                </c:pt>
                <c:pt idx="2805">
                  <c:v>53.05</c:v>
                </c:pt>
                <c:pt idx="2806">
                  <c:v>53.06</c:v>
                </c:pt>
                <c:pt idx="2807">
                  <c:v>53.07</c:v>
                </c:pt>
                <c:pt idx="2808">
                  <c:v>53.08</c:v>
                </c:pt>
                <c:pt idx="2809">
                  <c:v>53.09</c:v>
                </c:pt>
                <c:pt idx="2810">
                  <c:v>53.1</c:v>
                </c:pt>
                <c:pt idx="2811">
                  <c:v>53.11</c:v>
                </c:pt>
                <c:pt idx="2812">
                  <c:v>53.120000000000005</c:v>
                </c:pt>
                <c:pt idx="2813">
                  <c:v>53.13</c:v>
                </c:pt>
                <c:pt idx="2814">
                  <c:v>53.14</c:v>
                </c:pt>
                <c:pt idx="2815">
                  <c:v>53.150000000000006</c:v>
                </c:pt>
                <c:pt idx="2816">
                  <c:v>53.16</c:v>
                </c:pt>
                <c:pt idx="2817">
                  <c:v>53.17</c:v>
                </c:pt>
                <c:pt idx="2818">
                  <c:v>53.18</c:v>
                </c:pt>
                <c:pt idx="2819">
                  <c:v>53.19</c:v>
                </c:pt>
                <c:pt idx="2820">
                  <c:v>53.2</c:v>
                </c:pt>
                <c:pt idx="2821">
                  <c:v>53.21</c:v>
                </c:pt>
                <c:pt idx="2822">
                  <c:v>53.22</c:v>
                </c:pt>
                <c:pt idx="2823">
                  <c:v>53.230000000000004</c:v>
                </c:pt>
                <c:pt idx="2824">
                  <c:v>53.24</c:v>
                </c:pt>
                <c:pt idx="2825">
                  <c:v>53.25</c:v>
                </c:pt>
                <c:pt idx="2826">
                  <c:v>53.260000000000005</c:v>
                </c:pt>
                <c:pt idx="2827">
                  <c:v>53.269999999999996</c:v>
                </c:pt>
                <c:pt idx="2828">
                  <c:v>53.28</c:v>
                </c:pt>
                <c:pt idx="2829">
                  <c:v>53.290000000000006</c:v>
                </c:pt>
                <c:pt idx="2830">
                  <c:v>53.3</c:v>
                </c:pt>
                <c:pt idx="2831">
                  <c:v>53.31</c:v>
                </c:pt>
                <c:pt idx="2832">
                  <c:v>53.32</c:v>
                </c:pt>
                <c:pt idx="2833">
                  <c:v>53.33</c:v>
                </c:pt>
                <c:pt idx="2834">
                  <c:v>53.34</c:v>
                </c:pt>
                <c:pt idx="2835">
                  <c:v>53.35</c:v>
                </c:pt>
                <c:pt idx="2836">
                  <c:v>53.36</c:v>
                </c:pt>
                <c:pt idx="2837">
                  <c:v>53.370000000000005</c:v>
                </c:pt>
                <c:pt idx="2838">
                  <c:v>53.38</c:v>
                </c:pt>
                <c:pt idx="2839">
                  <c:v>53.39</c:v>
                </c:pt>
                <c:pt idx="2840">
                  <c:v>53.400000000000006</c:v>
                </c:pt>
                <c:pt idx="2841">
                  <c:v>53.41</c:v>
                </c:pt>
                <c:pt idx="2842">
                  <c:v>53.42</c:v>
                </c:pt>
                <c:pt idx="2843">
                  <c:v>53.43</c:v>
                </c:pt>
                <c:pt idx="2844">
                  <c:v>53.44</c:v>
                </c:pt>
                <c:pt idx="2845">
                  <c:v>53.45</c:v>
                </c:pt>
                <c:pt idx="2846">
                  <c:v>53.46</c:v>
                </c:pt>
                <c:pt idx="2847">
                  <c:v>53.47</c:v>
                </c:pt>
                <c:pt idx="2848">
                  <c:v>53.480000000000004</c:v>
                </c:pt>
                <c:pt idx="2849">
                  <c:v>53.49</c:v>
                </c:pt>
                <c:pt idx="2850">
                  <c:v>53.5</c:v>
                </c:pt>
                <c:pt idx="2851">
                  <c:v>53.510000000000005</c:v>
                </c:pt>
                <c:pt idx="2852">
                  <c:v>53.519999999999996</c:v>
                </c:pt>
                <c:pt idx="2853">
                  <c:v>53.53</c:v>
                </c:pt>
                <c:pt idx="2854">
                  <c:v>53.540000000000006</c:v>
                </c:pt>
                <c:pt idx="2855">
                  <c:v>53.55</c:v>
                </c:pt>
                <c:pt idx="2856">
                  <c:v>53.56</c:v>
                </c:pt>
                <c:pt idx="2857">
                  <c:v>53.57</c:v>
                </c:pt>
                <c:pt idx="2858">
                  <c:v>53.58</c:v>
                </c:pt>
                <c:pt idx="2859">
                  <c:v>53.59</c:v>
                </c:pt>
                <c:pt idx="2860">
                  <c:v>53.6</c:v>
                </c:pt>
                <c:pt idx="2861">
                  <c:v>53.61</c:v>
                </c:pt>
                <c:pt idx="2862">
                  <c:v>53.620000000000005</c:v>
                </c:pt>
                <c:pt idx="2863">
                  <c:v>53.63</c:v>
                </c:pt>
                <c:pt idx="2864">
                  <c:v>53.64</c:v>
                </c:pt>
                <c:pt idx="2865">
                  <c:v>53.650000000000006</c:v>
                </c:pt>
                <c:pt idx="2866">
                  <c:v>53.66</c:v>
                </c:pt>
                <c:pt idx="2867">
                  <c:v>53.67</c:v>
                </c:pt>
                <c:pt idx="2868">
                  <c:v>53.68</c:v>
                </c:pt>
                <c:pt idx="2869">
                  <c:v>53.69</c:v>
                </c:pt>
                <c:pt idx="2870">
                  <c:v>53.7</c:v>
                </c:pt>
                <c:pt idx="2871">
                  <c:v>53.71</c:v>
                </c:pt>
                <c:pt idx="2872">
                  <c:v>53.72</c:v>
                </c:pt>
                <c:pt idx="2873">
                  <c:v>53.730000000000004</c:v>
                </c:pt>
                <c:pt idx="2874">
                  <c:v>53.74</c:v>
                </c:pt>
                <c:pt idx="2875">
                  <c:v>53.75</c:v>
                </c:pt>
                <c:pt idx="2876">
                  <c:v>53.760000000000005</c:v>
                </c:pt>
                <c:pt idx="2877">
                  <c:v>53.769999999999996</c:v>
                </c:pt>
                <c:pt idx="2878">
                  <c:v>53.78</c:v>
                </c:pt>
                <c:pt idx="2879">
                  <c:v>53.790000000000006</c:v>
                </c:pt>
                <c:pt idx="2880">
                  <c:v>53.8</c:v>
                </c:pt>
                <c:pt idx="2881">
                  <c:v>53.81</c:v>
                </c:pt>
                <c:pt idx="2882">
                  <c:v>53.82</c:v>
                </c:pt>
                <c:pt idx="2883">
                  <c:v>53.83</c:v>
                </c:pt>
                <c:pt idx="2884">
                  <c:v>53.84</c:v>
                </c:pt>
                <c:pt idx="2885">
                  <c:v>53.85</c:v>
                </c:pt>
                <c:pt idx="2886">
                  <c:v>53.86</c:v>
                </c:pt>
                <c:pt idx="2887">
                  <c:v>53.870000000000005</c:v>
                </c:pt>
                <c:pt idx="2888">
                  <c:v>53.88</c:v>
                </c:pt>
                <c:pt idx="2889">
                  <c:v>53.89</c:v>
                </c:pt>
                <c:pt idx="2890">
                  <c:v>53.900000000000006</c:v>
                </c:pt>
                <c:pt idx="2891">
                  <c:v>53.91</c:v>
                </c:pt>
                <c:pt idx="2892">
                  <c:v>53.92</c:v>
                </c:pt>
                <c:pt idx="2893">
                  <c:v>53.93</c:v>
                </c:pt>
                <c:pt idx="2894">
                  <c:v>53.94</c:v>
                </c:pt>
                <c:pt idx="2895">
                  <c:v>53.95</c:v>
                </c:pt>
                <c:pt idx="2896">
                  <c:v>53.96</c:v>
                </c:pt>
                <c:pt idx="2897">
                  <c:v>53.97</c:v>
                </c:pt>
                <c:pt idx="2898">
                  <c:v>53.980000000000004</c:v>
                </c:pt>
                <c:pt idx="2899">
                  <c:v>53.99</c:v>
                </c:pt>
                <c:pt idx="2900">
                  <c:v>54</c:v>
                </c:pt>
                <c:pt idx="2901">
                  <c:v>54.010000000000005</c:v>
                </c:pt>
                <c:pt idx="2902">
                  <c:v>54.019999999999996</c:v>
                </c:pt>
                <c:pt idx="2903">
                  <c:v>54.03</c:v>
                </c:pt>
                <c:pt idx="2904">
                  <c:v>54.040000000000006</c:v>
                </c:pt>
                <c:pt idx="2905">
                  <c:v>54.05</c:v>
                </c:pt>
                <c:pt idx="2906">
                  <c:v>54.06</c:v>
                </c:pt>
                <c:pt idx="2907">
                  <c:v>54.07</c:v>
                </c:pt>
                <c:pt idx="2908">
                  <c:v>54.08</c:v>
                </c:pt>
                <c:pt idx="2909">
                  <c:v>54.09</c:v>
                </c:pt>
                <c:pt idx="2910">
                  <c:v>54.1</c:v>
                </c:pt>
                <c:pt idx="2911">
                  <c:v>54.11</c:v>
                </c:pt>
                <c:pt idx="2912">
                  <c:v>54.120000000000005</c:v>
                </c:pt>
                <c:pt idx="2913">
                  <c:v>54.13</c:v>
                </c:pt>
                <c:pt idx="2914">
                  <c:v>54.14</c:v>
                </c:pt>
                <c:pt idx="2915">
                  <c:v>54.150000000000006</c:v>
                </c:pt>
                <c:pt idx="2916">
                  <c:v>54.16</c:v>
                </c:pt>
                <c:pt idx="2917">
                  <c:v>54.17</c:v>
                </c:pt>
                <c:pt idx="2918">
                  <c:v>54.18</c:v>
                </c:pt>
                <c:pt idx="2919">
                  <c:v>54.19</c:v>
                </c:pt>
                <c:pt idx="2920">
                  <c:v>54.2</c:v>
                </c:pt>
                <c:pt idx="2921">
                  <c:v>54.21</c:v>
                </c:pt>
                <c:pt idx="2922">
                  <c:v>54.22</c:v>
                </c:pt>
                <c:pt idx="2923">
                  <c:v>54.230000000000004</c:v>
                </c:pt>
                <c:pt idx="2924">
                  <c:v>54.24</c:v>
                </c:pt>
                <c:pt idx="2925">
                  <c:v>54.25</c:v>
                </c:pt>
                <c:pt idx="2926">
                  <c:v>54.260000000000005</c:v>
                </c:pt>
                <c:pt idx="2927">
                  <c:v>54.269999999999996</c:v>
                </c:pt>
                <c:pt idx="2928">
                  <c:v>54.28</c:v>
                </c:pt>
                <c:pt idx="2929">
                  <c:v>54.290000000000006</c:v>
                </c:pt>
                <c:pt idx="2930">
                  <c:v>54.3</c:v>
                </c:pt>
                <c:pt idx="2931">
                  <c:v>54.31</c:v>
                </c:pt>
                <c:pt idx="2932">
                  <c:v>54.32</c:v>
                </c:pt>
                <c:pt idx="2933">
                  <c:v>54.33</c:v>
                </c:pt>
                <c:pt idx="2934">
                  <c:v>54.34</c:v>
                </c:pt>
                <c:pt idx="2935">
                  <c:v>54.35</c:v>
                </c:pt>
                <c:pt idx="2936">
                  <c:v>54.36</c:v>
                </c:pt>
                <c:pt idx="2937">
                  <c:v>54.370000000000005</c:v>
                </c:pt>
                <c:pt idx="2938">
                  <c:v>54.38</c:v>
                </c:pt>
                <c:pt idx="2939">
                  <c:v>54.39</c:v>
                </c:pt>
                <c:pt idx="2940">
                  <c:v>54.400000000000006</c:v>
                </c:pt>
                <c:pt idx="2941">
                  <c:v>54.41</c:v>
                </c:pt>
                <c:pt idx="2942">
                  <c:v>54.42</c:v>
                </c:pt>
                <c:pt idx="2943">
                  <c:v>54.43</c:v>
                </c:pt>
                <c:pt idx="2944">
                  <c:v>54.44</c:v>
                </c:pt>
                <c:pt idx="2945">
                  <c:v>54.45</c:v>
                </c:pt>
                <c:pt idx="2946">
                  <c:v>54.46</c:v>
                </c:pt>
                <c:pt idx="2947">
                  <c:v>54.47</c:v>
                </c:pt>
                <c:pt idx="2948">
                  <c:v>54.480000000000004</c:v>
                </c:pt>
                <c:pt idx="2949">
                  <c:v>54.49</c:v>
                </c:pt>
                <c:pt idx="2950">
                  <c:v>54.5</c:v>
                </c:pt>
                <c:pt idx="2951">
                  <c:v>54.510000000000005</c:v>
                </c:pt>
                <c:pt idx="2952">
                  <c:v>54.519999999999996</c:v>
                </c:pt>
                <c:pt idx="2953">
                  <c:v>54.53</c:v>
                </c:pt>
                <c:pt idx="2954">
                  <c:v>54.540000000000006</c:v>
                </c:pt>
                <c:pt idx="2955">
                  <c:v>54.55</c:v>
                </c:pt>
                <c:pt idx="2956">
                  <c:v>54.56</c:v>
                </c:pt>
                <c:pt idx="2957">
                  <c:v>54.57</c:v>
                </c:pt>
                <c:pt idx="2958">
                  <c:v>54.58</c:v>
                </c:pt>
                <c:pt idx="2959">
                  <c:v>54.59</c:v>
                </c:pt>
                <c:pt idx="2960">
                  <c:v>54.6</c:v>
                </c:pt>
                <c:pt idx="2961">
                  <c:v>54.61</c:v>
                </c:pt>
                <c:pt idx="2962">
                  <c:v>54.620000000000005</c:v>
                </c:pt>
                <c:pt idx="2963">
                  <c:v>54.63</c:v>
                </c:pt>
                <c:pt idx="2964">
                  <c:v>54.64</c:v>
                </c:pt>
                <c:pt idx="2965">
                  <c:v>54.650000000000006</c:v>
                </c:pt>
                <c:pt idx="2966">
                  <c:v>54.66</c:v>
                </c:pt>
                <c:pt idx="2967">
                  <c:v>54.67</c:v>
                </c:pt>
                <c:pt idx="2968">
                  <c:v>54.68</c:v>
                </c:pt>
                <c:pt idx="2969">
                  <c:v>54.69</c:v>
                </c:pt>
                <c:pt idx="2970">
                  <c:v>54.7</c:v>
                </c:pt>
                <c:pt idx="2971">
                  <c:v>54.71</c:v>
                </c:pt>
                <c:pt idx="2972">
                  <c:v>54.72</c:v>
                </c:pt>
                <c:pt idx="2973">
                  <c:v>54.730000000000004</c:v>
                </c:pt>
                <c:pt idx="2974">
                  <c:v>54.74</c:v>
                </c:pt>
                <c:pt idx="2975">
                  <c:v>54.75</c:v>
                </c:pt>
                <c:pt idx="2976">
                  <c:v>54.760000000000005</c:v>
                </c:pt>
                <c:pt idx="2977">
                  <c:v>54.769999999999996</c:v>
                </c:pt>
                <c:pt idx="2978">
                  <c:v>54.78</c:v>
                </c:pt>
                <c:pt idx="2979">
                  <c:v>54.790000000000006</c:v>
                </c:pt>
                <c:pt idx="2980">
                  <c:v>54.8</c:v>
                </c:pt>
                <c:pt idx="2981">
                  <c:v>54.81</c:v>
                </c:pt>
                <c:pt idx="2982">
                  <c:v>54.82</c:v>
                </c:pt>
                <c:pt idx="2983">
                  <c:v>54.83</c:v>
                </c:pt>
                <c:pt idx="2984">
                  <c:v>54.84</c:v>
                </c:pt>
                <c:pt idx="2985">
                  <c:v>54.85</c:v>
                </c:pt>
                <c:pt idx="2986">
                  <c:v>54.86</c:v>
                </c:pt>
                <c:pt idx="2987">
                  <c:v>54.870000000000005</c:v>
                </c:pt>
                <c:pt idx="2988">
                  <c:v>54.88</c:v>
                </c:pt>
                <c:pt idx="2989">
                  <c:v>54.89</c:v>
                </c:pt>
                <c:pt idx="2990">
                  <c:v>54.900000000000006</c:v>
                </c:pt>
                <c:pt idx="2991">
                  <c:v>54.91</c:v>
                </c:pt>
                <c:pt idx="2992">
                  <c:v>54.92</c:v>
                </c:pt>
                <c:pt idx="2993">
                  <c:v>54.93</c:v>
                </c:pt>
                <c:pt idx="2994">
                  <c:v>54.94</c:v>
                </c:pt>
                <c:pt idx="2995">
                  <c:v>54.95</c:v>
                </c:pt>
                <c:pt idx="2996">
                  <c:v>54.96</c:v>
                </c:pt>
                <c:pt idx="2997">
                  <c:v>54.97</c:v>
                </c:pt>
                <c:pt idx="2998">
                  <c:v>54.980000000000004</c:v>
                </c:pt>
                <c:pt idx="2999">
                  <c:v>54.99</c:v>
                </c:pt>
                <c:pt idx="3000">
                  <c:v>55</c:v>
                </c:pt>
                <c:pt idx="3001">
                  <c:v>55.010000000000005</c:v>
                </c:pt>
                <c:pt idx="3002">
                  <c:v>55.019999999999996</c:v>
                </c:pt>
                <c:pt idx="3003">
                  <c:v>55.03</c:v>
                </c:pt>
                <c:pt idx="3004">
                  <c:v>55.040000000000006</c:v>
                </c:pt>
                <c:pt idx="3005">
                  <c:v>55.05</c:v>
                </c:pt>
                <c:pt idx="3006">
                  <c:v>55.06</c:v>
                </c:pt>
                <c:pt idx="3007">
                  <c:v>55.07</c:v>
                </c:pt>
                <c:pt idx="3008">
                  <c:v>55.08</c:v>
                </c:pt>
                <c:pt idx="3009">
                  <c:v>55.09</c:v>
                </c:pt>
                <c:pt idx="3010">
                  <c:v>55.1</c:v>
                </c:pt>
                <c:pt idx="3011">
                  <c:v>55.11</c:v>
                </c:pt>
                <c:pt idx="3012">
                  <c:v>55.120000000000005</c:v>
                </c:pt>
                <c:pt idx="3013">
                  <c:v>55.13</c:v>
                </c:pt>
                <c:pt idx="3014">
                  <c:v>55.14</c:v>
                </c:pt>
                <c:pt idx="3015">
                  <c:v>55.150000000000006</c:v>
                </c:pt>
                <c:pt idx="3016">
                  <c:v>55.16</c:v>
                </c:pt>
                <c:pt idx="3017">
                  <c:v>55.17</c:v>
                </c:pt>
                <c:pt idx="3018">
                  <c:v>55.18</c:v>
                </c:pt>
                <c:pt idx="3019">
                  <c:v>55.19</c:v>
                </c:pt>
                <c:pt idx="3020">
                  <c:v>55.2</c:v>
                </c:pt>
                <c:pt idx="3021">
                  <c:v>55.21</c:v>
                </c:pt>
                <c:pt idx="3022">
                  <c:v>55.22</c:v>
                </c:pt>
                <c:pt idx="3023">
                  <c:v>55.230000000000004</c:v>
                </c:pt>
                <c:pt idx="3024">
                  <c:v>55.24</c:v>
                </c:pt>
                <c:pt idx="3025">
                  <c:v>55.25</c:v>
                </c:pt>
                <c:pt idx="3026">
                  <c:v>55.260000000000005</c:v>
                </c:pt>
                <c:pt idx="3027">
                  <c:v>55.269999999999996</c:v>
                </c:pt>
                <c:pt idx="3028">
                  <c:v>55.28</c:v>
                </c:pt>
                <c:pt idx="3029">
                  <c:v>55.290000000000006</c:v>
                </c:pt>
                <c:pt idx="3030">
                  <c:v>55.3</c:v>
                </c:pt>
                <c:pt idx="3031">
                  <c:v>55.31</c:v>
                </c:pt>
                <c:pt idx="3032">
                  <c:v>55.32</c:v>
                </c:pt>
                <c:pt idx="3033">
                  <c:v>55.33</c:v>
                </c:pt>
                <c:pt idx="3034">
                  <c:v>55.34</c:v>
                </c:pt>
                <c:pt idx="3035">
                  <c:v>55.35</c:v>
                </c:pt>
                <c:pt idx="3036">
                  <c:v>55.36</c:v>
                </c:pt>
                <c:pt idx="3037">
                  <c:v>55.370000000000005</c:v>
                </c:pt>
                <c:pt idx="3038">
                  <c:v>55.38</c:v>
                </c:pt>
                <c:pt idx="3039">
                  <c:v>55.39</c:v>
                </c:pt>
                <c:pt idx="3040">
                  <c:v>55.400000000000006</c:v>
                </c:pt>
                <c:pt idx="3041">
                  <c:v>55.41</c:v>
                </c:pt>
                <c:pt idx="3042">
                  <c:v>55.42</c:v>
                </c:pt>
                <c:pt idx="3043">
                  <c:v>55.43</c:v>
                </c:pt>
                <c:pt idx="3044">
                  <c:v>55.44</c:v>
                </c:pt>
                <c:pt idx="3045">
                  <c:v>55.45</c:v>
                </c:pt>
                <c:pt idx="3046">
                  <c:v>55.46</c:v>
                </c:pt>
                <c:pt idx="3047">
                  <c:v>55.47</c:v>
                </c:pt>
                <c:pt idx="3048">
                  <c:v>55.480000000000004</c:v>
                </c:pt>
                <c:pt idx="3049">
                  <c:v>55.49</c:v>
                </c:pt>
                <c:pt idx="3050">
                  <c:v>55.5</c:v>
                </c:pt>
                <c:pt idx="3051">
                  <c:v>55.510000000000005</c:v>
                </c:pt>
                <c:pt idx="3052">
                  <c:v>55.519999999999996</c:v>
                </c:pt>
                <c:pt idx="3053">
                  <c:v>55.53</c:v>
                </c:pt>
                <c:pt idx="3054">
                  <c:v>55.540000000000006</c:v>
                </c:pt>
                <c:pt idx="3055">
                  <c:v>55.55</c:v>
                </c:pt>
                <c:pt idx="3056">
                  <c:v>55.56</c:v>
                </c:pt>
                <c:pt idx="3057">
                  <c:v>55.57</c:v>
                </c:pt>
                <c:pt idx="3058">
                  <c:v>55.58</c:v>
                </c:pt>
                <c:pt idx="3059">
                  <c:v>55.59</c:v>
                </c:pt>
                <c:pt idx="3060">
                  <c:v>55.6</c:v>
                </c:pt>
                <c:pt idx="3061">
                  <c:v>55.61</c:v>
                </c:pt>
                <c:pt idx="3062">
                  <c:v>55.620000000000005</c:v>
                </c:pt>
                <c:pt idx="3063">
                  <c:v>55.63</c:v>
                </c:pt>
                <c:pt idx="3064">
                  <c:v>55.64</c:v>
                </c:pt>
                <c:pt idx="3065">
                  <c:v>55.650000000000006</c:v>
                </c:pt>
                <c:pt idx="3066">
                  <c:v>55.66</c:v>
                </c:pt>
                <c:pt idx="3067">
                  <c:v>55.67</c:v>
                </c:pt>
                <c:pt idx="3068">
                  <c:v>55.68</c:v>
                </c:pt>
                <c:pt idx="3069">
                  <c:v>55.69</c:v>
                </c:pt>
                <c:pt idx="3070">
                  <c:v>55.7</c:v>
                </c:pt>
                <c:pt idx="3071">
                  <c:v>55.71</c:v>
                </c:pt>
                <c:pt idx="3072">
                  <c:v>55.72</c:v>
                </c:pt>
                <c:pt idx="3073">
                  <c:v>55.730000000000004</c:v>
                </c:pt>
                <c:pt idx="3074">
                  <c:v>55.74</c:v>
                </c:pt>
                <c:pt idx="3075">
                  <c:v>55.75</c:v>
                </c:pt>
                <c:pt idx="3076">
                  <c:v>55.760000000000005</c:v>
                </c:pt>
                <c:pt idx="3077">
                  <c:v>55.769999999999996</c:v>
                </c:pt>
                <c:pt idx="3078">
                  <c:v>55.78</c:v>
                </c:pt>
                <c:pt idx="3079">
                  <c:v>55.790000000000006</c:v>
                </c:pt>
                <c:pt idx="3080">
                  <c:v>55.8</c:v>
                </c:pt>
                <c:pt idx="3081">
                  <c:v>55.81</c:v>
                </c:pt>
                <c:pt idx="3082">
                  <c:v>55.82</c:v>
                </c:pt>
                <c:pt idx="3083">
                  <c:v>55.83</c:v>
                </c:pt>
                <c:pt idx="3084">
                  <c:v>55.84</c:v>
                </c:pt>
                <c:pt idx="3085">
                  <c:v>55.85</c:v>
                </c:pt>
                <c:pt idx="3086">
                  <c:v>55.86</c:v>
                </c:pt>
                <c:pt idx="3087">
                  <c:v>55.870000000000005</c:v>
                </c:pt>
                <c:pt idx="3088">
                  <c:v>55.88</c:v>
                </c:pt>
                <c:pt idx="3089">
                  <c:v>55.89</c:v>
                </c:pt>
                <c:pt idx="3090">
                  <c:v>55.900000000000006</c:v>
                </c:pt>
                <c:pt idx="3091">
                  <c:v>55.91</c:v>
                </c:pt>
                <c:pt idx="3092">
                  <c:v>55.92</c:v>
                </c:pt>
                <c:pt idx="3093">
                  <c:v>55.93</c:v>
                </c:pt>
                <c:pt idx="3094">
                  <c:v>55.94</c:v>
                </c:pt>
                <c:pt idx="3095">
                  <c:v>55.95</c:v>
                </c:pt>
                <c:pt idx="3096">
                  <c:v>55.96</c:v>
                </c:pt>
                <c:pt idx="3097">
                  <c:v>55.97</c:v>
                </c:pt>
                <c:pt idx="3098">
                  <c:v>55.980000000000004</c:v>
                </c:pt>
                <c:pt idx="3099">
                  <c:v>55.99</c:v>
                </c:pt>
                <c:pt idx="3100">
                  <c:v>56</c:v>
                </c:pt>
                <c:pt idx="3101">
                  <c:v>56.010000000000005</c:v>
                </c:pt>
                <c:pt idx="3102">
                  <c:v>56.019999999999996</c:v>
                </c:pt>
                <c:pt idx="3103">
                  <c:v>56.03</c:v>
                </c:pt>
                <c:pt idx="3104">
                  <c:v>56.040000000000006</c:v>
                </c:pt>
                <c:pt idx="3105">
                  <c:v>56.05</c:v>
                </c:pt>
                <c:pt idx="3106">
                  <c:v>56.06</c:v>
                </c:pt>
                <c:pt idx="3107">
                  <c:v>56.07</c:v>
                </c:pt>
                <c:pt idx="3108">
                  <c:v>56.08</c:v>
                </c:pt>
                <c:pt idx="3109">
                  <c:v>56.09</c:v>
                </c:pt>
                <c:pt idx="3110">
                  <c:v>56.1</c:v>
                </c:pt>
                <c:pt idx="3111">
                  <c:v>56.11</c:v>
                </c:pt>
                <c:pt idx="3112">
                  <c:v>56.120000000000005</c:v>
                </c:pt>
                <c:pt idx="3113">
                  <c:v>56.13</c:v>
                </c:pt>
                <c:pt idx="3114">
                  <c:v>56.14</c:v>
                </c:pt>
                <c:pt idx="3115">
                  <c:v>56.150000000000006</c:v>
                </c:pt>
                <c:pt idx="3116">
                  <c:v>56.16</c:v>
                </c:pt>
                <c:pt idx="3117">
                  <c:v>56.17</c:v>
                </c:pt>
                <c:pt idx="3118">
                  <c:v>56.18</c:v>
                </c:pt>
                <c:pt idx="3119">
                  <c:v>56.19</c:v>
                </c:pt>
                <c:pt idx="3120">
                  <c:v>56.2</c:v>
                </c:pt>
                <c:pt idx="3121">
                  <c:v>56.21</c:v>
                </c:pt>
                <c:pt idx="3122">
                  <c:v>56.22</c:v>
                </c:pt>
                <c:pt idx="3123">
                  <c:v>56.230000000000004</c:v>
                </c:pt>
                <c:pt idx="3124">
                  <c:v>56.24</c:v>
                </c:pt>
                <c:pt idx="3125">
                  <c:v>56.25</c:v>
                </c:pt>
                <c:pt idx="3126">
                  <c:v>56.260000000000005</c:v>
                </c:pt>
                <c:pt idx="3127">
                  <c:v>56.269999999999996</c:v>
                </c:pt>
                <c:pt idx="3128">
                  <c:v>56.28</c:v>
                </c:pt>
                <c:pt idx="3129">
                  <c:v>56.290000000000006</c:v>
                </c:pt>
                <c:pt idx="3130">
                  <c:v>56.3</c:v>
                </c:pt>
                <c:pt idx="3131">
                  <c:v>56.31</c:v>
                </c:pt>
                <c:pt idx="3132">
                  <c:v>56.32</c:v>
                </c:pt>
                <c:pt idx="3133">
                  <c:v>56.33</c:v>
                </c:pt>
                <c:pt idx="3134">
                  <c:v>56.34</c:v>
                </c:pt>
                <c:pt idx="3135">
                  <c:v>56.35</c:v>
                </c:pt>
                <c:pt idx="3136">
                  <c:v>56.36</c:v>
                </c:pt>
                <c:pt idx="3137">
                  <c:v>56.370000000000005</c:v>
                </c:pt>
                <c:pt idx="3138">
                  <c:v>56.38</c:v>
                </c:pt>
                <c:pt idx="3139">
                  <c:v>56.39</c:v>
                </c:pt>
                <c:pt idx="3140">
                  <c:v>56.400000000000006</c:v>
                </c:pt>
                <c:pt idx="3141">
                  <c:v>56.41</c:v>
                </c:pt>
                <c:pt idx="3142">
                  <c:v>56.42</c:v>
                </c:pt>
                <c:pt idx="3143">
                  <c:v>56.43</c:v>
                </c:pt>
                <c:pt idx="3144">
                  <c:v>56.44</c:v>
                </c:pt>
                <c:pt idx="3145">
                  <c:v>56.45</c:v>
                </c:pt>
                <c:pt idx="3146">
                  <c:v>56.46</c:v>
                </c:pt>
                <c:pt idx="3147">
                  <c:v>56.47</c:v>
                </c:pt>
                <c:pt idx="3148">
                  <c:v>56.480000000000004</c:v>
                </c:pt>
                <c:pt idx="3149">
                  <c:v>56.49</c:v>
                </c:pt>
                <c:pt idx="3150">
                  <c:v>56.5</c:v>
                </c:pt>
                <c:pt idx="3151">
                  <c:v>56.510000000000005</c:v>
                </c:pt>
                <c:pt idx="3152">
                  <c:v>56.52</c:v>
                </c:pt>
                <c:pt idx="3153">
                  <c:v>56.53</c:v>
                </c:pt>
                <c:pt idx="3154">
                  <c:v>56.540000000000006</c:v>
                </c:pt>
                <c:pt idx="3155">
                  <c:v>56.55</c:v>
                </c:pt>
                <c:pt idx="3156">
                  <c:v>56.56</c:v>
                </c:pt>
                <c:pt idx="3157">
                  <c:v>56.57</c:v>
                </c:pt>
                <c:pt idx="3158">
                  <c:v>56.58</c:v>
                </c:pt>
                <c:pt idx="3159">
                  <c:v>56.59</c:v>
                </c:pt>
                <c:pt idx="3160">
                  <c:v>56.6</c:v>
                </c:pt>
                <c:pt idx="3161">
                  <c:v>56.61</c:v>
                </c:pt>
                <c:pt idx="3162">
                  <c:v>56.620000000000005</c:v>
                </c:pt>
                <c:pt idx="3163">
                  <c:v>56.63</c:v>
                </c:pt>
                <c:pt idx="3164">
                  <c:v>56.64</c:v>
                </c:pt>
                <c:pt idx="3165">
                  <c:v>56.650000000000006</c:v>
                </c:pt>
                <c:pt idx="3166">
                  <c:v>56.66</c:v>
                </c:pt>
                <c:pt idx="3167">
                  <c:v>56.67</c:v>
                </c:pt>
                <c:pt idx="3168">
                  <c:v>56.68</c:v>
                </c:pt>
                <c:pt idx="3169">
                  <c:v>56.69</c:v>
                </c:pt>
                <c:pt idx="3170">
                  <c:v>56.7</c:v>
                </c:pt>
                <c:pt idx="3171">
                  <c:v>56.71</c:v>
                </c:pt>
                <c:pt idx="3172">
                  <c:v>56.72</c:v>
                </c:pt>
                <c:pt idx="3173">
                  <c:v>56.730000000000004</c:v>
                </c:pt>
                <c:pt idx="3174">
                  <c:v>56.74</c:v>
                </c:pt>
                <c:pt idx="3175">
                  <c:v>56.75</c:v>
                </c:pt>
                <c:pt idx="3176">
                  <c:v>56.760000000000005</c:v>
                </c:pt>
                <c:pt idx="3177">
                  <c:v>56.77</c:v>
                </c:pt>
                <c:pt idx="3178">
                  <c:v>56.78</c:v>
                </c:pt>
                <c:pt idx="3179">
                  <c:v>56.790000000000006</c:v>
                </c:pt>
                <c:pt idx="3180">
                  <c:v>56.8</c:v>
                </c:pt>
                <c:pt idx="3181">
                  <c:v>56.81</c:v>
                </c:pt>
                <c:pt idx="3182">
                  <c:v>56.82</c:v>
                </c:pt>
                <c:pt idx="3183">
                  <c:v>56.83</c:v>
                </c:pt>
                <c:pt idx="3184">
                  <c:v>56.84</c:v>
                </c:pt>
                <c:pt idx="3185">
                  <c:v>56.85</c:v>
                </c:pt>
                <c:pt idx="3186">
                  <c:v>56.86</c:v>
                </c:pt>
                <c:pt idx="3187">
                  <c:v>56.870000000000005</c:v>
                </c:pt>
                <c:pt idx="3188">
                  <c:v>56.88</c:v>
                </c:pt>
                <c:pt idx="3189">
                  <c:v>56.89</c:v>
                </c:pt>
                <c:pt idx="3190">
                  <c:v>56.900000000000006</c:v>
                </c:pt>
                <c:pt idx="3191">
                  <c:v>56.91</c:v>
                </c:pt>
                <c:pt idx="3192">
                  <c:v>56.92</c:v>
                </c:pt>
                <c:pt idx="3193">
                  <c:v>56.93</c:v>
                </c:pt>
                <c:pt idx="3194">
                  <c:v>56.94</c:v>
                </c:pt>
                <c:pt idx="3195">
                  <c:v>56.95</c:v>
                </c:pt>
                <c:pt idx="3196">
                  <c:v>56.96</c:v>
                </c:pt>
                <c:pt idx="3197">
                  <c:v>56.97</c:v>
                </c:pt>
                <c:pt idx="3198">
                  <c:v>56.980000000000004</c:v>
                </c:pt>
                <c:pt idx="3199">
                  <c:v>56.99</c:v>
                </c:pt>
                <c:pt idx="3200">
                  <c:v>57</c:v>
                </c:pt>
                <c:pt idx="3201">
                  <c:v>57.01</c:v>
                </c:pt>
                <c:pt idx="3202">
                  <c:v>57.02</c:v>
                </c:pt>
                <c:pt idx="3203">
                  <c:v>57.03</c:v>
                </c:pt>
                <c:pt idx="3204">
                  <c:v>57.04</c:v>
                </c:pt>
                <c:pt idx="3205">
                  <c:v>57.05</c:v>
                </c:pt>
                <c:pt idx="3206">
                  <c:v>57.06</c:v>
                </c:pt>
                <c:pt idx="3207">
                  <c:v>57.07</c:v>
                </c:pt>
                <c:pt idx="3208">
                  <c:v>57.08</c:v>
                </c:pt>
                <c:pt idx="3209">
                  <c:v>57.089999999999996</c:v>
                </c:pt>
                <c:pt idx="3210">
                  <c:v>57.1</c:v>
                </c:pt>
                <c:pt idx="3211">
                  <c:v>57.11</c:v>
                </c:pt>
                <c:pt idx="3212">
                  <c:v>57.12</c:v>
                </c:pt>
                <c:pt idx="3213">
                  <c:v>57.13</c:v>
                </c:pt>
                <c:pt idx="3214">
                  <c:v>57.14</c:v>
                </c:pt>
                <c:pt idx="3215">
                  <c:v>57.15</c:v>
                </c:pt>
                <c:pt idx="3216">
                  <c:v>57.16</c:v>
                </c:pt>
                <c:pt idx="3217">
                  <c:v>57.17</c:v>
                </c:pt>
                <c:pt idx="3218">
                  <c:v>57.18</c:v>
                </c:pt>
                <c:pt idx="3219">
                  <c:v>57.19</c:v>
                </c:pt>
                <c:pt idx="3220">
                  <c:v>57.2</c:v>
                </c:pt>
                <c:pt idx="3221">
                  <c:v>57.21</c:v>
                </c:pt>
                <c:pt idx="3222">
                  <c:v>57.22</c:v>
                </c:pt>
                <c:pt idx="3223">
                  <c:v>57.23</c:v>
                </c:pt>
                <c:pt idx="3224">
                  <c:v>57.24</c:v>
                </c:pt>
                <c:pt idx="3225">
                  <c:v>57.25</c:v>
                </c:pt>
                <c:pt idx="3226">
                  <c:v>57.26</c:v>
                </c:pt>
                <c:pt idx="3227">
                  <c:v>57.27</c:v>
                </c:pt>
                <c:pt idx="3228">
                  <c:v>57.28</c:v>
                </c:pt>
                <c:pt idx="3229">
                  <c:v>57.29</c:v>
                </c:pt>
                <c:pt idx="3230">
                  <c:v>57.3</c:v>
                </c:pt>
                <c:pt idx="3231">
                  <c:v>57.31</c:v>
                </c:pt>
                <c:pt idx="3232">
                  <c:v>57.32</c:v>
                </c:pt>
                <c:pt idx="3233">
                  <c:v>57.33</c:v>
                </c:pt>
                <c:pt idx="3234">
                  <c:v>57.339999999999996</c:v>
                </c:pt>
                <c:pt idx="3235">
                  <c:v>57.35</c:v>
                </c:pt>
                <c:pt idx="3236">
                  <c:v>57.36</c:v>
                </c:pt>
                <c:pt idx="3237">
                  <c:v>57.37</c:v>
                </c:pt>
                <c:pt idx="3238">
                  <c:v>57.38</c:v>
                </c:pt>
                <c:pt idx="3239">
                  <c:v>57.39</c:v>
                </c:pt>
                <c:pt idx="3240">
                  <c:v>57.4</c:v>
                </c:pt>
                <c:pt idx="3241">
                  <c:v>57.41</c:v>
                </c:pt>
                <c:pt idx="3242">
                  <c:v>57.42</c:v>
                </c:pt>
                <c:pt idx="3243">
                  <c:v>57.43</c:v>
                </c:pt>
                <c:pt idx="3244">
                  <c:v>57.44</c:v>
                </c:pt>
                <c:pt idx="3245">
                  <c:v>57.45</c:v>
                </c:pt>
                <c:pt idx="3246">
                  <c:v>57.46</c:v>
                </c:pt>
                <c:pt idx="3247">
                  <c:v>57.47</c:v>
                </c:pt>
                <c:pt idx="3248">
                  <c:v>57.48</c:v>
                </c:pt>
                <c:pt idx="3249">
                  <c:v>57.49</c:v>
                </c:pt>
                <c:pt idx="3250">
                  <c:v>57.5</c:v>
                </c:pt>
                <c:pt idx="3251">
                  <c:v>57.51</c:v>
                </c:pt>
                <c:pt idx="3252">
                  <c:v>57.52</c:v>
                </c:pt>
                <c:pt idx="3253">
                  <c:v>57.53</c:v>
                </c:pt>
                <c:pt idx="3254">
                  <c:v>57.54</c:v>
                </c:pt>
                <c:pt idx="3255">
                  <c:v>57.55</c:v>
                </c:pt>
                <c:pt idx="3256">
                  <c:v>57.559999999999995</c:v>
                </c:pt>
                <c:pt idx="3257">
                  <c:v>57.57</c:v>
                </c:pt>
                <c:pt idx="3258">
                  <c:v>57.58</c:v>
                </c:pt>
                <c:pt idx="3259">
                  <c:v>57.589999999999996</c:v>
                </c:pt>
                <c:pt idx="3260">
                  <c:v>57.599999999999994</c:v>
                </c:pt>
                <c:pt idx="3261">
                  <c:v>57.61</c:v>
                </c:pt>
                <c:pt idx="3262">
                  <c:v>57.62</c:v>
                </c:pt>
                <c:pt idx="3263">
                  <c:v>57.629999999999995</c:v>
                </c:pt>
                <c:pt idx="3264">
                  <c:v>57.64</c:v>
                </c:pt>
                <c:pt idx="3265">
                  <c:v>57.65</c:v>
                </c:pt>
                <c:pt idx="3266">
                  <c:v>57.66</c:v>
                </c:pt>
                <c:pt idx="3267">
                  <c:v>57.669999999999995</c:v>
                </c:pt>
                <c:pt idx="3268">
                  <c:v>57.68</c:v>
                </c:pt>
                <c:pt idx="3269">
                  <c:v>57.69</c:v>
                </c:pt>
                <c:pt idx="3270">
                  <c:v>57.699999999999996</c:v>
                </c:pt>
                <c:pt idx="3271">
                  <c:v>57.71</c:v>
                </c:pt>
                <c:pt idx="3272">
                  <c:v>57.72</c:v>
                </c:pt>
                <c:pt idx="3273">
                  <c:v>57.73</c:v>
                </c:pt>
                <c:pt idx="3274">
                  <c:v>57.739999999999995</c:v>
                </c:pt>
                <c:pt idx="3275">
                  <c:v>57.75</c:v>
                </c:pt>
                <c:pt idx="3276">
                  <c:v>57.76</c:v>
                </c:pt>
                <c:pt idx="3277">
                  <c:v>57.769999999999996</c:v>
                </c:pt>
                <c:pt idx="3278">
                  <c:v>57.78</c:v>
                </c:pt>
                <c:pt idx="3279">
                  <c:v>57.79</c:v>
                </c:pt>
                <c:pt idx="3280">
                  <c:v>57.8</c:v>
                </c:pt>
                <c:pt idx="3281">
                  <c:v>57.809999999999995</c:v>
                </c:pt>
                <c:pt idx="3282">
                  <c:v>57.82</c:v>
                </c:pt>
                <c:pt idx="3283">
                  <c:v>57.83</c:v>
                </c:pt>
                <c:pt idx="3284">
                  <c:v>57.839999999999996</c:v>
                </c:pt>
                <c:pt idx="3285">
                  <c:v>57.849999999999994</c:v>
                </c:pt>
                <c:pt idx="3286">
                  <c:v>57.86</c:v>
                </c:pt>
                <c:pt idx="3287">
                  <c:v>57.87</c:v>
                </c:pt>
                <c:pt idx="3288">
                  <c:v>57.879999999999995</c:v>
                </c:pt>
                <c:pt idx="3289">
                  <c:v>57.89</c:v>
                </c:pt>
                <c:pt idx="3290">
                  <c:v>57.9</c:v>
                </c:pt>
                <c:pt idx="3291">
                  <c:v>57.91</c:v>
                </c:pt>
                <c:pt idx="3292">
                  <c:v>57.919999999999995</c:v>
                </c:pt>
                <c:pt idx="3293">
                  <c:v>57.93</c:v>
                </c:pt>
                <c:pt idx="3294">
                  <c:v>57.94</c:v>
                </c:pt>
                <c:pt idx="3295">
                  <c:v>57.949999999999996</c:v>
                </c:pt>
                <c:pt idx="3296">
                  <c:v>57.96</c:v>
                </c:pt>
                <c:pt idx="3297">
                  <c:v>57.97</c:v>
                </c:pt>
                <c:pt idx="3298">
                  <c:v>57.98</c:v>
                </c:pt>
                <c:pt idx="3299">
                  <c:v>57.989999999999995</c:v>
                </c:pt>
                <c:pt idx="3300">
                  <c:v>58</c:v>
                </c:pt>
                <c:pt idx="3301">
                  <c:v>58.01</c:v>
                </c:pt>
                <c:pt idx="3302">
                  <c:v>58.019999999999996</c:v>
                </c:pt>
                <c:pt idx="3303">
                  <c:v>58.03</c:v>
                </c:pt>
                <c:pt idx="3304">
                  <c:v>58.04</c:v>
                </c:pt>
                <c:pt idx="3305">
                  <c:v>58.05</c:v>
                </c:pt>
                <c:pt idx="3306">
                  <c:v>58.059999999999995</c:v>
                </c:pt>
                <c:pt idx="3307">
                  <c:v>58.07</c:v>
                </c:pt>
                <c:pt idx="3308">
                  <c:v>58.08</c:v>
                </c:pt>
                <c:pt idx="3309">
                  <c:v>58.089999999999996</c:v>
                </c:pt>
                <c:pt idx="3310">
                  <c:v>58.099999999999994</c:v>
                </c:pt>
                <c:pt idx="3311">
                  <c:v>58.11</c:v>
                </c:pt>
                <c:pt idx="3312">
                  <c:v>58.12</c:v>
                </c:pt>
                <c:pt idx="3313">
                  <c:v>58.129999999999995</c:v>
                </c:pt>
                <c:pt idx="3314">
                  <c:v>58.14</c:v>
                </c:pt>
                <c:pt idx="3315">
                  <c:v>58.15</c:v>
                </c:pt>
                <c:pt idx="3316">
                  <c:v>58.16</c:v>
                </c:pt>
                <c:pt idx="3317">
                  <c:v>58.169999999999995</c:v>
                </c:pt>
                <c:pt idx="3318">
                  <c:v>58.18</c:v>
                </c:pt>
                <c:pt idx="3319">
                  <c:v>58.19</c:v>
                </c:pt>
                <c:pt idx="3320">
                  <c:v>58.199999999999996</c:v>
                </c:pt>
                <c:pt idx="3321">
                  <c:v>58.21</c:v>
                </c:pt>
                <c:pt idx="3322">
                  <c:v>58.22</c:v>
                </c:pt>
                <c:pt idx="3323">
                  <c:v>58.23</c:v>
                </c:pt>
                <c:pt idx="3324">
                  <c:v>58.239999999999995</c:v>
                </c:pt>
                <c:pt idx="3325">
                  <c:v>58.25</c:v>
                </c:pt>
                <c:pt idx="3326">
                  <c:v>58.26</c:v>
                </c:pt>
                <c:pt idx="3327">
                  <c:v>58.269999999999996</c:v>
                </c:pt>
                <c:pt idx="3328">
                  <c:v>58.28</c:v>
                </c:pt>
                <c:pt idx="3329">
                  <c:v>58.29</c:v>
                </c:pt>
                <c:pt idx="3330">
                  <c:v>58.3</c:v>
                </c:pt>
                <c:pt idx="3331">
                  <c:v>58.309999999999995</c:v>
                </c:pt>
                <c:pt idx="3332">
                  <c:v>58.32</c:v>
                </c:pt>
                <c:pt idx="3333">
                  <c:v>58.33</c:v>
                </c:pt>
                <c:pt idx="3334">
                  <c:v>58.339999999999996</c:v>
                </c:pt>
                <c:pt idx="3335">
                  <c:v>58.349999999999994</c:v>
                </c:pt>
                <c:pt idx="3336">
                  <c:v>58.36</c:v>
                </c:pt>
                <c:pt idx="3337">
                  <c:v>58.37</c:v>
                </c:pt>
                <c:pt idx="3338">
                  <c:v>58.379999999999995</c:v>
                </c:pt>
                <c:pt idx="3339">
                  <c:v>58.39</c:v>
                </c:pt>
                <c:pt idx="3340">
                  <c:v>58.4</c:v>
                </c:pt>
                <c:pt idx="3341">
                  <c:v>58.41</c:v>
                </c:pt>
                <c:pt idx="3342">
                  <c:v>58.419999999999995</c:v>
                </c:pt>
                <c:pt idx="3343">
                  <c:v>58.43</c:v>
                </c:pt>
                <c:pt idx="3344">
                  <c:v>58.44</c:v>
                </c:pt>
                <c:pt idx="3345">
                  <c:v>58.449999999999996</c:v>
                </c:pt>
                <c:pt idx="3346">
                  <c:v>58.46</c:v>
                </c:pt>
                <c:pt idx="3347">
                  <c:v>58.47</c:v>
                </c:pt>
                <c:pt idx="3348">
                  <c:v>58.48</c:v>
                </c:pt>
                <c:pt idx="3349">
                  <c:v>58.489999999999995</c:v>
                </c:pt>
                <c:pt idx="3350">
                  <c:v>58.5</c:v>
                </c:pt>
                <c:pt idx="3351">
                  <c:v>58.51</c:v>
                </c:pt>
                <c:pt idx="3352">
                  <c:v>58.519999999999996</c:v>
                </c:pt>
                <c:pt idx="3353">
                  <c:v>58.53</c:v>
                </c:pt>
                <c:pt idx="3354">
                  <c:v>58.54</c:v>
                </c:pt>
                <c:pt idx="3355">
                  <c:v>58.55</c:v>
                </c:pt>
                <c:pt idx="3356">
                  <c:v>58.559999999999995</c:v>
                </c:pt>
                <c:pt idx="3357">
                  <c:v>58.57</c:v>
                </c:pt>
                <c:pt idx="3358">
                  <c:v>58.58</c:v>
                </c:pt>
                <c:pt idx="3359">
                  <c:v>58.589999999999996</c:v>
                </c:pt>
                <c:pt idx="3360">
                  <c:v>58.599999999999994</c:v>
                </c:pt>
                <c:pt idx="3361">
                  <c:v>58.61</c:v>
                </c:pt>
                <c:pt idx="3362">
                  <c:v>58.62</c:v>
                </c:pt>
                <c:pt idx="3363">
                  <c:v>58.629999999999995</c:v>
                </c:pt>
                <c:pt idx="3364">
                  <c:v>58.64</c:v>
                </c:pt>
                <c:pt idx="3365">
                  <c:v>58.65</c:v>
                </c:pt>
                <c:pt idx="3366">
                  <c:v>58.66</c:v>
                </c:pt>
                <c:pt idx="3367">
                  <c:v>58.669999999999995</c:v>
                </c:pt>
                <c:pt idx="3368">
                  <c:v>58.68</c:v>
                </c:pt>
                <c:pt idx="3369">
                  <c:v>58.69</c:v>
                </c:pt>
                <c:pt idx="3370">
                  <c:v>58.699999999999996</c:v>
                </c:pt>
                <c:pt idx="3371">
                  <c:v>58.71</c:v>
                </c:pt>
                <c:pt idx="3372">
                  <c:v>58.72</c:v>
                </c:pt>
                <c:pt idx="3373">
                  <c:v>58.73</c:v>
                </c:pt>
                <c:pt idx="3374">
                  <c:v>58.739999999999995</c:v>
                </c:pt>
                <c:pt idx="3375">
                  <c:v>58.75</c:v>
                </c:pt>
                <c:pt idx="3376">
                  <c:v>58.76</c:v>
                </c:pt>
                <c:pt idx="3377">
                  <c:v>58.769999999999996</c:v>
                </c:pt>
                <c:pt idx="3378">
                  <c:v>58.78</c:v>
                </c:pt>
                <c:pt idx="3379">
                  <c:v>58.79</c:v>
                </c:pt>
                <c:pt idx="3380">
                  <c:v>58.8</c:v>
                </c:pt>
                <c:pt idx="3381">
                  <c:v>58.809999999999995</c:v>
                </c:pt>
                <c:pt idx="3382">
                  <c:v>58.82</c:v>
                </c:pt>
                <c:pt idx="3383">
                  <c:v>58.83</c:v>
                </c:pt>
                <c:pt idx="3384">
                  <c:v>58.839999999999996</c:v>
                </c:pt>
                <c:pt idx="3385">
                  <c:v>58.849999999999994</c:v>
                </c:pt>
                <c:pt idx="3386">
                  <c:v>58.86</c:v>
                </c:pt>
                <c:pt idx="3387">
                  <c:v>58.87</c:v>
                </c:pt>
                <c:pt idx="3388">
                  <c:v>58.879999999999995</c:v>
                </c:pt>
                <c:pt idx="3389">
                  <c:v>58.89</c:v>
                </c:pt>
                <c:pt idx="3390">
                  <c:v>58.9</c:v>
                </c:pt>
                <c:pt idx="3391">
                  <c:v>58.91</c:v>
                </c:pt>
                <c:pt idx="3392">
                  <c:v>58.919999999999995</c:v>
                </c:pt>
                <c:pt idx="3393">
                  <c:v>58.93</c:v>
                </c:pt>
                <c:pt idx="3394">
                  <c:v>58.94</c:v>
                </c:pt>
                <c:pt idx="3395">
                  <c:v>58.949999999999996</c:v>
                </c:pt>
                <c:pt idx="3396">
                  <c:v>58.96</c:v>
                </c:pt>
                <c:pt idx="3397">
                  <c:v>58.97</c:v>
                </c:pt>
                <c:pt idx="3398">
                  <c:v>58.98</c:v>
                </c:pt>
                <c:pt idx="3399">
                  <c:v>58.989999999999995</c:v>
                </c:pt>
                <c:pt idx="3400">
                  <c:v>59</c:v>
                </c:pt>
                <c:pt idx="3401">
                  <c:v>59.01</c:v>
                </c:pt>
                <c:pt idx="3402">
                  <c:v>59.019999999999996</c:v>
                </c:pt>
                <c:pt idx="3403">
                  <c:v>59.03</c:v>
                </c:pt>
                <c:pt idx="3404">
                  <c:v>59.04</c:v>
                </c:pt>
                <c:pt idx="3405">
                  <c:v>59.05</c:v>
                </c:pt>
                <c:pt idx="3406">
                  <c:v>59.059999999999995</c:v>
                </c:pt>
                <c:pt idx="3407">
                  <c:v>59.07</c:v>
                </c:pt>
                <c:pt idx="3408">
                  <c:v>59.08</c:v>
                </c:pt>
                <c:pt idx="3409">
                  <c:v>59.089999999999996</c:v>
                </c:pt>
                <c:pt idx="3410">
                  <c:v>59.099999999999994</c:v>
                </c:pt>
                <c:pt idx="3411">
                  <c:v>59.11</c:v>
                </c:pt>
                <c:pt idx="3412">
                  <c:v>59.12</c:v>
                </c:pt>
                <c:pt idx="3413">
                  <c:v>59.129999999999995</c:v>
                </c:pt>
                <c:pt idx="3414">
                  <c:v>59.14</c:v>
                </c:pt>
                <c:pt idx="3415">
                  <c:v>59.15</c:v>
                </c:pt>
                <c:pt idx="3416">
                  <c:v>59.16</c:v>
                </c:pt>
                <c:pt idx="3417">
                  <c:v>59.169999999999995</c:v>
                </c:pt>
                <c:pt idx="3418">
                  <c:v>59.18</c:v>
                </c:pt>
                <c:pt idx="3419">
                  <c:v>59.19</c:v>
                </c:pt>
                <c:pt idx="3420">
                  <c:v>59.199999999999996</c:v>
                </c:pt>
                <c:pt idx="3421">
                  <c:v>59.21</c:v>
                </c:pt>
                <c:pt idx="3422">
                  <c:v>59.22</c:v>
                </c:pt>
                <c:pt idx="3423">
                  <c:v>59.23</c:v>
                </c:pt>
                <c:pt idx="3424">
                  <c:v>59.239999999999995</c:v>
                </c:pt>
                <c:pt idx="3425">
                  <c:v>59.25</c:v>
                </c:pt>
                <c:pt idx="3426">
                  <c:v>59.26</c:v>
                </c:pt>
                <c:pt idx="3427">
                  <c:v>59.269999999999996</c:v>
                </c:pt>
                <c:pt idx="3428">
                  <c:v>59.28</c:v>
                </c:pt>
                <c:pt idx="3429">
                  <c:v>59.29</c:v>
                </c:pt>
                <c:pt idx="3430">
                  <c:v>59.3</c:v>
                </c:pt>
                <c:pt idx="3431">
                  <c:v>59.309999999999995</c:v>
                </c:pt>
                <c:pt idx="3432">
                  <c:v>59.32</c:v>
                </c:pt>
                <c:pt idx="3433">
                  <c:v>59.33</c:v>
                </c:pt>
                <c:pt idx="3434">
                  <c:v>59.339999999999996</c:v>
                </c:pt>
                <c:pt idx="3435">
                  <c:v>59.349999999999994</c:v>
                </c:pt>
                <c:pt idx="3436">
                  <c:v>59.36</c:v>
                </c:pt>
                <c:pt idx="3437">
                  <c:v>59.37</c:v>
                </c:pt>
                <c:pt idx="3438">
                  <c:v>59.379999999999995</c:v>
                </c:pt>
                <c:pt idx="3439">
                  <c:v>59.39</c:v>
                </c:pt>
                <c:pt idx="3440">
                  <c:v>59.4</c:v>
                </c:pt>
                <c:pt idx="3441">
                  <c:v>59.41</c:v>
                </c:pt>
                <c:pt idx="3442">
                  <c:v>59.419999999999995</c:v>
                </c:pt>
                <c:pt idx="3443">
                  <c:v>59.43</c:v>
                </c:pt>
                <c:pt idx="3444">
                  <c:v>59.44</c:v>
                </c:pt>
                <c:pt idx="3445">
                  <c:v>59.449999999999996</c:v>
                </c:pt>
                <c:pt idx="3446">
                  <c:v>59.46</c:v>
                </c:pt>
                <c:pt idx="3447">
                  <c:v>59.47</c:v>
                </c:pt>
                <c:pt idx="3448">
                  <c:v>59.48</c:v>
                </c:pt>
                <c:pt idx="3449">
                  <c:v>59.489999999999995</c:v>
                </c:pt>
                <c:pt idx="3450">
                  <c:v>59.5</c:v>
                </c:pt>
                <c:pt idx="3451">
                  <c:v>59.51</c:v>
                </c:pt>
                <c:pt idx="3452">
                  <c:v>59.519999999999996</c:v>
                </c:pt>
                <c:pt idx="3453">
                  <c:v>59.53</c:v>
                </c:pt>
                <c:pt idx="3454">
                  <c:v>59.54</c:v>
                </c:pt>
                <c:pt idx="3455">
                  <c:v>59.55</c:v>
                </c:pt>
                <c:pt idx="3456">
                  <c:v>59.559999999999995</c:v>
                </c:pt>
                <c:pt idx="3457">
                  <c:v>59.57</c:v>
                </c:pt>
                <c:pt idx="3458">
                  <c:v>59.58</c:v>
                </c:pt>
                <c:pt idx="3459">
                  <c:v>59.589999999999996</c:v>
                </c:pt>
                <c:pt idx="3460">
                  <c:v>59.599999999999994</c:v>
                </c:pt>
                <c:pt idx="3461">
                  <c:v>59.61</c:v>
                </c:pt>
                <c:pt idx="3462">
                  <c:v>59.62</c:v>
                </c:pt>
                <c:pt idx="3463">
                  <c:v>59.629999999999995</c:v>
                </c:pt>
                <c:pt idx="3464">
                  <c:v>59.64</c:v>
                </c:pt>
                <c:pt idx="3465">
                  <c:v>59.65</c:v>
                </c:pt>
                <c:pt idx="3466">
                  <c:v>59.66</c:v>
                </c:pt>
                <c:pt idx="3467">
                  <c:v>59.669999999999995</c:v>
                </c:pt>
                <c:pt idx="3468">
                  <c:v>59.68</c:v>
                </c:pt>
                <c:pt idx="3469">
                  <c:v>59.69</c:v>
                </c:pt>
                <c:pt idx="3470">
                  <c:v>59.699999999999996</c:v>
                </c:pt>
                <c:pt idx="3471">
                  <c:v>59.71</c:v>
                </c:pt>
                <c:pt idx="3472">
                  <c:v>59.72</c:v>
                </c:pt>
                <c:pt idx="3473">
                  <c:v>59.73</c:v>
                </c:pt>
                <c:pt idx="3474">
                  <c:v>59.739999999999995</c:v>
                </c:pt>
                <c:pt idx="3475">
                  <c:v>59.75</c:v>
                </c:pt>
                <c:pt idx="3476">
                  <c:v>59.76</c:v>
                </c:pt>
                <c:pt idx="3477">
                  <c:v>59.769999999999996</c:v>
                </c:pt>
                <c:pt idx="3478">
                  <c:v>59.78</c:v>
                </c:pt>
                <c:pt idx="3479">
                  <c:v>59.79</c:v>
                </c:pt>
                <c:pt idx="3480">
                  <c:v>59.8</c:v>
                </c:pt>
                <c:pt idx="3481">
                  <c:v>59.809999999999995</c:v>
                </c:pt>
                <c:pt idx="3482">
                  <c:v>59.82</c:v>
                </c:pt>
                <c:pt idx="3483">
                  <c:v>59.83</c:v>
                </c:pt>
                <c:pt idx="3484">
                  <c:v>59.839999999999996</c:v>
                </c:pt>
                <c:pt idx="3485">
                  <c:v>59.85</c:v>
                </c:pt>
                <c:pt idx="3486">
                  <c:v>59.86</c:v>
                </c:pt>
                <c:pt idx="3487">
                  <c:v>59.87</c:v>
                </c:pt>
                <c:pt idx="3488">
                  <c:v>59.879999999999995</c:v>
                </c:pt>
                <c:pt idx="3489">
                  <c:v>59.89</c:v>
                </c:pt>
                <c:pt idx="3490">
                  <c:v>59.9</c:v>
                </c:pt>
                <c:pt idx="3491">
                  <c:v>59.91</c:v>
                </c:pt>
                <c:pt idx="3492">
                  <c:v>59.919999999999995</c:v>
                </c:pt>
                <c:pt idx="3493">
                  <c:v>59.93</c:v>
                </c:pt>
                <c:pt idx="3494">
                  <c:v>59.94</c:v>
                </c:pt>
                <c:pt idx="3495">
                  <c:v>59.949999999999996</c:v>
                </c:pt>
                <c:pt idx="3496">
                  <c:v>59.96</c:v>
                </c:pt>
                <c:pt idx="3497">
                  <c:v>59.97</c:v>
                </c:pt>
                <c:pt idx="3498">
                  <c:v>59.98</c:v>
                </c:pt>
                <c:pt idx="3499">
                  <c:v>59.989999999999995</c:v>
                </c:pt>
                <c:pt idx="3500">
                  <c:v>60</c:v>
                </c:pt>
                <c:pt idx="3501">
                  <c:v>60.01</c:v>
                </c:pt>
                <c:pt idx="3502">
                  <c:v>60.019999999999996</c:v>
                </c:pt>
                <c:pt idx="3503">
                  <c:v>60.03</c:v>
                </c:pt>
                <c:pt idx="3504">
                  <c:v>60.04</c:v>
                </c:pt>
                <c:pt idx="3505">
                  <c:v>60.05</c:v>
                </c:pt>
                <c:pt idx="3506">
                  <c:v>60.059999999999995</c:v>
                </c:pt>
                <c:pt idx="3507">
                  <c:v>60.07</c:v>
                </c:pt>
                <c:pt idx="3508">
                  <c:v>60.08</c:v>
                </c:pt>
                <c:pt idx="3509">
                  <c:v>60.089999999999996</c:v>
                </c:pt>
                <c:pt idx="3510">
                  <c:v>60.1</c:v>
                </c:pt>
                <c:pt idx="3511">
                  <c:v>60.11</c:v>
                </c:pt>
                <c:pt idx="3512">
                  <c:v>60.12</c:v>
                </c:pt>
                <c:pt idx="3513">
                  <c:v>60.129999999999995</c:v>
                </c:pt>
                <c:pt idx="3514">
                  <c:v>60.14</c:v>
                </c:pt>
                <c:pt idx="3515">
                  <c:v>60.15</c:v>
                </c:pt>
                <c:pt idx="3516">
                  <c:v>60.16</c:v>
                </c:pt>
                <c:pt idx="3517">
                  <c:v>60.169999999999995</c:v>
                </c:pt>
                <c:pt idx="3518">
                  <c:v>60.18</c:v>
                </c:pt>
                <c:pt idx="3519">
                  <c:v>60.19</c:v>
                </c:pt>
                <c:pt idx="3520">
                  <c:v>60.199999999999996</c:v>
                </c:pt>
                <c:pt idx="3521">
                  <c:v>60.21</c:v>
                </c:pt>
                <c:pt idx="3522">
                  <c:v>60.22</c:v>
                </c:pt>
                <c:pt idx="3523">
                  <c:v>60.23</c:v>
                </c:pt>
                <c:pt idx="3524">
                  <c:v>60.239999999999995</c:v>
                </c:pt>
                <c:pt idx="3525">
                  <c:v>60.25</c:v>
                </c:pt>
                <c:pt idx="3526">
                  <c:v>60.26</c:v>
                </c:pt>
                <c:pt idx="3527">
                  <c:v>60.269999999999996</c:v>
                </c:pt>
                <c:pt idx="3528">
                  <c:v>60.28</c:v>
                </c:pt>
                <c:pt idx="3529">
                  <c:v>60.29</c:v>
                </c:pt>
                <c:pt idx="3530">
                  <c:v>60.3</c:v>
                </c:pt>
                <c:pt idx="3531">
                  <c:v>60.309999999999995</c:v>
                </c:pt>
                <c:pt idx="3532">
                  <c:v>60.32</c:v>
                </c:pt>
                <c:pt idx="3533">
                  <c:v>60.33</c:v>
                </c:pt>
                <c:pt idx="3534">
                  <c:v>60.339999999999996</c:v>
                </c:pt>
                <c:pt idx="3535">
                  <c:v>60.35</c:v>
                </c:pt>
                <c:pt idx="3536">
                  <c:v>60.36</c:v>
                </c:pt>
                <c:pt idx="3537">
                  <c:v>60.37</c:v>
                </c:pt>
                <c:pt idx="3538">
                  <c:v>60.379999999999995</c:v>
                </c:pt>
                <c:pt idx="3539">
                  <c:v>60.39</c:v>
                </c:pt>
                <c:pt idx="3540">
                  <c:v>60.4</c:v>
                </c:pt>
                <c:pt idx="3541">
                  <c:v>60.41</c:v>
                </c:pt>
                <c:pt idx="3542">
                  <c:v>60.419999999999995</c:v>
                </c:pt>
                <c:pt idx="3543">
                  <c:v>60.43</c:v>
                </c:pt>
                <c:pt idx="3544">
                  <c:v>60.44</c:v>
                </c:pt>
                <c:pt idx="3545">
                  <c:v>60.449999999999996</c:v>
                </c:pt>
                <c:pt idx="3546">
                  <c:v>60.46</c:v>
                </c:pt>
                <c:pt idx="3547">
                  <c:v>60.47</c:v>
                </c:pt>
                <c:pt idx="3548">
                  <c:v>60.48</c:v>
                </c:pt>
                <c:pt idx="3549">
                  <c:v>60.489999999999995</c:v>
                </c:pt>
                <c:pt idx="3550">
                  <c:v>60.5</c:v>
                </c:pt>
                <c:pt idx="3551">
                  <c:v>60.51</c:v>
                </c:pt>
                <c:pt idx="3552">
                  <c:v>60.519999999999996</c:v>
                </c:pt>
                <c:pt idx="3553">
                  <c:v>60.53</c:v>
                </c:pt>
                <c:pt idx="3554">
                  <c:v>60.54</c:v>
                </c:pt>
                <c:pt idx="3555">
                  <c:v>60.55</c:v>
                </c:pt>
                <c:pt idx="3556">
                  <c:v>60.559999999999995</c:v>
                </c:pt>
                <c:pt idx="3557">
                  <c:v>60.57</c:v>
                </c:pt>
                <c:pt idx="3558">
                  <c:v>60.58</c:v>
                </c:pt>
                <c:pt idx="3559">
                  <c:v>60.589999999999996</c:v>
                </c:pt>
                <c:pt idx="3560">
                  <c:v>60.6</c:v>
                </c:pt>
                <c:pt idx="3561">
                  <c:v>60.61</c:v>
                </c:pt>
                <c:pt idx="3562">
                  <c:v>60.62</c:v>
                </c:pt>
                <c:pt idx="3563">
                  <c:v>60.629999999999995</c:v>
                </c:pt>
                <c:pt idx="3564">
                  <c:v>60.64</c:v>
                </c:pt>
                <c:pt idx="3565">
                  <c:v>60.65</c:v>
                </c:pt>
                <c:pt idx="3566">
                  <c:v>60.66</c:v>
                </c:pt>
                <c:pt idx="3567">
                  <c:v>60.669999999999995</c:v>
                </c:pt>
                <c:pt idx="3568">
                  <c:v>60.68</c:v>
                </c:pt>
                <c:pt idx="3569">
                  <c:v>60.69</c:v>
                </c:pt>
                <c:pt idx="3570">
                  <c:v>60.699999999999996</c:v>
                </c:pt>
                <c:pt idx="3571">
                  <c:v>60.71</c:v>
                </c:pt>
                <c:pt idx="3572">
                  <c:v>60.72</c:v>
                </c:pt>
                <c:pt idx="3573">
                  <c:v>60.73</c:v>
                </c:pt>
                <c:pt idx="3574">
                  <c:v>60.739999999999995</c:v>
                </c:pt>
                <c:pt idx="3575">
                  <c:v>60.75</c:v>
                </c:pt>
                <c:pt idx="3576">
                  <c:v>60.76</c:v>
                </c:pt>
                <c:pt idx="3577">
                  <c:v>60.769999999999996</c:v>
                </c:pt>
                <c:pt idx="3578">
                  <c:v>60.78</c:v>
                </c:pt>
                <c:pt idx="3579">
                  <c:v>60.79</c:v>
                </c:pt>
                <c:pt idx="3580">
                  <c:v>60.8</c:v>
                </c:pt>
                <c:pt idx="3581">
                  <c:v>60.809999999999995</c:v>
                </c:pt>
                <c:pt idx="3582">
                  <c:v>60.82</c:v>
                </c:pt>
                <c:pt idx="3583">
                  <c:v>60.83</c:v>
                </c:pt>
                <c:pt idx="3584">
                  <c:v>60.839999999999996</c:v>
                </c:pt>
                <c:pt idx="3585">
                  <c:v>60.85</c:v>
                </c:pt>
                <c:pt idx="3586">
                  <c:v>60.86</c:v>
                </c:pt>
                <c:pt idx="3587">
                  <c:v>60.87</c:v>
                </c:pt>
                <c:pt idx="3588">
                  <c:v>60.879999999999995</c:v>
                </c:pt>
                <c:pt idx="3589">
                  <c:v>60.89</c:v>
                </c:pt>
                <c:pt idx="3590">
                  <c:v>60.9</c:v>
                </c:pt>
                <c:pt idx="3591">
                  <c:v>60.91</c:v>
                </c:pt>
                <c:pt idx="3592">
                  <c:v>60.919999999999995</c:v>
                </c:pt>
                <c:pt idx="3593">
                  <c:v>60.93</c:v>
                </c:pt>
                <c:pt idx="3594">
                  <c:v>60.94</c:v>
                </c:pt>
                <c:pt idx="3595">
                  <c:v>60.949999999999996</c:v>
                </c:pt>
                <c:pt idx="3596">
                  <c:v>60.96</c:v>
                </c:pt>
                <c:pt idx="3597">
                  <c:v>60.97</c:v>
                </c:pt>
                <c:pt idx="3598">
                  <c:v>60.98</c:v>
                </c:pt>
                <c:pt idx="3599">
                  <c:v>60.989999999999995</c:v>
                </c:pt>
                <c:pt idx="3600">
                  <c:v>61</c:v>
                </c:pt>
                <c:pt idx="3601">
                  <c:v>61.01</c:v>
                </c:pt>
                <c:pt idx="3602">
                  <c:v>61.019999999999996</c:v>
                </c:pt>
                <c:pt idx="3603">
                  <c:v>61.03</c:v>
                </c:pt>
                <c:pt idx="3604">
                  <c:v>61.04</c:v>
                </c:pt>
                <c:pt idx="3605">
                  <c:v>61.05</c:v>
                </c:pt>
                <c:pt idx="3606">
                  <c:v>61.059999999999995</c:v>
                </c:pt>
                <c:pt idx="3607">
                  <c:v>61.07</c:v>
                </c:pt>
                <c:pt idx="3608">
                  <c:v>61.08</c:v>
                </c:pt>
                <c:pt idx="3609">
                  <c:v>61.089999999999996</c:v>
                </c:pt>
                <c:pt idx="3610">
                  <c:v>61.1</c:v>
                </c:pt>
                <c:pt idx="3611">
                  <c:v>61.11</c:v>
                </c:pt>
                <c:pt idx="3612">
                  <c:v>61.12</c:v>
                </c:pt>
                <c:pt idx="3613">
                  <c:v>61.129999999999995</c:v>
                </c:pt>
                <c:pt idx="3614">
                  <c:v>61.14</c:v>
                </c:pt>
                <c:pt idx="3615">
                  <c:v>61.15</c:v>
                </c:pt>
                <c:pt idx="3616">
                  <c:v>61.16</c:v>
                </c:pt>
                <c:pt idx="3617">
                  <c:v>61.169999999999995</c:v>
                </c:pt>
                <c:pt idx="3618">
                  <c:v>61.18</c:v>
                </c:pt>
                <c:pt idx="3619">
                  <c:v>61.19</c:v>
                </c:pt>
                <c:pt idx="3620">
                  <c:v>61.199999999999996</c:v>
                </c:pt>
                <c:pt idx="3621">
                  <c:v>61.21</c:v>
                </c:pt>
                <c:pt idx="3622">
                  <c:v>61.22</c:v>
                </c:pt>
                <c:pt idx="3623">
                  <c:v>61.23</c:v>
                </c:pt>
                <c:pt idx="3624">
                  <c:v>61.239999999999995</c:v>
                </c:pt>
                <c:pt idx="3625">
                  <c:v>61.25</c:v>
                </c:pt>
                <c:pt idx="3626">
                  <c:v>61.26</c:v>
                </c:pt>
                <c:pt idx="3627">
                  <c:v>61.269999999999996</c:v>
                </c:pt>
                <c:pt idx="3628">
                  <c:v>61.28</c:v>
                </c:pt>
                <c:pt idx="3629">
                  <c:v>61.29</c:v>
                </c:pt>
                <c:pt idx="3630">
                  <c:v>61.3</c:v>
                </c:pt>
                <c:pt idx="3631">
                  <c:v>61.309999999999995</c:v>
                </c:pt>
                <c:pt idx="3632">
                  <c:v>61.32</c:v>
                </c:pt>
                <c:pt idx="3633">
                  <c:v>61.33</c:v>
                </c:pt>
                <c:pt idx="3634">
                  <c:v>61.339999999999996</c:v>
                </c:pt>
                <c:pt idx="3635">
                  <c:v>61.35</c:v>
                </c:pt>
                <c:pt idx="3636">
                  <c:v>61.36</c:v>
                </c:pt>
                <c:pt idx="3637">
                  <c:v>61.37</c:v>
                </c:pt>
                <c:pt idx="3638">
                  <c:v>61.379999999999995</c:v>
                </c:pt>
                <c:pt idx="3639">
                  <c:v>61.39</c:v>
                </c:pt>
                <c:pt idx="3640">
                  <c:v>61.4</c:v>
                </c:pt>
                <c:pt idx="3641">
                  <c:v>61.41</c:v>
                </c:pt>
                <c:pt idx="3642">
                  <c:v>61.419999999999995</c:v>
                </c:pt>
                <c:pt idx="3643">
                  <c:v>61.43</c:v>
                </c:pt>
                <c:pt idx="3644">
                  <c:v>61.44</c:v>
                </c:pt>
                <c:pt idx="3645">
                  <c:v>61.449999999999996</c:v>
                </c:pt>
                <c:pt idx="3646">
                  <c:v>61.46</c:v>
                </c:pt>
                <c:pt idx="3647">
                  <c:v>61.47</c:v>
                </c:pt>
                <c:pt idx="3648">
                  <c:v>61.48</c:v>
                </c:pt>
                <c:pt idx="3649">
                  <c:v>61.489999999999995</c:v>
                </c:pt>
                <c:pt idx="3650">
                  <c:v>61.5</c:v>
                </c:pt>
                <c:pt idx="3651">
                  <c:v>61.51</c:v>
                </c:pt>
                <c:pt idx="3652">
                  <c:v>61.519999999999996</c:v>
                </c:pt>
                <c:pt idx="3653">
                  <c:v>61.53</c:v>
                </c:pt>
                <c:pt idx="3654">
                  <c:v>61.54</c:v>
                </c:pt>
                <c:pt idx="3655">
                  <c:v>61.55</c:v>
                </c:pt>
                <c:pt idx="3656">
                  <c:v>61.559999999999995</c:v>
                </c:pt>
                <c:pt idx="3657">
                  <c:v>61.57</c:v>
                </c:pt>
                <c:pt idx="3658">
                  <c:v>61.58</c:v>
                </c:pt>
                <c:pt idx="3659">
                  <c:v>61.589999999999996</c:v>
                </c:pt>
                <c:pt idx="3660">
                  <c:v>61.6</c:v>
                </c:pt>
                <c:pt idx="3661">
                  <c:v>61.61</c:v>
                </c:pt>
                <c:pt idx="3662">
                  <c:v>61.62</c:v>
                </c:pt>
                <c:pt idx="3663">
                  <c:v>61.629999999999995</c:v>
                </c:pt>
                <c:pt idx="3664">
                  <c:v>61.64</c:v>
                </c:pt>
                <c:pt idx="3665">
                  <c:v>61.65</c:v>
                </c:pt>
                <c:pt idx="3666">
                  <c:v>61.66</c:v>
                </c:pt>
                <c:pt idx="3667">
                  <c:v>61.669999999999995</c:v>
                </c:pt>
                <c:pt idx="3668">
                  <c:v>61.68</c:v>
                </c:pt>
                <c:pt idx="3669">
                  <c:v>61.69</c:v>
                </c:pt>
                <c:pt idx="3670">
                  <c:v>61.699999999999996</c:v>
                </c:pt>
                <c:pt idx="3671">
                  <c:v>61.71</c:v>
                </c:pt>
                <c:pt idx="3672">
                  <c:v>61.72</c:v>
                </c:pt>
                <c:pt idx="3673">
                  <c:v>61.73</c:v>
                </c:pt>
                <c:pt idx="3674">
                  <c:v>61.739999999999995</c:v>
                </c:pt>
                <c:pt idx="3675">
                  <c:v>61.75</c:v>
                </c:pt>
                <c:pt idx="3676">
                  <c:v>61.76</c:v>
                </c:pt>
                <c:pt idx="3677">
                  <c:v>61.769999999999996</c:v>
                </c:pt>
                <c:pt idx="3678">
                  <c:v>61.78</c:v>
                </c:pt>
                <c:pt idx="3679">
                  <c:v>61.79</c:v>
                </c:pt>
                <c:pt idx="3680">
                  <c:v>61.8</c:v>
                </c:pt>
                <c:pt idx="3681">
                  <c:v>61.809999999999995</c:v>
                </c:pt>
                <c:pt idx="3682">
                  <c:v>61.82</c:v>
                </c:pt>
                <c:pt idx="3683">
                  <c:v>61.83</c:v>
                </c:pt>
                <c:pt idx="3684">
                  <c:v>61.839999999999996</c:v>
                </c:pt>
                <c:pt idx="3685">
                  <c:v>61.85</c:v>
                </c:pt>
                <c:pt idx="3686">
                  <c:v>61.86</c:v>
                </c:pt>
                <c:pt idx="3687">
                  <c:v>61.87</c:v>
                </c:pt>
                <c:pt idx="3688">
                  <c:v>61.879999999999995</c:v>
                </c:pt>
                <c:pt idx="3689">
                  <c:v>61.89</c:v>
                </c:pt>
                <c:pt idx="3690">
                  <c:v>61.9</c:v>
                </c:pt>
                <c:pt idx="3691">
                  <c:v>61.91</c:v>
                </c:pt>
                <c:pt idx="3692">
                  <c:v>61.919999999999995</c:v>
                </c:pt>
                <c:pt idx="3693">
                  <c:v>61.93</c:v>
                </c:pt>
                <c:pt idx="3694">
                  <c:v>61.94</c:v>
                </c:pt>
                <c:pt idx="3695">
                  <c:v>61.949999999999996</c:v>
                </c:pt>
                <c:pt idx="3696">
                  <c:v>61.96</c:v>
                </c:pt>
                <c:pt idx="3697">
                  <c:v>61.97</c:v>
                </c:pt>
                <c:pt idx="3698">
                  <c:v>61.98</c:v>
                </c:pt>
                <c:pt idx="3699">
                  <c:v>61.989999999999995</c:v>
                </c:pt>
                <c:pt idx="3700">
                  <c:v>62</c:v>
                </c:pt>
                <c:pt idx="3701">
                  <c:v>62.01</c:v>
                </c:pt>
                <c:pt idx="3702">
                  <c:v>62.019999999999996</c:v>
                </c:pt>
                <c:pt idx="3703">
                  <c:v>62.03</c:v>
                </c:pt>
                <c:pt idx="3704">
                  <c:v>62.04</c:v>
                </c:pt>
                <c:pt idx="3705">
                  <c:v>62.05</c:v>
                </c:pt>
                <c:pt idx="3706">
                  <c:v>62.059999999999995</c:v>
                </c:pt>
                <c:pt idx="3707">
                  <c:v>62.07</c:v>
                </c:pt>
                <c:pt idx="3708">
                  <c:v>62.08</c:v>
                </c:pt>
                <c:pt idx="3709">
                  <c:v>62.089999999999996</c:v>
                </c:pt>
                <c:pt idx="3710">
                  <c:v>62.1</c:v>
                </c:pt>
                <c:pt idx="3711">
                  <c:v>62.11</c:v>
                </c:pt>
                <c:pt idx="3712">
                  <c:v>62.12</c:v>
                </c:pt>
                <c:pt idx="3713">
                  <c:v>62.129999999999995</c:v>
                </c:pt>
                <c:pt idx="3714">
                  <c:v>62.14</c:v>
                </c:pt>
                <c:pt idx="3715">
                  <c:v>62.15</c:v>
                </c:pt>
                <c:pt idx="3716">
                  <c:v>62.16</c:v>
                </c:pt>
                <c:pt idx="3717">
                  <c:v>62.169999999999995</c:v>
                </c:pt>
                <c:pt idx="3718">
                  <c:v>62.18</c:v>
                </c:pt>
                <c:pt idx="3719">
                  <c:v>62.19</c:v>
                </c:pt>
                <c:pt idx="3720">
                  <c:v>62.199999999999996</c:v>
                </c:pt>
                <c:pt idx="3721">
                  <c:v>62.21</c:v>
                </c:pt>
                <c:pt idx="3722">
                  <c:v>62.22</c:v>
                </c:pt>
                <c:pt idx="3723">
                  <c:v>62.23</c:v>
                </c:pt>
                <c:pt idx="3724">
                  <c:v>62.239999999999995</c:v>
                </c:pt>
                <c:pt idx="3725">
                  <c:v>62.25</c:v>
                </c:pt>
                <c:pt idx="3726">
                  <c:v>62.26</c:v>
                </c:pt>
                <c:pt idx="3727">
                  <c:v>62.269999999999996</c:v>
                </c:pt>
                <c:pt idx="3728">
                  <c:v>62.28</c:v>
                </c:pt>
                <c:pt idx="3729">
                  <c:v>62.29</c:v>
                </c:pt>
                <c:pt idx="3730">
                  <c:v>62.3</c:v>
                </c:pt>
                <c:pt idx="3731">
                  <c:v>62.309999999999995</c:v>
                </c:pt>
                <c:pt idx="3732">
                  <c:v>62.32</c:v>
                </c:pt>
                <c:pt idx="3733">
                  <c:v>62.33</c:v>
                </c:pt>
                <c:pt idx="3734">
                  <c:v>62.339999999999996</c:v>
                </c:pt>
                <c:pt idx="3735">
                  <c:v>62.35</c:v>
                </c:pt>
                <c:pt idx="3736">
                  <c:v>62.36</c:v>
                </c:pt>
                <c:pt idx="3737">
                  <c:v>62.37</c:v>
                </c:pt>
                <c:pt idx="3738">
                  <c:v>62.379999999999995</c:v>
                </c:pt>
                <c:pt idx="3739">
                  <c:v>62.39</c:v>
                </c:pt>
                <c:pt idx="3740">
                  <c:v>62.4</c:v>
                </c:pt>
                <c:pt idx="3741">
                  <c:v>62.41</c:v>
                </c:pt>
                <c:pt idx="3742">
                  <c:v>62.419999999999995</c:v>
                </c:pt>
                <c:pt idx="3743">
                  <c:v>62.43</c:v>
                </c:pt>
                <c:pt idx="3744">
                  <c:v>62.44</c:v>
                </c:pt>
                <c:pt idx="3745">
                  <c:v>62.449999999999996</c:v>
                </c:pt>
                <c:pt idx="3746">
                  <c:v>62.46</c:v>
                </c:pt>
                <c:pt idx="3747">
                  <c:v>62.47</c:v>
                </c:pt>
                <c:pt idx="3748">
                  <c:v>62.48</c:v>
                </c:pt>
                <c:pt idx="3749">
                  <c:v>62.489999999999995</c:v>
                </c:pt>
                <c:pt idx="3750">
                  <c:v>62.5</c:v>
                </c:pt>
                <c:pt idx="3751">
                  <c:v>62.51</c:v>
                </c:pt>
                <c:pt idx="3752">
                  <c:v>62.519999999999996</c:v>
                </c:pt>
                <c:pt idx="3753">
                  <c:v>62.53</c:v>
                </c:pt>
                <c:pt idx="3754">
                  <c:v>62.54</c:v>
                </c:pt>
                <c:pt idx="3755">
                  <c:v>62.55</c:v>
                </c:pt>
                <c:pt idx="3756">
                  <c:v>62.559999999999995</c:v>
                </c:pt>
                <c:pt idx="3757">
                  <c:v>62.57</c:v>
                </c:pt>
                <c:pt idx="3758">
                  <c:v>62.58</c:v>
                </c:pt>
                <c:pt idx="3759">
                  <c:v>62.589999999999996</c:v>
                </c:pt>
                <c:pt idx="3760">
                  <c:v>62.6</c:v>
                </c:pt>
                <c:pt idx="3761">
                  <c:v>62.61</c:v>
                </c:pt>
                <c:pt idx="3762">
                  <c:v>62.62</c:v>
                </c:pt>
                <c:pt idx="3763">
                  <c:v>62.629999999999995</c:v>
                </c:pt>
                <c:pt idx="3764">
                  <c:v>62.64</c:v>
                </c:pt>
                <c:pt idx="3765">
                  <c:v>62.65</c:v>
                </c:pt>
                <c:pt idx="3766">
                  <c:v>62.66</c:v>
                </c:pt>
                <c:pt idx="3767">
                  <c:v>62.669999999999995</c:v>
                </c:pt>
                <c:pt idx="3768">
                  <c:v>62.68</c:v>
                </c:pt>
                <c:pt idx="3769">
                  <c:v>62.69</c:v>
                </c:pt>
                <c:pt idx="3770">
                  <c:v>62.699999999999996</c:v>
                </c:pt>
                <c:pt idx="3771">
                  <c:v>62.71</c:v>
                </c:pt>
                <c:pt idx="3772">
                  <c:v>62.72</c:v>
                </c:pt>
                <c:pt idx="3773">
                  <c:v>62.73</c:v>
                </c:pt>
                <c:pt idx="3774">
                  <c:v>62.739999999999995</c:v>
                </c:pt>
                <c:pt idx="3775">
                  <c:v>62.75</c:v>
                </c:pt>
                <c:pt idx="3776">
                  <c:v>62.76</c:v>
                </c:pt>
                <c:pt idx="3777">
                  <c:v>62.769999999999996</c:v>
                </c:pt>
                <c:pt idx="3778">
                  <c:v>62.78</c:v>
                </c:pt>
                <c:pt idx="3779">
                  <c:v>62.79</c:v>
                </c:pt>
                <c:pt idx="3780">
                  <c:v>62.8</c:v>
                </c:pt>
                <c:pt idx="3781">
                  <c:v>62.809999999999995</c:v>
                </c:pt>
                <c:pt idx="3782">
                  <c:v>62.82</c:v>
                </c:pt>
                <c:pt idx="3783">
                  <c:v>62.83</c:v>
                </c:pt>
                <c:pt idx="3784">
                  <c:v>62.839999999999996</c:v>
                </c:pt>
                <c:pt idx="3785">
                  <c:v>62.85</c:v>
                </c:pt>
                <c:pt idx="3786">
                  <c:v>62.86</c:v>
                </c:pt>
                <c:pt idx="3787">
                  <c:v>62.87</c:v>
                </c:pt>
                <c:pt idx="3788">
                  <c:v>62.879999999999995</c:v>
                </c:pt>
                <c:pt idx="3789">
                  <c:v>62.89</c:v>
                </c:pt>
                <c:pt idx="3790">
                  <c:v>62.9</c:v>
                </c:pt>
                <c:pt idx="3791">
                  <c:v>62.91</c:v>
                </c:pt>
                <c:pt idx="3792">
                  <c:v>62.919999999999995</c:v>
                </c:pt>
                <c:pt idx="3793">
                  <c:v>62.93</c:v>
                </c:pt>
                <c:pt idx="3794">
                  <c:v>62.94</c:v>
                </c:pt>
                <c:pt idx="3795">
                  <c:v>62.949999999999996</c:v>
                </c:pt>
                <c:pt idx="3796">
                  <c:v>62.96</c:v>
                </c:pt>
                <c:pt idx="3797">
                  <c:v>62.97</c:v>
                </c:pt>
                <c:pt idx="3798">
                  <c:v>62.98</c:v>
                </c:pt>
                <c:pt idx="3799">
                  <c:v>62.989999999999995</c:v>
                </c:pt>
                <c:pt idx="3800">
                  <c:v>63</c:v>
                </c:pt>
                <c:pt idx="3801">
                  <c:v>63.01</c:v>
                </c:pt>
                <c:pt idx="3802">
                  <c:v>63.019999999999996</c:v>
                </c:pt>
                <c:pt idx="3803">
                  <c:v>63.03</c:v>
                </c:pt>
                <c:pt idx="3804">
                  <c:v>63.04</c:v>
                </c:pt>
                <c:pt idx="3805">
                  <c:v>63.05</c:v>
                </c:pt>
                <c:pt idx="3806">
                  <c:v>63.059999999999995</c:v>
                </c:pt>
                <c:pt idx="3807">
                  <c:v>63.07</c:v>
                </c:pt>
                <c:pt idx="3808">
                  <c:v>63.08</c:v>
                </c:pt>
                <c:pt idx="3809">
                  <c:v>63.089999999999996</c:v>
                </c:pt>
                <c:pt idx="3810">
                  <c:v>63.1</c:v>
                </c:pt>
                <c:pt idx="3811">
                  <c:v>63.11</c:v>
                </c:pt>
                <c:pt idx="3812">
                  <c:v>63.12</c:v>
                </c:pt>
                <c:pt idx="3813">
                  <c:v>63.129999999999995</c:v>
                </c:pt>
                <c:pt idx="3814">
                  <c:v>63.14</c:v>
                </c:pt>
                <c:pt idx="3815">
                  <c:v>63.15</c:v>
                </c:pt>
                <c:pt idx="3816">
                  <c:v>63.16</c:v>
                </c:pt>
                <c:pt idx="3817">
                  <c:v>63.169999999999995</c:v>
                </c:pt>
                <c:pt idx="3818">
                  <c:v>63.18</c:v>
                </c:pt>
                <c:pt idx="3819">
                  <c:v>63.19</c:v>
                </c:pt>
                <c:pt idx="3820">
                  <c:v>63.199999999999996</c:v>
                </c:pt>
                <c:pt idx="3821">
                  <c:v>63.21</c:v>
                </c:pt>
                <c:pt idx="3822">
                  <c:v>63.22</c:v>
                </c:pt>
                <c:pt idx="3823">
                  <c:v>63.23</c:v>
                </c:pt>
                <c:pt idx="3824">
                  <c:v>63.239999999999995</c:v>
                </c:pt>
                <c:pt idx="3825">
                  <c:v>63.25</c:v>
                </c:pt>
                <c:pt idx="3826">
                  <c:v>63.26</c:v>
                </c:pt>
                <c:pt idx="3827">
                  <c:v>63.269999999999996</c:v>
                </c:pt>
                <c:pt idx="3828">
                  <c:v>63.28</c:v>
                </c:pt>
                <c:pt idx="3829">
                  <c:v>63.29</c:v>
                </c:pt>
                <c:pt idx="3830">
                  <c:v>63.3</c:v>
                </c:pt>
                <c:pt idx="3831">
                  <c:v>63.309999999999995</c:v>
                </c:pt>
                <c:pt idx="3832">
                  <c:v>63.32</c:v>
                </c:pt>
                <c:pt idx="3833">
                  <c:v>63.33</c:v>
                </c:pt>
                <c:pt idx="3834">
                  <c:v>63.339999999999996</c:v>
                </c:pt>
                <c:pt idx="3835">
                  <c:v>63.35</c:v>
                </c:pt>
                <c:pt idx="3836">
                  <c:v>63.36</c:v>
                </c:pt>
                <c:pt idx="3837">
                  <c:v>63.37</c:v>
                </c:pt>
                <c:pt idx="3838">
                  <c:v>63.379999999999995</c:v>
                </c:pt>
                <c:pt idx="3839">
                  <c:v>63.39</c:v>
                </c:pt>
                <c:pt idx="3840">
                  <c:v>63.4</c:v>
                </c:pt>
                <c:pt idx="3841">
                  <c:v>63.41</c:v>
                </c:pt>
                <c:pt idx="3842">
                  <c:v>63.419999999999995</c:v>
                </c:pt>
                <c:pt idx="3843">
                  <c:v>63.43</c:v>
                </c:pt>
                <c:pt idx="3844">
                  <c:v>63.44</c:v>
                </c:pt>
                <c:pt idx="3845">
                  <c:v>63.449999999999996</c:v>
                </c:pt>
                <c:pt idx="3846">
                  <c:v>63.46</c:v>
                </c:pt>
                <c:pt idx="3847">
                  <c:v>63.47</c:v>
                </c:pt>
                <c:pt idx="3848">
                  <c:v>63.48</c:v>
                </c:pt>
                <c:pt idx="3849">
                  <c:v>63.489999999999995</c:v>
                </c:pt>
                <c:pt idx="3850">
                  <c:v>63.5</c:v>
                </c:pt>
                <c:pt idx="3851">
                  <c:v>63.51</c:v>
                </c:pt>
                <c:pt idx="3852">
                  <c:v>63.519999999999996</c:v>
                </c:pt>
                <c:pt idx="3853">
                  <c:v>63.53</c:v>
                </c:pt>
                <c:pt idx="3854">
                  <c:v>63.54</c:v>
                </c:pt>
                <c:pt idx="3855">
                  <c:v>63.55</c:v>
                </c:pt>
                <c:pt idx="3856">
                  <c:v>63.559999999999995</c:v>
                </c:pt>
                <c:pt idx="3857">
                  <c:v>63.57</c:v>
                </c:pt>
                <c:pt idx="3858">
                  <c:v>63.58</c:v>
                </c:pt>
                <c:pt idx="3859">
                  <c:v>63.589999999999996</c:v>
                </c:pt>
                <c:pt idx="3860">
                  <c:v>63.6</c:v>
                </c:pt>
                <c:pt idx="3861">
                  <c:v>63.61</c:v>
                </c:pt>
                <c:pt idx="3862">
                  <c:v>63.62</c:v>
                </c:pt>
                <c:pt idx="3863">
                  <c:v>63.629999999999995</c:v>
                </c:pt>
                <c:pt idx="3864">
                  <c:v>63.64</c:v>
                </c:pt>
                <c:pt idx="3865">
                  <c:v>63.65</c:v>
                </c:pt>
                <c:pt idx="3866">
                  <c:v>63.66</c:v>
                </c:pt>
                <c:pt idx="3867">
                  <c:v>63.669999999999995</c:v>
                </c:pt>
                <c:pt idx="3868">
                  <c:v>63.68</c:v>
                </c:pt>
                <c:pt idx="3869">
                  <c:v>63.69</c:v>
                </c:pt>
                <c:pt idx="3870">
                  <c:v>63.699999999999996</c:v>
                </c:pt>
                <c:pt idx="3871">
                  <c:v>63.71</c:v>
                </c:pt>
                <c:pt idx="3872">
                  <c:v>63.72</c:v>
                </c:pt>
                <c:pt idx="3873">
                  <c:v>63.73</c:v>
                </c:pt>
                <c:pt idx="3874">
                  <c:v>63.739999999999995</c:v>
                </c:pt>
                <c:pt idx="3875">
                  <c:v>63.75</c:v>
                </c:pt>
                <c:pt idx="3876">
                  <c:v>63.76</c:v>
                </c:pt>
                <c:pt idx="3877">
                  <c:v>63.769999999999996</c:v>
                </c:pt>
                <c:pt idx="3878">
                  <c:v>63.78</c:v>
                </c:pt>
                <c:pt idx="3879">
                  <c:v>63.79</c:v>
                </c:pt>
                <c:pt idx="3880">
                  <c:v>63.8</c:v>
                </c:pt>
                <c:pt idx="3881">
                  <c:v>63.809999999999995</c:v>
                </c:pt>
                <c:pt idx="3882">
                  <c:v>63.82</c:v>
                </c:pt>
                <c:pt idx="3883">
                  <c:v>63.83</c:v>
                </c:pt>
                <c:pt idx="3884">
                  <c:v>63.839999999999996</c:v>
                </c:pt>
                <c:pt idx="3885">
                  <c:v>63.85</c:v>
                </c:pt>
                <c:pt idx="3886">
                  <c:v>63.86</c:v>
                </c:pt>
                <c:pt idx="3887">
                  <c:v>63.87</c:v>
                </c:pt>
                <c:pt idx="3888">
                  <c:v>63.879999999999995</c:v>
                </c:pt>
                <c:pt idx="3889">
                  <c:v>63.89</c:v>
                </c:pt>
                <c:pt idx="3890">
                  <c:v>63.9</c:v>
                </c:pt>
                <c:pt idx="3891">
                  <c:v>63.91</c:v>
                </c:pt>
                <c:pt idx="3892">
                  <c:v>63.919999999999995</c:v>
                </c:pt>
                <c:pt idx="3893">
                  <c:v>63.93</c:v>
                </c:pt>
                <c:pt idx="3894">
                  <c:v>63.94</c:v>
                </c:pt>
                <c:pt idx="3895">
                  <c:v>63.949999999999996</c:v>
                </c:pt>
                <c:pt idx="3896">
                  <c:v>63.96</c:v>
                </c:pt>
                <c:pt idx="3897">
                  <c:v>63.97</c:v>
                </c:pt>
                <c:pt idx="3898">
                  <c:v>63.98</c:v>
                </c:pt>
                <c:pt idx="3899">
                  <c:v>63.989999999999995</c:v>
                </c:pt>
                <c:pt idx="3900">
                  <c:v>64</c:v>
                </c:pt>
                <c:pt idx="3901">
                  <c:v>64.009999999999991</c:v>
                </c:pt>
                <c:pt idx="3902">
                  <c:v>64.02</c:v>
                </c:pt>
                <c:pt idx="3903">
                  <c:v>64.03</c:v>
                </c:pt>
                <c:pt idx="3904">
                  <c:v>64.039999999999992</c:v>
                </c:pt>
                <c:pt idx="3905">
                  <c:v>64.05</c:v>
                </c:pt>
                <c:pt idx="3906">
                  <c:v>64.06</c:v>
                </c:pt>
                <c:pt idx="3907">
                  <c:v>64.069999999999993</c:v>
                </c:pt>
                <c:pt idx="3908">
                  <c:v>64.08</c:v>
                </c:pt>
                <c:pt idx="3909">
                  <c:v>64.09</c:v>
                </c:pt>
                <c:pt idx="3910">
                  <c:v>64.099999999999994</c:v>
                </c:pt>
                <c:pt idx="3911">
                  <c:v>64.11</c:v>
                </c:pt>
                <c:pt idx="3912">
                  <c:v>64.12</c:v>
                </c:pt>
                <c:pt idx="3913">
                  <c:v>64.13</c:v>
                </c:pt>
                <c:pt idx="3914">
                  <c:v>64.14</c:v>
                </c:pt>
                <c:pt idx="3915">
                  <c:v>64.150000000000006</c:v>
                </c:pt>
                <c:pt idx="3916">
                  <c:v>64.16</c:v>
                </c:pt>
                <c:pt idx="3917">
                  <c:v>64.169999999999987</c:v>
                </c:pt>
                <c:pt idx="3918">
                  <c:v>64.180000000000007</c:v>
                </c:pt>
                <c:pt idx="3919">
                  <c:v>64.19</c:v>
                </c:pt>
                <c:pt idx="3920">
                  <c:v>64.199999999999989</c:v>
                </c:pt>
                <c:pt idx="3921">
                  <c:v>64.210000000000008</c:v>
                </c:pt>
                <c:pt idx="3922">
                  <c:v>64.22</c:v>
                </c:pt>
                <c:pt idx="3923">
                  <c:v>64.22999999999999</c:v>
                </c:pt>
                <c:pt idx="3924">
                  <c:v>64.239999999999995</c:v>
                </c:pt>
                <c:pt idx="3925">
                  <c:v>64.25</c:v>
                </c:pt>
                <c:pt idx="3926">
                  <c:v>64.259999999999991</c:v>
                </c:pt>
                <c:pt idx="3927">
                  <c:v>64.27</c:v>
                </c:pt>
                <c:pt idx="3928">
                  <c:v>64.28</c:v>
                </c:pt>
                <c:pt idx="3929">
                  <c:v>64.289999999999992</c:v>
                </c:pt>
                <c:pt idx="3930">
                  <c:v>64.3</c:v>
                </c:pt>
                <c:pt idx="3931">
                  <c:v>64.31</c:v>
                </c:pt>
                <c:pt idx="3932">
                  <c:v>64.319999999999993</c:v>
                </c:pt>
                <c:pt idx="3933">
                  <c:v>64.33</c:v>
                </c:pt>
                <c:pt idx="3934">
                  <c:v>64.34</c:v>
                </c:pt>
                <c:pt idx="3935">
                  <c:v>64.349999999999994</c:v>
                </c:pt>
                <c:pt idx="3936">
                  <c:v>64.36</c:v>
                </c:pt>
                <c:pt idx="3937">
                  <c:v>64.37</c:v>
                </c:pt>
                <c:pt idx="3938">
                  <c:v>64.38</c:v>
                </c:pt>
                <c:pt idx="3939">
                  <c:v>64.39</c:v>
                </c:pt>
                <c:pt idx="3940">
                  <c:v>64.400000000000006</c:v>
                </c:pt>
                <c:pt idx="3941">
                  <c:v>64.41</c:v>
                </c:pt>
                <c:pt idx="3942">
                  <c:v>64.419999999999987</c:v>
                </c:pt>
                <c:pt idx="3943">
                  <c:v>64.430000000000007</c:v>
                </c:pt>
                <c:pt idx="3944">
                  <c:v>64.44</c:v>
                </c:pt>
                <c:pt idx="3945">
                  <c:v>64.449999999999989</c:v>
                </c:pt>
                <c:pt idx="3946">
                  <c:v>64.460000000000008</c:v>
                </c:pt>
                <c:pt idx="3947">
                  <c:v>64.47</c:v>
                </c:pt>
                <c:pt idx="3948">
                  <c:v>64.47999999999999</c:v>
                </c:pt>
                <c:pt idx="3949">
                  <c:v>64.489999999999995</c:v>
                </c:pt>
                <c:pt idx="3950">
                  <c:v>64.5</c:v>
                </c:pt>
                <c:pt idx="3951">
                  <c:v>64.509999999999991</c:v>
                </c:pt>
                <c:pt idx="3952">
                  <c:v>64.52</c:v>
                </c:pt>
                <c:pt idx="3953">
                  <c:v>64.53</c:v>
                </c:pt>
                <c:pt idx="3954">
                  <c:v>64.539999999999992</c:v>
                </c:pt>
                <c:pt idx="3955">
                  <c:v>64.55</c:v>
                </c:pt>
                <c:pt idx="3956">
                  <c:v>64.56</c:v>
                </c:pt>
                <c:pt idx="3957">
                  <c:v>64.569999999999993</c:v>
                </c:pt>
                <c:pt idx="3958">
                  <c:v>64.58</c:v>
                </c:pt>
                <c:pt idx="3959">
                  <c:v>64.59</c:v>
                </c:pt>
                <c:pt idx="3960">
                  <c:v>64.599999999999994</c:v>
                </c:pt>
                <c:pt idx="3961">
                  <c:v>64.61</c:v>
                </c:pt>
                <c:pt idx="3962">
                  <c:v>64.62</c:v>
                </c:pt>
                <c:pt idx="3963">
                  <c:v>64.63</c:v>
                </c:pt>
                <c:pt idx="3964">
                  <c:v>64.64</c:v>
                </c:pt>
                <c:pt idx="3965">
                  <c:v>64.650000000000006</c:v>
                </c:pt>
                <c:pt idx="3966">
                  <c:v>64.66</c:v>
                </c:pt>
                <c:pt idx="3967">
                  <c:v>64.669999999999987</c:v>
                </c:pt>
                <c:pt idx="3968">
                  <c:v>64.680000000000007</c:v>
                </c:pt>
                <c:pt idx="3969">
                  <c:v>64.69</c:v>
                </c:pt>
                <c:pt idx="3970">
                  <c:v>64.699999999999989</c:v>
                </c:pt>
                <c:pt idx="3971">
                  <c:v>64.710000000000008</c:v>
                </c:pt>
                <c:pt idx="3972">
                  <c:v>64.72</c:v>
                </c:pt>
                <c:pt idx="3973">
                  <c:v>64.72999999999999</c:v>
                </c:pt>
                <c:pt idx="3974">
                  <c:v>64.739999999999995</c:v>
                </c:pt>
                <c:pt idx="3975">
                  <c:v>64.75</c:v>
                </c:pt>
                <c:pt idx="3976">
                  <c:v>64.759999999999991</c:v>
                </c:pt>
                <c:pt idx="3977">
                  <c:v>64.77</c:v>
                </c:pt>
                <c:pt idx="3978">
                  <c:v>64.78</c:v>
                </c:pt>
                <c:pt idx="3979">
                  <c:v>64.789999999999992</c:v>
                </c:pt>
                <c:pt idx="3980">
                  <c:v>64.8</c:v>
                </c:pt>
                <c:pt idx="3981">
                  <c:v>64.81</c:v>
                </c:pt>
                <c:pt idx="3982">
                  <c:v>64.819999999999993</c:v>
                </c:pt>
                <c:pt idx="3983">
                  <c:v>64.83</c:v>
                </c:pt>
                <c:pt idx="3984">
                  <c:v>64.84</c:v>
                </c:pt>
                <c:pt idx="3985">
                  <c:v>64.849999999999994</c:v>
                </c:pt>
                <c:pt idx="3986">
                  <c:v>64.86</c:v>
                </c:pt>
                <c:pt idx="3987">
                  <c:v>64.87</c:v>
                </c:pt>
                <c:pt idx="3988">
                  <c:v>64.88</c:v>
                </c:pt>
                <c:pt idx="3989">
                  <c:v>64.89</c:v>
                </c:pt>
                <c:pt idx="3990">
                  <c:v>64.900000000000006</c:v>
                </c:pt>
                <c:pt idx="3991">
                  <c:v>64.91</c:v>
                </c:pt>
                <c:pt idx="3992">
                  <c:v>64.919999999999987</c:v>
                </c:pt>
                <c:pt idx="3993">
                  <c:v>64.930000000000007</c:v>
                </c:pt>
                <c:pt idx="3994">
                  <c:v>64.94</c:v>
                </c:pt>
                <c:pt idx="3995">
                  <c:v>64.949999999999989</c:v>
                </c:pt>
                <c:pt idx="3996">
                  <c:v>64.960000000000008</c:v>
                </c:pt>
                <c:pt idx="3997">
                  <c:v>64.97</c:v>
                </c:pt>
                <c:pt idx="3998">
                  <c:v>64.97999999999999</c:v>
                </c:pt>
                <c:pt idx="3999">
                  <c:v>64.989999999999995</c:v>
                </c:pt>
                <c:pt idx="4000">
                  <c:v>65</c:v>
                </c:pt>
                <c:pt idx="4001">
                  <c:v>65.009999999999991</c:v>
                </c:pt>
                <c:pt idx="4002">
                  <c:v>65.02</c:v>
                </c:pt>
                <c:pt idx="4003">
                  <c:v>65.03</c:v>
                </c:pt>
                <c:pt idx="4004">
                  <c:v>65.039999999999992</c:v>
                </c:pt>
                <c:pt idx="4005">
                  <c:v>65.05</c:v>
                </c:pt>
                <c:pt idx="4006">
                  <c:v>65.06</c:v>
                </c:pt>
                <c:pt idx="4007">
                  <c:v>65.069999999999993</c:v>
                </c:pt>
                <c:pt idx="4008">
                  <c:v>65.08</c:v>
                </c:pt>
                <c:pt idx="4009">
                  <c:v>65.09</c:v>
                </c:pt>
                <c:pt idx="4010">
                  <c:v>65.099999999999994</c:v>
                </c:pt>
                <c:pt idx="4011">
                  <c:v>65.11</c:v>
                </c:pt>
                <c:pt idx="4012">
                  <c:v>65.12</c:v>
                </c:pt>
                <c:pt idx="4013">
                  <c:v>65.13</c:v>
                </c:pt>
                <c:pt idx="4014">
                  <c:v>65.14</c:v>
                </c:pt>
                <c:pt idx="4015">
                  <c:v>65.150000000000006</c:v>
                </c:pt>
                <c:pt idx="4016">
                  <c:v>65.16</c:v>
                </c:pt>
                <c:pt idx="4017">
                  <c:v>65.169999999999987</c:v>
                </c:pt>
                <c:pt idx="4018">
                  <c:v>65.180000000000007</c:v>
                </c:pt>
                <c:pt idx="4019">
                  <c:v>65.19</c:v>
                </c:pt>
                <c:pt idx="4020">
                  <c:v>65.199999999999989</c:v>
                </c:pt>
                <c:pt idx="4021">
                  <c:v>65.210000000000008</c:v>
                </c:pt>
                <c:pt idx="4022">
                  <c:v>65.22</c:v>
                </c:pt>
                <c:pt idx="4023">
                  <c:v>65.22999999999999</c:v>
                </c:pt>
                <c:pt idx="4024">
                  <c:v>65.239999999999995</c:v>
                </c:pt>
                <c:pt idx="4025">
                  <c:v>65.25</c:v>
                </c:pt>
                <c:pt idx="4026">
                  <c:v>65.259999999999991</c:v>
                </c:pt>
                <c:pt idx="4027">
                  <c:v>65.27</c:v>
                </c:pt>
                <c:pt idx="4028">
                  <c:v>65.28</c:v>
                </c:pt>
                <c:pt idx="4029">
                  <c:v>65.289999999999992</c:v>
                </c:pt>
                <c:pt idx="4030">
                  <c:v>65.3</c:v>
                </c:pt>
                <c:pt idx="4031">
                  <c:v>65.31</c:v>
                </c:pt>
                <c:pt idx="4032">
                  <c:v>65.319999999999993</c:v>
                </c:pt>
                <c:pt idx="4033">
                  <c:v>65.33</c:v>
                </c:pt>
                <c:pt idx="4034">
                  <c:v>65.34</c:v>
                </c:pt>
                <c:pt idx="4035">
                  <c:v>65.349999999999994</c:v>
                </c:pt>
                <c:pt idx="4036">
                  <c:v>65.36</c:v>
                </c:pt>
                <c:pt idx="4037">
                  <c:v>65.37</c:v>
                </c:pt>
                <c:pt idx="4038">
                  <c:v>65.38</c:v>
                </c:pt>
                <c:pt idx="4039">
                  <c:v>65.39</c:v>
                </c:pt>
                <c:pt idx="4040">
                  <c:v>65.400000000000006</c:v>
                </c:pt>
                <c:pt idx="4041">
                  <c:v>65.41</c:v>
                </c:pt>
                <c:pt idx="4042">
                  <c:v>65.419999999999987</c:v>
                </c:pt>
                <c:pt idx="4043">
                  <c:v>65.430000000000007</c:v>
                </c:pt>
                <c:pt idx="4044">
                  <c:v>65.44</c:v>
                </c:pt>
                <c:pt idx="4045">
                  <c:v>65.449999999999989</c:v>
                </c:pt>
                <c:pt idx="4046">
                  <c:v>65.460000000000008</c:v>
                </c:pt>
                <c:pt idx="4047">
                  <c:v>65.47</c:v>
                </c:pt>
                <c:pt idx="4048">
                  <c:v>65.47999999999999</c:v>
                </c:pt>
                <c:pt idx="4049">
                  <c:v>65.489999999999995</c:v>
                </c:pt>
                <c:pt idx="4050">
                  <c:v>65.5</c:v>
                </c:pt>
                <c:pt idx="4051">
                  <c:v>65.509999999999991</c:v>
                </c:pt>
                <c:pt idx="4052">
                  <c:v>65.52</c:v>
                </c:pt>
                <c:pt idx="4053">
                  <c:v>65.53</c:v>
                </c:pt>
                <c:pt idx="4054">
                  <c:v>65.539999999999992</c:v>
                </c:pt>
                <c:pt idx="4055">
                  <c:v>65.55</c:v>
                </c:pt>
                <c:pt idx="4056">
                  <c:v>65.56</c:v>
                </c:pt>
                <c:pt idx="4057">
                  <c:v>65.569999999999993</c:v>
                </c:pt>
                <c:pt idx="4058">
                  <c:v>65.58</c:v>
                </c:pt>
                <c:pt idx="4059">
                  <c:v>65.59</c:v>
                </c:pt>
                <c:pt idx="4060">
                  <c:v>65.599999999999994</c:v>
                </c:pt>
                <c:pt idx="4061">
                  <c:v>65.61</c:v>
                </c:pt>
                <c:pt idx="4062">
                  <c:v>65.62</c:v>
                </c:pt>
                <c:pt idx="4063">
                  <c:v>65.63</c:v>
                </c:pt>
                <c:pt idx="4064">
                  <c:v>65.64</c:v>
                </c:pt>
                <c:pt idx="4065">
                  <c:v>65.650000000000006</c:v>
                </c:pt>
                <c:pt idx="4066">
                  <c:v>65.66</c:v>
                </c:pt>
                <c:pt idx="4067">
                  <c:v>65.669999999999987</c:v>
                </c:pt>
                <c:pt idx="4068">
                  <c:v>65.680000000000007</c:v>
                </c:pt>
                <c:pt idx="4069">
                  <c:v>65.69</c:v>
                </c:pt>
                <c:pt idx="4070">
                  <c:v>65.699999999999989</c:v>
                </c:pt>
                <c:pt idx="4071">
                  <c:v>65.710000000000008</c:v>
                </c:pt>
                <c:pt idx="4072">
                  <c:v>65.72</c:v>
                </c:pt>
                <c:pt idx="4073">
                  <c:v>65.72999999999999</c:v>
                </c:pt>
                <c:pt idx="4074">
                  <c:v>65.739999999999995</c:v>
                </c:pt>
                <c:pt idx="4075">
                  <c:v>65.75</c:v>
                </c:pt>
                <c:pt idx="4076">
                  <c:v>65.759999999999991</c:v>
                </c:pt>
                <c:pt idx="4077">
                  <c:v>65.77</c:v>
                </c:pt>
                <c:pt idx="4078">
                  <c:v>65.78</c:v>
                </c:pt>
                <c:pt idx="4079">
                  <c:v>65.789999999999992</c:v>
                </c:pt>
                <c:pt idx="4080">
                  <c:v>65.8</c:v>
                </c:pt>
                <c:pt idx="4081">
                  <c:v>65.81</c:v>
                </c:pt>
                <c:pt idx="4082">
                  <c:v>65.819999999999993</c:v>
                </c:pt>
                <c:pt idx="4083">
                  <c:v>65.83</c:v>
                </c:pt>
                <c:pt idx="4084">
                  <c:v>65.84</c:v>
                </c:pt>
                <c:pt idx="4085">
                  <c:v>65.849999999999994</c:v>
                </c:pt>
                <c:pt idx="4086">
                  <c:v>65.86</c:v>
                </c:pt>
                <c:pt idx="4087">
                  <c:v>65.87</c:v>
                </c:pt>
                <c:pt idx="4088">
                  <c:v>65.88</c:v>
                </c:pt>
                <c:pt idx="4089">
                  <c:v>65.89</c:v>
                </c:pt>
                <c:pt idx="4090">
                  <c:v>65.900000000000006</c:v>
                </c:pt>
                <c:pt idx="4091">
                  <c:v>65.91</c:v>
                </c:pt>
                <c:pt idx="4092">
                  <c:v>65.919999999999987</c:v>
                </c:pt>
                <c:pt idx="4093">
                  <c:v>65.930000000000007</c:v>
                </c:pt>
                <c:pt idx="4094">
                  <c:v>65.94</c:v>
                </c:pt>
                <c:pt idx="4095">
                  <c:v>65.949999999999989</c:v>
                </c:pt>
                <c:pt idx="4096">
                  <c:v>65.960000000000008</c:v>
                </c:pt>
                <c:pt idx="4097">
                  <c:v>65.97</c:v>
                </c:pt>
                <c:pt idx="4098">
                  <c:v>65.97999999999999</c:v>
                </c:pt>
                <c:pt idx="4099">
                  <c:v>65.989999999999995</c:v>
                </c:pt>
                <c:pt idx="4100">
                  <c:v>66</c:v>
                </c:pt>
                <c:pt idx="4101">
                  <c:v>66.009999999999991</c:v>
                </c:pt>
                <c:pt idx="4102">
                  <c:v>66.02</c:v>
                </c:pt>
                <c:pt idx="4103">
                  <c:v>66.03</c:v>
                </c:pt>
                <c:pt idx="4104">
                  <c:v>66.039999999999992</c:v>
                </c:pt>
                <c:pt idx="4105">
                  <c:v>66.05</c:v>
                </c:pt>
                <c:pt idx="4106">
                  <c:v>66.06</c:v>
                </c:pt>
                <c:pt idx="4107">
                  <c:v>66.069999999999993</c:v>
                </c:pt>
                <c:pt idx="4108">
                  <c:v>66.08</c:v>
                </c:pt>
                <c:pt idx="4109">
                  <c:v>66.09</c:v>
                </c:pt>
                <c:pt idx="4110">
                  <c:v>66.099999999999994</c:v>
                </c:pt>
                <c:pt idx="4111">
                  <c:v>66.11</c:v>
                </c:pt>
                <c:pt idx="4112">
                  <c:v>66.12</c:v>
                </c:pt>
                <c:pt idx="4113">
                  <c:v>66.13</c:v>
                </c:pt>
                <c:pt idx="4114">
                  <c:v>66.14</c:v>
                </c:pt>
                <c:pt idx="4115">
                  <c:v>66.150000000000006</c:v>
                </c:pt>
                <c:pt idx="4116">
                  <c:v>66.16</c:v>
                </c:pt>
                <c:pt idx="4117">
                  <c:v>66.169999999999987</c:v>
                </c:pt>
                <c:pt idx="4118">
                  <c:v>66.180000000000007</c:v>
                </c:pt>
                <c:pt idx="4119">
                  <c:v>66.19</c:v>
                </c:pt>
                <c:pt idx="4120">
                  <c:v>66.199999999999989</c:v>
                </c:pt>
                <c:pt idx="4121">
                  <c:v>66.210000000000008</c:v>
                </c:pt>
                <c:pt idx="4122">
                  <c:v>66.22</c:v>
                </c:pt>
                <c:pt idx="4123">
                  <c:v>66.22999999999999</c:v>
                </c:pt>
                <c:pt idx="4124">
                  <c:v>66.239999999999995</c:v>
                </c:pt>
                <c:pt idx="4125">
                  <c:v>66.25</c:v>
                </c:pt>
                <c:pt idx="4126">
                  <c:v>66.259999999999991</c:v>
                </c:pt>
                <c:pt idx="4127">
                  <c:v>66.27</c:v>
                </c:pt>
                <c:pt idx="4128">
                  <c:v>66.28</c:v>
                </c:pt>
                <c:pt idx="4129">
                  <c:v>66.289999999999992</c:v>
                </c:pt>
                <c:pt idx="4130">
                  <c:v>66.3</c:v>
                </c:pt>
                <c:pt idx="4131">
                  <c:v>66.31</c:v>
                </c:pt>
                <c:pt idx="4132">
                  <c:v>66.319999999999993</c:v>
                </c:pt>
                <c:pt idx="4133">
                  <c:v>66.33</c:v>
                </c:pt>
                <c:pt idx="4134">
                  <c:v>66.34</c:v>
                </c:pt>
                <c:pt idx="4135">
                  <c:v>66.349999999999994</c:v>
                </c:pt>
                <c:pt idx="4136">
                  <c:v>66.36</c:v>
                </c:pt>
                <c:pt idx="4137">
                  <c:v>66.37</c:v>
                </c:pt>
                <c:pt idx="4138">
                  <c:v>66.38</c:v>
                </c:pt>
                <c:pt idx="4139">
                  <c:v>66.39</c:v>
                </c:pt>
                <c:pt idx="4140">
                  <c:v>66.400000000000006</c:v>
                </c:pt>
                <c:pt idx="4141">
                  <c:v>66.41</c:v>
                </c:pt>
                <c:pt idx="4142">
                  <c:v>66.419999999999987</c:v>
                </c:pt>
                <c:pt idx="4143">
                  <c:v>66.430000000000007</c:v>
                </c:pt>
                <c:pt idx="4144">
                  <c:v>66.44</c:v>
                </c:pt>
                <c:pt idx="4145">
                  <c:v>66.449999999999989</c:v>
                </c:pt>
                <c:pt idx="4146">
                  <c:v>66.460000000000008</c:v>
                </c:pt>
                <c:pt idx="4147">
                  <c:v>66.47</c:v>
                </c:pt>
                <c:pt idx="4148">
                  <c:v>66.47999999999999</c:v>
                </c:pt>
                <c:pt idx="4149">
                  <c:v>66.489999999999995</c:v>
                </c:pt>
                <c:pt idx="4150">
                  <c:v>66.5</c:v>
                </c:pt>
                <c:pt idx="4151">
                  <c:v>66.509999999999991</c:v>
                </c:pt>
                <c:pt idx="4152">
                  <c:v>66.52</c:v>
                </c:pt>
                <c:pt idx="4153">
                  <c:v>66.53</c:v>
                </c:pt>
                <c:pt idx="4154">
                  <c:v>66.539999999999992</c:v>
                </c:pt>
                <c:pt idx="4155">
                  <c:v>66.55</c:v>
                </c:pt>
                <c:pt idx="4156">
                  <c:v>66.56</c:v>
                </c:pt>
                <c:pt idx="4157">
                  <c:v>66.569999999999993</c:v>
                </c:pt>
                <c:pt idx="4158">
                  <c:v>66.58</c:v>
                </c:pt>
                <c:pt idx="4159">
                  <c:v>66.59</c:v>
                </c:pt>
                <c:pt idx="4160">
                  <c:v>66.599999999999994</c:v>
                </c:pt>
                <c:pt idx="4161">
                  <c:v>66.61</c:v>
                </c:pt>
                <c:pt idx="4162">
                  <c:v>66.62</c:v>
                </c:pt>
                <c:pt idx="4163">
                  <c:v>66.63</c:v>
                </c:pt>
                <c:pt idx="4164">
                  <c:v>66.64</c:v>
                </c:pt>
                <c:pt idx="4165">
                  <c:v>66.650000000000006</c:v>
                </c:pt>
                <c:pt idx="4166">
                  <c:v>66.66</c:v>
                </c:pt>
                <c:pt idx="4167">
                  <c:v>66.669999999999987</c:v>
                </c:pt>
                <c:pt idx="4168">
                  <c:v>66.680000000000007</c:v>
                </c:pt>
                <c:pt idx="4169">
                  <c:v>66.69</c:v>
                </c:pt>
                <c:pt idx="4170">
                  <c:v>66.699999999999989</c:v>
                </c:pt>
                <c:pt idx="4171">
                  <c:v>66.710000000000008</c:v>
                </c:pt>
                <c:pt idx="4172">
                  <c:v>66.72</c:v>
                </c:pt>
                <c:pt idx="4173">
                  <c:v>66.72999999999999</c:v>
                </c:pt>
                <c:pt idx="4174">
                  <c:v>66.739999999999995</c:v>
                </c:pt>
                <c:pt idx="4175">
                  <c:v>66.75</c:v>
                </c:pt>
                <c:pt idx="4176">
                  <c:v>66.759999999999991</c:v>
                </c:pt>
                <c:pt idx="4177">
                  <c:v>66.77</c:v>
                </c:pt>
                <c:pt idx="4178">
                  <c:v>66.78</c:v>
                </c:pt>
                <c:pt idx="4179">
                  <c:v>66.789999999999992</c:v>
                </c:pt>
                <c:pt idx="4180">
                  <c:v>66.8</c:v>
                </c:pt>
                <c:pt idx="4181">
                  <c:v>66.81</c:v>
                </c:pt>
                <c:pt idx="4182">
                  <c:v>66.819999999999993</c:v>
                </c:pt>
                <c:pt idx="4183">
                  <c:v>66.83</c:v>
                </c:pt>
                <c:pt idx="4184">
                  <c:v>66.84</c:v>
                </c:pt>
                <c:pt idx="4185">
                  <c:v>66.849999999999994</c:v>
                </c:pt>
                <c:pt idx="4186">
                  <c:v>66.86</c:v>
                </c:pt>
                <c:pt idx="4187">
                  <c:v>66.87</c:v>
                </c:pt>
                <c:pt idx="4188">
                  <c:v>66.88</c:v>
                </c:pt>
                <c:pt idx="4189">
                  <c:v>66.89</c:v>
                </c:pt>
                <c:pt idx="4190">
                  <c:v>66.900000000000006</c:v>
                </c:pt>
                <c:pt idx="4191">
                  <c:v>66.91</c:v>
                </c:pt>
                <c:pt idx="4192">
                  <c:v>66.919999999999987</c:v>
                </c:pt>
                <c:pt idx="4193">
                  <c:v>66.930000000000007</c:v>
                </c:pt>
                <c:pt idx="4194">
                  <c:v>66.94</c:v>
                </c:pt>
                <c:pt idx="4195">
                  <c:v>66.949999999999989</c:v>
                </c:pt>
                <c:pt idx="4196">
                  <c:v>66.960000000000008</c:v>
                </c:pt>
                <c:pt idx="4197">
                  <c:v>66.97</c:v>
                </c:pt>
                <c:pt idx="4198">
                  <c:v>66.97999999999999</c:v>
                </c:pt>
                <c:pt idx="4199">
                  <c:v>66.989999999999995</c:v>
                </c:pt>
                <c:pt idx="4200">
                  <c:v>67</c:v>
                </c:pt>
                <c:pt idx="4201">
                  <c:v>67.009999999999991</c:v>
                </c:pt>
                <c:pt idx="4202">
                  <c:v>67.02</c:v>
                </c:pt>
                <c:pt idx="4203">
                  <c:v>67.03</c:v>
                </c:pt>
                <c:pt idx="4204">
                  <c:v>67.039999999999992</c:v>
                </c:pt>
                <c:pt idx="4205">
                  <c:v>67.05</c:v>
                </c:pt>
                <c:pt idx="4206">
                  <c:v>67.06</c:v>
                </c:pt>
                <c:pt idx="4207">
                  <c:v>67.069999999999993</c:v>
                </c:pt>
                <c:pt idx="4208">
                  <c:v>67.08</c:v>
                </c:pt>
                <c:pt idx="4209">
                  <c:v>67.09</c:v>
                </c:pt>
                <c:pt idx="4210">
                  <c:v>67.099999999999994</c:v>
                </c:pt>
                <c:pt idx="4211">
                  <c:v>67.11</c:v>
                </c:pt>
                <c:pt idx="4212">
                  <c:v>67.12</c:v>
                </c:pt>
                <c:pt idx="4213">
                  <c:v>67.13</c:v>
                </c:pt>
                <c:pt idx="4214">
                  <c:v>67.14</c:v>
                </c:pt>
                <c:pt idx="4215">
                  <c:v>67.150000000000006</c:v>
                </c:pt>
                <c:pt idx="4216">
                  <c:v>67.16</c:v>
                </c:pt>
                <c:pt idx="4217">
                  <c:v>67.169999999999987</c:v>
                </c:pt>
                <c:pt idx="4218">
                  <c:v>67.180000000000007</c:v>
                </c:pt>
                <c:pt idx="4219">
                  <c:v>67.19</c:v>
                </c:pt>
                <c:pt idx="4220">
                  <c:v>67.199999999999989</c:v>
                </c:pt>
                <c:pt idx="4221">
                  <c:v>67.210000000000008</c:v>
                </c:pt>
                <c:pt idx="4222">
                  <c:v>67.22</c:v>
                </c:pt>
                <c:pt idx="4223">
                  <c:v>67.22999999999999</c:v>
                </c:pt>
                <c:pt idx="4224">
                  <c:v>67.239999999999995</c:v>
                </c:pt>
                <c:pt idx="4225">
                  <c:v>67.25</c:v>
                </c:pt>
                <c:pt idx="4226">
                  <c:v>67.259999999999991</c:v>
                </c:pt>
                <c:pt idx="4227">
                  <c:v>67.27</c:v>
                </c:pt>
                <c:pt idx="4228">
                  <c:v>67.28</c:v>
                </c:pt>
                <c:pt idx="4229">
                  <c:v>67.289999999999992</c:v>
                </c:pt>
                <c:pt idx="4230">
                  <c:v>67.3</c:v>
                </c:pt>
                <c:pt idx="4231">
                  <c:v>67.31</c:v>
                </c:pt>
                <c:pt idx="4232">
                  <c:v>67.319999999999993</c:v>
                </c:pt>
                <c:pt idx="4233">
                  <c:v>67.33</c:v>
                </c:pt>
                <c:pt idx="4234">
                  <c:v>67.34</c:v>
                </c:pt>
                <c:pt idx="4235">
                  <c:v>67.349999999999994</c:v>
                </c:pt>
                <c:pt idx="4236">
                  <c:v>67.36</c:v>
                </c:pt>
                <c:pt idx="4237">
                  <c:v>67.37</c:v>
                </c:pt>
                <c:pt idx="4238">
                  <c:v>67.38</c:v>
                </c:pt>
                <c:pt idx="4239">
                  <c:v>67.39</c:v>
                </c:pt>
                <c:pt idx="4240">
                  <c:v>67.400000000000006</c:v>
                </c:pt>
                <c:pt idx="4241">
                  <c:v>67.41</c:v>
                </c:pt>
                <c:pt idx="4242">
                  <c:v>67.419999999999987</c:v>
                </c:pt>
                <c:pt idx="4243">
                  <c:v>67.430000000000007</c:v>
                </c:pt>
                <c:pt idx="4244">
                  <c:v>67.44</c:v>
                </c:pt>
                <c:pt idx="4245">
                  <c:v>67.449999999999989</c:v>
                </c:pt>
                <c:pt idx="4246">
                  <c:v>67.460000000000008</c:v>
                </c:pt>
                <c:pt idx="4247">
                  <c:v>67.47</c:v>
                </c:pt>
                <c:pt idx="4248">
                  <c:v>67.47999999999999</c:v>
                </c:pt>
                <c:pt idx="4249">
                  <c:v>67.489999999999995</c:v>
                </c:pt>
                <c:pt idx="4250">
                  <c:v>67.5</c:v>
                </c:pt>
                <c:pt idx="4251">
                  <c:v>67.509999999999991</c:v>
                </c:pt>
                <c:pt idx="4252">
                  <c:v>67.52</c:v>
                </c:pt>
                <c:pt idx="4253">
                  <c:v>67.53</c:v>
                </c:pt>
                <c:pt idx="4254">
                  <c:v>67.539999999999992</c:v>
                </c:pt>
                <c:pt idx="4255">
                  <c:v>67.55</c:v>
                </c:pt>
                <c:pt idx="4256">
                  <c:v>67.56</c:v>
                </c:pt>
                <c:pt idx="4257">
                  <c:v>67.569999999999993</c:v>
                </c:pt>
                <c:pt idx="4258">
                  <c:v>67.58</c:v>
                </c:pt>
                <c:pt idx="4259">
                  <c:v>67.59</c:v>
                </c:pt>
                <c:pt idx="4260">
                  <c:v>67.599999999999994</c:v>
                </c:pt>
                <c:pt idx="4261">
                  <c:v>67.61</c:v>
                </c:pt>
                <c:pt idx="4262">
                  <c:v>67.62</c:v>
                </c:pt>
                <c:pt idx="4263">
                  <c:v>67.63</c:v>
                </c:pt>
                <c:pt idx="4264">
                  <c:v>67.64</c:v>
                </c:pt>
                <c:pt idx="4265">
                  <c:v>67.650000000000006</c:v>
                </c:pt>
                <c:pt idx="4266">
                  <c:v>67.66</c:v>
                </c:pt>
                <c:pt idx="4267">
                  <c:v>67.669999999999987</c:v>
                </c:pt>
                <c:pt idx="4268">
                  <c:v>67.680000000000007</c:v>
                </c:pt>
                <c:pt idx="4269">
                  <c:v>67.69</c:v>
                </c:pt>
                <c:pt idx="4270">
                  <c:v>67.699999999999989</c:v>
                </c:pt>
                <c:pt idx="4271">
                  <c:v>67.710000000000008</c:v>
                </c:pt>
                <c:pt idx="4272">
                  <c:v>67.72</c:v>
                </c:pt>
                <c:pt idx="4273">
                  <c:v>67.72999999999999</c:v>
                </c:pt>
                <c:pt idx="4274">
                  <c:v>67.739999999999995</c:v>
                </c:pt>
                <c:pt idx="4275">
                  <c:v>67.75</c:v>
                </c:pt>
                <c:pt idx="4276">
                  <c:v>67.759999999999991</c:v>
                </c:pt>
                <c:pt idx="4277">
                  <c:v>67.77</c:v>
                </c:pt>
                <c:pt idx="4278">
                  <c:v>67.78</c:v>
                </c:pt>
                <c:pt idx="4279">
                  <c:v>67.789999999999992</c:v>
                </c:pt>
                <c:pt idx="4280">
                  <c:v>67.8</c:v>
                </c:pt>
                <c:pt idx="4281">
                  <c:v>67.81</c:v>
                </c:pt>
                <c:pt idx="4282">
                  <c:v>67.819999999999993</c:v>
                </c:pt>
                <c:pt idx="4283">
                  <c:v>67.83</c:v>
                </c:pt>
                <c:pt idx="4284">
                  <c:v>67.84</c:v>
                </c:pt>
                <c:pt idx="4285">
                  <c:v>67.849999999999994</c:v>
                </c:pt>
                <c:pt idx="4286">
                  <c:v>67.86</c:v>
                </c:pt>
                <c:pt idx="4287">
                  <c:v>67.87</c:v>
                </c:pt>
                <c:pt idx="4288">
                  <c:v>67.88</c:v>
                </c:pt>
                <c:pt idx="4289">
                  <c:v>67.89</c:v>
                </c:pt>
                <c:pt idx="4290">
                  <c:v>67.900000000000006</c:v>
                </c:pt>
                <c:pt idx="4291">
                  <c:v>67.91</c:v>
                </c:pt>
                <c:pt idx="4292">
                  <c:v>67.919999999999987</c:v>
                </c:pt>
                <c:pt idx="4293">
                  <c:v>67.930000000000007</c:v>
                </c:pt>
                <c:pt idx="4294">
                  <c:v>67.94</c:v>
                </c:pt>
                <c:pt idx="4295">
                  <c:v>67.949999999999989</c:v>
                </c:pt>
                <c:pt idx="4296">
                  <c:v>67.960000000000008</c:v>
                </c:pt>
                <c:pt idx="4297">
                  <c:v>67.97</c:v>
                </c:pt>
                <c:pt idx="4298">
                  <c:v>67.97999999999999</c:v>
                </c:pt>
                <c:pt idx="4299">
                  <c:v>67.989999999999995</c:v>
                </c:pt>
                <c:pt idx="4300">
                  <c:v>68</c:v>
                </c:pt>
                <c:pt idx="4301">
                  <c:v>68.009999999999991</c:v>
                </c:pt>
                <c:pt idx="4302">
                  <c:v>68.02</c:v>
                </c:pt>
                <c:pt idx="4303">
                  <c:v>68.03</c:v>
                </c:pt>
                <c:pt idx="4304">
                  <c:v>68.039999999999992</c:v>
                </c:pt>
                <c:pt idx="4305">
                  <c:v>68.05</c:v>
                </c:pt>
                <c:pt idx="4306">
                  <c:v>68.06</c:v>
                </c:pt>
                <c:pt idx="4307">
                  <c:v>68.069999999999993</c:v>
                </c:pt>
                <c:pt idx="4308">
                  <c:v>68.08</c:v>
                </c:pt>
                <c:pt idx="4309">
                  <c:v>68.09</c:v>
                </c:pt>
                <c:pt idx="4310">
                  <c:v>68.099999999999994</c:v>
                </c:pt>
                <c:pt idx="4311">
                  <c:v>68.11</c:v>
                </c:pt>
                <c:pt idx="4312">
                  <c:v>68.12</c:v>
                </c:pt>
                <c:pt idx="4313">
                  <c:v>68.13</c:v>
                </c:pt>
                <c:pt idx="4314">
                  <c:v>68.14</c:v>
                </c:pt>
                <c:pt idx="4315">
                  <c:v>68.150000000000006</c:v>
                </c:pt>
                <c:pt idx="4316">
                  <c:v>68.16</c:v>
                </c:pt>
                <c:pt idx="4317">
                  <c:v>68.169999999999987</c:v>
                </c:pt>
                <c:pt idx="4318">
                  <c:v>68.180000000000007</c:v>
                </c:pt>
                <c:pt idx="4319">
                  <c:v>68.19</c:v>
                </c:pt>
                <c:pt idx="4320">
                  <c:v>68.199999999999989</c:v>
                </c:pt>
                <c:pt idx="4321">
                  <c:v>68.210000000000008</c:v>
                </c:pt>
                <c:pt idx="4322">
                  <c:v>68.22</c:v>
                </c:pt>
                <c:pt idx="4323">
                  <c:v>68.22999999999999</c:v>
                </c:pt>
                <c:pt idx="4324">
                  <c:v>68.239999999999995</c:v>
                </c:pt>
                <c:pt idx="4325">
                  <c:v>68.25</c:v>
                </c:pt>
                <c:pt idx="4326">
                  <c:v>68.259999999999991</c:v>
                </c:pt>
                <c:pt idx="4327">
                  <c:v>68.27</c:v>
                </c:pt>
                <c:pt idx="4328">
                  <c:v>68.28</c:v>
                </c:pt>
                <c:pt idx="4329">
                  <c:v>68.289999999999992</c:v>
                </c:pt>
                <c:pt idx="4330">
                  <c:v>68.3</c:v>
                </c:pt>
                <c:pt idx="4331">
                  <c:v>68.31</c:v>
                </c:pt>
                <c:pt idx="4332">
                  <c:v>68.319999999999993</c:v>
                </c:pt>
                <c:pt idx="4333">
                  <c:v>68.33</c:v>
                </c:pt>
                <c:pt idx="4334">
                  <c:v>68.34</c:v>
                </c:pt>
                <c:pt idx="4335">
                  <c:v>68.349999999999994</c:v>
                </c:pt>
                <c:pt idx="4336">
                  <c:v>68.36</c:v>
                </c:pt>
                <c:pt idx="4337">
                  <c:v>68.37</c:v>
                </c:pt>
                <c:pt idx="4338">
                  <c:v>68.38</c:v>
                </c:pt>
                <c:pt idx="4339">
                  <c:v>68.39</c:v>
                </c:pt>
                <c:pt idx="4340">
                  <c:v>68.400000000000006</c:v>
                </c:pt>
                <c:pt idx="4341">
                  <c:v>68.41</c:v>
                </c:pt>
                <c:pt idx="4342">
                  <c:v>68.419999999999987</c:v>
                </c:pt>
                <c:pt idx="4343">
                  <c:v>68.430000000000007</c:v>
                </c:pt>
                <c:pt idx="4344">
                  <c:v>68.44</c:v>
                </c:pt>
                <c:pt idx="4345">
                  <c:v>68.449999999999989</c:v>
                </c:pt>
                <c:pt idx="4346">
                  <c:v>68.460000000000008</c:v>
                </c:pt>
                <c:pt idx="4347">
                  <c:v>68.47</c:v>
                </c:pt>
                <c:pt idx="4348">
                  <c:v>68.47999999999999</c:v>
                </c:pt>
                <c:pt idx="4349">
                  <c:v>68.489999999999995</c:v>
                </c:pt>
                <c:pt idx="4350">
                  <c:v>68.5</c:v>
                </c:pt>
                <c:pt idx="4351">
                  <c:v>68.509999999999991</c:v>
                </c:pt>
                <c:pt idx="4352">
                  <c:v>68.52</c:v>
                </c:pt>
                <c:pt idx="4353">
                  <c:v>68.53</c:v>
                </c:pt>
                <c:pt idx="4354">
                  <c:v>68.539999999999992</c:v>
                </c:pt>
                <c:pt idx="4355">
                  <c:v>68.55</c:v>
                </c:pt>
                <c:pt idx="4356">
                  <c:v>68.56</c:v>
                </c:pt>
                <c:pt idx="4357">
                  <c:v>68.569999999999993</c:v>
                </c:pt>
                <c:pt idx="4358">
                  <c:v>68.58</c:v>
                </c:pt>
                <c:pt idx="4359">
                  <c:v>68.59</c:v>
                </c:pt>
                <c:pt idx="4360">
                  <c:v>68.599999999999994</c:v>
                </c:pt>
                <c:pt idx="4361">
                  <c:v>68.61</c:v>
                </c:pt>
                <c:pt idx="4362">
                  <c:v>68.62</c:v>
                </c:pt>
                <c:pt idx="4363">
                  <c:v>68.63</c:v>
                </c:pt>
                <c:pt idx="4364">
                  <c:v>68.64</c:v>
                </c:pt>
                <c:pt idx="4365">
                  <c:v>68.650000000000006</c:v>
                </c:pt>
                <c:pt idx="4366">
                  <c:v>68.66</c:v>
                </c:pt>
                <c:pt idx="4367">
                  <c:v>68.669999999999987</c:v>
                </c:pt>
                <c:pt idx="4368">
                  <c:v>68.680000000000007</c:v>
                </c:pt>
                <c:pt idx="4369">
                  <c:v>68.69</c:v>
                </c:pt>
                <c:pt idx="4370">
                  <c:v>68.699999999999989</c:v>
                </c:pt>
                <c:pt idx="4371">
                  <c:v>68.710000000000008</c:v>
                </c:pt>
                <c:pt idx="4372">
                  <c:v>68.72</c:v>
                </c:pt>
                <c:pt idx="4373">
                  <c:v>68.72999999999999</c:v>
                </c:pt>
                <c:pt idx="4374">
                  <c:v>68.739999999999995</c:v>
                </c:pt>
                <c:pt idx="4375">
                  <c:v>68.75</c:v>
                </c:pt>
                <c:pt idx="4376">
                  <c:v>68.759999999999991</c:v>
                </c:pt>
                <c:pt idx="4377">
                  <c:v>68.77</c:v>
                </c:pt>
                <c:pt idx="4378">
                  <c:v>68.78</c:v>
                </c:pt>
                <c:pt idx="4379">
                  <c:v>68.789999999999992</c:v>
                </c:pt>
                <c:pt idx="4380">
                  <c:v>68.8</c:v>
                </c:pt>
                <c:pt idx="4381">
                  <c:v>68.81</c:v>
                </c:pt>
                <c:pt idx="4382">
                  <c:v>68.819999999999993</c:v>
                </c:pt>
                <c:pt idx="4383">
                  <c:v>68.83</c:v>
                </c:pt>
                <c:pt idx="4384">
                  <c:v>68.84</c:v>
                </c:pt>
                <c:pt idx="4385">
                  <c:v>68.849999999999994</c:v>
                </c:pt>
                <c:pt idx="4386">
                  <c:v>68.86</c:v>
                </c:pt>
                <c:pt idx="4387">
                  <c:v>68.87</c:v>
                </c:pt>
                <c:pt idx="4388">
                  <c:v>68.88</c:v>
                </c:pt>
                <c:pt idx="4389">
                  <c:v>68.89</c:v>
                </c:pt>
                <c:pt idx="4390">
                  <c:v>68.900000000000006</c:v>
                </c:pt>
                <c:pt idx="4391">
                  <c:v>68.91</c:v>
                </c:pt>
                <c:pt idx="4392">
                  <c:v>68.919999999999987</c:v>
                </c:pt>
                <c:pt idx="4393">
                  <c:v>68.930000000000007</c:v>
                </c:pt>
                <c:pt idx="4394">
                  <c:v>68.94</c:v>
                </c:pt>
                <c:pt idx="4395">
                  <c:v>68.949999999999989</c:v>
                </c:pt>
                <c:pt idx="4396">
                  <c:v>68.960000000000008</c:v>
                </c:pt>
                <c:pt idx="4397">
                  <c:v>68.97</c:v>
                </c:pt>
                <c:pt idx="4398">
                  <c:v>68.97999999999999</c:v>
                </c:pt>
                <c:pt idx="4399">
                  <c:v>68.989999999999995</c:v>
                </c:pt>
                <c:pt idx="4400">
                  <c:v>69</c:v>
                </c:pt>
                <c:pt idx="4401">
                  <c:v>69.009999999999991</c:v>
                </c:pt>
                <c:pt idx="4402">
                  <c:v>69.02</c:v>
                </c:pt>
                <c:pt idx="4403">
                  <c:v>69.03</c:v>
                </c:pt>
                <c:pt idx="4404">
                  <c:v>69.039999999999992</c:v>
                </c:pt>
                <c:pt idx="4405">
                  <c:v>69.05</c:v>
                </c:pt>
                <c:pt idx="4406">
                  <c:v>69.06</c:v>
                </c:pt>
                <c:pt idx="4407">
                  <c:v>69.069999999999993</c:v>
                </c:pt>
                <c:pt idx="4408">
                  <c:v>69.08</c:v>
                </c:pt>
                <c:pt idx="4409">
                  <c:v>69.09</c:v>
                </c:pt>
                <c:pt idx="4410">
                  <c:v>69.099999999999994</c:v>
                </c:pt>
                <c:pt idx="4411">
                  <c:v>69.11</c:v>
                </c:pt>
                <c:pt idx="4412">
                  <c:v>69.12</c:v>
                </c:pt>
                <c:pt idx="4413">
                  <c:v>69.13</c:v>
                </c:pt>
                <c:pt idx="4414">
                  <c:v>69.14</c:v>
                </c:pt>
                <c:pt idx="4415">
                  <c:v>69.150000000000006</c:v>
                </c:pt>
                <c:pt idx="4416">
                  <c:v>69.16</c:v>
                </c:pt>
                <c:pt idx="4417">
                  <c:v>69.169999999999987</c:v>
                </c:pt>
                <c:pt idx="4418">
                  <c:v>69.180000000000007</c:v>
                </c:pt>
                <c:pt idx="4419">
                  <c:v>69.19</c:v>
                </c:pt>
                <c:pt idx="4420">
                  <c:v>69.199999999999989</c:v>
                </c:pt>
                <c:pt idx="4421">
                  <c:v>69.210000000000008</c:v>
                </c:pt>
                <c:pt idx="4422">
                  <c:v>69.22</c:v>
                </c:pt>
                <c:pt idx="4423">
                  <c:v>69.22999999999999</c:v>
                </c:pt>
                <c:pt idx="4424">
                  <c:v>69.239999999999995</c:v>
                </c:pt>
                <c:pt idx="4425">
                  <c:v>69.25</c:v>
                </c:pt>
                <c:pt idx="4426">
                  <c:v>69.259999999999991</c:v>
                </c:pt>
                <c:pt idx="4427">
                  <c:v>69.27</c:v>
                </c:pt>
                <c:pt idx="4428">
                  <c:v>69.28</c:v>
                </c:pt>
                <c:pt idx="4429">
                  <c:v>69.289999999999992</c:v>
                </c:pt>
                <c:pt idx="4430">
                  <c:v>69.3</c:v>
                </c:pt>
                <c:pt idx="4431">
                  <c:v>69.31</c:v>
                </c:pt>
                <c:pt idx="4432">
                  <c:v>69.319999999999993</c:v>
                </c:pt>
                <c:pt idx="4433">
                  <c:v>69.33</c:v>
                </c:pt>
                <c:pt idx="4434">
                  <c:v>69.34</c:v>
                </c:pt>
                <c:pt idx="4435">
                  <c:v>69.349999999999994</c:v>
                </c:pt>
                <c:pt idx="4436">
                  <c:v>69.36</c:v>
                </c:pt>
                <c:pt idx="4437">
                  <c:v>69.37</c:v>
                </c:pt>
                <c:pt idx="4438">
                  <c:v>69.38</c:v>
                </c:pt>
                <c:pt idx="4439">
                  <c:v>69.39</c:v>
                </c:pt>
                <c:pt idx="4440">
                  <c:v>69.400000000000006</c:v>
                </c:pt>
                <c:pt idx="4441">
                  <c:v>69.41</c:v>
                </c:pt>
                <c:pt idx="4442">
                  <c:v>69.419999999999987</c:v>
                </c:pt>
                <c:pt idx="4443">
                  <c:v>69.430000000000007</c:v>
                </c:pt>
                <c:pt idx="4444">
                  <c:v>69.44</c:v>
                </c:pt>
                <c:pt idx="4445">
                  <c:v>69.449999999999989</c:v>
                </c:pt>
                <c:pt idx="4446">
                  <c:v>69.460000000000008</c:v>
                </c:pt>
                <c:pt idx="4447">
                  <c:v>69.47</c:v>
                </c:pt>
                <c:pt idx="4448">
                  <c:v>69.47999999999999</c:v>
                </c:pt>
                <c:pt idx="4449">
                  <c:v>69.489999999999995</c:v>
                </c:pt>
                <c:pt idx="4450">
                  <c:v>69.5</c:v>
                </c:pt>
                <c:pt idx="4451">
                  <c:v>69.509999999999991</c:v>
                </c:pt>
                <c:pt idx="4452">
                  <c:v>69.52</c:v>
                </c:pt>
                <c:pt idx="4453">
                  <c:v>69.53</c:v>
                </c:pt>
                <c:pt idx="4454">
                  <c:v>69.539999999999992</c:v>
                </c:pt>
                <c:pt idx="4455">
                  <c:v>69.55</c:v>
                </c:pt>
                <c:pt idx="4456">
                  <c:v>69.56</c:v>
                </c:pt>
                <c:pt idx="4457">
                  <c:v>69.569999999999993</c:v>
                </c:pt>
                <c:pt idx="4458">
                  <c:v>69.58</c:v>
                </c:pt>
                <c:pt idx="4459">
                  <c:v>69.59</c:v>
                </c:pt>
                <c:pt idx="4460">
                  <c:v>69.599999999999994</c:v>
                </c:pt>
                <c:pt idx="4461">
                  <c:v>69.61</c:v>
                </c:pt>
                <c:pt idx="4462">
                  <c:v>69.62</c:v>
                </c:pt>
                <c:pt idx="4463">
                  <c:v>69.63</c:v>
                </c:pt>
                <c:pt idx="4464">
                  <c:v>69.64</c:v>
                </c:pt>
                <c:pt idx="4465">
                  <c:v>69.650000000000006</c:v>
                </c:pt>
                <c:pt idx="4466">
                  <c:v>69.66</c:v>
                </c:pt>
                <c:pt idx="4467">
                  <c:v>69.669999999999987</c:v>
                </c:pt>
                <c:pt idx="4468">
                  <c:v>69.680000000000007</c:v>
                </c:pt>
                <c:pt idx="4469">
                  <c:v>69.69</c:v>
                </c:pt>
                <c:pt idx="4470">
                  <c:v>69.699999999999989</c:v>
                </c:pt>
                <c:pt idx="4471">
                  <c:v>69.710000000000008</c:v>
                </c:pt>
                <c:pt idx="4472">
                  <c:v>69.72</c:v>
                </c:pt>
                <c:pt idx="4473">
                  <c:v>69.72999999999999</c:v>
                </c:pt>
                <c:pt idx="4474">
                  <c:v>69.739999999999995</c:v>
                </c:pt>
                <c:pt idx="4475">
                  <c:v>69.75</c:v>
                </c:pt>
                <c:pt idx="4476">
                  <c:v>69.759999999999991</c:v>
                </c:pt>
                <c:pt idx="4477">
                  <c:v>69.77</c:v>
                </c:pt>
                <c:pt idx="4478">
                  <c:v>69.78</c:v>
                </c:pt>
                <c:pt idx="4479">
                  <c:v>69.789999999999992</c:v>
                </c:pt>
                <c:pt idx="4480">
                  <c:v>69.8</c:v>
                </c:pt>
                <c:pt idx="4481">
                  <c:v>69.81</c:v>
                </c:pt>
                <c:pt idx="4482">
                  <c:v>69.819999999999993</c:v>
                </c:pt>
                <c:pt idx="4483">
                  <c:v>69.83</c:v>
                </c:pt>
                <c:pt idx="4484">
                  <c:v>69.84</c:v>
                </c:pt>
                <c:pt idx="4485">
                  <c:v>69.849999999999994</c:v>
                </c:pt>
                <c:pt idx="4486">
                  <c:v>69.86</c:v>
                </c:pt>
                <c:pt idx="4487">
                  <c:v>69.87</c:v>
                </c:pt>
                <c:pt idx="4488">
                  <c:v>69.88</c:v>
                </c:pt>
                <c:pt idx="4489">
                  <c:v>69.89</c:v>
                </c:pt>
                <c:pt idx="4490">
                  <c:v>69.900000000000006</c:v>
                </c:pt>
                <c:pt idx="4491">
                  <c:v>69.91</c:v>
                </c:pt>
                <c:pt idx="4492">
                  <c:v>69.919999999999987</c:v>
                </c:pt>
                <c:pt idx="4493">
                  <c:v>69.930000000000007</c:v>
                </c:pt>
                <c:pt idx="4494">
                  <c:v>69.94</c:v>
                </c:pt>
                <c:pt idx="4495">
                  <c:v>69.949999999999989</c:v>
                </c:pt>
                <c:pt idx="4496">
                  <c:v>69.960000000000008</c:v>
                </c:pt>
                <c:pt idx="4497">
                  <c:v>69.97</c:v>
                </c:pt>
                <c:pt idx="4498">
                  <c:v>69.97999999999999</c:v>
                </c:pt>
                <c:pt idx="4499">
                  <c:v>69.989999999999995</c:v>
                </c:pt>
                <c:pt idx="4500">
                  <c:v>70</c:v>
                </c:pt>
                <c:pt idx="4501">
                  <c:v>70.009999999999991</c:v>
                </c:pt>
                <c:pt idx="4502">
                  <c:v>70.02</c:v>
                </c:pt>
                <c:pt idx="4503">
                  <c:v>70.03</c:v>
                </c:pt>
                <c:pt idx="4504">
                  <c:v>70.039999999999992</c:v>
                </c:pt>
                <c:pt idx="4505">
                  <c:v>70.05</c:v>
                </c:pt>
                <c:pt idx="4506">
                  <c:v>70.06</c:v>
                </c:pt>
                <c:pt idx="4507">
                  <c:v>70.069999999999993</c:v>
                </c:pt>
                <c:pt idx="4508">
                  <c:v>70.08</c:v>
                </c:pt>
                <c:pt idx="4509">
                  <c:v>70.09</c:v>
                </c:pt>
                <c:pt idx="4510">
                  <c:v>70.099999999999994</c:v>
                </c:pt>
                <c:pt idx="4511">
                  <c:v>70.11</c:v>
                </c:pt>
                <c:pt idx="4512">
                  <c:v>70.12</c:v>
                </c:pt>
                <c:pt idx="4513">
                  <c:v>70.13</c:v>
                </c:pt>
                <c:pt idx="4514">
                  <c:v>70.14</c:v>
                </c:pt>
                <c:pt idx="4515">
                  <c:v>70.150000000000006</c:v>
                </c:pt>
                <c:pt idx="4516">
                  <c:v>70.16</c:v>
                </c:pt>
                <c:pt idx="4517">
                  <c:v>70.169999999999987</c:v>
                </c:pt>
                <c:pt idx="4518">
                  <c:v>70.180000000000007</c:v>
                </c:pt>
                <c:pt idx="4519">
                  <c:v>70.19</c:v>
                </c:pt>
                <c:pt idx="4520">
                  <c:v>70.199999999999989</c:v>
                </c:pt>
                <c:pt idx="4521">
                  <c:v>70.210000000000008</c:v>
                </c:pt>
                <c:pt idx="4522">
                  <c:v>70.22</c:v>
                </c:pt>
                <c:pt idx="4523">
                  <c:v>70.22999999999999</c:v>
                </c:pt>
                <c:pt idx="4524">
                  <c:v>70.239999999999995</c:v>
                </c:pt>
                <c:pt idx="4525">
                  <c:v>70.25</c:v>
                </c:pt>
                <c:pt idx="4526">
                  <c:v>70.259999999999991</c:v>
                </c:pt>
                <c:pt idx="4527">
                  <c:v>70.27</c:v>
                </c:pt>
                <c:pt idx="4528">
                  <c:v>70.28</c:v>
                </c:pt>
                <c:pt idx="4529">
                  <c:v>70.289999999999992</c:v>
                </c:pt>
                <c:pt idx="4530">
                  <c:v>70.3</c:v>
                </c:pt>
                <c:pt idx="4531">
                  <c:v>70.31</c:v>
                </c:pt>
                <c:pt idx="4532">
                  <c:v>70.319999999999993</c:v>
                </c:pt>
                <c:pt idx="4533">
                  <c:v>70.33</c:v>
                </c:pt>
                <c:pt idx="4534">
                  <c:v>70.34</c:v>
                </c:pt>
                <c:pt idx="4535">
                  <c:v>70.349999999999994</c:v>
                </c:pt>
                <c:pt idx="4536">
                  <c:v>70.36</c:v>
                </c:pt>
                <c:pt idx="4537">
                  <c:v>70.37</c:v>
                </c:pt>
                <c:pt idx="4538">
                  <c:v>70.38</c:v>
                </c:pt>
                <c:pt idx="4539">
                  <c:v>70.39</c:v>
                </c:pt>
                <c:pt idx="4540">
                  <c:v>70.400000000000006</c:v>
                </c:pt>
                <c:pt idx="4541">
                  <c:v>70.41</c:v>
                </c:pt>
                <c:pt idx="4542">
                  <c:v>70.419999999999987</c:v>
                </c:pt>
                <c:pt idx="4543">
                  <c:v>70.430000000000007</c:v>
                </c:pt>
                <c:pt idx="4544">
                  <c:v>70.44</c:v>
                </c:pt>
                <c:pt idx="4545">
                  <c:v>70.449999999999989</c:v>
                </c:pt>
                <c:pt idx="4546">
                  <c:v>70.460000000000008</c:v>
                </c:pt>
                <c:pt idx="4547">
                  <c:v>70.47</c:v>
                </c:pt>
                <c:pt idx="4548">
                  <c:v>70.47999999999999</c:v>
                </c:pt>
                <c:pt idx="4549">
                  <c:v>70.489999999999995</c:v>
                </c:pt>
                <c:pt idx="4550">
                  <c:v>70.5</c:v>
                </c:pt>
                <c:pt idx="4551">
                  <c:v>70.509999999999991</c:v>
                </c:pt>
                <c:pt idx="4552">
                  <c:v>70.52</c:v>
                </c:pt>
                <c:pt idx="4553">
                  <c:v>70.53</c:v>
                </c:pt>
                <c:pt idx="4554">
                  <c:v>70.539999999999992</c:v>
                </c:pt>
                <c:pt idx="4555">
                  <c:v>70.55</c:v>
                </c:pt>
                <c:pt idx="4556">
                  <c:v>70.56</c:v>
                </c:pt>
                <c:pt idx="4557">
                  <c:v>70.569999999999993</c:v>
                </c:pt>
                <c:pt idx="4558">
                  <c:v>70.58</c:v>
                </c:pt>
                <c:pt idx="4559">
                  <c:v>70.59</c:v>
                </c:pt>
                <c:pt idx="4560">
                  <c:v>70.599999999999994</c:v>
                </c:pt>
                <c:pt idx="4561">
                  <c:v>70.61</c:v>
                </c:pt>
                <c:pt idx="4562">
                  <c:v>70.62</c:v>
                </c:pt>
                <c:pt idx="4563">
                  <c:v>70.63</c:v>
                </c:pt>
                <c:pt idx="4564">
                  <c:v>70.64</c:v>
                </c:pt>
                <c:pt idx="4565">
                  <c:v>70.650000000000006</c:v>
                </c:pt>
                <c:pt idx="4566">
                  <c:v>70.66</c:v>
                </c:pt>
                <c:pt idx="4567">
                  <c:v>70.669999999999987</c:v>
                </c:pt>
                <c:pt idx="4568">
                  <c:v>70.680000000000007</c:v>
                </c:pt>
                <c:pt idx="4569">
                  <c:v>70.69</c:v>
                </c:pt>
                <c:pt idx="4570">
                  <c:v>70.699999999999989</c:v>
                </c:pt>
                <c:pt idx="4571">
                  <c:v>70.710000000000008</c:v>
                </c:pt>
                <c:pt idx="4572">
                  <c:v>70.72</c:v>
                </c:pt>
                <c:pt idx="4573">
                  <c:v>70.72999999999999</c:v>
                </c:pt>
                <c:pt idx="4574">
                  <c:v>70.739999999999995</c:v>
                </c:pt>
                <c:pt idx="4575">
                  <c:v>70.75</c:v>
                </c:pt>
                <c:pt idx="4576">
                  <c:v>70.759999999999991</c:v>
                </c:pt>
                <c:pt idx="4577">
                  <c:v>70.77</c:v>
                </c:pt>
                <c:pt idx="4578">
                  <c:v>70.78</c:v>
                </c:pt>
                <c:pt idx="4579">
                  <c:v>70.789999999999992</c:v>
                </c:pt>
                <c:pt idx="4580">
                  <c:v>70.8</c:v>
                </c:pt>
                <c:pt idx="4581">
                  <c:v>70.81</c:v>
                </c:pt>
                <c:pt idx="4582">
                  <c:v>70.819999999999993</c:v>
                </c:pt>
                <c:pt idx="4583">
                  <c:v>70.83</c:v>
                </c:pt>
                <c:pt idx="4584">
                  <c:v>70.84</c:v>
                </c:pt>
                <c:pt idx="4585">
                  <c:v>70.849999999999994</c:v>
                </c:pt>
                <c:pt idx="4586">
                  <c:v>70.86</c:v>
                </c:pt>
                <c:pt idx="4587">
                  <c:v>70.87</c:v>
                </c:pt>
                <c:pt idx="4588">
                  <c:v>70.88</c:v>
                </c:pt>
                <c:pt idx="4589">
                  <c:v>70.89</c:v>
                </c:pt>
                <c:pt idx="4590">
                  <c:v>70.900000000000006</c:v>
                </c:pt>
                <c:pt idx="4591">
                  <c:v>70.91</c:v>
                </c:pt>
                <c:pt idx="4592">
                  <c:v>70.919999999999987</c:v>
                </c:pt>
                <c:pt idx="4593">
                  <c:v>70.930000000000007</c:v>
                </c:pt>
                <c:pt idx="4594">
                  <c:v>70.94</c:v>
                </c:pt>
                <c:pt idx="4595">
                  <c:v>70.949999999999989</c:v>
                </c:pt>
                <c:pt idx="4596">
                  <c:v>70.960000000000008</c:v>
                </c:pt>
                <c:pt idx="4597">
                  <c:v>70.97</c:v>
                </c:pt>
                <c:pt idx="4598">
                  <c:v>70.97999999999999</c:v>
                </c:pt>
                <c:pt idx="4599">
                  <c:v>70.989999999999995</c:v>
                </c:pt>
                <c:pt idx="4600">
                  <c:v>71</c:v>
                </c:pt>
                <c:pt idx="4601">
                  <c:v>71.009999999999991</c:v>
                </c:pt>
                <c:pt idx="4602">
                  <c:v>71.02</c:v>
                </c:pt>
                <c:pt idx="4603">
                  <c:v>71.03</c:v>
                </c:pt>
                <c:pt idx="4604">
                  <c:v>71.039999999999992</c:v>
                </c:pt>
                <c:pt idx="4605">
                  <c:v>71.05</c:v>
                </c:pt>
                <c:pt idx="4606">
                  <c:v>71.06</c:v>
                </c:pt>
                <c:pt idx="4607">
                  <c:v>71.069999999999993</c:v>
                </c:pt>
                <c:pt idx="4608">
                  <c:v>71.08</c:v>
                </c:pt>
                <c:pt idx="4609">
                  <c:v>71.09</c:v>
                </c:pt>
                <c:pt idx="4610">
                  <c:v>71.099999999999994</c:v>
                </c:pt>
                <c:pt idx="4611">
                  <c:v>71.11</c:v>
                </c:pt>
                <c:pt idx="4612">
                  <c:v>71.12</c:v>
                </c:pt>
                <c:pt idx="4613">
                  <c:v>71.13</c:v>
                </c:pt>
                <c:pt idx="4614">
                  <c:v>71.14</c:v>
                </c:pt>
                <c:pt idx="4615">
                  <c:v>71.150000000000006</c:v>
                </c:pt>
                <c:pt idx="4616">
                  <c:v>71.16</c:v>
                </c:pt>
                <c:pt idx="4617">
                  <c:v>71.169999999999987</c:v>
                </c:pt>
                <c:pt idx="4618">
                  <c:v>71.180000000000007</c:v>
                </c:pt>
                <c:pt idx="4619">
                  <c:v>71.19</c:v>
                </c:pt>
                <c:pt idx="4620">
                  <c:v>71.199999999999989</c:v>
                </c:pt>
                <c:pt idx="4621">
                  <c:v>71.210000000000008</c:v>
                </c:pt>
                <c:pt idx="4622">
                  <c:v>71.22</c:v>
                </c:pt>
                <c:pt idx="4623">
                  <c:v>71.22999999999999</c:v>
                </c:pt>
                <c:pt idx="4624">
                  <c:v>71.239999999999995</c:v>
                </c:pt>
                <c:pt idx="4625">
                  <c:v>71.25</c:v>
                </c:pt>
                <c:pt idx="4626">
                  <c:v>71.259999999999991</c:v>
                </c:pt>
                <c:pt idx="4627">
                  <c:v>71.27</c:v>
                </c:pt>
                <c:pt idx="4628">
                  <c:v>71.28</c:v>
                </c:pt>
                <c:pt idx="4629">
                  <c:v>71.289999999999992</c:v>
                </c:pt>
                <c:pt idx="4630">
                  <c:v>71.3</c:v>
                </c:pt>
                <c:pt idx="4631">
                  <c:v>71.31</c:v>
                </c:pt>
                <c:pt idx="4632">
                  <c:v>71.319999999999993</c:v>
                </c:pt>
                <c:pt idx="4633">
                  <c:v>71.33</c:v>
                </c:pt>
                <c:pt idx="4634">
                  <c:v>71.34</c:v>
                </c:pt>
                <c:pt idx="4635">
                  <c:v>71.349999999999994</c:v>
                </c:pt>
                <c:pt idx="4636">
                  <c:v>71.36</c:v>
                </c:pt>
                <c:pt idx="4637">
                  <c:v>71.37</c:v>
                </c:pt>
                <c:pt idx="4638">
                  <c:v>71.38</c:v>
                </c:pt>
                <c:pt idx="4639">
                  <c:v>71.39</c:v>
                </c:pt>
                <c:pt idx="4640">
                  <c:v>71.400000000000006</c:v>
                </c:pt>
                <c:pt idx="4641">
                  <c:v>71.41</c:v>
                </c:pt>
                <c:pt idx="4642">
                  <c:v>71.419999999999987</c:v>
                </c:pt>
                <c:pt idx="4643">
                  <c:v>71.430000000000007</c:v>
                </c:pt>
                <c:pt idx="4644">
                  <c:v>71.44</c:v>
                </c:pt>
                <c:pt idx="4645">
                  <c:v>71.449999999999989</c:v>
                </c:pt>
                <c:pt idx="4646">
                  <c:v>71.460000000000008</c:v>
                </c:pt>
                <c:pt idx="4647">
                  <c:v>71.47</c:v>
                </c:pt>
                <c:pt idx="4648">
                  <c:v>71.47999999999999</c:v>
                </c:pt>
                <c:pt idx="4649">
                  <c:v>71.489999999999995</c:v>
                </c:pt>
                <c:pt idx="4650">
                  <c:v>71.5</c:v>
                </c:pt>
                <c:pt idx="4651">
                  <c:v>71.509999999999991</c:v>
                </c:pt>
                <c:pt idx="4652">
                  <c:v>71.52</c:v>
                </c:pt>
                <c:pt idx="4653">
                  <c:v>71.53</c:v>
                </c:pt>
                <c:pt idx="4654">
                  <c:v>71.539999999999992</c:v>
                </c:pt>
                <c:pt idx="4655">
                  <c:v>71.55</c:v>
                </c:pt>
                <c:pt idx="4656">
                  <c:v>71.56</c:v>
                </c:pt>
                <c:pt idx="4657">
                  <c:v>71.569999999999993</c:v>
                </c:pt>
                <c:pt idx="4658">
                  <c:v>71.58</c:v>
                </c:pt>
                <c:pt idx="4659">
                  <c:v>71.59</c:v>
                </c:pt>
                <c:pt idx="4660">
                  <c:v>71.599999999999994</c:v>
                </c:pt>
                <c:pt idx="4661">
                  <c:v>71.61</c:v>
                </c:pt>
                <c:pt idx="4662">
                  <c:v>71.62</c:v>
                </c:pt>
                <c:pt idx="4663">
                  <c:v>71.63</c:v>
                </c:pt>
                <c:pt idx="4664">
                  <c:v>71.64</c:v>
                </c:pt>
                <c:pt idx="4665">
                  <c:v>71.650000000000006</c:v>
                </c:pt>
                <c:pt idx="4666">
                  <c:v>71.66</c:v>
                </c:pt>
                <c:pt idx="4667">
                  <c:v>71.669999999999987</c:v>
                </c:pt>
                <c:pt idx="4668">
                  <c:v>71.680000000000007</c:v>
                </c:pt>
                <c:pt idx="4669">
                  <c:v>71.69</c:v>
                </c:pt>
                <c:pt idx="4670">
                  <c:v>71.699999999999989</c:v>
                </c:pt>
                <c:pt idx="4671">
                  <c:v>71.710000000000008</c:v>
                </c:pt>
                <c:pt idx="4672">
                  <c:v>71.72</c:v>
                </c:pt>
                <c:pt idx="4673">
                  <c:v>71.72999999999999</c:v>
                </c:pt>
                <c:pt idx="4674">
                  <c:v>71.739999999999995</c:v>
                </c:pt>
                <c:pt idx="4675">
                  <c:v>71.75</c:v>
                </c:pt>
                <c:pt idx="4676">
                  <c:v>71.759999999999991</c:v>
                </c:pt>
                <c:pt idx="4677">
                  <c:v>71.77</c:v>
                </c:pt>
                <c:pt idx="4678">
                  <c:v>71.78</c:v>
                </c:pt>
                <c:pt idx="4679">
                  <c:v>71.789999999999992</c:v>
                </c:pt>
                <c:pt idx="4680">
                  <c:v>71.8</c:v>
                </c:pt>
                <c:pt idx="4681">
                  <c:v>71.81</c:v>
                </c:pt>
                <c:pt idx="4682">
                  <c:v>71.819999999999993</c:v>
                </c:pt>
                <c:pt idx="4683">
                  <c:v>71.83</c:v>
                </c:pt>
                <c:pt idx="4684">
                  <c:v>71.84</c:v>
                </c:pt>
                <c:pt idx="4685">
                  <c:v>71.849999999999994</c:v>
                </c:pt>
                <c:pt idx="4686">
                  <c:v>71.86</c:v>
                </c:pt>
                <c:pt idx="4687">
                  <c:v>71.87</c:v>
                </c:pt>
                <c:pt idx="4688">
                  <c:v>71.88</c:v>
                </c:pt>
                <c:pt idx="4689">
                  <c:v>71.89</c:v>
                </c:pt>
                <c:pt idx="4690">
                  <c:v>71.900000000000006</c:v>
                </c:pt>
                <c:pt idx="4691">
                  <c:v>71.91</c:v>
                </c:pt>
                <c:pt idx="4692">
                  <c:v>71.919999999999987</c:v>
                </c:pt>
                <c:pt idx="4693">
                  <c:v>71.930000000000007</c:v>
                </c:pt>
                <c:pt idx="4694">
                  <c:v>71.94</c:v>
                </c:pt>
                <c:pt idx="4695">
                  <c:v>71.949999999999989</c:v>
                </c:pt>
                <c:pt idx="4696">
                  <c:v>71.960000000000008</c:v>
                </c:pt>
                <c:pt idx="4697">
                  <c:v>71.97</c:v>
                </c:pt>
                <c:pt idx="4698">
                  <c:v>71.97999999999999</c:v>
                </c:pt>
                <c:pt idx="4699">
                  <c:v>71.989999999999995</c:v>
                </c:pt>
                <c:pt idx="4700">
                  <c:v>72</c:v>
                </c:pt>
                <c:pt idx="4701">
                  <c:v>72.009999999999991</c:v>
                </c:pt>
                <c:pt idx="4702">
                  <c:v>72.02</c:v>
                </c:pt>
                <c:pt idx="4703">
                  <c:v>72.03</c:v>
                </c:pt>
                <c:pt idx="4704">
                  <c:v>72.039999999999992</c:v>
                </c:pt>
                <c:pt idx="4705">
                  <c:v>72.05</c:v>
                </c:pt>
                <c:pt idx="4706">
                  <c:v>72.06</c:v>
                </c:pt>
                <c:pt idx="4707">
                  <c:v>72.069999999999993</c:v>
                </c:pt>
                <c:pt idx="4708">
                  <c:v>72.08</c:v>
                </c:pt>
                <c:pt idx="4709">
                  <c:v>72.09</c:v>
                </c:pt>
                <c:pt idx="4710">
                  <c:v>72.099999999999994</c:v>
                </c:pt>
                <c:pt idx="4711">
                  <c:v>72.11</c:v>
                </c:pt>
                <c:pt idx="4712">
                  <c:v>72.12</c:v>
                </c:pt>
                <c:pt idx="4713">
                  <c:v>72.13</c:v>
                </c:pt>
                <c:pt idx="4714">
                  <c:v>72.14</c:v>
                </c:pt>
                <c:pt idx="4715">
                  <c:v>72.150000000000006</c:v>
                </c:pt>
                <c:pt idx="4716">
                  <c:v>72.16</c:v>
                </c:pt>
                <c:pt idx="4717">
                  <c:v>72.169999999999987</c:v>
                </c:pt>
                <c:pt idx="4718">
                  <c:v>72.180000000000007</c:v>
                </c:pt>
                <c:pt idx="4719">
                  <c:v>72.19</c:v>
                </c:pt>
                <c:pt idx="4720">
                  <c:v>72.199999999999989</c:v>
                </c:pt>
                <c:pt idx="4721">
                  <c:v>72.210000000000008</c:v>
                </c:pt>
                <c:pt idx="4722">
                  <c:v>72.22</c:v>
                </c:pt>
                <c:pt idx="4723">
                  <c:v>72.22999999999999</c:v>
                </c:pt>
                <c:pt idx="4724">
                  <c:v>72.239999999999995</c:v>
                </c:pt>
                <c:pt idx="4725">
                  <c:v>72.25</c:v>
                </c:pt>
                <c:pt idx="4726">
                  <c:v>72.259999999999991</c:v>
                </c:pt>
                <c:pt idx="4727">
                  <c:v>72.27</c:v>
                </c:pt>
                <c:pt idx="4728">
                  <c:v>72.28</c:v>
                </c:pt>
                <c:pt idx="4729">
                  <c:v>72.289999999999992</c:v>
                </c:pt>
                <c:pt idx="4730">
                  <c:v>72.3</c:v>
                </c:pt>
                <c:pt idx="4731">
                  <c:v>72.31</c:v>
                </c:pt>
                <c:pt idx="4732">
                  <c:v>72.319999999999993</c:v>
                </c:pt>
                <c:pt idx="4733">
                  <c:v>72.33</c:v>
                </c:pt>
                <c:pt idx="4734">
                  <c:v>72.34</c:v>
                </c:pt>
                <c:pt idx="4735">
                  <c:v>72.349999999999994</c:v>
                </c:pt>
                <c:pt idx="4736">
                  <c:v>72.36</c:v>
                </c:pt>
                <c:pt idx="4737">
                  <c:v>72.37</c:v>
                </c:pt>
                <c:pt idx="4738">
                  <c:v>72.38</c:v>
                </c:pt>
                <c:pt idx="4739">
                  <c:v>72.39</c:v>
                </c:pt>
                <c:pt idx="4740">
                  <c:v>72.400000000000006</c:v>
                </c:pt>
                <c:pt idx="4741">
                  <c:v>72.41</c:v>
                </c:pt>
                <c:pt idx="4742">
                  <c:v>72.419999999999987</c:v>
                </c:pt>
                <c:pt idx="4743">
                  <c:v>72.430000000000007</c:v>
                </c:pt>
                <c:pt idx="4744">
                  <c:v>72.44</c:v>
                </c:pt>
                <c:pt idx="4745">
                  <c:v>72.449999999999989</c:v>
                </c:pt>
                <c:pt idx="4746">
                  <c:v>72.460000000000008</c:v>
                </c:pt>
                <c:pt idx="4747">
                  <c:v>72.47</c:v>
                </c:pt>
                <c:pt idx="4748">
                  <c:v>72.47999999999999</c:v>
                </c:pt>
                <c:pt idx="4749">
                  <c:v>72.489999999999995</c:v>
                </c:pt>
                <c:pt idx="4750">
                  <c:v>72.5</c:v>
                </c:pt>
                <c:pt idx="4751">
                  <c:v>72.509999999999991</c:v>
                </c:pt>
                <c:pt idx="4752">
                  <c:v>72.52</c:v>
                </c:pt>
                <c:pt idx="4753">
                  <c:v>72.53</c:v>
                </c:pt>
                <c:pt idx="4754">
                  <c:v>72.539999999999992</c:v>
                </c:pt>
                <c:pt idx="4755">
                  <c:v>72.55</c:v>
                </c:pt>
                <c:pt idx="4756">
                  <c:v>72.56</c:v>
                </c:pt>
                <c:pt idx="4757">
                  <c:v>72.569999999999993</c:v>
                </c:pt>
                <c:pt idx="4758">
                  <c:v>72.58</c:v>
                </c:pt>
                <c:pt idx="4759">
                  <c:v>72.59</c:v>
                </c:pt>
                <c:pt idx="4760">
                  <c:v>72.599999999999994</c:v>
                </c:pt>
                <c:pt idx="4761">
                  <c:v>72.61</c:v>
                </c:pt>
                <c:pt idx="4762">
                  <c:v>72.62</c:v>
                </c:pt>
                <c:pt idx="4763">
                  <c:v>72.63</c:v>
                </c:pt>
                <c:pt idx="4764">
                  <c:v>72.64</c:v>
                </c:pt>
                <c:pt idx="4765">
                  <c:v>72.650000000000006</c:v>
                </c:pt>
                <c:pt idx="4766">
                  <c:v>72.66</c:v>
                </c:pt>
                <c:pt idx="4767">
                  <c:v>72.669999999999987</c:v>
                </c:pt>
                <c:pt idx="4768">
                  <c:v>72.680000000000007</c:v>
                </c:pt>
                <c:pt idx="4769">
                  <c:v>72.69</c:v>
                </c:pt>
                <c:pt idx="4770">
                  <c:v>72.699999999999989</c:v>
                </c:pt>
                <c:pt idx="4771">
                  <c:v>72.710000000000008</c:v>
                </c:pt>
                <c:pt idx="4772">
                  <c:v>72.72</c:v>
                </c:pt>
                <c:pt idx="4773">
                  <c:v>72.72999999999999</c:v>
                </c:pt>
                <c:pt idx="4774">
                  <c:v>72.739999999999995</c:v>
                </c:pt>
                <c:pt idx="4775">
                  <c:v>72.75</c:v>
                </c:pt>
                <c:pt idx="4776">
                  <c:v>72.759999999999991</c:v>
                </c:pt>
                <c:pt idx="4777">
                  <c:v>72.77</c:v>
                </c:pt>
                <c:pt idx="4778">
                  <c:v>72.78</c:v>
                </c:pt>
                <c:pt idx="4779">
                  <c:v>72.789999999999992</c:v>
                </c:pt>
                <c:pt idx="4780">
                  <c:v>72.8</c:v>
                </c:pt>
                <c:pt idx="4781">
                  <c:v>72.81</c:v>
                </c:pt>
                <c:pt idx="4782">
                  <c:v>72.819999999999993</c:v>
                </c:pt>
                <c:pt idx="4783">
                  <c:v>72.83</c:v>
                </c:pt>
                <c:pt idx="4784">
                  <c:v>72.84</c:v>
                </c:pt>
                <c:pt idx="4785">
                  <c:v>72.849999999999994</c:v>
                </c:pt>
                <c:pt idx="4786">
                  <c:v>72.86</c:v>
                </c:pt>
                <c:pt idx="4787">
                  <c:v>72.87</c:v>
                </c:pt>
                <c:pt idx="4788">
                  <c:v>72.88</c:v>
                </c:pt>
                <c:pt idx="4789">
                  <c:v>72.89</c:v>
                </c:pt>
                <c:pt idx="4790">
                  <c:v>72.900000000000006</c:v>
                </c:pt>
                <c:pt idx="4791">
                  <c:v>72.91</c:v>
                </c:pt>
                <c:pt idx="4792">
                  <c:v>72.919999999999987</c:v>
                </c:pt>
                <c:pt idx="4793">
                  <c:v>72.930000000000007</c:v>
                </c:pt>
                <c:pt idx="4794">
                  <c:v>72.94</c:v>
                </c:pt>
                <c:pt idx="4795">
                  <c:v>72.949999999999989</c:v>
                </c:pt>
                <c:pt idx="4796">
                  <c:v>72.960000000000008</c:v>
                </c:pt>
                <c:pt idx="4797">
                  <c:v>72.97</c:v>
                </c:pt>
                <c:pt idx="4798">
                  <c:v>72.97999999999999</c:v>
                </c:pt>
                <c:pt idx="4799">
                  <c:v>72.989999999999995</c:v>
                </c:pt>
                <c:pt idx="4800">
                  <c:v>73</c:v>
                </c:pt>
                <c:pt idx="4801">
                  <c:v>73.009999999999991</c:v>
                </c:pt>
                <c:pt idx="4802">
                  <c:v>73.02</c:v>
                </c:pt>
                <c:pt idx="4803">
                  <c:v>73.03</c:v>
                </c:pt>
                <c:pt idx="4804">
                  <c:v>73.039999999999992</c:v>
                </c:pt>
                <c:pt idx="4805">
                  <c:v>73.05</c:v>
                </c:pt>
                <c:pt idx="4806">
                  <c:v>73.06</c:v>
                </c:pt>
                <c:pt idx="4807">
                  <c:v>73.069999999999993</c:v>
                </c:pt>
                <c:pt idx="4808">
                  <c:v>73.08</c:v>
                </c:pt>
                <c:pt idx="4809">
                  <c:v>73.09</c:v>
                </c:pt>
                <c:pt idx="4810">
                  <c:v>73.099999999999994</c:v>
                </c:pt>
                <c:pt idx="4811">
                  <c:v>73.11</c:v>
                </c:pt>
                <c:pt idx="4812">
                  <c:v>73.12</c:v>
                </c:pt>
                <c:pt idx="4813">
                  <c:v>73.13</c:v>
                </c:pt>
                <c:pt idx="4814">
                  <c:v>73.14</c:v>
                </c:pt>
                <c:pt idx="4815">
                  <c:v>73.150000000000006</c:v>
                </c:pt>
                <c:pt idx="4816">
                  <c:v>73.16</c:v>
                </c:pt>
                <c:pt idx="4817">
                  <c:v>73.169999999999987</c:v>
                </c:pt>
                <c:pt idx="4818">
                  <c:v>73.180000000000007</c:v>
                </c:pt>
                <c:pt idx="4819">
                  <c:v>73.19</c:v>
                </c:pt>
                <c:pt idx="4820">
                  <c:v>73.199999999999989</c:v>
                </c:pt>
                <c:pt idx="4821">
                  <c:v>73.210000000000008</c:v>
                </c:pt>
                <c:pt idx="4822">
                  <c:v>73.22</c:v>
                </c:pt>
                <c:pt idx="4823">
                  <c:v>73.22999999999999</c:v>
                </c:pt>
                <c:pt idx="4824">
                  <c:v>73.239999999999995</c:v>
                </c:pt>
                <c:pt idx="4825">
                  <c:v>73.25</c:v>
                </c:pt>
                <c:pt idx="4826">
                  <c:v>73.259999999999991</c:v>
                </c:pt>
                <c:pt idx="4827">
                  <c:v>73.27</c:v>
                </c:pt>
                <c:pt idx="4828">
                  <c:v>73.28</c:v>
                </c:pt>
                <c:pt idx="4829">
                  <c:v>73.289999999999992</c:v>
                </c:pt>
                <c:pt idx="4830">
                  <c:v>73.3</c:v>
                </c:pt>
                <c:pt idx="4831">
                  <c:v>73.31</c:v>
                </c:pt>
                <c:pt idx="4832">
                  <c:v>73.319999999999993</c:v>
                </c:pt>
                <c:pt idx="4833">
                  <c:v>73.33</c:v>
                </c:pt>
                <c:pt idx="4834">
                  <c:v>73.34</c:v>
                </c:pt>
                <c:pt idx="4835">
                  <c:v>73.349999999999994</c:v>
                </c:pt>
                <c:pt idx="4836">
                  <c:v>73.36</c:v>
                </c:pt>
                <c:pt idx="4837">
                  <c:v>73.37</c:v>
                </c:pt>
                <c:pt idx="4838">
                  <c:v>73.38</c:v>
                </c:pt>
                <c:pt idx="4839">
                  <c:v>73.39</c:v>
                </c:pt>
                <c:pt idx="4840">
                  <c:v>73.400000000000006</c:v>
                </c:pt>
                <c:pt idx="4841">
                  <c:v>73.41</c:v>
                </c:pt>
                <c:pt idx="4842">
                  <c:v>73.42</c:v>
                </c:pt>
                <c:pt idx="4843">
                  <c:v>73.430000000000007</c:v>
                </c:pt>
                <c:pt idx="4844">
                  <c:v>73.44</c:v>
                </c:pt>
                <c:pt idx="4845">
                  <c:v>73.449999999999989</c:v>
                </c:pt>
                <c:pt idx="4846">
                  <c:v>73.460000000000008</c:v>
                </c:pt>
                <c:pt idx="4847">
                  <c:v>73.47</c:v>
                </c:pt>
                <c:pt idx="4848">
                  <c:v>73.47999999999999</c:v>
                </c:pt>
                <c:pt idx="4849">
                  <c:v>73.489999999999995</c:v>
                </c:pt>
                <c:pt idx="4850">
                  <c:v>73.5</c:v>
                </c:pt>
                <c:pt idx="4851">
                  <c:v>73.509999999999991</c:v>
                </c:pt>
                <c:pt idx="4852">
                  <c:v>73.52</c:v>
                </c:pt>
                <c:pt idx="4853">
                  <c:v>73.53</c:v>
                </c:pt>
                <c:pt idx="4854">
                  <c:v>73.539999999999992</c:v>
                </c:pt>
                <c:pt idx="4855">
                  <c:v>73.55</c:v>
                </c:pt>
                <c:pt idx="4856">
                  <c:v>73.56</c:v>
                </c:pt>
                <c:pt idx="4857">
                  <c:v>73.569999999999993</c:v>
                </c:pt>
                <c:pt idx="4858">
                  <c:v>73.58</c:v>
                </c:pt>
                <c:pt idx="4859">
                  <c:v>73.59</c:v>
                </c:pt>
                <c:pt idx="4860">
                  <c:v>73.599999999999994</c:v>
                </c:pt>
                <c:pt idx="4861">
                  <c:v>73.61</c:v>
                </c:pt>
                <c:pt idx="4862">
                  <c:v>73.62</c:v>
                </c:pt>
                <c:pt idx="4863">
                  <c:v>73.63</c:v>
                </c:pt>
                <c:pt idx="4864">
                  <c:v>73.64</c:v>
                </c:pt>
                <c:pt idx="4865">
                  <c:v>73.650000000000006</c:v>
                </c:pt>
                <c:pt idx="4866">
                  <c:v>73.66</c:v>
                </c:pt>
                <c:pt idx="4867">
                  <c:v>73.67</c:v>
                </c:pt>
                <c:pt idx="4868">
                  <c:v>73.680000000000007</c:v>
                </c:pt>
                <c:pt idx="4869">
                  <c:v>73.69</c:v>
                </c:pt>
                <c:pt idx="4870">
                  <c:v>73.699999999999989</c:v>
                </c:pt>
                <c:pt idx="4871">
                  <c:v>73.710000000000008</c:v>
                </c:pt>
                <c:pt idx="4872">
                  <c:v>73.72</c:v>
                </c:pt>
                <c:pt idx="4873">
                  <c:v>73.72999999999999</c:v>
                </c:pt>
                <c:pt idx="4874">
                  <c:v>73.739999999999995</c:v>
                </c:pt>
                <c:pt idx="4875">
                  <c:v>73.75</c:v>
                </c:pt>
                <c:pt idx="4876">
                  <c:v>73.759999999999991</c:v>
                </c:pt>
                <c:pt idx="4877">
                  <c:v>73.77</c:v>
                </c:pt>
                <c:pt idx="4878">
                  <c:v>73.78</c:v>
                </c:pt>
                <c:pt idx="4879">
                  <c:v>73.789999999999992</c:v>
                </c:pt>
                <c:pt idx="4880">
                  <c:v>73.8</c:v>
                </c:pt>
                <c:pt idx="4881">
                  <c:v>73.81</c:v>
                </c:pt>
                <c:pt idx="4882">
                  <c:v>73.819999999999993</c:v>
                </c:pt>
                <c:pt idx="4883">
                  <c:v>73.83</c:v>
                </c:pt>
                <c:pt idx="4884">
                  <c:v>73.84</c:v>
                </c:pt>
                <c:pt idx="4885">
                  <c:v>73.849999999999994</c:v>
                </c:pt>
                <c:pt idx="4886">
                  <c:v>73.86</c:v>
                </c:pt>
                <c:pt idx="4887">
                  <c:v>73.87</c:v>
                </c:pt>
                <c:pt idx="4888">
                  <c:v>73.88</c:v>
                </c:pt>
                <c:pt idx="4889">
                  <c:v>73.89</c:v>
                </c:pt>
                <c:pt idx="4890">
                  <c:v>73.900000000000006</c:v>
                </c:pt>
                <c:pt idx="4891">
                  <c:v>73.91</c:v>
                </c:pt>
                <c:pt idx="4892">
                  <c:v>73.92</c:v>
                </c:pt>
                <c:pt idx="4893">
                  <c:v>73.930000000000007</c:v>
                </c:pt>
                <c:pt idx="4894">
                  <c:v>73.94</c:v>
                </c:pt>
                <c:pt idx="4895">
                  <c:v>73.949999999999989</c:v>
                </c:pt>
                <c:pt idx="4896">
                  <c:v>73.960000000000008</c:v>
                </c:pt>
                <c:pt idx="4897">
                  <c:v>73.97</c:v>
                </c:pt>
                <c:pt idx="4898">
                  <c:v>73.97999999999999</c:v>
                </c:pt>
                <c:pt idx="4899">
                  <c:v>73.989999999999995</c:v>
                </c:pt>
                <c:pt idx="4900">
                  <c:v>74</c:v>
                </c:pt>
                <c:pt idx="4901">
                  <c:v>74.009999999999991</c:v>
                </c:pt>
                <c:pt idx="4902">
                  <c:v>74.02</c:v>
                </c:pt>
                <c:pt idx="4903">
                  <c:v>74.03</c:v>
                </c:pt>
                <c:pt idx="4904">
                  <c:v>74.039999999999992</c:v>
                </c:pt>
                <c:pt idx="4905">
                  <c:v>74.05</c:v>
                </c:pt>
                <c:pt idx="4906">
                  <c:v>74.06</c:v>
                </c:pt>
                <c:pt idx="4907">
                  <c:v>74.069999999999993</c:v>
                </c:pt>
                <c:pt idx="4908">
                  <c:v>74.08</c:v>
                </c:pt>
                <c:pt idx="4909">
                  <c:v>74.09</c:v>
                </c:pt>
                <c:pt idx="4910">
                  <c:v>74.099999999999994</c:v>
                </c:pt>
                <c:pt idx="4911">
                  <c:v>74.11</c:v>
                </c:pt>
                <c:pt idx="4912">
                  <c:v>74.12</c:v>
                </c:pt>
                <c:pt idx="4913">
                  <c:v>74.13</c:v>
                </c:pt>
                <c:pt idx="4914">
                  <c:v>74.14</c:v>
                </c:pt>
                <c:pt idx="4915">
                  <c:v>74.150000000000006</c:v>
                </c:pt>
                <c:pt idx="4916">
                  <c:v>74.16</c:v>
                </c:pt>
                <c:pt idx="4917">
                  <c:v>74.17</c:v>
                </c:pt>
                <c:pt idx="4918">
                  <c:v>74.180000000000007</c:v>
                </c:pt>
                <c:pt idx="4919">
                  <c:v>74.19</c:v>
                </c:pt>
                <c:pt idx="4920">
                  <c:v>74.199999999999989</c:v>
                </c:pt>
                <c:pt idx="4921">
                  <c:v>74.210000000000008</c:v>
                </c:pt>
                <c:pt idx="4922">
                  <c:v>74.22</c:v>
                </c:pt>
                <c:pt idx="4923">
                  <c:v>74.22999999999999</c:v>
                </c:pt>
                <c:pt idx="4924">
                  <c:v>74.239999999999995</c:v>
                </c:pt>
                <c:pt idx="4925">
                  <c:v>74.25</c:v>
                </c:pt>
                <c:pt idx="4926">
                  <c:v>74.259999999999991</c:v>
                </c:pt>
                <c:pt idx="4927">
                  <c:v>74.27</c:v>
                </c:pt>
                <c:pt idx="4928">
                  <c:v>74.28</c:v>
                </c:pt>
                <c:pt idx="4929">
                  <c:v>74.289999999999992</c:v>
                </c:pt>
                <c:pt idx="4930">
                  <c:v>74.3</c:v>
                </c:pt>
                <c:pt idx="4931">
                  <c:v>74.31</c:v>
                </c:pt>
                <c:pt idx="4932">
                  <c:v>74.319999999999993</c:v>
                </c:pt>
                <c:pt idx="4933">
                  <c:v>74.33</c:v>
                </c:pt>
                <c:pt idx="4934">
                  <c:v>74.34</c:v>
                </c:pt>
                <c:pt idx="4935">
                  <c:v>74.349999999999994</c:v>
                </c:pt>
                <c:pt idx="4936">
                  <c:v>74.36</c:v>
                </c:pt>
                <c:pt idx="4937">
                  <c:v>74.37</c:v>
                </c:pt>
                <c:pt idx="4938">
                  <c:v>74.38</c:v>
                </c:pt>
                <c:pt idx="4939">
                  <c:v>74.39</c:v>
                </c:pt>
                <c:pt idx="4940">
                  <c:v>74.400000000000006</c:v>
                </c:pt>
                <c:pt idx="4941">
                  <c:v>74.41</c:v>
                </c:pt>
                <c:pt idx="4942">
                  <c:v>74.42</c:v>
                </c:pt>
                <c:pt idx="4943">
                  <c:v>74.430000000000007</c:v>
                </c:pt>
                <c:pt idx="4944">
                  <c:v>74.44</c:v>
                </c:pt>
                <c:pt idx="4945">
                  <c:v>74.449999999999989</c:v>
                </c:pt>
                <c:pt idx="4946">
                  <c:v>74.460000000000008</c:v>
                </c:pt>
                <c:pt idx="4947">
                  <c:v>74.47</c:v>
                </c:pt>
                <c:pt idx="4948">
                  <c:v>74.47999999999999</c:v>
                </c:pt>
                <c:pt idx="4949">
                  <c:v>74.489999999999995</c:v>
                </c:pt>
                <c:pt idx="4950">
                  <c:v>74.5</c:v>
                </c:pt>
                <c:pt idx="4951">
                  <c:v>74.509999999999991</c:v>
                </c:pt>
                <c:pt idx="4952">
                  <c:v>74.52</c:v>
                </c:pt>
                <c:pt idx="4953">
                  <c:v>74.53</c:v>
                </c:pt>
                <c:pt idx="4954">
                  <c:v>74.539999999999992</c:v>
                </c:pt>
                <c:pt idx="4955">
                  <c:v>74.55</c:v>
                </c:pt>
                <c:pt idx="4956">
                  <c:v>74.56</c:v>
                </c:pt>
                <c:pt idx="4957">
                  <c:v>74.569999999999993</c:v>
                </c:pt>
                <c:pt idx="4958">
                  <c:v>74.58</c:v>
                </c:pt>
                <c:pt idx="4959">
                  <c:v>74.59</c:v>
                </c:pt>
                <c:pt idx="4960">
                  <c:v>74.599999999999994</c:v>
                </c:pt>
                <c:pt idx="4961">
                  <c:v>74.61</c:v>
                </c:pt>
                <c:pt idx="4962">
                  <c:v>74.62</c:v>
                </c:pt>
                <c:pt idx="4963">
                  <c:v>74.63</c:v>
                </c:pt>
                <c:pt idx="4964">
                  <c:v>74.64</c:v>
                </c:pt>
                <c:pt idx="4965">
                  <c:v>74.650000000000006</c:v>
                </c:pt>
                <c:pt idx="4966">
                  <c:v>74.66</c:v>
                </c:pt>
                <c:pt idx="4967">
                  <c:v>74.67</c:v>
                </c:pt>
                <c:pt idx="4968">
                  <c:v>74.680000000000007</c:v>
                </c:pt>
                <c:pt idx="4969">
                  <c:v>74.69</c:v>
                </c:pt>
                <c:pt idx="4970">
                  <c:v>74.699999999999989</c:v>
                </c:pt>
                <c:pt idx="4971">
                  <c:v>74.710000000000008</c:v>
                </c:pt>
                <c:pt idx="4972">
                  <c:v>74.72</c:v>
                </c:pt>
                <c:pt idx="4973">
                  <c:v>74.72999999999999</c:v>
                </c:pt>
                <c:pt idx="4974">
                  <c:v>74.739999999999995</c:v>
                </c:pt>
                <c:pt idx="4975">
                  <c:v>74.75</c:v>
                </c:pt>
                <c:pt idx="4976">
                  <c:v>74.759999999999991</c:v>
                </c:pt>
                <c:pt idx="4977">
                  <c:v>74.77</c:v>
                </c:pt>
                <c:pt idx="4978">
                  <c:v>74.78</c:v>
                </c:pt>
                <c:pt idx="4979">
                  <c:v>74.789999999999992</c:v>
                </c:pt>
                <c:pt idx="4980">
                  <c:v>74.8</c:v>
                </c:pt>
                <c:pt idx="4981">
                  <c:v>74.81</c:v>
                </c:pt>
                <c:pt idx="4982">
                  <c:v>74.819999999999993</c:v>
                </c:pt>
                <c:pt idx="4983">
                  <c:v>74.83</c:v>
                </c:pt>
                <c:pt idx="4984">
                  <c:v>74.84</c:v>
                </c:pt>
                <c:pt idx="4985">
                  <c:v>74.849999999999994</c:v>
                </c:pt>
                <c:pt idx="4986">
                  <c:v>74.86</c:v>
                </c:pt>
                <c:pt idx="4987">
                  <c:v>74.87</c:v>
                </c:pt>
                <c:pt idx="4988">
                  <c:v>74.88</c:v>
                </c:pt>
                <c:pt idx="4989">
                  <c:v>74.89</c:v>
                </c:pt>
                <c:pt idx="4990">
                  <c:v>74.900000000000006</c:v>
                </c:pt>
                <c:pt idx="4991">
                  <c:v>74.91</c:v>
                </c:pt>
                <c:pt idx="4992">
                  <c:v>74.92</c:v>
                </c:pt>
                <c:pt idx="4993">
                  <c:v>74.930000000000007</c:v>
                </c:pt>
                <c:pt idx="4994">
                  <c:v>74.94</c:v>
                </c:pt>
                <c:pt idx="4995">
                  <c:v>74.949999999999989</c:v>
                </c:pt>
                <c:pt idx="4996">
                  <c:v>74.960000000000008</c:v>
                </c:pt>
                <c:pt idx="4997">
                  <c:v>74.97</c:v>
                </c:pt>
                <c:pt idx="4998">
                  <c:v>74.97999999999999</c:v>
                </c:pt>
                <c:pt idx="4999">
                  <c:v>74.989999999999995</c:v>
                </c:pt>
                <c:pt idx="5000">
                  <c:v>75</c:v>
                </c:pt>
                <c:pt idx="5001">
                  <c:v>75.009999999999991</c:v>
                </c:pt>
                <c:pt idx="5002">
                  <c:v>75.02</c:v>
                </c:pt>
                <c:pt idx="5003">
                  <c:v>75.03</c:v>
                </c:pt>
                <c:pt idx="5004">
                  <c:v>75.039999999999992</c:v>
                </c:pt>
                <c:pt idx="5005">
                  <c:v>75.05</c:v>
                </c:pt>
                <c:pt idx="5006">
                  <c:v>75.06</c:v>
                </c:pt>
                <c:pt idx="5007">
                  <c:v>75.069999999999993</c:v>
                </c:pt>
                <c:pt idx="5008">
                  <c:v>75.08</c:v>
                </c:pt>
                <c:pt idx="5009">
                  <c:v>75.09</c:v>
                </c:pt>
                <c:pt idx="5010">
                  <c:v>75.099999999999994</c:v>
                </c:pt>
                <c:pt idx="5011">
                  <c:v>75.11</c:v>
                </c:pt>
                <c:pt idx="5012">
                  <c:v>75.12</c:v>
                </c:pt>
                <c:pt idx="5013">
                  <c:v>75.13</c:v>
                </c:pt>
                <c:pt idx="5014">
                  <c:v>75.14</c:v>
                </c:pt>
                <c:pt idx="5015">
                  <c:v>75.150000000000006</c:v>
                </c:pt>
                <c:pt idx="5016">
                  <c:v>75.16</c:v>
                </c:pt>
                <c:pt idx="5017">
                  <c:v>75.17</c:v>
                </c:pt>
                <c:pt idx="5018">
                  <c:v>75.180000000000007</c:v>
                </c:pt>
                <c:pt idx="5019">
                  <c:v>75.19</c:v>
                </c:pt>
                <c:pt idx="5020">
                  <c:v>75.199999999999989</c:v>
                </c:pt>
                <c:pt idx="5021">
                  <c:v>75.210000000000008</c:v>
                </c:pt>
                <c:pt idx="5022">
                  <c:v>75.22</c:v>
                </c:pt>
                <c:pt idx="5023">
                  <c:v>75.22999999999999</c:v>
                </c:pt>
                <c:pt idx="5024">
                  <c:v>75.239999999999995</c:v>
                </c:pt>
                <c:pt idx="5025">
                  <c:v>75.25</c:v>
                </c:pt>
                <c:pt idx="5026">
                  <c:v>75.259999999999991</c:v>
                </c:pt>
                <c:pt idx="5027">
                  <c:v>75.27</c:v>
                </c:pt>
                <c:pt idx="5028">
                  <c:v>75.28</c:v>
                </c:pt>
                <c:pt idx="5029">
                  <c:v>75.289999999999992</c:v>
                </c:pt>
                <c:pt idx="5030">
                  <c:v>75.3</c:v>
                </c:pt>
                <c:pt idx="5031">
                  <c:v>75.31</c:v>
                </c:pt>
                <c:pt idx="5032">
                  <c:v>75.319999999999993</c:v>
                </c:pt>
                <c:pt idx="5033">
                  <c:v>75.33</c:v>
                </c:pt>
                <c:pt idx="5034">
                  <c:v>75.34</c:v>
                </c:pt>
                <c:pt idx="5035">
                  <c:v>75.349999999999994</c:v>
                </c:pt>
                <c:pt idx="5036">
                  <c:v>75.36</c:v>
                </c:pt>
                <c:pt idx="5037">
                  <c:v>75.37</c:v>
                </c:pt>
                <c:pt idx="5038">
                  <c:v>75.38</c:v>
                </c:pt>
                <c:pt idx="5039">
                  <c:v>75.39</c:v>
                </c:pt>
                <c:pt idx="5040">
                  <c:v>75.400000000000006</c:v>
                </c:pt>
                <c:pt idx="5041">
                  <c:v>75.41</c:v>
                </c:pt>
                <c:pt idx="5042">
                  <c:v>75.42</c:v>
                </c:pt>
                <c:pt idx="5043">
                  <c:v>75.430000000000007</c:v>
                </c:pt>
                <c:pt idx="5044">
                  <c:v>75.44</c:v>
                </c:pt>
                <c:pt idx="5045">
                  <c:v>75.449999999999989</c:v>
                </c:pt>
                <c:pt idx="5046">
                  <c:v>75.460000000000008</c:v>
                </c:pt>
                <c:pt idx="5047">
                  <c:v>75.47</c:v>
                </c:pt>
                <c:pt idx="5048">
                  <c:v>75.47999999999999</c:v>
                </c:pt>
                <c:pt idx="5049">
                  <c:v>75.489999999999995</c:v>
                </c:pt>
                <c:pt idx="5050">
                  <c:v>75.5</c:v>
                </c:pt>
                <c:pt idx="5051">
                  <c:v>75.509999999999991</c:v>
                </c:pt>
                <c:pt idx="5052">
                  <c:v>75.52</c:v>
                </c:pt>
                <c:pt idx="5053">
                  <c:v>75.53</c:v>
                </c:pt>
                <c:pt idx="5054">
                  <c:v>75.539999999999992</c:v>
                </c:pt>
                <c:pt idx="5055">
                  <c:v>75.55</c:v>
                </c:pt>
                <c:pt idx="5056">
                  <c:v>75.56</c:v>
                </c:pt>
                <c:pt idx="5057">
                  <c:v>75.569999999999993</c:v>
                </c:pt>
                <c:pt idx="5058">
                  <c:v>75.58</c:v>
                </c:pt>
                <c:pt idx="5059">
                  <c:v>75.59</c:v>
                </c:pt>
                <c:pt idx="5060">
                  <c:v>75.599999999999994</c:v>
                </c:pt>
                <c:pt idx="5061">
                  <c:v>75.61</c:v>
                </c:pt>
                <c:pt idx="5062">
                  <c:v>75.62</c:v>
                </c:pt>
                <c:pt idx="5063">
                  <c:v>75.63</c:v>
                </c:pt>
                <c:pt idx="5064">
                  <c:v>75.64</c:v>
                </c:pt>
                <c:pt idx="5065">
                  <c:v>75.650000000000006</c:v>
                </c:pt>
                <c:pt idx="5066">
                  <c:v>75.66</c:v>
                </c:pt>
                <c:pt idx="5067">
                  <c:v>75.67</c:v>
                </c:pt>
                <c:pt idx="5068">
                  <c:v>75.680000000000007</c:v>
                </c:pt>
                <c:pt idx="5069">
                  <c:v>75.69</c:v>
                </c:pt>
                <c:pt idx="5070">
                  <c:v>75.699999999999989</c:v>
                </c:pt>
                <c:pt idx="5071">
                  <c:v>75.710000000000008</c:v>
                </c:pt>
                <c:pt idx="5072">
                  <c:v>75.72</c:v>
                </c:pt>
                <c:pt idx="5073">
                  <c:v>75.72999999999999</c:v>
                </c:pt>
                <c:pt idx="5074">
                  <c:v>75.739999999999995</c:v>
                </c:pt>
                <c:pt idx="5075">
                  <c:v>75.75</c:v>
                </c:pt>
                <c:pt idx="5076">
                  <c:v>75.759999999999991</c:v>
                </c:pt>
                <c:pt idx="5077">
                  <c:v>75.77</c:v>
                </c:pt>
                <c:pt idx="5078">
                  <c:v>75.78</c:v>
                </c:pt>
                <c:pt idx="5079">
                  <c:v>75.789999999999992</c:v>
                </c:pt>
                <c:pt idx="5080">
                  <c:v>75.8</c:v>
                </c:pt>
                <c:pt idx="5081">
                  <c:v>75.81</c:v>
                </c:pt>
                <c:pt idx="5082">
                  <c:v>75.819999999999993</c:v>
                </c:pt>
                <c:pt idx="5083">
                  <c:v>75.83</c:v>
                </c:pt>
                <c:pt idx="5084">
                  <c:v>75.84</c:v>
                </c:pt>
                <c:pt idx="5085">
                  <c:v>75.849999999999994</c:v>
                </c:pt>
                <c:pt idx="5086">
                  <c:v>75.86</c:v>
                </c:pt>
                <c:pt idx="5087">
                  <c:v>75.87</c:v>
                </c:pt>
                <c:pt idx="5088">
                  <c:v>75.88</c:v>
                </c:pt>
                <c:pt idx="5089">
                  <c:v>75.89</c:v>
                </c:pt>
                <c:pt idx="5090">
                  <c:v>75.900000000000006</c:v>
                </c:pt>
                <c:pt idx="5091">
                  <c:v>75.91</c:v>
                </c:pt>
                <c:pt idx="5092">
                  <c:v>75.92</c:v>
                </c:pt>
                <c:pt idx="5093">
                  <c:v>75.930000000000007</c:v>
                </c:pt>
                <c:pt idx="5094">
                  <c:v>75.94</c:v>
                </c:pt>
                <c:pt idx="5095">
                  <c:v>75.949999999999989</c:v>
                </c:pt>
                <c:pt idx="5096">
                  <c:v>75.960000000000008</c:v>
                </c:pt>
                <c:pt idx="5097">
                  <c:v>75.97</c:v>
                </c:pt>
                <c:pt idx="5098">
                  <c:v>75.97999999999999</c:v>
                </c:pt>
                <c:pt idx="5099">
                  <c:v>75.989999999999995</c:v>
                </c:pt>
                <c:pt idx="5100">
                  <c:v>76</c:v>
                </c:pt>
                <c:pt idx="5101">
                  <c:v>76.009999999999991</c:v>
                </c:pt>
                <c:pt idx="5102">
                  <c:v>76.02</c:v>
                </c:pt>
                <c:pt idx="5103">
                  <c:v>76.03</c:v>
                </c:pt>
                <c:pt idx="5104">
                  <c:v>76.039999999999992</c:v>
                </c:pt>
                <c:pt idx="5105">
                  <c:v>76.05</c:v>
                </c:pt>
                <c:pt idx="5106">
                  <c:v>76.06</c:v>
                </c:pt>
                <c:pt idx="5107">
                  <c:v>76.069999999999993</c:v>
                </c:pt>
                <c:pt idx="5108">
                  <c:v>76.08</c:v>
                </c:pt>
                <c:pt idx="5109">
                  <c:v>76.09</c:v>
                </c:pt>
                <c:pt idx="5110">
                  <c:v>76.099999999999994</c:v>
                </c:pt>
                <c:pt idx="5111">
                  <c:v>76.11</c:v>
                </c:pt>
                <c:pt idx="5112">
                  <c:v>76.12</c:v>
                </c:pt>
                <c:pt idx="5113">
                  <c:v>76.13</c:v>
                </c:pt>
                <c:pt idx="5114">
                  <c:v>76.14</c:v>
                </c:pt>
                <c:pt idx="5115">
                  <c:v>76.150000000000006</c:v>
                </c:pt>
                <c:pt idx="5116">
                  <c:v>76.16</c:v>
                </c:pt>
                <c:pt idx="5117">
                  <c:v>76.17</c:v>
                </c:pt>
                <c:pt idx="5118">
                  <c:v>76.180000000000007</c:v>
                </c:pt>
                <c:pt idx="5119">
                  <c:v>76.19</c:v>
                </c:pt>
                <c:pt idx="5120">
                  <c:v>76.199999999999989</c:v>
                </c:pt>
                <c:pt idx="5121">
                  <c:v>76.210000000000008</c:v>
                </c:pt>
                <c:pt idx="5122">
                  <c:v>76.22</c:v>
                </c:pt>
                <c:pt idx="5123">
                  <c:v>76.22999999999999</c:v>
                </c:pt>
                <c:pt idx="5124">
                  <c:v>76.239999999999995</c:v>
                </c:pt>
                <c:pt idx="5125">
                  <c:v>76.25</c:v>
                </c:pt>
                <c:pt idx="5126">
                  <c:v>76.259999999999991</c:v>
                </c:pt>
                <c:pt idx="5127">
                  <c:v>76.27</c:v>
                </c:pt>
                <c:pt idx="5128">
                  <c:v>76.28</c:v>
                </c:pt>
                <c:pt idx="5129">
                  <c:v>76.289999999999992</c:v>
                </c:pt>
                <c:pt idx="5130">
                  <c:v>76.3</c:v>
                </c:pt>
                <c:pt idx="5131">
                  <c:v>76.31</c:v>
                </c:pt>
                <c:pt idx="5132">
                  <c:v>76.319999999999993</c:v>
                </c:pt>
                <c:pt idx="5133">
                  <c:v>76.33</c:v>
                </c:pt>
                <c:pt idx="5134">
                  <c:v>76.34</c:v>
                </c:pt>
                <c:pt idx="5135">
                  <c:v>76.349999999999994</c:v>
                </c:pt>
                <c:pt idx="5136">
                  <c:v>76.36</c:v>
                </c:pt>
                <c:pt idx="5137">
                  <c:v>76.37</c:v>
                </c:pt>
                <c:pt idx="5138">
                  <c:v>76.38</c:v>
                </c:pt>
                <c:pt idx="5139">
                  <c:v>76.39</c:v>
                </c:pt>
                <c:pt idx="5140">
                  <c:v>76.400000000000006</c:v>
                </c:pt>
                <c:pt idx="5141">
                  <c:v>76.41</c:v>
                </c:pt>
                <c:pt idx="5142">
                  <c:v>76.42</c:v>
                </c:pt>
                <c:pt idx="5143">
                  <c:v>76.430000000000007</c:v>
                </c:pt>
                <c:pt idx="5144">
                  <c:v>76.44</c:v>
                </c:pt>
                <c:pt idx="5145">
                  <c:v>76.449999999999989</c:v>
                </c:pt>
                <c:pt idx="5146">
                  <c:v>76.460000000000008</c:v>
                </c:pt>
                <c:pt idx="5147">
                  <c:v>76.47</c:v>
                </c:pt>
                <c:pt idx="5148">
                  <c:v>76.47999999999999</c:v>
                </c:pt>
                <c:pt idx="5149">
                  <c:v>76.489999999999995</c:v>
                </c:pt>
                <c:pt idx="5150">
                  <c:v>76.5</c:v>
                </c:pt>
                <c:pt idx="5151">
                  <c:v>76.509999999999991</c:v>
                </c:pt>
                <c:pt idx="5152">
                  <c:v>76.52</c:v>
                </c:pt>
                <c:pt idx="5153">
                  <c:v>76.53</c:v>
                </c:pt>
                <c:pt idx="5154">
                  <c:v>76.539999999999992</c:v>
                </c:pt>
                <c:pt idx="5155">
                  <c:v>76.55</c:v>
                </c:pt>
                <c:pt idx="5156">
                  <c:v>76.56</c:v>
                </c:pt>
                <c:pt idx="5157">
                  <c:v>76.569999999999993</c:v>
                </c:pt>
                <c:pt idx="5158">
                  <c:v>76.58</c:v>
                </c:pt>
                <c:pt idx="5159">
                  <c:v>76.59</c:v>
                </c:pt>
                <c:pt idx="5160">
                  <c:v>76.599999999999994</c:v>
                </c:pt>
                <c:pt idx="5161">
                  <c:v>76.61</c:v>
                </c:pt>
                <c:pt idx="5162">
                  <c:v>76.62</c:v>
                </c:pt>
                <c:pt idx="5163">
                  <c:v>76.63</c:v>
                </c:pt>
                <c:pt idx="5164">
                  <c:v>76.64</c:v>
                </c:pt>
                <c:pt idx="5165">
                  <c:v>76.650000000000006</c:v>
                </c:pt>
                <c:pt idx="5166">
                  <c:v>76.66</c:v>
                </c:pt>
                <c:pt idx="5167">
                  <c:v>76.67</c:v>
                </c:pt>
                <c:pt idx="5168">
                  <c:v>76.680000000000007</c:v>
                </c:pt>
                <c:pt idx="5169">
                  <c:v>76.69</c:v>
                </c:pt>
                <c:pt idx="5170">
                  <c:v>76.699999999999989</c:v>
                </c:pt>
                <c:pt idx="5171">
                  <c:v>76.710000000000008</c:v>
                </c:pt>
                <c:pt idx="5172">
                  <c:v>76.72</c:v>
                </c:pt>
                <c:pt idx="5173">
                  <c:v>76.72999999999999</c:v>
                </c:pt>
                <c:pt idx="5174">
                  <c:v>76.739999999999995</c:v>
                </c:pt>
                <c:pt idx="5175">
                  <c:v>76.75</c:v>
                </c:pt>
                <c:pt idx="5176">
                  <c:v>76.759999999999991</c:v>
                </c:pt>
                <c:pt idx="5177">
                  <c:v>76.77</c:v>
                </c:pt>
                <c:pt idx="5178">
                  <c:v>76.78</c:v>
                </c:pt>
                <c:pt idx="5179">
                  <c:v>76.789999999999992</c:v>
                </c:pt>
                <c:pt idx="5180">
                  <c:v>76.8</c:v>
                </c:pt>
                <c:pt idx="5181">
                  <c:v>76.81</c:v>
                </c:pt>
                <c:pt idx="5182">
                  <c:v>76.819999999999993</c:v>
                </c:pt>
                <c:pt idx="5183">
                  <c:v>76.83</c:v>
                </c:pt>
                <c:pt idx="5184">
                  <c:v>76.84</c:v>
                </c:pt>
                <c:pt idx="5185">
                  <c:v>76.849999999999994</c:v>
                </c:pt>
                <c:pt idx="5186">
                  <c:v>76.86</c:v>
                </c:pt>
                <c:pt idx="5187">
                  <c:v>76.87</c:v>
                </c:pt>
                <c:pt idx="5188">
                  <c:v>76.88</c:v>
                </c:pt>
                <c:pt idx="5189">
                  <c:v>76.89</c:v>
                </c:pt>
                <c:pt idx="5190">
                  <c:v>76.900000000000006</c:v>
                </c:pt>
                <c:pt idx="5191">
                  <c:v>76.91</c:v>
                </c:pt>
                <c:pt idx="5192">
                  <c:v>76.92</c:v>
                </c:pt>
                <c:pt idx="5193">
                  <c:v>76.930000000000007</c:v>
                </c:pt>
                <c:pt idx="5194">
                  <c:v>76.94</c:v>
                </c:pt>
                <c:pt idx="5195">
                  <c:v>76.949999999999989</c:v>
                </c:pt>
                <c:pt idx="5196">
                  <c:v>76.960000000000008</c:v>
                </c:pt>
                <c:pt idx="5197">
                  <c:v>76.97</c:v>
                </c:pt>
                <c:pt idx="5198">
                  <c:v>76.97999999999999</c:v>
                </c:pt>
                <c:pt idx="5199">
                  <c:v>76.989999999999995</c:v>
                </c:pt>
                <c:pt idx="5200">
                  <c:v>77</c:v>
                </c:pt>
                <c:pt idx="5201">
                  <c:v>77.009999999999991</c:v>
                </c:pt>
                <c:pt idx="5202">
                  <c:v>77.02</c:v>
                </c:pt>
                <c:pt idx="5203">
                  <c:v>77.03</c:v>
                </c:pt>
                <c:pt idx="5204">
                  <c:v>77.039999999999992</c:v>
                </c:pt>
                <c:pt idx="5205">
                  <c:v>77.05</c:v>
                </c:pt>
                <c:pt idx="5206">
                  <c:v>77.06</c:v>
                </c:pt>
                <c:pt idx="5207">
                  <c:v>77.069999999999993</c:v>
                </c:pt>
                <c:pt idx="5208">
                  <c:v>77.08</c:v>
                </c:pt>
                <c:pt idx="5209">
                  <c:v>77.09</c:v>
                </c:pt>
                <c:pt idx="5210">
                  <c:v>77.099999999999994</c:v>
                </c:pt>
                <c:pt idx="5211">
                  <c:v>77.11</c:v>
                </c:pt>
                <c:pt idx="5212">
                  <c:v>77.12</c:v>
                </c:pt>
                <c:pt idx="5213">
                  <c:v>77.13</c:v>
                </c:pt>
                <c:pt idx="5214">
                  <c:v>77.14</c:v>
                </c:pt>
                <c:pt idx="5215">
                  <c:v>77.150000000000006</c:v>
                </c:pt>
                <c:pt idx="5216">
                  <c:v>77.16</c:v>
                </c:pt>
                <c:pt idx="5217">
                  <c:v>77.17</c:v>
                </c:pt>
                <c:pt idx="5218">
                  <c:v>77.180000000000007</c:v>
                </c:pt>
                <c:pt idx="5219">
                  <c:v>77.19</c:v>
                </c:pt>
                <c:pt idx="5220">
                  <c:v>77.199999999999989</c:v>
                </c:pt>
                <c:pt idx="5221">
                  <c:v>77.210000000000008</c:v>
                </c:pt>
                <c:pt idx="5222">
                  <c:v>77.22</c:v>
                </c:pt>
                <c:pt idx="5223">
                  <c:v>77.22999999999999</c:v>
                </c:pt>
                <c:pt idx="5224">
                  <c:v>77.239999999999995</c:v>
                </c:pt>
                <c:pt idx="5225">
                  <c:v>77.25</c:v>
                </c:pt>
                <c:pt idx="5226">
                  <c:v>77.259999999999991</c:v>
                </c:pt>
                <c:pt idx="5227">
                  <c:v>77.27</c:v>
                </c:pt>
                <c:pt idx="5228">
                  <c:v>77.28</c:v>
                </c:pt>
                <c:pt idx="5229">
                  <c:v>77.289999999999992</c:v>
                </c:pt>
                <c:pt idx="5230">
                  <c:v>77.3</c:v>
                </c:pt>
                <c:pt idx="5231">
                  <c:v>77.31</c:v>
                </c:pt>
                <c:pt idx="5232">
                  <c:v>77.319999999999993</c:v>
                </c:pt>
                <c:pt idx="5233">
                  <c:v>77.33</c:v>
                </c:pt>
                <c:pt idx="5234">
                  <c:v>77.34</c:v>
                </c:pt>
                <c:pt idx="5235">
                  <c:v>77.349999999999994</c:v>
                </c:pt>
                <c:pt idx="5236">
                  <c:v>77.36</c:v>
                </c:pt>
                <c:pt idx="5237">
                  <c:v>77.37</c:v>
                </c:pt>
                <c:pt idx="5238">
                  <c:v>77.38</c:v>
                </c:pt>
                <c:pt idx="5239">
                  <c:v>77.39</c:v>
                </c:pt>
                <c:pt idx="5240">
                  <c:v>77.400000000000006</c:v>
                </c:pt>
                <c:pt idx="5241">
                  <c:v>77.41</c:v>
                </c:pt>
                <c:pt idx="5242">
                  <c:v>77.42</c:v>
                </c:pt>
                <c:pt idx="5243">
                  <c:v>77.430000000000007</c:v>
                </c:pt>
                <c:pt idx="5244">
                  <c:v>77.44</c:v>
                </c:pt>
                <c:pt idx="5245">
                  <c:v>77.449999999999989</c:v>
                </c:pt>
                <c:pt idx="5246">
                  <c:v>77.460000000000008</c:v>
                </c:pt>
                <c:pt idx="5247">
                  <c:v>77.47</c:v>
                </c:pt>
                <c:pt idx="5248">
                  <c:v>77.47999999999999</c:v>
                </c:pt>
                <c:pt idx="5249">
                  <c:v>77.489999999999995</c:v>
                </c:pt>
                <c:pt idx="5250">
                  <c:v>77.5</c:v>
                </c:pt>
                <c:pt idx="5251">
                  <c:v>77.509999999999991</c:v>
                </c:pt>
                <c:pt idx="5252">
                  <c:v>77.52</c:v>
                </c:pt>
                <c:pt idx="5253">
                  <c:v>77.53</c:v>
                </c:pt>
                <c:pt idx="5254">
                  <c:v>77.539999999999992</c:v>
                </c:pt>
                <c:pt idx="5255">
                  <c:v>77.55</c:v>
                </c:pt>
                <c:pt idx="5256">
                  <c:v>77.56</c:v>
                </c:pt>
                <c:pt idx="5257">
                  <c:v>77.569999999999993</c:v>
                </c:pt>
                <c:pt idx="5258">
                  <c:v>77.58</c:v>
                </c:pt>
                <c:pt idx="5259">
                  <c:v>77.59</c:v>
                </c:pt>
                <c:pt idx="5260">
                  <c:v>77.599999999999994</c:v>
                </c:pt>
                <c:pt idx="5261">
                  <c:v>77.61</c:v>
                </c:pt>
                <c:pt idx="5262">
                  <c:v>77.62</c:v>
                </c:pt>
                <c:pt idx="5263">
                  <c:v>77.63</c:v>
                </c:pt>
                <c:pt idx="5264">
                  <c:v>77.64</c:v>
                </c:pt>
                <c:pt idx="5265">
                  <c:v>77.650000000000006</c:v>
                </c:pt>
                <c:pt idx="5266">
                  <c:v>77.66</c:v>
                </c:pt>
                <c:pt idx="5267">
                  <c:v>77.67</c:v>
                </c:pt>
                <c:pt idx="5268">
                  <c:v>77.680000000000007</c:v>
                </c:pt>
                <c:pt idx="5269">
                  <c:v>77.69</c:v>
                </c:pt>
                <c:pt idx="5270">
                  <c:v>77.699999999999989</c:v>
                </c:pt>
                <c:pt idx="5271">
                  <c:v>77.710000000000008</c:v>
                </c:pt>
                <c:pt idx="5272">
                  <c:v>77.72</c:v>
                </c:pt>
                <c:pt idx="5273">
                  <c:v>77.72999999999999</c:v>
                </c:pt>
                <c:pt idx="5274">
                  <c:v>77.739999999999995</c:v>
                </c:pt>
                <c:pt idx="5275">
                  <c:v>77.75</c:v>
                </c:pt>
                <c:pt idx="5276">
                  <c:v>77.759999999999991</c:v>
                </c:pt>
                <c:pt idx="5277">
                  <c:v>77.77</c:v>
                </c:pt>
                <c:pt idx="5278">
                  <c:v>77.78</c:v>
                </c:pt>
                <c:pt idx="5279">
                  <c:v>77.789999999999992</c:v>
                </c:pt>
                <c:pt idx="5280">
                  <c:v>77.8</c:v>
                </c:pt>
                <c:pt idx="5281">
                  <c:v>77.81</c:v>
                </c:pt>
                <c:pt idx="5282">
                  <c:v>77.819999999999993</c:v>
                </c:pt>
                <c:pt idx="5283">
                  <c:v>77.83</c:v>
                </c:pt>
                <c:pt idx="5284">
                  <c:v>77.84</c:v>
                </c:pt>
                <c:pt idx="5285">
                  <c:v>77.849999999999994</c:v>
                </c:pt>
                <c:pt idx="5286">
                  <c:v>77.86</c:v>
                </c:pt>
                <c:pt idx="5287">
                  <c:v>77.87</c:v>
                </c:pt>
                <c:pt idx="5288">
                  <c:v>77.88</c:v>
                </c:pt>
                <c:pt idx="5289">
                  <c:v>77.89</c:v>
                </c:pt>
                <c:pt idx="5290">
                  <c:v>77.900000000000006</c:v>
                </c:pt>
                <c:pt idx="5291">
                  <c:v>77.91</c:v>
                </c:pt>
                <c:pt idx="5292">
                  <c:v>77.92</c:v>
                </c:pt>
                <c:pt idx="5293">
                  <c:v>77.930000000000007</c:v>
                </c:pt>
                <c:pt idx="5294">
                  <c:v>77.94</c:v>
                </c:pt>
                <c:pt idx="5295">
                  <c:v>77.949999999999989</c:v>
                </c:pt>
                <c:pt idx="5296">
                  <c:v>77.960000000000008</c:v>
                </c:pt>
                <c:pt idx="5297">
                  <c:v>77.97</c:v>
                </c:pt>
                <c:pt idx="5298">
                  <c:v>77.97999999999999</c:v>
                </c:pt>
                <c:pt idx="5299">
                  <c:v>77.989999999999995</c:v>
                </c:pt>
                <c:pt idx="5300">
                  <c:v>78</c:v>
                </c:pt>
                <c:pt idx="5301">
                  <c:v>78.009999999999991</c:v>
                </c:pt>
                <c:pt idx="5302">
                  <c:v>78.02</c:v>
                </c:pt>
                <c:pt idx="5303">
                  <c:v>78.03</c:v>
                </c:pt>
                <c:pt idx="5304">
                  <c:v>78.039999999999992</c:v>
                </c:pt>
                <c:pt idx="5305">
                  <c:v>78.05</c:v>
                </c:pt>
                <c:pt idx="5306">
                  <c:v>78.06</c:v>
                </c:pt>
                <c:pt idx="5307">
                  <c:v>78.069999999999993</c:v>
                </c:pt>
                <c:pt idx="5308">
                  <c:v>78.08</c:v>
                </c:pt>
                <c:pt idx="5309">
                  <c:v>78.09</c:v>
                </c:pt>
                <c:pt idx="5310">
                  <c:v>78.099999999999994</c:v>
                </c:pt>
                <c:pt idx="5311">
                  <c:v>78.11</c:v>
                </c:pt>
                <c:pt idx="5312">
                  <c:v>78.12</c:v>
                </c:pt>
                <c:pt idx="5313">
                  <c:v>78.13</c:v>
                </c:pt>
                <c:pt idx="5314">
                  <c:v>78.14</c:v>
                </c:pt>
                <c:pt idx="5315">
                  <c:v>78.150000000000006</c:v>
                </c:pt>
                <c:pt idx="5316">
                  <c:v>78.16</c:v>
                </c:pt>
                <c:pt idx="5317">
                  <c:v>78.17</c:v>
                </c:pt>
                <c:pt idx="5318">
                  <c:v>78.180000000000007</c:v>
                </c:pt>
                <c:pt idx="5319">
                  <c:v>78.19</c:v>
                </c:pt>
                <c:pt idx="5320">
                  <c:v>78.199999999999989</c:v>
                </c:pt>
                <c:pt idx="5321">
                  <c:v>78.210000000000008</c:v>
                </c:pt>
                <c:pt idx="5322">
                  <c:v>78.22</c:v>
                </c:pt>
                <c:pt idx="5323">
                  <c:v>78.22999999999999</c:v>
                </c:pt>
                <c:pt idx="5324">
                  <c:v>78.239999999999995</c:v>
                </c:pt>
                <c:pt idx="5325">
                  <c:v>78.25</c:v>
                </c:pt>
                <c:pt idx="5326">
                  <c:v>78.259999999999991</c:v>
                </c:pt>
                <c:pt idx="5327">
                  <c:v>78.27</c:v>
                </c:pt>
                <c:pt idx="5328">
                  <c:v>78.28</c:v>
                </c:pt>
                <c:pt idx="5329">
                  <c:v>78.289999999999992</c:v>
                </c:pt>
                <c:pt idx="5330">
                  <c:v>78.3</c:v>
                </c:pt>
                <c:pt idx="5331">
                  <c:v>78.31</c:v>
                </c:pt>
                <c:pt idx="5332">
                  <c:v>78.319999999999993</c:v>
                </c:pt>
                <c:pt idx="5333">
                  <c:v>78.33</c:v>
                </c:pt>
                <c:pt idx="5334">
                  <c:v>78.34</c:v>
                </c:pt>
                <c:pt idx="5335">
                  <c:v>78.349999999999994</c:v>
                </c:pt>
                <c:pt idx="5336">
                  <c:v>78.36</c:v>
                </c:pt>
                <c:pt idx="5337">
                  <c:v>78.37</c:v>
                </c:pt>
                <c:pt idx="5338">
                  <c:v>78.38</c:v>
                </c:pt>
                <c:pt idx="5339">
                  <c:v>78.39</c:v>
                </c:pt>
                <c:pt idx="5340">
                  <c:v>78.400000000000006</c:v>
                </c:pt>
                <c:pt idx="5341">
                  <c:v>78.41</c:v>
                </c:pt>
                <c:pt idx="5342">
                  <c:v>78.42</c:v>
                </c:pt>
                <c:pt idx="5343">
                  <c:v>78.430000000000007</c:v>
                </c:pt>
                <c:pt idx="5344">
                  <c:v>78.44</c:v>
                </c:pt>
                <c:pt idx="5345">
                  <c:v>78.449999999999989</c:v>
                </c:pt>
                <c:pt idx="5346">
                  <c:v>78.460000000000008</c:v>
                </c:pt>
                <c:pt idx="5347">
                  <c:v>78.47</c:v>
                </c:pt>
                <c:pt idx="5348">
                  <c:v>78.47999999999999</c:v>
                </c:pt>
                <c:pt idx="5349">
                  <c:v>78.489999999999995</c:v>
                </c:pt>
                <c:pt idx="5350">
                  <c:v>78.5</c:v>
                </c:pt>
                <c:pt idx="5351">
                  <c:v>78.509999999999991</c:v>
                </c:pt>
                <c:pt idx="5352">
                  <c:v>78.52</c:v>
                </c:pt>
                <c:pt idx="5353">
                  <c:v>78.53</c:v>
                </c:pt>
                <c:pt idx="5354">
                  <c:v>78.539999999999992</c:v>
                </c:pt>
                <c:pt idx="5355">
                  <c:v>78.55</c:v>
                </c:pt>
                <c:pt idx="5356">
                  <c:v>78.56</c:v>
                </c:pt>
                <c:pt idx="5357">
                  <c:v>78.569999999999993</c:v>
                </c:pt>
                <c:pt idx="5358">
                  <c:v>78.58</c:v>
                </c:pt>
                <c:pt idx="5359">
                  <c:v>78.59</c:v>
                </c:pt>
                <c:pt idx="5360">
                  <c:v>78.599999999999994</c:v>
                </c:pt>
                <c:pt idx="5361">
                  <c:v>78.61</c:v>
                </c:pt>
                <c:pt idx="5362">
                  <c:v>78.62</c:v>
                </c:pt>
                <c:pt idx="5363">
                  <c:v>78.63</c:v>
                </c:pt>
                <c:pt idx="5364">
                  <c:v>78.64</c:v>
                </c:pt>
                <c:pt idx="5365">
                  <c:v>78.650000000000006</c:v>
                </c:pt>
                <c:pt idx="5366">
                  <c:v>78.66</c:v>
                </c:pt>
                <c:pt idx="5367">
                  <c:v>78.67</c:v>
                </c:pt>
                <c:pt idx="5368">
                  <c:v>78.680000000000007</c:v>
                </c:pt>
                <c:pt idx="5369">
                  <c:v>78.69</c:v>
                </c:pt>
                <c:pt idx="5370">
                  <c:v>78.699999999999989</c:v>
                </c:pt>
                <c:pt idx="5371">
                  <c:v>78.710000000000008</c:v>
                </c:pt>
                <c:pt idx="5372">
                  <c:v>78.72</c:v>
                </c:pt>
                <c:pt idx="5373">
                  <c:v>78.72999999999999</c:v>
                </c:pt>
                <c:pt idx="5374">
                  <c:v>78.739999999999995</c:v>
                </c:pt>
                <c:pt idx="5375">
                  <c:v>78.75</c:v>
                </c:pt>
                <c:pt idx="5376">
                  <c:v>78.759999999999991</c:v>
                </c:pt>
                <c:pt idx="5377">
                  <c:v>78.77</c:v>
                </c:pt>
                <c:pt idx="5378">
                  <c:v>78.78</c:v>
                </c:pt>
                <c:pt idx="5379">
                  <c:v>78.789999999999992</c:v>
                </c:pt>
                <c:pt idx="5380">
                  <c:v>78.8</c:v>
                </c:pt>
                <c:pt idx="5381">
                  <c:v>78.81</c:v>
                </c:pt>
                <c:pt idx="5382">
                  <c:v>78.819999999999993</c:v>
                </c:pt>
                <c:pt idx="5383">
                  <c:v>78.83</c:v>
                </c:pt>
                <c:pt idx="5384">
                  <c:v>78.84</c:v>
                </c:pt>
                <c:pt idx="5385">
                  <c:v>78.849999999999994</c:v>
                </c:pt>
                <c:pt idx="5386">
                  <c:v>78.86</c:v>
                </c:pt>
                <c:pt idx="5387">
                  <c:v>78.87</c:v>
                </c:pt>
                <c:pt idx="5388">
                  <c:v>78.88</c:v>
                </c:pt>
                <c:pt idx="5389">
                  <c:v>78.89</c:v>
                </c:pt>
                <c:pt idx="5390">
                  <c:v>78.900000000000006</c:v>
                </c:pt>
                <c:pt idx="5391">
                  <c:v>78.91</c:v>
                </c:pt>
                <c:pt idx="5392">
                  <c:v>78.92</c:v>
                </c:pt>
                <c:pt idx="5393">
                  <c:v>78.930000000000007</c:v>
                </c:pt>
                <c:pt idx="5394">
                  <c:v>78.94</c:v>
                </c:pt>
                <c:pt idx="5395">
                  <c:v>78.949999999999989</c:v>
                </c:pt>
                <c:pt idx="5396">
                  <c:v>78.960000000000008</c:v>
                </c:pt>
                <c:pt idx="5397">
                  <c:v>78.97</c:v>
                </c:pt>
                <c:pt idx="5398">
                  <c:v>78.97999999999999</c:v>
                </c:pt>
                <c:pt idx="5399">
                  <c:v>78.989999999999995</c:v>
                </c:pt>
                <c:pt idx="5400">
                  <c:v>79</c:v>
                </c:pt>
                <c:pt idx="5401">
                  <c:v>79.009999999999991</c:v>
                </c:pt>
                <c:pt idx="5402">
                  <c:v>79.02</c:v>
                </c:pt>
                <c:pt idx="5403">
                  <c:v>79.03</c:v>
                </c:pt>
                <c:pt idx="5404">
                  <c:v>79.039999999999992</c:v>
                </c:pt>
                <c:pt idx="5405">
                  <c:v>79.05</c:v>
                </c:pt>
                <c:pt idx="5406">
                  <c:v>79.06</c:v>
                </c:pt>
                <c:pt idx="5407">
                  <c:v>79.069999999999993</c:v>
                </c:pt>
                <c:pt idx="5408">
                  <c:v>79.08</c:v>
                </c:pt>
                <c:pt idx="5409">
                  <c:v>79.09</c:v>
                </c:pt>
                <c:pt idx="5410">
                  <c:v>79.099999999999994</c:v>
                </c:pt>
                <c:pt idx="5411">
                  <c:v>79.11</c:v>
                </c:pt>
                <c:pt idx="5412">
                  <c:v>79.12</c:v>
                </c:pt>
                <c:pt idx="5413">
                  <c:v>79.13</c:v>
                </c:pt>
                <c:pt idx="5414">
                  <c:v>79.14</c:v>
                </c:pt>
                <c:pt idx="5415">
                  <c:v>79.150000000000006</c:v>
                </c:pt>
                <c:pt idx="5416">
                  <c:v>79.16</c:v>
                </c:pt>
                <c:pt idx="5417">
                  <c:v>79.17</c:v>
                </c:pt>
                <c:pt idx="5418">
                  <c:v>79.180000000000007</c:v>
                </c:pt>
                <c:pt idx="5419">
                  <c:v>79.19</c:v>
                </c:pt>
                <c:pt idx="5420">
                  <c:v>79.199999999999989</c:v>
                </c:pt>
                <c:pt idx="5421">
                  <c:v>79.210000000000008</c:v>
                </c:pt>
                <c:pt idx="5422">
                  <c:v>79.22</c:v>
                </c:pt>
                <c:pt idx="5423">
                  <c:v>79.22999999999999</c:v>
                </c:pt>
                <c:pt idx="5424">
                  <c:v>79.239999999999995</c:v>
                </c:pt>
                <c:pt idx="5425">
                  <c:v>79.25</c:v>
                </c:pt>
                <c:pt idx="5426">
                  <c:v>79.259999999999991</c:v>
                </c:pt>
                <c:pt idx="5427">
                  <c:v>79.27</c:v>
                </c:pt>
                <c:pt idx="5428">
                  <c:v>79.28</c:v>
                </c:pt>
                <c:pt idx="5429">
                  <c:v>79.289999999999992</c:v>
                </c:pt>
                <c:pt idx="5430">
                  <c:v>79.3</c:v>
                </c:pt>
                <c:pt idx="5431">
                  <c:v>79.31</c:v>
                </c:pt>
                <c:pt idx="5432">
                  <c:v>79.319999999999993</c:v>
                </c:pt>
                <c:pt idx="5433">
                  <c:v>79.33</c:v>
                </c:pt>
                <c:pt idx="5434">
                  <c:v>79.34</c:v>
                </c:pt>
                <c:pt idx="5435">
                  <c:v>79.349999999999994</c:v>
                </c:pt>
                <c:pt idx="5436">
                  <c:v>79.36</c:v>
                </c:pt>
                <c:pt idx="5437">
                  <c:v>79.37</c:v>
                </c:pt>
                <c:pt idx="5438">
                  <c:v>79.38</c:v>
                </c:pt>
                <c:pt idx="5439">
                  <c:v>79.39</c:v>
                </c:pt>
                <c:pt idx="5440">
                  <c:v>79.400000000000006</c:v>
                </c:pt>
                <c:pt idx="5441">
                  <c:v>79.41</c:v>
                </c:pt>
                <c:pt idx="5442">
                  <c:v>79.42</c:v>
                </c:pt>
                <c:pt idx="5443">
                  <c:v>79.430000000000007</c:v>
                </c:pt>
                <c:pt idx="5444">
                  <c:v>79.44</c:v>
                </c:pt>
                <c:pt idx="5445">
                  <c:v>79.449999999999989</c:v>
                </c:pt>
                <c:pt idx="5446">
                  <c:v>79.460000000000008</c:v>
                </c:pt>
                <c:pt idx="5447">
                  <c:v>79.47</c:v>
                </c:pt>
                <c:pt idx="5448">
                  <c:v>79.47999999999999</c:v>
                </c:pt>
                <c:pt idx="5449">
                  <c:v>79.489999999999995</c:v>
                </c:pt>
                <c:pt idx="5450">
                  <c:v>79.5</c:v>
                </c:pt>
                <c:pt idx="5451">
                  <c:v>79.509999999999991</c:v>
                </c:pt>
                <c:pt idx="5452">
                  <c:v>79.52</c:v>
                </c:pt>
                <c:pt idx="5453">
                  <c:v>79.53</c:v>
                </c:pt>
                <c:pt idx="5454">
                  <c:v>79.539999999999992</c:v>
                </c:pt>
                <c:pt idx="5455">
                  <c:v>79.55</c:v>
                </c:pt>
                <c:pt idx="5456">
                  <c:v>79.56</c:v>
                </c:pt>
                <c:pt idx="5457">
                  <c:v>79.569999999999993</c:v>
                </c:pt>
                <c:pt idx="5458">
                  <c:v>79.58</c:v>
                </c:pt>
                <c:pt idx="5459">
                  <c:v>79.59</c:v>
                </c:pt>
                <c:pt idx="5460">
                  <c:v>79.599999999999994</c:v>
                </c:pt>
                <c:pt idx="5461">
                  <c:v>79.61</c:v>
                </c:pt>
                <c:pt idx="5462">
                  <c:v>79.62</c:v>
                </c:pt>
                <c:pt idx="5463">
                  <c:v>79.63</c:v>
                </c:pt>
                <c:pt idx="5464">
                  <c:v>79.64</c:v>
                </c:pt>
                <c:pt idx="5465">
                  <c:v>79.650000000000006</c:v>
                </c:pt>
                <c:pt idx="5466">
                  <c:v>79.66</c:v>
                </c:pt>
                <c:pt idx="5467">
                  <c:v>79.67</c:v>
                </c:pt>
                <c:pt idx="5468">
                  <c:v>79.680000000000007</c:v>
                </c:pt>
                <c:pt idx="5469">
                  <c:v>79.69</c:v>
                </c:pt>
                <c:pt idx="5470">
                  <c:v>79.699999999999989</c:v>
                </c:pt>
                <c:pt idx="5471">
                  <c:v>79.710000000000008</c:v>
                </c:pt>
                <c:pt idx="5472">
                  <c:v>79.72</c:v>
                </c:pt>
                <c:pt idx="5473">
                  <c:v>79.72999999999999</c:v>
                </c:pt>
                <c:pt idx="5474">
                  <c:v>79.739999999999995</c:v>
                </c:pt>
                <c:pt idx="5475">
                  <c:v>79.75</c:v>
                </c:pt>
                <c:pt idx="5476">
                  <c:v>79.759999999999991</c:v>
                </c:pt>
                <c:pt idx="5477">
                  <c:v>79.77</c:v>
                </c:pt>
                <c:pt idx="5478">
                  <c:v>79.78</c:v>
                </c:pt>
                <c:pt idx="5479">
                  <c:v>79.789999999999992</c:v>
                </c:pt>
                <c:pt idx="5480">
                  <c:v>79.8</c:v>
                </c:pt>
                <c:pt idx="5481">
                  <c:v>79.81</c:v>
                </c:pt>
                <c:pt idx="5482">
                  <c:v>79.819999999999993</c:v>
                </c:pt>
                <c:pt idx="5483">
                  <c:v>79.83</c:v>
                </c:pt>
                <c:pt idx="5484">
                  <c:v>79.84</c:v>
                </c:pt>
                <c:pt idx="5485">
                  <c:v>79.849999999999994</c:v>
                </c:pt>
                <c:pt idx="5486">
                  <c:v>79.86</c:v>
                </c:pt>
                <c:pt idx="5487">
                  <c:v>79.87</c:v>
                </c:pt>
                <c:pt idx="5488">
                  <c:v>79.88</c:v>
                </c:pt>
                <c:pt idx="5489">
                  <c:v>79.89</c:v>
                </c:pt>
                <c:pt idx="5490">
                  <c:v>79.900000000000006</c:v>
                </c:pt>
                <c:pt idx="5491">
                  <c:v>79.91</c:v>
                </c:pt>
                <c:pt idx="5492">
                  <c:v>79.92</c:v>
                </c:pt>
                <c:pt idx="5493">
                  <c:v>79.930000000000007</c:v>
                </c:pt>
                <c:pt idx="5494">
                  <c:v>79.94</c:v>
                </c:pt>
                <c:pt idx="5495">
                  <c:v>79.949999999999989</c:v>
                </c:pt>
                <c:pt idx="5496">
                  <c:v>79.960000000000008</c:v>
                </c:pt>
                <c:pt idx="5497">
                  <c:v>79.97</c:v>
                </c:pt>
                <c:pt idx="5498">
                  <c:v>79.97999999999999</c:v>
                </c:pt>
                <c:pt idx="5499">
                  <c:v>79.989999999999995</c:v>
                </c:pt>
                <c:pt idx="5500">
                  <c:v>80</c:v>
                </c:pt>
              </c:numCache>
            </c:numRef>
          </c:cat>
          <c:val>
            <c:numRef>
              <c:f>'0.5'!$E$22:$E$5522</c:f>
              <c:numCache>
                <c:formatCode>0</c:formatCode>
                <c:ptCount val="5501"/>
                <c:pt idx="0">
                  <c:v>0</c:v>
                </c:pt>
                <c:pt idx="1">
                  <c:v>50</c:v>
                </c:pt>
                <c:pt idx="2">
                  <c:v>100.11196279999999</c:v>
                </c:pt>
                <c:pt idx="3">
                  <c:v>150.28866828698</c:v>
                </c:pt>
                <c:pt idx="4">
                  <c:v>200.53012052088047</c:v>
                </c:pt>
                <c:pt idx="5">
                  <c:v>250.83632356306282</c:v>
                </c:pt>
                <c:pt idx="6">
                  <c:v>301.2072814763099</c:v>
                </c:pt>
                <c:pt idx="7">
                  <c:v>351.64299832482664</c:v>
                </c:pt>
                <c:pt idx="8">
                  <c:v>402.14347817424033</c:v>
                </c:pt>
                <c:pt idx="9">
                  <c:v>452.70872509160131</c:v>
                </c:pt>
                <c:pt idx="10">
                  <c:v>503.33874314538338</c:v>
                </c:pt>
                <c:pt idx="11">
                  <c:v>554.03353640548426</c:v>
                </c:pt>
                <c:pt idx="12">
                  <c:v>604.79310894322612</c:v>
                </c:pt>
                <c:pt idx="13">
                  <c:v>655.61746483135619</c:v>
                </c:pt>
                <c:pt idx="14">
                  <c:v>706.50660814404716</c:v>
                </c:pt>
                <c:pt idx="15">
                  <c:v>757.4605429568976</c:v>
                </c:pt>
                <c:pt idx="16">
                  <c:v>808.47927334693247</c:v>
                </c:pt>
                <c:pt idx="17">
                  <c:v>859.56280339260388</c:v>
                </c:pt>
                <c:pt idx="18">
                  <c:v>910.71113717379126</c:v>
                </c:pt>
                <c:pt idx="19">
                  <c:v>961.92427877180205</c:v>
                </c:pt>
                <c:pt idx="20">
                  <c:v>1013.2022322693722</c:v>
                </c:pt>
                <c:pt idx="21">
                  <c:v>1064.5450017506664</c:v>
                </c:pt>
                <c:pt idx="22">
                  <c:v>1115.9525913012792</c:v>
                </c:pt>
                <c:pt idx="23">
                  <c:v>1167.4250050082346</c:v>
                </c:pt>
                <c:pt idx="24">
                  <c:v>1218.9622469599874</c:v>
                </c:pt>
                <c:pt idx="25">
                  <c:v>1270.5643212464233</c:v>
                </c:pt>
                <c:pt idx="26">
                  <c:v>1322.2312319588596</c:v>
                </c:pt>
                <c:pt idx="27">
                  <c:v>1373.9629831900452</c:v>
                </c:pt>
                <c:pt idx="28">
                  <c:v>1425.7595790341618</c:v>
                </c:pt>
                <c:pt idx="29">
                  <c:v>1477.6210235868239</c:v>
                </c:pt>
                <c:pt idx="30">
                  <c:v>1529.5473209450793</c:v>
                </c:pt>
                <c:pt idx="31">
                  <c:v>1581.5384752074101</c:v>
                </c:pt>
                <c:pt idx="32">
                  <c:v>1633.5944904737328</c:v>
                </c:pt>
                <c:pt idx="33">
                  <c:v>1685.7153708453986</c:v>
                </c:pt>
                <c:pt idx="34">
                  <c:v>1737.9011204251944</c:v>
                </c:pt>
                <c:pt idx="35">
                  <c:v>1790.1517433173433</c:v>
                </c:pt>
                <c:pt idx="36">
                  <c:v>1842.4672436275043</c:v>
                </c:pt>
                <c:pt idx="37">
                  <c:v>1894.847625462774</c:v>
                </c:pt>
                <c:pt idx="38">
                  <c:v>1947.2928929316859</c:v>
                </c:pt>
                <c:pt idx="39">
                  <c:v>1999.803050144212</c:v>
                </c:pt>
                <c:pt idx="40">
                  <c:v>2052.3781012117624</c:v>
                </c:pt>
                <c:pt idx="41">
                  <c:v>2105.0180502471867</c:v>
                </c:pt>
                <c:pt idx="42">
                  <c:v>2157.7229013647734</c:v>
                </c:pt>
                <c:pt idx="43">
                  <c:v>2210.4926586802512</c:v>
                </c:pt>
                <c:pt idx="44">
                  <c:v>2263.3273263107894</c:v>
                </c:pt>
                <c:pt idx="45">
                  <c:v>2316.2269083749984</c:v>
                </c:pt>
                <c:pt idx="46">
                  <c:v>2369.1914089929296</c:v>
                </c:pt>
                <c:pt idx="47">
                  <c:v>2422.220832286077</c:v>
                </c:pt>
                <c:pt idx="48">
                  <c:v>2475.3151823773769</c:v>
                </c:pt>
                <c:pt idx="49">
                  <c:v>2528.4744633912092</c:v>
                </c:pt>
                <c:pt idx="50">
                  <c:v>2581.6986794533959</c:v>
                </c:pt>
                <c:pt idx="51">
                  <c:v>2634.9878346912046</c:v>
                </c:pt>
                <c:pt idx="52">
                  <c:v>2688.3419332333465</c:v>
                </c:pt>
                <c:pt idx="53">
                  <c:v>2741.7609792099784</c:v>
                </c:pt>
                <c:pt idx="54">
                  <c:v>2795.2449767527019</c:v>
                </c:pt>
                <c:pt idx="55">
                  <c:v>2848.7939299945651</c:v>
                </c:pt>
                <c:pt idx="56">
                  <c:v>2902.4078430700633</c:v>
                </c:pt>
                <c:pt idx="57">
                  <c:v>2956.0867201151377</c:v>
                </c:pt>
                <c:pt idx="58">
                  <c:v>3009.8305652671779</c:v>
                </c:pt>
                <c:pt idx="59">
                  <c:v>3063.6393826650215</c:v>
                </c:pt>
                <c:pt idx="60">
                  <c:v>3117.5131764489543</c:v>
                </c:pt>
                <c:pt idx="61">
                  <c:v>3171.4519507607115</c:v>
                </c:pt>
                <c:pt idx="62">
                  <c:v>3225.4557097434777</c:v>
                </c:pt>
                <c:pt idx="63">
                  <c:v>3279.5244575418878</c:v>
                </c:pt>
                <c:pt idx="64">
                  <c:v>3333.6581983020274</c:v>
                </c:pt>
                <c:pt idx="65">
                  <c:v>3387.8569361714331</c:v>
                </c:pt>
                <c:pt idx="66">
                  <c:v>3442.1206752990929</c:v>
                </c:pt>
                <c:pt idx="67">
                  <c:v>3496.4494198354478</c:v>
                </c:pt>
                <c:pt idx="68">
                  <c:v>3550.8431739323901</c:v>
                </c:pt>
                <c:pt idx="69">
                  <c:v>3605.3019417432665</c:v>
                </c:pt>
                <c:pt idx="70">
                  <c:v>3659.8257274228768</c:v>
                </c:pt>
                <c:pt idx="71">
                  <c:v>3714.4145351274747</c:v>
                </c:pt>
                <c:pt idx="72">
                  <c:v>3769.0683690147694</c:v>
                </c:pt>
                <c:pt idx="73">
                  <c:v>3823.7872332439247</c:v>
                </c:pt>
                <c:pt idx="74">
                  <c:v>3878.5711319755601</c:v>
                </c:pt>
                <c:pt idx="75">
                  <c:v>3933.4200693717517</c:v>
                </c:pt>
                <c:pt idx="76">
                  <c:v>3988.3340495960319</c:v>
                </c:pt>
                <c:pt idx="77">
                  <c:v>4043.3130768133906</c:v>
                </c:pt>
                <c:pt idx="78">
                  <c:v>4098.3571551902751</c:v>
                </c:pt>
                <c:pt idx="79">
                  <c:v>4153.4662888945913</c:v>
                </c:pt>
                <c:pt idx="80">
                  <c:v>4208.6404820957041</c:v>
                </c:pt>
                <c:pt idx="81">
                  <c:v>4263.8797389644378</c:v>
                </c:pt>
                <c:pt idx="82">
                  <c:v>4319.1840636730758</c:v>
                </c:pt>
                <c:pt idx="83">
                  <c:v>4374.5534603953611</c:v>
                </c:pt>
                <c:pt idx="84">
                  <c:v>4429.9879333064991</c:v>
                </c:pt>
                <c:pt idx="85">
                  <c:v>4485.4874865831562</c:v>
                </c:pt>
                <c:pt idx="86">
                  <c:v>4541.0521244034599</c:v>
                </c:pt>
                <c:pt idx="87">
                  <c:v>4596.6818509470013</c:v>
                </c:pt>
                <c:pt idx="88">
                  <c:v>4652.3766703948331</c:v>
                </c:pt>
                <c:pt idx="89">
                  <c:v>4708.1365869294714</c:v>
                </c:pt>
                <c:pt idx="90">
                  <c:v>4763.9616047348964</c:v>
                </c:pt>
                <c:pt idx="91">
                  <c:v>4819.8517279965536</c:v>
                </c:pt>
                <c:pt idx="92">
                  <c:v>4875.8069609013528</c:v>
                </c:pt>
                <c:pt idx="93">
                  <c:v>4931.8273076376681</c:v>
                </c:pt>
                <c:pt idx="94">
                  <c:v>4987.9127723953416</c:v>
                </c:pt>
                <c:pt idx="95">
                  <c:v>5044.0633593656803</c:v>
                </c:pt>
                <c:pt idx="96">
                  <c:v>5100.2790727414585</c:v>
                </c:pt>
                <c:pt idx="97">
                  <c:v>5156.5599167169185</c:v>
                </c:pt>
                <c:pt idx="98">
                  <c:v>5212.9058954877692</c:v>
                </c:pt>
                <c:pt idx="99">
                  <c:v>5269.3170132511896</c:v>
                </c:pt>
                <c:pt idx="100">
                  <c:v>5325.7932742058274</c:v>
                </c:pt>
                <c:pt idx="101">
                  <c:v>5382.3346825517992</c:v>
                </c:pt>
                <c:pt idx="102">
                  <c:v>5438.9412424906923</c:v>
                </c:pt>
                <c:pt idx="103">
                  <c:v>5495.6129582255644</c:v>
                </c:pt>
                <c:pt idx="104">
                  <c:v>5552.3498339609432</c:v>
                </c:pt>
                <c:pt idx="105">
                  <c:v>5609.1518739028297</c:v>
                </c:pt>
                <c:pt idx="106">
                  <c:v>5666.0190822586956</c:v>
                </c:pt>
                <c:pt idx="107">
                  <c:v>5722.9514632374858</c:v>
                </c:pt>
                <c:pt idx="108">
                  <c:v>5779.9490210496188</c:v>
                </c:pt>
                <c:pt idx="109">
                  <c:v>5837.0117599069863</c:v>
                </c:pt>
                <c:pt idx="110">
                  <c:v>5894.1396840229536</c:v>
                </c:pt>
                <c:pt idx="111">
                  <c:v>5951.3327976123619</c:v>
                </c:pt>
                <c:pt idx="112">
                  <c:v>6008.5911048915259</c:v>
                </c:pt>
                <c:pt idx="113">
                  <c:v>6065.9146100782382</c:v>
                </c:pt>
                <c:pt idx="114">
                  <c:v>6123.3033173917656</c:v>
                </c:pt>
                <c:pt idx="115">
                  <c:v>6180.7572310528531</c:v>
                </c:pt>
                <c:pt idx="116">
                  <c:v>6238.2763552837214</c:v>
                </c:pt>
                <c:pt idx="117">
                  <c:v>6295.8606943080704</c:v>
                </c:pt>
                <c:pt idx="118">
                  <c:v>6353.5102523510786</c:v>
                </c:pt>
                <c:pt idx="119">
                  <c:v>6411.2250336394018</c:v>
                </c:pt>
                <c:pt idx="120">
                  <c:v>6469.0050424011752</c:v>
                </c:pt>
                <c:pt idx="121">
                  <c:v>6526.8502828660157</c:v>
                </c:pt>
                <c:pt idx="122">
                  <c:v>6584.7607592650193</c:v>
                </c:pt>
                <c:pt idx="123">
                  <c:v>6642.7364758307622</c:v>
                </c:pt>
                <c:pt idx="124">
                  <c:v>6700.7774367973034</c:v>
                </c:pt>
                <c:pt idx="125">
                  <c:v>6758.8836464001824</c:v>
                </c:pt>
                <c:pt idx="126">
                  <c:v>6817.0551088764223</c:v>
                </c:pt>
                <c:pt idx="127">
                  <c:v>6875.2918284645293</c:v>
                </c:pt>
                <c:pt idx="128">
                  <c:v>6933.5938094044923</c:v>
                </c:pt>
                <c:pt idx="129">
                  <c:v>6991.9610559377843</c:v>
                </c:pt>
                <c:pt idx="130">
                  <c:v>7050.3935723073628</c:v>
                </c:pt>
                <c:pt idx="131">
                  <c:v>7108.8913627576703</c:v>
                </c:pt>
                <c:pt idx="132">
                  <c:v>7167.4544315346357</c:v>
                </c:pt>
                <c:pt idx="133">
                  <c:v>7226.0827828856727</c:v>
                </c:pt>
                <c:pt idx="134">
                  <c:v>7284.7764210596824</c:v>
                </c:pt>
                <c:pt idx="135">
                  <c:v>7343.5353503070537</c:v>
                </c:pt>
                <c:pt idx="136">
                  <c:v>7402.3595748796615</c:v>
                </c:pt>
                <c:pt idx="137">
                  <c:v>7461.2490990308697</c:v>
                </c:pt>
                <c:pt idx="138">
                  <c:v>7520.2039270155301</c:v>
                </c:pt>
                <c:pt idx="139">
                  <c:v>7579.224063089986</c:v>
                </c:pt>
                <c:pt idx="140">
                  <c:v>7638.3095115120677</c:v>
                </c:pt>
                <c:pt idx="141">
                  <c:v>7697.4602765410973</c:v>
                </c:pt>
                <c:pt idx="142">
                  <c:v>7756.6763624378864</c:v>
                </c:pt>
                <c:pt idx="143">
                  <c:v>7815.9577734647401</c:v>
                </c:pt>
                <c:pt idx="144">
                  <c:v>7875.3045138854523</c:v>
                </c:pt>
                <c:pt idx="145">
                  <c:v>7934.7165879653121</c:v>
                </c:pt>
                <c:pt idx="146">
                  <c:v>7994.1939999711003</c:v>
                </c:pt>
                <c:pt idx="147">
                  <c:v>8053.7367541710901</c:v>
                </c:pt>
                <c:pt idx="148">
                  <c:v>8113.3448548350498</c:v>
                </c:pt>
                <c:pt idx="149">
                  <c:v>8173.0183062342421</c:v>
                </c:pt>
                <c:pt idx="150">
                  <c:v>8232.7571126414241</c:v>
                </c:pt>
                <c:pt idx="151">
                  <c:v>8292.5612783308479</c:v>
                </c:pt>
                <c:pt idx="152">
                  <c:v>8352.4308075782628</c:v>
                </c:pt>
                <c:pt idx="153">
                  <c:v>8412.3657046609151</c:v>
                </c:pt>
                <c:pt idx="154">
                  <c:v>8472.3659738575461</c:v>
                </c:pt>
                <c:pt idx="155">
                  <c:v>8532.4316194483963</c:v>
                </c:pt>
                <c:pt idx="156">
                  <c:v>8592.562645715203</c:v>
                </c:pt>
                <c:pt idx="157">
                  <c:v>8652.7590569412041</c:v>
                </c:pt>
                <c:pt idx="158">
                  <c:v>8713.020857411133</c:v>
                </c:pt>
                <c:pt idx="159">
                  <c:v>8773.3480514112271</c:v>
                </c:pt>
                <c:pt idx="160">
                  <c:v>8833.740643229221</c:v>
                </c:pt>
                <c:pt idx="161">
                  <c:v>8894.1986371543517</c:v>
                </c:pt>
                <c:pt idx="162">
                  <c:v>8954.7220374773551</c:v>
                </c:pt>
                <c:pt idx="163">
                  <c:v>9015.3108484904715</c:v>
                </c:pt>
                <c:pt idx="164">
                  <c:v>9075.9650744874434</c:v>
                </c:pt>
                <c:pt idx="165">
                  <c:v>9136.6847197635143</c:v>
                </c:pt>
                <c:pt idx="166">
                  <c:v>9197.4697886154318</c:v>
                </c:pt>
                <c:pt idx="167">
                  <c:v>9258.3202853414477</c:v>
                </c:pt>
                <c:pt idx="168">
                  <c:v>9319.2362142413167</c:v>
                </c:pt>
                <c:pt idx="169">
                  <c:v>9380.217579616301</c:v>
                </c:pt>
                <c:pt idx="170">
                  <c:v>9441.2643857691673</c:v>
                </c:pt>
                <c:pt idx="171">
                  <c:v>9502.3766370041867</c:v>
                </c:pt>
                <c:pt idx="172">
                  <c:v>9563.554337627138</c:v>
                </c:pt>
                <c:pt idx="173">
                  <c:v>9624.7974919453081</c:v>
                </c:pt>
                <c:pt idx="174">
                  <c:v>9686.1061042674883</c:v>
                </c:pt>
                <c:pt idx="175">
                  <c:v>9747.4801789039811</c:v>
                </c:pt>
                <c:pt idx="176">
                  <c:v>9808.9197201665975</c:v>
                </c:pt>
                <c:pt idx="177">
                  <c:v>9870.4247323686559</c:v>
                </c:pt>
                <c:pt idx="178">
                  <c:v>9931.9952198249848</c:v>
                </c:pt>
                <c:pt idx="179">
                  <c:v>9993.6311868519242</c:v>
                </c:pt>
                <c:pt idx="180">
                  <c:v>10055.332637767322</c:v>
                </c:pt>
                <c:pt idx="181">
                  <c:v>10117.099576890541</c:v>
                </c:pt>
                <c:pt idx="182">
                  <c:v>10178.932008542453</c:v>
                </c:pt>
                <c:pt idx="183">
                  <c:v>10240.829937045442</c:v>
                </c:pt>
                <c:pt idx="184">
                  <c:v>10302.793366723408</c:v>
                </c:pt>
                <c:pt idx="185">
                  <c:v>10364.822301901762</c:v>
                </c:pt>
                <c:pt idx="186">
                  <c:v>10426.916746907427</c:v>
                </c:pt>
                <c:pt idx="187">
                  <c:v>10489.076706068845</c:v>
                </c:pt>
                <c:pt idx="188">
                  <c:v>10551.302183715969</c:v>
                </c:pt>
                <c:pt idx="189">
                  <c:v>10613.593184180269</c:v>
                </c:pt>
                <c:pt idx="190">
                  <c:v>10675.949711794732</c:v>
                </c:pt>
                <c:pt idx="191">
                  <c:v>10738.37177089386</c:v>
                </c:pt>
                <c:pt idx="192">
                  <c:v>10800.859365813672</c:v>
                </c:pt>
                <c:pt idx="193">
                  <c:v>10863.412500891707</c:v>
                </c:pt>
                <c:pt idx="194">
                  <c:v>10926.03118046702</c:v>
                </c:pt>
                <c:pt idx="195">
                  <c:v>10988.715408880184</c:v>
                </c:pt>
                <c:pt idx="196">
                  <c:v>11051.465190473291</c:v>
                </c:pt>
                <c:pt idx="197">
                  <c:v>11114.280529589956</c:v>
                </c:pt>
                <c:pt idx="198">
                  <c:v>11177.161430575312</c:v>
                </c:pt>
                <c:pt idx="199">
                  <c:v>11240.107897776013</c:v>
                </c:pt>
                <c:pt idx="200">
                  <c:v>11303.119935540235</c:v>
                </c:pt>
                <c:pt idx="201">
                  <c:v>11366.197548217675</c:v>
                </c:pt>
                <c:pt idx="202">
                  <c:v>11429.34074015955</c:v>
                </c:pt>
                <c:pt idx="203">
                  <c:v>11492.549515718607</c:v>
                </c:pt>
                <c:pt idx="204">
                  <c:v>11555.823879249108</c:v>
                </c:pt>
                <c:pt idx="205">
                  <c:v>11619.163835106845</c:v>
                </c:pt>
                <c:pt idx="206">
                  <c:v>11682.569387649133</c:v>
                </c:pt>
                <c:pt idx="207">
                  <c:v>11746.04054123481</c:v>
                </c:pt>
                <c:pt idx="208">
                  <c:v>11809.577300224242</c:v>
                </c:pt>
                <c:pt idx="209">
                  <c:v>11873.179668979321</c:v>
                </c:pt>
                <c:pt idx="210">
                  <c:v>11936.847651863463</c:v>
                </c:pt>
                <c:pt idx="211">
                  <c:v>12000.581253241615</c:v>
                </c:pt>
                <c:pt idx="212">
                  <c:v>12064.38047748025</c:v>
                </c:pt>
                <c:pt idx="213">
                  <c:v>12128.245328947369</c:v>
                </c:pt>
                <c:pt idx="214">
                  <c:v>12192.1758120125</c:v>
                </c:pt>
                <c:pt idx="215">
                  <c:v>12256.171931046703</c:v>
                </c:pt>
                <c:pt idx="216">
                  <c:v>12320.23369042257</c:v>
                </c:pt>
                <c:pt idx="217">
                  <c:v>12384.361094514219</c:v>
                </c:pt>
                <c:pt idx="218">
                  <c:v>12448.554147697299</c:v>
                </c:pt>
                <c:pt idx="219">
                  <c:v>12512.812854348993</c:v>
                </c:pt>
                <c:pt idx="220">
                  <c:v>12577.137218848015</c:v>
                </c:pt>
                <c:pt idx="221">
                  <c:v>12641.527245574611</c:v>
                </c:pt>
                <c:pt idx="222">
                  <c:v>12705.982938910562</c:v>
                </c:pt>
                <c:pt idx="223">
                  <c:v>12770.50430323918</c:v>
                </c:pt>
                <c:pt idx="224">
                  <c:v>12835.091342945314</c:v>
                </c:pt>
                <c:pt idx="225">
                  <c:v>12899.744062415344</c:v>
                </c:pt>
                <c:pt idx="226">
                  <c:v>12964.46246603719</c:v>
                </c:pt>
                <c:pt idx="227">
                  <c:v>13029.246558200302</c:v>
                </c:pt>
                <c:pt idx="228">
                  <c:v>13094.096343295672</c:v>
                </c:pt>
                <c:pt idx="229">
                  <c:v>13159.011825715826</c:v>
                </c:pt>
                <c:pt idx="230">
                  <c:v>13223.993009854827</c:v>
                </c:pt>
                <c:pt idx="231">
                  <c:v>13289.039900108275</c:v>
                </c:pt>
                <c:pt idx="232">
                  <c:v>13354.152500873313</c:v>
                </c:pt>
                <c:pt idx="233">
                  <c:v>13419.33081654862</c:v>
                </c:pt>
                <c:pt idx="234">
                  <c:v>13484.574851534411</c:v>
                </c:pt>
                <c:pt idx="235">
                  <c:v>13549.884610232448</c:v>
                </c:pt>
                <c:pt idx="236">
                  <c:v>13615.26009704603</c:v>
                </c:pt>
                <c:pt idx="237">
                  <c:v>13680.701316379997</c:v>
                </c:pt>
                <c:pt idx="238">
                  <c:v>13746.20827264073</c:v>
                </c:pt>
                <c:pt idx="239">
                  <c:v>13811.780970236154</c:v>
                </c:pt>
                <c:pt idx="240">
                  <c:v>13877.419413575737</c:v>
                </c:pt>
                <c:pt idx="241">
                  <c:v>13943.123607070489</c:v>
                </c:pt>
                <c:pt idx="242">
                  <c:v>14008.893555132963</c:v>
                </c:pt>
                <c:pt idx="243">
                  <c:v>14074.729262177259</c:v>
                </c:pt>
                <c:pt idx="244">
                  <c:v>14140.630732619022</c:v>
                </c:pt>
                <c:pt idx="245">
                  <c:v>14206.597970875438</c:v>
                </c:pt>
                <c:pt idx="246">
                  <c:v>14272.630981365244</c:v>
                </c:pt>
                <c:pt idx="247">
                  <c:v>14338.729768508721</c:v>
                </c:pt>
                <c:pt idx="248">
                  <c:v>14404.894336727699</c:v>
                </c:pt>
                <c:pt idx="249">
                  <c:v>14471.124690445553</c:v>
                </c:pt>
                <c:pt idx="250">
                  <c:v>14537.420834087208</c:v>
                </c:pt>
                <c:pt idx="251">
                  <c:v>14603.782772079139</c:v>
                </c:pt>
                <c:pt idx="252">
                  <c:v>14670.210508849366</c:v>
                </c:pt>
                <c:pt idx="253">
                  <c:v>14736.704048827463</c:v>
                </c:pt>
                <c:pt idx="254">
                  <c:v>14803.263396444552</c:v>
                </c:pt>
                <c:pt idx="255">
                  <c:v>14869.888556133308</c:v>
                </c:pt>
                <c:pt idx="256">
                  <c:v>14936.579532327954</c:v>
                </c:pt>
                <c:pt idx="257">
                  <c:v>15003.33632946427</c:v>
                </c:pt>
                <c:pt idx="258">
                  <c:v>15070.158951979582</c:v>
                </c:pt>
                <c:pt idx="259">
                  <c:v>15137.047404312774</c:v>
                </c:pt>
                <c:pt idx="260">
                  <c:v>15204.001690904284</c:v>
                </c:pt>
                <c:pt idx="261">
                  <c:v>15271.0218161961</c:v>
                </c:pt>
                <c:pt idx="262">
                  <c:v>15338.107784631769</c:v>
                </c:pt>
                <c:pt idx="263">
                  <c:v>15405.259600656391</c:v>
                </c:pt>
                <c:pt idx="264">
                  <c:v>15472.477268716621</c:v>
                </c:pt>
                <c:pt idx="265">
                  <c:v>15539.760793260672</c:v>
                </c:pt>
                <c:pt idx="266">
                  <c:v>15607.110178738312</c:v>
                </c:pt>
                <c:pt idx="267">
                  <c:v>15674.525429600872</c:v>
                </c:pt>
                <c:pt idx="268">
                  <c:v>15742.006550301232</c:v>
                </c:pt>
                <c:pt idx="269">
                  <c:v>15809.553545293837</c:v>
                </c:pt>
                <c:pt idx="270">
                  <c:v>15877.166419034689</c:v>
                </c:pt>
                <c:pt idx="271">
                  <c:v>15944.845175981351</c:v>
                </c:pt>
                <c:pt idx="272">
                  <c:v>16012.589820592944</c:v>
                </c:pt>
                <c:pt idx="273">
                  <c:v>16080.400357330152</c:v>
                </c:pt>
                <c:pt idx="274">
                  <c:v>16148.276790655218</c:v>
                </c:pt>
                <c:pt idx="275">
                  <c:v>16216.219125031947</c:v>
                </c:pt>
                <c:pt idx="276">
                  <c:v>16284.227364925708</c:v>
                </c:pt>
                <c:pt idx="277">
                  <c:v>16352.301514803432</c:v>
                </c:pt>
                <c:pt idx="278">
                  <c:v>16420.441579133614</c:v>
                </c:pt>
                <c:pt idx="279">
                  <c:v>16488.647562386312</c:v>
                </c:pt>
                <c:pt idx="280">
                  <c:v>16556.919469033146</c:v>
                </c:pt>
                <c:pt idx="281">
                  <c:v>16625.257303547307</c:v>
                </c:pt>
                <c:pt idx="282">
                  <c:v>16693.661070403548</c:v>
                </c:pt>
                <c:pt idx="283">
                  <c:v>16762.130774078189</c:v>
                </c:pt>
                <c:pt idx="284">
                  <c:v>16830.666419049117</c:v>
                </c:pt>
                <c:pt idx="285">
                  <c:v>16899.268009795785</c:v>
                </c:pt>
                <c:pt idx="286">
                  <c:v>16967.935550799215</c:v>
                </c:pt>
                <c:pt idx="287">
                  <c:v>17036.669046541996</c:v>
                </c:pt>
                <c:pt idx="288">
                  <c:v>17105.468501508287</c:v>
                </c:pt>
                <c:pt idx="289">
                  <c:v>17174.333920183813</c:v>
                </c:pt>
                <c:pt idx="290">
                  <c:v>17243.265307055877</c:v>
                </c:pt>
                <c:pt idx="291">
                  <c:v>17312.262666613347</c:v>
                </c:pt>
                <c:pt idx="292">
                  <c:v>17381.326003346661</c:v>
                </c:pt>
                <c:pt idx="293">
                  <c:v>17450.455321747831</c:v>
                </c:pt>
                <c:pt idx="294">
                  <c:v>17519.650626310442</c:v>
                </c:pt>
                <c:pt idx="295">
                  <c:v>17588.911921529652</c:v>
                </c:pt>
                <c:pt idx="296">
                  <c:v>17658.239211902186</c:v>
                </c:pt>
                <c:pt idx="297">
                  <c:v>17727.632501926353</c:v>
                </c:pt>
                <c:pt idx="298">
                  <c:v>17797.091796102028</c:v>
                </c:pt>
                <c:pt idx="299">
                  <c:v>17866.617098930663</c:v>
                </c:pt>
                <c:pt idx="300">
                  <c:v>17936.208414915287</c:v>
                </c:pt>
                <c:pt idx="301">
                  <c:v>18005.865748560507</c:v>
                </c:pt>
                <c:pt idx="302">
                  <c:v>18075.589104372502</c:v>
                </c:pt>
                <c:pt idx="303">
                  <c:v>18145.378486859034</c:v>
                </c:pt>
                <c:pt idx="304">
                  <c:v>18215.233900529434</c:v>
                </c:pt>
                <c:pt idx="305">
                  <c:v>18285.15534989462</c:v>
                </c:pt>
                <c:pt idx="306">
                  <c:v>18355.142839467084</c:v>
                </c:pt>
                <c:pt idx="307">
                  <c:v>18425.196373760897</c:v>
                </c:pt>
                <c:pt idx="308">
                  <c:v>18495.315957291714</c:v>
                </c:pt>
                <c:pt idx="309">
                  <c:v>18565.501594576766</c:v>
                </c:pt>
                <c:pt idx="310">
                  <c:v>18635.753290134868</c:v>
                </c:pt>
                <c:pt idx="311">
                  <c:v>18706.071048486414</c:v>
                </c:pt>
                <c:pt idx="312">
                  <c:v>18776.454874153384</c:v>
                </c:pt>
                <c:pt idx="313">
                  <c:v>18846.904771659338</c:v>
                </c:pt>
                <c:pt idx="314">
                  <c:v>18917.42074552942</c:v>
                </c:pt>
                <c:pt idx="315">
                  <c:v>18988.002800290356</c:v>
                </c:pt>
                <c:pt idx="316">
                  <c:v>19058.650940470459</c:v>
                </c:pt>
                <c:pt idx="317">
                  <c:v>19129.365170599624</c:v>
                </c:pt>
                <c:pt idx="318">
                  <c:v>19200.145495209334</c:v>
                </c:pt>
                <c:pt idx="319">
                  <c:v>19270.991918832657</c:v>
                </c:pt>
                <c:pt idx="320">
                  <c:v>19341.90444600425</c:v>
                </c:pt>
                <c:pt idx="321">
                  <c:v>19412.883081260352</c:v>
                </c:pt>
                <c:pt idx="322">
                  <c:v>19483.927829138793</c:v>
                </c:pt>
                <c:pt idx="323">
                  <c:v>19555.038694178991</c:v>
                </c:pt>
                <c:pt idx="324">
                  <c:v>19626.215680921952</c:v>
                </c:pt>
                <c:pt idx="325">
                  <c:v>19697.458793910275</c:v>
                </c:pt>
                <c:pt idx="326">
                  <c:v>19768.768037688144</c:v>
                </c:pt>
                <c:pt idx="327">
                  <c:v>19840.143416801333</c:v>
                </c:pt>
                <c:pt idx="328">
                  <c:v>19911.584935797215</c:v>
                </c:pt>
                <c:pt idx="329">
                  <c:v>19983.092599224743</c:v>
                </c:pt>
                <c:pt idx="330">
                  <c:v>20054.666411634473</c:v>
                </c:pt>
                <c:pt idx="331">
                  <c:v>20126.306377578545</c:v>
                </c:pt>
                <c:pt idx="332">
                  <c:v>20198.012501610698</c:v>
                </c:pt>
                <c:pt idx="333">
                  <c:v>20269.784788286262</c:v>
                </c:pt>
                <c:pt idx="334">
                  <c:v>20341.623242162164</c:v>
                </c:pt>
                <c:pt idx="335">
                  <c:v>20413.527867796922</c:v>
                </c:pt>
                <c:pt idx="336">
                  <c:v>20485.49866975065</c:v>
                </c:pt>
                <c:pt idx="337">
                  <c:v>20557.535652585062</c:v>
                </c:pt>
                <c:pt idx="338">
                  <c:v>20629.638820863467</c:v>
                </c:pt>
                <c:pt idx="339">
                  <c:v>20701.808179150768</c:v>
                </c:pt>
                <c:pt idx="340">
                  <c:v>20774.04373201347</c:v>
                </c:pt>
                <c:pt idx="341">
                  <c:v>20846.345484019675</c:v>
                </c:pt>
                <c:pt idx="342">
                  <c:v>20918.713439739084</c:v>
                </c:pt>
                <c:pt idx="343">
                  <c:v>20991.147603742993</c:v>
                </c:pt>
                <c:pt idx="344">
                  <c:v>21063.647980604303</c:v>
                </c:pt>
                <c:pt idx="345">
                  <c:v>21136.214574897513</c:v>
                </c:pt>
                <c:pt idx="346">
                  <c:v>21208.847391198728</c:v>
                </c:pt>
                <c:pt idx="347">
                  <c:v>21281.546434085649</c:v>
                </c:pt>
                <c:pt idx="348">
                  <c:v>21354.311708137579</c:v>
                </c:pt>
                <c:pt idx="349">
                  <c:v>21427.143217935427</c:v>
                </c:pt>
                <c:pt idx="350">
                  <c:v>21500.040968061705</c:v>
                </c:pt>
                <c:pt idx="351">
                  <c:v>21573.004963100528</c:v>
                </c:pt>
                <c:pt idx="352">
                  <c:v>21646.035207637611</c:v>
                </c:pt>
                <c:pt idx="353">
                  <c:v>21719.131706260283</c:v>
                </c:pt>
                <c:pt idx="354">
                  <c:v>21792.294463557475</c:v>
                </c:pt>
                <c:pt idx="355">
                  <c:v>21865.52348411972</c:v>
                </c:pt>
                <c:pt idx="356">
                  <c:v>21938.818772539162</c:v>
                </c:pt>
                <c:pt idx="357">
                  <c:v>22012.180333409549</c:v>
                </c:pt>
                <c:pt idx="358">
                  <c:v>22085.608171326243</c:v>
                </c:pt>
                <c:pt idx="359">
                  <c:v>22159.102290886207</c:v>
                </c:pt>
                <c:pt idx="360">
                  <c:v>22232.662696688018</c:v>
                </c:pt>
                <c:pt idx="361">
                  <c:v>22306.289393331859</c:v>
                </c:pt>
                <c:pt idx="362">
                  <c:v>22379.982385419524</c:v>
                </c:pt>
                <c:pt idx="363">
                  <c:v>22453.741677554419</c:v>
                </c:pt>
                <c:pt idx="364">
                  <c:v>22527.567274341563</c:v>
                </c:pt>
                <c:pt idx="365">
                  <c:v>22601.459180387585</c:v>
                </c:pt>
                <c:pt idx="366">
                  <c:v>22675.417400300721</c:v>
                </c:pt>
                <c:pt idx="367">
                  <c:v>22749.441938690827</c:v>
                </c:pt>
                <c:pt idx="368">
                  <c:v>22823.532800169367</c:v>
                </c:pt>
                <c:pt idx="369">
                  <c:v>22897.689989349426</c:v>
                </c:pt>
                <c:pt idx="370">
                  <c:v>22971.913510845698</c:v>
                </c:pt>
                <c:pt idx="371">
                  <c:v>23046.203369274495</c:v>
                </c:pt>
                <c:pt idx="372">
                  <c:v>23120.559569253743</c:v>
                </c:pt>
                <c:pt idx="373">
                  <c:v>23194.982115402981</c:v>
                </c:pt>
                <c:pt idx="374">
                  <c:v>23269.471012343372</c:v>
                </c:pt>
                <c:pt idx="375">
                  <c:v>23344.026264697692</c:v>
                </c:pt>
                <c:pt idx="376">
                  <c:v>23418.647877090334</c:v>
                </c:pt>
                <c:pt idx="377">
                  <c:v>23493.335854147317</c:v>
                </c:pt>
                <c:pt idx="378">
                  <c:v>23568.09020049627</c:v>
                </c:pt>
                <c:pt idx="379">
                  <c:v>23642.910920766444</c:v>
                </c:pt>
                <c:pt idx="380">
                  <c:v>23717.798019588714</c:v>
                </c:pt>
                <c:pt idx="381">
                  <c:v>23792.751501595569</c:v>
                </c:pt>
                <c:pt idx="382">
                  <c:v>23867.771371421128</c:v>
                </c:pt>
                <c:pt idx="383">
                  <c:v>23942.857633701125</c:v>
                </c:pt>
                <c:pt idx="384">
                  <c:v>24018.010293072919</c:v>
                </c:pt>
                <c:pt idx="385">
                  <c:v>24093.229354175495</c:v>
                </c:pt>
                <c:pt idx="386">
                  <c:v>24168.514821649456</c:v>
                </c:pt>
                <c:pt idx="387">
                  <c:v>24243.866700137034</c:v>
                </c:pt>
                <c:pt idx="388">
                  <c:v>24319.284994282083</c:v>
                </c:pt>
                <c:pt idx="389">
                  <c:v>24394.76970873008</c:v>
                </c:pt>
                <c:pt idx="390">
                  <c:v>24470.320848128136</c:v>
                </c:pt>
                <c:pt idx="391">
                  <c:v>24545.93841712498</c:v>
                </c:pt>
                <c:pt idx="392">
                  <c:v>24621.622420370975</c:v>
                </c:pt>
                <c:pt idx="393">
                  <c:v>24697.372862518107</c:v>
                </c:pt>
                <c:pt idx="394">
                  <c:v>24773.189748219989</c:v>
                </c:pt>
                <c:pt idx="395">
                  <c:v>24849.073082131865</c:v>
                </c:pt>
                <c:pt idx="396">
                  <c:v>24925.022868910612</c:v>
                </c:pt>
                <c:pt idx="397">
                  <c:v>25001.039113214731</c:v>
                </c:pt>
                <c:pt idx="398">
                  <c:v>25077.121819704356</c:v>
                </c:pt>
                <c:pt idx="399">
                  <c:v>25153.270993041253</c:v>
                </c:pt>
                <c:pt idx="400">
                  <c:v>25229.486637888818</c:v>
                </c:pt>
                <c:pt idx="401">
                  <c:v>25305.76875891208</c:v>
                </c:pt>
                <c:pt idx="402">
                  <c:v>25382.117360777698</c:v>
                </c:pt>
                <c:pt idx="403">
                  <c:v>25458.532448153972</c:v>
                </c:pt>
                <c:pt idx="404">
                  <c:v>25535.014025710825</c:v>
                </c:pt>
                <c:pt idx="405">
                  <c:v>25611.562098119823</c:v>
                </c:pt>
                <c:pt idx="406">
                  <c:v>25688.176670054163</c:v>
                </c:pt>
                <c:pt idx="407">
                  <c:v>25764.857746188682</c:v>
                </c:pt>
                <c:pt idx="408">
                  <c:v>25841.605331199848</c:v>
                </c:pt>
                <c:pt idx="409">
                  <c:v>25918.419429765767</c:v>
                </c:pt>
                <c:pt idx="410">
                  <c:v>25995.300046566186</c:v>
                </c:pt>
                <c:pt idx="411">
                  <c:v>26072.247186282486</c:v>
                </c:pt>
                <c:pt idx="412">
                  <c:v>26149.260853597683</c:v>
                </c:pt>
                <c:pt idx="413">
                  <c:v>26226.341053196444</c:v>
                </c:pt>
                <c:pt idx="414">
                  <c:v>26303.487789765062</c:v>
                </c:pt>
                <c:pt idx="415">
                  <c:v>26380.701067991478</c:v>
                </c:pt>
                <c:pt idx="416">
                  <c:v>26457.980892565276</c:v>
                </c:pt>
                <c:pt idx="417">
                  <c:v>26535.327268177673</c:v>
                </c:pt>
                <c:pt idx="418">
                  <c:v>26612.740199521533</c:v>
                </c:pt>
                <c:pt idx="419">
                  <c:v>26690.219691291364</c:v>
                </c:pt>
                <c:pt idx="420">
                  <c:v>26767.765748183316</c:v>
                </c:pt>
                <c:pt idx="421">
                  <c:v>26845.378374895179</c:v>
                </c:pt>
                <c:pt idx="422">
                  <c:v>26923.057576126394</c:v>
                </c:pt>
                <c:pt idx="423">
                  <c:v>27000.803356578039</c:v>
                </c:pt>
                <c:pt idx="424">
                  <c:v>27078.615720952843</c:v>
                </c:pt>
                <c:pt idx="425">
                  <c:v>27156.494673955178</c:v>
                </c:pt>
                <c:pt idx="426">
                  <c:v>27234.440220291061</c:v>
                </c:pt>
                <c:pt idx="427">
                  <c:v>27312.452364668163</c:v>
                </c:pt>
                <c:pt idx="428">
                  <c:v>27390.531111795797</c:v>
                </c:pt>
                <c:pt idx="429">
                  <c:v>27468.676466384924</c:v>
                </c:pt>
                <c:pt idx="430">
                  <c:v>27546.88843314816</c:v>
                </c:pt>
                <c:pt idx="431">
                  <c:v>27625.167016799762</c:v>
                </c:pt>
                <c:pt idx="432">
                  <c:v>27703.51222205564</c:v>
                </c:pt>
                <c:pt idx="433">
                  <c:v>27781.92405363336</c:v>
                </c:pt>
                <c:pt idx="434">
                  <c:v>27860.402516252132</c:v>
                </c:pt>
                <c:pt idx="435">
                  <c:v>27938.94761463282</c:v>
                </c:pt>
                <c:pt idx="436">
                  <c:v>28017.559353497942</c:v>
                </c:pt>
                <c:pt idx="437">
                  <c:v>28096.237737571664</c:v>
                </c:pt>
                <c:pt idx="438">
                  <c:v>28174.982771579813</c:v>
                </c:pt>
                <c:pt idx="439">
                  <c:v>28253.794460249865</c:v>
                </c:pt>
                <c:pt idx="440">
                  <c:v>28332.672808310952</c:v>
                </c:pt>
                <c:pt idx="441">
                  <c:v>28411.617820493862</c:v>
                </c:pt>
                <c:pt idx="442">
                  <c:v>28490.629501531035</c:v>
                </c:pt>
                <c:pt idx="443">
                  <c:v>28569.707856156572</c:v>
                </c:pt>
                <c:pt idx="444">
                  <c:v>28648.852889106227</c:v>
                </c:pt>
                <c:pt idx="445">
                  <c:v>28728.064605117415</c:v>
                </c:pt>
                <c:pt idx="446">
                  <c:v>28807.343008929205</c:v>
                </c:pt>
                <c:pt idx="447">
                  <c:v>28886.68810528233</c:v>
                </c:pt>
                <c:pt idx="448">
                  <c:v>28966.099898919179</c:v>
                </c:pt>
                <c:pt idx="449">
                  <c:v>29045.578394583801</c:v>
                </c:pt>
                <c:pt idx="450">
                  <c:v>29125.123597021906</c:v>
                </c:pt>
                <c:pt idx="451">
                  <c:v>29204.735510980863</c:v>
                </c:pt>
                <c:pt idx="452">
                  <c:v>29284.414141209705</c:v>
                </c:pt>
                <c:pt idx="453">
                  <c:v>29364.15949245913</c:v>
                </c:pt>
                <c:pt idx="454">
                  <c:v>29443.971569481491</c:v>
                </c:pt>
                <c:pt idx="455">
                  <c:v>29523.850377030809</c:v>
                </c:pt>
                <c:pt idx="456">
                  <c:v>29603.795919862769</c:v>
                </c:pt>
                <c:pt idx="457">
                  <c:v>29683.808202734719</c:v>
                </c:pt>
                <c:pt idx="458">
                  <c:v>29763.887230405675</c:v>
                </c:pt>
                <c:pt idx="459">
                  <c:v>29844.033007636317</c:v>
                </c:pt>
                <c:pt idx="460">
                  <c:v>29924.245539188989</c:v>
                </c:pt>
                <c:pt idx="461">
                  <c:v>30004.524829827704</c:v>
                </c:pt>
                <c:pt idx="462">
                  <c:v>30084.870884318145</c:v>
                </c:pt>
                <c:pt idx="463">
                  <c:v>30165.283707427658</c:v>
                </c:pt>
                <c:pt idx="464">
                  <c:v>30245.763303925258</c:v>
                </c:pt>
                <c:pt idx="465">
                  <c:v>30326.309678581631</c:v>
                </c:pt>
                <c:pt idx="466">
                  <c:v>30406.922836169135</c:v>
                </c:pt>
                <c:pt idx="467">
                  <c:v>30487.602781461796</c:v>
                </c:pt>
                <c:pt idx="468">
                  <c:v>30568.349519235308</c:v>
                </c:pt>
                <c:pt idx="469">
                  <c:v>30649.163054267039</c:v>
                </c:pt>
                <c:pt idx="470">
                  <c:v>30730.043391336032</c:v>
                </c:pt>
                <c:pt idx="471">
                  <c:v>30810.990535222998</c:v>
                </c:pt>
                <c:pt idx="472">
                  <c:v>30892.004490710326</c:v>
                </c:pt>
                <c:pt idx="473">
                  <c:v>30973.085262582073</c:v>
                </c:pt>
                <c:pt idx="474">
                  <c:v>31054.232855623977</c:v>
                </c:pt>
                <c:pt idx="475">
                  <c:v>31135.447274623446</c:v>
                </c:pt>
                <c:pt idx="476">
                  <c:v>31216.728524369566</c:v>
                </c:pt>
                <c:pt idx="477">
                  <c:v>31298.076609653097</c:v>
                </c:pt>
                <c:pt idx="478">
                  <c:v>31379.491535266476</c:v>
                </c:pt>
                <c:pt idx="479">
                  <c:v>31460.97330600382</c:v>
                </c:pt>
                <c:pt idx="480">
                  <c:v>31542.52192666092</c:v>
                </c:pt>
                <c:pt idx="481">
                  <c:v>31624.137402035252</c:v>
                </c:pt>
                <c:pt idx="482">
                  <c:v>31705.819736925965</c:v>
                </c:pt>
                <c:pt idx="483">
                  <c:v>31787.568936133888</c:v>
                </c:pt>
                <c:pt idx="484">
                  <c:v>31869.385004461536</c:v>
                </c:pt>
                <c:pt idx="485">
                  <c:v>31951.267946713098</c:v>
                </c:pt>
                <c:pt idx="486">
                  <c:v>32033.217767694448</c:v>
                </c:pt>
                <c:pt idx="487">
                  <c:v>32115.234472213142</c:v>
                </c:pt>
                <c:pt idx="488">
                  <c:v>32197.318065078416</c:v>
                </c:pt>
                <c:pt idx="489">
                  <c:v>32279.468551101192</c:v>
                </c:pt>
                <c:pt idx="490">
                  <c:v>32361.685935094076</c:v>
                </c:pt>
                <c:pt idx="491">
                  <c:v>32443.970221871357</c:v>
                </c:pt>
                <c:pt idx="492">
                  <c:v>32526.321416249011</c:v>
                </c:pt>
                <c:pt idx="493">
                  <c:v>32608.7395230447</c:v>
                </c:pt>
                <c:pt idx="494">
                  <c:v>32691.224547077767</c:v>
                </c:pt>
                <c:pt idx="495">
                  <c:v>32773.776493169244</c:v>
                </c:pt>
                <c:pt idx="496">
                  <c:v>32856.395366141856</c:v>
                </c:pt>
                <c:pt idx="497">
                  <c:v>32939.081170820005</c:v>
                </c:pt>
                <c:pt idx="498">
                  <c:v>33021.83391202979</c:v>
                </c:pt>
                <c:pt idx="499">
                  <c:v>33104.653594599004</c:v>
                </c:pt>
                <c:pt idx="500">
                  <c:v>33187.540223357115</c:v>
                </c:pt>
                <c:pt idx="501">
                  <c:v>33270.493803135287</c:v>
                </c:pt>
                <c:pt idx="502">
                  <c:v>33353.514338766385</c:v>
                </c:pt>
                <c:pt idx="503">
                  <c:v>33436.601835084955</c:v>
                </c:pt>
                <c:pt idx="504">
                  <c:v>33519.756296927233</c:v>
                </c:pt>
                <c:pt idx="505">
                  <c:v>33602.977729131155</c:v>
                </c:pt>
                <c:pt idx="506">
                  <c:v>33686.266136536353</c:v>
                </c:pt>
                <c:pt idx="507">
                  <c:v>33769.62152398414</c:v>
                </c:pt>
                <c:pt idx="508">
                  <c:v>33853.043896317533</c:v>
                </c:pt>
                <c:pt idx="509">
                  <c:v>33936.533258381241</c:v>
                </c:pt>
                <c:pt idx="510">
                  <c:v>34020.089615021672</c:v>
                </c:pt>
                <c:pt idx="511">
                  <c:v>34103.712971086927</c:v>
                </c:pt>
                <c:pt idx="512">
                  <c:v>34187.403331426809</c:v>
                </c:pt>
                <c:pt idx="513">
                  <c:v>34271.160700892811</c:v>
                </c:pt>
                <c:pt idx="514">
                  <c:v>34354.985084338121</c:v>
                </c:pt>
                <c:pt idx="515">
                  <c:v>34438.876486617643</c:v>
                </c:pt>
                <c:pt idx="516">
                  <c:v>34522.834912587961</c:v>
                </c:pt>
                <c:pt idx="517">
                  <c:v>34606.860367107365</c:v>
                </c:pt>
                <c:pt idx="518">
                  <c:v>34690.952855035852</c:v>
                </c:pt>
                <c:pt idx="519">
                  <c:v>34775.112381235114</c:v>
                </c:pt>
                <c:pt idx="520">
                  <c:v>34859.338950568548</c:v>
                </c:pt>
                <c:pt idx="521">
                  <c:v>34943.632567901244</c:v>
                </c:pt>
                <c:pt idx="522">
                  <c:v>35027.993238100011</c:v>
                </c:pt>
                <c:pt idx="523">
                  <c:v>35112.420966033344</c:v>
                </c:pt>
                <c:pt idx="524">
                  <c:v>35196.915756571456</c:v>
                </c:pt>
                <c:pt idx="525">
                  <c:v>35281.477614586256</c:v>
                </c:pt>
                <c:pt idx="526">
                  <c:v>35366.106544951363</c:v>
                </c:pt>
                <c:pt idx="527">
                  <c:v>35450.802552542096</c:v>
                </c:pt>
                <c:pt idx="528">
                  <c:v>35535.565642235488</c:v>
                </c:pt>
                <c:pt idx="529">
                  <c:v>35620.39581891027</c:v>
                </c:pt>
                <c:pt idx="530">
                  <c:v>35705.293087446888</c:v>
                </c:pt>
                <c:pt idx="531">
                  <c:v>35790.257452727492</c:v>
                </c:pt>
                <c:pt idx="532">
                  <c:v>35875.288919635947</c:v>
                </c:pt>
                <c:pt idx="533">
                  <c:v>35960.387493057817</c:v>
                </c:pt>
                <c:pt idx="534">
                  <c:v>36045.553177880385</c:v>
                </c:pt>
                <c:pt idx="535">
                  <c:v>36130.785978992644</c:v>
                </c:pt>
                <c:pt idx="536">
                  <c:v>36216.085901285289</c:v>
                </c:pt>
                <c:pt idx="537">
                  <c:v>36301.452949650738</c:v>
                </c:pt>
                <c:pt idx="538">
                  <c:v>36386.887128983115</c:v>
                </c:pt>
                <c:pt idx="539">
                  <c:v>36472.388444178257</c:v>
                </c:pt>
                <c:pt idx="540">
                  <c:v>36557.956900133722</c:v>
                </c:pt>
                <c:pt idx="541">
                  <c:v>36643.592501748768</c:v>
                </c:pt>
                <c:pt idx="542">
                  <c:v>36729.295253924378</c:v>
                </c:pt>
                <c:pt idx="543">
                  <c:v>36815.065161563252</c:v>
                </c:pt>
                <c:pt idx="544">
                  <c:v>36900.902229569801</c:v>
                </c:pt>
                <c:pt idx="545">
                  <c:v>36986.806462850152</c:v>
                </c:pt>
                <c:pt idx="546">
                  <c:v>37072.77786631215</c:v>
                </c:pt>
                <c:pt idx="547">
                  <c:v>37158.816444865362</c:v>
                </c:pt>
                <c:pt idx="548">
                  <c:v>37244.922203421069</c:v>
                </c:pt>
                <c:pt idx="549">
                  <c:v>37331.095146892265</c:v>
                </c:pt>
                <c:pt idx="550">
                  <c:v>37417.335280193678</c:v>
                </c:pt>
                <c:pt idx="551">
                  <c:v>37503.642608241746</c:v>
                </c:pt>
                <c:pt idx="552">
                  <c:v>37590.017135954629</c:v>
                </c:pt>
                <c:pt idx="553">
                  <c:v>37676.458868252215</c:v>
                </c:pt>
                <c:pt idx="554">
                  <c:v>37762.967810056107</c:v>
                </c:pt>
                <c:pt idx="555">
                  <c:v>37849.543966289624</c:v>
                </c:pt>
                <c:pt idx="556">
                  <c:v>37936.187341877827</c:v>
                </c:pt>
                <c:pt idx="557">
                  <c:v>38022.897941747484</c:v>
                </c:pt>
                <c:pt idx="558">
                  <c:v>38109.675770827096</c:v>
                </c:pt>
                <c:pt idx="559">
                  <c:v>38196.520834046889</c:v>
                </c:pt>
                <c:pt idx="560">
                  <c:v>38283.433136338805</c:v>
                </c:pt>
                <c:pt idx="561">
                  <c:v>38370.412682636525</c:v>
                </c:pt>
                <c:pt idx="562">
                  <c:v>38457.459477875447</c:v>
                </c:pt>
                <c:pt idx="563">
                  <c:v>38544.573526992703</c:v>
                </c:pt>
                <c:pt idx="564">
                  <c:v>38631.754834927153</c:v>
                </c:pt>
                <c:pt idx="565">
                  <c:v>38719.003406619377</c:v>
                </c:pt>
                <c:pt idx="566">
                  <c:v>38806.319247011692</c:v>
                </c:pt>
                <c:pt idx="567">
                  <c:v>38893.702361048148</c:v>
                </c:pt>
                <c:pt idx="568">
                  <c:v>38981.152753674512</c:v>
                </c:pt>
                <c:pt idx="569">
                  <c:v>39068.670429838297</c:v>
                </c:pt>
                <c:pt idx="570">
                  <c:v>39156.25539448874</c:v>
                </c:pt>
                <c:pt idx="571">
                  <c:v>39243.907652576811</c:v>
                </c:pt>
                <c:pt idx="572">
                  <c:v>39331.627209055216</c:v>
                </c:pt>
                <c:pt idx="573">
                  <c:v>39419.414068878388</c:v>
                </c:pt>
                <c:pt idx="574">
                  <c:v>39507.268237002492</c:v>
                </c:pt>
                <c:pt idx="575">
                  <c:v>39595.189718385445</c:v>
                </c:pt>
                <c:pt idx="576">
                  <c:v>39683.178517986882</c:v>
                </c:pt>
                <c:pt idx="577">
                  <c:v>39771.234640768176</c:v>
                </c:pt>
                <c:pt idx="578">
                  <c:v>39859.358091692447</c:v>
                </c:pt>
                <c:pt idx="579">
                  <c:v>39947.54887572454</c:v>
                </c:pt>
                <c:pt idx="580">
                  <c:v>40035.806997831045</c:v>
                </c:pt>
                <c:pt idx="581">
                  <c:v>40124.132462980284</c:v>
                </c:pt>
                <c:pt idx="582">
                  <c:v>40212.525276142325</c:v>
                </c:pt>
                <c:pt idx="583">
                  <c:v>40300.985442288977</c:v>
                </c:pt>
                <c:pt idx="584">
                  <c:v>40389.512966393777</c:v>
                </c:pt>
                <c:pt idx="585">
                  <c:v>40478.107853432011</c:v>
                </c:pt>
                <c:pt idx="586">
                  <c:v>40566.770108380711</c:v>
                </c:pt>
                <c:pt idx="587">
                  <c:v>40655.499736218648</c:v>
                </c:pt>
                <c:pt idx="588">
                  <c:v>40744.296741926322</c:v>
                </c:pt>
                <c:pt idx="589">
                  <c:v>40833.161130485998</c:v>
                </c:pt>
                <c:pt idx="590">
                  <c:v>40922.092906881669</c:v>
                </c:pt>
                <c:pt idx="591">
                  <c:v>41011.092076099078</c:v>
                </c:pt>
                <c:pt idx="592">
                  <c:v>41100.158643125709</c:v>
                </c:pt>
                <c:pt idx="593">
                  <c:v>41189.292612950805</c:v>
                </c:pt>
                <c:pt idx="594">
                  <c:v>41278.493990565337</c:v>
                </c:pt>
                <c:pt idx="595">
                  <c:v>41367.762780962032</c:v>
                </c:pt>
                <c:pt idx="596">
                  <c:v>41457.098989135367</c:v>
                </c:pt>
                <c:pt idx="597">
                  <c:v>41546.502620081563</c:v>
                </c:pt>
                <c:pt idx="598">
                  <c:v>41635.973678798589</c:v>
                </c:pt>
                <c:pt idx="599">
                  <c:v>41725.512170286172</c:v>
                </c:pt>
                <c:pt idx="600">
                  <c:v>41815.118099545776</c:v>
                </c:pt>
                <c:pt idx="601">
                  <c:v>41904.791471580618</c:v>
                </c:pt>
                <c:pt idx="602">
                  <c:v>41994.53229139567</c:v>
                </c:pt>
                <c:pt idx="603">
                  <c:v>42084.340563997655</c:v>
                </c:pt>
                <c:pt idx="604">
                  <c:v>42174.216294395053</c:v>
                </c:pt>
                <c:pt idx="605">
                  <c:v>42264.159487598088</c:v>
                </c:pt>
                <c:pt idx="606">
                  <c:v>42354.170148618745</c:v>
                </c:pt>
                <c:pt idx="607">
                  <c:v>42444.248282470762</c:v>
                </c:pt>
                <c:pt idx="608">
                  <c:v>42534.393894169625</c:v>
                </c:pt>
                <c:pt idx="609">
                  <c:v>42624.606988732587</c:v>
                </c:pt>
                <c:pt idx="610">
                  <c:v>42714.887571178646</c:v>
                </c:pt>
                <c:pt idx="611">
                  <c:v>42805.235646528556</c:v>
                </c:pt>
                <c:pt idx="612">
                  <c:v>42895.651219804844</c:v>
                </c:pt>
                <c:pt idx="613">
                  <c:v>42986.134296031778</c:v>
                </c:pt>
                <c:pt idx="614">
                  <c:v>43076.684880235392</c:v>
                </c:pt>
                <c:pt idx="615">
                  <c:v>43167.302977443476</c:v>
                </c:pt>
                <c:pt idx="616">
                  <c:v>43257.988592685579</c:v>
                </c:pt>
                <c:pt idx="617">
                  <c:v>43348.741730993017</c:v>
                </c:pt>
                <c:pt idx="618">
                  <c:v>43439.562397398862</c:v>
                </c:pt>
                <c:pt idx="619">
                  <c:v>43530.450596937953</c:v>
                </c:pt>
                <c:pt idx="620">
                  <c:v>43621.406334646883</c:v>
                </c:pt>
                <c:pt idx="621">
                  <c:v>43712.429615564011</c:v>
                </c:pt>
                <c:pt idx="622">
                  <c:v>43803.52044472946</c:v>
                </c:pt>
                <c:pt idx="623">
                  <c:v>43894.678827185118</c:v>
                </c:pt>
                <c:pt idx="624">
                  <c:v>43985.904767974636</c:v>
                </c:pt>
                <c:pt idx="625">
                  <c:v>44077.198272143425</c:v>
                </c:pt>
                <c:pt idx="626">
                  <c:v>44168.559344738678</c:v>
                </c:pt>
                <c:pt idx="627">
                  <c:v>44259.987990809335</c:v>
                </c:pt>
                <c:pt idx="628">
                  <c:v>44351.484215406119</c:v>
                </c:pt>
                <c:pt idx="629">
                  <c:v>44443.048023581512</c:v>
                </c:pt>
                <c:pt idx="630">
                  <c:v>44534.679420389766</c:v>
                </c:pt>
                <c:pt idx="631">
                  <c:v>44626.3784108869</c:v>
                </c:pt>
                <c:pt idx="632">
                  <c:v>44718.145000130709</c:v>
                </c:pt>
                <c:pt idx="633">
                  <c:v>44809.979193180756</c:v>
                </c:pt>
                <c:pt idx="634">
                  <c:v>44901.88099509837</c:v>
                </c:pt>
                <c:pt idx="635">
                  <c:v>44993.850410946652</c:v>
                </c:pt>
                <c:pt idx="636">
                  <c:v>45085.887445790482</c:v>
                </c:pt>
                <c:pt idx="637">
                  <c:v>45177.99210469651</c:v>
                </c:pt>
                <c:pt idx="638">
                  <c:v>45270.164392733153</c:v>
                </c:pt>
                <c:pt idx="639">
                  <c:v>45362.404314970612</c:v>
                </c:pt>
                <c:pt idx="640">
                  <c:v>45454.711876480855</c:v>
                </c:pt>
                <c:pt idx="641">
                  <c:v>45547.087082337624</c:v>
                </c:pt>
                <c:pt idx="642">
                  <c:v>45639.52993761644</c:v>
                </c:pt>
                <c:pt idx="643">
                  <c:v>45732.040447394604</c:v>
                </c:pt>
                <c:pt idx="644">
                  <c:v>45824.618616751191</c:v>
                </c:pt>
                <c:pt idx="645">
                  <c:v>45917.264450767056</c:v>
                </c:pt>
                <c:pt idx="646">
                  <c:v>46009.977954524824</c:v>
                </c:pt>
                <c:pt idx="647">
                  <c:v>46102.759133108906</c:v>
                </c:pt>
                <c:pt idx="648">
                  <c:v>46195.607991605495</c:v>
                </c:pt>
                <c:pt idx="649">
                  <c:v>46288.524535102559</c:v>
                </c:pt>
                <c:pt idx="650">
                  <c:v>46381.508768689848</c:v>
                </c:pt>
                <c:pt idx="651">
                  <c:v>46474.560697458888</c:v>
                </c:pt>
                <c:pt idx="652">
                  <c:v>46567.680326502996</c:v>
                </c:pt>
                <c:pt idx="653">
                  <c:v>46660.867660917269</c:v>
                </c:pt>
                <c:pt idx="654">
                  <c:v>46754.122705798589</c:v>
                </c:pt>
                <c:pt idx="655">
                  <c:v>46847.445466245619</c:v>
                </c:pt>
                <c:pt idx="656">
                  <c:v>46940.835947358806</c:v>
                </c:pt>
                <c:pt idx="657">
                  <c:v>47034.294154240379</c:v>
                </c:pt>
                <c:pt idx="658">
                  <c:v>47127.820091994363</c:v>
                </c:pt>
                <c:pt idx="659">
                  <c:v>47221.41376572656</c:v>
                </c:pt>
                <c:pt idx="660">
                  <c:v>47315.075180544562</c:v>
                </c:pt>
                <c:pt idx="661">
                  <c:v>47408.804341557756</c:v>
                </c:pt>
                <c:pt idx="662">
                  <c:v>47502.601253877299</c:v>
                </c:pt>
                <c:pt idx="663">
                  <c:v>47596.465922616153</c:v>
                </c:pt>
                <c:pt idx="664">
                  <c:v>47690.398352889068</c:v>
                </c:pt>
                <c:pt idx="665">
                  <c:v>47784.398549812577</c:v>
                </c:pt>
                <c:pt idx="666">
                  <c:v>47878.466518505011</c:v>
                </c:pt>
                <c:pt idx="667">
                  <c:v>47972.60226408649</c:v>
                </c:pt>
                <c:pt idx="668">
                  <c:v>48066.805791678918</c:v>
                </c:pt>
                <c:pt idx="669">
                  <c:v>48161.077106406003</c:v>
                </c:pt>
                <c:pt idx="670">
                  <c:v>48255.416213393248</c:v>
                </c:pt>
                <c:pt idx="671">
                  <c:v>48349.823117767934</c:v>
                </c:pt>
                <c:pt idx="672">
                  <c:v>48444.297824659152</c:v>
                </c:pt>
                <c:pt idx="673">
                  <c:v>48538.840339197784</c:v>
                </c:pt>
                <c:pt idx="674">
                  <c:v>48633.450666516503</c:v>
                </c:pt>
                <c:pt idx="675">
                  <c:v>48728.128811749782</c:v>
                </c:pt>
                <c:pt idx="676">
                  <c:v>48822.874780033897</c:v>
                </c:pt>
                <c:pt idx="677">
                  <c:v>48917.688576506909</c:v>
                </c:pt>
                <c:pt idx="678">
                  <c:v>49012.570206308686</c:v>
                </c:pt>
                <c:pt idx="679">
                  <c:v>49107.519674580893</c:v>
                </c:pt>
                <c:pt idx="680">
                  <c:v>49202.536986466999</c:v>
                </c:pt>
                <c:pt idx="681">
                  <c:v>49297.622147112263</c:v>
                </c:pt>
                <c:pt idx="682">
                  <c:v>49392.775161663754</c:v>
                </c:pt>
                <c:pt idx="683">
                  <c:v>49487.996035270335</c:v>
                </c:pt>
                <c:pt idx="684">
                  <c:v>49583.284773082676</c:v>
                </c:pt>
                <c:pt idx="685">
                  <c:v>49678.641380253255</c:v>
                </c:pt>
                <c:pt idx="686">
                  <c:v>49774.065861936346</c:v>
                </c:pt>
                <c:pt idx="687">
                  <c:v>49869.558223288026</c:v>
                </c:pt>
                <c:pt idx="688">
                  <c:v>49965.118469466179</c:v>
                </c:pt>
                <c:pt idx="689">
                  <c:v>50060.746605630491</c:v>
                </c:pt>
                <c:pt idx="690">
                  <c:v>50156.442636942462</c:v>
                </c:pt>
                <c:pt idx="691">
                  <c:v>50252.206568565394</c:v>
                </c:pt>
                <c:pt idx="692">
                  <c:v>50348.038405664389</c:v>
                </c:pt>
                <c:pt idx="693">
                  <c:v>50443.938153406372</c:v>
                </c:pt>
                <c:pt idx="694">
                  <c:v>50539.905816960061</c:v>
                </c:pt>
                <c:pt idx="695">
                  <c:v>50635.941401495998</c:v>
                </c:pt>
                <c:pt idx="696">
                  <c:v>50732.044912186524</c:v>
                </c:pt>
                <c:pt idx="697">
                  <c:v>50828.21635420579</c:v>
                </c:pt>
                <c:pt idx="698">
                  <c:v>50924.455732729759</c:v>
                </c:pt>
                <c:pt idx="699">
                  <c:v>51020.763052936214</c:v>
                </c:pt>
                <c:pt idx="700">
                  <c:v>51117.138320004742</c:v>
                </c:pt>
                <c:pt idx="701">
                  <c:v>51213.581539116742</c:v>
                </c:pt>
                <c:pt idx="702">
                  <c:v>51310.09271545543</c:v>
                </c:pt>
                <c:pt idx="703">
                  <c:v>51406.671854205837</c:v>
                </c:pt>
                <c:pt idx="704">
                  <c:v>51503.31896055481</c:v>
                </c:pt>
                <c:pt idx="705">
                  <c:v>51600.034039691003</c:v>
                </c:pt>
                <c:pt idx="706">
                  <c:v>51696.817096804894</c:v>
                </c:pt>
                <c:pt idx="707">
                  <c:v>51793.668137088775</c:v>
                </c:pt>
                <c:pt idx="708">
                  <c:v>51890.587165736753</c:v>
                </c:pt>
                <c:pt idx="709">
                  <c:v>51987.57418794476</c:v>
                </c:pt>
                <c:pt idx="710">
                  <c:v>52084.629208910541</c:v>
                </c:pt>
                <c:pt idx="711">
                  <c:v>52181.752233833657</c:v>
                </c:pt>
                <c:pt idx="712">
                  <c:v>52278.9432679155</c:v>
                </c:pt>
                <c:pt idx="713">
                  <c:v>52376.202316359268</c:v>
                </c:pt>
                <c:pt idx="714">
                  <c:v>52473.529384369991</c:v>
                </c:pt>
                <c:pt idx="715">
                  <c:v>52570.92447715452</c:v>
                </c:pt>
                <c:pt idx="716">
                  <c:v>52668.387599921523</c:v>
                </c:pt>
                <c:pt idx="717">
                  <c:v>52765.918757881496</c:v>
                </c:pt>
                <c:pt idx="718">
                  <c:v>52863.517956246753</c:v>
                </c:pt>
                <c:pt idx="719">
                  <c:v>52961.185200231441</c:v>
                </c:pt>
                <c:pt idx="720">
                  <c:v>53058.92049505152</c:v>
                </c:pt>
                <c:pt idx="721">
                  <c:v>53156.723845924789</c:v>
                </c:pt>
                <c:pt idx="722">
                  <c:v>53254.595258070862</c:v>
                </c:pt>
                <c:pt idx="723">
                  <c:v>53352.53473671119</c:v>
                </c:pt>
                <c:pt idx="724">
                  <c:v>53450.542287069038</c:v>
                </c:pt>
                <c:pt idx="725">
                  <c:v>53548.617914369512</c:v>
                </c:pt>
                <c:pt idx="726">
                  <c:v>53646.761623839542</c:v>
                </c:pt>
                <c:pt idx="727">
                  <c:v>53744.973420707887</c:v>
                </c:pt>
                <c:pt idx="728">
                  <c:v>53843.253310205138</c:v>
                </c:pt>
                <c:pt idx="729">
                  <c:v>53941.601297563713</c:v>
                </c:pt>
                <c:pt idx="730">
                  <c:v>54040.017388017863</c:v>
                </c:pt>
                <c:pt idx="731">
                  <c:v>54138.501586803672</c:v>
                </c:pt>
                <c:pt idx="732">
                  <c:v>54237.053899159051</c:v>
                </c:pt>
                <c:pt idx="733">
                  <c:v>54335.67433032376</c:v>
                </c:pt>
                <c:pt idx="734">
                  <c:v>54434.362885539376</c:v>
                </c:pt>
                <c:pt idx="735">
                  <c:v>54533.119570049312</c:v>
                </c:pt>
                <c:pt idx="736">
                  <c:v>54631.944389098826</c:v>
                </c:pt>
                <c:pt idx="737">
                  <c:v>54730.837347935012</c:v>
                </c:pt>
                <c:pt idx="738">
                  <c:v>54829.79845180679</c:v>
                </c:pt>
                <c:pt idx="739">
                  <c:v>54928.827705964919</c:v>
                </c:pt>
                <c:pt idx="740">
                  <c:v>55027.925115662008</c:v>
                </c:pt>
                <c:pt idx="741">
                  <c:v>55127.090686152493</c:v>
                </c:pt>
                <c:pt idx="742">
                  <c:v>55226.324422692647</c:v>
                </c:pt>
                <c:pt idx="743">
                  <c:v>55325.626330540588</c:v>
                </c:pt>
                <c:pt idx="744">
                  <c:v>55424.99641495628</c:v>
                </c:pt>
                <c:pt idx="745">
                  <c:v>55524.434681201514</c:v>
                </c:pt>
                <c:pt idx="746">
                  <c:v>55623.941134539935</c:v>
                </c:pt>
                <c:pt idx="747">
                  <c:v>55723.515780237023</c:v>
                </c:pt>
                <c:pt idx="748">
                  <c:v>55823.158623560106</c:v>
                </c:pt>
                <c:pt idx="749">
                  <c:v>55922.869669778353</c:v>
                </c:pt>
                <c:pt idx="750">
                  <c:v>56022.648924162771</c:v>
                </c:pt>
                <c:pt idx="751">
                  <c:v>56122.496391986228</c:v>
                </c:pt>
                <c:pt idx="752">
                  <c:v>56222.412078523426</c:v>
                </c:pt>
                <c:pt idx="753">
                  <c:v>56322.395989050907</c:v>
                </c:pt>
                <c:pt idx="754">
                  <c:v>56422.448128847078</c:v>
                </c:pt>
                <c:pt idx="755">
                  <c:v>56522.568503192175</c:v>
                </c:pt>
                <c:pt idx="756">
                  <c:v>56622.757117368295</c:v>
                </c:pt>
                <c:pt idx="757">
                  <c:v>56723.013976659371</c:v>
                </c:pt>
                <c:pt idx="758">
                  <c:v>56823.339086351203</c:v>
                </c:pt>
                <c:pt idx="759">
                  <c:v>56923.732451731426</c:v>
                </c:pt>
                <c:pt idx="760">
                  <c:v>57024.194078089531</c:v>
                </c:pt>
                <c:pt idx="761">
                  <c:v>57124.723970716863</c:v>
                </c:pt>
                <c:pt idx="762">
                  <c:v>57225.322134906615</c:v>
                </c:pt>
                <c:pt idx="763">
                  <c:v>57325.98857595383</c:v>
                </c:pt>
                <c:pt idx="764">
                  <c:v>57426.723299155412</c:v>
                </c:pt>
                <c:pt idx="765">
                  <c:v>57527.526309810113</c:v>
                </c:pt>
                <c:pt idx="766">
                  <c:v>57628.397613218549</c:v>
                </c:pt>
                <c:pt idx="767">
                  <c:v>57729.337214683175</c:v>
                </c:pt>
                <c:pt idx="768">
                  <c:v>57830.345119508311</c:v>
                </c:pt>
                <c:pt idx="769">
                  <c:v>57931.421333000137</c:v>
                </c:pt>
                <c:pt idx="770">
                  <c:v>58032.56586046669</c:v>
                </c:pt>
                <c:pt idx="771">
                  <c:v>58133.778707217854</c:v>
                </c:pt>
                <c:pt idx="772">
                  <c:v>58235.059878565378</c:v>
                </c:pt>
                <c:pt idx="773">
                  <c:v>58336.409379822879</c:v>
                </c:pt>
                <c:pt idx="774">
                  <c:v>58437.827216305814</c:v>
                </c:pt>
                <c:pt idx="775">
                  <c:v>58539.313393331518</c:v>
                </c:pt>
                <c:pt idx="776">
                  <c:v>58640.867916219184</c:v>
                </c:pt>
                <c:pt idx="777">
                  <c:v>58742.490790289863</c:v>
                </c:pt>
                <c:pt idx="778">
                  <c:v>58844.182020866465</c:v>
                </c:pt>
                <c:pt idx="779">
                  <c:v>58945.941613273768</c:v>
                </c:pt>
                <c:pt idx="780">
                  <c:v>59047.769572838413</c:v>
                </c:pt>
                <c:pt idx="781">
                  <c:v>59149.665904888905</c:v>
                </c:pt>
                <c:pt idx="782">
                  <c:v>59251.630614755617</c:v>
                </c:pt>
                <c:pt idx="783">
                  <c:v>59353.663707770778</c:v>
                </c:pt>
                <c:pt idx="784">
                  <c:v>59455.765189268495</c:v>
                </c:pt>
                <c:pt idx="785">
                  <c:v>59557.935064584737</c:v>
                </c:pt>
                <c:pt idx="786">
                  <c:v>59660.173339057343</c:v>
                </c:pt>
                <c:pt idx="787">
                  <c:v>59762.480018026014</c:v>
                </c:pt>
                <c:pt idx="788">
                  <c:v>59864.855106832321</c:v>
                </c:pt>
                <c:pt idx="789">
                  <c:v>59967.298610819715</c:v>
                </c:pt>
                <c:pt idx="790">
                  <c:v>60069.810535333505</c:v>
                </c:pt>
                <c:pt idx="791">
                  <c:v>60172.390885720873</c:v>
                </c:pt>
                <c:pt idx="792">
                  <c:v>60275.039667330879</c:v>
                </c:pt>
                <c:pt idx="793">
                  <c:v>60377.756885514442</c:v>
                </c:pt>
                <c:pt idx="794">
                  <c:v>60480.542545624368</c:v>
                </c:pt>
                <c:pt idx="795">
                  <c:v>60583.396653015334</c:v>
                </c:pt>
                <c:pt idx="796">
                  <c:v>60686.319213043891</c:v>
                </c:pt>
                <c:pt idx="797">
                  <c:v>60789.310231068455</c:v>
                </c:pt>
                <c:pt idx="798">
                  <c:v>60892.369712449326</c:v>
                </c:pt>
                <c:pt idx="799">
                  <c:v>60995.497662548682</c:v>
                </c:pt>
                <c:pt idx="800">
                  <c:v>61098.694086730575</c:v>
                </c:pt>
                <c:pt idx="801">
                  <c:v>61201.95899036093</c:v>
                </c:pt>
                <c:pt idx="802">
                  <c:v>61305.292378807557</c:v>
                </c:pt>
                <c:pt idx="803">
                  <c:v>61408.69425744014</c:v>
                </c:pt>
                <c:pt idx="804">
                  <c:v>61512.164631630243</c:v>
                </c:pt>
                <c:pt idx="805">
                  <c:v>61615.703506751313</c:v>
                </c:pt>
                <c:pt idx="806">
                  <c:v>61719.310888178676</c:v>
                </c:pt>
                <c:pt idx="807">
                  <c:v>61822.986781289539</c:v>
                </c:pt>
                <c:pt idx="808">
                  <c:v>61926.73119146299</c:v>
                </c:pt>
                <c:pt idx="809">
                  <c:v>62030.544124079999</c:v>
                </c:pt>
                <c:pt idx="810">
                  <c:v>62134.425584523429</c:v>
                </c:pt>
                <c:pt idx="811">
                  <c:v>62238.375578178013</c:v>
                </c:pt>
                <c:pt idx="812">
                  <c:v>62342.394110430374</c:v>
                </c:pt>
                <c:pt idx="813">
                  <c:v>62446.481186669022</c:v>
                </c:pt>
                <c:pt idx="814">
                  <c:v>62550.636812284356</c:v>
                </c:pt>
                <c:pt idx="815">
                  <c:v>62654.860992668655</c:v>
                </c:pt>
                <c:pt idx="816">
                  <c:v>62759.153733216088</c:v>
                </c:pt>
                <c:pt idx="817">
                  <c:v>62863.515039322716</c:v>
                </c:pt>
                <c:pt idx="818">
                  <c:v>62967.944916386477</c:v>
                </c:pt>
                <c:pt idx="819">
                  <c:v>63072.44336980721</c:v>
                </c:pt>
                <c:pt idx="820">
                  <c:v>63177.010404986642</c:v>
                </c:pt>
                <c:pt idx="821">
                  <c:v>63281.646027328388</c:v>
                </c:pt>
                <c:pt idx="822">
                  <c:v>63386.350242237953</c:v>
                </c:pt>
                <c:pt idx="823">
                  <c:v>63491.123055122735</c:v>
                </c:pt>
                <c:pt idx="824">
                  <c:v>63595.964471392028</c:v>
                </c:pt>
                <c:pt idx="825">
                  <c:v>63700.874496457014</c:v>
                </c:pt>
                <c:pt idx="826">
                  <c:v>63805.853135730773</c:v>
                </c:pt>
                <c:pt idx="827">
                  <c:v>63910.900394628276</c:v>
                </c:pt>
                <c:pt idx="828">
                  <c:v>64016.016278566392</c:v>
                </c:pt>
                <c:pt idx="829">
                  <c:v>64121.200792963893</c:v>
                </c:pt>
                <c:pt idx="830">
                  <c:v>64226.453943241431</c:v>
                </c:pt>
                <c:pt idx="831">
                  <c:v>64331.775734821567</c:v>
                </c:pt>
                <c:pt idx="832">
                  <c:v>64437.166173128753</c:v>
                </c:pt>
                <c:pt idx="833">
                  <c:v>64542.625263589347</c:v>
                </c:pt>
                <c:pt idx="834">
                  <c:v>64648.153011631606</c:v>
                </c:pt>
                <c:pt idx="835">
                  <c:v>64753.74942268568</c:v>
                </c:pt>
                <c:pt idx="836">
                  <c:v>64859.414502183623</c:v>
                </c:pt>
                <c:pt idx="837">
                  <c:v>64965.14825555939</c:v>
                </c:pt>
                <c:pt idx="838">
                  <c:v>65070.950688248835</c:v>
                </c:pt>
                <c:pt idx="839">
                  <c:v>65176.821805689724</c:v>
                </c:pt>
                <c:pt idx="840">
                  <c:v>65282.761613321716</c:v>
                </c:pt>
                <c:pt idx="841">
                  <c:v>65388.770116586376</c:v>
                </c:pt>
                <c:pt idx="842">
                  <c:v>65494.847320927183</c:v>
                </c:pt>
                <c:pt idx="843">
                  <c:v>65600.993231789515</c:v>
                </c:pt>
                <c:pt idx="844">
                  <c:v>65707.207854620647</c:v>
                </c:pt>
                <c:pt idx="845">
                  <c:v>65813.49119486977</c:v>
                </c:pt>
                <c:pt idx="846">
                  <c:v>65919.843257987974</c:v>
                </c:pt>
                <c:pt idx="847">
                  <c:v>66026.264049428268</c:v>
                </c:pt>
                <c:pt idx="848">
                  <c:v>66132.753574645569</c:v>
                </c:pt>
                <c:pt idx="849">
                  <c:v>66239.311839096699</c:v>
                </c:pt>
                <c:pt idx="850">
                  <c:v>66345.938848240388</c:v>
                </c:pt>
                <c:pt idx="851">
                  <c:v>66452.634607537271</c:v>
                </c:pt>
                <c:pt idx="852">
                  <c:v>66559.399122449904</c:v>
                </c:pt>
                <c:pt idx="853">
                  <c:v>66666.232398442764</c:v>
                </c:pt>
                <c:pt idx="854">
                  <c:v>66773.13444098222</c:v>
                </c:pt>
                <c:pt idx="855">
                  <c:v>66880.10525553656</c:v>
                </c:pt>
                <c:pt idx="856">
                  <c:v>66987.144847575997</c:v>
                </c:pt>
                <c:pt idx="857">
                  <c:v>67094.253222572646</c:v>
                </c:pt>
                <c:pt idx="858">
                  <c:v>67201.430386000546</c:v>
                </c:pt>
                <c:pt idx="859">
                  <c:v>67308.676343335639</c:v>
                </c:pt>
                <c:pt idx="860">
                  <c:v>67415.991100055806</c:v>
                </c:pt>
                <c:pt idx="861">
                  <c:v>67523.374661640832</c:v>
                </c:pt>
                <c:pt idx="862">
                  <c:v>67630.827033572408</c:v>
                </c:pt>
                <c:pt idx="863">
                  <c:v>67738.348221334163</c:v>
                </c:pt>
                <c:pt idx="864">
                  <c:v>67845.93823041163</c:v>
                </c:pt>
                <c:pt idx="865">
                  <c:v>67953.597066292277</c:v>
                </c:pt>
                <c:pt idx="866">
                  <c:v>68061.324734465481</c:v>
                </c:pt>
                <c:pt idx="867">
                  <c:v>68169.121240422537</c:v>
                </c:pt>
                <c:pt idx="868">
                  <c:v>68276.986589656692</c:v>
                </c:pt>
                <c:pt idx="869">
                  <c:v>68384.920787663068</c:v>
                </c:pt>
                <c:pt idx="870">
                  <c:v>68492.923839938754</c:v>
                </c:pt>
                <c:pt idx="871">
                  <c:v>68600.995751982729</c:v>
                </c:pt>
                <c:pt idx="872">
                  <c:v>68709.136529295924</c:v>
                </c:pt>
                <c:pt idx="873">
                  <c:v>68817.346177381172</c:v>
                </c:pt>
                <c:pt idx="874">
                  <c:v>68925.624701743262</c:v>
                </c:pt>
                <c:pt idx="875">
                  <c:v>69033.972107888869</c:v>
                </c:pt>
                <c:pt idx="876">
                  <c:v>69142.388401326636</c:v>
                </c:pt>
                <c:pt idx="877">
                  <c:v>69250.873587567097</c:v>
                </c:pt>
                <c:pt idx="878">
                  <c:v>69359.427672122751</c:v>
                </c:pt>
                <c:pt idx="879">
                  <c:v>69468.050660508001</c:v>
                </c:pt>
                <c:pt idx="880">
                  <c:v>69576.742558239173</c:v>
                </c:pt>
                <c:pt idx="881">
                  <c:v>69685.503370834558</c:v>
                </c:pt>
                <c:pt idx="882">
                  <c:v>69794.333103814351</c:v>
                </c:pt>
                <c:pt idx="883">
                  <c:v>69903.231762700685</c:v>
                </c:pt>
                <c:pt idx="884">
                  <c:v>70012.199353017626</c:v>
                </c:pt>
                <c:pt idx="885">
                  <c:v>70121.235880291177</c:v>
                </c:pt>
                <c:pt idx="886">
                  <c:v>70230.341350049275</c:v>
                </c:pt>
                <c:pt idx="887">
                  <c:v>70339.515767821795</c:v>
                </c:pt>
                <c:pt idx="888">
                  <c:v>70448.759139140529</c:v>
                </c:pt>
                <c:pt idx="889">
                  <c:v>70558.071469539223</c:v>
                </c:pt>
                <c:pt idx="890">
                  <c:v>70667.452764553556</c:v>
                </c:pt>
                <c:pt idx="891">
                  <c:v>70776.903029721143</c:v>
                </c:pt>
                <c:pt idx="892">
                  <c:v>70886.422270581548</c:v>
                </c:pt>
                <c:pt idx="893">
                  <c:v>70996.010492676258</c:v>
                </c:pt>
                <c:pt idx="894">
                  <c:v>71105.667701548693</c:v>
                </c:pt>
                <c:pt idx="895">
                  <c:v>71215.393902744239</c:v>
                </c:pt>
                <c:pt idx="896">
                  <c:v>71325.189101810203</c:v>
                </c:pt>
                <c:pt idx="897">
                  <c:v>71435.053304295841</c:v>
                </c:pt>
                <c:pt idx="898">
                  <c:v>71544.986515752345</c:v>
                </c:pt>
                <c:pt idx="899">
                  <c:v>71654.988741732857</c:v>
                </c:pt>
                <c:pt idx="900">
                  <c:v>71765.059987792469</c:v>
                </c:pt>
                <c:pt idx="901">
                  <c:v>71875.200259488192</c:v>
                </c:pt>
                <c:pt idx="902">
                  <c:v>71985.40956237902</c:v>
                </c:pt>
                <c:pt idx="903">
                  <c:v>72095.687902025849</c:v>
                </c:pt>
                <c:pt idx="904">
                  <c:v>72206.035283991558</c:v>
                </c:pt>
                <c:pt idx="905">
                  <c:v>72316.451713840957</c:v>
                </c:pt>
                <c:pt idx="906">
                  <c:v>72426.937197140796</c:v>
                </c:pt>
                <c:pt idx="907">
                  <c:v>72537.491739459801</c:v>
                </c:pt>
                <c:pt idx="908">
                  <c:v>72648.115346368606</c:v>
                </c:pt>
                <c:pt idx="909">
                  <c:v>72758.808023439837</c:v>
                </c:pt>
                <c:pt idx="910">
                  <c:v>72869.569776248041</c:v>
                </c:pt>
                <c:pt idx="911">
                  <c:v>72980.400610369732</c:v>
                </c:pt>
                <c:pt idx="912">
                  <c:v>73091.300531383356</c:v>
                </c:pt>
                <c:pt idx="913">
                  <c:v>73202.269544869341</c:v>
                </c:pt>
                <c:pt idx="914">
                  <c:v>73313.307656410048</c:v>
                </c:pt>
                <c:pt idx="915">
                  <c:v>73424.41487158979</c:v>
                </c:pt>
                <c:pt idx="916">
                  <c:v>73535.591195994843</c:v>
                </c:pt>
                <c:pt idx="917">
                  <c:v>73646.836635213447</c:v>
                </c:pt>
                <c:pt idx="918">
                  <c:v>73758.151194835766</c:v>
                </c:pt>
                <c:pt idx="919">
                  <c:v>73869.534880453954</c:v>
                </c:pt>
                <c:pt idx="920">
                  <c:v>73980.987697662116</c:v>
                </c:pt>
                <c:pt idx="921">
                  <c:v>74092.509652056295</c:v>
                </c:pt>
                <c:pt idx="922">
                  <c:v>74204.100749234509</c:v>
                </c:pt>
                <c:pt idx="923">
                  <c:v>74315.760994796743</c:v>
                </c:pt>
                <c:pt idx="924">
                  <c:v>74427.490394344917</c:v>
                </c:pt>
                <c:pt idx="925">
                  <c:v>74539.288953482945</c:v>
                </c:pt>
                <c:pt idx="926">
                  <c:v>74651.15667781666</c:v>
                </c:pt>
                <c:pt idx="927">
                  <c:v>74763.093572953891</c:v>
                </c:pt>
                <c:pt idx="928">
                  <c:v>74875.099644504429</c:v>
                </c:pt>
                <c:pt idx="929">
                  <c:v>74987.174898080004</c:v>
                </c:pt>
                <c:pt idx="930">
                  <c:v>75099.319339294336</c:v>
                </c:pt>
                <c:pt idx="931">
                  <c:v>75211.532973763082</c:v>
                </c:pt>
                <c:pt idx="932">
                  <c:v>75323.815807103892</c:v>
                </c:pt>
                <c:pt idx="933">
                  <c:v>75436.167844936383</c:v>
                </c:pt>
                <c:pt idx="934">
                  <c:v>75548.589092882117</c:v>
                </c:pt>
                <c:pt idx="935">
                  <c:v>75661.079556564626</c:v>
                </c:pt>
                <c:pt idx="936">
                  <c:v>75773.639241609417</c:v>
                </c:pt>
                <c:pt idx="937">
                  <c:v>75886.268153643978</c:v>
                </c:pt>
                <c:pt idx="938">
                  <c:v>75998.966298297746</c:v>
                </c:pt>
                <c:pt idx="939">
                  <c:v>76111.733681202153</c:v>
                </c:pt>
                <c:pt idx="940">
                  <c:v>76224.57030799058</c:v>
                </c:pt>
                <c:pt idx="941">
                  <c:v>76337.476184298372</c:v>
                </c:pt>
                <c:pt idx="942">
                  <c:v>76450.451315762883</c:v>
                </c:pt>
                <c:pt idx="943">
                  <c:v>76563.495708023402</c:v>
                </c:pt>
                <c:pt idx="944">
                  <c:v>76676.609366721212</c:v>
                </c:pt>
                <c:pt idx="945">
                  <c:v>76789.79229749956</c:v>
                </c:pt>
                <c:pt idx="946">
                  <c:v>76903.044506003687</c:v>
                </c:pt>
                <c:pt idx="947">
                  <c:v>77016.365997880785</c:v>
                </c:pt>
                <c:pt idx="948">
                  <c:v>77129.756778780036</c:v>
                </c:pt>
                <c:pt idx="949">
                  <c:v>77243.216854352606</c:v>
                </c:pt>
                <c:pt idx="950">
                  <c:v>77356.746230251636</c:v>
                </c:pt>
                <c:pt idx="951">
                  <c:v>77470.344912132219</c:v>
                </c:pt>
                <c:pt idx="952">
                  <c:v>77584.012905651471</c:v>
                </c:pt>
                <c:pt idx="953">
                  <c:v>77697.750216468456</c:v>
                </c:pt>
                <c:pt idx="954">
                  <c:v>77811.556850244218</c:v>
                </c:pt>
                <c:pt idx="955">
                  <c:v>77925.432812641797</c:v>
                </c:pt>
                <c:pt idx="956">
                  <c:v>78039.378109326222</c:v>
                </c:pt>
                <c:pt idx="957">
                  <c:v>78153.392745964491</c:v>
                </c:pt>
                <c:pt idx="958">
                  <c:v>78267.476728225578</c:v>
                </c:pt>
                <c:pt idx="959">
                  <c:v>78381.630061780452</c:v>
                </c:pt>
                <c:pt idx="960">
                  <c:v>78495.852752302075</c:v>
                </c:pt>
                <c:pt idx="961">
                  <c:v>78610.144805465374</c:v>
                </c:pt>
                <c:pt idx="962">
                  <c:v>78724.506226947284</c:v>
                </c:pt>
                <c:pt idx="963">
                  <c:v>78838.937022426719</c:v>
                </c:pt>
                <c:pt idx="964">
                  <c:v>78953.437197584572</c:v>
                </c:pt>
                <c:pt idx="965">
                  <c:v>79068.006758103729</c:v>
                </c:pt>
                <c:pt idx="966">
                  <c:v>79182.645709669072</c:v>
                </c:pt>
                <c:pt idx="967">
                  <c:v>79297.354057967459</c:v>
                </c:pt>
                <c:pt idx="968">
                  <c:v>79412.131808687744</c:v>
                </c:pt>
                <c:pt idx="969">
                  <c:v>79526.978967520787</c:v>
                </c:pt>
                <c:pt idx="970">
                  <c:v>79641.895540159414</c:v>
                </c:pt>
                <c:pt idx="971">
                  <c:v>79756.881532298474</c:v>
                </c:pt>
                <c:pt idx="972">
                  <c:v>79871.936949634779</c:v>
                </c:pt>
                <c:pt idx="973">
                  <c:v>79987.061797867151</c:v>
                </c:pt>
                <c:pt idx="974">
                  <c:v>80102.256082696404</c:v>
                </c:pt>
                <c:pt idx="975">
                  <c:v>80217.519809825346</c:v>
                </c:pt>
                <c:pt idx="976">
                  <c:v>80332.852984958779</c:v>
                </c:pt>
                <c:pt idx="977">
                  <c:v>80448.255613803514</c:v>
                </c:pt>
                <c:pt idx="978">
                  <c:v>80563.72770206834</c:v>
                </c:pt>
                <c:pt idx="979">
                  <c:v>80679.269255464067</c:v>
                </c:pt>
                <c:pt idx="980">
                  <c:v>80794.880279703473</c:v>
                </c:pt>
                <c:pt idx="981">
                  <c:v>80910.560780501371</c:v>
                </c:pt>
                <c:pt idx="982">
                  <c:v>81026.31076357454</c:v>
                </c:pt>
                <c:pt idx="983">
                  <c:v>81142.130234641794</c:v>
                </c:pt>
                <c:pt idx="984">
                  <c:v>81258.019199423914</c:v>
                </c:pt>
                <c:pt idx="985">
                  <c:v>81373.977663643716</c:v>
                </c:pt>
                <c:pt idx="986">
                  <c:v>81490.005633025998</c:v>
                </c:pt>
                <c:pt idx="987">
                  <c:v>81606.103113297562</c:v>
                </c:pt>
                <c:pt idx="988">
                  <c:v>81722.270110187223</c:v>
                </c:pt>
                <c:pt idx="989">
                  <c:v>81838.506629425785</c:v>
                </c:pt>
                <c:pt idx="990">
                  <c:v>81954.812676746078</c:v>
                </c:pt>
                <c:pt idx="991">
                  <c:v>82071.188257882939</c:v>
                </c:pt>
                <c:pt idx="992">
                  <c:v>82187.633378573199</c:v>
                </c:pt>
                <c:pt idx="993">
                  <c:v>82304.148044555695</c:v>
                </c:pt>
                <c:pt idx="994">
                  <c:v>82420.732261571291</c:v>
                </c:pt>
                <c:pt idx="995">
                  <c:v>82537.386035362841</c:v>
                </c:pt>
                <c:pt idx="996">
                  <c:v>82654.109371675222</c:v>
                </c:pt>
                <c:pt idx="997">
                  <c:v>82770.902276255307</c:v>
                </c:pt>
                <c:pt idx="998">
                  <c:v>82887.764754851989</c:v>
                </c:pt>
                <c:pt idx="999">
                  <c:v>83004.696813216186</c:v>
                </c:pt>
                <c:pt idx="1000">
                  <c:v>83121.698457100807</c:v>
                </c:pt>
                <c:pt idx="1001">
                  <c:v>83238.769692260787</c:v>
                </c:pt>
                <c:pt idx="1002">
                  <c:v>83355.91052445308</c:v>
                </c:pt>
                <c:pt idx="1003">
                  <c:v>83473.120959436637</c:v>
                </c:pt>
                <c:pt idx="1004">
                  <c:v>83590.401002972445</c:v>
                </c:pt>
                <c:pt idx="1005">
                  <c:v>83707.750660823483</c:v>
                </c:pt>
                <c:pt idx="1006">
                  <c:v>83825.169938754771</c:v>
                </c:pt>
                <c:pt idx="1007">
                  <c:v>83942.658842533332</c:v>
                </c:pt>
                <c:pt idx="1008">
                  <c:v>84060.217377928217</c:v>
                </c:pt>
                <c:pt idx="1009">
                  <c:v>84177.845550710495</c:v>
                </c:pt>
                <c:pt idx="1010">
                  <c:v>84295.543366653248</c:v>
                </c:pt>
                <c:pt idx="1011">
                  <c:v>84413.310831531577</c:v>
                </c:pt>
                <c:pt idx="1012">
                  <c:v>84531.147951122606</c:v>
                </c:pt>
                <c:pt idx="1013">
                  <c:v>84649.054731205499</c:v>
                </c:pt>
                <c:pt idx="1014">
                  <c:v>84767.031177561425</c:v>
                </c:pt>
                <c:pt idx="1015">
                  <c:v>84885.077295973577</c:v>
                </c:pt>
                <c:pt idx="1016">
                  <c:v>85003.193092227171</c:v>
                </c:pt>
                <c:pt idx="1017">
                  <c:v>85121.378572109446</c:v>
                </c:pt>
                <c:pt idx="1018">
                  <c:v>85239.633741409678</c:v>
                </c:pt>
                <c:pt idx="1019">
                  <c:v>85357.958605919164</c:v>
                </c:pt>
                <c:pt idx="1020">
                  <c:v>85476.353171431241</c:v>
                </c:pt>
                <c:pt idx="1021">
                  <c:v>85594.817443741238</c:v>
                </c:pt>
                <c:pt idx="1022">
                  <c:v>85713.351428646551</c:v>
                </c:pt>
                <c:pt idx="1023">
                  <c:v>85831.955131946583</c:v>
                </c:pt>
                <c:pt idx="1024">
                  <c:v>85950.628559442761</c:v>
                </c:pt>
                <c:pt idx="1025">
                  <c:v>86069.371716938564</c:v>
                </c:pt>
                <c:pt idx="1026">
                  <c:v>86188.184610239492</c:v>
                </c:pt>
                <c:pt idx="1027">
                  <c:v>86307.06724515307</c:v>
                </c:pt>
                <c:pt idx="1028">
                  <c:v>86426.019627488873</c:v>
                </c:pt>
                <c:pt idx="1029">
                  <c:v>86545.0417630585</c:v>
                </c:pt>
                <c:pt idx="1030">
                  <c:v>86664.133657675571</c:v>
                </c:pt>
                <c:pt idx="1031">
                  <c:v>86783.29531715576</c:v>
                </c:pt>
                <c:pt idx="1032">
                  <c:v>86902.526747316762</c:v>
                </c:pt>
                <c:pt idx="1033">
                  <c:v>87021.827953978325</c:v>
                </c:pt>
                <c:pt idx="1034">
                  <c:v>87141.198942962219</c:v>
                </c:pt>
                <c:pt idx="1035">
                  <c:v>87260.639720092251</c:v>
                </c:pt>
                <c:pt idx="1036">
                  <c:v>87380.150291194281</c:v>
                </c:pt>
                <c:pt idx="1037">
                  <c:v>87499.730662096204</c:v>
                </c:pt>
                <c:pt idx="1038">
                  <c:v>87619.380838627942</c:v>
                </c:pt>
                <c:pt idx="1039">
                  <c:v>87739.100826621463</c:v>
                </c:pt>
                <c:pt idx="1040">
                  <c:v>87858.890631910777</c:v>
                </c:pt>
                <c:pt idx="1041">
                  <c:v>87978.750260331944</c:v>
                </c:pt>
                <c:pt idx="1042">
                  <c:v>88098.679717723062</c:v>
                </c:pt>
                <c:pt idx="1043">
                  <c:v>88218.679009924264</c:v>
                </c:pt>
                <c:pt idx="1044">
                  <c:v>88338.748142777738</c:v>
                </c:pt>
                <c:pt idx="1045">
                  <c:v>88458.887122127708</c:v>
                </c:pt>
                <c:pt idx="1046">
                  <c:v>88579.095953820448</c:v>
                </c:pt>
                <c:pt idx="1047">
                  <c:v>88699.374643704286</c:v>
                </c:pt>
                <c:pt idx="1048">
                  <c:v>88819.723197629588</c:v>
                </c:pt>
                <c:pt idx="1049">
                  <c:v>88940.141621448754</c:v>
                </c:pt>
                <c:pt idx="1050">
                  <c:v>89060.629921016269</c:v>
                </c:pt>
                <c:pt idx="1051">
                  <c:v>89181.188102188622</c:v>
                </c:pt>
                <c:pt idx="1052">
                  <c:v>89301.816170824386</c:v>
                </c:pt>
                <c:pt idx="1053">
                  <c:v>89422.51413278417</c:v>
                </c:pt>
                <c:pt idx="1054">
                  <c:v>89543.28199393065</c:v>
                </c:pt>
                <c:pt idx="1055">
                  <c:v>89664.119760128524</c:v>
                </c:pt>
                <c:pt idx="1056">
                  <c:v>89785.027437244571</c:v>
                </c:pt>
                <c:pt idx="1057">
                  <c:v>89906.005031147608</c:v>
                </c:pt>
                <c:pt idx="1058">
                  <c:v>90027.052547708503</c:v>
                </c:pt>
                <c:pt idx="1059">
                  <c:v>90148.169992800205</c:v>
                </c:pt>
                <c:pt idx="1060">
                  <c:v>90269.357372297687</c:v>
                </c:pt>
                <c:pt idx="1061">
                  <c:v>90390.614692077987</c:v>
                </c:pt>
                <c:pt idx="1062">
                  <c:v>90511.941958020208</c:v>
                </c:pt>
                <c:pt idx="1063">
                  <c:v>90633.339176005509</c:v>
                </c:pt>
                <c:pt idx="1064">
                  <c:v>90754.806351917112</c:v>
                </c:pt>
                <c:pt idx="1065">
                  <c:v>90876.343491640277</c:v>
                </c:pt>
                <c:pt idx="1066">
                  <c:v>90997.950601062345</c:v>
                </c:pt>
                <c:pt idx="1067">
                  <c:v>91119.627686072723</c:v>
                </c:pt>
                <c:pt idx="1068">
                  <c:v>91241.374752562842</c:v>
                </c:pt>
                <c:pt idx="1069">
                  <c:v>91363.191806426243</c:v>
                </c:pt>
                <c:pt idx="1070">
                  <c:v>91485.078853558487</c:v>
                </c:pt>
                <c:pt idx="1071">
                  <c:v>91607.035899857234</c:v>
                </c:pt>
                <c:pt idx="1072">
                  <c:v>91729.062951222179</c:v>
                </c:pt>
                <c:pt idx="1073">
                  <c:v>91851.160013555113</c:v>
                </c:pt>
                <c:pt idx="1074">
                  <c:v>91973.32709275985</c:v>
                </c:pt>
                <c:pt idx="1075">
                  <c:v>92095.564194742314</c:v>
                </c:pt>
                <c:pt idx="1076">
                  <c:v>92217.87132541048</c:v>
                </c:pt>
                <c:pt idx="1077">
                  <c:v>92340.248490674378</c:v>
                </c:pt>
                <c:pt idx="1078">
                  <c:v>92462.695696446113</c:v>
                </c:pt>
                <c:pt idx="1079">
                  <c:v>92585.212948639863</c:v>
                </c:pt>
                <c:pt idx="1080">
                  <c:v>92707.800253171881</c:v>
                </c:pt>
                <c:pt idx="1081">
                  <c:v>92830.457615960491</c:v>
                </c:pt>
                <c:pt idx="1082">
                  <c:v>92953.185042926081</c:v>
                </c:pt>
                <c:pt idx="1083">
                  <c:v>93075.982539991106</c:v>
                </c:pt>
                <c:pt idx="1084">
                  <c:v>93198.850113080101</c:v>
                </c:pt>
                <c:pt idx="1085">
                  <c:v>93321.787768119684</c:v>
                </c:pt>
                <c:pt idx="1086">
                  <c:v>93444.795511038523</c:v>
                </c:pt>
                <c:pt idx="1087">
                  <c:v>93567.873347767381</c:v>
                </c:pt>
                <c:pt idx="1088">
                  <c:v>93691.021284239105</c:v>
                </c:pt>
                <c:pt idx="1089">
                  <c:v>93814.23932638859</c:v>
                </c:pt>
                <c:pt idx="1090">
                  <c:v>93937.527480152829</c:v>
                </c:pt>
                <c:pt idx="1091">
                  <c:v>94060.88575147088</c:v>
                </c:pt>
                <c:pt idx="1092">
                  <c:v>94184.314146283898</c:v>
                </c:pt>
                <c:pt idx="1093">
                  <c:v>94307.812670535102</c:v>
                </c:pt>
                <c:pt idx="1094">
                  <c:v>94431.381330169796</c:v>
                </c:pt>
                <c:pt idx="1095">
                  <c:v>94555.020131135359</c:v>
                </c:pt>
                <c:pt idx="1096">
                  <c:v>94678.729079381257</c:v>
                </c:pt>
                <c:pt idx="1097">
                  <c:v>94802.508180859048</c:v>
                </c:pt>
                <c:pt idx="1098">
                  <c:v>94926.357441522341</c:v>
                </c:pt>
                <c:pt idx="1099">
                  <c:v>95050.276867326873</c:v>
                </c:pt>
                <c:pt idx="1100">
                  <c:v>95174.266464230444</c:v>
                </c:pt>
                <c:pt idx="1101">
                  <c:v>95298.326238192923</c:v>
                </c:pt>
                <c:pt idx="1102">
                  <c:v>95422.456195176288</c:v>
                </c:pt>
                <c:pt idx="1103">
                  <c:v>95546.656341144597</c:v>
                </c:pt>
                <c:pt idx="1104">
                  <c:v>95670.926682064004</c:v>
                </c:pt>
                <c:pt idx="1105">
                  <c:v>95795.267223902731</c:v>
                </c:pt>
                <c:pt idx="1106">
                  <c:v>95919.677972631092</c:v>
                </c:pt>
                <c:pt idx="1107">
                  <c:v>96044.158934221516</c:v>
                </c:pt>
                <c:pt idx="1108">
                  <c:v>96168.710114648493</c:v>
                </c:pt>
                <c:pt idx="1109">
                  <c:v>96293.331519888627</c:v>
                </c:pt>
                <c:pt idx="1110">
                  <c:v>96418.023155920586</c:v>
                </c:pt>
                <c:pt idx="1111">
                  <c:v>96542.785028725164</c:v>
                </c:pt>
                <c:pt idx="1112">
                  <c:v>96667.617144285221</c:v>
                </c:pt>
                <c:pt idx="1113">
                  <c:v>96792.519508585727</c:v>
                </c:pt>
                <c:pt idx="1114">
                  <c:v>96917.492127613732</c:v>
                </c:pt>
                <c:pt idx="1115">
                  <c:v>97042.535007358398</c:v>
                </c:pt>
                <c:pt idx="1116">
                  <c:v>97167.64815381098</c:v>
                </c:pt>
                <c:pt idx="1117">
                  <c:v>97292.831572964817</c:v>
                </c:pt>
                <c:pt idx="1118">
                  <c:v>97418.085270815354</c:v>
                </c:pt>
                <c:pt idx="1119">
                  <c:v>97543.409253360136</c:v>
                </c:pt>
                <c:pt idx="1120">
                  <c:v>97668.803526598815</c:v>
                </c:pt>
                <c:pt idx="1121">
                  <c:v>97794.268096533124</c:v>
                </c:pt>
                <c:pt idx="1122">
                  <c:v>97919.802969166907</c:v>
                </c:pt>
                <c:pt idx="1123">
                  <c:v>98045.408150506119</c:v>
                </c:pt>
                <c:pt idx="1124">
                  <c:v>98171.083646558793</c:v>
                </c:pt>
                <c:pt idx="1125">
                  <c:v>98296.829463335089</c:v>
                </c:pt>
                <c:pt idx="1126">
                  <c:v>98422.645606847262</c:v>
                </c:pt>
                <c:pt idx="1127">
                  <c:v>98548.532083109661</c:v>
                </c:pt>
                <c:pt idx="1128">
                  <c:v>98674.488898138748</c:v>
                </c:pt>
                <c:pt idx="1129">
                  <c:v>98800.516057953093</c:v>
                </c:pt>
                <c:pt idx="1130">
                  <c:v>98926.613568573375</c:v>
                </c:pt>
                <c:pt idx="1131">
                  <c:v>99052.781436022371</c:v>
                </c:pt>
                <c:pt idx="1132">
                  <c:v>99179.019666324981</c:v>
                </c:pt>
                <c:pt idx="1133">
                  <c:v>99305.3282655082</c:v>
                </c:pt>
                <c:pt idx="1134">
                  <c:v>99431.707239601135</c:v>
                </c:pt>
                <c:pt idx="1135">
                  <c:v>99558.156594635002</c:v>
                </c:pt>
                <c:pt idx="1136">
                  <c:v>99684.676336643126</c:v>
                </c:pt>
                <c:pt idx="1137">
                  <c:v>99811.266471660958</c:v>
                </c:pt>
                <c:pt idx="1138">
                  <c:v>99937.927005726044</c:v>
                </c:pt>
                <c:pt idx="1139">
                  <c:v>100064.65794487805</c:v>
                </c:pt>
                <c:pt idx="1140">
                  <c:v>100191.45929515875</c:v>
                </c:pt>
                <c:pt idx="1141">
                  <c:v>100318.33106261207</c:v>
                </c:pt>
                <c:pt idx="1142">
                  <c:v>100445.27325328397</c:v>
                </c:pt>
                <c:pt idx="1143">
                  <c:v>100572.28587322262</c:v>
                </c:pt>
                <c:pt idx="1144">
                  <c:v>100699.36892847824</c:v>
                </c:pt>
                <c:pt idx="1145">
                  <c:v>100826.52242510322</c:v>
                </c:pt>
                <c:pt idx="1146">
                  <c:v>100953.74636915201</c:v>
                </c:pt>
                <c:pt idx="1147">
                  <c:v>101081.04076668121</c:v>
                </c:pt>
                <c:pt idx="1148">
                  <c:v>101208.40562374955</c:v>
                </c:pt>
                <c:pt idx="1149">
                  <c:v>101335.84094641787</c:v>
                </c:pt>
                <c:pt idx="1150">
                  <c:v>101463.34674074911</c:v>
                </c:pt>
                <c:pt idx="1151">
                  <c:v>101590.92301280837</c:v>
                </c:pt>
                <c:pt idx="1152">
                  <c:v>101718.56976866286</c:v>
                </c:pt>
                <c:pt idx="1153">
                  <c:v>101846.28701438189</c:v>
                </c:pt>
                <c:pt idx="1154">
                  <c:v>101974.07475603692</c:v>
                </c:pt>
                <c:pt idx="1155">
                  <c:v>102101.93299970153</c:v>
                </c:pt>
                <c:pt idx="1156">
                  <c:v>102229.86175145142</c:v>
                </c:pt>
                <c:pt idx="1157">
                  <c:v>102357.86101736443</c:v>
                </c:pt>
                <c:pt idx="1158">
                  <c:v>102485.9308035205</c:v>
                </c:pt>
                <c:pt idx="1159">
                  <c:v>102614.07111600174</c:v>
                </c:pt>
                <c:pt idx="1160">
                  <c:v>102742.28196089235</c:v>
                </c:pt>
                <c:pt idx="1161">
                  <c:v>102870.56334427866</c:v>
                </c:pt>
                <c:pt idx="1162">
                  <c:v>102998.91527224916</c:v>
                </c:pt>
                <c:pt idx="1163">
                  <c:v>103127.33775089444</c:v>
                </c:pt>
                <c:pt idx="1164">
                  <c:v>103255.83078630726</c:v>
                </c:pt>
                <c:pt idx="1165">
                  <c:v>103384.39438458247</c:v>
                </c:pt>
                <c:pt idx="1166">
                  <c:v>103513.02855181707</c:v>
                </c:pt>
                <c:pt idx="1167">
                  <c:v>103641.73329411021</c:v>
                </c:pt>
                <c:pt idx="1168">
                  <c:v>103770.50861756314</c:v>
                </c:pt>
                <c:pt idx="1169">
                  <c:v>103899.35452827929</c:v>
                </c:pt>
                <c:pt idx="1170">
                  <c:v>104028.27103236419</c:v>
                </c:pt>
                <c:pt idx="1171">
                  <c:v>104157.25813592553</c:v>
                </c:pt>
                <c:pt idx="1172">
                  <c:v>104286.3158450731</c:v>
                </c:pt>
                <c:pt idx="1173">
                  <c:v>104415.44416591887</c:v>
                </c:pt>
                <c:pt idx="1174">
                  <c:v>104544.64310457694</c:v>
                </c:pt>
                <c:pt idx="1175">
                  <c:v>104673.91266716355</c:v>
                </c:pt>
                <c:pt idx="1176">
                  <c:v>104803.25285979705</c:v>
                </c:pt>
                <c:pt idx="1177">
                  <c:v>104932.66368859798</c:v>
                </c:pt>
                <c:pt idx="1178">
                  <c:v>105062.145159689</c:v>
                </c:pt>
                <c:pt idx="1179">
                  <c:v>105191.69727919489</c:v>
                </c:pt>
                <c:pt idx="1180">
                  <c:v>105321.32005324261</c:v>
                </c:pt>
                <c:pt idx="1181">
                  <c:v>105451.01348796125</c:v>
                </c:pt>
                <c:pt idx="1182">
                  <c:v>105580.77758948204</c:v>
                </c:pt>
                <c:pt idx="1183">
                  <c:v>105710.61236393836</c:v>
                </c:pt>
                <c:pt idx="1184">
                  <c:v>105840.51781746573</c:v>
                </c:pt>
                <c:pt idx="1185">
                  <c:v>105970.49395620184</c:v>
                </c:pt>
                <c:pt idx="1186">
                  <c:v>106100.54078628651</c:v>
                </c:pt>
                <c:pt idx="1187">
                  <c:v>106230.65831386171</c:v>
                </c:pt>
                <c:pt idx="1188">
                  <c:v>106360.84654507156</c:v>
                </c:pt>
                <c:pt idx="1189">
                  <c:v>106491.10548606234</c:v>
                </c:pt>
                <c:pt idx="1190">
                  <c:v>106621.43514298246</c:v>
                </c:pt>
                <c:pt idx="1191">
                  <c:v>106751.8355219825</c:v>
                </c:pt>
                <c:pt idx="1192">
                  <c:v>106882.30662921519</c:v>
                </c:pt>
                <c:pt idx="1193">
                  <c:v>107012.84847083542</c:v>
                </c:pt>
                <c:pt idx="1194">
                  <c:v>107143.46105300021</c:v>
                </c:pt>
                <c:pt idx="1195">
                  <c:v>107274.14438186875</c:v>
                </c:pt>
                <c:pt idx="1196">
                  <c:v>107404.89846360241</c:v>
                </c:pt>
                <c:pt idx="1197">
                  <c:v>107535.72330436467</c:v>
                </c:pt>
                <c:pt idx="1198">
                  <c:v>107666.61891032119</c:v>
                </c:pt>
                <c:pt idx="1199">
                  <c:v>107797.58528763981</c:v>
                </c:pt>
                <c:pt idx="1200">
                  <c:v>107928.62244249049</c:v>
                </c:pt>
                <c:pt idx="1201">
                  <c:v>108059.73038104536</c:v>
                </c:pt>
                <c:pt idx="1202">
                  <c:v>108190.90910947873</c:v>
                </c:pt>
                <c:pt idx="1203">
                  <c:v>108322.15863396705</c:v>
                </c:pt>
                <c:pt idx="1204">
                  <c:v>108453.47896068894</c:v>
                </c:pt>
                <c:pt idx="1205">
                  <c:v>108584.87009582519</c:v>
                </c:pt>
                <c:pt idx="1206">
                  <c:v>108716.33204555872</c:v>
                </c:pt>
                <c:pt idx="1207">
                  <c:v>108847.86481607467</c:v>
                </c:pt>
                <c:pt idx="1208">
                  <c:v>108979.46841356029</c:v>
                </c:pt>
                <c:pt idx="1209">
                  <c:v>109111.14284420504</c:v>
                </c:pt>
                <c:pt idx="1210">
                  <c:v>109242.88811420051</c:v>
                </c:pt>
                <c:pt idx="1211">
                  <c:v>109374.70422974048</c:v>
                </c:pt>
                <c:pt idx="1212">
                  <c:v>109506.5911970209</c:v>
                </c:pt>
                <c:pt idx="1213">
                  <c:v>109638.54902223985</c:v>
                </c:pt>
                <c:pt idx="1214">
                  <c:v>109770.57771159764</c:v>
                </c:pt>
                <c:pt idx="1215">
                  <c:v>109902.67727129669</c:v>
                </c:pt>
                <c:pt idx="1216">
                  <c:v>110034.84770754164</c:v>
                </c:pt>
                <c:pt idx="1217">
                  <c:v>110167.08902653928</c:v>
                </c:pt>
                <c:pt idx="1218">
                  <c:v>110299.40123449857</c:v>
                </c:pt>
                <c:pt idx="1219">
                  <c:v>110431.78433763064</c:v>
                </c:pt>
                <c:pt idx="1220">
                  <c:v>110564.2383421488</c:v>
                </c:pt>
                <c:pt idx="1221">
                  <c:v>110696.76325426856</c:v>
                </c:pt>
                <c:pt idx="1222">
                  <c:v>110829.35908020755</c:v>
                </c:pt>
                <c:pt idx="1223">
                  <c:v>110962.02582618562</c:v>
                </c:pt>
                <c:pt idx="1224">
                  <c:v>111094.76349842479</c:v>
                </c:pt>
                <c:pt idx="1225">
                  <c:v>111227.57210314923</c:v>
                </c:pt>
                <c:pt idx="1226">
                  <c:v>111360.45164658534</c:v>
                </c:pt>
                <c:pt idx="1227">
                  <c:v>111493.40213496164</c:v>
                </c:pt>
                <c:pt idx="1228">
                  <c:v>111626.42357450888</c:v>
                </c:pt>
                <c:pt idx="1229">
                  <c:v>111759.51597145996</c:v>
                </c:pt>
                <c:pt idx="1230">
                  <c:v>111892.67933204997</c:v>
                </c:pt>
                <c:pt idx="1231">
                  <c:v>112025.91366251619</c:v>
                </c:pt>
                <c:pt idx="1232">
                  <c:v>112159.21896909807</c:v>
                </c:pt>
                <c:pt idx="1233">
                  <c:v>112292.59525803725</c:v>
                </c:pt>
                <c:pt idx="1234">
                  <c:v>112426.04253557757</c:v>
                </c:pt>
                <c:pt idx="1235">
                  <c:v>112559.56080796501</c:v>
                </c:pt>
                <c:pt idx="1236">
                  <c:v>112693.15008144781</c:v>
                </c:pt>
                <c:pt idx="1237">
                  <c:v>112826.81036227632</c:v>
                </c:pt>
                <c:pt idx="1238">
                  <c:v>112960.54165670311</c:v>
                </c:pt>
                <c:pt idx="1239">
                  <c:v>113094.34397098295</c:v>
                </c:pt>
                <c:pt idx="1240">
                  <c:v>113228.21731137279</c:v>
                </c:pt>
                <c:pt idx="1241">
                  <c:v>113362.16168413177</c:v>
                </c:pt>
                <c:pt idx="1242">
                  <c:v>113496.17709552123</c:v>
                </c:pt>
                <c:pt idx="1243">
                  <c:v>113630.26355180466</c:v>
                </c:pt>
                <c:pt idx="1244">
                  <c:v>113764.42105924779</c:v>
                </c:pt>
                <c:pt idx="1245">
                  <c:v>113898.64962411852</c:v>
                </c:pt>
                <c:pt idx="1246">
                  <c:v>114032.94925268696</c:v>
                </c:pt>
                <c:pt idx="1247">
                  <c:v>114167.31995122539</c:v>
                </c:pt>
                <c:pt idx="1248">
                  <c:v>114301.76172600832</c:v>
                </c:pt>
                <c:pt idx="1249">
                  <c:v>114436.27458331242</c:v>
                </c:pt>
                <c:pt idx="1250">
                  <c:v>114570.85852941658</c:v>
                </c:pt>
                <c:pt idx="1251">
                  <c:v>114705.51357060188</c:v>
                </c:pt>
                <c:pt idx="1252">
                  <c:v>114840.23971315159</c:v>
                </c:pt>
                <c:pt idx="1253">
                  <c:v>114975.03696335119</c:v>
                </c:pt>
                <c:pt idx="1254">
                  <c:v>115109.90532748836</c:v>
                </c:pt>
                <c:pt idx="1255">
                  <c:v>115244.84481185298</c:v>
                </c:pt>
                <c:pt idx="1256">
                  <c:v>115379.85542273712</c:v>
                </c:pt>
                <c:pt idx="1257">
                  <c:v>115514.93716643508</c:v>
                </c:pt>
                <c:pt idx="1258">
                  <c:v>115650.09004924333</c:v>
                </c:pt>
                <c:pt idx="1259">
                  <c:v>115785.31407746056</c:v>
                </c:pt>
                <c:pt idx="1260">
                  <c:v>115920.60925738767</c:v>
                </c:pt>
                <c:pt idx="1261">
                  <c:v>116055.97559532775</c:v>
                </c:pt>
                <c:pt idx="1262">
                  <c:v>116191.41309758612</c:v>
                </c:pt>
                <c:pt idx="1263">
                  <c:v>116326.92177047028</c:v>
                </c:pt>
                <c:pt idx="1264">
                  <c:v>116462.50162028994</c:v>
                </c:pt>
                <c:pt idx="1265">
                  <c:v>116598.15265335704</c:v>
                </c:pt>
                <c:pt idx="1266">
                  <c:v>116733.87487598571</c:v>
                </c:pt>
                <c:pt idx="1267">
                  <c:v>116869.66829449231</c:v>
                </c:pt>
                <c:pt idx="1268">
                  <c:v>117005.53291519538</c:v>
                </c:pt>
                <c:pt idx="1269">
                  <c:v>117141.4687444157</c:v>
                </c:pt>
                <c:pt idx="1270">
                  <c:v>117277.47578847625</c:v>
                </c:pt>
                <c:pt idx="1271">
                  <c:v>117413.55405370222</c:v>
                </c:pt>
                <c:pt idx="1272">
                  <c:v>117549.70354642101</c:v>
                </c:pt>
                <c:pt idx="1273">
                  <c:v>117685.92427296225</c:v>
                </c:pt>
                <c:pt idx="1274">
                  <c:v>117822.21623965779</c:v>
                </c:pt>
                <c:pt idx="1275">
                  <c:v>117958.57945284167</c:v>
                </c:pt>
                <c:pt idx="1276">
                  <c:v>118095.01391885016</c:v>
                </c:pt>
                <c:pt idx="1277">
                  <c:v>118231.51964402176</c:v>
                </c:pt>
                <c:pt idx="1278">
                  <c:v>118368.09663469717</c:v>
                </c:pt>
                <c:pt idx="1279">
                  <c:v>118504.74489721931</c:v>
                </c:pt>
                <c:pt idx="1280">
                  <c:v>118641.46443793333</c:v>
                </c:pt>
                <c:pt idx="1281">
                  <c:v>118778.25526318661</c:v>
                </c:pt>
                <c:pt idx="1282">
                  <c:v>118915.11737932873</c:v>
                </c:pt>
                <c:pt idx="1283">
                  <c:v>119052.0507927115</c:v>
                </c:pt>
                <c:pt idx="1284">
                  <c:v>119189.05550968894</c:v>
                </c:pt>
                <c:pt idx="1285">
                  <c:v>119326.13153661734</c:v>
                </c:pt>
                <c:pt idx="1286">
                  <c:v>119463.27887985515</c:v>
                </c:pt>
                <c:pt idx="1287">
                  <c:v>119600.49754576309</c:v>
                </c:pt>
                <c:pt idx="1288">
                  <c:v>119737.78754070411</c:v>
                </c:pt>
                <c:pt idx="1289">
                  <c:v>119875.14887104336</c:v>
                </c:pt>
                <c:pt idx="1290">
                  <c:v>120012.58154314823</c:v>
                </c:pt>
                <c:pt idx="1291">
                  <c:v>120150.08556338833</c:v>
                </c:pt>
                <c:pt idx="1292">
                  <c:v>120287.66093813552</c:v>
                </c:pt>
                <c:pt idx="1293">
                  <c:v>120425.30767376388</c:v>
                </c:pt>
                <c:pt idx="1294">
                  <c:v>120563.02577664969</c:v>
                </c:pt>
                <c:pt idx="1295">
                  <c:v>120700.81525317152</c:v>
                </c:pt>
                <c:pt idx="1296">
                  <c:v>120838.67610971013</c:v>
                </c:pt>
                <c:pt idx="1297">
                  <c:v>120976.60835264853</c:v>
                </c:pt>
                <c:pt idx="1298">
                  <c:v>121114.61198837195</c:v>
                </c:pt>
                <c:pt idx="1299">
                  <c:v>121252.68702326788</c:v>
                </c:pt>
                <c:pt idx="1300">
                  <c:v>121390.83346372603</c:v>
                </c:pt>
                <c:pt idx="1301">
                  <c:v>121529.05131613833</c:v>
                </c:pt>
                <c:pt idx="1302">
                  <c:v>121667.34058689898</c:v>
                </c:pt>
                <c:pt idx="1303">
                  <c:v>121805.70128240439</c:v>
                </c:pt>
                <c:pt idx="1304">
                  <c:v>121944.13340905323</c:v>
                </c:pt>
                <c:pt idx="1305">
                  <c:v>122082.63697324641</c:v>
                </c:pt>
                <c:pt idx="1306">
                  <c:v>122221.21198138704</c:v>
                </c:pt>
                <c:pt idx="1307">
                  <c:v>122359.85843988053</c:v>
                </c:pt>
                <c:pt idx="1308">
                  <c:v>122498.57635513449</c:v>
                </c:pt>
                <c:pt idx="1309">
                  <c:v>122637.36573355878</c:v>
                </c:pt>
                <c:pt idx="1310">
                  <c:v>122776.22658156553</c:v>
                </c:pt>
                <c:pt idx="1311">
                  <c:v>122915.15890556907</c:v>
                </c:pt>
                <c:pt idx="1312">
                  <c:v>123054.16271198602</c:v>
                </c:pt>
                <c:pt idx="1313">
                  <c:v>123193.23800723521</c:v>
                </c:pt>
                <c:pt idx="1314">
                  <c:v>123332.38479773774</c:v>
                </c:pt>
                <c:pt idx="1315">
                  <c:v>123471.60308991696</c:v>
                </c:pt>
                <c:pt idx="1316">
                  <c:v>123610.89289019843</c:v>
                </c:pt>
                <c:pt idx="1317">
                  <c:v>123750.25420501</c:v>
                </c:pt>
                <c:pt idx="1318">
                  <c:v>123889.68704078176</c:v>
                </c:pt>
                <c:pt idx="1319">
                  <c:v>124029.19140394604</c:v>
                </c:pt>
                <c:pt idx="1320">
                  <c:v>124168.76730093743</c:v>
                </c:pt>
                <c:pt idx="1321">
                  <c:v>124308.41473819276</c:v>
                </c:pt>
                <c:pt idx="1322">
                  <c:v>124448.13372215113</c:v>
                </c:pt>
                <c:pt idx="1323">
                  <c:v>124587.92425925389</c:v>
                </c:pt>
                <c:pt idx="1324">
                  <c:v>124727.78635594463</c:v>
                </c:pt>
                <c:pt idx="1325">
                  <c:v>124867.72001866921</c:v>
                </c:pt>
                <c:pt idx="1326">
                  <c:v>125007.72525387575</c:v>
                </c:pt>
                <c:pt idx="1327">
                  <c:v>125147.8020680146</c:v>
                </c:pt>
                <c:pt idx="1328">
                  <c:v>125287.95046753841</c:v>
                </c:pt>
                <c:pt idx="1329">
                  <c:v>125428.17045890205</c:v>
                </c:pt>
                <c:pt idx="1330">
                  <c:v>125568.46204856267</c:v>
                </c:pt>
                <c:pt idx="1331">
                  <c:v>125708.82524297966</c:v>
                </c:pt>
                <c:pt idx="1332">
                  <c:v>125849.2600486147</c:v>
                </c:pt>
                <c:pt idx="1333">
                  <c:v>125989.76647193171</c:v>
                </c:pt>
                <c:pt idx="1334">
                  <c:v>126130.34451939688</c:v>
                </c:pt>
                <c:pt idx="1335">
                  <c:v>126270.99419747866</c:v>
                </c:pt>
                <c:pt idx="1336">
                  <c:v>126411.71551264777</c:v>
                </c:pt>
                <c:pt idx="1337">
                  <c:v>126552.50847137719</c:v>
                </c:pt>
                <c:pt idx="1338">
                  <c:v>126693.37308014218</c:v>
                </c:pt>
                <c:pt idx="1339">
                  <c:v>126834.30934542023</c:v>
                </c:pt>
                <c:pt idx="1340">
                  <c:v>126975.31727369112</c:v>
                </c:pt>
                <c:pt idx="1341">
                  <c:v>127116.39687143691</c:v>
                </c:pt>
                <c:pt idx="1342">
                  <c:v>127257.54814514192</c:v>
                </c:pt>
                <c:pt idx="1343">
                  <c:v>127398.77110129272</c:v>
                </c:pt>
                <c:pt idx="1344">
                  <c:v>127540.06574637817</c:v>
                </c:pt>
                <c:pt idx="1345">
                  <c:v>127681.4320868894</c:v>
                </c:pt>
                <c:pt idx="1346">
                  <c:v>127822.87012931981</c:v>
                </c:pt>
                <c:pt idx="1347">
                  <c:v>127964.37988016507</c:v>
                </c:pt>
                <c:pt idx="1348">
                  <c:v>128105.96134592313</c:v>
                </c:pt>
                <c:pt idx="1349">
                  <c:v>128247.61453309421</c:v>
                </c:pt>
                <c:pt idx="1350">
                  <c:v>128389.33944818079</c:v>
                </c:pt>
                <c:pt idx="1351">
                  <c:v>128531.13609768766</c:v>
                </c:pt>
                <c:pt idx="1352">
                  <c:v>128673.00448812185</c:v>
                </c:pt>
                <c:pt idx="1353">
                  <c:v>128814.94462599269</c:v>
                </c:pt>
                <c:pt idx="1354">
                  <c:v>128956.95651781179</c:v>
                </c:pt>
                <c:pt idx="1355">
                  <c:v>129099.04017009302</c:v>
                </c:pt>
                <c:pt idx="1356">
                  <c:v>129241.19558935256</c:v>
                </c:pt>
                <c:pt idx="1357">
                  <c:v>129383.42278210883</c:v>
                </c:pt>
                <c:pt idx="1358">
                  <c:v>129525.72175488257</c:v>
                </c:pt>
                <c:pt idx="1359">
                  <c:v>129668.09251419677</c:v>
                </c:pt>
                <c:pt idx="1360">
                  <c:v>129810.53506657675</c:v>
                </c:pt>
                <c:pt idx="1361">
                  <c:v>129953.04941855004</c:v>
                </c:pt>
                <c:pt idx="1362">
                  <c:v>130095.63557664654</c:v>
                </c:pt>
                <c:pt idx="1363">
                  <c:v>130238.29354739837</c:v>
                </c:pt>
                <c:pt idx="1364">
                  <c:v>130381.02333733995</c:v>
                </c:pt>
                <c:pt idx="1365">
                  <c:v>130523.82495300802</c:v>
                </c:pt>
                <c:pt idx="1366">
                  <c:v>130666.69840094158</c:v>
                </c:pt>
                <c:pt idx="1367">
                  <c:v>130809.64368768191</c:v>
                </c:pt>
                <c:pt idx="1368">
                  <c:v>130952.6608197726</c:v>
                </c:pt>
                <c:pt idx="1369">
                  <c:v>131095.74980375954</c:v>
                </c:pt>
                <c:pt idx="1370">
                  <c:v>131238.91064619084</c:v>
                </c:pt>
                <c:pt idx="1371">
                  <c:v>131382.14335361699</c:v>
                </c:pt>
                <c:pt idx="1372">
                  <c:v>131525.44793259076</c:v>
                </c:pt>
                <c:pt idx="1373">
                  <c:v>131668.82438966716</c:v>
                </c:pt>
                <c:pt idx="1374">
                  <c:v>131812.27273140356</c:v>
                </c:pt>
                <c:pt idx="1375">
                  <c:v>131955.79296435954</c:v>
                </c:pt>
                <c:pt idx="1376">
                  <c:v>132099.38509509707</c:v>
                </c:pt>
                <c:pt idx="1377">
                  <c:v>132243.04913018036</c:v>
                </c:pt>
                <c:pt idx="1378">
                  <c:v>132386.78507617593</c:v>
                </c:pt>
                <c:pt idx="1379">
                  <c:v>132530.59293965259</c:v>
                </c:pt>
                <c:pt idx="1380">
                  <c:v>132674.47272718148</c:v>
                </c:pt>
                <c:pt idx="1381">
                  <c:v>132818.42444533599</c:v>
                </c:pt>
                <c:pt idx="1382">
                  <c:v>132962.44810069186</c:v>
                </c:pt>
                <c:pt idx="1383">
                  <c:v>133106.5436998271</c:v>
                </c:pt>
                <c:pt idx="1384">
                  <c:v>133250.71124932205</c:v>
                </c:pt>
                <c:pt idx="1385">
                  <c:v>133394.95075575932</c:v>
                </c:pt>
                <c:pt idx="1386">
                  <c:v>133539.26222572383</c:v>
                </c:pt>
                <c:pt idx="1387">
                  <c:v>133683.64566580282</c:v>
                </c:pt>
                <c:pt idx="1388">
                  <c:v>133828.10108258584</c:v>
                </c:pt>
                <c:pt idx="1389">
                  <c:v>133972.62848266473</c:v>
                </c:pt>
                <c:pt idx="1390">
                  <c:v>134117.22787263367</c:v>
                </c:pt>
                <c:pt idx="1391">
                  <c:v>134261.89925908908</c:v>
                </c:pt>
                <c:pt idx="1392">
                  <c:v>134406.64264862976</c:v>
                </c:pt>
                <c:pt idx="1393">
                  <c:v>134551.45804785678</c:v>
                </c:pt>
                <c:pt idx="1394">
                  <c:v>134696.34546337352</c:v>
                </c:pt>
                <c:pt idx="1395">
                  <c:v>134841.30490178571</c:v>
                </c:pt>
                <c:pt idx="1396">
                  <c:v>134986.33636970134</c:v>
                </c:pt>
                <c:pt idx="1397">
                  <c:v>135131.43987373073</c:v>
                </c:pt>
                <c:pt idx="1398">
                  <c:v>135276.61542048655</c:v>
                </c:pt>
                <c:pt idx="1399">
                  <c:v>135421.86301658372</c:v>
                </c:pt>
                <c:pt idx="1400">
                  <c:v>135567.18266863952</c:v>
                </c:pt>
                <c:pt idx="1401">
                  <c:v>135712.57438327355</c:v>
                </c:pt>
                <c:pt idx="1402">
                  <c:v>135858.0381671077</c:v>
                </c:pt>
                <c:pt idx="1403">
                  <c:v>136003.5740267662</c:v>
                </c:pt>
                <c:pt idx="1404">
                  <c:v>136149.18196887558</c:v>
                </c:pt>
                <c:pt idx="1405">
                  <c:v>136294.86200006469</c:v>
                </c:pt>
                <c:pt idx="1406">
                  <c:v>136440.61412696471</c:v>
                </c:pt>
                <c:pt idx="1407">
                  <c:v>136586.43835620914</c:v>
                </c:pt>
                <c:pt idx="1408">
                  <c:v>136732.33469443381</c:v>
                </c:pt>
                <c:pt idx="1409">
                  <c:v>136878.30314827687</c:v>
                </c:pt>
                <c:pt idx="1410">
                  <c:v>137024.34372437876</c:v>
                </c:pt>
                <c:pt idx="1411">
                  <c:v>137170.45642938229</c:v>
                </c:pt>
                <c:pt idx="1412">
                  <c:v>137316.64126993259</c:v>
                </c:pt>
                <c:pt idx="1413">
                  <c:v>137462.89825267706</c:v>
                </c:pt>
                <c:pt idx="1414">
                  <c:v>137609.22738426548</c:v>
                </c:pt>
                <c:pt idx="1415">
                  <c:v>137755.62867134999</c:v>
                </c:pt>
                <c:pt idx="1416">
                  <c:v>137902.10212058495</c:v>
                </c:pt>
                <c:pt idx="1417">
                  <c:v>138048.64773862716</c:v>
                </c:pt>
                <c:pt idx="1418">
                  <c:v>138195.26553213567</c:v>
                </c:pt>
                <c:pt idx="1419">
                  <c:v>138341.95550777193</c:v>
                </c:pt>
                <c:pt idx="1420">
                  <c:v>138488.71767219965</c:v>
                </c:pt>
                <c:pt idx="1421">
                  <c:v>138635.55203208493</c:v>
                </c:pt>
                <c:pt idx="1422">
                  <c:v>138782.45859409616</c:v>
                </c:pt>
                <c:pt idx="1423">
                  <c:v>138929.43736490409</c:v>
                </c:pt>
                <c:pt idx="1424">
                  <c:v>139076.48835118182</c:v>
                </c:pt>
                <c:pt idx="1425">
                  <c:v>139223.61155960473</c:v>
                </c:pt>
                <c:pt idx="1426">
                  <c:v>139370.80699685059</c:v>
                </c:pt>
                <c:pt idx="1427">
                  <c:v>139518.07466959947</c:v>
                </c:pt>
                <c:pt idx="1428">
                  <c:v>139665.41458453384</c:v>
                </c:pt>
                <c:pt idx="1429">
                  <c:v>139812.82674833841</c:v>
                </c:pt>
                <c:pt idx="1430">
                  <c:v>139960.31116770033</c:v>
                </c:pt>
                <c:pt idx="1431">
                  <c:v>140107.86784930903</c:v>
                </c:pt>
                <c:pt idx="1432">
                  <c:v>140255.49679985628</c:v>
                </c:pt>
                <c:pt idx="1433">
                  <c:v>140403.19802603623</c:v>
                </c:pt>
                <c:pt idx="1434">
                  <c:v>140550.97153454536</c:v>
                </c:pt>
                <c:pt idx="1435">
                  <c:v>140698.81733208246</c:v>
                </c:pt>
                <c:pt idx="1436">
                  <c:v>140846.73542534868</c:v>
                </c:pt>
                <c:pt idx="1437">
                  <c:v>140994.72582104756</c:v>
                </c:pt>
                <c:pt idx="1438">
                  <c:v>141142.78852588491</c:v>
                </c:pt>
                <c:pt idx="1439">
                  <c:v>141290.92354656899</c:v>
                </c:pt>
                <c:pt idx="1440">
                  <c:v>141439.13088981027</c:v>
                </c:pt>
                <c:pt idx="1441">
                  <c:v>141587.41056232172</c:v>
                </c:pt>
                <c:pt idx="1442">
                  <c:v>141735.76257081854</c:v>
                </c:pt>
                <c:pt idx="1443">
                  <c:v>141884.18692201833</c:v>
                </c:pt>
                <c:pt idx="1444">
                  <c:v>142032.68362264102</c:v>
                </c:pt>
                <c:pt idx="1445">
                  <c:v>142181.25267940894</c:v>
                </c:pt>
                <c:pt idx="1446">
                  <c:v>142329.89409904674</c:v>
                </c:pt>
                <c:pt idx="1447">
                  <c:v>142478.6078882814</c:v>
                </c:pt>
                <c:pt idx="1448">
                  <c:v>142627.39405384229</c:v>
                </c:pt>
                <c:pt idx="1449">
                  <c:v>142776.25260246114</c:v>
                </c:pt>
                <c:pt idx="1450">
                  <c:v>142925.18354087201</c:v>
                </c:pt>
                <c:pt idx="1451">
                  <c:v>143074.18687581131</c:v>
                </c:pt>
                <c:pt idx="1452">
                  <c:v>143223.26261401785</c:v>
                </c:pt>
                <c:pt idx="1453">
                  <c:v>143372.41076223276</c:v>
                </c:pt>
                <c:pt idx="1454">
                  <c:v>143521.63132719955</c:v>
                </c:pt>
                <c:pt idx="1455">
                  <c:v>143670.92431566407</c:v>
                </c:pt>
                <c:pt idx="1456">
                  <c:v>143820.28973437456</c:v>
                </c:pt>
                <c:pt idx="1457">
                  <c:v>143969.7275900816</c:v>
                </c:pt>
                <c:pt idx="1458">
                  <c:v>144119.23788953814</c:v>
                </c:pt>
                <c:pt idx="1459">
                  <c:v>144268.82063949949</c:v>
                </c:pt>
                <c:pt idx="1460">
                  <c:v>144418.4758467233</c:v>
                </c:pt>
                <c:pt idx="1461">
                  <c:v>144568.20351796967</c:v>
                </c:pt>
                <c:pt idx="1462">
                  <c:v>144718.00366000095</c:v>
                </c:pt>
                <c:pt idx="1463">
                  <c:v>144867.87627958195</c:v>
                </c:pt>
                <c:pt idx="1464">
                  <c:v>145017.82138347981</c:v>
                </c:pt>
                <c:pt idx="1465">
                  <c:v>145167.83897846402</c:v>
                </c:pt>
                <c:pt idx="1466">
                  <c:v>145317.92907130648</c:v>
                </c:pt>
                <c:pt idx="1467">
                  <c:v>145468.09166878145</c:v>
                </c:pt>
                <c:pt idx="1468">
                  <c:v>145618.32677766553</c:v>
                </c:pt>
                <c:pt idx="1469">
                  <c:v>145768.63440473771</c:v>
                </c:pt>
                <c:pt idx="1470">
                  <c:v>145919.01455677935</c:v>
                </c:pt>
                <c:pt idx="1471">
                  <c:v>146069.46724057422</c:v>
                </c:pt>
                <c:pt idx="1472">
                  <c:v>146219.99246290841</c:v>
                </c:pt>
                <c:pt idx="1473">
                  <c:v>146370.59023057044</c:v>
                </c:pt>
                <c:pt idx="1474">
                  <c:v>146521.26055035114</c:v>
                </c:pt>
                <c:pt idx="1475">
                  <c:v>146672.00342904378</c:v>
                </c:pt>
                <c:pt idx="1476">
                  <c:v>146822.81887344393</c:v>
                </c:pt>
                <c:pt idx="1477">
                  <c:v>146973.70689034963</c:v>
                </c:pt>
                <c:pt idx="1478">
                  <c:v>147124.66748656126</c:v>
                </c:pt>
                <c:pt idx="1479">
                  <c:v>147275.70066888156</c:v>
                </c:pt>
                <c:pt idx="1480">
                  <c:v>147426.80644411567</c:v>
                </c:pt>
                <c:pt idx="1481">
                  <c:v>147577.98481907111</c:v>
                </c:pt>
                <c:pt idx="1482">
                  <c:v>147729.23580055777</c:v>
                </c:pt>
                <c:pt idx="1483">
                  <c:v>147880.55939538797</c:v>
                </c:pt>
                <c:pt idx="1484">
                  <c:v>148031.95561037635</c:v>
                </c:pt>
                <c:pt idx="1485">
                  <c:v>148183.42445233997</c:v>
                </c:pt>
                <c:pt idx="1486">
                  <c:v>148334.96592809827</c:v>
                </c:pt>
                <c:pt idx="1487">
                  <c:v>148486.58004447311</c:v>
                </c:pt>
                <c:pt idx="1488">
                  <c:v>148638.26680828867</c:v>
                </c:pt>
                <c:pt idx="1489">
                  <c:v>148790.02622637156</c:v>
                </c:pt>
                <c:pt idx="1490">
                  <c:v>148941.85830555079</c:v>
                </c:pt>
                <c:pt idx="1491">
                  <c:v>149093.76305265774</c:v>
                </c:pt>
                <c:pt idx="1492">
                  <c:v>149245.74047452616</c:v>
                </c:pt>
                <c:pt idx="1493">
                  <c:v>149397.79057799224</c:v>
                </c:pt>
                <c:pt idx="1494">
                  <c:v>149549.91336989455</c:v>
                </c:pt>
                <c:pt idx="1495">
                  <c:v>149702.10885707402</c:v>
                </c:pt>
                <c:pt idx="1496">
                  <c:v>149854.37704637399</c:v>
                </c:pt>
                <c:pt idx="1497">
                  <c:v>150006.71794464023</c:v>
                </c:pt>
                <c:pt idx="1498">
                  <c:v>150159.13155872087</c:v>
                </c:pt>
                <c:pt idx="1499">
                  <c:v>150311.61789546642</c:v>
                </c:pt>
                <c:pt idx="1500">
                  <c:v>150464.17696172983</c:v>
                </c:pt>
                <c:pt idx="1501">
                  <c:v>150616.80876436643</c:v>
                </c:pt>
                <c:pt idx="1502">
                  <c:v>150769.51331023398</c:v>
                </c:pt>
                <c:pt idx="1503">
                  <c:v>150922.29060619255</c:v>
                </c:pt>
                <c:pt idx="1504">
                  <c:v>151075.14065910471</c:v>
                </c:pt>
                <c:pt idx="1505">
                  <c:v>151228.0634758354</c:v>
                </c:pt>
                <c:pt idx="1506">
                  <c:v>151381.05906325195</c:v>
                </c:pt>
                <c:pt idx="1507">
                  <c:v>151534.12742822408</c:v>
                </c:pt>
                <c:pt idx="1508">
                  <c:v>151687.26857762397</c:v>
                </c:pt>
                <c:pt idx="1509">
                  <c:v>151840.48251832614</c:v>
                </c:pt>
                <c:pt idx="1510">
                  <c:v>151993.76925720755</c:v>
                </c:pt>
                <c:pt idx="1511">
                  <c:v>152147.12880114757</c:v>
                </c:pt>
                <c:pt idx="1512">
                  <c:v>152300.56115702796</c:v>
                </c:pt>
                <c:pt idx="1513">
                  <c:v>152454.06633173293</c:v>
                </c:pt>
                <c:pt idx="1514">
                  <c:v>152607.64433214904</c:v>
                </c:pt>
                <c:pt idx="1515">
                  <c:v>152761.2951651653</c:v>
                </c:pt>
                <c:pt idx="1516">
                  <c:v>152915.01883767309</c:v>
                </c:pt>
                <c:pt idx="1517">
                  <c:v>153068.81535656628</c:v>
                </c:pt>
                <c:pt idx="1518">
                  <c:v>153222.68472874106</c:v>
                </c:pt>
                <c:pt idx="1519">
                  <c:v>153376.62696109613</c:v>
                </c:pt>
                <c:pt idx="1520">
                  <c:v>153530.64206053253</c:v>
                </c:pt>
                <c:pt idx="1521">
                  <c:v>153684.7300339537</c:v>
                </c:pt>
                <c:pt idx="1522">
                  <c:v>153838.8908882656</c:v>
                </c:pt>
                <c:pt idx="1523">
                  <c:v>153993.12463037649</c:v>
                </c:pt>
                <c:pt idx="1524">
                  <c:v>154147.43126719713</c:v>
                </c:pt>
                <c:pt idx="1525">
                  <c:v>154301.81080564065</c:v>
                </c:pt>
                <c:pt idx="1526">
                  <c:v>154456.26325262262</c:v>
                </c:pt>
                <c:pt idx="1527">
                  <c:v>154610.78861506103</c:v>
                </c:pt>
                <c:pt idx="1528">
                  <c:v>154765.38689987629</c:v>
                </c:pt>
                <c:pt idx="1529">
                  <c:v>154920.05811399125</c:v>
                </c:pt>
                <c:pt idx="1530">
                  <c:v>155074.80226433114</c:v>
                </c:pt>
                <c:pt idx="1531">
                  <c:v>155229.61935782366</c:v>
                </c:pt>
                <c:pt idx="1532">
                  <c:v>155384.50940139889</c:v>
                </c:pt>
                <c:pt idx="1533">
                  <c:v>155539.47240198936</c:v>
                </c:pt>
                <c:pt idx="1534">
                  <c:v>155694.50836653006</c:v>
                </c:pt>
                <c:pt idx="1535">
                  <c:v>155849.61730195835</c:v>
                </c:pt>
                <c:pt idx="1536">
                  <c:v>156004.79921521404</c:v>
                </c:pt>
                <c:pt idx="1537">
                  <c:v>156160.05411323937</c:v>
                </c:pt>
                <c:pt idx="1538">
                  <c:v>156315.38200297899</c:v>
                </c:pt>
                <c:pt idx="1539">
                  <c:v>156470.78289138005</c:v>
                </c:pt>
                <c:pt idx="1540">
                  <c:v>156626.25678539203</c:v>
                </c:pt>
                <c:pt idx="1541">
                  <c:v>156781.80369196692</c:v>
                </c:pt>
                <c:pt idx="1542">
                  <c:v>156937.42361805911</c:v>
                </c:pt>
                <c:pt idx="1543">
                  <c:v>157093.11657062543</c:v>
                </c:pt>
                <c:pt idx="1544">
                  <c:v>157248.88255662515</c:v>
                </c:pt>
                <c:pt idx="1545">
                  <c:v>157404.72158301997</c:v>
                </c:pt>
                <c:pt idx="1546">
                  <c:v>157560.63365677404</c:v>
                </c:pt>
                <c:pt idx="1547">
                  <c:v>157716.6187848539</c:v>
                </c:pt>
                <c:pt idx="1548">
                  <c:v>157872.67697422858</c:v>
                </c:pt>
                <c:pt idx="1549">
                  <c:v>158028.80823186957</c:v>
                </c:pt>
                <c:pt idx="1550">
                  <c:v>158185.01256475071</c:v>
                </c:pt>
                <c:pt idx="1551">
                  <c:v>158341.28997984837</c:v>
                </c:pt>
                <c:pt idx="1552">
                  <c:v>158497.64048414133</c:v>
                </c:pt>
                <c:pt idx="1553">
                  <c:v>158654.06408461079</c:v>
                </c:pt>
                <c:pt idx="1554">
                  <c:v>158810.5607882404</c:v>
                </c:pt>
                <c:pt idx="1555">
                  <c:v>158967.13060201629</c:v>
                </c:pt>
                <c:pt idx="1556">
                  <c:v>159123.77353292701</c:v>
                </c:pt>
                <c:pt idx="1557">
                  <c:v>159280.48958796353</c:v>
                </c:pt>
                <c:pt idx="1558">
                  <c:v>159437.2787741193</c:v>
                </c:pt>
                <c:pt idx="1559">
                  <c:v>159594.14109839025</c:v>
                </c:pt>
                <c:pt idx="1560">
                  <c:v>159751.0765677747</c:v>
                </c:pt>
                <c:pt idx="1561">
                  <c:v>159908.08518927341</c:v>
                </c:pt>
                <c:pt idx="1562">
                  <c:v>160065.16696988966</c:v>
                </c:pt>
                <c:pt idx="1563">
                  <c:v>160222.32191662912</c:v>
                </c:pt>
                <c:pt idx="1564">
                  <c:v>160379.55003649995</c:v>
                </c:pt>
                <c:pt idx="1565">
                  <c:v>160536.85133651271</c:v>
                </c:pt>
                <c:pt idx="1566">
                  <c:v>160694.22582368049</c:v>
                </c:pt>
                <c:pt idx="1567">
                  <c:v>160851.67350501879</c:v>
                </c:pt>
                <c:pt idx="1568">
                  <c:v>161009.19438754555</c:v>
                </c:pt>
                <c:pt idx="1569">
                  <c:v>161166.78847828117</c:v>
                </c:pt>
                <c:pt idx="1570">
                  <c:v>161324.45578424857</c:v>
                </c:pt>
                <c:pt idx="1571">
                  <c:v>161482.19631247304</c:v>
                </c:pt>
                <c:pt idx="1572">
                  <c:v>161640.01006998241</c:v>
                </c:pt>
                <c:pt idx="1573">
                  <c:v>161797.89706380691</c:v>
                </c:pt>
                <c:pt idx="1574">
                  <c:v>161955.85730097926</c:v>
                </c:pt>
                <c:pt idx="1575">
                  <c:v>162113.8907885346</c:v>
                </c:pt>
                <c:pt idx="1576">
                  <c:v>162271.99753351058</c:v>
                </c:pt>
                <c:pt idx="1577">
                  <c:v>162430.17754294732</c:v>
                </c:pt>
                <c:pt idx="1578">
                  <c:v>162588.43082388735</c:v>
                </c:pt>
                <c:pt idx="1579">
                  <c:v>162746.75738337572</c:v>
                </c:pt>
                <c:pt idx="1580">
                  <c:v>162905.1572284599</c:v>
                </c:pt>
                <c:pt idx="1581">
                  <c:v>163063.63036618984</c:v>
                </c:pt>
                <c:pt idx="1582">
                  <c:v>163222.176803618</c:v>
                </c:pt>
                <c:pt idx="1583">
                  <c:v>163380.79654779925</c:v>
                </c:pt>
                <c:pt idx="1584">
                  <c:v>163539.48960579099</c:v>
                </c:pt>
                <c:pt idx="1585">
                  <c:v>163698.25598465302</c:v>
                </c:pt>
                <c:pt idx="1586">
                  <c:v>163857.09569144764</c:v>
                </c:pt>
                <c:pt idx="1587">
                  <c:v>164016.00873323964</c:v>
                </c:pt>
                <c:pt idx="1588">
                  <c:v>164174.99511709626</c:v>
                </c:pt>
                <c:pt idx="1589">
                  <c:v>164334.05485008724</c:v>
                </c:pt>
                <c:pt idx="1590">
                  <c:v>164493.18793928478</c:v>
                </c:pt>
                <c:pt idx="1591">
                  <c:v>164652.39439176352</c:v>
                </c:pt>
                <c:pt idx="1592">
                  <c:v>164811.67421460064</c:v>
                </c:pt>
                <c:pt idx="1593">
                  <c:v>164971.02741487575</c:v>
                </c:pt>
                <c:pt idx="1594">
                  <c:v>165130.45399967095</c:v>
                </c:pt>
                <c:pt idx="1595">
                  <c:v>165289.95397607083</c:v>
                </c:pt>
                <c:pt idx="1596">
                  <c:v>165449.52735116245</c:v>
                </c:pt>
                <c:pt idx="1597">
                  <c:v>165609.17413203538</c:v>
                </c:pt>
                <c:pt idx="1598">
                  <c:v>165768.89432578158</c:v>
                </c:pt>
                <c:pt idx="1599">
                  <c:v>165928.6879394956</c:v>
                </c:pt>
                <c:pt idx="1600">
                  <c:v>166088.55498027444</c:v>
                </c:pt>
                <c:pt idx="1601">
                  <c:v>166248.49545521752</c:v>
                </c:pt>
                <c:pt idx="1602">
                  <c:v>166408.50937142686</c:v>
                </c:pt>
                <c:pt idx="1603">
                  <c:v>166568.59673600685</c:v>
                </c:pt>
                <c:pt idx="1604">
                  <c:v>166728.75755606446</c:v>
                </c:pt>
                <c:pt idx="1605">
                  <c:v>166888.99183870907</c:v>
                </c:pt>
                <c:pt idx="1606">
                  <c:v>167049.29959105261</c:v>
                </c:pt>
                <c:pt idx="1607">
                  <c:v>167209.68082020947</c:v>
                </c:pt>
                <c:pt idx="1608">
                  <c:v>167370.13553329653</c:v>
                </c:pt>
                <c:pt idx="1609">
                  <c:v>167530.66373743318</c:v>
                </c:pt>
                <c:pt idx="1610">
                  <c:v>167691.26543974128</c:v>
                </c:pt>
                <c:pt idx="1611">
                  <c:v>167851.94064734518</c:v>
                </c:pt>
                <c:pt idx="1612">
                  <c:v>168012.68936737176</c:v>
                </c:pt>
                <c:pt idx="1613">
                  <c:v>168173.51160695034</c:v>
                </c:pt>
                <c:pt idx="1614">
                  <c:v>168334.40737321277</c:v>
                </c:pt>
                <c:pt idx="1615">
                  <c:v>168495.37667329339</c:v>
                </c:pt>
                <c:pt idx="1616">
                  <c:v>168656.41951432903</c:v>
                </c:pt>
                <c:pt idx="1617">
                  <c:v>168817.53590345904</c:v>
                </c:pt>
                <c:pt idx="1618">
                  <c:v>168978.72584782523</c:v>
                </c:pt>
                <c:pt idx="1619">
                  <c:v>169139.98935457197</c:v>
                </c:pt>
                <c:pt idx="1620">
                  <c:v>169301.32643084606</c:v>
                </c:pt>
                <c:pt idx="1621">
                  <c:v>169462.73708379685</c:v>
                </c:pt>
                <c:pt idx="1622">
                  <c:v>169624.22132057618</c:v>
                </c:pt>
                <c:pt idx="1623">
                  <c:v>169785.77914833839</c:v>
                </c:pt>
                <c:pt idx="1624">
                  <c:v>169947.41057424032</c:v>
                </c:pt>
                <c:pt idx="1625">
                  <c:v>170109.1156054413</c:v>
                </c:pt>
                <c:pt idx="1626">
                  <c:v>170270.89424910321</c:v>
                </c:pt>
                <c:pt idx="1627">
                  <c:v>170432.74651239038</c:v>
                </c:pt>
                <c:pt idx="1628">
                  <c:v>170594.67240246973</c:v>
                </c:pt>
                <c:pt idx="1629">
                  <c:v>170756.67192651061</c:v>
                </c:pt>
                <c:pt idx="1630">
                  <c:v>170918.74509168489</c:v>
                </c:pt>
                <c:pt idx="1631">
                  <c:v>171080.89190516697</c:v>
                </c:pt>
                <c:pt idx="1632">
                  <c:v>171243.11237413378</c:v>
                </c:pt>
                <c:pt idx="1633">
                  <c:v>171405.40650576472</c:v>
                </c:pt>
                <c:pt idx="1634">
                  <c:v>171567.77430724175</c:v>
                </c:pt>
                <c:pt idx="1635">
                  <c:v>171730.21578574929</c:v>
                </c:pt>
                <c:pt idx="1636">
                  <c:v>171892.73094847429</c:v>
                </c:pt>
                <c:pt idx="1637">
                  <c:v>172055.31980260625</c:v>
                </c:pt>
                <c:pt idx="1638">
                  <c:v>172217.98235533715</c:v>
                </c:pt>
                <c:pt idx="1639">
                  <c:v>172380.71861386151</c:v>
                </c:pt>
                <c:pt idx="1640">
                  <c:v>172543.52858537636</c:v>
                </c:pt>
                <c:pt idx="1641">
                  <c:v>172706.41227708125</c:v>
                </c:pt>
                <c:pt idx="1642">
                  <c:v>172869.36969617824</c:v>
                </c:pt>
                <c:pt idx="1643">
                  <c:v>173032.40084987189</c:v>
                </c:pt>
                <c:pt idx="1644">
                  <c:v>173195.50574536936</c:v>
                </c:pt>
                <c:pt idx="1645">
                  <c:v>173358.68438988025</c:v>
                </c:pt>
                <c:pt idx="1646">
                  <c:v>173521.93679061672</c:v>
                </c:pt>
                <c:pt idx="1647">
                  <c:v>173685.26295479343</c:v>
                </c:pt>
                <c:pt idx="1648">
                  <c:v>173848.66288962762</c:v>
                </c:pt>
                <c:pt idx="1649">
                  <c:v>174012.13660233899</c:v>
                </c:pt>
                <c:pt idx="1650">
                  <c:v>174175.68410014981</c:v>
                </c:pt>
                <c:pt idx="1651">
                  <c:v>174339.30539028486</c:v>
                </c:pt>
                <c:pt idx="1652">
                  <c:v>174503.00047997147</c:v>
                </c:pt>
                <c:pt idx="1653">
                  <c:v>174666.76937643945</c:v>
                </c:pt>
                <c:pt idx="1654">
                  <c:v>174830.6120869212</c:v>
                </c:pt>
                <c:pt idx="1655">
                  <c:v>174994.52861865162</c:v>
                </c:pt>
                <c:pt idx="1656">
                  <c:v>175158.51897886815</c:v>
                </c:pt>
                <c:pt idx="1657">
                  <c:v>175322.58317481074</c:v>
                </c:pt>
                <c:pt idx="1658">
                  <c:v>175486.72121372193</c:v>
                </c:pt>
                <c:pt idx="1659">
                  <c:v>175650.93310284673</c:v>
                </c:pt>
                <c:pt idx="1660">
                  <c:v>175815.21884943271</c:v>
                </c:pt>
                <c:pt idx="1661">
                  <c:v>175979.57846073</c:v>
                </c:pt>
                <c:pt idx="1662">
                  <c:v>176144.01194399127</c:v>
                </c:pt>
                <c:pt idx="1663">
                  <c:v>176308.51930647166</c:v>
                </c:pt>
                <c:pt idx="1664">
                  <c:v>176473.10055542891</c:v>
                </c:pt>
                <c:pt idx="1665">
                  <c:v>176637.75569812331</c:v>
                </c:pt>
                <c:pt idx="1666">
                  <c:v>176802.48474181764</c:v>
                </c:pt>
                <c:pt idx="1667">
                  <c:v>176967.28769377727</c:v>
                </c:pt>
                <c:pt idx="1668">
                  <c:v>177132.1645612701</c:v>
                </c:pt>
                <c:pt idx="1669">
                  <c:v>177297.11535156655</c:v>
                </c:pt>
                <c:pt idx="1670">
                  <c:v>177462.14007193959</c:v>
                </c:pt>
                <c:pt idx="1671">
                  <c:v>177627.23872966476</c:v>
                </c:pt>
                <c:pt idx="1672">
                  <c:v>177792.41133202016</c:v>
                </c:pt>
                <c:pt idx="1673">
                  <c:v>177957.65788628635</c:v>
                </c:pt>
                <c:pt idx="1674">
                  <c:v>178122.97839974656</c:v>
                </c:pt>
                <c:pt idx="1675">
                  <c:v>178288.37287968647</c:v>
                </c:pt>
                <c:pt idx="1676">
                  <c:v>178453.84133339438</c:v>
                </c:pt>
                <c:pt idx="1677">
                  <c:v>178619.38376816106</c:v>
                </c:pt>
                <c:pt idx="1678">
                  <c:v>178785.00019127992</c:v>
                </c:pt>
                <c:pt idx="1679">
                  <c:v>178950.69061004688</c:v>
                </c:pt>
                <c:pt idx="1680">
                  <c:v>179116.45503176039</c:v>
                </c:pt>
                <c:pt idx="1681">
                  <c:v>179282.29346372149</c:v>
                </c:pt>
                <c:pt idx="1682">
                  <c:v>179448.2059132338</c:v>
                </c:pt>
                <c:pt idx="1683">
                  <c:v>179614.19238760343</c:v>
                </c:pt>
                <c:pt idx="1684">
                  <c:v>179780.25289413909</c:v>
                </c:pt>
                <c:pt idx="1685">
                  <c:v>179946.38744015203</c:v>
                </c:pt>
                <c:pt idx="1686">
                  <c:v>180112.59603295609</c:v>
                </c:pt>
                <c:pt idx="1687">
                  <c:v>180278.87867986763</c:v>
                </c:pt>
                <c:pt idx="1688">
                  <c:v>180445.23538820559</c:v>
                </c:pt>
                <c:pt idx="1689">
                  <c:v>180611.66616529145</c:v>
                </c:pt>
                <c:pt idx="1690">
                  <c:v>180778.1710184493</c:v>
                </c:pt>
                <c:pt idx="1691">
                  <c:v>180944.74995500577</c:v>
                </c:pt>
                <c:pt idx="1692">
                  <c:v>181111.40298229002</c:v>
                </c:pt>
                <c:pt idx="1693">
                  <c:v>181278.13010763383</c:v>
                </c:pt>
                <c:pt idx="1694">
                  <c:v>181444.93133837151</c:v>
                </c:pt>
                <c:pt idx="1695">
                  <c:v>181611.80668183992</c:v>
                </c:pt>
                <c:pt idx="1696">
                  <c:v>181778.75614537857</c:v>
                </c:pt>
                <c:pt idx="1697">
                  <c:v>181945.77973632945</c:v>
                </c:pt>
                <c:pt idx="1698">
                  <c:v>182112.87746203717</c:v>
                </c:pt>
                <c:pt idx="1699">
                  <c:v>182280.04932984887</c:v>
                </c:pt>
                <c:pt idx="1700">
                  <c:v>182447.29534711433</c:v>
                </c:pt>
                <c:pt idx="1701">
                  <c:v>182614.61552118583</c:v>
                </c:pt>
                <c:pt idx="1702">
                  <c:v>182782.00985941823</c:v>
                </c:pt>
                <c:pt idx="1703">
                  <c:v>182949.47836916902</c:v>
                </c:pt>
                <c:pt idx="1704">
                  <c:v>183117.02105779824</c:v>
                </c:pt>
                <c:pt idx="1705">
                  <c:v>183284.63793266847</c:v>
                </c:pt>
                <c:pt idx="1706">
                  <c:v>183452.32900114491</c:v>
                </c:pt>
                <c:pt idx="1707">
                  <c:v>183620.09427059532</c:v>
                </c:pt>
                <c:pt idx="1708">
                  <c:v>183787.93374839003</c:v>
                </c:pt>
                <c:pt idx="1709">
                  <c:v>183955.84744190198</c:v>
                </c:pt>
                <c:pt idx="1710">
                  <c:v>184123.83535850665</c:v>
                </c:pt>
                <c:pt idx="1711">
                  <c:v>184291.89750558214</c:v>
                </c:pt>
                <c:pt idx="1712">
                  <c:v>184460.03389050908</c:v>
                </c:pt>
                <c:pt idx="1713">
                  <c:v>184628.24452067076</c:v>
                </c:pt>
                <c:pt idx="1714">
                  <c:v>184796.52940345299</c:v>
                </c:pt>
                <c:pt idx="1715">
                  <c:v>184964.88854624421</c:v>
                </c:pt>
                <c:pt idx="1716">
                  <c:v>185133.32195643539</c:v>
                </c:pt>
                <c:pt idx="1717">
                  <c:v>185301.82964142013</c:v>
                </c:pt>
                <c:pt idx="1718">
                  <c:v>185470.41160859462</c:v>
                </c:pt>
                <c:pt idx="1719">
                  <c:v>185639.06786535762</c:v>
                </c:pt>
                <c:pt idx="1720">
                  <c:v>185807.79841911051</c:v>
                </c:pt>
                <c:pt idx="1721">
                  <c:v>185976.60327725721</c:v>
                </c:pt>
                <c:pt idx="1722">
                  <c:v>186145.48244720424</c:v>
                </c:pt>
                <c:pt idx="1723">
                  <c:v>186314.43593636077</c:v>
                </c:pt>
                <c:pt idx="1724">
                  <c:v>186483.46375213849</c:v>
                </c:pt>
                <c:pt idx="1725">
                  <c:v>186652.56590195175</c:v>
                </c:pt>
                <c:pt idx="1726">
                  <c:v>186821.74239321743</c:v>
                </c:pt>
                <c:pt idx="1727">
                  <c:v>186990.99323335505</c:v>
                </c:pt>
                <c:pt idx="1728">
                  <c:v>187160.31842978674</c:v>
                </c:pt>
                <c:pt idx="1729">
                  <c:v>187329.71798993717</c:v>
                </c:pt>
                <c:pt idx="1730">
                  <c:v>187499.19192123364</c:v>
                </c:pt>
                <c:pt idx="1731">
                  <c:v>187668.74023110606</c:v>
                </c:pt>
                <c:pt idx="1732">
                  <c:v>187838.36292698694</c:v>
                </c:pt>
                <c:pt idx="1733">
                  <c:v>188008.06001631138</c:v>
                </c:pt>
                <c:pt idx="1734">
                  <c:v>188177.8315065171</c:v>
                </c:pt>
                <c:pt idx="1735">
                  <c:v>188347.67740504438</c:v>
                </c:pt>
                <c:pt idx="1736">
                  <c:v>188517.59771933613</c:v>
                </c:pt>
                <c:pt idx="1737">
                  <c:v>188687.59245683791</c:v>
                </c:pt>
                <c:pt idx="1738">
                  <c:v>188857.6616249978</c:v>
                </c:pt>
                <c:pt idx="1739">
                  <c:v>189027.80523126654</c:v>
                </c:pt>
                <c:pt idx="1740">
                  <c:v>189198.02328309749</c:v>
                </c:pt>
                <c:pt idx="1741">
                  <c:v>189368.31578794657</c:v>
                </c:pt>
                <c:pt idx="1742">
                  <c:v>189538.68275327235</c:v>
                </c:pt>
                <c:pt idx="1743">
                  <c:v>189709.12418653601</c:v>
                </c:pt>
                <c:pt idx="1744">
                  <c:v>189879.64009520129</c:v>
                </c:pt>
                <c:pt idx="1745">
                  <c:v>190050.23048673462</c:v>
                </c:pt>
                <c:pt idx="1746">
                  <c:v>190220.89536860498</c:v>
                </c:pt>
                <c:pt idx="1747">
                  <c:v>190391.63474828398</c:v>
                </c:pt>
                <c:pt idx="1748">
                  <c:v>190562.44863324589</c:v>
                </c:pt>
                <c:pt idx="1749">
                  <c:v>190733.33703096752</c:v>
                </c:pt>
                <c:pt idx="1750">
                  <c:v>190904.29994892835</c:v>
                </c:pt>
                <c:pt idx="1751">
                  <c:v>191075.33739461048</c:v>
                </c:pt>
                <c:pt idx="1752">
                  <c:v>191246.4493754986</c:v>
                </c:pt>
                <c:pt idx="1753">
                  <c:v>191417.63589908002</c:v>
                </c:pt>
                <c:pt idx="1754">
                  <c:v>191588.8969728447</c:v>
                </c:pt>
                <c:pt idx="1755">
                  <c:v>191760.23260428521</c:v>
                </c:pt>
                <c:pt idx="1756">
                  <c:v>191931.64280089672</c:v>
                </c:pt>
                <c:pt idx="1757">
                  <c:v>192103.12757017702</c:v>
                </c:pt>
                <c:pt idx="1758">
                  <c:v>192274.68691962658</c:v>
                </c:pt>
                <c:pt idx="1759">
                  <c:v>192446.32085674844</c:v>
                </c:pt>
                <c:pt idx="1760">
                  <c:v>192618.02938904832</c:v>
                </c:pt>
                <c:pt idx="1761">
                  <c:v>192789.8125240345</c:v>
                </c:pt>
                <c:pt idx="1762">
                  <c:v>192961.6702692179</c:v>
                </c:pt>
                <c:pt idx="1763">
                  <c:v>193133.60263211213</c:v>
                </c:pt>
                <c:pt idx="1764">
                  <c:v>193305.60962023336</c:v>
                </c:pt>
                <c:pt idx="1765">
                  <c:v>193477.69124110043</c:v>
                </c:pt>
                <c:pt idx="1766">
                  <c:v>193649.84750223483</c:v>
                </c:pt>
                <c:pt idx="1767">
                  <c:v>193822.07841116062</c:v>
                </c:pt>
                <c:pt idx="1768">
                  <c:v>193994.38397540452</c:v>
                </c:pt>
                <c:pt idx="1769">
                  <c:v>194166.76420249592</c:v>
                </c:pt>
                <c:pt idx="1770">
                  <c:v>194339.21909996678</c:v>
                </c:pt>
                <c:pt idx="1771">
                  <c:v>194511.74867535176</c:v>
                </c:pt>
                <c:pt idx="1772">
                  <c:v>194684.35293618814</c:v>
                </c:pt>
                <c:pt idx="1773">
                  <c:v>194857.03189001582</c:v>
                </c:pt>
                <c:pt idx="1774">
                  <c:v>195029.78554437732</c:v>
                </c:pt>
                <c:pt idx="1775">
                  <c:v>195202.61390681786</c:v>
                </c:pt>
                <c:pt idx="1776">
                  <c:v>195375.51698488524</c:v>
                </c:pt>
                <c:pt idx="1777">
                  <c:v>195548.49478612994</c:v>
                </c:pt>
                <c:pt idx="1778">
                  <c:v>195721.54731810509</c:v>
                </c:pt>
                <c:pt idx="1779">
                  <c:v>195894.67458836644</c:v>
                </c:pt>
                <c:pt idx="1780">
                  <c:v>196067.87660447237</c:v>
                </c:pt>
                <c:pt idx="1781">
                  <c:v>196241.15337398395</c:v>
                </c:pt>
                <c:pt idx="1782">
                  <c:v>196414.50490446485</c:v>
                </c:pt>
                <c:pt idx="1783">
                  <c:v>196587.93120348142</c:v>
                </c:pt>
                <c:pt idx="1784">
                  <c:v>196761.43227860265</c:v>
                </c:pt>
                <c:pt idx="1785">
                  <c:v>196935.00813740015</c:v>
                </c:pt>
                <c:pt idx="1786">
                  <c:v>197108.65878744825</c:v>
                </c:pt>
                <c:pt idx="1787">
                  <c:v>197282.38423632385</c:v>
                </c:pt>
                <c:pt idx="1788">
                  <c:v>197456.18449160657</c:v>
                </c:pt>
                <c:pt idx="1789">
                  <c:v>197630.05956087864</c:v>
                </c:pt>
                <c:pt idx="1790">
                  <c:v>197804.00945172494</c:v>
                </c:pt>
                <c:pt idx="1791">
                  <c:v>197978.03417173304</c:v>
                </c:pt>
                <c:pt idx="1792">
                  <c:v>198152.13372849315</c:v>
                </c:pt>
                <c:pt idx="1793">
                  <c:v>198326.30812959812</c:v>
                </c:pt>
                <c:pt idx="1794">
                  <c:v>198500.55738264348</c:v>
                </c:pt>
                <c:pt idx="1795">
                  <c:v>198674.8814952274</c:v>
                </c:pt>
                <c:pt idx="1796">
                  <c:v>198849.28047495073</c:v>
                </c:pt>
                <c:pt idx="1797">
                  <c:v>199023.75432941696</c:v>
                </c:pt>
                <c:pt idx="1798">
                  <c:v>199198.30306623224</c:v>
                </c:pt>
                <c:pt idx="1799">
                  <c:v>199372.92669300543</c:v>
                </c:pt>
                <c:pt idx="1800">
                  <c:v>199547.62521734799</c:v>
                </c:pt>
                <c:pt idx="1801">
                  <c:v>199722.39864687406</c:v>
                </c:pt>
                <c:pt idx="1802">
                  <c:v>199897.24698920047</c:v>
                </c:pt>
                <c:pt idx="1803">
                  <c:v>200072.17025194669</c:v>
                </c:pt>
                <c:pt idx="1804">
                  <c:v>200247.16844273487</c:v>
                </c:pt>
                <c:pt idx="1805">
                  <c:v>200422.24156918982</c:v>
                </c:pt>
                <c:pt idx="1806">
                  <c:v>200597.38963893903</c:v>
                </c:pt>
                <c:pt idx="1807">
                  <c:v>200772.61265961267</c:v>
                </c:pt>
                <c:pt idx="1808">
                  <c:v>200947.91063884355</c:v>
                </c:pt>
                <c:pt idx="1809">
                  <c:v>201123.28358426713</c:v>
                </c:pt>
                <c:pt idx="1810">
                  <c:v>201298.73150352162</c:v>
                </c:pt>
                <c:pt idx="1811">
                  <c:v>201474.25440424785</c:v>
                </c:pt>
                <c:pt idx="1812">
                  <c:v>201649.85229408933</c:v>
                </c:pt>
                <c:pt idx="1813">
                  <c:v>201825.52518069226</c:v>
                </c:pt>
                <c:pt idx="1814">
                  <c:v>202001.27307170551</c:v>
                </c:pt>
                <c:pt idx="1815">
                  <c:v>202177.09597478062</c:v>
                </c:pt>
                <c:pt idx="1816">
                  <c:v>202352.99389757178</c:v>
                </c:pt>
                <c:pt idx="1817">
                  <c:v>202528.96684773592</c:v>
                </c:pt>
                <c:pt idx="1818">
                  <c:v>202705.01483293262</c:v>
                </c:pt>
                <c:pt idx="1819">
                  <c:v>202881.13786082415</c:v>
                </c:pt>
                <c:pt idx="1820">
                  <c:v>203057.33593907545</c:v>
                </c:pt>
                <c:pt idx="1821">
                  <c:v>203233.60907535412</c:v>
                </c:pt>
                <c:pt idx="1822">
                  <c:v>203409.95727733048</c:v>
                </c:pt>
                <c:pt idx="1823">
                  <c:v>203586.38055267755</c:v>
                </c:pt>
                <c:pt idx="1824">
                  <c:v>203762.87890907101</c:v>
                </c:pt>
                <c:pt idx="1825">
                  <c:v>203939.45235418918</c:v>
                </c:pt>
                <c:pt idx="1826">
                  <c:v>204116.10089571314</c:v>
                </c:pt>
                <c:pt idx="1827">
                  <c:v>204292.82454132664</c:v>
                </c:pt>
                <c:pt idx="1828">
                  <c:v>204469.62329871612</c:v>
                </c:pt>
                <c:pt idx="1829">
                  <c:v>204646.49717557066</c:v>
                </c:pt>
                <c:pt idx="1830">
                  <c:v>204823.44617958213</c:v>
                </c:pt>
                <c:pt idx="1831">
                  <c:v>205000.47031844498</c:v>
                </c:pt>
                <c:pt idx="1832">
                  <c:v>205177.56959985642</c:v>
                </c:pt>
                <c:pt idx="1833">
                  <c:v>205354.74403151637</c:v>
                </c:pt>
                <c:pt idx="1834">
                  <c:v>205531.99362112739</c:v>
                </c:pt>
                <c:pt idx="1835">
                  <c:v>205709.31837639477</c:v>
                </c:pt>
                <c:pt idx="1836">
                  <c:v>205886.7183050265</c:v>
                </c:pt>
                <c:pt idx="1837">
                  <c:v>206064.19341473325</c:v>
                </c:pt>
                <c:pt idx="1838">
                  <c:v>206241.74371322841</c:v>
                </c:pt>
                <c:pt idx="1839">
                  <c:v>206419.36920822805</c:v>
                </c:pt>
                <c:pt idx="1840">
                  <c:v>206597.06990745093</c:v>
                </c:pt>
                <c:pt idx="1841">
                  <c:v>206774.84581861855</c:v>
                </c:pt>
                <c:pt idx="1842">
                  <c:v>206952.69694945507</c:v>
                </c:pt>
                <c:pt idx="1843">
                  <c:v>207130.62330768738</c:v>
                </c:pt>
                <c:pt idx="1844">
                  <c:v>207308.62490104506</c:v>
                </c:pt>
                <c:pt idx="1845">
                  <c:v>207486.70173726042</c:v>
                </c:pt>
                <c:pt idx="1846">
                  <c:v>207664.85382406847</c:v>
                </c:pt>
                <c:pt idx="1847">
                  <c:v>207843.08116920688</c:v>
                </c:pt>
                <c:pt idx="1848">
                  <c:v>208021.3837804161</c:v>
                </c:pt>
                <c:pt idx="1849">
                  <c:v>208199.76166543923</c:v>
                </c:pt>
                <c:pt idx="1850">
                  <c:v>208378.21483202215</c:v>
                </c:pt>
                <c:pt idx="1851">
                  <c:v>208556.74328791336</c:v>
                </c:pt>
                <c:pt idx="1852">
                  <c:v>208735.34704086412</c:v>
                </c:pt>
                <c:pt idx="1853">
                  <c:v>208914.02609862841</c:v>
                </c:pt>
                <c:pt idx="1854">
                  <c:v>209092.78046896294</c:v>
                </c:pt>
                <c:pt idx="1855">
                  <c:v>209271.61015962707</c:v>
                </c:pt>
                <c:pt idx="1856">
                  <c:v>209450.51517838295</c:v>
                </c:pt>
                <c:pt idx="1857">
                  <c:v>209629.49553299538</c:v>
                </c:pt>
                <c:pt idx="1858">
                  <c:v>209808.55123123192</c:v>
                </c:pt>
                <c:pt idx="1859">
                  <c:v>209987.68228086285</c:v>
                </c:pt>
                <c:pt idx="1860">
                  <c:v>210166.88868966117</c:v>
                </c:pt>
                <c:pt idx="1861">
                  <c:v>210346.17046540254</c:v>
                </c:pt>
                <c:pt idx="1862">
                  <c:v>210525.52761586543</c:v>
                </c:pt>
                <c:pt idx="1863">
                  <c:v>210704.96014883099</c:v>
                </c:pt>
                <c:pt idx="1864">
                  <c:v>210884.46807208308</c:v>
                </c:pt>
                <c:pt idx="1865">
                  <c:v>211064.0513934083</c:v>
                </c:pt>
                <c:pt idx="1866">
                  <c:v>211243.71012059599</c:v>
                </c:pt>
                <c:pt idx="1867">
                  <c:v>211423.44426143821</c:v>
                </c:pt>
                <c:pt idx="1868">
                  <c:v>211603.25382372973</c:v>
                </c:pt>
                <c:pt idx="1869">
                  <c:v>211783.13881526803</c:v>
                </c:pt>
                <c:pt idx="1870">
                  <c:v>211963.09924385339</c:v>
                </c:pt>
                <c:pt idx="1871">
                  <c:v>212143.13511728874</c:v>
                </c:pt>
                <c:pt idx="1872">
                  <c:v>212323.24644337979</c:v>
                </c:pt>
                <c:pt idx="1873">
                  <c:v>212503.43322993498</c:v>
                </c:pt>
                <c:pt idx="1874">
                  <c:v>212683.69548476546</c:v>
                </c:pt>
                <c:pt idx="1875">
                  <c:v>212864.03321568514</c:v>
                </c:pt>
                <c:pt idx="1876">
                  <c:v>213044.44643051064</c:v>
                </c:pt>
                <c:pt idx="1877">
                  <c:v>213224.93513706131</c:v>
                </c:pt>
                <c:pt idx="1878">
                  <c:v>213405.49934315929</c:v>
                </c:pt>
                <c:pt idx="1879">
                  <c:v>213586.13905662938</c:v>
                </c:pt>
                <c:pt idx="1880">
                  <c:v>213766.8542852992</c:v>
                </c:pt>
                <c:pt idx="1881">
                  <c:v>213947.64503699905</c:v>
                </c:pt>
                <c:pt idx="1882">
                  <c:v>214128.51131956201</c:v>
                </c:pt>
                <c:pt idx="1883">
                  <c:v>214309.45314082384</c:v>
                </c:pt>
                <c:pt idx="1884">
                  <c:v>214490.47050862314</c:v>
                </c:pt>
                <c:pt idx="1885">
                  <c:v>214671.56343080115</c:v>
                </c:pt>
                <c:pt idx="1886">
                  <c:v>214852.73191520193</c:v>
                </c:pt>
                <c:pt idx="1887">
                  <c:v>215033.97596967226</c:v>
                </c:pt>
                <c:pt idx="1888">
                  <c:v>215215.29560206164</c:v>
                </c:pt>
                <c:pt idx="1889">
                  <c:v>215396.69082022237</c:v>
                </c:pt>
                <c:pt idx="1890">
                  <c:v>215578.16163200946</c:v>
                </c:pt>
                <c:pt idx="1891">
                  <c:v>215759.70804528065</c:v>
                </c:pt>
                <c:pt idx="1892">
                  <c:v>215941.33006789652</c:v>
                </c:pt>
                <c:pt idx="1893">
                  <c:v>216123.02770772029</c:v>
                </c:pt>
                <c:pt idx="1894">
                  <c:v>216304.80097261799</c:v>
                </c:pt>
                <c:pt idx="1895">
                  <c:v>216486.64987045841</c:v>
                </c:pt>
                <c:pt idx="1896">
                  <c:v>216668.57440911306</c:v>
                </c:pt>
                <c:pt idx="1897">
                  <c:v>216850.57459645625</c:v>
                </c:pt>
                <c:pt idx="1898">
                  <c:v>217032.65044036502</c:v>
                </c:pt>
                <c:pt idx="1899">
                  <c:v>217214.80194871913</c:v>
                </c:pt>
                <c:pt idx="1900">
                  <c:v>217397.0291294012</c:v>
                </c:pt>
                <c:pt idx="1901">
                  <c:v>217579.33199029649</c:v>
                </c:pt>
                <c:pt idx="1902">
                  <c:v>217761.7105392931</c:v>
                </c:pt>
                <c:pt idx="1903">
                  <c:v>217944.16478428186</c:v>
                </c:pt>
                <c:pt idx="1904">
                  <c:v>218126.69473315636</c:v>
                </c:pt>
                <c:pt idx="1905">
                  <c:v>218309.30039381297</c:v>
                </c:pt>
                <c:pt idx="1906">
                  <c:v>218491.9817741508</c:v>
                </c:pt>
                <c:pt idx="1907">
                  <c:v>218674.73888207175</c:v>
                </c:pt>
                <c:pt idx="1908">
                  <c:v>218857.57172548046</c:v>
                </c:pt>
                <c:pt idx="1909">
                  <c:v>219040.48031228437</c:v>
                </c:pt>
                <c:pt idx="1910">
                  <c:v>219223.46465039367</c:v>
                </c:pt>
                <c:pt idx="1911">
                  <c:v>219406.5247477213</c:v>
                </c:pt>
                <c:pt idx="1912">
                  <c:v>219589.66061218301</c:v>
                </c:pt>
                <c:pt idx="1913">
                  <c:v>219772.87225169726</c:v>
                </c:pt>
                <c:pt idx="1914">
                  <c:v>219956.15967418536</c:v>
                </c:pt>
                <c:pt idx="1915">
                  <c:v>220139.52288757134</c:v>
                </c:pt>
                <c:pt idx="1916">
                  <c:v>220322.96189978198</c:v>
                </c:pt>
                <c:pt idx="1917">
                  <c:v>220506.47671874691</c:v>
                </c:pt>
                <c:pt idx="1918">
                  <c:v>220690.06735239847</c:v>
                </c:pt>
                <c:pt idx="1919">
                  <c:v>220873.73380867182</c:v>
                </c:pt>
                <c:pt idx="1920">
                  <c:v>221057.47609550486</c:v>
                </c:pt>
                <c:pt idx="1921">
                  <c:v>221241.29422083829</c:v>
                </c:pt>
                <c:pt idx="1922">
                  <c:v>221425.18819261558</c:v>
                </c:pt>
                <c:pt idx="1923">
                  <c:v>221609.158018783</c:v>
                </c:pt>
                <c:pt idx="1924">
                  <c:v>221793.20370728956</c:v>
                </c:pt>
                <c:pt idx="1925">
                  <c:v>221977.32526608711</c:v>
                </c:pt>
                <c:pt idx="1926">
                  <c:v>222161.52270313023</c:v>
                </c:pt>
                <c:pt idx="1927">
                  <c:v>222345.79602637634</c:v>
                </c:pt>
                <c:pt idx="1928">
                  <c:v>222530.14524378558</c:v>
                </c:pt>
                <c:pt idx="1929">
                  <c:v>222714.57036332091</c:v>
                </c:pt>
                <c:pt idx="1930">
                  <c:v>222899.07139294807</c:v>
                </c:pt>
                <c:pt idx="1931">
                  <c:v>223083.64834063561</c:v>
                </c:pt>
                <c:pt idx="1932">
                  <c:v>223268.30121435484</c:v>
                </c:pt>
                <c:pt idx="1933">
                  <c:v>223453.03002207985</c:v>
                </c:pt>
                <c:pt idx="1934">
                  <c:v>223637.83477178757</c:v>
                </c:pt>
                <c:pt idx="1935">
                  <c:v>223822.71547145769</c:v>
                </c:pt>
                <c:pt idx="1936">
                  <c:v>224007.67212907271</c:v>
                </c:pt>
                <c:pt idx="1937">
                  <c:v>224192.70475261789</c:v>
                </c:pt>
                <c:pt idx="1938">
                  <c:v>224377.8133500813</c:v>
                </c:pt>
                <c:pt idx="1939">
                  <c:v>224562.99792945382</c:v>
                </c:pt>
                <c:pt idx="1940">
                  <c:v>224748.25849872912</c:v>
                </c:pt>
                <c:pt idx="1941">
                  <c:v>224933.59506590368</c:v>
                </c:pt>
                <c:pt idx="1942">
                  <c:v>225119.00763897673</c:v>
                </c:pt>
                <c:pt idx="1943">
                  <c:v>225304.49622595037</c:v>
                </c:pt>
                <c:pt idx="1944">
                  <c:v>225490.06083482946</c:v>
                </c:pt>
                <c:pt idx="1945">
                  <c:v>225675.70147362165</c:v>
                </c:pt>
                <c:pt idx="1946">
                  <c:v>225861.41815033741</c:v>
                </c:pt>
                <c:pt idx="1947">
                  <c:v>226047.21087299002</c:v>
                </c:pt>
                <c:pt idx="1948">
                  <c:v>226233.07964959557</c:v>
                </c:pt>
                <c:pt idx="1949">
                  <c:v>226419.02448817293</c:v>
                </c:pt>
                <c:pt idx="1950">
                  <c:v>226605.04539674378</c:v>
                </c:pt>
                <c:pt idx="1951">
                  <c:v>226791.14238333263</c:v>
                </c:pt>
                <c:pt idx="1952">
                  <c:v>226977.3154559668</c:v>
                </c:pt>
                <c:pt idx="1953">
                  <c:v>227163.56462267638</c:v>
                </c:pt>
                <c:pt idx="1954">
                  <c:v>227349.88989149433</c:v>
                </c:pt>
                <c:pt idx="1955">
                  <c:v>227536.29127045636</c:v>
                </c:pt>
                <c:pt idx="1956">
                  <c:v>227722.76876760102</c:v>
                </c:pt>
                <c:pt idx="1957">
                  <c:v>227909.3223909697</c:v>
                </c:pt>
                <c:pt idx="1958">
                  <c:v>228095.95214860654</c:v>
                </c:pt>
                <c:pt idx="1959">
                  <c:v>228282.65804855854</c:v>
                </c:pt>
                <c:pt idx="1960">
                  <c:v>228469.44009887555</c:v>
                </c:pt>
                <c:pt idx="1961">
                  <c:v>228656.29830761015</c:v>
                </c:pt>
                <c:pt idx="1962">
                  <c:v>228843.23268281782</c:v>
                </c:pt>
                <c:pt idx="1963">
                  <c:v>229030.24323255679</c:v>
                </c:pt>
                <c:pt idx="1964">
                  <c:v>229217.32996488819</c:v>
                </c:pt>
                <c:pt idx="1965">
                  <c:v>229404.49288787591</c:v>
                </c:pt>
                <c:pt idx="1966">
                  <c:v>229591.73200958667</c:v>
                </c:pt>
                <c:pt idx="1967">
                  <c:v>229779.04733809002</c:v>
                </c:pt>
                <c:pt idx="1968">
                  <c:v>229966.43888145837</c:v>
                </c:pt>
                <c:pt idx="1969">
                  <c:v>230153.90664776688</c:v>
                </c:pt>
                <c:pt idx="1970">
                  <c:v>230341.4506450936</c:v>
                </c:pt>
                <c:pt idx="1971">
                  <c:v>230529.07088151938</c:v>
                </c:pt>
                <c:pt idx="1972">
                  <c:v>230716.76736512792</c:v>
                </c:pt>
                <c:pt idx="1973">
                  <c:v>230904.54010400572</c:v>
                </c:pt>
                <c:pt idx="1974">
                  <c:v>231092.38910624213</c:v>
                </c:pt>
                <c:pt idx="1975">
                  <c:v>231280.3143799293</c:v>
                </c:pt>
                <c:pt idx="1976">
                  <c:v>231468.31593316229</c:v>
                </c:pt>
                <c:pt idx="1977">
                  <c:v>231656.39377403891</c:v>
                </c:pt>
                <c:pt idx="1978">
                  <c:v>231844.54791065984</c:v>
                </c:pt>
                <c:pt idx="1979">
                  <c:v>232032.77835112857</c:v>
                </c:pt>
                <c:pt idx="1980">
                  <c:v>232221.08510355145</c:v>
                </c:pt>
                <c:pt idx="1981">
                  <c:v>232409.46817603768</c:v>
                </c:pt>
                <c:pt idx="1982">
                  <c:v>232597.92757669929</c:v>
                </c:pt>
                <c:pt idx="1983">
                  <c:v>232786.46331365113</c:v>
                </c:pt>
                <c:pt idx="1984">
                  <c:v>232975.07539501091</c:v>
                </c:pt>
                <c:pt idx="1985">
                  <c:v>233163.76382889916</c:v>
                </c:pt>
                <c:pt idx="1986">
                  <c:v>233352.52862343928</c:v>
                </c:pt>
                <c:pt idx="1987">
                  <c:v>233541.36978675748</c:v>
                </c:pt>
                <c:pt idx="1988">
                  <c:v>233730.28732698286</c:v>
                </c:pt>
                <c:pt idx="1989">
                  <c:v>233919.28125224731</c:v>
                </c:pt>
                <c:pt idx="1990">
                  <c:v>234108.3515706856</c:v>
                </c:pt>
                <c:pt idx="1991">
                  <c:v>234297.49829043532</c:v>
                </c:pt>
                <c:pt idx="1992">
                  <c:v>234486.72141963698</c:v>
                </c:pt>
                <c:pt idx="1993">
                  <c:v>234676.02096643386</c:v>
                </c:pt>
                <c:pt idx="1994">
                  <c:v>234865.39693897212</c:v>
                </c:pt>
                <c:pt idx="1995">
                  <c:v>235054.84934540075</c:v>
                </c:pt>
                <c:pt idx="1996">
                  <c:v>235244.37819387164</c:v>
                </c:pt>
                <c:pt idx="1997">
                  <c:v>235433.9834925395</c:v>
                </c:pt>
                <c:pt idx="1998">
                  <c:v>235623.66524956189</c:v>
                </c:pt>
                <c:pt idx="1999">
                  <c:v>235813.42347309925</c:v>
                </c:pt>
                <c:pt idx="2000">
                  <c:v>236003.25817131484</c:v>
                </c:pt>
                <c:pt idx="2001">
                  <c:v>236193.1693523748</c:v>
                </c:pt>
                <c:pt idx="2002">
                  <c:v>236383.15702444813</c:v>
                </c:pt>
                <c:pt idx="2003">
                  <c:v>236573.22119570669</c:v>
                </c:pt>
                <c:pt idx="2004">
                  <c:v>236763.3618743252</c:v>
                </c:pt>
                <c:pt idx="2005">
                  <c:v>236953.57906848122</c:v>
                </c:pt>
                <c:pt idx="2006">
                  <c:v>237143.8727863552</c:v>
                </c:pt>
                <c:pt idx="2007">
                  <c:v>237334.24303613044</c:v>
                </c:pt>
                <c:pt idx="2008">
                  <c:v>237524.68982599309</c:v>
                </c:pt>
                <c:pt idx="2009">
                  <c:v>237715.21316413218</c:v>
                </c:pt>
                <c:pt idx="2010">
                  <c:v>237905.81305873962</c:v>
                </c:pt>
                <c:pt idx="2011">
                  <c:v>238096.48951801017</c:v>
                </c:pt>
                <c:pt idx="2012">
                  <c:v>238287.24255014147</c:v>
                </c:pt>
                <c:pt idx="2013">
                  <c:v>238478.07216333403</c:v>
                </c:pt>
                <c:pt idx="2014">
                  <c:v>238668.9783657912</c:v>
                </c:pt>
                <c:pt idx="2015">
                  <c:v>238859.96116571923</c:v>
                </c:pt>
                <c:pt idx="2016">
                  <c:v>239051.02057132724</c:v>
                </c:pt>
                <c:pt idx="2017">
                  <c:v>239242.15659082722</c:v>
                </c:pt>
                <c:pt idx="2018">
                  <c:v>239433.36923243399</c:v>
                </c:pt>
                <c:pt idx="2019">
                  <c:v>239624.65850436533</c:v>
                </c:pt>
                <c:pt idx="2020">
                  <c:v>239816.02441484187</c:v>
                </c:pt>
                <c:pt idx="2021">
                  <c:v>240007.46697208707</c:v>
                </c:pt>
                <c:pt idx="2022">
                  <c:v>240198.98618432731</c:v>
                </c:pt>
                <c:pt idx="2023">
                  <c:v>240390.58205979184</c:v>
                </c:pt>
                <c:pt idx="2024">
                  <c:v>240582.25460671276</c:v>
                </c:pt>
                <c:pt idx="2025">
                  <c:v>240774.00383332511</c:v>
                </c:pt>
                <c:pt idx="2026">
                  <c:v>240965.82974786678</c:v>
                </c:pt>
                <c:pt idx="2027">
                  <c:v>241157.73235857853</c:v>
                </c:pt>
                <c:pt idx="2028">
                  <c:v>241349.71167370403</c:v>
                </c:pt>
                <c:pt idx="2029">
                  <c:v>241541.76770148982</c:v>
                </c:pt>
                <c:pt idx="2030">
                  <c:v>241733.90045018535</c:v>
                </c:pt>
                <c:pt idx="2031">
                  <c:v>241926.10992804292</c:v>
                </c:pt>
                <c:pt idx="2032">
                  <c:v>242118.39614331775</c:v>
                </c:pt>
                <c:pt idx="2033">
                  <c:v>242310.7591042679</c:v>
                </c:pt>
                <c:pt idx="2034">
                  <c:v>242503.19881915438</c:v>
                </c:pt>
                <c:pt idx="2035">
                  <c:v>242695.71529624108</c:v>
                </c:pt>
                <c:pt idx="2036">
                  <c:v>242888.30854379476</c:v>
                </c:pt>
                <c:pt idx="2037">
                  <c:v>243080.97857008508</c:v>
                </c:pt>
                <c:pt idx="2038">
                  <c:v>243273.72538338462</c:v>
                </c:pt>
                <c:pt idx="2039">
                  <c:v>243466.5489919688</c:v>
                </c:pt>
                <c:pt idx="2040">
                  <c:v>243659.44940411599</c:v>
                </c:pt>
                <c:pt idx="2041">
                  <c:v>243852.42662810744</c:v>
                </c:pt>
                <c:pt idx="2042">
                  <c:v>244045.48067222728</c:v>
                </c:pt>
                <c:pt idx="2043">
                  <c:v>244238.61154476256</c:v>
                </c:pt>
                <c:pt idx="2044">
                  <c:v>244431.81925400323</c:v>
                </c:pt>
                <c:pt idx="2045">
                  <c:v>244625.10380824213</c:v>
                </c:pt>
                <c:pt idx="2046">
                  <c:v>244818.46521577501</c:v>
                </c:pt>
                <c:pt idx="2047">
                  <c:v>245011.90348490054</c:v>
                </c:pt>
                <c:pt idx="2048">
                  <c:v>245205.41862392027</c:v>
                </c:pt>
                <c:pt idx="2049">
                  <c:v>245399.01064113865</c:v>
                </c:pt>
                <c:pt idx="2050">
                  <c:v>245592.67954486306</c:v>
                </c:pt>
                <c:pt idx="2051">
                  <c:v>245786.42534340377</c:v>
                </c:pt>
                <c:pt idx="2052">
                  <c:v>245980.24804507397</c:v>
                </c:pt>
                <c:pt idx="2053">
                  <c:v>246174.14765818973</c:v>
                </c:pt>
                <c:pt idx="2054">
                  <c:v>246368.12419107009</c:v>
                </c:pt>
                <c:pt idx="2055">
                  <c:v>246562.17765203697</c:v>
                </c:pt>
                <c:pt idx="2056">
                  <c:v>246756.30804941518</c:v>
                </c:pt>
                <c:pt idx="2057">
                  <c:v>246950.51539153248</c:v>
                </c:pt>
                <c:pt idx="2058">
                  <c:v>247144.79968671952</c:v>
                </c:pt>
                <c:pt idx="2059">
                  <c:v>247339.16094330986</c:v>
                </c:pt>
                <c:pt idx="2060">
                  <c:v>247533.59916964002</c:v>
                </c:pt>
                <c:pt idx="2061">
                  <c:v>247728.11437404939</c:v>
                </c:pt>
                <c:pt idx="2062">
                  <c:v>247922.7065648803</c:v>
                </c:pt>
                <c:pt idx="2063">
                  <c:v>248117.37575047801</c:v>
                </c:pt>
                <c:pt idx="2064">
                  <c:v>248312.12193919066</c:v>
                </c:pt>
                <c:pt idx="2065">
                  <c:v>248506.94513936937</c:v>
                </c:pt>
                <c:pt idx="2066">
                  <c:v>248701.84535936816</c:v>
                </c:pt>
                <c:pt idx="2067">
                  <c:v>248896.82260754393</c:v>
                </c:pt>
                <c:pt idx="2068">
                  <c:v>249091.87689225658</c:v>
                </c:pt>
                <c:pt idx="2069">
                  <c:v>249287.00822186886</c:v>
                </c:pt>
                <c:pt idx="2070">
                  <c:v>249482.21660474653</c:v>
                </c:pt>
                <c:pt idx="2071">
                  <c:v>249677.50204925818</c:v>
                </c:pt>
                <c:pt idx="2072">
                  <c:v>249872.86456377542</c:v>
                </c:pt>
                <c:pt idx="2073">
                  <c:v>250068.30415667273</c:v>
                </c:pt>
                <c:pt idx="2074">
                  <c:v>250263.82083632756</c:v>
                </c:pt>
                <c:pt idx="2075">
                  <c:v>250459.41461112027</c:v>
                </c:pt>
                <c:pt idx="2076">
                  <c:v>250655.08548943416</c:v>
                </c:pt>
                <c:pt idx="2077">
                  <c:v>250850.83347965547</c:v>
                </c:pt>
                <c:pt idx="2078">
                  <c:v>251046.65859017335</c:v>
                </c:pt>
                <c:pt idx="2079">
                  <c:v>251242.56082937992</c:v>
                </c:pt>
                <c:pt idx="2080">
                  <c:v>251438.5402056702</c:v>
                </c:pt>
                <c:pt idx="2081">
                  <c:v>251634.59672744217</c:v>
                </c:pt>
                <c:pt idx="2082">
                  <c:v>251830.73040309676</c:v>
                </c:pt>
                <c:pt idx="2083">
                  <c:v>252026.94124103786</c:v>
                </c:pt>
                <c:pt idx="2084">
                  <c:v>252223.22924967221</c:v>
                </c:pt>
                <c:pt idx="2085">
                  <c:v>252419.5944374096</c:v>
                </c:pt>
                <c:pt idx="2086">
                  <c:v>252616.0368126627</c:v>
                </c:pt>
                <c:pt idx="2087">
                  <c:v>252812.55638384714</c:v>
                </c:pt>
                <c:pt idx="2088">
                  <c:v>253009.1531593815</c:v>
                </c:pt>
                <c:pt idx="2089">
                  <c:v>253205.82714768729</c:v>
                </c:pt>
                <c:pt idx="2090">
                  <c:v>253402.57835718899</c:v>
                </c:pt>
                <c:pt idx="2091">
                  <c:v>253599.406796314</c:v>
                </c:pt>
                <c:pt idx="2092">
                  <c:v>253796.3124734927</c:v>
                </c:pt>
                <c:pt idx="2093">
                  <c:v>253993.29539715842</c:v>
                </c:pt>
                <c:pt idx="2094">
                  <c:v>254190.35557574744</c:v>
                </c:pt>
                <c:pt idx="2095">
                  <c:v>254387.49301769896</c:v>
                </c:pt>
                <c:pt idx="2096">
                  <c:v>254584.70773145516</c:v>
                </c:pt>
                <c:pt idx="2097">
                  <c:v>254781.99972546118</c:v>
                </c:pt>
                <c:pt idx="2098">
                  <c:v>254979.36900816509</c:v>
                </c:pt>
                <c:pt idx="2099">
                  <c:v>255176.81558801795</c:v>
                </c:pt>
                <c:pt idx="2100">
                  <c:v>255374.33947347375</c:v>
                </c:pt>
                <c:pt idx="2101">
                  <c:v>255571.94067298947</c:v>
                </c:pt>
                <c:pt idx="2102">
                  <c:v>255769.61919502501</c:v>
                </c:pt>
                <c:pt idx="2103">
                  <c:v>255967.37504804326</c:v>
                </c:pt>
                <c:pt idx="2104">
                  <c:v>256165.20824051008</c:v>
                </c:pt>
                <c:pt idx="2105">
                  <c:v>256363.11878089426</c:v>
                </c:pt>
                <c:pt idx="2106">
                  <c:v>256561.10667766759</c:v>
                </c:pt>
                <c:pt idx="2107">
                  <c:v>256759.17193930477</c:v>
                </c:pt>
                <c:pt idx="2108">
                  <c:v>256957.31457428352</c:v>
                </c:pt>
                <c:pt idx="2109">
                  <c:v>257155.53459108452</c:v>
                </c:pt>
                <c:pt idx="2110">
                  <c:v>257353.8319981914</c:v>
                </c:pt>
                <c:pt idx="2111">
                  <c:v>257552.20680409076</c:v>
                </c:pt>
                <c:pt idx="2112">
                  <c:v>257750.65901727221</c:v>
                </c:pt>
                <c:pt idx="2113">
                  <c:v>257949.18864622826</c:v>
                </c:pt>
                <c:pt idx="2114">
                  <c:v>258147.79569945444</c:v>
                </c:pt>
                <c:pt idx="2115">
                  <c:v>258346.48018544924</c:v>
                </c:pt>
                <c:pt idx="2116">
                  <c:v>258545.24211271416</c:v>
                </c:pt>
                <c:pt idx="2117">
                  <c:v>258744.08148975362</c:v>
                </c:pt>
                <c:pt idx="2118">
                  <c:v>258942.99832507502</c:v>
                </c:pt>
                <c:pt idx="2119">
                  <c:v>259141.9926271888</c:v>
                </c:pt>
                <c:pt idx="2120">
                  <c:v>259341.0644046083</c:v>
                </c:pt>
                <c:pt idx="2121">
                  <c:v>259540.21366584991</c:v>
                </c:pt>
                <c:pt idx="2122">
                  <c:v>259739.44041943297</c:v>
                </c:pt>
                <c:pt idx="2123">
                  <c:v>259938.74467387976</c:v>
                </c:pt>
                <c:pt idx="2124">
                  <c:v>260138.1264377156</c:v>
                </c:pt>
                <c:pt idx="2125">
                  <c:v>260337.5857194688</c:v>
                </c:pt>
                <c:pt idx="2126">
                  <c:v>260537.12252767061</c:v>
                </c:pt>
                <c:pt idx="2127">
                  <c:v>260736.7368708553</c:v>
                </c:pt>
                <c:pt idx="2128">
                  <c:v>260936.42875756009</c:v>
                </c:pt>
                <c:pt idx="2129">
                  <c:v>261136.19819632525</c:v>
                </c:pt>
                <c:pt idx="2130">
                  <c:v>261336.04519569397</c:v>
                </c:pt>
                <c:pt idx="2131">
                  <c:v>261535.96976421247</c:v>
                </c:pt>
                <c:pt idx="2132">
                  <c:v>261735.97191042994</c:v>
                </c:pt>
                <c:pt idx="2133">
                  <c:v>261936.05164289859</c:v>
                </c:pt>
                <c:pt idx="2134">
                  <c:v>262136.20897017361</c:v>
                </c:pt>
                <c:pt idx="2135">
                  <c:v>262336.44390081317</c:v>
                </c:pt>
                <c:pt idx="2136">
                  <c:v>262536.75644337846</c:v>
                </c:pt>
                <c:pt idx="2137">
                  <c:v>262737.14660643361</c:v>
                </c:pt>
                <c:pt idx="2138">
                  <c:v>262937.61439854588</c:v>
                </c:pt>
                <c:pt idx="2139">
                  <c:v>263138.1598282854</c:v>
                </c:pt>
                <c:pt idx="2140">
                  <c:v>263338.78290422529</c:v>
                </c:pt>
                <c:pt idx="2141">
                  <c:v>263539.48363494175</c:v>
                </c:pt>
                <c:pt idx="2142">
                  <c:v>263740.262029014</c:v>
                </c:pt>
                <c:pt idx="2143">
                  <c:v>263941.11809502414</c:v>
                </c:pt>
                <c:pt idx="2144">
                  <c:v>264142.05184155738</c:v>
                </c:pt>
                <c:pt idx="2145">
                  <c:v>264343.0632772019</c:v>
                </c:pt>
                <c:pt idx="2146">
                  <c:v>264544.15241054894</c:v>
                </c:pt>
                <c:pt idx="2147">
                  <c:v>264745.31925019261</c:v>
                </c:pt>
                <c:pt idx="2148">
                  <c:v>264946.56380473019</c:v>
                </c:pt>
                <c:pt idx="2149">
                  <c:v>265147.88608276186</c:v>
                </c:pt>
                <c:pt idx="2150">
                  <c:v>265349.28609289083</c:v>
                </c:pt>
                <c:pt idx="2151">
                  <c:v>265550.76384372334</c:v>
                </c:pt>
                <c:pt idx="2152">
                  <c:v>265752.31934386864</c:v>
                </c:pt>
                <c:pt idx="2153">
                  <c:v>265953.95260193897</c:v>
                </c:pt>
                <c:pt idx="2154">
                  <c:v>266155.66362654965</c:v>
                </c:pt>
                <c:pt idx="2155">
                  <c:v>266357.45242631895</c:v>
                </c:pt>
                <c:pt idx="2156">
                  <c:v>266559.31900986814</c:v>
                </c:pt>
                <c:pt idx="2157">
                  <c:v>266761.2633858216</c:v>
                </c:pt>
                <c:pt idx="2158">
                  <c:v>266963.28556280665</c:v>
                </c:pt>
                <c:pt idx="2159">
                  <c:v>267165.38554945361</c:v>
                </c:pt>
                <c:pt idx="2160">
                  <c:v>267367.56335439591</c:v>
                </c:pt>
                <c:pt idx="2161">
                  <c:v>267569.81898626994</c:v>
                </c:pt>
                <c:pt idx="2162">
                  <c:v>267772.15245371516</c:v>
                </c:pt>
                <c:pt idx="2163">
                  <c:v>267974.56376537395</c:v>
                </c:pt>
                <c:pt idx="2164">
                  <c:v>268177.05292989186</c:v>
                </c:pt>
                <c:pt idx="2165">
                  <c:v>268379.6199559173</c:v>
                </c:pt>
                <c:pt idx="2166">
                  <c:v>268582.26485210186</c:v>
                </c:pt>
                <c:pt idx="2167">
                  <c:v>268784.98762710008</c:v>
                </c:pt>
                <c:pt idx="2168">
                  <c:v>268987.78828956955</c:v>
                </c:pt>
                <c:pt idx="2169">
                  <c:v>269190.66684817092</c:v>
                </c:pt>
                <c:pt idx="2170">
                  <c:v>269393.62331156776</c:v>
                </c:pt>
                <c:pt idx="2171">
                  <c:v>269596.65768842679</c:v>
                </c:pt>
                <c:pt idx="2172">
                  <c:v>269799.76998741773</c:v>
                </c:pt>
                <c:pt idx="2173">
                  <c:v>270002.96021721332</c:v>
                </c:pt>
                <c:pt idx="2174">
                  <c:v>270206.22838648933</c:v>
                </c:pt>
                <c:pt idx="2175">
                  <c:v>270409.57450392458</c:v>
                </c:pt>
                <c:pt idx="2176">
                  <c:v>270612.99857820093</c:v>
                </c:pt>
                <c:pt idx="2177">
                  <c:v>270816.50061800331</c:v>
                </c:pt>
                <c:pt idx="2178">
                  <c:v>271020.08063201961</c:v>
                </c:pt>
                <c:pt idx="2179">
                  <c:v>271223.73862894083</c:v>
                </c:pt>
                <c:pt idx="2180">
                  <c:v>271427.47461746098</c:v>
                </c:pt>
                <c:pt idx="2181">
                  <c:v>271631.28860627708</c:v>
                </c:pt>
                <c:pt idx="2182">
                  <c:v>271835.18060408928</c:v>
                </c:pt>
                <c:pt idx="2183">
                  <c:v>272039.15061960072</c:v>
                </c:pt>
                <c:pt idx="2184">
                  <c:v>272243.19866151758</c:v>
                </c:pt>
                <c:pt idx="2185">
                  <c:v>272447.32473854913</c:v>
                </c:pt>
                <c:pt idx="2186">
                  <c:v>272651.52885940764</c:v>
                </c:pt>
                <c:pt idx="2187">
                  <c:v>272855.81103280844</c:v>
                </c:pt>
                <c:pt idx="2188">
                  <c:v>273060.17126746994</c:v>
                </c:pt>
                <c:pt idx="2189">
                  <c:v>273264.60957211355</c:v>
                </c:pt>
                <c:pt idx="2190">
                  <c:v>273469.12595546379</c:v>
                </c:pt>
                <c:pt idx="2191">
                  <c:v>273673.72042624821</c:v>
                </c:pt>
                <c:pt idx="2192">
                  <c:v>273878.39299319743</c:v>
                </c:pt>
                <c:pt idx="2193">
                  <c:v>274083.14366504503</c:v>
                </c:pt>
                <c:pt idx="2194">
                  <c:v>274287.97245052783</c:v>
                </c:pt>
                <c:pt idx="2195">
                  <c:v>274492.87935838551</c:v>
                </c:pt>
                <c:pt idx="2196">
                  <c:v>274697.86439736094</c:v>
                </c:pt>
                <c:pt idx="2197">
                  <c:v>274902.92757620005</c:v>
                </c:pt>
                <c:pt idx="2198">
                  <c:v>275108.06890365173</c:v>
                </c:pt>
                <c:pt idx="2199">
                  <c:v>275313.28838846803</c:v>
                </c:pt>
                <c:pt idx="2200">
                  <c:v>275518.58603940398</c:v>
                </c:pt>
                <c:pt idx="2201">
                  <c:v>275723.96186521777</c:v>
                </c:pt>
                <c:pt idx="2202">
                  <c:v>275929.41587467061</c:v>
                </c:pt>
                <c:pt idx="2203">
                  <c:v>276134.94807652675</c:v>
                </c:pt>
                <c:pt idx="2204">
                  <c:v>276340.55847955355</c:v>
                </c:pt>
                <c:pt idx="2205">
                  <c:v>276546.2470925214</c:v>
                </c:pt>
                <c:pt idx="2206">
                  <c:v>276752.01392420375</c:v>
                </c:pt>
                <c:pt idx="2207">
                  <c:v>276957.85898337723</c:v>
                </c:pt>
                <c:pt idx="2208">
                  <c:v>277163.7822788214</c:v>
                </c:pt>
                <c:pt idx="2209">
                  <c:v>277369.78381931898</c:v>
                </c:pt>
                <c:pt idx="2210">
                  <c:v>277575.86361365573</c:v>
                </c:pt>
                <c:pt idx="2211">
                  <c:v>277782.02167062054</c:v>
                </c:pt>
                <c:pt idx="2212">
                  <c:v>277988.25799900526</c:v>
                </c:pt>
                <c:pt idx="2213">
                  <c:v>278194.5726076049</c:v>
                </c:pt>
                <c:pt idx="2214">
                  <c:v>278400.96550521755</c:v>
                </c:pt>
                <c:pt idx="2215">
                  <c:v>278607.43670064438</c:v>
                </c:pt>
                <c:pt idx="2216">
                  <c:v>278813.98620268959</c:v>
                </c:pt>
                <c:pt idx="2217">
                  <c:v>279020.61402016052</c:v>
                </c:pt>
                <c:pt idx="2218">
                  <c:v>279227.3201618676</c:v>
                </c:pt>
                <c:pt idx="2219">
                  <c:v>279434.10463662422</c:v>
                </c:pt>
                <c:pt idx="2220">
                  <c:v>279640.96745324705</c:v>
                </c:pt>
                <c:pt idx="2221">
                  <c:v>279847.90862055571</c:v>
                </c:pt>
                <c:pt idx="2222">
                  <c:v>280054.92814737291</c:v>
                </c:pt>
                <c:pt idx="2223">
                  <c:v>280262.02604252449</c:v>
                </c:pt>
                <c:pt idx="2224">
                  <c:v>280469.20231483935</c:v>
                </c:pt>
                <c:pt idx="2225">
                  <c:v>280676.45697314956</c:v>
                </c:pt>
                <c:pt idx="2226">
                  <c:v>280883.79002629017</c:v>
                </c:pt>
                <c:pt idx="2227">
                  <c:v>281091.20148309937</c:v>
                </c:pt>
                <c:pt idx="2228">
                  <c:v>281298.69135241845</c:v>
                </c:pt>
                <c:pt idx="2229">
                  <c:v>281506.25964309182</c:v>
                </c:pt>
                <c:pt idx="2230">
                  <c:v>281713.90636396687</c:v>
                </c:pt>
                <c:pt idx="2231">
                  <c:v>281921.63152389426</c:v>
                </c:pt>
                <c:pt idx="2232">
                  <c:v>282129.4351317276</c:v>
                </c:pt>
                <c:pt idx="2233">
                  <c:v>282337.31719632371</c:v>
                </c:pt>
                <c:pt idx="2234">
                  <c:v>282545.27772654244</c:v>
                </c:pt>
                <c:pt idx="2235">
                  <c:v>282753.31673124671</c:v>
                </c:pt>
                <c:pt idx="2236">
                  <c:v>282961.43421930267</c:v>
                </c:pt>
                <c:pt idx="2237">
                  <c:v>283169.63019957941</c:v>
                </c:pt>
                <c:pt idx="2238">
                  <c:v>283377.90468094929</c:v>
                </c:pt>
                <c:pt idx="2239">
                  <c:v>283586.25767228764</c:v>
                </c:pt>
                <c:pt idx="2240">
                  <c:v>283794.68918247294</c:v>
                </c:pt>
                <c:pt idx="2241">
                  <c:v>284003.1992203868</c:v>
                </c:pt>
                <c:pt idx="2242">
                  <c:v>284211.78779491392</c:v>
                </c:pt>
                <c:pt idx="2243">
                  <c:v>284420.45491494215</c:v>
                </c:pt>
                <c:pt idx="2244">
                  <c:v>284629.20058936236</c:v>
                </c:pt>
                <c:pt idx="2245">
                  <c:v>284838.02482706861</c:v>
                </c:pt>
                <c:pt idx="2246">
                  <c:v>285046.92763695808</c:v>
                </c:pt>
                <c:pt idx="2247">
                  <c:v>285255.90902793099</c:v>
                </c:pt>
                <c:pt idx="2248">
                  <c:v>285464.96900889074</c:v>
                </c:pt>
                <c:pt idx="2249">
                  <c:v>285674.10758874385</c:v>
                </c:pt>
                <c:pt idx="2250">
                  <c:v>285883.32477639988</c:v>
                </c:pt>
                <c:pt idx="2251">
                  <c:v>286092.62058077165</c:v>
                </c:pt>
                <c:pt idx="2252">
                  <c:v>286301.99501077493</c:v>
                </c:pt>
                <c:pt idx="2253">
                  <c:v>286511.44807532872</c:v>
                </c:pt>
                <c:pt idx="2254">
                  <c:v>286720.97978335508</c:v>
                </c:pt>
                <c:pt idx="2255">
                  <c:v>286930.59014377923</c:v>
                </c:pt>
                <c:pt idx="2256">
                  <c:v>287140.27916552953</c:v>
                </c:pt>
                <c:pt idx="2257">
                  <c:v>287350.04685753747</c:v>
                </c:pt>
                <c:pt idx="2258">
                  <c:v>287559.89322873758</c:v>
                </c:pt>
                <c:pt idx="2259">
                  <c:v>287769.81828806765</c:v>
                </c:pt>
                <c:pt idx="2260">
                  <c:v>287979.82204446848</c:v>
                </c:pt>
                <c:pt idx="2261">
                  <c:v>288189.90450688405</c:v>
                </c:pt>
                <c:pt idx="2262">
                  <c:v>288400.06568426144</c:v>
                </c:pt>
                <c:pt idx="2263">
                  <c:v>288610.30558555096</c:v>
                </c:pt>
                <c:pt idx="2264">
                  <c:v>288820.62421970587</c:v>
                </c:pt>
                <c:pt idx="2265">
                  <c:v>289031.02159568277</c:v>
                </c:pt>
                <c:pt idx="2266">
                  <c:v>289241.49772244127</c:v>
                </c:pt>
                <c:pt idx="2267">
                  <c:v>289452.05260894413</c:v>
                </c:pt>
                <c:pt idx="2268">
                  <c:v>289662.68626415724</c:v>
                </c:pt>
                <c:pt idx="2269">
                  <c:v>289873.39869704971</c:v>
                </c:pt>
                <c:pt idx="2270">
                  <c:v>290084.18991659366</c:v>
                </c:pt>
                <c:pt idx="2271">
                  <c:v>290295.0599317645</c:v>
                </c:pt>
                <c:pt idx="2272">
                  <c:v>290506.00875154062</c:v>
                </c:pt>
                <c:pt idx="2273">
                  <c:v>290717.03638490365</c:v>
                </c:pt>
                <c:pt idx="2274">
                  <c:v>290928.14284083835</c:v>
                </c:pt>
                <c:pt idx="2275">
                  <c:v>291139.32812833262</c:v>
                </c:pt>
                <c:pt idx="2276">
                  <c:v>291350.59225637751</c:v>
                </c:pt>
                <c:pt idx="2277">
                  <c:v>291561.93523396726</c:v>
                </c:pt>
                <c:pt idx="2278">
                  <c:v>291773.35707009915</c:v>
                </c:pt>
                <c:pt idx="2279">
                  <c:v>291984.85777377366</c:v>
                </c:pt>
                <c:pt idx="2280">
                  <c:v>292196.43735399446</c:v>
                </c:pt>
                <c:pt idx="2281">
                  <c:v>292408.09581976838</c:v>
                </c:pt>
                <c:pt idx="2282">
                  <c:v>292619.83318010531</c:v>
                </c:pt>
                <c:pt idx="2283">
                  <c:v>292831.64944401837</c:v>
                </c:pt>
                <c:pt idx="2284">
                  <c:v>293043.54462052375</c:v>
                </c:pt>
                <c:pt idx="2285">
                  <c:v>293255.51871864096</c:v>
                </c:pt>
                <c:pt idx="2286">
                  <c:v>293467.57174739247</c:v>
                </c:pt>
                <c:pt idx="2287">
                  <c:v>293679.70371580403</c:v>
                </c:pt>
                <c:pt idx="2288">
                  <c:v>293891.91463290458</c:v>
                </c:pt>
                <c:pt idx="2289">
                  <c:v>294104.20450772607</c:v>
                </c:pt>
                <c:pt idx="2290">
                  <c:v>294316.5733493038</c:v>
                </c:pt>
                <c:pt idx="2291">
                  <c:v>294529.02116667607</c:v>
                </c:pt>
                <c:pt idx="2292">
                  <c:v>294741.54796888441</c:v>
                </c:pt>
                <c:pt idx="2293">
                  <c:v>294954.15376497351</c:v>
                </c:pt>
                <c:pt idx="2294">
                  <c:v>295166.83856399124</c:v>
                </c:pt>
                <c:pt idx="2295">
                  <c:v>295379.60237498867</c:v>
                </c:pt>
                <c:pt idx="2296">
                  <c:v>295592.44520701992</c:v>
                </c:pt>
                <c:pt idx="2297">
                  <c:v>295805.36706914235</c:v>
                </c:pt>
                <c:pt idx="2298">
                  <c:v>296018.36797041656</c:v>
                </c:pt>
                <c:pt idx="2299">
                  <c:v>296231.44791990618</c:v>
                </c:pt>
                <c:pt idx="2300">
                  <c:v>296444.60692667816</c:v>
                </c:pt>
                <c:pt idx="2301">
                  <c:v>296657.84499980247</c:v>
                </c:pt>
                <c:pt idx="2302">
                  <c:v>296871.16214835242</c:v>
                </c:pt>
                <c:pt idx="2303">
                  <c:v>297084.55838140432</c:v>
                </c:pt>
                <c:pt idx="2304">
                  <c:v>297298.03370803781</c:v>
                </c:pt>
                <c:pt idx="2305">
                  <c:v>297511.58813733561</c:v>
                </c:pt>
                <c:pt idx="2306">
                  <c:v>297725.22167838365</c:v>
                </c:pt>
                <c:pt idx="2307">
                  <c:v>297938.93434027111</c:v>
                </c:pt>
                <c:pt idx="2308">
                  <c:v>298152.7261320902</c:v>
                </c:pt>
                <c:pt idx="2309">
                  <c:v>298366.59706293646</c:v>
                </c:pt>
                <c:pt idx="2310">
                  <c:v>298580.54714190849</c:v>
                </c:pt>
                <c:pt idx="2311">
                  <c:v>298794.57637810818</c:v>
                </c:pt>
                <c:pt idx="2312">
                  <c:v>299008.68478064053</c:v>
                </c:pt>
                <c:pt idx="2313">
                  <c:v>299222.87235861376</c:v>
                </c:pt>
                <c:pt idx="2314">
                  <c:v>299437.13912113931</c:v>
                </c:pt>
                <c:pt idx="2315">
                  <c:v>299651.48507733172</c:v>
                </c:pt>
                <c:pt idx="2316">
                  <c:v>299865.91023630876</c:v>
                </c:pt>
                <c:pt idx="2317">
                  <c:v>300080.41460719146</c:v>
                </c:pt>
                <c:pt idx="2318">
                  <c:v>300294.99819910398</c:v>
                </c:pt>
                <c:pt idx="2319">
                  <c:v>300509.66102117364</c:v>
                </c:pt>
                <c:pt idx="2320">
                  <c:v>300724.40308253106</c:v>
                </c:pt>
                <c:pt idx="2321">
                  <c:v>300939.22439230996</c:v>
                </c:pt>
                <c:pt idx="2322">
                  <c:v>301154.12495964725</c:v>
                </c:pt>
                <c:pt idx="2323">
                  <c:v>301369.1047936831</c:v>
                </c:pt>
                <c:pt idx="2324">
                  <c:v>301584.1639035609</c:v>
                </c:pt>
                <c:pt idx="2325">
                  <c:v>301799.30229842715</c:v>
                </c:pt>
                <c:pt idx="2326">
                  <c:v>302014.51998743159</c:v>
                </c:pt>
                <c:pt idx="2327">
                  <c:v>302229.81697972718</c:v>
                </c:pt>
                <c:pt idx="2328">
                  <c:v>302445.19328447006</c:v>
                </c:pt>
                <c:pt idx="2329">
                  <c:v>302660.64891081961</c:v>
                </c:pt>
                <c:pt idx="2330">
                  <c:v>302876.18386793841</c:v>
                </c:pt>
                <c:pt idx="2331">
                  <c:v>303091.79816499219</c:v>
                </c:pt>
                <c:pt idx="2332">
                  <c:v>303307.49181114993</c:v>
                </c:pt>
                <c:pt idx="2333">
                  <c:v>303523.26481558383</c:v>
                </c:pt>
                <c:pt idx="2334">
                  <c:v>303739.11718746927</c:v>
                </c:pt>
                <c:pt idx="2335">
                  <c:v>303955.0489359849</c:v>
                </c:pt>
                <c:pt idx="2336">
                  <c:v>304171.06007031252</c:v>
                </c:pt>
                <c:pt idx="2337">
                  <c:v>304387.15059963713</c:v>
                </c:pt>
                <c:pt idx="2338">
                  <c:v>304603.32053314702</c:v>
                </c:pt>
                <c:pt idx="2339">
                  <c:v>304819.56988003361</c:v>
                </c:pt>
                <c:pt idx="2340">
                  <c:v>305035.8986494916</c:v>
                </c:pt>
                <c:pt idx="2341">
                  <c:v>305252.30685071892</c:v>
                </c:pt>
                <c:pt idx="2342">
                  <c:v>305468.79449291667</c:v>
                </c:pt>
                <c:pt idx="2343">
                  <c:v>305685.36158528918</c:v>
                </c:pt>
                <c:pt idx="2344">
                  <c:v>305902.00813704403</c:v>
                </c:pt>
                <c:pt idx="2345">
                  <c:v>306118.734157392</c:v>
                </c:pt>
                <c:pt idx="2346">
                  <c:v>306335.53965554707</c:v>
                </c:pt>
                <c:pt idx="2347">
                  <c:v>306552.42464072653</c:v>
                </c:pt>
                <c:pt idx="2348">
                  <c:v>306769.38912215078</c:v>
                </c:pt>
                <c:pt idx="2349">
                  <c:v>306986.43310904352</c:v>
                </c:pt>
                <c:pt idx="2350">
                  <c:v>307203.5566106317</c:v>
                </c:pt>
                <c:pt idx="2351">
                  <c:v>307420.75963614543</c:v>
                </c:pt>
                <c:pt idx="2352">
                  <c:v>307638.04219481809</c:v>
                </c:pt>
                <c:pt idx="2353">
                  <c:v>307855.40429588628</c:v>
                </c:pt>
                <c:pt idx="2354">
                  <c:v>308072.84594858985</c:v>
                </c:pt>
                <c:pt idx="2355">
                  <c:v>308290.36716217187</c:v>
                </c:pt>
                <c:pt idx="2356">
                  <c:v>308507.96794587863</c:v>
                </c:pt>
                <c:pt idx="2357">
                  <c:v>308725.64830895967</c:v>
                </c:pt>
                <c:pt idx="2358">
                  <c:v>308943.40826066781</c:v>
                </c:pt>
                <c:pt idx="2359">
                  <c:v>309161.24781025905</c:v>
                </c:pt>
                <c:pt idx="2360">
                  <c:v>309379.16696699266</c:v>
                </c:pt>
                <c:pt idx="2361">
                  <c:v>309597.16574013111</c:v>
                </c:pt>
                <c:pt idx="2362">
                  <c:v>309815.24413894018</c:v>
                </c:pt>
                <c:pt idx="2363">
                  <c:v>310033.4021726888</c:v>
                </c:pt>
                <c:pt idx="2364">
                  <c:v>310251.63985064923</c:v>
                </c:pt>
                <c:pt idx="2365">
                  <c:v>310469.95718209696</c:v>
                </c:pt>
                <c:pt idx="2366">
                  <c:v>310688.35417631071</c:v>
                </c:pt>
                <c:pt idx="2367">
                  <c:v>310906.83084257244</c:v>
                </c:pt>
                <c:pt idx="2368">
                  <c:v>311125.38719016733</c:v>
                </c:pt>
                <c:pt idx="2369">
                  <c:v>311344.02322838391</c:v>
                </c:pt>
                <c:pt idx="2370">
                  <c:v>311562.73896651383</c:v>
                </c:pt>
                <c:pt idx="2371">
                  <c:v>311781.53441385209</c:v>
                </c:pt>
                <c:pt idx="2372">
                  <c:v>312000.40957969695</c:v>
                </c:pt>
                <c:pt idx="2373">
                  <c:v>312219.36447334982</c:v>
                </c:pt>
                <c:pt idx="2374">
                  <c:v>312438.39910411549</c:v>
                </c:pt>
                <c:pt idx="2375">
                  <c:v>312657.51348130195</c:v>
                </c:pt>
                <c:pt idx="2376">
                  <c:v>312876.70761422039</c:v>
                </c:pt>
                <c:pt idx="2377">
                  <c:v>313095.98151218536</c:v>
                </c:pt>
                <c:pt idx="2378">
                  <c:v>313315.33518451464</c:v>
                </c:pt>
                <c:pt idx="2379">
                  <c:v>313534.76864052925</c:v>
                </c:pt>
                <c:pt idx="2380">
                  <c:v>313754.28188955341</c:v>
                </c:pt>
                <c:pt idx="2381">
                  <c:v>313973.87494091474</c:v>
                </c:pt>
                <c:pt idx="2382">
                  <c:v>314193.54780394403</c:v>
                </c:pt>
                <c:pt idx="2383">
                  <c:v>314413.30048797542</c:v>
                </c:pt>
                <c:pt idx="2384">
                  <c:v>314633.13300234621</c:v>
                </c:pt>
                <c:pt idx="2385">
                  <c:v>314853.04535639705</c:v>
                </c:pt>
                <c:pt idx="2386">
                  <c:v>315073.03755947179</c:v>
                </c:pt>
                <c:pt idx="2387">
                  <c:v>315293.10962091759</c:v>
                </c:pt>
                <c:pt idx="2388">
                  <c:v>315513.26155008492</c:v>
                </c:pt>
                <c:pt idx="2389">
                  <c:v>315733.49335632747</c:v>
                </c:pt>
                <c:pt idx="2390">
                  <c:v>315953.80504900217</c:v>
                </c:pt>
                <c:pt idx="2391">
                  <c:v>316174.19663746934</c:v>
                </c:pt>
                <c:pt idx="2392">
                  <c:v>316394.66813109245</c:v>
                </c:pt>
                <c:pt idx="2393">
                  <c:v>316615.21953923831</c:v>
                </c:pt>
                <c:pt idx="2394">
                  <c:v>316835.85087127704</c:v>
                </c:pt>
                <c:pt idx="2395">
                  <c:v>317056.56213658198</c:v>
                </c:pt>
                <c:pt idx="2396">
                  <c:v>317277.35334452981</c:v>
                </c:pt>
                <c:pt idx="2397">
                  <c:v>317498.22450450039</c:v>
                </c:pt>
                <c:pt idx="2398">
                  <c:v>317719.17562587699</c:v>
                </c:pt>
                <c:pt idx="2399">
                  <c:v>317940.20671804604</c:v>
                </c:pt>
                <c:pt idx="2400">
                  <c:v>318161.31779039738</c:v>
                </c:pt>
                <c:pt idx="2401">
                  <c:v>318382.50885232404</c:v>
                </c:pt>
                <c:pt idx="2402">
                  <c:v>318603.77991322236</c:v>
                </c:pt>
                <c:pt idx="2403">
                  <c:v>318825.130982492</c:v>
                </c:pt>
                <c:pt idx="2404">
                  <c:v>319046.5620695359</c:v>
                </c:pt>
                <c:pt idx="2405">
                  <c:v>319268.07318376022</c:v>
                </c:pt>
                <c:pt idx="2406">
                  <c:v>319489.66433457454</c:v>
                </c:pt>
                <c:pt idx="2407">
                  <c:v>319711.33553139167</c:v>
                </c:pt>
                <c:pt idx="2408">
                  <c:v>319933.08678362763</c:v>
                </c:pt>
                <c:pt idx="2409">
                  <c:v>320154.91810070188</c:v>
                </c:pt>
                <c:pt idx="2410">
                  <c:v>320376.82949203713</c:v>
                </c:pt>
                <c:pt idx="2411">
                  <c:v>320598.82096705935</c:v>
                </c:pt>
                <c:pt idx="2412">
                  <c:v>320820.89253519784</c:v>
                </c:pt>
                <c:pt idx="2413">
                  <c:v>321043.04420588515</c:v>
                </c:pt>
                <c:pt idx="2414">
                  <c:v>321265.2759885572</c:v>
                </c:pt>
                <c:pt idx="2415">
                  <c:v>321487.58789265319</c:v>
                </c:pt>
                <c:pt idx="2416">
                  <c:v>321709.97992761561</c:v>
                </c:pt>
                <c:pt idx="2417">
                  <c:v>321932.4521028903</c:v>
                </c:pt>
                <c:pt idx="2418">
                  <c:v>322155.00442792632</c:v>
                </c:pt>
                <c:pt idx="2419">
                  <c:v>322377.63691217609</c:v>
                </c:pt>
                <c:pt idx="2420">
                  <c:v>322600.34956509538</c:v>
                </c:pt>
                <c:pt idx="2421">
                  <c:v>322823.14239614317</c:v>
                </c:pt>
                <c:pt idx="2422">
                  <c:v>323046.01541478181</c:v>
                </c:pt>
                <c:pt idx="2423">
                  <c:v>323268.96863047697</c:v>
                </c:pt>
                <c:pt idx="2424">
                  <c:v>323492.00205269764</c:v>
                </c:pt>
                <c:pt idx="2425">
                  <c:v>323715.11569091608</c:v>
                </c:pt>
                <c:pt idx="2426">
                  <c:v>323938.3095546079</c:v>
                </c:pt>
                <c:pt idx="2427">
                  <c:v>324161.58365325199</c:v>
                </c:pt>
                <c:pt idx="2428">
                  <c:v>324384.93799633061</c:v>
                </c:pt>
                <c:pt idx="2429">
                  <c:v>324608.37259332935</c:v>
                </c:pt>
                <c:pt idx="2430">
                  <c:v>324831.88745373703</c:v>
                </c:pt>
                <c:pt idx="2431">
                  <c:v>325055.48258704582</c:v>
                </c:pt>
                <c:pt idx="2432">
                  <c:v>325279.1580027513</c:v>
                </c:pt>
                <c:pt idx="2433">
                  <c:v>325502.91371035227</c:v>
                </c:pt>
                <c:pt idx="2434">
                  <c:v>325726.74971935089</c:v>
                </c:pt>
                <c:pt idx="2435">
                  <c:v>325950.66603925265</c:v>
                </c:pt>
                <c:pt idx="2436">
                  <c:v>326174.66267956642</c:v>
                </c:pt>
                <c:pt idx="2437">
                  <c:v>326398.73964980425</c:v>
                </c:pt>
                <c:pt idx="2438">
                  <c:v>326622.8969594817</c:v>
                </c:pt>
                <c:pt idx="2439">
                  <c:v>326847.13461811753</c:v>
                </c:pt>
                <c:pt idx="2440">
                  <c:v>327071.45263523387</c:v>
                </c:pt>
                <c:pt idx="2441">
                  <c:v>327295.85102035623</c:v>
                </c:pt>
                <c:pt idx="2442">
                  <c:v>327520.32978301338</c:v>
                </c:pt>
                <c:pt idx="2443">
                  <c:v>327744.88893273746</c:v>
                </c:pt>
                <c:pt idx="2444">
                  <c:v>327969.52847906394</c:v>
                </c:pt>
                <c:pt idx="2445">
                  <c:v>328194.2484315316</c:v>
                </c:pt>
                <c:pt idx="2446">
                  <c:v>328419.04879968264</c:v>
                </c:pt>
                <c:pt idx="2447">
                  <c:v>328643.92959306255</c:v>
                </c:pt>
                <c:pt idx="2448">
                  <c:v>328868.89082122012</c:v>
                </c:pt>
                <c:pt idx="2449">
                  <c:v>329093.93249370757</c:v>
                </c:pt>
                <c:pt idx="2450">
                  <c:v>329319.05462008039</c:v>
                </c:pt>
                <c:pt idx="2451">
                  <c:v>329544.25720989745</c:v>
                </c:pt>
                <c:pt idx="2452">
                  <c:v>329769.54027272091</c:v>
                </c:pt>
                <c:pt idx="2453">
                  <c:v>329994.90381811635</c:v>
                </c:pt>
                <c:pt idx="2454">
                  <c:v>330220.34785565268</c:v>
                </c:pt>
                <c:pt idx="2455">
                  <c:v>330445.87239490217</c:v>
                </c:pt>
                <c:pt idx="2456">
                  <c:v>330671.47744544037</c:v>
                </c:pt>
                <c:pt idx="2457">
                  <c:v>330897.16301684629</c:v>
                </c:pt>
                <c:pt idx="2458">
                  <c:v>331122.92911870219</c:v>
                </c:pt>
                <c:pt idx="2459">
                  <c:v>331348.77576059371</c:v>
                </c:pt>
                <c:pt idx="2460">
                  <c:v>331574.70295210992</c:v>
                </c:pt>
                <c:pt idx="2461">
                  <c:v>331800.71070284315</c:v>
                </c:pt>
                <c:pt idx="2462">
                  <c:v>332026.79902238917</c:v>
                </c:pt>
                <c:pt idx="2463">
                  <c:v>332252.967920347</c:v>
                </c:pt>
                <c:pt idx="2464">
                  <c:v>332479.21740631911</c:v>
                </c:pt>
                <c:pt idx="2465">
                  <c:v>332705.54748991132</c:v>
                </c:pt>
                <c:pt idx="2466">
                  <c:v>332931.95818073279</c:v>
                </c:pt>
                <c:pt idx="2467">
                  <c:v>333158.44948839606</c:v>
                </c:pt>
                <c:pt idx="2468">
                  <c:v>333385.02142251702</c:v>
                </c:pt>
                <c:pt idx="2469">
                  <c:v>333611.6739927149</c:v>
                </c:pt>
                <c:pt idx="2470">
                  <c:v>333838.40720861236</c:v>
                </c:pt>
                <c:pt idx="2471">
                  <c:v>334065.22107983538</c:v>
                </c:pt>
                <c:pt idx="2472">
                  <c:v>334292.1156160133</c:v>
                </c:pt>
                <c:pt idx="2473">
                  <c:v>334519.09082677891</c:v>
                </c:pt>
                <c:pt idx="2474">
                  <c:v>334746.14672176825</c:v>
                </c:pt>
                <c:pt idx="2475">
                  <c:v>334973.28331062087</c:v>
                </c:pt>
                <c:pt idx="2476">
                  <c:v>335200.50060297956</c:v>
                </c:pt>
                <c:pt idx="2477">
                  <c:v>335427.79860849062</c:v>
                </c:pt>
                <c:pt idx="2478">
                  <c:v>335655.17733680358</c:v>
                </c:pt>
                <c:pt idx="2479">
                  <c:v>335882.63679757144</c:v>
                </c:pt>
                <c:pt idx="2480">
                  <c:v>336110.17700045061</c:v>
                </c:pt>
                <c:pt idx="2481">
                  <c:v>336337.79795510077</c:v>
                </c:pt>
                <c:pt idx="2482">
                  <c:v>336565.49967118504</c:v>
                </c:pt>
                <c:pt idx="2483">
                  <c:v>336793.28215836996</c:v>
                </c:pt>
                <c:pt idx="2484">
                  <c:v>337021.14542632538</c:v>
                </c:pt>
                <c:pt idx="2485">
                  <c:v>337249.08948472462</c:v>
                </c:pt>
                <c:pt idx="2486">
                  <c:v>337477.11434324429</c:v>
                </c:pt>
                <c:pt idx="2487">
                  <c:v>337705.22001156444</c:v>
                </c:pt>
                <c:pt idx="2488">
                  <c:v>337933.40649936849</c:v>
                </c:pt>
                <c:pt idx="2489">
                  <c:v>338161.67381634325</c:v>
                </c:pt>
                <c:pt idx="2490">
                  <c:v>338390.02197217895</c:v>
                </c:pt>
                <c:pt idx="2491">
                  <c:v>338618.45097656921</c:v>
                </c:pt>
                <c:pt idx="2492">
                  <c:v>338846.96083921101</c:v>
                </c:pt>
                <c:pt idx="2493">
                  <c:v>339075.55156980472</c:v>
                </c:pt>
                <c:pt idx="2494">
                  <c:v>339304.22317805415</c:v>
                </c:pt>
                <c:pt idx="2495">
                  <c:v>339532.97567366646</c:v>
                </c:pt>
                <c:pt idx="2496">
                  <c:v>339761.80906635226</c:v>
                </c:pt>
                <c:pt idx="2497">
                  <c:v>339990.72336582548</c:v>
                </c:pt>
                <c:pt idx="2498">
                  <c:v>340219.71858180355</c:v>
                </c:pt>
                <c:pt idx="2499">
                  <c:v>340448.7947240072</c:v>
                </c:pt>
                <c:pt idx="2500">
                  <c:v>340677.95180216059</c:v>
                </c:pt>
                <c:pt idx="2501">
                  <c:v>340907.18982599134</c:v>
                </c:pt>
                <c:pt idx="2502">
                  <c:v>341136.50880523043</c:v>
                </c:pt>
                <c:pt idx="2503">
                  <c:v>341365.90874961228</c:v>
                </c:pt>
                <c:pt idx="2504">
                  <c:v>341595.38966887462</c:v>
                </c:pt>
                <c:pt idx="2505">
                  <c:v>341824.95157275873</c:v>
                </c:pt>
                <c:pt idx="2506">
                  <c:v>342054.59447100922</c:v>
                </c:pt>
                <c:pt idx="2507">
                  <c:v>342284.31837337406</c:v>
                </c:pt>
                <c:pt idx="2508">
                  <c:v>342514.12328960473</c:v>
                </c:pt>
                <c:pt idx="2509">
                  <c:v>342744.00922945607</c:v>
                </c:pt>
                <c:pt idx="2510">
                  <c:v>342973.97620268638</c:v>
                </c:pt>
                <c:pt idx="2511">
                  <c:v>343204.02421905729</c:v>
                </c:pt>
                <c:pt idx="2512">
                  <c:v>343434.15328833397</c:v>
                </c:pt>
                <c:pt idx="2513">
                  <c:v>343664.36342028488</c:v>
                </c:pt>
                <c:pt idx="2514">
                  <c:v>343894.65462468198</c:v>
                </c:pt>
                <c:pt idx="2515">
                  <c:v>344125.02691130061</c:v>
                </c:pt>
                <c:pt idx="2516">
                  <c:v>344355.48028991953</c:v>
                </c:pt>
                <c:pt idx="2517">
                  <c:v>344586.01477032102</c:v>
                </c:pt>
                <c:pt idx="2518">
                  <c:v>344816.63036229066</c:v>
                </c:pt>
                <c:pt idx="2519">
                  <c:v>345047.32707561745</c:v>
                </c:pt>
                <c:pt idx="2520">
                  <c:v>345278.1049200939</c:v>
                </c:pt>
                <c:pt idx="2521">
                  <c:v>345508.96390551591</c:v>
                </c:pt>
                <c:pt idx="2522">
                  <c:v>345739.90404168284</c:v>
                </c:pt>
                <c:pt idx="2523">
                  <c:v>345970.92533839744</c:v>
                </c:pt>
                <c:pt idx="2524">
                  <c:v>346202.02780546586</c:v>
                </c:pt>
                <c:pt idx="2525">
                  <c:v>346433.21145269775</c:v>
                </c:pt>
                <c:pt idx="2526">
                  <c:v>346664.47628990619</c:v>
                </c:pt>
                <c:pt idx="2527">
                  <c:v>346895.82232690766</c:v>
                </c:pt>
                <c:pt idx="2528">
                  <c:v>347127.24957352207</c:v>
                </c:pt>
                <c:pt idx="2529">
                  <c:v>347358.7580395728</c:v>
                </c:pt>
                <c:pt idx="2530">
                  <c:v>347590.34773488663</c:v>
                </c:pt>
                <c:pt idx="2531">
                  <c:v>347822.01866929384</c:v>
                </c:pt>
                <c:pt idx="2532">
                  <c:v>348053.77085262811</c:v>
                </c:pt>
                <c:pt idx="2533">
                  <c:v>348285.60429472651</c:v>
                </c:pt>
                <c:pt idx="2534">
                  <c:v>348517.51900542964</c:v>
                </c:pt>
                <c:pt idx="2535">
                  <c:v>348749.51499458152</c:v>
                </c:pt>
                <c:pt idx="2536">
                  <c:v>348981.59227202961</c:v>
                </c:pt>
                <c:pt idx="2537">
                  <c:v>349213.75084762479</c:v>
                </c:pt>
                <c:pt idx="2538">
                  <c:v>349445.99073122145</c:v>
                </c:pt>
                <c:pt idx="2539">
                  <c:v>349678.3119326774</c:v>
                </c:pt>
                <c:pt idx="2540">
                  <c:v>349910.71446185384</c:v>
                </c:pt>
                <c:pt idx="2541">
                  <c:v>350143.19832861552</c:v>
                </c:pt>
                <c:pt idx="2542">
                  <c:v>350375.76354283054</c:v>
                </c:pt>
                <c:pt idx="2543">
                  <c:v>350608.41011437052</c:v>
                </c:pt>
                <c:pt idx="2544">
                  <c:v>350841.13805311057</c:v>
                </c:pt>
                <c:pt idx="2545">
                  <c:v>351073.94736892916</c:v>
                </c:pt>
                <c:pt idx="2546">
                  <c:v>351306.83807170828</c:v>
                </c:pt>
                <c:pt idx="2547">
                  <c:v>351539.81017133337</c:v>
                </c:pt>
                <c:pt idx="2548">
                  <c:v>351772.86367769336</c:v>
                </c:pt>
                <c:pt idx="2549">
                  <c:v>352005.99860068056</c:v>
                </c:pt>
                <c:pt idx="2550">
                  <c:v>352239.2149501908</c:v>
                </c:pt>
                <c:pt idx="2551">
                  <c:v>352472.51273612335</c:v>
                </c:pt>
                <c:pt idx="2552">
                  <c:v>352705.89196838101</c:v>
                </c:pt>
                <c:pt idx="2553">
                  <c:v>352939.35265686992</c:v>
                </c:pt>
                <c:pt idx="2554">
                  <c:v>353172.89481149981</c:v>
                </c:pt>
                <c:pt idx="2555">
                  <c:v>353406.51844218385</c:v>
                </c:pt>
                <c:pt idx="2556">
                  <c:v>353640.2235588386</c:v>
                </c:pt>
                <c:pt idx="2557">
                  <c:v>353874.0101713842</c:v>
                </c:pt>
                <c:pt idx="2558">
                  <c:v>354107.8782897442</c:v>
                </c:pt>
                <c:pt idx="2559">
                  <c:v>354341.82792384562</c:v>
                </c:pt>
                <c:pt idx="2560">
                  <c:v>354575.85908361897</c:v>
                </c:pt>
                <c:pt idx="2561">
                  <c:v>354809.97177899821</c:v>
                </c:pt>
                <c:pt idx="2562">
                  <c:v>355044.16601992084</c:v>
                </c:pt>
                <c:pt idx="2563">
                  <c:v>355278.4418163278</c:v>
                </c:pt>
                <c:pt idx="2564">
                  <c:v>355512.79917816352</c:v>
                </c:pt>
                <c:pt idx="2565">
                  <c:v>355747.23811537586</c:v>
                </c:pt>
                <c:pt idx="2566">
                  <c:v>355981.75863791624</c:v>
                </c:pt>
                <c:pt idx="2567">
                  <c:v>356216.3607557395</c:v>
                </c:pt>
                <c:pt idx="2568">
                  <c:v>356451.04447880399</c:v>
                </c:pt>
                <c:pt idx="2569">
                  <c:v>356685.8098170716</c:v>
                </c:pt>
                <c:pt idx="2570">
                  <c:v>356920.65678050759</c:v>
                </c:pt>
                <c:pt idx="2571">
                  <c:v>357155.58537908079</c:v>
                </c:pt>
                <c:pt idx="2572">
                  <c:v>357390.59562276345</c:v>
                </c:pt>
                <c:pt idx="2573">
                  <c:v>357625.68752153142</c:v>
                </c:pt>
                <c:pt idx="2574">
                  <c:v>357860.86108536395</c:v>
                </c:pt>
                <c:pt idx="2575">
                  <c:v>358096.11632424383</c:v>
                </c:pt>
                <c:pt idx="2576">
                  <c:v>358331.45324815734</c:v>
                </c:pt>
                <c:pt idx="2577">
                  <c:v>358566.87186709419</c:v>
                </c:pt>
                <c:pt idx="2578">
                  <c:v>358802.37219104765</c:v>
                </c:pt>
                <c:pt idx="2579">
                  <c:v>359037.95423001453</c:v>
                </c:pt>
                <c:pt idx="2580">
                  <c:v>359273.61799399502</c:v>
                </c:pt>
                <c:pt idx="2581">
                  <c:v>359509.36349299294</c:v>
                </c:pt>
                <c:pt idx="2582">
                  <c:v>359745.19073701551</c:v>
                </c:pt>
                <c:pt idx="2583">
                  <c:v>359981.09973607346</c:v>
                </c:pt>
                <c:pt idx="2584">
                  <c:v>360217.09050018108</c:v>
                </c:pt>
                <c:pt idx="2585">
                  <c:v>360453.16303935612</c:v>
                </c:pt>
                <c:pt idx="2586">
                  <c:v>360689.31736361992</c:v>
                </c:pt>
                <c:pt idx="2587">
                  <c:v>360925.55348299717</c:v>
                </c:pt>
                <c:pt idx="2588">
                  <c:v>361161.87140751624</c:v>
                </c:pt>
                <c:pt idx="2589">
                  <c:v>361398.27114720887</c:v>
                </c:pt>
                <c:pt idx="2590">
                  <c:v>361634.75271211041</c:v>
                </c:pt>
                <c:pt idx="2591">
                  <c:v>361871.31611225964</c:v>
                </c:pt>
                <c:pt idx="2592">
                  <c:v>362107.96135769895</c:v>
                </c:pt>
                <c:pt idx="2593">
                  <c:v>362344.68845847412</c:v>
                </c:pt>
                <c:pt idx="2594">
                  <c:v>362581.49742463458</c:v>
                </c:pt>
                <c:pt idx="2595">
                  <c:v>362818.3882662332</c:v>
                </c:pt>
                <c:pt idx="2596">
                  <c:v>363055.36099332641</c:v>
                </c:pt>
                <c:pt idx="2597">
                  <c:v>363292.41561597405</c:v>
                </c:pt>
                <c:pt idx="2598">
                  <c:v>363529.55214423966</c:v>
                </c:pt>
                <c:pt idx="2599">
                  <c:v>363766.77058819012</c:v>
                </c:pt>
                <c:pt idx="2600">
                  <c:v>364004.07095789601</c:v>
                </c:pt>
                <c:pt idx="2601">
                  <c:v>364241.45326343126</c:v>
                </c:pt>
                <c:pt idx="2602">
                  <c:v>364478.91751487344</c:v>
                </c:pt>
                <c:pt idx="2603">
                  <c:v>364716.46372230363</c:v>
                </c:pt>
                <c:pt idx="2604">
                  <c:v>364954.09189580643</c:v>
                </c:pt>
                <c:pt idx="2605">
                  <c:v>365191.80204546999</c:v>
                </c:pt>
                <c:pt idx="2606">
                  <c:v>365429.59418138588</c:v>
                </c:pt>
                <c:pt idx="2607">
                  <c:v>365667.46831364935</c:v>
                </c:pt>
                <c:pt idx="2608">
                  <c:v>365905.42445235915</c:v>
                </c:pt>
                <c:pt idx="2609">
                  <c:v>366143.46260761749</c:v>
                </c:pt>
                <c:pt idx="2610">
                  <c:v>366381.58278953016</c:v>
                </c:pt>
                <c:pt idx="2611">
                  <c:v>366619.7850082065</c:v>
                </c:pt>
                <c:pt idx="2612">
                  <c:v>366858.06927375938</c:v>
                </c:pt>
                <c:pt idx="2613">
                  <c:v>367096.43559630518</c:v>
                </c:pt>
                <c:pt idx="2614">
                  <c:v>367334.88398596388</c:v>
                </c:pt>
                <c:pt idx="2615">
                  <c:v>367573.41445285897</c:v>
                </c:pt>
                <c:pt idx="2616">
                  <c:v>367812.02700711746</c:v>
                </c:pt>
                <c:pt idx="2617">
                  <c:v>368050.72165886994</c:v>
                </c:pt>
                <c:pt idx="2618">
                  <c:v>368289.49841825053</c:v>
                </c:pt>
                <c:pt idx="2619">
                  <c:v>368528.35729539691</c:v>
                </c:pt>
                <c:pt idx="2620">
                  <c:v>368767.29830045032</c:v>
                </c:pt>
                <c:pt idx="2621">
                  <c:v>369006.32144355547</c:v>
                </c:pt>
                <c:pt idx="2622">
                  <c:v>369245.4267348607</c:v>
                </c:pt>
                <c:pt idx="2623">
                  <c:v>369484.61418451788</c:v>
                </c:pt>
                <c:pt idx="2624">
                  <c:v>369723.88380268245</c:v>
                </c:pt>
                <c:pt idx="2625">
                  <c:v>369963.2355995134</c:v>
                </c:pt>
                <c:pt idx="2626">
                  <c:v>370202.66958517325</c:v>
                </c:pt>
                <c:pt idx="2627">
                  <c:v>370442.18576982804</c:v>
                </c:pt>
                <c:pt idx="2628">
                  <c:v>370681.78416364745</c:v>
                </c:pt>
                <c:pt idx="2629">
                  <c:v>370921.46477680473</c:v>
                </c:pt>
                <c:pt idx="2630">
                  <c:v>371161.22761947662</c:v>
                </c:pt>
                <c:pt idx="2631">
                  <c:v>371401.07270184346</c:v>
                </c:pt>
                <c:pt idx="2632">
                  <c:v>371641.00003408908</c:v>
                </c:pt>
                <c:pt idx="2633">
                  <c:v>371881.00962640101</c:v>
                </c:pt>
                <c:pt idx="2634">
                  <c:v>372121.10148897022</c:v>
                </c:pt>
                <c:pt idx="2635">
                  <c:v>372361.27563199133</c:v>
                </c:pt>
                <c:pt idx="2636">
                  <c:v>372601.53206566256</c:v>
                </c:pt>
                <c:pt idx="2637">
                  <c:v>372841.87080018554</c:v>
                </c:pt>
                <c:pt idx="2638">
                  <c:v>373082.29184576561</c:v>
                </c:pt>
                <c:pt idx="2639">
                  <c:v>373322.79521261161</c:v>
                </c:pt>
                <c:pt idx="2640">
                  <c:v>373563.38091093604</c:v>
                </c:pt>
                <c:pt idx="2641">
                  <c:v>373804.04895095486</c:v>
                </c:pt>
                <c:pt idx="2642">
                  <c:v>374044.79934288771</c:v>
                </c:pt>
                <c:pt idx="2643">
                  <c:v>374285.63209695771</c:v>
                </c:pt>
                <c:pt idx="2644">
                  <c:v>374526.54722339165</c:v>
                </c:pt>
                <c:pt idx="2645">
                  <c:v>374767.54473241983</c:v>
                </c:pt>
                <c:pt idx="2646">
                  <c:v>375008.6246342762</c:v>
                </c:pt>
                <c:pt idx="2647">
                  <c:v>375249.78693919821</c:v>
                </c:pt>
                <c:pt idx="2648">
                  <c:v>375491.03165742691</c:v>
                </c:pt>
                <c:pt idx="2649">
                  <c:v>375732.35879920702</c:v>
                </c:pt>
                <c:pt idx="2650">
                  <c:v>375973.76837478677</c:v>
                </c:pt>
                <c:pt idx="2651">
                  <c:v>376215.26039441797</c:v>
                </c:pt>
                <c:pt idx="2652">
                  <c:v>376456.834868356</c:v>
                </c:pt>
                <c:pt idx="2653">
                  <c:v>376698.49180685991</c:v>
                </c:pt>
                <c:pt idx="2654">
                  <c:v>376940.23122019233</c:v>
                </c:pt>
                <c:pt idx="2655">
                  <c:v>377182.05311861943</c:v>
                </c:pt>
                <c:pt idx="2656">
                  <c:v>377423.95751241094</c:v>
                </c:pt>
                <c:pt idx="2657">
                  <c:v>377665.94441184029</c:v>
                </c:pt>
                <c:pt idx="2658">
                  <c:v>377908.01382718445</c:v>
                </c:pt>
                <c:pt idx="2659">
                  <c:v>378150.16576872393</c:v>
                </c:pt>
                <c:pt idx="2660">
                  <c:v>378392.400246743</c:v>
                </c:pt>
                <c:pt idx="2661">
                  <c:v>378634.71727152937</c:v>
                </c:pt>
                <c:pt idx="2662">
                  <c:v>378877.11685337441</c:v>
                </c:pt>
                <c:pt idx="2663">
                  <c:v>379119.59900257312</c:v>
                </c:pt>
                <c:pt idx="2664">
                  <c:v>379362.16372942401</c:v>
                </c:pt>
                <c:pt idx="2665">
                  <c:v>379604.81104422931</c:v>
                </c:pt>
                <c:pt idx="2666">
                  <c:v>379847.54095729481</c:v>
                </c:pt>
                <c:pt idx="2667">
                  <c:v>380090.35347892984</c:v>
                </c:pt>
                <c:pt idx="2668">
                  <c:v>380333.24861944746</c:v>
                </c:pt>
                <c:pt idx="2669">
                  <c:v>380576.22638916428</c:v>
                </c:pt>
                <c:pt idx="2670">
                  <c:v>380819.28679840051</c:v>
                </c:pt>
                <c:pt idx="2671">
                  <c:v>381062.42985747993</c:v>
                </c:pt>
                <c:pt idx="2672">
                  <c:v>381305.65557673003</c:v>
                </c:pt>
                <c:pt idx="2673">
                  <c:v>381548.96396648191</c:v>
                </c:pt>
                <c:pt idx="2674">
                  <c:v>381792.35503707017</c:v>
                </c:pt>
                <c:pt idx="2675">
                  <c:v>382035.82879883313</c:v>
                </c:pt>
                <c:pt idx="2676">
                  <c:v>382279.38526211272</c:v>
                </c:pt>
                <c:pt idx="2677">
                  <c:v>382523.02443725447</c:v>
                </c:pt>
                <c:pt idx="2678">
                  <c:v>382766.74633460748</c:v>
                </c:pt>
                <c:pt idx="2679">
                  <c:v>383010.55096452462</c:v>
                </c:pt>
                <c:pt idx="2680">
                  <c:v>383254.4383373622</c:v>
                </c:pt>
                <c:pt idx="2681">
                  <c:v>383498.4084634803</c:v>
                </c:pt>
                <c:pt idx="2682">
                  <c:v>383742.46135324251</c:v>
                </c:pt>
                <c:pt idx="2683">
                  <c:v>383986.59701701615</c:v>
                </c:pt>
                <c:pt idx="2684">
                  <c:v>384230.81546517211</c:v>
                </c:pt>
                <c:pt idx="2685">
                  <c:v>384475.11670808494</c:v>
                </c:pt>
                <c:pt idx="2686">
                  <c:v>384719.50075613277</c:v>
                </c:pt>
                <c:pt idx="2687">
                  <c:v>384963.96761969739</c:v>
                </c:pt>
                <c:pt idx="2688">
                  <c:v>385208.51730916428</c:v>
                </c:pt>
                <c:pt idx="2689">
                  <c:v>385453.14983492251</c:v>
                </c:pt>
                <c:pt idx="2690">
                  <c:v>385697.86520736472</c:v>
                </c:pt>
                <c:pt idx="2691">
                  <c:v>385942.66343688732</c:v>
                </c:pt>
                <c:pt idx="2692">
                  <c:v>386187.54453389021</c:v>
                </c:pt>
                <c:pt idx="2693">
                  <c:v>386432.50850877707</c:v>
                </c:pt>
                <c:pt idx="2694">
                  <c:v>386677.55537195515</c:v>
                </c:pt>
                <c:pt idx="2695">
                  <c:v>386922.68513383536</c:v>
                </c:pt>
                <c:pt idx="2696">
                  <c:v>387167.8978048322</c:v>
                </c:pt>
                <c:pt idx="2697">
                  <c:v>387413.19339536387</c:v>
                </c:pt>
                <c:pt idx="2698">
                  <c:v>387658.57191585226</c:v>
                </c:pt>
                <c:pt idx="2699">
                  <c:v>387904.03337672283</c:v>
                </c:pt>
                <c:pt idx="2700">
                  <c:v>388149.57778840465</c:v>
                </c:pt>
                <c:pt idx="2701">
                  <c:v>388395.20516133058</c:v>
                </c:pt>
                <c:pt idx="2702">
                  <c:v>388640.91550593707</c:v>
                </c:pt>
                <c:pt idx="2703">
                  <c:v>388886.70883266412</c:v>
                </c:pt>
                <c:pt idx="2704">
                  <c:v>389132.58515195554</c:v>
                </c:pt>
                <c:pt idx="2705">
                  <c:v>389378.54447425873</c:v>
                </c:pt>
                <c:pt idx="2706">
                  <c:v>389624.58681002475</c:v>
                </c:pt>
                <c:pt idx="2707">
                  <c:v>389870.71216970828</c:v>
                </c:pt>
                <c:pt idx="2708">
                  <c:v>390116.92056376766</c:v>
                </c:pt>
                <c:pt idx="2709">
                  <c:v>390363.21200266498</c:v>
                </c:pt>
                <c:pt idx="2710">
                  <c:v>390609.5864968659</c:v>
                </c:pt>
                <c:pt idx="2711">
                  <c:v>390856.04405683978</c:v>
                </c:pt>
                <c:pt idx="2712">
                  <c:v>391102.58469305967</c:v>
                </c:pt>
                <c:pt idx="2713">
                  <c:v>391349.20841600222</c:v>
                </c:pt>
                <c:pt idx="2714">
                  <c:v>391595.91523614782</c:v>
                </c:pt>
                <c:pt idx="2715">
                  <c:v>391842.70516398048</c:v>
                </c:pt>
                <c:pt idx="2716">
                  <c:v>392089.5782099879</c:v>
                </c:pt>
                <c:pt idx="2717">
                  <c:v>392336.53438466141</c:v>
                </c:pt>
                <c:pt idx="2718">
                  <c:v>392583.57369849604</c:v>
                </c:pt>
                <c:pt idx="2719">
                  <c:v>392830.69616199052</c:v>
                </c:pt>
                <c:pt idx="2720">
                  <c:v>393077.90178564721</c:v>
                </c:pt>
                <c:pt idx="2721">
                  <c:v>393325.19057997217</c:v>
                </c:pt>
                <c:pt idx="2722">
                  <c:v>393572.56255547516</c:v>
                </c:pt>
                <c:pt idx="2723">
                  <c:v>393820.01772266958</c:v>
                </c:pt>
                <c:pt idx="2724">
                  <c:v>394067.55609207251</c:v>
                </c:pt>
                <c:pt idx="2725">
                  <c:v>394315.17767420475</c:v>
                </c:pt>
                <c:pt idx="2726">
                  <c:v>394562.88247959071</c:v>
                </c:pt>
                <c:pt idx="2727">
                  <c:v>394810.67051875859</c:v>
                </c:pt>
                <c:pt idx="2728">
                  <c:v>395058.54180224013</c:v>
                </c:pt>
                <c:pt idx="2729">
                  <c:v>395306.49634057091</c:v>
                </c:pt>
                <c:pt idx="2730">
                  <c:v>395554.53414429014</c:v>
                </c:pt>
                <c:pt idx="2731">
                  <c:v>395802.65522394062</c:v>
                </c:pt>
                <c:pt idx="2732">
                  <c:v>396050.85959006898</c:v>
                </c:pt>
                <c:pt idx="2733">
                  <c:v>396299.1472532255</c:v>
                </c:pt>
                <c:pt idx="2734">
                  <c:v>396547.51822396414</c:v>
                </c:pt>
                <c:pt idx="2735">
                  <c:v>396795.97251284251</c:v>
                </c:pt>
                <c:pt idx="2736">
                  <c:v>397044.51013042202</c:v>
                </c:pt>
                <c:pt idx="2737">
                  <c:v>397293.13108726765</c:v>
                </c:pt>
                <c:pt idx="2738">
                  <c:v>397541.83539394819</c:v>
                </c:pt>
                <c:pt idx="2739">
                  <c:v>397790.62306103605</c:v>
                </c:pt>
                <c:pt idx="2740">
                  <c:v>398039.4940991074</c:v>
                </c:pt>
                <c:pt idx="2741">
                  <c:v>398288.44851874211</c:v>
                </c:pt>
                <c:pt idx="2742">
                  <c:v>398537.48633052368</c:v>
                </c:pt>
                <c:pt idx="2743">
                  <c:v>398786.60754503938</c:v>
                </c:pt>
                <c:pt idx="2744">
                  <c:v>399035.81217288016</c:v>
                </c:pt>
                <c:pt idx="2745">
                  <c:v>399285.10022464069</c:v>
                </c:pt>
                <c:pt idx="2746">
                  <c:v>399534.47171091929</c:v>
                </c:pt>
                <c:pt idx="2747">
                  <c:v>399783.92664231808</c:v>
                </c:pt>
                <c:pt idx="2748">
                  <c:v>400033.46502944292</c:v>
                </c:pt>
                <c:pt idx="2749">
                  <c:v>400283.08688290324</c:v>
                </c:pt>
                <c:pt idx="2750">
                  <c:v>400532.79221331223</c:v>
                </c:pt>
                <c:pt idx="2751">
                  <c:v>400782.58103128691</c:v>
                </c:pt>
                <c:pt idx="2752">
                  <c:v>401032.45334744785</c:v>
                </c:pt>
                <c:pt idx="2753">
                  <c:v>401282.40917241946</c:v>
                </c:pt>
                <c:pt idx="2754">
                  <c:v>401532.44851682981</c:v>
                </c:pt>
                <c:pt idx="2755">
                  <c:v>401782.57139131072</c:v>
                </c:pt>
                <c:pt idx="2756">
                  <c:v>402032.7778064977</c:v>
                </c:pt>
                <c:pt idx="2757">
                  <c:v>402283.06777302996</c:v>
                </c:pt>
                <c:pt idx="2758">
                  <c:v>402533.44130155054</c:v>
                </c:pt>
                <c:pt idx="2759">
                  <c:v>402783.89840270608</c:v>
                </c:pt>
                <c:pt idx="2760">
                  <c:v>403034.43908714701</c:v>
                </c:pt>
                <c:pt idx="2761">
                  <c:v>403285.06336552749</c:v>
                </c:pt>
                <c:pt idx="2762">
                  <c:v>403535.77124850539</c:v>
                </c:pt>
                <c:pt idx="2763">
                  <c:v>403786.56274674239</c:v>
                </c:pt>
                <c:pt idx="2764">
                  <c:v>404037.43787090376</c:v>
                </c:pt>
                <c:pt idx="2765">
                  <c:v>404288.39663165854</c:v>
                </c:pt>
                <c:pt idx="2766">
                  <c:v>404539.43903967965</c:v>
                </c:pt>
                <c:pt idx="2767">
                  <c:v>404790.56510564353</c:v>
                </c:pt>
                <c:pt idx="2768">
                  <c:v>405041.77484023053</c:v>
                </c:pt>
                <c:pt idx="2769">
                  <c:v>405293.06825412461</c:v>
                </c:pt>
                <c:pt idx="2770">
                  <c:v>405544.44535801356</c:v>
                </c:pt>
                <c:pt idx="2771">
                  <c:v>405795.90616258886</c:v>
                </c:pt>
                <c:pt idx="2772">
                  <c:v>406047.45067854575</c:v>
                </c:pt>
                <c:pt idx="2773">
                  <c:v>406299.07891658327</c:v>
                </c:pt>
                <c:pt idx="2774">
                  <c:v>406550.79088740406</c:v>
                </c:pt>
                <c:pt idx="2775">
                  <c:v>406802.58660171466</c:v>
                </c:pt>
                <c:pt idx="2776">
                  <c:v>407054.46607022529</c:v>
                </c:pt>
                <c:pt idx="2777">
                  <c:v>407306.42930364987</c:v>
                </c:pt>
                <c:pt idx="2778">
                  <c:v>407558.47631270613</c:v>
                </c:pt>
                <c:pt idx="2779">
                  <c:v>407810.60710811557</c:v>
                </c:pt>
                <c:pt idx="2780">
                  <c:v>408062.82170060341</c:v>
                </c:pt>
                <c:pt idx="2781">
                  <c:v>408315.12010089861</c:v>
                </c:pt>
                <c:pt idx="2782">
                  <c:v>408567.5023197339</c:v>
                </c:pt>
                <c:pt idx="2783">
                  <c:v>408819.96836784581</c:v>
                </c:pt>
                <c:pt idx="2784">
                  <c:v>409072.51825597457</c:v>
                </c:pt>
                <c:pt idx="2785">
                  <c:v>409325.15199486417</c:v>
                </c:pt>
                <c:pt idx="2786">
                  <c:v>409577.8695952624</c:v>
                </c:pt>
                <c:pt idx="2787">
                  <c:v>409830.67106792075</c:v>
                </c:pt>
                <c:pt idx="2788">
                  <c:v>410083.55642359453</c:v>
                </c:pt>
                <c:pt idx="2789">
                  <c:v>410336.52567304281</c:v>
                </c:pt>
                <c:pt idx="2790">
                  <c:v>410589.5788270284</c:v>
                </c:pt>
                <c:pt idx="2791">
                  <c:v>410842.71589631785</c:v>
                </c:pt>
                <c:pt idx="2792">
                  <c:v>411095.93689168157</c:v>
                </c:pt>
                <c:pt idx="2793">
                  <c:v>411349.24182389368</c:v>
                </c:pt>
                <c:pt idx="2794">
                  <c:v>411602.63070373202</c:v>
                </c:pt>
                <c:pt idx="2795">
                  <c:v>411856.10354197834</c:v>
                </c:pt>
                <c:pt idx="2796">
                  <c:v>412109.66034941806</c:v>
                </c:pt>
                <c:pt idx="2797">
                  <c:v>412363.30113684037</c:v>
                </c:pt>
                <c:pt idx="2798">
                  <c:v>412617.02591503825</c:v>
                </c:pt>
                <c:pt idx="2799">
                  <c:v>412870.83469480852</c:v>
                </c:pt>
                <c:pt idx="2800">
                  <c:v>413124.72748695168</c:v>
                </c:pt>
                <c:pt idx="2801">
                  <c:v>413378.70430227212</c:v>
                </c:pt>
                <c:pt idx="2802">
                  <c:v>413632.76515157789</c:v>
                </c:pt>
                <c:pt idx="2803">
                  <c:v>413886.91004568094</c:v>
                </c:pt>
                <c:pt idx="2804">
                  <c:v>414141.1389953969</c:v>
                </c:pt>
                <c:pt idx="2805">
                  <c:v>414395.45201154531</c:v>
                </c:pt>
                <c:pt idx="2806">
                  <c:v>414649.84910494933</c:v>
                </c:pt>
                <c:pt idx="2807">
                  <c:v>414904.33028643607</c:v>
                </c:pt>
                <c:pt idx="2808">
                  <c:v>415158.89556683635</c:v>
                </c:pt>
                <c:pt idx="2809">
                  <c:v>415413.54495698476</c:v>
                </c:pt>
                <c:pt idx="2810">
                  <c:v>415668.27846771968</c:v>
                </c:pt>
                <c:pt idx="2811">
                  <c:v>415923.09610988339</c:v>
                </c:pt>
                <c:pt idx="2812">
                  <c:v>416177.99789432186</c:v>
                </c:pt>
                <c:pt idx="2813">
                  <c:v>416432.98383188486</c:v>
                </c:pt>
                <c:pt idx="2814">
                  <c:v>416688.05393342604</c:v>
                </c:pt>
                <c:pt idx="2815">
                  <c:v>416943.20820980275</c:v>
                </c:pt>
                <c:pt idx="2816">
                  <c:v>417198.44667187618</c:v>
                </c:pt>
                <c:pt idx="2817">
                  <c:v>417453.76933051134</c:v>
                </c:pt>
                <c:pt idx="2818">
                  <c:v>417709.17619657703</c:v>
                </c:pt>
                <c:pt idx="2819">
                  <c:v>417964.66728094581</c:v>
                </c:pt>
                <c:pt idx="2820">
                  <c:v>418220.24259449414</c:v>
                </c:pt>
                <c:pt idx="2821">
                  <c:v>418475.90214810224</c:v>
                </c:pt>
                <c:pt idx="2822">
                  <c:v>418731.64595265407</c:v>
                </c:pt>
                <c:pt idx="2823">
                  <c:v>418987.4740190375</c:v>
                </c:pt>
                <c:pt idx="2824">
                  <c:v>419243.38635814417</c:v>
                </c:pt>
                <c:pt idx="2825">
                  <c:v>419499.3829808695</c:v>
                </c:pt>
                <c:pt idx="2826">
                  <c:v>419755.46389811282</c:v>
                </c:pt>
                <c:pt idx="2827">
                  <c:v>420011.62912077719</c:v>
                </c:pt>
                <c:pt idx="2828">
                  <c:v>420267.87865976949</c:v>
                </c:pt>
                <c:pt idx="2829">
                  <c:v>420524.2125260004</c:v>
                </c:pt>
                <c:pt idx="2830">
                  <c:v>420780.6307303845</c:v>
                </c:pt>
                <c:pt idx="2831">
                  <c:v>421037.13328384014</c:v>
                </c:pt>
                <c:pt idx="2832">
                  <c:v>421293.72019728948</c:v>
                </c:pt>
                <c:pt idx="2833">
                  <c:v>421550.39148165856</c:v>
                </c:pt>
                <c:pt idx="2834">
                  <c:v>421807.14714787714</c:v>
                </c:pt>
                <c:pt idx="2835">
                  <c:v>422063.9872068789</c:v>
                </c:pt>
                <c:pt idx="2836">
                  <c:v>422320.91166960128</c:v>
                </c:pt>
                <c:pt idx="2837">
                  <c:v>422577.92054698564</c:v>
                </c:pt>
                <c:pt idx="2838">
                  <c:v>422835.01384997711</c:v>
                </c:pt>
                <c:pt idx="2839">
                  <c:v>423092.19158952462</c:v>
                </c:pt>
                <c:pt idx="2840">
                  <c:v>423349.45377658098</c:v>
                </c:pt>
                <c:pt idx="2841">
                  <c:v>423606.80042210279</c:v>
                </c:pt>
                <c:pt idx="2842">
                  <c:v>423864.23153705051</c:v>
                </c:pt>
                <c:pt idx="2843">
                  <c:v>424121.74713238847</c:v>
                </c:pt>
                <c:pt idx="2844">
                  <c:v>424379.3472190848</c:v>
                </c:pt>
                <c:pt idx="2845">
                  <c:v>424637.03180811147</c:v>
                </c:pt>
                <c:pt idx="2846">
                  <c:v>424894.80091044429</c:v>
                </c:pt>
                <c:pt idx="2847">
                  <c:v>425152.65453706292</c:v>
                </c:pt>
                <c:pt idx="2848">
                  <c:v>425410.5926989509</c:v>
                </c:pt>
                <c:pt idx="2849">
                  <c:v>425668.61540709552</c:v>
                </c:pt>
                <c:pt idx="2850">
                  <c:v>425926.72267248802</c:v>
                </c:pt>
                <c:pt idx="2851">
                  <c:v>426184.9145061234</c:v>
                </c:pt>
                <c:pt idx="2852">
                  <c:v>426443.19091900054</c:v>
                </c:pt>
                <c:pt idx="2853">
                  <c:v>426701.55192212219</c:v>
                </c:pt>
                <c:pt idx="2854">
                  <c:v>426959.99752649496</c:v>
                </c:pt>
                <c:pt idx="2855">
                  <c:v>427218.52774312923</c:v>
                </c:pt>
                <c:pt idx="2856">
                  <c:v>427477.14258303936</c:v>
                </c:pt>
                <c:pt idx="2857">
                  <c:v>427735.8420572434</c:v>
                </c:pt>
                <c:pt idx="2858">
                  <c:v>427994.62617676344</c:v>
                </c:pt>
                <c:pt idx="2859">
                  <c:v>428253.4949526253</c:v>
                </c:pt>
                <c:pt idx="2860">
                  <c:v>428512.44839585875</c:v>
                </c:pt>
                <c:pt idx="2861">
                  <c:v>428771.48651749728</c:v>
                </c:pt>
                <c:pt idx="2862">
                  <c:v>429030.6093285784</c:v>
                </c:pt>
                <c:pt idx="2863">
                  <c:v>429289.81684014341</c:v>
                </c:pt>
                <c:pt idx="2864">
                  <c:v>429549.10906323744</c:v>
                </c:pt>
                <c:pt idx="2865">
                  <c:v>429808.48600890959</c:v>
                </c:pt>
                <c:pt idx="2866">
                  <c:v>430067.94768821273</c:v>
                </c:pt>
                <c:pt idx="2867">
                  <c:v>430327.4941122036</c:v>
                </c:pt>
                <c:pt idx="2868">
                  <c:v>430587.12529194285</c:v>
                </c:pt>
                <c:pt idx="2869">
                  <c:v>430846.84123849502</c:v>
                </c:pt>
                <c:pt idx="2870">
                  <c:v>431106.64196292852</c:v>
                </c:pt>
                <c:pt idx="2871">
                  <c:v>431366.52747631556</c:v>
                </c:pt>
                <c:pt idx="2872">
                  <c:v>431626.4977897323</c:v>
                </c:pt>
                <c:pt idx="2873">
                  <c:v>431886.55291425867</c:v>
                </c:pt>
                <c:pt idx="2874">
                  <c:v>432146.69286097866</c:v>
                </c:pt>
                <c:pt idx="2875">
                  <c:v>432406.91764097998</c:v>
                </c:pt>
                <c:pt idx="2876">
                  <c:v>432667.2272653543</c:v>
                </c:pt>
                <c:pt idx="2877">
                  <c:v>432927.62174519716</c:v>
                </c:pt>
                <c:pt idx="2878">
                  <c:v>433188.101091608</c:v>
                </c:pt>
                <c:pt idx="2879">
                  <c:v>433448.66531569004</c:v>
                </c:pt>
                <c:pt idx="2880">
                  <c:v>433709.31442855054</c:v>
                </c:pt>
                <c:pt idx="2881">
                  <c:v>433970.04844130052</c:v>
                </c:pt>
                <c:pt idx="2882">
                  <c:v>434230.86736505496</c:v>
                </c:pt>
                <c:pt idx="2883">
                  <c:v>434491.77121093275</c:v>
                </c:pt>
                <c:pt idx="2884">
                  <c:v>434752.75999005657</c:v>
                </c:pt>
                <c:pt idx="2885">
                  <c:v>435013.83371355309</c:v>
                </c:pt>
                <c:pt idx="2886">
                  <c:v>435274.99239255284</c:v>
                </c:pt>
                <c:pt idx="2887">
                  <c:v>435536.23603819025</c:v>
                </c:pt>
                <c:pt idx="2888">
                  <c:v>435797.5646616036</c:v>
                </c:pt>
                <c:pt idx="2889">
                  <c:v>436058.97827393515</c:v>
                </c:pt>
                <c:pt idx="2890">
                  <c:v>436320.47688633105</c:v>
                </c:pt>
                <c:pt idx="2891">
                  <c:v>436582.06050994125</c:v>
                </c:pt>
                <c:pt idx="2892">
                  <c:v>436843.72915591975</c:v>
                </c:pt>
                <c:pt idx="2893">
                  <c:v>437105.48283542431</c:v>
                </c:pt>
                <c:pt idx="2894">
                  <c:v>437367.32155961671</c:v>
                </c:pt>
                <c:pt idx="2895">
                  <c:v>437629.24533966259</c:v>
                </c:pt>
                <c:pt idx="2896">
                  <c:v>437891.25418673147</c:v>
                </c:pt>
                <c:pt idx="2897">
                  <c:v>438153.34811199683</c:v>
                </c:pt>
                <c:pt idx="2898">
                  <c:v>438415.52712663601</c:v>
                </c:pt>
                <c:pt idx="2899">
                  <c:v>438677.79124183033</c:v>
                </c:pt>
                <c:pt idx="2900">
                  <c:v>438940.14046876499</c:v>
                </c:pt>
                <c:pt idx="2901">
                  <c:v>439202.57481862907</c:v>
                </c:pt>
                <c:pt idx="2902">
                  <c:v>439465.09430261562</c:v>
                </c:pt>
                <c:pt idx="2903">
                  <c:v>439727.69893192151</c:v>
                </c:pt>
                <c:pt idx="2904">
                  <c:v>439990.3887177477</c:v>
                </c:pt>
                <c:pt idx="2905">
                  <c:v>440253.16367129888</c:v>
                </c:pt>
                <c:pt idx="2906">
                  <c:v>440516.02380378381</c:v>
                </c:pt>
                <c:pt idx="2907">
                  <c:v>440778.96912641515</c:v>
                </c:pt>
                <c:pt idx="2908">
                  <c:v>441041.99965040939</c:v>
                </c:pt>
                <c:pt idx="2909">
                  <c:v>441305.11538698705</c:v>
                </c:pt>
                <c:pt idx="2910">
                  <c:v>441568.31634737249</c:v>
                </c:pt>
                <c:pt idx="2911">
                  <c:v>441831.60254279408</c:v>
                </c:pt>
                <c:pt idx="2912">
                  <c:v>442094.97398448404</c:v>
                </c:pt>
                <c:pt idx="2913">
                  <c:v>442358.4306836786</c:v>
                </c:pt>
                <c:pt idx="2914">
                  <c:v>442621.97265161789</c:v>
                </c:pt>
                <c:pt idx="2915">
                  <c:v>442885.59989954595</c:v>
                </c:pt>
                <c:pt idx="2916">
                  <c:v>443149.31243871077</c:v>
                </c:pt>
                <c:pt idx="2917">
                  <c:v>443413.11028036434</c:v>
                </c:pt>
                <c:pt idx="2918">
                  <c:v>443676.99343576247</c:v>
                </c:pt>
                <c:pt idx="2919">
                  <c:v>443940.96191616502</c:v>
                </c:pt>
                <c:pt idx="2920">
                  <c:v>444205.01573283569</c:v>
                </c:pt>
                <c:pt idx="2921">
                  <c:v>444469.1548970422</c:v>
                </c:pt>
                <c:pt idx="2922">
                  <c:v>444733.37942005618</c:v>
                </c:pt>
                <c:pt idx="2923">
                  <c:v>444997.68931315321</c:v>
                </c:pt>
                <c:pt idx="2924">
                  <c:v>445262.08458761283</c:v>
                </c:pt>
                <c:pt idx="2925">
                  <c:v>445526.56525471847</c:v>
                </c:pt>
                <c:pt idx="2926">
                  <c:v>445791.1313257576</c:v>
                </c:pt>
                <c:pt idx="2927">
                  <c:v>446055.78281202161</c:v>
                </c:pt>
                <c:pt idx="2928">
                  <c:v>446320.51972480584</c:v>
                </c:pt>
                <c:pt idx="2929">
                  <c:v>446585.34207540954</c:v>
                </c:pt>
                <c:pt idx="2930">
                  <c:v>446850.24987513595</c:v>
                </c:pt>
                <c:pt idx="2931">
                  <c:v>447115.24313529226</c:v>
                </c:pt>
                <c:pt idx="2932">
                  <c:v>447380.3218671896</c:v>
                </c:pt>
                <c:pt idx="2933">
                  <c:v>447645.48608214309</c:v>
                </c:pt>
                <c:pt idx="2934">
                  <c:v>447910.73579147185</c:v>
                </c:pt>
                <c:pt idx="2935">
                  <c:v>448176.07100649888</c:v>
                </c:pt>
                <c:pt idx="2936">
                  <c:v>448441.49173855118</c:v>
                </c:pt>
                <c:pt idx="2937">
                  <c:v>448706.99799895968</c:v>
                </c:pt>
                <c:pt idx="2938">
                  <c:v>448972.58979905932</c:v>
                </c:pt>
                <c:pt idx="2939">
                  <c:v>449238.26715018897</c:v>
                </c:pt>
                <c:pt idx="2940">
                  <c:v>449504.03006369155</c:v>
                </c:pt>
                <c:pt idx="2941">
                  <c:v>449769.87855091383</c:v>
                </c:pt>
                <c:pt idx="2942">
                  <c:v>450035.81262320664</c:v>
                </c:pt>
                <c:pt idx="2943">
                  <c:v>450301.83229192474</c:v>
                </c:pt>
                <c:pt idx="2944">
                  <c:v>450567.93756842689</c:v>
                </c:pt>
                <c:pt idx="2945">
                  <c:v>450834.12846407585</c:v>
                </c:pt>
                <c:pt idx="2946">
                  <c:v>451100.40499023825</c:v>
                </c:pt>
                <c:pt idx="2947">
                  <c:v>451366.76715828484</c:v>
                </c:pt>
                <c:pt idx="2948">
                  <c:v>451633.21497959027</c:v>
                </c:pt>
                <c:pt idx="2949">
                  <c:v>451899.74846553314</c:v>
                </c:pt>
                <c:pt idx="2950">
                  <c:v>452166.36762749607</c:v>
                </c:pt>
                <c:pt idx="2951">
                  <c:v>452433.07247686572</c:v>
                </c:pt>
                <c:pt idx="2952">
                  <c:v>452699.86302503262</c:v>
                </c:pt>
                <c:pt idx="2953">
                  <c:v>452966.73928339139</c:v>
                </c:pt>
                <c:pt idx="2954">
                  <c:v>453233.7012633406</c:v>
                </c:pt>
                <c:pt idx="2955">
                  <c:v>453500.74897628278</c:v>
                </c:pt>
                <c:pt idx="2956">
                  <c:v>453767.88243362447</c:v>
                </c:pt>
                <c:pt idx="2957">
                  <c:v>454035.10164677625</c:v>
                </c:pt>
                <c:pt idx="2958">
                  <c:v>454302.40662715264</c:v>
                </c:pt>
                <c:pt idx="2959">
                  <c:v>454569.79738617217</c:v>
                </c:pt>
                <c:pt idx="2960">
                  <c:v>454837.27393525734</c:v>
                </c:pt>
                <c:pt idx="2961">
                  <c:v>455104.83628583467</c:v>
                </c:pt>
                <c:pt idx="2962">
                  <c:v>455372.48444933473</c:v>
                </c:pt>
                <c:pt idx="2963">
                  <c:v>455640.21843719197</c:v>
                </c:pt>
                <c:pt idx="2964">
                  <c:v>455908.038260845</c:v>
                </c:pt>
                <c:pt idx="2965">
                  <c:v>456175.94393173628</c:v>
                </c:pt>
                <c:pt idx="2966">
                  <c:v>456443.93546131242</c:v>
                </c:pt>
                <c:pt idx="2967">
                  <c:v>456712.01286102389</c:v>
                </c:pt>
                <c:pt idx="2968">
                  <c:v>456980.17614232528</c:v>
                </c:pt>
                <c:pt idx="2969">
                  <c:v>457248.4253166751</c:v>
                </c:pt>
                <c:pt idx="2970">
                  <c:v>457516.76039553591</c:v>
                </c:pt>
                <c:pt idx="2971">
                  <c:v>457785.18139037432</c:v>
                </c:pt>
                <c:pt idx="2972">
                  <c:v>458053.68831266096</c:v>
                </c:pt>
                <c:pt idx="2973">
                  <c:v>458322.28117387037</c:v>
                </c:pt>
                <c:pt idx="2974">
                  <c:v>458590.95998548123</c:v>
                </c:pt>
                <c:pt idx="2975">
                  <c:v>458859.72475897614</c:v>
                </c:pt>
                <c:pt idx="2976">
                  <c:v>459128.57550584176</c:v>
                </c:pt>
                <c:pt idx="2977">
                  <c:v>459397.51223756879</c:v>
                </c:pt>
                <c:pt idx="2978">
                  <c:v>459666.53496565192</c:v>
                </c:pt>
                <c:pt idx="2979">
                  <c:v>459935.6437015899</c:v>
                </c:pt>
                <c:pt idx="2980">
                  <c:v>460204.83845688548</c:v>
                </c:pt>
                <c:pt idx="2981">
                  <c:v>460474.1192430454</c:v>
                </c:pt>
                <c:pt idx="2982">
                  <c:v>460743.48607158044</c:v>
                </c:pt>
                <c:pt idx="2983">
                  <c:v>461012.93895400548</c:v>
                </c:pt>
                <c:pt idx="2984">
                  <c:v>461282.47790183936</c:v>
                </c:pt>
                <c:pt idx="2985">
                  <c:v>461552.10292660503</c:v>
                </c:pt>
                <c:pt idx="2986">
                  <c:v>461821.81403982936</c:v>
                </c:pt>
                <c:pt idx="2987">
                  <c:v>462091.61125304329</c:v>
                </c:pt>
                <c:pt idx="2988">
                  <c:v>462361.49457778188</c:v>
                </c:pt>
                <c:pt idx="2989">
                  <c:v>462631.46402558411</c:v>
                </c:pt>
                <c:pt idx="2990">
                  <c:v>462901.51960799308</c:v>
                </c:pt>
                <c:pt idx="2991">
                  <c:v>463171.66133655584</c:v>
                </c:pt>
                <c:pt idx="2992">
                  <c:v>463441.88922282367</c:v>
                </c:pt>
                <c:pt idx="2993">
                  <c:v>463712.20327835163</c:v>
                </c:pt>
                <c:pt idx="2994">
                  <c:v>463982.60351469903</c:v>
                </c:pt>
                <c:pt idx="2995">
                  <c:v>464253.08994342916</c:v>
                </c:pt>
                <c:pt idx="2996">
                  <c:v>464523.66257610935</c:v>
                </c:pt>
                <c:pt idx="2997">
                  <c:v>464794.32142431097</c:v>
                </c:pt>
                <c:pt idx="2998">
                  <c:v>465065.0664996095</c:v>
                </c:pt>
                <c:pt idx="2999">
                  <c:v>465335.89781358436</c:v>
                </c:pt>
                <c:pt idx="3000">
                  <c:v>465606.81537781912</c:v>
                </c:pt>
                <c:pt idx="3001">
                  <c:v>465877.81920390134</c:v>
                </c:pt>
                <c:pt idx="3002">
                  <c:v>466148.90930342273</c:v>
                </c:pt>
                <c:pt idx="3003">
                  <c:v>466420.08568797895</c:v>
                </c:pt>
                <c:pt idx="3004">
                  <c:v>466691.34836916975</c:v>
                </c:pt>
                <c:pt idx="3005">
                  <c:v>466962.69735859893</c:v>
                </c:pt>
                <c:pt idx="3006">
                  <c:v>467234.13266787445</c:v>
                </c:pt>
                <c:pt idx="3007">
                  <c:v>467505.65430860821</c:v>
                </c:pt>
                <c:pt idx="3008">
                  <c:v>467777.26229241624</c:v>
                </c:pt>
                <c:pt idx="3009">
                  <c:v>468048.9566309186</c:v>
                </c:pt>
                <c:pt idx="3010">
                  <c:v>468320.73733573942</c:v>
                </c:pt>
                <c:pt idx="3011">
                  <c:v>468592.60441850696</c:v>
                </c:pt>
                <c:pt idx="3012">
                  <c:v>468864.55789085344</c:v>
                </c:pt>
                <c:pt idx="3013">
                  <c:v>469136.59776441526</c:v>
                </c:pt>
                <c:pt idx="3014">
                  <c:v>469408.7240508328</c:v>
                </c:pt>
                <c:pt idx="3015">
                  <c:v>469680.93676175061</c:v>
                </c:pt>
                <c:pt idx="3016">
                  <c:v>469953.23590881721</c:v>
                </c:pt>
                <c:pt idx="3017">
                  <c:v>470225.62150368531</c:v>
                </c:pt>
                <c:pt idx="3018">
                  <c:v>470498.09355801158</c:v>
                </c:pt>
                <c:pt idx="3019">
                  <c:v>470770.65208345687</c:v>
                </c:pt>
                <c:pt idx="3020">
                  <c:v>471043.29709168605</c:v>
                </c:pt>
                <c:pt idx="3021">
                  <c:v>471316.02859436814</c:v>
                </c:pt>
                <c:pt idx="3022">
                  <c:v>471588.84660317615</c:v>
                </c:pt>
                <c:pt idx="3023">
                  <c:v>471861.75112978724</c:v>
                </c:pt>
                <c:pt idx="3024">
                  <c:v>472134.74218588264</c:v>
                </c:pt>
                <c:pt idx="3025">
                  <c:v>472407.81978314772</c:v>
                </c:pt>
                <c:pt idx="3026">
                  <c:v>472680.98393327184</c:v>
                </c:pt>
                <c:pt idx="3027">
                  <c:v>472954.23464794847</c:v>
                </c:pt>
                <c:pt idx="3028">
                  <c:v>473227.57193887525</c:v>
                </c:pt>
                <c:pt idx="3029">
                  <c:v>473500.99581775384</c:v>
                </c:pt>
                <c:pt idx="3030">
                  <c:v>473774.50629629003</c:v>
                </c:pt>
                <c:pt idx="3031">
                  <c:v>474048.10338619375</c:v>
                </c:pt>
                <c:pt idx="3032">
                  <c:v>474321.78709917894</c:v>
                </c:pt>
                <c:pt idx="3033">
                  <c:v>474595.55744696368</c:v>
                </c:pt>
                <c:pt idx="3034">
                  <c:v>474869.41444127011</c:v>
                </c:pt>
                <c:pt idx="3035">
                  <c:v>475143.35809382459</c:v>
                </c:pt>
                <c:pt idx="3036">
                  <c:v>475417.3884163574</c:v>
                </c:pt>
                <c:pt idx="3037">
                  <c:v>475691.50542060315</c:v>
                </c:pt>
                <c:pt idx="3038">
                  <c:v>475965.70911830035</c:v>
                </c:pt>
                <c:pt idx="3039">
                  <c:v>476239.99952119176</c:v>
                </c:pt>
                <c:pt idx="3040">
                  <c:v>476514.3766410242</c:v>
                </c:pt>
                <c:pt idx="3041">
                  <c:v>476788.84048954857</c:v>
                </c:pt>
                <c:pt idx="3042">
                  <c:v>477063.39107851993</c:v>
                </c:pt>
                <c:pt idx="3043">
                  <c:v>477338.02841969742</c:v>
                </c:pt>
                <c:pt idx="3044">
                  <c:v>477612.75252484431</c:v>
                </c:pt>
                <c:pt idx="3045">
                  <c:v>477887.56340572803</c:v>
                </c:pt>
                <c:pt idx="3046">
                  <c:v>478162.46107412002</c:v>
                </c:pt>
                <c:pt idx="3047">
                  <c:v>478437.44554179598</c:v>
                </c:pt>
                <c:pt idx="3048">
                  <c:v>478712.51682053559</c:v>
                </c:pt>
                <c:pt idx="3049">
                  <c:v>478987.67492212279</c:v>
                </c:pt>
                <c:pt idx="3050">
                  <c:v>479262.91985834553</c:v>
                </c:pt>
                <c:pt idx="3051">
                  <c:v>479538.25164099596</c:v>
                </c:pt>
                <c:pt idx="3052">
                  <c:v>479813.67028187029</c:v>
                </c:pt>
                <c:pt idx="3053">
                  <c:v>480089.17579276895</c:v>
                </c:pt>
                <c:pt idx="3054">
                  <c:v>480364.76818549639</c:v>
                </c:pt>
                <c:pt idx="3055">
                  <c:v>480640.44747186132</c:v>
                </c:pt>
                <c:pt idx="3056">
                  <c:v>480916.21366367646</c:v>
                </c:pt>
                <c:pt idx="3057">
                  <c:v>481192.06677275873</c:v>
                </c:pt>
                <c:pt idx="3058">
                  <c:v>481468.00681092922</c:v>
                </c:pt>
                <c:pt idx="3059">
                  <c:v>481744.03379001305</c:v>
                </c:pt>
                <c:pt idx="3060">
                  <c:v>482020.14772183954</c:v>
                </c:pt>
                <c:pt idx="3061">
                  <c:v>482296.34861824219</c:v>
                </c:pt>
                <c:pt idx="3062">
                  <c:v>482572.63649105857</c:v>
                </c:pt>
                <c:pt idx="3063">
                  <c:v>482849.01135213044</c:v>
                </c:pt>
                <c:pt idx="3064">
                  <c:v>483125.47321330372</c:v>
                </c:pt>
                <c:pt idx="3065">
                  <c:v>483402.02208642836</c:v>
                </c:pt>
                <c:pt idx="3066">
                  <c:v>483678.6579833586</c:v>
                </c:pt>
                <c:pt idx="3067">
                  <c:v>483955.38091595279</c:v>
                </c:pt>
                <c:pt idx="3068">
                  <c:v>484232.19089607336</c:v>
                </c:pt>
                <c:pt idx="3069">
                  <c:v>484509.08793558698</c:v>
                </c:pt>
                <c:pt idx="3070">
                  <c:v>484786.07204636442</c:v>
                </c:pt>
                <c:pt idx="3071">
                  <c:v>485063.14324028062</c:v>
                </c:pt>
                <c:pt idx="3072">
                  <c:v>485340.30152921472</c:v>
                </c:pt>
                <c:pt idx="3073">
                  <c:v>485617.54692504992</c:v>
                </c:pt>
                <c:pt idx="3074">
                  <c:v>485894.87943967368</c:v>
                </c:pt>
                <c:pt idx="3075">
                  <c:v>486172.29908497754</c:v>
                </c:pt>
                <c:pt idx="3076">
                  <c:v>486449.80587285728</c:v>
                </c:pt>
                <c:pt idx="3077">
                  <c:v>486727.39981521276</c:v>
                </c:pt>
                <c:pt idx="3078">
                  <c:v>487005.08092394809</c:v>
                </c:pt>
                <c:pt idx="3079">
                  <c:v>487282.84921097144</c:v>
                </c:pt>
                <c:pt idx="3080">
                  <c:v>487560.70468819526</c:v>
                </c:pt>
                <c:pt idx="3081">
                  <c:v>487838.64736753615</c:v>
                </c:pt>
                <c:pt idx="3082">
                  <c:v>488116.67726091476</c:v>
                </c:pt>
                <c:pt idx="3083">
                  <c:v>488394.79438025609</c:v>
                </c:pt>
                <c:pt idx="3084">
                  <c:v>488672.99873748916</c:v>
                </c:pt>
                <c:pt idx="3085">
                  <c:v>488951.29034454731</c:v>
                </c:pt>
                <c:pt idx="3086">
                  <c:v>489229.66921336792</c:v>
                </c:pt>
                <c:pt idx="3087">
                  <c:v>489508.13535589259</c:v>
                </c:pt>
                <c:pt idx="3088">
                  <c:v>489786.68878406717</c:v>
                </c:pt>
                <c:pt idx="3089">
                  <c:v>490065.32950984157</c:v>
                </c:pt>
                <c:pt idx="3090">
                  <c:v>490344.05754517001</c:v>
                </c:pt>
                <c:pt idx="3091">
                  <c:v>490622.8729020108</c:v>
                </c:pt>
                <c:pt idx="3092">
                  <c:v>490901.77559232648</c:v>
                </c:pt>
                <c:pt idx="3093">
                  <c:v>491180.76562808378</c:v>
                </c:pt>
                <c:pt idx="3094">
                  <c:v>491459.84302125359</c:v>
                </c:pt>
                <c:pt idx="3095">
                  <c:v>491739.00778381102</c:v>
                </c:pt>
                <c:pt idx="3096">
                  <c:v>492018.25992773537</c:v>
                </c:pt>
                <c:pt idx="3097">
                  <c:v>492297.59946501011</c:v>
                </c:pt>
                <c:pt idx="3098">
                  <c:v>492577.02640762285</c:v>
                </c:pt>
                <c:pt idx="3099">
                  <c:v>492856.54076756554</c:v>
                </c:pt>
                <c:pt idx="3100">
                  <c:v>493136.14255683421</c:v>
                </c:pt>
                <c:pt idx="3101">
                  <c:v>493415.83178742911</c:v>
                </c:pt>
                <c:pt idx="3102">
                  <c:v>493695.6084713547</c:v>
                </c:pt>
                <c:pt idx="3103">
                  <c:v>493975.47262061969</c:v>
                </c:pt>
                <c:pt idx="3104">
                  <c:v>494255.42424723692</c:v>
                </c:pt>
                <c:pt idx="3105">
                  <c:v>494535.46336322348</c:v>
                </c:pt>
                <c:pt idx="3106">
                  <c:v>494815.58998060058</c:v>
                </c:pt>
                <c:pt idx="3107">
                  <c:v>495095.80411139381</c:v>
                </c:pt>
                <c:pt idx="3108">
                  <c:v>495376.10576763278</c:v>
                </c:pt>
                <c:pt idx="3109">
                  <c:v>495656.49496135145</c:v>
                </c:pt>
                <c:pt idx="3110">
                  <c:v>495936.97170458792</c:v>
                </c:pt>
                <c:pt idx="3111">
                  <c:v>496217.53600938455</c:v>
                </c:pt>
                <c:pt idx="3112">
                  <c:v>496498.18788778782</c:v>
                </c:pt>
                <c:pt idx="3113">
                  <c:v>496778.92735184857</c:v>
                </c:pt>
                <c:pt idx="3114">
                  <c:v>497059.75441362173</c:v>
                </c:pt>
                <c:pt idx="3115">
                  <c:v>497340.66908516648</c:v>
                </c:pt>
                <c:pt idx="3116">
                  <c:v>497621.67137854628</c:v>
                </c:pt>
                <c:pt idx="3117">
                  <c:v>497902.76130582875</c:v>
                </c:pt>
                <c:pt idx="3118">
                  <c:v>498183.93887908582</c:v>
                </c:pt>
                <c:pt idx="3119">
                  <c:v>498465.20411039348</c:v>
                </c:pt>
                <c:pt idx="3120">
                  <c:v>498746.55701183213</c:v>
                </c:pt>
                <c:pt idx="3121">
                  <c:v>499027.99759548629</c:v>
                </c:pt>
                <c:pt idx="3122">
                  <c:v>499309.52587344468</c:v>
                </c:pt>
                <c:pt idx="3123">
                  <c:v>499591.14185780036</c:v>
                </c:pt>
                <c:pt idx="3124">
                  <c:v>499872.84556065057</c:v>
                </c:pt>
                <c:pt idx="3125">
                  <c:v>500154.6369940968</c:v>
                </c:pt>
                <c:pt idx="3126">
                  <c:v>500436.51617024472</c:v>
                </c:pt>
                <c:pt idx="3127">
                  <c:v>500718.48310120433</c:v>
                </c:pt>
                <c:pt idx="3128">
                  <c:v>501000.53779908974</c:v>
                </c:pt>
                <c:pt idx="3129">
                  <c:v>501282.68027601944</c:v>
                </c:pt>
                <c:pt idx="3130">
                  <c:v>501564.91054411605</c:v>
                </c:pt>
                <c:pt idx="3131">
                  <c:v>501847.22861550649</c:v>
                </c:pt>
                <c:pt idx="3132">
                  <c:v>502129.63450232195</c:v>
                </c:pt>
                <c:pt idx="3133">
                  <c:v>502412.12821669778</c:v>
                </c:pt>
                <c:pt idx="3134">
                  <c:v>502694.7097707736</c:v>
                </c:pt>
                <c:pt idx="3135">
                  <c:v>502977.37917669339</c:v>
                </c:pt>
                <c:pt idx="3136">
                  <c:v>503260.1364466052</c:v>
                </c:pt>
                <c:pt idx="3137">
                  <c:v>503542.98159266153</c:v>
                </c:pt>
                <c:pt idx="3138">
                  <c:v>503825.91462701897</c:v>
                </c:pt>
                <c:pt idx="3139">
                  <c:v>504108.93556183844</c:v>
                </c:pt>
                <c:pt idx="3140">
                  <c:v>504392.04440928507</c:v>
                </c:pt>
                <c:pt idx="3141">
                  <c:v>504675.24118152831</c:v>
                </c:pt>
                <c:pt idx="3142">
                  <c:v>504958.52589074185</c:v>
                </c:pt>
                <c:pt idx="3143">
                  <c:v>505241.89854910359</c:v>
                </c:pt>
                <c:pt idx="3144">
                  <c:v>505525.35916879575</c:v>
                </c:pt>
                <c:pt idx="3145">
                  <c:v>505808.90776200482</c:v>
                </c:pt>
                <c:pt idx="3146">
                  <c:v>506092.54434092151</c:v>
                </c:pt>
                <c:pt idx="3147">
                  <c:v>506376.26891774085</c:v>
                </c:pt>
                <c:pt idx="3148">
                  <c:v>506660.08150466206</c:v>
                </c:pt>
                <c:pt idx="3149">
                  <c:v>506943.98211388866</c:v>
                </c:pt>
                <c:pt idx="3150">
                  <c:v>507227.9707576285</c:v>
                </c:pt>
                <c:pt idx="3151">
                  <c:v>507512.04744809365</c:v>
                </c:pt>
                <c:pt idx="3152">
                  <c:v>507796.21219750051</c:v>
                </c:pt>
                <c:pt idx="3153">
                  <c:v>508080.46501806966</c:v>
                </c:pt>
                <c:pt idx="3154">
                  <c:v>508364.80592202599</c:v>
                </c:pt>
                <c:pt idx="3155">
                  <c:v>508649.23492159869</c:v>
                </c:pt>
                <c:pt idx="3156">
                  <c:v>508933.75202902127</c:v>
                </c:pt>
                <c:pt idx="3157">
                  <c:v>509218.35725653142</c:v>
                </c:pt>
                <c:pt idx="3158">
                  <c:v>509503.05061637121</c:v>
                </c:pt>
                <c:pt idx="3159">
                  <c:v>509787.83212078694</c:v>
                </c:pt>
                <c:pt idx="3160">
                  <c:v>510072.70178202924</c:v>
                </c:pt>
                <c:pt idx="3161">
                  <c:v>510357.65961235296</c:v>
                </c:pt>
                <c:pt idx="3162">
                  <c:v>510642.70562401728</c:v>
                </c:pt>
                <c:pt idx="3163">
                  <c:v>510927.83982928569</c:v>
                </c:pt>
                <c:pt idx="3164">
                  <c:v>511213.06224042596</c:v>
                </c:pt>
                <c:pt idx="3165">
                  <c:v>511498.37286971009</c:v>
                </c:pt>
                <c:pt idx="3166">
                  <c:v>511783.77172941447</c:v>
                </c:pt>
                <c:pt idx="3167">
                  <c:v>512069.25883181975</c:v>
                </c:pt>
                <c:pt idx="3168">
                  <c:v>512354.8341892109</c:v>
                </c:pt>
                <c:pt idx="3169">
                  <c:v>512640.49781387713</c:v>
                </c:pt>
                <c:pt idx="3170">
                  <c:v>512926.249718112</c:v>
                </c:pt>
                <c:pt idx="3171">
                  <c:v>513212.08991421334</c:v>
                </c:pt>
                <c:pt idx="3172">
                  <c:v>513498.01841448329</c:v>
                </c:pt>
                <c:pt idx="3173">
                  <c:v>513784.03523122834</c:v>
                </c:pt>
                <c:pt idx="3174">
                  <c:v>514070.14037675929</c:v>
                </c:pt>
                <c:pt idx="3175">
                  <c:v>514356.33386339113</c:v>
                </c:pt>
                <c:pt idx="3176">
                  <c:v>514642.6157034433</c:v>
                </c:pt>
                <c:pt idx="3177">
                  <c:v>514928.98590923951</c:v>
                </c:pt>
                <c:pt idx="3178">
                  <c:v>515215.44449310773</c:v>
                </c:pt>
                <c:pt idx="3179">
                  <c:v>515501.99146738031</c:v>
                </c:pt>
                <c:pt idx="3180">
                  <c:v>515788.6268443939</c:v>
                </c:pt>
                <c:pt idx="3181">
                  <c:v>516075.35063648946</c:v>
                </c:pt>
                <c:pt idx="3182">
                  <c:v>516362.16285601223</c:v>
                </c:pt>
                <c:pt idx="3183">
                  <c:v>516649.06351531186</c:v>
                </c:pt>
                <c:pt idx="3184">
                  <c:v>516936.05262674222</c:v>
                </c:pt>
                <c:pt idx="3185">
                  <c:v>517223.13020266156</c:v>
                </c:pt>
                <c:pt idx="3186">
                  <c:v>517510.29625543248</c:v>
                </c:pt>
                <c:pt idx="3187">
                  <c:v>517797.55079742189</c:v>
                </c:pt>
                <c:pt idx="3188">
                  <c:v>518084.89384100097</c:v>
                </c:pt>
                <c:pt idx="3189">
                  <c:v>518372.3253985453</c:v>
                </c:pt>
                <c:pt idx="3190">
                  <c:v>518659.84548243479</c:v>
                </c:pt>
                <c:pt idx="3191">
                  <c:v>518947.45410505362</c:v>
                </c:pt>
                <c:pt idx="3192">
                  <c:v>519235.15127879038</c:v>
                </c:pt>
                <c:pt idx="3193">
                  <c:v>519522.93701603793</c:v>
                </c:pt>
                <c:pt idx="3194">
                  <c:v>519810.81132919353</c:v>
                </c:pt>
                <c:pt idx="3195">
                  <c:v>520098.77423065878</c:v>
                </c:pt>
                <c:pt idx="3196">
                  <c:v>520386.82573283953</c:v>
                </c:pt>
                <c:pt idx="3197">
                  <c:v>520674.96584814601</c:v>
                </c:pt>
                <c:pt idx="3198">
                  <c:v>520963.19458899286</c:v>
                </c:pt>
                <c:pt idx="3199">
                  <c:v>521251.51196779899</c:v>
                </c:pt>
                <c:pt idx="3200">
                  <c:v>521539.9179969877</c:v>
                </c:pt>
                <c:pt idx="3201">
                  <c:v>521828.41268898663</c:v>
                </c:pt>
                <c:pt idx="3202">
                  <c:v>522116.99605622777</c:v>
                </c:pt>
                <c:pt idx="3203">
                  <c:v>522405.66811114748</c:v>
                </c:pt>
                <c:pt idx="3204">
                  <c:v>522694.42886618635</c:v>
                </c:pt>
                <c:pt idx="3205">
                  <c:v>522983.27833378949</c:v>
                </c:pt>
                <c:pt idx="3206">
                  <c:v>523272.21652640629</c:v>
                </c:pt>
                <c:pt idx="3207">
                  <c:v>523561.24345649051</c:v>
                </c:pt>
                <c:pt idx="3208">
                  <c:v>523850.35913650028</c:v>
                </c:pt>
                <c:pt idx="3209">
                  <c:v>524139.56357889803</c:v>
                </c:pt>
                <c:pt idx="3210">
                  <c:v>524428.85679615068</c:v>
                </c:pt>
                <c:pt idx="3211">
                  <c:v>524718.23880072928</c:v>
                </c:pt>
                <c:pt idx="3212">
                  <c:v>525007.70960510953</c:v>
                </c:pt>
                <c:pt idx="3213">
                  <c:v>525297.26922177128</c:v>
                </c:pt>
                <c:pt idx="3214">
                  <c:v>525586.9176631989</c:v>
                </c:pt>
                <c:pt idx="3215">
                  <c:v>525876.65494188096</c:v>
                </c:pt>
                <c:pt idx="3216">
                  <c:v>526166.48107031058</c:v>
                </c:pt>
                <c:pt idx="3217">
                  <c:v>526456.39606098516</c:v>
                </c:pt>
                <c:pt idx="3218">
                  <c:v>526746.39992640656</c:v>
                </c:pt>
                <c:pt idx="3219">
                  <c:v>527036.49267908081</c:v>
                </c:pt>
                <c:pt idx="3220">
                  <c:v>527326.67433151847</c:v>
                </c:pt>
                <c:pt idx="3221">
                  <c:v>527616.94489623455</c:v>
                </c:pt>
                <c:pt idx="3222">
                  <c:v>527907.30438574823</c:v>
                </c:pt>
                <c:pt idx="3223">
                  <c:v>528197.75281258323</c:v>
                </c:pt>
                <c:pt idx="3224">
                  <c:v>528488.2901892676</c:v>
                </c:pt>
                <c:pt idx="3225">
                  <c:v>528778.91652833379</c:v>
                </c:pt>
                <c:pt idx="3226">
                  <c:v>529069.63184231869</c:v>
                </c:pt>
                <c:pt idx="3227">
                  <c:v>529360.43614376348</c:v>
                </c:pt>
                <c:pt idx="3228">
                  <c:v>529651.32944521378</c:v>
                </c:pt>
                <c:pt idx="3229">
                  <c:v>529942.31175921962</c:v>
                </c:pt>
                <c:pt idx="3230">
                  <c:v>530233.38309833535</c:v>
                </c:pt>
                <c:pt idx="3231">
                  <c:v>530524.54347511975</c:v>
                </c:pt>
                <c:pt idx="3232">
                  <c:v>530815.79290213599</c:v>
                </c:pt>
                <c:pt idx="3233">
                  <c:v>531107.1313919517</c:v>
                </c:pt>
                <c:pt idx="3234">
                  <c:v>531398.55895713891</c:v>
                </c:pt>
                <c:pt idx="3235">
                  <c:v>531690.07561027387</c:v>
                </c:pt>
                <c:pt idx="3236">
                  <c:v>531981.68136393744</c:v>
                </c:pt>
                <c:pt idx="3237">
                  <c:v>532273.37623071484</c:v>
                </c:pt>
                <c:pt idx="3238">
                  <c:v>532565.16022319556</c:v>
                </c:pt>
                <c:pt idx="3239">
                  <c:v>532857.03335397365</c:v>
                </c:pt>
                <c:pt idx="3240">
                  <c:v>533148.99563564756</c:v>
                </c:pt>
                <c:pt idx="3241">
                  <c:v>533441.04708082008</c:v>
                </c:pt>
                <c:pt idx="3242">
                  <c:v>533733.1877020984</c:v>
                </c:pt>
                <c:pt idx="3243">
                  <c:v>534025.41751209414</c:v>
                </c:pt>
                <c:pt idx="3244">
                  <c:v>534317.73652342334</c:v>
                </c:pt>
                <c:pt idx="3245">
                  <c:v>534610.14474870649</c:v>
                </c:pt>
                <c:pt idx="3246">
                  <c:v>534902.64220056857</c:v>
                </c:pt>
                <c:pt idx="3247">
                  <c:v>535195.22889163881</c:v>
                </c:pt>
                <c:pt idx="3248">
                  <c:v>535487.90483455092</c:v>
                </c:pt>
                <c:pt idx="3249">
                  <c:v>535780.67004194297</c:v>
                </c:pt>
                <c:pt idx="3250">
                  <c:v>536073.52452645765</c:v>
                </c:pt>
                <c:pt idx="3251">
                  <c:v>536366.46830074186</c:v>
                </c:pt>
                <c:pt idx="3252">
                  <c:v>536659.50137744716</c:v>
                </c:pt>
                <c:pt idx="3253">
                  <c:v>536952.62376922928</c:v>
                </c:pt>
                <c:pt idx="3254">
                  <c:v>537245.8354887485</c:v>
                </c:pt>
                <c:pt idx="3255">
                  <c:v>537539.13654866954</c:v>
                </c:pt>
                <c:pt idx="3256">
                  <c:v>537832.52696166153</c:v>
                </c:pt>
                <c:pt idx="3257">
                  <c:v>538126.00674039812</c:v>
                </c:pt>
                <c:pt idx="3258">
                  <c:v>538419.57589755731</c:v>
                </c:pt>
                <c:pt idx="3259">
                  <c:v>538713.23444582149</c:v>
                </c:pt>
                <c:pt idx="3260">
                  <c:v>539006.98239787749</c:v>
                </c:pt>
                <c:pt idx="3261">
                  <c:v>539300.8197664168</c:v>
                </c:pt>
                <c:pt idx="3262">
                  <c:v>539594.74656413507</c:v>
                </c:pt>
                <c:pt idx="3263">
                  <c:v>539888.76280373253</c:v>
                </c:pt>
                <c:pt idx="3264">
                  <c:v>540182.86849791382</c:v>
                </c:pt>
                <c:pt idx="3265">
                  <c:v>540477.06365938811</c:v>
                </c:pt>
                <c:pt idx="3266">
                  <c:v>540771.34830086888</c:v>
                </c:pt>
                <c:pt idx="3267">
                  <c:v>541065.72243507416</c:v>
                </c:pt>
                <c:pt idx="3268">
                  <c:v>541360.1860747264</c:v>
                </c:pt>
                <c:pt idx="3269">
                  <c:v>541654.73923255259</c:v>
                </c:pt>
                <c:pt idx="3270">
                  <c:v>541949.38192128402</c:v>
                </c:pt>
                <c:pt idx="3271">
                  <c:v>542244.11415365641</c:v>
                </c:pt>
                <c:pt idx="3272">
                  <c:v>542538.93594241014</c:v>
                </c:pt>
                <c:pt idx="3273">
                  <c:v>542833.84730029001</c:v>
                </c:pt>
                <c:pt idx="3274">
                  <c:v>543128.84824004513</c:v>
                </c:pt>
                <c:pt idx="3275">
                  <c:v>543423.93877442915</c:v>
                </c:pt>
                <c:pt idx="3276">
                  <c:v>543719.11891620024</c:v>
                </c:pt>
                <c:pt idx="3277">
                  <c:v>544014.38867812091</c:v>
                </c:pt>
                <c:pt idx="3278">
                  <c:v>544309.7480729582</c:v>
                </c:pt>
                <c:pt idx="3279">
                  <c:v>544605.19711348379</c:v>
                </c:pt>
                <c:pt idx="3280">
                  <c:v>544900.73581247346</c:v>
                </c:pt>
                <c:pt idx="3281">
                  <c:v>545196.36418270785</c:v>
                </c:pt>
                <c:pt idx="3282">
                  <c:v>545492.08223697182</c:v>
                </c:pt>
                <c:pt idx="3283">
                  <c:v>545787.88998805475</c:v>
                </c:pt>
                <c:pt idx="3284">
                  <c:v>546083.78744875058</c:v>
                </c:pt>
                <c:pt idx="3285">
                  <c:v>546379.77463185764</c:v>
                </c:pt>
                <c:pt idx="3286">
                  <c:v>546675.85155017884</c:v>
                </c:pt>
                <c:pt idx="3287">
                  <c:v>546972.01821652136</c:v>
                </c:pt>
                <c:pt idx="3288">
                  <c:v>547268.27464369719</c:v>
                </c:pt>
                <c:pt idx="3289">
                  <c:v>547564.62084452249</c:v>
                </c:pt>
                <c:pt idx="3290">
                  <c:v>547861.05683181807</c:v>
                </c:pt>
                <c:pt idx="3291">
                  <c:v>548157.58261840919</c:v>
                </c:pt>
                <c:pt idx="3292">
                  <c:v>548454.19821712561</c:v>
                </c:pt>
                <c:pt idx="3293">
                  <c:v>548750.90364080155</c:v>
                </c:pt>
                <c:pt idx="3294">
                  <c:v>549047.69890227588</c:v>
                </c:pt>
                <c:pt idx="3295">
                  <c:v>549344.58401439164</c:v>
                </c:pt>
                <c:pt idx="3296">
                  <c:v>549641.55898999667</c:v>
                </c:pt>
                <c:pt idx="3297">
                  <c:v>549938.62384194322</c:v>
                </c:pt>
                <c:pt idx="3298">
                  <c:v>550235.77858308784</c:v>
                </c:pt>
                <c:pt idx="3299">
                  <c:v>550533.02322629187</c:v>
                </c:pt>
                <c:pt idx="3300">
                  <c:v>550830.35778442107</c:v>
                </c:pt>
                <c:pt idx="3301">
                  <c:v>551127.7822703456</c:v>
                </c:pt>
                <c:pt idx="3302">
                  <c:v>551425.2966969402</c:v>
                </c:pt>
                <c:pt idx="3303">
                  <c:v>551722.90107708413</c:v>
                </c:pt>
                <c:pt idx="3304">
                  <c:v>552020.59542366106</c:v>
                </c:pt>
                <c:pt idx="3305">
                  <c:v>552318.37974955933</c:v>
                </c:pt>
                <c:pt idx="3306">
                  <c:v>552616.25406767172</c:v>
                </c:pt>
                <c:pt idx="3307">
                  <c:v>552914.2183908954</c:v>
                </c:pt>
                <c:pt idx="3308">
                  <c:v>553212.27273213223</c:v>
                </c:pt>
                <c:pt idx="3309">
                  <c:v>553510.41710428847</c:v>
                </c:pt>
                <c:pt idx="3310">
                  <c:v>553808.65152027493</c:v>
                </c:pt>
                <c:pt idx="3311">
                  <c:v>554106.97599300707</c:v>
                </c:pt>
                <c:pt idx="3312">
                  <c:v>554405.39053540467</c:v>
                </c:pt>
                <c:pt idx="3313">
                  <c:v>554703.89516039204</c:v>
                </c:pt>
                <c:pt idx="3314">
                  <c:v>555002.48988089815</c:v>
                </c:pt>
                <c:pt idx="3315">
                  <c:v>555301.17470985651</c:v>
                </c:pt>
                <c:pt idx="3316">
                  <c:v>555599.94966020493</c:v>
                </c:pt>
                <c:pt idx="3317">
                  <c:v>555898.81474488601</c:v>
                </c:pt>
                <c:pt idx="3318">
                  <c:v>556197.76997684676</c:v>
                </c:pt>
                <c:pt idx="3319">
                  <c:v>556496.81536903861</c:v>
                </c:pt>
                <c:pt idx="3320">
                  <c:v>556795.95093441778</c:v>
                </c:pt>
                <c:pt idx="3321">
                  <c:v>557095.17668594478</c:v>
                </c:pt>
                <c:pt idx="3322">
                  <c:v>557394.49263658491</c:v>
                </c:pt>
                <c:pt idx="3323">
                  <c:v>557693.89879930776</c:v>
                </c:pt>
                <c:pt idx="3324">
                  <c:v>557993.39518708747</c:v>
                </c:pt>
                <c:pt idx="3325">
                  <c:v>558292.98181290296</c:v>
                </c:pt>
                <c:pt idx="3326">
                  <c:v>558592.65868973744</c:v>
                </c:pt>
                <c:pt idx="3327">
                  <c:v>558892.4258305789</c:v>
                </c:pt>
                <c:pt idx="3328">
                  <c:v>559192.28324841964</c:v>
                </c:pt>
                <c:pt idx="3329">
                  <c:v>559492.23095625662</c:v>
                </c:pt>
                <c:pt idx="3330">
                  <c:v>559792.26896709134</c:v>
                </c:pt>
                <c:pt idx="3331">
                  <c:v>560092.39729392983</c:v>
                </c:pt>
                <c:pt idx="3332">
                  <c:v>560392.61594978266</c:v>
                </c:pt>
                <c:pt idx="3333">
                  <c:v>560692.92494766507</c:v>
                </c:pt>
                <c:pt idx="3334">
                  <c:v>560993.32430059672</c:v>
                </c:pt>
                <c:pt idx="3335">
                  <c:v>561293.81402160192</c:v>
                </c:pt>
                <c:pt idx="3336">
                  <c:v>561594.39412370953</c:v>
                </c:pt>
                <c:pt idx="3337">
                  <c:v>561895.06461995281</c:v>
                </c:pt>
                <c:pt idx="3338">
                  <c:v>562195.82552336983</c:v>
                </c:pt>
                <c:pt idx="3339">
                  <c:v>562496.67684700305</c:v>
                </c:pt>
                <c:pt idx="3340">
                  <c:v>562797.61860389949</c:v>
                </c:pt>
                <c:pt idx="3341">
                  <c:v>563098.65080711083</c:v>
                </c:pt>
                <c:pt idx="3342">
                  <c:v>563399.77346969326</c:v>
                </c:pt>
                <c:pt idx="3343">
                  <c:v>563700.98660470766</c:v>
                </c:pt>
                <c:pt idx="3344">
                  <c:v>564002.29022521933</c:v>
                </c:pt>
                <c:pt idx="3345">
                  <c:v>564303.68434429821</c:v>
                </c:pt>
                <c:pt idx="3346">
                  <c:v>564605.16897501866</c:v>
                </c:pt>
                <c:pt idx="3347">
                  <c:v>564906.74413045996</c:v>
                </c:pt>
                <c:pt idx="3348">
                  <c:v>565208.40982370568</c:v>
                </c:pt>
                <c:pt idx="3349">
                  <c:v>565510.16606784402</c:v>
                </c:pt>
                <c:pt idx="3350">
                  <c:v>565812.01287596778</c:v>
                </c:pt>
                <c:pt idx="3351">
                  <c:v>566113.95026117435</c:v>
                </c:pt>
                <c:pt idx="3352">
                  <c:v>566415.97823656572</c:v>
                </c:pt>
                <c:pt idx="3353">
                  <c:v>566718.09681524849</c:v>
                </c:pt>
                <c:pt idx="3354">
                  <c:v>567020.30601033382</c:v>
                </c:pt>
                <c:pt idx="3355">
                  <c:v>567322.60583493742</c:v>
                </c:pt>
                <c:pt idx="3356">
                  <c:v>567624.99630217964</c:v>
                </c:pt>
                <c:pt idx="3357">
                  <c:v>567927.47742518538</c:v>
                </c:pt>
                <c:pt idx="3358">
                  <c:v>568230.04921708419</c:v>
                </c:pt>
                <c:pt idx="3359">
                  <c:v>568532.71169101016</c:v>
                </c:pt>
                <c:pt idx="3360">
                  <c:v>568835.46486010205</c:v>
                </c:pt>
                <c:pt idx="3361">
                  <c:v>569138.30873750313</c:v>
                </c:pt>
                <c:pt idx="3362">
                  <c:v>569441.24333636125</c:v>
                </c:pt>
                <c:pt idx="3363">
                  <c:v>569744.26866982901</c:v>
                </c:pt>
                <c:pt idx="3364">
                  <c:v>570047.38475106342</c:v>
                </c:pt>
                <c:pt idx="3365">
                  <c:v>570350.5915932263</c:v>
                </c:pt>
                <c:pt idx="3366">
                  <c:v>570653.88920948398</c:v>
                </c:pt>
                <c:pt idx="3367">
                  <c:v>570957.27761300735</c:v>
                </c:pt>
                <c:pt idx="3368">
                  <c:v>571260.75681697193</c:v>
                </c:pt>
                <c:pt idx="3369">
                  <c:v>571564.32683455793</c:v>
                </c:pt>
                <c:pt idx="3370">
                  <c:v>571867.98767895007</c:v>
                </c:pt>
                <c:pt idx="3371">
                  <c:v>572171.73936333775</c:v>
                </c:pt>
                <c:pt idx="3372">
                  <c:v>572475.5819009149</c:v>
                </c:pt>
                <c:pt idx="3373">
                  <c:v>572779.51530488022</c:v>
                </c:pt>
                <c:pt idx="3374">
                  <c:v>573083.53958843695</c:v>
                </c:pt>
                <c:pt idx="3375">
                  <c:v>573387.65476479288</c:v>
                </c:pt>
                <c:pt idx="3376">
                  <c:v>573691.86084716057</c:v>
                </c:pt>
                <c:pt idx="3377">
                  <c:v>573996.15784875711</c:v>
                </c:pt>
                <c:pt idx="3378">
                  <c:v>574300.54578280414</c:v>
                </c:pt>
                <c:pt idx="3379">
                  <c:v>574605.02466252807</c:v>
                </c:pt>
                <c:pt idx="3380">
                  <c:v>574909.59450115997</c:v>
                </c:pt>
                <c:pt idx="3381">
                  <c:v>575214.25531193533</c:v>
                </c:pt>
                <c:pt idx="3382">
                  <c:v>575519.00710809452</c:v>
                </c:pt>
                <c:pt idx="3383">
                  <c:v>575823.84990288236</c:v>
                </c:pt>
                <c:pt idx="3384">
                  <c:v>576128.78370954841</c:v>
                </c:pt>
                <c:pt idx="3385">
                  <c:v>576433.80854134681</c:v>
                </c:pt>
                <c:pt idx="3386">
                  <c:v>576738.92441153631</c:v>
                </c:pt>
                <c:pt idx="3387">
                  <c:v>577044.13133338036</c:v>
                </c:pt>
                <c:pt idx="3388">
                  <c:v>577349.42932014703</c:v>
                </c:pt>
                <c:pt idx="3389">
                  <c:v>577654.81838510907</c:v>
                </c:pt>
                <c:pt idx="3390">
                  <c:v>577960.29854154389</c:v>
                </c:pt>
                <c:pt idx="3391">
                  <c:v>578265.86980273342</c:v>
                </c:pt>
                <c:pt idx="3392">
                  <c:v>578571.53218196437</c:v>
                </c:pt>
                <c:pt idx="3393">
                  <c:v>578877.28569252801</c:v>
                </c:pt>
                <c:pt idx="3394">
                  <c:v>579183.13034772035</c:v>
                </c:pt>
                <c:pt idx="3395">
                  <c:v>579489.06616084208</c:v>
                </c:pt>
                <c:pt idx="3396">
                  <c:v>579795.09314519842</c:v>
                </c:pt>
                <c:pt idx="3397">
                  <c:v>580101.21131409926</c:v>
                </c:pt>
                <c:pt idx="3398">
                  <c:v>580407.42068085924</c:v>
                </c:pt>
                <c:pt idx="3399">
                  <c:v>580713.72125879757</c:v>
                </c:pt>
                <c:pt idx="3400">
                  <c:v>581020.1130612382</c:v>
                </c:pt>
                <c:pt idx="3401">
                  <c:v>581326.59610150964</c:v>
                </c:pt>
                <c:pt idx="3402">
                  <c:v>581633.17039294518</c:v>
                </c:pt>
                <c:pt idx="3403">
                  <c:v>581939.83594888274</c:v>
                </c:pt>
                <c:pt idx="3404">
                  <c:v>582246.59278266481</c:v>
                </c:pt>
                <c:pt idx="3405">
                  <c:v>582553.44090763875</c:v>
                </c:pt>
                <c:pt idx="3406">
                  <c:v>582860.38033715647</c:v>
                </c:pt>
                <c:pt idx="3407">
                  <c:v>583167.41108457453</c:v>
                </c:pt>
                <c:pt idx="3408">
                  <c:v>583474.53316325415</c:v>
                </c:pt>
                <c:pt idx="3409">
                  <c:v>583781.74658656132</c:v>
                </c:pt>
                <c:pt idx="3410">
                  <c:v>584089.05136786657</c:v>
                </c:pt>
                <c:pt idx="3411">
                  <c:v>584396.44752054533</c:v>
                </c:pt>
                <c:pt idx="3412">
                  <c:v>584703.93505797756</c:v>
                </c:pt>
                <c:pt idx="3413">
                  <c:v>585011.51399354788</c:v>
                </c:pt>
                <c:pt idx="3414">
                  <c:v>585319.18434064568</c:v>
                </c:pt>
                <c:pt idx="3415">
                  <c:v>585626.94611266488</c:v>
                </c:pt>
                <c:pt idx="3416">
                  <c:v>585934.79932300432</c:v>
                </c:pt>
                <c:pt idx="3417">
                  <c:v>586242.74398506735</c:v>
                </c:pt>
                <c:pt idx="3418">
                  <c:v>586550.78011226212</c:v>
                </c:pt>
                <c:pt idx="3419">
                  <c:v>586858.9077180014</c:v>
                </c:pt>
                <c:pt idx="3420">
                  <c:v>587167.12681570265</c:v>
                </c:pt>
                <c:pt idx="3421">
                  <c:v>587475.43741878809</c:v>
                </c:pt>
                <c:pt idx="3422">
                  <c:v>587783.83954068471</c:v>
                </c:pt>
                <c:pt idx="3423">
                  <c:v>588092.33319482394</c:v>
                </c:pt>
                <c:pt idx="3424">
                  <c:v>588400.91839464207</c:v>
                </c:pt>
                <c:pt idx="3425">
                  <c:v>588709.59515358019</c:v>
                </c:pt>
                <c:pt idx="3426">
                  <c:v>589018.36348508392</c:v>
                </c:pt>
                <c:pt idx="3427">
                  <c:v>589327.22340260365</c:v>
                </c:pt>
                <c:pt idx="3428">
                  <c:v>589636.17491959454</c:v>
                </c:pt>
                <c:pt idx="3429">
                  <c:v>589945.21804951644</c:v>
                </c:pt>
                <c:pt idx="3430">
                  <c:v>590254.3528058338</c:v>
                </c:pt>
                <c:pt idx="3431">
                  <c:v>590563.57920201588</c:v>
                </c:pt>
                <c:pt idx="3432">
                  <c:v>590872.8972515366</c:v>
                </c:pt>
                <c:pt idx="3433">
                  <c:v>591182.30696787464</c:v>
                </c:pt>
                <c:pt idx="3434">
                  <c:v>591491.80836451345</c:v>
                </c:pt>
                <c:pt idx="3435">
                  <c:v>591801.40145494102</c:v>
                </c:pt>
                <c:pt idx="3436">
                  <c:v>592111.08625265025</c:v>
                </c:pt>
                <c:pt idx="3437">
                  <c:v>592420.86277113867</c:v>
                </c:pt>
                <c:pt idx="3438">
                  <c:v>592730.73102390859</c:v>
                </c:pt>
                <c:pt idx="3439">
                  <c:v>593040.691024467</c:v>
                </c:pt>
                <c:pt idx="3440">
                  <c:v>593350.74278632551</c:v>
                </c:pt>
                <c:pt idx="3441">
                  <c:v>593660.88632300077</c:v>
                </c:pt>
                <c:pt idx="3442">
                  <c:v>593971.12164801382</c:v>
                </c:pt>
                <c:pt idx="3443">
                  <c:v>594281.44877489062</c:v>
                </c:pt>
                <c:pt idx="3444">
                  <c:v>594591.86771716189</c:v>
                </c:pt>
                <c:pt idx="3445">
                  <c:v>594902.37848836288</c:v>
                </c:pt>
                <c:pt idx="3446">
                  <c:v>595212.98110203387</c:v>
                </c:pt>
                <c:pt idx="3447">
                  <c:v>595523.67557171953</c:v>
                </c:pt>
                <c:pt idx="3448">
                  <c:v>595834.46191096958</c:v>
                </c:pt>
                <c:pt idx="3449">
                  <c:v>596145.34013333847</c:v>
                </c:pt>
                <c:pt idx="3450">
                  <c:v>596456.3102523851</c:v>
                </c:pt>
                <c:pt idx="3451">
                  <c:v>596767.37228167348</c:v>
                </c:pt>
                <c:pt idx="3452">
                  <c:v>597078.52623477206</c:v>
                </c:pt>
                <c:pt idx="3453">
                  <c:v>597389.77212525427</c:v>
                </c:pt>
                <c:pt idx="3454">
                  <c:v>597701.1099666981</c:v>
                </c:pt>
                <c:pt idx="3455">
                  <c:v>598012.53977268643</c:v>
                </c:pt>
                <c:pt idx="3456">
                  <c:v>598324.0615568069</c:v>
                </c:pt>
                <c:pt idx="3457">
                  <c:v>598635.67533265182</c:v>
                </c:pt>
                <c:pt idx="3458">
                  <c:v>598947.38111381826</c:v>
                </c:pt>
                <c:pt idx="3459">
                  <c:v>599259.17891390808</c:v>
                </c:pt>
                <c:pt idx="3460">
                  <c:v>599571.06874652789</c:v>
                </c:pt>
                <c:pt idx="3461">
                  <c:v>599883.05062528921</c:v>
                </c:pt>
                <c:pt idx="3462">
                  <c:v>600195.12456380809</c:v>
                </c:pt>
                <c:pt idx="3463">
                  <c:v>600507.29057570547</c:v>
                </c:pt>
                <c:pt idx="3464">
                  <c:v>600819.54867460695</c:v>
                </c:pt>
                <c:pt idx="3465">
                  <c:v>601131.89887414302</c:v>
                </c:pt>
                <c:pt idx="3466">
                  <c:v>601444.34118794894</c:v>
                </c:pt>
                <c:pt idx="3467">
                  <c:v>601756.87562966475</c:v>
                </c:pt>
                <c:pt idx="3468">
                  <c:v>602069.50221293513</c:v>
                </c:pt>
                <c:pt idx="3469">
                  <c:v>602382.22095140966</c:v>
                </c:pt>
                <c:pt idx="3470">
                  <c:v>602695.0318587427</c:v>
                </c:pt>
                <c:pt idx="3471">
                  <c:v>603007.93494859326</c:v>
                </c:pt>
                <c:pt idx="3472">
                  <c:v>603320.93023462524</c:v>
                </c:pt>
                <c:pt idx="3473">
                  <c:v>603634.0177305073</c:v>
                </c:pt>
                <c:pt idx="3474">
                  <c:v>603947.19744991302</c:v>
                </c:pt>
                <c:pt idx="3475">
                  <c:v>604260.46940652048</c:v>
                </c:pt>
                <c:pt idx="3476">
                  <c:v>604573.83361401281</c:v>
                </c:pt>
                <c:pt idx="3477">
                  <c:v>604887.29008607776</c:v>
                </c:pt>
                <c:pt idx="3478">
                  <c:v>605200.83883640787</c:v>
                </c:pt>
                <c:pt idx="3479">
                  <c:v>605514.47987870057</c:v>
                </c:pt>
                <c:pt idx="3480">
                  <c:v>605828.21322665806</c:v>
                </c:pt>
                <c:pt idx="3481">
                  <c:v>606142.03889398742</c:v>
                </c:pt>
                <c:pt idx="3482">
                  <c:v>606455.9568944003</c:v>
                </c:pt>
                <c:pt idx="3483">
                  <c:v>606769.96724161331</c:v>
                </c:pt>
                <c:pt idx="3484">
                  <c:v>607084.06994934788</c:v>
                </c:pt>
                <c:pt idx="3485">
                  <c:v>607398.26503133017</c:v>
                </c:pt>
                <c:pt idx="3486">
                  <c:v>607712.55250129115</c:v>
                </c:pt>
                <c:pt idx="3487">
                  <c:v>608026.93237296655</c:v>
                </c:pt>
                <c:pt idx="3488">
                  <c:v>608341.40466009709</c:v>
                </c:pt>
                <c:pt idx="3489">
                  <c:v>608655.96937642817</c:v>
                </c:pt>
                <c:pt idx="3490">
                  <c:v>608970.62653570995</c:v>
                </c:pt>
                <c:pt idx="3491">
                  <c:v>609285.37615169748</c:v>
                </c:pt>
                <c:pt idx="3492">
                  <c:v>609600.21823815058</c:v>
                </c:pt>
                <c:pt idx="3493">
                  <c:v>609915.15280883398</c:v>
                </c:pt>
                <c:pt idx="3494">
                  <c:v>610230.17987751705</c:v>
                </c:pt>
                <c:pt idx="3495">
                  <c:v>610545.29945797415</c:v>
                </c:pt>
                <c:pt idx="3496">
                  <c:v>610860.51156398444</c:v>
                </c:pt>
                <c:pt idx="3497">
                  <c:v>611175.81620933185</c:v>
                </c:pt>
                <c:pt idx="3498">
                  <c:v>611491.21340780507</c:v>
                </c:pt>
                <c:pt idx="3499">
                  <c:v>611806.70317319781</c:v>
                </c:pt>
                <c:pt idx="3500">
                  <c:v>612122.28551930841</c:v>
                </c:pt>
                <c:pt idx="3501">
                  <c:v>612437.96045994014</c:v>
                </c:pt>
                <c:pt idx="3502">
                  <c:v>612753.72800890112</c:v>
                </c:pt>
                <c:pt idx="3503">
                  <c:v>613069.58818000427</c:v>
                </c:pt>
                <c:pt idx="3504">
                  <c:v>613385.54098706727</c:v>
                </c:pt>
                <c:pt idx="3505">
                  <c:v>613701.5864439127</c:v>
                </c:pt>
                <c:pt idx="3506">
                  <c:v>614017.72456436802</c:v>
                </c:pt>
                <c:pt idx="3507">
                  <c:v>614333.95536226558</c:v>
                </c:pt>
                <c:pt idx="3508">
                  <c:v>614650.27885144239</c:v>
                </c:pt>
                <c:pt idx="3509">
                  <c:v>614966.69504574034</c:v>
                </c:pt>
                <c:pt idx="3510">
                  <c:v>615283.20395900635</c:v>
                </c:pt>
                <c:pt idx="3511">
                  <c:v>615599.80560509197</c:v>
                </c:pt>
                <c:pt idx="3512">
                  <c:v>615916.49999785377</c:v>
                </c:pt>
                <c:pt idx="3513">
                  <c:v>616233.28715115297</c:v>
                </c:pt>
                <c:pt idx="3514">
                  <c:v>616550.16707885591</c:v>
                </c:pt>
                <c:pt idx="3515">
                  <c:v>616867.13979483349</c:v>
                </c:pt>
                <c:pt idx="3516">
                  <c:v>617184.20531296171</c:v>
                </c:pt>
                <c:pt idx="3517">
                  <c:v>617501.36364712124</c:v>
                </c:pt>
                <c:pt idx="3518">
                  <c:v>617818.61481119774</c:v>
                </c:pt>
                <c:pt idx="3519">
                  <c:v>618135.95881908166</c:v>
                </c:pt>
                <c:pt idx="3520">
                  <c:v>618453.39568466833</c:v>
                </c:pt>
                <c:pt idx="3521">
                  <c:v>618770.92542185797</c:v>
                </c:pt>
                <c:pt idx="3522">
                  <c:v>619088.54804455559</c:v>
                </c:pt>
                <c:pt idx="3523">
                  <c:v>619406.26356667117</c:v>
                </c:pt>
                <c:pt idx="3524">
                  <c:v>619724.0720021195</c:v>
                </c:pt>
                <c:pt idx="3525">
                  <c:v>620041.97336482024</c:v>
                </c:pt>
                <c:pt idx="3526">
                  <c:v>620359.96766869794</c:v>
                </c:pt>
                <c:pt idx="3527">
                  <c:v>620678.05492768204</c:v>
                </c:pt>
                <c:pt idx="3528">
                  <c:v>620996.23515570676</c:v>
                </c:pt>
                <c:pt idx="3529">
                  <c:v>621314.5083667112</c:v>
                </c:pt>
                <c:pt idx="3530">
                  <c:v>621632.8745746396</c:v>
                </c:pt>
                <c:pt idx="3531">
                  <c:v>621951.33379344072</c:v>
                </c:pt>
                <c:pt idx="3532">
                  <c:v>622269.88603706844</c:v>
                </c:pt>
                <c:pt idx="3533">
                  <c:v>622588.53131948144</c:v>
                </c:pt>
                <c:pt idx="3534">
                  <c:v>622907.26965464326</c:v>
                </c:pt>
                <c:pt idx="3535">
                  <c:v>623226.10105652234</c:v>
                </c:pt>
                <c:pt idx="3536">
                  <c:v>623545.02553909214</c:v>
                </c:pt>
                <c:pt idx="3537">
                  <c:v>623864.04311633087</c:v>
                </c:pt>
                <c:pt idx="3538">
                  <c:v>624183.15380222164</c:v>
                </c:pt>
                <c:pt idx="3539">
                  <c:v>624502.35761075246</c:v>
                </c:pt>
                <c:pt idx="3540">
                  <c:v>624821.6545559162</c:v>
                </c:pt>
                <c:pt idx="3541">
                  <c:v>625141.04465171078</c:v>
                </c:pt>
                <c:pt idx="3542">
                  <c:v>625460.52791213884</c:v>
                </c:pt>
                <c:pt idx="3543">
                  <c:v>625780.10435120808</c:v>
                </c:pt>
                <c:pt idx="3544">
                  <c:v>626099.77398293104</c:v>
                </c:pt>
                <c:pt idx="3545">
                  <c:v>626419.53682132508</c:v>
                </c:pt>
                <c:pt idx="3546">
                  <c:v>626739.39288041252</c:v>
                </c:pt>
                <c:pt idx="3547">
                  <c:v>627059.34217422071</c:v>
                </c:pt>
                <c:pt idx="3548">
                  <c:v>627379.38471678167</c:v>
                </c:pt>
                <c:pt idx="3549">
                  <c:v>627699.52052213252</c:v>
                </c:pt>
                <c:pt idx="3550">
                  <c:v>628019.74960431526</c:v>
                </c:pt>
                <c:pt idx="3551">
                  <c:v>628340.07197737682</c:v>
                </c:pt>
                <c:pt idx="3552">
                  <c:v>628660.48765536887</c:v>
                </c:pt>
                <c:pt idx="3553">
                  <c:v>628980.9966523482</c:v>
                </c:pt>
                <c:pt idx="3554">
                  <c:v>629301.59898237651</c:v>
                </c:pt>
                <c:pt idx="3555">
                  <c:v>629622.29465952038</c:v>
                </c:pt>
                <c:pt idx="3556">
                  <c:v>629943.08369785117</c:v>
                </c:pt>
                <c:pt idx="3557">
                  <c:v>630263.96611144545</c:v>
                </c:pt>
                <c:pt idx="3558">
                  <c:v>630584.94191438449</c:v>
                </c:pt>
                <c:pt idx="3559">
                  <c:v>630906.01112075453</c:v>
                </c:pt>
                <c:pt idx="3560">
                  <c:v>631227.17374464683</c:v>
                </c:pt>
                <c:pt idx="3561">
                  <c:v>631548.42980015744</c:v>
                </c:pt>
                <c:pt idx="3562">
                  <c:v>631869.77930138749</c:v>
                </c:pt>
                <c:pt idx="3563">
                  <c:v>632191.22226244293</c:v>
                </c:pt>
                <c:pt idx="3564">
                  <c:v>632512.75869743479</c:v>
                </c:pt>
                <c:pt idx="3565">
                  <c:v>632834.38862047892</c:v>
                </c:pt>
                <c:pt idx="3566">
                  <c:v>633156.11204569612</c:v>
                </c:pt>
                <c:pt idx="3567">
                  <c:v>633477.92898721213</c:v>
                </c:pt>
                <c:pt idx="3568">
                  <c:v>633799.83945915767</c:v>
                </c:pt>
                <c:pt idx="3569">
                  <c:v>634121.84347566834</c:v>
                </c:pt>
                <c:pt idx="3570">
                  <c:v>634443.94105088478</c:v>
                </c:pt>
                <c:pt idx="3571">
                  <c:v>634766.1321989526</c:v>
                </c:pt>
                <c:pt idx="3572">
                  <c:v>635088.41693402221</c:v>
                </c:pt>
                <c:pt idx="3573">
                  <c:v>635410.79527024913</c:v>
                </c:pt>
                <c:pt idx="3574">
                  <c:v>635733.26722179377</c:v>
                </c:pt>
                <c:pt idx="3575">
                  <c:v>636055.83280282142</c:v>
                </c:pt>
                <c:pt idx="3576">
                  <c:v>636378.49202750239</c:v>
                </c:pt>
                <c:pt idx="3577">
                  <c:v>636701.244910012</c:v>
                </c:pt>
                <c:pt idx="3578">
                  <c:v>637024.09146453056</c:v>
                </c:pt>
                <c:pt idx="3579">
                  <c:v>637347.03170524316</c:v>
                </c:pt>
                <c:pt idx="3580">
                  <c:v>637670.06564634002</c:v>
                </c:pt>
                <c:pt idx="3581">
                  <c:v>637993.19330201624</c:v>
                </c:pt>
                <c:pt idx="3582">
                  <c:v>638316.41468647192</c:v>
                </c:pt>
                <c:pt idx="3583">
                  <c:v>638639.72981391218</c:v>
                </c:pt>
                <c:pt idx="3584">
                  <c:v>638963.13869854703</c:v>
                </c:pt>
                <c:pt idx="3585">
                  <c:v>639286.64135459147</c:v>
                </c:pt>
                <c:pt idx="3586">
                  <c:v>639610.23779626563</c:v>
                </c:pt>
                <c:pt idx="3587">
                  <c:v>639933.92803779431</c:v>
                </c:pt>
                <c:pt idx="3588">
                  <c:v>640257.71209340752</c:v>
                </c:pt>
                <c:pt idx="3589">
                  <c:v>640581.58997734019</c:v>
                </c:pt>
                <c:pt idx="3590">
                  <c:v>640905.56170383224</c:v>
                </c:pt>
                <c:pt idx="3591">
                  <c:v>641229.62728712859</c:v>
                </c:pt>
                <c:pt idx="3592">
                  <c:v>641553.78674147907</c:v>
                </c:pt>
                <c:pt idx="3593">
                  <c:v>641878.04008113861</c:v>
                </c:pt>
                <c:pt idx="3594">
                  <c:v>642202.38732036704</c:v>
                </c:pt>
                <c:pt idx="3595">
                  <c:v>642526.8284734292</c:v>
                </c:pt>
                <c:pt idx="3596">
                  <c:v>642851.36355459492</c:v>
                </c:pt>
                <c:pt idx="3597">
                  <c:v>643175.99257813906</c:v>
                </c:pt>
                <c:pt idx="3598">
                  <c:v>643500.71555834136</c:v>
                </c:pt>
                <c:pt idx="3599">
                  <c:v>643825.53250948677</c:v>
                </c:pt>
                <c:pt idx="3600">
                  <c:v>644150.44344586506</c:v>
                </c:pt>
                <c:pt idx="3601">
                  <c:v>644475.4483817711</c:v>
                </c:pt>
                <c:pt idx="3602">
                  <c:v>644800.54733150476</c:v>
                </c:pt>
                <c:pt idx="3603">
                  <c:v>645125.7403093708</c:v>
                </c:pt>
                <c:pt idx="3604">
                  <c:v>645451.02732967911</c:v>
                </c:pt>
                <c:pt idx="3605">
                  <c:v>645776.40840674448</c:v>
                </c:pt>
                <c:pt idx="3606">
                  <c:v>646101.88355488679</c:v>
                </c:pt>
                <c:pt idx="3607">
                  <c:v>646427.45278843096</c:v>
                </c:pt>
                <c:pt idx="3608">
                  <c:v>646753.1161217069</c:v>
                </c:pt>
                <c:pt idx="3609">
                  <c:v>647078.87356904952</c:v>
                </c:pt>
                <c:pt idx="3610">
                  <c:v>647404.72514479863</c:v>
                </c:pt>
                <c:pt idx="3611">
                  <c:v>647730.67086329928</c:v>
                </c:pt>
                <c:pt idx="3612">
                  <c:v>648056.7107389014</c:v>
                </c:pt>
                <c:pt idx="3613">
                  <c:v>648382.84478596004</c:v>
                </c:pt>
                <c:pt idx="3614">
                  <c:v>648709.07301883516</c:v>
                </c:pt>
                <c:pt idx="3615">
                  <c:v>649035.3954518917</c:v>
                </c:pt>
                <c:pt idx="3616">
                  <c:v>649361.81209949986</c:v>
                </c:pt>
                <c:pt idx="3617">
                  <c:v>649688.32297603472</c:v>
                </c:pt>
                <c:pt idx="3618">
                  <c:v>650014.92809587636</c:v>
                </c:pt>
                <c:pt idx="3619">
                  <c:v>650341.62747340987</c:v>
                </c:pt>
                <c:pt idx="3620">
                  <c:v>650668.42112302559</c:v>
                </c:pt>
                <c:pt idx="3621">
                  <c:v>650995.30905911862</c:v>
                </c:pt>
                <c:pt idx="3622">
                  <c:v>651322.2912960893</c:v>
                </c:pt>
                <c:pt idx="3623">
                  <c:v>651649.36784834298</c:v>
                </c:pt>
                <c:pt idx="3624">
                  <c:v>651976.5387302899</c:v>
                </c:pt>
                <c:pt idx="3625">
                  <c:v>652303.80395634554</c:v>
                </c:pt>
                <c:pt idx="3626">
                  <c:v>652631.16354093025</c:v>
                </c:pt>
                <c:pt idx="3627">
                  <c:v>652958.61749846954</c:v>
                </c:pt>
                <c:pt idx="3628">
                  <c:v>653286.165843394</c:v>
                </c:pt>
                <c:pt idx="3629">
                  <c:v>653613.80859013915</c:v>
                </c:pt>
                <c:pt idx="3630">
                  <c:v>653941.54575314571</c:v>
                </c:pt>
                <c:pt idx="3631">
                  <c:v>654269.37734685931</c:v>
                </c:pt>
                <c:pt idx="3632">
                  <c:v>654597.30338573072</c:v>
                </c:pt>
                <c:pt idx="3633">
                  <c:v>654925.32388421567</c:v>
                </c:pt>
                <c:pt idx="3634">
                  <c:v>655253.43885677517</c:v>
                </c:pt>
                <c:pt idx="3635">
                  <c:v>655581.64831787499</c:v>
                </c:pt>
                <c:pt idx="3636">
                  <c:v>655909.95228198625</c:v>
                </c:pt>
                <c:pt idx="3637">
                  <c:v>656238.35076358495</c:v>
                </c:pt>
                <c:pt idx="3638">
                  <c:v>656566.84377715224</c:v>
                </c:pt>
                <c:pt idx="3639">
                  <c:v>656895.43133717426</c:v>
                </c:pt>
                <c:pt idx="3640">
                  <c:v>657224.11345814227</c:v>
                </c:pt>
                <c:pt idx="3641">
                  <c:v>657552.89015455265</c:v>
                </c:pt>
                <c:pt idx="3642">
                  <c:v>657881.76144090679</c:v>
                </c:pt>
                <c:pt idx="3643">
                  <c:v>658210.7273317111</c:v>
                </c:pt>
                <c:pt idx="3644">
                  <c:v>658539.7878414772</c:v>
                </c:pt>
                <c:pt idx="3645">
                  <c:v>658868.94298472174</c:v>
                </c:pt>
                <c:pt idx="3646">
                  <c:v>659198.19277596637</c:v>
                </c:pt>
                <c:pt idx="3647">
                  <c:v>659527.53722973797</c:v>
                </c:pt>
                <c:pt idx="3648">
                  <c:v>659856.97636056843</c:v>
                </c:pt>
                <c:pt idx="3649">
                  <c:v>660186.51018299465</c:v>
                </c:pt>
                <c:pt idx="3650">
                  <c:v>660516.13871155865</c:v>
                </c:pt>
                <c:pt idx="3651">
                  <c:v>660845.8619608077</c:v>
                </c:pt>
                <c:pt idx="3652">
                  <c:v>661175.67994529393</c:v>
                </c:pt>
                <c:pt idx="3653">
                  <c:v>661505.59267957474</c:v>
                </c:pt>
                <c:pt idx="3654">
                  <c:v>661835.60017821263</c:v>
                </c:pt>
                <c:pt idx="3655">
                  <c:v>662165.702455775</c:v>
                </c:pt>
                <c:pt idx="3656">
                  <c:v>662495.89952683449</c:v>
                </c:pt>
                <c:pt idx="3657">
                  <c:v>662826.19140596886</c:v>
                </c:pt>
                <c:pt idx="3658">
                  <c:v>663156.57810776099</c:v>
                </c:pt>
                <c:pt idx="3659">
                  <c:v>663487.05964679865</c:v>
                </c:pt>
                <c:pt idx="3660">
                  <c:v>663817.63603767508</c:v>
                </c:pt>
                <c:pt idx="3661">
                  <c:v>664148.30729498831</c:v>
                </c:pt>
                <c:pt idx="3662">
                  <c:v>664479.07343334157</c:v>
                </c:pt>
                <c:pt idx="3663">
                  <c:v>664809.93446734326</c:v>
                </c:pt>
                <c:pt idx="3664">
                  <c:v>665140.89041160687</c:v>
                </c:pt>
                <c:pt idx="3665">
                  <c:v>665471.94128075091</c:v>
                </c:pt>
                <c:pt idx="3666">
                  <c:v>665803.08708939923</c:v>
                </c:pt>
                <c:pt idx="3667">
                  <c:v>666134.32785218046</c:v>
                </c:pt>
                <c:pt idx="3668">
                  <c:v>666465.66358372872</c:v>
                </c:pt>
                <c:pt idx="3669">
                  <c:v>666797.09429868299</c:v>
                </c:pt>
                <c:pt idx="3670">
                  <c:v>667128.62001168751</c:v>
                </c:pt>
                <c:pt idx="3671">
                  <c:v>667460.24073739164</c:v>
                </c:pt>
                <c:pt idx="3672">
                  <c:v>667791.95649044972</c:v>
                </c:pt>
                <c:pt idx="3673">
                  <c:v>668123.76728552138</c:v>
                </c:pt>
                <c:pt idx="3674">
                  <c:v>668455.67313727131</c:v>
                </c:pt>
                <c:pt idx="3675">
                  <c:v>668787.67406036938</c:v>
                </c:pt>
                <c:pt idx="3676">
                  <c:v>669119.77006949054</c:v>
                </c:pt>
                <c:pt idx="3677">
                  <c:v>669451.96117931488</c:v>
                </c:pt>
                <c:pt idx="3678">
                  <c:v>669784.24740452762</c:v>
                </c:pt>
                <c:pt idx="3679">
                  <c:v>670116.6287598192</c:v>
                </c:pt>
                <c:pt idx="3680">
                  <c:v>670449.10525988508</c:v>
                </c:pt>
                <c:pt idx="3681">
                  <c:v>670781.67691942607</c:v>
                </c:pt>
                <c:pt idx="3682">
                  <c:v>671114.34375314787</c:v>
                </c:pt>
                <c:pt idx="3683">
                  <c:v>671447.10577576142</c:v>
                </c:pt>
                <c:pt idx="3684">
                  <c:v>671779.96300198289</c:v>
                </c:pt>
                <c:pt idx="3685">
                  <c:v>672112.91544653359</c:v>
                </c:pt>
                <c:pt idx="3686">
                  <c:v>672445.96312413993</c:v>
                </c:pt>
                <c:pt idx="3687">
                  <c:v>672779.10604953335</c:v>
                </c:pt>
                <c:pt idx="3688">
                  <c:v>673112.34423745074</c:v>
                </c:pt>
                <c:pt idx="3689">
                  <c:v>673445.6777026339</c:v>
                </c:pt>
                <c:pt idx="3690">
                  <c:v>673779.10645982984</c:v>
                </c:pt>
                <c:pt idx="3691">
                  <c:v>674112.63052379084</c:v>
                </c:pt>
                <c:pt idx="3692">
                  <c:v>674446.24990927416</c:v>
                </c:pt>
                <c:pt idx="3693">
                  <c:v>674779.96463104244</c:v>
                </c:pt>
                <c:pt idx="3694">
                  <c:v>675113.77470386331</c:v>
                </c:pt>
                <c:pt idx="3695">
                  <c:v>675447.68014250963</c:v>
                </c:pt>
                <c:pt idx="3696">
                  <c:v>675781.68096175953</c:v>
                </c:pt>
                <c:pt idx="3697">
                  <c:v>676115.77717639611</c:v>
                </c:pt>
                <c:pt idx="3698">
                  <c:v>676449.96880120784</c:v>
                </c:pt>
                <c:pt idx="3699">
                  <c:v>676784.25585098821</c:v>
                </c:pt>
                <c:pt idx="3700">
                  <c:v>677118.63834053604</c:v>
                </c:pt>
                <c:pt idx="3701">
                  <c:v>677453.11628465517</c:v>
                </c:pt>
                <c:pt idx="3702">
                  <c:v>677787.68969815481</c:v>
                </c:pt>
                <c:pt idx="3703">
                  <c:v>678122.35859584913</c:v>
                </c:pt>
                <c:pt idx="3704">
                  <c:v>678457.12299255771</c:v>
                </c:pt>
                <c:pt idx="3705">
                  <c:v>678791.98290310509</c:v>
                </c:pt>
                <c:pt idx="3706">
                  <c:v>679126.9383423212</c:v>
                </c:pt>
                <c:pt idx="3707">
                  <c:v>679461.98932504107</c:v>
                </c:pt>
                <c:pt idx="3708">
                  <c:v>679797.13586610486</c:v>
                </c:pt>
                <c:pt idx="3709">
                  <c:v>680132.37798035797</c:v>
                </c:pt>
                <c:pt idx="3710">
                  <c:v>680467.71568265115</c:v>
                </c:pt>
                <c:pt idx="3711">
                  <c:v>680803.14898784005</c:v>
                </c:pt>
                <c:pt idx="3712">
                  <c:v>681138.67791078577</c:v>
                </c:pt>
                <c:pt idx="3713">
                  <c:v>681474.30246635457</c:v>
                </c:pt>
                <c:pt idx="3714">
                  <c:v>681810.02266941778</c:v>
                </c:pt>
                <c:pt idx="3715">
                  <c:v>682145.83853485202</c:v>
                </c:pt>
                <c:pt idx="3716">
                  <c:v>682481.75007753924</c:v>
                </c:pt>
                <c:pt idx="3717">
                  <c:v>682817.75731236639</c:v>
                </c:pt>
                <c:pt idx="3718">
                  <c:v>683153.86025422567</c:v>
                </c:pt>
                <c:pt idx="3719">
                  <c:v>683490.05891801463</c:v>
                </c:pt>
                <c:pt idx="3720">
                  <c:v>683826.35331863596</c:v>
                </c:pt>
                <c:pt idx="3721">
                  <c:v>684162.74347099743</c:v>
                </c:pt>
                <c:pt idx="3722">
                  <c:v>684499.22939001233</c:v>
                </c:pt>
                <c:pt idx="3723">
                  <c:v>684835.81109059881</c:v>
                </c:pt>
                <c:pt idx="3724">
                  <c:v>685172.48858768051</c:v>
                </c:pt>
                <c:pt idx="3725">
                  <c:v>685509.26189618616</c:v>
                </c:pt>
                <c:pt idx="3726">
                  <c:v>685846.13103104988</c:v>
                </c:pt>
                <c:pt idx="3727">
                  <c:v>686183.09600721078</c:v>
                </c:pt>
                <c:pt idx="3728">
                  <c:v>686520.15683961334</c:v>
                </c:pt>
                <c:pt idx="3729">
                  <c:v>686857.31354320724</c:v>
                </c:pt>
                <c:pt idx="3730">
                  <c:v>687194.56613294734</c:v>
                </c:pt>
                <c:pt idx="3731">
                  <c:v>687531.91462379391</c:v>
                </c:pt>
                <c:pt idx="3732">
                  <c:v>687869.35903071228</c:v>
                </c:pt>
                <c:pt idx="3733">
                  <c:v>688206.89936867298</c:v>
                </c:pt>
                <c:pt idx="3734">
                  <c:v>688544.53565265203</c:v>
                </c:pt>
                <c:pt idx="3735">
                  <c:v>688882.26789763046</c:v>
                </c:pt>
                <c:pt idx="3736">
                  <c:v>689220.09611859464</c:v>
                </c:pt>
                <c:pt idx="3737">
                  <c:v>689558.02033053618</c:v>
                </c:pt>
                <c:pt idx="3738">
                  <c:v>689896.04054845183</c:v>
                </c:pt>
                <c:pt idx="3739">
                  <c:v>690234.15678734379</c:v>
                </c:pt>
                <c:pt idx="3740">
                  <c:v>690572.3690622194</c:v>
                </c:pt>
                <c:pt idx="3741">
                  <c:v>690910.67738809122</c:v>
                </c:pt>
                <c:pt idx="3742">
                  <c:v>691249.08177997707</c:v>
                </c:pt>
                <c:pt idx="3743">
                  <c:v>691587.58225290012</c:v>
                </c:pt>
                <c:pt idx="3744">
                  <c:v>691926.17882188864</c:v>
                </c:pt>
                <c:pt idx="3745">
                  <c:v>692264.87150197627</c:v>
                </c:pt>
                <c:pt idx="3746">
                  <c:v>692603.66030820191</c:v>
                </c:pt>
                <c:pt idx="3747">
                  <c:v>692942.54525560979</c:v>
                </c:pt>
                <c:pt idx="3748">
                  <c:v>693281.52635924926</c:v>
                </c:pt>
                <c:pt idx="3749">
                  <c:v>693620.60363417503</c:v>
                </c:pt>
                <c:pt idx="3750">
                  <c:v>693959.77709544695</c:v>
                </c:pt>
                <c:pt idx="3751">
                  <c:v>694299.04675813031</c:v>
                </c:pt>
                <c:pt idx="3752">
                  <c:v>694638.41263729567</c:v>
                </c:pt>
                <c:pt idx="3753">
                  <c:v>694977.87474801869</c:v>
                </c:pt>
                <c:pt idx="3754">
                  <c:v>695317.43310538051</c:v>
                </c:pt>
                <c:pt idx="3755">
                  <c:v>695657.08772446739</c:v>
                </c:pt>
                <c:pt idx="3756">
                  <c:v>695996.83862037095</c:v>
                </c:pt>
                <c:pt idx="3757">
                  <c:v>696336.68580818805</c:v>
                </c:pt>
                <c:pt idx="3758">
                  <c:v>696676.62930302089</c:v>
                </c:pt>
                <c:pt idx="3759">
                  <c:v>697016.66911997693</c:v>
                </c:pt>
                <c:pt idx="3760">
                  <c:v>697356.80527416896</c:v>
                </c:pt>
                <c:pt idx="3761">
                  <c:v>697697.03778071492</c:v>
                </c:pt>
                <c:pt idx="3762">
                  <c:v>698037.3666547382</c:v>
                </c:pt>
                <c:pt idx="3763">
                  <c:v>698377.79191136733</c:v>
                </c:pt>
                <c:pt idx="3764">
                  <c:v>698718.31356573629</c:v>
                </c:pt>
                <c:pt idx="3765">
                  <c:v>699058.93163298431</c:v>
                </c:pt>
                <c:pt idx="3766">
                  <c:v>699399.64612825587</c:v>
                </c:pt>
                <c:pt idx="3767">
                  <c:v>699740.45706670079</c:v>
                </c:pt>
                <c:pt idx="3768">
                  <c:v>700081.36446347414</c:v>
                </c:pt>
                <c:pt idx="3769">
                  <c:v>700422.36833373632</c:v>
                </c:pt>
                <c:pt idx="3770">
                  <c:v>700763.46869265311</c:v>
                </c:pt>
                <c:pt idx="3771">
                  <c:v>701104.66555539554</c:v>
                </c:pt>
                <c:pt idx="3772">
                  <c:v>701445.95893713995</c:v>
                </c:pt>
                <c:pt idx="3773">
                  <c:v>701787.34885306796</c:v>
                </c:pt>
                <c:pt idx="3774">
                  <c:v>702128.83531836653</c:v>
                </c:pt>
                <c:pt idx="3775">
                  <c:v>702470.41834822798</c:v>
                </c:pt>
                <c:pt idx="3776">
                  <c:v>702812.09795784985</c:v>
                </c:pt>
                <c:pt idx="3777">
                  <c:v>703153.87416243507</c:v>
                </c:pt>
                <c:pt idx="3778">
                  <c:v>703495.74697719188</c:v>
                </c:pt>
                <c:pt idx="3779">
                  <c:v>703837.71641733393</c:v>
                </c:pt>
                <c:pt idx="3780">
                  <c:v>704179.78249808005</c:v>
                </c:pt>
                <c:pt idx="3781">
                  <c:v>704521.94523465435</c:v>
                </c:pt>
                <c:pt idx="3782">
                  <c:v>704864.20464228652</c:v>
                </c:pt>
                <c:pt idx="3783">
                  <c:v>705206.56073621137</c:v>
                </c:pt>
                <c:pt idx="3784">
                  <c:v>705549.01353166904</c:v>
                </c:pt>
                <c:pt idx="3785">
                  <c:v>705891.56304390507</c:v>
                </c:pt>
                <c:pt idx="3786">
                  <c:v>706234.20928817044</c:v>
                </c:pt>
                <c:pt idx="3787">
                  <c:v>706576.95227972127</c:v>
                </c:pt>
                <c:pt idx="3788">
                  <c:v>706919.79203381913</c:v>
                </c:pt>
                <c:pt idx="3789">
                  <c:v>707262.72856573097</c:v>
                </c:pt>
                <c:pt idx="3790">
                  <c:v>707605.76189072896</c:v>
                </c:pt>
                <c:pt idx="3791">
                  <c:v>707948.89202409075</c:v>
                </c:pt>
                <c:pt idx="3792">
                  <c:v>708292.11898109922</c:v>
                </c:pt>
                <c:pt idx="3793">
                  <c:v>708635.44277704263</c:v>
                </c:pt>
                <c:pt idx="3794">
                  <c:v>708978.86342721456</c:v>
                </c:pt>
                <c:pt idx="3795">
                  <c:v>709322.38094691408</c:v>
                </c:pt>
                <c:pt idx="3796">
                  <c:v>709665.99535144551</c:v>
                </c:pt>
                <c:pt idx="3797">
                  <c:v>710009.70665611851</c:v>
                </c:pt>
                <c:pt idx="3798">
                  <c:v>710353.5148762482</c:v>
                </c:pt>
                <c:pt idx="3799">
                  <c:v>710697.42002715485</c:v>
                </c:pt>
                <c:pt idx="3800">
                  <c:v>711041.4221241643</c:v>
                </c:pt>
                <c:pt idx="3801">
                  <c:v>711385.52118260774</c:v>
                </c:pt>
                <c:pt idx="3802">
                  <c:v>711729.71721782163</c:v>
                </c:pt>
                <c:pt idx="3803">
                  <c:v>712074.01024514786</c:v>
                </c:pt>
                <c:pt idx="3804">
                  <c:v>712418.4002799337</c:v>
                </c:pt>
                <c:pt idx="3805">
                  <c:v>712762.88733753166</c:v>
                </c:pt>
                <c:pt idx="3806">
                  <c:v>713107.47143329983</c:v>
                </c:pt>
                <c:pt idx="3807">
                  <c:v>713452.15258260153</c:v>
                </c:pt>
                <c:pt idx="3808">
                  <c:v>713796.93080080545</c:v>
                </c:pt>
                <c:pt idx="3809">
                  <c:v>714141.80610328575</c:v>
                </c:pt>
                <c:pt idx="3810">
                  <c:v>714486.77850542194</c:v>
                </c:pt>
                <c:pt idx="3811">
                  <c:v>714831.84802259889</c:v>
                </c:pt>
                <c:pt idx="3812">
                  <c:v>715177.01467020682</c:v>
                </c:pt>
                <c:pt idx="3813">
                  <c:v>715522.27846364141</c:v>
                </c:pt>
                <c:pt idx="3814">
                  <c:v>715867.63941830373</c:v>
                </c:pt>
                <c:pt idx="3815">
                  <c:v>716213.09754960018</c:v>
                </c:pt>
                <c:pt idx="3816">
                  <c:v>716558.6528729425</c:v>
                </c:pt>
                <c:pt idx="3817">
                  <c:v>716904.30540374806</c:v>
                </c:pt>
                <c:pt idx="3818">
                  <c:v>717250.05515743932</c:v>
                </c:pt>
                <c:pt idx="3819">
                  <c:v>717595.90214944445</c:v>
                </c:pt>
                <c:pt idx="3820">
                  <c:v>717941.84639519674</c:v>
                </c:pt>
                <c:pt idx="3821">
                  <c:v>718287.88791013509</c:v>
                </c:pt>
                <c:pt idx="3822">
                  <c:v>718634.02670970361</c:v>
                </c:pt>
                <c:pt idx="3823">
                  <c:v>718980.26280935202</c:v>
                </c:pt>
                <c:pt idx="3824">
                  <c:v>719326.59622453526</c:v>
                </c:pt>
                <c:pt idx="3825">
                  <c:v>719673.02697071387</c:v>
                </c:pt>
                <c:pt idx="3826">
                  <c:v>720019.55506335362</c:v>
                </c:pt>
                <c:pt idx="3827">
                  <c:v>720366.18051792576</c:v>
                </c:pt>
                <c:pt idx="3828">
                  <c:v>720712.90334990702</c:v>
                </c:pt>
                <c:pt idx="3829">
                  <c:v>721059.72357477946</c:v>
                </c:pt>
                <c:pt idx="3830">
                  <c:v>721406.64120803063</c:v>
                </c:pt>
                <c:pt idx="3831">
                  <c:v>721753.65626515343</c:v>
                </c:pt>
                <c:pt idx="3832">
                  <c:v>722100.76876164624</c:v>
                </c:pt>
                <c:pt idx="3833">
                  <c:v>722447.97871301277</c:v>
                </c:pt>
                <c:pt idx="3834">
                  <c:v>722795.28613476234</c:v>
                </c:pt>
                <c:pt idx="3835">
                  <c:v>723142.69104240951</c:v>
                </c:pt>
                <c:pt idx="3836">
                  <c:v>723490.1934514743</c:v>
                </c:pt>
                <c:pt idx="3837">
                  <c:v>723837.79337748233</c:v>
                </c:pt>
                <c:pt idx="3838">
                  <c:v>724185.49083596445</c:v>
                </c:pt>
                <c:pt idx="3839">
                  <c:v>724533.28584245709</c:v>
                </c:pt>
                <c:pt idx="3840">
                  <c:v>724881.17841250193</c:v>
                </c:pt>
                <c:pt idx="3841">
                  <c:v>725229.16856164637</c:v>
                </c:pt>
                <c:pt idx="3842">
                  <c:v>725577.25630544289</c:v>
                </c:pt>
                <c:pt idx="3843">
                  <c:v>725925.44165944983</c:v>
                </c:pt>
                <c:pt idx="3844">
                  <c:v>726273.72463923064</c:v>
                </c:pt>
                <c:pt idx="3845">
                  <c:v>726622.10526035435</c:v>
                </c:pt>
                <c:pt idx="3846">
                  <c:v>726970.58353839547</c:v>
                </c:pt>
                <c:pt idx="3847">
                  <c:v>727319.15948893386</c:v>
                </c:pt>
                <c:pt idx="3848">
                  <c:v>727667.83312755497</c:v>
                </c:pt>
                <c:pt idx="3849">
                  <c:v>728016.60446984961</c:v>
                </c:pt>
                <c:pt idx="3850">
                  <c:v>728365.47353141406</c:v>
                </c:pt>
                <c:pt idx="3851">
                  <c:v>728714.44032785005</c:v>
                </c:pt>
                <c:pt idx="3852">
                  <c:v>729063.50487476483</c:v>
                </c:pt>
                <c:pt idx="3853">
                  <c:v>729412.66718777095</c:v>
                </c:pt>
                <c:pt idx="3854">
                  <c:v>729761.92728248669</c:v>
                </c:pt>
                <c:pt idx="3855">
                  <c:v>730111.28517453559</c:v>
                </c:pt>
                <c:pt idx="3856">
                  <c:v>730460.74087954662</c:v>
                </c:pt>
                <c:pt idx="3857">
                  <c:v>730810.29441315448</c:v>
                </c:pt>
                <c:pt idx="3858">
                  <c:v>731159.9457909991</c:v>
                </c:pt>
                <c:pt idx="3859">
                  <c:v>731509.6950287259</c:v>
                </c:pt>
                <c:pt idx="3860">
                  <c:v>731859.54214198596</c:v>
                </c:pt>
                <c:pt idx="3861">
                  <c:v>732209.48714643565</c:v>
                </c:pt>
                <c:pt idx="3862">
                  <c:v>732559.53005773691</c:v>
                </c:pt>
                <c:pt idx="3863">
                  <c:v>732909.67089155712</c:v>
                </c:pt>
                <c:pt idx="3864">
                  <c:v>733259.90966356918</c:v>
                </c:pt>
                <c:pt idx="3865">
                  <c:v>733610.24638945144</c:v>
                </c:pt>
                <c:pt idx="3866">
                  <c:v>733960.68108488771</c:v>
                </c:pt>
                <c:pt idx="3867">
                  <c:v>734311.2137655674</c:v>
                </c:pt>
                <c:pt idx="3868">
                  <c:v>734661.8444471854</c:v>
                </c:pt>
                <c:pt idx="3869">
                  <c:v>735012.57314544194</c:v>
                </c:pt>
                <c:pt idx="3870">
                  <c:v>735363.39987604285</c:v>
                </c:pt>
                <c:pt idx="3871">
                  <c:v>735714.32465469942</c:v>
                </c:pt>
                <c:pt idx="3872">
                  <c:v>736065.34749712853</c:v>
                </c:pt>
                <c:pt idx="3873">
                  <c:v>736416.46841905254</c:v>
                </c:pt>
                <c:pt idx="3874">
                  <c:v>736767.68743619916</c:v>
                </c:pt>
                <c:pt idx="3875">
                  <c:v>737119.00456430181</c:v>
                </c:pt>
                <c:pt idx="3876">
                  <c:v>737470.41981909936</c:v>
                </c:pt>
                <c:pt idx="3877">
                  <c:v>737821.93321633607</c:v>
                </c:pt>
                <c:pt idx="3878">
                  <c:v>738173.54477176175</c:v>
                </c:pt>
                <c:pt idx="3879">
                  <c:v>738525.25450113183</c:v>
                </c:pt>
                <c:pt idx="3880">
                  <c:v>738877.06242020719</c:v>
                </c:pt>
                <c:pt idx="3881">
                  <c:v>739228.96854475432</c:v>
                </c:pt>
                <c:pt idx="3882">
                  <c:v>739580.97289054503</c:v>
                </c:pt>
                <c:pt idx="3883">
                  <c:v>739933.07547335676</c:v>
                </c:pt>
                <c:pt idx="3884">
                  <c:v>740285.27630897239</c:v>
                </c:pt>
                <c:pt idx="3885">
                  <c:v>740637.57541318052</c:v>
                </c:pt>
                <c:pt idx="3886">
                  <c:v>740989.97280177509</c:v>
                </c:pt>
                <c:pt idx="3887">
                  <c:v>741342.46849055577</c:v>
                </c:pt>
                <c:pt idx="3888">
                  <c:v>741695.06249532744</c:v>
                </c:pt>
                <c:pt idx="3889">
                  <c:v>742047.75483190082</c:v>
                </c:pt>
                <c:pt idx="3890">
                  <c:v>742400.54551609198</c:v>
                </c:pt>
                <c:pt idx="3891">
                  <c:v>742753.43456372258</c:v>
                </c:pt>
                <c:pt idx="3892">
                  <c:v>743106.42199061986</c:v>
                </c:pt>
                <c:pt idx="3893">
                  <c:v>743459.50781261653</c:v>
                </c:pt>
                <c:pt idx="3894">
                  <c:v>743812.69204555091</c:v>
                </c:pt>
                <c:pt idx="3895">
                  <c:v>744165.97470526688</c:v>
                </c:pt>
                <c:pt idx="3896">
                  <c:v>744519.3558076137</c:v>
                </c:pt>
                <c:pt idx="3897">
                  <c:v>744872.83536844631</c:v>
                </c:pt>
                <c:pt idx="3898">
                  <c:v>745226.41340362525</c:v>
                </c:pt>
                <c:pt idx="3899">
                  <c:v>745580.08992901654</c:v>
                </c:pt>
                <c:pt idx="3900">
                  <c:v>745933.86496049166</c:v>
                </c:pt>
                <c:pt idx="3901">
                  <c:v>746287.73851392779</c:v>
                </c:pt>
                <c:pt idx="3902">
                  <c:v>746641.71060520771</c:v>
                </c:pt>
                <c:pt idx="3903">
                  <c:v>746995.78125021956</c:v>
                </c:pt>
                <c:pt idx="3904">
                  <c:v>747349.95046485716</c:v>
                </c:pt>
                <c:pt idx="3905">
                  <c:v>747704.21826501982</c:v>
                </c:pt>
                <c:pt idx="3906">
                  <c:v>748058.58466661256</c:v>
                </c:pt>
                <c:pt idx="3907">
                  <c:v>748413.04968554585</c:v>
                </c:pt>
                <c:pt idx="3908">
                  <c:v>748767.61333773576</c:v>
                </c:pt>
                <c:pt idx="3909">
                  <c:v>749122.27563910396</c:v>
                </c:pt>
                <c:pt idx="3910">
                  <c:v>749477.03660557768</c:v>
                </c:pt>
                <c:pt idx="3911">
                  <c:v>749831.89625308965</c:v>
                </c:pt>
                <c:pt idx="3912">
                  <c:v>750186.85459757829</c:v>
                </c:pt>
                <c:pt idx="3913">
                  <c:v>750541.91165498749</c:v>
                </c:pt>
                <c:pt idx="3914">
                  <c:v>750897.06744126673</c:v>
                </c:pt>
                <c:pt idx="3915">
                  <c:v>751252.3219723712</c:v>
                </c:pt>
                <c:pt idx="3916">
                  <c:v>751607.67526426155</c:v>
                </c:pt>
                <c:pt idx="3917">
                  <c:v>751963.12733290403</c:v>
                </c:pt>
                <c:pt idx="3918">
                  <c:v>752318.67819427059</c:v>
                </c:pt>
                <c:pt idx="3919">
                  <c:v>752674.32786433853</c:v>
                </c:pt>
                <c:pt idx="3920">
                  <c:v>753030.07635909109</c:v>
                </c:pt>
                <c:pt idx="3921">
                  <c:v>753385.92369451676</c:v>
                </c:pt>
                <c:pt idx="3922">
                  <c:v>753741.86988660984</c:v>
                </c:pt>
                <c:pt idx="3923">
                  <c:v>754097.9149513701</c:v>
                </c:pt>
                <c:pt idx="3924">
                  <c:v>754454.05890480313</c:v>
                </c:pt>
                <c:pt idx="3925">
                  <c:v>754810.30176291976</c:v>
                </c:pt>
                <c:pt idx="3926">
                  <c:v>755166.64354173676</c:v>
                </c:pt>
                <c:pt idx="3927">
                  <c:v>755523.08425727638</c:v>
                </c:pt>
                <c:pt idx="3928">
                  <c:v>755879.62392556644</c:v>
                </c:pt>
                <c:pt idx="3929">
                  <c:v>756236.26256264036</c:v>
                </c:pt>
                <c:pt idx="3930">
                  <c:v>756593.00018453726</c:v>
                </c:pt>
                <c:pt idx="3931">
                  <c:v>756949.83680730185</c:v>
                </c:pt>
                <c:pt idx="3932">
                  <c:v>757306.77244698443</c:v>
                </c:pt>
                <c:pt idx="3933">
                  <c:v>757663.80711964087</c:v>
                </c:pt>
                <c:pt idx="3934">
                  <c:v>758020.94084133278</c:v>
                </c:pt>
                <c:pt idx="3935">
                  <c:v>758378.1736281272</c:v>
                </c:pt>
                <c:pt idx="3936">
                  <c:v>758735.50549609703</c:v>
                </c:pt>
                <c:pt idx="3937">
                  <c:v>759092.93646132061</c:v>
                </c:pt>
                <c:pt idx="3938">
                  <c:v>759450.46653988212</c:v>
                </c:pt>
                <c:pt idx="3939">
                  <c:v>759808.09574787109</c:v>
                </c:pt>
                <c:pt idx="3940">
                  <c:v>760165.82410138287</c:v>
                </c:pt>
                <c:pt idx="3941">
                  <c:v>760523.65161651839</c:v>
                </c:pt>
                <c:pt idx="3942">
                  <c:v>760881.57830938417</c:v>
                </c:pt>
                <c:pt idx="3943">
                  <c:v>761239.60419609246</c:v>
                </c:pt>
                <c:pt idx="3944">
                  <c:v>761597.72929276107</c:v>
                </c:pt>
                <c:pt idx="3945">
                  <c:v>761955.95361551351</c:v>
                </c:pt>
                <c:pt idx="3946">
                  <c:v>762314.27718047891</c:v>
                </c:pt>
                <c:pt idx="3947">
                  <c:v>762672.70000379207</c:v>
                </c:pt>
                <c:pt idx="3948">
                  <c:v>763031.22210159339</c:v>
                </c:pt>
                <c:pt idx="3949">
                  <c:v>763389.84349002899</c:v>
                </c:pt>
                <c:pt idx="3950">
                  <c:v>763748.56418525055</c:v>
                </c:pt>
                <c:pt idx="3951">
                  <c:v>764107.38420341536</c:v>
                </c:pt>
                <c:pt idx="3952">
                  <c:v>764466.30356068653</c:v>
                </c:pt>
                <c:pt idx="3953">
                  <c:v>764825.32227323274</c:v>
                </c:pt>
                <c:pt idx="3954">
                  <c:v>765184.44035722839</c:v>
                </c:pt>
                <c:pt idx="3955">
                  <c:v>765543.65782885347</c:v>
                </c:pt>
                <c:pt idx="3956">
                  <c:v>765902.97470429353</c:v>
                </c:pt>
                <c:pt idx="3957">
                  <c:v>766262.39099973999</c:v>
                </c:pt>
                <c:pt idx="3958">
                  <c:v>766621.90673138993</c:v>
                </c:pt>
                <c:pt idx="3959">
                  <c:v>766981.52191544592</c:v>
                </c:pt>
                <c:pt idx="3960">
                  <c:v>767341.23656811635</c:v>
                </c:pt>
                <c:pt idx="3961">
                  <c:v>767701.0507056152</c:v>
                </c:pt>
                <c:pt idx="3962">
                  <c:v>768060.96434416214</c:v>
                </c:pt>
                <c:pt idx="3963">
                  <c:v>768420.97749998257</c:v>
                </c:pt>
                <c:pt idx="3964">
                  <c:v>768781.09018930758</c:v>
                </c:pt>
                <c:pt idx="3965">
                  <c:v>769141.30242837383</c:v>
                </c:pt>
                <c:pt idx="3966">
                  <c:v>769501.61423342372</c:v>
                </c:pt>
                <c:pt idx="3967">
                  <c:v>769862.02562070545</c:v>
                </c:pt>
                <c:pt idx="3968">
                  <c:v>770222.53660647268</c:v>
                </c:pt>
                <c:pt idx="3969">
                  <c:v>770583.14720698493</c:v>
                </c:pt>
                <c:pt idx="3970">
                  <c:v>770943.85743850737</c:v>
                </c:pt>
                <c:pt idx="3971">
                  <c:v>771304.66731731081</c:v>
                </c:pt>
                <c:pt idx="3972">
                  <c:v>771665.57685967186</c:v>
                </c:pt>
                <c:pt idx="3973">
                  <c:v>772026.58608187269</c:v>
                </c:pt>
                <c:pt idx="3974">
                  <c:v>772387.69500020135</c:v>
                </c:pt>
                <c:pt idx="3975">
                  <c:v>772748.90363095142</c:v>
                </c:pt>
                <c:pt idx="3976">
                  <c:v>773110.21199042222</c:v>
                </c:pt>
                <c:pt idx="3977">
                  <c:v>773471.62009491888</c:v>
                </c:pt>
                <c:pt idx="3978">
                  <c:v>773833.12796075211</c:v>
                </c:pt>
                <c:pt idx="3979">
                  <c:v>774194.73560423835</c:v>
                </c:pt>
                <c:pt idx="3980">
                  <c:v>774556.44304169982</c:v>
                </c:pt>
                <c:pt idx="3981">
                  <c:v>774918.25028946437</c:v>
                </c:pt>
                <c:pt idx="3982">
                  <c:v>775280.15736386564</c:v>
                </c:pt>
                <c:pt idx="3983">
                  <c:v>775642.16428124299</c:v>
                </c:pt>
                <c:pt idx="3984">
                  <c:v>776004.27105794149</c:v>
                </c:pt>
                <c:pt idx="3985">
                  <c:v>776366.47771031177</c:v>
                </c:pt>
                <c:pt idx="3986">
                  <c:v>776728.78425471042</c:v>
                </c:pt>
                <c:pt idx="3987">
                  <c:v>777091.19070749963</c:v>
                </c:pt>
                <c:pt idx="3988">
                  <c:v>777453.69708504726</c:v>
                </c:pt>
                <c:pt idx="3989">
                  <c:v>777816.30340372701</c:v>
                </c:pt>
                <c:pt idx="3990">
                  <c:v>778179.00967991829</c:v>
                </c:pt>
                <c:pt idx="3991">
                  <c:v>778541.81593000621</c:v>
                </c:pt>
                <c:pt idx="3992">
                  <c:v>778904.72217038169</c:v>
                </c:pt>
                <c:pt idx="3993">
                  <c:v>779267.72841744137</c:v>
                </c:pt>
                <c:pt idx="3994">
                  <c:v>779630.83468758746</c:v>
                </c:pt>
                <c:pt idx="3995">
                  <c:v>779994.04099722812</c:v>
                </c:pt>
                <c:pt idx="3996">
                  <c:v>780357.3473627771</c:v>
                </c:pt>
                <c:pt idx="3997">
                  <c:v>780720.75380065409</c:v>
                </c:pt>
                <c:pt idx="3998">
                  <c:v>781084.26032728434</c:v>
                </c:pt>
                <c:pt idx="3999">
                  <c:v>781447.86695909884</c:v>
                </c:pt>
                <c:pt idx="4000">
                  <c:v>781051.99395470135</c:v>
                </c:pt>
                <c:pt idx="4001">
                  <c:v>780655.98239475233</c:v>
                </c:pt>
                <c:pt idx="4002">
                  <c:v>780259.83223075734</c:v>
                </c:pt>
                <c:pt idx="4003">
                  <c:v>779863.54341420496</c:v>
                </c:pt>
                <c:pt idx="4004">
                  <c:v>779467.11589656677</c:v>
                </c:pt>
                <c:pt idx="4005">
                  <c:v>779070.54962929734</c:v>
                </c:pt>
                <c:pt idx="4006">
                  <c:v>778673.84456383437</c:v>
                </c:pt>
                <c:pt idx="4007">
                  <c:v>778277.00065159856</c:v>
                </c:pt>
                <c:pt idx="4008">
                  <c:v>777880.01784399338</c:v>
                </c:pt>
                <c:pt idx="4009">
                  <c:v>777482.89609240554</c:v>
                </c:pt>
                <c:pt idx="4010">
                  <c:v>777085.63534820464</c:v>
                </c:pt>
                <c:pt idx="4011">
                  <c:v>776688.23556274327</c:v>
                </c:pt>
                <c:pt idx="4012">
                  <c:v>776290.69668735703</c:v>
                </c:pt>
                <c:pt idx="4013">
                  <c:v>775893.01867336442</c:v>
                </c:pt>
                <c:pt idx="4014">
                  <c:v>775495.20147206692</c:v>
                </c:pt>
                <c:pt idx="4015">
                  <c:v>775097.24503474892</c:v>
                </c:pt>
                <c:pt idx="4016">
                  <c:v>774699.14931267791</c:v>
                </c:pt>
                <c:pt idx="4017">
                  <c:v>774300.91425710416</c:v>
                </c:pt>
                <c:pt idx="4018">
                  <c:v>773902.53981926094</c:v>
                </c:pt>
                <c:pt idx="4019">
                  <c:v>773504.02595036454</c:v>
                </c:pt>
                <c:pt idx="4020">
                  <c:v>773105.37260161398</c:v>
                </c:pt>
                <c:pt idx="4021">
                  <c:v>772706.57972419134</c:v>
                </c:pt>
                <c:pt idx="4022">
                  <c:v>772307.64726926165</c:v>
                </c:pt>
                <c:pt idx="4023">
                  <c:v>771908.57518797275</c:v>
                </c:pt>
                <c:pt idx="4024">
                  <c:v>771509.36343145533</c:v>
                </c:pt>
                <c:pt idx="4025">
                  <c:v>771110.01195082313</c:v>
                </c:pt>
                <c:pt idx="4026">
                  <c:v>770710.52069717273</c:v>
                </c:pt>
                <c:pt idx="4027">
                  <c:v>770310.88962158351</c:v>
                </c:pt>
                <c:pt idx="4028">
                  <c:v>769911.11867511785</c:v>
                </c:pt>
                <c:pt idx="4029">
                  <c:v>769511.207808821</c:v>
                </c:pt>
                <c:pt idx="4030">
                  <c:v>769111.15697372088</c:v>
                </c:pt>
                <c:pt idx="4031">
                  <c:v>768710.96612082853</c:v>
                </c:pt>
                <c:pt idx="4032">
                  <c:v>768310.63520113763</c:v>
                </c:pt>
                <c:pt idx="4033">
                  <c:v>767910.16416562488</c:v>
                </c:pt>
                <c:pt idx="4034">
                  <c:v>767509.55296524963</c:v>
                </c:pt>
                <c:pt idx="4035">
                  <c:v>767108.80155095423</c:v>
                </c:pt>
                <c:pt idx="4036">
                  <c:v>766707.90987366391</c:v>
                </c:pt>
                <c:pt idx="4037">
                  <c:v>766306.87788428646</c:v>
                </c:pt>
                <c:pt idx="4038">
                  <c:v>765905.70553371275</c:v>
                </c:pt>
                <c:pt idx="4039">
                  <c:v>765504.39277281635</c:v>
                </c:pt>
                <c:pt idx="4040">
                  <c:v>765102.9395524537</c:v>
                </c:pt>
                <c:pt idx="4041">
                  <c:v>764701.34582346387</c:v>
                </c:pt>
                <c:pt idx="4042">
                  <c:v>764299.61153666885</c:v>
                </c:pt>
                <c:pt idx="4043">
                  <c:v>763897.7366428735</c:v>
                </c:pt>
                <c:pt idx="4044">
                  <c:v>763495.72109286534</c:v>
                </c:pt>
                <c:pt idx="4045">
                  <c:v>763093.56483741465</c:v>
                </c:pt>
                <c:pt idx="4046">
                  <c:v>762691.26782727451</c:v>
                </c:pt>
                <c:pt idx="4047">
                  <c:v>762288.83001318085</c:v>
                </c:pt>
                <c:pt idx="4048">
                  <c:v>761886.25134585227</c:v>
                </c:pt>
                <c:pt idx="4049">
                  <c:v>761483.53177599015</c:v>
                </c:pt>
                <c:pt idx="4050">
                  <c:v>761080.67125427851</c:v>
                </c:pt>
                <c:pt idx="4051">
                  <c:v>760677.66973138438</c:v>
                </c:pt>
                <c:pt idx="4052">
                  <c:v>760274.5271579572</c:v>
                </c:pt>
                <c:pt idx="4053">
                  <c:v>759871.24348462932</c:v>
                </c:pt>
                <c:pt idx="4054">
                  <c:v>759467.81866201572</c:v>
                </c:pt>
                <c:pt idx="4055">
                  <c:v>759064.25264071429</c:v>
                </c:pt>
                <c:pt idx="4056">
                  <c:v>758660.54537130531</c:v>
                </c:pt>
                <c:pt idx="4057">
                  <c:v>758256.6968043521</c:v>
                </c:pt>
                <c:pt idx="4058">
                  <c:v>757852.70689040038</c:v>
                </c:pt>
                <c:pt idx="4059">
                  <c:v>757448.57557997887</c:v>
                </c:pt>
                <c:pt idx="4060">
                  <c:v>757044.30282359873</c:v>
                </c:pt>
                <c:pt idx="4061">
                  <c:v>756639.88857175375</c:v>
                </c:pt>
                <c:pt idx="4062">
                  <c:v>756235.33277492062</c:v>
                </c:pt>
                <c:pt idx="4063">
                  <c:v>755830.63538355869</c:v>
                </c:pt>
                <c:pt idx="4064">
                  <c:v>755425.79634810972</c:v>
                </c:pt>
                <c:pt idx="4065">
                  <c:v>755020.81561899837</c:v>
                </c:pt>
                <c:pt idx="4066">
                  <c:v>754615.69314663182</c:v>
                </c:pt>
                <c:pt idx="4067">
                  <c:v>754210.42888139992</c:v>
                </c:pt>
                <c:pt idx="4068">
                  <c:v>753805.02277367527</c:v>
                </c:pt>
                <c:pt idx="4069">
                  <c:v>753399.47477381292</c:v>
                </c:pt>
                <c:pt idx="4070">
                  <c:v>752993.78483215056</c:v>
                </c:pt>
                <c:pt idx="4071">
                  <c:v>752587.95289900864</c:v>
                </c:pt>
                <c:pt idx="4072">
                  <c:v>752181.97892469005</c:v>
                </c:pt>
                <c:pt idx="4073">
                  <c:v>751775.86285948055</c:v>
                </c:pt>
                <c:pt idx="4074">
                  <c:v>751369.60465364822</c:v>
                </c:pt>
                <c:pt idx="4075">
                  <c:v>750963.20425744378</c:v>
                </c:pt>
                <c:pt idx="4076">
                  <c:v>750556.66162110073</c:v>
                </c:pt>
                <c:pt idx="4077">
                  <c:v>750149.97669483488</c:v>
                </c:pt>
                <c:pt idx="4078">
                  <c:v>749743.14942884492</c:v>
                </c:pt>
                <c:pt idx="4079">
                  <c:v>749336.17977331183</c:v>
                </c:pt>
                <c:pt idx="4080">
                  <c:v>748929.06767839927</c:v>
                </c:pt>
                <c:pt idx="4081">
                  <c:v>748521.81309425354</c:v>
                </c:pt>
                <c:pt idx="4082">
                  <c:v>748114.41597100336</c:v>
                </c:pt>
                <c:pt idx="4083">
                  <c:v>747706.87625875999</c:v>
                </c:pt>
                <c:pt idx="4084">
                  <c:v>747299.19390761736</c:v>
                </c:pt>
                <c:pt idx="4085">
                  <c:v>746891.36886765179</c:v>
                </c:pt>
                <c:pt idx="4086">
                  <c:v>746483.40108892228</c:v>
                </c:pt>
                <c:pt idx="4087">
                  <c:v>746075.29052147025</c:v>
                </c:pt>
                <c:pt idx="4088">
                  <c:v>745667.03711531963</c:v>
                </c:pt>
                <c:pt idx="4089">
                  <c:v>745258.64082047681</c:v>
                </c:pt>
                <c:pt idx="4090">
                  <c:v>744850.1015869308</c:v>
                </c:pt>
                <c:pt idx="4091">
                  <c:v>744441.41936465306</c:v>
                </c:pt>
                <c:pt idx="4092">
                  <c:v>744032.59410359745</c:v>
                </c:pt>
                <c:pt idx="4093">
                  <c:v>743623.6257537005</c:v>
                </c:pt>
                <c:pt idx="4094">
                  <c:v>743214.51426488115</c:v>
                </c:pt>
                <c:pt idx="4095">
                  <c:v>742805.25958704064</c:v>
                </c:pt>
                <c:pt idx="4096">
                  <c:v>742395.86167006288</c:v>
                </c:pt>
                <c:pt idx="4097">
                  <c:v>741986.32046381419</c:v>
                </c:pt>
                <c:pt idx="4098">
                  <c:v>741576.63591814332</c:v>
                </c:pt>
                <c:pt idx="4099">
                  <c:v>741166.80798288144</c:v>
                </c:pt>
                <c:pt idx="4100">
                  <c:v>740756.83660784224</c:v>
                </c:pt>
                <c:pt idx="4101">
                  <c:v>740346.72174282174</c:v>
                </c:pt>
                <c:pt idx="4102">
                  <c:v>739936.46333759848</c:v>
                </c:pt>
                <c:pt idx="4103">
                  <c:v>739526.06134193344</c:v>
                </c:pt>
                <c:pt idx="4104">
                  <c:v>739115.51570556988</c:v>
                </c:pt>
                <c:pt idx="4105">
                  <c:v>738704.82637823361</c:v>
                </c:pt>
                <c:pt idx="4106">
                  <c:v>738293.99330963276</c:v>
                </c:pt>
                <c:pt idx="4107">
                  <c:v>737883.01644945797</c:v>
                </c:pt>
                <c:pt idx="4108">
                  <c:v>737471.89574738208</c:v>
                </c:pt>
                <c:pt idx="4109">
                  <c:v>737060.63115306047</c:v>
                </c:pt>
                <c:pt idx="4110">
                  <c:v>736649.22261613084</c:v>
                </c:pt>
                <c:pt idx="4111">
                  <c:v>736237.67008621327</c:v>
                </c:pt>
                <c:pt idx="4112">
                  <c:v>735825.97351291031</c:v>
                </c:pt>
                <c:pt idx="4113">
                  <c:v>735414.13284580666</c:v>
                </c:pt>
                <c:pt idx="4114">
                  <c:v>735002.14803446946</c:v>
                </c:pt>
                <c:pt idx="4115">
                  <c:v>734590.01902844838</c:v>
                </c:pt>
                <c:pt idx="4116">
                  <c:v>734177.74577727518</c:v>
                </c:pt>
                <c:pt idx="4117">
                  <c:v>733765.32823046402</c:v>
                </c:pt>
                <c:pt idx="4118">
                  <c:v>733352.76633751148</c:v>
                </c:pt>
                <c:pt idx="4119">
                  <c:v>732940.06004789646</c:v>
                </c:pt>
                <c:pt idx="4120">
                  <c:v>732527.20931108005</c:v>
                </c:pt>
                <c:pt idx="4121">
                  <c:v>732114.21407650574</c:v>
                </c:pt>
                <c:pt idx="4122">
                  <c:v>731701.07429359935</c:v>
                </c:pt>
                <c:pt idx="4123">
                  <c:v>731287.78991176886</c:v>
                </c:pt>
                <c:pt idx="4124">
                  <c:v>730874.36088040483</c:v>
                </c:pt>
                <c:pt idx="4125">
                  <c:v>730460.78714887972</c:v>
                </c:pt>
                <c:pt idx="4126">
                  <c:v>730047.0686665487</c:v>
                </c:pt>
                <c:pt idx="4127">
                  <c:v>729633.20538274886</c:v>
                </c:pt>
                <c:pt idx="4128">
                  <c:v>729219.19724679959</c:v>
                </c:pt>
                <c:pt idx="4129">
                  <c:v>728805.04420800274</c:v>
                </c:pt>
                <c:pt idx="4130">
                  <c:v>728390.74621564231</c:v>
                </c:pt>
                <c:pt idx="4131">
                  <c:v>727976.30321898463</c:v>
                </c:pt>
                <c:pt idx="4132">
                  <c:v>727561.71516727807</c:v>
                </c:pt>
                <c:pt idx="4133">
                  <c:v>727146.98200975347</c:v>
                </c:pt>
                <c:pt idx="4134">
                  <c:v>726732.10369562369</c:v>
                </c:pt>
                <c:pt idx="4135">
                  <c:v>726317.08017408394</c:v>
                </c:pt>
                <c:pt idx="4136">
                  <c:v>725901.9113943117</c:v>
                </c:pt>
                <c:pt idx="4137">
                  <c:v>725486.59730546654</c:v>
                </c:pt>
                <c:pt idx="4138">
                  <c:v>725071.13785669021</c:v>
                </c:pt>
                <c:pt idx="4139">
                  <c:v>724655.5329971069</c:v>
                </c:pt>
                <c:pt idx="4140">
                  <c:v>724239.78267582273</c:v>
                </c:pt>
                <c:pt idx="4141">
                  <c:v>723823.88684192603</c:v>
                </c:pt>
                <c:pt idx="4142">
                  <c:v>723407.84544448752</c:v>
                </c:pt>
                <c:pt idx="4143">
                  <c:v>722991.65843255993</c:v>
                </c:pt>
                <c:pt idx="4144">
                  <c:v>722575.32575517811</c:v>
                </c:pt>
                <c:pt idx="4145">
                  <c:v>722158.84736135928</c:v>
                </c:pt>
                <c:pt idx="4146">
                  <c:v>721742.22320010257</c:v>
                </c:pt>
                <c:pt idx="4147">
                  <c:v>721325.45322038943</c:v>
                </c:pt>
                <c:pt idx="4148">
                  <c:v>720908.5373711834</c:v>
                </c:pt>
                <c:pt idx="4149">
                  <c:v>720491.47560143017</c:v>
                </c:pt>
                <c:pt idx="4150">
                  <c:v>720074.26786005753</c:v>
                </c:pt>
                <c:pt idx="4151">
                  <c:v>719656.91409597534</c:v>
                </c:pt>
                <c:pt idx="4152">
                  <c:v>719239.41425807576</c:v>
                </c:pt>
                <c:pt idx="4153">
                  <c:v>718821.76829523291</c:v>
                </c:pt>
                <c:pt idx="4154">
                  <c:v>718403.97615630308</c:v>
                </c:pt>
                <c:pt idx="4155">
                  <c:v>717986.03779012454</c:v>
                </c:pt>
                <c:pt idx="4156">
                  <c:v>717567.95314551785</c:v>
                </c:pt>
                <c:pt idx="4157">
                  <c:v>717149.72217128554</c:v>
                </c:pt>
                <c:pt idx="4158">
                  <c:v>716731.34481621231</c:v>
                </c:pt>
                <c:pt idx="4159">
                  <c:v>716312.82102906483</c:v>
                </c:pt>
                <c:pt idx="4160">
                  <c:v>715894.15075859183</c:v>
                </c:pt>
                <c:pt idx="4161">
                  <c:v>715475.33395352412</c:v>
                </c:pt>
                <c:pt idx="4162">
                  <c:v>715056.37056257471</c:v>
                </c:pt>
                <c:pt idx="4163">
                  <c:v>714637.26053443842</c:v>
                </c:pt>
                <c:pt idx="4164">
                  <c:v>714218.00381779228</c:v>
                </c:pt>
                <c:pt idx="4165">
                  <c:v>713798.60036129528</c:v>
                </c:pt>
                <c:pt idx="4166">
                  <c:v>713379.05011358857</c:v>
                </c:pt>
                <c:pt idx="4167">
                  <c:v>712959.35302329517</c:v>
                </c:pt>
                <c:pt idx="4168">
                  <c:v>712539.50903902017</c:v>
                </c:pt>
                <c:pt idx="4169">
                  <c:v>712119.51810935058</c:v>
                </c:pt>
                <c:pt idx="4170">
                  <c:v>711699.38018285565</c:v>
                </c:pt>
                <c:pt idx="4171">
                  <c:v>711279.09520808642</c:v>
                </c:pt>
                <c:pt idx="4172">
                  <c:v>710858.66313357605</c:v>
                </c:pt>
                <c:pt idx="4173">
                  <c:v>710438.08390783961</c:v>
                </c:pt>
                <c:pt idx="4174">
                  <c:v>710017.35747937416</c:v>
                </c:pt>
                <c:pt idx="4175">
                  <c:v>709596.48379665869</c:v>
                </c:pt>
                <c:pt idx="4176">
                  <c:v>709175.46280815429</c:v>
                </c:pt>
                <c:pt idx="4177">
                  <c:v>708754.29446230398</c:v>
                </c:pt>
                <c:pt idx="4178">
                  <c:v>708332.97870753263</c:v>
                </c:pt>
                <c:pt idx="4179">
                  <c:v>707911.51549224707</c:v>
                </c:pt>
                <c:pt idx="4180">
                  <c:v>707489.90476483619</c:v>
                </c:pt>
                <c:pt idx="4181">
                  <c:v>707068.14647367073</c:v>
                </c:pt>
                <c:pt idx="4182">
                  <c:v>706646.24056710338</c:v>
                </c:pt>
                <c:pt idx="4183">
                  <c:v>706224.18699346867</c:v>
                </c:pt>
                <c:pt idx="4184">
                  <c:v>705801.98570108321</c:v>
                </c:pt>
                <c:pt idx="4185">
                  <c:v>705379.63663824543</c:v>
                </c:pt>
                <c:pt idx="4186">
                  <c:v>704957.13975323562</c:v>
                </c:pt>
                <c:pt idx="4187">
                  <c:v>704534.49499431602</c:v>
                </c:pt>
                <c:pt idx="4188">
                  <c:v>704111.70230973081</c:v>
                </c:pt>
                <c:pt idx="4189">
                  <c:v>703688.76164770604</c:v>
                </c:pt>
                <c:pt idx="4190">
                  <c:v>703265.67295644956</c:v>
                </c:pt>
                <c:pt idx="4191">
                  <c:v>702842.4361841511</c:v>
                </c:pt>
                <c:pt idx="4192">
                  <c:v>702419.05127898231</c:v>
                </c:pt>
                <c:pt idx="4193">
                  <c:v>701995.51818909682</c:v>
                </c:pt>
                <c:pt idx="4194">
                  <c:v>701571.83686262986</c:v>
                </c:pt>
                <c:pt idx="4195">
                  <c:v>701148.00724769861</c:v>
                </c:pt>
                <c:pt idx="4196">
                  <c:v>700724.02929240209</c:v>
                </c:pt>
                <c:pt idx="4197">
                  <c:v>700299.90294482128</c:v>
                </c:pt>
                <c:pt idx="4198">
                  <c:v>699875.62815301877</c:v>
                </c:pt>
                <c:pt idx="4199">
                  <c:v>699451.20486503909</c:v>
                </c:pt>
                <c:pt idx="4200">
                  <c:v>699026.63302890863</c:v>
                </c:pt>
                <c:pt idx="4201">
                  <c:v>698601.91259263561</c:v>
                </c:pt>
                <c:pt idx="4202">
                  <c:v>698177.04350420984</c:v>
                </c:pt>
                <c:pt idx="4203">
                  <c:v>697752.02571160311</c:v>
                </c:pt>
                <c:pt idx="4204">
                  <c:v>697326.85916276893</c:v>
                </c:pt>
                <c:pt idx="4205">
                  <c:v>696901.54380564275</c:v>
                </c:pt>
                <c:pt idx="4206">
                  <c:v>696476.07958814153</c:v>
                </c:pt>
                <c:pt idx="4207">
                  <c:v>696050.46645816416</c:v>
                </c:pt>
                <c:pt idx="4208">
                  <c:v>695624.70436359127</c:v>
                </c:pt>
                <c:pt idx="4209">
                  <c:v>695198.79325228534</c:v>
                </c:pt>
                <c:pt idx="4210">
                  <c:v>694772.73307209043</c:v>
                </c:pt>
                <c:pt idx="4211">
                  <c:v>694346.52377083246</c:v>
                </c:pt>
                <c:pt idx="4212">
                  <c:v>693920.16529631906</c:v>
                </c:pt>
                <c:pt idx="4213">
                  <c:v>693493.65759633959</c:v>
                </c:pt>
                <c:pt idx="4214">
                  <c:v>693067.00061866513</c:v>
                </c:pt>
                <c:pt idx="4215">
                  <c:v>692640.19431104849</c:v>
                </c:pt>
                <c:pt idx="4216">
                  <c:v>692213.23862122418</c:v>
                </c:pt>
                <c:pt idx="4217">
                  <c:v>691786.13349690847</c:v>
                </c:pt>
                <c:pt idx="4218">
                  <c:v>691358.8788857992</c:v>
                </c:pt>
                <c:pt idx="4219">
                  <c:v>690931.47473557608</c:v>
                </c:pt>
                <c:pt idx="4220">
                  <c:v>690503.92099390039</c:v>
                </c:pt>
                <c:pt idx="4221">
                  <c:v>690076.21760841506</c:v>
                </c:pt>
                <c:pt idx="4222">
                  <c:v>689648.36452674482</c:v>
                </c:pt>
                <c:pt idx="4223">
                  <c:v>689220.36169649602</c:v>
                </c:pt>
                <c:pt idx="4224">
                  <c:v>688792.20906525664</c:v>
                </c:pt>
                <c:pt idx="4225">
                  <c:v>688363.90658059635</c:v>
                </c:pt>
                <c:pt idx="4226">
                  <c:v>687935.45419006632</c:v>
                </c:pt>
                <c:pt idx="4227">
                  <c:v>687506.85184119968</c:v>
                </c:pt>
                <c:pt idx="4228">
                  <c:v>687078.09948151093</c:v>
                </c:pt>
                <c:pt idx="4229">
                  <c:v>686649.1970584963</c:v>
                </c:pt>
                <c:pt idx="4230">
                  <c:v>686220.14451963361</c:v>
                </c:pt>
                <c:pt idx="4231">
                  <c:v>685790.94181238231</c:v>
                </c:pt>
                <c:pt idx="4232">
                  <c:v>685361.58888418344</c:v>
                </c:pt>
                <c:pt idx="4233">
                  <c:v>684932.08568245976</c:v>
                </c:pt>
                <c:pt idx="4234">
                  <c:v>684502.43215461541</c:v>
                </c:pt>
                <c:pt idx="4235">
                  <c:v>684072.62824803637</c:v>
                </c:pt>
                <c:pt idx="4236">
                  <c:v>683642.67391009</c:v>
                </c:pt>
                <c:pt idx="4237">
                  <c:v>683212.56908812537</c:v>
                </c:pt>
                <c:pt idx="4238">
                  <c:v>682782.31372947304</c:v>
                </c:pt>
                <c:pt idx="4239">
                  <c:v>682351.90778144519</c:v>
                </c:pt>
                <c:pt idx="4240">
                  <c:v>681921.35119133547</c:v>
                </c:pt>
                <c:pt idx="4241">
                  <c:v>681490.64390641928</c:v>
                </c:pt>
                <c:pt idx="4242">
                  <c:v>681059.78587395337</c:v>
                </c:pt>
                <c:pt idx="4243">
                  <c:v>680628.7770411761</c:v>
                </c:pt>
                <c:pt idx="4244">
                  <c:v>680197.61735530733</c:v>
                </c:pt>
                <c:pt idx="4245">
                  <c:v>679766.30676354852</c:v>
                </c:pt>
                <c:pt idx="4246">
                  <c:v>679334.84521308262</c:v>
                </c:pt>
                <c:pt idx="4247">
                  <c:v>678903.23265107407</c:v>
                </c:pt>
                <c:pt idx="4248">
                  <c:v>678471.4690246688</c:v>
                </c:pt>
                <c:pt idx="4249">
                  <c:v>678039.55428099423</c:v>
                </c:pt>
                <c:pt idx="4250">
                  <c:v>677607.48836715939</c:v>
                </c:pt>
                <c:pt idx="4251">
                  <c:v>677175.27123025467</c:v>
                </c:pt>
                <c:pt idx="4252">
                  <c:v>676742.90281735209</c:v>
                </c:pt>
                <c:pt idx="4253">
                  <c:v>676310.38307550503</c:v>
                </c:pt>
                <c:pt idx="4254">
                  <c:v>675877.71195174824</c:v>
                </c:pt>
                <c:pt idx="4255">
                  <c:v>675444.88939309819</c:v>
                </c:pt>
                <c:pt idx="4256">
                  <c:v>675011.91534655262</c:v>
                </c:pt>
                <c:pt idx="4257">
                  <c:v>674578.78975909075</c:v>
                </c:pt>
                <c:pt idx="4258">
                  <c:v>674145.5125776733</c:v>
                </c:pt>
                <c:pt idx="4259">
                  <c:v>673712.08374924224</c:v>
                </c:pt>
                <c:pt idx="4260">
                  <c:v>673278.50322072126</c:v>
                </c:pt>
                <c:pt idx="4261">
                  <c:v>672844.77093901532</c:v>
                </c:pt>
                <c:pt idx="4262">
                  <c:v>672410.88685101073</c:v>
                </c:pt>
                <c:pt idx="4263">
                  <c:v>671976.85090357543</c:v>
                </c:pt>
                <c:pt idx="4264">
                  <c:v>671542.66304355848</c:v>
                </c:pt>
                <c:pt idx="4265">
                  <c:v>671108.32321779057</c:v>
                </c:pt>
                <c:pt idx="4266">
                  <c:v>670673.83137308364</c:v>
                </c:pt>
                <c:pt idx="4267">
                  <c:v>670239.18745623098</c:v>
                </c:pt>
                <c:pt idx="4268">
                  <c:v>669804.39141400752</c:v>
                </c:pt>
                <c:pt idx="4269">
                  <c:v>669369.44319316919</c:v>
                </c:pt>
                <c:pt idx="4270">
                  <c:v>668934.34274045366</c:v>
                </c:pt>
                <c:pt idx="4271">
                  <c:v>668499.09000257961</c:v>
                </c:pt>
                <c:pt idx="4272">
                  <c:v>668063.68492624734</c:v>
                </c:pt>
                <c:pt idx="4273">
                  <c:v>667628.12745813839</c:v>
                </c:pt>
                <c:pt idx="4274">
                  <c:v>667192.41754491557</c:v>
                </c:pt>
                <c:pt idx="4275">
                  <c:v>666756.55513322307</c:v>
                </c:pt>
                <c:pt idx="4276">
                  <c:v>666320.54016968654</c:v>
                </c:pt>
                <c:pt idx="4277">
                  <c:v>665884.3726009127</c:v>
                </c:pt>
                <c:pt idx="4278">
                  <c:v>665448.05237348983</c:v>
                </c:pt>
                <c:pt idx="4279">
                  <c:v>665011.57943398738</c:v>
                </c:pt>
                <c:pt idx="4280">
                  <c:v>664574.95372895605</c:v>
                </c:pt>
                <c:pt idx="4281">
                  <c:v>664138.17520492803</c:v>
                </c:pt>
                <c:pt idx="4282">
                  <c:v>663701.24380841653</c:v>
                </c:pt>
                <c:pt idx="4283">
                  <c:v>663264.15948591626</c:v>
                </c:pt>
                <c:pt idx="4284">
                  <c:v>662826.92218390317</c:v>
                </c:pt>
                <c:pt idx="4285">
                  <c:v>662389.53184883436</c:v>
                </c:pt>
                <c:pt idx="4286">
                  <c:v>661951.98842714832</c:v>
                </c:pt>
                <c:pt idx="4287">
                  <c:v>661514.29186526465</c:v>
                </c:pt>
                <c:pt idx="4288">
                  <c:v>661076.44210958434</c:v>
                </c:pt>
                <c:pt idx="4289">
                  <c:v>660638.43910648953</c:v>
                </c:pt>
                <c:pt idx="4290">
                  <c:v>660200.2828023436</c:v>
                </c:pt>
                <c:pt idx="4291">
                  <c:v>659761.9731434912</c:v>
                </c:pt>
                <c:pt idx="4292">
                  <c:v>659323.51007625822</c:v>
                </c:pt>
                <c:pt idx="4293">
                  <c:v>658884.8935469517</c:v>
                </c:pt>
                <c:pt idx="4294">
                  <c:v>658446.12350185995</c:v>
                </c:pt>
                <c:pt idx="4295">
                  <c:v>658007.19988725241</c:v>
                </c:pt>
                <c:pt idx="4296">
                  <c:v>657568.12264937977</c:v>
                </c:pt>
                <c:pt idx="4297">
                  <c:v>657128.89173447387</c:v>
                </c:pt>
                <c:pt idx="4298">
                  <c:v>656689.50708874781</c:v>
                </c:pt>
                <c:pt idx="4299">
                  <c:v>656249.96865839569</c:v>
                </c:pt>
                <c:pt idx="4300">
                  <c:v>655810.27638959291</c:v>
                </c:pt>
                <c:pt idx="4301">
                  <c:v>655370.43022849609</c:v>
                </c:pt>
                <c:pt idx="4302">
                  <c:v>654930.43012124288</c:v>
                </c:pt>
                <c:pt idx="4303">
                  <c:v>654490.2760139521</c:v>
                </c:pt>
                <c:pt idx="4304">
                  <c:v>654049.96785272378</c:v>
                </c:pt>
                <c:pt idx="4305">
                  <c:v>653609.50558363902</c:v>
                </c:pt>
                <c:pt idx="4306">
                  <c:v>653168.88915276015</c:v>
                </c:pt>
                <c:pt idx="4307">
                  <c:v>652728.11850613041</c:v>
                </c:pt>
                <c:pt idx="4308">
                  <c:v>652287.19358977443</c:v>
                </c:pt>
                <c:pt idx="4309">
                  <c:v>651846.11434969772</c:v>
                </c:pt>
                <c:pt idx="4310">
                  <c:v>651404.88073188695</c:v>
                </c:pt>
                <c:pt idx="4311">
                  <c:v>650963.49268230994</c:v>
                </c:pt>
                <c:pt idx="4312">
                  <c:v>650521.95014691551</c:v>
                </c:pt>
                <c:pt idx="4313">
                  <c:v>650080.25307163375</c:v>
                </c:pt>
                <c:pt idx="4314">
                  <c:v>649638.40140237566</c:v>
                </c:pt>
                <c:pt idx="4315">
                  <c:v>649196.39508503326</c:v>
                </c:pt>
                <c:pt idx="4316">
                  <c:v>648754.23406547983</c:v>
                </c:pt>
                <c:pt idx="4317">
                  <c:v>648311.91828956956</c:v>
                </c:pt>
                <c:pt idx="4318">
                  <c:v>647869.44770313776</c:v>
                </c:pt>
                <c:pt idx="4319">
                  <c:v>647426.82225200068</c:v>
                </c:pt>
                <c:pt idx="4320">
                  <c:v>646984.04188195569</c:v>
                </c:pt>
                <c:pt idx="4321">
                  <c:v>646541.1065387812</c:v>
                </c:pt>
                <c:pt idx="4322">
                  <c:v>646098.01616823662</c:v>
                </c:pt>
                <c:pt idx="4323">
                  <c:v>645654.77071606228</c:v>
                </c:pt>
                <c:pt idx="4324">
                  <c:v>645211.37012797967</c:v>
                </c:pt>
                <c:pt idx="4325">
                  <c:v>644767.81434969127</c:v>
                </c:pt>
                <c:pt idx="4326">
                  <c:v>644324.10332688049</c:v>
                </c:pt>
                <c:pt idx="4327">
                  <c:v>643880.23700521176</c:v>
                </c:pt>
                <c:pt idx="4328">
                  <c:v>643436.21533033042</c:v>
                </c:pt>
                <c:pt idx="4329">
                  <c:v>642992.03824786283</c:v>
                </c:pt>
                <c:pt idx="4330">
                  <c:v>642547.70570341637</c:v>
                </c:pt>
                <c:pt idx="4331">
                  <c:v>642103.21764257934</c:v>
                </c:pt>
                <c:pt idx="4332">
                  <c:v>641658.57401092106</c:v>
                </c:pt>
                <c:pt idx="4333">
                  <c:v>641213.77475399175</c:v>
                </c:pt>
                <c:pt idx="4334">
                  <c:v>640768.81981732242</c:v>
                </c:pt>
                <c:pt idx="4335">
                  <c:v>640323.70914642524</c:v>
                </c:pt>
                <c:pt idx="4336">
                  <c:v>639878.44268679328</c:v>
                </c:pt>
                <c:pt idx="4337">
                  <c:v>639433.0203839005</c:v>
                </c:pt>
                <c:pt idx="4338">
                  <c:v>638987.44218320167</c:v>
                </c:pt>
                <c:pt idx="4339">
                  <c:v>638541.70803013258</c:v>
                </c:pt>
                <c:pt idx="4340">
                  <c:v>638095.81787010992</c:v>
                </c:pt>
                <c:pt idx="4341">
                  <c:v>637649.77164853131</c:v>
                </c:pt>
                <c:pt idx="4342">
                  <c:v>637203.56931077514</c:v>
                </c:pt>
                <c:pt idx="4343">
                  <c:v>636757.21080220072</c:v>
                </c:pt>
                <c:pt idx="4344">
                  <c:v>636310.69606814825</c:v>
                </c:pt>
                <c:pt idx="4345">
                  <c:v>635864.02505393885</c:v>
                </c:pt>
                <c:pt idx="4346">
                  <c:v>635417.19770487456</c:v>
                </c:pt>
                <c:pt idx="4347">
                  <c:v>634970.21396623808</c:v>
                </c:pt>
                <c:pt idx="4348">
                  <c:v>634523.07378329302</c:v>
                </c:pt>
                <c:pt idx="4349">
                  <c:v>634075.77710128401</c:v>
                </c:pt>
                <c:pt idx="4350">
                  <c:v>633628.32386543625</c:v>
                </c:pt>
                <c:pt idx="4351">
                  <c:v>633180.71402095596</c:v>
                </c:pt>
                <c:pt idx="4352">
                  <c:v>632732.94751303014</c:v>
                </c:pt>
                <c:pt idx="4353">
                  <c:v>632285.02428682649</c:v>
                </c:pt>
                <c:pt idx="4354">
                  <c:v>631836.94428749371</c:v>
                </c:pt>
                <c:pt idx="4355">
                  <c:v>631388.70746016118</c:v>
                </c:pt>
                <c:pt idx="4356">
                  <c:v>630940.31374993909</c:v>
                </c:pt>
                <c:pt idx="4357">
                  <c:v>630491.76310191839</c:v>
                </c:pt>
                <c:pt idx="4358">
                  <c:v>630043.05546117085</c:v>
                </c:pt>
                <c:pt idx="4359">
                  <c:v>629594.19077274902</c:v>
                </c:pt>
                <c:pt idx="4360">
                  <c:v>629145.16898168623</c:v>
                </c:pt>
                <c:pt idx="4361">
                  <c:v>628695.99003299663</c:v>
                </c:pt>
                <c:pt idx="4362">
                  <c:v>628246.65387167502</c:v>
                </c:pt>
                <c:pt idx="4363">
                  <c:v>627797.16044269688</c:v>
                </c:pt>
                <c:pt idx="4364">
                  <c:v>627347.50969101861</c:v>
                </c:pt>
                <c:pt idx="4365">
                  <c:v>626897.70156157727</c:v>
                </c:pt>
                <c:pt idx="4366">
                  <c:v>626447.7359992906</c:v>
                </c:pt>
                <c:pt idx="4367">
                  <c:v>625997.61294905713</c:v>
                </c:pt>
                <c:pt idx="4368">
                  <c:v>625547.33235575608</c:v>
                </c:pt>
                <c:pt idx="4369">
                  <c:v>625096.89416424744</c:v>
                </c:pt>
                <c:pt idx="4370">
                  <c:v>624646.29831937177</c:v>
                </c:pt>
                <c:pt idx="4371">
                  <c:v>624195.54476595041</c:v>
                </c:pt>
                <c:pt idx="4372">
                  <c:v>623744.63344878529</c:v>
                </c:pt>
                <c:pt idx="4373">
                  <c:v>623293.5643126592</c:v>
                </c:pt>
                <c:pt idx="4374">
                  <c:v>622842.33730233542</c:v>
                </c:pt>
                <c:pt idx="4375">
                  <c:v>622390.95236255811</c:v>
                </c:pt>
                <c:pt idx="4376">
                  <c:v>621939.40943805187</c:v>
                </c:pt>
                <c:pt idx="4377">
                  <c:v>621487.70847352198</c:v>
                </c:pt>
                <c:pt idx="4378">
                  <c:v>621035.84941365453</c:v>
                </c:pt>
                <c:pt idx="4379">
                  <c:v>620583.83220311615</c:v>
                </c:pt>
                <c:pt idx="4380">
                  <c:v>620131.65678655403</c:v>
                </c:pt>
                <c:pt idx="4381">
                  <c:v>619679.32310859615</c:v>
                </c:pt>
                <c:pt idx="4382">
                  <c:v>619226.83111385093</c:v>
                </c:pt>
                <c:pt idx="4383">
                  <c:v>618774.1807469076</c:v>
                </c:pt>
                <c:pt idx="4384">
                  <c:v>618321.37195233582</c:v>
                </c:pt>
                <c:pt idx="4385">
                  <c:v>617868.40467468591</c:v>
                </c:pt>
                <c:pt idx="4386">
                  <c:v>617415.27885848889</c:v>
                </c:pt>
                <c:pt idx="4387">
                  <c:v>616961.99444825621</c:v>
                </c:pt>
                <c:pt idx="4388">
                  <c:v>616508.55138847989</c:v>
                </c:pt>
                <c:pt idx="4389">
                  <c:v>616054.94962363271</c:v>
                </c:pt>
                <c:pt idx="4390">
                  <c:v>615601.18909816782</c:v>
                </c:pt>
                <c:pt idx="4391">
                  <c:v>615147.269756519</c:v>
                </c:pt>
                <c:pt idx="4392">
                  <c:v>614693.19154310063</c:v>
                </c:pt>
                <c:pt idx="4393">
                  <c:v>614238.95440230751</c:v>
                </c:pt>
                <c:pt idx="4394">
                  <c:v>613784.55827851512</c:v>
                </c:pt>
                <c:pt idx="4395">
                  <c:v>613330.00311607937</c:v>
                </c:pt>
                <c:pt idx="4396">
                  <c:v>612875.28885933687</c:v>
                </c:pt>
                <c:pt idx="4397">
                  <c:v>612420.41545260441</c:v>
                </c:pt>
                <c:pt idx="4398">
                  <c:v>611965.38284017961</c:v>
                </c:pt>
                <c:pt idx="4399">
                  <c:v>611510.19096634048</c:v>
                </c:pt>
                <c:pt idx="4400">
                  <c:v>611054.83977534552</c:v>
                </c:pt>
                <c:pt idx="4401">
                  <c:v>610599.32921143365</c:v>
                </c:pt>
                <c:pt idx="4402">
                  <c:v>610143.65921882447</c:v>
                </c:pt>
                <c:pt idx="4403">
                  <c:v>609687.8297417179</c:v>
                </c:pt>
                <c:pt idx="4404">
                  <c:v>609231.84072429431</c:v>
                </c:pt>
                <c:pt idx="4405">
                  <c:v>608775.69211071462</c:v>
                </c:pt>
                <c:pt idx="4406">
                  <c:v>608319.3838451202</c:v>
                </c:pt>
                <c:pt idx="4407">
                  <c:v>607862.91587163275</c:v>
                </c:pt>
                <c:pt idx="4408">
                  <c:v>607406.28813435463</c:v>
                </c:pt>
                <c:pt idx="4409">
                  <c:v>606949.50057736842</c:v>
                </c:pt>
                <c:pt idx="4410">
                  <c:v>606492.55314473726</c:v>
                </c:pt>
                <c:pt idx="4411">
                  <c:v>606035.44578050473</c:v>
                </c:pt>
                <c:pt idx="4412">
                  <c:v>605578.17842869472</c:v>
                </c:pt>
                <c:pt idx="4413">
                  <c:v>605120.75103331159</c:v>
                </c:pt>
                <c:pt idx="4414">
                  <c:v>604663.16353834001</c:v>
                </c:pt>
                <c:pt idx="4415">
                  <c:v>604205.41588774521</c:v>
                </c:pt>
                <c:pt idx="4416">
                  <c:v>603747.50802547275</c:v>
                </c:pt>
                <c:pt idx="4417">
                  <c:v>603289.43989544851</c:v>
                </c:pt>
                <c:pt idx="4418">
                  <c:v>602831.21144157869</c:v>
                </c:pt>
                <c:pt idx="4419">
                  <c:v>602372.82260775007</c:v>
                </c:pt>
                <c:pt idx="4420">
                  <c:v>601914.27333782963</c:v>
                </c:pt>
                <c:pt idx="4421">
                  <c:v>601455.56357566465</c:v>
                </c:pt>
                <c:pt idx="4422">
                  <c:v>600996.6932650829</c:v>
                </c:pt>
                <c:pt idx="4423">
                  <c:v>600537.66234989243</c:v>
                </c:pt>
                <c:pt idx="4424">
                  <c:v>600078.47077388165</c:v>
                </c:pt>
                <c:pt idx="4425">
                  <c:v>599619.11848081928</c:v>
                </c:pt>
                <c:pt idx="4426">
                  <c:v>599159.60541445436</c:v>
                </c:pt>
                <c:pt idx="4427">
                  <c:v>598699.93151851627</c:v>
                </c:pt>
                <c:pt idx="4428">
                  <c:v>598240.09673671459</c:v>
                </c:pt>
                <c:pt idx="4429">
                  <c:v>597780.10101273924</c:v>
                </c:pt>
                <c:pt idx="4430">
                  <c:v>597319.94429026055</c:v>
                </c:pt>
                <c:pt idx="4431">
                  <c:v>596859.62651292898</c:v>
                </c:pt>
                <c:pt idx="4432">
                  <c:v>596399.1476243753</c:v>
                </c:pt>
                <c:pt idx="4433">
                  <c:v>595938.5075682106</c:v>
                </c:pt>
                <c:pt idx="4434">
                  <c:v>595477.7062880263</c:v>
                </c:pt>
                <c:pt idx="4435">
                  <c:v>595016.74372739391</c:v>
                </c:pt>
                <c:pt idx="4436">
                  <c:v>594555.61982986529</c:v>
                </c:pt>
                <c:pt idx="4437">
                  <c:v>594094.33453897259</c:v>
                </c:pt>
                <c:pt idx="4438">
                  <c:v>593632.88779822807</c:v>
                </c:pt>
                <c:pt idx="4439">
                  <c:v>593171.27955112432</c:v>
                </c:pt>
                <c:pt idx="4440">
                  <c:v>592709.50974113401</c:v>
                </c:pt>
                <c:pt idx="4441">
                  <c:v>592247.57831171027</c:v>
                </c:pt>
                <c:pt idx="4442">
                  <c:v>591785.48520628619</c:v>
                </c:pt>
                <c:pt idx="4443">
                  <c:v>591323.2303682752</c:v>
                </c:pt>
                <c:pt idx="4444">
                  <c:v>590860.81374107092</c:v>
                </c:pt>
                <c:pt idx="4445">
                  <c:v>590398.23526804708</c:v>
                </c:pt>
                <c:pt idx="4446">
                  <c:v>589935.49489255773</c:v>
                </c:pt>
                <c:pt idx="4447">
                  <c:v>589472.59255793691</c:v>
                </c:pt>
                <c:pt idx="4448">
                  <c:v>589009.52820749895</c:v>
                </c:pt>
                <c:pt idx="4449">
                  <c:v>588546.30178453843</c:v>
                </c:pt>
                <c:pt idx="4450">
                  <c:v>588082.91323232988</c:v>
                </c:pt>
                <c:pt idx="4451">
                  <c:v>587619.36249412806</c:v>
                </c:pt>
                <c:pt idx="4452">
                  <c:v>587155.64951316779</c:v>
                </c:pt>
                <c:pt idx="4453">
                  <c:v>586691.77423266426</c:v>
                </c:pt>
                <c:pt idx="4454">
                  <c:v>586227.73659581249</c:v>
                </c:pt>
                <c:pt idx="4455">
                  <c:v>585763.53654578782</c:v>
                </c:pt>
                <c:pt idx="4456">
                  <c:v>585299.17402574571</c:v>
                </c:pt>
                <c:pt idx="4457">
                  <c:v>584834.64897882158</c:v>
                </c:pt>
                <c:pt idx="4458">
                  <c:v>584369.96134813095</c:v>
                </c:pt>
                <c:pt idx="4459">
                  <c:v>583905.11107676965</c:v>
                </c:pt>
                <c:pt idx="4460">
                  <c:v>583440.09810781328</c:v>
                </c:pt>
                <c:pt idx="4461">
                  <c:v>582974.92238431785</c:v>
                </c:pt>
                <c:pt idx="4462">
                  <c:v>582509.58384931914</c:v>
                </c:pt>
                <c:pt idx="4463">
                  <c:v>582044.08244583325</c:v>
                </c:pt>
                <c:pt idx="4464">
                  <c:v>581578.41811685613</c:v>
                </c:pt>
                <c:pt idx="4465">
                  <c:v>581112.59080536384</c:v>
                </c:pt>
                <c:pt idx="4466">
                  <c:v>580646.60045431252</c:v>
                </c:pt>
                <c:pt idx="4467">
                  <c:v>580180.44700663839</c:v>
                </c:pt>
                <c:pt idx="4468">
                  <c:v>579714.13040525757</c:v>
                </c:pt>
                <c:pt idx="4469">
                  <c:v>579247.65059306624</c:v>
                </c:pt>
                <c:pt idx="4470">
                  <c:v>578781.00751294068</c:v>
                </c:pt>
                <c:pt idx="4471">
                  <c:v>578314.20110773703</c:v>
                </c:pt>
                <c:pt idx="4472">
                  <c:v>577847.23132029152</c:v>
                </c:pt>
                <c:pt idx="4473">
                  <c:v>577380.09809342038</c:v>
                </c:pt>
                <c:pt idx="4474">
                  <c:v>576912.80136991991</c:v>
                </c:pt>
                <c:pt idx="4475">
                  <c:v>576445.34109256614</c:v>
                </c:pt>
                <c:pt idx="4476">
                  <c:v>575977.71720411535</c:v>
                </c:pt>
                <c:pt idx="4477">
                  <c:v>575509.92964730365</c:v>
                </c:pt>
                <c:pt idx="4478">
                  <c:v>575041.97836484702</c:v>
                </c:pt>
                <c:pt idx="4479">
                  <c:v>574573.86329944152</c:v>
                </c:pt>
                <c:pt idx="4480">
                  <c:v>574105.5843937631</c:v>
                </c:pt>
                <c:pt idx="4481">
                  <c:v>573637.14159046777</c:v>
                </c:pt>
                <c:pt idx="4482">
                  <c:v>573168.53483219119</c:v>
                </c:pt>
                <c:pt idx="4483">
                  <c:v>572699.76406154921</c:v>
                </c:pt>
                <c:pt idx="4484">
                  <c:v>572230.82922113757</c:v>
                </c:pt>
                <c:pt idx="4485">
                  <c:v>571761.73025353183</c:v>
                </c:pt>
                <c:pt idx="4486">
                  <c:v>571292.46710128733</c:v>
                </c:pt>
                <c:pt idx="4487">
                  <c:v>570823.0397069396</c:v>
                </c:pt>
                <c:pt idx="4488">
                  <c:v>570353.4480130038</c:v>
                </c:pt>
                <c:pt idx="4489">
                  <c:v>569883.69196197519</c:v>
                </c:pt>
                <c:pt idx="4490">
                  <c:v>569413.77149632864</c:v>
                </c:pt>
                <c:pt idx="4491">
                  <c:v>568943.68655851914</c:v>
                </c:pt>
                <c:pt idx="4492">
                  <c:v>568473.4370909814</c:v>
                </c:pt>
                <c:pt idx="4493">
                  <c:v>568003.02303613001</c:v>
                </c:pt>
                <c:pt idx="4494">
                  <c:v>567532.44433635951</c:v>
                </c:pt>
                <c:pt idx="4495">
                  <c:v>567061.70093404409</c:v>
                </c:pt>
                <c:pt idx="4496">
                  <c:v>566590.79277153779</c:v>
                </c:pt>
                <c:pt idx="4497">
                  <c:v>566119.71979117463</c:v>
                </c:pt>
                <c:pt idx="4498">
                  <c:v>565648.48193526838</c:v>
                </c:pt>
                <c:pt idx="4499">
                  <c:v>565177.07914611255</c:v>
                </c:pt>
                <c:pt idx="4500">
                  <c:v>564705.51136598049</c:v>
                </c:pt>
                <c:pt idx="4501">
                  <c:v>564233.77853712544</c:v>
                </c:pt>
                <c:pt idx="4502">
                  <c:v>563761.88060178026</c:v>
                </c:pt>
                <c:pt idx="4503">
                  <c:v>563289.81750215765</c:v>
                </c:pt>
                <c:pt idx="4504">
                  <c:v>562817.58918045019</c:v>
                </c:pt>
                <c:pt idx="4505">
                  <c:v>562345.1955788302</c:v>
                </c:pt>
                <c:pt idx="4506">
                  <c:v>561872.63663944963</c:v>
                </c:pt>
                <c:pt idx="4507">
                  <c:v>561399.91230444028</c:v>
                </c:pt>
                <c:pt idx="4508">
                  <c:v>560927.0225159137</c:v>
                </c:pt>
                <c:pt idx="4509">
                  <c:v>560453.96721596108</c:v>
                </c:pt>
                <c:pt idx="4510">
                  <c:v>559980.74634665344</c:v>
                </c:pt>
                <c:pt idx="4511">
                  <c:v>559507.35985004157</c:v>
                </c:pt>
                <c:pt idx="4512">
                  <c:v>559033.80766815587</c:v>
                </c:pt>
                <c:pt idx="4513">
                  <c:v>558560.08974300651</c:v>
                </c:pt>
                <c:pt idx="4514">
                  <c:v>558086.20601658337</c:v>
                </c:pt>
                <c:pt idx="4515">
                  <c:v>557612.15643085598</c:v>
                </c:pt>
                <c:pt idx="4516">
                  <c:v>557137.9409277736</c:v>
                </c:pt>
                <c:pt idx="4517">
                  <c:v>556663.55944926513</c:v>
                </c:pt>
                <c:pt idx="4518">
                  <c:v>556189.01193723921</c:v>
                </c:pt>
                <c:pt idx="4519">
                  <c:v>555714.2983335841</c:v>
                </c:pt>
                <c:pt idx="4520">
                  <c:v>555239.41858016769</c:v>
                </c:pt>
                <c:pt idx="4521">
                  <c:v>554764.37261883751</c:v>
                </c:pt>
                <c:pt idx="4522">
                  <c:v>554289.16039142094</c:v>
                </c:pt>
                <c:pt idx="4523">
                  <c:v>553813.78183972475</c:v>
                </c:pt>
                <c:pt idx="4524">
                  <c:v>553338.23690553545</c:v>
                </c:pt>
                <c:pt idx="4525">
                  <c:v>552862.5255306192</c:v>
                </c:pt>
                <c:pt idx="4526">
                  <c:v>552386.64765672176</c:v>
                </c:pt>
                <c:pt idx="4527">
                  <c:v>551910.60322556843</c:v>
                </c:pt>
                <c:pt idx="4528">
                  <c:v>551434.39217886422</c:v>
                </c:pt>
                <c:pt idx="4529">
                  <c:v>550958.01445829368</c:v>
                </c:pt>
                <c:pt idx="4530">
                  <c:v>550481.47000552085</c:v>
                </c:pt>
                <c:pt idx="4531">
                  <c:v>550004.75876218965</c:v>
                </c:pt>
                <c:pt idx="4532">
                  <c:v>549527.88066992327</c:v>
                </c:pt>
                <c:pt idx="4533">
                  <c:v>549050.83567032451</c:v>
                </c:pt>
                <c:pt idx="4534">
                  <c:v>548573.62370497594</c:v>
                </c:pt>
                <c:pt idx="4535">
                  <c:v>548096.2447154395</c:v>
                </c:pt>
                <c:pt idx="4536">
                  <c:v>547618.69864325668</c:v>
                </c:pt>
                <c:pt idx="4537">
                  <c:v>547140.98542994866</c:v>
                </c:pt>
                <c:pt idx="4538">
                  <c:v>546663.10501701594</c:v>
                </c:pt>
                <c:pt idx="4539">
                  <c:v>546185.05734593875</c:v>
                </c:pt>
                <c:pt idx="4540">
                  <c:v>545706.8423581766</c:v>
                </c:pt>
                <c:pt idx="4541">
                  <c:v>545228.45999516873</c:v>
                </c:pt>
                <c:pt idx="4542">
                  <c:v>544749.91019833379</c:v>
                </c:pt>
                <c:pt idx="4543">
                  <c:v>544271.19290907006</c:v>
                </c:pt>
                <c:pt idx="4544">
                  <c:v>543792.30806875508</c:v>
                </c:pt>
                <c:pt idx="4545">
                  <c:v>543313.25561874593</c:v>
                </c:pt>
                <c:pt idx="4546">
                  <c:v>542834.03550037928</c:v>
                </c:pt>
                <c:pt idx="4547">
                  <c:v>542354.64765497122</c:v>
                </c:pt>
                <c:pt idx="4548">
                  <c:v>541875.09202381724</c:v>
                </c:pt>
                <c:pt idx="4549">
                  <c:v>541395.36854819243</c:v>
                </c:pt>
                <c:pt idx="4550">
                  <c:v>540915.47716935107</c:v>
                </c:pt>
                <c:pt idx="4551">
                  <c:v>540435.41782852716</c:v>
                </c:pt>
                <c:pt idx="4552">
                  <c:v>539955.190466934</c:v>
                </c:pt>
                <c:pt idx="4553">
                  <c:v>539474.79502576427</c:v>
                </c:pt>
                <c:pt idx="4554">
                  <c:v>538994.23144619004</c:v>
                </c:pt>
                <c:pt idx="4555">
                  <c:v>538513.49966936302</c:v>
                </c:pt>
                <c:pt idx="4556">
                  <c:v>538032.59963641409</c:v>
                </c:pt>
                <c:pt idx="4557">
                  <c:v>537551.53128845361</c:v>
                </c:pt>
                <c:pt idx="4558">
                  <c:v>537070.29456657136</c:v>
                </c:pt>
                <c:pt idx="4559">
                  <c:v>536588.88941183651</c:v>
                </c:pt>
                <c:pt idx="4560">
                  <c:v>536107.31576529751</c:v>
                </c:pt>
                <c:pt idx="4561">
                  <c:v>535625.57356798218</c:v>
                </c:pt>
                <c:pt idx="4562">
                  <c:v>535143.66276089777</c:v>
                </c:pt>
                <c:pt idx="4563">
                  <c:v>534661.58328503091</c:v>
                </c:pt>
                <c:pt idx="4564">
                  <c:v>534179.3350813475</c:v>
                </c:pt>
                <c:pt idx="4565">
                  <c:v>533696.91809079284</c:v>
                </c:pt>
                <c:pt idx="4566">
                  <c:v>533214.3322542914</c:v>
                </c:pt>
                <c:pt idx="4567">
                  <c:v>532731.57751274726</c:v>
                </c:pt>
                <c:pt idx="4568">
                  <c:v>532248.65380704356</c:v>
                </c:pt>
                <c:pt idx="4569">
                  <c:v>531765.56107804284</c:v>
                </c:pt>
                <c:pt idx="4570">
                  <c:v>531282.29926658701</c:v>
                </c:pt>
                <c:pt idx="4571">
                  <c:v>530798.86831349717</c:v>
                </c:pt>
                <c:pt idx="4572">
                  <c:v>530315.26815957366</c:v>
                </c:pt>
                <c:pt idx="4573">
                  <c:v>529831.49874559627</c:v>
                </c:pt>
                <c:pt idx="4574">
                  <c:v>529347.56001232401</c:v>
                </c:pt>
                <c:pt idx="4575">
                  <c:v>528863.4519004951</c:v>
                </c:pt>
                <c:pt idx="4576">
                  <c:v>528379.17435082712</c:v>
                </c:pt>
                <c:pt idx="4577">
                  <c:v>527894.72730401671</c:v>
                </c:pt>
                <c:pt idx="4578">
                  <c:v>527410.1107007399</c:v>
                </c:pt>
                <c:pt idx="4579">
                  <c:v>526925.324481652</c:v>
                </c:pt>
                <c:pt idx="4580">
                  <c:v>526440.36858738738</c:v>
                </c:pt>
                <c:pt idx="4581">
                  <c:v>525955.24295855977</c:v>
                </c:pt>
                <c:pt idx="4582">
                  <c:v>525469.9475357621</c:v>
                </c:pt>
                <c:pt idx="4583">
                  <c:v>524984.48225956643</c:v>
                </c:pt>
                <c:pt idx="4584">
                  <c:v>524498.84707052412</c:v>
                </c:pt>
                <c:pt idx="4585">
                  <c:v>524013.04190916562</c:v>
                </c:pt>
                <c:pt idx="4586">
                  <c:v>523527.06671600067</c:v>
                </c:pt>
                <c:pt idx="4587">
                  <c:v>523040.9214315181</c:v>
                </c:pt>
                <c:pt idx="4588">
                  <c:v>522554.60599618597</c:v>
                </c:pt>
                <c:pt idx="4589">
                  <c:v>522068.12035045144</c:v>
                </c:pt>
                <c:pt idx="4590">
                  <c:v>521581.46443474089</c:v>
                </c:pt>
                <c:pt idx="4591">
                  <c:v>521094.63818945986</c:v>
                </c:pt>
                <c:pt idx="4592">
                  <c:v>520607.641554993</c:v>
                </c:pt>
                <c:pt idx="4593">
                  <c:v>520120.47447170404</c:v>
                </c:pt>
                <c:pt idx="4594">
                  <c:v>519633.13687993598</c:v>
                </c:pt>
                <c:pt idx="4595">
                  <c:v>519145.62872001075</c:v>
                </c:pt>
                <c:pt idx="4596">
                  <c:v>518657.94993222959</c:v>
                </c:pt>
                <c:pt idx="4597">
                  <c:v>518170.10045687266</c:v>
                </c:pt>
                <c:pt idx="4598">
                  <c:v>517682.08023419935</c:v>
                </c:pt>
                <c:pt idx="4599">
                  <c:v>517193.88920444815</c:v>
                </c:pt>
                <c:pt idx="4600">
                  <c:v>516705.52730783651</c:v>
                </c:pt>
                <c:pt idx="4601">
                  <c:v>516216.99448456109</c:v>
                </c:pt>
                <c:pt idx="4602">
                  <c:v>515728.29067479749</c:v>
                </c:pt>
                <c:pt idx="4603">
                  <c:v>515239.41581870051</c:v>
                </c:pt>
                <c:pt idx="4604">
                  <c:v>514750.36985640385</c:v>
                </c:pt>
                <c:pt idx="4605">
                  <c:v>514261.15272802039</c:v>
                </c:pt>
                <c:pt idx="4606">
                  <c:v>513771.76437364199</c:v>
                </c:pt>
                <c:pt idx="4607">
                  <c:v>513282.20473333955</c:v>
                </c:pt>
                <c:pt idx="4608">
                  <c:v>512792.47374716302</c:v>
                </c:pt>
                <c:pt idx="4609">
                  <c:v>512302.57135514135</c:v>
                </c:pt>
                <c:pt idx="4610">
                  <c:v>511812.49749728246</c:v>
                </c:pt>
                <c:pt idx="4611">
                  <c:v>511322.25211357331</c:v>
                </c:pt>
                <c:pt idx="4612">
                  <c:v>510831.83514397987</c:v>
                </c:pt>
                <c:pt idx="4613">
                  <c:v>510341.24652844708</c:v>
                </c:pt>
                <c:pt idx="4614">
                  <c:v>509850.48620689887</c:v>
                </c:pt>
                <c:pt idx="4615">
                  <c:v>509359.55411923811</c:v>
                </c:pt>
                <c:pt idx="4616">
                  <c:v>508868.45020534663</c:v>
                </c:pt>
                <c:pt idx="4617">
                  <c:v>508377.17440508533</c:v>
                </c:pt>
                <c:pt idx="4618">
                  <c:v>507885.72665829392</c:v>
                </c:pt>
                <c:pt idx="4619">
                  <c:v>507394.10690479114</c:v>
                </c:pt>
                <c:pt idx="4620">
                  <c:v>506902.31508437463</c:v>
                </c:pt>
                <c:pt idx="4621">
                  <c:v>506410.35113682097</c:v>
                </c:pt>
                <c:pt idx="4622">
                  <c:v>505918.21500188566</c:v>
                </c:pt>
                <c:pt idx="4623">
                  <c:v>505425.90661930316</c:v>
                </c:pt>
                <c:pt idx="4624">
                  <c:v>504933.42592878675</c:v>
                </c:pt>
                <c:pt idx="4625">
                  <c:v>504440.77287002862</c:v>
                </c:pt>
                <c:pt idx="4626">
                  <c:v>503947.94738269993</c:v>
                </c:pt>
                <c:pt idx="4627">
                  <c:v>503454.94940645067</c:v>
                </c:pt>
                <c:pt idx="4628">
                  <c:v>502961.77888090973</c:v>
                </c:pt>
                <c:pt idx="4629">
                  <c:v>502468.43574568484</c:v>
                </c:pt>
                <c:pt idx="4630">
                  <c:v>501974.91994036263</c:v>
                </c:pt>
                <c:pt idx="4631">
                  <c:v>501481.23140450858</c:v>
                </c:pt>
                <c:pt idx="4632">
                  <c:v>500987.37007766694</c:v>
                </c:pt>
                <c:pt idx="4633">
                  <c:v>500493.33589936094</c:v>
                </c:pt>
                <c:pt idx="4634">
                  <c:v>499999.12880909251</c:v>
                </c:pt>
                <c:pt idx="4635">
                  <c:v>499504.74874634249</c:v>
                </c:pt>
                <c:pt idx="4636">
                  <c:v>499010.1956505705</c:v>
                </c:pt>
                <c:pt idx="4637">
                  <c:v>498515.46946121502</c:v>
                </c:pt>
                <c:pt idx="4638">
                  <c:v>498020.57011769328</c:v>
                </c:pt>
                <c:pt idx="4639">
                  <c:v>497525.49755940126</c:v>
                </c:pt>
                <c:pt idx="4640">
                  <c:v>497030.25172571384</c:v>
                </c:pt>
                <c:pt idx="4641">
                  <c:v>496534.83255598467</c:v>
                </c:pt>
                <c:pt idx="4642">
                  <c:v>496039.23998954607</c:v>
                </c:pt>
                <c:pt idx="4643">
                  <c:v>495543.47396570921</c:v>
                </c:pt>
                <c:pt idx="4644">
                  <c:v>495047.53442376404</c:v>
                </c:pt>
                <c:pt idx="4645">
                  <c:v>494551.42130297917</c:v>
                </c:pt>
                <c:pt idx="4646">
                  <c:v>494055.134542602</c:v>
                </c:pt>
                <c:pt idx="4647">
                  <c:v>493558.67408185871</c:v>
                </c:pt>
                <c:pt idx="4648">
                  <c:v>493062.03985995415</c:v>
                </c:pt>
                <c:pt idx="4649">
                  <c:v>492565.23181607196</c:v>
                </c:pt>
                <c:pt idx="4650">
                  <c:v>492068.24988937442</c:v>
                </c:pt>
                <c:pt idx="4651">
                  <c:v>491571.09401900251</c:v>
                </c:pt>
                <c:pt idx="4652">
                  <c:v>491073.76414407598</c:v>
                </c:pt>
                <c:pt idx="4653">
                  <c:v>490576.26020369324</c:v>
                </c:pt>
                <c:pt idx="4654">
                  <c:v>490078.58213693136</c:v>
                </c:pt>
                <c:pt idx="4655">
                  <c:v>489580.72988284612</c:v>
                </c:pt>
                <c:pt idx="4656">
                  <c:v>489082.70338047191</c:v>
                </c:pt>
                <c:pt idx="4657">
                  <c:v>488584.50256882189</c:v>
                </c:pt>
                <c:pt idx="4658">
                  <c:v>488086.12738688779</c:v>
                </c:pt>
                <c:pt idx="4659">
                  <c:v>487587.57777363999</c:v>
                </c:pt>
                <c:pt idx="4660">
                  <c:v>487088.85366802756</c:v>
                </c:pt>
                <c:pt idx="4661">
                  <c:v>486589.9550089782</c:v>
                </c:pt>
                <c:pt idx="4662">
                  <c:v>486090.88173539814</c:v>
                </c:pt>
                <c:pt idx="4663">
                  <c:v>485591.63378617237</c:v>
                </c:pt>
                <c:pt idx="4664">
                  <c:v>485092.21110016434</c:v>
                </c:pt>
                <c:pt idx="4665">
                  <c:v>484592.61361621623</c:v>
                </c:pt>
                <c:pt idx="4666">
                  <c:v>484092.84127314872</c:v>
                </c:pt>
                <c:pt idx="4667">
                  <c:v>483592.8940097611</c:v>
                </c:pt>
                <c:pt idx="4668">
                  <c:v>483092.77176483133</c:v>
                </c:pt>
                <c:pt idx="4669">
                  <c:v>482592.47447711584</c:v>
                </c:pt>
                <c:pt idx="4670">
                  <c:v>482092.00208534964</c:v>
                </c:pt>
                <c:pt idx="4671">
                  <c:v>481591.35452824633</c:v>
                </c:pt>
                <c:pt idx="4672">
                  <c:v>481090.531744498</c:v>
                </c:pt>
                <c:pt idx="4673">
                  <c:v>480589.53367277537</c:v>
                </c:pt>
                <c:pt idx="4674">
                  <c:v>480088.36025172763</c:v>
                </c:pt>
                <c:pt idx="4675">
                  <c:v>479587.01141998253</c:v>
                </c:pt>
                <c:pt idx="4676">
                  <c:v>479085.48711614637</c:v>
                </c:pt>
                <c:pt idx="4677">
                  <c:v>478583.78727880382</c:v>
                </c:pt>
                <c:pt idx="4678">
                  <c:v>478081.91184651823</c:v>
                </c:pt>
                <c:pt idx="4679">
                  <c:v>477579.86075783131</c:v>
                </c:pt>
                <c:pt idx="4680">
                  <c:v>477077.63395126339</c:v>
                </c:pt>
                <c:pt idx="4681">
                  <c:v>476575.23136531311</c:v>
                </c:pt>
                <c:pt idx="4682">
                  <c:v>476072.65293845779</c:v>
                </c:pt>
                <c:pt idx="4683">
                  <c:v>475569.89860915305</c:v>
                </c:pt>
                <c:pt idx="4684">
                  <c:v>475066.96831583307</c:v>
                </c:pt>
                <c:pt idx="4685">
                  <c:v>474563.86199691042</c:v>
                </c:pt>
                <c:pt idx="4686">
                  <c:v>474060.57959077612</c:v>
                </c:pt>
                <c:pt idx="4687">
                  <c:v>473557.12103579968</c:v>
                </c:pt>
                <c:pt idx="4688">
                  <c:v>473053.48627032904</c:v>
                </c:pt>
                <c:pt idx="4689">
                  <c:v>472549.67523269047</c:v>
                </c:pt>
                <c:pt idx="4690">
                  <c:v>472045.68786118872</c:v>
                </c:pt>
                <c:pt idx="4691">
                  <c:v>471541.52409410698</c:v>
                </c:pt>
                <c:pt idx="4692">
                  <c:v>471037.1838697067</c:v>
                </c:pt>
                <c:pt idx="4693">
                  <c:v>470532.66712622793</c:v>
                </c:pt>
                <c:pt idx="4694">
                  <c:v>470027.97380188893</c:v>
                </c:pt>
                <c:pt idx="4695">
                  <c:v>469523.10383488639</c:v>
                </c:pt>
                <c:pt idx="4696">
                  <c:v>469018.0571633954</c:v>
                </c:pt>
                <c:pt idx="4697">
                  <c:v>468512.83372556942</c:v>
                </c:pt>
                <c:pt idx="4698">
                  <c:v>468007.43345954019</c:v>
                </c:pt>
                <c:pt idx="4699">
                  <c:v>467501.85630341782</c:v>
                </c:pt>
                <c:pt idx="4700">
                  <c:v>466996.10219529085</c:v>
                </c:pt>
                <c:pt idx="4701">
                  <c:v>466490.17107322603</c:v>
                </c:pt>
                <c:pt idx="4702">
                  <c:v>465984.06287526846</c:v>
                </c:pt>
                <c:pt idx="4703">
                  <c:v>465477.77753944159</c:v>
                </c:pt>
                <c:pt idx="4704">
                  <c:v>464971.31500374724</c:v>
                </c:pt>
                <c:pt idx="4705">
                  <c:v>464464.67520616535</c:v>
                </c:pt>
                <c:pt idx="4706">
                  <c:v>463957.85808465432</c:v>
                </c:pt>
                <c:pt idx="4707">
                  <c:v>463450.86357715074</c:v>
                </c:pt>
                <c:pt idx="4708">
                  <c:v>462943.69162156957</c:v>
                </c:pt>
                <c:pt idx="4709">
                  <c:v>462436.34215580393</c:v>
                </c:pt>
                <c:pt idx="4710">
                  <c:v>461928.81511772529</c:v>
                </c:pt>
                <c:pt idx="4711">
                  <c:v>461421.11044518329</c:v>
                </c:pt>
                <c:pt idx="4712">
                  <c:v>460913.22807600594</c:v>
                </c:pt>
                <c:pt idx="4713">
                  <c:v>460405.16794799938</c:v>
                </c:pt>
                <c:pt idx="4714">
                  <c:v>459896.92999894801</c:v>
                </c:pt>
                <c:pt idx="4715">
                  <c:v>459388.51416661445</c:v>
                </c:pt>
                <c:pt idx="4716">
                  <c:v>458879.92038873956</c:v>
                </c:pt>
                <c:pt idx="4717">
                  <c:v>458371.14860304241</c:v>
                </c:pt>
                <c:pt idx="4718">
                  <c:v>457862.19874722027</c:v>
                </c:pt>
                <c:pt idx="4719">
                  <c:v>457353.07075894863</c:v>
                </c:pt>
                <c:pt idx="4720">
                  <c:v>456843.76457588107</c:v>
                </c:pt>
                <c:pt idx="4721">
                  <c:v>456334.28013564943</c:v>
                </c:pt>
                <c:pt idx="4722">
                  <c:v>455824.61737586372</c:v>
                </c:pt>
                <c:pt idx="4723">
                  <c:v>455314.7762341121</c:v>
                </c:pt>
                <c:pt idx="4724">
                  <c:v>454804.75664796086</c:v>
                </c:pt>
                <c:pt idx="4725">
                  <c:v>454294.55855495448</c:v>
                </c:pt>
                <c:pt idx="4726">
                  <c:v>453784.18189261551</c:v>
                </c:pt>
                <c:pt idx="4727">
                  <c:v>453273.62659844471</c:v>
                </c:pt>
                <c:pt idx="4728">
                  <c:v>452762.89260992099</c:v>
                </c:pt>
                <c:pt idx="4729">
                  <c:v>452251.97986450128</c:v>
                </c:pt>
                <c:pt idx="4730">
                  <c:v>451740.88829962065</c:v>
                </c:pt>
                <c:pt idx="4731">
                  <c:v>451229.61785269232</c:v>
                </c:pt>
                <c:pt idx="4732">
                  <c:v>450718.16846110759</c:v>
                </c:pt>
                <c:pt idx="4733">
                  <c:v>450206.54006223578</c:v>
                </c:pt>
                <c:pt idx="4734">
                  <c:v>449694.73259342439</c:v>
                </c:pt>
                <c:pt idx="4735">
                  <c:v>449182.74599199888</c:v>
                </c:pt>
                <c:pt idx="4736">
                  <c:v>448670.58019526291</c:v>
                </c:pt>
                <c:pt idx="4737">
                  <c:v>448158.23514049809</c:v>
                </c:pt>
                <c:pt idx="4738">
                  <c:v>447645.71076496405</c:v>
                </c:pt>
                <c:pt idx="4739">
                  <c:v>447133.00700589863</c:v>
                </c:pt>
                <c:pt idx="4740">
                  <c:v>446620.12380051753</c:v>
                </c:pt>
                <c:pt idx="4741">
                  <c:v>446107.0610860145</c:v>
                </c:pt>
                <c:pt idx="4742">
                  <c:v>445593.81879956141</c:v>
                </c:pt>
                <c:pt idx="4743">
                  <c:v>445080.39687830809</c:v>
                </c:pt>
                <c:pt idx="4744">
                  <c:v>444566.79525938228</c:v>
                </c:pt>
                <c:pt idx="4745">
                  <c:v>444053.01387988986</c:v>
                </c:pt>
                <c:pt idx="4746">
                  <c:v>443539.05267691461</c:v>
                </c:pt>
                <c:pt idx="4747">
                  <c:v>443024.91158751835</c:v>
                </c:pt>
                <c:pt idx="4748">
                  <c:v>442510.59054874082</c:v>
                </c:pt>
                <c:pt idx="4749">
                  <c:v>441996.08949759969</c:v>
                </c:pt>
                <c:pt idx="4750">
                  <c:v>441481.40837109066</c:v>
                </c:pt>
                <c:pt idx="4751">
                  <c:v>440966.54710618732</c:v>
                </c:pt>
                <c:pt idx="4752">
                  <c:v>440451.50563984131</c:v>
                </c:pt>
                <c:pt idx="4753">
                  <c:v>439936.28390898206</c:v>
                </c:pt>
                <c:pt idx="4754">
                  <c:v>439420.88185051701</c:v>
                </c:pt>
                <c:pt idx="4755">
                  <c:v>438905.29940133152</c:v>
                </c:pt>
                <c:pt idx="4756">
                  <c:v>438389.5364982888</c:v>
                </c:pt>
                <c:pt idx="4757">
                  <c:v>437873.59307822998</c:v>
                </c:pt>
                <c:pt idx="4758">
                  <c:v>437357.46907797415</c:v>
                </c:pt>
                <c:pt idx="4759">
                  <c:v>436841.16443431826</c:v>
                </c:pt>
                <c:pt idx="4760">
                  <c:v>436324.67908403708</c:v>
                </c:pt>
                <c:pt idx="4761">
                  <c:v>435808.01296388329</c:v>
                </c:pt>
                <c:pt idx="4762">
                  <c:v>435291.16601058748</c:v>
                </c:pt>
                <c:pt idx="4763">
                  <c:v>434774.13816085801</c:v>
                </c:pt>
                <c:pt idx="4764">
                  <c:v>434256.92935138114</c:v>
                </c:pt>
                <c:pt idx="4765">
                  <c:v>433739.53951882094</c:v>
                </c:pt>
                <c:pt idx="4766">
                  <c:v>433221.96859981935</c:v>
                </c:pt>
                <c:pt idx="4767">
                  <c:v>432704.21653099608</c:v>
                </c:pt>
                <c:pt idx="4768">
                  <c:v>432186.28324894875</c:v>
                </c:pt>
                <c:pt idx="4769">
                  <c:v>431668.1686902527</c:v>
                </c:pt>
                <c:pt idx="4770">
                  <c:v>431149.87279146112</c:v>
                </c:pt>
                <c:pt idx="4771">
                  <c:v>430631.39548910497</c:v>
                </c:pt>
                <c:pt idx="4772">
                  <c:v>430112.73671969294</c:v>
                </c:pt>
                <c:pt idx="4773">
                  <c:v>429593.89641971164</c:v>
                </c:pt>
                <c:pt idx="4774">
                  <c:v>429074.87452562538</c:v>
                </c:pt>
                <c:pt idx="4775">
                  <c:v>428555.67097387614</c:v>
                </c:pt>
                <c:pt idx="4776">
                  <c:v>428036.28570088383</c:v>
                </c:pt>
                <c:pt idx="4777">
                  <c:v>427516.71864304593</c:v>
                </c:pt>
                <c:pt idx="4778">
                  <c:v>426996.96973673778</c:v>
                </c:pt>
                <c:pt idx="4779">
                  <c:v>426477.03891831246</c:v>
                </c:pt>
                <c:pt idx="4780">
                  <c:v>425956.92612410069</c:v>
                </c:pt>
                <c:pt idx="4781">
                  <c:v>425436.63129041094</c:v>
                </c:pt>
                <c:pt idx="4782">
                  <c:v>424916.15435352939</c:v>
                </c:pt>
                <c:pt idx="4783">
                  <c:v>424395.49524971994</c:v>
                </c:pt>
                <c:pt idx="4784">
                  <c:v>423874.65391522413</c:v>
                </c:pt>
                <c:pt idx="4785">
                  <c:v>423353.63028626126</c:v>
                </c:pt>
                <c:pt idx="4786">
                  <c:v>422832.42429902829</c:v>
                </c:pt>
                <c:pt idx="4787">
                  <c:v>422311.03588969976</c:v>
                </c:pt>
                <c:pt idx="4788">
                  <c:v>421789.46499442798</c:v>
                </c:pt>
                <c:pt idx="4789">
                  <c:v>421267.71154934284</c:v>
                </c:pt>
                <c:pt idx="4790">
                  <c:v>420745.7754905519</c:v>
                </c:pt>
                <c:pt idx="4791">
                  <c:v>420223.65675414039</c:v>
                </c:pt>
                <c:pt idx="4792">
                  <c:v>419701.35527617118</c:v>
                </c:pt>
                <c:pt idx="4793">
                  <c:v>419178.87099268462</c:v>
                </c:pt>
                <c:pt idx="4794">
                  <c:v>418656.20383969886</c:v>
                </c:pt>
                <c:pt idx="4795">
                  <c:v>418133.35375320958</c:v>
                </c:pt>
                <c:pt idx="4796">
                  <c:v>417610.32066919003</c:v>
                </c:pt>
                <c:pt idx="4797">
                  <c:v>417087.10452359106</c:v>
                </c:pt>
                <c:pt idx="4798">
                  <c:v>416563.70525234111</c:v>
                </c:pt>
                <c:pt idx="4799">
                  <c:v>416040.12279134622</c:v>
                </c:pt>
                <c:pt idx="4800">
                  <c:v>415516.35707649001</c:v>
                </c:pt>
                <c:pt idx="4801">
                  <c:v>414992.40804363356</c:v>
                </c:pt>
                <c:pt idx="4802">
                  <c:v>414468.27562861564</c:v>
                </c:pt>
                <c:pt idx="4803">
                  <c:v>413943.95976725244</c:v>
                </c:pt>
                <c:pt idx="4804">
                  <c:v>413419.46039533778</c:v>
                </c:pt>
                <c:pt idx="4805">
                  <c:v>412894.77744864294</c:v>
                </c:pt>
                <c:pt idx="4806">
                  <c:v>412369.91086291679</c:v>
                </c:pt>
                <c:pt idx="4807">
                  <c:v>411844.86057388561</c:v>
                </c:pt>
                <c:pt idx="4808">
                  <c:v>411319.62651725329</c:v>
                </c:pt>
                <c:pt idx="4809">
                  <c:v>410794.20862870116</c:v>
                </c:pt>
                <c:pt idx="4810">
                  <c:v>410268.606843888</c:v>
                </c:pt>
                <c:pt idx="4811">
                  <c:v>409742.82109845016</c:v>
                </c:pt>
                <c:pt idx="4812">
                  <c:v>409216.85132800142</c:v>
                </c:pt>
                <c:pt idx="4813">
                  <c:v>408690.697468133</c:v>
                </c:pt>
                <c:pt idx="4814">
                  <c:v>408164.35945441364</c:v>
                </c:pt>
                <c:pt idx="4815">
                  <c:v>407637.83722238953</c:v>
                </c:pt>
                <c:pt idx="4816">
                  <c:v>407111.13070758415</c:v>
                </c:pt>
                <c:pt idx="4817">
                  <c:v>406584.23984549864</c:v>
                </c:pt>
                <c:pt idx="4818">
                  <c:v>406057.16457161139</c:v>
                </c:pt>
                <c:pt idx="4819">
                  <c:v>405529.90482137824</c:v>
                </c:pt>
                <c:pt idx="4820">
                  <c:v>405002.46053023252</c:v>
                </c:pt>
                <c:pt idx="4821">
                  <c:v>404474.83163358492</c:v>
                </c:pt>
                <c:pt idx="4822">
                  <c:v>403947.01806682348</c:v>
                </c:pt>
                <c:pt idx="4823">
                  <c:v>403419.01976531366</c:v>
                </c:pt>
                <c:pt idx="4824">
                  <c:v>402890.83666439832</c:v>
                </c:pt>
                <c:pt idx="4825">
                  <c:v>402362.46869939769</c:v>
                </c:pt>
                <c:pt idx="4826">
                  <c:v>401833.91580560931</c:v>
                </c:pt>
                <c:pt idx="4827">
                  <c:v>401305.17791830807</c:v>
                </c:pt>
                <c:pt idx="4828">
                  <c:v>400776.2549727463</c:v>
                </c:pt>
                <c:pt idx="4829">
                  <c:v>400247.14690415357</c:v>
                </c:pt>
                <c:pt idx="4830">
                  <c:v>399717.85364773683</c:v>
                </c:pt>
                <c:pt idx="4831">
                  <c:v>399188.37513868033</c:v>
                </c:pt>
                <c:pt idx="4832">
                  <c:v>398658.71131214569</c:v>
                </c:pt>
                <c:pt idx="4833">
                  <c:v>398128.86210327176</c:v>
                </c:pt>
                <c:pt idx="4834">
                  <c:v>397598.8274471747</c:v>
                </c:pt>
                <c:pt idx="4835">
                  <c:v>397068.60727894801</c:v>
                </c:pt>
                <c:pt idx="4836">
                  <c:v>396538.20153366245</c:v>
                </c:pt>
                <c:pt idx="4837">
                  <c:v>396007.61014636606</c:v>
                </c:pt>
                <c:pt idx="4838">
                  <c:v>395476.83305208408</c:v>
                </c:pt>
                <c:pt idx="4839">
                  <c:v>394945.87018581911</c:v>
                </c:pt>
                <c:pt idx="4840">
                  <c:v>394414.72148255096</c:v>
                </c:pt>
                <c:pt idx="4841">
                  <c:v>393883.38687723665</c:v>
                </c:pt>
                <c:pt idx="4842">
                  <c:v>393351.86630481051</c:v>
                </c:pt>
                <c:pt idx="4843">
                  <c:v>392820.15970018401</c:v>
                </c:pt>
                <c:pt idx="4844">
                  <c:v>392288.2669982459</c:v>
                </c:pt>
                <c:pt idx="4845">
                  <c:v>391756.1881338621</c:v>
                </c:pt>
                <c:pt idx="4846">
                  <c:v>391223.92304187577</c:v>
                </c:pt>
                <c:pt idx="4847">
                  <c:v>390691.47165710723</c:v>
                </c:pt>
                <c:pt idx="4848">
                  <c:v>390158.83391435404</c:v>
                </c:pt>
                <c:pt idx="4849">
                  <c:v>389626.00974839088</c:v>
                </c:pt>
                <c:pt idx="4850">
                  <c:v>389092.99909396964</c:v>
                </c:pt>
                <c:pt idx="4851">
                  <c:v>388559.80188581935</c:v>
                </c:pt>
                <c:pt idx="4852">
                  <c:v>388026.4180586462</c:v>
                </c:pt>
                <c:pt idx="4853">
                  <c:v>387492.84754713351</c:v>
                </c:pt>
                <c:pt idx="4854">
                  <c:v>386959.09028594184</c:v>
                </c:pt>
                <c:pt idx="4855">
                  <c:v>386425.14620970871</c:v>
                </c:pt>
                <c:pt idx="4856">
                  <c:v>385891.01525304891</c:v>
                </c:pt>
                <c:pt idx="4857">
                  <c:v>385356.69735055428</c:v>
                </c:pt>
                <c:pt idx="4858">
                  <c:v>384822.19243679382</c:v>
                </c:pt>
                <c:pt idx="4859">
                  <c:v>384287.50044631353</c:v>
                </c:pt>
                <c:pt idx="4860">
                  <c:v>383752.62131363654</c:v>
                </c:pt>
                <c:pt idx="4861">
                  <c:v>383217.55497326312</c:v>
                </c:pt>
                <c:pt idx="4862">
                  <c:v>382682.30135967059</c:v>
                </c:pt>
                <c:pt idx="4863">
                  <c:v>382146.86040731327</c:v>
                </c:pt>
                <c:pt idx="4864">
                  <c:v>381611.23205062264</c:v>
                </c:pt>
                <c:pt idx="4865">
                  <c:v>381075.41622400715</c:v>
                </c:pt>
                <c:pt idx="4866">
                  <c:v>380539.41286185238</c:v>
                </c:pt>
                <c:pt idx="4867">
                  <c:v>380003.22189852083</c:v>
                </c:pt>
                <c:pt idx="4868">
                  <c:v>379466.84326835215</c:v>
                </c:pt>
                <c:pt idx="4869">
                  <c:v>378930.2769056629</c:v>
                </c:pt>
                <c:pt idx="4870">
                  <c:v>378393.5227447467</c:v>
                </c:pt>
                <c:pt idx="4871">
                  <c:v>377856.58071987418</c:v>
                </c:pt>
                <c:pt idx="4872">
                  <c:v>377319.45076529298</c:v>
                </c:pt>
                <c:pt idx="4873">
                  <c:v>376782.13281522761</c:v>
                </c:pt>
                <c:pt idx="4874">
                  <c:v>376244.62680387974</c:v>
                </c:pt>
                <c:pt idx="4875">
                  <c:v>375706.93266542791</c:v>
                </c:pt>
                <c:pt idx="4876">
                  <c:v>375169.05033402762</c:v>
                </c:pt>
                <c:pt idx="4877">
                  <c:v>374630.97974381136</c:v>
                </c:pt>
                <c:pt idx="4878">
                  <c:v>374092.72082888853</c:v>
                </c:pt>
                <c:pt idx="4879">
                  <c:v>373554.27352334547</c:v>
                </c:pt>
                <c:pt idx="4880">
                  <c:v>373015.63776124548</c:v>
                </c:pt>
                <c:pt idx="4881">
                  <c:v>372476.81347662874</c:v>
                </c:pt>
                <c:pt idx="4882">
                  <c:v>371937.80060351238</c:v>
                </c:pt>
                <c:pt idx="4883">
                  <c:v>371398.59907589044</c:v>
                </c:pt>
                <c:pt idx="4884">
                  <c:v>370859.20882773382</c:v>
                </c:pt>
                <c:pt idx="4885">
                  <c:v>370319.62979299034</c:v>
                </c:pt>
                <c:pt idx="4886">
                  <c:v>369779.86190558469</c:v>
                </c:pt>
                <c:pt idx="4887">
                  <c:v>369239.90509941848</c:v>
                </c:pt>
                <c:pt idx="4888">
                  <c:v>368699.75930837006</c:v>
                </c:pt>
                <c:pt idx="4889">
                  <c:v>368159.42446629482</c:v>
                </c:pt>
                <c:pt idx="4890">
                  <c:v>367618.90050702484</c:v>
                </c:pt>
                <c:pt idx="4891">
                  <c:v>367078.18736436911</c:v>
                </c:pt>
                <c:pt idx="4892">
                  <c:v>366537.28497211344</c:v>
                </c:pt>
                <c:pt idx="4893">
                  <c:v>365996.19326402049</c:v>
                </c:pt>
                <c:pt idx="4894">
                  <c:v>365454.91217382968</c:v>
                </c:pt>
                <c:pt idx="4895">
                  <c:v>364913.44163525733</c:v>
                </c:pt>
                <c:pt idx="4896">
                  <c:v>364371.78158199647</c:v>
                </c:pt>
                <c:pt idx="4897">
                  <c:v>363829.93194771698</c:v>
                </c:pt>
                <c:pt idx="4898">
                  <c:v>363287.89266606548</c:v>
                </c:pt>
                <c:pt idx="4899">
                  <c:v>362745.66367066541</c:v>
                </c:pt>
                <c:pt idx="4900">
                  <c:v>362203.24489511695</c:v>
                </c:pt>
                <c:pt idx="4901">
                  <c:v>361660.63627299707</c:v>
                </c:pt>
                <c:pt idx="4902">
                  <c:v>361117.83773785946</c:v>
                </c:pt>
                <c:pt idx="4903">
                  <c:v>360574.84922323452</c:v>
                </c:pt>
                <c:pt idx="4904">
                  <c:v>360031.67066262948</c:v>
                </c:pt>
                <c:pt idx="4905">
                  <c:v>359488.30198952823</c:v>
                </c:pt>
                <c:pt idx="4906">
                  <c:v>358944.7431373914</c:v>
                </c:pt>
                <c:pt idx="4907">
                  <c:v>358400.9940396563</c:v>
                </c:pt>
                <c:pt idx="4908">
                  <c:v>357857.05462973699</c:v>
                </c:pt>
                <c:pt idx="4909">
                  <c:v>357312.92484102421</c:v>
                </c:pt>
                <c:pt idx="4910">
                  <c:v>356768.6046068854</c:v>
                </c:pt>
                <c:pt idx="4911">
                  <c:v>356224.09386066464</c:v>
                </c:pt>
                <c:pt idx="4912">
                  <c:v>355679.39253568271</c:v>
                </c:pt>
                <c:pt idx="4913">
                  <c:v>355134.50056523702</c:v>
                </c:pt>
                <c:pt idx="4914">
                  <c:v>354589.41788260167</c:v>
                </c:pt>
                <c:pt idx="4915">
                  <c:v>354044.14442102739</c:v>
                </c:pt>
                <c:pt idx="4916">
                  <c:v>353498.68011374155</c:v>
                </c:pt>
                <c:pt idx="4917">
                  <c:v>352953.02489394817</c:v>
                </c:pt>
                <c:pt idx="4918">
                  <c:v>352407.17869482789</c:v>
                </c:pt>
                <c:pt idx="4919">
                  <c:v>351861.14144953788</c:v>
                </c:pt>
                <c:pt idx="4920">
                  <c:v>351314.91309121205</c:v>
                </c:pt>
                <c:pt idx="4921">
                  <c:v>350768.4935529608</c:v>
                </c:pt>
                <c:pt idx="4922">
                  <c:v>350221.88276787114</c:v>
                </c:pt>
                <c:pt idx="4923">
                  <c:v>349675.08066900668</c:v>
                </c:pt>
                <c:pt idx="4924">
                  <c:v>349128.08718940767</c:v>
                </c:pt>
                <c:pt idx="4925">
                  <c:v>348580.90226209076</c:v>
                </c:pt>
                <c:pt idx="4926">
                  <c:v>348033.52582004928</c:v>
                </c:pt>
                <c:pt idx="4927">
                  <c:v>347485.95779625309</c:v>
                </c:pt>
                <c:pt idx="4928">
                  <c:v>346938.19812364859</c:v>
                </c:pt>
                <c:pt idx="4929">
                  <c:v>346390.24673515867</c:v>
                </c:pt>
                <c:pt idx="4930">
                  <c:v>345842.10356368276</c:v>
                </c:pt>
                <c:pt idx="4931">
                  <c:v>345293.76854209683</c:v>
                </c:pt>
                <c:pt idx="4932">
                  <c:v>344745.24160325335</c:v>
                </c:pt>
                <c:pt idx="4933">
                  <c:v>344196.52267998131</c:v>
                </c:pt>
                <c:pt idx="4934">
                  <c:v>343647.61170508614</c:v>
                </c:pt>
                <c:pt idx="4935">
                  <c:v>343098.50861134974</c:v>
                </c:pt>
                <c:pt idx="4936">
                  <c:v>342549.21333153051</c:v>
                </c:pt>
                <c:pt idx="4937">
                  <c:v>341999.72579836333</c:v>
                </c:pt>
                <c:pt idx="4938">
                  <c:v>341450.04594455956</c:v>
                </c:pt>
                <c:pt idx="4939">
                  <c:v>340900.17370280699</c:v>
                </c:pt>
                <c:pt idx="4940">
                  <c:v>340350.10900576977</c:v>
                </c:pt>
                <c:pt idx="4941">
                  <c:v>339799.85178608861</c:v>
                </c:pt>
                <c:pt idx="4942">
                  <c:v>339249.40197638056</c:v>
                </c:pt>
                <c:pt idx="4943">
                  <c:v>338698.75950923911</c:v>
                </c:pt>
                <c:pt idx="4944">
                  <c:v>338147.92431723414</c:v>
                </c:pt>
                <c:pt idx="4945">
                  <c:v>337596.89633291197</c:v>
                </c:pt>
                <c:pt idx="4946">
                  <c:v>337045.67548879533</c:v>
                </c:pt>
                <c:pt idx="4947">
                  <c:v>336494.26171738323</c:v>
                </c:pt>
                <c:pt idx="4948">
                  <c:v>335942.65495115111</c:v>
                </c:pt>
                <c:pt idx="4949">
                  <c:v>335390.8551225508</c:v>
                </c:pt>
                <c:pt idx="4950">
                  <c:v>334838.86216401053</c:v>
                </c:pt>
                <c:pt idx="4951">
                  <c:v>334286.67600793473</c:v>
                </c:pt>
                <c:pt idx="4952">
                  <c:v>333734.29658670432</c:v>
                </c:pt>
                <c:pt idx="4953">
                  <c:v>333181.72383267648</c:v>
                </c:pt>
                <c:pt idx="4954">
                  <c:v>332628.95767818473</c:v>
                </c:pt>
                <c:pt idx="4955">
                  <c:v>332075.99805553892</c:v>
                </c:pt>
                <c:pt idx="4956">
                  <c:v>331522.84489702515</c:v>
                </c:pt>
                <c:pt idx="4957">
                  <c:v>330969.49813490594</c:v>
                </c:pt>
                <c:pt idx="4958">
                  <c:v>330415.95770141995</c:v>
                </c:pt>
                <c:pt idx="4959">
                  <c:v>329862.22352878226</c:v>
                </c:pt>
                <c:pt idx="4960">
                  <c:v>329308.29554918414</c:v>
                </c:pt>
                <c:pt idx="4961">
                  <c:v>328754.17369479319</c:v>
                </c:pt>
                <c:pt idx="4962">
                  <c:v>328199.85789775319</c:v>
                </c:pt>
                <c:pt idx="4963">
                  <c:v>327645.34809018421</c:v>
                </c:pt>
                <c:pt idx="4964">
                  <c:v>327090.64420418261</c:v>
                </c:pt>
                <c:pt idx="4965">
                  <c:v>326535.74617182091</c:v>
                </c:pt>
                <c:pt idx="4966">
                  <c:v>325980.65392514784</c:v>
                </c:pt>
                <c:pt idx="4967">
                  <c:v>325425.36739618843</c:v>
                </c:pt>
                <c:pt idx="4968">
                  <c:v>324869.88651694392</c:v>
                </c:pt>
                <c:pt idx="4969">
                  <c:v>324314.21121939167</c:v>
                </c:pt>
                <c:pt idx="4970">
                  <c:v>323758.34143548529</c:v>
                </c:pt>
                <c:pt idx="4971">
                  <c:v>323202.27709715453</c:v>
                </c:pt>
                <c:pt idx="4972">
                  <c:v>322646.01813630533</c:v>
                </c:pt>
                <c:pt idx="4973">
                  <c:v>322089.56448481983</c:v>
                </c:pt>
                <c:pt idx="4974">
                  <c:v>321532.9160745563</c:v>
                </c:pt>
                <c:pt idx="4975">
                  <c:v>320976.0728373492</c:v>
                </c:pt>
                <c:pt idx="4976">
                  <c:v>320419.03470500908</c:v>
                </c:pt>
                <c:pt idx="4977">
                  <c:v>319861.80160932266</c:v>
                </c:pt>
                <c:pt idx="4978">
                  <c:v>319304.37348205276</c:v>
                </c:pt>
                <c:pt idx="4979">
                  <c:v>318746.75025493826</c:v>
                </c:pt>
                <c:pt idx="4980">
                  <c:v>318188.9318596943</c:v>
                </c:pt>
                <c:pt idx="4981">
                  <c:v>317630.91822801199</c:v>
                </c:pt>
                <c:pt idx="4982">
                  <c:v>317072.7092915586</c:v>
                </c:pt>
                <c:pt idx="4983">
                  <c:v>316514.30498197745</c:v>
                </c:pt>
                <c:pt idx="4984">
                  <c:v>315955.70523088792</c:v>
                </c:pt>
                <c:pt idx="4985">
                  <c:v>315396.90996988554</c:v>
                </c:pt>
                <c:pt idx="4986">
                  <c:v>314837.91913054179</c:v>
                </c:pt>
                <c:pt idx="4987">
                  <c:v>314278.73264440428</c:v>
                </c:pt>
                <c:pt idx="4988">
                  <c:v>313719.35044299666</c:v>
                </c:pt>
                <c:pt idx="4989">
                  <c:v>313159.7724578185</c:v>
                </c:pt>
                <c:pt idx="4990">
                  <c:v>312599.99862034555</c:v>
                </c:pt>
                <c:pt idx="4991">
                  <c:v>312040.02886202949</c:v>
                </c:pt>
                <c:pt idx="4992">
                  <c:v>311479.86311429803</c:v>
                </c:pt>
                <c:pt idx="4993">
                  <c:v>310919.50130855484</c:v>
                </c:pt>
                <c:pt idx="4994">
                  <c:v>310358.94337617967</c:v>
                </c:pt>
                <c:pt idx="4995">
                  <c:v>309798.18924852816</c:v>
                </c:pt>
                <c:pt idx="4996">
                  <c:v>309237.23885693197</c:v>
                </c:pt>
                <c:pt idx="4997">
                  <c:v>308676.09213269869</c:v>
                </c:pt>
                <c:pt idx="4998">
                  <c:v>308114.74900711194</c:v>
                </c:pt>
                <c:pt idx="4999">
                  <c:v>307553.20941143122</c:v>
                </c:pt>
                <c:pt idx="5000">
                  <c:v>306991.47327689204</c:v>
                </c:pt>
                <c:pt idx="5001">
                  <c:v>306429.54053470574</c:v>
                </c:pt>
                <c:pt idx="5002">
                  <c:v>305867.41111605969</c:v>
                </c:pt>
                <c:pt idx="5003">
                  <c:v>305305.08495211712</c:v>
                </c:pt>
                <c:pt idx="5004">
                  <c:v>304742.56197401718</c:v>
                </c:pt>
                <c:pt idx="5005">
                  <c:v>304179.8421128749</c:v>
                </c:pt>
                <c:pt idx="5006">
                  <c:v>303616.9252997812</c:v>
                </c:pt>
                <c:pt idx="5007">
                  <c:v>303053.81146580295</c:v>
                </c:pt>
                <c:pt idx="5008">
                  <c:v>302490.50054198282</c:v>
                </c:pt>
                <c:pt idx="5009">
                  <c:v>301926.99245933932</c:v>
                </c:pt>
                <c:pt idx="5010">
                  <c:v>301363.28714886692</c:v>
                </c:pt>
                <c:pt idx="5011">
                  <c:v>300799.38454153581</c:v>
                </c:pt>
                <c:pt idx="5012">
                  <c:v>300235.28456829215</c:v>
                </c:pt>
                <c:pt idx="5013">
                  <c:v>299670.98716005788</c:v>
                </c:pt>
                <c:pt idx="5014">
                  <c:v>299106.49224773073</c:v>
                </c:pt>
                <c:pt idx="5015">
                  <c:v>298541.79976218427</c:v>
                </c:pt>
                <c:pt idx="5016">
                  <c:v>297976.90963426785</c:v>
                </c:pt>
                <c:pt idx="5017">
                  <c:v>297411.82179480663</c:v>
                </c:pt>
                <c:pt idx="5018">
                  <c:v>296846.53617460164</c:v>
                </c:pt>
                <c:pt idx="5019">
                  <c:v>296281.05270442954</c:v>
                </c:pt>
                <c:pt idx="5020">
                  <c:v>295715.3713150429</c:v>
                </c:pt>
                <c:pt idx="5021">
                  <c:v>295149.49193716998</c:v>
                </c:pt>
                <c:pt idx="5022">
                  <c:v>294583.41450151481</c:v>
                </c:pt>
                <c:pt idx="5023">
                  <c:v>294017.13893875713</c:v>
                </c:pt>
                <c:pt idx="5024">
                  <c:v>293450.66517955251</c:v>
                </c:pt>
                <c:pt idx="5025">
                  <c:v>292883.99315453216</c:v>
                </c:pt>
                <c:pt idx="5026">
                  <c:v>292317.12279430305</c:v>
                </c:pt>
                <c:pt idx="5027">
                  <c:v>291750.0540294479</c:v>
                </c:pt>
                <c:pt idx="5028">
                  <c:v>291182.78679052502</c:v>
                </c:pt>
                <c:pt idx="5029">
                  <c:v>290615.32100806851</c:v>
                </c:pt>
                <c:pt idx="5030">
                  <c:v>290047.65661258815</c:v>
                </c:pt>
                <c:pt idx="5031">
                  <c:v>289479.79353456938</c:v>
                </c:pt>
                <c:pt idx="5032">
                  <c:v>288911.73170447332</c:v>
                </c:pt>
                <c:pt idx="5033">
                  <c:v>288343.47105273668</c:v>
                </c:pt>
                <c:pt idx="5034">
                  <c:v>287775.01150977198</c:v>
                </c:pt>
                <c:pt idx="5035">
                  <c:v>287206.35300596722</c:v>
                </c:pt>
                <c:pt idx="5036">
                  <c:v>286637.49547168612</c:v>
                </c:pt>
                <c:pt idx="5037">
                  <c:v>286068.43883726804</c:v>
                </c:pt>
                <c:pt idx="5038">
                  <c:v>285499.18303302792</c:v>
                </c:pt>
                <c:pt idx="5039">
                  <c:v>284929.72798925627</c:v>
                </c:pt>
                <c:pt idx="5040">
                  <c:v>284360.07363621931</c:v>
                </c:pt>
                <c:pt idx="5041">
                  <c:v>283790.21990415879</c:v>
                </c:pt>
                <c:pt idx="5042">
                  <c:v>283220.16672329203</c:v>
                </c:pt>
                <c:pt idx="5043">
                  <c:v>282649.91402381199</c:v>
                </c:pt>
                <c:pt idx="5044">
                  <c:v>282079.46173588716</c:v>
                </c:pt>
                <c:pt idx="5045">
                  <c:v>281508.80978966155</c:v>
                </c:pt>
                <c:pt idx="5046">
                  <c:v>280937.95811525476</c:v>
                </c:pt>
                <c:pt idx="5047">
                  <c:v>280366.9066427619</c:v>
                </c:pt>
                <c:pt idx="5048">
                  <c:v>279795.65530225367</c:v>
                </c:pt>
                <c:pt idx="5049">
                  <c:v>279224.20402377628</c:v>
                </c:pt>
                <c:pt idx="5050">
                  <c:v>278652.55273735139</c:v>
                </c:pt>
                <c:pt idx="5051">
                  <c:v>278080.7013729763</c:v>
                </c:pt>
                <c:pt idx="5052">
                  <c:v>277508.64986062364</c:v>
                </c:pt>
                <c:pt idx="5053">
                  <c:v>276936.39813024167</c:v>
                </c:pt>
                <c:pt idx="5054">
                  <c:v>276363.94611175405</c:v>
                </c:pt>
                <c:pt idx="5055">
                  <c:v>275791.29373505997</c:v>
                </c:pt>
                <c:pt idx="5056">
                  <c:v>275218.44093003403</c:v>
                </c:pt>
                <c:pt idx="5057">
                  <c:v>274645.38762652635</c:v>
                </c:pt>
                <c:pt idx="5058">
                  <c:v>274072.13375436247</c:v>
                </c:pt>
                <c:pt idx="5059">
                  <c:v>273498.6792433433</c:v>
                </c:pt>
                <c:pt idx="5060">
                  <c:v>272925.02402324526</c:v>
                </c:pt>
                <c:pt idx="5061">
                  <c:v>272351.16802382021</c:v>
                </c:pt>
                <c:pt idx="5062">
                  <c:v>271777.11117479537</c:v>
                </c:pt>
                <c:pt idx="5063">
                  <c:v>271202.85340587335</c:v>
                </c:pt>
                <c:pt idx="5064">
                  <c:v>270628.39464673219</c:v>
                </c:pt>
                <c:pt idx="5065">
                  <c:v>270053.73482702539</c:v>
                </c:pt>
                <c:pt idx="5066">
                  <c:v>269478.87387638167</c:v>
                </c:pt>
                <c:pt idx="5067">
                  <c:v>268903.81172440521</c:v>
                </c:pt>
                <c:pt idx="5068">
                  <c:v>268328.54830067558</c:v>
                </c:pt>
                <c:pt idx="5069">
                  <c:v>267753.08353474765</c:v>
                </c:pt>
                <c:pt idx="5070">
                  <c:v>267177.41735615162</c:v>
                </c:pt>
                <c:pt idx="5071">
                  <c:v>266601.54969439306</c:v>
                </c:pt>
                <c:pt idx="5072">
                  <c:v>266025.48047895293</c:v>
                </c:pt>
                <c:pt idx="5073">
                  <c:v>265449.20963928738</c:v>
                </c:pt>
                <c:pt idx="5074">
                  <c:v>264872.73710482795</c:v>
                </c:pt>
                <c:pt idx="5075">
                  <c:v>264296.06280498143</c:v>
                </c:pt>
                <c:pt idx="5076">
                  <c:v>263719.18666912999</c:v>
                </c:pt>
                <c:pt idx="5077">
                  <c:v>263142.10862663103</c:v>
                </c:pt>
                <c:pt idx="5078">
                  <c:v>262564.82860681717</c:v>
                </c:pt>
                <c:pt idx="5079">
                  <c:v>261987.34653899638</c:v>
                </c:pt>
                <c:pt idx="5080">
                  <c:v>261409.66235245185</c:v>
                </c:pt>
                <c:pt idx="5081">
                  <c:v>260831.77597644203</c:v>
                </c:pt>
                <c:pt idx="5082">
                  <c:v>260253.68734020059</c:v>
                </c:pt>
                <c:pt idx="5083">
                  <c:v>259675.39637293646</c:v>
                </c:pt>
                <c:pt idx="5084">
                  <c:v>259096.90300383381</c:v>
                </c:pt>
                <c:pt idx="5085">
                  <c:v>258518.20716205196</c:v>
                </c:pt>
                <c:pt idx="5086">
                  <c:v>257939.30877672549</c:v>
                </c:pt>
                <c:pt idx="5087">
                  <c:v>257360.20777696415</c:v>
                </c:pt>
                <c:pt idx="5088">
                  <c:v>256780.90409185289</c:v>
                </c:pt>
                <c:pt idx="5089">
                  <c:v>256201.39765045187</c:v>
                </c:pt>
                <c:pt idx="5090">
                  <c:v>255621.68838179632</c:v>
                </c:pt>
                <c:pt idx="5091">
                  <c:v>255041.77621489676</c:v>
                </c:pt>
                <c:pt idx="5092">
                  <c:v>254461.66107873878</c:v>
                </c:pt>
                <c:pt idx="5093">
                  <c:v>253881.34290228316</c:v>
                </c:pt>
                <c:pt idx="5094">
                  <c:v>253300.82161446576</c:v>
                </c:pt>
                <c:pt idx="5095">
                  <c:v>252720.09714419764</c:v>
                </c:pt>
                <c:pt idx="5096">
                  <c:v>252139.16942036492</c:v>
                </c:pt>
                <c:pt idx="5097">
                  <c:v>251558.03837182885</c:v>
                </c:pt>
                <c:pt idx="5098">
                  <c:v>250976.70392742581</c:v>
                </c:pt>
                <c:pt idx="5099">
                  <c:v>250395.16601596723</c:v>
                </c:pt>
                <c:pt idx="5100">
                  <c:v>249813.42456623964</c:v>
                </c:pt>
                <c:pt idx="5101">
                  <c:v>249231.47950700464</c:v>
                </c:pt>
                <c:pt idx="5102">
                  <c:v>248649.3307669989</c:v>
                </c:pt>
                <c:pt idx="5103">
                  <c:v>248066.97827493417</c:v>
                </c:pt>
                <c:pt idx="5104">
                  <c:v>247484.42195949721</c:v>
                </c:pt>
                <c:pt idx="5105">
                  <c:v>246901.66174934985</c:v>
                </c:pt>
                <c:pt idx="5106">
                  <c:v>246318.69757312894</c:v>
                </c:pt>
                <c:pt idx="5107">
                  <c:v>245735.52935944634</c:v>
                </c:pt>
                <c:pt idx="5108">
                  <c:v>245152.15703688897</c:v>
                </c:pt>
                <c:pt idx="5109">
                  <c:v>244568.58053401869</c:v>
                </c:pt>
                <c:pt idx="5110">
                  <c:v>243984.79977937241</c:v>
                </c:pt>
                <c:pt idx="5111">
                  <c:v>243400.81470146199</c:v>
                </c:pt>
                <c:pt idx="5112">
                  <c:v>242816.62522877433</c:v>
                </c:pt>
                <c:pt idx="5113">
                  <c:v>242232.23128977121</c:v>
                </c:pt>
                <c:pt idx="5114">
                  <c:v>241647.63281288944</c:v>
                </c:pt>
                <c:pt idx="5115">
                  <c:v>241062.82972654077</c:v>
                </c:pt>
                <c:pt idx="5116">
                  <c:v>240477.82195911187</c:v>
                </c:pt>
                <c:pt idx="5117">
                  <c:v>239892.60943896437</c:v>
                </c:pt>
                <c:pt idx="5118">
                  <c:v>239307.19209443481</c:v>
                </c:pt>
                <c:pt idx="5119">
                  <c:v>238721.56985383466</c:v>
                </c:pt>
                <c:pt idx="5120">
                  <c:v>238135.74264545031</c:v>
                </c:pt>
                <c:pt idx="5121">
                  <c:v>237549.71039754304</c:v>
                </c:pt>
                <c:pt idx="5122">
                  <c:v>236963.47303834898</c:v>
                </c:pt>
                <c:pt idx="5123">
                  <c:v>236377.03049607921</c:v>
                </c:pt>
                <c:pt idx="5124">
                  <c:v>235790.38269891965</c:v>
                </c:pt>
                <c:pt idx="5125">
                  <c:v>235203.52957503108</c:v>
                </c:pt>
                <c:pt idx="5126">
                  <c:v>234616.47105254914</c:v>
                </c:pt>
                <c:pt idx="5127">
                  <c:v>234029.20705958435</c:v>
                </c:pt>
                <c:pt idx="5128">
                  <c:v>233441.73752422203</c:v>
                </c:pt>
                <c:pt idx="5129">
                  <c:v>232854.06237452233</c:v>
                </c:pt>
                <c:pt idx="5130">
                  <c:v>232266.18153852024</c:v>
                </c:pt>
                <c:pt idx="5131">
                  <c:v>231678.09494422554</c:v>
                </c:pt>
                <c:pt idx="5132">
                  <c:v>231089.80251962284</c:v>
                </c:pt>
                <c:pt idx="5133">
                  <c:v>230501.30419267152</c:v>
                </c:pt>
                <c:pt idx="5134">
                  <c:v>229912.59989130576</c:v>
                </c:pt>
                <c:pt idx="5135">
                  <c:v>229323.68954343454</c:v>
                </c:pt>
                <c:pt idx="5136">
                  <c:v>228734.57307694154</c:v>
                </c:pt>
                <c:pt idx="5137">
                  <c:v>228145.25041968527</c:v>
                </c:pt>
                <c:pt idx="5138">
                  <c:v>227555.72149949896</c:v>
                </c:pt>
                <c:pt idx="5139">
                  <c:v>226965.9862441906</c:v>
                </c:pt>
                <c:pt idx="5140">
                  <c:v>226376.04458154287</c:v>
                </c:pt>
                <c:pt idx="5141">
                  <c:v>225785.89643931322</c:v>
                </c:pt>
                <c:pt idx="5142">
                  <c:v>225195.54174523379</c:v>
                </c:pt>
                <c:pt idx="5143">
                  <c:v>224604.98042701144</c:v>
                </c:pt>
                <c:pt idx="5144">
                  <c:v>224014.2124123277</c:v>
                </c:pt>
                <c:pt idx="5145">
                  <c:v>223423.23762883883</c:v>
                </c:pt>
                <c:pt idx="5146">
                  <c:v>222832.05600417574</c:v>
                </c:pt>
                <c:pt idx="5147">
                  <c:v>222240.66746594402</c:v>
                </c:pt>
                <c:pt idx="5148">
                  <c:v>221649.0719417239</c:v>
                </c:pt>
                <c:pt idx="5149">
                  <c:v>221057.26935907031</c:v>
                </c:pt>
                <c:pt idx="5150">
                  <c:v>220465.25964551279</c:v>
                </c:pt>
                <c:pt idx="5151">
                  <c:v>219873.04272855553</c:v>
                </c:pt>
                <c:pt idx="5152">
                  <c:v>219280.61853567735</c:v>
                </c:pt>
                <c:pt idx="5153">
                  <c:v>218687.98699433164</c:v>
                </c:pt>
                <c:pt idx="5154">
                  <c:v>218095.14803194648</c:v>
                </c:pt>
                <c:pt idx="5155">
                  <c:v>217502.10157592446</c:v>
                </c:pt>
                <c:pt idx="5156">
                  <c:v>216908.84755364285</c:v>
                </c:pt>
                <c:pt idx="5157">
                  <c:v>216315.38589245343</c:v>
                </c:pt>
                <c:pt idx="5158">
                  <c:v>215721.71651968261</c:v>
                </c:pt>
                <c:pt idx="5159">
                  <c:v>215127.83936263132</c:v>
                </c:pt>
                <c:pt idx="5160">
                  <c:v>214533.75434857505</c:v>
                </c:pt>
                <c:pt idx="5161">
                  <c:v>213939.46140476386</c:v>
                </c:pt>
                <c:pt idx="5162">
                  <c:v>213344.96045842234</c:v>
                </c:pt>
                <c:pt idx="5163">
                  <c:v>212750.25143674959</c:v>
                </c:pt>
                <c:pt idx="5164">
                  <c:v>212155.33426691926</c:v>
                </c:pt>
                <c:pt idx="5165">
                  <c:v>211560.2088760795</c:v>
                </c:pt>
                <c:pt idx="5166">
                  <c:v>210964.87519135294</c:v>
                </c:pt>
                <c:pt idx="5167">
                  <c:v>210369.33313983673</c:v>
                </c:pt>
                <c:pt idx="5168">
                  <c:v>209773.58264860249</c:v>
                </c:pt>
                <c:pt idx="5169">
                  <c:v>209177.62364469632</c:v>
                </c:pt>
                <c:pt idx="5170">
                  <c:v>208581.45605513878</c:v>
                </c:pt>
                <c:pt idx="5171">
                  <c:v>207985.07980692488</c:v>
                </c:pt>
                <c:pt idx="5172">
                  <c:v>207388.49482702411</c:v>
                </c:pt>
                <c:pt idx="5173">
                  <c:v>206791.70104238039</c:v>
                </c:pt>
                <c:pt idx="5174">
                  <c:v>206194.69837991204</c:v>
                </c:pt>
                <c:pt idx="5175">
                  <c:v>205597.48676651181</c:v>
                </c:pt>
                <c:pt idx="5176">
                  <c:v>205000.0661290469</c:v>
                </c:pt>
                <c:pt idx="5177">
                  <c:v>204402.43639435887</c:v>
                </c:pt>
                <c:pt idx="5178">
                  <c:v>203804.59748926372</c:v>
                </c:pt>
                <c:pt idx="5179">
                  <c:v>203206.54934055178</c:v>
                </c:pt>
                <c:pt idx="5180">
                  <c:v>202608.29187498777</c:v>
                </c:pt>
                <c:pt idx="5181">
                  <c:v>202009.82501931084</c:v>
                </c:pt>
                <c:pt idx="5182">
                  <c:v>201411.14870023442</c:v>
                </c:pt>
                <c:pt idx="5183">
                  <c:v>200812.26284444632</c:v>
                </c:pt>
                <c:pt idx="5184">
                  <c:v>200213.16737860869</c:v>
                </c:pt>
                <c:pt idx="5185">
                  <c:v>199613.86222935803</c:v>
                </c:pt>
                <c:pt idx="5186">
                  <c:v>199014.34732330512</c:v>
                </c:pt>
                <c:pt idx="5187">
                  <c:v>198414.62258703509</c:v>
                </c:pt>
                <c:pt idx="5188">
                  <c:v>197814.68794710736</c:v>
                </c:pt>
                <c:pt idx="5189">
                  <c:v>197214.54333005566</c:v>
                </c:pt>
                <c:pt idx="5190">
                  <c:v>196614.18866238798</c:v>
                </c:pt>
                <c:pt idx="5191">
                  <c:v>196013.62387058663</c:v>
                </c:pt>
                <c:pt idx="5192">
                  <c:v>195412.84888110813</c:v>
                </c:pt>
                <c:pt idx="5193">
                  <c:v>194811.86362038334</c:v>
                </c:pt>
                <c:pt idx="5194">
                  <c:v>194210.66801481729</c:v>
                </c:pt>
                <c:pt idx="5195">
                  <c:v>193609.26199078929</c:v>
                </c:pt>
                <c:pt idx="5196">
                  <c:v>193007.64547465288</c:v>
                </c:pt>
                <c:pt idx="5197">
                  <c:v>192405.81839273582</c:v>
                </c:pt>
                <c:pt idx="5198">
                  <c:v>191803.78067134009</c:v>
                </c:pt>
                <c:pt idx="5199">
                  <c:v>191201.53223674188</c:v>
                </c:pt>
                <c:pt idx="5200">
                  <c:v>190599.07301519156</c:v>
                </c:pt>
                <c:pt idx="5201">
                  <c:v>189996.40293291368</c:v>
                </c:pt>
                <c:pt idx="5202">
                  <c:v>189393.52191610701</c:v>
                </c:pt>
                <c:pt idx="5203">
                  <c:v>188790.42989094445</c:v>
                </c:pt>
                <c:pt idx="5204">
                  <c:v>188187.1267835731</c:v>
                </c:pt>
                <c:pt idx="5205">
                  <c:v>187583.61252011417</c:v>
                </c:pt>
                <c:pt idx="5206">
                  <c:v>186979.88702666303</c:v>
                </c:pt>
                <c:pt idx="5207">
                  <c:v>186375.95022928916</c:v>
                </c:pt>
                <c:pt idx="5208">
                  <c:v>185771.8020540362</c:v>
                </c:pt>
                <c:pt idx="5209">
                  <c:v>185167.44242692192</c:v>
                </c:pt>
                <c:pt idx="5210">
                  <c:v>184562.87127393816</c:v>
                </c:pt>
                <c:pt idx="5211">
                  <c:v>183958.08852105084</c:v>
                </c:pt>
                <c:pt idx="5212">
                  <c:v>183353.09409420003</c:v>
                </c:pt>
                <c:pt idx="5213">
                  <c:v>182747.8879192998</c:v>
                </c:pt>
                <c:pt idx="5214">
                  <c:v>182142.46992223838</c:v>
                </c:pt>
                <c:pt idx="5215">
                  <c:v>181536.84002887798</c:v>
                </c:pt>
                <c:pt idx="5216">
                  <c:v>180930.99816505489</c:v>
                </c:pt>
                <c:pt idx="5217">
                  <c:v>180324.94425657947</c:v>
                </c:pt>
                <c:pt idx="5218">
                  <c:v>179718.6782292361</c:v>
                </c:pt>
                <c:pt idx="5219">
                  <c:v>179112.20000878314</c:v>
                </c:pt>
                <c:pt idx="5220">
                  <c:v>178505.50952095303</c:v>
                </c:pt>
                <c:pt idx="5221">
                  <c:v>177898.60669145218</c:v>
                </c:pt>
                <c:pt idx="5222">
                  <c:v>177291.491445961</c:v>
                </c:pt>
                <c:pt idx="5223">
                  <c:v>176684.1637101339</c:v>
                </c:pt>
                <c:pt idx="5224">
                  <c:v>176076.62340959927</c:v>
                </c:pt>
                <c:pt idx="5225">
                  <c:v>175468.87046995945</c:v>
                </c:pt>
                <c:pt idx="5226">
                  <c:v>174860.90481679075</c:v>
                </c:pt>
                <c:pt idx="5227">
                  <c:v>174252.72637564343</c:v>
                </c:pt>
                <c:pt idx="5228">
                  <c:v>173644.33507204172</c:v>
                </c:pt>
                <c:pt idx="5229">
                  <c:v>173035.73083148376</c:v>
                </c:pt>
                <c:pt idx="5230">
                  <c:v>172426.91357944158</c:v>
                </c:pt>
                <c:pt idx="5231">
                  <c:v>171817.88324136118</c:v>
                </c:pt>
                <c:pt idx="5232">
                  <c:v>171208.63974266246</c:v>
                </c:pt>
                <c:pt idx="5233">
                  <c:v>170599.1830087392</c:v>
                </c:pt>
                <c:pt idx="5234">
                  <c:v>169989.51296495908</c:v>
                </c:pt>
                <c:pt idx="5235">
                  <c:v>169379.62953666362</c:v>
                </c:pt>
                <c:pt idx="5236">
                  <c:v>168769.53264916825</c:v>
                </c:pt>
                <c:pt idx="5237">
                  <c:v>168159.22222776228</c:v>
                </c:pt>
                <c:pt idx="5238">
                  <c:v>167548.69819770881</c:v>
                </c:pt>
                <c:pt idx="5239">
                  <c:v>166937.96048424483</c:v>
                </c:pt>
                <c:pt idx="5240">
                  <c:v>166327.00901258114</c:v>
                </c:pt>
                <c:pt idx="5241">
                  <c:v>165715.84370790236</c:v>
                </c:pt>
                <c:pt idx="5242">
                  <c:v>165104.46449536693</c:v>
                </c:pt>
                <c:pt idx="5243">
                  <c:v>164492.87130010713</c:v>
                </c:pt>
                <c:pt idx="5244">
                  <c:v>163881.06404722898</c:v>
                </c:pt>
                <c:pt idx="5245">
                  <c:v>163269.04266181233</c:v>
                </c:pt>
                <c:pt idx="5246">
                  <c:v>162656.80706891077</c:v>
                </c:pt>
                <c:pt idx="5247">
                  <c:v>162044.3571935517</c:v>
                </c:pt>
                <c:pt idx="5248">
                  <c:v>161431.69296073625</c:v>
                </c:pt>
                <c:pt idx="5249">
                  <c:v>160818.81429543931</c:v>
                </c:pt>
                <c:pt idx="5250">
                  <c:v>160205.72112260954</c:v>
                </c:pt>
                <c:pt idx="5251">
                  <c:v>159592.41336716927</c:v>
                </c:pt>
                <c:pt idx="5252">
                  <c:v>158978.89095401458</c:v>
                </c:pt>
                <c:pt idx="5253">
                  <c:v>158365.15380801531</c:v>
                </c:pt>
                <c:pt idx="5254">
                  <c:v>157751.20185401491</c:v>
                </c:pt>
                <c:pt idx="5255">
                  <c:v>157137.03501683063</c:v>
                </c:pt>
                <c:pt idx="5256">
                  <c:v>156522.65322125333</c:v>
                </c:pt>
                <c:pt idx="5257">
                  <c:v>155908.05639204758</c:v>
                </c:pt>
                <c:pt idx="5258">
                  <c:v>155293.2444539516</c:v>
                </c:pt>
                <c:pt idx="5259">
                  <c:v>154678.2173316773</c:v>
                </c:pt>
                <c:pt idx="5260">
                  <c:v>154062.97494991019</c:v>
                </c:pt>
                <c:pt idx="5261">
                  <c:v>153447.51723330948</c:v>
                </c:pt>
                <c:pt idx="5262">
                  <c:v>152831.84410650795</c:v>
                </c:pt>
                <c:pt idx="5263">
                  <c:v>152215.95549411204</c:v>
                </c:pt>
                <c:pt idx="5264">
                  <c:v>151599.8513207018</c:v>
                </c:pt>
                <c:pt idx="5265">
                  <c:v>150983.53151083086</c:v>
                </c:pt>
                <c:pt idx="5266">
                  <c:v>150366.99598902647</c:v>
                </c:pt>
                <c:pt idx="5267">
                  <c:v>149750.24467978944</c:v>
                </c:pt>
                <c:pt idx="5268">
                  <c:v>149133.27750759418</c:v>
                </c:pt>
                <c:pt idx="5269">
                  <c:v>148516.09439688866</c:v>
                </c:pt>
                <c:pt idx="5270">
                  <c:v>147898.69527209437</c:v>
                </c:pt>
                <c:pt idx="5271">
                  <c:v>147281.08005760642</c:v>
                </c:pt>
                <c:pt idx="5272">
                  <c:v>146663.2486777934</c:v>
                </c:pt>
                <c:pt idx="5273">
                  <c:v>146045.20105699744</c:v>
                </c:pt>
                <c:pt idx="5274">
                  <c:v>145426.93711953421</c:v>
                </c:pt>
                <c:pt idx="5275">
                  <c:v>144808.45678969286</c:v>
                </c:pt>
                <c:pt idx="5276">
                  <c:v>144189.75999173606</c:v>
                </c:pt>
                <c:pt idx="5277">
                  <c:v>143570.84664989999</c:v>
                </c:pt>
                <c:pt idx="5278">
                  <c:v>142951.71668839426</c:v>
                </c:pt>
                <c:pt idx="5279">
                  <c:v>142332.37003140201</c:v>
                </c:pt>
                <c:pt idx="5280">
                  <c:v>141712.80660307981</c:v>
                </c:pt>
                <c:pt idx="5281">
                  <c:v>141093.02632755769</c:v>
                </c:pt>
                <c:pt idx="5282">
                  <c:v>140473.02912893915</c:v>
                </c:pt>
                <c:pt idx="5283">
                  <c:v>139852.81493130108</c:v>
                </c:pt>
                <c:pt idx="5284">
                  <c:v>139232.38365869384</c:v>
                </c:pt>
                <c:pt idx="5285">
                  <c:v>138611.73523514118</c:v>
                </c:pt>
                <c:pt idx="5286">
                  <c:v>137990.86958464028</c:v>
                </c:pt>
                <c:pt idx="5287">
                  <c:v>137369.78663116173</c:v>
                </c:pt>
                <c:pt idx="5288">
                  <c:v>136748.48629864946</c:v>
                </c:pt>
                <c:pt idx="5289">
                  <c:v>136126.96851102079</c:v>
                </c:pt>
                <c:pt idx="5290">
                  <c:v>135505.23319216646</c:v>
                </c:pt>
                <c:pt idx="5291">
                  <c:v>134883.28026595054</c:v>
                </c:pt>
                <c:pt idx="5292">
                  <c:v>134261.10965621044</c:v>
                </c:pt>
                <c:pt idx="5293">
                  <c:v>133638.72128675692</c:v>
                </c:pt>
                <c:pt idx="5294">
                  <c:v>133016.1150813741</c:v>
                </c:pt>
                <c:pt idx="5295">
                  <c:v>132393.2909638194</c:v>
                </c:pt>
                <c:pt idx="5296">
                  <c:v>131770.24885782355</c:v>
                </c:pt>
                <c:pt idx="5297">
                  <c:v>131146.9886870906</c:v>
                </c:pt>
                <c:pt idx="5298">
                  <c:v>130523.5103752979</c:v>
                </c:pt>
                <c:pt idx="5299">
                  <c:v>129899.81384609608</c:v>
                </c:pt>
                <c:pt idx="5300">
                  <c:v>129275.89902310903</c:v>
                </c:pt>
                <c:pt idx="5301">
                  <c:v>128651.76582993392</c:v>
                </c:pt>
                <c:pt idx="5302">
                  <c:v>128027.41419014121</c:v>
                </c:pt>
                <c:pt idx="5303">
                  <c:v>127402.84402727456</c:v>
                </c:pt>
                <c:pt idx="5304">
                  <c:v>126778.05526485092</c:v>
                </c:pt>
                <c:pt idx="5305">
                  <c:v>126153.04782636043</c:v>
                </c:pt>
                <c:pt idx="5306">
                  <c:v>125527.82163526647</c:v>
                </c:pt>
                <c:pt idx="5307">
                  <c:v>124902.37661500563</c:v>
                </c:pt>
                <c:pt idx="5308">
                  <c:v>124276.7126889877</c:v>
                </c:pt>
                <c:pt idx="5309">
                  <c:v>123650.82978059565</c:v>
                </c:pt>
                <c:pt idx="5310">
                  <c:v>123024.72781318567</c:v>
                </c:pt>
                <c:pt idx="5311">
                  <c:v>122398.4067100871</c:v>
                </c:pt>
                <c:pt idx="5312">
                  <c:v>121771.86639460245</c:v>
                </c:pt>
                <c:pt idx="5313">
                  <c:v>121145.10679000737</c:v>
                </c:pt>
                <c:pt idx="5314">
                  <c:v>120518.12781955069</c:v>
                </c:pt>
                <c:pt idx="5315">
                  <c:v>119890.92940645435</c:v>
                </c:pt>
                <c:pt idx="5316">
                  <c:v>119263.51147391342</c:v>
                </c:pt>
                <c:pt idx="5317">
                  <c:v>118635.8739450961</c:v>
                </c:pt>
                <c:pt idx="5318">
                  <c:v>118008.0167431437</c:v>
                </c:pt>
                <c:pt idx="5319">
                  <c:v>117379.93979117062</c:v>
                </c:pt>
                <c:pt idx="5320">
                  <c:v>116751.64301226434</c:v>
                </c:pt>
                <c:pt idx="5321">
                  <c:v>116123.12632948544</c:v>
                </c:pt>
                <c:pt idx="5322">
                  <c:v>115494.38966586758</c:v>
                </c:pt>
                <c:pt idx="5323">
                  <c:v>114865.43294441745</c:v>
                </c:pt>
                <c:pt idx="5324">
                  <c:v>114236.25608811481</c:v>
                </c:pt>
                <c:pt idx="5325">
                  <c:v>113606.85901991246</c:v>
                </c:pt>
                <c:pt idx="5326">
                  <c:v>112977.24166273624</c:v>
                </c:pt>
                <c:pt idx="5327">
                  <c:v>112347.40393948501</c:v>
                </c:pt>
                <c:pt idx="5328">
                  <c:v>111717.34577303064</c:v>
                </c:pt>
                <c:pt idx="5329">
                  <c:v>111087.06708621801</c:v>
                </c:pt>
                <c:pt idx="5330">
                  <c:v>110456.56780186501</c:v>
                </c:pt>
                <c:pt idx="5331">
                  <c:v>109825.84784276247</c:v>
                </c:pt>
                <c:pt idx="5332">
                  <c:v>109194.90713167425</c:v>
                </c:pt>
                <c:pt idx="5333">
                  <c:v>108563.74559133715</c:v>
                </c:pt>
                <c:pt idx="5334">
                  <c:v>107932.36314446093</c:v>
                </c:pt>
                <c:pt idx="5335">
                  <c:v>107300.7597137283</c:v>
                </c:pt>
                <c:pt idx="5336">
                  <c:v>106668.93522179492</c:v>
                </c:pt>
                <c:pt idx="5337">
                  <c:v>106036.88959128936</c:v>
                </c:pt>
                <c:pt idx="5338">
                  <c:v>105404.62274481312</c:v>
                </c:pt>
                <c:pt idx="5339">
                  <c:v>104772.13460494063</c:v>
                </c:pt>
                <c:pt idx="5340">
                  <c:v>104139.42509421917</c:v>
                </c:pt>
                <c:pt idx="5341">
                  <c:v>103506.49413516896</c:v>
                </c:pt>
                <c:pt idx="5342">
                  <c:v>102873.34165028308</c:v>
                </c:pt>
                <c:pt idx="5343">
                  <c:v>102239.96756202749</c:v>
                </c:pt>
                <c:pt idx="5344">
                  <c:v>101606.37179284102</c:v>
                </c:pt>
                <c:pt idx="5345">
                  <c:v>100972.55426513533</c:v>
                </c:pt>
                <c:pt idx="5346">
                  <c:v>100338.51490129494</c:v>
                </c:pt>
                <c:pt idx="5347">
                  <c:v>99704.253623677199</c:v>
                </c:pt>
                <c:pt idx="5348">
                  <c:v>99069.770354612294</c:v>
                </c:pt>
                <c:pt idx="5349">
                  <c:v>98435.065016403227</c:v>
                </c:pt>
                <c:pt idx="5350">
                  <c:v>97800.137531325774</c:v>
                </c:pt>
                <c:pt idx="5351">
                  <c:v>97164.987821628543</c:v>
                </c:pt>
                <c:pt idx="5352">
                  <c:v>96529.61580953293</c:v>
                </c:pt>
                <c:pt idx="5353">
                  <c:v>95894.021417233074</c:v>
                </c:pt>
                <c:pt idx="5354">
                  <c:v>95258.204566895918</c:v>
                </c:pt>
                <c:pt idx="5355">
                  <c:v>94622.165180661148</c:v>
                </c:pt>
                <c:pt idx="5356">
                  <c:v>93985.903180641195</c:v>
                </c:pt>
                <c:pt idx="5357">
                  <c:v>93349.418488921234</c:v>
                </c:pt>
                <c:pt idx="5358">
                  <c:v>92712.711027559169</c:v>
                </c:pt>
                <c:pt idx="5359">
                  <c:v>92075.780718585622</c:v>
                </c:pt>
                <c:pt idx="5360">
                  <c:v>91438.62748400394</c:v>
                </c:pt>
                <c:pt idx="5361">
                  <c:v>90801.251245790147</c:v>
                </c:pt>
                <c:pt idx="5362">
                  <c:v>90163.651925892991</c:v>
                </c:pt>
                <c:pt idx="5363">
                  <c:v>89525.829446233867</c:v>
                </c:pt>
                <c:pt idx="5364">
                  <c:v>88887.783728706854</c:v>
                </c:pt>
                <c:pt idx="5365">
                  <c:v>88249.514695178717</c:v>
                </c:pt>
                <c:pt idx="5366">
                  <c:v>87611.022267488835</c:v>
                </c:pt>
                <c:pt idx="5367">
                  <c:v>86972.306367449273</c:v>
                </c:pt>
                <c:pt idx="5368">
                  <c:v>86333.366916844694</c:v>
                </c:pt>
                <c:pt idx="5369">
                  <c:v>85694.203837432404</c:v>
                </c:pt>
                <c:pt idx="5370">
                  <c:v>85054.817050942322</c:v>
                </c:pt>
                <c:pt idx="5371">
                  <c:v>84415.206479076965</c:v>
                </c:pt>
                <c:pt idx="5372">
                  <c:v>83775.372043511452</c:v>
                </c:pt>
                <c:pt idx="5373">
                  <c:v>83135.313665893496</c:v>
                </c:pt>
                <c:pt idx="5374">
                  <c:v>82495.031267843369</c:v>
                </c:pt>
                <c:pt idx="5375">
                  <c:v>81854.524770953925</c:v>
                </c:pt>
                <c:pt idx="5376">
                  <c:v>81213.794096790574</c:v>
                </c:pt>
                <c:pt idx="5377">
                  <c:v>80572.839166891266</c:v>
                </c:pt>
                <c:pt idx="5378">
                  <c:v>79931.659902766492</c:v>
                </c:pt>
                <c:pt idx="5379">
                  <c:v>79290.256225899269</c:v>
                </c:pt>
                <c:pt idx="5380">
                  <c:v>78648.62805774514</c:v>
                </c:pt>
                <c:pt idx="5381">
                  <c:v>78006.775319732158</c:v>
                </c:pt>
                <c:pt idx="5382">
                  <c:v>77364.697933260875</c:v>
                </c:pt>
                <c:pt idx="5383">
                  <c:v>76722.395819704325</c:v>
                </c:pt>
                <c:pt idx="5384">
                  <c:v>76079.868900408037</c:v>
                </c:pt>
                <c:pt idx="5385">
                  <c:v>75437.117096689995</c:v>
                </c:pt>
                <c:pt idx="5386">
                  <c:v>74794.140329840651</c:v>
                </c:pt>
                <c:pt idx="5387">
                  <c:v>74150.938521122909</c:v>
                </c:pt>
                <c:pt idx="5388">
                  <c:v>73507.511591772112</c:v>
                </c:pt>
                <c:pt idx="5389">
                  <c:v>72863.859462996043</c:v>
                </c:pt>
                <c:pt idx="5390">
                  <c:v>72219.982055974906</c:v>
                </c:pt>
                <c:pt idx="5391">
                  <c:v>71575.879291861303</c:v>
                </c:pt>
                <c:pt idx="5392">
                  <c:v>70931.55109178026</c:v>
                </c:pt>
                <c:pt idx="5393">
                  <c:v>70286.997376829197</c:v>
                </c:pt>
                <c:pt idx="5394">
                  <c:v>69642.218068077898</c:v>
                </c:pt>
                <c:pt idx="5395">
                  <c:v>68997.213086568532</c:v>
                </c:pt>
                <c:pt idx="5396">
                  <c:v>68351.982353315645</c:v>
                </c:pt>
                <c:pt idx="5397">
                  <c:v>67706.525789306121</c:v>
                </c:pt>
                <c:pt idx="5398">
                  <c:v>67060.843315499194</c:v>
                </c:pt>
                <c:pt idx="5399">
                  <c:v>66414.934852826424</c:v>
                </c:pt>
                <c:pt idx="5400">
                  <c:v>65768.800322191732</c:v>
                </c:pt>
                <c:pt idx="5401">
                  <c:v>65122.439644471313</c:v>
                </c:pt>
                <c:pt idx="5402">
                  <c:v>64475.852740513692</c:v>
                </c:pt>
                <c:pt idx="5403">
                  <c:v>63829.039531139686</c:v>
                </c:pt>
                <c:pt idx="5404">
                  <c:v>63181.999937142398</c:v>
                </c:pt>
                <c:pt idx="5405">
                  <c:v>62534.733879287211</c:v>
                </c:pt>
                <c:pt idx="5406">
                  <c:v>61887.241278311776</c:v>
                </c:pt>
                <c:pt idx="5407">
                  <c:v>61239.522054925998</c:v>
                </c:pt>
                <c:pt idx="5408">
                  <c:v>60591.576129812034</c:v>
                </c:pt>
                <c:pt idx="5409">
                  <c:v>59943.403423624281</c:v>
                </c:pt>
                <c:pt idx="5410">
                  <c:v>59295.003856989359</c:v>
                </c:pt>
                <c:pt idx="5411">
                  <c:v>58646.377350506118</c:v>
                </c:pt>
                <c:pt idx="5412">
                  <c:v>57997.523824745607</c:v>
                </c:pt>
                <c:pt idx="5413">
                  <c:v>57348.44320025108</c:v>
                </c:pt>
                <c:pt idx="5414">
                  <c:v>56699.135397537982</c:v>
                </c:pt>
                <c:pt idx="5415">
                  <c:v>56049.600337093929</c:v>
                </c:pt>
                <c:pt idx="5416">
                  <c:v>55399.837939378725</c:v>
                </c:pt>
                <c:pt idx="5417">
                  <c:v>54749.848124824319</c:v>
                </c:pt>
                <c:pt idx="5418">
                  <c:v>54099.630813834818</c:v>
                </c:pt>
                <c:pt idx="5419">
                  <c:v>53449.185926786471</c:v>
                </c:pt>
                <c:pt idx="5420">
                  <c:v>52798.513384027661</c:v>
                </c:pt>
                <c:pt idx="5421">
                  <c:v>52147.613105878881</c:v>
                </c:pt>
                <c:pt idx="5422">
                  <c:v>51496.485012632751</c:v>
                </c:pt>
                <c:pt idx="5423">
                  <c:v>50845.129024553986</c:v>
                </c:pt>
                <c:pt idx="5424">
                  <c:v>50193.545061879391</c:v>
                </c:pt>
                <c:pt idx="5425">
                  <c:v>49541.733044817862</c:v>
                </c:pt>
                <c:pt idx="5426">
                  <c:v>48889.69289355036</c:v>
                </c:pt>
                <c:pt idx="5427">
                  <c:v>48237.424528229916</c:v>
                </c:pt>
                <c:pt idx="5428">
                  <c:v>47584.927868981606</c:v>
                </c:pt>
                <c:pt idx="5429">
                  <c:v>46932.202835902557</c:v>
                </c:pt>
                <c:pt idx="5430">
                  <c:v>46279.249349061938</c:v>
                </c:pt>
                <c:pt idx="5431">
                  <c:v>45626.067328500918</c:v>
                </c:pt>
                <c:pt idx="5432">
                  <c:v>44972.656694232704</c:v>
                </c:pt>
                <c:pt idx="5433">
                  <c:v>44319.0173662425</c:v>
                </c:pt>
                <c:pt idx="5434">
                  <c:v>43665.149264487496</c:v>
                </c:pt>
                <c:pt idx="5435">
                  <c:v>43011.052308896877</c:v>
                </c:pt>
                <c:pt idx="5436">
                  <c:v>42356.7264193718</c:v>
                </c:pt>
                <c:pt idx="5437">
                  <c:v>41702.171515785391</c:v>
                </c:pt>
                <c:pt idx="5438">
                  <c:v>41047.38751798273</c:v>
                </c:pt>
                <c:pt idx="5439">
                  <c:v>40392.374345780838</c:v>
                </c:pt>
                <c:pt idx="5440">
                  <c:v>39737.131918968669</c:v>
                </c:pt>
                <c:pt idx="5441">
                  <c:v>39081.660157307117</c:v>
                </c:pt>
                <c:pt idx="5442">
                  <c:v>38425.958980528987</c:v>
                </c:pt>
                <c:pt idx="5443">
                  <c:v>37770.02830833898</c:v>
                </c:pt>
                <c:pt idx="5444">
                  <c:v>37113.868060413712</c:v>
                </c:pt>
                <c:pt idx="5445">
                  <c:v>36457.478156401667</c:v>
                </c:pt>
                <c:pt idx="5446">
                  <c:v>35800.858515923217</c:v>
                </c:pt>
                <c:pt idx="5447">
                  <c:v>35144.009058570598</c:v>
                </c:pt>
                <c:pt idx="5448">
                  <c:v>34486.92970390791</c:v>
                </c:pt>
                <c:pt idx="5449">
                  <c:v>33829.620371471086</c:v>
                </c:pt>
                <c:pt idx="5450">
                  <c:v>33172.080980767911</c:v>
                </c:pt>
                <c:pt idx="5451">
                  <c:v>32514.31145127799</c:v>
                </c:pt>
                <c:pt idx="5452">
                  <c:v>31856.311702452749</c:v>
                </c:pt>
                <c:pt idx="5453">
                  <c:v>31198.081653715421</c:v>
                </c:pt>
                <c:pt idx="5454">
                  <c:v>30539.621224461032</c:v>
                </c:pt>
                <c:pt idx="5455">
                  <c:v>29880.930334056404</c:v>
                </c:pt>
                <c:pt idx="5456">
                  <c:v>29222.008901840134</c:v>
                </c:pt>
                <c:pt idx="5457">
                  <c:v>28562.856847122588</c:v>
                </c:pt>
                <c:pt idx="5458">
                  <c:v>27903.474089185893</c:v>
                </c:pt>
                <c:pt idx="5459">
                  <c:v>27243.860547283919</c:v>
                </c:pt>
                <c:pt idx="5460">
                  <c:v>26584.016140642281</c:v>
                </c:pt>
                <c:pt idx="5461">
                  <c:v>25923.940788458316</c:v>
                </c:pt>
                <c:pt idx="5462">
                  <c:v>25263.634409901089</c:v>
                </c:pt>
                <c:pt idx="5463">
                  <c:v>24603.096924111367</c:v>
                </c:pt>
                <c:pt idx="5464">
                  <c:v>23942.328250201619</c:v>
                </c:pt>
                <c:pt idx="5465">
                  <c:v>23281.328307256001</c:v>
                </c:pt>
                <c:pt idx="5466">
                  <c:v>22620.097014330353</c:v>
                </c:pt>
                <c:pt idx="5467">
                  <c:v>21958.634290452181</c:v>
                </c:pt>
                <c:pt idx="5468">
                  <c:v>21296.940054620649</c:v>
                </c:pt>
                <c:pt idx="5469">
                  <c:v>20635.014225806579</c:v>
                </c:pt>
                <c:pt idx="5470">
                  <c:v>19972.856722952423</c:v>
                </c:pt>
                <c:pt idx="5471">
                  <c:v>19310.467464972269</c:v>
                </c:pt>
                <c:pt idx="5472">
                  <c:v>18647.84637075182</c:v>
                </c:pt>
                <c:pt idx="5473">
                  <c:v>17984.993359148397</c:v>
                </c:pt>
                <c:pt idx="5474">
                  <c:v>17321.90834899091</c:v>
                </c:pt>
                <c:pt idx="5475">
                  <c:v>16658.591259079869</c:v>
                </c:pt>
                <c:pt idx="5476">
                  <c:v>15995.042008187358</c:v>
                </c:pt>
                <c:pt idx="5477">
                  <c:v>15331.260515057034</c:v>
                </c:pt>
                <c:pt idx="5478">
                  <c:v>14667.246698404117</c:v>
                </c:pt>
                <c:pt idx="5479">
                  <c:v>14003.000476915369</c:v>
                </c:pt>
                <c:pt idx="5480">
                  <c:v>13338.521769249101</c:v>
                </c:pt>
                <c:pt idx="5481">
                  <c:v>12673.81049403515</c:v>
                </c:pt>
                <c:pt idx="5482">
                  <c:v>12008.866569874874</c:v>
                </c:pt>
                <c:pt idx="5483">
                  <c:v>11343.689915341141</c:v>
                </c:pt>
                <c:pt idx="5484">
                  <c:v>10678.280448978323</c:v>
                </c:pt>
                <c:pt idx="5485">
                  <c:v>10012.638089302278</c:v>
                </c:pt>
                <c:pt idx="5486">
                  <c:v>9346.7627548003456</c:v>
                </c:pt>
                <c:pt idx="5487">
                  <c:v>8680.6543639313368</c:v>
                </c:pt>
                <c:pt idx="5488">
                  <c:v>8014.3128351255245</c:v>
                </c:pt>
                <c:pt idx="5489">
                  <c:v>7347.7380867846305</c:v>
                </c:pt>
                <c:pt idx="5490">
                  <c:v>6680.930037281817</c:v>
                </c:pt>
                <c:pt idx="5491">
                  <c:v>6013.8886049616776</c:v>
                </c:pt>
                <c:pt idx="5492">
                  <c:v>5346.6137081402258</c:v>
                </c:pt>
                <c:pt idx="5493">
                  <c:v>4679.1052651048867</c:v>
                </c:pt>
                <c:pt idx="5494">
                  <c:v>4011.3631941144849</c:v>
                </c:pt>
                <c:pt idx="5495">
                  <c:v>3343.3874133992367</c:v>
                </c:pt>
                <c:pt idx="5496">
                  <c:v>2675.1778411607379</c:v>
                </c:pt>
                <c:pt idx="5497">
                  <c:v>2006.7343955719557</c:v>
                </c:pt>
                <c:pt idx="5498">
                  <c:v>1338.0569947772174</c:v>
                </c:pt>
                <c:pt idx="5499">
                  <c:v>669.14555689220106</c:v>
                </c:pt>
                <c:pt idx="5500">
                  <c:v>3.9250380723387934E-9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B-4779-A758-BD573437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00"/>
        <c:noMultiLvlLbl val="0"/>
      </c:catAx>
      <c:valAx>
        <c:axId val="1333463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Account</a:t>
                </a:r>
                <a:r>
                  <a:rPr lang="en-US" baseline="0"/>
                  <a:t> Balance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SMarT</a:t>
            </a:r>
            <a:r>
              <a:rPr lang="en-US" baseline="0"/>
              <a:t> Program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'0.5'!$E$19</c:f>
              <c:strCache>
                <c:ptCount val="1"/>
                <c:pt idx="0">
                  <c:v>With SMarT Program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'0.5'!$A$22:$A$5522</c:f>
              <c:numCache>
                <c:formatCode>General</c:formatCode>
                <c:ptCount val="5501"/>
                <c:pt idx="0">
                  <c:v>25</c:v>
                </c:pt>
                <c:pt idx="1">
                  <c:v>25.01</c:v>
                </c:pt>
                <c:pt idx="2">
                  <c:v>25.02</c:v>
                </c:pt>
                <c:pt idx="3">
                  <c:v>25.03</c:v>
                </c:pt>
                <c:pt idx="4">
                  <c:v>25.04</c:v>
                </c:pt>
                <c:pt idx="5">
                  <c:v>25.05</c:v>
                </c:pt>
                <c:pt idx="6">
                  <c:v>25.06</c:v>
                </c:pt>
                <c:pt idx="7">
                  <c:v>25.07</c:v>
                </c:pt>
                <c:pt idx="8">
                  <c:v>25.08</c:v>
                </c:pt>
                <c:pt idx="9">
                  <c:v>25.09</c:v>
                </c:pt>
                <c:pt idx="10">
                  <c:v>25.1</c:v>
                </c:pt>
                <c:pt idx="11">
                  <c:v>25.11</c:v>
                </c:pt>
                <c:pt idx="12">
                  <c:v>25.12</c:v>
                </c:pt>
                <c:pt idx="13">
                  <c:v>25.13</c:v>
                </c:pt>
                <c:pt idx="14">
                  <c:v>25.14</c:v>
                </c:pt>
                <c:pt idx="15">
                  <c:v>25.15</c:v>
                </c:pt>
                <c:pt idx="16">
                  <c:v>25.16</c:v>
                </c:pt>
                <c:pt idx="17">
                  <c:v>25.17</c:v>
                </c:pt>
                <c:pt idx="18">
                  <c:v>25.18</c:v>
                </c:pt>
                <c:pt idx="19">
                  <c:v>25.19</c:v>
                </c:pt>
                <c:pt idx="20">
                  <c:v>25.2</c:v>
                </c:pt>
                <c:pt idx="21">
                  <c:v>25.21</c:v>
                </c:pt>
                <c:pt idx="22">
                  <c:v>25.22</c:v>
                </c:pt>
                <c:pt idx="23">
                  <c:v>25.23</c:v>
                </c:pt>
                <c:pt idx="24">
                  <c:v>25.24</c:v>
                </c:pt>
                <c:pt idx="25">
                  <c:v>25.25</c:v>
                </c:pt>
                <c:pt idx="26">
                  <c:v>25.26</c:v>
                </c:pt>
                <c:pt idx="27">
                  <c:v>25.27</c:v>
                </c:pt>
                <c:pt idx="28">
                  <c:v>25.28</c:v>
                </c:pt>
                <c:pt idx="29">
                  <c:v>25.29</c:v>
                </c:pt>
                <c:pt idx="30">
                  <c:v>25.3</c:v>
                </c:pt>
                <c:pt idx="31">
                  <c:v>25.31</c:v>
                </c:pt>
                <c:pt idx="32">
                  <c:v>25.32</c:v>
                </c:pt>
                <c:pt idx="33">
                  <c:v>25.33</c:v>
                </c:pt>
                <c:pt idx="34">
                  <c:v>25.34</c:v>
                </c:pt>
                <c:pt idx="35">
                  <c:v>25.35</c:v>
                </c:pt>
                <c:pt idx="36">
                  <c:v>25.36</c:v>
                </c:pt>
                <c:pt idx="37">
                  <c:v>25.37</c:v>
                </c:pt>
                <c:pt idx="38">
                  <c:v>25.38</c:v>
                </c:pt>
                <c:pt idx="39">
                  <c:v>25.39</c:v>
                </c:pt>
                <c:pt idx="40">
                  <c:v>25.4</c:v>
                </c:pt>
                <c:pt idx="41">
                  <c:v>25.41</c:v>
                </c:pt>
                <c:pt idx="42">
                  <c:v>25.42</c:v>
                </c:pt>
                <c:pt idx="43">
                  <c:v>25.43</c:v>
                </c:pt>
                <c:pt idx="44">
                  <c:v>25.44</c:v>
                </c:pt>
                <c:pt idx="45">
                  <c:v>25.45</c:v>
                </c:pt>
                <c:pt idx="46">
                  <c:v>25.46</c:v>
                </c:pt>
                <c:pt idx="47">
                  <c:v>25.47</c:v>
                </c:pt>
                <c:pt idx="48">
                  <c:v>25.48</c:v>
                </c:pt>
                <c:pt idx="49">
                  <c:v>25.49</c:v>
                </c:pt>
                <c:pt idx="50">
                  <c:v>25.5</c:v>
                </c:pt>
                <c:pt idx="51">
                  <c:v>25.51</c:v>
                </c:pt>
                <c:pt idx="52">
                  <c:v>25.52</c:v>
                </c:pt>
                <c:pt idx="53">
                  <c:v>25.53</c:v>
                </c:pt>
                <c:pt idx="54">
                  <c:v>25.54</c:v>
                </c:pt>
                <c:pt idx="55">
                  <c:v>25.55</c:v>
                </c:pt>
                <c:pt idx="56">
                  <c:v>25.56</c:v>
                </c:pt>
                <c:pt idx="57">
                  <c:v>25.57</c:v>
                </c:pt>
                <c:pt idx="58">
                  <c:v>25.58</c:v>
                </c:pt>
                <c:pt idx="59">
                  <c:v>25.59</c:v>
                </c:pt>
                <c:pt idx="60">
                  <c:v>25.6</c:v>
                </c:pt>
                <c:pt idx="61">
                  <c:v>25.61</c:v>
                </c:pt>
                <c:pt idx="62">
                  <c:v>25.62</c:v>
                </c:pt>
                <c:pt idx="63">
                  <c:v>25.63</c:v>
                </c:pt>
                <c:pt idx="64">
                  <c:v>25.64</c:v>
                </c:pt>
                <c:pt idx="65">
                  <c:v>25.65</c:v>
                </c:pt>
                <c:pt idx="66">
                  <c:v>25.66</c:v>
                </c:pt>
                <c:pt idx="67">
                  <c:v>25.67</c:v>
                </c:pt>
                <c:pt idx="68">
                  <c:v>25.68</c:v>
                </c:pt>
                <c:pt idx="69">
                  <c:v>25.69</c:v>
                </c:pt>
                <c:pt idx="70">
                  <c:v>25.7</c:v>
                </c:pt>
                <c:pt idx="71">
                  <c:v>25.71</c:v>
                </c:pt>
                <c:pt idx="72">
                  <c:v>25.72</c:v>
                </c:pt>
                <c:pt idx="73">
                  <c:v>25.73</c:v>
                </c:pt>
                <c:pt idx="74">
                  <c:v>25.74</c:v>
                </c:pt>
                <c:pt idx="75">
                  <c:v>25.75</c:v>
                </c:pt>
                <c:pt idx="76">
                  <c:v>25.76</c:v>
                </c:pt>
                <c:pt idx="77">
                  <c:v>25.77</c:v>
                </c:pt>
                <c:pt idx="78">
                  <c:v>25.78</c:v>
                </c:pt>
                <c:pt idx="79">
                  <c:v>25.79</c:v>
                </c:pt>
                <c:pt idx="80">
                  <c:v>25.8</c:v>
                </c:pt>
                <c:pt idx="81">
                  <c:v>25.81</c:v>
                </c:pt>
                <c:pt idx="82">
                  <c:v>25.82</c:v>
                </c:pt>
                <c:pt idx="83">
                  <c:v>25.83</c:v>
                </c:pt>
                <c:pt idx="84">
                  <c:v>25.84</c:v>
                </c:pt>
                <c:pt idx="85">
                  <c:v>25.85</c:v>
                </c:pt>
                <c:pt idx="86">
                  <c:v>25.86</c:v>
                </c:pt>
                <c:pt idx="87">
                  <c:v>25.87</c:v>
                </c:pt>
                <c:pt idx="88">
                  <c:v>25.88</c:v>
                </c:pt>
                <c:pt idx="89">
                  <c:v>25.89</c:v>
                </c:pt>
                <c:pt idx="90">
                  <c:v>25.9</c:v>
                </c:pt>
                <c:pt idx="91">
                  <c:v>25.91</c:v>
                </c:pt>
                <c:pt idx="92">
                  <c:v>25.92</c:v>
                </c:pt>
                <c:pt idx="93">
                  <c:v>25.93</c:v>
                </c:pt>
                <c:pt idx="94">
                  <c:v>25.94</c:v>
                </c:pt>
                <c:pt idx="95">
                  <c:v>25.95</c:v>
                </c:pt>
                <c:pt idx="96">
                  <c:v>25.96</c:v>
                </c:pt>
                <c:pt idx="97">
                  <c:v>25.97</c:v>
                </c:pt>
                <c:pt idx="98">
                  <c:v>25.98</c:v>
                </c:pt>
                <c:pt idx="99">
                  <c:v>25.99</c:v>
                </c:pt>
                <c:pt idx="100">
                  <c:v>26</c:v>
                </c:pt>
                <c:pt idx="101">
                  <c:v>26.01</c:v>
                </c:pt>
                <c:pt idx="102">
                  <c:v>26.02</c:v>
                </c:pt>
                <c:pt idx="103">
                  <c:v>26.03</c:v>
                </c:pt>
                <c:pt idx="104">
                  <c:v>26.04</c:v>
                </c:pt>
                <c:pt idx="105">
                  <c:v>26.05</c:v>
                </c:pt>
                <c:pt idx="106">
                  <c:v>26.06</c:v>
                </c:pt>
                <c:pt idx="107">
                  <c:v>26.07</c:v>
                </c:pt>
                <c:pt idx="108">
                  <c:v>26.08</c:v>
                </c:pt>
                <c:pt idx="109">
                  <c:v>26.09</c:v>
                </c:pt>
                <c:pt idx="110">
                  <c:v>26.1</c:v>
                </c:pt>
                <c:pt idx="111">
                  <c:v>26.11</c:v>
                </c:pt>
                <c:pt idx="112">
                  <c:v>26.12</c:v>
                </c:pt>
                <c:pt idx="113">
                  <c:v>26.13</c:v>
                </c:pt>
                <c:pt idx="114">
                  <c:v>26.14</c:v>
                </c:pt>
                <c:pt idx="115">
                  <c:v>26.15</c:v>
                </c:pt>
                <c:pt idx="116">
                  <c:v>26.16</c:v>
                </c:pt>
                <c:pt idx="117">
                  <c:v>26.17</c:v>
                </c:pt>
                <c:pt idx="118">
                  <c:v>26.18</c:v>
                </c:pt>
                <c:pt idx="119">
                  <c:v>26.19</c:v>
                </c:pt>
                <c:pt idx="120">
                  <c:v>26.2</c:v>
                </c:pt>
                <c:pt idx="121">
                  <c:v>26.21</c:v>
                </c:pt>
                <c:pt idx="122">
                  <c:v>26.22</c:v>
                </c:pt>
                <c:pt idx="123">
                  <c:v>26.23</c:v>
                </c:pt>
                <c:pt idx="124">
                  <c:v>26.240000000000002</c:v>
                </c:pt>
                <c:pt idx="125">
                  <c:v>26.25</c:v>
                </c:pt>
                <c:pt idx="126">
                  <c:v>26.26</c:v>
                </c:pt>
                <c:pt idx="127">
                  <c:v>26.27</c:v>
                </c:pt>
                <c:pt idx="128">
                  <c:v>26.28</c:v>
                </c:pt>
                <c:pt idx="129">
                  <c:v>26.29</c:v>
                </c:pt>
                <c:pt idx="130">
                  <c:v>26.3</c:v>
                </c:pt>
                <c:pt idx="131">
                  <c:v>26.31</c:v>
                </c:pt>
                <c:pt idx="132">
                  <c:v>26.32</c:v>
                </c:pt>
                <c:pt idx="133">
                  <c:v>26.33</c:v>
                </c:pt>
                <c:pt idx="134">
                  <c:v>26.34</c:v>
                </c:pt>
                <c:pt idx="135">
                  <c:v>26.35</c:v>
                </c:pt>
                <c:pt idx="136">
                  <c:v>26.36</c:v>
                </c:pt>
                <c:pt idx="137">
                  <c:v>26.37</c:v>
                </c:pt>
                <c:pt idx="138">
                  <c:v>26.38</c:v>
                </c:pt>
                <c:pt idx="139">
                  <c:v>26.39</c:v>
                </c:pt>
                <c:pt idx="140">
                  <c:v>26.4</c:v>
                </c:pt>
                <c:pt idx="141">
                  <c:v>26.41</c:v>
                </c:pt>
                <c:pt idx="142">
                  <c:v>26.42</c:v>
                </c:pt>
                <c:pt idx="143">
                  <c:v>26.43</c:v>
                </c:pt>
                <c:pt idx="144">
                  <c:v>26.44</c:v>
                </c:pt>
                <c:pt idx="145">
                  <c:v>26.45</c:v>
                </c:pt>
                <c:pt idx="146">
                  <c:v>26.46</c:v>
                </c:pt>
                <c:pt idx="147">
                  <c:v>26.47</c:v>
                </c:pt>
                <c:pt idx="148">
                  <c:v>26.48</c:v>
                </c:pt>
                <c:pt idx="149">
                  <c:v>26.490000000000002</c:v>
                </c:pt>
                <c:pt idx="150">
                  <c:v>26.5</c:v>
                </c:pt>
                <c:pt idx="151">
                  <c:v>26.51</c:v>
                </c:pt>
                <c:pt idx="152">
                  <c:v>26.52</c:v>
                </c:pt>
                <c:pt idx="153">
                  <c:v>26.53</c:v>
                </c:pt>
                <c:pt idx="154">
                  <c:v>26.54</c:v>
                </c:pt>
                <c:pt idx="155">
                  <c:v>26.55</c:v>
                </c:pt>
                <c:pt idx="156">
                  <c:v>26.56</c:v>
                </c:pt>
                <c:pt idx="157">
                  <c:v>26.57</c:v>
                </c:pt>
                <c:pt idx="158">
                  <c:v>26.58</c:v>
                </c:pt>
                <c:pt idx="159">
                  <c:v>26.59</c:v>
                </c:pt>
                <c:pt idx="160">
                  <c:v>26.6</c:v>
                </c:pt>
                <c:pt idx="161">
                  <c:v>26.61</c:v>
                </c:pt>
                <c:pt idx="162">
                  <c:v>26.62</c:v>
                </c:pt>
                <c:pt idx="163">
                  <c:v>26.63</c:v>
                </c:pt>
                <c:pt idx="164">
                  <c:v>26.64</c:v>
                </c:pt>
                <c:pt idx="165">
                  <c:v>26.65</c:v>
                </c:pt>
                <c:pt idx="166">
                  <c:v>26.66</c:v>
                </c:pt>
                <c:pt idx="167">
                  <c:v>26.67</c:v>
                </c:pt>
                <c:pt idx="168">
                  <c:v>26.68</c:v>
                </c:pt>
                <c:pt idx="169">
                  <c:v>26.69</c:v>
                </c:pt>
                <c:pt idx="170">
                  <c:v>26.7</c:v>
                </c:pt>
                <c:pt idx="171">
                  <c:v>26.71</c:v>
                </c:pt>
                <c:pt idx="172">
                  <c:v>26.72</c:v>
                </c:pt>
                <c:pt idx="173">
                  <c:v>26.73</c:v>
                </c:pt>
                <c:pt idx="174">
                  <c:v>26.74</c:v>
                </c:pt>
                <c:pt idx="175">
                  <c:v>26.75</c:v>
                </c:pt>
                <c:pt idx="176">
                  <c:v>26.76</c:v>
                </c:pt>
                <c:pt idx="177">
                  <c:v>26.77</c:v>
                </c:pt>
                <c:pt idx="178">
                  <c:v>26.78</c:v>
                </c:pt>
                <c:pt idx="179">
                  <c:v>26.79</c:v>
                </c:pt>
                <c:pt idx="180">
                  <c:v>26.8</c:v>
                </c:pt>
                <c:pt idx="181">
                  <c:v>26.81</c:v>
                </c:pt>
                <c:pt idx="182">
                  <c:v>26.82</c:v>
                </c:pt>
                <c:pt idx="183">
                  <c:v>26.83</c:v>
                </c:pt>
                <c:pt idx="184">
                  <c:v>26.84</c:v>
                </c:pt>
                <c:pt idx="185">
                  <c:v>26.85</c:v>
                </c:pt>
                <c:pt idx="186">
                  <c:v>26.86</c:v>
                </c:pt>
                <c:pt idx="187">
                  <c:v>26.87</c:v>
                </c:pt>
                <c:pt idx="188">
                  <c:v>26.88</c:v>
                </c:pt>
                <c:pt idx="189">
                  <c:v>26.89</c:v>
                </c:pt>
                <c:pt idx="190">
                  <c:v>26.9</c:v>
                </c:pt>
                <c:pt idx="191">
                  <c:v>26.91</c:v>
                </c:pt>
                <c:pt idx="192">
                  <c:v>26.92</c:v>
                </c:pt>
                <c:pt idx="193">
                  <c:v>26.93</c:v>
                </c:pt>
                <c:pt idx="194">
                  <c:v>26.94</c:v>
                </c:pt>
                <c:pt idx="195">
                  <c:v>26.95</c:v>
                </c:pt>
                <c:pt idx="196">
                  <c:v>26.96</c:v>
                </c:pt>
                <c:pt idx="197">
                  <c:v>26.97</c:v>
                </c:pt>
                <c:pt idx="198">
                  <c:v>26.98</c:v>
                </c:pt>
                <c:pt idx="199">
                  <c:v>26.99</c:v>
                </c:pt>
                <c:pt idx="200">
                  <c:v>27</c:v>
                </c:pt>
                <c:pt idx="201">
                  <c:v>27.009999999999998</c:v>
                </c:pt>
                <c:pt idx="202">
                  <c:v>27.02</c:v>
                </c:pt>
                <c:pt idx="203">
                  <c:v>27.03</c:v>
                </c:pt>
                <c:pt idx="204">
                  <c:v>27.04</c:v>
                </c:pt>
                <c:pt idx="205">
                  <c:v>27.05</c:v>
                </c:pt>
                <c:pt idx="206">
                  <c:v>27.06</c:v>
                </c:pt>
                <c:pt idx="207">
                  <c:v>27.07</c:v>
                </c:pt>
                <c:pt idx="208">
                  <c:v>27.08</c:v>
                </c:pt>
                <c:pt idx="209">
                  <c:v>27.09</c:v>
                </c:pt>
                <c:pt idx="210">
                  <c:v>27.1</c:v>
                </c:pt>
                <c:pt idx="211">
                  <c:v>27.11</c:v>
                </c:pt>
                <c:pt idx="212">
                  <c:v>27.12</c:v>
                </c:pt>
                <c:pt idx="213">
                  <c:v>27.13</c:v>
                </c:pt>
                <c:pt idx="214">
                  <c:v>27.14</c:v>
                </c:pt>
                <c:pt idx="215">
                  <c:v>27.15</c:v>
                </c:pt>
                <c:pt idx="216">
                  <c:v>27.16</c:v>
                </c:pt>
                <c:pt idx="217">
                  <c:v>27.17</c:v>
                </c:pt>
                <c:pt idx="218">
                  <c:v>27.18</c:v>
                </c:pt>
                <c:pt idx="219">
                  <c:v>27.19</c:v>
                </c:pt>
                <c:pt idx="220">
                  <c:v>27.2</c:v>
                </c:pt>
                <c:pt idx="221">
                  <c:v>27.21</c:v>
                </c:pt>
                <c:pt idx="222">
                  <c:v>27.22</c:v>
                </c:pt>
                <c:pt idx="223">
                  <c:v>27.23</c:v>
                </c:pt>
                <c:pt idx="224">
                  <c:v>27.240000000000002</c:v>
                </c:pt>
                <c:pt idx="225">
                  <c:v>27.25</c:v>
                </c:pt>
                <c:pt idx="226">
                  <c:v>27.259999999999998</c:v>
                </c:pt>
                <c:pt idx="227">
                  <c:v>27.27</c:v>
                </c:pt>
                <c:pt idx="228">
                  <c:v>27.28</c:v>
                </c:pt>
                <c:pt idx="229">
                  <c:v>27.29</c:v>
                </c:pt>
                <c:pt idx="230">
                  <c:v>27.3</c:v>
                </c:pt>
                <c:pt idx="231">
                  <c:v>27.31</c:v>
                </c:pt>
                <c:pt idx="232">
                  <c:v>27.32</c:v>
                </c:pt>
                <c:pt idx="233">
                  <c:v>27.33</c:v>
                </c:pt>
                <c:pt idx="234">
                  <c:v>27.34</c:v>
                </c:pt>
                <c:pt idx="235">
                  <c:v>27.35</c:v>
                </c:pt>
                <c:pt idx="236">
                  <c:v>27.36</c:v>
                </c:pt>
                <c:pt idx="237">
                  <c:v>27.37</c:v>
                </c:pt>
                <c:pt idx="238">
                  <c:v>27.38</c:v>
                </c:pt>
                <c:pt idx="239">
                  <c:v>27.39</c:v>
                </c:pt>
                <c:pt idx="240">
                  <c:v>27.4</c:v>
                </c:pt>
                <c:pt idx="241">
                  <c:v>27.41</c:v>
                </c:pt>
                <c:pt idx="242">
                  <c:v>27.42</c:v>
                </c:pt>
                <c:pt idx="243">
                  <c:v>27.43</c:v>
                </c:pt>
                <c:pt idx="244">
                  <c:v>27.44</c:v>
                </c:pt>
                <c:pt idx="245">
                  <c:v>27.45</c:v>
                </c:pt>
                <c:pt idx="246">
                  <c:v>27.46</c:v>
                </c:pt>
                <c:pt idx="247">
                  <c:v>27.47</c:v>
                </c:pt>
                <c:pt idx="248">
                  <c:v>27.48</c:v>
                </c:pt>
                <c:pt idx="249">
                  <c:v>27.490000000000002</c:v>
                </c:pt>
                <c:pt idx="250">
                  <c:v>27.5</c:v>
                </c:pt>
                <c:pt idx="251">
                  <c:v>27.509999999999998</c:v>
                </c:pt>
                <c:pt idx="252">
                  <c:v>27.52</c:v>
                </c:pt>
                <c:pt idx="253">
                  <c:v>27.53</c:v>
                </c:pt>
                <c:pt idx="254">
                  <c:v>27.54</c:v>
                </c:pt>
                <c:pt idx="255">
                  <c:v>27.55</c:v>
                </c:pt>
                <c:pt idx="256">
                  <c:v>27.560000000000002</c:v>
                </c:pt>
                <c:pt idx="257">
                  <c:v>27.57</c:v>
                </c:pt>
                <c:pt idx="258">
                  <c:v>27.58</c:v>
                </c:pt>
                <c:pt idx="259">
                  <c:v>27.59</c:v>
                </c:pt>
                <c:pt idx="260">
                  <c:v>27.6</c:v>
                </c:pt>
                <c:pt idx="261">
                  <c:v>27.61</c:v>
                </c:pt>
                <c:pt idx="262">
                  <c:v>27.62</c:v>
                </c:pt>
                <c:pt idx="263">
                  <c:v>27.63</c:v>
                </c:pt>
                <c:pt idx="264">
                  <c:v>27.64</c:v>
                </c:pt>
                <c:pt idx="265">
                  <c:v>27.65</c:v>
                </c:pt>
                <c:pt idx="266">
                  <c:v>27.66</c:v>
                </c:pt>
                <c:pt idx="267">
                  <c:v>27.67</c:v>
                </c:pt>
                <c:pt idx="268">
                  <c:v>27.68</c:v>
                </c:pt>
                <c:pt idx="269">
                  <c:v>27.69</c:v>
                </c:pt>
                <c:pt idx="270">
                  <c:v>27.7</c:v>
                </c:pt>
                <c:pt idx="271">
                  <c:v>27.71</c:v>
                </c:pt>
                <c:pt idx="272">
                  <c:v>27.72</c:v>
                </c:pt>
                <c:pt idx="273">
                  <c:v>27.73</c:v>
                </c:pt>
                <c:pt idx="274">
                  <c:v>27.740000000000002</c:v>
                </c:pt>
                <c:pt idx="275">
                  <c:v>27.75</c:v>
                </c:pt>
                <c:pt idx="276">
                  <c:v>27.759999999999998</c:v>
                </c:pt>
                <c:pt idx="277">
                  <c:v>27.77</c:v>
                </c:pt>
                <c:pt idx="278">
                  <c:v>27.78</c:v>
                </c:pt>
                <c:pt idx="279">
                  <c:v>27.79</c:v>
                </c:pt>
                <c:pt idx="280">
                  <c:v>27.8</c:v>
                </c:pt>
                <c:pt idx="281">
                  <c:v>27.810000000000002</c:v>
                </c:pt>
                <c:pt idx="282">
                  <c:v>27.82</c:v>
                </c:pt>
                <c:pt idx="283">
                  <c:v>27.83</c:v>
                </c:pt>
                <c:pt idx="284">
                  <c:v>27.84</c:v>
                </c:pt>
                <c:pt idx="285">
                  <c:v>27.85</c:v>
                </c:pt>
                <c:pt idx="286">
                  <c:v>27.86</c:v>
                </c:pt>
                <c:pt idx="287">
                  <c:v>27.87</c:v>
                </c:pt>
                <c:pt idx="288">
                  <c:v>27.88</c:v>
                </c:pt>
                <c:pt idx="289">
                  <c:v>27.89</c:v>
                </c:pt>
                <c:pt idx="290">
                  <c:v>27.9</c:v>
                </c:pt>
                <c:pt idx="291">
                  <c:v>27.91</c:v>
                </c:pt>
                <c:pt idx="292">
                  <c:v>27.92</c:v>
                </c:pt>
                <c:pt idx="293">
                  <c:v>27.93</c:v>
                </c:pt>
                <c:pt idx="294">
                  <c:v>27.94</c:v>
                </c:pt>
                <c:pt idx="295">
                  <c:v>27.95</c:v>
                </c:pt>
                <c:pt idx="296">
                  <c:v>27.96</c:v>
                </c:pt>
                <c:pt idx="297">
                  <c:v>27.97</c:v>
                </c:pt>
                <c:pt idx="298">
                  <c:v>27.98</c:v>
                </c:pt>
                <c:pt idx="299">
                  <c:v>27.990000000000002</c:v>
                </c:pt>
                <c:pt idx="300">
                  <c:v>28</c:v>
                </c:pt>
                <c:pt idx="301">
                  <c:v>28.009999999999998</c:v>
                </c:pt>
                <c:pt idx="302">
                  <c:v>28.02</c:v>
                </c:pt>
                <c:pt idx="303">
                  <c:v>28.03</c:v>
                </c:pt>
                <c:pt idx="304">
                  <c:v>28.04</c:v>
                </c:pt>
                <c:pt idx="305">
                  <c:v>28.05</c:v>
                </c:pt>
                <c:pt idx="306">
                  <c:v>28.060000000000002</c:v>
                </c:pt>
                <c:pt idx="307">
                  <c:v>28.07</c:v>
                </c:pt>
                <c:pt idx="308">
                  <c:v>28.08</c:v>
                </c:pt>
                <c:pt idx="309">
                  <c:v>28.09</c:v>
                </c:pt>
                <c:pt idx="310">
                  <c:v>28.1</c:v>
                </c:pt>
                <c:pt idx="311">
                  <c:v>28.11</c:v>
                </c:pt>
                <c:pt idx="312">
                  <c:v>28.12</c:v>
                </c:pt>
                <c:pt idx="313">
                  <c:v>28.13</c:v>
                </c:pt>
                <c:pt idx="314">
                  <c:v>28.14</c:v>
                </c:pt>
                <c:pt idx="315">
                  <c:v>28.15</c:v>
                </c:pt>
                <c:pt idx="316">
                  <c:v>28.16</c:v>
                </c:pt>
                <c:pt idx="317">
                  <c:v>28.17</c:v>
                </c:pt>
                <c:pt idx="318">
                  <c:v>28.18</c:v>
                </c:pt>
                <c:pt idx="319">
                  <c:v>28.19</c:v>
                </c:pt>
                <c:pt idx="320">
                  <c:v>28.2</c:v>
                </c:pt>
                <c:pt idx="321">
                  <c:v>28.21</c:v>
                </c:pt>
                <c:pt idx="322">
                  <c:v>28.22</c:v>
                </c:pt>
                <c:pt idx="323">
                  <c:v>28.23</c:v>
                </c:pt>
                <c:pt idx="324">
                  <c:v>28.240000000000002</c:v>
                </c:pt>
                <c:pt idx="325">
                  <c:v>28.25</c:v>
                </c:pt>
                <c:pt idx="326">
                  <c:v>28.259999999999998</c:v>
                </c:pt>
                <c:pt idx="327">
                  <c:v>28.27</c:v>
                </c:pt>
                <c:pt idx="328">
                  <c:v>28.28</c:v>
                </c:pt>
                <c:pt idx="329">
                  <c:v>28.29</c:v>
                </c:pt>
                <c:pt idx="330">
                  <c:v>28.3</c:v>
                </c:pt>
                <c:pt idx="331">
                  <c:v>28.310000000000002</c:v>
                </c:pt>
                <c:pt idx="332">
                  <c:v>28.32</c:v>
                </c:pt>
                <c:pt idx="333">
                  <c:v>28.33</c:v>
                </c:pt>
                <c:pt idx="334">
                  <c:v>28.34</c:v>
                </c:pt>
                <c:pt idx="335">
                  <c:v>28.35</c:v>
                </c:pt>
                <c:pt idx="336">
                  <c:v>28.36</c:v>
                </c:pt>
                <c:pt idx="337">
                  <c:v>28.37</c:v>
                </c:pt>
                <c:pt idx="338">
                  <c:v>28.38</c:v>
                </c:pt>
                <c:pt idx="339">
                  <c:v>28.39</c:v>
                </c:pt>
                <c:pt idx="340">
                  <c:v>28.4</c:v>
                </c:pt>
                <c:pt idx="341">
                  <c:v>28.41</c:v>
                </c:pt>
                <c:pt idx="342">
                  <c:v>28.42</c:v>
                </c:pt>
                <c:pt idx="343">
                  <c:v>28.43</c:v>
                </c:pt>
                <c:pt idx="344">
                  <c:v>28.44</c:v>
                </c:pt>
                <c:pt idx="345">
                  <c:v>28.45</c:v>
                </c:pt>
                <c:pt idx="346">
                  <c:v>28.46</c:v>
                </c:pt>
                <c:pt idx="347">
                  <c:v>28.47</c:v>
                </c:pt>
                <c:pt idx="348">
                  <c:v>28.48</c:v>
                </c:pt>
                <c:pt idx="349">
                  <c:v>28.490000000000002</c:v>
                </c:pt>
                <c:pt idx="350">
                  <c:v>28.5</c:v>
                </c:pt>
                <c:pt idx="351">
                  <c:v>28.509999999999998</c:v>
                </c:pt>
                <c:pt idx="352">
                  <c:v>28.52</c:v>
                </c:pt>
                <c:pt idx="353">
                  <c:v>28.53</c:v>
                </c:pt>
                <c:pt idx="354">
                  <c:v>28.54</c:v>
                </c:pt>
                <c:pt idx="355">
                  <c:v>28.55</c:v>
                </c:pt>
                <c:pt idx="356">
                  <c:v>28.560000000000002</c:v>
                </c:pt>
                <c:pt idx="357">
                  <c:v>28.57</c:v>
                </c:pt>
                <c:pt idx="358">
                  <c:v>28.58</c:v>
                </c:pt>
                <c:pt idx="359">
                  <c:v>28.59</c:v>
                </c:pt>
                <c:pt idx="360">
                  <c:v>28.6</c:v>
                </c:pt>
                <c:pt idx="361">
                  <c:v>28.61</c:v>
                </c:pt>
                <c:pt idx="362">
                  <c:v>28.62</c:v>
                </c:pt>
                <c:pt idx="363">
                  <c:v>28.63</c:v>
                </c:pt>
                <c:pt idx="364">
                  <c:v>28.64</c:v>
                </c:pt>
                <c:pt idx="365">
                  <c:v>28.65</c:v>
                </c:pt>
                <c:pt idx="366">
                  <c:v>28.66</c:v>
                </c:pt>
                <c:pt idx="367">
                  <c:v>28.67</c:v>
                </c:pt>
                <c:pt idx="368">
                  <c:v>28.68</c:v>
                </c:pt>
                <c:pt idx="369">
                  <c:v>28.69</c:v>
                </c:pt>
                <c:pt idx="370">
                  <c:v>28.7</c:v>
                </c:pt>
                <c:pt idx="371">
                  <c:v>28.71</c:v>
                </c:pt>
                <c:pt idx="372">
                  <c:v>28.72</c:v>
                </c:pt>
                <c:pt idx="373">
                  <c:v>28.73</c:v>
                </c:pt>
                <c:pt idx="374">
                  <c:v>28.740000000000002</c:v>
                </c:pt>
                <c:pt idx="375">
                  <c:v>28.75</c:v>
                </c:pt>
                <c:pt idx="376">
                  <c:v>28.759999999999998</c:v>
                </c:pt>
                <c:pt idx="377">
                  <c:v>28.77</c:v>
                </c:pt>
                <c:pt idx="378">
                  <c:v>28.78</c:v>
                </c:pt>
                <c:pt idx="379">
                  <c:v>28.79</c:v>
                </c:pt>
                <c:pt idx="380">
                  <c:v>28.8</c:v>
                </c:pt>
                <c:pt idx="381">
                  <c:v>28.810000000000002</c:v>
                </c:pt>
                <c:pt idx="382">
                  <c:v>28.82</c:v>
                </c:pt>
                <c:pt idx="383">
                  <c:v>28.83</c:v>
                </c:pt>
                <c:pt idx="384">
                  <c:v>28.84</c:v>
                </c:pt>
                <c:pt idx="385">
                  <c:v>28.85</c:v>
                </c:pt>
                <c:pt idx="386">
                  <c:v>28.86</c:v>
                </c:pt>
                <c:pt idx="387">
                  <c:v>28.87</c:v>
                </c:pt>
                <c:pt idx="388">
                  <c:v>28.88</c:v>
                </c:pt>
                <c:pt idx="389">
                  <c:v>28.89</c:v>
                </c:pt>
                <c:pt idx="390">
                  <c:v>28.9</c:v>
                </c:pt>
                <c:pt idx="391">
                  <c:v>28.91</c:v>
                </c:pt>
                <c:pt idx="392">
                  <c:v>28.92</c:v>
                </c:pt>
                <c:pt idx="393">
                  <c:v>28.93</c:v>
                </c:pt>
                <c:pt idx="394">
                  <c:v>28.94</c:v>
                </c:pt>
                <c:pt idx="395">
                  <c:v>28.95</c:v>
                </c:pt>
                <c:pt idx="396">
                  <c:v>28.96</c:v>
                </c:pt>
                <c:pt idx="397">
                  <c:v>28.97</c:v>
                </c:pt>
                <c:pt idx="398">
                  <c:v>28.98</c:v>
                </c:pt>
                <c:pt idx="399">
                  <c:v>28.990000000000002</c:v>
                </c:pt>
                <c:pt idx="400">
                  <c:v>29</c:v>
                </c:pt>
                <c:pt idx="401">
                  <c:v>29.009999999999998</c:v>
                </c:pt>
                <c:pt idx="402">
                  <c:v>29.02</c:v>
                </c:pt>
                <c:pt idx="403">
                  <c:v>29.03</c:v>
                </c:pt>
                <c:pt idx="404">
                  <c:v>29.04</c:v>
                </c:pt>
                <c:pt idx="405">
                  <c:v>29.05</c:v>
                </c:pt>
                <c:pt idx="406">
                  <c:v>29.060000000000002</c:v>
                </c:pt>
                <c:pt idx="407">
                  <c:v>29.07</c:v>
                </c:pt>
                <c:pt idx="408">
                  <c:v>29.08</c:v>
                </c:pt>
                <c:pt idx="409">
                  <c:v>29.09</c:v>
                </c:pt>
                <c:pt idx="410">
                  <c:v>29.1</c:v>
                </c:pt>
                <c:pt idx="411">
                  <c:v>29.11</c:v>
                </c:pt>
                <c:pt idx="412">
                  <c:v>29.12</c:v>
                </c:pt>
                <c:pt idx="413">
                  <c:v>29.13</c:v>
                </c:pt>
                <c:pt idx="414">
                  <c:v>29.14</c:v>
                </c:pt>
                <c:pt idx="415">
                  <c:v>29.15</c:v>
                </c:pt>
                <c:pt idx="416">
                  <c:v>29.16</c:v>
                </c:pt>
                <c:pt idx="417">
                  <c:v>29.17</c:v>
                </c:pt>
                <c:pt idx="418">
                  <c:v>29.18</c:v>
                </c:pt>
                <c:pt idx="419">
                  <c:v>29.19</c:v>
                </c:pt>
                <c:pt idx="420">
                  <c:v>29.2</c:v>
                </c:pt>
                <c:pt idx="421">
                  <c:v>29.21</c:v>
                </c:pt>
                <c:pt idx="422">
                  <c:v>29.22</c:v>
                </c:pt>
                <c:pt idx="423">
                  <c:v>29.23</c:v>
                </c:pt>
                <c:pt idx="424">
                  <c:v>29.240000000000002</c:v>
                </c:pt>
                <c:pt idx="425">
                  <c:v>29.25</c:v>
                </c:pt>
                <c:pt idx="426">
                  <c:v>29.259999999999998</c:v>
                </c:pt>
                <c:pt idx="427">
                  <c:v>29.27</c:v>
                </c:pt>
                <c:pt idx="428">
                  <c:v>29.28</c:v>
                </c:pt>
                <c:pt idx="429">
                  <c:v>29.29</c:v>
                </c:pt>
                <c:pt idx="430">
                  <c:v>29.3</c:v>
                </c:pt>
                <c:pt idx="431">
                  <c:v>29.310000000000002</c:v>
                </c:pt>
                <c:pt idx="432">
                  <c:v>29.32</c:v>
                </c:pt>
                <c:pt idx="433">
                  <c:v>29.33</c:v>
                </c:pt>
                <c:pt idx="434">
                  <c:v>29.34</c:v>
                </c:pt>
                <c:pt idx="435">
                  <c:v>29.35</c:v>
                </c:pt>
                <c:pt idx="436">
                  <c:v>29.36</c:v>
                </c:pt>
                <c:pt idx="437">
                  <c:v>29.37</c:v>
                </c:pt>
                <c:pt idx="438">
                  <c:v>29.38</c:v>
                </c:pt>
                <c:pt idx="439">
                  <c:v>29.39</c:v>
                </c:pt>
                <c:pt idx="440">
                  <c:v>29.4</c:v>
                </c:pt>
                <c:pt idx="441">
                  <c:v>29.41</c:v>
                </c:pt>
                <c:pt idx="442">
                  <c:v>29.42</c:v>
                </c:pt>
                <c:pt idx="443">
                  <c:v>29.43</c:v>
                </c:pt>
                <c:pt idx="444">
                  <c:v>29.44</c:v>
                </c:pt>
                <c:pt idx="445">
                  <c:v>29.45</c:v>
                </c:pt>
                <c:pt idx="446">
                  <c:v>29.46</c:v>
                </c:pt>
                <c:pt idx="447">
                  <c:v>29.47</c:v>
                </c:pt>
                <c:pt idx="448">
                  <c:v>29.48</c:v>
                </c:pt>
                <c:pt idx="449">
                  <c:v>29.490000000000002</c:v>
                </c:pt>
                <c:pt idx="450">
                  <c:v>29.5</c:v>
                </c:pt>
                <c:pt idx="451">
                  <c:v>29.509999999999998</c:v>
                </c:pt>
                <c:pt idx="452">
                  <c:v>29.52</c:v>
                </c:pt>
                <c:pt idx="453">
                  <c:v>29.53</c:v>
                </c:pt>
                <c:pt idx="454">
                  <c:v>29.54</c:v>
                </c:pt>
                <c:pt idx="455">
                  <c:v>29.55</c:v>
                </c:pt>
                <c:pt idx="456">
                  <c:v>29.56</c:v>
                </c:pt>
                <c:pt idx="457">
                  <c:v>29.57</c:v>
                </c:pt>
                <c:pt idx="458">
                  <c:v>29.58</c:v>
                </c:pt>
                <c:pt idx="459">
                  <c:v>29.59</c:v>
                </c:pt>
                <c:pt idx="460">
                  <c:v>29.6</c:v>
                </c:pt>
                <c:pt idx="461">
                  <c:v>29.61</c:v>
                </c:pt>
                <c:pt idx="462">
                  <c:v>29.62</c:v>
                </c:pt>
                <c:pt idx="463">
                  <c:v>29.63</c:v>
                </c:pt>
                <c:pt idx="464">
                  <c:v>29.64</c:v>
                </c:pt>
                <c:pt idx="465">
                  <c:v>29.65</c:v>
                </c:pt>
                <c:pt idx="466">
                  <c:v>29.66</c:v>
                </c:pt>
                <c:pt idx="467">
                  <c:v>29.67</c:v>
                </c:pt>
                <c:pt idx="468">
                  <c:v>29.68</c:v>
                </c:pt>
                <c:pt idx="469">
                  <c:v>29.689999999999998</c:v>
                </c:pt>
                <c:pt idx="470">
                  <c:v>29.7</c:v>
                </c:pt>
                <c:pt idx="471">
                  <c:v>29.71</c:v>
                </c:pt>
                <c:pt idx="472">
                  <c:v>29.72</c:v>
                </c:pt>
                <c:pt idx="473">
                  <c:v>29.73</c:v>
                </c:pt>
                <c:pt idx="474">
                  <c:v>29.740000000000002</c:v>
                </c:pt>
                <c:pt idx="475">
                  <c:v>29.75</c:v>
                </c:pt>
                <c:pt idx="476">
                  <c:v>29.759999999999998</c:v>
                </c:pt>
                <c:pt idx="477">
                  <c:v>29.77</c:v>
                </c:pt>
                <c:pt idx="478">
                  <c:v>29.78</c:v>
                </c:pt>
                <c:pt idx="479">
                  <c:v>29.79</c:v>
                </c:pt>
                <c:pt idx="480">
                  <c:v>29.8</c:v>
                </c:pt>
                <c:pt idx="481">
                  <c:v>29.81</c:v>
                </c:pt>
                <c:pt idx="482">
                  <c:v>29.82</c:v>
                </c:pt>
                <c:pt idx="483">
                  <c:v>29.83</c:v>
                </c:pt>
                <c:pt idx="484">
                  <c:v>29.84</c:v>
                </c:pt>
                <c:pt idx="485">
                  <c:v>29.85</c:v>
                </c:pt>
                <c:pt idx="486">
                  <c:v>29.86</c:v>
                </c:pt>
                <c:pt idx="487">
                  <c:v>29.87</c:v>
                </c:pt>
                <c:pt idx="488">
                  <c:v>29.88</c:v>
                </c:pt>
                <c:pt idx="489">
                  <c:v>29.89</c:v>
                </c:pt>
                <c:pt idx="490">
                  <c:v>29.9</c:v>
                </c:pt>
                <c:pt idx="491">
                  <c:v>29.91</c:v>
                </c:pt>
                <c:pt idx="492">
                  <c:v>29.92</c:v>
                </c:pt>
                <c:pt idx="493">
                  <c:v>29.93</c:v>
                </c:pt>
                <c:pt idx="494">
                  <c:v>29.939999999999998</c:v>
                </c:pt>
                <c:pt idx="495">
                  <c:v>29.95</c:v>
                </c:pt>
                <c:pt idx="496">
                  <c:v>29.96</c:v>
                </c:pt>
                <c:pt idx="497">
                  <c:v>29.97</c:v>
                </c:pt>
                <c:pt idx="498">
                  <c:v>29.98</c:v>
                </c:pt>
                <c:pt idx="499">
                  <c:v>29.990000000000002</c:v>
                </c:pt>
                <c:pt idx="500">
                  <c:v>30</c:v>
                </c:pt>
                <c:pt idx="501">
                  <c:v>30.009999999999998</c:v>
                </c:pt>
                <c:pt idx="502">
                  <c:v>30.02</c:v>
                </c:pt>
                <c:pt idx="503">
                  <c:v>30.03</c:v>
                </c:pt>
                <c:pt idx="504">
                  <c:v>30.04</c:v>
                </c:pt>
                <c:pt idx="505">
                  <c:v>30.05</c:v>
                </c:pt>
                <c:pt idx="506">
                  <c:v>30.06</c:v>
                </c:pt>
                <c:pt idx="507">
                  <c:v>30.07</c:v>
                </c:pt>
                <c:pt idx="508">
                  <c:v>30.08</c:v>
                </c:pt>
                <c:pt idx="509">
                  <c:v>30.09</c:v>
                </c:pt>
                <c:pt idx="510">
                  <c:v>30.1</c:v>
                </c:pt>
                <c:pt idx="511">
                  <c:v>30.11</c:v>
                </c:pt>
                <c:pt idx="512">
                  <c:v>30.12</c:v>
                </c:pt>
                <c:pt idx="513">
                  <c:v>30.13</c:v>
                </c:pt>
                <c:pt idx="514">
                  <c:v>30.14</c:v>
                </c:pt>
                <c:pt idx="515">
                  <c:v>30.15</c:v>
                </c:pt>
                <c:pt idx="516">
                  <c:v>30.16</c:v>
                </c:pt>
                <c:pt idx="517">
                  <c:v>30.17</c:v>
                </c:pt>
                <c:pt idx="518">
                  <c:v>30.18</c:v>
                </c:pt>
                <c:pt idx="519">
                  <c:v>30.189999999999998</c:v>
                </c:pt>
                <c:pt idx="520">
                  <c:v>30.2</c:v>
                </c:pt>
                <c:pt idx="521">
                  <c:v>30.21</c:v>
                </c:pt>
                <c:pt idx="522">
                  <c:v>30.22</c:v>
                </c:pt>
                <c:pt idx="523">
                  <c:v>30.23</c:v>
                </c:pt>
                <c:pt idx="524">
                  <c:v>30.240000000000002</c:v>
                </c:pt>
                <c:pt idx="525">
                  <c:v>30.25</c:v>
                </c:pt>
                <c:pt idx="526">
                  <c:v>30.259999999999998</c:v>
                </c:pt>
                <c:pt idx="527">
                  <c:v>30.27</c:v>
                </c:pt>
                <c:pt idx="528">
                  <c:v>30.28</c:v>
                </c:pt>
                <c:pt idx="529">
                  <c:v>30.29</c:v>
                </c:pt>
                <c:pt idx="530">
                  <c:v>30.3</c:v>
                </c:pt>
                <c:pt idx="531">
                  <c:v>30.31</c:v>
                </c:pt>
                <c:pt idx="532">
                  <c:v>30.32</c:v>
                </c:pt>
                <c:pt idx="533">
                  <c:v>30.33</c:v>
                </c:pt>
                <c:pt idx="534">
                  <c:v>30.34</c:v>
                </c:pt>
                <c:pt idx="535">
                  <c:v>30.35</c:v>
                </c:pt>
                <c:pt idx="536">
                  <c:v>30.36</c:v>
                </c:pt>
                <c:pt idx="537">
                  <c:v>30.37</c:v>
                </c:pt>
                <c:pt idx="538">
                  <c:v>30.38</c:v>
                </c:pt>
                <c:pt idx="539">
                  <c:v>30.39</c:v>
                </c:pt>
                <c:pt idx="540">
                  <c:v>30.4</c:v>
                </c:pt>
                <c:pt idx="541">
                  <c:v>30.41</c:v>
                </c:pt>
                <c:pt idx="542">
                  <c:v>30.42</c:v>
                </c:pt>
                <c:pt idx="543">
                  <c:v>30.43</c:v>
                </c:pt>
                <c:pt idx="544">
                  <c:v>30.439999999999998</c:v>
                </c:pt>
                <c:pt idx="545">
                  <c:v>30.45</c:v>
                </c:pt>
                <c:pt idx="546">
                  <c:v>30.46</c:v>
                </c:pt>
                <c:pt idx="547">
                  <c:v>30.47</c:v>
                </c:pt>
                <c:pt idx="548">
                  <c:v>30.48</c:v>
                </c:pt>
                <c:pt idx="549">
                  <c:v>30.490000000000002</c:v>
                </c:pt>
                <c:pt idx="550">
                  <c:v>30.5</c:v>
                </c:pt>
                <c:pt idx="551">
                  <c:v>30.509999999999998</c:v>
                </c:pt>
                <c:pt idx="552">
                  <c:v>30.52</c:v>
                </c:pt>
                <c:pt idx="553">
                  <c:v>30.53</c:v>
                </c:pt>
                <c:pt idx="554">
                  <c:v>30.54</c:v>
                </c:pt>
                <c:pt idx="555">
                  <c:v>30.55</c:v>
                </c:pt>
                <c:pt idx="556">
                  <c:v>30.56</c:v>
                </c:pt>
                <c:pt idx="557">
                  <c:v>30.57</c:v>
                </c:pt>
                <c:pt idx="558">
                  <c:v>30.58</c:v>
                </c:pt>
                <c:pt idx="559">
                  <c:v>30.59</c:v>
                </c:pt>
                <c:pt idx="560">
                  <c:v>30.6</c:v>
                </c:pt>
                <c:pt idx="561">
                  <c:v>30.61</c:v>
                </c:pt>
                <c:pt idx="562">
                  <c:v>30.62</c:v>
                </c:pt>
                <c:pt idx="563">
                  <c:v>30.63</c:v>
                </c:pt>
                <c:pt idx="564">
                  <c:v>30.64</c:v>
                </c:pt>
                <c:pt idx="565">
                  <c:v>30.65</c:v>
                </c:pt>
                <c:pt idx="566">
                  <c:v>30.66</c:v>
                </c:pt>
                <c:pt idx="567">
                  <c:v>30.67</c:v>
                </c:pt>
                <c:pt idx="568">
                  <c:v>30.68</c:v>
                </c:pt>
                <c:pt idx="569">
                  <c:v>30.689999999999998</c:v>
                </c:pt>
                <c:pt idx="570">
                  <c:v>30.7</c:v>
                </c:pt>
                <c:pt idx="571">
                  <c:v>30.71</c:v>
                </c:pt>
                <c:pt idx="572">
                  <c:v>30.72</c:v>
                </c:pt>
                <c:pt idx="573">
                  <c:v>30.73</c:v>
                </c:pt>
                <c:pt idx="574">
                  <c:v>30.740000000000002</c:v>
                </c:pt>
                <c:pt idx="575">
                  <c:v>30.75</c:v>
                </c:pt>
                <c:pt idx="576">
                  <c:v>30.759999999999998</c:v>
                </c:pt>
                <c:pt idx="577">
                  <c:v>30.77</c:v>
                </c:pt>
                <c:pt idx="578">
                  <c:v>30.78</c:v>
                </c:pt>
                <c:pt idx="579">
                  <c:v>30.79</c:v>
                </c:pt>
                <c:pt idx="580">
                  <c:v>30.8</c:v>
                </c:pt>
                <c:pt idx="581">
                  <c:v>30.81</c:v>
                </c:pt>
                <c:pt idx="582">
                  <c:v>30.82</c:v>
                </c:pt>
                <c:pt idx="583">
                  <c:v>30.83</c:v>
                </c:pt>
                <c:pt idx="584">
                  <c:v>30.84</c:v>
                </c:pt>
                <c:pt idx="585">
                  <c:v>30.85</c:v>
                </c:pt>
                <c:pt idx="586">
                  <c:v>30.86</c:v>
                </c:pt>
                <c:pt idx="587">
                  <c:v>30.87</c:v>
                </c:pt>
                <c:pt idx="588">
                  <c:v>30.88</c:v>
                </c:pt>
                <c:pt idx="589">
                  <c:v>30.89</c:v>
                </c:pt>
                <c:pt idx="590">
                  <c:v>30.9</c:v>
                </c:pt>
                <c:pt idx="591">
                  <c:v>30.91</c:v>
                </c:pt>
                <c:pt idx="592">
                  <c:v>30.92</c:v>
                </c:pt>
                <c:pt idx="593">
                  <c:v>30.93</c:v>
                </c:pt>
                <c:pt idx="594">
                  <c:v>30.939999999999998</c:v>
                </c:pt>
                <c:pt idx="595">
                  <c:v>30.95</c:v>
                </c:pt>
                <c:pt idx="596">
                  <c:v>30.96</c:v>
                </c:pt>
                <c:pt idx="597">
                  <c:v>30.97</c:v>
                </c:pt>
                <c:pt idx="598">
                  <c:v>30.98</c:v>
                </c:pt>
                <c:pt idx="599">
                  <c:v>30.990000000000002</c:v>
                </c:pt>
                <c:pt idx="600">
                  <c:v>31</c:v>
                </c:pt>
                <c:pt idx="601">
                  <c:v>31.009999999999998</c:v>
                </c:pt>
                <c:pt idx="602">
                  <c:v>31.02</c:v>
                </c:pt>
                <c:pt idx="603">
                  <c:v>31.03</c:v>
                </c:pt>
                <c:pt idx="604">
                  <c:v>31.04</c:v>
                </c:pt>
                <c:pt idx="605">
                  <c:v>31.05</c:v>
                </c:pt>
                <c:pt idx="606">
                  <c:v>31.06</c:v>
                </c:pt>
                <c:pt idx="607">
                  <c:v>31.07</c:v>
                </c:pt>
                <c:pt idx="608">
                  <c:v>31.08</c:v>
                </c:pt>
                <c:pt idx="609">
                  <c:v>31.09</c:v>
                </c:pt>
                <c:pt idx="610">
                  <c:v>31.1</c:v>
                </c:pt>
                <c:pt idx="611">
                  <c:v>31.11</c:v>
                </c:pt>
                <c:pt idx="612">
                  <c:v>31.12</c:v>
                </c:pt>
                <c:pt idx="613">
                  <c:v>31.13</c:v>
                </c:pt>
                <c:pt idx="614">
                  <c:v>31.14</c:v>
                </c:pt>
                <c:pt idx="615">
                  <c:v>31.15</c:v>
                </c:pt>
                <c:pt idx="616">
                  <c:v>31.16</c:v>
                </c:pt>
                <c:pt idx="617">
                  <c:v>31.17</c:v>
                </c:pt>
                <c:pt idx="618">
                  <c:v>31.18</c:v>
                </c:pt>
                <c:pt idx="619">
                  <c:v>31.189999999999998</c:v>
                </c:pt>
                <c:pt idx="620">
                  <c:v>31.2</c:v>
                </c:pt>
                <c:pt idx="621">
                  <c:v>31.21</c:v>
                </c:pt>
                <c:pt idx="622">
                  <c:v>31.22</c:v>
                </c:pt>
                <c:pt idx="623">
                  <c:v>31.23</c:v>
                </c:pt>
                <c:pt idx="624">
                  <c:v>31.240000000000002</c:v>
                </c:pt>
                <c:pt idx="625">
                  <c:v>31.25</c:v>
                </c:pt>
                <c:pt idx="626">
                  <c:v>31.259999999999998</c:v>
                </c:pt>
                <c:pt idx="627">
                  <c:v>31.27</c:v>
                </c:pt>
                <c:pt idx="628">
                  <c:v>31.28</c:v>
                </c:pt>
                <c:pt idx="629">
                  <c:v>31.29</c:v>
                </c:pt>
                <c:pt idx="630">
                  <c:v>31.3</c:v>
                </c:pt>
                <c:pt idx="631">
                  <c:v>31.31</c:v>
                </c:pt>
                <c:pt idx="632">
                  <c:v>31.32</c:v>
                </c:pt>
                <c:pt idx="633">
                  <c:v>31.33</c:v>
                </c:pt>
                <c:pt idx="634">
                  <c:v>31.34</c:v>
                </c:pt>
                <c:pt idx="635">
                  <c:v>31.35</c:v>
                </c:pt>
                <c:pt idx="636">
                  <c:v>31.36</c:v>
                </c:pt>
                <c:pt idx="637">
                  <c:v>31.37</c:v>
                </c:pt>
                <c:pt idx="638">
                  <c:v>31.38</c:v>
                </c:pt>
                <c:pt idx="639">
                  <c:v>31.39</c:v>
                </c:pt>
                <c:pt idx="640">
                  <c:v>31.4</c:v>
                </c:pt>
                <c:pt idx="641">
                  <c:v>31.41</c:v>
                </c:pt>
                <c:pt idx="642">
                  <c:v>31.42</c:v>
                </c:pt>
                <c:pt idx="643">
                  <c:v>31.43</c:v>
                </c:pt>
                <c:pt idx="644">
                  <c:v>31.439999999999998</c:v>
                </c:pt>
                <c:pt idx="645">
                  <c:v>31.45</c:v>
                </c:pt>
                <c:pt idx="646">
                  <c:v>31.46</c:v>
                </c:pt>
                <c:pt idx="647">
                  <c:v>31.47</c:v>
                </c:pt>
                <c:pt idx="648">
                  <c:v>31.48</c:v>
                </c:pt>
                <c:pt idx="649">
                  <c:v>31.490000000000002</c:v>
                </c:pt>
                <c:pt idx="650">
                  <c:v>31.5</c:v>
                </c:pt>
                <c:pt idx="651">
                  <c:v>31.509999999999998</c:v>
                </c:pt>
                <c:pt idx="652">
                  <c:v>31.52</c:v>
                </c:pt>
                <c:pt idx="653">
                  <c:v>31.53</c:v>
                </c:pt>
                <c:pt idx="654">
                  <c:v>31.54</c:v>
                </c:pt>
                <c:pt idx="655">
                  <c:v>31.55</c:v>
                </c:pt>
                <c:pt idx="656">
                  <c:v>31.56</c:v>
                </c:pt>
                <c:pt idx="657">
                  <c:v>31.57</c:v>
                </c:pt>
                <c:pt idx="658">
                  <c:v>31.58</c:v>
                </c:pt>
                <c:pt idx="659">
                  <c:v>31.59</c:v>
                </c:pt>
                <c:pt idx="660">
                  <c:v>31.6</c:v>
                </c:pt>
                <c:pt idx="661">
                  <c:v>31.61</c:v>
                </c:pt>
                <c:pt idx="662">
                  <c:v>31.62</c:v>
                </c:pt>
                <c:pt idx="663">
                  <c:v>31.63</c:v>
                </c:pt>
                <c:pt idx="664">
                  <c:v>31.64</c:v>
                </c:pt>
                <c:pt idx="665">
                  <c:v>31.65</c:v>
                </c:pt>
                <c:pt idx="666">
                  <c:v>31.66</c:v>
                </c:pt>
                <c:pt idx="667">
                  <c:v>31.67</c:v>
                </c:pt>
                <c:pt idx="668">
                  <c:v>31.68</c:v>
                </c:pt>
                <c:pt idx="669">
                  <c:v>31.69</c:v>
                </c:pt>
                <c:pt idx="670">
                  <c:v>31.7</c:v>
                </c:pt>
                <c:pt idx="671">
                  <c:v>31.71</c:v>
                </c:pt>
                <c:pt idx="672">
                  <c:v>31.72</c:v>
                </c:pt>
                <c:pt idx="673">
                  <c:v>31.73</c:v>
                </c:pt>
                <c:pt idx="674">
                  <c:v>31.740000000000002</c:v>
                </c:pt>
                <c:pt idx="675">
                  <c:v>31.75</c:v>
                </c:pt>
                <c:pt idx="676">
                  <c:v>31.759999999999998</c:v>
                </c:pt>
                <c:pt idx="677">
                  <c:v>31.77</c:v>
                </c:pt>
                <c:pt idx="678">
                  <c:v>31.78</c:v>
                </c:pt>
                <c:pt idx="679">
                  <c:v>31.79</c:v>
                </c:pt>
                <c:pt idx="680">
                  <c:v>31.8</c:v>
                </c:pt>
                <c:pt idx="681">
                  <c:v>31.81</c:v>
                </c:pt>
                <c:pt idx="682">
                  <c:v>31.82</c:v>
                </c:pt>
                <c:pt idx="683">
                  <c:v>31.83</c:v>
                </c:pt>
                <c:pt idx="684">
                  <c:v>31.84</c:v>
                </c:pt>
                <c:pt idx="685">
                  <c:v>31.85</c:v>
                </c:pt>
                <c:pt idx="686">
                  <c:v>31.86</c:v>
                </c:pt>
                <c:pt idx="687">
                  <c:v>31.87</c:v>
                </c:pt>
                <c:pt idx="688">
                  <c:v>31.88</c:v>
                </c:pt>
                <c:pt idx="689">
                  <c:v>31.89</c:v>
                </c:pt>
                <c:pt idx="690">
                  <c:v>31.9</c:v>
                </c:pt>
                <c:pt idx="691">
                  <c:v>31.91</c:v>
                </c:pt>
                <c:pt idx="692">
                  <c:v>31.92</c:v>
                </c:pt>
                <c:pt idx="693">
                  <c:v>31.93</c:v>
                </c:pt>
                <c:pt idx="694">
                  <c:v>31.94</c:v>
                </c:pt>
                <c:pt idx="695">
                  <c:v>31.95</c:v>
                </c:pt>
                <c:pt idx="696">
                  <c:v>31.96</c:v>
                </c:pt>
                <c:pt idx="697">
                  <c:v>31.97</c:v>
                </c:pt>
                <c:pt idx="698">
                  <c:v>31.98</c:v>
                </c:pt>
                <c:pt idx="699">
                  <c:v>31.990000000000002</c:v>
                </c:pt>
                <c:pt idx="700">
                  <c:v>32</c:v>
                </c:pt>
                <c:pt idx="701">
                  <c:v>32.01</c:v>
                </c:pt>
                <c:pt idx="702">
                  <c:v>32.019999999999996</c:v>
                </c:pt>
                <c:pt idx="703">
                  <c:v>32.03</c:v>
                </c:pt>
                <c:pt idx="704">
                  <c:v>32.04</c:v>
                </c:pt>
                <c:pt idx="705">
                  <c:v>32.049999999999997</c:v>
                </c:pt>
                <c:pt idx="706">
                  <c:v>32.06</c:v>
                </c:pt>
                <c:pt idx="707">
                  <c:v>32.07</c:v>
                </c:pt>
                <c:pt idx="708">
                  <c:v>32.08</c:v>
                </c:pt>
                <c:pt idx="709">
                  <c:v>32.090000000000003</c:v>
                </c:pt>
                <c:pt idx="710">
                  <c:v>32.1</c:v>
                </c:pt>
                <c:pt idx="711">
                  <c:v>32.11</c:v>
                </c:pt>
                <c:pt idx="712">
                  <c:v>32.119999999999997</c:v>
                </c:pt>
                <c:pt idx="713">
                  <c:v>32.130000000000003</c:v>
                </c:pt>
                <c:pt idx="714">
                  <c:v>32.14</c:v>
                </c:pt>
                <c:pt idx="715">
                  <c:v>32.15</c:v>
                </c:pt>
                <c:pt idx="716">
                  <c:v>32.159999999999997</c:v>
                </c:pt>
                <c:pt idx="717">
                  <c:v>32.17</c:v>
                </c:pt>
                <c:pt idx="718">
                  <c:v>32.18</c:v>
                </c:pt>
                <c:pt idx="719">
                  <c:v>32.19</c:v>
                </c:pt>
                <c:pt idx="720">
                  <c:v>32.200000000000003</c:v>
                </c:pt>
                <c:pt idx="721">
                  <c:v>32.21</c:v>
                </c:pt>
                <c:pt idx="722">
                  <c:v>32.22</c:v>
                </c:pt>
                <c:pt idx="723">
                  <c:v>32.229999999999997</c:v>
                </c:pt>
                <c:pt idx="724">
                  <c:v>32.24</c:v>
                </c:pt>
                <c:pt idx="725">
                  <c:v>32.25</c:v>
                </c:pt>
                <c:pt idx="726">
                  <c:v>32.26</c:v>
                </c:pt>
                <c:pt idx="727">
                  <c:v>32.269999999999996</c:v>
                </c:pt>
                <c:pt idx="728">
                  <c:v>32.28</c:v>
                </c:pt>
                <c:pt idx="729">
                  <c:v>32.29</c:v>
                </c:pt>
                <c:pt idx="730">
                  <c:v>32.299999999999997</c:v>
                </c:pt>
                <c:pt idx="731">
                  <c:v>32.31</c:v>
                </c:pt>
                <c:pt idx="732">
                  <c:v>32.32</c:v>
                </c:pt>
                <c:pt idx="733">
                  <c:v>32.33</c:v>
                </c:pt>
                <c:pt idx="734">
                  <c:v>32.340000000000003</c:v>
                </c:pt>
                <c:pt idx="735">
                  <c:v>32.35</c:v>
                </c:pt>
                <c:pt idx="736">
                  <c:v>32.36</c:v>
                </c:pt>
                <c:pt idx="737">
                  <c:v>32.369999999999997</c:v>
                </c:pt>
                <c:pt idx="738">
                  <c:v>32.380000000000003</c:v>
                </c:pt>
                <c:pt idx="739">
                  <c:v>32.39</c:v>
                </c:pt>
                <c:pt idx="740">
                  <c:v>32.4</c:v>
                </c:pt>
                <c:pt idx="741">
                  <c:v>32.409999999999997</c:v>
                </c:pt>
                <c:pt idx="742">
                  <c:v>32.42</c:v>
                </c:pt>
                <c:pt idx="743">
                  <c:v>32.43</c:v>
                </c:pt>
                <c:pt idx="744">
                  <c:v>32.44</c:v>
                </c:pt>
                <c:pt idx="745">
                  <c:v>32.450000000000003</c:v>
                </c:pt>
                <c:pt idx="746">
                  <c:v>32.46</c:v>
                </c:pt>
                <c:pt idx="747">
                  <c:v>32.47</c:v>
                </c:pt>
                <c:pt idx="748">
                  <c:v>32.479999999999997</c:v>
                </c:pt>
                <c:pt idx="749">
                  <c:v>32.49</c:v>
                </c:pt>
                <c:pt idx="750">
                  <c:v>32.5</c:v>
                </c:pt>
                <c:pt idx="751">
                  <c:v>32.51</c:v>
                </c:pt>
                <c:pt idx="752">
                  <c:v>32.519999999999996</c:v>
                </c:pt>
                <c:pt idx="753">
                  <c:v>32.53</c:v>
                </c:pt>
                <c:pt idx="754">
                  <c:v>32.54</c:v>
                </c:pt>
                <c:pt idx="755">
                  <c:v>32.549999999999997</c:v>
                </c:pt>
                <c:pt idx="756">
                  <c:v>32.56</c:v>
                </c:pt>
                <c:pt idx="757">
                  <c:v>32.57</c:v>
                </c:pt>
                <c:pt idx="758">
                  <c:v>32.58</c:v>
                </c:pt>
                <c:pt idx="759">
                  <c:v>32.590000000000003</c:v>
                </c:pt>
                <c:pt idx="760">
                  <c:v>32.6</c:v>
                </c:pt>
                <c:pt idx="761">
                  <c:v>32.61</c:v>
                </c:pt>
                <c:pt idx="762">
                  <c:v>32.619999999999997</c:v>
                </c:pt>
                <c:pt idx="763">
                  <c:v>32.630000000000003</c:v>
                </c:pt>
                <c:pt idx="764">
                  <c:v>32.64</c:v>
                </c:pt>
                <c:pt idx="765">
                  <c:v>32.65</c:v>
                </c:pt>
                <c:pt idx="766">
                  <c:v>32.659999999999997</c:v>
                </c:pt>
                <c:pt idx="767">
                  <c:v>32.67</c:v>
                </c:pt>
                <c:pt idx="768">
                  <c:v>32.68</c:v>
                </c:pt>
                <c:pt idx="769">
                  <c:v>32.69</c:v>
                </c:pt>
                <c:pt idx="770">
                  <c:v>32.700000000000003</c:v>
                </c:pt>
                <c:pt idx="771">
                  <c:v>32.71</c:v>
                </c:pt>
                <c:pt idx="772">
                  <c:v>32.72</c:v>
                </c:pt>
                <c:pt idx="773">
                  <c:v>32.729999999999997</c:v>
                </c:pt>
                <c:pt idx="774">
                  <c:v>32.74</c:v>
                </c:pt>
                <c:pt idx="775">
                  <c:v>32.75</c:v>
                </c:pt>
                <c:pt idx="776">
                  <c:v>32.76</c:v>
                </c:pt>
                <c:pt idx="777">
                  <c:v>32.769999999999996</c:v>
                </c:pt>
                <c:pt idx="778">
                  <c:v>32.78</c:v>
                </c:pt>
                <c:pt idx="779">
                  <c:v>32.79</c:v>
                </c:pt>
                <c:pt idx="780">
                  <c:v>32.799999999999997</c:v>
                </c:pt>
                <c:pt idx="781">
                  <c:v>32.81</c:v>
                </c:pt>
                <c:pt idx="782">
                  <c:v>32.82</c:v>
                </c:pt>
                <c:pt idx="783">
                  <c:v>32.83</c:v>
                </c:pt>
                <c:pt idx="784">
                  <c:v>32.840000000000003</c:v>
                </c:pt>
                <c:pt idx="785">
                  <c:v>32.85</c:v>
                </c:pt>
                <c:pt idx="786">
                  <c:v>32.86</c:v>
                </c:pt>
                <c:pt idx="787">
                  <c:v>32.869999999999997</c:v>
                </c:pt>
                <c:pt idx="788">
                  <c:v>32.880000000000003</c:v>
                </c:pt>
                <c:pt idx="789">
                  <c:v>32.89</c:v>
                </c:pt>
                <c:pt idx="790">
                  <c:v>32.9</c:v>
                </c:pt>
                <c:pt idx="791">
                  <c:v>32.909999999999997</c:v>
                </c:pt>
                <c:pt idx="792">
                  <c:v>32.92</c:v>
                </c:pt>
                <c:pt idx="793">
                  <c:v>32.93</c:v>
                </c:pt>
                <c:pt idx="794">
                  <c:v>32.94</c:v>
                </c:pt>
                <c:pt idx="795">
                  <c:v>32.950000000000003</c:v>
                </c:pt>
                <c:pt idx="796">
                  <c:v>32.96</c:v>
                </c:pt>
                <c:pt idx="797">
                  <c:v>32.97</c:v>
                </c:pt>
                <c:pt idx="798">
                  <c:v>32.979999999999997</c:v>
                </c:pt>
                <c:pt idx="799">
                  <c:v>32.99</c:v>
                </c:pt>
                <c:pt idx="800">
                  <c:v>33</c:v>
                </c:pt>
                <c:pt idx="801">
                  <c:v>33.01</c:v>
                </c:pt>
                <c:pt idx="802">
                  <c:v>33.019999999999996</c:v>
                </c:pt>
                <c:pt idx="803">
                  <c:v>33.03</c:v>
                </c:pt>
                <c:pt idx="804">
                  <c:v>33.04</c:v>
                </c:pt>
                <c:pt idx="805">
                  <c:v>33.049999999999997</c:v>
                </c:pt>
                <c:pt idx="806">
                  <c:v>33.06</c:v>
                </c:pt>
                <c:pt idx="807">
                  <c:v>33.07</c:v>
                </c:pt>
                <c:pt idx="808">
                  <c:v>33.08</c:v>
                </c:pt>
                <c:pt idx="809">
                  <c:v>33.090000000000003</c:v>
                </c:pt>
                <c:pt idx="810">
                  <c:v>33.1</c:v>
                </c:pt>
                <c:pt idx="811">
                  <c:v>33.11</c:v>
                </c:pt>
                <c:pt idx="812">
                  <c:v>33.120000000000005</c:v>
                </c:pt>
                <c:pt idx="813">
                  <c:v>33.130000000000003</c:v>
                </c:pt>
                <c:pt idx="814">
                  <c:v>33.14</c:v>
                </c:pt>
                <c:pt idx="815">
                  <c:v>33.15</c:v>
                </c:pt>
                <c:pt idx="816">
                  <c:v>33.159999999999997</c:v>
                </c:pt>
                <c:pt idx="817">
                  <c:v>33.17</c:v>
                </c:pt>
                <c:pt idx="818">
                  <c:v>33.18</c:v>
                </c:pt>
                <c:pt idx="819">
                  <c:v>33.19</c:v>
                </c:pt>
                <c:pt idx="820">
                  <c:v>33.200000000000003</c:v>
                </c:pt>
                <c:pt idx="821">
                  <c:v>33.21</c:v>
                </c:pt>
                <c:pt idx="822">
                  <c:v>33.22</c:v>
                </c:pt>
                <c:pt idx="823">
                  <c:v>33.230000000000004</c:v>
                </c:pt>
                <c:pt idx="824">
                  <c:v>33.24</c:v>
                </c:pt>
                <c:pt idx="825">
                  <c:v>33.25</c:v>
                </c:pt>
                <c:pt idx="826">
                  <c:v>33.26</c:v>
                </c:pt>
                <c:pt idx="827">
                  <c:v>33.269999999999996</c:v>
                </c:pt>
                <c:pt idx="828">
                  <c:v>33.28</c:v>
                </c:pt>
                <c:pt idx="829">
                  <c:v>33.29</c:v>
                </c:pt>
                <c:pt idx="830">
                  <c:v>33.299999999999997</c:v>
                </c:pt>
                <c:pt idx="831">
                  <c:v>33.31</c:v>
                </c:pt>
                <c:pt idx="832">
                  <c:v>33.32</c:v>
                </c:pt>
                <c:pt idx="833">
                  <c:v>33.33</c:v>
                </c:pt>
                <c:pt idx="834">
                  <c:v>33.340000000000003</c:v>
                </c:pt>
                <c:pt idx="835">
                  <c:v>33.35</c:v>
                </c:pt>
                <c:pt idx="836">
                  <c:v>33.36</c:v>
                </c:pt>
                <c:pt idx="837">
                  <c:v>33.370000000000005</c:v>
                </c:pt>
                <c:pt idx="838">
                  <c:v>33.380000000000003</c:v>
                </c:pt>
                <c:pt idx="839">
                  <c:v>33.39</c:v>
                </c:pt>
                <c:pt idx="840">
                  <c:v>33.4</c:v>
                </c:pt>
                <c:pt idx="841">
                  <c:v>33.409999999999997</c:v>
                </c:pt>
                <c:pt idx="842">
                  <c:v>33.42</c:v>
                </c:pt>
                <c:pt idx="843">
                  <c:v>33.43</c:v>
                </c:pt>
                <c:pt idx="844">
                  <c:v>33.44</c:v>
                </c:pt>
                <c:pt idx="845">
                  <c:v>33.450000000000003</c:v>
                </c:pt>
                <c:pt idx="846">
                  <c:v>33.46</c:v>
                </c:pt>
                <c:pt idx="847">
                  <c:v>33.47</c:v>
                </c:pt>
                <c:pt idx="848">
                  <c:v>33.480000000000004</c:v>
                </c:pt>
                <c:pt idx="849">
                  <c:v>33.49</c:v>
                </c:pt>
                <c:pt idx="850">
                  <c:v>33.5</c:v>
                </c:pt>
                <c:pt idx="851">
                  <c:v>33.51</c:v>
                </c:pt>
                <c:pt idx="852">
                  <c:v>33.519999999999996</c:v>
                </c:pt>
                <c:pt idx="853">
                  <c:v>33.53</c:v>
                </c:pt>
                <c:pt idx="854">
                  <c:v>33.54</c:v>
                </c:pt>
                <c:pt idx="855">
                  <c:v>33.549999999999997</c:v>
                </c:pt>
                <c:pt idx="856">
                  <c:v>33.56</c:v>
                </c:pt>
                <c:pt idx="857">
                  <c:v>33.57</c:v>
                </c:pt>
                <c:pt idx="858">
                  <c:v>33.58</c:v>
                </c:pt>
                <c:pt idx="859">
                  <c:v>33.590000000000003</c:v>
                </c:pt>
                <c:pt idx="860">
                  <c:v>33.6</c:v>
                </c:pt>
                <c:pt idx="861">
                  <c:v>33.61</c:v>
                </c:pt>
                <c:pt idx="862">
                  <c:v>33.620000000000005</c:v>
                </c:pt>
                <c:pt idx="863">
                  <c:v>33.630000000000003</c:v>
                </c:pt>
                <c:pt idx="864">
                  <c:v>33.64</c:v>
                </c:pt>
                <c:pt idx="865">
                  <c:v>33.65</c:v>
                </c:pt>
                <c:pt idx="866">
                  <c:v>33.659999999999997</c:v>
                </c:pt>
                <c:pt idx="867">
                  <c:v>33.67</c:v>
                </c:pt>
                <c:pt idx="868">
                  <c:v>33.68</c:v>
                </c:pt>
                <c:pt idx="869">
                  <c:v>33.69</c:v>
                </c:pt>
                <c:pt idx="870">
                  <c:v>33.700000000000003</c:v>
                </c:pt>
                <c:pt idx="871">
                  <c:v>33.71</c:v>
                </c:pt>
                <c:pt idx="872">
                  <c:v>33.72</c:v>
                </c:pt>
                <c:pt idx="873">
                  <c:v>33.730000000000004</c:v>
                </c:pt>
                <c:pt idx="874">
                  <c:v>33.74</c:v>
                </c:pt>
                <c:pt idx="875">
                  <c:v>33.75</c:v>
                </c:pt>
                <c:pt idx="876">
                  <c:v>33.760000000000005</c:v>
                </c:pt>
                <c:pt idx="877">
                  <c:v>33.770000000000003</c:v>
                </c:pt>
                <c:pt idx="878">
                  <c:v>33.78</c:v>
                </c:pt>
                <c:pt idx="879">
                  <c:v>33.79</c:v>
                </c:pt>
                <c:pt idx="880">
                  <c:v>33.799999999999997</c:v>
                </c:pt>
                <c:pt idx="881">
                  <c:v>33.81</c:v>
                </c:pt>
                <c:pt idx="882">
                  <c:v>33.82</c:v>
                </c:pt>
                <c:pt idx="883">
                  <c:v>33.83</c:v>
                </c:pt>
                <c:pt idx="884">
                  <c:v>33.840000000000003</c:v>
                </c:pt>
                <c:pt idx="885">
                  <c:v>33.85</c:v>
                </c:pt>
                <c:pt idx="886">
                  <c:v>33.86</c:v>
                </c:pt>
                <c:pt idx="887">
                  <c:v>33.870000000000005</c:v>
                </c:pt>
                <c:pt idx="888">
                  <c:v>33.880000000000003</c:v>
                </c:pt>
                <c:pt idx="889">
                  <c:v>33.89</c:v>
                </c:pt>
                <c:pt idx="890">
                  <c:v>33.9</c:v>
                </c:pt>
                <c:pt idx="891">
                  <c:v>33.909999999999997</c:v>
                </c:pt>
                <c:pt idx="892">
                  <c:v>33.92</c:v>
                </c:pt>
                <c:pt idx="893">
                  <c:v>33.93</c:v>
                </c:pt>
                <c:pt idx="894">
                  <c:v>33.94</c:v>
                </c:pt>
                <c:pt idx="895">
                  <c:v>33.950000000000003</c:v>
                </c:pt>
                <c:pt idx="896">
                  <c:v>33.96</c:v>
                </c:pt>
                <c:pt idx="897">
                  <c:v>33.97</c:v>
                </c:pt>
                <c:pt idx="898">
                  <c:v>33.980000000000004</c:v>
                </c:pt>
                <c:pt idx="899">
                  <c:v>33.99</c:v>
                </c:pt>
                <c:pt idx="900">
                  <c:v>34</c:v>
                </c:pt>
                <c:pt idx="901">
                  <c:v>34.010000000000005</c:v>
                </c:pt>
                <c:pt idx="902">
                  <c:v>34.020000000000003</c:v>
                </c:pt>
                <c:pt idx="903">
                  <c:v>34.03</c:v>
                </c:pt>
                <c:pt idx="904">
                  <c:v>34.04</c:v>
                </c:pt>
                <c:pt idx="905">
                  <c:v>34.049999999999997</c:v>
                </c:pt>
                <c:pt idx="906">
                  <c:v>34.06</c:v>
                </c:pt>
                <c:pt idx="907">
                  <c:v>34.07</c:v>
                </c:pt>
                <c:pt idx="908">
                  <c:v>34.08</c:v>
                </c:pt>
                <c:pt idx="909">
                  <c:v>34.090000000000003</c:v>
                </c:pt>
                <c:pt idx="910">
                  <c:v>34.1</c:v>
                </c:pt>
                <c:pt idx="911">
                  <c:v>34.11</c:v>
                </c:pt>
                <c:pt idx="912">
                  <c:v>34.120000000000005</c:v>
                </c:pt>
                <c:pt idx="913">
                  <c:v>34.130000000000003</c:v>
                </c:pt>
                <c:pt idx="914">
                  <c:v>34.14</c:v>
                </c:pt>
                <c:pt idx="915">
                  <c:v>34.15</c:v>
                </c:pt>
                <c:pt idx="916">
                  <c:v>34.159999999999997</c:v>
                </c:pt>
                <c:pt idx="917">
                  <c:v>34.17</c:v>
                </c:pt>
                <c:pt idx="918">
                  <c:v>34.18</c:v>
                </c:pt>
                <c:pt idx="919">
                  <c:v>34.19</c:v>
                </c:pt>
                <c:pt idx="920">
                  <c:v>34.200000000000003</c:v>
                </c:pt>
                <c:pt idx="921">
                  <c:v>34.21</c:v>
                </c:pt>
                <c:pt idx="922">
                  <c:v>34.22</c:v>
                </c:pt>
                <c:pt idx="923">
                  <c:v>34.230000000000004</c:v>
                </c:pt>
                <c:pt idx="924">
                  <c:v>34.24</c:v>
                </c:pt>
                <c:pt idx="925">
                  <c:v>34.25</c:v>
                </c:pt>
                <c:pt idx="926">
                  <c:v>34.260000000000005</c:v>
                </c:pt>
                <c:pt idx="927">
                  <c:v>34.270000000000003</c:v>
                </c:pt>
                <c:pt idx="928">
                  <c:v>34.28</c:v>
                </c:pt>
                <c:pt idx="929">
                  <c:v>34.29</c:v>
                </c:pt>
                <c:pt idx="930">
                  <c:v>34.299999999999997</c:v>
                </c:pt>
                <c:pt idx="931">
                  <c:v>34.31</c:v>
                </c:pt>
                <c:pt idx="932">
                  <c:v>34.32</c:v>
                </c:pt>
                <c:pt idx="933">
                  <c:v>34.33</c:v>
                </c:pt>
                <c:pt idx="934">
                  <c:v>34.340000000000003</c:v>
                </c:pt>
                <c:pt idx="935">
                  <c:v>34.35</c:v>
                </c:pt>
                <c:pt idx="936">
                  <c:v>34.36</c:v>
                </c:pt>
                <c:pt idx="937">
                  <c:v>34.370000000000005</c:v>
                </c:pt>
                <c:pt idx="938">
                  <c:v>34.380000000000003</c:v>
                </c:pt>
                <c:pt idx="939">
                  <c:v>34.39</c:v>
                </c:pt>
                <c:pt idx="940">
                  <c:v>34.4</c:v>
                </c:pt>
                <c:pt idx="941">
                  <c:v>34.409999999999997</c:v>
                </c:pt>
                <c:pt idx="942">
                  <c:v>34.42</c:v>
                </c:pt>
                <c:pt idx="943">
                  <c:v>34.43</c:v>
                </c:pt>
                <c:pt idx="944">
                  <c:v>34.44</c:v>
                </c:pt>
                <c:pt idx="945">
                  <c:v>34.450000000000003</c:v>
                </c:pt>
                <c:pt idx="946">
                  <c:v>34.46</c:v>
                </c:pt>
                <c:pt idx="947">
                  <c:v>34.47</c:v>
                </c:pt>
                <c:pt idx="948">
                  <c:v>34.480000000000004</c:v>
                </c:pt>
                <c:pt idx="949">
                  <c:v>34.49</c:v>
                </c:pt>
                <c:pt idx="950">
                  <c:v>34.5</c:v>
                </c:pt>
                <c:pt idx="951">
                  <c:v>34.510000000000005</c:v>
                </c:pt>
                <c:pt idx="952">
                  <c:v>34.520000000000003</c:v>
                </c:pt>
                <c:pt idx="953">
                  <c:v>34.53</c:v>
                </c:pt>
                <c:pt idx="954">
                  <c:v>34.54</c:v>
                </c:pt>
                <c:pt idx="955">
                  <c:v>34.549999999999997</c:v>
                </c:pt>
                <c:pt idx="956">
                  <c:v>34.56</c:v>
                </c:pt>
                <c:pt idx="957">
                  <c:v>34.57</c:v>
                </c:pt>
                <c:pt idx="958">
                  <c:v>34.58</c:v>
                </c:pt>
                <c:pt idx="959">
                  <c:v>34.590000000000003</c:v>
                </c:pt>
                <c:pt idx="960">
                  <c:v>34.6</c:v>
                </c:pt>
                <c:pt idx="961">
                  <c:v>34.61</c:v>
                </c:pt>
                <c:pt idx="962">
                  <c:v>34.620000000000005</c:v>
                </c:pt>
                <c:pt idx="963">
                  <c:v>34.630000000000003</c:v>
                </c:pt>
                <c:pt idx="964">
                  <c:v>34.64</c:v>
                </c:pt>
                <c:pt idx="965">
                  <c:v>34.65</c:v>
                </c:pt>
                <c:pt idx="966">
                  <c:v>34.659999999999997</c:v>
                </c:pt>
                <c:pt idx="967">
                  <c:v>34.67</c:v>
                </c:pt>
                <c:pt idx="968">
                  <c:v>34.68</c:v>
                </c:pt>
                <c:pt idx="969">
                  <c:v>34.69</c:v>
                </c:pt>
                <c:pt idx="970">
                  <c:v>34.700000000000003</c:v>
                </c:pt>
                <c:pt idx="971">
                  <c:v>34.71</c:v>
                </c:pt>
                <c:pt idx="972">
                  <c:v>34.72</c:v>
                </c:pt>
                <c:pt idx="973">
                  <c:v>34.730000000000004</c:v>
                </c:pt>
                <c:pt idx="974">
                  <c:v>34.74</c:v>
                </c:pt>
                <c:pt idx="975">
                  <c:v>34.75</c:v>
                </c:pt>
                <c:pt idx="976">
                  <c:v>34.760000000000005</c:v>
                </c:pt>
                <c:pt idx="977">
                  <c:v>34.770000000000003</c:v>
                </c:pt>
                <c:pt idx="978">
                  <c:v>34.78</c:v>
                </c:pt>
                <c:pt idx="979">
                  <c:v>34.79</c:v>
                </c:pt>
                <c:pt idx="980">
                  <c:v>34.799999999999997</c:v>
                </c:pt>
                <c:pt idx="981">
                  <c:v>34.81</c:v>
                </c:pt>
                <c:pt idx="982">
                  <c:v>34.82</c:v>
                </c:pt>
                <c:pt idx="983">
                  <c:v>34.83</c:v>
                </c:pt>
                <c:pt idx="984">
                  <c:v>34.840000000000003</c:v>
                </c:pt>
                <c:pt idx="985">
                  <c:v>34.85</c:v>
                </c:pt>
                <c:pt idx="986">
                  <c:v>34.86</c:v>
                </c:pt>
                <c:pt idx="987">
                  <c:v>34.870000000000005</c:v>
                </c:pt>
                <c:pt idx="988">
                  <c:v>34.880000000000003</c:v>
                </c:pt>
                <c:pt idx="989">
                  <c:v>34.89</c:v>
                </c:pt>
                <c:pt idx="990">
                  <c:v>34.9</c:v>
                </c:pt>
                <c:pt idx="991">
                  <c:v>34.909999999999997</c:v>
                </c:pt>
                <c:pt idx="992">
                  <c:v>34.92</c:v>
                </c:pt>
                <c:pt idx="993">
                  <c:v>34.93</c:v>
                </c:pt>
                <c:pt idx="994">
                  <c:v>34.94</c:v>
                </c:pt>
                <c:pt idx="995">
                  <c:v>34.950000000000003</c:v>
                </c:pt>
                <c:pt idx="996">
                  <c:v>34.96</c:v>
                </c:pt>
                <c:pt idx="997">
                  <c:v>34.97</c:v>
                </c:pt>
                <c:pt idx="998">
                  <c:v>34.980000000000004</c:v>
                </c:pt>
                <c:pt idx="999">
                  <c:v>34.99</c:v>
                </c:pt>
                <c:pt idx="1000">
                  <c:v>35</c:v>
                </c:pt>
                <c:pt idx="1001">
                  <c:v>35.010000000000005</c:v>
                </c:pt>
                <c:pt idx="1002">
                  <c:v>35.020000000000003</c:v>
                </c:pt>
                <c:pt idx="1003">
                  <c:v>35.03</c:v>
                </c:pt>
                <c:pt idx="1004">
                  <c:v>35.04</c:v>
                </c:pt>
                <c:pt idx="1005">
                  <c:v>35.049999999999997</c:v>
                </c:pt>
                <c:pt idx="1006">
                  <c:v>35.06</c:v>
                </c:pt>
                <c:pt idx="1007">
                  <c:v>35.07</c:v>
                </c:pt>
                <c:pt idx="1008">
                  <c:v>35.08</c:v>
                </c:pt>
                <c:pt idx="1009">
                  <c:v>35.090000000000003</c:v>
                </c:pt>
                <c:pt idx="1010">
                  <c:v>35.1</c:v>
                </c:pt>
                <c:pt idx="1011">
                  <c:v>35.11</c:v>
                </c:pt>
                <c:pt idx="1012">
                  <c:v>35.120000000000005</c:v>
                </c:pt>
                <c:pt idx="1013">
                  <c:v>35.130000000000003</c:v>
                </c:pt>
                <c:pt idx="1014">
                  <c:v>35.14</c:v>
                </c:pt>
                <c:pt idx="1015">
                  <c:v>35.15</c:v>
                </c:pt>
                <c:pt idx="1016">
                  <c:v>35.159999999999997</c:v>
                </c:pt>
                <c:pt idx="1017">
                  <c:v>35.17</c:v>
                </c:pt>
                <c:pt idx="1018">
                  <c:v>35.18</c:v>
                </c:pt>
                <c:pt idx="1019">
                  <c:v>35.19</c:v>
                </c:pt>
                <c:pt idx="1020">
                  <c:v>35.200000000000003</c:v>
                </c:pt>
                <c:pt idx="1021">
                  <c:v>35.21</c:v>
                </c:pt>
                <c:pt idx="1022">
                  <c:v>35.22</c:v>
                </c:pt>
                <c:pt idx="1023">
                  <c:v>35.230000000000004</c:v>
                </c:pt>
                <c:pt idx="1024">
                  <c:v>35.24</c:v>
                </c:pt>
                <c:pt idx="1025">
                  <c:v>35.25</c:v>
                </c:pt>
                <c:pt idx="1026">
                  <c:v>35.260000000000005</c:v>
                </c:pt>
                <c:pt idx="1027">
                  <c:v>35.270000000000003</c:v>
                </c:pt>
                <c:pt idx="1028">
                  <c:v>35.28</c:v>
                </c:pt>
                <c:pt idx="1029">
                  <c:v>35.29</c:v>
                </c:pt>
                <c:pt idx="1030">
                  <c:v>35.299999999999997</c:v>
                </c:pt>
                <c:pt idx="1031">
                  <c:v>35.31</c:v>
                </c:pt>
                <c:pt idx="1032">
                  <c:v>35.32</c:v>
                </c:pt>
                <c:pt idx="1033">
                  <c:v>35.33</c:v>
                </c:pt>
                <c:pt idx="1034">
                  <c:v>35.340000000000003</c:v>
                </c:pt>
                <c:pt idx="1035">
                  <c:v>35.35</c:v>
                </c:pt>
                <c:pt idx="1036">
                  <c:v>35.36</c:v>
                </c:pt>
                <c:pt idx="1037">
                  <c:v>35.370000000000005</c:v>
                </c:pt>
                <c:pt idx="1038">
                  <c:v>35.380000000000003</c:v>
                </c:pt>
                <c:pt idx="1039">
                  <c:v>35.39</c:v>
                </c:pt>
                <c:pt idx="1040">
                  <c:v>35.4</c:v>
                </c:pt>
                <c:pt idx="1041">
                  <c:v>35.409999999999997</c:v>
                </c:pt>
                <c:pt idx="1042">
                  <c:v>35.42</c:v>
                </c:pt>
                <c:pt idx="1043">
                  <c:v>35.43</c:v>
                </c:pt>
                <c:pt idx="1044">
                  <c:v>35.44</c:v>
                </c:pt>
                <c:pt idx="1045">
                  <c:v>35.450000000000003</c:v>
                </c:pt>
                <c:pt idx="1046">
                  <c:v>35.46</c:v>
                </c:pt>
                <c:pt idx="1047">
                  <c:v>35.47</c:v>
                </c:pt>
                <c:pt idx="1048">
                  <c:v>35.480000000000004</c:v>
                </c:pt>
                <c:pt idx="1049">
                  <c:v>35.49</c:v>
                </c:pt>
                <c:pt idx="1050">
                  <c:v>35.5</c:v>
                </c:pt>
                <c:pt idx="1051">
                  <c:v>35.510000000000005</c:v>
                </c:pt>
                <c:pt idx="1052">
                  <c:v>35.520000000000003</c:v>
                </c:pt>
                <c:pt idx="1053">
                  <c:v>35.53</c:v>
                </c:pt>
                <c:pt idx="1054">
                  <c:v>35.54</c:v>
                </c:pt>
                <c:pt idx="1055">
                  <c:v>35.549999999999997</c:v>
                </c:pt>
                <c:pt idx="1056">
                  <c:v>35.56</c:v>
                </c:pt>
                <c:pt idx="1057">
                  <c:v>35.57</c:v>
                </c:pt>
                <c:pt idx="1058">
                  <c:v>35.58</c:v>
                </c:pt>
                <c:pt idx="1059">
                  <c:v>35.590000000000003</c:v>
                </c:pt>
                <c:pt idx="1060">
                  <c:v>35.6</c:v>
                </c:pt>
                <c:pt idx="1061">
                  <c:v>35.61</c:v>
                </c:pt>
                <c:pt idx="1062">
                  <c:v>35.620000000000005</c:v>
                </c:pt>
                <c:pt idx="1063">
                  <c:v>35.630000000000003</c:v>
                </c:pt>
                <c:pt idx="1064">
                  <c:v>35.64</c:v>
                </c:pt>
                <c:pt idx="1065">
                  <c:v>35.65</c:v>
                </c:pt>
                <c:pt idx="1066">
                  <c:v>35.659999999999997</c:v>
                </c:pt>
                <c:pt idx="1067">
                  <c:v>35.67</c:v>
                </c:pt>
                <c:pt idx="1068">
                  <c:v>35.68</c:v>
                </c:pt>
                <c:pt idx="1069">
                  <c:v>35.69</c:v>
                </c:pt>
                <c:pt idx="1070">
                  <c:v>35.700000000000003</c:v>
                </c:pt>
                <c:pt idx="1071">
                  <c:v>35.71</c:v>
                </c:pt>
                <c:pt idx="1072">
                  <c:v>35.72</c:v>
                </c:pt>
                <c:pt idx="1073">
                  <c:v>35.730000000000004</c:v>
                </c:pt>
                <c:pt idx="1074">
                  <c:v>35.74</c:v>
                </c:pt>
                <c:pt idx="1075">
                  <c:v>35.75</c:v>
                </c:pt>
                <c:pt idx="1076">
                  <c:v>35.760000000000005</c:v>
                </c:pt>
                <c:pt idx="1077">
                  <c:v>35.770000000000003</c:v>
                </c:pt>
                <c:pt idx="1078">
                  <c:v>35.78</c:v>
                </c:pt>
                <c:pt idx="1079">
                  <c:v>35.79</c:v>
                </c:pt>
                <c:pt idx="1080">
                  <c:v>35.799999999999997</c:v>
                </c:pt>
                <c:pt idx="1081">
                  <c:v>35.81</c:v>
                </c:pt>
                <c:pt idx="1082">
                  <c:v>35.82</c:v>
                </c:pt>
                <c:pt idx="1083">
                  <c:v>35.83</c:v>
                </c:pt>
                <c:pt idx="1084">
                  <c:v>35.840000000000003</c:v>
                </c:pt>
                <c:pt idx="1085">
                  <c:v>35.85</c:v>
                </c:pt>
                <c:pt idx="1086">
                  <c:v>35.86</c:v>
                </c:pt>
                <c:pt idx="1087">
                  <c:v>35.870000000000005</c:v>
                </c:pt>
                <c:pt idx="1088">
                  <c:v>35.880000000000003</c:v>
                </c:pt>
                <c:pt idx="1089">
                  <c:v>35.89</c:v>
                </c:pt>
                <c:pt idx="1090">
                  <c:v>35.9</c:v>
                </c:pt>
                <c:pt idx="1091">
                  <c:v>35.909999999999997</c:v>
                </c:pt>
                <c:pt idx="1092">
                  <c:v>35.92</c:v>
                </c:pt>
                <c:pt idx="1093">
                  <c:v>35.93</c:v>
                </c:pt>
                <c:pt idx="1094">
                  <c:v>35.94</c:v>
                </c:pt>
                <c:pt idx="1095">
                  <c:v>35.950000000000003</c:v>
                </c:pt>
                <c:pt idx="1096">
                  <c:v>35.96</c:v>
                </c:pt>
                <c:pt idx="1097">
                  <c:v>35.97</c:v>
                </c:pt>
                <c:pt idx="1098">
                  <c:v>35.980000000000004</c:v>
                </c:pt>
                <c:pt idx="1099">
                  <c:v>35.99</c:v>
                </c:pt>
                <c:pt idx="1100">
                  <c:v>36</c:v>
                </c:pt>
                <c:pt idx="1101">
                  <c:v>36.010000000000005</c:v>
                </c:pt>
                <c:pt idx="1102">
                  <c:v>36.020000000000003</c:v>
                </c:pt>
                <c:pt idx="1103">
                  <c:v>36.03</c:v>
                </c:pt>
                <c:pt idx="1104">
                  <c:v>36.04</c:v>
                </c:pt>
                <c:pt idx="1105">
                  <c:v>36.049999999999997</c:v>
                </c:pt>
                <c:pt idx="1106">
                  <c:v>36.06</c:v>
                </c:pt>
                <c:pt idx="1107">
                  <c:v>36.07</c:v>
                </c:pt>
                <c:pt idx="1108">
                  <c:v>36.08</c:v>
                </c:pt>
                <c:pt idx="1109">
                  <c:v>36.090000000000003</c:v>
                </c:pt>
                <c:pt idx="1110">
                  <c:v>36.1</c:v>
                </c:pt>
                <c:pt idx="1111">
                  <c:v>36.11</c:v>
                </c:pt>
                <c:pt idx="1112">
                  <c:v>36.120000000000005</c:v>
                </c:pt>
                <c:pt idx="1113">
                  <c:v>36.130000000000003</c:v>
                </c:pt>
                <c:pt idx="1114">
                  <c:v>36.14</c:v>
                </c:pt>
                <c:pt idx="1115">
                  <c:v>36.15</c:v>
                </c:pt>
                <c:pt idx="1116">
                  <c:v>36.159999999999997</c:v>
                </c:pt>
                <c:pt idx="1117">
                  <c:v>36.17</c:v>
                </c:pt>
                <c:pt idx="1118">
                  <c:v>36.18</c:v>
                </c:pt>
                <c:pt idx="1119">
                  <c:v>36.19</c:v>
                </c:pt>
                <c:pt idx="1120">
                  <c:v>36.200000000000003</c:v>
                </c:pt>
                <c:pt idx="1121">
                  <c:v>36.21</c:v>
                </c:pt>
                <c:pt idx="1122">
                  <c:v>36.22</c:v>
                </c:pt>
                <c:pt idx="1123">
                  <c:v>36.230000000000004</c:v>
                </c:pt>
                <c:pt idx="1124">
                  <c:v>36.24</c:v>
                </c:pt>
                <c:pt idx="1125">
                  <c:v>36.25</c:v>
                </c:pt>
                <c:pt idx="1126">
                  <c:v>36.260000000000005</c:v>
                </c:pt>
                <c:pt idx="1127">
                  <c:v>36.270000000000003</c:v>
                </c:pt>
                <c:pt idx="1128">
                  <c:v>36.28</c:v>
                </c:pt>
                <c:pt idx="1129">
                  <c:v>36.29</c:v>
                </c:pt>
                <c:pt idx="1130">
                  <c:v>36.299999999999997</c:v>
                </c:pt>
                <c:pt idx="1131">
                  <c:v>36.31</c:v>
                </c:pt>
                <c:pt idx="1132">
                  <c:v>36.32</c:v>
                </c:pt>
                <c:pt idx="1133">
                  <c:v>36.33</c:v>
                </c:pt>
                <c:pt idx="1134">
                  <c:v>36.340000000000003</c:v>
                </c:pt>
                <c:pt idx="1135">
                  <c:v>36.35</c:v>
                </c:pt>
                <c:pt idx="1136">
                  <c:v>36.36</c:v>
                </c:pt>
                <c:pt idx="1137">
                  <c:v>36.370000000000005</c:v>
                </c:pt>
                <c:pt idx="1138">
                  <c:v>36.380000000000003</c:v>
                </c:pt>
                <c:pt idx="1139">
                  <c:v>36.39</c:v>
                </c:pt>
                <c:pt idx="1140">
                  <c:v>36.4</c:v>
                </c:pt>
                <c:pt idx="1141">
                  <c:v>36.409999999999997</c:v>
                </c:pt>
                <c:pt idx="1142">
                  <c:v>36.42</c:v>
                </c:pt>
                <c:pt idx="1143">
                  <c:v>36.43</c:v>
                </c:pt>
                <c:pt idx="1144">
                  <c:v>36.44</c:v>
                </c:pt>
                <c:pt idx="1145">
                  <c:v>36.450000000000003</c:v>
                </c:pt>
                <c:pt idx="1146">
                  <c:v>36.46</c:v>
                </c:pt>
                <c:pt idx="1147">
                  <c:v>36.47</c:v>
                </c:pt>
                <c:pt idx="1148">
                  <c:v>36.480000000000004</c:v>
                </c:pt>
                <c:pt idx="1149">
                  <c:v>36.49</c:v>
                </c:pt>
                <c:pt idx="1150">
                  <c:v>36.5</c:v>
                </c:pt>
                <c:pt idx="1151">
                  <c:v>36.510000000000005</c:v>
                </c:pt>
                <c:pt idx="1152">
                  <c:v>36.520000000000003</c:v>
                </c:pt>
                <c:pt idx="1153">
                  <c:v>36.53</c:v>
                </c:pt>
                <c:pt idx="1154">
                  <c:v>36.54</c:v>
                </c:pt>
                <c:pt idx="1155">
                  <c:v>36.549999999999997</c:v>
                </c:pt>
                <c:pt idx="1156">
                  <c:v>36.56</c:v>
                </c:pt>
                <c:pt idx="1157">
                  <c:v>36.57</c:v>
                </c:pt>
                <c:pt idx="1158">
                  <c:v>36.58</c:v>
                </c:pt>
                <c:pt idx="1159">
                  <c:v>36.590000000000003</c:v>
                </c:pt>
                <c:pt idx="1160">
                  <c:v>36.6</c:v>
                </c:pt>
                <c:pt idx="1161">
                  <c:v>36.61</c:v>
                </c:pt>
                <c:pt idx="1162">
                  <c:v>36.620000000000005</c:v>
                </c:pt>
                <c:pt idx="1163">
                  <c:v>36.630000000000003</c:v>
                </c:pt>
                <c:pt idx="1164">
                  <c:v>36.64</c:v>
                </c:pt>
                <c:pt idx="1165">
                  <c:v>36.65</c:v>
                </c:pt>
                <c:pt idx="1166">
                  <c:v>36.659999999999997</c:v>
                </c:pt>
                <c:pt idx="1167">
                  <c:v>36.67</c:v>
                </c:pt>
                <c:pt idx="1168">
                  <c:v>36.68</c:v>
                </c:pt>
                <c:pt idx="1169">
                  <c:v>36.69</c:v>
                </c:pt>
                <c:pt idx="1170">
                  <c:v>36.700000000000003</c:v>
                </c:pt>
                <c:pt idx="1171">
                  <c:v>36.71</c:v>
                </c:pt>
                <c:pt idx="1172">
                  <c:v>36.72</c:v>
                </c:pt>
                <c:pt idx="1173">
                  <c:v>36.730000000000004</c:v>
                </c:pt>
                <c:pt idx="1174">
                  <c:v>36.74</c:v>
                </c:pt>
                <c:pt idx="1175">
                  <c:v>36.75</c:v>
                </c:pt>
                <c:pt idx="1176">
                  <c:v>36.760000000000005</c:v>
                </c:pt>
                <c:pt idx="1177">
                  <c:v>36.770000000000003</c:v>
                </c:pt>
                <c:pt idx="1178">
                  <c:v>36.78</c:v>
                </c:pt>
                <c:pt idx="1179">
                  <c:v>36.79</c:v>
                </c:pt>
                <c:pt idx="1180">
                  <c:v>36.799999999999997</c:v>
                </c:pt>
                <c:pt idx="1181">
                  <c:v>36.81</c:v>
                </c:pt>
                <c:pt idx="1182">
                  <c:v>36.82</c:v>
                </c:pt>
                <c:pt idx="1183">
                  <c:v>36.83</c:v>
                </c:pt>
                <c:pt idx="1184">
                  <c:v>36.840000000000003</c:v>
                </c:pt>
                <c:pt idx="1185">
                  <c:v>36.85</c:v>
                </c:pt>
                <c:pt idx="1186">
                  <c:v>36.86</c:v>
                </c:pt>
                <c:pt idx="1187">
                  <c:v>36.870000000000005</c:v>
                </c:pt>
                <c:pt idx="1188">
                  <c:v>36.880000000000003</c:v>
                </c:pt>
                <c:pt idx="1189">
                  <c:v>36.89</c:v>
                </c:pt>
                <c:pt idx="1190">
                  <c:v>36.9</c:v>
                </c:pt>
                <c:pt idx="1191">
                  <c:v>36.909999999999997</c:v>
                </c:pt>
                <c:pt idx="1192">
                  <c:v>36.92</c:v>
                </c:pt>
                <c:pt idx="1193">
                  <c:v>36.93</c:v>
                </c:pt>
                <c:pt idx="1194">
                  <c:v>36.94</c:v>
                </c:pt>
                <c:pt idx="1195">
                  <c:v>36.950000000000003</c:v>
                </c:pt>
                <c:pt idx="1196">
                  <c:v>36.96</c:v>
                </c:pt>
                <c:pt idx="1197">
                  <c:v>36.97</c:v>
                </c:pt>
                <c:pt idx="1198">
                  <c:v>36.980000000000004</c:v>
                </c:pt>
                <c:pt idx="1199">
                  <c:v>36.99</c:v>
                </c:pt>
                <c:pt idx="1200">
                  <c:v>37</c:v>
                </c:pt>
                <c:pt idx="1201">
                  <c:v>37.010000000000005</c:v>
                </c:pt>
                <c:pt idx="1202">
                  <c:v>37.020000000000003</c:v>
                </c:pt>
                <c:pt idx="1203">
                  <c:v>37.03</c:v>
                </c:pt>
                <c:pt idx="1204">
                  <c:v>37.04</c:v>
                </c:pt>
                <c:pt idx="1205">
                  <c:v>37.049999999999997</c:v>
                </c:pt>
                <c:pt idx="1206">
                  <c:v>37.06</c:v>
                </c:pt>
                <c:pt idx="1207">
                  <c:v>37.07</c:v>
                </c:pt>
                <c:pt idx="1208">
                  <c:v>37.08</c:v>
                </c:pt>
                <c:pt idx="1209">
                  <c:v>37.090000000000003</c:v>
                </c:pt>
                <c:pt idx="1210">
                  <c:v>37.1</c:v>
                </c:pt>
                <c:pt idx="1211">
                  <c:v>37.11</c:v>
                </c:pt>
                <c:pt idx="1212">
                  <c:v>37.120000000000005</c:v>
                </c:pt>
                <c:pt idx="1213">
                  <c:v>37.130000000000003</c:v>
                </c:pt>
                <c:pt idx="1214">
                  <c:v>37.14</c:v>
                </c:pt>
                <c:pt idx="1215">
                  <c:v>37.15</c:v>
                </c:pt>
                <c:pt idx="1216">
                  <c:v>37.159999999999997</c:v>
                </c:pt>
                <c:pt idx="1217">
                  <c:v>37.17</c:v>
                </c:pt>
                <c:pt idx="1218">
                  <c:v>37.18</c:v>
                </c:pt>
                <c:pt idx="1219">
                  <c:v>37.19</c:v>
                </c:pt>
                <c:pt idx="1220">
                  <c:v>37.200000000000003</c:v>
                </c:pt>
                <c:pt idx="1221">
                  <c:v>37.21</c:v>
                </c:pt>
                <c:pt idx="1222">
                  <c:v>37.22</c:v>
                </c:pt>
                <c:pt idx="1223">
                  <c:v>37.230000000000004</c:v>
                </c:pt>
                <c:pt idx="1224">
                  <c:v>37.24</c:v>
                </c:pt>
                <c:pt idx="1225">
                  <c:v>37.25</c:v>
                </c:pt>
                <c:pt idx="1226">
                  <c:v>37.260000000000005</c:v>
                </c:pt>
                <c:pt idx="1227">
                  <c:v>37.270000000000003</c:v>
                </c:pt>
                <c:pt idx="1228">
                  <c:v>37.28</c:v>
                </c:pt>
                <c:pt idx="1229">
                  <c:v>37.29</c:v>
                </c:pt>
                <c:pt idx="1230">
                  <c:v>37.299999999999997</c:v>
                </c:pt>
                <c:pt idx="1231">
                  <c:v>37.31</c:v>
                </c:pt>
                <c:pt idx="1232">
                  <c:v>37.32</c:v>
                </c:pt>
                <c:pt idx="1233">
                  <c:v>37.33</c:v>
                </c:pt>
                <c:pt idx="1234">
                  <c:v>37.340000000000003</c:v>
                </c:pt>
                <c:pt idx="1235">
                  <c:v>37.35</c:v>
                </c:pt>
                <c:pt idx="1236">
                  <c:v>37.36</c:v>
                </c:pt>
                <c:pt idx="1237">
                  <c:v>37.370000000000005</c:v>
                </c:pt>
                <c:pt idx="1238">
                  <c:v>37.380000000000003</c:v>
                </c:pt>
                <c:pt idx="1239">
                  <c:v>37.39</c:v>
                </c:pt>
                <c:pt idx="1240">
                  <c:v>37.4</c:v>
                </c:pt>
                <c:pt idx="1241">
                  <c:v>37.409999999999997</c:v>
                </c:pt>
                <c:pt idx="1242">
                  <c:v>37.42</c:v>
                </c:pt>
                <c:pt idx="1243">
                  <c:v>37.43</c:v>
                </c:pt>
                <c:pt idx="1244">
                  <c:v>37.44</c:v>
                </c:pt>
                <c:pt idx="1245">
                  <c:v>37.450000000000003</c:v>
                </c:pt>
                <c:pt idx="1246">
                  <c:v>37.46</c:v>
                </c:pt>
                <c:pt idx="1247">
                  <c:v>37.47</c:v>
                </c:pt>
                <c:pt idx="1248">
                  <c:v>37.480000000000004</c:v>
                </c:pt>
                <c:pt idx="1249">
                  <c:v>37.49</c:v>
                </c:pt>
                <c:pt idx="1250">
                  <c:v>37.5</c:v>
                </c:pt>
                <c:pt idx="1251">
                  <c:v>37.510000000000005</c:v>
                </c:pt>
                <c:pt idx="1252">
                  <c:v>37.520000000000003</c:v>
                </c:pt>
                <c:pt idx="1253">
                  <c:v>37.53</c:v>
                </c:pt>
                <c:pt idx="1254">
                  <c:v>37.54</c:v>
                </c:pt>
                <c:pt idx="1255">
                  <c:v>37.549999999999997</c:v>
                </c:pt>
                <c:pt idx="1256">
                  <c:v>37.56</c:v>
                </c:pt>
                <c:pt idx="1257">
                  <c:v>37.57</c:v>
                </c:pt>
                <c:pt idx="1258">
                  <c:v>37.58</c:v>
                </c:pt>
                <c:pt idx="1259">
                  <c:v>37.590000000000003</c:v>
                </c:pt>
                <c:pt idx="1260">
                  <c:v>37.6</c:v>
                </c:pt>
                <c:pt idx="1261">
                  <c:v>37.61</c:v>
                </c:pt>
                <c:pt idx="1262">
                  <c:v>37.620000000000005</c:v>
                </c:pt>
                <c:pt idx="1263">
                  <c:v>37.630000000000003</c:v>
                </c:pt>
                <c:pt idx="1264">
                  <c:v>37.64</c:v>
                </c:pt>
                <c:pt idx="1265">
                  <c:v>37.65</c:v>
                </c:pt>
                <c:pt idx="1266">
                  <c:v>37.659999999999997</c:v>
                </c:pt>
                <c:pt idx="1267">
                  <c:v>37.67</c:v>
                </c:pt>
                <c:pt idx="1268">
                  <c:v>37.68</c:v>
                </c:pt>
                <c:pt idx="1269">
                  <c:v>37.69</c:v>
                </c:pt>
                <c:pt idx="1270">
                  <c:v>37.700000000000003</c:v>
                </c:pt>
                <c:pt idx="1271">
                  <c:v>37.71</c:v>
                </c:pt>
                <c:pt idx="1272">
                  <c:v>37.72</c:v>
                </c:pt>
                <c:pt idx="1273">
                  <c:v>37.730000000000004</c:v>
                </c:pt>
                <c:pt idx="1274">
                  <c:v>37.74</c:v>
                </c:pt>
                <c:pt idx="1275">
                  <c:v>37.75</c:v>
                </c:pt>
                <c:pt idx="1276">
                  <c:v>37.760000000000005</c:v>
                </c:pt>
                <c:pt idx="1277">
                  <c:v>37.770000000000003</c:v>
                </c:pt>
                <c:pt idx="1278">
                  <c:v>37.78</c:v>
                </c:pt>
                <c:pt idx="1279">
                  <c:v>37.79</c:v>
                </c:pt>
                <c:pt idx="1280">
                  <c:v>37.799999999999997</c:v>
                </c:pt>
                <c:pt idx="1281">
                  <c:v>37.81</c:v>
                </c:pt>
                <c:pt idx="1282">
                  <c:v>37.82</c:v>
                </c:pt>
                <c:pt idx="1283">
                  <c:v>37.83</c:v>
                </c:pt>
                <c:pt idx="1284">
                  <c:v>37.840000000000003</c:v>
                </c:pt>
                <c:pt idx="1285">
                  <c:v>37.85</c:v>
                </c:pt>
                <c:pt idx="1286">
                  <c:v>37.86</c:v>
                </c:pt>
                <c:pt idx="1287">
                  <c:v>37.870000000000005</c:v>
                </c:pt>
                <c:pt idx="1288">
                  <c:v>37.880000000000003</c:v>
                </c:pt>
                <c:pt idx="1289">
                  <c:v>37.89</c:v>
                </c:pt>
                <c:pt idx="1290">
                  <c:v>37.9</c:v>
                </c:pt>
                <c:pt idx="1291">
                  <c:v>37.909999999999997</c:v>
                </c:pt>
                <c:pt idx="1292">
                  <c:v>37.92</c:v>
                </c:pt>
                <c:pt idx="1293">
                  <c:v>37.93</c:v>
                </c:pt>
                <c:pt idx="1294">
                  <c:v>37.94</c:v>
                </c:pt>
                <c:pt idx="1295">
                  <c:v>37.950000000000003</c:v>
                </c:pt>
                <c:pt idx="1296">
                  <c:v>37.96</c:v>
                </c:pt>
                <c:pt idx="1297">
                  <c:v>37.97</c:v>
                </c:pt>
                <c:pt idx="1298">
                  <c:v>37.980000000000004</c:v>
                </c:pt>
                <c:pt idx="1299">
                  <c:v>37.99</c:v>
                </c:pt>
                <c:pt idx="1300">
                  <c:v>38</c:v>
                </c:pt>
                <c:pt idx="1301">
                  <c:v>38.010000000000005</c:v>
                </c:pt>
                <c:pt idx="1302">
                  <c:v>38.020000000000003</c:v>
                </c:pt>
                <c:pt idx="1303">
                  <c:v>38.03</c:v>
                </c:pt>
                <c:pt idx="1304">
                  <c:v>38.04</c:v>
                </c:pt>
                <c:pt idx="1305">
                  <c:v>38.049999999999997</c:v>
                </c:pt>
                <c:pt idx="1306">
                  <c:v>38.06</c:v>
                </c:pt>
                <c:pt idx="1307">
                  <c:v>38.07</c:v>
                </c:pt>
                <c:pt idx="1308">
                  <c:v>38.08</c:v>
                </c:pt>
                <c:pt idx="1309">
                  <c:v>38.090000000000003</c:v>
                </c:pt>
                <c:pt idx="1310">
                  <c:v>38.1</c:v>
                </c:pt>
                <c:pt idx="1311">
                  <c:v>38.11</c:v>
                </c:pt>
                <c:pt idx="1312">
                  <c:v>38.120000000000005</c:v>
                </c:pt>
                <c:pt idx="1313">
                  <c:v>38.130000000000003</c:v>
                </c:pt>
                <c:pt idx="1314">
                  <c:v>38.14</c:v>
                </c:pt>
                <c:pt idx="1315">
                  <c:v>38.15</c:v>
                </c:pt>
                <c:pt idx="1316">
                  <c:v>38.159999999999997</c:v>
                </c:pt>
                <c:pt idx="1317">
                  <c:v>38.17</c:v>
                </c:pt>
                <c:pt idx="1318">
                  <c:v>38.18</c:v>
                </c:pt>
                <c:pt idx="1319">
                  <c:v>38.19</c:v>
                </c:pt>
                <c:pt idx="1320">
                  <c:v>38.200000000000003</c:v>
                </c:pt>
                <c:pt idx="1321">
                  <c:v>38.21</c:v>
                </c:pt>
                <c:pt idx="1322">
                  <c:v>38.22</c:v>
                </c:pt>
                <c:pt idx="1323">
                  <c:v>38.230000000000004</c:v>
                </c:pt>
                <c:pt idx="1324">
                  <c:v>38.24</c:v>
                </c:pt>
                <c:pt idx="1325">
                  <c:v>38.25</c:v>
                </c:pt>
                <c:pt idx="1326">
                  <c:v>38.260000000000005</c:v>
                </c:pt>
                <c:pt idx="1327">
                  <c:v>38.270000000000003</c:v>
                </c:pt>
                <c:pt idx="1328">
                  <c:v>38.28</c:v>
                </c:pt>
                <c:pt idx="1329">
                  <c:v>38.29</c:v>
                </c:pt>
                <c:pt idx="1330">
                  <c:v>38.299999999999997</c:v>
                </c:pt>
                <c:pt idx="1331">
                  <c:v>38.31</c:v>
                </c:pt>
                <c:pt idx="1332">
                  <c:v>38.32</c:v>
                </c:pt>
                <c:pt idx="1333">
                  <c:v>38.33</c:v>
                </c:pt>
                <c:pt idx="1334">
                  <c:v>38.340000000000003</c:v>
                </c:pt>
                <c:pt idx="1335">
                  <c:v>38.35</c:v>
                </c:pt>
                <c:pt idx="1336">
                  <c:v>38.36</c:v>
                </c:pt>
                <c:pt idx="1337">
                  <c:v>38.370000000000005</c:v>
                </c:pt>
                <c:pt idx="1338">
                  <c:v>38.380000000000003</c:v>
                </c:pt>
                <c:pt idx="1339">
                  <c:v>38.39</c:v>
                </c:pt>
                <c:pt idx="1340">
                  <c:v>38.4</c:v>
                </c:pt>
                <c:pt idx="1341">
                  <c:v>38.409999999999997</c:v>
                </c:pt>
                <c:pt idx="1342">
                  <c:v>38.42</c:v>
                </c:pt>
                <c:pt idx="1343">
                  <c:v>38.43</c:v>
                </c:pt>
                <c:pt idx="1344">
                  <c:v>38.44</c:v>
                </c:pt>
                <c:pt idx="1345">
                  <c:v>38.450000000000003</c:v>
                </c:pt>
                <c:pt idx="1346">
                  <c:v>38.46</c:v>
                </c:pt>
                <c:pt idx="1347">
                  <c:v>38.47</c:v>
                </c:pt>
                <c:pt idx="1348">
                  <c:v>38.480000000000004</c:v>
                </c:pt>
                <c:pt idx="1349">
                  <c:v>38.49</c:v>
                </c:pt>
                <c:pt idx="1350">
                  <c:v>38.5</c:v>
                </c:pt>
                <c:pt idx="1351">
                  <c:v>38.510000000000005</c:v>
                </c:pt>
                <c:pt idx="1352">
                  <c:v>38.520000000000003</c:v>
                </c:pt>
                <c:pt idx="1353">
                  <c:v>38.53</c:v>
                </c:pt>
                <c:pt idx="1354">
                  <c:v>38.54</c:v>
                </c:pt>
                <c:pt idx="1355">
                  <c:v>38.549999999999997</c:v>
                </c:pt>
                <c:pt idx="1356">
                  <c:v>38.56</c:v>
                </c:pt>
                <c:pt idx="1357">
                  <c:v>38.57</c:v>
                </c:pt>
                <c:pt idx="1358">
                  <c:v>38.58</c:v>
                </c:pt>
                <c:pt idx="1359">
                  <c:v>38.590000000000003</c:v>
                </c:pt>
                <c:pt idx="1360">
                  <c:v>38.6</c:v>
                </c:pt>
                <c:pt idx="1361">
                  <c:v>38.61</c:v>
                </c:pt>
                <c:pt idx="1362">
                  <c:v>38.620000000000005</c:v>
                </c:pt>
                <c:pt idx="1363">
                  <c:v>38.630000000000003</c:v>
                </c:pt>
                <c:pt idx="1364">
                  <c:v>38.64</c:v>
                </c:pt>
                <c:pt idx="1365">
                  <c:v>38.65</c:v>
                </c:pt>
                <c:pt idx="1366">
                  <c:v>38.659999999999997</c:v>
                </c:pt>
                <c:pt idx="1367">
                  <c:v>38.67</c:v>
                </c:pt>
                <c:pt idx="1368">
                  <c:v>38.68</c:v>
                </c:pt>
                <c:pt idx="1369">
                  <c:v>38.69</c:v>
                </c:pt>
                <c:pt idx="1370">
                  <c:v>38.700000000000003</c:v>
                </c:pt>
                <c:pt idx="1371">
                  <c:v>38.71</c:v>
                </c:pt>
                <c:pt idx="1372">
                  <c:v>38.72</c:v>
                </c:pt>
                <c:pt idx="1373">
                  <c:v>38.730000000000004</c:v>
                </c:pt>
                <c:pt idx="1374">
                  <c:v>38.74</c:v>
                </c:pt>
                <c:pt idx="1375">
                  <c:v>38.75</c:v>
                </c:pt>
                <c:pt idx="1376">
                  <c:v>38.760000000000005</c:v>
                </c:pt>
                <c:pt idx="1377">
                  <c:v>38.770000000000003</c:v>
                </c:pt>
                <c:pt idx="1378">
                  <c:v>38.78</c:v>
                </c:pt>
                <c:pt idx="1379">
                  <c:v>38.79</c:v>
                </c:pt>
                <c:pt idx="1380">
                  <c:v>38.799999999999997</c:v>
                </c:pt>
                <c:pt idx="1381">
                  <c:v>38.81</c:v>
                </c:pt>
                <c:pt idx="1382">
                  <c:v>38.82</c:v>
                </c:pt>
                <c:pt idx="1383">
                  <c:v>38.83</c:v>
                </c:pt>
                <c:pt idx="1384">
                  <c:v>38.840000000000003</c:v>
                </c:pt>
                <c:pt idx="1385">
                  <c:v>38.85</c:v>
                </c:pt>
                <c:pt idx="1386">
                  <c:v>38.86</c:v>
                </c:pt>
                <c:pt idx="1387">
                  <c:v>38.870000000000005</c:v>
                </c:pt>
                <c:pt idx="1388">
                  <c:v>38.880000000000003</c:v>
                </c:pt>
                <c:pt idx="1389">
                  <c:v>38.89</c:v>
                </c:pt>
                <c:pt idx="1390">
                  <c:v>38.9</c:v>
                </c:pt>
                <c:pt idx="1391">
                  <c:v>38.909999999999997</c:v>
                </c:pt>
                <c:pt idx="1392">
                  <c:v>38.92</c:v>
                </c:pt>
                <c:pt idx="1393">
                  <c:v>38.93</c:v>
                </c:pt>
                <c:pt idx="1394">
                  <c:v>38.94</c:v>
                </c:pt>
                <c:pt idx="1395">
                  <c:v>38.950000000000003</c:v>
                </c:pt>
                <c:pt idx="1396">
                  <c:v>38.96</c:v>
                </c:pt>
                <c:pt idx="1397">
                  <c:v>38.97</c:v>
                </c:pt>
                <c:pt idx="1398">
                  <c:v>38.980000000000004</c:v>
                </c:pt>
                <c:pt idx="1399">
                  <c:v>38.99</c:v>
                </c:pt>
                <c:pt idx="1400">
                  <c:v>39</c:v>
                </c:pt>
                <c:pt idx="1401">
                  <c:v>39.010000000000005</c:v>
                </c:pt>
                <c:pt idx="1402">
                  <c:v>39.020000000000003</c:v>
                </c:pt>
                <c:pt idx="1403">
                  <c:v>39.03</c:v>
                </c:pt>
                <c:pt idx="1404">
                  <c:v>39.04</c:v>
                </c:pt>
                <c:pt idx="1405">
                  <c:v>39.049999999999997</c:v>
                </c:pt>
                <c:pt idx="1406">
                  <c:v>39.06</c:v>
                </c:pt>
                <c:pt idx="1407">
                  <c:v>39.07</c:v>
                </c:pt>
                <c:pt idx="1408">
                  <c:v>39.08</c:v>
                </c:pt>
                <c:pt idx="1409">
                  <c:v>39.090000000000003</c:v>
                </c:pt>
                <c:pt idx="1410">
                  <c:v>39.1</c:v>
                </c:pt>
                <c:pt idx="1411">
                  <c:v>39.11</c:v>
                </c:pt>
                <c:pt idx="1412">
                  <c:v>39.120000000000005</c:v>
                </c:pt>
                <c:pt idx="1413">
                  <c:v>39.130000000000003</c:v>
                </c:pt>
                <c:pt idx="1414">
                  <c:v>39.14</c:v>
                </c:pt>
                <c:pt idx="1415">
                  <c:v>39.15</c:v>
                </c:pt>
                <c:pt idx="1416">
                  <c:v>39.159999999999997</c:v>
                </c:pt>
                <c:pt idx="1417">
                  <c:v>39.17</c:v>
                </c:pt>
                <c:pt idx="1418">
                  <c:v>39.18</c:v>
                </c:pt>
                <c:pt idx="1419">
                  <c:v>39.19</c:v>
                </c:pt>
                <c:pt idx="1420">
                  <c:v>39.200000000000003</c:v>
                </c:pt>
                <c:pt idx="1421">
                  <c:v>39.21</c:v>
                </c:pt>
                <c:pt idx="1422">
                  <c:v>39.22</c:v>
                </c:pt>
                <c:pt idx="1423">
                  <c:v>39.230000000000004</c:v>
                </c:pt>
                <c:pt idx="1424">
                  <c:v>39.24</c:v>
                </c:pt>
                <c:pt idx="1425">
                  <c:v>39.25</c:v>
                </c:pt>
                <c:pt idx="1426">
                  <c:v>39.260000000000005</c:v>
                </c:pt>
                <c:pt idx="1427">
                  <c:v>39.270000000000003</c:v>
                </c:pt>
                <c:pt idx="1428">
                  <c:v>39.28</c:v>
                </c:pt>
                <c:pt idx="1429">
                  <c:v>39.29</c:v>
                </c:pt>
                <c:pt idx="1430">
                  <c:v>39.299999999999997</c:v>
                </c:pt>
                <c:pt idx="1431">
                  <c:v>39.31</c:v>
                </c:pt>
                <c:pt idx="1432">
                  <c:v>39.32</c:v>
                </c:pt>
                <c:pt idx="1433">
                  <c:v>39.33</c:v>
                </c:pt>
                <c:pt idx="1434">
                  <c:v>39.340000000000003</c:v>
                </c:pt>
                <c:pt idx="1435">
                  <c:v>39.35</c:v>
                </c:pt>
                <c:pt idx="1436">
                  <c:v>39.36</c:v>
                </c:pt>
                <c:pt idx="1437">
                  <c:v>39.370000000000005</c:v>
                </c:pt>
                <c:pt idx="1438">
                  <c:v>39.380000000000003</c:v>
                </c:pt>
                <c:pt idx="1439">
                  <c:v>39.39</c:v>
                </c:pt>
                <c:pt idx="1440">
                  <c:v>39.4</c:v>
                </c:pt>
                <c:pt idx="1441">
                  <c:v>39.409999999999997</c:v>
                </c:pt>
                <c:pt idx="1442">
                  <c:v>39.42</c:v>
                </c:pt>
                <c:pt idx="1443">
                  <c:v>39.43</c:v>
                </c:pt>
                <c:pt idx="1444">
                  <c:v>39.44</c:v>
                </c:pt>
                <c:pt idx="1445">
                  <c:v>39.450000000000003</c:v>
                </c:pt>
                <c:pt idx="1446">
                  <c:v>39.46</c:v>
                </c:pt>
                <c:pt idx="1447">
                  <c:v>39.47</c:v>
                </c:pt>
                <c:pt idx="1448">
                  <c:v>39.480000000000004</c:v>
                </c:pt>
                <c:pt idx="1449">
                  <c:v>39.49</c:v>
                </c:pt>
                <c:pt idx="1450">
                  <c:v>39.5</c:v>
                </c:pt>
                <c:pt idx="1451">
                  <c:v>39.510000000000005</c:v>
                </c:pt>
                <c:pt idx="1452">
                  <c:v>39.520000000000003</c:v>
                </c:pt>
                <c:pt idx="1453">
                  <c:v>39.53</c:v>
                </c:pt>
                <c:pt idx="1454">
                  <c:v>39.54</c:v>
                </c:pt>
                <c:pt idx="1455">
                  <c:v>39.549999999999997</c:v>
                </c:pt>
                <c:pt idx="1456">
                  <c:v>39.56</c:v>
                </c:pt>
                <c:pt idx="1457">
                  <c:v>39.57</c:v>
                </c:pt>
                <c:pt idx="1458">
                  <c:v>39.58</c:v>
                </c:pt>
                <c:pt idx="1459">
                  <c:v>39.590000000000003</c:v>
                </c:pt>
                <c:pt idx="1460">
                  <c:v>39.6</c:v>
                </c:pt>
                <c:pt idx="1461">
                  <c:v>39.61</c:v>
                </c:pt>
                <c:pt idx="1462">
                  <c:v>39.620000000000005</c:v>
                </c:pt>
                <c:pt idx="1463">
                  <c:v>39.630000000000003</c:v>
                </c:pt>
                <c:pt idx="1464">
                  <c:v>39.64</c:v>
                </c:pt>
                <c:pt idx="1465">
                  <c:v>39.65</c:v>
                </c:pt>
                <c:pt idx="1466">
                  <c:v>39.659999999999997</c:v>
                </c:pt>
                <c:pt idx="1467">
                  <c:v>39.67</c:v>
                </c:pt>
                <c:pt idx="1468">
                  <c:v>39.68</c:v>
                </c:pt>
                <c:pt idx="1469">
                  <c:v>39.69</c:v>
                </c:pt>
                <c:pt idx="1470">
                  <c:v>39.700000000000003</c:v>
                </c:pt>
                <c:pt idx="1471">
                  <c:v>39.71</c:v>
                </c:pt>
                <c:pt idx="1472">
                  <c:v>39.72</c:v>
                </c:pt>
                <c:pt idx="1473">
                  <c:v>39.730000000000004</c:v>
                </c:pt>
                <c:pt idx="1474">
                  <c:v>39.74</c:v>
                </c:pt>
                <c:pt idx="1475">
                  <c:v>39.75</c:v>
                </c:pt>
                <c:pt idx="1476">
                  <c:v>39.760000000000005</c:v>
                </c:pt>
                <c:pt idx="1477">
                  <c:v>39.770000000000003</c:v>
                </c:pt>
                <c:pt idx="1478">
                  <c:v>39.78</c:v>
                </c:pt>
                <c:pt idx="1479">
                  <c:v>39.79</c:v>
                </c:pt>
                <c:pt idx="1480">
                  <c:v>39.799999999999997</c:v>
                </c:pt>
                <c:pt idx="1481">
                  <c:v>39.81</c:v>
                </c:pt>
                <c:pt idx="1482">
                  <c:v>39.82</c:v>
                </c:pt>
                <c:pt idx="1483">
                  <c:v>39.83</c:v>
                </c:pt>
                <c:pt idx="1484">
                  <c:v>39.840000000000003</c:v>
                </c:pt>
                <c:pt idx="1485">
                  <c:v>39.85</c:v>
                </c:pt>
                <c:pt idx="1486">
                  <c:v>39.86</c:v>
                </c:pt>
                <c:pt idx="1487">
                  <c:v>39.870000000000005</c:v>
                </c:pt>
                <c:pt idx="1488">
                  <c:v>39.880000000000003</c:v>
                </c:pt>
                <c:pt idx="1489">
                  <c:v>39.89</c:v>
                </c:pt>
                <c:pt idx="1490">
                  <c:v>39.9</c:v>
                </c:pt>
                <c:pt idx="1491">
                  <c:v>39.909999999999997</c:v>
                </c:pt>
                <c:pt idx="1492">
                  <c:v>39.92</c:v>
                </c:pt>
                <c:pt idx="1493">
                  <c:v>39.93</c:v>
                </c:pt>
                <c:pt idx="1494">
                  <c:v>39.94</c:v>
                </c:pt>
                <c:pt idx="1495">
                  <c:v>39.950000000000003</c:v>
                </c:pt>
                <c:pt idx="1496">
                  <c:v>39.96</c:v>
                </c:pt>
                <c:pt idx="1497">
                  <c:v>39.97</c:v>
                </c:pt>
                <c:pt idx="1498">
                  <c:v>39.980000000000004</c:v>
                </c:pt>
                <c:pt idx="1499">
                  <c:v>39.99</c:v>
                </c:pt>
                <c:pt idx="1500">
                  <c:v>40</c:v>
                </c:pt>
                <c:pt idx="1501">
                  <c:v>40.010000000000005</c:v>
                </c:pt>
                <c:pt idx="1502">
                  <c:v>40.020000000000003</c:v>
                </c:pt>
                <c:pt idx="1503">
                  <c:v>40.03</c:v>
                </c:pt>
                <c:pt idx="1504">
                  <c:v>40.04</c:v>
                </c:pt>
                <c:pt idx="1505">
                  <c:v>40.049999999999997</c:v>
                </c:pt>
                <c:pt idx="1506">
                  <c:v>40.06</c:v>
                </c:pt>
                <c:pt idx="1507">
                  <c:v>40.07</c:v>
                </c:pt>
                <c:pt idx="1508">
                  <c:v>40.08</c:v>
                </c:pt>
                <c:pt idx="1509">
                  <c:v>40.090000000000003</c:v>
                </c:pt>
                <c:pt idx="1510">
                  <c:v>40.1</c:v>
                </c:pt>
                <c:pt idx="1511">
                  <c:v>40.11</c:v>
                </c:pt>
                <c:pt idx="1512">
                  <c:v>40.120000000000005</c:v>
                </c:pt>
                <c:pt idx="1513">
                  <c:v>40.130000000000003</c:v>
                </c:pt>
                <c:pt idx="1514">
                  <c:v>40.14</c:v>
                </c:pt>
                <c:pt idx="1515">
                  <c:v>40.15</c:v>
                </c:pt>
                <c:pt idx="1516">
                  <c:v>40.159999999999997</c:v>
                </c:pt>
                <c:pt idx="1517">
                  <c:v>40.17</c:v>
                </c:pt>
                <c:pt idx="1518">
                  <c:v>40.18</c:v>
                </c:pt>
                <c:pt idx="1519">
                  <c:v>40.19</c:v>
                </c:pt>
                <c:pt idx="1520">
                  <c:v>40.200000000000003</c:v>
                </c:pt>
                <c:pt idx="1521">
                  <c:v>40.21</c:v>
                </c:pt>
                <c:pt idx="1522">
                  <c:v>40.22</c:v>
                </c:pt>
                <c:pt idx="1523">
                  <c:v>40.230000000000004</c:v>
                </c:pt>
                <c:pt idx="1524">
                  <c:v>40.24</c:v>
                </c:pt>
                <c:pt idx="1525">
                  <c:v>40.25</c:v>
                </c:pt>
                <c:pt idx="1526">
                  <c:v>40.260000000000005</c:v>
                </c:pt>
                <c:pt idx="1527">
                  <c:v>40.270000000000003</c:v>
                </c:pt>
                <c:pt idx="1528">
                  <c:v>40.28</c:v>
                </c:pt>
                <c:pt idx="1529">
                  <c:v>40.29</c:v>
                </c:pt>
                <c:pt idx="1530">
                  <c:v>40.299999999999997</c:v>
                </c:pt>
                <c:pt idx="1531">
                  <c:v>40.31</c:v>
                </c:pt>
                <c:pt idx="1532">
                  <c:v>40.32</c:v>
                </c:pt>
                <c:pt idx="1533">
                  <c:v>40.33</c:v>
                </c:pt>
                <c:pt idx="1534">
                  <c:v>40.340000000000003</c:v>
                </c:pt>
                <c:pt idx="1535">
                  <c:v>40.35</c:v>
                </c:pt>
                <c:pt idx="1536">
                  <c:v>40.36</c:v>
                </c:pt>
                <c:pt idx="1537">
                  <c:v>40.370000000000005</c:v>
                </c:pt>
                <c:pt idx="1538">
                  <c:v>40.380000000000003</c:v>
                </c:pt>
                <c:pt idx="1539">
                  <c:v>40.39</c:v>
                </c:pt>
                <c:pt idx="1540">
                  <c:v>40.4</c:v>
                </c:pt>
                <c:pt idx="1541">
                  <c:v>40.409999999999997</c:v>
                </c:pt>
                <c:pt idx="1542">
                  <c:v>40.42</c:v>
                </c:pt>
                <c:pt idx="1543">
                  <c:v>40.43</c:v>
                </c:pt>
                <c:pt idx="1544">
                  <c:v>40.44</c:v>
                </c:pt>
                <c:pt idx="1545">
                  <c:v>40.450000000000003</c:v>
                </c:pt>
                <c:pt idx="1546">
                  <c:v>40.46</c:v>
                </c:pt>
                <c:pt idx="1547">
                  <c:v>40.47</c:v>
                </c:pt>
                <c:pt idx="1548">
                  <c:v>40.480000000000004</c:v>
                </c:pt>
                <c:pt idx="1549">
                  <c:v>40.49</c:v>
                </c:pt>
                <c:pt idx="1550">
                  <c:v>40.5</c:v>
                </c:pt>
                <c:pt idx="1551">
                  <c:v>40.510000000000005</c:v>
                </c:pt>
                <c:pt idx="1552">
                  <c:v>40.520000000000003</c:v>
                </c:pt>
                <c:pt idx="1553">
                  <c:v>40.53</c:v>
                </c:pt>
                <c:pt idx="1554">
                  <c:v>40.54</c:v>
                </c:pt>
                <c:pt idx="1555">
                  <c:v>40.549999999999997</c:v>
                </c:pt>
                <c:pt idx="1556">
                  <c:v>40.56</c:v>
                </c:pt>
                <c:pt idx="1557">
                  <c:v>40.57</c:v>
                </c:pt>
                <c:pt idx="1558">
                  <c:v>40.58</c:v>
                </c:pt>
                <c:pt idx="1559">
                  <c:v>40.590000000000003</c:v>
                </c:pt>
                <c:pt idx="1560">
                  <c:v>40.6</c:v>
                </c:pt>
                <c:pt idx="1561">
                  <c:v>40.61</c:v>
                </c:pt>
                <c:pt idx="1562">
                  <c:v>40.620000000000005</c:v>
                </c:pt>
                <c:pt idx="1563">
                  <c:v>40.630000000000003</c:v>
                </c:pt>
                <c:pt idx="1564">
                  <c:v>40.64</c:v>
                </c:pt>
                <c:pt idx="1565">
                  <c:v>40.65</c:v>
                </c:pt>
                <c:pt idx="1566">
                  <c:v>40.659999999999997</c:v>
                </c:pt>
                <c:pt idx="1567">
                  <c:v>40.67</c:v>
                </c:pt>
                <c:pt idx="1568">
                  <c:v>40.68</c:v>
                </c:pt>
                <c:pt idx="1569">
                  <c:v>40.69</c:v>
                </c:pt>
                <c:pt idx="1570">
                  <c:v>40.700000000000003</c:v>
                </c:pt>
                <c:pt idx="1571">
                  <c:v>40.71</c:v>
                </c:pt>
                <c:pt idx="1572">
                  <c:v>40.72</c:v>
                </c:pt>
                <c:pt idx="1573">
                  <c:v>40.730000000000004</c:v>
                </c:pt>
                <c:pt idx="1574">
                  <c:v>40.74</c:v>
                </c:pt>
                <c:pt idx="1575">
                  <c:v>40.75</c:v>
                </c:pt>
                <c:pt idx="1576">
                  <c:v>40.760000000000005</c:v>
                </c:pt>
                <c:pt idx="1577">
                  <c:v>40.770000000000003</c:v>
                </c:pt>
                <c:pt idx="1578">
                  <c:v>40.78</c:v>
                </c:pt>
                <c:pt idx="1579">
                  <c:v>40.79</c:v>
                </c:pt>
                <c:pt idx="1580">
                  <c:v>40.799999999999997</c:v>
                </c:pt>
                <c:pt idx="1581">
                  <c:v>40.81</c:v>
                </c:pt>
                <c:pt idx="1582">
                  <c:v>40.82</c:v>
                </c:pt>
                <c:pt idx="1583">
                  <c:v>40.83</c:v>
                </c:pt>
                <c:pt idx="1584">
                  <c:v>40.840000000000003</c:v>
                </c:pt>
                <c:pt idx="1585">
                  <c:v>40.85</c:v>
                </c:pt>
                <c:pt idx="1586">
                  <c:v>40.86</c:v>
                </c:pt>
                <c:pt idx="1587">
                  <c:v>40.870000000000005</c:v>
                </c:pt>
                <c:pt idx="1588">
                  <c:v>40.880000000000003</c:v>
                </c:pt>
                <c:pt idx="1589">
                  <c:v>40.89</c:v>
                </c:pt>
                <c:pt idx="1590">
                  <c:v>40.9</c:v>
                </c:pt>
                <c:pt idx="1591">
                  <c:v>40.909999999999997</c:v>
                </c:pt>
                <c:pt idx="1592">
                  <c:v>40.92</c:v>
                </c:pt>
                <c:pt idx="1593">
                  <c:v>40.93</c:v>
                </c:pt>
                <c:pt idx="1594">
                  <c:v>40.94</c:v>
                </c:pt>
                <c:pt idx="1595">
                  <c:v>40.950000000000003</c:v>
                </c:pt>
                <c:pt idx="1596">
                  <c:v>40.96</c:v>
                </c:pt>
                <c:pt idx="1597">
                  <c:v>40.97</c:v>
                </c:pt>
                <c:pt idx="1598">
                  <c:v>40.980000000000004</c:v>
                </c:pt>
                <c:pt idx="1599">
                  <c:v>40.99</c:v>
                </c:pt>
                <c:pt idx="1600">
                  <c:v>41</c:v>
                </c:pt>
                <c:pt idx="1601">
                  <c:v>41.010000000000005</c:v>
                </c:pt>
                <c:pt idx="1602">
                  <c:v>41.019999999999996</c:v>
                </c:pt>
                <c:pt idx="1603">
                  <c:v>41.03</c:v>
                </c:pt>
                <c:pt idx="1604">
                  <c:v>41.04</c:v>
                </c:pt>
                <c:pt idx="1605">
                  <c:v>41.05</c:v>
                </c:pt>
                <c:pt idx="1606">
                  <c:v>41.06</c:v>
                </c:pt>
                <c:pt idx="1607">
                  <c:v>41.07</c:v>
                </c:pt>
                <c:pt idx="1608">
                  <c:v>41.08</c:v>
                </c:pt>
                <c:pt idx="1609">
                  <c:v>41.09</c:v>
                </c:pt>
                <c:pt idx="1610">
                  <c:v>41.1</c:v>
                </c:pt>
                <c:pt idx="1611">
                  <c:v>41.11</c:v>
                </c:pt>
                <c:pt idx="1612">
                  <c:v>41.120000000000005</c:v>
                </c:pt>
                <c:pt idx="1613">
                  <c:v>41.129999999999995</c:v>
                </c:pt>
                <c:pt idx="1614">
                  <c:v>41.14</c:v>
                </c:pt>
                <c:pt idx="1615">
                  <c:v>41.15</c:v>
                </c:pt>
                <c:pt idx="1616">
                  <c:v>41.16</c:v>
                </c:pt>
                <c:pt idx="1617">
                  <c:v>41.17</c:v>
                </c:pt>
                <c:pt idx="1618">
                  <c:v>41.18</c:v>
                </c:pt>
                <c:pt idx="1619">
                  <c:v>41.19</c:v>
                </c:pt>
                <c:pt idx="1620">
                  <c:v>41.2</c:v>
                </c:pt>
                <c:pt idx="1621">
                  <c:v>41.21</c:v>
                </c:pt>
                <c:pt idx="1622">
                  <c:v>41.22</c:v>
                </c:pt>
                <c:pt idx="1623">
                  <c:v>41.230000000000004</c:v>
                </c:pt>
                <c:pt idx="1624">
                  <c:v>41.239999999999995</c:v>
                </c:pt>
                <c:pt idx="1625">
                  <c:v>41.25</c:v>
                </c:pt>
                <c:pt idx="1626">
                  <c:v>41.260000000000005</c:v>
                </c:pt>
                <c:pt idx="1627">
                  <c:v>41.269999999999996</c:v>
                </c:pt>
                <c:pt idx="1628">
                  <c:v>41.28</c:v>
                </c:pt>
                <c:pt idx="1629">
                  <c:v>41.29</c:v>
                </c:pt>
                <c:pt idx="1630">
                  <c:v>41.3</c:v>
                </c:pt>
                <c:pt idx="1631">
                  <c:v>41.31</c:v>
                </c:pt>
                <c:pt idx="1632">
                  <c:v>41.32</c:v>
                </c:pt>
                <c:pt idx="1633">
                  <c:v>41.33</c:v>
                </c:pt>
                <c:pt idx="1634">
                  <c:v>41.34</c:v>
                </c:pt>
                <c:pt idx="1635">
                  <c:v>41.35</c:v>
                </c:pt>
                <c:pt idx="1636">
                  <c:v>41.36</c:v>
                </c:pt>
                <c:pt idx="1637">
                  <c:v>41.370000000000005</c:v>
                </c:pt>
                <c:pt idx="1638">
                  <c:v>41.379999999999995</c:v>
                </c:pt>
                <c:pt idx="1639">
                  <c:v>41.39</c:v>
                </c:pt>
                <c:pt idx="1640">
                  <c:v>41.4</c:v>
                </c:pt>
                <c:pt idx="1641">
                  <c:v>41.41</c:v>
                </c:pt>
                <c:pt idx="1642">
                  <c:v>41.42</c:v>
                </c:pt>
                <c:pt idx="1643">
                  <c:v>41.43</c:v>
                </c:pt>
                <c:pt idx="1644">
                  <c:v>41.44</c:v>
                </c:pt>
                <c:pt idx="1645">
                  <c:v>41.45</c:v>
                </c:pt>
                <c:pt idx="1646">
                  <c:v>41.46</c:v>
                </c:pt>
                <c:pt idx="1647">
                  <c:v>41.47</c:v>
                </c:pt>
                <c:pt idx="1648">
                  <c:v>41.480000000000004</c:v>
                </c:pt>
                <c:pt idx="1649">
                  <c:v>41.489999999999995</c:v>
                </c:pt>
                <c:pt idx="1650">
                  <c:v>41.5</c:v>
                </c:pt>
                <c:pt idx="1651">
                  <c:v>41.510000000000005</c:v>
                </c:pt>
                <c:pt idx="1652">
                  <c:v>41.519999999999996</c:v>
                </c:pt>
                <c:pt idx="1653">
                  <c:v>41.53</c:v>
                </c:pt>
                <c:pt idx="1654">
                  <c:v>41.54</c:v>
                </c:pt>
                <c:pt idx="1655">
                  <c:v>41.55</c:v>
                </c:pt>
                <c:pt idx="1656">
                  <c:v>41.56</c:v>
                </c:pt>
                <c:pt idx="1657">
                  <c:v>41.57</c:v>
                </c:pt>
                <c:pt idx="1658">
                  <c:v>41.58</c:v>
                </c:pt>
                <c:pt idx="1659">
                  <c:v>41.59</c:v>
                </c:pt>
                <c:pt idx="1660">
                  <c:v>41.6</c:v>
                </c:pt>
                <c:pt idx="1661">
                  <c:v>41.61</c:v>
                </c:pt>
                <c:pt idx="1662">
                  <c:v>41.620000000000005</c:v>
                </c:pt>
                <c:pt idx="1663">
                  <c:v>41.63</c:v>
                </c:pt>
                <c:pt idx="1664">
                  <c:v>41.64</c:v>
                </c:pt>
                <c:pt idx="1665">
                  <c:v>41.650000000000006</c:v>
                </c:pt>
                <c:pt idx="1666">
                  <c:v>41.66</c:v>
                </c:pt>
                <c:pt idx="1667">
                  <c:v>41.67</c:v>
                </c:pt>
                <c:pt idx="1668">
                  <c:v>41.68</c:v>
                </c:pt>
                <c:pt idx="1669">
                  <c:v>41.69</c:v>
                </c:pt>
                <c:pt idx="1670">
                  <c:v>41.7</c:v>
                </c:pt>
                <c:pt idx="1671">
                  <c:v>41.71</c:v>
                </c:pt>
                <c:pt idx="1672">
                  <c:v>41.72</c:v>
                </c:pt>
                <c:pt idx="1673">
                  <c:v>41.730000000000004</c:v>
                </c:pt>
                <c:pt idx="1674">
                  <c:v>41.74</c:v>
                </c:pt>
                <c:pt idx="1675">
                  <c:v>41.75</c:v>
                </c:pt>
                <c:pt idx="1676">
                  <c:v>41.760000000000005</c:v>
                </c:pt>
                <c:pt idx="1677">
                  <c:v>41.769999999999996</c:v>
                </c:pt>
                <c:pt idx="1678">
                  <c:v>41.78</c:v>
                </c:pt>
                <c:pt idx="1679">
                  <c:v>41.790000000000006</c:v>
                </c:pt>
                <c:pt idx="1680">
                  <c:v>41.8</c:v>
                </c:pt>
                <c:pt idx="1681">
                  <c:v>41.81</c:v>
                </c:pt>
                <c:pt idx="1682">
                  <c:v>41.82</c:v>
                </c:pt>
                <c:pt idx="1683">
                  <c:v>41.83</c:v>
                </c:pt>
                <c:pt idx="1684">
                  <c:v>41.84</c:v>
                </c:pt>
                <c:pt idx="1685">
                  <c:v>41.85</c:v>
                </c:pt>
                <c:pt idx="1686">
                  <c:v>41.86</c:v>
                </c:pt>
                <c:pt idx="1687">
                  <c:v>41.870000000000005</c:v>
                </c:pt>
                <c:pt idx="1688">
                  <c:v>41.88</c:v>
                </c:pt>
                <c:pt idx="1689">
                  <c:v>41.89</c:v>
                </c:pt>
                <c:pt idx="1690">
                  <c:v>41.900000000000006</c:v>
                </c:pt>
                <c:pt idx="1691">
                  <c:v>41.91</c:v>
                </c:pt>
                <c:pt idx="1692">
                  <c:v>41.92</c:v>
                </c:pt>
                <c:pt idx="1693">
                  <c:v>41.93</c:v>
                </c:pt>
                <c:pt idx="1694">
                  <c:v>41.94</c:v>
                </c:pt>
                <c:pt idx="1695">
                  <c:v>41.95</c:v>
                </c:pt>
                <c:pt idx="1696">
                  <c:v>41.96</c:v>
                </c:pt>
                <c:pt idx="1697">
                  <c:v>41.97</c:v>
                </c:pt>
                <c:pt idx="1698">
                  <c:v>41.980000000000004</c:v>
                </c:pt>
                <c:pt idx="1699">
                  <c:v>41.99</c:v>
                </c:pt>
                <c:pt idx="1700">
                  <c:v>42</c:v>
                </c:pt>
                <c:pt idx="1701">
                  <c:v>42.010000000000005</c:v>
                </c:pt>
                <c:pt idx="1702">
                  <c:v>42.019999999999996</c:v>
                </c:pt>
                <c:pt idx="1703">
                  <c:v>42.03</c:v>
                </c:pt>
                <c:pt idx="1704">
                  <c:v>42.040000000000006</c:v>
                </c:pt>
                <c:pt idx="1705">
                  <c:v>42.05</c:v>
                </c:pt>
                <c:pt idx="1706">
                  <c:v>42.06</c:v>
                </c:pt>
                <c:pt idx="1707">
                  <c:v>42.07</c:v>
                </c:pt>
                <c:pt idx="1708">
                  <c:v>42.08</c:v>
                </c:pt>
                <c:pt idx="1709">
                  <c:v>42.09</c:v>
                </c:pt>
                <c:pt idx="1710">
                  <c:v>42.1</c:v>
                </c:pt>
                <c:pt idx="1711">
                  <c:v>42.11</c:v>
                </c:pt>
                <c:pt idx="1712">
                  <c:v>42.120000000000005</c:v>
                </c:pt>
                <c:pt idx="1713">
                  <c:v>42.13</c:v>
                </c:pt>
                <c:pt idx="1714">
                  <c:v>42.14</c:v>
                </c:pt>
                <c:pt idx="1715">
                  <c:v>42.150000000000006</c:v>
                </c:pt>
                <c:pt idx="1716">
                  <c:v>42.16</c:v>
                </c:pt>
                <c:pt idx="1717">
                  <c:v>42.17</c:v>
                </c:pt>
                <c:pt idx="1718">
                  <c:v>42.18</c:v>
                </c:pt>
                <c:pt idx="1719">
                  <c:v>42.19</c:v>
                </c:pt>
                <c:pt idx="1720">
                  <c:v>42.2</c:v>
                </c:pt>
                <c:pt idx="1721">
                  <c:v>42.21</c:v>
                </c:pt>
                <c:pt idx="1722">
                  <c:v>42.22</c:v>
                </c:pt>
                <c:pt idx="1723">
                  <c:v>42.230000000000004</c:v>
                </c:pt>
                <c:pt idx="1724">
                  <c:v>42.24</c:v>
                </c:pt>
                <c:pt idx="1725">
                  <c:v>42.25</c:v>
                </c:pt>
                <c:pt idx="1726">
                  <c:v>42.260000000000005</c:v>
                </c:pt>
                <c:pt idx="1727">
                  <c:v>42.269999999999996</c:v>
                </c:pt>
                <c:pt idx="1728">
                  <c:v>42.28</c:v>
                </c:pt>
                <c:pt idx="1729">
                  <c:v>42.290000000000006</c:v>
                </c:pt>
                <c:pt idx="1730">
                  <c:v>42.3</c:v>
                </c:pt>
                <c:pt idx="1731">
                  <c:v>42.31</c:v>
                </c:pt>
                <c:pt idx="1732">
                  <c:v>42.32</c:v>
                </c:pt>
                <c:pt idx="1733">
                  <c:v>42.33</c:v>
                </c:pt>
                <c:pt idx="1734">
                  <c:v>42.34</c:v>
                </c:pt>
                <c:pt idx="1735">
                  <c:v>42.35</c:v>
                </c:pt>
                <c:pt idx="1736">
                  <c:v>42.36</c:v>
                </c:pt>
                <c:pt idx="1737">
                  <c:v>42.370000000000005</c:v>
                </c:pt>
                <c:pt idx="1738">
                  <c:v>42.38</c:v>
                </c:pt>
                <c:pt idx="1739">
                  <c:v>42.39</c:v>
                </c:pt>
                <c:pt idx="1740">
                  <c:v>42.400000000000006</c:v>
                </c:pt>
                <c:pt idx="1741">
                  <c:v>42.41</c:v>
                </c:pt>
                <c:pt idx="1742">
                  <c:v>42.42</c:v>
                </c:pt>
                <c:pt idx="1743">
                  <c:v>42.43</c:v>
                </c:pt>
                <c:pt idx="1744">
                  <c:v>42.44</c:v>
                </c:pt>
                <c:pt idx="1745">
                  <c:v>42.45</c:v>
                </c:pt>
                <c:pt idx="1746">
                  <c:v>42.46</c:v>
                </c:pt>
                <c:pt idx="1747">
                  <c:v>42.47</c:v>
                </c:pt>
                <c:pt idx="1748">
                  <c:v>42.480000000000004</c:v>
                </c:pt>
                <c:pt idx="1749">
                  <c:v>42.49</c:v>
                </c:pt>
                <c:pt idx="1750">
                  <c:v>42.5</c:v>
                </c:pt>
                <c:pt idx="1751">
                  <c:v>42.510000000000005</c:v>
                </c:pt>
                <c:pt idx="1752">
                  <c:v>42.519999999999996</c:v>
                </c:pt>
                <c:pt idx="1753">
                  <c:v>42.53</c:v>
                </c:pt>
                <c:pt idx="1754">
                  <c:v>42.540000000000006</c:v>
                </c:pt>
                <c:pt idx="1755">
                  <c:v>42.55</c:v>
                </c:pt>
                <c:pt idx="1756">
                  <c:v>42.56</c:v>
                </c:pt>
                <c:pt idx="1757">
                  <c:v>42.57</c:v>
                </c:pt>
                <c:pt idx="1758">
                  <c:v>42.58</c:v>
                </c:pt>
                <c:pt idx="1759">
                  <c:v>42.59</c:v>
                </c:pt>
                <c:pt idx="1760">
                  <c:v>42.6</c:v>
                </c:pt>
                <c:pt idx="1761">
                  <c:v>42.61</c:v>
                </c:pt>
                <c:pt idx="1762">
                  <c:v>42.620000000000005</c:v>
                </c:pt>
                <c:pt idx="1763">
                  <c:v>42.63</c:v>
                </c:pt>
                <c:pt idx="1764">
                  <c:v>42.64</c:v>
                </c:pt>
                <c:pt idx="1765">
                  <c:v>42.650000000000006</c:v>
                </c:pt>
                <c:pt idx="1766">
                  <c:v>42.66</c:v>
                </c:pt>
                <c:pt idx="1767">
                  <c:v>42.67</c:v>
                </c:pt>
                <c:pt idx="1768">
                  <c:v>42.68</c:v>
                </c:pt>
                <c:pt idx="1769">
                  <c:v>42.69</c:v>
                </c:pt>
                <c:pt idx="1770">
                  <c:v>42.7</c:v>
                </c:pt>
                <c:pt idx="1771">
                  <c:v>42.71</c:v>
                </c:pt>
                <c:pt idx="1772">
                  <c:v>42.72</c:v>
                </c:pt>
                <c:pt idx="1773">
                  <c:v>42.730000000000004</c:v>
                </c:pt>
                <c:pt idx="1774">
                  <c:v>42.74</c:v>
                </c:pt>
                <c:pt idx="1775">
                  <c:v>42.75</c:v>
                </c:pt>
                <c:pt idx="1776">
                  <c:v>42.760000000000005</c:v>
                </c:pt>
                <c:pt idx="1777">
                  <c:v>42.769999999999996</c:v>
                </c:pt>
                <c:pt idx="1778">
                  <c:v>42.78</c:v>
                </c:pt>
                <c:pt idx="1779">
                  <c:v>42.790000000000006</c:v>
                </c:pt>
                <c:pt idx="1780">
                  <c:v>42.8</c:v>
                </c:pt>
                <c:pt idx="1781">
                  <c:v>42.81</c:v>
                </c:pt>
                <c:pt idx="1782">
                  <c:v>42.82</c:v>
                </c:pt>
                <c:pt idx="1783">
                  <c:v>42.83</c:v>
                </c:pt>
                <c:pt idx="1784">
                  <c:v>42.84</c:v>
                </c:pt>
                <c:pt idx="1785">
                  <c:v>42.85</c:v>
                </c:pt>
                <c:pt idx="1786">
                  <c:v>42.86</c:v>
                </c:pt>
                <c:pt idx="1787">
                  <c:v>42.870000000000005</c:v>
                </c:pt>
                <c:pt idx="1788">
                  <c:v>42.88</c:v>
                </c:pt>
                <c:pt idx="1789">
                  <c:v>42.89</c:v>
                </c:pt>
                <c:pt idx="1790">
                  <c:v>42.900000000000006</c:v>
                </c:pt>
                <c:pt idx="1791">
                  <c:v>42.91</c:v>
                </c:pt>
                <c:pt idx="1792">
                  <c:v>42.92</c:v>
                </c:pt>
                <c:pt idx="1793">
                  <c:v>42.93</c:v>
                </c:pt>
                <c:pt idx="1794">
                  <c:v>42.94</c:v>
                </c:pt>
                <c:pt idx="1795">
                  <c:v>42.95</c:v>
                </c:pt>
                <c:pt idx="1796">
                  <c:v>42.96</c:v>
                </c:pt>
                <c:pt idx="1797">
                  <c:v>42.97</c:v>
                </c:pt>
                <c:pt idx="1798">
                  <c:v>42.980000000000004</c:v>
                </c:pt>
                <c:pt idx="1799">
                  <c:v>42.99</c:v>
                </c:pt>
                <c:pt idx="1800">
                  <c:v>43</c:v>
                </c:pt>
                <c:pt idx="1801">
                  <c:v>43.010000000000005</c:v>
                </c:pt>
                <c:pt idx="1802">
                  <c:v>43.019999999999996</c:v>
                </c:pt>
                <c:pt idx="1803">
                  <c:v>43.03</c:v>
                </c:pt>
                <c:pt idx="1804">
                  <c:v>43.040000000000006</c:v>
                </c:pt>
                <c:pt idx="1805">
                  <c:v>43.05</c:v>
                </c:pt>
                <c:pt idx="1806">
                  <c:v>43.06</c:v>
                </c:pt>
                <c:pt idx="1807">
                  <c:v>43.07</c:v>
                </c:pt>
                <c:pt idx="1808">
                  <c:v>43.08</c:v>
                </c:pt>
                <c:pt idx="1809">
                  <c:v>43.09</c:v>
                </c:pt>
                <c:pt idx="1810">
                  <c:v>43.1</c:v>
                </c:pt>
                <c:pt idx="1811">
                  <c:v>43.11</c:v>
                </c:pt>
                <c:pt idx="1812">
                  <c:v>43.120000000000005</c:v>
                </c:pt>
                <c:pt idx="1813">
                  <c:v>43.13</c:v>
                </c:pt>
                <c:pt idx="1814">
                  <c:v>43.14</c:v>
                </c:pt>
                <c:pt idx="1815">
                  <c:v>43.150000000000006</c:v>
                </c:pt>
                <c:pt idx="1816">
                  <c:v>43.16</c:v>
                </c:pt>
                <c:pt idx="1817">
                  <c:v>43.17</c:v>
                </c:pt>
                <c:pt idx="1818">
                  <c:v>43.18</c:v>
                </c:pt>
                <c:pt idx="1819">
                  <c:v>43.19</c:v>
                </c:pt>
                <c:pt idx="1820">
                  <c:v>43.2</c:v>
                </c:pt>
                <c:pt idx="1821">
                  <c:v>43.21</c:v>
                </c:pt>
                <c:pt idx="1822">
                  <c:v>43.22</c:v>
                </c:pt>
                <c:pt idx="1823">
                  <c:v>43.230000000000004</c:v>
                </c:pt>
                <c:pt idx="1824">
                  <c:v>43.24</c:v>
                </c:pt>
                <c:pt idx="1825">
                  <c:v>43.25</c:v>
                </c:pt>
                <c:pt idx="1826">
                  <c:v>43.260000000000005</c:v>
                </c:pt>
                <c:pt idx="1827">
                  <c:v>43.269999999999996</c:v>
                </c:pt>
                <c:pt idx="1828">
                  <c:v>43.28</c:v>
                </c:pt>
                <c:pt idx="1829">
                  <c:v>43.290000000000006</c:v>
                </c:pt>
                <c:pt idx="1830">
                  <c:v>43.3</c:v>
                </c:pt>
                <c:pt idx="1831">
                  <c:v>43.31</c:v>
                </c:pt>
                <c:pt idx="1832">
                  <c:v>43.32</c:v>
                </c:pt>
                <c:pt idx="1833">
                  <c:v>43.33</c:v>
                </c:pt>
                <c:pt idx="1834">
                  <c:v>43.34</c:v>
                </c:pt>
                <c:pt idx="1835">
                  <c:v>43.35</c:v>
                </c:pt>
                <c:pt idx="1836">
                  <c:v>43.36</c:v>
                </c:pt>
                <c:pt idx="1837">
                  <c:v>43.370000000000005</c:v>
                </c:pt>
                <c:pt idx="1838">
                  <c:v>43.38</c:v>
                </c:pt>
                <c:pt idx="1839">
                  <c:v>43.39</c:v>
                </c:pt>
                <c:pt idx="1840">
                  <c:v>43.400000000000006</c:v>
                </c:pt>
                <c:pt idx="1841">
                  <c:v>43.41</c:v>
                </c:pt>
                <c:pt idx="1842">
                  <c:v>43.42</c:v>
                </c:pt>
                <c:pt idx="1843">
                  <c:v>43.43</c:v>
                </c:pt>
                <c:pt idx="1844">
                  <c:v>43.44</c:v>
                </c:pt>
                <c:pt idx="1845">
                  <c:v>43.45</c:v>
                </c:pt>
                <c:pt idx="1846">
                  <c:v>43.46</c:v>
                </c:pt>
                <c:pt idx="1847">
                  <c:v>43.47</c:v>
                </c:pt>
                <c:pt idx="1848">
                  <c:v>43.480000000000004</c:v>
                </c:pt>
                <c:pt idx="1849">
                  <c:v>43.49</c:v>
                </c:pt>
                <c:pt idx="1850">
                  <c:v>43.5</c:v>
                </c:pt>
                <c:pt idx="1851">
                  <c:v>43.510000000000005</c:v>
                </c:pt>
                <c:pt idx="1852">
                  <c:v>43.519999999999996</c:v>
                </c:pt>
                <c:pt idx="1853">
                  <c:v>43.53</c:v>
                </c:pt>
                <c:pt idx="1854">
                  <c:v>43.540000000000006</c:v>
                </c:pt>
                <c:pt idx="1855">
                  <c:v>43.55</c:v>
                </c:pt>
                <c:pt idx="1856">
                  <c:v>43.56</c:v>
                </c:pt>
                <c:pt idx="1857">
                  <c:v>43.57</c:v>
                </c:pt>
                <c:pt idx="1858">
                  <c:v>43.58</c:v>
                </c:pt>
                <c:pt idx="1859">
                  <c:v>43.59</c:v>
                </c:pt>
                <c:pt idx="1860">
                  <c:v>43.6</c:v>
                </c:pt>
                <c:pt idx="1861">
                  <c:v>43.61</c:v>
                </c:pt>
                <c:pt idx="1862">
                  <c:v>43.620000000000005</c:v>
                </c:pt>
                <c:pt idx="1863">
                  <c:v>43.63</c:v>
                </c:pt>
                <c:pt idx="1864">
                  <c:v>43.64</c:v>
                </c:pt>
                <c:pt idx="1865">
                  <c:v>43.650000000000006</c:v>
                </c:pt>
                <c:pt idx="1866">
                  <c:v>43.66</c:v>
                </c:pt>
                <c:pt idx="1867">
                  <c:v>43.67</c:v>
                </c:pt>
                <c:pt idx="1868">
                  <c:v>43.68</c:v>
                </c:pt>
                <c:pt idx="1869">
                  <c:v>43.69</c:v>
                </c:pt>
                <c:pt idx="1870">
                  <c:v>43.7</c:v>
                </c:pt>
                <c:pt idx="1871">
                  <c:v>43.71</c:v>
                </c:pt>
                <c:pt idx="1872">
                  <c:v>43.72</c:v>
                </c:pt>
                <c:pt idx="1873">
                  <c:v>43.730000000000004</c:v>
                </c:pt>
                <c:pt idx="1874">
                  <c:v>43.74</c:v>
                </c:pt>
                <c:pt idx="1875">
                  <c:v>43.75</c:v>
                </c:pt>
                <c:pt idx="1876">
                  <c:v>43.760000000000005</c:v>
                </c:pt>
                <c:pt idx="1877">
                  <c:v>43.769999999999996</c:v>
                </c:pt>
                <c:pt idx="1878">
                  <c:v>43.78</c:v>
                </c:pt>
                <c:pt idx="1879">
                  <c:v>43.790000000000006</c:v>
                </c:pt>
                <c:pt idx="1880">
                  <c:v>43.8</c:v>
                </c:pt>
                <c:pt idx="1881">
                  <c:v>43.81</c:v>
                </c:pt>
                <c:pt idx="1882">
                  <c:v>43.82</c:v>
                </c:pt>
                <c:pt idx="1883">
                  <c:v>43.83</c:v>
                </c:pt>
                <c:pt idx="1884">
                  <c:v>43.84</c:v>
                </c:pt>
                <c:pt idx="1885">
                  <c:v>43.85</c:v>
                </c:pt>
                <c:pt idx="1886">
                  <c:v>43.86</c:v>
                </c:pt>
                <c:pt idx="1887">
                  <c:v>43.870000000000005</c:v>
                </c:pt>
                <c:pt idx="1888">
                  <c:v>43.88</c:v>
                </c:pt>
                <c:pt idx="1889">
                  <c:v>43.89</c:v>
                </c:pt>
                <c:pt idx="1890">
                  <c:v>43.900000000000006</c:v>
                </c:pt>
                <c:pt idx="1891">
                  <c:v>43.91</c:v>
                </c:pt>
                <c:pt idx="1892">
                  <c:v>43.92</c:v>
                </c:pt>
                <c:pt idx="1893">
                  <c:v>43.93</c:v>
                </c:pt>
                <c:pt idx="1894">
                  <c:v>43.94</c:v>
                </c:pt>
                <c:pt idx="1895">
                  <c:v>43.95</c:v>
                </c:pt>
                <c:pt idx="1896">
                  <c:v>43.96</c:v>
                </c:pt>
                <c:pt idx="1897">
                  <c:v>43.97</c:v>
                </c:pt>
                <c:pt idx="1898">
                  <c:v>43.980000000000004</c:v>
                </c:pt>
                <c:pt idx="1899">
                  <c:v>43.99</c:v>
                </c:pt>
                <c:pt idx="1900">
                  <c:v>44</c:v>
                </c:pt>
                <c:pt idx="1901">
                  <c:v>44.010000000000005</c:v>
                </c:pt>
                <c:pt idx="1902">
                  <c:v>44.019999999999996</c:v>
                </c:pt>
                <c:pt idx="1903">
                  <c:v>44.03</c:v>
                </c:pt>
                <c:pt idx="1904">
                  <c:v>44.040000000000006</c:v>
                </c:pt>
                <c:pt idx="1905">
                  <c:v>44.05</c:v>
                </c:pt>
                <c:pt idx="1906">
                  <c:v>44.06</c:v>
                </c:pt>
                <c:pt idx="1907">
                  <c:v>44.07</c:v>
                </c:pt>
                <c:pt idx="1908">
                  <c:v>44.08</c:v>
                </c:pt>
                <c:pt idx="1909">
                  <c:v>44.09</c:v>
                </c:pt>
                <c:pt idx="1910">
                  <c:v>44.1</c:v>
                </c:pt>
                <c:pt idx="1911">
                  <c:v>44.11</c:v>
                </c:pt>
                <c:pt idx="1912">
                  <c:v>44.120000000000005</c:v>
                </c:pt>
                <c:pt idx="1913">
                  <c:v>44.13</c:v>
                </c:pt>
                <c:pt idx="1914">
                  <c:v>44.14</c:v>
                </c:pt>
                <c:pt idx="1915">
                  <c:v>44.150000000000006</c:v>
                </c:pt>
                <c:pt idx="1916">
                  <c:v>44.16</c:v>
                </c:pt>
                <c:pt idx="1917">
                  <c:v>44.17</c:v>
                </c:pt>
                <c:pt idx="1918">
                  <c:v>44.18</c:v>
                </c:pt>
                <c:pt idx="1919">
                  <c:v>44.19</c:v>
                </c:pt>
                <c:pt idx="1920">
                  <c:v>44.2</c:v>
                </c:pt>
                <c:pt idx="1921">
                  <c:v>44.21</c:v>
                </c:pt>
                <c:pt idx="1922">
                  <c:v>44.22</c:v>
                </c:pt>
                <c:pt idx="1923">
                  <c:v>44.230000000000004</c:v>
                </c:pt>
                <c:pt idx="1924">
                  <c:v>44.24</c:v>
                </c:pt>
                <c:pt idx="1925">
                  <c:v>44.25</c:v>
                </c:pt>
                <c:pt idx="1926">
                  <c:v>44.260000000000005</c:v>
                </c:pt>
                <c:pt idx="1927">
                  <c:v>44.269999999999996</c:v>
                </c:pt>
                <c:pt idx="1928">
                  <c:v>44.28</c:v>
                </c:pt>
                <c:pt idx="1929">
                  <c:v>44.290000000000006</c:v>
                </c:pt>
                <c:pt idx="1930">
                  <c:v>44.3</c:v>
                </c:pt>
                <c:pt idx="1931">
                  <c:v>44.31</c:v>
                </c:pt>
                <c:pt idx="1932">
                  <c:v>44.32</c:v>
                </c:pt>
                <c:pt idx="1933">
                  <c:v>44.33</c:v>
                </c:pt>
                <c:pt idx="1934">
                  <c:v>44.34</c:v>
                </c:pt>
                <c:pt idx="1935">
                  <c:v>44.35</c:v>
                </c:pt>
                <c:pt idx="1936">
                  <c:v>44.36</c:v>
                </c:pt>
                <c:pt idx="1937">
                  <c:v>44.370000000000005</c:v>
                </c:pt>
                <c:pt idx="1938">
                  <c:v>44.38</c:v>
                </c:pt>
                <c:pt idx="1939">
                  <c:v>44.39</c:v>
                </c:pt>
                <c:pt idx="1940">
                  <c:v>44.400000000000006</c:v>
                </c:pt>
                <c:pt idx="1941">
                  <c:v>44.41</c:v>
                </c:pt>
                <c:pt idx="1942">
                  <c:v>44.42</c:v>
                </c:pt>
                <c:pt idx="1943">
                  <c:v>44.43</c:v>
                </c:pt>
                <c:pt idx="1944">
                  <c:v>44.44</c:v>
                </c:pt>
                <c:pt idx="1945">
                  <c:v>44.45</c:v>
                </c:pt>
                <c:pt idx="1946">
                  <c:v>44.46</c:v>
                </c:pt>
                <c:pt idx="1947">
                  <c:v>44.47</c:v>
                </c:pt>
                <c:pt idx="1948">
                  <c:v>44.480000000000004</c:v>
                </c:pt>
                <c:pt idx="1949">
                  <c:v>44.49</c:v>
                </c:pt>
                <c:pt idx="1950">
                  <c:v>44.5</c:v>
                </c:pt>
                <c:pt idx="1951">
                  <c:v>44.510000000000005</c:v>
                </c:pt>
                <c:pt idx="1952">
                  <c:v>44.519999999999996</c:v>
                </c:pt>
                <c:pt idx="1953">
                  <c:v>44.53</c:v>
                </c:pt>
                <c:pt idx="1954">
                  <c:v>44.540000000000006</c:v>
                </c:pt>
                <c:pt idx="1955">
                  <c:v>44.55</c:v>
                </c:pt>
                <c:pt idx="1956">
                  <c:v>44.56</c:v>
                </c:pt>
                <c:pt idx="1957">
                  <c:v>44.57</c:v>
                </c:pt>
                <c:pt idx="1958">
                  <c:v>44.58</c:v>
                </c:pt>
                <c:pt idx="1959">
                  <c:v>44.59</c:v>
                </c:pt>
                <c:pt idx="1960">
                  <c:v>44.6</c:v>
                </c:pt>
                <c:pt idx="1961">
                  <c:v>44.61</c:v>
                </c:pt>
                <c:pt idx="1962">
                  <c:v>44.620000000000005</c:v>
                </c:pt>
                <c:pt idx="1963">
                  <c:v>44.63</c:v>
                </c:pt>
                <c:pt idx="1964">
                  <c:v>44.64</c:v>
                </c:pt>
                <c:pt idx="1965">
                  <c:v>44.650000000000006</c:v>
                </c:pt>
                <c:pt idx="1966">
                  <c:v>44.66</c:v>
                </c:pt>
                <c:pt idx="1967">
                  <c:v>44.67</c:v>
                </c:pt>
                <c:pt idx="1968">
                  <c:v>44.68</c:v>
                </c:pt>
                <c:pt idx="1969">
                  <c:v>44.69</c:v>
                </c:pt>
                <c:pt idx="1970">
                  <c:v>44.7</c:v>
                </c:pt>
                <c:pt idx="1971">
                  <c:v>44.71</c:v>
                </c:pt>
                <c:pt idx="1972">
                  <c:v>44.72</c:v>
                </c:pt>
                <c:pt idx="1973">
                  <c:v>44.730000000000004</c:v>
                </c:pt>
                <c:pt idx="1974">
                  <c:v>44.74</c:v>
                </c:pt>
                <c:pt idx="1975">
                  <c:v>44.75</c:v>
                </c:pt>
                <c:pt idx="1976">
                  <c:v>44.760000000000005</c:v>
                </c:pt>
                <c:pt idx="1977">
                  <c:v>44.769999999999996</c:v>
                </c:pt>
                <c:pt idx="1978">
                  <c:v>44.78</c:v>
                </c:pt>
                <c:pt idx="1979">
                  <c:v>44.790000000000006</c:v>
                </c:pt>
                <c:pt idx="1980">
                  <c:v>44.8</c:v>
                </c:pt>
                <c:pt idx="1981">
                  <c:v>44.81</c:v>
                </c:pt>
                <c:pt idx="1982">
                  <c:v>44.82</c:v>
                </c:pt>
                <c:pt idx="1983">
                  <c:v>44.83</c:v>
                </c:pt>
                <c:pt idx="1984">
                  <c:v>44.84</c:v>
                </c:pt>
                <c:pt idx="1985">
                  <c:v>44.85</c:v>
                </c:pt>
                <c:pt idx="1986">
                  <c:v>44.86</c:v>
                </c:pt>
                <c:pt idx="1987">
                  <c:v>44.870000000000005</c:v>
                </c:pt>
                <c:pt idx="1988">
                  <c:v>44.88</c:v>
                </c:pt>
                <c:pt idx="1989">
                  <c:v>44.89</c:v>
                </c:pt>
                <c:pt idx="1990">
                  <c:v>44.900000000000006</c:v>
                </c:pt>
                <c:pt idx="1991">
                  <c:v>44.91</c:v>
                </c:pt>
                <c:pt idx="1992">
                  <c:v>44.92</c:v>
                </c:pt>
                <c:pt idx="1993">
                  <c:v>44.93</c:v>
                </c:pt>
                <c:pt idx="1994">
                  <c:v>44.94</c:v>
                </c:pt>
                <c:pt idx="1995">
                  <c:v>44.95</c:v>
                </c:pt>
                <c:pt idx="1996">
                  <c:v>44.96</c:v>
                </c:pt>
                <c:pt idx="1997">
                  <c:v>44.97</c:v>
                </c:pt>
                <c:pt idx="1998">
                  <c:v>44.980000000000004</c:v>
                </c:pt>
                <c:pt idx="1999">
                  <c:v>44.99</c:v>
                </c:pt>
                <c:pt idx="2000">
                  <c:v>45</c:v>
                </c:pt>
                <c:pt idx="2001">
                  <c:v>45.010000000000005</c:v>
                </c:pt>
                <c:pt idx="2002">
                  <c:v>45.019999999999996</c:v>
                </c:pt>
                <c:pt idx="2003">
                  <c:v>45.03</c:v>
                </c:pt>
                <c:pt idx="2004">
                  <c:v>45.040000000000006</c:v>
                </c:pt>
                <c:pt idx="2005">
                  <c:v>45.05</c:v>
                </c:pt>
                <c:pt idx="2006">
                  <c:v>45.06</c:v>
                </c:pt>
                <c:pt idx="2007">
                  <c:v>45.07</c:v>
                </c:pt>
                <c:pt idx="2008">
                  <c:v>45.08</c:v>
                </c:pt>
                <c:pt idx="2009">
                  <c:v>45.09</c:v>
                </c:pt>
                <c:pt idx="2010">
                  <c:v>45.1</c:v>
                </c:pt>
                <c:pt idx="2011">
                  <c:v>45.11</c:v>
                </c:pt>
                <c:pt idx="2012">
                  <c:v>45.120000000000005</c:v>
                </c:pt>
                <c:pt idx="2013">
                  <c:v>45.13</c:v>
                </c:pt>
                <c:pt idx="2014">
                  <c:v>45.14</c:v>
                </c:pt>
                <c:pt idx="2015">
                  <c:v>45.150000000000006</c:v>
                </c:pt>
                <c:pt idx="2016">
                  <c:v>45.16</c:v>
                </c:pt>
                <c:pt idx="2017">
                  <c:v>45.17</c:v>
                </c:pt>
                <c:pt idx="2018">
                  <c:v>45.18</c:v>
                </c:pt>
                <c:pt idx="2019">
                  <c:v>45.19</c:v>
                </c:pt>
                <c:pt idx="2020">
                  <c:v>45.2</c:v>
                </c:pt>
                <c:pt idx="2021">
                  <c:v>45.21</c:v>
                </c:pt>
                <c:pt idx="2022">
                  <c:v>45.22</c:v>
                </c:pt>
                <c:pt idx="2023">
                  <c:v>45.230000000000004</c:v>
                </c:pt>
                <c:pt idx="2024">
                  <c:v>45.24</c:v>
                </c:pt>
                <c:pt idx="2025">
                  <c:v>45.25</c:v>
                </c:pt>
                <c:pt idx="2026">
                  <c:v>45.260000000000005</c:v>
                </c:pt>
                <c:pt idx="2027">
                  <c:v>45.269999999999996</c:v>
                </c:pt>
                <c:pt idx="2028">
                  <c:v>45.28</c:v>
                </c:pt>
                <c:pt idx="2029">
                  <c:v>45.290000000000006</c:v>
                </c:pt>
                <c:pt idx="2030">
                  <c:v>45.3</c:v>
                </c:pt>
                <c:pt idx="2031">
                  <c:v>45.31</c:v>
                </c:pt>
                <c:pt idx="2032">
                  <c:v>45.32</c:v>
                </c:pt>
                <c:pt idx="2033">
                  <c:v>45.33</c:v>
                </c:pt>
                <c:pt idx="2034">
                  <c:v>45.34</c:v>
                </c:pt>
                <c:pt idx="2035">
                  <c:v>45.35</c:v>
                </c:pt>
                <c:pt idx="2036">
                  <c:v>45.36</c:v>
                </c:pt>
                <c:pt idx="2037">
                  <c:v>45.370000000000005</c:v>
                </c:pt>
                <c:pt idx="2038">
                  <c:v>45.38</c:v>
                </c:pt>
                <c:pt idx="2039">
                  <c:v>45.39</c:v>
                </c:pt>
                <c:pt idx="2040">
                  <c:v>45.400000000000006</c:v>
                </c:pt>
                <c:pt idx="2041">
                  <c:v>45.41</c:v>
                </c:pt>
                <c:pt idx="2042">
                  <c:v>45.42</c:v>
                </c:pt>
                <c:pt idx="2043">
                  <c:v>45.43</c:v>
                </c:pt>
                <c:pt idx="2044">
                  <c:v>45.44</c:v>
                </c:pt>
                <c:pt idx="2045">
                  <c:v>45.45</c:v>
                </c:pt>
                <c:pt idx="2046">
                  <c:v>45.46</c:v>
                </c:pt>
                <c:pt idx="2047">
                  <c:v>45.47</c:v>
                </c:pt>
                <c:pt idx="2048">
                  <c:v>45.480000000000004</c:v>
                </c:pt>
                <c:pt idx="2049">
                  <c:v>45.49</c:v>
                </c:pt>
                <c:pt idx="2050">
                  <c:v>45.5</c:v>
                </c:pt>
                <c:pt idx="2051">
                  <c:v>45.510000000000005</c:v>
                </c:pt>
                <c:pt idx="2052">
                  <c:v>45.519999999999996</c:v>
                </c:pt>
                <c:pt idx="2053">
                  <c:v>45.53</c:v>
                </c:pt>
                <c:pt idx="2054">
                  <c:v>45.540000000000006</c:v>
                </c:pt>
                <c:pt idx="2055">
                  <c:v>45.55</c:v>
                </c:pt>
                <c:pt idx="2056">
                  <c:v>45.56</c:v>
                </c:pt>
                <c:pt idx="2057">
                  <c:v>45.57</c:v>
                </c:pt>
                <c:pt idx="2058">
                  <c:v>45.58</c:v>
                </c:pt>
                <c:pt idx="2059">
                  <c:v>45.59</c:v>
                </c:pt>
                <c:pt idx="2060">
                  <c:v>45.6</c:v>
                </c:pt>
                <c:pt idx="2061">
                  <c:v>45.61</c:v>
                </c:pt>
                <c:pt idx="2062">
                  <c:v>45.620000000000005</c:v>
                </c:pt>
                <c:pt idx="2063">
                  <c:v>45.63</c:v>
                </c:pt>
                <c:pt idx="2064">
                  <c:v>45.64</c:v>
                </c:pt>
                <c:pt idx="2065">
                  <c:v>45.650000000000006</c:v>
                </c:pt>
                <c:pt idx="2066">
                  <c:v>45.66</c:v>
                </c:pt>
                <c:pt idx="2067">
                  <c:v>45.67</c:v>
                </c:pt>
                <c:pt idx="2068">
                  <c:v>45.68</c:v>
                </c:pt>
                <c:pt idx="2069">
                  <c:v>45.69</c:v>
                </c:pt>
                <c:pt idx="2070">
                  <c:v>45.7</c:v>
                </c:pt>
                <c:pt idx="2071">
                  <c:v>45.71</c:v>
                </c:pt>
                <c:pt idx="2072">
                  <c:v>45.72</c:v>
                </c:pt>
                <c:pt idx="2073">
                  <c:v>45.730000000000004</c:v>
                </c:pt>
                <c:pt idx="2074">
                  <c:v>45.74</c:v>
                </c:pt>
                <c:pt idx="2075">
                  <c:v>45.75</c:v>
                </c:pt>
                <c:pt idx="2076">
                  <c:v>45.760000000000005</c:v>
                </c:pt>
                <c:pt idx="2077">
                  <c:v>45.769999999999996</c:v>
                </c:pt>
                <c:pt idx="2078">
                  <c:v>45.78</c:v>
                </c:pt>
                <c:pt idx="2079">
                  <c:v>45.790000000000006</c:v>
                </c:pt>
                <c:pt idx="2080">
                  <c:v>45.8</c:v>
                </c:pt>
                <c:pt idx="2081">
                  <c:v>45.81</c:v>
                </c:pt>
                <c:pt idx="2082">
                  <c:v>45.82</c:v>
                </c:pt>
                <c:pt idx="2083">
                  <c:v>45.83</c:v>
                </c:pt>
                <c:pt idx="2084">
                  <c:v>45.84</c:v>
                </c:pt>
                <c:pt idx="2085">
                  <c:v>45.85</c:v>
                </c:pt>
                <c:pt idx="2086">
                  <c:v>45.86</c:v>
                </c:pt>
                <c:pt idx="2087">
                  <c:v>45.870000000000005</c:v>
                </c:pt>
                <c:pt idx="2088">
                  <c:v>45.88</c:v>
                </c:pt>
                <c:pt idx="2089">
                  <c:v>45.89</c:v>
                </c:pt>
                <c:pt idx="2090">
                  <c:v>45.900000000000006</c:v>
                </c:pt>
                <c:pt idx="2091">
                  <c:v>45.91</c:v>
                </c:pt>
                <c:pt idx="2092">
                  <c:v>45.92</c:v>
                </c:pt>
                <c:pt idx="2093">
                  <c:v>45.93</c:v>
                </c:pt>
                <c:pt idx="2094">
                  <c:v>45.94</c:v>
                </c:pt>
                <c:pt idx="2095">
                  <c:v>45.95</c:v>
                </c:pt>
                <c:pt idx="2096">
                  <c:v>45.96</c:v>
                </c:pt>
                <c:pt idx="2097">
                  <c:v>45.97</c:v>
                </c:pt>
                <c:pt idx="2098">
                  <c:v>45.980000000000004</c:v>
                </c:pt>
                <c:pt idx="2099">
                  <c:v>45.99</c:v>
                </c:pt>
                <c:pt idx="2100">
                  <c:v>46</c:v>
                </c:pt>
                <c:pt idx="2101">
                  <c:v>46.010000000000005</c:v>
                </c:pt>
                <c:pt idx="2102">
                  <c:v>46.019999999999996</c:v>
                </c:pt>
                <c:pt idx="2103">
                  <c:v>46.03</c:v>
                </c:pt>
                <c:pt idx="2104">
                  <c:v>46.040000000000006</c:v>
                </c:pt>
                <c:pt idx="2105">
                  <c:v>46.05</c:v>
                </c:pt>
                <c:pt idx="2106">
                  <c:v>46.06</c:v>
                </c:pt>
                <c:pt idx="2107">
                  <c:v>46.07</c:v>
                </c:pt>
                <c:pt idx="2108">
                  <c:v>46.08</c:v>
                </c:pt>
                <c:pt idx="2109">
                  <c:v>46.09</c:v>
                </c:pt>
                <c:pt idx="2110">
                  <c:v>46.1</c:v>
                </c:pt>
                <c:pt idx="2111">
                  <c:v>46.11</c:v>
                </c:pt>
                <c:pt idx="2112">
                  <c:v>46.120000000000005</c:v>
                </c:pt>
                <c:pt idx="2113">
                  <c:v>46.13</c:v>
                </c:pt>
                <c:pt idx="2114">
                  <c:v>46.14</c:v>
                </c:pt>
                <c:pt idx="2115">
                  <c:v>46.150000000000006</c:v>
                </c:pt>
                <c:pt idx="2116">
                  <c:v>46.16</c:v>
                </c:pt>
                <c:pt idx="2117">
                  <c:v>46.17</c:v>
                </c:pt>
                <c:pt idx="2118">
                  <c:v>46.18</c:v>
                </c:pt>
                <c:pt idx="2119">
                  <c:v>46.19</c:v>
                </c:pt>
                <c:pt idx="2120">
                  <c:v>46.2</c:v>
                </c:pt>
                <c:pt idx="2121">
                  <c:v>46.21</c:v>
                </c:pt>
                <c:pt idx="2122">
                  <c:v>46.22</c:v>
                </c:pt>
                <c:pt idx="2123">
                  <c:v>46.230000000000004</c:v>
                </c:pt>
                <c:pt idx="2124">
                  <c:v>46.24</c:v>
                </c:pt>
                <c:pt idx="2125">
                  <c:v>46.25</c:v>
                </c:pt>
                <c:pt idx="2126">
                  <c:v>46.260000000000005</c:v>
                </c:pt>
                <c:pt idx="2127">
                  <c:v>46.269999999999996</c:v>
                </c:pt>
                <c:pt idx="2128">
                  <c:v>46.28</c:v>
                </c:pt>
                <c:pt idx="2129">
                  <c:v>46.290000000000006</c:v>
                </c:pt>
                <c:pt idx="2130">
                  <c:v>46.3</c:v>
                </c:pt>
                <c:pt idx="2131">
                  <c:v>46.31</c:v>
                </c:pt>
                <c:pt idx="2132">
                  <c:v>46.32</c:v>
                </c:pt>
                <c:pt idx="2133">
                  <c:v>46.33</c:v>
                </c:pt>
                <c:pt idx="2134">
                  <c:v>46.34</c:v>
                </c:pt>
                <c:pt idx="2135">
                  <c:v>46.35</c:v>
                </c:pt>
                <c:pt idx="2136">
                  <c:v>46.36</c:v>
                </c:pt>
                <c:pt idx="2137">
                  <c:v>46.370000000000005</c:v>
                </c:pt>
                <c:pt idx="2138">
                  <c:v>46.38</c:v>
                </c:pt>
                <c:pt idx="2139">
                  <c:v>46.39</c:v>
                </c:pt>
                <c:pt idx="2140">
                  <c:v>46.400000000000006</c:v>
                </c:pt>
                <c:pt idx="2141">
                  <c:v>46.41</c:v>
                </c:pt>
                <c:pt idx="2142">
                  <c:v>46.42</c:v>
                </c:pt>
                <c:pt idx="2143">
                  <c:v>46.43</c:v>
                </c:pt>
                <c:pt idx="2144">
                  <c:v>46.44</c:v>
                </c:pt>
                <c:pt idx="2145">
                  <c:v>46.45</c:v>
                </c:pt>
                <c:pt idx="2146">
                  <c:v>46.46</c:v>
                </c:pt>
                <c:pt idx="2147">
                  <c:v>46.47</c:v>
                </c:pt>
                <c:pt idx="2148">
                  <c:v>46.480000000000004</c:v>
                </c:pt>
                <c:pt idx="2149">
                  <c:v>46.49</c:v>
                </c:pt>
                <c:pt idx="2150">
                  <c:v>46.5</c:v>
                </c:pt>
                <c:pt idx="2151">
                  <c:v>46.510000000000005</c:v>
                </c:pt>
                <c:pt idx="2152">
                  <c:v>46.519999999999996</c:v>
                </c:pt>
                <c:pt idx="2153">
                  <c:v>46.53</c:v>
                </c:pt>
                <c:pt idx="2154">
                  <c:v>46.540000000000006</c:v>
                </c:pt>
                <c:pt idx="2155">
                  <c:v>46.55</c:v>
                </c:pt>
                <c:pt idx="2156">
                  <c:v>46.56</c:v>
                </c:pt>
                <c:pt idx="2157">
                  <c:v>46.57</c:v>
                </c:pt>
                <c:pt idx="2158">
                  <c:v>46.58</c:v>
                </c:pt>
                <c:pt idx="2159">
                  <c:v>46.59</c:v>
                </c:pt>
                <c:pt idx="2160">
                  <c:v>46.6</c:v>
                </c:pt>
                <c:pt idx="2161">
                  <c:v>46.61</c:v>
                </c:pt>
                <c:pt idx="2162">
                  <c:v>46.620000000000005</c:v>
                </c:pt>
                <c:pt idx="2163">
                  <c:v>46.63</c:v>
                </c:pt>
                <c:pt idx="2164">
                  <c:v>46.64</c:v>
                </c:pt>
                <c:pt idx="2165">
                  <c:v>46.650000000000006</c:v>
                </c:pt>
                <c:pt idx="2166">
                  <c:v>46.66</c:v>
                </c:pt>
                <c:pt idx="2167">
                  <c:v>46.67</c:v>
                </c:pt>
                <c:pt idx="2168">
                  <c:v>46.68</c:v>
                </c:pt>
                <c:pt idx="2169">
                  <c:v>46.69</c:v>
                </c:pt>
                <c:pt idx="2170">
                  <c:v>46.7</c:v>
                </c:pt>
                <c:pt idx="2171">
                  <c:v>46.71</c:v>
                </c:pt>
                <c:pt idx="2172">
                  <c:v>46.72</c:v>
                </c:pt>
                <c:pt idx="2173">
                  <c:v>46.730000000000004</c:v>
                </c:pt>
                <c:pt idx="2174">
                  <c:v>46.74</c:v>
                </c:pt>
                <c:pt idx="2175">
                  <c:v>46.75</c:v>
                </c:pt>
                <c:pt idx="2176">
                  <c:v>46.760000000000005</c:v>
                </c:pt>
                <c:pt idx="2177">
                  <c:v>46.769999999999996</c:v>
                </c:pt>
                <c:pt idx="2178">
                  <c:v>46.78</c:v>
                </c:pt>
                <c:pt idx="2179">
                  <c:v>46.790000000000006</c:v>
                </c:pt>
                <c:pt idx="2180">
                  <c:v>46.8</c:v>
                </c:pt>
                <c:pt idx="2181">
                  <c:v>46.81</c:v>
                </c:pt>
                <c:pt idx="2182">
                  <c:v>46.82</c:v>
                </c:pt>
                <c:pt idx="2183">
                  <c:v>46.83</c:v>
                </c:pt>
                <c:pt idx="2184">
                  <c:v>46.84</c:v>
                </c:pt>
                <c:pt idx="2185">
                  <c:v>46.85</c:v>
                </c:pt>
                <c:pt idx="2186">
                  <c:v>46.86</c:v>
                </c:pt>
                <c:pt idx="2187">
                  <c:v>46.870000000000005</c:v>
                </c:pt>
                <c:pt idx="2188">
                  <c:v>46.88</c:v>
                </c:pt>
                <c:pt idx="2189">
                  <c:v>46.89</c:v>
                </c:pt>
                <c:pt idx="2190">
                  <c:v>46.900000000000006</c:v>
                </c:pt>
                <c:pt idx="2191">
                  <c:v>46.91</c:v>
                </c:pt>
                <c:pt idx="2192">
                  <c:v>46.92</c:v>
                </c:pt>
                <c:pt idx="2193">
                  <c:v>46.93</c:v>
                </c:pt>
                <c:pt idx="2194">
                  <c:v>46.94</c:v>
                </c:pt>
                <c:pt idx="2195">
                  <c:v>46.95</c:v>
                </c:pt>
                <c:pt idx="2196">
                  <c:v>46.96</c:v>
                </c:pt>
                <c:pt idx="2197">
                  <c:v>46.97</c:v>
                </c:pt>
                <c:pt idx="2198">
                  <c:v>46.980000000000004</c:v>
                </c:pt>
                <c:pt idx="2199">
                  <c:v>46.99</c:v>
                </c:pt>
                <c:pt idx="2200">
                  <c:v>47</c:v>
                </c:pt>
                <c:pt idx="2201">
                  <c:v>47.010000000000005</c:v>
                </c:pt>
                <c:pt idx="2202">
                  <c:v>47.019999999999996</c:v>
                </c:pt>
                <c:pt idx="2203">
                  <c:v>47.03</c:v>
                </c:pt>
                <c:pt idx="2204">
                  <c:v>47.040000000000006</c:v>
                </c:pt>
                <c:pt idx="2205">
                  <c:v>47.05</c:v>
                </c:pt>
                <c:pt idx="2206">
                  <c:v>47.06</c:v>
                </c:pt>
                <c:pt idx="2207">
                  <c:v>47.07</c:v>
                </c:pt>
                <c:pt idx="2208">
                  <c:v>47.08</c:v>
                </c:pt>
                <c:pt idx="2209">
                  <c:v>47.09</c:v>
                </c:pt>
                <c:pt idx="2210">
                  <c:v>47.1</c:v>
                </c:pt>
                <c:pt idx="2211">
                  <c:v>47.11</c:v>
                </c:pt>
                <c:pt idx="2212">
                  <c:v>47.120000000000005</c:v>
                </c:pt>
                <c:pt idx="2213">
                  <c:v>47.13</c:v>
                </c:pt>
                <c:pt idx="2214">
                  <c:v>47.14</c:v>
                </c:pt>
                <c:pt idx="2215">
                  <c:v>47.150000000000006</c:v>
                </c:pt>
                <c:pt idx="2216">
                  <c:v>47.16</c:v>
                </c:pt>
                <c:pt idx="2217">
                  <c:v>47.17</c:v>
                </c:pt>
                <c:pt idx="2218">
                  <c:v>47.18</c:v>
                </c:pt>
                <c:pt idx="2219">
                  <c:v>47.19</c:v>
                </c:pt>
                <c:pt idx="2220">
                  <c:v>47.2</c:v>
                </c:pt>
                <c:pt idx="2221">
                  <c:v>47.21</c:v>
                </c:pt>
                <c:pt idx="2222">
                  <c:v>47.22</c:v>
                </c:pt>
                <c:pt idx="2223">
                  <c:v>47.230000000000004</c:v>
                </c:pt>
                <c:pt idx="2224">
                  <c:v>47.24</c:v>
                </c:pt>
                <c:pt idx="2225">
                  <c:v>47.25</c:v>
                </c:pt>
                <c:pt idx="2226">
                  <c:v>47.260000000000005</c:v>
                </c:pt>
                <c:pt idx="2227">
                  <c:v>47.269999999999996</c:v>
                </c:pt>
                <c:pt idx="2228">
                  <c:v>47.28</c:v>
                </c:pt>
                <c:pt idx="2229">
                  <c:v>47.290000000000006</c:v>
                </c:pt>
                <c:pt idx="2230">
                  <c:v>47.3</c:v>
                </c:pt>
                <c:pt idx="2231">
                  <c:v>47.31</c:v>
                </c:pt>
                <c:pt idx="2232">
                  <c:v>47.32</c:v>
                </c:pt>
                <c:pt idx="2233">
                  <c:v>47.33</c:v>
                </c:pt>
                <c:pt idx="2234">
                  <c:v>47.34</c:v>
                </c:pt>
                <c:pt idx="2235">
                  <c:v>47.35</c:v>
                </c:pt>
                <c:pt idx="2236">
                  <c:v>47.36</c:v>
                </c:pt>
                <c:pt idx="2237">
                  <c:v>47.370000000000005</c:v>
                </c:pt>
                <c:pt idx="2238">
                  <c:v>47.38</c:v>
                </c:pt>
                <c:pt idx="2239">
                  <c:v>47.39</c:v>
                </c:pt>
                <c:pt idx="2240">
                  <c:v>47.400000000000006</c:v>
                </c:pt>
                <c:pt idx="2241">
                  <c:v>47.41</c:v>
                </c:pt>
                <c:pt idx="2242">
                  <c:v>47.42</c:v>
                </c:pt>
                <c:pt idx="2243">
                  <c:v>47.43</c:v>
                </c:pt>
                <c:pt idx="2244">
                  <c:v>47.44</c:v>
                </c:pt>
                <c:pt idx="2245">
                  <c:v>47.45</c:v>
                </c:pt>
                <c:pt idx="2246">
                  <c:v>47.46</c:v>
                </c:pt>
                <c:pt idx="2247">
                  <c:v>47.47</c:v>
                </c:pt>
                <c:pt idx="2248">
                  <c:v>47.480000000000004</c:v>
                </c:pt>
                <c:pt idx="2249">
                  <c:v>47.49</c:v>
                </c:pt>
                <c:pt idx="2250">
                  <c:v>47.5</c:v>
                </c:pt>
                <c:pt idx="2251">
                  <c:v>47.510000000000005</c:v>
                </c:pt>
                <c:pt idx="2252">
                  <c:v>47.519999999999996</c:v>
                </c:pt>
                <c:pt idx="2253">
                  <c:v>47.53</c:v>
                </c:pt>
                <c:pt idx="2254">
                  <c:v>47.540000000000006</c:v>
                </c:pt>
                <c:pt idx="2255">
                  <c:v>47.55</c:v>
                </c:pt>
                <c:pt idx="2256">
                  <c:v>47.56</c:v>
                </c:pt>
                <c:pt idx="2257">
                  <c:v>47.57</c:v>
                </c:pt>
                <c:pt idx="2258">
                  <c:v>47.58</c:v>
                </c:pt>
                <c:pt idx="2259">
                  <c:v>47.59</c:v>
                </c:pt>
                <c:pt idx="2260">
                  <c:v>47.6</c:v>
                </c:pt>
                <c:pt idx="2261">
                  <c:v>47.61</c:v>
                </c:pt>
                <c:pt idx="2262">
                  <c:v>47.620000000000005</c:v>
                </c:pt>
                <c:pt idx="2263">
                  <c:v>47.63</c:v>
                </c:pt>
                <c:pt idx="2264">
                  <c:v>47.64</c:v>
                </c:pt>
                <c:pt idx="2265">
                  <c:v>47.650000000000006</c:v>
                </c:pt>
                <c:pt idx="2266">
                  <c:v>47.66</c:v>
                </c:pt>
                <c:pt idx="2267">
                  <c:v>47.67</c:v>
                </c:pt>
                <c:pt idx="2268">
                  <c:v>47.68</c:v>
                </c:pt>
                <c:pt idx="2269">
                  <c:v>47.69</c:v>
                </c:pt>
                <c:pt idx="2270">
                  <c:v>47.7</c:v>
                </c:pt>
                <c:pt idx="2271">
                  <c:v>47.71</c:v>
                </c:pt>
                <c:pt idx="2272">
                  <c:v>47.72</c:v>
                </c:pt>
                <c:pt idx="2273">
                  <c:v>47.730000000000004</c:v>
                </c:pt>
                <c:pt idx="2274">
                  <c:v>47.74</c:v>
                </c:pt>
                <c:pt idx="2275">
                  <c:v>47.75</c:v>
                </c:pt>
                <c:pt idx="2276">
                  <c:v>47.760000000000005</c:v>
                </c:pt>
                <c:pt idx="2277">
                  <c:v>47.769999999999996</c:v>
                </c:pt>
                <c:pt idx="2278">
                  <c:v>47.78</c:v>
                </c:pt>
                <c:pt idx="2279">
                  <c:v>47.790000000000006</c:v>
                </c:pt>
                <c:pt idx="2280">
                  <c:v>47.8</c:v>
                </c:pt>
                <c:pt idx="2281">
                  <c:v>47.81</c:v>
                </c:pt>
                <c:pt idx="2282">
                  <c:v>47.82</c:v>
                </c:pt>
                <c:pt idx="2283">
                  <c:v>47.83</c:v>
                </c:pt>
                <c:pt idx="2284">
                  <c:v>47.84</c:v>
                </c:pt>
                <c:pt idx="2285">
                  <c:v>47.85</c:v>
                </c:pt>
                <c:pt idx="2286">
                  <c:v>47.86</c:v>
                </c:pt>
                <c:pt idx="2287">
                  <c:v>47.870000000000005</c:v>
                </c:pt>
                <c:pt idx="2288">
                  <c:v>47.88</c:v>
                </c:pt>
                <c:pt idx="2289">
                  <c:v>47.89</c:v>
                </c:pt>
                <c:pt idx="2290">
                  <c:v>47.900000000000006</c:v>
                </c:pt>
                <c:pt idx="2291">
                  <c:v>47.91</c:v>
                </c:pt>
                <c:pt idx="2292">
                  <c:v>47.92</c:v>
                </c:pt>
                <c:pt idx="2293">
                  <c:v>47.93</c:v>
                </c:pt>
                <c:pt idx="2294">
                  <c:v>47.94</c:v>
                </c:pt>
                <c:pt idx="2295">
                  <c:v>47.95</c:v>
                </c:pt>
                <c:pt idx="2296">
                  <c:v>47.96</c:v>
                </c:pt>
                <c:pt idx="2297">
                  <c:v>47.97</c:v>
                </c:pt>
                <c:pt idx="2298">
                  <c:v>47.980000000000004</c:v>
                </c:pt>
                <c:pt idx="2299">
                  <c:v>47.99</c:v>
                </c:pt>
                <c:pt idx="2300">
                  <c:v>48</c:v>
                </c:pt>
                <c:pt idx="2301">
                  <c:v>48.010000000000005</c:v>
                </c:pt>
                <c:pt idx="2302">
                  <c:v>48.019999999999996</c:v>
                </c:pt>
                <c:pt idx="2303">
                  <c:v>48.03</c:v>
                </c:pt>
                <c:pt idx="2304">
                  <c:v>48.040000000000006</c:v>
                </c:pt>
                <c:pt idx="2305">
                  <c:v>48.05</c:v>
                </c:pt>
                <c:pt idx="2306">
                  <c:v>48.06</c:v>
                </c:pt>
                <c:pt idx="2307">
                  <c:v>48.07</c:v>
                </c:pt>
                <c:pt idx="2308">
                  <c:v>48.08</c:v>
                </c:pt>
                <c:pt idx="2309">
                  <c:v>48.09</c:v>
                </c:pt>
                <c:pt idx="2310">
                  <c:v>48.1</c:v>
                </c:pt>
                <c:pt idx="2311">
                  <c:v>48.11</c:v>
                </c:pt>
                <c:pt idx="2312">
                  <c:v>48.120000000000005</c:v>
                </c:pt>
                <c:pt idx="2313">
                  <c:v>48.13</c:v>
                </c:pt>
                <c:pt idx="2314">
                  <c:v>48.14</c:v>
                </c:pt>
                <c:pt idx="2315">
                  <c:v>48.150000000000006</c:v>
                </c:pt>
                <c:pt idx="2316">
                  <c:v>48.16</c:v>
                </c:pt>
                <c:pt idx="2317">
                  <c:v>48.17</c:v>
                </c:pt>
                <c:pt idx="2318">
                  <c:v>48.18</c:v>
                </c:pt>
                <c:pt idx="2319">
                  <c:v>48.19</c:v>
                </c:pt>
                <c:pt idx="2320">
                  <c:v>48.2</c:v>
                </c:pt>
                <c:pt idx="2321">
                  <c:v>48.21</c:v>
                </c:pt>
                <c:pt idx="2322">
                  <c:v>48.22</c:v>
                </c:pt>
                <c:pt idx="2323">
                  <c:v>48.230000000000004</c:v>
                </c:pt>
                <c:pt idx="2324">
                  <c:v>48.24</c:v>
                </c:pt>
                <c:pt idx="2325">
                  <c:v>48.25</c:v>
                </c:pt>
                <c:pt idx="2326">
                  <c:v>48.260000000000005</c:v>
                </c:pt>
                <c:pt idx="2327">
                  <c:v>48.269999999999996</c:v>
                </c:pt>
                <c:pt idx="2328">
                  <c:v>48.28</c:v>
                </c:pt>
                <c:pt idx="2329">
                  <c:v>48.290000000000006</c:v>
                </c:pt>
                <c:pt idx="2330">
                  <c:v>48.3</c:v>
                </c:pt>
                <c:pt idx="2331">
                  <c:v>48.31</c:v>
                </c:pt>
                <c:pt idx="2332">
                  <c:v>48.32</c:v>
                </c:pt>
                <c:pt idx="2333">
                  <c:v>48.33</c:v>
                </c:pt>
                <c:pt idx="2334">
                  <c:v>48.34</c:v>
                </c:pt>
                <c:pt idx="2335">
                  <c:v>48.35</c:v>
                </c:pt>
                <c:pt idx="2336">
                  <c:v>48.36</c:v>
                </c:pt>
                <c:pt idx="2337">
                  <c:v>48.370000000000005</c:v>
                </c:pt>
                <c:pt idx="2338">
                  <c:v>48.38</c:v>
                </c:pt>
                <c:pt idx="2339">
                  <c:v>48.39</c:v>
                </c:pt>
                <c:pt idx="2340">
                  <c:v>48.400000000000006</c:v>
                </c:pt>
                <c:pt idx="2341">
                  <c:v>48.41</c:v>
                </c:pt>
                <c:pt idx="2342">
                  <c:v>48.42</c:v>
                </c:pt>
                <c:pt idx="2343">
                  <c:v>48.43</c:v>
                </c:pt>
                <c:pt idx="2344">
                  <c:v>48.44</c:v>
                </c:pt>
                <c:pt idx="2345">
                  <c:v>48.45</c:v>
                </c:pt>
                <c:pt idx="2346">
                  <c:v>48.46</c:v>
                </c:pt>
                <c:pt idx="2347">
                  <c:v>48.47</c:v>
                </c:pt>
                <c:pt idx="2348">
                  <c:v>48.480000000000004</c:v>
                </c:pt>
                <c:pt idx="2349">
                  <c:v>48.49</c:v>
                </c:pt>
                <c:pt idx="2350">
                  <c:v>48.5</c:v>
                </c:pt>
                <c:pt idx="2351">
                  <c:v>48.510000000000005</c:v>
                </c:pt>
                <c:pt idx="2352">
                  <c:v>48.519999999999996</c:v>
                </c:pt>
                <c:pt idx="2353">
                  <c:v>48.53</c:v>
                </c:pt>
                <c:pt idx="2354">
                  <c:v>48.540000000000006</c:v>
                </c:pt>
                <c:pt idx="2355">
                  <c:v>48.55</c:v>
                </c:pt>
                <c:pt idx="2356">
                  <c:v>48.56</c:v>
                </c:pt>
                <c:pt idx="2357">
                  <c:v>48.57</c:v>
                </c:pt>
                <c:pt idx="2358">
                  <c:v>48.58</c:v>
                </c:pt>
                <c:pt idx="2359">
                  <c:v>48.59</c:v>
                </c:pt>
                <c:pt idx="2360">
                  <c:v>48.6</c:v>
                </c:pt>
                <c:pt idx="2361">
                  <c:v>48.61</c:v>
                </c:pt>
                <c:pt idx="2362">
                  <c:v>48.620000000000005</c:v>
                </c:pt>
                <c:pt idx="2363">
                  <c:v>48.63</c:v>
                </c:pt>
                <c:pt idx="2364">
                  <c:v>48.64</c:v>
                </c:pt>
                <c:pt idx="2365">
                  <c:v>48.650000000000006</c:v>
                </c:pt>
                <c:pt idx="2366">
                  <c:v>48.66</c:v>
                </c:pt>
                <c:pt idx="2367">
                  <c:v>48.67</c:v>
                </c:pt>
                <c:pt idx="2368">
                  <c:v>48.68</c:v>
                </c:pt>
                <c:pt idx="2369">
                  <c:v>48.69</c:v>
                </c:pt>
                <c:pt idx="2370">
                  <c:v>48.7</c:v>
                </c:pt>
                <c:pt idx="2371">
                  <c:v>48.71</c:v>
                </c:pt>
                <c:pt idx="2372">
                  <c:v>48.72</c:v>
                </c:pt>
                <c:pt idx="2373">
                  <c:v>48.730000000000004</c:v>
                </c:pt>
                <c:pt idx="2374">
                  <c:v>48.74</c:v>
                </c:pt>
                <c:pt idx="2375">
                  <c:v>48.75</c:v>
                </c:pt>
                <c:pt idx="2376">
                  <c:v>48.760000000000005</c:v>
                </c:pt>
                <c:pt idx="2377">
                  <c:v>48.769999999999996</c:v>
                </c:pt>
                <c:pt idx="2378">
                  <c:v>48.78</c:v>
                </c:pt>
                <c:pt idx="2379">
                  <c:v>48.790000000000006</c:v>
                </c:pt>
                <c:pt idx="2380">
                  <c:v>48.8</c:v>
                </c:pt>
                <c:pt idx="2381">
                  <c:v>48.81</c:v>
                </c:pt>
                <c:pt idx="2382">
                  <c:v>48.82</c:v>
                </c:pt>
                <c:pt idx="2383">
                  <c:v>48.83</c:v>
                </c:pt>
                <c:pt idx="2384">
                  <c:v>48.84</c:v>
                </c:pt>
                <c:pt idx="2385">
                  <c:v>48.85</c:v>
                </c:pt>
                <c:pt idx="2386">
                  <c:v>48.86</c:v>
                </c:pt>
                <c:pt idx="2387">
                  <c:v>48.870000000000005</c:v>
                </c:pt>
                <c:pt idx="2388">
                  <c:v>48.88</c:v>
                </c:pt>
                <c:pt idx="2389">
                  <c:v>48.89</c:v>
                </c:pt>
                <c:pt idx="2390">
                  <c:v>48.900000000000006</c:v>
                </c:pt>
                <c:pt idx="2391">
                  <c:v>48.91</c:v>
                </c:pt>
                <c:pt idx="2392">
                  <c:v>48.92</c:v>
                </c:pt>
                <c:pt idx="2393">
                  <c:v>48.93</c:v>
                </c:pt>
                <c:pt idx="2394">
                  <c:v>48.94</c:v>
                </c:pt>
                <c:pt idx="2395">
                  <c:v>48.95</c:v>
                </c:pt>
                <c:pt idx="2396">
                  <c:v>48.96</c:v>
                </c:pt>
                <c:pt idx="2397">
                  <c:v>48.97</c:v>
                </c:pt>
                <c:pt idx="2398">
                  <c:v>48.980000000000004</c:v>
                </c:pt>
                <c:pt idx="2399">
                  <c:v>48.99</c:v>
                </c:pt>
                <c:pt idx="2400">
                  <c:v>49</c:v>
                </c:pt>
                <c:pt idx="2401">
                  <c:v>49.010000000000005</c:v>
                </c:pt>
                <c:pt idx="2402">
                  <c:v>49.019999999999996</c:v>
                </c:pt>
                <c:pt idx="2403">
                  <c:v>49.03</c:v>
                </c:pt>
                <c:pt idx="2404">
                  <c:v>49.040000000000006</c:v>
                </c:pt>
                <c:pt idx="2405">
                  <c:v>49.05</c:v>
                </c:pt>
                <c:pt idx="2406">
                  <c:v>49.06</c:v>
                </c:pt>
                <c:pt idx="2407">
                  <c:v>49.07</c:v>
                </c:pt>
                <c:pt idx="2408">
                  <c:v>49.08</c:v>
                </c:pt>
                <c:pt idx="2409">
                  <c:v>49.09</c:v>
                </c:pt>
                <c:pt idx="2410">
                  <c:v>49.1</c:v>
                </c:pt>
                <c:pt idx="2411">
                  <c:v>49.11</c:v>
                </c:pt>
                <c:pt idx="2412">
                  <c:v>49.120000000000005</c:v>
                </c:pt>
                <c:pt idx="2413">
                  <c:v>49.13</c:v>
                </c:pt>
                <c:pt idx="2414">
                  <c:v>49.14</c:v>
                </c:pt>
                <c:pt idx="2415">
                  <c:v>49.150000000000006</c:v>
                </c:pt>
                <c:pt idx="2416">
                  <c:v>49.16</c:v>
                </c:pt>
                <c:pt idx="2417">
                  <c:v>49.17</c:v>
                </c:pt>
                <c:pt idx="2418">
                  <c:v>49.18</c:v>
                </c:pt>
                <c:pt idx="2419">
                  <c:v>49.19</c:v>
                </c:pt>
                <c:pt idx="2420">
                  <c:v>49.2</c:v>
                </c:pt>
                <c:pt idx="2421">
                  <c:v>49.21</c:v>
                </c:pt>
                <c:pt idx="2422">
                  <c:v>49.22</c:v>
                </c:pt>
                <c:pt idx="2423">
                  <c:v>49.230000000000004</c:v>
                </c:pt>
                <c:pt idx="2424">
                  <c:v>49.24</c:v>
                </c:pt>
                <c:pt idx="2425">
                  <c:v>49.25</c:v>
                </c:pt>
                <c:pt idx="2426">
                  <c:v>49.260000000000005</c:v>
                </c:pt>
                <c:pt idx="2427">
                  <c:v>49.269999999999996</c:v>
                </c:pt>
                <c:pt idx="2428">
                  <c:v>49.28</c:v>
                </c:pt>
                <c:pt idx="2429">
                  <c:v>49.290000000000006</c:v>
                </c:pt>
                <c:pt idx="2430">
                  <c:v>49.3</c:v>
                </c:pt>
                <c:pt idx="2431">
                  <c:v>49.31</c:v>
                </c:pt>
                <c:pt idx="2432">
                  <c:v>49.32</c:v>
                </c:pt>
                <c:pt idx="2433">
                  <c:v>49.33</c:v>
                </c:pt>
                <c:pt idx="2434">
                  <c:v>49.34</c:v>
                </c:pt>
                <c:pt idx="2435">
                  <c:v>49.35</c:v>
                </c:pt>
                <c:pt idx="2436">
                  <c:v>49.36</c:v>
                </c:pt>
                <c:pt idx="2437">
                  <c:v>49.370000000000005</c:v>
                </c:pt>
                <c:pt idx="2438">
                  <c:v>49.38</c:v>
                </c:pt>
                <c:pt idx="2439">
                  <c:v>49.39</c:v>
                </c:pt>
                <c:pt idx="2440">
                  <c:v>49.400000000000006</c:v>
                </c:pt>
                <c:pt idx="2441">
                  <c:v>49.41</c:v>
                </c:pt>
                <c:pt idx="2442">
                  <c:v>49.42</c:v>
                </c:pt>
                <c:pt idx="2443">
                  <c:v>49.43</c:v>
                </c:pt>
                <c:pt idx="2444">
                  <c:v>49.44</c:v>
                </c:pt>
                <c:pt idx="2445">
                  <c:v>49.45</c:v>
                </c:pt>
                <c:pt idx="2446">
                  <c:v>49.46</c:v>
                </c:pt>
                <c:pt idx="2447">
                  <c:v>49.47</c:v>
                </c:pt>
                <c:pt idx="2448">
                  <c:v>49.480000000000004</c:v>
                </c:pt>
                <c:pt idx="2449">
                  <c:v>49.49</c:v>
                </c:pt>
                <c:pt idx="2450">
                  <c:v>49.5</c:v>
                </c:pt>
                <c:pt idx="2451">
                  <c:v>49.510000000000005</c:v>
                </c:pt>
                <c:pt idx="2452">
                  <c:v>49.519999999999996</c:v>
                </c:pt>
                <c:pt idx="2453">
                  <c:v>49.53</c:v>
                </c:pt>
                <c:pt idx="2454">
                  <c:v>49.540000000000006</c:v>
                </c:pt>
                <c:pt idx="2455">
                  <c:v>49.55</c:v>
                </c:pt>
                <c:pt idx="2456">
                  <c:v>49.56</c:v>
                </c:pt>
                <c:pt idx="2457">
                  <c:v>49.57</c:v>
                </c:pt>
                <c:pt idx="2458">
                  <c:v>49.58</c:v>
                </c:pt>
                <c:pt idx="2459">
                  <c:v>49.59</c:v>
                </c:pt>
                <c:pt idx="2460">
                  <c:v>49.6</c:v>
                </c:pt>
                <c:pt idx="2461">
                  <c:v>49.61</c:v>
                </c:pt>
                <c:pt idx="2462">
                  <c:v>49.620000000000005</c:v>
                </c:pt>
                <c:pt idx="2463">
                  <c:v>49.63</c:v>
                </c:pt>
                <c:pt idx="2464">
                  <c:v>49.64</c:v>
                </c:pt>
                <c:pt idx="2465">
                  <c:v>49.650000000000006</c:v>
                </c:pt>
                <c:pt idx="2466">
                  <c:v>49.66</c:v>
                </c:pt>
                <c:pt idx="2467">
                  <c:v>49.67</c:v>
                </c:pt>
                <c:pt idx="2468">
                  <c:v>49.68</c:v>
                </c:pt>
                <c:pt idx="2469">
                  <c:v>49.69</c:v>
                </c:pt>
                <c:pt idx="2470">
                  <c:v>49.7</c:v>
                </c:pt>
                <c:pt idx="2471">
                  <c:v>49.71</c:v>
                </c:pt>
                <c:pt idx="2472">
                  <c:v>49.72</c:v>
                </c:pt>
                <c:pt idx="2473">
                  <c:v>49.730000000000004</c:v>
                </c:pt>
                <c:pt idx="2474">
                  <c:v>49.74</c:v>
                </c:pt>
                <c:pt idx="2475">
                  <c:v>49.75</c:v>
                </c:pt>
                <c:pt idx="2476">
                  <c:v>49.760000000000005</c:v>
                </c:pt>
                <c:pt idx="2477">
                  <c:v>49.769999999999996</c:v>
                </c:pt>
                <c:pt idx="2478">
                  <c:v>49.78</c:v>
                </c:pt>
                <c:pt idx="2479">
                  <c:v>49.790000000000006</c:v>
                </c:pt>
                <c:pt idx="2480">
                  <c:v>49.8</c:v>
                </c:pt>
                <c:pt idx="2481">
                  <c:v>49.81</c:v>
                </c:pt>
                <c:pt idx="2482">
                  <c:v>49.82</c:v>
                </c:pt>
                <c:pt idx="2483">
                  <c:v>49.83</c:v>
                </c:pt>
                <c:pt idx="2484">
                  <c:v>49.84</c:v>
                </c:pt>
                <c:pt idx="2485">
                  <c:v>49.85</c:v>
                </c:pt>
                <c:pt idx="2486">
                  <c:v>49.86</c:v>
                </c:pt>
                <c:pt idx="2487">
                  <c:v>49.870000000000005</c:v>
                </c:pt>
                <c:pt idx="2488">
                  <c:v>49.88</c:v>
                </c:pt>
                <c:pt idx="2489">
                  <c:v>49.89</c:v>
                </c:pt>
                <c:pt idx="2490">
                  <c:v>49.900000000000006</c:v>
                </c:pt>
                <c:pt idx="2491">
                  <c:v>49.91</c:v>
                </c:pt>
                <c:pt idx="2492">
                  <c:v>49.92</c:v>
                </c:pt>
                <c:pt idx="2493">
                  <c:v>49.93</c:v>
                </c:pt>
                <c:pt idx="2494">
                  <c:v>49.94</c:v>
                </c:pt>
                <c:pt idx="2495">
                  <c:v>49.95</c:v>
                </c:pt>
                <c:pt idx="2496">
                  <c:v>49.96</c:v>
                </c:pt>
                <c:pt idx="2497">
                  <c:v>49.97</c:v>
                </c:pt>
                <c:pt idx="2498">
                  <c:v>49.980000000000004</c:v>
                </c:pt>
                <c:pt idx="2499">
                  <c:v>49.99</c:v>
                </c:pt>
                <c:pt idx="2500">
                  <c:v>50</c:v>
                </c:pt>
                <c:pt idx="2501">
                  <c:v>50.010000000000005</c:v>
                </c:pt>
                <c:pt idx="2502">
                  <c:v>50.019999999999996</c:v>
                </c:pt>
                <c:pt idx="2503">
                  <c:v>50.03</c:v>
                </c:pt>
                <c:pt idx="2504">
                  <c:v>50.040000000000006</c:v>
                </c:pt>
                <c:pt idx="2505">
                  <c:v>50.05</c:v>
                </c:pt>
                <c:pt idx="2506">
                  <c:v>50.06</c:v>
                </c:pt>
                <c:pt idx="2507">
                  <c:v>50.07</c:v>
                </c:pt>
                <c:pt idx="2508">
                  <c:v>50.08</c:v>
                </c:pt>
                <c:pt idx="2509">
                  <c:v>50.09</c:v>
                </c:pt>
                <c:pt idx="2510">
                  <c:v>50.1</c:v>
                </c:pt>
                <c:pt idx="2511">
                  <c:v>50.11</c:v>
                </c:pt>
                <c:pt idx="2512">
                  <c:v>50.120000000000005</c:v>
                </c:pt>
                <c:pt idx="2513">
                  <c:v>50.13</c:v>
                </c:pt>
                <c:pt idx="2514">
                  <c:v>50.14</c:v>
                </c:pt>
                <c:pt idx="2515">
                  <c:v>50.150000000000006</c:v>
                </c:pt>
                <c:pt idx="2516">
                  <c:v>50.16</c:v>
                </c:pt>
                <c:pt idx="2517">
                  <c:v>50.17</c:v>
                </c:pt>
                <c:pt idx="2518">
                  <c:v>50.18</c:v>
                </c:pt>
                <c:pt idx="2519">
                  <c:v>50.19</c:v>
                </c:pt>
                <c:pt idx="2520">
                  <c:v>50.2</c:v>
                </c:pt>
                <c:pt idx="2521">
                  <c:v>50.21</c:v>
                </c:pt>
                <c:pt idx="2522">
                  <c:v>50.22</c:v>
                </c:pt>
                <c:pt idx="2523">
                  <c:v>50.230000000000004</c:v>
                </c:pt>
                <c:pt idx="2524">
                  <c:v>50.24</c:v>
                </c:pt>
                <c:pt idx="2525">
                  <c:v>50.25</c:v>
                </c:pt>
                <c:pt idx="2526">
                  <c:v>50.260000000000005</c:v>
                </c:pt>
                <c:pt idx="2527">
                  <c:v>50.269999999999996</c:v>
                </c:pt>
                <c:pt idx="2528">
                  <c:v>50.28</c:v>
                </c:pt>
                <c:pt idx="2529">
                  <c:v>50.290000000000006</c:v>
                </c:pt>
                <c:pt idx="2530">
                  <c:v>50.3</c:v>
                </c:pt>
                <c:pt idx="2531">
                  <c:v>50.31</c:v>
                </c:pt>
                <c:pt idx="2532">
                  <c:v>50.32</c:v>
                </c:pt>
                <c:pt idx="2533">
                  <c:v>50.33</c:v>
                </c:pt>
                <c:pt idx="2534">
                  <c:v>50.34</c:v>
                </c:pt>
                <c:pt idx="2535">
                  <c:v>50.35</c:v>
                </c:pt>
                <c:pt idx="2536">
                  <c:v>50.36</c:v>
                </c:pt>
                <c:pt idx="2537">
                  <c:v>50.370000000000005</c:v>
                </c:pt>
                <c:pt idx="2538">
                  <c:v>50.38</c:v>
                </c:pt>
                <c:pt idx="2539">
                  <c:v>50.39</c:v>
                </c:pt>
                <c:pt idx="2540">
                  <c:v>50.400000000000006</c:v>
                </c:pt>
                <c:pt idx="2541">
                  <c:v>50.41</c:v>
                </c:pt>
                <c:pt idx="2542">
                  <c:v>50.42</c:v>
                </c:pt>
                <c:pt idx="2543">
                  <c:v>50.43</c:v>
                </c:pt>
                <c:pt idx="2544">
                  <c:v>50.44</c:v>
                </c:pt>
                <c:pt idx="2545">
                  <c:v>50.45</c:v>
                </c:pt>
                <c:pt idx="2546">
                  <c:v>50.46</c:v>
                </c:pt>
                <c:pt idx="2547">
                  <c:v>50.47</c:v>
                </c:pt>
                <c:pt idx="2548">
                  <c:v>50.480000000000004</c:v>
                </c:pt>
                <c:pt idx="2549">
                  <c:v>50.49</c:v>
                </c:pt>
                <c:pt idx="2550">
                  <c:v>50.5</c:v>
                </c:pt>
                <c:pt idx="2551">
                  <c:v>50.510000000000005</c:v>
                </c:pt>
                <c:pt idx="2552">
                  <c:v>50.519999999999996</c:v>
                </c:pt>
                <c:pt idx="2553">
                  <c:v>50.53</c:v>
                </c:pt>
                <c:pt idx="2554">
                  <c:v>50.540000000000006</c:v>
                </c:pt>
                <c:pt idx="2555">
                  <c:v>50.55</c:v>
                </c:pt>
                <c:pt idx="2556">
                  <c:v>50.56</c:v>
                </c:pt>
                <c:pt idx="2557">
                  <c:v>50.57</c:v>
                </c:pt>
                <c:pt idx="2558">
                  <c:v>50.58</c:v>
                </c:pt>
                <c:pt idx="2559">
                  <c:v>50.59</c:v>
                </c:pt>
                <c:pt idx="2560">
                  <c:v>50.6</c:v>
                </c:pt>
                <c:pt idx="2561">
                  <c:v>50.61</c:v>
                </c:pt>
                <c:pt idx="2562">
                  <c:v>50.620000000000005</c:v>
                </c:pt>
                <c:pt idx="2563">
                  <c:v>50.63</c:v>
                </c:pt>
                <c:pt idx="2564">
                  <c:v>50.64</c:v>
                </c:pt>
                <c:pt idx="2565">
                  <c:v>50.650000000000006</c:v>
                </c:pt>
                <c:pt idx="2566">
                  <c:v>50.66</c:v>
                </c:pt>
                <c:pt idx="2567">
                  <c:v>50.67</c:v>
                </c:pt>
                <c:pt idx="2568">
                  <c:v>50.68</c:v>
                </c:pt>
                <c:pt idx="2569">
                  <c:v>50.69</c:v>
                </c:pt>
                <c:pt idx="2570">
                  <c:v>50.7</c:v>
                </c:pt>
                <c:pt idx="2571">
                  <c:v>50.71</c:v>
                </c:pt>
                <c:pt idx="2572">
                  <c:v>50.72</c:v>
                </c:pt>
                <c:pt idx="2573">
                  <c:v>50.730000000000004</c:v>
                </c:pt>
                <c:pt idx="2574">
                  <c:v>50.74</c:v>
                </c:pt>
                <c:pt idx="2575">
                  <c:v>50.75</c:v>
                </c:pt>
                <c:pt idx="2576">
                  <c:v>50.760000000000005</c:v>
                </c:pt>
                <c:pt idx="2577">
                  <c:v>50.769999999999996</c:v>
                </c:pt>
                <c:pt idx="2578">
                  <c:v>50.78</c:v>
                </c:pt>
                <c:pt idx="2579">
                  <c:v>50.790000000000006</c:v>
                </c:pt>
                <c:pt idx="2580">
                  <c:v>50.8</c:v>
                </c:pt>
                <c:pt idx="2581">
                  <c:v>50.81</c:v>
                </c:pt>
                <c:pt idx="2582">
                  <c:v>50.82</c:v>
                </c:pt>
                <c:pt idx="2583">
                  <c:v>50.83</c:v>
                </c:pt>
                <c:pt idx="2584">
                  <c:v>50.84</c:v>
                </c:pt>
                <c:pt idx="2585">
                  <c:v>50.85</c:v>
                </c:pt>
                <c:pt idx="2586">
                  <c:v>50.86</c:v>
                </c:pt>
                <c:pt idx="2587">
                  <c:v>50.870000000000005</c:v>
                </c:pt>
                <c:pt idx="2588">
                  <c:v>50.88</c:v>
                </c:pt>
                <c:pt idx="2589">
                  <c:v>50.89</c:v>
                </c:pt>
                <c:pt idx="2590">
                  <c:v>50.900000000000006</c:v>
                </c:pt>
                <c:pt idx="2591">
                  <c:v>50.91</c:v>
                </c:pt>
                <c:pt idx="2592">
                  <c:v>50.92</c:v>
                </c:pt>
                <c:pt idx="2593">
                  <c:v>50.93</c:v>
                </c:pt>
                <c:pt idx="2594">
                  <c:v>50.94</c:v>
                </c:pt>
                <c:pt idx="2595">
                  <c:v>50.95</c:v>
                </c:pt>
                <c:pt idx="2596">
                  <c:v>50.96</c:v>
                </c:pt>
                <c:pt idx="2597">
                  <c:v>50.97</c:v>
                </c:pt>
                <c:pt idx="2598">
                  <c:v>50.980000000000004</c:v>
                </c:pt>
                <c:pt idx="2599">
                  <c:v>50.99</c:v>
                </c:pt>
                <c:pt idx="2600">
                  <c:v>51</c:v>
                </c:pt>
                <c:pt idx="2601">
                  <c:v>51.010000000000005</c:v>
                </c:pt>
                <c:pt idx="2602">
                  <c:v>51.019999999999996</c:v>
                </c:pt>
                <c:pt idx="2603">
                  <c:v>51.03</c:v>
                </c:pt>
                <c:pt idx="2604">
                  <c:v>51.040000000000006</c:v>
                </c:pt>
                <c:pt idx="2605">
                  <c:v>51.05</c:v>
                </c:pt>
                <c:pt idx="2606">
                  <c:v>51.06</c:v>
                </c:pt>
                <c:pt idx="2607">
                  <c:v>51.07</c:v>
                </c:pt>
                <c:pt idx="2608">
                  <c:v>51.08</c:v>
                </c:pt>
                <c:pt idx="2609">
                  <c:v>51.09</c:v>
                </c:pt>
                <c:pt idx="2610">
                  <c:v>51.1</c:v>
                </c:pt>
                <c:pt idx="2611">
                  <c:v>51.11</c:v>
                </c:pt>
                <c:pt idx="2612">
                  <c:v>51.120000000000005</c:v>
                </c:pt>
                <c:pt idx="2613">
                  <c:v>51.13</c:v>
                </c:pt>
                <c:pt idx="2614">
                  <c:v>51.14</c:v>
                </c:pt>
                <c:pt idx="2615">
                  <c:v>51.150000000000006</c:v>
                </c:pt>
                <c:pt idx="2616">
                  <c:v>51.16</c:v>
                </c:pt>
                <c:pt idx="2617">
                  <c:v>51.17</c:v>
                </c:pt>
                <c:pt idx="2618">
                  <c:v>51.18</c:v>
                </c:pt>
                <c:pt idx="2619">
                  <c:v>51.19</c:v>
                </c:pt>
                <c:pt idx="2620">
                  <c:v>51.2</c:v>
                </c:pt>
                <c:pt idx="2621">
                  <c:v>51.21</c:v>
                </c:pt>
                <c:pt idx="2622">
                  <c:v>51.22</c:v>
                </c:pt>
                <c:pt idx="2623">
                  <c:v>51.230000000000004</c:v>
                </c:pt>
                <c:pt idx="2624">
                  <c:v>51.24</c:v>
                </c:pt>
                <c:pt idx="2625">
                  <c:v>51.25</c:v>
                </c:pt>
                <c:pt idx="2626">
                  <c:v>51.260000000000005</c:v>
                </c:pt>
                <c:pt idx="2627">
                  <c:v>51.269999999999996</c:v>
                </c:pt>
                <c:pt idx="2628">
                  <c:v>51.28</c:v>
                </c:pt>
                <c:pt idx="2629">
                  <c:v>51.290000000000006</c:v>
                </c:pt>
                <c:pt idx="2630">
                  <c:v>51.3</c:v>
                </c:pt>
                <c:pt idx="2631">
                  <c:v>51.31</c:v>
                </c:pt>
                <c:pt idx="2632">
                  <c:v>51.32</c:v>
                </c:pt>
                <c:pt idx="2633">
                  <c:v>51.33</c:v>
                </c:pt>
                <c:pt idx="2634">
                  <c:v>51.34</c:v>
                </c:pt>
                <c:pt idx="2635">
                  <c:v>51.35</c:v>
                </c:pt>
                <c:pt idx="2636">
                  <c:v>51.36</c:v>
                </c:pt>
                <c:pt idx="2637">
                  <c:v>51.370000000000005</c:v>
                </c:pt>
                <c:pt idx="2638">
                  <c:v>51.38</c:v>
                </c:pt>
                <c:pt idx="2639">
                  <c:v>51.39</c:v>
                </c:pt>
                <c:pt idx="2640">
                  <c:v>51.400000000000006</c:v>
                </c:pt>
                <c:pt idx="2641">
                  <c:v>51.41</c:v>
                </c:pt>
                <c:pt idx="2642">
                  <c:v>51.42</c:v>
                </c:pt>
                <c:pt idx="2643">
                  <c:v>51.43</c:v>
                </c:pt>
                <c:pt idx="2644">
                  <c:v>51.44</c:v>
                </c:pt>
                <c:pt idx="2645">
                  <c:v>51.45</c:v>
                </c:pt>
                <c:pt idx="2646">
                  <c:v>51.46</c:v>
                </c:pt>
                <c:pt idx="2647">
                  <c:v>51.47</c:v>
                </c:pt>
                <c:pt idx="2648">
                  <c:v>51.480000000000004</c:v>
                </c:pt>
                <c:pt idx="2649">
                  <c:v>51.49</c:v>
                </c:pt>
                <c:pt idx="2650">
                  <c:v>51.5</c:v>
                </c:pt>
                <c:pt idx="2651">
                  <c:v>51.510000000000005</c:v>
                </c:pt>
                <c:pt idx="2652">
                  <c:v>51.519999999999996</c:v>
                </c:pt>
                <c:pt idx="2653">
                  <c:v>51.53</c:v>
                </c:pt>
                <c:pt idx="2654">
                  <c:v>51.540000000000006</c:v>
                </c:pt>
                <c:pt idx="2655">
                  <c:v>51.55</c:v>
                </c:pt>
                <c:pt idx="2656">
                  <c:v>51.56</c:v>
                </c:pt>
                <c:pt idx="2657">
                  <c:v>51.57</c:v>
                </c:pt>
                <c:pt idx="2658">
                  <c:v>51.58</c:v>
                </c:pt>
                <c:pt idx="2659">
                  <c:v>51.59</c:v>
                </c:pt>
                <c:pt idx="2660">
                  <c:v>51.6</c:v>
                </c:pt>
                <c:pt idx="2661">
                  <c:v>51.61</c:v>
                </c:pt>
                <c:pt idx="2662">
                  <c:v>51.620000000000005</c:v>
                </c:pt>
                <c:pt idx="2663">
                  <c:v>51.63</c:v>
                </c:pt>
                <c:pt idx="2664">
                  <c:v>51.64</c:v>
                </c:pt>
                <c:pt idx="2665">
                  <c:v>51.650000000000006</c:v>
                </c:pt>
                <c:pt idx="2666">
                  <c:v>51.66</c:v>
                </c:pt>
                <c:pt idx="2667">
                  <c:v>51.67</c:v>
                </c:pt>
                <c:pt idx="2668">
                  <c:v>51.68</c:v>
                </c:pt>
                <c:pt idx="2669">
                  <c:v>51.69</c:v>
                </c:pt>
                <c:pt idx="2670">
                  <c:v>51.7</c:v>
                </c:pt>
                <c:pt idx="2671">
                  <c:v>51.71</c:v>
                </c:pt>
                <c:pt idx="2672">
                  <c:v>51.72</c:v>
                </c:pt>
                <c:pt idx="2673">
                  <c:v>51.730000000000004</c:v>
                </c:pt>
                <c:pt idx="2674">
                  <c:v>51.74</c:v>
                </c:pt>
                <c:pt idx="2675">
                  <c:v>51.75</c:v>
                </c:pt>
                <c:pt idx="2676">
                  <c:v>51.760000000000005</c:v>
                </c:pt>
                <c:pt idx="2677">
                  <c:v>51.769999999999996</c:v>
                </c:pt>
                <c:pt idx="2678">
                  <c:v>51.78</c:v>
                </c:pt>
                <c:pt idx="2679">
                  <c:v>51.790000000000006</c:v>
                </c:pt>
                <c:pt idx="2680">
                  <c:v>51.8</c:v>
                </c:pt>
                <c:pt idx="2681">
                  <c:v>51.81</c:v>
                </c:pt>
                <c:pt idx="2682">
                  <c:v>51.82</c:v>
                </c:pt>
                <c:pt idx="2683">
                  <c:v>51.83</c:v>
                </c:pt>
                <c:pt idx="2684">
                  <c:v>51.84</c:v>
                </c:pt>
                <c:pt idx="2685">
                  <c:v>51.85</c:v>
                </c:pt>
                <c:pt idx="2686">
                  <c:v>51.86</c:v>
                </c:pt>
                <c:pt idx="2687">
                  <c:v>51.870000000000005</c:v>
                </c:pt>
                <c:pt idx="2688">
                  <c:v>51.88</c:v>
                </c:pt>
                <c:pt idx="2689">
                  <c:v>51.89</c:v>
                </c:pt>
                <c:pt idx="2690">
                  <c:v>51.900000000000006</c:v>
                </c:pt>
                <c:pt idx="2691">
                  <c:v>51.91</c:v>
                </c:pt>
                <c:pt idx="2692">
                  <c:v>51.92</c:v>
                </c:pt>
                <c:pt idx="2693">
                  <c:v>51.93</c:v>
                </c:pt>
                <c:pt idx="2694">
                  <c:v>51.94</c:v>
                </c:pt>
                <c:pt idx="2695">
                  <c:v>51.95</c:v>
                </c:pt>
                <c:pt idx="2696">
                  <c:v>51.96</c:v>
                </c:pt>
                <c:pt idx="2697">
                  <c:v>51.97</c:v>
                </c:pt>
                <c:pt idx="2698">
                  <c:v>51.980000000000004</c:v>
                </c:pt>
                <c:pt idx="2699">
                  <c:v>51.99</c:v>
                </c:pt>
                <c:pt idx="2700">
                  <c:v>52</c:v>
                </c:pt>
                <c:pt idx="2701">
                  <c:v>52.010000000000005</c:v>
                </c:pt>
                <c:pt idx="2702">
                  <c:v>52.019999999999996</c:v>
                </c:pt>
                <c:pt idx="2703">
                  <c:v>52.03</c:v>
                </c:pt>
                <c:pt idx="2704">
                  <c:v>52.040000000000006</c:v>
                </c:pt>
                <c:pt idx="2705">
                  <c:v>52.05</c:v>
                </c:pt>
                <c:pt idx="2706">
                  <c:v>52.06</c:v>
                </c:pt>
                <c:pt idx="2707">
                  <c:v>52.07</c:v>
                </c:pt>
                <c:pt idx="2708">
                  <c:v>52.08</c:v>
                </c:pt>
                <c:pt idx="2709">
                  <c:v>52.09</c:v>
                </c:pt>
                <c:pt idx="2710">
                  <c:v>52.1</c:v>
                </c:pt>
                <c:pt idx="2711">
                  <c:v>52.11</c:v>
                </c:pt>
                <c:pt idx="2712">
                  <c:v>52.120000000000005</c:v>
                </c:pt>
                <c:pt idx="2713">
                  <c:v>52.13</c:v>
                </c:pt>
                <c:pt idx="2714">
                  <c:v>52.14</c:v>
                </c:pt>
                <c:pt idx="2715">
                  <c:v>52.150000000000006</c:v>
                </c:pt>
                <c:pt idx="2716">
                  <c:v>52.16</c:v>
                </c:pt>
                <c:pt idx="2717">
                  <c:v>52.17</c:v>
                </c:pt>
                <c:pt idx="2718">
                  <c:v>52.18</c:v>
                </c:pt>
                <c:pt idx="2719">
                  <c:v>52.19</c:v>
                </c:pt>
                <c:pt idx="2720">
                  <c:v>52.2</c:v>
                </c:pt>
                <c:pt idx="2721">
                  <c:v>52.21</c:v>
                </c:pt>
                <c:pt idx="2722">
                  <c:v>52.22</c:v>
                </c:pt>
                <c:pt idx="2723">
                  <c:v>52.230000000000004</c:v>
                </c:pt>
                <c:pt idx="2724">
                  <c:v>52.24</c:v>
                </c:pt>
                <c:pt idx="2725">
                  <c:v>52.25</c:v>
                </c:pt>
                <c:pt idx="2726">
                  <c:v>52.260000000000005</c:v>
                </c:pt>
                <c:pt idx="2727">
                  <c:v>52.269999999999996</c:v>
                </c:pt>
                <c:pt idx="2728">
                  <c:v>52.28</c:v>
                </c:pt>
                <c:pt idx="2729">
                  <c:v>52.290000000000006</c:v>
                </c:pt>
                <c:pt idx="2730">
                  <c:v>52.3</c:v>
                </c:pt>
                <c:pt idx="2731">
                  <c:v>52.31</c:v>
                </c:pt>
                <c:pt idx="2732">
                  <c:v>52.32</c:v>
                </c:pt>
                <c:pt idx="2733">
                  <c:v>52.33</c:v>
                </c:pt>
                <c:pt idx="2734">
                  <c:v>52.34</c:v>
                </c:pt>
                <c:pt idx="2735">
                  <c:v>52.35</c:v>
                </c:pt>
                <c:pt idx="2736">
                  <c:v>52.36</c:v>
                </c:pt>
                <c:pt idx="2737">
                  <c:v>52.370000000000005</c:v>
                </c:pt>
                <c:pt idx="2738">
                  <c:v>52.38</c:v>
                </c:pt>
                <c:pt idx="2739">
                  <c:v>52.39</c:v>
                </c:pt>
                <c:pt idx="2740">
                  <c:v>52.400000000000006</c:v>
                </c:pt>
                <c:pt idx="2741">
                  <c:v>52.41</c:v>
                </c:pt>
                <c:pt idx="2742">
                  <c:v>52.42</c:v>
                </c:pt>
                <c:pt idx="2743">
                  <c:v>52.43</c:v>
                </c:pt>
                <c:pt idx="2744">
                  <c:v>52.44</c:v>
                </c:pt>
                <c:pt idx="2745">
                  <c:v>52.45</c:v>
                </c:pt>
                <c:pt idx="2746">
                  <c:v>52.46</c:v>
                </c:pt>
                <c:pt idx="2747">
                  <c:v>52.47</c:v>
                </c:pt>
                <c:pt idx="2748">
                  <c:v>52.480000000000004</c:v>
                </c:pt>
                <c:pt idx="2749">
                  <c:v>52.49</c:v>
                </c:pt>
                <c:pt idx="2750">
                  <c:v>52.5</c:v>
                </c:pt>
                <c:pt idx="2751">
                  <c:v>52.510000000000005</c:v>
                </c:pt>
                <c:pt idx="2752">
                  <c:v>52.519999999999996</c:v>
                </c:pt>
                <c:pt idx="2753">
                  <c:v>52.53</c:v>
                </c:pt>
                <c:pt idx="2754">
                  <c:v>52.540000000000006</c:v>
                </c:pt>
                <c:pt idx="2755">
                  <c:v>52.55</c:v>
                </c:pt>
                <c:pt idx="2756">
                  <c:v>52.56</c:v>
                </c:pt>
                <c:pt idx="2757">
                  <c:v>52.57</c:v>
                </c:pt>
                <c:pt idx="2758">
                  <c:v>52.58</c:v>
                </c:pt>
                <c:pt idx="2759">
                  <c:v>52.59</c:v>
                </c:pt>
                <c:pt idx="2760">
                  <c:v>52.6</c:v>
                </c:pt>
                <c:pt idx="2761">
                  <c:v>52.61</c:v>
                </c:pt>
                <c:pt idx="2762">
                  <c:v>52.620000000000005</c:v>
                </c:pt>
                <c:pt idx="2763">
                  <c:v>52.63</c:v>
                </c:pt>
                <c:pt idx="2764">
                  <c:v>52.64</c:v>
                </c:pt>
                <c:pt idx="2765">
                  <c:v>52.650000000000006</c:v>
                </c:pt>
                <c:pt idx="2766">
                  <c:v>52.66</c:v>
                </c:pt>
                <c:pt idx="2767">
                  <c:v>52.67</c:v>
                </c:pt>
                <c:pt idx="2768">
                  <c:v>52.68</c:v>
                </c:pt>
                <c:pt idx="2769">
                  <c:v>52.69</c:v>
                </c:pt>
                <c:pt idx="2770">
                  <c:v>52.7</c:v>
                </c:pt>
                <c:pt idx="2771">
                  <c:v>52.71</c:v>
                </c:pt>
                <c:pt idx="2772">
                  <c:v>52.72</c:v>
                </c:pt>
                <c:pt idx="2773">
                  <c:v>52.730000000000004</c:v>
                </c:pt>
                <c:pt idx="2774">
                  <c:v>52.74</c:v>
                </c:pt>
                <c:pt idx="2775">
                  <c:v>52.75</c:v>
                </c:pt>
                <c:pt idx="2776">
                  <c:v>52.760000000000005</c:v>
                </c:pt>
                <c:pt idx="2777">
                  <c:v>52.769999999999996</c:v>
                </c:pt>
                <c:pt idx="2778">
                  <c:v>52.78</c:v>
                </c:pt>
                <c:pt idx="2779">
                  <c:v>52.790000000000006</c:v>
                </c:pt>
                <c:pt idx="2780">
                  <c:v>52.8</c:v>
                </c:pt>
                <c:pt idx="2781">
                  <c:v>52.81</c:v>
                </c:pt>
                <c:pt idx="2782">
                  <c:v>52.82</c:v>
                </c:pt>
                <c:pt idx="2783">
                  <c:v>52.83</c:v>
                </c:pt>
                <c:pt idx="2784">
                  <c:v>52.84</c:v>
                </c:pt>
                <c:pt idx="2785">
                  <c:v>52.85</c:v>
                </c:pt>
                <c:pt idx="2786">
                  <c:v>52.86</c:v>
                </c:pt>
                <c:pt idx="2787">
                  <c:v>52.870000000000005</c:v>
                </c:pt>
                <c:pt idx="2788">
                  <c:v>52.88</c:v>
                </c:pt>
                <c:pt idx="2789">
                  <c:v>52.89</c:v>
                </c:pt>
                <c:pt idx="2790">
                  <c:v>52.900000000000006</c:v>
                </c:pt>
                <c:pt idx="2791">
                  <c:v>52.91</c:v>
                </c:pt>
                <c:pt idx="2792">
                  <c:v>52.92</c:v>
                </c:pt>
                <c:pt idx="2793">
                  <c:v>52.93</c:v>
                </c:pt>
                <c:pt idx="2794">
                  <c:v>52.94</c:v>
                </c:pt>
                <c:pt idx="2795">
                  <c:v>52.95</c:v>
                </c:pt>
                <c:pt idx="2796">
                  <c:v>52.96</c:v>
                </c:pt>
                <c:pt idx="2797">
                  <c:v>52.97</c:v>
                </c:pt>
                <c:pt idx="2798">
                  <c:v>52.980000000000004</c:v>
                </c:pt>
                <c:pt idx="2799">
                  <c:v>52.99</c:v>
                </c:pt>
                <c:pt idx="2800">
                  <c:v>53</c:v>
                </c:pt>
                <c:pt idx="2801">
                  <c:v>53.010000000000005</c:v>
                </c:pt>
                <c:pt idx="2802">
                  <c:v>53.019999999999996</c:v>
                </c:pt>
                <c:pt idx="2803">
                  <c:v>53.03</c:v>
                </c:pt>
                <c:pt idx="2804">
                  <c:v>53.040000000000006</c:v>
                </c:pt>
                <c:pt idx="2805">
                  <c:v>53.05</c:v>
                </c:pt>
                <c:pt idx="2806">
                  <c:v>53.06</c:v>
                </c:pt>
                <c:pt idx="2807">
                  <c:v>53.07</c:v>
                </c:pt>
                <c:pt idx="2808">
                  <c:v>53.08</c:v>
                </c:pt>
                <c:pt idx="2809">
                  <c:v>53.09</c:v>
                </c:pt>
                <c:pt idx="2810">
                  <c:v>53.1</c:v>
                </c:pt>
                <c:pt idx="2811">
                  <c:v>53.11</c:v>
                </c:pt>
                <c:pt idx="2812">
                  <c:v>53.120000000000005</c:v>
                </c:pt>
                <c:pt idx="2813">
                  <c:v>53.13</c:v>
                </c:pt>
                <c:pt idx="2814">
                  <c:v>53.14</c:v>
                </c:pt>
                <c:pt idx="2815">
                  <c:v>53.150000000000006</c:v>
                </c:pt>
                <c:pt idx="2816">
                  <c:v>53.16</c:v>
                </c:pt>
                <c:pt idx="2817">
                  <c:v>53.17</c:v>
                </c:pt>
                <c:pt idx="2818">
                  <c:v>53.18</c:v>
                </c:pt>
                <c:pt idx="2819">
                  <c:v>53.19</c:v>
                </c:pt>
                <c:pt idx="2820">
                  <c:v>53.2</c:v>
                </c:pt>
                <c:pt idx="2821">
                  <c:v>53.21</c:v>
                </c:pt>
                <c:pt idx="2822">
                  <c:v>53.22</c:v>
                </c:pt>
                <c:pt idx="2823">
                  <c:v>53.230000000000004</c:v>
                </c:pt>
                <c:pt idx="2824">
                  <c:v>53.24</c:v>
                </c:pt>
                <c:pt idx="2825">
                  <c:v>53.25</c:v>
                </c:pt>
                <c:pt idx="2826">
                  <c:v>53.260000000000005</c:v>
                </c:pt>
                <c:pt idx="2827">
                  <c:v>53.269999999999996</c:v>
                </c:pt>
                <c:pt idx="2828">
                  <c:v>53.28</c:v>
                </c:pt>
                <c:pt idx="2829">
                  <c:v>53.290000000000006</c:v>
                </c:pt>
                <c:pt idx="2830">
                  <c:v>53.3</c:v>
                </c:pt>
                <c:pt idx="2831">
                  <c:v>53.31</c:v>
                </c:pt>
                <c:pt idx="2832">
                  <c:v>53.32</c:v>
                </c:pt>
                <c:pt idx="2833">
                  <c:v>53.33</c:v>
                </c:pt>
                <c:pt idx="2834">
                  <c:v>53.34</c:v>
                </c:pt>
                <c:pt idx="2835">
                  <c:v>53.35</c:v>
                </c:pt>
                <c:pt idx="2836">
                  <c:v>53.36</c:v>
                </c:pt>
                <c:pt idx="2837">
                  <c:v>53.370000000000005</c:v>
                </c:pt>
                <c:pt idx="2838">
                  <c:v>53.38</c:v>
                </c:pt>
                <c:pt idx="2839">
                  <c:v>53.39</c:v>
                </c:pt>
                <c:pt idx="2840">
                  <c:v>53.400000000000006</c:v>
                </c:pt>
                <c:pt idx="2841">
                  <c:v>53.41</c:v>
                </c:pt>
                <c:pt idx="2842">
                  <c:v>53.42</c:v>
                </c:pt>
                <c:pt idx="2843">
                  <c:v>53.43</c:v>
                </c:pt>
                <c:pt idx="2844">
                  <c:v>53.44</c:v>
                </c:pt>
                <c:pt idx="2845">
                  <c:v>53.45</c:v>
                </c:pt>
                <c:pt idx="2846">
                  <c:v>53.46</c:v>
                </c:pt>
                <c:pt idx="2847">
                  <c:v>53.47</c:v>
                </c:pt>
                <c:pt idx="2848">
                  <c:v>53.480000000000004</c:v>
                </c:pt>
                <c:pt idx="2849">
                  <c:v>53.49</c:v>
                </c:pt>
                <c:pt idx="2850">
                  <c:v>53.5</c:v>
                </c:pt>
                <c:pt idx="2851">
                  <c:v>53.510000000000005</c:v>
                </c:pt>
                <c:pt idx="2852">
                  <c:v>53.519999999999996</c:v>
                </c:pt>
                <c:pt idx="2853">
                  <c:v>53.53</c:v>
                </c:pt>
                <c:pt idx="2854">
                  <c:v>53.540000000000006</c:v>
                </c:pt>
                <c:pt idx="2855">
                  <c:v>53.55</c:v>
                </c:pt>
                <c:pt idx="2856">
                  <c:v>53.56</c:v>
                </c:pt>
                <c:pt idx="2857">
                  <c:v>53.57</c:v>
                </c:pt>
                <c:pt idx="2858">
                  <c:v>53.58</c:v>
                </c:pt>
                <c:pt idx="2859">
                  <c:v>53.59</c:v>
                </c:pt>
                <c:pt idx="2860">
                  <c:v>53.6</c:v>
                </c:pt>
                <c:pt idx="2861">
                  <c:v>53.61</c:v>
                </c:pt>
                <c:pt idx="2862">
                  <c:v>53.620000000000005</c:v>
                </c:pt>
                <c:pt idx="2863">
                  <c:v>53.63</c:v>
                </c:pt>
                <c:pt idx="2864">
                  <c:v>53.64</c:v>
                </c:pt>
                <c:pt idx="2865">
                  <c:v>53.650000000000006</c:v>
                </c:pt>
                <c:pt idx="2866">
                  <c:v>53.66</c:v>
                </c:pt>
                <c:pt idx="2867">
                  <c:v>53.67</c:v>
                </c:pt>
                <c:pt idx="2868">
                  <c:v>53.68</c:v>
                </c:pt>
                <c:pt idx="2869">
                  <c:v>53.69</c:v>
                </c:pt>
                <c:pt idx="2870">
                  <c:v>53.7</c:v>
                </c:pt>
                <c:pt idx="2871">
                  <c:v>53.71</c:v>
                </c:pt>
                <c:pt idx="2872">
                  <c:v>53.72</c:v>
                </c:pt>
                <c:pt idx="2873">
                  <c:v>53.730000000000004</c:v>
                </c:pt>
                <c:pt idx="2874">
                  <c:v>53.74</c:v>
                </c:pt>
                <c:pt idx="2875">
                  <c:v>53.75</c:v>
                </c:pt>
                <c:pt idx="2876">
                  <c:v>53.760000000000005</c:v>
                </c:pt>
                <c:pt idx="2877">
                  <c:v>53.769999999999996</c:v>
                </c:pt>
                <c:pt idx="2878">
                  <c:v>53.78</c:v>
                </c:pt>
                <c:pt idx="2879">
                  <c:v>53.790000000000006</c:v>
                </c:pt>
                <c:pt idx="2880">
                  <c:v>53.8</c:v>
                </c:pt>
                <c:pt idx="2881">
                  <c:v>53.81</c:v>
                </c:pt>
                <c:pt idx="2882">
                  <c:v>53.82</c:v>
                </c:pt>
                <c:pt idx="2883">
                  <c:v>53.83</c:v>
                </c:pt>
                <c:pt idx="2884">
                  <c:v>53.84</c:v>
                </c:pt>
                <c:pt idx="2885">
                  <c:v>53.85</c:v>
                </c:pt>
                <c:pt idx="2886">
                  <c:v>53.86</c:v>
                </c:pt>
                <c:pt idx="2887">
                  <c:v>53.870000000000005</c:v>
                </c:pt>
                <c:pt idx="2888">
                  <c:v>53.88</c:v>
                </c:pt>
                <c:pt idx="2889">
                  <c:v>53.89</c:v>
                </c:pt>
                <c:pt idx="2890">
                  <c:v>53.900000000000006</c:v>
                </c:pt>
                <c:pt idx="2891">
                  <c:v>53.91</c:v>
                </c:pt>
                <c:pt idx="2892">
                  <c:v>53.92</c:v>
                </c:pt>
                <c:pt idx="2893">
                  <c:v>53.93</c:v>
                </c:pt>
                <c:pt idx="2894">
                  <c:v>53.94</c:v>
                </c:pt>
                <c:pt idx="2895">
                  <c:v>53.95</c:v>
                </c:pt>
                <c:pt idx="2896">
                  <c:v>53.96</c:v>
                </c:pt>
                <c:pt idx="2897">
                  <c:v>53.97</c:v>
                </c:pt>
                <c:pt idx="2898">
                  <c:v>53.980000000000004</c:v>
                </c:pt>
                <c:pt idx="2899">
                  <c:v>53.99</c:v>
                </c:pt>
                <c:pt idx="2900">
                  <c:v>54</c:v>
                </c:pt>
                <c:pt idx="2901">
                  <c:v>54.010000000000005</c:v>
                </c:pt>
                <c:pt idx="2902">
                  <c:v>54.019999999999996</c:v>
                </c:pt>
                <c:pt idx="2903">
                  <c:v>54.03</c:v>
                </c:pt>
                <c:pt idx="2904">
                  <c:v>54.040000000000006</c:v>
                </c:pt>
                <c:pt idx="2905">
                  <c:v>54.05</c:v>
                </c:pt>
                <c:pt idx="2906">
                  <c:v>54.06</c:v>
                </c:pt>
                <c:pt idx="2907">
                  <c:v>54.07</c:v>
                </c:pt>
                <c:pt idx="2908">
                  <c:v>54.08</c:v>
                </c:pt>
                <c:pt idx="2909">
                  <c:v>54.09</c:v>
                </c:pt>
                <c:pt idx="2910">
                  <c:v>54.1</c:v>
                </c:pt>
                <c:pt idx="2911">
                  <c:v>54.11</c:v>
                </c:pt>
                <c:pt idx="2912">
                  <c:v>54.120000000000005</c:v>
                </c:pt>
                <c:pt idx="2913">
                  <c:v>54.13</c:v>
                </c:pt>
                <c:pt idx="2914">
                  <c:v>54.14</c:v>
                </c:pt>
                <c:pt idx="2915">
                  <c:v>54.150000000000006</c:v>
                </c:pt>
                <c:pt idx="2916">
                  <c:v>54.16</c:v>
                </c:pt>
                <c:pt idx="2917">
                  <c:v>54.17</c:v>
                </c:pt>
                <c:pt idx="2918">
                  <c:v>54.18</c:v>
                </c:pt>
                <c:pt idx="2919">
                  <c:v>54.19</c:v>
                </c:pt>
                <c:pt idx="2920">
                  <c:v>54.2</c:v>
                </c:pt>
                <c:pt idx="2921">
                  <c:v>54.21</c:v>
                </c:pt>
                <c:pt idx="2922">
                  <c:v>54.22</c:v>
                </c:pt>
                <c:pt idx="2923">
                  <c:v>54.230000000000004</c:v>
                </c:pt>
                <c:pt idx="2924">
                  <c:v>54.24</c:v>
                </c:pt>
                <c:pt idx="2925">
                  <c:v>54.25</c:v>
                </c:pt>
                <c:pt idx="2926">
                  <c:v>54.260000000000005</c:v>
                </c:pt>
                <c:pt idx="2927">
                  <c:v>54.269999999999996</c:v>
                </c:pt>
                <c:pt idx="2928">
                  <c:v>54.28</c:v>
                </c:pt>
                <c:pt idx="2929">
                  <c:v>54.290000000000006</c:v>
                </c:pt>
                <c:pt idx="2930">
                  <c:v>54.3</c:v>
                </c:pt>
                <c:pt idx="2931">
                  <c:v>54.31</c:v>
                </c:pt>
                <c:pt idx="2932">
                  <c:v>54.32</c:v>
                </c:pt>
                <c:pt idx="2933">
                  <c:v>54.33</c:v>
                </c:pt>
                <c:pt idx="2934">
                  <c:v>54.34</c:v>
                </c:pt>
                <c:pt idx="2935">
                  <c:v>54.35</c:v>
                </c:pt>
                <c:pt idx="2936">
                  <c:v>54.36</c:v>
                </c:pt>
                <c:pt idx="2937">
                  <c:v>54.370000000000005</c:v>
                </c:pt>
                <c:pt idx="2938">
                  <c:v>54.38</c:v>
                </c:pt>
                <c:pt idx="2939">
                  <c:v>54.39</c:v>
                </c:pt>
                <c:pt idx="2940">
                  <c:v>54.400000000000006</c:v>
                </c:pt>
                <c:pt idx="2941">
                  <c:v>54.41</c:v>
                </c:pt>
                <c:pt idx="2942">
                  <c:v>54.42</c:v>
                </c:pt>
                <c:pt idx="2943">
                  <c:v>54.43</c:v>
                </c:pt>
                <c:pt idx="2944">
                  <c:v>54.44</c:v>
                </c:pt>
                <c:pt idx="2945">
                  <c:v>54.45</c:v>
                </c:pt>
                <c:pt idx="2946">
                  <c:v>54.46</c:v>
                </c:pt>
                <c:pt idx="2947">
                  <c:v>54.47</c:v>
                </c:pt>
                <c:pt idx="2948">
                  <c:v>54.480000000000004</c:v>
                </c:pt>
                <c:pt idx="2949">
                  <c:v>54.49</c:v>
                </c:pt>
                <c:pt idx="2950">
                  <c:v>54.5</c:v>
                </c:pt>
                <c:pt idx="2951">
                  <c:v>54.510000000000005</c:v>
                </c:pt>
                <c:pt idx="2952">
                  <c:v>54.519999999999996</c:v>
                </c:pt>
                <c:pt idx="2953">
                  <c:v>54.53</c:v>
                </c:pt>
                <c:pt idx="2954">
                  <c:v>54.540000000000006</c:v>
                </c:pt>
                <c:pt idx="2955">
                  <c:v>54.55</c:v>
                </c:pt>
                <c:pt idx="2956">
                  <c:v>54.56</c:v>
                </c:pt>
                <c:pt idx="2957">
                  <c:v>54.57</c:v>
                </c:pt>
                <c:pt idx="2958">
                  <c:v>54.58</c:v>
                </c:pt>
                <c:pt idx="2959">
                  <c:v>54.59</c:v>
                </c:pt>
                <c:pt idx="2960">
                  <c:v>54.6</c:v>
                </c:pt>
                <c:pt idx="2961">
                  <c:v>54.61</c:v>
                </c:pt>
                <c:pt idx="2962">
                  <c:v>54.620000000000005</c:v>
                </c:pt>
                <c:pt idx="2963">
                  <c:v>54.63</c:v>
                </c:pt>
                <c:pt idx="2964">
                  <c:v>54.64</c:v>
                </c:pt>
                <c:pt idx="2965">
                  <c:v>54.650000000000006</c:v>
                </c:pt>
                <c:pt idx="2966">
                  <c:v>54.66</c:v>
                </c:pt>
                <c:pt idx="2967">
                  <c:v>54.67</c:v>
                </c:pt>
                <c:pt idx="2968">
                  <c:v>54.68</c:v>
                </c:pt>
                <c:pt idx="2969">
                  <c:v>54.69</c:v>
                </c:pt>
                <c:pt idx="2970">
                  <c:v>54.7</c:v>
                </c:pt>
                <c:pt idx="2971">
                  <c:v>54.71</c:v>
                </c:pt>
                <c:pt idx="2972">
                  <c:v>54.72</c:v>
                </c:pt>
                <c:pt idx="2973">
                  <c:v>54.730000000000004</c:v>
                </c:pt>
                <c:pt idx="2974">
                  <c:v>54.74</c:v>
                </c:pt>
                <c:pt idx="2975">
                  <c:v>54.75</c:v>
                </c:pt>
                <c:pt idx="2976">
                  <c:v>54.760000000000005</c:v>
                </c:pt>
                <c:pt idx="2977">
                  <c:v>54.769999999999996</c:v>
                </c:pt>
                <c:pt idx="2978">
                  <c:v>54.78</c:v>
                </c:pt>
                <c:pt idx="2979">
                  <c:v>54.790000000000006</c:v>
                </c:pt>
                <c:pt idx="2980">
                  <c:v>54.8</c:v>
                </c:pt>
                <c:pt idx="2981">
                  <c:v>54.81</c:v>
                </c:pt>
                <c:pt idx="2982">
                  <c:v>54.82</c:v>
                </c:pt>
                <c:pt idx="2983">
                  <c:v>54.83</c:v>
                </c:pt>
                <c:pt idx="2984">
                  <c:v>54.84</c:v>
                </c:pt>
                <c:pt idx="2985">
                  <c:v>54.85</c:v>
                </c:pt>
                <c:pt idx="2986">
                  <c:v>54.86</c:v>
                </c:pt>
                <c:pt idx="2987">
                  <c:v>54.870000000000005</c:v>
                </c:pt>
                <c:pt idx="2988">
                  <c:v>54.88</c:v>
                </c:pt>
                <c:pt idx="2989">
                  <c:v>54.89</c:v>
                </c:pt>
                <c:pt idx="2990">
                  <c:v>54.900000000000006</c:v>
                </c:pt>
                <c:pt idx="2991">
                  <c:v>54.91</c:v>
                </c:pt>
                <c:pt idx="2992">
                  <c:v>54.92</c:v>
                </c:pt>
                <c:pt idx="2993">
                  <c:v>54.93</c:v>
                </c:pt>
                <c:pt idx="2994">
                  <c:v>54.94</c:v>
                </c:pt>
                <c:pt idx="2995">
                  <c:v>54.95</c:v>
                </c:pt>
                <c:pt idx="2996">
                  <c:v>54.96</c:v>
                </c:pt>
                <c:pt idx="2997">
                  <c:v>54.97</c:v>
                </c:pt>
                <c:pt idx="2998">
                  <c:v>54.980000000000004</c:v>
                </c:pt>
                <c:pt idx="2999">
                  <c:v>54.99</c:v>
                </c:pt>
                <c:pt idx="3000">
                  <c:v>55</c:v>
                </c:pt>
                <c:pt idx="3001">
                  <c:v>55.010000000000005</c:v>
                </c:pt>
                <c:pt idx="3002">
                  <c:v>55.019999999999996</c:v>
                </c:pt>
                <c:pt idx="3003">
                  <c:v>55.03</c:v>
                </c:pt>
                <c:pt idx="3004">
                  <c:v>55.040000000000006</c:v>
                </c:pt>
                <c:pt idx="3005">
                  <c:v>55.05</c:v>
                </c:pt>
                <c:pt idx="3006">
                  <c:v>55.06</c:v>
                </c:pt>
                <c:pt idx="3007">
                  <c:v>55.07</c:v>
                </c:pt>
                <c:pt idx="3008">
                  <c:v>55.08</c:v>
                </c:pt>
                <c:pt idx="3009">
                  <c:v>55.09</c:v>
                </c:pt>
                <c:pt idx="3010">
                  <c:v>55.1</c:v>
                </c:pt>
                <c:pt idx="3011">
                  <c:v>55.11</c:v>
                </c:pt>
                <c:pt idx="3012">
                  <c:v>55.120000000000005</c:v>
                </c:pt>
                <c:pt idx="3013">
                  <c:v>55.13</c:v>
                </c:pt>
                <c:pt idx="3014">
                  <c:v>55.14</c:v>
                </c:pt>
                <c:pt idx="3015">
                  <c:v>55.150000000000006</c:v>
                </c:pt>
                <c:pt idx="3016">
                  <c:v>55.16</c:v>
                </c:pt>
                <c:pt idx="3017">
                  <c:v>55.17</c:v>
                </c:pt>
                <c:pt idx="3018">
                  <c:v>55.18</c:v>
                </c:pt>
                <c:pt idx="3019">
                  <c:v>55.19</c:v>
                </c:pt>
                <c:pt idx="3020">
                  <c:v>55.2</c:v>
                </c:pt>
                <c:pt idx="3021">
                  <c:v>55.21</c:v>
                </c:pt>
                <c:pt idx="3022">
                  <c:v>55.22</c:v>
                </c:pt>
                <c:pt idx="3023">
                  <c:v>55.230000000000004</c:v>
                </c:pt>
                <c:pt idx="3024">
                  <c:v>55.24</c:v>
                </c:pt>
                <c:pt idx="3025">
                  <c:v>55.25</c:v>
                </c:pt>
                <c:pt idx="3026">
                  <c:v>55.260000000000005</c:v>
                </c:pt>
                <c:pt idx="3027">
                  <c:v>55.269999999999996</c:v>
                </c:pt>
                <c:pt idx="3028">
                  <c:v>55.28</c:v>
                </c:pt>
                <c:pt idx="3029">
                  <c:v>55.290000000000006</c:v>
                </c:pt>
                <c:pt idx="3030">
                  <c:v>55.3</c:v>
                </c:pt>
                <c:pt idx="3031">
                  <c:v>55.31</c:v>
                </c:pt>
                <c:pt idx="3032">
                  <c:v>55.32</c:v>
                </c:pt>
                <c:pt idx="3033">
                  <c:v>55.33</c:v>
                </c:pt>
                <c:pt idx="3034">
                  <c:v>55.34</c:v>
                </c:pt>
                <c:pt idx="3035">
                  <c:v>55.35</c:v>
                </c:pt>
                <c:pt idx="3036">
                  <c:v>55.36</c:v>
                </c:pt>
                <c:pt idx="3037">
                  <c:v>55.370000000000005</c:v>
                </c:pt>
                <c:pt idx="3038">
                  <c:v>55.38</c:v>
                </c:pt>
                <c:pt idx="3039">
                  <c:v>55.39</c:v>
                </c:pt>
                <c:pt idx="3040">
                  <c:v>55.400000000000006</c:v>
                </c:pt>
                <c:pt idx="3041">
                  <c:v>55.41</c:v>
                </c:pt>
                <c:pt idx="3042">
                  <c:v>55.42</c:v>
                </c:pt>
                <c:pt idx="3043">
                  <c:v>55.43</c:v>
                </c:pt>
                <c:pt idx="3044">
                  <c:v>55.44</c:v>
                </c:pt>
                <c:pt idx="3045">
                  <c:v>55.45</c:v>
                </c:pt>
                <c:pt idx="3046">
                  <c:v>55.46</c:v>
                </c:pt>
                <c:pt idx="3047">
                  <c:v>55.47</c:v>
                </c:pt>
                <c:pt idx="3048">
                  <c:v>55.480000000000004</c:v>
                </c:pt>
                <c:pt idx="3049">
                  <c:v>55.49</c:v>
                </c:pt>
                <c:pt idx="3050">
                  <c:v>55.5</c:v>
                </c:pt>
                <c:pt idx="3051">
                  <c:v>55.510000000000005</c:v>
                </c:pt>
                <c:pt idx="3052">
                  <c:v>55.519999999999996</c:v>
                </c:pt>
                <c:pt idx="3053">
                  <c:v>55.53</c:v>
                </c:pt>
                <c:pt idx="3054">
                  <c:v>55.540000000000006</c:v>
                </c:pt>
                <c:pt idx="3055">
                  <c:v>55.55</c:v>
                </c:pt>
                <c:pt idx="3056">
                  <c:v>55.56</c:v>
                </c:pt>
                <c:pt idx="3057">
                  <c:v>55.57</c:v>
                </c:pt>
                <c:pt idx="3058">
                  <c:v>55.58</c:v>
                </c:pt>
                <c:pt idx="3059">
                  <c:v>55.59</c:v>
                </c:pt>
                <c:pt idx="3060">
                  <c:v>55.6</c:v>
                </c:pt>
                <c:pt idx="3061">
                  <c:v>55.61</c:v>
                </c:pt>
                <c:pt idx="3062">
                  <c:v>55.620000000000005</c:v>
                </c:pt>
                <c:pt idx="3063">
                  <c:v>55.63</c:v>
                </c:pt>
                <c:pt idx="3064">
                  <c:v>55.64</c:v>
                </c:pt>
                <c:pt idx="3065">
                  <c:v>55.650000000000006</c:v>
                </c:pt>
                <c:pt idx="3066">
                  <c:v>55.66</c:v>
                </c:pt>
                <c:pt idx="3067">
                  <c:v>55.67</c:v>
                </c:pt>
                <c:pt idx="3068">
                  <c:v>55.68</c:v>
                </c:pt>
                <c:pt idx="3069">
                  <c:v>55.69</c:v>
                </c:pt>
                <c:pt idx="3070">
                  <c:v>55.7</c:v>
                </c:pt>
                <c:pt idx="3071">
                  <c:v>55.71</c:v>
                </c:pt>
                <c:pt idx="3072">
                  <c:v>55.72</c:v>
                </c:pt>
                <c:pt idx="3073">
                  <c:v>55.730000000000004</c:v>
                </c:pt>
                <c:pt idx="3074">
                  <c:v>55.74</c:v>
                </c:pt>
                <c:pt idx="3075">
                  <c:v>55.75</c:v>
                </c:pt>
                <c:pt idx="3076">
                  <c:v>55.760000000000005</c:v>
                </c:pt>
                <c:pt idx="3077">
                  <c:v>55.769999999999996</c:v>
                </c:pt>
                <c:pt idx="3078">
                  <c:v>55.78</c:v>
                </c:pt>
                <c:pt idx="3079">
                  <c:v>55.790000000000006</c:v>
                </c:pt>
                <c:pt idx="3080">
                  <c:v>55.8</c:v>
                </c:pt>
                <c:pt idx="3081">
                  <c:v>55.81</c:v>
                </c:pt>
                <c:pt idx="3082">
                  <c:v>55.82</c:v>
                </c:pt>
                <c:pt idx="3083">
                  <c:v>55.83</c:v>
                </c:pt>
                <c:pt idx="3084">
                  <c:v>55.84</c:v>
                </c:pt>
                <c:pt idx="3085">
                  <c:v>55.85</c:v>
                </c:pt>
                <c:pt idx="3086">
                  <c:v>55.86</c:v>
                </c:pt>
                <c:pt idx="3087">
                  <c:v>55.870000000000005</c:v>
                </c:pt>
                <c:pt idx="3088">
                  <c:v>55.88</c:v>
                </c:pt>
                <c:pt idx="3089">
                  <c:v>55.89</c:v>
                </c:pt>
                <c:pt idx="3090">
                  <c:v>55.900000000000006</c:v>
                </c:pt>
                <c:pt idx="3091">
                  <c:v>55.91</c:v>
                </c:pt>
                <c:pt idx="3092">
                  <c:v>55.92</c:v>
                </c:pt>
                <c:pt idx="3093">
                  <c:v>55.93</c:v>
                </c:pt>
                <c:pt idx="3094">
                  <c:v>55.94</c:v>
                </c:pt>
                <c:pt idx="3095">
                  <c:v>55.95</c:v>
                </c:pt>
                <c:pt idx="3096">
                  <c:v>55.96</c:v>
                </c:pt>
                <c:pt idx="3097">
                  <c:v>55.97</c:v>
                </c:pt>
                <c:pt idx="3098">
                  <c:v>55.980000000000004</c:v>
                </c:pt>
                <c:pt idx="3099">
                  <c:v>55.99</c:v>
                </c:pt>
                <c:pt idx="3100">
                  <c:v>56</c:v>
                </c:pt>
                <c:pt idx="3101">
                  <c:v>56.010000000000005</c:v>
                </c:pt>
                <c:pt idx="3102">
                  <c:v>56.019999999999996</c:v>
                </c:pt>
                <c:pt idx="3103">
                  <c:v>56.03</c:v>
                </c:pt>
                <c:pt idx="3104">
                  <c:v>56.040000000000006</c:v>
                </c:pt>
                <c:pt idx="3105">
                  <c:v>56.05</c:v>
                </c:pt>
                <c:pt idx="3106">
                  <c:v>56.06</c:v>
                </c:pt>
                <c:pt idx="3107">
                  <c:v>56.07</c:v>
                </c:pt>
                <c:pt idx="3108">
                  <c:v>56.08</c:v>
                </c:pt>
                <c:pt idx="3109">
                  <c:v>56.09</c:v>
                </c:pt>
                <c:pt idx="3110">
                  <c:v>56.1</c:v>
                </c:pt>
                <c:pt idx="3111">
                  <c:v>56.11</c:v>
                </c:pt>
                <c:pt idx="3112">
                  <c:v>56.120000000000005</c:v>
                </c:pt>
                <c:pt idx="3113">
                  <c:v>56.13</c:v>
                </c:pt>
                <c:pt idx="3114">
                  <c:v>56.14</c:v>
                </c:pt>
                <c:pt idx="3115">
                  <c:v>56.150000000000006</c:v>
                </c:pt>
                <c:pt idx="3116">
                  <c:v>56.16</c:v>
                </c:pt>
                <c:pt idx="3117">
                  <c:v>56.17</c:v>
                </c:pt>
                <c:pt idx="3118">
                  <c:v>56.18</c:v>
                </c:pt>
                <c:pt idx="3119">
                  <c:v>56.19</c:v>
                </c:pt>
                <c:pt idx="3120">
                  <c:v>56.2</c:v>
                </c:pt>
                <c:pt idx="3121">
                  <c:v>56.21</c:v>
                </c:pt>
                <c:pt idx="3122">
                  <c:v>56.22</c:v>
                </c:pt>
                <c:pt idx="3123">
                  <c:v>56.230000000000004</c:v>
                </c:pt>
                <c:pt idx="3124">
                  <c:v>56.24</c:v>
                </c:pt>
                <c:pt idx="3125">
                  <c:v>56.25</c:v>
                </c:pt>
                <c:pt idx="3126">
                  <c:v>56.260000000000005</c:v>
                </c:pt>
                <c:pt idx="3127">
                  <c:v>56.269999999999996</c:v>
                </c:pt>
                <c:pt idx="3128">
                  <c:v>56.28</c:v>
                </c:pt>
                <c:pt idx="3129">
                  <c:v>56.290000000000006</c:v>
                </c:pt>
                <c:pt idx="3130">
                  <c:v>56.3</c:v>
                </c:pt>
                <c:pt idx="3131">
                  <c:v>56.31</c:v>
                </c:pt>
                <c:pt idx="3132">
                  <c:v>56.32</c:v>
                </c:pt>
                <c:pt idx="3133">
                  <c:v>56.33</c:v>
                </c:pt>
                <c:pt idx="3134">
                  <c:v>56.34</c:v>
                </c:pt>
                <c:pt idx="3135">
                  <c:v>56.35</c:v>
                </c:pt>
                <c:pt idx="3136">
                  <c:v>56.36</c:v>
                </c:pt>
                <c:pt idx="3137">
                  <c:v>56.370000000000005</c:v>
                </c:pt>
                <c:pt idx="3138">
                  <c:v>56.38</c:v>
                </c:pt>
                <c:pt idx="3139">
                  <c:v>56.39</c:v>
                </c:pt>
                <c:pt idx="3140">
                  <c:v>56.400000000000006</c:v>
                </c:pt>
                <c:pt idx="3141">
                  <c:v>56.41</c:v>
                </c:pt>
                <c:pt idx="3142">
                  <c:v>56.42</c:v>
                </c:pt>
                <c:pt idx="3143">
                  <c:v>56.43</c:v>
                </c:pt>
                <c:pt idx="3144">
                  <c:v>56.44</c:v>
                </c:pt>
                <c:pt idx="3145">
                  <c:v>56.45</c:v>
                </c:pt>
                <c:pt idx="3146">
                  <c:v>56.46</c:v>
                </c:pt>
                <c:pt idx="3147">
                  <c:v>56.47</c:v>
                </c:pt>
                <c:pt idx="3148">
                  <c:v>56.480000000000004</c:v>
                </c:pt>
                <c:pt idx="3149">
                  <c:v>56.49</c:v>
                </c:pt>
                <c:pt idx="3150">
                  <c:v>56.5</c:v>
                </c:pt>
                <c:pt idx="3151">
                  <c:v>56.510000000000005</c:v>
                </c:pt>
                <c:pt idx="3152">
                  <c:v>56.52</c:v>
                </c:pt>
                <c:pt idx="3153">
                  <c:v>56.53</c:v>
                </c:pt>
                <c:pt idx="3154">
                  <c:v>56.540000000000006</c:v>
                </c:pt>
                <c:pt idx="3155">
                  <c:v>56.55</c:v>
                </c:pt>
                <c:pt idx="3156">
                  <c:v>56.56</c:v>
                </c:pt>
                <c:pt idx="3157">
                  <c:v>56.57</c:v>
                </c:pt>
                <c:pt idx="3158">
                  <c:v>56.58</c:v>
                </c:pt>
                <c:pt idx="3159">
                  <c:v>56.59</c:v>
                </c:pt>
                <c:pt idx="3160">
                  <c:v>56.6</c:v>
                </c:pt>
                <c:pt idx="3161">
                  <c:v>56.61</c:v>
                </c:pt>
                <c:pt idx="3162">
                  <c:v>56.620000000000005</c:v>
                </c:pt>
                <c:pt idx="3163">
                  <c:v>56.63</c:v>
                </c:pt>
                <c:pt idx="3164">
                  <c:v>56.64</c:v>
                </c:pt>
                <c:pt idx="3165">
                  <c:v>56.650000000000006</c:v>
                </c:pt>
                <c:pt idx="3166">
                  <c:v>56.66</c:v>
                </c:pt>
                <c:pt idx="3167">
                  <c:v>56.67</c:v>
                </c:pt>
                <c:pt idx="3168">
                  <c:v>56.68</c:v>
                </c:pt>
                <c:pt idx="3169">
                  <c:v>56.69</c:v>
                </c:pt>
                <c:pt idx="3170">
                  <c:v>56.7</c:v>
                </c:pt>
                <c:pt idx="3171">
                  <c:v>56.71</c:v>
                </c:pt>
                <c:pt idx="3172">
                  <c:v>56.72</c:v>
                </c:pt>
                <c:pt idx="3173">
                  <c:v>56.730000000000004</c:v>
                </c:pt>
                <c:pt idx="3174">
                  <c:v>56.74</c:v>
                </c:pt>
                <c:pt idx="3175">
                  <c:v>56.75</c:v>
                </c:pt>
                <c:pt idx="3176">
                  <c:v>56.760000000000005</c:v>
                </c:pt>
                <c:pt idx="3177">
                  <c:v>56.77</c:v>
                </c:pt>
                <c:pt idx="3178">
                  <c:v>56.78</c:v>
                </c:pt>
                <c:pt idx="3179">
                  <c:v>56.790000000000006</c:v>
                </c:pt>
                <c:pt idx="3180">
                  <c:v>56.8</c:v>
                </c:pt>
                <c:pt idx="3181">
                  <c:v>56.81</c:v>
                </c:pt>
                <c:pt idx="3182">
                  <c:v>56.82</c:v>
                </c:pt>
                <c:pt idx="3183">
                  <c:v>56.83</c:v>
                </c:pt>
                <c:pt idx="3184">
                  <c:v>56.84</c:v>
                </c:pt>
                <c:pt idx="3185">
                  <c:v>56.85</c:v>
                </c:pt>
                <c:pt idx="3186">
                  <c:v>56.86</c:v>
                </c:pt>
                <c:pt idx="3187">
                  <c:v>56.870000000000005</c:v>
                </c:pt>
                <c:pt idx="3188">
                  <c:v>56.88</c:v>
                </c:pt>
                <c:pt idx="3189">
                  <c:v>56.89</c:v>
                </c:pt>
                <c:pt idx="3190">
                  <c:v>56.900000000000006</c:v>
                </c:pt>
                <c:pt idx="3191">
                  <c:v>56.91</c:v>
                </c:pt>
                <c:pt idx="3192">
                  <c:v>56.92</c:v>
                </c:pt>
                <c:pt idx="3193">
                  <c:v>56.93</c:v>
                </c:pt>
                <c:pt idx="3194">
                  <c:v>56.94</c:v>
                </c:pt>
                <c:pt idx="3195">
                  <c:v>56.95</c:v>
                </c:pt>
                <c:pt idx="3196">
                  <c:v>56.96</c:v>
                </c:pt>
                <c:pt idx="3197">
                  <c:v>56.97</c:v>
                </c:pt>
                <c:pt idx="3198">
                  <c:v>56.980000000000004</c:v>
                </c:pt>
                <c:pt idx="3199">
                  <c:v>56.99</c:v>
                </c:pt>
                <c:pt idx="3200">
                  <c:v>57</c:v>
                </c:pt>
                <c:pt idx="3201">
                  <c:v>57.01</c:v>
                </c:pt>
                <c:pt idx="3202">
                  <c:v>57.02</c:v>
                </c:pt>
                <c:pt idx="3203">
                  <c:v>57.03</c:v>
                </c:pt>
                <c:pt idx="3204">
                  <c:v>57.04</c:v>
                </c:pt>
                <c:pt idx="3205">
                  <c:v>57.05</c:v>
                </c:pt>
                <c:pt idx="3206">
                  <c:v>57.06</c:v>
                </c:pt>
                <c:pt idx="3207">
                  <c:v>57.07</c:v>
                </c:pt>
                <c:pt idx="3208">
                  <c:v>57.08</c:v>
                </c:pt>
                <c:pt idx="3209">
                  <c:v>57.089999999999996</c:v>
                </c:pt>
                <c:pt idx="3210">
                  <c:v>57.1</c:v>
                </c:pt>
                <c:pt idx="3211">
                  <c:v>57.11</c:v>
                </c:pt>
                <c:pt idx="3212">
                  <c:v>57.12</c:v>
                </c:pt>
                <c:pt idx="3213">
                  <c:v>57.13</c:v>
                </c:pt>
                <c:pt idx="3214">
                  <c:v>57.14</c:v>
                </c:pt>
                <c:pt idx="3215">
                  <c:v>57.15</c:v>
                </c:pt>
                <c:pt idx="3216">
                  <c:v>57.16</c:v>
                </c:pt>
                <c:pt idx="3217">
                  <c:v>57.17</c:v>
                </c:pt>
                <c:pt idx="3218">
                  <c:v>57.18</c:v>
                </c:pt>
                <c:pt idx="3219">
                  <c:v>57.19</c:v>
                </c:pt>
                <c:pt idx="3220">
                  <c:v>57.2</c:v>
                </c:pt>
                <c:pt idx="3221">
                  <c:v>57.21</c:v>
                </c:pt>
                <c:pt idx="3222">
                  <c:v>57.22</c:v>
                </c:pt>
                <c:pt idx="3223">
                  <c:v>57.23</c:v>
                </c:pt>
                <c:pt idx="3224">
                  <c:v>57.24</c:v>
                </c:pt>
                <c:pt idx="3225">
                  <c:v>57.25</c:v>
                </c:pt>
                <c:pt idx="3226">
                  <c:v>57.26</c:v>
                </c:pt>
                <c:pt idx="3227">
                  <c:v>57.27</c:v>
                </c:pt>
                <c:pt idx="3228">
                  <c:v>57.28</c:v>
                </c:pt>
                <c:pt idx="3229">
                  <c:v>57.29</c:v>
                </c:pt>
                <c:pt idx="3230">
                  <c:v>57.3</c:v>
                </c:pt>
                <c:pt idx="3231">
                  <c:v>57.31</c:v>
                </c:pt>
                <c:pt idx="3232">
                  <c:v>57.32</c:v>
                </c:pt>
                <c:pt idx="3233">
                  <c:v>57.33</c:v>
                </c:pt>
                <c:pt idx="3234">
                  <c:v>57.339999999999996</c:v>
                </c:pt>
                <c:pt idx="3235">
                  <c:v>57.35</c:v>
                </c:pt>
                <c:pt idx="3236">
                  <c:v>57.36</c:v>
                </c:pt>
                <c:pt idx="3237">
                  <c:v>57.37</c:v>
                </c:pt>
                <c:pt idx="3238">
                  <c:v>57.38</c:v>
                </c:pt>
                <c:pt idx="3239">
                  <c:v>57.39</c:v>
                </c:pt>
                <c:pt idx="3240">
                  <c:v>57.4</c:v>
                </c:pt>
                <c:pt idx="3241">
                  <c:v>57.41</c:v>
                </c:pt>
                <c:pt idx="3242">
                  <c:v>57.42</c:v>
                </c:pt>
                <c:pt idx="3243">
                  <c:v>57.43</c:v>
                </c:pt>
                <c:pt idx="3244">
                  <c:v>57.44</c:v>
                </c:pt>
                <c:pt idx="3245">
                  <c:v>57.45</c:v>
                </c:pt>
                <c:pt idx="3246">
                  <c:v>57.46</c:v>
                </c:pt>
                <c:pt idx="3247">
                  <c:v>57.47</c:v>
                </c:pt>
                <c:pt idx="3248">
                  <c:v>57.48</c:v>
                </c:pt>
                <c:pt idx="3249">
                  <c:v>57.49</c:v>
                </c:pt>
                <c:pt idx="3250">
                  <c:v>57.5</c:v>
                </c:pt>
                <c:pt idx="3251">
                  <c:v>57.51</c:v>
                </c:pt>
                <c:pt idx="3252">
                  <c:v>57.52</c:v>
                </c:pt>
                <c:pt idx="3253">
                  <c:v>57.53</c:v>
                </c:pt>
                <c:pt idx="3254">
                  <c:v>57.54</c:v>
                </c:pt>
                <c:pt idx="3255">
                  <c:v>57.55</c:v>
                </c:pt>
                <c:pt idx="3256">
                  <c:v>57.559999999999995</c:v>
                </c:pt>
                <c:pt idx="3257">
                  <c:v>57.57</c:v>
                </c:pt>
                <c:pt idx="3258">
                  <c:v>57.58</c:v>
                </c:pt>
                <c:pt idx="3259">
                  <c:v>57.589999999999996</c:v>
                </c:pt>
                <c:pt idx="3260">
                  <c:v>57.599999999999994</c:v>
                </c:pt>
                <c:pt idx="3261">
                  <c:v>57.61</c:v>
                </c:pt>
                <c:pt idx="3262">
                  <c:v>57.62</c:v>
                </c:pt>
                <c:pt idx="3263">
                  <c:v>57.629999999999995</c:v>
                </c:pt>
                <c:pt idx="3264">
                  <c:v>57.64</c:v>
                </c:pt>
                <c:pt idx="3265">
                  <c:v>57.65</c:v>
                </c:pt>
                <c:pt idx="3266">
                  <c:v>57.66</c:v>
                </c:pt>
                <c:pt idx="3267">
                  <c:v>57.669999999999995</c:v>
                </c:pt>
                <c:pt idx="3268">
                  <c:v>57.68</c:v>
                </c:pt>
                <c:pt idx="3269">
                  <c:v>57.69</c:v>
                </c:pt>
                <c:pt idx="3270">
                  <c:v>57.699999999999996</c:v>
                </c:pt>
                <c:pt idx="3271">
                  <c:v>57.71</c:v>
                </c:pt>
                <c:pt idx="3272">
                  <c:v>57.72</c:v>
                </c:pt>
                <c:pt idx="3273">
                  <c:v>57.73</c:v>
                </c:pt>
                <c:pt idx="3274">
                  <c:v>57.739999999999995</c:v>
                </c:pt>
                <c:pt idx="3275">
                  <c:v>57.75</c:v>
                </c:pt>
                <c:pt idx="3276">
                  <c:v>57.76</c:v>
                </c:pt>
                <c:pt idx="3277">
                  <c:v>57.769999999999996</c:v>
                </c:pt>
                <c:pt idx="3278">
                  <c:v>57.78</c:v>
                </c:pt>
                <c:pt idx="3279">
                  <c:v>57.79</c:v>
                </c:pt>
                <c:pt idx="3280">
                  <c:v>57.8</c:v>
                </c:pt>
                <c:pt idx="3281">
                  <c:v>57.809999999999995</c:v>
                </c:pt>
                <c:pt idx="3282">
                  <c:v>57.82</c:v>
                </c:pt>
                <c:pt idx="3283">
                  <c:v>57.83</c:v>
                </c:pt>
                <c:pt idx="3284">
                  <c:v>57.839999999999996</c:v>
                </c:pt>
                <c:pt idx="3285">
                  <c:v>57.849999999999994</c:v>
                </c:pt>
                <c:pt idx="3286">
                  <c:v>57.86</c:v>
                </c:pt>
                <c:pt idx="3287">
                  <c:v>57.87</c:v>
                </c:pt>
                <c:pt idx="3288">
                  <c:v>57.879999999999995</c:v>
                </c:pt>
                <c:pt idx="3289">
                  <c:v>57.89</c:v>
                </c:pt>
                <c:pt idx="3290">
                  <c:v>57.9</c:v>
                </c:pt>
                <c:pt idx="3291">
                  <c:v>57.91</c:v>
                </c:pt>
                <c:pt idx="3292">
                  <c:v>57.919999999999995</c:v>
                </c:pt>
                <c:pt idx="3293">
                  <c:v>57.93</c:v>
                </c:pt>
                <c:pt idx="3294">
                  <c:v>57.94</c:v>
                </c:pt>
                <c:pt idx="3295">
                  <c:v>57.949999999999996</c:v>
                </c:pt>
                <c:pt idx="3296">
                  <c:v>57.96</c:v>
                </c:pt>
                <c:pt idx="3297">
                  <c:v>57.97</c:v>
                </c:pt>
                <c:pt idx="3298">
                  <c:v>57.98</c:v>
                </c:pt>
                <c:pt idx="3299">
                  <c:v>57.989999999999995</c:v>
                </c:pt>
                <c:pt idx="3300">
                  <c:v>58</c:v>
                </c:pt>
                <c:pt idx="3301">
                  <c:v>58.01</c:v>
                </c:pt>
                <c:pt idx="3302">
                  <c:v>58.019999999999996</c:v>
                </c:pt>
                <c:pt idx="3303">
                  <c:v>58.03</c:v>
                </c:pt>
                <c:pt idx="3304">
                  <c:v>58.04</c:v>
                </c:pt>
                <c:pt idx="3305">
                  <c:v>58.05</c:v>
                </c:pt>
                <c:pt idx="3306">
                  <c:v>58.059999999999995</c:v>
                </c:pt>
                <c:pt idx="3307">
                  <c:v>58.07</c:v>
                </c:pt>
                <c:pt idx="3308">
                  <c:v>58.08</c:v>
                </c:pt>
                <c:pt idx="3309">
                  <c:v>58.089999999999996</c:v>
                </c:pt>
                <c:pt idx="3310">
                  <c:v>58.099999999999994</c:v>
                </c:pt>
                <c:pt idx="3311">
                  <c:v>58.11</c:v>
                </c:pt>
                <c:pt idx="3312">
                  <c:v>58.12</c:v>
                </c:pt>
                <c:pt idx="3313">
                  <c:v>58.129999999999995</c:v>
                </c:pt>
                <c:pt idx="3314">
                  <c:v>58.14</c:v>
                </c:pt>
                <c:pt idx="3315">
                  <c:v>58.15</c:v>
                </c:pt>
                <c:pt idx="3316">
                  <c:v>58.16</c:v>
                </c:pt>
                <c:pt idx="3317">
                  <c:v>58.169999999999995</c:v>
                </c:pt>
                <c:pt idx="3318">
                  <c:v>58.18</c:v>
                </c:pt>
                <c:pt idx="3319">
                  <c:v>58.19</c:v>
                </c:pt>
                <c:pt idx="3320">
                  <c:v>58.199999999999996</c:v>
                </c:pt>
                <c:pt idx="3321">
                  <c:v>58.21</c:v>
                </c:pt>
                <c:pt idx="3322">
                  <c:v>58.22</c:v>
                </c:pt>
                <c:pt idx="3323">
                  <c:v>58.23</c:v>
                </c:pt>
                <c:pt idx="3324">
                  <c:v>58.239999999999995</c:v>
                </c:pt>
                <c:pt idx="3325">
                  <c:v>58.25</c:v>
                </c:pt>
                <c:pt idx="3326">
                  <c:v>58.26</c:v>
                </c:pt>
                <c:pt idx="3327">
                  <c:v>58.269999999999996</c:v>
                </c:pt>
                <c:pt idx="3328">
                  <c:v>58.28</c:v>
                </c:pt>
                <c:pt idx="3329">
                  <c:v>58.29</c:v>
                </c:pt>
                <c:pt idx="3330">
                  <c:v>58.3</c:v>
                </c:pt>
                <c:pt idx="3331">
                  <c:v>58.309999999999995</c:v>
                </c:pt>
                <c:pt idx="3332">
                  <c:v>58.32</c:v>
                </c:pt>
                <c:pt idx="3333">
                  <c:v>58.33</c:v>
                </c:pt>
                <c:pt idx="3334">
                  <c:v>58.339999999999996</c:v>
                </c:pt>
                <c:pt idx="3335">
                  <c:v>58.349999999999994</c:v>
                </c:pt>
                <c:pt idx="3336">
                  <c:v>58.36</c:v>
                </c:pt>
                <c:pt idx="3337">
                  <c:v>58.37</c:v>
                </c:pt>
                <c:pt idx="3338">
                  <c:v>58.379999999999995</c:v>
                </c:pt>
                <c:pt idx="3339">
                  <c:v>58.39</c:v>
                </c:pt>
                <c:pt idx="3340">
                  <c:v>58.4</c:v>
                </c:pt>
                <c:pt idx="3341">
                  <c:v>58.41</c:v>
                </c:pt>
                <c:pt idx="3342">
                  <c:v>58.419999999999995</c:v>
                </c:pt>
                <c:pt idx="3343">
                  <c:v>58.43</c:v>
                </c:pt>
                <c:pt idx="3344">
                  <c:v>58.44</c:v>
                </c:pt>
                <c:pt idx="3345">
                  <c:v>58.449999999999996</c:v>
                </c:pt>
                <c:pt idx="3346">
                  <c:v>58.46</c:v>
                </c:pt>
                <c:pt idx="3347">
                  <c:v>58.47</c:v>
                </c:pt>
                <c:pt idx="3348">
                  <c:v>58.48</c:v>
                </c:pt>
                <c:pt idx="3349">
                  <c:v>58.489999999999995</c:v>
                </c:pt>
                <c:pt idx="3350">
                  <c:v>58.5</c:v>
                </c:pt>
                <c:pt idx="3351">
                  <c:v>58.51</c:v>
                </c:pt>
                <c:pt idx="3352">
                  <c:v>58.519999999999996</c:v>
                </c:pt>
                <c:pt idx="3353">
                  <c:v>58.53</c:v>
                </c:pt>
                <c:pt idx="3354">
                  <c:v>58.54</c:v>
                </c:pt>
                <c:pt idx="3355">
                  <c:v>58.55</c:v>
                </c:pt>
                <c:pt idx="3356">
                  <c:v>58.559999999999995</c:v>
                </c:pt>
                <c:pt idx="3357">
                  <c:v>58.57</c:v>
                </c:pt>
                <c:pt idx="3358">
                  <c:v>58.58</c:v>
                </c:pt>
                <c:pt idx="3359">
                  <c:v>58.589999999999996</c:v>
                </c:pt>
                <c:pt idx="3360">
                  <c:v>58.599999999999994</c:v>
                </c:pt>
                <c:pt idx="3361">
                  <c:v>58.61</c:v>
                </c:pt>
                <c:pt idx="3362">
                  <c:v>58.62</c:v>
                </c:pt>
                <c:pt idx="3363">
                  <c:v>58.629999999999995</c:v>
                </c:pt>
                <c:pt idx="3364">
                  <c:v>58.64</c:v>
                </c:pt>
                <c:pt idx="3365">
                  <c:v>58.65</c:v>
                </c:pt>
                <c:pt idx="3366">
                  <c:v>58.66</c:v>
                </c:pt>
                <c:pt idx="3367">
                  <c:v>58.669999999999995</c:v>
                </c:pt>
                <c:pt idx="3368">
                  <c:v>58.68</c:v>
                </c:pt>
                <c:pt idx="3369">
                  <c:v>58.69</c:v>
                </c:pt>
                <c:pt idx="3370">
                  <c:v>58.699999999999996</c:v>
                </c:pt>
                <c:pt idx="3371">
                  <c:v>58.71</c:v>
                </c:pt>
                <c:pt idx="3372">
                  <c:v>58.72</c:v>
                </c:pt>
                <c:pt idx="3373">
                  <c:v>58.73</c:v>
                </c:pt>
                <c:pt idx="3374">
                  <c:v>58.739999999999995</c:v>
                </c:pt>
                <c:pt idx="3375">
                  <c:v>58.75</c:v>
                </c:pt>
                <c:pt idx="3376">
                  <c:v>58.76</c:v>
                </c:pt>
                <c:pt idx="3377">
                  <c:v>58.769999999999996</c:v>
                </c:pt>
                <c:pt idx="3378">
                  <c:v>58.78</c:v>
                </c:pt>
                <c:pt idx="3379">
                  <c:v>58.79</c:v>
                </c:pt>
                <c:pt idx="3380">
                  <c:v>58.8</c:v>
                </c:pt>
                <c:pt idx="3381">
                  <c:v>58.809999999999995</c:v>
                </c:pt>
                <c:pt idx="3382">
                  <c:v>58.82</c:v>
                </c:pt>
                <c:pt idx="3383">
                  <c:v>58.83</c:v>
                </c:pt>
                <c:pt idx="3384">
                  <c:v>58.839999999999996</c:v>
                </c:pt>
                <c:pt idx="3385">
                  <c:v>58.849999999999994</c:v>
                </c:pt>
                <c:pt idx="3386">
                  <c:v>58.86</c:v>
                </c:pt>
                <c:pt idx="3387">
                  <c:v>58.87</c:v>
                </c:pt>
                <c:pt idx="3388">
                  <c:v>58.879999999999995</c:v>
                </c:pt>
                <c:pt idx="3389">
                  <c:v>58.89</c:v>
                </c:pt>
                <c:pt idx="3390">
                  <c:v>58.9</c:v>
                </c:pt>
                <c:pt idx="3391">
                  <c:v>58.91</c:v>
                </c:pt>
                <c:pt idx="3392">
                  <c:v>58.919999999999995</c:v>
                </c:pt>
                <c:pt idx="3393">
                  <c:v>58.93</c:v>
                </c:pt>
                <c:pt idx="3394">
                  <c:v>58.94</c:v>
                </c:pt>
                <c:pt idx="3395">
                  <c:v>58.949999999999996</c:v>
                </c:pt>
                <c:pt idx="3396">
                  <c:v>58.96</c:v>
                </c:pt>
                <c:pt idx="3397">
                  <c:v>58.97</c:v>
                </c:pt>
                <c:pt idx="3398">
                  <c:v>58.98</c:v>
                </c:pt>
                <c:pt idx="3399">
                  <c:v>58.989999999999995</c:v>
                </c:pt>
                <c:pt idx="3400">
                  <c:v>59</c:v>
                </c:pt>
                <c:pt idx="3401">
                  <c:v>59.01</c:v>
                </c:pt>
                <c:pt idx="3402">
                  <c:v>59.019999999999996</c:v>
                </c:pt>
                <c:pt idx="3403">
                  <c:v>59.03</c:v>
                </c:pt>
                <c:pt idx="3404">
                  <c:v>59.04</c:v>
                </c:pt>
                <c:pt idx="3405">
                  <c:v>59.05</c:v>
                </c:pt>
                <c:pt idx="3406">
                  <c:v>59.059999999999995</c:v>
                </c:pt>
                <c:pt idx="3407">
                  <c:v>59.07</c:v>
                </c:pt>
                <c:pt idx="3408">
                  <c:v>59.08</c:v>
                </c:pt>
                <c:pt idx="3409">
                  <c:v>59.089999999999996</c:v>
                </c:pt>
                <c:pt idx="3410">
                  <c:v>59.099999999999994</c:v>
                </c:pt>
                <c:pt idx="3411">
                  <c:v>59.11</c:v>
                </c:pt>
                <c:pt idx="3412">
                  <c:v>59.12</c:v>
                </c:pt>
                <c:pt idx="3413">
                  <c:v>59.129999999999995</c:v>
                </c:pt>
                <c:pt idx="3414">
                  <c:v>59.14</c:v>
                </c:pt>
                <c:pt idx="3415">
                  <c:v>59.15</c:v>
                </c:pt>
                <c:pt idx="3416">
                  <c:v>59.16</c:v>
                </c:pt>
                <c:pt idx="3417">
                  <c:v>59.169999999999995</c:v>
                </c:pt>
                <c:pt idx="3418">
                  <c:v>59.18</c:v>
                </c:pt>
                <c:pt idx="3419">
                  <c:v>59.19</c:v>
                </c:pt>
                <c:pt idx="3420">
                  <c:v>59.199999999999996</c:v>
                </c:pt>
                <c:pt idx="3421">
                  <c:v>59.21</c:v>
                </c:pt>
                <c:pt idx="3422">
                  <c:v>59.22</c:v>
                </c:pt>
                <c:pt idx="3423">
                  <c:v>59.23</c:v>
                </c:pt>
                <c:pt idx="3424">
                  <c:v>59.239999999999995</c:v>
                </c:pt>
                <c:pt idx="3425">
                  <c:v>59.25</c:v>
                </c:pt>
                <c:pt idx="3426">
                  <c:v>59.26</c:v>
                </c:pt>
                <c:pt idx="3427">
                  <c:v>59.269999999999996</c:v>
                </c:pt>
                <c:pt idx="3428">
                  <c:v>59.28</c:v>
                </c:pt>
                <c:pt idx="3429">
                  <c:v>59.29</c:v>
                </c:pt>
                <c:pt idx="3430">
                  <c:v>59.3</c:v>
                </c:pt>
                <c:pt idx="3431">
                  <c:v>59.309999999999995</c:v>
                </c:pt>
                <c:pt idx="3432">
                  <c:v>59.32</c:v>
                </c:pt>
                <c:pt idx="3433">
                  <c:v>59.33</c:v>
                </c:pt>
                <c:pt idx="3434">
                  <c:v>59.339999999999996</c:v>
                </c:pt>
                <c:pt idx="3435">
                  <c:v>59.349999999999994</c:v>
                </c:pt>
                <c:pt idx="3436">
                  <c:v>59.36</c:v>
                </c:pt>
                <c:pt idx="3437">
                  <c:v>59.37</c:v>
                </c:pt>
                <c:pt idx="3438">
                  <c:v>59.379999999999995</c:v>
                </c:pt>
                <c:pt idx="3439">
                  <c:v>59.39</c:v>
                </c:pt>
                <c:pt idx="3440">
                  <c:v>59.4</c:v>
                </c:pt>
                <c:pt idx="3441">
                  <c:v>59.41</c:v>
                </c:pt>
                <c:pt idx="3442">
                  <c:v>59.419999999999995</c:v>
                </c:pt>
                <c:pt idx="3443">
                  <c:v>59.43</c:v>
                </c:pt>
                <c:pt idx="3444">
                  <c:v>59.44</c:v>
                </c:pt>
                <c:pt idx="3445">
                  <c:v>59.449999999999996</c:v>
                </c:pt>
                <c:pt idx="3446">
                  <c:v>59.46</c:v>
                </c:pt>
                <c:pt idx="3447">
                  <c:v>59.47</c:v>
                </c:pt>
                <c:pt idx="3448">
                  <c:v>59.48</c:v>
                </c:pt>
                <c:pt idx="3449">
                  <c:v>59.489999999999995</c:v>
                </c:pt>
                <c:pt idx="3450">
                  <c:v>59.5</c:v>
                </c:pt>
                <c:pt idx="3451">
                  <c:v>59.51</c:v>
                </c:pt>
                <c:pt idx="3452">
                  <c:v>59.519999999999996</c:v>
                </c:pt>
                <c:pt idx="3453">
                  <c:v>59.53</c:v>
                </c:pt>
                <c:pt idx="3454">
                  <c:v>59.54</c:v>
                </c:pt>
                <c:pt idx="3455">
                  <c:v>59.55</c:v>
                </c:pt>
                <c:pt idx="3456">
                  <c:v>59.559999999999995</c:v>
                </c:pt>
                <c:pt idx="3457">
                  <c:v>59.57</c:v>
                </c:pt>
                <c:pt idx="3458">
                  <c:v>59.58</c:v>
                </c:pt>
                <c:pt idx="3459">
                  <c:v>59.589999999999996</c:v>
                </c:pt>
                <c:pt idx="3460">
                  <c:v>59.599999999999994</c:v>
                </c:pt>
                <c:pt idx="3461">
                  <c:v>59.61</c:v>
                </c:pt>
                <c:pt idx="3462">
                  <c:v>59.62</c:v>
                </c:pt>
                <c:pt idx="3463">
                  <c:v>59.629999999999995</c:v>
                </c:pt>
                <c:pt idx="3464">
                  <c:v>59.64</c:v>
                </c:pt>
                <c:pt idx="3465">
                  <c:v>59.65</c:v>
                </c:pt>
                <c:pt idx="3466">
                  <c:v>59.66</c:v>
                </c:pt>
                <c:pt idx="3467">
                  <c:v>59.669999999999995</c:v>
                </c:pt>
                <c:pt idx="3468">
                  <c:v>59.68</c:v>
                </c:pt>
                <c:pt idx="3469">
                  <c:v>59.69</c:v>
                </c:pt>
                <c:pt idx="3470">
                  <c:v>59.699999999999996</c:v>
                </c:pt>
                <c:pt idx="3471">
                  <c:v>59.71</c:v>
                </c:pt>
                <c:pt idx="3472">
                  <c:v>59.72</c:v>
                </c:pt>
                <c:pt idx="3473">
                  <c:v>59.73</c:v>
                </c:pt>
                <c:pt idx="3474">
                  <c:v>59.739999999999995</c:v>
                </c:pt>
                <c:pt idx="3475">
                  <c:v>59.75</c:v>
                </c:pt>
                <c:pt idx="3476">
                  <c:v>59.76</c:v>
                </c:pt>
                <c:pt idx="3477">
                  <c:v>59.769999999999996</c:v>
                </c:pt>
                <c:pt idx="3478">
                  <c:v>59.78</c:v>
                </c:pt>
                <c:pt idx="3479">
                  <c:v>59.79</c:v>
                </c:pt>
                <c:pt idx="3480">
                  <c:v>59.8</c:v>
                </c:pt>
                <c:pt idx="3481">
                  <c:v>59.809999999999995</c:v>
                </c:pt>
                <c:pt idx="3482">
                  <c:v>59.82</c:v>
                </c:pt>
                <c:pt idx="3483">
                  <c:v>59.83</c:v>
                </c:pt>
                <c:pt idx="3484">
                  <c:v>59.839999999999996</c:v>
                </c:pt>
                <c:pt idx="3485">
                  <c:v>59.85</c:v>
                </c:pt>
                <c:pt idx="3486">
                  <c:v>59.86</c:v>
                </c:pt>
                <c:pt idx="3487">
                  <c:v>59.87</c:v>
                </c:pt>
                <c:pt idx="3488">
                  <c:v>59.879999999999995</c:v>
                </c:pt>
                <c:pt idx="3489">
                  <c:v>59.89</c:v>
                </c:pt>
                <c:pt idx="3490">
                  <c:v>59.9</c:v>
                </c:pt>
                <c:pt idx="3491">
                  <c:v>59.91</c:v>
                </c:pt>
                <c:pt idx="3492">
                  <c:v>59.919999999999995</c:v>
                </c:pt>
                <c:pt idx="3493">
                  <c:v>59.93</c:v>
                </c:pt>
                <c:pt idx="3494">
                  <c:v>59.94</c:v>
                </c:pt>
                <c:pt idx="3495">
                  <c:v>59.949999999999996</c:v>
                </c:pt>
                <c:pt idx="3496">
                  <c:v>59.96</c:v>
                </c:pt>
                <c:pt idx="3497">
                  <c:v>59.97</c:v>
                </c:pt>
                <c:pt idx="3498">
                  <c:v>59.98</c:v>
                </c:pt>
                <c:pt idx="3499">
                  <c:v>59.989999999999995</c:v>
                </c:pt>
                <c:pt idx="3500">
                  <c:v>60</c:v>
                </c:pt>
                <c:pt idx="3501">
                  <c:v>60.01</c:v>
                </c:pt>
                <c:pt idx="3502">
                  <c:v>60.019999999999996</c:v>
                </c:pt>
                <c:pt idx="3503">
                  <c:v>60.03</c:v>
                </c:pt>
                <c:pt idx="3504">
                  <c:v>60.04</c:v>
                </c:pt>
                <c:pt idx="3505">
                  <c:v>60.05</c:v>
                </c:pt>
                <c:pt idx="3506">
                  <c:v>60.059999999999995</c:v>
                </c:pt>
                <c:pt idx="3507">
                  <c:v>60.07</c:v>
                </c:pt>
                <c:pt idx="3508">
                  <c:v>60.08</c:v>
                </c:pt>
                <c:pt idx="3509">
                  <c:v>60.089999999999996</c:v>
                </c:pt>
                <c:pt idx="3510">
                  <c:v>60.1</c:v>
                </c:pt>
                <c:pt idx="3511">
                  <c:v>60.11</c:v>
                </c:pt>
                <c:pt idx="3512">
                  <c:v>60.12</c:v>
                </c:pt>
                <c:pt idx="3513">
                  <c:v>60.129999999999995</c:v>
                </c:pt>
                <c:pt idx="3514">
                  <c:v>60.14</c:v>
                </c:pt>
                <c:pt idx="3515">
                  <c:v>60.15</c:v>
                </c:pt>
                <c:pt idx="3516">
                  <c:v>60.16</c:v>
                </c:pt>
                <c:pt idx="3517">
                  <c:v>60.169999999999995</c:v>
                </c:pt>
                <c:pt idx="3518">
                  <c:v>60.18</c:v>
                </c:pt>
                <c:pt idx="3519">
                  <c:v>60.19</c:v>
                </c:pt>
                <c:pt idx="3520">
                  <c:v>60.199999999999996</c:v>
                </c:pt>
                <c:pt idx="3521">
                  <c:v>60.21</c:v>
                </c:pt>
                <c:pt idx="3522">
                  <c:v>60.22</c:v>
                </c:pt>
                <c:pt idx="3523">
                  <c:v>60.23</c:v>
                </c:pt>
                <c:pt idx="3524">
                  <c:v>60.239999999999995</c:v>
                </c:pt>
                <c:pt idx="3525">
                  <c:v>60.25</c:v>
                </c:pt>
                <c:pt idx="3526">
                  <c:v>60.26</c:v>
                </c:pt>
                <c:pt idx="3527">
                  <c:v>60.269999999999996</c:v>
                </c:pt>
                <c:pt idx="3528">
                  <c:v>60.28</c:v>
                </c:pt>
                <c:pt idx="3529">
                  <c:v>60.29</c:v>
                </c:pt>
                <c:pt idx="3530">
                  <c:v>60.3</c:v>
                </c:pt>
                <c:pt idx="3531">
                  <c:v>60.309999999999995</c:v>
                </c:pt>
                <c:pt idx="3532">
                  <c:v>60.32</c:v>
                </c:pt>
                <c:pt idx="3533">
                  <c:v>60.33</c:v>
                </c:pt>
                <c:pt idx="3534">
                  <c:v>60.339999999999996</c:v>
                </c:pt>
                <c:pt idx="3535">
                  <c:v>60.35</c:v>
                </c:pt>
                <c:pt idx="3536">
                  <c:v>60.36</c:v>
                </c:pt>
                <c:pt idx="3537">
                  <c:v>60.37</c:v>
                </c:pt>
                <c:pt idx="3538">
                  <c:v>60.379999999999995</c:v>
                </c:pt>
                <c:pt idx="3539">
                  <c:v>60.39</c:v>
                </c:pt>
                <c:pt idx="3540">
                  <c:v>60.4</c:v>
                </c:pt>
                <c:pt idx="3541">
                  <c:v>60.41</c:v>
                </c:pt>
                <c:pt idx="3542">
                  <c:v>60.419999999999995</c:v>
                </c:pt>
                <c:pt idx="3543">
                  <c:v>60.43</c:v>
                </c:pt>
                <c:pt idx="3544">
                  <c:v>60.44</c:v>
                </c:pt>
                <c:pt idx="3545">
                  <c:v>60.449999999999996</c:v>
                </c:pt>
                <c:pt idx="3546">
                  <c:v>60.46</c:v>
                </c:pt>
                <c:pt idx="3547">
                  <c:v>60.47</c:v>
                </c:pt>
                <c:pt idx="3548">
                  <c:v>60.48</c:v>
                </c:pt>
                <c:pt idx="3549">
                  <c:v>60.489999999999995</c:v>
                </c:pt>
                <c:pt idx="3550">
                  <c:v>60.5</c:v>
                </c:pt>
                <c:pt idx="3551">
                  <c:v>60.51</c:v>
                </c:pt>
                <c:pt idx="3552">
                  <c:v>60.519999999999996</c:v>
                </c:pt>
                <c:pt idx="3553">
                  <c:v>60.53</c:v>
                </c:pt>
                <c:pt idx="3554">
                  <c:v>60.54</c:v>
                </c:pt>
                <c:pt idx="3555">
                  <c:v>60.55</c:v>
                </c:pt>
                <c:pt idx="3556">
                  <c:v>60.559999999999995</c:v>
                </c:pt>
                <c:pt idx="3557">
                  <c:v>60.57</c:v>
                </c:pt>
                <c:pt idx="3558">
                  <c:v>60.58</c:v>
                </c:pt>
                <c:pt idx="3559">
                  <c:v>60.589999999999996</c:v>
                </c:pt>
                <c:pt idx="3560">
                  <c:v>60.6</c:v>
                </c:pt>
                <c:pt idx="3561">
                  <c:v>60.61</c:v>
                </c:pt>
                <c:pt idx="3562">
                  <c:v>60.62</c:v>
                </c:pt>
                <c:pt idx="3563">
                  <c:v>60.629999999999995</c:v>
                </c:pt>
                <c:pt idx="3564">
                  <c:v>60.64</c:v>
                </c:pt>
                <c:pt idx="3565">
                  <c:v>60.65</c:v>
                </c:pt>
                <c:pt idx="3566">
                  <c:v>60.66</c:v>
                </c:pt>
                <c:pt idx="3567">
                  <c:v>60.669999999999995</c:v>
                </c:pt>
                <c:pt idx="3568">
                  <c:v>60.68</c:v>
                </c:pt>
                <c:pt idx="3569">
                  <c:v>60.69</c:v>
                </c:pt>
                <c:pt idx="3570">
                  <c:v>60.699999999999996</c:v>
                </c:pt>
                <c:pt idx="3571">
                  <c:v>60.71</c:v>
                </c:pt>
                <c:pt idx="3572">
                  <c:v>60.72</c:v>
                </c:pt>
                <c:pt idx="3573">
                  <c:v>60.73</c:v>
                </c:pt>
                <c:pt idx="3574">
                  <c:v>60.739999999999995</c:v>
                </c:pt>
                <c:pt idx="3575">
                  <c:v>60.75</c:v>
                </c:pt>
                <c:pt idx="3576">
                  <c:v>60.76</c:v>
                </c:pt>
                <c:pt idx="3577">
                  <c:v>60.769999999999996</c:v>
                </c:pt>
                <c:pt idx="3578">
                  <c:v>60.78</c:v>
                </c:pt>
                <c:pt idx="3579">
                  <c:v>60.79</c:v>
                </c:pt>
                <c:pt idx="3580">
                  <c:v>60.8</c:v>
                </c:pt>
                <c:pt idx="3581">
                  <c:v>60.809999999999995</c:v>
                </c:pt>
                <c:pt idx="3582">
                  <c:v>60.82</c:v>
                </c:pt>
                <c:pt idx="3583">
                  <c:v>60.83</c:v>
                </c:pt>
                <c:pt idx="3584">
                  <c:v>60.839999999999996</c:v>
                </c:pt>
                <c:pt idx="3585">
                  <c:v>60.85</c:v>
                </c:pt>
                <c:pt idx="3586">
                  <c:v>60.86</c:v>
                </c:pt>
                <c:pt idx="3587">
                  <c:v>60.87</c:v>
                </c:pt>
                <c:pt idx="3588">
                  <c:v>60.879999999999995</c:v>
                </c:pt>
                <c:pt idx="3589">
                  <c:v>60.89</c:v>
                </c:pt>
                <c:pt idx="3590">
                  <c:v>60.9</c:v>
                </c:pt>
                <c:pt idx="3591">
                  <c:v>60.91</c:v>
                </c:pt>
                <c:pt idx="3592">
                  <c:v>60.919999999999995</c:v>
                </c:pt>
                <c:pt idx="3593">
                  <c:v>60.93</c:v>
                </c:pt>
                <c:pt idx="3594">
                  <c:v>60.94</c:v>
                </c:pt>
                <c:pt idx="3595">
                  <c:v>60.949999999999996</c:v>
                </c:pt>
                <c:pt idx="3596">
                  <c:v>60.96</c:v>
                </c:pt>
                <c:pt idx="3597">
                  <c:v>60.97</c:v>
                </c:pt>
                <c:pt idx="3598">
                  <c:v>60.98</c:v>
                </c:pt>
                <c:pt idx="3599">
                  <c:v>60.989999999999995</c:v>
                </c:pt>
                <c:pt idx="3600">
                  <c:v>61</c:v>
                </c:pt>
                <c:pt idx="3601">
                  <c:v>61.01</c:v>
                </c:pt>
                <c:pt idx="3602">
                  <c:v>61.019999999999996</c:v>
                </c:pt>
                <c:pt idx="3603">
                  <c:v>61.03</c:v>
                </c:pt>
                <c:pt idx="3604">
                  <c:v>61.04</c:v>
                </c:pt>
                <c:pt idx="3605">
                  <c:v>61.05</c:v>
                </c:pt>
                <c:pt idx="3606">
                  <c:v>61.059999999999995</c:v>
                </c:pt>
                <c:pt idx="3607">
                  <c:v>61.07</c:v>
                </c:pt>
                <c:pt idx="3608">
                  <c:v>61.08</c:v>
                </c:pt>
                <c:pt idx="3609">
                  <c:v>61.089999999999996</c:v>
                </c:pt>
                <c:pt idx="3610">
                  <c:v>61.1</c:v>
                </c:pt>
                <c:pt idx="3611">
                  <c:v>61.11</c:v>
                </c:pt>
                <c:pt idx="3612">
                  <c:v>61.12</c:v>
                </c:pt>
                <c:pt idx="3613">
                  <c:v>61.129999999999995</c:v>
                </c:pt>
                <c:pt idx="3614">
                  <c:v>61.14</c:v>
                </c:pt>
                <c:pt idx="3615">
                  <c:v>61.15</c:v>
                </c:pt>
                <c:pt idx="3616">
                  <c:v>61.16</c:v>
                </c:pt>
                <c:pt idx="3617">
                  <c:v>61.169999999999995</c:v>
                </c:pt>
                <c:pt idx="3618">
                  <c:v>61.18</c:v>
                </c:pt>
                <c:pt idx="3619">
                  <c:v>61.19</c:v>
                </c:pt>
                <c:pt idx="3620">
                  <c:v>61.199999999999996</c:v>
                </c:pt>
                <c:pt idx="3621">
                  <c:v>61.21</c:v>
                </c:pt>
                <c:pt idx="3622">
                  <c:v>61.22</c:v>
                </c:pt>
                <c:pt idx="3623">
                  <c:v>61.23</c:v>
                </c:pt>
                <c:pt idx="3624">
                  <c:v>61.239999999999995</c:v>
                </c:pt>
                <c:pt idx="3625">
                  <c:v>61.25</c:v>
                </c:pt>
                <c:pt idx="3626">
                  <c:v>61.26</c:v>
                </c:pt>
                <c:pt idx="3627">
                  <c:v>61.269999999999996</c:v>
                </c:pt>
                <c:pt idx="3628">
                  <c:v>61.28</c:v>
                </c:pt>
                <c:pt idx="3629">
                  <c:v>61.29</c:v>
                </c:pt>
                <c:pt idx="3630">
                  <c:v>61.3</c:v>
                </c:pt>
                <c:pt idx="3631">
                  <c:v>61.309999999999995</c:v>
                </c:pt>
                <c:pt idx="3632">
                  <c:v>61.32</c:v>
                </c:pt>
                <c:pt idx="3633">
                  <c:v>61.33</c:v>
                </c:pt>
                <c:pt idx="3634">
                  <c:v>61.339999999999996</c:v>
                </c:pt>
                <c:pt idx="3635">
                  <c:v>61.35</c:v>
                </c:pt>
                <c:pt idx="3636">
                  <c:v>61.36</c:v>
                </c:pt>
                <c:pt idx="3637">
                  <c:v>61.37</c:v>
                </c:pt>
                <c:pt idx="3638">
                  <c:v>61.379999999999995</c:v>
                </c:pt>
                <c:pt idx="3639">
                  <c:v>61.39</c:v>
                </c:pt>
                <c:pt idx="3640">
                  <c:v>61.4</c:v>
                </c:pt>
                <c:pt idx="3641">
                  <c:v>61.41</c:v>
                </c:pt>
                <c:pt idx="3642">
                  <c:v>61.419999999999995</c:v>
                </c:pt>
                <c:pt idx="3643">
                  <c:v>61.43</c:v>
                </c:pt>
                <c:pt idx="3644">
                  <c:v>61.44</c:v>
                </c:pt>
                <c:pt idx="3645">
                  <c:v>61.449999999999996</c:v>
                </c:pt>
                <c:pt idx="3646">
                  <c:v>61.46</c:v>
                </c:pt>
                <c:pt idx="3647">
                  <c:v>61.47</c:v>
                </c:pt>
                <c:pt idx="3648">
                  <c:v>61.48</c:v>
                </c:pt>
                <c:pt idx="3649">
                  <c:v>61.489999999999995</c:v>
                </c:pt>
                <c:pt idx="3650">
                  <c:v>61.5</c:v>
                </c:pt>
                <c:pt idx="3651">
                  <c:v>61.51</c:v>
                </c:pt>
                <c:pt idx="3652">
                  <c:v>61.519999999999996</c:v>
                </c:pt>
                <c:pt idx="3653">
                  <c:v>61.53</c:v>
                </c:pt>
                <c:pt idx="3654">
                  <c:v>61.54</c:v>
                </c:pt>
                <c:pt idx="3655">
                  <c:v>61.55</c:v>
                </c:pt>
                <c:pt idx="3656">
                  <c:v>61.559999999999995</c:v>
                </c:pt>
                <c:pt idx="3657">
                  <c:v>61.57</c:v>
                </c:pt>
                <c:pt idx="3658">
                  <c:v>61.58</c:v>
                </c:pt>
                <c:pt idx="3659">
                  <c:v>61.589999999999996</c:v>
                </c:pt>
                <c:pt idx="3660">
                  <c:v>61.6</c:v>
                </c:pt>
                <c:pt idx="3661">
                  <c:v>61.61</c:v>
                </c:pt>
                <c:pt idx="3662">
                  <c:v>61.62</c:v>
                </c:pt>
                <c:pt idx="3663">
                  <c:v>61.629999999999995</c:v>
                </c:pt>
                <c:pt idx="3664">
                  <c:v>61.64</c:v>
                </c:pt>
                <c:pt idx="3665">
                  <c:v>61.65</c:v>
                </c:pt>
                <c:pt idx="3666">
                  <c:v>61.66</c:v>
                </c:pt>
                <c:pt idx="3667">
                  <c:v>61.669999999999995</c:v>
                </c:pt>
                <c:pt idx="3668">
                  <c:v>61.68</c:v>
                </c:pt>
                <c:pt idx="3669">
                  <c:v>61.69</c:v>
                </c:pt>
                <c:pt idx="3670">
                  <c:v>61.699999999999996</c:v>
                </c:pt>
                <c:pt idx="3671">
                  <c:v>61.71</c:v>
                </c:pt>
                <c:pt idx="3672">
                  <c:v>61.72</c:v>
                </c:pt>
                <c:pt idx="3673">
                  <c:v>61.73</c:v>
                </c:pt>
                <c:pt idx="3674">
                  <c:v>61.739999999999995</c:v>
                </c:pt>
                <c:pt idx="3675">
                  <c:v>61.75</c:v>
                </c:pt>
                <c:pt idx="3676">
                  <c:v>61.76</c:v>
                </c:pt>
                <c:pt idx="3677">
                  <c:v>61.769999999999996</c:v>
                </c:pt>
                <c:pt idx="3678">
                  <c:v>61.78</c:v>
                </c:pt>
                <c:pt idx="3679">
                  <c:v>61.79</c:v>
                </c:pt>
                <c:pt idx="3680">
                  <c:v>61.8</c:v>
                </c:pt>
                <c:pt idx="3681">
                  <c:v>61.809999999999995</c:v>
                </c:pt>
                <c:pt idx="3682">
                  <c:v>61.82</c:v>
                </c:pt>
                <c:pt idx="3683">
                  <c:v>61.83</c:v>
                </c:pt>
                <c:pt idx="3684">
                  <c:v>61.839999999999996</c:v>
                </c:pt>
                <c:pt idx="3685">
                  <c:v>61.85</c:v>
                </c:pt>
                <c:pt idx="3686">
                  <c:v>61.86</c:v>
                </c:pt>
                <c:pt idx="3687">
                  <c:v>61.87</c:v>
                </c:pt>
                <c:pt idx="3688">
                  <c:v>61.879999999999995</c:v>
                </c:pt>
                <c:pt idx="3689">
                  <c:v>61.89</c:v>
                </c:pt>
                <c:pt idx="3690">
                  <c:v>61.9</c:v>
                </c:pt>
                <c:pt idx="3691">
                  <c:v>61.91</c:v>
                </c:pt>
                <c:pt idx="3692">
                  <c:v>61.919999999999995</c:v>
                </c:pt>
                <c:pt idx="3693">
                  <c:v>61.93</c:v>
                </c:pt>
                <c:pt idx="3694">
                  <c:v>61.94</c:v>
                </c:pt>
                <c:pt idx="3695">
                  <c:v>61.949999999999996</c:v>
                </c:pt>
                <c:pt idx="3696">
                  <c:v>61.96</c:v>
                </c:pt>
                <c:pt idx="3697">
                  <c:v>61.97</c:v>
                </c:pt>
                <c:pt idx="3698">
                  <c:v>61.98</c:v>
                </c:pt>
                <c:pt idx="3699">
                  <c:v>61.989999999999995</c:v>
                </c:pt>
                <c:pt idx="3700">
                  <c:v>62</c:v>
                </c:pt>
                <c:pt idx="3701">
                  <c:v>62.01</c:v>
                </c:pt>
                <c:pt idx="3702">
                  <c:v>62.019999999999996</c:v>
                </c:pt>
                <c:pt idx="3703">
                  <c:v>62.03</c:v>
                </c:pt>
                <c:pt idx="3704">
                  <c:v>62.04</c:v>
                </c:pt>
                <c:pt idx="3705">
                  <c:v>62.05</c:v>
                </c:pt>
                <c:pt idx="3706">
                  <c:v>62.059999999999995</c:v>
                </c:pt>
                <c:pt idx="3707">
                  <c:v>62.07</c:v>
                </c:pt>
                <c:pt idx="3708">
                  <c:v>62.08</c:v>
                </c:pt>
                <c:pt idx="3709">
                  <c:v>62.089999999999996</c:v>
                </c:pt>
                <c:pt idx="3710">
                  <c:v>62.1</c:v>
                </c:pt>
                <c:pt idx="3711">
                  <c:v>62.11</c:v>
                </c:pt>
                <c:pt idx="3712">
                  <c:v>62.12</c:v>
                </c:pt>
                <c:pt idx="3713">
                  <c:v>62.129999999999995</c:v>
                </c:pt>
                <c:pt idx="3714">
                  <c:v>62.14</c:v>
                </c:pt>
                <c:pt idx="3715">
                  <c:v>62.15</c:v>
                </c:pt>
                <c:pt idx="3716">
                  <c:v>62.16</c:v>
                </c:pt>
                <c:pt idx="3717">
                  <c:v>62.169999999999995</c:v>
                </c:pt>
                <c:pt idx="3718">
                  <c:v>62.18</c:v>
                </c:pt>
                <c:pt idx="3719">
                  <c:v>62.19</c:v>
                </c:pt>
                <c:pt idx="3720">
                  <c:v>62.199999999999996</c:v>
                </c:pt>
                <c:pt idx="3721">
                  <c:v>62.21</c:v>
                </c:pt>
                <c:pt idx="3722">
                  <c:v>62.22</c:v>
                </c:pt>
                <c:pt idx="3723">
                  <c:v>62.23</c:v>
                </c:pt>
                <c:pt idx="3724">
                  <c:v>62.239999999999995</c:v>
                </c:pt>
                <c:pt idx="3725">
                  <c:v>62.25</c:v>
                </c:pt>
                <c:pt idx="3726">
                  <c:v>62.26</c:v>
                </c:pt>
                <c:pt idx="3727">
                  <c:v>62.269999999999996</c:v>
                </c:pt>
                <c:pt idx="3728">
                  <c:v>62.28</c:v>
                </c:pt>
                <c:pt idx="3729">
                  <c:v>62.29</c:v>
                </c:pt>
                <c:pt idx="3730">
                  <c:v>62.3</c:v>
                </c:pt>
                <c:pt idx="3731">
                  <c:v>62.309999999999995</c:v>
                </c:pt>
                <c:pt idx="3732">
                  <c:v>62.32</c:v>
                </c:pt>
                <c:pt idx="3733">
                  <c:v>62.33</c:v>
                </c:pt>
                <c:pt idx="3734">
                  <c:v>62.339999999999996</c:v>
                </c:pt>
                <c:pt idx="3735">
                  <c:v>62.35</c:v>
                </c:pt>
                <c:pt idx="3736">
                  <c:v>62.36</c:v>
                </c:pt>
                <c:pt idx="3737">
                  <c:v>62.37</c:v>
                </c:pt>
                <c:pt idx="3738">
                  <c:v>62.379999999999995</c:v>
                </c:pt>
                <c:pt idx="3739">
                  <c:v>62.39</c:v>
                </c:pt>
                <c:pt idx="3740">
                  <c:v>62.4</c:v>
                </c:pt>
                <c:pt idx="3741">
                  <c:v>62.41</c:v>
                </c:pt>
                <c:pt idx="3742">
                  <c:v>62.419999999999995</c:v>
                </c:pt>
                <c:pt idx="3743">
                  <c:v>62.43</c:v>
                </c:pt>
                <c:pt idx="3744">
                  <c:v>62.44</c:v>
                </c:pt>
                <c:pt idx="3745">
                  <c:v>62.449999999999996</c:v>
                </c:pt>
                <c:pt idx="3746">
                  <c:v>62.46</c:v>
                </c:pt>
                <c:pt idx="3747">
                  <c:v>62.47</c:v>
                </c:pt>
                <c:pt idx="3748">
                  <c:v>62.48</c:v>
                </c:pt>
                <c:pt idx="3749">
                  <c:v>62.489999999999995</c:v>
                </c:pt>
                <c:pt idx="3750">
                  <c:v>62.5</c:v>
                </c:pt>
                <c:pt idx="3751">
                  <c:v>62.51</c:v>
                </c:pt>
                <c:pt idx="3752">
                  <c:v>62.519999999999996</c:v>
                </c:pt>
                <c:pt idx="3753">
                  <c:v>62.53</c:v>
                </c:pt>
                <c:pt idx="3754">
                  <c:v>62.54</c:v>
                </c:pt>
                <c:pt idx="3755">
                  <c:v>62.55</c:v>
                </c:pt>
                <c:pt idx="3756">
                  <c:v>62.559999999999995</c:v>
                </c:pt>
                <c:pt idx="3757">
                  <c:v>62.57</c:v>
                </c:pt>
                <c:pt idx="3758">
                  <c:v>62.58</c:v>
                </c:pt>
                <c:pt idx="3759">
                  <c:v>62.589999999999996</c:v>
                </c:pt>
                <c:pt idx="3760">
                  <c:v>62.6</c:v>
                </c:pt>
                <c:pt idx="3761">
                  <c:v>62.61</c:v>
                </c:pt>
                <c:pt idx="3762">
                  <c:v>62.62</c:v>
                </c:pt>
                <c:pt idx="3763">
                  <c:v>62.629999999999995</c:v>
                </c:pt>
                <c:pt idx="3764">
                  <c:v>62.64</c:v>
                </c:pt>
                <c:pt idx="3765">
                  <c:v>62.65</c:v>
                </c:pt>
                <c:pt idx="3766">
                  <c:v>62.66</c:v>
                </c:pt>
                <c:pt idx="3767">
                  <c:v>62.669999999999995</c:v>
                </c:pt>
                <c:pt idx="3768">
                  <c:v>62.68</c:v>
                </c:pt>
                <c:pt idx="3769">
                  <c:v>62.69</c:v>
                </c:pt>
                <c:pt idx="3770">
                  <c:v>62.699999999999996</c:v>
                </c:pt>
                <c:pt idx="3771">
                  <c:v>62.71</c:v>
                </c:pt>
                <c:pt idx="3772">
                  <c:v>62.72</c:v>
                </c:pt>
                <c:pt idx="3773">
                  <c:v>62.73</c:v>
                </c:pt>
                <c:pt idx="3774">
                  <c:v>62.739999999999995</c:v>
                </c:pt>
                <c:pt idx="3775">
                  <c:v>62.75</c:v>
                </c:pt>
                <c:pt idx="3776">
                  <c:v>62.76</c:v>
                </c:pt>
                <c:pt idx="3777">
                  <c:v>62.769999999999996</c:v>
                </c:pt>
                <c:pt idx="3778">
                  <c:v>62.78</c:v>
                </c:pt>
                <c:pt idx="3779">
                  <c:v>62.79</c:v>
                </c:pt>
                <c:pt idx="3780">
                  <c:v>62.8</c:v>
                </c:pt>
                <c:pt idx="3781">
                  <c:v>62.809999999999995</c:v>
                </c:pt>
                <c:pt idx="3782">
                  <c:v>62.82</c:v>
                </c:pt>
                <c:pt idx="3783">
                  <c:v>62.83</c:v>
                </c:pt>
                <c:pt idx="3784">
                  <c:v>62.839999999999996</c:v>
                </c:pt>
                <c:pt idx="3785">
                  <c:v>62.85</c:v>
                </c:pt>
                <c:pt idx="3786">
                  <c:v>62.86</c:v>
                </c:pt>
                <c:pt idx="3787">
                  <c:v>62.87</c:v>
                </c:pt>
                <c:pt idx="3788">
                  <c:v>62.879999999999995</c:v>
                </c:pt>
                <c:pt idx="3789">
                  <c:v>62.89</c:v>
                </c:pt>
                <c:pt idx="3790">
                  <c:v>62.9</c:v>
                </c:pt>
                <c:pt idx="3791">
                  <c:v>62.91</c:v>
                </c:pt>
                <c:pt idx="3792">
                  <c:v>62.919999999999995</c:v>
                </c:pt>
                <c:pt idx="3793">
                  <c:v>62.93</c:v>
                </c:pt>
                <c:pt idx="3794">
                  <c:v>62.94</c:v>
                </c:pt>
                <c:pt idx="3795">
                  <c:v>62.949999999999996</c:v>
                </c:pt>
                <c:pt idx="3796">
                  <c:v>62.96</c:v>
                </c:pt>
                <c:pt idx="3797">
                  <c:v>62.97</c:v>
                </c:pt>
                <c:pt idx="3798">
                  <c:v>62.98</c:v>
                </c:pt>
                <c:pt idx="3799">
                  <c:v>62.989999999999995</c:v>
                </c:pt>
                <c:pt idx="3800">
                  <c:v>63</c:v>
                </c:pt>
                <c:pt idx="3801">
                  <c:v>63.01</c:v>
                </c:pt>
                <c:pt idx="3802">
                  <c:v>63.019999999999996</c:v>
                </c:pt>
                <c:pt idx="3803">
                  <c:v>63.03</c:v>
                </c:pt>
                <c:pt idx="3804">
                  <c:v>63.04</c:v>
                </c:pt>
                <c:pt idx="3805">
                  <c:v>63.05</c:v>
                </c:pt>
                <c:pt idx="3806">
                  <c:v>63.059999999999995</c:v>
                </c:pt>
                <c:pt idx="3807">
                  <c:v>63.07</c:v>
                </c:pt>
                <c:pt idx="3808">
                  <c:v>63.08</c:v>
                </c:pt>
                <c:pt idx="3809">
                  <c:v>63.089999999999996</c:v>
                </c:pt>
                <c:pt idx="3810">
                  <c:v>63.1</c:v>
                </c:pt>
                <c:pt idx="3811">
                  <c:v>63.11</c:v>
                </c:pt>
                <c:pt idx="3812">
                  <c:v>63.12</c:v>
                </c:pt>
                <c:pt idx="3813">
                  <c:v>63.129999999999995</c:v>
                </c:pt>
                <c:pt idx="3814">
                  <c:v>63.14</c:v>
                </c:pt>
                <c:pt idx="3815">
                  <c:v>63.15</c:v>
                </c:pt>
                <c:pt idx="3816">
                  <c:v>63.16</c:v>
                </c:pt>
                <c:pt idx="3817">
                  <c:v>63.169999999999995</c:v>
                </c:pt>
                <c:pt idx="3818">
                  <c:v>63.18</c:v>
                </c:pt>
                <c:pt idx="3819">
                  <c:v>63.19</c:v>
                </c:pt>
                <c:pt idx="3820">
                  <c:v>63.199999999999996</c:v>
                </c:pt>
                <c:pt idx="3821">
                  <c:v>63.21</c:v>
                </c:pt>
                <c:pt idx="3822">
                  <c:v>63.22</c:v>
                </c:pt>
                <c:pt idx="3823">
                  <c:v>63.23</c:v>
                </c:pt>
                <c:pt idx="3824">
                  <c:v>63.239999999999995</c:v>
                </c:pt>
                <c:pt idx="3825">
                  <c:v>63.25</c:v>
                </c:pt>
                <c:pt idx="3826">
                  <c:v>63.26</c:v>
                </c:pt>
                <c:pt idx="3827">
                  <c:v>63.269999999999996</c:v>
                </c:pt>
                <c:pt idx="3828">
                  <c:v>63.28</c:v>
                </c:pt>
                <c:pt idx="3829">
                  <c:v>63.29</c:v>
                </c:pt>
                <c:pt idx="3830">
                  <c:v>63.3</c:v>
                </c:pt>
                <c:pt idx="3831">
                  <c:v>63.309999999999995</c:v>
                </c:pt>
                <c:pt idx="3832">
                  <c:v>63.32</c:v>
                </c:pt>
                <c:pt idx="3833">
                  <c:v>63.33</c:v>
                </c:pt>
                <c:pt idx="3834">
                  <c:v>63.339999999999996</c:v>
                </c:pt>
                <c:pt idx="3835">
                  <c:v>63.35</c:v>
                </c:pt>
                <c:pt idx="3836">
                  <c:v>63.36</c:v>
                </c:pt>
                <c:pt idx="3837">
                  <c:v>63.37</c:v>
                </c:pt>
                <c:pt idx="3838">
                  <c:v>63.379999999999995</c:v>
                </c:pt>
                <c:pt idx="3839">
                  <c:v>63.39</c:v>
                </c:pt>
                <c:pt idx="3840">
                  <c:v>63.4</c:v>
                </c:pt>
                <c:pt idx="3841">
                  <c:v>63.41</c:v>
                </c:pt>
                <c:pt idx="3842">
                  <c:v>63.419999999999995</c:v>
                </c:pt>
                <c:pt idx="3843">
                  <c:v>63.43</c:v>
                </c:pt>
                <c:pt idx="3844">
                  <c:v>63.44</c:v>
                </c:pt>
                <c:pt idx="3845">
                  <c:v>63.449999999999996</c:v>
                </c:pt>
                <c:pt idx="3846">
                  <c:v>63.46</c:v>
                </c:pt>
                <c:pt idx="3847">
                  <c:v>63.47</c:v>
                </c:pt>
                <c:pt idx="3848">
                  <c:v>63.48</c:v>
                </c:pt>
                <c:pt idx="3849">
                  <c:v>63.489999999999995</c:v>
                </c:pt>
                <c:pt idx="3850">
                  <c:v>63.5</c:v>
                </c:pt>
                <c:pt idx="3851">
                  <c:v>63.51</c:v>
                </c:pt>
                <c:pt idx="3852">
                  <c:v>63.519999999999996</c:v>
                </c:pt>
                <c:pt idx="3853">
                  <c:v>63.53</c:v>
                </c:pt>
                <c:pt idx="3854">
                  <c:v>63.54</c:v>
                </c:pt>
                <c:pt idx="3855">
                  <c:v>63.55</c:v>
                </c:pt>
                <c:pt idx="3856">
                  <c:v>63.559999999999995</c:v>
                </c:pt>
                <c:pt idx="3857">
                  <c:v>63.57</c:v>
                </c:pt>
                <c:pt idx="3858">
                  <c:v>63.58</c:v>
                </c:pt>
                <c:pt idx="3859">
                  <c:v>63.589999999999996</c:v>
                </c:pt>
                <c:pt idx="3860">
                  <c:v>63.6</c:v>
                </c:pt>
                <c:pt idx="3861">
                  <c:v>63.61</c:v>
                </c:pt>
                <c:pt idx="3862">
                  <c:v>63.62</c:v>
                </c:pt>
                <c:pt idx="3863">
                  <c:v>63.629999999999995</c:v>
                </c:pt>
                <c:pt idx="3864">
                  <c:v>63.64</c:v>
                </c:pt>
                <c:pt idx="3865">
                  <c:v>63.65</c:v>
                </c:pt>
                <c:pt idx="3866">
                  <c:v>63.66</c:v>
                </c:pt>
                <c:pt idx="3867">
                  <c:v>63.669999999999995</c:v>
                </c:pt>
                <c:pt idx="3868">
                  <c:v>63.68</c:v>
                </c:pt>
                <c:pt idx="3869">
                  <c:v>63.69</c:v>
                </c:pt>
                <c:pt idx="3870">
                  <c:v>63.699999999999996</c:v>
                </c:pt>
                <c:pt idx="3871">
                  <c:v>63.71</c:v>
                </c:pt>
                <c:pt idx="3872">
                  <c:v>63.72</c:v>
                </c:pt>
                <c:pt idx="3873">
                  <c:v>63.73</c:v>
                </c:pt>
                <c:pt idx="3874">
                  <c:v>63.739999999999995</c:v>
                </c:pt>
                <c:pt idx="3875">
                  <c:v>63.75</c:v>
                </c:pt>
                <c:pt idx="3876">
                  <c:v>63.76</c:v>
                </c:pt>
                <c:pt idx="3877">
                  <c:v>63.769999999999996</c:v>
                </c:pt>
                <c:pt idx="3878">
                  <c:v>63.78</c:v>
                </c:pt>
                <c:pt idx="3879">
                  <c:v>63.79</c:v>
                </c:pt>
                <c:pt idx="3880">
                  <c:v>63.8</c:v>
                </c:pt>
                <c:pt idx="3881">
                  <c:v>63.809999999999995</c:v>
                </c:pt>
                <c:pt idx="3882">
                  <c:v>63.82</c:v>
                </c:pt>
                <c:pt idx="3883">
                  <c:v>63.83</c:v>
                </c:pt>
                <c:pt idx="3884">
                  <c:v>63.839999999999996</c:v>
                </c:pt>
                <c:pt idx="3885">
                  <c:v>63.85</c:v>
                </c:pt>
                <c:pt idx="3886">
                  <c:v>63.86</c:v>
                </c:pt>
                <c:pt idx="3887">
                  <c:v>63.87</c:v>
                </c:pt>
                <c:pt idx="3888">
                  <c:v>63.879999999999995</c:v>
                </c:pt>
                <c:pt idx="3889">
                  <c:v>63.89</c:v>
                </c:pt>
                <c:pt idx="3890">
                  <c:v>63.9</c:v>
                </c:pt>
                <c:pt idx="3891">
                  <c:v>63.91</c:v>
                </c:pt>
                <c:pt idx="3892">
                  <c:v>63.919999999999995</c:v>
                </c:pt>
                <c:pt idx="3893">
                  <c:v>63.93</c:v>
                </c:pt>
                <c:pt idx="3894">
                  <c:v>63.94</c:v>
                </c:pt>
                <c:pt idx="3895">
                  <c:v>63.949999999999996</c:v>
                </c:pt>
                <c:pt idx="3896">
                  <c:v>63.96</c:v>
                </c:pt>
                <c:pt idx="3897">
                  <c:v>63.97</c:v>
                </c:pt>
                <c:pt idx="3898">
                  <c:v>63.98</c:v>
                </c:pt>
                <c:pt idx="3899">
                  <c:v>63.989999999999995</c:v>
                </c:pt>
                <c:pt idx="3900">
                  <c:v>64</c:v>
                </c:pt>
                <c:pt idx="3901">
                  <c:v>64.009999999999991</c:v>
                </c:pt>
                <c:pt idx="3902">
                  <c:v>64.02</c:v>
                </c:pt>
                <c:pt idx="3903">
                  <c:v>64.03</c:v>
                </c:pt>
                <c:pt idx="3904">
                  <c:v>64.039999999999992</c:v>
                </c:pt>
                <c:pt idx="3905">
                  <c:v>64.05</c:v>
                </c:pt>
                <c:pt idx="3906">
                  <c:v>64.06</c:v>
                </c:pt>
                <c:pt idx="3907">
                  <c:v>64.069999999999993</c:v>
                </c:pt>
                <c:pt idx="3908">
                  <c:v>64.08</c:v>
                </c:pt>
                <c:pt idx="3909">
                  <c:v>64.09</c:v>
                </c:pt>
                <c:pt idx="3910">
                  <c:v>64.099999999999994</c:v>
                </c:pt>
                <c:pt idx="3911">
                  <c:v>64.11</c:v>
                </c:pt>
                <c:pt idx="3912">
                  <c:v>64.12</c:v>
                </c:pt>
                <c:pt idx="3913">
                  <c:v>64.13</c:v>
                </c:pt>
                <c:pt idx="3914">
                  <c:v>64.14</c:v>
                </c:pt>
                <c:pt idx="3915">
                  <c:v>64.150000000000006</c:v>
                </c:pt>
                <c:pt idx="3916">
                  <c:v>64.16</c:v>
                </c:pt>
                <c:pt idx="3917">
                  <c:v>64.169999999999987</c:v>
                </c:pt>
                <c:pt idx="3918">
                  <c:v>64.180000000000007</c:v>
                </c:pt>
                <c:pt idx="3919">
                  <c:v>64.19</c:v>
                </c:pt>
                <c:pt idx="3920">
                  <c:v>64.199999999999989</c:v>
                </c:pt>
                <c:pt idx="3921">
                  <c:v>64.210000000000008</c:v>
                </c:pt>
                <c:pt idx="3922">
                  <c:v>64.22</c:v>
                </c:pt>
                <c:pt idx="3923">
                  <c:v>64.22999999999999</c:v>
                </c:pt>
                <c:pt idx="3924">
                  <c:v>64.239999999999995</c:v>
                </c:pt>
                <c:pt idx="3925">
                  <c:v>64.25</c:v>
                </c:pt>
                <c:pt idx="3926">
                  <c:v>64.259999999999991</c:v>
                </c:pt>
                <c:pt idx="3927">
                  <c:v>64.27</c:v>
                </c:pt>
                <c:pt idx="3928">
                  <c:v>64.28</c:v>
                </c:pt>
                <c:pt idx="3929">
                  <c:v>64.289999999999992</c:v>
                </c:pt>
                <c:pt idx="3930">
                  <c:v>64.3</c:v>
                </c:pt>
                <c:pt idx="3931">
                  <c:v>64.31</c:v>
                </c:pt>
                <c:pt idx="3932">
                  <c:v>64.319999999999993</c:v>
                </c:pt>
                <c:pt idx="3933">
                  <c:v>64.33</c:v>
                </c:pt>
                <c:pt idx="3934">
                  <c:v>64.34</c:v>
                </c:pt>
                <c:pt idx="3935">
                  <c:v>64.349999999999994</c:v>
                </c:pt>
                <c:pt idx="3936">
                  <c:v>64.36</c:v>
                </c:pt>
                <c:pt idx="3937">
                  <c:v>64.37</c:v>
                </c:pt>
                <c:pt idx="3938">
                  <c:v>64.38</c:v>
                </c:pt>
                <c:pt idx="3939">
                  <c:v>64.39</c:v>
                </c:pt>
                <c:pt idx="3940">
                  <c:v>64.400000000000006</c:v>
                </c:pt>
                <c:pt idx="3941">
                  <c:v>64.41</c:v>
                </c:pt>
                <c:pt idx="3942">
                  <c:v>64.419999999999987</c:v>
                </c:pt>
                <c:pt idx="3943">
                  <c:v>64.430000000000007</c:v>
                </c:pt>
                <c:pt idx="3944">
                  <c:v>64.44</c:v>
                </c:pt>
                <c:pt idx="3945">
                  <c:v>64.449999999999989</c:v>
                </c:pt>
                <c:pt idx="3946">
                  <c:v>64.460000000000008</c:v>
                </c:pt>
                <c:pt idx="3947">
                  <c:v>64.47</c:v>
                </c:pt>
                <c:pt idx="3948">
                  <c:v>64.47999999999999</c:v>
                </c:pt>
                <c:pt idx="3949">
                  <c:v>64.489999999999995</c:v>
                </c:pt>
                <c:pt idx="3950">
                  <c:v>64.5</c:v>
                </c:pt>
                <c:pt idx="3951">
                  <c:v>64.509999999999991</c:v>
                </c:pt>
                <c:pt idx="3952">
                  <c:v>64.52</c:v>
                </c:pt>
                <c:pt idx="3953">
                  <c:v>64.53</c:v>
                </c:pt>
                <c:pt idx="3954">
                  <c:v>64.539999999999992</c:v>
                </c:pt>
                <c:pt idx="3955">
                  <c:v>64.55</c:v>
                </c:pt>
                <c:pt idx="3956">
                  <c:v>64.56</c:v>
                </c:pt>
                <c:pt idx="3957">
                  <c:v>64.569999999999993</c:v>
                </c:pt>
                <c:pt idx="3958">
                  <c:v>64.58</c:v>
                </c:pt>
                <c:pt idx="3959">
                  <c:v>64.59</c:v>
                </c:pt>
                <c:pt idx="3960">
                  <c:v>64.599999999999994</c:v>
                </c:pt>
                <c:pt idx="3961">
                  <c:v>64.61</c:v>
                </c:pt>
                <c:pt idx="3962">
                  <c:v>64.62</c:v>
                </c:pt>
                <c:pt idx="3963">
                  <c:v>64.63</c:v>
                </c:pt>
                <c:pt idx="3964">
                  <c:v>64.64</c:v>
                </c:pt>
                <c:pt idx="3965">
                  <c:v>64.650000000000006</c:v>
                </c:pt>
                <c:pt idx="3966">
                  <c:v>64.66</c:v>
                </c:pt>
                <c:pt idx="3967">
                  <c:v>64.669999999999987</c:v>
                </c:pt>
                <c:pt idx="3968">
                  <c:v>64.680000000000007</c:v>
                </c:pt>
                <c:pt idx="3969">
                  <c:v>64.69</c:v>
                </c:pt>
                <c:pt idx="3970">
                  <c:v>64.699999999999989</c:v>
                </c:pt>
                <c:pt idx="3971">
                  <c:v>64.710000000000008</c:v>
                </c:pt>
                <c:pt idx="3972">
                  <c:v>64.72</c:v>
                </c:pt>
                <c:pt idx="3973">
                  <c:v>64.72999999999999</c:v>
                </c:pt>
                <c:pt idx="3974">
                  <c:v>64.739999999999995</c:v>
                </c:pt>
                <c:pt idx="3975">
                  <c:v>64.75</c:v>
                </c:pt>
                <c:pt idx="3976">
                  <c:v>64.759999999999991</c:v>
                </c:pt>
                <c:pt idx="3977">
                  <c:v>64.77</c:v>
                </c:pt>
                <c:pt idx="3978">
                  <c:v>64.78</c:v>
                </c:pt>
                <c:pt idx="3979">
                  <c:v>64.789999999999992</c:v>
                </c:pt>
                <c:pt idx="3980">
                  <c:v>64.8</c:v>
                </c:pt>
                <c:pt idx="3981">
                  <c:v>64.81</c:v>
                </c:pt>
                <c:pt idx="3982">
                  <c:v>64.819999999999993</c:v>
                </c:pt>
                <c:pt idx="3983">
                  <c:v>64.83</c:v>
                </c:pt>
                <c:pt idx="3984">
                  <c:v>64.84</c:v>
                </c:pt>
                <c:pt idx="3985">
                  <c:v>64.849999999999994</c:v>
                </c:pt>
                <c:pt idx="3986">
                  <c:v>64.86</c:v>
                </c:pt>
                <c:pt idx="3987">
                  <c:v>64.87</c:v>
                </c:pt>
                <c:pt idx="3988">
                  <c:v>64.88</c:v>
                </c:pt>
                <c:pt idx="3989">
                  <c:v>64.89</c:v>
                </c:pt>
                <c:pt idx="3990">
                  <c:v>64.900000000000006</c:v>
                </c:pt>
                <c:pt idx="3991">
                  <c:v>64.91</c:v>
                </c:pt>
                <c:pt idx="3992">
                  <c:v>64.919999999999987</c:v>
                </c:pt>
                <c:pt idx="3993">
                  <c:v>64.930000000000007</c:v>
                </c:pt>
                <c:pt idx="3994">
                  <c:v>64.94</c:v>
                </c:pt>
                <c:pt idx="3995">
                  <c:v>64.949999999999989</c:v>
                </c:pt>
                <c:pt idx="3996">
                  <c:v>64.960000000000008</c:v>
                </c:pt>
                <c:pt idx="3997">
                  <c:v>64.97</c:v>
                </c:pt>
                <c:pt idx="3998">
                  <c:v>64.97999999999999</c:v>
                </c:pt>
                <c:pt idx="3999">
                  <c:v>64.989999999999995</c:v>
                </c:pt>
                <c:pt idx="4000">
                  <c:v>65</c:v>
                </c:pt>
                <c:pt idx="4001">
                  <c:v>65.009999999999991</c:v>
                </c:pt>
                <c:pt idx="4002">
                  <c:v>65.02</c:v>
                </c:pt>
                <c:pt idx="4003">
                  <c:v>65.03</c:v>
                </c:pt>
                <c:pt idx="4004">
                  <c:v>65.039999999999992</c:v>
                </c:pt>
                <c:pt idx="4005">
                  <c:v>65.05</c:v>
                </c:pt>
                <c:pt idx="4006">
                  <c:v>65.06</c:v>
                </c:pt>
                <c:pt idx="4007">
                  <c:v>65.069999999999993</c:v>
                </c:pt>
                <c:pt idx="4008">
                  <c:v>65.08</c:v>
                </c:pt>
                <c:pt idx="4009">
                  <c:v>65.09</c:v>
                </c:pt>
                <c:pt idx="4010">
                  <c:v>65.099999999999994</c:v>
                </c:pt>
                <c:pt idx="4011">
                  <c:v>65.11</c:v>
                </c:pt>
                <c:pt idx="4012">
                  <c:v>65.12</c:v>
                </c:pt>
                <c:pt idx="4013">
                  <c:v>65.13</c:v>
                </c:pt>
                <c:pt idx="4014">
                  <c:v>65.14</c:v>
                </c:pt>
                <c:pt idx="4015">
                  <c:v>65.150000000000006</c:v>
                </c:pt>
                <c:pt idx="4016">
                  <c:v>65.16</c:v>
                </c:pt>
                <c:pt idx="4017">
                  <c:v>65.169999999999987</c:v>
                </c:pt>
                <c:pt idx="4018">
                  <c:v>65.180000000000007</c:v>
                </c:pt>
                <c:pt idx="4019">
                  <c:v>65.19</c:v>
                </c:pt>
                <c:pt idx="4020">
                  <c:v>65.199999999999989</c:v>
                </c:pt>
                <c:pt idx="4021">
                  <c:v>65.210000000000008</c:v>
                </c:pt>
                <c:pt idx="4022">
                  <c:v>65.22</c:v>
                </c:pt>
                <c:pt idx="4023">
                  <c:v>65.22999999999999</c:v>
                </c:pt>
                <c:pt idx="4024">
                  <c:v>65.239999999999995</c:v>
                </c:pt>
                <c:pt idx="4025">
                  <c:v>65.25</c:v>
                </c:pt>
                <c:pt idx="4026">
                  <c:v>65.259999999999991</c:v>
                </c:pt>
                <c:pt idx="4027">
                  <c:v>65.27</c:v>
                </c:pt>
                <c:pt idx="4028">
                  <c:v>65.28</c:v>
                </c:pt>
                <c:pt idx="4029">
                  <c:v>65.289999999999992</c:v>
                </c:pt>
                <c:pt idx="4030">
                  <c:v>65.3</c:v>
                </c:pt>
                <c:pt idx="4031">
                  <c:v>65.31</c:v>
                </c:pt>
                <c:pt idx="4032">
                  <c:v>65.319999999999993</c:v>
                </c:pt>
                <c:pt idx="4033">
                  <c:v>65.33</c:v>
                </c:pt>
                <c:pt idx="4034">
                  <c:v>65.34</c:v>
                </c:pt>
                <c:pt idx="4035">
                  <c:v>65.349999999999994</c:v>
                </c:pt>
                <c:pt idx="4036">
                  <c:v>65.36</c:v>
                </c:pt>
                <c:pt idx="4037">
                  <c:v>65.37</c:v>
                </c:pt>
                <c:pt idx="4038">
                  <c:v>65.38</c:v>
                </c:pt>
                <c:pt idx="4039">
                  <c:v>65.39</c:v>
                </c:pt>
                <c:pt idx="4040">
                  <c:v>65.400000000000006</c:v>
                </c:pt>
                <c:pt idx="4041">
                  <c:v>65.41</c:v>
                </c:pt>
                <c:pt idx="4042">
                  <c:v>65.419999999999987</c:v>
                </c:pt>
                <c:pt idx="4043">
                  <c:v>65.430000000000007</c:v>
                </c:pt>
                <c:pt idx="4044">
                  <c:v>65.44</c:v>
                </c:pt>
                <c:pt idx="4045">
                  <c:v>65.449999999999989</c:v>
                </c:pt>
                <c:pt idx="4046">
                  <c:v>65.460000000000008</c:v>
                </c:pt>
                <c:pt idx="4047">
                  <c:v>65.47</c:v>
                </c:pt>
                <c:pt idx="4048">
                  <c:v>65.47999999999999</c:v>
                </c:pt>
                <c:pt idx="4049">
                  <c:v>65.489999999999995</c:v>
                </c:pt>
                <c:pt idx="4050">
                  <c:v>65.5</c:v>
                </c:pt>
                <c:pt idx="4051">
                  <c:v>65.509999999999991</c:v>
                </c:pt>
                <c:pt idx="4052">
                  <c:v>65.52</c:v>
                </c:pt>
                <c:pt idx="4053">
                  <c:v>65.53</c:v>
                </c:pt>
                <c:pt idx="4054">
                  <c:v>65.539999999999992</c:v>
                </c:pt>
                <c:pt idx="4055">
                  <c:v>65.55</c:v>
                </c:pt>
                <c:pt idx="4056">
                  <c:v>65.56</c:v>
                </c:pt>
                <c:pt idx="4057">
                  <c:v>65.569999999999993</c:v>
                </c:pt>
                <c:pt idx="4058">
                  <c:v>65.58</c:v>
                </c:pt>
                <c:pt idx="4059">
                  <c:v>65.59</c:v>
                </c:pt>
                <c:pt idx="4060">
                  <c:v>65.599999999999994</c:v>
                </c:pt>
                <c:pt idx="4061">
                  <c:v>65.61</c:v>
                </c:pt>
                <c:pt idx="4062">
                  <c:v>65.62</c:v>
                </c:pt>
                <c:pt idx="4063">
                  <c:v>65.63</c:v>
                </c:pt>
                <c:pt idx="4064">
                  <c:v>65.64</c:v>
                </c:pt>
                <c:pt idx="4065">
                  <c:v>65.650000000000006</c:v>
                </c:pt>
                <c:pt idx="4066">
                  <c:v>65.66</c:v>
                </c:pt>
                <c:pt idx="4067">
                  <c:v>65.669999999999987</c:v>
                </c:pt>
                <c:pt idx="4068">
                  <c:v>65.680000000000007</c:v>
                </c:pt>
                <c:pt idx="4069">
                  <c:v>65.69</c:v>
                </c:pt>
                <c:pt idx="4070">
                  <c:v>65.699999999999989</c:v>
                </c:pt>
                <c:pt idx="4071">
                  <c:v>65.710000000000008</c:v>
                </c:pt>
                <c:pt idx="4072">
                  <c:v>65.72</c:v>
                </c:pt>
                <c:pt idx="4073">
                  <c:v>65.72999999999999</c:v>
                </c:pt>
                <c:pt idx="4074">
                  <c:v>65.739999999999995</c:v>
                </c:pt>
                <c:pt idx="4075">
                  <c:v>65.75</c:v>
                </c:pt>
                <c:pt idx="4076">
                  <c:v>65.759999999999991</c:v>
                </c:pt>
                <c:pt idx="4077">
                  <c:v>65.77</c:v>
                </c:pt>
                <c:pt idx="4078">
                  <c:v>65.78</c:v>
                </c:pt>
                <c:pt idx="4079">
                  <c:v>65.789999999999992</c:v>
                </c:pt>
                <c:pt idx="4080">
                  <c:v>65.8</c:v>
                </c:pt>
                <c:pt idx="4081">
                  <c:v>65.81</c:v>
                </c:pt>
                <c:pt idx="4082">
                  <c:v>65.819999999999993</c:v>
                </c:pt>
                <c:pt idx="4083">
                  <c:v>65.83</c:v>
                </c:pt>
                <c:pt idx="4084">
                  <c:v>65.84</c:v>
                </c:pt>
                <c:pt idx="4085">
                  <c:v>65.849999999999994</c:v>
                </c:pt>
                <c:pt idx="4086">
                  <c:v>65.86</c:v>
                </c:pt>
                <c:pt idx="4087">
                  <c:v>65.87</c:v>
                </c:pt>
                <c:pt idx="4088">
                  <c:v>65.88</c:v>
                </c:pt>
                <c:pt idx="4089">
                  <c:v>65.89</c:v>
                </c:pt>
                <c:pt idx="4090">
                  <c:v>65.900000000000006</c:v>
                </c:pt>
                <c:pt idx="4091">
                  <c:v>65.91</c:v>
                </c:pt>
                <c:pt idx="4092">
                  <c:v>65.919999999999987</c:v>
                </c:pt>
                <c:pt idx="4093">
                  <c:v>65.930000000000007</c:v>
                </c:pt>
                <c:pt idx="4094">
                  <c:v>65.94</c:v>
                </c:pt>
                <c:pt idx="4095">
                  <c:v>65.949999999999989</c:v>
                </c:pt>
                <c:pt idx="4096">
                  <c:v>65.960000000000008</c:v>
                </c:pt>
                <c:pt idx="4097">
                  <c:v>65.97</c:v>
                </c:pt>
                <c:pt idx="4098">
                  <c:v>65.97999999999999</c:v>
                </c:pt>
                <c:pt idx="4099">
                  <c:v>65.989999999999995</c:v>
                </c:pt>
                <c:pt idx="4100">
                  <c:v>66</c:v>
                </c:pt>
                <c:pt idx="4101">
                  <c:v>66.009999999999991</c:v>
                </c:pt>
                <c:pt idx="4102">
                  <c:v>66.02</c:v>
                </c:pt>
                <c:pt idx="4103">
                  <c:v>66.03</c:v>
                </c:pt>
                <c:pt idx="4104">
                  <c:v>66.039999999999992</c:v>
                </c:pt>
                <c:pt idx="4105">
                  <c:v>66.05</c:v>
                </c:pt>
                <c:pt idx="4106">
                  <c:v>66.06</c:v>
                </c:pt>
                <c:pt idx="4107">
                  <c:v>66.069999999999993</c:v>
                </c:pt>
                <c:pt idx="4108">
                  <c:v>66.08</c:v>
                </c:pt>
                <c:pt idx="4109">
                  <c:v>66.09</c:v>
                </c:pt>
                <c:pt idx="4110">
                  <c:v>66.099999999999994</c:v>
                </c:pt>
                <c:pt idx="4111">
                  <c:v>66.11</c:v>
                </c:pt>
                <c:pt idx="4112">
                  <c:v>66.12</c:v>
                </c:pt>
                <c:pt idx="4113">
                  <c:v>66.13</c:v>
                </c:pt>
                <c:pt idx="4114">
                  <c:v>66.14</c:v>
                </c:pt>
                <c:pt idx="4115">
                  <c:v>66.150000000000006</c:v>
                </c:pt>
                <c:pt idx="4116">
                  <c:v>66.16</c:v>
                </c:pt>
                <c:pt idx="4117">
                  <c:v>66.169999999999987</c:v>
                </c:pt>
                <c:pt idx="4118">
                  <c:v>66.180000000000007</c:v>
                </c:pt>
                <c:pt idx="4119">
                  <c:v>66.19</c:v>
                </c:pt>
                <c:pt idx="4120">
                  <c:v>66.199999999999989</c:v>
                </c:pt>
                <c:pt idx="4121">
                  <c:v>66.210000000000008</c:v>
                </c:pt>
                <c:pt idx="4122">
                  <c:v>66.22</c:v>
                </c:pt>
                <c:pt idx="4123">
                  <c:v>66.22999999999999</c:v>
                </c:pt>
                <c:pt idx="4124">
                  <c:v>66.239999999999995</c:v>
                </c:pt>
                <c:pt idx="4125">
                  <c:v>66.25</c:v>
                </c:pt>
                <c:pt idx="4126">
                  <c:v>66.259999999999991</c:v>
                </c:pt>
                <c:pt idx="4127">
                  <c:v>66.27</c:v>
                </c:pt>
                <c:pt idx="4128">
                  <c:v>66.28</c:v>
                </c:pt>
                <c:pt idx="4129">
                  <c:v>66.289999999999992</c:v>
                </c:pt>
                <c:pt idx="4130">
                  <c:v>66.3</c:v>
                </c:pt>
                <c:pt idx="4131">
                  <c:v>66.31</c:v>
                </c:pt>
                <c:pt idx="4132">
                  <c:v>66.319999999999993</c:v>
                </c:pt>
                <c:pt idx="4133">
                  <c:v>66.33</c:v>
                </c:pt>
                <c:pt idx="4134">
                  <c:v>66.34</c:v>
                </c:pt>
                <c:pt idx="4135">
                  <c:v>66.349999999999994</c:v>
                </c:pt>
                <c:pt idx="4136">
                  <c:v>66.36</c:v>
                </c:pt>
                <c:pt idx="4137">
                  <c:v>66.37</c:v>
                </c:pt>
                <c:pt idx="4138">
                  <c:v>66.38</c:v>
                </c:pt>
                <c:pt idx="4139">
                  <c:v>66.39</c:v>
                </c:pt>
                <c:pt idx="4140">
                  <c:v>66.400000000000006</c:v>
                </c:pt>
                <c:pt idx="4141">
                  <c:v>66.41</c:v>
                </c:pt>
                <c:pt idx="4142">
                  <c:v>66.419999999999987</c:v>
                </c:pt>
                <c:pt idx="4143">
                  <c:v>66.430000000000007</c:v>
                </c:pt>
                <c:pt idx="4144">
                  <c:v>66.44</c:v>
                </c:pt>
                <c:pt idx="4145">
                  <c:v>66.449999999999989</c:v>
                </c:pt>
                <c:pt idx="4146">
                  <c:v>66.460000000000008</c:v>
                </c:pt>
                <c:pt idx="4147">
                  <c:v>66.47</c:v>
                </c:pt>
                <c:pt idx="4148">
                  <c:v>66.47999999999999</c:v>
                </c:pt>
                <c:pt idx="4149">
                  <c:v>66.489999999999995</c:v>
                </c:pt>
                <c:pt idx="4150">
                  <c:v>66.5</c:v>
                </c:pt>
                <c:pt idx="4151">
                  <c:v>66.509999999999991</c:v>
                </c:pt>
                <c:pt idx="4152">
                  <c:v>66.52</c:v>
                </c:pt>
                <c:pt idx="4153">
                  <c:v>66.53</c:v>
                </c:pt>
                <c:pt idx="4154">
                  <c:v>66.539999999999992</c:v>
                </c:pt>
                <c:pt idx="4155">
                  <c:v>66.55</c:v>
                </c:pt>
                <c:pt idx="4156">
                  <c:v>66.56</c:v>
                </c:pt>
                <c:pt idx="4157">
                  <c:v>66.569999999999993</c:v>
                </c:pt>
                <c:pt idx="4158">
                  <c:v>66.58</c:v>
                </c:pt>
                <c:pt idx="4159">
                  <c:v>66.59</c:v>
                </c:pt>
                <c:pt idx="4160">
                  <c:v>66.599999999999994</c:v>
                </c:pt>
                <c:pt idx="4161">
                  <c:v>66.61</c:v>
                </c:pt>
                <c:pt idx="4162">
                  <c:v>66.62</c:v>
                </c:pt>
                <c:pt idx="4163">
                  <c:v>66.63</c:v>
                </c:pt>
                <c:pt idx="4164">
                  <c:v>66.64</c:v>
                </c:pt>
                <c:pt idx="4165">
                  <c:v>66.650000000000006</c:v>
                </c:pt>
                <c:pt idx="4166">
                  <c:v>66.66</c:v>
                </c:pt>
                <c:pt idx="4167">
                  <c:v>66.669999999999987</c:v>
                </c:pt>
                <c:pt idx="4168">
                  <c:v>66.680000000000007</c:v>
                </c:pt>
                <c:pt idx="4169">
                  <c:v>66.69</c:v>
                </c:pt>
                <c:pt idx="4170">
                  <c:v>66.699999999999989</c:v>
                </c:pt>
                <c:pt idx="4171">
                  <c:v>66.710000000000008</c:v>
                </c:pt>
                <c:pt idx="4172">
                  <c:v>66.72</c:v>
                </c:pt>
                <c:pt idx="4173">
                  <c:v>66.72999999999999</c:v>
                </c:pt>
                <c:pt idx="4174">
                  <c:v>66.739999999999995</c:v>
                </c:pt>
                <c:pt idx="4175">
                  <c:v>66.75</c:v>
                </c:pt>
                <c:pt idx="4176">
                  <c:v>66.759999999999991</c:v>
                </c:pt>
                <c:pt idx="4177">
                  <c:v>66.77</c:v>
                </c:pt>
                <c:pt idx="4178">
                  <c:v>66.78</c:v>
                </c:pt>
                <c:pt idx="4179">
                  <c:v>66.789999999999992</c:v>
                </c:pt>
                <c:pt idx="4180">
                  <c:v>66.8</c:v>
                </c:pt>
                <c:pt idx="4181">
                  <c:v>66.81</c:v>
                </c:pt>
                <c:pt idx="4182">
                  <c:v>66.819999999999993</c:v>
                </c:pt>
                <c:pt idx="4183">
                  <c:v>66.83</c:v>
                </c:pt>
                <c:pt idx="4184">
                  <c:v>66.84</c:v>
                </c:pt>
                <c:pt idx="4185">
                  <c:v>66.849999999999994</c:v>
                </c:pt>
                <c:pt idx="4186">
                  <c:v>66.86</c:v>
                </c:pt>
                <c:pt idx="4187">
                  <c:v>66.87</c:v>
                </c:pt>
                <c:pt idx="4188">
                  <c:v>66.88</c:v>
                </c:pt>
                <c:pt idx="4189">
                  <c:v>66.89</c:v>
                </c:pt>
                <c:pt idx="4190">
                  <c:v>66.900000000000006</c:v>
                </c:pt>
                <c:pt idx="4191">
                  <c:v>66.91</c:v>
                </c:pt>
                <c:pt idx="4192">
                  <c:v>66.919999999999987</c:v>
                </c:pt>
                <c:pt idx="4193">
                  <c:v>66.930000000000007</c:v>
                </c:pt>
                <c:pt idx="4194">
                  <c:v>66.94</c:v>
                </c:pt>
                <c:pt idx="4195">
                  <c:v>66.949999999999989</c:v>
                </c:pt>
                <c:pt idx="4196">
                  <c:v>66.960000000000008</c:v>
                </c:pt>
                <c:pt idx="4197">
                  <c:v>66.97</c:v>
                </c:pt>
                <c:pt idx="4198">
                  <c:v>66.97999999999999</c:v>
                </c:pt>
                <c:pt idx="4199">
                  <c:v>66.989999999999995</c:v>
                </c:pt>
                <c:pt idx="4200">
                  <c:v>67</c:v>
                </c:pt>
                <c:pt idx="4201">
                  <c:v>67.009999999999991</c:v>
                </c:pt>
                <c:pt idx="4202">
                  <c:v>67.02</c:v>
                </c:pt>
                <c:pt idx="4203">
                  <c:v>67.03</c:v>
                </c:pt>
                <c:pt idx="4204">
                  <c:v>67.039999999999992</c:v>
                </c:pt>
                <c:pt idx="4205">
                  <c:v>67.05</c:v>
                </c:pt>
                <c:pt idx="4206">
                  <c:v>67.06</c:v>
                </c:pt>
                <c:pt idx="4207">
                  <c:v>67.069999999999993</c:v>
                </c:pt>
                <c:pt idx="4208">
                  <c:v>67.08</c:v>
                </c:pt>
                <c:pt idx="4209">
                  <c:v>67.09</c:v>
                </c:pt>
                <c:pt idx="4210">
                  <c:v>67.099999999999994</c:v>
                </c:pt>
                <c:pt idx="4211">
                  <c:v>67.11</c:v>
                </c:pt>
                <c:pt idx="4212">
                  <c:v>67.12</c:v>
                </c:pt>
                <c:pt idx="4213">
                  <c:v>67.13</c:v>
                </c:pt>
                <c:pt idx="4214">
                  <c:v>67.14</c:v>
                </c:pt>
                <c:pt idx="4215">
                  <c:v>67.150000000000006</c:v>
                </c:pt>
                <c:pt idx="4216">
                  <c:v>67.16</c:v>
                </c:pt>
                <c:pt idx="4217">
                  <c:v>67.169999999999987</c:v>
                </c:pt>
                <c:pt idx="4218">
                  <c:v>67.180000000000007</c:v>
                </c:pt>
                <c:pt idx="4219">
                  <c:v>67.19</c:v>
                </c:pt>
                <c:pt idx="4220">
                  <c:v>67.199999999999989</c:v>
                </c:pt>
                <c:pt idx="4221">
                  <c:v>67.210000000000008</c:v>
                </c:pt>
                <c:pt idx="4222">
                  <c:v>67.22</c:v>
                </c:pt>
                <c:pt idx="4223">
                  <c:v>67.22999999999999</c:v>
                </c:pt>
                <c:pt idx="4224">
                  <c:v>67.239999999999995</c:v>
                </c:pt>
                <c:pt idx="4225">
                  <c:v>67.25</c:v>
                </c:pt>
                <c:pt idx="4226">
                  <c:v>67.259999999999991</c:v>
                </c:pt>
                <c:pt idx="4227">
                  <c:v>67.27</c:v>
                </c:pt>
                <c:pt idx="4228">
                  <c:v>67.28</c:v>
                </c:pt>
                <c:pt idx="4229">
                  <c:v>67.289999999999992</c:v>
                </c:pt>
                <c:pt idx="4230">
                  <c:v>67.3</c:v>
                </c:pt>
                <c:pt idx="4231">
                  <c:v>67.31</c:v>
                </c:pt>
                <c:pt idx="4232">
                  <c:v>67.319999999999993</c:v>
                </c:pt>
                <c:pt idx="4233">
                  <c:v>67.33</c:v>
                </c:pt>
                <c:pt idx="4234">
                  <c:v>67.34</c:v>
                </c:pt>
                <c:pt idx="4235">
                  <c:v>67.349999999999994</c:v>
                </c:pt>
                <c:pt idx="4236">
                  <c:v>67.36</c:v>
                </c:pt>
                <c:pt idx="4237">
                  <c:v>67.37</c:v>
                </c:pt>
                <c:pt idx="4238">
                  <c:v>67.38</c:v>
                </c:pt>
                <c:pt idx="4239">
                  <c:v>67.39</c:v>
                </c:pt>
                <c:pt idx="4240">
                  <c:v>67.400000000000006</c:v>
                </c:pt>
                <c:pt idx="4241">
                  <c:v>67.41</c:v>
                </c:pt>
                <c:pt idx="4242">
                  <c:v>67.419999999999987</c:v>
                </c:pt>
                <c:pt idx="4243">
                  <c:v>67.430000000000007</c:v>
                </c:pt>
                <c:pt idx="4244">
                  <c:v>67.44</c:v>
                </c:pt>
                <c:pt idx="4245">
                  <c:v>67.449999999999989</c:v>
                </c:pt>
                <c:pt idx="4246">
                  <c:v>67.460000000000008</c:v>
                </c:pt>
                <c:pt idx="4247">
                  <c:v>67.47</c:v>
                </c:pt>
                <c:pt idx="4248">
                  <c:v>67.47999999999999</c:v>
                </c:pt>
                <c:pt idx="4249">
                  <c:v>67.489999999999995</c:v>
                </c:pt>
                <c:pt idx="4250">
                  <c:v>67.5</c:v>
                </c:pt>
                <c:pt idx="4251">
                  <c:v>67.509999999999991</c:v>
                </c:pt>
                <c:pt idx="4252">
                  <c:v>67.52</c:v>
                </c:pt>
                <c:pt idx="4253">
                  <c:v>67.53</c:v>
                </c:pt>
                <c:pt idx="4254">
                  <c:v>67.539999999999992</c:v>
                </c:pt>
                <c:pt idx="4255">
                  <c:v>67.55</c:v>
                </c:pt>
                <c:pt idx="4256">
                  <c:v>67.56</c:v>
                </c:pt>
                <c:pt idx="4257">
                  <c:v>67.569999999999993</c:v>
                </c:pt>
                <c:pt idx="4258">
                  <c:v>67.58</c:v>
                </c:pt>
                <c:pt idx="4259">
                  <c:v>67.59</c:v>
                </c:pt>
                <c:pt idx="4260">
                  <c:v>67.599999999999994</c:v>
                </c:pt>
                <c:pt idx="4261">
                  <c:v>67.61</c:v>
                </c:pt>
                <c:pt idx="4262">
                  <c:v>67.62</c:v>
                </c:pt>
                <c:pt idx="4263">
                  <c:v>67.63</c:v>
                </c:pt>
                <c:pt idx="4264">
                  <c:v>67.64</c:v>
                </c:pt>
                <c:pt idx="4265">
                  <c:v>67.650000000000006</c:v>
                </c:pt>
                <c:pt idx="4266">
                  <c:v>67.66</c:v>
                </c:pt>
                <c:pt idx="4267">
                  <c:v>67.669999999999987</c:v>
                </c:pt>
                <c:pt idx="4268">
                  <c:v>67.680000000000007</c:v>
                </c:pt>
                <c:pt idx="4269">
                  <c:v>67.69</c:v>
                </c:pt>
                <c:pt idx="4270">
                  <c:v>67.699999999999989</c:v>
                </c:pt>
                <c:pt idx="4271">
                  <c:v>67.710000000000008</c:v>
                </c:pt>
                <c:pt idx="4272">
                  <c:v>67.72</c:v>
                </c:pt>
                <c:pt idx="4273">
                  <c:v>67.72999999999999</c:v>
                </c:pt>
                <c:pt idx="4274">
                  <c:v>67.739999999999995</c:v>
                </c:pt>
                <c:pt idx="4275">
                  <c:v>67.75</c:v>
                </c:pt>
                <c:pt idx="4276">
                  <c:v>67.759999999999991</c:v>
                </c:pt>
                <c:pt idx="4277">
                  <c:v>67.77</c:v>
                </c:pt>
                <c:pt idx="4278">
                  <c:v>67.78</c:v>
                </c:pt>
                <c:pt idx="4279">
                  <c:v>67.789999999999992</c:v>
                </c:pt>
                <c:pt idx="4280">
                  <c:v>67.8</c:v>
                </c:pt>
                <c:pt idx="4281">
                  <c:v>67.81</c:v>
                </c:pt>
                <c:pt idx="4282">
                  <c:v>67.819999999999993</c:v>
                </c:pt>
                <c:pt idx="4283">
                  <c:v>67.83</c:v>
                </c:pt>
                <c:pt idx="4284">
                  <c:v>67.84</c:v>
                </c:pt>
                <c:pt idx="4285">
                  <c:v>67.849999999999994</c:v>
                </c:pt>
                <c:pt idx="4286">
                  <c:v>67.86</c:v>
                </c:pt>
                <c:pt idx="4287">
                  <c:v>67.87</c:v>
                </c:pt>
                <c:pt idx="4288">
                  <c:v>67.88</c:v>
                </c:pt>
                <c:pt idx="4289">
                  <c:v>67.89</c:v>
                </c:pt>
                <c:pt idx="4290">
                  <c:v>67.900000000000006</c:v>
                </c:pt>
                <c:pt idx="4291">
                  <c:v>67.91</c:v>
                </c:pt>
                <c:pt idx="4292">
                  <c:v>67.919999999999987</c:v>
                </c:pt>
                <c:pt idx="4293">
                  <c:v>67.930000000000007</c:v>
                </c:pt>
                <c:pt idx="4294">
                  <c:v>67.94</c:v>
                </c:pt>
                <c:pt idx="4295">
                  <c:v>67.949999999999989</c:v>
                </c:pt>
                <c:pt idx="4296">
                  <c:v>67.960000000000008</c:v>
                </c:pt>
                <c:pt idx="4297">
                  <c:v>67.97</c:v>
                </c:pt>
                <c:pt idx="4298">
                  <c:v>67.97999999999999</c:v>
                </c:pt>
                <c:pt idx="4299">
                  <c:v>67.989999999999995</c:v>
                </c:pt>
                <c:pt idx="4300">
                  <c:v>68</c:v>
                </c:pt>
                <c:pt idx="4301">
                  <c:v>68.009999999999991</c:v>
                </c:pt>
                <c:pt idx="4302">
                  <c:v>68.02</c:v>
                </c:pt>
                <c:pt idx="4303">
                  <c:v>68.03</c:v>
                </c:pt>
                <c:pt idx="4304">
                  <c:v>68.039999999999992</c:v>
                </c:pt>
                <c:pt idx="4305">
                  <c:v>68.05</c:v>
                </c:pt>
                <c:pt idx="4306">
                  <c:v>68.06</c:v>
                </c:pt>
                <c:pt idx="4307">
                  <c:v>68.069999999999993</c:v>
                </c:pt>
                <c:pt idx="4308">
                  <c:v>68.08</c:v>
                </c:pt>
                <c:pt idx="4309">
                  <c:v>68.09</c:v>
                </c:pt>
                <c:pt idx="4310">
                  <c:v>68.099999999999994</c:v>
                </c:pt>
                <c:pt idx="4311">
                  <c:v>68.11</c:v>
                </c:pt>
                <c:pt idx="4312">
                  <c:v>68.12</c:v>
                </c:pt>
                <c:pt idx="4313">
                  <c:v>68.13</c:v>
                </c:pt>
                <c:pt idx="4314">
                  <c:v>68.14</c:v>
                </c:pt>
                <c:pt idx="4315">
                  <c:v>68.150000000000006</c:v>
                </c:pt>
                <c:pt idx="4316">
                  <c:v>68.16</c:v>
                </c:pt>
                <c:pt idx="4317">
                  <c:v>68.169999999999987</c:v>
                </c:pt>
                <c:pt idx="4318">
                  <c:v>68.180000000000007</c:v>
                </c:pt>
                <c:pt idx="4319">
                  <c:v>68.19</c:v>
                </c:pt>
                <c:pt idx="4320">
                  <c:v>68.199999999999989</c:v>
                </c:pt>
                <c:pt idx="4321">
                  <c:v>68.210000000000008</c:v>
                </c:pt>
                <c:pt idx="4322">
                  <c:v>68.22</c:v>
                </c:pt>
                <c:pt idx="4323">
                  <c:v>68.22999999999999</c:v>
                </c:pt>
                <c:pt idx="4324">
                  <c:v>68.239999999999995</c:v>
                </c:pt>
                <c:pt idx="4325">
                  <c:v>68.25</c:v>
                </c:pt>
                <c:pt idx="4326">
                  <c:v>68.259999999999991</c:v>
                </c:pt>
                <c:pt idx="4327">
                  <c:v>68.27</c:v>
                </c:pt>
                <c:pt idx="4328">
                  <c:v>68.28</c:v>
                </c:pt>
                <c:pt idx="4329">
                  <c:v>68.289999999999992</c:v>
                </c:pt>
                <c:pt idx="4330">
                  <c:v>68.3</c:v>
                </c:pt>
                <c:pt idx="4331">
                  <c:v>68.31</c:v>
                </c:pt>
                <c:pt idx="4332">
                  <c:v>68.319999999999993</c:v>
                </c:pt>
                <c:pt idx="4333">
                  <c:v>68.33</c:v>
                </c:pt>
                <c:pt idx="4334">
                  <c:v>68.34</c:v>
                </c:pt>
                <c:pt idx="4335">
                  <c:v>68.349999999999994</c:v>
                </c:pt>
                <c:pt idx="4336">
                  <c:v>68.36</c:v>
                </c:pt>
                <c:pt idx="4337">
                  <c:v>68.37</c:v>
                </c:pt>
                <c:pt idx="4338">
                  <c:v>68.38</c:v>
                </c:pt>
                <c:pt idx="4339">
                  <c:v>68.39</c:v>
                </c:pt>
                <c:pt idx="4340">
                  <c:v>68.400000000000006</c:v>
                </c:pt>
                <c:pt idx="4341">
                  <c:v>68.41</c:v>
                </c:pt>
                <c:pt idx="4342">
                  <c:v>68.419999999999987</c:v>
                </c:pt>
                <c:pt idx="4343">
                  <c:v>68.430000000000007</c:v>
                </c:pt>
                <c:pt idx="4344">
                  <c:v>68.44</c:v>
                </c:pt>
                <c:pt idx="4345">
                  <c:v>68.449999999999989</c:v>
                </c:pt>
                <c:pt idx="4346">
                  <c:v>68.460000000000008</c:v>
                </c:pt>
                <c:pt idx="4347">
                  <c:v>68.47</c:v>
                </c:pt>
                <c:pt idx="4348">
                  <c:v>68.47999999999999</c:v>
                </c:pt>
                <c:pt idx="4349">
                  <c:v>68.489999999999995</c:v>
                </c:pt>
                <c:pt idx="4350">
                  <c:v>68.5</c:v>
                </c:pt>
                <c:pt idx="4351">
                  <c:v>68.509999999999991</c:v>
                </c:pt>
                <c:pt idx="4352">
                  <c:v>68.52</c:v>
                </c:pt>
                <c:pt idx="4353">
                  <c:v>68.53</c:v>
                </c:pt>
                <c:pt idx="4354">
                  <c:v>68.539999999999992</c:v>
                </c:pt>
                <c:pt idx="4355">
                  <c:v>68.55</c:v>
                </c:pt>
                <c:pt idx="4356">
                  <c:v>68.56</c:v>
                </c:pt>
                <c:pt idx="4357">
                  <c:v>68.569999999999993</c:v>
                </c:pt>
                <c:pt idx="4358">
                  <c:v>68.58</c:v>
                </c:pt>
                <c:pt idx="4359">
                  <c:v>68.59</c:v>
                </c:pt>
                <c:pt idx="4360">
                  <c:v>68.599999999999994</c:v>
                </c:pt>
                <c:pt idx="4361">
                  <c:v>68.61</c:v>
                </c:pt>
                <c:pt idx="4362">
                  <c:v>68.62</c:v>
                </c:pt>
                <c:pt idx="4363">
                  <c:v>68.63</c:v>
                </c:pt>
                <c:pt idx="4364">
                  <c:v>68.64</c:v>
                </c:pt>
                <c:pt idx="4365">
                  <c:v>68.650000000000006</c:v>
                </c:pt>
                <c:pt idx="4366">
                  <c:v>68.66</c:v>
                </c:pt>
                <c:pt idx="4367">
                  <c:v>68.669999999999987</c:v>
                </c:pt>
                <c:pt idx="4368">
                  <c:v>68.680000000000007</c:v>
                </c:pt>
                <c:pt idx="4369">
                  <c:v>68.69</c:v>
                </c:pt>
                <c:pt idx="4370">
                  <c:v>68.699999999999989</c:v>
                </c:pt>
                <c:pt idx="4371">
                  <c:v>68.710000000000008</c:v>
                </c:pt>
                <c:pt idx="4372">
                  <c:v>68.72</c:v>
                </c:pt>
                <c:pt idx="4373">
                  <c:v>68.72999999999999</c:v>
                </c:pt>
                <c:pt idx="4374">
                  <c:v>68.739999999999995</c:v>
                </c:pt>
                <c:pt idx="4375">
                  <c:v>68.75</c:v>
                </c:pt>
                <c:pt idx="4376">
                  <c:v>68.759999999999991</c:v>
                </c:pt>
                <c:pt idx="4377">
                  <c:v>68.77</c:v>
                </c:pt>
                <c:pt idx="4378">
                  <c:v>68.78</c:v>
                </c:pt>
                <c:pt idx="4379">
                  <c:v>68.789999999999992</c:v>
                </c:pt>
                <c:pt idx="4380">
                  <c:v>68.8</c:v>
                </c:pt>
                <c:pt idx="4381">
                  <c:v>68.81</c:v>
                </c:pt>
                <c:pt idx="4382">
                  <c:v>68.819999999999993</c:v>
                </c:pt>
                <c:pt idx="4383">
                  <c:v>68.83</c:v>
                </c:pt>
                <c:pt idx="4384">
                  <c:v>68.84</c:v>
                </c:pt>
                <c:pt idx="4385">
                  <c:v>68.849999999999994</c:v>
                </c:pt>
                <c:pt idx="4386">
                  <c:v>68.86</c:v>
                </c:pt>
                <c:pt idx="4387">
                  <c:v>68.87</c:v>
                </c:pt>
                <c:pt idx="4388">
                  <c:v>68.88</c:v>
                </c:pt>
                <c:pt idx="4389">
                  <c:v>68.89</c:v>
                </c:pt>
                <c:pt idx="4390">
                  <c:v>68.900000000000006</c:v>
                </c:pt>
                <c:pt idx="4391">
                  <c:v>68.91</c:v>
                </c:pt>
                <c:pt idx="4392">
                  <c:v>68.919999999999987</c:v>
                </c:pt>
                <c:pt idx="4393">
                  <c:v>68.930000000000007</c:v>
                </c:pt>
                <c:pt idx="4394">
                  <c:v>68.94</c:v>
                </c:pt>
                <c:pt idx="4395">
                  <c:v>68.949999999999989</c:v>
                </c:pt>
                <c:pt idx="4396">
                  <c:v>68.960000000000008</c:v>
                </c:pt>
                <c:pt idx="4397">
                  <c:v>68.97</c:v>
                </c:pt>
                <c:pt idx="4398">
                  <c:v>68.97999999999999</c:v>
                </c:pt>
                <c:pt idx="4399">
                  <c:v>68.989999999999995</c:v>
                </c:pt>
                <c:pt idx="4400">
                  <c:v>69</c:v>
                </c:pt>
                <c:pt idx="4401">
                  <c:v>69.009999999999991</c:v>
                </c:pt>
                <c:pt idx="4402">
                  <c:v>69.02</c:v>
                </c:pt>
                <c:pt idx="4403">
                  <c:v>69.03</c:v>
                </c:pt>
                <c:pt idx="4404">
                  <c:v>69.039999999999992</c:v>
                </c:pt>
                <c:pt idx="4405">
                  <c:v>69.05</c:v>
                </c:pt>
                <c:pt idx="4406">
                  <c:v>69.06</c:v>
                </c:pt>
                <c:pt idx="4407">
                  <c:v>69.069999999999993</c:v>
                </c:pt>
                <c:pt idx="4408">
                  <c:v>69.08</c:v>
                </c:pt>
                <c:pt idx="4409">
                  <c:v>69.09</c:v>
                </c:pt>
                <c:pt idx="4410">
                  <c:v>69.099999999999994</c:v>
                </c:pt>
                <c:pt idx="4411">
                  <c:v>69.11</c:v>
                </c:pt>
                <c:pt idx="4412">
                  <c:v>69.12</c:v>
                </c:pt>
                <c:pt idx="4413">
                  <c:v>69.13</c:v>
                </c:pt>
                <c:pt idx="4414">
                  <c:v>69.14</c:v>
                </c:pt>
                <c:pt idx="4415">
                  <c:v>69.150000000000006</c:v>
                </c:pt>
                <c:pt idx="4416">
                  <c:v>69.16</c:v>
                </c:pt>
                <c:pt idx="4417">
                  <c:v>69.169999999999987</c:v>
                </c:pt>
                <c:pt idx="4418">
                  <c:v>69.180000000000007</c:v>
                </c:pt>
                <c:pt idx="4419">
                  <c:v>69.19</c:v>
                </c:pt>
                <c:pt idx="4420">
                  <c:v>69.199999999999989</c:v>
                </c:pt>
                <c:pt idx="4421">
                  <c:v>69.210000000000008</c:v>
                </c:pt>
                <c:pt idx="4422">
                  <c:v>69.22</c:v>
                </c:pt>
                <c:pt idx="4423">
                  <c:v>69.22999999999999</c:v>
                </c:pt>
                <c:pt idx="4424">
                  <c:v>69.239999999999995</c:v>
                </c:pt>
                <c:pt idx="4425">
                  <c:v>69.25</c:v>
                </c:pt>
                <c:pt idx="4426">
                  <c:v>69.259999999999991</c:v>
                </c:pt>
                <c:pt idx="4427">
                  <c:v>69.27</c:v>
                </c:pt>
                <c:pt idx="4428">
                  <c:v>69.28</c:v>
                </c:pt>
                <c:pt idx="4429">
                  <c:v>69.289999999999992</c:v>
                </c:pt>
                <c:pt idx="4430">
                  <c:v>69.3</c:v>
                </c:pt>
                <c:pt idx="4431">
                  <c:v>69.31</c:v>
                </c:pt>
                <c:pt idx="4432">
                  <c:v>69.319999999999993</c:v>
                </c:pt>
                <c:pt idx="4433">
                  <c:v>69.33</c:v>
                </c:pt>
                <c:pt idx="4434">
                  <c:v>69.34</c:v>
                </c:pt>
                <c:pt idx="4435">
                  <c:v>69.349999999999994</c:v>
                </c:pt>
                <c:pt idx="4436">
                  <c:v>69.36</c:v>
                </c:pt>
                <c:pt idx="4437">
                  <c:v>69.37</c:v>
                </c:pt>
                <c:pt idx="4438">
                  <c:v>69.38</c:v>
                </c:pt>
                <c:pt idx="4439">
                  <c:v>69.39</c:v>
                </c:pt>
                <c:pt idx="4440">
                  <c:v>69.400000000000006</c:v>
                </c:pt>
                <c:pt idx="4441">
                  <c:v>69.41</c:v>
                </c:pt>
                <c:pt idx="4442">
                  <c:v>69.419999999999987</c:v>
                </c:pt>
                <c:pt idx="4443">
                  <c:v>69.430000000000007</c:v>
                </c:pt>
                <c:pt idx="4444">
                  <c:v>69.44</c:v>
                </c:pt>
                <c:pt idx="4445">
                  <c:v>69.449999999999989</c:v>
                </c:pt>
                <c:pt idx="4446">
                  <c:v>69.460000000000008</c:v>
                </c:pt>
                <c:pt idx="4447">
                  <c:v>69.47</c:v>
                </c:pt>
                <c:pt idx="4448">
                  <c:v>69.47999999999999</c:v>
                </c:pt>
                <c:pt idx="4449">
                  <c:v>69.489999999999995</c:v>
                </c:pt>
                <c:pt idx="4450">
                  <c:v>69.5</c:v>
                </c:pt>
                <c:pt idx="4451">
                  <c:v>69.509999999999991</c:v>
                </c:pt>
                <c:pt idx="4452">
                  <c:v>69.52</c:v>
                </c:pt>
                <c:pt idx="4453">
                  <c:v>69.53</c:v>
                </c:pt>
                <c:pt idx="4454">
                  <c:v>69.539999999999992</c:v>
                </c:pt>
                <c:pt idx="4455">
                  <c:v>69.55</c:v>
                </c:pt>
                <c:pt idx="4456">
                  <c:v>69.56</c:v>
                </c:pt>
                <c:pt idx="4457">
                  <c:v>69.569999999999993</c:v>
                </c:pt>
                <c:pt idx="4458">
                  <c:v>69.58</c:v>
                </c:pt>
                <c:pt idx="4459">
                  <c:v>69.59</c:v>
                </c:pt>
                <c:pt idx="4460">
                  <c:v>69.599999999999994</c:v>
                </c:pt>
                <c:pt idx="4461">
                  <c:v>69.61</c:v>
                </c:pt>
                <c:pt idx="4462">
                  <c:v>69.62</c:v>
                </c:pt>
                <c:pt idx="4463">
                  <c:v>69.63</c:v>
                </c:pt>
                <c:pt idx="4464">
                  <c:v>69.64</c:v>
                </c:pt>
                <c:pt idx="4465">
                  <c:v>69.650000000000006</c:v>
                </c:pt>
                <c:pt idx="4466">
                  <c:v>69.66</c:v>
                </c:pt>
                <c:pt idx="4467">
                  <c:v>69.669999999999987</c:v>
                </c:pt>
                <c:pt idx="4468">
                  <c:v>69.680000000000007</c:v>
                </c:pt>
                <c:pt idx="4469">
                  <c:v>69.69</c:v>
                </c:pt>
                <c:pt idx="4470">
                  <c:v>69.699999999999989</c:v>
                </c:pt>
                <c:pt idx="4471">
                  <c:v>69.710000000000008</c:v>
                </c:pt>
                <c:pt idx="4472">
                  <c:v>69.72</c:v>
                </c:pt>
                <c:pt idx="4473">
                  <c:v>69.72999999999999</c:v>
                </c:pt>
                <c:pt idx="4474">
                  <c:v>69.739999999999995</c:v>
                </c:pt>
                <c:pt idx="4475">
                  <c:v>69.75</c:v>
                </c:pt>
                <c:pt idx="4476">
                  <c:v>69.759999999999991</c:v>
                </c:pt>
                <c:pt idx="4477">
                  <c:v>69.77</c:v>
                </c:pt>
                <c:pt idx="4478">
                  <c:v>69.78</c:v>
                </c:pt>
                <c:pt idx="4479">
                  <c:v>69.789999999999992</c:v>
                </c:pt>
                <c:pt idx="4480">
                  <c:v>69.8</c:v>
                </c:pt>
                <c:pt idx="4481">
                  <c:v>69.81</c:v>
                </c:pt>
                <c:pt idx="4482">
                  <c:v>69.819999999999993</c:v>
                </c:pt>
                <c:pt idx="4483">
                  <c:v>69.83</c:v>
                </c:pt>
                <c:pt idx="4484">
                  <c:v>69.84</c:v>
                </c:pt>
                <c:pt idx="4485">
                  <c:v>69.849999999999994</c:v>
                </c:pt>
                <c:pt idx="4486">
                  <c:v>69.86</c:v>
                </c:pt>
                <c:pt idx="4487">
                  <c:v>69.87</c:v>
                </c:pt>
                <c:pt idx="4488">
                  <c:v>69.88</c:v>
                </c:pt>
                <c:pt idx="4489">
                  <c:v>69.89</c:v>
                </c:pt>
                <c:pt idx="4490">
                  <c:v>69.900000000000006</c:v>
                </c:pt>
                <c:pt idx="4491">
                  <c:v>69.91</c:v>
                </c:pt>
                <c:pt idx="4492">
                  <c:v>69.919999999999987</c:v>
                </c:pt>
                <c:pt idx="4493">
                  <c:v>69.930000000000007</c:v>
                </c:pt>
                <c:pt idx="4494">
                  <c:v>69.94</c:v>
                </c:pt>
                <c:pt idx="4495">
                  <c:v>69.949999999999989</c:v>
                </c:pt>
                <c:pt idx="4496">
                  <c:v>69.960000000000008</c:v>
                </c:pt>
                <c:pt idx="4497">
                  <c:v>69.97</c:v>
                </c:pt>
                <c:pt idx="4498">
                  <c:v>69.97999999999999</c:v>
                </c:pt>
                <c:pt idx="4499">
                  <c:v>69.989999999999995</c:v>
                </c:pt>
                <c:pt idx="4500">
                  <c:v>70</c:v>
                </c:pt>
                <c:pt idx="4501">
                  <c:v>70.009999999999991</c:v>
                </c:pt>
                <c:pt idx="4502">
                  <c:v>70.02</c:v>
                </c:pt>
                <c:pt idx="4503">
                  <c:v>70.03</c:v>
                </c:pt>
                <c:pt idx="4504">
                  <c:v>70.039999999999992</c:v>
                </c:pt>
                <c:pt idx="4505">
                  <c:v>70.05</c:v>
                </c:pt>
                <c:pt idx="4506">
                  <c:v>70.06</c:v>
                </c:pt>
                <c:pt idx="4507">
                  <c:v>70.069999999999993</c:v>
                </c:pt>
                <c:pt idx="4508">
                  <c:v>70.08</c:v>
                </c:pt>
                <c:pt idx="4509">
                  <c:v>70.09</c:v>
                </c:pt>
                <c:pt idx="4510">
                  <c:v>70.099999999999994</c:v>
                </c:pt>
                <c:pt idx="4511">
                  <c:v>70.11</c:v>
                </c:pt>
                <c:pt idx="4512">
                  <c:v>70.12</c:v>
                </c:pt>
                <c:pt idx="4513">
                  <c:v>70.13</c:v>
                </c:pt>
                <c:pt idx="4514">
                  <c:v>70.14</c:v>
                </c:pt>
                <c:pt idx="4515">
                  <c:v>70.150000000000006</c:v>
                </c:pt>
                <c:pt idx="4516">
                  <c:v>70.16</c:v>
                </c:pt>
                <c:pt idx="4517">
                  <c:v>70.169999999999987</c:v>
                </c:pt>
                <c:pt idx="4518">
                  <c:v>70.180000000000007</c:v>
                </c:pt>
                <c:pt idx="4519">
                  <c:v>70.19</c:v>
                </c:pt>
                <c:pt idx="4520">
                  <c:v>70.199999999999989</c:v>
                </c:pt>
                <c:pt idx="4521">
                  <c:v>70.210000000000008</c:v>
                </c:pt>
                <c:pt idx="4522">
                  <c:v>70.22</c:v>
                </c:pt>
                <c:pt idx="4523">
                  <c:v>70.22999999999999</c:v>
                </c:pt>
                <c:pt idx="4524">
                  <c:v>70.239999999999995</c:v>
                </c:pt>
                <c:pt idx="4525">
                  <c:v>70.25</c:v>
                </c:pt>
                <c:pt idx="4526">
                  <c:v>70.259999999999991</c:v>
                </c:pt>
                <c:pt idx="4527">
                  <c:v>70.27</c:v>
                </c:pt>
                <c:pt idx="4528">
                  <c:v>70.28</c:v>
                </c:pt>
                <c:pt idx="4529">
                  <c:v>70.289999999999992</c:v>
                </c:pt>
                <c:pt idx="4530">
                  <c:v>70.3</c:v>
                </c:pt>
                <c:pt idx="4531">
                  <c:v>70.31</c:v>
                </c:pt>
                <c:pt idx="4532">
                  <c:v>70.319999999999993</c:v>
                </c:pt>
                <c:pt idx="4533">
                  <c:v>70.33</c:v>
                </c:pt>
                <c:pt idx="4534">
                  <c:v>70.34</c:v>
                </c:pt>
                <c:pt idx="4535">
                  <c:v>70.349999999999994</c:v>
                </c:pt>
                <c:pt idx="4536">
                  <c:v>70.36</c:v>
                </c:pt>
                <c:pt idx="4537">
                  <c:v>70.37</c:v>
                </c:pt>
                <c:pt idx="4538">
                  <c:v>70.38</c:v>
                </c:pt>
                <c:pt idx="4539">
                  <c:v>70.39</c:v>
                </c:pt>
                <c:pt idx="4540">
                  <c:v>70.400000000000006</c:v>
                </c:pt>
                <c:pt idx="4541">
                  <c:v>70.41</c:v>
                </c:pt>
                <c:pt idx="4542">
                  <c:v>70.419999999999987</c:v>
                </c:pt>
                <c:pt idx="4543">
                  <c:v>70.430000000000007</c:v>
                </c:pt>
                <c:pt idx="4544">
                  <c:v>70.44</c:v>
                </c:pt>
                <c:pt idx="4545">
                  <c:v>70.449999999999989</c:v>
                </c:pt>
                <c:pt idx="4546">
                  <c:v>70.460000000000008</c:v>
                </c:pt>
                <c:pt idx="4547">
                  <c:v>70.47</c:v>
                </c:pt>
                <c:pt idx="4548">
                  <c:v>70.47999999999999</c:v>
                </c:pt>
                <c:pt idx="4549">
                  <c:v>70.489999999999995</c:v>
                </c:pt>
                <c:pt idx="4550">
                  <c:v>70.5</c:v>
                </c:pt>
                <c:pt idx="4551">
                  <c:v>70.509999999999991</c:v>
                </c:pt>
                <c:pt idx="4552">
                  <c:v>70.52</c:v>
                </c:pt>
                <c:pt idx="4553">
                  <c:v>70.53</c:v>
                </c:pt>
                <c:pt idx="4554">
                  <c:v>70.539999999999992</c:v>
                </c:pt>
                <c:pt idx="4555">
                  <c:v>70.55</c:v>
                </c:pt>
                <c:pt idx="4556">
                  <c:v>70.56</c:v>
                </c:pt>
                <c:pt idx="4557">
                  <c:v>70.569999999999993</c:v>
                </c:pt>
                <c:pt idx="4558">
                  <c:v>70.58</c:v>
                </c:pt>
                <c:pt idx="4559">
                  <c:v>70.59</c:v>
                </c:pt>
                <c:pt idx="4560">
                  <c:v>70.599999999999994</c:v>
                </c:pt>
                <c:pt idx="4561">
                  <c:v>70.61</c:v>
                </c:pt>
                <c:pt idx="4562">
                  <c:v>70.62</c:v>
                </c:pt>
                <c:pt idx="4563">
                  <c:v>70.63</c:v>
                </c:pt>
                <c:pt idx="4564">
                  <c:v>70.64</c:v>
                </c:pt>
                <c:pt idx="4565">
                  <c:v>70.650000000000006</c:v>
                </c:pt>
                <c:pt idx="4566">
                  <c:v>70.66</c:v>
                </c:pt>
                <c:pt idx="4567">
                  <c:v>70.669999999999987</c:v>
                </c:pt>
                <c:pt idx="4568">
                  <c:v>70.680000000000007</c:v>
                </c:pt>
                <c:pt idx="4569">
                  <c:v>70.69</c:v>
                </c:pt>
                <c:pt idx="4570">
                  <c:v>70.699999999999989</c:v>
                </c:pt>
                <c:pt idx="4571">
                  <c:v>70.710000000000008</c:v>
                </c:pt>
                <c:pt idx="4572">
                  <c:v>70.72</c:v>
                </c:pt>
                <c:pt idx="4573">
                  <c:v>70.72999999999999</c:v>
                </c:pt>
                <c:pt idx="4574">
                  <c:v>70.739999999999995</c:v>
                </c:pt>
                <c:pt idx="4575">
                  <c:v>70.75</c:v>
                </c:pt>
                <c:pt idx="4576">
                  <c:v>70.759999999999991</c:v>
                </c:pt>
                <c:pt idx="4577">
                  <c:v>70.77</c:v>
                </c:pt>
                <c:pt idx="4578">
                  <c:v>70.78</c:v>
                </c:pt>
                <c:pt idx="4579">
                  <c:v>70.789999999999992</c:v>
                </c:pt>
                <c:pt idx="4580">
                  <c:v>70.8</c:v>
                </c:pt>
                <c:pt idx="4581">
                  <c:v>70.81</c:v>
                </c:pt>
                <c:pt idx="4582">
                  <c:v>70.819999999999993</c:v>
                </c:pt>
                <c:pt idx="4583">
                  <c:v>70.83</c:v>
                </c:pt>
                <c:pt idx="4584">
                  <c:v>70.84</c:v>
                </c:pt>
                <c:pt idx="4585">
                  <c:v>70.849999999999994</c:v>
                </c:pt>
                <c:pt idx="4586">
                  <c:v>70.86</c:v>
                </c:pt>
                <c:pt idx="4587">
                  <c:v>70.87</c:v>
                </c:pt>
                <c:pt idx="4588">
                  <c:v>70.88</c:v>
                </c:pt>
                <c:pt idx="4589">
                  <c:v>70.89</c:v>
                </c:pt>
                <c:pt idx="4590">
                  <c:v>70.900000000000006</c:v>
                </c:pt>
                <c:pt idx="4591">
                  <c:v>70.91</c:v>
                </c:pt>
                <c:pt idx="4592">
                  <c:v>70.919999999999987</c:v>
                </c:pt>
                <c:pt idx="4593">
                  <c:v>70.930000000000007</c:v>
                </c:pt>
                <c:pt idx="4594">
                  <c:v>70.94</c:v>
                </c:pt>
                <c:pt idx="4595">
                  <c:v>70.949999999999989</c:v>
                </c:pt>
                <c:pt idx="4596">
                  <c:v>70.960000000000008</c:v>
                </c:pt>
                <c:pt idx="4597">
                  <c:v>70.97</c:v>
                </c:pt>
                <c:pt idx="4598">
                  <c:v>70.97999999999999</c:v>
                </c:pt>
                <c:pt idx="4599">
                  <c:v>70.989999999999995</c:v>
                </c:pt>
                <c:pt idx="4600">
                  <c:v>71</c:v>
                </c:pt>
                <c:pt idx="4601">
                  <c:v>71.009999999999991</c:v>
                </c:pt>
                <c:pt idx="4602">
                  <c:v>71.02</c:v>
                </c:pt>
                <c:pt idx="4603">
                  <c:v>71.03</c:v>
                </c:pt>
                <c:pt idx="4604">
                  <c:v>71.039999999999992</c:v>
                </c:pt>
                <c:pt idx="4605">
                  <c:v>71.05</c:v>
                </c:pt>
                <c:pt idx="4606">
                  <c:v>71.06</c:v>
                </c:pt>
                <c:pt idx="4607">
                  <c:v>71.069999999999993</c:v>
                </c:pt>
                <c:pt idx="4608">
                  <c:v>71.08</c:v>
                </c:pt>
                <c:pt idx="4609">
                  <c:v>71.09</c:v>
                </c:pt>
                <c:pt idx="4610">
                  <c:v>71.099999999999994</c:v>
                </c:pt>
                <c:pt idx="4611">
                  <c:v>71.11</c:v>
                </c:pt>
                <c:pt idx="4612">
                  <c:v>71.12</c:v>
                </c:pt>
                <c:pt idx="4613">
                  <c:v>71.13</c:v>
                </c:pt>
                <c:pt idx="4614">
                  <c:v>71.14</c:v>
                </c:pt>
                <c:pt idx="4615">
                  <c:v>71.150000000000006</c:v>
                </c:pt>
                <c:pt idx="4616">
                  <c:v>71.16</c:v>
                </c:pt>
                <c:pt idx="4617">
                  <c:v>71.169999999999987</c:v>
                </c:pt>
                <c:pt idx="4618">
                  <c:v>71.180000000000007</c:v>
                </c:pt>
                <c:pt idx="4619">
                  <c:v>71.19</c:v>
                </c:pt>
                <c:pt idx="4620">
                  <c:v>71.199999999999989</c:v>
                </c:pt>
                <c:pt idx="4621">
                  <c:v>71.210000000000008</c:v>
                </c:pt>
                <c:pt idx="4622">
                  <c:v>71.22</c:v>
                </c:pt>
                <c:pt idx="4623">
                  <c:v>71.22999999999999</c:v>
                </c:pt>
                <c:pt idx="4624">
                  <c:v>71.239999999999995</c:v>
                </c:pt>
                <c:pt idx="4625">
                  <c:v>71.25</c:v>
                </c:pt>
                <c:pt idx="4626">
                  <c:v>71.259999999999991</c:v>
                </c:pt>
                <c:pt idx="4627">
                  <c:v>71.27</c:v>
                </c:pt>
                <c:pt idx="4628">
                  <c:v>71.28</c:v>
                </c:pt>
                <c:pt idx="4629">
                  <c:v>71.289999999999992</c:v>
                </c:pt>
                <c:pt idx="4630">
                  <c:v>71.3</c:v>
                </c:pt>
                <c:pt idx="4631">
                  <c:v>71.31</c:v>
                </c:pt>
                <c:pt idx="4632">
                  <c:v>71.319999999999993</c:v>
                </c:pt>
                <c:pt idx="4633">
                  <c:v>71.33</c:v>
                </c:pt>
                <c:pt idx="4634">
                  <c:v>71.34</c:v>
                </c:pt>
                <c:pt idx="4635">
                  <c:v>71.349999999999994</c:v>
                </c:pt>
                <c:pt idx="4636">
                  <c:v>71.36</c:v>
                </c:pt>
                <c:pt idx="4637">
                  <c:v>71.37</c:v>
                </c:pt>
                <c:pt idx="4638">
                  <c:v>71.38</c:v>
                </c:pt>
                <c:pt idx="4639">
                  <c:v>71.39</c:v>
                </c:pt>
                <c:pt idx="4640">
                  <c:v>71.400000000000006</c:v>
                </c:pt>
                <c:pt idx="4641">
                  <c:v>71.41</c:v>
                </c:pt>
                <c:pt idx="4642">
                  <c:v>71.419999999999987</c:v>
                </c:pt>
                <c:pt idx="4643">
                  <c:v>71.430000000000007</c:v>
                </c:pt>
                <c:pt idx="4644">
                  <c:v>71.44</c:v>
                </c:pt>
                <c:pt idx="4645">
                  <c:v>71.449999999999989</c:v>
                </c:pt>
                <c:pt idx="4646">
                  <c:v>71.460000000000008</c:v>
                </c:pt>
                <c:pt idx="4647">
                  <c:v>71.47</c:v>
                </c:pt>
                <c:pt idx="4648">
                  <c:v>71.47999999999999</c:v>
                </c:pt>
                <c:pt idx="4649">
                  <c:v>71.489999999999995</c:v>
                </c:pt>
                <c:pt idx="4650">
                  <c:v>71.5</c:v>
                </c:pt>
                <c:pt idx="4651">
                  <c:v>71.509999999999991</c:v>
                </c:pt>
                <c:pt idx="4652">
                  <c:v>71.52</c:v>
                </c:pt>
                <c:pt idx="4653">
                  <c:v>71.53</c:v>
                </c:pt>
                <c:pt idx="4654">
                  <c:v>71.539999999999992</c:v>
                </c:pt>
                <c:pt idx="4655">
                  <c:v>71.55</c:v>
                </c:pt>
                <c:pt idx="4656">
                  <c:v>71.56</c:v>
                </c:pt>
                <c:pt idx="4657">
                  <c:v>71.569999999999993</c:v>
                </c:pt>
                <c:pt idx="4658">
                  <c:v>71.58</c:v>
                </c:pt>
                <c:pt idx="4659">
                  <c:v>71.59</c:v>
                </c:pt>
                <c:pt idx="4660">
                  <c:v>71.599999999999994</c:v>
                </c:pt>
                <c:pt idx="4661">
                  <c:v>71.61</c:v>
                </c:pt>
                <c:pt idx="4662">
                  <c:v>71.62</c:v>
                </c:pt>
                <c:pt idx="4663">
                  <c:v>71.63</c:v>
                </c:pt>
                <c:pt idx="4664">
                  <c:v>71.64</c:v>
                </c:pt>
                <c:pt idx="4665">
                  <c:v>71.650000000000006</c:v>
                </c:pt>
                <c:pt idx="4666">
                  <c:v>71.66</c:v>
                </c:pt>
                <c:pt idx="4667">
                  <c:v>71.669999999999987</c:v>
                </c:pt>
                <c:pt idx="4668">
                  <c:v>71.680000000000007</c:v>
                </c:pt>
                <c:pt idx="4669">
                  <c:v>71.69</c:v>
                </c:pt>
                <c:pt idx="4670">
                  <c:v>71.699999999999989</c:v>
                </c:pt>
                <c:pt idx="4671">
                  <c:v>71.710000000000008</c:v>
                </c:pt>
                <c:pt idx="4672">
                  <c:v>71.72</c:v>
                </c:pt>
                <c:pt idx="4673">
                  <c:v>71.72999999999999</c:v>
                </c:pt>
                <c:pt idx="4674">
                  <c:v>71.739999999999995</c:v>
                </c:pt>
                <c:pt idx="4675">
                  <c:v>71.75</c:v>
                </c:pt>
                <c:pt idx="4676">
                  <c:v>71.759999999999991</c:v>
                </c:pt>
                <c:pt idx="4677">
                  <c:v>71.77</c:v>
                </c:pt>
                <c:pt idx="4678">
                  <c:v>71.78</c:v>
                </c:pt>
                <c:pt idx="4679">
                  <c:v>71.789999999999992</c:v>
                </c:pt>
                <c:pt idx="4680">
                  <c:v>71.8</c:v>
                </c:pt>
                <c:pt idx="4681">
                  <c:v>71.81</c:v>
                </c:pt>
                <c:pt idx="4682">
                  <c:v>71.819999999999993</c:v>
                </c:pt>
                <c:pt idx="4683">
                  <c:v>71.83</c:v>
                </c:pt>
                <c:pt idx="4684">
                  <c:v>71.84</c:v>
                </c:pt>
                <c:pt idx="4685">
                  <c:v>71.849999999999994</c:v>
                </c:pt>
                <c:pt idx="4686">
                  <c:v>71.86</c:v>
                </c:pt>
                <c:pt idx="4687">
                  <c:v>71.87</c:v>
                </c:pt>
                <c:pt idx="4688">
                  <c:v>71.88</c:v>
                </c:pt>
                <c:pt idx="4689">
                  <c:v>71.89</c:v>
                </c:pt>
                <c:pt idx="4690">
                  <c:v>71.900000000000006</c:v>
                </c:pt>
                <c:pt idx="4691">
                  <c:v>71.91</c:v>
                </c:pt>
                <c:pt idx="4692">
                  <c:v>71.919999999999987</c:v>
                </c:pt>
                <c:pt idx="4693">
                  <c:v>71.930000000000007</c:v>
                </c:pt>
                <c:pt idx="4694">
                  <c:v>71.94</c:v>
                </c:pt>
                <c:pt idx="4695">
                  <c:v>71.949999999999989</c:v>
                </c:pt>
                <c:pt idx="4696">
                  <c:v>71.960000000000008</c:v>
                </c:pt>
                <c:pt idx="4697">
                  <c:v>71.97</c:v>
                </c:pt>
                <c:pt idx="4698">
                  <c:v>71.97999999999999</c:v>
                </c:pt>
                <c:pt idx="4699">
                  <c:v>71.989999999999995</c:v>
                </c:pt>
                <c:pt idx="4700">
                  <c:v>72</c:v>
                </c:pt>
                <c:pt idx="4701">
                  <c:v>72.009999999999991</c:v>
                </c:pt>
                <c:pt idx="4702">
                  <c:v>72.02</c:v>
                </c:pt>
                <c:pt idx="4703">
                  <c:v>72.03</c:v>
                </c:pt>
                <c:pt idx="4704">
                  <c:v>72.039999999999992</c:v>
                </c:pt>
                <c:pt idx="4705">
                  <c:v>72.05</c:v>
                </c:pt>
                <c:pt idx="4706">
                  <c:v>72.06</c:v>
                </c:pt>
                <c:pt idx="4707">
                  <c:v>72.069999999999993</c:v>
                </c:pt>
                <c:pt idx="4708">
                  <c:v>72.08</c:v>
                </c:pt>
                <c:pt idx="4709">
                  <c:v>72.09</c:v>
                </c:pt>
                <c:pt idx="4710">
                  <c:v>72.099999999999994</c:v>
                </c:pt>
                <c:pt idx="4711">
                  <c:v>72.11</c:v>
                </c:pt>
                <c:pt idx="4712">
                  <c:v>72.12</c:v>
                </c:pt>
                <c:pt idx="4713">
                  <c:v>72.13</c:v>
                </c:pt>
                <c:pt idx="4714">
                  <c:v>72.14</c:v>
                </c:pt>
                <c:pt idx="4715">
                  <c:v>72.150000000000006</c:v>
                </c:pt>
                <c:pt idx="4716">
                  <c:v>72.16</c:v>
                </c:pt>
                <c:pt idx="4717">
                  <c:v>72.169999999999987</c:v>
                </c:pt>
                <c:pt idx="4718">
                  <c:v>72.180000000000007</c:v>
                </c:pt>
                <c:pt idx="4719">
                  <c:v>72.19</c:v>
                </c:pt>
                <c:pt idx="4720">
                  <c:v>72.199999999999989</c:v>
                </c:pt>
                <c:pt idx="4721">
                  <c:v>72.210000000000008</c:v>
                </c:pt>
                <c:pt idx="4722">
                  <c:v>72.22</c:v>
                </c:pt>
                <c:pt idx="4723">
                  <c:v>72.22999999999999</c:v>
                </c:pt>
                <c:pt idx="4724">
                  <c:v>72.239999999999995</c:v>
                </c:pt>
                <c:pt idx="4725">
                  <c:v>72.25</c:v>
                </c:pt>
                <c:pt idx="4726">
                  <c:v>72.259999999999991</c:v>
                </c:pt>
                <c:pt idx="4727">
                  <c:v>72.27</c:v>
                </c:pt>
                <c:pt idx="4728">
                  <c:v>72.28</c:v>
                </c:pt>
                <c:pt idx="4729">
                  <c:v>72.289999999999992</c:v>
                </c:pt>
                <c:pt idx="4730">
                  <c:v>72.3</c:v>
                </c:pt>
                <c:pt idx="4731">
                  <c:v>72.31</c:v>
                </c:pt>
                <c:pt idx="4732">
                  <c:v>72.319999999999993</c:v>
                </c:pt>
                <c:pt idx="4733">
                  <c:v>72.33</c:v>
                </c:pt>
                <c:pt idx="4734">
                  <c:v>72.34</c:v>
                </c:pt>
                <c:pt idx="4735">
                  <c:v>72.349999999999994</c:v>
                </c:pt>
                <c:pt idx="4736">
                  <c:v>72.36</c:v>
                </c:pt>
                <c:pt idx="4737">
                  <c:v>72.37</c:v>
                </c:pt>
                <c:pt idx="4738">
                  <c:v>72.38</c:v>
                </c:pt>
                <c:pt idx="4739">
                  <c:v>72.39</c:v>
                </c:pt>
                <c:pt idx="4740">
                  <c:v>72.400000000000006</c:v>
                </c:pt>
                <c:pt idx="4741">
                  <c:v>72.41</c:v>
                </c:pt>
                <c:pt idx="4742">
                  <c:v>72.419999999999987</c:v>
                </c:pt>
                <c:pt idx="4743">
                  <c:v>72.430000000000007</c:v>
                </c:pt>
                <c:pt idx="4744">
                  <c:v>72.44</c:v>
                </c:pt>
                <c:pt idx="4745">
                  <c:v>72.449999999999989</c:v>
                </c:pt>
                <c:pt idx="4746">
                  <c:v>72.460000000000008</c:v>
                </c:pt>
                <c:pt idx="4747">
                  <c:v>72.47</c:v>
                </c:pt>
                <c:pt idx="4748">
                  <c:v>72.47999999999999</c:v>
                </c:pt>
                <c:pt idx="4749">
                  <c:v>72.489999999999995</c:v>
                </c:pt>
                <c:pt idx="4750">
                  <c:v>72.5</c:v>
                </c:pt>
                <c:pt idx="4751">
                  <c:v>72.509999999999991</c:v>
                </c:pt>
                <c:pt idx="4752">
                  <c:v>72.52</c:v>
                </c:pt>
                <c:pt idx="4753">
                  <c:v>72.53</c:v>
                </c:pt>
                <c:pt idx="4754">
                  <c:v>72.539999999999992</c:v>
                </c:pt>
                <c:pt idx="4755">
                  <c:v>72.55</c:v>
                </c:pt>
                <c:pt idx="4756">
                  <c:v>72.56</c:v>
                </c:pt>
                <c:pt idx="4757">
                  <c:v>72.569999999999993</c:v>
                </c:pt>
                <c:pt idx="4758">
                  <c:v>72.58</c:v>
                </c:pt>
                <c:pt idx="4759">
                  <c:v>72.59</c:v>
                </c:pt>
                <c:pt idx="4760">
                  <c:v>72.599999999999994</c:v>
                </c:pt>
                <c:pt idx="4761">
                  <c:v>72.61</c:v>
                </c:pt>
                <c:pt idx="4762">
                  <c:v>72.62</c:v>
                </c:pt>
                <c:pt idx="4763">
                  <c:v>72.63</c:v>
                </c:pt>
                <c:pt idx="4764">
                  <c:v>72.64</c:v>
                </c:pt>
                <c:pt idx="4765">
                  <c:v>72.650000000000006</c:v>
                </c:pt>
                <c:pt idx="4766">
                  <c:v>72.66</c:v>
                </c:pt>
                <c:pt idx="4767">
                  <c:v>72.669999999999987</c:v>
                </c:pt>
                <c:pt idx="4768">
                  <c:v>72.680000000000007</c:v>
                </c:pt>
                <c:pt idx="4769">
                  <c:v>72.69</c:v>
                </c:pt>
                <c:pt idx="4770">
                  <c:v>72.699999999999989</c:v>
                </c:pt>
                <c:pt idx="4771">
                  <c:v>72.710000000000008</c:v>
                </c:pt>
                <c:pt idx="4772">
                  <c:v>72.72</c:v>
                </c:pt>
                <c:pt idx="4773">
                  <c:v>72.72999999999999</c:v>
                </c:pt>
                <c:pt idx="4774">
                  <c:v>72.739999999999995</c:v>
                </c:pt>
                <c:pt idx="4775">
                  <c:v>72.75</c:v>
                </c:pt>
                <c:pt idx="4776">
                  <c:v>72.759999999999991</c:v>
                </c:pt>
                <c:pt idx="4777">
                  <c:v>72.77</c:v>
                </c:pt>
                <c:pt idx="4778">
                  <c:v>72.78</c:v>
                </c:pt>
                <c:pt idx="4779">
                  <c:v>72.789999999999992</c:v>
                </c:pt>
                <c:pt idx="4780">
                  <c:v>72.8</c:v>
                </c:pt>
                <c:pt idx="4781">
                  <c:v>72.81</c:v>
                </c:pt>
                <c:pt idx="4782">
                  <c:v>72.819999999999993</c:v>
                </c:pt>
                <c:pt idx="4783">
                  <c:v>72.83</c:v>
                </c:pt>
                <c:pt idx="4784">
                  <c:v>72.84</c:v>
                </c:pt>
                <c:pt idx="4785">
                  <c:v>72.849999999999994</c:v>
                </c:pt>
                <c:pt idx="4786">
                  <c:v>72.86</c:v>
                </c:pt>
                <c:pt idx="4787">
                  <c:v>72.87</c:v>
                </c:pt>
                <c:pt idx="4788">
                  <c:v>72.88</c:v>
                </c:pt>
                <c:pt idx="4789">
                  <c:v>72.89</c:v>
                </c:pt>
                <c:pt idx="4790">
                  <c:v>72.900000000000006</c:v>
                </c:pt>
                <c:pt idx="4791">
                  <c:v>72.91</c:v>
                </c:pt>
                <c:pt idx="4792">
                  <c:v>72.919999999999987</c:v>
                </c:pt>
                <c:pt idx="4793">
                  <c:v>72.930000000000007</c:v>
                </c:pt>
                <c:pt idx="4794">
                  <c:v>72.94</c:v>
                </c:pt>
                <c:pt idx="4795">
                  <c:v>72.949999999999989</c:v>
                </c:pt>
                <c:pt idx="4796">
                  <c:v>72.960000000000008</c:v>
                </c:pt>
                <c:pt idx="4797">
                  <c:v>72.97</c:v>
                </c:pt>
                <c:pt idx="4798">
                  <c:v>72.97999999999999</c:v>
                </c:pt>
                <c:pt idx="4799">
                  <c:v>72.989999999999995</c:v>
                </c:pt>
                <c:pt idx="4800">
                  <c:v>73</c:v>
                </c:pt>
                <c:pt idx="4801">
                  <c:v>73.009999999999991</c:v>
                </c:pt>
                <c:pt idx="4802">
                  <c:v>73.02</c:v>
                </c:pt>
                <c:pt idx="4803">
                  <c:v>73.03</c:v>
                </c:pt>
                <c:pt idx="4804">
                  <c:v>73.039999999999992</c:v>
                </c:pt>
                <c:pt idx="4805">
                  <c:v>73.05</c:v>
                </c:pt>
                <c:pt idx="4806">
                  <c:v>73.06</c:v>
                </c:pt>
                <c:pt idx="4807">
                  <c:v>73.069999999999993</c:v>
                </c:pt>
                <c:pt idx="4808">
                  <c:v>73.08</c:v>
                </c:pt>
                <c:pt idx="4809">
                  <c:v>73.09</c:v>
                </c:pt>
                <c:pt idx="4810">
                  <c:v>73.099999999999994</c:v>
                </c:pt>
                <c:pt idx="4811">
                  <c:v>73.11</c:v>
                </c:pt>
                <c:pt idx="4812">
                  <c:v>73.12</c:v>
                </c:pt>
                <c:pt idx="4813">
                  <c:v>73.13</c:v>
                </c:pt>
                <c:pt idx="4814">
                  <c:v>73.14</c:v>
                </c:pt>
                <c:pt idx="4815">
                  <c:v>73.150000000000006</c:v>
                </c:pt>
                <c:pt idx="4816">
                  <c:v>73.16</c:v>
                </c:pt>
                <c:pt idx="4817">
                  <c:v>73.169999999999987</c:v>
                </c:pt>
                <c:pt idx="4818">
                  <c:v>73.180000000000007</c:v>
                </c:pt>
                <c:pt idx="4819">
                  <c:v>73.19</c:v>
                </c:pt>
                <c:pt idx="4820">
                  <c:v>73.199999999999989</c:v>
                </c:pt>
                <c:pt idx="4821">
                  <c:v>73.210000000000008</c:v>
                </c:pt>
                <c:pt idx="4822">
                  <c:v>73.22</c:v>
                </c:pt>
                <c:pt idx="4823">
                  <c:v>73.22999999999999</c:v>
                </c:pt>
                <c:pt idx="4824">
                  <c:v>73.239999999999995</c:v>
                </c:pt>
                <c:pt idx="4825">
                  <c:v>73.25</c:v>
                </c:pt>
                <c:pt idx="4826">
                  <c:v>73.259999999999991</c:v>
                </c:pt>
                <c:pt idx="4827">
                  <c:v>73.27</c:v>
                </c:pt>
                <c:pt idx="4828">
                  <c:v>73.28</c:v>
                </c:pt>
                <c:pt idx="4829">
                  <c:v>73.289999999999992</c:v>
                </c:pt>
                <c:pt idx="4830">
                  <c:v>73.3</c:v>
                </c:pt>
                <c:pt idx="4831">
                  <c:v>73.31</c:v>
                </c:pt>
                <c:pt idx="4832">
                  <c:v>73.319999999999993</c:v>
                </c:pt>
                <c:pt idx="4833">
                  <c:v>73.33</c:v>
                </c:pt>
                <c:pt idx="4834">
                  <c:v>73.34</c:v>
                </c:pt>
                <c:pt idx="4835">
                  <c:v>73.349999999999994</c:v>
                </c:pt>
                <c:pt idx="4836">
                  <c:v>73.36</c:v>
                </c:pt>
                <c:pt idx="4837">
                  <c:v>73.37</c:v>
                </c:pt>
                <c:pt idx="4838">
                  <c:v>73.38</c:v>
                </c:pt>
                <c:pt idx="4839">
                  <c:v>73.39</c:v>
                </c:pt>
                <c:pt idx="4840">
                  <c:v>73.400000000000006</c:v>
                </c:pt>
                <c:pt idx="4841">
                  <c:v>73.41</c:v>
                </c:pt>
                <c:pt idx="4842">
                  <c:v>73.42</c:v>
                </c:pt>
                <c:pt idx="4843">
                  <c:v>73.430000000000007</c:v>
                </c:pt>
                <c:pt idx="4844">
                  <c:v>73.44</c:v>
                </c:pt>
                <c:pt idx="4845">
                  <c:v>73.449999999999989</c:v>
                </c:pt>
                <c:pt idx="4846">
                  <c:v>73.460000000000008</c:v>
                </c:pt>
                <c:pt idx="4847">
                  <c:v>73.47</c:v>
                </c:pt>
                <c:pt idx="4848">
                  <c:v>73.47999999999999</c:v>
                </c:pt>
                <c:pt idx="4849">
                  <c:v>73.489999999999995</c:v>
                </c:pt>
                <c:pt idx="4850">
                  <c:v>73.5</c:v>
                </c:pt>
                <c:pt idx="4851">
                  <c:v>73.509999999999991</c:v>
                </c:pt>
                <c:pt idx="4852">
                  <c:v>73.52</c:v>
                </c:pt>
                <c:pt idx="4853">
                  <c:v>73.53</c:v>
                </c:pt>
                <c:pt idx="4854">
                  <c:v>73.539999999999992</c:v>
                </c:pt>
                <c:pt idx="4855">
                  <c:v>73.55</c:v>
                </c:pt>
                <c:pt idx="4856">
                  <c:v>73.56</c:v>
                </c:pt>
                <c:pt idx="4857">
                  <c:v>73.569999999999993</c:v>
                </c:pt>
                <c:pt idx="4858">
                  <c:v>73.58</c:v>
                </c:pt>
                <c:pt idx="4859">
                  <c:v>73.59</c:v>
                </c:pt>
                <c:pt idx="4860">
                  <c:v>73.599999999999994</c:v>
                </c:pt>
                <c:pt idx="4861">
                  <c:v>73.61</c:v>
                </c:pt>
                <c:pt idx="4862">
                  <c:v>73.62</c:v>
                </c:pt>
                <c:pt idx="4863">
                  <c:v>73.63</c:v>
                </c:pt>
                <c:pt idx="4864">
                  <c:v>73.64</c:v>
                </c:pt>
                <c:pt idx="4865">
                  <c:v>73.650000000000006</c:v>
                </c:pt>
                <c:pt idx="4866">
                  <c:v>73.66</c:v>
                </c:pt>
                <c:pt idx="4867">
                  <c:v>73.67</c:v>
                </c:pt>
                <c:pt idx="4868">
                  <c:v>73.680000000000007</c:v>
                </c:pt>
                <c:pt idx="4869">
                  <c:v>73.69</c:v>
                </c:pt>
                <c:pt idx="4870">
                  <c:v>73.699999999999989</c:v>
                </c:pt>
                <c:pt idx="4871">
                  <c:v>73.710000000000008</c:v>
                </c:pt>
                <c:pt idx="4872">
                  <c:v>73.72</c:v>
                </c:pt>
                <c:pt idx="4873">
                  <c:v>73.72999999999999</c:v>
                </c:pt>
                <c:pt idx="4874">
                  <c:v>73.739999999999995</c:v>
                </c:pt>
                <c:pt idx="4875">
                  <c:v>73.75</c:v>
                </c:pt>
                <c:pt idx="4876">
                  <c:v>73.759999999999991</c:v>
                </c:pt>
                <c:pt idx="4877">
                  <c:v>73.77</c:v>
                </c:pt>
                <c:pt idx="4878">
                  <c:v>73.78</c:v>
                </c:pt>
                <c:pt idx="4879">
                  <c:v>73.789999999999992</c:v>
                </c:pt>
                <c:pt idx="4880">
                  <c:v>73.8</c:v>
                </c:pt>
                <c:pt idx="4881">
                  <c:v>73.81</c:v>
                </c:pt>
                <c:pt idx="4882">
                  <c:v>73.819999999999993</c:v>
                </c:pt>
                <c:pt idx="4883">
                  <c:v>73.83</c:v>
                </c:pt>
                <c:pt idx="4884">
                  <c:v>73.84</c:v>
                </c:pt>
                <c:pt idx="4885">
                  <c:v>73.849999999999994</c:v>
                </c:pt>
                <c:pt idx="4886">
                  <c:v>73.86</c:v>
                </c:pt>
                <c:pt idx="4887">
                  <c:v>73.87</c:v>
                </c:pt>
                <c:pt idx="4888">
                  <c:v>73.88</c:v>
                </c:pt>
                <c:pt idx="4889">
                  <c:v>73.89</c:v>
                </c:pt>
                <c:pt idx="4890">
                  <c:v>73.900000000000006</c:v>
                </c:pt>
                <c:pt idx="4891">
                  <c:v>73.91</c:v>
                </c:pt>
                <c:pt idx="4892">
                  <c:v>73.92</c:v>
                </c:pt>
                <c:pt idx="4893">
                  <c:v>73.930000000000007</c:v>
                </c:pt>
                <c:pt idx="4894">
                  <c:v>73.94</c:v>
                </c:pt>
                <c:pt idx="4895">
                  <c:v>73.949999999999989</c:v>
                </c:pt>
                <c:pt idx="4896">
                  <c:v>73.960000000000008</c:v>
                </c:pt>
                <c:pt idx="4897">
                  <c:v>73.97</c:v>
                </c:pt>
                <c:pt idx="4898">
                  <c:v>73.97999999999999</c:v>
                </c:pt>
                <c:pt idx="4899">
                  <c:v>73.989999999999995</c:v>
                </c:pt>
                <c:pt idx="4900">
                  <c:v>74</c:v>
                </c:pt>
                <c:pt idx="4901">
                  <c:v>74.009999999999991</c:v>
                </c:pt>
                <c:pt idx="4902">
                  <c:v>74.02</c:v>
                </c:pt>
                <c:pt idx="4903">
                  <c:v>74.03</c:v>
                </c:pt>
                <c:pt idx="4904">
                  <c:v>74.039999999999992</c:v>
                </c:pt>
                <c:pt idx="4905">
                  <c:v>74.05</c:v>
                </c:pt>
                <c:pt idx="4906">
                  <c:v>74.06</c:v>
                </c:pt>
                <c:pt idx="4907">
                  <c:v>74.069999999999993</c:v>
                </c:pt>
                <c:pt idx="4908">
                  <c:v>74.08</c:v>
                </c:pt>
                <c:pt idx="4909">
                  <c:v>74.09</c:v>
                </c:pt>
                <c:pt idx="4910">
                  <c:v>74.099999999999994</c:v>
                </c:pt>
                <c:pt idx="4911">
                  <c:v>74.11</c:v>
                </c:pt>
                <c:pt idx="4912">
                  <c:v>74.12</c:v>
                </c:pt>
                <c:pt idx="4913">
                  <c:v>74.13</c:v>
                </c:pt>
                <c:pt idx="4914">
                  <c:v>74.14</c:v>
                </c:pt>
                <c:pt idx="4915">
                  <c:v>74.150000000000006</c:v>
                </c:pt>
                <c:pt idx="4916">
                  <c:v>74.16</c:v>
                </c:pt>
                <c:pt idx="4917">
                  <c:v>74.17</c:v>
                </c:pt>
                <c:pt idx="4918">
                  <c:v>74.180000000000007</c:v>
                </c:pt>
                <c:pt idx="4919">
                  <c:v>74.19</c:v>
                </c:pt>
                <c:pt idx="4920">
                  <c:v>74.199999999999989</c:v>
                </c:pt>
                <c:pt idx="4921">
                  <c:v>74.210000000000008</c:v>
                </c:pt>
                <c:pt idx="4922">
                  <c:v>74.22</c:v>
                </c:pt>
                <c:pt idx="4923">
                  <c:v>74.22999999999999</c:v>
                </c:pt>
                <c:pt idx="4924">
                  <c:v>74.239999999999995</c:v>
                </c:pt>
                <c:pt idx="4925">
                  <c:v>74.25</c:v>
                </c:pt>
                <c:pt idx="4926">
                  <c:v>74.259999999999991</c:v>
                </c:pt>
                <c:pt idx="4927">
                  <c:v>74.27</c:v>
                </c:pt>
                <c:pt idx="4928">
                  <c:v>74.28</c:v>
                </c:pt>
                <c:pt idx="4929">
                  <c:v>74.289999999999992</c:v>
                </c:pt>
                <c:pt idx="4930">
                  <c:v>74.3</c:v>
                </c:pt>
                <c:pt idx="4931">
                  <c:v>74.31</c:v>
                </c:pt>
                <c:pt idx="4932">
                  <c:v>74.319999999999993</c:v>
                </c:pt>
                <c:pt idx="4933">
                  <c:v>74.33</c:v>
                </c:pt>
                <c:pt idx="4934">
                  <c:v>74.34</c:v>
                </c:pt>
                <c:pt idx="4935">
                  <c:v>74.349999999999994</c:v>
                </c:pt>
                <c:pt idx="4936">
                  <c:v>74.36</c:v>
                </c:pt>
                <c:pt idx="4937">
                  <c:v>74.37</c:v>
                </c:pt>
                <c:pt idx="4938">
                  <c:v>74.38</c:v>
                </c:pt>
                <c:pt idx="4939">
                  <c:v>74.39</c:v>
                </c:pt>
                <c:pt idx="4940">
                  <c:v>74.400000000000006</c:v>
                </c:pt>
                <c:pt idx="4941">
                  <c:v>74.41</c:v>
                </c:pt>
                <c:pt idx="4942">
                  <c:v>74.42</c:v>
                </c:pt>
                <c:pt idx="4943">
                  <c:v>74.430000000000007</c:v>
                </c:pt>
                <c:pt idx="4944">
                  <c:v>74.44</c:v>
                </c:pt>
                <c:pt idx="4945">
                  <c:v>74.449999999999989</c:v>
                </c:pt>
                <c:pt idx="4946">
                  <c:v>74.460000000000008</c:v>
                </c:pt>
                <c:pt idx="4947">
                  <c:v>74.47</c:v>
                </c:pt>
                <c:pt idx="4948">
                  <c:v>74.47999999999999</c:v>
                </c:pt>
                <c:pt idx="4949">
                  <c:v>74.489999999999995</c:v>
                </c:pt>
                <c:pt idx="4950">
                  <c:v>74.5</c:v>
                </c:pt>
                <c:pt idx="4951">
                  <c:v>74.509999999999991</c:v>
                </c:pt>
                <c:pt idx="4952">
                  <c:v>74.52</c:v>
                </c:pt>
                <c:pt idx="4953">
                  <c:v>74.53</c:v>
                </c:pt>
                <c:pt idx="4954">
                  <c:v>74.539999999999992</c:v>
                </c:pt>
                <c:pt idx="4955">
                  <c:v>74.55</c:v>
                </c:pt>
                <c:pt idx="4956">
                  <c:v>74.56</c:v>
                </c:pt>
                <c:pt idx="4957">
                  <c:v>74.569999999999993</c:v>
                </c:pt>
                <c:pt idx="4958">
                  <c:v>74.58</c:v>
                </c:pt>
                <c:pt idx="4959">
                  <c:v>74.59</c:v>
                </c:pt>
                <c:pt idx="4960">
                  <c:v>74.599999999999994</c:v>
                </c:pt>
                <c:pt idx="4961">
                  <c:v>74.61</c:v>
                </c:pt>
                <c:pt idx="4962">
                  <c:v>74.62</c:v>
                </c:pt>
                <c:pt idx="4963">
                  <c:v>74.63</c:v>
                </c:pt>
                <c:pt idx="4964">
                  <c:v>74.64</c:v>
                </c:pt>
                <c:pt idx="4965">
                  <c:v>74.650000000000006</c:v>
                </c:pt>
                <c:pt idx="4966">
                  <c:v>74.66</c:v>
                </c:pt>
                <c:pt idx="4967">
                  <c:v>74.67</c:v>
                </c:pt>
                <c:pt idx="4968">
                  <c:v>74.680000000000007</c:v>
                </c:pt>
                <c:pt idx="4969">
                  <c:v>74.69</c:v>
                </c:pt>
                <c:pt idx="4970">
                  <c:v>74.699999999999989</c:v>
                </c:pt>
                <c:pt idx="4971">
                  <c:v>74.710000000000008</c:v>
                </c:pt>
                <c:pt idx="4972">
                  <c:v>74.72</c:v>
                </c:pt>
                <c:pt idx="4973">
                  <c:v>74.72999999999999</c:v>
                </c:pt>
                <c:pt idx="4974">
                  <c:v>74.739999999999995</c:v>
                </c:pt>
                <c:pt idx="4975">
                  <c:v>74.75</c:v>
                </c:pt>
                <c:pt idx="4976">
                  <c:v>74.759999999999991</c:v>
                </c:pt>
                <c:pt idx="4977">
                  <c:v>74.77</c:v>
                </c:pt>
                <c:pt idx="4978">
                  <c:v>74.78</c:v>
                </c:pt>
                <c:pt idx="4979">
                  <c:v>74.789999999999992</c:v>
                </c:pt>
                <c:pt idx="4980">
                  <c:v>74.8</c:v>
                </c:pt>
                <c:pt idx="4981">
                  <c:v>74.81</c:v>
                </c:pt>
                <c:pt idx="4982">
                  <c:v>74.819999999999993</c:v>
                </c:pt>
                <c:pt idx="4983">
                  <c:v>74.83</c:v>
                </c:pt>
                <c:pt idx="4984">
                  <c:v>74.84</c:v>
                </c:pt>
                <c:pt idx="4985">
                  <c:v>74.849999999999994</c:v>
                </c:pt>
                <c:pt idx="4986">
                  <c:v>74.86</c:v>
                </c:pt>
                <c:pt idx="4987">
                  <c:v>74.87</c:v>
                </c:pt>
                <c:pt idx="4988">
                  <c:v>74.88</c:v>
                </c:pt>
                <c:pt idx="4989">
                  <c:v>74.89</c:v>
                </c:pt>
                <c:pt idx="4990">
                  <c:v>74.900000000000006</c:v>
                </c:pt>
                <c:pt idx="4991">
                  <c:v>74.91</c:v>
                </c:pt>
                <c:pt idx="4992">
                  <c:v>74.92</c:v>
                </c:pt>
                <c:pt idx="4993">
                  <c:v>74.930000000000007</c:v>
                </c:pt>
                <c:pt idx="4994">
                  <c:v>74.94</c:v>
                </c:pt>
                <c:pt idx="4995">
                  <c:v>74.949999999999989</c:v>
                </c:pt>
                <c:pt idx="4996">
                  <c:v>74.960000000000008</c:v>
                </c:pt>
                <c:pt idx="4997">
                  <c:v>74.97</c:v>
                </c:pt>
                <c:pt idx="4998">
                  <c:v>74.97999999999999</c:v>
                </c:pt>
                <c:pt idx="4999">
                  <c:v>74.989999999999995</c:v>
                </c:pt>
                <c:pt idx="5000">
                  <c:v>75</c:v>
                </c:pt>
                <c:pt idx="5001">
                  <c:v>75.009999999999991</c:v>
                </c:pt>
                <c:pt idx="5002">
                  <c:v>75.02</c:v>
                </c:pt>
                <c:pt idx="5003">
                  <c:v>75.03</c:v>
                </c:pt>
                <c:pt idx="5004">
                  <c:v>75.039999999999992</c:v>
                </c:pt>
                <c:pt idx="5005">
                  <c:v>75.05</c:v>
                </c:pt>
                <c:pt idx="5006">
                  <c:v>75.06</c:v>
                </c:pt>
                <c:pt idx="5007">
                  <c:v>75.069999999999993</c:v>
                </c:pt>
                <c:pt idx="5008">
                  <c:v>75.08</c:v>
                </c:pt>
                <c:pt idx="5009">
                  <c:v>75.09</c:v>
                </c:pt>
                <c:pt idx="5010">
                  <c:v>75.099999999999994</c:v>
                </c:pt>
                <c:pt idx="5011">
                  <c:v>75.11</c:v>
                </c:pt>
                <c:pt idx="5012">
                  <c:v>75.12</c:v>
                </c:pt>
                <c:pt idx="5013">
                  <c:v>75.13</c:v>
                </c:pt>
                <c:pt idx="5014">
                  <c:v>75.14</c:v>
                </c:pt>
                <c:pt idx="5015">
                  <c:v>75.150000000000006</c:v>
                </c:pt>
                <c:pt idx="5016">
                  <c:v>75.16</c:v>
                </c:pt>
                <c:pt idx="5017">
                  <c:v>75.17</c:v>
                </c:pt>
                <c:pt idx="5018">
                  <c:v>75.180000000000007</c:v>
                </c:pt>
                <c:pt idx="5019">
                  <c:v>75.19</c:v>
                </c:pt>
                <c:pt idx="5020">
                  <c:v>75.199999999999989</c:v>
                </c:pt>
                <c:pt idx="5021">
                  <c:v>75.210000000000008</c:v>
                </c:pt>
                <c:pt idx="5022">
                  <c:v>75.22</c:v>
                </c:pt>
                <c:pt idx="5023">
                  <c:v>75.22999999999999</c:v>
                </c:pt>
                <c:pt idx="5024">
                  <c:v>75.239999999999995</c:v>
                </c:pt>
                <c:pt idx="5025">
                  <c:v>75.25</c:v>
                </c:pt>
                <c:pt idx="5026">
                  <c:v>75.259999999999991</c:v>
                </c:pt>
                <c:pt idx="5027">
                  <c:v>75.27</c:v>
                </c:pt>
                <c:pt idx="5028">
                  <c:v>75.28</c:v>
                </c:pt>
                <c:pt idx="5029">
                  <c:v>75.289999999999992</c:v>
                </c:pt>
                <c:pt idx="5030">
                  <c:v>75.3</c:v>
                </c:pt>
                <c:pt idx="5031">
                  <c:v>75.31</c:v>
                </c:pt>
                <c:pt idx="5032">
                  <c:v>75.319999999999993</c:v>
                </c:pt>
                <c:pt idx="5033">
                  <c:v>75.33</c:v>
                </c:pt>
                <c:pt idx="5034">
                  <c:v>75.34</c:v>
                </c:pt>
                <c:pt idx="5035">
                  <c:v>75.349999999999994</c:v>
                </c:pt>
                <c:pt idx="5036">
                  <c:v>75.36</c:v>
                </c:pt>
                <c:pt idx="5037">
                  <c:v>75.37</c:v>
                </c:pt>
                <c:pt idx="5038">
                  <c:v>75.38</c:v>
                </c:pt>
                <c:pt idx="5039">
                  <c:v>75.39</c:v>
                </c:pt>
                <c:pt idx="5040">
                  <c:v>75.400000000000006</c:v>
                </c:pt>
                <c:pt idx="5041">
                  <c:v>75.41</c:v>
                </c:pt>
                <c:pt idx="5042">
                  <c:v>75.42</c:v>
                </c:pt>
                <c:pt idx="5043">
                  <c:v>75.430000000000007</c:v>
                </c:pt>
                <c:pt idx="5044">
                  <c:v>75.44</c:v>
                </c:pt>
                <c:pt idx="5045">
                  <c:v>75.449999999999989</c:v>
                </c:pt>
                <c:pt idx="5046">
                  <c:v>75.460000000000008</c:v>
                </c:pt>
                <c:pt idx="5047">
                  <c:v>75.47</c:v>
                </c:pt>
                <c:pt idx="5048">
                  <c:v>75.47999999999999</c:v>
                </c:pt>
                <c:pt idx="5049">
                  <c:v>75.489999999999995</c:v>
                </c:pt>
                <c:pt idx="5050">
                  <c:v>75.5</c:v>
                </c:pt>
                <c:pt idx="5051">
                  <c:v>75.509999999999991</c:v>
                </c:pt>
                <c:pt idx="5052">
                  <c:v>75.52</c:v>
                </c:pt>
                <c:pt idx="5053">
                  <c:v>75.53</c:v>
                </c:pt>
                <c:pt idx="5054">
                  <c:v>75.539999999999992</c:v>
                </c:pt>
                <c:pt idx="5055">
                  <c:v>75.55</c:v>
                </c:pt>
                <c:pt idx="5056">
                  <c:v>75.56</c:v>
                </c:pt>
                <c:pt idx="5057">
                  <c:v>75.569999999999993</c:v>
                </c:pt>
                <c:pt idx="5058">
                  <c:v>75.58</c:v>
                </c:pt>
                <c:pt idx="5059">
                  <c:v>75.59</c:v>
                </c:pt>
                <c:pt idx="5060">
                  <c:v>75.599999999999994</c:v>
                </c:pt>
                <c:pt idx="5061">
                  <c:v>75.61</c:v>
                </c:pt>
                <c:pt idx="5062">
                  <c:v>75.62</c:v>
                </c:pt>
                <c:pt idx="5063">
                  <c:v>75.63</c:v>
                </c:pt>
                <c:pt idx="5064">
                  <c:v>75.64</c:v>
                </c:pt>
                <c:pt idx="5065">
                  <c:v>75.650000000000006</c:v>
                </c:pt>
                <c:pt idx="5066">
                  <c:v>75.66</c:v>
                </c:pt>
                <c:pt idx="5067">
                  <c:v>75.67</c:v>
                </c:pt>
                <c:pt idx="5068">
                  <c:v>75.680000000000007</c:v>
                </c:pt>
                <c:pt idx="5069">
                  <c:v>75.69</c:v>
                </c:pt>
                <c:pt idx="5070">
                  <c:v>75.699999999999989</c:v>
                </c:pt>
                <c:pt idx="5071">
                  <c:v>75.710000000000008</c:v>
                </c:pt>
                <c:pt idx="5072">
                  <c:v>75.72</c:v>
                </c:pt>
                <c:pt idx="5073">
                  <c:v>75.72999999999999</c:v>
                </c:pt>
                <c:pt idx="5074">
                  <c:v>75.739999999999995</c:v>
                </c:pt>
                <c:pt idx="5075">
                  <c:v>75.75</c:v>
                </c:pt>
                <c:pt idx="5076">
                  <c:v>75.759999999999991</c:v>
                </c:pt>
                <c:pt idx="5077">
                  <c:v>75.77</c:v>
                </c:pt>
                <c:pt idx="5078">
                  <c:v>75.78</c:v>
                </c:pt>
                <c:pt idx="5079">
                  <c:v>75.789999999999992</c:v>
                </c:pt>
                <c:pt idx="5080">
                  <c:v>75.8</c:v>
                </c:pt>
                <c:pt idx="5081">
                  <c:v>75.81</c:v>
                </c:pt>
                <c:pt idx="5082">
                  <c:v>75.819999999999993</c:v>
                </c:pt>
                <c:pt idx="5083">
                  <c:v>75.83</c:v>
                </c:pt>
                <c:pt idx="5084">
                  <c:v>75.84</c:v>
                </c:pt>
                <c:pt idx="5085">
                  <c:v>75.849999999999994</c:v>
                </c:pt>
                <c:pt idx="5086">
                  <c:v>75.86</c:v>
                </c:pt>
                <c:pt idx="5087">
                  <c:v>75.87</c:v>
                </c:pt>
                <c:pt idx="5088">
                  <c:v>75.88</c:v>
                </c:pt>
                <c:pt idx="5089">
                  <c:v>75.89</c:v>
                </c:pt>
                <c:pt idx="5090">
                  <c:v>75.900000000000006</c:v>
                </c:pt>
                <c:pt idx="5091">
                  <c:v>75.91</c:v>
                </c:pt>
                <c:pt idx="5092">
                  <c:v>75.92</c:v>
                </c:pt>
                <c:pt idx="5093">
                  <c:v>75.930000000000007</c:v>
                </c:pt>
                <c:pt idx="5094">
                  <c:v>75.94</c:v>
                </c:pt>
                <c:pt idx="5095">
                  <c:v>75.949999999999989</c:v>
                </c:pt>
                <c:pt idx="5096">
                  <c:v>75.960000000000008</c:v>
                </c:pt>
                <c:pt idx="5097">
                  <c:v>75.97</c:v>
                </c:pt>
                <c:pt idx="5098">
                  <c:v>75.97999999999999</c:v>
                </c:pt>
                <c:pt idx="5099">
                  <c:v>75.989999999999995</c:v>
                </c:pt>
                <c:pt idx="5100">
                  <c:v>76</c:v>
                </c:pt>
                <c:pt idx="5101">
                  <c:v>76.009999999999991</c:v>
                </c:pt>
                <c:pt idx="5102">
                  <c:v>76.02</c:v>
                </c:pt>
                <c:pt idx="5103">
                  <c:v>76.03</c:v>
                </c:pt>
                <c:pt idx="5104">
                  <c:v>76.039999999999992</c:v>
                </c:pt>
                <c:pt idx="5105">
                  <c:v>76.05</c:v>
                </c:pt>
                <c:pt idx="5106">
                  <c:v>76.06</c:v>
                </c:pt>
                <c:pt idx="5107">
                  <c:v>76.069999999999993</c:v>
                </c:pt>
                <c:pt idx="5108">
                  <c:v>76.08</c:v>
                </c:pt>
                <c:pt idx="5109">
                  <c:v>76.09</c:v>
                </c:pt>
                <c:pt idx="5110">
                  <c:v>76.099999999999994</c:v>
                </c:pt>
                <c:pt idx="5111">
                  <c:v>76.11</c:v>
                </c:pt>
                <c:pt idx="5112">
                  <c:v>76.12</c:v>
                </c:pt>
                <c:pt idx="5113">
                  <c:v>76.13</c:v>
                </c:pt>
                <c:pt idx="5114">
                  <c:v>76.14</c:v>
                </c:pt>
                <c:pt idx="5115">
                  <c:v>76.150000000000006</c:v>
                </c:pt>
                <c:pt idx="5116">
                  <c:v>76.16</c:v>
                </c:pt>
                <c:pt idx="5117">
                  <c:v>76.17</c:v>
                </c:pt>
                <c:pt idx="5118">
                  <c:v>76.180000000000007</c:v>
                </c:pt>
                <c:pt idx="5119">
                  <c:v>76.19</c:v>
                </c:pt>
                <c:pt idx="5120">
                  <c:v>76.199999999999989</c:v>
                </c:pt>
                <c:pt idx="5121">
                  <c:v>76.210000000000008</c:v>
                </c:pt>
                <c:pt idx="5122">
                  <c:v>76.22</c:v>
                </c:pt>
                <c:pt idx="5123">
                  <c:v>76.22999999999999</c:v>
                </c:pt>
                <c:pt idx="5124">
                  <c:v>76.239999999999995</c:v>
                </c:pt>
                <c:pt idx="5125">
                  <c:v>76.25</c:v>
                </c:pt>
                <c:pt idx="5126">
                  <c:v>76.259999999999991</c:v>
                </c:pt>
                <c:pt idx="5127">
                  <c:v>76.27</c:v>
                </c:pt>
                <c:pt idx="5128">
                  <c:v>76.28</c:v>
                </c:pt>
                <c:pt idx="5129">
                  <c:v>76.289999999999992</c:v>
                </c:pt>
                <c:pt idx="5130">
                  <c:v>76.3</c:v>
                </c:pt>
                <c:pt idx="5131">
                  <c:v>76.31</c:v>
                </c:pt>
                <c:pt idx="5132">
                  <c:v>76.319999999999993</c:v>
                </c:pt>
                <c:pt idx="5133">
                  <c:v>76.33</c:v>
                </c:pt>
                <c:pt idx="5134">
                  <c:v>76.34</c:v>
                </c:pt>
                <c:pt idx="5135">
                  <c:v>76.349999999999994</c:v>
                </c:pt>
                <c:pt idx="5136">
                  <c:v>76.36</c:v>
                </c:pt>
                <c:pt idx="5137">
                  <c:v>76.37</c:v>
                </c:pt>
                <c:pt idx="5138">
                  <c:v>76.38</c:v>
                </c:pt>
                <c:pt idx="5139">
                  <c:v>76.39</c:v>
                </c:pt>
                <c:pt idx="5140">
                  <c:v>76.400000000000006</c:v>
                </c:pt>
                <c:pt idx="5141">
                  <c:v>76.41</c:v>
                </c:pt>
                <c:pt idx="5142">
                  <c:v>76.42</c:v>
                </c:pt>
                <c:pt idx="5143">
                  <c:v>76.430000000000007</c:v>
                </c:pt>
                <c:pt idx="5144">
                  <c:v>76.44</c:v>
                </c:pt>
                <c:pt idx="5145">
                  <c:v>76.449999999999989</c:v>
                </c:pt>
                <c:pt idx="5146">
                  <c:v>76.460000000000008</c:v>
                </c:pt>
                <c:pt idx="5147">
                  <c:v>76.47</c:v>
                </c:pt>
                <c:pt idx="5148">
                  <c:v>76.47999999999999</c:v>
                </c:pt>
                <c:pt idx="5149">
                  <c:v>76.489999999999995</c:v>
                </c:pt>
                <c:pt idx="5150">
                  <c:v>76.5</c:v>
                </c:pt>
                <c:pt idx="5151">
                  <c:v>76.509999999999991</c:v>
                </c:pt>
                <c:pt idx="5152">
                  <c:v>76.52</c:v>
                </c:pt>
                <c:pt idx="5153">
                  <c:v>76.53</c:v>
                </c:pt>
                <c:pt idx="5154">
                  <c:v>76.539999999999992</c:v>
                </c:pt>
                <c:pt idx="5155">
                  <c:v>76.55</c:v>
                </c:pt>
                <c:pt idx="5156">
                  <c:v>76.56</c:v>
                </c:pt>
                <c:pt idx="5157">
                  <c:v>76.569999999999993</c:v>
                </c:pt>
                <c:pt idx="5158">
                  <c:v>76.58</c:v>
                </c:pt>
                <c:pt idx="5159">
                  <c:v>76.59</c:v>
                </c:pt>
                <c:pt idx="5160">
                  <c:v>76.599999999999994</c:v>
                </c:pt>
                <c:pt idx="5161">
                  <c:v>76.61</c:v>
                </c:pt>
                <c:pt idx="5162">
                  <c:v>76.62</c:v>
                </c:pt>
                <c:pt idx="5163">
                  <c:v>76.63</c:v>
                </c:pt>
                <c:pt idx="5164">
                  <c:v>76.64</c:v>
                </c:pt>
                <c:pt idx="5165">
                  <c:v>76.650000000000006</c:v>
                </c:pt>
                <c:pt idx="5166">
                  <c:v>76.66</c:v>
                </c:pt>
                <c:pt idx="5167">
                  <c:v>76.67</c:v>
                </c:pt>
                <c:pt idx="5168">
                  <c:v>76.680000000000007</c:v>
                </c:pt>
                <c:pt idx="5169">
                  <c:v>76.69</c:v>
                </c:pt>
                <c:pt idx="5170">
                  <c:v>76.699999999999989</c:v>
                </c:pt>
                <c:pt idx="5171">
                  <c:v>76.710000000000008</c:v>
                </c:pt>
                <c:pt idx="5172">
                  <c:v>76.72</c:v>
                </c:pt>
                <c:pt idx="5173">
                  <c:v>76.72999999999999</c:v>
                </c:pt>
                <c:pt idx="5174">
                  <c:v>76.739999999999995</c:v>
                </c:pt>
                <c:pt idx="5175">
                  <c:v>76.75</c:v>
                </c:pt>
                <c:pt idx="5176">
                  <c:v>76.759999999999991</c:v>
                </c:pt>
                <c:pt idx="5177">
                  <c:v>76.77</c:v>
                </c:pt>
                <c:pt idx="5178">
                  <c:v>76.78</c:v>
                </c:pt>
                <c:pt idx="5179">
                  <c:v>76.789999999999992</c:v>
                </c:pt>
                <c:pt idx="5180">
                  <c:v>76.8</c:v>
                </c:pt>
                <c:pt idx="5181">
                  <c:v>76.81</c:v>
                </c:pt>
                <c:pt idx="5182">
                  <c:v>76.819999999999993</c:v>
                </c:pt>
                <c:pt idx="5183">
                  <c:v>76.83</c:v>
                </c:pt>
                <c:pt idx="5184">
                  <c:v>76.84</c:v>
                </c:pt>
                <c:pt idx="5185">
                  <c:v>76.849999999999994</c:v>
                </c:pt>
                <c:pt idx="5186">
                  <c:v>76.86</c:v>
                </c:pt>
                <c:pt idx="5187">
                  <c:v>76.87</c:v>
                </c:pt>
                <c:pt idx="5188">
                  <c:v>76.88</c:v>
                </c:pt>
                <c:pt idx="5189">
                  <c:v>76.89</c:v>
                </c:pt>
                <c:pt idx="5190">
                  <c:v>76.900000000000006</c:v>
                </c:pt>
                <c:pt idx="5191">
                  <c:v>76.91</c:v>
                </c:pt>
                <c:pt idx="5192">
                  <c:v>76.92</c:v>
                </c:pt>
                <c:pt idx="5193">
                  <c:v>76.930000000000007</c:v>
                </c:pt>
                <c:pt idx="5194">
                  <c:v>76.94</c:v>
                </c:pt>
                <c:pt idx="5195">
                  <c:v>76.949999999999989</c:v>
                </c:pt>
                <c:pt idx="5196">
                  <c:v>76.960000000000008</c:v>
                </c:pt>
                <c:pt idx="5197">
                  <c:v>76.97</c:v>
                </c:pt>
                <c:pt idx="5198">
                  <c:v>76.97999999999999</c:v>
                </c:pt>
                <c:pt idx="5199">
                  <c:v>76.989999999999995</c:v>
                </c:pt>
                <c:pt idx="5200">
                  <c:v>77</c:v>
                </c:pt>
                <c:pt idx="5201">
                  <c:v>77.009999999999991</c:v>
                </c:pt>
                <c:pt idx="5202">
                  <c:v>77.02</c:v>
                </c:pt>
                <c:pt idx="5203">
                  <c:v>77.03</c:v>
                </c:pt>
                <c:pt idx="5204">
                  <c:v>77.039999999999992</c:v>
                </c:pt>
                <c:pt idx="5205">
                  <c:v>77.05</c:v>
                </c:pt>
                <c:pt idx="5206">
                  <c:v>77.06</c:v>
                </c:pt>
                <c:pt idx="5207">
                  <c:v>77.069999999999993</c:v>
                </c:pt>
                <c:pt idx="5208">
                  <c:v>77.08</c:v>
                </c:pt>
                <c:pt idx="5209">
                  <c:v>77.09</c:v>
                </c:pt>
                <c:pt idx="5210">
                  <c:v>77.099999999999994</c:v>
                </c:pt>
                <c:pt idx="5211">
                  <c:v>77.11</c:v>
                </c:pt>
                <c:pt idx="5212">
                  <c:v>77.12</c:v>
                </c:pt>
                <c:pt idx="5213">
                  <c:v>77.13</c:v>
                </c:pt>
                <c:pt idx="5214">
                  <c:v>77.14</c:v>
                </c:pt>
                <c:pt idx="5215">
                  <c:v>77.150000000000006</c:v>
                </c:pt>
                <c:pt idx="5216">
                  <c:v>77.16</c:v>
                </c:pt>
                <c:pt idx="5217">
                  <c:v>77.17</c:v>
                </c:pt>
                <c:pt idx="5218">
                  <c:v>77.180000000000007</c:v>
                </c:pt>
                <c:pt idx="5219">
                  <c:v>77.19</c:v>
                </c:pt>
                <c:pt idx="5220">
                  <c:v>77.199999999999989</c:v>
                </c:pt>
                <c:pt idx="5221">
                  <c:v>77.210000000000008</c:v>
                </c:pt>
                <c:pt idx="5222">
                  <c:v>77.22</c:v>
                </c:pt>
                <c:pt idx="5223">
                  <c:v>77.22999999999999</c:v>
                </c:pt>
                <c:pt idx="5224">
                  <c:v>77.239999999999995</c:v>
                </c:pt>
                <c:pt idx="5225">
                  <c:v>77.25</c:v>
                </c:pt>
                <c:pt idx="5226">
                  <c:v>77.259999999999991</c:v>
                </c:pt>
                <c:pt idx="5227">
                  <c:v>77.27</c:v>
                </c:pt>
                <c:pt idx="5228">
                  <c:v>77.28</c:v>
                </c:pt>
                <c:pt idx="5229">
                  <c:v>77.289999999999992</c:v>
                </c:pt>
                <c:pt idx="5230">
                  <c:v>77.3</c:v>
                </c:pt>
                <c:pt idx="5231">
                  <c:v>77.31</c:v>
                </c:pt>
                <c:pt idx="5232">
                  <c:v>77.319999999999993</c:v>
                </c:pt>
                <c:pt idx="5233">
                  <c:v>77.33</c:v>
                </c:pt>
                <c:pt idx="5234">
                  <c:v>77.34</c:v>
                </c:pt>
                <c:pt idx="5235">
                  <c:v>77.349999999999994</c:v>
                </c:pt>
                <c:pt idx="5236">
                  <c:v>77.36</c:v>
                </c:pt>
                <c:pt idx="5237">
                  <c:v>77.37</c:v>
                </c:pt>
                <c:pt idx="5238">
                  <c:v>77.38</c:v>
                </c:pt>
                <c:pt idx="5239">
                  <c:v>77.39</c:v>
                </c:pt>
                <c:pt idx="5240">
                  <c:v>77.400000000000006</c:v>
                </c:pt>
                <c:pt idx="5241">
                  <c:v>77.41</c:v>
                </c:pt>
                <c:pt idx="5242">
                  <c:v>77.42</c:v>
                </c:pt>
                <c:pt idx="5243">
                  <c:v>77.430000000000007</c:v>
                </c:pt>
                <c:pt idx="5244">
                  <c:v>77.44</c:v>
                </c:pt>
                <c:pt idx="5245">
                  <c:v>77.449999999999989</c:v>
                </c:pt>
                <c:pt idx="5246">
                  <c:v>77.460000000000008</c:v>
                </c:pt>
                <c:pt idx="5247">
                  <c:v>77.47</c:v>
                </c:pt>
                <c:pt idx="5248">
                  <c:v>77.47999999999999</c:v>
                </c:pt>
                <c:pt idx="5249">
                  <c:v>77.489999999999995</c:v>
                </c:pt>
                <c:pt idx="5250">
                  <c:v>77.5</c:v>
                </c:pt>
                <c:pt idx="5251">
                  <c:v>77.509999999999991</c:v>
                </c:pt>
                <c:pt idx="5252">
                  <c:v>77.52</c:v>
                </c:pt>
                <c:pt idx="5253">
                  <c:v>77.53</c:v>
                </c:pt>
                <c:pt idx="5254">
                  <c:v>77.539999999999992</c:v>
                </c:pt>
                <c:pt idx="5255">
                  <c:v>77.55</c:v>
                </c:pt>
                <c:pt idx="5256">
                  <c:v>77.56</c:v>
                </c:pt>
                <c:pt idx="5257">
                  <c:v>77.569999999999993</c:v>
                </c:pt>
                <c:pt idx="5258">
                  <c:v>77.58</c:v>
                </c:pt>
                <c:pt idx="5259">
                  <c:v>77.59</c:v>
                </c:pt>
                <c:pt idx="5260">
                  <c:v>77.599999999999994</c:v>
                </c:pt>
                <c:pt idx="5261">
                  <c:v>77.61</c:v>
                </c:pt>
                <c:pt idx="5262">
                  <c:v>77.62</c:v>
                </c:pt>
                <c:pt idx="5263">
                  <c:v>77.63</c:v>
                </c:pt>
                <c:pt idx="5264">
                  <c:v>77.64</c:v>
                </c:pt>
                <c:pt idx="5265">
                  <c:v>77.650000000000006</c:v>
                </c:pt>
                <c:pt idx="5266">
                  <c:v>77.66</c:v>
                </c:pt>
                <c:pt idx="5267">
                  <c:v>77.67</c:v>
                </c:pt>
                <c:pt idx="5268">
                  <c:v>77.680000000000007</c:v>
                </c:pt>
                <c:pt idx="5269">
                  <c:v>77.69</c:v>
                </c:pt>
                <c:pt idx="5270">
                  <c:v>77.699999999999989</c:v>
                </c:pt>
                <c:pt idx="5271">
                  <c:v>77.710000000000008</c:v>
                </c:pt>
                <c:pt idx="5272">
                  <c:v>77.72</c:v>
                </c:pt>
                <c:pt idx="5273">
                  <c:v>77.72999999999999</c:v>
                </c:pt>
                <c:pt idx="5274">
                  <c:v>77.739999999999995</c:v>
                </c:pt>
                <c:pt idx="5275">
                  <c:v>77.75</c:v>
                </c:pt>
                <c:pt idx="5276">
                  <c:v>77.759999999999991</c:v>
                </c:pt>
                <c:pt idx="5277">
                  <c:v>77.77</c:v>
                </c:pt>
                <c:pt idx="5278">
                  <c:v>77.78</c:v>
                </c:pt>
                <c:pt idx="5279">
                  <c:v>77.789999999999992</c:v>
                </c:pt>
                <c:pt idx="5280">
                  <c:v>77.8</c:v>
                </c:pt>
                <c:pt idx="5281">
                  <c:v>77.81</c:v>
                </c:pt>
                <c:pt idx="5282">
                  <c:v>77.819999999999993</c:v>
                </c:pt>
                <c:pt idx="5283">
                  <c:v>77.83</c:v>
                </c:pt>
                <c:pt idx="5284">
                  <c:v>77.84</c:v>
                </c:pt>
                <c:pt idx="5285">
                  <c:v>77.849999999999994</c:v>
                </c:pt>
                <c:pt idx="5286">
                  <c:v>77.86</c:v>
                </c:pt>
                <c:pt idx="5287">
                  <c:v>77.87</c:v>
                </c:pt>
                <c:pt idx="5288">
                  <c:v>77.88</c:v>
                </c:pt>
                <c:pt idx="5289">
                  <c:v>77.89</c:v>
                </c:pt>
                <c:pt idx="5290">
                  <c:v>77.900000000000006</c:v>
                </c:pt>
                <c:pt idx="5291">
                  <c:v>77.91</c:v>
                </c:pt>
                <c:pt idx="5292">
                  <c:v>77.92</c:v>
                </c:pt>
                <c:pt idx="5293">
                  <c:v>77.930000000000007</c:v>
                </c:pt>
                <c:pt idx="5294">
                  <c:v>77.94</c:v>
                </c:pt>
                <c:pt idx="5295">
                  <c:v>77.949999999999989</c:v>
                </c:pt>
                <c:pt idx="5296">
                  <c:v>77.960000000000008</c:v>
                </c:pt>
                <c:pt idx="5297">
                  <c:v>77.97</c:v>
                </c:pt>
                <c:pt idx="5298">
                  <c:v>77.97999999999999</c:v>
                </c:pt>
                <c:pt idx="5299">
                  <c:v>77.989999999999995</c:v>
                </c:pt>
                <c:pt idx="5300">
                  <c:v>78</c:v>
                </c:pt>
                <c:pt idx="5301">
                  <c:v>78.009999999999991</c:v>
                </c:pt>
                <c:pt idx="5302">
                  <c:v>78.02</c:v>
                </c:pt>
                <c:pt idx="5303">
                  <c:v>78.03</c:v>
                </c:pt>
                <c:pt idx="5304">
                  <c:v>78.039999999999992</c:v>
                </c:pt>
                <c:pt idx="5305">
                  <c:v>78.05</c:v>
                </c:pt>
                <c:pt idx="5306">
                  <c:v>78.06</c:v>
                </c:pt>
                <c:pt idx="5307">
                  <c:v>78.069999999999993</c:v>
                </c:pt>
                <c:pt idx="5308">
                  <c:v>78.08</c:v>
                </c:pt>
                <c:pt idx="5309">
                  <c:v>78.09</c:v>
                </c:pt>
                <c:pt idx="5310">
                  <c:v>78.099999999999994</c:v>
                </c:pt>
                <c:pt idx="5311">
                  <c:v>78.11</c:v>
                </c:pt>
                <c:pt idx="5312">
                  <c:v>78.12</c:v>
                </c:pt>
                <c:pt idx="5313">
                  <c:v>78.13</c:v>
                </c:pt>
                <c:pt idx="5314">
                  <c:v>78.14</c:v>
                </c:pt>
                <c:pt idx="5315">
                  <c:v>78.150000000000006</c:v>
                </c:pt>
                <c:pt idx="5316">
                  <c:v>78.16</c:v>
                </c:pt>
                <c:pt idx="5317">
                  <c:v>78.17</c:v>
                </c:pt>
                <c:pt idx="5318">
                  <c:v>78.180000000000007</c:v>
                </c:pt>
                <c:pt idx="5319">
                  <c:v>78.19</c:v>
                </c:pt>
                <c:pt idx="5320">
                  <c:v>78.199999999999989</c:v>
                </c:pt>
                <c:pt idx="5321">
                  <c:v>78.210000000000008</c:v>
                </c:pt>
                <c:pt idx="5322">
                  <c:v>78.22</c:v>
                </c:pt>
                <c:pt idx="5323">
                  <c:v>78.22999999999999</c:v>
                </c:pt>
                <c:pt idx="5324">
                  <c:v>78.239999999999995</c:v>
                </c:pt>
                <c:pt idx="5325">
                  <c:v>78.25</c:v>
                </c:pt>
                <c:pt idx="5326">
                  <c:v>78.259999999999991</c:v>
                </c:pt>
                <c:pt idx="5327">
                  <c:v>78.27</c:v>
                </c:pt>
                <c:pt idx="5328">
                  <c:v>78.28</c:v>
                </c:pt>
                <c:pt idx="5329">
                  <c:v>78.289999999999992</c:v>
                </c:pt>
                <c:pt idx="5330">
                  <c:v>78.3</c:v>
                </c:pt>
                <c:pt idx="5331">
                  <c:v>78.31</c:v>
                </c:pt>
                <c:pt idx="5332">
                  <c:v>78.319999999999993</c:v>
                </c:pt>
                <c:pt idx="5333">
                  <c:v>78.33</c:v>
                </c:pt>
                <c:pt idx="5334">
                  <c:v>78.34</c:v>
                </c:pt>
                <c:pt idx="5335">
                  <c:v>78.349999999999994</c:v>
                </c:pt>
                <c:pt idx="5336">
                  <c:v>78.36</c:v>
                </c:pt>
                <c:pt idx="5337">
                  <c:v>78.37</c:v>
                </c:pt>
                <c:pt idx="5338">
                  <c:v>78.38</c:v>
                </c:pt>
                <c:pt idx="5339">
                  <c:v>78.39</c:v>
                </c:pt>
                <c:pt idx="5340">
                  <c:v>78.400000000000006</c:v>
                </c:pt>
                <c:pt idx="5341">
                  <c:v>78.41</c:v>
                </c:pt>
                <c:pt idx="5342">
                  <c:v>78.42</c:v>
                </c:pt>
                <c:pt idx="5343">
                  <c:v>78.430000000000007</c:v>
                </c:pt>
                <c:pt idx="5344">
                  <c:v>78.44</c:v>
                </c:pt>
                <c:pt idx="5345">
                  <c:v>78.449999999999989</c:v>
                </c:pt>
                <c:pt idx="5346">
                  <c:v>78.460000000000008</c:v>
                </c:pt>
                <c:pt idx="5347">
                  <c:v>78.47</c:v>
                </c:pt>
                <c:pt idx="5348">
                  <c:v>78.47999999999999</c:v>
                </c:pt>
                <c:pt idx="5349">
                  <c:v>78.489999999999995</c:v>
                </c:pt>
                <c:pt idx="5350">
                  <c:v>78.5</c:v>
                </c:pt>
                <c:pt idx="5351">
                  <c:v>78.509999999999991</c:v>
                </c:pt>
                <c:pt idx="5352">
                  <c:v>78.52</c:v>
                </c:pt>
                <c:pt idx="5353">
                  <c:v>78.53</c:v>
                </c:pt>
                <c:pt idx="5354">
                  <c:v>78.539999999999992</c:v>
                </c:pt>
                <c:pt idx="5355">
                  <c:v>78.55</c:v>
                </c:pt>
                <c:pt idx="5356">
                  <c:v>78.56</c:v>
                </c:pt>
                <c:pt idx="5357">
                  <c:v>78.569999999999993</c:v>
                </c:pt>
                <c:pt idx="5358">
                  <c:v>78.58</c:v>
                </c:pt>
                <c:pt idx="5359">
                  <c:v>78.59</c:v>
                </c:pt>
                <c:pt idx="5360">
                  <c:v>78.599999999999994</c:v>
                </c:pt>
                <c:pt idx="5361">
                  <c:v>78.61</c:v>
                </c:pt>
                <c:pt idx="5362">
                  <c:v>78.62</c:v>
                </c:pt>
                <c:pt idx="5363">
                  <c:v>78.63</c:v>
                </c:pt>
                <c:pt idx="5364">
                  <c:v>78.64</c:v>
                </c:pt>
                <c:pt idx="5365">
                  <c:v>78.650000000000006</c:v>
                </c:pt>
                <c:pt idx="5366">
                  <c:v>78.66</c:v>
                </c:pt>
                <c:pt idx="5367">
                  <c:v>78.67</c:v>
                </c:pt>
                <c:pt idx="5368">
                  <c:v>78.680000000000007</c:v>
                </c:pt>
                <c:pt idx="5369">
                  <c:v>78.69</c:v>
                </c:pt>
                <c:pt idx="5370">
                  <c:v>78.699999999999989</c:v>
                </c:pt>
                <c:pt idx="5371">
                  <c:v>78.710000000000008</c:v>
                </c:pt>
                <c:pt idx="5372">
                  <c:v>78.72</c:v>
                </c:pt>
                <c:pt idx="5373">
                  <c:v>78.72999999999999</c:v>
                </c:pt>
                <c:pt idx="5374">
                  <c:v>78.739999999999995</c:v>
                </c:pt>
                <c:pt idx="5375">
                  <c:v>78.75</c:v>
                </c:pt>
                <c:pt idx="5376">
                  <c:v>78.759999999999991</c:v>
                </c:pt>
                <c:pt idx="5377">
                  <c:v>78.77</c:v>
                </c:pt>
                <c:pt idx="5378">
                  <c:v>78.78</c:v>
                </c:pt>
                <c:pt idx="5379">
                  <c:v>78.789999999999992</c:v>
                </c:pt>
                <c:pt idx="5380">
                  <c:v>78.8</c:v>
                </c:pt>
                <c:pt idx="5381">
                  <c:v>78.81</c:v>
                </c:pt>
                <c:pt idx="5382">
                  <c:v>78.819999999999993</c:v>
                </c:pt>
                <c:pt idx="5383">
                  <c:v>78.83</c:v>
                </c:pt>
                <c:pt idx="5384">
                  <c:v>78.84</c:v>
                </c:pt>
                <c:pt idx="5385">
                  <c:v>78.849999999999994</c:v>
                </c:pt>
                <c:pt idx="5386">
                  <c:v>78.86</c:v>
                </c:pt>
                <c:pt idx="5387">
                  <c:v>78.87</c:v>
                </c:pt>
                <c:pt idx="5388">
                  <c:v>78.88</c:v>
                </c:pt>
                <c:pt idx="5389">
                  <c:v>78.89</c:v>
                </c:pt>
                <c:pt idx="5390">
                  <c:v>78.900000000000006</c:v>
                </c:pt>
                <c:pt idx="5391">
                  <c:v>78.91</c:v>
                </c:pt>
                <c:pt idx="5392">
                  <c:v>78.92</c:v>
                </c:pt>
                <c:pt idx="5393">
                  <c:v>78.930000000000007</c:v>
                </c:pt>
                <c:pt idx="5394">
                  <c:v>78.94</c:v>
                </c:pt>
                <c:pt idx="5395">
                  <c:v>78.949999999999989</c:v>
                </c:pt>
                <c:pt idx="5396">
                  <c:v>78.960000000000008</c:v>
                </c:pt>
                <c:pt idx="5397">
                  <c:v>78.97</c:v>
                </c:pt>
                <c:pt idx="5398">
                  <c:v>78.97999999999999</c:v>
                </c:pt>
                <c:pt idx="5399">
                  <c:v>78.989999999999995</c:v>
                </c:pt>
                <c:pt idx="5400">
                  <c:v>79</c:v>
                </c:pt>
                <c:pt idx="5401">
                  <c:v>79.009999999999991</c:v>
                </c:pt>
                <c:pt idx="5402">
                  <c:v>79.02</c:v>
                </c:pt>
                <c:pt idx="5403">
                  <c:v>79.03</c:v>
                </c:pt>
                <c:pt idx="5404">
                  <c:v>79.039999999999992</c:v>
                </c:pt>
                <c:pt idx="5405">
                  <c:v>79.05</c:v>
                </c:pt>
                <c:pt idx="5406">
                  <c:v>79.06</c:v>
                </c:pt>
                <c:pt idx="5407">
                  <c:v>79.069999999999993</c:v>
                </c:pt>
                <c:pt idx="5408">
                  <c:v>79.08</c:v>
                </c:pt>
                <c:pt idx="5409">
                  <c:v>79.09</c:v>
                </c:pt>
                <c:pt idx="5410">
                  <c:v>79.099999999999994</c:v>
                </c:pt>
                <c:pt idx="5411">
                  <c:v>79.11</c:v>
                </c:pt>
                <c:pt idx="5412">
                  <c:v>79.12</c:v>
                </c:pt>
                <c:pt idx="5413">
                  <c:v>79.13</c:v>
                </c:pt>
                <c:pt idx="5414">
                  <c:v>79.14</c:v>
                </c:pt>
                <c:pt idx="5415">
                  <c:v>79.150000000000006</c:v>
                </c:pt>
                <c:pt idx="5416">
                  <c:v>79.16</c:v>
                </c:pt>
                <c:pt idx="5417">
                  <c:v>79.17</c:v>
                </c:pt>
                <c:pt idx="5418">
                  <c:v>79.180000000000007</c:v>
                </c:pt>
                <c:pt idx="5419">
                  <c:v>79.19</c:v>
                </c:pt>
                <c:pt idx="5420">
                  <c:v>79.199999999999989</c:v>
                </c:pt>
                <c:pt idx="5421">
                  <c:v>79.210000000000008</c:v>
                </c:pt>
                <c:pt idx="5422">
                  <c:v>79.22</c:v>
                </c:pt>
                <c:pt idx="5423">
                  <c:v>79.22999999999999</c:v>
                </c:pt>
                <c:pt idx="5424">
                  <c:v>79.239999999999995</c:v>
                </c:pt>
                <c:pt idx="5425">
                  <c:v>79.25</c:v>
                </c:pt>
                <c:pt idx="5426">
                  <c:v>79.259999999999991</c:v>
                </c:pt>
                <c:pt idx="5427">
                  <c:v>79.27</c:v>
                </c:pt>
                <c:pt idx="5428">
                  <c:v>79.28</c:v>
                </c:pt>
                <c:pt idx="5429">
                  <c:v>79.289999999999992</c:v>
                </c:pt>
                <c:pt idx="5430">
                  <c:v>79.3</c:v>
                </c:pt>
                <c:pt idx="5431">
                  <c:v>79.31</c:v>
                </c:pt>
                <c:pt idx="5432">
                  <c:v>79.319999999999993</c:v>
                </c:pt>
                <c:pt idx="5433">
                  <c:v>79.33</c:v>
                </c:pt>
                <c:pt idx="5434">
                  <c:v>79.34</c:v>
                </c:pt>
                <c:pt idx="5435">
                  <c:v>79.349999999999994</c:v>
                </c:pt>
                <c:pt idx="5436">
                  <c:v>79.36</c:v>
                </c:pt>
                <c:pt idx="5437">
                  <c:v>79.37</c:v>
                </c:pt>
                <c:pt idx="5438">
                  <c:v>79.38</c:v>
                </c:pt>
                <c:pt idx="5439">
                  <c:v>79.39</c:v>
                </c:pt>
                <c:pt idx="5440">
                  <c:v>79.400000000000006</c:v>
                </c:pt>
                <c:pt idx="5441">
                  <c:v>79.41</c:v>
                </c:pt>
                <c:pt idx="5442">
                  <c:v>79.42</c:v>
                </c:pt>
                <c:pt idx="5443">
                  <c:v>79.430000000000007</c:v>
                </c:pt>
                <c:pt idx="5444">
                  <c:v>79.44</c:v>
                </c:pt>
                <c:pt idx="5445">
                  <c:v>79.449999999999989</c:v>
                </c:pt>
                <c:pt idx="5446">
                  <c:v>79.460000000000008</c:v>
                </c:pt>
                <c:pt idx="5447">
                  <c:v>79.47</c:v>
                </c:pt>
                <c:pt idx="5448">
                  <c:v>79.47999999999999</c:v>
                </c:pt>
                <c:pt idx="5449">
                  <c:v>79.489999999999995</c:v>
                </c:pt>
                <c:pt idx="5450">
                  <c:v>79.5</c:v>
                </c:pt>
                <c:pt idx="5451">
                  <c:v>79.509999999999991</c:v>
                </c:pt>
                <c:pt idx="5452">
                  <c:v>79.52</c:v>
                </c:pt>
                <c:pt idx="5453">
                  <c:v>79.53</c:v>
                </c:pt>
                <c:pt idx="5454">
                  <c:v>79.539999999999992</c:v>
                </c:pt>
                <c:pt idx="5455">
                  <c:v>79.55</c:v>
                </c:pt>
                <c:pt idx="5456">
                  <c:v>79.56</c:v>
                </c:pt>
                <c:pt idx="5457">
                  <c:v>79.569999999999993</c:v>
                </c:pt>
                <c:pt idx="5458">
                  <c:v>79.58</c:v>
                </c:pt>
                <c:pt idx="5459">
                  <c:v>79.59</c:v>
                </c:pt>
                <c:pt idx="5460">
                  <c:v>79.599999999999994</c:v>
                </c:pt>
                <c:pt idx="5461">
                  <c:v>79.61</c:v>
                </c:pt>
                <c:pt idx="5462">
                  <c:v>79.62</c:v>
                </c:pt>
                <c:pt idx="5463">
                  <c:v>79.63</c:v>
                </c:pt>
                <c:pt idx="5464">
                  <c:v>79.64</c:v>
                </c:pt>
                <c:pt idx="5465">
                  <c:v>79.650000000000006</c:v>
                </c:pt>
                <c:pt idx="5466">
                  <c:v>79.66</c:v>
                </c:pt>
                <c:pt idx="5467">
                  <c:v>79.67</c:v>
                </c:pt>
                <c:pt idx="5468">
                  <c:v>79.680000000000007</c:v>
                </c:pt>
                <c:pt idx="5469">
                  <c:v>79.69</c:v>
                </c:pt>
                <c:pt idx="5470">
                  <c:v>79.699999999999989</c:v>
                </c:pt>
                <c:pt idx="5471">
                  <c:v>79.710000000000008</c:v>
                </c:pt>
                <c:pt idx="5472">
                  <c:v>79.72</c:v>
                </c:pt>
                <c:pt idx="5473">
                  <c:v>79.72999999999999</c:v>
                </c:pt>
                <c:pt idx="5474">
                  <c:v>79.739999999999995</c:v>
                </c:pt>
                <c:pt idx="5475">
                  <c:v>79.75</c:v>
                </c:pt>
                <c:pt idx="5476">
                  <c:v>79.759999999999991</c:v>
                </c:pt>
                <c:pt idx="5477">
                  <c:v>79.77</c:v>
                </c:pt>
                <c:pt idx="5478">
                  <c:v>79.78</c:v>
                </c:pt>
                <c:pt idx="5479">
                  <c:v>79.789999999999992</c:v>
                </c:pt>
                <c:pt idx="5480">
                  <c:v>79.8</c:v>
                </c:pt>
                <c:pt idx="5481">
                  <c:v>79.81</c:v>
                </c:pt>
                <c:pt idx="5482">
                  <c:v>79.819999999999993</c:v>
                </c:pt>
                <c:pt idx="5483">
                  <c:v>79.83</c:v>
                </c:pt>
                <c:pt idx="5484">
                  <c:v>79.84</c:v>
                </c:pt>
                <c:pt idx="5485">
                  <c:v>79.849999999999994</c:v>
                </c:pt>
                <c:pt idx="5486">
                  <c:v>79.86</c:v>
                </c:pt>
                <c:pt idx="5487">
                  <c:v>79.87</c:v>
                </c:pt>
                <c:pt idx="5488">
                  <c:v>79.88</c:v>
                </c:pt>
                <c:pt idx="5489">
                  <c:v>79.89</c:v>
                </c:pt>
                <c:pt idx="5490">
                  <c:v>79.900000000000006</c:v>
                </c:pt>
                <c:pt idx="5491">
                  <c:v>79.91</c:v>
                </c:pt>
                <c:pt idx="5492">
                  <c:v>79.92</c:v>
                </c:pt>
                <c:pt idx="5493">
                  <c:v>79.930000000000007</c:v>
                </c:pt>
                <c:pt idx="5494">
                  <c:v>79.94</c:v>
                </c:pt>
                <c:pt idx="5495">
                  <c:v>79.949999999999989</c:v>
                </c:pt>
                <c:pt idx="5496">
                  <c:v>79.960000000000008</c:v>
                </c:pt>
                <c:pt idx="5497">
                  <c:v>79.97</c:v>
                </c:pt>
                <c:pt idx="5498">
                  <c:v>79.97999999999999</c:v>
                </c:pt>
                <c:pt idx="5499">
                  <c:v>79.989999999999995</c:v>
                </c:pt>
                <c:pt idx="5500">
                  <c:v>80</c:v>
                </c:pt>
              </c:numCache>
            </c:numRef>
          </c:cat>
          <c:val>
            <c:numRef>
              <c:f>'0.5'!$E$22:$E$5522</c:f>
              <c:numCache>
                <c:formatCode>0</c:formatCode>
                <c:ptCount val="5501"/>
                <c:pt idx="0">
                  <c:v>0</c:v>
                </c:pt>
                <c:pt idx="1">
                  <c:v>50</c:v>
                </c:pt>
                <c:pt idx="2">
                  <c:v>100.11196279999999</c:v>
                </c:pt>
                <c:pt idx="3">
                  <c:v>150.28866828698</c:v>
                </c:pt>
                <c:pt idx="4">
                  <c:v>200.53012052088047</c:v>
                </c:pt>
                <c:pt idx="5">
                  <c:v>250.83632356306282</c:v>
                </c:pt>
                <c:pt idx="6">
                  <c:v>301.2072814763099</c:v>
                </c:pt>
                <c:pt idx="7">
                  <c:v>351.64299832482664</c:v>
                </c:pt>
                <c:pt idx="8">
                  <c:v>402.14347817424033</c:v>
                </c:pt>
                <c:pt idx="9">
                  <c:v>452.70872509160131</c:v>
                </c:pt>
                <c:pt idx="10">
                  <c:v>503.33874314538338</c:v>
                </c:pt>
                <c:pt idx="11">
                  <c:v>554.03353640548426</c:v>
                </c:pt>
                <c:pt idx="12">
                  <c:v>604.79310894322612</c:v>
                </c:pt>
                <c:pt idx="13">
                  <c:v>655.61746483135619</c:v>
                </c:pt>
                <c:pt idx="14">
                  <c:v>706.50660814404716</c:v>
                </c:pt>
                <c:pt idx="15">
                  <c:v>757.4605429568976</c:v>
                </c:pt>
                <c:pt idx="16">
                  <c:v>808.47927334693247</c:v>
                </c:pt>
                <c:pt idx="17">
                  <c:v>859.56280339260388</c:v>
                </c:pt>
                <c:pt idx="18">
                  <c:v>910.71113717379126</c:v>
                </c:pt>
                <c:pt idx="19">
                  <c:v>961.92427877180205</c:v>
                </c:pt>
                <c:pt idx="20">
                  <c:v>1013.2022322693722</c:v>
                </c:pt>
                <c:pt idx="21">
                  <c:v>1064.5450017506664</c:v>
                </c:pt>
                <c:pt idx="22">
                  <c:v>1115.9525913012792</c:v>
                </c:pt>
                <c:pt idx="23">
                  <c:v>1167.4250050082346</c:v>
                </c:pt>
                <c:pt idx="24">
                  <c:v>1218.9622469599874</c:v>
                </c:pt>
                <c:pt idx="25">
                  <c:v>1270.5643212464233</c:v>
                </c:pt>
                <c:pt idx="26">
                  <c:v>1322.2312319588596</c:v>
                </c:pt>
                <c:pt idx="27">
                  <c:v>1373.9629831900452</c:v>
                </c:pt>
                <c:pt idx="28">
                  <c:v>1425.7595790341618</c:v>
                </c:pt>
                <c:pt idx="29">
                  <c:v>1477.6210235868239</c:v>
                </c:pt>
                <c:pt idx="30">
                  <c:v>1529.5473209450793</c:v>
                </c:pt>
                <c:pt idx="31">
                  <c:v>1581.5384752074101</c:v>
                </c:pt>
                <c:pt idx="32">
                  <c:v>1633.5944904737328</c:v>
                </c:pt>
                <c:pt idx="33">
                  <c:v>1685.7153708453986</c:v>
                </c:pt>
                <c:pt idx="34">
                  <c:v>1737.9011204251944</c:v>
                </c:pt>
                <c:pt idx="35">
                  <c:v>1790.1517433173433</c:v>
                </c:pt>
                <c:pt idx="36">
                  <c:v>1842.4672436275043</c:v>
                </c:pt>
                <c:pt idx="37">
                  <c:v>1894.847625462774</c:v>
                </c:pt>
                <c:pt idx="38">
                  <c:v>1947.2928929316859</c:v>
                </c:pt>
                <c:pt idx="39">
                  <c:v>1999.803050144212</c:v>
                </c:pt>
                <c:pt idx="40">
                  <c:v>2052.3781012117624</c:v>
                </c:pt>
                <c:pt idx="41">
                  <c:v>2105.0180502471867</c:v>
                </c:pt>
                <c:pt idx="42">
                  <c:v>2157.7229013647734</c:v>
                </c:pt>
                <c:pt idx="43">
                  <c:v>2210.4926586802512</c:v>
                </c:pt>
                <c:pt idx="44">
                  <c:v>2263.3273263107894</c:v>
                </c:pt>
                <c:pt idx="45">
                  <c:v>2316.2269083749984</c:v>
                </c:pt>
                <c:pt idx="46">
                  <c:v>2369.1914089929296</c:v>
                </c:pt>
                <c:pt idx="47">
                  <c:v>2422.220832286077</c:v>
                </c:pt>
                <c:pt idx="48">
                  <c:v>2475.3151823773769</c:v>
                </c:pt>
                <c:pt idx="49">
                  <c:v>2528.4744633912092</c:v>
                </c:pt>
                <c:pt idx="50">
                  <c:v>2581.6986794533959</c:v>
                </c:pt>
                <c:pt idx="51">
                  <c:v>2634.9878346912046</c:v>
                </c:pt>
                <c:pt idx="52">
                  <c:v>2688.3419332333465</c:v>
                </c:pt>
                <c:pt idx="53">
                  <c:v>2741.7609792099784</c:v>
                </c:pt>
                <c:pt idx="54">
                  <c:v>2795.2449767527019</c:v>
                </c:pt>
                <c:pt idx="55">
                  <c:v>2848.7939299945651</c:v>
                </c:pt>
                <c:pt idx="56">
                  <c:v>2902.4078430700633</c:v>
                </c:pt>
                <c:pt idx="57">
                  <c:v>2956.0867201151377</c:v>
                </c:pt>
                <c:pt idx="58">
                  <c:v>3009.8305652671779</c:v>
                </c:pt>
                <c:pt idx="59">
                  <c:v>3063.6393826650215</c:v>
                </c:pt>
                <c:pt idx="60">
                  <c:v>3117.5131764489543</c:v>
                </c:pt>
                <c:pt idx="61">
                  <c:v>3171.4519507607115</c:v>
                </c:pt>
                <c:pt idx="62">
                  <c:v>3225.4557097434777</c:v>
                </c:pt>
                <c:pt idx="63">
                  <c:v>3279.5244575418878</c:v>
                </c:pt>
                <c:pt idx="64">
                  <c:v>3333.6581983020274</c:v>
                </c:pt>
                <c:pt idx="65">
                  <c:v>3387.8569361714331</c:v>
                </c:pt>
                <c:pt idx="66">
                  <c:v>3442.1206752990929</c:v>
                </c:pt>
                <c:pt idx="67">
                  <c:v>3496.4494198354478</c:v>
                </c:pt>
                <c:pt idx="68">
                  <c:v>3550.8431739323901</c:v>
                </c:pt>
                <c:pt idx="69">
                  <c:v>3605.3019417432665</c:v>
                </c:pt>
                <c:pt idx="70">
                  <c:v>3659.8257274228768</c:v>
                </c:pt>
                <c:pt idx="71">
                  <c:v>3714.4145351274747</c:v>
                </c:pt>
                <c:pt idx="72">
                  <c:v>3769.0683690147694</c:v>
                </c:pt>
                <c:pt idx="73">
                  <c:v>3823.7872332439247</c:v>
                </c:pt>
                <c:pt idx="74">
                  <c:v>3878.5711319755601</c:v>
                </c:pt>
                <c:pt idx="75">
                  <c:v>3933.4200693717517</c:v>
                </c:pt>
                <c:pt idx="76">
                  <c:v>3988.3340495960319</c:v>
                </c:pt>
                <c:pt idx="77">
                  <c:v>4043.3130768133906</c:v>
                </c:pt>
                <c:pt idx="78">
                  <c:v>4098.3571551902751</c:v>
                </c:pt>
                <c:pt idx="79">
                  <c:v>4153.4662888945913</c:v>
                </c:pt>
                <c:pt idx="80">
                  <c:v>4208.6404820957041</c:v>
                </c:pt>
                <c:pt idx="81">
                  <c:v>4263.8797389644378</c:v>
                </c:pt>
                <c:pt idx="82">
                  <c:v>4319.1840636730758</c:v>
                </c:pt>
                <c:pt idx="83">
                  <c:v>4374.5534603953611</c:v>
                </c:pt>
                <c:pt idx="84">
                  <c:v>4429.9879333064991</c:v>
                </c:pt>
                <c:pt idx="85">
                  <c:v>4485.4874865831562</c:v>
                </c:pt>
                <c:pt idx="86">
                  <c:v>4541.0521244034599</c:v>
                </c:pt>
                <c:pt idx="87">
                  <c:v>4596.6818509470013</c:v>
                </c:pt>
                <c:pt idx="88">
                  <c:v>4652.3766703948331</c:v>
                </c:pt>
                <c:pt idx="89">
                  <c:v>4708.1365869294714</c:v>
                </c:pt>
                <c:pt idx="90">
                  <c:v>4763.9616047348964</c:v>
                </c:pt>
                <c:pt idx="91">
                  <c:v>4819.8517279965536</c:v>
                </c:pt>
                <c:pt idx="92">
                  <c:v>4875.8069609013528</c:v>
                </c:pt>
                <c:pt idx="93">
                  <c:v>4931.8273076376681</c:v>
                </c:pt>
                <c:pt idx="94">
                  <c:v>4987.9127723953416</c:v>
                </c:pt>
                <c:pt idx="95">
                  <c:v>5044.0633593656803</c:v>
                </c:pt>
                <c:pt idx="96">
                  <c:v>5100.2790727414585</c:v>
                </c:pt>
                <c:pt idx="97">
                  <c:v>5156.5599167169185</c:v>
                </c:pt>
                <c:pt idx="98">
                  <c:v>5212.9058954877692</c:v>
                </c:pt>
                <c:pt idx="99">
                  <c:v>5269.3170132511896</c:v>
                </c:pt>
                <c:pt idx="100">
                  <c:v>5325.7932742058274</c:v>
                </c:pt>
                <c:pt idx="101">
                  <c:v>5382.3346825517992</c:v>
                </c:pt>
                <c:pt idx="102">
                  <c:v>5438.9412424906923</c:v>
                </c:pt>
                <c:pt idx="103">
                  <c:v>5495.6129582255644</c:v>
                </c:pt>
                <c:pt idx="104">
                  <c:v>5552.3498339609432</c:v>
                </c:pt>
                <c:pt idx="105">
                  <c:v>5609.1518739028297</c:v>
                </c:pt>
                <c:pt idx="106">
                  <c:v>5666.0190822586956</c:v>
                </c:pt>
                <c:pt idx="107">
                  <c:v>5722.9514632374858</c:v>
                </c:pt>
                <c:pt idx="108">
                  <c:v>5779.9490210496188</c:v>
                </c:pt>
                <c:pt idx="109">
                  <c:v>5837.0117599069863</c:v>
                </c:pt>
                <c:pt idx="110">
                  <c:v>5894.1396840229536</c:v>
                </c:pt>
                <c:pt idx="111">
                  <c:v>5951.3327976123619</c:v>
                </c:pt>
                <c:pt idx="112">
                  <c:v>6008.5911048915259</c:v>
                </c:pt>
                <c:pt idx="113">
                  <c:v>6065.9146100782382</c:v>
                </c:pt>
                <c:pt idx="114">
                  <c:v>6123.3033173917656</c:v>
                </c:pt>
                <c:pt idx="115">
                  <c:v>6180.7572310528531</c:v>
                </c:pt>
                <c:pt idx="116">
                  <c:v>6238.2763552837214</c:v>
                </c:pt>
                <c:pt idx="117">
                  <c:v>6295.8606943080704</c:v>
                </c:pt>
                <c:pt idx="118">
                  <c:v>6353.5102523510786</c:v>
                </c:pt>
                <c:pt idx="119">
                  <c:v>6411.2250336394018</c:v>
                </c:pt>
                <c:pt idx="120">
                  <c:v>6469.0050424011752</c:v>
                </c:pt>
                <c:pt idx="121">
                  <c:v>6526.8502828660157</c:v>
                </c:pt>
                <c:pt idx="122">
                  <c:v>6584.7607592650193</c:v>
                </c:pt>
                <c:pt idx="123">
                  <c:v>6642.7364758307622</c:v>
                </c:pt>
                <c:pt idx="124">
                  <c:v>6700.7774367973034</c:v>
                </c:pt>
                <c:pt idx="125">
                  <c:v>6758.8836464001824</c:v>
                </c:pt>
                <c:pt idx="126">
                  <c:v>6817.0551088764223</c:v>
                </c:pt>
                <c:pt idx="127">
                  <c:v>6875.2918284645293</c:v>
                </c:pt>
                <c:pt idx="128">
                  <c:v>6933.5938094044923</c:v>
                </c:pt>
                <c:pt idx="129">
                  <c:v>6991.9610559377843</c:v>
                </c:pt>
                <c:pt idx="130">
                  <c:v>7050.3935723073628</c:v>
                </c:pt>
                <c:pt idx="131">
                  <c:v>7108.8913627576703</c:v>
                </c:pt>
                <c:pt idx="132">
                  <c:v>7167.4544315346357</c:v>
                </c:pt>
                <c:pt idx="133">
                  <c:v>7226.0827828856727</c:v>
                </c:pt>
                <c:pt idx="134">
                  <c:v>7284.7764210596824</c:v>
                </c:pt>
                <c:pt idx="135">
                  <c:v>7343.5353503070537</c:v>
                </c:pt>
                <c:pt idx="136">
                  <c:v>7402.3595748796615</c:v>
                </c:pt>
                <c:pt idx="137">
                  <c:v>7461.2490990308697</c:v>
                </c:pt>
                <c:pt idx="138">
                  <c:v>7520.2039270155301</c:v>
                </c:pt>
                <c:pt idx="139">
                  <c:v>7579.224063089986</c:v>
                </c:pt>
                <c:pt idx="140">
                  <c:v>7638.3095115120677</c:v>
                </c:pt>
                <c:pt idx="141">
                  <c:v>7697.4602765410973</c:v>
                </c:pt>
                <c:pt idx="142">
                  <c:v>7756.6763624378864</c:v>
                </c:pt>
                <c:pt idx="143">
                  <c:v>7815.9577734647401</c:v>
                </c:pt>
                <c:pt idx="144">
                  <c:v>7875.3045138854523</c:v>
                </c:pt>
                <c:pt idx="145">
                  <c:v>7934.7165879653121</c:v>
                </c:pt>
                <c:pt idx="146">
                  <c:v>7994.1939999711003</c:v>
                </c:pt>
                <c:pt idx="147">
                  <c:v>8053.7367541710901</c:v>
                </c:pt>
                <c:pt idx="148">
                  <c:v>8113.3448548350498</c:v>
                </c:pt>
                <c:pt idx="149">
                  <c:v>8173.0183062342421</c:v>
                </c:pt>
                <c:pt idx="150">
                  <c:v>8232.7571126414241</c:v>
                </c:pt>
                <c:pt idx="151">
                  <c:v>8292.5612783308479</c:v>
                </c:pt>
                <c:pt idx="152">
                  <c:v>8352.4308075782628</c:v>
                </c:pt>
                <c:pt idx="153">
                  <c:v>8412.3657046609151</c:v>
                </c:pt>
                <c:pt idx="154">
                  <c:v>8472.3659738575461</c:v>
                </c:pt>
                <c:pt idx="155">
                  <c:v>8532.4316194483963</c:v>
                </c:pt>
                <c:pt idx="156">
                  <c:v>8592.562645715203</c:v>
                </c:pt>
                <c:pt idx="157">
                  <c:v>8652.7590569412041</c:v>
                </c:pt>
                <c:pt idx="158">
                  <c:v>8713.020857411133</c:v>
                </c:pt>
                <c:pt idx="159">
                  <c:v>8773.3480514112271</c:v>
                </c:pt>
                <c:pt idx="160">
                  <c:v>8833.740643229221</c:v>
                </c:pt>
                <c:pt idx="161">
                  <c:v>8894.1986371543517</c:v>
                </c:pt>
                <c:pt idx="162">
                  <c:v>8954.7220374773551</c:v>
                </c:pt>
                <c:pt idx="163">
                  <c:v>9015.3108484904715</c:v>
                </c:pt>
                <c:pt idx="164">
                  <c:v>9075.9650744874434</c:v>
                </c:pt>
                <c:pt idx="165">
                  <c:v>9136.6847197635143</c:v>
                </c:pt>
                <c:pt idx="166">
                  <c:v>9197.4697886154318</c:v>
                </c:pt>
                <c:pt idx="167">
                  <c:v>9258.3202853414477</c:v>
                </c:pt>
                <c:pt idx="168">
                  <c:v>9319.2362142413167</c:v>
                </c:pt>
                <c:pt idx="169">
                  <c:v>9380.217579616301</c:v>
                </c:pt>
                <c:pt idx="170">
                  <c:v>9441.2643857691673</c:v>
                </c:pt>
                <c:pt idx="171">
                  <c:v>9502.3766370041867</c:v>
                </c:pt>
                <c:pt idx="172">
                  <c:v>9563.554337627138</c:v>
                </c:pt>
                <c:pt idx="173">
                  <c:v>9624.7974919453081</c:v>
                </c:pt>
                <c:pt idx="174">
                  <c:v>9686.1061042674883</c:v>
                </c:pt>
                <c:pt idx="175">
                  <c:v>9747.4801789039811</c:v>
                </c:pt>
                <c:pt idx="176">
                  <c:v>9808.9197201665975</c:v>
                </c:pt>
                <c:pt idx="177">
                  <c:v>9870.4247323686559</c:v>
                </c:pt>
                <c:pt idx="178">
                  <c:v>9931.9952198249848</c:v>
                </c:pt>
                <c:pt idx="179">
                  <c:v>9993.6311868519242</c:v>
                </c:pt>
                <c:pt idx="180">
                  <c:v>10055.332637767322</c:v>
                </c:pt>
                <c:pt idx="181">
                  <c:v>10117.099576890541</c:v>
                </c:pt>
                <c:pt idx="182">
                  <c:v>10178.932008542453</c:v>
                </c:pt>
                <c:pt idx="183">
                  <c:v>10240.829937045442</c:v>
                </c:pt>
                <c:pt idx="184">
                  <c:v>10302.793366723408</c:v>
                </c:pt>
                <c:pt idx="185">
                  <c:v>10364.822301901762</c:v>
                </c:pt>
                <c:pt idx="186">
                  <c:v>10426.916746907427</c:v>
                </c:pt>
                <c:pt idx="187">
                  <c:v>10489.076706068845</c:v>
                </c:pt>
                <c:pt idx="188">
                  <c:v>10551.302183715969</c:v>
                </c:pt>
                <c:pt idx="189">
                  <c:v>10613.593184180269</c:v>
                </c:pt>
                <c:pt idx="190">
                  <c:v>10675.949711794732</c:v>
                </c:pt>
                <c:pt idx="191">
                  <c:v>10738.37177089386</c:v>
                </c:pt>
                <c:pt idx="192">
                  <c:v>10800.859365813672</c:v>
                </c:pt>
                <c:pt idx="193">
                  <c:v>10863.412500891707</c:v>
                </c:pt>
                <c:pt idx="194">
                  <c:v>10926.03118046702</c:v>
                </c:pt>
                <c:pt idx="195">
                  <c:v>10988.715408880184</c:v>
                </c:pt>
                <c:pt idx="196">
                  <c:v>11051.465190473291</c:v>
                </c:pt>
                <c:pt idx="197">
                  <c:v>11114.280529589956</c:v>
                </c:pt>
                <c:pt idx="198">
                  <c:v>11177.161430575312</c:v>
                </c:pt>
                <c:pt idx="199">
                  <c:v>11240.107897776013</c:v>
                </c:pt>
                <c:pt idx="200">
                  <c:v>11303.119935540235</c:v>
                </c:pt>
                <c:pt idx="201">
                  <c:v>11366.197548217675</c:v>
                </c:pt>
                <c:pt idx="202">
                  <c:v>11429.34074015955</c:v>
                </c:pt>
                <c:pt idx="203">
                  <c:v>11492.549515718607</c:v>
                </c:pt>
                <c:pt idx="204">
                  <c:v>11555.823879249108</c:v>
                </c:pt>
                <c:pt idx="205">
                  <c:v>11619.163835106845</c:v>
                </c:pt>
                <c:pt idx="206">
                  <c:v>11682.569387649133</c:v>
                </c:pt>
                <c:pt idx="207">
                  <c:v>11746.04054123481</c:v>
                </c:pt>
                <c:pt idx="208">
                  <c:v>11809.577300224242</c:v>
                </c:pt>
                <c:pt idx="209">
                  <c:v>11873.179668979321</c:v>
                </c:pt>
                <c:pt idx="210">
                  <c:v>11936.847651863463</c:v>
                </c:pt>
                <c:pt idx="211">
                  <c:v>12000.581253241615</c:v>
                </c:pt>
                <c:pt idx="212">
                  <c:v>12064.38047748025</c:v>
                </c:pt>
                <c:pt idx="213">
                  <c:v>12128.245328947369</c:v>
                </c:pt>
                <c:pt idx="214">
                  <c:v>12192.1758120125</c:v>
                </c:pt>
                <c:pt idx="215">
                  <c:v>12256.171931046703</c:v>
                </c:pt>
                <c:pt idx="216">
                  <c:v>12320.23369042257</c:v>
                </c:pt>
                <c:pt idx="217">
                  <c:v>12384.361094514219</c:v>
                </c:pt>
                <c:pt idx="218">
                  <c:v>12448.554147697299</c:v>
                </c:pt>
                <c:pt idx="219">
                  <c:v>12512.812854348993</c:v>
                </c:pt>
                <c:pt idx="220">
                  <c:v>12577.137218848015</c:v>
                </c:pt>
                <c:pt idx="221">
                  <c:v>12641.527245574611</c:v>
                </c:pt>
                <c:pt idx="222">
                  <c:v>12705.982938910562</c:v>
                </c:pt>
                <c:pt idx="223">
                  <c:v>12770.50430323918</c:v>
                </c:pt>
                <c:pt idx="224">
                  <c:v>12835.091342945314</c:v>
                </c:pt>
                <c:pt idx="225">
                  <c:v>12899.744062415344</c:v>
                </c:pt>
                <c:pt idx="226">
                  <c:v>12964.46246603719</c:v>
                </c:pt>
                <c:pt idx="227">
                  <c:v>13029.246558200302</c:v>
                </c:pt>
                <c:pt idx="228">
                  <c:v>13094.096343295672</c:v>
                </c:pt>
                <c:pt idx="229">
                  <c:v>13159.011825715826</c:v>
                </c:pt>
                <c:pt idx="230">
                  <c:v>13223.993009854827</c:v>
                </c:pt>
                <c:pt idx="231">
                  <c:v>13289.039900108275</c:v>
                </c:pt>
                <c:pt idx="232">
                  <c:v>13354.152500873313</c:v>
                </c:pt>
                <c:pt idx="233">
                  <c:v>13419.33081654862</c:v>
                </c:pt>
                <c:pt idx="234">
                  <c:v>13484.574851534411</c:v>
                </c:pt>
                <c:pt idx="235">
                  <c:v>13549.884610232448</c:v>
                </c:pt>
                <c:pt idx="236">
                  <c:v>13615.26009704603</c:v>
                </c:pt>
                <c:pt idx="237">
                  <c:v>13680.701316379997</c:v>
                </c:pt>
                <c:pt idx="238">
                  <c:v>13746.20827264073</c:v>
                </c:pt>
                <c:pt idx="239">
                  <c:v>13811.780970236154</c:v>
                </c:pt>
                <c:pt idx="240">
                  <c:v>13877.419413575737</c:v>
                </c:pt>
                <c:pt idx="241">
                  <c:v>13943.123607070489</c:v>
                </c:pt>
                <c:pt idx="242">
                  <c:v>14008.893555132963</c:v>
                </c:pt>
                <c:pt idx="243">
                  <c:v>14074.729262177259</c:v>
                </c:pt>
                <c:pt idx="244">
                  <c:v>14140.630732619022</c:v>
                </c:pt>
                <c:pt idx="245">
                  <c:v>14206.597970875438</c:v>
                </c:pt>
                <c:pt idx="246">
                  <c:v>14272.630981365244</c:v>
                </c:pt>
                <c:pt idx="247">
                  <c:v>14338.729768508721</c:v>
                </c:pt>
                <c:pt idx="248">
                  <c:v>14404.894336727699</c:v>
                </c:pt>
                <c:pt idx="249">
                  <c:v>14471.124690445553</c:v>
                </c:pt>
                <c:pt idx="250">
                  <c:v>14537.420834087208</c:v>
                </c:pt>
                <c:pt idx="251">
                  <c:v>14603.782772079139</c:v>
                </c:pt>
                <c:pt idx="252">
                  <c:v>14670.210508849366</c:v>
                </c:pt>
                <c:pt idx="253">
                  <c:v>14736.704048827463</c:v>
                </c:pt>
                <c:pt idx="254">
                  <c:v>14803.263396444552</c:v>
                </c:pt>
                <c:pt idx="255">
                  <c:v>14869.888556133308</c:v>
                </c:pt>
                <c:pt idx="256">
                  <c:v>14936.579532327954</c:v>
                </c:pt>
                <c:pt idx="257">
                  <c:v>15003.33632946427</c:v>
                </c:pt>
                <c:pt idx="258">
                  <c:v>15070.158951979582</c:v>
                </c:pt>
                <c:pt idx="259">
                  <c:v>15137.047404312774</c:v>
                </c:pt>
                <c:pt idx="260">
                  <c:v>15204.001690904284</c:v>
                </c:pt>
                <c:pt idx="261">
                  <c:v>15271.0218161961</c:v>
                </c:pt>
                <c:pt idx="262">
                  <c:v>15338.107784631769</c:v>
                </c:pt>
                <c:pt idx="263">
                  <c:v>15405.259600656391</c:v>
                </c:pt>
                <c:pt idx="264">
                  <c:v>15472.477268716621</c:v>
                </c:pt>
                <c:pt idx="265">
                  <c:v>15539.760793260672</c:v>
                </c:pt>
                <c:pt idx="266">
                  <c:v>15607.110178738312</c:v>
                </c:pt>
                <c:pt idx="267">
                  <c:v>15674.525429600872</c:v>
                </c:pt>
                <c:pt idx="268">
                  <c:v>15742.006550301232</c:v>
                </c:pt>
                <c:pt idx="269">
                  <c:v>15809.553545293837</c:v>
                </c:pt>
                <c:pt idx="270">
                  <c:v>15877.166419034689</c:v>
                </c:pt>
                <c:pt idx="271">
                  <c:v>15944.845175981351</c:v>
                </c:pt>
                <c:pt idx="272">
                  <c:v>16012.589820592944</c:v>
                </c:pt>
                <c:pt idx="273">
                  <c:v>16080.400357330152</c:v>
                </c:pt>
                <c:pt idx="274">
                  <c:v>16148.276790655218</c:v>
                </c:pt>
                <c:pt idx="275">
                  <c:v>16216.219125031947</c:v>
                </c:pt>
                <c:pt idx="276">
                  <c:v>16284.227364925708</c:v>
                </c:pt>
                <c:pt idx="277">
                  <c:v>16352.301514803432</c:v>
                </c:pt>
                <c:pt idx="278">
                  <c:v>16420.441579133614</c:v>
                </c:pt>
                <c:pt idx="279">
                  <c:v>16488.647562386312</c:v>
                </c:pt>
                <c:pt idx="280">
                  <c:v>16556.919469033146</c:v>
                </c:pt>
                <c:pt idx="281">
                  <c:v>16625.257303547307</c:v>
                </c:pt>
                <c:pt idx="282">
                  <c:v>16693.661070403548</c:v>
                </c:pt>
                <c:pt idx="283">
                  <c:v>16762.130774078189</c:v>
                </c:pt>
                <c:pt idx="284">
                  <c:v>16830.666419049117</c:v>
                </c:pt>
                <c:pt idx="285">
                  <c:v>16899.268009795785</c:v>
                </c:pt>
                <c:pt idx="286">
                  <c:v>16967.935550799215</c:v>
                </c:pt>
                <c:pt idx="287">
                  <c:v>17036.669046541996</c:v>
                </c:pt>
                <c:pt idx="288">
                  <c:v>17105.468501508287</c:v>
                </c:pt>
                <c:pt idx="289">
                  <c:v>17174.333920183813</c:v>
                </c:pt>
                <c:pt idx="290">
                  <c:v>17243.265307055877</c:v>
                </c:pt>
                <c:pt idx="291">
                  <c:v>17312.262666613347</c:v>
                </c:pt>
                <c:pt idx="292">
                  <c:v>17381.326003346661</c:v>
                </c:pt>
                <c:pt idx="293">
                  <c:v>17450.455321747831</c:v>
                </c:pt>
                <c:pt idx="294">
                  <c:v>17519.650626310442</c:v>
                </c:pt>
                <c:pt idx="295">
                  <c:v>17588.911921529652</c:v>
                </c:pt>
                <c:pt idx="296">
                  <c:v>17658.239211902186</c:v>
                </c:pt>
                <c:pt idx="297">
                  <c:v>17727.632501926353</c:v>
                </c:pt>
                <c:pt idx="298">
                  <c:v>17797.091796102028</c:v>
                </c:pt>
                <c:pt idx="299">
                  <c:v>17866.617098930663</c:v>
                </c:pt>
                <c:pt idx="300">
                  <c:v>17936.208414915287</c:v>
                </c:pt>
                <c:pt idx="301">
                  <c:v>18005.865748560507</c:v>
                </c:pt>
                <c:pt idx="302">
                  <c:v>18075.589104372502</c:v>
                </c:pt>
                <c:pt idx="303">
                  <c:v>18145.378486859034</c:v>
                </c:pt>
                <c:pt idx="304">
                  <c:v>18215.233900529434</c:v>
                </c:pt>
                <c:pt idx="305">
                  <c:v>18285.15534989462</c:v>
                </c:pt>
                <c:pt idx="306">
                  <c:v>18355.142839467084</c:v>
                </c:pt>
                <c:pt idx="307">
                  <c:v>18425.196373760897</c:v>
                </c:pt>
                <c:pt idx="308">
                  <c:v>18495.315957291714</c:v>
                </c:pt>
                <c:pt idx="309">
                  <c:v>18565.501594576766</c:v>
                </c:pt>
                <c:pt idx="310">
                  <c:v>18635.753290134868</c:v>
                </c:pt>
                <c:pt idx="311">
                  <c:v>18706.071048486414</c:v>
                </c:pt>
                <c:pt idx="312">
                  <c:v>18776.454874153384</c:v>
                </c:pt>
                <c:pt idx="313">
                  <c:v>18846.904771659338</c:v>
                </c:pt>
                <c:pt idx="314">
                  <c:v>18917.42074552942</c:v>
                </c:pt>
                <c:pt idx="315">
                  <c:v>18988.002800290356</c:v>
                </c:pt>
                <c:pt idx="316">
                  <c:v>19058.650940470459</c:v>
                </c:pt>
                <c:pt idx="317">
                  <c:v>19129.365170599624</c:v>
                </c:pt>
                <c:pt idx="318">
                  <c:v>19200.145495209334</c:v>
                </c:pt>
                <c:pt idx="319">
                  <c:v>19270.991918832657</c:v>
                </c:pt>
                <c:pt idx="320">
                  <c:v>19341.90444600425</c:v>
                </c:pt>
                <c:pt idx="321">
                  <c:v>19412.883081260352</c:v>
                </c:pt>
                <c:pt idx="322">
                  <c:v>19483.927829138793</c:v>
                </c:pt>
                <c:pt idx="323">
                  <c:v>19555.038694178991</c:v>
                </c:pt>
                <c:pt idx="324">
                  <c:v>19626.215680921952</c:v>
                </c:pt>
                <c:pt idx="325">
                  <c:v>19697.458793910275</c:v>
                </c:pt>
                <c:pt idx="326">
                  <c:v>19768.768037688144</c:v>
                </c:pt>
                <c:pt idx="327">
                  <c:v>19840.143416801333</c:v>
                </c:pt>
                <c:pt idx="328">
                  <c:v>19911.584935797215</c:v>
                </c:pt>
                <c:pt idx="329">
                  <c:v>19983.092599224743</c:v>
                </c:pt>
                <c:pt idx="330">
                  <c:v>20054.666411634473</c:v>
                </c:pt>
                <c:pt idx="331">
                  <c:v>20126.306377578545</c:v>
                </c:pt>
                <c:pt idx="332">
                  <c:v>20198.012501610698</c:v>
                </c:pt>
                <c:pt idx="333">
                  <c:v>20269.784788286262</c:v>
                </c:pt>
                <c:pt idx="334">
                  <c:v>20341.623242162164</c:v>
                </c:pt>
                <c:pt idx="335">
                  <c:v>20413.527867796922</c:v>
                </c:pt>
                <c:pt idx="336">
                  <c:v>20485.49866975065</c:v>
                </c:pt>
                <c:pt idx="337">
                  <c:v>20557.535652585062</c:v>
                </c:pt>
                <c:pt idx="338">
                  <c:v>20629.638820863467</c:v>
                </c:pt>
                <c:pt idx="339">
                  <c:v>20701.808179150768</c:v>
                </c:pt>
                <c:pt idx="340">
                  <c:v>20774.04373201347</c:v>
                </c:pt>
                <c:pt idx="341">
                  <c:v>20846.345484019675</c:v>
                </c:pt>
                <c:pt idx="342">
                  <c:v>20918.713439739084</c:v>
                </c:pt>
                <c:pt idx="343">
                  <c:v>20991.147603742993</c:v>
                </c:pt>
                <c:pt idx="344">
                  <c:v>21063.647980604303</c:v>
                </c:pt>
                <c:pt idx="345">
                  <c:v>21136.214574897513</c:v>
                </c:pt>
                <c:pt idx="346">
                  <c:v>21208.847391198728</c:v>
                </c:pt>
                <c:pt idx="347">
                  <c:v>21281.546434085649</c:v>
                </c:pt>
                <c:pt idx="348">
                  <c:v>21354.311708137579</c:v>
                </c:pt>
                <c:pt idx="349">
                  <c:v>21427.143217935427</c:v>
                </c:pt>
                <c:pt idx="350">
                  <c:v>21500.040968061705</c:v>
                </c:pt>
                <c:pt idx="351">
                  <c:v>21573.004963100528</c:v>
                </c:pt>
                <c:pt idx="352">
                  <c:v>21646.035207637611</c:v>
                </c:pt>
                <c:pt idx="353">
                  <c:v>21719.131706260283</c:v>
                </c:pt>
                <c:pt idx="354">
                  <c:v>21792.294463557475</c:v>
                </c:pt>
                <c:pt idx="355">
                  <c:v>21865.52348411972</c:v>
                </c:pt>
                <c:pt idx="356">
                  <c:v>21938.818772539162</c:v>
                </c:pt>
                <c:pt idx="357">
                  <c:v>22012.180333409549</c:v>
                </c:pt>
                <c:pt idx="358">
                  <c:v>22085.608171326243</c:v>
                </c:pt>
                <c:pt idx="359">
                  <c:v>22159.102290886207</c:v>
                </c:pt>
                <c:pt idx="360">
                  <c:v>22232.662696688018</c:v>
                </c:pt>
                <c:pt idx="361">
                  <c:v>22306.289393331859</c:v>
                </c:pt>
                <c:pt idx="362">
                  <c:v>22379.982385419524</c:v>
                </c:pt>
                <c:pt idx="363">
                  <c:v>22453.741677554419</c:v>
                </c:pt>
                <c:pt idx="364">
                  <c:v>22527.567274341563</c:v>
                </c:pt>
                <c:pt idx="365">
                  <c:v>22601.459180387585</c:v>
                </c:pt>
                <c:pt idx="366">
                  <c:v>22675.417400300721</c:v>
                </c:pt>
                <c:pt idx="367">
                  <c:v>22749.441938690827</c:v>
                </c:pt>
                <c:pt idx="368">
                  <c:v>22823.532800169367</c:v>
                </c:pt>
                <c:pt idx="369">
                  <c:v>22897.689989349426</c:v>
                </c:pt>
                <c:pt idx="370">
                  <c:v>22971.913510845698</c:v>
                </c:pt>
                <c:pt idx="371">
                  <c:v>23046.203369274495</c:v>
                </c:pt>
                <c:pt idx="372">
                  <c:v>23120.559569253743</c:v>
                </c:pt>
                <c:pt idx="373">
                  <c:v>23194.982115402981</c:v>
                </c:pt>
                <c:pt idx="374">
                  <c:v>23269.471012343372</c:v>
                </c:pt>
                <c:pt idx="375">
                  <c:v>23344.026264697692</c:v>
                </c:pt>
                <c:pt idx="376">
                  <c:v>23418.647877090334</c:v>
                </c:pt>
                <c:pt idx="377">
                  <c:v>23493.335854147317</c:v>
                </c:pt>
                <c:pt idx="378">
                  <c:v>23568.09020049627</c:v>
                </c:pt>
                <c:pt idx="379">
                  <c:v>23642.910920766444</c:v>
                </c:pt>
                <c:pt idx="380">
                  <c:v>23717.798019588714</c:v>
                </c:pt>
                <c:pt idx="381">
                  <c:v>23792.751501595569</c:v>
                </c:pt>
                <c:pt idx="382">
                  <c:v>23867.771371421128</c:v>
                </c:pt>
                <c:pt idx="383">
                  <c:v>23942.857633701125</c:v>
                </c:pt>
                <c:pt idx="384">
                  <c:v>24018.010293072919</c:v>
                </c:pt>
                <c:pt idx="385">
                  <c:v>24093.229354175495</c:v>
                </c:pt>
                <c:pt idx="386">
                  <c:v>24168.514821649456</c:v>
                </c:pt>
                <c:pt idx="387">
                  <c:v>24243.866700137034</c:v>
                </c:pt>
                <c:pt idx="388">
                  <c:v>24319.284994282083</c:v>
                </c:pt>
                <c:pt idx="389">
                  <c:v>24394.76970873008</c:v>
                </c:pt>
                <c:pt idx="390">
                  <c:v>24470.320848128136</c:v>
                </c:pt>
                <c:pt idx="391">
                  <c:v>24545.93841712498</c:v>
                </c:pt>
                <c:pt idx="392">
                  <c:v>24621.622420370975</c:v>
                </c:pt>
                <c:pt idx="393">
                  <c:v>24697.372862518107</c:v>
                </c:pt>
                <c:pt idx="394">
                  <c:v>24773.189748219989</c:v>
                </c:pt>
                <c:pt idx="395">
                  <c:v>24849.073082131865</c:v>
                </c:pt>
                <c:pt idx="396">
                  <c:v>24925.022868910612</c:v>
                </c:pt>
                <c:pt idx="397">
                  <c:v>25001.039113214731</c:v>
                </c:pt>
                <c:pt idx="398">
                  <c:v>25077.121819704356</c:v>
                </c:pt>
                <c:pt idx="399">
                  <c:v>25153.270993041253</c:v>
                </c:pt>
                <c:pt idx="400">
                  <c:v>25229.486637888818</c:v>
                </c:pt>
                <c:pt idx="401">
                  <c:v>25305.76875891208</c:v>
                </c:pt>
                <c:pt idx="402">
                  <c:v>25382.117360777698</c:v>
                </c:pt>
                <c:pt idx="403">
                  <c:v>25458.532448153972</c:v>
                </c:pt>
                <c:pt idx="404">
                  <c:v>25535.014025710825</c:v>
                </c:pt>
                <c:pt idx="405">
                  <c:v>25611.562098119823</c:v>
                </c:pt>
                <c:pt idx="406">
                  <c:v>25688.176670054163</c:v>
                </c:pt>
                <c:pt idx="407">
                  <c:v>25764.857746188682</c:v>
                </c:pt>
                <c:pt idx="408">
                  <c:v>25841.605331199848</c:v>
                </c:pt>
                <c:pt idx="409">
                  <c:v>25918.419429765767</c:v>
                </c:pt>
                <c:pt idx="410">
                  <c:v>25995.300046566186</c:v>
                </c:pt>
                <c:pt idx="411">
                  <c:v>26072.247186282486</c:v>
                </c:pt>
                <c:pt idx="412">
                  <c:v>26149.260853597683</c:v>
                </c:pt>
                <c:pt idx="413">
                  <c:v>26226.341053196444</c:v>
                </c:pt>
                <c:pt idx="414">
                  <c:v>26303.487789765062</c:v>
                </c:pt>
                <c:pt idx="415">
                  <c:v>26380.701067991478</c:v>
                </c:pt>
                <c:pt idx="416">
                  <c:v>26457.980892565276</c:v>
                </c:pt>
                <c:pt idx="417">
                  <c:v>26535.327268177673</c:v>
                </c:pt>
                <c:pt idx="418">
                  <c:v>26612.740199521533</c:v>
                </c:pt>
                <c:pt idx="419">
                  <c:v>26690.219691291364</c:v>
                </c:pt>
                <c:pt idx="420">
                  <c:v>26767.765748183316</c:v>
                </c:pt>
                <c:pt idx="421">
                  <c:v>26845.378374895179</c:v>
                </c:pt>
                <c:pt idx="422">
                  <c:v>26923.057576126394</c:v>
                </c:pt>
                <c:pt idx="423">
                  <c:v>27000.803356578039</c:v>
                </c:pt>
                <c:pt idx="424">
                  <c:v>27078.615720952843</c:v>
                </c:pt>
                <c:pt idx="425">
                  <c:v>27156.494673955178</c:v>
                </c:pt>
                <c:pt idx="426">
                  <c:v>27234.440220291061</c:v>
                </c:pt>
                <c:pt idx="427">
                  <c:v>27312.452364668163</c:v>
                </c:pt>
                <c:pt idx="428">
                  <c:v>27390.531111795797</c:v>
                </c:pt>
                <c:pt idx="429">
                  <c:v>27468.676466384924</c:v>
                </c:pt>
                <c:pt idx="430">
                  <c:v>27546.88843314816</c:v>
                </c:pt>
                <c:pt idx="431">
                  <c:v>27625.167016799762</c:v>
                </c:pt>
                <c:pt idx="432">
                  <c:v>27703.51222205564</c:v>
                </c:pt>
                <c:pt idx="433">
                  <c:v>27781.92405363336</c:v>
                </c:pt>
                <c:pt idx="434">
                  <c:v>27860.402516252132</c:v>
                </c:pt>
                <c:pt idx="435">
                  <c:v>27938.94761463282</c:v>
                </c:pt>
                <c:pt idx="436">
                  <c:v>28017.559353497942</c:v>
                </c:pt>
                <c:pt idx="437">
                  <c:v>28096.237737571664</c:v>
                </c:pt>
                <c:pt idx="438">
                  <c:v>28174.982771579813</c:v>
                </c:pt>
                <c:pt idx="439">
                  <c:v>28253.794460249865</c:v>
                </c:pt>
                <c:pt idx="440">
                  <c:v>28332.672808310952</c:v>
                </c:pt>
                <c:pt idx="441">
                  <c:v>28411.617820493862</c:v>
                </c:pt>
                <c:pt idx="442">
                  <c:v>28490.629501531035</c:v>
                </c:pt>
                <c:pt idx="443">
                  <c:v>28569.707856156572</c:v>
                </c:pt>
                <c:pt idx="444">
                  <c:v>28648.852889106227</c:v>
                </c:pt>
                <c:pt idx="445">
                  <c:v>28728.064605117415</c:v>
                </c:pt>
                <c:pt idx="446">
                  <c:v>28807.343008929205</c:v>
                </c:pt>
                <c:pt idx="447">
                  <c:v>28886.68810528233</c:v>
                </c:pt>
                <c:pt idx="448">
                  <c:v>28966.099898919179</c:v>
                </c:pt>
                <c:pt idx="449">
                  <c:v>29045.578394583801</c:v>
                </c:pt>
                <c:pt idx="450">
                  <c:v>29125.123597021906</c:v>
                </c:pt>
                <c:pt idx="451">
                  <c:v>29204.735510980863</c:v>
                </c:pt>
                <c:pt idx="452">
                  <c:v>29284.414141209705</c:v>
                </c:pt>
                <c:pt idx="453">
                  <c:v>29364.15949245913</c:v>
                </c:pt>
                <c:pt idx="454">
                  <c:v>29443.971569481491</c:v>
                </c:pt>
                <c:pt idx="455">
                  <c:v>29523.850377030809</c:v>
                </c:pt>
                <c:pt idx="456">
                  <c:v>29603.795919862769</c:v>
                </c:pt>
                <c:pt idx="457">
                  <c:v>29683.808202734719</c:v>
                </c:pt>
                <c:pt idx="458">
                  <c:v>29763.887230405675</c:v>
                </c:pt>
                <c:pt idx="459">
                  <c:v>29844.033007636317</c:v>
                </c:pt>
                <c:pt idx="460">
                  <c:v>29924.245539188989</c:v>
                </c:pt>
                <c:pt idx="461">
                  <c:v>30004.524829827704</c:v>
                </c:pt>
                <c:pt idx="462">
                  <c:v>30084.870884318145</c:v>
                </c:pt>
                <c:pt idx="463">
                  <c:v>30165.283707427658</c:v>
                </c:pt>
                <c:pt idx="464">
                  <c:v>30245.763303925258</c:v>
                </c:pt>
                <c:pt idx="465">
                  <c:v>30326.309678581631</c:v>
                </c:pt>
                <c:pt idx="466">
                  <c:v>30406.922836169135</c:v>
                </c:pt>
                <c:pt idx="467">
                  <c:v>30487.602781461796</c:v>
                </c:pt>
                <c:pt idx="468">
                  <c:v>30568.349519235308</c:v>
                </c:pt>
                <c:pt idx="469">
                  <c:v>30649.163054267039</c:v>
                </c:pt>
                <c:pt idx="470">
                  <c:v>30730.043391336032</c:v>
                </c:pt>
                <c:pt idx="471">
                  <c:v>30810.990535222998</c:v>
                </c:pt>
                <c:pt idx="472">
                  <c:v>30892.004490710326</c:v>
                </c:pt>
                <c:pt idx="473">
                  <c:v>30973.085262582073</c:v>
                </c:pt>
                <c:pt idx="474">
                  <c:v>31054.232855623977</c:v>
                </c:pt>
                <c:pt idx="475">
                  <c:v>31135.447274623446</c:v>
                </c:pt>
                <c:pt idx="476">
                  <c:v>31216.728524369566</c:v>
                </c:pt>
                <c:pt idx="477">
                  <c:v>31298.076609653097</c:v>
                </c:pt>
                <c:pt idx="478">
                  <c:v>31379.491535266476</c:v>
                </c:pt>
                <c:pt idx="479">
                  <c:v>31460.97330600382</c:v>
                </c:pt>
                <c:pt idx="480">
                  <c:v>31542.52192666092</c:v>
                </c:pt>
                <c:pt idx="481">
                  <c:v>31624.137402035252</c:v>
                </c:pt>
                <c:pt idx="482">
                  <c:v>31705.819736925965</c:v>
                </c:pt>
                <c:pt idx="483">
                  <c:v>31787.568936133888</c:v>
                </c:pt>
                <c:pt idx="484">
                  <c:v>31869.385004461536</c:v>
                </c:pt>
                <c:pt idx="485">
                  <c:v>31951.267946713098</c:v>
                </c:pt>
                <c:pt idx="486">
                  <c:v>32033.217767694448</c:v>
                </c:pt>
                <c:pt idx="487">
                  <c:v>32115.234472213142</c:v>
                </c:pt>
                <c:pt idx="488">
                  <c:v>32197.318065078416</c:v>
                </c:pt>
                <c:pt idx="489">
                  <c:v>32279.468551101192</c:v>
                </c:pt>
                <c:pt idx="490">
                  <c:v>32361.685935094076</c:v>
                </c:pt>
                <c:pt idx="491">
                  <c:v>32443.970221871357</c:v>
                </c:pt>
                <c:pt idx="492">
                  <c:v>32526.321416249011</c:v>
                </c:pt>
                <c:pt idx="493">
                  <c:v>32608.7395230447</c:v>
                </c:pt>
                <c:pt idx="494">
                  <c:v>32691.224547077767</c:v>
                </c:pt>
                <c:pt idx="495">
                  <c:v>32773.776493169244</c:v>
                </c:pt>
                <c:pt idx="496">
                  <c:v>32856.395366141856</c:v>
                </c:pt>
                <c:pt idx="497">
                  <c:v>32939.081170820005</c:v>
                </c:pt>
                <c:pt idx="498">
                  <c:v>33021.83391202979</c:v>
                </c:pt>
                <c:pt idx="499">
                  <c:v>33104.653594599004</c:v>
                </c:pt>
                <c:pt idx="500">
                  <c:v>33187.540223357115</c:v>
                </c:pt>
                <c:pt idx="501">
                  <c:v>33270.493803135287</c:v>
                </c:pt>
                <c:pt idx="502">
                  <c:v>33353.514338766385</c:v>
                </c:pt>
                <c:pt idx="503">
                  <c:v>33436.601835084955</c:v>
                </c:pt>
                <c:pt idx="504">
                  <c:v>33519.756296927233</c:v>
                </c:pt>
                <c:pt idx="505">
                  <c:v>33602.977729131155</c:v>
                </c:pt>
                <c:pt idx="506">
                  <c:v>33686.266136536353</c:v>
                </c:pt>
                <c:pt idx="507">
                  <c:v>33769.62152398414</c:v>
                </c:pt>
                <c:pt idx="508">
                  <c:v>33853.043896317533</c:v>
                </c:pt>
                <c:pt idx="509">
                  <c:v>33936.533258381241</c:v>
                </c:pt>
                <c:pt idx="510">
                  <c:v>34020.089615021672</c:v>
                </c:pt>
                <c:pt idx="511">
                  <c:v>34103.712971086927</c:v>
                </c:pt>
                <c:pt idx="512">
                  <c:v>34187.403331426809</c:v>
                </c:pt>
                <c:pt idx="513">
                  <c:v>34271.160700892811</c:v>
                </c:pt>
                <c:pt idx="514">
                  <c:v>34354.985084338121</c:v>
                </c:pt>
                <c:pt idx="515">
                  <c:v>34438.876486617643</c:v>
                </c:pt>
                <c:pt idx="516">
                  <c:v>34522.834912587961</c:v>
                </c:pt>
                <c:pt idx="517">
                  <c:v>34606.860367107365</c:v>
                </c:pt>
                <c:pt idx="518">
                  <c:v>34690.952855035852</c:v>
                </c:pt>
                <c:pt idx="519">
                  <c:v>34775.112381235114</c:v>
                </c:pt>
                <c:pt idx="520">
                  <c:v>34859.338950568548</c:v>
                </c:pt>
                <c:pt idx="521">
                  <c:v>34943.632567901244</c:v>
                </c:pt>
                <c:pt idx="522">
                  <c:v>35027.993238100011</c:v>
                </c:pt>
                <c:pt idx="523">
                  <c:v>35112.420966033344</c:v>
                </c:pt>
                <c:pt idx="524">
                  <c:v>35196.915756571456</c:v>
                </c:pt>
                <c:pt idx="525">
                  <c:v>35281.477614586256</c:v>
                </c:pt>
                <c:pt idx="526">
                  <c:v>35366.106544951363</c:v>
                </c:pt>
                <c:pt idx="527">
                  <c:v>35450.802552542096</c:v>
                </c:pt>
                <c:pt idx="528">
                  <c:v>35535.565642235488</c:v>
                </c:pt>
                <c:pt idx="529">
                  <c:v>35620.39581891027</c:v>
                </c:pt>
                <c:pt idx="530">
                  <c:v>35705.293087446888</c:v>
                </c:pt>
                <c:pt idx="531">
                  <c:v>35790.257452727492</c:v>
                </c:pt>
                <c:pt idx="532">
                  <c:v>35875.288919635947</c:v>
                </c:pt>
                <c:pt idx="533">
                  <c:v>35960.387493057817</c:v>
                </c:pt>
                <c:pt idx="534">
                  <c:v>36045.553177880385</c:v>
                </c:pt>
                <c:pt idx="535">
                  <c:v>36130.785978992644</c:v>
                </c:pt>
                <c:pt idx="536">
                  <c:v>36216.085901285289</c:v>
                </c:pt>
                <c:pt idx="537">
                  <c:v>36301.452949650738</c:v>
                </c:pt>
                <c:pt idx="538">
                  <c:v>36386.887128983115</c:v>
                </c:pt>
                <c:pt idx="539">
                  <c:v>36472.388444178257</c:v>
                </c:pt>
                <c:pt idx="540">
                  <c:v>36557.956900133722</c:v>
                </c:pt>
                <c:pt idx="541">
                  <c:v>36643.592501748768</c:v>
                </c:pt>
                <c:pt idx="542">
                  <c:v>36729.295253924378</c:v>
                </c:pt>
                <c:pt idx="543">
                  <c:v>36815.065161563252</c:v>
                </c:pt>
                <c:pt idx="544">
                  <c:v>36900.902229569801</c:v>
                </c:pt>
                <c:pt idx="545">
                  <c:v>36986.806462850152</c:v>
                </c:pt>
                <c:pt idx="546">
                  <c:v>37072.77786631215</c:v>
                </c:pt>
                <c:pt idx="547">
                  <c:v>37158.816444865362</c:v>
                </c:pt>
                <c:pt idx="548">
                  <c:v>37244.922203421069</c:v>
                </c:pt>
                <c:pt idx="549">
                  <c:v>37331.095146892265</c:v>
                </c:pt>
                <c:pt idx="550">
                  <c:v>37417.335280193678</c:v>
                </c:pt>
                <c:pt idx="551">
                  <c:v>37503.642608241746</c:v>
                </c:pt>
                <c:pt idx="552">
                  <c:v>37590.017135954629</c:v>
                </c:pt>
                <c:pt idx="553">
                  <c:v>37676.458868252215</c:v>
                </c:pt>
                <c:pt idx="554">
                  <c:v>37762.967810056107</c:v>
                </c:pt>
                <c:pt idx="555">
                  <c:v>37849.543966289624</c:v>
                </c:pt>
                <c:pt idx="556">
                  <c:v>37936.187341877827</c:v>
                </c:pt>
                <c:pt idx="557">
                  <c:v>38022.897941747484</c:v>
                </c:pt>
                <c:pt idx="558">
                  <c:v>38109.675770827096</c:v>
                </c:pt>
                <c:pt idx="559">
                  <c:v>38196.520834046889</c:v>
                </c:pt>
                <c:pt idx="560">
                  <c:v>38283.433136338805</c:v>
                </c:pt>
                <c:pt idx="561">
                  <c:v>38370.412682636525</c:v>
                </c:pt>
                <c:pt idx="562">
                  <c:v>38457.459477875447</c:v>
                </c:pt>
                <c:pt idx="563">
                  <c:v>38544.573526992703</c:v>
                </c:pt>
                <c:pt idx="564">
                  <c:v>38631.754834927153</c:v>
                </c:pt>
                <c:pt idx="565">
                  <c:v>38719.003406619377</c:v>
                </c:pt>
                <c:pt idx="566">
                  <c:v>38806.319247011692</c:v>
                </c:pt>
                <c:pt idx="567">
                  <c:v>38893.702361048148</c:v>
                </c:pt>
                <c:pt idx="568">
                  <c:v>38981.152753674512</c:v>
                </c:pt>
                <c:pt idx="569">
                  <c:v>39068.670429838297</c:v>
                </c:pt>
                <c:pt idx="570">
                  <c:v>39156.25539448874</c:v>
                </c:pt>
                <c:pt idx="571">
                  <c:v>39243.907652576811</c:v>
                </c:pt>
                <c:pt idx="572">
                  <c:v>39331.627209055216</c:v>
                </c:pt>
                <c:pt idx="573">
                  <c:v>39419.414068878388</c:v>
                </c:pt>
                <c:pt idx="574">
                  <c:v>39507.268237002492</c:v>
                </c:pt>
                <c:pt idx="575">
                  <c:v>39595.189718385445</c:v>
                </c:pt>
                <c:pt idx="576">
                  <c:v>39683.178517986882</c:v>
                </c:pt>
                <c:pt idx="577">
                  <c:v>39771.234640768176</c:v>
                </c:pt>
                <c:pt idx="578">
                  <c:v>39859.358091692447</c:v>
                </c:pt>
                <c:pt idx="579">
                  <c:v>39947.54887572454</c:v>
                </c:pt>
                <c:pt idx="580">
                  <c:v>40035.806997831045</c:v>
                </c:pt>
                <c:pt idx="581">
                  <c:v>40124.132462980284</c:v>
                </c:pt>
                <c:pt idx="582">
                  <c:v>40212.525276142325</c:v>
                </c:pt>
                <c:pt idx="583">
                  <c:v>40300.985442288977</c:v>
                </c:pt>
                <c:pt idx="584">
                  <c:v>40389.512966393777</c:v>
                </c:pt>
                <c:pt idx="585">
                  <c:v>40478.107853432011</c:v>
                </c:pt>
                <c:pt idx="586">
                  <c:v>40566.770108380711</c:v>
                </c:pt>
                <c:pt idx="587">
                  <c:v>40655.499736218648</c:v>
                </c:pt>
                <c:pt idx="588">
                  <c:v>40744.296741926322</c:v>
                </c:pt>
                <c:pt idx="589">
                  <c:v>40833.161130485998</c:v>
                </c:pt>
                <c:pt idx="590">
                  <c:v>40922.092906881669</c:v>
                </c:pt>
                <c:pt idx="591">
                  <c:v>41011.092076099078</c:v>
                </c:pt>
                <c:pt idx="592">
                  <c:v>41100.158643125709</c:v>
                </c:pt>
                <c:pt idx="593">
                  <c:v>41189.292612950805</c:v>
                </c:pt>
                <c:pt idx="594">
                  <c:v>41278.493990565337</c:v>
                </c:pt>
                <c:pt idx="595">
                  <c:v>41367.762780962032</c:v>
                </c:pt>
                <c:pt idx="596">
                  <c:v>41457.098989135367</c:v>
                </c:pt>
                <c:pt idx="597">
                  <c:v>41546.502620081563</c:v>
                </c:pt>
                <c:pt idx="598">
                  <c:v>41635.973678798589</c:v>
                </c:pt>
                <c:pt idx="599">
                  <c:v>41725.512170286172</c:v>
                </c:pt>
                <c:pt idx="600">
                  <c:v>41815.118099545776</c:v>
                </c:pt>
                <c:pt idx="601">
                  <c:v>41904.791471580618</c:v>
                </c:pt>
                <c:pt idx="602">
                  <c:v>41994.53229139567</c:v>
                </c:pt>
                <c:pt idx="603">
                  <c:v>42084.340563997655</c:v>
                </c:pt>
                <c:pt idx="604">
                  <c:v>42174.216294395053</c:v>
                </c:pt>
                <c:pt idx="605">
                  <c:v>42264.159487598088</c:v>
                </c:pt>
                <c:pt idx="606">
                  <c:v>42354.170148618745</c:v>
                </c:pt>
                <c:pt idx="607">
                  <c:v>42444.248282470762</c:v>
                </c:pt>
                <c:pt idx="608">
                  <c:v>42534.393894169625</c:v>
                </c:pt>
                <c:pt idx="609">
                  <c:v>42624.606988732587</c:v>
                </c:pt>
                <c:pt idx="610">
                  <c:v>42714.887571178646</c:v>
                </c:pt>
                <c:pt idx="611">
                  <c:v>42805.235646528556</c:v>
                </c:pt>
                <c:pt idx="612">
                  <c:v>42895.651219804844</c:v>
                </c:pt>
                <c:pt idx="613">
                  <c:v>42986.134296031778</c:v>
                </c:pt>
                <c:pt idx="614">
                  <c:v>43076.684880235392</c:v>
                </c:pt>
                <c:pt idx="615">
                  <c:v>43167.302977443476</c:v>
                </c:pt>
                <c:pt idx="616">
                  <c:v>43257.988592685579</c:v>
                </c:pt>
                <c:pt idx="617">
                  <c:v>43348.741730993017</c:v>
                </c:pt>
                <c:pt idx="618">
                  <c:v>43439.562397398862</c:v>
                </c:pt>
                <c:pt idx="619">
                  <c:v>43530.450596937953</c:v>
                </c:pt>
                <c:pt idx="620">
                  <c:v>43621.406334646883</c:v>
                </c:pt>
                <c:pt idx="621">
                  <c:v>43712.429615564011</c:v>
                </c:pt>
                <c:pt idx="622">
                  <c:v>43803.52044472946</c:v>
                </c:pt>
                <c:pt idx="623">
                  <c:v>43894.678827185118</c:v>
                </c:pt>
                <c:pt idx="624">
                  <c:v>43985.904767974636</c:v>
                </c:pt>
                <c:pt idx="625">
                  <c:v>44077.198272143425</c:v>
                </c:pt>
                <c:pt idx="626">
                  <c:v>44168.559344738678</c:v>
                </c:pt>
                <c:pt idx="627">
                  <c:v>44259.987990809335</c:v>
                </c:pt>
                <c:pt idx="628">
                  <c:v>44351.484215406119</c:v>
                </c:pt>
                <c:pt idx="629">
                  <c:v>44443.048023581512</c:v>
                </c:pt>
                <c:pt idx="630">
                  <c:v>44534.679420389766</c:v>
                </c:pt>
                <c:pt idx="631">
                  <c:v>44626.3784108869</c:v>
                </c:pt>
                <c:pt idx="632">
                  <c:v>44718.145000130709</c:v>
                </c:pt>
                <c:pt idx="633">
                  <c:v>44809.979193180756</c:v>
                </c:pt>
                <c:pt idx="634">
                  <c:v>44901.88099509837</c:v>
                </c:pt>
                <c:pt idx="635">
                  <c:v>44993.850410946652</c:v>
                </c:pt>
                <c:pt idx="636">
                  <c:v>45085.887445790482</c:v>
                </c:pt>
                <c:pt idx="637">
                  <c:v>45177.99210469651</c:v>
                </c:pt>
                <c:pt idx="638">
                  <c:v>45270.164392733153</c:v>
                </c:pt>
                <c:pt idx="639">
                  <c:v>45362.404314970612</c:v>
                </c:pt>
                <c:pt idx="640">
                  <c:v>45454.711876480855</c:v>
                </c:pt>
                <c:pt idx="641">
                  <c:v>45547.087082337624</c:v>
                </c:pt>
                <c:pt idx="642">
                  <c:v>45639.52993761644</c:v>
                </c:pt>
                <c:pt idx="643">
                  <c:v>45732.040447394604</c:v>
                </c:pt>
                <c:pt idx="644">
                  <c:v>45824.618616751191</c:v>
                </c:pt>
                <c:pt idx="645">
                  <c:v>45917.264450767056</c:v>
                </c:pt>
                <c:pt idx="646">
                  <c:v>46009.977954524824</c:v>
                </c:pt>
                <c:pt idx="647">
                  <c:v>46102.759133108906</c:v>
                </c:pt>
                <c:pt idx="648">
                  <c:v>46195.607991605495</c:v>
                </c:pt>
                <c:pt idx="649">
                  <c:v>46288.524535102559</c:v>
                </c:pt>
                <c:pt idx="650">
                  <c:v>46381.508768689848</c:v>
                </c:pt>
                <c:pt idx="651">
                  <c:v>46474.560697458888</c:v>
                </c:pt>
                <c:pt idx="652">
                  <c:v>46567.680326502996</c:v>
                </c:pt>
                <c:pt idx="653">
                  <c:v>46660.867660917269</c:v>
                </c:pt>
                <c:pt idx="654">
                  <c:v>46754.122705798589</c:v>
                </c:pt>
                <c:pt idx="655">
                  <c:v>46847.445466245619</c:v>
                </c:pt>
                <c:pt idx="656">
                  <c:v>46940.835947358806</c:v>
                </c:pt>
                <c:pt idx="657">
                  <c:v>47034.294154240379</c:v>
                </c:pt>
                <c:pt idx="658">
                  <c:v>47127.820091994363</c:v>
                </c:pt>
                <c:pt idx="659">
                  <c:v>47221.41376572656</c:v>
                </c:pt>
                <c:pt idx="660">
                  <c:v>47315.075180544562</c:v>
                </c:pt>
                <c:pt idx="661">
                  <c:v>47408.804341557756</c:v>
                </c:pt>
                <c:pt idx="662">
                  <c:v>47502.601253877299</c:v>
                </c:pt>
                <c:pt idx="663">
                  <c:v>47596.465922616153</c:v>
                </c:pt>
                <c:pt idx="664">
                  <c:v>47690.398352889068</c:v>
                </c:pt>
                <c:pt idx="665">
                  <c:v>47784.398549812577</c:v>
                </c:pt>
                <c:pt idx="666">
                  <c:v>47878.466518505011</c:v>
                </c:pt>
                <c:pt idx="667">
                  <c:v>47972.60226408649</c:v>
                </c:pt>
                <c:pt idx="668">
                  <c:v>48066.805791678918</c:v>
                </c:pt>
                <c:pt idx="669">
                  <c:v>48161.077106406003</c:v>
                </c:pt>
                <c:pt idx="670">
                  <c:v>48255.416213393248</c:v>
                </c:pt>
                <c:pt idx="671">
                  <c:v>48349.823117767934</c:v>
                </c:pt>
                <c:pt idx="672">
                  <c:v>48444.297824659152</c:v>
                </c:pt>
                <c:pt idx="673">
                  <c:v>48538.840339197784</c:v>
                </c:pt>
                <c:pt idx="674">
                  <c:v>48633.450666516503</c:v>
                </c:pt>
                <c:pt idx="675">
                  <c:v>48728.128811749782</c:v>
                </c:pt>
                <c:pt idx="676">
                  <c:v>48822.874780033897</c:v>
                </c:pt>
                <c:pt idx="677">
                  <c:v>48917.688576506909</c:v>
                </c:pt>
                <c:pt idx="678">
                  <c:v>49012.570206308686</c:v>
                </c:pt>
                <c:pt idx="679">
                  <c:v>49107.519674580893</c:v>
                </c:pt>
                <c:pt idx="680">
                  <c:v>49202.536986466999</c:v>
                </c:pt>
                <c:pt idx="681">
                  <c:v>49297.622147112263</c:v>
                </c:pt>
                <c:pt idx="682">
                  <c:v>49392.775161663754</c:v>
                </c:pt>
                <c:pt idx="683">
                  <c:v>49487.996035270335</c:v>
                </c:pt>
                <c:pt idx="684">
                  <c:v>49583.284773082676</c:v>
                </c:pt>
                <c:pt idx="685">
                  <c:v>49678.641380253255</c:v>
                </c:pt>
                <c:pt idx="686">
                  <c:v>49774.065861936346</c:v>
                </c:pt>
                <c:pt idx="687">
                  <c:v>49869.558223288026</c:v>
                </c:pt>
                <c:pt idx="688">
                  <c:v>49965.118469466179</c:v>
                </c:pt>
                <c:pt idx="689">
                  <c:v>50060.746605630491</c:v>
                </c:pt>
                <c:pt idx="690">
                  <c:v>50156.442636942462</c:v>
                </c:pt>
                <c:pt idx="691">
                  <c:v>50252.206568565394</c:v>
                </c:pt>
                <c:pt idx="692">
                  <c:v>50348.038405664389</c:v>
                </c:pt>
                <c:pt idx="693">
                  <c:v>50443.938153406372</c:v>
                </c:pt>
                <c:pt idx="694">
                  <c:v>50539.905816960061</c:v>
                </c:pt>
                <c:pt idx="695">
                  <c:v>50635.941401495998</c:v>
                </c:pt>
                <c:pt idx="696">
                  <c:v>50732.044912186524</c:v>
                </c:pt>
                <c:pt idx="697">
                  <c:v>50828.21635420579</c:v>
                </c:pt>
                <c:pt idx="698">
                  <c:v>50924.455732729759</c:v>
                </c:pt>
                <c:pt idx="699">
                  <c:v>51020.763052936214</c:v>
                </c:pt>
                <c:pt idx="700">
                  <c:v>51117.138320004742</c:v>
                </c:pt>
                <c:pt idx="701">
                  <c:v>51213.581539116742</c:v>
                </c:pt>
                <c:pt idx="702">
                  <c:v>51310.09271545543</c:v>
                </c:pt>
                <c:pt idx="703">
                  <c:v>51406.671854205837</c:v>
                </c:pt>
                <c:pt idx="704">
                  <c:v>51503.31896055481</c:v>
                </c:pt>
                <c:pt idx="705">
                  <c:v>51600.034039691003</c:v>
                </c:pt>
                <c:pt idx="706">
                  <c:v>51696.817096804894</c:v>
                </c:pt>
                <c:pt idx="707">
                  <c:v>51793.668137088775</c:v>
                </c:pt>
                <c:pt idx="708">
                  <c:v>51890.587165736753</c:v>
                </c:pt>
                <c:pt idx="709">
                  <c:v>51987.57418794476</c:v>
                </c:pt>
                <c:pt idx="710">
                  <c:v>52084.629208910541</c:v>
                </c:pt>
                <c:pt idx="711">
                  <c:v>52181.752233833657</c:v>
                </c:pt>
                <c:pt idx="712">
                  <c:v>52278.9432679155</c:v>
                </c:pt>
                <c:pt idx="713">
                  <c:v>52376.202316359268</c:v>
                </c:pt>
                <c:pt idx="714">
                  <c:v>52473.529384369991</c:v>
                </c:pt>
                <c:pt idx="715">
                  <c:v>52570.92447715452</c:v>
                </c:pt>
                <c:pt idx="716">
                  <c:v>52668.387599921523</c:v>
                </c:pt>
                <c:pt idx="717">
                  <c:v>52765.918757881496</c:v>
                </c:pt>
                <c:pt idx="718">
                  <c:v>52863.517956246753</c:v>
                </c:pt>
                <c:pt idx="719">
                  <c:v>52961.185200231441</c:v>
                </c:pt>
                <c:pt idx="720">
                  <c:v>53058.92049505152</c:v>
                </c:pt>
                <c:pt idx="721">
                  <c:v>53156.723845924789</c:v>
                </c:pt>
                <c:pt idx="722">
                  <c:v>53254.595258070862</c:v>
                </c:pt>
                <c:pt idx="723">
                  <c:v>53352.53473671119</c:v>
                </c:pt>
                <c:pt idx="724">
                  <c:v>53450.542287069038</c:v>
                </c:pt>
                <c:pt idx="725">
                  <c:v>53548.617914369512</c:v>
                </c:pt>
                <c:pt idx="726">
                  <c:v>53646.761623839542</c:v>
                </c:pt>
                <c:pt idx="727">
                  <c:v>53744.973420707887</c:v>
                </c:pt>
                <c:pt idx="728">
                  <c:v>53843.253310205138</c:v>
                </c:pt>
                <c:pt idx="729">
                  <c:v>53941.601297563713</c:v>
                </c:pt>
                <c:pt idx="730">
                  <c:v>54040.017388017863</c:v>
                </c:pt>
                <c:pt idx="731">
                  <c:v>54138.501586803672</c:v>
                </c:pt>
                <c:pt idx="732">
                  <c:v>54237.053899159051</c:v>
                </c:pt>
                <c:pt idx="733">
                  <c:v>54335.67433032376</c:v>
                </c:pt>
                <c:pt idx="734">
                  <c:v>54434.362885539376</c:v>
                </c:pt>
                <c:pt idx="735">
                  <c:v>54533.119570049312</c:v>
                </c:pt>
                <c:pt idx="736">
                  <c:v>54631.944389098826</c:v>
                </c:pt>
                <c:pt idx="737">
                  <c:v>54730.837347935012</c:v>
                </c:pt>
                <c:pt idx="738">
                  <c:v>54829.79845180679</c:v>
                </c:pt>
                <c:pt idx="739">
                  <c:v>54928.827705964919</c:v>
                </c:pt>
                <c:pt idx="740">
                  <c:v>55027.925115662008</c:v>
                </c:pt>
                <c:pt idx="741">
                  <c:v>55127.090686152493</c:v>
                </c:pt>
                <c:pt idx="742">
                  <c:v>55226.324422692647</c:v>
                </c:pt>
                <c:pt idx="743">
                  <c:v>55325.626330540588</c:v>
                </c:pt>
                <c:pt idx="744">
                  <c:v>55424.99641495628</c:v>
                </c:pt>
                <c:pt idx="745">
                  <c:v>55524.434681201514</c:v>
                </c:pt>
                <c:pt idx="746">
                  <c:v>55623.941134539935</c:v>
                </c:pt>
                <c:pt idx="747">
                  <c:v>55723.515780237023</c:v>
                </c:pt>
                <c:pt idx="748">
                  <c:v>55823.158623560106</c:v>
                </c:pt>
                <c:pt idx="749">
                  <c:v>55922.869669778353</c:v>
                </c:pt>
                <c:pt idx="750">
                  <c:v>56022.648924162771</c:v>
                </c:pt>
                <c:pt idx="751">
                  <c:v>56122.496391986228</c:v>
                </c:pt>
                <c:pt idx="752">
                  <c:v>56222.412078523426</c:v>
                </c:pt>
                <c:pt idx="753">
                  <c:v>56322.395989050907</c:v>
                </c:pt>
                <c:pt idx="754">
                  <c:v>56422.448128847078</c:v>
                </c:pt>
                <c:pt idx="755">
                  <c:v>56522.568503192175</c:v>
                </c:pt>
                <c:pt idx="756">
                  <c:v>56622.757117368295</c:v>
                </c:pt>
                <c:pt idx="757">
                  <c:v>56723.013976659371</c:v>
                </c:pt>
                <c:pt idx="758">
                  <c:v>56823.339086351203</c:v>
                </c:pt>
                <c:pt idx="759">
                  <c:v>56923.732451731426</c:v>
                </c:pt>
                <c:pt idx="760">
                  <c:v>57024.194078089531</c:v>
                </c:pt>
                <c:pt idx="761">
                  <c:v>57124.723970716863</c:v>
                </c:pt>
                <c:pt idx="762">
                  <c:v>57225.322134906615</c:v>
                </c:pt>
                <c:pt idx="763">
                  <c:v>57325.98857595383</c:v>
                </c:pt>
                <c:pt idx="764">
                  <c:v>57426.723299155412</c:v>
                </c:pt>
                <c:pt idx="765">
                  <c:v>57527.526309810113</c:v>
                </c:pt>
                <c:pt idx="766">
                  <c:v>57628.397613218549</c:v>
                </c:pt>
                <c:pt idx="767">
                  <c:v>57729.337214683175</c:v>
                </c:pt>
                <c:pt idx="768">
                  <c:v>57830.345119508311</c:v>
                </c:pt>
                <c:pt idx="769">
                  <c:v>57931.421333000137</c:v>
                </c:pt>
                <c:pt idx="770">
                  <c:v>58032.56586046669</c:v>
                </c:pt>
                <c:pt idx="771">
                  <c:v>58133.778707217854</c:v>
                </c:pt>
                <c:pt idx="772">
                  <c:v>58235.059878565378</c:v>
                </c:pt>
                <c:pt idx="773">
                  <c:v>58336.409379822879</c:v>
                </c:pt>
                <c:pt idx="774">
                  <c:v>58437.827216305814</c:v>
                </c:pt>
                <c:pt idx="775">
                  <c:v>58539.313393331518</c:v>
                </c:pt>
                <c:pt idx="776">
                  <c:v>58640.867916219184</c:v>
                </c:pt>
                <c:pt idx="777">
                  <c:v>58742.490790289863</c:v>
                </c:pt>
                <c:pt idx="778">
                  <c:v>58844.182020866465</c:v>
                </c:pt>
                <c:pt idx="779">
                  <c:v>58945.941613273768</c:v>
                </c:pt>
                <c:pt idx="780">
                  <c:v>59047.769572838413</c:v>
                </c:pt>
                <c:pt idx="781">
                  <c:v>59149.665904888905</c:v>
                </c:pt>
                <c:pt idx="782">
                  <c:v>59251.630614755617</c:v>
                </c:pt>
                <c:pt idx="783">
                  <c:v>59353.663707770778</c:v>
                </c:pt>
                <c:pt idx="784">
                  <c:v>59455.765189268495</c:v>
                </c:pt>
                <c:pt idx="785">
                  <c:v>59557.935064584737</c:v>
                </c:pt>
                <c:pt idx="786">
                  <c:v>59660.173339057343</c:v>
                </c:pt>
                <c:pt idx="787">
                  <c:v>59762.480018026014</c:v>
                </c:pt>
                <c:pt idx="788">
                  <c:v>59864.855106832321</c:v>
                </c:pt>
                <c:pt idx="789">
                  <c:v>59967.298610819715</c:v>
                </c:pt>
                <c:pt idx="790">
                  <c:v>60069.810535333505</c:v>
                </c:pt>
                <c:pt idx="791">
                  <c:v>60172.390885720873</c:v>
                </c:pt>
                <c:pt idx="792">
                  <c:v>60275.039667330879</c:v>
                </c:pt>
                <c:pt idx="793">
                  <c:v>60377.756885514442</c:v>
                </c:pt>
                <c:pt idx="794">
                  <c:v>60480.542545624368</c:v>
                </c:pt>
                <c:pt idx="795">
                  <c:v>60583.396653015334</c:v>
                </c:pt>
                <c:pt idx="796">
                  <c:v>60686.319213043891</c:v>
                </c:pt>
                <c:pt idx="797">
                  <c:v>60789.310231068455</c:v>
                </c:pt>
                <c:pt idx="798">
                  <c:v>60892.369712449326</c:v>
                </c:pt>
                <c:pt idx="799">
                  <c:v>60995.497662548682</c:v>
                </c:pt>
                <c:pt idx="800">
                  <c:v>61098.694086730575</c:v>
                </c:pt>
                <c:pt idx="801">
                  <c:v>61201.95899036093</c:v>
                </c:pt>
                <c:pt idx="802">
                  <c:v>61305.292378807557</c:v>
                </c:pt>
                <c:pt idx="803">
                  <c:v>61408.69425744014</c:v>
                </c:pt>
                <c:pt idx="804">
                  <c:v>61512.164631630243</c:v>
                </c:pt>
                <c:pt idx="805">
                  <c:v>61615.703506751313</c:v>
                </c:pt>
                <c:pt idx="806">
                  <c:v>61719.310888178676</c:v>
                </c:pt>
                <c:pt idx="807">
                  <c:v>61822.986781289539</c:v>
                </c:pt>
                <c:pt idx="808">
                  <c:v>61926.73119146299</c:v>
                </c:pt>
                <c:pt idx="809">
                  <c:v>62030.544124079999</c:v>
                </c:pt>
                <c:pt idx="810">
                  <c:v>62134.425584523429</c:v>
                </c:pt>
                <c:pt idx="811">
                  <c:v>62238.375578178013</c:v>
                </c:pt>
                <c:pt idx="812">
                  <c:v>62342.394110430374</c:v>
                </c:pt>
                <c:pt idx="813">
                  <c:v>62446.481186669022</c:v>
                </c:pt>
                <c:pt idx="814">
                  <c:v>62550.636812284356</c:v>
                </c:pt>
                <c:pt idx="815">
                  <c:v>62654.860992668655</c:v>
                </c:pt>
                <c:pt idx="816">
                  <c:v>62759.153733216088</c:v>
                </c:pt>
                <c:pt idx="817">
                  <c:v>62863.515039322716</c:v>
                </c:pt>
                <c:pt idx="818">
                  <c:v>62967.944916386477</c:v>
                </c:pt>
                <c:pt idx="819">
                  <c:v>63072.44336980721</c:v>
                </c:pt>
                <c:pt idx="820">
                  <c:v>63177.010404986642</c:v>
                </c:pt>
                <c:pt idx="821">
                  <c:v>63281.646027328388</c:v>
                </c:pt>
                <c:pt idx="822">
                  <c:v>63386.350242237953</c:v>
                </c:pt>
                <c:pt idx="823">
                  <c:v>63491.123055122735</c:v>
                </c:pt>
                <c:pt idx="824">
                  <c:v>63595.964471392028</c:v>
                </c:pt>
                <c:pt idx="825">
                  <c:v>63700.874496457014</c:v>
                </c:pt>
                <c:pt idx="826">
                  <c:v>63805.853135730773</c:v>
                </c:pt>
                <c:pt idx="827">
                  <c:v>63910.900394628276</c:v>
                </c:pt>
                <c:pt idx="828">
                  <c:v>64016.016278566392</c:v>
                </c:pt>
                <c:pt idx="829">
                  <c:v>64121.200792963893</c:v>
                </c:pt>
                <c:pt idx="830">
                  <c:v>64226.453943241431</c:v>
                </c:pt>
                <c:pt idx="831">
                  <c:v>64331.775734821567</c:v>
                </c:pt>
                <c:pt idx="832">
                  <c:v>64437.166173128753</c:v>
                </c:pt>
                <c:pt idx="833">
                  <c:v>64542.625263589347</c:v>
                </c:pt>
                <c:pt idx="834">
                  <c:v>64648.153011631606</c:v>
                </c:pt>
                <c:pt idx="835">
                  <c:v>64753.74942268568</c:v>
                </c:pt>
                <c:pt idx="836">
                  <c:v>64859.414502183623</c:v>
                </c:pt>
                <c:pt idx="837">
                  <c:v>64965.14825555939</c:v>
                </c:pt>
                <c:pt idx="838">
                  <c:v>65070.950688248835</c:v>
                </c:pt>
                <c:pt idx="839">
                  <c:v>65176.821805689724</c:v>
                </c:pt>
                <c:pt idx="840">
                  <c:v>65282.761613321716</c:v>
                </c:pt>
                <c:pt idx="841">
                  <c:v>65388.770116586376</c:v>
                </c:pt>
                <c:pt idx="842">
                  <c:v>65494.847320927183</c:v>
                </c:pt>
                <c:pt idx="843">
                  <c:v>65600.993231789515</c:v>
                </c:pt>
                <c:pt idx="844">
                  <c:v>65707.207854620647</c:v>
                </c:pt>
                <c:pt idx="845">
                  <c:v>65813.49119486977</c:v>
                </c:pt>
                <c:pt idx="846">
                  <c:v>65919.843257987974</c:v>
                </c:pt>
                <c:pt idx="847">
                  <c:v>66026.264049428268</c:v>
                </c:pt>
                <c:pt idx="848">
                  <c:v>66132.753574645569</c:v>
                </c:pt>
                <c:pt idx="849">
                  <c:v>66239.311839096699</c:v>
                </c:pt>
                <c:pt idx="850">
                  <c:v>66345.938848240388</c:v>
                </c:pt>
                <c:pt idx="851">
                  <c:v>66452.634607537271</c:v>
                </c:pt>
                <c:pt idx="852">
                  <c:v>66559.399122449904</c:v>
                </c:pt>
                <c:pt idx="853">
                  <c:v>66666.232398442764</c:v>
                </c:pt>
                <c:pt idx="854">
                  <c:v>66773.13444098222</c:v>
                </c:pt>
                <c:pt idx="855">
                  <c:v>66880.10525553656</c:v>
                </c:pt>
                <c:pt idx="856">
                  <c:v>66987.144847575997</c:v>
                </c:pt>
                <c:pt idx="857">
                  <c:v>67094.253222572646</c:v>
                </c:pt>
                <c:pt idx="858">
                  <c:v>67201.430386000546</c:v>
                </c:pt>
                <c:pt idx="859">
                  <c:v>67308.676343335639</c:v>
                </c:pt>
                <c:pt idx="860">
                  <c:v>67415.991100055806</c:v>
                </c:pt>
                <c:pt idx="861">
                  <c:v>67523.374661640832</c:v>
                </c:pt>
                <c:pt idx="862">
                  <c:v>67630.827033572408</c:v>
                </c:pt>
                <c:pt idx="863">
                  <c:v>67738.348221334163</c:v>
                </c:pt>
                <c:pt idx="864">
                  <c:v>67845.93823041163</c:v>
                </c:pt>
                <c:pt idx="865">
                  <c:v>67953.597066292277</c:v>
                </c:pt>
                <c:pt idx="866">
                  <c:v>68061.324734465481</c:v>
                </c:pt>
                <c:pt idx="867">
                  <c:v>68169.121240422537</c:v>
                </c:pt>
                <c:pt idx="868">
                  <c:v>68276.986589656692</c:v>
                </c:pt>
                <c:pt idx="869">
                  <c:v>68384.920787663068</c:v>
                </c:pt>
                <c:pt idx="870">
                  <c:v>68492.923839938754</c:v>
                </c:pt>
                <c:pt idx="871">
                  <c:v>68600.995751982729</c:v>
                </c:pt>
                <c:pt idx="872">
                  <c:v>68709.136529295924</c:v>
                </c:pt>
                <c:pt idx="873">
                  <c:v>68817.346177381172</c:v>
                </c:pt>
                <c:pt idx="874">
                  <c:v>68925.624701743262</c:v>
                </c:pt>
                <c:pt idx="875">
                  <c:v>69033.972107888869</c:v>
                </c:pt>
                <c:pt idx="876">
                  <c:v>69142.388401326636</c:v>
                </c:pt>
                <c:pt idx="877">
                  <c:v>69250.873587567097</c:v>
                </c:pt>
                <c:pt idx="878">
                  <c:v>69359.427672122751</c:v>
                </c:pt>
                <c:pt idx="879">
                  <c:v>69468.050660508001</c:v>
                </c:pt>
                <c:pt idx="880">
                  <c:v>69576.742558239173</c:v>
                </c:pt>
                <c:pt idx="881">
                  <c:v>69685.503370834558</c:v>
                </c:pt>
                <c:pt idx="882">
                  <c:v>69794.333103814351</c:v>
                </c:pt>
                <c:pt idx="883">
                  <c:v>69903.231762700685</c:v>
                </c:pt>
                <c:pt idx="884">
                  <c:v>70012.199353017626</c:v>
                </c:pt>
                <c:pt idx="885">
                  <c:v>70121.235880291177</c:v>
                </c:pt>
                <c:pt idx="886">
                  <c:v>70230.341350049275</c:v>
                </c:pt>
                <c:pt idx="887">
                  <c:v>70339.515767821795</c:v>
                </c:pt>
                <c:pt idx="888">
                  <c:v>70448.759139140529</c:v>
                </c:pt>
                <c:pt idx="889">
                  <c:v>70558.071469539223</c:v>
                </c:pt>
                <c:pt idx="890">
                  <c:v>70667.452764553556</c:v>
                </c:pt>
                <c:pt idx="891">
                  <c:v>70776.903029721143</c:v>
                </c:pt>
                <c:pt idx="892">
                  <c:v>70886.422270581548</c:v>
                </c:pt>
                <c:pt idx="893">
                  <c:v>70996.010492676258</c:v>
                </c:pt>
                <c:pt idx="894">
                  <c:v>71105.667701548693</c:v>
                </c:pt>
                <c:pt idx="895">
                  <c:v>71215.393902744239</c:v>
                </c:pt>
                <c:pt idx="896">
                  <c:v>71325.189101810203</c:v>
                </c:pt>
                <c:pt idx="897">
                  <c:v>71435.053304295841</c:v>
                </c:pt>
                <c:pt idx="898">
                  <c:v>71544.986515752345</c:v>
                </c:pt>
                <c:pt idx="899">
                  <c:v>71654.988741732857</c:v>
                </c:pt>
                <c:pt idx="900">
                  <c:v>71765.059987792469</c:v>
                </c:pt>
                <c:pt idx="901">
                  <c:v>71875.200259488192</c:v>
                </c:pt>
                <c:pt idx="902">
                  <c:v>71985.40956237902</c:v>
                </c:pt>
                <c:pt idx="903">
                  <c:v>72095.687902025849</c:v>
                </c:pt>
                <c:pt idx="904">
                  <c:v>72206.035283991558</c:v>
                </c:pt>
                <c:pt idx="905">
                  <c:v>72316.451713840957</c:v>
                </c:pt>
                <c:pt idx="906">
                  <c:v>72426.937197140796</c:v>
                </c:pt>
                <c:pt idx="907">
                  <c:v>72537.491739459801</c:v>
                </c:pt>
                <c:pt idx="908">
                  <c:v>72648.115346368606</c:v>
                </c:pt>
                <c:pt idx="909">
                  <c:v>72758.808023439837</c:v>
                </c:pt>
                <c:pt idx="910">
                  <c:v>72869.569776248041</c:v>
                </c:pt>
                <c:pt idx="911">
                  <c:v>72980.400610369732</c:v>
                </c:pt>
                <c:pt idx="912">
                  <c:v>73091.300531383356</c:v>
                </c:pt>
                <c:pt idx="913">
                  <c:v>73202.269544869341</c:v>
                </c:pt>
                <c:pt idx="914">
                  <c:v>73313.307656410048</c:v>
                </c:pt>
                <c:pt idx="915">
                  <c:v>73424.41487158979</c:v>
                </c:pt>
                <c:pt idx="916">
                  <c:v>73535.591195994843</c:v>
                </c:pt>
                <c:pt idx="917">
                  <c:v>73646.836635213447</c:v>
                </c:pt>
                <c:pt idx="918">
                  <c:v>73758.151194835766</c:v>
                </c:pt>
                <c:pt idx="919">
                  <c:v>73869.534880453954</c:v>
                </c:pt>
                <c:pt idx="920">
                  <c:v>73980.987697662116</c:v>
                </c:pt>
                <c:pt idx="921">
                  <c:v>74092.509652056295</c:v>
                </c:pt>
                <c:pt idx="922">
                  <c:v>74204.100749234509</c:v>
                </c:pt>
                <c:pt idx="923">
                  <c:v>74315.760994796743</c:v>
                </c:pt>
                <c:pt idx="924">
                  <c:v>74427.490394344917</c:v>
                </c:pt>
                <c:pt idx="925">
                  <c:v>74539.288953482945</c:v>
                </c:pt>
                <c:pt idx="926">
                  <c:v>74651.15667781666</c:v>
                </c:pt>
                <c:pt idx="927">
                  <c:v>74763.093572953891</c:v>
                </c:pt>
                <c:pt idx="928">
                  <c:v>74875.099644504429</c:v>
                </c:pt>
                <c:pt idx="929">
                  <c:v>74987.174898080004</c:v>
                </c:pt>
                <c:pt idx="930">
                  <c:v>75099.319339294336</c:v>
                </c:pt>
                <c:pt idx="931">
                  <c:v>75211.532973763082</c:v>
                </c:pt>
                <c:pt idx="932">
                  <c:v>75323.815807103892</c:v>
                </c:pt>
                <c:pt idx="933">
                  <c:v>75436.167844936383</c:v>
                </c:pt>
                <c:pt idx="934">
                  <c:v>75548.589092882117</c:v>
                </c:pt>
                <c:pt idx="935">
                  <c:v>75661.079556564626</c:v>
                </c:pt>
                <c:pt idx="936">
                  <c:v>75773.639241609417</c:v>
                </c:pt>
                <c:pt idx="937">
                  <c:v>75886.268153643978</c:v>
                </c:pt>
                <c:pt idx="938">
                  <c:v>75998.966298297746</c:v>
                </c:pt>
                <c:pt idx="939">
                  <c:v>76111.733681202153</c:v>
                </c:pt>
                <c:pt idx="940">
                  <c:v>76224.57030799058</c:v>
                </c:pt>
                <c:pt idx="941">
                  <c:v>76337.476184298372</c:v>
                </c:pt>
                <c:pt idx="942">
                  <c:v>76450.451315762883</c:v>
                </c:pt>
                <c:pt idx="943">
                  <c:v>76563.495708023402</c:v>
                </c:pt>
                <c:pt idx="944">
                  <c:v>76676.609366721212</c:v>
                </c:pt>
                <c:pt idx="945">
                  <c:v>76789.79229749956</c:v>
                </c:pt>
                <c:pt idx="946">
                  <c:v>76903.044506003687</c:v>
                </c:pt>
                <c:pt idx="947">
                  <c:v>77016.365997880785</c:v>
                </c:pt>
                <c:pt idx="948">
                  <c:v>77129.756778780036</c:v>
                </c:pt>
                <c:pt idx="949">
                  <c:v>77243.216854352606</c:v>
                </c:pt>
                <c:pt idx="950">
                  <c:v>77356.746230251636</c:v>
                </c:pt>
                <c:pt idx="951">
                  <c:v>77470.344912132219</c:v>
                </c:pt>
                <c:pt idx="952">
                  <c:v>77584.012905651471</c:v>
                </c:pt>
                <c:pt idx="953">
                  <c:v>77697.750216468456</c:v>
                </c:pt>
                <c:pt idx="954">
                  <c:v>77811.556850244218</c:v>
                </c:pt>
                <c:pt idx="955">
                  <c:v>77925.432812641797</c:v>
                </c:pt>
                <c:pt idx="956">
                  <c:v>78039.378109326222</c:v>
                </c:pt>
                <c:pt idx="957">
                  <c:v>78153.392745964491</c:v>
                </c:pt>
                <c:pt idx="958">
                  <c:v>78267.476728225578</c:v>
                </c:pt>
                <c:pt idx="959">
                  <c:v>78381.630061780452</c:v>
                </c:pt>
                <c:pt idx="960">
                  <c:v>78495.852752302075</c:v>
                </c:pt>
                <c:pt idx="961">
                  <c:v>78610.144805465374</c:v>
                </c:pt>
                <c:pt idx="962">
                  <c:v>78724.506226947284</c:v>
                </c:pt>
                <c:pt idx="963">
                  <c:v>78838.937022426719</c:v>
                </c:pt>
                <c:pt idx="964">
                  <c:v>78953.437197584572</c:v>
                </c:pt>
                <c:pt idx="965">
                  <c:v>79068.006758103729</c:v>
                </c:pt>
                <c:pt idx="966">
                  <c:v>79182.645709669072</c:v>
                </c:pt>
                <c:pt idx="967">
                  <c:v>79297.354057967459</c:v>
                </c:pt>
                <c:pt idx="968">
                  <c:v>79412.131808687744</c:v>
                </c:pt>
                <c:pt idx="969">
                  <c:v>79526.978967520787</c:v>
                </c:pt>
                <c:pt idx="970">
                  <c:v>79641.895540159414</c:v>
                </c:pt>
                <c:pt idx="971">
                  <c:v>79756.881532298474</c:v>
                </c:pt>
                <c:pt idx="972">
                  <c:v>79871.936949634779</c:v>
                </c:pt>
                <c:pt idx="973">
                  <c:v>79987.061797867151</c:v>
                </c:pt>
                <c:pt idx="974">
                  <c:v>80102.256082696404</c:v>
                </c:pt>
                <c:pt idx="975">
                  <c:v>80217.519809825346</c:v>
                </c:pt>
                <c:pt idx="976">
                  <c:v>80332.852984958779</c:v>
                </c:pt>
                <c:pt idx="977">
                  <c:v>80448.255613803514</c:v>
                </c:pt>
                <c:pt idx="978">
                  <c:v>80563.72770206834</c:v>
                </c:pt>
                <c:pt idx="979">
                  <c:v>80679.269255464067</c:v>
                </c:pt>
                <c:pt idx="980">
                  <c:v>80794.880279703473</c:v>
                </c:pt>
                <c:pt idx="981">
                  <c:v>80910.560780501371</c:v>
                </c:pt>
                <c:pt idx="982">
                  <c:v>81026.31076357454</c:v>
                </c:pt>
                <c:pt idx="983">
                  <c:v>81142.130234641794</c:v>
                </c:pt>
                <c:pt idx="984">
                  <c:v>81258.019199423914</c:v>
                </c:pt>
                <c:pt idx="985">
                  <c:v>81373.977663643716</c:v>
                </c:pt>
                <c:pt idx="986">
                  <c:v>81490.005633025998</c:v>
                </c:pt>
                <c:pt idx="987">
                  <c:v>81606.103113297562</c:v>
                </c:pt>
                <c:pt idx="988">
                  <c:v>81722.270110187223</c:v>
                </c:pt>
                <c:pt idx="989">
                  <c:v>81838.506629425785</c:v>
                </c:pt>
                <c:pt idx="990">
                  <c:v>81954.812676746078</c:v>
                </c:pt>
                <c:pt idx="991">
                  <c:v>82071.188257882939</c:v>
                </c:pt>
                <c:pt idx="992">
                  <c:v>82187.633378573199</c:v>
                </c:pt>
                <c:pt idx="993">
                  <c:v>82304.148044555695</c:v>
                </c:pt>
                <c:pt idx="994">
                  <c:v>82420.732261571291</c:v>
                </c:pt>
                <c:pt idx="995">
                  <c:v>82537.386035362841</c:v>
                </c:pt>
                <c:pt idx="996">
                  <c:v>82654.109371675222</c:v>
                </c:pt>
                <c:pt idx="997">
                  <c:v>82770.902276255307</c:v>
                </c:pt>
                <c:pt idx="998">
                  <c:v>82887.764754851989</c:v>
                </c:pt>
                <c:pt idx="999">
                  <c:v>83004.696813216186</c:v>
                </c:pt>
                <c:pt idx="1000">
                  <c:v>83121.698457100807</c:v>
                </c:pt>
                <c:pt idx="1001">
                  <c:v>83238.769692260787</c:v>
                </c:pt>
                <c:pt idx="1002">
                  <c:v>83355.91052445308</c:v>
                </c:pt>
                <c:pt idx="1003">
                  <c:v>83473.120959436637</c:v>
                </c:pt>
                <c:pt idx="1004">
                  <c:v>83590.401002972445</c:v>
                </c:pt>
                <c:pt idx="1005">
                  <c:v>83707.750660823483</c:v>
                </c:pt>
                <c:pt idx="1006">
                  <c:v>83825.169938754771</c:v>
                </c:pt>
                <c:pt idx="1007">
                  <c:v>83942.658842533332</c:v>
                </c:pt>
                <c:pt idx="1008">
                  <c:v>84060.217377928217</c:v>
                </c:pt>
                <c:pt idx="1009">
                  <c:v>84177.845550710495</c:v>
                </c:pt>
                <c:pt idx="1010">
                  <c:v>84295.543366653248</c:v>
                </c:pt>
                <c:pt idx="1011">
                  <c:v>84413.310831531577</c:v>
                </c:pt>
                <c:pt idx="1012">
                  <c:v>84531.147951122606</c:v>
                </c:pt>
                <c:pt idx="1013">
                  <c:v>84649.054731205499</c:v>
                </c:pt>
                <c:pt idx="1014">
                  <c:v>84767.031177561425</c:v>
                </c:pt>
                <c:pt idx="1015">
                  <c:v>84885.077295973577</c:v>
                </c:pt>
                <c:pt idx="1016">
                  <c:v>85003.193092227171</c:v>
                </c:pt>
                <c:pt idx="1017">
                  <c:v>85121.378572109446</c:v>
                </c:pt>
                <c:pt idx="1018">
                  <c:v>85239.633741409678</c:v>
                </c:pt>
                <c:pt idx="1019">
                  <c:v>85357.958605919164</c:v>
                </c:pt>
                <c:pt idx="1020">
                  <c:v>85476.353171431241</c:v>
                </c:pt>
                <c:pt idx="1021">
                  <c:v>85594.817443741238</c:v>
                </c:pt>
                <c:pt idx="1022">
                  <c:v>85713.351428646551</c:v>
                </c:pt>
                <c:pt idx="1023">
                  <c:v>85831.955131946583</c:v>
                </c:pt>
                <c:pt idx="1024">
                  <c:v>85950.628559442761</c:v>
                </c:pt>
                <c:pt idx="1025">
                  <c:v>86069.371716938564</c:v>
                </c:pt>
                <c:pt idx="1026">
                  <c:v>86188.184610239492</c:v>
                </c:pt>
                <c:pt idx="1027">
                  <c:v>86307.06724515307</c:v>
                </c:pt>
                <c:pt idx="1028">
                  <c:v>86426.019627488873</c:v>
                </c:pt>
                <c:pt idx="1029">
                  <c:v>86545.0417630585</c:v>
                </c:pt>
                <c:pt idx="1030">
                  <c:v>86664.133657675571</c:v>
                </c:pt>
                <c:pt idx="1031">
                  <c:v>86783.29531715576</c:v>
                </c:pt>
                <c:pt idx="1032">
                  <c:v>86902.526747316762</c:v>
                </c:pt>
                <c:pt idx="1033">
                  <c:v>87021.827953978325</c:v>
                </c:pt>
                <c:pt idx="1034">
                  <c:v>87141.198942962219</c:v>
                </c:pt>
                <c:pt idx="1035">
                  <c:v>87260.639720092251</c:v>
                </c:pt>
                <c:pt idx="1036">
                  <c:v>87380.150291194281</c:v>
                </c:pt>
                <c:pt idx="1037">
                  <c:v>87499.730662096204</c:v>
                </c:pt>
                <c:pt idx="1038">
                  <c:v>87619.380838627942</c:v>
                </c:pt>
                <c:pt idx="1039">
                  <c:v>87739.100826621463</c:v>
                </c:pt>
                <c:pt idx="1040">
                  <c:v>87858.890631910777</c:v>
                </c:pt>
                <c:pt idx="1041">
                  <c:v>87978.750260331944</c:v>
                </c:pt>
                <c:pt idx="1042">
                  <c:v>88098.679717723062</c:v>
                </c:pt>
                <c:pt idx="1043">
                  <c:v>88218.679009924264</c:v>
                </c:pt>
                <c:pt idx="1044">
                  <c:v>88338.748142777738</c:v>
                </c:pt>
                <c:pt idx="1045">
                  <c:v>88458.887122127708</c:v>
                </c:pt>
                <c:pt idx="1046">
                  <c:v>88579.095953820448</c:v>
                </c:pt>
                <c:pt idx="1047">
                  <c:v>88699.374643704286</c:v>
                </c:pt>
                <c:pt idx="1048">
                  <c:v>88819.723197629588</c:v>
                </c:pt>
                <c:pt idx="1049">
                  <c:v>88940.141621448754</c:v>
                </c:pt>
                <c:pt idx="1050">
                  <c:v>89060.629921016269</c:v>
                </c:pt>
                <c:pt idx="1051">
                  <c:v>89181.188102188622</c:v>
                </c:pt>
                <c:pt idx="1052">
                  <c:v>89301.816170824386</c:v>
                </c:pt>
                <c:pt idx="1053">
                  <c:v>89422.51413278417</c:v>
                </c:pt>
                <c:pt idx="1054">
                  <c:v>89543.28199393065</c:v>
                </c:pt>
                <c:pt idx="1055">
                  <c:v>89664.119760128524</c:v>
                </c:pt>
                <c:pt idx="1056">
                  <c:v>89785.027437244571</c:v>
                </c:pt>
                <c:pt idx="1057">
                  <c:v>89906.005031147608</c:v>
                </c:pt>
                <c:pt idx="1058">
                  <c:v>90027.052547708503</c:v>
                </c:pt>
                <c:pt idx="1059">
                  <c:v>90148.169992800205</c:v>
                </c:pt>
                <c:pt idx="1060">
                  <c:v>90269.357372297687</c:v>
                </c:pt>
                <c:pt idx="1061">
                  <c:v>90390.614692077987</c:v>
                </c:pt>
                <c:pt idx="1062">
                  <c:v>90511.941958020208</c:v>
                </c:pt>
                <c:pt idx="1063">
                  <c:v>90633.339176005509</c:v>
                </c:pt>
                <c:pt idx="1064">
                  <c:v>90754.806351917112</c:v>
                </c:pt>
                <c:pt idx="1065">
                  <c:v>90876.343491640277</c:v>
                </c:pt>
                <c:pt idx="1066">
                  <c:v>90997.950601062345</c:v>
                </c:pt>
                <c:pt idx="1067">
                  <c:v>91119.627686072723</c:v>
                </c:pt>
                <c:pt idx="1068">
                  <c:v>91241.374752562842</c:v>
                </c:pt>
                <c:pt idx="1069">
                  <c:v>91363.191806426243</c:v>
                </c:pt>
                <c:pt idx="1070">
                  <c:v>91485.078853558487</c:v>
                </c:pt>
                <c:pt idx="1071">
                  <c:v>91607.035899857234</c:v>
                </c:pt>
                <c:pt idx="1072">
                  <c:v>91729.062951222179</c:v>
                </c:pt>
                <c:pt idx="1073">
                  <c:v>91851.160013555113</c:v>
                </c:pt>
                <c:pt idx="1074">
                  <c:v>91973.32709275985</c:v>
                </c:pt>
                <c:pt idx="1075">
                  <c:v>92095.564194742314</c:v>
                </c:pt>
                <c:pt idx="1076">
                  <c:v>92217.87132541048</c:v>
                </c:pt>
                <c:pt idx="1077">
                  <c:v>92340.248490674378</c:v>
                </c:pt>
                <c:pt idx="1078">
                  <c:v>92462.695696446113</c:v>
                </c:pt>
                <c:pt idx="1079">
                  <c:v>92585.212948639863</c:v>
                </c:pt>
                <c:pt idx="1080">
                  <c:v>92707.800253171881</c:v>
                </c:pt>
                <c:pt idx="1081">
                  <c:v>92830.457615960491</c:v>
                </c:pt>
                <c:pt idx="1082">
                  <c:v>92953.185042926081</c:v>
                </c:pt>
                <c:pt idx="1083">
                  <c:v>93075.982539991106</c:v>
                </c:pt>
                <c:pt idx="1084">
                  <c:v>93198.850113080101</c:v>
                </c:pt>
                <c:pt idx="1085">
                  <c:v>93321.787768119684</c:v>
                </c:pt>
                <c:pt idx="1086">
                  <c:v>93444.795511038523</c:v>
                </c:pt>
                <c:pt idx="1087">
                  <c:v>93567.873347767381</c:v>
                </c:pt>
                <c:pt idx="1088">
                  <c:v>93691.021284239105</c:v>
                </c:pt>
                <c:pt idx="1089">
                  <c:v>93814.23932638859</c:v>
                </c:pt>
                <c:pt idx="1090">
                  <c:v>93937.527480152829</c:v>
                </c:pt>
                <c:pt idx="1091">
                  <c:v>94060.88575147088</c:v>
                </c:pt>
                <c:pt idx="1092">
                  <c:v>94184.314146283898</c:v>
                </c:pt>
                <c:pt idx="1093">
                  <c:v>94307.812670535102</c:v>
                </c:pt>
                <c:pt idx="1094">
                  <c:v>94431.381330169796</c:v>
                </c:pt>
                <c:pt idx="1095">
                  <c:v>94555.020131135359</c:v>
                </c:pt>
                <c:pt idx="1096">
                  <c:v>94678.729079381257</c:v>
                </c:pt>
                <c:pt idx="1097">
                  <c:v>94802.508180859048</c:v>
                </c:pt>
                <c:pt idx="1098">
                  <c:v>94926.357441522341</c:v>
                </c:pt>
                <c:pt idx="1099">
                  <c:v>95050.276867326873</c:v>
                </c:pt>
                <c:pt idx="1100">
                  <c:v>95174.266464230444</c:v>
                </c:pt>
                <c:pt idx="1101">
                  <c:v>95298.326238192923</c:v>
                </c:pt>
                <c:pt idx="1102">
                  <c:v>95422.456195176288</c:v>
                </c:pt>
                <c:pt idx="1103">
                  <c:v>95546.656341144597</c:v>
                </c:pt>
                <c:pt idx="1104">
                  <c:v>95670.926682064004</c:v>
                </c:pt>
                <c:pt idx="1105">
                  <c:v>95795.267223902731</c:v>
                </c:pt>
                <c:pt idx="1106">
                  <c:v>95919.677972631092</c:v>
                </c:pt>
                <c:pt idx="1107">
                  <c:v>96044.158934221516</c:v>
                </c:pt>
                <c:pt idx="1108">
                  <c:v>96168.710114648493</c:v>
                </c:pt>
                <c:pt idx="1109">
                  <c:v>96293.331519888627</c:v>
                </c:pt>
                <c:pt idx="1110">
                  <c:v>96418.023155920586</c:v>
                </c:pt>
                <c:pt idx="1111">
                  <c:v>96542.785028725164</c:v>
                </c:pt>
                <c:pt idx="1112">
                  <c:v>96667.617144285221</c:v>
                </c:pt>
                <c:pt idx="1113">
                  <c:v>96792.519508585727</c:v>
                </c:pt>
                <c:pt idx="1114">
                  <c:v>96917.492127613732</c:v>
                </c:pt>
                <c:pt idx="1115">
                  <c:v>97042.535007358398</c:v>
                </c:pt>
                <c:pt idx="1116">
                  <c:v>97167.64815381098</c:v>
                </c:pt>
                <c:pt idx="1117">
                  <c:v>97292.831572964817</c:v>
                </c:pt>
                <c:pt idx="1118">
                  <c:v>97418.085270815354</c:v>
                </c:pt>
                <c:pt idx="1119">
                  <c:v>97543.409253360136</c:v>
                </c:pt>
                <c:pt idx="1120">
                  <c:v>97668.803526598815</c:v>
                </c:pt>
                <c:pt idx="1121">
                  <c:v>97794.268096533124</c:v>
                </c:pt>
                <c:pt idx="1122">
                  <c:v>97919.802969166907</c:v>
                </c:pt>
                <c:pt idx="1123">
                  <c:v>98045.408150506119</c:v>
                </c:pt>
                <c:pt idx="1124">
                  <c:v>98171.083646558793</c:v>
                </c:pt>
                <c:pt idx="1125">
                  <c:v>98296.829463335089</c:v>
                </c:pt>
                <c:pt idx="1126">
                  <c:v>98422.645606847262</c:v>
                </c:pt>
                <c:pt idx="1127">
                  <c:v>98548.532083109661</c:v>
                </c:pt>
                <c:pt idx="1128">
                  <c:v>98674.488898138748</c:v>
                </c:pt>
                <c:pt idx="1129">
                  <c:v>98800.516057953093</c:v>
                </c:pt>
                <c:pt idx="1130">
                  <c:v>98926.613568573375</c:v>
                </c:pt>
                <c:pt idx="1131">
                  <c:v>99052.781436022371</c:v>
                </c:pt>
                <c:pt idx="1132">
                  <c:v>99179.019666324981</c:v>
                </c:pt>
                <c:pt idx="1133">
                  <c:v>99305.3282655082</c:v>
                </c:pt>
                <c:pt idx="1134">
                  <c:v>99431.707239601135</c:v>
                </c:pt>
                <c:pt idx="1135">
                  <c:v>99558.156594635002</c:v>
                </c:pt>
                <c:pt idx="1136">
                  <c:v>99684.676336643126</c:v>
                </c:pt>
                <c:pt idx="1137">
                  <c:v>99811.266471660958</c:v>
                </c:pt>
                <c:pt idx="1138">
                  <c:v>99937.927005726044</c:v>
                </c:pt>
                <c:pt idx="1139">
                  <c:v>100064.65794487805</c:v>
                </c:pt>
                <c:pt idx="1140">
                  <c:v>100191.45929515875</c:v>
                </c:pt>
                <c:pt idx="1141">
                  <c:v>100318.33106261207</c:v>
                </c:pt>
                <c:pt idx="1142">
                  <c:v>100445.27325328397</c:v>
                </c:pt>
                <c:pt idx="1143">
                  <c:v>100572.28587322262</c:v>
                </c:pt>
                <c:pt idx="1144">
                  <c:v>100699.36892847824</c:v>
                </c:pt>
                <c:pt idx="1145">
                  <c:v>100826.52242510322</c:v>
                </c:pt>
                <c:pt idx="1146">
                  <c:v>100953.74636915201</c:v>
                </c:pt>
                <c:pt idx="1147">
                  <c:v>101081.04076668121</c:v>
                </c:pt>
                <c:pt idx="1148">
                  <c:v>101208.40562374955</c:v>
                </c:pt>
                <c:pt idx="1149">
                  <c:v>101335.84094641787</c:v>
                </c:pt>
                <c:pt idx="1150">
                  <c:v>101463.34674074911</c:v>
                </c:pt>
                <c:pt idx="1151">
                  <c:v>101590.92301280837</c:v>
                </c:pt>
                <c:pt idx="1152">
                  <c:v>101718.56976866286</c:v>
                </c:pt>
                <c:pt idx="1153">
                  <c:v>101846.28701438189</c:v>
                </c:pt>
                <c:pt idx="1154">
                  <c:v>101974.07475603692</c:v>
                </c:pt>
                <c:pt idx="1155">
                  <c:v>102101.93299970153</c:v>
                </c:pt>
                <c:pt idx="1156">
                  <c:v>102229.86175145142</c:v>
                </c:pt>
                <c:pt idx="1157">
                  <c:v>102357.86101736443</c:v>
                </c:pt>
                <c:pt idx="1158">
                  <c:v>102485.9308035205</c:v>
                </c:pt>
                <c:pt idx="1159">
                  <c:v>102614.07111600174</c:v>
                </c:pt>
                <c:pt idx="1160">
                  <c:v>102742.28196089235</c:v>
                </c:pt>
                <c:pt idx="1161">
                  <c:v>102870.56334427866</c:v>
                </c:pt>
                <c:pt idx="1162">
                  <c:v>102998.91527224916</c:v>
                </c:pt>
                <c:pt idx="1163">
                  <c:v>103127.33775089444</c:v>
                </c:pt>
                <c:pt idx="1164">
                  <c:v>103255.83078630726</c:v>
                </c:pt>
                <c:pt idx="1165">
                  <c:v>103384.39438458247</c:v>
                </c:pt>
                <c:pt idx="1166">
                  <c:v>103513.02855181707</c:v>
                </c:pt>
                <c:pt idx="1167">
                  <c:v>103641.73329411021</c:v>
                </c:pt>
                <c:pt idx="1168">
                  <c:v>103770.50861756314</c:v>
                </c:pt>
                <c:pt idx="1169">
                  <c:v>103899.35452827929</c:v>
                </c:pt>
                <c:pt idx="1170">
                  <c:v>104028.27103236419</c:v>
                </c:pt>
                <c:pt idx="1171">
                  <c:v>104157.25813592553</c:v>
                </c:pt>
                <c:pt idx="1172">
                  <c:v>104286.3158450731</c:v>
                </c:pt>
                <c:pt idx="1173">
                  <c:v>104415.44416591887</c:v>
                </c:pt>
                <c:pt idx="1174">
                  <c:v>104544.64310457694</c:v>
                </c:pt>
                <c:pt idx="1175">
                  <c:v>104673.91266716355</c:v>
                </c:pt>
                <c:pt idx="1176">
                  <c:v>104803.25285979705</c:v>
                </c:pt>
                <c:pt idx="1177">
                  <c:v>104932.66368859798</c:v>
                </c:pt>
                <c:pt idx="1178">
                  <c:v>105062.145159689</c:v>
                </c:pt>
                <c:pt idx="1179">
                  <c:v>105191.69727919489</c:v>
                </c:pt>
                <c:pt idx="1180">
                  <c:v>105321.32005324261</c:v>
                </c:pt>
                <c:pt idx="1181">
                  <c:v>105451.01348796125</c:v>
                </c:pt>
                <c:pt idx="1182">
                  <c:v>105580.77758948204</c:v>
                </c:pt>
                <c:pt idx="1183">
                  <c:v>105710.61236393836</c:v>
                </c:pt>
                <c:pt idx="1184">
                  <c:v>105840.51781746573</c:v>
                </c:pt>
                <c:pt idx="1185">
                  <c:v>105970.49395620184</c:v>
                </c:pt>
                <c:pt idx="1186">
                  <c:v>106100.54078628651</c:v>
                </c:pt>
                <c:pt idx="1187">
                  <c:v>106230.65831386171</c:v>
                </c:pt>
                <c:pt idx="1188">
                  <c:v>106360.84654507156</c:v>
                </c:pt>
                <c:pt idx="1189">
                  <c:v>106491.10548606234</c:v>
                </c:pt>
                <c:pt idx="1190">
                  <c:v>106621.43514298246</c:v>
                </c:pt>
                <c:pt idx="1191">
                  <c:v>106751.8355219825</c:v>
                </c:pt>
                <c:pt idx="1192">
                  <c:v>106882.30662921519</c:v>
                </c:pt>
                <c:pt idx="1193">
                  <c:v>107012.84847083542</c:v>
                </c:pt>
                <c:pt idx="1194">
                  <c:v>107143.46105300021</c:v>
                </c:pt>
                <c:pt idx="1195">
                  <c:v>107274.14438186875</c:v>
                </c:pt>
                <c:pt idx="1196">
                  <c:v>107404.89846360241</c:v>
                </c:pt>
                <c:pt idx="1197">
                  <c:v>107535.72330436467</c:v>
                </c:pt>
                <c:pt idx="1198">
                  <c:v>107666.61891032119</c:v>
                </c:pt>
                <c:pt idx="1199">
                  <c:v>107797.58528763981</c:v>
                </c:pt>
                <c:pt idx="1200">
                  <c:v>107928.62244249049</c:v>
                </c:pt>
                <c:pt idx="1201">
                  <c:v>108059.73038104536</c:v>
                </c:pt>
                <c:pt idx="1202">
                  <c:v>108190.90910947873</c:v>
                </c:pt>
                <c:pt idx="1203">
                  <c:v>108322.15863396705</c:v>
                </c:pt>
                <c:pt idx="1204">
                  <c:v>108453.47896068894</c:v>
                </c:pt>
                <c:pt idx="1205">
                  <c:v>108584.87009582519</c:v>
                </c:pt>
                <c:pt idx="1206">
                  <c:v>108716.33204555872</c:v>
                </c:pt>
                <c:pt idx="1207">
                  <c:v>108847.86481607467</c:v>
                </c:pt>
                <c:pt idx="1208">
                  <c:v>108979.46841356029</c:v>
                </c:pt>
                <c:pt idx="1209">
                  <c:v>109111.14284420504</c:v>
                </c:pt>
                <c:pt idx="1210">
                  <c:v>109242.88811420051</c:v>
                </c:pt>
                <c:pt idx="1211">
                  <c:v>109374.70422974048</c:v>
                </c:pt>
                <c:pt idx="1212">
                  <c:v>109506.5911970209</c:v>
                </c:pt>
                <c:pt idx="1213">
                  <c:v>109638.54902223985</c:v>
                </c:pt>
                <c:pt idx="1214">
                  <c:v>109770.57771159764</c:v>
                </c:pt>
                <c:pt idx="1215">
                  <c:v>109902.67727129669</c:v>
                </c:pt>
                <c:pt idx="1216">
                  <c:v>110034.84770754164</c:v>
                </c:pt>
                <c:pt idx="1217">
                  <c:v>110167.08902653928</c:v>
                </c:pt>
                <c:pt idx="1218">
                  <c:v>110299.40123449857</c:v>
                </c:pt>
                <c:pt idx="1219">
                  <c:v>110431.78433763064</c:v>
                </c:pt>
                <c:pt idx="1220">
                  <c:v>110564.2383421488</c:v>
                </c:pt>
                <c:pt idx="1221">
                  <c:v>110696.76325426856</c:v>
                </c:pt>
                <c:pt idx="1222">
                  <c:v>110829.35908020755</c:v>
                </c:pt>
                <c:pt idx="1223">
                  <c:v>110962.02582618562</c:v>
                </c:pt>
                <c:pt idx="1224">
                  <c:v>111094.76349842479</c:v>
                </c:pt>
                <c:pt idx="1225">
                  <c:v>111227.57210314923</c:v>
                </c:pt>
                <c:pt idx="1226">
                  <c:v>111360.45164658534</c:v>
                </c:pt>
                <c:pt idx="1227">
                  <c:v>111493.40213496164</c:v>
                </c:pt>
                <c:pt idx="1228">
                  <c:v>111626.42357450888</c:v>
                </c:pt>
                <c:pt idx="1229">
                  <c:v>111759.51597145996</c:v>
                </c:pt>
                <c:pt idx="1230">
                  <c:v>111892.67933204997</c:v>
                </c:pt>
                <c:pt idx="1231">
                  <c:v>112025.91366251619</c:v>
                </c:pt>
                <c:pt idx="1232">
                  <c:v>112159.21896909807</c:v>
                </c:pt>
                <c:pt idx="1233">
                  <c:v>112292.59525803725</c:v>
                </c:pt>
                <c:pt idx="1234">
                  <c:v>112426.04253557757</c:v>
                </c:pt>
                <c:pt idx="1235">
                  <c:v>112559.56080796501</c:v>
                </c:pt>
                <c:pt idx="1236">
                  <c:v>112693.15008144781</c:v>
                </c:pt>
                <c:pt idx="1237">
                  <c:v>112826.81036227632</c:v>
                </c:pt>
                <c:pt idx="1238">
                  <c:v>112960.54165670311</c:v>
                </c:pt>
                <c:pt idx="1239">
                  <c:v>113094.34397098295</c:v>
                </c:pt>
                <c:pt idx="1240">
                  <c:v>113228.21731137279</c:v>
                </c:pt>
                <c:pt idx="1241">
                  <c:v>113362.16168413177</c:v>
                </c:pt>
                <c:pt idx="1242">
                  <c:v>113496.17709552123</c:v>
                </c:pt>
                <c:pt idx="1243">
                  <c:v>113630.26355180466</c:v>
                </c:pt>
                <c:pt idx="1244">
                  <c:v>113764.42105924779</c:v>
                </c:pt>
                <c:pt idx="1245">
                  <c:v>113898.64962411852</c:v>
                </c:pt>
                <c:pt idx="1246">
                  <c:v>114032.94925268696</c:v>
                </c:pt>
                <c:pt idx="1247">
                  <c:v>114167.31995122539</c:v>
                </c:pt>
                <c:pt idx="1248">
                  <c:v>114301.76172600832</c:v>
                </c:pt>
                <c:pt idx="1249">
                  <c:v>114436.27458331242</c:v>
                </c:pt>
                <c:pt idx="1250">
                  <c:v>114570.85852941658</c:v>
                </c:pt>
                <c:pt idx="1251">
                  <c:v>114705.51357060188</c:v>
                </c:pt>
                <c:pt idx="1252">
                  <c:v>114840.23971315159</c:v>
                </c:pt>
                <c:pt idx="1253">
                  <c:v>114975.03696335119</c:v>
                </c:pt>
                <c:pt idx="1254">
                  <c:v>115109.90532748836</c:v>
                </c:pt>
                <c:pt idx="1255">
                  <c:v>115244.84481185298</c:v>
                </c:pt>
                <c:pt idx="1256">
                  <c:v>115379.85542273712</c:v>
                </c:pt>
                <c:pt idx="1257">
                  <c:v>115514.93716643508</c:v>
                </c:pt>
                <c:pt idx="1258">
                  <c:v>115650.09004924333</c:v>
                </c:pt>
                <c:pt idx="1259">
                  <c:v>115785.31407746056</c:v>
                </c:pt>
                <c:pt idx="1260">
                  <c:v>115920.60925738767</c:v>
                </c:pt>
                <c:pt idx="1261">
                  <c:v>116055.97559532775</c:v>
                </c:pt>
                <c:pt idx="1262">
                  <c:v>116191.41309758612</c:v>
                </c:pt>
                <c:pt idx="1263">
                  <c:v>116326.92177047028</c:v>
                </c:pt>
                <c:pt idx="1264">
                  <c:v>116462.50162028994</c:v>
                </c:pt>
                <c:pt idx="1265">
                  <c:v>116598.15265335704</c:v>
                </c:pt>
                <c:pt idx="1266">
                  <c:v>116733.87487598571</c:v>
                </c:pt>
                <c:pt idx="1267">
                  <c:v>116869.66829449231</c:v>
                </c:pt>
                <c:pt idx="1268">
                  <c:v>117005.53291519538</c:v>
                </c:pt>
                <c:pt idx="1269">
                  <c:v>117141.4687444157</c:v>
                </c:pt>
                <c:pt idx="1270">
                  <c:v>117277.47578847625</c:v>
                </c:pt>
                <c:pt idx="1271">
                  <c:v>117413.55405370222</c:v>
                </c:pt>
                <c:pt idx="1272">
                  <c:v>117549.70354642101</c:v>
                </c:pt>
                <c:pt idx="1273">
                  <c:v>117685.92427296225</c:v>
                </c:pt>
                <c:pt idx="1274">
                  <c:v>117822.21623965779</c:v>
                </c:pt>
                <c:pt idx="1275">
                  <c:v>117958.57945284167</c:v>
                </c:pt>
                <c:pt idx="1276">
                  <c:v>118095.01391885016</c:v>
                </c:pt>
                <c:pt idx="1277">
                  <c:v>118231.51964402176</c:v>
                </c:pt>
                <c:pt idx="1278">
                  <c:v>118368.09663469717</c:v>
                </c:pt>
                <c:pt idx="1279">
                  <c:v>118504.74489721931</c:v>
                </c:pt>
                <c:pt idx="1280">
                  <c:v>118641.46443793333</c:v>
                </c:pt>
                <c:pt idx="1281">
                  <c:v>118778.25526318661</c:v>
                </c:pt>
                <c:pt idx="1282">
                  <c:v>118915.11737932873</c:v>
                </c:pt>
                <c:pt idx="1283">
                  <c:v>119052.0507927115</c:v>
                </c:pt>
                <c:pt idx="1284">
                  <c:v>119189.05550968894</c:v>
                </c:pt>
                <c:pt idx="1285">
                  <c:v>119326.13153661734</c:v>
                </c:pt>
                <c:pt idx="1286">
                  <c:v>119463.27887985515</c:v>
                </c:pt>
                <c:pt idx="1287">
                  <c:v>119600.49754576309</c:v>
                </c:pt>
                <c:pt idx="1288">
                  <c:v>119737.78754070411</c:v>
                </c:pt>
                <c:pt idx="1289">
                  <c:v>119875.14887104336</c:v>
                </c:pt>
                <c:pt idx="1290">
                  <c:v>120012.58154314823</c:v>
                </c:pt>
                <c:pt idx="1291">
                  <c:v>120150.08556338833</c:v>
                </c:pt>
                <c:pt idx="1292">
                  <c:v>120287.66093813552</c:v>
                </c:pt>
                <c:pt idx="1293">
                  <c:v>120425.30767376388</c:v>
                </c:pt>
                <c:pt idx="1294">
                  <c:v>120563.02577664969</c:v>
                </c:pt>
                <c:pt idx="1295">
                  <c:v>120700.81525317152</c:v>
                </c:pt>
                <c:pt idx="1296">
                  <c:v>120838.67610971013</c:v>
                </c:pt>
                <c:pt idx="1297">
                  <c:v>120976.60835264853</c:v>
                </c:pt>
                <c:pt idx="1298">
                  <c:v>121114.61198837195</c:v>
                </c:pt>
                <c:pt idx="1299">
                  <c:v>121252.68702326788</c:v>
                </c:pt>
                <c:pt idx="1300">
                  <c:v>121390.83346372603</c:v>
                </c:pt>
                <c:pt idx="1301">
                  <c:v>121529.05131613833</c:v>
                </c:pt>
                <c:pt idx="1302">
                  <c:v>121667.34058689898</c:v>
                </c:pt>
                <c:pt idx="1303">
                  <c:v>121805.70128240439</c:v>
                </c:pt>
                <c:pt idx="1304">
                  <c:v>121944.13340905323</c:v>
                </c:pt>
                <c:pt idx="1305">
                  <c:v>122082.63697324641</c:v>
                </c:pt>
                <c:pt idx="1306">
                  <c:v>122221.21198138704</c:v>
                </c:pt>
                <c:pt idx="1307">
                  <c:v>122359.85843988053</c:v>
                </c:pt>
                <c:pt idx="1308">
                  <c:v>122498.57635513449</c:v>
                </c:pt>
                <c:pt idx="1309">
                  <c:v>122637.36573355878</c:v>
                </c:pt>
                <c:pt idx="1310">
                  <c:v>122776.22658156553</c:v>
                </c:pt>
                <c:pt idx="1311">
                  <c:v>122915.15890556907</c:v>
                </c:pt>
                <c:pt idx="1312">
                  <c:v>123054.16271198602</c:v>
                </c:pt>
                <c:pt idx="1313">
                  <c:v>123193.23800723521</c:v>
                </c:pt>
                <c:pt idx="1314">
                  <c:v>123332.38479773774</c:v>
                </c:pt>
                <c:pt idx="1315">
                  <c:v>123471.60308991696</c:v>
                </c:pt>
                <c:pt idx="1316">
                  <c:v>123610.89289019843</c:v>
                </c:pt>
                <c:pt idx="1317">
                  <c:v>123750.25420501</c:v>
                </c:pt>
                <c:pt idx="1318">
                  <c:v>123889.68704078176</c:v>
                </c:pt>
                <c:pt idx="1319">
                  <c:v>124029.19140394604</c:v>
                </c:pt>
                <c:pt idx="1320">
                  <c:v>124168.76730093743</c:v>
                </c:pt>
                <c:pt idx="1321">
                  <c:v>124308.41473819276</c:v>
                </c:pt>
                <c:pt idx="1322">
                  <c:v>124448.13372215113</c:v>
                </c:pt>
                <c:pt idx="1323">
                  <c:v>124587.92425925389</c:v>
                </c:pt>
                <c:pt idx="1324">
                  <c:v>124727.78635594463</c:v>
                </c:pt>
                <c:pt idx="1325">
                  <c:v>124867.72001866921</c:v>
                </c:pt>
                <c:pt idx="1326">
                  <c:v>125007.72525387575</c:v>
                </c:pt>
                <c:pt idx="1327">
                  <c:v>125147.8020680146</c:v>
                </c:pt>
                <c:pt idx="1328">
                  <c:v>125287.95046753841</c:v>
                </c:pt>
                <c:pt idx="1329">
                  <c:v>125428.17045890205</c:v>
                </c:pt>
                <c:pt idx="1330">
                  <c:v>125568.46204856267</c:v>
                </c:pt>
                <c:pt idx="1331">
                  <c:v>125708.82524297966</c:v>
                </c:pt>
                <c:pt idx="1332">
                  <c:v>125849.2600486147</c:v>
                </c:pt>
                <c:pt idx="1333">
                  <c:v>125989.76647193171</c:v>
                </c:pt>
                <c:pt idx="1334">
                  <c:v>126130.34451939688</c:v>
                </c:pt>
                <c:pt idx="1335">
                  <c:v>126270.99419747866</c:v>
                </c:pt>
                <c:pt idx="1336">
                  <c:v>126411.71551264777</c:v>
                </c:pt>
                <c:pt idx="1337">
                  <c:v>126552.50847137719</c:v>
                </c:pt>
                <c:pt idx="1338">
                  <c:v>126693.37308014218</c:v>
                </c:pt>
                <c:pt idx="1339">
                  <c:v>126834.30934542023</c:v>
                </c:pt>
                <c:pt idx="1340">
                  <c:v>126975.31727369112</c:v>
                </c:pt>
                <c:pt idx="1341">
                  <c:v>127116.39687143691</c:v>
                </c:pt>
                <c:pt idx="1342">
                  <c:v>127257.54814514192</c:v>
                </c:pt>
                <c:pt idx="1343">
                  <c:v>127398.77110129272</c:v>
                </c:pt>
                <c:pt idx="1344">
                  <c:v>127540.06574637817</c:v>
                </c:pt>
                <c:pt idx="1345">
                  <c:v>127681.4320868894</c:v>
                </c:pt>
                <c:pt idx="1346">
                  <c:v>127822.87012931981</c:v>
                </c:pt>
                <c:pt idx="1347">
                  <c:v>127964.37988016507</c:v>
                </c:pt>
                <c:pt idx="1348">
                  <c:v>128105.96134592313</c:v>
                </c:pt>
                <c:pt idx="1349">
                  <c:v>128247.61453309421</c:v>
                </c:pt>
                <c:pt idx="1350">
                  <c:v>128389.33944818079</c:v>
                </c:pt>
                <c:pt idx="1351">
                  <c:v>128531.13609768766</c:v>
                </c:pt>
                <c:pt idx="1352">
                  <c:v>128673.00448812185</c:v>
                </c:pt>
                <c:pt idx="1353">
                  <c:v>128814.94462599269</c:v>
                </c:pt>
                <c:pt idx="1354">
                  <c:v>128956.95651781179</c:v>
                </c:pt>
                <c:pt idx="1355">
                  <c:v>129099.04017009302</c:v>
                </c:pt>
                <c:pt idx="1356">
                  <c:v>129241.19558935256</c:v>
                </c:pt>
                <c:pt idx="1357">
                  <c:v>129383.42278210883</c:v>
                </c:pt>
                <c:pt idx="1358">
                  <c:v>129525.72175488257</c:v>
                </c:pt>
                <c:pt idx="1359">
                  <c:v>129668.09251419677</c:v>
                </c:pt>
                <c:pt idx="1360">
                  <c:v>129810.53506657675</c:v>
                </c:pt>
                <c:pt idx="1361">
                  <c:v>129953.04941855004</c:v>
                </c:pt>
                <c:pt idx="1362">
                  <c:v>130095.63557664654</c:v>
                </c:pt>
                <c:pt idx="1363">
                  <c:v>130238.29354739837</c:v>
                </c:pt>
                <c:pt idx="1364">
                  <c:v>130381.02333733995</c:v>
                </c:pt>
                <c:pt idx="1365">
                  <c:v>130523.82495300802</c:v>
                </c:pt>
                <c:pt idx="1366">
                  <c:v>130666.69840094158</c:v>
                </c:pt>
                <c:pt idx="1367">
                  <c:v>130809.64368768191</c:v>
                </c:pt>
                <c:pt idx="1368">
                  <c:v>130952.6608197726</c:v>
                </c:pt>
                <c:pt idx="1369">
                  <c:v>131095.74980375954</c:v>
                </c:pt>
                <c:pt idx="1370">
                  <c:v>131238.91064619084</c:v>
                </c:pt>
                <c:pt idx="1371">
                  <c:v>131382.14335361699</c:v>
                </c:pt>
                <c:pt idx="1372">
                  <c:v>131525.44793259076</c:v>
                </c:pt>
                <c:pt idx="1373">
                  <c:v>131668.82438966716</c:v>
                </c:pt>
                <c:pt idx="1374">
                  <c:v>131812.27273140356</c:v>
                </c:pt>
                <c:pt idx="1375">
                  <c:v>131955.79296435954</c:v>
                </c:pt>
                <c:pt idx="1376">
                  <c:v>132099.38509509707</c:v>
                </c:pt>
                <c:pt idx="1377">
                  <c:v>132243.04913018036</c:v>
                </c:pt>
                <c:pt idx="1378">
                  <c:v>132386.78507617593</c:v>
                </c:pt>
                <c:pt idx="1379">
                  <c:v>132530.59293965259</c:v>
                </c:pt>
                <c:pt idx="1380">
                  <c:v>132674.47272718148</c:v>
                </c:pt>
                <c:pt idx="1381">
                  <c:v>132818.42444533599</c:v>
                </c:pt>
                <c:pt idx="1382">
                  <c:v>132962.44810069186</c:v>
                </c:pt>
                <c:pt idx="1383">
                  <c:v>133106.5436998271</c:v>
                </c:pt>
                <c:pt idx="1384">
                  <c:v>133250.71124932205</c:v>
                </c:pt>
                <c:pt idx="1385">
                  <c:v>133394.95075575932</c:v>
                </c:pt>
                <c:pt idx="1386">
                  <c:v>133539.26222572383</c:v>
                </c:pt>
                <c:pt idx="1387">
                  <c:v>133683.64566580282</c:v>
                </c:pt>
                <c:pt idx="1388">
                  <c:v>133828.10108258584</c:v>
                </c:pt>
                <c:pt idx="1389">
                  <c:v>133972.62848266473</c:v>
                </c:pt>
                <c:pt idx="1390">
                  <c:v>134117.22787263367</c:v>
                </c:pt>
                <c:pt idx="1391">
                  <c:v>134261.89925908908</c:v>
                </c:pt>
                <c:pt idx="1392">
                  <c:v>134406.64264862976</c:v>
                </c:pt>
                <c:pt idx="1393">
                  <c:v>134551.45804785678</c:v>
                </c:pt>
                <c:pt idx="1394">
                  <c:v>134696.34546337352</c:v>
                </c:pt>
                <c:pt idx="1395">
                  <c:v>134841.30490178571</c:v>
                </c:pt>
                <c:pt idx="1396">
                  <c:v>134986.33636970134</c:v>
                </c:pt>
                <c:pt idx="1397">
                  <c:v>135131.43987373073</c:v>
                </c:pt>
                <c:pt idx="1398">
                  <c:v>135276.61542048655</c:v>
                </c:pt>
                <c:pt idx="1399">
                  <c:v>135421.86301658372</c:v>
                </c:pt>
                <c:pt idx="1400">
                  <c:v>135567.18266863952</c:v>
                </c:pt>
                <c:pt idx="1401">
                  <c:v>135712.57438327355</c:v>
                </c:pt>
                <c:pt idx="1402">
                  <c:v>135858.0381671077</c:v>
                </c:pt>
                <c:pt idx="1403">
                  <c:v>136003.5740267662</c:v>
                </c:pt>
                <c:pt idx="1404">
                  <c:v>136149.18196887558</c:v>
                </c:pt>
                <c:pt idx="1405">
                  <c:v>136294.86200006469</c:v>
                </c:pt>
                <c:pt idx="1406">
                  <c:v>136440.61412696471</c:v>
                </c:pt>
                <c:pt idx="1407">
                  <c:v>136586.43835620914</c:v>
                </c:pt>
                <c:pt idx="1408">
                  <c:v>136732.33469443381</c:v>
                </c:pt>
                <c:pt idx="1409">
                  <c:v>136878.30314827687</c:v>
                </c:pt>
                <c:pt idx="1410">
                  <c:v>137024.34372437876</c:v>
                </c:pt>
                <c:pt idx="1411">
                  <c:v>137170.45642938229</c:v>
                </c:pt>
                <c:pt idx="1412">
                  <c:v>137316.64126993259</c:v>
                </c:pt>
                <c:pt idx="1413">
                  <c:v>137462.89825267706</c:v>
                </c:pt>
                <c:pt idx="1414">
                  <c:v>137609.22738426548</c:v>
                </c:pt>
                <c:pt idx="1415">
                  <c:v>137755.62867134999</c:v>
                </c:pt>
                <c:pt idx="1416">
                  <c:v>137902.10212058495</c:v>
                </c:pt>
                <c:pt idx="1417">
                  <c:v>138048.64773862716</c:v>
                </c:pt>
                <c:pt idx="1418">
                  <c:v>138195.26553213567</c:v>
                </c:pt>
                <c:pt idx="1419">
                  <c:v>138341.95550777193</c:v>
                </c:pt>
                <c:pt idx="1420">
                  <c:v>138488.71767219965</c:v>
                </c:pt>
                <c:pt idx="1421">
                  <c:v>138635.55203208493</c:v>
                </c:pt>
                <c:pt idx="1422">
                  <c:v>138782.45859409616</c:v>
                </c:pt>
                <c:pt idx="1423">
                  <c:v>138929.43736490409</c:v>
                </c:pt>
                <c:pt idx="1424">
                  <c:v>139076.48835118182</c:v>
                </c:pt>
                <c:pt idx="1425">
                  <c:v>139223.61155960473</c:v>
                </c:pt>
                <c:pt idx="1426">
                  <c:v>139370.80699685059</c:v>
                </c:pt>
                <c:pt idx="1427">
                  <c:v>139518.07466959947</c:v>
                </c:pt>
                <c:pt idx="1428">
                  <c:v>139665.41458453384</c:v>
                </c:pt>
                <c:pt idx="1429">
                  <c:v>139812.82674833841</c:v>
                </c:pt>
                <c:pt idx="1430">
                  <c:v>139960.31116770033</c:v>
                </c:pt>
                <c:pt idx="1431">
                  <c:v>140107.86784930903</c:v>
                </c:pt>
                <c:pt idx="1432">
                  <c:v>140255.49679985628</c:v>
                </c:pt>
                <c:pt idx="1433">
                  <c:v>140403.19802603623</c:v>
                </c:pt>
                <c:pt idx="1434">
                  <c:v>140550.97153454536</c:v>
                </c:pt>
                <c:pt idx="1435">
                  <c:v>140698.81733208246</c:v>
                </c:pt>
                <c:pt idx="1436">
                  <c:v>140846.73542534868</c:v>
                </c:pt>
                <c:pt idx="1437">
                  <c:v>140994.72582104756</c:v>
                </c:pt>
                <c:pt idx="1438">
                  <c:v>141142.78852588491</c:v>
                </c:pt>
                <c:pt idx="1439">
                  <c:v>141290.92354656899</c:v>
                </c:pt>
                <c:pt idx="1440">
                  <c:v>141439.13088981027</c:v>
                </c:pt>
                <c:pt idx="1441">
                  <c:v>141587.41056232172</c:v>
                </c:pt>
                <c:pt idx="1442">
                  <c:v>141735.76257081854</c:v>
                </c:pt>
                <c:pt idx="1443">
                  <c:v>141884.18692201833</c:v>
                </c:pt>
                <c:pt idx="1444">
                  <c:v>142032.68362264102</c:v>
                </c:pt>
                <c:pt idx="1445">
                  <c:v>142181.25267940894</c:v>
                </c:pt>
                <c:pt idx="1446">
                  <c:v>142329.89409904674</c:v>
                </c:pt>
                <c:pt idx="1447">
                  <c:v>142478.6078882814</c:v>
                </c:pt>
                <c:pt idx="1448">
                  <c:v>142627.39405384229</c:v>
                </c:pt>
                <c:pt idx="1449">
                  <c:v>142776.25260246114</c:v>
                </c:pt>
                <c:pt idx="1450">
                  <c:v>142925.18354087201</c:v>
                </c:pt>
                <c:pt idx="1451">
                  <c:v>143074.18687581131</c:v>
                </c:pt>
                <c:pt idx="1452">
                  <c:v>143223.26261401785</c:v>
                </c:pt>
                <c:pt idx="1453">
                  <c:v>143372.41076223276</c:v>
                </c:pt>
                <c:pt idx="1454">
                  <c:v>143521.63132719955</c:v>
                </c:pt>
                <c:pt idx="1455">
                  <c:v>143670.92431566407</c:v>
                </c:pt>
                <c:pt idx="1456">
                  <c:v>143820.28973437456</c:v>
                </c:pt>
                <c:pt idx="1457">
                  <c:v>143969.7275900816</c:v>
                </c:pt>
                <c:pt idx="1458">
                  <c:v>144119.23788953814</c:v>
                </c:pt>
                <c:pt idx="1459">
                  <c:v>144268.82063949949</c:v>
                </c:pt>
                <c:pt idx="1460">
                  <c:v>144418.4758467233</c:v>
                </c:pt>
                <c:pt idx="1461">
                  <c:v>144568.20351796967</c:v>
                </c:pt>
                <c:pt idx="1462">
                  <c:v>144718.00366000095</c:v>
                </c:pt>
                <c:pt idx="1463">
                  <c:v>144867.87627958195</c:v>
                </c:pt>
                <c:pt idx="1464">
                  <c:v>145017.82138347981</c:v>
                </c:pt>
                <c:pt idx="1465">
                  <c:v>145167.83897846402</c:v>
                </c:pt>
                <c:pt idx="1466">
                  <c:v>145317.92907130648</c:v>
                </c:pt>
                <c:pt idx="1467">
                  <c:v>145468.09166878145</c:v>
                </c:pt>
                <c:pt idx="1468">
                  <c:v>145618.32677766553</c:v>
                </c:pt>
                <c:pt idx="1469">
                  <c:v>145768.63440473771</c:v>
                </c:pt>
                <c:pt idx="1470">
                  <c:v>145919.01455677935</c:v>
                </c:pt>
                <c:pt idx="1471">
                  <c:v>146069.46724057422</c:v>
                </c:pt>
                <c:pt idx="1472">
                  <c:v>146219.99246290841</c:v>
                </c:pt>
                <c:pt idx="1473">
                  <c:v>146370.59023057044</c:v>
                </c:pt>
                <c:pt idx="1474">
                  <c:v>146521.26055035114</c:v>
                </c:pt>
                <c:pt idx="1475">
                  <c:v>146672.00342904378</c:v>
                </c:pt>
                <c:pt idx="1476">
                  <c:v>146822.81887344393</c:v>
                </c:pt>
                <c:pt idx="1477">
                  <c:v>146973.70689034963</c:v>
                </c:pt>
                <c:pt idx="1478">
                  <c:v>147124.66748656126</c:v>
                </c:pt>
                <c:pt idx="1479">
                  <c:v>147275.70066888156</c:v>
                </c:pt>
                <c:pt idx="1480">
                  <c:v>147426.80644411567</c:v>
                </c:pt>
                <c:pt idx="1481">
                  <c:v>147577.98481907111</c:v>
                </c:pt>
                <c:pt idx="1482">
                  <c:v>147729.23580055777</c:v>
                </c:pt>
                <c:pt idx="1483">
                  <c:v>147880.55939538797</c:v>
                </c:pt>
                <c:pt idx="1484">
                  <c:v>148031.95561037635</c:v>
                </c:pt>
                <c:pt idx="1485">
                  <c:v>148183.42445233997</c:v>
                </c:pt>
                <c:pt idx="1486">
                  <c:v>148334.96592809827</c:v>
                </c:pt>
                <c:pt idx="1487">
                  <c:v>148486.58004447311</c:v>
                </c:pt>
                <c:pt idx="1488">
                  <c:v>148638.26680828867</c:v>
                </c:pt>
                <c:pt idx="1489">
                  <c:v>148790.02622637156</c:v>
                </c:pt>
                <c:pt idx="1490">
                  <c:v>148941.85830555079</c:v>
                </c:pt>
                <c:pt idx="1491">
                  <c:v>149093.76305265774</c:v>
                </c:pt>
                <c:pt idx="1492">
                  <c:v>149245.74047452616</c:v>
                </c:pt>
                <c:pt idx="1493">
                  <c:v>149397.79057799224</c:v>
                </c:pt>
                <c:pt idx="1494">
                  <c:v>149549.91336989455</c:v>
                </c:pt>
                <c:pt idx="1495">
                  <c:v>149702.10885707402</c:v>
                </c:pt>
                <c:pt idx="1496">
                  <c:v>149854.37704637399</c:v>
                </c:pt>
                <c:pt idx="1497">
                  <c:v>150006.71794464023</c:v>
                </c:pt>
                <c:pt idx="1498">
                  <c:v>150159.13155872087</c:v>
                </c:pt>
                <c:pt idx="1499">
                  <c:v>150311.61789546642</c:v>
                </c:pt>
                <c:pt idx="1500">
                  <c:v>150464.17696172983</c:v>
                </c:pt>
                <c:pt idx="1501">
                  <c:v>150616.80876436643</c:v>
                </c:pt>
                <c:pt idx="1502">
                  <c:v>150769.51331023398</c:v>
                </c:pt>
                <c:pt idx="1503">
                  <c:v>150922.29060619255</c:v>
                </c:pt>
                <c:pt idx="1504">
                  <c:v>151075.14065910471</c:v>
                </c:pt>
                <c:pt idx="1505">
                  <c:v>151228.0634758354</c:v>
                </c:pt>
                <c:pt idx="1506">
                  <c:v>151381.05906325195</c:v>
                </c:pt>
                <c:pt idx="1507">
                  <c:v>151534.12742822408</c:v>
                </c:pt>
                <c:pt idx="1508">
                  <c:v>151687.26857762397</c:v>
                </c:pt>
                <c:pt idx="1509">
                  <c:v>151840.48251832614</c:v>
                </c:pt>
                <c:pt idx="1510">
                  <c:v>151993.76925720755</c:v>
                </c:pt>
                <c:pt idx="1511">
                  <c:v>152147.12880114757</c:v>
                </c:pt>
                <c:pt idx="1512">
                  <c:v>152300.56115702796</c:v>
                </c:pt>
                <c:pt idx="1513">
                  <c:v>152454.06633173293</c:v>
                </c:pt>
                <c:pt idx="1514">
                  <c:v>152607.64433214904</c:v>
                </c:pt>
                <c:pt idx="1515">
                  <c:v>152761.2951651653</c:v>
                </c:pt>
                <c:pt idx="1516">
                  <c:v>152915.01883767309</c:v>
                </c:pt>
                <c:pt idx="1517">
                  <c:v>153068.81535656628</c:v>
                </c:pt>
                <c:pt idx="1518">
                  <c:v>153222.68472874106</c:v>
                </c:pt>
                <c:pt idx="1519">
                  <c:v>153376.62696109613</c:v>
                </c:pt>
                <c:pt idx="1520">
                  <c:v>153530.64206053253</c:v>
                </c:pt>
                <c:pt idx="1521">
                  <c:v>153684.7300339537</c:v>
                </c:pt>
                <c:pt idx="1522">
                  <c:v>153838.8908882656</c:v>
                </c:pt>
                <c:pt idx="1523">
                  <c:v>153993.12463037649</c:v>
                </c:pt>
                <c:pt idx="1524">
                  <c:v>154147.43126719713</c:v>
                </c:pt>
                <c:pt idx="1525">
                  <c:v>154301.81080564065</c:v>
                </c:pt>
                <c:pt idx="1526">
                  <c:v>154456.26325262262</c:v>
                </c:pt>
                <c:pt idx="1527">
                  <c:v>154610.78861506103</c:v>
                </c:pt>
                <c:pt idx="1528">
                  <c:v>154765.38689987629</c:v>
                </c:pt>
                <c:pt idx="1529">
                  <c:v>154920.05811399125</c:v>
                </c:pt>
                <c:pt idx="1530">
                  <c:v>155074.80226433114</c:v>
                </c:pt>
                <c:pt idx="1531">
                  <c:v>155229.61935782366</c:v>
                </c:pt>
                <c:pt idx="1532">
                  <c:v>155384.50940139889</c:v>
                </c:pt>
                <c:pt idx="1533">
                  <c:v>155539.47240198936</c:v>
                </c:pt>
                <c:pt idx="1534">
                  <c:v>155694.50836653006</c:v>
                </c:pt>
                <c:pt idx="1535">
                  <c:v>155849.61730195835</c:v>
                </c:pt>
                <c:pt idx="1536">
                  <c:v>156004.79921521404</c:v>
                </c:pt>
                <c:pt idx="1537">
                  <c:v>156160.05411323937</c:v>
                </c:pt>
                <c:pt idx="1538">
                  <c:v>156315.38200297899</c:v>
                </c:pt>
                <c:pt idx="1539">
                  <c:v>156470.78289138005</c:v>
                </c:pt>
                <c:pt idx="1540">
                  <c:v>156626.25678539203</c:v>
                </c:pt>
                <c:pt idx="1541">
                  <c:v>156781.80369196692</c:v>
                </c:pt>
                <c:pt idx="1542">
                  <c:v>156937.42361805911</c:v>
                </c:pt>
                <c:pt idx="1543">
                  <c:v>157093.11657062543</c:v>
                </c:pt>
                <c:pt idx="1544">
                  <c:v>157248.88255662515</c:v>
                </c:pt>
                <c:pt idx="1545">
                  <c:v>157404.72158301997</c:v>
                </c:pt>
                <c:pt idx="1546">
                  <c:v>157560.63365677404</c:v>
                </c:pt>
                <c:pt idx="1547">
                  <c:v>157716.6187848539</c:v>
                </c:pt>
                <c:pt idx="1548">
                  <c:v>157872.67697422858</c:v>
                </c:pt>
                <c:pt idx="1549">
                  <c:v>158028.80823186957</c:v>
                </c:pt>
                <c:pt idx="1550">
                  <c:v>158185.01256475071</c:v>
                </c:pt>
                <c:pt idx="1551">
                  <c:v>158341.28997984837</c:v>
                </c:pt>
                <c:pt idx="1552">
                  <c:v>158497.64048414133</c:v>
                </c:pt>
                <c:pt idx="1553">
                  <c:v>158654.06408461079</c:v>
                </c:pt>
                <c:pt idx="1554">
                  <c:v>158810.5607882404</c:v>
                </c:pt>
                <c:pt idx="1555">
                  <c:v>158967.13060201629</c:v>
                </c:pt>
                <c:pt idx="1556">
                  <c:v>159123.77353292701</c:v>
                </c:pt>
                <c:pt idx="1557">
                  <c:v>159280.48958796353</c:v>
                </c:pt>
                <c:pt idx="1558">
                  <c:v>159437.2787741193</c:v>
                </c:pt>
                <c:pt idx="1559">
                  <c:v>159594.14109839025</c:v>
                </c:pt>
                <c:pt idx="1560">
                  <c:v>159751.0765677747</c:v>
                </c:pt>
                <c:pt idx="1561">
                  <c:v>159908.08518927341</c:v>
                </c:pt>
                <c:pt idx="1562">
                  <c:v>160065.16696988966</c:v>
                </c:pt>
                <c:pt idx="1563">
                  <c:v>160222.32191662912</c:v>
                </c:pt>
                <c:pt idx="1564">
                  <c:v>160379.55003649995</c:v>
                </c:pt>
                <c:pt idx="1565">
                  <c:v>160536.85133651271</c:v>
                </c:pt>
                <c:pt idx="1566">
                  <c:v>160694.22582368049</c:v>
                </c:pt>
                <c:pt idx="1567">
                  <c:v>160851.67350501879</c:v>
                </c:pt>
                <c:pt idx="1568">
                  <c:v>161009.19438754555</c:v>
                </c:pt>
                <c:pt idx="1569">
                  <c:v>161166.78847828117</c:v>
                </c:pt>
                <c:pt idx="1570">
                  <c:v>161324.45578424857</c:v>
                </c:pt>
                <c:pt idx="1571">
                  <c:v>161482.19631247304</c:v>
                </c:pt>
                <c:pt idx="1572">
                  <c:v>161640.01006998241</c:v>
                </c:pt>
                <c:pt idx="1573">
                  <c:v>161797.89706380691</c:v>
                </c:pt>
                <c:pt idx="1574">
                  <c:v>161955.85730097926</c:v>
                </c:pt>
                <c:pt idx="1575">
                  <c:v>162113.8907885346</c:v>
                </c:pt>
                <c:pt idx="1576">
                  <c:v>162271.99753351058</c:v>
                </c:pt>
                <c:pt idx="1577">
                  <c:v>162430.17754294732</c:v>
                </c:pt>
                <c:pt idx="1578">
                  <c:v>162588.43082388735</c:v>
                </c:pt>
                <c:pt idx="1579">
                  <c:v>162746.75738337572</c:v>
                </c:pt>
                <c:pt idx="1580">
                  <c:v>162905.1572284599</c:v>
                </c:pt>
                <c:pt idx="1581">
                  <c:v>163063.63036618984</c:v>
                </c:pt>
                <c:pt idx="1582">
                  <c:v>163222.176803618</c:v>
                </c:pt>
                <c:pt idx="1583">
                  <c:v>163380.79654779925</c:v>
                </c:pt>
                <c:pt idx="1584">
                  <c:v>163539.48960579099</c:v>
                </c:pt>
                <c:pt idx="1585">
                  <c:v>163698.25598465302</c:v>
                </c:pt>
                <c:pt idx="1586">
                  <c:v>163857.09569144764</c:v>
                </c:pt>
                <c:pt idx="1587">
                  <c:v>164016.00873323964</c:v>
                </c:pt>
                <c:pt idx="1588">
                  <c:v>164174.99511709626</c:v>
                </c:pt>
                <c:pt idx="1589">
                  <c:v>164334.05485008724</c:v>
                </c:pt>
                <c:pt idx="1590">
                  <c:v>164493.18793928478</c:v>
                </c:pt>
                <c:pt idx="1591">
                  <c:v>164652.39439176352</c:v>
                </c:pt>
                <c:pt idx="1592">
                  <c:v>164811.67421460064</c:v>
                </c:pt>
                <c:pt idx="1593">
                  <c:v>164971.02741487575</c:v>
                </c:pt>
                <c:pt idx="1594">
                  <c:v>165130.45399967095</c:v>
                </c:pt>
                <c:pt idx="1595">
                  <c:v>165289.95397607083</c:v>
                </c:pt>
                <c:pt idx="1596">
                  <c:v>165449.52735116245</c:v>
                </c:pt>
                <c:pt idx="1597">
                  <c:v>165609.17413203538</c:v>
                </c:pt>
                <c:pt idx="1598">
                  <c:v>165768.89432578158</c:v>
                </c:pt>
                <c:pt idx="1599">
                  <c:v>165928.6879394956</c:v>
                </c:pt>
                <c:pt idx="1600">
                  <c:v>166088.55498027444</c:v>
                </c:pt>
                <c:pt idx="1601">
                  <c:v>166248.49545521752</c:v>
                </c:pt>
                <c:pt idx="1602">
                  <c:v>166408.50937142686</c:v>
                </c:pt>
                <c:pt idx="1603">
                  <c:v>166568.59673600685</c:v>
                </c:pt>
                <c:pt idx="1604">
                  <c:v>166728.75755606446</c:v>
                </c:pt>
                <c:pt idx="1605">
                  <c:v>166888.99183870907</c:v>
                </c:pt>
                <c:pt idx="1606">
                  <c:v>167049.29959105261</c:v>
                </c:pt>
                <c:pt idx="1607">
                  <c:v>167209.68082020947</c:v>
                </c:pt>
                <c:pt idx="1608">
                  <c:v>167370.13553329653</c:v>
                </c:pt>
                <c:pt idx="1609">
                  <c:v>167530.66373743318</c:v>
                </c:pt>
                <c:pt idx="1610">
                  <c:v>167691.26543974128</c:v>
                </c:pt>
                <c:pt idx="1611">
                  <c:v>167851.94064734518</c:v>
                </c:pt>
                <c:pt idx="1612">
                  <c:v>168012.68936737176</c:v>
                </c:pt>
                <c:pt idx="1613">
                  <c:v>168173.51160695034</c:v>
                </c:pt>
                <c:pt idx="1614">
                  <c:v>168334.40737321277</c:v>
                </c:pt>
                <c:pt idx="1615">
                  <c:v>168495.37667329339</c:v>
                </c:pt>
                <c:pt idx="1616">
                  <c:v>168656.41951432903</c:v>
                </c:pt>
                <c:pt idx="1617">
                  <c:v>168817.53590345904</c:v>
                </c:pt>
                <c:pt idx="1618">
                  <c:v>168978.72584782523</c:v>
                </c:pt>
                <c:pt idx="1619">
                  <c:v>169139.98935457197</c:v>
                </c:pt>
                <c:pt idx="1620">
                  <c:v>169301.32643084606</c:v>
                </c:pt>
                <c:pt idx="1621">
                  <c:v>169462.73708379685</c:v>
                </c:pt>
                <c:pt idx="1622">
                  <c:v>169624.22132057618</c:v>
                </c:pt>
                <c:pt idx="1623">
                  <c:v>169785.77914833839</c:v>
                </c:pt>
                <c:pt idx="1624">
                  <c:v>169947.41057424032</c:v>
                </c:pt>
                <c:pt idx="1625">
                  <c:v>170109.1156054413</c:v>
                </c:pt>
                <c:pt idx="1626">
                  <c:v>170270.89424910321</c:v>
                </c:pt>
                <c:pt idx="1627">
                  <c:v>170432.74651239038</c:v>
                </c:pt>
                <c:pt idx="1628">
                  <c:v>170594.67240246973</c:v>
                </c:pt>
                <c:pt idx="1629">
                  <c:v>170756.67192651061</c:v>
                </c:pt>
                <c:pt idx="1630">
                  <c:v>170918.74509168489</c:v>
                </c:pt>
                <c:pt idx="1631">
                  <c:v>171080.89190516697</c:v>
                </c:pt>
                <c:pt idx="1632">
                  <c:v>171243.11237413378</c:v>
                </c:pt>
                <c:pt idx="1633">
                  <c:v>171405.40650576472</c:v>
                </c:pt>
                <c:pt idx="1634">
                  <c:v>171567.77430724175</c:v>
                </c:pt>
                <c:pt idx="1635">
                  <c:v>171730.21578574929</c:v>
                </c:pt>
                <c:pt idx="1636">
                  <c:v>171892.73094847429</c:v>
                </c:pt>
                <c:pt idx="1637">
                  <c:v>172055.31980260625</c:v>
                </c:pt>
                <c:pt idx="1638">
                  <c:v>172217.98235533715</c:v>
                </c:pt>
                <c:pt idx="1639">
                  <c:v>172380.71861386151</c:v>
                </c:pt>
                <c:pt idx="1640">
                  <c:v>172543.52858537636</c:v>
                </c:pt>
                <c:pt idx="1641">
                  <c:v>172706.41227708125</c:v>
                </c:pt>
                <c:pt idx="1642">
                  <c:v>172869.36969617824</c:v>
                </c:pt>
                <c:pt idx="1643">
                  <c:v>173032.40084987189</c:v>
                </c:pt>
                <c:pt idx="1644">
                  <c:v>173195.50574536936</c:v>
                </c:pt>
                <c:pt idx="1645">
                  <c:v>173358.68438988025</c:v>
                </c:pt>
                <c:pt idx="1646">
                  <c:v>173521.93679061672</c:v>
                </c:pt>
                <c:pt idx="1647">
                  <c:v>173685.26295479343</c:v>
                </c:pt>
                <c:pt idx="1648">
                  <c:v>173848.66288962762</c:v>
                </c:pt>
                <c:pt idx="1649">
                  <c:v>174012.13660233899</c:v>
                </c:pt>
                <c:pt idx="1650">
                  <c:v>174175.68410014981</c:v>
                </c:pt>
                <c:pt idx="1651">
                  <c:v>174339.30539028486</c:v>
                </c:pt>
                <c:pt idx="1652">
                  <c:v>174503.00047997147</c:v>
                </c:pt>
                <c:pt idx="1653">
                  <c:v>174666.76937643945</c:v>
                </c:pt>
                <c:pt idx="1654">
                  <c:v>174830.6120869212</c:v>
                </c:pt>
                <c:pt idx="1655">
                  <c:v>174994.52861865162</c:v>
                </c:pt>
                <c:pt idx="1656">
                  <c:v>175158.51897886815</c:v>
                </c:pt>
                <c:pt idx="1657">
                  <c:v>175322.58317481074</c:v>
                </c:pt>
                <c:pt idx="1658">
                  <c:v>175486.72121372193</c:v>
                </c:pt>
                <c:pt idx="1659">
                  <c:v>175650.93310284673</c:v>
                </c:pt>
                <c:pt idx="1660">
                  <c:v>175815.21884943271</c:v>
                </c:pt>
                <c:pt idx="1661">
                  <c:v>175979.57846073</c:v>
                </c:pt>
                <c:pt idx="1662">
                  <c:v>176144.01194399127</c:v>
                </c:pt>
                <c:pt idx="1663">
                  <c:v>176308.51930647166</c:v>
                </c:pt>
                <c:pt idx="1664">
                  <c:v>176473.10055542891</c:v>
                </c:pt>
                <c:pt idx="1665">
                  <c:v>176637.75569812331</c:v>
                </c:pt>
                <c:pt idx="1666">
                  <c:v>176802.48474181764</c:v>
                </c:pt>
                <c:pt idx="1667">
                  <c:v>176967.28769377727</c:v>
                </c:pt>
                <c:pt idx="1668">
                  <c:v>177132.1645612701</c:v>
                </c:pt>
                <c:pt idx="1669">
                  <c:v>177297.11535156655</c:v>
                </c:pt>
                <c:pt idx="1670">
                  <c:v>177462.14007193959</c:v>
                </c:pt>
                <c:pt idx="1671">
                  <c:v>177627.23872966476</c:v>
                </c:pt>
                <c:pt idx="1672">
                  <c:v>177792.41133202016</c:v>
                </c:pt>
                <c:pt idx="1673">
                  <c:v>177957.65788628635</c:v>
                </c:pt>
                <c:pt idx="1674">
                  <c:v>178122.97839974656</c:v>
                </c:pt>
                <c:pt idx="1675">
                  <c:v>178288.37287968647</c:v>
                </c:pt>
                <c:pt idx="1676">
                  <c:v>178453.84133339438</c:v>
                </c:pt>
                <c:pt idx="1677">
                  <c:v>178619.38376816106</c:v>
                </c:pt>
                <c:pt idx="1678">
                  <c:v>178785.00019127992</c:v>
                </c:pt>
                <c:pt idx="1679">
                  <c:v>178950.69061004688</c:v>
                </c:pt>
                <c:pt idx="1680">
                  <c:v>179116.45503176039</c:v>
                </c:pt>
                <c:pt idx="1681">
                  <c:v>179282.29346372149</c:v>
                </c:pt>
                <c:pt idx="1682">
                  <c:v>179448.2059132338</c:v>
                </c:pt>
                <c:pt idx="1683">
                  <c:v>179614.19238760343</c:v>
                </c:pt>
                <c:pt idx="1684">
                  <c:v>179780.25289413909</c:v>
                </c:pt>
                <c:pt idx="1685">
                  <c:v>179946.38744015203</c:v>
                </c:pt>
                <c:pt idx="1686">
                  <c:v>180112.59603295609</c:v>
                </c:pt>
                <c:pt idx="1687">
                  <c:v>180278.87867986763</c:v>
                </c:pt>
                <c:pt idx="1688">
                  <c:v>180445.23538820559</c:v>
                </c:pt>
                <c:pt idx="1689">
                  <c:v>180611.66616529145</c:v>
                </c:pt>
                <c:pt idx="1690">
                  <c:v>180778.1710184493</c:v>
                </c:pt>
                <c:pt idx="1691">
                  <c:v>180944.74995500577</c:v>
                </c:pt>
                <c:pt idx="1692">
                  <c:v>181111.40298229002</c:v>
                </c:pt>
                <c:pt idx="1693">
                  <c:v>181278.13010763383</c:v>
                </c:pt>
                <c:pt idx="1694">
                  <c:v>181444.93133837151</c:v>
                </c:pt>
                <c:pt idx="1695">
                  <c:v>181611.80668183992</c:v>
                </c:pt>
                <c:pt idx="1696">
                  <c:v>181778.75614537857</c:v>
                </c:pt>
                <c:pt idx="1697">
                  <c:v>181945.77973632945</c:v>
                </c:pt>
                <c:pt idx="1698">
                  <c:v>182112.87746203717</c:v>
                </c:pt>
                <c:pt idx="1699">
                  <c:v>182280.04932984887</c:v>
                </c:pt>
                <c:pt idx="1700">
                  <c:v>182447.29534711433</c:v>
                </c:pt>
                <c:pt idx="1701">
                  <c:v>182614.61552118583</c:v>
                </c:pt>
                <c:pt idx="1702">
                  <c:v>182782.00985941823</c:v>
                </c:pt>
                <c:pt idx="1703">
                  <c:v>182949.47836916902</c:v>
                </c:pt>
                <c:pt idx="1704">
                  <c:v>183117.02105779824</c:v>
                </c:pt>
                <c:pt idx="1705">
                  <c:v>183284.63793266847</c:v>
                </c:pt>
                <c:pt idx="1706">
                  <c:v>183452.32900114491</c:v>
                </c:pt>
                <c:pt idx="1707">
                  <c:v>183620.09427059532</c:v>
                </c:pt>
                <c:pt idx="1708">
                  <c:v>183787.93374839003</c:v>
                </c:pt>
                <c:pt idx="1709">
                  <c:v>183955.84744190198</c:v>
                </c:pt>
                <c:pt idx="1710">
                  <c:v>184123.83535850665</c:v>
                </c:pt>
                <c:pt idx="1711">
                  <c:v>184291.89750558214</c:v>
                </c:pt>
                <c:pt idx="1712">
                  <c:v>184460.03389050908</c:v>
                </c:pt>
                <c:pt idx="1713">
                  <c:v>184628.24452067076</c:v>
                </c:pt>
                <c:pt idx="1714">
                  <c:v>184796.52940345299</c:v>
                </c:pt>
                <c:pt idx="1715">
                  <c:v>184964.88854624421</c:v>
                </c:pt>
                <c:pt idx="1716">
                  <c:v>185133.32195643539</c:v>
                </c:pt>
                <c:pt idx="1717">
                  <c:v>185301.82964142013</c:v>
                </c:pt>
                <c:pt idx="1718">
                  <c:v>185470.41160859462</c:v>
                </c:pt>
                <c:pt idx="1719">
                  <c:v>185639.06786535762</c:v>
                </c:pt>
                <c:pt idx="1720">
                  <c:v>185807.79841911051</c:v>
                </c:pt>
                <c:pt idx="1721">
                  <c:v>185976.60327725721</c:v>
                </c:pt>
                <c:pt idx="1722">
                  <c:v>186145.48244720424</c:v>
                </c:pt>
                <c:pt idx="1723">
                  <c:v>186314.43593636077</c:v>
                </c:pt>
                <c:pt idx="1724">
                  <c:v>186483.46375213849</c:v>
                </c:pt>
                <c:pt idx="1725">
                  <c:v>186652.56590195175</c:v>
                </c:pt>
                <c:pt idx="1726">
                  <c:v>186821.74239321743</c:v>
                </c:pt>
                <c:pt idx="1727">
                  <c:v>186990.99323335505</c:v>
                </c:pt>
                <c:pt idx="1728">
                  <c:v>187160.31842978674</c:v>
                </c:pt>
                <c:pt idx="1729">
                  <c:v>187329.71798993717</c:v>
                </c:pt>
                <c:pt idx="1730">
                  <c:v>187499.19192123364</c:v>
                </c:pt>
                <c:pt idx="1731">
                  <c:v>187668.74023110606</c:v>
                </c:pt>
                <c:pt idx="1732">
                  <c:v>187838.36292698694</c:v>
                </c:pt>
                <c:pt idx="1733">
                  <c:v>188008.06001631138</c:v>
                </c:pt>
                <c:pt idx="1734">
                  <c:v>188177.8315065171</c:v>
                </c:pt>
                <c:pt idx="1735">
                  <c:v>188347.67740504438</c:v>
                </c:pt>
                <c:pt idx="1736">
                  <c:v>188517.59771933613</c:v>
                </c:pt>
                <c:pt idx="1737">
                  <c:v>188687.59245683791</c:v>
                </c:pt>
                <c:pt idx="1738">
                  <c:v>188857.6616249978</c:v>
                </c:pt>
                <c:pt idx="1739">
                  <c:v>189027.80523126654</c:v>
                </c:pt>
                <c:pt idx="1740">
                  <c:v>189198.02328309749</c:v>
                </c:pt>
                <c:pt idx="1741">
                  <c:v>189368.31578794657</c:v>
                </c:pt>
                <c:pt idx="1742">
                  <c:v>189538.68275327235</c:v>
                </c:pt>
                <c:pt idx="1743">
                  <c:v>189709.12418653601</c:v>
                </c:pt>
                <c:pt idx="1744">
                  <c:v>189879.64009520129</c:v>
                </c:pt>
                <c:pt idx="1745">
                  <c:v>190050.23048673462</c:v>
                </c:pt>
                <c:pt idx="1746">
                  <c:v>190220.89536860498</c:v>
                </c:pt>
                <c:pt idx="1747">
                  <c:v>190391.63474828398</c:v>
                </c:pt>
                <c:pt idx="1748">
                  <c:v>190562.44863324589</c:v>
                </c:pt>
                <c:pt idx="1749">
                  <c:v>190733.33703096752</c:v>
                </c:pt>
                <c:pt idx="1750">
                  <c:v>190904.29994892835</c:v>
                </c:pt>
                <c:pt idx="1751">
                  <c:v>191075.33739461048</c:v>
                </c:pt>
                <c:pt idx="1752">
                  <c:v>191246.4493754986</c:v>
                </c:pt>
                <c:pt idx="1753">
                  <c:v>191417.63589908002</c:v>
                </c:pt>
                <c:pt idx="1754">
                  <c:v>191588.8969728447</c:v>
                </c:pt>
                <c:pt idx="1755">
                  <c:v>191760.23260428521</c:v>
                </c:pt>
                <c:pt idx="1756">
                  <c:v>191931.64280089672</c:v>
                </c:pt>
                <c:pt idx="1757">
                  <c:v>192103.12757017702</c:v>
                </c:pt>
                <c:pt idx="1758">
                  <c:v>192274.68691962658</c:v>
                </c:pt>
                <c:pt idx="1759">
                  <c:v>192446.32085674844</c:v>
                </c:pt>
                <c:pt idx="1760">
                  <c:v>192618.02938904832</c:v>
                </c:pt>
                <c:pt idx="1761">
                  <c:v>192789.8125240345</c:v>
                </c:pt>
                <c:pt idx="1762">
                  <c:v>192961.6702692179</c:v>
                </c:pt>
                <c:pt idx="1763">
                  <c:v>193133.60263211213</c:v>
                </c:pt>
                <c:pt idx="1764">
                  <c:v>193305.60962023336</c:v>
                </c:pt>
                <c:pt idx="1765">
                  <c:v>193477.69124110043</c:v>
                </c:pt>
                <c:pt idx="1766">
                  <c:v>193649.84750223483</c:v>
                </c:pt>
                <c:pt idx="1767">
                  <c:v>193822.07841116062</c:v>
                </c:pt>
                <c:pt idx="1768">
                  <c:v>193994.38397540452</c:v>
                </c:pt>
                <c:pt idx="1769">
                  <c:v>194166.76420249592</c:v>
                </c:pt>
                <c:pt idx="1770">
                  <c:v>194339.21909996678</c:v>
                </c:pt>
                <c:pt idx="1771">
                  <c:v>194511.74867535176</c:v>
                </c:pt>
                <c:pt idx="1772">
                  <c:v>194684.35293618814</c:v>
                </c:pt>
                <c:pt idx="1773">
                  <c:v>194857.03189001582</c:v>
                </c:pt>
                <c:pt idx="1774">
                  <c:v>195029.78554437732</c:v>
                </c:pt>
                <c:pt idx="1775">
                  <c:v>195202.61390681786</c:v>
                </c:pt>
                <c:pt idx="1776">
                  <c:v>195375.51698488524</c:v>
                </c:pt>
                <c:pt idx="1777">
                  <c:v>195548.49478612994</c:v>
                </c:pt>
                <c:pt idx="1778">
                  <c:v>195721.54731810509</c:v>
                </c:pt>
                <c:pt idx="1779">
                  <c:v>195894.67458836644</c:v>
                </c:pt>
                <c:pt idx="1780">
                  <c:v>196067.87660447237</c:v>
                </c:pt>
                <c:pt idx="1781">
                  <c:v>196241.15337398395</c:v>
                </c:pt>
                <c:pt idx="1782">
                  <c:v>196414.50490446485</c:v>
                </c:pt>
                <c:pt idx="1783">
                  <c:v>196587.93120348142</c:v>
                </c:pt>
                <c:pt idx="1784">
                  <c:v>196761.43227860265</c:v>
                </c:pt>
                <c:pt idx="1785">
                  <c:v>196935.00813740015</c:v>
                </c:pt>
                <c:pt idx="1786">
                  <c:v>197108.65878744825</c:v>
                </c:pt>
                <c:pt idx="1787">
                  <c:v>197282.38423632385</c:v>
                </c:pt>
                <c:pt idx="1788">
                  <c:v>197456.18449160657</c:v>
                </c:pt>
                <c:pt idx="1789">
                  <c:v>197630.05956087864</c:v>
                </c:pt>
                <c:pt idx="1790">
                  <c:v>197804.00945172494</c:v>
                </c:pt>
                <c:pt idx="1791">
                  <c:v>197978.03417173304</c:v>
                </c:pt>
                <c:pt idx="1792">
                  <c:v>198152.13372849315</c:v>
                </c:pt>
                <c:pt idx="1793">
                  <c:v>198326.30812959812</c:v>
                </c:pt>
                <c:pt idx="1794">
                  <c:v>198500.55738264348</c:v>
                </c:pt>
                <c:pt idx="1795">
                  <c:v>198674.8814952274</c:v>
                </c:pt>
                <c:pt idx="1796">
                  <c:v>198849.28047495073</c:v>
                </c:pt>
                <c:pt idx="1797">
                  <c:v>199023.75432941696</c:v>
                </c:pt>
                <c:pt idx="1798">
                  <c:v>199198.30306623224</c:v>
                </c:pt>
                <c:pt idx="1799">
                  <c:v>199372.92669300543</c:v>
                </c:pt>
                <c:pt idx="1800">
                  <c:v>199547.62521734799</c:v>
                </c:pt>
                <c:pt idx="1801">
                  <c:v>199722.39864687406</c:v>
                </c:pt>
                <c:pt idx="1802">
                  <c:v>199897.24698920047</c:v>
                </c:pt>
                <c:pt idx="1803">
                  <c:v>200072.17025194669</c:v>
                </c:pt>
                <c:pt idx="1804">
                  <c:v>200247.16844273487</c:v>
                </c:pt>
                <c:pt idx="1805">
                  <c:v>200422.24156918982</c:v>
                </c:pt>
                <c:pt idx="1806">
                  <c:v>200597.38963893903</c:v>
                </c:pt>
                <c:pt idx="1807">
                  <c:v>200772.61265961267</c:v>
                </c:pt>
                <c:pt idx="1808">
                  <c:v>200947.91063884355</c:v>
                </c:pt>
                <c:pt idx="1809">
                  <c:v>201123.28358426713</c:v>
                </c:pt>
                <c:pt idx="1810">
                  <c:v>201298.73150352162</c:v>
                </c:pt>
                <c:pt idx="1811">
                  <c:v>201474.25440424785</c:v>
                </c:pt>
                <c:pt idx="1812">
                  <c:v>201649.85229408933</c:v>
                </c:pt>
                <c:pt idx="1813">
                  <c:v>201825.52518069226</c:v>
                </c:pt>
                <c:pt idx="1814">
                  <c:v>202001.27307170551</c:v>
                </c:pt>
                <c:pt idx="1815">
                  <c:v>202177.09597478062</c:v>
                </c:pt>
                <c:pt idx="1816">
                  <c:v>202352.99389757178</c:v>
                </c:pt>
                <c:pt idx="1817">
                  <c:v>202528.96684773592</c:v>
                </c:pt>
                <c:pt idx="1818">
                  <c:v>202705.01483293262</c:v>
                </c:pt>
                <c:pt idx="1819">
                  <c:v>202881.13786082415</c:v>
                </c:pt>
                <c:pt idx="1820">
                  <c:v>203057.33593907545</c:v>
                </c:pt>
                <c:pt idx="1821">
                  <c:v>203233.60907535412</c:v>
                </c:pt>
                <c:pt idx="1822">
                  <c:v>203409.95727733048</c:v>
                </c:pt>
                <c:pt idx="1823">
                  <c:v>203586.38055267755</c:v>
                </c:pt>
                <c:pt idx="1824">
                  <c:v>203762.87890907101</c:v>
                </c:pt>
                <c:pt idx="1825">
                  <c:v>203939.45235418918</c:v>
                </c:pt>
                <c:pt idx="1826">
                  <c:v>204116.10089571314</c:v>
                </c:pt>
                <c:pt idx="1827">
                  <c:v>204292.82454132664</c:v>
                </c:pt>
                <c:pt idx="1828">
                  <c:v>204469.62329871612</c:v>
                </c:pt>
                <c:pt idx="1829">
                  <c:v>204646.49717557066</c:v>
                </c:pt>
                <c:pt idx="1830">
                  <c:v>204823.44617958213</c:v>
                </c:pt>
                <c:pt idx="1831">
                  <c:v>205000.47031844498</c:v>
                </c:pt>
                <c:pt idx="1832">
                  <c:v>205177.56959985642</c:v>
                </c:pt>
                <c:pt idx="1833">
                  <c:v>205354.74403151637</c:v>
                </c:pt>
                <c:pt idx="1834">
                  <c:v>205531.99362112739</c:v>
                </c:pt>
                <c:pt idx="1835">
                  <c:v>205709.31837639477</c:v>
                </c:pt>
                <c:pt idx="1836">
                  <c:v>205886.7183050265</c:v>
                </c:pt>
                <c:pt idx="1837">
                  <c:v>206064.19341473325</c:v>
                </c:pt>
                <c:pt idx="1838">
                  <c:v>206241.74371322841</c:v>
                </c:pt>
                <c:pt idx="1839">
                  <c:v>206419.36920822805</c:v>
                </c:pt>
                <c:pt idx="1840">
                  <c:v>206597.06990745093</c:v>
                </c:pt>
                <c:pt idx="1841">
                  <c:v>206774.84581861855</c:v>
                </c:pt>
                <c:pt idx="1842">
                  <c:v>206952.69694945507</c:v>
                </c:pt>
                <c:pt idx="1843">
                  <c:v>207130.62330768738</c:v>
                </c:pt>
                <c:pt idx="1844">
                  <c:v>207308.62490104506</c:v>
                </c:pt>
                <c:pt idx="1845">
                  <c:v>207486.70173726042</c:v>
                </c:pt>
                <c:pt idx="1846">
                  <c:v>207664.85382406847</c:v>
                </c:pt>
                <c:pt idx="1847">
                  <c:v>207843.08116920688</c:v>
                </c:pt>
                <c:pt idx="1848">
                  <c:v>208021.3837804161</c:v>
                </c:pt>
                <c:pt idx="1849">
                  <c:v>208199.76166543923</c:v>
                </c:pt>
                <c:pt idx="1850">
                  <c:v>208378.21483202215</c:v>
                </c:pt>
                <c:pt idx="1851">
                  <c:v>208556.74328791336</c:v>
                </c:pt>
                <c:pt idx="1852">
                  <c:v>208735.34704086412</c:v>
                </c:pt>
                <c:pt idx="1853">
                  <c:v>208914.02609862841</c:v>
                </c:pt>
                <c:pt idx="1854">
                  <c:v>209092.78046896294</c:v>
                </c:pt>
                <c:pt idx="1855">
                  <c:v>209271.61015962707</c:v>
                </c:pt>
                <c:pt idx="1856">
                  <c:v>209450.51517838295</c:v>
                </c:pt>
                <c:pt idx="1857">
                  <c:v>209629.49553299538</c:v>
                </c:pt>
                <c:pt idx="1858">
                  <c:v>209808.55123123192</c:v>
                </c:pt>
                <c:pt idx="1859">
                  <c:v>209987.68228086285</c:v>
                </c:pt>
                <c:pt idx="1860">
                  <c:v>210166.88868966117</c:v>
                </c:pt>
                <c:pt idx="1861">
                  <c:v>210346.17046540254</c:v>
                </c:pt>
                <c:pt idx="1862">
                  <c:v>210525.52761586543</c:v>
                </c:pt>
                <c:pt idx="1863">
                  <c:v>210704.96014883099</c:v>
                </c:pt>
                <c:pt idx="1864">
                  <c:v>210884.46807208308</c:v>
                </c:pt>
                <c:pt idx="1865">
                  <c:v>211064.0513934083</c:v>
                </c:pt>
                <c:pt idx="1866">
                  <c:v>211243.71012059599</c:v>
                </c:pt>
                <c:pt idx="1867">
                  <c:v>211423.44426143821</c:v>
                </c:pt>
                <c:pt idx="1868">
                  <c:v>211603.25382372973</c:v>
                </c:pt>
                <c:pt idx="1869">
                  <c:v>211783.13881526803</c:v>
                </c:pt>
                <c:pt idx="1870">
                  <c:v>211963.09924385339</c:v>
                </c:pt>
                <c:pt idx="1871">
                  <c:v>212143.13511728874</c:v>
                </c:pt>
                <c:pt idx="1872">
                  <c:v>212323.24644337979</c:v>
                </c:pt>
                <c:pt idx="1873">
                  <c:v>212503.43322993498</c:v>
                </c:pt>
                <c:pt idx="1874">
                  <c:v>212683.69548476546</c:v>
                </c:pt>
                <c:pt idx="1875">
                  <c:v>212864.03321568514</c:v>
                </c:pt>
                <c:pt idx="1876">
                  <c:v>213044.44643051064</c:v>
                </c:pt>
                <c:pt idx="1877">
                  <c:v>213224.93513706131</c:v>
                </c:pt>
                <c:pt idx="1878">
                  <c:v>213405.49934315929</c:v>
                </c:pt>
                <c:pt idx="1879">
                  <c:v>213586.13905662938</c:v>
                </c:pt>
                <c:pt idx="1880">
                  <c:v>213766.8542852992</c:v>
                </c:pt>
                <c:pt idx="1881">
                  <c:v>213947.64503699905</c:v>
                </c:pt>
                <c:pt idx="1882">
                  <c:v>214128.51131956201</c:v>
                </c:pt>
                <c:pt idx="1883">
                  <c:v>214309.45314082384</c:v>
                </c:pt>
                <c:pt idx="1884">
                  <c:v>214490.47050862314</c:v>
                </c:pt>
                <c:pt idx="1885">
                  <c:v>214671.56343080115</c:v>
                </c:pt>
                <c:pt idx="1886">
                  <c:v>214852.73191520193</c:v>
                </c:pt>
                <c:pt idx="1887">
                  <c:v>215033.97596967226</c:v>
                </c:pt>
                <c:pt idx="1888">
                  <c:v>215215.29560206164</c:v>
                </c:pt>
                <c:pt idx="1889">
                  <c:v>215396.69082022237</c:v>
                </c:pt>
                <c:pt idx="1890">
                  <c:v>215578.16163200946</c:v>
                </c:pt>
                <c:pt idx="1891">
                  <c:v>215759.70804528065</c:v>
                </c:pt>
                <c:pt idx="1892">
                  <c:v>215941.33006789652</c:v>
                </c:pt>
                <c:pt idx="1893">
                  <c:v>216123.02770772029</c:v>
                </c:pt>
                <c:pt idx="1894">
                  <c:v>216304.80097261799</c:v>
                </c:pt>
                <c:pt idx="1895">
                  <c:v>216486.64987045841</c:v>
                </c:pt>
                <c:pt idx="1896">
                  <c:v>216668.57440911306</c:v>
                </c:pt>
                <c:pt idx="1897">
                  <c:v>216850.57459645625</c:v>
                </c:pt>
                <c:pt idx="1898">
                  <c:v>217032.65044036502</c:v>
                </c:pt>
                <c:pt idx="1899">
                  <c:v>217214.80194871913</c:v>
                </c:pt>
                <c:pt idx="1900">
                  <c:v>217397.0291294012</c:v>
                </c:pt>
                <c:pt idx="1901">
                  <c:v>217579.33199029649</c:v>
                </c:pt>
                <c:pt idx="1902">
                  <c:v>217761.7105392931</c:v>
                </c:pt>
                <c:pt idx="1903">
                  <c:v>217944.16478428186</c:v>
                </c:pt>
                <c:pt idx="1904">
                  <c:v>218126.69473315636</c:v>
                </c:pt>
                <c:pt idx="1905">
                  <c:v>218309.30039381297</c:v>
                </c:pt>
                <c:pt idx="1906">
                  <c:v>218491.9817741508</c:v>
                </c:pt>
                <c:pt idx="1907">
                  <c:v>218674.73888207175</c:v>
                </c:pt>
                <c:pt idx="1908">
                  <c:v>218857.57172548046</c:v>
                </c:pt>
                <c:pt idx="1909">
                  <c:v>219040.48031228437</c:v>
                </c:pt>
                <c:pt idx="1910">
                  <c:v>219223.46465039367</c:v>
                </c:pt>
                <c:pt idx="1911">
                  <c:v>219406.5247477213</c:v>
                </c:pt>
                <c:pt idx="1912">
                  <c:v>219589.66061218301</c:v>
                </c:pt>
                <c:pt idx="1913">
                  <c:v>219772.87225169726</c:v>
                </c:pt>
                <c:pt idx="1914">
                  <c:v>219956.15967418536</c:v>
                </c:pt>
                <c:pt idx="1915">
                  <c:v>220139.52288757134</c:v>
                </c:pt>
                <c:pt idx="1916">
                  <c:v>220322.96189978198</c:v>
                </c:pt>
                <c:pt idx="1917">
                  <c:v>220506.47671874691</c:v>
                </c:pt>
                <c:pt idx="1918">
                  <c:v>220690.06735239847</c:v>
                </c:pt>
                <c:pt idx="1919">
                  <c:v>220873.73380867182</c:v>
                </c:pt>
                <c:pt idx="1920">
                  <c:v>221057.47609550486</c:v>
                </c:pt>
                <c:pt idx="1921">
                  <c:v>221241.29422083829</c:v>
                </c:pt>
                <c:pt idx="1922">
                  <c:v>221425.18819261558</c:v>
                </c:pt>
                <c:pt idx="1923">
                  <c:v>221609.158018783</c:v>
                </c:pt>
                <c:pt idx="1924">
                  <c:v>221793.20370728956</c:v>
                </c:pt>
                <c:pt idx="1925">
                  <c:v>221977.32526608711</c:v>
                </c:pt>
                <c:pt idx="1926">
                  <c:v>222161.52270313023</c:v>
                </c:pt>
                <c:pt idx="1927">
                  <c:v>222345.79602637634</c:v>
                </c:pt>
                <c:pt idx="1928">
                  <c:v>222530.14524378558</c:v>
                </c:pt>
                <c:pt idx="1929">
                  <c:v>222714.57036332091</c:v>
                </c:pt>
                <c:pt idx="1930">
                  <c:v>222899.07139294807</c:v>
                </c:pt>
                <c:pt idx="1931">
                  <c:v>223083.64834063561</c:v>
                </c:pt>
                <c:pt idx="1932">
                  <c:v>223268.30121435484</c:v>
                </c:pt>
                <c:pt idx="1933">
                  <c:v>223453.03002207985</c:v>
                </c:pt>
                <c:pt idx="1934">
                  <c:v>223637.83477178757</c:v>
                </c:pt>
                <c:pt idx="1935">
                  <c:v>223822.71547145769</c:v>
                </c:pt>
                <c:pt idx="1936">
                  <c:v>224007.67212907271</c:v>
                </c:pt>
                <c:pt idx="1937">
                  <c:v>224192.70475261789</c:v>
                </c:pt>
                <c:pt idx="1938">
                  <c:v>224377.8133500813</c:v>
                </c:pt>
                <c:pt idx="1939">
                  <c:v>224562.99792945382</c:v>
                </c:pt>
                <c:pt idx="1940">
                  <c:v>224748.25849872912</c:v>
                </c:pt>
                <c:pt idx="1941">
                  <c:v>224933.59506590368</c:v>
                </c:pt>
                <c:pt idx="1942">
                  <c:v>225119.00763897673</c:v>
                </c:pt>
                <c:pt idx="1943">
                  <c:v>225304.49622595037</c:v>
                </c:pt>
                <c:pt idx="1944">
                  <c:v>225490.06083482946</c:v>
                </c:pt>
                <c:pt idx="1945">
                  <c:v>225675.70147362165</c:v>
                </c:pt>
                <c:pt idx="1946">
                  <c:v>225861.41815033741</c:v>
                </c:pt>
                <c:pt idx="1947">
                  <c:v>226047.21087299002</c:v>
                </c:pt>
                <c:pt idx="1948">
                  <c:v>226233.07964959557</c:v>
                </c:pt>
                <c:pt idx="1949">
                  <c:v>226419.02448817293</c:v>
                </c:pt>
                <c:pt idx="1950">
                  <c:v>226605.04539674378</c:v>
                </c:pt>
                <c:pt idx="1951">
                  <c:v>226791.14238333263</c:v>
                </c:pt>
                <c:pt idx="1952">
                  <c:v>226977.3154559668</c:v>
                </c:pt>
                <c:pt idx="1953">
                  <c:v>227163.56462267638</c:v>
                </c:pt>
                <c:pt idx="1954">
                  <c:v>227349.88989149433</c:v>
                </c:pt>
                <c:pt idx="1955">
                  <c:v>227536.29127045636</c:v>
                </c:pt>
                <c:pt idx="1956">
                  <c:v>227722.76876760102</c:v>
                </c:pt>
                <c:pt idx="1957">
                  <c:v>227909.3223909697</c:v>
                </c:pt>
                <c:pt idx="1958">
                  <c:v>228095.95214860654</c:v>
                </c:pt>
                <c:pt idx="1959">
                  <c:v>228282.65804855854</c:v>
                </c:pt>
                <c:pt idx="1960">
                  <c:v>228469.44009887555</c:v>
                </c:pt>
                <c:pt idx="1961">
                  <c:v>228656.29830761015</c:v>
                </c:pt>
                <c:pt idx="1962">
                  <c:v>228843.23268281782</c:v>
                </c:pt>
                <c:pt idx="1963">
                  <c:v>229030.24323255679</c:v>
                </c:pt>
                <c:pt idx="1964">
                  <c:v>229217.32996488819</c:v>
                </c:pt>
                <c:pt idx="1965">
                  <c:v>229404.49288787591</c:v>
                </c:pt>
                <c:pt idx="1966">
                  <c:v>229591.73200958667</c:v>
                </c:pt>
                <c:pt idx="1967">
                  <c:v>229779.04733809002</c:v>
                </c:pt>
                <c:pt idx="1968">
                  <c:v>229966.43888145837</c:v>
                </c:pt>
                <c:pt idx="1969">
                  <c:v>230153.90664776688</c:v>
                </c:pt>
                <c:pt idx="1970">
                  <c:v>230341.4506450936</c:v>
                </c:pt>
                <c:pt idx="1971">
                  <c:v>230529.07088151938</c:v>
                </c:pt>
                <c:pt idx="1972">
                  <c:v>230716.76736512792</c:v>
                </c:pt>
                <c:pt idx="1973">
                  <c:v>230904.54010400572</c:v>
                </c:pt>
                <c:pt idx="1974">
                  <c:v>231092.38910624213</c:v>
                </c:pt>
                <c:pt idx="1975">
                  <c:v>231280.3143799293</c:v>
                </c:pt>
                <c:pt idx="1976">
                  <c:v>231468.31593316229</c:v>
                </c:pt>
                <c:pt idx="1977">
                  <c:v>231656.39377403891</c:v>
                </c:pt>
                <c:pt idx="1978">
                  <c:v>231844.54791065984</c:v>
                </c:pt>
                <c:pt idx="1979">
                  <c:v>232032.77835112857</c:v>
                </c:pt>
                <c:pt idx="1980">
                  <c:v>232221.08510355145</c:v>
                </c:pt>
                <c:pt idx="1981">
                  <c:v>232409.46817603768</c:v>
                </c:pt>
                <c:pt idx="1982">
                  <c:v>232597.92757669929</c:v>
                </c:pt>
                <c:pt idx="1983">
                  <c:v>232786.46331365113</c:v>
                </c:pt>
                <c:pt idx="1984">
                  <c:v>232975.07539501091</c:v>
                </c:pt>
                <c:pt idx="1985">
                  <c:v>233163.76382889916</c:v>
                </c:pt>
                <c:pt idx="1986">
                  <c:v>233352.52862343928</c:v>
                </c:pt>
                <c:pt idx="1987">
                  <c:v>233541.36978675748</c:v>
                </c:pt>
                <c:pt idx="1988">
                  <c:v>233730.28732698286</c:v>
                </c:pt>
                <c:pt idx="1989">
                  <c:v>233919.28125224731</c:v>
                </c:pt>
                <c:pt idx="1990">
                  <c:v>234108.3515706856</c:v>
                </c:pt>
                <c:pt idx="1991">
                  <c:v>234297.49829043532</c:v>
                </c:pt>
                <c:pt idx="1992">
                  <c:v>234486.72141963698</c:v>
                </c:pt>
                <c:pt idx="1993">
                  <c:v>234676.02096643386</c:v>
                </c:pt>
                <c:pt idx="1994">
                  <c:v>234865.39693897212</c:v>
                </c:pt>
                <c:pt idx="1995">
                  <c:v>235054.84934540075</c:v>
                </c:pt>
                <c:pt idx="1996">
                  <c:v>235244.37819387164</c:v>
                </c:pt>
                <c:pt idx="1997">
                  <c:v>235433.9834925395</c:v>
                </c:pt>
                <c:pt idx="1998">
                  <c:v>235623.66524956189</c:v>
                </c:pt>
                <c:pt idx="1999">
                  <c:v>235813.42347309925</c:v>
                </c:pt>
                <c:pt idx="2000">
                  <c:v>236003.25817131484</c:v>
                </c:pt>
                <c:pt idx="2001">
                  <c:v>236193.1693523748</c:v>
                </c:pt>
                <c:pt idx="2002">
                  <c:v>236383.15702444813</c:v>
                </c:pt>
                <c:pt idx="2003">
                  <c:v>236573.22119570669</c:v>
                </c:pt>
                <c:pt idx="2004">
                  <c:v>236763.3618743252</c:v>
                </c:pt>
                <c:pt idx="2005">
                  <c:v>236953.57906848122</c:v>
                </c:pt>
                <c:pt idx="2006">
                  <c:v>237143.8727863552</c:v>
                </c:pt>
                <c:pt idx="2007">
                  <c:v>237334.24303613044</c:v>
                </c:pt>
                <c:pt idx="2008">
                  <c:v>237524.68982599309</c:v>
                </c:pt>
                <c:pt idx="2009">
                  <c:v>237715.21316413218</c:v>
                </c:pt>
                <c:pt idx="2010">
                  <c:v>237905.81305873962</c:v>
                </c:pt>
                <c:pt idx="2011">
                  <c:v>238096.48951801017</c:v>
                </c:pt>
                <c:pt idx="2012">
                  <c:v>238287.24255014147</c:v>
                </c:pt>
                <c:pt idx="2013">
                  <c:v>238478.07216333403</c:v>
                </c:pt>
                <c:pt idx="2014">
                  <c:v>238668.9783657912</c:v>
                </c:pt>
                <c:pt idx="2015">
                  <c:v>238859.96116571923</c:v>
                </c:pt>
                <c:pt idx="2016">
                  <c:v>239051.02057132724</c:v>
                </c:pt>
                <c:pt idx="2017">
                  <c:v>239242.15659082722</c:v>
                </c:pt>
                <c:pt idx="2018">
                  <c:v>239433.36923243399</c:v>
                </c:pt>
                <c:pt idx="2019">
                  <c:v>239624.65850436533</c:v>
                </c:pt>
                <c:pt idx="2020">
                  <c:v>239816.02441484187</c:v>
                </c:pt>
                <c:pt idx="2021">
                  <c:v>240007.46697208707</c:v>
                </c:pt>
                <c:pt idx="2022">
                  <c:v>240198.98618432731</c:v>
                </c:pt>
                <c:pt idx="2023">
                  <c:v>240390.58205979184</c:v>
                </c:pt>
                <c:pt idx="2024">
                  <c:v>240582.25460671276</c:v>
                </c:pt>
                <c:pt idx="2025">
                  <c:v>240774.00383332511</c:v>
                </c:pt>
                <c:pt idx="2026">
                  <c:v>240965.82974786678</c:v>
                </c:pt>
                <c:pt idx="2027">
                  <c:v>241157.73235857853</c:v>
                </c:pt>
                <c:pt idx="2028">
                  <c:v>241349.71167370403</c:v>
                </c:pt>
                <c:pt idx="2029">
                  <c:v>241541.76770148982</c:v>
                </c:pt>
                <c:pt idx="2030">
                  <c:v>241733.90045018535</c:v>
                </c:pt>
                <c:pt idx="2031">
                  <c:v>241926.10992804292</c:v>
                </c:pt>
                <c:pt idx="2032">
                  <c:v>242118.39614331775</c:v>
                </c:pt>
                <c:pt idx="2033">
                  <c:v>242310.7591042679</c:v>
                </c:pt>
                <c:pt idx="2034">
                  <c:v>242503.19881915438</c:v>
                </c:pt>
                <c:pt idx="2035">
                  <c:v>242695.71529624108</c:v>
                </c:pt>
                <c:pt idx="2036">
                  <c:v>242888.30854379476</c:v>
                </c:pt>
                <c:pt idx="2037">
                  <c:v>243080.97857008508</c:v>
                </c:pt>
                <c:pt idx="2038">
                  <c:v>243273.72538338462</c:v>
                </c:pt>
                <c:pt idx="2039">
                  <c:v>243466.5489919688</c:v>
                </c:pt>
                <c:pt idx="2040">
                  <c:v>243659.44940411599</c:v>
                </c:pt>
                <c:pt idx="2041">
                  <c:v>243852.42662810744</c:v>
                </c:pt>
                <c:pt idx="2042">
                  <c:v>244045.48067222728</c:v>
                </c:pt>
                <c:pt idx="2043">
                  <c:v>244238.61154476256</c:v>
                </c:pt>
                <c:pt idx="2044">
                  <c:v>244431.81925400323</c:v>
                </c:pt>
                <c:pt idx="2045">
                  <c:v>244625.10380824213</c:v>
                </c:pt>
                <c:pt idx="2046">
                  <c:v>244818.46521577501</c:v>
                </c:pt>
                <c:pt idx="2047">
                  <c:v>245011.90348490054</c:v>
                </c:pt>
                <c:pt idx="2048">
                  <c:v>245205.41862392027</c:v>
                </c:pt>
                <c:pt idx="2049">
                  <c:v>245399.01064113865</c:v>
                </c:pt>
                <c:pt idx="2050">
                  <c:v>245592.67954486306</c:v>
                </c:pt>
                <c:pt idx="2051">
                  <c:v>245786.42534340377</c:v>
                </c:pt>
                <c:pt idx="2052">
                  <c:v>245980.24804507397</c:v>
                </c:pt>
                <c:pt idx="2053">
                  <c:v>246174.14765818973</c:v>
                </c:pt>
                <c:pt idx="2054">
                  <c:v>246368.12419107009</c:v>
                </c:pt>
                <c:pt idx="2055">
                  <c:v>246562.17765203697</c:v>
                </c:pt>
                <c:pt idx="2056">
                  <c:v>246756.30804941518</c:v>
                </c:pt>
                <c:pt idx="2057">
                  <c:v>246950.51539153248</c:v>
                </c:pt>
                <c:pt idx="2058">
                  <c:v>247144.79968671952</c:v>
                </c:pt>
                <c:pt idx="2059">
                  <c:v>247339.16094330986</c:v>
                </c:pt>
                <c:pt idx="2060">
                  <c:v>247533.59916964002</c:v>
                </c:pt>
                <c:pt idx="2061">
                  <c:v>247728.11437404939</c:v>
                </c:pt>
                <c:pt idx="2062">
                  <c:v>247922.7065648803</c:v>
                </c:pt>
                <c:pt idx="2063">
                  <c:v>248117.37575047801</c:v>
                </c:pt>
                <c:pt idx="2064">
                  <c:v>248312.12193919066</c:v>
                </c:pt>
                <c:pt idx="2065">
                  <c:v>248506.94513936937</c:v>
                </c:pt>
                <c:pt idx="2066">
                  <c:v>248701.84535936816</c:v>
                </c:pt>
                <c:pt idx="2067">
                  <c:v>248896.82260754393</c:v>
                </c:pt>
                <c:pt idx="2068">
                  <c:v>249091.87689225658</c:v>
                </c:pt>
                <c:pt idx="2069">
                  <c:v>249287.00822186886</c:v>
                </c:pt>
                <c:pt idx="2070">
                  <c:v>249482.21660474653</c:v>
                </c:pt>
                <c:pt idx="2071">
                  <c:v>249677.50204925818</c:v>
                </c:pt>
                <c:pt idx="2072">
                  <c:v>249872.86456377542</c:v>
                </c:pt>
                <c:pt idx="2073">
                  <c:v>250068.30415667273</c:v>
                </c:pt>
                <c:pt idx="2074">
                  <c:v>250263.82083632756</c:v>
                </c:pt>
                <c:pt idx="2075">
                  <c:v>250459.41461112027</c:v>
                </c:pt>
                <c:pt idx="2076">
                  <c:v>250655.08548943416</c:v>
                </c:pt>
                <c:pt idx="2077">
                  <c:v>250850.83347965547</c:v>
                </c:pt>
                <c:pt idx="2078">
                  <c:v>251046.65859017335</c:v>
                </c:pt>
                <c:pt idx="2079">
                  <c:v>251242.56082937992</c:v>
                </c:pt>
                <c:pt idx="2080">
                  <c:v>251438.5402056702</c:v>
                </c:pt>
                <c:pt idx="2081">
                  <c:v>251634.59672744217</c:v>
                </c:pt>
                <c:pt idx="2082">
                  <c:v>251830.73040309676</c:v>
                </c:pt>
                <c:pt idx="2083">
                  <c:v>252026.94124103786</c:v>
                </c:pt>
                <c:pt idx="2084">
                  <c:v>252223.22924967221</c:v>
                </c:pt>
                <c:pt idx="2085">
                  <c:v>252419.5944374096</c:v>
                </c:pt>
                <c:pt idx="2086">
                  <c:v>252616.0368126627</c:v>
                </c:pt>
                <c:pt idx="2087">
                  <c:v>252812.55638384714</c:v>
                </c:pt>
                <c:pt idx="2088">
                  <c:v>253009.1531593815</c:v>
                </c:pt>
                <c:pt idx="2089">
                  <c:v>253205.82714768729</c:v>
                </c:pt>
                <c:pt idx="2090">
                  <c:v>253402.57835718899</c:v>
                </c:pt>
                <c:pt idx="2091">
                  <c:v>253599.406796314</c:v>
                </c:pt>
                <c:pt idx="2092">
                  <c:v>253796.3124734927</c:v>
                </c:pt>
                <c:pt idx="2093">
                  <c:v>253993.29539715842</c:v>
                </c:pt>
                <c:pt idx="2094">
                  <c:v>254190.35557574744</c:v>
                </c:pt>
                <c:pt idx="2095">
                  <c:v>254387.49301769896</c:v>
                </c:pt>
                <c:pt idx="2096">
                  <c:v>254584.70773145516</c:v>
                </c:pt>
                <c:pt idx="2097">
                  <c:v>254781.99972546118</c:v>
                </c:pt>
                <c:pt idx="2098">
                  <c:v>254979.36900816509</c:v>
                </c:pt>
                <c:pt idx="2099">
                  <c:v>255176.81558801795</c:v>
                </c:pt>
                <c:pt idx="2100">
                  <c:v>255374.33947347375</c:v>
                </c:pt>
                <c:pt idx="2101">
                  <c:v>255571.94067298947</c:v>
                </c:pt>
                <c:pt idx="2102">
                  <c:v>255769.61919502501</c:v>
                </c:pt>
                <c:pt idx="2103">
                  <c:v>255967.37504804326</c:v>
                </c:pt>
                <c:pt idx="2104">
                  <c:v>256165.20824051008</c:v>
                </c:pt>
                <c:pt idx="2105">
                  <c:v>256363.11878089426</c:v>
                </c:pt>
                <c:pt idx="2106">
                  <c:v>256561.10667766759</c:v>
                </c:pt>
                <c:pt idx="2107">
                  <c:v>256759.17193930477</c:v>
                </c:pt>
                <c:pt idx="2108">
                  <c:v>256957.31457428352</c:v>
                </c:pt>
                <c:pt idx="2109">
                  <c:v>257155.53459108452</c:v>
                </c:pt>
                <c:pt idx="2110">
                  <c:v>257353.8319981914</c:v>
                </c:pt>
                <c:pt idx="2111">
                  <c:v>257552.20680409076</c:v>
                </c:pt>
                <c:pt idx="2112">
                  <c:v>257750.65901727221</c:v>
                </c:pt>
                <c:pt idx="2113">
                  <c:v>257949.18864622826</c:v>
                </c:pt>
                <c:pt idx="2114">
                  <c:v>258147.79569945444</c:v>
                </c:pt>
                <c:pt idx="2115">
                  <c:v>258346.48018544924</c:v>
                </c:pt>
                <c:pt idx="2116">
                  <c:v>258545.24211271416</c:v>
                </c:pt>
                <c:pt idx="2117">
                  <c:v>258744.08148975362</c:v>
                </c:pt>
                <c:pt idx="2118">
                  <c:v>258942.99832507502</c:v>
                </c:pt>
                <c:pt idx="2119">
                  <c:v>259141.9926271888</c:v>
                </c:pt>
                <c:pt idx="2120">
                  <c:v>259341.0644046083</c:v>
                </c:pt>
                <c:pt idx="2121">
                  <c:v>259540.21366584991</c:v>
                </c:pt>
                <c:pt idx="2122">
                  <c:v>259739.44041943297</c:v>
                </c:pt>
                <c:pt idx="2123">
                  <c:v>259938.74467387976</c:v>
                </c:pt>
                <c:pt idx="2124">
                  <c:v>260138.1264377156</c:v>
                </c:pt>
                <c:pt idx="2125">
                  <c:v>260337.5857194688</c:v>
                </c:pt>
                <c:pt idx="2126">
                  <c:v>260537.12252767061</c:v>
                </c:pt>
                <c:pt idx="2127">
                  <c:v>260736.7368708553</c:v>
                </c:pt>
                <c:pt idx="2128">
                  <c:v>260936.42875756009</c:v>
                </c:pt>
                <c:pt idx="2129">
                  <c:v>261136.19819632525</c:v>
                </c:pt>
                <c:pt idx="2130">
                  <c:v>261336.04519569397</c:v>
                </c:pt>
                <c:pt idx="2131">
                  <c:v>261535.96976421247</c:v>
                </c:pt>
                <c:pt idx="2132">
                  <c:v>261735.97191042994</c:v>
                </c:pt>
                <c:pt idx="2133">
                  <c:v>261936.05164289859</c:v>
                </c:pt>
                <c:pt idx="2134">
                  <c:v>262136.20897017361</c:v>
                </c:pt>
                <c:pt idx="2135">
                  <c:v>262336.44390081317</c:v>
                </c:pt>
                <c:pt idx="2136">
                  <c:v>262536.75644337846</c:v>
                </c:pt>
                <c:pt idx="2137">
                  <c:v>262737.14660643361</c:v>
                </c:pt>
                <c:pt idx="2138">
                  <c:v>262937.61439854588</c:v>
                </c:pt>
                <c:pt idx="2139">
                  <c:v>263138.1598282854</c:v>
                </c:pt>
                <c:pt idx="2140">
                  <c:v>263338.78290422529</c:v>
                </c:pt>
                <c:pt idx="2141">
                  <c:v>263539.48363494175</c:v>
                </c:pt>
                <c:pt idx="2142">
                  <c:v>263740.262029014</c:v>
                </c:pt>
                <c:pt idx="2143">
                  <c:v>263941.11809502414</c:v>
                </c:pt>
                <c:pt idx="2144">
                  <c:v>264142.05184155738</c:v>
                </c:pt>
                <c:pt idx="2145">
                  <c:v>264343.0632772019</c:v>
                </c:pt>
                <c:pt idx="2146">
                  <c:v>264544.15241054894</c:v>
                </c:pt>
                <c:pt idx="2147">
                  <c:v>264745.31925019261</c:v>
                </c:pt>
                <c:pt idx="2148">
                  <c:v>264946.56380473019</c:v>
                </c:pt>
                <c:pt idx="2149">
                  <c:v>265147.88608276186</c:v>
                </c:pt>
                <c:pt idx="2150">
                  <c:v>265349.28609289083</c:v>
                </c:pt>
                <c:pt idx="2151">
                  <c:v>265550.76384372334</c:v>
                </c:pt>
                <c:pt idx="2152">
                  <c:v>265752.31934386864</c:v>
                </c:pt>
                <c:pt idx="2153">
                  <c:v>265953.95260193897</c:v>
                </c:pt>
                <c:pt idx="2154">
                  <c:v>266155.66362654965</c:v>
                </c:pt>
                <c:pt idx="2155">
                  <c:v>266357.45242631895</c:v>
                </c:pt>
                <c:pt idx="2156">
                  <c:v>266559.31900986814</c:v>
                </c:pt>
                <c:pt idx="2157">
                  <c:v>266761.2633858216</c:v>
                </c:pt>
                <c:pt idx="2158">
                  <c:v>266963.28556280665</c:v>
                </c:pt>
                <c:pt idx="2159">
                  <c:v>267165.38554945361</c:v>
                </c:pt>
                <c:pt idx="2160">
                  <c:v>267367.56335439591</c:v>
                </c:pt>
                <c:pt idx="2161">
                  <c:v>267569.81898626994</c:v>
                </c:pt>
                <c:pt idx="2162">
                  <c:v>267772.15245371516</c:v>
                </c:pt>
                <c:pt idx="2163">
                  <c:v>267974.56376537395</c:v>
                </c:pt>
                <c:pt idx="2164">
                  <c:v>268177.05292989186</c:v>
                </c:pt>
                <c:pt idx="2165">
                  <c:v>268379.6199559173</c:v>
                </c:pt>
                <c:pt idx="2166">
                  <c:v>268582.26485210186</c:v>
                </c:pt>
                <c:pt idx="2167">
                  <c:v>268784.98762710008</c:v>
                </c:pt>
                <c:pt idx="2168">
                  <c:v>268987.78828956955</c:v>
                </c:pt>
                <c:pt idx="2169">
                  <c:v>269190.66684817092</c:v>
                </c:pt>
                <c:pt idx="2170">
                  <c:v>269393.62331156776</c:v>
                </c:pt>
                <c:pt idx="2171">
                  <c:v>269596.65768842679</c:v>
                </c:pt>
                <c:pt idx="2172">
                  <c:v>269799.76998741773</c:v>
                </c:pt>
                <c:pt idx="2173">
                  <c:v>270002.96021721332</c:v>
                </c:pt>
                <c:pt idx="2174">
                  <c:v>270206.22838648933</c:v>
                </c:pt>
                <c:pt idx="2175">
                  <c:v>270409.57450392458</c:v>
                </c:pt>
                <c:pt idx="2176">
                  <c:v>270612.99857820093</c:v>
                </c:pt>
                <c:pt idx="2177">
                  <c:v>270816.50061800331</c:v>
                </c:pt>
                <c:pt idx="2178">
                  <c:v>271020.08063201961</c:v>
                </c:pt>
                <c:pt idx="2179">
                  <c:v>271223.73862894083</c:v>
                </c:pt>
                <c:pt idx="2180">
                  <c:v>271427.47461746098</c:v>
                </c:pt>
                <c:pt idx="2181">
                  <c:v>271631.28860627708</c:v>
                </c:pt>
                <c:pt idx="2182">
                  <c:v>271835.18060408928</c:v>
                </c:pt>
                <c:pt idx="2183">
                  <c:v>272039.15061960072</c:v>
                </c:pt>
                <c:pt idx="2184">
                  <c:v>272243.19866151758</c:v>
                </c:pt>
                <c:pt idx="2185">
                  <c:v>272447.32473854913</c:v>
                </c:pt>
                <c:pt idx="2186">
                  <c:v>272651.52885940764</c:v>
                </c:pt>
                <c:pt idx="2187">
                  <c:v>272855.81103280844</c:v>
                </c:pt>
                <c:pt idx="2188">
                  <c:v>273060.17126746994</c:v>
                </c:pt>
                <c:pt idx="2189">
                  <c:v>273264.60957211355</c:v>
                </c:pt>
                <c:pt idx="2190">
                  <c:v>273469.12595546379</c:v>
                </c:pt>
                <c:pt idx="2191">
                  <c:v>273673.72042624821</c:v>
                </c:pt>
                <c:pt idx="2192">
                  <c:v>273878.39299319743</c:v>
                </c:pt>
                <c:pt idx="2193">
                  <c:v>274083.14366504503</c:v>
                </c:pt>
                <c:pt idx="2194">
                  <c:v>274287.97245052783</c:v>
                </c:pt>
                <c:pt idx="2195">
                  <c:v>274492.87935838551</c:v>
                </c:pt>
                <c:pt idx="2196">
                  <c:v>274697.86439736094</c:v>
                </c:pt>
                <c:pt idx="2197">
                  <c:v>274902.92757620005</c:v>
                </c:pt>
                <c:pt idx="2198">
                  <c:v>275108.06890365173</c:v>
                </c:pt>
                <c:pt idx="2199">
                  <c:v>275313.28838846803</c:v>
                </c:pt>
                <c:pt idx="2200">
                  <c:v>275518.58603940398</c:v>
                </c:pt>
                <c:pt idx="2201">
                  <c:v>275723.96186521777</c:v>
                </c:pt>
                <c:pt idx="2202">
                  <c:v>275929.41587467061</c:v>
                </c:pt>
                <c:pt idx="2203">
                  <c:v>276134.94807652675</c:v>
                </c:pt>
                <c:pt idx="2204">
                  <c:v>276340.55847955355</c:v>
                </c:pt>
                <c:pt idx="2205">
                  <c:v>276546.2470925214</c:v>
                </c:pt>
                <c:pt idx="2206">
                  <c:v>276752.01392420375</c:v>
                </c:pt>
                <c:pt idx="2207">
                  <c:v>276957.85898337723</c:v>
                </c:pt>
                <c:pt idx="2208">
                  <c:v>277163.7822788214</c:v>
                </c:pt>
                <c:pt idx="2209">
                  <c:v>277369.78381931898</c:v>
                </c:pt>
                <c:pt idx="2210">
                  <c:v>277575.86361365573</c:v>
                </c:pt>
                <c:pt idx="2211">
                  <c:v>277782.02167062054</c:v>
                </c:pt>
                <c:pt idx="2212">
                  <c:v>277988.25799900526</c:v>
                </c:pt>
                <c:pt idx="2213">
                  <c:v>278194.5726076049</c:v>
                </c:pt>
                <c:pt idx="2214">
                  <c:v>278400.96550521755</c:v>
                </c:pt>
                <c:pt idx="2215">
                  <c:v>278607.43670064438</c:v>
                </c:pt>
                <c:pt idx="2216">
                  <c:v>278813.98620268959</c:v>
                </c:pt>
                <c:pt idx="2217">
                  <c:v>279020.61402016052</c:v>
                </c:pt>
                <c:pt idx="2218">
                  <c:v>279227.3201618676</c:v>
                </c:pt>
                <c:pt idx="2219">
                  <c:v>279434.10463662422</c:v>
                </c:pt>
                <c:pt idx="2220">
                  <c:v>279640.96745324705</c:v>
                </c:pt>
                <c:pt idx="2221">
                  <c:v>279847.90862055571</c:v>
                </c:pt>
                <c:pt idx="2222">
                  <c:v>280054.92814737291</c:v>
                </c:pt>
                <c:pt idx="2223">
                  <c:v>280262.02604252449</c:v>
                </c:pt>
                <c:pt idx="2224">
                  <c:v>280469.20231483935</c:v>
                </c:pt>
                <c:pt idx="2225">
                  <c:v>280676.45697314956</c:v>
                </c:pt>
                <c:pt idx="2226">
                  <c:v>280883.79002629017</c:v>
                </c:pt>
                <c:pt idx="2227">
                  <c:v>281091.20148309937</c:v>
                </c:pt>
                <c:pt idx="2228">
                  <c:v>281298.69135241845</c:v>
                </c:pt>
                <c:pt idx="2229">
                  <c:v>281506.25964309182</c:v>
                </c:pt>
                <c:pt idx="2230">
                  <c:v>281713.90636396687</c:v>
                </c:pt>
                <c:pt idx="2231">
                  <c:v>281921.63152389426</c:v>
                </c:pt>
                <c:pt idx="2232">
                  <c:v>282129.4351317276</c:v>
                </c:pt>
                <c:pt idx="2233">
                  <c:v>282337.31719632371</c:v>
                </c:pt>
                <c:pt idx="2234">
                  <c:v>282545.27772654244</c:v>
                </c:pt>
                <c:pt idx="2235">
                  <c:v>282753.31673124671</c:v>
                </c:pt>
                <c:pt idx="2236">
                  <c:v>282961.43421930267</c:v>
                </c:pt>
                <c:pt idx="2237">
                  <c:v>283169.63019957941</c:v>
                </c:pt>
                <c:pt idx="2238">
                  <c:v>283377.90468094929</c:v>
                </c:pt>
                <c:pt idx="2239">
                  <c:v>283586.25767228764</c:v>
                </c:pt>
                <c:pt idx="2240">
                  <c:v>283794.68918247294</c:v>
                </c:pt>
                <c:pt idx="2241">
                  <c:v>284003.1992203868</c:v>
                </c:pt>
                <c:pt idx="2242">
                  <c:v>284211.78779491392</c:v>
                </c:pt>
                <c:pt idx="2243">
                  <c:v>284420.45491494215</c:v>
                </c:pt>
                <c:pt idx="2244">
                  <c:v>284629.20058936236</c:v>
                </c:pt>
                <c:pt idx="2245">
                  <c:v>284838.02482706861</c:v>
                </c:pt>
                <c:pt idx="2246">
                  <c:v>285046.92763695808</c:v>
                </c:pt>
                <c:pt idx="2247">
                  <c:v>285255.90902793099</c:v>
                </c:pt>
                <c:pt idx="2248">
                  <c:v>285464.96900889074</c:v>
                </c:pt>
                <c:pt idx="2249">
                  <c:v>285674.10758874385</c:v>
                </c:pt>
                <c:pt idx="2250">
                  <c:v>285883.32477639988</c:v>
                </c:pt>
                <c:pt idx="2251">
                  <c:v>286092.62058077165</c:v>
                </c:pt>
                <c:pt idx="2252">
                  <c:v>286301.99501077493</c:v>
                </c:pt>
                <c:pt idx="2253">
                  <c:v>286511.44807532872</c:v>
                </c:pt>
                <c:pt idx="2254">
                  <c:v>286720.97978335508</c:v>
                </c:pt>
                <c:pt idx="2255">
                  <c:v>286930.59014377923</c:v>
                </c:pt>
                <c:pt idx="2256">
                  <c:v>287140.27916552953</c:v>
                </c:pt>
                <c:pt idx="2257">
                  <c:v>287350.04685753747</c:v>
                </c:pt>
                <c:pt idx="2258">
                  <c:v>287559.89322873758</c:v>
                </c:pt>
                <c:pt idx="2259">
                  <c:v>287769.81828806765</c:v>
                </c:pt>
                <c:pt idx="2260">
                  <c:v>287979.82204446848</c:v>
                </c:pt>
                <c:pt idx="2261">
                  <c:v>288189.90450688405</c:v>
                </c:pt>
                <c:pt idx="2262">
                  <c:v>288400.06568426144</c:v>
                </c:pt>
                <c:pt idx="2263">
                  <c:v>288610.30558555096</c:v>
                </c:pt>
                <c:pt idx="2264">
                  <c:v>288820.62421970587</c:v>
                </c:pt>
                <c:pt idx="2265">
                  <c:v>289031.02159568277</c:v>
                </c:pt>
                <c:pt idx="2266">
                  <c:v>289241.49772244127</c:v>
                </c:pt>
                <c:pt idx="2267">
                  <c:v>289452.05260894413</c:v>
                </c:pt>
                <c:pt idx="2268">
                  <c:v>289662.68626415724</c:v>
                </c:pt>
                <c:pt idx="2269">
                  <c:v>289873.39869704971</c:v>
                </c:pt>
                <c:pt idx="2270">
                  <c:v>290084.18991659366</c:v>
                </c:pt>
                <c:pt idx="2271">
                  <c:v>290295.0599317645</c:v>
                </c:pt>
                <c:pt idx="2272">
                  <c:v>290506.00875154062</c:v>
                </c:pt>
                <c:pt idx="2273">
                  <c:v>290717.03638490365</c:v>
                </c:pt>
                <c:pt idx="2274">
                  <c:v>290928.14284083835</c:v>
                </c:pt>
                <c:pt idx="2275">
                  <c:v>291139.32812833262</c:v>
                </c:pt>
                <c:pt idx="2276">
                  <c:v>291350.59225637751</c:v>
                </c:pt>
                <c:pt idx="2277">
                  <c:v>291561.93523396726</c:v>
                </c:pt>
                <c:pt idx="2278">
                  <c:v>291773.35707009915</c:v>
                </c:pt>
                <c:pt idx="2279">
                  <c:v>291984.85777377366</c:v>
                </c:pt>
                <c:pt idx="2280">
                  <c:v>292196.43735399446</c:v>
                </c:pt>
                <c:pt idx="2281">
                  <c:v>292408.09581976838</c:v>
                </c:pt>
                <c:pt idx="2282">
                  <c:v>292619.83318010531</c:v>
                </c:pt>
                <c:pt idx="2283">
                  <c:v>292831.64944401837</c:v>
                </c:pt>
                <c:pt idx="2284">
                  <c:v>293043.54462052375</c:v>
                </c:pt>
                <c:pt idx="2285">
                  <c:v>293255.51871864096</c:v>
                </c:pt>
                <c:pt idx="2286">
                  <c:v>293467.57174739247</c:v>
                </c:pt>
                <c:pt idx="2287">
                  <c:v>293679.70371580403</c:v>
                </c:pt>
                <c:pt idx="2288">
                  <c:v>293891.91463290458</c:v>
                </c:pt>
                <c:pt idx="2289">
                  <c:v>294104.20450772607</c:v>
                </c:pt>
                <c:pt idx="2290">
                  <c:v>294316.5733493038</c:v>
                </c:pt>
                <c:pt idx="2291">
                  <c:v>294529.02116667607</c:v>
                </c:pt>
                <c:pt idx="2292">
                  <c:v>294741.54796888441</c:v>
                </c:pt>
                <c:pt idx="2293">
                  <c:v>294954.15376497351</c:v>
                </c:pt>
                <c:pt idx="2294">
                  <c:v>295166.83856399124</c:v>
                </c:pt>
                <c:pt idx="2295">
                  <c:v>295379.60237498867</c:v>
                </c:pt>
                <c:pt idx="2296">
                  <c:v>295592.44520701992</c:v>
                </c:pt>
                <c:pt idx="2297">
                  <c:v>295805.36706914235</c:v>
                </c:pt>
                <c:pt idx="2298">
                  <c:v>296018.36797041656</c:v>
                </c:pt>
                <c:pt idx="2299">
                  <c:v>296231.44791990618</c:v>
                </c:pt>
                <c:pt idx="2300">
                  <c:v>296444.60692667816</c:v>
                </c:pt>
                <c:pt idx="2301">
                  <c:v>296657.84499980247</c:v>
                </c:pt>
                <c:pt idx="2302">
                  <c:v>296871.16214835242</c:v>
                </c:pt>
                <c:pt idx="2303">
                  <c:v>297084.55838140432</c:v>
                </c:pt>
                <c:pt idx="2304">
                  <c:v>297298.03370803781</c:v>
                </c:pt>
                <c:pt idx="2305">
                  <c:v>297511.58813733561</c:v>
                </c:pt>
                <c:pt idx="2306">
                  <c:v>297725.22167838365</c:v>
                </c:pt>
                <c:pt idx="2307">
                  <c:v>297938.93434027111</c:v>
                </c:pt>
                <c:pt idx="2308">
                  <c:v>298152.7261320902</c:v>
                </c:pt>
                <c:pt idx="2309">
                  <c:v>298366.59706293646</c:v>
                </c:pt>
                <c:pt idx="2310">
                  <c:v>298580.54714190849</c:v>
                </c:pt>
                <c:pt idx="2311">
                  <c:v>298794.57637810818</c:v>
                </c:pt>
                <c:pt idx="2312">
                  <c:v>299008.68478064053</c:v>
                </c:pt>
                <c:pt idx="2313">
                  <c:v>299222.87235861376</c:v>
                </c:pt>
                <c:pt idx="2314">
                  <c:v>299437.13912113931</c:v>
                </c:pt>
                <c:pt idx="2315">
                  <c:v>299651.48507733172</c:v>
                </c:pt>
                <c:pt idx="2316">
                  <c:v>299865.91023630876</c:v>
                </c:pt>
                <c:pt idx="2317">
                  <c:v>300080.41460719146</c:v>
                </c:pt>
                <c:pt idx="2318">
                  <c:v>300294.99819910398</c:v>
                </c:pt>
                <c:pt idx="2319">
                  <c:v>300509.66102117364</c:v>
                </c:pt>
                <c:pt idx="2320">
                  <c:v>300724.40308253106</c:v>
                </c:pt>
                <c:pt idx="2321">
                  <c:v>300939.22439230996</c:v>
                </c:pt>
                <c:pt idx="2322">
                  <c:v>301154.12495964725</c:v>
                </c:pt>
                <c:pt idx="2323">
                  <c:v>301369.1047936831</c:v>
                </c:pt>
                <c:pt idx="2324">
                  <c:v>301584.1639035609</c:v>
                </c:pt>
                <c:pt idx="2325">
                  <c:v>301799.30229842715</c:v>
                </c:pt>
                <c:pt idx="2326">
                  <c:v>302014.51998743159</c:v>
                </c:pt>
                <c:pt idx="2327">
                  <c:v>302229.81697972718</c:v>
                </c:pt>
                <c:pt idx="2328">
                  <c:v>302445.19328447006</c:v>
                </c:pt>
                <c:pt idx="2329">
                  <c:v>302660.64891081961</c:v>
                </c:pt>
                <c:pt idx="2330">
                  <c:v>302876.18386793841</c:v>
                </c:pt>
                <c:pt idx="2331">
                  <c:v>303091.79816499219</c:v>
                </c:pt>
                <c:pt idx="2332">
                  <c:v>303307.49181114993</c:v>
                </c:pt>
                <c:pt idx="2333">
                  <c:v>303523.26481558383</c:v>
                </c:pt>
                <c:pt idx="2334">
                  <c:v>303739.11718746927</c:v>
                </c:pt>
                <c:pt idx="2335">
                  <c:v>303955.0489359849</c:v>
                </c:pt>
                <c:pt idx="2336">
                  <c:v>304171.06007031252</c:v>
                </c:pt>
                <c:pt idx="2337">
                  <c:v>304387.15059963713</c:v>
                </c:pt>
                <c:pt idx="2338">
                  <c:v>304603.32053314702</c:v>
                </c:pt>
                <c:pt idx="2339">
                  <c:v>304819.56988003361</c:v>
                </c:pt>
                <c:pt idx="2340">
                  <c:v>305035.8986494916</c:v>
                </c:pt>
                <c:pt idx="2341">
                  <c:v>305252.30685071892</c:v>
                </c:pt>
                <c:pt idx="2342">
                  <c:v>305468.79449291667</c:v>
                </c:pt>
                <c:pt idx="2343">
                  <c:v>305685.36158528918</c:v>
                </c:pt>
                <c:pt idx="2344">
                  <c:v>305902.00813704403</c:v>
                </c:pt>
                <c:pt idx="2345">
                  <c:v>306118.734157392</c:v>
                </c:pt>
                <c:pt idx="2346">
                  <c:v>306335.53965554707</c:v>
                </c:pt>
                <c:pt idx="2347">
                  <c:v>306552.42464072653</c:v>
                </c:pt>
                <c:pt idx="2348">
                  <c:v>306769.38912215078</c:v>
                </c:pt>
                <c:pt idx="2349">
                  <c:v>306986.43310904352</c:v>
                </c:pt>
                <c:pt idx="2350">
                  <c:v>307203.5566106317</c:v>
                </c:pt>
                <c:pt idx="2351">
                  <c:v>307420.75963614543</c:v>
                </c:pt>
                <c:pt idx="2352">
                  <c:v>307638.04219481809</c:v>
                </c:pt>
                <c:pt idx="2353">
                  <c:v>307855.40429588628</c:v>
                </c:pt>
                <c:pt idx="2354">
                  <c:v>308072.84594858985</c:v>
                </c:pt>
                <c:pt idx="2355">
                  <c:v>308290.36716217187</c:v>
                </c:pt>
                <c:pt idx="2356">
                  <c:v>308507.96794587863</c:v>
                </c:pt>
                <c:pt idx="2357">
                  <c:v>308725.64830895967</c:v>
                </c:pt>
                <c:pt idx="2358">
                  <c:v>308943.40826066781</c:v>
                </c:pt>
                <c:pt idx="2359">
                  <c:v>309161.24781025905</c:v>
                </c:pt>
                <c:pt idx="2360">
                  <c:v>309379.16696699266</c:v>
                </c:pt>
                <c:pt idx="2361">
                  <c:v>309597.16574013111</c:v>
                </c:pt>
                <c:pt idx="2362">
                  <c:v>309815.24413894018</c:v>
                </c:pt>
                <c:pt idx="2363">
                  <c:v>310033.4021726888</c:v>
                </c:pt>
                <c:pt idx="2364">
                  <c:v>310251.63985064923</c:v>
                </c:pt>
                <c:pt idx="2365">
                  <c:v>310469.95718209696</c:v>
                </c:pt>
                <c:pt idx="2366">
                  <c:v>310688.35417631071</c:v>
                </c:pt>
                <c:pt idx="2367">
                  <c:v>310906.83084257244</c:v>
                </c:pt>
                <c:pt idx="2368">
                  <c:v>311125.38719016733</c:v>
                </c:pt>
                <c:pt idx="2369">
                  <c:v>311344.02322838391</c:v>
                </c:pt>
                <c:pt idx="2370">
                  <c:v>311562.73896651383</c:v>
                </c:pt>
                <c:pt idx="2371">
                  <c:v>311781.53441385209</c:v>
                </c:pt>
                <c:pt idx="2372">
                  <c:v>312000.40957969695</c:v>
                </c:pt>
                <c:pt idx="2373">
                  <c:v>312219.36447334982</c:v>
                </c:pt>
                <c:pt idx="2374">
                  <c:v>312438.39910411549</c:v>
                </c:pt>
                <c:pt idx="2375">
                  <c:v>312657.51348130195</c:v>
                </c:pt>
                <c:pt idx="2376">
                  <c:v>312876.70761422039</c:v>
                </c:pt>
                <c:pt idx="2377">
                  <c:v>313095.98151218536</c:v>
                </c:pt>
                <c:pt idx="2378">
                  <c:v>313315.33518451464</c:v>
                </c:pt>
                <c:pt idx="2379">
                  <c:v>313534.76864052925</c:v>
                </c:pt>
                <c:pt idx="2380">
                  <c:v>313754.28188955341</c:v>
                </c:pt>
                <c:pt idx="2381">
                  <c:v>313973.87494091474</c:v>
                </c:pt>
                <c:pt idx="2382">
                  <c:v>314193.54780394403</c:v>
                </c:pt>
                <c:pt idx="2383">
                  <c:v>314413.30048797542</c:v>
                </c:pt>
                <c:pt idx="2384">
                  <c:v>314633.13300234621</c:v>
                </c:pt>
                <c:pt idx="2385">
                  <c:v>314853.04535639705</c:v>
                </c:pt>
                <c:pt idx="2386">
                  <c:v>315073.03755947179</c:v>
                </c:pt>
                <c:pt idx="2387">
                  <c:v>315293.10962091759</c:v>
                </c:pt>
                <c:pt idx="2388">
                  <c:v>315513.26155008492</c:v>
                </c:pt>
                <c:pt idx="2389">
                  <c:v>315733.49335632747</c:v>
                </c:pt>
                <c:pt idx="2390">
                  <c:v>315953.80504900217</c:v>
                </c:pt>
                <c:pt idx="2391">
                  <c:v>316174.19663746934</c:v>
                </c:pt>
                <c:pt idx="2392">
                  <c:v>316394.66813109245</c:v>
                </c:pt>
                <c:pt idx="2393">
                  <c:v>316615.21953923831</c:v>
                </c:pt>
                <c:pt idx="2394">
                  <c:v>316835.85087127704</c:v>
                </c:pt>
                <c:pt idx="2395">
                  <c:v>317056.56213658198</c:v>
                </c:pt>
                <c:pt idx="2396">
                  <c:v>317277.35334452981</c:v>
                </c:pt>
                <c:pt idx="2397">
                  <c:v>317498.22450450039</c:v>
                </c:pt>
                <c:pt idx="2398">
                  <c:v>317719.17562587699</c:v>
                </c:pt>
                <c:pt idx="2399">
                  <c:v>317940.20671804604</c:v>
                </c:pt>
                <c:pt idx="2400">
                  <c:v>318161.31779039738</c:v>
                </c:pt>
                <c:pt idx="2401">
                  <c:v>318382.50885232404</c:v>
                </c:pt>
                <c:pt idx="2402">
                  <c:v>318603.77991322236</c:v>
                </c:pt>
                <c:pt idx="2403">
                  <c:v>318825.130982492</c:v>
                </c:pt>
                <c:pt idx="2404">
                  <c:v>319046.5620695359</c:v>
                </c:pt>
                <c:pt idx="2405">
                  <c:v>319268.07318376022</c:v>
                </c:pt>
                <c:pt idx="2406">
                  <c:v>319489.66433457454</c:v>
                </c:pt>
                <c:pt idx="2407">
                  <c:v>319711.33553139167</c:v>
                </c:pt>
                <c:pt idx="2408">
                  <c:v>319933.08678362763</c:v>
                </c:pt>
                <c:pt idx="2409">
                  <c:v>320154.91810070188</c:v>
                </c:pt>
                <c:pt idx="2410">
                  <c:v>320376.82949203713</c:v>
                </c:pt>
                <c:pt idx="2411">
                  <c:v>320598.82096705935</c:v>
                </c:pt>
                <c:pt idx="2412">
                  <c:v>320820.89253519784</c:v>
                </c:pt>
                <c:pt idx="2413">
                  <c:v>321043.04420588515</c:v>
                </c:pt>
                <c:pt idx="2414">
                  <c:v>321265.2759885572</c:v>
                </c:pt>
                <c:pt idx="2415">
                  <c:v>321487.58789265319</c:v>
                </c:pt>
                <c:pt idx="2416">
                  <c:v>321709.97992761561</c:v>
                </c:pt>
                <c:pt idx="2417">
                  <c:v>321932.4521028903</c:v>
                </c:pt>
                <c:pt idx="2418">
                  <c:v>322155.00442792632</c:v>
                </c:pt>
                <c:pt idx="2419">
                  <c:v>322377.63691217609</c:v>
                </c:pt>
                <c:pt idx="2420">
                  <c:v>322600.34956509538</c:v>
                </c:pt>
                <c:pt idx="2421">
                  <c:v>322823.14239614317</c:v>
                </c:pt>
                <c:pt idx="2422">
                  <c:v>323046.01541478181</c:v>
                </c:pt>
                <c:pt idx="2423">
                  <c:v>323268.96863047697</c:v>
                </c:pt>
                <c:pt idx="2424">
                  <c:v>323492.00205269764</c:v>
                </c:pt>
                <c:pt idx="2425">
                  <c:v>323715.11569091608</c:v>
                </c:pt>
                <c:pt idx="2426">
                  <c:v>323938.3095546079</c:v>
                </c:pt>
                <c:pt idx="2427">
                  <c:v>324161.58365325199</c:v>
                </c:pt>
                <c:pt idx="2428">
                  <c:v>324384.93799633061</c:v>
                </c:pt>
                <c:pt idx="2429">
                  <c:v>324608.37259332935</c:v>
                </c:pt>
                <c:pt idx="2430">
                  <c:v>324831.88745373703</c:v>
                </c:pt>
                <c:pt idx="2431">
                  <c:v>325055.48258704582</c:v>
                </c:pt>
                <c:pt idx="2432">
                  <c:v>325279.1580027513</c:v>
                </c:pt>
                <c:pt idx="2433">
                  <c:v>325502.91371035227</c:v>
                </c:pt>
                <c:pt idx="2434">
                  <c:v>325726.74971935089</c:v>
                </c:pt>
                <c:pt idx="2435">
                  <c:v>325950.66603925265</c:v>
                </c:pt>
                <c:pt idx="2436">
                  <c:v>326174.66267956642</c:v>
                </c:pt>
                <c:pt idx="2437">
                  <c:v>326398.73964980425</c:v>
                </c:pt>
                <c:pt idx="2438">
                  <c:v>326622.8969594817</c:v>
                </c:pt>
                <c:pt idx="2439">
                  <c:v>326847.13461811753</c:v>
                </c:pt>
                <c:pt idx="2440">
                  <c:v>327071.45263523387</c:v>
                </c:pt>
                <c:pt idx="2441">
                  <c:v>327295.85102035623</c:v>
                </c:pt>
                <c:pt idx="2442">
                  <c:v>327520.32978301338</c:v>
                </c:pt>
                <c:pt idx="2443">
                  <c:v>327744.88893273746</c:v>
                </c:pt>
                <c:pt idx="2444">
                  <c:v>327969.52847906394</c:v>
                </c:pt>
                <c:pt idx="2445">
                  <c:v>328194.2484315316</c:v>
                </c:pt>
                <c:pt idx="2446">
                  <c:v>328419.04879968264</c:v>
                </c:pt>
                <c:pt idx="2447">
                  <c:v>328643.92959306255</c:v>
                </c:pt>
                <c:pt idx="2448">
                  <c:v>328868.89082122012</c:v>
                </c:pt>
                <c:pt idx="2449">
                  <c:v>329093.93249370757</c:v>
                </c:pt>
                <c:pt idx="2450">
                  <c:v>329319.05462008039</c:v>
                </c:pt>
                <c:pt idx="2451">
                  <c:v>329544.25720989745</c:v>
                </c:pt>
                <c:pt idx="2452">
                  <c:v>329769.54027272091</c:v>
                </c:pt>
                <c:pt idx="2453">
                  <c:v>329994.90381811635</c:v>
                </c:pt>
                <c:pt idx="2454">
                  <c:v>330220.34785565268</c:v>
                </c:pt>
                <c:pt idx="2455">
                  <c:v>330445.87239490217</c:v>
                </c:pt>
                <c:pt idx="2456">
                  <c:v>330671.47744544037</c:v>
                </c:pt>
                <c:pt idx="2457">
                  <c:v>330897.16301684629</c:v>
                </c:pt>
                <c:pt idx="2458">
                  <c:v>331122.92911870219</c:v>
                </c:pt>
                <c:pt idx="2459">
                  <c:v>331348.77576059371</c:v>
                </c:pt>
                <c:pt idx="2460">
                  <c:v>331574.70295210992</c:v>
                </c:pt>
                <c:pt idx="2461">
                  <c:v>331800.71070284315</c:v>
                </c:pt>
                <c:pt idx="2462">
                  <c:v>332026.79902238917</c:v>
                </c:pt>
                <c:pt idx="2463">
                  <c:v>332252.967920347</c:v>
                </c:pt>
                <c:pt idx="2464">
                  <c:v>332479.21740631911</c:v>
                </c:pt>
                <c:pt idx="2465">
                  <c:v>332705.54748991132</c:v>
                </c:pt>
                <c:pt idx="2466">
                  <c:v>332931.95818073279</c:v>
                </c:pt>
                <c:pt idx="2467">
                  <c:v>333158.44948839606</c:v>
                </c:pt>
                <c:pt idx="2468">
                  <c:v>333385.02142251702</c:v>
                </c:pt>
                <c:pt idx="2469">
                  <c:v>333611.6739927149</c:v>
                </c:pt>
                <c:pt idx="2470">
                  <c:v>333838.40720861236</c:v>
                </c:pt>
                <c:pt idx="2471">
                  <c:v>334065.22107983538</c:v>
                </c:pt>
                <c:pt idx="2472">
                  <c:v>334292.1156160133</c:v>
                </c:pt>
                <c:pt idx="2473">
                  <c:v>334519.09082677891</c:v>
                </c:pt>
                <c:pt idx="2474">
                  <c:v>334746.14672176825</c:v>
                </c:pt>
                <c:pt idx="2475">
                  <c:v>334973.28331062087</c:v>
                </c:pt>
                <c:pt idx="2476">
                  <c:v>335200.50060297956</c:v>
                </c:pt>
                <c:pt idx="2477">
                  <c:v>335427.79860849062</c:v>
                </c:pt>
                <c:pt idx="2478">
                  <c:v>335655.17733680358</c:v>
                </c:pt>
                <c:pt idx="2479">
                  <c:v>335882.63679757144</c:v>
                </c:pt>
                <c:pt idx="2480">
                  <c:v>336110.17700045061</c:v>
                </c:pt>
                <c:pt idx="2481">
                  <c:v>336337.79795510077</c:v>
                </c:pt>
                <c:pt idx="2482">
                  <c:v>336565.49967118504</c:v>
                </c:pt>
                <c:pt idx="2483">
                  <c:v>336793.28215836996</c:v>
                </c:pt>
                <c:pt idx="2484">
                  <c:v>337021.14542632538</c:v>
                </c:pt>
                <c:pt idx="2485">
                  <c:v>337249.08948472462</c:v>
                </c:pt>
                <c:pt idx="2486">
                  <c:v>337477.11434324429</c:v>
                </c:pt>
                <c:pt idx="2487">
                  <c:v>337705.22001156444</c:v>
                </c:pt>
                <c:pt idx="2488">
                  <c:v>337933.40649936849</c:v>
                </c:pt>
                <c:pt idx="2489">
                  <c:v>338161.67381634325</c:v>
                </c:pt>
                <c:pt idx="2490">
                  <c:v>338390.02197217895</c:v>
                </c:pt>
                <c:pt idx="2491">
                  <c:v>338618.45097656921</c:v>
                </c:pt>
                <c:pt idx="2492">
                  <c:v>338846.96083921101</c:v>
                </c:pt>
                <c:pt idx="2493">
                  <c:v>339075.55156980472</c:v>
                </c:pt>
                <c:pt idx="2494">
                  <c:v>339304.22317805415</c:v>
                </c:pt>
                <c:pt idx="2495">
                  <c:v>339532.97567366646</c:v>
                </c:pt>
                <c:pt idx="2496">
                  <c:v>339761.80906635226</c:v>
                </c:pt>
                <c:pt idx="2497">
                  <c:v>339990.72336582548</c:v>
                </c:pt>
                <c:pt idx="2498">
                  <c:v>340219.71858180355</c:v>
                </c:pt>
                <c:pt idx="2499">
                  <c:v>340448.7947240072</c:v>
                </c:pt>
                <c:pt idx="2500">
                  <c:v>340677.95180216059</c:v>
                </c:pt>
                <c:pt idx="2501">
                  <c:v>340907.18982599134</c:v>
                </c:pt>
                <c:pt idx="2502">
                  <c:v>341136.50880523043</c:v>
                </c:pt>
                <c:pt idx="2503">
                  <c:v>341365.90874961228</c:v>
                </c:pt>
                <c:pt idx="2504">
                  <c:v>341595.38966887462</c:v>
                </c:pt>
                <c:pt idx="2505">
                  <c:v>341824.95157275873</c:v>
                </c:pt>
                <c:pt idx="2506">
                  <c:v>342054.59447100922</c:v>
                </c:pt>
                <c:pt idx="2507">
                  <c:v>342284.31837337406</c:v>
                </c:pt>
                <c:pt idx="2508">
                  <c:v>342514.12328960473</c:v>
                </c:pt>
                <c:pt idx="2509">
                  <c:v>342744.00922945607</c:v>
                </c:pt>
                <c:pt idx="2510">
                  <c:v>342973.97620268638</c:v>
                </c:pt>
                <c:pt idx="2511">
                  <c:v>343204.02421905729</c:v>
                </c:pt>
                <c:pt idx="2512">
                  <c:v>343434.15328833397</c:v>
                </c:pt>
                <c:pt idx="2513">
                  <c:v>343664.36342028488</c:v>
                </c:pt>
                <c:pt idx="2514">
                  <c:v>343894.65462468198</c:v>
                </c:pt>
                <c:pt idx="2515">
                  <c:v>344125.02691130061</c:v>
                </c:pt>
                <c:pt idx="2516">
                  <c:v>344355.48028991953</c:v>
                </c:pt>
                <c:pt idx="2517">
                  <c:v>344586.01477032102</c:v>
                </c:pt>
                <c:pt idx="2518">
                  <c:v>344816.63036229066</c:v>
                </c:pt>
                <c:pt idx="2519">
                  <c:v>345047.32707561745</c:v>
                </c:pt>
                <c:pt idx="2520">
                  <c:v>345278.1049200939</c:v>
                </c:pt>
                <c:pt idx="2521">
                  <c:v>345508.96390551591</c:v>
                </c:pt>
                <c:pt idx="2522">
                  <c:v>345739.90404168284</c:v>
                </c:pt>
                <c:pt idx="2523">
                  <c:v>345970.92533839744</c:v>
                </c:pt>
                <c:pt idx="2524">
                  <c:v>346202.02780546586</c:v>
                </c:pt>
                <c:pt idx="2525">
                  <c:v>346433.21145269775</c:v>
                </c:pt>
                <c:pt idx="2526">
                  <c:v>346664.47628990619</c:v>
                </c:pt>
                <c:pt idx="2527">
                  <c:v>346895.82232690766</c:v>
                </c:pt>
                <c:pt idx="2528">
                  <c:v>347127.24957352207</c:v>
                </c:pt>
                <c:pt idx="2529">
                  <c:v>347358.7580395728</c:v>
                </c:pt>
                <c:pt idx="2530">
                  <c:v>347590.34773488663</c:v>
                </c:pt>
                <c:pt idx="2531">
                  <c:v>347822.01866929384</c:v>
                </c:pt>
                <c:pt idx="2532">
                  <c:v>348053.77085262811</c:v>
                </c:pt>
                <c:pt idx="2533">
                  <c:v>348285.60429472651</c:v>
                </c:pt>
                <c:pt idx="2534">
                  <c:v>348517.51900542964</c:v>
                </c:pt>
                <c:pt idx="2535">
                  <c:v>348749.51499458152</c:v>
                </c:pt>
                <c:pt idx="2536">
                  <c:v>348981.59227202961</c:v>
                </c:pt>
                <c:pt idx="2537">
                  <c:v>349213.75084762479</c:v>
                </c:pt>
                <c:pt idx="2538">
                  <c:v>349445.99073122145</c:v>
                </c:pt>
                <c:pt idx="2539">
                  <c:v>349678.3119326774</c:v>
                </c:pt>
                <c:pt idx="2540">
                  <c:v>349910.71446185384</c:v>
                </c:pt>
                <c:pt idx="2541">
                  <c:v>350143.19832861552</c:v>
                </c:pt>
                <c:pt idx="2542">
                  <c:v>350375.76354283054</c:v>
                </c:pt>
                <c:pt idx="2543">
                  <c:v>350608.41011437052</c:v>
                </c:pt>
                <c:pt idx="2544">
                  <c:v>350841.13805311057</c:v>
                </c:pt>
                <c:pt idx="2545">
                  <c:v>351073.94736892916</c:v>
                </c:pt>
                <c:pt idx="2546">
                  <c:v>351306.83807170828</c:v>
                </c:pt>
                <c:pt idx="2547">
                  <c:v>351539.81017133337</c:v>
                </c:pt>
                <c:pt idx="2548">
                  <c:v>351772.86367769336</c:v>
                </c:pt>
                <c:pt idx="2549">
                  <c:v>352005.99860068056</c:v>
                </c:pt>
                <c:pt idx="2550">
                  <c:v>352239.2149501908</c:v>
                </c:pt>
                <c:pt idx="2551">
                  <c:v>352472.51273612335</c:v>
                </c:pt>
                <c:pt idx="2552">
                  <c:v>352705.89196838101</c:v>
                </c:pt>
                <c:pt idx="2553">
                  <c:v>352939.35265686992</c:v>
                </c:pt>
                <c:pt idx="2554">
                  <c:v>353172.89481149981</c:v>
                </c:pt>
                <c:pt idx="2555">
                  <c:v>353406.51844218385</c:v>
                </c:pt>
                <c:pt idx="2556">
                  <c:v>353640.2235588386</c:v>
                </c:pt>
                <c:pt idx="2557">
                  <c:v>353874.0101713842</c:v>
                </c:pt>
                <c:pt idx="2558">
                  <c:v>354107.8782897442</c:v>
                </c:pt>
                <c:pt idx="2559">
                  <c:v>354341.82792384562</c:v>
                </c:pt>
                <c:pt idx="2560">
                  <c:v>354575.85908361897</c:v>
                </c:pt>
                <c:pt idx="2561">
                  <c:v>354809.97177899821</c:v>
                </c:pt>
                <c:pt idx="2562">
                  <c:v>355044.16601992084</c:v>
                </c:pt>
                <c:pt idx="2563">
                  <c:v>355278.4418163278</c:v>
                </c:pt>
                <c:pt idx="2564">
                  <c:v>355512.79917816352</c:v>
                </c:pt>
                <c:pt idx="2565">
                  <c:v>355747.23811537586</c:v>
                </c:pt>
                <c:pt idx="2566">
                  <c:v>355981.75863791624</c:v>
                </c:pt>
                <c:pt idx="2567">
                  <c:v>356216.3607557395</c:v>
                </c:pt>
                <c:pt idx="2568">
                  <c:v>356451.04447880399</c:v>
                </c:pt>
                <c:pt idx="2569">
                  <c:v>356685.8098170716</c:v>
                </c:pt>
                <c:pt idx="2570">
                  <c:v>356920.65678050759</c:v>
                </c:pt>
                <c:pt idx="2571">
                  <c:v>357155.58537908079</c:v>
                </c:pt>
                <c:pt idx="2572">
                  <c:v>357390.59562276345</c:v>
                </c:pt>
                <c:pt idx="2573">
                  <c:v>357625.68752153142</c:v>
                </c:pt>
                <c:pt idx="2574">
                  <c:v>357860.86108536395</c:v>
                </c:pt>
                <c:pt idx="2575">
                  <c:v>358096.11632424383</c:v>
                </c:pt>
                <c:pt idx="2576">
                  <c:v>358331.45324815734</c:v>
                </c:pt>
                <c:pt idx="2577">
                  <c:v>358566.87186709419</c:v>
                </c:pt>
                <c:pt idx="2578">
                  <c:v>358802.37219104765</c:v>
                </c:pt>
                <c:pt idx="2579">
                  <c:v>359037.95423001453</c:v>
                </c:pt>
                <c:pt idx="2580">
                  <c:v>359273.61799399502</c:v>
                </c:pt>
                <c:pt idx="2581">
                  <c:v>359509.36349299294</c:v>
                </c:pt>
                <c:pt idx="2582">
                  <c:v>359745.19073701551</c:v>
                </c:pt>
                <c:pt idx="2583">
                  <c:v>359981.09973607346</c:v>
                </c:pt>
                <c:pt idx="2584">
                  <c:v>360217.09050018108</c:v>
                </c:pt>
                <c:pt idx="2585">
                  <c:v>360453.16303935612</c:v>
                </c:pt>
                <c:pt idx="2586">
                  <c:v>360689.31736361992</c:v>
                </c:pt>
                <c:pt idx="2587">
                  <c:v>360925.55348299717</c:v>
                </c:pt>
                <c:pt idx="2588">
                  <c:v>361161.87140751624</c:v>
                </c:pt>
                <c:pt idx="2589">
                  <c:v>361398.27114720887</c:v>
                </c:pt>
                <c:pt idx="2590">
                  <c:v>361634.75271211041</c:v>
                </c:pt>
                <c:pt idx="2591">
                  <c:v>361871.31611225964</c:v>
                </c:pt>
                <c:pt idx="2592">
                  <c:v>362107.96135769895</c:v>
                </c:pt>
                <c:pt idx="2593">
                  <c:v>362344.68845847412</c:v>
                </c:pt>
                <c:pt idx="2594">
                  <c:v>362581.49742463458</c:v>
                </c:pt>
                <c:pt idx="2595">
                  <c:v>362818.3882662332</c:v>
                </c:pt>
                <c:pt idx="2596">
                  <c:v>363055.36099332641</c:v>
                </c:pt>
                <c:pt idx="2597">
                  <c:v>363292.41561597405</c:v>
                </c:pt>
                <c:pt idx="2598">
                  <c:v>363529.55214423966</c:v>
                </c:pt>
                <c:pt idx="2599">
                  <c:v>363766.77058819012</c:v>
                </c:pt>
                <c:pt idx="2600">
                  <c:v>364004.07095789601</c:v>
                </c:pt>
                <c:pt idx="2601">
                  <c:v>364241.45326343126</c:v>
                </c:pt>
                <c:pt idx="2602">
                  <c:v>364478.91751487344</c:v>
                </c:pt>
                <c:pt idx="2603">
                  <c:v>364716.46372230363</c:v>
                </c:pt>
                <c:pt idx="2604">
                  <c:v>364954.09189580643</c:v>
                </c:pt>
                <c:pt idx="2605">
                  <c:v>365191.80204546999</c:v>
                </c:pt>
                <c:pt idx="2606">
                  <c:v>365429.59418138588</c:v>
                </c:pt>
                <c:pt idx="2607">
                  <c:v>365667.46831364935</c:v>
                </c:pt>
                <c:pt idx="2608">
                  <c:v>365905.42445235915</c:v>
                </c:pt>
                <c:pt idx="2609">
                  <c:v>366143.46260761749</c:v>
                </c:pt>
                <c:pt idx="2610">
                  <c:v>366381.58278953016</c:v>
                </c:pt>
                <c:pt idx="2611">
                  <c:v>366619.7850082065</c:v>
                </c:pt>
                <c:pt idx="2612">
                  <c:v>366858.06927375938</c:v>
                </c:pt>
                <c:pt idx="2613">
                  <c:v>367096.43559630518</c:v>
                </c:pt>
                <c:pt idx="2614">
                  <c:v>367334.88398596388</c:v>
                </c:pt>
                <c:pt idx="2615">
                  <c:v>367573.41445285897</c:v>
                </c:pt>
                <c:pt idx="2616">
                  <c:v>367812.02700711746</c:v>
                </c:pt>
                <c:pt idx="2617">
                  <c:v>368050.72165886994</c:v>
                </c:pt>
                <c:pt idx="2618">
                  <c:v>368289.49841825053</c:v>
                </c:pt>
                <c:pt idx="2619">
                  <c:v>368528.35729539691</c:v>
                </c:pt>
                <c:pt idx="2620">
                  <c:v>368767.29830045032</c:v>
                </c:pt>
                <c:pt idx="2621">
                  <c:v>369006.32144355547</c:v>
                </c:pt>
                <c:pt idx="2622">
                  <c:v>369245.4267348607</c:v>
                </c:pt>
                <c:pt idx="2623">
                  <c:v>369484.61418451788</c:v>
                </c:pt>
                <c:pt idx="2624">
                  <c:v>369723.88380268245</c:v>
                </c:pt>
                <c:pt idx="2625">
                  <c:v>369963.2355995134</c:v>
                </c:pt>
                <c:pt idx="2626">
                  <c:v>370202.66958517325</c:v>
                </c:pt>
                <c:pt idx="2627">
                  <c:v>370442.18576982804</c:v>
                </c:pt>
                <c:pt idx="2628">
                  <c:v>370681.78416364745</c:v>
                </c:pt>
                <c:pt idx="2629">
                  <c:v>370921.46477680473</c:v>
                </c:pt>
                <c:pt idx="2630">
                  <c:v>371161.22761947662</c:v>
                </c:pt>
                <c:pt idx="2631">
                  <c:v>371401.07270184346</c:v>
                </c:pt>
                <c:pt idx="2632">
                  <c:v>371641.00003408908</c:v>
                </c:pt>
                <c:pt idx="2633">
                  <c:v>371881.00962640101</c:v>
                </c:pt>
                <c:pt idx="2634">
                  <c:v>372121.10148897022</c:v>
                </c:pt>
                <c:pt idx="2635">
                  <c:v>372361.27563199133</c:v>
                </c:pt>
                <c:pt idx="2636">
                  <c:v>372601.53206566256</c:v>
                </c:pt>
                <c:pt idx="2637">
                  <c:v>372841.87080018554</c:v>
                </c:pt>
                <c:pt idx="2638">
                  <c:v>373082.29184576561</c:v>
                </c:pt>
                <c:pt idx="2639">
                  <c:v>373322.79521261161</c:v>
                </c:pt>
                <c:pt idx="2640">
                  <c:v>373563.38091093604</c:v>
                </c:pt>
                <c:pt idx="2641">
                  <c:v>373804.04895095486</c:v>
                </c:pt>
                <c:pt idx="2642">
                  <c:v>374044.79934288771</c:v>
                </c:pt>
                <c:pt idx="2643">
                  <c:v>374285.63209695771</c:v>
                </c:pt>
                <c:pt idx="2644">
                  <c:v>374526.54722339165</c:v>
                </c:pt>
                <c:pt idx="2645">
                  <c:v>374767.54473241983</c:v>
                </c:pt>
                <c:pt idx="2646">
                  <c:v>375008.6246342762</c:v>
                </c:pt>
                <c:pt idx="2647">
                  <c:v>375249.78693919821</c:v>
                </c:pt>
                <c:pt idx="2648">
                  <c:v>375491.03165742691</c:v>
                </c:pt>
                <c:pt idx="2649">
                  <c:v>375732.35879920702</c:v>
                </c:pt>
                <c:pt idx="2650">
                  <c:v>375973.76837478677</c:v>
                </c:pt>
                <c:pt idx="2651">
                  <c:v>376215.26039441797</c:v>
                </c:pt>
                <c:pt idx="2652">
                  <c:v>376456.834868356</c:v>
                </c:pt>
                <c:pt idx="2653">
                  <c:v>376698.49180685991</c:v>
                </c:pt>
                <c:pt idx="2654">
                  <c:v>376940.23122019233</c:v>
                </c:pt>
                <c:pt idx="2655">
                  <c:v>377182.05311861943</c:v>
                </c:pt>
                <c:pt idx="2656">
                  <c:v>377423.95751241094</c:v>
                </c:pt>
                <c:pt idx="2657">
                  <c:v>377665.94441184029</c:v>
                </c:pt>
                <c:pt idx="2658">
                  <c:v>377908.01382718445</c:v>
                </c:pt>
                <c:pt idx="2659">
                  <c:v>378150.16576872393</c:v>
                </c:pt>
                <c:pt idx="2660">
                  <c:v>378392.400246743</c:v>
                </c:pt>
                <c:pt idx="2661">
                  <c:v>378634.71727152937</c:v>
                </c:pt>
                <c:pt idx="2662">
                  <c:v>378877.11685337441</c:v>
                </c:pt>
                <c:pt idx="2663">
                  <c:v>379119.59900257312</c:v>
                </c:pt>
                <c:pt idx="2664">
                  <c:v>379362.16372942401</c:v>
                </c:pt>
                <c:pt idx="2665">
                  <c:v>379604.81104422931</c:v>
                </c:pt>
                <c:pt idx="2666">
                  <c:v>379847.54095729481</c:v>
                </c:pt>
                <c:pt idx="2667">
                  <c:v>380090.35347892984</c:v>
                </c:pt>
                <c:pt idx="2668">
                  <c:v>380333.24861944746</c:v>
                </c:pt>
                <c:pt idx="2669">
                  <c:v>380576.22638916428</c:v>
                </c:pt>
                <c:pt idx="2670">
                  <c:v>380819.28679840051</c:v>
                </c:pt>
                <c:pt idx="2671">
                  <c:v>381062.42985747993</c:v>
                </c:pt>
                <c:pt idx="2672">
                  <c:v>381305.65557673003</c:v>
                </c:pt>
                <c:pt idx="2673">
                  <c:v>381548.96396648191</c:v>
                </c:pt>
                <c:pt idx="2674">
                  <c:v>381792.35503707017</c:v>
                </c:pt>
                <c:pt idx="2675">
                  <c:v>382035.82879883313</c:v>
                </c:pt>
                <c:pt idx="2676">
                  <c:v>382279.38526211272</c:v>
                </c:pt>
                <c:pt idx="2677">
                  <c:v>382523.02443725447</c:v>
                </c:pt>
                <c:pt idx="2678">
                  <c:v>382766.74633460748</c:v>
                </c:pt>
                <c:pt idx="2679">
                  <c:v>383010.55096452462</c:v>
                </c:pt>
                <c:pt idx="2680">
                  <c:v>383254.4383373622</c:v>
                </c:pt>
                <c:pt idx="2681">
                  <c:v>383498.4084634803</c:v>
                </c:pt>
                <c:pt idx="2682">
                  <c:v>383742.46135324251</c:v>
                </c:pt>
                <c:pt idx="2683">
                  <c:v>383986.59701701615</c:v>
                </c:pt>
                <c:pt idx="2684">
                  <c:v>384230.81546517211</c:v>
                </c:pt>
                <c:pt idx="2685">
                  <c:v>384475.11670808494</c:v>
                </c:pt>
                <c:pt idx="2686">
                  <c:v>384719.50075613277</c:v>
                </c:pt>
                <c:pt idx="2687">
                  <c:v>384963.96761969739</c:v>
                </c:pt>
                <c:pt idx="2688">
                  <c:v>385208.51730916428</c:v>
                </c:pt>
                <c:pt idx="2689">
                  <c:v>385453.14983492251</c:v>
                </c:pt>
                <c:pt idx="2690">
                  <c:v>385697.86520736472</c:v>
                </c:pt>
                <c:pt idx="2691">
                  <c:v>385942.66343688732</c:v>
                </c:pt>
                <c:pt idx="2692">
                  <c:v>386187.54453389021</c:v>
                </c:pt>
                <c:pt idx="2693">
                  <c:v>386432.50850877707</c:v>
                </c:pt>
                <c:pt idx="2694">
                  <c:v>386677.55537195515</c:v>
                </c:pt>
                <c:pt idx="2695">
                  <c:v>386922.68513383536</c:v>
                </c:pt>
                <c:pt idx="2696">
                  <c:v>387167.8978048322</c:v>
                </c:pt>
                <c:pt idx="2697">
                  <c:v>387413.19339536387</c:v>
                </c:pt>
                <c:pt idx="2698">
                  <c:v>387658.57191585226</c:v>
                </c:pt>
                <c:pt idx="2699">
                  <c:v>387904.03337672283</c:v>
                </c:pt>
                <c:pt idx="2700">
                  <c:v>388149.57778840465</c:v>
                </c:pt>
                <c:pt idx="2701">
                  <c:v>388395.20516133058</c:v>
                </c:pt>
                <c:pt idx="2702">
                  <c:v>388640.91550593707</c:v>
                </c:pt>
                <c:pt idx="2703">
                  <c:v>388886.70883266412</c:v>
                </c:pt>
                <c:pt idx="2704">
                  <c:v>389132.58515195554</c:v>
                </c:pt>
                <c:pt idx="2705">
                  <c:v>389378.54447425873</c:v>
                </c:pt>
                <c:pt idx="2706">
                  <c:v>389624.58681002475</c:v>
                </c:pt>
                <c:pt idx="2707">
                  <c:v>389870.71216970828</c:v>
                </c:pt>
                <c:pt idx="2708">
                  <c:v>390116.92056376766</c:v>
                </c:pt>
                <c:pt idx="2709">
                  <c:v>390363.21200266498</c:v>
                </c:pt>
                <c:pt idx="2710">
                  <c:v>390609.5864968659</c:v>
                </c:pt>
                <c:pt idx="2711">
                  <c:v>390856.04405683978</c:v>
                </c:pt>
                <c:pt idx="2712">
                  <c:v>391102.58469305967</c:v>
                </c:pt>
                <c:pt idx="2713">
                  <c:v>391349.20841600222</c:v>
                </c:pt>
                <c:pt idx="2714">
                  <c:v>391595.91523614782</c:v>
                </c:pt>
                <c:pt idx="2715">
                  <c:v>391842.70516398048</c:v>
                </c:pt>
                <c:pt idx="2716">
                  <c:v>392089.5782099879</c:v>
                </c:pt>
                <c:pt idx="2717">
                  <c:v>392336.53438466141</c:v>
                </c:pt>
                <c:pt idx="2718">
                  <c:v>392583.57369849604</c:v>
                </c:pt>
                <c:pt idx="2719">
                  <c:v>392830.69616199052</c:v>
                </c:pt>
                <c:pt idx="2720">
                  <c:v>393077.90178564721</c:v>
                </c:pt>
                <c:pt idx="2721">
                  <c:v>393325.19057997217</c:v>
                </c:pt>
                <c:pt idx="2722">
                  <c:v>393572.56255547516</c:v>
                </c:pt>
                <c:pt idx="2723">
                  <c:v>393820.01772266958</c:v>
                </c:pt>
                <c:pt idx="2724">
                  <c:v>394067.55609207251</c:v>
                </c:pt>
                <c:pt idx="2725">
                  <c:v>394315.17767420475</c:v>
                </c:pt>
                <c:pt idx="2726">
                  <c:v>394562.88247959071</c:v>
                </c:pt>
                <c:pt idx="2727">
                  <c:v>394810.67051875859</c:v>
                </c:pt>
                <c:pt idx="2728">
                  <c:v>395058.54180224013</c:v>
                </c:pt>
                <c:pt idx="2729">
                  <c:v>395306.49634057091</c:v>
                </c:pt>
                <c:pt idx="2730">
                  <c:v>395554.53414429014</c:v>
                </c:pt>
                <c:pt idx="2731">
                  <c:v>395802.65522394062</c:v>
                </c:pt>
                <c:pt idx="2732">
                  <c:v>396050.85959006898</c:v>
                </c:pt>
                <c:pt idx="2733">
                  <c:v>396299.1472532255</c:v>
                </c:pt>
                <c:pt idx="2734">
                  <c:v>396547.51822396414</c:v>
                </c:pt>
                <c:pt idx="2735">
                  <c:v>396795.97251284251</c:v>
                </c:pt>
                <c:pt idx="2736">
                  <c:v>397044.51013042202</c:v>
                </c:pt>
                <c:pt idx="2737">
                  <c:v>397293.13108726765</c:v>
                </c:pt>
                <c:pt idx="2738">
                  <c:v>397541.83539394819</c:v>
                </c:pt>
                <c:pt idx="2739">
                  <c:v>397790.62306103605</c:v>
                </c:pt>
                <c:pt idx="2740">
                  <c:v>398039.4940991074</c:v>
                </c:pt>
                <c:pt idx="2741">
                  <c:v>398288.44851874211</c:v>
                </c:pt>
                <c:pt idx="2742">
                  <c:v>398537.48633052368</c:v>
                </c:pt>
                <c:pt idx="2743">
                  <c:v>398786.60754503938</c:v>
                </c:pt>
                <c:pt idx="2744">
                  <c:v>399035.81217288016</c:v>
                </c:pt>
                <c:pt idx="2745">
                  <c:v>399285.10022464069</c:v>
                </c:pt>
                <c:pt idx="2746">
                  <c:v>399534.47171091929</c:v>
                </c:pt>
                <c:pt idx="2747">
                  <c:v>399783.92664231808</c:v>
                </c:pt>
                <c:pt idx="2748">
                  <c:v>400033.46502944292</c:v>
                </c:pt>
                <c:pt idx="2749">
                  <c:v>400283.08688290324</c:v>
                </c:pt>
                <c:pt idx="2750">
                  <c:v>400532.79221331223</c:v>
                </c:pt>
                <c:pt idx="2751">
                  <c:v>400782.58103128691</c:v>
                </c:pt>
                <c:pt idx="2752">
                  <c:v>401032.45334744785</c:v>
                </c:pt>
                <c:pt idx="2753">
                  <c:v>401282.40917241946</c:v>
                </c:pt>
                <c:pt idx="2754">
                  <c:v>401532.44851682981</c:v>
                </c:pt>
                <c:pt idx="2755">
                  <c:v>401782.57139131072</c:v>
                </c:pt>
                <c:pt idx="2756">
                  <c:v>402032.7778064977</c:v>
                </c:pt>
                <c:pt idx="2757">
                  <c:v>402283.06777302996</c:v>
                </c:pt>
                <c:pt idx="2758">
                  <c:v>402533.44130155054</c:v>
                </c:pt>
                <c:pt idx="2759">
                  <c:v>402783.89840270608</c:v>
                </c:pt>
                <c:pt idx="2760">
                  <c:v>403034.43908714701</c:v>
                </c:pt>
                <c:pt idx="2761">
                  <c:v>403285.06336552749</c:v>
                </c:pt>
                <c:pt idx="2762">
                  <c:v>403535.77124850539</c:v>
                </c:pt>
                <c:pt idx="2763">
                  <c:v>403786.56274674239</c:v>
                </c:pt>
                <c:pt idx="2764">
                  <c:v>404037.43787090376</c:v>
                </c:pt>
                <c:pt idx="2765">
                  <c:v>404288.39663165854</c:v>
                </c:pt>
                <c:pt idx="2766">
                  <c:v>404539.43903967965</c:v>
                </c:pt>
                <c:pt idx="2767">
                  <c:v>404790.56510564353</c:v>
                </c:pt>
                <c:pt idx="2768">
                  <c:v>405041.77484023053</c:v>
                </c:pt>
                <c:pt idx="2769">
                  <c:v>405293.06825412461</c:v>
                </c:pt>
                <c:pt idx="2770">
                  <c:v>405544.44535801356</c:v>
                </c:pt>
                <c:pt idx="2771">
                  <c:v>405795.90616258886</c:v>
                </c:pt>
                <c:pt idx="2772">
                  <c:v>406047.45067854575</c:v>
                </c:pt>
                <c:pt idx="2773">
                  <c:v>406299.07891658327</c:v>
                </c:pt>
                <c:pt idx="2774">
                  <c:v>406550.79088740406</c:v>
                </c:pt>
                <c:pt idx="2775">
                  <c:v>406802.58660171466</c:v>
                </c:pt>
                <c:pt idx="2776">
                  <c:v>407054.46607022529</c:v>
                </c:pt>
                <c:pt idx="2777">
                  <c:v>407306.42930364987</c:v>
                </c:pt>
                <c:pt idx="2778">
                  <c:v>407558.47631270613</c:v>
                </c:pt>
                <c:pt idx="2779">
                  <c:v>407810.60710811557</c:v>
                </c:pt>
                <c:pt idx="2780">
                  <c:v>408062.82170060341</c:v>
                </c:pt>
                <c:pt idx="2781">
                  <c:v>408315.12010089861</c:v>
                </c:pt>
                <c:pt idx="2782">
                  <c:v>408567.5023197339</c:v>
                </c:pt>
                <c:pt idx="2783">
                  <c:v>408819.96836784581</c:v>
                </c:pt>
                <c:pt idx="2784">
                  <c:v>409072.51825597457</c:v>
                </c:pt>
                <c:pt idx="2785">
                  <c:v>409325.15199486417</c:v>
                </c:pt>
                <c:pt idx="2786">
                  <c:v>409577.8695952624</c:v>
                </c:pt>
                <c:pt idx="2787">
                  <c:v>409830.67106792075</c:v>
                </c:pt>
                <c:pt idx="2788">
                  <c:v>410083.55642359453</c:v>
                </c:pt>
                <c:pt idx="2789">
                  <c:v>410336.52567304281</c:v>
                </c:pt>
                <c:pt idx="2790">
                  <c:v>410589.5788270284</c:v>
                </c:pt>
                <c:pt idx="2791">
                  <c:v>410842.71589631785</c:v>
                </c:pt>
                <c:pt idx="2792">
                  <c:v>411095.93689168157</c:v>
                </c:pt>
                <c:pt idx="2793">
                  <c:v>411349.24182389368</c:v>
                </c:pt>
                <c:pt idx="2794">
                  <c:v>411602.63070373202</c:v>
                </c:pt>
                <c:pt idx="2795">
                  <c:v>411856.10354197834</c:v>
                </c:pt>
                <c:pt idx="2796">
                  <c:v>412109.66034941806</c:v>
                </c:pt>
                <c:pt idx="2797">
                  <c:v>412363.30113684037</c:v>
                </c:pt>
                <c:pt idx="2798">
                  <c:v>412617.02591503825</c:v>
                </c:pt>
                <c:pt idx="2799">
                  <c:v>412870.83469480852</c:v>
                </c:pt>
                <c:pt idx="2800">
                  <c:v>413124.72748695168</c:v>
                </c:pt>
                <c:pt idx="2801">
                  <c:v>413378.70430227212</c:v>
                </c:pt>
                <c:pt idx="2802">
                  <c:v>413632.76515157789</c:v>
                </c:pt>
                <c:pt idx="2803">
                  <c:v>413886.91004568094</c:v>
                </c:pt>
                <c:pt idx="2804">
                  <c:v>414141.1389953969</c:v>
                </c:pt>
                <c:pt idx="2805">
                  <c:v>414395.45201154531</c:v>
                </c:pt>
                <c:pt idx="2806">
                  <c:v>414649.84910494933</c:v>
                </c:pt>
                <c:pt idx="2807">
                  <c:v>414904.33028643607</c:v>
                </c:pt>
                <c:pt idx="2808">
                  <c:v>415158.89556683635</c:v>
                </c:pt>
                <c:pt idx="2809">
                  <c:v>415413.54495698476</c:v>
                </c:pt>
                <c:pt idx="2810">
                  <c:v>415668.27846771968</c:v>
                </c:pt>
                <c:pt idx="2811">
                  <c:v>415923.09610988339</c:v>
                </c:pt>
                <c:pt idx="2812">
                  <c:v>416177.99789432186</c:v>
                </c:pt>
                <c:pt idx="2813">
                  <c:v>416432.98383188486</c:v>
                </c:pt>
                <c:pt idx="2814">
                  <c:v>416688.05393342604</c:v>
                </c:pt>
                <c:pt idx="2815">
                  <c:v>416943.20820980275</c:v>
                </c:pt>
                <c:pt idx="2816">
                  <c:v>417198.44667187618</c:v>
                </c:pt>
                <c:pt idx="2817">
                  <c:v>417453.76933051134</c:v>
                </c:pt>
                <c:pt idx="2818">
                  <c:v>417709.17619657703</c:v>
                </c:pt>
                <c:pt idx="2819">
                  <c:v>417964.66728094581</c:v>
                </c:pt>
                <c:pt idx="2820">
                  <c:v>418220.24259449414</c:v>
                </c:pt>
                <c:pt idx="2821">
                  <c:v>418475.90214810224</c:v>
                </c:pt>
                <c:pt idx="2822">
                  <c:v>418731.64595265407</c:v>
                </c:pt>
                <c:pt idx="2823">
                  <c:v>418987.4740190375</c:v>
                </c:pt>
                <c:pt idx="2824">
                  <c:v>419243.38635814417</c:v>
                </c:pt>
                <c:pt idx="2825">
                  <c:v>419499.3829808695</c:v>
                </c:pt>
                <c:pt idx="2826">
                  <c:v>419755.46389811282</c:v>
                </c:pt>
                <c:pt idx="2827">
                  <c:v>420011.62912077719</c:v>
                </c:pt>
                <c:pt idx="2828">
                  <c:v>420267.87865976949</c:v>
                </c:pt>
                <c:pt idx="2829">
                  <c:v>420524.2125260004</c:v>
                </c:pt>
                <c:pt idx="2830">
                  <c:v>420780.6307303845</c:v>
                </c:pt>
                <c:pt idx="2831">
                  <c:v>421037.13328384014</c:v>
                </c:pt>
                <c:pt idx="2832">
                  <c:v>421293.72019728948</c:v>
                </c:pt>
                <c:pt idx="2833">
                  <c:v>421550.39148165856</c:v>
                </c:pt>
                <c:pt idx="2834">
                  <c:v>421807.14714787714</c:v>
                </c:pt>
                <c:pt idx="2835">
                  <c:v>422063.9872068789</c:v>
                </c:pt>
                <c:pt idx="2836">
                  <c:v>422320.91166960128</c:v>
                </c:pt>
                <c:pt idx="2837">
                  <c:v>422577.92054698564</c:v>
                </c:pt>
                <c:pt idx="2838">
                  <c:v>422835.01384997711</c:v>
                </c:pt>
                <c:pt idx="2839">
                  <c:v>423092.19158952462</c:v>
                </c:pt>
                <c:pt idx="2840">
                  <c:v>423349.45377658098</c:v>
                </c:pt>
                <c:pt idx="2841">
                  <c:v>423606.80042210279</c:v>
                </c:pt>
                <c:pt idx="2842">
                  <c:v>423864.23153705051</c:v>
                </c:pt>
                <c:pt idx="2843">
                  <c:v>424121.74713238847</c:v>
                </c:pt>
                <c:pt idx="2844">
                  <c:v>424379.3472190848</c:v>
                </c:pt>
                <c:pt idx="2845">
                  <c:v>424637.03180811147</c:v>
                </c:pt>
                <c:pt idx="2846">
                  <c:v>424894.80091044429</c:v>
                </c:pt>
                <c:pt idx="2847">
                  <c:v>425152.65453706292</c:v>
                </c:pt>
                <c:pt idx="2848">
                  <c:v>425410.5926989509</c:v>
                </c:pt>
                <c:pt idx="2849">
                  <c:v>425668.61540709552</c:v>
                </c:pt>
                <c:pt idx="2850">
                  <c:v>425926.72267248802</c:v>
                </c:pt>
                <c:pt idx="2851">
                  <c:v>426184.9145061234</c:v>
                </c:pt>
                <c:pt idx="2852">
                  <c:v>426443.19091900054</c:v>
                </c:pt>
                <c:pt idx="2853">
                  <c:v>426701.55192212219</c:v>
                </c:pt>
                <c:pt idx="2854">
                  <c:v>426959.99752649496</c:v>
                </c:pt>
                <c:pt idx="2855">
                  <c:v>427218.52774312923</c:v>
                </c:pt>
                <c:pt idx="2856">
                  <c:v>427477.14258303936</c:v>
                </c:pt>
                <c:pt idx="2857">
                  <c:v>427735.8420572434</c:v>
                </c:pt>
                <c:pt idx="2858">
                  <c:v>427994.62617676344</c:v>
                </c:pt>
                <c:pt idx="2859">
                  <c:v>428253.4949526253</c:v>
                </c:pt>
                <c:pt idx="2860">
                  <c:v>428512.44839585875</c:v>
                </c:pt>
                <c:pt idx="2861">
                  <c:v>428771.48651749728</c:v>
                </c:pt>
                <c:pt idx="2862">
                  <c:v>429030.6093285784</c:v>
                </c:pt>
                <c:pt idx="2863">
                  <c:v>429289.81684014341</c:v>
                </c:pt>
                <c:pt idx="2864">
                  <c:v>429549.10906323744</c:v>
                </c:pt>
                <c:pt idx="2865">
                  <c:v>429808.48600890959</c:v>
                </c:pt>
                <c:pt idx="2866">
                  <c:v>430067.94768821273</c:v>
                </c:pt>
                <c:pt idx="2867">
                  <c:v>430327.4941122036</c:v>
                </c:pt>
                <c:pt idx="2868">
                  <c:v>430587.12529194285</c:v>
                </c:pt>
                <c:pt idx="2869">
                  <c:v>430846.84123849502</c:v>
                </c:pt>
                <c:pt idx="2870">
                  <c:v>431106.64196292852</c:v>
                </c:pt>
                <c:pt idx="2871">
                  <c:v>431366.52747631556</c:v>
                </c:pt>
                <c:pt idx="2872">
                  <c:v>431626.4977897323</c:v>
                </c:pt>
                <c:pt idx="2873">
                  <c:v>431886.55291425867</c:v>
                </c:pt>
                <c:pt idx="2874">
                  <c:v>432146.69286097866</c:v>
                </c:pt>
                <c:pt idx="2875">
                  <c:v>432406.91764097998</c:v>
                </c:pt>
                <c:pt idx="2876">
                  <c:v>432667.2272653543</c:v>
                </c:pt>
                <c:pt idx="2877">
                  <c:v>432927.62174519716</c:v>
                </c:pt>
                <c:pt idx="2878">
                  <c:v>433188.101091608</c:v>
                </c:pt>
                <c:pt idx="2879">
                  <c:v>433448.66531569004</c:v>
                </c:pt>
                <c:pt idx="2880">
                  <c:v>433709.31442855054</c:v>
                </c:pt>
                <c:pt idx="2881">
                  <c:v>433970.04844130052</c:v>
                </c:pt>
                <c:pt idx="2882">
                  <c:v>434230.86736505496</c:v>
                </c:pt>
                <c:pt idx="2883">
                  <c:v>434491.77121093275</c:v>
                </c:pt>
                <c:pt idx="2884">
                  <c:v>434752.75999005657</c:v>
                </c:pt>
                <c:pt idx="2885">
                  <c:v>435013.83371355309</c:v>
                </c:pt>
                <c:pt idx="2886">
                  <c:v>435274.99239255284</c:v>
                </c:pt>
                <c:pt idx="2887">
                  <c:v>435536.23603819025</c:v>
                </c:pt>
                <c:pt idx="2888">
                  <c:v>435797.5646616036</c:v>
                </c:pt>
                <c:pt idx="2889">
                  <c:v>436058.97827393515</c:v>
                </c:pt>
                <c:pt idx="2890">
                  <c:v>436320.47688633105</c:v>
                </c:pt>
                <c:pt idx="2891">
                  <c:v>436582.06050994125</c:v>
                </c:pt>
                <c:pt idx="2892">
                  <c:v>436843.72915591975</c:v>
                </c:pt>
                <c:pt idx="2893">
                  <c:v>437105.48283542431</c:v>
                </c:pt>
                <c:pt idx="2894">
                  <c:v>437367.32155961671</c:v>
                </c:pt>
                <c:pt idx="2895">
                  <c:v>437629.24533966259</c:v>
                </c:pt>
                <c:pt idx="2896">
                  <c:v>437891.25418673147</c:v>
                </c:pt>
                <c:pt idx="2897">
                  <c:v>438153.34811199683</c:v>
                </c:pt>
                <c:pt idx="2898">
                  <c:v>438415.52712663601</c:v>
                </c:pt>
                <c:pt idx="2899">
                  <c:v>438677.79124183033</c:v>
                </c:pt>
                <c:pt idx="2900">
                  <c:v>438940.14046876499</c:v>
                </c:pt>
                <c:pt idx="2901">
                  <c:v>439202.57481862907</c:v>
                </c:pt>
                <c:pt idx="2902">
                  <c:v>439465.09430261562</c:v>
                </c:pt>
                <c:pt idx="2903">
                  <c:v>439727.69893192151</c:v>
                </c:pt>
                <c:pt idx="2904">
                  <c:v>439990.3887177477</c:v>
                </c:pt>
                <c:pt idx="2905">
                  <c:v>440253.16367129888</c:v>
                </c:pt>
                <c:pt idx="2906">
                  <c:v>440516.02380378381</c:v>
                </c:pt>
                <c:pt idx="2907">
                  <c:v>440778.96912641515</c:v>
                </c:pt>
                <c:pt idx="2908">
                  <c:v>441041.99965040939</c:v>
                </c:pt>
                <c:pt idx="2909">
                  <c:v>441305.11538698705</c:v>
                </c:pt>
                <c:pt idx="2910">
                  <c:v>441568.31634737249</c:v>
                </c:pt>
                <c:pt idx="2911">
                  <c:v>441831.60254279408</c:v>
                </c:pt>
                <c:pt idx="2912">
                  <c:v>442094.97398448404</c:v>
                </c:pt>
                <c:pt idx="2913">
                  <c:v>442358.4306836786</c:v>
                </c:pt>
                <c:pt idx="2914">
                  <c:v>442621.97265161789</c:v>
                </c:pt>
                <c:pt idx="2915">
                  <c:v>442885.59989954595</c:v>
                </c:pt>
                <c:pt idx="2916">
                  <c:v>443149.31243871077</c:v>
                </c:pt>
                <c:pt idx="2917">
                  <c:v>443413.11028036434</c:v>
                </c:pt>
                <c:pt idx="2918">
                  <c:v>443676.99343576247</c:v>
                </c:pt>
                <c:pt idx="2919">
                  <c:v>443940.96191616502</c:v>
                </c:pt>
                <c:pt idx="2920">
                  <c:v>444205.01573283569</c:v>
                </c:pt>
                <c:pt idx="2921">
                  <c:v>444469.1548970422</c:v>
                </c:pt>
                <c:pt idx="2922">
                  <c:v>444733.37942005618</c:v>
                </c:pt>
                <c:pt idx="2923">
                  <c:v>444997.68931315321</c:v>
                </c:pt>
                <c:pt idx="2924">
                  <c:v>445262.08458761283</c:v>
                </c:pt>
                <c:pt idx="2925">
                  <c:v>445526.56525471847</c:v>
                </c:pt>
                <c:pt idx="2926">
                  <c:v>445791.1313257576</c:v>
                </c:pt>
                <c:pt idx="2927">
                  <c:v>446055.78281202161</c:v>
                </c:pt>
                <c:pt idx="2928">
                  <c:v>446320.51972480584</c:v>
                </c:pt>
                <c:pt idx="2929">
                  <c:v>446585.34207540954</c:v>
                </c:pt>
                <c:pt idx="2930">
                  <c:v>446850.24987513595</c:v>
                </c:pt>
                <c:pt idx="2931">
                  <c:v>447115.24313529226</c:v>
                </c:pt>
                <c:pt idx="2932">
                  <c:v>447380.3218671896</c:v>
                </c:pt>
                <c:pt idx="2933">
                  <c:v>447645.48608214309</c:v>
                </c:pt>
                <c:pt idx="2934">
                  <c:v>447910.73579147185</c:v>
                </c:pt>
                <c:pt idx="2935">
                  <c:v>448176.07100649888</c:v>
                </c:pt>
                <c:pt idx="2936">
                  <c:v>448441.49173855118</c:v>
                </c:pt>
                <c:pt idx="2937">
                  <c:v>448706.99799895968</c:v>
                </c:pt>
                <c:pt idx="2938">
                  <c:v>448972.58979905932</c:v>
                </c:pt>
                <c:pt idx="2939">
                  <c:v>449238.26715018897</c:v>
                </c:pt>
                <c:pt idx="2940">
                  <c:v>449504.03006369155</c:v>
                </c:pt>
                <c:pt idx="2941">
                  <c:v>449769.87855091383</c:v>
                </c:pt>
                <c:pt idx="2942">
                  <c:v>450035.81262320664</c:v>
                </c:pt>
                <c:pt idx="2943">
                  <c:v>450301.83229192474</c:v>
                </c:pt>
                <c:pt idx="2944">
                  <c:v>450567.93756842689</c:v>
                </c:pt>
                <c:pt idx="2945">
                  <c:v>450834.12846407585</c:v>
                </c:pt>
                <c:pt idx="2946">
                  <c:v>451100.40499023825</c:v>
                </c:pt>
                <c:pt idx="2947">
                  <c:v>451366.76715828484</c:v>
                </c:pt>
                <c:pt idx="2948">
                  <c:v>451633.21497959027</c:v>
                </c:pt>
                <c:pt idx="2949">
                  <c:v>451899.74846553314</c:v>
                </c:pt>
                <c:pt idx="2950">
                  <c:v>452166.36762749607</c:v>
                </c:pt>
                <c:pt idx="2951">
                  <c:v>452433.07247686572</c:v>
                </c:pt>
                <c:pt idx="2952">
                  <c:v>452699.86302503262</c:v>
                </c:pt>
                <c:pt idx="2953">
                  <c:v>452966.73928339139</c:v>
                </c:pt>
                <c:pt idx="2954">
                  <c:v>453233.7012633406</c:v>
                </c:pt>
                <c:pt idx="2955">
                  <c:v>453500.74897628278</c:v>
                </c:pt>
                <c:pt idx="2956">
                  <c:v>453767.88243362447</c:v>
                </c:pt>
                <c:pt idx="2957">
                  <c:v>454035.10164677625</c:v>
                </c:pt>
                <c:pt idx="2958">
                  <c:v>454302.40662715264</c:v>
                </c:pt>
                <c:pt idx="2959">
                  <c:v>454569.79738617217</c:v>
                </c:pt>
                <c:pt idx="2960">
                  <c:v>454837.27393525734</c:v>
                </c:pt>
                <c:pt idx="2961">
                  <c:v>455104.83628583467</c:v>
                </c:pt>
                <c:pt idx="2962">
                  <c:v>455372.48444933473</c:v>
                </c:pt>
                <c:pt idx="2963">
                  <c:v>455640.21843719197</c:v>
                </c:pt>
                <c:pt idx="2964">
                  <c:v>455908.038260845</c:v>
                </c:pt>
                <c:pt idx="2965">
                  <c:v>456175.94393173628</c:v>
                </c:pt>
                <c:pt idx="2966">
                  <c:v>456443.93546131242</c:v>
                </c:pt>
                <c:pt idx="2967">
                  <c:v>456712.01286102389</c:v>
                </c:pt>
                <c:pt idx="2968">
                  <c:v>456980.17614232528</c:v>
                </c:pt>
                <c:pt idx="2969">
                  <c:v>457248.4253166751</c:v>
                </c:pt>
                <c:pt idx="2970">
                  <c:v>457516.76039553591</c:v>
                </c:pt>
                <c:pt idx="2971">
                  <c:v>457785.18139037432</c:v>
                </c:pt>
                <c:pt idx="2972">
                  <c:v>458053.68831266096</c:v>
                </c:pt>
                <c:pt idx="2973">
                  <c:v>458322.28117387037</c:v>
                </c:pt>
                <c:pt idx="2974">
                  <c:v>458590.95998548123</c:v>
                </c:pt>
                <c:pt idx="2975">
                  <c:v>458859.72475897614</c:v>
                </c:pt>
                <c:pt idx="2976">
                  <c:v>459128.57550584176</c:v>
                </c:pt>
                <c:pt idx="2977">
                  <c:v>459397.51223756879</c:v>
                </c:pt>
                <c:pt idx="2978">
                  <c:v>459666.53496565192</c:v>
                </c:pt>
                <c:pt idx="2979">
                  <c:v>459935.6437015899</c:v>
                </c:pt>
                <c:pt idx="2980">
                  <c:v>460204.83845688548</c:v>
                </c:pt>
                <c:pt idx="2981">
                  <c:v>460474.1192430454</c:v>
                </c:pt>
                <c:pt idx="2982">
                  <c:v>460743.48607158044</c:v>
                </c:pt>
                <c:pt idx="2983">
                  <c:v>461012.93895400548</c:v>
                </c:pt>
                <c:pt idx="2984">
                  <c:v>461282.47790183936</c:v>
                </c:pt>
                <c:pt idx="2985">
                  <c:v>461552.10292660503</c:v>
                </c:pt>
                <c:pt idx="2986">
                  <c:v>461821.81403982936</c:v>
                </c:pt>
                <c:pt idx="2987">
                  <c:v>462091.61125304329</c:v>
                </c:pt>
                <c:pt idx="2988">
                  <c:v>462361.49457778188</c:v>
                </c:pt>
                <c:pt idx="2989">
                  <c:v>462631.46402558411</c:v>
                </c:pt>
                <c:pt idx="2990">
                  <c:v>462901.51960799308</c:v>
                </c:pt>
                <c:pt idx="2991">
                  <c:v>463171.66133655584</c:v>
                </c:pt>
                <c:pt idx="2992">
                  <c:v>463441.88922282367</c:v>
                </c:pt>
                <c:pt idx="2993">
                  <c:v>463712.20327835163</c:v>
                </c:pt>
                <c:pt idx="2994">
                  <c:v>463982.60351469903</c:v>
                </c:pt>
                <c:pt idx="2995">
                  <c:v>464253.08994342916</c:v>
                </c:pt>
                <c:pt idx="2996">
                  <c:v>464523.66257610935</c:v>
                </c:pt>
                <c:pt idx="2997">
                  <c:v>464794.32142431097</c:v>
                </c:pt>
                <c:pt idx="2998">
                  <c:v>465065.0664996095</c:v>
                </c:pt>
                <c:pt idx="2999">
                  <c:v>465335.89781358436</c:v>
                </c:pt>
                <c:pt idx="3000">
                  <c:v>465606.81537781912</c:v>
                </c:pt>
                <c:pt idx="3001">
                  <c:v>465877.81920390134</c:v>
                </c:pt>
                <c:pt idx="3002">
                  <c:v>466148.90930342273</c:v>
                </c:pt>
                <c:pt idx="3003">
                  <c:v>466420.08568797895</c:v>
                </c:pt>
                <c:pt idx="3004">
                  <c:v>466691.34836916975</c:v>
                </c:pt>
                <c:pt idx="3005">
                  <c:v>466962.69735859893</c:v>
                </c:pt>
                <c:pt idx="3006">
                  <c:v>467234.13266787445</c:v>
                </c:pt>
                <c:pt idx="3007">
                  <c:v>467505.65430860821</c:v>
                </c:pt>
                <c:pt idx="3008">
                  <c:v>467777.26229241624</c:v>
                </c:pt>
                <c:pt idx="3009">
                  <c:v>468048.9566309186</c:v>
                </c:pt>
                <c:pt idx="3010">
                  <c:v>468320.73733573942</c:v>
                </c:pt>
                <c:pt idx="3011">
                  <c:v>468592.60441850696</c:v>
                </c:pt>
                <c:pt idx="3012">
                  <c:v>468864.55789085344</c:v>
                </c:pt>
                <c:pt idx="3013">
                  <c:v>469136.59776441526</c:v>
                </c:pt>
                <c:pt idx="3014">
                  <c:v>469408.7240508328</c:v>
                </c:pt>
                <c:pt idx="3015">
                  <c:v>469680.93676175061</c:v>
                </c:pt>
                <c:pt idx="3016">
                  <c:v>469953.23590881721</c:v>
                </c:pt>
                <c:pt idx="3017">
                  <c:v>470225.62150368531</c:v>
                </c:pt>
                <c:pt idx="3018">
                  <c:v>470498.09355801158</c:v>
                </c:pt>
                <c:pt idx="3019">
                  <c:v>470770.65208345687</c:v>
                </c:pt>
                <c:pt idx="3020">
                  <c:v>471043.29709168605</c:v>
                </c:pt>
                <c:pt idx="3021">
                  <c:v>471316.02859436814</c:v>
                </c:pt>
                <c:pt idx="3022">
                  <c:v>471588.84660317615</c:v>
                </c:pt>
                <c:pt idx="3023">
                  <c:v>471861.75112978724</c:v>
                </c:pt>
                <c:pt idx="3024">
                  <c:v>472134.74218588264</c:v>
                </c:pt>
                <c:pt idx="3025">
                  <c:v>472407.81978314772</c:v>
                </c:pt>
                <c:pt idx="3026">
                  <c:v>472680.98393327184</c:v>
                </c:pt>
                <c:pt idx="3027">
                  <c:v>472954.23464794847</c:v>
                </c:pt>
                <c:pt idx="3028">
                  <c:v>473227.57193887525</c:v>
                </c:pt>
                <c:pt idx="3029">
                  <c:v>473500.99581775384</c:v>
                </c:pt>
                <c:pt idx="3030">
                  <c:v>473774.50629629003</c:v>
                </c:pt>
                <c:pt idx="3031">
                  <c:v>474048.10338619375</c:v>
                </c:pt>
                <c:pt idx="3032">
                  <c:v>474321.78709917894</c:v>
                </c:pt>
                <c:pt idx="3033">
                  <c:v>474595.55744696368</c:v>
                </c:pt>
                <c:pt idx="3034">
                  <c:v>474869.41444127011</c:v>
                </c:pt>
                <c:pt idx="3035">
                  <c:v>475143.35809382459</c:v>
                </c:pt>
                <c:pt idx="3036">
                  <c:v>475417.3884163574</c:v>
                </c:pt>
                <c:pt idx="3037">
                  <c:v>475691.50542060315</c:v>
                </c:pt>
                <c:pt idx="3038">
                  <c:v>475965.70911830035</c:v>
                </c:pt>
                <c:pt idx="3039">
                  <c:v>476239.99952119176</c:v>
                </c:pt>
                <c:pt idx="3040">
                  <c:v>476514.3766410242</c:v>
                </c:pt>
                <c:pt idx="3041">
                  <c:v>476788.84048954857</c:v>
                </c:pt>
                <c:pt idx="3042">
                  <c:v>477063.39107851993</c:v>
                </c:pt>
                <c:pt idx="3043">
                  <c:v>477338.02841969742</c:v>
                </c:pt>
                <c:pt idx="3044">
                  <c:v>477612.75252484431</c:v>
                </c:pt>
                <c:pt idx="3045">
                  <c:v>477887.56340572803</c:v>
                </c:pt>
                <c:pt idx="3046">
                  <c:v>478162.46107412002</c:v>
                </c:pt>
                <c:pt idx="3047">
                  <c:v>478437.44554179598</c:v>
                </c:pt>
                <c:pt idx="3048">
                  <c:v>478712.51682053559</c:v>
                </c:pt>
                <c:pt idx="3049">
                  <c:v>478987.67492212279</c:v>
                </c:pt>
                <c:pt idx="3050">
                  <c:v>479262.91985834553</c:v>
                </c:pt>
                <c:pt idx="3051">
                  <c:v>479538.25164099596</c:v>
                </c:pt>
                <c:pt idx="3052">
                  <c:v>479813.67028187029</c:v>
                </c:pt>
                <c:pt idx="3053">
                  <c:v>480089.17579276895</c:v>
                </c:pt>
                <c:pt idx="3054">
                  <c:v>480364.76818549639</c:v>
                </c:pt>
                <c:pt idx="3055">
                  <c:v>480640.44747186132</c:v>
                </c:pt>
                <c:pt idx="3056">
                  <c:v>480916.21366367646</c:v>
                </c:pt>
                <c:pt idx="3057">
                  <c:v>481192.06677275873</c:v>
                </c:pt>
                <c:pt idx="3058">
                  <c:v>481468.00681092922</c:v>
                </c:pt>
                <c:pt idx="3059">
                  <c:v>481744.03379001305</c:v>
                </c:pt>
                <c:pt idx="3060">
                  <c:v>482020.14772183954</c:v>
                </c:pt>
                <c:pt idx="3061">
                  <c:v>482296.34861824219</c:v>
                </c:pt>
                <c:pt idx="3062">
                  <c:v>482572.63649105857</c:v>
                </c:pt>
                <c:pt idx="3063">
                  <c:v>482849.01135213044</c:v>
                </c:pt>
                <c:pt idx="3064">
                  <c:v>483125.47321330372</c:v>
                </c:pt>
                <c:pt idx="3065">
                  <c:v>483402.02208642836</c:v>
                </c:pt>
                <c:pt idx="3066">
                  <c:v>483678.6579833586</c:v>
                </c:pt>
                <c:pt idx="3067">
                  <c:v>483955.38091595279</c:v>
                </c:pt>
                <c:pt idx="3068">
                  <c:v>484232.19089607336</c:v>
                </c:pt>
                <c:pt idx="3069">
                  <c:v>484509.08793558698</c:v>
                </c:pt>
                <c:pt idx="3070">
                  <c:v>484786.07204636442</c:v>
                </c:pt>
                <c:pt idx="3071">
                  <c:v>485063.14324028062</c:v>
                </c:pt>
                <c:pt idx="3072">
                  <c:v>485340.30152921472</c:v>
                </c:pt>
                <c:pt idx="3073">
                  <c:v>485617.54692504992</c:v>
                </c:pt>
                <c:pt idx="3074">
                  <c:v>485894.87943967368</c:v>
                </c:pt>
                <c:pt idx="3075">
                  <c:v>486172.29908497754</c:v>
                </c:pt>
                <c:pt idx="3076">
                  <c:v>486449.80587285728</c:v>
                </c:pt>
                <c:pt idx="3077">
                  <c:v>486727.39981521276</c:v>
                </c:pt>
                <c:pt idx="3078">
                  <c:v>487005.08092394809</c:v>
                </c:pt>
                <c:pt idx="3079">
                  <c:v>487282.84921097144</c:v>
                </c:pt>
                <c:pt idx="3080">
                  <c:v>487560.70468819526</c:v>
                </c:pt>
                <c:pt idx="3081">
                  <c:v>487838.64736753615</c:v>
                </c:pt>
                <c:pt idx="3082">
                  <c:v>488116.67726091476</c:v>
                </c:pt>
                <c:pt idx="3083">
                  <c:v>488394.79438025609</c:v>
                </c:pt>
                <c:pt idx="3084">
                  <c:v>488672.99873748916</c:v>
                </c:pt>
                <c:pt idx="3085">
                  <c:v>488951.29034454731</c:v>
                </c:pt>
                <c:pt idx="3086">
                  <c:v>489229.66921336792</c:v>
                </c:pt>
                <c:pt idx="3087">
                  <c:v>489508.13535589259</c:v>
                </c:pt>
                <c:pt idx="3088">
                  <c:v>489786.68878406717</c:v>
                </c:pt>
                <c:pt idx="3089">
                  <c:v>490065.32950984157</c:v>
                </c:pt>
                <c:pt idx="3090">
                  <c:v>490344.05754517001</c:v>
                </c:pt>
                <c:pt idx="3091">
                  <c:v>490622.8729020108</c:v>
                </c:pt>
                <c:pt idx="3092">
                  <c:v>490901.77559232648</c:v>
                </c:pt>
                <c:pt idx="3093">
                  <c:v>491180.76562808378</c:v>
                </c:pt>
                <c:pt idx="3094">
                  <c:v>491459.84302125359</c:v>
                </c:pt>
                <c:pt idx="3095">
                  <c:v>491739.00778381102</c:v>
                </c:pt>
                <c:pt idx="3096">
                  <c:v>492018.25992773537</c:v>
                </c:pt>
                <c:pt idx="3097">
                  <c:v>492297.59946501011</c:v>
                </c:pt>
                <c:pt idx="3098">
                  <c:v>492577.02640762285</c:v>
                </c:pt>
                <c:pt idx="3099">
                  <c:v>492856.54076756554</c:v>
                </c:pt>
                <c:pt idx="3100">
                  <c:v>493136.14255683421</c:v>
                </c:pt>
                <c:pt idx="3101">
                  <c:v>493415.83178742911</c:v>
                </c:pt>
                <c:pt idx="3102">
                  <c:v>493695.6084713547</c:v>
                </c:pt>
                <c:pt idx="3103">
                  <c:v>493975.47262061969</c:v>
                </c:pt>
                <c:pt idx="3104">
                  <c:v>494255.42424723692</c:v>
                </c:pt>
                <c:pt idx="3105">
                  <c:v>494535.46336322348</c:v>
                </c:pt>
                <c:pt idx="3106">
                  <c:v>494815.58998060058</c:v>
                </c:pt>
                <c:pt idx="3107">
                  <c:v>495095.80411139381</c:v>
                </c:pt>
                <c:pt idx="3108">
                  <c:v>495376.10576763278</c:v>
                </c:pt>
                <c:pt idx="3109">
                  <c:v>495656.49496135145</c:v>
                </c:pt>
                <c:pt idx="3110">
                  <c:v>495936.97170458792</c:v>
                </c:pt>
                <c:pt idx="3111">
                  <c:v>496217.53600938455</c:v>
                </c:pt>
                <c:pt idx="3112">
                  <c:v>496498.18788778782</c:v>
                </c:pt>
                <c:pt idx="3113">
                  <c:v>496778.92735184857</c:v>
                </c:pt>
                <c:pt idx="3114">
                  <c:v>497059.75441362173</c:v>
                </c:pt>
                <c:pt idx="3115">
                  <c:v>497340.66908516648</c:v>
                </c:pt>
                <c:pt idx="3116">
                  <c:v>497621.67137854628</c:v>
                </c:pt>
                <c:pt idx="3117">
                  <c:v>497902.76130582875</c:v>
                </c:pt>
                <c:pt idx="3118">
                  <c:v>498183.93887908582</c:v>
                </c:pt>
                <c:pt idx="3119">
                  <c:v>498465.20411039348</c:v>
                </c:pt>
                <c:pt idx="3120">
                  <c:v>498746.55701183213</c:v>
                </c:pt>
                <c:pt idx="3121">
                  <c:v>499027.99759548629</c:v>
                </c:pt>
                <c:pt idx="3122">
                  <c:v>499309.52587344468</c:v>
                </c:pt>
                <c:pt idx="3123">
                  <c:v>499591.14185780036</c:v>
                </c:pt>
                <c:pt idx="3124">
                  <c:v>499872.84556065057</c:v>
                </c:pt>
                <c:pt idx="3125">
                  <c:v>500154.6369940968</c:v>
                </c:pt>
                <c:pt idx="3126">
                  <c:v>500436.51617024472</c:v>
                </c:pt>
                <c:pt idx="3127">
                  <c:v>500718.48310120433</c:v>
                </c:pt>
                <c:pt idx="3128">
                  <c:v>501000.53779908974</c:v>
                </c:pt>
                <c:pt idx="3129">
                  <c:v>501282.68027601944</c:v>
                </c:pt>
                <c:pt idx="3130">
                  <c:v>501564.91054411605</c:v>
                </c:pt>
                <c:pt idx="3131">
                  <c:v>501847.22861550649</c:v>
                </c:pt>
                <c:pt idx="3132">
                  <c:v>502129.63450232195</c:v>
                </c:pt>
                <c:pt idx="3133">
                  <c:v>502412.12821669778</c:v>
                </c:pt>
                <c:pt idx="3134">
                  <c:v>502694.7097707736</c:v>
                </c:pt>
                <c:pt idx="3135">
                  <c:v>502977.37917669339</c:v>
                </c:pt>
                <c:pt idx="3136">
                  <c:v>503260.1364466052</c:v>
                </c:pt>
                <c:pt idx="3137">
                  <c:v>503542.98159266153</c:v>
                </c:pt>
                <c:pt idx="3138">
                  <c:v>503825.91462701897</c:v>
                </c:pt>
                <c:pt idx="3139">
                  <c:v>504108.93556183844</c:v>
                </c:pt>
                <c:pt idx="3140">
                  <c:v>504392.04440928507</c:v>
                </c:pt>
                <c:pt idx="3141">
                  <c:v>504675.24118152831</c:v>
                </c:pt>
                <c:pt idx="3142">
                  <c:v>504958.52589074185</c:v>
                </c:pt>
                <c:pt idx="3143">
                  <c:v>505241.89854910359</c:v>
                </c:pt>
                <c:pt idx="3144">
                  <c:v>505525.35916879575</c:v>
                </c:pt>
                <c:pt idx="3145">
                  <c:v>505808.90776200482</c:v>
                </c:pt>
                <c:pt idx="3146">
                  <c:v>506092.54434092151</c:v>
                </c:pt>
                <c:pt idx="3147">
                  <c:v>506376.26891774085</c:v>
                </c:pt>
                <c:pt idx="3148">
                  <c:v>506660.08150466206</c:v>
                </c:pt>
                <c:pt idx="3149">
                  <c:v>506943.98211388866</c:v>
                </c:pt>
                <c:pt idx="3150">
                  <c:v>507227.9707576285</c:v>
                </c:pt>
                <c:pt idx="3151">
                  <c:v>507512.04744809365</c:v>
                </c:pt>
                <c:pt idx="3152">
                  <c:v>507796.21219750051</c:v>
                </c:pt>
                <c:pt idx="3153">
                  <c:v>508080.46501806966</c:v>
                </c:pt>
                <c:pt idx="3154">
                  <c:v>508364.80592202599</c:v>
                </c:pt>
                <c:pt idx="3155">
                  <c:v>508649.23492159869</c:v>
                </c:pt>
                <c:pt idx="3156">
                  <c:v>508933.75202902127</c:v>
                </c:pt>
                <c:pt idx="3157">
                  <c:v>509218.35725653142</c:v>
                </c:pt>
                <c:pt idx="3158">
                  <c:v>509503.05061637121</c:v>
                </c:pt>
                <c:pt idx="3159">
                  <c:v>509787.83212078694</c:v>
                </c:pt>
                <c:pt idx="3160">
                  <c:v>510072.70178202924</c:v>
                </c:pt>
                <c:pt idx="3161">
                  <c:v>510357.65961235296</c:v>
                </c:pt>
                <c:pt idx="3162">
                  <c:v>510642.70562401728</c:v>
                </c:pt>
                <c:pt idx="3163">
                  <c:v>510927.83982928569</c:v>
                </c:pt>
                <c:pt idx="3164">
                  <c:v>511213.06224042596</c:v>
                </c:pt>
                <c:pt idx="3165">
                  <c:v>511498.37286971009</c:v>
                </c:pt>
                <c:pt idx="3166">
                  <c:v>511783.77172941447</c:v>
                </c:pt>
                <c:pt idx="3167">
                  <c:v>512069.25883181975</c:v>
                </c:pt>
                <c:pt idx="3168">
                  <c:v>512354.8341892109</c:v>
                </c:pt>
                <c:pt idx="3169">
                  <c:v>512640.49781387713</c:v>
                </c:pt>
                <c:pt idx="3170">
                  <c:v>512926.249718112</c:v>
                </c:pt>
                <c:pt idx="3171">
                  <c:v>513212.08991421334</c:v>
                </c:pt>
                <c:pt idx="3172">
                  <c:v>513498.01841448329</c:v>
                </c:pt>
                <c:pt idx="3173">
                  <c:v>513784.03523122834</c:v>
                </c:pt>
                <c:pt idx="3174">
                  <c:v>514070.14037675929</c:v>
                </c:pt>
                <c:pt idx="3175">
                  <c:v>514356.33386339113</c:v>
                </c:pt>
                <c:pt idx="3176">
                  <c:v>514642.6157034433</c:v>
                </c:pt>
                <c:pt idx="3177">
                  <c:v>514928.98590923951</c:v>
                </c:pt>
                <c:pt idx="3178">
                  <c:v>515215.44449310773</c:v>
                </c:pt>
                <c:pt idx="3179">
                  <c:v>515501.99146738031</c:v>
                </c:pt>
                <c:pt idx="3180">
                  <c:v>515788.6268443939</c:v>
                </c:pt>
                <c:pt idx="3181">
                  <c:v>516075.35063648946</c:v>
                </c:pt>
                <c:pt idx="3182">
                  <c:v>516362.16285601223</c:v>
                </c:pt>
                <c:pt idx="3183">
                  <c:v>516649.06351531186</c:v>
                </c:pt>
                <c:pt idx="3184">
                  <c:v>516936.05262674222</c:v>
                </c:pt>
                <c:pt idx="3185">
                  <c:v>517223.13020266156</c:v>
                </c:pt>
                <c:pt idx="3186">
                  <c:v>517510.29625543248</c:v>
                </c:pt>
                <c:pt idx="3187">
                  <c:v>517797.55079742189</c:v>
                </c:pt>
                <c:pt idx="3188">
                  <c:v>518084.89384100097</c:v>
                </c:pt>
                <c:pt idx="3189">
                  <c:v>518372.3253985453</c:v>
                </c:pt>
                <c:pt idx="3190">
                  <c:v>518659.84548243479</c:v>
                </c:pt>
                <c:pt idx="3191">
                  <c:v>518947.45410505362</c:v>
                </c:pt>
                <c:pt idx="3192">
                  <c:v>519235.15127879038</c:v>
                </c:pt>
                <c:pt idx="3193">
                  <c:v>519522.93701603793</c:v>
                </c:pt>
                <c:pt idx="3194">
                  <c:v>519810.81132919353</c:v>
                </c:pt>
                <c:pt idx="3195">
                  <c:v>520098.77423065878</c:v>
                </c:pt>
                <c:pt idx="3196">
                  <c:v>520386.82573283953</c:v>
                </c:pt>
                <c:pt idx="3197">
                  <c:v>520674.96584814601</c:v>
                </c:pt>
                <c:pt idx="3198">
                  <c:v>520963.19458899286</c:v>
                </c:pt>
                <c:pt idx="3199">
                  <c:v>521251.51196779899</c:v>
                </c:pt>
                <c:pt idx="3200">
                  <c:v>521539.9179969877</c:v>
                </c:pt>
                <c:pt idx="3201">
                  <c:v>521828.41268898663</c:v>
                </c:pt>
                <c:pt idx="3202">
                  <c:v>522116.99605622777</c:v>
                </c:pt>
                <c:pt idx="3203">
                  <c:v>522405.66811114748</c:v>
                </c:pt>
                <c:pt idx="3204">
                  <c:v>522694.42886618635</c:v>
                </c:pt>
                <c:pt idx="3205">
                  <c:v>522983.27833378949</c:v>
                </c:pt>
                <c:pt idx="3206">
                  <c:v>523272.21652640629</c:v>
                </c:pt>
                <c:pt idx="3207">
                  <c:v>523561.24345649051</c:v>
                </c:pt>
                <c:pt idx="3208">
                  <c:v>523850.35913650028</c:v>
                </c:pt>
                <c:pt idx="3209">
                  <c:v>524139.56357889803</c:v>
                </c:pt>
                <c:pt idx="3210">
                  <c:v>524428.85679615068</c:v>
                </c:pt>
                <c:pt idx="3211">
                  <c:v>524718.23880072928</c:v>
                </c:pt>
                <c:pt idx="3212">
                  <c:v>525007.70960510953</c:v>
                </c:pt>
                <c:pt idx="3213">
                  <c:v>525297.26922177128</c:v>
                </c:pt>
                <c:pt idx="3214">
                  <c:v>525586.9176631989</c:v>
                </c:pt>
                <c:pt idx="3215">
                  <c:v>525876.65494188096</c:v>
                </c:pt>
                <c:pt idx="3216">
                  <c:v>526166.48107031058</c:v>
                </c:pt>
                <c:pt idx="3217">
                  <c:v>526456.39606098516</c:v>
                </c:pt>
                <c:pt idx="3218">
                  <c:v>526746.39992640656</c:v>
                </c:pt>
                <c:pt idx="3219">
                  <c:v>527036.49267908081</c:v>
                </c:pt>
                <c:pt idx="3220">
                  <c:v>527326.67433151847</c:v>
                </c:pt>
                <c:pt idx="3221">
                  <c:v>527616.94489623455</c:v>
                </c:pt>
                <c:pt idx="3222">
                  <c:v>527907.30438574823</c:v>
                </c:pt>
                <c:pt idx="3223">
                  <c:v>528197.75281258323</c:v>
                </c:pt>
                <c:pt idx="3224">
                  <c:v>528488.2901892676</c:v>
                </c:pt>
                <c:pt idx="3225">
                  <c:v>528778.91652833379</c:v>
                </c:pt>
                <c:pt idx="3226">
                  <c:v>529069.63184231869</c:v>
                </c:pt>
                <c:pt idx="3227">
                  <c:v>529360.43614376348</c:v>
                </c:pt>
                <c:pt idx="3228">
                  <c:v>529651.32944521378</c:v>
                </c:pt>
                <c:pt idx="3229">
                  <c:v>529942.31175921962</c:v>
                </c:pt>
                <c:pt idx="3230">
                  <c:v>530233.38309833535</c:v>
                </c:pt>
                <c:pt idx="3231">
                  <c:v>530524.54347511975</c:v>
                </c:pt>
                <c:pt idx="3232">
                  <c:v>530815.79290213599</c:v>
                </c:pt>
                <c:pt idx="3233">
                  <c:v>531107.1313919517</c:v>
                </c:pt>
                <c:pt idx="3234">
                  <c:v>531398.55895713891</c:v>
                </c:pt>
                <c:pt idx="3235">
                  <c:v>531690.07561027387</c:v>
                </c:pt>
                <c:pt idx="3236">
                  <c:v>531981.68136393744</c:v>
                </c:pt>
                <c:pt idx="3237">
                  <c:v>532273.37623071484</c:v>
                </c:pt>
                <c:pt idx="3238">
                  <c:v>532565.16022319556</c:v>
                </c:pt>
                <c:pt idx="3239">
                  <c:v>532857.03335397365</c:v>
                </c:pt>
                <c:pt idx="3240">
                  <c:v>533148.99563564756</c:v>
                </c:pt>
                <c:pt idx="3241">
                  <c:v>533441.04708082008</c:v>
                </c:pt>
                <c:pt idx="3242">
                  <c:v>533733.1877020984</c:v>
                </c:pt>
                <c:pt idx="3243">
                  <c:v>534025.41751209414</c:v>
                </c:pt>
                <c:pt idx="3244">
                  <c:v>534317.73652342334</c:v>
                </c:pt>
                <c:pt idx="3245">
                  <c:v>534610.14474870649</c:v>
                </c:pt>
                <c:pt idx="3246">
                  <c:v>534902.64220056857</c:v>
                </c:pt>
                <c:pt idx="3247">
                  <c:v>535195.22889163881</c:v>
                </c:pt>
                <c:pt idx="3248">
                  <c:v>535487.90483455092</c:v>
                </c:pt>
                <c:pt idx="3249">
                  <c:v>535780.67004194297</c:v>
                </c:pt>
                <c:pt idx="3250">
                  <c:v>536073.52452645765</c:v>
                </c:pt>
                <c:pt idx="3251">
                  <c:v>536366.46830074186</c:v>
                </c:pt>
                <c:pt idx="3252">
                  <c:v>536659.50137744716</c:v>
                </c:pt>
                <c:pt idx="3253">
                  <c:v>536952.62376922928</c:v>
                </c:pt>
                <c:pt idx="3254">
                  <c:v>537245.8354887485</c:v>
                </c:pt>
                <c:pt idx="3255">
                  <c:v>537539.13654866954</c:v>
                </c:pt>
                <c:pt idx="3256">
                  <c:v>537832.52696166153</c:v>
                </c:pt>
                <c:pt idx="3257">
                  <c:v>538126.00674039812</c:v>
                </c:pt>
                <c:pt idx="3258">
                  <c:v>538419.57589755731</c:v>
                </c:pt>
                <c:pt idx="3259">
                  <c:v>538713.23444582149</c:v>
                </c:pt>
                <c:pt idx="3260">
                  <c:v>539006.98239787749</c:v>
                </c:pt>
                <c:pt idx="3261">
                  <c:v>539300.8197664168</c:v>
                </c:pt>
                <c:pt idx="3262">
                  <c:v>539594.74656413507</c:v>
                </c:pt>
                <c:pt idx="3263">
                  <c:v>539888.76280373253</c:v>
                </c:pt>
                <c:pt idx="3264">
                  <c:v>540182.86849791382</c:v>
                </c:pt>
                <c:pt idx="3265">
                  <c:v>540477.06365938811</c:v>
                </c:pt>
                <c:pt idx="3266">
                  <c:v>540771.34830086888</c:v>
                </c:pt>
                <c:pt idx="3267">
                  <c:v>541065.72243507416</c:v>
                </c:pt>
                <c:pt idx="3268">
                  <c:v>541360.1860747264</c:v>
                </c:pt>
                <c:pt idx="3269">
                  <c:v>541654.73923255259</c:v>
                </c:pt>
                <c:pt idx="3270">
                  <c:v>541949.38192128402</c:v>
                </c:pt>
                <c:pt idx="3271">
                  <c:v>542244.11415365641</c:v>
                </c:pt>
                <c:pt idx="3272">
                  <c:v>542538.93594241014</c:v>
                </c:pt>
                <c:pt idx="3273">
                  <c:v>542833.84730029001</c:v>
                </c:pt>
                <c:pt idx="3274">
                  <c:v>543128.84824004513</c:v>
                </c:pt>
                <c:pt idx="3275">
                  <c:v>543423.93877442915</c:v>
                </c:pt>
                <c:pt idx="3276">
                  <c:v>543719.11891620024</c:v>
                </c:pt>
                <c:pt idx="3277">
                  <c:v>544014.38867812091</c:v>
                </c:pt>
                <c:pt idx="3278">
                  <c:v>544309.7480729582</c:v>
                </c:pt>
                <c:pt idx="3279">
                  <c:v>544605.19711348379</c:v>
                </c:pt>
                <c:pt idx="3280">
                  <c:v>544900.73581247346</c:v>
                </c:pt>
                <c:pt idx="3281">
                  <c:v>545196.36418270785</c:v>
                </c:pt>
                <c:pt idx="3282">
                  <c:v>545492.08223697182</c:v>
                </c:pt>
                <c:pt idx="3283">
                  <c:v>545787.88998805475</c:v>
                </c:pt>
                <c:pt idx="3284">
                  <c:v>546083.78744875058</c:v>
                </c:pt>
                <c:pt idx="3285">
                  <c:v>546379.77463185764</c:v>
                </c:pt>
                <c:pt idx="3286">
                  <c:v>546675.85155017884</c:v>
                </c:pt>
                <c:pt idx="3287">
                  <c:v>546972.01821652136</c:v>
                </c:pt>
                <c:pt idx="3288">
                  <c:v>547268.27464369719</c:v>
                </c:pt>
                <c:pt idx="3289">
                  <c:v>547564.62084452249</c:v>
                </c:pt>
                <c:pt idx="3290">
                  <c:v>547861.05683181807</c:v>
                </c:pt>
                <c:pt idx="3291">
                  <c:v>548157.58261840919</c:v>
                </c:pt>
                <c:pt idx="3292">
                  <c:v>548454.19821712561</c:v>
                </c:pt>
                <c:pt idx="3293">
                  <c:v>548750.90364080155</c:v>
                </c:pt>
                <c:pt idx="3294">
                  <c:v>549047.69890227588</c:v>
                </c:pt>
                <c:pt idx="3295">
                  <c:v>549344.58401439164</c:v>
                </c:pt>
                <c:pt idx="3296">
                  <c:v>549641.55898999667</c:v>
                </c:pt>
                <c:pt idx="3297">
                  <c:v>549938.62384194322</c:v>
                </c:pt>
                <c:pt idx="3298">
                  <c:v>550235.77858308784</c:v>
                </c:pt>
                <c:pt idx="3299">
                  <c:v>550533.02322629187</c:v>
                </c:pt>
                <c:pt idx="3300">
                  <c:v>550830.35778442107</c:v>
                </c:pt>
                <c:pt idx="3301">
                  <c:v>551127.7822703456</c:v>
                </c:pt>
                <c:pt idx="3302">
                  <c:v>551425.2966969402</c:v>
                </c:pt>
                <c:pt idx="3303">
                  <c:v>551722.90107708413</c:v>
                </c:pt>
                <c:pt idx="3304">
                  <c:v>552020.59542366106</c:v>
                </c:pt>
                <c:pt idx="3305">
                  <c:v>552318.37974955933</c:v>
                </c:pt>
                <c:pt idx="3306">
                  <c:v>552616.25406767172</c:v>
                </c:pt>
                <c:pt idx="3307">
                  <c:v>552914.2183908954</c:v>
                </c:pt>
                <c:pt idx="3308">
                  <c:v>553212.27273213223</c:v>
                </c:pt>
                <c:pt idx="3309">
                  <c:v>553510.41710428847</c:v>
                </c:pt>
                <c:pt idx="3310">
                  <c:v>553808.65152027493</c:v>
                </c:pt>
                <c:pt idx="3311">
                  <c:v>554106.97599300707</c:v>
                </c:pt>
                <c:pt idx="3312">
                  <c:v>554405.39053540467</c:v>
                </c:pt>
                <c:pt idx="3313">
                  <c:v>554703.89516039204</c:v>
                </c:pt>
                <c:pt idx="3314">
                  <c:v>555002.48988089815</c:v>
                </c:pt>
                <c:pt idx="3315">
                  <c:v>555301.17470985651</c:v>
                </c:pt>
                <c:pt idx="3316">
                  <c:v>555599.94966020493</c:v>
                </c:pt>
                <c:pt idx="3317">
                  <c:v>555898.81474488601</c:v>
                </c:pt>
                <c:pt idx="3318">
                  <c:v>556197.76997684676</c:v>
                </c:pt>
                <c:pt idx="3319">
                  <c:v>556496.81536903861</c:v>
                </c:pt>
                <c:pt idx="3320">
                  <c:v>556795.95093441778</c:v>
                </c:pt>
                <c:pt idx="3321">
                  <c:v>557095.17668594478</c:v>
                </c:pt>
                <c:pt idx="3322">
                  <c:v>557394.49263658491</c:v>
                </c:pt>
                <c:pt idx="3323">
                  <c:v>557693.89879930776</c:v>
                </c:pt>
                <c:pt idx="3324">
                  <c:v>557993.39518708747</c:v>
                </c:pt>
                <c:pt idx="3325">
                  <c:v>558292.98181290296</c:v>
                </c:pt>
                <c:pt idx="3326">
                  <c:v>558592.65868973744</c:v>
                </c:pt>
                <c:pt idx="3327">
                  <c:v>558892.4258305789</c:v>
                </c:pt>
                <c:pt idx="3328">
                  <c:v>559192.28324841964</c:v>
                </c:pt>
                <c:pt idx="3329">
                  <c:v>559492.23095625662</c:v>
                </c:pt>
                <c:pt idx="3330">
                  <c:v>559792.26896709134</c:v>
                </c:pt>
                <c:pt idx="3331">
                  <c:v>560092.39729392983</c:v>
                </c:pt>
                <c:pt idx="3332">
                  <c:v>560392.61594978266</c:v>
                </c:pt>
                <c:pt idx="3333">
                  <c:v>560692.92494766507</c:v>
                </c:pt>
                <c:pt idx="3334">
                  <c:v>560993.32430059672</c:v>
                </c:pt>
                <c:pt idx="3335">
                  <c:v>561293.81402160192</c:v>
                </c:pt>
                <c:pt idx="3336">
                  <c:v>561594.39412370953</c:v>
                </c:pt>
                <c:pt idx="3337">
                  <c:v>561895.06461995281</c:v>
                </c:pt>
                <c:pt idx="3338">
                  <c:v>562195.82552336983</c:v>
                </c:pt>
                <c:pt idx="3339">
                  <c:v>562496.67684700305</c:v>
                </c:pt>
                <c:pt idx="3340">
                  <c:v>562797.61860389949</c:v>
                </c:pt>
                <c:pt idx="3341">
                  <c:v>563098.65080711083</c:v>
                </c:pt>
                <c:pt idx="3342">
                  <c:v>563399.77346969326</c:v>
                </c:pt>
                <c:pt idx="3343">
                  <c:v>563700.98660470766</c:v>
                </c:pt>
                <c:pt idx="3344">
                  <c:v>564002.29022521933</c:v>
                </c:pt>
                <c:pt idx="3345">
                  <c:v>564303.68434429821</c:v>
                </c:pt>
                <c:pt idx="3346">
                  <c:v>564605.16897501866</c:v>
                </c:pt>
                <c:pt idx="3347">
                  <c:v>564906.74413045996</c:v>
                </c:pt>
                <c:pt idx="3348">
                  <c:v>565208.40982370568</c:v>
                </c:pt>
                <c:pt idx="3349">
                  <c:v>565510.16606784402</c:v>
                </c:pt>
                <c:pt idx="3350">
                  <c:v>565812.01287596778</c:v>
                </c:pt>
                <c:pt idx="3351">
                  <c:v>566113.95026117435</c:v>
                </c:pt>
                <c:pt idx="3352">
                  <c:v>566415.97823656572</c:v>
                </c:pt>
                <c:pt idx="3353">
                  <c:v>566718.09681524849</c:v>
                </c:pt>
                <c:pt idx="3354">
                  <c:v>567020.30601033382</c:v>
                </c:pt>
                <c:pt idx="3355">
                  <c:v>567322.60583493742</c:v>
                </c:pt>
                <c:pt idx="3356">
                  <c:v>567624.99630217964</c:v>
                </c:pt>
                <c:pt idx="3357">
                  <c:v>567927.47742518538</c:v>
                </c:pt>
                <c:pt idx="3358">
                  <c:v>568230.04921708419</c:v>
                </c:pt>
                <c:pt idx="3359">
                  <c:v>568532.71169101016</c:v>
                </c:pt>
                <c:pt idx="3360">
                  <c:v>568835.46486010205</c:v>
                </c:pt>
                <c:pt idx="3361">
                  <c:v>569138.30873750313</c:v>
                </c:pt>
                <c:pt idx="3362">
                  <c:v>569441.24333636125</c:v>
                </c:pt>
                <c:pt idx="3363">
                  <c:v>569744.26866982901</c:v>
                </c:pt>
                <c:pt idx="3364">
                  <c:v>570047.38475106342</c:v>
                </c:pt>
                <c:pt idx="3365">
                  <c:v>570350.5915932263</c:v>
                </c:pt>
                <c:pt idx="3366">
                  <c:v>570653.88920948398</c:v>
                </c:pt>
                <c:pt idx="3367">
                  <c:v>570957.27761300735</c:v>
                </c:pt>
                <c:pt idx="3368">
                  <c:v>571260.75681697193</c:v>
                </c:pt>
                <c:pt idx="3369">
                  <c:v>571564.32683455793</c:v>
                </c:pt>
                <c:pt idx="3370">
                  <c:v>571867.98767895007</c:v>
                </c:pt>
                <c:pt idx="3371">
                  <c:v>572171.73936333775</c:v>
                </c:pt>
                <c:pt idx="3372">
                  <c:v>572475.5819009149</c:v>
                </c:pt>
                <c:pt idx="3373">
                  <c:v>572779.51530488022</c:v>
                </c:pt>
                <c:pt idx="3374">
                  <c:v>573083.53958843695</c:v>
                </c:pt>
                <c:pt idx="3375">
                  <c:v>573387.65476479288</c:v>
                </c:pt>
                <c:pt idx="3376">
                  <c:v>573691.86084716057</c:v>
                </c:pt>
                <c:pt idx="3377">
                  <c:v>573996.15784875711</c:v>
                </c:pt>
                <c:pt idx="3378">
                  <c:v>574300.54578280414</c:v>
                </c:pt>
                <c:pt idx="3379">
                  <c:v>574605.02466252807</c:v>
                </c:pt>
                <c:pt idx="3380">
                  <c:v>574909.59450115997</c:v>
                </c:pt>
                <c:pt idx="3381">
                  <c:v>575214.25531193533</c:v>
                </c:pt>
                <c:pt idx="3382">
                  <c:v>575519.00710809452</c:v>
                </c:pt>
                <c:pt idx="3383">
                  <c:v>575823.84990288236</c:v>
                </c:pt>
                <c:pt idx="3384">
                  <c:v>576128.78370954841</c:v>
                </c:pt>
                <c:pt idx="3385">
                  <c:v>576433.80854134681</c:v>
                </c:pt>
                <c:pt idx="3386">
                  <c:v>576738.92441153631</c:v>
                </c:pt>
                <c:pt idx="3387">
                  <c:v>577044.13133338036</c:v>
                </c:pt>
                <c:pt idx="3388">
                  <c:v>577349.42932014703</c:v>
                </c:pt>
                <c:pt idx="3389">
                  <c:v>577654.81838510907</c:v>
                </c:pt>
                <c:pt idx="3390">
                  <c:v>577960.29854154389</c:v>
                </c:pt>
                <c:pt idx="3391">
                  <c:v>578265.86980273342</c:v>
                </c:pt>
                <c:pt idx="3392">
                  <c:v>578571.53218196437</c:v>
                </c:pt>
                <c:pt idx="3393">
                  <c:v>578877.28569252801</c:v>
                </c:pt>
                <c:pt idx="3394">
                  <c:v>579183.13034772035</c:v>
                </c:pt>
                <c:pt idx="3395">
                  <c:v>579489.06616084208</c:v>
                </c:pt>
                <c:pt idx="3396">
                  <c:v>579795.09314519842</c:v>
                </c:pt>
                <c:pt idx="3397">
                  <c:v>580101.21131409926</c:v>
                </c:pt>
                <c:pt idx="3398">
                  <c:v>580407.42068085924</c:v>
                </c:pt>
                <c:pt idx="3399">
                  <c:v>580713.72125879757</c:v>
                </c:pt>
                <c:pt idx="3400">
                  <c:v>581020.1130612382</c:v>
                </c:pt>
                <c:pt idx="3401">
                  <c:v>581326.59610150964</c:v>
                </c:pt>
                <c:pt idx="3402">
                  <c:v>581633.17039294518</c:v>
                </c:pt>
                <c:pt idx="3403">
                  <c:v>581939.83594888274</c:v>
                </c:pt>
                <c:pt idx="3404">
                  <c:v>582246.59278266481</c:v>
                </c:pt>
                <c:pt idx="3405">
                  <c:v>582553.44090763875</c:v>
                </c:pt>
                <c:pt idx="3406">
                  <c:v>582860.38033715647</c:v>
                </c:pt>
                <c:pt idx="3407">
                  <c:v>583167.41108457453</c:v>
                </c:pt>
                <c:pt idx="3408">
                  <c:v>583474.53316325415</c:v>
                </c:pt>
                <c:pt idx="3409">
                  <c:v>583781.74658656132</c:v>
                </c:pt>
                <c:pt idx="3410">
                  <c:v>584089.05136786657</c:v>
                </c:pt>
                <c:pt idx="3411">
                  <c:v>584396.44752054533</c:v>
                </c:pt>
                <c:pt idx="3412">
                  <c:v>584703.93505797756</c:v>
                </c:pt>
                <c:pt idx="3413">
                  <c:v>585011.51399354788</c:v>
                </c:pt>
                <c:pt idx="3414">
                  <c:v>585319.18434064568</c:v>
                </c:pt>
                <c:pt idx="3415">
                  <c:v>585626.94611266488</c:v>
                </c:pt>
                <c:pt idx="3416">
                  <c:v>585934.79932300432</c:v>
                </c:pt>
                <c:pt idx="3417">
                  <c:v>586242.74398506735</c:v>
                </c:pt>
                <c:pt idx="3418">
                  <c:v>586550.78011226212</c:v>
                </c:pt>
                <c:pt idx="3419">
                  <c:v>586858.9077180014</c:v>
                </c:pt>
                <c:pt idx="3420">
                  <c:v>587167.12681570265</c:v>
                </c:pt>
                <c:pt idx="3421">
                  <c:v>587475.43741878809</c:v>
                </c:pt>
                <c:pt idx="3422">
                  <c:v>587783.83954068471</c:v>
                </c:pt>
                <c:pt idx="3423">
                  <c:v>588092.33319482394</c:v>
                </c:pt>
                <c:pt idx="3424">
                  <c:v>588400.91839464207</c:v>
                </c:pt>
                <c:pt idx="3425">
                  <c:v>588709.59515358019</c:v>
                </c:pt>
                <c:pt idx="3426">
                  <c:v>589018.36348508392</c:v>
                </c:pt>
                <c:pt idx="3427">
                  <c:v>589327.22340260365</c:v>
                </c:pt>
                <c:pt idx="3428">
                  <c:v>589636.17491959454</c:v>
                </c:pt>
                <c:pt idx="3429">
                  <c:v>589945.21804951644</c:v>
                </c:pt>
                <c:pt idx="3430">
                  <c:v>590254.3528058338</c:v>
                </c:pt>
                <c:pt idx="3431">
                  <c:v>590563.57920201588</c:v>
                </c:pt>
                <c:pt idx="3432">
                  <c:v>590872.8972515366</c:v>
                </c:pt>
                <c:pt idx="3433">
                  <c:v>591182.30696787464</c:v>
                </c:pt>
                <c:pt idx="3434">
                  <c:v>591491.80836451345</c:v>
                </c:pt>
                <c:pt idx="3435">
                  <c:v>591801.40145494102</c:v>
                </c:pt>
                <c:pt idx="3436">
                  <c:v>592111.08625265025</c:v>
                </c:pt>
                <c:pt idx="3437">
                  <c:v>592420.86277113867</c:v>
                </c:pt>
                <c:pt idx="3438">
                  <c:v>592730.73102390859</c:v>
                </c:pt>
                <c:pt idx="3439">
                  <c:v>593040.691024467</c:v>
                </c:pt>
                <c:pt idx="3440">
                  <c:v>593350.74278632551</c:v>
                </c:pt>
                <c:pt idx="3441">
                  <c:v>593660.88632300077</c:v>
                </c:pt>
                <c:pt idx="3442">
                  <c:v>593971.12164801382</c:v>
                </c:pt>
                <c:pt idx="3443">
                  <c:v>594281.44877489062</c:v>
                </c:pt>
                <c:pt idx="3444">
                  <c:v>594591.86771716189</c:v>
                </c:pt>
                <c:pt idx="3445">
                  <c:v>594902.37848836288</c:v>
                </c:pt>
                <c:pt idx="3446">
                  <c:v>595212.98110203387</c:v>
                </c:pt>
                <c:pt idx="3447">
                  <c:v>595523.67557171953</c:v>
                </c:pt>
                <c:pt idx="3448">
                  <c:v>595834.46191096958</c:v>
                </c:pt>
                <c:pt idx="3449">
                  <c:v>596145.34013333847</c:v>
                </c:pt>
                <c:pt idx="3450">
                  <c:v>596456.3102523851</c:v>
                </c:pt>
                <c:pt idx="3451">
                  <c:v>596767.37228167348</c:v>
                </c:pt>
                <c:pt idx="3452">
                  <c:v>597078.52623477206</c:v>
                </c:pt>
                <c:pt idx="3453">
                  <c:v>597389.77212525427</c:v>
                </c:pt>
                <c:pt idx="3454">
                  <c:v>597701.1099666981</c:v>
                </c:pt>
                <c:pt idx="3455">
                  <c:v>598012.53977268643</c:v>
                </c:pt>
                <c:pt idx="3456">
                  <c:v>598324.0615568069</c:v>
                </c:pt>
                <c:pt idx="3457">
                  <c:v>598635.67533265182</c:v>
                </c:pt>
                <c:pt idx="3458">
                  <c:v>598947.38111381826</c:v>
                </c:pt>
                <c:pt idx="3459">
                  <c:v>599259.17891390808</c:v>
                </c:pt>
                <c:pt idx="3460">
                  <c:v>599571.06874652789</c:v>
                </c:pt>
                <c:pt idx="3461">
                  <c:v>599883.05062528921</c:v>
                </c:pt>
                <c:pt idx="3462">
                  <c:v>600195.12456380809</c:v>
                </c:pt>
                <c:pt idx="3463">
                  <c:v>600507.29057570547</c:v>
                </c:pt>
                <c:pt idx="3464">
                  <c:v>600819.54867460695</c:v>
                </c:pt>
                <c:pt idx="3465">
                  <c:v>601131.89887414302</c:v>
                </c:pt>
                <c:pt idx="3466">
                  <c:v>601444.34118794894</c:v>
                </c:pt>
                <c:pt idx="3467">
                  <c:v>601756.87562966475</c:v>
                </c:pt>
                <c:pt idx="3468">
                  <c:v>602069.50221293513</c:v>
                </c:pt>
                <c:pt idx="3469">
                  <c:v>602382.22095140966</c:v>
                </c:pt>
                <c:pt idx="3470">
                  <c:v>602695.0318587427</c:v>
                </c:pt>
                <c:pt idx="3471">
                  <c:v>603007.93494859326</c:v>
                </c:pt>
                <c:pt idx="3472">
                  <c:v>603320.93023462524</c:v>
                </c:pt>
                <c:pt idx="3473">
                  <c:v>603634.0177305073</c:v>
                </c:pt>
                <c:pt idx="3474">
                  <c:v>603947.19744991302</c:v>
                </c:pt>
                <c:pt idx="3475">
                  <c:v>604260.46940652048</c:v>
                </c:pt>
                <c:pt idx="3476">
                  <c:v>604573.83361401281</c:v>
                </c:pt>
                <c:pt idx="3477">
                  <c:v>604887.29008607776</c:v>
                </c:pt>
                <c:pt idx="3478">
                  <c:v>605200.83883640787</c:v>
                </c:pt>
                <c:pt idx="3479">
                  <c:v>605514.47987870057</c:v>
                </c:pt>
                <c:pt idx="3480">
                  <c:v>605828.21322665806</c:v>
                </c:pt>
                <c:pt idx="3481">
                  <c:v>606142.03889398742</c:v>
                </c:pt>
                <c:pt idx="3482">
                  <c:v>606455.9568944003</c:v>
                </c:pt>
                <c:pt idx="3483">
                  <c:v>606769.96724161331</c:v>
                </c:pt>
                <c:pt idx="3484">
                  <c:v>607084.06994934788</c:v>
                </c:pt>
                <c:pt idx="3485">
                  <c:v>607398.26503133017</c:v>
                </c:pt>
                <c:pt idx="3486">
                  <c:v>607712.55250129115</c:v>
                </c:pt>
                <c:pt idx="3487">
                  <c:v>608026.93237296655</c:v>
                </c:pt>
                <c:pt idx="3488">
                  <c:v>608341.40466009709</c:v>
                </c:pt>
                <c:pt idx="3489">
                  <c:v>608655.96937642817</c:v>
                </c:pt>
                <c:pt idx="3490">
                  <c:v>608970.62653570995</c:v>
                </c:pt>
                <c:pt idx="3491">
                  <c:v>609285.37615169748</c:v>
                </c:pt>
                <c:pt idx="3492">
                  <c:v>609600.21823815058</c:v>
                </c:pt>
                <c:pt idx="3493">
                  <c:v>609915.15280883398</c:v>
                </c:pt>
                <c:pt idx="3494">
                  <c:v>610230.17987751705</c:v>
                </c:pt>
                <c:pt idx="3495">
                  <c:v>610545.29945797415</c:v>
                </c:pt>
                <c:pt idx="3496">
                  <c:v>610860.51156398444</c:v>
                </c:pt>
                <c:pt idx="3497">
                  <c:v>611175.81620933185</c:v>
                </c:pt>
                <c:pt idx="3498">
                  <c:v>611491.21340780507</c:v>
                </c:pt>
                <c:pt idx="3499">
                  <c:v>611806.70317319781</c:v>
                </c:pt>
                <c:pt idx="3500">
                  <c:v>612122.28551930841</c:v>
                </c:pt>
                <c:pt idx="3501">
                  <c:v>612437.96045994014</c:v>
                </c:pt>
                <c:pt idx="3502">
                  <c:v>612753.72800890112</c:v>
                </c:pt>
                <c:pt idx="3503">
                  <c:v>613069.58818000427</c:v>
                </c:pt>
                <c:pt idx="3504">
                  <c:v>613385.54098706727</c:v>
                </c:pt>
                <c:pt idx="3505">
                  <c:v>613701.5864439127</c:v>
                </c:pt>
                <c:pt idx="3506">
                  <c:v>614017.72456436802</c:v>
                </c:pt>
                <c:pt idx="3507">
                  <c:v>614333.95536226558</c:v>
                </c:pt>
                <c:pt idx="3508">
                  <c:v>614650.27885144239</c:v>
                </c:pt>
                <c:pt idx="3509">
                  <c:v>614966.69504574034</c:v>
                </c:pt>
                <c:pt idx="3510">
                  <c:v>615283.20395900635</c:v>
                </c:pt>
                <c:pt idx="3511">
                  <c:v>615599.80560509197</c:v>
                </c:pt>
                <c:pt idx="3512">
                  <c:v>615916.49999785377</c:v>
                </c:pt>
                <c:pt idx="3513">
                  <c:v>616233.28715115297</c:v>
                </c:pt>
                <c:pt idx="3514">
                  <c:v>616550.16707885591</c:v>
                </c:pt>
                <c:pt idx="3515">
                  <c:v>616867.13979483349</c:v>
                </c:pt>
                <c:pt idx="3516">
                  <c:v>617184.20531296171</c:v>
                </c:pt>
                <c:pt idx="3517">
                  <c:v>617501.36364712124</c:v>
                </c:pt>
                <c:pt idx="3518">
                  <c:v>617818.61481119774</c:v>
                </c:pt>
                <c:pt idx="3519">
                  <c:v>618135.95881908166</c:v>
                </c:pt>
                <c:pt idx="3520">
                  <c:v>618453.39568466833</c:v>
                </c:pt>
                <c:pt idx="3521">
                  <c:v>618770.92542185797</c:v>
                </c:pt>
                <c:pt idx="3522">
                  <c:v>619088.54804455559</c:v>
                </c:pt>
                <c:pt idx="3523">
                  <c:v>619406.26356667117</c:v>
                </c:pt>
                <c:pt idx="3524">
                  <c:v>619724.0720021195</c:v>
                </c:pt>
                <c:pt idx="3525">
                  <c:v>620041.97336482024</c:v>
                </c:pt>
                <c:pt idx="3526">
                  <c:v>620359.96766869794</c:v>
                </c:pt>
                <c:pt idx="3527">
                  <c:v>620678.05492768204</c:v>
                </c:pt>
                <c:pt idx="3528">
                  <c:v>620996.23515570676</c:v>
                </c:pt>
                <c:pt idx="3529">
                  <c:v>621314.5083667112</c:v>
                </c:pt>
                <c:pt idx="3530">
                  <c:v>621632.8745746396</c:v>
                </c:pt>
                <c:pt idx="3531">
                  <c:v>621951.33379344072</c:v>
                </c:pt>
                <c:pt idx="3532">
                  <c:v>622269.88603706844</c:v>
                </c:pt>
                <c:pt idx="3533">
                  <c:v>622588.53131948144</c:v>
                </c:pt>
                <c:pt idx="3534">
                  <c:v>622907.26965464326</c:v>
                </c:pt>
                <c:pt idx="3535">
                  <c:v>623226.10105652234</c:v>
                </c:pt>
                <c:pt idx="3536">
                  <c:v>623545.02553909214</c:v>
                </c:pt>
                <c:pt idx="3537">
                  <c:v>623864.04311633087</c:v>
                </c:pt>
                <c:pt idx="3538">
                  <c:v>624183.15380222164</c:v>
                </c:pt>
                <c:pt idx="3539">
                  <c:v>624502.35761075246</c:v>
                </c:pt>
                <c:pt idx="3540">
                  <c:v>624821.6545559162</c:v>
                </c:pt>
                <c:pt idx="3541">
                  <c:v>625141.04465171078</c:v>
                </c:pt>
                <c:pt idx="3542">
                  <c:v>625460.52791213884</c:v>
                </c:pt>
                <c:pt idx="3543">
                  <c:v>625780.10435120808</c:v>
                </c:pt>
                <c:pt idx="3544">
                  <c:v>626099.77398293104</c:v>
                </c:pt>
                <c:pt idx="3545">
                  <c:v>626419.53682132508</c:v>
                </c:pt>
                <c:pt idx="3546">
                  <c:v>626739.39288041252</c:v>
                </c:pt>
                <c:pt idx="3547">
                  <c:v>627059.34217422071</c:v>
                </c:pt>
                <c:pt idx="3548">
                  <c:v>627379.38471678167</c:v>
                </c:pt>
                <c:pt idx="3549">
                  <c:v>627699.52052213252</c:v>
                </c:pt>
                <c:pt idx="3550">
                  <c:v>628019.74960431526</c:v>
                </c:pt>
                <c:pt idx="3551">
                  <c:v>628340.07197737682</c:v>
                </c:pt>
                <c:pt idx="3552">
                  <c:v>628660.48765536887</c:v>
                </c:pt>
                <c:pt idx="3553">
                  <c:v>628980.9966523482</c:v>
                </c:pt>
                <c:pt idx="3554">
                  <c:v>629301.59898237651</c:v>
                </c:pt>
                <c:pt idx="3555">
                  <c:v>629622.29465952038</c:v>
                </c:pt>
                <c:pt idx="3556">
                  <c:v>629943.08369785117</c:v>
                </c:pt>
                <c:pt idx="3557">
                  <c:v>630263.96611144545</c:v>
                </c:pt>
                <c:pt idx="3558">
                  <c:v>630584.94191438449</c:v>
                </c:pt>
                <c:pt idx="3559">
                  <c:v>630906.01112075453</c:v>
                </c:pt>
                <c:pt idx="3560">
                  <c:v>631227.17374464683</c:v>
                </c:pt>
                <c:pt idx="3561">
                  <c:v>631548.42980015744</c:v>
                </c:pt>
                <c:pt idx="3562">
                  <c:v>631869.77930138749</c:v>
                </c:pt>
                <c:pt idx="3563">
                  <c:v>632191.22226244293</c:v>
                </c:pt>
                <c:pt idx="3564">
                  <c:v>632512.75869743479</c:v>
                </c:pt>
                <c:pt idx="3565">
                  <c:v>632834.38862047892</c:v>
                </c:pt>
                <c:pt idx="3566">
                  <c:v>633156.11204569612</c:v>
                </c:pt>
                <c:pt idx="3567">
                  <c:v>633477.92898721213</c:v>
                </c:pt>
                <c:pt idx="3568">
                  <c:v>633799.83945915767</c:v>
                </c:pt>
                <c:pt idx="3569">
                  <c:v>634121.84347566834</c:v>
                </c:pt>
                <c:pt idx="3570">
                  <c:v>634443.94105088478</c:v>
                </c:pt>
                <c:pt idx="3571">
                  <c:v>634766.1321989526</c:v>
                </c:pt>
                <c:pt idx="3572">
                  <c:v>635088.41693402221</c:v>
                </c:pt>
                <c:pt idx="3573">
                  <c:v>635410.79527024913</c:v>
                </c:pt>
                <c:pt idx="3574">
                  <c:v>635733.26722179377</c:v>
                </c:pt>
                <c:pt idx="3575">
                  <c:v>636055.83280282142</c:v>
                </c:pt>
                <c:pt idx="3576">
                  <c:v>636378.49202750239</c:v>
                </c:pt>
                <c:pt idx="3577">
                  <c:v>636701.244910012</c:v>
                </c:pt>
                <c:pt idx="3578">
                  <c:v>637024.09146453056</c:v>
                </c:pt>
                <c:pt idx="3579">
                  <c:v>637347.03170524316</c:v>
                </c:pt>
                <c:pt idx="3580">
                  <c:v>637670.06564634002</c:v>
                </c:pt>
                <c:pt idx="3581">
                  <c:v>637993.19330201624</c:v>
                </c:pt>
                <c:pt idx="3582">
                  <c:v>638316.41468647192</c:v>
                </c:pt>
                <c:pt idx="3583">
                  <c:v>638639.72981391218</c:v>
                </c:pt>
                <c:pt idx="3584">
                  <c:v>638963.13869854703</c:v>
                </c:pt>
                <c:pt idx="3585">
                  <c:v>639286.64135459147</c:v>
                </c:pt>
                <c:pt idx="3586">
                  <c:v>639610.23779626563</c:v>
                </c:pt>
                <c:pt idx="3587">
                  <c:v>639933.92803779431</c:v>
                </c:pt>
                <c:pt idx="3588">
                  <c:v>640257.71209340752</c:v>
                </c:pt>
                <c:pt idx="3589">
                  <c:v>640581.58997734019</c:v>
                </c:pt>
                <c:pt idx="3590">
                  <c:v>640905.56170383224</c:v>
                </c:pt>
                <c:pt idx="3591">
                  <c:v>641229.62728712859</c:v>
                </c:pt>
                <c:pt idx="3592">
                  <c:v>641553.78674147907</c:v>
                </c:pt>
                <c:pt idx="3593">
                  <c:v>641878.04008113861</c:v>
                </c:pt>
                <c:pt idx="3594">
                  <c:v>642202.38732036704</c:v>
                </c:pt>
                <c:pt idx="3595">
                  <c:v>642526.8284734292</c:v>
                </c:pt>
                <c:pt idx="3596">
                  <c:v>642851.36355459492</c:v>
                </c:pt>
                <c:pt idx="3597">
                  <c:v>643175.99257813906</c:v>
                </c:pt>
                <c:pt idx="3598">
                  <c:v>643500.71555834136</c:v>
                </c:pt>
                <c:pt idx="3599">
                  <c:v>643825.53250948677</c:v>
                </c:pt>
                <c:pt idx="3600">
                  <c:v>644150.44344586506</c:v>
                </c:pt>
                <c:pt idx="3601">
                  <c:v>644475.4483817711</c:v>
                </c:pt>
                <c:pt idx="3602">
                  <c:v>644800.54733150476</c:v>
                </c:pt>
                <c:pt idx="3603">
                  <c:v>645125.7403093708</c:v>
                </c:pt>
                <c:pt idx="3604">
                  <c:v>645451.02732967911</c:v>
                </c:pt>
                <c:pt idx="3605">
                  <c:v>645776.40840674448</c:v>
                </c:pt>
                <c:pt idx="3606">
                  <c:v>646101.88355488679</c:v>
                </c:pt>
                <c:pt idx="3607">
                  <c:v>646427.45278843096</c:v>
                </c:pt>
                <c:pt idx="3608">
                  <c:v>646753.1161217069</c:v>
                </c:pt>
                <c:pt idx="3609">
                  <c:v>647078.87356904952</c:v>
                </c:pt>
                <c:pt idx="3610">
                  <c:v>647404.72514479863</c:v>
                </c:pt>
                <c:pt idx="3611">
                  <c:v>647730.67086329928</c:v>
                </c:pt>
                <c:pt idx="3612">
                  <c:v>648056.7107389014</c:v>
                </c:pt>
                <c:pt idx="3613">
                  <c:v>648382.84478596004</c:v>
                </c:pt>
                <c:pt idx="3614">
                  <c:v>648709.07301883516</c:v>
                </c:pt>
                <c:pt idx="3615">
                  <c:v>649035.3954518917</c:v>
                </c:pt>
                <c:pt idx="3616">
                  <c:v>649361.81209949986</c:v>
                </c:pt>
                <c:pt idx="3617">
                  <c:v>649688.32297603472</c:v>
                </c:pt>
                <c:pt idx="3618">
                  <c:v>650014.92809587636</c:v>
                </c:pt>
                <c:pt idx="3619">
                  <c:v>650341.62747340987</c:v>
                </c:pt>
                <c:pt idx="3620">
                  <c:v>650668.42112302559</c:v>
                </c:pt>
                <c:pt idx="3621">
                  <c:v>650995.30905911862</c:v>
                </c:pt>
                <c:pt idx="3622">
                  <c:v>651322.2912960893</c:v>
                </c:pt>
                <c:pt idx="3623">
                  <c:v>651649.36784834298</c:v>
                </c:pt>
                <c:pt idx="3624">
                  <c:v>651976.5387302899</c:v>
                </c:pt>
                <c:pt idx="3625">
                  <c:v>652303.80395634554</c:v>
                </c:pt>
                <c:pt idx="3626">
                  <c:v>652631.16354093025</c:v>
                </c:pt>
                <c:pt idx="3627">
                  <c:v>652958.61749846954</c:v>
                </c:pt>
                <c:pt idx="3628">
                  <c:v>653286.165843394</c:v>
                </c:pt>
                <c:pt idx="3629">
                  <c:v>653613.80859013915</c:v>
                </c:pt>
                <c:pt idx="3630">
                  <c:v>653941.54575314571</c:v>
                </c:pt>
                <c:pt idx="3631">
                  <c:v>654269.37734685931</c:v>
                </c:pt>
                <c:pt idx="3632">
                  <c:v>654597.30338573072</c:v>
                </c:pt>
                <c:pt idx="3633">
                  <c:v>654925.32388421567</c:v>
                </c:pt>
                <c:pt idx="3634">
                  <c:v>655253.43885677517</c:v>
                </c:pt>
                <c:pt idx="3635">
                  <c:v>655581.64831787499</c:v>
                </c:pt>
                <c:pt idx="3636">
                  <c:v>655909.95228198625</c:v>
                </c:pt>
                <c:pt idx="3637">
                  <c:v>656238.35076358495</c:v>
                </c:pt>
                <c:pt idx="3638">
                  <c:v>656566.84377715224</c:v>
                </c:pt>
                <c:pt idx="3639">
                  <c:v>656895.43133717426</c:v>
                </c:pt>
                <c:pt idx="3640">
                  <c:v>657224.11345814227</c:v>
                </c:pt>
                <c:pt idx="3641">
                  <c:v>657552.89015455265</c:v>
                </c:pt>
                <c:pt idx="3642">
                  <c:v>657881.76144090679</c:v>
                </c:pt>
                <c:pt idx="3643">
                  <c:v>658210.7273317111</c:v>
                </c:pt>
                <c:pt idx="3644">
                  <c:v>658539.7878414772</c:v>
                </c:pt>
                <c:pt idx="3645">
                  <c:v>658868.94298472174</c:v>
                </c:pt>
                <c:pt idx="3646">
                  <c:v>659198.19277596637</c:v>
                </c:pt>
                <c:pt idx="3647">
                  <c:v>659527.53722973797</c:v>
                </c:pt>
                <c:pt idx="3648">
                  <c:v>659856.97636056843</c:v>
                </c:pt>
                <c:pt idx="3649">
                  <c:v>660186.51018299465</c:v>
                </c:pt>
                <c:pt idx="3650">
                  <c:v>660516.13871155865</c:v>
                </c:pt>
                <c:pt idx="3651">
                  <c:v>660845.8619608077</c:v>
                </c:pt>
                <c:pt idx="3652">
                  <c:v>661175.67994529393</c:v>
                </c:pt>
                <c:pt idx="3653">
                  <c:v>661505.59267957474</c:v>
                </c:pt>
                <c:pt idx="3654">
                  <c:v>661835.60017821263</c:v>
                </c:pt>
                <c:pt idx="3655">
                  <c:v>662165.702455775</c:v>
                </c:pt>
                <c:pt idx="3656">
                  <c:v>662495.89952683449</c:v>
                </c:pt>
                <c:pt idx="3657">
                  <c:v>662826.19140596886</c:v>
                </c:pt>
                <c:pt idx="3658">
                  <c:v>663156.57810776099</c:v>
                </c:pt>
                <c:pt idx="3659">
                  <c:v>663487.05964679865</c:v>
                </c:pt>
                <c:pt idx="3660">
                  <c:v>663817.63603767508</c:v>
                </c:pt>
                <c:pt idx="3661">
                  <c:v>664148.30729498831</c:v>
                </c:pt>
                <c:pt idx="3662">
                  <c:v>664479.07343334157</c:v>
                </c:pt>
                <c:pt idx="3663">
                  <c:v>664809.93446734326</c:v>
                </c:pt>
                <c:pt idx="3664">
                  <c:v>665140.89041160687</c:v>
                </c:pt>
                <c:pt idx="3665">
                  <c:v>665471.94128075091</c:v>
                </c:pt>
                <c:pt idx="3666">
                  <c:v>665803.08708939923</c:v>
                </c:pt>
                <c:pt idx="3667">
                  <c:v>666134.32785218046</c:v>
                </c:pt>
                <c:pt idx="3668">
                  <c:v>666465.66358372872</c:v>
                </c:pt>
                <c:pt idx="3669">
                  <c:v>666797.09429868299</c:v>
                </c:pt>
                <c:pt idx="3670">
                  <c:v>667128.62001168751</c:v>
                </c:pt>
                <c:pt idx="3671">
                  <c:v>667460.24073739164</c:v>
                </c:pt>
                <c:pt idx="3672">
                  <c:v>667791.95649044972</c:v>
                </c:pt>
                <c:pt idx="3673">
                  <c:v>668123.76728552138</c:v>
                </c:pt>
                <c:pt idx="3674">
                  <c:v>668455.67313727131</c:v>
                </c:pt>
                <c:pt idx="3675">
                  <c:v>668787.67406036938</c:v>
                </c:pt>
                <c:pt idx="3676">
                  <c:v>669119.77006949054</c:v>
                </c:pt>
                <c:pt idx="3677">
                  <c:v>669451.96117931488</c:v>
                </c:pt>
                <c:pt idx="3678">
                  <c:v>669784.24740452762</c:v>
                </c:pt>
                <c:pt idx="3679">
                  <c:v>670116.6287598192</c:v>
                </c:pt>
                <c:pt idx="3680">
                  <c:v>670449.10525988508</c:v>
                </c:pt>
                <c:pt idx="3681">
                  <c:v>670781.67691942607</c:v>
                </c:pt>
                <c:pt idx="3682">
                  <c:v>671114.34375314787</c:v>
                </c:pt>
                <c:pt idx="3683">
                  <c:v>671447.10577576142</c:v>
                </c:pt>
                <c:pt idx="3684">
                  <c:v>671779.96300198289</c:v>
                </c:pt>
                <c:pt idx="3685">
                  <c:v>672112.91544653359</c:v>
                </c:pt>
                <c:pt idx="3686">
                  <c:v>672445.96312413993</c:v>
                </c:pt>
                <c:pt idx="3687">
                  <c:v>672779.10604953335</c:v>
                </c:pt>
                <c:pt idx="3688">
                  <c:v>673112.34423745074</c:v>
                </c:pt>
                <c:pt idx="3689">
                  <c:v>673445.6777026339</c:v>
                </c:pt>
                <c:pt idx="3690">
                  <c:v>673779.10645982984</c:v>
                </c:pt>
                <c:pt idx="3691">
                  <c:v>674112.63052379084</c:v>
                </c:pt>
                <c:pt idx="3692">
                  <c:v>674446.24990927416</c:v>
                </c:pt>
                <c:pt idx="3693">
                  <c:v>674779.96463104244</c:v>
                </c:pt>
                <c:pt idx="3694">
                  <c:v>675113.77470386331</c:v>
                </c:pt>
                <c:pt idx="3695">
                  <c:v>675447.68014250963</c:v>
                </c:pt>
                <c:pt idx="3696">
                  <c:v>675781.68096175953</c:v>
                </c:pt>
                <c:pt idx="3697">
                  <c:v>676115.77717639611</c:v>
                </c:pt>
                <c:pt idx="3698">
                  <c:v>676449.96880120784</c:v>
                </c:pt>
                <c:pt idx="3699">
                  <c:v>676784.25585098821</c:v>
                </c:pt>
                <c:pt idx="3700">
                  <c:v>677118.63834053604</c:v>
                </c:pt>
                <c:pt idx="3701">
                  <c:v>677453.11628465517</c:v>
                </c:pt>
                <c:pt idx="3702">
                  <c:v>677787.68969815481</c:v>
                </c:pt>
                <c:pt idx="3703">
                  <c:v>678122.35859584913</c:v>
                </c:pt>
                <c:pt idx="3704">
                  <c:v>678457.12299255771</c:v>
                </c:pt>
                <c:pt idx="3705">
                  <c:v>678791.98290310509</c:v>
                </c:pt>
                <c:pt idx="3706">
                  <c:v>679126.9383423212</c:v>
                </c:pt>
                <c:pt idx="3707">
                  <c:v>679461.98932504107</c:v>
                </c:pt>
                <c:pt idx="3708">
                  <c:v>679797.13586610486</c:v>
                </c:pt>
                <c:pt idx="3709">
                  <c:v>680132.37798035797</c:v>
                </c:pt>
                <c:pt idx="3710">
                  <c:v>680467.71568265115</c:v>
                </c:pt>
                <c:pt idx="3711">
                  <c:v>680803.14898784005</c:v>
                </c:pt>
                <c:pt idx="3712">
                  <c:v>681138.67791078577</c:v>
                </c:pt>
                <c:pt idx="3713">
                  <c:v>681474.30246635457</c:v>
                </c:pt>
                <c:pt idx="3714">
                  <c:v>681810.02266941778</c:v>
                </c:pt>
                <c:pt idx="3715">
                  <c:v>682145.83853485202</c:v>
                </c:pt>
                <c:pt idx="3716">
                  <c:v>682481.75007753924</c:v>
                </c:pt>
                <c:pt idx="3717">
                  <c:v>682817.75731236639</c:v>
                </c:pt>
                <c:pt idx="3718">
                  <c:v>683153.86025422567</c:v>
                </c:pt>
                <c:pt idx="3719">
                  <c:v>683490.05891801463</c:v>
                </c:pt>
                <c:pt idx="3720">
                  <c:v>683826.35331863596</c:v>
                </c:pt>
                <c:pt idx="3721">
                  <c:v>684162.74347099743</c:v>
                </c:pt>
                <c:pt idx="3722">
                  <c:v>684499.22939001233</c:v>
                </c:pt>
                <c:pt idx="3723">
                  <c:v>684835.81109059881</c:v>
                </c:pt>
                <c:pt idx="3724">
                  <c:v>685172.48858768051</c:v>
                </c:pt>
                <c:pt idx="3725">
                  <c:v>685509.26189618616</c:v>
                </c:pt>
                <c:pt idx="3726">
                  <c:v>685846.13103104988</c:v>
                </c:pt>
                <c:pt idx="3727">
                  <c:v>686183.09600721078</c:v>
                </c:pt>
                <c:pt idx="3728">
                  <c:v>686520.15683961334</c:v>
                </c:pt>
                <c:pt idx="3729">
                  <c:v>686857.31354320724</c:v>
                </c:pt>
                <c:pt idx="3730">
                  <c:v>687194.56613294734</c:v>
                </c:pt>
                <c:pt idx="3731">
                  <c:v>687531.91462379391</c:v>
                </c:pt>
                <c:pt idx="3732">
                  <c:v>687869.35903071228</c:v>
                </c:pt>
                <c:pt idx="3733">
                  <c:v>688206.89936867298</c:v>
                </c:pt>
                <c:pt idx="3734">
                  <c:v>688544.53565265203</c:v>
                </c:pt>
                <c:pt idx="3735">
                  <c:v>688882.26789763046</c:v>
                </c:pt>
                <c:pt idx="3736">
                  <c:v>689220.09611859464</c:v>
                </c:pt>
                <c:pt idx="3737">
                  <c:v>689558.02033053618</c:v>
                </c:pt>
                <c:pt idx="3738">
                  <c:v>689896.04054845183</c:v>
                </c:pt>
                <c:pt idx="3739">
                  <c:v>690234.15678734379</c:v>
                </c:pt>
                <c:pt idx="3740">
                  <c:v>690572.3690622194</c:v>
                </c:pt>
                <c:pt idx="3741">
                  <c:v>690910.67738809122</c:v>
                </c:pt>
                <c:pt idx="3742">
                  <c:v>691249.08177997707</c:v>
                </c:pt>
                <c:pt idx="3743">
                  <c:v>691587.58225290012</c:v>
                </c:pt>
                <c:pt idx="3744">
                  <c:v>691926.17882188864</c:v>
                </c:pt>
                <c:pt idx="3745">
                  <c:v>692264.87150197627</c:v>
                </c:pt>
                <c:pt idx="3746">
                  <c:v>692603.66030820191</c:v>
                </c:pt>
                <c:pt idx="3747">
                  <c:v>692942.54525560979</c:v>
                </c:pt>
                <c:pt idx="3748">
                  <c:v>693281.52635924926</c:v>
                </c:pt>
                <c:pt idx="3749">
                  <c:v>693620.60363417503</c:v>
                </c:pt>
                <c:pt idx="3750">
                  <c:v>693959.77709544695</c:v>
                </c:pt>
                <c:pt idx="3751">
                  <c:v>694299.04675813031</c:v>
                </c:pt>
                <c:pt idx="3752">
                  <c:v>694638.41263729567</c:v>
                </c:pt>
                <c:pt idx="3753">
                  <c:v>694977.87474801869</c:v>
                </c:pt>
                <c:pt idx="3754">
                  <c:v>695317.43310538051</c:v>
                </c:pt>
                <c:pt idx="3755">
                  <c:v>695657.08772446739</c:v>
                </c:pt>
                <c:pt idx="3756">
                  <c:v>695996.83862037095</c:v>
                </c:pt>
                <c:pt idx="3757">
                  <c:v>696336.68580818805</c:v>
                </c:pt>
                <c:pt idx="3758">
                  <c:v>696676.62930302089</c:v>
                </c:pt>
                <c:pt idx="3759">
                  <c:v>697016.66911997693</c:v>
                </c:pt>
                <c:pt idx="3760">
                  <c:v>697356.80527416896</c:v>
                </c:pt>
                <c:pt idx="3761">
                  <c:v>697697.03778071492</c:v>
                </c:pt>
                <c:pt idx="3762">
                  <c:v>698037.3666547382</c:v>
                </c:pt>
                <c:pt idx="3763">
                  <c:v>698377.79191136733</c:v>
                </c:pt>
                <c:pt idx="3764">
                  <c:v>698718.31356573629</c:v>
                </c:pt>
                <c:pt idx="3765">
                  <c:v>699058.93163298431</c:v>
                </c:pt>
                <c:pt idx="3766">
                  <c:v>699399.64612825587</c:v>
                </c:pt>
                <c:pt idx="3767">
                  <c:v>699740.45706670079</c:v>
                </c:pt>
                <c:pt idx="3768">
                  <c:v>700081.36446347414</c:v>
                </c:pt>
                <c:pt idx="3769">
                  <c:v>700422.36833373632</c:v>
                </c:pt>
                <c:pt idx="3770">
                  <c:v>700763.46869265311</c:v>
                </c:pt>
                <c:pt idx="3771">
                  <c:v>701104.66555539554</c:v>
                </c:pt>
                <c:pt idx="3772">
                  <c:v>701445.95893713995</c:v>
                </c:pt>
                <c:pt idx="3773">
                  <c:v>701787.34885306796</c:v>
                </c:pt>
                <c:pt idx="3774">
                  <c:v>702128.83531836653</c:v>
                </c:pt>
                <c:pt idx="3775">
                  <c:v>702470.41834822798</c:v>
                </c:pt>
                <c:pt idx="3776">
                  <c:v>702812.09795784985</c:v>
                </c:pt>
                <c:pt idx="3777">
                  <c:v>703153.87416243507</c:v>
                </c:pt>
                <c:pt idx="3778">
                  <c:v>703495.74697719188</c:v>
                </c:pt>
                <c:pt idx="3779">
                  <c:v>703837.71641733393</c:v>
                </c:pt>
                <c:pt idx="3780">
                  <c:v>704179.78249808005</c:v>
                </c:pt>
                <c:pt idx="3781">
                  <c:v>704521.94523465435</c:v>
                </c:pt>
                <c:pt idx="3782">
                  <c:v>704864.20464228652</c:v>
                </c:pt>
                <c:pt idx="3783">
                  <c:v>705206.56073621137</c:v>
                </c:pt>
                <c:pt idx="3784">
                  <c:v>705549.01353166904</c:v>
                </c:pt>
                <c:pt idx="3785">
                  <c:v>705891.56304390507</c:v>
                </c:pt>
                <c:pt idx="3786">
                  <c:v>706234.20928817044</c:v>
                </c:pt>
                <c:pt idx="3787">
                  <c:v>706576.95227972127</c:v>
                </c:pt>
                <c:pt idx="3788">
                  <c:v>706919.79203381913</c:v>
                </c:pt>
                <c:pt idx="3789">
                  <c:v>707262.72856573097</c:v>
                </c:pt>
                <c:pt idx="3790">
                  <c:v>707605.76189072896</c:v>
                </c:pt>
                <c:pt idx="3791">
                  <c:v>707948.89202409075</c:v>
                </c:pt>
                <c:pt idx="3792">
                  <c:v>708292.11898109922</c:v>
                </c:pt>
                <c:pt idx="3793">
                  <c:v>708635.44277704263</c:v>
                </c:pt>
                <c:pt idx="3794">
                  <c:v>708978.86342721456</c:v>
                </c:pt>
                <c:pt idx="3795">
                  <c:v>709322.38094691408</c:v>
                </c:pt>
                <c:pt idx="3796">
                  <c:v>709665.99535144551</c:v>
                </c:pt>
                <c:pt idx="3797">
                  <c:v>710009.70665611851</c:v>
                </c:pt>
                <c:pt idx="3798">
                  <c:v>710353.5148762482</c:v>
                </c:pt>
                <c:pt idx="3799">
                  <c:v>710697.42002715485</c:v>
                </c:pt>
                <c:pt idx="3800">
                  <c:v>711041.4221241643</c:v>
                </c:pt>
                <c:pt idx="3801">
                  <c:v>711385.52118260774</c:v>
                </c:pt>
                <c:pt idx="3802">
                  <c:v>711729.71721782163</c:v>
                </c:pt>
                <c:pt idx="3803">
                  <c:v>712074.01024514786</c:v>
                </c:pt>
                <c:pt idx="3804">
                  <c:v>712418.4002799337</c:v>
                </c:pt>
                <c:pt idx="3805">
                  <c:v>712762.88733753166</c:v>
                </c:pt>
                <c:pt idx="3806">
                  <c:v>713107.47143329983</c:v>
                </c:pt>
                <c:pt idx="3807">
                  <c:v>713452.15258260153</c:v>
                </c:pt>
                <c:pt idx="3808">
                  <c:v>713796.93080080545</c:v>
                </c:pt>
                <c:pt idx="3809">
                  <c:v>714141.80610328575</c:v>
                </c:pt>
                <c:pt idx="3810">
                  <c:v>714486.77850542194</c:v>
                </c:pt>
                <c:pt idx="3811">
                  <c:v>714831.84802259889</c:v>
                </c:pt>
                <c:pt idx="3812">
                  <c:v>715177.01467020682</c:v>
                </c:pt>
                <c:pt idx="3813">
                  <c:v>715522.27846364141</c:v>
                </c:pt>
                <c:pt idx="3814">
                  <c:v>715867.63941830373</c:v>
                </c:pt>
                <c:pt idx="3815">
                  <c:v>716213.09754960018</c:v>
                </c:pt>
                <c:pt idx="3816">
                  <c:v>716558.6528729425</c:v>
                </c:pt>
                <c:pt idx="3817">
                  <c:v>716904.30540374806</c:v>
                </c:pt>
                <c:pt idx="3818">
                  <c:v>717250.05515743932</c:v>
                </c:pt>
                <c:pt idx="3819">
                  <c:v>717595.90214944445</c:v>
                </c:pt>
                <c:pt idx="3820">
                  <c:v>717941.84639519674</c:v>
                </c:pt>
                <c:pt idx="3821">
                  <c:v>718287.88791013509</c:v>
                </c:pt>
                <c:pt idx="3822">
                  <c:v>718634.02670970361</c:v>
                </c:pt>
                <c:pt idx="3823">
                  <c:v>718980.26280935202</c:v>
                </c:pt>
                <c:pt idx="3824">
                  <c:v>719326.59622453526</c:v>
                </c:pt>
                <c:pt idx="3825">
                  <c:v>719673.02697071387</c:v>
                </c:pt>
                <c:pt idx="3826">
                  <c:v>720019.55506335362</c:v>
                </c:pt>
                <c:pt idx="3827">
                  <c:v>720366.18051792576</c:v>
                </c:pt>
                <c:pt idx="3828">
                  <c:v>720712.90334990702</c:v>
                </c:pt>
                <c:pt idx="3829">
                  <c:v>721059.72357477946</c:v>
                </c:pt>
                <c:pt idx="3830">
                  <c:v>721406.64120803063</c:v>
                </c:pt>
                <c:pt idx="3831">
                  <c:v>721753.65626515343</c:v>
                </c:pt>
                <c:pt idx="3832">
                  <c:v>722100.76876164624</c:v>
                </c:pt>
                <c:pt idx="3833">
                  <c:v>722447.97871301277</c:v>
                </c:pt>
                <c:pt idx="3834">
                  <c:v>722795.28613476234</c:v>
                </c:pt>
                <c:pt idx="3835">
                  <c:v>723142.69104240951</c:v>
                </c:pt>
                <c:pt idx="3836">
                  <c:v>723490.1934514743</c:v>
                </c:pt>
                <c:pt idx="3837">
                  <c:v>723837.79337748233</c:v>
                </c:pt>
                <c:pt idx="3838">
                  <c:v>724185.49083596445</c:v>
                </c:pt>
                <c:pt idx="3839">
                  <c:v>724533.28584245709</c:v>
                </c:pt>
                <c:pt idx="3840">
                  <c:v>724881.17841250193</c:v>
                </c:pt>
                <c:pt idx="3841">
                  <c:v>725229.16856164637</c:v>
                </c:pt>
                <c:pt idx="3842">
                  <c:v>725577.25630544289</c:v>
                </c:pt>
                <c:pt idx="3843">
                  <c:v>725925.44165944983</c:v>
                </c:pt>
                <c:pt idx="3844">
                  <c:v>726273.72463923064</c:v>
                </c:pt>
                <c:pt idx="3845">
                  <c:v>726622.10526035435</c:v>
                </c:pt>
                <c:pt idx="3846">
                  <c:v>726970.58353839547</c:v>
                </c:pt>
                <c:pt idx="3847">
                  <c:v>727319.15948893386</c:v>
                </c:pt>
                <c:pt idx="3848">
                  <c:v>727667.83312755497</c:v>
                </c:pt>
                <c:pt idx="3849">
                  <c:v>728016.60446984961</c:v>
                </c:pt>
                <c:pt idx="3850">
                  <c:v>728365.47353141406</c:v>
                </c:pt>
                <c:pt idx="3851">
                  <c:v>728714.44032785005</c:v>
                </c:pt>
                <c:pt idx="3852">
                  <c:v>729063.50487476483</c:v>
                </c:pt>
                <c:pt idx="3853">
                  <c:v>729412.66718777095</c:v>
                </c:pt>
                <c:pt idx="3854">
                  <c:v>729761.92728248669</c:v>
                </c:pt>
                <c:pt idx="3855">
                  <c:v>730111.28517453559</c:v>
                </c:pt>
                <c:pt idx="3856">
                  <c:v>730460.74087954662</c:v>
                </c:pt>
                <c:pt idx="3857">
                  <c:v>730810.29441315448</c:v>
                </c:pt>
                <c:pt idx="3858">
                  <c:v>731159.9457909991</c:v>
                </c:pt>
                <c:pt idx="3859">
                  <c:v>731509.6950287259</c:v>
                </c:pt>
                <c:pt idx="3860">
                  <c:v>731859.54214198596</c:v>
                </c:pt>
                <c:pt idx="3861">
                  <c:v>732209.48714643565</c:v>
                </c:pt>
                <c:pt idx="3862">
                  <c:v>732559.53005773691</c:v>
                </c:pt>
                <c:pt idx="3863">
                  <c:v>732909.67089155712</c:v>
                </c:pt>
                <c:pt idx="3864">
                  <c:v>733259.90966356918</c:v>
                </c:pt>
                <c:pt idx="3865">
                  <c:v>733610.24638945144</c:v>
                </c:pt>
                <c:pt idx="3866">
                  <c:v>733960.68108488771</c:v>
                </c:pt>
                <c:pt idx="3867">
                  <c:v>734311.2137655674</c:v>
                </c:pt>
                <c:pt idx="3868">
                  <c:v>734661.8444471854</c:v>
                </c:pt>
                <c:pt idx="3869">
                  <c:v>735012.57314544194</c:v>
                </c:pt>
                <c:pt idx="3870">
                  <c:v>735363.39987604285</c:v>
                </c:pt>
                <c:pt idx="3871">
                  <c:v>735714.32465469942</c:v>
                </c:pt>
                <c:pt idx="3872">
                  <c:v>736065.34749712853</c:v>
                </c:pt>
                <c:pt idx="3873">
                  <c:v>736416.46841905254</c:v>
                </c:pt>
                <c:pt idx="3874">
                  <c:v>736767.68743619916</c:v>
                </c:pt>
                <c:pt idx="3875">
                  <c:v>737119.00456430181</c:v>
                </c:pt>
                <c:pt idx="3876">
                  <c:v>737470.41981909936</c:v>
                </c:pt>
                <c:pt idx="3877">
                  <c:v>737821.93321633607</c:v>
                </c:pt>
                <c:pt idx="3878">
                  <c:v>738173.54477176175</c:v>
                </c:pt>
                <c:pt idx="3879">
                  <c:v>738525.25450113183</c:v>
                </c:pt>
                <c:pt idx="3880">
                  <c:v>738877.06242020719</c:v>
                </c:pt>
                <c:pt idx="3881">
                  <c:v>739228.96854475432</c:v>
                </c:pt>
                <c:pt idx="3882">
                  <c:v>739580.97289054503</c:v>
                </c:pt>
                <c:pt idx="3883">
                  <c:v>739933.07547335676</c:v>
                </c:pt>
                <c:pt idx="3884">
                  <c:v>740285.27630897239</c:v>
                </c:pt>
                <c:pt idx="3885">
                  <c:v>740637.57541318052</c:v>
                </c:pt>
                <c:pt idx="3886">
                  <c:v>740989.97280177509</c:v>
                </c:pt>
                <c:pt idx="3887">
                  <c:v>741342.46849055577</c:v>
                </c:pt>
                <c:pt idx="3888">
                  <c:v>741695.06249532744</c:v>
                </c:pt>
                <c:pt idx="3889">
                  <c:v>742047.75483190082</c:v>
                </c:pt>
                <c:pt idx="3890">
                  <c:v>742400.54551609198</c:v>
                </c:pt>
                <c:pt idx="3891">
                  <c:v>742753.43456372258</c:v>
                </c:pt>
                <c:pt idx="3892">
                  <c:v>743106.42199061986</c:v>
                </c:pt>
                <c:pt idx="3893">
                  <c:v>743459.50781261653</c:v>
                </c:pt>
                <c:pt idx="3894">
                  <c:v>743812.69204555091</c:v>
                </c:pt>
                <c:pt idx="3895">
                  <c:v>744165.97470526688</c:v>
                </c:pt>
                <c:pt idx="3896">
                  <c:v>744519.3558076137</c:v>
                </c:pt>
                <c:pt idx="3897">
                  <c:v>744872.83536844631</c:v>
                </c:pt>
                <c:pt idx="3898">
                  <c:v>745226.41340362525</c:v>
                </c:pt>
                <c:pt idx="3899">
                  <c:v>745580.08992901654</c:v>
                </c:pt>
                <c:pt idx="3900">
                  <c:v>745933.86496049166</c:v>
                </c:pt>
                <c:pt idx="3901">
                  <c:v>746287.73851392779</c:v>
                </c:pt>
                <c:pt idx="3902">
                  <c:v>746641.71060520771</c:v>
                </c:pt>
                <c:pt idx="3903">
                  <c:v>746995.78125021956</c:v>
                </c:pt>
                <c:pt idx="3904">
                  <c:v>747349.95046485716</c:v>
                </c:pt>
                <c:pt idx="3905">
                  <c:v>747704.21826501982</c:v>
                </c:pt>
                <c:pt idx="3906">
                  <c:v>748058.58466661256</c:v>
                </c:pt>
                <c:pt idx="3907">
                  <c:v>748413.04968554585</c:v>
                </c:pt>
                <c:pt idx="3908">
                  <c:v>748767.61333773576</c:v>
                </c:pt>
                <c:pt idx="3909">
                  <c:v>749122.27563910396</c:v>
                </c:pt>
                <c:pt idx="3910">
                  <c:v>749477.03660557768</c:v>
                </c:pt>
                <c:pt idx="3911">
                  <c:v>749831.89625308965</c:v>
                </c:pt>
                <c:pt idx="3912">
                  <c:v>750186.85459757829</c:v>
                </c:pt>
                <c:pt idx="3913">
                  <c:v>750541.91165498749</c:v>
                </c:pt>
                <c:pt idx="3914">
                  <c:v>750897.06744126673</c:v>
                </c:pt>
                <c:pt idx="3915">
                  <c:v>751252.3219723712</c:v>
                </c:pt>
                <c:pt idx="3916">
                  <c:v>751607.67526426155</c:v>
                </c:pt>
                <c:pt idx="3917">
                  <c:v>751963.12733290403</c:v>
                </c:pt>
                <c:pt idx="3918">
                  <c:v>752318.67819427059</c:v>
                </c:pt>
                <c:pt idx="3919">
                  <c:v>752674.32786433853</c:v>
                </c:pt>
                <c:pt idx="3920">
                  <c:v>753030.07635909109</c:v>
                </c:pt>
                <c:pt idx="3921">
                  <c:v>753385.92369451676</c:v>
                </c:pt>
                <c:pt idx="3922">
                  <c:v>753741.86988660984</c:v>
                </c:pt>
                <c:pt idx="3923">
                  <c:v>754097.9149513701</c:v>
                </c:pt>
                <c:pt idx="3924">
                  <c:v>754454.05890480313</c:v>
                </c:pt>
                <c:pt idx="3925">
                  <c:v>754810.30176291976</c:v>
                </c:pt>
                <c:pt idx="3926">
                  <c:v>755166.64354173676</c:v>
                </c:pt>
                <c:pt idx="3927">
                  <c:v>755523.08425727638</c:v>
                </c:pt>
                <c:pt idx="3928">
                  <c:v>755879.62392556644</c:v>
                </c:pt>
                <c:pt idx="3929">
                  <c:v>756236.26256264036</c:v>
                </c:pt>
                <c:pt idx="3930">
                  <c:v>756593.00018453726</c:v>
                </c:pt>
                <c:pt idx="3931">
                  <c:v>756949.83680730185</c:v>
                </c:pt>
                <c:pt idx="3932">
                  <c:v>757306.77244698443</c:v>
                </c:pt>
                <c:pt idx="3933">
                  <c:v>757663.80711964087</c:v>
                </c:pt>
                <c:pt idx="3934">
                  <c:v>758020.94084133278</c:v>
                </c:pt>
                <c:pt idx="3935">
                  <c:v>758378.1736281272</c:v>
                </c:pt>
                <c:pt idx="3936">
                  <c:v>758735.50549609703</c:v>
                </c:pt>
                <c:pt idx="3937">
                  <c:v>759092.93646132061</c:v>
                </c:pt>
                <c:pt idx="3938">
                  <c:v>759450.46653988212</c:v>
                </c:pt>
                <c:pt idx="3939">
                  <c:v>759808.09574787109</c:v>
                </c:pt>
                <c:pt idx="3940">
                  <c:v>760165.82410138287</c:v>
                </c:pt>
                <c:pt idx="3941">
                  <c:v>760523.65161651839</c:v>
                </c:pt>
                <c:pt idx="3942">
                  <c:v>760881.57830938417</c:v>
                </c:pt>
                <c:pt idx="3943">
                  <c:v>761239.60419609246</c:v>
                </c:pt>
                <c:pt idx="3944">
                  <c:v>761597.72929276107</c:v>
                </c:pt>
                <c:pt idx="3945">
                  <c:v>761955.95361551351</c:v>
                </c:pt>
                <c:pt idx="3946">
                  <c:v>762314.27718047891</c:v>
                </c:pt>
                <c:pt idx="3947">
                  <c:v>762672.70000379207</c:v>
                </c:pt>
                <c:pt idx="3948">
                  <c:v>763031.22210159339</c:v>
                </c:pt>
                <c:pt idx="3949">
                  <c:v>763389.84349002899</c:v>
                </c:pt>
                <c:pt idx="3950">
                  <c:v>763748.56418525055</c:v>
                </c:pt>
                <c:pt idx="3951">
                  <c:v>764107.38420341536</c:v>
                </c:pt>
                <c:pt idx="3952">
                  <c:v>764466.30356068653</c:v>
                </c:pt>
                <c:pt idx="3953">
                  <c:v>764825.32227323274</c:v>
                </c:pt>
                <c:pt idx="3954">
                  <c:v>765184.44035722839</c:v>
                </c:pt>
                <c:pt idx="3955">
                  <c:v>765543.65782885347</c:v>
                </c:pt>
                <c:pt idx="3956">
                  <c:v>765902.97470429353</c:v>
                </c:pt>
                <c:pt idx="3957">
                  <c:v>766262.39099973999</c:v>
                </c:pt>
                <c:pt idx="3958">
                  <c:v>766621.90673138993</c:v>
                </c:pt>
                <c:pt idx="3959">
                  <c:v>766981.52191544592</c:v>
                </c:pt>
                <c:pt idx="3960">
                  <c:v>767341.23656811635</c:v>
                </c:pt>
                <c:pt idx="3961">
                  <c:v>767701.0507056152</c:v>
                </c:pt>
                <c:pt idx="3962">
                  <c:v>768060.96434416214</c:v>
                </c:pt>
                <c:pt idx="3963">
                  <c:v>768420.97749998257</c:v>
                </c:pt>
                <c:pt idx="3964">
                  <c:v>768781.09018930758</c:v>
                </c:pt>
                <c:pt idx="3965">
                  <c:v>769141.30242837383</c:v>
                </c:pt>
                <c:pt idx="3966">
                  <c:v>769501.61423342372</c:v>
                </c:pt>
                <c:pt idx="3967">
                  <c:v>769862.02562070545</c:v>
                </c:pt>
                <c:pt idx="3968">
                  <c:v>770222.53660647268</c:v>
                </c:pt>
                <c:pt idx="3969">
                  <c:v>770583.14720698493</c:v>
                </c:pt>
                <c:pt idx="3970">
                  <c:v>770943.85743850737</c:v>
                </c:pt>
                <c:pt idx="3971">
                  <c:v>771304.66731731081</c:v>
                </c:pt>
                <c:pt idx="3972">
                  <c:v>771665.57685967186</c:v>
                </c:pt>
                <c:pt idx="3973">
                  <c:v>772026.58608187269</c:v>
                </c:pt>
                <c:pt idx="3974">
                  <c:v>772387.69500020135</c:v>
                </c:pt>
                <c:pt idx="3975">
                  <c:v>772748.90363095142</c:v>
                </c:pt>
                <c:pt idx="3976">
                  <c:v>773110.21199042222</c:v>
                </c:pt>
                <c:pt idx="3977">
                  <c:v>773471.62009491888</c:v>
                </c:pt>
                <c:pt idx="3978">
                  <c:v>773833.12796075211</c:v>
                </c:pt>
                <c:pt idx="3979">
                  <c:v>774194.73560423835</c:v>
                </c:pt>
                <c:pt idx="3980">
                  <c:v>774556.44304169982</c:v>
                </c:pt>
                <c:pt idx="3981">
                  <c:v>774918.25028946437</c:v>
                </c:pt>
                <c:pt idx="3982">
                  <c:v>775280.15736386564</c:v>
                </c:pt>
                <c:pt idx="3983">
                  <c:v>775642.16428124299</c:v>
                </c:pt>
                <c:pt idx="3984">
                  <c:v>776004.27105794149</c:v>
                </c:pt>
                <c:pt idx="3985">
                  <c:v>776366.47771031177</c:v>
                </c:pt>
                <c:pt idx="3986">
                  <c:v>776728.78425471042</c:v>
                </c:pt>
                <c:pt idx="3987">
                  <c:v>777091.19070749963</c:v>
                </c:pt>
                <c:pt idx="3988">
                  <c:v>777453.69708504726</c:v>
                </c:pt>
                <c:pt idx="3989">
                  <c:v>777816.30340372701</c:v>
                </c:pt>
                <c:pt idx="3990">
                  <c:v>778179.00967991829</c:v>
                </c:pt>
                <c:pt idx="3991">
                  <c:v>778541.81593000621</c:v>
                </c:pt>
                <c:pt idx="3992">
                  <c:v>778904.72217038169</c:v>
                </c:pt>
                <c:pt idx="3993">
                  <c:v>779267.72841744137</c:v>
                </c:pt>
                <c:pt idx="3994">
                  <c:v>779630.83468758746</c:v>
                </c:pt>
                <c:pt idx="3995">
                  <c:v>779994.04099722812</c:v>
                </c:pt>
                <c:pt idx="3996">
                  <c:v>780357.3473627771</c:v>
                </c:pt>
                <c:pt idx="3997">
                  <c:v>780720.75380065409</c:v>
                </c:pt>
                <c:pt idx="3998">
                  <c:v>781084.26032728434</c:v>
                </c:pt>
                <c:pt idx="3999">
                  <c:v>781447.86695909884</c:v>
                </c:pt>
                <c:pt idx="4000">
                  <c:v>781051.99395470135</c:v>
                </c:pt>
                <c:pt idx="4001">
                  <c:v>780655.98239475233</c:v>
                </c:pt>
                <c:pt idx="4002">
                  <c:v>780259.83223075734</c:v>
                </c:pt>
                <c:pt idx="4003">
                  <c:v>779863.54341420496</c:v>
                </c:pt>
                <c:pt idx="4004">
                  <c:v>779467.11589656677</c:v>
                </c:pt>
                <c:pt idx="4005">
                  <c:v>779070.54962929734</c:v>
                </c:pt>
                <c:pt idx="4006">
                  <c:v>778673.84456383437</c:v>
                </c:pt>
                <c:pt idx="4007">
                  <c:v>778277.00065159856</c:v>
                </c:pt>
                <c:pt idx="4008">
                  <c:v>777880.01784399338</c:v>
                </c:pt>
                <c:pt idx="4009">
                  <c:v>777482.89609240554</c:v>
                </c:pt>
                <c:pt idx="4010">
                  <c:v>777085.63534820464</c:v>
                </c:pt>
                <c:pt idx="4011">
                  <c:v>776688.23556274327</c:v>
                </c:pt>
                <c:pt idx="4012">
                  <c:v>776290.69668735703</c:v>
                </c:pt>
                <c:pt idx="4013">
                  <c:v>775893.01867336442</c:v>
                </c:pt>
                <c:pt idx="4014">
                  <c:v>775495.20147206692</c:v>
                </c:pt>
                <c:pt idx="4015">
                  <c:v>775097.24503474892</c:v>
                </c:pt>
                <c:pt idx="4016">
                  <c:v>774699.14931267791</c:v>
                </c:pt>
                <c:pt idx="4017">
                  <c:v>774300.91425710416</c:v>
                </c:pt>
                <c:pt idx="4018">
                  <c:v>773902.53981926094</c:v>
                </c:pt>
                <c:pt idx="4019">
                  <c:v>773504.02595036454</c:v>
                </c:pt>
                <c:pt idx="4020">
                  <c:v>773105.37260161398</c:v>
                </c:pt>
                <c:pt idx="4021">
                  <c:v>772706.57972419134</c:v>
                </c:pt>
                <c:pt idx="4022">
                  <c:v>772307.64726926165</c:v>
                </c:pt>
                <c:pt idx="4023">
                  <c:v>771908.57518797275</c:v>
                </c:pt>
                <c:pt idx="4024">
                  <c:v>771509.36343145533</c:v>
                </c:pt>
                <c:pt idx="4025">
                  <c:v>771110.01195082313</c:v>
                </c:pt>
                <c:pt idx="4026">
                  <c:v>770710.52069717273</c:v>
                </c:pt>
                <c:pt idx="4027">
                  <c:v>770310.88962158351</c:v>
                </c:pt>
                <c:pt idx="4028">
                  <c:v>769911.11867511785</c:v>
                </c:pt>
                <c:pt idx="4029">
                  <c:v>769511.207808821</c:v>
                </c:pt>
                <c:pt idx="4030">
                  <c:v>769111.15697372088</c:v>
                </c:pt>
                <c:pt idx="4031">
                  <c:v>768710.96612082853</c:v>
                </c:pt>
                <c:pt idx="4032">
                  <c:v>768310.63520113763</c:v>
                </c:pt>
                <c:pt idx="4033">
                  <c:v>767910.16416562488</c:v>
                </c:pt>
                <c:pt idx="4034">
                  <c:v>767509.55296524963</c:v>
                </c:pt>
                <c:pt idx="4035">
                  <c:v>767108.80155095423</c:v>
                </c:pt>
                <c:pt idx="4036">
                  <c:v>766707.90987366391</c:v>
                </c:pt>
                <c:pt idx="4037">
                  <c:v>766306.87788428646</c:v>
                </c:pt>
                <c:pt idx="4038">
                  <c:v>765905.70553371275</c:v>
                </c:pt>
                <c:pt idx="4039">
                  <c:v>765504.39277281635</c:v>
                </c:pt>
                <c:pt idx="4040">
                  <c:v>765102.9395524537</c:v>
                </c:pt>
                <c:pt idx="4041">
                  <c:v>764701.34582346387</c:v>
                </c:pt>
                <c:pt idx="4042">
                  <c:v>764299.61153666885</c:v>
                </c:pt>
                <c:pt idx="4043">
                  <c:v>763897.7366428735</c:v>
                </c:pt>
                <c:pt idx="4044">
                  <c:v>763495.72109286534</c:v>
                </c:pt>
                <c:pt idx="4045">
                  <c:v>763093.56483741465</c:v>
                </c:pt>
                <c:pt idx="4046">
                  <c:v>762691.26782727451</c:v>
                </c:pt>
                <c:pt idx="4047">
                  <c:v>762288.83001318085</c:v>
                </c:pt>
                <c:pt idx="4048">
                  <c:v>761886.25134585227</c:v>
                </c:pt>
                <c:pt idx="4049">
                  <c:v>761483.53177599015</c:v>
                </c:pt>
                <c:pt idx="4050">
                  <c:v>761080.67125427851</c:v>
                </c:pt>
                <c:pt idx="4051">
                  <c:v>760677.66973138438</c:v>
                </c:pt>
                <c:pt idx="4052">
                  <c:v>760274.5271579572</c:v>
                </c:pt>
                <c:pt idx="4053">
                  <c:v>759871.24348462932</c:v>
                </c:pt>
                <c:pt idx="4054">
                  <c:v>759467.81866201572</c:v>
                </c:pt>
                <c:pt idx="4055">
                  <c:v>759064.25264071429</c:v>
                </c:pt>
                <c:pt idx="4056">
                  <c:v>758660.54537130531</c:v>
                </c:pt>
                <c:pt idx="4057">
                  <c:v>758256.6968043521</c:v>
                </c:pt>
                <c:pt idx="4058">
                  <c:v>757852.70689040038</c:v>
                </c:pt>
                <c:pt idx="4059">
                  <c:v>757448.57557997887</c:v>
                </c:pt>
                <c:pt idx="4060">
                  <c:v>757044.30282359873</c:v>
                </c:pt>
                <c:pt idx="4061">
                  <c:v>756639.88857175375</c:v>
                </c:pt>
                <c:pt idx="4062">
                  <c:v>756235.33277492062</c:v>
                </c:pt>
                <c:pt idx="4063">
                  <c:v>755830.63538355869</c:v>
                </c:pt>
                <c:pt idx="4064">
                  <c:v>755425.79634810972</c:v>
                </c:pt>
                <c:pt idx="4065">
                  <c:v>755020.81561899837</c:v>
                </c:pt>
                <c:pt idx="4066">
                  <c:v>754615.69314663182</c:v>
                </c:pt>
                <c:pt idx="4067">
                  <c:v>754210.42888139992</c:v>
                </c:pt>
                <c:pt idx="4068">
                  <c:v>753805.02277367527</c:v>
                </c:pt>
                <c:pt idx="4069">
                  <c:v>753399.47477381292</c:v>
                </c:pt>
                <c:pt idx="4070">
                  <c:v>752993.78483215056</c:v>
                </c:pt>
                <c:pt idx="4071">
                  <c:v>752587.95289900864</c:v>
                </c:pt>
                <c:pt idx="4072">
                  <c:v>752181.97892469005</c:v>
                </c:pt>
                <c:pt idx="4073">
                  <c:v>751775.86285948055</c:v>
                </c:pt>
                <c:pt idx="4074">
                  <c:v>751369.60465364822</c:v>
                </c:pt>
                <c:pt idx="4075">
                  <c:v>750963.20425744378</c:v>
                </c:pt>
                <c:pt idx="4076">
                  <c:v>750556.66162110073</c:v>
                </c:pt>
                <c:pt idx="4077">
                  <c:v>750149.97669483488</c:v>
                </c:pt>
                <c:pt idx="4078">
                  <c:v>749743.14942884492</c:v>
                </c:pt>
                <c:pt idx="4079">
                  <c:v>749336.17977331183</c:v>
                </c:pt>
                <c:pt idx="4080">
                  <c:v>748929.06767839927</c:v>
                </c:pt>
                <c:pt idx="4081">
                  <c:v>748521.81309425354</c:v>
                </c:pt>
                <c:pt idx="4082">
                  <c:v>748114.41597100336</c:v>
                </c:pt>
                <c:pt idx="4083">
                  <c:v>747706.87625875999</c:v>
                </c:pt>
                <c:pt idx="4084">
                  <c:v>747299.19390761736</c:v>
                </c:pt>
                <c:pt idx="4085">
                  <c:v>746891.36886765179</c:v>
                </c:pt>
                <c:pt idx="4086">
                  <c:v>746483.40108892228</c:v>
                </c:pt>
                <c:pt idx="4087">
                  <c:v>746075.29052147025</c:v>
                </c:pt>
                <c:pt idx="4088">
                  <c:v>745667.03711531963</c:v>
                </c:pt>
                <c:pt idx="4089">
                  <c:v>745258.64082047681</c:v>
                </c:pt>
                <c:pt idx="4090">
                  <c:v>744850.1015869308</c:v>
                </c:pt>
                <c:pt idx="4091">
                  <c:v>744441.41936465306</c:v>
                </c:pt>
                <c:pt idx="4092">
                  <c:v>744032.59410359745</c:v>
                </c:pt>
                <c:pt idx="4093">
                  <c:v>743623.6257537005</c:v>
                </c:pt>
                <c:pt idx="4094">
                  <c:v>743214.51426488115</c:v>
                </c:pt>
                <c:pt idx="4095">
                  <c:v>742805.25958704064</c:v>
                </c:pt>
                <c:pt idx="4096">
                  <c:v>742395.86167006288</c:v>
                </c:pt>
                <c:pt idx="4097">
                  <c:v>741986.32046381419</c:v>
                </c:pt>
                <c:pt idx="4098">
                  <c:v>741576.63591814332</c:v>
                </c:pt>
                <c:pt idx="4099">
                  <c:v>741166.80798288144</c:v>
                </c:pt>
                <c:pt idx="4100">
                  <c:v>740756.83660784224</c:v>
                </c:pt>
                <c:pt idx="4101">
                  <c:v>740346.72174282174</c:v>
                </c:pt>
                <c:pt idx="4102">
                  <c:v>739936.46333759848</c:v>
                </c:pt>
                <c:pt idx="4103">
                  <c:v>739526.06134193344</c:v>
                </c:pt>
                <c:pt idx="4104">
                  <c:v>739115.51570556988</c:v>
                </c:pt>
                <c:pt idx="4105">
                  <c:v>738704.82637823361</c:v>
                </c:pt>
                <c:pt idx="4106">
                  <c:v>738293.99330963276</c:v>
                </c:pt>
                <c:pt idx="4107">
                  <c:v>737883.01644945797</c:v>
                </c:pt>
                <c:pt idx="4108">
                  <c:v>737471.89574738208</c:v>
                </c:pt>
                <c:pt idx="4109">
                  <c:v>737060.63115306047</c:v>
                </c:pt>
                <c:pt idx="4110">
                  <c:v>736649.22261613084</c:v>
                </c:pt>
                <c:pt idx="4111">
                  <c:v>736237.67008621327</c:v>
                </c:pt>
                <c:pt idx="4112">
                  <c:v>735825.97351291031</c:v>
                </c:pt>
                <c:pt idx="4113">
                  <c:v>735414.13284580666</c:v>
                </c:pt>
                <c:pt idx="4114">
                  <c:v>735002.14803446946</c:v>
                </c:pt>
                <c:pt idx="4115">
                  <c:v>734590.01902844838</c:v>
                </c:pt>
                <c:pt idx="4116">
                  <c:v>734177.74577727518</c:v>
                </c:pt>
                <c:pt idx="4117">
                  <c:v>733765.32823046402</c:v>
                </c:pt>
                <c:pt idx="4118">
                  <c:v>733352.76633751148</c:v>
                </c:pt>
                <c:pt idx="4119">
                  <c:v>732940.06004789646</c:v>
                </c:pt>
                <c:pt idx="4120">
                  <c:v>732527.20931108005</c:v>
                </c:pt>
                <c:pt idx="4121">
                  <c:v>732114.21407650574</c:v>
                </c:pt>
                <c:pt idx="4122">
                  <c:v>731701.07429359935</c:v>
                </c:pt>
                <c:pt idx="4123">
                  <c:v>731287.78991176886</c:v>
                </c:pt>
                <c:pt idx="4124">
                  <c:v>730874.36088040483</c:v>
                </c:pt>
                <c:pt idx="4125">
                  <c:v>730460.78714887972</c:v>
                </c:pt>
                <c:pt idx="4126">
                  <c:v>730047.0686665487</c:v>
                </c:pt>
                <c:pt idx="4127">
                  <c:v>729633.20538274886</c:v>
                </c:pt>
                <c:pt idx="4128">
                  <c:v>729219.19724679959</c:v>
                </c:pt>
                <c:pt idx="4129">
                  <c:v>728805.04420800274</c:v>
                </c:pt>
                <c:pt idx="4130">
                  <c:v>728390.74621564231</c:v>
                </c:pt>
                <c:pt idx="4131">
                  <c:v>727976.30321898463</c:v>
                </c:pt>
                <c:pt idx="4132">
                  <c:v>727561.71516727807</c:v>
                </c:pt>
                <c:pt idx="4133">
                  <c:v>727146.98200975347</c:v>
                </c:pt>
                <c:pt idx="4134">
                  <c:v>726732.10369562369</c:v>
                </c:pt>
                <c:pt idx="4135">
                  <c:v>726317.08017408394</c:v>
                </c:pt>
                <c:pt idx="4136">
                  <c:v>725901.9113943117</c:v>
                </c:pt>
                <c:pt idx="4137">
                  <c:v>725486.59730546654</c:v>
                </c:pt>
                <c:pt idx="4138">
                  <c:v>725071.13785669021</c:v>
                </c:pt>
                <c:pt idx="4139">
                  <c:v>724655.5329971069</c:v>
                </c:pt>
                <c:pt idx="4140">
                  <c:v>724239.78267582273</c:v>
                </c:pt>
                <c:pt idx="4141">
                  <c:v>723823.88684192603</c:v>
                </c:pt>
                <c:pt idx="4142">
                  <c:v>723407.84544448752</c:v>
                </c:pt>
                <c:pt idx="4143">
                  <c:v>722991.65843255993</c:v>
                </c:pt>
                <c:pt idx="4144">
                  <c:v>722575.32575517811</c:v>
                </c:pt>
                <c:pt idx="4145">
                  <c:v>722158.84736135928</c:v>
                </c:pt>
                <c:pt idx="4146">
                  <c:v>721742.22320010257</c:v>
                </c:pt>
                <c:pt idx="4147">
                  <c:v>721325.45322038943</c:v>
                </c:pt>
                <c:pt idx="4148">
                  <c:v>720908.5373711834</c:v>
                </c:pt>
                <c:pt idx="4149">
                  <c:v>720491.47560143017</c:v>
                </c:pt>
                <c:pt idx="4150">
                  <c:v>720074.26786005753</c:v>
                </c:pt>
                <c:pt idx="4151">
                  <c:v>719656.91409597534</c:v>
                </c:pt>
                <c:pt idx="4152">
                  <c:v>719239.41425807576</c:v>
                </c:pt>
                <c:pt idx="4153">
                  <c:v>718821.76829523291</c:v>
                </c:pt>
                <c:pt idx="4154">
                  <c:v>718403.97615630308</c:v>
                </c:pt>
                <c:pt idx="4155">
                  <c:v>717986.03779012454</c:v>
                </c:pt>
                <c:pt idx="4156">
                  <c:v>717567.95314551785</c:v>
                </c:pt>
                <c:pt idx="4157">
                  <c:v>717149.72217128554</c:v>
                </c:pt>
                <c:pt idx="4158">
                  <c:v>716731.34481621231</c:v>
                </c:pt>
                <c:pt idx="4159">
                  <c:v>716312.82102906483</c:v>
                </c:pt>
                <c:pt idx="4160">
                  <c:v>715894.15075859183</c:v>
                </c:pt>
                <c:pt idx="4161">
                  <c:v>715475.33395352412</c:v>
                </c:pt>
                <c:pt idx="4162">
                  <c:v>715056.37056257471</c:v>
                </c:pt>
                <c:pt idx="4163">
                  <c:v>714637.26053443842</c:v>
                </c:pt>
                <c:pt idx="4164">
                  <c:v>714218.00381779228</c:v>
                </c:pt>
                <c:pt idx="4165">
                  <c:v>713798.60036129528</c:v>
                </c:pt>
                <c:pt idx="4166">
                  <c:v>713379.05011358857</c:v>
                </c:pt>
                <c:pt idx="4167">
                  <c:v>712959.35302329517</c:v>
                </c:pt>
                <c:pt idx="4168">
                  <c:v>712539.50903902017</c:v>
                </c:pt>
                <c:pt idx="4169">
                  <c:v>712119.51810935058</c:v>
                </c:pt>
                <c:pt idx="4170">
                  <c:v>711699.38018285565</c:v>
                </c:pt>
                <c:pt idx="4171">
                  <c:v>711279.09520808642</c:v>
                </c:pt>
                <c:pt idx="4172">
                  <c:v>710858.66313357605</c:v>
                </c:pt>
                <c:pt idx="4173">
                  <c:v>710438.08390783961</c:v>
                </c:pt>
                <c:pt idx="4174">
                  <c:v>710017.35747937416</c:v>
                </c:pt>
                <c:pt idx="4175">
                  <c:v>709596.48379665869</c:v>
                </c:pt>
                <c:pt idx="4176">
                  <c:v>709175.46280815429</c:v>
                </c:pt>
                <c:pt idx="4177">
                  <c:v>708754.29446230398</c:v>
                </c:pt>
                <c:pt idx="4178">
                  <c:v>708332.97870753263</c:v>
                </c:pt>
                <c:pt idx="4179">
                  <c:v>707911.51549224707</c:v>
                </c:pt>
                <c:pt idx="4180">
                  <c:v>707489.90476483619</c:v>
                </c:pt>
                <c:pt idx="4181">
                  <c:v>707068.14647367073</c:v>
                </c:pt>
                <c:pt idx="4182">
                  <c:v>706646.24056710338</c:v>
                </c:pt>
                <c:pt idx="4183">
                  <c:v>706224.18699346867</c:v>
                </c:pt>
                <c:pt idx="4184">
                  <c:v>705801.98570108321</c:v>
                </c:pt>
                <c:pt idx="4185">
                  <c:v>705379.63663824543</c:v>
                </c:pt>
                <c:pt idx="4186">
                  <c:v>704957.13975323562</c:v>
                </c:pt>
                <c:pt idx="4187">
                  <c:v>704534.49499431602</c:v>
                </c:pt>
                <c:pt idx="4188">
                  <c:v>704111.70230973081</c:v>
                </c:pt>
                <c:pt idx="4189">
                  <c:v>703688.76164770604</c:v>
                </c:pt>
                <c:pt idx="4190">
                  <c:v>703265.67295644956</c:v>
                </c:pt>
                <c:pt idx="4191">
                  <c:v>702842.4361841511</c:v>
                </c:pt>
                <c:pt idx="4192">
                  <c:v>702419.05127898231</c:v>
                </c:pt>
                <c:pt idx="4193">
                  <c:v>701995.51818909682</c:v>
                </c:pt>
                <c:pt idx="4194">
                  <c:v>701571.83686262986</c:v>
                </c:pt>
                <c:pt idx="4195">
                  <c:v>701148.00724769861</c:v>
                </c:pt>
                <c:pt idx="4196">
                  <c:v>700724.02929240209</c:v>
                </c:pt>
                <c:pt idx="4197">
                  <c:v>700299.90294482128</c:v>
                </c:pt>
                <c:pt idx="4198">
                  <c:v>699875.62815301877</c:v>
                </c:pt>
                <c:pt idx="4199">
                  <c:v>699451.20486503909</c:v>
                </c:pt>
                <c:pt idx="4200">
                  <c:v>699026.63302890863</c:v>
                </c:pt>
                <c:pt idx="4201">
                  <c:v>698601.91259263561</c:v>
                </c:pt>
                <c:pt idx="4202">
                  <c:v>698177.04350420984</c:v>
                </c:pt>
                <c:pt idx="4203">
                  <c:v>697752.02571160311</c:v>
                </c:pt>
                <c:pt idx="4204">
                  <c:v>697326.85916276893</c:v>
                </c:pt>
                <c:pt idx="4205">
                  <c:v>696901.54380564275</c:v>
                </c:pt>
                <c:pt idx="4206">
                  <c:v>696476.07958814153</c:v>
                </c:pt>
                <c:pt idx="4207">
                  <c:v>696050.46645816416</c:v>
                </c:pt>
                <c:pt idx="4208">
                  <c:v>695624.70436359127</c:v>
                </c:pt>
                <c:pt idx="4209">
                  <c:v>695198.79325228534</c:v>
                </c:pt>
                <c:pt idx="4210">
                  <c:v>694772.73307209043</c:v>
                </c:pt>
                <c:pt idx="4211">
                  <c:v>694346.52377083246</c:v>
                </c:pt>
                <c:pt idx="4212">
                  <c:v>693920.16529631906</c:v>
                </c:pt>
                <c:pt idx="4213">
                  <c:v>693493.65759633959</c:v>
                </c:pt>
                <c:pt idx="4214">
                  <c:v>693067.00061866513</c:v>
                </c:pt>
                <c:pt idx="4215">
                  <c:v>692640.19431104849</c:v>
                </c:pt>
                <c:pt idx="4216">
                  <c:v>692213.23862122418</c:v>
                </c:pt>
                <c:pt idx="4217">
                  <c:v>691786.13349690847</c:v>
                </c:pt>
                <c:pt idx="4218">
                  <c:v>691358.8788857992</c:v>
                </c:pt>
                <c:pt idx="4219">
                  <c:v>690931.47473557608</c:v>
                </c:pt>
                <c:pt idx="4220">
                  <c:v>690503.92099390039</c:v>
                </c:pt>
                <c:pt idx="4221">
                  <c:v>690076.21760841506</c:v>
                </c:pt>
                <c:pt idx="4222">
                  <c:v>689648.36452674482</c:v>
                </c:pt>
                <c:pt idx="4223">
                  <c:v>689220.36169649602</c:v>
                </c:pt>
                <c:pt idx="4224">
                  <c:v>688792.20906525664</c:v>
                </c:pt>
                <c:pt idx="4225">
                  <c:v>688363.90658059635</c:v>
                </c:pt>
                <c:pt idx="4226">
                  <c:v>687935.45419006632</c:v>
                </c:pt>
                <c:pt idx="4227">
                  <c:v>687506.85184119968</c:v>
                </c:pt>
                <c:pt idx="4228">
                  <c:v>687078.09948151093</c:v>
                </c:pt>
                <c:pt idx="4229">
                  <c:v>686649.1970584963</c:v>
                </c:pt>
                <c:pt idx="4230">
                  <c:v>686220.14451963361</c:v>
                </c:pt>
                <c:pt idx="4231">
                  <c:v>685790.94181238231</c:v>
                </c:pt>
                <c:pt idx="4232">
                  <c:v>685361.58888418344</c:v>
                </c:pt>
                <c:pt idx="4233">
                  <c:v>684932.08568245976</c:v>
                </c:pt>
                <c:pt idx="4234">
                  <c:v>684502.43215461541</c:v>
                </c:pt>
                <c:pt idx="4235">
                  <c:v>684072.62824803637</c:v>
                </c:pt>
                <c:pt idx="4236">
                  <c:v>683642.67391009</c:v>
                </c:pt>
                <c:pt idx="4237">
                  <c:v>683212.56908812537</c:v>
                </c:pt>
                <c:pt idx="4238">
                  <c:v>682782.31372947304</c:v>
                </c:pt>
                <c:pt idx="4239">
                  <c:v>682351.90778144519</c:v>
                </c:pt>
                <c:pt idx="4240">
                  <c:v>681921.35119133547</c:v>
                </c:pt>
                <c:pt idx="4241">
                  <c:v>681490.64390641928</c:v>
                </c:pt>
                <c:pt idx="4242">
                  <c:v>681059.78587395337</c:v>
                </c:pt>
                <c:pt idx="4243">
                  <c:v>680628.7770411761</c:v>
                </c:pt>
                <c:pt idx="4244">
                  <c:v>680197.61735530733</c:v>
                </c:pt>
                <c:pt idx="4245">
                  <c:v>679766.30676354852</c:v>
                </c:pt>
                <c:pt idx="4246">
                  <c:v>679334.84521308262</c:v>
                </c:pt>
                <c:pt idx="4247">
                  <c:v>678903.23265107407</c:v>
                </c:pt>
                <c:pt idx="4248">
                  <c:v>678471.4690246688</c:v>
                </c:pt>
                <c:pt idx="4249">
                  <c:v>678039.55428099423</c:v>
                </c:pt>
                <c:pt idx="4250">
                  <c:v>677607.48836715939</c:v>
                </c:pt>
                <c:pt idx="4251">
                  <c:v>677175.27123025467</c:v>
                </c:pt>
                <c:pt idx="4252">
                  <c:v>676742.90281735209</c:v>
                </c:pt>
                <c:pt idx="4253">
                  <c:v>676310.38307550503</c:v>
                </c:pt>
                <c:pt idx="4254">
                  <c:v>675877.71195174824</c:v>
                </c:pt>
                <c:pt idx="4255">
                  <c:v>675444.88939309819</c:v>
                </c:pt>
                <c:pt idx="4256">
                  <c:v>675011.91534655262</c:v>
                </c:pt>
                <c:pt idx="4257">
                  <c:v>674578.78975909075</c:v>
                </c:pt>
                <c:pt idx="4258">
                  <c:v>674145.5125776733</c:v>
                </c:pt>
                <c:pt idx="4259">
                  <c:v>673712.08374924224</c:v>
                </c:pt>
                <c:pt idx="4260">
                  <c:v>673278.50322072126</c:v>
                </c:pt>
                <c:pt idx="4261">
                  <c:v>672844.77093901532</c:v>
                </c:pt>
                <c:pt idx="4262">
                  <c:v>672410.88685101073</c:v>
                </c:pt>
                <c:pt idx="4263">
                  <c:v>671976.85090357543</c:v>
                </c:pt>
                <c:pt idx="4264">
                  <c:v>671542.66304355848</c:v>
                </c:pt>
                <c:pt idx="4265">
                  <c:v>671108.32321779057</c:v>
                </c:pt>
                <c:pt idx="4266">
                  <c:v>670673.83137308364</c:v>
                </c:pt>
                <c:pt idx="4267">
                  <c:v>670239.18745623098</c:v>
                </c:pt>
                <c:pt idx="4268">
                  <c:v>669804.39141400752</c:v>
                </c:pt>
                <c:pt idx="4269">
                  <c:v>669369.44319316919</c:v>
                </c:pt>
                <c:pt idx="4270">
                  <c:v>668934.34274045366</c:v>
                </c:pt>
                <c:pt idx="4271">
                  <c:v>668499.09000257961</c:v>
                </c:pt>
                <c:pt idx="4272">
                  <c:v>668063.68492624734</c:v>
                </c:pt>
                <c:pt idx="4273">
                  <c:v>667628.12745813839</c:v>
                </c:pt>
                <c:pt idx="4274">
                  <c:v>667192.41754491557</c:v>
                </c:pt>
                <c:pt idx="4275">
                  <c:v>666756.55513322307</c:v>
                </c:pt>
                <c:pt idx="4276">
                  <c:v>666320.54016968654</c:v>
                </c:pt>
                <c:pt idx="4277">
                  <c:v>665884.3726009127</c:v>
                </c:pt>
                <c:pt idx="4278">
                  <c:v>665448.05237348983</c:v>
                </c:pt>
                <c:pt idx="4279">
                  <c:v>665011.57943398738</c:v>
                </c:pt>
                <c:pt idx="4280">
                  <c:v>664574.95372895605</c:v>
                </c:pt>
                <c:pt idx="4281">
                  <c:v>664138.17520492803</c:v>
                </c:pt>
                <c:pt idx="4282">
                  <c:v>663701.24380841653</c:v>
                </c:pt>
                <c:pt idx="4283">
                  <c:v>663264.15948591626</c:v>
                </c:pt>
                <c:pt idx="4284">
                  <c:v>662826.92218390317</c:v>
                </c:pt>
                <c:pt idx="4285">
                  <c:v>662389.53184883436</c:v>
                </c:pt>
                <c:pt idx="4286">
                  <c:v>661951.98842714832</c:v>
                </c:pt>
                <c:pt idx="4287">
                  <c:v>661514.29186526465</c:v>
                </c:pt>
                <c:pt idx="4288">
                  <c:v>661076.44210958434</c:v>
                </c:pt>
                <c:pt idx="4289">
                  <c:v>660638.43910648953</c:v>
                </c:pt>
                <c:pt idx="4290">
                  <c:v>660200.2828023436</c:v>
                </c:pt>
                <c:pt idx="4291">
                  <c:v>659761.9731434912</c:v>
                </c:pt>
                <c:pt idx="4292">
                  <c:v>659323.51007625822</c:v>
                </c:pt>
                <c:pt idx="4293">
                  <c:v>658884.8935469517</c:v>
                </c:pt>
                <c:pt idx="4294">
                  <c:v>658446.12350185995</c:v>
                </c:pt>
                <c:pt idx="4295">
                  <c:v>658007.19988725241</c:v>
                </c:pt>
                <c:pt idx="4296">
                  <c:v>657568.12264937977</c:v>
                </c:pt>
                <c:pt idx="4297">
                  <c:v>657128.89173447387</c:v>
                </c:pt>
                <c:pt idx="4298">
                  <c:v>656689.50708874781</c:v>
                </c:pt>
                <c:pt idx="4299">
                  <c:v>656249.96865839569</c:v>
                </c:pt>
                <c:pt idx="4300">
                  <c:v>655810.27638959291</c:v>
                </c:pt>
                <c:pt idx="4301">
                  <c:v>655370.43022849609</c:v>
                </c:pt>
                <c:pt idx="4302">
                  <c:v>654930.43012124288</c:v>
                </c:pt>
                <c:pt idx="4303">
                  <c:v>654490.2760139521</c:v>
                </c:pt>
                <c:pt idx="4304">
                  <c:v>654049.96785272378</c:v>
                </c:pt>
                <c:pt idx="4305">
                  <c:v>653609.50558363902</c:v>
                </c:pt>
                <c:pt idx="4306">
                  <c:v>653168.88915276015</c:v>
                </c:pt>
                <c:pt idx="4307">
                  <c:v>652728.11850613041</c:v>
                </c:pt>
                <c:pt idx="4308">
                  <c:v>652287.19358977443</c:v>
                </c:pt>
                <c:pt idx="4309">
                  <c:v>651846.11434969772</c:v>
                </c:pt>
                <c:pt idx="4310">
                  <c:v>651404.88073188695</c:v>
                </c:pt>
                <c:pt idx="4311">
                  <c:v>650963.49268230994</c:v>
                </c:pt>
                <c:pt idx="4312">
                  <c:v>650521.95014691551</c:v>
                </c:pt>
                <c:pt idx="4313">
                  <c:v>650080.25307163375</c:v>
                </c:pt>
                <c:pt idx="4314">
                  <c:v>649638.40140237566</c:v>
                </c:pt>
                <c:pt idx="4315">
                  <c:v>649196.39508503326</c:v>
                </c:pt>
                <c:pt idx="4316">
                  <c:v>648754.23406547983</c:v>
                </c:pt>
                <c:pt idx="4317">
                  <c:v>648311.91828956956</c:v>
                </c:pt>
                <c:pt idx="4318">
                  <c:v>647869.44770313776</c:v>
                </c:pt>
                <c:pt idx="4319">
                  <c:v>647426.82225200068</c:v>
                </c:pt>
                <c:pt idx="4320">
                  <c:v>646984.04188195569</c:v>
                </c:pt>
                <c:pt idx="4321">
                  <c:v>646541.1065387812</c:v>
                </c:pt>
                <c:pt idx="4322">
                  <c:v>646098.01616823662</c:v>
                </c:pt>
                <c:pt idx="4323">
                  <c:v>645654.77071606228</c:v>
                </c:pt>
                <c:pt idx="4324">
                  <c:v>645211.37012797967</c:v>
                </c:pt>
                <c:pt idx="4325">
                  <c:v>644767.81434969127</c:v>
                </c:pt>
                <c:pt idx="4326">
                  <c:v>644324.10332688049</c:v>
                </c:pt>
                <c:pt idx="4327">
                  <c:v>643880.23700521176</c:v>
                </c:pt>
                <c:pt idx="4328">
                  <c:v>643436.21533033042</c:v>
                </c:pt>
                <c:pt idx="4329">
                  <c:v>642992.03824786283</c:v>
                </c:pt>
                <c:pt idx="4330">
                  <c:v>642547.70570341637</c:v>
                </c:pt>
                <c:pt idx="4331">
                  <c:v>642103.21764257934</c:v>
                </c:pt>
                <c:pt idx="4332">
                  <c:v>641658.57401092106</c:v>
                </c:pt>
                <c:pt idx="4333">
                  <c:v>641213.77475399175</c:v>
                </c:pt>
                <c:pt idx="4334">
                  <c:v>640768.81981732242</c:v>
                </c:pt>
                <c:pt idx="4335">
                  <c:v>640323.70914642524</c:v>
                </c:pt>
                <c:pt idx="4336">
                  <c:v>639878.44268679328</c:v>
                </c:pt>
                <c:pt idx="4337">
                  <c:v>639433.0203839005</c:v>
                </c:pt>
                <c:pt idx="4338">
                  <c:v>638987.44218320167</c:v>
                </c:pt>
                <c:pt idx="4339">
                  <c:v>638541.70803013258</c:v>
                </c:pt>
                <c:pt idx="4340">
                  <c:v>638095.81787010992</c:v>
                </c:pt>
                <c:pt idx="4341">
                  <c:v>637649.77164853131</c:v>
                </c:pt>
                <c:pt idx="4342">
                  <c:v>637203.56931077514</c:v>
                </c:pt>
                <c:pt idx="4343">
                  <c:v>636757.21080220072</c:v>
                </c:pt>
                <c:pt idx="4344">
                  <c:v>636310.69606814825</c:v>
                </c:pt>
                <c:pt idx="4345">
                  <c:v>635864.02505393885</c:v>
                </c:pt>
                <c:pt idx="4346">
                  <c:v>635417.19770487456</c:v>
                </c:pt>
                <c:pt idx="4347">
                  <c:v>634970.21396623808</c:v>
                </c:pt>
                <c:pt idx="4348">
                  <c:v>634523.07378329302</c:v>
                </c:pt>
                <c:pt idx="4349">
                  <c:v>634075.77710128401</c:v>
                </c:pt>
                <c:pt idx="4350">
                  <c:v>633628.32386543625</c:v>
                </c:pt>
                <c:pt idx="4351">
                  <c:v>633180.71402095596</c:v>
                </c:pt>
                <c:pt idx="4352">
                  <c:v>632732.94751303014</c:v>
                </c:pt>
                <c:pt idx="4353">
                  <c:v>632285.02428682649</c:v>
                </c:pt>
                <c:pt idx="4354">
                  <c:v>631836.94428749371</c:v>
                </c:pt>
                <c:pt idx="4355">
                  <c:v>631388.70746016118</c:v>
                </c:pt>
                <c:pt idx="4356">
                  <c:v>630940.31374993909</c:v>
                </c:pt>
                <c:pt idx="4357">
                  <c:v>630491.76310191839</c:v>
                </c:pt>
                <c:pt idx="4358">
                  <c:v>630043.05546117085</c:v>
                </c:pt>
                <c:pt idx="4359">
                  <c:v>629594.19077274902</c:v>
                </c:pt>
                <c:pt idx="4360">
                  <c:v>629145.16898168623</c:v>
                </c:pt>
                <c:pt idx="4361">
                  <c:v>628695.99003299663</c:v>
                </c:pt>
                <c:pt idx="4362">
                  <c:v>628246.65387167502</c:v>
                </c:pt>
                <c:pt idx="4363">
                  <c:v>627797.16044269688</c:v>
                </c:pt>
                <c:pt idx="4364">
                  <c:v>627347.50969101861</c:v>
                </c:pt>
                <c:pt idx="4365">
                  <c:v>626897.70156157727</c:v>
                </c:pt>
                <c:pt idx="4366">
                  <c:v>626447.7359992906</c:v>
                </c:pt>
                <c:pt idx="4367">
                  <c:v>625997.61294905713</c:v>
                </c:pt>
                <c:pt idx="4368">
                  <c:v>625547.33235575608</c:v>
                </c:pt>
                <c:pt idx="4369">
                  <c:v>625096.89416424744</c:v>
                </c:pt>
                <c:pt idx="4370">
                  <c:v>624646.29831937177</c:v>
                </c:pt>
                <c:pt idx="4371">
                  <c:v>624195.54476595041</c:v>
                </c:pt>
                <c:pt idx="4372">
                  <c:v>623744.63344878529</c:v>
                </c:pt>
                <c:pt idx="4373">
                  <c:v>623293.5643126592</c:v>
                </c:pt>
                <c:pt idx="4374">
                  <c:v>622842.33730233542</c:v>
                </c:pt>
                <c:pt idx="4375">
                  <c:v>622390.95236255811</c:v>
                </c:pt>
                <c:pt idx="4376">
                  <c:v>621939.40943805187</c:v>
                </c:pt>
                <c:pt idx="4377">
                  <c:v>621487.70847352198</c:v>
                </c:pt>
                <c:pt idx="4378">
                  <c:v>621035.84941365453</c:v>
                </c:pt>
                <c:pt idx="4379">
                  <c:v>620583.83220311615</c:v>
                </c:pt>
                <c:pt idx="4380">
                  <c:v>620131.65678655403</c:v>
                </c:pt>
                <c:pt idx="4381">
                  <c:v>619679.32310859615</c:v>
                </c:pt>
                <c:pt idx="4382">
                  <c:v>619226.83111385093</c:v>
                </c:pt>
                <c:pt idx="4383">
                  <c:v>618774.1807469076</c:v>
                </c:pt>
                <c:pt idx="4384">
                  <c:v>618321.37195233582</c:v>
                </c:pt>
                <c:pt idx="4385">
                  <c:v>617868.40467468591</c:v>
                </c:pt>
                <c:pt idx="4386">
                  <c:v>617415.27885848889</c:v>
                </c:pt>
                <c:pt idx="4387">
                  <c:v>616961.99444825621</c:v>
                </c:pt>
                <c:pt idx="4388">
                  <c:v>616508.55138847989</c:v>
                </c:pt>
                <c:pt idx="4389">
                  <c:v>616054.94962363271</c:v>
                </c:pt>
                <c:pt idx="4390">
                  <c:v>615601.18909816782</c:v>
                </c:pt>
                <c:pt idx="4391">
                  <c:v>615147.269756519</c:v>
                </c:pt>
                <c:pt idx="4392">
                  <c:v>614693.19154310063</c:v>
                </c:pt>
                <c:pt idx="4393">
                  <c:v>614238.95440230751</c:v>
                </c:pt>
                <c:pt idx="4394">
                  <c:v>613784.55827851512</c:v>
                </c:pt>
                <c:pt idx="4395">
                  <c:v>613330.00311607937</c:v>
                </c:pt>
                <c:pt idx="4396">
                  <c:v>612875.28885933687</c:v>
                </c:pt>
                <c:pt idx="4397">
                  <c:v>612420.41545260441</c:v>
                </c:pt>
                <c:pt idx="4398">
                  <c:v>611965.38284017961</c:v>
                </c:pt>
                <c:pt idx="4399">
                  <c:v>611510.19096634048</c:v>
                </c:pt>
                <c:pt idx="4400">
                  <c:v>611054.83977534552</c:v>
                </c:pt>
                <c:pt idx="4401">
                  <c:v>610599.32921143365</c:v>
                </c:pt>
                <c:pt idx="4402">
                  <c:v>610143.65921882447</c:v>
                </c:pt>
                <c:pt idx="4403">
                  <c:v>609687.8297417179</c:v>
                </c:pt>
                <c:pt idx="4404">
                  <c:v>609231.84072429431</c:v>
                </c:pt>
                <c:pt idx="4405">
                  <c:v>608775.69211071462</c:v>
                </c:pt>
                <c:pt idx="4406">
                  <c:v>608319.3838451202</c:v>
                </c:pt>
                <c:pt idx="4407">
                  <c:v>607862.91587163275</c:v>
                </c:pt>
                <c:pt idx="4408">
                  <c:v>607406.28813435463</c:v>
                </c:pt>
                <c:pt idx="4409">
                  <c:v>606949.50057736842</c:v>
                </c:pt>
                <c:pt idx="4410">
                  <c:v>606492.55314473726</c:v>
                </c:pt>
                <c:pt idx="4411">
                  <c:v>606035.44578050473</c:v>
                </c:pt>
                <c:pt idx="4412">
                  <c:v>605578.17842869472</c:v>
                </c:pt>
                <c:pt idx="4413">
                  <c:v>605120.75103331159</c:v>
                </c:pt>
                <c:pt idx="4414">
                  <c:v>604663.16353834001</c:v>
                </c:pt>
                <c:pt idx="4415">
                  <c:v>604205.41588774521</c:v>
                </c:pt>
                <c:pt idx="4416">
                  <c:v>603747.50802547275</c:v>
                </c:pt>
                <c:pt idx="4417">
                  <c:v>603289.43989544851</c:v>
                </c:pt>
                <c:pt idx="4418">
                  <c:v>602831.21144157869</c:v>
                </c:pt>
                <c:pt idx="4419">
                  <c:v>602372.82260775007</c:v>
                </c:pt>
                <c:pt idx="4420">
                  <c:v>601914.27333782963</c:v>
                </c:pt>
                <c:pt idx="4421">
                  <c:v>601455.56357566465</c:v>
                </c:pt>
                <c:pt idx="4422">
                  <c:v>600996.6932650829</c:v>
                </c:pt>
                <c:pt idx="4423">
                  <c:v>600537.66234989243</c:v>
                </c:pt>
                <c:pt idx="4424">
                  <c:v>600078.47077388165</c:v>
                </c:pt>
                <c:pt idx="4425">
                  <c:v>599619.11848081928</c:v>
                </c:pt>
                <c:pt idx="4426">
                  <c:v>599159.60541445436</c:v>
                </c:pt>
                <c:pt idx="4427">
                  <c:v>598699.93151851627</c:v>
                </c:pt>
                <c:pt idx="4428">
                  <c:v>598240.09673671459</c:v>
                </c:pt>
                <c:pt idx="4429">
                  <c:v>597780.10101273924</c:v>
                </c:pt>
                <c:pt idx="4430">
                  <c:v>597319.94429026055</c:v>
                </c:pt>
                <c:pt idx="4431">
                  <c:v>596859.62651292898</c:v>
                </c:pt>
                <c:pt idx="4432">
                  <c:v>596399.1476243753</c:v>
                </c:pt>
                <c:pt idx="4433">
                  <c:v>595938.5075682106</c:v>
                </c:pt>
                <c:pt idx="4434">
                  <c:v>595477.7062880263</c:v>
                </c:pt>
                <c:pt idx="4435">
                  <c:v>595016.74372739391</c:v>
                </c:pt>
                <c:pt idx="4436">
                  <c:v>594555.61982986529</c:v>
                </c:pt>
                <c:pt idx="4437">
                  <c:v>594094.33453897259</c:v>
                </c:pt>
                <c:pt idx="4438">
                  <c:v>593632.88779822807</c:v>
                </c:pt>
                <c:pt idx="4439">
                  <c:v>593171.27955112432</c:v>
                </c:pt>
                <c:pt idx="4440">
                  <c:v>592709.50974113401</c:v>
                </c:pt>
                <c:pt idx="4441">
                  <c:v>592247.57831171027</c:v>
                </c:pt>
                <c:pt idx="4442">
                  <c:v>591785.48520628619</c:v>
                </c:pt>
                <c:pt idx="4443">
                  <c:v>591323.2303682752</c:v>
                </c:pt>
                <c:pt idx="4444">
                  <c:v>590860.81374107092</c:v>
                </c:pt>
                <c:pt idx="4445">
                  <c:v>590398.23526804708</c:v>
                </c:pt>
                <c:pt idx="4446">
                  <c:v>589935.49489255773</c:v>
                </c:pt>
                <c:pt idx="4447">
                  <c:v>589472.59255793691</c:v>
                </c:pt>
                <c:pt idx="4448">
                  <c:v>589009.52820749895</c:v>
                </c:pt>
                <c:pt idx="4449">
                  <c:v>588546.30178453843</c:v>
                </c:pt>
                <c:pt idx="4450">
                  <c:v>588082.91323232988</c:v>
                </c:pt>
                <c:pt idx="4451">
                  <c:v>587619.36249412806</c:v>
                </c:pt>
                <c:pt idx="4452">
                  <c:v>587155.64951316779</c:v>
                </c:pt>
                <c:pt idx="4453">
                  <c:v>586691.77423266426</c:v>
                </c:pt>
                <c:pt idx="4454">
                  <c:v>586227.73659581249</c:v>
                </c:pt>
                <c:pt idx="4455">
                  <c:v>585763.53654578782</c:v>
                </c:pt>
                <c:pt idx="4456">
                  <c:v>585299.17402574571</c:v>
                </c:pt>
                <c:pt idx="4457">
                  <c:v>584834.64897882158</c:v>
                </c:pt>
                <c:pt idx="4458">
                  <c:v>584369.96134813095</c:v>
                </c:pt>
                <c:pt idx="4459">
                  <c:v>583905.11107676965</c:v>
                </c:pt>
                <c:pt idx="4460">
                  <c:v>583440.09810781328</c:v>
                </c:pt>
                <c:pt idx="4461">
                  <c:v>582974.92238431785</c:v>
                </c:pt>
                <c:pt idx="4462">
                  <c:v>582509.58384931914</c:v>
                </c:pt>
                <c:pt idx="4463">
                  <c:v>582044.08244583325</c:v>
                </c:pt>
                <c:pt idx="4464">
                  <c:v>581578.41811685613</c:v>
                </c:pt>
                <c:pt idx="4465">
                  <c:v>581112.59080536384</c:v>
                </c:pt>
                <c:pt idx="4466">
                  <c:v>580646.60045431252</c:v>
                </c:pt>
                <c:pt idx="4467">
                  <c:v>580180.44700663839</c:v>
                </c:pt>
                <c:pt idx="4468">
                  <c:v>579714.13040525757</c:v>
                </c:pt>
                <c:pt idx="4469">
                  <c:v>579247.65059306624</c:v>
                </c:pt>
                <c:pt idx="4470">
                  <c:v>578781.00751294068</c:v>
                </c:pt>
                <c:pt idx="4471">
                  <c:v>578314.20110773703</c:v>
                </c:pt>
                <c:pt idx="4472">
                  <c:v>577847.23132029152</c:v>
                </c:pt>
                <c:pt idx="4473">
                  <c:v>577380.09809342038</c:v>
                </c:pt>
                <c:pt idx="4474">
                  <c:v>576912.80136991991</c:v>
                </c:pt>
                <c:pt idx="4475">
                  <c:v>576445.34109256614</c:v>
                </c:pt>
                <c:pt idx="4476">
                  <c:v>575977.71720411535</c:v>
                </c:pt>
                <c:pt idx="4477">
                  <c:v>575509.92964730365</c:v>
                </c:pt>
                <c:pt idx="4478">
                  <c:v>575041.97836484702</c:v>
                </c:pt>
                <c:pt idx="4479">
                  <c:v>574573.86329944152</c:v>
                </c:pt>
                <c:pt idx="4480">
                  <c:v>574105.5843937631</c:v>
                </c:pt>
                <c:pt idx="4481">
                  <c:v>573637.14159046777</c:v>
                </c:pt>
                <c:pt idx="4482">
                  <c:v>573168.53483219119</c:v>
                </c:pt>
                <c:pt idx="4483">
                  <c:v>572699.76406154921</c:v>
                </c:pt>
                <c:pt idx="4484">
                  <c:v>572230.82922113757</c:v>
                </c:pt>
                <c:pt idx="4485">
                  <c:v>571761.73025353183</c:v>
                </c:pt>
                <c:pt idx="4486">
                  <c:v>571292.46710128733</c:v>
                </c:pt>
                <c:pt idx="4487">
                  <c:v>570823.0397069396</c:v>
                </c:pt>
                <c:pt idx="4488">
                  <c:v>570353.4480130038</c:v>
                </c:pt>
                <c:pt idx="4489">
                  <c:v>569883.69196197519</c:v>
                </c:pt>
                <c:pt idx="4490">
                  <c:v>569413.77149632864</c:v>
                </c:pt>
                <c:pt idx="4491">
                  <c:v>568943.68655851914</c:v>
                </c:pt>
                <c:pt idx="4492">
                  <c:v>568473.4370909814</c:v>
                </c:pt>
                <c:pt idx="4493">
                  <c:v>568003.02303613001</c:v>
                </c:pt>
                <c:pt idx="4494">
                  <c:v>567532.44433635951</c:v>
                </c:pt>
                <c:pt idx="4495">
                  <c:v>567061.70093404409</c:v>
                </c:pt>
                <c:pt idx="4496">
                  <c:v>566590.79277153779</c:v>
                </c:pt>
                <c:pt idx="4497">
                  <c:v>566119.71979117463</c:v>
                </c:pt>
                <c:pt idx="4498">
                  <c:v>565648.48193526838</c:v>
                </c:pt>
                <c:pt idx="4499">
                  <c:v>565177.07914611255</c:v>
                </c:pt>
                <c:pt idx="4500">
                  <c:v>564705.51136598049</c:v>
                </c:pt>
                <c:pt idx="4501">
                  <c:v>564233.77853712544</c:v>
                </c:pt>
                <c:pt idx="4502">
                  <c:v>563761.88060178026</c:v>
                </c:pt>
                <c:pt idx="4503">
                  <c:v>563289.81750215765</c:v>
                </c:pt>
                <c:pt idx="4504">
                  <c:v>562817.58918045019</c:v>
                </c:pt>
                <c:pt idx="4505">
                  <c:v>562345.1955788302</c:v>
                </c:pt>
                <c:pt idx="4506">
                  <c:v>561872.63663944963</c:v>
                </c:pt>
                <c:pt idx="4507">
                  <c:v>561399.91230444028</c:v>
                </c:pt>
                <c:pt idx="4508">
                  <c:v>560927.0225159137</c:v>
                </c:pt>
                <c:pt idx="4509">
                  <c:v>560453.96721596108</c:v>
                </c:pt>
                <c:pt idx="4510">
                  <c:v>559980.74634665344</c:v>
                </c:pt>
                <c:pt idx="4511">
                  <c:v>559507.35985004157</c:v>
                </c:pt>
                <c:pt idx="4512">
                  <c:v>559033.80766815587</c:v>
                </c:pt>
                <c:pt idx="4513">
                  <c:v>558560.08974300651</c:v>
                </c:pt>
                <c:pt idx="4514">
                  <c:v>558086.20601658337</c:v>
                </c:pt>
                <c:pt idx="4515">
                  <c:v>557612.15643085598</c:v>
                </c:pt>
                <c:pt idx="4516">
                  <c:v>557137.9409277736</c:v>
                </c:pt>
                <c:pt idx="4517">
                  <c:v>556663.55944926513</c:v>
                </c:pt>
                <c:pt idx="4518">
                  <c:v>556189.01193723921</c:v>
                </c:pt>
                <c:pt idx="4519">
                  <c:v>555714.2983335841</c:v>
                </c:pt>
                <c:pt idx="4520">
                  <c:v>555239.41858016769</c:v>
                </c:pt>
                <c:pt idx="4521">
                  <c:v>554764.37261883751</c:v>
                </c:pt>
                <c:pt idx="4522">
                  <c:v>554289.16039142094</c:v>
                </c:pt>
                <c:pt idx="4523">
                  <c:v>553813.78183972475</c:v>
                </c:pt>
                <c:pt idx="4524">
                  <c:v>553338.23690553545</c:v>
                </c:pt>
                <c:pt idx="4525">
                  <c:v>552862.5255306192</c:v>
                </c:pt>
                <c:pt idx="4526">
                  <c:v>552386.64765672176</c:v>
                </c:pt>
                <c:pt idx="4527">
                  <c:v>551910.60322556843</c:v>
                </c:pt>
                <c:pt idx="4528">
                  <c:v>551434.39217886422</c:v>
                </c:pt>
                <c:pt idx="4529">
                  <c:v>550958.01445829368</c:v>
                </c:pt>
                <c:pt idx="4530">
                  <c:v>550481.47000552085</c:v>
                </c:pt>
                <c:pt idx="4531">
                  <c:v>550004.75876218965</c:v>
                </c:pt>
                <c:pt idx="4532">
                  <c:v>549527.88066992327</c:v>
                </c:pt>
                <c:pt idx="4533">
                  <c:v>549050.83567032451</c:v>
                </c:pt>
                <c:pt idx="4534">
                  <c:v>548573.62370497594</c:v>
                </c:pt>
                <c:pt idx="4535">
                  <c:v>548096.2447154395</c:v>
                </c:pt>
                <c:pt idx="4536">
                  <c:v>547618.69864325668</c:v>
                </c:pt>
                <c:pt idx="4537">
                  <c:v>547140.98542994866</c:v>
                </c:pt>
                <c:pt idx="4538">
                  <c:v>546663.10501701594</c:v>
                </c:pt>
                <c:pt idx="4539">
                  <c:v>546185.05734593875</c:v>
                </c:pt>
                <c:pt idx="4540">
                  <c:v>545706.8423581766</c:v>
                </c:pt>
                <c:pt idx="4541">
                  <c:v>545228.45999516873</c:v>
                </c:pt>
                <c:pt idx="4542">
                  <c:v>544749.91019833379</c:v>
                </c:pt>
                <c:pt idx="4543">
                  <c:v>544271.19290907006</c:v>
                </c:pt>
                <c:pt idx="4544">
                  <c:v>543792.30806875508</c:v>
                </c:pt>
                <c:pt idx="4545">
                  <c:v>543313.25561874593</c:v>
                </c:pt>
                <c:pt idx="4546">
                  <c:v>542834.03550037928</c:v>
                </c:pt>
                <c:pt idx="4547">
                  <c:v>542354.64765497122</c:v>
                </c:pt>
                <c:pt idx="4548">
                  <c:v>541875.09202381724</c:v>
                </c:pt>
                <c:pt idx="4549">
                  <c:v>541395.36854819243</c:v>
                </c:pt>
                <c:pt idx="4550">
                  <c:v>540915.47716935107</c:v>
                </c:pt>
                <c:pt idx="4551">
                  <c:v>540435.41782852716</c:v>
                </c:pt>
                <c:pt idx="4552">
                  <c:v>539955.190466934</c:v>
                </c:pt>
                <c:pt idx="4553">
                  <c:v>539474.79502576427</c:v>
                </c:pt>
                <c:pt idx="4554">
                  <c:v>538994.23144619004</c:v>
                </c:pt>
                <c:pt idx="4555">
                  <c:v>538513.49966936302</c:v>
                </c:pt>
                <c:pt idx="4556">
                  <c:v>538032.59963641409</c:v>
                </c:pt>
                <c:pt idx="4557">
                  <c:v>537551.53128845361</c:v>
                </c:pt>
                <c:pt idx="4558">
                  <c:v>537070.29456657136</c:v>
                </c:pt>
                <c:pt idx="4559">
                  <c:v>536588.88941183651</c:v>
                </c:pt>
                <c:pt idx="4560">
                  <c:v>536107.31576529751</c:v>
                </c:pt>
                <c:pt idx="4561">
                  <c:v>535625.57356798218</c:v>
                </c:pt>
                <c:pt idx="4562">
                  <c:v>535143.66276089777</c:v>
                </c:pt>
                <c:pt idx="4563">
                  <c:v>534661.58328503091</c:v>
                </c:pt>
                <c:pt idx="4564">
                  <c:v>534179.3350813475</c:v>
                </c:pt>
                <c:pt idx="4565">
                  <c:v>533696.91809079284</c:v>
                </c:pt>
                <c:pt idx="4566">
                  <c:v>533214.3322542914</c:v>
                </c:pt>
                <c:pt idx="4567">
                  <c:v>532731.57751274726</c:v>
                </c:pt>
                <c:pt idx="4568">
                  <c:v>532248.65380704356</c:v>
                </c:pt>
                <c:pt idx="4569">
                  <c:v>531765.56107804284</c:v>
                </c:pt>
                <c:pt idx="4570">
                  <c:v>531282.29926658701</c:v>
                </c:pt>
                <c:pt idx="4571">
                  <c:v>530798.86831349717</c:v>
                </c:pt>
                <c:pt idx="4572">
                  <c:v>530315.26815957366</c:v>
                </c:pt>
                <c:pt idx="4573">
                  <c:v>529831.49874559627</c:v>
                </c:pt>
                <c:pt idx="4574">
                  <c:v>529347.56001232401</c:v>
                </c:pt>
                <c:pt idx="4575">
                  <c:v>528863.4519004951</c:v>
                </c:pt>
                <c:pt idx="4576">
                  <c:v>528379.17435082712</c:v>
                </c:pt>
                <c:pt idx="4577">
                  <c:v>527894.72730401671</c:v>
                </c:pt>
                <c:pt idx="4578">
                  <c:v>527410.1107007399</c:v>
                </c:pt>
                <c:pt idx="4579">
                  <c:v>526925.324481652</c:v>
                </c:pt>
                <c:pt idx="4580">
                  <c:v>526440.36858738738</c:v>
                </c:pt>
                <c:pt idx="4581">
                  <c:v>525955.24295855977</c:v>
                </c:pt>
                <c:pt idx="4582">
                  <c:v>525469.9475357621</c:v>
                </c:pt>
                <c:pt idx="4583">
                  <c:v>524984.48225956643</c:v>
                </c:pt>
                <c:pt idx="4584">
                  <c:v>524498.84707052412</c:v>
                </c:pt>
                <c:pt idx="4585">
                  <c:v>524013.04190916562</c:v>
                </c:pt>
                <c:pt idx="4586">
                  <c:v>523527.06671600067</c:v>
                </c:pt>
                <c:pt idx="4587">
                  <c:v>523040.9214315181</c:v>
                </c:pt>
                <c:pt idx="4588">
                  <c:v>522554.60599618597</c:v>
                </c:pt>
                <c:pt idx="4589">
                  <c:v>522068.12035045144</c:v>
                </c:pt>
                <c:pt idx="4590">
                  <c:v>521581.46443474089</c:v>
                </c:pt>
                <c:pt idx="4591">
                  <c:v>521094.63818945986</c:v>
                </c:pt>
                <c:pt idx="4592">
                  <c:v>520607.641554993</c:v>
                </c:pt>
                <c:pt idx="4593">
                  <c:v>520120.47447170404</c:v>
                </c:pt>
                <c:pt idx="4594">
                  <c:v>519633.13687993598</c:v>
                </c:pt>
                <c:pt idx="4595">
                  <c:v>519145.62872001075</c:v>
                </c:pt>
                <c:pt idx="4596">
                  <c:v>518657.94993222959</c:v>
                </c:pt>
                <c:pt idx="4597">
                  <c:v>518170.10045687266</c:v>
                </c:pt>
                <c:pt idx="4598">
                  <c:v>517682.08023419935</c:v>
                </c:pt>
                <c:pt idx="4599">
                  <c:v>517193.88920444815</c:v>
                </c:pt>
                <c:pt idx="4600">
                  <c:v>516705.52730783651</c:v>
                </c:pt>
                <c:pt idx="4601">
                  <c:v>516216.99448456109</c:v>
                </c:pt>
                <c:pt idx="4602">
                  <c:v>515728.29067479749</c:v>
                </c:pt>
                <c:pt idx="4603">
                  <c:v>515239.41581870051</c:v>
                </c:pt>
                <c:pt idx="4604">
                  <c:v>514750.36985640385</c:v>
                </c:pt>
                <c:pt idx="4605">
                  <c:v>514261.15272802039</c:v>
                </c:pt>
                <c:pt idx="4606">
                  <c:v>513771.76437364199</c:v>
                </c:pt>
                <c:pt idx="4607">
                  <c:v>513282.20473333955</c:v>
                </c:pt>
                <c:pt idx="4608">
                  <c:v>512792.47374716302</c:v>
                </c:pt>
                <c:pt idx="4609">
                  <c:v>512302.57135514135</c:v>
                </c:pt>
                <c:pt idx="4610">
                  <c:v>511812.49749728246</c:v>
                </c:pt>
                <c:pt idx="4611">
                  <c:v>511322.25211357331</c:v>
                </c:pt>
                <c:pt idx="4612">
                  <c:v>510831.83514397987</c:v>
                </c:pt>
                <c:pt idx="4613">
                  <c:v>510341.24652844708</c:v>
                </c:pt>
                <c:pt idx="4614">
                  <c:v>509850.48620689887</c:v>
                </c:pt>
                <c:pt idx="4615">
                  <c:v>509359.55411923811</c:v>
                </c:pt>
                <c:pt idx="4616">
                  <c:v>508868.45020534663</c:v>
                </c:pt>
                <c:pt idx="4617">
                  <c:v>508377.17440508533</c:v>
                </c:pt>
                <c:pt idx="4618">
                  <c:v>507885.72665829392</c:v>
                </c:pt>
                <c:pt idx="4619">
                  <c:v>507394.10690479114</c:v>
                </c:pt>
                <c:pt idx="4620">
                  <c:v>506902.31508437463</c:v>
                </c:pt>
                <c:pt idx="4621">
                  <c:v>506410.35113682097</c:v>
                </c:pt>
                <c:pt idx="4622">
                  <c:v>505918.21500188566</c:v>
                </c:pt>
                <c:pt idx="4623">
                  <c:v>505425.90661930316</c:v>
                </c:pt>
                <c:pt idx="4624">
                  <c:v>504933.42592878675</c:v>
                </c:pt>
                <c:pt idx="4625">
                  <c:v>504440.77287002862</c:v>
                </c:pt>
                <c:pt idx="4626">
                  <c:v>503947.94738269993</c:v>
                </c:pt>
                <c:pt idx="4627">
                  <c:v>503454.94940645067</c:v>
                </c:pt>
                <c:pt idx="4628">
                  <c:v>502961.77888090973</c:v>
                </c:pt>
                <c:pt idx="4629">
                  <c:v>502468.43574568484</c:v>
                </c:pt>
                <c:pt idx="4630">
                  <c:v>501974.91994036263</c:v>
                </c:pt>
                <c:pt idx="4631">
                  <c:v>501481.23140450858</c:v>
                </c:pt>
                <c:pt idx="4632">
                  <c:v>500987.37007766694</c:v>
                </c:pt>
                <c:pt idx="4633">
                  <c:v>500493.33589936094</c:v>
                </c:pt>
                <c:pt idx="4634">
                  <c:v>499999.12880909251</c:v>
                </c:pt>
                <c:pt idx="4635">
                  <c:v>499504.74874634249</c:v>
                </c:pt>
                <c:pt idx="4636">
                  <c:v>499010.1956505705</c:v>
                </c:pt>
                <c:pt idx="4637">
                  <c:v>498515.46946121502</c:v>
                </c:pt>
                <c:pt idx="4638">
                  <c:v>498020.57011769328</c:v>
                </c:pt>
                <c:pt idx="4639">
                  <c:v>497525.49755940126</c:v>
                </c:pt>
                <c:pt idx="4640">
                  <c:v>497030.25172571384</c:v>
                </c:pt>
                <c:pt idx="4641">
                  <c:v>496534.83255598467</c:v>
                </c:pt>
                <c:pt idx="4642">
                  <c:v>496039.23998954607</c:v>
                </c:pt>
                <c:pt idx="4643">
                  <c:v>495543.47396570921</c:v>
                </c:pt>
                <c:pt idx="4644">
                  <c:v>495047.53442376404</c:v>
                </c:pt>
                <c:pt idx="4645">
                  <c:v>494551.42130297917</c:v>
                </c:pt>
                <c:pt idx="4646">
                  <c:v>494055.134542602</c:v>
                </c:pt>
                <c:pt idx="4647">
                  <c:v>493558.67408185871</c:v>
                </c:pt>
                <c:pt idx="4648">
                  <c:v>493062.03985995415</c:v>
                </c:pt>
                <c:pt idx="4649">
                  <c:v>492565.23181607196</c:v>
                </c:pt>
                <c:pt idx="4650">
                  <c:v>492068.24988937442</c:v>
                </c:pt>
                <c:pt idx="4651">
                  <c:v>491571.09401900251</c:v>
                </c:pt>
                <c:pt idx="4652">
                  <c:v>491073.76414407598</c:v>
                </c:pt>
                <c:pt idx="4653">
                  <c:v>490576.26020369324</c:v>
                </c:pt>
                <c:pt idx="4654">
                  <c:v>490078.58213693136</c:v>
                </c:pt>
                <c:pt idx="4655">
                  <c:v>489580.72988284612</c:v>
                </c:pt>
                <c:pt idx="4656">
                  <c:v>489082.70338047191</c:v>
                </c:pt>
                <c:pt idx="4657">
                  <c:v>488584.50256882189</c:v>
                </c:pt>
                <c:pt idx="4658">
                  <c:v>488086.12738688779</c:v>
                </c:pt>
                <c:pt idx="4659">
                  <c:v>487587.57777363999</c:v>
                </c:pt>
                <c:pt idx="4660">
                  <c:v>487088.85366802756</c:v>
                </c:pt>
                <c:pt idx="4661">
                  <c:v>486589.9550089782</c:v>
                </c:pt>
                <c:pt idx="4662">
                  <c:v>486090.88173539814</c:v>
                </c:pt>
                <c:pt idx="4663">
                  <c:v>485591.63378617237</c:v>
                </c:pt>
                <c:pt idx="4664">
                  <c:v>485092.21110016434</c:v>
                </c:pt>
                <c:pt idx="4665">
                  <c:v>484592.61361621623</c:v>
                </c:pt>
                <c:pt idx="4666">
                  <c:v>484092.84127314872</c:v>
                </c:pt>
                <c:pt idx="4667">
                  <c:v>483592.8940097611</c:v>
                </c:pt>
                <c:pt idx="4668">
                  <c:v>483092.77176483133</c:v>
                </c:pt>
                <c:pt idx="4669">
                  <c:v>482592.47447711584</c:v>
                </c:pt>
                <c:pt idx="4670">
                  <c:v>482092.00208534964</c:v>
                </c:pt>
                <c:pt idx="4671">
                  <c:v>481591.35452824633</c:v>
                </c:pt>
                <c:pt idx="4672">
                  <c:v>481090.531744498</c:v>
                </c:pt>
                <c:pt idx="4673">
                  <c:v>480589.53367277537</c:v>
                </c:pt>
                <c:pt idx="4674">
                  <c:v>480088.36025172763</c:v>
                </c:pt>
                <c:pt idx="4675">
                  <c:v>479587.01141998253</c:v>
                </c:pt>
                <c:pt idx="4676">
                  <c:v>479085.48711614637</c:v>
                </c:pt>
                <c:pt idx="4677">
                  <c:v>478583.78727880382</c:v>
                </c:pt>
                <c:pt idx="4678">
                  <c:v>478081.91184651823</c:v>
                </c:pt>
                <c:pt idx="4679">
                  <c:v>477579.86075783131</c:v>
                </c:pt>
                <c:pt idx="4680">
                  <c:v>477077.63395126339</c:v>
                </c:pt>
                <c:pt idx="4681">
                  <c:v>476575.23136531311</c:v>
                </c:pt>
                <c:pt idx="4682">
                  <c:v>476072.65293845779</c:v>
                </c:pt>
                <c:pt idx="4683">
                  <c:v>475569.89860915305</c:v>
                </c:pt>
                <c:pt idx="4684">
                  <c:v>475066.96831583307</c:v>
                </c:pt>
                <c:pt idx="4685">
                  <c:v>474563.86199691042</c:v>
                </c:pt>
                <c:pt idx="4686">
                  <c:v>474060.57959077612</c:v>
                </c:pt>
                <c:pt idx="4687">
                  <c:v>473557.12103579968</c:v>
                </c:pt>
                <c:pt idx="4688">
                  <c:v>473053.48627032904</c:v>
                </c:pt>
                <c:pt idx="4689">
                  <c:v>472549.67523269047</c:v>
                </c:pt>
                <c:pt idx="4690">
                  <c:v>472045.68786118872</c:v>
                </c:pt>
                <c:pt idx="4691">
                  <c:v>471541.52409410698</c:v>
                </c:pt>
                <c:pt idx="4692">
                  <c:v>471037.1838697067</c:v>
                </c:pt>
                <c:pt idx="4693">
                  <c:v>470532.66712622793</c:v>
                </c:pt>
                <c:pt idx="4694">
                  <c:v>470027.97380188893</c:v>
                </c:pt>
                <c:pt idx="4695">
                  <c:v>469523.10383488639</c:v>
                </c:pt>
                <c:pt idx="4696">
                  <c:v>469018.0571633954</c:v>
                </c:pt>
                <c:pt idx="4697">
                  <c:v>468512.83372556942</c:v>
                </c:pt>
                <c:pt idx="4698">
                  <c:v>468007.43345954019</c:v>
                </c:pt>
                <c:pt idx="4699">
                  <c:v>467501.85630341782</c:v>
                </c:pt>
                <c:pt idx="4700">
                  <c:v>466996.10219529085</c:v>
                </c:pt>
                <c:pt idx="4701">
                  <c:v>466490.17107322603</c:v>
                </c:pt>
                <c:pt idx="4702">
                  <c:v>465984.06287526846</c:v>
                </c:pt>
                <c:pt idx="4703">
                  <c:v>465477.77753944159</c:v>
                </c:pt>
                <c:pt idx="4704">
                  <c:v>464971.31500374724</c:v>
                </c:pt>
                <c:pt idx="4705">
                  <c:v>464464.67520616535</c:v>
                </c:pt>
                <c:pt idx="4706">
                  <c:v>463957.85808465432</c:v>
                </c:pt>
                <c:pt idx="4707">
                  <c:v>463450.86357715074</c:v>
                </c:pt>
                <c:pt idx="4708">
                  <c:v>462943.69162156957</c:v>
                </c:pt>
                <c:pt idx="4709">
                  <c:v>462436.34215580393</c:v>
                </c:pt>
                <c:pt idx="4710">
                  <c:v>461928.81511772529</c:v>
                </c:pt>
                <c:pt idx="4711">
                  <c:v>461421.11044518329</c:v>
                </c:pt>
                <c:pt idx="4712">
                  <c:v>460913.22807600594</c:v>
                </c:pt>
                <c:pt idx="4713">
                  <c:v>460405.16794799938</c:v>
                </c:pt>
                <c:pt idx="4714">
                  <c:v>459896.92999894801</c:v>
                </c:pt>
                <c:pt idx="4715">
                  <c:v>459388.51416661445</c:v>
                </c:pt>
                <c:pt idx="4716">
                  <c:v>458879.92038873956</c:v>
                </c:pt>
                <c:pt idx="4717">
                  <c:v>458371.14860304241</c:v>
                </c:pt>
                <c:pt idx="4718">
                  <c:v>457862.19874722027</c:v>
                </c:pt>
                <c:pt idx="4719">
                  <c:v>457353.07075894863</c:v>
                </c:pt>
                <c:pt idx="4720">
                  <c:v>456843.76457588107</c:v>
                </c:pt>
                <c:pt idx="4721">
                  <c:v>456334.28013564943</c:v>
                </c:pt>
                <c:pt idx="4722">
                  <c:v>455824.61737586372</c:v>
                </c:pt>
                <c:pt idx="4723">
                  <c:v>455314.7762341121</c:v>
                </c:pt>
                <c:pt idx="4724">
                  <c:v>454804.75664796086</c:v>
                </c:pt>
                <c:pt idx="4725">
                  <c:v>454294.55855495448</c:v>
                </c:pt>
                <c:pt idx="4726">
                  <c:v>453784.18189261551</c:v>
                </c:pt>
                <c:pt idx="4727">
                  <c:v>453273.62659844471</c:v>
                </c:pt>
                <c:pt idx="4728">
                  <c:v>452762.89260992099</c:v>
                </c:pt>
                <c:pt idx="4729">
                  <c:v>452251.97986450128</c:v>
                </c:pt>
                <c:pt idx="4730">
                  <c:v>451740.88829962065</c:v>
                </c:pt>
                <c:pt idx="4731">
                  <c:v>451229.61785269232</c:v>
                </c:pt>
                <c:pt idx="4732">
                  <c:v>450718.16846110759</c:v>
                </c:pt>
                <c:pt idx="4733">
                  <c:v>450206.54006223578</c:v>
                </c:pt>
                <c:pt idx="4734">
                  <c:v>449694.73259342439</c:v>
                </c:pt>
                <c:pt idx="4735">
                  <c:v>449182.74599199888</c:v>
                </c:pt>
                <c:pt idx="4736">
                  <c:v>448670.58019526291</c:v>
                </c:pt>
                <c:pt idx="4737">
                  <c:v>448158.23514049809</c:v>
                </c:pt>
                <c:pt idx="4738">
                  <c:v>447645.71076496405</c:v>
                </c:pt>
                <c:pt idx="4739">
                  <c:v>447133.00700589863</c:v>
                </c:pt>
                <c:pt idx="4740">
                  <c:v>446620.12380051753</c:v>
                </c:pt>
                <c:pt idx="4741">
                  <c:v>446107.0610860145</c:v>
                </c:pt>
                <c:pt idx="4742">
                  <c:v>445593.81879956141</c:v>
                </c:pt>
                <c:pt idx="4743">
                  <c:v>445080.39687830809</c:v>
                </c:pt>
                <c:pt idx="4744">
                  <c:v>444566.79525938228</c:v>
                </c:pt>
                <c:pt idx="4745">
                  <c:v>444053.01387988986</c:v>
                </c:pt>
                <c:pt idx="4746">
                  <c:v>443539.05267691461</c:v>
                </c:pt>
                <c:pt idx="4747">
                  <c:v>443024.91158751835</c:v>
                </c:pt>
                <c:pt idx="4748">
                  <c:v>442510.59054874082</c:v>
                </c:pt>
                <c:pt idx="4749">
                  <c:v>441996.08949759969</c:v>
                </c:pt>
                <c:pt idx="4750">
                  <c:v>441481.40837109066</c:v>
                </c:pt>
                <c:pt idx="4751">
                  <c:v>440966.54710618732</c:v>
                </c:pt>
                <c:pt idx="4752">
                  <c:v>440451.50563984131</c:v>
                </c:pt>
                <c:pt idx="4753">
                  <c:v>439936.28390898206</c:v>
                </c:pt>
                <c:pt idx="4754">
                  <c:v>439420.88185051701</c:v>
                </c:pt>
                <c:pt idx="4755">
                  <c:v>438905.29940133152</c:v>
                </c:pt>
                <c:pt idx="4756">
                  <c:v>438389.5364982888</c:v>
                </c:pt>
                <c:pt idx="4757">
                  <c:v>437873.59307822998</c:v>
                </c:pt>
                <c:pt idx="4758">
                  <c:v>437357.46907797415</c:v>
                </c:pt>
                <c:pt idx="4759">
                  <c:v>436841.16443431826</c:v>
                </c:pt>
                <c:pt idx="4760">
                  <c:v>436324.67908403708</c:v>
                </c:pt>
                <c:pt idx="4761">
                  <c:v>435808.01296388329</c:v>
                </c:pt>
                <c:pt idx="4762">
                  <c:v>435291.16601058748</c:v>
                </c:pt>
                <c:pt idx="4763">
                  <c:v>434774.13816085801</c:v>
                </c:pt>
                <c:pt idx="4764">
                  <c:v>434256.92935138114</c:v>
                </c:pt>
                <c:pt idx="4765">
                  <c:v>433739.53951882094</c:v>
                </c:pt>
                <c:pt idx="4766">
                  <c:v>433221.96859981935</c:v>
                </c:pt>
                <c:pt idx="4767">
                  <c:v>432704.21653099608</c:v>
                </c:pt>
                <c:pt idx="4768">
                  <c:v>432186.28324894875</c:v>
                </c:pt>
                <c:pt idx="4769">
                  <c:v>431668.1686902527</c:v>
                </c:pt>
                <c:pt idx="4770">
                  <c:v>431149.87279146112</c:v>
                </c:pt>
                <c:pt idx="4771">
                  <c:v>430631.39548910497</c:v>
                </c:pt>
                <c:pt idx="4772">
                  <c:v>430112.73671969294</c:v>
                </c:pt>
                <c:pt idx="4773">
                  <c:v>429593.89641971164</c:v>
                </c:pt>
                <c:pt idx="4774">
                  <c:v>429074.87452562538</c:v>
                </c:pt>
                <c:pt idx="4775">
                  <c:v>428555.67097387614</c:v>
                </c:pt>
                <c:pt idx="4776">
                  <c:v>428036.28570088383</c:v>
                </c:pt>
                <c:pt idx="4777">
                  <c:v>427516.71864304593</c:v>
                </c:pt>
                <c:pt idx="4778">
                  <c:v>426996.96973673778</c:v>
                </c:pt>
                <c:pt idx="4779">
                  <c:v>426477.03891831246</c:v>
                </c:pt>
                <c:pt idx="4780">
                  <c:v>425956.92612410069</c:v>
                </c:pt>
                <c:pt idx="4781">
                  <c:v>425436.63129041094</c:v>
                </c:pt>
                <c:pt idx="4782">
                  <c:v>424916.15435352939</c:v>
                </c:pt>
                <c:pt idx="4783">
                  <c:v>424395.49524971994</c:v>
                </c:pt>
                <c:pt idx="4784">
                  <c:v>423874.65391522413</c:v>
                </c:pt>
                <c:pt idx="4785">
                  <c:v>423353.63028626126</c:v>
                </c:pt>
                <c:pt idx="4786">
                  <c:v>422832.42429902829</c:v>
                </c:pt>
                <c:pt idx="4787">
                  <c:v>422311.03588969976</c:v>
                </c:pt>
                <c:pt idx="4788">
                  <c:v>421789.46499442798</c:v>
                </c:pt>
                <c:pt idx="4789">
                  <c:v>421267.71154934284</c:v>
                </c:pt>
                <c:pt idx="4790">
                  <c:v>420745.7754905519</c:v>
                </c:pt>
                <c:pt idx="4791">
                  <c:v>420223.65675414039</c:v>
                </c:pt>
                <c:pt idx="4792">
                  <c:v>419701.35527617118</c:v>
                </c:pt>
                <c:pt idx="4793">
                  <c:v>419178.87099268462</c:v>
                </c:pt>
                <c:pt idx="4794">
                  <c:v>418656.20383969886</c:v>
                </c:pt>
                <c:pt idx="4795">
                  <c:v>418133.35375320958</c:v>
                </c:pt>
                <c:pt idx="4796">
                  <c:v>417610.32066919003</c:v>
                </c:pt>
                <c:pt idx="4797">
                  <c:v>417087.10452359106</c:v>
                </c:pt>
                <c:pt idx="4798">
                  <c:v>416563.70525234111</c:v>
                </c:pt>
                <c:pt idx="4799">
                  <c:v>416040.12279134622</c:v>
                </c:pt>
                <c:pt idx="4800">
                  <c:v>415516.35707649001</c:v>
                </c:pt>
                <c:pt idx="4801">
                  <c:v>414992.40804363356</c:v>
                </c:pt>
                <c:pt idx="4802">
                  <c:v>414468.27562861564</c:v>
                </c:pt>
                <c:pt idx="4803">
                  <c:v>413943.95976725244</c:v>
                </c:pt>
                <c:pt idx="4804">
                  <c:v>413419.46039533778</c:v>
                </c:pt>
                <c:pt idx="4805">
                  <c:v>412894.77744864294</c:v>
                </c:pt>
                <c:pt idx="4806">
                  <c:v>412369.91086291679</c:v>
                </c:pt>
                <c:pt idx="4807">
                  <c:v>411844.86057388561</c:v>
                </c:pt>
                <c:pt idx="4808">
                  <c:v>411319.62651725329</c:v>
                </c:pt>
                <c:pt idx="4809">
                  <c:v>410794.20862870116</c:v>
                </c:pt>
                <c:pt idx="4810">
                  <c:v>410268.606843888</c:v>
                </c:pt>
                <c:pt idx="4811">
                  <c:v>409742.82109845016</c:v>
                </c:pt>
                <c:pt idx="4812">
                  <c:v>409216.85132800142</c:v>
                </c:pt>
                <c:pt idx="4813">
                  <c:v>408690.697468133</c:v>
                </c:pt>
                <c:pt idx="4814">
                  <c:v>408164.35945441364</c:v>
                </c:pt>
                <c:pt idx="4815">
                  <c:v>407637.83722238953</c:v>
                </c:pt>
                <c:pt idx="4816">
                  <c:v>407111.13070758415</c:v>
                </c:pt>
                <c:pt idx="4817">
                  <c:v>406584.23984549864</c:v>
                </c:pt>
                <c:pt idx="4818">
                  <c:v>406057.16457161139</c:v>
                </c:pt>
                <c:pt idx="4819">
                  <c:v>405529.90482137824</c:v>
                </c:pt>
                <c:pt idx="4820">
                  <c:v>405002.46053023252</c:v>
                </c:pt>
                <c:pt idx="4821">
                  <c:v>404474.83163358492</c:v>
                </c:pt>
                <c:pt idx="4822">
                  <c:v>403947.01806682348</c:v>
                </c:pt>
                <c:pt idx="4823">
                  <c:v>403419.01976531366</c:v>
                </c:pt>
                <c:pt idx="4824">
                  <c:v>402890.83666439832</c:v>
                </c:pt>
                <c:pt idx="4825">
                  <c:v>402362.46869939769</c:v>
                </c:pt>
                <c:pt idx="4826">
                  <c:v>401833.91580560931</c:v>
                </c:pt>
                <c:pt idx="4827">
                  <c:v>401305.17791830807</c:v>
                </c:pt>
                <c:pt idx="4828">
                  <c:v>400776.2549727463</c:v>
                </c:pt>
                <c:pt idx="4829">
                  <c:v>400247.14690415357</c:v>
                </c:pt>
                <c:pt idx="4830">
                  <c:v>399717.85364773683</c:v>
                </c:pt>
                <c:pt idx="4831">
                  <c:v>399188.37513868033</c:v>
                </c:pt>
                <c:pt idx="4832">
                  <c:v>398658.71131214569</c:v>
                </c:pt>
                <c:pt idx="4833">
                  <c:v>398128.86210327176</c:v>
                </c:pt>
                <c:pt idx="4834">
                  <c:v>397598.8274471747</c:v>
                </c:pt>
                <c:pt idx="4835">
                  <c:v>397068.60727894801</c:v>
                </c:pt>
                <c:pt idx="4836">
                  <c:v>396538.20153366245</c:v>
                </c:pt>
                <c:pt idx="4837">
                  <c:v>396007.61014636606</c:v>
                </c:pt>
                <c:pt idx="4838">
                  <c:v>395476.83305208408</c:v>
                </c:pt>
                <c:pt idx="4839">
                  <c:v>394945.87018581911</c:v>
                </c:pt>
                <c:pt idx="4840">
                  <c:v>394414.72148255096</c:v>
                </c:pt>
                <c:pt idx="4841">
                  <c:v>393883.38687723665</c:v>
                </c:pt>
                <c:pt idx="4842">
                  <c:v>393351.86630481051</c:v>
                </c:pt>
                <c:pt idx="4843">
                  <c:v>392820.15970018401</c:v>
                </c:pt>
                <c:pt idx="4844">
                  <c:v>392288.2669982459</c:v>
                </c:pt>
                <c:pt idx="4845">
                  <c:v>391756.1881338621</c:v>
                </c:pt>
                <c:pt idx="4846">
                  <c:v>391223.92304187577</c:v>
                </c:pt>
                <c:pt idx="4847">
                  <c:v>390691.47165710723</c:v>
                </c:pt>
                <c:pt idx="4848">
                  <c:v>390158.83391435404</c:v>
                </c:pt>
                <c:pt idx="4849">
                  <c:v>389626.00974839088</c:v>
                </c:pt>
                <c:pt idx="4850">
                  <c:v>389092.99909396964</c:v>
                </c:pt>
                <c:pt idx="4851">
                  <c:v>388559.80188581935</c:v>
                </c:pt>
                <c:pt idx="4852">
                  <c:v>388026.4180586462</c:v>
                </c:pt>
                <c:pt idx="4853">
                  <c:v>387492.84754713351</c:v>
                </c:pt>
                <c:pt idx="4854">
                  <c:v>386959.09028594184</c:v>
                </c:pt>
                <c:pt idx="4855">
                  <c:v>386425.14620970871</c:v>
                </c:pt>
                <c:pt idx="4856">
                  <c:v>385891.01525304891</c:v>
                </c:pt>
                <c:pt idx="4857">
                  <c:v>385356.69735055428</c:v>
                </c:pt>
                <c:pt idx="4858">
                  <c:v>384822.19243679382</c:v>
                </c:pt>
                <c:pt idx="4859">
                  <c:v>384287.50044631353</c:v>
                </c:pt>
                <c:pt idx="4860">
                  <c:v>383752.62131363654</c:v>
                </c:pt>
                <c:pt idx="4861">
                  <c:v>383217.55497326312</c:v>
                </c:pt>
                <c:pt idx="4862">
                  <c:v>382682.30135967059</c:v>
                </c:pt>
                <c:pt idx="4863">
                  <c:v>382146.86040731327</c:v>
                </c:pt>
                <c:pt idx="4864">
                  <c:v>381611.23205062264</c:v>
                </c:pt>
                <c:pt idx="4865">
                  <c:v>381075.41622400715</c:v>
                </c:pt>
                <c:pt idx="4866">
                  <c:v>380539.41286185238</c:v>
                </c:pt>
                <c:pt idx="4867">
                  <c:v>380003.22189852083</c:v>
                </c:pt>
                <c:pt idx="4868">
                  <c:v>379466.84326835215</c:v>
                </c:pt>
                <c:pt idx="4869">
                  <c:v>378930.2769056629</c:v>
                </c:pt>
                <c:pt idx="4870">
                  <c:v>378393.5227447467</c:v>
                </c:pt>
                <c:pt idx="4871">
                  <c:v>377856.58071987418</c:v>
                </c:pt>
                <c:pt idx="4872">
                  <c:v>377319.45076529298</c:v>
                </c:pt>
                <c:pt idx="4873">
                  <c:v>376782.13281522761</c:v>
                </c:pt>
                <c:pt idx="4874">
                  <c:v>376244.62680387974</c:v>
                </c:pt>
                <c:pt idx="4875">
                  <c:v>375706.93266542791</c:v>
                </c:pt>
                <c:pt idx="4876">
                  <c:v>375169.05033402762</c:v>
                </c:pt>
                <c:pt idx="4877">
                  <c:v>374630.97974381136</c:v>
                </c:pt>
                <c:pt idx="4878">
                  <c:v>374092.72082888853</c:v>
                </c:pt>
                <c:pt idx="4879">
                  <c:v>373554.27352334547</c:v>
                </c:pt>
                <c:pt idx="4880">
                  <c:v>373015.63776124548</c:v>
                </c:pt>
                <c:pt idx="4881">
                  <c:v>372476.81347662874</c:v>
                </c:pt>
                <c:pt idx="4882">
                  <c:v>371937.80060351238</c:v>
                </c:pt>
                <c:pt idx="4883">
                  <c:v>371398.59907589044</c:v>
                </c:pt>
                <c:pt idx="4884">
                  <c:v>370859.20882773382</c:v>
                </c:pt>
                <c:pt idx="4885">
                  <c:v>370319.62979299034</c:v>
                </c:pt>
                <c:pt idx="4886">
                  <c:v>369779.86190558469</c:v>
                </c:pt>
                <c:pt idx="4887">
                  <c:v>369239.90509941848</c:v>
                </c:pt>
                <c:pt idx="4888">
                  <c:v>368699.75930837006</c:v>
                </c:pt>
                <c:pt idx="4889">
                  <c:v>368159.42446629482</c:v>
                </c:pt>
                <c:pt idx="4890">
                  <c:v>367618.90050702484</c:v>
                </c:pt>
                <c:pt idx="4891">
                  <c:v>367078.18736436911</c:v>
                </c:pt>
                <c:pt idx="4892">
                  <c:v>366537.28497211344</c:v>
                </c:pt>
                <c:pt idx="4893">
                  <c:v>365996.19326402049</c:v>
                </c:pt>
                <c:pt idx="4894">
                  <c:v>365454.91217382968</c:v>
                </c:pt>
                <c:pt idx="4895">
                  <c:v>364913.44163525733</c:v>
                </c:pt>
                <c:pt idx="4896">
                  <c:v>364371.78158199647</c:v>
                </c:pt>
                <c:pt idx="4897">
                  <c:v>363829.93194771698</c:v>
                </c:pt>
                <c:pt idx="4898">
                  <c:v>363287.89266606548</c:v>
                </c:pt>
                <c:pt idx="4899">
                  <c:v>362745.66367066541</c:v>
                </c:pt>
                <c:pt idx="4900">
                  <c:v>362203.24489511695</c:v>
                </c:pt>
                <c:pt idx="4901">
                  <c:v>361660.63627299707</c:v>
                </c:pt>
                <c:pt idx="4902">
                  <c:v>361117.83773785946</c:v>
                </c:pt>
                <c:pt idx="4903">
                  <c:v>360574.84922323452</c:v>
                </c:pt>
                <c:pt idx="4904">
                  <c:v>360031.67066262948</c:v>
                </c:pt>
                <c:pt idx="4905">
                  <c:v>359488.30198952823</c:v>
                </c:pt>
                <c:pt idx="4906">
                  <c:v>358944.7431373914</c:v>
                </c:pt>
                <c:pt idx="4907">
                  <c:v>358400.9940396563</c:v>
                </c:pt>
                <c:pt idx="4908">
                  <c:v>357857.05462973699</c:v>
                </c:pt>
                <c:pt idx="4909">
                  <c:v>357312.92484102421</c:v>
                </c:pt>
                <c:pt idx="4910">
                  <c:v>356768.6046068854</c:v>
                </c:pt>
                <c:pt idx="4911">
                  <c:v>356224.09386066464</c:v>
                </c:pt>
                <c:pt idx="4912">
                  <c:v>355679.39253568271</c:v>
                </c:pt>
                <c:pt idx="4913">
                  <c:v>355134.50056523702</c:v>
                </c:pt>
                <c:pt idx="4914">
                  <c:v>354589.41788260167</c:v>
                </c:pt>
                <c:pt idx="4915">
                  <c:v>354044.14442102739</c:v>
                </c:pt>
                <c:pt idx="4916">
                  <c:v>353498.68011374155</c:v>
                </c:pt>
                <c:pt idx="4917">
                  <c:v>352953.02489394817</c:v>
                </c:pt>
                <c:pt idx="4918">
                  <c:v>352407.17869482789</c:v>
                </c:pt>
                <c:pt idx="4919">
                  <c:v>351861.14144953788</c:v>
                </c:pt>
                <c:pt idx="4920">
                  <c:v>351314.91309121205</c:v>
                </c:pt>
                <c:pt idx="4921">
                  <c:v>350768.4935529608</c:v>
                </c:pt>
                <c:pt idx="4922">
                  <c:v>350221.88276787114</c:v>
                </c:pt>
                <c:pt idx="4923">
                  <c:v>349675.08066900668</c:v>
                </c:pt>
                <c:pt idx="4924">
                  <c:v>349128.08718940767</c:v>
                </c:pt>
                <c:pt idx="4925">
                  <c:v>348580.90226209076</c:v>
                </c:pt>
                <c:pt idx="4926">
                  <c:v>348033.52582004928</c:v>
                </c:pt>
                <c:pt idx="4927">
                  <c:v>347485.95779625309</c:v>
                </c:pt>
                <c:pt idx="4928">
                  <c:v>346938.19812364859</c:v>
                </c:pt>
                <c:pt idx="4929">
                  <c:v>346390.24673515867</c:v>
                </c:pt>
                <c:pt idx="4930">
                  <c:v>345842.10356368276</c:v>
                </c:pt>
                <c:pt idx="4931">
                  <c:v>345293.76854209683</c:v>
                </c:pt>
                <c:pt idx="4932">
                  <c:v>344745.24160325335</c:v>
                </c:pt>
                <c:pt idx="4933">
                  <c:v>344196.52267998131</c:v>
                </c:pt>
                <c:pt idx="4934">
                  <c:v>343647.61170508614</c:v>
                </c:pt>
                <c:pt idx="4935">
                  <c:v>343098.50861134974</c:v>
                </c:pt>
                <c:pt idx="4936">
                  <c:v>342549.21333153051</c:v>
                </c:pt>
                <c:pt idx="4937">
                  <c:v>341999.72579836333</c:v>
                </c:pt>
                <c:pt idx="4938">
                  <c:v>341450.04594455956</c:v>
                </c:pt>
                <c:pt idx="4939">
                  <c:v>340900.17370280699</c:v>
                </c:pt>
                <c:pt idx="4940">
                  <c:v>340350.10900576977</c:v>
                </c:pt>
                <c:pt idx="4941">
                  <c:v>339799.85178608861</c:v>
                </c:pt>
                <c:pt idx="4942">
                  <c:v>339249.40197638056</c:v>
                </c:pt>
                <c:pt idx="4943">
                  <c:v>338698.75950923911</c:v>
                </c:pt>
                <c:pt idx="4944">
                  <c:v>338147.92431723414</c:v>
                </c:pt>
                <c:pt idx="4945">
                  <c:v>337596.89633291197</c:v>
                </c:pt>
                <c:pt idx="4946">
                  <c:v>337045.67548879533</c:v>
                </c:pt>
                <c:pt idx="4947">
                  <c:v>336494.26171738323</c:v>
                </c:pt>
                <c:pt idx="4948">
                  <c:v>335942.65495115111</c:v>
                </c:pt>
                <c:pt idx="4949">
                  <c:v>335390.8551225508</c:v>
                </c:pt>
                <c:pt idx="4950">
                  <c:v>334838.86216401053</c:v>
                </c:pt>
                <c:pt idx="4951">
                  <c:v>334286.67600793473</c:v>
                </c:pt>
                <c:pt idx="4952">
                  <c:v>333734.29658670432</c:v>
                </c:pt>
                <c:pt idx="4953">
                  <c:v>333181.72383267648</c:v>
                </c:pt>
                <c:pt idx="4954">
                  <c:v>332628.95767818473</c:v>
                </c:pt>
                <c:pt idx="4955">
                  <c:v>332075.99805553892</c:v>
                </c:pt>
                <c:pt idx="4956">
                  <c:v>331522.84489702515</c:v>
                </c:pt>
                <c:pt idx="4957">
                  <c:v>330969.49813490594</c:v>
                </c:pt>
                <c:pt idx="4958">
                  <c:v>330415.95770141995</c:v>
                </c:pt>
                <c:pt idx="4959">
                  <c:v>329862.22352878226</c:v>
                </c:pt>
                <c:pt idx="4960">
                  <c:v>329308.29554918414</c:v>
                </c:pt>
                <c:pt idx="4961">
                  <c:v>328754.17369479319</c:v>
                </c:pt>
                <c:pt idx="4962">
                  <c:v>328199.85789775319</c:v>
                </c:pt>
                <c:pt idx="4963">
                  <c:v>327645.34809018421</c:v>
                </c:pt>
                <c:pt idx="4964">
                  <c:v>327090.64420418261</c:v>
                </c:pt>
                <c:pt idx="4965">
                  <c:v>326535.74617182091</c:v>
                </c:pt>
                <c:pt idx="4966">
                  <c:v>325980.65392514784</c:v>
                </c:pt>
                <c:pt idx="4967">
                  <c:v>325425.36739618843</c:v>
                </c:pt>
                <c:pt idx="4968">
                  <c:v>324869.88651694392</c:v>
                </c:pt>
                <c:pt idx="4969">
                  <c:v>324314.21121939167</c:v>
                </c:pt>
                <c:pt idx="4970">
                  <c:v>323758.34143548529</c:v>
                </c:pt>
                <c:pt idx="4971">
                  <c:v>323202.27709715453</c:v>
                </c:pt>
                <c:pt idx="4972">
                  <c:v>322646.01813630533</c:v>
                </c:pt>
                <c:pt idx="4973">
                  <c:v>322089.56448481983</c:v>
                </c:pt>
                <c:pt idx="4974">
                  <c:v>321532.9160745563</c:v>
                </c:pt>
                <c:pt idx="4975">
                  <c:v>320976.0728373492</c:v>
                </c:pt>
                <c:pt idx="4976">
                  <c:v>320419.03470500908</c:v>
                </c:pt>
                <c:pt idx="4977">
                  <c:v>319861.80160932266</c:v>
                </c:pt>
                <c:pt idx="4978">
                  <c:v>319304.37348205276</c:v>
                </c:pt>
                <c:pt idx="4979">
                  <c:v>318746.75025493826</c:v>
                </c:pt>
                <c:pt idx="4980">
                  <c:v>318188.9318596943</c:v>
                </c:pt>
                <c:pt idx="4981">
                  <c:v>317630.91822801199</c:v>
                </c:pt>
                <c:pt idx="4982">
                  <c:v>317072.7092915586</c:v>
                </c:pt>
                <c:pt idx="4983">
                  <c:v>316514.30498197745</c:v>
                </c:pt>
                <c:pt idx="4984">
                  <c:v>315955.70523088792</c:v>
                </c:pt>
                <c:pt idx="4985">
                  <c:v>315396.90996988554</c:v>
                </c:pt>
                <c:pt idx="4986">
                  <c:v>314837.91913054179</c:v>
                </c:pt>
                <c:pt idx="4987">
                  <c:v>314278.73264440428</c:v>
                </c:pt>
                <c:pt idx="4988">
                  <c:v>313719.35044299666</c:v>
                </c:pt>
                <c:pt idx="4989">
                  <c:v>313159.7724578185</c:v>
                </c:pt>
                <c:pt idx="4990">
                  <c:v>312599.99862034555</c:v>
                </c:pt>
                <c:pt idx="4991">
                  <c:v>312040.02886202949</c:v>
                </c:pt>
                <c:pt idx="4992">
                  <c:v>311479.86311429803</c:v>
                </c:pt>
                <c:pt idx="4993">
                  <c:v>310919.50130855484</c:v>
                </c:pt>
                <c:pt idx="4994">
                  <c:v>310358.94337617967</c:v>
                </c:pt>
                <c:pt idx="4995">
                  <c:v>309798.18924852816</c:v>
                </c:pt>
                <c:pt idx="4996">
                  <c:v>309237.23885693197</c:v>
                </c:pt>
                <c:pt idx="4997">
                  <c:v>308676.09213269869</c:v>
                </c:pt>
                <c:pt idx="4998">
                  <c:v>308114.74900711194</c:v>
                </c:pt>
                <c:pt idx="4999">
                  <c:v>307553.20941143122</c:v>
                </c:pt>
                <c:pt idx="5000">
                  <c:v>306991.47327689204</c:v>
                </c:pt>
                <c:pt idx="5001">
                  <c:v>306429.54053470574</c:v>
                </c:pt>
                <c:pt idx="5002">
                  <c:v>305867.41111605969</c:v>
                </c:pt>
                <c:pt idx="5003">
                  <c:v>305305.08495211712</c:v>
                </c:pt>
                <c:pt idx="5004">
                  <c:v>304742.56197401718</c:v>
                </c:pt>
                <c:pt idx="5005">
                  <c:v>304179.8421128749</c:v>
                </c:pt>
                <c:pt idx="5006">
                  <c:v>303616.9252997812</c:v>
                </c:pt>
                <c:pt idx="5007">
                  <c:v>303053.81146580295</c:v>
                </c:pt>
                <c:pt idx="5008">
                  <c:v>302490.50054198282</c:v>
                </c:pt>
                <c:pt idx="5009">
                  <c:v>301926.99245933932</c:v>
                </c:pt>
                <c:pt idx="5010">
                  <c:v>301363.28714886692</c:v>
                </c:pt>
                <c:pt idx="5011">
                  <c:v>300799.38454153581</c:v>
                </c:pt>
                <c:pt idx="5012">
                  <c:v>300235.28456829215</c:v>
                </c:pt>
                <c:pt idx="5013">
                  <c:v>299670.98716005788</c:v>
                </c:pt>
                <c:pt idx="5014">
                  <c:v>299106.49224773073</c:v>
                </c:pt>
                <c:pt idx="5015">
                  <c:v>298541.79976218427</c:v>
                </c:pt>
                <c:pt idx="5016">
                  <c:v>297976.90963426785</c:v>
                </c:pt>
                <c:pt idx="5017">
                  <c:v>297411.82179480663</c:v>
                </c:pt>
                <c:pt idx="5018">
                  <c:v>296846.53617460164</c:v>
                </c:pt>
                <c:pt idx="5019">
                  <c:v>296281.05270442954</c:v>
                </c:pt>
                <c:pt idx="5020">
                  <c:v>295715.3713150429</c:v>
                </c:pt>
                <c:pt idx="5021">
                  <c:v>295149.49193716998</c:v>
                </c:pt>
                <c:pt idx="5022">
                  <c:v>294583.41450151481</c:v>
                </c:pt>
                <c:pt idx="5023">
                  <c:v>294017.13893875713</c:v>
                </c:pt>
                <c:pt idx="5024">
                  <c:v>293450.66517955251</c:v>
                </c:pt>
                <c:pt idx="5025">
                  <c:v>292883.99315453216</c:v>
                </c:pt>
                <c:pt idx="5026">
                  <c:v>292317.12279430305</c:v>
                </c:pt>
                <c:pt idx="5027">
                  <c:v>291750.0540294479</c:v>
                </c:pt>
                <c:pt idx="5028">
                  <c:v>291182.78679052502</c:v>
                </c:pt>
                <c:pt idx="5029">
                  <c:v>290615.32100806851</c:v>
                </c:pt>
                <c:pt idx="5030">
                  <c:v>290047.65661258815</c:v>
                </c:pt>
                <c:pt idx="5031">
                  <c:v>289479.79353456938</c:v>
                </c:pt>
                <c:pt idx="5032">
                  <c:v>288911.73170447332</c:v>
                </c:pt>
                <c:pt idx="5033">
                  <c:v>288343.47105273668</c:v>
                </c:pt>
                <c:pt idx="5034">
                  <c:v>287775.01150977198</c:v>
                </c:pt>
                <c:pt idx="5035">
                  <c:v>287206.35300596722</c:v>
                </c:pt>
                <c:pt idx="5036">
                  <c:v>286637.49547168612</c:v>
                </c:pt>
                <c:pt idx="5037">
                  <c:v>286068.43883726804</c:v>
                </c:pt>
                <c:pt idx="5038">
                  <c:v>285499.18303302792</c:v>
                </c:pt>
                <c:pt idx="5039">
                  <c:v>284929.72798925627</c:v>
                </c:pt>
                <c:pt idx="5040">
                  <c:v>284360.07363621931</c:v>
                </c:pt>
                <c:pt idx="5041">
                  <c:v>283790.21990415879</c:v>
                </c:pt>
                <c:pt idx="5042">
                  <c:v>283220.16672329203</c:v>
                </c:pt>
                <c:pt idx="5043">
                  <c:v>282649.91402381199</c:v>
                </c:pt>
                <c:pt idx="5044">
                  <c:v>282079.46173588716</c:v>
                </c:pt>
                <c:pt idx="5045">
                  <c:v>281508.80978966155</c:v>
                </c:pt>
                <c:pt idx="5046">
                  <c:v>280937.95811525476</c:v>
                </c:pt>
                <c:pt idx="5047">
                  <c:v>280366.9066427619</c:v>
                </c:pt>
                <c:pt idx="5048">
                  <c:v>279795.65530225367</c:v>
                </c:pt>
                <c:pt idx="5049">
                  <c:v>279224.20402377628</c:v>
                </c:pt>
                <c:pt idx="5050">
                  <c:v>278652.55273735139</c:v>
                </c:pt>
                <c:pt idx="5051">
                  <c:v>278080.7013729763</c:v>
                </c:pt>
                <c:pt idx="5052">
                  <c:v>277508.64986062364</c:v>
                </c:pt>
                <c:pt idx="5053">
                  <c:v>276936.39813024167</c:v>
                </c:pt>
                <c:pt idx="5054">
                  <c:v>276363.94611175405</c:v>
                </c:pt>
                <c:pt idx="5055">
                  <c:v>275791.29373505997</c:v>
                </c:pt>
                <c:pt idx="5056">
                  <c:v>275218.44093003403</c:v>
                </c:pt>
                <c:pt idx="5057">
                  <c:v>274645.38762652635</c:v>
                </c:pt>
                <c:pt idx="5058">
                  <c:v>274072.13375436247</c:v>
                </c:pt>
                <c:pt idx="5059">
                  <c:v>273498.6792433433</c:v>
                </c:pt>
                <c:pt idx="5060">
                  <c:v>272925.02402324526</c:v>
                </c:pt>
                <c:pt idx="5061">
                  <c:v>272351.16802382021</c:v>
                </c:pt>
                <c:pt idx="5062">
                  <c:v>271777.11117479537</c:v>
                </c:pt>
                <c:pt idx="5063">
                  <c:v>271202.85340587335</c:v>
                </c:pt>
                <c:pt idx="5064">
                  <c:v>270628.39464673219</c:v>
                </c:pt>
                <c:pt idx="5065">
                  <c:v>270053.73482702539</c:v>
                </c:pt>
                <c:pt idx="5066">
                  <c:v>269478.87387638167</c:v>
                </c:pt>
                <c:pt idx="5067">
                  <c:v>268903.81172440521</c:v>
                </c:pt>
                <c:pt idx="5068">
                  <c:v>268328.54830067558</c:v>
                </c:pt>
                <c:pt idx="5069">
                  <c:v>267753.08353474765</c:v>
                </c:pt>
                <c:pt idx="5070">
                  <c:v>267177.41735615162</c:v>
                </c:pt>
                <c:pt idx="5071">
                  <c:v>266601.54969439306</c:v>
                </c:pt>
                <c:pt idx="5072">
                  <c:v>266025.48047895293</c:v>
                </c:pt>
                <c:pt idx="5073">
                  <c:v>265449.20963928738</c:v>
                </c:pt>
                <c:pt idx="5074">
                  <c:v>264872.73710482795</c:v>
                </c:pt>
                <c:pt idx="5075">
                  <c:v>264296.06280498143</c:v>
                </c:pt>
                <c:pt idx="5076">
                  <c:v>263719.18666912999</c:v>
                </c:pt>
                <c:pt idx="5077">
                  <c:v>263142.10862663103</c:v>
                </c:pt>
                <c:pt idx="5078">
                  <c:v>262564.82860681717</c:v>
                </c:pt>
                <c:pt idx="5079">
                  <c:v>261987.34653899638</c:v>
                </c:pt>
                <c:pt idx="5080">
                  <c:v>261409.66235245185</c:v>
                </c:pt>
                <c:pt idx="5081">
                  <c:v>260831.77597644203</c:v>
                </c:pt>
                <c:pt idx="5082">
                  <c:v>260253.68734020059</c:v>
                </c:pt>
                <c:pt idx="5083">
                  <c:v>259675.39637293646</c:v>
                </c:pt>
                <c:pt idx="5084">
                  <c:v>259096.90300383381</c:v>
                </c:pt>
                <c:pt idx="5085">
                  <c:v>258518.20716205196</c:v>
                </c:pt>
                <c:pt idx="5086">
                  <c:v>257939.30877672549</c:v>
                </c:pt>
                <c:pt idx="5087">
                  <c:v>257360.20777696415</c:v>
                </c:pt>
                <c:pt idx="5088">
                  <c:v>256780.90409185289</c:v>
                </c:pt>
                <c:pt idx="5089">
                  <c:v>256201.39765045187</c:v>
                </c:pt>
                <c:pt idx="5090">
                  <c:v>255621.68838179632</c:v>
                </c:pt>
                <c:pt idx="5091">
                  <c:v>255041.77621489676</c:v>
                </c:pt>
                <c:pt idx="5092">
                  <c:v>254461.66107873878</c:v>
                </c:pt>
                <c:pt idx="5093">
                  <c:v>253881.34290228316</c:v>
                </c:pt>
                <c:pt idx="5094">
                  <c:v>253300.82161446576</c:v>
                </c:pt>
                <c:pt idx="5095">
                  <c:v>252720.09714419764</c:v>
                </c:pt>
                <c:pt idx="5096">
                  <c:v>252139.16942036492</c:v>
                </c:pt>
                <c:pt idx="5097">
                  <c:v>251558.03837182885</c:v>
                </c:pt>
                <c:pt idx="5098">
                  <c:v>250976.70392742581</c:v>
                </c:pt>
                <c:pt idx="5099">
                  <c:v>250395.16601596723</c:v>
                </c:pt>
                <c:pt idx="5100">
                  <c:v>249813.42456623964</c:v>
                </c:pt>
                <c:pt idx="5101">
                  <c:v>249231.47950700464</c:v>
                </c:pt>
                <c:pt idx="5102">
                  <c:v>248649.3307669989</c:v>
                </c:pt>
                <c:pt idx="5103">
                  <c:v>248066.97827493417</c:v>
                </c:pt>
                <c:pt idx="5104">
                  <c:v>247484.42195949721</c:v>
                </c:pt>
                <c:pt idx="5105">
                  <c:v>246901.66174934985</c:v>
                </c:pt>
                <c:pt idx="5106">
                  <c:v>246318.69757312894</c:v>
                </c:pt>
                <c:pt idx="5107">
                  <c:v>245735.52935944634</c:v>
                </c:pt>
                <c:pt idx="5108">
                  <c:v>245152.15703688897</c:v>
                </c:pt>
                <c:pt idx="5109">
                  <c:v>244568.58053401869</c:v>
                </c:pt>
                <c:pt idx="5110">
                  <c:v>243984.79977937241</c:v>
                </c:pt>
                <c:pt idx="5111">
                  <c:v>243400.81470146199</c:v>
                </c:pt>
                <c:pt idx="5112">
                  <c:v>242816.62522877433</c:v>
                </c:pt>
                <c:pt idx="5113">
                  <c:v>242232.23128977121</c:v>
                </c:pt>
                <c:pt idx="5114">
                  <c:v>241647.63281288944</c:v>
                </c:pt>
                <c:pt idx="5115">
                  <c:v>241062.82972654077</c:v>
                </c:pt>
                <c:pt idx="5116">
                  <c:v>240477.82195911187</c:v>
                </c:pt>
                <c:pt idx="5117">
                  <c:v>239892.60943896437</c:v>
                </c:pt>
                <c:pt idx="5118">
                  <c:v>239307.19209443481</c:v>
                </c:pt>
                <c:pt idx="5119">
                  <c:v>238721.56985383466</c:v>
                </c:pt>
                <c:pt idx="5120">
                  <c:v>238135.74264545031</c:v>
                </c:pt>
                <c:pt idx="5121">
                  <c:v>237549.71039754304</c:v>
                </c:pt>
                <c:pt idx="5122">
                  <c:v>236963.47303834898</c:v>
                </c:pt>
                <c:pt idx="5123">
                  <c:v>236377.03049607921</c:v>
                </c:pt>
                <c:pt idx="5124">
                  <c:v>235790.38269891965</c:v>
                </c:pt>
                <c:pt idx="5125">
                  <c:v>235203.52957503108</c:v>
                </c:pt>
                <c:pt idx="5126">
                  <c:v>234616.47105254914</c:v>
                </c:pt>
                <c:pt idx="5127">
                  <c:v>234029.20705958435</c:v>
                </c:pt>
                <c:pt idx="5128">
                  <c:v>233441.73752422203</c:v>
                </c:pt>
                <c:pt idx="5129">
                  <c:v>232854.06237452233</c:v>
                </c:pt>
                <c:pt idx="5130">
                  <c:v>232266.18153852024</c:v>
                </c:pt>
                <c:pt idx="5131">
                  <c:v>231678.09494422554</c:v>
                </c:pt>
                <c:pt idx="5132">
                  <c:v>231089.80251962284</c:v>
                </c:pt>
                <c:pt idx="5133">
                  <c:v>230501.30419267152</c:v>
                </c:pt>
                <c:pt idx="5134">
                  <c:v>229912.59989130576</c:v>
                </c:pt>
                <c:pt idx="5135">
                  <c:v>229323.68954343454</c:v>
                </c:pt>
                <c:pt idx="5136">
                  <c:v>228734.57307694154</c:v>
                </c:pt>
                <c:pt idx="5137">
                  <c:v>228145.25041968527</c:v>
                </c:pt>
                <c:pt idx="5138">
                  <c:v>227555.72149949896</c:v>
                </c:pt>
                <c:pt idx="5139">
                  <c:v>226965.9862441906</c:v>
                </c:pt>
                <c:pt idx="5140">
                  <c:v>226376.04458154287</c:v>
                </c:pt>
                <c:pt idx="5141">
                  <c:v>225785.89643931322</c:v>
                </c:pt>
                <c:pt idx="5142">
                  <c:v>225195.54174523379</c:v>
                </c:pt>
                <c:pt idx="5143">
                  <c:v>224604.98042701144</c:v>
                </c:pt>
                <c:pt idx="5144">
                  <c:v>224014.2124123277</c:v>
                </c:pt>
                <c:pt idx="5145">
                  <c:v>223423.23762883883</c:v>
                </c:pt>
                <c:pt idx="5146">
                  <c:v>222832.05600417574</c:v>
                </c:pt>
                <c:pt idx="5147">
                  <c:v>222240.66746594402</c:v>
                </c:pt>
                <c:pt idx="5148">
                  <c:v>221649.0719417239</c:v>
                </c:pt>
                <c:pt idx="5149">
                  <c:v>221057.26935907031</c:v>
                </c:pt>
                <c:pt idx="5150">
                  <c:v>220465.25964551279</c:v>
                </c:pt>
                <c:pt idx="5151">
                  <c:v>219873.04272855553</c:v>
                </c:pt>
                <c:pt idx="5152">
                  <c:v>219280.61853567735</c:v>
                </c:pt>
                <c:pt idx="5153">
                  <c:v>218687.98699433164</c:v>
                </c:pt>
                <c:pt idx="5154">
                  <c:v>218095.14803194648</c:v>
                </c:pt>
                <c:pt idx="5155">
                  <c:v>217502.10157592446</c:v>
                </c:pt>
                <c:pt idx="5156">
                  <c:v>216908.84755364285</c:v>
                </c:pt>
                <c:pt idx="5157">
                  <c:v>216315.38589245343</c:v>
                </c:pt>
                <c:pt idx="5158">
                  <c:v>215721.71651968261</c:v>
                </c:pt>
                <c:pt idx="5159">
                  <c:v>215127.83936263132</c:v>
                </c:pt>
                <c:pt idx="5160">
                  <c:v>214533.75434857505</c:v>
                </c:pt>
                <c:pt idx="5161">
                  <c:v>213939.46140476386</c:v>
                </c:pt>
                <c:pt idx="5162">
                  <c:v>213344.96045842234</c:v>
                </c:pt>
                <c:pt idx="5163">
                  <c:v>212750.25143674959</c:v>
                </c:pt>
                <c:pt idx="5164">
                  <c:v>212155.33426691926</c:v>
                </c:pt>
                <c:pt idx="5165">
                  <c:v>211560.2088760795</c:v>
                </c:pt>
                <c:pt idx="5166">
                  <c:v>210964.87519135294</c:v>
                </c:pt>
                <c:pt idx="5167">
                  <c:v>210369.33313983673</c:v>
                </c:pt>
                <c:pt idx="5168">
                  <c:v>209773.58264860249</c:v>
                </c:pt>
                <c:pt idx="5169">
                  <c:v>209177.62364469632</c:v>
                </c:pt>
                <c:pt idx="5170">
                  <c:v>208581.45605513878</c:v>
                </c:pt>
                <c:pt idx="5171">
                  <c:v>207985.07980692488</c:v>
                </c:pt>
                <c:pt idx="5172">
                  <c:v>207388.49482702411</c:v>
                </c:pt>
                <c:pt idx="5173">
                  <c:v>206791.70104238039</c:v>
                </c:pt>
                <c:pt idx="5174">
                  <c:v>206194.69837991204</c:v>
                </c:pt>
                <c:pt idx="5175">
                  <c:v>205597.48676651181</c:v>
                </c:pt>
                <c:pt idx="5176">
                  <c:v>205000.0661290469</c:v>
                </c:pt>
                <c:pt idx="5177">
                  <c:v>204402.43639435887</c:v>
                </c:pt>
                <c:pt idx="5178">
                  <c:v>203804.59748926372</c:v>
                </c:pt>
                <c:pt idx="5179">
                  <c:v>203206.54934055178</c:v>
                </c:pt>
                <c:pt idx="5180">
                  <c:v>202608.29187498777</c:v>
                </c:pt>
                <c:pt idx="5181">
                  <c:v>202009.82501931084</c:v>
                </c:pt>
                <c:pt idx="5182">
                  <c:v>201411.14870023442</c:v>
                </c:pt>
                <c:pt idx="5183">
                  <c:v>200812.26284444632</c:v>
                </c:pt>
                <c:pt idx="5184">
                  <c:v>200213.16737860869</c:v>
                </c:pt>
                <c:pt idx="5185">
                  <c:v>199613.86222935803</c:v>
                </c:pt>
                <c:pt idx="5186">
                  <c:v>199014.34732330512</c:v>
                </c:pt>
                <c:pt idx="5187">
                  <c:v>198414.62258703509</c:v>
                </c:pt>
                <c:pt idx="5188">
                  <c:v>197814.68794710736</c:v>
                </c:pt>
                <c:pt idx="5189">
                  <c:v>197214.54333005566</c:v>
                </c:pt>
                <c:pt idx="5190">
                  <c:v>196614.18866238798</c:v>
                </c:pt>
                <c:pt idx="5191">
                  <c:v>196013.62387058663</c:v>
                </c:pt>
                <c:pt idx="5192">
                  <c:v>195412.84888110813</c:v>
                </c:pt>
                <c:pt idx="5193">
                  <c:v>194811.86362038334</c:v>
                </c:pt>
                <c:pt idx="5194">
                  <c:v>194210.66801481729</c:v>
                </c:pt>
                <c:pt idx="5195">
                  <c:v>193609.26199078929</c:v>
                </c:pt>
                <c:pt idx="5196">
                  <c:v>193007.64547465288</c:v>
                </c:pt>
                <c:pt idx="5197">
                  <c:v>192405.81839273582</c:v>
                </c:pt>
                <c:pt idx="5198">
                  <c:v>191803.78067134009</c:v>
                </c:pt>
                <c:pt idx="5199">
                  <c:v>191201.53223674188</c:v>
                </c:pt>
                <c:pt idx="5200">
                  <c:v>190599.07301519156</c:v>
                </c:pt>
                <c:pt idx="5201">
                  <c:v>189996.40293291368</c:v>
                </c:pt>
                <c:pt idx="5202">
                  <c:v>189393.52191610701</c:v>
                </c:pt>
                <c:pt idx="5203">
                  <c:v>188790.42989094445</c:v>
                </c:pt>
                <c:pt idx="5204">
                  <c:v>188187.1267835731</c:v>
                </c:pt>
                <c:pt idx="5205">
                  <c:v>187583.61252011417</c:v>
                </c:pt>
                <c:pt idx="5206">
                  <c:v>186979.88702666303</c:v>
                </c:pt>
                <c:pt idx="5207">
                  <c:v>186375.95022928916</c:v>
                </c:pt>
                <c:pt idx="5208">
                  <c:v>185771.8020540362</c:v>
                </c:pt>
                <c:pt idx="5209">
                  <c:v>185167.44242692192</c:v>
                </c:pt>
                <c:pt idx="5210">
                  <c:v>184562.87127393816</c:v>
                </c:pt>
                <c:pt idx="5211">
                  <c:v>183958.08852105084</c:v>
                </c:pt>
                <c:pt idx="5212">
                  <c:v>183353.09409420003</c:v>
                </c:pt>
                <c:pt idx="5213">
                  <c:v>182747.8879192998</c:v>
                </c:pt>
                <c:pt idx="5214">
                  <c:v>182142.46992223838</c:v>
                </c:pt>
                <c:pt idx="5215">
                  <c:v>181536.84002887798</c:v>
                </c:pt>
                <c:pt idx="5216">
                  <c:v>180930.99816505489</c:v>
                </c:pt>
                <c:pt idx="5217">
                  <c:v>180324.94425657947</c:v>
                </c:pt>
                <c:pt idx="5218">
                  <c:v>179718.6782292361</c:v>
                </c:pt>
                <c:pt idx="5219">
                  <c:v>179112.20000878314</c:v>
                </c:pt>
                <c:pt idx="5220">
                  <c:v>178505.50952095303</c:v>
                </c:pt>
                <c:pt idx="5221">
                  <c:v>177898.60669145218</c:v>
                </c:pt>
                <c:pt idx="5222">
                  <c:v>177291.491445961</c:v>
                </c:pt>
                <c:pt idx="5223">
                  <c:v>176684.1637101339</c:v>
                </c:pt>
                <c:pt idx="5224">
                  <c:v>176076.62340959927</c:v>
                </c:pt>
                <c:pt idx="5225">
                  <c:v>175468.87046995945</c:v>
                </c:pt>
                <c:pt idx="5226">
                  <c:v>174860.90481679075</c:v>
                </c:pt>
                <c:pt idx="5227">
                  <c:v>174252.72637564343</c:v>
                </c:pt>
                <c:pt idx="5228">
                  <c:v>173644.33507204172</c:v>
                </c:pt>
                <c:pt idx="5229">
                  <c:v>173035.73083148376</c:v>
                </c:pt>
                <c:pt idx="5230">
                  <c:v>172426.91357944158</c:v>
                </c:pt>
                <c:pt idx="5231">
                  <c:v>171817.88324136118</c:v>
                </c:pt>
                <c:pt idx="5232">
                  <c:v>171208.63974266246</c:v>
                </c:pt>
                <c:pt idx="5233">
                  <c:v>170599.1830087392</c:v>
                </c:pt>
                <c:pt idx="5234">
                  <c:v>169989.51296495908</c:v>
                </c:pt>
                <c:pt idx="5235">
                  <c:v>169379.62953666362</c:v>
                </c:pt>
                <c:pt idx="5236">
                  <c:v>168769.53264916825</c:v>
                </c:pt>
                <c:pt idx="5237">
                  <c:v>168159.22222776228</c:v>
                </c:pt>
                <c:pt idx="5238">
                  <c:v>167548.69819770881</c:v>
                </c:pt>
                <c:pt idx="5239">
                  <c:v>166937.96048424483</c:v>
                </c:pt>
                <c:pt idx="5240">
                  <c:v>166327.00901258114</c:v>
                </c:pt>
                <c:pt idx="5241">
                  <c:v>165715.84370790236</c:v>
                </c:pt>
                <c:pt idx="5242">
                  <c:v>165104.46449536693</c:v>
                </c:pt>
                <c:pt idx="5243">
                  <c:v>164492.87130010713</c:v>
                </c:pt>
                <c:pt idx="5244">
                  <c:v>163881.06404722898</c:v>
                </c:pt>
                <c:pt idx="5245">
                  <c:v>163269.04266181233</c:v>
                </c:pt>
                <c:pt idx="5246">
                  <c:v>162656.80706891077</c:v>
                </c:pt>
                <c:pt idx="5247">
                  <c:v>162044.3571935517</c:v>
                </c:pt>
                <c:pt idx="5248">
                  <c:v>161431.69296073625</c:v>
                </c:pt>
                <c:pt idx="5249">
                  <c:v>160818.81429543931</c:v>
                </c:pt>
                <c:pt idx="5250">
                  <c:v>160205.72112260954</c:v>
                </c:pt>
                <c:pt idx="5251">
                  <c:v>159592.41336716927</c:v>
                </c:pt>
                <c:pt idx="5252">
                  <c:v>158978.89095401458</c:v>
                </c:pt>
                <c:pt idx="5253">
                  <c:v>158365.15380801531</c:v>
                </c:pt>
                <c:pt idx="5254">
                  <c:v>157751.20185401491</c:v>
                </c:pt>
                <c:pt idx="5255">
                  <c:v>157137.03501683063</c:v>
                </c:pt>
                <c:pt idx="5256">
                  <c:v>156522.65322125333</c:v>
                </c:pt>
                <c:pt idx="5257">
                  <c:v>155908.05639204758</c:v>
                </c:pt>
                <c:pt idx="5258">
                  <c:v>155293.2444539516</c:v>
                </c:pt>
                <c:pt idx="5259">
                  <c:v>154678.2173316773</c:v>
                </c:pt>
                <c:pt idx="5260">
                  <c:v>154062.97494991019</c:v>
                </c:pt>
                <c:pt idx="5261">
                  <c:v>153447.51723330948</c:v>
                </c:pt>
                <c:pt idx="5262">
                  <c:v>152831.84410650795</c:v>
                </c:pt>
                <c:pt idx="5263">
                  <c:v>152215.95549411204</c:v>
                </c:pt>
                <c:pt idx="5264">
                  <c:v>151599.8513207018</c:v>
                </c:pt>
                <c:pt idx="5265">
                  <c:v>150983.53151083086</c:v>
                </c:pt>
                <c:pt idx="5266">
                  <c:v>150366.99598902647</c:v>
                </c:pt>
                <c:pt idx="5267">
                  <c:v>149750.24467978944</c:v>
                </c:pt>
                <c:pt idx="5268">
                  <c:v>149133.27750759418</c:v>
                </c:pt>
                <c:pt idx="5269">
                  <c:v>148516.09439688866</c:v>
                </c:pt>
                <c:pt idx="5270">
                  <c:v>147898.69527209437</c:v>
                </c:pt>
                <c:pt idx="5271">
                  <c:v>147281.08005760642</c:v>
                </c:pt>
                <c:pt idx="5272">
                  <c:v>146663.2486777934</c:v>
                </c:pt>
                <c:pt idx="5273">
                  <c:v>146045.20105699744</c:v>
                </c:pt>
                <c:pt idx="5274">
                  <c:v>145426.93711953421</c:v>
                </c:pt>
                <c:pt idx="5275">
                  <c:v>144808.45678969286</c:v>
                </c:pt>
                <c:pt idx="5276">
                  <c:v>144189.75999173606</c:v>
                </c:pt>
                <c:pt idx="5277">
                  <c:v>143570.84664989999</c:v>
                </c:pt>
                <c:pt idx="5278">
                  <c:v>142951.71668839426</c:v>
                </c:pt>
                <c:pt idx="5279">
                  <c:v>142332.37003140201</c:v>
                </c:pt>
                <c:pt idx="5280">
                  <c:v>141712.80660307981</c:v>
                </c:pt>
                <c:pt idx="5281">
                  <c:v>141093.02632755769</c:v>
                </c:pt>
                <c:pt idx="5282">
                  <c:v>140473.02912893915</c:v>
                </c:pt>
                <c:pt idx="5283">
                  <c:v>139852.81493130108</c:v>
                </c:pt>
                <c:pt idx="5284">
                  <c:v>139232.38365869384</c:v>
                </c:pt>
                <c:pt idx="5285">
                  <c:v>138611.73523514118</c:v>
                </c:pt>
                <c:pt idx="5286">
                  <c:v>137990.86958464028</c:v>
                </c:pt>
                <c:pt idx="5287">
                  <c:v>137369.78663116173</c:v>
                </c:pt>
                <c:pt idx="5288">
                  <c:v>136748.48629864946</c:v>
                </c:pt>
                <c:pt idx="5289">
                  <c:v>136126.96851102079</c:v>
                </c:pt>
                <c:pt idx="5290">
                  <c:v>135505.23319216646</c:v>
                </c:pt>
                <c:pt idx="5291">
                  <c:v>134883.28026595054</c:v>
                </c:pt>
                <c:pt idx="5292">
                  <c:v>134261.10965621044</c:v>
                </c:pt>
                <c:pt idx="5293">
                  <c:v>133638.72128675692</c:v>
                </c:pt>
                <c:pt idx="5294">
                  <c:v>133016.1150813741</c:v>
                </c:pt>
                <c:pt idx="5295">
                  <c:v>132393.2909638194</c:v>
                </c:pt>
                <c:pt idx="5296">
                  <c:v>131770.24885782355</c:v>
                </c:pt>
                <c:pt idx="5297">
                  <c:v>131146.9886870906</c:v>
                </c:pt>
                <c:pt idx="5298">
                  <c:v>130523.5103752979</c:v>
                </c:pt>
                <c:pt idx="5299">
                  <c:v>129899.81384609608</c:v>
                </c:pt>
                <c:pt idx="5300">
                  <c:v>129275.89902310903</c:v>
                </c:pt>
                <c:pt idx="5301">
                  <c:v>128651.76582993392</c:v>
                </c:pt>
                <c:pt idx="5302">
                  <c:v>128027.41419014121</c:v>
                </c:pt>
                <c:pt idx="5303">
                  <c:v>127402.84402727456</c:v>
                </c:pt>
                <c:pt idx="5304">
                  <c:v>126778.05526485092</c:v>
                </c:pt>
                <c:pt idx="5305">
                  <c:v>126153.04782636043</c:v>
                </c:pt>
                <c:pt idx="5306">
                  <c:v>125527.82163526647</c:v>
                </c:pt>
                <c:pt idx="5307">
                  <c:v>124902.37661500563</c:v>
                </c:pt>
                <c:pt idx="5308">
                  <c:v>124276.7126889877</c:v>
                </c:pt>
                <c:pt idx="5309">
                  <c:v>123650.82978059565</c:v>
                </c:pt>
                <c:pt idx="5310">
                  <c:v>123024.72781318567</c:v>
                </c:pt>
                <c:pt idx="5311">
                  <c:v>122398.4067100871</c:v>
                </c:pt>
                <c:pt idx="5312">
                  <c:v>121771.86639460245</c:v>
                </c:pt>
                <c:pt idx="5313">
                  <c:v>121145.10679000737</c:v>
                </c:pt>
                <c:pt idx="5314">
                  <c:v>120518.12781955069</c:v>
                </c:pt>
                <c:pt idx="5315">
                  <c:v>119890.92940645435</c:v>
                </c:pt>
                <c:pt idx="5316">
                  <c:v>119263.51147391342</c:v>
                </c:pt>
                <c:pt idx="5317">
                  <c:v>118635.8739450961</c:v>
                </c:pt>
                <c:pt idx="5318">
                  <c:v>118008.0167431437</c:v>
                </c:pt>
                <c:pt idx="5319">
                  <c:v>117379.93979117062</c:v>
                </c:pt>
                <c:pt idx="5320">
                  <c:v>116751.64301226434</c:v>
                </c:pt>
                <c:pt idx="5321">
                  <c:v>116123.12632948544</c:v>
                </c:pt>
                <c:pt idx="5322">
                  <c:v>115494.38966586758</c:v>
                </c:pt>
                <c:pt idx="5323">
                  <c:v>114865.43294441745</c:v>
                </c:pt>
                <c:pt idx="5324">
                  <c:v>114236.25608811481</c:v>
                </c:pt>
                <c:pt idx="5325">
                  <c:v>113606.85901991246</c:v>
                </c:pt>
                <c:pt idx="5326">
                  <c:v>112977.24166273624</c:v>
                </c:pt>
                <c:pt idx="5327">
                  <c:v>112347.40393948501</c:v>
                </c:pt>
                <c:pt idx="5328">
                  <c:v>111717.34577303064</c:v>
                </c:pt>
                <c:pt idx="5329">
                  <c:v>111087.06708621801</c:v>
                </c:pt>
                <c:pt idx="5330">
                  <c:v>110456.56780186501</c:v>
                </c:pt>
                <c:pt idx="5331">
                  <c:v>109825.84784276247</c:v>
                </c:pt>
                <c:pt idx="5332">
                  <c:v>109194.90713167425</c:v>
                </c:pt>
                <c:pt idx="5333">
                  <c:v>108563.74559133715</c:v>
                </c:pt>
                <c:pt idx="5334">
                  <c:v>107932.36314446093</c:v>
                </c:pt>
                <c:pt idx="5335">
                  <c:v>107300.7597137283</c:v>
                </c:pt>
                <c:pt idx="5336">
                  <c:v>106668.93522179492</c:v>
                </c:pt>
                <c:pt idx="5337">
                  <c:v>106036.88959128936</c:v>
                </c:pt>
                <c:pt idx="5338">
                  <c:v>105404.62274481312</c:v>
                </c:pt>
                <c:pt idx="5339">
                  <c:v>104772.13460494063</c:v>
                </c:pt>
                <c:pt idx="5340">
                  <c:v>104139.42509421917</c:v>
                </c:pt>
                <c:pt idx="5341">
                  <c:v>103506.49413516896</c:v>
                </c:pt>
                <c:pt idx="5342">
                  <c:v>102873.34165028308</c:v>
                </c:pt>
                <c:pt idx="5343">
                  <c:v>102239.96756202749</c:v>
                </c:pt>
                <c:pt idx="5344">
                  <c:v>101606.37179284102</c:v>
                </c:pt>
                <c:pt idx="5345">
                  <c:v>100972.55426513533</c:v>
                </c:pt>
                <c:pt idx="5346">
                  <c:v>100338.51490129494</c:v>
                </c:pt>
                <c:pt idx="5347">
                  <c:v>99704.253623677199</c:v>
                </c:pt>
                <c:pt idx="5348">
                  <c:v>99069.770354612294</c:v>
                </c:pt>
                <c:pt idx="5349">
                  <c:v>98435.065016403227</c:v>
                </c:pt>
                <c:pt idx="5350">
                  <c:v>97800.137531325774</c:v>
                </c:pt>
                <c:pt idx="5351">
                  <c:v>97164.987821628543</c:v>
                </c:pt>
                <c:pt idx="5352">
                  <c:v>96529.61580953293</c:v>
                </c:pt>
                <c:pt idx="5353">
                  <c:v>95894.021417233074</c:v>
                </c:pt>
                <c:pt idx="5354">
                  <c:v>95258.204566895918</c:v>
                </c:pt>
                <c:pt idx="5355">
                  <c:v>94622.165180661148</c:v>
                </c:pt>
                <c:pt idx="5356">
                  <c:v>93985.903180641195</c:v>
                </c:pt>
                <c:pt idx="5357">
                  <c:v>93349.418488921234</c:v>
                </c:pt>
                <c:pt idx="5358">
                  <c:v>92712.711027559169</c:v>
                </c:pt>
                <c:pt idx="5359">
                  <c:v>92075.780718585622</c:v>
                </c:pt>
                <c:pt idx="5360">
                  <c:v>91438.62748400394</c:v>
                </c:pt>
                <c:pt idx="5361">
                  <c:v>90801.251245790147</c:v>
                </c:pt>
                <c:pt idx="5362">
                  <c:v>90163.651925892991</c:v>
                </c:pt>
                <c:pt idx="5363">
                  <c:v>89525.829446233867</c:v>
                </c:pt>
                <c:pt idx="5364">
                  <c:v>88887.783728706854</c:v>
                </c:pt>
                <c:pt idx="5365">
                  <c:v>88249.514695178717</c:v>
                </c:pt>
                <c:pt idx="5366">
                  <c:v>87611.022267488835</c:v>
                </c:pt>
                <c:pt idx="5367">
                  <c:v>86972.306367449273</c:v>
                </c:pt>
                <c:pt idx="5368">
                  <c:v>86333.366916844694</c:v>
                </c:pt>
                <c:pt idx="5369">
                  <c:v>85694.203837432404</c:v>
                </c:pt>
                <c:pt idx="5370">
                  <c:v>85054.817050942322</c:v>
                </c:pt>
                <c:pt idx="5371">
                  <c:v>84415.206479076965</c:v>
                </c:pt>
                <c:pt idx="5372">
                  <c:v>83775.372043511452</c:v>
                </c:pt>
                <c:pt idx="5373">
                  <c:v>83135.313665893496</c:v>
                </c:pt>
                <c:pt idx="5374">
                  <c:v>82495.031267843369</c:v>
                </c:pt>
                <c:pt idx="5375">
                  <c:v>81854.524770953925</c:v>
                </c:pt>
                <c:pt idx="5376">
                  <c:v>81213.794096790574</c:v>
                </c:pt>
                <c:pt idx="5377">
                  <c:v>80572.839166891266</c:v>
                </c:pt>
                <c:pt idx="5378">
                  <c:v>79931.659902766492</c:v>
                </c:pt>
                <c:pt idx="5379">
                  <c:v>79290.256225899269</c:v>
                </c:pt>
                <c:pt idx="5380">
                  <c:v>78648.62805774514</c:v>
                </c:pt>
                <c:pt idx="5381">
                  <c:v>78006.775319732158</c:v>
                </c:pt>
                <c:pt idx="5382">
                  <c:v>77364.697933260875</c:v>
                </c:pt>
                <c:pt idx="5383">
                  <c:v>76722.395819704325</c:v>
                </c:pt>
                <c:pt idx="5384">
                  <c:v>76079.868900408037</c:v>
                </c:pt>
                <c:pt idx="5385">
                  <c:v>75437.117096689995</c:v>
                </c:pt>
                <c:pt idx="5386">
                  <c:v>74794.140329840651</c:v>
                </c:pt>
                <c:pt idx="5387">
                  <c:v>74150.938521122909</c:v>
                </c:pt>
                <c:pt idx="5388">
                  <c:v>73507.511591772112</c:v>
                </c:pt>
                <c:pt idx="5389">
                  <c:v>72863.859462996043</c:v>
                </c:pt>
                <c:pt idx="5390">
                  <c:v>72219.982055974906</c:v>
                </c:pt>
                <c:pt idx="5391">
                  <c:v>71575.879291861303</c:v>
                </c:pt>
                <c:pt idx="5392">
                  <c:v>70931.55109178026</c:v>
                </c:pt>
                <c:pt idx="5393">
                  <c:v>70286.997376829197</c:v>
                </c:pt>
                <c:pt idx="5394">
                  <c:v>69642.218068077898</c:v>
                </c:pt>
                <c:pt idx="5395">
                  <c:v>68997.213086568532</c:v>
                </c:pt>
                <c:pt idx="5396">
                  <c:v>68351.982353315645</c:v>
                </c:pt>
                <c:pt idx="5397">
                  <c:v>67706.525789306121</c:v>
                </c:pt>
                <c:pt idx="5398">
                  <c:v>67060.843315499194</c:v>
                </c:pt>
                <c:pt idx="5399">
                  <c:v>66414.934852826424</c:v>
                </c:pt>
                <c:pt idx="5400">
                  <c:v>65768.800322191732</c:v>
                </c:pt>
                <c:pt idx="5401">
                  <c:v>65122.439644471313</c:v>
                </c:pt>
                <c:pt idx="5402">
                  <c:v>64475.852740513692</c:v>
                </c:pt>
                <c:pt idx="5403">
                  <c:v>63829.039531139686</c:v>
                </c:pt>
                <c:pt idx="5404">
                  <c:v>63181.999937142398</c:v>
                </c:pt>
                <c:pt idx="5405">
                  <c:v>62534.733879287211</c:v>
                </c:pt>
                <c:pt idx="5406">
                  <c:v>61887.241278311776</c:v>
                </c:pt>
                <c:pt idx="5407">
                  <c:v>61239.522054925998</c:v>
                </c:pt>
                <c:pt idx="5408">
                  <c:v>60591.576129812034</c:v>
                </c:pt>
                <c:pt idx="5409">
                  <c:v>59943.403423624281</c:v>
                </c:pt>
                <c:pt idx="5410">
                  <c:v>59295.003856989359</c:v>
                </c:pt>
                <c:pt idx="5411">
                  <c:v>58646.377350506118</c:v>
                </c:pt>
                <c:pt idx="5412">
                  <c:v>57997.523824745607</c:v>
                </c:pt>
                <c:pt idx="5413">
                  <c:v>57348.44320025108</c:v>
                </c:pt>
                <c:pt idx="5414">
                  <c:v>56699.135397537982</c:v>
                </c:pt>
                <c:pt idx="5415">
                  <c:v>56049.600337093929</c:v>
                </c:pt>
                <c:pt idx="5416">
                  <c:v>55399.837939378725</c:v>
                </c:pt>
                <c:pt idx="5417">
                  <c:v>54749.848124824319</c:v>
                </c:pt>
                <c:pt idx="5418">
                  <c:v>54099.630813834818</c:v>
                </c:pt>
                <c:pt idx="5419">
                  <c:v>53449.185926786471</c:v>
                </c:pt>
                <c:pt idx="5420">
                  <c:v>52798.513384027661</c:v>
                </c:pt>
                <c:pt idx="5421">
                  <c:v>52147.613105878881</c:v>
                </c:pt>
                <c:pt idx="5422">
                  <c:v>51496.485012632751</c:v>
                </c:pt>
                <c:pt idx="5423">
                  <c:v>50845.129024553986</c:v>
                </c:pt>
                <c:pt idx="5424">
                  <c:v>50193.545061879391</c:v>
                </c:pt>
                <c:pt idx="5425">
                  <c:v>49541.733044817862</c:v>
                </c:pt>
                <c:pt idx="5426">
                  <c:v>48889.69289355036</c:v>
                </c:pt>
                <c:pt idx="5427">
                  <c:v>48237.424528229916</c:v>
                </c:pt>
                <c:pt idx="5428">
                  <c:v>47584.927868981606</c:v>
                </c:pt>
                <c:pt idx="5429">
                  <c:v>46932.202835902557</c:v>
                </c:pt>
                <c:pt idx="5430">
                  <c:v>46279.249349061938</c:v>
                </c:pt>
                <c:pt idx="5431">
                  <c:v>45626.067328500918</c:v>
                </c:pt>
                <c:pt idx="5432">
                  <c:v>44972.656694232704</c:v>
                </c:pt>
                <c:pt idx="5433">
                  <c:v>44319.0173662425</c:v>
                </c:pt>
                <c:pt idx="5434">
                  <c:v>43665.149264487496</c:v>
                </c:pt>
                <c:pt idx="5435">
                  <c:v>43011.052308896877</c:v>
                </c:pt>
                <c:pt idx="5436">
                  <c:v>42356.7264193718</c:v>
                </c:pt>
                <c:pt idx="5437">
                  <c:v>41702.171515785391</c:v>
                </c:pt>
                <c:pt idx="5438">
                  <c:v>41047.38751798273</c:v>
                </c:pt>
                <c:pt idx="5439">
                  <c:v>40392.374345780838</c:v>
                </c:pt>
                <c:pt idx="5440">
                  <c:v>39737.131918968669</c:v>
                </c:pt>
                <c:pt idx="5441">
                  <c:v>39081.660157307117</c:v>
                </c:pt>
                <c:pt idx="5442">
                  <c:v>38425.958980528987</c:v>
                </c:pt>
                <c:pt idx="5443">
                  <c:v>37770.02830833898</c:v>
                </c:pt>
                <c:pt idx="5444">
                  <c:v>37113.868060413712</c:v>
                </c:pt>
                <c:pt idx="5445">
                  <c:v>36457.478156401667</c:v>
                </c:pt>
                <c:pt idx="5446">
                  <c:v>35800.858515923217</c:v>
                </c:pt>
                <c:pt idx="5447">
                  <c:v>35144.009058570598</c:v>
                </c:pt>
                <c:pt idx="5448">
                  <c:v>34486.92970390791</c:v>
                </c:pt>
                <c:pt idx="5449">
                  <c:v>33829.620371471086</c:v>
                </c:pt>
                <c:pt idx="5450">
                  <c:v>33172.080980767911</c:v>
                </c:pt>
                <c:pt idx="5451">
                  <c:v>32514.31145127799</c:v>
                </c:pt>
                <c:pt idx="5452">
                  <c:v>31856.311702452749</c:v>
                </c:pt>
                <c:pt idx="5453">
                  <c:v>31198.081653715421</c:v>
                </c:pt>
                <c:pt idx="5454">
                  <c:v>30539.621224461032</c:v>
                </c:pt>
                <c:pt idx="5455">
                  <c:v>29880.930334056404</c:v>
                </c:pt>
                <c:pt idx="5456">
                  <c:v>29222.008901840134</c:v>
                </c:pt>
                <c:pt idx="5457">
                  <c:v>28562.856847122588</c:v>
                </c:pt>
                <c:pt idx="5458">
                  <c:v>27903.474089185893</c:v>
                </c:pt>
                <c:pt idx="5459">
                  <c:v>27243.860547283919</c:v>
                </c:pt>
                <c:pt idx="5460">
                  <c:v>26584.016140642281</c:v>
                </c:pt>
                <c:pt idx="5461">
                  <c:v>25923.940788458316</c:v>
                </c:pt>
                <c:pt idx="5462">
                  <c:v>25263.634409901089</c:v>
                </c:pt>
                <c:pt idx="5463">
                  <c:v>24603.096924111367</c:v>
                </c:pt>
                <c:pt idx="5464">
                  <c:v>23942.328250201619</c:v>
                </c:pt>
                <c:pt idx="5465">
                  <c:v>23281.328307256001</c:v>
                </c:pt>
                <c:pt idx="5466">
                  <c:v>22620.097014330353</c:v>
                </c:pt>
                <c:pt idx="5467">
                  <c:v>21958.634290452181</c:v>
                </c:pt>
                <c:pt idx="5468">
                  <c:v>21296.940054620649</c:v>
                </c:pt>
                <c:pt idx="5469">
                  <c:v>20635.014225806579</c:v>
                </c:pt>
                <c:pt idx="5470">
                  <c:v>19972.856722952423</c:v>
                </c:pt>
                <c:pt idx="5471">
                  <c:v>19310.467464972269</c:v>
                </c:pt>
                <c:pt idx="5472">
                  <c:v>18647.84637075182</c:v>
                </c:pt>
                <c:pt idx="5473">
                  <c:v>17984.993359148397</c:v>
                </c:pt>
                <c:pt idx="5474">
                  <c:v>17321.90834899091</c:v>
                </c:pt>
                <c:pt idx="5475">
                  <c:v>16658.591259079869</c:v>
                </c:pt>
                <c:pt idx="5476">
                  <c:v>15995.042008187358</c:v>
                </c:pt>
                <c:pt idx="5477">
                  <c:v>15331.260515057034</c:v>
                </c:pt>
                <c:pt idx="5478">
                  <c:v>14667.246698404117</c:v>
                </c:pt>
                <c:pt idx="5479">
                  <c:v>14003.000476915369</c:v>
                </c:pt>
                <c:pt idx="5480">
                  <c:v>13338.521769249101</c:v>
                </c:pt>
                <c:pt idx="5481">
                  <c:v>12673.81049403515</c:v>
                </c:pt>
                <c:pt idx="5482">
                  <c:v>12008.866569874874</c:v>
                </c:pt>
                <c:pt idx="5483">
                  <c:v>11343.689915341141</c:v>
                </c:pt>
                <c:pt idx="5484">
                  <c:v>10678.280448978323</c:v>
                </c:pt>
                <c:pt idx="5485">
                  <c:v>10012.638089302278</c:v>
                </c:pt>
                <c:pt idx="5486">
                  <c:v>9346.7627548003456</c:v>
                </c:pt>
                <c:pt idx="5487">
                  <c:v>8680.6543639313368</c:v>
                </c:pt>
                <c:pt idx="5488">
                  <c:v>8014.3128351255245</c:v>
                </c:pt>
                <c:pt idx="5489">
                  <c:v>7347.7380867846305</c:v>
                </c:pt>
                <c:pt idx="5490">
                  <c:v>6680.930037281817</c:v>
                </c:pt>
                <c:pt idx="5491">
                  <c:v>6013.8886049616776</c:v>
                </c:pt>
                <c:pt idx="5492">
                  <c:v>5346.6137081402258</c:v>
                </c:pt>
                <c:pt idx="5493">
                  <c:v>4679.1052651048867</c:v>
                </c:pt>
                <c:pt idx="5494">
                  <c:v>4011.3631941144849</c:v>
                </c:pt>
                <c:pt idx="5495">
                  <c:v>3343.3874133992367</c:v>
                </c:pt>
                <c:pt idx="5496">
                  <c:v>2675.1778411607379</c:v>
                </c:pt>
                <c:pt idx="5497">
                  <c:v>2006.7343955719557</c:v>
                </c:pt>
                <c:pt idx="5498">
                  <c:v>1338.0569947772174</c:v>
                </c:pt>
                <c:pt idx="5499">
                  <c:v>669.14555689220106</c:v>
                </c:pt>
                <c:pt idx="5500">
                  <c:v>3.9250380723387934E-9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9-4FDA-A916-225B12DC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00"/>
        <c:noMultiLvlLbl val="0"/>
      </c:catAx>
      <c:valAx>
        <c:axId val="1333463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Account</a:t>
                </a:r>
                <a:r>
                  <a:rPr lang="en-US" baseline="0"/>
                  <a:t> Balance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SMarT</a:t>
            </a:r>
            <a:r>
              <a:rPr lang="en-US" baseline="0"/>
              <a:t> Program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'0.5'!$E$19</c:f>
              <c:strCache>
                <c:ptCount val="1"/>
                <c:pt idx="0">
                  <c:v>With SMarT Program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'0.5'!$A$22:$A$5522</c:f>
              <c:numCache>
                <c:formatCode>General</c:formatCode>
                <c:ptCount val="5501"/>
                <c:pt idx="0">
                  <c:v>25</c:v>
                </c:pt>
                <c:pt idx="1">
                  <c:v>25.01</c:v>
                </c:pt>
                <c:pt idx="2">
                  <c:v>25.02</c:v>
                </c:pt>
                <c:pt idx="3">
                  <c:v>25.03</c:v>
                </c:pt>
                <c:pt idx="4">
                  <c:v>25.04</c:v>
                </c:pt>
                <c:pt idx="5">
                  <c:v>25.05</c:v>
                </c:pt>
                <c:pt idx="6">
                  <c:v>25.06</c:v>
                </c:pt>
                <c:pt idx="7">
                  <c:v>25.07</c:v>
                </c:pt>
                <c:pt idx="8">
                  <c:v>25.08</c:v>
                </c:pt>
                <c:pt idx="9">
                  <c:v>25.09</c:v>
                </c:pt>
                <c:pt idx="10">
                  <c:v>25.1</c:v>
                </c:pt>
                <c:pt idx="11">
                  <c:v>25.11</c:v>
                </c:pt>
                <c:pt idx="12">
                  <c:v>25.12</c:v>
                </c:pt>
                <c:pt idx="13">
                  <c:v>25.13</c:v>
                </c:pt>
                <c:pt idx="14">
                  <c:v>25.14</c:v>
                </c:pt>
                <c:pt idx="15">
                  <c:v>25.15</c:v>
                </c:pt>
                <c:pt idx="16">
                  <c:v>25.16</c:v>
                </c:pt>
                <c:pt idx="17">
                  <c:v>25.17</c:v>
                </c:pt>
                <c:pt idx="18">
                  <c:v>25.18</c:v>
                </c:pt>
                <c:pt idx="19">
                  <c:v>25.19</c:v>
                </c:pt>
                <c:pt idx="20">
                  <c:v>25.2</c:v>
                </c:pt>
                <c:pt idx="21">
                  <c:v>25.21</c:v>
                </c:pt>
                <c:pt idx="22">
                  <c:v>25.22</c:v>
                </c:pt>
                <c:pt idx="23">
                  <c:v>25.23</c:v>
                </c:pt>
                <c:pt idx="24">
                  <c:v>25.24</c:v>
                </c:pt>
                <c:pt idx="25">
                  <c:v>25.25</c:v>
                </c:pt>
                <c:pt idx="26">
                  <c:v>25.26</c:v>
                </c:pt>
                <c:pt idx="27">
                  <c:v>25.27</c:v>
                </c:pt>
                <c:pt idx="28">
                  <c:v>25.28</c:v>
                </c:pt>
                <c:pt idx="29">
                  <c:v>25.29</c:v>
                </c:pt>
                <c:pt idx="30">
                  <c:v>25.3</c:v>
                </c:pt>
                <c:pt idx="31">
                  <c:v>25.31</c:v>
                </c:pt>
                <c:pt idx="32">
                  <c:v>25.32</c:v>
                </c:pt>
                <c:pt idx="33">
                  <c:v>25.33</c:v>
                </c:pt>
                <c:pt idx="34">
                  <c:v>25.34</c:v>
                </c:pt>
                <c:pt idx="35">
                  <c:v>25.35</c:v>
                </c:pt>
                <c:pt idx="36">
                  <c:v>25.36</c:v>
                </c:pt>
                <c:pt idx="37">
                  <c:v>25.37</c:v>
                </c:pt>
                <c:pt idx="38">
                  <c:v>25.38</c:v>
                </c:pt>
                <c:pt idx="39">
                  <c:v>25.39</c:v>
                </c:pt>
                <c:pt idx="40">
                  <c:v>25.4</c:v>
                </c:pt>
                <c:pt idx="41">
                  <c:v>25.41</c:v>
                </c:pt>
                <c:pt idx="42">
                  <c:v>25.42</c:v>
                </c:pt>
                <c:pt idx="43">
                  <c:v>25.43</c:v>
                </c:pt>
                <c:pt idx="44">
                  <c:v>25.44</c:v>
                </c:pt>
                <c:pt idx="45">
                  <c:v>25.45</c:v>
                </c:pt>
                <c:pt idx="46">
                  <c:v>25.46</c:v>
                </c:pt>
                <c:pt idx="47">
                  <c:v>25.47</c:v>
                </c:pt>
                <c:pt idx="48">
                  <c:v>25.48</c:v>
                </c:pt>
                <c:pt idx="49">
                  <c:v>25.49</c:v>
                </c:pt>
                <c:pt idx="50">
                  <c:v>25.5</c:v>
                </c:pt>
                <c:pt idx="51">
                  <c:v>25.51</c:v>
                </c:pt>
                <c:pt idx="52">
                  <c:v>25.52</c:v>
                </c:pt>
                <c:pt idx="53">
                  <c:v>25.53</c:v>
                </c:pt>
                <c:pt idx="54">
                  <c:v>25.54</c:v>
                </c:pt>
                <c:pt idx="55">
                  <c:v>25.55</c:v>
                </c:pt>
                <c:pt idx="56">
                  <c:v>25.56</c:v>
                </c:pt>
                <c:pt idx="57">
                  <c:v>25.57</c:v>
                </c:pt>
                <c:pt idx="58">
                  <c:v>25.58</c:v>
                </c:pt>
                <c:pt idx="59">
                  <c:v>25.59</c:v>
                </c:pt>
                <c:pt idx="60">
                  <c:v>25.6</c:v>
                </c:pt>
                <c:pt idx="61">
                  <c:v>25.61</c:v>
                </c:pt>
                <c:pt idx="62">
                  <c:v>25.62</c:v>
                </c:pt>
                <c:pt idx="63">
                  <c:v>25.63</c:v>
                </c:pt>
                <c:pt idx="64">
                  <c:v>25.64</c:v>
                </c:pt>
                <c:pt idx="65">
                  <c:v>25.65</c:v>
                </c:pt>
                <c:pt idx="66">
                  <c:v>25.66</c:v>
                </c:pt>
                <c:pt idx="67">
                  <c:v>25.67</c:v>
                </c:pt>
                <c:pt idx="68">
                  <c:v>25.68</c:v>
                </c:pt>
                <c:pt idx="69">
                  <c:v>25.69</c:v>
                </c:pt>
                <c:pt idx="70">
                  <c:v>25.7</c:v>
                </c:pt>
                <c:pt idx="71">
                  <c:v>25.71</c:v>
                </c:pt>
                <c:pt idx="72">
                  <c:v>25.72</c:v>
                </c:pt>
                <c:pt idx="73">
                  <c:v>25.73</c:v>
                </c:pt>
                <c:pt idx="74">
                  <c:v>25.74</c:v>
                </c:pt>
                <c:pt idx="75">
                  <c:v>25.75</c:v>
                </c:pt>
                <c:pt idx="76">
                  <c:v>25.76</c:v>
                </c:pt>
                <c:pt idx="77">
                  <c:v>25.77</c:v>
                </c:pt>
                <c:pt idx="78">
                  <c:v>25.78</c:v>
                </c:pt>
                <c:pt idx="79">
                  <c:v>25.79</c:v>
                </c:pt>
                <c:pt idx="80">
                  <c:v>25.8</c:v>
                </c:pt>
                <c:pt idx="81">
                  <c:v>25.81</c:v>
                </c:pt>
                <c:pt idx="82">
                  <c:v>25.82</c:v>
                </c:pt>
                <c:pt idx="83">
                  <c:v>25.83</c:v>
                </c:pt>
                <c:pt idx="84">
                  <c:v>25.84</c:v>
                </c:pt>
                <c:pt idx="85">
                  <c:v>25.85</c:v>
                </c:pt>
                <c:pt idx="86">
                  <c:v>25.86</c:v>
                </c:pt>
                <c:pt idx="87">
                  <c:v>25.87</c:v>
                </c:pt>
                <c:pt idx="88">
                  <c:v>25.88</c:v>
                </c:pt>
                <c:pt idx="89">
                  <c:v>25.89</c:v>
                </c:pt>
                <c:pt idx="90">
                  <c:v>25.9</c:v>
                </c:pt>
                <c:pt idx="91">
                  <c:v>25.91</c:v>
                </c:pt>
                <c:pt idx="92">
                  <c:v>25.92</c:v>
                </c:pt>
                <c:pt idx="93">
                  <c:v>25.93</c:v>
                </c:pt>
                <c:pt idx="94">
                  <c:v>25.94</c:v>
                </c:pt>
                <c:pt idx="95">
                  <c:v>25.95</c:v>
                </c:pt>
                <c:pt idx="96">
                  <c:v>25.96</c:v>
                </c:pt>
                <c:pt idx="97">
                  <c:v>25.97</c:v>
                </c:pt>
                <c:pt idx="98">
                  <c:v>25.98</c:v>
                </c:pt>
                <c:pt idx="99">
                  <c:v>25.99</c:v>
                </c:pt>
                <c:pt idx="100">
                  <c:v>26</c:v>
                </c:pt>
                <c:pt idx="101">
                  <c:v>26.01</c:v>
                </c:pt>
                <c:pt idx="102">
                  <c:v>26.02</c:v>
                </c:pt>
                <c:pt idx="103">
                  <c:v>26.03</c:v>
                </c:pt>
                <c:pt idx="104">
                  <c:v>26.04</c:v>
                </c:pt>
                <c:pt idx="105">
                  <c:v>26.05</c:v>
                </c:pt>
                <c:pt idx="106">
                  <c:v>26.06</c:v>
                </c:pt>
                <c:pt idx="107">
                  <c:v>26.07</c:v>
                </c:pt>
                <c:pt idx="108">
                  <c:v>26.08</c:v>
                </c:pt>
                <c:pt idx="109">
                  <c:v>26.09</c:v>
                </c:pt>
                <c:pt idx="110">
                  <c:v>26.1</c:v>
                </c:pt>
                <c:pt idx="111">
                  <c:v>26.11</c:v>
                </c:pt>
                <c:pt idx="112">
                  <c:v>26.12</c:v>
                </c:pt>
                <c:pt idx="113">
                  <c:v>26.13</c:v>
                </c:pt>
                <c:pt idx="114">
                  <c:v>26.14</c:v>
                </c:pt>
                <c:pt idx="115">
                  <c:v>26.15</c:v>
                </c:pt>
                <c:pt idx="116">
                  <c:v>26.16</c:v>
                </c:pt>
                <c:pt idx="117">
                  <c:v>26.17</c:v>
                </c:pt>
                <c:pt idx="118">
                  <c:v>26.18</c:v>
                </c:pt>
                <c:pt idx="119">
                  <c:v>26.19</c:v>
                </c:pt>
                <c:pt idx="120">
                  <c:v>26.2</c:v>
                </c:pt>
                <c:pt idx="121">
                  <c:v>26.21</c:v>
                </c:pt>
                <c:pt idx="122">
                  <c:v>26.22</c:v>
                </c:pt>
                <c:pt idx="123">
                  <c:v>26.23</c:v>
                </c:pt>
                <c:pt idx="124">
                  <c:v>26.240000000000002</c:v>
                </c:pt>
                <c:pt idx="125">
                  <c:v>26.25</c:v>
                </c:pt>
                <c:pt idx="126">
                  <c:v>26.26</c:v>
                </c:pt>
                <c:pt idx="127">
                  <c:v>26.27</c:v>
                </c:pt>
                <c:pt idx="128">
                  <c:v>26.28</c:v>
                </c:pt>
                <c:pt idx="129">
                  <c:v>26.29</c:v>
                </c:pt>
                <c:pt idx="130">
                  <c:v>26.3</c:v>
                </c:pt>
                <c:pt idx="131">
                  <c:v>26.31</c:v>
                </c:pt>
                <c:pt idx="132">
                  <c:v>26.32</c:v>
                </c:pt>
                <c:pt idx="133">
                  <c:v>26.33</c:v>
                </c:pt>
                <c:pt idx="134">
                  <c:v>26.34</c:v>
                </c:pt>
                <c:pt idx="135">
                  <c:v>26.35</c:v>
                </c:pt>
                <c:pt idx="136">
                  <c:v>26.36</c:v>
                </c:pt>
                <c:pt idx="137">
                  <c:v>26.37</c:v>
                </c:pt>
                <c:pt idx="138">
                  <c:v>26.38</c:v>
                </c:pt>
                <c:pt idx="139">
                  <c:v>26.39</c:v>
                </c:pt>
                <c:pt idx="140">
                  <c:v>26.4</c:v>
                </c:pt>
                <c:pt idx="141">
                  <c:v>26.41</c:v>
                </c:pt>
                <c:pt idx="142">
                  <c:v>26.42</c:v>
                </c:pt>
                <c:pt idx="143">
                  <c:v>26.43</c:v>
                </c:pt>
                <c:pt idx="144">
                  <c:v>26.44</c:v>
                </c:pt>
                <c:pt idx="145">
                  <c:v>26.45</c:v>
                </c:pt>
                <c:pt idx="146">
                  <c:v>26.46</c:v>
                </c:pt>
                <c:pt idx="147">
                  <c:v>26.47</c:v>
                </c:pt>
                <c:pt idx="148">
                  <c:v>26.48</c:v>
                </c:pt>
                <c:pt idx="149">
                  <c:v>26.490000000000002</c:v>
                </c:pt>
                <c:pt idx="150">
                  <c:v>26.5</c:v>
                </c:pt>
                <c:pt idx="151">
                  <c:v>26.51</c:v>
                </c:pt>
                <c:pt idx="152">
                  <c:v>26.52</c:v>
                </c:pt>
                <c:pt idx="153">
                  <c:v>26.53</c:v>
                </c:pt>
                <c:pt idx="154">
                  <c:v>26.54</c:v>
                </c:pt>
                <c:pt idx="155">
                  <c:v>26.55</c:v>
                </c:pt>
                <c:pt idx="156">
                  <c:v>26.56</c:v>
                </c:pt>
                <c:pt idx="157">
                  <c:v>26.57</c:v>
                </c:pt>
                <c:pt idx="158">
                  <c:v>26.58</c:v>
                </c:pt>
                <c:pt idx="159">
                  <c:v>26.59</c:v>
                </c:pt>
                <c:pt idx="160">
                  <c:v>26.6</c:v>
                </c:pt>
                <c:pt idx="161">
                  <c:v>26.61</c:v>
                </c:pt>
                <c:pt idx="162">
                  <c:v>26.62</c:v>
                </c:pt>
                <c:pt idx="163">
                  <c:v>26.63</c:v>
                </c:pt>
                <c:pt idx="164">
                  <c:v>26.64</c:v>
                </c:pt>
                <c:pt idx="165">
                  <c:v>26.65</c:v>
                </c:pt>
                <c:pt idx="166">
                  <c:v>26.66</c:v>
                </c:pt>
                <c:pt idx="167">
                  <c:v>26.67</c:v>
                </c:pt>
                <c:pt idx="168">
                  <c:v>26.68</c:v>
                </c:pt>
                <c:pt idx="169">
                  <c:v>26.69</c:v>
                </c:pt>
                <c:pt idx="170">
                  <c:v>26.7</c:v>
                </c:pt>
                <c:pt idx="171">
                  <c:v>26.71</c:v>
                </c:pt>
                <c:pt idx="172">
                  <c:v>26.72</c:v>
                </c:pt>
                <c:pt idx="173">
                  <c:v>26.73</c:v>
                </c:pt>
                <c:pt idx="174">
                  <c:v>26.74</c:v>
                </c:pt>
                <c:pt idx="175">
                  <c:v>26.75</c:v>
                </c:pt>
                <c:pt idx="176">
                  <c:v>26.76</c:v>
                </c:pt>
                <c:pt idx="177">
                  <c:v>26.77</c:v>
                </c:pt>
                <c:pt idx="178">
                  <c:v>26.78</c:v>
                </c:pt>
                <c:pt idx="179">
                  <c:v>26.79</c:v>
                </c:pt>
                <c:pt idx="180">
                  <c:v>26.8</c:v>
                </c:pt>
                <c:pt idx="181">
                  <c:v>26.81</c:v>
                </c:pt>
                <c:pt idx="182">
                  <c:v>26.82</c:v>
                </c:pt>
                <c:pt idx="183">
                  <c:v>26.83</c:v>
                </c:pt>
                <c:pt idx="184">
                  <c:v>26.84</c:v>
                </c:pt>
                <c:pt idx="185">
                  <c:v>26.85</c:v>
                </c:pt>
                <c:pt idx="186">
                  <c:v>26.86</c:v>
                </c:pt>
                <c:pt idx="187">
                  <c:v>26.87</c:v>
                </c:pt>
                <c:pt idx="188">
                  <c:v>26.88</c:v>
                </c:pt>
                <c:pt idx="189">
                  <c:v>26.89</c:v>
                </c:pt>
                <c:pt idx="190">
                  <c:v>26.9</c:v>
                </c:pt>
                <c:pt idx="191">
                  <c:v>26.91</c:v>
                </c:pt>
                <c:pt idx="192">
                  <c:v>26.92</c:v>
                </c:pt>
                <c:pt idx="193">
                  <c:v>26.93</c:v>
                </c:pt>
                <c:pt idx="194">
                  <c:v>26.94</c:v>
                </c:pt>
                <c:pt idx="195">
                  <c:v>26.95</c:v>
                </c:pt>
                <c:pt idx="196">
                  <c:v>26.96</c:v>
                </c:pt>
                <c:pt idx="197">
                  <c:v>26.97</c:v>
                </c:pt>
                <c:pt idx="198">
                  <c:v>26.98</c:v>
                </c:pt>
                <c:pt idx="199">
                  <c:v>26.99</c:v>
                </c:pt>
                <c:pt idx="200">
                  <c:v>27</c:v>
                </c:pt>
                <c:pt idx="201">
                  <c:v>27.009999999999998</c:v>
                </c:pt>
                <c:pt idx="202">
                  <c:v>27.02</c:v>
                </c:pt>
                <c:pt idx="203">
                  <c:v>27.03</c:v>
                </c:pt>
                <c:pt idx="204">
                  <c:v>27.04</c:v>
                </c:pt>
                <c:pt idx="205">
                  <c:v>27.05</c:v>
                </c:pt>
                <c:pt idx="206">
                  <c:v>27.06</c:v>
                </c:pt>
                <c:pt idx="207">
                  <c:v>27.07</c:v>
                </c:pt>
                <c:pt idx="208">
                  <c:v>27.08</c:v>
                </c:pt>
                <c:pt idx="209">
                  <c:v>27.09</c:v>
                </c:pt>
                <c:pt idx="210">
                  <c:v>27.1</c:v>
                </c:pt>
                <c:pt idx="211">
                  <c:v>27.11</c:v>
                </c:pt>
                <c:pt idx="212">
                  <c:v>27.12</c:v>
                </c:pt>
                <c:pt idx="213">
                  <c:v>27.13</c:v>
                </c:pt>
                <c:pt idx="214">
                  <c:v>27.14</c:v>
                </c:pt>
                <c:pt idx="215">
                  <c:v>27.15</c:v>
                </c:pt>
                <c:pt idx="216">
                  <c:v>27.16</c:v>
                </c:pt>
                <c:pt idx="217">
                  <c:v>27.17</c:v>
                </c:pt>
                <c:pt idx="218">
                  <c:v>27.18</c:v>
                </c:pt>
                <c:pt idx="219">
                  <c:v>27.19</c:v>
                </c:pt>
                <c:pt idx="220">
                  <c:v>27.2</c:v>
                </c:pt>
                <c:pt idx="221">
                  <c:v>27.21</c:v>
                </c:pt>
                <c:pt idx="222">
                  <c:v>27.22</c:v>
                </c:pt>
                <c:pt idx="223">
                  <c:v>27.23</c:v>
                </c:pt>
                <c:pt idx="224">
                  <c:v>27.240000000000002</c:v>
                </c:pt>
                <c:pt idx="225">
                  <c:v>27.25</c:v>
                </c:pt>
                <c:pt idx="226">
                  <c:v>27.259999999999998</c:v>
                </c:pt>
                <c:pt idx="227">
                  <c:v>27.27</c:v>
                </c:pt>
                <c:pt idx="228">
                  <c:v>27.28</c:v>
                </c:pt>
                <c:pt idx="229">
                  <c:v>27.29</c:v>
                </c:pt>
                <c:pt idx="230">
                  <c:v>27.3</c:v>
                </c:pt>
                <c:pt idx="231">
                  <c:v>27.31</c:v>
                </c:pt>
                <c:pt idx="232">
                  <c:v>27.32</c:v>
                </c:pt>
                <c:pt idx="233">
                  <c:v>27.33</c:v>
                </c:pt>
                <c:pt idx="234">
                  <c:v>27.34</c:v>
                </c:pt>
                <c:pt idx="235">
                  <c:v>27.35</c:v>
                </c:pt>
                <c:pt idx="236">
                  <c:v>27.36</c:v>
                </c:pt>
                <c:pt idx="237">
                  <c:v>27.37</c:v>
                </c:pt>
                <c:pt idx="238">
                  <c:v>27.38</c:v>
                </c:pt>
                <c:pt idx="239">
                  <c:v>27.39</c:v>
                </c:pt>
                <c:pt idx="240">
                  <c:v>27.4</c:v>
                </c:pt>
                <c:pt idx="241">
                  <c:v>27.41</c:v>
                </c:pt>
                <c:pt idx="242">
                  <c:v>27.42</c:v>
                </c:pt>
                <c:pt idx="243">
                  <c:v>27.43</c:v>
                </c:pt>
                <c:pt idx="244">
                  <c:v>27.44</c:v>
                </c:pt>
                <c:pt idx="245">
                  <c:v>27.45</c:v>
                </c:pt>
                <c:pt idx="246">
                  <c:v>27.46</c:v>
                </c:pt>
                <c:pt idx="247">
                  <c:v>27.47</c:v>
                </c:pt>
                <c:pt idx="248">
                  <c:v>27.48</c:v>
                </c:pt>
                <c:pt idx="249">
                  <c:v>27.490000000000002</c:v>
                </c:pt>
                <c:pt idx="250">
                  <c:v>27.5</c:v>
                </c:pt>
                <c:pt idx="251">
                  <c:v>27.509999999999998</c:v>
                </c:pt>
                <c:pt idx="252">
                  <c:v>27.52</c:v>
                </c:pt>
                <c:pt idx="253">
                  <c:v>27.53</c:v>
                </c:pt>
                <c:pt idx="254">
                  <c:v>27.54</c:v>
                </c:pt>
                <c:pt idx="255">
                  <c:v>27.55</c:v>
                </c:pt>
                <c:pt idx="256">
                  <c:v>27.560000000000002</c:v>
                </c:pt>
                <c:pt idx="257">
                  <c:v>27.57</c:v>
                </c:pt>
                <c:pt idx="258">
                  <c:v>27.58</c:v>
                </c:pt>
                <c:pt idx="259">
                  <c:v>27.59</c:v>
                </c:pt>
                <c:pt idx="260">
                  <c:v>27.6</c:v>
                </c:pt>
                <c:pt idx="261">
                  <c:v>27.61</c:v>
                </c:pt>
                <c:pt idx="262">
                  <c:v>27.62</c:v>
                </c:pt>
                <c:pt idx="263">
                  <c:v>27.63</c:v>
                </c:pt>
                <c:pt idx="264">
                  <c:v>27.64</c:v>
                </c:pt>
                <c:pt idx="265">
                  <c:v>27.65</c:v>
                </c:pt>
                <c:pt idx="266">
                  <c:v>27.66</c:v>
                </c:pt>
                <c:pt idx="267">
                  <c:v>27.67</c:v>
                </c:pt>
                <c:pt idx="268">
                  <c:v>27.68</c:v>
                </c:pt>
                <c:pt idx="269">
                  <c:v>27.69</c:v>
                </c:pt>
                <c:pt idx="270">
                  <c:v>27.7</c:v>
                </c:pt>
                <c:pt idx="271">
                  <c:v>27.71</c:v>
                </c:pt>
                <c:pt idx="272">
                  <c:v>27.72</c:v>
                </c:pt>
                <c:pt idx="273">
                  <c:v>27.73</c:v>
                </c:pt>
                <c:pt idx="274">
                  <c:v>27.740000000000002</c:v>
                </c:pt>
                <c:pt idx="275">
                  <c:v>27.75</c:v>
                </c:pt>
                <c:pt idx="276">
                  <c:v>27.759999999999998</c:v>
                </c:pt>
                <c:pt idx="277">
                  <c:v>27.77</c:v>
                </c:pt>
                <c:pt idx="278">
                  <c:v>27.78</c:v>
                </c:pt>
                <c:pt idx="279">
                  <c:v>27.79</c:v>
                </c:pt>
                <c:pt idx="280">
                  <c:v>27.8</c:v>
                </c:pt>
                <c:pt idx="281">
                  <c:v>27.810000000000002</c:v>
                </c:pt>
                <c:pt idx="282">
                  <c:v>27.82</c:v>
                </c:pt>
                <c:pt idx="283">
                  <c:v>27.83</c:v>
                </c:pt>
                <c:pt idx="284">
                  <c:v>27.84</c:v>
                </c:pt>
                <c:pt idx="285">
                  <c:v>27.85</c:v>
                </c:pt>
                <c:pt idx="286">
                  <c:v>27.86</c:v>
                </c:pt>
                <c:pt idx="287">
                  <c:v>27.87</c:v>
                </c:pt>
                <c:pt idx="288">
                  <c:v>27.88</c:v>
                </c:pt>
                <c:pt idx="289">
                  <c:v>27.89</c:v>
                </c:pt>
                <c:pt idx="290">
                  <c:v>27.9</c:v>
                </c:pt>
                <c:pt idx="291">
                  <c:v>27.91</c:v>
                </c:pt>
                <c:pt idx="292">
                  <c:v>27.92</c:v>
                </c:pt>
                <c:pt idx="293">
                  <c:v>27.93</c:v>
                </c:pt>
                <c:pt idx="294">
                  <c:v>27.94</c:v>
                </c:pt>
                <c:pt idx="295">
                  <c:v>27.95</c:v>
                </c:pt>
                <c:pt idx="296">
                  <c:v>27.96</c:v>
                </c:pt>
                <c:pt idx="297">
                  <c:v>27.97</c:v>
                </c:pt>
                <c:pt idx="298">
                  <c:v>27.98</c:v>
                </c:pt>
                <c:pt idx="299">
                  <c:v>27.990000000000002</c:v>
                </c:pt>
                <c:pt idx="300">
                  <c:v>28</c:v>
                </c:pt>
                <c:pt idx="301">
                  <c:v>28.009999999999998</c:v>
                </c:pt>
                <c:pt idx="302">
                  <c:v>28.02</c:v>
                </c:pt>
                <c:pt idx="303">
                  <c:v>28.03</c:v>
                </c:pt>
                <c:pt idx="304">
                  <c:v>28.04</c:v>
                </c:pt>
                <c:pt idx="305">
                  <c:v>28.05</c:v>
                </c:pt>
                <c:pt idx="306">
                  <c:v>28.060000000000002</c:v>
                </c:pt>
                <c:pt idx="307">
                  <c:v>28.07</c:v>
                </c:pt>
                <c:pt idx="308">
                  <c:v>28.08</c:v>
                </c:pt>
                <c:pt idx="309">
                  <c:v>28.09</c:v>
                </c:pt>
                <c:pt idx="310">
                  <c:v>28.1</c:v>
                </c:pt>
                <c:pt idx="311">
                  <c:v>28.11</c:v>
                </c:pt>
                <c:pt idx="312">
                  <c:v>28.12</c:v>
                </c:pt>
                <c:pt idx="313">
                  <c:v>28.13</c:v>
                </c:pt>
                <c:pt idx="314">
                  <c:v>28.14</c:v>
                </c:pt>
                <c:pt idx="315">
                  <c:v>28.15</c:v>
                </c:pt>
                <c:pt idx="316">
                  <c:v>28.16</c:v>
                </c:pt>
                <c:pt idx="317">
                  <c:v>28.17</c:v>
                </c:pt>
                <c:pt idx="318">
                  <c:v>28.18</c:v>
                </c:pt>
                <c:pt idx="319">
                  <c:v>28.19</c:v>
                </c:pt>
                <c:pt idx="320">
                  <c:v>28.2</c:v>
                </c:pt>
                <c:pt idx="321">
                  <c:v>28.21</c:v>
                </c:pt>
                <c:pt idx="322">
                  <c:v>28.22</c:v>
                </c:pt>
                <c:pt idx="323">
                  <c:v>28.23</c:v>
                </c:pt>
                <c:pt idx="324">
                  <c:v>28.240000000000002</c:v>
                </c:pt>
                <c:pt idx="325">
                  <c:v>28.25</c:v>
                </c:pt>
                <c:pt idx="326">
                  <c:v>28.259999999999998</c:v>
                </c:pt>
                <c:pt idx="327">
                  <c:v>28.27</c:v>
                </c:pt>
                <c:pt idx="328">
                  <c:v>28.28</c:v>
                </c:pt>
                <c:pt idx="329">
                  <c:v>28.29</c:v>
                </c:pt>
                <c:pt idx="330">
                  <c:v>28.3</c:v>
                </c:pt>
                <c:pt idx="331">
                  <c:v>28.310000000000002</c:v>
                </c:pt>
                <c:pt idx="332">
                  <c:v>28.32</c:v>
                </c:pt>
                <c:pt idx="333">
                  <c:v>28.33</c:v>
                </c:pt>
                <c:pt idx="334">
                  <c:v>28.34</c:v>
                </c:pt>
                <c:pt idx="335">
                  <c:v>28.35</c:v>
                </c:pt>
                <c:pt idx="336">
                  <c:v>28.36</c:v>
                </c:pt>
                <c:pt idx="337">
                  <c:v>28.37</c:v>
                </c:pt>
                <c:pt idx="338">
                  <c:v>28.38</c:v>
                </c:pt>
                <c:pt idx="339">
                  <c:v>28.39</c:v>
                </c:pt>
                <c:pt idx="340">
                  <c:v>28.4</c:v>
                </c:pt>
                <c:pt idx="341">
                  <c:v>28.41</c:v>
                </c:pt>
                <c:pt idx="342">
                  <c:v>28.42</c:v>
                </c:pt>
                <c:pt idx="343">
                  <c:v>28.43</c:v>
                </c:pt>
                <c:pt idx="344">
                  <c:v>28.44</c:v>
                </c:pt>
                <c:pt idx="345">
                  <c:v>28.45</c:v>
                </c:pt>
                <c:pt idx="346">
                  <c:v>28.46</c:v>
                </c:pt>
                <c:pt idx="347">
                  <c:v>28.47</c:v>
                </c:pt>
                <c:pt idx="348">
                  <c:v>28.48</c:v>
                </c:pt>
                <c:pt idx="349">
                  <c:v>28.490000000000002</c:v>
                </c:pt>
                <c:pt idx="350">
                  <c:v>28.5</c:v>
                </c:pt>
                <c:pt idx="351">
                  <c:v>28.509999999999998</c:v>
                </c:pt>
                <c:pt idx="352">
                  <c:v>28.52</c:v>
                </c:pt>
                <c:pt idx="353">
                  <c:v>28.53</c:v>
                </c:pt>
                <c:pt idx="354">
                  <c:v>28.54</c:v>
                </c:pt>
                <c:pt idx="355">
                  <c:v>28.55</c:v>
                </c:pt>
                <c:pt idx="356">
                  <c:v>28.560000000000002</c:v>
                </c:pt>
                <c:pt idx="357">
                  <c:v>28.57</c:v>
                </c:pt>
                <c:pt idx="358">
                  <c:v>28.58</c:v>
                </c:pt>
                <c:pt idx="359">
                  <c:v>28.59</c:v>
                </c:pt>
                <c:pt idx="360">
                  <c:v>28.6</c:v>
                </c:pt>
                <c:pt idx="361">
                  <c:v>28.61</c:v>
                </c:pt>
                <c:pt idx="362">
                  <c:v>28.62</c:v>
                </c:pt>
                <c:pt idx="363">
                  <c:v>28.63</c:v>
                </c:pt>
                <c:pt idx="364">
                  <c:v>28.64</c:v>
                </c:pt>
                <c:pt idx="365">
                  <c:v>28.65</c:v>
                </c:pt>
                <c:pt idx="366">
                  <c:v>28.66</c:v>
                </c:pt>
                <c:pt idx="367">
                  <c:v>28.67</c:v>
                </c:pt>
                <c:pt idx="368">
                  <c:v>28.68</c:v>
                </c:pt>
                <c:pt idx="369">
                  <c:v>28.69</c:v>
                </c:pt>
                <c:pt idx="370">
                  <c:v>28.7</c:v>
                </c:pt>
                <c:pt idx="371">
                  <c:v>28.71</c:v>
                </c:pt>
                <c:pt idx="372">
                  <c:v>28.72</c:v>
                </c:pt>
                <c:pt idx="373">
                  <c:v>28.73</c:v>
                </c:pt>
                <c:pt idx="374">
                  <c:v>28.740000000000002</c:v>
                </c:pt>
                <c:pt idx="375">
                  <c:v>28.75</c:v>
                </c:pt>
                <c:pt idx="376">
                  <c:v>28.759999999999998</c:v>
                </c:pt>
                <c:pt idx="377">
                  <c:v>28.77</c:v>
                </c:pt>
                <c:pt idx="378">
                  <c:v>28.78</c:v>
                </c:pt>
                <c:pt idx="379">
                  <c:v>28.79</c:v>
                </c:pt>
                <c:pt idx="380">
                  <c:v>28.8</c:v>
                </c:pt>
                <c:pt idx="381">
                  <c:v>28.810000000000002</c:v>
                </c:pt>
                <c:pt idx="382">
                  <c:v>28.82</c:v>
                </c:pt>
                <c:pt idx="383">
                  <c:v>28.83</c:v>
                </c:pt>
                <c:pt idx="384">
                  <c:v>28.84</c:v>
                </c:pt>
                <c:pt idx="385">
                  <c:v>28.85</c:v>
                </c:pt>
                <c:pt idx="386">
                  <c:v>28.86</c:v>
                </c:pt>
                <c:pt idx="387">
                  <c:v>28.87</c:v>
                </c:pt>
                <c:pt idx="388">
                  <c:v>28.88</c:v>
                </c:pt>
                <c:pt idx="389">
                  <c:v>28.89</c:v>
                </c:pt>
                <c:pt idx="390">
                  <c:v>28.9</c:v>
                </c:pt>
                <c:pt idx="391">
                  <c:v>28.91</c:v>
                </c:pt>
                <c:pt idx="392">
                  <c:v>28.92</c:v>
                </c:pt>
                <c:pt idx="393">
                  <c:v>28.93</c:v>
                </c:pt>
                <c:pt idx="394">
                  <c:v>28.94</c:v>
                </c:pt>
                <c:pt idx="395">
                  <c:v>28.95</c:v>
                </c:pt>
                <c:pt idx="396">
                  <c:v>28.96</c:v>
                </c:pt>
                <c:pt idx="397">
                  <c:v>28.97</c:v>
                </c:pt>
                <c:pt idx="398">
                  <c:v>28.98</c:v>
                </c:pt>
                <c:pt idx="399">
                  <c:v>28.990000000000002</c:v>
                </c:pt>
                <c:pt idx="400">
                  <c:v>29</c:v>
                </c:pt>
                <c:pt idx="401">
                  <c:v>29.009999999999998</c:v>
                </c:pt>
                <c:pt idx="402">
                  <c:v>29.02</c:v>
                </c:pt>
                <c:pt idx="403">
                  <c:v>29.03</c:v>
                </c:pt>
                <c:pt idx="404">
                  <c:v>29.04</c:v>
                </c:pt>
                <c:pt idx="405">
                  <c:v>29.05</c:v>
                </c:pt>
                <c:pt idx="406">
                  <c:v>29.060000000000002</c:v>
                </c:pt>
                <c:pt idx="407">
                  <c:v>29.07</c:v>
                </c:pt>
                <c:pt idx="408">
                  <c:v>29.08</c:v>
                </c:pt>
                <c:pt idx="409">
                  <c:v>29.09</c:v>
                </c:pt>
                <c:pt idx="410">
                  <c:v>29.1</c:v>
                </c:pt>
                <c:pt idx="411">
                  <c:v>29.11</c:v>
                </c:pt>
                <c:pt idx="412">
                  <c:v>29.12</c:v>
                </c:pt>
                <c:pt idx="413">
                  <c:v>29.13</c:v>
                </c:pt>
                <c:pt idx="414">
                  <c:v>29.14</c:v>
                </c:pt>
                <c:pt idx="415">
                  <c:v>29.15</c:v>
                </c:pt>
                <c:pt idx="416">
                  <c:v>29.16</c:v>
                </c:pt>
                <c:pt idx="417">
                  <c:v>29.17</c:v>
                </c:pt>
                <c:pt idx="418">
                  <c:v>29.18</c:v>
                </c:pt>
                <c:pt idx="419">
                  <c:v>29.19</c:v>
                </c:pt>
                <c:pt idx="420">
                  <c:v>29.2</c:v>
                </c:pt>
                <c:pt idx="421">
                  <c:v>29.21</c:v>
                </c:pt>
                <c:pt idx="422">
                  <c:v>29.22</c:v>
                </c:pt>
                <c:pt idx="423">
                  <c:v>29.23</c:v>
                </c:pt>
                <c:pt idx="424">
                  <c:v>29.240000000000002</c:v>
                </c:pt>
                <c:pt idx="425">
                  <c:v>29.25</c:v>
                </c:pt>
                <c:pt idx="426">
                  <c:v>29.259999999999998</c:v>
                </c:pt>
                <c:pt idx="427">
                  <c:v>29.27</c:v>
                </c:pt>
                <c:pt idx="428">
                  <c:v>29.28</c:v>
                </c:pt>
                <c:pt idx="429">
                  <c:v>29.29</c:v>
                </c:pt>
                <c:pt idx="430">
                  <c:v>29.3</c:v>
                </c:pt>
                <c:pt idx="431">
                  <c:v>29.310000000000002</c:v>
                </c:pt>
                <c:pt idx="432">
                  <c:v>29.32</c:v>
                </c:pt>
                <c:pt idx="433">
                  <c:v>29.33</c:v>
                </c:pt>
                <c:pt idx="434">
                  <c:v>29.34</c:v>
                </c:pt>
                <c:pt idx="435">
                  <c:v>29.35</c:v>
                </c:pt>
                <c:pt idx="436">
                  <c:v>29.36</c:v>
                </c:pt>
                <c:pt idx="437">
                  <c:v>29.37</c:v>
                </c:pt>
                <c:pt idx="438">
                  <c:v>29.38</c:v>
                </c:pt>
                <c:pt idx="439">
                  <c:v>29.39</c:v>
                </c:pt>
                <c:pt idx="440">
                  <c:v>29.4</c:v>
                </c:pt>
                <c:pt idx="441">
                  <c:v>29.41</c:v>
                </c:pt>
                <c:pt idx="442">
                  <c:v>29.42</c:v>
                </c:pt>
                <c:pt idx="443">
                  <c:v>29.43</c:v>
                </c:pt>
                <c:pt idx="444">
                  <c:v>29.44</c:v>
                </c:pt>
                <c:pt idx="445">
                  <c:v>29.45</c:v>
                </c:pt>
                <c:pt idx="446">
                  <c:v>29.46</c:v>
                </c:pt>
                <c:pt idx="447">
                  <c:v>29.47</c:v>
                </c:pt>
                <c:pt idx="448">
                  <c:v>29.48</c:v>
                </c:pt>
                <c:pt idx="449">
                  <c:v>29.490000000000002</c:v>
                </c:pt>
                <c:pt idx="450">
                  <c:v>29.5</c:v>
                </c:pt>
                <c:pt idx="451">
                  <c:v>29.509999999999998</c:v>
                </c:pt>
                <c:pt idx="452">
                  <c:v>29.52</c:v>
                </c:pt>
                <c:pt idx="453">
                  <c:v>29.53</c:v>
                </c:pt>
                <c:pt idx="454">
                  <c:v>29.54</c:v>
                </c:pt>
                <c:pt idx="455">
                  <c:v>29.55</c:v>
                </c:pt>
                <c:pt idx="456">
                  <c:v>29.56</c:v>
                </c:pt>
                <c:pt idx="457">
                  <c:v>29.57</c:v>
                </c:pt>
                <c:pt idx="458">
                  <c:v>29.58</c:v>
                </c:pt>
                <c:pt idx="459">
                  <c:v>29.59</c:v>
                </c:pt>
                <c:pt idx="460">
                  <c:v>29.6</c:v>
                </c:pt>
                <c:pt idx="461">
                  <c:v>29.61</c:v>
                </c:pt>
                <c:pt idx="462">
                  <c:v>29.62</c:v>
                </c:pt>
                <c:pt idx="463">
                  <c:v>29.63</c:v>
                </c:pt>
                <c:pt idx="464">
                  <c:v>29.64</c:v>
                </c:pt>
                <c:pt idx="465">
                  <c:v>29.65</c:v>
                </c:pt>
                <c:pt idx="466">
                  <c:v>29.66</c:v>
                </c:pt>
                <c:pt idx="467">
                  <c:v>29.67</c:v>
                </c:pt>
                <c:pt idx="468">
                  <c:v>29.68</c:v>
                </c:pt>
                <c:pt idx="469">
                  <c:v>29.689999999999998</c:v>
                </c:pt>
                <c:pt idx="470">
                  <c:v>29.7</c:v>
                </c:pt>
                <c:pt idx="471">
                  <c:v>29.71</c:v>
                </c:pt>
                <c:pt idx="472">
                  <c:v>29.72</c:v>
                </c:pt>
                <c:pt idx="473">
                  <c:v>29.73</c:v>
                </c:pt>
                <c:pt idx="474">
                  <c:v>29.740000000000002</c:v>
                </c:pt>
                <c:pt idx="475">
                  <c:v>29.75</c:v>
                </c:pt>
                <c:pt idx="476">
                  <c:v>29.759999999999998</c:v>
                </c:pt>
                <c:pt idx="477">
                  <c:v>29.77</c:v>
                </c:pt>
                <c:pt idx="478">
                  <c:v>29.78</c:v>
                </c:pt>
                <c:pt idx="479">
                  <c:v>29.79</c:v>
                </c:pt>
                <c:pt idx="480">
                  <c:v>29.8</c:v>
                </c:pt>
                <c:pt idx="481">
                  <c:v>29.81</c:v>
                </c:pt>
                <c:pt idx="482">
                  <c:v>29.82</c:v>
                </c:pt>
                <c:pt idx="483">
                  <c:v>29.83</c:v>
                </c:pt>
                <c:pt idx="484">
                  <c:v>29.84</c:v>
                </c:pt>
                <c:pt idx="485">
                  <c:v>29.85</c:v>
                </c:pt>
                <c:pt idx="486">
                  <c:v>29.86</c:v>
                </c:pt>
                <c:pt idx="487">
                  <c:v>29.87</c:v>
                </c:pt>
                <c:pt idx="488">
                  <c:v>29.88</c:v>
                </c:pt>
                <c:pt idx="489">
                  <c:v>29.89</c:v>
                </c:pt>
                <c:pt idx="490">
                  <c:v>29.9</c:v>
                </c:pt>
                <c:pt idx="491">
                  <c:v>29.91</c:v>
                </c:pt>
                <c:pt idx="492">
                  <c:v>29.92</c:v>
                </c:pt>
                <c:pt idx="493">
                  <c:v>29.93</c:v>
                </c:pt>
                <c:pt idx="494">
                  <c:v>29.939999999999998</c:v>
                </c:pt>
                <c:pt idx="495">
                  <c:v>29.95</c:v>
                </c:pt>
                <c:pt idx="496">
                  <c:v>29.96</c:v>
                </c:pt>
                <c:pt idx="497">
                  <c:v>29.97</c:v>
                </c:pt>
                <c:pt idx="498">
                  <c:v>29.98</c:v>
                </c:pt>
                <c:pt idx="499">
                  <c:v>29.990000000000002</c:v>
                </c:pt>
                <c:pt idx="500">
                  <c:v>30</c:v>
                </c:pt>
                <c:pt idx="501">
                  <c:v>30.009999999999998</c:v>
                </c:pt>
                <c:pt idx="502">
                  <c:v>30.02</c:v>
                </c:pt>
                <c:pt idx="503">
                  <c:v>30.03</c:v>
                </c:pt>
                <c:pt idx="504">
                  <c:v>30.04</c:v>
                </c:pt>
                <c:pt idx="505">
                  <c:v>30.05</c:v>
                </c:pt>
                <c:pt idx="506">
                  <c:v>30.06</c:v>
                </c:pt>
                <c:pt idx="507">
                  <c:v>30.07</c:v>
                </c:pt>
                <c:pt idx="508">
                  <c:v>30.08</c:v>
                </c:pt>
                <c:pt idx="509">
                  <c:v>30.09</c:v>
                </c:pt>
                <c:pt idx="510">
                  <c:v>30.1</c:v>
                </c:pt>
                <c:pt idx="511">
                  <c:v>30.11</c:v>
                </c:pt>
                <c:pt idx="512">
                  <c:v>30.12</c:v>
                </c:pt>
                <c:pt idx="513">
                  <c:v>30.13</c:v>
                </c:pt>
                <c:pt idx="514">
                  <c:v>30.14</c:v>
                </c:pt>
                <c:pt idx="515">
                  <c:v>30.15</c:v>
                </c:pt>
                <c:pt idx="516">
                  <c:v>30.16</c:v>
                </c:pt>
                <c:pt idx="517">
                  <c:v>30.17</c:v>
                </c:pt>
                <c:pt idx="518">
                  <c:v>30.18</c:v>
                </c:pt>
                <c:pt idx="519">
                  <c:v>30.189999999999998</c:v>
                </c:pt>
                <c:pt idx="520">
                  <c:v>30.2</c:v>
                </c:pt>
                <c:pt idx="521">
                  <c:v>30.21</c:v>
                </c:pt>
                <c:pt idx="522">
                  <c:v>30.22</c:v>
                </c:pt>
                <c:pt idx="523">
                  <c:v>30.23</c:v>
                </c:pt>
                <c:pt idx="524">
                  <c:v>30.240000000000002</c:v>
                </c:pt>
                <c:pt idx="525">
                  <c:v>30.25</c:v>
                </c:pt>
                <c:pt idx="526">
                  <c:v>30.259999999999998</c:v>
                </c:pt>
                <c:pt idx="527">
                  <c:v>30.27</c:v>
                </c:pt>
                <c:pt idx="528">
                  <c:v>30.28</c:v>
                </c:pt>
                <c:pt idx="529">
                  <c:v>30.29</c:v>
                </c:pt>
                <c:pt idx="530">
                  <c:v>30.3</c:v>
                </c:pt>
                <c:pt idx="531">
                  <c:v>30.31</c:v>
                </c:pt>
                <c:pt idx="532">
                  <c:v>30.32</c:v>
                </c:pt>
                <c:pt idx="533">
                  <c:v>30.33</c:v>
                </c:pt>
                <c:pt idx="534">
                  <c:v>30.34</c:v>
                </c:pt>
                <c:pt idx="535">
                  <c:v>30.35</c:v>
                </c:pt>
                <c:pt idx="536">
                  <c:v>30.36</c:v>
                </c:pt>
                <c:pt idx="537">
                  <c:v>30.37</c:v>
                </c:pt>
                <c:pt idx="538">
                  <c:v>30.38</c:v>
                </c:pt>
                <c:pt idx="539">
                  <c:v>30.39</c:v>
                </c:pt>
                <c:pt idx="540">
                  <c:v>30.4</c:v>
                </c:pt>
                <c:pt idx="541">
                  <c:v>30.41</c:v>
                </c:pt>
                <c:pt idx="542">
                  <c:v>30.42</c:v>
                </c:pt>
                <c:pt idx="543">
                  <c:v>30.43</c:v>
                </c:pt>
                <c:pt idx="544">
                  <c:v>30.439999999999998</c:v>
                </c:pt>
                <c:pt idx="545">
                  <c:v>30.45</c:v>
                </c:pt>
                <c:pt idx="546">
                  <c:v>30.46</c:v>
                </c:pt>
                <c:pt idx="547">
                  <c:v>30.47</c:v>
                </c:pt>
                <c:pt idx="548">
                  <c:v>30.48</c:v>
                </c:pt>
                <c:pt idx="549">
                  <c:v>30.490000000000002</c:v>
                </c:pt>
                <c:pt idx="550">
                  <c:v>30.5</c:v>
                </c:pt>
                <c:pt idx="551">
                  <c:v>30.509999999999998</c:v>
                </c:pt>
                <c:pt idx="552">
                  <c:v>30.52</c:v>
                </c:pt>
                <c:pt idx="553">
                  <c:v>30.53</c:v>
                </c:pt>
                <c:pt idx="554">
                  <c:v>30.54</c:v>
                </c:pt>
                <c:pt idx="555">
                  <c:v>30.55</c:v>
                </c:pt>
                <c:pt idx="556">
                  <c:v>30.56</c:v>
                </c:pt>
                <c:pt idx="557">
                  <c:v>30.57</c:v>
                </c:pt>
                <c:pt idx="558">
                  <c:v>30.58</c:v>
                </c:pt>
                <c:pt idx="559">
                  <c:v>30.59</c:v>
                </c:pt>
                <c:pt idx="560">
                  <c:v>30.6</c:v>
                </c:pt>
                <c:pt idx="561">
                  <c:v>30.61</c:v>
                </c:pt>
                <c:pt idx="562">
                  <c:v>30.62</c:v>
                </c:pt>
                <c:pt idx="563">
                  <c:v>30.63</c:v>
                </c:pt>
                <c:pt idx="564">
                  <c:v>30.64</c:v>
                </c:pt>
                <c:pt idx="565">
                  <c:v>30.65</c:v>
                </c:pt>
                <c:pt idx="566">
                  <c:v>30.66</c:v>
                </c:pt>
                <c:pt idx="567">
                  <c:v>30.67</c:v>
                </c:pt>
                <c:pt idx="568">
                  <c:v>30.68</c:v>
                </c:pt>
                <c:pt idx="569">
                  <c:v>30.689999999999998</c:v>
                </c:pt>
                <c:pt idx="570">
                  <c:v>30.7</c:v>
                </c:pt>
                <c:pt idx="571">
                  <c:v>30.71</c:v>
                </c:pt>
                <c:pt idx="572">
                  <c:v>30.72</c:v>
                </c:pt>
                <c:pt idx="573">
                  <c:v>30.73</c:v>
                </c:pt>
                <c:pt idx="574">
                  <c:v>30.740000000000002</c:v>
                </c:pt>
                <c:pt idx="575">
                  <c:v>30.75</c:v>
                </c:pt>
                <c:pt idx="576">
                  <c:v>30.759999999999998</c:v>
                </c:pt>
                <c:pt idx="577">
                  <c:v>30.77</c:v>
                </c:pt>
                <c:pt idx="578">
                  <c:v>30.78</c:v>
                </c:pt>
                <c:pt idx="579">
                  <c:v>30.79</c:v>
                </c:pt>
                <c:pt idx="580">
                  <c:v>30.8</c:v>
                </c:pt>
                <c:pt idx="581">
                  <c:v>30.81</c:v>
                </c:pt>
                <c:pt idx="582">
                  <c:v>30.82</c:v>
                </c:pt>
                <c:pt idx="583">
                  <c:v>30.83</c:v>
                </c:pt>
                <c:pt idx="584">
                  <c:v>30.84</c:v>
                </c:pt>
                <c:pt idx="585">
                  <c:v>30.85</c:v>
                </c:pt>
                <c:pt idx="586">
                  <c:v>30.86</c:v>
                </c:pt>
                <c:pt idx="587">
                  <c:v>30.87</c:v>
                </c:pt>
                <c:pt idx="588">
                  <c:v>30.88</c:v>
                </c:pt>
                <c:pt idx="589">
                  <c:v>30.89</c:v>
                </c:pt>
                <c:pt idx="590">
                  <c:v>30.9</c:v>
                </c:pt>
                <c:pt idx="591">
                  <c:v>30.91</c:v>
                </c:pt>
                <c:pt idx="592">
                  <c:v>30.92</c:v>
                </c:pt>
                <c:pt idx="593">
                  <c:v>30.93</c:v>
                </c:pt>
                <c:pt idx="594">
                  <c:v>30.939999999999998</c:v>
                </c:pt>
                <c:pt idx="595">
                  <c:v>30.95</c:v>
                </c:pt>
                <c:pt idx="596">
                  <c:v>30.96</c:v>
                </c:pt>
                <c:pt idx="597">
                  <c:v>30.97</c:v>
                </c:pt>
                <c:pt idx="598">
                  <c:v>30.98</c:v>
                </c:pt>
                <c:pt idx="599">
                  <c:v>30.990000000000002</c:v>
                </c:pt>
                <c:pt idx="600">
                  <c:v>31</c:v>
                </c:pt>
                <c:pt idx="601">
                  <c:v>31.009999999999998</c:v>
                </c:pt>
                <c:pt idx="602">
                  <c:v>31.02</c:v>
                </c:pt>
                <c:pt idx="603">
                  <c:v>31.03</c:v>
                </c:pt>
                <c:pt idx="604">
                  <c:v>31.04</c:v>
                </c:pt>
                <c:pt idx="605">
                  <c:v>31.05</c:v>
                </c:pt>
                <c:pt idx="606">
                  <c:v>31.06</c:v>
                </c:pt>
                <c:pt idx="607">
                  <c:v>31.07</c:v>
                </c:pt>
                <c:pt idx="608">
                  <c:v>31.08</c:v>
                </c:pt>
                <c:pt idx="609">
                  <c:v>31.09</c:v>
                </c:pt>
                <c:pt idx="610">
                  <c:v>31.1</c:v>
                </c:pt>
                <c:pt idx="611">
                  <c:v>31.11</c:v>
                </c:pt>
                <c:pt idx="612">
                  <c:v>31.12</c:v>
                </c:pt>
                <c:pt idx="613">
                  <c:v>31.13</c:v>
                </c:pt>
                <c:pt idx="614">
                  <c:v>31.14</c:v>
                </c:pt>
                <c:pt idx="615">
                  <c:v>31.15</c:v>
                </c:pt>
                <c:pt idx="616">
                  <c:v>31.16</c:v>
                </c:pt>
                <c:pt idx="617">
                  <c:v>31.17</c:v>
                </c:pt>
                <c:pt idx="618">
                  <c:v>31.18</c:v>
                </c:pt>
                <c:pt idx="619">
                  <c:v>31.189999999999998</c:v>
                </c:pt>
                <c:pt idx="620">
                  <c:v>31.2</c:v>
                </c:pt>
                <c:pt idx="621">
                  <c:v>31.21</c:v>
                </c:pt>
                <c:pt idx="622">
                  <c:v>31.22</c:v>
                </c:pt>
                <c:pt idx="623">
                  <c:v>31.23</c:v>
                </c:pt>
                <c:pt idx="624">
                  <c:v>31.240000000000002</c:v>
                </c:pt>
                <c:pt idx="625">
                  <c:v>31.25</c:v>
                </c:pt>
                <c:pt idx="626">
                  <c:v>31.259999999999998</c:v>
                </c:pt>
                <c:pt idx="627">
                  <c:v>31.27</c:v>
                </c:pt>
                <c:pt idx="628">
                  <c:v>31.28</c:v>
                </c:pt>
                <c:pt idx="629">
                  <c:v>31.29</c:v>
                </c:pt>
                <c:pt idx="630">
                  <c:v>31.3</c:v>
                </c:pt>
                <c:pt idx="631">
                  <c:v>31.31</c:v>
                </c:pt>
                <c:pt idx="632">
                  <c:v>31.32</c:v>
                </c:pt>
                <c:pt idx="633">
                  <c:v>31.33</c:v>
                </c:pt>
                <c:pt idx="634">
                  <c:v>31.34</c:v>
                </c:pt>
                <c:pt idx="635">
                  <c:v>31.35</c:v>
                </c:pt>
                <c:pt idx="636">
                  <c:v>31.36</c:v>
                </c:pt>
                <c:pt idx="637">
                  <c:v>31.37</c:v>
                </c:pt>
                <c:pt idx="638">
                  <c:v>31.38</c:v>
                </c:pt>
                <c:pt idx="639">
                  <c:v>31.39</c:v>
                </c:pt>
                <c:pt idx="640">
                  <c:v>31.4</c:v>
                </c:pt>
                <c:pt idx="641">
                  <c:v>31.41</c:v>
                </c:pt>
                <c:pt idx="642">
                  <c:v>31.42</c:v>
                </c:pt>
                <c:pt idx="643">
                  <c:v>31.43</c:v>
                </c:pt>
                <c:pt idx="644">
                  <c:v>31.439999999999998</c:v>
                </c:pt>
                <c:pt idx="645">
                  <c:v>31.45</c:v>
                </c:pt>
                <c:pt idx="646">
                  <c:v>31.46</c:v>
                </c:pt>
                <c:pt idx="647">
                  <c:v>31.47</c:v>
                </c:pt>
                <c:pt idx="648">
                  <c:v>31.48</c:v>
                </c:pt>
                <c:pt idx="649">
                  <c:v>31.490000000000002</c:v>
                </c:pt>
                <c:pt idx="650">
                  <c:v>31.5</c:v>
                </c:pt>
                <c:pt idx="651">
                  <c:v>31.509999999999998</c:v>
                </c:pt>
                <c:pt idx="652">
                  <c:v>31.52</c:v>
                </c:pt>
                <c:pt idx="653">
                  <c:v>31.53</c:v>
                </c:pt>
                <c:pt idx="654">
                  <c:v>31.54</c:v>
                </c:pt>
                <c:pt idx="655">
                  <c:v>31.55</c:v>
                </c:pt>
                <c:pt idx="656">
                  <c:v>31.56</c:v>
                </c:pt>
                <c:pt idx="657">
                  <c:v>31.57</c:v>
                </c:pt>
                <c:pt idx="658">
                  <c:v>31.58</c:v>
                </c:pt>
                <c:pt idx="659">
                  <c:v>31.59</c:v>
                </c:pt>
                <c:pt idx="660">
                  <c:v>31.6</c:v>
                </c:pt>
                <c:pt idx="661">
                  <c:v>31.61</c:v>
                </c:pt>
                <c:pt idx="662">
                  <c:v>31.62</c:v>
                </c:pt>
                <c:pt idx="663">
                  <c:v>31.63</c:v>
                </c:pt>
                <c:pt idx="664">
                  <c:v>31.64</c:v>
                </c:pt>
                <c:pt idx="665">
                  <c:v>31.65</c:v>
                </c:pt>
                <c:pt idx="666">
                  <c:v>31.66</c:v>
                </c:pt>
                <c:pt idx="667">
                  <c:v>31.67</c:v>
                </c:pt>
                <c:pt idx="668">
                  <c:v>31.68</c:v>
                </c:pt>
                <c:pt idx="669">
                  <c:v>31.69</c:v>
                </c:pt>
                <c:pt idx="670">
                  <c:v>31.7</c:v>
                </c:pt>
                <c:pt idx="671">
                  <c:v>31.71</c:v>
                </c:pt>
                <c:pt idx="672">
                  <c:v>31.72</c:v>
                </c:pt>
                <c:pt idx="673">
                  <c:v>31.73</c:v>
                </c:pt>
                <c:pt idx="674">
                  <c:v>31.740000000000002</c:v>
                </c:pt>
                <c:pt idx="675">
                  <c:v>31.75</c:v>
                </c:pt>
                <c:pt idx="676">
                  <c:v>31.759999999999998</c:v>
                </c:pt>
                <c:pt idx="677">
                  <c:v>31.77</c:v>
                </c:pt>
                <c:pt idx="678">
                  <c:v>31.78</c:v>
                </c:pt>
                <c:pt idx="679">
                  <c:v>31.79</c:v>
                </c:pt>
                <c:pt idx="680">
                  <c:v>31.8</c:v>
                </c:pt>
                <c:pt idx="681">
                  <c:v>31.81</c:v>
                </c:pt>
                <c:pt idx="682">
                  <c:v>31.82</c:v>
                </c:pt>
                <c:pt idx="683">
                  <c:v>31.83</c:v>
                </c:pt>
                <c:pt idx="684">
                  <c:v>31.84</c:v>
                </c:pt>
                <c:pt idx="685">
                  <c:v>31.85</c:v>
                </c:pt>
                <c:pt idx="686">
                  <c:v>31.86</c:v>
                </c:pt>
                <c:pt idx="687">
                  <c:v>31.87</c:v>
                </c:pt>
                <c:pt idx="688">
                  <c:v>31.88</c:v>
                </c:pt>
                <c:pt idx="689">
                  <c:v>31.89</c:v>
                </c:pt>
                <c:pt idx="690">
                  <c:v>31.9</c:v>
                </c:pt>
                <c:pt idx="691">
                  <c:v>31.91</c:v>
                </c:pt>
                <c:pt idx="692">
                  <c:v>31.92</c:v>
                </c:pt>
                <c:pt idx="693">
                  <c:v>31.93</c:v>
                </c:pt>
                <c:pt idx="694">
                  <c:v>31.94</c:v>
                </c:pt>
                <c:pt idx="695">
                  <c:v>31.95</c:v>
                </c:pt>
                <c:pt idx="696">
                  <c:v>31.96</c:v>
                </c:pt>
                <c:pt idx="697">
                  <c:v>31.97</c:v>
                </c:pt>
                <c:pt idx="698">
                  <c:v>31.98</c:v>
                </c:pt>
                <c:pt idx="699">
                  <c:v>31.990000000000002</c:v>
                </c:pt>
                <c:pt idx="700">
                  <c:v>32</c:v>
                </c:pt>
                <c:pt idx="701">
                  <c:v>32.01</c:v>
                </c:pt>
                <c:pt idx="702">
                  <c:v>32.019999999999996</c:v>
                </c:pt>
                <c:pt idx="703">
                  <c:v>32.03</c:v>
                </c:pt>
                <c:pt idx="704">
                  <c:v>32.04</c:v>
                </c:pt>
                <c:pt idx="705">
                  <c:v>32.049999999999997</c:v>
                </c:pt>
                <c:pt idx="706">
                  <c:v>32.06</c:v>
                </c:pt>
                <c:pt idx="707">
                  <c:v>32.07</c:v>
                </c:pt>
                <c:pt idx="708">
                  <c:v>32.08</c:v>
                </c:pt>
                <c:pt idx="709">
                  <c:v>32.090000000000003</c:v>
                </c:pt>
                <c:pt idx="710">
                  <c:v>32.1</c:v>
                </c:pt>
                <c:pt idx="711">
                  <c:v>32.11</c:v>
                </c:pt>
                <c:pt idx="712">
                  <c:v>32.119999999999997</c:v>
                </c:pt>
                <c:pt idx="713">
                  <c:v>32.130000000000003</c:v>
                </c:pt>
                <c:pt idx="714">
                  <c:v>32.14</c:v>
                </c:pt>
                <c:pt idx="715">
                  <c:v>32.15</c:v>
                </c:pt>
                <c:pt idx="716">
                  <c:v>32.159999999999997</c:v>
                </c:pt>
                <c:pt idx="717">
                  <c:v>32.17</c:v>
                </c:pt>
                <c:pt idx="718">
                  <c:v>32.18</c:v>
                </c:pt>
                <c:pt idx="719">
                  <c:v>32.19</c:v>
                </c:pt>
                <c:pt idx="720">
                  <c:v>32.200000000000003</c:v>
                </c:pt>
                <c:pt idx="721">
                  <c:v>32.21</c:v>
                </c:pt>
                <c:pt idx="722">
                  <c:v>32.22</c:v>
                </c:pt>
                <c:pt idx="723">
                  <c:v>32.229999999999997</c:v>
                </c:pt>
                <c:pt idx="724">
                  <c:v>32.24</c:v>
                </c:pt>
                <c:pt idx="725">
                  <c:v>32.25</c:v>
                </c:pt>
                <c:pt idx="726">
                  <c:v>32.26</c:v>
                </c:pt>
                <c:pt idx="727">
                  <c:v>32.269999999999996</c:v>
                </c:pt>
                <c:pt idx="728">
                  <c:v>32.28</c:v>
                </c:pt>
                <c:pt idx="729">
                  <c:v>32.29</c:v>
                </c:pt>
                <c:pt idx="730">
                  <c:v>32.299999999999997</c:v>
                </c:pt>
                <c:pt idx="731">
                  <c:v>32.31</c:v>
                </c:pt>
                <c:pt idx="732">
                  <c:v>32.32</c:v>
                </c:pt>
                <c:pt idx="733">
                  <c:v>32.33</c:v>
                </c:pt>
                <c:pt idx="734">
                  <c:v>32.340000000000003</c:v>
                </c:pt>
                <c:pt idx="735">
                  <c:v>32.35</c:v>
                </c:pt>
                <c:pt idx="736">
                  <c:v>32.36</c:v>
                </c:pt>
                <c:pt idx="737">
                  <c:v>32.369999999999997</c:v>
                </c:pt>
                <c:pt idx="738">
                  <c:v>32.380000000000003</c:v>
                </c:pt>
                <c:pt idx="739">
                  <c:v>32.39</c:v>
                </c:pt>
                <c:pt idx="740">
                  <c:v>32.4</c:v>
                </c:pt>
                <c:pt idx="741">
                  <c:v>32.409999999999997</c:v>
                </c:pt>
                <c:pt idx="742">
                  <c:v>32.42</c:v>
                </c:pt>
                <c:pt idx="743">
                  <c:v>32.43</c:v>
                </c:pt>
                <c:pt idx="744">
                  <c:v>32.44</c:v>
                </c:pt>
                <c:pt idx="745">
                  <c:v>32.450000000000003</c:v>
                </c:pt>
                <c:pt idx="746">
                  <c:v>32.46</c:v>
                </c:pt>
                <c:pt idx="747">
                  <c:v>32.47</c:v>
                </c:pt>
                <c:pt idx="748">
                  <c:v>32.479999999999997</c:v>
                </c:pt>
                <c:pt idx="749">
                  <c:v>32.49</c:v>
                </c:pt>
                <c:pt idx="750">
                  <c:v>32.5</c:v>
                </c:pt>
                <c:pt idx="751">
                  <c:v>32.51</c:v>
                </c:pt>
                <c:pt idx="752">
                  <c:v>32.519999999999996</c:v>
                </c:pt>
                <c:pt idx="753">
                  <c:v>32.53</c:v>
                </c:pt>
                <c:pt idx="754">
                  <c:v>32.54</c:v>
                </c:pt>
                <c:pt idx="755">
                  <c:v>32.549999999999997</c:v>
                </c:pt>
                <c:pt idx="756">
                  <c:v>32.56</c:v>
                </c:pt>
                <c:pt idx="757">
                  <c:v>32.57</c:v>
                </c:pt>
                <c:pt idx="758">
                  <c:v>32.58</c:v>
                </c:pt>
                <c:pt idx="759">
                  <c:v>32.590000000000003</c:v>
                </c:pt>
                <c:pt idx="760">
                  <c:v>32.6</c:v>
                </c:pt>
                <c:pt idx="761">
                  <c:v>32.61</c:v>
                </c:pt>
                <c:pt idx="762">
                  <c:v>32.619999999999997</c:v>
                </c:pt>
                <c:pt idx="763">
                  <c:v>32.630000000000003</c:v>
                </c:pt>
                <c:pt idx="764">
                  <c:v>32.64</c:v>
                </c:pt>
                <c:pt idx="765">
                  <c:v>32.65</c:v>
                </c:pt>
                <c:pt idx="766">
                  <c:v>32.659999999999997</c:v>
                </c:pt>
                <c:pt idx="767">
                  <c:v>32.67</c:v>
                </c:pt>
                <c:pt idx="768">
                  <c:v>32.68</c:v>
                </c:pt>
                <c:pt idx="769">
                  <c:v>32.69</c:v>
                </c:pt>
                <c:pt idx="770">
                  <c:v>32.700000000000003</c:v>
                </c:pt>
                <c:pt idx="771">
                  <c:v>32.71</c:v>
                </c:pt>
                <c:pt idx="772">
                  <c:v>32.72</c:v>
                </c:pt>
                <c:pt idx="773">
                  <c:v>32.729999999999997</c:v>
                </c:pt>
                <c:pt idx="774">
                  <c:v>32.74</c:v>
                </c:pt>
                <c:pt idx="775">
                  <c:v>32.75</c:v>
                </c:pt>
                <c:pt idx="776">
                  <c:v>32.76</c:v>
                </c:pt>
                <c:pt idx="777">
                  <c:v>32.769999999999996</c:v>
                </c:pt>
                <c:pt idx="778">
                  <c:v>32.78</c:v>
                </c:pt>
                <c:pt idx="779">
                  <c:v>32.79</c:v>
                </c:pt>
                <c:pt idx="780">
                  <c:v>32.799999999999997</c:v>
                </c:pt>
                <c:pt idx="781">
                  <c:v>32.81</c:v>
                </c:pt>
                <c:pt idx="782">
                  <c:v>32.82</c:v>
                </c:pt>
                <c:pt idx="783">
                  <c:v>32.83</c:v>
                </c:pt>
                <c:pt idx="784">
                  <c:v>32.840000000000003</c:v>
                </c:pt>
                <c:pt idx="785">
                  <c:v>32.85</c:v>
                </c:pt>
                <c:pt idx="786">
                  <c:v>32.86</c:v>
                </c:pt>
                <c:pt idx="787">
                  <c:v>32.869999999999997</c:v>
                </c:pt>
                <c:pt idx="788">
                  <c:v>32.880000000000003</c:v>
                </c:pt>
                <c:pt idx="789">
                  <c:v>32.89</c:v>
                </c:pt>
                <c:pt idx="790">
                  <c:v>32.9</c:v>
                </c:pt>
                <c:pt idx="791">
                  <c:v>32.909999999999997</c:v>
                </c:pt>
                <c:pt idx="792">
                  <c:v>32.92</c:v>
                </c:pt>
                <c:pt idx="793">
                  <c:v>32.93</c:v>
                </c:pt>
                <c:pt idx="794">
                  <c:v>32.94</c:v>
                </c:pt>
                <c:pt idx="795">
                  <c:v>32.950000000000003</c:v>
                </c:pt>
                <c:pt idx="796">
                  <c:v>32.96</c:v>
                </c:pt>
                <c:pt idx="797">
                  <c:v>32.97</c:v>
                </c:pt>
                <c:pt idx="798">
                  <c:v>32.979999999999997</c:v>
                </c:pt>
                <c:pt idx="799">
                  <c:v>32.99</c:v>
                </c:pt>
                <c:pt idx="800">
                  <c:v>33</c:v>
                </c:pt>
                <c:pt idx="801">
                  <c:v>33.01</c:v>
                </c:pt>
                <c:pt idx="802">
                  <c:v>33.019999999999996</c:v>
                </c:pt>
                <c:pt idx="803">
                  <c:v>33.03</c:v>
                </c:pt>
                <c:pt idx="804">
                  <c:v>33.04</c:v>
                </c:pt>
                <c:pt idx="805">
                  <c:v>33.049999999999997</c:v>
                </c:pt>
                <c:pt idx="806">
                  <c:v>33.06</c:v>
                </c:pt>
                <c:pt idx="807">
                  <c:v>33.07</c:v>
                </c:pt>
                <c:pt idx="808">
                  <c:v>33.08</c:v>
                </c:pt>
                <c:pt idx="809">
                  <c:v>33.090000000000003</c:v>
                </c:pt>
                <c:pt idx="810">
                  <c:v>33.1</c:v>
                </c:pt>
                <c:pt idx="811">
                  <c:v>33.11</c:v>
                </c:pt>
                <c:pt idx="812">
                  <c:v>33.120000000000005</c:v>
                </c:pt>
                <c:pt idx="813">
                  <c:v>33.130000000000003</c:v>
                </c:pt>
                <c:pt idx="814">
                  <c:v>33.14</c:v>
                </c:pt>
                <c:pt idx="815">
                  <c:v>33.15</c:v>
                </c:pt>
                <c:pt idx="816">
                  <c:v>33.159999999999997</c:v>
                </c:pt>
                <c:pt idx="817">
                  <c:v>33.17</c:v>
                </c:pt>
                <c:pt idx="818">
                  <c:v>33.18</c:v>
                </c:pt>
                <c:pt idx="819">
                  <c:v>33.19</c:v>
                </c:pt>
                <c:pt idx="820">
                  <c:v>33.200000000000003</c:v>
                </c:pt>
                <c:pt idx="821">
                  <c:v>33.21</c:v>
                </c:pt>
                <c:pt idx="822">
                  <c:v>33.22</c:v>
                </c:pt>
                <c:pt idx="823">
                  <c:v>33.230000000000004</c:v>
                </c:pt>
                <c:pt idx="824">
                  <c:v>33.24</c:v>
                </c:pt>
                <c:pt idx="825">
                  <c:v>33.25</c:v>
                </c:pt>
                <c:pt idx="826">
                  <c:v>33.26</c:v>
                </c:pt>
                <c:pt idx="827">
                  <c:v>33.269999999999996</c:v>
                </c:pt>
                <c:pt idx="828">
                  <c:v>33.28</c:v>
                </c:pt>
                <c:pt idx="829">
                  <c:v>33.29</c:v>
                </c:pt>
                <c:pt idx="830">
                  <c:v>33.299999999999997</c:v>
                </c:pt>
                <c:pt idx="831">
                  <c:v>33.31</c:v>
                </c:pt>
                <c:pt idx="832">
                  <c:v>33.32</c:v>
                </c:pt>
                <c:pt idx="833">
                  <c:v>33.33</c:v>
                </c:pt>
                <c:pt idx="834">
                  <c:v>33.340000000000003</c:v>
                </c:pt>
                <c:pt idx="835">
                  <c:v>33.35</c:v>
                </c:pt>
                <c:pt idx="836">
                  <c:v>33.36</c:v>
                </c:pt>
                <c:pt idx="837">
                  <c:v>33.370000000000005</c:v>
                </c:pt>
                <c:pt idx="838">
                  <c:v>33.380000000000003</c:v>
                </c:pt>
                <c:pt idx="839">
                  <c:v>33.39</c:v>
                </c:pt>
                <c:pt idx="840">
                  <c:v>33.4</c:v>
                </c:pt>
                <c:pt idx="841">
                  <c:v>33.409999999999997</c:v>
                </c:pt>
                <c:pt idx="842">
                  <c:v>33.42</c:v>
                </c:pt>
                <c:pt idx="843">
                  <c:v>33.43</c:v>
                </c:pt>
                <c:pt idx="844">
                  <c:v>33.44</c:v>
                </c:pt>
                <c:pt idx="845">
                  <c:v>33.450000000000003</c:v>
                </c:pt>
                <c:pt idx="846">
                  <c:v>33.46</c:v>
                </c:pt>
                <c:pt idx="847">
                  <c:v>33.47</c:v>
                </c:pt>
                <c:pt idx="848">
                  <c:v>33.480000000000004</c:v>
                </c:pt>
                <c:pt idx="849">
                  <c:v>33.49</c:v>
                </c:pt>
                <c:pt idx="850">
                  <c:v>33.5</c:v>
                </c:pt>
                <c:pt idx="851">
                  <c:v>33.51</c:v>
                </c:pt>
                <c:pt idx="852">
                  <c:v>33.519999999999996</c:v>
                </c:pt>
                <c:pt idx="853">
                  <c:v>33.53</c:v>
                </c:pt>
                <c:pt idx="854">
                  <c:v>33.54</c:v>
                </c:pt>
                <c:pt idx="855">
                  <c:v>33.549999999999997</c:v>
                </c:pt>
                <c:pt idx="856">
                  <c:v>33.56</c:v>
                </c:pt>
                <c:pt idx="857">
                  <c:v>33.57</c:v>
                </c:pt>
                <c:pt idx="858">
                  <c:v>33.58</c:v>
                </c:pt>
                <c:pt idx="859">
                  <c:v>33.590000000000003</c:v>
                </c:pt>
                <c:pt idx="860">
                  <c:v>33.6</c:v>
                </c:pt>
                <c:pt idx="861">
                  <c:v>33.61</c:v>
                </c:pt>
                <c:pt idx="862">
                  <c:v>33.620000000000005</c:v>
                </c:pt>
                <c:pt idx="863">
                  <c:v>33.630000000000003</c:v>
                </c:pt>
                <c:pt idx="864">
                  <c:v>33.64</c:v>
                </c:pt>
                <c:pt idx="865">
                  <c:v>33.65</c:v>
                </c:pt>
                <c:pt idx="866">
                  <c:v>33.659999999999997</c:v>
                </c:pt>
                <c:pt idx="867">
                  <c:v>33.67</c:v>
                </c:pt>
                <c:pt idx="868">
                  <c:v>33.68</c:v>
                </c:pt>
                <c:pt idx="869">
                  <c:v>33.69</c:v>
                </c:pt>
                <c:pt idx="870">
                  <c:v>33.700000000000003</c:v>
                </c:pt>
                <c:pt idx="871">
                  <c:v>33.71</c:v>
                </c:pt>
                <c:pt idx="872">
                  <c:v>33.72</c:v>
                </c:pt>
                <c:pt idx="873">
                  <c:v>33.730000000000004</c:v>
                </c:pt>
                <c:pt idx="874">
                  <c:v>33.74</c:v>
                </c:pt>
                <c:pt idx="875">
                  <c:v>33.75</c:v>
                </c:pt>
                <c:pt idx="876">
                  <c:v>33.760000000000005</c:v>
                </c:pt>
                <c:pt idx="877">
                  <c:v>33.770000000000003</c:v>
                </c:pt>
                <c:pt idx="878">
                  <c:v>33.78</c:v>
                </c:pt>
                <c:pt idx="879">
                  <c:v>33.79</c:v>
                </c:pt>
                <c:pt idx="880">
                  <c:v>33.799999999999997</c:v>
                </c:pt>
                <c:pt idx="881">
                  <c:v>33.81</c:v>
                </c:pt>
                <c:pt idx="882">
                  <c:v>33.82</c:v>
                </c:pt>
                <c:pt idx="883">
                  <c:v>33.83</c:v>
                </c:pt>
                <c:pt idx="884">
                  <c:v>33.840000000000003</c:v>
                </c:pt>
                <c:pt idx="885">
                  <c:v>33.85</c:v>
                </c:pt>
                <c:pt idx="886">
                  <c:v>33.86</c:v>
                </c:pt>
                <c:pt idx="887">
                  <c:v>33.870000000000005</c:v>
                </c:pt>
                <c:pt idx="888">
                  <c:v>33.880000000000003</c:v>
                </c:pt>
                <c:pt idx="889">
                  <c:v>33.89</c:v>
                </c:pt>
                <c:pt idx="890">
                  <c:v>33.9</c:v>
                </c:pt>
                <c:pt idx="891">
                  <c:v>33.909999999999997</c:v>
                </c:pt>
                <c:pt idx="892">
                  <c:v>33.92</c:v>
                </c:pt>
                <c:pt idx="893">
                  <c:v>33.93</c:v>
                </c:pt>
                <c:pt idx="894">
                  <c:v>33.94</c:v>
                </c:pt>
                <c:pt idx="895">
                  <c:v>33.950000000000003</c:v>
                </c:pt>
                <c:pt idx="896">
                  <c:v>33.96</c:v>
                </c:pt>
                <c:pt idx="897">
                  <c:v>33.97</c:v>
                </c:pt>
                <c:pt idx="898">
                  <c:v>33.980000000000004</c:v>
                </c:pt>
                <c:pt idx="899">
                  <c:v>33.99</c:v>
                </c:pt>
                <c:pt idx="900">
                  <c:v>34</c:v>
                </c:pt>
                <c:pt idx="901">
                  <c:v>34.010000000000005</c:v>
                </c:pt>
                <c:pt idx="902">
                  <c:v>34.020000000000003</c:v>
                </c:pt>
                <c:pt idx="903">
                  <c:v>34.03</c:v>
                </c:pt>
                <c:pt idx="904">
                  <c:v>34.04</c:v>
                </c:pt>
                <c:pt idx="905">
                  <c:v>34.049999999999997</c:v>
                </c:pt>
                <c:pt idx="906">
                  <c:v>34.06</c:v>
                </c:pt>
                <c:pt idx="907">
                  <c:v>34.07</c:v>
                </c:pt>
                <c:pt idx="908">
                  <c:v>34.08</c:v>
                </c:pt>
                <c:pt idx="909">
                  <c:v>34.090000000000003</c:v>
                </c:pt>
                <c:pt idx="910">
                  <c:v>34.1</c:v>
                </c:pt>
                <c:pt idx="911">
                  <c:v>34.11</c:v>
                </c:pt>
                <c:pt idx="912">
                  <c:v>34.120000000000005</c:v>
                </c:pt>
                <c:pt idx="913">
                  <c:v>34.130000000000003</c:v>
                </c:pt>
                <c:pt idx="914">
                  <c:v>34.14</c:v>
                </c:pt>
                <c:pt idx="915">
                  <c:v>34.15</c:v>
                </c:pt>
                <c:pt idx="916">
                  <c:v>34.159999999999997</c:v>
                </c:pt>
                <c:pt idx="917">
                  <c:v>34.17</c:v>
                </c:pt>
                <c:pt idx="918">
                  <c:v>34.18</c:v>
                </c:pt>
                <c:pt idx="919">
                  <c:v>34.19</c:v>
                </c:pt>
                <c:pt idx="920">
                  <c:v>34.200000000000003</c:v>
                </c:pt>
                <c:pt idx="921">
                  <c:v>34.21</c:v>
                </c:pt>
                <c:pt idx="922">
                  <c:v>34.22</c:v>
                </c:pt>
                <c:pt idx="923">
                  <c:v>34.230000000000004</c:v>
                </c:pt>
                <c:pt idx="924">
                  <c:v>34.24</c:v>
                </c:pt>
                <c:pt idx="925">
                  <c:v>34.25</c:v>
                </c:pt>
                <c:pt idx="926">
                  <c:v>34.260000000000005</c:v>
                </c:pt>
                <c:pt idx="927">
                  <c:v>34.270000000000003</c:v>
                </c:pt>
                <c:pt idx="928">
                  <c:v>34.28</c:v>
                </c:pt>
                <c:pt idx="929">
                  <c:v>34.29</c:v>
                </c:pt>
                <c:pt idx="930">
                  <c:v>34.299999999999997</c:v>
                </c:pt>
                <c:pt idx="931">
                  <c:v>34.31</c:v>
                </c:pt>
                <c:pt idx="932">
                  <c:v>34.32</c:v>
                </c:pt>
                <c:pt idx="933">
                  <c:v>34.33</c:v>
                </c:pt>
                <c:pt idx="934">
                  <c:v>34.340000000000003</c:v>
                </c:pt>
                <c:pt idx="935">
                  <c:v>34.35</c:v>
                </c:pt>
                <c:pt idx="936">
                  <c:v>34.36</c:v>
                </c:pt>
                <c:pt idx="937">
                  <c:v>34.370000000000005</c:v>
                </c:pt>
                <c:pt idx="938">
                  <c:v>34.380000000000003</c:v>
                </c:pt>
                <c:pt idx="939">
                  <c:v>34.39</c:v>
                </c:pt>
                <c:pt idx="940">
                  <c:v>34.4</c:v>
                </c:pt>
                <c:pt idx="941">
                  <c:v>34.409999999999997</c:v>
                </c:pt>
                <c:pt idx="942">
                  <c:v>34.42</c:v>
                </c:pt>
                <c:pt idx="943">
                  <c:v>34.43</c:v>
                </c:pt>
                <c:pt idx="944">
                  <c:v>34.44</c:v>
                </c:pt>
                <c:pt idx="945">
                  <c:v>34.450000000000003</c:v>
                </c:pt>
                <c:pt idx="946">
                  <c:v>34.46</c:v>
                </c:pt>
                <c:pt idx="947">
                  <c:v>34.47</c:v>
                </c:pt>
                <c:pt idx="948">
                  <c:v>34.480000000000004</c:v>
                </c:pt>
                <c:pt idx="949">
                  <c:v>34.49</c:v>
                </c:pt>
                <c:pt idx="950">
                  <c:v>34.5</c:v>
                </c:pt>
                <c:pt idx="951">
                  <c:v>34.510000000000005</c:v>
                </c:pt>
                <c:pt idx="952">
                  <c:v>34.520000000000003</c:v>
                </c:pt>
                <c:pt idx="953">
                  <c:v>34.53</c:v>
                </c:pt>
                <c:pt idx="954">
                  <c:v>34.54</c:v>
                </c:pt>
                <c:pt idx="955">
                  <c:v>34.549999999999997</c:v>
                </c:pt>
                <c:pt idx="956">
                  <c:v>34.56</c:v>
                </c:pt>
                <c:pt idx="957">
                  <c:v>34.57</c:v>
                </c:pt>
                <c:pt idx="958">
                  <c:v>34.58</c:v>
                </c:pt>
                <c:pt idx="959">
                  <c:v>34.590000000000003</c:v>
                </c:pt>
                <c:pt idx="960">
                  <c:v>34.6</c:v>
                </c:pt>
                <c:pt idx="961">
                  <c:v>34.61</c:v>
                </c:pt>
                <c:pt idx="962">
                  <c:v>34.620000000000005</c:v>
                </c:pt>
                <c:pt idx="963">
                  <c:v>34.630000000000003</c:v>
                </c:pt>
                <c:pt idx="964">
                  <c:v>34.64</c:v>
                </c:pt>
                <c:pt idx="965">
                  <c:v>34.65</c:v>
                </c:pt>
                <c:pt idx="966">
                  <c:v>34.659999999999997</c:v>
                </c:pt>
                <c:pt idx="967">
                  <c:v>34.67</c:v>
                </c:pt>
                <c:pt idx="968">
                  <c:v>34.68</c:v>
                </c:pt>
                <c:pt idx="969">
                  <c:v>34.69</c:v>
                </c:pt>
                <c:pt idx="970">
                  <c:v>34.700000000000003</c:v>
                </c:pt>
                <c:pt idx="971">
                  <c:v>34.71</c:v>
                </c:pt>
                <c:pt idx="972">
                  <c:v>34.72</c:v>
                </c:pt>
                <c:pt idx="973">
                  <c:v>34.730000000000004</c:v>
                </c:pt>
                <c:pt idx="974">
                  <c:v>34.74</c:v>
                </c:pt>
                <c:pt idx="975">
                  <c:v>34.75</c:v>
                </c:pt>
                <c:pt idx="976">
                  <c:v>34.760000000000005</c:v>
                </c:pt>
                <c:pt idx="977">
                  <c:v>34.770000000000003</c:v>
                </c:pt>
                <c:pt idx="978">
                  <c:v>34.78</c:v>
                </c:pt>
                <c:pt idx="979">
                  <c:v>34.79</c:v>
                </c:pt>
                <c:pt idx="980">
                  <c:v>34.799999999999997</c:v>
                </c:pt>
                <c:pt idx="981">
                  <c:v>34.81</c:v>
                </c:pt>
                <c:pt idx="982">
                  <c:v>34.82</c:v>
                </c:pt>
                <c:pt idx="983">
                  <c:v>34.83</c:v>
                </c:pt>
                <c:pt idx="984">
                  <c:v>34.840000000000003</c:v>
                </c:pt>
                <c:pt idx="985">
                  <c:v>34.85</c:v>
                </c:pt>
                <c:pt idx="986">
                  <c:v>34.86</c:v>
                </c:pt>
                <c:pt idx="987">
                  <c:v>34.870000000000005</c:v>
                </c:pt>
                <c:pt idx="988">
                  <c:v>34.880000000000003</c:v>
                </c:pt>
                <c:pt idx="989">
                  <c:v>34.89</c:v>
                </c:pt>
                <c:pt idx="990">
                  <c:v>34.9</c:v>
                </c:pt>
                <c:pt idx="991">
                  <c:v>34.909999999999997</c:v>
                </c:pt>
                <c:pt idx="992">
                  <c:v>34.92</c:v>
                </c:pt>
                <c:pt idx="993">
                  <c:v>34.93</c:v>
                </c:pt>
                <c:pt idx="994">
                  <c:v>34.94</c:v>
                </c:pt>
                <c:pt idx="995">
                  <c:v>34.950000000000003</c:v>
                </c:pt>
                <c:pt idx="996">
                  <c:v>34.96</c:v>
                </c:pt>
                <c:pt idx="997">
                  <c:v>34.97</c:v>
                </c:pt>
                <c:pt idx="998">
                  <c:v>34.980000000000004</c:v>
                </c:pt>
                <c:pt idx="999">
                  <c:v>34.99</c:v>
                </c:pt>
                <c:pt idx="1000">
                  <c:v>35</c:v>
                </c:pt>
                <c:pt idx="1001">
                  <c:v>35.010000000000005</c:v>
                </c:pt>
                <c:pt idx="1002">
                  <c:v>35.020000000000003</c:v>
                </c:pt>
                <c:pt idx="1003">
                  <c:v>35.03</c:v>
                </c:pt>
                <c:pt idx="1004">
                  <c:v>35.04</c:v>
                </c:pt>
                <c:pt idx="1005">
                  <c:v>35.049999999999997</c:v>
                </c:pt>
                <c:pt idx="1006">
                  <c:v>35.06</c:v>
                </c:pt>
                <c:pt idx="1007">
                  <c:v>35.07</c:v>
                </c:pt>
                <c:pt idx="1008">
                  <c:v>35.08</c:v>
                </c:pt>
                <c:pt idx="1009">
                  <c:v>35.090000000000003</c:v>
                </c:pt>
                <c:pt idx="1010">
                  <c:v>35.1</c:v>
                </c:pt>
                <c:pt idx="1011">
                  <c:v>35.11</c:v>
                </c:pt>
                <c:pt idx="1012">
                  <c:v>35.120000000000005</c:v>
                </c:pt>
                <c:pt idx="1013">
                  <c:v>35.130000000000003</c:v>
                </c:pt>
                <c:pt idx="1014">
                  <c:v>35.14</c:v>
                </c:pt>
                <c:pt idx="1015">
                  <c:v>35.15</c:v>
                </c:pt>
                <c:pt idx="1016">
                  <c:v>35.159999999999997</c:v>
                </c:pt>
                <c:pt idx="1017">
                  <c:v>35.17</c:v>
                </c:pt>
                <c:pt idx="1018">
                  <c:v>35.18</c:v>
                </c:pt>
                <c:pt idx="1019">
                  <c:v>35.19</c:v>
                </c:pt>
                <c:pt idx="1020">
                  <c:v>35.200000000000003</c:v>
                </c:pt>
                <c:pt idx="1021">
                  <c:v>35.21</c:v>
                </c:pt>
                <c:pt idx="1022">
                  <c:v>35.22</c:v>
                </c:pt>
                <c:pt idx="1023">
                  <c:v>35.230000000000004</c:v>
                </c:pt>
                <c:pt idx="1024">
                  <c:v>35.24</c:v>
                </c:pt>
                <c:pt idx="1025">
                  <c:v>35.25</c:v>
                </c:pt>
                <c:pt idx="1026">
                  <c:v>35.260000000000005</c:v>
                </c:pt>
                <c:pt idx="1027">
                  <c:v>35.270000000000003</c:v>
                </c:pt>
                <c:pt idx="1028">
                  <c:v>35.28</c:v>
                </c:pt>
                <c:pt idx="1029">
                  <c:v>35.29</c:v>
                </c:pt>
                <c:pt idx="1030">
                  <c:v>35.299999999999997</c:v>
                </c:pt>
                <c:pt idx="1031">
                  <c:v>35.31</c:v>
                </c:pt>
                <c:pt idx="1032">
                  <c:v>35.32</c:v>
                </c:pt>
                <c:pt idx="1033">
                  <c:v>35.33</c:v>
                </c:pt>
                <c:pt idx="1034">
                  <c:v>35.340000000000003</c:v>
                </c:pt>
                <c:pt idx="1035">
                  <c:v>35.35</c:v>
                </c:pt>
                <c:pt idx="1036">
                  <c:v>35.36</c:v>
                </c:pt>
                <c:pt idx="1037">
                  <c:v>35.370000000000005</c:v>
                </c:pt>
                <c:pt idx="1038">
                  <c:v>35.380000000000003</c:v>
                </c:pt>
                <c:pt idx="1039">
                  <c:v>35.39</c:v>
                </c:pt>
                <c:pt idx="1040">
                  <c:v>35.4</c:v>
                </c:pt>
                <c:pt idx="1041">
                  <c:v>35.409999999999997</c:v>
                </c:pt>
                <c:pt idx="1042">
                  <c:v>35.42</c:v>
                </c:pt>
                <c:pt idx="1043">
                  <c:v>35.43</c:v>
                </c:pt>
                <c:pt idx="1044">
                  <c:v>35.44</c:v>
                </c:pt>
                <c:pt idx="1045">
                  <c:v>35.450000000000003</c:v>
                </c:pt>
                <c:pt idx="1046">
                  <c:v>35.46</c:v>
                </c:pt>
                <c:pt idx="1047">
                  <c:v>35.47</c:v>
                </c:pt>
                <c:pt idx="1048">
                  <c:v>35.480000000000004</c:v>
                </c:pt>
                <c:pt idx="1049">
                  <c:v>35.49</c:v>
                </c:pt>
                <c:pt idx="1050">
                  <c:v>35.5</c:v>
                </c:pt>
                <c:pt idx="1051">
                  <c:v>35.510000000000005</c:v>
                </c:pt>
                <c:pt idx="1052">
                  <c:v>35.520000000000003</c:v>
                </c:pt>
                <c:pt idx="1053">
                  <c:v>35.53</c:v>
                </c:pt>
                <c:pt idx="1054">
                  <c:v>35.54</c:v>
                </c:pt>
                <c:pt idx="1055">
                  <c:v>35.549999999999997</c:v>
                </c:pt>
                <c:pt idx="1056">
                  <c:v>35.56</c:v>
                </c:pt>
                <c:pt idx="1057">
                  <c:v>35.57</c:v>
                </c:pt>
                <c:pt idx="1058">
                  <c:v>35.58</c:v>
                </c:pt>
                <c:pt idx="1059">
                  <c:v>35.590000000000003</c:v>
                </c:pt>
                <c:pt idx="1060">
                  <c:v>35.6</c:v>
                </c:pt>
                <c:pt idx="1061">
                  <c:v>35.61</c:v>
                </c:pt>
                <c:pt idx="1062">
                  <c:v>35.620000000000005</c:v>
                </c:pt>
                <c:pt idx="1063">
                  <c:v>35.630000000000003</c:v>
                </c:pt>
                <c:pt idx="1064">
                  <c:v>35.64</c:v>
                </c:pt>
                <c:pt idx="1065">
                  <c:v>35.65</c:v>
                </c:pt>
                <c:pt idx="1066">
                  <c:v>35.659999999999997</c:v>
                </c:pt>
                <c:pt idx="1067">
                  <c:v>35.67</c:v>
                </c:pt>
                <c:pt idx="1068">
                  <c:v>35.68</c:v>
                </c:pt>
                <c:pt idx="1069">
                  <c:v>35.69</c:v>
                </c:pt>
                <c:pt idx="1070">
                  <c:v>35.700000000000003</c:v>
                </c:pt>
                <c:pt idx="1071">
                  <c:v>35.71</c:v>
                </c:pt>
                <c:pt idx="1072">
                  <c:v>35.72</c:v>
                </c:pt>
                <c:pt idx="1073">
                  <c:v>35.730000000000004</c:v>
                </c:pt>
                <c:pt idx="1074">
                  <c:v>35.74</c:v>
                </c:pt>
                <c:pt idx="1075">
                  <c:v>35.75</c:v>
                </c:pt>
                <c:pt idx="1076">
                  <c:v>35.760000000000005</c:v>
                </c:pt>
                <c:pt idx="1077">
                  <c:v>35.770000000000003</c:v>
                </c:pt>
                <c:pt idx="1078">
                  <c:v>35.78</c:v>
                </c:pt>
                <c:pt idx="1079">
                  <c:v>35.79</c:v>
                </c:pt>
                <c:pt idx="1080">
                  <c:v>35.799999999999997</c:v>
                </c:pt>
                <c:pt idx="1081">
                  <c:v>35.81</c:v>
                </c:pt>
                <c:pt idx="1082">
                  <c:v>35.82</c:v>
                </c:pt>
                <c:pt idx="1083">
                  <c:v>35.83</c:v>
                </c:pt>
                <c:pt idx="1084">
                  <c:v>35.840000000000003</c:v>
                </c:pt>
                <c:pt idx="1085">
                  <c:v>35.85</c:v>
                </c:pt>
                <c:pt idx="1086">
                  <c:v>35.86</c:v>
                </c:pt>
                <c:pt idx="1087">
                  <c:v>35.870000000000005</c:v>
                </c:pt>
                <c:pt idx="1088">
                  <c:v>35.880000000000003</c:v>
                </c:pt>
                <c:pt idx="1089">
                  <c:v>35.89</c:v>
                </c:pt>
                <c:pt idx="1090">
                  <c:v>35.9</c:v>
                </c:pt>
                <c:pt idx="1091">
                  <c:v>35.909999999999997</c:v>
                </c:pt>
                <c:pt idx="1092">
                  <c:v>35.92</c:v>
                </c:pt>
                <c:pt idx="1093">
                  <c:v>35.93</c:v>
                </c:pt>
                <c:pt idx="1094">
                  <c:v>35.94</c:v>
                </c:pt>
                <c:pt idx="1095">
                  <c:v>35.950000000000003</c:v>
                </c:pt>
                <c:pt idx="1096">
                  <c:v>35.96</c:v>
                </c:pt>
                <c:pt idx="1097">
                  <c:v>35.97</c:v>
                </c:pt>
                <c:pt idx="1098">
                  <c:v>35.980000000000004</c:v>
                </c:pt>
                <c:pt idx="1099">
                  <c:v>35.99</c:v>
                </c:pt>
                <c:pt idx="1100">
                  <c:v>36</c:v>
                </c:pt>
                <c:pt idx="1101">
                  <c:v>36.010000000000005</c:v>
                </c:pt>
                <c:pt idx="1102">
                  <c:v>36.020000000000003</c:v>
                </c:pt>
                <c:pt idx="1103">
                  <c:v>36.03</c:v>
                </c:pt>
                <c:pt idx="1104">
                  <c:v>36.04</c:v>
                </c:pt>
                <c:pt idx="1105">
                  <c:v>36.049999999999997</c:v>
                </c:pt>
                <c:pt idx="1106">
                  <c:v>36.06</c:v>
                </c:pt>
                <c:pt idx="1107">
                  <c:v>36.07</c:v>
                </c:pt>
                <c:pt idx="1108">
                  <c:v>36.08</c:v>
                </c:pt>
                <c:pt idx="1109">
                  <c:v>36.090000000000003</c:v>
                </c:pt>
                <c:pt idx="1110">
                  <c:v>36.1</c:v>
                </c:pt>
                <c:pt idx="1111">
                  <c:v>36.11</c:v>
                </c:pt>
                <c:pt idx="1112">
                  <c:v>36.120000000000005</c:v>
                </c:pt>
                <c:pt idx="1113">
                  <c:v>36.130000000000003</c:v>
                </c:pt>
                <c:pt idx="1114">
                  <c:v>36.14</c:v>
                </c:pt>
                <c:pt idx="1115">
                  <c:v>36.15</c:v>
                </c:pt>
                <c:pt idx="1116">
                  <c:v>36.159999999999997</c:v>
                </c:pt>
                <c:pt idx="1117">
                  <c:v>36.17</c:v>
                </c:pt>
                <c:pt idx="1118">
                  <c:v>36.18</c:v>
                </c:pt>
                <c:pt idx="1119">
                  <c:v>36.19</c:v>
                </c:pt>
                <c:pt idx="1120">
                  <c:v>36.200000000000003</c:v>
                </c:pt>
                <c:pt idx="1121">
                  <c:v>36.21</c:v>
                </c:pt>
                <c:pt idx="1122">
                  <c:v>36.22</c:v>
                </c:pt>
                <c:pt idx="1123">
                  <c:v>36.230000000000004</c:v>
                </c:pt>
                <c:pt idx="1124">
                  <c:v>36.24</c:v>
                </c:pt>
                <c:pt idx="1125">
                  <c:v>36.25</c:v>
                </c:pt>
                <c:pt idx="1126">
                  <c:v>36.260000000000005</c:v>
                </c:pt>
                <c:pt idx="1127">
                  <c:v>36.270000000000003</c:v>
                </c:pt>
                <c:pt idx="1128">
                  <c:v>36.28</c:v>
                </c:pt>
                <c:pt idx="1129">
                  <c:v>36.29</c:v>
                </c:pt>
                <c:pt idx="1130">
                  <c:v>36.299999999999997</c:v>
                </c:pt>
                <c:pt idx="1131">
                  <c:v>36.31</c:v>
                </c:pt>
                <c:pt idx="1132">
                  <c:v>36.32</c:v>
                </c:pt>
                <c:pt idx="1133">
                  <c:v>36.33</c:v>
                </c:pt>
                <c:pt idx="1134">
                  <c:v>36.340000000000003</c:v>
                </c:pt>
                <c:pt idx="1135">
                  <c:v>36.35</c:v>
                </c:pt>
                <c:pt idx="1136">
                  <c:v>36.36</c:v>
                </c:pt>
                <c:pt idx="1137">
                  <c:v>36.370000000000005</c:v>
                </c:pt>
                <c:pt idx="1138">
                  <c:v>36.380000000000003</c:v>
                </c:pt>
                <c:pt idx="1139">
                  <c:v>36.39</c:v>
                </c:pt>
                <c:pt idx="1140">
                  <c:v>36.4</c:v>
                </c:pt>
                <c:pt idx="1141">
                  <c:v>36.409999999999997</c:v>
                </c:pt>
                <c:pt idx="1142">
                  <c:v>36.42</c:v>
                </c:pt>
                <c:pt idx="1143">
                  <c:v>36.43</c:v>
                </c:pt>
                <c:pt idx="1144">
                  <c:v>36.44</c:v>
                </c:pt>
                <c:pt idx="1145">
                  <c:v>36.450000000000003</c:v>
                </c:pt>
                <c:pt idx="1146">
                  <c:v>36.46</c:v>
                </c:pt>
                <c:pt idx="1147">
                  <c:v>36.47</c:v>
                </c:pt>
                <c:pt idx="1148">
                  <c:v>36.480000000000004</c:v>
                </c:pt>
                <c:pt idx="1149">
                  <c:v>36.49</c:v>
                </c:pt>
                <c:pt idx="1150">
                  <c:v>36.5</c:v>
                </c:pt>
                <c:pt idx="1151">
                  <c:v>36.510000000000005</c:v>
                </c:pt>
                <c:pt idx="1152">
                  <c:v>36.520000000000003</c:v>
                </c:pt>
                <c:pt idx="1153">
                  <c:v>36.53</c:v>
                </c:pt>
                <c:pt idx="1154">
                  <c:v>36.54</c:v>
                </c:pt>
                <c:pt idx="1155">
                  <c:v>36.549999999999997</c:v>
                </c:pt>
                <c:pt idx="1156">
                  <c:v>36.56</c:v>
                </c:pt>
                <c:pt idx="1157">
                  <c:v>36.57</c:v>
                </c:pt>
                <c:pt idx="1158">
                  <c:v>36.58</c:v>
                </c:pt>
                <c:pt idx="1159">
                  <c:v>36.590000000000003</c:v>
                </c:pt>
                <c:pt idx="1160">
                  <c:v>36.6</c:v>
                </c:pt>
                <c:pt idx="1161">
                  <c:v>36.61</c:v>
                </c:pt>
                <c:pt idx="1162">
                  <c:v>36.620000000000005</c:v>
                </c:pt>
                <c:pt idx="1163">
                  <c:v>36.630000000000003</c:v>
                </c:pt>
                <c:pt idx="1164">
                  <c:v>36.64</c:v>
                </c:pt>
                <c:pt idx="1165">
                  <c:v>36.65</c:v>
                </c:pt>
                <c:pt idx="1166">
                  <c:v>36.659999999999997</c:v>
                </c:pt>
                <c:pt idx="1167">
                  <c:v>36.67</c:v>
                </c:pt>
                <c:pt idx="1168">
                  <c:v>36.68</c:v>
                </c:pt>
                <c:pt idx="1169">
                  <c:v>36.69</c:v>
                </c:pt>
                <c:pt idx="1170">
                  <c:v>36.700000000000003</c:v>
                </c:pt>
                <c:pt idx="1171">
                  <c:v>36.71</c:v>
                </c:pt>
                <c:pt idx="1172">
                  <c:v>36.72</c:v>
                </c:pt>
                <c:pt idx="1173">
                  <c:v>36.730000000000004</c:v>
                </c:pt>
                <c:pt idx="1174">
                  <c:v>36.74</c:v>
                </c:pt>
                <c:pt idx="1175">
                  <c:v>36.75</c:v>
                </c:pt>
                <c:pt idx="1176">
                  <c:v>36.760000000000005</c:v>
                </c:pt>
                <c:pt idx="1177">
                  <c:v>36.770000000000003</c:v>
                </c:pt>
                <c:pt idx="1178">
                  <c:v>36.78</c:v>
                </c:pt>
                <c:pt idx="1179">
                  <c:v>36.79</c:v>
                </c:pt>
                <c:pt idx="1180">
                  <c:v>36.799999999999997</c:v>
                </c:pt>
                <c:pt idx="1181">
                  <c:v>36.81</c:v>
                </c:pt>
                <c:pt idx="1182">
                  <c:v>36.82</c:v>
                </c:pt>
                <c:pt idx="1183">
                  <c:v>36.83</c:v>
                </c:pt>
                <c:pt idx="1184">
                  <c:v>36.840000000000003</c:v>
                </c:pt>
                <c:pt idx="1185">
                  <c:v>36.85</c:v>
                </c:pt>
                <c:pt idx="1186">
                  <c:v>36.86</c:v>
                </c:pt>
                <c:pt idx="1187">
                  <c:v>36.870000000000005</c:v>
                </c:pt>
                <c:pt idx="1188">
                  <c:v>36.880000000000003</c:v>
                </c:pt>
                <c:pt idx="1189">
                  <c:v>36.89</c:v>
                </c:pt>
                <c:pt idx="1190">
                  <c:v>36.9</c:v>
                </c:pt>
                <c:pt idx="1191">
                  <c:v>36.909999999999997</c:v>
                </c:pt>
                <c:pt idx="1192">
                  <c:v>36.92</c:v>
                </c:pt>
                <c:pt idx="1193">
                  <c:v>36.93</c:v>
                </c:pt>
                <c:pt idx="1194">
                  <c:v>36.94</c:v>
                </c:pt>
                <c:pt idx="1195">
                  <c:v>36.950000000000003</c:v>
                </c:pt>
                <c:pt idx="1196">
                  <c:v>36.96</c:v>
                </c:pt>
                <c:pt idx="1197">
                  <c:v>36.97</c:v>
                </c:pt>
                <c:pt idx="1198">
                  <c:v>36.980000000000004</c:v>
                </c:pt>
                <c:pt idx="1199">
                  <c:v>36.99</c:v>
                </c:pt>
                <c:pt idx="1200">
                  <c:v>37</c:v>
                </c:pt>
                <c:pt idx="1201">
                  <c:v>37.010000000000005</c:v>
                </c:pt>
                <c:pt idx="1202">
                  <c:v>37.020000000000003</c:v>
                </c:pt>
                <c:pt idx="1203">
                  <c:v>37.03</c:v>
                </c:pt>
                <c:pt idx="1204">
                  <c:v>37.04</c:v>
                </c:pt>
                <c:pt idx="1205">
                  <c:v>37.049999999999997</c:v>
                </c:pt>
                <c:pt idx="1206">
                  <c:v>37.06</c:v>
                </c:pt>
                <c:pt idx="1207">
                  <c:v>37.07</c:v>
                </c:pt>
                <c:pt idx="1208">
                  <c:v>37.08</c:v>
                </c:pt>
                <c:pt idx="1209">
                  <c:v>37.090000000000003</c:v>
                </c:pt>
                <c:pt idx="1210">
                  <c:v>37.1</c:v>
                </c:pt>
                <c:pt idx="1211">
                  <c:v>37.11</c:v>
                </c:pt>
                <c:pt idx="1212">
                  <c:v>37.120000000000005</c:v>
                </c:pt>
                <c:pt idx="1213">
                  <c:v>37.130000000000003</c:v>
                </c:pt>
                <c:pt idx="1214">
                  <c:v>37.14</c:v>
                </c:pt>
                <c:pt idx="1215">
                  <c:v>37.15</c:v>
                </c:pt>
                <c:pt idx="1216">
                  <c:v>37.159999999999997</c:v>
                </c:pt>
                <c:pt idx="1217">
                  <c:v>37.17</c:v>
                </c:pt>
                <c:pt idx="1218">
                  <c:v>37.18</c:v>
                </c:pt>
                <c:pt idx="1219">
                  <c:v>37.19</c:v>
                </c:pt>
                <c:pt idx="1220">
                  <c:v>37.200000000000003</c:v>
                </c:pt>
                <c:pt idx="1221">
                  <c:v>37.21</c:v>
                </c:pt>
                <c:pt idx="1222">
                  <c:v>37.22</c:v>
                </c:pt>
                <c:pt idx="1223">
                  <c:v>37.230000000000004</c:v>
                </c:pt>
                <c:pt idx="1224">
                  <c:v>37.24</c:v>
                </c:pt>
                <c:pt idx="1225">
                  <c:v>37.25</c:v>
                </c:pt>
                <c:pt idx="1226">
                  <c:v>37.260000000000005</c:v>
                </c:pt>
                <c:pt idx="1227">
                  <c:v>37.270000000000003</c:v>
                </c:pt>
                <c:pt idx="1228">
                  <c:v>37.28</c:v>
                </c:pt>
                <c:pt idx="1229">
                  <c:v>37.29</c:v>
                </c:pt>
                <c:pt idx="1230">
                  <c:v>37.299999999999997</c:v>
                </c:pt>
                <c:pt idx="1231">
                  <c:v>37.31</c:v>
                </c:pt>
                <c:pt idx="1232">
                  <c:v>37.32</c:v>
                </c:pt>
                <c:pt idx="1233">
                  <c:v>37.33</c:v>
                </c:pt>
                <c:pt idx="1234">
                  <c:v>37.340000000000003</c:v>
                </c:pt>
                <c:pt idx="1235">
                  <c:v>37.35</c:v>
                </c:pt>
                <c:pt idx="1236">
                  <c:v>37.36</c:v>
                </c:pt>
                <c:pt idx="1237">
                  <c:v>37.370000000000005</c:v>
                </c:pt>
                <c:pt idx="1238">
                  <c:v>37.380000000000003</c:v>
                </c:pt>
                <c:pt idx="1239">
                  <c:v>37.39</c:v>
                </c:pt>
                <c:pt idx="1240">
                  <c:v>37.4</c:v>
                </c:pt>
                <c:pt idx="1241">
                  <c:v>37.409999999999997</c:v>
                </c:pt>
                <c:pt idx="1242">
                  <c:v>37.42</c:v>
                </c:pt>
                <c:pt idx="1243">
                  <c:v>37.43</c:v>
                </c:pt>
                <c:pt idx="1244">
                  <c:v>37.44</c:v>
                </c:pt>
                <c:pt idx="1245">
                  <c:v>37.450000000000003</c:v>
                </c:pt>
                <c:pt idx="1246">
                  <c:v>37.46</c:v>
                </c:pt>
                <c:pt idx="1247">
                  <c:v>37.47</c:v>
                </c:pt>
                <c:pt idx="1248">
                  <c:v>37.480000000000004</c:v>
                </c:pt>
                <c:pt idx="1249">
                  <c:v>37.49</c:v>
                </c:pt>
                <c:pt idx="1250">
                  <c:v>37.5</c:v>
                </c:pt>
                <c:pt idx="1251">
                  <c:v>37.510000000000005</c:v>
                </c:pt>
                <c:pt idx="1252">
                  <c:v>37.520000000000003</c:v>
                </c:pt>
                <c:pt idx="1253">
                  <c:v>37.53</c:v>
                </c:pt>
                <c:pt idx="1254">
                  <c:v>37.54</c:v>
                </c:pt>
                <c:pt idx="1255">
                  <c:v>37.549999999999997</c:v>
                </c:pt>
                <c:pt idx="1256">
                  <c:v>37.56</c:v>
                </c:pt>
                <c:pt idx="1257">
                  <c:v>37.57</c:v>
                </c:pt>
                <c:pt idx="1258">
                  <c:v>37.58</c:v>
                </c:pt>
                <c:pt idx="1259">
                  <c:v>37.590000000000003</c:v>
                </c:pt>
                <c:pt idx="1260">
                  <c:v>37.6</c:v>
                </c:pt>
                <c:pt idx="1261">
                  <c:v>37.61</c:v>
                </c:pt>
                <c:pt idx="1262">
                  <c:v>37.620000000000005</c:v>
                </c:pt>
                <c:pt idx="1263">
                  <c:v>37.630000000000003</c:v>
                </c:pt>
                <c:pt idx="1264">
                  <c:v>37.64</c:v>
                </c:pt>
                <c:pt idx="1265">
                  <c:v>37.65</c:v>
                </c:pt>
                <c:pt idx="1266">
                  <c:v>37.659999999999997</c:v>
                </c:pt>
                <c:pt idx="1267">
                  <c:v>37.67</c:v>
                </c:pt>
                <c:pt idx="1268">
                  <c:v>37.68</c:v>
                </c:pt>
                <c:pt idx="1269">
                  <c:v>37.69</c:v>
                </c:pt>
                <c:pt idx="1270">
                  <c:v>37.700000000000003</c:v>
                </c:pt>
                <c:pt idx="1271">
                  <c:v>37.71</c:v>
                </c:pt>
                <c:pt idx="1272">
                  <c:v>37.72</c:v>
                </c:pt>
                <c:pt idx="1273">
                  <c:v>37.730000000000004</c:v>
                </c:pt>
                <c:pt idx="1274">
                  <c:v>37.74</c:v>
                </c:pt>
                <c:pt idx="1275">
                  <c:v>37.75</c:v>
                </c:pt>
                <c:pt idx="1276">
                  <c:v>37.760000000000005</c:v>
                </c:pt>
                <c:pt idx="1277">
                  <c:v>37.770000000000003</c:v>
                </c:pt>
                <c:pt idx="1278">
                  <c:v>37.78</c:v>
                </c:pt>
                <c:pt idx="1279">
                  <c:v>37.79</c:v>
                </c:pt>
                <c:pt idx="1280">
                  <c:v>37.799999999999997</c:v>
                </c:pt>
                <c:pt idx="1281">
                  <c:v>37.81</c:v>
                </c:pt>
                <c:pt idx="1282">
                  <c:v>37.82</c:v>
                </c:pt>
                <c:pt idx="1283">
                  <c:v>37.83</c:v>
                </c:pt>
                <c:pt idx="1284">
                  <c:v>37.840000000000003</c:v>
                </c:pt>
                <c:pt idx="1285">
                  <c:v>37.85</c:v>
                </c:pt>
                <c:pt idx="1286">
                  <c:v>37.86</c:v>
                </c:pt>
                <c:pt idx="1287">
                  <c:v>37.870000000000005</c:v>
                </c:pt>
                <c:pt idx="1288">
                  <c:v>37.880000000000003</c:v>
                </c:pt>
                <c:pt idx="1289">
                  <c:v>37.89</c:v>
                </c:pt>
                <c:pt idx="1290">
                  <c:v>37.9</c:v>
                </c:pt>
                <c:pt idx="1291">
                  <c:v>37.909999999999997</c:v>
                </c:pt>
                <c:pt idx="1292">
                  <c:v>37.92</c:v>
                </c:pt>
                <c:pt idx="1293">
                  <c:v>37.93</c:v>
                </c:pt>
                <c:pt idx="1294">
                  <c:v>37.94</c:v>
                </c:pt>
                <c:pt idx="1295">
                  <c:v>37.950000000000003</c:v>
                </c:pt>
                <c:pt idx="1296">
                  <c:v>37.96</c:v>
                </c:pt>
                <c:pt idx="1297">
                  <c:v>37.97</c:v>
                </c:pt>
                <c:pt idx="1298">
                  <c:v>37.980000000000004</c:v>
                </c:pt>
                <c:pt idx="1299">
                  <c:v>37.99</c:v>
                </c:pt>
                <c:pt idx="1300">
                  <c:v>38</c:v>
                </c:pt>
                <c:pt idx="1301">
                  <c:v>38.010000000000005</c:v>
                </c:pt>
                <c:pt idx="1302">
                  <c:v>38.020000000000003</c:v>
                </c:pt>
                <c:pt idx="1303">
                  <c:v>38.03</c:v>
                </c:pt>
                <c:pt idx="1304">
                  <c:v>38.04</c:v>
                </c:pt>
                <c:pt idx="1305">
                  <c:v>38.049999999999997</c:v>
                </c:pt>
                <c:pt idx="1306">
                  <c:v>38.06</c:v>
                </c:pt>
                <c:pt idx="1307">
                  <c:v>38.07</c:v>
                </c:pt>
                <c:pt idx="1308">
                  <c:v>38.08</c:v>
                </c:pt>
                <c:pt idx="1309">
                  <c:v>38.090000000000003</c:v>
                </c:pt>
                <c:pt idx="1310">
                  <c:v>38.1</c:v>
                </c:pt>
                <c:pt idx="1311">
                  <c:v>38.11</c:v>
                </c:pt>
                <c:pt idx="1312">
                  <c:v>38.120000000000005</c:v>
                </c:pt>
                <c:pt idx="1313">
                  <c:v>38.130000000000003</c:v>
                </c:pt>
                <c:pt idx="1314">
                  <c:v>38.14</c:v>
                </c:pt>
                <c:pt idx="1315">
                  <c:v>38.15</c:v>
                </c:pt>
                <c:pt idx="1316">
                  <c:v>38.159999999999997</c:v>
                </c:pt>
                <c:pt idx="1317">
                  <c:v>38.17</c:v>
                </c:pt>
                <c:pt idx="1318">
                  <c:v>38.18</c:v>
                </c:pt>
                <c:pt idx="1319">
                  <c:v>38.19</c:v>
                </c:pt>
                <c:pt idx="1320">
                  <c:v>38.200000000000003</c:v>
                </c:pt>
                <c:pt idx="1321">
                  <c:v>38.21</c:v>
                </c:pt>
                <c:pt idx="1322">
                  <c:v>38.22</c:v>
                </c:pt>
                <c:pt idx="1323">
                  <c:v>38.230000000000004</c:v>
                </c:pt>
                <c:pt idx="1324">
                  <c:v>38.24</c:v>
                </c:pt>
                <c:pt idx="1325">
                  <c:v>38.25</c:v>
                </c:pt>
                <c:pt idx="1326">
                  <c:v>38.260000000000005</c:v>
                </c:pt>
                <c:pt idx="1327">
                  <c:v>38.270000000000003</c:v>
                </c:pt>
                <c:pt idx="1328">
                  <c:v>38.28</c:v>
                </c:pt>
                <c:pt idx="1329">
                  <c:v>38.29</c:v>
                </c:pt>
                <c:pt idx="1330">
                  <c:v>38.299999999999997</c:v>
                </c:pt>
                <c:pt idx="1331">
                  <c:v>38.31</c:v>
                </c:pt>
                <c:pt idx="1332">
                  <c:v>38.32</c:v>
                </c:pt>
                <c:pt idx="1333">
                  <c:v>38.33</c:v>
                </c:pt>
                <c:pt idx="1334">
                  <c:v>38.340000000000003</c:v>
                </c:pt>
                <c:pt idx="1335">
                  <c:v>38.35</c:v>
                </c:pt>
                <c:pt idx="1336">
                  <c:v>38.36</c:v>
                </c:pt>
                <c:pt idx="1337">
                  <c:v>38.370000000000005</c:v>
                </c:pt>
                <c:pt idx="1338">
                  <c:v>38.380000000000003</c:v>
                </c:pt>
                <c:pt idx="1339">
                  <c:v>38.39</c:v>
                </c:pt>
                <c:pt idx="1340">
                  <c:v>38.4</c:v>
                </c:pt>
                <c:pt idx="1341">
                  <c:v>38.409999999999997</c:v>
                </c:pt>
                <c:pt idx="1342">
                  <c:v>38.42</c:v>
                </c:pt>
                <c:pt idx="1343">
                  <c:v>38.43</c:v>
                </c:pt>
                <c:pt idx="1344">
                  <c:v>38.44</c:v>
                </c:pt>
                <c:pt idx="1345">
                  <c:v>38.450000000000003</c:v>
                </c:pt>
                <c:pt idx="1346">
                  <c:v>38.46</c:v>
                </c:pt>
                <c:pt idx="1347">
                  <c:v>38.47</c:v>
                </c:pt>
                <c:pt idx="1348">
                  <c:v>38.480000000000004</c:v>
                </c:pt>
                <c:pt idx="1349">
                  <c:v>38.49</c:v>
                </c:pt>
                <c:pt idx="1350">
                  <c:v>38.5</c:v>
                </c:pt>
                <c:pt idx="1351">
                  <c:v>38.510000000000005</c:v>
                </c:pt>
                <c:pt idx="1352">
                  <c:v>38.520000000000003</c:v>
                </c:pt>
                <c:pt idx="1353">
                  <c:v>38.53</c:v>
                </c:pt>
                <c:pt idx="1354">
                  <c:v>38.54</c:v>
                </c:pt>
                <c:pt idx="1355">
                  <c:v>38.549999999999997</c:v>
                </c:pt>
                <c:pt idx="1356">
                  <c:v>38.56</c:v>
                </c:pt>
                <c:pt idx="1357">
                  <c:v>38.57</c:v>
                </c:pt>
                <c:pt idx="1358">
                  <c:v>38.58</c:v>
                </c:pt>
                <c:pt idx="1359">
                  <c:v>38.590000000000003</c:v>
                </c:pt>
                <c:pt idx="1360">
                  <c:v>38.6</c:v>
                </c:pt>
                <c:pt idx="1361">
                  <c:v>38.61</c:v>
                </c:pt>
                <c:pt idx="1362">
                  <c:v>38.620000000000005</c:v>
                </c:pt>
                <c:pt idx="1363">
                  <c:v>38.630000000000003</c:v>
                </c:pt>
                <c:pt idx="1364">
                  <c:v>38.64</c:v>
                </c:pt>
                <c:pt idx="1365">
                  <c:v>38.65</c:v>
                </c:pt>
                <c:pt idx="1366">
                  <c:v>38.659999999999997</c:v>
                </c:pt>
                <c:pt idx="1367">
                  <c:v>38.67</c:v>
                </c:pt>
                <c:pt idx="1368">
                  <c:v>38.68</c:v>
                </c:pt>
                <c:pt idx="1369">
                  <c:v>38.69</c:v>
                </c:pt>
                <c:pt idx="1370">
                  <c:v>38.700000000000003</c:v>
                </c:pt>
                <c:pt idx="1371">
                  <c:v>38.71</c:v>
                </c:pt>
                <c:pt idx="1372">
                  <c:v>38.72</c:v>
                </c:pt>
                <c:pt idx="1373">
                  <c:v>38.730000000000004</c:v>
                </c:pt>
                <c:pt idx="1374">
                  <c:v>38.74</c:v>
                </c:pt>
                <c:pt idx="1375">
                  <c:v>38.75</c:v>
                </c:pt>
                <c:pt idx="1376">
                  <c:v>38.760000000000005</c:v>
                </c:pt>
                <c:pt idx="1377">
                  <c:v>38.770000000000003</c:v>
                </c:pt>
                <c:pt idx="1378">
                  <c:v>38.78</c:v>
                </c:pt>
                <c:pt idx="1379">
                  <c:v>38.79</c:v>
                </c:pt>
                <c:pt idx="1380">
                  <c:v>38.799999999999997</c:v>
                </c:pt>
                <c:pt idx="1381">
                  <c:v>38.81</c:v>
                </c:pt>
                <c:pt idx="1382">
                  <c:v>38.82</c:v>
                </c:pt>
                <c:pt idx="1383">
                  <c:v>38.83</c:v>
                </c:pt>
                <c:pt idx="1384">
                  <c:v>38.840000000000003</c:v>
                </c:pt>
                <c:pt idx="1385">
                  <c:v>38.85</c:v>
                </c:pt>
                <c:pt idx="1386">
                  <c:v>38.86</c:v>
                </c:pt>
                <c:pt idx="1387">
                  <c:v>38.870000000000005</c:v>
                </c:pt>
                <c:pt idx="1388">
                  <c:v>38.880000000000003</c:v>
                </c:pt>
                <c:pt idx="1389">
                  <c:v>38.89</c:v>
                </c:pt>
                <c:pt idx="1390">
                  <c:v>38.9</c:v>
                </c:pt>
                <c:pt idx="1391">
                  <c:v>38.909999999999997</c:v>
                </c:pt>
                <c:pt idx="1392">
                  <c:v>38.92</c:v>
                </c:pt>
                <c:pt idx="1393">
                  <c:v>38.93</c:v>
                </c:pt>
                <c:pt idx="1394">
                  <c:v>38.94</c:v>
                </c:pt>
                <c:pt idx="1395">
                  <c:v>38.950000000000003</c:v>
                </c:pt>
                <c:pt idx="1396">
                  <c:v>38.96</c:v>
                </c:pt>
                <c:pt idx="1397">
                  <c:v>38.97</c:v>
                </c:pt>
                <c:pt idx="1398">
                  <c:v>38.980000000000004</c:v>
                </c:pt>
                <c:pt idx="1399">
                  <c:v>38.99</c:v>
                </c:pt>
                <c:pt idx="1400">
                  <c:v>39</c:v>
                </c:pt>
                <c:pt idx="1401">
                  <c:v>39.010000000000005</c:v>
                </c:pt>
                <c:pt idx="1402">
                  <c:v>39.020000000000003</c:v>
                </c:pt>
                <c:pt idx="1403">
                  <c:v>39.03</c:v>
                </c:pt>
                <c:pt idx="1404">
                  <c:v>39.04</c:v>
                </c:pt>
                <c:pt idx="1405">
                  <c:v>39.049999999999997</c:v>
                </c:pt>
                <c:pt idx="1406">
                  <c:v>39.06</c:v>
                </c:pt>
                <c:pt idx="1407">
                  <c:v>39.07</c:v>
                </c:pt>
                <c:pt idx="1408">
                  <c:v>39.08</c:v>
                </c:pt>
                <c:pt idx="1409">
                  <c:v>39.090000000000003</c:v>
                </c:pt>
                <c:pt idx="1410">
                  <c:v>39.1</c:v>
                </c:pt>
                <c:pt idx="1411">
                  <c:v>39.11</c:v>
                </c:pt>
                <c:pt idx="1412">
                  <c:v>39.120000000000005</c:v>
                </c:pt>
                <c:pt idx="1413">
                  <c:v>39.130000000000003</c:v>
                </c:pt>
                <c:pt idx="1414">
                  <c:v>39.14</c:v>
                </c:pt>
                <c:pt idx="1415">
                  <c:v>39.15</c:v>
                </c:pt>
                <c:pt idx="1416">
                  <c:v>39.159999999999997</c:v>
                </c:pt>
                <c:pt idx="1417">
                  <c:v>39.17</c:v>
                </c:pt>
                <c:pt idx="1418">
                  <c:v>39.18</c:v>
                </c:pt>
                <c:pt idx="1419">
                  <c:v>39.19</c:v>
                </c:pt>
                <c:pt idx="1420">
                  <c:v>39.200000000000003</c:v>
                </c:pt>
                <c:pt idx="1421">
                  <c:v>39.21</c:v>
                </c:pt>
                <c:pt idx="1422">
                  <c:v>39.22</c:v>
                </c:pt>
                <c:pt idx="1423">
                  <c:v>39.230000000000004</c:v>
                </c:pt>
                <c:pt idx="1424">
                  <c:v>39.24</c:v>
                </c:pt>
                <c:pt idx="1425">
                  <c:v>39.25</c:v>
                </c:pt>
                <c:pt idx="1426">
                  <c:v>39.260000000000005</c:v>
                </c:pt>
                <c:pt idx="1427">
                  <c:v>39.270000000000003</c:v>
                </c:pt>
                <c:pt idx="1428">
                  <c:v>39.28</c:v>
                </c:pt>
                <c:pt idx="1429">
                  <c:v>39.29</c:v>
                </c:pt>
                <c:pt idx="1430">
                  <c:v>39.299999999999997</c:v>
                </c:pt>
                <c:pt idx="1431">
                  <c:v>39.31</c:v>
                </c:pt>
                <c:pt idx="1432">
                  <c:v>39.32</c:v>
                </c:pt>
                <c:pt idx="1433">
                  <c:v>39.33</c:v>
                </c:pt>
                <c:pt idx="1434">
                  <c:v>39.340000000000003</c:v>
                </c:pt>
                <c:pt idx="1435">
                  <c:v>39.35</c:v>
                </c:pt>
                <c:pt idx="1436">
                  <c:v>39.36</c:v>
                </c:pt>
                <c:pt idx="1437">
                  <c:v>39.370000000000005</c:v>
                </c:pt>
                <c:pt idx="1438">
                  <c:v>39.380000000000003</c:v>
                </c:pt>
                <c:pt idx="1439">
                  <c:v>39.39</c:v>
                </c:pt>
                <c:pt idx="1440">
                  <c:v>39.4</c:v>
                </c:pt>
                <c:pt idx="1441">
                  <c:v>39.409999999999997</c:v>
                </c:pt>
                <c:pt idx="1442">
                  <c:v>39.42</c:v>
                </c:pt>
                <c:pt idx="1443">
                  <c:v>39.43</c:v>
                </c:pt>
                <c:pt idx="1444">
                  <c:v>39.44</c:v>
                </c:pt>
                <c:pt idx="1445">
                  <c:v>39.450000000000003</c:v>
                </c:pt>
                <c:pt idx="1446">
                  <c:v>39.46</c:v>
                </c:pt>
                <c:pt idx="1447">
                  <c:v>39.47</c:v>
                </c:pt>
                <c:pt idx="1448">
                  <c:v>39.480000000000004</c:v>
                </c:pt>
                <c:pt idx="1449">
                  <c:v>39.49</c:v>
                </c:pt>
                <c:pt idx="1450">
                  <c:v>39.5</c:v>
                </c:pt>
                <c:pt idx="1451">
                  <c:v>39.510000000000005</c:v>
                </c:pt>
                <c:pt idx="1452">
                  <c:v>39.520000000000003</c:v>
                </c:pt>
                <c:pt idx="1453">
                  <c:v>39.53</c:v>
                </c:pt>
                <c:pt idx="1454">
                  <c:v>39.54</c:v>
                </c:pt>
                <c:pt idx="1455">
                  <c:v>39.549999999999997</c:v>
                </c:pt>
                <c:pt idx="1456">
                  <c:v>39.56</c:v>
                </c:pt>
                <c:pt idx="1457">
                  <c:v>39.57</c:v>
                </c:pt>
                <c:pt idx="1458">
                  <c:v>39.58</c:v>
                </c:pt>
                <c:pt idx="1459">
                  <c:v>39.590000000000003</c:v>
                </c:pt>
                <c:pt idx="1460">
                  <c:v>39.6</c:v>
                </c:pt>
                <c:pt idx="1461">
                  <c:v>39.61</c:v>
                </c:pt>
                <c:pt idx="1462">
                  <c:v>39.620000000000005</c:v>
                </c:pt>
                <c:pt idx="1463">
                  <c:v>39.630000000000003</c:v>
                </c:pt>
                <c:pt idx="1464">
                  <c:v>39.64</c:v>
                </c:pt>
                <c:pt idx="1465">
                  <c:v>39.65</c:v>
                </c:pt>
                <c:pt idx="1466">
                  <c:v>39.659999999999997</c:v>
                </c:pt>
                <c:pt idx="1467">
                  <c:v>39.67</c:v>
                </c:pt>
                <c:pt idx="1468">
                  <c:v>39.68</c:v>
                </c:pt>
                <c:pt idx="1469">
                  <c:v>39.69</c:v>
                </c:pt>
                <c:pt idx="1470">
                  <c:v>39.700000000000003</c:v>
                </c:pt>
                <c:pt idx="1471">
                  <c:v>39.71</c:v>
                </c:pt>
                <c:pt idx="1472">
                  <c:v>39.72</c:v>
                </c:pt>
                <c:pt idx="1473">
                  <c:v>39.730000000000004</c:v>
                </c:pt>
                <c:pt idx="1474">
                  <c:v>39.74</c:v>
                </c:pt>
                <c:pt idx="1475">
                  <c:v>39.75</c:v>
                </c:pt>
                <c:pt idx="1476">
                  <c:v>39.760000000000005</c:v>
                </c:pt>
                <c:pt idx="1477">
                  <c:v>39.770000000000003</c:v>
                </c:pt>
                <c:pt idx="1478">
                  <c:v>39.78</c:v>
                </c:pt>
                <c:pt idx="1479">
                  <c:v>39.79</c:v>
                </c:pt>
                <c:pt idx="1480">
                  <c:v>39.799999999999997</c:v>
                </c:pt>
                <c:pt idx="1481">
                  <c:v>39.81</c:v>
                </c:pt>
                <c:pt idx="1482">
                  <c:v>39.82</c:v>
                </c:pt>
                <c:pt idx="1483">
                  <c:v>39.83</c:v>
                </c:pt>
                <c:pt idx="1484">
                  <c:v>39.840000000000003</c:v>
                </c:pt>
                <c:pt idx="1485">
                  <c:v>39.85</c:v>
                </c:pt>
                <c:pt idx="1486">
                  <c:v>39.86</c:v>
                </c:pt>
                <c:pt idx="1487">
                  <c:v>39.870000000000005</c:v>
                </c:pt>
                <c:pt idx="1488">
                  <c:v>39.880000000000003</c:v>
                </c:pt>
                <c:pt idx="1489">
                  <c:v>39.89</c:v>
                </c:pt>
                <c:pt idx="1490">
                  <c:v>39.9</c:v>
                </c:pt>
                <c:pt idx="1491">
                  <c:v>39.909999999999997</c:v>
                </c:pt>
                <c:pt idx="1492">
                  <c:v>39.92</c:v>
                </c:pt>
                <c:pt idx="1493">
                  <c:v>39.93</c:v>
                </c:pt>
                <c:pt idx="1494">
                  <c:v>39.94</c:v>
                </c:pt>
                <c:pt idx="1495">
                  <c:v>39.950000000000003</c:v>
                </c:pt>
                <c:pt idx="1496">
                  <c:v>39.96</c:v>
                </c:pt>
                <c:pt idx="1497">
                  <c:v>39.97</c:v>
                </c:pt>
                <c:pt idx="1498">
                  <c:v>39.980000000000004</c:v>
                </c:pt>
                <c:pt idx="1499">
                  <c:v>39.99</c:v>
                </c:pt>
                <c:pt idx="1500">
                  <c:v>40</c:v>
                </c:pt>
                <c:pt idx="1501">
                  <c:v>40.010000000000005</c:v>
                </c:pt>
                <c:pt idx="1502">
                  <c:v>40.020000000000003</c:v>
                </c:pt>
                <c:pt idx="1503">
                  <c:v>40.03</c:v>
                </c:pt>
                <c:pt idx="1504">
                  <c:v>40.04</c:v>
                </c:pt>
                <c:pt idx="1505">
                  <c:v>40.049999999999997</c:v>
                </c:pt>
                <c:pt idx="1506">
                  <c:v>40.06</c:v>
                </c:pt>
                <c:pt idx="1507">
                  <c:v>40.07</c:v>
                </c:pt>
                <c:pt idx="1508">
                  <c:v>40.08</c:v>
                </c:pt>
                <c:pt idx="1509">
                  <c:v>40.090000000000003</c:v>
                </c:pt>
                <c:pt idx="1510">
                  <c:v>40.1</c:v>
                </c:pt>
                <c:pt idx="1511">
                  <c:v>40.11</c:v>
                </c:pt>
                <c:pt idx="1512">
                  <c:v>40.120000000000005</c:v>
                </c:pt>
                <c:pt idx="1513">
                  <c:v>40.130000000000003</c:v>
                </c:pt>
                <c:pt idx="1514">
                  <c:v>40.14</c:v>
                </c:pt>
                <c:pt idx="1515">
                  <c:v>40.15</c:v>
                </c:pt>
                <c:pt idx="1516">
                  <c:v>40.159999999999997</c:v>
                </c:pt>
                <c:pt idx="1517">
                  <c:v>40.17</c:v>
                </c:pt>
                <c:pt idx="1518">
                  <c:v>40.18</c:v>
                </c:pt>
                <c:pt idx="1519">
                  <c:v>40.19</c:v>
                </c:pt>
                <c:pt idx="1520">
                  <c:v>40.200000000000003</c:v>
                </c:pt>
                <c:pt idx="1521">
                  <c:v>40.21</c:v>
                </c:pt>
                <c:pt idx="1522">
                  <c:v>40.22</c:v>
                </c:pt>
                <c:pt idx="1523">
                  <c:v>40.230000000000004</c:v>
                </c:pt>
                <c:pt idx="1524">
                  <c:v>40.24</c:v>
                </c:pt>
                <c:pt idx="1525">
                  <c:v>40.25</c:v>
                </c:pt>
                <c:pt idx="1526">
                  <c:v>40.260000000000005</c:v>
                </c:pt>
                <c:pt idx="1527">
                  <c:v>40.270000000000003</c:v>
                </c:pt>
                <c:pt idx="1528">
                  <c:v>40.28</c:v>
                </c:pt>
                <c:pt idx="1529">
                  <c:v>40.29</c:v>
                </c:pt>
                <c:pt idx="1530">
                  <c:v>40.299999999999997</c:v>
                </c:pt>
                <c:pt idx="1531">
                  <c:v>40.31</c:v>
                </c:pt>
                <c:pt idx="1532">
                  <c:v>40.32</c:v>
                </c:pt>
                <c:pt idx="1533">
                  <c:v>40.33</c:v>
                </c:pt>
                <c:pt idx="1534">
                  <c:v>40.340000000000003</c:v>
                </c:pt>
                <c:pt idx="1535">
                  <c:v>40.35</c:v>
                </c:pt>
                <c:pt idx="1536">
                  <c:v>40.36</c:v>
                </c:pt>
                <c:pt idx="1537">
                  <c:v>40.370000000000005</c:v>
                </c:pt>
                <c:pt idx="1538">
                  <c:v>40.380000000000003</c:v>
                </c:pt>
                <c:pt idx="1539">
                  <c:v>40.39</c:v>
                </c:pt>
                <c:pt idx="1540">
                  <c:v>40.4</c:v>
                </c:pt>
                <c:pt idx="1541">
                  <c:v>40.409999999999997</c:v>
                </c:pt>
                <c:pt idx="1542">
                  <c:v>40.42</c:v>
                </c:pt>
                <c:pt idx="1543">
                  <c:v>40.43</c:v>
                </c:pt>
                <c:pt idx="1544">
                  <c:v>40.44</c:v>
                </c:pt>
                <c:pt idx="1545">
                  <c:v>40.450000000000003</c:v>
                </c:pt>
                <c:pt idx="1546">
                  <c:v>40.46</c:v>
                </c:pt>
                <c:pt idx="1547">
                  <c:v>40.47</c:v>
                </c:pt>
                <c:pt idx="1548">
                  <c:v>40.480000000000004</c:v>
                </c:pt>
                <c:pt idx="1549">
                  <c:v>40.49</c:v>
                </c:pt>
                <c:pt idx="1550">
                  <c:v>40.5</c:v>
                </c:pt>
                <c:pt idx="1551">
                  <c:v>40.510000000000005</c:v>
                </c:pt>
                <c:pt idx="1552">
                  <c:v>40.520000000000003</c:v>
                </c:pt>
                <c:pt idx="1553">
                  <c:v>40.53</c:v>
                </c:pt>
                <c:pt idx="1554">
                  <c:v>40.54</c:v>
                </c:pt>
                <c:pt idx="1555">
                  <c:v>40.549999999999997</c:v>
                </c:pt>
                <c:pt idx="1556">
                  <c:v>40.56</c:v>
                </c:pt>
                <c:pt idx="1557">
                  <c:v>40.57</c:v>
                </c:pt>
                <c:pt idx="1558">
                  <c:v>40.58</c:v>
                </c:pt>
                <c:pt idx="1559">
                  <c:v>40.590000000000003</c:v>
                </c:pt>
                <c:pt idx="1560">
                  <c:v>40.6</c:v>
                </c:pt>
                <c:pt idx="1561">
                  <c:v>40.61</c:v>
                </c:pt>
                <c:pt idx="1562">
                  <c:v>40.620000000000005</c:v>
                </c:pt>
                <c:pt idx="1563">
                  <c:v>40.630000000000003</c:v>
                </c:pt>
                <c:pt idx="1564">
                  <c:v>40.64</c:v>
                </c:pt>
                <c:pt idx="1565">
                  <c:v>40.65</c:v>
                </c:pt>
                <c:pt idx="1566">
                  <c:v>40.659999999999997</c:v>
                </c:pt>
                <c:pt idx="1567">
                  <c:v>40.67</c:v>
                </c:pt>
                <c:pt idx="1568">
                  <c:v>40.68</c:v>
                </c:pt>
                <c:pt idx="1569">
                  <c:v>40.69</c:v>
                </c:pt>
                <c:pt idx="1570">
                  <c:v>40.700000000000003</c:v>
                </c:pt>
                <c:pt idx="1571">
                  <c:v>40.71</c:v>
                </c:pt>
                <c:pt idx="1572">
                  <c:v>40.72</c:v>
                </c:pt>
                <c:pt idx="1573">
                  <c:v>40.730000000000004</c:v>
                </c:pt>
                <c:pt idx="1574">
                  <c:v>40.74</c:v>
                </c:pt>
                <c:pt idx="1575">
                  <c:v>40.75</c:v>
                </c:pt>
                <c:pt idx="1576">
                  <c:v>40.760000000000005</c:v>
                </c:pt>
                <c:pt idx="1577">
                  <c:v>40.770000000000003</c:v>
                </c:pt>
                <c:pt idx="1578">
                  <c:v>40.78</c:v>
                </c:pt>
                <c:pt idx="1579">
                  <c:v>40.79</c:v>
                </c:pt>
                <c:pt idx="1580">
                  <c:v>40.799999999999997</c:v>
                </c:pt>
                <c:pt idx="1581">
                  <c:v>40.81</c:v>
                </c:pt>
                <c:pt idx="1582">
                  <c:v>40.82</c:v>
                </c:pt>
                <c:pt idx="1583">
                  <c:v>40.83</c:v>
                </c:pt>
                <c:pt idx="1584">
                  <c:v>40.840000000000003</c:v>
                </c:pt>
                <c:pt idx="1585">
                  <c:v>40.85</c:v>
                </c:pt>
                <c:pt idx="1586">
                  <c:v>40.86</c:v>
                </c:pt>
                <c:pt idx="1587">
                  <c:v>40.870000000000005</c:v>
                </c:pt>
                <c:pt idx="1588">
                  <c:v>40.880000000000003</c:v>
                </c:pt>
                <c:pt idx="1589">
                  <c:v>40.89</c:v>
                </c:pt>
                <c:pt idx="1590">
                  <c:v>40.9</c:v>
                </c:pt>
                <c:pt idx="1591">
                  <c:v>40.909999999999997</c:v>
                </c:pt>
                <c:pt idx="1592">
                  <c:v>40.92</c:v>
                </c:pt>
                <c:pt idx="1593">
                  <c:v>40.93</c:v>
                </c:pt>
                <c:pt idx="1594">
                  <c:v>40.94</c:v>
                </c:pt>
                <c:pt idx="1595">
                  <c:v>40.950000000000003</c:v>
                </c:pt>
                <c:pt idx="1596">
                  <c:v>40.96</c:v>
                </c:pt>
                <c:pt idx="1597">
                  <c:v>40.97</c:v>
                </c:pt>
                <c:pt idx="1598">
                  <c:v>40.980000000000004</c:v>
                </c:pt>
                <c:pt idx="1599">
                  <c:v>40.99</c:v>
                </c:pt>
                <c:pt idx="1600">
                  <c:v>41</c:v>
                </c:pt>
                <c:pt idx="1601">
                  <c:v>41.010000000000005</c:v>
                </c:pt>
                <c:pt idx="1602">
                  <c:v>41.019999999999996</c:v>
                </c:pt>
                <c:pt idx="1603">
                  <c:v>41.03</c:v>
                </c:pt>
                <c:pt idx="1604">
                  <c:v>41.04</c:v>
                </c:pt>
                <c:pt idx="1605">
                  <c:v>41.05</c:v>
                </c:pt>
                <c:pt idx="1606">
                  <c:v>41.06</c:v>
                </c:pt>
                <c:pt idx="1607">
                  <c:v>41.07</c:v>
                </c:pt>
                <c:pt idx="1608">
                  <c:v>41.08</c:v>
                </c:pt>
                <c:pt idx="1609">
                  <c:v>41.09</c:v>
                </c:pt>
                <c:pt idx="1610">
                  <c:v>41.1</c:v>
                </c:pt>
                <c:pt idx="1611">
                  <c:v>41.11</c:v>
                </c:pt>
                <c:pt idx="1612">
                  <c:v>41.120000000000005</c:v>
                </c:pt>
                <c:pt idx="1613">
                  <c:v>41.129999999999995</c:v>
                </c:pt>
                <c:pt idx="1614">
                  <c:v>41.14</c:v>
                </c:pt>
                <c:pt idx="1615">
                  <c:v>41.15</c:v>
                </c:pt>
                <c:pt idx="1616">
                  <c:v>41.16</c:v>
                </c:pt>
                <c:pt idx="1617">
                  <c:v>41.17</c:v>
                </c:pt>
                <c:pt idx="1618">
                  <c:v>41.18</c:v>
                </c:pt>
                <c:pt idx="1619">
                  <c:v>41.19</c:v>
                </c:pt>
                <c:pt idx="1620">
                  <c:v>41.2</c:v>
                </c:pt>
                <c:pt idx="1621">
                  <c:v>41.21</c:v>
                </c:pt>
                <c:pt idx="1622">
                  <c:v>41.22</c:v>
                </c:pt>
                <c:pt idx="1623">
                  <c:v>41.230000000000004</c:v>
                </c:pt>
                <c:pt idx="1624">
                  <c:v>41.239999999999995</c:v>
                </c:pt>
                <c:pt idx="1625">
                  <c:v>41.25</c:v>
                </c:pt>
                <c:pt idx="1626">
                  <c:v>41.260000000000005</c:v>
                </c:pt>
                <c:pt idx="1627">
                  <c:v>41.269999999999996</c:v>
                </c:pt>
                <c:pt idx="1628">
                  <c:v>41.28</c:v>
                </c:pt>
                <c:pt idx="1629">
                  <c:v>41.29</c:v>
                </c:pt>
                <c:pt idx="1630">
                  <c:v>41.3</c:v>
                </c:pt>
                <c:pt idx="1631">
                  <c:v>41.31</c:v>
                </c:pt>
                <c:pt idx="1632">
                  <c:v>41.32</c:v>
                </c:pt>
                <c:pt idx="1633">
                  <c:v>41.33</c:v>
                </c:pt>
                <c:pt idx="1634">
                  <c:v>41.34</c:v>
                </c:pt>
                <c:pt idx="1635">
                  <c:v>41.35</c:v>
                </c:pt>
                <c:pt idx="1636">
                  <c:v>41.36</c:v>
                </c:pt>
                <c:pt idx="1637">
                  <c:v>41.370000000000005</c:v>
                </c:pt>
                <c:pt idx="1638">
                  <c:v>41.379999999999995</c:v>
                </c:pt>
                <c:pt idx="1639">
                  <c:v>41.39</c:v>
                </c:pt>
                <c:pt idx="1640">
                  <c:v>41.4</c:v>
                </c:pt>
                <c:pt idx="1641">
                  <c:v>41.41</c:v>
                </c:pt>
                <c:pt idx="1642">
                  <c:v>41.42</c:v>
                </c:pt>
                <c:pt idx="1643">
                  <c:v>41.43</c:v>
                </c:pt>
                <c:pt idx="1644">
                  <c:v>41.44</c:v>
                </c:pt>
                <c:pt idx="1645">
                  <c:v>41.45</c:v>
                </c:pt>
                <c:pt idx="1646">
                  <c:v>41.46</c:v>
                </c:pt>
                <c:pt idx="1647">
                  <c:v>41.47</c:v>
                </c:pt>
                <c:pt idx="1648">
                  <c:v>41.480000000000004</c:v>
                </c:pt>
                <c:pt idx="1649">
                  <c:v>41.489999999999995</c:v>
                </c:pt>
                <c:pt idx="1650">
                  <c:v>41.5</c:v>
                </c:pt>
                <c:pt idx="1651">
                  <c:v>41.510000000000005</c:v>
                </c:pt>
                <c:pt idx="1652">
                  <c:v>41.519999999999996</c:v>
                </c:pt>
                <c:pt idx="1653">
                  <c:v>41.53</c:v>
                </c:pt>
                <c:pt idx="1654">
                  <c:v>41.54</c:v>
                </c:pt>
                <c:pt idx="1655">
                  <c:v>41.55</c:v>
                </c:pt>
                <c:pt idx="1656">
                  <c:v>41.56</c:v>
                </c:pt>
                <c:pt idx="1657">
                  <c:v>41.57</c:v>
                </c:pt>
                <c:pt idx="1658">
                  <c:v>41.58</c:v>
                </c:pt>
                <c:pt idx="1659">
                  <c:v>41.59</c:v>
                </c:pt>
                <c:pt idx="1660">
                  <c:v>41.6</c:v>
                </c:pt>
                <c:pt idx="1661">
                  <c:v>41.61</c:v>
                </c:pt>
                <c:pt idx="1662">
                  <c:v>41.620000000000005</c:v>
                </c:pt>
                <c:pt idx="1663">
                  <c:v>41.63</c:v>
                </c:pt>
                <c:pt idx="1664">
                  <c:v>41.64</c:v>
                </c:pt>
                <c:pt idx="1665">
                  <c:v>41.650000000000006</c:v>
                </c:pt>
                <c:pt idx="1666">
                  <c:v>41.66</c:v>
                </c:pt>
                <c:pt idx="1667">
                  <c:v>41.67</c:v>
                </c:pt>
                <c:pt idx="1668">
                  <c:v>41.68</c:v>
                </c:pt>
                <c:pt idx="1669">
                  <c:v>41.69</c:v>
                </c:pt>
                <c:pt idx="1670">
                  <c:v>41.7</c:v>
                </c:pt>
                <c:pt idx="1671">
                  <c:v>41.71</c:v>
                </c:pt>
                <c:pt idx="1672">
                  <c:v>41.72</c:v>
                </c:pt>
                <c:pt idx="1673">
                  <c:v>41.730000000000004</c:v>
                </c:pt>
                <c:pt idx="1674">
                  <c:v>41.74</c:v>
                </c:pt>
                <c:pt idx="1675">
                  <c:v>41.75</c:v>
                </c:pt>
                <c:pt idx="1676">
                  <c:v>41.760000000000005</c:v>
                </c:pt>
                <c:pt idx="1677">
                  <c:v>41.769999999999996</c:v>
                </c:pt>
                <c:pt idx="1678">
                  <c:v>41.78</c:v>
                </c:pt>
                <c:pt idx="1679">
                  <c:v>41.790000000000006</c:v>
                </c:pt>
                <c:pt idx="1680">
                  <c:v>41.8</c:v>
                </c:pt>
                <c:pt idx="1681">
                  <c:v>41.81</c:v>
                </c:pt>
                <c:pt idx="1682">
                  <c:v>41.82</c:v>
                </c:pt>
                <c:pt idx="1683">
                  <c:v>41.83</c:v>
                </c:pt>
                <c:pt idx="1684">
                  <c:v>41.84</c:v>
                </c:pt>
                <c:pt idx="1685">
                  <c:v>41.85</c:v>
                </c:pt>
                <c:pt idx="1686">
                  <c:v>41.86</c:v>
                </c:pt>
                <c:pt idx="1687">
                  <c:v>41.870000000000005</c:v>
                </c:pt>
                <c:pt idx="1688">
                  <c:v>41.88</c:v>
                </c:pt>
                <c:pt idx="1689">
                  <c:v>41.89</c:v>
                </c:pt>
                <c:pt idx="1690">
                  <c:v>41.900000000000006</c:v>
                </c:pt>
                <c:pt idx="1691">
                  <c:v>41.91</c:v>
                </c:pt>
                <c:pt idx="1692">
                  <c:v>41.92</c:v>
                </c:pt>
                <c:pt idx="1693">
                  <c:v>41.93</c:v>
                </c:pt>
                <c:pt idx="1694">
                  <c:v>41.94</c:v>
                </c:pt>
                <c:pt idx="1695">
                  <c:v>41.95</c:v>
                </c:pt>
                <c:pt idx="1696">
                  <c:v>41.96</c:v>
                </c:pt>
                <c:pt idx="1697">
                  <c:v>41.97</c:v>
                </c:pt>
                <c:pt idx="1698">
                  <c:v>41.980000000000004</c:v>
                </c:pt>
                <c:pt idx="1699">
                  <c:v>41.99</c:v>
                </c:pt>
                <c:pt idx="1700">
                  <c:v>42</c:v>
                </c:pt>
                <c:pt idx="1701">
                  <c:v>42.010000000000005</c:v>
                </c:pt>
                <c:pt idx="1702">
                  <c:v>42.019999999999996</c:v>
                </c:pt>
                <c:pt idx="1703">
                  <c:v>42.03</c:v>
                </c:pt>
                <c:pt idx="1704">
                  <c:v>42.040000000000006</c:v>
                </c:pt>
                <c:pt idx="1705">
                  <c:v>42.05</c:v>
                </c:pt>
                <c:pt idx="1706">
                  <c:v>42.06</c:v>
                </c:pt>
                <c:pt idx="1707">
                  <c:v>42.07</c:v>
                </c:pt>
                <c:pt idx="1708">
                  <c:v>42.08</c:v>
                </c:pt>
                <c:pt idx="1709">
                  <c:v>42.09</c:v>
                </c:pt>
                <c:pt idx="1710">
                  <c:v>42.1</c:v>
                </c:pt>
                <c:pt idx="1711">
                  <c:v>42.11</c:v>
                </c:pt>
                <c:pt idx="1712">
                  <c:v>42.120000000000005</c:v>
                </c:pt>
                <c:pt idx="1713">
                  <c:v>42.13</c:v>
                </c:pt>
                <c:pt idx="1714">
                  <c:v>42.14</c:v>
                </c:pt>
                <c:pt idx="1715">
                  <c:v>42.150000000000006</c:v>
                </c:pt>
                <c:pt idx="1716">
                  <c:v>42.16</c:v>
                </c:pt>
                <c:pt idx="1717">
                  <c:v>42.17</c:v>
                </c:pt>
                <c:pt idx="1718">
                  <c:v>42.18</c:v>
                </c:pt>
                <c:pt idx="1719">
                  <c:v>42.19</c:v>
                </c:pt>
                <c:pt idx="1720">
                  <c:v>42.2</c:v>
                </c:pt>
                <c:pt idx="1721">
                  <c:v>42.21</c:v>
                </c:pt>
                <c:pt idx="1722">
                  <c:v>42.22</c:v>
                </c:pt>
                <c:pt idx="1723">
                  <c:v>42.230000000000004</c:v>
                </c:pt>
                <c:pt idx="1724">
                  <c:v>42.24</c:v>
                </c:pt>
                <c:pt idx="1725">
                  <c:v>42.25</c:v>
                </c:pt>
                <c:pt idx="1726">
                  <c:v>42.260000000000005</c:v>
                </c:pt>
                <c:pt idx="1727">
                  <c:v>42.269999999999996</c:v>
                </c:pt>
                <c:pt idx="1728">
                  <c:v>42.28</c:v>
                </c:pt>
                <c:pt idx="1729">
                  <c:v>42.290000000000006</c:v>
                </c:pt>
                <c:pt idx="1730">
                  <c:v>42.3</c:v>
                </c:pt>
                <c:pt idx="1731">
                  <c:v>42.31</c:v>
                </c:pt>
                <c:pt idx="1732">
                  <c:v>42.32</c:v>
                </c:pt>
                <c:pt idx="1733">
                  <c:v>42.33</c:v>
                </c:pt>
                <c:pt idx="1734">
                  <c:v>42.34</c:v>
                </c:pt>
                <c:pt idx="1735">
                  <c:v>42.35</c:v>
                </c:pt>
                <c:pt idx="1736">
                  <c:v>42.36</c:v>
                </c:pt>
                <c:pt idx="1737">
                  <c:v>42.370000000000005</c:v>
                </c:pt>
                <c:pt idx="1738">
                  <c:v>42.38</c:v>
                </c:pt>
                <c:pt idx="1739">
                  <c:v>42.39</c:v>
                </c:pt>
                <c:pt idx="1740">
                  <c:v>42.400000000000006</c:v>
                </c:pt>
                <c:pt idx="1741">
                  <c:v>42.41</c:v>
                </c:pt>
                <c:pt idx="1742">
                  <c:v>42.42</c:v>
                </c:pt>
                <c:pt idx="1743">
                  <c:v>42.43</c:v>
                </c:pt>
                <c:pt idx="1744">
                  <c:v>42.44</c:v>
                </c:pt>
                <c:pt idx="1745">
                  <c:v>42.45</c:v>
                </c:pt>
                <c:pt idx="1746">
                  <c:v>42.46</c:v>
                </c:pt>
                <c:pt idx="1747">
                  <c:v>42.47</c:v>
                </c:pt>
                <c:pt idx="1748">
                  <c:v>42.480000000000004</c:v>
                </c:pt>
                <c:pt idx="1749">
                  <c:v>42.49</c:v>
                </c:pt>
                <c:pt idx="1750">
                  <c:v>42.5</c:v>
                </c:pt>
                <c:pt idx="1751">
                  <c:v>42.510000000000005</c:v>
                </c:pt>
                <c:pt idx="1752">
                  <c:v>42.519999999999996</c:v>
                </c:pt>
                <c:pt idx="1753">
                  <c:v>42.53</c:v>
                </c:pt>
                <c:pt idx="1754">
                  <c:v>42.540000000000006</c:v>
                </c:pt>
                <c:pt idx="1755">
                  <c:v>42.55</c:v>
                </c:pt>
                <c:pt idx="1756">
                  <c:v>42.56</c:v>
                </c:pt>
                <c:pt idx="1757">
                  <c:v>42.57</c:v>
                </c:pt>
                <c:pt idx="1758">
                  <c:v>42.58</c:v>
                </c:pt>
                <c:pt idx="1759">
                  <c:v>42.59</c:v>
                </c:pt>
                <c:pt idx="1760">
                  <c:v>42.6</c:v>
                </c:pt>
                <c:pt idx="1761">
                  <c:v>42.61</c:v>
                </c:pt>
                <c:pt idx="1762">
                  <c:v>42.620000000000005</c:v>
                </c:pt>
                <c:pt idx="1763">
                  <c:v>42.63</c:v>
                </c:pt>
                <c:pt idx="1764">
                  <c:v>42.64</c:v>
                </c:pt>
                <c:pt idx="1765">
                  <c:v>42.650000000000006</c:v>
                </c:pt>
                <c:pt idx="1766">
                  <c:v>42.66</c:v>
                </c:pt>
                <c:pt idx="1767">
                  <c:v>42.67</c:v>
                </c:pt>
                <c:pt idx="1768">
                  <c:v>42.68</c:v>
                </c:pt>
                <c:pt idx="1769">
                  <c:v>42.69</c:v>
                </c:pt>
                <c:pt idx="1770">
                  <c:v>42.7</c:v>
                </c:pt>
                <c:pt idx="1771">
                  <c:v>42.71</c:v>
                </c:pt>
                <c:pt idx="1772">
                  <c:v>42.72</c:v>
                </c:pt>
                <c:pt idx="1773">
                  <c:v>42.730000000000004</c:v>
                </c:pt>
                <c:pt idx="1774">
                  <c:v>42.74</c:v>
                </c:pt>
                <c:pt idx="1775">
                  <c:v>42.75</c:v>
                </c:pt>
                <c:pt idx="1776">
                  <c:v>42.760000000000005</c:v>
                </c:pt>
                <c:pt idx="1777">
                  <c:v>42.769999999999996</c:v>
                </c:pt>
                <c:pt idx="1778">
                  <c:v>42.78</c:v>
                </c:pt>
                <c:pt idx="1779">
                  <c:v>42.790000000000006</c:v>
                </c:pt>
                <c:pt idx="1780">
                  <c:v>42.8</c:v>
                </c:pt>
                <c:pt idx="1781">
                  <c:v>42.81</c:v>
                </c:pt>
                <c:pt idx="1782">
                  <c:v>42.82</c:v>
                </c:pt>
                <c:pt idx="1783">
                  <c:v>42.83</c:v>
                </c:pt>
                <c:pt idx="1784">
                  <c:v>42.84</c:v>
                </c:pt>
                <c:pt idx="1785">
                  <c:v>42.85</c:v>
                </c:pt>
                <c:pt idx="1786">
                  <c:v>42.86</c:v>
                </c:pt>
                <c:pt idx="1787">
                  <c:v>42.870000000000005</c:v>
                </c:pt>
                <c:pt idx="1788">
                  <c:v>42.88</c:v>
                </c:pt>
                <c:pt idx="1789">
                  <c:v>42.89</c:v>
                </c:pt>
                <c:pt idx="1790">
                  <c:v>42.900000000000006</c:v>
                </c:pt>
                <c:pt idx="1791">
                  <c:v>42.91</c:v>
                </c:pt>
                <c:pt idx="1792">
                  <c:v>42.92</c:v>
                </c:pt>
                <c:pt idx="1793">
                  <c:v>42.93</c:v>
                </c:pt>
                <c:pt idx="1794">
                  <c:v>42.94</c:v>
                </c:pt>
                <c:pt idx="1795">
                  <c:v>42.95</c:v>
                </c:pt>
                <c:pt idx="1796">
                  <c:v>42.96</c:v>
                </c:pt>
                <c:pt idx="1797">
                  <c:v>42.97</c:v>
                </c:pt>
                <c:pt idx="1798">
                  <c:v>42.980000000000004</c:v>
                </c:pt>
                <c:pt idx="1799">
                  <c:v>42.99</c:v>
                </c:pt>
                <c:pt idx="1800">
                  <c:v>43</c:v>
                </c:pt>
                <c:pt idx="1801">
                  <c:v>43.010000000000005</c:v>
                </c:pt>
                <c:pt idx="1802">
                  <c:v>43.019999999999996</c:v>
                </c:pt>
                <c:pt idx="1803">
                  <c:v>43.03</c:v>
                </c:pt>
                <c:pt idx="1804">
                  <c:v>43.040000000000006</c:v>
                </c:pt>
                <c:pt idx="1805">
                  <c:v>43.05</c:v>
                </c:pt>
                <c:pt idx="1806">
                  <c:v>43.06</c:v>
                </c:pt>
                <c:pt idx="1807">
                  <c:v>43.07</c:v>
                </c:pt>
                <c:pt idx="1808">
                  <c:v>43.08</c:v>
                </c:pt>
                <c:pt idx="1809">
                  <c:v>43.09</c:v>
                </c:pt>
                <c:pt idx="1810">
                  <c:v>43.1</c:v>
                </c:pt>
                <c:pt idx="1811">
                  <c:v>43.11</c:v>
                </c:pt>
                <c:pt idx="1812">
                  <c:v>43.120000000000005</c:v>
                </c:pt>
                <c:pt idx="1813">
                  <c:v>43.13</c:v>
                </c:pt>
                <c:pt idx="1814">
                  <c:v>43.14</c:v>
                </c:pt>
                <c:pt idx="1815">
                  <c:v>43.150000000000006</c:v>
                </c:pt>
                <c:pt idx="1816">
                  <c:v>43.16</c:v>
                </c:pt>
                <c:pt idx="1817">
                  <c:v>43.17</c:v>
                </c:pt>
                <c:pt idx="1818">
                  <c:v>43.18</c:v>
                </c:pt>
                <c:pt idx="1819">
                  <c:v>43.19</c:v>
                </c:pt>
                <c:pt idx="1820">
                  <c:v>43.2</c:v>
                </c:pt>
                <c:pt idx="1821">
                  <c:v>43.21</c:v>
                </c:pt>
                <c:pt idx="1822">
                  <c:v>43.22</c:v>
                </c:pt>
                <c:pt idx="1823">
                  <c:v>43.230000000000004</c:v>
                </c:pt>
                <c:pt idx="1824">
                  <c:v>43.24</c:v>
                </c:pt>
                <c:pt idx="1825">
                  <c:v>43.25</c:v>
                </c:pt>
                <c:pt idx="1826">
                  <c:v>43.260000000000005</c:v>
                </c:pt>
                <c:pt idx="1827">
                  <c:v>43.269999999999996</c:v>
                </c:pt>
                <c:pt idx="1828">
                  <c:v>43.28</c:v>
                </c:pt>
                <c:pt idx="1829">
                  <c:v>43.290000000000006</c:v>
                </c:pt>
                <c:pt idx="1830">
                  <c:v>43.3</c:v>
                </c:pt>
                <c:pt idx="1831">
                  <c:v>43.31</c:v>
                </c:pt>
                <c:pt idx="1832">
                  <c:v>43.32</c:v>
                </c:pt>
                <c:pt idx="1833">
                  <c:v>43.33</c:v>
                </c:pt>
                <c:pt idx="1834">
                  <c:v>43.34</c:v>
                </c:pt>
                <c:pt idx="1835">
                  <c:v>43.35</c:v>
                </c:pt>
                <c:pt idx="1836">
                  <c:v>43.36</c:v>
                </c:pt>
                <c:pt idx="1837">
                  <c:v>43.370000000000005</c:v>
                </c:pt>
                <c:pt idx="1838">
                  <c:v>43.38</c:v>
                </c:pt>
                <c:pt idx="1839">
                  <c:v>43.39</c:v>
                </c:pt>
                <c:pt idx="1840">
                  <c:v>43.400000000000006</c:v>
                </c:pt>
                <c:pt idx="1841">
                  <c:v>43.41</c:v>
                </c:pt>
                <c:pt idx="1842">
                  <c:v>43.42</c:v>
                </c:pt>
                <c:pt idx="1843">
                  <c:v>43.43</c:v>
                </c:pt>
                <c:pt idx="1844">
                  <c:v>43.44</c:v>
                </c:pt>
                <c:pt idx="1845">
                  <c:v>43.45</c:v>
                </c:pt>
                <c:pt idx="1846">
                  <c:v>43.46</c:v>
                </c:pt>
                <c:pt idx="1847">
                  <c:v>43.47</c:v>
                </c:pt>
                <c:pt idx="1848">
                  <c:v>43.480000000000004</c:v>
                </c:pt>
                <c:pt idx="1849">
                  <c:v>43.49</c:v>
                </c:pt>
                <c:pt idx="1850">
                  <c:v>43.5</c:v>
                </c:pt>
                <c:pt idx="1851">
                  <c:v>43.510000000000005</c:v>
                </c:pt>
                <c:pt idx="1852">
                  <c:v>43.519999999999996</c:v>
                </c:pt>
                <c:pt idx="1853">
                  <c:v>43.53</c:v>
                </c:pt>
                <c:pt idx="1854">
                  <c:v>43.540000000000006</c:v>
                </c:pt>
                <c:pt idx="1855">
                  <c:v>43.55</c:v>
                </c:pt>
                <c:pt idx="1856">
                  <c:v>43.56</c:v>
                </c:pt>
                <c:pt idx="1857">
                  <c:v>43.57</c:v>
                </c:pt>
                <c:pt idx="1858">
                  <c:v>43.58</c:v>
                </c:pt>
                <c:pt idx="1859">
                  <c:v>43.59</c:v>
                </c:pt>
                <c:pt idx="1860">
                  <c:v>43.6</c:v>
                </c:pt>
                <c:pt idx="1861">
                  <c:v>43.61</c:v>
                </c:pt>
                <c:pt idx="1862">
                  <c:v>43.620000000000005</c:v>
                </c:pt>
                <c:pt idx="1863">
                  <c:v>43.63</c:v>
                </c:pt>
                <c:pt idx="1864">
                  <c:v>43.64</c:v>
                </c:pt>
                <c:pt idx="1865">
                  <c:v>43.650000000000006</c:v>
                </c:pt>
                <c:pt idx="1866">
                  <c:v>43.66</c:v>
                </c:pt>
                <c:pt idx="1867">
                  <c:v>43.67</c:v>
                </c:pt>
                <c:pt idx="1868">
                  <c:v>43.68</c:v>
                </c:pt>
                <c:pt idx="1869">
                  <c:v>43.69</c:v>
                </c:pt>
                <c:pt idx="1870">
                  <c:v>43.7</c:v>
                </c:pt>
                <c:pt idx="1871">
                  <c:v>43.71</c:v>
                </c:pt>
                <c:pt idx="1872">
                  <c:v>43.72</c:v>
                </c:pt>
                <c:pt idx="1873">
                  <c:v>43.730000000000004</c:v>
                </c:pt>
                <c:pt idx="1874">
                  <c:v>43.74</c:v>
                </c:pt>
                <c:pt idx="1875">
                  <c:v>43.75</c:v>
                </c:pt>
                <c:pt idx="1876">
                  <c:v>43.760000000000005</c:v>
                </c:pt>
                <c:pt idx="1877">
                  <c:v>43.769999999999996</c:v>
                </c:pt>
                <c:pt idx="1878">
                  <c:v>43.78</c:v>
                </c:pt>
                <c:pt idx="1879">
                  <c:v>43.790000000000006</c:v>
                </c:pt>
                <c:pt idx="1880">
                  <c:v>43.8</c:v>
                </c:pt>
                <c:pt idx="1881">
                  <c:v>43.81</c:v>
                </c:pt>
                <c:pt idx="1882">
                  <c:v>43.82</c:v>
                </c:pt>
                <c:pt idx="1883">
                  <c:v>43.83</c:v>
                </c:pt>
                <c:pt idx="1884">
                  <c:v>43.84</c:v>
                </c:pt>
                <c:pt idx="1885">
                  <c:v>43.85</c:v>
                </c:pt>
                <c:pt idx="1886">
                  <c:v>43.86</c:v>
                </c:pt>
                <c:pt idx="1887">
                  <c:v>43.870000000000005</c:v>
                </c:pt>
                <c:pt idx="1888">
                  <c:v>43.88</c:v>
                </c:pt>
                <c:pt idx="1889">
                  <c:v>43.89</c:v>
                </c:pt>
                <c:pt idx="1890">
                  <c:v>43.900000000000006</c:v>
                </c:pt>
                <c:pt idx="1891">
                  <c:v>43.91</c:v>
                </c:pt>
                <c:pt idx="1892">
                  <c:v>43.92</c:v>
                </c:pt>
                <c:pt idx="1893">
                  <c:v>43.93</c:v>
                </c:pt>
                <c:pt idx="1894">
                  <c:v>43.94</c:v>
                </c:pt>
                <c:pt idx="1895">
                  <c:v>43.95</c:v>
                </c:pt>
                <c:pt idx="1896">
                  <c:v>43.96</c:v>
                </c:pt>
                <c:pt idx="1897">
                  <c:v>43.97</c:v>
                </c:pt>
                <c:pt idx="1898">
                  <c:v>43.980000000000004</c:v>
                </c:pt>
                <c:pt idx="1899">
                  <c:v>43.99</c:v>
                </c:pt>
                <c:pt idx="1900">
                  <c:v>44</c:v>
                </c:pt>
                <c:pt idx="1901">
                  <c:v>44.010000000000005</c:v>
                </c:pt>
                <c:pt idx="1902">
                  <c:v>44.019999999999996</c:v>
                </c:pt>
                <c:pt idx="1903">
                  <c:v>44.03</c:v>
                </c:pt>
                <c:pt idx="1904">
                  <c:v>44.040000000000006</c:v>
                </c:pt>
                <c:pt idx="1905">
                  <c:v>44.05</c:v>
                </c:pt>
                <c:pt idx="1906">
                  <c:v>44.06</c:v>
                </c:pt>
                <c:pt idx="1907">
                  <c:v>44.07</c:v>
                </c:pt>
                <c:pt idx="1908">
                  <c:v>44.08</c:v>
                </c:pt>
                <c:pt idx="1909">
                  <c:v>44.09</c:v>
                </c:pt>
                <c:pt idx="1910">
                  <c:v>44.1</c:v>
                </c:pt>
                <c:pt idx="1911">
                  <c:v>44.11</c:v>
                </c:pt>
                <c:pt idx="1912">
                  <c:v>44.120000000000005</c:v>
                </c:pt>
                <c:pt idx="1913">
                  <c:v>44.13</c:v>
                </c:pt>
                <c:pt idx="1914">
                  <c:v>44.14</c:v>
                </c:pt>
                <c:pt idx="1915">
                  <c:v>44.150000000000006</c:v>
                </c:pt>
                <c:pt idx="1916">
                  <c:v>44.16</c:v>
                </c:pt>
                <c:pt idx="1917">
                  <c:v>44.17</c:v>
                </c:pt>
                <c:pt idx="1918">
                  <c:v>44.18</c:v>
                </c:pt>
                <c:pt idx="1919">
                  <c:v>44.19</c:v>
                </c:pt>
                <c:pt idx="1920">
                  <c:v>44.2</c:v>
                </c:pt>
                <c:pt idx="1921">
                  <c:v>44.21</c:v>
                </c:pt>
                <c:pt idx="1922">
                  <c:v>44.22</c:v>
                </c:pt>
                <c:pt idx="1923">
                  <c:v>44.230000000000004</c:v>
                </c:pt>
                <c:pt idx="1924">
                  <c:v>44.24</c:v>
                </c:pt>
                <c:pt idx="1925">
                  <c:v>44.25</c:v>
                </c:pt>
                <c:pt idx="1926">
                  <c:v>44.260000000000005</c:v>
                </c:pt>
                <c:pt idx="1927">
                  <c:v>44.269999999999996</c:v>
                </c:pt>
                <c:pt idx="1928">
                  <c:v>44.28</c:v>
                </c:pt>
                <c:pt idx="1929">
                  <c:v>44.290000000000006</c:v>
                </c:pt>
                <c:pt idx="1930">
                  <c:v>44.3</c:v>
                </c:pt>
                <c:pt idx="1931">
                  <c:v>44.31</c:v>
                </c:pt>
                <c:pt idx="1932">
                  <c:v>44.32</c:v>
                </c:pt>
                <c:pt idx="1933">
                  <c:v>44.33</c:v>
                </c:pt>
                <c:pt idx="1934">
                  <c:v>44.34</c:v>
                </c:pt>
                <c:pt idx="1935">
                  <c:v>44.35</c:v>
                </c:pt>
                <c:pt idx="1936">
                  <c:v>44.36</c:v>
                </c:pt>
                <c:pt idx="1937">
                  <c:v>44.370000000000005</c:v>
                </c:pt>
                <c:pt idx="1938">
                  <c:v>44.38</c:v>
                </c:pt>
                <c:pt idx="1939">
                  <c:v>44.39</c:v>
                </c:pt>
                <c:pt idx="1940">
                  <c:v>44.400000000000006</c:v>
                </c:pt>
                <c:pt idx="1941">
                  <c:v>44.41</c:v>
                </c:pt>
                <c:pt idx="1942">
                  <c:v>44.42</c:v>
                </c:pt>
                <c:pt idx="1943">
                  <c:v>44.43</c:v>
                </c:pt>
                <c:pt idx="1944">
                  <c:v>44.44</c:v>
                </c:pt>
                <c:pt idx="1945">
                  <c:v>44.45</c:v>
                </c:pt>
                <c:pt idx="1946">
                  <c:v>44.46</c:v>
                </c:pt>
                <c:pt idx="1947">
                  <c:v>44.47</c:v>
                </c:pt>
                <c:pt idx="1948">
                  <c:v>44.480000000000004</c:v>
                </c:pt>
                <c:pt idx="1949">
                  <c:v>44.49</c:v>
                </c:pt>
                <c:pt idx="1950">
                  <c:v>44.5</c:v>
                </c:pt>
                <c:pt idx="1951">
                  <c:v>44.510000000000005</c:v>
                </c:pt>
                <c:pt idx="1952">
                  <c:v>44.519999999999996</c:v>
                </c:pt>
                <c:pt idx="1953">
                  <c:v>44.53</c:v>
                </c:pt>
                <c:pt idx="1954">
                  <c:v>44.540000000000006</c:v>
                </c:pt>
                <c:pt idx="1955">
                  <c:v>44.55</c:v>
                </c:pt>
                <c:pt idx="1956">
                  <c:v>44.56</c:v>
                </c:pt>
                <c:pt idx="1957">
                  <c:v>44.57</c:v>
                </c:pt>
                <c:pt idx="1958">
                  <c:v>44.58</c:v>
                </c:pt>
                <c:pt idx="1959">
                  <c:v>44.59</c:v>
                </c:pt>
                <c:pt idx="1960">
                  <c:v>44.6</c:v>
                </c:pt>
                <c:pt idx="1961">
                  <c:v>44.61</c:v>
                </c:pt>
                <c:pt idx="1962">
                  <c:v>44.620000000000005</c:v>
                </c:pt>
                <c:pt idx="1963">
                  <c:v>44.63</c:v>
                </c:pt>
                <c:pt idx="1964">
                  <c:v>44.64</c:v>
                </c:pt>
                <c:pt idx="1965">
                  <c:v>44.650000000000006</c:v>
                </c:pt>
                <c:pt idx="1966">
                  <c:v>44.66</c:v>
                </c:pt>
                <c:pt idx="1967">
                  <c:v>44.67</c:v>
                </c:pt>
                <c:pt idx="1968">
                  <c:v>44.68</c:v>
                </c:pt>
                <c:pt idx="1969">
                  <c:v>44.69</c:v>
                </c:pt>
                <c:pt idx="1970">
                  <c:v>44.7</c:v>
                </c:pt>
                <c:pt idx="1971">
                  <c:v>44.71</c:v>
                </c:pt>
                <c:pt idx="1972">
                  <c:v>44.72</c:v>
                </c:pt>
                <c:pt idx="1973">
                  <c:v>44.730000000000004</c:v>
                </c:pt>
                <c:pt idx="1974">
                  <c:v>44.74</c:v>
                </c:pt>
                <c:pt idx="1975">
                  <c:v>44.75</c:v>
                </c:pt>
                <c:pt idx="1976">
                  <c:v>44.760000000000005</c:v>
                </c:pt>
                <c:pt idx="1977">
                  <c:v>44.769999999999996</c:v>
                </c:pt>
                <c:pt idx="1978">
                  <c:v>44.78</c:v>
                </c:pt>
                <c:pt idx="1979">
                  <c:v>44.790000000000006</c:v>
                </c:pt>
                <c:pt idx="1980">
                  <c:v>44.8</c:v>
                </c:pt>
                <c:pt idx="1981">
                  <c:v>44.81</c:v>
                </c:pt>
                <c:pt idx="1982">
                  <c:v>44.82</c:v>
                </c:pt>
                <c:pt idx="1983">
                  <c:v>44.83</c:v>
                </c:pt>
                <c:pt idx="1984">
                  <c:v>44.84</c:v>
                </c:pt>
                <c:pt idx="1985">
                  <c:v>44.85</c:v>
                </c:pt>
                <c:pt idx="1986">
                  <c:v>44.86</c:v>
                </c:pt>
                <c:pt idx="1987">
                  <c:v>44.870000000000005</c:v>
                </c:pt>
                <c:pt idx="1988">
                  <c:v>44.88</c:v>
                </c:pt>
                <c:pt idx="1989">
                  <c:v>44.89</c:v>
                </c:pt>
                <c:pt idx="1990">
                  <c:v>44.900000000000006</c:v>
                </c:pt>
                <c:pt idx="1991">
                  <c:v>44.91</c:v>
                </c:pt>
                <c:pt idx="1992">
                  <c:v>44.92</c:v>
                </c:pt>
                <c:pt idx="1993">
                  <c:v>44.93</c:v>
                </c:pt>
                <c:pt idx="1994">
                  <c:v>44.94</c:v>
                </c:pt>
                <c:pt idx="1995">
                  <c:v>44.95</c:v>
                </c:pt>
                <c:pt idx="1996">
                  <c:v>44.96</c:v>
                </c:pt>
                <c:pt idx="1997">
                  <c:v>44.97</c:v>
                </c:pt>
                <c:pt idx="1998">
                  <c:v>44.980000000000004</c:v>
                </c:pt>
                <c:pt idx="1999">
                  <c:v>44.99</c:v>
                </c:pt>
                <c:pt idx="2000">
                  <c:v>45</c:v>
                </c:pt>
                <c:pt idx="2001">
                  <c:v>45.010000000000005</c:v>
                </c:pt>
                <c:pt idx="2002">
                  <c:v>45.019999999999996</c:v>
                </c:pt>
                <c:pt idx="2003">
                  <c:v>45.03</c:v>
                </c:pt>
                <c:pt idx="2004">
                  <c:v>45.040000000000006</c:v>
                </c:pt>
                <c:pt idx="2005">
                  <c:v>45.05</c:v>
                </c:pt>
                <c:pt idx="2006">
                  <c:v>45.06</c:v>
                </c:pt>
                <c:pt idx="2007">
                  <c:v>45.07</c:v>
                </c:pt>
                <c:pt idx="2008">
                  <c:v>45.08</c:v>
                </c:pt>
                <c:pt idx="2009">
                  <c:v>45.09</c:v>
                </c:pt>
                <c:pt idx="2010">
                  <c:v>45.1</c:v>
                </c:pt>
                <c:pt idx="2011">
                  <c:v>45.11</c:v>
                </c:pt>
                <c:pt idx="2012">
                  <c:v>45.120000000000005</c:v>
                </c:pt>
                <c:pt idx="2013">
                  <c:v>45.13</c:v>
                </c:pt>
                <c:pt idx="2014">
                  <c:v>45.14</c:v>
                </c:pt>
                <c:pt idx="2015">
                  <c:v>45.150000000000006</c:v>
                </c:pt>
                <c:pt idx="2016">
                  <c:v>45.16</c:v>
                </c:pt>
                <c:pt idx="2017">
                  <c:v>45.17</c:v>
                </c:pt>
                <c:pt idx="2018">
                  <c:v>45.18</c:v>
                </c:pt>
                <c:pt idx="2019">
                  <c:v>45.19</c:v>
                </c:pt>
                <c:pt idx="2020">
                  <c:v>45.2</c:v>
                </c:pt>
                <c:pt idx="2021">
                  <c:v>45.21</c:v>
                </c:pt>
                <c:pt idx="2022">
                  <c:v>45.22</c:v>
                </c:pt>
                <c:pt idx="2023">
                  <c:v>45.230000000000004</c:v>
                </c:pt>
                <c:pt idx="2024">
                  <c:v>45.24</c:v>
                </c:pt>
                <c:pt idx="2025">
                  <c:v>45.25</c:v>
                </c:pt>
                <c:pt idx="2026">
                  <c:v>45.260000000000005</c:v>
                </c:pt>
                <c:pt idx="2027">
                  <c:v>45.269999999999996</c:v>
                </c:pt>
                <c:pt idx="2028">
                  <c:v>45.28</c:v>
                </c:pt>
                <c:pt idx="2029">
                  <c:v>45.290000000000006</c:v>
                </c:pt>
                <c:pt idx="2030">
                  <c:v>45.3</c:v>
                </c:pt>
                <c:pt idx="2031">
                  <c:v>45.31</c:v>
                </c:pt>
                <c:pt idx="2032">
                  <c:v>45.32</c:v>
                </c:pt>
                <c:pt idx="2033">
                  <c:v>45.33</c:v>
                </c:pt>
                <c:pt idx="2034">
                  <c:v>45.34</c:v>
                </c:pt>
                <c:pt idx="2035">
                  <c:v>45.35</c:v>
                </c:pt>
                <c:pt idx="2036">
                  <c:v>45.36</c:v>
                </c:pt>
                <c:pt idx="2037">
                  <c:v>45.370000000000005</c:v>
                </c:pt>
                <c:pt idx="2038">
                  <c:v>45.38</c:v>
                </c:pt>
                <c:pt idx="2039">
                  <c:v>45.39</c:v>
                </c:pt>
                <c:pt idx="2040">
                  <c:v>45.400000000000006</c:v>
                </c:pt>
                <c:pt idx="2041">
                  <c:v>45.41</c:v>
                </c:pt>
                <c:pt idx="2042">
                  <c:v>45.42</c:v>
                </c:pt>
                <c:pt idx="2043">
                  <c:v>45.43</c:v>
                </c:pt>
                <c:pt idx="2044">
                  <c:v>45.44</c:v>
                </c:pt>
                <c:pt idx="2045">
                  <c:v>45.45</c:v>
                </c:pt>
                <c:pt idx="2046">
                  <c:v>45.46</c:v>
                </c:pt>
                <c:pt idx="2047">
                  <c:v>45.47</c:v>
                </c:pt>
                <c:pt idx="2048">
                  <c:v>45.480000000000004</c:v>
                </c:pt>
                <c:pt idx="2049">
                  <c:v>45.49</c:v>
                </c:pt>
                <c:pt idx="2050">
                  <c:v>45.5</c:v>
                </c:pt>
                <c:pt idx="2051">
                  <c:v>45.510000000000005</c:v>
                </c:pt>
                <c:pt idx="2052">
                  <c:v>45.519999999999996</c:v>
                </c:pt>
                <c:pt idx="2053">
                  <c:v>45.53</c:v>
                </c:pt>
                <c:pt idx="2054">
                  <c:v>45.540000000000006</c:v>
                </c:pt>
                <c:pt idx="2055">
                  <c:v>45.55</c:v>
                </c:pt>
                <c:pt idx="2056">
                  <c:v>45.56</c:v>
                </c:pt>
                <c:pt idx="2057">
                  <c:v>45.57</c:v>
                </c:pt>
                <c:pt idx="2058">
                  <c:v>45.58</c:v>
                </c:pt>
                <c:pt idx="2059">
                  <c:v>45.59</c:v>
                </c:pt>
                <c:pt idx="2060">
                  <c:v>45.6</c:v>
                </c:pt>
                <c:pt idx="2061">
                  <c:v>45.61</c:v>
                </c:pt>
                <c:pt idx="2062">
                  <c:v>45.620000000000005</c:v>
                </c:pt>
                <c:pt idx="2063">
                  <c:v>45.63</c:v>
                </c:pt>
                <c:pt idx="2064">
                  <c:v>45.64</c:v>
                </c:pt>
                <c:pt idx="2065">
                  <c:v>45.650000000000006</c:v>
                </c:pt>
                <c:pt idx="2066">
                  <c:v>45.66</c:v>
                </c:pt>
                <c:pt idx="2067">
                  <c:v>45.67</c:v>
                </c:pt>
                <c:pt idx="2068">
                  <c:v>45.68</c:v>
                </c:pt>
                <c:pt idx="2069">
                  <c:v>45.69</c:v>
                </c:pt>
                <c:pt idx="2070">
                  <c:v>45.7</c:v>
                </c:pt>
                <c:pt idx="2071">
                  <c:v>45.71</c:v>
                </c:pt>
                <c:pt idx="2072">
                  <c:v>45.72</c:v>
                </c:pt>
                <c:pt idx="2073">
                  <c:v>45.730000000000004</c:v>
                </c:pt>
                <c:pt idx="2074">
                  <c:v>45.74</c:v>
                </c:pt>
                <c:pt idx="2075">
                  <c:v>45.75</c:v>
                </c:pt>
                <c:pt idx="2076">
                  <c:v>45.760000000000005</c:v>
                </c:pt>
                <c:pt idx="2077">
                  <c:v>45.769999999999996</c:v>
                </c:pt>
                <c:pt idx="2078">
                  <c:v>45.78</c:v>
                </c:pt>
                <c:pt idx="2079">
                  <c:v>45.790000000000006</c:v>
                </c:pt>
                <c:pt idx="2080">
                  <c:v>45.8</c:v>
                </c:pt>
                <c:pt idx="2081">
                  <c:v>45.81</c:v>
                </c:pt>
                <c:pt idx="2082">
                  <c:v>45.82</c:v>
                </c:pt>
                <c:pt idx="2083">
                  <c:v>45.83</c:v>
                </c:pt>
                <c:pt idx="2084">
                  <c:v>45.84</c:v>
                </c:pt>
                <c:pt idx="2085">
                  <c:v>45.85</c:v>
                </c:pt>
                <c:pt idx="2086">
                  <c:v>45.86</c:v>
                </c:pt>
                <c:pt idx="2087">
                  <c:v>45.870000000000005</c:v>
                </c:pt>
                <c:pt idx="2088">
                  <c:v>45.88</c:v>
                </c:pt>
                <c:pt idx="2089">
                  <c:v>45.89</c:v>
                </c:pt>
                <c:pt idx="2090">
                  <c:v>45.900000000000006</c:v>
                </c:pt>
                <c:pt idx="2091">
                  <c:v>45.91</c:v>
                </c:pt>
                <c:pt idx="2092">
                  <c:v>45.92</c:v>
                </c:pt>
                <c:pt idx="2093">
                  <c:v>45.93</c:v>
                </c:pt>
                <c:pt idx="2094">
                  <c:v>45.94</c:v>
                </c:pt>
                <c:pt idx="2095">
                  <c:v>45.95</c:v>
                </c:pt>
                <c:pt idx="2096">
                  <c:v>45.96</c:v>
                </c:pt>
                <c:pt idx="2097">
                  <c:v>45.97</c:v>
                </c:pt>
                <c:pt idx="2098">
                  <c:v>45.980000000000004</c:v>
                </c:pt>
                <c:pt idx="2099">
                  <c:v>45.99</c:v>
                </c:pt>
                <c:pt idx="2100">
                  <c:v>46</c:v>
                </c:pt>
                <c:pt idx="2101">
                  <c:v>46.010000000000005</c:v>
                </c:pt>
                <c:pt idx="2102">
                  <c:v>46.019999999999996</c:v>
                </c:pt>
                <c:pt idx="2103">
                  <c:v>46.03</c:v>
                </c:pt>
                <c:pt idx="2104">
                  <c:v>46.040000000000006</c:v>
                </c:pt>
                <c:pt idx="2105">
                  <c:v>46.05</c:v>
                </c:pt>
                <c:pt idx="2106">
                  <c:v>46.06</c:v>
                </c:pt>
                <c:pt idx="2107">
                  <c:v>46.07</c:v>
                </c:pt>
                <c:pt idx="2108">
                  <c:v>46.08</c:v>
                </c:pt>
                <c:pt idx="2109">
                  <c:v>46.09</c:v>
                </c:pt>
                <c:pt idx="2110">
                  <c:v>46.1</c:v>
                </c:pt>
                <c:pt idx="2111">
                  <c:v>46.11</c:v>
                </c:pt>
                <c:pt idx="2112">
                  <c:v>46.120000000000005</c:v>
                </c:pt>
                <c:pt idx="2113">
                  <c:v>46.13</c:v>
                </c:pt>
                <c:pt idx="2114">
                  <c:v>46.14</c:v>
                </c:pt>
                <c:pt idx="2115">
                  <c:v>46.150000000000006</c:v>
                </c:pt>
                <c:pt idx="2116">
                  <c:v>46.16</c:v>
                </c:pt>
                <c:pt idx="2117">
                  <c:v>46.17</c:v>
                </c:pt>
                <c:pt idx="2118">
                  <c:v>46.18</c:v>
                </c:pt>
                <c:pt idx="2119">
                  <c:v>46.19</c:v>
                </c:pt>
                <c:pt idx="2120">
                  <c:v>46.2</c:v>
                </c:pt>
                <c:pt idx="2121">
                  <c:v>46.21</c:v>
                </c:pt>
                <c:pt idx="2122">
                  <c:v>46.22</c:v>
                </c:pt>
                <c:pt idx="2123">
                  <c:v>46.230000000000004</c:v>
                </c:pt>
                <c:pt idx="2124">
                  <c:v>46.24</c:v>
                </c:pt>
                <c:pt idx="2125">
                  <c:v>46.25</c:v>
                </c:pt>
                <c:pt idx="2126">
                  <c:v>46.260000000000005</c:v>
                </c:pt>
                <c:pt idx="2127">
                  <c:v>46.269999999999996</c:v>
                </c:pt>
                <c:pt idx="2128">
                  <c:v>46.28</c:v>
                </c:pt>
                <c:pt idx="2129">
                  <c:v>46.290000000000006</c:v>
                </c:pt>
                <c:pt idx="2130">
                  <c:v>46.3</c:v>
                </c:pt>
                <c:pt idx="2131">
                  <c:v>46.31</c:v>
                </c:pt>
                <c:pt idx="2132">
                  <c:v>46.32</c:v>
                </c:pt>
                <c:pt idx="2133">
                  <c:v>46.33</c:v>
                </c:pt>
                <c:pt idx="2134">
                  <c:v>46.34</c:v>
                </c:pt>
                <c:pt idx="2135">
                  <c:v>46.35</c:v>
                </c:pt>
                <c:pt idx="2136">
                  <c:v>46.36</c:v>
                </c:pt>
                <c:pt idx="2137">
                  <c:v>46.370000000000005</c:v>
                </c:pt>
                <c:pt idx="2138">
                  <c:v>46.38</c:v>
                </c:pt>
                <c:pt idx="2139">
                  <c:v>46.39</c:v>
                </c:pt>
                <c:pt idx="2140">
                  <c:v>46.400000000000006</c:v>
                </c:pt>
                <c:pt idx="2141">
                  <c:v>46.41</c:v>
                </c:pt>
                <c:pt idx="2142">
                  <c:v>46.42</c:v>
                </c:pt>
                <c:pt idx="2143">
                  <c:v>46.43</c:v>
                </c:pt>
                <c:pt idx="2144">
                  <c:v>46.44</c:v>
                </c:pt>
                <c:pt idx="2145">
                  <c:v>46.45</c:v>
                </c:pt>
                <c:pt idx="2146">
                  <c:v>46.46</c:v>
                </c:pt>
                <c:pt idx="2147">
                  <c:v>46.47</c:v>
                </c:pt>
                <c:pt idx="2148">
                  <c:v>46.480000000000004</c:v>
                </c:pt>
                <c:pt idx="2149">
                  <c:v>46.49</c:v>
                </c:pt>
                <c:pt idx="2150">
                  <c:v>46.5</c:v>
                </c:pt>
                <c:pt idx="2151">
                  <c:v>46.510000000000005</c:v>
                </c:pt>
                <c:pt idx="2152">
                  <c:v>46.519999999999996</c:v>
                </c:pt>
                <c:pt idx="2153">
                  <c:v>46.53</c:v>
                </c:pt>
                <c:pt idx="2154">
                  <c:v>46.540000000000006</c:v>
                </c:pt>
                <c:pt idx="2155">
                  <c:v>46.55</c:v>
                </c:pt>
                <c:pt idx="2156">
                  <c:v>46.56</c:v>
                </c:pt>
                <c:pt idx="2157">
                  <c:v>46.57</c:v>
                </c:pt>
                <c:pt idx="2158">
                  <c:v>46.58</c:v>
                </c:pt>
                <c:pt idx="2159">
                  <c:v>46.59</c:v>
                </c:pt>
                <c:pt idx="2160">
                  <c:v>46.6</c:v>
                </c:pt>
                <c:pt idx="2161">
                  <c:v>46.61</c:v>
                </c:pt>
                <c:pt idx="2162">
                  <c:v>46.620000000000005</c:v>
                </c:pt>
                <c:pt idx="2163">
                  <c:v>46.63</c:v>
                </c:pt>
                <c:pt idx="2164">
                  <c:v>46.64</c:v>
                </c:pt>
                <c:pt idx="2165">
                  <c:v>46.650000000000006</c:v>
                </c:pt>
                <c:pt idx="2166">
                  <c:v>46.66</c:v>
                </c:pt>
                <c:pt idx="2167">
                  <c:v>46.67</c:v>
                </c:pt>
                <c:pt idx="2168">
                  <c:v>46.68</c:v>
                </c:pt>
                <c:pt idx="2169">
                  <c:v>46.69</c:v>
                </c:pt>
                <c:pt idx="2170">
                  <c:v>46.7</c:v>
                </c:pt>
                <c:pt idx="2171">
                  <c:v>46.71</c:v>
                </c:pt>
                <c:pt idx="2172">
                  <c:v>46.72</c:v>
                </c:pt>
                <c:pt idx="2173">
                  <c:v>46.730000000000004</c:v>
                </c:pt>
                <c:pt idx="2174">
                  <c:v>46.74</c:v>
                </c:pt>
                <c:pt idx="2175">
                  <c:v>46.75</c:v>
                </c:pt>
                <c:pt idx="2176">
                  <c:v>46.760000000000005</c:v>
                </c:pt>
                <c:pt idx="2177">
                  <c:v>46.769999999999996</c:v>
                </c:pt>
                <c:pt idx="2178">
                  <c:v>46.78</c:v>
                </c:pt>
                <c:pt idx="2179">
                  <c:v>46.790000000000006</c:v>
                </c:pt>
                <c:pt idx="2180">
                  <c:v>46.8</c:v>
                </c:pt>
                <c:pt idx="2181">
                  <c:v>46.81</c:v>
                </c:pt>
                <c:pt idx="2182">
                  <c:v>46.82</c:v>
                </c:pt>
                <c:pt idx="2183">
                  <c:v>46.83</c:v>
                </c:pt>
                <c:pt idx="2184">
                  <c:v>46.84</c:v>
                </c:pt>
                <c:pt idx="2185">
                  <c:v>46.85</c:v>
                </c:pt>
                <c:pt idx="2186">
                  <c:v>46.86</c:v>
                </c:pt>
                <c:pt idx="2187">
                  <c:v>46.870000000000005</c:v>
                </c:pt>
                <c:pt idx="2188">
                  <c:v>46.88</c:v>
                </c:pt>
                <c:pt idx="2189">
                  <c:v>46.89</c:v>
                </c:pt>
                <c:pt idx="2190">
                  <c:v>46.900000000000006</c:v>
                </c:pt>
                <c:pt idx="2191">
                  <c:v>46.91</c:v>
                </c:pt>
                <c:pt idx="2192">
                  <c:v>46.92</c:v>
                </c:pt>
                <c:pt idx="2193">
                  <c:v>46.93</c:v>
                </c:pt>
                <c:pt idx="2194">
                  <c:v>46.94</c:v>
                </c:pt>
                <c:pt idx="2195">
                  <c:v>46.95</c:v>
                </c:pt>
                <c:pt idx="2196">
                  <c:v>46.96</c:v>
                </c:pt>
                <c:pt idx="2197">
                  <c:v>46.97</c:v>
                </c:pt>
                <c:pt idx="2198">
                  <c:v>46.980000000000004</c:v>
                </c:pt>
                <c:pt idx="2199">
                  <c:v>46.99</c:v>
                </c:pt>
                <c:pt idx="2200">
                  <c:v>47</c:v>
                </c:pt>
                <c:pt idx="2201">
                  <c:v>47.010000000000005</c:v>
                </c:pt>
                <c:pt idx="2202">
                  <c:v>47.019999999999996</c:v>
                </c:pt>
                <c:pt idx="2203">
                  <c:v>47.03</c:v>
                </c:pt>
                <c:pt idx="2204">
                  <c:v>47.040000000000006</c:v>
                </c:pt>
                <c:pt idx="2205">
                  <c:v>47.05</c:v>
                </c:pt>
                <c:pt idx="2206">
                  <c:v>47.06</c:v>
                </c:pt>
                <c:pt idx="2207">
                  <c:v>47.07</c:v>
                </c:pt>
                <c:pt idx="2208">
                  <c:v>47.08</c:v>
                </c:pt>
                <c:pt idx="2209">
                  <c:v>47.09</c:v>
                </c:pt>
                <c:pt idx="2210">
                  <c:v>47.1</c:v>
                </c:pt>
                <c:pt idx="2211">
                  <c:v>47.11</c:v>
                </c:pt>
                <c:pt idx="2212">
                  <c:v>47.120000000000005</c:v>
                </c:pt>
                <c:pt idx="2213">
                  <c:v>47.13</c:v>
                </c:pt>
                <c:pt idx="2214">
                  <c:v>47.14</c:v>
                </c:pt>
                <c:pt idx="2215">
                  <c:v>47.150000000000006</c:v>
                </c:pt>
                <c:pt idx="2216">
                  <c:v>47.16</c:v>
                </c:pt>
                <c:pt idx="2217">
                  <c:v>47.17</c:v>
                </c:pt>
                <c:pt idx="2218">
                  <c:v>47.18</c:v>
                </c:pt>
                <c:pt idx="2219">
                  <c:v>47.19</c:v>
                </c:pt>
                <c:pt idx="2220">
                  <c:v>47.2</c:v>
                </c:pt>
                <c:pt idx="2221">
                  <c:v>47.21</c:v>
                </c:pt>
                <c:pt idx="2222">
                  <c:v>47.22</c:v>
                </c:pt>
                <c:pt idx="2223">
                  <c:v>47.230000000000004</c:v>
                </c:pt>
                <c:pt idx="2224">
                  <c:v>47.24</c:v>
                </c:pt>
                <c:pt idx="2225">
                  <c:v>47.25</c:v>
                </c:pt>
                <c:pt idx="2226">
                  <c:v>47.260000000000005</c:v>
                </c:pt>
                <c:pt idx="2227">
                  <c:v>47.269999999999996</c:v>
                </c:pt>
                <c:pt idx="2228">
                  <c:v>47.28</c:v>
                </c:pt>
                <c:pt idx="2229">
                  <c:v>47.290000000000006</c:v>
                </c:pt>
                <c:pt idx="2230">
                  <c:v>47.3</c:v>
                </c:pt>
                <c:pt idx="2231">
                  <c:v>47.31</c:v>
                </c:pt>
                <c:pt idx="2232">
                  <c:v>47.32</c:v>
                </c:pt>
                <c:pt idx="2233">
                  <c:v>47.33</c:v>
                </c:pt>
                <c:pt idx="2234">
                  <c:v>47.34</c:v>
                </c:pt>
                <c:pt idx="2235">
                  <c:v>47.35</c:v>
                </c:pt>
                <c:pt idx="2236">
                  <c:v>47.36</c:v>
                </c:pt>
                <c:pt idx="2237">
                  <c:v>47.370000000000005</c:v>
                </c:pt>
                <c:pt idx="2238">
                  <c:v>47.38</c:v>
                </c:pt>
                <c:pt idx="2239">
                  <c:v>47.39</c:v>
                </c:pt>
                <c:pt idx="2240">
                  <c:v>47.400000000000006</c:v>
                </c:pt>
                <c:pt idx="2241">
                  <c:v>47.41</c:v>
                </c:pt>
                <c:pt idx="2242">
                  <c:v>47.42</c:v>
                </c:pt>
                <c:pt idx="2243">
                  <c:v>47.43</c:v>
                </c:pt>
                <c:pt idx="2244">
                  <c:v>47.44</c:v>
                </c:pt>
                <c:pt idx="2245">
                  <c:v>47.45</c:v>
                </c:pt>
                <c:pt idx="2246">
                  <c:v>47.46</c:v>
                </c:pt>
                <c:pt idx="2247">
                  <c:v>47.47</c:v>
                </c:pt>
                <c:pt idx="2248">
                  <c:v>47.480000000000004</c:v>
                </c:pt>
                <c:pt idx="2249">
                  <c:v>47.49</c:v>
                </c:pt>
                <c:pt idx="2250">
                  <c:v>47.5</c:v>
                </c:pt>
                <c:pt idx="2251">
                  <c:v>47.510000000000005</c:v>
                </c:pt>
                <c:pt idx="2252">
                  <c:v>47.519999999999996</c:v>
                </c:pt>
                <c:pt idx="2253">
                  <c:v>47.53</c:v>
                </c:pt>
                <c:pt idx="2254">
                  <c:v>47.540000000000006</c:v>
                </c:pt>
                <c:pt idx="2255">
                  <c:v>47.55</c:v>
                </c:pt>
                <c:pt idx="2256">
                  <c:v>47.56</c:v>
                </c:pt>
                <c:pt idx="2257">
                  <c:v>47.57</c:v>
                </c:pt>
                <c:pt idx="2258">
                  <c:v>47.58</c:v>
                </c:pt>
                <c:pt idx="2259">
                  <c:v>47.59</c:v>
                </c:pt>
                <c:pt idx="2260">
                  <c:v>47.6</c:v>
                </c:pt>
                <c:pt idx="2261">
                  <c:v>47.61</c:v>
                </c:pt>
                <c:pt idx="2262">
                  <c:v>47.620000000000005</c:v>
                </c:pt>
                <c:pt idx="2263">
                  <c:v>47.63</c:v>
                </c:pt>
                <c:pt idx="2264">
                  <c:v>47.64</c:v>
                </c:pt>
                <c:pt idx="2265">
                  <c:v>47.650000000000006</c:v>
                </c:pt>
                <c:pt idx="2266">
                  <c:v>47.66</c:v>
                </c:pt>
                <c:pt idx="2267">
                  <c:v>47.67</c:v>
                </c:pt>
                <c:pt idx="2268">
                  <c:v>47.68</c:v>
                </c:pt>
                <c:pt idx="2269">
                  <c:v>47.69</c:v>
                </c:pt>
                <c:pt idx="2270">
                  <c:v>47.7</c:v>
                </c:pt>
                <c:pt idx="2271">
                  <c:v>47.71</c:v>
                </c:pt>
                <c:pt idx="2272">
                  <c:v>47.72</c:v>
                </c:pt>
                <c:pt idx="2273">
                  <c:v>47.730000000000004</c:v>
                </c:pt>
                <c:pt idx="2274">
                  <c:v>47.74</c:v>
                </c:pt>
                <c:pt idx="2275">
                  <c:v>47.75</c:v>
                </c:pt>
                <c:pt idx="2276">
                  <c:v>47.760000000000005</c:v>
                </c:pt>
                <c:pt idx="2277">
                  <c:v>47.769999999999996</c:v>
                </c:pt>
                <c:pt idx="2278">
                  <c:v>47.78</c:v>
                </c:pt>
                <c:pt idx="2279">
                  <c:v>47.790000000000006</c:v>
                </c:pt>
                <c:pt idx="2280">
                  <c:v>47.8</c:v>
                </c:pt>
                <c:pt idx="2281">
                  <c:v>47.81</c:v>
                </c:pt>
                <c:pt idx="2282">
                  <c:v>47.82</c:v>
                </c:pt>
                <c:pt idx="2283">
                  <c:v>47.83</c:v>
                </c:pt>
                <c:pt idx="2284">
                  <c:v>47.84</c:v>
                </c:pt>
                <c:pt idx="2285">
                  <c:v>47.85</c:v>
                </c:pt>
                <c:pt idx="2286">
                  <c:v>47.86</c:v>
                </c:pt>
                <c:pt idx="2287">
                  <c:v>47.870000000000005</c:v>
                </c:pt>
                <c:pt idx="2288">
                  <c:v>47.88</c:v>
                </c:pt>
                <c:pt idx="2289">
                  <c:v>47.89</c:v>
                </c:pt>
                <c:pt idx="2290">
                  <c:v>47.900000000000006</c:v>
                </c:pt>
                <c:pt idx="2291">
                  <c:v>47.91</c:v>
                </c:pt>
                <c:pt idx="2292">
                  <c:v>47.92</c:v>
                </c:pt>
                <c:pt idx="2293">
                  <c:v>47.93</c:v>
                </c:pt>
                <c:pt idx="2294">
                  <c:v>47.94</c:v>
                </c:pt>
                <c:pt idx="2295">
                  <c:v>47.95</c:v>
                </c:pt>
                <c:pt idx="2296">
                  <c:v>47.96</c:v>
                </c:pt>
                <c:pt idx="2297">
                  <c:v>47.97</c:v>
                </c:pt>
                <c:pt idx="2298">
                  <c:v>47.980000000000004</c:v>
                </c:pt>
                <c:pt idx="2299">
                  <c:v>47.99</c:v>
                </c:pt>
                <c:pt idx="2300">
                  <c:v>48</c:v>
                </c:pt>
                <c:pt idx="2301">
                  <c:v>48.010000000000005</c:v>
                </c:pt>
                <c:pt idx="2302">
                  <c:v>48.019999999999996</c:v>
                </c:pt>
                <c:pt idx="2303">
                  <c:v>48.03</c:v>
                </c:pt>
                <c:pt idx="2304">
                  <c:v>48.040000000000006</c:v>
                </c:pt>
                <c:pt idx="2305">
                  <c:v>48.05</c:v>
                </c:pt>
                <c:pt idx="2306">
                  <c:v>48.06</c:v>
                </c:pt>
                <c:pt idx="2307">
                  <c:v>48.07</c:v>
                </c:pt>
                <c:pt idx="2308">
                  <c:v>48.08</c:v>
                </c:pt>
                <c:pt idx="2309">
                  <c:v>48.09</c:v>
                </c:pt>
                <c:pt idx="2310">
                  <c:v>48.1</c:v>
                </c:pt>
                <c:pt idx="2311">
                  <c:v>48.11</c:v>
                </c:pt>
                <c:pt idx="2312">
                  <c:v>48.120000000000005</c:v>
                </c:pt>
                <c:pt idx="2313">
                  <c:v>48.13</c:v>
                </c:pt>
                <c:pt idx="2314">
                  <c:v>48.14</c:v>
                </c:pt>
                <c:pt idx="2315">
                  <c:v>48.150000000000006</c:v>
                </c:pt>
                <c:pt idx="2316">
                  <c:v>48.16</c:v>
                </c:pt>
                <c:pt idx="2317">
                  <c:v>48.17</c:v>
                </c:pt>
                <c:pt idx="2318">
                  <c:v>48.18</c:v>
                </c:pt>
                <c:pt idx="2319">
                  <c:v>48.19</c:v>
                </c:pt>
                <c:pt idx="2320">
                  <c:v>48.2</c:v>
                </c:pt>
                <c:pt idx="2321">
                  <c:v>48.21</c:v>
                </c:pt>
                <c:pt idx="2322">
                  <c:v>48.22</c:v>
                </c:pt>
                <c:pt idx="2323">
                  <c:v>48.230000000000004</c:v>
                </c:pt>
                <c:pt idx="2324">
                  <c:v>48.24</c:v>
                </c:pt>
                <c:pt idx="2325">
                  <c:v>48.25</c:v>
                </c:pt>
                <c:pt idx="2326">
                  <c:v>48.260000000000005</c:v>
                </c:pt>
                <c:pt idx="2327">
                  <c:v>48.269999999999996</c:v>
                </c:pt>
                <c:pt idx="2328">
                  <c:v>48.28</c:v>
                </c:pt>
                <c:pt idx="2329">
                  <c:v>48.290000000000006</c:v>
                </c:pt>
                <c:pt idx="2330">
                  <c:v>48.3</c:v>
                </c:pt>
                <c:pt idx="2331">
                  <c:v>48.31</c:v>
                </c:pt>
                <c:pt idx="2332">
                  <c:v>48.32</c:v>
                </c:pt>
                <c:pt idx="2333">
                  <c:v>48.33</c:v>
                </c:pt>
                <c:pt idx="2334">
                  <c:v>48.34</c:v>
                </c:pt>
                <c:pt idx="2335">
                  <c:v>48.35</c:v>
                </c:pt>
                <c:pt idx="2336">
                  <c:v>48.36</c:v>
                </c:pt>
                <c:pt idx="2337">
                  <c:v>48.370000000000005</c:v>
                </c:pt>
                <c:pt idx="2338">
                  <c:v>48.38</c:v>
                </c:pt>
                <c:pt idx="2339">
                  <c:v>48.39</c:v>
                </c:pt>
                <c:pt idx="2340">
                  <c:v>48.400000000000006</c:v>
                </c:pt>
                <c:pt idx="2341">
                  <c:v>48.41</c:v>
                </c:pt>
                <c:pt idx="2342">
                  <c:v>48.42</c:v>
                </c:pt>
                <c:pt idx="2343">
                  <c:v>48.43</c:v>
                </c:pt>
                <c:pt idx="2344">
                  <c:v>48.44</c:v>
                </c:pt>
                <c:pt idx="2345">
                  <c:v>48.45</c:v>
                </c:pt>
                <c:pt idx="2346">
                  <c:v>48.46</c:v>
                </c:pt>
                <c:pt idx="2347">
                  <c:v>48.47</c:v>
                </c:pt>
                <c:pt idx="2348">
                  <c:v>48.480000000000004</c:v>
                </c:pt>
                <c:pt idx="2349">
                  <c:v>48.49</c:v>
                </c:pt>
                <c:pt idx="2350">
                  <c:v>48.5</c:v>
                </c:pt>
                <c:pt idx="2351">
                  <c:v>48.510000000000005</c:v>
                </c:pt>
                <c:pt idx="2352">
                  <c:v>48.519999999999996</c:v>
                </c:pt>
                <c:pt idx="2353">
                  <c:v>48.53</c:v>
                </c:pt>
                <c:pt idx="2354">
                  <c:v>48.540000000000006</c:v>
                </c:pt>
                <c:pt idx="2355">
                  <c:v>48.55</c:v>
                </c:pt>
                <c:pt idx="2356">
                  <c:v>48.56</c:v>
                </c:pt>
                <c:pt idx="2357">
                  <c:v>48.57</c:v>
                </c:pt>
                <c:pt idx="2358">
                  <c:v>48.58</c:v>
                </c:pt>
                <c:pt idx="2359">
                  <c:v>48.59</c:v>
                </c:pt>
                <c:pt idx="2360">
                  <c:v>48.6</c:v>
                </c:pt>
                <c:pt idx="2361">
                  <c:v>48.61</c:v>
                </c:pt>
                <c:pt idx="2362">
                  <c:v>48.620000000000005</c:v>
                </c:pt>
                <c:pt idx="2363">
                  <c:v>48.63</c:v>
                </c:pt>
                <c:pt idx="2364">
                  <c:v>48.64</c:v>
                </c:pt>
                <c:pt idx="2365">
                  <c:v>48.650000000000006</c:v>
                </c:pt>
                <c:pt idx="2366">
                  <c:v>48.66</c:v>
                </c:pt>
                <c:pt idx="2367">
                  <c:v>48.67</c:v>
                </c:pt>
                <c:pt idx="2368">
                  <c:v>48.68</c:v>
                </c:pt>
                <c:pt idx="2369">
                  <c:v>48.69</c:v>
                </c:pt>
                <c:pt idx="2370">
                  <c:v>48.7</c:v>
                </c:pt>
                <c:pt idx="2371">
                  <c:v>48.71</c:v>
                </c:pt>
                <c:pt idx="2372">
                  <c:v>48.72</c:v>
                </c:pt>
                <c:pt idx="2373">
                  <c:v>48.730000000000004</c:v>
                </c:pt>
                <c:pt idx="2374">
                  <c:v>48.74</c:v>
                </c:pt>
                <c:pt idx="2375">
                  <c:v>48.75</c:v>
                </c:pt>
                <c:pt idx="2376">
                  <c:v>48.760000000000005</c:v>
                </c:pt>
                <c:pt idx="2377">
                  <c:v>48.769999999999996</c:v>
                </c:pt>
                <c:pt idx="2378">
                  <c:v>48.78</c:v>
                </c:pt>
                <c:pt idx="2379">
                  <c:v>48.790000000000006</c:v>
                </c:pt>
                <c:pt idx="2380">
                  <c:v>48.8</c:v>
                </c:pt>
                <c:pt idx="2381">
                  <c:v>48.81</c:v>
                </c:pt>
                <c:pt idx="2382">
                  <c:v>48.82</c:v>
                </c:pt>
                <c:pt idx="2383">
                  <c:v>48.83</c:v>
                </c:pt>
                <c:pt idx="2384">
                  <c:v>48.84</c:v>
                </c:pt>
                <c:pt idx="2385">
                  <c:v>48.85</c:v>
                </c:pt>
                <c:pt idx="2386">
                  <c:v>48.86</c:v>
                </c:pt>
                <c:pt idx="2387">
                  <c:v>48.870000000000005</c:v>
                </c:pt>
                <c:pt idx="2388">
                  <c:v>48.88</c:v>
                </c:pt>
                <c:pt idx="2389">
                  <c:v>48.89</c:v>
                </c:pt>
                <c:pt idx="2390">
                  <c:v>48.900000000000006</c:v>
                </c:pt>
                <c:pt idx="2391">
                  <c:v>48.91</c:v>
                </c:pt>
                <c:pt idx="2392">
                  <c:v>48.92</c:v>
                </c:pt>
                <c:pt idx="2393">
                  <c:v>48.93</c:v>
                </c:pt>
                <c:pt idx="2394">
                  <c:v>48.94</c:v>
                </c:pt>
                <c:pt idx="2395">
                  <c:v>48.95</c:v>
                </c:pt>
                <c:pt idx="2396">
                  <c:v>48.96</c:v>
                </c:pt>
                <c:pt idx="2397">
                  <c:v>48.97</c:v>
                </c:pt>
                <c:pt idx="2398">
                  <c:v>48.980000000000004</c:v>
                </c:pt>
                <c:pt idx="2399">
                  <c:v>48.99</c:v>
                </c:pt>
                <c:pt idx="2400">
                  <c:v>49</c:v>
                </c:pt>
                <c:pt idx="2401">
                  <c:v>49.010000000000005</c:v>
                </c:pt>
                <c:pt idx="2402">
                  <c:v>49.019999999999996</c:v>
                </c:pt>
                <c:pt idx="2403">
                  <c:v>49.03</c:v>
                </c:pt>
                <c:pt idx="2404">
                  <c:v>49.040000000000006</c:v>
                </c:pt>
                <c:pt idx="2405">
                  <c:v>49.05</c:v>
                </c:pt>
                <c:pt idx="2406">
                  <c:v>49.06</c:v>
                </c:pt>
                <c:pt idx="2407">
                  <c:v>49.07</c:v>
                </c:pt>
                <c:pt idx="2408">
                  <c:v>49.08</c:v>
                </c:pt>
                <c:pt idx="2409">
                  <c:v>49.09</c:v>
                </c:pt>
                <c:pt idx="2410">
                  <c:v>49.1</c:v>
                </c:pt>
                <c:pt idx="2411">
                  <c:v>49.11</c:v>
                </c:pt>
                <c:pt idx="2412">
                  <c:v>49.120000000000005</c:v>
                </c:pt>
                <c:pt idx="2413">
                  <c:v>49.13</c:v>
                </c:pt>
                <c:pt idx="2414">
                  <c:v>49.14</c:v>
                </c:pt>
                <c:pt idx="2415">
                  <c:v>49.150000000000006</c:v>
                </c:pt>
                <c:pt idx="2416">
                  <c:v>49.16</c:v>
                </c:pt>
                <c:pt idx="2417">
                  <c:v>49.17</c:v>
                </c:pt>
                <c:pt idx="2418">
                  <c:v>49.18</c:v>
                </c:pt>
                <c:pt idx="2419">
                  <c:v>49.19</c:v>
                </c:pt>
                <c:pt idx="2420">
                  <c:v>49.2</c:v>
                </c:pt>
                <c:pt idx="2421">
                  <c:v>49.21</c:v>
                </c:pt>
                <c:pt idx="2422">
                  <c:v>49.22</c:v>
                </c:pt>
                <c:pt idx="2423">
                  <c:v>49.230000000000004</c:v>
                </c:pt>
                <c:pt idx="2424">
                  <c:v>49.24</c:v>
                </c:pt>
                <c:pt idx="2425">
                  <c:v>49.25</c:v>
                </c:pt>
                <c:pt idx="2426">
                  <c:v>49.260000000000005</c:v>
                </c:pt>
                <c:pt idx="2427">
                  <c:v>49.269999999999996</c:v>
                </c:pt>
                <c:pt idx="2428">
                  <c:v>49.28</c:v>
                </c:pt>
                <c:pt idx="2429">
                  <c:v>49.290000000000006</c:v>
                </c:pt>
                <c:pt idx="2430">
                  <c:v>49.3</c:v>
                </c:pt>
                <c:pt idx="2431">
                  <c:v>49.31</c:v>
                </c:pt>
                <c:pt idx="2432">
                  <c:v>49.32</c:v>
                </c:pt>
                <c:pt idx="2433">
                  <c:v>49.33</c:v>
                </c:pt>
                <c:pt idx="2434">
                  <c:v>49.34</c:v>
                </c:pt>
                <c:pt idx="2435">
                  <c:v>49.35</c:v>
                </c:pt>
                <c:pt idx="2436">
                  <c:v>49.36</c:v>
                </c:pt>
                <c:pt idx="2437">
                  <c:v>49.370000000000005</c:v>
                </c:pt>
                <c:pt idx="2438">
                  <c:v>49.38</c:v>
                </c:pt>
                <c:pt idx="2439">
                  <c:v>49.39</c:v>
                </c:pt>
                <c:pt idx="2440">
                  <c:v>49.400000000000006</c:v>
                </c:pt>
                <c:pt idx="2441">
                  <c:v>49.41</c:v>
                </c:pt>
                <c:pt idx="2442">
                  <c:v>49.42</c:v>
                </c:pt>
                <c:pt idx="2443">
                  <c:v>49.43</c:v>
                </c:pt>
                <c:pt idx="2444">
                  <c:v>49.44</c:v>
                </c:pt>
                <c:pt idx="2445">
                  <c:v>49.45</c:v>
                </c:pt>
                <c:pt idx="2446">
                  <c:v>49.46</c:v>
                </c:pt>
                <c:pt idx="2447">
                  <c:v>49.47</c:v>
                </c:pt>
                <c:pt idx="2448">
                  <c:v>49.480000000000004</c:v>
                </c:pt>
                <c:pt idx="2449">
                  <c:v>49.49</c:v>
                </c:pt>
                <c:pt idx="2450">
                  <c:v>49.5</c:v>
                </c:pt>
                <c:pt idx="2451">
                  <c:v>49.510000000000005</c:v>
                </c:pt>
                <c:pt idx="2452">
                  <c:v>49.519999999999996</c:v>
                </c:pt>
                <c:pt idx="2453">
                  <c:v>49.53</c:v>
                </c:pt>
                <c:pt idx="2454">
                  <c:v>49.540000000000006</c:v>
                </c:pt>
                <c:pt idx="2455">
                  <c:v>49.55</c:v>
                </c:pt>
                <c:pt idx="2456">
                  <c:v>49.56</c:v>
                </c:pt>
                <c:pt idx="2457">
                  <c:v>49.57</c:v>
                </c:pt>
                <c:pt idx="2458">
                  <c:v>49.58</c:v>
                </c:pt>
                <c:pt idx="2459">
                  <c:v>49.59</c:v>
                </c:pt>
                <c:pt idx="2460">
                  <c:v>49.6</c:v>
                </c:pt>
                <c:pt idx="2461">
                  <c:v>49.61</c:v>
                </c:pt>
                <c:pt idx="2462">
                  <c:v>49.620000000000005</c:v>
                </c:pt>
                <c:pt idx="2463">
                  <c:v>49.63</c:v>
                </c:pt>
                <c:pt idx="2464">
                  <c:v>49.64</c:v>
                </c:pt>
                <c:pt idx="2465">
                  <c:v>49.650000000000006</c:v>
                </c:pt>
                <c:pt idx="2466">
                  <c:v>49.66</c:v>
                </c:pt>
                <c:pt idx="2467">
                  <c:v>49.67</c:v>
                </c:pt>
                <c:pt idx="2468">
                  <c:v>49.68</c:v>
                </c:pt>
                <c:pt idx="2469">
                  <c:v>49.69</c:v>
                </c:pt>
                <c:pt idx="2470">
                  <c:v>49.7</c:v>
                </c:pt>
                <c:pt idx="2471">
                  <c:v>49.71</c:v>
                </c:pt>
                <c:pt idx="2472">
                  <c:v>49.72</c:v>
                </c:pt>
                <c:pt idx="2473">
                  <c:v>49.730000000000004</c:v>
                </c:pt>
                <c:pt idx="2474">
                  <c:v>49.74</c:v>
                </c:pt>
                <c:pt idx="2475">
                  <c:v>49.75</c:v>
                </c:pt>
                <c:pt idx="2476">
                  <c:v>49.760000000000005</c:v>
                </c:pt>
                <c:pt idx="2477">
                  <c:v>49.769999999999996</c:v>
                </c:pt>
                <c:pt idx="2478">
                  <c:v>49.78</c:v>
                </c:pt>
                <c:pt idx="2479">
                  <c:v>49.790000000000006</c:v>
                </c:pt>
                <c:pt idx="2480">
                  <c:v>49.8</c:v>
                </c:pt>
                <c:pt idx="2481">
                  <c:v>49.81</c:v>
                </c:pt>
                <c:pt idx="2482">
                  <c:v>49.82</c:v>
                </c:pt>
                <c:pt idx="2483">
                  <c:v>49.83</c:v>
                </c:pt>
                <c:pt idx="2484">
                  <c:v>49.84</c:v>
                </c:pt>
                <c:pt idx="2485">
                  <c:v>49.85</c:v>
                </c:pt>
                <c:pt idx="2486">
                  <c:v>49.86</c:v>
                </c:pt>
                <c:pt idx="2487">
                  <c:v>49.870000000000005</c:v>
                </c:pt>
                <c:pt idx="2488">
                  <c:v>49.88</c:v>
                </c:pt>
                <c:pt idx="2489">
                  <c:v>49.89</c:v>
                </c:pt>
                <c:pt idx="2490">
                  <c:v>49.900000000000006</c:v>
                </c:pt>
                <c:pt idx="2491">
                  <c:v>49.91</c:v>
                </c:pt>
                <c:pt idx="2492">
                  <c:v>49.92</c:v>
                </c:pt>
                <c:pt idx="2493">
                  <c:v>49.93</c:v>
                </c:pt>
                <c:pt idx="2494">
                  <c:v>49.94</c:v>
                </c:pt>
                <c:pt idx="2495">
                  <c:v>49.95</c:v>
                </c:pt>
                <c:pt idx="2496">
                  <c:v>49.96</c:v>
                </c:pt>
                <c:pt idx="2497">
                  <c:v>49.97</c:v>
                </c:pt>
                <c:pt idx="2498">
                  <c:v>49.980000000000004</c:v>
                </c:pt>
                <c:pt idx="2499">
                  <c:v>49.99</c:v>
                </c:pt>
                <c:pt idx="2500">
                  <c:v>50</c:v>
                </c:pt>
                <c:pt idx="2501">
                  <c:v>50.010000000000005</c:v>
                </c:pt>
                <c:pt idx="2502">
                  <c:v>50.019999999999996</c:v>
                </c:pt>
                <c:pt idx="2503">
                  <c:v>50.03</c:v>
                </c:pt>
                <c:pt idx="2504">
                  <c:v>50.040000000000006</c:v>
                </c:pt>
                <c:pt idx="2505">
                  <c:v>50.05</c:v>
                </c:pt>
                <c:pt idx="2506">
                  <c:v>50.06</c:v>
                </c:pt>
                <c:pt idx="2507">
                  <c:v>50.07</c:v>
                </c:pt>
                <c:pt idx="2508">
                  <c:v>50.08</c:v>
                </c:pt>
                <c:pt idx="2509">
                  <c:v>50.09</c:v>
                </c:pt>
                <c:pt idx="2510">
                  <c:v>50.1</c:v>
                </c:pt>
                <c:pt idx="2511">
                  <c:v>50.11</c:v>
                </c:pt>
                <c:pt idx="2512">
                  <c:v>50.120000000000005</c:v>
                </c:pt>
                <c:pt idx="2513">
                  <c:v>50.13</c:v>
                </c:pt>
                <c:pt idx="2514">
                  <c:v>50.14</c:v>
                </c:pt>
                <c:pt idx="2515">
                  <c:v>50.150000000000006</c:v>
                </c:pt>
                <c:pt idx="2516">
                  <c:v>50.16</c:v>
                </c:pt>
                <c:pt idx="2517">
                  <c:v>50.17</c:v>
                </c:pt>
                <c:pt idx="2518">
                  <c:v>50.18</c:v>
                </c:pt>
                <c:pt idx="2519">
                  <c:v>50.19</c:v>
                </c:pt>
                <c:pt idx="2520">
                  <c:v>50.2</c:v>
                </c:pt>
                <c:pt idx="2521">
                  <c:v>50.21</c:v>
                </c:pt>
                <c:pt idx="2522">
                  <c:v>50.22</c:v>
                </c:pt>
                <c:pt idx="2523">
                  <c:v>50.230000000000004</c:v>
                </c:pt>
                <c:pt idx="2524">
                  <c:v>50.24</c:v>
                </c:pt>
                <c:pt idx="2525">
                  <c:v>50.25</c:v>
                </c:pt>
                <c:pt idx="2526">
                  <c:v>50.260000000000005</c:v>
                </c:pt>
                <c:pt idx="2527">
                  <c:v>50.269999999999996</c:v>
                </c:pt>
                <c:pt idx="2528">
                  <c:v>50.28</c:v>
                </c:pt>
                <c:pt idx="2529">
                  <c:v>50.290000000000006</c:v>
                </c:pt>
                <c:pt idx="2530">
                  <c:v>50.3</c:v>
                </c:pt>
                <c:pt idx="2531">
                  <c:v>50.31</c:v>
                </c:pt>
                <c:pt idx="2532">
                  <c:v>50.32</c:v>
                </c:pt>
                <c:pt idx="2533">
                  <c:v>50.33</c:v>
                </c:pt>
                <c:pt idx="2534">
                  <c:v>50.34</c:v>
                </c:pt>
                <c:pt idx="2535">
                  <c:v>50.35</c:v>
                </c:pt>
                <c:pt idx="2536">
                  <c:v>50.36</c:v>
                </c:pt>
                <c:pt idx="2537">
                  <c:v>50.370000000000005</c:v>
                </c:pt>
                <c:pt idx="2538">
                  <c:v>50.38</c:v>
                </c:pt>
                <c:pt idx="2539">
                  <c:v>50.39</c:v>
                </c:pt>
                <c:pt idx="2540">
                  <c:v>50.400000000000006</c:v>
                </c:pt>
                <c:pt idx="2541">
                  <c:v>50.41</c:v>
                </c:pt>
                <c:pt idx="2542">
                  <c:v>50.42</c:v>
                </c:pt>
                <c:pt idx="2543">
                  <c:v>50.43</c:v>
                </c:pt>
                <c:pt idx="2544">
                  <c:v>50.44</c:v>
                </c:pt>
                <c:pt idx="2545">
                  <c:v>50.45</c:v>
                </c:pt>
                <c:pt idx="2546">
                  <c:v>50.46</c:v>
                </c:pt>
                <c:pt idx="2547">
                  <c:v>50.47</c:v>
                </c:pt>
                <c:pt idx="2548">
                  <c:v>50.480000000000004</c:v>
                </c:pt>
                <c:pt idx="2549">
                  <c:v>50.49</c:v>
                </c:pt>
                <c:pt idx="2550">
                  <c:v>50.5</c:v>
                </c:pt>
                <c:pt idx="2551">
                  <c:v>50.510000000000005</c:v>
                </c:pt>
                <c:pt idx="2552">
                  <c:v>50.519999999999996</c:v>
                </c:pt>
                <c:pt idx="2553">
                  <c:v>50.53</c:v>
                </c:pt>
                <c:pt idx="2554">
                  <c:v>50.540000000000006</c:v>
                </c:pt>
                <c:pt idx="2555">
                  <c:v>50.55</c:v>
                </c:pt>
                <c:pt idx="2556">
                  <c:v>50.56</c:v>
                </c:pt>
                <c:pt idx="2557">
                  <c:v>50.57</c:v>
                </c:pt>
                <c:pt idx="2558">
                  <c:v>50.58</c:v>
                </c:pt>
                <c:pt idx="2559">
                  <c:v>50.59</c:v>
                </c:pt>
                <c:pt idx="2560">
                  <c:v>50.6</c:v>
                </c:pt>
                <c:pt idx="2561">
                  <c:v>50.61</c:v>
                </c:pt>
                <c:pt idx="2562">
                  <c:v>50.620000000000005</c:v>
                </c:pt>
                <c:pt idx="2563">
                  <c:v>50.63</c:v>
                </c:pt>
                <c:pt idx="2564">
                  <c:v>50.64</c:v>
                </c:pt>
                <c:pt idx="2565">
                  <c:v>50.650000000000006</c:v>
                </c:pt>
                <c:pt idx="2566">
                  <c:v>50.66</c:v>
                </c:pt>
                <c:pt idx="2567">
                  <c:v>50.67</c:v>
                </c:pt>
                <c:pt idx="2568">
                  <c:v>50.68</c:v>
                </c:pt>
                <c:pt idx="2569">
                  <c:v>50.69</c:v>
                </c:pt>
                <c:pt idx="2570">
                  <c:v>50.7</c:v>
                </c:pt>
                <c:pt idx="2571">
                  <c:v>50.71</c:v>
                </c:pt>
                <c:pt idx="2572">
                  <c:v>50.72</c:v>
                </c:pt>
                <c:pt idx="2573">
                  <c:v>50.730000000000004</c:v>
                </c:pt>
                <c:pt idx="2574">
                  <c:v>50.74</c:v>
                </c:pt>
                <c:pt idx="2575">
                  <c:v>50.75</c:v>
                </c:pt>
                <c:pt idx="2576">
                  <c:v>50.760000000000005</c:v>
                </c:pt>
                <c:pt idx="2577">
                  <c:v>50.769999999999996</c:v>
                </c:pt>
                <c:pt idx="2578">
                  <c:v>50.78</c:v>
                </c:pt>
                <c:pt idx="2579">
                  <c:v>50.790000000000006</c:v>
                </c:pt>
                <c:pt idx="2580">
                  <c:v>50.8</c:v>
                </c:pt>
                <c:pt idx="2581">
                  <c:v>50.81</c:v>
                </c:pt>
                <c:pt idx="2582">
                  <c:v>50.82</c:v>
                </c:pt>
                <c:pt idx="2583">
                  <c:v>50.83</c:v>
                </c:pt>
                <c:pt idx="2584">
                  <c:v>50.84</c:v>
                </c:pt>
                <c:pt idx="2585">
                  <c:v>50.85</c:v>
                </c:pt>
                <c:pt idx="2586">
                  <c:v>50.86</c:v>
                </c:pt>
                <c:pt idx="2587">
                  <c:v>50.870000000000005</c:v>
                </c:pt>
                <c:pt idx="2588">
                  <c:v>50.88</c:v>
                </c:pt>
                <c:pt idx="2589">
                  <c:v>50.89</c:v>
                </c:pt>
                <c:pt idx="2590">
                  <c:v>50.900000000000006</c:v>
                </c:pt>
                <c:pt idx="2591">
                  <c:v>50.91</c:v>
                </c:pt>
                <c:pt idx="2592">
                  <c:v>50.92</c:v>
                </c:pt>
                <c:pt idx="2593">
                  <c:v>50.93</c:v>
                </c:pt>
                <c:pt idx="2594">
                  <c:v>50.94</c:v>
                </c:pt>
                <c:pt idx="2595">
                  <c:v>50.95</c:v>
                </c:pt>
                <c:pt idx="2596">
                  <c:v>50.96</c:v>
                </c:pt>
                <c:pt idx="2597">
                  <c:v>50.97</c:v>
                </c:pt>
                <c:pt idx="2598">
                  <c:v>50.980000000000004</c:v>
                </c:pt>
                <c:pt idx="2599">
                  <c:v>50.99</c:v>
                </c:pt>
                <c:pt idx="2600">
                  <c:v>51</c:v>
                </c:pt>
                <c:pt idx="2601">
                  <c:v>51.010000000000005</c:v>
                </c:pt>
                <c:pt idx="2602">
                  <c:v>51.019999999999996</c:v>
                </c:pt>
                <c:pt idx="2603">
                  <c:v>51.03</c:v>
                </c:pt>
                <c:pt idx="2604">
                  <c:v>51.040000000000006</c:v>
                </c:pt>
                <c:pt idx="2605">
                  <c:v>51.05</c:v>
                </c:pt>
                <c:pt idx="2606">
                  <c:v>51.06</c:v>
                </c:pt>
                <c:pt idx="2607">
                  <c:v>51.07</c:v>
                </c:pt>
                <c:pt idx="2608">
                  <c:v>51.08</c:v>
                </c:pt>
                <c:pt idx="2609">
                  <c:v>51.09</c:v>
                </c:pt>
                <c:pt idx="2610">
                  <c:v>51.1</c:v>
                </c:pt>
                <c:pt idx="2611">
                  <c:v>51.11</c:v>
                </c:pt>
                <c:pt idx="2612">
                  <c:v>51.120000000000005</c:v>
                </c:pt>
                <c:pt idx="2613">
                  <c:v>51.13</c:v>
                </c:pt>
                <c:pt idx="2614">
                  <c:v>51.14</c:v>
                </c:pt>
                <c:pt idx="2615">
                  <c:v>51.150000000000006</c:v>
                </c:pt>
                <c:pt idx="2616">
                  <c:v>51.16</c:v>
                </c:pt>
                <c:pt idx="2617">
                  <c:v>51.17</c:v>
                </c:pt>
                <c:pt idx="2618">
                  <c:v>51.18</c:v>
                </c:pt>
                <c:pt idx="2619">
                  <c:v>51.19</c:v>
                </c:pt>
                <c:pt idx="2620">
                  <c:v>51.2</c:v>
                </c:pt>
                <c:pt idx="2621">
                  <c:v>51.21</c:v>
                </c:pt>
                <c:pt idx="2622">
                  <c:v>51.22</c:v>
                </c:pt>
                <c:pt idx="2623">
                  <c:v>51.230000000000004</c:v>
                </c:pt>
                <c:pt idx="2624">
                  <c:v>51.24</c:v>
                </c:pt>
                <c:pt idx="2625">
                  <c:v>51.25</c:v>
                </c:pt>
                <c:pt idx="2626">
                  <c:v>51.260000000000005</c:v>
                </c:pt>
                <c:pt idx="2627">
                  <c:v>51.269999999999996</c:v>
                </c:pt>
                <c:pt idx="2628">
                  <c:v>51.28</c:v>
                </c:pt>
                <c:pt idx="2629">
                  <c:v>51.290000000000006</c:v>
                </c:pt>
                <c:pt idx="2630">
                  <c:v>51.3</c:v>
                </c:pt>
                <c:pt idx="2631">
                  <c:v>51.31</c:v>
                </c:pt>
                <c:pt idx="2632">
                  <c:v>51.32</c:v>
                </c:pt>
                <c:pt idx="2633">
                  <c:v>51.33</c:v>
                </c:pt>
                <c:pt idx="2634">
                  <c:v>51.34</c:v>
                </c:pt>
                <c:pt idx="2635">
                  <c:v>51.35</c:v>
                </c:pt>
                <c:pt idx="2636">
                  <c:v>51.36</c:v>
                </c:pt>
                <c:pt idx="2637">
                  <c:v>51.370000000000005</c:v>
                </c:pt>
                <c:pt idx="2638">
                  <c:v>51.38</c:v>
                </c:pt>
                <c:pt idx="2639">
                  <c:v>51.39</c:v>
                </c:pt>
                <c:pt idx="2640">
                  <c:v>51.400000000000006</c:v>
                </c:pt>
                <c:pt idx="2641">
                  <c:v>51.41</c:v>
                </c:pt>
                <c:pt idx="2642">
                  <c:v>51.42</c:v>
                </c:pt>
                <c:pt idx="2643">
                  <c:v>51.43</c:v>
                </c:pt>
                <c:pt idx="2644">
                  <c:v>51.44</c:v>
                </c:pt>
                <c:pt idx="2645">
                  <c:v>51.45</c:v>
                </c:pt>
                <c:pt idx="2646">
                  <c:v>51.46</c:v>
                </c:pt>
                <c:pt idx="2647">
                  <c:v>51.47</c:v>
                </c:pt>
                <c:pt idx="2648">
                  <c:v>51.480000000000004</c:v>
                </c:pt>
                <c:pt idx="2649">
                  <c:v>51.49</c:v>
                </c:pt>
                <c:pt idx="2650">
                  <c:v>51.5</c:v>
                </c:pt>
                <c:pt idx="2651">
                  <c:v>51.510000000000005</c:v>
                </c:pt>
                <c:pt idx="2652">
                  <c:v>51.519999999999996</c:v>
                </c:pt>
                <c:pt idx="2653">
                  <c:v>51.53</c:v>
                </c:pt>
                <c:pt idx="2654">
                  <c:v>51.540000000000006</c:v>
                </c:pt>
                <c:pt idx="2655">
                  <c:v>51.55</c:v>
                </c:pt>
                <c:pt idx="2656">
                  <c:v>51.56</c:v>
                </c:pt>
                <c:pt idx="2657">
                  <c:v>51.57</c:v>
                </c:pt>
                <c:pt idx="2658">
                  <c:v>51.58</c:v>
                </c:pt>
                <c:pt idx="2659">
                  <c:v>51.59</c:v>
                </c:pt>
                <c:pt idx="2660">
                  <c:v>51.6</c:v>
                </c:pt>
                <c:pt idx="2661">
                  <c:v>51.61</c:v>
                </c:pt>
                <c:pt idx="2662">
                  <c:v>51.620000000000005</c:v>
                </c:pt>
                <c:pt idx="2663">
                  <c:v>51.63</c:v>
                </c:pt>
                <c:pt idx="2664">
                  <c:v>51.64</c:v>
                </c:pt>
                <c:pt idx="2665">
                  <c:v>51.650000000000006</c:v>
                </c:pt>
                <c:pt idx="2666">
                  <c:v>51.66</c:v>
                </c:pt>
                <c:pt idx="2667">
                  <c:v>51.67</c:v>
                </c:pt>
                <c:pt idx="2668">
                  <c:v>51.68</c:v>
                </c:pt>
                <c:pt idx="2669">
                  <c:v>51.69</c:v>
                </c:pt>
                <c:pt idx="2670">
                  <c:v>51.7</c:v>
                </c:pt>
                <c:pt idx="2671">
                  <c:v>51.71</c:v>
                </c:pt>
                <c:pt idx="2672">
                  <c:v>51.72</c:v>
                </c:pt>
                <c:pt idx="2673">
                  <c:v>51.730000000000004</c:v>
                </c:pt>
                <c:pt idx="2674">
                  <c:v>51.74</c:v>
                </c:pt>
                <c:pt idx="2675">
                  <c:v>51.75</c:v>
                </c:pt>
                <c:pt idx="2676">
                  <c:v>51.760000000000005</c:v>
                </c:pt>
                <c:pt idx="2677">
                  <c:v>51.769999999999996</c:v>
                </c:pt>
                <c:pt idx="2678">
                  <c:v>51.78</c:v>
                </c:pt>
                <c:pt idx="2679">
                  <c:v>51.790000000000006</c:v>
                </c:pt>
                <c:pt idx="2680">
                  <c:v>51.8</c:v>
                </c:pt>
                <c:pt idx="2681">
                  <c:v>51.81</c:v>
                </c:pt>
                <c:pt idx="2682">
                  <c:v>51.82</c:v>
                </c:pt>
                <c:pt idx="2683">
                  <c:v>51.83</c:v>
                </c:pt>
                <c:pt idx="2684">
                  <c:v>51.84</c:v>
                </c:pt>
                <c:pt idx="2685">
                  <c:v>51.85</c:v>
                </c:pt>
                <c:pt idx="2686">
                  <c:v>51.86</c:v>
                </c:pt>
                <c:pt idx="2687">
                  <c:v>51.870000000000005</c:v>
                </c:pt>
                <c:pt idx="2688">
                  <c:v>51.88</c:v>
                </c:pt>
                <c:pt idx="2689">
                  <c:v>51.89</c:v>
                </c:pt>
                <c:pt idx="2690">
                  <c:v>51.900000000000006</c:v>
                </c:pt>
                <c:pt idx="2691">
                  <c:v>51.91</c:v>
                </c:pt>
                <c:pt idx="2692">
                  <c:v>51.92</c:v>
                </c:pt>
                <c:pt idx="2693">
                  <c:v>51.93</c:v>
                </c:pt>
                <c:pt idx="2694">
                  <c:v>51.94</c:v>
                </c:pt>
                <c:pt idx="2695">
                  <c:v>51.95</c:v>
                </c:pt>
                <c:pt idx="2696">
                  <c:v>51.96</c:v>
                </c:pt>
                <c:pt idx="2697">
                  <c:v>51.97</c:v>
                </c:pt>
                <c:pt idx="2698">
                  <c:v>51.980000000000004</c:v>
                </c:pt>
                <c:pt idx="2699">
                  <c:v>51.99</c:v>
                </c:pt>
                <c:pt idx="2700">
                  <c:v>52</c:v>
                </c:pt>
                <c:pt idx="2701">
                  <c:v>52.010000000000005</c:v>
                </c:pt>
                <c:pt idx="2702">
                  <c:v>52.019999999999996</c:v>
                </c:pt>
                <c:pt idx="2703">
                  <c:v>52.03</c:v>
                </c:pt>
                <c:pt idx="2704">
                  <c:v>52.040000000000006</c:v>
                </c:pt>
                <c:pt idx="2705">
                  <c:v>52.05</c:v>
                </c:pt>
                <c:pt idx="2706">
                  <c:v>52.06</c:v>
                </c:pt>
                <c:pt idx="2707">
                  <c:v>52.07</c:v>
                </c:pt>
                <c:pt idx="2708">
                  <c:v>52.08</c:v>
                </c:pt>
                <c:pt idx="2709">
                  <c:v>52.09</c:v>
                </c:pt>
                <c:pt idx="2710">
                  <c:v>52.1</c:v>
                </c:pt>
                <c:pt idx="2711">
                  <c:v>52.11</c:v>
                </c:pt>
                <c:pt idx="2712">
                  <c:v>52.120000000000005</c:v>
                </c:pt>
                <c:pt idx="2713">
                  <c:v>52.13</c:v>
                </c:pt>
                <c:pt idx="2714">
                  <c:v>52.14</c:v>
                </c:pt>
                <c:pt idx="2715">
                  <c:v>52.150000000000006</c:v>
                </c:pt>
                <c:pt idx="2716">
                  <c:v>52.16</c:v>
                </c:pt>
                <c:pt idx="2717">
                  <c:v>52.17</c:v>
                </c:pt>
                <c:pt idx="2718">
                  <c:v>52.18</c:v>
                </c:pt>
                <c:pt idx="2719">
                  <c:v>52.19</c:v>
                </c:pt>
                <c:pt idx="2720">
                  <c:v>52.2</c:v>
                </c:pt>
                <c:pt idx="2721">
                  <c:v>52.21</c:v>
                </c:pt>
                <c:pt idx="2722">
                  <c:v>52.22</c:v>
                </c:pt>
                <c:pt idx="2723">
                  <c:v>52.230000000000004</c:v>
                </c:pt>
                <c:pt idx="2724">
                  <c:v>52.24</c:v>
                </c:pt>
                <c:pt idx="2725">
                  <c:v>52.25</c:v>
                </c:pt>
                <c:pt idx="2726">
                  <c:v>52.260000000000005</c:v>
                </c:pt>
                <c:pt idx="2727">
                  <c:v>52.269999999999996</c:v>
                </c:pt>
                <c:pt idx="2728">
                  <c:v>52.28</c:v>
                </c:pt>
                <c:pt idx="2729">
                  <c:v>52.290000000000006</c:v>
                </c:pt>
                <c:pt idx="2730">
                  <c:v>52.3</c:v>
                </c:pt>
                <c:pt idx="2731">
                  <c:v>52.31</c:v>
                </c:pt>
                <c:pt idx="2732">
                  <c:v>52.32</c:v>
                </c:pt>
                <c:pt idx="2733">
                  <c:v>52.33</c:v>
                </c:pt>
                <c:pt idx="2734">
                  <c:v>52.34</c:v>
                </c:pt>
                <c:pt idx="2735">
                  <c:v>52.35</c:v>
                </c:pt>
                <c:pt idx="2736">
                  <c:v>52.36</c:v>
                </c:pt>
                <c:pt idx="2737">
                  <c:v>52.370000000000005</c:v>
                </c:pt>
                <c:pt idx="2738">
                  <c:v>52.38</c:v>
                </c:pt>
                <c:pt idx="2739">
                  <c:v>52.39</c:v>
                </c:pt>
                <c:pt idx="2740">
                  <c:v>52.400000000000006</c:v>
                </c:pt>
                <c:pt idx="2741">
                  <c:v>52.41</c:v>
                </c:pt>
                <c:pt idx="2742">
                  <c:v>52.42</c:v>
                </c:pt>
                <c:pt idx="2743">
                  <c:v>52.43</c:v>
                </c:pt>
                <c:pt idx="2744">
                  <c:v>52.44</c:v>
                </c:pt>
                <c:pt idx="2745">
                  <c:v>52.45</c:v>
                </c:pt>
                <c:pt idx="2746">
                  <c:v>52.46</c:v>
                </c:pt>
                <c:pt idx="2747">
                  <c:v>52.47</c:v>
                </c:pt>
                <c:pt idx="2748">
                  <c:v>52.480000000000004</c:v>
                </c:pt>
                <c:pt idx="2749">
                  <c:v>52.49</c:v>
                </c:pt>
                <c:pt idx="2750">
                  <c:v>52.5</c:v>
                </c:pt>
                <c:pt idx="2751">
                  <c:v>52.510000000000005</c:v>
                </c:pt>
                <c:pt idx="2752">
                  <c:v>52.519999999999996</c:v>
                </c:pt>
                <c:pt idx="2753">
                  <c:v>52.53</c:v>
                </c:pt>
                <c:pt idx="2754">
                  <c:v>52.540000000000006</c:v>
                </c:pt>
                <c:pt idx="2755">
                  <c:v>52.55</c:v>
                </c:pt>
                <c:pt idx="2756">
                  <c:v>52.56</c:v>
                </c:pt>
                <c:pt idx="2757">
                  <c:v>52.57</c:v>
                </c:pt>
                <c:pt idx="2758">
                  <c:v>52.58</c:v>
                </c:pt>
                <c:pt idx="2759">
                  <c:v>52.59</c:v>
                </c:pt>
                <c:pt idx="2760">
                  <c:v>52.6</c:v>
                </c:pt>
                <c:pt idx="2761">
                  <c:v>52.61</c:v>
                </c:pt>
                <c:pt idx="2762">
                  <c:v>52.620000000000005</c:v>
                </c:pt>
                <c:pt idx="2763">
                  <c:v>52.63</c:v>
                </c:pt>
                <c:pt idx="2764">
                  <c:v>52.64</c:v>
                </c:pt>
                <c:pt idx="2765">
                  <c:v>52.650000000000006</c:v>
                </c:pt>
                <c:pt idx="2766">
                  <c:v>52.66</c:v>
                </c:pt>
                <c:pt idx="2767">
                  <c:v>52.67</c:v>
                </c:pt>
                <c:pt idx="2768">
                  <c:v>52.68</c:v>
                </c:pt>
                <c:pt idx="2769">
                  <c:v>52.69</c:v>
                </c:pt>
                <c:pt idx="2770">
                  <c:v>52.7</c:v>
                </c:pt>
                <c:pt idx="2771">
                  <c:v>52.71</c:v>
                </c:pt>
                <c:pt idx="2772">
                  <c:v>52.72</c:v>
                </c:pt>
                <c:pt idx="2773">
                  <c:v>52.730000000000004</c:v>
                </c:pt>
                <c:pt idx="2774">
                  <c:v>52.74</c:v>
                </c:pt>
                <c:pt idx="2775">
                  <c:v>52.75</c:v>
                </c:pt>
                <c:pt idx="2776">
                  <c:v>52.760000000000005</c:v>
                </c:pt>
                <c:pt idx="2777">
                  <c:v>52.769999999999996</c:v>
                </c:pt>
                <c:pt idx="2778">
                  <c:v>52.78</c:v>
                </c:pt>
                <c:pt idx="2779">
                  <c:v>52.790000000000006</c:v>
                </c:pt>
                <c:pt idx="2780">
                  <c:v>52.8</c:v>
                </c:pt>
                <c:pt idx="2781">
                  <c:v>52.81</c:v>
                </c:pt>
                <c:pt idx="2782">
                  <c:v>52.82</c:v>
                </c:pt>
                <c:pt idx="2783">
                  <c:v>52.83</c:v>
                </c:pt>
                <c:pt idx="2784">
                  <c:v>52.84</c:v>
                </c:pt>
                <c:pt idx="2785">
                  <c:v>52.85</c:v>
                </c:pt>
                <c:pt idx="2786">
                  <c:v>52.86</c:v>
                </c:pt>
                <c:pt idx="2787">
                  <c:v>52.870000000000005</c:v>
                </c:pt>
                <c:pt idx="2788">
                  <c:v>52.88</c:v>
                </c:pt>
                <c:pt idx="2789">
                  <c:v>52.89</c:v>
                </c:pt>
                <c:pt idx="2790">
                  <c:v>52.900000000000006</c:v>
                </c:pt>
                <c:pt idx="2791">
                  <c:v>52.91</c:v>
                </c:pt>
                <c:pt idx="2792">
                  <c:v>52.92</c:v>
                </c:pt>
                <c:pt idx="2793">
                  <c:v>52.93</c:v>
                </c:pt>
                <c:pt idx="2794">
                  <c:v>52.94</c:v>
                </c:pt>
                <c:pt idx="2795">
                  <c:v>52.95</c:v>
                </c:pt>
                <c:pt idx="2796">
                  <c:v>52.96</c:v>
                </c:pt>
                <c:pt idx="2797">
                  <c:v>52.97</c:v>
                </c:pt>
                <c:pt idx="2798">
                  <c:v>52.980000000000004</c:v>
                </c:pt>
                <c:pt idx="2799">
                  <c:v>52.99</c:v>
                </c:pt>
                <c:pt idx="2800">
                  <c:v>53</c:v>
                </c:pt>
                <c:pt idx="2801">
                  <c:v>53.010000000000005</c:v>
                </c:pt>
                <c:pt idx="2802">
                  <c:v>53.019999999999996</c:v>
                </c:pt>
                <c:pt idx="2803">
                  <c:v>53.03</c:v>
                </c:pt>
                <c:pt idx="2804">
                  <c:v>53.040000000000006</c:v>
                </c:pt>
                <c:pt idx="2805">
                  <c:v>53.05</c:v>
                </c:pt>
                <c:pt idx="2806">
                  <c:v>53.06</c:v>
                </c:pt>
                <c:pt idx="2807">
                  <c:v>53.07</c:v>
                </c:pt>
                <c:pt idx="2808">
                  <c:v>53.08</c:v>
                </c:pt>
                <c:pt idx="2809">
                  <c:v>53.09</c:v>
                </c:pt>
                <c:pt idx="2810">
                  <c:v>53.1</c:v>
                </c:pt>
                <c:pt idx="2811">
                  <c:v>53.11</c:v>
                </c:pt>
                <c:pt idx="2812">
                  <c:v>53.120000000000005</c:v>
                </c:pt>
                <c:pt idx="2813">
                  <c:v>53.13</c:v>
                </c:pt>
                <c:pt idx="2814">
                  <c:v>53.14</c:v>
                </c:pt>
                <c:pt idx="2815">
                  <c:v>53.150000000000006</c:v>
                </c:pt>
                <c:pt idx="2816">
                  <c:v>53.16</c:v>
                </c:pt>
                <c:pt idx="2817">
                  <c:v>53.17</c:v>
                </c:pt>
                <c:pt idx="2818">
                  <c:v>53.18</c:v>
                </c:pt>
                <c:pt idx="2819">
                  <c:v>53.19</c:v>
                </c:pt>
                <c:pt idx="2820">
                  <c:v>53.2</c:v>
                </c:pt>
                <c:pt idx="2821">
                  <c:v>53.21</c:v>
                </c:pt>
                <c:pt idx="2822">
                  <c:v>53.22</c:v>
                </c:pt>
                <c:pt idx="2823">
                  <c:v>53.230000000000004</c:v>
                </c:pt>
                <c:pt idx="2824">
                  <c:v>53.24</c:v>
                </c:pt>
                <c:pt idx="2825">
                  <c:v>53.25</c:v>
                </c:pt>
                <c:pt idx="2826">
                  <c:v>53.260000000000005</c:v>
                </c:pt>
                <c:pt idx="2827">
                  <c:v>53.269999999999996</c:v>
                </c:pt>
                <c:pt idx="2828">
                  <c:v>53.28</c:v>
                </c:pt>
                <c:pt idx="2829">
                  <c:v>53.290000000000006</c:v>
                </c:pt>
                <c:pt idx="2830">
                  <c:v>53.3</c:v>
                </c:pt>
                <c:pt idx="2831">
                  <c:v>53.31</c:v>
                </c:pt>
                <c:pt idx="2832">
                  <c:v>53.32</c:v>
                </c:pt>
                <c:pt idx="2833">
                  <c:v>53.33</c:v>
                </c:pt>
                <c:pt idx="2834">
                  <c:v>53.34</c:v>
                </c:pt>
                <c:pt idx="2835">
                  <c:v>53.35</c:v>
                </c:pt>
                <c:pt idx="2836">
                  <c:v>53.36</c:v>
                </c:pt>
                <c:pt idx="2837">
                  <c:v>53.370000000000005</c:v>
                </c:pt>
                <c:pt idx="2838">
                  <c:v>53.38</c:v>
                </c:pt>
                <c:pt idx="2839">
                  <c:v>53.39</c:v>
                </c:pt>
                <c:pt idx="2840">
                  <c:v>53.400000000000006</c:v>
                </c:pt>
                <c:pt idx="2841">
                  <c:v>53.41</c:v>
                </c:pt>
                <c:pt idx="2842">
                  <c:v>53.42</c:v>
                </c:pt>
                <c:pt idx="2843">
                  <c:v>53.43</c:v>
                </c:pt>
                <c:pt idx="2844">
                  <c:v>53.44</c:v>
                </c:pt>
                <c:pt idx="2845">
                  <c:v>53.45</c:v>
                </c:pt>
                <c:pt idx="2846">
                  <c:v>53.46</c:v>
                </c:pt>
                <c:pt idx="2847">
                  <c:v>53.47</c:v>
                </c:pt>
                <c:pt idx="2848">
                  <c:v>53.480000000000004</c:v>
                </c:pt>
                <c:pt idx="2849">
                  <c:v>53.49</c:v>
                </c:pt>
                <c:pt idx="2850">
                  <c:v>53.5</c:v>
                </c:pt>
                <c:pt idx="2851">
                  <c:v>53.510000000000005</c:v>
                </c:pt>
                <c:pt idx="2852">
                  <c:v>53.519999999999996</c:v>
                </c:pt>
                <c:pt idx="2853">
                  <c:v>53.53</c:v>
                </c:pt>
                <c:pt idx="2854">
                  <c:v>53.540000000000006</c:v>
                </c:pt>
                <c:pt idx="2855">
                  <c:v>53.55</c:v>
                </c:pt>
                <c:pt idx="2856">
                  <c:v>53.56</c:v>
                </c:pt>
                <c:pt idx="2857">
                  <c:v>53.57</c:v>
                </c:pt>
                <c:pt idx="2858">
                  <c:v>53.58</c:v>
                </c:pt>
                <c:pt idx="2859">
                  <c:v>53.59</c:v>
                </c:pt>
                <c:pt idx="2860">
                  <c:v>53.6</c:v>
                </c:pt>
                <c:pt idx="2861">
                  <c:v>53.61</c:v>
                </c:pt>
                <c:pt idx="2862">
                  <c:v>53.620000000000005</c:v>
                </c:pt>
                <c:pt idx="2863">
                  <c:v>53.63</c:v>
                </c:pt>
                <c:pt idx="2864">
                  <c:v>53.64</c:v>
                </c:pt>
                <c:pt idx="2865">
                  <c:v>53.650000000000006</c:v>
                </c:pt>
                <c:pt idx="2866">
                  <c:v>53.66</c:v>
                </c:pt>
                <c:pt idx="2867">
                  <c:v>53.67</c:v>
                </c:pt>
                <c:pt idx="2868">
                  <c:v>53.68</c:v>
                </c:pt>
                <c:pt idx="2869">
                  <c:v>53.69</c:v>
                </c:pt>
                <c:pt idx="2870">
                  <c:v>53.7</c:v>
                </c:pt>
                <c:pt idx="2871">
                  <c:v>53.71</c:v>
                </c:pt>
                <c:pt idx="2872">
                  <c:v>53.72</c:v>
                </c:pt>
                <c:pt idx="2873">
                  <c:v>53.730000000000004</c:v>
                </c:pt>
                <c:pt idx="2874">
                  <c:v>53.74</c:v>
                </c:pt>
                <c:pt idx="2875">
                  <c:v>53.75</c:v>
                </c:pt>
                <c:pt idx="2876">
                  <c:v>53.760000000000005</c:v>
                </c:pt>
                <c:pt idx="2877">
                  <c:v>53.769999999999996</c:v>
                </c:pt>
                <c:pt idx="2878">
                  <c:v>53.78</c:v>
                </c:pt>
                <c:pt idx="2879">
                  <c:v>53.790000000000006</c:v>
                </c:pt>
                <c:pt idx="2880">
                  <c:v>53.8</c:v>
                </c:pt>
                <c:pt idx="2881">
                  <c:v>53.81</c:v>
                </c:pt>
                <c:pt idx="2882">
                  <c:v>53.82</c:v>
                </c:pt>
                <c:pt idx="2883">
                  <c:v>53.83</c:v>
                </c:pt>
                <c:pt idx="2884">
                  <c:v>53.84</c:v>
                </c:pt>
                <c:pt idx="2885">
                  <c:v>53.85</c:v>
                </c:pt>
                <c:pt idx="2886">
                  <c:v>53.86</c:v>
                </c:pt>
                <c:pt idx="2887">
                  <c:v>53.870000000000005</c:v>
                </c:pt>
                <c:pt idx="2888">
                  <c:v>53.88</c:v>
                </c:pt>
                <c:pt idx="2889">
                  <c:v>53.89</c:v>
                </c:pt>
                <c:pt idx="2890">
                  <c:v>53.900000000000006</c:v>
                </c:pt>
                <c:pt idx="2891">
                  <c:v>53.91</c:v>
                </c:pt>
                <c:pt idx="2892">
                  <c:v>53.92</c:v>
                </c:pt>
                <c:pt idx="2893">
                  <c:v>53.93</c:v>
                </c:pt>
                <c:pt idx="2894">
                  <c:v>53.94</c:v>
                </c:pt>
                <c:pt idx="2895">
                  <c:v>53.95</c:v>
                </c:pt>
                <c:pt idx="2896">
                  <c:v>53.96</c:v>
                </c:pt>
                <c:pt idx="2897">
                  <c:v>53.97</c:v>
                </c:pt>
                <c:pt idx="2898">
                  <c:v>53.980000000000004</c:v>
                </c:pt>
                <c:pt idx="2899">
                  <c:v>53.99</c:v>
                </c:pt>
                <c:pt idx="2900">
                  <c:v>54</c:v>
                </c:pt>
                <c:pt idx="2901">
                  <c:v>54.010000000000005</c:v>
                </c:pt>
                <c:pt idx="2902">
                  <c:v>54.019999999999996</c:v>
                </c:pt>
                <c:pt idx="2903">
                  <c:v>54.03</c:v>
                </c:pt>
                <c:pt idx="2904">
                  <c:v>54.040000000000006</c:v>
                </c:pt>
                <c:pt idx="2905">
                  <c:v>54.05</c:v>
                </c:pt>
                <c:pt idx="2906">
                  <c:v>54.06</c:v>
                </c:pt>
                <c:pt idx="2907">
                  <c:v>54.07</c:v>
                </c:pt>
                <c:pt idx="2908">
                  <c:v>54.08</c:v>
                </c:pt>
                <c:pt idx="2909">
                  <c:v>54.09</c:v>
                </c:pt>
                <c:pt idx="2910">
                  <c:v>54.1</c:v>
                </c:pt>
                <c:pt idx="2911">
                  <c:v>54.11</c:v>
                </c:pt>
                <c:pt idx="2912">
                  <c:v>54.120000000000005</c:v>
                </c:pt>
                <c:pt idx="2913">
                  <c:v>54.13</c:v>
                </c:pt>
                <c:pt idx="2914">
                  <c:v>54.14</c:v>
                </c:pt>
                <c:pt idx="2915">
                  <c:v>54.150000000000006</c:v>
                </c:pt>
                <c:pt idx="2916">
                  <c:v>54.16</c:v>
                </c:pt>
                <c:pt idx="2917">
                  <c:v>54.17</c:v>
                </c:pt>
                <c:pt idx="2918">
                  <c:v>54.18</c:v>
                </c:pt>
                <c:pt idx="2919">
                  <c:v>54.19</c:v>
                </c:pt>
                <c:pt idx="2920">
                  <c:v>54.2</c:v>
                </c:pt>
                <c:pt idx="2921">
                  <c:v>54.21</c:v>
                </c:pt>
                <c:pt idx="2922">
                  <c:v>54.22</c:v>
                </c:pt>
                <c:pt idx="2923">
                  <c:v>54.230000000000004</c:v>
                </c:pt>
                <c:pt idx="2924">
                  <c:v>54.24</c:v>
                </c:pt>
                <c:pt idx="2925">
                  <c:v>54.25</c:v>
                </c:pt>
                <c:pt idx="2926">
                  <c:v>54.260000000000005</c:v>
                </c:pt>
                <c:pt idx="2927">
                  <c:v>54.269999999999996</c:v>
                </c:pt>
                <c:pt idx="2928">
                  <c:v>54.28</c:v>
                </c:pt>
                <c:pt idx="2929">
                  <c:v>54.290000000000006</c:v>
                </c:pt>
                <c:pt idx="2930">
                  <c:v>54.3</c:v>
                </c:pt>
                <c:pt idx="2931">
                  <c:v>54.31</c:v>
                </c:pt>
                <c:pt idx="2932">
                  <c:v>54.32</c:v>
                </c:pt>
                <c:pt idx="2933">
                  <c:v>54.33</c:v>
                </c:pt>
                <c:pt idx="2934">
                  <c:v>54.34</c:v>
                </c:pt>
                <c:pt idx="2935">
                  <c:v>54.35</c:v>
                </c:pt>
                <c:pt idx="2936">
                  <c:v>54.36</c:v>
                </c:pt>
                <c:pt idx="2937">
                  <c:v>54.370000000000005</c:v>
                </c:pt>
                <c:pt idx="2938">
                  <c:v>54.38</c:v>
                </c:pt>
                <c:pt idx="2939">
                  <c:v>54.39</c:v>
                </c:pt>
                <c:pt idx="2940">
                  <c:v>54.400000000000006</c:v>
                </c:pt>
                <c:pt idx="2941">
                  <c:v>54.41</c:v>
                </c:pt>
                <c:pt idx="2942">
                  <c:v>54.42</c:v>
                </c:pt>
                <c:pt idx="2943">
                  <c:v>54.43</c:v>
                </c:pt>
                <c:pt idx="2944">
                  <c:v>54.44</c:v>
                </c:pt>
                <c:pt idx="2945">
                  <c:v>54.45</c:v>
                </c:pt>
                <c:pt idx="2946">
                  <c:v>54.46</c:v>
                </c:pt>
                <c:pt idx="2947">
                  <c:v>54.47</c:v>
                </c:pt>
                <c:pt idx="2948">
                  <c:v>54.480000000000004</c:v>
                </c:pt>
                <c:pt idx="2949">
                  <c:v>54.49</c:v>
                </c:pt>
                <c:pt idx="2950">
                  <c:v>54.5</c:v>
                </c:pt>
                <c:pt idx="2951">
                  <c:v>54.510000000000005</c:v>
                </c:pt>
                <c:pt idx="2952">
                  <c:v>54.519999999999996</c:v>
                </c:pt>
                <c:pt idx="2953">
                  <c:v>54.53</c:v>
                </c:pt>
                <c:pt idx="2954">
                  <c:v>54.540000000000006</c:v>
                </c:pt>
                <c:pt idx="2955">
                  <c:v>54.55</c:v>
                </c:pt>
                <c:pt idx="2956">
                  <c:v>54.56</c:v>
                </c:pt>
                <c:pt idx="2957">
                  <c:v>54.57</c:v>
                </c:pt>
                <c:pt idx="2958">
                  <c:v>54.58</c:v>
                </c:pt>
                <c:pt idx="2959">
                  <c:v>54.59</c:v>
                </c:pt>
                <c:pt idx="2960">
                  <c:v>54.6</c:v>
                </c:pt>
                <c:pt idx="2961">
                  <c:v>54.61</c:v>
                </c:pt>
                <c:pt idx="2962">
                  <c:v>54.620000000000005</c:v>
                </c:pt>
                <c:pt idx="2963">
                  <c:v>54.63</c:v>
                </c:pt>
                <c:pt idx="2964">
                  <c:v>54.64</c:v>
                </c:pt>
                <c:pt idx="2965">
                  <c:v>54.650000000000006</c:v>
                </c:pt>
                <c:pt idx="2966">
                  <c:v>54.66</c:v>
                </c:pt>
                <c:pt idx="2967">
                  <c:v>54.67</c:v>
                </c:pt>
                <c:pt idx="2968">
                  <c:v>54.68</c:v>
                </c:pt>
                <c:pt idx="2969">
                  <c:v>54.69</c:v>
                </c:pt>
                <c:pt idx="2970">
                  <c:v>54.7</c:v>
                </c:pt>
                <c:pt idx="2971">
                  <c:v>54.71</c:v>
                </c:pt>
                <c:pt idx="2972">
                  <c:v>54.72</c:v>
                </c:pt>
                <c:pt idx="2973">
                  <c:v>54.730000000000004</c:v>
                </c:pt>
                <c:pt idx="2974">
                  <c:v>54.74</c:v>
                </c:pt>
                <c:pt idx="2975">
                  <c:v>54.75</c:v>
                </c:pt>
                <c:pt idx="2976">
                  <c:v>54.760000000000005</c:v>
                </c:pt>
                <c:pt idx="2977">
                  <c:v>54.769999999999996</c:v>
                </c:pt>
                <c:pt idx="2978">
                  <c:v>54.78</c:v>
                </c:pt>
                <c:pt idx="2979">
                  <c:v>54.790000000000006</c:v>
                </c:pt>
                <c:pt idx="2980">
                  <c:v>54.8</c:v>
                </c:pt>
                <c:pt idx="2981">
                  <c:v>54.81</c:v>
                </c:pt>
                <c:pt idx="2982">
                  <c:v>54.82</c:v>
                </c:pt>
                <c:pt idx="2983">
                  <c:v>54.83</c:v>
                </c:pt>
                <c:pt idx="2984">
                  <c:v>54.84</c:v>
                </c:pt>
                <c:pt idx="2985">
                  <c:v>54.85</c:v>
                </c:pt>
                <c:pt idx="2986">
                  <c:v>54.86</c:v>
                </c:pt>
                <c:pt idx="2987">
                  <c:v>54.870000000000005</c:v>
                </c:pt>
                <c:pt idx="2988">
                  <c:v>54.88</c:v>
                </c:pt>
                <c:pt idx="2989">
                  <c:v>54.89</c:v>
                </c:pt>
                <c:pt idx="2990">
                  <c:v>54.900000000000006</c:v>
                </c:pt>
                <c:pt idx="2991">
                  <c:v>54.91</c:v>
                </c:pt>
                <c:pt idx="2992">
                  <c:v>54.92</c:v>
                </c:pt>
                <c:pt idx="2993">
                  <c:v>54.93</c:v>
                </c:pt>
                <c:pt idx="2994">
                  <c:v>54.94</c:v>
                </c:pt>
                <c:pt idx="2995">
                  <c:v>54.95</c:v>
                </c:pt>
                <c:pt idx="2996">
                  <c:v>54.96</c:v>
                </c:pt>
                <c:pt idx="2997">
                  <c:v>54.97</c:v>
                </c:pt>
                <c:pt idx="2998">
                  <c:v>54.980000000000004</c:v>
                </c:pt>
                <c:pt idx="2999">
                  <c:v>54.99</c:v>
                </c:pt>
                <c:pt idx="3000">
                  <c:v>55</c:v>
                </c:pt>
                <c:pt idx="3001">
                  <c:v>55.010000000000005</c:v>
                </c:pt>
                <c:pt idx="3002">
                  <c:v>55.019999999999996</c:v>
                </c:pt>
                <c:pt idx="3003">
                  <c:v>55.03</c:v>
                </c:pt>
                <c:pt idx="3004">
                  <c:v>55.040000000000006</c:v>
                </c:pt>
                <c:pt idx="3005">
                  <c:v>55.05</c:v>
                </c:pt>
                <c:pt idx="3006">
                  <c:v>55.06</c:v>
                </c:pt>
                <c:pt idx="3007">
                  <c:v>55.07</c:v>
                </c:pt>
                <c:pt idx="3008">
                  <c:v>55.08</c:v>
                </c:pt>
                <c:pt idx="3009">
                  <c:v>55.09</c:v>
                </c:pt>
                <c:pt idx="3010">
                  <c:v>55.1</c:v>
                </c:pt>
                <c:pt idx="3011">
                  <c:v>55.11</c:v>
                </c:pt>
                <c:pt idx="3012">
                  <c:v>55.120000000000005</c:v>
                </c:pt>
                <c:pt idx="3013">
                  <c:v>55.13</c:v>
                </c:pt>
                <c:pt idx="3014">
                  <c:v>55.14</c:v>
                </c:pt>
                <c:pt idx="3015">
                  <c:v>55.150000000000006</c:v>
                </c:pt>
                <c:pt idx="3016">
                  <c:v>55.16</c:v>
                </c:pt>
                <c:pt idx="3017">
                  <c:v>55.17</c:v>
                </c:pt>
                <c:pt idx="3018">
                  <c:v>55.18</c:v>
                </c:pt>
                <c:pt idx="3019">
                  <c:v>55.19</c:v>
                </c:pt>
                <c:pt idx="3020">
                  <c:v>55.2</c:v>
                </c:pt>
                <c:pt idx="3021">
                  <c:v>55.21</c:v>
                </c:pt>
                <c:pt idx="3022">
                  <c:v>55.22</c:v>
                </c:pt>
                <c:pt idx="3023">
                  <c:v>55.230000000000004</c:v>
                </c:pt>
                <c:pt idx="3024">
                  <c:v>55.24</c:v>
                </c:pt>
                <c:pt idx="3025">
                  <c:v>55.25</c:v>
                </c:pt>
                <c:pt idx="3026">
                  <c:v>55.260000000000005</c:v>
                </c:pt>
                <c:pt idx="3027">
                  <c:v>55.269999999999996</c:v>
                </c:pt>
                <c:pt idx="3028">
                  <c:v>55.28</c:v>
                </c:pt>
                <c:pt idx="3029">
                  <c:v>55.290000000000006</c:v>
                </c:pt>
                <c:pt idx="3030">
                  <c:v>55.3</c:v>
                </c:pt>
                <c:pt idx="3031">
                  <c:v>55.31</c:v>
                </c:pt>
                <c:pt idx="3032">
                  <c:v>55.32</c:v>
                </c:pt>
                <c:pt idx="3033">
                  <c:v>55.33</c:v>
                </c:pt>
                <c:pt idx="3034">
                  <c:v>55.34</c:v>
                </c:pt>
                <c:pt idx="3035">
                  <c:v>55.35</c:v>
                </c:pt>
                <c:pt idx="3036">
                  <c:v>55.36</c:v>
                </c:pt>
                <c:pt idx="3037">
                  <c:v>55.370000000000005</c:v>
                </c:pt>
                <c:pt idx="3038">
                  <c:v>55.38</c:v>
                </c:pt>
                <c:pt idx="3039">
                  <c:v>55.39</c:v>
                </c:pt>
                <c:pt idx="3040">
                  <c:v>55.400000000000006</c:v>
                </c:pt>
                <c:pt idx="3041">
                  <c:v>55.41</c:v>
                </c:pt>
                <c:pt idx="3042">
                  <c:v>55.42</c:v>
                </c:pt>
                <c:pt idx="3043">
                  <c:v>55.43</c:v>
                </c:pt>
                <c:pt idx="3044">
                  <c:v>55.44</c:v>
                </c:pt>
                <c:pt idx="3045">
                  <c:v>55.45</c:v>
                </c:pt>
                <c:pt idx="3046">
                  <c:v>55.46</c:v>
                </c:pt>
                <c:pt idx="3047">
                  <c:v>55.47</c:v>
                </c:pt>
                <c:pt idx="3048">
                  <c:v>55.480000000000004</c:v>
                </c:pt>
                <c:pt idx="3049">
                  <c:v>55.49</c:v>
                </c:pt>
                <c:pt idx="3050">
                  <c:v>55.5</c:v>
                </c:pt>
                <c:pt idx="3051">
                  <c:v>55.510000000000005</c:v>
                </c:pt>
                <c:pt idx="3052">
                  <c:v>55.519999999999996</c:v>
                </c:pt>
                <c:pt idx="3053">
                  <c:v>55.53</c:v>
                </c:pt>
                <c:pt idx="3054">
                  <c:v>55.540000000000006</c:v>
                </c:pt>
                <c:pt idx="3055">
                  <c:v>55.55</c:v>
                </c:pt>
                <c:pt idx="3056">
                  <c:v>55.56</c:v>
                </c:pt>
                <c:pt idx="3057">
                  <c:v>55.57</c:v>
                </c:pt>
                <c:pt idx="3058">
                  <c:v>55.58</c:v>
                </c:pt>
                <c:pt idx="3059">
                  <c:v>55.59</c:v>
                </c:pt>
                <c:pt idx="3060">
                  <c:v>55.6</c:v>
                </c:pt>
                <c:pt idx="3061">
                  <c:v>55.61</c:v>
                </c:pt>
                <c:pt idx="3062">
                  <c:v>55.620000000000005</c:v>
                </c:pt>
                <c:pt idx="3063">
                  <c:v>55.63</c:v>
                </c:pt>
                <c:pt idx="3064">
                  <c:v>55.64</c:v>
                </c:pt>
                <c:pt idx="3065">
                  <c:v>55.650000000000006</c:v>
                </c:pt>
                <c:pt idx="3066">
                  <c:v>55.66</c:v>
                </c:pt>
                <c:pt idx="3067">
                  <c:v>55.67</c:v>
                </c:pt>
                <c:pt idx="3068">
                  <c:v>55.68</c:v>
                </c:pt>
                <c:pt idx="3069">
                  <c:v>55.69</c:v>
                </c:pt>
                <c:pt idx="3070">
                  <c:v>55.7</c:v>
                </c:pt>
                <c:pt idx="3071">
                  <c:v>55.71</c:v>
                </c:pt>
                <c:pt idx="3072">
                  <c:v>55.72</c:v>
                </c:pt>
                <c:pt idx="3073">
                  <c:v>55.730000000000004</c:v>
                </c:pt>
                <c:pt idx="3074">
                  <c:v>55.74</c:v>
                </c:pt>
                <c:pt idx="3075">
                  <c:v>55.75</c:v>
                </c:pt>
                <c:pt idx="3076">
                  <c:v>55.760000000000005</c:v>
                </c:pt>
                <c:pt idx="3077">
                  <c:v>55.769999999999996</c:v>
                </c:pt>
                <c:pt idx="3078">
                  <c:v>55.78</c:v>
                </c:pt>
                <c:pt idx="3079">
                  <c:v>55.790000000000006</c:v>
                </c:pt>
                <c:pt idx="3080">
                  <c:v>55.8</c:v>
                </c:pt>
                <c:pt idx="3081">
                  <c:v>55.81</c:v>
                </c:pt>
                <c:pt idx="3082">
                  <c:v>55.82</c:v>
                </c:pt>
                <c:pt idx="3083">
                  <c:v>55.83</c:v>
                </c:pt>
                <c:pt idx="3084">
                  <c:v>55.84</c:v>
                </c:pt>
                <c:pt idx="3085">
                  <c:v>55.85</c:v>
                </c:pt>
                <c:pt idx="3086">
                  <c:v>55.86</c:v>
                </c:pt>
                <c:pt idx="3087">
                  <c:v>55.870000000000005</c:v>
                </c:pt>
                <c:pt idx="3088">
                  <c:v>55.88</c:v>
                </c:pt>
                <c:pt idx="3089">
                  <c:v>55.89</c:v>
                </c:pt>
                <c:pt idx="3090">
                  <c:v>55.900000000000006</c:v>
                </c:pt>
                <c:pt idx="3091">
                  <c:v>55.91</c:v>
                </c:pt>
                <c:pt idx="3092">
                  <c:v>55.92</c:v>
                </c:pt>
                <c:pt idx="3093">
                  <c:v>55.93</c:v>
                </c:pt>
                <c:pt idx="3094">
                  <c:v>55.94</c:v>
                </c:pt>
                <c:pt idx="3095">
                  <c:v>55.95</c:v>
                </c:pt>
                <c:pt idx="3096">
                  <c:v>55.96</c:v>
                </c:pt>
                <c:pt idx="3097">
                  <c:v>55.97</c:v>
                </c:pt>
                <c:pt idx="3098">
                  <c:v>55.980000000000004</c:v>
                </c:pt>
                <c:pt idx="3099">
                  <c:v>55.99</c:v>
                </c:pt>
                <c:pt idx="3100">
                  <c:v>56</c:v>
                </c:pt>
                <c:pt idx="3101">
                  <c:v>56.010000000000005</c:v>
                </c:pt>
                <c:pt idx="3102">
                  <c:v>56.019999999999996</c:v>
                </c:pt>
                <c:pt idx="3103">
                  <c:v>56.03</c:v>
                </c:pt>
                <c:pt idx="3104">
                  <c:v>56.040000000000006</c:v>
                </c:pt>
                <c:pt idx="3105">
                  <c:v>56.05</c:v>
                </c:pt>
                <c:pt idx="3106">
                  <c:v>56.06</c:v>
                </c:pt>
                <c:pt idx="3107">
                  <c:v>56.07</c:v>
                </c:pt>
                <c:pt idx="3108">
                  <c:v>56.08</c:v>
                </c:pt>
                <c:pt idx="3109">
                  <c:v>56.09</c:v>
                </c:pt>
                <c:pt idx="3110">
                  <c:v>56.1</c:v>
                </c:pt>
                <c:pt idx="3111">
                  <c:v>56.11</c:v>
                </c:pt>
                <c:pt idx="3112">
                  <c:v>56.120000000000005</c:v>
                </c:pt>
                <c:pt idx="3113">
                  <c:v>56.13</c:v>
                </c:pt>
                <c:pt idx="3114">
                  <c:v>56.14</c:v>
                </c:pt>
                <c:pt idx="3115">
                  <c:v>56.150000000000006</c:v>
                </c:pt>
                <c:pt idx="3116">
                  <c:v>56.16</c:v>
                </c:pt>
                <c:pt idx="3117">
                  <c:v>56.17</c:v>
                </c:pt>
                <c:pt idx="3118">
                  <c:v>56.18</c:v>
                </c:pt>
                <c:pt idx="3119">
                  <c:v>56.19</c:v>
                </c:pt>
                <c:pt idx="3120">
                  <c:v>56.2</c:v>
                </c:pt>
                <c:pt idx="3121">
                  <c:v>56.21</c:v>
                </c:pt>
                <c:pt idx="3122">
                  <c:v>56.22</c:v>
                </c:pt>
                <c:pt idx="3123">
                  <c:v>56.230000000000004</c:v>
                </c:pt>
                <c:pt idx="3124">
                  <c:v>56.24</c:v>
                </c:pt>
                <c:pt idx="3125">
                  <c:v>56.25</c:v>
                </c:pt>
                <c:pt idx="3126">
                  <c:v>56.260000000000005</c:v>
                </c:pt>
                <c:pt idx="3127">
                  <c:v>56.269999999999996</c:v>
                </c:pt>
                <c:pt idx="3128">
                  <c:v>56.28</c:v>
                </c:pt>
                <c:pt idx="3129">
                  <c:v>56.290000000000006</c:v>
                </c:pt>
                <c:pt idx="3130">
                  <c:v>56.3</c:v>
                </c:pt>
                <c:pt idx="3131">
                  <c:v>56.31</c:v>
                </c:pt>
                <c:pt idx="3132">
                  <c:v>56.32</c:v>
                </c:pt>
                <c:pt idx="3133">
                  <c:v>56.33</c:v>
                </c:pt>
                <c:pt idx="3134">
                  <c:v>56.34</c:v>
                </c:pt>
                <c:pt idx="3135">
                  <c:v>56.35</c:v>
                </c:pt>
                <c:pt idx="3136">
                  <c:v>56.36</c:v>
                </c:pt>
                <c:pt idx="3137">
                  <c:v>56.370000000000005</c:v>
                </c:pt>
                <c:pt idx="3138">
                  <c:v>56.38</c:v>
                </c:pt>
                <c:pt idx="3139">
                  <c:v>56.39</c:v>
                </c:pt>
                <c:pt idx="3140">
                  <c:v>56.400000000000006</c:v>
                </c:pt>
                <c:pt idx="3141">
                  <c:v>56.41</c:v>
                </c:pt>
                <c:pt idx="3142">
                  <c:v>56.42</c:v>
                </c:pt>
                <c:pt idx="3143">
                  <c:v>56.43</c:v>
                </c:pt>
                <c:pt idx="3144">
                  <c:v>56.44</c:v>
                </c:pt>
                <c:pt idx="3145">
                  <c:v>56.45</c:v>
                </c:pt>
                <c:pt idx="3146">
                  <c:v>56.46</c:v>
                </c:pt>
                <c:pt idx="3147">
                  <c:v>56.47</c:v>
                </c:pt>
                <c:pt idx="3148">
                  <c:v>56.480000000000004</c:v>
                </c:pt>
                <c:pt idx="3149">
                  <c:v>56.49</c:v>
                </c:pt>
                <c:pt idx="3150">
                  <c:v>56.5</c:v>
                </c:pt>
                <c:pt idx="3151">
                  <c:v>56.510000000000005</c:v>
                </c:pt>
                <c:pt idx="3152">
                  <c:v>56.52</c:v>
                </c:pt>
                <c:pt idx="3153">
                  <c:v>56.53</c:v>
                </c:pt>
                <c:pt idx="3154">
                  <c:v>56.540000000000006</c:v>
                </c:pt>
                <c:pt idx="3155">
                  <c:v>56.55</c:v>
                </c:pt>
                <c:pt idx="3156">
                  <c:v>56.56</c:v>
                </c:pt>
                <c:pt idx="3157">
                  <c:v>56.57</c:v>
                </c:pt>
                <c:pt idx="3158">
                  <c:v>56.58</c:v>
                </c:pt>
                <c:pt idx="3159">
                  <c:v>56.59</c:v>
                </c:pt>
                <c:pt idx="3160">
                  <c:v>56.6</c:v>
                </c:pt>
                <c:pt idx="3161">
                  <c:v>56.61</c:v>
                </c:pt>
                <c:pt idx="3162">
                  <c:v>56.620000000000005</c:v>
                </c:pt>
                <c:pt idx="3163">
                  <c:v>56.63</c:v>
                </c:pt>
                <c:pt idx="3164">
                  <c:v>56.64</c:v>
                </c:pt>
                <c:pt idx="3165">
                  <c:v>56.650000000000006</c:v>
                </c:pt>
                <c:pt idx="3166">
                  <c:v>56.66</c:v>
                </c:pt>
                <c:pt idx="3167">
                  <c:v>56.67</c:v>
                </c:pt>
                <c:pt idx="3168">
                  <c:v>56.68</c:v>
                </c:pt>
                <c:pt idx="3169">
                  <c:v>56.69</c:v>
                </c:pt>
                <c:pt idx="3170">
                  <c:v>56.7</c:v>
                </c:pt>
                <c:pt idx="3171">
                  <c:v>56.71</c:v>
                </c:pt>
                <c:pt idx="3172">
                  <c:v>56.72</c:v>
                </c:pt>
                <c:pt idx="3173">
                  <c:v>56.730000000000004</c:v>
                </c:pt>
                <c:pt idx="3174">
                  <c:v>56.74</c:v>
                </c:pt>
                <c:pt idx="3175">
                  <c:v>56.75</c:v>
                </c:pt>
                <c:pt idx="3176">
                  <c:v>56.760000000000005</c:v>
                </c:pt>
                <c:pt idx="3177">
                  <c:v>56.77</c:v>
                </c:pt>
                <c:pt idx="3178">
                  <c:v>56.78</c:v>
                </c:pt>
                <c:pt idx="3179">
                  <c:v>56.790000000000006</c:v>
                </c:pt>
                <c:pt idx="3180">
                  <c:v>56.8</c:v>
                </c:pt>
                <c:pt idx="3181">
                  <c:v>56.81</c:v>
                </c:pt>
                <c:pt idx="3182">
                  <c:v>56.82</c:v>
                </c:pt>
                <c:pt idx="3183">
                  <c:v>56.83</c:v>
                </c:pt>
                <c:pt idx="3184">
                  <c:v>56.84</c:v>
                </c:pt>
                <c:pt idx="3185">
                  <c:v>56.85</c:v>
                </c:pt>
                <c:pt idx="3186">
                  <c:v>56.86</c:v>
                </c:pt>
                <c:pt idx="3187">
                  <c:v>56.870000000000005</c:v>
                </c:pt>
                <c:pt idx="3188">
                  <c:v>56.88</c:v>
                </c:pt>
                <c:pt idx="3189">
                  <c:v>56.89</c:v>
                </c:pt>
                <c:pt idx="3190">
                  <c:v>56.900000000000006</c:v>
                </c:pt>
                <c:pt idx="3191">
                  <c:v>56.91</c:v>
                </c:pt>
                <c:pt idx="3192">
                  <c:v>56.92</c:v>
                </c:pt>
                <c:pt idx="3193">
                  <c:v>56.93</c:v>
                </c:pt>
                <c:pt idx="3194">
                  <c:v>56.94</c:v>
                </c:pt>
                <c:pt idx="3195">
                  <c:v>56.95</c:v>
                </c:pt>
                <c:pt idx="3196">
                  <c:v>56.96</c:v>
                </c:pt>
                <c:pt idx="3197">
                  <c:v>56.97</c:v>
                </c:pt>
                <c:pt idx="3198">
                  <c:v>56.980000000000004</c:v>
                </c:pt>
                <c:pt idx="3199">
                  <c:v>56.99</c:v>
                </c:pt>
                <c:pt idx="3200">
                  <c:v>57</c:v>
                </c:pt>
                <c:pt idx="3201">
                  <c:v>57.01</c:v>
                </c:pt>
                <c:pt idx="3202">
                  <c:v>57.02</c:v>
                </c:pt>
                <c:pt idx="3203">
                  <c:v>57.03</c:v>
                </c:pt>
                <c:pt idx="3204">
                  <c:v>57.04</c:v>
                </c:pt>
                <c:pt idx="3205">
                  <c:v>57.05</c:v>
                </c:pt>
                <c:pt idx="3206">
                  <c:v>57.06</c:v>
                </c:pt>
                <c:pt idx="3207">
                  <c:v>57.07</c:v>
                </c:pt>
                <c:pt idx="3208">
                  <c:v>57.08</c:v>
                </c:pt>
                <c:pt idx="3209">
                  <c:v>57.089999999999996</c:v>
                </c:pt>
                <c:pt idx="3210">
                  <c:v>57.1</c:v>
                </c:pt>
                <c:pt idx="3211">
                  <c:v>57.11</c:v>
                </c:pt>
                <c:pt idx="3212">
                  <c:v>57.12</c:v>
                </c:pt>
                <c:pt idx="3213">
                  <c:v>57.13</c:v>
                </c:pt>
                <c:pt idx="3214">
                  <c:v>57.14</c:v>
                </c:pt>
                <c:pt idx="3215">
                  <c:v>57.15</c:v>
                </c:pt>
                <c:pt idx="3216">
                  <c:v>57.16</c:v>
                </c:pt>
                <c:pt idx="3217">
                  <c:v>57.17</c:v>
                </c:pt>
                <c:pt idx="3218">
                  <c:v>57.18</c:v>
                </c:pt>
                <c:pt idx="3219">
                  <c:v>57.19</c:v>
                </c:pt>
                <c:pt idx="3220">
                  <c:v>57.2</c:v>
                </c:pt>
                <c:pt idx="3221">
                  <c:v>57.21</c:v>
                </c:pt>
                <c:pt idx="3222">
                  <c:v>57.22</c:v>
                </c:pt>
                <c:pt idx="3223">
                  <c:v>57.23</c:v>
                </c:pt>
                <c:pt idx="3224">
                  <c:v>57.24</c:v>
                </c:pt>
                <c:pt idx="3225">
                  <c:v>57.25</c:v>
                </c:pt>
                <c:pt idx="3226">
                  <c:v>57.26</c:v>
                </c:pt>
                <c:pt idx="3227">
                  <c:v>57.27</c:v>
                </c:pt>
                <c:pt idx="3228">
                  <c:v>57.28</c:v>
                </c:pt>
                <c:pt idx="3229">
                  <c:v>57.29</c:v>
                </c:pt>
                <c:pt idx="3230">
                  <c:v>57.3</c:v>
                </c:pt>
                <c:pt idx="3231">
                  <c:v>57.31</c:v>
                </c:pt>
                <c:pt idx="3232">
                  <c:v>57.32</c:v>
                </c:pt>
                <c:pt idx="3233">
                  <c:v>57.33</c:v>
                </c:pt>
                <c:pt idx="3234">
                  <c:v>57.339999999999996</c:v>
                </c:pt>
                <c:pt idx="3235">
                  <c:v>57.35</c:v>
                </c:pt>
                <c:pt idx="3236">
                  <c:v>57.36</c:v>
                </c:pt>
                <c:pt idx="3237">
                  <c:v>57.37</c:v>
                </c:pt>
                <c:pt idx="3238">
                  <c:v>57.38</c:v>
                </c:pt>
                <c:pt idx="3239">
                  <c:v>57.39</c:v>
                </c:pt>
                <c:pt idx="3240">
                  <c:v>57.4</c:v>
                </c:pt>
                <c:pt idx="3241">
                  <c:v>57.41</c:v>
                </c:pt>
                <c:pt idx="3242">
                  <c:v>57.42</c:v>
                </c:pt>
                <c:pt idx="3243">
                  <c:v>57.43</c:v>
                </c:pt>
                <c:pt idx="3244">
                  <c:v>57.44</c:v>
                </c:pt>
                <c:pt idx="3245">
                  <c:v>57.45</c:v>
                </c:pt>
                <c:pt idx="3246">
                  <c:v>57.46</c:v>
                </c:pt>
                <c:pt idx="3247">
                  <c:v>57.47</c:v>
                </c:pt>
                <c:pt idx="3248">
                  <c:v>57.48</c:v>
                </c:pt>
                <c:pt idx="3249">
                  <c:v>57.49</c:v>
                </c:pt>
                <c:pt idx="3250">
                  <c:v>57.5</c:v>
                </c:pt>
                <c:pt idx="3251">
                  <c:v>57.51</c:v>
                </c:pt>
                <c:pt idx="3252">
                  <c:v>57.52</c:v>
                </c:pt>
                <c:pt idx="3253">
                  <c:v>57.53</c:v>
                </c:pt>
                <c:pt idx="3254">
                  <c:v>57.54</c:v>
                </c:pt>
                <c:pt idx="3255">
                  <c:v>57.55</c:v>
                </c:pt>
                <c:pt idx="3256">
                  <c:v>57.559999999999995</c:v>
                </c:pt>
                <c:pt idx="3257">
                  <c:v>57.57</c:v>
                </c:pt>
                <c:pt idx="3258">
                  <c:v>57.58</c:v>
                </c:pt>
                <c:pt idx="3259">
                  <c:v>57.589999999999996</c:v>
                </c:pt>
                <c:pt idx="3260">
                  <c:v>57.599999999999994</c:v>
                </c:pt>
                <c:pt idx="3261">
                  <c:v>57.61</c:v>
                </c:pt>
                <c:pt idx="3262">
                  <c:v>57.62</c:v>
                </c:pt>
                <c:pt idx="3263">
                  <c:v>57.629999999999995</c:v>
                </c:pt>
                <c:pt idx="3264">
                  <c:v>57.64</c:v>
                </c:pt>
                <c:pt idx="3265">
                  <c:v>57.65</c:v>
                </c:pt>
                <c:pt idx="3266">
                  <c:v>57.66</c:v>
                </c:pt>
                <c:pt idx="3267">
                  <c:v>57.669999999999995</c:v>
                </c:pt>
                <c:pt idx="3268">
                  <c:v>57.68</c:v>
                </c:pt>
                <c:pt idx="3269">
                  <c:v>57.69</c:v>
                </c:pt>
                <c:pt idx="3270">
                  <c:v>57.699999999999996</c:v>
                </c:pt>
                <c:pt idx="3271">
                  <c:v>57.71</c:v>
                </c:pt>
                <c:pt idx="3272">
                  <c:v>57.72</c:v>
                </c:pt>
                <c:pt idx="3273">
                  <c:v>57.73</c:v>
                </c:pt>
                <c:pt idx="3274">
                  <c:v>57.739999999999995</c:v>
                </c:pt>
                <c:pt idx="3275">
                  <c:v>57.75</c:v>
                </c:pt>
                <c:pt idx="3276">
                  <c:v>57.76</c:v>
                </c:pt>
                <c:pt idx="3277">
                  <c:v>57.769999999999996</c:v>
                </c:pt>
                <c:pt idx="3278">
                  <c:v>57.78</c:v>
                </c:pt>
                <c:pt idx="3279">
                  <c:v>57.79</c:v>
                </c:pt>
                <c:pt idx="3280">
                  <c:v>57.8</c:v>
                </c:pt>
                <c:pt idx="3281">
                  <c:v>57.809999999999995</c:v>
                </c:pt>
                <c:pt idx="3282">
                  <c:v>57.82</c:v>
                </c:pt>
                <c:pt idx="3283">
                  <c:v>57.83</c:v>
                </c:pt>
                <c:pt idx="3284">
                  <c:v>57.839999999999996</c:v>
                </c:pt>
                <c:pt idx="3285">
                  <c:v>57.849999999999994</c:v>
                </c:pt>
                <c:pt idx="3286">
                  <c:v>57.86</c:v>
                </c:pt>
                <c:pt idx="3287">
                  <c:v>57.87</c:v>
                </c:pt>
                <c:pt idx="3288">
                  <c:v>57.879999999999995</c:v>
                </c:pt>
                <c:pt idx="3289">
                  <c:v>57.89</c:v>
                </c:pt>
                <c:pt idx="3290">
                  <c:v>57.9</c:v>
                </c:pt>
                <c:pt idx="3291">
                  <c:v>57.91</c:v>
                </c:pt>
                <c:pt idx="3292">
                  <c:v>57.919999999999995</c:v>
                </c:pt>
                <c:pt idx="3293">
                  <c:v>57.93</c:v>
                </c:pt>
                <c:pt idx="3294">
                  <c:v>57.94</c:v>
                </c:pt>
                <c:pt idx="3295">
                  <c:v>57.949999999999996</c:v>
                </c:pt>
                <c:pt idx="3296">
                  <c:v>57.96</c:v>
                </c:pt>
                <c:pt idx="3297">
                  <c:v>57.97</c:v>
                </c:pt>
                <c:pt idx="3298">
                  <c:v>57.98</c:v>
                </c:pt>
                <c:pt idx="3299">
                  <c:v>57.989999999999995</c:v>
                </c:pt>
                <c:pt idx="3300">
                  <c:v>58</c:v>
                </c:pt>
                <c:pt idx="3301">
                  <c:v>58.01</c:v>
                </c:pt>
                <c:pt idx="3302">
                  <c:v>58.019999999999996</c:v>
                </c:pt>
                <c:pt idx="3303">
                  <c:v>58.03</c:v>
                </c:pt>
                <c:pt idx="3304">
                  <c:v>58.04</c:v>
                </c:pt>
                <c:pt idx="3305">
                  <c:v>58.05</c:v>
                </c:pt>
                <c:pt idx="3306">
                  <c:v>58.059999999999995</c:v>
                </c:pt>
                <c:pt idx="3307">
                  <c:v>58.07</c:v>
                </c:pt>
                <c:pt idx="3308">
                  <c:v>58.08</c:v>
                </c:pt>
                <c:pt idx="3309">
                  <c:v>58.089999999999996</c:v>
                </c:pt>
                <c:pt idx="3310">
                  <c:v>58.099999999999994</c:v>
                </c:pt>
                <c:pt idx="3311">
                  <c:v>58.11</c:v>
                </c:pt>
                <c:pt idx="3312">
                  <c:v>58.12</c:v>
                </c:pt>
                <c:pt idx="3313">
                  <c:v>58.129999999999995</c:v>
                </c:pt>
                <c:pt idx="3314">
                  <c:v>58.14</c:v>
                </c:pt>
                <c:pt idx="3315">
                  <c:v>58.15</c:v>
                </c:pt>
                <c:pt idx="3316">
                  <c:v>58.16</c:v>
                </c:pt>
                <c:pt idx="3317">
                  <c:v>58.169999999999995</c:v>
                </c:pt>
                <c:pt idx="3318">
                  <c:v>58.18</c:v>
                </c:pt>
                <c:pt idx="3319">
                  <c:v>58.19</c:v>
                </c:pt>
                <c:pt idx="3320">
                  <c:v>58.199999999999996</c:v>
                </c:pt>
                <c:pt idx="3321">
                  <c:v>58.21</c:v>
                </c:pt>
                <c:pt idx="3322">
                  <c:v>58.22</c:v>
                </c:pt>
                <c:pt idx="3323">
                  <c:v>58.23</c:v>
                </c:pt>
                <c:pt idx="3324">
                  <c:v>58.239999999999995</c:v>
                </c:pt>
                <c:pt idx="3325">
                  <c:v>58.25</c:v>
                </c:pt>
                <c:pt idx="3326">
                  <c:v>58.26</c:v>
                </c:pt>
                <c:pt idx="3327">
                  <c:v>58.269999999999996</c:v>
                </c:pt>
                <c:pt idx="3328">
                  <c:v>58.28</c:v>
                </c:pt>
                <c:pt idx="3329">
                  <c:v>58.29</c:v>
                </c:pt>
                <c:pt idx="3330">
                  <c:v>58.3</c:v>
                </c:pt>
                <c:pt idx="3331">
                  <c:v>58.309999999999995</c:v>
                </c:pt>
                <c:pt idx="3332">
                  <c:v>58.32</c:v>
                </c:pt>
                <c:pt idx="3333">
                  <c:v>58.33</c:v>
                </c:pt>
                <c:pt idx="3334">
                  <c:v>58.339999999999996</c:v>
                </c:pt>
                <c:pt idx="3335">
                  <c:v>58.349999999999994</c:v>
                </c:pt>
                <c:pt idx="3336">
                  <c:v>58.36</c:v>
                </c:pt>
                <c:pt idx="3337">
                  <c:v>58.37</c:v>
                </c:pt>
                <c:pt idx="3338">
                  <c:v>58.379999999999995</c:v>
                </c:pt>
                <c:pt idx="3339">
                  <c:v>58.39</c:v>
                </c:pt>
                <c:pt idx="3340">
                  <c:v>58.4</c:v>
                </c:pt>
                <c:pt idx="3341">
                  <c:v>58.41</c:v>
                </c:pt>
                <c:pt idx="3342">
                  <c:v>58.419999999999995</c:v>
                </c:pt>
                <c:pt idx="3343">
                  <c:v>58.43</c:v>
                </c:pt>
                <c:pt idx="3344">
                  <c:v>58.44</c:v>
                </c:pt>
                <c:pt idx="3345">
                  <c:v>58.449999999999996</c:v>
                </c:pt>
                <c:pt idx="3346">
                  <c:v>58.46</c:v>
                </c:pt>
                <c:pt idx="3347">
                  <c:v>58.47</c:v>
                </c:pt>
                <c:pt idx="3348">
                  <c:v>58.48</c:v>
                </c:pt>
                <c:pt idx="3349">
                  <c:v>58.489999999999995</c:v>
                </c:pt>
                <c:pt idx="3350">
                  <c:v>58.5</c:v>
                </c:pt>
                <c:pt idx="3351">
                  <c:v>58.51</c:v>
                </c:pt>
                <c:pt idx="3352">
                  <c:v>58.519999999999996</c:v>
                </c:pt>
                <c:pt idx="3353">
                  <c:v>58.53</c:v>
                </c:pt>
                <c:pt idx="3354">
                  <c:v>58.54</c:v>
                </c:pt>
                <c:pt idx="3355">
                  <c:v>58.55</c:v>
                </c:pt>
                <c:pt idx="3356">
                  <c:v>58.559999999999995</c:v>
                </c:pt>
                <c:pt idx="3357">
                  <c:v>58.57</c:v>
                </c:pt>
                <c:pt idx="3358">
                  <c:v>58.58</c:v>
                </c:pt>
                <c:pt idx="3359">
                  <c:v>58.589999999999996</c:v>
                </c:pt>
                <c:pt idx="3360">
                  <c:v>58.599999999999994</c:v>
                </c:pt>
                <c:pt idx="3361">
                  <c:v>58.61</c:v>
                </c:pt>
                <c:pt idx="3362">
                  <c:v>58.62</c:v>
                </c:pt>
                <c:pt idx="3363">
                  <c:v>58.629999999999995</c:v>
                </c:pt>
                <c:pt idx="3364">
                  <c:v>58.64</c:v>
                </c:pt>
                <c:pt idx="3365">
                  <c:v>58.65</c:v>
                </c:pt>
                <c:pt idx="3366">
                  <c:v>58.66</c:v>
                </c:pt>
                <c:pt idx="3367">
                  <c:v>58.669999999999995</c:v>
                </c:pt>
                <c:pt idx="3368">
                  <c:v>58.68</c:v>
                </c:pt>
                <c:pt idx="3369">
                  <c:v>58.69</c:v>
                </c:pt>
                <c:pt idx="3370">
                  <c:v>58.699999999999996</c:v>
                </c:pt>
                <c:pt idx="3371">
                  <c:v>58.71</c:v>
                </c:pt>
                <c:pt idx="3372">
                  <c:v>58.72</c:v>
                </c:pt>
                <c:pt idx="3373">
                  <c:v>58.73</c:v>
                </c:pt>
                <c:pt idx="3374">
                  <c:v>58.739999999999995</c:v>
                </c:pt>
                <c:pt idx="3375">
                  <c:v>58.75</c:v>
                </c:pt>
                <c:pt idx="3376">
                  <c:v>58.76</c:v>
                </c:pt>
                <c:pt idx="3377">
                  <c:v>58.769999999999996</c:v>
                </c:pt>
                <c:pt idx="3378">
                  <c:v>58.78</c:v>
                </c:pt>
                <c:pt idx="3379">
                  <c:v>58.79</c:v>
                </c:pt>
                <c:pt idx="3380">
                  <c:v>58.8</c:v>
                </c:pt>
                <c:pt idx="3381">
                  <c:v>58.809999999999995</c:v>
                </c:pt>
                <c:pt idx="3382">
                  <c:v>58.82</c:v>
                </c:pt>
                <c:pt idx="3383">
                  <c:v>58.83</c:v>
                </c:pt>
                <c:pt idx="3384">
                  <c:v>58.839999999999996</c:v>
                </c:pt>
                <c:pt idx="3385">
                  <c:v>58.849999999999994</c:v>
                </c:pt>
                <c:pt idx="3386">
                  <c:v>58.86</c:v>
                </c:pt>
                <c:pt idx="3387">
                  <c:v>58.87</c:v>
                </c:pt>
                <c:pt idx="3388">
                  <c:v>58.879999999999995</c:v>
                </c:pt>
                <c:pt idx="3389">
                  <c:v>58.89</c:v>
                </c:pt>
                <c:pt idx="3390">
                  <c:v>58.9</c:v>
                </c:pt>
                <c:pt idx="3391">
                  <c:v>58.91</c:v>
                </c:pt>
                <c:pt idx="3392">
                  <c:v>58.919999999999995</c:v>
                </c:pt>
                <c:pt idx="3393">
                  <c:v>58.93</c:v>
                </c:pt>
                <c:pt idx="3394">
                  <c:v>58.94</c:v>
                </c:pt>
                <c:pt idx="3395">
                  <c:v>58.949999999999996</c:v>
                </c:pt>
                <c:pt idx="3396">
                  <c:v>58.96</c:v>
                </c:pt>
                <c:pt idx="3397">
                  <c:v>58.97</c:v>
                </c:pt>
                <c:pt idx="3398">
                  <c:v>58.98</c:v>
                </c:pt>
                <c:pt idx="3399">
                  <c:v>58.989999999999995</c:v>
                </c:pt>
                <c:pt idx="3400">
                  <c:v>59</c:v>
                </c:pt>
                <c:pt idx="3401">
                  <c:v>59.01</c:v>
                </c:pt>
                <c:pt idx="3402">
                  <c:v>59.019999999999996</c:v>
                </c:pt>
                <c:pt idx="3403">
                  <c:v>59.03</c:v>
                </c:pt>
                <c:pt idx="3404">
                  <c:v>59.04</c:v>
                </c:pt>
                <c:pt idx="3405">
                  <c:v>59.05</c:v>
                </c:pt>
                <c:pt idx="3406">
                  <c:v>59.059999999999995</c:v>
                </c:pt>
                <c:pt idx="3407">
                  <c:v>59.07</c:v>
                </c:pt>
                <c:pt idx="3408">
                  <c:v>59.08</c:v>
                </c:pt>
                <c:pt idx="3409">
                  <c:v>59.089999999999996</c:v>
                </c:pt>
                <c:pt idx="3410">
                  <c:v>59.099999999999994</c:v>
                </c:pt>
                <c:pt idx="3411">
                  <c:v>59.11</c:v>
                </c:pt>
                <c:pt idx="3412">
                  <c:v>59.12</c:v>
                </c:pt>
                <c:pt idx="3413">
                  <c:v>59.129999999999995</c:v>
                </c:pt>
                <c:pt idx="3414">
                  <c:v>59.14</c:v>
                </c:pt>
                <c:pt idx="3415">
                  <c:v>59.15</c:v>
                </c:pt>
                <c:pt idx="3416">
                  <c:v>59.16</c:v>
                </c:pt>
                <c:pt idx="3417">
                  <c:v>59.169999999999995</c:v>
                </c:pt>
                <c:pt idx="3418">
                  <c:v>59.18</c:v>
                </c:pt>
                <c:pt idx="3419">
                  <c:v>59.19</c:v>
                </c:pt>
                <c:pt idx="3420">
                  <c:v>59.199999999999996</c:v>
                </c:pt>
                <c:pt idx="3421">
                  <c:v>59.21</c:v>
                </c:pt>
                <c:pt idx="3422">
                  <c:v>59.22</c:v>
                </c:pt>
                <c:pt idx="3423">
                  <c:v>59.23</c:v>
                </c:pt>
                <c:pt idx="3424">
                  <c:v>59.239999999999995</c:v>
                </c:pt>
                <c:pt idx="3425">
                  <c:v>59.25</c:v>
                </c:pt>
                <c:pt idx="3426">
                  <c:v>59.26</c:v>
                </c:pt>
                <c:pt idx="3427">
                  <c:v>59.269999999999996</c:v>
                </c:pt>
                <c:pt idx="3428">
                  <c:v>59.28</c:v>
                </c:pt>
                <c:pt idx="3429">
                  <c:v>59.29</c:v>
                </c:pt>
                <c:pt idx="3430">
                  <c:v>59.3</c:v>
                </c:pt>
                <c:pt idx="3431">
                  <c:v>59.309999999999995</c:v>
                </c:pt>
                <c:pt idx="3432">
                  <c:v>59.32</c:v>
                </c:pt>
                <c:pt idx="3433">
                  <c:v>59.33</c:v>
                </c:pt>
                <c:pt idx="3434">
                  <c:v>59.339999999999996</c:v>
                </c:pt>
                <c:pt idx="3435">
                  <c:v>59.349999999999994</c:v>
                </c:pt>
                <c:pt idx="3436">
                  <c:v>59.36</c:v>
                </c:pt>
                <c:pt idx="3437">
                  <c:v>59.37</c:v>
                </c:pt>
                <c:pt idx="3438">
                  <c:v>59.379999999999995</c:v>
                </c:pt>
                <c:pt idx="3439">
                  <c:v>59.39</c:v>
                </c:pt>
                <c:pt idx="3440">
                  <c:v>59.4</c:v>
                </c:pt>
                <c:pt idx="3441">
                  <c:v>59.41</c:v>
                </c:pt>
                <c:pt idx="3442">
                  <c:v>59.419999999999995</c:v>
                </c:pt>
                <c:pt idx="3443">
                  <c:v>59.43</c:v>
                </c:pt>
                <c:pt idx="3444">
                  <c:v>59.44</c:v>
                </c:pt>
                <c:pt idx="3445">
                  <c:v>59.449999999999996</c:v>
                </c:pt>
                <c:pt idx="3446">
                  <c:v>59.46</c:v>
                </c:pt>
                <c:pt idx="3447">
                  <c:v>59.47</c:v>
                </c:pt>
                <c:pt idx="3448">
                  <c:v>59.48</c:v>
                </c:pt>
                <c:pt idx="3449">
                  <c:v>59.489999999999995</c:v>
                </c:pt>
                <c:pt idx="3450">
                  <c:v>59.5</c:v>
                </c:pt>
                <c:pt idx="3451">
                  <c:v>59.51</c:v>
                </c:pt>
                <c:pt idx="3452">
                  <c:v>59.519999999999996</c:v>
                </c:pt>
                <c:pt idx="3453">
                  <c:v>59.53</c:v>
                </c:pt>
                <c:pt idx="3454">
                  <c:v>59.54</c:v>
                </c:pt>
                <c:pt idx="3455">
                  <c:v>59.55</c:v>
                </c:pt>
                <c:pt idx="3456">
                  <c:v>59.559999999999995</c:v>
                </c:pt>
                <c:pt idx="3457">
                  <c:v>59.57</c:v>
                </c:pt>
                <c:pt idx="3458">
                  <c:v>59.58</c:v>
                </c:pt>
                <c:pt idx="3459">
                  <c:v>59.589999999999996</c:v>
                </c:pt>
                <c:pt idx="3460">
                  <c:v>59.599999999999994</c:v>
                </c:pt>
                <c:pt idx="3461">
                  <c:v>59.61</c:v>
                </c:pt>
                <c:pt idx="3462">
                  <c:v>59.62</c:v>
                </c:pt>
                <c:pt idx="3463">
                  <c:v>59.629999999999995</c:v>
                </c:pt>
                <c:pt idx="3464">
                  <c:v>59.64</c:v>
                </c:pt>
                <c:pt idx="3465">
                  <c:v>59.65</c:v>
                </c:pt>
                <c:pt idx="3466">
                  <c:v>59.66</c:v>
                </c:pt>
                <c:pt idx="3467">
                  <c:v>59.669999999999995</c:v>
                </c:pt>
                <c:pt idx="3468">
                  <c:v>59.68</c:v>
                </c:pt>
                <c:pt idx="3469">
                  <c:v>59.69</c:v>
                </c:pt>
                <c:pt idx="3470">
                  <c:v>59.699999999999996</c:v>
                </c:pt>
                <c:pt idx="3471">
                  <c:v>59.71</c:v>
                </c:pt>
                <c:pt idx="3472">
                  <c:v>59.72</c:v>
                </c:pt>
                <c:pt idx="3473">
                  <c:v>59.73</c:v>
                </c:pt>
                <c:pt idx="3474">
                  <c:v>59.739999999999995</c:v>
                </c:pt>
                <c:pt idx="3475">
                  <c:v>59.75</c:v>
                </c:pt>
                <c:pt idx="3476">
                  <c:v>59.76</c:v>
                </c:pt>
                <c:pt idx="3477">
                  <c:v>59.769999999999996</c:v>
                </c:pt>
                <c:pt idx="3478">
                  <c:v>59.78</c:v>
                </c:pt>
                <c:pt idx="3479">
                  <c:v>59.79</c:v>
                </c:pt>
                <c:pt idx="3480">
                  <c:v>59.8</c:v>
                </c:pt>
                <c:pt idx="3481">
                  <c:v>59.809999999999995</c:v>
                </c:pt>
                <c:pt idx="3482">
                  <c:v>59.82</c:v>
                </c:pt>
                <c:pt idx="3483">
                  <c:v>59.83</c:v>
                </c:pt>
                <c:pt idx="3484">
                  <c:v>59.839999999999996</c:v>
                </c:pt>
                <c:pt idx="3485">
                  <c:v>59.85</c:v>
                </c:pt>
                <c:pt idx="3486">
                  <c:v>59.86</c:v>
                </c:pt>
                <c:pt idx="3487">
                  <c:v>59.87</c:v>
                </c:pt>
                <c:pt idx="3488">
                  <c:v>59.879999999999995</c:v>
                </c:pt>
                <c:pt idx="3489">
                  <c:v>59.89</c:v>
                </c:pt>
                <c:pt idx="3490">
                  <c:v>59.9</c:v>
                </c:pt>
                <c:pt idx="3491">
                  <c:v>59.91</c:v>
                </c:pt>
                <c:pt idx="3492">
                  <c:v>59.919999999999995</c:v>
                </c:pt>
                <c:pt idx="3493">
                  <c:v>59.93</c:v>
                </c:pt>
                <c:pt idx="3494">
                  <c:v>59.94</c:v>
                </c:pt>
                <c:pt idx="3495">
                  <c:v>59.949999999999996</c:v>
                </c:pt>
                <c:pt idx="3496">
                  <c:v>59.96</c:v>
                </c:pt>
                <c:pt idx="3497">
                  <c:v>59.97</c:v>
                </c:pt>
                <c:pt idx="3498">
                  <c:v>59.98</c:v>
                </c:pt>
                <c:pt idx="3499">
                  <c:v>59.989999999999995</c:v>
                </c:pt>
                <c:pt idx="3500">
                  <c:v>60</c:v>
                </c:pt>
                <c:pt idx="3501">
                  <c:v>60.01</c:v>
                </c:pt>
                <c:pt idx="3502">
                  <c:v>60.019999999999996</c:v>
                </c:pt>
                <c:pt idx="3503">
                  <c:v>60.03</c:v>
                </c:pt>
                <c:pt idx="3504">
                  <c:v>60.04</c:v>
                </c:pt>
                <c:pt idx="3505">
                  <c:v>60.05</c:v>
                </c:pt>
                <c:pt idx="3506">
                  <c:v>60.059999999999995</c:v>
                </c:pt>
                <c:pt idx="3507">
                  <c:v>60.07</c:v>
                </c:pt>
                <c:pt idx="3508">
                  <c:v>60.08</c:v>
                </c:pt>
                <c:pt idx="3509">
                  <c:v>60.089999999999996</c:v>
                </c:pt>
                <c:pt idx="3510">
                  <c:v>60.1</c:v>
                </c:pt>
                <c:pt idx="3511">
                  <c:v>60.11</c:v>
                </c:pt>
                <c:pt idx="3512">
                  <c:v>60.12</c:v>
                </c:pt>
                <c:pt idx="3513">
                  <c:v>60.129999999999995</c:v>
                </c:pt>
                <c:pt idx="3514">
                  <c:v>60.14</c:v>
                </c:pt>
                <c:pt idx="3515">
                  <c:v>60.15</c:v>
                </c:pt>
                <c:pt idx="3516">
                  <c:v>60.16</c:v>
                </c:pt>
                <c:pt idx="3517">
                  <c:v>60.169999999999995</c:v>
                </c:pt>
                <c:pt idx="3518">
                  <c:v>60.18</c:v>
                </c:pt>
                <c:pt idx="3519">
                  <c:v>60.19</c:v>
                </c:pt>
                <c:pt idx="3520">
                  <c:v>60.199999999999996</c:v>
                </c:pt>
                <c:pt idx="3521">
                  <c:v>60.21</c:v>
                </c:pt>
                <c:pt idx="3522">
                  <c:v>60.22</c:v>
                </c:pt>
                <c:pt idx="3523">
                  <c:v>60.23</c:v>
                </c:pt>
                <c:pt idx="3524">
                  <c:v>60.239999999999995</c:v>
                </c:pt>
                <c:pt idx="3525">
                  <c:v>60.25</c:v>
                </c:pt>
                <c:pt idx="3526">
                  <c:v>60.26</c:v>
                </c:pt>
                <c:pt idx="3527">
                  <c:v>60.269999999999996</c:v>
                </c:pt>
                <c:pt idx="3528">
                  <c:v>60.28</c:v>
                </c:pt>
                <c:pt idx="3529">
                  <c:v>60.29</c:v>
                </c:pt>
                <c:pt idx="3530">
                  <c:v>60.3</c:v>
                </c:pt>
                <c:pt idx="3531">
                  <c:v>60.309999999999995</c:v>
                </c:pt>
                <c:pt idx="3532">
                  <c:v>60.32</c:v>
                </c:pt>
                <c:pt idx="3533">
                  <c:v>60.33</c:v>
                </c:pt>
                <c:pt idx="3534">
                  <c:v>60.339999999999996</c:v>
                </c:pt>
                <c:pt idx="3535">
                  <c:v>60.35</c:v>
                </c:pt>
                <c:pt idx="3536">
                  <c:v>60.36</c:v>
                </c:pt>
                <c:pt idx="3537">
                  <c:v>60.37</c:v>
                </c:pt>
                <c:pt idx="3538">
                  <c:v>60.379999999999995</c:v>
                </c:pt>
                <c:pt idx="3539">
                  <c:v>60.39</c:v>
                </c:pt>
                <c:pt idx="3540">
                  <c:v>60.4</c:v>
                </c:pt>
                <c:pt idx="3541">
                  <c:v>60.41</c:v>
                </c:pt>
                <c:pt idx="3542">
                  <c:v>60.419999999999995</c:v>
                </c:pt>
                <c:pt idx="3543">
                  <c:v>60.43</c:v>
                </c:pt>
                <c:pt idx="3544">
                  <c:v>60.44</c:v>
                </c:pt>
                <c:pt idx="3545">
                  <c:v>60.449999999999996</c:v>
                </c:pt>
                <c:pt idx="3546">
                  <c:v>60.46</c:v>
                </c:pt>
                <c:pt idx="3547">
                  <c:v>60.47</c:v>
                </c:pt>
                <c:pt idx="3548">
                  <c:v>60.48</c:v>
                </c:pt>
                <c:pt idx="3549">
                  <c:v>60.489999999999995</c:v>
                </c:pt>
                <c:pt idx="3550">
                  <c:v>60.5</c:v>
                </c:pt>
                <c:pt idx="3551">
                  <c:v>60.51</c:v>
                </c:pt>
                <c:pt idx="3552">
                  <c:v>60.519999999999996</c:v>
                </c:pt>
                <c:pt idx="3553">
                  <c:v>60.53</c:v>
                </c:pt>
                <c:pt idx="3554">
                  <c:v>60.54</c:v>
                </c:pt>
                <c:pt idx="3555">
                  <c:v>60.55</c:v>
                </c:pt>
                <c:pt idx="3556">
                  <c:v>60.559999999999995</c:v>
                </c:pt>
                <c:pt idx="3557">
                  <c:v>60.57</c:v>
                </c:pt>
                <c:pt idx="3558">
                  <c:v>60.58</c:v>
                </c:pt>
                <c:pt idx="3559">
                  <c:v>60.589999999999996</c:v>
                </c:pt>
                <c:pt idx="3560">
                  <c:v>60.6</c:v>
                </c:pt>
                <c:pt idx="3561">
                  <c:v>60.61</c:v>
                </c:pt>
                <c:pt idx="3562">
                  <c:v>60.62</c:v>
                </c:pt>
                <c:pt idx="3563">
                  <c:v>60.629999999999995</c:v>
                </c:pt>
                <c:pt idx="3564">
                  <c:v>60.64</c:v>
                </c:pt>
                <c:pt idx="3565">
                  <c:v>60.65</c:v>
                </c:pt>
                <c:pt idx="3566">
                  <c:v>60.66</c:v>
                </c:pt>
                <c:pt idx="3567">
                  <c:v>60.669999999999995</c:v>
                </c:pt>
                <c:pt idx="3568">
                  <c:v>60.68</c:v>
                </c:pt>
                <c:pt idx="3569">
                  <c:v>60.69</c:v>
                </c:pt>
                <c:pt idx="3570">
                  <c:v>60.699999999999996</c:v>
                </c:pt>
                <c:pt idx="3571">
                  <c:v>60.71</c:v>
                </c:pt>
                <c:pt idx="3572">
                  <c:v>60.72</c:v>
                </c:pt>
                <c:pt idx="3573">
                  <c:v>60.73</c:v>
                </c:pt>
                <c:pt idx="3574">
                  <c:v>60.739999999999995</c:v>
                </c:pt>
                <c:pt idx="3575">
                  <c:v>60.75</c:v>
                </c:pt>
                <c:pt idx="3576">
                  <c:v>60.76</c:v>
                </c:pt>
                <c:pt idx="3577">
                  <c:v>60.769999999999996</c:v>
                </c:pt>
                <c:pt idx="3578">
                  <c:v>60.78</c:v>
                </c:pt>
                <c:pt idx="3579">
                  <c:v>60.79</c:v>
                </c:pt>
                <c:pt idx="3580">
                  <c:v>60.8</c:v>
                </c:pt>
                <c:pt idx="3581">
                  <c:v>60.809999999999995</c:v>
                </c:pt>
                <c:pt idx="3582">
                  <c:v>60.82</c:v>
                </c:pt>
                <c:pt idx="3583">
                  <c:v>60.83</c:v>
                </c:pt>
                <c:pt idx="3584">
                  <c:v>60.839999999999996</c:v>
                </c:pt>
                <c:pt idx="3585">
                  <c:v>60.85</c:v>
                </c:pt>
                <c:pt idx="3586">
                  <c:v>60.86</c:v>
                </c:pt>
                <c:pt idx="3587">
                  <c:v>60.87</c:v>
                </c:pt>
                <c:pt idx="3588">
                  <c:v>60.879999999999995</c:v>
                </c:pt>
                <c:pt idx="3589">
                  <c:v>60.89</c:v>
                </c:pt>
                <c:pt idx="3590">
                  <c:v>60.9</c:v>
                </c:pt>
                <c:pt idx="3591">
                  <c:v>60.91</c:v>
                </c:pt>
                <c:pt idx="3592">
                  <c:v>60.919999999999995</c:v>
                </c:pt>
                <c:pt idx="3593">
                  <c:v>60.93</c:v>
                </c:pt>
                <c:pt idx="3594">
                  <c:v>60.94</c:v>
                </c:pt>
                <c:pt idx="3595">
                  <c:v>60.949999999999996</c:v>
                </c:pt>
                <c:pt idx="3596">
                  <c:v>60.96</c:v>
                </c:pt>
                <c:pt idx="3597">
                  <c:v>60.97</c:v>
                </c:pt>
                <c:pt idx="3598">
                  <c:v>60.98</c:v>
                </c:pt>
                <c:pt idx="3599">
                  <c:v>60.989999999999995</c:v>
                </c:pt>
                <c:pt idx="3600">
                  <c:v>61</c:v>
                </c:pt>
                <c:pt idx="3601">
                  <c:v>61.01</c:v>
                </c:pt>
                <c:pt idx="3602">
                  <c:v>61.019999999999996</c:v>
                </c:pt>
                <c:pt idx="3603">
                  <c:v>61.03</c:v>
                </c:pt>
                <c:pt idx="3604">
                  <c:v>61.04</c:v>
                </c:pt>
                <c:pt idx="3605">
                  <c:v>61.05</c:v>
                </c:pt>
                <c:pt idx="3606">
                  <c:v>61.059999999999995</c:v>
                </c:pt>
                <c:pt idx="3607">
                  <c:v>61.07</c:v>
                </c:pt>
                <c:pt idx="3608">
                  <c:v>61.08</c:v>
                </c:pt>
                <c:pt idx="3609">
                  <c:v>61.089999999999996</c:v>
                </c:pt>
                <c:pt idx="3610">
                  <c:v>61.1</c:v>
                </c:pt>
                <c:pt idx="3611">
                  <c:v>61.11</c:v>
                </c:pt>
                <c:pt idx="3612">
                  <c:v>61.12</c:v>
                </c:pt>
                <c:pt idx="3613">
                  <c:v>61.129999999999995</c:v>
                </c:pt>
                <c:pt idx="3614">
                  <c:v>61.14</c:v>
                </c:pt>
                <c:pt idx="3615">
                  <c:v>61.15</c:v>
                </c:pt>
                <c:pt idx="3616">
                  <c:v>61.16</c:v>
                </c:pt>
                <c:pt idx="3617">
                  <c:v>61.169999999999995</c:v>
                </c:pt>
                <c:pt idx="3618">
                  <c:v>61.18</c:v>
                </c:pt>
                <c:pt idx="3619">
                  <c:v>61.19</c:v>
                </c:pt>
                <c:pt idx="3620">
                  <c:v>61.199999999999996</c:v>
                </c:pt>
                <c:pt idx="3621">
                  <c:v>61.21</c:v>
                </c:pt>
                <c:pt idx="3622">
                  <c:v>61.22</c:v>
                </c:pt>
                <c:pt idx="3623">
                  <c:v>61.23</c:v>
                </c:pt>
                <c:pt idx="3624">
                  <c:v>61.239999999999995</c:v>
                </c:pt>
                <c:pt idx="3625">
                  <c:v>61.25</c:v>
                </c:pt>
                <c:pt idx="3626">
                  <c:v>61.26</c:v>
                </c:pt>
                <c:pt idx="3627">
                  <c:v>61.269999999999996</c:v>
                </c:pt>
                <c:pt idx="3628">
                  <c:v>61.28</c:v>
                </c:pt>
                <c:pt idx="3629">
                  <c:v>61.29</c:v>
                </c:pt>
                <c:pt idx="3630">
                  <c:v>61.3</c:v>
                </c:pt>
                <c:pt idx="3631">
                  <c:v>61.309999999999995</c:v>
                </c:pt>
                <c:pt idx="3632">
                  <c:v>61.32</c:v>
                </c:pt>
                <c:pt idx="3633">
                  <c:v>61.33</c:v>
                </c:pt>
                <c:pt idx="3634">
                  <c:v>61.339999999999996</c:v>
                </c:pt>
                <c:pt idx="3635">
                  <c:v>61.35</c:v>
                </c:pt>
                <c:pt idx="3636">
                  <c:v>61.36</c:v>
                </c:pt>
                <c:pt idx="3637">
                  <c:v>61.37</c:v>
                </c:pt>
                <c:pt idx="3638">
                  <c:v>61.379999999999995</c:v>
                </c:pt>
                <c:pt idx="3639">
                  <c:v>61.39</c:v>
                </c:pt>
                <c:pt idx="3640">
                  <c:v>61.4</c:v>
                </c:pt>
                <c:pt idx="3641">
                  <c:v>61.41</c:v>
                </c:pt>
                <c:pt idx="3642">
                  <c:v>61.419999999999995</c:v>
                </c:pt>
                <c:pt idx="3643">
                  <c:v>61.43</c:v>
                </c:pt>
                <c:pt idx="3644">
                  <c:v>61.44</c:v>
                </c:pt>
                <c:pt idx="3645">
                  <c:v>61.449999999999996</c:v>
                </c:pt>
                <c:pt idx="3646">
                  <c:v>61.46</c:v>
                </c:pt>
                <c:pt idx="3647">
                  <c:v>61.47</c:v>
                </c:pt>
                <c:pt idx="3648">
                  <c:v>61.48</c:v>
                </c:pt>
                <c:pt idx="3649">
                  <c:v>61.489999999999995</c:v>
                </c:pt>
                <c:pt idx="3650">
                  <c:v>61.5</c:v>
                </c:pt>
                <c:pt idx="3651">
                  <c:v>61.51</c:v>
                </c:pt>
                <c:pt idx="3652">
                  <c:v>61.519999999999996</c:v>
                </c:pt>
                <c:pt idx="3653">
                  <c:v>61.53</c:v>
                </c:pt>
                <c:pt idx="3654">
                  <c:v>61.54</c:v>
                </c:pt>
                <c:pt idx="3655">
                  <c:v>61.55</c:v>
                </c:pt>
                <c:pt idx="3656">
                  <c:v>61.559999999999995</c:v>
                </c:pt>
                <c:pt idx="3657">
                  <c:v>61.57</c:v>
                </c:pt>
                <c:pt idx="3658">
                  <c:v>61.58</c:v>
                </c:pt>
                <c:pt idx="3659">
                  <c:v>61.589999999999996</c:v>
                </c:pt>
                <c:pt idx="3660">
                  <c:v>61.6</c:v>
                </c:pt>
                <c:pt idx="3661">
                  <c:v>61.61</c:v>
                </c:pt>
                <c:pt idx="3662">
                  <c:v>61.62</c:v>
                </c:pt>
                <c:pt idx="3663">
                  <c:v>61.629999999999995</c:v>
                </c:pt>
                <c:pt idx="3664">
                  <c:v>61.64</c:v>
                </c:pt>
                <c:pt idx="3665">
                  <c:v>61.65</c:v>
                </c:pt>
                <c:pt idx="3666">
                  <c:v>61.66</c:v>
                </c:pt>
                <c:pt idx="3667">
                  <c:v>61.669999999999995</c:v>
                </c:pt>
                <c:pt idx="3668">
                  <c:v>61.68</c:v>
                </c:pt>
                <c:pt idx="3669">
                  <c:v>61.69</c:v>
                </c:pt>
                <c:pt idx="3670">
                  <c:v>61.699999999999996</c:v>
                </c:pt>
                <c:pt idx="3671">
                  <c:v>61.71</c:v>
                </c:pt>
                <c:pt idx="3672">
                  <c:v>61.72</c:v>
                </c:pt>
                <c:pt idx="3673">
                  <c:v>61.73</c:v>
                </c:pt>
                <c:pt idx="3674">
                  <c:v>61.739999999999995</c:v>
                </c:pt>
                <c:pt idx="3675">
                  <c:v>61.75</c:v>
                </c:pt>
                <c:pt idx="3676">
                  <c:v>61.76</c:v>
                </c:pt>
                <c:pt idx="3677">
                  <c:v>61.769999999999996</c:v>
                </c:pt>
                <c:pt idx="3678">
                  <c:v>61.78</c:v>
                </c:pt>
                <c:pt idx="3679">
                  <c:v>61.79</c:v>
                </c:pt>
                <c:pt idx="3680">
                  <c:v>61.8</c:v>
                </c:pt>
                <c:pt idx="3681">
                  <c:v>61.809999999999995</c:v>
                </c:pt>
                <c:pt idx="3682">
                  <c:v>61.82</c:v>
                </c:pt>
                <c:pt idx="3683">
                  <c:v>61.83</c:v>
                </c:pt>
                <c:pt idx="3684">
                  <c:v>61.839999999999996</c:v>
                </c:pt>
                <c:pt idx="3685">
                  <c:v>61.85</c:v>
                </c:pt>
                <c:pt idx="3686">
                  <c:v>61.86</c:v>
                </c:pt>
                <c:pt idx="3687">
                  <c:v>61.87</c:v>
                </c:pt>
                <c:pt idx="3688">
                  <c:v>61.879999999999995</c:v>
                </c:pt>
                <c:pt idx="3689">
                  <c:v>61.89</c:v>
                </c:pt>
                <c:pt idx="3690">
                  <c:v>61.9</c:v>
                </c:pt>
                <c:pt idx="3691">
                  <c:v>61.91</c:v>
                </c:pt>
                <c:pt idx="3692">
                  <c:v>61.919999999999995</c:v>
                </c:pt>
                <c:pt idx="3693">
                  <c:v>61.93</c:v>
                </c:pt>
                <c:pt idx="3694">
                  <c:v>61.94</c:v>
                </c:pt>
                <c:pt idx="3695">
                  <c:v>61.949999999999996</c:v>
                </c:pt>
                <c:pt idx="3696">
                  <c:v>61.96</c:v>
                </c:pt>
                <c:pt idx="3697">
                  <c:v>61.97</c:v>
                </c:pt>
                <c:pt idx="3698">
                  <c:v>61.98</c:v>
                </c:pt>
                <c:pt idx="3699">
                  <c:v>61.989999999999995</c:v>
                </c:pt>
                <c:pt idx="3700">
                  <c:v>62</c:v>
                </c:pt>
                <c:pt idx="3701">
                  <c:v>62.01</c:v>
                </c:pt>
                <c:pt idx="3702">
                  <c:v>62.019999999999996</c:v>
                </c:pt>
                <c:pt idx="3703">
                  <c:v>62.03</c:v>
                </c:pt>
                <c:pt idx="3704">
                  <c:v>62.04</c:v>
                </c:pt>
                <c:pt idx="3705">
                  <c:v>62.05</c:v>
                </c:pt>
                <c:pt idx="3706">
                  <c:v>62.059999999999995</c:v>
                </c:pt>
                <c:pt idx="3707">
                  <c:v>62.07</c:v>
                </c:pt>
                <c:pt idx="3708">
                  <c:v>62.08</c:v>
                </c:pt>
                <c:pt idx="3709">
                  <c:v>62.089999999999996</c:v>
                </c:pt>
                <c:pt idx="3710">
                  <c:v>62.1</c:v>
                </c:pt>
                <c:pt idx="3711">
                  <c:v>62.11</c:v>
                </c:pt>
                <c:pt idx="3712">
                  <c:v>62.12</c:v>
                </c:pt>
                <c:pt idx="3713">
                  <c:v>62.129999999999995</c:v>
                </c:pt>
                <c:pt idx="3714">
                  <c:v>62.14</c:v>
                </c:pt>
                <c:pt idx="3715">
                  <c:v>62.15</c:v>
                </c:pt>
                <c:pt idx="3716">
                  <c:v>62.16</c:v>
                </c:pt>
                <c:pt idx="3717">
                  <c:v>62.169999999999995</c:v>
                </c:pt>
                <c:pt idx="3718">
                  <c:v>62.18</c:v>
                </c:pt>
                <c:pt idx="3719">
                  <c:v>62.19</c:v>
                </c:pt>
                <c:pt idx="3720">
                  <c:v>62.199999999999996</c:v>
                </c:pt>
                <c:pt idx="3721">
                  <c:v>62.21</c:v>
                </c:pt>
                <c:pt idx="3722">
                  <c:v>62.22</c:v>
                </c:pt>
                <c:pt idx="3723">
                  <c:v>62.23</c:v>
                </c:pt>
                <c:pt idx="3724">
                  <c:v>62.239999999999995</c:v>
                </c:pt>
                <c:pt idx="3725">
                  <c:v>62.25</c:v>
                </c:pt>
                <c:pt idx="3726">
                  <c:v>62.26</c:v>
                </c:pt>
                <c:pt idx="3727">
                  <c:v>62.269999999999996</c:v>
                </c:pt>
                <c:pt idx="3728">
                  <c:v>62.28</c:v>
                </c:pt>
                <c:pt idx="3729">
                  <c:v>62.29</c:v>
                </c:pt>
                <c:pt idx="3730">
                  <c:v>62.3</c:v>
                </c:pt>
                <c:pt idx="3731">
                  <c:v>62.309999999999995</c:v>
                </c:pt>
                <c:pt idx="3732">
                  <c:v>62.32</c:v>
                </c:pt>
                <c:pt idx="3733">
                  <c:v>62.33</c:v>
                </c:pt>
                <c:pt idx="3734">
                  <c:v>62.339999999999996</c:v>
                </c:pt>
                <c:pt idx="3735">
                  <c:v>62.35</c:v>
                </c:pt>
                <c:pt idx="3736">
                  <c:v>62.36</c:v>
                </c:pt>
                <c:pt idx="3737">
                  <c:v>62.37</c:v>
                </c:pt>
                <c:pt idx="3738">
                  <c:v>62.379999999999995</c:v>
                </c:pt>
                <c:pt idx="3739">
                  <c:v>62.39</c:v>
                </c:pt>
                <c:pt idx="3740">
                  <c:v>62.4</c:v>
                </c:pt>
                <c:pt idx="3741">
                  <c:v>62.41</c:v>
                </c:pt>
                <c:pt idx="3742">
                  <c:v>62.419999999999995</c:v>
                </c:pt>
                <c:pt idx="3743">
                  <c:v>62.43</c:v>
                </c:pt>
                <c:pt idx="3744">
                  <c:v>62.44</c:v>
                </c:pt>
                <c:pt idx="3745">
                  <c:v>62.449999999999996</c:v>
                </c:pt>
                <c:pt idx="3746">
                  <c:v>62.46</c:v>
                </c:pt>
                <c:pt idx="3747">
                  <c:v>62.47</c:v>
                </c:pt>
                <c:pt idx="3748">
                  <c:v>62.48</c:v>
                </c:pt>
                <c:pt idx="3749">
                  <c:v>62.489999999999995</c:v>
                </c:pt>
                <c:pt idx="3750">
                  <c:v>62.5</c:v>
                </c:pt>
                <c:pt idx="3751">
                  <c:v>62.51</c:v>
                </c:pt>
                <c:pt idx="3752">
                  <c:v>62.519999999999996</c:v>
                </c:pt>
                <c:pt idx="3753">
                  <c:v>62.53</c:v>
                </c:pt>
                <c:pt idx="3754">
                  <c:v>62.54</c:v>
                </c:pt>
                <c:pt idx="3755">
                  <c:v>62.55</c:v>
                </c:pt>
                <c:pt idx="3756">
                  <c:v>62.559999999999995</c:v>
                </c:pt>
                <c:pt idx="3757">
                  <c:v>62.57</c:v>
                </c:pt>
                <c:pt idx="3758">
                  <c:v>62.58</c:v>
                </c:pt>
                <c:pt idx="3759">
                  <c:v>62.589999999999996</c:v>
                </c:pt>
                <c:pt idx="3760">
                  <c:v>62.6</c:v>
                </c:pt>
                <c:pt idx="3761">
                  <c:v>62.61</c:v>
                </c:pt>
                <c:pt idx="3762">
                  <c:v>62.62</c:v>
                </c:pt>
                <c:pt idx="3763">
                  <c:v>62.629999999999995</c:v>
                </c:pt>
                <c:pt idx="3764">
                  <c:v>62.64</c:v>
                </c:pt>
                <c:pt idx="3765">
                  <c:v>62.65</c:v>
                </c:pt>
                <c:pt idx="3766">
                  <c:v>62.66</c:v>
                </c:pt>
                <c:pt idx="3767">
                  <c:v>62.669999999999995</c:v>
                </c:pt>
                <c:pt idx="3768">
                  <c:v>62.68</c:v>
                </c:pt>
                <c:pt idx="3769">
                  <c:v>62.69</c:v>
                </c:pt>
                <c:pt idx="3770">
                  <c:v>62.699999999999996</c:v>
                </c:pt>
                <c:pt idx="3771">
                  <c:v>62.71</c:v>
                </c:pt>
                <c:pt idx="3772">
                  <c:v>62.72</c:v>
                </c:pt>
                <c:pt idx="3773">
                  <c:v>62.73</c:v>
                </c:pt>
                <c:pt idx="3774">
                  <c:v>62.739999999999995</c:v>
                </c:pt>
                <c:pt idx="3775">
                  <c:v>62.75</c:v>
                </c:pt>
                <c:pt idx="3776">
                  <c:v>62.76</c:v>
                </c:pt>
                <c:pt idx="3777">
                  <c:v>62.769999999999996</c:v>
                </c:pt>
                <c:pt idx="3778">
                  <c:v>62.78</c:v>
                </c:pt>
                <c:pt idx="3779">
                  <c:v>62.79</c:v>
                </c:pt>
                <c:pt idx="3780">
                  <c:v>62.8</c:v>
                </c:pt>
                <c:pt idx="3781">
                  <c:v>62.809999999999995</c:v>
                </c:pt>
                <c:pt idx="3782">
                  <c:v>62.82</c:v>
                </c:pt>
                <c:pt idx="3783">
                  <c:v>62.83</c:v>
                </c:pt>
                <c:pt idx="3784">
                  <c:v>62.839999999999996</c:v>
                </c:pt>
                <c:pt idx="3785">
                  <c:v>62.85</c:v>
                </c:pt>
                <c:pt idx="3786">
                  <c:v>62.86</c:v>
                </c:pt>
                <c:pt idx="3787">
                  <c:v>62.87</c:v>
                </c:pt>
                <c:pt idx="3788">
                  <c:v>62.879999999999995</c:v>
                </c:pt>
                <c:pt idx="3789">
                  <c:v>62.89</c:v>
                </c:pt>
                <c:pt idx="3790">
                  <c:v>62.9</c:v>
                </c:pt>
                <c:pt idx="3791">
                  <c:v>62.91</c:v>
                </c:pt>
                <c:pt idx="3792">
                  <c:v>62.919999999999995</c:v>
                </c:pt>
                <c:pt idx="3793">
                  <c:v>62.93</c:v>
                </c:pt>
                <c:pt idx="3794">
                  <c:v>62.94</c:v>
                </c:pt>
                <c:pt idx="3795">
                  <c:v>62.949999999999996</c:v>
                </c:pt>
                <c:pt idx="3796">
                  <c:v>62.96</c:v>
                </c:pt>
                <c:pt idx="3797">
                  <c:v>62.97</c:v>
                </c:pt>
                <c:pt idx="3798">
                  <c:v>62.98</c:v>
                </c:pt>
                <c:pt idx="3799">
                  <c:v>62.989999999999995</c:v>
                </c:pt>
                <c:pt idx="3800">
                  <c:v>63</c:v>
                </c:pt>
                <c:pt idx="3801">
                  <c:v>63.01</c:v>
                </c:pt>
                <c:pt idx="3802">
                  <c:v>63.019999999999996</c:v>
                </c:pt>
                <c:pt idx="3803">
                  <c:v>63.03</c:v>
                </c:pt>
                <c:pt idx="3804">
                  <c:v>63.04</c:v>
                </c:pt>
                <c:pt idx="3805">
                  <c:v>63.05</c:v>
                </c:pt>
                <c:pt idx="3806">
                  <c:v>63.059999999999995</c:v>
                </c:pt>
                <c:pt idx="3807">
                  <c:v>63.07</c:v>
                </c:pt>
                <c:pt idx="3808">
                  <c:v>63.08</c:v>
                </c:pt>
                <c:pt idx="3809">
                  <c:v>63.089999999999996</c:v>
                </c:pt>
                <c:pt idx="3810">
                  <c:v>63.1</c:v>
                </c:pt>
                <c:pt idx="3811">
                  <c:v>63.11</c:v>
                </c:pt>
                <c:pt idx="3812">
                  <c:v>63.12</c:v>
                </c:pt>
                <c:pt idx="3813">
                  <c:v>63.129999999999995</c:v>
                </c:pt>
                <c:pt idx="3814">
                  <c:v>63.14</c:v>
                </c:pt>
                <c:pt idx="3815">
                  <c:v>63.15</c:v>
                </c:pt>
                <c:pt idx="3816">
                  <c:v>63.16</c:v>
                </c:pt>
                <c:pt idx="3817">
                  <c:v>63.169999999999995</c:v>
                </c:pt>
                <c:pt idx="3818">
                  <c:v>63.18</c:v>
                </c:pt>
                <c:pt idx="3819">
                  <c:v>63.19</c:v>
                </c:pt>
                <c:pt idx="3820">
                  <c:v>63.199999999999996</c:v>
                </c:pt>
                <c:pt idx="3821">
                  <c:v>63.21</c:v>
                </c:pt>
                <c:pt idx="3822">
                  <c:v>63.22</c:v>
                </c:pt>
                <c:pt idx="3823">
                  <c:v>63.23</c:v>
                </c:pt>
                <c:pt idx="3824">
                  <c:v>63.239999999999995</c:v>
                </c:pt>
                <c:pt idx="3825">
                  <c:v>63.25</c:v>
                </c:pt>
                <c:pt idx="3826">
                  <c:v>63.26</c:v>
                </c:pt>
                <c:pt idx="3827">
                  <c:v>63.269999999999996</c:v>
                </c:pt>
                <c:pt idx="3828">
                  <c:v>63.28</c:v>
                </c:pt>
                <c:pt idx="3829">
                  <c:v>63.29</c:v>
                </c:pt>
                <c:pt idx="3830">
                  <c:v>63.3</c:v>
                </c:pt>
                <c:pt idx="3831">
                  <c:v>63.309999999999995</c:v>
                </c:pt>
                <c:pt idx="3832">
                  <c:v>63.32</c:v>
                </c:pt>
                <c:pt idx="3833">
                  <c:v>63.33</c:v>
                </c:pt>
                <c:pt idx="3834">
                  <c:v>63.339999999999996</c:v>
                </c:pt>
                <c:pt idx="3835">
                  <c:v>63.35</c:v>
                </c:pt>
                <c:pt idx="3836">
                  <c:v>63.36</c:v>
                </c:pt>
                <c:pt idx="3837">
                  <c:v>63.37</c:v>
                </c:pt>
                <c:pt idx="3838">
                  <c:v>63.379999999999995</c:v>
                </c:pt>
                <c:pt idx="3839">
                  <c:v>63.39</c:v>
                </c:pt>
                <c:pt idx="3840">
                  <c:v>63.4</c:v>
                </c:pt>
                <c:pt idx="3841">
                  <c:v>63.41</c:v>
                </c:pt>
                <c:pt idx="3842">
                  <c:v>63.419999999999995</c:v>
                </c:pt>
                <c:pt idx="3843">
                  <c:v>63.43</c:v>
                </c:pt>
                <c:pt idx="3844">
                  <c:v>63.44</c:v>
                </c:pt>
                <c:pt idx="3845">
                  <c:v>63.449999999999996</c:v>
                </c:pt>
                <c:pt idx="3846">
                  <c:v>63.46</c:v>
                </c:pt>
                <c:pt idx="3847">
                  <c:v>63.47</c:v>
                </c:pt>
                <c:pt idx="3848">
                  <c:v>63.48</c:v>
                </c:pt>
                <c:pt idx="3849">
                  <c:v>63.489999999999995</c:v>
                </c:pt>
                <c:pt idx="3850">
                  <c:v>63.5</c:v>
                </c:pt>
                <c:pt idx="3851">
                  <c:v>63.51</c:v>
                </c:pt>
                <c:pt idx="3852">
                  <c:v>63.519999999999996</c:v>
                </c:pt>
                <c:pt idx="3853">
                  <c:v>63.53</c:v>
                </c:pt>
                <c:pt idx="3854">
                  <c:v>63.54</c:v>
                </c:pt>
                <c:pt idx="3855">
                  <c:v>63.55</c:v>
                </c:pt>
                <c:pt idx="3856">
                  <c:v>63.559999999999995</c:v>
                </c:pt>
                <c:pt idx="3857">
                  <c:v>63.57</c:v>
                </c:pt>
                <c:pt idx="3858">
                  <c:v>63.58</c:v>
                </c:pt>
                <c:pt idx="3859">
                  <c:v>63.589999999999996</c:v>
                </c:pt>
                <c:pt idx="3860">
                  <c:v>63.6</c:v>
                </c:pt>
                <c:pt idx="3861">
                  <c:v>63.61</c:v>
                </c:pt>
                <c:pt idx="3862">
                  <c:v>63.62</c:v>
                </c:pt>
                <c:pt idx="3863">
                  <c:v>63.629999999999995</c:v>
                </c:pt>
                <c:pt idx="3864">
                  <c:v>63.64</c:v>
                </c:pt>
                <c:pt idx="3865">
                  <c:v>63.65</c:v>
                </c:pt>
                <c:pt idx="3866">
                  <c:v>63.66</c:v>
                </c:pt>
                <c:pt idx="3867">
                  <c:v>63.669999999999995</c:v>
                </c:pt>
                <c:pt idx="3868">
                  <c:v>63.68</c:v>
                </c:pt>
                <c:pt idx="3869">
                  <c:v>63.69</c:v>
                </c:pt>
                <c:pt idx="3870">
                  <c:v>63.699999999999996</c:v>
                </c:pt>
                <c:pt idx="3871">
                  <c:v>63.71</c:v>
                </c:pt>
                <c:pt idx="3872">
                  <c:v>63.72</c:v>
                </c:pt>
                <c:pt idx="3873">
                  <c:v>63.73</c:v>
                </c:pt>
                <c:pt idx="3874">
                  <c:v>63.739999999999995</c:v>
                </c:pt>
                <c:pt idx="3875">
                  <c:v>63.75</c:v>
                </c:pt>
                <c:pt idx="3876">
                  <c:v>63.76</c:v>
                </c:pt>
                <c:pt idx="3877">
                  <c:v>63.769999999999996</c:v>
                </c:pt>
                <c:pt idx="3878">
                  <c:v>63.78</c:v>
                </c:pt>
                <c:pt idx="3879">
                  <c:v>63.79</c:v>
                </c:pt>
                <c:pt idx="3880">
                  <c:v>63.8</c:v>
                </c:pt>
                <c:pt idx="3881">
                  <c:v>63.809999999999995</c:v>
                </c:pt>
                <c:pt idx="3882">
                  <c:v>63.82</c:v>
                </c:pt>
                <c:pt idx="3883">
                  <c:v>63.83</c:v>
                </c:pt>
                <c:pt idx="3884">
                  <c:v>63.839999999999996</c:v>
                </c:pt>
                <c:pt idx="3885">
                  <c:v>63.85</c:v>
                </c:pt>
                <c:pt idx="3886">
                  <c:v>63.86</c:v>
                </c:pt>
                <c:pt idx="3887">
                  <c:v>63.87</c:v>
                </c:pt>
                <c:pt idx="3888">
                  <c:v>63.879999999999995</c:v>
                </c:pt>
                <c:pt idx="3889">
                  <c:v>63.89</c:v>
                </c:pt>
                <c:pt idx="3890">
                  <c:v>63.9</c:v>
                </c:pt>
                <c:pt idx="3891">
                  <c:v>63.91</c:v>
                </c:pt>
                <c:pt idx="3892">
                  <c:v>63.919999999999995</c:v>
                </c:pt>
                <c:pt idx="3893">
                  <c:v>63.93</c:v>
                </c:pt>
                <c:pt idx="3894">
                  <c:v>63.94</c:v>
                </c:pt>
                <c:pt idx="3895">
                  <c:v>63.949999999999996</c:v>
                </c:pt>
                <c:pt idx="3896">
                  <c:v>63.96</c:v>
                </c:pt>
                <c:pt idx="3897">
                  <c:v>63.97</c:v>
                </c:pt>
                <c:pt idx="3898">
                  <c:v>63.98</c:v>
                </c:pt>
                <c:pt idx="3899">
                  <c:v>63.989999999999995</c:v>
                </c:pt>
                <c:pt idx="3900">
                  <c:v>64</c:v>
                </c:pt>
                <c:pt idx="3901">
                  <c:v>64.009999999999991</c:v>
                </c:pt>
                <c:pt idx="3902">
                  <c:v>64.02</c:v>
                </c:pt>
                <c:pt idx="3903">
                  <c:v>64.03</c:v>
                </c:pt>
                <c:pt idx="3904">
                  <c:v>64.039999999999992</c:v>
                </c:pt>
                <c:pt idx="3905">
                  <c:v>64.05</c:v>
                </c:pt>
                <c:pt idx="3906">
                  <c:v>64.06</c:v>
                </c:pt>
                <c:pt idx="3907">
                  <c:v>64.069999999999993</c:v>
                </c:pt>
                <c:pt idx="3908">
                  <c:v>64.08</c:v>
                </c:pt>
                <c:pt idx="3909">
                  <c:v>64.09</c:v>
                </c:pt>
                <c:pt idx="3910">
                  <c:v>64.099999999999994</c:v>
                </c:pt>
                <c:pt idx="3911">
                  <c:v>64.11</c:v>
                </c:pt>
                <c:pt idx="3912">
                  <c:v>64.12</c:v>
                </c:pt>
                <c:pt idx="3913">
                  <c:v>64.13</c:v>
                </c:pt>
                <c:pt idx="3914">
                  <c:v>64.14</c:v>
                </c:pt>
                <c:pt idx="3915">
                  <c:v>64.150000000000006</c:v>
                </c:pt>
                <c:pt idx="3916">
                  <c:v>64.16</c:v>
                </c:pt>
                <c:pt idx="3917">
                  <c:v>64.169999999999987</c:v>
                </c:pt>
                <c:pt idx="3918">
                  <c:v>64.180000000000007</c:v>
                </c:pt>
                <c:pt idx="3919">
                  <c:v>64.19</c:v>
                </c:pt>
                <c:pt idx="3920">
                  <c:v>64.199999999999989</c:v>
                </c:pt>
                <c:pt idx="3921">
                  <c:v>64.210000000000008</c:v>
                </c:pt>
                <c:pt idx="3922">
                  <c:v>64.22</c:v>
                </c:pt>
                <c:pt idx="3923">
                  <c:v>64.22999999999999</c:v>
                </c:pt>
                <c:pt idx="3924">
                  <c:v>64.239999999999995</c:v>
                </c:pt>
                <c:pt idx="3925">
                  <c:v>64.25</c:v>
                </c:pt>
                <c:pt idx="3926">
                  <c:v>64.259999999999991</c:v>
                </c:pt>
                <c:pt idx="3927">
                  <c:v>64.27</c:v>
                </c:pt>
                <c:pt idx="3928">
                  <c:v>64.28</c:v>
                </c:pt>
                <c:pt idx="3929">
                  <c:v>64.289999999999992</c:v>
                </c:pt>
                <c:pt idx="3930">
                  <c:v>64.3</c:v>
                </c:pt>
                <c:pt idx="3931">
                  <c:v>64.31</c:v>
                </c:pt>
                <c:pt idx="3932">
                  <c:v>64.319999999999993</c:v>
                </c:pt>
                <c:pt idx="3933">
                  <c:v>64.33</c:v>
                </c:pt>
                <c:pt idx="3934">
                  <c:v>64.34</c:v>
                </c:pt>
                <c:pt idx="3935">
                  <c:v>64.349999999999994</c:v>
                </c:pt>
                <c:pt idx="3936">
                  <c:v>64.36</c:v>
                </c:pt>
                <c:pt idx="3937">
                  <c:v>64.37</c:v>
                </c:pt>
                <c:pt idx="3938">
                  <c:v>64.38</c:v>
                </c:pt>
                <c:pt idx="3939">
                  <c:v>64.39</c:v>
                </c:pt>
                <c:pt idx="3940">
                  <c:v>64.400000000000006</c:v>
                </c:pt>
                <c:pt idx="3941">
                  <c:v>64.41</c:v>
                </c:pt>
                <c:pt idx="3942">
                  <c:v>64.419999999999987</c:v>
                </c:pt>
                <c:pt idx="3943">
                  <c:v>64.430000000000007</c:v>
                </c:pt>
                <c:pt idx="3944">
                  <c:v>64.44</c:v>
                </c:pt>
                <c:pt idx="3945">
                  <c:v>64.449999999999989</c:v>
                </c:pt>
                <c:pt idx="3946">
                  <c:v>64.460000000000008</c:v>
                </c:pt>
                <c:pt idx="3947">
                  <c:v>64.47</c:v>
                </c:pt>
                <c:pt idx="3948">
                  <c:v>64.47999999999999</c:v>
                </c:pt>
                <c:pt idx="3949">
                  <c:v>64.489999999999995</c:v>
                </c:pt>
                <c:pt idx="3950">
                  <c:v>64.5</c:v>
                </c:pt>
                <c:pt idx="3951">
                  <c:v>64.509999999999991</c:v>
                </c:pt>
                <c:pt idx="3952">
                  <c:v>64.52</c:v>
                </c:pt>
                <c:pt idx="3953">
                  <c:v>64.53</c:v>
                </c:pt>
                <c:pt idx="3954">
                  <c:v>64.539999999999992</c:v>
                </c:pt>
                <c:pt idx="3955">
                  <c:v>64.55</c:v>
                </c:pt>
                <c:pt idx="3956">
                  <c:v>64.56</c:v>
                </c:pt>
                <c:pt idx="3957">
                  <c:v>64.569999999999993</c:v>
                </c:pt>
                <c:pt idx="3958">
                  <c:v>64.58</c:v>
                </c:pt>
                <c:pt idx="3959">
                  <c:v>64.59</c:v>
                </c:pt>
                <c:pt idx="3960">
                  <c:v>64.599999999999994</c:v>
                </c:pt>
                <c:pt idx="3961">
                  <c:v>64.61</c:v>
                </c:pt>
                <c:pt idx="3962">
                  <c:v>64.62</c:v>
                </c:pt>
                <c:pt idx="3963">
                  <c:v>64.63</c:v>
                </c:pt>
                <c:pt idx="3964">
                  <c:v>64.64</c:v>
                </c:pt>
                <c:pt idx="3965">
                  <c:v>64.650000000000006</c:v>
                </c:pt>
                <c:pt idx="3966">
                  <c:v>64.66</c:v>
                </c:pt>
                <c:pt idx="3967">
                  <c:v>64.669999999999987</c:v>
                </c:pt>
                <c:pt idx="3968">
                  <c:v>64.680000000000007</c:v>
                </c:pt>
                <c:pt idx="3969">
                  <c:v>64.69</c:v>
                </c:pt>
                <c:pt idx="3970">
                  <c:v>64.699999999999989</c:v>
                </c:pt>
                <c:pt idx="3971">
                  <c:v>64.710000000000008</c:v>
                </c:pt>
                <c:pt idx="3972">
                  <c:v>64.72</c:v>
                </c:pt>
                <c:pt idx="3973">
                  <c:v>64.72999999999999</c:v>
                </c:pt>
                <c:pt idx="3974">
                  <c:v>64.739999999999995</c:v>
                </c:pt>
                <c:pt idx="3975">
                  <c:v>64.75</c:v>
                </c:pt>
                <c:pt idx="3976">
                  <c:v>64.759999999999991</c:v>
                </c:pt>
                <c:pt idx="3977">
                  <c:v>64.77</c:v>
                </c:pt>
                <c:pt idx="3978">
                  <c:v>64.78</c:v>
                </c:pt>
                <c:pt idx="3979">
                  <c:v>64.789999999999992</c:v>
                </c:pt>
                <c:pt idx="3980">
                  <c:v>64.8</c:v>
                </c:pt>
                <c:pt idx="3981">
                  <c:v>64.81</c:v>
                </c:pt>
                <c:pt idx="3982">
                  <c:v>64.819999999999993</c:v>
                </c:pt>
                <c:pt idx="3983">
                  <c:v>64.83</c:v>
                </c:pt>
                <c:pt idx="3984">
                  <c:v>64.84</c:v>
                </c:pt>
                <c:pt idx="3985">
                  <c:v>64.849999999999994</c:v>
                </c:pt>
                <c:pt idx="3986">
                  <c:v>64.86</c:v>
                </c:pt>
                <c:pt idx="3987">
                  <c:v>64.87</c:v>
                </c:pt>
                <c:pt idx="3988">
                  <c:v>64.88</c:v>
                </c:pt>
                <c:pt idx="3989">
                  <c:v>64.89</c:v>
                </c:pt>
                <c:pt idx="3990">
                  <c:v>64.900000000000006</c:v>
                </c:pt>
                <c:pt idx="3991">
                  <c:v>64.91</c:v>
                </c:pt>
                <c:pt idx="3992">
                  <c:v>64.919999999999987</c:v>
                </c:pt>
                <c:pt idx="3993">
                  <c:v>64.930000000000007</c:v>
                </c:pt>
                <c:pt idx="3994">
                  <c:v>64.94</c:v>
                </c:pt>
                <c:pt idx="3995">
                  <c:v>64.949999999999989</c:v>
                </c:pt>
                <c:pt idx="3996">
                  <c:v>64.960000000000008</c:v>
                </c:pt>
                <c:pt idx="3997">
                  <c:v>64.97</c:v>
                </c:pt>
                <c:pt idx="3998">
                  <c:v>64.97999999999999</c:v>
                </c:pt>
                <c:pt idx="3999">
                  <c:v>64.989999999999995</c:v>
                </c:pt>
                <c:pt idx="4000">
                  <c:v>65</c:v>
                </c:pt>
                <c:pt idx="4001">
                  <c:v>65.009999999999991</c:v>
                </c:pt>
                <c:pt idx="4002">
                  <c:v>65.02</c:v>
                </c:pt>
                <c:pt idx="4003">
                  <c:v>65.03</c:v>
                </c:pt>
                <c:pt idx="4004">
                  <c:v>65.039999999999992</c:v>
                </c:pt>
                <c:pt idx="4005">
                  <c:v>65.05</c:v>
                </c:pt>
                <c:pt idx="4006">
                  <c:v>65.06</c:v>
                </c:pt>
                <c:pt idx="4007">
                  <c:v>65.069999999999993</c:v>
                </c:pt>
                <c:pt idx="4008">
                  <c:v>65.08</c:v>
                </c:pt>
                <c:pt idx="4009">
                  <c:v>65.09</c:v>
                </c:pt>
                <c:pt idx="4010">
                  <c:v>65.099999999999994</c:v>
                </c:pt>
                <c:pt idx="4011">
                  <c:v>65.11</c:v>
                </c:pt>
                <c:pt idx="4012">
                  <c:v>65.12</c:v>
                </c:pt>
                <c:pt idx="4013">
                  <c:v>65.13</c:v>
                </c:pt>
                <c:pt idx="4014">
                  <c:v>65.14</c:v>
                </c:pt>
                <c:pt idx="4015">
                  <c:v>65.150000000000006</c:v>
                </c:pt>
                <c:pt idx="4016">
                  <c:v>65.16</c:v>
                </c:pt>
                <c:pt idx="4017">
                  <c:v>65.169999999999987</c:v>
                </c:pt>
                <c:pt idx="4018">
                  <c:v>65.180000000000007</c:v>
                </c:pt>
                <c:pt idx="4019">
                  <c:v>65.19</c:v>
                </c:pt>
                <c:pt idx="4020">
                  <c:v>65.199999999999989</c:v>
                </c:pt>
                <c:pt idx="4021">
                  <c:v>65.210000000000008</c:v>
                </c:pt>
                <c:pt idx="4022">
                  <c:v>65.22</c:v>
                </c:pt>
                <c:pt idx="4023">
                  <c:v>65.22999999999999</c:v>
                </c:pt>
                <c:pt idx="4024">
                  <c:v>65.239999999999995</c:v>
                </c:pt>
                <c:pt idx="4025">
                  <c:v>65.25</c:v>
                </c:pt>
                <c:pt idx="4026">
                  <c:v>65.259999999999991</c:v>
                </c:pt>
                <c:pt idx="4027">
                  <c:v>65.27</c:v>
                </c:pt>
                <c:pt idx="4028">
                  <c:v>65.28</c:v>
                </c:pt>
                <c:pt idx="4029">
                  <c:v>65.289999999999992</c:v>
                </c:pt>
                <c:pt idx="4030">
                  <c:v>65.3</c:v>
                </c:pt>
                <c:pt idx="4031">
                  <c:v>65.31</c:v>
                </c:pt>
                <c:pt idx="4032">
                  <c:v>65.319999999999993</c:v>
                </c:pt>
                <c:pt idx="4033">
                  <c:v>65.33</c:v>
                </c:pt>
                <c:pt idx="4034">
                  <c:v>65.34</c:v>
                </c:pt>
                <c:pt idx="4035">
                  <c:v>65.349999999999994</c:v>
                </c:pt>
                <c:pt idx="4036">
                  <c:v>65.36</c:v>
                </c:pt>
                <c:pt idx="4037">
                  <c:v>65.37</c:v>
                </c:pt>
                <c:pt idx="4038">
                  <c:v>65.38</c:v>
                </c:pt>
                <c:pt idx="4039">
                  <c:v>65.39</c:v>
                </c:pt>
                <c:pt idx="4040">
                  <c:v>65.400000000000006</c:v>
                </c:pt>
                <c:pt idx="4041">
                  <c:v>65.41</c:v>
                </c:pt>
                <c:pt idx="4042">
                  <c:v>65.419999999999987</c:v>
                </c:pt>
                <c:pt idx="4043">
                  <c:v>65.430000000000007</c:v>
                </c:pt>
                <c:pt idx="4044">
                  <c:v>65.44</c:v>
                </c:pt>
                <c:pt idx="4045">
                  <c:v>65.449999999999989</c:v>
                </c:pt>
                <c:pt idx="4046">
                  <c:v>65.460000000000008</c:v>
                </c:pt>
                <c:pt idx="4047">
                  <c:v>65.47</c:v>
                </c:pt>
                <c:pt idx="4048">
                  <c:v>65.47999999999999</c:v>
                </c:pt>
                <c:pt idx="4049">
                  <c:v>65.489999999999995</c:v>
                </c:pt>
                <c:pt idx="4050">
                  <c:v>65.5</c:v>
                </c:pt>
                <c:pt idx="4051">
                  <c:v>65.509999999999991</c:v>
                </c:pt>
                <c:pt idx="4052">
                  <c:v>65.52</c:v>
                </c:pt>
                <c:pt idx="4053">
                  <c:v>65.53</c:v>
                </c:pt>
                <c:pt idx="4054">
                  <c:v>65.539999999999992</c:v>
                </c:pt>
                <c:pt idx="4055">
                  <c:v>65.55</c:v>
                </c:pt>
                <c:pt idx="4056">
                  <c:v>65.56</c:v>
                </c:pt>
                <c:pt idx="4057">
                  <c:v>65.569999999999993</c:v>
                </c:pt>
                <c:pt idx="4058">
                  <c:v>65.58</c:v>
                </c:pt>
                <c:pt idx="4059">
                  <c:v>65.59</c:v>
                </c:pt>
                <c:pt idx="4060">
                  <c:v>65.599999999999994</c:v>
                </c:pt>
                <c:pt idx="4061">
                  <c:v>65.61</c:v>
                </c:pt>
                <c:pt idx="4062">
                  <c:v>65.62</c:v>
                </c:pt>
                <c:pt idx="4063">
                  <c:v>65.63</c:v>
                </c:pt>
                <c:pt idx="4064">
                  <c:v>65.64</c:v>
                </c:pt>
                <c:pt idx="4065">
                  <c:v>65.650000000000006</c:v>
                </c:pt>
                <c:pt idx="4066">
                  <c:v>65.66</c:v>
                </c:pt>
                <c:pt idx="4067">
                  <c:v>65.669999999999987</c:v>
                </c:pt>
                <c:pt idx="4068">
                  <c:v>65.680000000000007</c:v>
                </c:pt>
                <c:pt idx="4069">
                  <c:v>65.69</c:v>
                </c:pt>
                <c:pt idx="4070">
                  <c:v>65.699999999999989</c:v>
                </c:pt>
                <c:pt idx="4071">
                  <c:v>65.710000000000008</c:v>
                </c:pt>
                <c:pt idx="4072">
                  <c:v>65.72</c:v>
                </c:pt>
                <c:pt idx="4073">
                  <c:v>65.72999999999999</c:v>
                </c:pt>
                <c:pt idx="4074">
                  <c:v>65.739999999999995</c:v>
                </c:pt>
                <c:pt idx="4075">
                  <c:v>65.75</c:v>
                </c:pt>
                <c:pt idx="4076">
                  <c:v>65.759999999999991</c:v>
                </c:pt>
                <c:pt idx="4077">
                  <c:v>65.77</c:v>
                </c:pt>
                <c:pt idx="4078">
                  <c:v>65.78</c:v>
                </c:pt>
                <c:pt idx="4079">
                  <c:v>65.789999999999992</c:v>
                </c:pt>
                <c:pt idx="4080">
                  <c:v>65.8</c:v>
                </c:pt>
                <c:pt idx="4081">
                  <c:v>65.81</c:v>
                </c:pt>
                <c:pt idx="4082">
                  <c:v>65.819999999999993</c:v>
                </c:pt>
                <c:pt idx="4083">
                  <c:v>65.83</c:v>
                </c:pt>
                <c:pt idx="4084">
                  <c:v>65.84</c:v>
                </c:pt>
                <c:pt idx="4085">
                  <c:v>65.849999999999994</c:v>
                </c:pt>
                <c:pt idx="4086">
                  <c:v>65.86</c:v>
                </c:pt>
                <c:pt idx="4087">
                  <c:v>65.87</c:v>
                </c:pt>
                <c:pt idx="4088">
                  <c:v>65.88</c:v>
                </c:pt>
                <c:pt idx="4089">
                  <c:v>65.89</c:v>
                </c:pt>
                <c:pt idx="4090">
                  <c:v>65.900000000000006</c:v>
                </c:pt>
                <c:pt idx="4091">
                  <c:v>65.91</c:v>
                </c:pt>
                <c:pt idx="4092">
                  <c:v>65.919999999999987</c:v>
                </c:pt>
                <c:pt idx="4093">
                  <c:v>65.930000000000007</c:v>
                </c:pt>
                <c:pt idx="4094">
                  <c:v>65.94</c:v>
                </c:pt>
                <c:pt idx="4095">
                  <c:v>65.949999999999989</c:v>
                </c:pt>
                <c:pt idx="4096">
                  <c:v>65.960000000000008</c:v>
                </c:pt>
                <c:pt idx="4097">
                  <c:v>65.97</c:v>
                </c:pt>
                <c:pt idx="4098">
                  <c:v>65.97999999999999</c:v>
                </c:pt>
                <c:pt idx="4099">
                  <c:v>65.989999999999995</c:v>
                </c:pt>
                <c:pt idx="4100">
                  <c:v>66</c:v>
                </c:pt>
                <c:pt idx="4101">
                  <c:v>66.009999999999991</c:v>
                </c:pt>
                <c:pt idx="4102">
                  <c:v>66.02</c:v>
                </c:pt>
                <c:pt idx="4103">
                  <c:v>66.03</c:v>
                </c:pt>
                <c:pt idx="4104">
                  <c:v>66.039999999999992</c:v>
                </c:pt>
                <c:pt idx="4105">
                  <c:v>66.05</c:v>
                </c:pt>
                <c:pt idx="4106">
                  <c:v>66.06</c:v>
                </c:pt>
                <c:pt idx="4107">
                  <c:v>66.069999999999993</c:v>
                </c:pt>
                <c:pt idx="4108">
                  <c:v>66.08</c:v>
                </c:pt>
                <c:pt idx="4109">
                  <c:v>66.09</c:v>
                </c:pt>
                <c:pt idx="4110">
                  <c:v>66.099999999999994</c:v>
                </c:pt>
                <c:pt idx="4111">
                  <c:v>66.11</c:v>
                </c:pt>
                <c:pt idx="4112">
                  <c:v>66.12</c:v>
                </c:pt>
                <c:pt idx="4113">
                  <c:v>66.13</c:v>
                </c:pt>
                <c:pt idx="4114">
                  <c:v>66.14</c:v>
                </c:pt>
                <c:pt idx="4115">
                  <c:v>66.150000000000006</c:v>
                </c:pt>
                <c:pt idx="4116">
                  <c:v>66.16</c:v>
                </c:pt>
                <c:pt idx="4117">
                  <c:v>66.169999999999987</c:v>
                </c:pt>
                <c:pt idx="4118">
                  <c:v>66.180000000000007</c:v>
                </c:pt>
                <c:pt idx="4119">
                  <c:v>66.19</c:v>
                </c:pt>
                <c:pt idx="4120">
                  <c:v>66.199999999999989</c:v>
                </c:pt>
                <c:pt idx="4121">
                  <c:v>66.210000000000008</c:v>
                </c:pt>
                <c:pt idx="4122">
                  <c:v>66.22</c:v>
                </c:pt>
                <c:pt idx="4123">
                  <c:v>66.22999999999999</c:v>
                </c:pt>
                <c:pt idx="4124">
                  <c:v>66.239999999999995</c:v>
                </c:pt>
                <c:pt idx="4125">
                  <c:v>66.25</c:v>
                </c:pt>
                <c:pt idx="4126">
                  <c:v>66.259999999999991</c:v>
                </c:pt>
                <c:pt idx="4127">
                  <c:v>66.27</c:v>
                </c:pt>
                <c:pt idx="4128">
                  <c:v>66.28</c:v>
                </c:pt>
                <c:pt idx="4129">
                  <c:v>66.289999999999992</c:v>
                </c:pt>
                <c:pt idx="4130">
                  <c:v>66.3</c:v>
                </c:pt>
                <c:pt idx="4131">
                  <c:v>66.31</c:v>
                </c:pt>
                <c:pt idx="4132">
                  <c:v>66.319999999999993</c:v>
                </c:pt>
                <c:pt idx="4133">
                  <c:v>66.33</c:v>
                </c:pt>
                <c:pt idx="4134">
                  <c:v>66.34</c:v>
                </c:pt>
                <c:pt idx="4135">
                  <c:v>66.349999999999994</c:v>
                </c:pt>
                <c:pt idx="4136">
                  <c:v>66.36</c:v>
                </c:pt>
                <c:pt idx="4137">
                  <c:v>66.37</c:v>
                </c:pt>
                <c:pt idx="4138">
                  <c:v>66.38</c:v>
                </c:pt>
                <c:pt idx="4139">
                  <c:v>66.39</c:v>
                </c:pt>
                <c:pt idx="4140">
                  <c:v>66.400000000000006</c:v>
                </c:pt>
                <c:pt idx="4141">
                  <c:v>66.41</c:v>
                </c:pt>
                <c:pt idx="4142">
                  <c:v>66.419999999999987</c:v>
                </c:pt>
                <c:pt idx="4143">
                  <c:v>66.430000000000007</c:v>
                </c:pt>
                <c:pt idx="4144">
                  <c:v>66.44</c:v>
                </c:pt>
                <c:pt idx="4145">
                  <c:v>66.449999999999989</c:v>
                </c:pt>
                <c:pt idx="4146">
                  <c:v>66.460000000000008</c:v>
                </c:pt>
                <c:pt idx="4147">
                  <c:v>66.47</c:v>
                </c:pt>
                <c:pt idx="4148">
                  <c:v>66.47999999999999</c:v>
                </c:pt>
                <c:pt idx="4149">
                  <c:v>66.489999999999995</c:v>
                </c:pt>
                <c:pt idx="4150">
                  <c:v>66.5</c:v>
                </c:pt>
                <c:pt idx="4151">
                  <c:v>66.509999999999991</c:v>
                </c:pt>
                <c:pt idx="4152">
                  <c:v>66.52</c:v>
                </c:pt>
                <c:pt idx="4153">
                  <c:v>66.53</c:v>
                </c:pt>
                <c:pt idx="4154">
                  <c:v>66.539999999999992</c:v>
                </c:pt>
                <c:pt idx="4155">
                  <c:v>66.55</c:v>
                </c:pt>
                <c:pt idx="4156">
                  <c:v>66.56</c:v>
                </c:pt>
                <c:pt idx="4157">
                  <c:v>66.569999999999993</c:v>
                </c:pt>
                <c:pt idx="4158">
                  <c:v>66.58</c:v>
                </c:pt>
                <c:pt idx="4159">
                  <c:v>66.59</c:v>
                </c:pt>
                <c:pt idx="4160">
                  <c:v>66.599999999999994</c:v>
                </c:pt>
                <c:pt idx="4161">
                  <c:v>66.61</c:v>
                </c:pt>
                <c:pt idx="4162">
                  <c:v>66.62</c:v>
                </c:pt>
                <c:pt idx="4163">
                  <c:v>66.63</c:v>
                </c:pt>
                <c:pt idx="4164">
                  <c:v>66.64</c:v>
                </c:pt>
                <c:pt idx="4165">
                  <c:v>66.650000000000006</c:v>
                </c:pt>
                <c:pt idx="4166">
                  <c:v>66.66</c:v>
                </c:pt>
                <c:pt idx="4167">
                  <c:v>66.669999999999987</c:v>
                </c:pt>
                <c:pt idx="4168">
                  <c:v>66.680000000000007</c:v>
                </c:pt>
                <c:pt idx="4169">
                  <c:v>66.69</c:v>
                </c:pt>
                <c:pt idx="4170">
                  <c:v>66.699999999999989</c:v>
                </c:pt>
                <c:pt idx="4171">
                  <c:v>66.710000000000008</c:v>
                </c:pt>
                <c:pt idx="4172">
                  <c:v>66.72</c:v>
                </c:pt>
                <c:pt idx="4173">
                  <c:v>66.72999999999999</c:v>
                </c:pt>
                <c:pt idx="4174">
                  <c:v>66.739999999999995</c:v>
                </c:pt>
                <c:pt idx="4175">
                  <c:v>66.75</c:v>
                </c:pt>
                <c:pt idx="4176">
                  <c:v>66.759999999999991</c:v>
                </c:pt>
                <c:pt idx="4177">
                  <c:v>66.77</c:v>
                </c:pt>
                <c:pt idx="4178">
                  <c:v>66.78</c:v>
                </c:pt>
                <c:pt idx="4179">
                  <c:v>66.789999999999992</c:v>
                </c:pt>
                <c:pt idx="4180">
                  <c:v>66.8</c:v>
                </c:pt>
                <c:pt idx="4181">
                  <c:v>66.81</c:v>
                </c:pt>
                <c:pt idx="4182">
                  <c:v>66.819999999999993</c:v>
                </c:pt>
                <c:pt idx="4183">
                  <c:v>66.83</c:v>
                </c:pt>
                <c:pt idx="4184">
                  <c:v>66.84</c:v>
                </c:pt>
                <c:pt idx="4185">
                  <c:v>66.849999999999994</c:v>
                </c:pt>
                <c:pt idx="4186">
                  <c:v>66.86</c:v>
                </c:pt>
                <c:pt idx="4187">
                  <c:v>66.87</c:v>
                </c:pt>
                <c:pt idx="4188">
                  <c:v>66.88</c:v>
                </c:pt>
                <c:pt idx="4189">
                  <c:v>66.89</c:v>
                </c:pt>
                <c:pt idx="4190">
                  <c:v>66.900000000000006</c:v>
                </c:pt>
                <c:pt idx="4191">
                  <c:v>66.91</c:v>
                </c:pt>
                <c:pt idx="4192">
                  <c:v>66.919999999999987</c:v>
                </c:pt>
                <c:pt idx="4193">
                  <c:v>66.930000000000007</c:v>
                </c:pt>
                <c:pt idx="4194">
                  <c:v>66.94</c:v>
                </c:pt>
                <c:pt idx="4195">
                  <c:v>66.949999999999989</c:v>
                </c:pt>
                <c:pt idx="4196">
                  <c:v>66.960000000000008</c:v>
                </c:pt>
                <c:pt idx="4197">
                  <c:v>66.97</c:v>
                </c:pt>
                <c:pt idx="4198">
                  <c:v>66.97999999999999</c:v>
                </c:pt>
                <c:pt idx="4199">
                  <c:v>66.989999999999995</c:v>
                </c:pt>
                <c:pt idx="4200">
                  <c:v>67</c:v>
                </c:pt>
                <c:pt idx="4201">
                  <c:v>67.009999999999991</c:v>
                </c:pt>
                <c:pt idx="4202">
                  <c:v>67.02</c:v>
                </c:pt>
                <c:pt idx="4203">
                  <c:v>67.03</c:v>
                </c:pt>
                <c:pt idx="4204">
                  <c:v>67.039999999999992</c:v>
                </c:pt>
                <c:pt idx="4205">
                  <c:v>67.05</c:v>
                </c:pt>
                <c:pt idx="4206">
                  <c:v>67.06</c:v>
                </c:pt>
                <c:pt idx="4207">
                  <c:v>67.069999999999993</c:v>
                </c:pt>
                <c:pt idx="4208">
                  <c:v>67.08</c:v>
                </c:pt>
                <c:pt idx="4209">
                  <c:v>67.09</c:v>
                </c:pt>
                <c:pt idx="4210">
                  <c:v>67.099999999999994</c:v>
                </c:pt>
                <c:pt idx="4211">
                  <c:v>67.11</c:v>
                </c:pt>
                <c:pt idx="4212">
                  <c:v>67.12</c:v>
                </c:pt>
                <c:pt idx="4213">
                  <c:v>67.13</c:v>
                </c:pt>
                <c:pt idx="4214">
                  <c:v>67.14</c:v>
                </c:pt>
                <c:pt idx="4215">
                  <c:v>67.150000000000006</c:v>
                </c:pt>
                <c:pt idx="4216">
                  <c:v>67.16</c:v>
                </c:pt>
                <c:pt idx="4217">
                  <c:v>67.169999999999987</c:v>
                </c:pt>
                <c:pt idx="4218">
                  <c:v>67.180000000000007</c:v>
                </c:pt>
                <c:pt idx="4219">
                  <c:v>67.19</c:v>
                </c:pt>
                <c:pt idx="4220">
                  <c:v>67.199999999999989</c:v>
                </c:pt>
                <c:pt idx="4221">
                  <c:v>67.210000000000008</c:v>
                </c:pt>
                <c:pt idx="4222">
                  <c:v>67.22</c:v>
                </c:pt>
                <c:pt idx="4223">
                  <c:v>67.22999999999999</c:v>
                </c:pt>
                <c:pt idx="4224">
                  <c:v>67.239999999999995</c:v>
                </c:pt>
                <c:pt idx="4225">
                  <c:v>67.25</c:v>
                </c:pt>
                <c:pt idx="4226">
                  <c:v>67.259999999999991</c:v>
                </c:pt>
                <c:pt idx="4227">
                  <c:v>67.27</c:v>
                </c:pt>
                <c:pt idx="4228">
                  <c:v>67.28</c:v>
                </c:pt>
                <c:pt idx="4229">
                  <c:v>67.289999999999992</c:v>
                </c:pt>
                <c:pt idx="4230">
                  <c:v>67.3</c:v>
                </c:pt>
                <c:pt idx="4231">
                  <c:v>67.31</c:v>
                </c:pt>
                <c:pt idx="4232">
                  <c:v>67.319999999999993</c:v>
                </c:pt>
                <c:pt idx="4233">
                  <c:v>67.33</c:v>
                </c:pt>
                <c:pt idx="4234">
                  <c:v>67.34</c:v>
                </c:pt>
                <c:pt idx="4235">
                  <c:v>67.349999999999994</c:v>
                </c:pt>
                <c:pt idx="4236">
                  <c:v>67.36</c:v>
                </c:pt>
                <c:pt idx="4237">
                  <c:v>67.37</c:v>
                </c:pt>
                <c:pt idx="4238">
                  <c:v>67.38</c:v>
                </c:pt>
                <c:pt idx="4239">
                  <c:v>67.39</c:v>
                </c:pt>
                <c:pt idx="4240">
                  <c:v>67.400000000000006</c:v>
                </c:pt>
                <c:pt idx="4241">
                  <c:v>67.41</c:v>
                </c:pt>
                <c:pt idx="4242">
                  <c:v>67.419999999999987</c:v>
                </c:pt>
                <c:pt idx="4243">
                  <c:v>67.430000000000007</c:v>
                </c:pt>
                <c:pt idx="4244">
                  <c:v>67.44</c:v>
                </c:pt>
                <c:pt idx="4245">
                  <c:v>67.449999999999989</c:v>
                </c:pt>
                <c:pt idx="4246">
                  <c:v>67.460000000000008</c:v>
                </c:pt>
                <c:pt idx="4247">
                  <c:v>67.47</c:v>
                </c:pt>
                <c:pt idx="4248">
                  <c:v>67.47999999999999</c:v>
                </c:pt>
                <c:pt idx="4249">
                  <c:v>67.489999999999995</c:v>
                </c:pt>
                <c:pt idx="4250">
                  <c:v>67.5</c:v>
                </c:pt>
                <c:pt idx="4251">
                  <c:v>67.509999999999991</c:v>
                </c:pt>
                <c:pt idx="4252">
                  <c:v>67.52</c:v>
                </c:pt>
                <c:pt idx="4253">
                  <c:v>67.53</c:v>
                </c:pt>
                <c:pt idx="4254">
                  <c:v>67.539999999999992</c:v>
                </c:pt>
                <c:pt idx="4255">
                  <c:v>67.55</c:v>
                </c:pt>
                <c:pt idx="4256">
                  <c:v>67.56</c:v>
                </c:pt>
                <c:pt idx="4257">
                  <c:v>67.569999999999993</c:v>
                </c:pt>
                <c:pt idx="4258">
                  <c:v>67.58</c:v>
                </c:pt>
                <c:pt idx="4259">
                  <c:v>67.59</c:v>
                </c:pt>
                <c:pt idx="4260">
                  <c:v>67.599999999999994</c:v>
                </c:pt>
                <c:pt idx="4261">
                  <c:v>67.61</c:v>
                </c:pt>
                <c:pt idx="4262">
                  <c:v>67.62</c:v>
                </c:pt>
                <c:pt idx="4263">
                  <c:v>67.63</c:v>
                </c:pt>
                <c:pt idx="4264">
                  <c:v>67.64</c:v>
                </c:pt>
                <c:pt idx="4265">
                  <c:v>67.650000000000006</c:v>
                </c:pt>
                <c:pt idx="4266">
                  <c:v>67.66</c:v>
                </c:pt>
                <c:pt idx="4267">
                  <c:v>67.669999999999987</c:v>
                </c:pt>
                <c:pt idx="4268">
                  <c:v>67.680000000000007</c:v>
                </c:pt>
                <c:pt idx="4269">
                  <c:v>67.69</c:v>
                </c:pt>
                <c:pt idx="4270">
                  <c:v>67.699999999999989</c:v>
                </c:pt>
                <c:pt idx="4271">
                  <c:v>67.710000000000008</c:v>
                </c:pt>
                <c:pt idx="4272">
                  <c:v>67.72</c:v>
                </c:pt>
                <c:pt idx="4273">
                  <c:v>67.72999999999999</c:v>
                </c:pt>
                <c:pt idx="4274">
                  <c:v>67.739999999999995</c:v>
                </c:pt>
                <c:pt idx="4275">
                  <c:v>67.75</c:v>
                </c:pt>
                <c:pt idx="4276">
                  <c:v>67.759999999999991</c:v>
                </c:pt>
                <c:pt idx="4277">
                  <c:v>67.77</c:v>
                </c:pt>
                <c:pt idx="4278">
                  <c:v>67.78</c:v>
                </c:pt>
                <c:pt idx="4279">
                  <c:v>67.789999999999992</c:v>
                </c:pt>
                <c:pt idx="4280">
                  <c:v>67.8</c:v>
                </c:pt>
                <c:pt idx="4281">
                  <c:v>67.81</c:v>
                </c:pt>
                <c:pt idx="4282">
                  <c:v>67.819999999999993</c:v>
                </c:pt>
                <c:pt idx="4283">
                  <c:v>67.83</c:v>
                </c:pt>
                <c:pt idx="4284">
                  <c:v>67.84</c:v>
                </c:pt>
                <c:pt idx="4285">
                  <c:v>67.849999999999994</c:v>
                </c:pt>
                <c:pt idx="4286">
                  <c:v>67.86</c:v>
                </c:pt>
                <c:pt idx="4287">
                  <c:v>67.87</c:v>
                </c:pt>
                <c:pt idx="4288">
                  <c:v>67.88</c:v>
                </c:pt>
                <c:pt idx="4289">
                  <c:v>67.89</c:v>
                </c:pt>
                <c:pt idx="4290">
                  <c:v>67.900000000000006</c:v>
                </c:pt>
                <c:pt idx="4291">
                  <c:v>67.91</c:v>
                </c:pt>
                <c:pt idx="4292">
                  <c:v>67.919999999999987</c:v>
                </c:pt>
                <c:pt idx="4293">
                  <c:v>67.930000000000007</c:v>
                </c:pt>
                <c:pt idx="4294">
                  <c:v>67.94</c:v>
                </c:pt>
                <c:pt idx="4295">
                  <c:v>67.949999999999989</c:v>
                </c:pt>
                <c:pt idx="4296">
                  <c:v>67.960000000000008</c:v>
                </c:pt>
                <c:pt idx="4297">
                  <c:v>67.97</c:v>
                </c:pt>
                <c:pt idx="4298">
                  <c:v>67.97999999999999</c:v>
                </c:pt>
                <c:pt idx="4299">
                  <c:v>67.989999999999995</c:v>
                </c:pt>
                <c:pt idx="4300">
                  <c:v>68</c:v>
                </c:pt>
                <c:pt idx="4301">
                  <c:v>68.009999999999991</c:v>
                </c:pt>
                <c:pt idx="4302">
                  <c:v>68.02</c:v>
                </c:pt>
                <c:pt idx="4303">
                  <c:v>68.03</c:v>
                </c:pt>
                <c:pt idx="4304">
                  <c:v>68.039999999999992</c:v>
                </c:pt>
                <c:pt idx="4305">
                  <c:v>68.05</c:v>
                </c:pt>
                <c:pt idx="4306">
                  <c:v>68.06</c:v>
                </c:pt>
                <c:pt idx="4307">
                  <c:v>68.069999999999993</c:v>
                </c:pt>
                <c:pt idx="4308">
                  <c:v>68.08</c:v>
                </c:pt>
                <c:pt idx="4309">
                  <c:v>68.09</c:v>
                </c:pt>
                <c:pt idx="4310">
                  <c:v>68.099999999999994</c:v>
                </c:pt>
                <c:pt idx="4311">
                  <c:v>68.11</c:v>
                </c:pt>
                <c:pt idx="4312">
                  <c:v>68.12</c:v>
                </c:pt>
                <c:pt idx="4313">
                  <c:v>68.13</c:v>
                </c:pt>
                <c:pt idx="4314">
                  <c:v>68.14</c:v>
                </c:pt>
                <c:pt idx="4315">
                  <c:v>68.150000000000006</c:v>
                </c:pt>
                <c:pt idx="4316">
                  <c:v>68.16</c:v>
                </c:pt>
                <c:pt idx="4317">
                  <c:v>68.169999999999987</c:v>
                </c:pt>
                <c:pt idx="4318">
                  <c:v>68.180000000000007</c:v>
                </c:pt>
                <c:pt idx="4319">
                  <c:v>68.19</c:v>
                </c:pt>
                <c:pt idx="4320">
                  <c:v>68.199999999999989</c:v>
                </c:pt>
                <c:pt idx="4321">
                  <c:v>68.210000000000008</c:v>
                </c:pt>
                <c:pt idx="4322">
                  <c:v>68.22</c:v>
                </c:pt>
                <c:pt idx="4323">
                  <c:v>68.22999999999999</c:v>
                </c:pt>
                <c:pt idx="4324">
                  <c:v>68.239999999999995</c:v>
                </c:pt>
                <c:pt idx="4325">
                  <c:v>68.25</c:v>
                </c:pt>
                <c:pt idx="4326">
                  <c:v>68.259999999999991</c:v>
                </c:pt>
                <c:pt idx="4327">
                  <c:v>68.27</c:v>
                </c:pt>
                <c:pt idx="4328">
                  <c:v>68.28</c:v>
                </c:pt>
                <c:pt idx="4329">
                  <c:v>68.289999999999992</c:v>
                </c:pt>
                <c:pt idx="4330">
                  <c:v>68.3</c:v>
                </c:pt>
                <c:pt idx="4331">
                  <c:v>68.31</c:v>
                </c:pt>
                <c:pt idx="4332">
                  <c:v>68.319999999999993</c:v>
                </c:pt>
                <c:pt idx="4333">
                  <c:v>68.33</c:v>
                </c:pt>
                <c:pt idx="4334">
                  <c:v>68.34</c:v>
                </c:pt>
                <c:pt idx="4335">
                  <c:v>68.349999999999994</c:v>
                </c:pt>
                <c:pt idx="4336">
                  <c:v>68.36</c:v>
                </c:pt>
                <c:pt idx="4337">
                  <c:v>68.37</c:v>
                </c:pt>
                <c:pt idx="4338">
                  <c:v>68.38</c:v>
                </c:pt>
                <c:pt idx="4339">
                  <c:v>68.39</c:v>
                </c:pt>
                <c:pt idx="4340">
                  <c:v>68.400000000000006</c:v>
                </c:pt>
                <c:pt idx="4341">
                  <c:v>68.41</c:v>
                </c:pt>
                <c:pt idx="4342">
                  <c:v>68.419999999999987</c:v>
                </c:pt>
                <c:pt idx="4343">
                  <c:v>68.430000000000007</c:v>
                </c:pt>
                <c:pt idx="4344">
                  <c:v>68.44</c:v>
                </c:pt>
                <c:pt idx="4345">
                  <c:v>68.449999999999989</c:v>
                </c:pt>
                <c:pt idx="4346">
                  <c:v>68.460000000000008</c:v>
                </c:pt>
                <c:pt idx="4347">
                  <c:v>68.47</c:v>
                </c:pt>
                <c:pt idx="4348">
                  <c:v>68.47999999999999</c:v>
                </c:pt>
                <c:pt idx="4349">
                  <c:v>68.489999999999995</c:v>
                </c:pt>
                <c:pt idx="4350">
                  <c:v>68.5</c:v>
                </c:pt>
                <c:pt idx="4351">
                  <c:v>68.509999999999991</c:v>
                </c:pt>
                <c:pt idx="4352">
                  <c:v>68.52</c:v>
                </c:pt>
                <c:pt idx="4353">
                  <c:v>68.53</c:v>
                </c:pt>
                <c:pt idx="4354">
                  <c:v>68.539999999999992</c:v>
                </c:pt>
                <c:pt idx="4355">
                  <c:v>68.55</c:v>
                </c:pt>
                <c:pt idx="4356">
                  <c:v>68.56</c:v>
                </c:pt>
                <c:pt idx="4357">
                  <c:v>68.569999999999993</c:v>
                </c:pt>
                <c:pt idx="4358">
                  <c:v>68.58</c:v>
                </c:pt>
                <c:pt idx="4359">
                  <c:v>68.59</c:v>
                </c:pt>
                <c:pt idx="4360">
                  <c:v>68.599999999999994</c:v>
                </c:pt>
                <c:pt idx="4361">
                  <c:v>68.61</c:v>
                </c:pt>
                <c:pt idx="4362">
                  <c:v>68.62</c:v>
                </c:pt>
                <c:pt idx="4363">
                  <c:v>68.63</c:v>
                </c:pt>
                <c:pt idx="4364">
                  <c:v>68.64</c:v>
                </c:pt>
                <c:pt idx="4365">
                  <c:v>68.650000000000006</c:v>
                </c:pt>
                <c:pt idx="4366">
                  <c:v>68.66</c:v>
                </c:pt>
                <c:pt idx="4367">
                  <c:v>68.669999999999987</c:v>
                </c:pt>
                <c:pt idx="4368">
                  <c:v>68.680000000000007</c:v>
                </c:pt>
                <c:pt idx="4369">
                  <c:v>68.69</c:v>
                </c:pt>
                <c:pt idx="4370">
                  <c:v>68.699999999999989</c:v>
                </c:pt>
                <c:pt idx="4371">
                  <c:v>68.710000000000008</c:v>
                </c:pt>
                <c:pt idx="4372">
                  <c:v>68.72</c:v>
                </c:pt>
                <c:pt idx="4373">
                  <c:v>68.72999999999999</c:v>
                </c:pt>
                <c:pt idx="4374">
                  <c:v>68.739999999999995</c:v>
                </c:pt>
                <c:pt idx="4375">
                  <c:v>68.75</c:v>
                </c:pt>
                <c:pt idx="4376">
                  <c:v>68.759999999999991</c:v>
                </c:pt>
                <c:pt idx="4377">
                  <c:v>68.77</c:v>
                </c:pt>
                <c:pt idx="4378">
                  <c:v>68.78</c:v>
                </c:pt>
                <c:pt idx="4379">
                  <c:v>68.789999999999992</c:v>
                </c:pt>
                <c:pt idx="4380">
                  <c:v>68.8</c:v>
                </c:pt>
                <c:pt idx="4381">
                  <c:v>68.81</c:v>
                </c:pt>
                <c:pt idx="4382">
                  <c:v>68.819999999999993</c:v>
                </c:pt>
                <c:pt idx="4383">
                  <c:v>68.83</c:v>
                </c:pt>
                <c:pt idx="4384">
                  <c:v>68.84</c:v>
                </c:pt>
                <c:pt idx="4385">
                  <c:v>68.849999999999994</c:v>
                </c:pt>
                <c:pt idx="4386">
                  <c:v>68.86</c:v>
                </c:pt>
                <c:pt idx="4387">
                  <c:v>68.87</c:v>
                </c:pt>
                <c:pt idx="4388">
                  <c:v>68.88</c:v>
                </c:pt>
                <c:pt idx="4389">
                  <c:v>68.89</c:v>
                </c:pt>
                <c:pt idx="4390">
                  <c:v>68.900000000000006</c:v>
                </c:pt>
                <c:pt idx="4391">
                  <c:v>68.91</c:v>
                </c:pt>
                <c:pt idx="4392">
                  <c:v>68.919999999999987</c:v>
                </c:pt>
                <c:pt idx="4393">
                  <c:v>68.930000000000007</c:v>
                </c:pt>
                <c:pt idx="4394">
                  <c:v>68.94</c:v>
                </c:pt>
                <c:pt idx="4395">
                  <c:v>68.949999999999989</c:v>
                </c:pt>
                <c:pt idx="4396">
                  <c:v>68.960000000000008</c:v>
                </c:pt>
                <c:pt idx="4397">
                  <c:v>68.97</c:v>
                </c:pt>
                <c:pt idx="4398">
                  <c:v>68.97999999999999</c:v>
                </c:pt>
                <c:pt idx="4399">
                  <c:v>68.989999999999995</c:v>
                </c:pt>
                <c:pt idx="4400">
                  <c:v>69</c:v>
                </c:pt>
                <c:pt idx="4401">
                  <c:v>69.009999999999991</c:v>
                </c:pt>
                <c:pt idx="4402">
                  <c:v>69.02</c:v>
                </c:pt>
                <c:pt idx="4403">
                  <c:v>69.03</c:v>
                </c:pt>
                <c:pt idx="4404">
                  <c:v>69.039999999999992</c:v>
                </c:pt>
                <c:pt idx="4405">
                  <c:v>69.05</c:v>
                </c:pt>
                <c:pt idx="4406">
                  <c:v>69.06</c:v>
                </c:pt>
                <c:pt idx="4407">
                  <c:v>69.069999999999993</c:v>
                </c:pt>
                <c:pt idx="4408">
                  <c:v>69.08</c:v>
                </c:pt>
                <c:pt idx="4409">
                  <c:v>69.09</c:v>
                </c:pt>
                <c:pt idx="4410">
                  <c:v>69.099999999999994</c:v>
                </c:pt>
                <c:pt idx="4411">
                  <c:v>69.11</c:v>
                </c:pt>
                <c:pt idx="4412">
                  <c:v>69.12</c:v>
                </c:pt>
                <c:pt idx="4413">
                  <c:v>69.13</c:v>
                </c:pt>
                <c:pt idx="4414">
                  <c:v>69.14</c:v>
                </c:pt>
                <c:pt idx="4415">
                  <c:v>69.150000000000006</c:v>
                </c:pt>
                <c:pt idx="4416">
                  <c:v>69.16</c:v>
                </c:pt>
                <c:pt idx="4417">
                  <c:v>69.169999999999987</c:v>
                </c:pt>
                <c:pt idx="4418">
                  <c:v>69.180000000000007</c:v>
                </c:pt>
                <c:pt idx="4419">
                  <c:v>69.19</c:v>
                </c:pt>
                <c:pt idx="4420">
                  <c:v>69.199999999999989</c:v>
                </c:pt>
                <c:pt idx="4421">
                  <c:v>69.210000000000008</c:v>
                </c:pt>
                <c:pt idx="4422">
                  <c:v>69.22</c:v>
                </c:pt>
                <c:pt idx="4423">
                  <c:v>69.22999999999999</c:v>
                </c:pt>
                <c:pt idx="4424">
                  <c:v>69.239999999999995</c:v>
                </c:pt>
                <c:pt idx="4425">
                  <c:v>69.25</c:v>
                </c:pt>
                <c:pt idx="4426">
                  <c:v>69.259999999999991</c:v>
                </c:pt>
                <c:pt idx="4427">
                  <c:v>69.27</c:v>
                </c:pt>
                <c:pt idx="4428">
                  <c:v>69.28</c:v>
                </c:pt>
                <c:pt idx="4429">
                  <c:v>69.289999999999992</c:v>
                </c:pt>
                <c:pt idx="4430">
                  <c:v>69.3</c:v>
                </c:pt>
                <c:pt idx="4431">
                  <c:v>69.31</c:v>
                </c:pt>
                <c:pt idx="4432">
                  <c:v>69.319999999999993</c:v>
                </c:pt>
                <c:pt idx="4433">
                  <c:v>69.33</c:v>
                </c:pt>
                <c:pt idx="4434">
                  <c:v>69.34</c:v>
                </c:pt>
                <c:pt idx="4435">
                  <c:v>69.349999999999994</c:v>
                </c:pt>
                <c:pt idx="4436">
                  <c:v>69.36</c:v>
                </c:pt>
                <c:pt idx="4437">
                  <c:v>69.37</c:v>
                </c:pt>
                <c:pt idx="4438">
                  <c:v>69.38</c:v>
                </c:pt>
                <c:pt idx="4439">
                  <c:v>69.39</c:v>
                </c:pt>
                <c:pt idx="4440">
                  <c:v>69.400000000000006</c:v>
                </c:pt>
                <c:pt idx="4441">
                  <c:v>69.41</c:v>
                </c:pt>
                <c:pt idx="4442">
                  <c:v>69.419999999999987</c:v>
                </c:pt>
                <c:pt idx="4443">
                  <c:v>69.430000000000007</c:v>
                </c:pt>
                <c:pt idx="4444">
                  <c:v>69.44</c:v>
                </c:pt>
                <c:pt idx="4445">
                  <c:v>69.449999999999989</c:v>
                </c:pt>
                <c:pt idx="4446">
                  <c:v>69.460000000000008</c:v>
                </c:pt>
                <c:pt idx="4447">
                  <c:v>69.47</c:v>
                </c:pt>
                <c:pt idx="4448">
                  <c:v>69.47999999999999</c:v>
                </c:pt>
                <c:pt idx="4449">
                  <c:v>69.489999999999995</c:v>
                </c:pt>
                <c:pt idx="4450">
                  <c:v>69.5</c:v>
                </c:pt>
                <c:pt idx="4451">
                  <c:v>69.509999999999991</c:v>
                </c:pt>
                <c:pt idx="4452">
                  <c:v>69.52</c:v>
                </c:pt>
                <c:pt idx="4453">
                  <c:v>69.53</c:v>
                </c:pt>
                <c:pt idx="4454">
                  <c:v>69.539999999999992</c:v>
                </c:pt>
                <c:pt idx="4455">
                  <c:v>69.55</c:v>
                </c:pt>
                <c:pt idx="4456">
                  <c:v>69.56</c:v>
                </c:pt>
                <c:pt idx="4457">
                  <c:v>69.569999999999993</c:v>
                </c:pt>
                <c:pt idx="4458">
                  <c:v>69.58</c:v>
                </c:pt>
                <c:pt idx="4459">
                  <c:v>69.59</c:v>
                </c:pt>
                <c:pt idx="4460">
                  <c:v>69.599999999999994</c:v>
                </c:pt>
                <c:pt idx="4461">
                  <c:v>69.61</c:v>
                </c:pt>
                <c:pt idx="4462">
                  <c:v>69.62</c:v>
                </c:pt>
                <c:pt idx="4463">
                  <c:v>69.63</c:v>
                </c:pt>
                <c:pt idx="4464">
                  <c:v>69.64</c:v>
                </c:pt>
                <c:pt idx="4465">
                  <c:v>69.650000000000006</c:v>
                </c:pt>
                <c:pt idx="4466">
                  <c:v>69.66</c:v>
                </c:pt>
                <c:pt idx="4467">
                  <c:v>69.669999999999987</c:v>
                </c:pt>
                <c:pt idx="4468">
                  <c:v>69.680000000000007</c:v>
                </c:pt>
                <c:pt idx="4469">
                  <c:v>69.69</c:v>
                </c:pt>
                <c:pt idx="4470">
                  <c:v>69.699999999999989</c:v>
                </c:pt>
                <c:pt idx="4471">
                  <c:v>69.710000000000008</c:v>
                </c:pt>
                <c:pt idx="4472">
                  <c:v>69.72</c:v>
                </c:pt>
                <c:pt idx="4473">
                  <c:v>69.72999999999999</c:v>
                </c:pt>
                <c:pt idx="4474">
                  <c:v>69.739999999999995</c:v>
                </c:pt>
                <c:pt idx="4475">
                  <c:v>69.75</c:v>
                </c:pt>
                <c:pt idx="4476">
                  <c:v>69.759999999999991</c:v>
                </c:pt>
                <c:pt idx="4477">
                  <c:v>69.77</c:v>
                </c:pt>
                <c:pt idx="4478">
                  <c:v>69.78</c:v>
                </c:pt>
                <c:pt idx="4479">
                  <c:v>69.789999999999992</c:v>
                </c:pt>
                <c:pt idx="4480">
                  <c:v>69.8</c:v>
                </c:pt>
                <c:pt idx="4481">
                  <c:v>69.81</c:v>
                </c:pt>
                <c:pt idx="4482">
                  <c:v>69.819999999999993</c:v>
                </c:pt>
                <c:pt idx="4483">
                  <c:v>69.83</c:v>
                </c:pt>
                <c:pt idx="4484">
                  <c:v>69.84</c:v>
                </c:pt>
                <c:pt idx="4485">
                  <c:v>69.849999999999994</c:v>
                </c:pt>
                <c:pt idx="4486">
                  <c:v>69.86</c:v>
                </c:pt>
                <c:pt idx="4487">
                  <c:v>69.87</c:v>
                </c:pt>
                <c:pt idx="4488">
                  <c:v>69.88</c:v>
                </c:pt>
                <c:pt idx="4489">
                  <c:v>69.89</c:v>
                </c:pt>
                <c:pt idx="4490">
                  <c:v>69.900000000000006</c:v>
                </c:pt>
                <c:pt idx="4491">
                  <c:v>69.91</c:v>
                </c:pt>
                <c:pt idx="4492">
                  <c:v>69.919999999999987</c:v>
                </c:pt>
                <c:pt idx="4493">
                  <c:v>69.930000000000007</c:v>
                </c:pt>
                <c:pt idx="4494">
                  <c:v>69.94</c:v>
                </c:pt>
                <c:pt idx="4495">
                  <c:v>69.949999999999989</c:v>
                </c:pt>
                <c:pt idx="4496">
                  <c:v>69.960000000000008</c:v>
                </c:pt>
                <c:pt idx="4497">
                  <c:v>69.97</c:v>
                </c:pt>
                <c:pt idx="4498">
                  <c:v>69.97999999999999</c:v>
                </c:pt>
                <c:pt idx="4499">
                  <c:v>69.989999999999995</c:v>
                </c:pt>
                <c:pt idx="4500">
                  <c:v>70</c:v>
                </c:pt>
                <c:pt idx="4501">
                  <c:v>70.009999999999991</c:v>
                </c:pt>
                <c:pt idx="4502">
                  <c:v>70.02</c:v>
                </c:pt>
                <c:pt idx="4503">
                  <c:v>70.03</c:v>
                </c:pt>
                <c:pt idx="4504">
                  <c:v>70.039999999999992</c:v>
                </c:pt>
                <c:pt idx="4505">
                  <c:v>70.05</c:v>
                </c:pt>
                <c:pt idx="4506">
                  <c:v>70.06</c:v>
                </c:pt>
                <c:pt idx="4507">
                  <c:v>70.069999999999993</c:v>
                </c:pt>
                <c:pt idx="4508">
                  <c:v>70.08</c:v>
                </c:pt>
                <c:pt idx="4509">
                  <c:v>70.09</c:v>
                </c:pt>
                <c:pt idx="4510">
                  <c:v>70.099999999999994</c:v>
                </c:pt>
                <c:pt idx="4511">
                  <c:v>70.11</c:v>
                </c:pt>
                <c:pt idx="4512">
                  <c:v>70.12</c:v>
                </c:pt>
                <c:pt idx="4513">
                  <c:v>70.13</c:v>
                </c:pt>
                <c:pt idx="4514">
                  <c:v>70.14</c:v>
                </c:pt>
                <c:pt idx="4515">
                  <c:v>70.150000000000006</c:v>
                </c:pt>
                <c:pt idx="4516">
                  <c:v>70.16</c:v>
                </c:pt>
                <c:pt idx="4517">
                  <c:v>70.169999999999987</c:v>
                </c:pt>
                <c:pt idx="4518">
                  <c:v>70.180000000000007</c:v>
                </c:pt>
                <c:pt idx="4519">
                  <c:v>70.19</c:v>
                </c:pt>
                <c:pt idx="4520">
                  <c:v>70.199999999999989</c:v>
                </c:pt>
                <c:pt idx="4521">
                  <c:v>70.210000000000008</c:v>
                </c:pt>
                <c:pt idx="4522">
                  <c:v>70.22</c:v>
                </c:pt>
                <c:pt idx="4523">
                  <c:v>70.22999999999999</c:v>
                </c:pt>
                <c:pt idx="4524">
                  <c:v>70.239999999999995</c:v>
                </c:pt>
                <c:pt idx="4525">
                  <c:v>70.25</c:v>
                </c:pt>
                <c:pt idx="4526">
                  <c:v>70.259999999999991</c:v>
                </c:pt>
                <c:pt idx="4527">
                  <c:v>70.27</c:v>
                </c:pt>
                <c:pt idx="4528">
                  <c:v>70.28</c:v>
                </c:pt>
                <c:pt idx="4529">
                  <c:v>70.289999999999992</c:v>
                </c:pt>
                <c:pt idx="4530">
                  <c:v>70.3</c:v>
                </c:pt>
                <c:pt idx="4531">
                  <c:v>70.31</c:v>
                </c:pt>
                <c:pt idx="4532">
                  <c:v>70.319999999999993</c:v>
                </c:pt>
                <c:pt idx="4533">
                  <c:v>70.33</c:v>
                </c:pt>
                <c:pt idx="4534">
                  <c:v>70.34</c:v>
                </c:pt>
                <c:pt idx="4535">
                  <c:v>70.349999999999994</c:v>
                </c:pt>
                <c:pt idx="4536">
                  <c:v>70.36</c:v>
                </c:pt>
                <c:pt idx="4537">
                  <c:v>70.37</c:v>
                </c:pt>
                <c:pt idx="4538">
                  <c:v>70.38</c:v>
                </c:pt>
                <c:pt idx="4539">
                  <c:v>70.39</c:v>
                </c:pt>
                <c:pt idx="4540">
                  <c:v>70.400000000000006</c:v>
                </c:pt>
                <c:pt idx="4541">
                  <c:v>70.41</c:v>
                </c:pt>
                <c:pt idx="4542">
                  <c:v>70.419999999999987</c:v>
                </c:pt>
                <c:pt idx="4543">
                  <c:v>70.430000000000007</c:v>
                </c:pt>
                <c:pt idx="4544">
                  <c:v>70.44</c:v>
                </c:pt>
                <c:pt idx="4545">
                  <c:v>70.449999999999989</c:v>
                </c:pt>
                <c:pt idx="4546">
                  <c:v>70.460000000000008</c:v>
                </c:pt>
                <c:pt idx="4547">
                  <c:v>70.47</c:v>
                </c:pt>
                <c:pt idx="4548">
                  <c:v>70.47999999999999</c:v>
                </c:pt>
                <c:pt idx="4549">
                  <c:v>70.489999999999995</c:v>
                </c:pt>
                <c:pt idx="4550">
                  <c:v>70.5</c:v>
                </c:pt>
                <c:pt idx="4551">
                  <c:v>70.509999999999991</c:v>
                </c:pt>
                <c:pt idx="4552">
                  <c:v>70.52</c:v>
                </c:pt>
                <c:pt idx="4553">
                  <c:v>70.53</c:v>
                </c:pt>
                <c:pt idx="4554">
                  <c:v>70.539999999999992</c:v>
                </c:pt>
                <c:pt idx="4555">
                  <c:v>70.55</c:v>
                </c:pt>
                <c:pt idx="4556">
                  <c:v>70.56</c:v>
                </c:pt>
                <c:pt idx="4557">
                  <c:v>70.569999999999993</c:v>
                </c:pt>
                <c:pt idx="4558">
                  <c:v>70.58</c:v>
                </c:pt>
                <c:pt idx="4559">
                  <c:v>70.59</c:v>
                </c:pt>
                <c:pt idx="4560">
                  <c:v>70.599999999999994</c:v>
                </c:pt>
                <c:pt idx="4561">
                  <c:v>70.61</c:v>
                </c:pt>
                <c:pt idx="4562">
                  <c:v>70.62</c:v>
                </c:pt>
                <c:pt idx="4563">
                  <c:v>70.63</c:v>
                </c:pt>
                <c:pt idx="4564">
                  <c:v>70.64</c:v>
                </c:pt>
                <c:pt idx="4565">
                  <c:v>70.650000000000006</c:v>
                </c:pt>
                <c:pt idx="4566">
                  <c:v>70.66</c:v>
                </c:pt>
                <c:pt idx="4567">
                  <c:v>70.669999999999987</c:v>
                </c:pt>
                <c:pt idx="4568">
                  <c:v>70.680000000000007</c:v>
                </c:pt>
                <c:pt idx="4569">
                  <c:v>70.69</c:v>
                </c:pt>
                <c:pt idx="4570">
                  <c:v>70.699999999999989</c:v>
                </c:pt>
                <c:pt idx="4571">
                  <c:v>70.710000000000008</c:v>
                </c:pt>
                <c:pt idx="4572">
                  <c:v>70.72</c:v>
                </c:pt>
                <c:pt idx="4573">
                  <c:v>70.72999999999999</c:v>
                </c:pt>
                <c:pt idx="4574">
                  <c:v>70.739999999999995</c:v>
                </c:pt>
                <c:pt idx="4575">
                  <c:v>70.75</c:v>
                </c:pt>
                <c:pt idx="4576">
                  <c:v>70.759999999999991</c:v>
                </c:pt>
                <c:pt idx="4577">
                  <c:v>70.77</c:v>
                </c:pt>
                <c:pt idx="4578">
                  <c:v>70.78</c:v>
                </c:pt>
                <c:pt idx="4579">
                  <c:v>70.789999999999992</c:v>
                </c:pt>
                <c:pt idx="4580">
                  <c:v>70.8</c:v>
                </c:pt>
                <c:pt idx="4581">
                  <c:v>70.81</c:v>
                </c:pt>
                <c:pt idx="4582">
                  <c:v>70.819999999999993</c:v>
                </c:pt>
                <c:pt idx="4583">
                  <c:v>70.83</c:v>
                </c:pt>
                <c:pt idx="4584">
                  <c:v>70.84</c:v>
                </c:pt>
                <c:pt idx="4585">
                  <c:v>70.849999999999994</c:v>
                </c:pt>
                <c:pt idx="4586">
                  <c:v>70.86</c:v>
                </c:pt>
                <c:pt idx="4587">
                  <c:v>70.87</c:v>
                </c:pt>
                <c:pt idx="4588">
                  <c:v>70.88</c:v>
                </c:pt>
                <c:pt idx="4589">
                  <c:v>70.89</c:v>
                </c:pt>
                <c:pt idx="4590">
                  <c:v>70.900000000000006</c:v>
                </c:pt>
                <c:pt idx="4591">
                  <c:v>70.91</c:v>
                </c:pt>
                <c:pt idx="4592">
                  <c:v>70.919999999999987</c:v>
                </c:pt>
                <c:pt idx="4593">
                  <c:v>70.930000000000007</c:v>
                </c:pt>
                <c:pt idx="4594">
                  <c:v>70.94</c:v>
                </c:pt>
                <c:pt idx="4595">
                  <c:v>70.949999999999989</c:v>
                </c:pt>
                <c:pt idx="4596">
                  <c:v>70.960000000000008</c:v>
                </c:pt>
                <c:pt idx="4597">
                  <c:v>70.97</c:v>
                </c:pt>
                <c:pt idx="4598">
                  <c:v>70.97999999999999</c:v>
                </c:pt>
                <c:pt idx="4599">
                  <c:v>70.989999999999995</c:v>
                </c:pt>
                <c:pt idx="4600">
                  <c:v>71</c:v>
                </c:pt>
                <c:pt idx="4601">
                  <c:v>71.009999999999991</c:v>
                </c:pt>
                <c:pt idx="4602">
                  <c:v>71.02</c:v>
                </c:pt>
                <c:pt idx="4603">
                  <c:v>71.03</c:v>
                </c:pt>
                <c:pt idx="4604">
                  <c:v>71.039999999999992</c:v>
                </c:pt>
                <c:pt idx="4605">
                  <c:v>71.05</c:v>
                </c:pt>
                <c:pt idx="4606">
                  <c:v>71.06</c:v>
                </c:pt>
                <c:pt idx="4607">
                  <c:v>71.069999999999993</c:v>
                </c:pt>
                <c:pt idx="4608">
                  <c:v>71.08</c:v>
                </c:pt>
                <c:pt idx="4609">
                  <c:v>71.09</c:v>
                </c:pt>
                <c:pt idx="4610">
                  <c:v>71.099999999999994</c:v>
                </c:pt>
                <c:pt idx="4611">
                  <c:v>71.11</c:v>
                </c:pt>
                <c:pt idx="4612">
                  <c:v>71.12</c:v>
                </c:pt>
                <c:pt idx="4613">
                  <c:v>71.13</c:v>
                </c:pt>
                <c:pt idx="4614">
                  <c:v>71.14</c:v>
                </c:pt>
                <c:pt idx="4615">
                  <c:v>71.150000000000006</c:v>
                </c:pt>
                <c:pt idx="4616">
                  <c:v>71.16</c:v>
                </c:pt>
                <c:pt idx="4617">
                  <c:v>71.169999999999987</c:v>
                </c:pt>
                <c:pt idx="4618">
                  <c:v>71.180000000000007</c:v>
                </c:pt>
                <c:pt idx="4619">
                  <c:v>71.19</c:v>
                </c:pt>
                <c:pt idx="4620">
                  <c:v>71.199999999999989</c:v>
                </c:pt>
                <c:pt idx="4621">
                  <c:v>71.210000000000008</c:v>
                </c:pt>
                <c:pt idx="4622">
                  <c:v>71.22</c:v>
                </c:pt>
                <c:pt idx="4623">
                  <c:v>71.22999999999999</c:v>
                </c:pt>
                <c:pt idx="4624">
                  <c:v>71.239999999999995</c:v>
                </c:pt>
                <c:pt idx="4625">
                  <c:v>71.25</c:v>
                </c:pt>
                <c:pt idx="4626">
                  <c:v>71.259999999999991</c:v>
                </c:pt>
                <c:pt idx="4627">
                  <c:v>71.27</c:v>
                </c:pt>
                <c:pt idx="4628">
                  <c:v>71.28</c:v>
                </c:pt>
                <c:pt idx="4629">
                  <c:v>71.289999999999992</c:v>
                </c:pt>
                <c:pt idx="4630">
                  <c:v>71.3</c:v>
                </c:pt>
                <c:pt idx="4631">
                  <c:v>71.31</c:v>
                </c:pt>
                <c:pt idx="4632">
                  <c:v>71.319999999999993</c:v>
                </c:pt>
                <c:pt idx="4633">
                  <c:v>71.33</c:v>
                </c:pt>
                <c:pt idx="4634">
                  <c:v>71.34</c:v>
                </c:pt>
                <c:pt idx="4635">
                  <c:v>71.349999999999994</c:v>
                </c:pt>
                <c:pt idx="4636">
                  <c:v>71.36</c:v>
                </c:pt>
                <c:pt idx="4637">
                  <c:v>71.37</c:v>
                </c:pt>
                <c:pt idx="4638">
                  <c:v>71.38</c:v>
                </c:pt>
                <c:pt idx="4639">
                  <c:v>71.39</c:v>
                </c:pt>
                <c:pt idx="4640">
                  <c:v>71.400000000000006</c:v>
                </c:pt>
                <c:pt idx="4641">
                  <c:v>71.41</c:v>
                </c:pt>
                <c:pt idx="4642">
                  <c:v>71.419999999999987</c:v>
                </c:pt>
                <c:pt idx="4643">
                  <c:v>71.430000000000007</c:v>
                </c:pt>
                <c:pt idx="4644">
                  <c:v>71.44</c:v>
                </c:pt>
                <c:pt idx="4645">
                  <c:v>71.449999999999989</c:v>
                </c:pt>
                <c:pt idx="4646">
                  <c:v>71.460000000000008</c:v>
                </c:pt>
                <c:pt idx="4647">
                  <c:v>71.47</c:v>
                </c:pt>
                <c:pt idx="4648">
                  <c:v>71.47999999999999</c:v>
                </c:pt>
                <c:pt idx="4649">
                  <c:v>71.489999999999995</c:v>
                </c:pt>
                <c:pt idx="4650">
                  <c:v>71.5</c:v>
                </c:pt>
                <c:pt idx="4651">
                  <c:v>71.509999999999991</c:v>
                </c:pt>
                <c:pt idx="4652">
                  <c:v>71.52</c:v>
                </c:pt>
                <c:pt idx="4653">
                  <c:v>71.53</c:v>
                </c:pt>
                <c:pt idx="4654">
                  <c:v>71.539999999999992</c:v>
                </c:pt>
                <c:pt idx="4655">
                  <c:v>71.55</c:v>
                </c:pt>
                <c:pt idx="4656">
                  <c:v>71.56</c:v>
                </c:pt>
                <c:pt idx="4657">
                  <c:v>71.569999999999993</c:v>
                </c:pt>
                <c:pt idx="4658">
                  <c:v>71.58</c:v>
                </c:pt>
                <c:pt idx="4659">
                  <c:v>71.59</c:v>
                </c:pt>
                <c:pt idx="4660">
                  <c:v>71.599999999999994</c:v>
                </c:pt>
                <c:pt idx="4661">
                  <c:v>71.61</c:v>
                </c:pt>
                <c:pt idx="4662">
                  <c:v>71.62</c:v>
                </c:pt>
                <c:pt idx="4663">
                  <c:v>71.63</c:v>
                </c:pt>
                <c:pt idx="4664">
                  <c:v>71.64</c:v>
                </c:pt>
                <c:pt idx="4665">
                  <c:v>71.650000000000006</c:v>
                </c:pt>
                <c:pt idx="4666">
                  <c:v>71.66</c:v>
                </c:pt>
                <c:pt idx="4667">
                  <c:v>71.669999999999987</c:v>
                </c:pt>
                <c:pt idx="4668">
                  <c:v>71.680000000000007</c:v>
                </c:pt>
                <c:pt idx="4669">
                  <c:v>71.69</c:v>
                </c:pt>
                <c:pt idx="4670">
                  <c:v>71.699999999999989</c:v>
                </c:pt>
                <c:pt idx="4671">
                  <c:v>71.710000000000008</c:v>
                </c:pt>
                <c:pt idx="4672">
                  <c:v>71.72</c:v>
                </c:pt>
                <c:pt idx="4673">
                  <c:v>71.72999999999999</c:v>
                </c:pt>
                <c:pt idx="4674">
                  <c:v>71.739999999999995</c:v>
                </c:pt>
                <c:pt idx="4675">
                  <c:v>71.75</c:v>
                </c:pt>
                <c:pt idx="4676">
                  <c:v>71.759999999999991</c:v>
                </c:pt>
                <c:pt idx="4677">
                  <c:v>71.77</c:v>
                </c:pt>
                <c:pt idx="4678">
                  <c:v>71.78</c:v>
                </c:pt>
                <c:pt idx="4679">
                  <c:v>71.789999999999992</c:v>
                </c:pt>
                <c:pt idx="4680">
                  <c:v>71.8</c:v>
                </c:pt>
                <c:pt idx="4681">
                  <c:v>71.81</c:v>
                </c:pt>
                <c:pt idx="4682">
                  <c:v>71.819999999999993</c:v>
                </c:pt>
                <c:pt idx="4683">
                  <c:v>71.83</c:v>
                </c:pt>
                <c:pt idx="4684">
                  <c:v>71.84</c:v>
                </c:pt>
                <c:pt idx="4685">
                  <c:v>71.849999999999994</c:v>
                </c:pt>
                <c:pt idx="4686">
                  <c:v>71.86</c:v>
                </c:pt>
                <c:pt idx="4687">
                  <c:v>71.87</c:v>
                </c:pt>
                <c:pt idx="4688">
                  <c:v>71.88</c:v>
                </c:pt>
                <c:pt idx="4689">
                  <c:v>71.89</c:v>
                </c:pt>
                <c:pt idx="4690">
                  <c:v>71.900000000000006</c:v>
                </c:pt>
                <c:pt idx="4691">
                  <c:v>71.91</c:v>
                </c:pt>
                <c:pt idx="4692">
                  <c:v>71.919999999999987</c:v>
                </c:pt>
                <c:pt idx="4693">
                  <c:v>71.930000000000007</c:v>
                </c:pt>
                <c:pt idx="4694">
                  <c:v>71.94</c:v>
                </c:pt>
                <c:pt idx="4695">
                  <c:v>71.949999999999989</c:v>
                </c:pt>
                <c:pt idx="4696">
                  <c:v>71.960000000000008</c:v>
                </c:pt>
                <c:pt idx="4697">
                  <c:v>71.97</c:v>
                </c:pt>
                <c:pt idx="4698">
                  <c:v>71.97999999999999</c:v>
                </c:pt>
                <c:pt idx="4699">
                  <c:v>71.989999999999995</c:v>
                </c:pt>
                <c:pt idx="4700">
                  <c:v>72</c:v>
                </c:pt>
                <c:pt idx="4701">
                  <c:v>72.009999999999991</c:v>
                </c:pt>
                <c:pt idx="4702">
                  <c:v>72.02</c:v>
                </c:pt>
                <c:pt idx="4703">
                  <c:v>72.03</c:v>
                </c:pt>
                <c:pt idx="4704">
                  <c:v>72.039999999999992</c:v>
                </c:pt>
                <c:pt idx="4705">
                  <c:v>72.05</c:v>
                </c:pt>
                <c:pt idx="4706">
                  <c:v>72.06</c:v>
                </c:pt>
                <c:pt idx="4707">
                  <c:v>72.069999999999993</c:v>
                </c:pt>
                <c:pt idx="4708">
                  <c:v>72.08</c:v>
                </c:pt>
                <c:pt idx="4709">
                  <c:v>72.09</c:v>
                </c:pt>
                <c:pt idx="4710">
                  <c:v>72.099999999999994</c:v>
                </c:pt>
                <c:pt idx="4711">
                  <c:v>72.11</c:v>
                </c:pt>
                <c:pt idx="4712">
                  <c:v>72.12</c:v>
                </c:pt>
                <c:pt idx="4713">
                  <c:v>72.13</c:v>
                </c:pt>
                <c:pt idx="4714">
                  <c:v>72.14</c:v>
                </c:pt>
                <c:pt idx="4715">
                  <c:v>72.150000000000006</c:v>
                </c:pt>
                <c:pt idx="4716">
                  <c:v>72.16</c:v>
                </c:pt>
                <c:pt idx="4717">
                  <c:v>72.169999999999987</c:v>
                </c:pt>
                <c:pt idx="4718">
                  <c:v>72.180000000000007</c:v>
                </c:pt>
                <c:pt idx="4719">
                  <c:v>72.19</c:v>
                </c:pt>
                <c:pt idx="4720">
                  <c:v>72.199999999999989</c:v>
                </c:pt>
                <c:pt idx="4721">
                  <c:v>72.210000000000008</c:v>
                </c:pt>
                <c:pt idx="4722">
                  <c:v>72.22</c:v>
                </c:pt>
                <c:pt idx="4723">
                  <c:v>72.22999999999999</c:v>
                </c:pt>
                <c:pt idx="4724">
                  <c:v>72.239999999999995</c:v>
                </c:pt>
                <c:pt idx="4725">
                  <c:v>72.25</c:v>
                </c:pt>
                <c:pt idx="4726">
                  <c:v>72.259999999999991</c:v>
                </c:pt>
                <c:pt idx="4727">
                  <c:v>72.27</c:v>
                </c:pt>
                <c:pt idx="4728">
                  <c:v>72.28</c:v>
                </c:pt>
                <c:pt idx="4729">
                  <c:v>72.289999999999992</c:v>
                </c:pt>
                <c:pt idx="4730">
                  <c:v>72.3</c:v>
                </c:pt>
                <c:pt idx="4731">
                  <c:v>72.31</c:v>
                </c:pt>
                <c:pt idx="4732">
                  <c:v>72.319999999999993</c:v>
                </c:pt>
                <c:pt idx="4733">
                  <c:v>72.33</c:v>
                </c:pt>
                <c:pt idx="4734">
                  <c:v>72.34</c:v>
                </c:pt>
                <c:pt idx="4735">
                  <c:v>72.349999999999994</c:v>
                </c:pt>
                <c:pt idx="4736">
                  <c:v>72.36</c:v>
                </c:pt>
                <c:pt idx="4737">
                  <c:v>72.37</c:v>
                </c:pt>
                <c:pt idx="4738">
                  <c:v>72.38</c:v>
                </c:pt>
                <c:pt idx="4739">
                  <c:v>72.39</c:v>
                </c:pt>
                <c:pt idx="4740">
                  <c:v>72.400000000000006</c:v>
                </c:pt>
                <c:pt idx="4741">
                  <c:v>72.41</c:v>
                </c:pt>
                <c:pt idx="4742">
                  <c:v>72.419999999999987</c:v>
                </c:pt>
                <c:pt idx="4743">
                  <c:v>72.430000000000007</c:v>
                </c:pt>
                <c:pt idx="4744">
                  <c:v>72.44</c:v>
                </c:pt>
                <c:pt idx="4745">
                  <c:v>72.449999999999989</c:v>
                </c:pt>
                <c:pt idx="4746">
                  <c:v>72.460000000000008</c:v>
                </c:pt>
                <c:pt idx="4747">
                  <c:v>72.47</c:v>
                </c:pt>
                <c:pt idx="4748">
                  <c:v>72.47999999999999</c:v>
                </c:pt>
                <c:pt idx="4749">
                  <c:v>72.489999999999995</c:v>
                </c:pt>
                <c:pt idx="4750">
                  <c:v>72.5</c:v>
                </c:pt>
                <c:pt idx="4751">
                  <c:v>72.509999999999991</c:v>
                </c:pt>
                <c:pt idx="4752">
                  <c:v>72.52</c:v>
                </c:pt>
                <c:pt idx="4753">
                  <c:v>72.53</c:v>
                </c:pt>
                <c:pt idx="4754">
                  <c:v>72.539999999999992</c:v>
                </c:pt>
                <c:pt idx="4755">
                  <c:v>72.55</c:v>
                </c:pt>
                <c:pt idx="4756">
                  <c:v>72.56</c:v>
                </c:pt>
                <c:pt idx="4757">
                  <c:v>72.569999999999993</c:v>
                </c:pt>
                <c:pt idx="4758">
                  <c:v>72.58</c:v>
                </c:pt>
                <c:pt idx="4759">
                  <c:v>72.59</c:v>
                </c:pt>
                <c:pt idx="4760">
                  <c:v>72.599999999999994</c:v>
                </c:pt>
                <c:pt idx="4761">
                  <c:v>72.61</c:v>
                </c:pt>
                <c:pt idx="4762">
                  <c:v>72.62</c:v>
                </c:pt>
                <c:pt idx="4763">
                  <c:v>72.63</c:v>
                </c:pt>
                <c:pt idx="4764">
                  <c:v>72.64</c:v>
                </c:pt>
                <c:pt idx="4765">
                  <c:v>72.650000000000006</c:v>
                </c:pt>
                <c:pt idx="4766">
                  <c:v>72.66</c:v>
                </c:pt>
                <c:pt idx="4767">
                  <c:v>72.669999999999987</c:v>
                </c:pt>
                <c:pt idx="4768">
                  <c:v>72.680000000000007</c:v>
                </c:pt>
                <c:pt idx="4769">
                  <c:v>72.69</c:v>
                </c:pt>
                <c:pt idx="4770">
                  <c:v>72.699999999999989</c:v>
                </c:pt>
                <c:pt idx="4771">
                  <c:v>72.710000000000008</c:v>
                </c:pt>
                <c:pt idx="4772">
                  <c:v>72.72</c:v>
                </c:pt>
                <c:pt idx="4773">
                  <c:v>72.72999999999999</c:v>
                </c:pt>
                <c:pt idx="4774">
                  <c:v>72.739999999999995</c:v>
                </c:pt>
                <c:pt idx="4775">
                  <c:v>72.75</c:v>
                </c:pt>
                <c:pt idx="4776">
                  <c:v>72.759999999999991</c:v>
                </c:pt>
                <c:pt idx="4777">
                  <c:v>72.77</c:v>
                </c:pt>
                <c:pt idx="4778">
                  <c:v>72.78</c:v>
                </c:pt>
                <c:pt idx="4779">
                  <c:v>72.789999999999992</c:v>
                </c:pt>
                <c:pt idx="4780">
                  <c:v>72.8</c:v>
                </c:pt>
                <c:pt idx="4781">
                  <c:v>72.81</c:v>
                </c:pt>
                <c:pt idx="4782">
                  <c:v>72.819999999999993</c:v>
                </c:pt>
                <c:pt idx="4783">
                  <c:v>72.83</c:v>
                </c:pt>
                <c:pt idx="4784">
                  <c:v>72.84</c:v>
                </c:pt>
                <c:pt idx="4785">
                  <c:v>72.849999999999994</c:v>
                </c:pt>
                <c:pt idx="4786">
                  <c:v>72.86</c:v>
                </c:pt>
                <c:pt idx="4787">
                  <c:v>72.87</c:v>
                </c:pt>
                <c:pt idx="4788">
                  <c:v>72.88</c:v>
                </c:pt>
                <c:pt idx="4789">
                  <c:v>72.89</c:v>
                </c:pt>
                <c:pt idx="4790">
                  <c:v>72.900000000000006</c:v>
                </c:pt>
                <c:pt idx="4791">
                  <c:v>72.91</c:v>
                </c:pt>
                <c:pt idx="4792">
                  <c:v>72.919999999999987</c:v>
                </c:pt>
                <c:pt idx="4793">
                  <c:v>72.930000000000007</c:v>
                </c:pt>
                <c:pt idx="4794">
                  <c:v>72.94</c:v>
                </c:pt>
                <c:pt idx="4795">
                  <c:v>72.949999999999989</c:v>
                </c:pt>
                <c:pt idx="4796">
                  <c:v>72.960000000000008</c:v>
                </c:pt>
                <c:pt idx="4797">
                  <c:v>72.97</c:v>
                </c:pt>
                <c:pt idx="4798">
                  <c:v>72.97999999999999</c:v>
                </c:pt>
                <c:pt idx="4799">
                  <c:v>72.989999999999995</c:v>
                </c:pt>
                <c:pt idx="4800">
                  <c:v>73</c:v>
                </c:pt>
                <c:pt idx="4801">
                  <c:v>73.009999999999991</c:v>
                </c:pt>
                <c:pt idx="4802">
                  <c:v>73.02</c:v>
                </c:pt>
                <c:pt idx="4803">
                  <c:v>73.03</c:v>
                </c:pt>
                <c:pt idx="4804">
                  <c:v>73.039999999999992</c:v>
                </c:pt>
                <c:pt idx="4805">
                  <c:v>73.05</c:v>
                </c:pt>
                <c:pt idx="4806">
                  <c:v>73.06</c:v>
                </c:pt>
                <c:pt idx="4807">
                  <c:v>73.069999999999993</c:v>
                </c:pt>
                <c:pt idx="4808">
                  <c:v>73.08</c:v>
                </c:pt>
                <c:pt idx="4809">
                  <c:v>73.09</c:v>
                </c:pt>
                <c:pt idx="4810">
                  <c:v>73.099999999999994</c:v>
                </c:pt>
                <c:pt idx="4811">
                  <c:v>73.11</c:v>
                </c:pt>
                <c:pt idx="4812">
                  <c:v>73.12</c:v>
                </c:pt>
                <c:pt idx="4813">
                  <c:v>73.13</c:v>
                </c:pt>
                <c:pt idx="4814">
                  <c:v>73.14</c:v>
                </c:pt>
                <c:pt idx="4815">
                  <c:v>73.150000000000006</c:v>
                </c:pt>
                <c:pt idx="4816">
                  <c:v>73.16</c:v>
                </c:pt>
                <c:pt idx="4817">
                  <c:v>73.169999999999987</c:v>
                </c:pt>
                <c:pt idx="4818">
                  <c:v>73.180000000000007</c:v>
                </c:pt>
                <c:pt idx="4819">
                  <c:v>73.19</c:v>
                </c:pt>
                <c:pt idx="4820">
                  <c:v>73.199999999999989</c:v>
                </c:pt>
                <c:pt idx="4821">
                  <c:v>73.210000000000008</c:v>
                </c:pt>
                <c:pt idx="4822">
                  <c:v>73.22</c:v>
                </c:pt>
                <c:pt idx="4823">
                  <c:v>73.22999999999999</c:v>
                </c:pt>
                <c:pt idx="4824">
                  <c:v>73.239999999999995</c:v>
                </c:pt>
                <c:pt idx="4825">
                  <c:v>73.25</c:v>
                </c:pt>
                <c:pt idx="4826">
                  <c:v>73.259999999999991</c:v>
                </c:pt>
                <c:pt idx="4827">
                  <c:v>73.27</c:v>
                </c:pt>
                <c:pt idx="4828">
                  <c:v>73.28</c:v>
                </c:pt>
                <c:pt idx="4829">
                  <c:v>73.289999999999992</c:v>
                </c:pt>
                <c:pt idx="4830">
                  <c:v>73.3</c:v>
                </c:pt>
                <c:pt idx="4831">
                  <c:v>73.31</c:v>
                </c:pt>
                <c:pt idx="4832">
                  <c:v>73.319999999999993</c:v>
                </c:pt>
                <c:pt idx="4833">
                  <c:v>73.33</c:v>
                </c:pt>
                <c:pt idx="4834">
                  <c:v>73.34</c:v>
                </c:pt>
                <c:pt idx="4835">
                  <c:v>73.349999999999994</c:v>
                </c:pt>
                <c:pt idx="4836">
                  <c:v>73.36</c:v>
                </c:pt>
                <c:pt idx="4837">
                  <c:v>73.37</c:v>
                </c:pt>
                <c:pt idx="4838">
                  <c:v>73.38</c:v>
                </c:pt>
                <c:pt idx="4839">
                  <c:v>73.39</c:v>
                </c:pt>
                <c:pt idx="4840">
                  <c:v>73.400000000000006</c:v>
                </c:pt>
                <c:pt idx="4841">
                  <c:v>73.41</c:v>
                </c:pt>
                <c:pt idx="4842">
                  <c:v>73.42</c:v>
                </c:pt>
                <c:pt idx="4843">
                  <c:v>73.430000000000007</c:v>
                </c:pt>
                <c:pt idx="4844">
                  <c:v>73.44</c:v>
                </c:pt>
                <c:pt idx="4845">
                  <c:v>73.449999999999989</c:v>
                </c:pt>
                <c:pt idx="4846">
                  <c:v>73.460000000000008</c:v>
                </c:pt>
                <c:pt idx="4847">
                  <c:v>73.47</c:v>
                </c:pt>
                <c:pt idx="4848">
                  <c:v>73.47999999999999</c:v>
                </c:pt>
                <c:pt idx="4849">
                  <c:v>73.489999999999995</c:v>
                </c:pt>
                <c:pt idx="4850">
                  <c:v>73.5</c:v>
                </c:pt>
                <c:pt idx="4851">
                  <c:v>73.509999999999991</c:v>
                </c:pt>
                <c:pt idx="4852">
                  <c:v>73.52</c:v>
                </c:pt>
                <c:pt idx="4853">
                  <c:v>73.53</c:v>
                </c:pt>
                <c:pt idx="4854">
                  <c:v>73.539999999999992</c:v>
                </c:pt>
                <c:pt idx="4855">
                  <c:v>73.55</c:v>
                </c:pt>
                <c:pt idx="4856">
                  <c:v>73.56</c:v>
                </c:pt>
                <c:pt idx="4857">
                  <c:v>73.569999999999993</c:v>
                </c:pt>
                <c:pt idx="4858">
                  <c:v>73.58</c:v>
                </c:pt>
                <c:pt idx="4859">
                  <c:v>73.59</c:v>
                </c:pt>
                <c:pt idx="4860">
                  <c:v>73.599999999999994</c:v>
                </c:pt>
                <c:pt idx="4861">
                  <c:v>73.61</c:v>
                </c:pt>
                <c:pt idx="4862">
                  <c:v>73.62</c:v>
                </c:pt>
                <c:pt idx="4863">
                  <c:v>73.63</c:v>
                </c:pt>
                <c:pt idx="4864">
                  <c:v>73.64</c:v>
                </c:pt>
                <c:pt idx="4865">
                  <c:v>73.650000000000006</c:v>
                </c:pt>
                <c:pt idx="4866">
                  <c:v>73.66</c:v>
                </c:pt>
                <c:pt idx="4867">
                  <c:v>73.67</c:v>
                </c:pt>
                <c:pt idx="4868">
                  <c:v>73.680000000000007</c:v>
                </c:pt>
                <c:pt idx="4869">
                  <c:v>73.69</c:v>
                </c:pt>
                <c:pt idx="4870">
                  <c:v>73.699999999999989</c:v>
                </c:pt>
                <c:pt idx="4871">
                  <c:v>73.710000000000008</c:v>
                </c:pt>
                <c:pt idx="4872">
                  <c:v>73.72</c:v>
                </c:pt>
                <c:pt idx="4873">
                  <c:v>73.72999999999999</c:v>
                </c:pt>
                <c:pt idx="4874">
                  <c:v>73.739999999999995</c:v>
                </c:pt>
                <c:pt idx="4875">
                  <c:v>73.75</c:v>
                </c:pt>
                <c:pt idx="4876">
                  <c:v>73.759999999999991</c:v>
                </c:pt>
                <c:pt idx="4877">
                  <c:v>73.77</c:v>
                </c:pt>
                <c:pt idx="4878">
                  <c:v>73.78</c:v>
                </c:pt>
                <c:pt idx="4879">
                  <c:v>73.789999999999992</c:v>
                </c:pt>
                <c:pt idx="4880">
                  <c:v>73.8</c:v>
                </c:pt>
                <c:pt idx="4881">
                  <c:v>73.81</c:v>
                </c:pt>
                <c:pt idx="4882">
                  <c:v>73.819999999999993</c:v>
                </c:pt>
                <c:pt idx="4883">
                  <c:v>73.83</c:v>
                </c:pt>
                <c:pt idx="4884">
                  <c:v>73.84</c:v>
                </c:pt>
                <c:pt idx="4885">
                  <c:v>73.849999999999994</c:v>
                </c:pt>
                <c:pt idx="4886">
                  <c:v>73.86</c:v>
                </c:pt>
                <c:pt idx="4887">
                  <c:v>73.87</c:v>
                </c:pt>
                <c:pt idx="4888">
                  <c:v>73.88</c:v>
                </c:pt>
                <c:pt idx="4889">
                  <c:v>73.89</c:v>
                </c:pt>
                <c:pt idx="4890">
                  <c:v>73.900000000000006</c:v>
                </c:pt>
                <c:pt idx="4891">
                  <c:v>73.91</c:v>
                </c:pt>
                <c:pt idx="4892">
                  <c:v>73.92</c:v>
                </c:pt>
                <c:pt idx="4893">
                  <c:v>73.930000000000007</c:v>
                </c:pt>
                <c:pt idx="4894">
                  <c:v>73.94</c:v>
                </c:pt>
                <c:pt idx="4895">
                  <c:v>73.949999999999989</c:v>
                </c:pt>
                <c:pt idx="4896">
                  <c:v>73.960000000000008</c:v>
                </c:pt>
                <c:pt idx="4897">
                  <c:v>73.97</c:v>
                </c:pt>
                <c:pt idx="4898">
                  <c:v>73.97999999999999</c:v>
                </c:pt>
                <c:pt idx="4899">
                  <c:v>73.989999999999995</c:v>
                </c:pt>
                <c:pt idx="4900">
                  <c:v>74</c:v>
                </c:pt>
                <c:pt idx="4901">
                  <c:v>74.009999999999991</c:v>
                </c:pt>
                <c:pt idx="4902">
                  <c:v>74.02</c:v>
                </c:pt>
                <c:pt idx="4903">
                  <c:v>74.03</c:v>
                </c:pt>
                <c:pt idx="4904">
                  <c:v>74.039999999999992</c:v>
                </c:pt>
                <c:pt idx="4905">
                  <c:v>74.05</c:v>
                </c:pt>
                <c:pt idx="4906">
                  <c:v>74.06</c:v>
                </c:pt>
                <c:pt idx="4907">
                  <c:v>74.069999999999993</c:v>
                </c:pt>
                <c:pt idx="4908">
                  <c:v>74.08</c:v>
                </c:pt>
                <c:pt idx="4909">
                  <c:v>74.09</c:v>
                </c:pt>
                <c:pt idx="4910">
                  <c:v>74.099999999999994</c:v>
                </c:pt>
                <c:pt idx="4911">
                  <c:v>74.11</c:v>
                </c:pt>
                <c:pt idx="4912">
                  <c:v>74.12</c:v>
                </c:pt>
                <c:pt idx="4913">
                  <c:v>74.13</c:v>
                </c:pt>
                <c:pt idx="4914">
                  <c:v>74.14</c:v>
                </c:pt>
                <c:pt idx="4915">
                  <c:v>74.150000000000006</c:v>
                </c:pt>
                <c:pt idx="4916">
                  <c:v>74.16</c:v>
                </c:pt>
                <c:pt idx="4917">
                  <c:v>74.17</c:v>
                </c:pt>
                <c:pt idx="4918">
                  <c:v>74.180000000000007</c:v>
                </c:pt>
                <c:pt idx="4919">
                  <c:v>74.19</c:v>
                </c:pt>
                <c:pt idx="4920">
                  <c:v>74.199999999999989</c:v>
                </c:pt>
                <c:pt idx="4921">
                  <c:v>74.210000000000008</c:v>
                </c:pt>
                <c:pt idx="4922">
                  <c:v>74.22</c:v>
                </c:pt>
                <c:pt idx="4923">
                  <c:v>74.22999999999999</c:v>
                </c:pt>
                <c:pt idx="4924">
                  <c:v>74.239999999999995</c:v>
                </c:pt>
                <c:pt idx="4925">
                  <c:v>74.25</c:v>
                </c:pt>
                <c:pt idx="4926">
                  <c:v>74.259999999999991</c:v>
                </c:pt>
                <c:pt idx="4927">
                  <c:v>74.27</c:v>
                </c:pt>
                <c:pt idx="4928">
                  <c:v>74.28</c:v>
                </c:pt>
                <c:pt idx="4929">
                  <c:v>74.289999999999992</c:v>
                </c:pt>
                <c:pt idx="4930">
                  <c:v>74.3</c:v>
                </c:pt>
                <c:pt idx="4931">
                  <c:v>74.31</c:v>
                </c:pt>
                <c:pt idx="4932">
                  <c:v>74.319999999999993</c:v>
                </c:pt>
                <c:pt idx="4933">
                  <c:v>74.33</c:v>
                </c:pt>
                <c:pt idx="4934">
                  <c:v>74.34</c:v>
                </c:pt>
                <c:pt idx="4935">
                  <c:v>74.349999999999994</c:v>
                </c:pt>
                <c:pt idx="4936">
                  <c:v>74.36</c:v>
                </c:pt>
                <c:pt idx="4937">
                  <c:v>74.37</c:v>
                </c:pt>
                <c:pt idx="4938">
                  <c:v>74.38</c:v>
                </c:pt>
                <c:pt idx="4939">
                  <c:v>74.39</c:v>
                </c:pt>
                <c:pt idx="4940">
                  <c:v>74.400000000000006</c:v>
                </c:pt>
                <c:pt idx="4941">
                  <c:v>74.41</c:v>
                </c:pt>
                <c:pt idx="4942">
                  <c:v>74.42</c:v>
                </c:pt>
                <c:pt idx="4943">
                  <c:v>74.430000000000007</c:v>
                </c:pt>
                <c:pt idx="4944">
                  <c:v>74.44</c:v>
                </c:pt>
                <c:pt idx="4945">
                  <c:v>74.449999999999989</c:v>
                </c:pt>
                <c:pt idx="4946">
                  <c:v>74.460000000000008</c:v>
                </c:pt>
                <c:pt idx="4947">
                  <c:v>74.47</c:v>
                </c:pt>
                <c:pt idx="4948">
                  <c:v>74.47999999999999</c:v>
                </c:pt>
                <c:pt idx="4949">
                  <c:v>74.489999999999995</c:v>
                </c:pt>
                <c:pt idx="4950">
                  <c:v>74.5</c:v>
                </c:pt>
                <c:pt idx="4951">
                  <c:v>74.509999999999991</c:v>
                </c:pt>
                <c:pt idx="4952">
                  <c:v>74.52</c:v>
                </c:pt>
                <c:pt idx="4953">
                  <c:v>74.53</c:v>
                </c:pt>
                <c:pt idx="4954">
                  <c:v>74.539999999999992</c:v>
                </c:pt>
                <c:pt idx="4955">
                  <c:v>74.55</c:v>
                </c:pt>
                <c:pt idx="4956">
                  <c:v>74.56</c:v>
                </c:pt>
                <c:pt idx="4957">
                  <c:v>74.569999999999993</c:v>
                </c:pt>
                <c:pt idx="4958">
                  <c:v>74.58</c:v>
                </c:pt>
                <c:pt idx="4959">
                  <c:v>74.59</c:v>
                </c:pt>
                <c:pt idx="4960">
                  <c:v>74.599999999999994</c:v>
                </c:pt>
                <c:pt idx="4961">
                  <c:v>74.61</c:v>
                </c:pt>
                <c:pt idx="4962">
                  <c:v>74.62</c:v>
                </c:pt>
                <c:pt idx="4963">
                  <c:v>74.63</c:v>
                </c:pt>
                <c:pt idx="4964">
                  <c:v>74.64</c:v>
                </c:pt>
                <c:pt idx="4965">
                  <c:v>74.650000000000006</c:v>
                </c:pt>
                <c:pt idx="4966">
                  <c:v>74.66</c:v>
                </c:pt>
                <c:pt idx="4967">
                  <c:v>74.67</c:v>
                </c:pt>
                <c:pt idx="4968">
                  <c:v>74.680000000000007</c:v>
                </c:pt>
                <c:pt idx="4969">
                  <c:v>74.69</c:v>
                </c:pt>
                <c:pt idx="4970">
                  <c:v>74.699999999999989</c:v>
                </c:pt>
                <c:pt idx="4971">
                  <c:v>74.710000000000008</c:v>
                </c:pt>
                <c:pt idx="4972">
                  <c:v>74.72</c:v>
                </c:pt>
                <c:pt idx="4973">
                  <c:v>74.72999999999999</c:v>
                </c:pt>
                <c:pt idx="4974">
                  <c:v>74.739999999999995</c:v>
                </c:pt>
                <c:pt idx="4975">
                  <c:v>74.75</c:v>
                </c:pt>
                <c:pt idx="4976">
                  <c:v>74.759999999999991</c:v>
                </c:pt>
                <c:pt idx="4977">
                  <c:v>74.77</c:v>
                </c:pt>
                <c:pt idx="4978">
                  <c:v>74.78</c:v>
                </c:pt>
                <c:pt idx="4979">
                  <c:v>74.789999999999992</c:v>
                </c:pt>
                <c:pt idx="4980">
                  <c:v>74.8</c:v>
                </c:pt>
                <c:pt idx="4981">
                  <c:v>74.81</c:v>
                </c:pt>
                <c:pt idx="4982">
                  <c:v>74.819999999999993</c:v>
                </c:pt>
                <c:pt idx="4983">
                  <c:v>74.83</c:v>
                </c:pt>
                <c:pt idx="4984">
                  <c:v>74.84</c:v>
                </c:pt>
                <c:pt idx="4985">
                  <c:v>74.849999999999994</c:v>
                </c:pt>
                <c:pt idx="4986">
                  <c:v>74.86</c:v>
                </c:pt>
                <c:pt idx="4987">
                  <c:v>74.87</c:v>
                </c:pt>
                <c:pt idx="4988">
                  <c:v>74.88</c:v>
                </c:pt>
                <c:pt idx="4989">
                  <c:v>74.89</c:v>
                </c:pt>
                <c:pt idx="4990">
                  <c:v>74.900000000000006</c:v>
                </c:pt>
                <c:pt idx="4991">
                  <c:v>74.91</c:v>
                </c:pt>
                <c:pt idx="4992">
                  <c:v>74.92</c:v>
                </c:pt>
                <c:pt idx="4993">
                  <c:v>74.930000000000007</c:v>
                </c:pt>
                <c:pt idx="4994">
                  <c:v>74.94</c:v>
                </c:pt>
                <c:pt idx="4995">
                  <c:v>74.949999999999989</c:v>
                </c:pt>
                <c:pt idx="4996">
                  <c:v>74.960000000000008</c:v>
                </c:pt>
                <c:pt idx="4997">
                  <c:v>74.97</c:v>
                </c:pt>
                <c:pt idx="4998">
                  <c:v>74.97999999999999</c:v>
                </c:pt>
                <c:pt idx="4999">
                  <c:v>74.989999999999995</c:v>
                </c:pt>
                <c:pt idx="5000">
                  <c:v>75</c:v>
                </c:pt>
                <c:pt idx="5001">
                  <c:v>75.009999999999991</c:v>
                </c:pt>
                <c:pt idx="5002">
                  <c:v>75.02</c:v>
                </c:pt>
                <c:pt idx="5003">
                  <c:v>75.03</c:v>
                </c:pt>
                <c:pt idx="5004">
                  <c:v>75.039999999999992</c:v>
                </c:pt>
                <c:pt idx="5005">
                  <c:v>75.05</c:v>
                </c:pt>
                <c:pt idx="5006">
                  <c:v>75.06</c:v>
                </c:pt>
                <c:pt idx="5007">
                  <c:v>75.069999999999993</c:v>
                </c:pt>
                <c:pt idx="5008">
                  <c:v>75.08</c:v>
                </c:pt>
                <c:pt idx="5009">
                  <c:v>75.09</c:v>
                </c:pt>
                <c:pt idx="5010">
                  <c:v>75.099999999999994</c:v>
                </c:pt>
                <c:pt idx="5011">
                  <c:v>75.11</c:v>
                </c:pt>
                <c:pt idx="5012">
                  <c:v>75.12</c:v>
                </c:pt>
                <c:pt idx="5013">
                  <c:v>75.13</c:v>
                </c:pt>
                <c:pt idx="5014">
                  <c:v>75.14</c:v>
                </c:pt>
                <c:pt idx="5015">
                  <c:v>75.150000000000006</c:v>
                </c:pt>
                <c:pt idx="5016">
                  <c:v>75.16</c:v>
                </c:pt>
                <c:pt idx="5017">
                  <c:v>75.17</c:v>
                </c:pt>
                <c:pt idx="5018">
                  <c:v>75.180000000000007</c:v>
                </c:pt>
                <c:pt idx="5019">
                  <c:v>75.19</c:v>
                </c:pt>
                <c:pt idx="5020">
                  <c:v>75.199999999999989</c:v>
                </c:pt>
                <c:pt idx="5021">
                  <c:v>75.210000000000008</c:v>
                </c:pt>
                <c:pt idx="5022">
                  <c:v>75.22</c:v>
                </c:pt>
                <c:pt idx="5023">
                  <c:v>75.22999999999999</c:v>
                </c:pt>
                <c:pt idx="5024">
                  <c:v>75.239999999999995</c:v>
                </c:pt>
                <c:pt idx="5025">
                  <c:v>75.25</c:v>
                </c:pt>
                <c:pt idx="5026">
                  <c:v>75.259999999999991</c:v>
                </c:pt>
                <c:pt idx="5027">
                  <c:v>75.27</c:v>
                </c:pt>
                <c:pt idx="5028">
                  <c:v>75.28</c:v>
                </c:pt>
                <c:pt idx="5029">
                  <c:v>75.289999999999992</c:v>
                </c:pt>
                <c:pt idx="5030">
                  <c:v>75.3</c:v>
                </c:pt>
                <c:pt idx="5031">
                  <c:v>75.31</c:v>
                </c:pt>
                <c:pt idx="5032">
                  <c:v>75.319999999999993</c:v>
                </c:pt>
                <c:pt idx="5033">
                  <c:v>75.33</c:v>
                </c:pt>
                <c:pt idx="5034">
                  <c:v>75.34</c:v>
                </c:pt>
                <c:pt idx="5035">
                  <c:v>75.349999999999994</c:v>
                </c:pt>
                <c:pt idx="5036">
                  <c:v>75.36</c:v>
                </c:pt>
                <c:pt idx="5037">
                  <c:v>75.37</c:v>
                </c:pt>
                <c:pt idx="5038">
                  <c:v>75.38</c:v>
                </c:pt>
                <c:pt idx="5039">
                  <c:v>75.39</c:v>
                </c:pt>
                <c:pt idx="5040">
                  <c:v>75.400000000000006</c:v>
                </c:pt>
                <c:pt idx="5041">
                  <c:v>75.41</c:v>
                </c:pt>
                <c:pt idx="5042">
                  <c:v>75.42</c:v>
                </c:pt>
                <c:pt idx="5043">
                  <c:v>75.430000000000007</c:v>
                </c:pt>
                <c:pt idx="5044">
                  <c:v>75.44</c:v>
                </c:pt>
                <c:pt idx="5045">
                  <c:v>75.449999999999989</c:v>
                </c:pt>
                <c:pt idx="5046">
                  <c:v>75.460000000000008</c:v>
                </c:pt>
                <c:pt idx="5047">
                  <c:v>75.47</c:v>
                </c:pt>
                <c:pt idx="5048">
                  <c:v>75.47999999999999</c:v>
                </c:pt>
                <c:pt idx="5049">
                  <c:v>75.489999999999995</c:v>
                </c:pt>
                <c:pt idx="5050">
                  <c:v>75.5</c:v>
                </c:pt>
                <c:pt idx="5051">
                  <c:v>75.509999999999991</c:v>
                </c:pt>
                <c:pt idx="5052">
                  <c:v>75.52</c:v>
                </c:pt>
                <c:pt idx="5053">
                  <c:v>75.53</c:v>
                </c:pt>
                <c:pt idx="5054">
                  <c:v>75.539999999999992</c:v>
                </c:pt>
                <c:pt idx="5055">
                  <c:v>75.55</c:v>
                </c:pt>
                <c:pt idx="5056">
                  <c:v>75.56</c:v>
                </c:pt>
                <c:pt idx="5057">
                  <c:v>75.569999999999993</c:v>
                </c:pt>
                <c:pt idx="5058">
                  <c:v>75.58</c:v>
                </c:pt>
                <c:pt idx="5059">
                  <c:v>75.59</c:v>
                </c:pt>
                <c:pt idx="5060">
                  <c:v>75.599999999999994</c:v>
                </c:pt>
                <c:pt idx="5061">
                  <c:v>75.61</c:v>
                </c:pt>
                <c:pt idx="5062">
                  <c:v>75.62</c:v>
                </c:pt>
                <c:pt idx="5063">
                  <c:v>75.63</c:v>
                </c:pt>
                <c:pt idx="5064">
                  <c:v>75.64</c:v>
                </c:pt>
                <c:pt idx="5065">
                  <c:v>75.650000000000006</c:v>
                </c:pt>
                <c:pt idx="5066">
                  <c:v>75.66</c:v>
                </c:pt>
                <c:pt idx="5067">
                  <c:v>75.67</c:v>
                </c:pt>
                <c:pt idx="5068">
                  <c:v>75.680000000000007</c:v>
                </c:pt>
                <c:pt idx="5069">
                  <c:v>75.69</c:v>
                </c:pt>
                <c:pt idx="5070">
                  <c:v>75.699999999999989</c:v>
                </c:pt>
                <c:pt idx="5071">
                  <c:v>75.710000000000008</c:v>
                </c:pt>
                <c:pt idx="5072">
                  <c:v>75.72</c:v>
                </c:pt>
                <c:pt idx="5073">
                  <c:v>75.72999999999999</c:v>
                </c:pt>
                <c:pt idx="5074">
                  <c:v>75.739999999999995</c:v>
                </c:pt>
                <c:pt idx="5075">
                  <c:v>75.75</c:v>
                </c:pt>
                <c:pt idx="5076">
                  <c:v>75.759999999999991</c:v>
                </c:pt>
                <c:pt idx="5077">
                  <c:v>75.77</c:v>
                </c:pt>
                <c:pt idx="5078">
                  <c:v>75.78</c:v>
                </c:pt>
                <c:pt idx="5079">
                  <c:v>75.789999999999992</c:v>
                </c:pt>
                <c:pt idx="5080">
                  <c:v>75.8</c:v>
                </c:pt>
                <c:pt idx="5081">
                  <c:v>75.81</c:v>
                </c:pt>
                <c:pt idx="5082">
                  <c:v>75.819999999999993</c:v>
                </c:pt>
                <c:pt idx="5083">
                  <c:v>75.83</c:v>
                </c:pt>
                <c:pt idx="5084">
                  <c:v>75.84</c:v>
                </c:pt>
                <c:pt idx="5085">
                  <c:v>75.849999999999994</c:v>
                </c:pt>
                <c:pt idx="5086">
                  <c:v>75.86</c:v>
                </c:pt>
                <c:pt idx="5087">
                  <c:v>75.87</c:v>
                </c:pt>
                <c:pt idx="5088">
                  <c:v>75.88</c:v>
                </c:pt>
                <c:pt idx="5089">
                  <c:v>75.89</c:v>
                </c:pt>
                <c:pt idx="5090">
                  <c:v>75.900000000000006</c:v>
                </c:pt>
                <c:pt idx="5091">
                  <c:v>75.91</c:v>
                </c:pt>
                <c:pt idx="5092">
                  <c:v>75.92</c:v>
                </c:pt>
                <c:pt idx="5093">
                  <c:v>75.930000000000007</c:v>
                </c:pt>
                <c:pt idx="5094">
                  <c:v>75.94</c:v>
                </c:pt>
                <c:pt idx="5095">
                  <c:v>75.949999999999989</c:v>
                </c:pt>
                <c:pt idx="5096">
                  <c:v>75.960000000000008</c:v>
                </c:pt>
                <c:pt idx="5097">
                  <c:v>75.97</c:v>
                </c:pt>
                <c:pt idx="5098">
                  <c:v>75.97999999999999</c:v>
                </c:pt>
                <c:pt idx="5099">
                  <c:v>75.989999999999995</c:v>
                </c:pt>
                <c:pt idx="5100">
                  <c:v>76</c:v>
                </c:pt>
                <c:pt idx="5101">
                  <c:v>76.009999999999991</c:v>
                </c:pt>
                <c:pt idx="5102">
                  <c:v>76.02</c:v>
                </c:pt>
                <c:pt idx="5103">
                  <c:v>76.03</c:v>
                </c:pt>
                <c:pt idx="5104">
                  <c:v>76.039999999999992</c:v>
                </c:pt>
                <c:pt idx="5105">
                  <c:v>76.05</c:v>
                </c:pt>
                <c:pt idx="5106">
                  <c:v>76.06</c:v>
                </c:pt>
                <c:pt idx="5107">
                  <c:v>76.069999999999993</c:v>
                </c:pt>
                <c:pt idx="5108">
                  <c:v>76.08</c:v>
                </c:pt>
                <c:pt idx="5109">
                  <c:v>76.09</c:v>
                </c:pt>
                <c:pt idx="5110">
                  <c:v>76.099999999999994</c:v>
                </c:pt>
                <c:pt idx="5111">
                  <c:v>76.11</c:v>
                </c:pt>
                <c:pt idx="5112">
                  <c:v>76.12</c:v>
                </c:pt>
                <c:pt idx="5113">
                  <c:v>76.13</c:v>
                </c:pt>
                <c:pt idx="5114">
                  <c:v>76.14</c:v>
                </c:pt>
                <c:pt idx="5115">
                  <c:v>76.150000000000006</c:v>
                </c:pt>
                <c:pt idx="5116">
                  <c:v>76.16</c:v>
                </c:pt>
                <c:pt idx="5117">
                  <c:v>76.17</c:v>
                </c:pt>
                <c:pt idx="5118">
                  <c:v>76.180000000000007</c:v>
                </c:pt>
                <c:pt idx="5119">
                  <c:v>76.19</c:v>
                </c:pt>
                <c:pt idx="5120">
                  <c:v>76.199999999999989</c:v>
                </c:pt>
                <c:pt idx="5121">
                  <c:v>76.210000000000008</c:v>
                </c:pt>
                <c:pt idx="5122">
                  <c:v>76.22</c:v>
                </c:pt>
                <c:pt idx="5123">
                  <c:v>76.22999999999999</c:v>
                </c:pt>
                <c:pt idx="5124">
                  <c:v>76.239999999999995</c:v>
                </c:pt>
                <c:pt idx="5125">
                  <c:v>76.25</c:v>
                </c:pt>
                <c:pt idx="5126">
                  <c:v>76.259999999999991</c:v>
                </c:pt>
                <c:pt idx="5127">
                  <c:v>76.27</c:v>
                </c:pt>
                <c:pt idx="5128">
                  <c:v>76.28</c:v>
                </c:pt>
                <c:pt idx="5129">
                  <c:v>76.289999999999992</c:v>
                </c:pt>
                <c:pt idx="5130">
                  <c:v>76.3</c:v>
                </c:pt>
                <c:pt idx="5131">
                  <c:v>76.31</c:v>
                </c:pt>
                <c:pt idx="5132">
                  <c:v>76.319999999999993</c:v>
                </c:pt>
                <c:pt idx="5133">
                  <c:v>76.33</c:v>
                </c:pt>
                <c:pt idx="5134">
                  <c:v>76.34</c:v>
                </c:pt>
                <c:pt idx="5135">
                  <c:v>76.349999999999994</c:v>
                </c:pt>
                <c:pt idx="5136">
                  <c:v>76.36</c:v>
                </c:pt>
                <c:pt idx="5137">
                  <c:v>76.37</c:v>
                </c:pt>
                <c:pt idx="5138">
                  <c:v>76.38</c:v>
                </c:pt>
                <c:pt idx="5139">
                  <c:v>76.39</c:v>
                </c:pt>
                <c:pt idx="5140">
                  <c:v>76.400000000000006</c:v>
                </c:pt>
                <c:pt idx="5141">
                  <c:v>76.41</c:v>
                </c:pt>
                <c:pt idx="5142">
                  <c:v>76.42</c:v>
                </c:pt>
                <c:pt idx="5143">
                  <c:v>76.430000000000007</c:v>
                </c:pt>
                <c:pt idx="5144">
                  <c:v>76.44</c:v>
                </c:pt>
                <c:pt idx="5145">
                  <c:v>76.449999999999989</c:v>
                </c:pt>
                <c:pt idx="5146">
                  <c:v>76.460000000000008</c:v>
                </c:pt>
                <c:pt idx="5147">
                  <c:v>76.47</c:v>
                </c:pt>
                <c:pt idx="5148">
                  <c:v>76.47999999999999</c:v>
                </c:pt>
                <c:pt idx="5149">
                  <c:v>76.489999999999995</c:v>
                </c:pt>
                <c:pt idx="5150">
                  <c:v>76.5</c:v>
                </c:pt>
                <c:pt idx="5151">
                  <c:v>76.509999999999991</c:v>
                </c:pt>
                <c:pt idx="5152">
                  <c:v>76.52</c:v>
                </c:pt>
                <c:pt idx="5153">
                  <c:v>76.53</c:v>
                </c:pt>
                <c:pt idx="5154">
                  <c:v>76.539999999999992</c:v>
                </c:pt>
                <c:pt idx="5155">
                  <c:v>76.55</c:v>
                </c:pt>
                <c:pt idx="5156">
                  <c:v>76.56</c:v>
                </c:pt>
                <c:pt idx="5157">
                  <c:v>76.569999999999993</c:v>
                </c:pt>
                <c:pt idx="5158">
                  <c:v>76.58</c:v>
                </c:pt>
                <c:pt idx="5159">
                  <c:v>76.59</c:v>
                </c:pt>
                <c:pt idx="5160">
                  <c:v>76.599999999999994</c:v>
                </c:pt>
                <c:pt idx="5161">
                  <c:v>76.61</c:v>
                </c:pt>
                <c:pt idx="5162">
                  <c:v>76.62</c:v>
                </c:pt>
                <c:pt idx="5163">
                  <c:v>76.63</c:v>
                </c:pt>
                <c:pt idx="5164">
                  <c:v>76.64</c:v>
                </c:pt>
                <c:pt idx="5165">
                  <c:v>76.650000000000006</c:v>
                </c:pt>
                <c:pt idx="5166">
                  <c:v>76.66</c:v>
                </c:pt>
                <c:pt idx="5167">
                  <c:v>76.67</c:v>
                </c:pt>
                <c:pt idx="5168">
                  <c:v>76.680000000000007</c:v>
                </c:pt>
                <c:pt idx="5169">
                  <c:v>76.69</c:v>
                </c:pt>
                <c:pt idx="5170">
                  <c:v>76.699999999999989</c:v>
                </c:pt>
                <c:pt idx="5171">
                  <c:v>76.710000000000008</c:v>
                </c:pt>
                <c:pt idx="5172">
                  <c:v>76.72</c:v>
                </c:pt>
                <c:pt idx="5173">
                  <c:v>76.72999999999999</c:v>
                </c:pt>
                <c:pt idx="5174">
                  <c:v>76.739999999999995</c:v>
                </c:pt>
                <c:pt idx="5175">
                  <c:v>76.75</c:v>
                </c:pt>
                <c:pt idx="5176">
                  <c:v>76.759999999999991</c:v>
                </c:pt>
                <c:pt idx="5177">
                  <c:v>76.77</c:v>
                </c:pt>
                <c:pt idx="5178">
                  <c:v>76.78</c:v>
                </c:pt>
                <c:pt idx="5179">
                  <c:v>76.789999999999992</c:v>
                </c:pt>
                <c:pt idx="5180">
                  <c:v>76.8</c:v>
                </c:pt>
                <c:pt idx="5181">
                  <c:v>76.81</c:v>
                </c:pt>
                <c:pt idx="5182">
                  <c:v>76.819999999999993</c:v>
                </c:pt>
                <c:pt idx="5183">
                  <c:v>76.83</c:v>
                </c:pt>
                <c:pt idx="5184">
                  <c:v>76.84</c:v>
                </c:pt>
                <c:pt idx="5185">
                  <c:v>76.849999999999994</c:v>
                </c:pt>
                <c:pt idx="5186">
                  <c:v>76.86</c:v>
                </c:pt>
                <c:pt idx="5187">
                  <c:v>76.87</c:v>
                </c:pt>
                <c:pt idx="5188">
                  <c:v>76.88</c:v>
                </c:pt>
                <c:pt idx="5189">
                  <c:v>76.89</c:v>
                </c:pt>
                <c:pt idx="5190">
                  <c:v>76.900000000000006</c:v>
                </c:pt>
                <c:pt idx="5191">
                  <c:v>76.91</c:v>
                </c:pt>
                <c:pt idx="5192">
                  <c:v>76.92</c:v>
                </c:pt>
                <c:pt idx="5193">
                  <c:v>76.930000000000007</c:v>
                </c:pt>
                <c:pt idx="5194">
                  <c:v>76.94</c:v>
                </c:pt>
                <c:pt idx="5195">
                  <c:v>76.949999999999989</c:v>
                </c:pt>
                <c:pt idx="5196">
                  <c:v>76.960000000000008</c:v>
                </c:pt>
                <c:pt idx="5197">
                  <c:v>76.97</c:v>
                </c:pt>
                <c:pt idx="5198">
                  <c:v>76.97999999999999</c:v>
                </c:pt>
                <c:pt idx="5199">
                  <c:v>76.989999999999995</c:v>
                </c:pt>
                <c:pt idx="5200">
                  <c:v>77</c:v>
                </c:pt>
                <c:pt idx="5201">
                  <c:v>77.009999999999991</c:v>
                </c:pt>
                <c:pt idx="5202">
                  <c:v>77.02</c:v>
                </c:pt>
                <c:pt idx="5203">
                  <c:v>77.03</c:v>
                </c:pt>
                <c:pt idx="5204">
                  <c:v>77.039999999999992</c:v>
                </c:pt>
                <c:pt idx="5205">
                  <c:v>77.05</c:v>
                </c:pt>
                <c:pt idx="5206">
                  <c:v>77.06</c:v>
                </c:pt>
                <c:pt idx="5207">
                  <c:v>77.069999999999993</c:v>
                </c:pt>
                <c:pt idx="5208">
                  <c:v>77.08</c:v>
                </c:pt>
                <c:pt idx="5209">
                  <c:v>77.09</c:v>
                </c:pt>
                <c:pt idx="5210">
                  <c:v>77.099999999999994</c:v>
                </c:pt>
                <c:pt idx="5211">
                  <c:v>77.11</c:v>
                </c:pt>
                <c:pt idx="5212">
                  <c:v>77.12</c:v>
                </c:pt>
                <c:pt idx="5213">
                  <c:v>77.13</c:v>
                </c:pt>
                <c:pt idx="5214">
                  <c:v>77.14</c:v>
                </c:pt>
                <c:pt idx="5215">
                  <c:v>77.150000000000006</c:v>
                </c:pt>
                <c:pt idx="5216">
                  <c:v>77.16</c:v>
                </c:pt>
                <c:pt idx="5217">
                  <c:v>77.17</c:v>
                </c:pt>
                <c:pt idx="5218">
                  <c:v>77.180000000000007</c:v>
                </c:pt>
                <c:pt idx="5219">
                  <c:v>77.19</c:v>
                </c:pt>
                <c:pt idx="5220">
                  <c:v>77.199999999999989</c:v>
                </c:pt>
                <c:pt idx="5221">
                  <c:v>77.210000000000008</c:v>
                </c:pt>
                <c:pt idx="5222">
                  <c:v>77.22</c:v>
                </c:pt>
                <c:pt idx="5223">
                  <c:v>77.22999999999999</c:v>
                </c:pt>
                <c:pt idx="5224">
                  <c:v>77.239999999999995</c:v>
                </c:pt>
                <c:pt idx="5225">
                  <c:v>77.25</c:v>
                </c:pt>
                <c:pt idx="5226">
                  <c:v>77.259999999999991</c:v>
                </c:pt>
                <c:pt idx="5227">
                  <c:v>77.27</c:v>
                </c:pt>
                <c:pt idx="5228">
                  <c:v>77.28</c:v>
                </c:pt>
                <c:pt idx="5229">
                  <c:v>77.289999999999992</c:v>
                </c:pt>
                <c:pt idx="5230">
                  <c:v>77.3</c:v>
                </c:pt>
                <c:pt idx="5231">
                  <c:v>77.31</c:v>
                </c:pt>
                <c:pt idx="5232">
                  <c:v>77.319999999999993</c:v>
                </c:pt>
                <c:pt idx="5233">
                  <c:v>77.33</c:v>
                </c:pt>
                <c:pt idx="5234">
                  <c:v>77.34</c:v>
                </c:pt>
                <c:pt idx="5235">
                  <c:v>77.349999999999994</c:v>
                </c:pt>
                <c:pt idx="5236">
                  <c:v>77.36</c:v>
                </c:pt>
                <c:pt idx="5237">
                  <c:v>77.37</c:v>
                </c:pt>
                <c:pt idx="5238">
                  <c:v>77.38</c:v>
                </c:pt>
                <c:pt idx="5239">
                  <c:v>77.39</c:v>
                </c:pt>
                <c:pt idx="5240">
                  <c:v>77.400000000000006</c:v>
                </c:pt>
                <c:pt idx="5241">
                  <c:v>77.41</c:v>
                </c:pt>
                <c:pt idx="5242">
                  <c:v>77.42</c:v>
                </c:pt>
                <c:pt idx="5243">
                  <c:v>77.430000000000007</c:v>
                </c:pt>
                <c:pt idx="5244">
                  <c:v>77.44</c:v>
                </c:pt>
                <c:pt idx="5245">
                  <c:v>77.449999999999989</c:v>
                </c:pt>
                <c:pt idx="5246">
                  <c:v>77.460000000000008</c:v>
                </c:pt>
                <c:pt idx="5247">
                  <c:v>77.47</c:v>
                </c:pt>
                <c:pt idx="5248">
                  <c:v>77.47999999999999</c:v>
                </c:pt>
                <c:pt idx="5249">
                  <c:v>77.489999999999995</c:v>
                </c:pt>
                <c:pt idx="5250">
                  <c:v>77.5</c:v>
                </c:pt>
                <c:pt idx="5251">
                  <c:v>77.509999999999991</c:v>
                </c:pt>
                <c:pt idx="5252">
                  <c:v>77.52</c:v>
                </c:pt>
                <c:pt idx="5253">
                  <c:v>77.53</c:v>
                </c:pt>
                <c:pt idx="5254">
                  <c:v>77.539999999999992</c:v>
                </c:pt>
                <c:pt idx="5255">
                  <c:v>77.55</c:v>
                </c:pt>
                <c:pt idx="5256">
                  <c:v>77.56</c:v>
                </c:pt>
                <c:pt idx="5257">
                  <c:v>77.569999999999993</c:v>
                </c:pt>
                <c:pt idx="5258">
                  <c:v>77.58</c:v>
                </c:pt>
                <c:pt idx="5259">
                  <c:v>77.59</c:v>
                </c:pt>
                <c:pt idx="5260">
                  <c:v>77.599999999999994</c:v>
                </c:pt>
                <c:pt idx="5261">
                  <c:v>77.61</c:v>
                </c:pt>
                <c:pt idx="5262">
                  <c:v>77.62</c:v>
                </c:pt>
                <c:pt idx="5263">
                  <c:v>77.63</c:v>
                </c:pt>
                <c:pt idx="5264">
                  <c:v>77.64</c:v>
                </c:pt>
                <c:pt idx="5265">
                  <c:v>77.650000000000006</c:v>
                </c:pt>
                <c:pt idx="5266">
                  <c:v>77.66</c:v>
                </c:pt>
                <c:pt idx="5267">
                  <c:v>77.67</c:v>
                </c:pt>
                <c:pt idx="5268">
                  <c:v>77.680000000000007</c:v>
                </c:pt>
                <c:pt idx="5269">
                  <c:v>77.69</c:v>
                </c:pt>
                <c:pt idx="5270">
                  <c:v>77.699999999999989</c:v>
                </c:pt>
                <c:pt idx="5271">
                  <c:v>77.710000000000008</c:v>
                </c:pt>
                <c:pt idx="5272">
                  <c:v>77.72</c:v>
                </c:pt>
                <c:pt idx="5273">
                  <c:v>77.72999999999999</c:v>
                </c:pt>
                <c:pt idx="5274">
                  <c:v>77.739999999999995</c:v>
                </c:pt>
                <c:pt idx="5275">
                  <c:v>77.75</c:v>
                </c:pt>
                <c:pt idx="5276">
                  <c:v>77.759999999999991</c:v>
                </c:pt>
                <c:pt idx="5277">
                  <c:v>77.77</c:v>
                </c:pt>
                <c:pt idx="5278">
                  <c:v>77.78</c:v>
                </c:pt>
                <c:pt idx="5279">
                  <c:v>77.789999999999992</c:v>
                </c:pt>
                <c:pt idx="5280">
                  <c:v>77.8</c:v>
                </c:pt>
                <c:pt idx="5281">
                  <c:v>77.81</c:v>
                </c:pt>
                <c:pt idx="5282">
                  <c:v>77.819999999999993</c:v>
                </c:pt>
                <c:pt idx="5283">
                  <c:v>77.83</c:v>
                </c:pt>
                <c:pt idx="5284">
                  <c:v>77.84</c:v>
                </c:pt>
                <c:pt idx="5285">
                  <c:v>77.849999999999994</c:v>
                </c:pt>
                <c:pt idx="5286">
                  <c:v>77.86</c:v>
                </c:pt>
                <c:pt idx="5287">
                  <c:v>77.87</c:v>
                </c:pt>
                <c:pt idx="5288">
                  <c:v>77.88</c:v>
                </c:pt>
                <c:pt idx="5289">
                  <c:v>77.89</c:v>
                </c:pt>
                <c:pt idx="5290">
                  <c:v>77.900000000000006</c:v>
                </c:pt>
                <c:pt idx="5291">
                  <c:v>77.91</c:v>
                </c:pt>
                <c:pt idx="5292">
                  <c:v>77.92</c:v>
                </c:pt>
                <c:pt idx="5293">
                  <c:v>77.930000000000007</c:v>
                </c:pt>
                <c:pt idx="5294">
                  <c:v>77.94</c:v>
                </c:pt>
                <c:pt idx="5295">
                  <c:v>77.949999999999989</c:v>
                </c:pt>
                <c:pt idx="5296">
                  <c:v>77.960000000000008</c:v>
                </c:pt>
                <c:pt idx="5297">
                  <c:v>77.97</c:v>
                </c:pt>
                <c:pt idx="5298">
                  <c:v>77.97999999999999</c:v>
                </c:pt>
                <c:pt idx="5299">
                  <c:v>77.989999999999995</c:v>
                </c:pt>
                <c:pt idx="5300">
                  <c:v>78</c:v>
                </c:pt>
                <c:pt idx="5301">
                  <c:v>78.009999999999991</c:v>
                </c:pt>
                <c:pt idx="5302">
                  <c:v>78.02</c:v>
                </c:pt>
                <c:pt idx="5303">
                  <c:v>78.03</c:v>
                </c:pt>
                <c:pt idx="5304">
                  <c:v>78.039999999999992</c:v>
                </c:pt>
                <c:pt idx="5305">
                  <c:v>78.05</c:v>
                </c:pt>
                <c:pt idx="5306">
                  <c:v>78.06</c:v>
                </c:pt>
                <c:pt idx="5307">
                  <c:v>78.069999999999993</c:v>
                </c:pt>
                <c:pt idx="5308">
                  <c:v>78.08</c:v>
                </c:pt>
                <c:pt idx="5309">
                  <c:v>78.09</c:v>
                </c:pt>
                <c:pt idx="5310">
                  <c:v>78.099999999999994</c:v>
                </c:pt>
                <c:pt idx="5311">
                  <c:v>78.11</c:v>
                </c:pt>
                <c:pt idx="5312">
                  <c:v>78.12</c:v>
                </c:pt>
                <c:pt idx="5313">
                  <c:v>78.13</c:v>
                </c:pt>
                <c:pt idx="5314">
                  <c:v>78.14</c:v>
                </c:pt>
                <c:pt idx="5315">
                  <c:v>78.150000000000006</c:v>
                </c:pt>
                <c:pt idx="5316">
                  <c:v>78.16</c:v>
                </c:pt>
                <c:pt idx="5317">
                  <c:v>78.17</c:v>
                </c:pt>
                <c:pt idx="5318">
                  <c:v>78.180000000000007</c:v>
                </c:pt>
                <c:pt idx="5319">
                  <c:v>78.19</c:v>
                </c:pt>
                <c:pt idx="5320">
                  <c:v>78.199999999999989</c:v>
                </c:pt>
                <c:pt idx="5321">
                  <c:v>78.210000000000008</c:v>
                </c:pt>
                <c:pt idx="5322">
                  <c:v>78.22</c:v>
                </c:pt>
                <c:pt idx="5323">
                  <c:v>78.22999999999999</c:v>
                </c:pt>
                <c:pt idx="5324">
                  <c:v>78.239999999999995</c:v>
                </c:pt>
                <c:pt idx="5325">
                  <c:v>78.25</c:v>
                </c:pt>
                <c:pt idx="5326">
                  <c:v>78.259999999999991</c:v>
                </c:pt>
                <c:pt idx="5327">
                  <c:v>78.27</c:v>
                </c:pt>
                <c:pt idx="5328">
                  <c:v>78.28</c:v>
                </c:pt>
                <c:pt idx="5329">
                  <c:v>78.289999999999992</c:v>
                </c:pt>
                <c:pt idx="5330">
                  <c:v>78.3</c:v>
                </c:pt>
                <c:pt idx="5331">
                  <c:v>78.31</c:v>
                </c:pt>
                <c:pt idx="5332">
                  <c:v>78.319999999999993</c:v>
                </c:pt>
                <c:pt idx="5333">
                  <c:v>78.33</c:v>
                </c:pt>
                <c:pt idx="5334">
                  <c:v>78.34</c:v>
                </c:pt>
                <c:pt idx="5335">
                  <c:v>78.349999999999994</c:v>
                </c:pt>
                <c:pt idx="5336">
                  <c:v>78.36</c:v>
                </c:pt>
                <c:pt idx="5337">
                  <c:v>78.37</c:v>
                </c:pt>
                <c:pt idx="5338">
                  <c:v>78.38</c:v>
                </c:pt>
                <c:pt idx="5339">
                  <c:v>78.39</c:v>
                </c:pt>
                <c:pt idx="5340">
                  <c:v>78.400000000000006</c:v>
                </c:pt>
                <c:pt idx="5341">
                  <c:v>78.41</c:v>
                </c:pt>
                <c:pt idx="5342">
                  <c:v>78.42</c:v>
                </c:pt>
                <c:pt idx="5343">
                  <c:v>78.430000000000007</c:v>
                </c:pt>
                <c:pt idx="5344">
                  <c:v>78.44</c:v>
                </c:pt>
                <c:pt idx="5345">
                  <c:v>78.449999999999989</c:v>
                </c:pt>
                <c:pt idx="5346">
                  <c:v>78.460000000000008</c:v>
                </c:pt>
                <c:pt idx="5347">
                  <c:v>78.47</c:v>
                </c:pt>
                <c:pt idx="5348">
                  <c:v>78.47999999999999</c:v>
                </c:pt>
                <c:pt idx="5349">
                  <c:v>78.489999999999995</c:v>
                </c:pt>
                <c:pt idx="5350">
                  <c:v>78.5</c:v>
                </c:pt>
                <c:pt idx="5351">
                  <c:v>78.509999999999991</c:v>
                </c:pt>
                <c:pt idx="5352">
                  <c:v>78.52</c:v>
                </c:pt>
                <c:pt idx="5353">
                  <c:v>78.53</c:v>
                </c:pt>
                <c:pt idx="5354">
                  <c:v>78.539999999999992</c:v>
                </c:pt>
                <c:pt idx="5355">
                  <c:v>78.55</c:v>
                </c:pt>
                <c:pt idx="5356">
                  <c:v>78.56</c:v>
                </c:pt>
                <c:pt idx="5357">
                  <c:v>78.569999999999993</c:v>
                </c:pt>
                <c:pt idx="5358">
                  <c:v>78.58</c:v>
                </c:pt>
                <c:pt idx="5359">
                  <c:v>78.59</c:v>
                </c:pt>
                <c:pt idx="5360">
                  <c:v>78.599999999999994</c:v>
                </c:pt>
                <c:pt idx="5361">
                  <c:v>78.61</c:v>
                </c:pt>
                <c:pt idx="5362">
                  <c:v>78.62</c:v>
                </c:pt>
                <c:pt idx="5363">
                  <c:v>78.63</c:v>
                </c:pt>
                <c:pt idx="5364">
                  <c:v>78.64</c:v>
                </c:pt>
                <c:pt idx="5365">
                  <c:v>78.650000000000006</c:v>
                </c:pt>
                <c:pt idx="5366">
                  <c:v>78.66</c:v>
                </c:pt>
                <c:pt idx="5367">
                  <c:v>78.67</c:v>
                </c:pt>
                <c:pt idx="5368">
                  <c:v>78.680000000000007</c:v>
                </c:pt>
                <c:pt idx="5369">
                  <c:v>78.69</c:v>
                </c:pt>
                <c:pt idx="5370">
                  <c:v>78.699999999999989</c:v>
                </c:pt>
                <c:pt idx="5371">
                  <c:v>78.710000000000008</c:v>
                </c:pt>
                <c:pt idx="5372">
                  <c:v>78.72</c:v>
                </c:pt>
                <c:pt idx="5373">
                  <c:v>78.72999999999999</c:v>
                </c:pt>
                <c:pt idx="5374">
                  <c:v>78.739999999999995</c:v>
                </c:pt>
                <c:pt idx="5375">
                  <c:v>78.75</c:v>
                </c:pt>
                <c:pt idx="5376">
                  <c:v>78.759999999999991</c:v>
                </c:pt>
                <c:pt idx="5377">
                  <c:v>78.77</c:v>
                </c:pt>
                <c:pt idx="5378">
                  <c:v>78.78</c:v>
                </c:pt>
                <c:pt idx="5379">
                  <c:v>78.789999999999992</c:v>
                </c:pt>
                <c:pt idx="5380">
                  <c:v>78.8</c:v>
                </c:pt>
                <c:pt idx="5381">
                  <c:v>78.81</c:v>
                </c:pt>
                <c:pt idx="5382">
                  <c:v>78.819999999999993</c:v>
                </c:pt>
                <c:pt idx="5383">
                  <c:v>78.83</c:v>
                </c:pt>
                <c:pt idx="5384">
                  <c:v>78.84</c:v>
                </c:pt>
                <c:pt idx="5385">
                  <c:v>78.849999999999994</c:v>
                </c:pt>
                <c:pt idx="5386">
                  <c:v>78.86</c:v>
                </c:pt>
                <c:pt idx="5387">
                  <c:v>78.87</c:v>
                </c:pt>
                <c:pt idx="5388">
                  <c:v>78.88</c:v>
                </c:pt>
                <c:pt idx="5389">
                  <c:v>78.89</c:v>
                </c:pt>
                <c:pt idx="5390">
                  <c:v>78.900000000000006</c:v>
                </c:pt>
                <c:pt idx="5391">
                  <c:v>78.91</c:v>
                </c:pt>
                <c:pt idx="5392">
                  <c:v>78.92</c:v>
                </c:pt>
                <c:pt idx="5393">
                  <c:v>78.930000000000007</c:v>
                </c:pt>
                <c:pt idx="5394">
                  <c:v>78.94</c:v>
                </c:pt>
                <c:pt idx="5395">
                  <c:v>78.949999999999989</c:v>
                </c:pt>
                <c:pt idx="5396">
                  <c:v>78.960000000000008</c:v>
                </c:pt>
                <c:pt idx="5397">
                  <c:v>78.97</c:v>
                </c:pt>
                <c:pt idx="5398">
                  <c:v>78.97999999999999</c:v>
                </c:pt>
                <c:pt idx="5399">
                  <c:v>78.989999999999995</c:v>
                </c:pt>
                <c:pt idx="5400">
                  <c:v>79</c:v>
                </c:pt>
                <c:pt idx="5401">
                  <c:v>79.009999999999991</c:v>
                </c:pt>
                <c:pt idx="5402">
                  <c:v>79.02</c:v>
                </c:pt>
                <c:pt idx="5403">
                  <c:v>79.03</c:v>
                </c:pt>
                <c:pt idx="5404">
                  <c:v>79.039999999999992</c:v>
                </c:pt>
                <c:pt idx="5405">
                  <c:v>79.05</c:v>
                </c:pt>
                <c:pt idx="5406">
                  <c:v>79.06</c:v>
                </c:pt>
                <c:pt idx="5407">
                  <c:v>79.069999999999993</c:v>
                </c:pt>
                <c:pt idx="5408">
                  <c:v>79.08</c:v>
                </c:pt>
                <c:pt idx="5409">
                  <c:v>79.09</c:v>
                </c:pt>
                <c:pt idx="5410">
                  <c:v>79.099999999999994</c:v>
                </c:pt>
                <c:pt idx="5411">
                  <c:v>79.11</c:v>
                </c:pt>
                <c:pt idx="5412">
                  <c:v>79.12</c:v>
                </c:pt>
                <c:pt idx="5413">
                  <c:v>79.13</c:v>
                </c:pt>
                <c:pt idx="5414">
                  <c:v>79.14</c:v>
                </c:pt>
                <c:pt idx="5415">
                  <c:v>79.150000000000006</c:v>
                </c:pt>
                <c:pt idx="5416">
                  <c:v>79.16</c:v>
                </c:pt>
                <c:pt idx="5417">
                  <c:v>79.17</c:v>
                </c:pt>
                <c:pt idx="5418">
                  <c:v>79.180000000000007</c:v>
                </c:pt>
                <c:pt idx="5419">
                  <c:v>79.19</c:v>
                </c:pt>
                <c:pt idx="5420">
                  <c:v>79.199999999999989</c:v>
                </c:pt>
                <c:pt idx="5421">
                  <c:v>79.210000000000008</c:v>
                </c:pt>
                <c:pt idx="5422">
                  <c:v>79.22</c:v>
                </c:pt>
                <c:pt idx="5423">
                  <c:v>79.22999999999999</c:v>
                </c:pt>
                <c:pt idx="5424">
                  <c:v>79.239999999999995</c:v>
                </c:pt>
                <c:pt idx="5425">
                  <c:v>79.25</c:v>
                </c:pt>
                <c:pt idx="5426">
                  <c:v>79.259999999999991</c:v>
                </c:pt>
                <c:pt idx="5427">
                  <c:v>79.27</c:v>
                </c:pt>
                <c:pt idx="5428">
                  <c:v>79.28</c:v>
                </c:pt>
                <c:pt idx="5429">
                  <c:v>79.289999999999992</c:v>
                </c:pt>
                <c:pt idx="5430">
                  <c:v>79.3</c:v>
                </c:pt>
                <c:pt idx="5431">
                  <c:v>79.31</c:v>
                </c:pt>
                <c:pt idx="5432">
                  <c:v>79.319999999999993</c:v>
                </c:pt>
                <c:pt idx="5433">
                  <c:v>79.33</c:v>
                </c:pt>
                <c:pt idx="5434">
                  <c:v>79.34</c:v>
                </c:pt>
                <c:pt idx="5435">
                  <c:v>79.349999999999994</c:v>
                </c:pt>
                <c:pt idx="5436">
                  <c:v>79.36</c:v>
                </c:pt>
                <c:pt idx="5437">
                  <c:v>79.37</c:v>
                </c:pt>
                <c:pt idx="5438">
                  <c:v>79.38</c:v>
                </c:pt>
                <c:pt idx="5439">
                  <c:v>79.39</c:v>
                </c:pt>
                <c:pt idx="5440">
                  <c:v>79.400000000000006</c:v>
                </c:pt>
                <c:pt idx="5441">
                  <c:v>79.41</c:v>
                </c:pt>
                <c:pt idx="5442">
                  <c:v>79.42</c:v>
                </c:pt>
                <c:pt idx="5443">
                  <c:v>79.430000000000007</c:v>
                </c:pt>
                <c:pt idx="5444">
                  <c:v>79.44</c:v>
                </c:pt>
                <c:pt idx="5445">
                  <c:v>79.449999999999989</c:v>
                </c:pt>
                <c:pt idx="5446">
                  <c:v>79.460000000000008</c:v>
                </c:pt>
                <c:pt idx="5447">
                  <c:v>79.47</c:v>
                </c:pt>
                <c:pt idx="5448">
                  <c:v>79.47999999999999</c:v>
                </c:pt>
                <c:pt idx="5449">
                  <c:v>79.489999999999995</c:v>
                </c:pt>
                <c:pt idx="5450">
                  <c:v>79.5</c:v>
                </c:pt>
                <c:pt idx="5451">
                  <c:v>79.509999999999991</c:v>
                </c:pt>
                <c:pt idx="5452">
                  <c:v>79.52</c:v>
                </c:pt>
                <c:pt idx="5453">
                  <c:v>79.53</c:v>
                </c:pt>
                <c:pt idx="5454">
                  <c:v>79.539999999999992</c:v>
                </c:pt>
                <c:pt idx="5455">
                  <c:v>79.55</c:v>
                </c:pt>
                <c:pt idx="5456">
                  <c:v>79.56</c:v>
                </c:pt>
                <c:pt idx="5457">
                  <c:v>79.569999999999993</c:v>
                </c:pt>
                <c:pt idx="5458">
                  <c:v>79.58</c:v>
                </c:pt>
                <c:pt idx="5459">
                  <c:v>79.59</c:v>
                </c:pt>
                <c:pt idx="5460">
                  <c:v>79.599999999999994</c:v>
                </c:pt>
                <c:pt idx="5461">
                  <c:v>79.61</c:v>
                </c:pt>
                <c:pt idx="5462">
                  <c:v>79.62</c:v>
                </c:pt>
                <c:pt idx="5463">
                  <c:v>79.63</c:v>
                </c:pt>
                <c:pt idx="5464">
                  <c:v>79.64</c:v>
                </c:pt>
                <c:pt idx="5465">
                  <c:v>79.650000000000006</c:v>
                </c:pt>
                <c:pt idx="5466">
                  <c:v>79.66</c:v>
                </c:pt>
                <c:pt idx="5467">
                  <c:v>79.67</c:v>
                </c:pt>
                <c:pt idx="5468">
                  <c:v>79.680000000000007</c:v>
                </c:pt>
                <c:pt idx="5469">
                  <c:v>79.69</c:v>
                </c:pt>
                <c:pt idx="5470">
                  <c:v>79.699999999999989</c:v>
                </c:pt>
                <c:pt idx="5471">
                  <c:v>79.710000000000008</c:v>
                </c:pt>
                <c:pt idx="5472">
                  <c:v>79.72</c:v>
                </c:pt>
                <c:pt idx="5473">
                  <c:v>79.72999999999999</c:v>
                </c:pt>
                <c:pt idx="5474">
                  <c:v>79.739999999999995</c:v>
                </c:pt>
                <c:pt idx="5475">
                  <c:v>79.75</c:v>
                </c:pt>
                <c:pt idx="5476">
                  <c:v>79.759999999999991</c:v>
                </c:pt>
                <c:pt idx="5477">
                  <c:v>79.77</c:v>
                </c:pt>
                <c:pt idx="5478">
                  <c:v>79.78</c:v>
                </c:pt>
                <c:pt idx="5479">
                  <c:v>79.789999999999992</c:v>
                </c:pt>
                <c:pt idx="5480">
                  <c:v>79.8</c:v>
                </c:pt>
                <c:pt idx="5481">
                  <c:v>79.81</c:v>
                </c:pt>
                <c:pt idx="5482">
                  <c:v>79.819999999999993</c:v>
                </c:pt>
                <c:pt idx="5483">
                  <c:v>79.83</c:v>
                </c:pt>
                <c:pt idx="5484">
                  <c:v>79.84</c:v>
                </c:pt>
                <c:pt idx="5485">
                  <c:v>79.849999999999994</c:v>
                </c:pt>
                <c:pt idx="5486">
                  <c:v>79.86</c:v>
                </c:pt>
                <c:pt idx="5487">
                  <c:v>79.87</c:v>
                </c:pt>
                <c:pt idx="5488">
                  <c:v>79.88</c:v>
                </c:pt>
                <c:pt idx="5489">
                  <c:v>79.89</c:v>
                </c:pt>
                <c:pt idx="5490">
                  <c:v>79.900000000000006</c:v>
                </c:pt>
                <c:pt idx="5491">
                  <c:v>79.91</c:v>
                </c:pt>
                <c:pt idx="5492">
                  <c:v>79.92</c:v>
                </c:pt>
                <c:pt idx="5493">
                  <c:v>79.930000000000007</c:v>
                </c:pt>
                <c:pt idx="5494">
                  <c:v>79.94</c:v>
                </c:pt>
                <c:pt idx="5495">
                  <c:v>79.949999999999989</c:v>
                </c:pt>
                <c:pt idx="5496">
                  <c:v>79.960000000000008</c:v>
                </c:pt>
                <c:pt idx="5497">
                  <c:v>79.97</c:v>
                </c:pt>
                <c:pt idx="5498">
                  <c:v>79.97999999999999</c:v>
                </c:pt>
                <c:pt idx="5499">
                  <c:v>79.989999999999995</c:v>
                </c:pt>
                <c:pt idx="5500">
                  <c:v>80</c:v>
                </c:pt>
              </c:numCache>
            </c:numRef>
          </c:cat>
          <c:val>
            <c:numRef>
              <c:f>'0.5'!$E$22:$E$5522</c:f>
              <c:numCache>
                <c:formatCode>0</c:formatCode>
                <c:ptCount val="5501"/>
                <c:pt idx="0">
                  <c:v>0</c:v>
                </c:pt>
                <c:pt idx="1">
                  <c:v>50</c:v>
                </c:pt>
                <c:pt idx="2">
                  <c:v>100.11196279999999</c:v>
                </c:pt>
                <c:pt idx="3">
                  <c:v>150.28866828698</c:v>
                </c:pt>
                <c:pt idx="4">
                  <c:v>200.53012052088047</c:v>
                </c:pt>
                <c:pt idx="5">
                  <c:v>250.83632356306282</c:v>
                </c:pt>
                <c:pt idx="6">
                  <c:v>301.2072814763099</c:v>
                </c:pt>
                <c:pt idx="7">
                  <c:v>351.64299832482664</c:v>
                </c:pt>
                <c:pt idx="8">
                  <c:v>402.14347817424033</c:v>
                </c:pt>
                <c:pt idx="9">
                  <c:v>452.70872509160131</c:v>
                </c:pt>
                <c:pt idx="10">
                  <c:v>503.33874314538338</c:v>
                </c:pt>
                <c:pt idx="11">
                  <c:v>554.03353640548426</c:v>
                </c:pt>
                <c:pt idx="12">
                  <c:v>604.79310894322612</c:v>
                </c:pt>
                <c:pt idx="13">
                  <c:v>655.61746483135619</c:v>
                </c:pt>
                <c:pt idx="14">
                  <c:v>706.50660814404716</c:v>
                </c:pt>
                <c:pt idx="15">
                  <c:v>757.4605429568976</c:v>
                </c:pt>
                <c:pt idx="16">
                  <c:v>808.47927334693247</c:v>
                </c:pt>
                <c:pt idx="17">
                  <c:v>859.56280339260388</c:v>
                </c:pt>
                <c:pt idx="18">
                  <c:v>910.71113717379126</c:v>
                </c:pt>
                <c:pt idx="19">
                  <c:v>961.92427877180205</c:v>
                </c:pt>
                <c:pt idx="20">
                  <c:v>1013.2022322693722</c:v>
                </c:pt>
                <c:pt idx="21">
                  <c:v>1064.5450017506664</c:v>
                </c:pt>
                <c:pt idx="22">
                  <c:v>1115.9525913012792</c:v>
                </c:pt>
                <c:pt idx="23">
                  <c:v>1167.4250050082346</c:v>
                </c:pt>
                <c:pt idx="24">
                  <c:v>1218.9622469599874</c:v>
                </c:pt>
                <c:pt idx="25">
                  <c:v>1270.5643212464233</c:v>
                </c:pt>
                <c:pt idx="26">
                  <c:v>1322.2312319588596</c:v>
                </c:pt>
                <c:pt idx="27">
                  <c:v>1373.9629831900452</c:v>
                </c:pt>
                <c:pt idx="28">
                  <c:v>1425.7595790341618</c:v>
                </c:pt>
                <c:pt idx="29">
                  <c:v>1477.6210235868239</c:v>
                </c:pt>
                <c:pt idx="30">
                  <c:v>1529.5473209450793</c:v>
                </c:pt>
                <c:pt idx="31">
                  <c:v>1581.5384752074101</c:v>
                </c:pt>
                <c:pt idx="32">
                  <c:v>1633.5944904737328</c:v>
                </c:pt>
                <c:pt idx="33">
                  <c:v>1685.7153708453986</c:v>
                </c:pt>
                <c:pt idx="34">
                  <c:v>1737.9011204251944</c:v>
                </c:pt>
                <c:pt idx="35">
                  <c:v>1790.1517433173433</c:v>
                </c:pt>
                <c:pt idx="36">
                  <c:v>1842.4672436275043</c:v>
                </c:pt>
                <c:pt idx="37">
                  <c:v>1894.847625462774</c:v>
                </c:pt>
                <c:pt idx="38">
                  <c:v>1947.2928929316859</c:v>
                </c:pt>
                <c:pt idx="39">
                  <c:v>1999.803050144212</c:v>
                </c:pt>
                <c:pt idx="40">
                  <c:v>2052.3781012117624</c:v>
                </c:pt>
                <c:pt idx="41">
                  <c:v>2105.0180502471867</c:v>
                </c:pt>
                <c:pt idx="42">
                  <c:v>2157.7229013647734</c:v>
                </c:pt>
                <c:pt idx="43">
                  <c:v>2210.4926586802512</c:v>
                </c:pt>
                <c:pt idx="44">
                  <c:v>2263.3273263107894</c:v>
                </c:pt>
                <c:pt idx="45">
                  <c:v>2316.2269083749984</c:v>
                </c:pt>
                <c:pt idx="46">
                  <c:v>2369.1914089929296</c:v>
                </c:pt>
                <c:pt idx="47">
                  <c:v>2422.220832286077</c:v>
                </c:pt>
                <c:pt idx="48">
                  <c:v>2475.3151823773769</c:v>
                </c:pt>
                <c:pt idx="49">
                  <c:v>2528.4744633912092</c:v>
                </c:pt>
                <c:pt idx="50">
                  <c:v>2581.6986794533959</c:v>
                </c:pt>
                <c:pt idx="51">
                  <c:v>2634.9878346912046</c:v>
                </c:pt>
                <c:pt idx="52">
                  <c:v>2688.3419332333465</c:v>
                </c:pt>
                <c:pt idx="53">
                  <c:v>2741.7609792099784</c:v>
                </c:pt>
                <c:pt idx="54">
                  <c:v>2795.2449767527019</c:v>
                </c:pt>
                <c:pt idx="55">
                  <c:v>2848.7939299945651</c:v>
                </c:pt>
                <c:pt idx="56">
                  <c:v>2902.4078430700633</c:v>
                </c:pt>
                <c:pt idx="57">
                  <c:v>2956.0867201151377</c:v>
                </c:pt>
                <c:pt idx="58">
                  <c:v>3009.8305652671779</c:v>
                </c:pt>
                <c:pt idx="59">
                  <c:v>3063.6393826650215</c:v>
                </c:pt>
                <c:pt idx="60">
                  <c:v>3117.5131764489543</c:v>
                </c:pt>
                <c:pt idx="61">
                  <c:v>3171.4519507607115</c:v>
                </c:pt>
                <c:pt idx="62">
                  <c:v>3225.4557097434777</c:v>
                </c:pt>
                <c:pt idx="63">
                  <c:v>3279.5244575418878</c:v>
                </c:pt>
                <c:pt idx="64">
                  <c:v>3333.6581983020274</c:v>
                </c:pt>
                <c:pt idx="65">
                  <c:v>3387.8569361714331</c:v>
                </c:pt>
                <c:pt idx="66">
                  <c:v>3442.1206752990929</c:v>
                </c:pt>
                <c:pt idx="67">
                  <c:v>3496.4494198354478</c:v>
                </c:pt>
                <c:pt idx="68">
                  <c:v>3550.8431739323901</c:v>
                </c:pt>
                <c:pt idx="69">
                  <c:v>3605.3019417432665</c:v>
                </c:pt>
                <c:pt idx="70">
                  <c:v>3659.8257274228768</c:v>
                </c:pt>
                <c:pt idx="71">
                  <c:v>3714.4145351274747</c:v>
                </c:pt>
                <c:pt idx="72">
                  <c:v>3769.0683690147694</c:v>
                </c:pt>
                <c:pt idx="73">
                  <c:v>3823.7872332439247</c:v>
                </c:pt>
                <c:pt idx="74">
                  <c:v>3878.5711319755601</c:v>
                </c:pt>
                <c:pt idx="75">
                  <c:v>3933.4200693717517</c:v>
                </c:pt>
                <c:pt idx="76">
                  <c:v>3988.3340495960319</c:v>
                </c:pt>
                <c:pt idx="77">
                  <c:v>4043.3130768133906</c:v>
                </c:pt>
                <c:pt idx="78">
                  <c:v>4098.3571551902751</c:v>
                </c:pt>
                <c:pt idx="79">
                  <c:v>4153.4662888945913</c:v>
                </c:pt>
                <c:pt idx="80">
                  <c:v>4208.6404820957041</c:v>
                </c:pt>
                <c:pt idx="81">
                  <c:v>4263.8797389644378</c:v>
                </c:pt>
                <c:pt idx="82">
                  <c:v>4319.1840636730758</c:v>
                </c:pt>
                <c:pt idx="83">
                  <c:v>4374.5534603953611</c:v>
                </c:pt>
                <c:pt idx="84">
                  <c:v>4429.9879333064991</c:v>
                </c:pt>
                <c:pt idx="85">
                  <c:v>4485.4874865831562</c:v>
                </c:pt>
                <c:pt idx="86">
                  <c:v>4541.0521244034599</c:v>
                </c:pt>
                <c:pt idx="87">
                  <c:v>4596.6818509470013</c:v>
                </c:pt>
                <c:pt idx="88">
                  <c:v>4652.3766703948331</c:v>
                </c:pt>
                <c:pt idx="89">
                  <c:v>4708.1365869294714</c:v>
                </c:pt>
                <c:pt idx="90">
                  <c:v>4763.9616047348964</c:v>
                </c:pt>
                <c:pt idx="91">
                  <c:v>4819.8517279965536</c:v>
                </c:pt>
                <c:pt idx="92">
                  <c:v>4875.8069609013528</c:v>
                </c:pt>
                <c:pt idx="93">
                  <c:v>4931.8273076376681</c:v>
                </c:pt>
                <c:pt idx="94">
                  <c:v>4987.9127723953416</c:v>
                </c:pt>
                <c:pt idx="95">
                  <c:v>5044.0633593656803</c:v>
                </c:pt>
                <c:pt idx="96">
                  <c:v>5100.2790727414585</c:v>
                </c:pt>
                <c:pt idx="97">
                  <c:v>5156.5599167169185</c:v>
                </c:pt>
                <c:pt idx="98">
                  <c:v>5212.9058954877692</c:v>
                </c:pt>
                <c:pt idx="99">
                  <c:v>5269.3170132511896</c:v>
                </c:pt>
                <c:pt idx="100">
                  <c:v>5325.7932742058274</c:v>
                </c:pt>
                <c:pt idx="101">
                  <c:v>5382.3346825517992</c:v>
                </c:pt>
                <c:pt idx="102">
                  <c:v>5438.9412424906923</c:v>
                </c:pt>
                <c:pt idx="103">
                  <c:v>5495.6129582255644</c:v>
                </c:pt>
                <c:pt idx="104">
                  <c:v>5552.3498339609432</c:v>
                </c:pt>
                <c:pt idx="105">
                  <c:v>5609.1518739028297</c:v>
                </c:pt>
                <c:pt idx="106">
                  <c:v>5666.0190822586956</c:v>
                </c:pt>
                <c:pt idx="107">
                  <c:v>5722.9514632374858</c:v>
                </c:pt>
                <c:pt idx="108">
                  <c:v>5779.9490210496188</c:v>
                </c:pt>
                <c:pt idx="109">
                  <c:v>5837.0117599069863</c:v>
                </c:pt>
                <c:pt idx="110">
                  <c:v>5894.1396840229536</c:v>
                </c:pt>
                <c:pt idx="111">
                  <c:v>5951.3327976123619</c:v>
                </c:pt>
                <c:pt idx="112">
                  <c:v>6008.5911048915259</c:v>
                </c:pt>
                <c:pt idx="113">
                  <c:v>6065.9146100782382</c:v>
                </c:pt>
                <c:pt idx="114">
                  <c:v>6123.3033173917656</c:v>
                </c:pt>
                <c:pt idx="115">
                  <c:v>6180.7572310528531</c:v>
                </c:pt>
                <c:pt idx="116">
                  <c:v>6238.2763552837214</c:v>
                </c:pt>
                <c:pt idx="117">
                  <c:v>6295.8606943080704</c:v>
                </c:pt>
                <c:pt idx="118">
                  <c:v>6353.5102523510786</c:v>
                </c:pt>
                <c:pt idx="119">
                  <c:v>6411.2250336394018</c:v>
                </c:pt>
                <c:pt idx="120">
                  <c:v>6469.0050424011752</c:v>
                </c:pt>
                <c:pt idx="121">
                  <c:v>6526.8502828660157</c:v>
                </c:pt>
                <c:pt idx="122">
                  <c:v>6584.7607592650193</c:v>
                </c:pt>
                <c:pt idx="123">
                  <c:v>6642.7364758307622</c:v>
                </c:pt>
                <c:pt idx="124">
                  <c:v>6700.7774367973034</c:v>
                </c:pt>
                <c:pt idx="125">
                  <c:v>6758.8836464001824</c:v>
                </c:pt>
                <c:pt idx="126">
                  <c:v>6817.0551088764223</c:v>
                </c:pt>
                <c:pt idx="127">
                  <c:v>6875.2918284645293</c:v>
                </c:pt>
                <c:pt idx="128">
                  <c:v>6933.5938094044923</c:v>
                </c:pt>
                <c:pt idx="129">
                  <c:v>6991.9610559377843</c:v>
                </c:pt>
                <c:pt idx="130">
                  <c:v>7050.3935723073628</c:v>
                </c:pt>
                <c:pt idx="131">
                  <c:v>7108.8913627576703</c:v>
                </c:pt>
                <c:pt idx="132">
                  <c:v>7167.4544315346357</c:v>
                </c:pt>
                <c:pt idx="133">
                  <c:v>7226.0827828856727</c:v>
                </c:pt>
                <c:pt idx="134">
                  <c:v>7284.7764210596824</c:v>
                </c:pt>
                <c:pt idx="135">
                  <c:v>7343.5353503070537</c:v>
                </c:pt>
                <c:pt idx="136">
                  <c:v>7402.3595748796615</c:v>
                </c:pt>
                <c:pt idx="137">
                  <c:v>7461.2490990308697</c:v>
                </c:pt>
                <c:pt idx="138">
                  <c:v>7520.2039270155301</c:v>
                </c:pt>
                <c:pt idx="139">
                  <c:v>7579.224063089986</c:v>
                </c:pt>
                <c:pt idx="140">
                  <c:v>7638.3095115120677</c:v>
                </c:pt>
                <c:pt idx="141">
                  <c:v>7697.4602765410973</c:v>
                </c:pt>
                <c:pt idx="142">
                  <c:v>7756.6763624378864</c:v>
                </c:pt>
                <c:pt idx="143">
                  <c:v>7815.9577734647401</c:v>
                </c:pt>
                <c:pt idx="144">
                  <c:v>7875.3045138854523</c:v>
                </c:pt>
                <c:pt idx="145">
                  <c:v>7934.7165879653121</c:v>
                </c:pt>
                <c:pt idx="146">
                  <c:v>7994.1939999711003</c:v>
                </c:pt>
                <c:pt idx="147">
                  <c:v>8053.7367541710901</c:v>
                </c:pt>
                <c:pt idx="148">
                  <c:v>8113.3448548350498</c:v>
                </c:pt>
                <c:pt idx="149">
                  <c:v>8173.0183062342421</c:v>
                </c:pt>
                <c:pt idx="150">
                  <c:v>8232.7571126414241</c:v>
                </c:pt>
                <c:pt idx="151">
                  <c:v>8292.5612783308479</c:v>
                </c:pt>
                <c:pt idx="152">
                  <c:v>8352.4308075782628</c:v>
                </c:pt>
                <c:pt idx="153">
                  <c:v>8412.3657046609151</c:v>
                </c:pt>
                <c:pt idx="154">
                  <c:v>8472.3659738575461</c:v>
                </c:pt>
                <c:pt idx="155">
                  <c:v>8532.4316194483963</c:v>
                </c:pt>
                <c:pt idx="156">
                  <c:v>8592.562645715203</c:v>
                </c:pt>
                <c:pt idx="157">
                  <c:v>8652.7590569412041</c:v>
                </c:pt>
                <c:pt idx="158">
                  <c:v>8713.020857411133</c:v>
                </c:pt>
                <c:pt idx="159">
                  <c:v>8773.3480514112271</c:v>
                </c:pt>
                <c:pt idx="160">
                  <c:v>8833.740643229221</c:v>
                </c:pt>
                <c:pt idx="161">
                  <c:v>8894.1986371543517</c:v>
                </c:pt>
                <c:pt idx="162">
                  <c:v>8954.7220374773551</c:v>
                </c:pt>
                <c:pt idx="163">
                  <c:v>9015.3108484904715</c:v>
                </c:pt>
                <c:pt idx="164">
                  <c:v>9075.9650744874434</c:v>
                </c:pt>
                <c:pt idx="165">
                  <c:v>9136.6847197635143</c:v>
                </c:pt>
                <c:pt idx="166">
                  <c:v>9197.4697886154318</c:v>
                </c:pt>
                <c:pt idx="167">
                  <c:v>9258.3202853414477</c:v>
                </c:pt>
                <c:pt idx="168">
                  <c:v>9319.2362142413167</c:v>
                </c:pt>
                <c:pt idx="169">
                  <c:v>9380.217579616301</c:v>
                </c:pt>
                <c:pt idx="170">
                  <c:v>9441.2643857691673</c:v>
                </c:pt>
                <c:pt idx="171">
                  <c:v>9502.3766370041867</c:v>
                </c:pt>
                <c:pt idx="172">
                  <c:v>9563.554337627138</c:v>
                </c:pt>
                <c:pt idx="173">
                  <c:v>9624.7974919453081</c:v>
                </c:pt>
                <c:pt idx="174">
                  <c:v>9686.1061042674883</c:v>
                </c:pt>
                <c:pt idx="175">
                  <c:v>9747.4801789039811</c:v>
                </c:pt>
                <c:pt idx="176">
                  <c:v>9808.9197201665975</c:v>
                </c:pt>
                <c:pt idx="177">
                  <c:v>9870.4247323686559</c:v>
                </c:pt>
                <c:pt idx="178">
                  <c:v>9931.9952198249848</c:v>
                </c:pt>
                <c:pt idx="179">
                  <c:v>9993.6311868519242</c:v>
                </c:pt>
                <c:pt idx="180">
                  <c:v>10055.332637767322</c:v>
                </c:pt>
                <c:pt idx="181">
                  <c:v>10117.099576890541</c:v>
                </c:pt>
                <c:pt idx="182">
                  <c:v>10178.932008542453</c:v>
                </c:pt>
                <c:pt idx="183">
                  <c:v>10240.829937045442</c:v>
                </c:pt>
                <c:pt idx="184">
                  <c:v>10302.793366723408</c:v>
                </c:pt>
                <c:pt idx="185">
                  <c:v>10364.822301901762</c:v>
                </c:pt>
                <c:pt idx="186">
                  <c:v>10426.916746907427</c:v>
                </c:pt>
                <c:pt idx="187">
                  <c:v>10489.076706068845</c:v>
                </c:pt>
                <c:pt idx="188">
                  <c:v>10551.302183715969</c:v>
                </c:pt>
                <c:pt idx="189">
                  <c:v>10613.593184180269</c:v>
                </c:pt>
                <c:pt idx="190">
                  <c:v>10675.949711794732</c:v>
                </c:pt>
                <c:pt idx="191">
                  <c:v>10738.37177089386</c:v>
                </c:pt>
                <c:pt idx="192">
                  <c:v>10800.859365813672</c:v>
                </c:pt>
                <c:pt idx="193">
                  <c:v>10863.412500891707</c:v>
                </c:pt>
                <c:pt idx="194">
                  <c:v>10926.03118046702</c:v>
                </c:pt>
                <c:pt idx="195">
                  <c:v>10988.715408880184</c:v>
                </c:pt>
                <c:pt idx="196">
                  <c:v>11051.465190473291</c:v>
                </c:pt>
                <c:pt idx="197">
                  <c:v>11114.280529589956</c:v>
                </c:pt>
                <c:pt idx="198">
                  <c:v>11177.161430575312</c:v>
                </c:pt>
                <c:pt idx="199">
                  <c:v>11240.107897776013</c:v>
                </c:pt>
                <c:pt idx="200">
                  <c:v>11303.119935540235</c:v>
                </c:pt>
                <c:pt idx="201">
                  <c:v>11366.197548217675</c:v>
                </c:pt>
                <c:pt idx="202">
                  <c:v>11429.34074015955</c:v>
                </c:pt>
                <c:pt idx="203">
                  <c:v>11492.549515718607</c:v>
                </c:pt>
                <c:pt idx="204">
                  <c:v>11555.823879249108</c:v>
                </c:pt>
                <c:pt idx="205">
                  <c:v>11619.163835106845</c:v>
                </c:pt>
                <c:pt idx="206">
                  <c:v>11682.569387649133</c:v>
                </c:pt>
                <c:pt idx="207">
                  <c:v>11746.04054123481</c:v>
                </c:pt>
                <c:pt idx="208">
                  <c:v>11809.577300224242</c:v>
                </c:pt>
                <c:pt idx="209">
                  <c:v>11873.179668979321</c:v>
                </c:pt>
                <c:pt idx="210">
                  <c:v>11936.847651863463</c:v>
                </c:pt>
                <c:pt idx="211">
                  <c:v>12000.581253241615</c:v>
                </c:pt>
                <c:pt idx="212">
                  <c:v>12064.38047748025</c:v>
                </c:pt>
                <c:pt idx="213">
                  <c:v>12128.245328947369</c:v>
                </c:pt>
                <c:pt idx="214">
                  <c:v>12192.1758120125</c:v>
                </c:pt>
                <c:pt idx="215">
                  <c:v>12256.171931046703</c:v>
                </c:pt>
                <c:pt idx="216">
                  <c:v>12320.23369042257</c:v>
                </c:pt>
                <c:pt idx="217">
                  <c:v>12384.361094514219</c:v>
                </c:pt>
                <c:pt idx="218">
                  <c:v>12448.554147697299</c:v>
                </c:pt>
                <c:pt idx="219">
                  <c:v>12512.812854348993</c:v>
                </c:pt>
                <c:pt idx="220">
                  <c:v>12577.137218848015</c:v>
                </c:pt>
                <c:pt idx="221">
                  <c:v>12641.527245574611</c:v>
                </c:pt>
                <c:pt idx="222">
                  <c:v>12705.982938910562</c:v>
                </c:pt>
                <c:pt idx="223">
                  <c:v>12770.50430323918</c:v>
                </c:pt>
                <c:pt idx="224">
                  <c:v>12835.091342945314</c:v>
                </c:pt>
                <c:pt idx="225">
                  <c:v>12899.744062415344</c:v>
                </c:pt>
                <c:pt idx="226">
                  <c:v>12964.46246603719</c:v>
                </c:pt>
                <c:pt idx="227">
                  <c:v>13029.246558200302</c:v>
                </c:pt>
                <c:pt idx="228">
                  <c:v>13094.096343295672</c:v>
                </c:pt>
                <c:pt idx="229">
                  <c:v>13159.011825715826</c:v>
                </c:pt>
                <c:pt idx="230">
                  <c:v>13223.993009854827</c:v>
                </c:pt>
                <c:pt idx="231">
                  <c:v>13289.039900108275</c:v>
                </c:pt>
                <c:pt idx="232">
                  <c:v>13354.152500873313</c:v>
                </c:pt>
                <c:pt idx="233">
                  <c:v>13419.33081654862</c:v>
                </c:pt>
                <c:pt idx="234">
                  <c:v>13484.574851534411</c:v>
                </c:pt>
                <c:pt idx="235">
                  <c:v>13549.884610232448</c:v>
                </c:pt>
                <c:pt idx="236">
                  <c:v>13615.26009704603</c:v>
                </c:pt>
                <c:pt idx="237">
                  <c:v>13680.701316379997</c:v>
                </c:pt>
                <c:pt idx="238">
                  <c:v>13746.20827264073</c:v>
                </c:pt>
                <c:pt idx="239">
                  <c:v>13811.780970236154</c:v>
                </c:pt>
                <c:pt idx="240">
                  <c:v>13877.419413575737</c:v>
                </c:pt>
                <c:pt idx="241">
                  <c:v>13943.123607070489</c:v>
                </c:pt>
                <c:pt idx="242">
                  <c:v>14008.893555132963</c:v>
                </c:pt>
                <c:pt idx="243">
                  <c:v>14074.729262177259</c:v>
                </c:pt>
                <c:pt idx="244">
                  <c:v>14140.630732619022</c:v>
                </c:pt>
                <c:pt idx="245">
                  <c:v>14206.597970875438</c:v>
                </c:pt>
                <c:pt idx="246">
                  <c:v>14272.630981365244</c:v>
                </c:pt>
                <c:pt idx="247">
                  <c:v>14338.729768508721</c:v>
                </c:pt>
                <c:pt idx="248">
                  <c:v>14404.894336727699</c:v>
                </c:pt>
                <c:pt idx="249">
                  <c:v>14471.124690445553</c:v>
                </c:pt>
                <c:pt idx="250">
                  <c:v>14537.420834087208</c:v>
                </c:pt>
                <c:pt idx="251">
                  <c:v>14603.782772079139</c:v>
                </c:pt>
                <c:pt idx="252">
                  <c:v>14670.210508849366</c:v>
                </c:pt>
                <c:pt idx="253">
                  <c:v>14736.704048827463</c:v>
                </c:pt>
                <c:pt idx="254">
                  <c:v>14803.263396444552</c:v>
                </c:pt>
                <c:pt idx="255">
                  <c:v>14869.888556133308</c:v>
                </c:pt>
                <c:pt idx="256">
                  <c:v>14936.579532327954</c:v>
                </c:pt>
                <c:pt idx="257">
                  <c:v>15003.33632946427</c:v>
                </c:pt>
                <c:pt idx="258">
                  <c:v>15070.158951979582</c:v>
                </c:pt>
                <c:pt idx="259">
                  <c:v>15137.047404312774</c:v>
                </c:pt>
                <c:pt idx="260">
                  <c:v>15204.001690904284</c:v>
                </c:pt>
                <c:pt idx="261">
                  <c:v>15271.0218161961</c:v>
                </c:pt>
                <c:pt idx="262">
                  <c:v>15338.107784631769</c:v>
                </c:pt>
                <c:pt idx="263">
                  <c:v>15405.259600656391</c:v>
                </c:pt>
                <c:pt idx="264">
                  <c:v>15472.477268716621</c:v>
                </c:pt>
                <c:pt idx="265">
                  <c:v>15539.760793260672</c:v>
                </c:pt>
                <c:pt idx="266">
                  <c:v>15607.110178738312</c:v>
                </c:pt>
                <c:pt idx="267">
                  <c:v>15674.525429600872</c:v>
                </c:pt>
                <c:pt idx="268">
                  <c:v>15742.006550301232</c:v>
                </c:pt>
                <c:pt idx="269">
                  <c:v>15809.553545293837</c:v>
                </c:pt>
                <c:pt idx="270">
                  <c:v>15877.166419034689</c:v>
                </c:pt>
                <c:pt idx="271">
                  <c:v>15944.845175981351</c:v>
                </c:pt>
                <c:pt idx="272">
                  <c:v>16012.589820592944</c:v>
                </c:pt>
                <c:pt idx="273">
                  <c:v>16080.400357330152</c:v>
                </c:pt>
                <c:pt idx="274">
                  <c:v>16148.276790655218</c:v>
                </c:pt>
                <c:pt idx="275">
                  <c:v>16216.219125031947</c:v>
                </c:pt>
                <c:pt idx="276">
                  <c:v>16284.227364925708</c:v>
                </c:pt>
                <c:pt idx="277">
                  <c:v>16352.301514803432</c:v>
                </c:pt>
                <c:pt idx="278">
                  <c:v>16420.441579133614</c:v>
                </c:pt>
                <c:pt idx="279">
                  <c:v>16488.647562386312</c:v>
                </c:pt>
                <c:pt idx="280">
                  <c:v>16556.919469033146</c:v>
                </c:pt>
                <c:pt idx="281">
                  <c:v>16625.257303547307</c:v>
                </c:pt>
                <c:pt idx="282">
                  <c:v>16693.661070403548</c:v>
                </c:pt>
                <c:pt idx="283">
                  <c:v>16762.130774078189</c:v>
                </c:pt>
                <c:pt idx="284">
                  <c:v>16830.666419049117</c:v>
                </c:pt>
                <c:pt idx="285">
                  <c:v>16899.268009795785</c:v>
                </c:pt>
                <c:pt idx="286">
                  <c:v>16967.935550799215</c:v>
                </c:pt>
                <c:pt idx="287">
                  <c:v>17036.669046541996</c:v>
                </c:pt>
                <c:pt idx="288">
                  <c:v>17105.468501508287</c:v>
                </c:pt>
                <c:pt idx="289">
                  <c:v>17174.333920183813</c:v>
                </c:pt>
                <c:pt idx="290">
                  <c:v>17243.265307055877</c:v>
                </c:pt>
                <c:pt idx="291">
                  <c:v>17312.262666613347</c:v>
                </c:pt>
                <c:pt idx="292">
                  <c:v>17381.326003346661</c:v>
                </c:pt>
                <c:pt idx="293">
                  <c:v>17450.455321747831</c:v>
                </c:pt>
                <c:pt idx="294">
                  <c:v>17519.650626310442</c:v>
                </c:pt>
                <c:pt idx="295">
                  <c:v>17588.911921529652</c:v>
                </c:pt>
                <c:pt idx="296">
                  <c:v>17658.239211902186</c:v>
                </c:pt>
                <c:pt idx="297">
                  <c:v>17727.632501926353</c:v>
                </c:pt>
                <c:pt idx="298">
                  <c:v>17797.091796102028</c:v>
                </c:pt>
                <c:pt idx="299">
                  <c:v>17866.617098930663</c:v>
                </c:pt>
                <c:pt idx="300">
                  <c:v>17936.208414915287</c:v>
                </c:pt>
                <c:pt idx="301">
                  <c:v>18005.865748560507</c:v>
                </c:pt>
                <c:pt idx="302">
                  <c:v>18075.589104372502</c:v>
                </c:pt>
                <c:pt idx="303">
                  <c:v>18145.378486859034</c:v>
                </c:pt>
                <c:pt idx="304">
                  <c:v>18215.233900529434</c:v>
                </c:pt>
                <c:pt idx="305">
                  <c:v>18285.15534989462</c:v>
                </c:pt>
                <c:pt idx="306">
                  <c:v>18355.142839467084</c:v>
                </c:pt>
                <c:pt idx="307">
                  <c:v>18425.196373760897</c:v>
                </c:pt>
                <c:pt idx="308">
                  <c:v>18495.315957291714</c:v>
                </c:pt>
                <c:pt idx="309">
                  <c:v>18565.501594576766</c:v>
                </c:pt>
                <c:pt idx="310">
                  <c:v>18635.753290134868</c:v>
                </c:pt>
                <c:pt idx="311">
                  <c:v>18706.071048486414</c:v>
                </c:pt>
                <c:pt idx="312">
                  <c:v>18776.454874153384</c:v>
                </c:pt>
                <c:pt idx="313">
                  <c:v>18846.904771659338</c:v>
                </c:pt>
                <c:pt idx="314">
                  <c:v>18917.42074552942</c:v>
                </c:pt>
                <c:pt idx="315">
                  <c:v>18988.002800290356</c:v>
                </c:pt>
                <c:pt idx="316">
                  <c:v>19058.650940470459</c:v>
                </c:pt>
                <c:pt idx="317">
                  <c:v>19129.365170599624</c:v>
                </c:pt>
                <c:pt idx="318">
                  <c:v>19200.145495209334</c:v>
                </c:pt>
                <c:pt idx="319">
                  <c:v>19270.991918832657</c:v>
                </c:pt>
                <c:pt idx="320">
                  <c:v>19341.90444600425</c:v>
                </c:pt>
                <c:pt idx="321">
                  <c:v>19412.883081260352</c:v>
                </c:pt>
                <c:pt idx="322">
                  <c:v>19483.927829138793</c:v>
                </c:pt>
                <c:pt idx="323">
                  <c:v>19555.038694178991</c:v>
                </c:pt>
                <c:pt idx="324">
                  <c:v>19626.215680921952</c:v>
                </c:pt>
                <c:pt idx="325">
                  <c:v>19697.458793910275</c:v>
                </c:pt>
                <c:pt idx="326">
                  <c:v>19768.768037688144</c:v>
                </c:pt>
                <c:pt idx="327">
                  <c:v>19840.143416801333</c:v>
                </c:pt>
                <c:pt idx="328">
                  <c:v>19911.584935797215</c:v>
                </c:pt>
                <c:pt idx="329">
                  <c:v>19983.092599224743</c:v>
                </c:pt>
                <c:pt idx="330">
                  <c:v>20054.666411634473</c:v>
                </c:pt>
                <c:pt idx="331">
                  <c:v>20126.306377578545</c:v>
                </c:pt>
                <c:pt idx="332">
                  <c:v>20198.012501610698</c:v>
                </c:pt>
                <c:pt idx="333">
                  <c:v>20269.784788286262</c:v>
                </c:pt>
                <c:pt idx="334">
                  <c:v>20341.623242162164</c:v>
                </c:pt>
                <c:pt idx="335">
                  <c:v>20413.527867796922</c:v>
                </c:pt>
                <c:pt idx="336">
                  <c:v>20485.49866975065</c:v>
                </c:pt>
                <c:pt idx="337">
                  <c:v>20557.535652585062</c:v>
                </c:pt>
                <c:pt idx="338">
                  <c:v>20629.638820863467</c:v>
                </c:pt>
                <c:pt idx="339">
                  <c:v>20701.808179150768</c:v>
                </c:pt>
                <c:pt idx="340">
                  <c:v>20774.04373201347</c:v>
                </c:pt>
                <c:pt idx="341">
                  <c:v>20846.345484019675</c:v>
                </c:pt>
                <c:pt idx="342">
                  <c:v>20918.713439739084</c:v>
                </c:pt>
                <c:pt idx="343">
                  <c:v>20991.147603742993</c:v>
                </c:pt>
                <c:pt idx="344">
                  <c:v>21063.647980604303</c:v>
                </c:pt>
                <c:pt idx="345">
                  <c:v>21136.214574897513</c:v>
                </c:pt>
                <c:pt idx="346">
                  <c:v>21208.847391198728</c:v>
                </c:pt>
                <c:pt idx="347">
                  <c:v>21281.546434085649</c:v>
                </c:pt>
                <c:pt idx="348">
                  <c:v>21354.311708137579</c:v>
                </c:pt>
                <c:pt idx="349">
                  <c:v>21427.143217935427</c:v>
                </c:pt>
                <c:pt idx="350">
                  <c:v>21500.040968061705</c:v>
                </c:pt>
                <c:pt idx="351">
                  <c:v>21573.004963100528</c:v>
                </c:pt>
                <c:pt idx="352">
                  <c:v>21646.035207637611</c:v>
                </c:pt>
                <c:pt idx="353">
                  <c:v>21719.131706260283</c:v>
                </c:pt>
                <c:pt idx="354">
                  <c:v>21792.294463557475</c:v>
                </c:pt>
                <c:pt idx="355">
                  <c:v>21865.52348411972</c:v>
                </c:pt>
                <c:pt idx="356">
                  <c:v>21938.818772539162</c:v>
                </c:pt>
                <c:pt idx="357">
                  <c:v>22012.180333409549</c:v>
                </c:pt>
                <c:pt idx="358">
                  <c:v>22085.608171326243</c:v>
                </c:pt>
                <c:pt idx="359">
                  <c:v>22159.102290886207</c:v>
                </c:pt>
                <c:pt idx="360">
                  <c:v>22232.662696688018</c:v>
                </c:pt>
                <c:pt idx="361">
                  <c:v>22306.289393331859</c:v>
                </c:pt>
                <c:pt idx="362">
                  <c:v>22379.982385419524</c:v>
                </c:pt>
                <c:pt idx="363">
                  <c:v>22453.741677554419</c:v>
                </c:pt>
                <c:pt idx="364">
                  <c:v>22527.567274341563</c:v>
                </c:pt>
                <c:pt idx="365">
                  <c:v>22601.459180387585</c:v>
                </c:pt>
                <c:pt idx="366">
                  <c:v>22675.417400300721</c:v>
                </c:pt>
                <c:pt idx="367">
                  <c:v>22749.441938690827</c:v>
                </c:pt>
                <c:pt idx="368">
                  <c:v>22823.532800169367</c:v>
                </c:pt>
                <c:pt idx="369">
                  <c:v>22897.689989349426</c:v>
                </c:pt>
                <c:pt idx="370">
                  <c:v>22971.913510845698</c:v>
                </c:pt>
                <c:pt idx="371">
                  <c:v>23046.203369274495</c:v>
                </c:pt>
                <c:pt idx="372">
                  <c:v>23120.559569253743</c:v>
                </c:pt>
                <c:pt idx="373">
                  <c:v>23194.982115402981</c:v>
                </c:pt>
                <c:pt idx="374">
                  <c:v>23269.471012343372</c:v>
                </c:pt>
                <c:pt idx="375">
                  <c:v>23344.026264697692</c:v>
                </c:pt>
                <c:pt idx="376">
                  <c:v>23418.647877090334</c:v>
                </c:pt>
                <c:pt idx="377">
                  <c:v>23493.335854147317</c:v>
                </c:pt>
                <c:pt idx="378">
                  <c:v>23568.09020049627</c:v>
                </c:pt>
                <c:pt idx="379">
                  <c:v>23642.910920766444</c:v>
                </c:pt>
                <c:pt idx="380">
                  <c:v>23717.798019588714</c:v>
                </c:pt>
                <c:pt idx="381">
                  <c:v>23792.751501595569</c:v>
                </c:pt>
                <c:pt idx="382">
                  <c:v>23867.771371421128</c:v>
                </c:pt>
                <c:pt idx="383">
                  <c:v>23942.857633701125</c:v>
                </c:pt>
                <c:pt idx="384">
                  <c:v>24018.010293072919</c:v>
                </c:pt>
                <c:pt idx="385">
                  <c:v>24093.229354175495</c:v>
                </c:pt>
                <c:pt idx="386">
                  <c:v>24168.514821649456</c:v>
                </c:pt>
                <c:pt idx="387">
                  <c:v>24243.866700137034</c:v>
                </c:pt>
                <c:pt idx="388">
                  <c:v>24319.284994282083</c:v>
                </c:pt>
                <c:pt idx="389">
                  <c:v>24394.76970873008</c:v>
                </c:pt>
                <c:pt idx="390">
                  <c:v>24470.320848128136</c:v>
                </c:pt>
                <c:pt idx="391">
                  <c:v>24545.93841712498</c:v>
                </c:pt>
                <c:pt idx="392">
                  <c:v>24621.622420370975</c:v>
                </c:pt>
                <c:pt idx="393">
                  <c:v>24697.372862518107</c:v>
                </c:pt>
                <c:pt idx="394">
                  <c:v>24773.189748219989</c:v>
                </c:pt>
                <c:pt idx="395">
                  <c:v>24849.073082131865</c:v>
                </c:pt>
                <c:pt idx="396">
                  <c:v>24925.022868910612</c:v>
                </c:pt>
                <c:pt idx="397">
                  <c:v>25001.039113214731</c:v>
                </c:pt>
                <c:pt idx="398">
                  <c:v>25077.121819704356</c:v>
                </c:pt>
                <c:pt idx="399">
                  <c:v>25153.270993041253</c:v>
                </c:pt>
                <c:pt idx="400">
                  <c:v>25229.486637888818</c:v>
                </c:pt>
                <c:pt idx="401">
                  <c:v>25305.76875891208</c:v>
                </c:pt>
                <c:pt idx="402">
                  <c:v>25382.117360777698</c:v>
                </c:pt>
                <c:pt idx="403">
                  <c:v>25458.532448153972</c:v>
                </c:pt>
                <c:pt idx="404">
                  <c:v>25535.014025710825</c:v>
                </c:pt>
                <c:pt idx="405">
                  <c:v>25611.562098119823</c:v>
                </c:pt>
                <c:pt idx="406">
                  <c:v>25688.176670054163</c:v>
                </c:pt>
                <c:pt idx="407">
                  <c:v>25764.857746188682</c:v>
                </c:pt>
                <c:pt idx="408">
                  <c:v>25841.605331199848</c:v>
                </c:pt>
                <c:pt idx="409">
                  <c:v>25918.419429765767</c:v>
                </c:pt>
                <c:pt idx="410">
                  <c:v>25995.300046566186</c:v>
                </c:pt>
                <c:pt idx="411">
                  <c:v>26072.247186282486</c:v>
                </c:pt>
                <c:pt idx="412">
                  <c:v>26149.260853597683</c:v>
                </c:pt>
                <c:pt idx="413">
                  <c:v>26226.341053196444</c:v>
                </c:pt>
                <c:pt idx="414">
                  <c:v>26303.487789765062</c:v>
                </c:pt>
                <c:pt idx="415">
                  <c:v>26380.701067991478</c:v>
                </c:pt>
                <c:pt idx="416">
                  <c:v>26457.980892565276</c:v>
                </c:pt>
                <c:pt idx="417">
                  <c:v>26535.327268177673</c:v>
                </c:pt>
                <c:pt idx="418">
                  <c:v>26612.740199521533</c:v>
                </c:pt>
                <c:pt idx="419">
                  <c:v>26690.219691291364</c:v>
                </c:pt>
                <c:pt idx="420">
                  <c:v>26767.765748183316</c:v>
                </c:pt>
                <c:pt idx="421">
                  <c:v>26845.378374895179</c:v>
                </c:pt>
                <c:pt idx="422">
                  <c:v>26923.057576126394</c:v>
                </c:pt>
                <c:pt idx="423">
                  <c:v>27000.803356578039</c:v>
                </c:pt>
                <c:pt idx="424">
                  <c:v>27078.615720952843</c:v>
                </c:pt>
                <c:pt idx="425">
                  <c:v>27156.494673955178</c:v>
                </c:pt>
                <c:pt idx="426">
                  <c:v>27234.440220291061</c:v>
                </c:pt>
                <c:pt idx="427">
                  <c:v>27312.452364668163</c:v>
                </c:pt>
                <c:pt idx="428">
                  <c:v>27390.531111795797</c:v>
                </c:pt>
                <c:pt idx="429">
                  <c:v>27468.676466384924</c:v>
                </c:pt>
                <c:pt idx="430">
                  <c:v>27546.88843314816</c:v>
                </c:pt>
                <c:pt idx="431">
                  <c:v>27625.167016799762</c:v>
                </c:pt>
                <c:pt idx="432">
                  <c:v>27703.51222205564</c:v>
                </c:pt>
                <c:pt idx="433">
                  <c:v>27781.92405363336</c:v>
                </c:pt>
                <c:pt idx="434">
                  <c:v>27860.402516252132</c:v>
                </c:pt>
                <c:pt idx="435">
                  <c:v>27938.94761463282</c:v>
                </c:pt>
                <c:pt idx="436">
                  <c:v>28017.559353497942</c:v>
                </c:pt>
                <c:pt idx="437">
                  <c:v>28096.237737571664</c:v>
                </c:pt>
                <c:pt idx="438">
                  <c:v>28174.982771579813</c:v>
                </c:pt>
                <c:pt idx="439">
                  <c:v>28253.794460249865</c:v>
                </c:pt>
                <c:pt idx="440">
                  <c:v>28332.672808310952</c:v>
                </c:pt>
                <c:pt idx="441">
                  <c:v>28411.617820493862</c:v>
                </c:pt>
                <c:pt idx="442">
                  <c:v>28490.629501531035</c:v>
                </c:pt>
                <c:pt idx="443">
                  <c:v>28569.707856156572</c:v>
                </c:pt>
                <c:pt idx="444">
                  <c:v>28648.852889106227</c:v>
                </c:pt>
                <c:pt idx="445">
                  <c:v>28728.064605117415</c:v>
                </c:pt>
                <c:pt idx="446">
                  <c:v>28807.343008929205</c:v>
                </c:pt>
                <c:pt idx="447">
                  <c:v>28886.68810528233</c:v>
                </c:pt>
                <c:pt idx="448">
                  <c:v>28966.099898919179</c:v>
                </c:pt>
                <c:pt idx="449">
                  <c:v>29045.578394583801</c:v>
                </c:pt>
                <c:pt idx="450">
                  <c:v>29125.123597021906</c:v>
                </c:pt>
                <c:pt idx="451">
                  <c:v>29204.735510980863</c:v>
                </c:pt>
                <c:pt idx="452">
                  <c:v>29284.414141209705</c:v>
                </c:pt>
                <c:pt idx="453">
                  <c:v>29364.15949245913</c:v>
                </c:pt>
                <c:pt idx="454">
                  <c:v>29443.971569481491</c:v>
                </c:pt>
                <c:pt idx="455">
                  <c:v>29523.850377030809</c:v>
                </c:pt>
                <c:pt idx="456">
                  <c:v>29603.795919862769</c:v>
                </c:pt>
                <c:pt idx="457">
                  <c:v>29683.808202734719</c:v>
                </c:pt>
                <c:pt idx="458">
                  <c:v>29763.887230405675</c:v>
                </c:pt>
                <c:pt idx="459">
                  <c:v>29844.033007636317</c:v>
                </c:pt>
                <c:pt idx="460">
                  <c:v>29924.245539188989</c:v>
                </c:pt>
                <c:pt idx="461">
                  <c:v>30004.524829827704</c:v>
                </c:pt>
                <c:pt idx="462">
                  <c:v>30084.870884318145</c:v>
                </c:pt>
                <c:pt idx="463">
                  <c:v>30165.283707427658</c:v>
                </c:pt>
                <c:pt idx="464">
                  <c:v>30245.763303925258</c:v>
                </c:pt>
                <c:pt idx="465">
                  <c:v>30326.309678581631</c:v>
                </c:pt>
                <c:pt idx="466">
                  <c:v>30406.922836169135</c:v>
                </c:pt>
                <c:pt idx="467">
                  <c:v>30487.602781461796</c:v>
                </c:pt>
                <c:pt idx="468">
                  <c:v>30568.349519235308</c:v>
                </c:pt>
                <c:pt idx="469">
                  <c:v>30649.163054267039</c:v>
                </c:pt>
                <c:pt idx="470">
                  <c:v>30730.043391336032</c:v>
                </c:pt>
                <c:pt idx="471">
                  <c:v>30810.990535222998</c:v>
                </c:pt>
                <c:pt idx="472">
                  <c:v>30892.004490710326</c:v>
                </c:pt>
                <c:pt idx="473">
                  <c:v>30973.085262582073</c:v>
                </c:pt>
                <c:pt idx="474">
                  <c:v>31054.232855623977</c:v>
                </c:pt>
                <c:pt idx="475">
                  <c:v>31135.447274623446</c:v>
                </c:pt>
                <c:pt idx="476">
                  <c:v>31216.728524369566</c:v>
                </c:pt>
                <c:pt idx="477">
                  <c:v>31298.076609653097</c:v>
                </c:pt>
                <c:pt idx="478">
                  <c:v>31379.491535266476</c:v>
                </c:pt>
                <c:pt idx="479">
                  <c:v>31460.97330600382</c:v>
                </c:pt>
                <c:pt idx="480">
                  <c:v>31542.52192666092</c:v>
                </c:pt>
                <c:pt idx="481">
                  <c:v>31624.137402035252</c:v>
                </c:pt>
                <c:pt idx="482">
                  <c:v>31705.819736925965</c:v>
                </c:pt>
                <c:pt idx="483">
                  <c:v>31787.568936133888</c:v>
                </c:pt>
                <c:pt idx="484">
                  <c:v>31869.385004461536</c:v>
                </c:pt>
                <c:pt idx="485">
                  <c:v>31951.267946713098</c:v>
                </c:pt>
                <c:pt idx="486">
                  <c:v>32033.217767694448</c:v>
                </c:pt>
                <c:pt idx="487">
                  <c:v>32115.234472213142</c:v>
                </c:pt>
                <c:pt idx="488">
                  <c:v>32197.318065078416</c:v>
                </c:pt>
                <c:pt idx="489">
                  <c:v>32279.468551101192</c:v>
                </c:pt>
                <c:pt idx="490">
                  <c:v>32361.685935094076</c:v>
                </c:pt>
                <c:pt idx="491">
                  <c:v>32443.970221871357</c:v>
                </c:pt>
                <c:pt idx="492">
                  <c:v>32526.321416249011</c:v>
                </c:pt>
                <c:pt idx="493">
                  <c:v>32608.7395230447</c:v>
                </c:pt>
                <c:pt idx="494">
                  <c:v>32691.224547077767</c:v>
                </c:pt>
                <c:pt idx="495">
                  <c:v>32773.776493169244</c:v>
                </c:pt>
                <c:pt idx="496">
                  <c:v>32856.395366141856</c:v>
                </c:pt>
                <c:pt idx="497">
                  <c:v>32939.081170820005</c:v>
                </c:pt>
                <c:pt idx="498">
                  <c:v>33021.83391202979</c:v>
                </c:pt>
                <c:pt idx="499">
                  <c:v>33104.653594599004</c:v>
                </c:pt>
                <c:pt idx="500">
                  <c:v>33187.540223357115</c:v>
                </c:pt>
                <c:pt idx="501">
                  <c:v>33270.493803135287</c:v>
                </c:pt>
                <c:pt idx="502">
                  <c:v>33353.514338766385</c:v>
                </c:pt>
                <c:pt idx="503">
                  <c:v>33436.601835084955</c:v>
                </c:pt>
                <c:pt idx="504">
                  <c:v>33519.756296927233</c:v>
                </c:pt>
                <c:pt idx="505">
                  <c:v>33602.977729131155</c:v>
                </c:pt>
                <c:pt idx="506">
                  <c:v>33686.266136536353</c:v>
                </c:pt>
                <c:pt idx="507">
                  <c:v>33769.62152398414</c:v>
                </c:pt>
                <c:pt idx="508">
                  <c:v>33853.043896317533</c:v>
                </c:pt>
                <c:pt idx="509">
                  <c:v>33936.533258381241</c:v>
                </c:pt>
                <c:pt idx="510">
                  <c:v>34020.089615021672</c:v>
                </c:pt>
                <c:pt idx="511">
                  <c:v>34103.712971086927</c:v>
                </c:pt>
                <c:pt idx="512">
                  <c:v>34187.403331426809</c:v>
                </c:pt>
                <c:pt idx="513">
                  <c:v>34271.160700892811</c:v>
                </c:pt>
                <c:pt idx="514">
                  <c:v>34354.985084338121</c:v>
                </c:pt>
                <c:pt idx="515">
                  <c:v>34438.876486617643</c:v>
                </c:pt>
                <c:pt idx="516">
                  <c:v>34522.834912587961</c:v>
                </c:pt>
                <c:pt idx="517">
                  <c:v>34606.860367107365</c:v>
                </c:pt>
                <c:pt idx="518">
                  <c:v>34690.952855035852</c:v>
                </c:pt>
                <c:pt idx="519">
                  <c:v>34775.112381235114</c:v>
                </c:pt>
                <c:pt idx="520">
                  <c:v>34859.338950568548</c:v>
                </c:pt>
                <c:pt idx="521">
                  <c:v>34943.632567901244</c:v>
                </c:pt>
                <c:pt idx="522">
                  <c:v>35027.993238100011</c:v>
                </c:pt>
                <c:pt idx="523">
                  <c:v>35112.420966033344</c:v>
                </c:pt>
                <c:pt idx="524">
                  <c:v>35196.915756571456</c:v>
                </c:pt>
                <c:pt idx="525">
                  <c:v>35281.477614586256</c:v>
                </c:pt>
                <c:pt idx="526">
                  <c:v>35366.106544951363</c:v>
                </c:pt>
                <c:pt idx="527">
                  <c:v>35450.802552542096</c:v>
                </c:pt>
                <c:pt idx="528">
                  <c:v>35535.565642235488</c:v>
                </c:pt>
                <c:pt idx="529">
                  <c:v>35620.39581891027</c:v>
                </c:pt>
                <c:pt idx="530">
                  <c:v>35705.293087446888</c:v>
                </c:pt>
                <c:pt idx="531">
                  <c:v>35790.257452727492</c:v>
                </c:pt>
                <c:pt idx="532">
                  <c:v>35875.288919635947</c:v>
                </c:pt>
                <c:pt idx="533">
                  <c:v>35960.387493057817</c:v>
                </c:pt>
                <c:pt idx="534">
                  <c:v>36045.553177880385</c:v>
                </c:pt>
                <c:pt idx="535">
                  <c:v>36130.785978992644</c:v>
                </c:pt>
                <c:pt idx="536">
                  <c:v>36216.085901285289</c:v>
                </c:pt>
                <c:pt idx="537">
                  <c:v>36301.452949650738</c:v>
                </c:pt>
                <c:pt idx="538">
                  <c:v>36386.887128983115</c:v>
                </c:pt>
                <c:pt idx="539">
                  <c:v>36472.388444178257</c:v>
                </c:pt>
                <c:pt idx="540">
                  <c:v>36557.956900133722</c:v>
                </c:pt>
                <c:pt idx="541">
                  <c:v>36643.592501748768</c:v>
                </c:pt>
                <c:pt idx="542">
                  <c:v>36729.295253924378</c:v>
                </c:pt>
                <c:pt idx="543">
                  <c:v>36815.065161563252</c:v>
                </c:pt>
                <c:pt idx="544">
                  <c:v>36900.902229569801</c:v>
                </c:pt>
                <c:pt idx="545">
                  <c:v>36986.806462850152</c:v>
                </c:pt>
                <c:pt idx="546">
                  <c:v>37072.77786631215</c:v>
                </c:pt>
                <c:pt idx="547">
                  <c:v>37158.816444865362</c:v>
                </c:pt>
                <c:pt idx="548">
                  <c:v>37244.922203421069</c:v>
                </c:pt>
                <c:pt idx="549">
                  <c:v>37331.095146892265</c:v>
                </c:pt>
                <c:pt idx="550">
                  <c:v>37417.335280193678</c:v>
                </c:pt>
                <c:pt idx="551">
                  <c:v>37503.642608241746</c:v>
                </c:pt>
                <c:pt idx="552">
                  <c:v>37590.017135954629</c:v>
                </c:pt>
                <c:pt idx="553">
                  <c:v>37676.458868252215</c:v>
                </c:pt>
                <c:pt idx="554">
                  <c:v>37762.967810056107</c:v>
                </c:pt>
                <c:pt idx="555">
                  <c:v>37849.543966289624</c:v>
                </c:pt>
                <c:pt idx="556">
                  <c:v>37936.187341877827</c:v>
                </c:pt>
                <c:pt idx="557">
                  <c:v>38022.897941747484</c:v>
                </c:pt>
                <c:pt idx="558">
                  <c:v>38109.675770827096</c:v>
                </c:pt>
                <c:pt idx="559">
                  <c:v>38196.520834046889</c:v>
                </c:pt>
                <c:pt idx="560">
                  <c:v>38283.433136338805</c:v>
                </c:pt>
                <c:pt idx="561">
                  <c:v>38370.412682636525</c:v>
                </c:pt>
                <c:pt idx="562">
                  <c:v>38457.459477875447</c:v>
                </c:pt>
                <c:pt idx="563">
                  <c:v>38544.573526992703</c:v>
                </c:pt>
                <c:pt idx="564">
                  <c:v>38631.754834927153</c:v>
                </c:pt>
                <c:pt idx="565">
                  <c:v>38719.003406619377</c:v>
                </c:pt>
                <c:pt idx="566">
                  <c:v>38806.319247011692</c:v>
                </c:pt>
                <c:pt idx="567">
                  <c:v>38893.702361048148</c:v>
                </c:pt>
                <c:pt idx="568">
                  <c:v>38981.152753674512</c:v>
                </c:pt>
                <c:pt idx="569">
                  <c:v>39068.670429838297</c:v>
                </c:pt>
                <c:pt idx="570">
                  <c:v>39156.25539448874</c:v>
                </c:pt>
                <c:pt idx="571">
                  <c:v>39243.907652576811</c:v>
                </c:pt>
                <c:pt idx="572">
                  <c:v>39331.627209055216</c:v>
                </c:pt>
                <c:pt idx="573">
                  <c:v>39419.414068878388</c:v>
                </c:pt>
                <c:pt idx="574">
                  <c:v>39507.268237002492</c:v>
                </c:pt>
                <c:pt idx="575">
                  <c:v>39595.189718385445</c:v>
                </c:pt>
                <c:pt idx="576">
                  <c:v>39683.178517986882</c:v>
                </c:pt>
                <c:pt idx="577">
                  <c:v>39771.234640768176</c:v>
                </c:pt>
                <c:pt idx="578">
                  <c:v>39859.358091692447</c:v>
                </c:pt>
                <c:pt idx="579">
                  <c:v>39947.54887572454</c:v>
                </c:pt>
                <c:pt idx="580">
                  <c:v>40035.806997831045</c:v>
                </c:pt>
                <c:pt idx="581">
                  <c:v>40124.132462980284</c:v>
                </c:pt>
                <c:pt idx="582">
                  <c:v>40212.525276142325</c:v>
                </c:pt>
                <c:pt idx="583">
                  <c:v>40300.985442288977</c:v>
                </c:pt>
                <c:pt idx="584">
                  <c:v>40389.512966393777</c:v>
                </c:pt>
                <c:pt idx="585">
                  <c:v>40478.107853432011</c:v>
                </c:pt>
                <c:pt idx="586">
                  <c:v>40566.770108380711</c:v>
                </c:pt>
                <c:pt idx="587">
                  <c:v>40655.499736218648</c:v>
                </c:pt>
                <c:pt idx="588">
                  <c:v>40744.296741926322</c:v>
                </c:pt>
                <c:pt idx="589">
                  <c:v>40833.161130485998</c:v>
                </c:pt>
                <c:pt idx="590">
                  <c:v>40922.092906881669</c:v>
                </c:pt>
                <c:pt idx="591">
                  <c:v>41011.092076099078</c:v>
                </c:pt>
                <c:pt idx="592">
                  <c:v>41100.158643125709</c:v>
                </c:pt>
                <c:pt idx="593">
                  <c:v>41189.292612950805</c:v>
                </c:pt>
                <c:pt idx="594">
                  <c:v>41278.493990565337</c:v>
                </c:pt>
                <c:pt idx="595">
                  <c:v>41367.762780962032</c:v>
                </c:pt>
                <c:pt idx="596">
                  <c:v>41457.098989135367</c:v>
                </c:pt>
                <c:pt idx="597">
                  <c:v>41546.502620081563</c:v>
                </c:pt>
                <c:pt idx="598">
                  <c:v>41635.973678798589</c:v>
                </c:pt>
                <c:pt idx="599">
                  <c:v>41725.512170286172</c:v>
                </c:pt>
                <c:pt idx="600">
                  <c:v>41815.118099545776</c:v>
                </c:pt>
                <c:pt idx="601">
                  <c:v>41904.791471580618</c:v>
                </c:pt>
                <c:pt idx="602">
                  <c:v>41994.53229139567</c:v>
                </c:pt>
                <c:pt idx="603">
                  <c:v>42084.340563997655</c:v>
                </c:pt>
                <c:pt idx="604">
                  <c:v>42174.216294395053</c:v>
                </c:pt>
                <c:pt idx="605">
                  <c:v>42264.159487598088</c:v>
                </c:pt>
                <c:pt idx="606">
                  <c:v>42354.170148618745</c:v>
                </c:pt>
                <c:pt idx="607">
                  <c:v>42444.248282470762</c:v>
                </c:pt>
                <c:pt idx="608">
                  <c:v>42534.393894169625</c:v>
                </c:pt>
                <c:pt idx="609">
                  <c:v>42624.606988732587</c:v>
                </c:pt>
                <c:pt idx="610">
                  <c:v>42714.887571178646</c:v>
                </c:pt>
                <c:pt idx="611">
                  <c:v>42805.235646528556</c:v>
                </c:pt>
                <c:pt idx="612">
                  <c:v>42895.651219804844</c:v>
                </c:pt>
                <c:pt idx="613">
                  <c:v>42986.134296031778</c:v>
                </c:pt>
                <c:pt idx="614">
                  <c:v>43076.684880235392</c:v>
                </c:pt>
                <c:pt idx="615">
                  <c:v>43167.302977443476</c:v>
                </c:pt>
                <c:pt idx="616">
                  <c:v>43257.988592685579</c:v>
                </c:pt>
                <c:pt idx="617">
                  <c:v>43348.741730993017</c:v>
                </c:pt>
                <c:pt idx="618">
                  <c:v>43439.562397398862</c:v>
                </c:pt>
                <c:pt idx="619">
                  <c:v>43530.450596937953</c:v>
                </c:pt>
                <c:pt idx="620">
                  <c:v>43621.406334646883</c:v>
                </c:pt>
                <c:pt idx="621">
                  <c:v>43712.429615564011</c:v>
                </c:pt>
                <c:pt idx="622">
                  <c:v>43803.52044472946</c:v>
                </c:pt>
                <c:pt idx="623">
                  <c:v>43894.678827185118</c:v>
                </c:pt>
                <c:pt idx="624">
                  <c:v>43985.904767974636</c:v>
                </c:pt>
                <c:pt idx="625">
                  <c:v>44077.198272143425</c:v>
                </c:pt>
                <c:pt idx="626">
                  <c:v>44168.559344738678</c:v>
                </c:pt>
                <c:pt idx="627">
                  <c:v>44259.987990809335</c:v>
                </c:pt>
                <c:pt idx="628">
                  <c:v>44351.484215406119</c:v>
                </c:pt>
                <c:pt idx="629">
                  <c:v>44443.048023581512</c:v>
                </c:pt>
                <c:pt idx="630">
                  <c:v>44534.679420389766</c:v>
                </c:pt>
                <c:pt idx="631">
                  <c:v>44626.3784108869</c:v>
                </c:pt>
                <c:pt idx="632">
                  <c:v>44718.145000130709</c:v>
                </c:pt>
                <c:pt idx="633">
                  <c:v>44809.979193180756</c:v>
                </c:pt>
                <c:pt idx="634">
                  <c:v>44901.88099509837</c:v>
                </c:pt>
                <c:pt idx="635">
                  <c:v>44993.850410946652</c:v>
                </c:pt>
                <c:pt idx="636">
                  <c:v>45085.887445790482</c:v>
                </c:pt>
                <c:pt idx="637">
                  <c:v>45177.99210469651</c:v>
                </c:pt>
                <c:pt idx="638">
                  <c:v>45270.164392733153</c:v>
                </c:pt>
                <c:pt idx="639">
                  <c:v>45362.404314970612</c:v>
                </c:pt>
                <c:pt idx="640">
                  <c:v>45454.711876480855</c:v>
                </c:pt>
                <c:pt idx="641">
                  <c:v>45547.087082337624</c:v>
                </c:pt>
                <c:pt idx="642">
                  <c:v>45639.52993761644</c:v>
                </c:pt>
                <c:pt idx="643">
                  <c:v>45732.040447394604</c:v>
                </c:pt>
                <c:pt idx="644">
                  <c:v>45824.618616751191</c:v>
                </c:pt>
                <c:pt idx="645">
                  <c:v>45917.264450767056</c:v>
                </c:pt>
                <c:pt idx="646">
                  <c:v>46009.977954524824</c:v>
                </c:pt>
                <c:pt idx="647">
                  <c:v>46102.759133108906</c:v>
                </c:pt>
                <c:pt idx="648">
                  <c:v>46195.607991605495</c:v>
                </c:pt>
                <c:pt idx="649">
                  <c:v>46288.524535102559</c:v>
                </c:pt>
                <c:pt idx="650">
                  <c:v>46381.508768689848</c:v>
                </c:pt>
                <c:pt idx="651">
                  <c:v>46474.560697458888</c:v>
                </c:pt>
                <c:pt idx="652">
                  <c:v>46567.680326502996</c:v>
                </c:pt>
                <c:pt idx="653">
                  <c:v>46660.867660917269</c:v>
                </c:pt>
                <c:pt idx="654">
                  <c:v>46754.122705798589</c:v>
                </c:pt>
                <c:pt idx="655">
                  <c:v>46847.445466245619</c:v>
                </c:pt>
                <c:pt idx="656">
                  <c:v>46940.835947358806</c:v>
                </c:pt>
                <c:pt idx="657">
                  <c:v>47034.294154240379</c:v>
                </c:pt>
                <c:pt idx="658">
                  <c:v>47127.820091994363</c:v>
                </c:pt>
                <c:pt idx="659">
                  <c:v>47221.41376572656</c:v>
                </c:pt>
                <c:pt idx="660">
                  <c:v>47315.075180544562</c:v>
                </c:pt>
                <c:pt idx="661">
                  <c:v>47408.804341557756</c:v>
                </c:pt>
                <c:pt idx="662">
                  <c:v>47502.601253877299</c:v>
                </c:pt>
                <c:pt idx="663">
                  <c:v>47596.465922616153</c:v>
                </c:pt>
                <c:pt idx="664">
                  <c:v>47690.398352889068</c:v>
                </c:pt>
                <c:pt idx="665">
                  <c:v>47784.398549812577</c:v>
                </c:pt>
                <c:pt idx="666">
                  <c:v>47878.466518505011</c:v>
                </c:pt>
                <c:pt idx="667">
                  <c:v>47972.60226408649</c:v>
                </c:pt>
                <c:pt idx="668">
                  <c:v>48066.805791678918</c:v>
                </c:pt>
                <c:pt idx="669">
                  <c:v>48161.077106406003</c:v>
                </c:pt>
                <c:pt idx="670">
                  <c:v>48255.416213393248</c:v>
                </c:pt>
                <c:pt idx="671">
                  <c:v>48349.823117767934</c:v>
                </c:pt>
                <c:pt idx="672">
                  <c:v>48444.297824659152</c:v>
                </c:pt>
                <c:pt idx="673">
                  <c:v>48538.840339197784</c:v>
                </c:pt>
                <c:pt idx="674">
                  <c:v>48633.450666516503</c:v>
                </c:pt>
                <c:pt idx="675">
                  <c:v>48728.128811749782</c:v>
                </c:pt>
                <c:pt idx="676">
                  <c:v>48822.874780033897</c:v>
                </c:pt>
                <c:pt idx="677">
                  <c:v>48917.688576506909</c:v>
                </c:pt>
                <c:pt idx="678">
                  <c:v>49012.570206308686</c:v>
                </c:pt>
                <c:pt idx="679">
                  <c:v>49107.519674580893</c:v>
                </c:pt>
                <c:pt idx="680">
                  <c:v>49202.536986466999</c:v>
                </c:pt>
                <c:pt idx="681">
                  <c:v>49297.622147112263</c:v>
                </c:pt>
                <c:pt idx="682">
                  <c:v>49392.775161663754</c:v>
                </c:pt>
                <c:pt idx="683">
                  <c:v>49487.996035270335</c:v>
                </c:pt>
                <c:pt idx="684">
                  <c:v>49583.284773082676</c:v>
                </c:pt>
                <c:pt idx="685">
                  <c:v>49678.641380253255</c:v>
                </c:pt>
                <c:pt idx="686">
                  <c:v>49774.065861936346</c:v>
                </c:pt>
                <c:pt idx="687">
                  <c:v>49869.558223288026</c:v>
                </c:pt>
                <c:pt idx="688">
                  <c:v>49965.118469466179</c:v>
                </c:pt>
                <c:pt idx="689">
                  <c:v>50060.746605630491</c:v>
                </c:pt>
                <c:pt idx="690">
                  <c:v>50156.442636942462</c:v>
                </c:pt>
                <c:pt idx="691">
                  <c:v>50252.206568565394</c:v>
                </c:pt>
                <c:pt idx="692">
                  <c:v>50348.038405664389</c:v>
                </c:pt>
                <c:pt idx="693">
                  <c:v>50443.938153406372</c:v>
                </c:pt>
                <c:pt idx="694">
                  <c:v>50539.905816960061</c:v>
                </c:pt>
                <c:pt idx="695">
                  <c:v>50635.941401495998</c:v>
                </c:pt>
                <c:pt idx="696">
                  <c:v>50732.044912186524</c:v>
                </c:pt>
                <c:pt idx="697">
                  <c:v>50828.21635420579</c:v>
                </c:pt>
                <c:pt idx="698">
                  <c:v>50924.455732729759</c:v>
                </c:pt>
                <c:pt idx="699">
                  <c:v>51020.763052936214</c:v>
                </c:pt>
                <c:pt idx="700">
                  <c:v>51117.138320004742</c:v>
                </c:pt>
                <c:pt idx="701">
                  <c:v>51213.581539116742</c:v>
                </c:pt>
                <c:pt idx="702">
                  <c:v>51310.09271545543</c:v>
                </c:pt>
                <c:pt idx="703">
                  <c:v>51406.671854205837</c:v>
                </c:pt>
                <c:pt idx="704">
                  <c:v>51503.31896055481</c:v>
                </c:pt>
                <c:pt idx="705">
                  <c:v>51600.034039691003</c:v>
                </c:pt>
                <c:pt idx="706">
                  <c:v>51696.817096804894</c:v>
                </c:pt>
                <c:pt idx="707">
                  <c:v>51793.668137088775</c:v>
                </c:pt>
                <c:pt idx="708">
                  <c:v>51890.587165736753</c:v>
                </c:pt>
                <c:pt idx="709">
                  <c:v>51987.57418794476</c:v>
                </c:pt>
                <c:pt idx="710">
                  <c:v>52084.629208910541</c:v>
                </c:pt>
                <c:pt idx="711">
                  <c:v>52181.752233833657</c:v>
                </c:pt>
                <c:pt idx="712">
                  <c:v>52278.9432679155</c:v>
                </c:pt>
                <c:pt idx="713">
                  <c:v>52376.202316359268</c:v>
                </c:pt>
                <c:pt idx="714">
                  <c:v>52473.529384369991</c:v>
                </c:pt>
                <c:pt idx="715">
                  <c:v>52570.92447715452</c:v>
                </c:pt>
                <c:pt idx="716">
                  <c:v>52668.387599921523</c:v>
                </c:pt>
                <c:pt idx="717">
                  <c:v>52765.918757881496</c:v>
                </c:pt>
                <c:pt idx="718">
                  <c:v>52863.517956246753</c:v>
                </c:pt>
                <c:pt idx="719">
                  <c:v>52961.185200231441</c:v>
                </c:pt>
                <c:pt idx="720">
                  <c:v>53058.92049505152</c:v>
                </c:pt>
                <c:pt idx="721">
                  <c:v>53156.723845924789</c:v>
                </c:pt>
                <c:pt idx="722">
                  <c:v>53254.595258070862</c:v>
                </c:pt>
                <c:pt idx="723">
                  <c:v>53352.53473671119</c:v>
                </c:pt>
                <c:pt idx="724">
                  <c:v>53450.542287069038</c:v>
                </c:pt>
                <c:pt idx="725">
                  <c:v>53548.617914369512</c:v>
                </c:pt>
                <c:pt idx="726">
                  <c:v>53646.761623839542</c:v>
                </c:pt>
                <c:pt idx="727">
                  <c:v>53744.973420707887</c:v>
                </c:pt>
                <c:pt idx="728">
                  <c:v>53843.253310205138</c:v>
                </c:pt>
                <c:pt idx="729">
                  <c:v>53941.601297563713</c:v>
                </c:pt>
                <c:pt idx="730">
                  <c:v>54040.017388017863</c:v>
                </c:pt>
                <c:pt idx="731">
                  <c:v>54138.501586803672</c:v>
                </c:pt>
                <c:pt idx="732">
                  <c:v>54237.053899159051</c:v>
                </c:pt>
                <c:pt idx="733">
                  <c:v>54335.67433032376</c:v>
                </c:pt>
                <c:pt idx="734">
                  <c:v>54434.362885539376</c:v>
                </c:pt>
                <c:pt idx="735">
                  <c:v>54533.119570049312</c:v>
                </c:pt>
                <c:pt idx="736">
                  <c:v>54631.944389098826</c:v>
                </c:pt>
                <c:pt idx="737">
                  <c:v>54730.837347935012</c:v>
                </c:pt>
                <c:pt idx="738">
                  <c:v>54829.79845180679</c:v>
                </c:pt>
                <c:pt idx="739">
                  <c:v>54928.827705964919</c:v>
                </c:pt>
                <c:pt idx="740">
                  <c:v>55027.925115662008</c:v>
                </c:pt>
                <c:pt idx="741">
                  <c:v>55127.090686152493</c:v>
                </c:pt>
                <c:pt idx="742">
                  <c:v>55226.324422692647</c:v>
                </c:pt>
                <c:pt idx="743">
                  <c:v>55325.626330540588</c:v>
                </c:pt>
                <c:pt idx="744">
                  <c:v>55424.99641495628</c:v>
                </c:pt>
                <c:pt idx="745">
                  <c:v>55524.434681201514</c:v>
                </c:pt>
                <c:pt idx="746">
                  <c:v>55623.941134539935</c:v>
                </c:pt>
                <c:pt idx="747">
                  <c:v>55723.515780237023</c:v>
                </c:pt>
                <c:pt idx="748">
                  <c:v>55823.158623560106</c:v>
                </c:pt>
                <c:pt idx="749">
                  <c:v>55922.869669778353</c:v>
                </c:pt>
                <c:pt idx="750">
                  <c:v>56022.648924162771</c:v>
                </c:pt>
                <c:pt idx="751">
                  <c:v>56122.496391986228</c:v>
                </c:pt>
                <c:pt idx="752">
                  <c:v>56222.412078523426</c:v>
                </c:pt>
                <c:pt idx="753">
                  <c:v>56322.395989050907</c:v>
                </c:pt>
                <c:pt idx="754">
                  <c:v>56422.448128847078</c:v>
                </c:pt>
                <c:pt idx="755">
                  <c:v>56522.568503192175</c:v>
                </c:pt>
                <c:pt idx="756">
                  <c:v>56622.757117368295</c:v>
                </c:pt>
                <c:pt idx="757">
                  <c:v>56723.013976659371</c:v>
                </c:pt>
                <c:pt idx="758">
                  <c:v>56823.339086351203</c:v>
                </c:pt>
                <c:pt idx="759">
                  <c:v>56923.732451731426</c:v>
                </c:pt>
                <c:pt idx="760">
                  <c:v>57024.194078089531</c:v>
                </c:pt>
                <c:pt idx="761">
                  <c:v>57124.723970716863</c:v>
                </c:pt>
                <c:pt idx="762">
                  <c:v>57225.322134906615</c:v>
                </c:pt>
                <c:pt idx="763">
                  <c:v>57325.98857595383</c:v>
                </c:pt>
                <c:pt idx="764">
                  <c:v>57426.723299155412</c:v>
                </c:pt>
                <c:pt idx="765">
                  <c:v>57527.526309810113</c:v>
                </c:pt>
                <c:pt idx="766">
                  <c:v>57628.397613218549</c:v>
                </c:pt>
                <c:pt idx="767">
                  <c:v>57729.337214683175</c:v>
                </c:pt>
                <c:pt idx="768">
                  <c:v>57830.345119508311</c:v>
                </c:pt>
                <c:pt idx="769">
                  <c:v>57931.421333000137</c:v>
                </c:pt>
                <c:pt idx="770">
                  <c:v>58032.56586046669</c:v>
                </c:pt>
                <c:pt idx="771">
                  <c:v>58133.778707217854</c:v>
                </c:pt>
                <c:pt idx="772">
                  <c:v>58235.059878565378</c:v>
                </c:pt>
                <c:pt idx="773">
                  <c:v>58336.409379822879</c:v>
                </c:pt>
                <c:pt idx="774">
                  <c:v>58437.827216305814</c:v>
                </c:pt>
                <c:pt idx="775">
                  <c:v>58539.313393331518</c:v>
                </c:pt>
                <c:pt idx="776">
                  <c:v>58640.867916219184</c:v>
                </c:pt>
                <c:pt idx="777">
                  <c:v>58742.490790289863</c:v>
                </c:pt>
                <c:pt idx="778">
                  <c:v>58844.182020866465</c:v>
                </c:pt>
                <c:pt idx="779">
                  <c:v>58945.941613273768</c:v>
                </c:pt>
                <c:pt idx="780">
                  <c:v>59047.769572838413</c:v>
                </c:pt>
                <c:pt idx="781">
                  <c:v>59149.665904888905</c:v>
                </c:pt>
                <c:pt idx="782">
                  <c:v>59251.630614755617</c:v>
                </c:pt>
                <c:pt idx="783">
                  <c:v>59353.663707770778</c:v>
                </c:pt>
                <c:pt idx="784">
                  <c:v>59455.765189268495</c:v>
                </c:pt>
                <c:pt idx="785">
                  <c:v>59557.935064584737</c:v>
                </c:pt>
                <c:pt idx="786">
                  <c:v>59660.173339057343</c:v>
                </c:pt>
                <c:pt idx="787">
                  <c:v>59762.480018026014</c:v>
                </c:pt>
                <c:pt idx="788">
                  <c:v>59864.855106832321</c:v>
                </c:pt>
                <c:pt idx="789">
                  <c:v>59967.298610819715</c:v>
                </c:pt>
                <c:pt idx="790">
                  <c:v>60069.810535333505</c:v>
                </c:pt>
                <c:pt idx="791">
                  <c:v>60172.390885720873</c:v>
                </c:pt>
                <c:pt idx="792">
                  <c:v>60275.039667330879</c:v>
                </c:pt>
                <c:pt idx="793">
                  <c:v>60377.756885514442</c:v>
                </c:pt>
                <c:pt idx="794">
                  <c:v>60480.542545624368</c:v>
                </c:pt>
                <c:pt idx="795">
                  <c:v>60583.396653015334</c:v>
                </c:pt>
                <c:pt idx="796">
                  <c:v>60686.319213043891</c:v>
                </c:pt>
                <c:pt idx="797">
                  <c:v>60789.310231068455</c:v>
                </c:pt>
                <c:pt idx="798">
                  <c:v>60892.369712449326</c:v>
                </c:pt>
                <c:pt idx="799">
                  <c:v>60995.497662548682</c:v>
                </c:pt>
                <c:pt idx="800">
                  <c:v>61098.694086730575</c:v>
                </c:pt>
                <c:pt idx="801">
                  <c:v>61201.95899036093</c:v>
                </c:pt>
                <c:pt idx="802">
                  <c:v>61305.292378807557</c:v>
                </c:pt>
                <c:pt idx="803">
                  <c:v>61408.69425744014</c:v>
                </c:pt>
                <c:pt idx="804">
                  <c:v>61512.164631630243</c:v>
                </c:pt>
                <c:pt idx="805">
                  <c:v>61615.703506751313</c:v>
                </c:pt>
                <c:pt idx="806">
                  <c:v>61719.310888178676</c:v>
                </c:pt>
                <c:pt idx="807">
                  <c:v>61822.986781289539</c:v>
                </c:pt>
                <c:pt idx="808">
                  <c:v>61926.73119146299</c:v>
                </c:pt>
                <c:pt idx="809">
                  <c:v>62030.544124079999</c:v>
                </c:pt>
                <c:pt idx="810">
                  <c:v>62134.425584523429</c:v>
                </c:pt>
                <c:pt idx="811">
                  <c:v>62238.375578178013</c:v>
                </c:pt>
                <c:pt idx="812">
                  <c:v>62342.394110430374</c:v>
                </c:pt>
                <c:pt idx="813">
                  <c:v>62446.481186669022</c:v>
                </c:pt>
                <c:pt idx="814">
                  <c:v>62550.636812284356</c:v>
                </c:pt>
                <c:pt idx="815">
                  <c:v>62654.860992668655</c:v>
                </c:pt>
                <c:pt idx="816">
                  <c:v>62759.153733216088</c:v>
                </c:pt>
                <c:pt idx="817">
                  <c:v>62863.515039322716</c:v>
                </c:pt>
                <c:pt idx="818">
                  <c:v>62967.944916386477</c:v>
                </c:pt>
                <c:pt idx="819">
                  <c:v>63072.44336980721</c:v>
                </c:pt>
                <c:pt idx="820">
                  <c:v>63177.010404986642</c:v>
                </c:pt>
                <c:pt idx="821">
                  <c:v>63281.646027328388</c:v>
                </c:pt>
                <c:pt idx="822">
                  <c:v>63386.350242237953</c:v>
                </c:pt>
                <c:pt idx="823">
                  <c:v>63491.123055122735</c:v>
                </c:pt>
                <c:pt idx="824">
                  <c:v>63595.964471392028</c:v>
                </c:pt>
                <c:pt idx="825">
                  <c:v>63700.874496457014</c:v>
                </c:pt>
                <c:pt idx="826">
                  <c:v>63805.853135730773</c:v>
                </c:pt>
                <c:pt idx="827">
                  <c:v>63910.900394628276</c:v>
                </c:pt>
                <c:pt idx="828">
                  <c:v>64016.016278566392</c:v>
                </c:pt>
                <c:pt idx="829">
                  <c:v>64121.200792963893</c:v>
                </c:pt>
                <c:pt idx="830">
                  <c:v>64226.453943241431</c:v>
                </c:pt>
                <c:pt idx="831">
                  <c:v>64331.775734821567</c:v>
                </c:pt>
                <c:pt idx="832">
                  <c:v>64437.166173128753</c:v>
                </c:pt>
                <c:pt idx="833">
                  <c:v>64542.625263589347</c:v>
                </c:pt>
                <c:pt idx="834">
                  <c:v>64648.153011631606</c:v>
                </c:pt>
                <c:pt idx="835">
                  <c:v>64753.74942268568</c:v>
                </c:pt>
                <c:pt idx="836">
                  <c:v>64859.414502183623</c:v>
                </c:pt>
                <c:pt idx="837">
                  <c:v>64965.14825555939</c:v>
                </c:pt>
                <c:pt idx="838">
                  <c:v>65070.950688248835</c:v>
                </c:pt>
                <c:pt idx="839">
                  <c:v>65176.821805689724</c:v>
                </c:pt>
                <c:pt idx="840">
                  <c:v>65282.761613321716</c:v>
                </c:pt>
                <c:pt idx="841">
                  <c:v>65388.770116586376</c:v>
                </c:pt>
                <c:pt idx="842">
                  <c:v>65494.847320927183</c:v>
                </c:pt>
                <c:pt idx="843">
                  <c:v>65600.993231789515</c:v>
                </c:pt>
                <c:pt idx="844">
                  <c:v>65707.207854620647</c:v>
                </c:pt>
                <c:pt idx="845">
                  <c:v>65813.49119486977</c:v>
                </c:pt>
                <c:pt idx="846">
                  <c:v>65919.843257987974</c:v>
                </c:pt>
                <c:pt idx="847">
                  <c:v>66026.264049428268</c:v>
                </c:pt>
                <c:pt idx="848">
                  <c:v>66132.753574645569</c:v>
                </c:pt>
                <c:pt idx="849">
                  <c:v>66239.311839096699</c:v>
                </c:pt>
                <c:pt idx="850">
                  <c:v>66345.938848240388</c:v>
                </c:pt>
                <c:pt idx="851">
                  <c:v>66452.634607537271</c:v>
                </c:pt>
                <c:pt idx="852">
                  <c:v>66559.399122449904</c:v>
                </c:pt>
                <c:pt idx="853">
                  <c:v>66666.232398442764</c:v>
                </c:pt>
                <c:pt idx="854">
                  <c:v>66773.13444098222</c:v>
                </c:pt>
                <c:pt idx="855">
                  <c:v>66880.10525553656</c:v>
                </c:pt>
                <c:pt idx="856">
                  <c:v>66987.144847575997</c:v>
                </c:pt>
                <c:pt idx="857">
                  <c:v>67094.253222572646</c:v>
                </c:pt>
                <c:pt idx="858">
                  <c:v>67201.430386000546</c:v>
                </c:pt>
                <c:pt idx="859">
                  <c:v>67308.676343335639</c:v>
                </c:pt>
                <c:pt idx="860">
                  <c:v>67415.991100055806</c:v>
                </c:pt>
                <c:pt idx="861">
                  <c:v>67523.374661640832</c:v>
                </c:pt>
                <c:pt idx="862">
                  <c:v>67630.827033572408</c:v>
                </c:pt>
                <c:pt idx="863">
                  <c:v>67738.348221334163</c:v>
                </c:pt>
                <c:pt idx="864">
                  <c:v>67845.93823041163</c:v>
                </c:pt>
                <c:pt idx="865">
                  <c:v>67953.597066292277</c:v>
                </c:pt>
                <c:pt idx="866">
                  <c:v>68061.324734465481</c:v>
                </c:pt>
                <c:pt idx="867">
                  <c:v>68169.121240422537</c:v>
                </c:pt>
                <c:pt idx="868">
                  <c:v>68276.986589656692</c:v>
                </c:pt>
                <c:pt idx="869">
                  <c:v>68384.920787663068</c:v>
                </c:pt>
                <c:pt idx="870">
                  <c:v>68492.923839938754</c:v>
                </c:pt>
                <c:pt idx="871">
                  <c:v>68600.995751982729</c:v>
                </c:pt>
                <c:pt idx="872">
                  <c:v>68709.136529295924</c:v>
                </c:pt>
                <c:pt idx="873">
                  <c:v>68817.346177381172</c:v>
                </c:pt>
                <c:pt idx="874">
                  <c:v>68925.624701743262</c:v>
                </c:pt>
                <c:pt idx="875">
                  <c:v>69033.972107888869</c:v>
                </c:pt>
                <c:pt idx="876">
                  <c:v>69142.388401326636</c:v>
                </c:pt>
                <c:pt idx="877">
                  <c:v>69250.873587567097</c:v>
                </c:pt>
                <c:pt idx="878">
                  <c:v>69359.427672122751</c:v>
                </c:pt>
                <c:pt idx="879">
                  <c:v>69468.050660508001</c:v>
                </c:pt>
                <c:pt idx="880">
                  <c:v>69576.742558239173</c:v>
                </c:pt>
                <c:pt idx="881">
                  <c:v>69685.503370834558</c:v>
                </c:pt>
                <c:pt idx="882">
                  <c:v>69794.333103814351</c:v>
                </c:pt>
                <c:pt idx="883">
                  <c:v>69903.231762700685</c:v>
                </c:pt>
                <c:pt idx="884">
                  <c:v>70012.199353017626</c:v>
                </c:pt>
                <c:pt idx="885">
                  <c:v>70121.235880291177</c:v>
                </c:pt>
                <c:pt idx="886">
                  <c:v>70230.341350049275</c:v>
                </c:pt>
                <c:pt idx="887">
                  <c:v>70339.515767821795</c:v>
                </c:pt>
                <c:pt idx="888">
                  <c:v>70448.759139140529</c:v>
                </c:pt>
                <c:pt idx="889">
                  <c:v>70558.071469539223</c:v>
                </c:pt>
                <c:pt idx="890">
                  <c:v>70667.452764553556</c:v>
                </c:pt>
                <c:pt idx="891">
                  <c:v>70776.903029721143</c:v>
                </c:pt>
                <c:pt idx="892">
                  <c:v>70886.422270581548</c:v>
                </c:pt>
                <c:pt idx="893">
                  <c:v>70996.010492676258</c:v>
                </c:pt>
                <c:pt idx="894">
                  <c:v>71105.667701548693</c:v>
                </c:pt>
                <c:pt idx="895">
                  <c:v>71215.393902744239</c:v>
                </c:pt>
                <c:pt idx="896">
                  <c:v>71325.189101810203</c:v>
                </c:pt>
                <c:pt idx="897">
                  <c:v>71435.053304295841</c:v>
                </c:pt>
                <c:pt idx="898">
                  <c:v>71544.986515752345</c:v>
                </c:pt>
                <c:pt idx="899">
                  <c:v>71654.988741732857</c:v>
                </c:pt>
                <c:pt idx="900">
                  <c:v>71765.059987792469</c:v>
                </c:pt>
                <c:pt idx="901">
                  <c:v>71875.200259488192</c:v>
                </c:pt>
                <c:pt idx="902">
                  <c:v>71985.40956237902</c:v>
                </c:pt>
                <c:pt idx="903">
                  <c:v>72095.687902025849</c:v>
                </c:pt>
                <c:pt idx="904">
                  <c:v>72206.035283991558</c:v>
                </c:pt>
                <c:pt idx="905">
                  <c:v>72316.451713840957</c:v>
                </c:pt>
                <c:pt idx="906">
                  <c:v>72426.937197140796</c:v>
                </c:pt>
                <c:pt idx="907">
                  <c:v>72537.491739459801</c:v>
                </c:pt>
                <c:pt idx="908">
                  <c:v>72648.115346368606</c:v>
                </c:pt>
                <c:pt idx="909">
                  <c:v>72758.808023439837</c:v>
                </c:pt>
                <c:pt idx="910">
                  <c:v>72869.569776248041</c:v>
                </c:pt>
                <c:pt idx="911">
                  <c:v>72980.400610369732</c:v>
                </c:pt>
                <c:pt idx="912">
                  <c:v>73091.300531383356</c:v>
                </c:pt>
                <c:pt idx="913">
                  <c:v>73202.269544869341</c:v>
                </c:pt>
                <c:pt idx="914">
                  <c:v>73313.307656410048</c:v>
                </c:pt>
                <c:pt idx="915">
                  <c:v>73424.41487158979</c:v>
                </c:pt>
                <c:pt idx="916">
                  <c:v>73535.591195994843</c:v>
                </c:pt>
                <c:pt idx="917">
                  <c:v>73646.836635213447</c:v>
                </c:pt>
                <c:pt idx="918">
                  <c:v>73758.151194835766</c:v>
                </c:pt>
                <c:pt idx="919">
                  <c:v>73869.534880453954</c:v>
                </c:pt>
                <c:pt idx="920">
                  <c:v>73980.987697662116</c:v>
                </c:pt>
                <c:pt idx="921">
                  <c:v>74092.509652056295</c:v>
                </c:pt>
                <c:pt idx="922">
                  <c:v>74204.100749234509</c:v>
                </c:pt>
                <c:pt idx="923">
                  <c:v>74315.760994796743</c:v>
                </c:pt>
                <c:pt idx="924">
                  <c:v>74427.490394344917</c:v>
                </c:pt>
                <c:pt idx="925">
                  <c:v>74539.288953482945</c:v>
                </c:pt>
                <c:pt idx="926">
                  <c:v>74651.15667781666</c:v>
                </c:pt>
                <c:pt idx="927">
                  <c:v>74763.093572953891</c:v>
                </c:pt>
                <c:pt idx="928">
                  <c:v>74875.099644504429</c:v>
                </c:pt>
                <c:pt idx="929">
                  <c:v>74987.174898080004</c:v>
                </c:pt>
                <c:pt idx="930">
                  <c:v>75099.319339294336</c:v>
                </c:pt>
                <c:pt idx="931">
                  <c:v>75211.532973763082</c:v>
                </c:pt>
                <c:pt idx="932">
                  <c:v>75323.815807103892</c:v>
                </c:pt>
                <c:pt idx="933">
                  <c:v>75436.167844936383</c:v>
                </c:pt>
                <c:pt idx="934">
                  <c:v>75548.589092882117</c:v>
                </c:pt>
                <c:pt idx="935">
                  <c:v>75661.079556564626</c:v>
                </c:pt>
                <c:pt idx="936">
                  <c:v>75773.639241609417</c:v>
                </c:pt>
                <c:pt idx="937">
                  <c:v>75886.268153643978</c:v>
                </c:pt>
                <c:pt idx="938">
                  <c:v>75998.966298297746</c:v>
                </c:pt>
                <c:pt idx="939">
                  <c:v>76111.733681202153</c:v>
                </c:pt>
                <c:pt idx="940">
                  <c:v>76224.57030799058</c:v>
                </c:pt>
                <c:pt idx="941">
                  <c:v>76337.476184298372</c:v>
                </c:pt>
                <c:pt idx="942">
                  <c:v>76450.451315762883</c:v>
                </c:pt>
                <c:pt idx="943">
                  <c:v>76563.495708023402</c:v>
                </c:pt>
                <c:pt idx="944">
                  <c:v>76676.609366721212</c:v>
                </c:pt>
                <c:pt idx="945">
                  <c:v>76789.79229749956</c:v>
                </c:pt>
                <c:pt idx="946">
                  <c:v>76903.044506003687</c:v>
                </c:pt>
                <c:pt idx="947">
                  <c:v>77016.365997880785</c:v>
                </c:pt>
                <c:pt idx="948">
                  <c:v>77129.756778780036</c:v>
                </c:pt>
                <c:pt idx="949">
                  <c:v>77243.216854352606</c:v>
                </c:pt>
                <c:pt idx="950">
                  <c:v>77356.746230251636</c:v>
                </c:pt>
                <c:pt idx="951">
                  <c:v>77470.344912132219</c:v>
                </c:pt>
                <c:pt idx="952">
                  <c:v>77584.012905651471</c:v>
                </c:pt>
                <c:pt idx="953">
                  <c:v>77697.750216468456</c:v>
                </c:pt>
                <c:pt idx="954">
                  <c:v>77811.556850244218</c:v>
                </c:pt>
                <c:pt idx="955">
                  <c:v>77925.432812641797</c:v>
                </c:pt>
                <c:pt idx="956">
                  <c:v>78039.378109326222</c:v>
                </c:pt>
                <c:pt idx="957">
                  <c:v>78153.392745964491</c:v>
                </c:pt>
                <c:pt idx="958">
                  <c:v>78267.476728225578</c:v>
                </c:pt>
                <c:pt idx="959">
                  <c:v>78381.630061780452</c:v>
                </c:pt>
                <c:pt idx="960">
                  <c:v>78495.852752302075</c:v>
                </c:pt>
                <c:pt idx="961">
                  <c:v>78610.144805465374</c:v>
                </c:pt>
                <c:pt idx="962">
                  <c:v>78724.506226947284</c:v>
                </c:pt>
                <c:pt idx="963">
                  <c:v>78838.937022426719</c:v>
                </c:pt>
                <c:pt idx="964">
                  <c:v>78953.437197584572</c:v>
                </c:pt>
                <c:pt idx="965">
                  <c:v>79068.006758103729</c:v>
                </c:pt>
                <c:pt idx="966">
                  <c:v>79182.645709669072</c:v>
                </c:pt>
                <c:pt idx="967">
                  <c:v>79297.354057967459</c:v>
                </c:pt>
                <c:pt idx="968">
                  <c:v>79412.131808687744</c:v>
                </c:pt>
                <c:pt idx="969">
                  <c:v>79526.978967520787</c:v>
                </c:pt>
                <c:pt idx="970">
                  <c:v>79641.895540159414</c:v>
                </c:pt>
                <c:pt idx="971">
                  <c:v>79756.881532298474</c:v>
                </c:pt>
                <c:pt idx="972">
                  <c:v>79871.936949634779</c:v>
                </c:pt>
                <c:pt idx="973">
                  <c:v>79987.061797867151</c:v>
                </c:pt>
                <c:pt idx="974">
                  <c:v>80102.256082696404</c:v>
                </c:pt>
                <c:pt idx="975">
                  <c:v>80217.519809825346</c:v>
                </c:pt>
                <c:pt idx="976">
                  <c:v>80332.852984958779</c:v>
                </c:pt>
                <c:pt idx="977">
                  <c:v>80448.255613803514</c:v>
                </c:pt>
                <c:pt idx="978">
                  <c:v>80563.72770206834</c:v>
                </c:pt>
                <c:pt idx="979">
                  <c:v>80679.269255464067</c:v>
                </c:pt>
                <c:pt idx="980">
                  <c:v>80794.880279703473</c:v>
                </c:pt>
                <c:pt idx="981">
                  <c:v>80910.560780501371</c:v>
                </c:pt>
                <c:pt idx="982">
                  <c:v>81026.31076357454</c:v>
                </c:pt>
                <c:pt idx="983">
                  <c:v>81142.130234641794</c:v>
                </c:pt>
                <c:pt idx="984">
                  <c:v>81258.019199423914</c:v>
                </c:pt>
                <c:pt idx="985">
                  <c:v>81373.977663643716</c:v>
                </c:pt>
                <c:pt idx="986">
                  <c:v>81490.005633025998</c:v>
                </c:pt>
                <c:pt idx="987">
                  <c:v>81606.103113297562</c:v>
                </c:pt>
                <c:pt idx="988">
                  <c:v>81722.270110187223</c:v>
                </c:pt>
                <c:pt idx="989">
                  <c:v>81838.506629425785</c:v>
                </c:pt>
                <c:pt idx="990">
                  <c:v>81954.812676746078</c:v>
                </c:pt>
                <c:pt idx="991">
                  <c:v>82071.188257882939</c:v>
                </c:pt>
                <c:pt idx="992">
                  <c:v>82187.633378573199</c:v>
                </c:pt>
                <c:pt idx="993">
                  <c:v>82304.148044555695</c:v>
                </c:pt>
                <c:pt idx="994">
                  <c:v>82420.732261571291</c:v>
                </c:pt>
                <c:pt idx="995">
                  <c:v>82537.386035362841</c:v>
                </c:pt>
                <c:pt idx="996">
                  <c:v>82654.109371675222</c:v>
                </c:pt>
                <c:pt idx="997">
                  <c:v>82770.902276255307</c:v>
                </c:pt>
                <c:pt idx="998">
                  <c:v>82887.764754851989</c:v>
                </c:pt>
                <c:pt idx="999">
                  <c:v>83004.696813216186</c:v>
                </c:pt>
                <c:pt idx="1000">
                  <c:v>83121.698457100807</c:v>
                </c:pt>
                <c:pt idx="1001">
                  <c:v>83238.769692260787</c:v>
                </c:pt>
                <c:pt idx="1002">
                  <c:v>83355.91052445308</c:v>
                </c:pt>
                <c:pt idx="1003">
                  <c:v>83473.120959436637</c:v>
                </c:pt>
                <c:pt idx="1004">
                  <c:v>83590.401002972445</c:v>
                </c:pt>
                <c:pt idx="1005">
                  <c:v>83707.750660823483</c:v>
                </c:pt>
                <c:pt idx="1006">
                  <c:v>83825.169938754771</c:v>
                </c:pt>
                <c:pt idx="1007">
                  <c:v>83942.658842533332</c:v>
                </c:pt>
                <c:pt idx="1008">
                  <c:v>84060.217377928217</c:v>
                </c:pt>
                <c:pt idx="1009">
                  <c:v>84177.845550710495</c:v>
                </c:pt>
                <c:pt idx="1010">
                  <c:v>84295.543366653248</c:v>
                </c:pt>
                <c:pt idx="1011">
                  <c:v>84413.310831531577</c:v>
                </c:pt>
                <c:pt idx="1012">
                  <c:v>84531.147951122606</c:v>
                </c:pt>
                <c:pt idx="1013">
                  <c:v>84649.054731205499</c:v>
                </c:pt>
                <c:pt idx="1014">
                  <c:v>84767.031177561425</c:v>
                </c:pt>
                <c:pt idx="1015">
                  <c:v>84885.077295973577</c:v>
                </c:pt>
                <c:pt idx="1016">
                  <c:v>85003.193092227171</c:v>
                </c:pt>
                <c:pt idx="1017">
                  <c:v>85121.378572109446</c:v>
                </c:pt>
                <c:pt idx="1018">
                  <c:v>85239.633741409678</c:v>
                </c:pt>
                <c:pt idx="1019">
                  <c:v>85357.958605919164</c:v>
                </c:pt>
                <c:pt idx="1020">
                  <c:v>85476.353171431241</c:v>
                </c:pt>
                <c:pt idx="1021">
                  <c:v>85594.817443741238</c:v>
                </c:pt>
                <c:pt idx="1022">
                  <c:v>85713.351428646551</c:v>
                </c:pt>
                <c:pt idx="1023">
                  <c:v>85831.955131946583</c:v>
                </c:pt>
                <c:pt idx="1024">
                  <c:v>85950.628559442761</c:v>
                </c:pt>
                <c:pt idx="1025">
                  <c:v>86069.371716938564</c:v>
                </c:pt>
                <c:pt idx="1026">
                  <c:v>86188.184610239492</c:v>
                </c:pt>
                <c:pt idx="1027">
                  <c:v>86307.06724515307</c:v>
                </c:pt>
                <c:pt idx="1028">
                  <c:v>86426.019627488873</c:v>
                </c:pt>
                <c:pt idx="1029">
                  <c:v>86545.0417630585</c:v>
                </c:pt>
                <c:pt idx="1030">
                  <c:v>86664.133657675571</c:v>
                </c:pt>
                <c:pt idx="1031">
                  <c:v>86783.29531715576</c:v>
                </c:pt>
                <c:pt idx="1032">
                  <c:v>86902.526747316762</c:v>
                </c:pt>
                <c:pt idx="1033">
                  <c:v>87021.827953978325</c:v>
                </c:pt>
                <c:pt idx="1034">
                  <c:v>87141.198942962219</c:v>
                </c:pt>
                <c:pt idx="1035">
                  <c:v>87260.639720092251</c:v>
                </c:pt>
                <c:pt idx="1036">
                  <c:v>87380.150291194281</c:v>
                </c:pt>
                <c:pt idx="1037">
                  <c:v>87499.730662096204</c:v>
                </c:pt>
                <c:pt idx="1038">
                  <c:v>87619.380838627942</c:v>
                </c:pt>
                <c:pt idx="1039">
                  <c:v>87739.100826621463</c:v>
                </c:pt>
                <c:pt idx="1040">
                  <c:v>87858.890631910777</c:v>
                </c:pt>
                <c:pt idx="1041">
                  <c:v>87978.750260331944</c:v>
                </c:pt>
                <c:pt idx="1042">
                  <c:v>88098.679717723062</c:v>
                </c:pt>
                <c:pt idx="1043">
                  <c:v>88218.679009924264</c:v>
                </c:pt>
                <c:pt idx="1044">
                  <c:v>88338.748142777738</c:v>
                </c:pt>
                <c:pt idx="1045">
                  <c:v>88458.887122127708</c:v>
                </c:pt>
                <c:pt idx="1046">
                  <c:v>88579.095953820448</c:v>
                </c:pt>
                <c:pt idx="1047">
                  <c:v>88699.374643704286</c:v>
                </c:pt>
                <c:pt idx="1048">
                  <c:v>88819.723197629588</c:v>
                </c:pt>
                <c:pt idx="1049">
                  <c:v>88940.141621448754</c:v>
                </c:pt>
                <c:pt idx="1050">
                  <c:v>89060.629921016269</c:v>
                </c:pt>
                <c:pt idx="1051">
                  <c:v>89181.188102188622</c:v>
                </c:pt>
                <c:pt idx="1052">
                  <c:v>89301.816170824386</c:v>
                </c:pt>
                <c:pt idx="1053">
                  <c:v>89422.51413278417</c:v>
                </c:pt>
                <c:pt idx="1054">
                  <c:v>89543.28199393065</c:v>
                </c:pt>
                <c:pt idx="1055">
                  <c:v>89664.119760128524</c:v>
                </c:pt>
                <c:pt idx="1056">
                  <c:v>89785.027437244571</c:v>
                </c:pt>
                <c:pt idx="1057">
                  <c:v>89906.005031147608</c:v>
                </c:pt>
                <c:pt idx="1058">
                  <c:v>90027.052547708503</c:v>
                </c:pt>
                <c:pt idx="1059">
                  <c:v>90148.169992800205</c:v>
                </c:pt>
                <c:pt idx="1060">
                  <c:v>90269.357372297687</c:v>
                </c:pt>
                <c:pt idx="1061">
                  <c:v>90390.614692077987</c:v>
                </c:pt>
                <c:pt idx="1062">
                  <c:v>90511.941958020208</c:v>
                </c:pt>
                <c:pt idx="1063">
                  <c:v>90633.339176005509</c:v>
                </c:pt>
                <c:pt idx="1064">
                  <c:v>90754.806351917112</c:v>
                </c:pt>
                <c:pt idx="1065">
                  <c:v>90876.343491640277</c:v>
                </c:pt>
                <c:pt idx="1066">
                  <c:v>90997.950601062345</c:v>
                </c:pt>
                <c:pt idx="1067">
                  <c:v>91119.627686072723</c:v>
                </c:pt>
                <c:pt idx="1068">
                  <c:v>91241.374752562842</c:v>
                </c:pt>
                <c:pt idx="1069">
                  <c:v>91363.191806426243</c:v>
                </c:pt>
                <c:pt idx="1070">
                  <c:v>91485.078853558487</c:v>
                </c:pt>
                <c:pt idx="1071">
                  <c:v>91607.035899857234</c:v>
                </c:pt>
                <c:pt idx="1072">
                  <c:v>91729.062951222179</c:v>
                </c:pt>
                <c:pt idx="1073">
                  <c:v>91851.160013555113</c:v>
                </c:pt>
                <c:pt idx="1074">
                  <c:v>91973.32709275985</c:v>
                </c:pt>
                <c:pt idx="1075">
                  <c:v>92095.564194742314</c:v>
                </c:pt>
                <c:pt idx="1076">
                  <c:v>92217.87132541048</c:v>
                </c:pt>
                <c:pt idx="1077">
                  <c:v>92340.248490674378</c:v>
                </c:pt>
                <c:pt idx="1078">
                  <c:v>92462.695696446113</c:v>
                </c:pt>
                <c:pt idx="1079">
                  <c:v>92585.212948639863</c:v>
                </c:pt>
                <c:pt idx="1080">
                  <c:v>92707.800253171881</c:v>
                </c:pt>
                <c:pt idx="1081">
                  <c:v>92830.457615960491</c:v>
                </c:pt>
                <c:pt idx="1082">
                  <c:v>92953.185042926081</c:v>
                </c:pt>
                <c:pt idx="1083">
                  <c:v>93075.982539991106</c:v>
                </c:pt>
                <c:pt idx="1084">
                  <c:v>93198.850113080101</c:v>
                </c:pt>
                <c:pt idx="1085">
                  <c:v>93321.787768119684</c:v>
                </c:pt>
                <c:pt idx="1086">
                  <c:v>93444.795511038523</c:v>
                </c:pt>
                <c:pt idx="1087">
                  <c:v>93567.873347767381</c:v>
                </c:pt>
                <c:pt idx="1088">
                  <c:v>93691.021284239105</c:v>
                </c:pt>
                <c:pt idx="1089">
                  <c:v>93814.23932638859</c:v>
                </c:pt>
                <c:pt idx="1090">
                  <c:v>93937.527480152829</c:v>
                </c:pt>
                <c:pt idx="1091">
                  <c:v>94060.88575147088</c:v>
                </c:pt>
                <c:pt idx="1092">
                  <c:v>94184.314146283898</c:v>
                </c:pt>
                <c:pt idx="1093">
                  <c:v>94307.812670535102</c:v>
                </c:pt>
                <c:pt idx="1094">
                  <c:v>94431.381330169796</c:v>
                </c:pt>
                <c:pt idx="1095">
                  <c:v>94555.020131135359</c:v>
                </c:pt>
                <c:pt idx="1096">
                  <c:v>94678.729079381257</c:v>
                </c:pt>
                <c:pt idx="1097">
                  <c:v>94802.508180859048</c:v>
                </c:pt>
                <c:pt idx="1098">
                  <c:v>94926.357441522341</c:v>
                </c:pt>
                <c:pt idx="1099">
                  <c:v>95050.276867326873</c:v>
                </c:pt>
                <c:pt idx="1100">
                  <c:v>95174.266464230444</c:v>
                </c:pt>
                <c:pt idx="1101">
                  <c:v>95298.326238192923</c:v>
                </c:pt>
                <c:pt idx="1102">
                  <c:v>95422.456195176288</c:v>
                </c:pt>
                <c:pt idx="1103">
                  <c:v>95546.656341144597</c:v>
                </c:pt>
                <c:pt idx="1104">
                  <c:v>95670.926682064004</c:v>
                </c:pt>
                <c:pt idx="1105">
                  <c:v>95795.267223902731</c:v>
                </c:pt>
                <c:pt idx="1106">
                  <c:v>95919.677972631092</c:v>
                </c:pt>
                <c:pt idx="1107">
                  <c:v>96044.158934221516</c:v>
                </c:pt>
                <c:pt idx="1108">
                  <c:v>96168.710114648493</c:v>
                </c:pt>
                <c:pt idx="1109">
                  <c:v>96293.331519888627</c:v>
                </c:pt>
                <c:pt idx="1110">
                  <c:v>96418.023155920586</c:v>
                </c:pt>
                <c:pt idx="1111">
                  <c:v>96542.785028725164</c:v>
                </c:pt>
                <c:pt idx="1112">
                  <c:v>96667.617144285221</c:v>
                </c:pt>
                <c:pt idx="1113">
                  <c:v>96792.519508585727</c:v>
                </c:pt>
                <c:pt idx="1114">
                  <c:v>96917.492127613732</c:v>
                </c:pt>
                <c:pt idx="1115">
                  <c:v>97042.535007358398</c:v>
                </c:pt>
                <c:pt idx="1116">
                  <c:v>97167.64815381098</c:v>
                </c:pt>
                <c:pt idx="1117">
                  <c:v>97292.831572964817</c:v>
                </c:pt>
                <c:pt idx="1118">
                  <c:v>97418.085270815354</c:v>
                </c:pt>
                <c:pt idx="1119">
                  <c:v>97543.409253360136</c:v>
                </c:pt>
                <c:pt idx="1120">
                  <c:v>97668.803526598815</c:v>
                </c:pt>
                <c:pt idx="1121">
                  <c:v>97794.268096533124</c:v>
                </c:pt>
                <c:pt idx="1122">
                  <c:v>97919.802969166907</c:v>
                </c:pt>
                <c:pt idx="1123">
                  <c:v>98045.408150506119</c:v>
                </c:pt>
                <c:pt idx="1124">
                  <c:v>98171.083646558793</c:v>
                </c:pt>
                <c:pt idx="1125">
                  <c:v>98296.829463335089</c:v>
                </c:pt>
                <c:pt idx="1126">
                  <c:v>98422.645606847262</c:v>
                </c:pt>
                <c:pt idx="1127">
                  <c:v>98548.532083109661</c:v>
                </c:pt>
                <c:pt idx="1128">
                  <c:v>98674.488898138748</c:v>
                </c:pt>
                <c:pt idx="1129">
                  <c:v>98800.516057953093</c:v>
                </c:pt>
                <c:pt idx="1130">
                  <c:v>98926.613568573375</c:v>
                </c:pt>
                <c:pt idx="1131">
                  <c:v>99052.781436022371</c:v>
                </c:pt>
                <c:pt idx="1132">
                  <c:v>99179.019666324981</c:v>
                </c:pt>
                <c:pt idx="1133">
                  <c:v>99305.3282655082</c:v>
                </c:pt>
                <c:pt idx="1134">
                  <c:v>99431.707239601135</c:v>
                </c:pt>
                <c:pt idx="1135">
                  <c:v>99558.156594635002</c:v>
                </c:pt>
                <c:pt idx="1136">
                  <c:v>99684.676336643126</c:v>
                </c:pt>
                <c:pt idx="1137">
                  <c:v>99811.266471660958</c:v>
                </c:pt>
                <c:pt idx="1138">
                  <c:v>99937.927005726044</c:v>
                </c:pt>
                <c:pt idx="1139">
                  <c:v>100064.65794487805</c:v>
                </c:pt>
                <c:pt idx="1140">
                  <c:v>100191.45929515875</c:v>
                </c:pt>
                <c:pt idx="1141">
                  <c:v>100318.33106261207</c:v>
                </c:pt>
                <c:pt idx="1142">
                  <c:v>100445.27325328397</c:v>
                </c:pt>
                <c:pt idx="1143">
                  <c:v>100572.28587322262</c:v>
                </c:pt>
                <c:pt idx="1144">
                  <c:v>100699.36892847824</c:v>
                </c:pt>
                <c:pt idx="1145">
                  <c:v>100826.52242510322</c:v>
                </c:pt>
                <c:pt idx="1146">
                  <c:v>100953.74636915201</c:v>
                </c:pt>
                <c:pt idx="1147">
                  <c:v>101081.04076668121</c:v>
                </c:pt>
                <c:pt idx="1148">
                  <c:v>101208.40562374955</c:v>
                </c:pt>
                <c:pt idx="1149">
                  <c:v>101335.84094641787</c:v>
                </c:pt>
                <c:pt idx="1150">
                  <c:v>101463.34674074911</c:v>
                </c:pt>
                <c:pt idx="1151">
                  <c:v>101590.92301280837</c:v>
                </c:pt>
                <c:pt idx="1152">
                  <c:v>101718.56976866286</c:v>
                </c:pt>
                <c:pt idx="1153">
                  <c:v>101846.28701438189</c:v>
                </c:pt>
                <c:pt idx="1154">
                  <c:v>101974.07475603692</c:v>
                </c:pt>
                <c:pt idx="1155">
                  <c:v>102101.93299970153</c:v>
                </c:pt>
                <c:pt idx="1156">
                  <c:v>102229.86175145142</c:v>
                </c:pt>
                <c:pt idx="1157">
                  <c:v>102357.86101736443</c:v>
                </c:pt>
                <c:pt idx="1158">
                  <c:v>102485.9308035205</c:v>
                </c:pt>
                <c:pt idx="1159">
                  <c:v>102614.07111600174</c:v>
                </c:pt>
                <c:pt idx="1160">
                  <c:v>102742.28196089235</c:v>
                </c:pt>
                <c:pt idx="1161">
                  <c:v>102870.56334427866</c:v>
                </c:pt>
                <c:pt idx="1162">
                  <c:v>102998.91527224916</c:v>
                </c:pt>
                <c:pt idx="1163">
                  <c:v>103127.33775089444</c:v>
                </c:pt>
                <c:pt idx="1164">
                  <c:v>103255.83078630726</c:v>
                </c:pt>
                <c:pt idx="1165">
                  <c:v>103384.39438458247</c:v>
                </c:pt>
                <c:pt idx="1166">
                  <c:v>103513.02855181707</c:v>
                </c:pt>
                <c:pt idx="1167">
                  <c:v>103641.73329411021</c:v>
                </c:pt>
                <c:pt idx="1168">
                  <c:v>103770.50861756314</c:v>
                </c:pt>
                <c:pt idx="1169">
                  <c:v>103899.35452827929</c:v>
                </c:pt>
                <c:pt idx="1170">
                  <c:v>104028.27103236419</c:v>
                </c:pt>
                <c:pt idx="1171">
                  <c:v>104157.25813592553</c:v>
                </c:pt>
                <c:pt idx="1172">
                  <c:v>104286.3158450731</c:v>
                </c:pt>
                <c:pt idx="1173">
                  <c:v>104415.44416591887</c:v>
                </c:pt>
                <c:pt idx="1174">
                  <c:v>104544.64310457694</c:v>
                </c:pt>
                <c:pt idx="1175">
                  <c:v>104673.91266716355</c:v>
                </c:pt>
                <c:pt idx="1176">
                  <c:v>104803.25285979705</c:v>
                </c:pt>
                <c:pt idx="1177">
                  <c:v>104932.66368859798</c:v>
                </c:pt>
                <c:pt idx="1178">
                  <c:v>105062.145159689</c:v>
                </c:pt>
                <c:pt idx="1179">
                  <c:v>105191.69727919489</c:v>
                </c:pt>
                <c:pt idx="1180">
                  <c:v>105321.32005324261</c:v>
                </c:pt>
                <c:pt idx="1181">
                  <c:v>105451.01348796125</c:v>
                </c:pt>
                <c:pt idx="1182">
                  <c:v>105580.77758948204</c:v>
                </c:pt>
                <c:pt idx="1183">
                  <c:v>105710.61236393836</c:v>
                </c:pt>
                <c:pt idx="1184">
                  <c:v>105840.51781746573</c:v>
                </c:pt>
                <c:pt idx="1185">
                  <c:v>105970.49395620184</c:v>
                </c:pt>
                <c:pt idx="1186">
                  <c:v>106100.54078628651</c:v>
                </c:pt>
                <c:pt idx="1187">
                  <c:v>106230.65831386171</c:v>
                </c:pt>
                <c:pt idx="1188">
                  <c:v>106360.84654507156</c:v>
                </c:pt>
                <c:pt idx="1189">
                  <c:v>106491.10548606234</c:v>
                </c:pt>
                <c:pt idx="1190">
                  <c:v>106621.43514298246</c:v>
                </c:pt>
                <c:pt idx="1191">
                  <c:v>106751.8355219825</c:v>
                </c:pt>
                <c:pt idx="1192">
                  <c:v>106882.30662921519</c:v>
                </c:pt>
                <c:pt idx="1193">
                  <c:v>107012.84847083542</c:v>
                </c:pt>
                <c:pt idx="1194">
                  <c:v>107143.46105300021</c:v>
                </c:pt>
                <c:pt idx="1195">
                  <c:v>107274.14438186875</c:v>
                </c:pt>
                <c:pt idx="1196">
                  <c:v>107404.89846360241</c:v>
                </c:pt>
                <c:pt idx="1197">
                  <c:v>107535.72330436467</c:v>
                </c:pt>
                <c:pt idx="1198">
                  <c:v>107666.61891032119</c:v>
                </c:pt>
                <c:pt idx="1199">
                  <c:v>107797.58528763981</c:v>
                </c:pt>
                <c:pt idx="1200">
                  <c:v>107928.62244249049</c:v>
                </c:pt>
                <c:pt idx="1201">
                  <c:v>108059.73038104536</c:v>
                </c:pt>
                <c:pt idx="1202">
                  <c:v>108190.90910947873</c:v>
                </c:pt>
                <c:pt idx="1203">
                  <c:v>108322.15863396705</c:v>
                </c:pt>
                <c:pt idx="1204">
                  <c:v>108453.47896068894</c:v>
                </c:pt>
                <c:pt idx="1205">
                  <c:v>108584.87009582519</c:v>
                </c:pt>
                <c:pt idx="1206">
                  <c:v>108716.33204555872</c:v>
                </c:pt>
                <c:pt idx="1207">
                  <c:v>108847.86481607467</c:v>
                </c:pt>
                <c:pt idx="1208">
                  <c:v>108979.46841356029</c:v>
                </c:pt>
                <c:pt idx="1209">
                  <c:v>109111.14284420504</c:v>
                </c:pt>
                <c:pt idx="1210">
                  <c:v>109242.88811420051</c:v>
                </c:pt>
                <c:pt idx="1211">
                  <c:v>109374.70422974048</c:v>
                </c:pt>
                <c:pt idx="1212">
                  <c:v>109506.5911970209</c:v>
                </c:pt>
                <c:pt idx="1213">
                  <c:v>109638.54902223985</c:v>
                </c:pt>
                <c:pt idx="1214">
                  <c:v>109770.57771159764</c:v>
                </c:pt>
                <c:pt idx="1215">
                  <c:v>109902.67727129669</c:v>
                </c:pt>
                <c:pt idx="1216">
                  <c:v>110034.84770754164</c:v>
                </c:pt>
                <c:pt idx="1217">
                  <c:v>110167.08902653928</c:v>
                </c:pt>
                <c:pt idx="1218">
                  <c:v>110299.40123449857</c:v>
                </c:pt>
                <c:pt idx="1219">
                  <c:v>110431.78433763064</c:v>
                </c:pt>
                <c:pt idx="1220">
                  <c:v>110564.2383421488</c:v>
                </c:pt>
                <c:pt idx="1221">
                  <c:v>110696.76325426856</c:v>
                </c:pt>
                <c:pt idx="1222">
                  <c:v>110829.35908020755</c:v>
                </c:pt>
                <c:pt idx="1223">
                  <c:v>110962.02582618562</c:v>
                </c:pt>
                <c:pt idx="1224">
                  <c:v>111094.76349842479</c:v>
                </c:pt>
                <c:pt idx="1225">
                  <c:v>111227.57210314923</c:v>
                </c:pt>
                <c:pt idx="1226">
                  <c:v>111360.45164658534</c:v>
                </c:pt>
                <c:pt idx="1227">
                  <c:v>111493.40213496164</c:v>
                </c:pt>
                <c:pt idx="1228">
                  <c:v>111626.42357450888</c:v>
                </c:pt>
                <c:pt idx="1229">
                  <c:v>111759.51597145996</c:v>
                </c:pt>
                <c:pt idx="1230">
                  <c:v>111892.67933204997</c:v>
                </c:pt>
                <c:pt idx="1231">
                  <c:v>112025.91366251619</c:v>
                </c:pt>
                <c:pt idx="1232">
                  <c:v>112159.21896909807</c:v>
                </c:pt>
                <c:pt idx="1233">
                  <c:v>112292.59525803725</c:v>
                </c:pt>
                <c:pt idx="1234">
                  <c:v>112426.04253557757</c:v>
                </c:pt>
                <c:pt idx="1235">
                  <c:v>112559.56080796501</c:v>
                </c:pt>
                <c:pt idx="1236">
                  <c:v>112693.15008144781</c:v>
                </c:pt>
                <c:pt idx="1237">
                  <c:v>112826.81036227632</c:v>
                </c:pt>
                <c:pt idx="1238">
                  <c:v>112960.54165670311</c:v>
                </c:pt>
                <c:pt idx="1239">
                  <c:v>113094.34397098295</c:v>
                </c:pt>
                <c:pt idx="1240">
                  <c:v>113228.21731137279</c:v>
                </c:pt>
                <c:pt idx="1241">
                  <c:v>113362.16168413177</c:v>
                </c:pt>
                <c:pt idx="1242">
                  <c:v>113496.17709552123</c:v>
                </c:pt>
                <c:pt idx="1243">
                  <c:v>113630.26355180466</c:v>
                </c:pt>
                <c:pt idx="1244">
                  <c:v>113764.42105924779</c:v>
                </c:pt>
                <c:pt idx="1245">
                  <c:v>113898.64962411852</c:v>
                </c:pt>
                <c:pt idx="1246">
                  <c:v>114032.94925268696</c:v>
                </c:pt>
                <c:pt idx="1247">
                  <c:v>114167.31995122539</c:v>
                </c:pt>
                <c:pt idx="1248">
                  <c:v>114301.76172600832</c:v>
                </c:pt>
                <c:pt idx="1249">
                  <c:v>114436.27458331242</c:v>
                </c:pt>
                <c:pt idx="1250">
                  <c:v>114570.85852941658</c:v>
                </c:pt>
                <c:pt idx="1251">
                  <c:v>114705.51357060188</c:v>
                </c:pt>
                <c:pt idx="1252">
                  <c:v>114840.23971315159</c:v>
                </c:pt>
                <c:pt idx="1253">
                  <c:v>114975.03696335119</c:v>
                </c:pt>
                <c:pt idx="1254">
                  <c:v>115109.90532748836</c:v>
                </c:pt>
                <c:pt idx="1255">
                  <c:v>115244.84481185298</c:v>
                </c:pt>
                <c:pt idx="1256">
                  <c:v>115379.85542273712</c:v>
                </c:pt>
                <c:pt idx="1257">
                  <c:v>115514.93716643508</c:v>
                </c:pt>
                <c:pt idx="1258">
                  <c:v>115650.09004924333</c:v>
                </c:pt>
                <c:pt idx="1259">
                  <c:v>115785.31407746056</c:v>
                </c:pt>
                <c:pt idx="1260">
                  <c:v>115920.60925738767</c:v>
                </c:pt>
                <c:pt idx="1261">
                  <c:v>116055.97559532775</c:v>
                </c:pt>
                <c:pt idx="1262">
                  <c:v>116191.41309758612</c:v>
                </c:pt>
                <c:pt idx="1263">
                  <c:v>116326.92177047028</c:v>
                </c:pt>
                <c:pt idx="1264">
                  <c:v>116462.50162028994</c:v>
                </c:pt>
                <c:pt idx="1265">
                  <c:v>116598.15265335704</c:v>
                </c:pt>
                <c:pt idx="1266">
                  <c:v>116733.87487598571</c:v>
                </c:pt>
                <c:pt idx="1267">
                  <c:v>116869.66829449231</c:v>
                </c:pt>
                <c:pt idx="1268">
                  <c:v>117005.53291519538</c:v>
                </c:pt>
                <c:pt idx="1269">
                  <c:v>117141.4687444157</c:v>
                </c:pt>
                <c:pt idx="1270">
                  <c:v>117277.47578847625</c:v>
                </c:pt>
                <c:pt idx="1271">
                  <c:v>117413.55405370222</c:v>
                </c:pt>
                <c:pt idx="1272">
                  <c:v>117549.70354642101</c:v>
                </c:pt>
                <c:pt idx="1273">
                  <c:v>117685.92427296225</c:v>
                </c:pt>
                <c:pt idx="1274">
                  <c:v>117822.21623965779</c:v>
                </c:pt>
                <c:pt idx="1275">
                  <c:v>117958.57945284167</c:v>
                </c:pt>
                <c:pt idx="1276">
                  <c:v>118095.01391885016</c:v>
                </c:pt>
                <c:pt idx="1277">
                  <c:v>118231.51964402176</c:v>
                </c:pt>
                <c:pt idx="1278">
                  <c:v>118368.09663469717</c:v>
                </c:pt>
                <c:pt idx="1279">
                  <c:v>118504.74489721931</c:v>
                </c:pt>
                <c:pt idx="1280">
                  <c:v>118641.46443793333</c:v>
                </c:pt>
                <c:pt idx="1281">
                  <c:v>118778.25526318661</c:v>
                </c:pt>
                <c:pt idx="1282">
                  <c:v>118915.11737932873</c:v>
                </c:pt>
                <c:pt idx="1283">
                  <c:v>119052.0507927115</c:v>
                </c:pt>
                <c:pt idx="1284">
                  <c:v>119189.05550968894</c:v>
                </c:pt>
                <c:pt idx="1285">
                  <c:v>119326.13153661734</c:v>
                </c:pt>
                <c:pt idx="1286">
                  <c:v>119463.27887985515</c:v>
                </c:pt>
                <c:pt idx="1287">
                  <c:v>119600.49754576309</c:v>
                </c:pt>
                <c:pt idx="1288">
                  <c:v>119737.78754070411</c:v>
                </c:pt>
                <c:pt idx="1289">
                  <c:v>119875.14887104336</c:v>
                </c:pt>
                <c:pt idx="1290">
                  <c:v>120012.58154314823</c:v>
                </c:pt>
                <c:pt idx="1291">
                  <c:v>120150.08556338833</c:v>
                </c:pt>
                <c:pt idx="1292">
                  <c:v>120287.66093813552</c:v>
                </c:pt>
                <c:pt idx="1293">
                  <c:v>120425.30767376388</c:v>
                </c:pt>
                <c:pt idx="1294">
                  <c:v>120563.02577664969</c:v>
                </c:pt>
                <c:pt idx="1295">
                  <c:v>120700.81525317152</c:v>
                </c:pt>
                <c:pt idx="1296">
                  <c:v>120838.67610971013</c:v>
                </c:pt>
                <c:pt idx="1297">
                  <c:v>120976.60835264853</c:v>
                </c:pt>
                <c:pt idx="1298">
                  <c:v>121114.61198837195</c:v>
                </c:pt>
                <c:pt idx="1299">
                  <c:v>121252.68702326788</c:v>
                </c:pt>
                <c:pt idx="1300">
                  <c:v>121390.83346372603</c:v>
                </c:pt>
                <c:pt idx="1301">
                  <c:v>121529.05131613833</c:v>
                </c:pt>
                <c:pt idx="1302">
                  <c:v>121667.34058689898</c:v>
                </c:pt>
                <c:pt idx="1303">
                  <c:v>121805.70128240439</c:v>
                </c:pt>
                <c:pt idx="1304">
                  <c:v>121944.13340905323</c:v>
                </c:pt>
                <c:pt idx="1305">
                  <c:v>122082.63697324641</c:v>
                </c:pt>
                <c:pt idx="1306">
                  <c:v>122221.21198138704</c:v>
                </c:pt>
                <c:pt idx="1307">
                  <c:v>122359.85843988053</c:v>
                </c:pt>
                <c:pt idx="1308">
                  <c:v>122498.57635513449</c:v>
                </c:pt>
                <c:pt idx="1309">
                  <c:v>122637.36573355878</c:v>
                </c:pt>
                <c:pt idx="1310">
                  <c:v>122776.22658156553</c:v>
                </c:pt>
                <c:pt idx="1311">
                  <c:v>122915.15890556907</c:v>
                </c:pt>
                <c:pt idx="1312">
                  <c:v>123054.16271198602</c:v>
                </c:pt>
                <c:pt idx="1313">
                  <c:v>123193.23800723521</c:v>
                </c:pt>
                <c:pt idx="1314">
                  <c:v>123332.38479773774</c:v>
                </c:pt>
                <c:pt idx="1315">
                  <c:v>123471.60308991696</c:v>
                </c:pt>
                <c:pt idx="1316">
                  <c:v>123610.89289019843</c:v>
                </c:pt>
                <c:pt idx="1317">
                  <c:v>123750.25420501</c:v>
                </c:pt>
                <c:pt idx="1318">
                  <c:v>123889.68704078176</c:v>
                </c:pt>
                <c:pt idx="1319">
                  <c:v>124029.19140394604</c:v>
                </c:pt>
                <c:pt idx="1320">
                  <c:v>124168.76730093743</c:v>
                </c:pt>
                <c:pt idx="1321">
                  <c:v>124308.41473819276</c:v>
                </c:pt>
                <c:pt idx="1322">
                  <c:v>124448.13372215113</c:v>
                </c:pt>
                <c:pt idx="1323">
                  <c:v>124587.92425925389</c:v>
                </c:pt>
                <c:pt idx="1324">
                  <c:v>124727.78635594463</c:v>
                </c:pt>
                <c:pt idx="1325">
                  <c:v>124867.72001866921</c:v>
                </c:pt>
                <c:pt idx="1326">
                  <c:v>125007.72525387575</c:v>
                </c:pt>
                <c:pt idx="1327">
                  <c:v>125147.8020680146</c:v>
                </c:pt>
                <c:pt idx="1328">
                  <c:v>125287.95046753841</c:v>
                </c:pt>
                <c:pt idx="1329">
                  <c:v>125428.17045890205</c:v>
                </c:pt>
                <c:pt idx="1330">
                  <c:v>125568.46204856267</c:v>
                </c:pt>
                <c:pt idx="1331">
                  <c:v>125708.82524297966</c:v>
                </c:pt>
                <c:pt idx="1332">
                  <c:v>125849.2600486147</c:v>
                </c:pt>
                <c:pt idx="1333">
                  <c:v>125989.76647193171</c:v>
                </c:pt>
                <c:pt idx="1334">
                  <c:v>126130.34451939688</c:v>
                </c:pt>
                <c:pt idx="1335">
                  <c:v>126270.99419747866</c:v>
                </c:pt>
                <c:pt idx="1336">
                  <c:v>126411.71551264777</c:v>
                </c:pt>
                <c:pt idx="1337">
                  <c:v>126552.50847137719</c:v>
                </c:pt>
                <c:pt idx="1338">
                  <c:v>126693.37308014218</c:v>
                </c:pt>
                <c:pt idx="1339">
                  <c:v>126834.30934542023</c:v>
                </c:pt>
                <c:pt idx="1340">
                  <c:v>126975.31727369112</c:v>
                </c:pt>
                <c:pt idx="1341">
                  <c:v>127116.39687143691</c:v>
                </c:pt>
                <c:pt idx="1342">
                  <c:v>127257.54814514192</c:v>
                </c:pt>
                <c:pt idx="1343">
                  <c:v>127398.77110129272</c:v>
                </c:pt>
                <c:pt idx="1344">
                  <c:v>127540.06574637817</c:v>
                </c:pt>
                <c:pt idx="1345">
                  <c:v>127681.4320868894</c:v>
                </c:pt>
                <c:pt idx="1346">
                  <c:v>127822.87012931981</c:v>
                </c:pt>
                <c:pt idx="1347">
                  <c:v>127964.37988016507</c:v>
                </c:pt>
                <c:pt idx="1348">
                  <c:v>128105.96134592313</c:v>
                </c:pt>
                <c:pt idx="1349">
                  <c:v>128247.61453309421</c:v>
                </c:pt>
                <c:pt idx="1350">
                  <c:v>128389.33944818079</c:v>
                </c:pt>
                <c:pt idx="1351">
                  <c:v>128531.13609768766</c:v>
                </c:pt>
                <c:pt idx="1352">
                  <c:v>128673.00448812185</c:v>
                </c:pt>
                <c:pt idx="1353">
                  <c:v>128814.94462599269</c:v>
                </c:pt>
                <c:pt idx="1354">
                  <c:v>128956.95651781179</c:v>
                </c:pt>
                <c:pt idx="1355">
                  <c:v>129099.04017009302</c:v>
                </c:pt>
                <c:pt idx="1356">
                  <c:v>129241.19558935256</c:v>
                </c:pt>
                <c:pt idx="1357">
                  <c:v>129383.42278210883</c:v>
                </c:pt>
                <c:pt idx="1358">
                  <c:v>129525.72175488257</c:v>
                </c:pt>
                <c:pt idx="1359">
                  <c:v>129668.09251419677</c:v>
                </c:pt>
                <c:pt idx="1360">
                  <c:v>129810.53506657675</c:v>
                </c:pt>
                <c:pt idx="1361">
                  <c:v>129953.04941855004</c:v>
                </c:pt>
                <c:pt idx="1362">
                  <c:v>130095.63557664654</c:v>
                </c:pt>
                <c:pt idx="1363">
                  <c:v>130238.29354739837</c:v>
                </c:pt>
                <c:pt idx="1364">
                  <c:v>130381.02333733995</c:v>
                </c:pt>
                <c:pt idx="1365">
                  <c:v>130523.82495300802</c:v>
                </c:pt>
                <c:pt idx="1366">
                  <c:v>130666.69840094158</c:v>
                </c:pt>
                <c:pt idx="1367">
                  <c:v>130809.64368768191</c:v>
                </c:pt>
                <c:pt idx="1368">
                  <c:v>130952.6608197726</c:v>
                </c:pt>
                <c:pt idx="1369">
                  <c:v>131095.74980375954</c:v>
                </c:pt>
                <c:pt idx="1370">
                  <c:v>131238.91064619084</c:v>
                </c:pt>
                <c:pt idx="1371">
                  <c:v>131382.14335361699</c:v>
                </c:pt>
                <c:pt idx="1372">
                  <c:v>131525.44793259076</c:v>
                </c:pt>
                <c:pt idx="1373">
                  <c:v>131668.82438966716</c:v>
                </c:pt>
                <c:pt idx="1374">
                  <c:v>131812.27273140356</c:v>
                </c:pt>
                <c:pt idx="1375">
                  <c:v>131955.79296435954</c:v>
                </c:pt>
                <c:pt idx="1376">
                  <c:v>132099.38509509707</c:v>
                </c:pt>
                <c:pt idx="1377">
                  <c:v>132243.04913018036</c:v>
                </c:pt>
                <c:pt idx="1378">
                  <c:v>132386.78507617593</c:v>
                </c:pt>
                <c:pt idx="1379">
                  <c:v>132530.59293965259</c:v>
                </c:pt>
                <c:pt idx="1380">
                  <c:v>132674.47272718148</c:v>
                </c:pt>
                <c:pt idx="1381">
                  <c:v>132818.42444533599</c:v>
                </c:pt>
                <c:pt idx="1382">
                  <c:v>132962.44810069186</c:v>
                </c:pt>
                <c:pt idx="1383">
                  <c:v>133106.5436998271</c:v>
                </c:pt>
                <c:pt idx="1384">
                  <c:v>133250.71124932205</c:v>
                </c:pt>
                <c:pt idx="1385">
                  <c:v>133394.95075575932</c:v>
                </c:pt>
                <c:pt idx="1386">
                  <c:v>133539.26222572383</c:v>
                </c:pt>
                <c:pt idx="1387">
                  <c:v>133683.64566580282</c:v>
                </c:pt>
                <c:pt idx="1388">
                  <c:v>133828.10108258584</c:v>
                </c:pt>
                <c:pt idx="1389">
                  <c:v>133972.62848266473</c:v>
                </c:pt>
                <c:pt idx="1390">
                  <c:v>134117.22787263367</c:v>
                </c:pt>
                <c:pt idx="1391">
                  <c:v>134261.89925908908</c:v>
                </c:pt>
                <c:pt idx="1392">
                  <c:v>134406.64264862976</c:v>
                </c:pt>
                <c:pt idx="1393">
                  <c:v>134551.45804785678</c:v>
                </c:pt>
                <c:pt idx="1394">
                  <c:v>134696.34546337352</c:v>
                </c:pt>
                <c:pt idx="1395">
                  <c:v>134841.30490178571</c:v>
                </c:pt>
                <c:pt idx="1396">
                  <c:v>134986.33636970134</c:v>
                </c:pt>
                <c:pt idx="1397">
                  <c:v>135131.43987373073</c:v>
                </c:pt>
                <c:pt idx="1398">
                  <c:v>135276.61542048655</c:v>
                </c:pt>
                <c:pt idx="1399">
                  <c:v>135421.86301658372</c:v>
                </c:pt>
                <c:pt idx="1400">
                  <c:v>135567.18266863952</c:v>
                </c:pt>
                <c:pt idx="1401">
                  <c:v>135712.57438327355</c:v>
                </c:pt>
                <c:pt idx="1402">
                  <c:v>135858.0381671077</c:v>
                </c:pt>
                <c:pt idx="1403">
                  <c:v>136003.5740267662</c:v>
                </c:pt>
                <c:pt idx="1404">
                  <c:v>136149.18196887558</c:v>
                </c:pt>
                <c:pt idx="1405">
                  <c:v>136294.86200006469</c:v>
                </c:pt>
                <c:pt idx="1406">
                  <c:v>136440.61412696471</c:v>
                </c:pt>
                <c:pt idx="1407">
                  <c:v>136586.43835620914</c:v>
                </c:pt>
                <c:pt idx="1408">
                  <c:v>136732.33469443381</c:v>
                </c:pt>
                <c:pt idx="1409">
                  <c:v>136878.30314827687</c:v>
                </c:pt>
                <c:pt idx="1410">
                  <c:v>137024.34372437876</c:v>
                </c:pt>
                <c:pt idx="1411">
                  <c:v>137170.45642938229</c:v>
                </c:pt>
                <c:pt idx="1412">
                  <c:v>137316.64126993259</c:v>
                </c:pt>
                <c:pt idx="1413">
                  <c:v>137462.89825267706</c:v>
                </c:pt>
                <c:pt idx="1414">
                  <c:v>137609.22738426548</c:v>
                </c:pt>
                <c:pt idx="1415">
                  <c:v>137755.62867134999</c:v>
                </c:pt>
                <c:pt idx="1416">
                  <c:v>137902.10212058495</c:v>
                </c:pt>
                <c:pt idx="1417">
                  <c:v>138048.64773862716</c:v>
                </c:pt>
                <c:pt idx="1418">
                  <c:v>138195.26553213567</c:v>
                </c:pt>
                <c:pt idx="1419">
                  <c:v>138341.95550777193</c:v>
                </c:pt>
                <c:pt idx="1420">
                  <c:v>138488.71767219965</c:v>
                </c:pt>
                <c:pt idx="1421">
                  <c:v>138635.55203208493</c:v>
                </c:pt>
                <c:pt idx="1422">
                  <c:v>138782.45859409616</c:v>
                </c:pt>
                <c:pt idx="1423">
                  <c:v>138929.43736490409</c:v>
                </c:pt>
                <c:pt idx="1424">
                  <c:v>139076.48835118182</c:v>
                </c:pt>
                <c:pt idx="1425">
                  <c:v>139223.61155960473</c:v>
                </c:pt>
                <c:pt idx="1426">
                  <c:v>139370.80699685059</c:v>
                </c:pt>
                <c:pt idx="1427">
                  <c:v>139518.07466959947</c:v>
                </c:pt>
                <c:pt idx="1428">
                  <c:v>139665.41458453384</c:v>
                </c:pt>
                <c:pt idx="1429">
                  <c:v>139812.82674833841</c:v>
                </c:pt>
                <c:pt idx="1430">
                  <c:v>139960.31116770033</c:v>
                </c:pt>
                <c:pt idx="1431">
                  <c:v>140107.86784930903</c:v>
                </c:pt>
                <c:pt idx="1432">
                  <c:v>140255.49679985628</c:v>
                </c:pt>
                <c:pt idx="1433">
                  <c:v>140403.19802603623</c:v>
                </c:pt>
                <c:pt idx="1434">
                  <c:v>140550.97153454536</c:v>
                </c:pt>
                <c:pt idx="1435">
                  <c:v>140698.81733208246</c:v>
                </c:pt>
                <c:pt idx="1436">
                  <c:v>140846.73542534868</c:v>
                </c:pt>
                <c:pt idx="1437">
                  <c:v>140994.72582104756</c:v>
                </c:pt>
                <c:pt idx="1438">
                  <c:v>141142.78852588491</c:v>
                </c:pt>
                <c:pt idx="1439">
                  <c:v>141290.92354656899</c:v>
                </c:pt>
                <c:pt idx="1440">
                  <c:v>141439.13088981027</c:v>
                </c:pt>
                <c:pt idx="1441">
                  <c:v>141587.41056232172</c:v>
                </c:pt>
                <c:pt idx="1442">
                  <c:v>141735.76257081854</c:v>
                </c:pt>
                <c:pt idx="1443">
                  <c:v>141884.18692201833</c:v>
                </c:pt>
                <c:pt idx="1444">
                  <c:v>142032.68362264102</c:v>
                </c:pt>
                <c:pt idx="1445">
                  <c:v>142181.25267940894</c:v>
                </c:pt>
                <c:pt idx="1446">
                  <c:v>142329.89409904674</c:v>
                </c:pt>
                <c:pt idx="1447">
                  <c:v>142478.6078882814</c:v>
                </c:pt>
                <c:pt idx="1448">
                  <c:v>142627.39405384229</c:v>
                </c:pt>
                <c:pt idx="1449">
                  <c:v>142776.25260246114</c:v>
                </c:pt>
                <c:pt idx="1450">
                  <c:v>142925.18354087201</c:v>
                </c:pt>
                <c:pt idx="1451">
                  <c:v>143074.18687581131</c:v>
                </c:pt>
                <c:pt idx="1452">
                  <c:v>143223.26261401785</c:v>
                </c:pt>
                <c:pt idx="1453">
                  <c:v>143372.41076223276</c:v>
                </c:pt>
                <c:pt idx="1454">
                  <c:v>143521.63132719955</c:v>
                </c:pt>
                <c:pt idx="1455">
                  <c:v>143670.92431566407</c:v>
                </c:pt>
                <c:pt idx="1456">
                  <c:v>143820.28973437456</c:v>
                </c:pt>
                <c:pt idx="1457">
                  <c:v>143969.7275900816</c:v>
                </c:pt>
                <c:pt idx="1458">
                  <c:v>144119.23788953814</c:v>
                </c:pt>
                <c:pt idx="1459">
                  <c:v>144268.82063949949</c:v>
                </c:pt>
                <c:pt idx="1460">
                  <c:v>144418.4758467233</c:v>
                </c:pt>
                <c:pt idx="1461">
                  <c:v>144568.20351796967</c:v>
                </c:pt>
                <c:pt idx="1462">
                  <c:v>144718.00366000095</c:v>
                </c:pt>
                <c:pt idx="1463">
                  <c:v>144867.87627958195</c:v>
                </c:pt>
                <c:pt idx="1464">
                  <c:v>145017.82138347981</c:v>
                </c:pt>
                <c:pt idx="1465">
                  <c:v>145167.83897846402</c:v>
                </c:pt>
                <c:pt idx="1466">
                  <c:v>145317.92907130648</c:v>
                </c:pt>
                <c:pt idx="1467">
                  <c:v>145468.09166878145</c:v>
                </c:pt>
                <c:pt idx="1468">
                  <c:v>145618.32677766553</c:v>
                </c:pt>
                <c:pt idx="1469">
                  <c:v>145768.63440473771</c:v>
                </c:pt>
                <c:pt idx="1470">
                  <c:v>145919.01455677935</c:v>
                </c:pt>
                <c:pt idx="1471">
                  <c:v>146069.46724057422</c:v>
                </c:pt>
                <c:pt idx="1472">
                  <c:v>146219.99246290841</c:v>
                </c:pt>
                <c:pt idx="1473">
                  <c:v>146370.59023057044</c:v>
                </c:pt>
                <c:pt idx="1474">
                  <c:v>146521.26055035114</c:v>
                </c:pt>
                <c:pt idx="1475">
                  <c:v>146672.00342904378</c:v>
                </c:pt>
                <c:pt idx="1476">
                  <c:v>146822.81887344393</c:v>
                </c:pt>
                <c:pt idx="1477">
                  <c:v>146973.70689034963</c:v>
                </c:pt>
                <c:pt idx="1478">
                  <c:v>147124.66748656126</c:v>
                </c:pt>
                <c:pt idx="1479">
                  <c:v>147275.70066888156</c:v>
                </c:pt>
                <c:pt idx="1480">
                  <c:v>147426.80644411567</c:v>
                </c:pt>
                <c:pt idx="1481">
                  <c:v>147577.98481907111</c:v>
                </c:pt>
                <c:pt idx="1482">
                  <c:v>147729.23580055777</c:v>
                </c:pt>
                <c:pt idx="1483">
                  <c:v>147880.55939538797</c:v>
                </c:pt>
                <c:pt idx="1484">
                  <c:v>148031.95561037635</c:v>
                </c:pt>
                <c:pt idx="1485">
                  <c:v>148183.42445233997</c:v>
                </c:pt>
                <c:pt idx="1486">
                  <c:v>148334.96592809827</c:v>
                </c:pt>
                <c:pt idx="1487">
                  <c:v>148486.58004447311</c:v>
                </c:pt>
                <c:pt idx="1488">
                  <c:v>148638.26680828867</c:v>
                </c:pt>
                <c:pt idx="1489">
                  <c:v>148790.02622637156</c:v>
                </c:pt>
                <c:pt idx="1490">
                  <c:v>148941.85830555079</c:v>
                </c:pt>
                <c:pt idx="1491">
                  <c:v>149093.76305265774</c:v>
                </c:pt>
                <c:pt idx="1492">
                  <c:v>149245.74047452616</c:v>
                </c:pt>
                <c:pt idx="1493">
                  <c:v>149397.79057799224</c:v>
                </c:pt>
                <c:pt idx="1494">
                  <c:v>149549.91336989455</c:v>
                </c:pt>
                <c:pt idx="1495">
                  <c:v>149702.10885707402</c:v>
                </c:pt>
                <c:pt idx="1496">
                  <c:v>149854.37704637399</c:v>
                </c:pt>
                <c:pt idx="1497">
                  <c:v>150006.71794464023</c:v>
                </c:pt>
                <c:pt idx="1498">
                  <c:v>150159.13155872087</c:v>
                </c:pt>
                <c:pt idx="1499">
                  <c:v>150311.61789546642</c:v>
                </c:pt>
                <c:pt idx="1500">
                  <c:v>150464.17696172983</c:v>
                </c:pt>
                <c:pt idx="1501">
                  <c:v>150616.80876436643</c:v>
                </c:pt>
                <c:pt idx="1502">
                  <c:v>150769.51331023398</c:v>
                </c:pt>
                <c:pt idx="1503">
                  <c:v>150922.29060619255</c:v>
                </c:pt>
                <c:pt idx="1504">
                  <c:v>151075.14065910471</c:v>
                </c:pt>
                <c:pt idx="1505">
                  <c:v>151228.0634758354</c:v>
                </c:pt>
                <c:pt idx="1506">
                  <c:v>151381.05906325195</c:v>
                </c:pt>
                <c:pt idx="1507">
                  <c:v>151534.12742822408</c:v>
                </c:pt>
                <c:pt idx="1508">
                  <c:v>151687.26857762397</c:v>
                </c:pt>
                <c:pt idx="1509">
                  <c:v>151840.48251832614</c:v>
                </c:pt>
                <c:pt idx="1510">
                  <c:v>151993.76925720755</c:v>
                </c:pt>
                <c:pt idx="1511">
                  <c:v>152147.12880114757</c:v>
                </c:pt>
                <c:pt idx="1512">
                  <c:v>152300.56115702796</c:v>
                </c:pt>
                <c:pt idx="1513">
                  <c:v>152454.06633173293</c:v>
                </c:pt>
                <c:pt idx="1514">
                  <c:v>152607.64433214904</c:v>
                </c:pt>
                <c:pt idx="1515">
                  <c:v>152761.2951651653</c:v>
                </c:pt>
                <c:pt idx="1516">
                  <c:v>152915.01883767309</c:v>
                </c:pt>
                <c:pt idx="1517">
                  <c:v>153068.81535656628</c:v>
                </c:pt>
                <c:pt idx="1518">
                  <c:v>153222.68472874106</c:v>
                </c:pt>
                <c:pt idx="1519">
                  <c:v>153376.62696109613</c:v>
                </c:pt>
                <c:pt idx="1520">
                  <c:v>153530.64206053253</c:v>
                </c:pt>
                <c:pt idx="1521">
                  <c:v>153684.7300339537</c:v>
                </c:pt>
                <c:pt idx="1522">
                  <c:v>153838.8908882656</c:v>
                </c:pt>
                <c:pt idx="1523">
                  <c:v>153993.12463037649</c:v>
                </c:pt>
                <c:pt idx="1524">
                  <c:v>154147.43126719713</c:v>
                </c:pt>
                <c:pt idx="1525">
                  <c:v>154301.81080564065</c:v>
                </c:pt>
                <c:pt idx="1526">
                  <c:v>154456.26325262262</c:v>
                </c:pt>
                <c:pt idx="1527">
                  <c:v>154610.78861506103</c:v>
                </c:pt>
                <c:pt idx="1528">
                  <c:v>154765.38689987629</c:v>
                </c:pt>
                <c:pt idx="1529">
                  <c:v>154920.05811399125</c:v>
                </c:pt>
                <c:pt idx="1530">
                  <c:v>155074.80226433114</c:v>
                </c:pt>
                <c:pt idx="1531">
                  <c:v>155229.61935782366</c:v>
                </c:pt>
                <c:pt idx="1532">
                  <c:v>155384.50940139889</c:v>
                </c:pt>
                <c:pt idx="1533">
                  <c:v>155539.47240198936</c:v>
                </c:pt>
                <c:pt idx="1534">
                  <c:v>155694.50836653006</c:v>
                </c:pt>
                <c:pt idx="1535">
                  <c:v>155849.61730195835</c:v>
                </c:pt>
                <c:pt idx="1536">
                  <c:v>156004.79921521404</c:v>
                </c:pt>
                <c:pt idx="1537">
                  <c:v>156160.05411323937</c:v>
                </c:pt>
                <c:pt idx="1538">
                  <c:v>156315.38200297899</c:v>
                </c:pt>
                <c:pt idx="1539">
                  <c:v>156470.78289138005</c:v>
                </c:pt>
                <c:pt idx="1540">
                  <c:v>156626.25678539203</c:v>
                </c:pt>
                <c:pt idx="1541">
                  <c:v>156781.80369196692</c:v>
                </c:pt>
                <c:pt idx="1542">
                  <c:v>156937.42361805911</c:v>
                </c:pt>
                <c:pt idx="1543">
                  <c:v>157093.11657062543</c:v>
                </c:pt>
                <c:pt idx="1544">
                  <c:v>157248.88255662515</c:v>
                </c:pt>
                <c:pt idx="1545">
                  <c:v>157404.72158301997</c:v>
                </c:pt>
                <c:pt idx="1546">
                  <c:v>157560.63365677404</c:v>
                </c:pt>
                <c:pt idx="1547">
                  <c:v>157716.6187848539</c:v>
                </c:pt>
                <c:pt idx="1548">
                  <c:v>157872.67697422858</c:v>
                </c:pt>
                <c:pt idx="1549">
                  <c:v>158028.80823186957</c:v>
                </c:pt>
                <c:pt idx="1550">
                  <c:v>158185.01256475071</c:v>
                </c:pt>
                <c:pt idx="1551">
                  <c:v>158341.28997984837</c:v>
                </c:pt>
                <c:pt idx="1552">
                  <c:v>158497.64048414133</c:v>
                </c:pt>
                <c:pt idx="1553">
                  <c:v>158654.06408461079</c:v>
                </c:pt>
                <c:pt idx="1554">
                  <c:v>158810.5607882404</c:v>
                </c:pt>
                <c:pt idx="1555">
                  <c:v>158967.13060201629</c:v>
                </c:pt>
                <c:pt idx="1556">
                  <c:v>159123.77353292701</c:v>
                </c:pt>
                <c:pt idx="1557">
                  <c:v>159280.48958796353</c:v>
                </c:pt>
                <c:pt idx="1558">
                  <c:v>159437.2787741193</c:v>
                </c:pt>
                <c:pt idx="1559">
                  <c:v>159594.14109839025</c:v>
                </c:pt>
                <c:pt idx="1560">
                  <c:v>159751.0765677747</c:v>
                </c:pt>
                <c:pt idx="1561">
                  <c:v>159908.08518927341</c:v>
                </c:pt>
                <c:pt idx="1562">
                  <c:v>160065.16696988966</c:v>
                </c:pt>
                <c:pt idx="1563">
                  <c:v>160222.32191662912</c:v>
                </c:pt>
                <c:pt idx="1564">
                  <c:v>160379.55003649995</c:v>
                </c:pt>
                <c:pt idx="1565">
                  <c:v>160536.85133651271</c:v>
                </c:pt>
                <c:pt idx="1566">
                  <c:v>160694.22582368049</c:v>
                </c:pt>
                <c:pt idx="1567">
                  <c:v>160851.67350501879</c:v>
                </c:pt>
                <c:pt idx="1568">
                  <c:v>161009.19438754555</c:v>
                </c:pt>
                <c:pt idx="1569">
                  <c:v>161166.78847828117</c:v>
                </c:pt>
                <c:pt idx="1570">
                  <c:v>161324.45578424857</c:v>
                </c:pt>
                <c:pt idx="1571">
                  <c:v>161482.19631247304</c:v>
                </c:pt>
                <c:pt idx="1572">
                  <c:v>161640.01006998241</c:v>
                </c:pt>
                <c:pt idx="1573">
                  <c:v>161797.89706380691</c:v>
                </c:pt>
                <c:pt idx="1574">
                  <c:v>161955.85730097926</c:v>
                </c:pt>
                <c:pt idx="1575">
                  <c:v>162113.8907885346</c:v>
                </c:pt>
                <c:pt idx="1576">
                  <c:v>162271.99753351058</c:v>
                </c:pt>
                <c:pt idx="1577">
                  <c:v>162430.17754294732</c:v>
                </c:pt>
                <c:pt idx="1578">
                  <c:v>162588.43082388735</c:v>
                </c:pt>
                <c:pt idx="1579">
                  <c:v>162746.75738337572</c:v>
                </c:pt>
                <c:pt idx="1580">
                  <c:v>162905.1572284599</c:v>
                </c:pt>
                <c:pt idx="1581">
                  <c:v>163063.63036618984</c:v>
                </c:pt>
                <c:pt idx="1582">
                  <c:v>163222.176803618</c:v>
                </c:pt>
                <c:pt idx="1583">
                  <c:v>163380.79654779925</c:v>
                </c:pt>
                <c:pt idx="1584">
                  <c:v>163539.48960579099</c:v>
                </c:pt>
                <c:pt idx="1585">
                  <c:v>163698.25598465302</c:v>
                </c:pt>
                <c:pt idx="1586">
                  <c:v>163857.09569144764</c:v>
                </c:pt>
                <c:pt idx="1587">
                  <c:v>164016.00873323964</c:v>
                </c:pt>
                <c:pt idx="1588">
                  <c:v>164174.99511709626</c:v>
                </c:pt>
                <c:pt idx="1589">
                  <c:v>164334.05485008724</c:v>
                </c:pt>
                <c:pt idx="1590">
                  <c:v>164493.18793928478</c:v>
                </c:pt>
                <c:pt idx="1591">
                  <c:v>164652.39439176352</c:v>
                </c:pt>
                <c:pt idx="1592">
                  <c:v>164811.67421460064</c:v>
                </c:pt>
                <c:pt idx="1593">
                  <c:v>164971.02741487575</c:v>
                </c:pt>
                <c:pt idx="1594">
                  <c:v>165130.45399967095</c:v>
                </c:pt>
                <c:pt idx="1595">
                  <c:v>165289.95397607083</c:v>
                </c:pt>
                <c:pt idx="1596">
                  <c:v>165449.52735116245</c:v>
                </c:pt>
                <c:pt idx="1597">
                  <c:v>165609.17413203538</c:v>
                </c:pt>
                <c:pt idx="1598">
                  <c:v>165768.89432578158</c:v>
                </c:pt>
                <c:pt idx="1599">
                  <c:v>165928.6879394956</c:v>
                </c:pt>
                <c:pt idx="1600">
                  <c:v>166088.55498027444</c:v>
                </c:pt>
                <c:pt idx="1601">
                  <c:v>166248.49545521752</c:v>
                </c:pt>
                <c:pt idx="1602">
                  <c:v>166408.50937142686</c:v>
                </c:pt>
                <c:pt idx="1603">
                  <c:v>166568.59673600685</c:v>
                </c:pt>
                <c:pt idx="1604">
                  <c:v>166728.75755606446</c:v>
                </c:pt>
                <c:pt idx="1605">
                  <c:v>166888.99183870907</c:v>
                </c:pt>
                <c:pt idx="1606">
                  <c:v>167049.29959105261</c:v>
                </c:pt>
                <c:pt idx="1607">
                  <c:v>167209.68082020947</c:v>
                </c:pt>
                <c:pt idx="1608">
                  <c:v>167370.13553329653</c:v>
                </c:pt>
                <c:pt idx="1609">
                  <c:v>167530.66373743318</c:v>
                </c:pt>
                <c:pt idx="1610">
                  <c:v>167691.26543974128</c:v>
                </c:pt>
                <c:pt idx="1611">
                  <c:v>167851.94064734518</c:v>
                </c:pt>
                <c:pt idx="1612">
                  <c:v>168012.68936737176</c:v>
                </c:pt>
                <c:pt idx="1613">
                  <c:v>168173.51160695034</c:v>
                </c:pt>
                <c:pt idx="1614">
                  <c:v>168334.40737321277</c:v>
                </c:pt>
                <c:pt idx="1615">
                  <c:v>168495.37667329339</c:v>
                </c:pt>
                <c:pt idx="1616">
                  <c:v>168656.41951432903</c:v>
                </c:pt>
                <c:pt idx="1617">
                  <c:v>168817.53590345904</c:v>
                </c:pt>
                <c:pt idx="1618">
                  <c:v>168978.72584782523</c:v>
                </c:pt>
                <c:pt idx="1619">
                  <c:v>169139.98935457197</c:v>
                </c:pt>
                <c:pt idx="1620">
                  <c:v>169301.32643084606</c:v>
                </c:pt>
                <c:pt idx="1621">
                  <c:v>169462.73708379685</c:v>
                </c:pt>
                <c:pt idx="1622">
                  <c:v>169624.22132057618</c:v>
                </c:pt>
                <c:pt idx="1623">
                  <c:v>169785.77914833839</c:v>
                </c:pt>
                <c:pt idx="1624">
                  <c:v>169947.41057424032</c:v>
                </c:pt>
                <c:pt idx="1625">
                  <c:v>170109.1156054413</c:v>
                </c:pt>
                <c:pt idx="1626">
                  <c:v>170270.89424910321</c:v>
                </c:pt>
                <c:pt idx="1627">
                  <c:v>170432.74651239038</c:v>
                </c:pt>
                <c:pt idx="1628">
                  <c:v>170594.67240246973</c:v>
                </c:pt>
                <c:pt idx="1629">
                  <c:v>170756.67192651061</c:v>
                </c:pt>
                <c:pt idx="1630">
                  <c:v>170918.74509168489</c:v>
                </c:pt>
                <c:pt idx="1631">
                  <c:v>171080.89190516697</c:v>
                </c:pt>
                <c:pt idx="1632">
                  <c:v>171243.11237413378</c:v>
                </c:pt>
                <c:pt idx="1633">
                  <c:v>171405.40650576472</c:v>
                </c:pt>
                <c:pt idx="1634">
                  <c:v>171567.77430724175</c:v>
                </c:pt>
                <c:pt idx="1635">
                  <c:v>171730.21578574929</c:v>
                </c:pt>
                <c:pt idx="1636">
                  <c:v>171892.73094847429</c:v>
                </c:pt>
                <c:pt idx="1637">
                  <c:v>172055.31980260625</c:v>
                </c:pt>
                <c:pt idx="1638">
                  <c:v>172217.98235533715</c:v>
                </c:pt>
                <c:pt idx="1639">
                  <c:v>172380.71861386151</c:v>
                </c:pt>
                <c:pt idx="1640">
                  <c:v>172543.52858537636</c:v>
                </c:pt>
                <c:pt idx="1641">
                  <c:v>172706.41227708125</c:v>
                </c:pt>
                <c:pt idx="1642">
                  <c:v>172869.36969617824</c:v>
                </c:pt>
                <c:pt idx="1643">
                  <c:v>173032.40084987189</c:v>
                </c:pt>
                <c:pt idx="1644">
                  <c:v>173195.50574536936</c:v>
                </c:pt>
                <c:pt idx="1645">
                  <c:v>173358.68438988025</c:v>
                </c:pt>
                <c:pt idx="1646">
                  <c:v>173521.93679061672</c:v>
                </c:pt>
                <c:pt idx="1647">
                  <c:v>173685.26295479343</c:v>
                </c:pt>
                <c:pt idx="1648">
                  <c:v>173848.66288962762</c:v>
                </c:pt>
                <c:pt idx="1649">
                  <c:v>174012.13660233899</c:v>
                </c:pt>
                <c:pt idx="1650">
                  <c:v>174175.68410014981</c:v>
                </c:pt>
                <c:pt idx="1651">
                  <c:v>174339.30539028486</c:v>
                </c:pt>
                <c:pt idx="1652">
                  <c:v>174503.00047997147</c:v>
                </c:pt>
                <c:pt idx="1653">
                  <c:v>174666.76937643945</c:v>
                </c:pt>
                <c:pt idx="1654">
                  <c:v>174830.6120869212</c:v>
                </c:pt>
                <c:pt idx="1655">
                  <c:v>174994.52861865162</c:v>
                </c:pt>
                <c:pt idx="1656">
                  <c:v>175158.51897886815</c:v>
                </c:pt>
                <c:pt idx="1657">
                  <c:v>175322.58317481074</c:v>
                </c:pt>
                <c:pt idx="1658">
                  <c:v>175486.72121372193</c:v>
                </c:pt>
                <c:pt idx="1659">
                  <c:v>175650.93310284673</c:v>
                </c:pt>
                <c:pt idx="1660">
                  <c:v>175815.21884943271</c:v>
                </c:pt>
                <c:pt idx="1661">
                  <c:v>175979.57846073</c:v>
                </c:pt>
                <c:pt idx="1662">
                  <c:v>176144.01194399127</c:v>
                </c:pt>
                <c:pt idx="1663">
                  <c:v>176308.51930647166</c:v>
                </c:pt>
                <c:pt idx="1664">
                  <c:v>176473.10055542891</c:v>
                </c:pt>
                <c:pt idx="1665">
                  <c:v>176637.75569812331</c:v>
                </c:pt>
                <c:pt idx="1666">
                  <c:v>176802.48474181764</c:v>
                </c:pt>
                <c:pt idx="1667">
                  <c:v>176967.28769377727</c:v>
                </c:pt>
                <c:pt idx="1668">
                  <c:v>177132.1645612701</c:v>
                </c:pt>
                <c:pt idx="1669">
                  <c:v>177297.11535156655</c:v>
                </c:pt>
                <c:pt idx="1670">
                  <c:v>177462.14007193959</c:v>
                </c:pt>
                <c:pt idx="1671">
                  <c:v>177627.23872966476</c:v>
                </c:pt>
                <c:pt idx="1672">
                  <c:v>177792.41133202016</c:v>
                </c:pt>
                <c:pt idx="1673">
                  <c:v>177957.65788628635</c:v>
                </c:pt>
                <c:pt idx="1674">
                  <c:v>178122.97839974656</c:v>
                </c:pt>
                <c:pt idx="1675">
                  <c:v>178288.37287968647</c:v>
                </c:pt>
                <c:pt idx="1676">
                  <c:v>178453.84133339438</c:v>
                </c:pt>
                <c:pt idx="1677">
                  <c:v>178619.38376816106</c:v>
                </c:pt>
                <c:pt idx="1678">
                  <c:v>178785.00019127992</c:v>
                </c:pt>
                <c:pt idx="1679">
                  <c:v>178950.69061004688</c:v>
                </c:pt>
                <c:pt idx="1680">
                  <c:v>179116.45503176039</c:v>
                </c:pt>
                <c:pt idx="1681">
                  <c:v>179282.29346372149</c:v>
                </c:pt>
                <c:pt idx="1682">
                  <c:v>179448.2059132338</c:v>
                </c:pt>
                <c:pt idx="1683">
                  <c:v>179614.19238760343</c:v>
                </c:pt>
                <c:pt idx="1684">
                  <c:v>179780.25289413909</c:v>
                </c:pt>
                <c:pt idx="1685">
                  <c:v>179946.38744015203</c:v>
                </c:pt>
                <c:pt idx="1686">
                  <c:v>180112.59603295609</c:v>
                </c:pt>
                <c:pt idx="1687">
                  <c:v>180278.87867986763</c:v>
                </c:pt>
                <c:pt idx="1688">
                  <c:v>180445.23538820559</c:v>
                </c:pt>
                <c:pt idx="1689">
                  <c:v>180611.66616529145</c:v>
                </c:pt>
                <c:pt idx="1690">
                  <c:v>180778.1710184493</c:v>
                </c:pt>
                <c:pt idx="1691">
                  <c:v>180944.74995500577</c:v>
                </c:pt>
                <c:pt idx="1692">
                  <c:v>181111.40298229002</c:v>
                </c:pt>
                <c:pt idx="1693">
                  <c:v>181278.13010763383</c:v>
                </c:pt>
                <c:pt idx="1694">
                  <c:v>181444.93133837151</c:v>
                </c:pt>
                <c:pt idx="1695">
                  <c:v>181611.80668183992</c:v>
                </c:pt>
                <c:pt idx="1696">
                  <c:v>181778.75614537857</c:v>
                </c:pt>
                <c:pt idx="1697">
                  <c:v>181945.77973632945</c:v>
                </c:pt>
                <c:pt idx="1698">
                  <c:v>182112.87746203717</c:v>
                </c:pt>
                <c:pt idx="1699">
                  <c:v>182280.04932984887</c:v>
                </c:pt>
                <c:pt idx="1700">
                  <c:v>182447.29534711433</c:v>
                </c:pt>
                <c:pt idx="1701">
                  <c:v>182614.61552118583</c:v>
                </c:pt>
                <c:pt idx="1702">
                  <c:v>182782.00985941823</c:v>
                </c:pt>
                <c:pt idx="1703">
                  <c:v>182949.47836916902</c:v>
                </c:pt>
                <c:pt idx="1704">
                  <c:v>183117.02105779824</c:v>
                </c:pt>
                <c:pt idx="1705">
                  <c:v>183284.63793266847</c:v>
                </c:pt>
                <c:pt idx="1706">
                  <c:v>183452.32900114491</c:v>
                </c:pt>
                <c:pt idx="1707">
                  <c:v>183620.09427059532</c:v>
                </c:pt>
                <c:pt idx="1708">
                  <c:v>183787.93374839003</c:v>
                </c:pt>
                <c:pt idx="1709">
                  <c:v>183955.84744190198</c:v>
                </c:pt>
                <c:pt idx="1710">
                  <c:v>184123.83535850665</c:v>
                </c:pt>
                <c:pt idx="1711">
                  <c:v>184291.89750558214</c:v>
                </c:pt>
                <c:pt idx="1712">
                  <c:v>184460.03389050908</c:v>
                </c:pt>
                <c:pt idx="1713">
                  <c:v>184628.24452067076</c:v>
                </c:pt>
                <c:pt idx="1714">
                  <c:v>184796.52940345299</c:v>
                </c:pt>
                <c:pt idx="1715">
                  <c:v>184964.88854624421</c:v>
                </c:pt>
                <c:pt idx="1716">
                  <c:v>185133.32195643539</c:v>
                </c:pt>
                <c:pt idx="1717">
                  <c:v>185301.82964142013</c:v>
                </c:pt>
                <c:pt idx="1718">
                  <c:v>185470.41160859462</c:v>
                </c:pt>
                <c:pt idx="1719">
                  <c:v>185639.06786535762</c:v>
                </c:pt>
                <c:pt idx="1720">
                  <c:v>185807.79841911051</c:v>
                </c:pt>
                <c:pt idx="1721">
                  <c:v>185976.60327725721</c:v>
                </c:pt>
                <c:pt idx="1722">
                  <c:v>186145.48244720424</c:v>
                </c:pt>
                <c:pt idx="1723">
                  <c:v>186314.43593636077</c:v>
                </c:pt>
                <c:pt idx="1724">
                  <c:v>186483.46375213849</c:v>
                </c:pt>
                <c:pt idx="1725">
                  <c:v>186652.56590195175</c:v>
                </c:pt>
                <c:pt idx="1726">
                  <c:v>186821.74239321743</c:v>
                </c:pt>
                <c:pt idx="1727">
                  <c:v>186990.99323335505</c:v>
                </c:pt>
                <c:pt idx="1728">
                  <c:v>187160.31842978674</c:v>
                </c:pt>
                <c:pt idx="1729">
                  <c:v>187329.71798993717</c:v>
                </c:pt>
                <c:pt idx="1730">
                  <c:v>187499.19192123364</c:v>
                </c:pt>
                <c:pt idx="1731">
                  <c:v>187668.74023110606</c:v>
                </c:pt>
                <c:pt idx="1732">
                  <c:v>187838.36292698694</c:v>
                </c:pt>
                <c:pt idx="1733">
                  <c:v>188008.06001631138</c:v>
                </c:pt>
                <c:pt idx="1734">
                  <c:v>188177.8315065171</c:v>
                </c:pt>
                <c:pt idx="1735">
                  <c:v>188347.67740504438</c:v>
                </c:pt>
                <c:pt idx="1736">
                  <c:v>188517.59771933613</c:v>
                </c:pt>
                <c:pt idx="1737">
                  <c:v>188687.59245683791</c:v>
                </c:pt>
                <c:pt idx="1738">
                  <c:v>188857.6616249978</c:v>
                </c:pt>
                <c:pt idx="1739">
                  <c:v>189027.80523126654</c:v>
                </c:pt>
                <c:pt idx="1740">
                  <c:v>189198.02328309749</c:v>
                </c:pt>
                <c:pt idx="1741">
                  <c:v>189368.31578794657</c:v>
                </c:pt>
                <c:pt idx="1742">
                  <c:v>189538.68275327235</c:v>
                </c:pt>
                <c:pt idx="1743">
                  <c:v>189709.12418653601</c:v>
                </c:pt>
                <c:pt idx="1744">
                  <c:v>189879.64009520129</c:v>
                </c:pt>
                <c:pt idx="1745">
                  <c:v>190050.23048673462</c:v>
                </c:pt>
                <c:pt idx="1746">
                  <c:v>190220.89536860498</c:v>
                </c:pt>
                <c:pt idx="1747">
                  <c:v>190391.63474828398</c:v>
                </c:pt>
                <c:pt idx="1748">
                  <c:v>190562.44863324589</c:v>
                </c:pt>
                <c:pt idx="1749">
                  <c:v>190733.33703096752</c:v>
                </c:pt>
                <c:pt idx="1750">
                  <c:v>190904.29994892835</c:v>
                </c:pt>
                <c:pt idx="1751">
                  <c:v>191075.33739461048</c:v>
                </c:pt>
                <c:pt idx="1752">
                  <c:v>191246.4493754986</c:v>
                </c:pt>
                <c:pt idx="1753">
                  <c:v>191417.63589908002</c:v>
                </c:pt>
                <c:pt idx="1754">
                  <c:v>191588.8969728447</c:v>
                </c:pt>
                <c:pt idx="1755">
                  <c:v>191760.23260428521</c:v>
                </c:pt>
                <c:pt idx="1756">
                  <c:v>191931.64280089672</c:v>
                </c:pt>
                <c:pt idx="1757">
                  <c:v>192103.12757017702</c:v>
                </c:pt>
                <c:pt idx="1758">
                  <c:v>192274.68691962658</c:v>
                </c:pt>
                <c:pt idx="1759">
                  <c:v>192446.32085674844</c:v>
                </c:pt>
                <c:pt idx="1760">
                  <c:v>192618.02938904832</c:v>
                </c:pt>
                <c:pt idx="1761">
                  <c:v>192789.8125240345</c:v>
                </c:pt>
                <c:pt idx="1762">
                  <c:v>192961.6702692179</c:v>
                </c:pt>
                <c:pt idx="1763">
                  <c:v>193133.60263211213</c:v>
                </c:pt>
                <c:pt idx="1764">
                  <c:v>193305.60962023336</c:v>
                </c:pt>
                <c:pt idx="1765">
                  <c:v>193477.69124110043</c:v>
                </c:pt>
                <c:pt idx="1766">
                  <c:v>193649.84750223483</c:v>
                </c:pt>
                <c:pt idx="1767">
                  <c:v>193822.07841116062</c:v>
                </c:pt>
                <c:pt idx="1768">
                  <c:v>193994.38397540452</c:v>
                </c:pt>
                <c:pt idx="1769">
                  <c:v>194166.76420249592</c:v>
                </c:pt>
                <c:pt idx="1770">
                  <c:v>194339.21909996678</c:v>
                </c:pt>
                <c:pt idx="1771">
                  <c:v>194511.74867535176</c:v>
                </c:pt>
                <c:pt idx="1772">
                  <c:v>194684.35293618814</c:v>
                </c:pt>
                <c:pt idx="1773">
                  <c:v>194857.03189001582</c:v>
                </c:pt>
                <c:pt idx="1774">
                  <c:v>195029.78554437732</c:v>
                </c:pt>
                <c:pt idx="1775">
                  <c:v>195202.61390681786</c:v>
                </c:pt>
                <c:pt idx="1776">
                  <c:v>195375.51698488524</c:v>
                </c:pt>
                <c:pt idx="1777">
                  <c:v>195548.49478612994</c:v>
                </c:pt>
                <c:pt idx="1778">
                  <c:v>195721.54731810509</c:v>
                </c:pt>
                <c:pt idx="1779">
                  <c:v>195894.67458836644</c:v>
                </c:pt>
                <c:pt idx="1780">
                  <c:v>196067.87660447237</c:v>
                </c:pt>
                <c:pt idx="1781">
                  <c:v>196241.15337398395</c:v>
                </c:pt>
                <c:pt idx="1782">
                  <c:v>196414.50490446485</c:v>
                </c:pt>
                <c:pt idx="1783">
                  <c:v>196587.93120348142</c:v>
                </c:pt>
                <c:pt idx="1784">
                  <c:v>196761.43227860265</c:v>
                </c:pt>
                <c:pt idx="1785">
                  <c:v>196935.00813740015</c:v>
                </c:pt>
                <c:pt idx="1786">
                  <c:v>197108.65878744825</c:v>
                </c:pt>
                <c:pt idx="1787">
                  <c:v>197282.38423632385</c:v>
                </c:pt>
                <c:pt idx="1788">
                  <c:v>197456.18449160657</c:v>
                </c:pt>
                <c:pt idx="1789">
                  <c:v>197630.05956087864</c:v>
                </c:pt>
                <c:pt idx="1790">
                  <c:v>197804.00945172494</c:v>
                </c:pt>
                <c:pt idx="1791">
                  <c:v>197978.03417173304</c:v>
                </c:pt>
                <c:pt idx="1792">
                  <c:v>198152.13372849315</c:v>
                </c:pt>
                <c:pt idx="1793">
                  <c:v>198326.30812959812</c:v>
                </c:pt>
                <c:pt idx="1794">
                  <c:v>198500.55738264348</c:v>
                </c:pt>
                <c:pt idx="1795">
                  <c:v>198674.8814952274</c:v>
                </c:pt>
                <c:pt idx="1796">
                  <c:v>198849.28047495073</c:v>
                </c:pt>
                <c:pt idx="1797">
                  <c:v>199023.75432941696</c:v>
                </c:pt>
                <c:pt idx="1798">
                  <c:v>199198.30306623224</c:v>
                </c:pt>
                <c:pt idx="1799">
                  <c:v>199372.92669300543</c:v>
                </c:pt>
                <c:pt idx="1800">
                  <c:v>199547.62521734799</c:v>
                </c:pt>
                <c:pt idx="1801">
                  <c:v>199722.39864687406</c:v>
                </c:pt>
                <c:pt idx="1802">
                  <c:v>199897.24698920047</c:v>
                </c:pt>
                <c:pt idx="1803">
                  <c:v>200072.17025194669</c:v>
                </c:pt>
                <c:pt idx="1804">
                  <c:v>200247.16844273487</c:v>
                </c:pt>
                <c:pt idx="1805">
                  <c:v>200422.24156918982</c:v>
                </c:pt>
                <c:pt idx="1806">
                  <c:v>200597.38963893903</c:v>
                </c:pt>
                <c:pt idx="1807">
                  <c:v>200772.61265961267</c:v>
                </c:pt>
                <c:pt idx="1808">
                  <c:v>200947.91063884355</c:v>
                </c:pt>
                <c:pt idx="1809">
                  <c:v>201123.28358426713</c:v>
                </c:pt>
                <c:pt idx="1810">
                  <c:v>201298.73150352162</c:v>
                </c:pt>
                <c:pt idx="1811">
                  <c:v>201474.25440424785</c:v>
                </c:pt>
                <c:pt idx="1812">
                  <c:v>201649.85229408933</c:v>
                </c:pt>
                <c:pt idx="1813">
                  <c:v>201825.52518069226</c:v>
                </c:pt>
                <c:pt idx="1814">
                  <c:v>202001.27307170551</c:v>
                </c:pt>
                <c:pt idx="1815">
                  <c:v>202177.09597478062</c:v>
                </c:pt>
                <c:pt idx="1816">
                  <c:v>202352.99389757178</c:v>
                </c:pt>
                <c:pt idx="1817">
                  <c:v>202528.96684773592</c:v>
                </c:pt>
                <c:pt idx="1818">
                  <c:v>202705.01483293262</c:v>
                </c:pt>
                <c:pt idx="1819">
                  <c:v>202881.13786082415</c:v>
                </c:pt>
                <c:pt idx="1820">
                  <c:v>203057.33593907545</c:v>
                </c:pt>
                <c:pt idx="1821">
                  <c:v>203233.60907535412</c:v>
                </c:pt>
                <c:pt idx="1822">
                  <c:v>203409.95727733048</c:v>
                </c:pt>
                <c:pt idx="1823">
                  <c:v>203586.38055267755</c:v>
                </c:pt>
                <c:pt idx="1824">
                  <c:v>203762.87890907101</c:v>
                </c:pt>
                <c:pt idx="1825">
                  <c:v>203939.45235418918</c:v>
                </c:pt>
                <c:pt idx="1826">
                  <c:v>204116.10089571314</c:v>
                </c:pt>
                <c:pt idx="1827">
                  <c:v>204292.82454132664</c:v>
                </c:pt>
                <c:pt idx="1828">
                  <c:v>204469.62329871612</c:v>
                </c:pt>
                <c:pt idx="1829">
                  <c:v>204646.49717557066</c:v>
                </c:pt>
                <c:pt idx="1830">
                  <c:v>204823.44617958213</c:v>
                </c:pt>
                <c:pt idx="1831">
                  <c:v>205000.47031844498</c:v>
                </c:pt>
                <c:pt idx="1832">
                  <c:v>205177.56959985642</c:v>
                </c:pt>
                <c:pt idx="1833">
                  <c:v>205354.74403151637</c:v>
                </c:pt>
                <c:pt idx="1834">
                  <c:v>205531.99362112739</c:v>
                </c:pt>
                <c:pt idx="1835">
                  <c:v>205709.31837639477</c:v>
                </c:pt>
                <c:pt idx="1836">
                  <c:v>205886.7183050265</c:v>
                </c:pt>
                <c:pt idx="1837">
                  <c:v>206064.19341473325</c:v>
                </c:pt>
                <c:pt idx="1838">
                  <c:v>206241.74371322841</c:v>
                </c:pt>
                <c:pt idx="1839">
                  <c:v>206419.36920822805</c:v>
                </c:pt>
                <c:pt idx="1840">
                  <c:v>206597.06990745093</c:v>
                </c:pt>
                <c:pt idx="1841">
                  <c:v>206774.84581861855</c:v>
                </c:pt>
                <c:pt idx="1842">
                  <c:v>206952.69694945507</c:v>
                </c:pt>
                <c:pt idx="1843">
                  <c:v>207130.62330768738</c:v>
                </c:pt>
                <c:pt idx="1844">
                  <c:v>207308.62490104506</c:v>
                </c:pt>
                <c:pt idx="1845">
                  <c:v>207486.70173726042</c:v>
                </c:pt>
                <c:pt idx="1846">
                  <c:v>207664.85382406847</c:v>
                </c:pt>
                <c:pt idx="1847">
                  <c:v>207843.08116920688</c:v>
                </c:pt>
                <c:pt idx="1848">
                  <c:v>208021.3837804161</c:v>
                </c:pt>
                <c:pt idx="1849">
                  <c:v>208199.76166543923</c:v>
                </c:pt>
                <c:pt idx="1850">
                  <c:v>208378.21483202215</c:v>
                </c:pt>
                <c:pt idx="1851">
                  <c:v>208556.74328791336</c:v>
                </c:pt>
                <c:pt idx="1852">
                  <c:v>208735.34704086412</c:v>
                </c:pt>
                <c:pt idx="1853">
                  <c:v>208914.02609862841</c:v>
                </c:pt>
                <c:pt idx="1854">
                  <c:v>209092.78046896294</c:v>
                </c:pt>
                <c:pt idx="1855">
                  <c:v>209271.61015962707</c:v>
                </c:pt>
                <c:pt idx="1856">
                  <c:v>209450.51517838295</c:v>
                </c:pt>
                <c:pt idx="1857">
                  <c:v>209629.49553299538</c:v>
                </c:pt>
                <c:pt idx="1858">
                  <c:v>209808.55123123192</c:v>
                </c:pt>
                <c:pt idx="1859">
                  <c:v>209987.68228086285</c:v>
                </c:pt>
                <c:pt idx="1860">
                  <c:v>210166.88868966117</c:v>
                </c:pt>
                <c:pt idx="1861">
                  <c:v>210346.17046540254</c:v>
                </c:pt>
                <c:pt idx="1862">
                  <c:v>210525.52761586543</c:v>
                </c:pt>
                <c:pt idx="1863">
                  <c:v>210704.96014883099</c:v>
                </c:pt>
                <c:pt idx="1864">
                  <c:v>210884.46807208308</c:v>
                </c:pt>
                <c:pt idx="1865">
                  <c:v>211064.0513934083</c:v>
                </c:pt>
                <c:pt idx="1866">
                  <c:v>211243.71012059599</c:v>
                </c:pt>
                <c:pt idx="1867">
                  <c:v>211423.44426143821</c:v>
                </c:pt>
                <c:pt idx="1868">
                  <c:v>211603.25382372973</c:v>
                </c:pt>
                <c:pt idx="1869">
                  <c:v>211783.13881526803</c:v>
                </c:pt>
                <c:pt idx="1870">
                  <c:v>211963.09924385339</c:v>
                </c:pt>
                <c:pt idx="1871">
                  <c:v>212143.13511728874</c:v>
                </c:pt>
                <c:pt idx="1872">
                  <c:v>212323.24644337979</c:v>
                </c:pt>
                <c:pt idx="1873">
                  <c:v>212503.43322993498</c:v>
                </c:pt>
                <c:pt idx="1874">
                  <c:v>212683.69548476546</c:v>
                </c:pt>
                <c:pt idx="1875">
                  <c:v>212864.03321568514</c:v>
                </c:pt>
                <c:pt idx="1876">
                  <c:v>213044.44643051064</c:v>
                </c:pt>
                <c:pt idx="1877">
                  <c:v>213224.93513706131</c:v>
                </c:pt>
                <c:pt idx="1878">
                  <c:v>213405.49934315929</c:v>
                </c:pt>
                <c:pt idx="1879">
                  <c:v>213586.13905662938</c:v>
                </c:pt>
                <c:pt idx="1880">
                  <c:v>213766.8542852992</c:v>
                </c:pt>
                <c:pt idx="1881">
                  <c:v>213947.64503699905</c:v>
                </c:pt>
                <c:pt idx="1882">
                  <c:v>214128.51131956201</c:v>
                </c:pt>
                <c:pt idx="1883">
                  <c:v>214309.45314082384</c:v>
                </c:pt>
                <c:pt idx="1884">
                  <c:v>214490.47050862314</c:v>
                </c:pt>
                <c:pt idx="1885">
                  <c:v>214671.56343080115</c:v>
                </c:pt>
                <c:pt idx="1886">
                  <c:v>214852.73191520193</c:v>
                </c:pt>
                <c:pt idx="1887">
                  <c:v>215033.97596967226</c:v>
                </c:pt>
                <c:pt idx="1888">
                  <c:v>215215.29560206164</c:v>
                </c:pt>
                <c:pt idx="1889">
                  <c:v>215396.69082022237</c:v>
                </c:pt>
                <c:pt idx="1890">
                  <c:v>215578.16163200946</c:v>
                </c:pt>
                <c:pt idx="1891">
                  <c:v>215759.70804528065</c:v>
                </c:pt>
                <c:pt idx="1892">
                  <c:v>215941.33006789652</c:v>
                </c:pt>
                <c:pt idx="1893">
                  <c:v>216123.02770772029</c:v>
                </c:pt>
                <c:pt idx="1894">
                  <c:v>216304.80097261799</c:v>
                </c:pt>
                <c:pt idx="1895">
                  <c:v>216486.64987045841</c:v>
                </c:pt>
                <c:pt idx="1896">
                  <c:v>216668.57440911306</c:v>
                </c:pt>
                <c:pt idx="1897">
                  <c:v>216850.57459645625</c:v>
                </c:pt>
                <c:pt idx="1898">
                  <c:v>217032.65044036502</c:v>
                </c:pt>
                <c:pt idx="1899">
                  <c:v>217214.80194871913</c:v>
                </c:pt>
                <c:pt idx="1900">
                  <c:v>217397.0291294012</c:v>
                </c:pt>
                <c:pt idx="1901">
                  <c:v>217579.33199029649</c:v>
                </c:pt>
                <c:pt idx="1902">
                  <c:v>217761.7105392931</c:v>
                </c:pt>
                <c:pt idx="1903">
                  <c:v>217944.16478428186</c:v>
                </c:pt>
                <c:pt idx="1904">
                  <c:v>218126.69473315636</c:v>
                </c:pt>
                <c:pt idx="1905">
                  <c:v>218309.30039381297</c:v>
                </c:pt>
                <c:pt idx="1906">
                  <c:v>218491.9817741508</c:v>
                </c:pt>
                <c:pt idx="1907">
                  <c:v>218674.73888207175</c:v>
                </c:pt>
                <c:pt idx="1908">
                  <c:v>218857.57172548046</c:v>
                </c:pt>
                <c:pt idx="1909">
                  <c:v>219040.48031228437</c:v>
                </c:pt>
                <c:pt idx="1910">
                  <c:v>219223.46465039367</c:v>
                </c:pt>
                <c:pt idx="1911">
                  <c:v>219406.5247477213</c:v>
                </c:pt>
                <c:pt idx="1912">
                  <c:v>219589.66061218301</c:v>
                </c:pt>
                <c:pt idx="1913">
                  <c:v>219772.87225169726</c:v>
                </c:pt>
                <c:pt idx="1914">
                  <c:v>219956.15967418536</c:v>
                </c:pt>
                <c:pt idx="1915">
                  <c:v>220139.52288757134</c:v>
                </c:pt>
                <c:pt idx="1916">
                  <c:v>220322.96189978198</c:v>
                </c:pt>
                <c:pt idx="1917">
                  <c:v>220506.47671874691</c:v>
                </c:pt>
                <c:pt idx="1918">
                  <c:v>220690.06735239847</c:v>
                </c:pt>
                <c:pt idx="1919">
                  <c:v>220873.73380867182</c:v>
                </c:pt>
                <c:pt idx="1920">
                  <c:v>221057.47609550486</c:v>
                </c:pt>
                <c:pt idx="1921">
                  <c:v>221241.29422083829</c:v>
                </c:pt>
                <c:pt idx="1922">
                  <c:v>221425.18819261558</c:v>
                </c:pt>
                <c:pt idx="1923">
                  <c:v>221609.158018783</c:v>
                </c:pt>
                <c:pt idx="1924">
                  <c:v>221793.20370728956</c:v>
                </c:pt>
                <c:pt idx="1925">
                  <c:v>221977.32526608711</c:v>
                </c:pt>
                <c:pt idx="1926">
                  <c:v>222161.52270313023</c:v>
                </c:pt>
                <c:pt idx="1927">
                  <c:v>222345.79602637634</c:v>
                </c:pt>
                <c:pt idx="1928">
                  <c:v>222530.14524378558</c:v>
                </c:pt>
                <c:pt idx="1929">
                  <c:v>222714.57036332091</c:v>
                </c:pt>
                <c:pt idx="1930">
                  <c:v>222899.07139294807</c:v>
                </c:pt>
                <c:pt idx="1931">
                  <c:v>223083.64834063561</c:v>
                </c:pt>
                <c:pt idx="1932">
                  <c:v>223268.30121435484</c:v>
                </c:pt>
                <c:pt idx="1933">
                  <c:v>223453.03002207985</c:v>
                </c:pt>
                <c:pt idx="1934">
                  <c:v>223637.83477178757</c:v>
                </c:pt>
                <c:pt idx="1935">
                  <c:v>223822.71547145769</c:v>
                </c:pt>
                <c:pt idx="1936">
                  <c:v>224007.67212907271</c:v>
                </c:pt>
                <c:pt idx="1937">
                  <c:v>224192.70475261789</c:v>
                </c:pt>
                <c:pt idx="1938">
                  <c:v>224377.8133500813</c:v>
                </c:pt>
                <c:pt idx="1939">
                  <c:v>224562.99792945382</c:v>
                </c:pt>
                <c:pt idx="1940">
                  <c:v>224748.25849872912</c:v>
                </c:pt>
                <c:pt idx="1941">
                  <c:v>224933.59506590368</c:v>
                </c:pt>
                <c:pt idx="1942">
                  <c:v>225119.00763897673</c:v>
                </c:pt>
                <c:pt idx="1943">
                  <c:v>225304.49622595037</c:v>
                </c:pt>
                <c:pt idx="1944">
                  <c:v>225490.06083482946</c:v>
                </c:pt>
                <c:pt idx="1945">
                  <c:v>225675.70147362165</c:v>
                </c:pt>
                <c:pt idx="1946">
                  <c:v>225861.41815033741</c:v>
                </c:pt>
                <c:pt idx="1947">
                  <c:v>226047.21087299002</c:v>
                </c:pt>
                <c:pt idx="1948">
                  <c:v>226233.07964959557</c:v>
                </c:pt>
                <c:pt idx="1949">
                  <c:v>226419.02448817293</c:v>
                </c:pt>
                <c:pt idx="1950">
                  <c:v>226605.04539674378</c:v>
                </c:pt>
                <c:pt idx="1951">
                  <c:v>226791.14238333263</c:v>
                </c:pt>
                <c:pt idx="1952">
                  <c:v>226977.3154559668</c:v>
                </c:pt>
                <c:pt idx="1953">
                  <c:v>227163.56462267638</c:v>
                </c:pt>
                <c:pt idx="1954">
                  <c:v>227349.88989149433</c:v>
                </c:pt>
                <c:pt idx="1955">
                  <c:v>227536.29127045636</c:v>
                </c:pt>
                <c:pt idx="1956">
                  <c:v>227722.76876760102</c:v>
                </c:pt>
                <c:pt idx="1957">
                  <c:v>227909.3223909697</c:v>
                </c:pt>
                <c:pt idx="1958">
                  <c:v>228095.95214860654</c:v>
                </c:pt>
                <c:pt idx="1959">
                  <c:v>228282.65804855854</c:v>
                </c:pt>
                <c:pt idx="1960">
                  <c:v>228469.44009887555</c:v>
                </c:pt>
                <c:pt idx="1961">
                  <c:v>228656.29830761015</c:v>
                </c:pt>
                <c:pt idx="1962">
                  <c:v>228843.23268281782</c:v>
                </c:pt>
                <c:pt idx="1963">
                  <c:v>229030.24323255679</c:v>
                </c:pt>
                <c:pt idx="1964">
                  <c:v>229217.32996488819</c:v>
                </c:pt>
                <c:pt idx="1965">
                  <c:v>229404.49288787591</c:v>
                </c:pt>
                <c:pt idx="1966">
                  <c:v>229591.73200958667</c:v>
                </c:pt>
                <c:pt idx="1967">
                  <c:v>229779.04733809002</c:v>
                </c:pt>
                <c:pt idx="1968">
                  <c:v>229966.43888145837</c:v>
                </c:pt>
                <c:pt idx="1969">
                  <c:v>230153.90664776688</c:v>
                </c:pt>
                <c:pt idx="1970">
                  <c:v>230341.4506450936</c:v>
                </c:pt>
                <c:pt idx="1971">
                  <c:v>230529.07088151938</c:v>
                </c:pt>
                <c:pt idx="1972">
                  <c:v>230716.76736512792</c:v>
                </c:pt>
                <c:pt idx="1973">
                  <c:v>230904.54010400572</c:v>
                </c:pt>
                <c:pt idx="1974">
                  <c:v>231092.38910624213</c:v>
                </c:pt>
                <c:pt idx="1975">
                  <c:v>231280.3143799293</c:v>
                </c:pt>
                <c:pt idx="1976">
                  <c:v>231468.31593316229</c:v>
                </c:pt>
                <c:pt idx="1977">
                  <c:v>231656.39377403891</c:v>
                </c:pt>
                <c:pt idx="1978">
                  <c:v>231844.54791065984</c:v>
                </c:pt>
                <c:pt idx="1979">
                  <c:v>232032.77835112857</c:v>
                </c:pt>
                <c:pt idx="1980">
                  <c:v>232221.08510355145</c:v>
                </c:pt>
                <c:pt idx="1981">
                  <c:v>232409.46817603768</c:v>
                </c:pt>
                <c:pt idx="1982">
                  <c:v>232597.92757669929</c:v>
                </c:pt>
                <c:pt idx="1983">
                  <c:v>232786.46331365113</c:v>
                </c:pt>
                <c:pt idx="1984">
                  <c:v>232975.07539501091</c:v>
                </c:pt>
                <c:pt idx="1985">
                  <c:v>233163.76382889916</c:v>
                </c:pt>
                <c:pt idx="1986">
                  <c:v>233352.52862343928</c:v>
                </c:pt>
                <c:pt idx="1987">
                  <c:v>233541.36978675748</c:v>
                </c:pt>
                <c:pt idx="1988">
                  <c:v>233730.28732698286</c:v>
                </c:pt>
                <c:pt idx="1989">
                  <c:v>233919.28125224731</c:v>
                </c:pt>
                <c:pt idx="1990">
                  <c:v>234108.3515706856</c:v>
                </c:pt>
                <c:pt idx="1991">
                  <c:v>234297.49829043532</c:v>
                </c:pt>
                <c:pt idx="1992">
                  <c:v>234486.72141963698</c:v>
                </c:pt>
                <c:pt idx="1993">
                  <c:v>234676.02096643386</c:v>
                </c:pt>
                <c:pt idx="1994">
                  <c:v>234865.39693897212</c:v>
                </c:pt>
                <c:pt idx="1995">
                  <c:v>235054.84934540075</c:v>
                </c:pt>
                <c:pt idx="1996">
                  <c:v>235244.37819387164</c:v>
                </c:pt>
                <c:pt idx="1997">
                  <c:v>235433.9834925395</c:v>
                </c:pt>
                <c:pt idx="1998">
                  <c:v>235623.66524956189</c:v>
                </c:pt>
                <c:pt idx="1999">
                  <c:v>235813.42347309925</c:v>
                </c:pt>
                <c:pt idx="2000">
                  <c:v>236003.25817131484</c:v>
                </c:pt>
                <c:pt idx="2001">
                  <c:v>236193.1693523748</c:v>
                </c:pt>
                <c:pt idx="2002">
                  <c:v>236383.15702444813</c:v>
                </c:pt>
                <c:pt idx="2003">
                  <c:v>236573.22119570669</c:v>
                </c:pt>
                <c:pt idx="2004">
                  <c:v>236763.3618743252</c:v>
                </c:pt>
                <c:pt idx="2005">
                  <c:v>236953.57906848122</c:v>
                </c:pt>
                <c:pt idx="2006">
                  <c:v>237143.8727863552</c:v>
                </c:pt>
                <c:pt idx="2007">
                  <c:v>237334.24303613044</c:v>
                </c:pt>
                <c:pt idx="2008">
                  <c:v>237524.68982599309</c:v>
                </c:pt>
                <c:pt idx="2009">
                  <c:v>237715.21316413218</c:v>
                </c:pt>
                <c:pt idx="2010">
                  <c:v>237905.81305873962</c:v>
                </c:pt>
                <c:pt idx="2011">
                  <c:v>238096.48951801017</c:v>
                </c:pt>
                <c:pt idx="2012">
                  <c:v>238287.24255014147</c:v>
                </c:pt>
                <c:pt idx="2013">
                  <c:v>238478.07216333403</c:v>
                </c:pt>
                <c:pt idx="2014">
                  <c:v>238668.9783657912</c:v>
                </c:pt>
                <c:pt idx="2015">
                  <c:v>238859.96116571923</c:v>
                </c:pt>
                <c:pt idx="2016">
                  <c:v>239051.02057132724</c:v>
                </c:pt>
                <c:pt idx="2017">
                  <c:v>239242.15659082722</c:v>
                </c:pt>
                <c:pt idx="2018">
                  <c:v>239433.36923243399</c:v>
                </c:pt>
                <c:pt idx="2019">
                  <c:v>239624.65850436533</c:v>
                </c:pt>
                <c:pt idx="2020">
                  <c:v>239816.02441484187</c:v>
                </c:pt>
                <c:pt idx="2021">
                  <c:v>240007.46697208707</c:v>
                </c:pt>
                <c:pt idx="2022">
                  <c:v>240198.98618432731</c:v>
                </c:pt>
                <c:pt idx="2023">
                  <c:v>240390.58205979184</c:v>
                </c:pt>
                <c:pt idx="2024">
                  <c:v>240582.25460671276</c:v>
                </c:pt>
                <c:pt idx="2025">
                  <c:v>240774.00383332511</c:v>
                </c:pt>
                <c:pt idx="2026">
                  <c:v>240965.82974786678</c:v>
                </c:pt>
                <c:pt idx="2027">
                  <c:v>241157.73235857853</c:v>
                </c:pt>
                <c:pt idx="2028">
                  <c:v>241349.71167370403</c:v>
                </c:pt>
                <c:pt idx="2029">
                  <c:v>241541.76770148982</c:v>
                </c:pt>
                <c:pt idx="2030">
                  <c:v>241733.90045018535</c:v>
                </c:pt>
                <c:pt idx="2031">
                  <c:v>241926.10992804292</c:v>
                </c:pt>
                <c:pt idx="2032">
                  <c:v>242118.39614331775</c:v>
                </c:pt>
                <c:pt idx="2033">
                  <c:v>242310.7591042679</c:v>
                </c:pt>
                <c:pt idx="2034">
                  <c:v>242503.19881915438</c:v>
                </c:pt>
                <c:pt idx="2035">
                  <c:v>242695.71529624108</c:v>
                </c:pt>
                <c:pt idx="2036">
                  <c:v>242888.30854379476</c:v>
                </c:pt>
                <c:pt idx="2037">
                  <c:v>243080.97857008508</c:v>
                </c:pt>
                <c:pt idx="2038">
                  <c:v>243273.72538338462</c:v>
                </c:pt>
                <c:pt idx="2039">
                  <c:v>243466.5489919688</c:v>
                </c:pt>
                <c:pt idx="2040">
                  <c:v>243659.44940411599</c:v>
                </c:pt>
                <c:pt idx="2041">
                  <c:v>243852.42662810744</c:v>
                </c:pt>
                <c:pt idx="2042">
                  <c:v>244045.48067222728</c:v>
                </c:pt>
                <c:pt idx="2043">
                  <c:v>244238.61154476256</c:v>
                </c:pt>
                <c:pt idx="2044">
                  <c:v>244431.81925400323</c:v>
                </c:pt>
                <c:pt idx="2045">
                  <c:v>244625.10380824213</c:v>
                </c:pt>
                <c:pt idx="2046">
                  <c:v>244818.46521577501</c:v>
                </c:pt>
                <c:pt idx="2047">
                  <c:v>245011.90348490054</c:v>
                </c:pt>
                <c:pt idx="2048">
                  <c:v>245205.41862392027</c:v>
                </c:pt>
                <c:pt idx="2049">
                  <c:v>245399.01064113865</c:v>
                </c:pt>
                <c:pt idx="2050">
                  <c:v>245592.67954486306</c:v>
                </c:pt>
                <c:pt idx="2051">
                  <c:v>245786.42534340377</c:v>
                </c:pt>
                <c:pt idx="2052">
                  <c:v>245980.24804507397</c:v>
                </c:pt>
                <c:pt idx="2053">
                  <c:v>246174.14765818973</c:v>
                </c:pt>
                <c:pt idx="2054">
                  <c:v>246368.12419107009</c:v>
                </c:pt>
                <c:pt idx="2055">
                  <c:v>246562.17765203697</c:v>
                </c:pt>
                <c:pt idx="2056">
                  <c:v>246756.30804941518</c:v>
                </c:pt>
                <c:pt idx="2057">
                  <c:v>246950.51539153248</c:v>
                </c:pt>
                <c:pt idx="2058">
                  <c:v>247144.79968671952</c:v>
                </c:pt>
                <c:pt idx="2059">
                  <c:v>247339.16094330986</c:v>
                </c:pt>
                <c:pt idx="2060">
                  <c:v>247533.59916964002</c:v>
                </c:pt>
                <c:pt idx="2061">
                  <c:v>247728.11437404939</c:v>
                </c:pt>
                <c:pt idx="2062">
                  <c:v>247922.7065648803</c:v>
                </c:pt>
                <c:pt idx="2063">
                  <c:v>248117.37575047801</c:v>
                </c:pt>
                <c:pt idx="2064">
                  <c:v>248312.12193919066</c:v>
                </c:pt>
                <c:pt idx="2065">
                  <c:v>248506.94513936937</c:v>
                </c:pt>
                <c:pt idx="2066">
                  <c:v>248701.84535936816</c:v>
                </c:pt>
                <c:pt idx="2067">
                  <c:v>248896.82260754393</c:v>
                </c:pt>
                <c:pt idx="2068">
                  <c:v>249091.87689225658</c:v>
                </c:pt>
                <c:pt idx="2069">
                  <c:v>249287.00822186886</c:v>
                </c:pt>
                <c:pt idx="2070">
                  <c:v>249482.21660474653</c:v>
                </c:pt>
                <c:pt idx="2071">
                  <c:v>249677.50204925818</c:v>
                </c:pt>
                <c:pt idx="2072">
                  <c:v>249872.86456377542</c:v>
                </c:pt>
                <c:pt idx="2073">
                  <c:v>250068.30415667273</c:v>
                </c:pt>
                <c:pt idx="2074">
                  <c:v>250263.82083632756</c:v>
                </c:pt>
                <c:pt idx="2075">
                  <c:v>250459.41461112027</c:v>
                </c:pt>
                <c:pt idx="2076">
                  <c:v>250655.08548943416</c:v>
                </c:pt>
                <c:pt idx="2077">
                  <c:v>250850.83347965547</c:v>
                </c:pt>
                <c:pt idx="2078">
                  <c:v>251046.65859017335</c:v>
                </c:pt>
                <c:pt idx="2079">
                  <c:v>251242.56082937992</c:v>
                </c:pt>
                <c:pt idx="2080">
                  <c:v>251438.5402056702</c:v>
                </c:pt>
                <c:pt idx="2081">
                  <c:v>251634.59672744217</c:v>
                </c:pt>
                <c:pt idx="2082">
                  <c:v>251830.73040309676</c:v>
                </c:pt>
                <c:pt idx="2083">
                  <c:v>252026.94124103786</c:v>
                </c:pt>
                <c:pt idx="2084">
                  <c:v>252223.22924967221</c:v>
                </c:pt>
                <c:pt idx="2085">
                  <c:v>252419.5944374096</c:v>
                </c:pt>
                <c:pt idx="2086">
                  <c:v>252616.0368126627</c:v>
                </c:pt>
                <c:pt idx="2087">
                  <c:v>252812.55638384714</c:v>
                </c:pt>
                <c:pt idx="2088">
                  <c:v>253009.1531593815</c:v>
                </c:pt>
                <c:pt idx="2089">
                  <c:v>253205.82714768729</c:v>
                </c:pt>
                <c:pt idx="2090">
                  <c:v>253402.57835718899</c:v>
                </c:pt>
                <c:pt idx="2091">
                  <c:v>253599.406796314</c:v>
                </c:pt>
                <c:pt idx="2092">
                  <c:v>253796.3124734927</c:v>
                </c:pt>
                <c:pt idx="2093">
                  <c:v>253993.29539715842</c:v>
                </c:pt>
                <c:pt idx="2094">
                  <c:v>254190.35557574744</c:v>
                </c:pt>
                <c:pt idx="2095">
                  <c:v>254387.49301769896</c:v>
                </c:pt>
                <c:pt idx="2096">
                  <c:v>254584.70773145516</c:v>
                </c:pt>
                <c:pt idx="2097">
                  <c:v>254781.99972546118</c:v>
                </c:pt>
                <c:pt idx="2098">
                  <c:v>254979.36900816509</c:v>
                </c:pt>
                <c:pt idx="2099">
                  <c:v>255176.81558801795</c:v>
                </c:pt>
                <c:pt idx="2100">
                  <c:v>255374.33947347375</c:v>
                </c:pt>
                <c:pt idx="2101">
                  <c:v>255571.94067298947</c:v>
                </c:pt>
                <c:pt idx="2102">
                  <c:v>255769.61919502501</c:v>
                </c:pt>
                <c:pt idx="2103">
                  <c:v>255967.37504804326</c:v>
                </c:pt>
                <c:pt idx="2104">
                  <c:v>256165.20824051008</c:v>
                </c:pt>
                <c:pt idx="2105">
                  <c:v>256363.11878089426</c:v>
                </c:pt>
                <c:pt idx="2106">
                  <c:v>256561.10667766759</c:v>
                </c:pt>
                <c:pt idx="2107">
                  <c:v>256759.17193930477</c:v>
                </c:pt>
                <c:pt idx="2108">
                  <c:v>256957.31457428352</c:v>
                </c:pt>
                <c:pt idx="2109">
                  <c:v>257155.53459108452</c:v>
                </c:pt>
                <c:pt idx="2110">
                  <c:v>257353.8319981914</c:v>
                </c:pt>
                <c:pt idx="2111">
                  <c:v>257552.20680409076</c:v>
                </c:pt>
                <c:pt idx="2112">
                  <c:v>257750.65901727221</c:v>
                </c:pt>
                <c:pt idx="2113">
                  <c:v>257949.18864622826</c:v>
                </c:pt>
                <c:pt idx="2114">
                  <c:v>258147.79569945444</c:v>
                </c:pt>
                <c:pt idx="2115">
                  <c:v>258346.48018544924</c:v>
                </c:pt>
                <c:pt idx="2116">
                  <c:v>258545.24211271416</c:v>
                </c:pt>
                <c:pt idx="2117">
                  <c:v>258744.08148975362</c:v>
                </c:pt>
                <c:pt idx="2118">
                  <c:v>258942.99832507502</c:v>
                </c:pt>
                <c:pt idx="2119">
                  <c:v>259141.9926271888</c:v>
                </c:pt>
                <c:pt idx="2120">
                  <c:v>259341.0644046083</c:v>
                </c:pt>
                <c:pt idx="2121">
                  <c:v>259540.21366584991</c:v>
                </c:pt>
                <c:pt idx="2122">
                  <c:v>259739.44041943297</c:v>
                </c:pt>
                <c:pt idx="2123">
                  <c:v>259938.74467387976</c:v>
                </c:pt>
                <c:pt idx="2124">
                  <c:v>260138.1264377156</c:v>
                </c:pt>
                <c:pt idx="2125">
                  <c:v>260337.5857194688</c:v>
                </c:pt>
                <c:pt idx="2126">
                  <c:v>260537.12252767061</c:v>
                </c:pt>
                <c:pt idx="2127">
                  <c:v>260736.7368708553</c:v>
                </c:pt>
                <c:pt idx="2128">
                  <c:v>260936.42875756009</c:v>
                </c:pt>
                <c:pt idx="2129">
                  <c:v>261136.19819632525</c:v>
                </c:pt>
                <c:pt idx="2130">
                  <c:v>261336.04519569397</c:v>
                </c:pt>
                <c:pt idx="2131">
                  <c:v>261535.96976421247</c:v>
                </c:pt>
                <c:pt idx="2132">
                  <c:v>261735.97191042994</c:v>
                </c:pt>
                <c:pt idx="2133">
                  <c:v>261936.05164289859</c:v>
                </c:pt>
                <c:pt idx="2134">
                  <c:v>262136.20897017361</c:v>
                </c:pt>
                <c:pt idx="2135">
                  <c:v>262336.44390081317</c:v>
                </c:pt>
                <c:pt idx="2136">
                  <c:v>262536.75644337846</c:v>
                </c:pt>
                <c:pt idx="2137">
                  <c:v>262737.14660643361</c:v>
                </c:pt>
                <c:pt idx="2138">
                  <c:v>262937.61439854588</c:v>
                </c:pt>
                <c:pt idx="2139">
                  <c:v>263138.1598282854</c:v>
                </c:pt>
                <c:pt idx="2140">
                  <c:v>263338.78290422529</c:v>
                </c:pt>
                <c:pt idx="2141">
                  <c:v>263539.48363494175</c:v>
                </c:pt>
                <c:pt idx="2142">
                  <c:v>263740.262029014</c:v>
                </c:pt>
                <c:pt idx="2143">
                  <c:v>263941.11809502414</c:v>
                </c:pt>
                <c:pt idx="2144">
                  <c:v>264142.05184155738</c:v>
                </c:pt>
                <c:pt idx="2145">
                  <c:v>264343.0632772019</c:v>
                </c:pt>
                <c:pt idx="2146">
                  <c:v>264544.15241054894</c:v>
                </c:pt>
                <c:pt idx="2147">
                  <c:v>264745.31925019261</c:v>
                </c:pt>
                <c:pt idx="2148">
                  <c:v>264946.56380473019</c:v>
                </c:pt>
                <c:pt idx="2149">
                  <c:v>265147.88608276186</c:v>
                </c:pt>
                <c:pt idx="2150">
                  <c:v>265349.28609289083</c:v>
                </c:pt>
                <c:pt idx="2151">
                  <c:v>265550.76384372334</c:v>
                </c:pt>
                <c:pt idx="2152">
                  <c:v>265752.31934386864</c:v>
                </c:pt>
                <c:pt idx="2153">
                  <c:v>265953.95260193897</c:v>
                </c:pt>
                <c:pt idx="2154">
                  <c:v>266155.66362654965</c:v>
                </c:pt>
                <c:pt idx="2155">
                  <c:v>266357.45242631895</c:v>
                </c:pt>
                <c:pt idx="2156">
                  <c:v>266559.31900986814</c:v>
                </c:pt>
                <c:pt idx="2157">
                  <c:v>266761.2633858216</c:v>
                </c:pt>
                <c:pt idx="2158">
                  <c:v>266963.28556280665</c:v>
                </c:pt>
                <c:pt idx="2159">
                  <c:v>267165.38554945361</c:v>
                </c:pt>
                <c:pt idx="2160">
                  <c:v>267367.56335439591</c:v>
                </c:pt>
                <c:pt idx="2161">
                  <c:v>267569.81898626994</c:v>
                </c:pt>
                <c:pt idx="2162">
                  <c:v>267772.15245371516</c:v>
                </c:pt>
                <c:pt idx="2163">
                  <c:v>267974.56376537395</c:v>
                </c:pt>
                <c:pt idx="2164">
                  <c:v>268177.05292989186</c:v>
                </c:pt>
                <c:pt idx="2165">
                  <c:v>268379.6199559173</c:v>
                </c:pt>
                <c:pt idx="2166">
                  <c:v>268582.26485210186</c:v>
                </c:pt>
                <c:pt idx="2167">
                  <c:v>268784.98762710008</c:v>
                </c:pt>
                <c:pt idx="2168">
                  <c:v>268987.78828956955</c:v>
                </c:pt>
                <c:pt idx="2169">
                  <c:v>269190.66684817092</c:v>
                </c:pt>
                <c:pt idx="2170">
                  <c:v>269393.62331156776</c:v>
                </c:pt>
                <c:pt idx="2171">
                  <c:v>269596.65768842679</c:v>
                </c:pt>
                <c:pt idx="2172">
                  <c:v>269799.76998741773</c:v>
                </c:pt>
                <c:pt idx="2173">
                  <c:v>270002.96021721332</c:v>
                </c:pt>
                <c:pt idx="2174">
                  <c:v>270206.22838648933</c:v>
                </c:pt>
                <c:pt idx="2175">
                  <c:v>270409.57450392458</c:v>
                </c:pt>
                <c:pt idx="2176">
                  <c:v>270612.99857820093</c:v>
                </c:pt>
                <c:pt idx="2177">
                  <c:v>270816.50061800331</c:v>
                </c:pt>
                <c:pt idx="2178">
                  <c:v>271020.08063201961</c:v>
                </c:pt>
                <c:pt idx="2179">
                  <c:v>271223.73862894083</c:v>
                </c:pt>
                <c:pt idx="2180">
                  <c:v>271427.47461746098</c:v>
                </c:pt>
                <c:pt idx="2181">
                  <c:v>271631.28860627708</c:v>
                </c:pt>
                <c:pt idx="2182">
                  <c:v>271835.18060408928</c:v>
                </c:pt>
                <c:pt idx="2183">
                  <c:v>272039.15061960072</c:v>
                </c:pt>
                <c:pt idx="2184">
                  <c:v>272243.19866151758</c:v>
                </c:pt>
                <c:pt idx="2185">
                  <c:v>272447.32473854913</c:v>
                </c:pt>
                <c:pt idx="2186">
                  <c:v>272651.52885940764</c:v>
                </c:pt>
                <c:pt idx="2187">
                  <c:v>272855.81103280844</c:v>
                </c:pt>
                <c:pt idx="2188">
                  <c:v>273060.17126746994</c:v>
                </c:pt>
                <c:pt idx="2189">
                  <c:v>273264.60957211355</c:v>
                </c:pt>
                <c:pt idx="2190">
                  <c:v>273469.12595546379</c:v>
                </c:pt>
                <c:pt idx="2191">
                  <c:v>273673.72042624821</c:v>
                </c:pt>
                <c:pt idx="2192">
                  <c:v>273878.39299319743</c:v>
                </c:pt>
                <c:pt idx="2193">
                  <c:v>274083.14366504503</c:v>
                </c:pt>
                <c:pt idx="2194">
                  <c:v>274287.97245052783</c:v>
                </c:pt>
                <c:pt idx="2195">
                  <c:v>274492.87935838551</c:v>
                </c:pt>
                <c:pt idx="2196">
                  <c:v>274697.86439736094</c:v>
                </c:pt>
                <c:pt idx="2197">
                  <c:v>274902.92757620005</c:v>
                </c:pt>
                <c:pt idx="2198">
                  <c:v>275108.06890365173</c:v>
                </c:pt>
                <c:pt idx="2199">
                  <c:v>275313.28838846803</c:v>
                </c:pt>
                <c:pt idx="2200">
                  <c:v>275518.58603940398</c:v>
                </c:pt>
                <c:pt idx="2201">
                  <c:v>275723.96186521777</c:v>
                </c:pt>
                <c:pt idx="2202">
                  <c:v>275929.41587467061</c:v>
                </c:pt>
                <c:pt idx="2203">
                  <c:v>276134.94807652675</c:v>
                </c:pt>
                <c:pt idx="2204">
                  <c:v>276340.55847955355</c:v>
                </c:pt>
                <c:pt idx="2205">
                  <c:v>276546.2470925214</c:v>
                </c:pt>
                <c:pt idx="2206">
                  <c:v>276752.01392420375</c:v>
                </c:pt>
                <c:pt idx="2207">
                  <c:v>276957.85898337723</c:v>
                </c:pt>
                <c:pt idx="2208">
                  <c:v>277163.7822788214</c:v>
                </c:pt>
                <c:pt idx="2209">
                  <c:v>277369.78381931898</c:v>
                </c:pt>
                <c:pt idx="2210">
                  <c:v>277575.86361365573</c:v>
                </c:pt>
                <c:pt idx="2211">
                  <c:v>277782.02167062054</c:v>
                </c:pt>
                <c:pt idx="2212">
                  <c:v>277988.25799900526</c:v>
                </c:pt>
                <c:pt idx="2213">
                  <c:v>278194.5726076049</c:v>
                </c:pt>
                <c:pt idx="2214">
                  <c:v>278400.96550521755</c:v>
                </c:pt>
                <c:pt idx="2215">
                  <c:v>278607.43670064438</c:v>
                </c:pt>
                <c:pt idx="2216">
                  <c:v>278813.98620268959</c:v>
                </c:pt>
                <c:pt idx="2217">
                  <c:v>279020.61402016052</c:v>
                </c:pt>
                <c:pt idx="2218">
                  <c:v>279227.3201618676</c:v>
                </c:pt>
                <c:pt idx="2219">
                  <c:v>279434.10463662422</c:v>
                </c:pt>
                <c:pt idx="2220">
                  <c:v>279640.96745324705</c:v>
                </c:pt>
                <c:pt idx="2221">
                  <c:v>279847.90862055571</c:v>
                </c:pt>
                <c:pt idx="2222">
                  <c:v>280054.92814737291</c:v>
                </c:pt>
                <c:pt idx="2223">
                  <c:v>280262.02604252449</c:v>
                </c:pt>
                <c:pt idx="2224">
                  <c:v>280469.20231483935</c:v>
                </c:pt>
                <c:pt idx="2225">
                  <c:v>280676.45697314956</c:v>
                </c:pt>
                <c:pt idx="2226">
                  <c:v>280883.79002629017</c:v>
                </c:pt>
                <c:pt idx="2227">
                  <c:v>281091.20148309937</c:v>
                </c:pt>
                <c:pt idx="2228">
                  <c:v>281298.69135241845</c:v>
                </c:pt>
                <c:pt idx="2229">
                  <c:v>281506.25964309182</c:v>
                </c:pt>
                <c:pt idx="2230">
                  <c:v>281713.90636396687</c:v>
                </c:pt>
                <c:pt idx="2231">
                  <c:v>281921.63152389426</c:v>
                </c:pt>
                <c:pt idx="2232">
                  <c:v>282129.4351317276</c:v>
                </c:pt>
                <c:pt idx="2233">
                  <c:v>282337.31719632371</c:v>
                </c:pt>
                <c:pt idx="2234">
                  <c:v>282545.27772654244</c:v>
                </c:pt>
                <c:pt idx="2235">
                  <c:v>282753.31673124671</c:v>
                </c:pt>
                <c:pt idx="2236">
                  <c:v>282961.43421930267</c:v>
                </c:pt>
                <c:pt idx="2237">
                  <c:v>283169.63019957941</c:v>
                </c:pt>
                <c:pt idx="2238">
                  <c:v>283377.90468094929</c:v>
                </c:pt>
                <c:pt idx="2239">
                  <c:v>283586.25767228764</c:v>
                </c:pt>
                <c:pt idx="2240">
                  <c:v>283794.68918247294</c:v>
                </c:pt>
                <c:pt idx="2241">
                  <c:v>284003.1992203868</c:v>
                </c:pt>
                <c:pt idx="2242">
                  <c:v>284211.78779491392</c:v>
                </c:pt>
                <c:pt idx="2243">
                  <c:v>284420.45491494215</c:v>
                </c:pt>
                <c:pt idx="2244">
                  <c:v>284629.20058936236</c:v>
                </c:pt>
                <c:pt idx="2245">
                  <c:v>284838.02482706861</c:v>
                </c:pt>
                <c:pt idx="2246">
                  <c:v>285046.92763695808</c:v>
                </c:pt>
                <c:pt idx="2247">
                  <c:v>285255.90902793099</c:v>
                </c:pt>
                <c:pt idx="2248">
                  <c:v>285464.96900889074</c:v>
                </c:pt>
                <c:pt idx="2249">
                  <c:v>285674.10758874385</c:v>
                </c:pt>
                <c:pt idx="2250">
                  <c:v>285883.32477639988</c:v>
                </c:pt>
                <c:pt idx="2251">
                  <c:v>286092.62058077165</c:v>
                </c:pt>
                <c:pt idx="2252">
                  <c:v>286301.99501077493</c:v>
                </c:pt>
                <c:pt idx="2253">
                  <c:v>286511.44807532872</c:v>
                </c:pt>
                <c:pt idx="2254">
                  <c:v>286720.97978335508</c:v>
                </c:pt>
                <c:pt idx="2255">
                  <c:v>286930.59014377923</c:v>
                </c:pt>
                <c:pt idx="2256">
                  <c:v>287140.27916552953</c:v>
                </c:pt>
                <c:pt idx="2257">
                  <c:v>287350.04685753747</c:v>
                </c:pt>
                <c:pt idx="2258">
                  <c:v>287559.89322873758</c:v>
                </c:pt>
                <c:pt idx="2259">
                  <c:v>287769.81828806765</c:v>
                </c:pt>
                <c:pt idx="2260">
                  <c:v>287979.82204446848</c:v>
                </c:pt>
                <c:pt idx="2261">
                  <c:v>288189.90450688405</c:v>
                </c:pt>
                <c:pt idx="2262">
                  <c:v>288400.06568426144</c:v>
                </c:pt>
                <c:pt idx="2263">
                  <c:v>288610.30558555096</c:v>
                </c:pt>
                <c:pt idx="2264">
                  <c:v>288820.62421970587</c:v>
                </c:pt>
                <c:pt idx="2265">
                  <c:v>289031.02159568277</c:v>
                </c:pt>
                <c:pt idx="2266">
                  <c:v>289241.49772244127</c:v>
                </c:pt>
                <c:pt idx="2267">
                  <c:v>289452.05260894413</c:v>
                </c:pt>
                <c:pt idx="2268">
                  <c:v>289662.68626415724</c:v>
                </c:pt>
                <c:pt idx="2269">
                  <c:v>289873.39869704971</c:v>
                </c:pt>
                <c:pt idx="2270">
                  <c:v>290084.18991659366</c:v>
                </c:pt>
                <c:pt idx="2271">
                  <c:v>290295.0599317645</c:v>
                </c:pt>
                <c:pt idx="2272">
                  <c:v>290506.00875154062</c:v>
                </c:pt>
                <c:pt idx="2273">
                  <c:v>290717.03638490365</c:v>
                </c:pt>
                <c:pt idx="2274">
                  <c:v>290928.14284083835</c:v>
                </c:pt>
                <c:pt idx="2275">
                  <c:v>291139.32812833262</c:v>
                </c:pt>
                <c:pt idx="2276">
                  <c:v>291350.59225637751</c:v>
                </c:pt>
                <c:pt idx="2277">
                  <c:v>291561.93523396726</c:v>
                </c:pt>
                <c:pt idx="2278">
                  <c:v>291773.35707009915</c:v>
                </c:pt>
                <c:pt idx="2279">
                  <c:v>291984.85777377366</c:v>
                </c:pt>
                <c:pt idx="2280">
                  <c:v>292196.43735399446</c:v>
                </c:pt>
                <c:pt idx="2281">
                  <c:v>292408.09581976838</c:v>
                </c:pt>
                <c:pt idx="2282">
                  <c:v>292619.83318010531</c:v>
                </c:pt>
                <c:pt idx="2283">
                  <c:v>292831.64944401837</c:v>
                </c:pt>
                <c:pt idx="2284">
                  <c:v>293043.54462052375</c:v>
                </c:pt>
                <c:pt idx="2285">
                  <c:v>293255.51871864096</c:v>
                </c:pt>
                <c:pt idx="2286">
                  <c:v>293467.57174739247</c:v>
                </c:pt>
                <c:pt idx="2287">
                  <c:v>293679.70371580403</c:v>
                </c:pt>
                <c:pt idx="2288">
                  <c:v>293891.91463290458</c:v>
                </c:pt>
                <c:pt idx="2289">
                  <c:v>294104.20450772607</c:v>
                </c:pt>
                <c:pt idx="2290">
                  <c:v>294316.5733493038</c:v>
                </c:pt>
                <c:pt idx="2291">
                  <c:v>294529.02116667607</c:v>
                </c:pt>
                <c:pt idx="2292">
                  <c:v>294741.54796888441</c:v>
                </c:pt>
                <c:pt idx="2293">
                  <c:v>294954.15376497351</c:v>
                </c:pt>
                <c:pt idx="2294">
                  <c:v>295166.83856399124</c:v>
                </c:pt>
                <c:pt idx="2295">
                  <c:v>295379.60237498867</c:v>
                </c:pt>
                <c:pt idx="2296">
                  <c:v>295592.44520701992</c:v>
                </c:pt>
                <c:pt idx="2297">
                  <c:v>295805.36706914235</c:v>
                </c:pt>
                <c:pt idx="2298">
                  <c:v>296018.36797041656</c:v>
                </c:pt>
                <c:pt idx="2299">
                  <c:v>296231.44791990618</c:v>
                </c:pt>
                <c:pt idx="2300">
                  <c:v>296444.60692667816</c:v>
                </c:pt>
                <c:pt idx="2301">
                  <c:v>296657.84499980247</c:v>
                </c:pt>
                <c:pt idx="2302">
                  <c:v>296871.16214835242</c:v>
                </c:pt>
                <c:pt idx="2303">
                  <c:v>297084.55838140432</c:v>
                </c:pt>
                <c:pt idx="2304">
                  <c:v>297298.03370803781</c:v>
                </c:pt>
                <c:pt idx="2305">
                  <c:v>297511.58813733561</c:v>
                </c:pt>
                <c:pt idx="2306">
                  <c:v>297725.22167838365</c:v>
                </c:pt>
                <c:pt idx="2307">
                  <c:v>297938.93434027111</c:v>
                </c:pt>
                <c:pt idx="2308">
                  <c:v>298152.7261320902</c:v>
                </c:pt>
                <c:pt idx="2309">
                  <c:v>298366.59706293646</c:v>
                </c:pt>
                <c:pt idx="2310">
                  <c:v>298580.54714190849</c:v>
                </c:pt>
                <c:pt idx="2311">
                  <c:v>298794.57637810818</c:v>
                </c:pt>
                <c:pt idx="2312">
                  <c:v>299008.68478064053</c:v>
                </c:pt>
                <c:pt idx="2313">
                  <c:v>299222.87235861376</c:v>
                </c:pt>
                <c:pt idx="2314">
                  <c:v>299437.13912113931</c:v>
                </c:pt>
                <c:pt idx="2315">
                  <c:v>299651.48507733172</c:v>
                </c:pt>
                <c:pt idx="2316">
                  <c:v>299865.91023630876</c:v>
                </c:pt>
                <c:pt idx="2317">
                  <c:v>300080.41460719146</c:v>
                </c:pt>
                <c:pt idx="2318">
                  <c:v>300294.99819910398</c:v>
                </c:pt>
                <c:pt idx="2319">
                  <c:v>300509.66102117364</c:v>
                </c:pt>
                <c:pt idx="2320">
                  <c:v>300724.40308253106</c:v>
                </c:pt>
                <c:pt idx="2321">
                  <c:v>300939.22439230996</c:v>
                </c:pt>
                <c:pt idx="2322">
                  <c:v>301154.12495964725</c:v>
                </c:pt>
                <c:pt idx="2323">
                  <c:v>301369.1047936831</c:v>
                </c:pt>
                <c:pt idx="2324">
                  <c:v>301584.1639035609</c:v>
                </c:pt>
                <c:pt idx="2325">
                  <c:v>301799.30229842715</c:v>
                </c:pt>
                <c:pt idx="2326">
                  <c:v>302014.51998743159</c:v>
                </c:pt>
                <c:pt idx="2327">
                  <c:v>302229.81697972718</c:v>
                </c:pt>
                <c:pt idx="2328">
                  <c:v>302445.19328447006</c:v>
                </c:pt>
                <c:pt idx="2329">
                  <c:v>302660.64891081961</c:v>
                </c:pt>
                <c:pt idx="2330">
                  <c:v>302876.18386793841</c:v>
                </c:pt>
                <c:pt idx="2331">
                  <c:v>303091.79816499219</c:v>
                </c:pt>
                <c:pt idx="2332">
                  <c:v>303307.49181114993</c:v>
                </c:pt>
                <c:pt idx="2333">
                  <c:v>303523.26481558383</c:v>
                </c:pt>
                <c:pt idx="2334">
                  <c:v>303739.11718746927</c:v>
                </c:pt>
                <c:pt idx="2335">
                  <c:v>303955.0489359849</c:v>
                </c:pt>
                <c:pt idx="2336">
                  <c:v>304171.06007031252</c:v>
                </c:pt>
                <c:pt idx="2337">
                  <c:v>304387.15059963713</c:v>
                </c:pt>
                <c:pt idx="2338">
                  <c:v>304603.32053314702</c:v>
                </c:pt>
                <c:pt idx="2339">
                  <c:v>304819.56988003361</c:v>
                </c:pt>
                <c:pt idx="2340">
                  <c:v>305035.8986494916</c:v>
                </c:pt>
                <c:pt idx="2341">
                  <c:v>305252.30685071892</c:v>
                </c:pt>
                <c:pt idx="2342">
                  <c:v>305468.79449291667</c:v>
                </c:pt>
                <c:pt idx="2343">
                  <c:v>305685.36158528918</c:v>
                </c:pt>
                <c:pt idx="2344">
                  <c:v>305902.00813704403</c:v>
                </c:pt>
                <c:pt idx="2345">
                  <c:v>306118.734157392</c:v>
                </c:pt>
                <c:pt idx="2346">
                  <c:v>306335.53965554707</c:v>
                </c:pt>
                <c:pt idx="2347">
                  <c:v>306552.42464072653</c:v>
                </c:pt>
                <c:pt idx="2348">
                  <c:v>306769.38912215078</c:v>
                </c:pt>
                <c:pt idx="2349">
                  <c:v>306986.43310904352</c:v>
                </c:pt>
                <c:pt idx="2350">
                  <c:v>307203.5566106317</c:v>
                </c:pt>
                <c:pt idx="2351">
                  <c:v>307420.75963614543</c:v>
                </c:pt>
                <c:pt idx="2352">
                  <c:v>307638.04219481809</c:v>
                </c:pt>
                <c:pt idx="2353">
                  <c:v>307855.40429588628</c:v>
                </c:pt>
                <c:pt idx="2354">
                  <c:v>308072.84594858985</c:v>
                </c:pt>
                <c:pt idx="2355">
                  <c:v>308290.36716217187</c:v>
                </c:pt>
                <c:pt idx="2356">
                  <c:v>308507.96794587863</c:v>
                </c:pt>
                <c:pt idx="2357">
                  <c:v>308725.64830895967</c:v>
                </c:pt>
                <c:pt idx="2358">
                  <c:v>308943.40826066781</c:v>
                </c:pt>
                <c:pt idx="2359">
                  <c:v>309161.24781025905</c:v>
                </c:pt>
                <c:pt idx="2360">
                  <c:v>309379.16696699266</c:v>
                </c:pt>
                <c:pt idx="2361">
                  <c:v>309597.16574013111</c:v>
                </c:pt>
                <c:pt idx="2362">
                  <c:v>309815.24413894018</c:v>
                </c:pt>
                <c:pt idx="2363">
                  <c:v>310033.4021726888</c:v>
                </c:pt>
                <c:pt idx="2364">
                  <c:v>310251.63985064923</c:v>
                </c:pt>
                <c:pt idx="2365">
                  <c:v>310469.95718209696</c:v>
                </c:pt>
                <c:pt idx="2366">
                  <c:v>310688.35417631071</c:v>
                </c:pt>
                <c:pt idx="2367">
                  <c:v>310906.83084257244</c:v>
                </c:pt>
                <c:pt idx="2368">
                  <c:v>311125.38719016733</c:v>
                </c:pt>
                <c:pt idx="2369">
                  <c:v>311344.02322838391</c:v>
                </c:pt>
                <c:pt idx="2370">
                  <c:v>311562.73896651383</c:v>
                </c:pt>
                <c:pt idx="2371">
                  <c:v>311781.53441385209</c:v>
                </c:pt>
                <c:pt idx="2372">
                  <c:v>312000.40957969695</c:v>
                </c:pt>
                <c:pt idx="2373">
                  <c:v>312219.36447334982</c:v>
                </c:pt>
                <c:pt idx="2374">
                  <c:v>312438.39910411549</c:v>
                </c:pt>
                <c:pt idx="2375">
                  <c:v>312657.51348130195</c:v>
                </c:pt>
                <c:pt idx="2376">
                  <c:v>312876.70761422039</c:v>
                </c:pt>
                <c:pt idx="2377">
                  <c:v>313095.98151218536</c:v>
                </c:pt>
                <c:pt idx="2378">
                  <c:v>313315.33518451464</c:v>
                </c:pt>
                <c:pt idx="2379">
                  <c:v>313534.76864052925</c:v>
                </c:pt>
                <c:pt idx="2380">
                  <c:v>313754.28188955341</c:v>
                </c:pt>
                <c:pt idx="2381">
                  <c:v>313973.87494091474</c:v>
                </c:pt>
                <c:pt idx="2382">
                  <c:v>314193.54780394403</c:v>
                </c:pt>
                <c:pt idx="2383">
                  <c:v>314413.30048797542</c:v>
                </c:pt>
                <c:pt idx="2384">
                  <c:v>314633.13300234621</c:v>
                </c:pt>
                <c:pt idx="2385">
                  <c:v>314853.04535639705</c:v>
                </c:pt>
                <c:pt idx="2386">
                  <c:v>315073.03755947179</c:v>
                </c:pt>
                <c:pt idx="2387">
                  <c:v>315293.10962091759</c:v>
                </c:pt>
                <c:pt idx="2388">
                  <c:v>315513.26155008492</c:v>
                </c:pt>
                <c:pt idx="2389">
                  <c:v>315733.49335632747</c:v>
                </c:pt>
                <c:pt idx="2390">
                  <c:v>315953.80504900217</c:v>
                </c:pt>
                <c:pt idx="2391">
                  <c:v>316174.19663746934</c:v>
                </c:pt>
                <c:pt idx="2392">
                  <c:v>316394.66813109245</c:v>
                </c:pt>
                <c:pt idx="2393">
                  <c:v>316615.21953923831</c:v>
                </c:pt>
                <c:pt idx="2394">
                  <c:v>316835.85087127704</c:v>
                </c:pt>
                <c:pt idx="2395">
                  <c:v>317056.56213658198</c:v>
                </c:pt>
                <c:pt idx="2396">
                  <c:v>317277.35334452981</c:v>
                </c:pt>
                <c:pt idx="2397">
                  <c:v>317498.22450450039</c:v>
                </c:pt>
                <c:pt idx="2398">
                  <c:v>317719.17562587699</c:v>
                </c:pt>
                <c:pt idx="2399">
                  <c:v>317940.20671804604</c:v>
                </c:pt>
                <c:pt idx="2400">
                  <c:v>318161.31779039738</c:v>
                </c:pt>
                <c:pt idx="2401">
                  <c:v>318382.50885232404</c:v>
                </c:pt>
                <c:pt idx="2402">
                  <c:v>318603.77991322236</c:v>
                </c:pt>
                <c:pt idx="2403">
                  <c:v>318825.130982492</c:v>
                </c:pt>
                <c:pt idx="2404">
                  <c:v>319046.5620695359</c:v>
                </c:pt>
                <c:pt idx="2405">
                  <c:v>319268.07318376022</c:v>
                </c:pt>
                <c:pt idx="2406">
                  <c:v>319489.66433457454</c:v>
                </c:pt>
                <c:pt idx="2407">
                  <c:v>319711.33553139167</c:v>
                </c:pt>
                <c:pt idx="2408">
                  <c:v>319933.08678362763</c:v>
                </c:pt>
                <c:pt idx="2409">
                  <c:v>320154.91810070188</c:v>
                </c:pt>
                <c:pt idx="2410">
                  <c:v>320376.82949203713</c:v>
                </c:pt>
                <c:pt idx="2411">
                  <c:v>320598.82096705935</c:v>
                </c:pt>
                <c:pt idx="2412">
                  <c:v>320820.89253519784</c:v>
                </c:pt>
                <c:pt idx="2413">
                  <c:v>321043.04420588515</c:v>
                </c:pt>
                <c:pt idx="2414">
                  <c:v>321265.2759885572</c:v>
                </c:pt>
                <c:pt idx="2415">
                  <c:v>321487.58789265319</c:v>
                </c:pt>
                <c:pt idx="2416">
                  <c:v>321709.97992761561</c:v>
                </c:pt>
                <c:pt idx="2417">
                  <c:v>321932.4521028903</c:v>
                </c:pt>
                <c:pt idx="2418">
                  <c:v>322155.00442792632</c:v>
                </c:pt>
                <c:pt idx="2419">
                  <c:v>322377.63691217609</c:v>
                </c:pt>
                <c:pt idx="2420">
                  <c:v>322600.34956509538</c:v>
                </c:pt>
                <c:pt idx="2421">
                  <c:v>322823.14239614317</c:v>
                </c:pt>
                <c:pt idx="2422">
                  <c:v>323046.01541478181</c:v>
                </c:pt>
                <c:pt idx="2423">
                  <c:v>323268.96863047697</c:v>
                </c:pt>
                <c:pt idx="2424">
                  <c:v>323492.00205269764</c:v>
                </c:pt>
                <c:pt idx="2425">
                  <c:v>323715.11569091608</c:v>
                </c:pt>
                <c:pt idx="2426">
                  <c:v>323938.3095546079</c:v>
                </c:pt>
                <c:pt idx="2427">
                  <c:v>324161.58365325199</c:v>
                </c:pt>
                <c:pt idx="2428">
                  <c:v>324384.93799633061</c:v>
                </c:pt>
                <c:pt idx="2429">
                  <c:v>324608.37259332935</c:v>
                </c:pt>
                <c:pt idx="2430">
                  <c:v>324831.88745373703</c:v>
                </c:pt>
                <c:pt idx="2431">
                  <c:v>325055.48258704582</c:v>
                </c:pt>
                <c:pt idx="2432">
                  <c:v>325279.1580027513</c:v>
                </c:pt>
                <c:pt idx="2433">
                  <c:v>325502.91371035227</c:v>
                </c:pt>
                <c:pt idx="2434">
                  <c:v>325726.74971935089</c:v>
                </c:pt>
                <c:pt idx="2435">
                  <c:v>325950.66603925265</c:v>
                </c:pt>
                <c:pt idx="2436">
                  <c:v>326174.66267956642</c:v>
                </c:pt>
                <c:pt idx="2437">
                  <c:v>326398.73964980425</c:v>
                </c:pt>
                <c:pt idx="2438">
                  <c:v>326622.8969594817</c:v>
                </c:pt>
                <c:pt idx="2439">
                  <c:v>326847.13461811753</c:v>
                </c:pt>
                <c:pt idx="2440">
                  <c:v>327071.45263523387</c:v>
                </c:pt>
                <c:pt idx="2441">
                  <c:v>327295.85102035623</c:v>
                </c:pt>
                <c:pt idx="2442">
                  <c:v>327520.32978301338</c:v>
                </c:pt>
                <c:pt idx="2443">
                  <c:v>327744.88893273746</c:v>
                </c:pt>
                <c:pt idx="2444">
                  <c:v>327969.52847906394</c:v>
                </c:pt>
                <c:pt idx="2445">
                  <c:v>328194.2484315316</c:v>
                </c:pt>
                <c:pt idx="2446">
                  <c:v>328419.04879968264</c:v>
                </c:pt>
                <c:pt idx="2447">
                  <c:v>328643.92959306255</c:v>
                </c:pt>
                <c:pt idx="2448">
                  <c:v>328868.89082122012</c:v>
                </c:pt>
                <c:pt idx="2449">
                  <c:v>329093.93249370757</c:v>
                </c:pt>
                <c:pt idx="2450">
                  <c:v>329319.05462008039</c:v>
                </c:pt>
                <c:pt idx="2451">
                  <c:v>329544.25720989745</c:v>
                </c:pt>
                <c:pt idx="2452">
                  <c:v>329769.54027272091</c:v>
                </c:pt>
                <c:pt idx="2453">
                  <c:v>329994.90381811635</c:v>
                </c:pt>
                <c:pt idx="2454">
                  <c:v>330220.34785565268</c:v>
                </c:pt>
                <c:pt idx="2455">
                  <c:v>330445.87239490217</c:v>
                </c:pt>
                <c:pt idx="2456">
                  <c:v>330671.47744544037</c:v>
                </c:pt>
                <c:pt idx="2457">
                  <c:v>330897.16301684629</c:v>
                </c:pt>
                <c:pt idx="2458">
                  <c:v>331122.92911870219</c:v>
                </c:pt>
                <c:pt idx="2459">
                  <c:v>331348.77576059371</c:v>
                </c:pt>
                <c:pt idx="2460">
                  <c:v>331574.70295210992</c:v>
                </c:pt>
                <c:pt idx="2461">
                  <c:v>331800.71070284315</c:v>
                </c:pt>
                <c:pt idx="2462">
                  <c:v>332026.79902238917</c:v>
                </c:pt>
                <c:pt idx="2463">
                  <c:v>332252.967920347</c:v>
                </c:pt>
                <c:pt idx="2464">
                  <c:v>332479.21740631911</c:v>
                </c:pt>
                <c:pt idx="2465">
                  <c:v>332705.54748991132</c:v>
                </c:pt>
                <c:pt idx="2466">
                  <c:v>332931.95818073279</c:v>
                </c:pt>
                <c:pt idx="2467">
                  <c:v>333158.44948839606</c:v>
                </c:pt>
                <c:pt idx="2468">
                  <c:v>333385.02142251702</c:v>
                </c:pt>
                <c:pt idx="2469">
                  <c:v>333611.6739927149</c:v>
                </c:pt>
                <c:pt idx="2470">
                  <c:v>333838.40720861236</c:v>
                </c:pt>
                <c:pt idx="2471">
                  <c:v>334065.22107983538</c:v>
                </c:pt>
                <c:pt idx="2472">
                  <c:v>334292.1156160133</c:v>
                </c:pt>
                <c:pt idx="2473">
                  <c:v>334519.09082677891</c:v>
                </c:pt>
                <c:pt idx="2474">
                  <c:v>334746.14672176825</c:v>
                </c:pt>
                <c:pt idx="2475">
                  <c:v>334973.28331062087</c:v>
                </c:pt>
                <c:pt idx="2476">
                  <c:v>335200.50060297956</c:v>
                </c:pt>
                <c:pt idx="2477">
                  <c:v>335427.79860849062</c:v>
                </c:pt>
                <c:pt idx="2478">
                  <c:v>335655.17733680358</c:v>
                </c:pt>
                <c:pt idx="2479">
                  <c:v>335882.63679757144</c:v>
                </c:pt>
                <c:pt idx="2480">
                  <c:v>336110.17700045061</c:v>
                </c:pt>
                <c:pt idx="2481">
                  <c:v>336337.79795510077</c:v>
                </c:pt>
                <c:pt idx="2482">
                  <c:v>336565.49967118504</c:v>
                </c:pt>
                <c:pt idx="2483">
                  <c:v>336793.28215836996</c:v>
                </c:pt>
                <c:pt idx="2484">
                  <c:v>337021.14542632538</c:v>
                </c:pt>
                <c:pt idx="2485">
                  <c:v>337249.08948472462</c:v>
                </c:pt>
                <c:pt idx="2486">
                  <c:v>337477.11434324429</c:v>
                </c:pt>
                <c:pt idx="2487">
                  <c:v>337705.22001156444</c:v>
                </c:pt>
                <c:pt idx="2488">
                  <c:v>337933.40649936849</c:v>
                </c:pt>
                <c:pt idx="2489">
                  <c:v>338161.67381634325</c:v>
                </c:pt>
                <c:pt idx="2490">
                  <c:v>338390.02197217895</c:v>
                </c:pt>
                <c:pt idx="2491">
                  <c:v>338618.45097656921</c:v>
                </c:pt>
                <c:pt idx="2492">
                  <c:v>338846.96083921101</c:v>
                </c:pt>
                <c:pt idx="2493">
                  <c:v>339075.55156980472</c:v>
                </c:pt>
                <c:pt idx="2494">
                  <c:v>339304.22317805415</c:v>
                </c:pt>
                <c:pt idx="2495">
                  <c:v>339532.97567366646</c:v>
                </c:pt>
                <c:pt idx="2496">
                  <c:v>339761.80906635226</c:v>
                </c:pt>
                <c:pt idx="2497">
                  <c:v>339990.72336582548</c:v>
                </c:pt>
                <c:pt idx="2498">
                  <c:v>340219.71858180355</c:v>
                </c:pt>
                <c:pt idx="2499">
                  <c:v>340448.7947240072</c:v>
                </c:pt>
                <c:pt idx="2500">
                  <c:v>340677.95180216059</c:v>
                </c:pt>
                <c:pt idx="2501">
                  <c:v>340907.18982599134</c:v>
                </c:pt>
                <c:pt idx="2502">
                  <c:v>341136.50880523043</c:v>
                </c:pt>
                <c:pt idx="2503">
                  <c:v>341365.90874961228</c:v>
                </c:pt>
                <c:pt idx="2504">
                  <c:v>341595.38966887462</c:v>
                </c:pt>
                <c:pt idx="2505">
                  <c:v>341824.95157275873</c:v>
                </c:pt>
                <c:pt idx="2506">
                  <c:v>342054.59447100922</c:v>
                </c:pt>
                <c:pt idx="2507">
                  <c:v>342284.31837337406</c:v>
                </c:pt>
                <c:pt idx="2508">
                  <c:v>342514.12328960473</c:v>
                </c:pt>
                <c:pt idx="2509">
                  <c:v>342744.00922945607</c:v>
                </c:pt>
                <c:pt idx="2510">
                  <c:v>342973.97620268638</c:v>
                </c:pt>
                <c:pt idx="2511">
                  <c:v>343204.02421905729</c:v>
                </c:pt>
                <c:pt idx="2512">
                  <c:v>343434.15328833397</c:v>
                </c:pt>
                <c:pt idx="2513">
                  <c:v>343664.36342028488</c:v>
                </c:pt>
                <c:pt idx="2514">
                  <c:v>343894.65462468198</c:v>
                </c:pt>
                <c:pt idx="2515">
                  <c:v>344125.02691130061</c:v>
                </c:pt>
                <c:pt idx="2516">
                  <c:v>344355.48028991953</c:v>
                </c:pt>
                <c:pt idx="2517">
                  <c:v>344586.01477032102</c:v>
                </c:pt>
                <c:pt idx="2518">
                  <c:v>344816.63036229066</c:v>
                </c:pt>
                <c:pt idx="2519">
                  <c:v>345047.32707561745</c:v>
                </c:pt>
                <c:pt idx="2520">
                  <c:v>345278.1049200939</c:v>
                </c:pt>
                <c:pt idx="2521">
                  <c:v>345508.96390551591</c:v>
                </c:pt>
                <c:pt idx="2522">
                  <c:v>345739.90404168284</c:v>
                </c:pt>
                <c:pt idx="2523">
                  <c:v>345970.92533839744</c:v>
                </c:pt>
                <c:pt idx="2524">
                  <c:v>346202.02780546586</c:v>
                </c:pt>
                <c:pt idx="2525">
                  <c:v>346433.21145269775</c:v>
                </c:pt>
                <c:pt idx="2526">
                  <c:v>346664.47628990619</c:v>
                </c:pt>
                <c:pt idx="2527">
                  <c:v>346895.82232690766</c:v>
                </c:pt>
                <c:pt idx="2528">
                  <c:v>347127.24957352207</c:v>
                </c:pt>
                <c:pt idx="2529">
                  <c:v>347358.7580395728</c:v>
                </c:pt>
                <c:pt idx="2530">
                  <c:v>347590.34773488663</c:v>
                </c:pt>
                <c:pt idx="2531">
                  <c:v>347822.01866929384</c:v>
                </c:pt>
                <c:pt idx="2532">
                  <c:v>348053.77085262811</c:v>
                </c:pt>
                <c:pt idx="2533">
                  <c:v>348285.60429472651</c:v>
                </c:pt>
                <c:pt idx="2534">
                  <c:v>348517.51900542964</c:v>
                </c:pt>
                <c:pt idx="2535">
                  <c:v>348749.51499458152</c:v>
                </c:pt>
                <c:pt idx="2536">
                  <c:v>348981.59227202961</c:v>
                </c:pt>
                <c:pt idx="2537">
                  <c:v>349213.75084762479</c:v>
                </c:pt>
                <c:pt idx="2538">
                  <c:v>349445.99073122145</c:v>
                </c:pt>
                <c:pt idx="2539">
                  <c:v>349678.3119326774</c:v>
                </c:pt>
                <c:pt idx="2540">
                  <c:v>349910.71446185384</c:v>
                </c:pt>
                <c:pt idx="2541">
                  <c:v>350143.19832861552</c:v>
                </c:pt>
                <c:pt idx="2542">
                  <c:v>350375.76354283054</c:v>
                </c:pt>
                <c:pt idx="2543">
                  <c:v>350608.41011437052</c:v>
                </c:pt>
                <c:pt idx="2544">
                  <c:v>350841.13805311057</c:v>
                </c:pt>
                <c:pt idx="2545">
                  <c:v>351073.94736892916</c:v>
                </c:pt>
                <c:pt idx="2546">
                  <c:v>351306.83807170828</c:v>
                </c:pt>
                <c:pt idx="2547">
                  <c:v>351539.81017133337</c:v>
                </c:pt>
                <c:pt idx="2548">
                  <c:v>351772.86367769336</c:v>
                </c:pt>
                <c:pt idx="2549">
                  <c:v>352005.99860068056</c:v>
                </c:pt>
                <c:pt idx="2550">
                  <c:v>352239.2149501908</c:v>
                </c:pt>
                <c:pt idx="2551">
                  <c:v>352472.51273612335</c:v>
                </c:pt>
                <c:pt idx="2552">
                  <c:v>352705.89196838101</c:v>
                </c:pt>
                <c:pt idx="2553">
                  <c:v>352939.35265686992</c:v>
                </c:pt>
                <c:pt idx="2554">
                  <c:v>353172.89481149981</c:v>
                </c:pt>
                <c:pt idx="2555">
                  <c:v>353406.51844218385</c:v>
                </c:pt>
                <c:pt idx="2556">
                  <c:v>353640.2235588386</c:v>
                </c:pt>
                <c:pt idx="2557">
                  <c:v>353874.0101713842</c:v>
                </c:pt>
                <c:pt idx="2558">
                  <c:v>354107.8782897442</c:v>
                </c:pt>
                <c:pt idx="2559">
                  <c:v>354341.82792384562</c:v>
                </c:pt>
                <c:pt idx="2560">
                  <c:v>354575.85908361897</c:v>
                </c:pt>
                <c:pt idx="2561">
                  <c:v>354809.97177899821</c:v>
                </c:pt>
                <c:pt idx="2562">
                  <c:v>355044.16601992084</c:v>
                </c:pt>
                <c:pt idx="2563">
                  <c:v>355278.4418163278</c:v>
                </c:pt>
                <c:pt idx="2564">
                  <c:v>355512.79917816352</c:v>
                </c:pt>
                <c:pt idx="2565">
                  <c:v>355747.23811537586</c:v>
                </c:pt>
                <c:pt idx="2566">
                  <c:v>355981.75863791624</c:v>
                </c:pt>
                <c:pt idx="2567">
                  <c:v>356216.3607557395</c:v>
                </c:pt>
                <c:pt idx="2568">
                  <c:v>356451.04447880399</c:v>
                </c:pt>
                <c:pt idx="2569">
                  <c:v>356685.8098170716</c:v>
                </c:pt>
                <c:pt idx="2570">
                  <c:v>356920.65678050759</c:v>
                </c:pt>
                <c:pt idx="2571">
                  <c:v>357155.58537908079</c:v>
                </c:pt>
                <c:pt idx="2572">
                  <c:v>357390.59562276345</c:v>
                </c:pt>
                <c:pt idx="2573">
                  <c:v>357625.68752153142</c:v>
                </c:pt>
                <c:pt idx="2574">
                  <c:v>357860.86108536395</c:v>
                </c:pt>
                <c:pt idx="2575">
                  <c:v>358096.11632424383</c:v>
                </c:pt>
                <c:pt idx="2576">
                  <c:v>358331.45324815734</c:v>
                </c:pt>
                <c:pt idx="2577">
                  <c:v>358566.87186709419</c:v>
                </c:pt>
                <c:pt idx="2578">
                  <c:v>358802.37219104765</c:v>
                </c:pt>
                <c:pt idx="2579">
                  <c:v>359037.95423001453</c:v>
                </c:pt>
                <c:pt idx="2580">
                  <c:v>359273.61799399502</c:v>
                </c:pt>
                <c:pt idx="2581">
                  <c:v>359509.36349299294</c:v>
                </c:pt>
                <c:pt idx="2582">
                  <c:v>359745.19073701551</c:v>
                </c:pt>
                <c:pt idx="2583">
                  <c:v>359981.09973607346</c:v>
                </c:pt>
                <c:pt idx="2584">
                  <c:v>360217.09050018108</c:v>
                </c:pt>
                <c:pt idx="2585">
                  <c:v>360453.16303935612</c:v>
                </c:pt>
                <c:pt idx="2586">
                  <c:v>360689.31736361992</c:v>
                </c:pt>
                <c:pt idx="2587">
                  <c:v>360925.55348299717</c:v>
                </c:pt>
                <c:pt idx="2588">
                  <c:v>361161.87140751624</c:v>
                </c:pt>
                <c:pt idx="2589">
                  <c:v>361398.27114720887</c:v>
                </c:pt>
                <c:pt idx="2590">
                  <c:v>361634.75271211041</c:v>
                </c:pt>
                <c:pt idx="2591">
                  <c:v>361871.31611225964</c:v>
                </c:pt>
                <c:pt idx="2592">
                  <c:v>362107.96135769895</c:v>
                </c:pt>
                <c:pt idx="2593">
                  <c:v>362344.68845847412</c:v>
                </c:pt>
                <c:pt idx="2594">
                  <c:v>362581.49742463458</c:v>
                </c:pt>
                <c:pt idx="2595">
                  <c:v>362818.3882662332</c:v>
                </c:pt>
                <c:pt idx="2596">
                  <c:v>363055.36099332641</c:v>
                </c:pt>
                <c:pt idx="2597">
                  <c:v>363292.41561597405</c:v>
                </c:pt>
                <c:pt idx="2598">
                  <c:v>363529.55214423966</c:v>
                </c:pt>
                <c:pt idx="2599">
                  <c:v>363766.77058819012</c:v>
                </c:pt>
                <c:pt idx="2600">
                  <c:v>364004.07095789601</c:v>
                </c:pt>
                <c:pt idx="2601">
                  <c:v>364241.45326343126</c:v>
                </c:pt>
                <c:pt idx="2602">
                  <c:v>364478.91751487344</c:v>
                </c:pt>
                <c:pt idx="2603">
                  <c:v>364716.46372230363</c:v>
                </c:pt>
                <c:pt idx="2604">
                  <c:v>364954.09189580643</c:v>
                </c:pt>
                <c:pt idx="2605">
                  <c:v>365191.80204546999</c:v>
                </c:pt>
                <c:pt idx="2606">
                  <c:v>365429.59418138588</c:v>
                </c:pt>
                <c:pt idx="2607">
                  <c:v>365667.46831364935</c:v>
                </c:pt>
                <c:pt idx="2608">
                  <c:v>365905.42445235915</c:v>
                </c:pt>
                <c:pt idx="2609">
                  <c:v>366143.46260761749</c:v>
                </c:pt>
                <c:pt idx="2610">
                  <c:v>366381.58278953016</c:v>
                </c:pt>
                <c:pt idx="2611">
                  <c:v>366619.7850082065</c:v>
                </c:pt>
                <c:pt idx="2612">
                  <c:v>366858.06927375938</c:v>
                </c:pt>
                <c:pt idx="2613">
                  <c:v>367096.43559630518</c:v>
                </c:pt>
                <c:pt idx="2614">
                  <c:v>367334.88398596388</c:v>
                </c:pt>
                <c:pt idx="2615">
                  <c:v>367573.41445285897</c:v>
                </c:pt>
                <c:pt idx="2616">
                  <c:v>367812.02700711746</c:v>
                </c:pt>
                <c:pt idx="2617">
                  <c:v>368050.72165886994</c:v>
                </c:pt>
                <c:pt idx="2618">
                  <c:v>368289.49841825053</c:v>
                </c:pt>
                <c:pt idx="2619">
                  <c:v>368528.35729539691</c:v>
                </c:pt>
                <c:pt idx="2620">
                  <c:v>368767.29830045032</c:v>
                </c:pt>
                <c:pt idx="2621">
                  <c:v>369006.32144355547</c:v>
                </c:pt>
                <c:pt idx="2622">
                  <c:v>369245.4267348607</c:v>
                </c:pt>
                <c:pt idx="2623">
                  <c:v>369484.61418451788</c:v>
                </c:pt>
                <c:pt idx="2624">
                  <c:v>369723.88380268245</c:v>
                </c:pt>
                <c:pt idx="2625">
                  <c:v>369963.2355995134</c:v>
                </c:pt>
                <c:pt idx="2626">
                  <c:v>370202.66958517325</c:v>
                </c:pt>
                <c:pt idx="2627">
                  <c:v>370442.18576982804</c:v>
                </c:pt>
                <c:pt idx="2628">
                  <c:v>370681.78416364745</c:v>
                </c:pt>
                <c:pt idx="2629">
                  <c:v>370921.46477680473</c:v>
                </c:pt>
                <c:pt idx="2630">
                  <c:v>371161.22761947662</c:v>
                </c:pt>
                <c:pt idx="2631">
                  <c:v>371401.07270184346</c:v>
                </c:pt>
                <c:pt idx="2632">
                  <c:v>371641.00003408908</c:v>
                </c:pt>
                <c:pt idx="2633">
                  <c:v>371881.00962640101</c:v>
                </c:pt>
                <c:pt idx="2634">
                  <c:v>372121.10148897022</c:v>
                </c:pt>
                <c:pt idx="2635">
                  <c:v>372361.27563199133</c:v>
                </c:pt>
                <c:pt idx="2636">
                  <c:v>372601.53206566256</c:v>
                </c:pt>
                <c:pt idx="2637">
                  <c:v>372841.87080018554</c:v>
                </c:pt>
                <c:pt idx="2638">
                  <c:v>373082.29184576561</c:v>
                </c:pt>
                <c:pt idx="2639">
                  <c:v>373322.79521261161</c:v>
                </c:pt>
                <c:pt idx="2640">
                  <c:v>373563.38091093604</c:v>
                </c:pt>
                <c:pt idx="2641">
                  <c:v>373804.04895095486</c:v>
                </c:pt>
                <c:pt idx="2642">
                  <c:v>374044.79934288771</c:v>
                </c:pt>
                <c:pt idx="2643">
                  <c:v>374285.63209695771</c:v>
                </c:pt>
                <c:pt idx="2644">
                  <c:v>374526.54722339165</c:v>
                </c:pt>
                <c:pt idx="2645">
                  <c:v>374767.54473241983</c:v>
                </c:pt>
                <c:pt idx="2646">
                  <c:v>375008.6246342762</c:v>
                </c:pt>
                <c:pt idx="2647">
                  <c:v>375249.78693919821</c:v>
                </c:pt>
                <c:pt idx="2648">
                  <c:v>375491.03165742691</c:v>
                </c:pt>
                <c:pt idx="2649">
                  <c:v>375732.35879920702</c:v>
                </c:pt>
                <c:pt idx="2650">
                  <c:v>375973.76837478677</c:v>
                </c:pt>
                <c:pt idx="2651">
                  <c:v>376215.26039441797</c:v>
                </c:pt>
                <c:pt idx="2652">
                  <c:v>376456.834868356</c:v>
                </c:pt>
                <c:pt idx="2653">
                  <c:v>376698.49180685991</c:v>
                </c:pt>
                <c:pt idx="2654">
                  <c:v>376940.23122019233</c:v>
                </c:pt>
                <c:pt idx="2655">
                  <c:v>377182.05311861943</c:v>
                </c:pt>
                <c:pt idx="2656">
                  <c:v>377423.95751241094</c:v>
                </c:pt>
                <c:pt idx="2657">
                  <c:v>377665.94441184029</c:v>
                </c:pt>
                <c:pt idx="2658">
                  <c:v>377908.01382718445</c:v>
                </c:pt>
                <c:pt idx="2659">
                  <c:v>378150.16576872393</c:v>
                </c:pt>
                <c:pt idx="2660">
                  <c:v>378392.400246743</c:v>
                </c:pt>
                <c:pt idx="2661">
                  <c:v>378634.71727152937</c:v>
                </c:pt>
                <c:pt idx="2662">
                  <c:v>378877.11685337441</c:v>
                </c:pt>
                <c:pt idx="2663">
                  <c:v>379119.59900257312</c:v>
                </c:pt>
                <c:pt idx="2664">
                  <c:v>379362.16372942401</c:v>
                </c:pt>
                <c:pt idx="2665">
                  <c:v>379604.81104422931</c:v>
                </c:pt>
                <c:pt idx="2666">
                  <c:v>379847.54095729481</c:v>
                </c:pt>
                <c:pt idx="2667">
                  <c:v>380090.35347892984</c:v>
                </c:pt>
                <c:pt idx="2668">
                  <c:v>380333.24861944746</c:v>
                </c:pt>
                <c:pt idx="2669">
                  <c:v>380576.22638916428</c:v>
                </c:pt>
                <c:pt idx="2670">
                  <c:v>380819.28679840051</c:v>
                </c:pt>
                <c:pt idx="2671">
                  <c:v>381062.42985747993</c:v>
                </c:pt>
                <c:pt idx="2672">
                  <c:v>381305.65557673003</c:v>
                </c:pt>
                <c:pt idx="2673">
                  <c:v>381548.96396648191</c:v>
                </c:pt>
                <c:pt idx="2674">
                  <c:v>381792.35503707017</c:v>
                </c:pt>
                <c:pt idx="2675">
                  <c:v>382035.82879883313</c:v>
                </c:pt>
                <c:pt idx="2676">
                  <c:v>382279.38526211272</c:v>
                </c:pt>
                <c:pt idx="2677">
                  <c:v>382523.02443725447</c:v>
                </c:pt>
                <c:pt idx="2678">
                  <c:v>382766.74633460748</c:v>
                </c:pt>
                <c:pt idx="2679">
                  <c:v>383010.55096452462</c:v>
                </c:pt>
                <c:pt idx="2680">
                  <c:v>383254.4383373622</c:v>
                </c:pt>
                <c:pt idx="2681">
                  <c:v>383498.4084634803</c:v>
                </c:pt>
                <c:pt idx="2682">
                  <c:v>383742.46135324251</c:v>
                </c:pt>
                <c:pt idx="2683">
                  <c:v>383986.59701701615</c:v>
                </c:pt>
                <c:pt idx="2684">
                  <c:v>384230.81546517211</c:v>
                </c:pt>
                <c:pt idx="2685">
                  <c:v>384475.11670808494</c:v>
                </c:pt>
                <c:pt idx="2686">
                  <c:v>384719.50075613277</c:v>
                </c:pt>
                <c:pt idx="2687">
                  <c:v>384963.96761969739</c:v>
                </c:pt>
                <c:pt idx="2688">
                  <c:v>385208.51730916428</c:v>
                </c:pt>
                <c:pt idx="2689">
                  <c:v>385453.14983492251</c:v>
                </c:pt>
                <c:pt idx="2690">
                  <c:v>385697.86520736472</c:v>
                </c:pt>
                <c:pt idx="2691">
                  <c:v>385942.66343688732</c:v>
                </c:pt>
                <c:pt idx="2692">
                  <c:v>386187.54453389021</c:v>
                </c:pt>
                <c:pt idx="2693">
                  <c:v>386432.50850877707</c:v>
                </c:pt>
                <c:pt idx="2694">
                  <c:v>386677.55537195515</c:v>
                </c:pt>
                <c:pt idx="2695">
                  <c:v>386922.68513383536</c:v>
                </c:pt>
                <c:pt idx="2696">
                  <c:v>387167.8978048322</c:v>
                </c:pt>
                <c:pt idx="2697">
                  <c:v>387413.19339536387</c:v>
                </c:pt>
                <c:pt idx="2698">
                  <c:v>387658.57191585226</c:v>
                </c:pt>
                <c:pt idx="2699">
                  <c:v>387904.03337672283</c:v>
                </c:pt>
                <c:pt idx="2700">
                  <c:v>388149.57778840465</c:v>
                </c:pt>
                <c:pt idx="2701">
                  <c:v>388395.20516133058</c:v>
                </c:pt>
                <c:pt idx="2702">
                  <c:v>388640.91550593707</c:v>
                </c:pt>
                <c:pt idx="2703">
                  <c:v>388886.70883266412</c:v>
                </c:pt>
                <c:pt idx="2704">
                  <c:v>389132.58515195554</c:v>
                </c:pt>
                <c:pt idx="2705">
                  <c:v>389378.54447425873</c:v>
                </c:pt>
                <c:pt idx="2706">
                  <c:v>389624.58681002475</c:v>
                </c:pt>
                <c:pt idx="2707">
                  <c:v>389870.71216970828</c:v>
                </c:pt>
                <c:pt idx="2708">
                  <c:v>390116.92056376766</c:v>
                </c:pt>
                <c:pt idx="2709">
                  <c:v>390363.21200266498</c:v>
                </c:pt>
                <c:pt idx="2710">
                  <c:v>390609.5864968659</c:v>
                </c:pt>
                <c:pt idx="2711">
                  <c:v>390856.04405683978</c:v>
                </c:pt>
                <c:pt idx="2712">
                  <c:v>391102.58469305967</c:v>
                </c:pt>
                <c:pt idx="2713">
                  <c:v>391349.20841600222</c:v>
                </c:pt>
                <c:pt idx="2714">
                  <c:v>391595.91523614782</c:v>
                </c:pt>
                <c:pt idx="2715">
                  <c:v>391842.70516398048</c:v>
                </c:pt>
                <c:pt idx="2716">
                  <c:v>392089.5782099879</c:v>
                </c:pt>
                <c:pt idx="2717">
                  <c:v>392336.53438466141</c:v>
                </c:pt>
                <c:pt idx="2718">
                  <c:v>392583.57369849604</c:v>
                </c:pt>
                <c:pt idx="2719">
                  <c:v>392830.69616199052</c:v>
                </c:pt>
                <c:pt idx="2720">
                  <c:v>393077.90178564721</c:v>
                </c:pt>
                <c:pt idx="2721">
                  <c:v>393325.19057997217</c:v>
                </c:pt>
                <c:pt idx="2722">
                  <c:v>393572.56255547516</c:v>
                </c:pt>
                <c:pt idx="2723">
                  <c:v>393820.01772266958</c:v>
                </c:pt>
                <c:pt idx="2724">
                  <c:v>394067.55609207251</c:v>
                </c:pt>
                <c:pt idx="2725">
                  <c:v>394315.17767420475</c:v>
                </c:pt>
                <c:pt idx="2726">
                  <c:v>394562.88247959071</c:v>
                </c:pt>
                <c:pt idx="2727">
                  <c:v>394810.67051875859</c:v>
                </c:pt>
                <c:pt idx="2728">
                  <c:v>395058.54180224013</c:v>
                </c:pt>
                <c:pt idx="2729">
                  <c:v>395306.49634057091</c:v>
                </c:pt>
                <c:pt idx="2730">
                  <c:v>395554.53414429014</c:v>
                </c:pt>
                <c:pt idx="2731">
                  <c:v>395802.65522394062</c:v>
                </c:pt>
                <c:pt idx="2732">
                  <c:v>396050.85959006898</c:v>
                </c:pt>
                <c:pt idx="2733">
                  <c:v>396299.1472532255</c:v>
                </c:pt>
                <c:pt idx="2734">
                  <c:v>396547.51822396414</c:v>
                </c:pt>
                <c:pt idx="2735">
                  <c:v>396795.97251284251</c:v>
                </c:pt>
                <c:pt idx="2736">
                  <c:v>397044.51013042202</c:v>
                </c:pt>
                <c:pt idx="2737">
                  <c:v>397293.13108726765</c:v>
                </c:pt>
                <c:pt idx="2738">
                  <c:v>397541.83539394819</c:v>
                </c:pt>
                <c:pt idx="2739">
                  <c:v>397790.62306103605</c:v>
                </c:pt>
                <c:pt idx="2740">
                  <c:v>398039.4940991074</c:v>
                </c:pt>
                <c:pt idx="2741">
                  <c:v>398288.44851874211</c:v>
                </c:pt>
                <c:pt idx="2742">
                  <c:v>398537.48633052368</c:v>
                </c:pt>
                <c:pt idx="2743">
                  <c:v>398786.60754503938</c:v>
                </c:pt>
                <c:pt idx="2744">
                  <c:v>399035.81217288016</c:v>
                </c:pt>
                <c:pt idx="2745">
                  <c:v>399285.10022464069</c:v>
                </c:pt>
                <c:pt idx="2746">
                  <c:v>399534.47171091929</c:v>
                </c:pt>
                <c:pt idx="2747">
                  <c:v>399783.92664231808</c:v>
                </c:pt>
                <c:pt idx="2748">
                  <c:v>400033.46502944292</c:v>
                </c:pt>
                <c:pt idx="2749">
                  <c:v>400283.08688290324</c:v>
                </c:pt>
                <c:pt idx="2750">
                  <c:v>400532.79221331223</c:v>
                </c:pt>
                <c:pt idx="2751">
                  <c:v>400782.58103128691</c:v>
                </c:pt>
                <c:pt idx="2752">
                  <c:v>401032.45334744785</c:v>
                </c:pt>
                <c:pt idx="2753">
                  <c:v>401282.40917241946</c:v>
                </c:pt>
                <c:pt idx="2754">
                  <c:v>401532.44851682981</c:v>
                </c:pt>
                <c:pt idx="2755">
                  <c:v>401782.57139131072</c:v>
                </c:pt>
                <c:pt idx="2756">
                  <c:v>402032.7778064977</c:v>
                </c:pt>
                <c:pt idx="2757">
                  <c:v>402283.06777302996</c:v>
                </c:pt>
                <c:pt idx="2758">
                  <c:v>402533.44130155054</c:v>
                </c:pt>
                <c:pt idx="2759">
                  <c:v>402783.89840270608</c:v>
                </c:pt>
                <c:pt idx="2760">
                  <c:v>403034.43908714701</c:v>
                </c:pt>
                <c:pt idx="2761">
                  <c:v>403285.06336552749</c:v>
                </c:pt>
                <c:pt idx="2762">
                  <c:v>403535.77124850539</c:v>
                </c:pt>
                <c:pt idx="2763">
                  <c:v>403786.56274674239</c:v>
                </c:pt>
                <c:pt idx="2764">
                  <c:v>404037.43787090376</c:v>
                </c:pt>
                <c:pt idx="2765">
                  <c:v>404288.39663165854</c:v>
                </c:pt>
                <c:pt idx="2766">
                  <c:v>404539.43903967965</c:v>
                </c:pt>
                <c:pt idx="2767">
                  <c:v>404790.56510564353</c:v>
                </c:pt>
                <c:pt idx="2768">
                  <c:v>405041.77484023053</c:v>
                </c:pt>
                <c:pt idx="2769">
                  <c:v>405293.06825412461</c:v>
                </c:pt>
                <c:pt idx="2770">
                  <c:v>405544.44535801356</c:v>
                </c:pt>
                <c:pt idx="2771">
                  <c:v>405795.90616258886</c:v>
                </c:pt>
                <c:pt idx="2772">
                  <c:v>406047.45067854575</c:v>
                </c:pt>
                <c:pt idx="2773">
                  <c:v>406299.07891658327</c:v>
                </c:pt>
                <c:pt idx="2774">
                  <c:v>406550.79088740406</c:v>
                </c:pt>
                <c:pt idx="2775">
                  <c:v>406802.58660171466</c:v>
                </c:pt>
                <c:pt idx="2776">
                  <c:v>407054.46607022529</c:v>
                </c:pt>
                <c:pt idx="2777">
                  <c:v>407306.42930364987</c:v>
                </c:pt>
                <c:pt idx="2778">
                  <c:v>407558.47631270613</c:v>
                </c:pt>
                <c:pt idx="2779">
                  <c:v>407810.60710811557</c:v>
                </c:pt>
                <c:pt idx="2780">
                  <c:v>408062.82170060341</c:v>
                </c:pt>
                <c:pt idx="2781">
                  <c:v>408315.12010089861</c:v>
                </c:pt>
                <c:pt idx="2782">
                  <c:v>408567.5023197339</c:v>
                </c:pt>
                <c:pt idx="2783">
                  <c:v>408819.96836784581</c:v>
                </c:pt>
                <c:pt idx="2784">
                  <c:v>409072.51825597457</c:v>
                </c:pt>
                <c:pt idx="2785">
                  <c:v>409325.15199486417</c:v>
                </c:pt>
                <c:pt idx="2786">
                  <c:v>409577.8695952624</c:v>
                </c:pt>
                <c:pt idx="2787">
                  <c:v>409830.67106792075</c:v>
                </c:pt>
                <c:pt idx="2788">
                  <c:v>410083.55642359453</c:v>
                </c:pt>
                <c:pt idx="2789">
                  <c:v>410336.52567304281</c:v>
                </c:pt>
                <c:pt idx="2790">
                  <c:v>410589.5788270284</c:v>
                </c:pt>
                <c:pt idx="2791">
                  <c:v>410842.71589631785</c:v>
                </c:pt>
                <c:pt idx="2792">
                  <c:v>411095.93689168157</c:v>
                </c:pt>
                <c:pt idx="2793">
                  <c:v>411349.24182389368</c:v>
                </c:pt>
                <c:pt idx="2794">
                  <c:v>411602.63070373202</c:v>
                </c:pt>
                <c:pt idx="2795">
                  <c:v>411856.10354197834</c:v>
                </c:pt>
                <c:pt idx="2796">
                  <c:v>412109.66034941806</c:v>
                </c:pt>
                <c:pt idx="2797">
                  <c:v>412363.30113684037</c:v>
                </c:pt>
                <c:pt idx="2798">
                  <c:v>412617.02591503825</c:v>
                </c:pt>
                <c:pt idx="2799">
                  <c:v>412870.83469480852</c:v>
                </c:pt>
                <c:pt idx="2800">
                  <c:v>413124.72748695168</c:v>
                </c:pt>
                <c:pt idx="2801">
                  <c:v>413378.70430227212</c:v>
                </c:pt>
                <c:pt idx="2802">
                  <c:v>413632.76515157789</c:v>
                </c:pt>
                <c:pt idx="2803">
                  <c:v>413886.91004568094</c:v>
                </c:pt>
                <c:pt idx="2804">
                  <c:v>414141.1389953969</c:v>
                </c:pt>
                <c:pt idx="2805">
                  <c:v>414395.45201154531</c:v>
                </c:pt>
                <c:pt idx="2806">
                  <c:v>414649.84910494933</c:v>
                </c:pt>
                <c:pt idx="2807">
                  <c:v>414904.33028643607</c:v>
                </c:pt>
                <c:pt idx="2808">
                  <c:v>415158.89556683635</c:v>
                </c:pt>
                <c:pt idx="2809">
                  <c:v>415413.54495698476</c:v>
                </c:pt>
                <c:pt idx="2810">
                  <c:v>415668.27846771968</c:v>
                </c:pt>
                <c:pt idx="2811">
                  <c:v>415923.09610988339</c:v>
                </c:pt>
                <c:pt idx="2812">
                  <c:v>416177.99789432186</c:v>
                </c:pt>
                <c:pt idx="2813">
                  <c:v>416432.98383188486</c:v>
                </c:pt>
                <c:pt idx="2814">
                  <c:v>416688.05393342604</c:v>
                </c:pt>
                <c:pt idx="2815">
                  <c:v>416943.20820980275</c:v>
                </c:pt>
                <c:pt idx="2816">
                  <c:v>417198.44667187618</c:v>
                </c:pt>
                <c:pt idx="2817">
                  <c:v>417453.76933051134</c:v>
                </c:pt>
                <c:pt idx="2818">
                  <c:v>417709.17619657703</c:v>
                </c:pt>
                <c:pt idx="2819">
                  <c:v>417964.66728094581</c:v>
                </c:pt>
                <c:pt idx="2820">
                  <c:v>418220.24259449414</c:v>
                </c:pt>
                <c:pt idx="2821">
                  <c:v>418475.90214810224</c:v>
                </c:pt>
                <c:pt idx="2822">
                  <c:v>418731.64595265407</c:v>
                </c:pt>
                <c:pt idx="2823">
                  <c:v>418987.4740190375</c:v>
                </c:pt>
                <c:pt idx="2824">
                  <c:v>419243.38635814417</c:v>
                </c:pt>
                <c:pt idx="2825">
                  <c:v>419499.3829808695</c:v>
                </c:pt>
                <c:pt idx="2826">
                  <c:v>419755.46389811282</c:v>
                </c:pt>
                <c:pt idx="2827">
                  <c:v>420011.62912077719</c:v>
                </c:pt>
                <c:pt idx="2828">
                  <c:v>420267.87865976949</c:v>
                </c:pt>
                <c:pt idx="2829">
                  <c:v>420524.2125260004</c:v>
                </c:pt>
                <c:pt idx="2830">
                  <c:v>420780.6307303845</c:v>
                </c:pt>
                <c:pt idx="2831">
                  <c:v>421037.13328384014</c:v>
                </c:pt>
                <c:pt idx="2832">
                  <c:v>421293.72019728948</c:v>
                </c:pt>
                <c:pt idx="2833">
                  <c:v>421550.39148165856</c:v>
                </c:pt>
                <c:pt idx="2834">
                  <c:v>421807.14714787714</c:v>
                </c:pt>
                <c:pt idx="2835">
                  <c:v>422063.9872068789</c:v>
                </c:pt>
                <c:pt idx="2836">
                  <c:v>422320.91166960128</c:v>
                </c:pt>
                <c:pt idx="2837">
                  <c:v>422577.92054698564</c:v>
                </c:pt>
                <c:pt idx="2838">
                  <c:v>422835.01384997711</c:v>
                </c:pt>
                <c:pt idx="2839">
                  <c:v>423092.19158952462</c:v>
                </c:pt>
                <c:pt idx="2840">
                  <c:v>423349.45377658098</c:v>
                </c:pt>
                <c:pt idx="2841">
                  <c:v>423606.80042210279</c:v>
                </c:pt>
                <c:pt idx="2842">
                  <c:v>423864.23153705051</c:v>
                </c:pt>
                <c:pt idx="2843">
                  <c:v>424121.74713238847</c:v>
                </c:pt>
                <c:pt idx="2844">
                  <c:v>424379.3472190848</c:v>
                </c:pt>
                <c:pt idx="2845">
                  <c:v>424637.03180811147</c:v>
                </c:pt>
                <c:pt idx="2846">
                  <c:v>424894.80091044429</c:v>
                </c:pt>
                <c:pt idx="2847">
                  <c:v>425152.65453706292</c:v>
                </c:pt>
                <c:pt idx="2848">
                  <c:v>425410.5926989509</c:v>
                </c:pt>
                <c:pt idx="2849">
                  <c:v>425668.61540709552</c:v>
                </c:pt>
                <c:pt idx="2850">
                  <c:v>425926.72267248802</c:v>
                </c:pt>
                <c:pt idx="2851">
                  <c:v>426184.9145061234</c:v>
                </c:pt>
                <c:pt idx="2852">
                  <c:v>426443.19091900054</c:v>
                </c:pt>
                <c:pt idx="2853">
                  <c:v>426701.55192212219</c:v>
                </c:pt>
                <c:pt idx="2854">
                  <c:v>426959.99752649496</c:v>
                </c:pt>
                <c:pt idx="2855">
                  <c:v>427218.52774312923</c:v>
                </c:pt>
                <c:pt idx="2856">
                  <c:v>427477.14258303936</c:v>
                </c:pt>
                <c:pt idx="2857">
                  <c:v>427735.8420572434</c:v>
                </c:pt>
                <c:pt idx="2858">
                  <c:v>427994.62617676344</c:v>
                </c:pt>
                <c:pt idx="2859">
                  <c:v>428253.4949526253</c:v>
                </c:pt>
                <c:pt idx="2860">
                  <c:v>428512.44839585875</c:v>
                </c:pt>
                <c:pt idx="2861">
                  <c:v>428771.48651749728</c:v>
                </c:pt>
                <c:pt idx="2862">
                  <c:v>429030.6093285784</c:v>
                </c:pt>
                <c:pt idx="2863">
                  <c:v>429289.81684014341</c:v>
                </c:pt>
                <c:pt idx="2864">
                  <c:v>429549.10906323744</c:v>
                </c:pt>
                <c:pt idx="2865">
                  <c:v>429808.48600890959</c:v>
                </c:pt>
                <c:pt idx="2866">
                  <c:v>430067.94768821273</c:v>
                </c:pt>
                <c:pt idx="2867">
                  <c:v>430327.4941122036</c:v>
                </c:pt>
                <c:pt idx="2868">
                  <c:v>430587.12529194285</c:v>
                </c:pt>
                <c:pt idx="2869">
                  <c:v>430846.84123849502</c:v>
                </c:pt>
                <c:pt idx="2870">
                  <c:v>431106.64196292852</c:v>
                </c:pt>
                <c:pt idx="2871">
                  <c:v>431366.52747631556</c:v>
                </c:pt>
                <c:pt idx="2872">
                  <c:v>431626.4977897323</c:v>
                </c:pt>
                <c:pt idx="2873">
                  <c:v>431886.55291425867</c:v>
                </c:pt>
                <c:pt idx="2874">
                  <c:v>432146.69286097866</c:v>
                </c:pt>
                <c:pt idx="2875">
                  <c:v>432406.91764097998</c:v>
                </c:pt>
                <c:pt idx="2876">
                  <c:v>432667.2272653543</c:v>
                </c:pt>
                <c:pt idx="2877">
                  <c:v>432927.62174519716</c:v>
                </c:pt>
                <c:pt idx="2878">
                  <c:v>433188.101091608</c:v>
                </c:pt>
                <c:pt idx="2879">
                  <c:v>433448.66531569004</c:v>
                </c:pt>
                <c:pt idx="2880">
                  <c:v>433709.31442855054</c:v>
                </c:pt>
                <c:pt idx="2881">
                  <c:v>433970.04844130052</c:v>
                </c:pt>
                <c:pt idx="2882">
                  <c:v>434230.86736505496</c:v>
                </c:pt>
                <c:pt idx="2883">
                  <c:v>434491.77121093275</c:v>
                </c:pt>
                <c:pt idx="2884">
                  <c:v>434752.75999005657</c:v>
                </c:pt>
                <c:pt idx="2885">
                  <c:v>435013.83371355309</c:v>
                </c:pt>
                <c:pt idx="2886">
                  <c:v>435274.99239255284</c:v>
                </c:pt>
                <c:pt idx="2887">
                  <c:v>435536.23603819025</c:v>
                </c:pt>
                <c:pt idx="2888">
                  <c:v>435797.5646616036</c:v>
                </c:pt>
                <c:pt idx="2889">
                  <c:v>436058.97827393515</c:v>
                </c:pt>
                <c:pt idx="2890">
                  <c:v>436320.47688633105</c:v>
                </c:pt>
                <c:pt idx="2891">
                  <c:v>436582.06050994125</c:v>
                </c:pt>
                <c:pt idx="2892">
                  <c:v>436843.72915591975</c:v>
                </c:pt>
                <c:pt idx="2893">
                  <c:v>437105.48283542431</c:v>
                </c:pt>
                <c:pt idx="2894">
                  <c:v>437367.32155961671</c:v>
                </c:pt>
                <c:pt idx="2895">
                  <c:v>437629.24533966259</c:v>
                </c:pt>
                <c:pt idx="2896">
                  <c:v>437891.25418673147</c:v>
                </c:pt>
                <c:pt idx="2897">
                  <c:v>438153.34811199683</c:v>
                </c:pt>
                <c:pt idx="2898">
                  <c:v>438415.52712663601</c:v>
                </c:pt>
                <c:pt idx="2899">
                  <c:v>438677.79124183033</c:v>
                </c:pt>
                <c:pt idx="2900">
                  <c:v>438940.14046876499</c:v>
                </c:pt>
                <c:pt idx="2901">
                  <c:v>439202.57481862907</c:v>
                </c:pt>
                <c:pt idx="2902">
                  <c:v>439465.09430261562</c:v>
                </c:pt>
                <c:pt idx="2903">
                  <c:v>439727.69893192151</c:v>
                </c:pt>
                <c:pt idx="2904">
                  <c:v>439990.3887177477</c:v>
                </c:pt>
                <c:pt idx="2905">
                  <c:v>440253.16367129888</c:v>
                </c:pt>
                <c:pt idx="2906">
                  <c:v>440516.02380378381</c:v>
                </c:pt>
                <c:pt idx="2907">
                  <c:v>440778.96912641515</c:v>
                </c:pt>
                <c:pt idx="2908">
                  <c:v>441041.99965040939</c:v>
                </c:pt>
                <c:pt idx="2909">
                  <c:v>441305.11538698705</c:v>
                </c:pt>
                <c:pt idx="2910">
                  <c:v>441568.31634737249</c:v>
                </c:pt>
                <c:pt idx="2911">
                  <c:v>441831.60254279408</c:v>
                </c:pt>
                <c:pt idx="2912">
                  <c:v>442094.97398448404</c:v>
                </c:pt>
                <c:pt idx="2913">
                  <c:v>442358.4306836786</c:v>
                </c:pt>
                <c:pt idx="2914">
                  <c:v>442621.97265161789</c:v>
                </c:pt>
                <c:pt idx="2915">
                  <c:v>442885.59989954595</c:v>
                </c:pt>
                <c:pt idx="2916">
                  <c:v>443149.31243871077</c:v>
                </c:pt>
                <c:pt idx="2917">
                  <c:v>443413.11028036434</c:v>
                </c:pt>
                <c:pt idx="2918">
                  <c:v>443676.99343576247</c:v>
                </c:pt>
                <c:pt idx="2919">
                  <c:v>443940.96191616502</c:v>
                </c:pt>
                <c:pt idx="2920">
                  <c:v>444205.01573283569</c:v>
                </c:pt>
                <c:pt idx="2921">
                  <c:v>444469.1548970422</c:v>
                </c:pt>
                <c:pt idx="2922">
                  <c:v>444733.37942005618</c:v>
                </c:pt>
                <c:pt idx="2923">
                  <c:v>444997.68931315321</c:v>
                </c:pt>
                <c:pt idx="2924">
                  <c:v>445262.08458761283</c:v>
                </c:pt>
                <c:pt idx="2925">
                  <c:v>445526.56525471847</c:v>
                </c:pt>
                <c:pt idx="2926">
                  <c:v>445791.1313257576</c:v>
                </c:pt>
                <c:pt idx="2927">
                  <c:v>446055.78281202161</c:v>
                </c:pt>
                <c:pt idx="2928">
                  <c:v>446320.51972480584</c:v>
                </c:pt>
                <c:pt idx="2929">
                  <c:v>446585.34207540954</c:v>
                </c:pt>
                <c:pt idx="2930">
                  <c:v>446850.24987513595</c:v>
                </c:pt>
                <c:pt idx="2931">
                  <c:v>447115.24313529226</c:v>
                </c:pt>
                <c:pt idx="2932">
                  <c:v>447380.3218671896</c:v>
                </c:pt>
                <c:pt idx="2933">
                  <c:v>447645.48608214309</c:v>
                </c:pt>
                <c:pt idx="2934">
                  <c:v>447910.73579147185</c:v>
                </c:pt>
                <c:pt idx="2935">
                  <c:v>448176.07100649888</c:v>
                </c:pt>
                <c:pt idx="2936">
                  <c:v>448441.49173855118</c:v>
                </c:pt>
                <c:pt idx="2937">
                  <c:v>448706.99799895968</c:v>
                </c:pt>
                <c:pt idx="2938">
                  <c:v>448972.58979905932</c:v>
                </c:pt>
                <c:pt idx="2939">
                  <c:v>449238.26715018897</c:v>
                </c:pt>
                <c:pt idx="2940">
                  <c:v>449504.03006369155</c:v>
                </c:pt>
                <c:pt idx="2941">
                  <c:v>449769.87855091383</c:v>
                </c:pt>
                <c:pt idx="2942">
                  <c:v>450035.81262320664</c:v>
                </c:pt>
                <c:pt idx="2943">
                  <c:v>450301.83229192474</c:v>
                </c:pt>
                <c:pt idx="2944">
                  <c:v>450567.93756842689</c:v>
                </c:pt>
                <c:pt idx="2945">
                  <c:v>450834.12846407585</c:v>
                </c:pt>
                <c:pt idx="2946">
                  <c:v>451100.40499023825</c:v>
                </c:pt>
                <c:pt idx="2947">
                  <c:v>451366.76715828484</c:v>
                </c:pt>
                <c:pt idx="2948">
                  <c:v>451633.21497959027</c:v>
                </c:pt>
                <c:pt idx="2949">
                  <c:v>451899.74846553314</c:v>
                </c:pt>
                <c:pt idx="2950">
                  <c:v>452166.36762749607</c:v>
                </c:pt>
                <c:pt idx="2951">
                  <c:v>452433.07247686572</c:v>
                </c:pt>
                <c:pt idx="2952">
                  <c:v>452699.86302503262</c:v>
                </c:pt>
                <c:pt idx="2953">
                  <c:v>452966.73928339139</c:v>
                </c:pt>
                <c:pt idx="2954">
                  <c:v>453233.7012633406</c:v>
                </c:pt>
                <c:pt idx="2955">
                  <c:v>453500.74897628278</c:v>
                </c:pt>
                <c:pt idx="2956">
                  <c:v>453767.88243362447</c:v>
                </c:pt>
                <c:pt idx="2957">
                  <c:v>454035.10164677625</c:v>
                </c:pt>
                <c:pt idx="2958">
                  <c:v>454302.40662715264</c:v>
                </c:pt>
                <c:pt idx="2959">
                  <c:v>454569.79738617217</c:v>
                </c:pt>
                <c:pt idx="2960">
                  <c:v>454837.27393525734</c:v>
                </c:pt>
                <c:pt idx="2961">
                  <c:v>455104.83628583467</c:v>
                </c:pt>
                <c:pt idx="2962">
                  <c:v>455372.48444933473</c:v>
                </c:pt>
                <c:pt idx="2963">
                  <c:v>455640.21843719197</c:v>
                </c:pt>
                <c:pt idx="2964">
                  <c:v>455908.038260845</c:v>
                </c:pt>
                <c:pt idx="2965">
                  <c:v>456175.94393173628</c:v>
                </c:pt>
                <c:pt idx="2966">
                  <c:v>456443.93546131242</c:v>
                </c:pt>
                <c:pt idx="2967">
                  <c:v>456712.01286102389</c:v>
                </c:pt>
                <c:pt idx="2968">
                  <c:v>456980.17614232528</c:v>
                </c:pt>
                <c:pt idx="2969">
                  <c:v>457248.4253166751</c:v>
                </c:pt>
                <c:pt idx="2970">
                  <c:v>457516.76039553591</c:v>
                </c:pt>
                <c:pt idx="2971">
                  <c:v>457785.18139037432</c:v>
                </c:pt>
                <c:pt idx="2972">
                  <c:v>458053.68831266096</c:v>
                </c:pt>
                <c:pt idx="2973">
                  <c:v>458322.28117387037</c:v>
                </c:pt>
                <c:pt idx="2974">
                  <c:v>458590.95998548123</c:v>
                </c:pt>
                <c:pt idx="2975">
                  <c:v>458859.72475897614</c:v>
                </c:pt>
                <c:pt idx="2976">
                  <c:v>459128.57550584176</c:v>
                </c:pt>
                <c:pt idx="2977">
                  <c:v>459397.51223756879</c:v>
                </c:pt>
                <c:pt idx="2978">
                  <c:v>459666.53496565192</c:v>
                </c:pt>
                <c:pt idx="2979">
                  <c:v>459935.6437015899</c:v>
                </c:pt>
                <c:pt idx="2980">
                  <c:v>460204.83845688548</c:v>
                </c:pt>
                <c:pt idx="2981">
                  <c:v>460474.1192430454</c:v>
                </c:pt>
                <c:pt idx="2982">
                  <c:v>460743.48607158044</c:v>
                </c:pt>
                <c:pt idx="2983">
                  <c:v>461012.93895400548</c:v>
                </c:pt>
                <c:pt idx="2984">
                  <c:v>461282.47790183936</c:v>
                </c:pt>
                <c:pt idx="2985">
                  <c:v>461552.10292660503</c:v>
                </c:pt>
                <c:pt idx="2986">
                  <c:v>461821.81403982936</c:v>
                </c:pt>
                <c:pt idx="2987">
                  <c:v>462091.61125304329</c:v>
                </c:pt>
                <c:pt idx="2988">
                  <c:v>462361.49457778188</c:v>
                </c:pt>
                <c:pt idx="2989">
                  <c:v>462631.46402558411</c:v>
                </c:pt>
                <c:pt idx="2990">
                  <c:v>462901.51960799308</c:v>
                </c:pt>
                <c:pt idx="2991">
                  <c:v>463171.66133655584</c:v>
                </c:pt>
                <c:pt idx="2992">
                  <c:v>463441.88922282367</c:v>
                </c:pt>
                <c:pt idx="2993">
                  <c:v>463712.20327835163</c:v>
                </c:pt>
                <c:pt idx="2994">
                  <c:v>463982.60351469903</c:v>
                </c:pt>
                <c:pt idx="2995">
                  <c:v>464253.08994342916</c:v>
                </c:pt>
                <c:pt idx="2996">
                  <c:v>464523.66257610935</c:v>
                </c:pt>
                <c:pt idx="2997">
                  <c:v>464794.32142431097</c:v>
                </c:pt>
                <c:pt idx="2998">
                  <c:v>465065.0664996095</c:v>
                </c:pt>
                <c:pt idx="2999">
                  <c:v>465335.89781358436</c:v>
                </c:pt>
                <c:pt idx="3000">
                  <c:v>465606.81537781912</c:v>
                </c:pt>
                <c:pt idx="3001">
                  <c:v>465877.81920390134</c:v>
                </c:pt>
                <c:pt idx="3002">
                  <c:v>466148.90930342273</c:v>
                </c:pt>
                <c:pt idx="3003">
                  <c:v>466420.08568797895</c:v>
                </c:pt>
                <c:pt idx="3004">
                  <c:v>466691.34836916975</c:v>
                </c:pt>
                <c:pt idx="3005">
                  <c:v>466962.69735859893</c:v>
                </c:pt>
                <c:pt idx="3006">
                  <c:v>467234.13266787445</c:v>
                </c:pt>
                <c:pt idx="3007">
                  <c:v>467505.65430860821</c:v>
                </c:pt>
                <c:pt idx="3008">
                  <c:v>467777.26229241624</c:v>
                </c:pt>
                <c:pt idx="3009">
                  <c:v>468048.9566309186</c:v>
                </c:pt>
                <c:pt idx="3010">
                  <c:v>468320.73733573942</c:v>
                </c:pt>
                <c:pt idx="3011">
                  <c:v>468592.60441850696</c:v>
                </c:pt>
                <c:pt idx="3012">
                  <c:v>468864.55789085344</c:v>
                </c:pt>
                <c:pt idx="3013">
                  <c:v>469136.59776441526</c:v>
                </c:pt>
                <c:pt idx="3014">
                  <c:v>469408.7240508328</c:v>
                </c:pt>
                <c:pt idx="3015">
                  <c:v>469680.93676175061</c:v>
                </c:pt>
                <c:pt idx="3016">
                  <c:v>469953.23590881721</c:v>
                </c:pt>
                <c:pt idx="3017">
                  <c:v>470225.62150368531</c:v>
                </c:pt>
                <c:pt idx="3018">
                  <c:v>470498.09355801158</c:v>
                </c:pt>
                <c:pt idx="3019">
                  <c:v>470770.65208345687</c:v>
                </c:pt>
                <c:pt idx="3020">
                  <c:v>471043.29709168605</c:v>
                </c:pt>
                <c:pt idx="3021">
                  <c:v>471316.02859436814</c:v>
                </c:pt>
                <c:pt idx="3022">
                  <c:v>471588.84660317615</c:v>
                </c:pt>
                <c:pt idx="3023">
                  <c:v>471861.75112978724</c:v>
                </c:pt>
                <c:pt idx="3024">
                  <c:v>472134.74218588264</c:v>
                </c:pt>
                <c:pt idx="3025">
                  <c:v>472407.81978314772</c:v>
                </c:pt>
                <c:pt idx="3026">
                  <c:v>472680.98393327184</c:v>
                </c:pt>
                <c:pt idx="3027">
                  <c:v>472954.23464794847</c:v>
                </c:pt>
                <c:pt idx="3028">
                  <c:v>473227.57193887525</c:v>
                </c:pt>
                <c:pt idx="3029">
                  <c:v>473500.99581775384</c:v>
                </c:pt>
                <c:pt idx="3030">
                  <c:v>473774.50629629003</c:v>
                </c:pt>
                <c:pt idx="3031">
                  <c:v>474048.10338619375</c:v>
                </c:pt>
                <c:pt idx="3032">
                  <c:v>474321.78709917894</c:v>
                </c:pt>
                <c:pt idx="3033">
                  <c:v>474595.55744696368</c:v>
                </c:pt>
                <c:pt idx="3034">
                  <c:v>474869.41444127011</c:v>
                </c:pt>
                <c:pt idx="3035">
                  <c:v>475143.35809382459</c:v>
                </c:pt>
                <c:pt idx="3036">
                  <c:v>475417.3884163574</c:v>
                </c:pt>
                <c:pt idx="3037">
                  <c:v>475691.50542060315</c:v>
                </c:pt>
                <c:pt idx="3038">
                  <c:v>475965.70911830035</c:v>
                </c:pt>
                <c:pt idx="3039">
                  <c:v>476239.99952119176</c:v>
                </c:pt>
                <c:pt idx="3040">
                  <c:v>476514.3766410242</c:v>
                </c:pt>
                <c:pt idx="3041">
                  <c:v>476788.84048954857</c:v>
                </c:pt>
                <c:pt idx="3042">
                  <c:v>477063.39107851993</c:v>
                </c:pt>
                <c:pt idx="3043">
                  <c:v>477338.02841969742</c:v>
                </c:pt>
                <c:pt idx="3044">
                  <c:v>477612.75252484431</c:v>
                </c:pt>
                <c:pt idx="3045">
                  <c:v>477887.56340572803</c:v>
                </c:pt>
                <c:pt idx="3046">
                  <c:v>478162.46107412002</c:v>
                </c:pt>
                <c:pt idx="3047">
                  <c:v>478437.44554179598</c:v>
                </c:pt>
                <c:pt idx="3048">
                  <c:v>478712.51682053559</c:v>
                </c:pt>
                <c:pt idx="3049">
                  <c:v>478987.67492212279</c:v>
                </c:pt>
                <c:pt idx="3050">
                  <c:v>479262.91985834553</c:v>
                </c:pt>
                <c:pt idx="3051">
                  <c:v>479538.25164099596</c:v>
                </c:pt>
                <c:pt idx="3052">
                  <c:v>479813.67028187029</c:v>
                </c:pt>
                <c:pt idx="3053">
                  <c:v>480089.17579276895</c:v>
                </c:pt>
                <c:pt idx="3054">
                  <c:v>480364.76818549639</c:v>
                </c:pt>
                <c:pt idx="3055">
                  <c:v>480640.44747186132</c:v>
                </c:pt>
                <c:pt idx="3056">
                  <c:v>480916.21366367646</c:v>
                </c:pt>
                <c:pt idx="3057">
                  <c:v>481192.06677275873</c:v>
                </c:pt>
                <c:pt idx="3058">
                  <c:v>481468.00681092922</c:v>
                </c:pt>
                <c:pt idx="3059">
                  <c:v>481744.03379001305</c:v>
                </c:pt>
                <c:pt idx="3060">
                  <c:v>482020.14772183954</c:v>
                </c:pt>
                <c:pt idx="3061">
                  <c:v>482296.34861824219</c:v>
                </c:pt>
                <c:pt idx="3062">
                  <c:v>482572.63649105857</c:v>
                </c:pt>
                <c:pt idx="3063">
                  <c:v>482849.01135213044</c:v>
                </c:pt>
                <c:pt idx="3064">
                  <c:v>483125.47321330372</c:v>
                </c:pt>
                <c:pt idx="3065">
                  <c:v>483402.02208642836</c:v>
                </c:pt>
                <c:pt idx="3066">
                  <c:v>483678.6579833586</c:v>
                </c:pt>
                <c:pt idx="3067">
                  <c:v>483955.38091595279</c:v>
                </c:pt>
                <c:pt idx="3068">
                  <c:v>484232.19089607336</c:v>
                </c:pt>
                <c:pt idx="3069">
                  <c:v>484509.08793558698</c:v>
                </c:pt>
                <c:pt idx="3070">
                  <c:v>484786.07204636442</c:v>
                </c:pt>
                <c:pt idx="3071">
                  <c:v>485063.14324028062</c:v>
                </c:pt>
                <c:pt idx="3072">
                  <c:v>485340.30152921472</c:v>
                </c:pt>
                <c:pt idx="3073">
                  <c:v>485617.54692504992</c:v>
                </c:pt>
                <c:pt idx="3074">
                  <c:v>485894.87943967368</c:v>
                </c:pt>
                <c:pt idx="3075">
                  <c:v>486172.29908497754</c:v>
                </c:pt>
                <c:pt idx="3076">
                  <c:v>486449.80587285728</c:v>
                </c:pt>
                <c:pt idx="3077">
                  <c:v>486727.39981521276</c:v>
                </c:pt>
                <c:pt idx="3078">
                  <c:v>487005.08092394809</c:v>
                </c:pt>
                <c:pt idx="3079">
                  <c:v>487282.84921097144</c:v>
                </c:pt>
                <c:pt idx="3080">
                  <c:v>487560.70468819526</c:v>
                </c:pt>
                <c:pt idx="3081">
                  <c:v>487838.64736753615</c:v>
                </c:pt>
                <c:pt idx="3082">
                  <c:v>488116.67726091476</c:v>
                </c:pt>
                <c:pt idx="3083">
                  <c:v>488394.79438025609</c:v>
                </c:pt>
                <c:pt idx="3084">
                  <c:v>488672.99873748916</c:v>
                </c:pt>
                <c:pt idx="3085">
                  <c:v>488951.29034454731</c:v>
                </c:pt>
                <c:pt idx="3086">
                  <c:v>489229.66921336792</c:v>
                </c:pt>
                <c:pt idx="3087">
                  <c:v>489508.13535589259</c:v>
                </c:pt>
                <c:pt idx="3088">
                  <c:v>489786.68878406717</c:v>
                </c:pt>
                <c:pt idx="3089">
                  <c:v>490065.32950984157</c:v>
                </c:pt>
                <c:pt idx="3090">
                  <c:v>490344.05754517001</c:v>
                </c:pt>
                <c:pt idx="3091">
                  <c:v>490622.8729020108</c:v>
                </c:pt>
                <c:pt idx="3092">
                  <c:v>490901.77559232648</c:v>
                </c:pt>
                <c:pt idx="3093">
                  <c:v>491180.76562808378</c:v>
                </c:pt>
                <c:pt idx="3094">
                  <c:v>491459.84302125359</c:v>
                </c:pt>
                <c:pt idx="3095">
                  <c:v>491739.00778381102</c:v>
                </c:pt>
                <c:pt idx="3096">
                  <c:v>492018.25992773537</c:v>
                </c:pt>
                <c:pt idx="3097">
                  <c:v>492297.59946501011</c:v>
                </c:pt>
                <c:pt idx="3098">
                  <c:v>492577.02640762285</c:v>
                </c:pt>
                <c:pt idx="3099">
                  <c:v>492856.54076756554</c:v>
                </c:pt>
                <c:pt idx="3100">
                  <c:v>493136.14255683421</c:v>
                </c:pt>
                <c:pt idx="3101">
                  <c:v>493415.83178742911</c:v>
                </c:pt>
                <c:pt idx="3102">
                  <c:v>493695.6084713547</c:v>
                </c:pt>
                <c:pt idx="3103">
                  <c:v>493975.47262061969</c:v>
                </c:pt>
                <c:pt idx="3104">
                  <c:v>494255.42424723692</c:v>
                </c:pt>
                <c:pt idx="3105">
                  <c:v>494535.46336322348</c:v>
                </c:pt>
                <c:pt idx="3106">
                  <c:v>494815.58998060058</c:v>
                </c:pt>
                <c:pt idx="3107">
                  <c:v>495095.80411139381</c:v>
                </c:pt>
                <c:pt idx="3108">
                  <c:v>495376.10576763278</c:v>
                </c:pt>
                <c:pt idx="3109">
                  <c:v>495656.49496135145</c:v>
                </c:pt>
                <c:pt idx="3110">
                  <c:v>495936.97170458792</c:v>
                </c:pt>
                <c:pt idx="3111">
                  <c:v>496217.53600938455</c:v>
                </c:pt>
                <c:pt idx="3112">
                  <c:v>496498.18788778782</c:v>
                </c:pt>
                <c:pt idx="3113">
                  <c:v>496778.92735184857</c:v>
                </c:pt>
                <c:pt idx="3114">
                  <c:v>497059.75441362173</c:v>
                </c:pt>
                <c:pt idx="3115">
                  <c:v>497340.66908516648</c:v>
                </c:pt>
                <c:pt idx="3116">
                  <c:v>497621.67137854628</c:v>
                </c:pt>
                <c:pt idx="3117">
                  <c:v>497902.76130582875</c:v>
                </c:pt>
                <c:pt idx="3118">
                  <c:v>498183.93887908582</c:v>
                </c:pt>
                <c:pt idx="3119">
                  <c:v>498465.20411039348</c:v>
                </c:pt>
                <c:pt idx="3120">
                  <c:v>498746.55701183213</c:v>
                </c:pt>
                <c:pt idx="3121">
                  <c:v>499027.99759548629</c:v>
                </c:pt>
                <c:pt idx="3122">
                  <c:v>499309.52587344468</c:v>
                </c:pt>
                <c:pt idx="3123">
                  <c:v>499591.14185780036</c:v>
                </c:pt>
                <c:pt idx="3124">
                  <c:v>499872.84556065057</c:v>
                </c:pt>
                <c:pt idx="3125">
                  <c:v>500154.6369940968</c:v>
                </c:pt>
                <c:pt idx="3126">
                  <c:v>500436.51617024472</c:v>
                </c:pt>
                <c:pt idx="3127">
                  <c:v>500718.48310120433</c:v>
                </c:pt>
                <c:pt idx="3128">
                  <c:v>501000.53779908974</c:v>
                </c:pt>
                <c:pt idx="3129">
                  <c:v>501282.68027601944</c:v>
                </c:pt>
                <c:pt idx="3130">
                  <c:v>501564.91054411605</c:v>
                </c:pt>
                <c:pt idx="3131">
                  <c:v>501847.22861550649</c:v>
                </c:pt>
                <c:pt idx="3132">
                  <c:v>502129.63450232195</c:v>
                </c:pt>
                <c:pt idx="3133">
                  <c:v>502412.12821669778</c:v>
                </c:pt>
                <c:pt idx="3134">
                  <c:v>502694.7097707736</c:v>
                </c:pt>
                <c:pt idx="3135">
                  <c:v>502977.37917669339</c:v>
                </c:pt>
                <c:pt idx="3136">
                  <c:v>503260.1364466052</c:v>
                </c:pt>
                <c:pt idx="3137">
                  <c:v>503542.98159266153</c:v>
                </c:pt>
                <c:pt idx="3138">
                  <c:v>503825.91462701897</c:v>
                </c:pt>
                <c:pt idx="3139">
                  <c:v>504108.93556183844</c:v>
                </c:pt>
                <c:pt idx="3140">
                  <c:v>504392.04440928507</c:v>
                </c:pt>
                <c:pt idx="3141">
                  <c:v>504675.24118152831</c:v>
                </c:pt>
                <c:pt idx="3142">
                  <c:v>504958.52589074185</c:v>
                </c:pt>
                <c:pt idx="3143">
                  <c:v>505241.89854910359</c:v>
                </c:pt>
                <c:pt idx="3144">
                  <c:v>505525.35916879575</c:v>
                </c:pt>
                <c:pt idx="3145">
                  <c:v>505808.90776200482</c:v>
                </c:pt>
                <c:pt idx="3146">
                  <c:v>506092.54434092151</c:v>
                </c:pt>
                <c:pt idx="3147">
                  <c:v>506376.26891774085</c:v>
                </c:pt>
                <c:pt idx="3148">
                  <c:v>506660.08150466206</c:v>
                </c:pt>
                <c:pt idx="3149">
                  <c:v>506943.98211388866</c:v>
                </c:pt>
                <c:pt idx="3150">
                  <c:v>507227.9707576285</c:v>
                </c:pt>
                <c:pt idx="3151">
                  <c:v>507512.04744809365</c:v>
                </c:pt>
                <c:pt idx="3152">
                  <c:v>507796.21219750051</c:v>
                </c:pt>
                <c:pt idx="3153">
                  <c:v>508080.46501806966</c:v>
                </c:pt>
                <c:pt idx="3154">
                  <c:v>508364.80592202599</c:v>
                </c:pt>
                <c:pt idx="3155">
                  <c:v>508649.23492159869</c:v>
                </c:pt>
                <c:pt idx="3156">
                  <c:v>508933.75202902127</c:v>
                </c:pt>
                <c:pt idx="3157">
                  <c:v>509218.35725653142</c:v>
                </c:pt>
                <c:pt idx="3158">
                  <c:v>509503.05061637121</c:v>
                </c:pt>
                <c:pt idx="3159">
                  <c:v>509787.83212078694</c:v>
                </c:pt>
                <c:pt idx="3160">
                  <c:v>510072.70178202924</c:v>
                </c:pt>
                <c:pt idx="3161">
                  <c:v>510357.65961235296</c:v>
                </c:pt>
                <c:pt idx="3162">
                  <c:v>510642.70562401728</c:v>
                </c:pt>
                <c:pt idx="3163">
                  <c:v>510927.83982928569</c:v>
                </c:pt>
                <c:pt idx="3164">
                  <c:v>511213.06224042596</c:v>
                </c:pt>
                <c:pt idx="3165">
                  <c:v>511498.37286971009</c:v>
                </c:pt>
                <c:pt idx="3166">
                  <c:v>511783.77172941447</c:v>
                </c:pt>
                <c:pt idx="3167">
                  <c:v>512069.25883181975</c:v>
                </c:pt>
                <c:pt idx="3168">
                  <c:v>512354.8341892109</c:v>
                </c:pt>
                <c:pt idx="3169">
                  <c:v>512640.49781387713</c:v>
                </c:pt>
                <c:pt idx="3170">
                  <c:v>512926.249718112</c:v>
                </c:pt>
                <c:pt idx="3171">
                  <c:v>513212.08991421334</c:v>
                </c:pt>
                <c:pt idx="3172">
                  <c:v>513498.01841448329</c:v>
                </c:pt>
                <c:pt idx="3173">
                  <c:v>513784.03523122834</c:v>
                </c:pt>
                <c:pt idx="3174">
                  <c:v>514070.14037675929</c:v>
                </c:pt>
                <c:pt idx="3175">
                  <c:v>514356.33386339113</c:v>
                </c:pt>
                <c:pt idx="3176">
                  <c:v>514642.6157034433</c:v>
                </c:pt>
                <c:pt idx="3177">
                  <c:v>514928.98590923951</c:v>
                </c:pt>
                <c:pt idx="3178">
                  <c:v>515215.44449310773</c:v>
                </c:pt>
                <c:pt idx="3179">
                  <c:v>515501.99146738031</c:v>
                </c:pt>
                <c:pt idx="3180">
                  <c:v>515788.6268443939</c:v>
                </c:pt>
                <c:pt idx="3181">
                  <c:v>516075.35063648946</c:v>
                </c:pt>
                <c:pt idx="3182">
                  <c:v>516362.16285601223</c:v>
                </c:pt>
                <c:pt idx="3183">
                  <c:v>516649.06351531186</c:v>
                </c:pt>
                <c:pt idx="3184">
                  <c:v>516936.05262674222</c:v>
                </c:pt>
                <c:pt idx="3185">
                  <c:v>517223.13020266156</c:v>
                </c:pt>
                <c:pt idx="3186">
                  <c:v>517510.29625543248</c:v>
                </c:pt>
                <c:pt idx="3187">
                  <c:v>517797.55079742189</c:v>
                </c:pt>
                <c:pt idx="3188">
                  <c:v>518084.89384100097</c:v>
                </c:pt>
                <c:pt idx="3189">
                  <c:v>518372.3253985453</c:v>
                </c:pt>
                <c:pt idx="3190">
                  <c:v>518659.84548243479</c:v>
                </c:pt>
                <c:pt idx="3191">
                  <c:v>518947.45410505362</c:v>
                </c:pt>
                <c:pt idx="3192">
                  <c:v>519235.15127879038</c:v>
                </c:pt>
                <c:pt idx="3193">
                  <c:v>519522.93701603793</c:v>
                </c:pt>
                <c:pt idx="3194">
                  <c:v>519810.81132919353</c:v>
                </c:pt>
                <c:pt idx="3195">
                  <c:v>520098.77423065878</c:v>
                </c:pt>
                <c:pt idx="3196">
                  <c:v>520386.82573283953</c:v>
                </c:pt>
                <c:pt idx="3197">
                  <c:v>520674.96584814601</c:v>
                </c:pt>
                <c:pt idx="3198">
                  <c:v>520963.19458899286</c:v>
                </c:pt>
                <c:pt idx="3199">
                  <c:v>521251.51196779899</c:v>
                </c:pt>
                <c:pt idx="3200">
                  <c:v>521539.9179969877</c:v>
                </c:pt>
                <c:pt idx="3201">
                  <c:v>521828.41268898663</c:v>
                </c:pt>
                <c:pt idx="3202">
                  <c:v>522116.99605622777</c:v>
                </c:pt>
                <c:pt idx="3203">
                  <c:v>522405.66811114748</c:v>
                </c:pt>
                <c:pt idx="3204">
                  <c:v>522694.42886618635</c:v>
                </c:pt>
                <c:pt idx="3205">
                  <c:v>522983.27833378949</c:v>
                </c:pt>
                <c:pt idx="3206">
                  <c:v>523272.21652640629</c:v>
                </c:pt>
                <c:pt idx="3207">
                  <c:v>523561.24345649051</c:v>
                </c:pt>
                <c:pt idx="3208">
                  <c:v>523850.35913650028</c:v>
                </c:pt>
                <c:pt idx="3209">
                  <c:v>524139.56357889803</c:v>
                </c:pt>
                <c:pt idx="3210">
                  <c:v>524428.85679615068</c:v>
                </c:pt>
                <c:pt idx="3211">
                  <c:v>524718.23880072928</c:v>
                </c:pt>
                <c:pt idx="3212">
                  <c:v>525007.70960510953</c:v>
                </c:pt>
                <c:pt idx="3213">
                  <c:v>525297.26922177128</c:v>
                </c:pt>
                <c:pt idx="3214">
                  <c:v>525586.9176631989</c:v>
                </c:pt>
                <c:pt idx="3215">
                  <c:v>525876.65494188096</c:v>
                </c:pt>
                <c:pt idx="3216">
                  <c:v>526166.48107031058</c:v>
                </c:pt>
                <c:pt idx="3217">
                  <c:v>526456.39606098516</c:v>
                </c:pt>
                <c:pt idx="3218">
                  <c:v>526746.39992640656</c:v>
                </c:pt>
                <c:pt idx="3219">
                  <c:v>527036.49267908081</c:v>
                </c:pt>
                <c:pt idx="3220">
                  <c:v>527326.67433151847</c:v>
                </c:pt>
                <c:pt idx="3221">
                  <c:v>527616.94489623455</c:v>
                </c:pt>
                <c:pt idx="3222">
                  <c:v>527907.30438574823</c:v>
                </c:pt>
                <c:pt idx="3223">
                  <c:v>528197.75281258323</c:v>
                </c:pt>
                <c:pt idx="3224">
                  <c:v>528488.2901892676</c:v>
                </c:pt>
                <c:pt idx="3225">
                  <c:v>528778.91652833379</c:v>
                </c:pt>
                <c:pt idx="3226">
                  <c:v>529069.63184231869</c:v>
                </c:pt>
                <c:pt idx="3227">
                  <c:v>529360.43614376348</c:v>
                </c:pt>
                <c:pt idx="3228">
                  <c:v>529651.32944521378</c:v>
                </c:pt>
                <c:pt idx="3229">
                  <c:v>529942.31175921962</c:v>
                </c:pt>
                <c:pt idx="3230">
                  <c:v>530233.38309833535</c:v>
                </c:pt>
                <c:pt idx="3231">
                  <c:v>530524.54347511975</c:v>
                </c:pt>
                <c:pt idx="3232">
                  <c:v>530815.79290213599</c:v>
                </c:pt>
                <c:pt idx="3233">
                  <c:v>531107.1313919517</c:v>
                </c:pt>
                <c:pt idx="3234">
                  <c:v>531398.55895713891</c:v>
                </c:pt>
                <c:pt idx="3235">
                  <c:v>531690.07561027387</c:v>
                </c:pt>
                <c:pt idx="3236">
                  <c:v>531981.68136393744</c:v>
                </c:pt>
                <c:pt idx="3237">
                  <c:v>532273.37623071484</c:v>
                </c:pt>
                <c:pt idx="3238">
                  <c:v>532565.16022319556</c:v>
                </c:pt>
                <c:pt idx="3239">
                  <c:v>532857.03335397365</c:v>
                </c:pt>
                <c:pt idx="3240">
                  <c:v>533148.99563564756</c:v>
                </c:pt>
                <c:pt idx="3241">
                  <c:v>533441.04708082008</c:v>
                </c:pt>
                <c:pt idx="3242">
                  <c:v>533733.1877020984</c:v>
                </c:pt>
                <c:pt idx="3243">
                  <c:v>534025.41751209414</c:v>
                </c:pt>
                <c:pt idx="3244">
                  <c:v>534317.73652342334</c:v>
                </c:pt>
                <c:pt idx="3245">
                  <c:v>534610.14474870649</c:v>
                </c:pt>
                <c:pt idx="3246">
                  <c:v>534902.64220056857</c:v>
                </c:pt>
                <c:pt idx="3247">
                  <c:v>535195.22889163881</c:v>
                </c:pt>
                <c:pt idx="3248">
                  <c:v>535487.90483455092</c:v>
                </c:pt>
                <c:pt idx="3249">
                  <c:v>535780.67004194297</c:v>
                </c:pt>
                <c:pt idx="3250">
                  <c:v>536073.52452645765</c:v>
                </c:pt>
                <c:pt idx="3251">
                  <c:v>536366.46830074186</c:v>
                </c:pt>
                <c:pt idx="3252">
                  <c:v>536659.50137744716</c:v>
                </c:pt>
                <c:pt idx="3253">
                  <c:v>536952.62376922928</c:v>
                </c:pt>
                <c:pt idx="3254">
                  <c:v>537245.8354887485</c:v>
                </c:pt>
                <c:pt idx="3255">
                  <c:v>537539.13654866954</c:v>
                </c:pt>
                <c:pt idx="3256">
                  <c:v>537832.52696166153</c:v>
                </c:pt>
                <c:pt idx="3257">
                  <c:v>538126.00674039812</c:v>
                </c:pt>
                <c:pt idx="3258">
                  <c:v>538419.57589755731</c:v>
                </c:pt>
                <c:pt idx="3259">
                  <c:v>538713.23444582149</c:v>
                </c:pt>
                <c:pt idx="3260">
                  <c:v>539006.98239787749</c:v>
                </c:pt>
                <c:pt idx="3261">
                  <c:v>539300.8197664168</c:v>
                </c:pt>
                <c:pt idx="3262">
                  <c:v>539594.74656413507</c:v>
                </c:pt>
                <c:pt idx="3263">
                  <c:v>539888.76280373253</c:v>
                </c:pt>
                <c:pt idx="3264">
                  <c:v>540182.86849791382</c:v>
                </c:pt>
                <c:pt idx="3265">
                  <c:v>540477.06365938811</c:v>
                </c:pt>
                <c:pt idx="3266">
                  <c:v>540771.34830086888</c:v>
                </c:pt>
                <c:pt idx="3267">
                  <c:v>541065.72243507416</c:v>
                </c:pt>
                <c:pt idx="3268">
                  <c:v>541360.1860747264</c:v>
                </c:pt>
                <c:pt idx="3269">
                  <c:v>541654.73923255259</c:v>
                </c:pt>
                <c:pt idx="3270">
                  <c:v>541949.38192128402</c:v>
                </c:pt>
                <c:pt idx="3271">
                  <c:v>542244.11415365641</c:v>
                </c:pt>
                <c:pt idx="3272">
                  <c:v>542538.93594241014</c:v>
                </c:pt>
                <c:pt idx="3273">
                  <c:v>542833.84730029001</c:v>
                </c:pt>
                <c:pt idx="3274">
                  <c:v>543128.84824004513</c:v>
                </c:pt>
                <c:pt idx="3275">
                  <c:v>543423.93877442915</c:v>
                </c:pt>
                <c:pt idx="3276">
                  <c:v>543719.11891620024</c:v>
                </c:pt>
                <c:pt idx="3277">
                  <c:v>544014.38867812091</c:v>
                </c:pt>
                <c:pt idx="3278">
                  <c:v>544309.7480729582</c:v>
                </c:pt>
                <c:pt idx="3279">
                  <c:v>544605.19711348379</c:v>
                </c:pt>
                <c:pt idx="3280">
                  <c:v>544900.73581247346</c:v>
                </c:pt>
                <c:pt idx="3281">
                  <c:v>545196.36418270785</c:v>
                </c:pt>
                <c:pt idx="3282">
                  <c:v>545492.08223697182</c:v>
                </c:pt>
                <c:pt idx="3283">
                  <c:v>545787.88998805475</c:v>
                </c:pt>
                <c:pt idx="3284">
                  <c:v>546083.78744875058</c:v>
                </c:pt>
                <c:pt idx="3285">
                  <c:v>546379.77463185764</c:v>
                </c:pt>
                <c:pt idx="3286">
                  <c:v>546675.85155017884</c:v>
                </c:pt>
                <c:pt idx="3287">
                  <c:v>546972.01821652136</c:v>
                </c:pt>
                <c:pt idx="3288">
                  <c:v>547268.27464369719</c:v>
                </c:pt>
                <c:pt idx="3289">
                  <c:v>547564.62084452249</c:v>
                </c:pt>
                <c:pt idx="3290">
                  <c:v>547861.05683181807</c:v>
                </c:pt>
                <c:pt idx="3291">
                  <c:v>548157.58261840919</c:v>
                </c:pt>
                <c:pt idx="3292">
                  <c:v>548454.19821712561</c:v>
                </c:pt>
                <c:pt idx="3293">
                  <c:v>548750.90364080155</c:v>
                </c:pt>
                <c:pt idx="3294">
                  <c:v>549047.69890227588</c:v>
                </c:pt>
                <c:pt idx="3295">
                  <c:v>549344.58401439164</c:v>
                </c:pt>
                <c:pt idx="3296">
                  <c:v>549641.55898999667</c:v>
                </c:pt>
                <c:pt idx="3297">
                  <c:v>549938.62384194322</c:v>
                </c:pt>
                <c:pt idx="3298">
                  <c:v>550235.77858308784</c:v>
                </c:pt>
                <c:pt idx="3299">
                  <c:v>550533.02322629187</c:v>
                </c:pt>
                <c:pt idx="3300">
                  <c:v>550830.35778442107</c:v>
                </c:pt>
                <c:pt idx="3301">
                  <c:v>551127.7822703456</c:v>
                </c:pt>
                <c:pt idx="3302">
                  <c:v>551425.2966969402</c:v>
                </c:pt>
                <c:pt idx="3303">
                  <c:v>551722.90107708413</c:v>
                </c:pt>
                <c:pt idx="3304">
                  <c:v>552020.59542366106</c:v>
                </c:pt>
                <c:pt idx="3305">
                  <c:v>552318.37974955933</c:v>
                </c:pt>
                <c:pt idx="3306">
                  <c:v>552616.25406767172</c:v>
                </c:pt>
                <c:pt idx="3307">
                  <c:v>552914.2183908954</c:v>
                </c:pt>
                <c:pt idx="3308">
                  <c:v>553212.27273213223</c:v>
                </c:pt>
                <c:pt idx="3309">
                  <c:v>553510.41710428847</c:v>
                </c:pt>
                <c:pt idx="3310">
                  <c:v>553808.65152027493</c:v>
                </c:pt>
                <c:pt idx="3311">
                  <c:v>554106.97599300707</c:v>
                </c:pt>
                <c:pt idx="3312">
                  <c:v>554405.39053540467</c:v>
                </c:pt>
                <c:pt idx="3313">
                  <c:v>554703.89516039204</c:v>
                </c:pt>
                <c:pt idx="3314">
                  <c:v>555002.48988089815</c:v>
                </c:pt>
                <c:pt idx="3315">
                  <c:v>555301.17470985651</c:v>
                </c:pt>
                <c:pt idx="3316">
                  <c:v>555599.94966020493</c:v>
                </c:pt>
                <c:pt idx="3317">
                  <c:v>555898.81474488601</c:v>
                </c:pt>
                <c:pt idx="3318">
                  <c:v>556197.76997684676</c:v>
                </c:pt>
                <c:pt idx="3319">
                  <c:v>556496.81536903861</c:v>
                </c:pt>
                <c:pt idx="3320">
                  <c:v>556795.95093441778</c:v>
                </c:pt>
                <c:pt idx="3321">
                  <c:v>557095.17668594478</c:v>
                </c:pt>
                <c:pt idx="3322">
                  <c:v>557394.49263658491</c:v>
                </c:pt>
                <c:pt idx="3323">
                  <c:v>557693.89879930776</c:v>
                </c:pt>
                <c:pt idx="3324">
                  <c:v>557993.39518708747</c:v>
                </c:pt>
                <c:pt idx="3325">
                  <c:v>558292.98181290296</c:v>
                </c:pt>
                <c:pt idx="3326">
                  <c:v>558592.65868973744</c:v>
                </c:pt>
                <c:pt idx="3327">
                  <c:v>558892.4258305789</c:v>
                </c:pt>
                <c:pt idx="3328">
                  <c:v>559192.28324841964</c:v>
                </c:pt>
                <c:pt idx="3329">
                  <c:v>559492.23095625662</c:v>
                </c:pt>
                <c:pt idx="3330">
                  <c:v>559792.26896709134</c:v>
                </c:pt>
                <c:pt idx="3331">
                  <c:v>560092.39729392983</c:v>
                </c:pt>
                <c:pt idx="3332">
                  <c:v>560392.61594978266</c:v>
                </c:pt>
                <c:pt idx="3333">
                  <c:v>560692.92494766507</c:v>
                </c:pt>
                <c:pt idx="3334">
                  <c:v>560993.32430059672</c:v>
                </c:pt>
                <c:pt idx="3335">
                  <c:v>561293.81402160192</c:v>
                </c:pt>
                <c:pt idx="3336">
                  <c:v>561594.39412370953</c:v>
                </c:pt>
                <c:pt idx="3337">
                  <c:v>561895.06461995281</c:v>
                </c:pt>
                <c:pt idx="3338">
                  <c:v>562195.82552336983</c:v>
                </c:pt>
                <c:pt idx="3339">
                  <c:v>562496.67684700305</c:v>
                </c:pt>
                <c:pt idx="3340">
                  <c:v>562797.61860389949</c:v>
                </c:pt>
                <c:pt idx="3341">
                  <c:v>563098.65080711083</c:v>
                </c:pt>
                <c:pt idx="3342">
                  <c:v>563399.77346969326</c:v>
                </c:pt>
                <c:pt idx="3343">
                  <c:v>563700.98660470766</c:v>
                </c:pt>
                <c:pt idx="3344">
                  <c:v>564002.29022521933</c:v>
                </c:pt>
                <c:pt idx="3345">
                  <c:v>564303.68434429821</c:v>
                </c:pt>
                <c:pt idx="3346">
                  <c:v>564605.16897501866</c:v>
                </c:pt>
                <c:pt idx="3347">
                  <c:v>564906.74413045996</c:v>
                </c:pt>
                <c:pt idx="3348">
                  <c:v>565208.40982370568</c:v>
                </c:pt>
                <c:pt idx="3349">
                  <c:v>565510.16606784402</c:v>
                </c:pt>
                <c:pt idx="3350">
                  <c:v>565812.01287596778</c:v>
                </c:pt>
                <c:pt idx="3351">
                  <c:v>566113.95026117435</c:v>
                </c:pt>
                <c:pt idx="3352">
                  <c:v>566415.97823656572</c:v>
                </c:pt>
                <c:pt idx="3353">
                  <c:v>566718.09681524849</c:v>
                </c:pt>
                <c:pt idx="3354">
                  <c:v>567020.30601033382</c:v>
                </c:pt>
                <c:pt idx="3355">
                  <c:v>567322.60583493742</c:v>
                </c:pt>
                <c:pt idx="3356">
                  <c:v>567624.99630217964</c:v>
                </c:pt>
                <c:pt idx="3357">
                  <c:v>567927.47742518538</c:v>
                </c:pt>
                <c:pt idx="3358">
                  <c:v>568230.04921708419</c:v>
                </c:pt>
                <c:pt idx="3359">
                  <c:v>568532.71169101016</c:v>
                </c:pt>
                <c:pt idx="3360">
                  <c:v>568835.46486010205</c:v>
                </c:pt>
                <c:pt idx="3361">
                  <c:v>569138.30873750313</c:v>
                </c:pt>
                <c:pt idx="3362">
                  <c:v>569441.24333636125</c:v>
                </c:pt>
                <c:pt idx="3363">
                  <c:v>569744.26866982901</c:v>
                </c:pt>
                <c:pt idx="3364">
                  <c:v>570047.38475106342</c:v>
                </c:pt>
                <c:pt idx="3365">
                  <c:v>570350.5915932263</c:v>
                </c:pt>
                <c:pt idx="3366">
                  <c:v>570653.88920948398</c:v>
                </c:pt>
                <c:pt idx="3367">
                  <c:v>570957.27761300735</c:v>
                </c:pt>
                <c:pt idx="3368">
                  <c:v>571260.75681697193</c:v>
                </c:pt>
                <c:pt idx="3369">
                  <c:v>571564.32683455793</c:v>
                </c:pt>
                <c:pt idx="3370">
                  <c:v>571867.98767895007</c:v>
                </c:pt>
                <c:pt idx="3371">
                  <c:v>572171.73936333775</c:v>
                </c:pt>
                <c:pt idx="3372">
                  <c:v>572475.5819009149</c:v>
                </c:pt>
                <c:pt idx="3373">
                  <c:v>572779.51530488022</c:v>
                </c:pt>
                <c:pt idx="3374">
                  <c:v>573083.53958843695</c:v>
                </c:pt>
                <c:pt idx="3375">
                  <c:v>573387.65476479288</c:v>
                </c:pt>
                <c:pt idx="3376">
                  <c:v>573691.86084716057</c:v>
                </c:pt>
                <c:pt idx="3377">
                  <c:v>573996.15784875711</c:v>
                </c:pt>
                <c:pt idx="3378">
                  <c:v>574300.54578280414</c:v>
                </c:pt>
                <c:pt idx="3379">
                  <c:v>574605.02466252807</c:v>
                </c:pt>
                <c:pt idx="3380">
                  <c:v>574909.59450115997</c:v>
                </c:pt>
                <c:pt idx="3381">
                  <c:v>575214.25531193533</c:v>
                </c:pt>
                <c:pt idx="3382">
                  <c:v>575519.00710809452</c:v>
                </c:pt>
                <c:pt idx="3383">
                  <c:v>575823.84990288236</c:v>
                </c:pt>
                <c:pt idx="3384">
                  <c:v>576128.78370954841</c:v>
                </c:pt>
                <c:pt idx="3385">
                  <c:v>576433.80854134681</c:v>
                </c:pt>
                <c:pt idx="3386">
                  <c:v>576738.92441153631</c:v>
                </c:pt>
                <c:pt idx="3387">
                  <c:v>577044.13133338036</c:v>
                </c:pt>
                <c:pt idx="3388">
                  <c:v>577349.42932014703</c:v>
                </c:pt>
                <c:pt idx="3389">
                  <c:v>577654.81838510907</c:v>
                </c:pt>
                <c:pt idx="3390">
                  <c:v>577960.29854154389</c:v>
                </c:pt>
                <c:pt idx="3391">
                  <c:v>578265.86980273342</c:v>
                </c:pt>
                <c:pt idx="3392">
                  <c:v>578571.53218196437</c:v>
                </c:pt>
                <c:pt idx="3393">
                  <c:v>578877.28569252801</c:v>
                </c:pt>
                <c:pt idx="3394">
                  <c:v>579183.13034772035</c:v>
                </c:pt>
                <c:pt idx="3395">
                  <c:v>579489.06616084208</c:v>
                </c:pt>
                <c:pt idx="3396">
                  <c:v>579795.09314519842</c:v>
                </c:pt>
                <c:pt idx="3397">
                  <c:v>580101.21131409926</c:v>
                </c:pt>
                <c:pt idx="3398">
                  <c:v>580407.42068085924</c:v>
                </c:pt>
                <c:pt idx="3399">
                  <c:v>580713.72125879757</c:v>
                </c:pt>
                <c:pt idx="3400">
                  <c:v>581020.1130612382</c:v>
                </c:pt>
                <c:pt idx="3401">
                  <c:v>581326.59610150964</c:v>
                </c:pt>
                <c:pt idx="3402">
                  <c:v>581633.17039294518</c:v>
                </c:pt>
                <c:pt idx="3403">
                  <c:v>581939.83594888274</c:v>
                </c:pt>
                <c:pt idx="3404">
                  <c:v>582246.59278266481</c:v>
                </c:pt>
                <c:pt idx="3405">
                  <c:v>582553.44090763875</c:v>
                </c:pt>
                <c:pt idx="3406">
                  <c:v>582860.38033715647</c:v>
                </c:pt>
                <c:pt idx="3407">
                  <c:v>583167.41108457453</c:v>
                </c:pt>
                <c:pt idx="3408">
                  <c:v>583474.53316325415</c:v>
                </c:pt>
                <c:pt idx="3409">
                  <c:v>583781.74658656132</c:v>
                </c:pt>
                <c:pt idx="3410">
                  <c:v>584089.05136786657</c:v>
                </c:pt>
                <c:pt idx="3411">
                  <c:v>584396.44752054533</c:v>
                </c:pt>
                <c:pt idx="3412">
                  <c:v>584703.93505797756</c:v>
                </c:pt>
                <c:pt idx="3413">
                  <c:v>585011.51399354788</c:v>
                </c:pt>
                <c:pt idx="3414">
                  <c:v>585319.18434064568</c:v>
                </c:pt>
                <c:pt idx="3415">
                  <c:v>585626.94611266488</c:v>
                </c:pt>
                <c:pt idx="3416">
                  <c:v>585934.79932300432</c:v>
                </c:pt>
                <c:pt idx="3417">
                  <c:v>586242.74398506735</c:v>
                </c:pt>
                <c:pt idx="3418">
                  <c:v>586550.78011226212</c:v>
                </c:pt>
                <c:pt idx="3419">
                  <c:v>586858.9077180014</c:v>
                </c:pt>
                <c:pt idx="3420">
                  <c:v>587167.12681570265</c:v>
                </c:pt>
                <c:pt idx="3421">
                  <c:v>587475.43741878809</c:v>
                </c:pt>
                <c:pt idx="3422">
                  <c:v>587783.83954068471</c:v>
                </c:pt>
                <c:pt idx="3423">
                  <c:v>588092.33319482394</c:v>
                </c:pt>
                <c:pt idx="3424">
                  <c:v>588400.91839464207</c:v>
                </c:pt>
                <c:pt idx="3425">
                  <c:v>588709.59515358019</c:v>
                </c:pt>
                <c:pt idx="3426">
                  <c:v>589018.36348508392</c:v>
                </c:pt>
                <c:pt idx="3427">
                  <c:v>589327.22340260365</c:v>
                </c:pt>
                <c:pt idx="3428">
                  <c:v>589636.17491959454</c:v>
                </c:pt>
                <c:pt idx="3429">
                  <c:v>589945.21804951644</c:v>
                </c:pt>
                <c:pt idx="3430">
                  <c:v>590254.3528058338</c:v>
                </c:pt>
                <c:pt idx="3431">
                  <c:v>590563.57920201588</c:v>
                </c:pt>
                <c:pt idx="3432">
                  <c:v>590872.8972515366</c:v>
                </c:pt>
                <c:pt idx="3433">
                  <c:v>591182.30696787464</c:v>
                </c:pt>
                <c:pt idx="3434">
                  <c:v>591491.80836451345</c:v>
                </c:pt>
                <c:pt idx="3435">
                  <c:v>591801.40145494102</c:v>
                </c:pt>
                <c:pt idx="3436">
                  <c:v>592111.08625265025</c:v>
                </c:pt>
                <c:pt idx="3437">
                  <c:v>592420.86277113867</c:v>
                </c:pt>
                <c:pt idx="3438">
                  <c:v>592730.73102390859</c:v>
                </c:pt>
                <c:pt idx="3439">
                  <c:v>593040.691024467</c:v>
                </c:pt>
                <c:pt idx="3440">
                  <c:v>593350.74278632551</c:v>
                </c:pt>
                <c:pt idx="3441">
                  <c:v>593660.88632300077</c:v>
                </c:pt>
                <c:pt idx="3442">
                  <c:v>593971.12164801382</c:v>
                </c:pt>
                <c:pt idx="3443">
                  <c:v>594281.44877489062</c:v>
                </c:pt>
                <c:pt idx="3444">
                  <c:v>594591.86771716189</c:v>
                </c:pt>
                <c:pt idx="3445">
                  <c:v>594902.37848836288</c:v>
                </c:pt>
                <c:pt idx="3446">
                  <c:v>595212.98110203387</c:v>
                </c:pt>
                <c:pt idx="3447">
                  <c:v>595523.67557171953</c:v>
                </c:pt>
                <c:pt idx="3448">
                  <c:v>595834.46191096958</c:v>
                </c:pt>
                <c:pt idx="3449">
                  <c:v>596145.34013333847</c:v>
                </c:pt>
                <c:pt idx="3450">
                  <c:v>596456.3102523851</c:v>
                </c:pt>
                <c:pt idx="3451">
                  <c:v>596767.37228167348</c:v>
                </c:pt>
                <c:pt idx="3452">
                  <c:v>597078.52623477206</c:v>
                </c:pt>
                <c:pt idx="3453">
                  <c:v>597389.77212525427</c:v>
                </c:pt>
                <c:pt idx="3454">
                  <c:v>597701.1099666981</c:v>
                </c:pt>
                <c:pt idx="3455">
                  <c:v>598012.53977268643</c:v>
                </c:pt>
                <c:pt idx="3456">
                  <c:v>598324.0615568069</c:v>
                </c:pt>
                <c:pt idx="3457">
                  <c:v>598635.67533265182</c:v>
                </c:pt>
                <c:pt idx="3458">
                  <c:v>598947.38111381826</c:v>
                </c:pt>
                <c:pt idx="3459">
                  <c:v>599259.17891390808</c:v>
                </c:pt>
                <c:pt idx="3460">
                  <c:v>599571.06874652789</c:v>
                </c:pt>
                <c:pt idx="3461">
                  <c:v>599883.05062528921</c:v>
                </c:pt>
                <c:pt idx="3462">
                  <c:v>600195.12456380809</c:v>
                </c:pt>
                <c:pt idx="3463">
                  <c:v>600507.29057570547</c:v>
                </c:pt>
                <c:pt idx="3464">
                  <c:v>600819.54867460695</c:v>
                </c:pt>
                <c:pt idx="3465">
                  <c:v>601131.89887414302</c:v>
                </c:pt>
                <c:pt idx="3466">
                  <c:v>601444.34118794894</c:v>
                </c:pt>
                <c:pt idx="3467">
                  <c:v>601756.87562966475</c:v>
                </c:pt>
                <c:pt idx="3468">
                  <c:v>602069.50221293513</c:v>
                </c:pt>
                <c:pt idx="3469">
                  <c:v>602382.22095140966</c:v>
                </c:pt>
                <c:pt idx="3470">
                  <c:v>602695.0318587427</c:v>
                </c:pt>
                <c:pt idx="3471">
                  <c:v>603007.93494859326</c:v>
                </c:pt>
                <c:pt idx="3472">
                  <c:v>603320.93023462524</c:v>
                </c:pt>
                <c:pt idx="3473">
                  <c:v>603634.0177305073</c:v>
                </c:pt>
                <c:pt idx="3474">
                  <c:v>603947.19744991302</c:v>
                </c:pt>
                <c:pt idx="3475">
                  <c:v>604260.46940652048</c:v>
                </c:pt>
                <c:pt idx="3476">
                  <c:v>604573.83361401281</c:v>
                </c:pt>
                <c:pt idx="3477">
                  <c:v>604887.29008607776</c:v>
                </c:pt>
                <c:pt idx="3478">
                  <c:v>605200.83883640787</c:v>
                </c:pt>
                <c:pt idx="3479">
                  <c:v>605514.47987870057</c:v>
                </c:pt>
                <c:pt idx="3480">
                  <c:v>605828.21322665806</c:v>
                </c:pt>
                <c:pt idx="3481">
                  <c:v>606142.03889398742</c:v>
                </c:pt>
                <c:pt idx="3482">
                  <c:v>606455.9568944003</c:v>
                </c:pt>
                <c:pt idx="3483">
                  <c:v>606769.96724161331</c:v>
                </c:pt>
                <c:pt idx="3484">
                  <c:v>607084.06994934788</c:v>
                </c:pt>
                <c:pt idx="3485">
                  <c:v>607398.26503133017</c:v>
                </c:pt>
                <c:pt idx="3486">
                  <c:v>607712.55250129115</c:v>
                </c:pt>
                <c:pt idx="3487">
                  <c:v>608026.93237296655</c:v>
                </c:pt>
                <c:pt idx="3488">
                  <c:v>608341.40466009709</c:v>
                </c:pt>
                <c:pt idx="3489">
                  <c:v>608655.96937642817</c:v>
                </c:pt>
                <c:pt idx="3490">
                  <c:v>608970.62653570995</c:v>
                </c:pt>
                <c:pt idx="3491">
                  <c:v>609285.37615169748</c:v>
                </c:pt>
                <c:pt idx="3492">
                  <c:v>609600.21823815058</c:v>
                </c:pt>
                <c:pt idx="3493">
                  <c:v>609915.15280883398</c:v>
                </c:pt>
                <c:pt idx="3494">
                  <c:v>610230.17987751705</c:v>
                </c:pt>
                <c:pt idx="3495">
                  <c:v>610545.29945797415</c:v>
                </c:pt>
                <c:pt idx="3496">
                  <c:v>610860.51156398444</c:v>
                </c:pt>
                <c:pt idx="3497">
                  <c:v>611175.81620933185</c:v>
                </c:pt>
                <c:pt idx="3498">
                  <c:v>611491.21340780507</c:v>
                </c:pt>
                <c:pt idx="3499">
                  <c:v>611806.70317319781</c:v>
                </c:pt>
                <c:pt idx="3500">
                  <c:v>612122.28551930841</c:v>
                </c:pt>
                <c:pt idx="3501">
                  <c:v>612437.96045994014</c:v>
                </c:pt>
                <c:pt idx="3502">
                  <c:v>612753.72800890112</c:v>
                </c:pt>
                <c:pt idx="3503">
                  <c:v>613069.58818000427</c:v>
                </c:pt>
                <c:pt idx="3504">
                  <c:v>613385.54098706727</c:v>
                </c:pt>
                <c:pt idx="3505">
                  <c:v>613701.5864439127</c:v>
                </c:pt>
                <c:pt idx="3506">
                  <c:v>614017.72456436802</c:v>
                </c:pt>
                <c:pt idx="3507">
                  <c:v>614333.95536226558</c:v>
                </c:pt>
                <c:pt idx="3508">
                  <c:v>614650.27885144239</c:v>
                </c:pt>
                <c:pt idx="3509">
                  <c:v>614966.69504574034</c:v>
                </c:pt>
                <c:pt idx="3510">
                  <c:v>615283.20395900635</c:v>
                </c:pt>
                <c:pt idx="3511">
                  <c:v>615599.80560509197</c:v>
                </c:pt>
                <c:pt idx="3512">
                  <c:v>615916.49999785377</c:v>
                </c:pt>
                <c:pt idx="3513">
                  <c:v>616233.28715115297</c:v>
                </c:pt>
                <c:pt idx="3514">
                  <c:v>616550.16707885591</c:v>
                </c:pt>
                <c:pt idx="3515">
                  <c:v>616867.13979483349</c:v>
                </c:pt>
                <c:pt idx="3516">
                  <c:v>617184.20531296171</c:v>
                </c:pt>
                <c:pt idx="3517">
                  <c:v>617501.36364712124</c:v>
                </c:pt>
                <c:pt idx="3518">
                  <c:v>617818.61481119774</c:v>
                </c:pt>
                <c:pt idx="3519">
                  <c:v>618135.95881908166</c:v>
                </c:pt>
                <c:pt idx="3520">
                  <c:v>618453.39568466833</c:v>
                </c:pt>
                <c:pt idx="3521">
                  <c:v>618770.92542185797</c:v>
                </c:pt>
                <c:pt idx="3522">
                  <c:v>619088.54804455559</c:v>
                </c:pt>
                <c:pt idx="3523">
                  <c:v>619406.26356667117</c:v>
                </c:pt>
                <c:pt idx="3524">
                  <c:v>619724.0720021195</c:v>
                </c:pt>
                <c:pt idx="3525">
                  <c:v>620041.97336482024</c:v>
                </c:pt>
                <c:pt idx="3526">
                  <c:v>620359.96766869794</c:v>
                </c:pt>
                <c:pt idx="3527">
                  <c:v>620678.05492768204</c:v>
                </c:pt>
                <c:pt idx="3528">
                  <c:v>620996.23515570676</c:v>
                </c:pt>
                <c:pt idx="3529">
                  <c:v>621314.5083667112</c:v>
                </c:pt>
                <c:pt idx="3530">
                  <c:v>621632.8745746396</c:v>
                </c:pt>
                <c:pt idx="3531">
                  <c:v>621951.33379344072</c:v>
                </c:pt>
                <c:pt idx="3532">
                  <c:v>622269.88603706844</c:v>
                </c:pt>
                <c:pt idx="3533">
                  <c:v>622588.53131948144</c:v>
                </c:pt>
                <c:pt idx="3534">
                  <c:v>622907.26965464326</c:v>
                </c:pt>
                <c:pt idx="3535">
                  <c:v>623226.10105652234</c:v>
                </c:pt>
                <c:pt idx="3536">
                  <c:v>623545.02553909214</c:v>
                </c:pt>
                <c:pt idx="3537">
                  <c:v>623864.04311633087</c:v>
                </c:pt>
                <c:pt idx="3538">
                  <c:v>624183.15380222164</c:v>
                </c:pt>
                <c:pt idx="3539">
                  <c:v>624502.35761075246</c:v>
                </c:pt>
                <c:pt idx="3540">
                  <c:v>624821.6545559162</c:v>
                </c:pt>
                <c:pt idx="3541">
                  <c:v>625141.04465171078</c:v>
                </c:pt>
                <c:pt idx="3542">
                  <c:v>625460.52791213884</c:v>
                </c:pt>
                <c:pt idx="3543">
                  <c:v>625780.10435120808</c:v>
                </c:pt>
                <c:pt idx="3544">
                  <c:v>626099.77398293104</c:v>
                </c:pt>
                <c:pt idx="3545">
                  <c:v>626419.53682132508</c:v>
                </c:pt>
                <c:pt idx="3546">
                  <c:v>626739.39288041252</c:v>
                </c:pt>
                <c:pt idx="3547">
                  <c:v>627059.34217422071</c:v>
                </c:pt>
                <c:pt idx="3548">
                  <c:v>627379.38471678167</c:v>
                </c:pt>
                <c:pt idx="3549">
                  <c:v>627699.52052213252</c:v>
                </c:pt>
                <c:pt idx="3550">
                  <c:v>628019.74960431526</c:v>
                </c:pt>
                <c:pt idx="3551">
                  <c:v>628340.07197737682</c:v>
                </c:pt>
                <c:pt idx="3552">
                  <c:v>628660.48765536887</c:v>
                </c:pt>
                <c:pt idx="3553">
                  <c:v>628980.9966523482</c:v>
                </c:pt>
                <c:pt idx="3554">
                  <c:v>629301.59898237651</c:v>
                </c:pt>
                <c:pt idx="3555">
                  <c:v>629622.29465952038</c:v>
                </c:pt>
                <c:pt idx="3556">
                  <c:v>629943.08369785117</c:v>
                </c:pt>
                <c:pt idx="3557">
                  <c:v>630263.96611144545</c:v>
                </c:pt>
                <c:pt idx="3558">
                  <c:v>630584.94191438449</c:v>
                </c:pt>
                <c:pt idx="3559">
                  <c:v>630906.01112075453</c:v>
                </c:pt>
                <c:pt idx="3560">
                  <c:v>631227.17374464683</c:v>
                </c:pt>
                <c:pt idx="3561">
                  <c:v>631548.42980015744</c:v>
                </c:pt>
                <c:pt idx="3562">
                  <c:v>631869.77930138749</c:v>
                </c:pt>
                <c:pt idx="3563">
                  <c:v>632191.22226244293</c:v>
                </c:pt>
                <c:pt idx="3564">
                  <c:v>632512.75869743479</c:v>
                </c:pt>
                <c:pt idx="3565">
                  <c:v>632834.38862047892</c:v>
                </c:pt>
                <c:pt idx="3566">
                  <c:v>633156.11204569612</c:v>
                </c:pt>
                <c:pt idx="3567">
                  <c:v>633477.92898721213</c:v>
                </c:pt>
                <c:pt idx="3568">
                  <c:v>633799.83945915767</c:v>
                </c:pt>
                <c:pt idx="3569">
                  <c:v>634121.84347566834</c:v>
                </c:pt>
                <c:pt idx="3570">
                  <c:v>634443.94105088478</c:v>
                </c:pt>
                <c:pt idx="3571">
                  <c:v>634766.1321989526</c:v>
                </c:pt>
                <c:pt idx="3572">
                  <c:v>635088.41693402221</c:v>
                </c:pt>
                <c:pt idx="3573">
                  <c:v>635410.79527024913</c:v>
                </c:pt>
                <c:pt idx="3574">
                  <c:v>635733.26722179377</c:v>
                </c:pt>
                <c:pt idx="3575">
                  <c:v>636055.83280282142</c:v>
                </c:pt>
                <c:pt idx="3576">
                  <c:v>636378.49202750239</c:v>
                </c:pt>
                <c:pt idx="3577">
                  <c:v>636701.244910012</c:v>
                </c:pt>
                <c:pt idx="3578">
                  <c:v>637024.09146453056</c:v>
                </c:pt>
                <c:pt idx="3579">
                  <c:v>637347.03170524316</c:v>
                </c:pt>
                <c:pt idx="3580">
                  <c:v>637670.06564634002</c:v>
                </c:pt>
                <c:pt idx="3581">
                  <c:v>637993.19330201624</c:v>
                </c:pt>
                <c:pt idx="3582">
                  <c:v>638316.41468647192</c:v>
                </c:pt>
                <c:pt idx="3583">
                  <c:v>638639.72981391218</c:v>
                </c:pt>
                <c:pt idx="3584">
                  <c:v>638963.13869854703</c:v>
                </c:pt>
                <c:pt idx="3585">
                  <c:v>639286.64135459147</c:v>
                </c:pt>
                <c:pt idx="3586">
                  <c:v>639610.23779626563</c:v>
                </c:pt>
                <c:pt idx="3587">
                  <c:v>639933.92803779431</c:v>
                </c:pt>
                <c:pt idx="3588">
                  <c:v>640257.71209340752</c:v>
                </c:pt>
                <c:pt idx="3589">
                  <c:v>640581.58997734019</c:v>
                </c:pt>
                <c:pt idx="3590">
                  <c:v>640905.56170383224</c:v>
                </c:pt>
                <c:pt idx="3591">
                  <c:v>641229.62728712859</c:v>
                </c:pt>
                <c:pt idx="3592">
                  <c:v>641553.78674147907</c:v>
                </c:pt>
                <c:pt idx="3593">
                  <c:v>641878.04008113861</c:v>
                </c:pt>
                <c:pt idx="3594">
                  <c:v>642202.38732036704</c:v>
                </c:pt>
                <c:pt idx="3595">
                  <c:v>642526.8284734292</c:v>
                </c:pt>
                <c:pt idx="3596">
                  <c:v>642851.36355459492</c:v>
                </c:pt>
                <c:pt idx="3597">
                  <c:v>643175.99257813906</c:v>
                </c:pt>
                <c:pt idx="3598">
                  <c:v>643500.71555834136</c:v>
                </c:pt>
                <c:pt idx="3599">
                  <c:v>643825.53250948677</c:v>
                </c:pt>
                <c:pt idx="3600">
                  <c:v>644150.44344586506</c:v>
                </c:pt>
                <c:pt idx="3601">
                  <c:v>644475.4483817711</c:v>
                </c:pt>
                <c:pt idx="3602">
                  <c:v>644800.54733150476</c:v>
                </c:pt>
                <c:pt idx="3603">
                  <c:v>645125.7403093708</c:v>
                </c:pt>
                <c:pt idx="3604">
                  <c:v>645451.02732967911</c:v>
                </c:pt>
                <c:pt idx="3605">
                  <c:v>645776.40840674448</c:v>
                </c:pt>
                <c:pt idx="3606">
                  <c:v>646101.88355488679</c:v>
                </c:pt>
                <c:pt idx="3607">
                  <c:v>646427.45278843096</c:v>
                </c:pt>
                <c:pt idx="3608">
                  <c:v>646753.1161217069</c:v>
                </c:pt>
                <c:pt idx="3609">
                  <c:v>647078.87356904952</c:v>
                </c:pt>
                <c:pt idx="3610">
                  <c:v>647404.72514479863</c:v>
                </c:pt>
                <c:pt idx="3611">
                  <c:v>647730.67086329928</c:v>
                </c:pt>
                <c:pt idx="3612">
                  <c:v>648056.7107389014</c:v>
                </c:pt>
                <c:pt idx="3613">
                  <c:v>648382.84478596004</c:v>
                </c:pt>
                <c:pt idx="3614">
                  <c:v>648709.07301883516</c:v>
                </c:pt>
                <c:pt idx="3615">
                  <c:v>649035.3954518917</c:v>
                </c:pt>
                <c:pt idx="3616">
                  <c:v>649361.81209949986</c:v>
                </c:pt>
                <c:pt idx="3617">
                  <c:v>649688.32297603472</c:v>
                </c:pt>
                <c:pt idx="3618">
                  <c:v>650014.92809587636</c:v>
                </c:pt>
                <c:pt idx="3619">
                  <c:v>650341.62747340987</c:v>
                </c:pt>
                <c:pt idx="3620">
                  <c:v>650668.42112302559</c:v>
                </c:pt>
                <c:pt idx="3621">
                  <c:v>650995.30905911862</c:v>
                </c:pt>
                <c:pt idx="3622">
                  <c:v>651322.2912960893</c:v>
                </c:pt>
                <c:pt idx="3623">
                  <c:v>651649.36784834298</c:v>
                </c:pt>
                <c:pt idx="3624">
                  <c:v>651976.5387302899</c:v>
                </c:pt>
                <c:pt idx="3625">
                  <c:v>652303.80395634554</c:v>
                </c:pt>
                <c:pt idx="3626">
                  <c:v>652631.16354093025</c:v>
                </c:pt>
                <c:pt idx="3627">
                  <c:v>652958.61749846954</c:v>
                </c:pt>
                <c:pt idx="3628">
                  <c:v>653286.165843394</c:v>
                </c:pt>
                <c:pt idx="3629">
                  <c:v>653613.80859013915</c:v>
                </c:pt>
                <c:pt idx="3630">
                  <c:v>653941.54575314571</c:v>
                </c:pt>
                <c:pt idx="3631">
                  <c:v>654269.37734685931</c:v>
                </c:pt>
                <c:pt idx="3632">
                  <c:v>654597.30338573072</c:v>
                </c:pt>
                <c:pt idx="3633">
                  <c:v>654925.32388421567</c:v>
                </c:pt>
                <c:pt idx="3634">
                  <c:v>655253.43885677517</c:v>
                </c:pt>
                <c:pt idx="3635">
                  <c:v>655581.64831787499</c:v>
                </c:pt>
                <c:pt idx="3636">
                  <c:v>655909.95228198625</c:v>
                </c:pt>
                <c:pt idx="3637">
                  <c:v>656238.35076358495</c:v>
                </c:pt>
                <c:pt idx="3638">
                  <c:v>656566.84377715224</c:v>
                </c:pt>
                <c:pt idx="3639">
                  <c:v>656895.43133717426</c:v>
                </c:pt>
                <c:pt idx="3640">
                  <c:v>657224.11345814227</c:v>
                </c:pt>
                <c:pt idx="3641">
                  <c:v>657552.89015455265</c:v>
                </c:pt>
                <c:pt idx="3642">
                  <c:v>657881.76144090679</c:v>
                </c:pt>
                <c:pt idx="3643">
                  <c:v>658210.7273317111</c:v>
                </c:pt>
                <c:pt idx="3644">
                  <c:v>658539.7878414772</c:v>
                </c:pt>
                <c:pt idx="3645">
                  <c:v>658868.94298472174</c:v>
                </c:pt>
                <c:pt idx="3646">
                  <c:v>659198.19277596637</c:v>
                </c:pt>
                <c:pt idx="3647">
                  <c:v>659527.53722973797</c:v>
                </c:pt>
                <c:pt idx="3648">
                  <c:v>659856.97636056843</c:v>
                </c:pt>
                <c:pt idx="3649">
                  <c:v>660186.51018299465</c:v>
                </c:pt>
                <c:pt idx="3650">
                  <c:v>660516.13871155865</c:v>
                </c:pt>
                <c:pt idx="3651">
                  <c:v>660845.8619608077</c:v>
                </c:pt>
                <c:pt idx="3652">
                  <c:v>661175.67994529393</c:v>
                </c:pt>
                <c:pt idx="3653">
                  <c:v>661505.59267957474</c:v>
                </c:pt>
                <c:pt idx="3654">
                  <c:v>661835.60017821263</c:v>
                </c:pt>
                <c:pt idx="3655">
                  <c:v>662165.702455775</c:v>
                </c:pt>
                <c:pt idx="3656">
                  <c:v>662495.89952683449</c:v>
                </c:pt>
                <c:pt idx="3657">
                  <c:v>662826.19140596886</c:v>
                </c:pt>
                <c:pt idx="3658">
                  <c:v>663156.57810776099</c:v>
                </c:pt>
                <c:pt idx="3659">
                  <c:v>663487.05964679865</c:v>
                </c:pt>
                <c:pt idx="3660">
                  <c:v>663817.63603767508</c:v>
                </c:pt>
                <c:pt idx="3661">
                  <c:v>664148.30729498831</c:v>
                </c:pt>
                <c:pt idx="3662">
                  <c:v>664479.07343334157</c:v>
                </c:pt>
                <c:pt idx="3663">
                  <c:v>664809.93446734326</c:v>
                </c:pt>
                <c:pt idx="3664">
                  <c:v>665140.89041160687</c:v>
                </c:pt>
                <c:pt idx="3665">
                  <c:v>665471.94128075091</c:v>
                </c:pt>
                <c:pt idx="3666">
                  <c:v>665803.08708939923</c:v>
                </c:pt>
                <c:pt idx="3667">
                  <c:v>666134.32785218046</c:v>
                </c:pt>
                <c:pt idx="3668">
                  <c:v>666465.66358372872</c:v>
                </c:pt>
                <c:pt idx="3669">
                  <c:v>666797.09429868299</c:v>
                </c:pt>
                <c:pt idx="3670">
                  <c:v>667128.62001168751</c:v>
                </c:pt>
                <c:pt idx="3671">
                  <c:v>667460.24073739164</c:v>
                </c:pt>
                <c:pt idx="3672">
                  <c:v>667791.95649044972</c:v>
                </c:pt>
                <c:pt idx="3673">
                  <c:v>668123.76728552138</c:v>
                </c:pt>
                <c:pt idx="3674">
                  <c:v>668455.67313727131</c:v>
                </c:pt>
                <c:pt idx="3675">
                  <c:v>668787.67406036938</c:v>
                </c:pt>
                <c:pt idx="3676">
                  <c:v>669119.77006949054</c:v>
                </c:pt>
                <c:pt idx="3677">
                  <c:v>669451.96117931488</c:v>
                </c:pt>
                <c:pt idx="3678">
                  <c:v>669784.24740452762</c:v>
                </c:pt>
                <c:pt idx="3679">
                  <c:v>670116.6287598192</c:v>
                </c:pt>
                <c:pt idx="3680">
                  <c:v>670449.10525988508</c:v>
                </c:pt>
                <c:pt idx="3681">
                  <c:v>670781.67691942607</c:v>
                </c:pt>
                <c:pt idx="3682">
                  <c:v>671114.34375314787</c:v>
                </c:pt>
                <c:pt idx="3683">
                  <c:v>671447.10577576142</c:v>
                </c:pt>
                <c:pt idx="3684">
                  <c:v>671779.96300198289</c:v>
                </c:pt>
                <c:pt idx="3685">
                  <c:v>672112.91544653359</c:v>
                </c:pt>
                <c:pt idx="3686">
                  <c:v>672445.96312413993</c:v>
                </c:pt>
                <c:pt idx="3687">
                  <c:v>672779.10604953335</c:v>
                </c:pt>
                <c:pt idx="3688">
                  <c:v>673112.34423745074</c:v>
                </c:pt>
                <c:pt idx="3689">
                  <c:v>673445.6777026339</c:v>
                </c:pt>
                <c:pt idx="3690">
                  <c:v>673779.10645982984</c:v>
                </c:pt>
                <c:pt idx="3691">
                  <c:v>674112.63052379084</c:v>
                </c:pt>
                <c:pt idx="3692">
                  <c:v>674446.24990927416</c:v>
                </c:pt>
                <c:pt idx="3693">
                  <c:v>674779.96463104244</c:v>
                </c:pt>
                <c:pt idx="3694">
                  <c:v>675113.77470386331</c:v>
                </c:pt>
                <c:pt idx="3695">
                  <c:v>675447.68014250963</c:v>
                </c:pt>
                <c:pt idx="3696">
                  <c:v>675781.68096175953</c:v>
                </c:pt>
                <c:pt idx="3697">
                  <c:v>676115.77717639611</c:v>
                </c:pt>
                <c:pt idx="3698">
                  <c:v>676449.96880120784</c:v>
                </c:pt>
                <c:pt idx="3699">
                  <c:v>676784.25585098821</c:v>
                </c:pt>
                <c:pt idx="3700">
                  <c:v>677118.63834053604</c:v>
                </c:pt>
                <c:pt idx="3701">
                  <c:v>677453.11628465517</c:v>
                </c:pt>
                <c:pt idx="3702">
                  <c:v>677787.68969815481</c:v>
                </c:pt>
                <c:pt idx="3703">
                  <c:v>678122.35859584913</c:v>
                </c:pt>
                <c:pt idx="3704">
                  <c:v>678457.12299255771</c:v>
                </c:pt>
                <c:pt idx="3705">
                  <c:v>678791.98290310509</c:v>
                </c:pt>
                <c:pt idx="3706">
                  <c:v>679126.9383423212</c:v>
                </c:pt>
                <c:pt idx="3707">
                  <c:v>679461.98932504107</c:v>
                </c:pt>
                <c:pt idx="3708">
                  <c:v>679797.13586610486</c:v>
                </c:pt>
                <c:pt idx="3709">
                  <c:v>680132.37798035797</c:v>
                </c:pt>
                <c:pt idx="3710">
                  <c:v>680467.71568265115</c:v>
                </c:pt>
                <c:pt idx="3711">
                  <c:v>680803.14898784005</c:v>
                </c:pt>
                <c:pt idx="3712">
                  <c:v>681138.67791078577</c:v>
                </c:pt>
                <c:pt idx="3713">
                  <c:v>681474.30246635457</c:v>
                </c:pt>
                <c:pt idx="3714">
                  <c:v>681810.02266941778</c:v>
                </c:pt>
                <c:pt idx="3715">
                  <c:v>682145.83853485202</c:v>
                </c:pt>
                <c:pt idx="3716">
                  <c:v>682481.75007753924</c:v>
                </c:pt>
                <c:pt idx="3717">
                  <c:v>682817.75731236639</c:v>
                </c:pt>
                <c:pt idx="3718">
                  <c:v>683153.86025422567</c:v>
                </c:pt>
                <c:pt idx="3719">
                  <c:v>683490.05891801463</c:v>
                </c:pt>
                <c:pt idx="3720">
                  <c:v>683826.35331863596</c:v>
                </c:pt>
                <c:pt idx="3721">
                  <c:v>684162.74347099743</c:v>
                </c:pt>
                <c:pt idx="3722">
                  <c:v>684499.22939001233</c:v>
                </c:pt>
                <c:pt idx="3723">
                  <c:v>684835.81109059881</c:v>
                </c:pt>
                <c:pt idx="3724">
                  <c:v>685172.48858768051</c:v>
                </c:pt>
                <c:pt idx="3725">
                  <c:v>685509.26189618616</c:v>
                </c:pt>
                <c:pt idx="3726">
                  <c:v>685846.13103104988</c:v>
                </c:pt>
                <c:pt idx="3727">
                  <c:v>686183.09600721078</c:v>
                </c:pt>
                <c:pt idx="3728">
                  <c:v>686520.15683961334</c:v>
                </c:pt>
                <c:pt idx="3729">
                  <c:v>686857.31354320724</c:v>
                </c:pt>
                <c:pt idx="3730">
                  <c:v>687194.56613294734</c:v>
                </c:pt>
                <c:pt idx="3731">
                  <c:v>687531.91462379391</c:v>
                </c:pt>
                <c:pt idx="3732">
                  <c:v>687869.35903071228</c:v>
                </c:pt>
                <c:pt idx="3733">
                  <c:v>688206.89936867298</c:v>
                </c:pt>
                <c:pt idx="3734">
                  <c:v>688544.53565265203</c:v>
                </c:pt>
                <c:pt idx="3735">
                  <c:v>688882.26789763046</c:v>
                </c:pt>
                <c:pt idx="3736">
                  <c:v>689220.09611859464</c:v>
                </c:pt>
                <c:pt idx="3737">
                  <c:v>689558.02033053618</c:v>
                </c:pt>
                <c:pt idx="3738">
                  <c:v>689896.04054845183</c:v>
                </c:pt>
                <c:pt idx="3739">
                  <c:v>690234.15678734379</c:v>
                </c:pt>
                <c:pt idx="3740">
                  <c:v>690572.3690622194</c:v>
                </c:pt>
                <c:pt idx="3741">
                  <c:v>690910.67738809122</c:v>
                </c:pt>
                <c:pt idx="3742">
                  <c:v>691249.08177997707</c:v>
                </c:pt>
                <c:pt idx="3743">
                  <c:v>691587.58225290012</c:v>
                </c:pt>
                <c:pt idx="3744">
                  <c:v>691926.17882188864</c:v>
                </c:pt>
                <c:pt idx="3745">
                  <c:v>692264.87150197627</c:v>
                </c:pt>
                <c:pt idx="3746">
                  <c:v>692603.66030820191</c:v>
                </c:pt>
                <c:pt idx="3747">
                  <c:v>692942.54525560979</c:v>
                </c:pt>
                <c:pt idx="3748">
                  <c:v>693281.52635924926</c:v>
                </c:pt>
                <c:pt idx="3749">
                  <c:v>693620.60363417503</c:v>
                </c:pt>
                <c:pt idx="3750">
                  <c:v>693959.77709544695</c:v>
                </c:pt>
                <c:pt idx="3751">
                  <c:v>694299.04675813031</c:v>
                </c:pt>
                <c:pt idx="3752">
                  <c:v>694638.41263729567</c:v>
                </c:pt>
                <c:pt idx="3753">
                  <c:v>694977.87474801869</c:v>
                </c:pt>
                <c:pt idx="3754">
                  <c:v>695317.43310538051</c:v>
                </c:pt>
                <c:pt idx="3755">
                  <c:v>695657.08772446739</c:v>
                </c:pt>
                <c:pt idx="3756">
                  <c:v>695996.83862037095</c:v>
                </c:pt>
                <c:pt idx="3757">
                  <c:v>696336.68580818805</c:v>
                </c:pt>
                <c:pt idx="3758">
                  <c:v>696676.62930302089</c:v>
                </c:pt>
                <c:pt idx="3759">
                  <c:v>697016.66911997693</c:v>
                </c:pt>
                <c:pt idx="3760">
                  <c:v>697356.80527416896</c:v>
                </c:pt>
                <c:pt idx="3761">
                  <c:v>697697.03778071492</c:v>
                </c:pt>
                <c:pt idx="3762">
                  <c:v>698037.3666547382</c:v>
                </c:pt>
                <c:pt idx="3763">
                  <c:v>698377.79191136733</c:v>
                </c:pt>
                <c:pt idx="3764">
                  <c:v>698718.31356573629</c:v>
                </c:pt>
                <c:pt idx="3765">
                  <c:v>699058.93163298431</c:v>
                </c:pt>
                <c:pt idx="3766">
                  <c:v>699399.64612825587</c:v>
                </c:pt>
                <c:pt idx="3767">
                  <c:v>699740.45706670079</c:v>
                </c:pt>
                <c:pt idx="3768">
                  <c:v>700081.36446347414</c:v>
                </c:pt>
                <c:pt idx="3769">
                  <c:v>700422.36833373632</c:v>
                </c:pt>
                <c:pt idx="3770">
                  <c:v>700763.46869265311</c:v>
                </c:pt>
                <c:pt idx="3771">
                  <c:v>701104.66555539554</c:v>
                </c:pt>
                <c:pt idx="3772">
                  <c:v>701445.95893713995</c:v>
                </c:pt>
                <c:pt idx="3773">
                  <c:v>701787.34885306796</c:v>
                </c:pt>
                <c:pt idx="3774">
                  <c:v>702128.83531836653</c:v>
                </c:pt>
                <c:pt idx="3775">
                  <c:v>702470.41834822798</c:v>
                </c:pt>
                <c:pt idx="3776">
                  <c:v>702812.09795784985</c:v>
                </c:pt>
                <c:pt idx="3777">
                  <c:v>703153.87416243507</c:v>
                </c:pt>
                <c:pt idx="3778">
                  <c:v>703495.74697719188</c:v>
                </c:pt>
                <c:pt idx="3779">
                  <c:v>703837.71641733393</c:v>
                </c:pt>
                <c:pt idx="3780">
                  <c:v>704179.78249808005</c:v>
                </c:pt>
                <c:pt idx="3781">
                  <c:v>704521.94523465435</c:v>
                </c:pt>
                <c:pt idx="3782">
                  <c:v>704864.20464228652</c:v>
                </c:pt>
                <c:pt idx="3783">
                  <c:v>705206.56073621137</c:v>
                </c:pt>
                <c:pt idx="3784">
                  <c:v>705549.01353166904</c:v>
                </c:pt>
                <c:pt idx="3785">
                  <c:v>705891.56304390507</c:v>
                </c:pt>
                <c:pt idx="3786">
                  <c:v>706234.20928817044</c:v>
                </c:pt>
                <c:pt idx="3787">
                  <c:v>706576.95227972127</c:v>
                </c:pt>
                <c:pt idx="3788">
                  <c:v>706919.79203381913</c:v>
                </c:pt>
                <c:pt idx="3789">
                  <c:v>707262.72856573097</c:v>
                </c:pt>
                <c:pt idx="3790">
                  <c:v>707605.76189072896</c:v>
                </c:pt>
                <c:pt idx="3791">
                  <c:v>707948.89202409075</c:v>
                </c:pt>
                <c:pt idx="3792">
                  <c:v>708292.11898109922</c:v>
                </c:pt>
                <c:pt idx="3793">
                  <c:v>708635.44277704263</c:v>
                </c:pt>
                <c:pt idx="3794">
                  <c:v>708978.86342721456</c:v>
                </c:pt>
                <c:pt idx="3795">
                  <c:v>709322.38094691408</c:v>
                </c:pt>
                <c:pt idx="3796">
                  <c:v>709665.99535144551</c:v>
                </c:pt>
                <c:pt idx="3797">
                  <c:v>710009.70665611851</c:v>
                </c:pt>
                <c:pt idx="3798">
                  <c:v>710353.5148762482</c:v>
                </c:pt>
                <c:pt idx="3799">
                  <c:v>710697.42002715485</c:v>
                </c:pt>
                <c:pt idx="3800">
                  <c:v>711041.4221241643</c:v>
                </c:pt>
                <c:pt idx="3801">
                  <c:v>711385.52118260774</c:v>
                </c:pt>
                <c:pt idx="3802">
                  <c:v>711729.71721782163</c:v>
                </c:pt>
                <c:pt idx="3803">
                  <c:v>712074.01024514786</c:v>
                </c:pt>
                <c:pt idx="3804">
                  <c:v>712418.4002799337</c:v>
                </c:pt>
                <c:pt idx="3805">
                  <c:v>712762.88733753166</c:v>
                </c:pt>
                <c:pt idx="3806">
                  <c:v>713107.47143329983</c:v>
                </c:pt>
                <c:pt idx="3807">
                  <c:v>713452.15258260153</c:v>
                </c:pt>
                <c:pt idx="3808">
                  <c:v>713796.93080080545</c:v>
                </c:pt>
                <c:pt idx="3809">
                  <c:v>714141.80610328575</c:v>
                </c:pt>
                <c:pt idx="3810">
                  <c:v>714486.77850542194</c:v>
                </c:pt>
                <c:pt idx="3811">
                  <c:v>714831.84802259889</c:v>
                </c:pt>
                <c:pt idx="3812">
                  <c:v>715177.01467020682</c:v>
                </c:pt>
                <c:pt idx="3813">
                  <c:v>715522.27846364141</c:v>
                </c:pt>
                <c:pt idx="3814">
                  <c:v>715867.63941830373</c:v>
                </c:pt>
                <c:pt idx="3815">
                  <c:v>716213.09754960018</c:v>
                </c:pt>
                <c:pt idx="3816">
                  <c:v>716558.6528729425</c:v>
                </c:pt>
                <c:pt idx="3817">
                  <c:v>716904.30540374806</c:v>
                </c:pt>
                <c:pt idx="3818">
                  <c:v>717250.05515743932</c:v>
                </c:pt>
                <c:pt idx="3819">
                  <c:v>717595.90214944445</c:v>
                </c:pt>
                <c:pt idx="3820">
                  <c:v>717941.84639519674</c:v>
                </c:pt>
                <c:pt idx="3821">
                  <c:v>718287.88791013509</c:v>
                </c:pt>
                <c:pt idx="3822">
                  <c:v>718634.02670970361</c:v>
                </c:pt>
                <c:pt idx="3823">
                  <c:v>718980.26280935202</c:v>
                </c:pt>
                <c:pt idx="3824">
                  <c:v>719326.59622453526</c:v>
                </c:pt>
                <c:pt idx="3825">
                  <c:v>719673.02697071387</c:v>
                </c:pt>
                <c:pt idx="3826">
                  <c:v>720019.55506335362</c:v>
                </c:pt>
                <c:pt idx="3827">
                  <c:v>720366.18051792576</c:v>
                </c:pt>
                <c:pt idx="3828">
                  <c:v>720712.90334990702</c:v>
                </c:pt>
                <c:pt idx="3829">
                  <c:v>721059.72357477946</c:v>
                </c:pt>
                <c:pt idx="3830">
                  <c:v>721406.64120803063</c:v>
                </c:pt>
                <c:pt idx="3831">
                  <c:v>721753.65626515343</c:v>
                </c:pt>
                <c:pt idx="3832">
                  <c:v>722100.76876164624</c:v>
                </c:pt>
                <c:pt idx="3833">
                  <c:v>722447.97871301277</c:v>
                </c:pt>
                <c:pt idx="3834">
                  <c:v>722795.28613476234</c:v>
                </c:pt>
                <c:pt idx="3835">
                  <c:v>723142.69104240951</c:v>
                </c:pt>
                <c:pt idx="3836">
                  <c:v>723490.1934514743</c:v>
                </c:pt>
                <c:pt idx="3837">
                  <c:v>723837.79337748233</c:v>
                </c:pt>
                <c:pt idx="3838">
                  <c:v>724185.49083596445</c:v>
                </c:pt>
                <c:pt idx="3839">
                  <c:v>724533.28584245709</c:v>
                </c:pt>
                <c:pt idx="3840">
                  <c:v>724881.17841250193</c:v>
                </c:pt>
                <c:pt idx="3841">
                  <c:v>725229.16856164637</c:v>
                </c:pt>
                <c:pt idx="3842">
                  <c:v>725577.25630544289</c:v>
                </c:pt>
                <c:pt idx="3843">
                  <c:v>725925.44165944983</c:v>
                </c:pt>
                <c:pt idx="3844">
                  <c:v>726273.72463923064</c:v>
                </c:pt>
                <c:pt idx="3845">
                  <c:v>726622.10526035435</c:v>
                </c:pt>
                <c:pt idx="3846">
                  <c:v>726970.58353839547</c:v>
                </c:pt>
                <c:pt idx="3847">
                  <c:v>727319.15948893386</c:v>
                </c:pt>
                <c:pt idx="3848">
                  <c:v>727667.83312755497</c:v>
                </c:pt>
                <c:pt idx="3849">
                  <c:v>728016.60446984961</c:v>
                </c:pt>
                <c:pt idx="3850">
                  <c:v>728365.47353141406</c:v>
                </c:pt>
                <c:pt idx="3851">
                  <c:v>728714.44032785005</c:v>
                </c:pt>
                <c:pt idx="3852">
                  <c:v>729063.50487476483</c:v>
                </c:pt>
                <c:pt idx="3853">
                  <c:v>729412.66718777095</c:v>
                </c:pt>
                <c:pt idx="3854">
                  <c:v>729761.92728248669</c:v>
                </c:pt>
                <c:pt idx="3855">
                  <c:v>730111.28517453559</c:v>
                </c:pt>
                <c:pt idx="3856">
                  <c:v>730460.74087954662</c:v>
                </c:pt>
                <c:pt idx="3857">
                  <c:v>730810.29441315448</c:v>
                </c:pt>
                <c:pt idx="3858">
                  <c:v>731159.9457909991</c:v>
                </c:pt>
                <c:pt idx="3859">
                  <c:v>731509.6950287259</c:v>
                </c:pt>
                <c:pt idx="3860">
                  <c:v>731859.54214198596</c:v>
                </c:pt>
                <c:pt idx="3861">
                  <c:v>732209.48714643565</c:v>
                </c:pt>
                <c:pt idx="3862">
                  <c:v>732559.53005773691</c:v>
                </c:pt>
                <c:pt idx="3863">
                  <c:v>732909.67089155712</c:v>
                </c:pt>
                <c:pt idx="3864">
                  <c:v>733259.90966356918</c:v>
                </c:pt>
                <c:pt idx="3865">
                  <c:v>733610.24638945144</c:v>
                </c:pt>
                <c:pt idx="3866">
                  <c:v>733960.68108488771</c:v>
                </c:pt>
                <c:pt idx="3867">
                  <c:v>734311.2137655674</c:v>
                </c:pt>
                <c:pt idx="3868">
                  <c:v>734661.8444471854</c:v>
                </c:pt>
                <c:pt idx="3869">
                  <c:v>735012.57314544194</c:v>
                </c:pt>
                <c:pt idx="3870">
                  <c:v>735363.39987604285</c:v>
                </c:pt>
                <c:pt idx="3871">
                  <c:v>735714.32465469942</c:v>
                </c:pt>
                <c:pt idx="3872">
                  <c:v>736065.34749712853</c:v>
                </c:pt>
                <c:pt idx="3873">
                  <c:v>736416.46841905254</c:v>
                </c:pt>
                <c:pt idx="3874">
                  <c:v>736767.68743619916</c:v>
                </c:pt>
                <c:pt idx="3875">
                  <c:v>737119.00456430181</c:v>
                </c:pt>
                <c:pt idx="3876">
                  <c:v>737470.41981909936</c:v>
                </c:pt>
                <c:pt idx="3877">
                  <c:v>737821.93321633607</c:v>
                </c:pt>
                <c:pt idx="3878">
                  <c:v>738173.54477176175</c:v>
                </c:pt>
                <c:pt idx="3879">
                  <c:v>738525.25450113183</c:v>
                </c:pt>
                <c:pt idx="3880">
                  <c:v>738877.06242020719</c:v>
                </c:pt>
                <c:pt idx="3881">
                  <c:v>739228.96854475432</c:v>
                </c:pt>
                <c:pt idx="3882">
                  <c:v>739580.97289054503</c:v>
                </c:pt>
                <c:pt idx="3883">
                  <c:v>739933.07547335676</c:v>
                </c:pt>
                <c:pt idx="3884">
                  <c:v>740285.27630897239</c:v>
                </c:pt>
                <c:pt idx="3885">
                  <c:v>740637.57541318052</c:v>
                </c:pt>
                <c:pt idx="3886">
                  <c:v>740989.97280177509</c:v>
                </c:pt>
                <c:pt idx="3887">
                  <c:v>741342.46849055577</c:v>
                </c:pt>
                <c:pt idx="3888">
                  <c:v>741695.06249532744</c:v>
                </c:pt>
                <c:pt idx="3889">
                  <c:v>742047.75483190082</c:v>
                </c:pt>
                <c:pt idx="3890">
                  <c:v>742400.54551609198</c:v>
                </c:pt>
                <c:pt idx="3891">
                  <c:v>742753.43456372258</c:v>
                </c:pt>
                <c:pt idx="3892">
                  <c:v>743106.42199061986</c:v>
                </c:pt>
                <c:pt idx="3893">
                  <c:v>743459.50781261653</c:v>
                </c:pt>
                <c:pt idx="3894">
                  <c:v>743812.69204555091</c:v>
                </c:pt>
                <c:pt idx="3895">
                  <c:v>744165.97470526688</c:v>
                </c:pt>
                <c:pt idx="3896">
                  <c:v>744519.3558076137</c:v>
                </c:pt>
                <c:pt idx="3897">
                  <c:v>744872.83536844631</c:v>
                </c:pt>
                <c:pt idx="3898">
                  <c:v>745226.41340362525</c:v>
                </c:pt>
                <c:pt idx="3899">
                  <c:v>745580.08992901654</c:v>
                </c:pt>
                <c:pt idx="3900">
                  <c:v>745933.86496049166</c:v>
                </c:pt>
                <c:pt idx="3901">
                  <c:v>746287.73851392779</c:v>
                </c:pt>
                <c:pt idx="3902">
                  <c:v>746641.71060520771</c:v>
                </c:pt>
                <c:pt idx="3903">
                  <c:v>746995.78125021956</c:v>
                </c:pt>
                <c:pt idx="3904">
                  <c:v>747349.95046485716</c:v>
                </c:pt>
                <c:pt idx="3905">
                  <c:v>747704.21826501982</c:v>
                </c:pt>
                <c:pt idx="3906">
                  <c:v>748058.58466661256</c:v>
                </c:pt>
                <c:pt idx="3907">
                  <c:v>748413.04968554585</c:v>
                </c:pt>
                <c:pt idx="3908">
                  <c:v>748767.61333773576</c:v>
                </c:pt>
                <c:pt idx="3909">
                  <c:v>749122.27563910396</c:v>
                </c:pt>
                <c:pt idx="3910">
                  <c:v>749477.03660557768</c:v>
                </c:pt>
                <c:pt idx="3911">
                  <c:v>749831.89625308965</c:v>
                </c:pt>
                <c:pt idx="3912">
                  <c:v>750186.85459757829</c:v>
                </c:pt>
                <c:pt idx="3913">
                  <c:v>750541.91165498749</c:v>
                </c:pt>
                <c:pt idx="3914">
                  <c:v>750897.06744126673</c:v>
                </c:pt>
                <c:pt idx="3915">
                  <c:v>751252.3219723712</c:v>
                </c:pt>
                <c:pt idx="3916">
                  <c:v>751607.67526426155</c:v>
                </c:pt>
                <c:pt idx="3917">
                  <c:v>751963.12733290403</c:v>
                </c:pt>
                <c:pt idx="3918">
                  <c:v>752318.67819427059</c:v>
                </c:pt>
                <c:pt idx="3919">
                  <c:v>752674.32786433853</c:v>
                </c:pt>
                <c:pt idx="3920">
                  <c:v>753030.07635909109</c:v>
                </c:pt>
                <c:pt idx="3921">
                  <c:v>753385.92369451676</c:v>
                </c:pt>
                <c:pt idx="3922">
                  <c:v>753741.86988660984</c:v>
                </c:pt>
                <c:pt idx="3923">
                  <c:v>754097.9149513701</c:v>
                </c:pt>
                <c:pt idx="3924">
                  <c:v>754454.05890480313</c:v>
                </c:pt>
                <c:pt idx="3925">
                  <c:v>754810.30176291976</c:v>
                </c:pt>
                <c:pt idx="3926">
                  <c:v>755166.64354173676</c:v>
                </c:pt>
                <c:pt idx="3927">
                  <c:v>755523.08425727638</c:v>
                </c:pt>
                <c:pt idx="3928">
                  <c:v>755879.62392556644</c:v>
                </c:pt>
                <c:pt idx="3929">
                  <c:v>756236.26256264036</c:v>
                </c:pt>
                <c:pt idx="3930">
                  <c:v>756593.00018453726</c:v>
                </c:pt>
                <c:pt idx="3931">
                  <c:v>756949.83680730185</c:v>
                </c:pt>
                <c:pt idx="3932">
                  <c:v>757306.77244698443</c:v>
                </c:pt>
                <c:pt idx="3933">
                  <c:v>757663.80711964087</c:v>
                </c:pt>
                <c:pt idx="3934">
                  <c:v>758020.94084133278</c:v>
                </c:pt>
                <c:pt idx="3935">
                  <c:v>758378.1736281272</c:v>
                </c:pt>
                <c:pt idx="3936">
                  <c:v>758735.50549609703</c:v>
                </c:pt>
                <c:pt idx="3937">
                  <c:v>759092.93646132061</c:v>
                </c:pt>
                <c:pt idx="3938">
                  <c:v>759450.46653988212</c:v>
                </c:pt>
                <c:pt idx="3939">
                  <c:v>759808.09574787109</c:v>
                </c:pt>
                <c:pt idx="3940">
                  <c:v>760165.82410138287</c:v>
                </c:pt>
                <c:pt idx="3941">
                  <c:v>760523.65161651839</c:v>
                </c:pt>
                <c:pt idx="3942">
                  <c:v>760881.57830938417</c:v>
                </c:pt>
                <c:pt idx="3943">
                  <c:v>761239.60419609246</c:v>
                </c:pt>
                <c:pt idx="3944">
                  <c:v>761597.72929276107</c:v>
                </c:pt>
                <c:pt idx="3945">
                  <c:v>761955.95361551351</c:v>
                </c:pt>
                <c:pt idx="3946">
                  <c:v>762314.27718047891</c:v>
                </c:pt>
                <c:pt idx="3947">
                  <c:v>762672.70000379207</c:v>
                </c:pt>
                <c:pt idx="3948">
                  <c:v>763031.22210159339</c:v>
                </c:pt>
                <c:pt idx="3949">
                  <c:v>763389.84349002899</c:v>
                </c:pt>
                <c:pt idx="3950">
                  <c:v>763748.56418525055</c:v>
                </c:pt>
                <c:pt idx="3951">
                  <c:v>764107.38420341536</c:v>
                </c:pt>
                <c:pt idx="3952">
                  <c:v>764466.30356068653</c:v>
                </c:pt>
                <c:pt idx="3953">
                  <c:v>764825.32227323274</c:v>
                </c:pt>
                <c:pt idx="3954">
                  <c:v>765184.44035722839</c:v>
                </c:pt>
                <c:pt idx="3955">
                  <c:v>765543.65782885347</c:v>
                </c:pt>
                <c:pt idx="3956">
                  <c:v>765902.97470429353</c:v>
                </c:pt>
                <c:pt idx="3957">
                  <c:v>766262.39099973999</c:v>
                </c:pt>
                <c:pt idx="3958">
                  <c:v>766621.90673138993</c:v>
                </c:pt>
                <c:pt idx="3959">
                  <c:v>766981.52191544592</c:v>
                </c:pt>
                <c:pt idx="3960">
                  <c:v>767341.23656811635</c:v>
                </c:pt>
                <c:pt idx="3961">
                  <c:v>767701.0507056152</c:v>
                </c:pt>
                <c:pt idx="3962">
                  <c:v>768060.96434416214</c:v>
                </c:pt>
                <c:pt idx="3963">
                  <c:v>768420.97749998257</c:v>
                </c:pt>
                <c:pt idx="3964">
                  <c:v>768781.09018930758</c:v>
                </c:pt>
                <c:pt idx="3965">
                  <c:v>769141.30242837383</c:v>
                </c:pt>
                <c:pt idx="3966">
                  <c:v>769501.61423342372</c:v>
                </c:pt>
                <c:pt idx="3967">
                  <c:v>769862.02562070545</c:v>
                </c:pt>
                <c:pt idx="3968">
                  <c:v>770222.53660647268</c:v>
                </c:pt>
                <c:pt idx="3969">
                  <c:v>770583.14720698493</c:v>
                </c:pt>
                <c:pt idx="3970">
                  <c:v>770943.85743850737</c:v>
                </c:pt>
                <c:pt idx="3971">
                  <c:v>771304.66731731081</c:v>
                </c:pt>
                <c:pt idx="3972">
                  <c:v>771665.57685967186</c:v>
                </c:pt>
                <c:pt idx="3973">
                  <c:v>772026.58608187269</c:v>
                </c:pt>
                <c:pt idx="3974">
                  <c:v>772387.69500020135</c:v>
                </c:pt>
                <c:pt idx="3975">
                  <c:v>772748.90363095142</c:v>
                </c:pt>
                <c:pt idx="3976">
                  <c:v>773110.21199042222</c:v>
                </c:pt>
                <c:pt idx="3977">
                  <c:v>773471.62009491888</c:v>
                </c:pt>
                <c:pt idx="3978">
                  <c:v>773833.12796075211</c:v>
                </c:pt>
                <c:pt idx="3979">
                  <c:v>774194.73560423835</c:v>
                </c:pt>
                <c:pt idx="3980">
                  <c:v>774556.44304169982</c:v>
                </c:pt>
                <c:pt idx="3981">
                  <c:v>774918.25028946437</c:v>
                </c:pt>
                <c:pt idx="3982">
                  <c:v>775280.15736386564</c:v>
                </c:pt>
                <c:pt idx="3983">
                  <c:v>775642.16428124299</c:v>
                </c:pt>
                <c:pt idx="3984">
                  <c:v>776004.27105794149</c:v>
                </c:pt>
                <c:pt idx="3985">
                  <c:v>776366.47771031177</c:v>
                </c:pt>
                <c:pt idx="3986">
                  <c:v>776728.78425471042</c:v>
                </c:pt>
                <c:pt idx="3987">
                  <c:v>777091.19070749963</c:v>
                </c:pt>
                <c:pt idx="3988">
                  <c:v>777453.69708504726</c:v>
                </c:pt>
                <c:pt idx="3989">
                  <c:v>777816.30340372701</c:v>
                </c:pt>
                <c:pt idx="3990">
                  <c:v>778179.00967991829</c:v>
                </c:pt>
                <c:pt idx="3991">
                  <c:v>778541.81593000621</c:v>
                </c:pt>
                <c:pt idx="3992">
                  <c:v>778904.72217038169</c:v>
                </c:pt>
                <c:pt idx="3993">
                  <c:v>779267.72841744137</c:v>
                </c:pt>
                <c:pt idx="3994">
                  <c:v>779630.83468758746</c:v>
                </c:pt>
                <c:pt idx="3995">
                  <c:v>779994.04099722812</c:v>
                </c:pt>
                <c:pt idx="3996">
                  <c:v>780357.3473627771</c:v>
                </c:pt>
                <c:pt idx="3997">
                  <c:v>780720.75380065409</c:v>
                </c:pt>
                <c:pt idx="3998">
                  <c:v>781084.26032728434</c:v>
                </c:pt>
                <c:pt idx="3999">
                  <c:v>781447.86695909884</c:v>
                </c:pt>
                <c:pt idx="4000">
                  <c:v>781051.99395470135</c:v>
                </c:pt>
                <c:pt idx="4001">
                  <c:v>780655.98239475233</c:v>
                </c:pt>
                <c:pt idx="4002">
                  <c:v>780259.83223075734</c:v>
                </c:pt>
                <c:pt idx="4003">
                  <c:v>779863.54341420496</c:v>
                </c:pt>
                <c:pt idx="4004">
                  <c:v>779467.11589656677</c:v>
                </c:pt>
                <c:pt idx="4005">
                  <c:v>779070.54962929734</c:v>
                </c:pt>
                <c:pt idx="4006">
                  <c:v>778673.84456383437</c:v>
                </c:pt>
                <c:pt idx="4007">
                  <c:v>778277.00065159856</c:v>
                </c:pt>
                <c:pt idx="4008">
                  <c:v>777880.01784399338</c:v>
                </c:pt>
                <c:pt idx="4009">
                  <c:v>777482.89609240554</c:v>
                </c:pt>
                <c:pt idx="4010">
                  <c:v>777085.63534820464</c:v>
                </c:pt>
                <c:pt idx="4011">
                  <c:v>776688.23556274327</c:v>
                </c:pt>
                <c:pt idx="4012">
                  <c:v>776290.69668735703</c:v>
                </c:pt>
                <c:pt idx="4013">
                  <c:v>775893.01867336442</c:v>
                </c:pt>
                <c:pt idx="4014">
                  <c:v>775495.20147206692</c:v>
                </c:pt>
                <c:pt idx="4015">
                  <c:v>775097.24503474892</c:v>
                </c:pt>
                <c:pt idx="4016">
                  <c:v>774699.14931267791</c:v>
                </c:pt>
                <c:pt idx="4017">
                  <c:v>774300.91425710416</c:v>
                </c:pt>
                <c:pt idx="4018">
                  <c:v>773902.53981926094</c:v>
                </c:pt>
                <c:pt idx="4019">
                  <c:v>773504.02595036454</c:v>
                </c:pt>
                <c:pt idx="4020">
                  <c:v>773105.37260161398</c:v>
                </c:pt>
                <c:pt idx="4021">
                  <c:v>772706.57972419134</c:v>
                </c:pt>
                <c:pt idx="4022">
                  <c:v>772307.64726926165</c:v>
                </c:pt>
                <c:pt idx="4023">
                  <c:v>771908.57518797275</c:v>
                </c:pt>
                <c:pt idx="4024">
                  <c:v>771509.36343145533</c:v>
                </c:pt>
                <c:pt idx="4025">
                  <c:v>771110.01195082313</c:v>
                </c:pt>
                <c:pt idx="4026">
                  <c:v>770710.52069717273</c:v>
                </c:pt>
                <c:pt idx="4027">
                  <c:v>770310.88962158351</c:v>
                </c:pt>
                <c:pt idx="4028">
                  <c:v>769911.11867511785</c:v>
                </c:pt>
                <c:pt idx="4029">
                  <c:v>769511.207808821</c:v>
                </c:pt>
                <c:pt idx="4030">
                  <c:v>769111.15697372088</c:v>
                </c:pt>
                <c:pt idx="4031">
                  <c:v>768710.96612082853</c:v>
                </c:pt>
                <c:pt idx="4032">
                  <c:v>768310.63520113763</c:v>
                </c:pt>
                <c:pt idx="4033">
                  <c:v>767910.16416562488</c:v>
                </c:pt>
                <c:pt idx="4034">
                  <c:v>767509.55296524963</c:v>
                </c:pt>
                <c:pt idx="4035">
                  <c:v>767108.80155095423</c:v>
                </c:pt>
                <c:pt idx="4036">
                  <c:v>766707.90987366391</c:v>
                </c:pt>
                <c:pt idx="4037">
                  <c:v>766306.87788428646</c:v>
                </c:pt>
                <c:pt idx="4038">
                  <c:v>765905.70553371275</c:v>
                </c:pt>
                <c:pt idx="4039">
                  <c:v>765504.39277281635</c:v>
                </c:pt>
                <c:pt idx="4040">
                  <c:v>765102.9395524537</c:v>
                </c:pt>
                <c:pt idx="4041">
                  <c:v>764701.34582346387</c:v>
                </c:pt>
                <c:pt idx="4042">
                  <c:v>764299.61153666885</c:v>
                </c:pt>
                <c:pt idx="4043">
                  <c:v>763897.7366428735</c:v>
                </c:pt>
                <c:pt idx="4044">
                  <c:v>763495.72109286534</c:v>
                </c:pt>
                <c:pt idx="4045">
                  <c:v>763093.56483741465</c:v>
                </c:pt>
                <c:pt idx="4046">
                  <c:v>762691.26782727451</c:v>
                </c:pt>
                <c:pt idx="4047">
                  <c:v>762288.83001318085</c:v>
                </c:pt>
                <c:pt idx="4048">
                  <c:v>761886.25134585227</c:v>
                </c:pt>
                <c:pt idx="4049">
                  <c:v>761483.53177599015</c:v>
                </c:pt>
                <c:pt idx="4050">
                  <c:v>761080.67125427851</c:v>
                </c:pt>
                <c:pt idx="4051">
                  <c:v>760677.66973138438</c:v>
                </c:pt>
                <c:pt idx="4052">
                  <c:v>760274.5271579572</c:v>
                </c:pt>
                <c:pt idx="4053">
                  <c:v>759871.24348462932</c:v>
                </c:pt>
                <c:pt idx="4054">
                  <c:v>759467.81866201572</c:v>
                </c:pt>
                <c:pt idx="4055">
                  <c:v>759064.25264071429</c:v>
                </c:pt>
                <c:pt idx="4056">
                  <c:v>758660.54537130531</c:v>
                </c:pt>
                <c:pt idx="4057">
                  <c:v>758256.6968043521</c:v>
                </c:pt>
                <c:pt idx="4058">
                  <c:v>757852.70689040038</c:v>
                </c:pt>
                <c:pt idx="4059">
                  <c:v>757448.57557997887</c:v>
                </c:pt>
                <c:pt idx="4060">
                  <c:v>757044.30282359873</c:v>
                </c:pt>
                <c:pt idx="4061">
                  <c:v>756639.88857175375</c:v>
                </c:pt>
                <c:pt idx="4062">
                  <c:v>756235.33277492062</c:v>
                </c:pt>
                <c:pt idx="4063">
                  <c:v>755830.63538355869</c:v>
                </c:pt>
                <c:pt idx="4064">
                  <c:v>755425.79634810972</c:v>
                </c:pt>
                <c:pt idx="4065">
                  <c:v>755020.81561899837</c:v>
                </c:pt>
                <c:pt idx="4066">
                  <c:v>754615.69314663182</c:v>
                </c:pt>
                <c:pt idx="4067">
                  <c:v>754210.42888139992</c:v>
                </c:pt>
                <c:pt idx="4068">
                  <c:v>753805.02277367527</c:v>
                </c:pt>
                <c:pt idx="4069">
                  <c:v>753399.47477381292</c:v>
                </c:pt>
                <c:pt idx="4070">
                  <c:v>752993.78483215056</c:v>
                </c:pt>
                <c:pt idx="4071">
                  <c:v>752587.95289900864</c:v>
                </c:pt>
                <c:pt idx="4072">
                  <c:v>752181.97892469005</c:v>
                </c:pt>
                <c:pt idx="4073">
                  <c:v>751775.86285948055</c:v>
                </c:pt>
                <c:pt idx="4074">
                  <c:v>751369.60465364822</c:v>
                </c:pt>
                <c:pt idx="4075">
                  <c:v>750963.20425744378</c:v>
                </c:pt>
                <c:pt idx="4076">
                  <c:v>750556.66162110073</c:v>
                </c:pt>
                <c:pt idx="4077">
                  <c:v>750149.97669483488</c:v>
                </c:pt>
                <c:pt idx="4078">
                  <c:v>749743.14942884492</c:v>
                </c:pt>
                <c:pt idx="4079">
                  <c:v>749336.17977331183</c:v>
                </c:pt>
                <c:pt idx="4080">
                  <c:v>748929.06767839927</c:v>
                </c:pt>
                <c:pt idx="4081">
                  <c:v>748521.81309425354</c:v>
                </c:pt>
                <c:pt idx="4082">
                  <c:v>748114.41597100336</c:v>
                </c:pt>
                <c:pt idx="4083">
                  <c:v>747706.87625875999</c:v>
                </c:pt>
                <c:pt idx="4084">
                  <c:v>747299.19390761736</c:v>
                </c:pt>
                <c:pt idx="4085">
                  <c:v>746891.36886765179</c:v>
                </c:pt>
                <c:pt idx="4086">
                  <c:v>746483.40108892228</c:v>
                </c:pt>
                <c:pt idx="4087">
                  <c:v>746075.29052147025</c:v>
                </c:pt>
                <c:pt idx="4088">
                  <c:v>745667.03711531963</c:v>
                </c:pt>
                <c:pt idx="4089">
                  <c:v>745258.64082047681</c:v>
                </c:pt>
                <c:pt idx="4090">
                  <c:v>744850.1015869308</c:v>
                </c:pt>
                <c:pt idx="4091">
                  <c:v>744441.41936465306</c:v>
                </c:pt>
                <c:pt idx="4092">
                  <c:v>744032.59410359745</c:v>
                </c:pt>
                <c:pt idx="4093">
                  <c:v>743623.6257537005</c:v>
                </c:pt>
                <c:pt idx="4094">
                  <c:v>743214.51426488115</c:v>
                </c:pt>
                <c:pt idx="4095">
                  <c:v>742805.25958704064</c:v>
                </c:pt>
                <c:pt idx="4096">
                  <c:v>742395.86167006288</c:v>
                </c:pt>
                <c:pt idx="4097">
                  <c:v>741986.32046381419</c:v>
                </c:pt>
                <c:pt idx="4098">
                  <c:v>741576.63591814332</c:v>
                </c:pt>
                <c:pt idx="4099">
                  <c:v>741166.80798288144</c:v>
                </c:pt>
                <c:pt idx="4100">
                  <c:v>740756.83660784224</c:v>
                </c:pt>
                <c:pt idx="4101">
                  <c:v>740346.72174282174</c:v>
                </c:pt>
                <c:pt idx="4102">
                  <c:v>739936.46333759848</c:v>
                </c:pt>
                <c:pt idx="4103">
                  <c:v>739526.06134193344</c:v>
                </c:pt>
                <c:pt idx="4104">
                  <c:v>739115.51570556988</c:v>
                </c:pt>
                <c:pt idx="4105">
                  <c:v>738704.82637823361</c:v>
                </c:pt>
                <c:pt idx="4106">
                  <c:v>738293.99330963276</c:v>
                </c:pt>
                <c:pt idx="4107">
                  <c:v>737883.01644945797</c:v>
                </c:pt>
                <c:pt idx="4108">
                  <c:v>737471.89574738208</c:v>
                </c:pt>
                <c:pt idx="4109">
                  <c:v>737060.63115306047</c:v>
                </c:pt>
                <c:pt idx="4110">
                  <c:v>736649.22261613084</c:v>
                </c:pt>
                <c:pt idx="4111">
                  <c:v>736237.67008621327</c:v>
                </c:pt>
                <c:pt idx="4112">
                  <c:v>735825.97351291031</c:v>
                </c:pt>
                <c:pt idx="4113">
                  <c:v>735414.13284580666</c:v>
                </c:pt>
                <c:pt idx="4114">
                  <c:v>735002.14803446946</c:v>
                </c:pt>
                <c:pt idx="4115">
                  <c:v>734590.01902844838</c:v>
                </c:pt>
                <c:pt idx="4116">
                  <c:v>734177.74577727518</c:v>
                </c:pt>
                <c:pt idx="4117">
                  <c:v>733765.32823046402</c:v>
                </c:pt>
                <c:pt idx="4118">
                  <c:v>733352.76633751148</c:v>
                </c:pt>
                <c:pt idx="4119">
                  <c:v>732940.06004789646</c:v>
                </c:pt>
                <c:pt idx="4120">
                  <c:v>732527.20931108005</c:v>
                </c:pt>
                <c:pt idx="4121">
                  <c:v>732114.21407650574</c:v>
                </c:pt>
                <c:pt idx="4122">
                  <c:v>731701.07429359935</c:v>
                </c:pt>
                <c:pt idx="4123">
                  <c:v>731287.78991176886</c:v>
                </c:pt>
                <c:pt idx="4124">
                  <c:v>730874.36088040483</c:v>
                </c:pt>
                <c:pt idx="4125">
                  <c:v>730460.78714887972</c:v>
                </c:pt>
                <c:pt idx="4126">
                  <c:v>730047.0686665487</c:v>
                </c:pt>
                <c:pt idx="4127">
                  <c:v>729633.20538274886</c:v>
                </c:pt>
                <c:pt idx="4128">
                  <c:v>729219.19724679959</c:v>
                </c:pt>
                <c:pt idx="4129">
                  <c:v>728805.04420800274</c:v>
                </c:pt>
                <c:pt idx="4130">
                  <c:v>728390.74621564231</c:v>
                </c:pt>
                <c:pt idx="4131">
                  <c:v>727976.30321898463</c:v>
                </c:pt>
                <c:pt idx="4132">
                  <c:v>727561.71516727807</c:v>
                </c:pt>
                <c:pt idx="4133">
                  <c:v>727146.98200975347</c:v>
                </c:pt>
                <c:pt idx="4134">
                  <c:v>726732.10369562369</c:v>
                </c:pt>
                <c:pt idx="4135">
                  <c:v>726317.08017408394</c:v>
                </c:pt>
                <c:pt idx="4136">
                  <c:v>725901.9113943117</c:v>
                </c:pt>
                <c:pt idx="4137">
                  <c:v>725486.59730546654</c:v>
                </c:pt>
                <c:pt idx="4138">
                  <c:v>725071.13785669021</c:v>
                </c:pt>
                <c:pt idx="4139">
                  <c:v>724655.5329971069</c:v>
                </c:pt>
                <c:pt idx="4140">
                  <c:v>724239.78267582273</c:v>
                </c:pt>
                <c:pt idx="4141">
                  <c:v>723823.88684192603</c:v>
                </c:pt>
                <c:pt idx="4142">
                  <c:v>723407.84544448752</c:v>
                </c:pt>
                <c:pt idx="4143">
                  <c:v>722991.65843255993</c:v>
                </c:pt>
                <c:pt idx="4144">
                  <c:v>722575.32575517811</c:v>
                </c:pt>
                <c:pt idx="4145">
                  <c:v>722158.84736135928</c:v>
                </c:pt>
                <c:pt idx="4146">
                  <c:v>721742.22320010257</c:v>
                </c:pt>
                <c:pt idx="4147">
                  <c:v>721325.45322038943</c:v>
                </c:pt>
                <c:pt idx="4148">
                  <c:v>720908.5373711834</c:v>
                </c:pt>
                <c:pt idx="4149">
                  <c:v>720491.47560143017</c:v>
                </c:pt>
                <c:pt idx="4150">
                  <c:v>720074.26786005753</c:v>
                </c:pt>
                <c:pt idx="4151">
                  <c:v>719656.91409597534</c:v>
                </c:pt>
                <c:pt idx="4152">
                  <c:v>719239.41425807576</c:v>
                </c:pt>
                <c:pt idx="4153">
                  <c:v>718821.76829523291</c:v>
                </c:pt>
                <c:pt idx="4154">
                  <c:v>718403.97615630308</c:v>
                </c:pt>
                <c:pt idx="4155">
                  <c:v>717986.03779012454</c:v>
                </c:pt>
                <c:pt idx="4156">
                  <c:v>717567.95314551785</c:v>
                </c:pt>
                <c:pt idx="4157">
                  <c:v>717149.72217128554</c:v>
                </c:pt>
                <c:pt idx="4158">
                  <c:v>716731.34481621231</c:v>
                </c:pt>
                <c:pt idx="4159">
                  <c:v>716312.82102906483</c:v>
                </c:pt>
                <c:pt idx="4160">
                  <c:v>715894.15075859183</c:v>
                </c:pt>
                <c:pt idx="4161">
                  <c:v>715475.33395352412</c:v>
                </c:pt>
                <c:pt idx="4162">
                  <c:v>715056.37056257471</c:v>
                </c:pt>
                <c:pt idx="4163">
                  <c:v>714637.26053443842</c:v>
                </c:pt>
                <c:pt idx="4164">
                  <c:v>714218.00381779228</c:v>
                </c:pt>
                <c:pt idx="4165">
                  <c:v>713798.60036129528</c:v>
                </c:pt>
                <c:pt idx="4166">
                  <c:v>713379.05011358857</c:v>
                </c:pt>
                <c:pt idx="4167">
                  <c:v>712959.35302329517</c:v>
                </c:pt>
                <c:pt idx="4168">
                  <c:v>712539.50903902017</c:v>
                </c:pt>
                <c:pt idx="4169">
                  <c:v>712119.51810935058</c:v>
                </c:pt>
                <c:pt idx="4170">
                  <c:v>711699.38018285565</c:v>
                </c:pt>
                <c:pt idx="4171">
                  <c:v>711279.09520808642</c:v>
                </c:pt>
                <c:pt idx="4172">
                  <c:v>710858.66313357605</c:v>
                </c:pt>
                <c:pt idx="4173">
                  <c:v>710438.08390783961</c:v>
                </c:pt>
                <c:pt idx="4174">
                  <c:v>710017.35747937416</c:v>
                </c:pt>
                <c:pt idx="4175">
                  <c:v>709596.48379665869</c:v>
                </c:pt>
                <c:pt idx="4176">
                  <c:v>709175.46280815429</c:v>
                </c:pt>
                <c:pt idx="4177">
                  <c:v>708754.29446230398</c:v>
                </c:pt>
                <c:pt idx="4178">
                  <c:v>708332.97870753263</c:v>
                </c:pt>
                <c:pt idx="4179">
                  <c:v>707911.51549224707</c:v>
                </c:pt>
                <c:pt idx="4180">
                  <c:v>707489.90476483619</c:v>
                </c:pt>
                <c:pt idx="4181">
                  <c:v>707068.14647367073</c:v>
                </c:pt>
                <c:pt idx="4182">
                  <c:v>706646.24056710338</c:v>
                </c:pt>
                <c:pt idx="4183">
                  <c:v>706224.18699346867</c:v>
                </c:pt>
                <c:pt idx="4184">
                  <c:v>705801.98570108321</c:v>
                </c:pt>
                <c:pt idx="4185">
                  <c:v>705379.63663824543</c:v>
                </c:pt>
                <c:pt idx="4186">
                  <c:v>704957.13975323562</c:v>
                </c:pt>
                <c:pt idx="4187">
                  <c:v>704534.49499431602</c:v>
                </c:pt>
                <c:pt idx="4188">
                  <c:v>704111.70230973081</c:v>
                </c:pt>
                <c:pt idx="4189">
                  <c:v>703688.76164770604</c:v>
                </c:pt>
                <c:pt idx="4190">
                  <c:v>703265.67295644956</c:v>
                </c:pt>
                <c:pt idx="4191">
                  <c:v>702842.4361841511</c:v>
                </c:pt>
                <c:pt idx="4192">
                  <c:v>702419.05127898231</c:v>
                </c:pt>
                <c:pt idx="4193">
                  <c:v>701995.51818909682</c:v>
                </c:pt>
                <c:pt idx="4194">
                  <c:v>701571.83686262986</c:v>
                </c:pt>
                <c:pt idx="4195">
                  <c:v>701148.00724769861</c:v>
                </c:pt>
                <c:pt idx="4196">
                  <c:v>700724.02929240209</c:v>
                </c:pt>
                <c:pt idx="4197">
                  <c:v>700299.90294482128</c:v>
                </c:pt>
                <c:pt idx="4198">
                  <c:v>699875.62815301877</c:v>
                </c:pt>
                <c:pt idx="4199">
                  <c:v>699451.20486503909</c:v>
                </c:pt>
                <c:pt idx="4200">
                  <c:v>699026.63302890863</c:v>
                </c:pt>
                <c:pt idx="4201">
                  <c:v>698601.91259263561</c:v>
                </c:pt>
                <c:pt idx="4202">
                  <c:v>698177.04350420984</c:v>
                </c:pt>
                <c:pt idx="4203">
                  <c:v>697752.02571160311</c:v>
                </c:pt>
                <c:pt idx="4204">
                  <c:v>697326.85916276893</c:v>
                </c:pt>
                <c:pt idx="4205">
                  <c:v>696901.54380564275</c:v>
                </c:pt>
                <c:pt idx="4206">
                  <c:v>696476.07958814153</c:v>
                </c:pt>
                <c:pt idx="4207">
                  <c:v>696050.46645816416</c:v>
                </c:pt>
                <c:pt idx="4208">
                  <c:v>695624.70436359127</c:v>
                </c:pt>
                <c:pt idx="4209">
                  <c:v>695198.79325228534</c:v>
                </c:pt>
                <c:pt idx="4210">
                  <c:v>694772.73307209043</c:v>
                </c:pt>
                <c:pt idx="4211">
                  <c:v>694346.52377083246</c:v>
                </c:pt>
                <c:pt idx="4212">
                  <c:v>693920.16529631906</c:v>
                </c:pt>
                <c:pt idx="4213">
                  <c:v>693493.65759633959</c:v>
                </c:pt>
                <c:pt idx="4214">
                  <c:v>693067.00061866513</c:v>
                </c:pt>
                <c:pt idx="4215">
                  <c:v>692640.19431104849</c:v>
                </c:pt>
                <c:pt idx="4216">
                  <c:v>692213.23862122418</c:v>
                </c:pt>
                <c:pt idx="4217">
                  <c:v>691786.13349690847</c:v>
                </c:pt>
                <c:pt idx="4218">
                  <c:v>691358.8788857992</c:v>
                </c:pt>
                <c:pt idx="4219">
                  <c:v>690931.47473557608</c:v>
                </c:pt>
                <c:pt idx="4220">
                  <c:v>690503.92099390039</c:v>
                </c:pt>
                <c:pt idx="4221">
                  <c:v>690076.21760841506</c:v>
                </c:pt>
                <c:pt idx="4222">
                  <c:v>689648.36452674482</c:v>
                </c:pt>
                <c:pt idx="4223">
                  <c:v>689220.36169649602</c:v>
                </c:pt>
                <c:pt idx="4224">
                  <c:v>688792.20906525664</c:v>
                </c:pt>
                <c:pt idx="4225">
                  <c:v>688363.90658059635</c:v>
                </c:pt>
                <c:pt idx="4226">
                  <c:v>687935.45419006632</c:v>
                </c:pt>
                <c:pt idx="4227">
                  <c:v>687506.85184119968</c:v>
                </c:pt>
                <c:pt idx="4228">
                  <c:v>687078.09948151093</c:v>
                </c:pt>
                <c:pt idx="4229">
                  <c:v>686649.1970584963</c:v>
                </c:pt>
                <c:pt idx="4230">
                  <c:v>686220.14451963361</c:v>
                </c:pt>
                <c:pt idx="4231">
                  <c:v>685790.94181238231</c:v>
                </c:pt>
                <c:pt idx="4232">
                  <c:v>685361.58888418344</c:v>
                </c:pt>
                <c:pt idx="4233">
                  <c:v>684932.08568245976</c:v>
                </c:pt>
                <c:pt idx="4234">
                  <c:v>684502.43215461541</c:v>
                </c:pt>
                <c:pt idx="4235">
                  <c:v>684072.62824803637</c:v>
                </c:pt>
                <c:pt idx="4236">
                  <c:v>683642.67391009</c:v>
                </c:pt>
                <c:pt idx="4237">
                  <c:v>683212.56908812537</c:v>
                </c:pt>
                <c:pt idx="4238">
                  <c:v>682782.31372947304</c:v>
                </c:pt>
                <c:pt idx="4239">
                  <c:v>682351.90778144519</c:v>
                </c:pt>
                <c:pt idx="4240">
                  <c:v>681921.35119133547</c:v>
                </c:pt>
                <c:pt idx="4241">
                  <c:v>681490.64390641928</c:v>
                </c:pt>
                <c:pt idx="4242">
                  <c:v>681059.78587395337</c:v>
                </c:pt>
                <c:pt idx="4243">
                  <c:v>680628.7770411761</c:v>
                </c:pt>
                <c:pt idx="4244">
                  <c:v>680197.61735530733</c:v>
                </c:pt>
                <c:pt idx="4245">
                  <c:v>679766.30676354852</c:v>
                </c:pt>
                <c:pt idx="4246">
                  <c:v>679334.84521308262</c:v>
                </c:pt>
                <c:pt idx="4247">
                  <c:v>678903.23265107407</c:v>
                </c:pt>
                <c:pt idx="4248">
                  <c:v>678471.4690246688</c:v>
                </c:pt>
                <c:pt idx="4249">
                  <c:v>678039.55428099423</c:v>
                </c:pt>
                <c:pt idx="4250">
                  <c:v>677607.48836715939</c:v>
                </c:pt>
                <c:pt idx="4251">
                  <c:v>677175.27123025467</c:v>
                </c:pt>
                <c:pt idx="4252">
                  <c:v>676742.90281735209</c:v>
                </c:pt>
                <c:pt idx="4253">
                  <c:v>676310.38307550503</c:v>
                </c:pt>
                <c:pt idx="4254">
                  <c:v>675877.71195174824</c:v>
                </c:pt>
                <c:pt idx="4255">
                  <c:v>675444.88939309819</c:v>
                </c:pt>
                <c:pt idx="4256">
                  <c:v>675011.91534655262</c:v>
                </c:pt>
                <c:pt idx="4257">
                  <c:v>674578.78975909075</c:v>
                </c:pt>
                <c:pt idx="4258">
                  <c:v>674145.5125776733</c:v>
                </c:pt>
                <c:pt idx="4259">
                  <c:v>673712.08374924224</c:v>
                </c:pt>
                <c:pt idx="4260">
                  <c:v>673278.50322072126</c:v>
                </c:pt>
                <c:pt idx="4261">
                  <c:v>672844.77093901532</c:v>
                </c:pt>
                <c:pt idx="4262">
                  <c:v>672410.88685101073</c:v>
                </c:pt>
                <c:pt idx="4263">
                  <c:v>671976.85090357543</c:v>
                </c:pt>
                <c:pt idx="4264">
                  <c:v>671542.66304355848</c:v>
                </c:pt>
                <c:pt idx="4265">
                  <c:v>671108.32321779057</c:v>
                </c:pt>
                <c:pt idx="4266">
                  <c:v>670673.83137308364</c:v>
                </c:pt>
                <c:pt idx="4267">
                  <c:v>670239.18745623098</c:v>
                </c:pt>
                <c:pt idx="4268">
                  <c:v>669804.39141400752</c:v>
                </c:pt>
                <c:pt idx="4269">
                  <c:v>669369.44319316919</c:v>
                </c:pt>
                <c:pt idx="4270">
                  <c:v>668934.34274045366</c:v>
                </c:pt>
                <c:pt idx="4271">
                  <c:v>668499.09000257961</c:v>
                </c:pt>
                <c:pt idx="4272">
                  <c:v>668063.68492624734</c:v>
                </c:pt>
                <c:pt idx="4273">
                  <c:v>667628.12745813839</c:v>
                </c:pt>
                <c:pt idx="4274">
                  <c:v>667192.41754491557</c:v>
                </c:pt>
                <c:pt idx="4275">
                  <c:v>666756.55513322307</c:v>
                </c:pt>
                <c:pt idx="4276">
                  <c:v>666320.54016968654</c:v>
                </c:pt>
                <c:pt idx="4277">
                  <c:v>665884.3726009127</c:v>
                </c:pt>
                <c:pt idx="4278">
                  <c:v>665448.05237348983</c:v>
                </c:pt>
                <c:pt idx="4279">
                  <c:v>665011.57943398738</c:v>
                </c:pt>
                <c:pt idx="4280">
                  <c:v>664574.95372895605</c:v>
                </c:pt>
                <c:pt idx="4281">
                  <c:v>664138.17520492803</c:v>
                </c:pt>
                <c:pt idx="4282">
                  <c:v>663701.24380841653</c:v>
                </c:pt>
                <c:pt idx="4283">
                  <c:v>663264.15948591626</c:v>
                </c:pt>
                <c:pt idx="4284">
                  <c:v>662826.92218390317</c:v>
                </c:pt>
                <c:pt idx="4285">
                  <c:v>662389.53184883436</c:v>
                </c:pt>
                <c:pt idx="4286">
                  <c:v>661951.98842714832</c:v>
                </c:pt>
                <c:pt idx="4287">
                  <c:v>661514.29186526465</c:v>
                </c:pt>
                <c:pt idx="4288">
                  <c:v>661076.44210958434</c:v>
                </c:pt>
                <c:pt idx="4289">
                  <c:v>660638.43910648953</c:v>
                </c:pt>
                <c:pt idx="4290">
                  <c:v>660200.2828023436</c:v>
                </c:pt>
                <c:pt idx="4291">
                  <c:v>659761.9731434912</c:v>
                </c:pt>
                <c:pt idx="4292">
                  <c:v>659323.51007625822</c:v>
                </c:pt>
                <c:pt idx="4293">
                  <c:v>658884.8935469517</c:v>
                </c:pt>
                <c:pt idx="4294">
                  <c:v>658446.12350185995</c:v>
                </c:pt>
                <c:pt idx="4295">
                  <c:v>658007.19988725241</c:v>
                </c:pt>
                <c:pt idx="4296">
                  <c:v>657568.12264937977</c:v>
                </c:pt>
                <c:pt idx="4297">
                  <c:v>657128.89173447387</c:v>
                </c:pt>
                <c:pt idx="4298">
                  <c:v>656689.50708874781</c:v>
                </c:pt>
                <c:pt idx="4299">
                  <c:v>656249.96865839569</c:v>
                </c:pt>
                <c:pt idx="4300">
                  <c:v>655810.27638959291</c:v>
                </c:pt>
                <c:pt idx="4301">
                  <c:v>655370.43022849609</c:v>
                </c:pt>
                <c:pt idx="4302">
                  <c:v>654930.43012124288</c:v>
                </c:pt>
                <c:pt idx="4303">
                  <c:v>654490.2760139521</c:v>
                </c:pt>
                <c:pt idx="4304">
                  <c:v>654049.96785272378</c:v>
                </c:pt>
                <c:pt idx="4305">
                  <c:v>653609.50558363902</c:v>
                </c:pt>
                <c:pt idx="4306">
                  <c:v>653168.88915276015</c:v>
                </c:pt>
                <c:pt idx="4307">
                  <c:v>652728.11850613041</c:v>
                </c:pt>
                <c:pt idx="4308">
                  <c:v>652287.19358977443</c:v>
                </c:pt>
                <c:pt idx="4309">
                  <c:v>651846.11434969772</c:v>
                </c:pt>
                <c:pt idx="4310">
                  <c:v>651404.88073188695</c:v>
                </c:pt>
                <c:pt idx="4311">
                  <c:v>650963.49268230994</c:v>
                </c:pt>
                <c:pt idx="4312">
                  <c:v>650521.95014691551</c:v>
                </c:pt>
                <c:pt idx="4313">
                  <c:v>650080.25307163375</c:v>
                </c:pt>
                <c:pt idx="4314">
                  <c:v>649638.40140237566</c:v>
                </c:pt>
                <c:pt idx="4315">
                  <c:v>649196.39508503326</c:v>
                </c:pt>
                <c:pt idx="4316">
                  <c:v>648754.23406547983</c:v>
                </c:pt>
                <c:pt idx="4317">
                  <c:v>648311.91828956956</c:v>
                </c:pt>
                <c:pt idx="4318">
                  <c:v>647869.44770313776</c:v>
                </c:pt>
                <c:pt idx="4319">
                  <c:v>647426.82225200068</c:v>
                </c:pt>
                <c:pt idx="4320">
                  <c:v>646984.04188195569</c:v>
                </c:pt>
                <c:pt idx="4321">
                  <c:v>646541.1065387812</c:v>
                </c:pt>
                <c:pt idx="4322">
                  <c:v>646098.01616823662</c:v>
                </c:pt>
                <c:pt idx="4323">
                  <c:v>645654.77071606228</c:v>
                </c:pt>
                <c:pt idx="4324">
                  <c:v>645211.37012797967</c:v>
                </c:pt>
                <c:pt idx="4325">
                  <c:v>644767.81434969127</c:v>
                </c:pt>
                <c:pt idx="4326">
                  <c:v>644324.10332688049</c:v>
                </c:pt>
                <c:pt idx="4327">
                  <c:v>643880.23700521176</c:v>
                </c:pt>
                <c:pt idx="4328">
                  <c:v>643436.21533033042</c:v>
                </c:pt>
                <c:pt idx="4329">
                  <c:v>642992.03824786283</c:v>
                </c:pt>
                <c:pt idx="4330">
                  <c:v>642547.70570341637</c:v>
                </c:pt>
                <c:pt idx="4331">
                  <c:v>642103.21764257934</c:v>
                </c:pt>
                <c:pt idx="4332">
                  <c:v>641658.57401092106</c:v>
                </c:pt>
                <c:pt idx="4333">
                  <c:v>641213.77475399175</c:v>
                </c:pt>
                <c:pt idx="4334">
                  <c:v>640768.81981732242</c:v>
                </c:pt>
                <c:pt idx="4335">
                  <c:v>640323.70914642524</c:v>
                </c:pt>
                <c:pt idx="4336">
                  <c:v>639878.44268679328</c:v>
                </c:pt>
                <c:pt idx="4337">
                  <c:v>639433.0203839005</c:v>
                </c:pt>
                <c:pt idx="4338">
                  <c:v>638987.44218320167</c:v>
                </c:pt>
                <c:pt idx="4339">
                  <c:v>638541.70803013258</c:v>
                </c:pt>
                <c:pt idx="4340">
                  <c:v>638095.81787010992</c:v>
                </c:pt>
                <c:pt idx="4341">
                  <c:v>637649.77164853131</c:v>
                </c:pt>
                <c:pt idx="4342">
                  <c:v>637203.56931077514</c:v>
                </c:pt>
                <c:pt idx="4343">
                  <c:v>636757.21080220072</c:v>
                </c:pt>
                <c:pt idx="4344">
                  <c:v>636310.69606814825</c:v>
                </c:pt>
                <c:pt idx="4345">
                  <c:v>635864.02505393885</c:v>
                </c:pt>
                <c:pt idx="4346">
                  <c:v>635417.19770487456</c:v>
                </c:pt>
                <c:pt idx="4347">
                  <c:v>634970.21396623808</c:v>
                </c:pt>
                <c:pt idx="4348">
                  <c:v>634523.07378329302</c:v>
                </c:pt>
                <c:pt idx="4349">
                  <c:v>634075.77710128401</c:v>
                </c:pt>
                <c:pt idx="4350">
                  <c:v>633628.32386543625</c:v>
                </c:pt>
                <c:pt idx="4351">
                  <c:v>633180.71402095596</c:v>
                </c:pt>
                <c:pt idx="4352">
                  <c:v>632732.94751303014</c:v>
                </c:pt>
                <c:pt idx="4353">
                  <c:v>632285.02428682649</c:v>
                </c:pt>
                <c:pt idx="4354">
                  <c:v>631836.94428749371</c:v>
                </c:pt>
                <c:pt idx="4355">
                  <c:v>631388.70746016118</c:v>
                </c:pt>
                <c:pt idx="4356">
                  <c:v>630940.31374993909</c:v>
                </c:pt>
                <c:pt idx="4357">
                  <c:v>630491.76310191839</c:v>
                </c:pt>
                <c:pt idx="4358">
                  <c:v>630043.05546117085</c:v>
                </c:pt>
                <c:pt idx="4359">
                  <c:v>629594.19077274902</c:v>
                </c:pt>
                <c:pt idx="4360">
                  <c:v>629145.16898168623</c:v>
                </c:pt>
                <c:pt idx="4361">
                  <c:v>628695.99003299663</c:v>
                </c:pt>
                <c:pt idx="4362">
                  <c:v>628246.65387167502</c:v>
                </c:pt>
                <c:pt idx="4363">
                  <c:v>627797.16044269688</c:v>
                </c:pt>
                <c:pt idx="4364">
                  <c:v>627347.50969101861</c:v>
                </c:pt>
                <c:pt idx="4365">
                  <c:v>626897.70156157727</c:v>
                </c:pt>
                <c:pt idx="4366">
                  <c:v>626447.7359992906</c:v>
                </c:pt>
                <c:pt idx="4367">
                  <c:v>625997.61294905713</c:v>
                </c:pt>
                <c:pt idx="4368">
                  <c:v>625547.33235575608</c:v>
                </c:pt>
                <c:pt idx="4369">
                  <c:v>625096.89416424744</c:v>
                </c:pt>
                <c:pt idx="4370">
                  <c:v>624646.29831937177</c:v>
                </c:pt>
                <c:pt idx="4371">
                  <c:v>624195.54476595041</c:v>
                </c:pt>
                <c:pt idx="4372">
                  <c:v>623744.63344878529</c:v>
                </c:pt>
                <c:pt idx="4373">
                  <c:v>623293.5643126592</c:v>
                </c:pt>
                <c:pt idx="4374">
                  <c:v>622842.33730233542</c:v>
                </c:pt>
                <c:pt idx="4375">
                  <c:v>622390.95236255811</c:v>
                </c:pt>
                <c:pt idx="4376">
                  <c:v>621939.40943805187</c:v>
                </c:pt>
                <c:pt idx="4377">
                  <c:v>621487.70847352198</c:v>
                </c:pt>
                <c:pt idx="4378">
                  <c:v>621035.84941365453</c:v>
                </c:pt>
                <c:pt idx="4379">
                  <c:v>620583.83220311615</c:v>
                </c:pt>
                <c:pt idx="4380">
                  <c:v>620131.65678655403</c:v>
                </c:pt>
                <c:pt idx="4381">
                  <c:v>619679.32310859615</c:v>
                </c:pt>
                <c:pt idx="4382">
                  <c:v>619226.83111385093</c:v>
                </c:pt>
                <c:pt idx="4383">
                  <c:v>618774.1807469076</c:v>
                </c:pt>
                <c:pt idx="4384">
                  <c:v>618321.37195233582</c:v>
                </c:pt>
                <c:pt idx="4385">
                  <c:v>617868.40467468591</c:v>
                </c:pt>
                <c:pt idx="4386">
                  <c:v>617415.27885848889</c:v>
                </c:pt>
                <c:pt idx="4387">
                  <c:v>616961.99444825621</c:v>
                </c:pt>
                <c:pt idx="4388">
                  <c:v>616508.55138847989</c:v>
                </c:pt>
                <c:pt idx="4389">
                  <c:v>616054.94962363271</c:v>
                </c:pt>
                <c:pt idx="4390">
                  <c:v>615601.18909816782</c:v>
                </c:pt>
                <c:pt idx="4391">
                  <c:v>615147.269756519</c:v>
                </c:pt>
                <c:pt idx="4392">
                  <c:v>614693.19154310063</c:v>
                </c:pt>
                <c:pt idx="4393">
                  <c:v>614238.95440230751</c:v>
                </c:pt>
                <c:pt idx="4394">
                  <c:v>613784.55827851512</c:v>
                </c:pt>
                <c:pt idx="4395">
                  <c:v>613330.00311607937</c:v>
                </c:pt>
                <c:pt idx="4396">
                  <c:v>612875.28885933687</c:v>
                </c:pt>
                <c:pt idx="4397">
                  <c:v>612420.41545260441</c:v>
                </c:pt>
                <c:pt idx="4398">
                  <c:v>611965.38284017961</c:v>
                </c:pt>
                <c:pt idx="4399">
                  <c:v>611510.19096634048</c:v>
                </c:pt>
                <c:pt idx="4400">
                  <c:v>611054.83977534552</c:v>
                </c:pt>
                <c:pt idx="4401">
                  <c:v>610599.32921143365</c:v>
                </c:pt>
                <c:pt idx="4402">
                  <c:v>610143.65921882447</c:v>
                </c:pt>
                <c:pt idx="4403">
                  <c:v>609687.8297417179</c:v>
                </c:pt>
                <c:pt idx="4404">
                  <c:v>609231.84072429431</c:v>
                </c:pt>
                <c:pt idx="4405">
                  <c:v>608775.69211071462</c:v>
                </c:pt>
                <c:pt idx="4406">
                  <c:v>608319.3838451202</c:v>
                </c:pt>
                <c:pt idx="4407">
                  <c:v>607862.91587163275</c:v>
                </c:pt>
                <c:pt idx="4408">
                  <c:v>607406.28813435463</c:v>
                </c:pt>
                <c:pt idx="4409">
                  <c:v>606949.50057736842</c:v>
                </c:pt>
                <c:pt idx="4410">
                  <c:v>606492.55314473726</c:v>
                </c:pt>
                <c:pt idx="4411">
                  <c:v>606035.44578050473</c:v>
                </c:pt>
                <c:pt idx="4412">
                  <c:v>605578.17842869472</c:v>
                </c:pt>
                <c:pt idx="4413">
                  <c:v>605120.75103331159</c:v>
                </c:pt>
                <c:pt idx="4414">
                  <c:v>604663.16353834001</c:v>
                </c:pt>
                <c:pt idx="4415">
                  <c:v>604205.41588774521</c:v>
                </c:pt>
                <c:pt idx="4416">
                  <c:v>603747.50802547275</c:v>
                </c:pt>
                <c:pt idx="4417">
                  <c:v>603289.43989544851</c:v>
                </c:pt>
                <c:pt idx="4418">
                  <c:v>602831.21144157869</c:v>
                </c:pt>
                <c:pt idx="4419">
                  <c:v>602372.82260775007</c:v>
                </c:pt>
                <c:pt idx="4420">
                  <c:v>601914.27333782963</c:v>
                </c:pt>
                <c:pt idx="4421">
                  <c:v>601455.56357566465</c:v>
                </c:pt>
                <c:pt idx="4422">
                  <c:v>600996.6932650829</c:v>
                </c:pt>
                <c:pt idx="4423">
                  <c:v>600537.66234989243</c:v>
                </c:pt>
                <c:pt idx="4424">
                  <c:v>600078.47077388165</c:v>
                </c:pt>
                <c:pt idx="4425">
                  <c:v>599619.11848081928</c:v>
                </c:pt>
                <c:pt idx="4426">
                  <c:v>599159.60541445436</c:v>
                </c:pt>
                <c:pt idx="4427">
                  <c:v>598699.93151851627</c:v>
                </c:pt>
                <c:pt idx="4428">
                  <c:v>598240.09673671459</c:v>
                </c:pt>
                <c:pt idx="4429">
                  <c:v>597780.10101273924</c:v>
                </c:pt>
                <c:pt idx="4430">
                  <c:v>597319.94429026055</c:v>
                </c:pt>
                <c:pt idx="4431">
                  <c:v>596859.62651292898</c:v>
                </c:pt>
                <c:pt idx="4432">
                  <c:v>596399.1476243753</c:v>
                </c:pt>
                <c:pt idx="4433">
                  <c:v>595938.5075682106</c:v>
                </c:pt>
                <c:pt idx="4434">
                  <c:v>595477.7062880263</c:v>
                </c:pt>
                <c:pt idx="4435">
                  <c:v>595016.74372739391</c:v>
                </c:pt>
                <c:pt idx="4436">
                  <c:v>594555.61982986529</c:v>
                </c:pt>
                <c:pt idx="4437">
                  <c:v>594094.33453897259</c:v>
                </c:pt>
                <c:pt idx="4438">
                  <c:v>593632.88779822807</c:v>
                </c:pt>
                <c:pt idx="4439">
                  <c:v>593171.27955112432</c:v>
                </c:pt>
                <c:pt idx="4440">
                  <c:v>592709.50974113401</c:v>
                </c:pt>
                <c:pt idx="4441">
                  <c:v>592247.57831171027</c:v>
                </c:pt>
                <c:pt idx="4442">
                  <c:v>591785.48520628619</c:v>
                </c:pt>
                <c:pt idx="4443">
                  <c:v>591323.2303682752</c:v>
                </c:pt>
                <c:pt idx="4444">
                  <c:v>590860.81374107092</c:v>
                </c:pt>
                <c:pt idx="4445">
                  <c:v>590398.23526804708</c:v>
                </c:pt>
                <c:pt idx="4446">
                  <c:v>589935.49489255773</c:v>
                </c:pt>
                <c:pt idx="4447">
                  <c:v>589472.59255793691</c:v>
                </c:pt>
                <c:pt idx="4448">
                  <c:v>589009.52820749895</c:v>
                </c:pt>
                <c:pt idx="4449">
                  <c:v>588546.30178453843</c:v>
                </c:pt>
                <c:pt idx="4450">
                  <c:v>588082.91323232988</c:v>
                </c:pt>
                <c:pt idx="4451">
                  <c:v>587619.36249412806</c:v>
                </c:pt>
                <c:pt idx="4452">
                  <c:v>587155.64951316779</c:v>
                </c:pt>
                <c:pt idx="4453">
                  <c:v>586691.77423266426</c:v>
                </c:pt>
                <c:pt idx="4454">
                  <c:v>586227.73659581249</c:v>
                </c:pt>
                <c:pt idx="4455">
                  <c:v>585763.53654578782</c:v>
                </c:pt>
                <c:pt idx="4456">
                  <c:v>585299.17402574571</c:v>
                </c:pt>
                <c:pt idx="4457">
                  <c:v>584834.64897882158</c:v>
                </c:pt>
                <c:pt idx="4458">
                  <c:v>584369.96134813095</c:v>
                </c:pt>
                <c:pt idx="4459">
                  <c:v>583905.11107676965</c:v>
                </c:pt>
                <c:pt idx="4460">
                  <c:v>583440.09810781328</c:v>
                </c:pt>
                <c:pt idx="4461">
                  <c:v>582974.92238431785</c:v>
                </c:pt>
                <c:pt idx="4462">
                  <c:v>582509.58384931914</c:v>
                </c:pt>
                <c:pt idx="4463">
                  <c:v>582044.08244583325</c:v>
                </c:pt>
                <c:pt idx="4464">
                  <c:v>581578.41811685613</c:v>
                </c:pt>
                <c:pt idx="4465">
                  <c:v>581112.59080536384</c:v>
                </c:pt>
                <c:pt idx="4466">
                  <c:v>580646.60045431252</c:v>
                </c:pt>
                <c:pt idx="4467">
                  <c:v>580180.44700663839</c:v>
                </c:pt>
                <c:pt idx="4468">
                  <c:v>579714.13040525757</c:v>
                </c:pt>
                <c:pt idx="4469">
                  <c:v>579247.65059306624</c:v>
                </c:pt>
                <c:pt idx="4470">
                  <c:v>578781.00751294068</c:v>
                </c:pt>
                <c:pt idx="4471">
                  <c:v>578314.20110773703</c:v>
                </c:pt>
                <c:pt idx="4472">
                  <c:v>577847.23132029152</c:v>
                </c:pt>
                <c:pt idx="4473">
                  <c:v>577380.09809342038</c:v>
                </c:pt>
                <c:pt idx="4474">
                  <c:v>576912.80136991991</c:v>
                </c:pt>
                <c:pt idx="4475">
                  <c:v>576445.34109256614</c:v>
                </c:pt>
                <c:pt idx="4476">
                  <c:v>575977.71720411535</c:v>
                </c:pt>
                <c:pt idx="4477">
                  <c:v>575509.92964730365</c:v>
                </c:pt>
                <c:pt idx="4478">
                  <c:v>575041.97836484702</c:v>
                </c:pt>
                <c:pt idx="4479">
                  <c:v>574573.86329944152</c:v>
                </c:pt>
                <c:pt idx="4480">
                  <c:v>574105.5843937631</c:v>
                </c:pt>
                <c:pt idx="4481">
                  <c:v>573637.14159046777</c:v>
                </c:pt>
                <c:pt idx="4482">
                  <c:v>573168.53483219119</c:v>
                </c:pt>
                <c:pt idx="4483">
                  <c:v>572699.76406154921</c:v>
                </c:pt>
                <c:pt idx="4484">
                  <c:v>572230.82922113757</c:v>
                </c:pt>
                <c:pt idx="4485">
                  <c:v>571761.73025353183</c:v>
                </c:pt>
                <c:pt idx="4486">
                  <c:v>571292.46710128733</c:v>
                </c:pt>
                <c:pt idx="4487">
                  <c:v>570823.0397069396</c:v>
                </c:pt>
                <c:pt idx="4488">
                  <c:v>570353.4480130038</c:v>
                </c:pt>
                <c:pt idx="4489">
                  <c:v>569883.69196197519</c:v>
                </c:pt>
                <c:pt idx="4490">
                  <c:v>569413.77149632864</c:v>
                </c:pt>
                <c:pt idx="4491">
                  <c:v>568943.68655851914</c:v>
                </c:pt>
                <c:pt idx="4492">
                  <c:v>568473.4370909814</c:v>
                </c:pt>
                <c:pt idx="4493">
                  <c:v>568003.02303613001</c:v>
                </c:pt>
                <c:pt idx="4494">
                  <c:v>567532.44433635951</c:v>
                </c:pt>
                <c:pt idx="4495">
                  <c:v>567061.70093404409</c:v>
                </c:pt>
                <c:pt idx="4496">
                  <c:v>566590.79277153779</c:v>
                </c:pt>
                <c:pt idx="4497">
                  <c:v>566119.71979117463</c:v>
                </c:pt>
                <c:pt idx="4498">
                  <c:v>565648.48193526838</c:v>
                </c:pt>
                <c:pt idx="4499">
                  <c:v>565177.07914611255</c:v>
                </c:pt>
                <c:pt idx="4500">
                  <c:v>564705.51136598049</c:v>
                </c:pt>
                <c:pt idx="4501">
                  <c:v>564233.77853712544</c:v>
                </c:pt>
                <c:pt idx="4502">
                  <c:v>563761.88060178026</c:v>
                </c:pt>
                <c:pt idx="4503">
                  <c:v>563289.81750215765</c:v>
                </c:pt>
                <c:pt idx="4504">
                  <c:v>562817.58918045019</c:v>
                </c:pt>
                <c:pt idx="4505">
                  <c:v>562345.1955788302</c:v>
                </c:pt>
                <c:pt idx="4506">
                  <c:v>561872.63663944963</c:v>
                </c:pt>
                <c:pt idx="4507">
                  <c:v>561399.91230444028</c:v>
                </c:pt>
                <c:pt idx="4508">
                  <c:v>560927.0225159137</c:v>
                </c:pt>
                <c:pt idx="4509">
                  <c:v>560453.96721596108</c:v>
                </c:pt>
                <c:pt idx="4510">
                  <c:v>559980.74634665344</c:v>
                </c:pt>
                <c:pt idx="4511">
                  <c:v>559507.35985004157</c:v>
                </c:pt>
                <c:pt idx="4512">
                  <c:v>559033.80766815587</c:v>
                </c:pt>
                <c:pt idx="4513">
                  <c:v>558560.08974300651</c:v>
                </c:pt>
                <c:pt idx="4514">
                  <c:v>558086.20601658337</c:v>
                </c:pt>
                <c:pt idx="4515">
                  <c:v>557612.15643085598</c:v>
                </c:pt>
                <c:pt idx="4516">
                  <c:v>557137.9409277736</c:v>
                </c:pt>
                <c:pt idx="4517">
                  <c:v>556663.55944926513</c:v>
                </c:pt>
                <c:pt idx="4518">
                  <c:v>556189.01193723921</c:v>
                </c:pt>
                <c:pt idx="4519">
                  <c:v>555714.2983335841</c:v>
                </c:pt>
                <c:pt idx="4520">
                  <c:v>555239.41858016769</c:v>
                </c:pt>
                <c:pt idx="4521">
                  <c:v>554764.37261883751</c:v>
                </c:pt>
                <c:pt idx="4522">
                  <c:v>554289.16039142094</c:v>
                </c:pt>
                <c:pt idx="4523">
                  <c:v>553813.78183972475</c:v>
                </c:pt>
                <c:pt idx="4524">
                  <c:v>553338.23690553545</c:v>
                </c:pt>
                <c:pt idx="4525">
                  <c:v>552862.5255306192</c:v>
                </c:pt>
                <c:pt idx="4526">
                  <c:v>552386.64765672176</c:v>
                </c:pt>
                <c:pt idx="4527">
                  <c:v>551910.60322556843</c:v>
                </c:pt>
                <c:pt idx="4528">
                  <c:v>551434.39217886422</c:v>
                </c:pt>
                <c:pt idx="4529">
                  <c:v>550958.01445829368</c:v>
                </c:pt>
                <c:pt idx="4530">
                  <c:v>550481.47000552085</c:v>
                </c:pt>
                <c:pt idx="4531">
                  <c:v>550004.75876218965</c:v>
                </c:pt>
                <c:pt idx="4532">
                  <c:v>549527.88066992327</c:v>
                </c:pt>
                <c:pt idx="4533">
                  <c:v>549050.83567032451</c:v>
                </c:pt>
                <c:pt idx="4534">
                  <c:v>548573.62370497594</c:v>
                </c:pt>
                <c:pt idx="4535">
                  <c:v>548096.2447154395</c:v>
                </c:pt>
                <c:pt idx="4536">
                  <c:v>547618.69864325668</c:v>
                </c:pt>
                <c:pt idx="4537">
                  <c:v>547140.98542994866</c:v>
                </c:pt>
                <c:pt idx="4538">
                  <c:v>546663.10501701594</c:v>
                </c:pt>
                <c:pt idx="4539">
                  <c:v>546185.05734593875</c:v>
                </c:pt>
                <c:pt idx="4540">
                  <c:v>545706.8423581766</c:v>
                </c:pt>
                <c:pt idx="4541">
                  <c:v>545228.45999516873</c:v>
                </c:pt>
                <c:pt idx="4542">
                  <c:v>544749.91019833379</c:v>
                </c:pt>
                <c:pt idx="4543">
                  <c:v>544271.19290907006</c:v>
                </c:pt>
                <c:pt idx="4544">
                  <c:v>543792.30806875508</c:v>
                </c:pt>
                <c:pt idx="4545">
                  <c:v>543313.25561874593</c:v>
                </c:pt>
                <c:pt idx="4546">
                  <c:v>542834.03550037928</c:v>
                </c:pt>
                <c:pt idx="4547">
                  <c:v>542354.64765497122</c:v>
                </c:pt>
                <c:pt idx="4548">
                  <c:v>541875.09202381724</c:v>
                </c:pt>
                <c:pt idx="4549">
                  <c:v>541395.36854819243</c:v>
                </c:pt>
                <c:pt idx="4550">
                  <c:v>540915.47716935107</c:v>
                </c:pt>
                <c:pt idx="4551">
                  <c:v>540435.41782852716</c:v>
                </c:pt>
                <c:pt idx="4552">
                  <c:v>539955.190466934</c:v>
                </c:pt>
                <c:pt idx="4553">
                  <c:v>539474.79502576427</c:v>
                </c:pt>
                <c:pt idx="4554">
                  <c:v>538994.23144619004</c:v>
                </c:pt>
                <c:pt idx="4555">
                  <c:v>538513.49966936302</c:v>
                </c:pt>
                <c:pt idx="4556">
                  <c:v>538032.59963641409</c:v>
                </c:pt>
                <c:pt idx="4557">
                  <c:v>537551.53128845361</c:v>
                </c:pt>
                <c:pt idx="4558">
                  <c:v>537070.29456657136</c:v>
                </c:pt>
                <c:pt idx="4559">
                  <c:v>536588.88941183651</c:v>
                </c:pt>
                <c:pt idx="4560">
                  <c:v>536107.31576529751</c:v>
                </c:pt>
                <c:pt idx="4561">
                  <c:v>535625.57356798218</c:v>
                </c:pt>
                <c:pt idx="4562">
                  <c:v>535143.66276089777</c:v>
                </c:pt>
                <c:pt idx="4563">
                  <c:v>534661.58328503091</c:v>
                </c:pt>
                <c:pt idx="4564">
                  <c:v>534179.3350813475</c:v>
                </c:pt>
                <c:pt idx="4565">
                  <c:v>533696.91809079284</c:v>
                </c:pt>
                <c:pt idx="4566">
                  <c:v>533214.3322542914</c:v>
                </c:pt>
                <c:pt idx="4567">
                  <c:v>532731.57751274726</c:v>
                </c:pt>
                <c:pt idx="4568">
                  <c:v>532248.65380704356</c:v>
                </c:pt>
                <c:pt idx="4569">
                  <c:v>531765.56107804284</c:v>
                </c:pt>
                <c:pt idx="4570">
                  <c:v>531282.29926658701</c:v>
                </c:pt>
                <c:pt idx="4571">
                  <c:v>530798.86831349717</c:v>
                </c:pt>
                <c:pt idx="4572">
                  <c:v>530315.26815957366</c:v>
                </c:pt>
                <c:pt idx="4573">
                  <c:v>529831.49874559627</c:v>
                </c:pt>
                <c:pt idx="4574">
                  <c:v>529347.56001232401</c:v>
                </c:pt>
                <c:pt idx="4575">
                  <c:v>528863.4519004951</c:v>
                </c:pt>
                <c:pt idx="4576">
                  <c:v>528379.17435082712</c:v>
                </c:pt>
                <c:pt idx="4577">
                  <c:v>527894.72730401671</c:v>
                </c:pt>
                <c:pt idx="4578">
                  <c:v>527410.1107007399</c:v>
                </c:pt>
                <c:pt idx="4579">
                  <c:v>526925.324481652</c:v>
                </c:pt>
                <c:pt idx="4580">
                  <c:v>526440.36858738738</c:v>
                </c:pt>
                <c:pt idx="4581">
                  <c:v>525955.24295855977</c:v>
                </c:pt>
                <c:pt idx="4582">
                  <c:v>525469.9475357621</c:v>
                </c:pt>
                <c:pt idx="4583">
                  <c:v>524984.48225956643</c:v>
                </c:pt>
                <c:pt idx="4584">
                  <c:v>524498.84707052412</c:v>
                </c:pt>
                <c:pt idx="4585">
                  <c:v>524013.04190916562</c:v>
                </c:pt>
                <c:pt idx="4586">
                  <c:v>523527.06671600067</c:v>
                </c:pt>
                <c:pt idx="4587">
                  <c:v>523040.9214315181</c:v>
                </c:pt>
                <c:pt idx="4588">
                  <c:v>522554.60599618597</c:v>
                </c:pt>
                <c:pt idx="4589">
                  <c:v>522068.12035045144</c:v>
                </c:pt>
                <c:pt idx="4590">
                  <c:v>521581.46443474089</c:v>
                </c:pt>
                <c:pt idx="4591">
                  <c:v>521094.63818945986</c:v>
                </c:pt>
                <c:pt idx="4592">
                  <c:v>520607.641554993</c:v>
                </c:pt>
                <c:pt idx="4593">
                  <c:v>520120.47447170404</c:v>
                </c:pt>
                <c:pt idx="4594">
                  <c:v>519633.13687993598</c:v>
                </c:pt>
                <c:pt idx="4595">
                  <c:v>519145.62872001075</c:v>
                </c:pt>
                <c:pt idx="4596">
                  <c:v>518657.94993222959</c:v>
                </c:pt>
                <c:pt idx="4597">
                  <c:v>518170.10045687266</c:v>
                </c:pt>
                <c:pt idx="4598">
                  <c:v>517682.08023419935</c:v>
                </c:pt>
                <c:pt idx="4599">
                  <c:v>517193.88920444815</c:v>
                </c:pt>
                <c:pt idx="4600">
                  <c:v>516705.52730783651</c:v>
                </c:pt>
                <c:pt idx="4601">
                  <c:v>516216.99448456109</c:v>
                </c:pt>
                <c:pt idx="4602">
                  <c:v>515728.29067479749</c:v>
                </c:pt>
                <c:pt idx="4603">
                  <c:v>515239.41581870051</c:v>
                </c:pt>
                <c:pt idx="4604">
                  <c:v>514750.36985640385</c:v>
                </c:pt>
                <c:pt idx="4605">
                  <c:v>514261.15272802039</c:v>
                </c:pt>
                <c:pt idx="4606">
                  <c:v>513771.76437364199</c:v>
                </c:pt>
                <c:pt idx="4607">
                  <c:v>513282.20473333955</c:v>
                </c:pt>
                <c:pt idx="4608">
                  <c:v>512792.47374716302</c:v>
                </c:pt>
                <c:pt idx="4609">
                  <c:v>512302.57135514135</c:v>
                </c:pt>
                <c:pt idx="4610">
                  <c:v>511812.49749728246</c:v>
                </c:pt>
                <c:pt idx="4611">
                  <c:v>511322.25211357331</c:v>
                </c:pt>
                <c:pt idx="4612">
                  <c:v>510831.83514397987</c:v>
                </c:pt>
                <c:pt idx="4613">
                  <c:v>510341.24652844708</c:v>
                </c:pt>
                <c:pt idx="4614">
                  <c:v>509850.48620689887</c:v>
                </c:pt>
                <c:pt idx="4615">
                  <c:v>509359.55411923811</c:v>
                </c:pt>
                <c:pt idx="4616">
                  <c:v>508868.45020534663</c:v>
                </c:pt>
                <c:pt idx="4617">
                  <c:v>508377.17440508533</c:v>
                </c:pt>
                <c:pt idx="4618">
                  <c:v>507885.72665829392</c:v>
                </c:pt>
                <c:pt idx="4619">
                  <c:v>507394.10690479114</c:v>
                </c:pt>
                <c:pt idx="4620">
                  <c:v>506902.31508437463</c:v>
                </c:pt>
                <c:pt idx="4621">
                  <c:v>506410.35113682097</c:v>
                </c:pt>
                <c:pt idx="4622">
                  <c:v>505918.21500188566</c:v>
                </c:pt>
                <c:pt idx="4623">
                  <c:v>505425.90661930316</c:v>
                </c:pt>
                <c:pt idx="4624">
                  <c:v>504933.42592878675</c:v>
                </c:pt>
                <c:pt idx="4625">
                  <c:v>504440.77287002862</c:v>
                </c:pt>
                <c:pt idx="4626">
                  <c:v>503947.94738269993</c:v>
                </c:pt>
                <c:pt idx="4627">
                  <c:v>503454.94940645067</c:v>
                </c:pt>
                <c:pt idx="4628">
                  <c:v>502961.77888090973</c:v>
                </c:pt>
                <c:pt idx="4629">
                  <c:v>502468.43574568484</c:v>
                </c:pt>
                <c:pt idx="4630">
                  <c:v>501974.91994036263</c:v>
                </c:pt>
                <c:pt idx="4631">
                  <c:v>501481.23140450858</c:v>
                </c:pt>
                <c:pt idx="4632">
                  <c:v>500987.37007766694</c:v>
                </c:pt>
                <c:pt idx="4633">
                  <c:v>500493.33589936094</c:v>
                </c:pt>
                <c:pt idx="4634">
                  <c:v>499999.12880909251</c:v>
                </c:pt>
                <c:pt idx="4635">
                  <c:v>499504.74874634249</c:v>
                </c:pt>
                <c:pt idx="4636">
                  <c:v>499010.1956505705</c:v>
                </c:pt>
                <c:pt idx="4637">
                  <c:v>498515.46946121502</c:v>
                </c:pt>
                <c:pt idx="4638">
                  <c:v>498020.57011769328</c:v>
                </c:pt>
                <c:pt idx="4639">
                  <c:v>497525.49755940126</c:v>
                </c:pt>
                <c:pt idx="4640">
                  <c:v>497030.25172571384</c:v>
                </c:pt>
                <c:pt idx="4641">
                  <c:v>496534.83255598467</c:v>
                </c:pt>
                <c:pt idx="4642">
                  <c:v>496039.23998954607</c:v>
                </c:pt>
                <c:pt idx="4643">
                  <c:v>495543.47396570921</c:v>
                </c:pt>
                <c:pt idx="4644">
                  <c:v>495047.53442376404</c:v>
                </c:pt>
                <c:pt idx="4645">
                  <c:v>494551.42130297917</c:v>
                </c:pt>
                <c:pt idx="4646">
                  <c:v>494055.134542602</c:v>
                </c:pt>
                <c:pt idx="4647">
                  <c:v>493558.67408185871</c:v>
                </c:pt>
                <c:pt idx="4648">
                  <c:v>493062.03985995415</c:v>
                </c:pt>
                <c:pt idx="4649">
                  <c:v>492565.23181607196</c:v>
                </c:pt>
                <c:pt idx="4650">
                  <c:v>492068.24988937442</c:v>
                </c:pt>
                <c:pt idx="4651">
                  <c:v>491571.09401900251</c:v>
                </c:pt>
                <c:pt idx="4652">
                  <c:v>491073.76414407598</c:v>
                </c:pt>
                <c:pt idx="4653">
                  <c:v>490576.26020369324</c:v>
                </c:pt>
                <c:pt idx="4654">
                  <c:v>490078.58213693136</c:v>
                </c:pt>
                <c:pt idx="4655">
                  <c:v>489580.72988284612</c:v>
                </c:pt>
                <c:pt idx="4656">
                  <c:v>489082.70338047191</c:v>
                </c:pt>
                <c:pt idx="4657">
                  <c:v>488584.50256882189</c:v>
                </c:pt>
                <c:pt idx="4658">
                  <c:v>488086.12738688779</c:v>
                </c:pt>
                <c:pt idx="4659">
                  <c:v>487587.57777363999</c:v>
                </c:pt>
                <c:pt idx="4660">
                  <c:v>487088.85366802756</c:v>
                </c:pt>
                <c:pt idx="4661">
                  <c:v>486589.9550089782</c:v>
                </c:pt>
                <c:pt idx="4662">
                  <c:v>486090.88173539814</c:v>
                </c:pt>
                <c:pt idx="4663">
                  <c:v>485591.63378617237</c:v>
                </c:pt>
                <c:pt idx="4664">
                  <c:v>485092.21110016434</c:v>
                </c:pt>
                <c:pt idx="4665">
                  <c:v>484592.61361621623</c:v>
                </c:pt>
                <c:pt idx="4666">
                  <c:v>484092.84127314872</c:v>
                </c:pt>
                <c:pt idx="4667">
                  <c:v>483592.8940097611</c:v>
                </c:pt>
                <c:pt idx="4668">
                  <c:v>483092.77176483133</c:v>
                </c:pt>
                <c:pt idx="4669">
                  <c:v>482592.47447711584</c:v>
                </c:pt>
                <c:pt idx="4670">
                  <c:v>482092.00208534964</c:v>
                </c:pt>
                <c:pt idx="4671">
                  <c:v>481591.35452824633</c:v>
                </c:pt>
                <c:pt idx="4672">
                  <c:v>481090.531744498</c:v>
                </c:pt>
                <c:pt idx="4673">
                  <c:v>480589.53367277537</c:v>
                </c:pt>
                <c:pt idx="4674">
                  <c:v>480088.36025172763</c:v>
                </c:pt>
                <c:pt idx="4675">
                  <c:v>479587.01141998253</c:v>
                </c:pt>
                <c:pt idx="4676">
                  <c:v>479085.48711614637</c:v>
                </c:pt>
                <c:pt idx="4677">
                  <c:v>478583.78727880382</c:v>
                </c:pt>
                <c:pt idx="4678">
                  <c:v>478081.91184651823</c:v>
                </c:pt>
                <c:pt idx="4679">
                  <c:v>477579.86075783131</c:v>
                </c:pt>
                <c:pt idx="4680">
                  <c:v>477077.63395126339</c:v>
                </c:pt>
                <c:pt idx="4681">
                  <c:v>476575.23136531311</c:v>
                </c:pt>
                <c:pt idx="4682">
                  <c:v>476072.65293845779</c:v>
                </c:pt>
                <c:pt idx="4683">
                  <c:v>475569.89860915305</c:v>
                </c:pt>
                <c:pt idx="4684">
                  <c:v>475066.96831583307</c:v>
                </c:pt>
                <c:pt idx="4685">
                  <c:v>474563.86199691042</c:v>
                </c:pt>
                <c:pt idx="4686">
                  <c:v>474060.57959077612</c:v>
                </c:pt>
                <c:pt idx="4687">
                  <c:v>473557.12103579968</c:v>
                </c:pt>
                <c:pt idx="4688">
                  <c:v>473053.48627032904</c:v>
                </c:pt>
                <c:pt idx="4689">
                  <c:v>472549.67523269047</c:v>
                </c:pt>
                <c:pt idx="4690">
                  <c:v>472045.68786118872</c:v>
                </c:pt>
                <c:pt idx="4691">
                  <c:v>471541.52409410698</c:v>
                </c:pt>
                <c:pt idx="4692">
                  <c:v>471037.1838697067</c:v>
                </c:pt>
                <c:pt idx="4693">
                  <c:v>470532.66712622793</c:v>
                </c:pt>
                <c:pt idx="4694">
                  <c:v>470027.97380188893</c:v>
                </c:pt>
                <c:pt idx="4695">
                  <c:v>469523.10383488639</c:v>
                </c:pt>
                <c:pt idx="4696">
                  <c:v>469018.0571633954</c:v>
                </c:pt>
                <c:pt idx="4697">
                  <c:v>468512.83372556942</c:v>
                </c:pt>
                <c:pt idx="4698">
                  <c:v>468007.43345954019</c:v>
                </c:pt>
                <c:pt idx="4699">
                  <c:v>467501.85630341782</c:v>
                </c:pt>
                <c:pt idx="4700">
                  <c:v>466996.10219529085</c:v>
                </c:pt>
                <c:pt idx="4701">
                  <c:v>466490.17107322603</c:v>
                </c:pt>
                <c:pt idx="4702">
                  <c:v>465984.06287526846</c:v>
                </c:pt>
                <c:pt idx="4703">
                  <c:v>465477.77753944159</c:v>
                </c:pt>
                <c:pt idx="4704">
                  <c:v>464971.31500374724</c:v>
                </c:pt>
                <c:pt idx="4705">
                  <c:v>464464.67520616535</c:v>
                </c:pt>
                <c:pt idx="4706">
                  <c:v>463957.85808465432</c:v>
                </c:pt>
                <c:pt idx="4707">
                  <c:v>463450.86357715074</c:v>
                </c:pt>
                <c:pt idx="4708">
                  <c:v>462943.69162156957</c:v>
                </c:pt>
                <c:pt idx="4709">
                  <c:v>462436.34215580393</c:v>
                </c:pt>
                <c:pt idx="4710">
                  <c:v>461928.81511772529</c:v>
                </c:pt>
                <c:pt idx="4711">
                  <c:v>461421.11044518329</c:v>
                </c:pt>
                <c:pt idx="4712">
                  <c:v>460913.22807600594</c:v>
                </c:pt>
                <c:pt idx="4713">
                  <c:v>460405.16794799938</c:v>
                </c:pt>
                <c:pt idx="4714">
                  <c:v>459896.92999894801</c:v>
                </c:pt>
                <c:pt idx="4715">
                  <c:v>459388.51416661445</c:v>
                </c:pt>
                <c:pt idx="4716">
                  <c:v>458879.92038873956</c:v>
                </c:pt>
                <c:pt idx="4717">
                  <c:v>458371.14860304241</c:v>
                </c:pt>
                <c:pt idx="4718">
                  <c:v>457862.19874722027</c:v>
                </c:pt>
                <c:pt idx="4719">
                  <c:v>457353.07075894863</c:v>
                </c:pt>
                <c:pt idx="4720">
                  <c:v>456843.76457588107</c:v>
                </c:pt>
                <c:pt idx="4721">
                  <c:v>456334.28013564943</c:v>
                </c:pt>
                <c:pt idx="4722">
                  <c:v>455824.61737586372</c:v>
                </c:pt>
                <c:pt idx="4723">
                  <c:v>455314.7762341121</c:v>
                </c:pt>
                <c:pt idx="4724">
                  <c:v>454804.75664796086</c:v>
                </c:pt>
                <c:pt idx="4725">
                  <c:v>454294.55855495448</c:v>
                </c:pt>
                <c:pt idx="4726">
                  <c:v>453784.18189261551</c:v>
                </c:pt>
                <c:pt idx="4727">
                  <c:v>453273.62659844471</c:v>
                </c:pt>
                <c:pt idx="4728">
                  <c:v>452762.89260992099</c:v>
                </c:pt>
                <c:pt idx="4729">
                  <c:v>452251.97986450128</c:v>
                </c:pt>
                <c:pt idx="4730">
                  <c:v>451740.88829962065</c:v>
                </c:pt>
                <c:pt idx="4731">
                  <c:v>451229.61785269232</c:v>
                </c:pt>
                <c:pt idx="4732">
                  <c:v>450718.16846110759</c:v>
                </c:pt>
                <c:pt idx="4733">
                  <c:v>450206.54006223578</c:v>
                </c:pt>
                <c:pt idx="4734">
                  <c:v>449694.73259342439</c:v>
                </c:pt>
                <c:pt idx="4735">
                  <c:v>449182.74599199888</c:v>
                </c:pt>
                <c:pt idx="4736">
                  <c:v>448670.58019526291</c:v>
                </c:pt>
                <c:pt idx="4737">
                  <c:v>448158.23514049809</c:v>
                </c:pt>
                <c:pt idx="4738">
                  <c:v>447645.71076496405</c:v>
                </c:pt>
                <c:pt idx="4739">
                  <c:v>447133.00700589863</c:v>
                </c:pt>
                <c:pt idx="4740">
                  <c:v>446620.12380051753</c:v>
                </c:pt>
                <c:pt idx="4741">
                  <c:v>446107.0610860145</c:v>
                </c:pt>
                <c:pt idx="4742">
                  <c:v>445593.81879956141</c:v>
                </c:pt>
                <c:pt idx="4743">
                  <c:v>445080.39687830809</c:v>
                </c:pt>
                <c:pt idx="4744">
                  <c:v>444566.79525938228</c:v>
                </c:pt>
                <c:pt idx="4745">
                  <c:v>444053.01387988986</c:v>
                </c:pt>
                <c:pt idx="4746">
                  <c:v>443539.05267691461</c:v>
                </c:pt>
                <c:pt idx="4747">
                  <c:v>443024.91158751835</c:v>
                </c:pt>
                <c:pt idx="4748">
                  <c:v>442510.59054874082</c:v>
                </c:pt>
                <c:pt idx="4749">
                  <c:v>441996.08949759969</c:v>
                </c:pt>
                <c:pt idx="4750">
                  <c:v>441481.40837109066</c:v>
                </c:pt>
                <c:pt idx="4751">
                  <c:v>440966.54710618732</c:v>
                </c:pt>
                <c:pt idx="4752">
                  <c:v>440451.50563984131</c:v>
                </c:pt>
                <c:pt idx="4753">
                  <c:v>439936.28390898206</c:v>
                </c:pt>
                <c:pt idx="4754">
                  <c:v>439420.88185051701</c:v>
                </c:pt>
                <c:pt idx="4755">
                  <c:v>438905.29940133152</c:v>
                </c:pt>
                <c:pt idx="4756">
                  <c:v>438389.5364982888</c:v>
                </c:pt>
                <c:pt idx="4757">
                  <c:v>437873.59307822998</c:v>
                </c:pt>
                <c:pt idx="4758">
                  <c:v>437357.46907797415</c:v>
                </c:pt>
                <c:pt idx="4759">
                  <c:v>436841.16443431826</c:v>
                </c:pt>
                <c:pt idx="4760">
                  <c:v>436324.67908403708</c:v>
                </c:pt>
                <c:pt idx="4761">
                  <c:v>435808.01296388329</c:v>
                </c:pt>
                <c:pt idx="4762">
                  <c:v>435291.16601058748</c:v>
                </c:pt>
                <c:pt idx="4763">
                  <c:v>434774.13816085801</c:v>
                </c:pt>
                <c:pt idx="4764">
                  <c:v>434256.92935138114</c:v>
                </c:pt>
                <c:pt idx="4765">
                  <c:v>433739.53951882094</c:v>
                </c:pt>
                <c:pt idx="4766">
                  <c:v>433221.96859981935</c:v>
                </c:pt>
                <c:pt idx="4767">
                  <c:v>432704.21653099608</c:v>
                </c:pt>
                <c:pt idx="4768">
                  <c:v>432186.28324894875</c:v>
                </c:pt>
                <c:pt idx="4769">
                  <c:v>431668.1686902527</c:v>
                </c:pt>
                <c:pt idx="4770">
                  <c:v>431149.87279146112</c:v>
                </c:pt>
                <c:pt idx="4771">
                  <c:v>430631.39548910497</c:v>
                </c:pt>
                <c:pt idx="4772">
                  <c:v>430112.73671969294</c:v>
                </c:pt>
                <c:pt idx="4773">
                  <c:v>429593.89641971164</c:v>
                </c:pt>
                <c:pt idx="4774">
                  <c:v>429074.87452562538</c:v>
                </c:pt>
                <c:pt idx="4775">
                  <c:v>428555.67097387614</c:v>
                </c:pt>
                <c:pt idx="4776">
                  <c:v>428036.28570088383</c:v>
                </c:pt>
                <c:pt idx="4777">
                  <c:v>427516.71864304593</c:v>
                </c:pt>
                <c:pt idx="4778">
                  <c:v>426996.96973673778</c:v>
                </c:pt>
                <c:pt idx="4779">
                  <c:v>426477.03891831246</c:v>
                </c:pt>
                <c:pt idx="4780">
                  <c:v>425956.92612410069</c:v>
                </c:pt>
                <c:pt idx="4781">
                  <c:v>425436.63129041094</c:v>
                </c:pt>
                <c:pt idx="4782">
                  <c:v>424916.15435352939</c:v>
                </c:pt>
                <c:pt idx="4783">
                  <c:v>424395.49524971994</c:v>
                </c:pt>
                <c:pt idx="4784">
                  <c:v>423874.65391522413</c:v>
                </c:pt>
                <c:pt idx="4785">
                  <c:v>423353.63028626126</c:v>
                </c:pt>
                <c:pt idx="4786">
                  <c:v>422832.42429902829</c:v>
                </c:pt>
                <c:pt idx="4787">
                  <c:v>422311.03588969976</c:v>
                </c:pt>
                <c:pt idx="4788">
                  <c:v>421789.46499442798</c:v>
                </c:pt>
                <c:pt idx="4789">
                  <c:v>421267.71154934284</c:v>
                </c:pt>
                <c:pt idx="4790">
                  <c:v>420745.7754905519</c:v>
                </c:pt>
                <c:pt idx="4791">
                  <c:v>420223.65675414039</c:v>
                </c:pt>
                <c:pt idx="4792">
                  <c:v>419701.35527617118</c:v>
                </c:pt>
                <c:pt idx="4793">
                  <c:v>419178.87099268462</c:v>
                </c:pt>
                <c:pt idx="4794">
                  <c:v>418656.20383969886</c:v>
                </c:pt>
                <c:pt idx="4795">
                  <c:v>418133.35375320958</c:v>
                </c:pt>
                <c:pt idx="4796">
                  <c:v>417610.32066919003</c:v>
                </c:pt>
                <c:pt idx="4797">
                  <c:v>417087.10452359106</c:v>
                </c:pt>
                <c:pt idx="4798">
                  <c:v>416563.70525234111</c:v>
                </c:pt>
                <c:pt idx="4799">
                  <c:v>416040.12279134622</c:v>
                </c:pt>
                <c:pt idx="4800">
                  <c:v>415516.35707649001</c:v>
                </c:pt>
                <c:pt idx="4801">
                  <c:v>414992.40804363356</c:v>
                </c:pt>
                <c:pt idx="4802">
                  <c:v>414468.27562861564</c:v>
                </c:pt>
                <c:pt idx="4803">
                  <c:v>413943.95976725244</c:v>
                </c:pt>
                <c:pt idx="4804">
                  <c:v>413419.46039533778</c:v>
                </c:pt>
                <c:pt idx="4805">
                  <c:v>412894.77744864294</c:v>
                </c:pt>
                <c:pt idx="4806">
                  <c:v>412369.91086291679</c:v>
                </c:pt>
                <c:pt idx="4807">
                  <c:v>411844.86057388561</c:v>
                </c:pt>
                <c:pt idx="4808">
                  <c:v>411319.62651725329</c:v>
                </c:pt>
                <c:pt idx="4809">
                  <c:v>410794.20862870116</c:v>
                </c:pt>
                <c:pt idx="4810">
                  <c:v>410268.606843888</c:v>
                </c:pt>
                <c:pt idx="4811">
                  <c:v>409742.82109845016</c:v>
                </c:pt>
                <c:pt idx="4812">
                  <c:v>409216.85132800142</c:v>
                </c:pt>
                <c:pt idx="4813">
                  <c:v>408690.697468133</c:v>
                </c:pt>
                <c:pt idx="4814">
                  <c:v>408164.35945441364</c:v>
                </c:pt>
                <c:pt idx="4815">
                  <c:v>407637.83722238953</c:v>
                </c:pt>
                <c:pt idx="4816">
                  <c:v>407111.13070758415</c:v>
                </c:pt>
                <c:pt idx="4817">
                  <c:v>406584.23984549864</c:v>
                </c:pt>
                <c:pt idx="4818">
                  <c:v>406057.16457161139</c:v>
                </c:pt>
                <c:pt idx="4819">
                  <c:v>405529.90482137824</c:v>
                </c:pt>
                <c:pt idx="4820">
                  <c:v>405002.46053023252</c:v>
                </c:pt>
                <c:pt idx="4821">
                  <c:v>404474.83163358492</c:v>
                </c:pt>
                <c:pt idx="4822">
                  <c:v>403947.01806682348</c:v>
                </c:pt>
                <c:pt idx="4823">
                  <c:v>403419.01976531366</c:v>
                </c:pt>
                <c:pt idx="4824">
                  <c:v>402890.83666439832</c:v>
                </c:pt>
                <c:pt idx="4825">
                  <c:v>402362.46869939769</c:v>
                </c:pt>
                <c:pt idx="4826">
                  <c:v>401833.91580560931</c:v>
                </c:pt>
                <c:pt idx="4827">
                  <c:v>401305.17791830807</c:v>
                </c:pt>
                <c:pt idx="4828">
                  <c:v>400776.2549727463</c:v>
                </c:pt>
                <c:pt idx="4829">
                  <c:v>400247.14690415357</c:v>
                </c:pt>
                <c:pt idx="4830">
                  <c:v>399717.85364773683</c:v>
                </c:pt>
                <c:pt idx="4831">
                  <c:v>399188.37513868033</c:v>
                </c:pt>
                <c:pt idx="4832">
                  <c:v>398658.71131214569</c:v>
                </c:pt>
                <c:pt idx="4833">
                  <c:v>398128.86210327176</c:v>
                </c:pt>
                <c:pt idx="4834">
                  <c:v>397598.8274471747</c:v>
                </c:pt>
                <c:pt idx="4835">
                  <c:v>397068.60727894801</c:v>
                </c:pt>
                <c:pt idx="4836">
                  <c:v>396538.20153366245</c:v>
                </c:pt>
                <c:pt idx="4837">
                  <c:v>396007.61014636606</c:v>
                </c:pt>
                <c:pt idx="4838">
                  <c:v>395476.83305208408</c:v>
                </c:pt>
                <c:pt idx="4839">
                  <c:v>394945.87018581911</c:v>
                </c:pt>
                <c:pt idx="4840">
                  <c:v>394414.72148255096</c:v>
                </c:pt>
                <c:pt idx="4841">
                  <c:v>393883.38687723665</c:v>
                </c:pt>
                <c:pt idx="4842">
                  <c:v>393351.86630481051</c:v>
                </c:pt>
                <c:pt idx="4843">
                  <c:v>392820.15970018401</c:v>
                </c:pt>
                <c:pt idx="4844">
                  <c:v>392288.2669982459</c:v>
                </c:pt>
                <c:pt idx="4845">
                  <c:v>391756.1881338621</c:v>
                </c:pt>
                <c:pt idx="4846">
                  <c:v>391223.92304187577</c:v>
                </c:pt>
                <c:pt idx="4847">
                  <c:v>390691.47165710723</c:v>
                </c:pt>
                <c:pt idx="4848">
                  <c:v>390158.83391435404</c:v>
                </c:pt>
                <c:pt idx="4849">
                  <c:v>389626.00974839088</c:v>
                </c:pt>
                <c:pt idx="4850">
                  <c:v>389092.99909396964</c:v>
                </c:pt>
                <c:pt idx="4851">
                  <c:v>388559.80188581935</c:v>
                </c:pt>
                <c:pt idx="4852">
                  <c:v>388026.4180586462</c:v>
                </c:pt>
                <c:pt idx="4853">
                  <c:v>387492.84754713351</c:v>
                </c:pt>
                <c:pt idx="4854">
                  <c:v>386959.09028594184</c:v>
                </c:pt>
                <c:pt idx="4855">
                  <c:v>386425.14620970871</c:v>
                </c:pt>
                <c:pt idx="4856">
                  <c:v>385891.01525304891</c:v>
                </c:pt>
                <c:pt idx="4857">
                  <c:v>385356.69735055428</c:v>
                </c:pt>
                <c:pt idx="4858">
                  <c:v>384822.19243679382</c:v>
                </c:pt>
                <c:pt idx="4859">
                  <c:v>384287.50044631353</c:v>
                </c:pt>
                <c:pt idx="4860">
                  <c:v>383752.62131363654</c:v>
                </c:pt>
                <c:pt idx="4861">
                  <c:v>383217.55497326312</c:v>
                </c:pt>
                <c:pt idx="4862">
                  <c:v>382682.30135967059</c:v>
                </c:pt>
                <c:pt idx="4863">
                  <c:v>382146.86040731327</c:v>
                </c:pt>
                <c:pt idx="4864">
                  <c:v>381611.23205062264</c:v>
                </c:pt>
                <c:pt idx="4865">
                  <c:v>381075.41622400715</c:v>
                </c:pt>
                <c:pt idx="4866">
                  <c:v>380539.41286185238</c:v>
                </c:pt>
                <c:pt idx="4867">
                  <c:v>380003.22189852083</c:v>
                </c:pt>
                <c:pt idx="4868">
                  <c:v>379466.84326835215</c:v>
                </c:pt>
                <c:pt idx="4869">
                  <c:v>378930.2769056629</c:v>
                </c:pt>
                <c:pt idx="4870">
                  <c:v>378393.5227447467</c:v>
                </c:pt>
                <c:pt idx="4871">
                  <c:v>377856.58071987418</c:v>
                </c:pt>
                <c:pt idx="4872">
                  <c:v>377319.45076529298</c:v>
                </c:pt>
                <c:pt idx="4873">
                  <c:v>376782.13281522761</c:v>
                </c:pt>
                <c:pt idx="4874">
                  <c:v>376244.62680387974</c:v>
                </c:pt>
                <c:pt idx="4875">
                  <c:v>375706.93266542791</c:v>
                </c:pt>
                <c:pt idx="4876">
                  <c:v>375169.05033402762</c:v>
                </c:pt>
                <c:pt idx="4877">
                  <c:v>374630.97974381136</c:v>
                </c:pt>
                <c:pt idx="4878">
                  <c:v>374092.72082888853</c:v>
                </c:pt>
                <c:pt idx="4879">
                  <c:v>373554.27352334547</c:v>
                </c:pt>
                <c:pt idx="4880">
                  <c:v>373015.63776124548</c:v>
                </c:pt>
                <c:pt idx="4881">
                  <c:v>372476.81347662874</c:v>
                </c:pt>
                <c:pt idx="4882">
                  <c:v>371937.80060351238</c:v>
                </c:pt>
                <c:pt idx="4883">
                  <c:v>371398.59907589044</c:v>
                </c:pt>
                <c:pt idx="4884">
                  <c:v>370859.20882773382</c:v>
                </c:pt>
                <c:pt idx="4885">
                  <c:v>370319.62979299034</c:v>
                </c:pt>
                <c:pt idx="4886">
                  <c:v>369779.86190558469</c:v>
                </c:pt>
                <c:pt idx="4887">
                  <c:v>369239.90509941848</c:v>
                </c:pt>
                <c:pt idx="4888">
                  <c:v>368699.75930837006</c:v>
                </c:pt>
                <c:pt idx="4889">
                  <c:v>368159.42446629482</c:v>
                </c:pt>
                <c:pt idx="4890">
                  <c:v>367618.90050702484</c:v>
                </c:pt>
                <c:pt idx="4891">
                  <c:v>367078.18736436911</c:v>
                </c:pt>
                <c:pt idx="4892">
                  <c:v>366537.28497211344</c:v>
                </c:pt>
                <c:pt idx="4893">
                  <c:v>365996.19326402049</c:v>
                </c:pt>
                <c:pt idx="4894">
                  <c:v>365454.91217382968</c:v>
                </c:pt>
                <c:pt idx="4895">
                  <c:v>364913.44163525733</c:v>
                </c:pt>
                <c:pt idx="4896">
                  <c:v>364371.78158199647</c:v>
                </c:pt>
                <c:pt idx="4897">
                  <c:v>363829.93194771698</c:v>
                </c:pt>
                <c:pt idx="4898">
                  <c:v>363287.89266606548</c:v>
                </c:pt>
                <c:pt idx="4899">
                  <c:v>362745.66367066541</c:v>
                </c:pt>
                <c:pt idx="4900">
                  <c:v>362203.24489511695</c:v>
                </c:pt>
                <c:pt idx="4901">
                  <c:v>361660.63627299707</c:v>
                </c:pt>
                <c:pt idx="4902">
                  <c:v>361117.83773785946</c:v>
                </c:pt>
                <c:pt idx="4903">
                  <c:v>360574.84922323452</c:v>
                </c:pt>
                <c:pt idx="4904">
                  <c:v>360031.67066262948</c:v>
                </c:pt>
                <c:pt idx="4905">
                  <c:v>359488.30198952823</c:v>
                </c:pt>
                <c:pt idx="4906">
                  <c:v>358944.7431373914</c:v>
                </c:pt>
                <c:pt idx="4907">
                  <c:v>358400.9940396563</c:v>
                </c:pt>
                <c:pt idx="4908">
                  <c:v>357857.05462973699</c:v>
                </c:pt>
                <c:pt idx="4909">
                  <c:v>357312.92484102421</c:v>
                </c:pt>
                <c:pt idx="4910">
                  <c:v>356768.6046068854</c:v>
                </c:pt>
                <c:pt idx="4911">
                  <c:v>356224.09386066464</c:v>
                </c:pt>
                <c:pt idx="4912">
                  <c:v>355679.39253568271</c:v>
                </c:pt>
                <c:pt idx="4913">
                  <c:v>355134.50056523702</c:v>
                </c:pt>
                <c:pt idx="4914">
                  <c:v>354589.41788260167</c:v>
                </c:pt>
                <c:pt idx="4915">
                  <c:v>354044.14442102739</c:v>
                </c:pt>
                <c:pt idx="4916">
                  <c:v>353498.68011374155</c:v>
                </c:pt>
                <c:pt idx="4917">
                  <c:v>352953.02489394817</c:v>
                </c:pt>
                <c:pt idx="4918">
                  <c:v>352407.17869482789</c:v>
                </c:pt>
                <c:pt idx="4919">
                  <c:v>351861.14144953788</c:v>
                </c:pt>
                <c:pt idx="4920">
                  <c:v>351314.91309121205</c:v>
                </c:pt>
                <c:pt idx="4921">
                  <c:v>350768.4935529608</c:v>
                </c:pt>
                <c:pt idx="4922">
                  <c:v>350221.88276787114</c:v>
                </c:pt>
                <c:pt idx="4923">
                  <c:v>349675.08066900668</c:v>
                </c:pt>
                <c:pt idx="4924">
                  <c:v>349128.08718940767</c:v>
                </c:pt>
                <c:pt idx="4925">
                  <c:v>348580.90226209076</c:v>
                </c:pt>
                <c:pt idx="4926">
                  <c:v>348033.52582004928</c:v>
                </c:pt>
                <c:pt idx="4927">
                  <c:v>347485.95779625309</c:v>
                </c:pt>
                <c:pt idx="4928">
                  <c:v>346938.19812364859</c:v>
                </c:pt>
                <c:pt idx="4929">
                  <c:v>346390.24673515867</c:v>
                </c:pt>
                <c:pt idx="4930">
                  <c:v>345842.10356368276</c:v>
                </c:pt>
                <c:pt idx="4931">
                  <c:v>345293.76854209683</c:v>
                </c:pt>
                <c:pt idx="4932">
                  <c:v>344745.24160325335</c:v>
                </c:pt>
                <c:pt idx="4933">
                  <c:v>344196.52267998131</c:v>
                </c:pt>
                <c:pt idx="4934">
                  <c:v>343647.61170508614</c:v>
                </c:pt>
                <c:pt idx="4935">
                  <c:v>343098.50861134974</c:v>
                </c:pt>
                <c:pt idx="4936">
                  <c:v>342549.21333153051</c:v>
                </c:pt>
                <c:pt idx="4937">
                  <c:v>341999.72579836333</c:v>
                </c:pt>
                <c:pt idx="4938">
                  <c:v>341450.04594455956</c:v>
                </c:pt>
                <c:pt idx="4939">
                  <c:v>340900.17370280699</c:v>
                </c:pt>
                <c:pt idx="4940">
                  <c:v>340350.10900576977</c:v>
                </c:pt>
                <c:pt idx="4941">
                  <c:v>339799.85178608861</c:v>
                </c:pt>
                <c:pt idx="4942">
                  <c:v>339249.40197638056</c:v>
                </c:pt>
                <c:pt idx="4943">
                  <c:v>338698.75950923911</c:v>
                </c:pt>
                <c:pt idx="4944">
                  <c:v>338147.92431723414</c:v>
                </c:pt>
                <c:pt idx="4945">
                  <c:v>337596.89633291197</c:v>
                </c:pt>
                <c:pt idx="4946">
                  <c:v>337045.67548879533</c:v>
                </c:pt>
                <c:pt idx="4947">
                  <c:v>336494.26171738323</c:v>
                </c:pt>
                <c:pt idx="4948">
                  <c:v>335942.65495115111</c:v>
                </c:pt>
                <c:pt idx="4949">
                  <c:v>335390.8551225508</c:v>
                </c:pt>
                <c:pt idx="4950">
                  <c:v>334838.86216401053</c:v>
                </c:pt>
                <c:pt idx="4951">
                  <c:v>334286.67600793473</c:v>
                </c:pt>
                <c:pt idx="4952">
                  <c:v>333734.29658670432</c:v>
                </c:pt>
                <c:pt idx="4953">
                  <c:v>333181.72383267648</c:v>
                </c:pt>
                <c:pt idx="4954">
                  <c:v>332628.95767818473</c:v>
                </c:pt>
                <c:pt idx="4955">
                  <c:v>332075.99805553892</c:v>
                </c:pt>
                <c:pt idx="4956">
                  <c:v>331522.84489702515</c:v>
                </c:pt>
                <c:pt idx="4957">
                  <c:v>330969.49813490594</c:v>
                </c:pt>
                <c:pt idx="4958">
                  <c:v>330415.95770141995</c:v>
                </c:pt>
                <c:pt idx="4959">
                  <c:v>329862.22352878226</c:v>
                </c:pt>
                <c:pt idx="4960">
                  <c:v>329308.29554918414</c:v>
                </c:pt>
                <c:pt idx="4961">
                  <c:v>328754.17369479319</c:v>
                </c:pt>
                <c:pt idx="4962">
                  <c:v>328199.85789775319</c:v>
                </c:pt>
                <c:pt idx="4963">
                  <c:v>327645.34809018421</c:v>
                </c:pt>
                <c:pt idx="4964">
                  <c:v>327090.64420418261</c:v>
                </c:pt>
                <c:pt idx="4965">
                  <c:v>326535.74617182091</c:v>
                </c:pt>
                <c:pt idx="4966">
                  <c:v>325980.65392514784</c:v>
                </c:pt>
                <c:pt idx="4967">
                  <c:v>325425.36739618843</c:v>
                </c:pt>
                <c:pt idx="4968">
                  <c:v>324869.88651694392</c:v>
                </c:pt>
                <c:pt idx="4969">
                  <c:v>324314.21121939167</c:v>
                </c:pt>
                <c:pt idx="4970">
                  <c:v>323758.34143548529</c:v>
                </c:pt>
                <c:pt idx="4971">
                  <c:v>323202.27709715453</c:v>
                </c:pt>
                <c:pt idx="4972">
                  <c:v>322646.01813630533</c:v>
                </c:pt>
                <c:pt idx="4973">
                  <c:v>322089.56448481983</c:v>
                </c:pt>
                <c:pt idx="4974">
                  <c:v>321532.9160745563</c:v>
                </c:pt>
                <c:pt idx="4975">
                  <c:v>320976.0728373492</c:v>
                </c:pt>
                <c:pt idx="4976">
                  <c:v>320419.03470500908</c:v>
                </c:pt>
                <c:pt idx="4977">
                  <c:v>319861.80160932266</c:v>
                </c:pt>
                <c:pt idx="4978">
                  <c:v>319304.37348205276</c:v>
                </c:pt>
                <c:pt idx="4979">
                  <c:v>318746.75025493826</c:v>
                </c:pt>
                <c:pt idx="4980">
                  <c:v>318188.9318596943</c:v>
                </c:pt>
                <c:pt idx="4981">
                  <c:v>317630.91822801199</c:v>
                </c:pt>
                <c:pt idx="4982">
                  <c:v>317072.7092915586</c:v>
                </c:pt>
                <c:pt idx="4983">
                  <c:v>316514.30498197745</c:v>
                </c:pt>
                <c:pt idx="4984">
                  <c:v>315955.70523088792</c:v>
                </c:pt>
                <c:pt idx="4985">
                  <c:v>315396.90996988554</c:v>
                </c:pt>
                <c:pt idx="4986">
                  <c:v>314837.91913054179</c:v>
                </c:pt>
                <c:pt idx="4987">
                  <c:v>314278.73264440428</c:v>
                </c:pt>
                <c:pt idx="4988">
                  <c:v>313719.35044299666</c:v>
                </c:pt>
                <c:pt idx="4989">
                  <c:v>313159.7724578185</c:v>
                </c:pt>
                <c:pt idx="4990">
                  <c:v>312599.99862034555</c:v>
                </c:pt>
                <c:pt idx="4991">
                  <c:v>312040.02886202949</c:v>
                </c:pt>
                <c:pt idx="4992">
                  <c:v>311479.86311429803</c:v>
                </c:pt>
                <c:pt idx="4993">
                  <c:v>310919.50130855484</c:v>
                </c:pt>
                <c:pt idx="4994">
                  <c:v>310358.94337617967</c:v>
                </c:pt>
                <c:pt idx="4995">
                  <c:v>309798.18924852816</c:v>
                </c:pt>
                <c:pt idx="4996">
                  <c:v>309237.23885693197</c:v>
                </c:pt>
                <c:pt idx="4997">
                  <c:v>308676.09213269869</c:v>
                </c:pt>
                <c:pt idx="4998">
                  <c:v>308114.74900711194</c:v>
                </c:pt>
                <c:pt idx="4999">
                  <c:v>307553.20941143122</c:v>
                </c:pt>
                <c:pt idx="5000">
                  <c:v>306991.47327689204</c:v>
                </c:pt>
                <c:pt idx="5001">
                  <c:v>306429.54053470574</c:v>
                </c:pt>
                <c:pt idx="5002">
                  <c:v>305867.41111605969</c:v>
                </c:pt>
                <c:pt idx="5003">
                  <c:v>305305.08495211712</c:v>
                </c:pt>
                <c:pt idx="5004">
                  <c:v>304742.56197401718</c:v>
                </c:pt>
                <c:pt idx="5005">
                  <c:v>304179.8421128749</c:v>
                </c:pt>
                <c:pt idx="5006">
                  <c:v>303616.9252997812</c:v>
                </c:pt>
                <c:pt idx="5007">
                  <c:v>303053.81146580295</c:v>
                </c:pt>
                <c:pt idx="5008">
                  <c:v>302490.50054198282</c:v>
                </c:pt>
                <c:pt idx="5009">
                  <c:v>301926.99245933932</c:v>
                </c:pt>
                <c:pt idx="5010">
                  <c:v>301363.28714886692</c:v>
                </c:pt>
                <c:pt idx="5011">
                  <c:v>300799.38454153581</c:v>
                </c:pt>
                <c:pt idx="5012">
                  <c:v>300235.28456829215</c:v>
                </c:pt>
                <c:pt idx="5013">
                  <c:v>299670.98716005788</c:v>
                </c:pt>
                <c:pt idx="5014">
                  <c:v>299106.49224773073</c:v>
                </c:pt>
                <c:pt idx="5015">
                  <c:v>298541.79976218427</c:v>
                </c:pt>
                <c:pt idx="5016">
                  <c:v>297976.90963426785</c:v>
                </c:pt>
                <c:pt idx="5017">
                  <c:v>297411.82179480663</c:v>
                </c:pt>
                <c:pt idx="5018">
                  <c:v>296846.53617460164</c:v>
                </c:pt>
                <c:pt idx="5019">
                  <c:v>296281.05270442954</c:v>
                </c:pt>
                <c:pt idx="5020">
                  <c:v>295715.3713150429</c:v>
                </c:pt>
                <c:pt idx="5021">
                  <c:v>295149.49193716998</c:v>
                </c:pt>
                <c:pt idx="5022">
                  <c:v>294583.41450151481</c:v>
                </c:pt>
                <c:pt idx="5023">
                  <c:v>294017.13893875713</c:v>
                </c:pt>
                <c:pt idx="5024">
                  <c:v>293450.66517955251</c:v>
                </c:pt>
                <c:pt idx="5025">
                  <c:v>292883.99315453216</c:v>
                </c:pt>
                <c:pt idx="5026">
                  <c:v>292317.12279430305</c:v>
                </c:pt>
                <c:pt idx="5027">
                  <c:v>291750.0540294479</c:v>
                </c:pt>
                <c:pt idx="5028">
                  <c:v>291182.78679052502</c:v>
                </c:pt>
                <c:pt idx="5029">
                  <c:v>290615.32100806851</c:v>
                </c:pt>
                <c:pt idx="5030">
                  <c:v>290047.65661258815</c:v>
                </c:pt>
                <c:pt idx="5031">
                  <c:v>289479.79353456938</c:v>
                </c:pt>
                <c:pt idx="5032">
                  <c:v>288911.73170447332</c:v>
                </c:pt>
                <c:pt idx="5033">
                  <c:v>288343.47105273668</c:v>
                </c:pt>
                <c:pt idx="5034">
                  <c:v>287775.01150977198</c:v>
                </c:pt>
                <c:pt idx="5035">
                  <c:v>287206.35300596722</c:v>
                </c:pt>
                <c:pt idx="5036">
                  <c:v>286637.49547168612</c:v>
                </c:pt>
                <c:pt idx="5037">
                  <c:v>286068.43883726804</c:v>
                </c:pt>
                <c:pt idx="5038">
                  <c:v>285499.18303302792</c:v>
                </c:pt>
                <c:pt idx="5039">
                  <c:v>284929.72798925627</c:v>
                </c:pt>
                <c:pt idx="5040">
                  <c:v>284360.07363621931</c:v>
                </c:pt>
                <c:pt idx="5041">
                  <c:v>283790.21990415879</c:v>
                </c:pt>
                <c:pt idx="5042">
                  <c:v>283220.16672329203</c:v>
                </c:pt>
                <c:pt idx="5043">
                  <c:v>282649.91402381199</c:v>
                </c:pt>
                <c:pt idx="5044">
                  <c:v>282079.46173588716</c:v>
                </c:pt>
                <c:pt idx="5045">
                  <c:v>281508.80978966155</c:v>
                </c:pt>
                <c:pt idx="5046">
                  <c:v>280937.95811525476</c:v>
                </c:pt>
                <c:pt idx="5047">
                  <c:v>280366.9066427619</c:v>
                </c:pt>
                <c:pt idx="5048">
                  <c:v>279795.65530225367</c:v>
                </c:pt>
                <c:pt idx="5049">
                  <c:v>279224.20402377628</c:v>
                </c:pt>
                <c:pt idx="5050">
                  <c:v>278652.55273735139</c:v>
                </c:pt>
                <c:pt idx="5051">
                  <c:v>278080.7013729763</c:v>
                </c:pt>
                <c:pt idx="5052">
                  <c:v>277508.64986062364</c:v>
                </c:pt>
                <c:pt idx="5053">
                  <c:v>276936.39813024167</c:v>
                </c:pt>
                <c:pt idx="5054">
                  <c:v>276363.94611175405</c:v>
                </c:pt>
                <c:pt idx="5055">
                  <c:v>275791.29373505997</c:v>
                </c:pt>
                <c:pt idx="5056">
                  <c:v>275218.44093003403</c:v>
                </c:pt>
                <c:pt idx="5057">
                  <c:v>274645.38762652635</c:v>
                </c:pt>
                <c:pt idx="5058">
                  <c:v>274072.13375436247</c:v>
                </c:pt>
                <c:pt idx="5059">
                  <c:v>273498.6792433433</c:v>
                </c:pt>
                <c:pt idx="5060">
                  <c:v>272925.02402324526</c:v>
                </c:pt>
                <c:pt idx="5061">
                  <c:v>272351.16802382021</c:v>
                </c:pt>
                <c:pt idx="5062">
                  <c:v>271777.11117479537</c:v>
                </c:pt>
                <c:pt idx="5063">
                  <c:v>271202.85340587335</c:v>
                </c:pt>
                <c:pt idx="5064">
                  <c:v>270628.39464673219</c:v>
                </c:pt>
                <c:pt idx="5065">
                  <c:v>270053.73482702539</c:v>
                </c:pt>
                <c:pt idx="5066">
                  <c:v>269478.87387638167</c:v>
                </c:pt>
                <c:pt idx="5067">
                  <c:v>268903.81172440521</c:v>
                </c:pt>
                <c:pt idx="5068">
                  <c:v>268328.54830067558</c:v>
                </c:pt>
                <c:pt idx="5069">
                  <c:v>267753.08353474765</c:v>
                </c:pt>
                <c:pt idx="5070">
                  <c:v>267177.41735615162</c:v>
                </c:pt>
                <c:pt idx="5071">
                  <c:v>266601.54969439306</c:v>
                </c:pt>
                <c:pt idx="5072">
                  <c:v>266025.48047895293</c:v>
                </c:pt>
                <c:pt idx="5073">
                  <c:v>265449.20963928738</c:v>
                </c:pt>
                <c:pt idx="5074">
                  <c:v>264872.73710482795</c:v>
                </c:pt>
                <c:pt idx="5075">
                  <c:v>264296.06280498143</c:v>
                </c:pt>
                <c:pt idx="5076">
                  <c:v>263719.18666912999</c:v>
                </c:pt>
                <c:pt idx="5077">
                  <c:v>263142.10862663103</c:v>
                </c:pt>
                <c:pt idx="5078">
                  <c:v>262564.82860681717</c:v>
                </c:pt>
                <c:pt idx="5079">
                  <c:v>261987.34653899638</c:v>
                </c:pt>
                <c:pt idx="5080">
                  <c:v>261409.66235245185</c:v>
                </c:pt>
                <c:pt idx="5081">
                  <c:v>260831.77597644203</c:v>
                </c:pt>
                <c:pt idx="5082">
                  <c:v>260253.68734020059</c:v>
                </c:pt>
                <c:pt idx="5083">
                  <c:v>259675.39637293646</c:v>
                </c:pt>
                <c:pt idx="5084">
                  <c:v>259096.90300383381</c:v>
                </c:pt>
                <c:pt idx="5085">
                  <c:v>258518.20716205196</c:v>
                </c:pt>
                <c:pt idx="5086">
                  <c:v>257939.30877672549</c:v>
                </c:pt>
                <c:pt idx="5087">
                  <c:v>257360.20777696415</c:v>
                </c:pt>
                <c:pt idx="5088">
                  <c:v>256780.90409185289</c:v>
                </c:pt>
                <c:pt idx="5089">
                  <c:v>256201.39765045187</c:v>
                </c:pt>
                <c:pt idx="5090">
                  <c:v>255621.68838179632</c:v>
                </c:pt>
                <c:pt idx="5091">
                  <c:v>255041.77621489676</c:v>
                </c:pt>
                <c:pt idx="5092">
                  <c:v>254461.66107873878</c:v>
                </c:pt>
                <c:pt idx="5093">
                  <c:v>253881.34290228316</c:v>
                </c:pt>
                <c:pt idx="5094">
                  <c:v>253300.82161446576</c:v>
                </c:pt>
                <c:pt idx="5095">
                  <c:v>252720.09714419764</c:v>
                </c:pt>
                <c:pt idx="5096">
                  <c:v>252139.16942036492</c:v>
                </c:pt>
                <c:pt idx="5097">
                  <c:v>251558.03837182885</c:v>
                </c:pt>
                <c:pt idx="5098">
                  <c:v>250976.70392742581</c:v>
                </c:pt>
                <c:pt idx="5099">
                  <c:v>250395.16601596723</c:v>
                </c:pt>
                <c:pt idx="5100">
                  <c:v>249813.42456623964</c:v>
                </c:pt>
                <c:pt idx="5101">
                  <c:v>249231.47950700464</c:v>
                </c:pt>
                <c:pt idx="5102">
                  <c:v>248649.3307669989</c:v>
                </c:pt>
                <c:pt idx="5103">
                  <c:v>248066.97827493417</c:v>
                </c:pt>
                <c:pt idx="5104">
                  <c:v>247484.42195949721</c:v>
                </c:pt>
                <c:pt idx="5105">
                  <c:v>246901.66174934985</c:v>
                </c:pt>
                <c:pt idx="5106">
                  <c:v>246318.69757312894</c:v>
                </c:pt>
                <c:pt idx="5107">
                  <c:v>245735.52935944634</c:v>
                </c:pt>
                <c:pt idx="5108">
                  <c:v>245152.15703688897</c:v>
                </c:pt>
                <c:pt idx="5109">
                  <c:v>244568.58053401869</c:v>
                </c:pt>
                <c:pt idx="5110">
                  <c:v>243984.79977937241</c:v>
                </c:pt>
                <c:pt idx="5111">
                  <c:v>243400.81470146199</c:v>
                </c:pt>
                <c:pt idx="5112">
                  <c:v>242816.62522877433</c:v>
                </c:pt>
                <c:pt idx="5113">
                  <c:v>242232.23128977121</c:v>
                </c:pt>
                <c:pt idx="5114">
                  <c:v>241647.63281288944</c:v>
                </c:pt>
                <c:pt idx="5115">
                  <c:v>241062.82972654077</c:v>
                </c:pt>
                <c:pt idx="5116">
                  <c:v>240477.82195911187</c:v>
                </c:pt>
                <c:pt idx="5117">
                  <c:v>239892.60943896437</c:v>
                </c:pt>
                <c:pt idx="5118">
                  <c:v>239307.19209443481</c:v>
                </c:pt>
                <c:pt idx="5119">
                  <c:v>238721.56985383466</c:v>
                </c:pt>
                <c:pt idx="5120">
                  <c:v>238135.74264545031</c:v>
                </c:pt>
                <c:pt idx="5121">
                  <c:v>237549.71039754304</c:v>
                </c:pt>
                <c:pt idx="5122">
                  <c:v>236963.47303834898</c:v>
                </c:pt>
                <c:pt idx="5123">
                  <c:v>236377.03049607921</c:v>
                </c:pt>
                <c:pt idx="5124">
                  <c:v>235790.38269891965</c:v>
                </c:pt>
                <c:pt idx="5125">
                  <c:v>235203.52957503108</c:v>
                </c:pt>
                <c:pt idx="5126">
                  <c:v>234616.47105254914</c:v>
                </c:pt>
                <c:pt idx="5127">
                  <c:v>234029.20705958435</c:v>
                </c:pt>
                <c:pt idx="5128">
                  <c:v>233441.73752422203</c:v>
                </c:pt>
                <c:pt idx="5129">
                  <c:v>232854.06237452233</c:v>
                </c:pt>
                <c:pt idx="5130">
                  <c:v>232266.18153852024</c:v>
                </c:pt>
                <c:pt idx="5131">
                  <c:v>231678.09494422554</c:v>
                </c:pt>
                <c:pt idx="5132">
                  <c:v>231089.80251962284</c:v>
                </c:pt>
                <c:pt idx="5133">
                  <c:v>230501.30419267152</c:v>
                </c:pt>
                <c:pt idx="5134">
                  <c:v>229912.59989130576</c:v>
                </c:pt>
                <c:pt idx="5135">
                  <c:v>229323.68954343454</c:v>
                </c:pt>
                <c:pt idx="5136">
                  <c:v>228734.57307694154</c:v>
                </c:pt>
                <c:pt idx="5137">
                  <c:v>228145.25041968527</c:v>
                </c:pt>
                <c:pt idx="5138">
                  <c:v>227555.72149949896</c:v>
                </c:pt>
                <c:pt idx="5139">
                  <c:v>226965.9862441906</c:v>
                </c:pt>
                <c:pt idx="5140">
                  <c:v>226376.04458154287</c:v>
                </c:pt>
                <c:pt idx="5141">
                  <c:v>225785.89643931322</c:v>
                </c:pt>
                <c:pt idx="5142">
                  <c:v>225195.54174523379</c:v>
                </c:pt>
                <c:pt idx="5143">
                  <c:v>224604.98042701144</c:v>
                </c:pt>
                <c:pt idx="5144">
                  <c:v>224014.2124123277</c:v>
                </c:pt>
                <c:pt idx="5145">
                  <c:v>223423.23762883883</c:v>
                </c:pt>
                <c:pt idx="5146">
                  <c:v>222832.05600417574</c:v>
                </c:pt>
                <c:pt idx="5147">
                  <c:v>222240.66746594402</c:v>
                </c:pt>
                <c:pt idx="5148">
                  <c:v>221649.0719417239</c:v>
                </c:pt>
                <c:pt idx="5149">
                  <c:v>221057.26935907031</c:v>
                </c:pt>
                <c:pt idx="5150">
                  <c:v>220465.25964551279</c:v>
                </c:pt>
                <c:pt idx="5151">
                  <c:v>219873.04272855553</c:v>
                </c:pt>
                <c:pt idx="5152">
                  <c:v>219280.61853567735</c:v>
                </c:pt>
                <c:pt idx="5153">
                  <c:v>218687.98699433164</c:v>
                </c:pt>
                <c:pt idx="5154">
                  <c:v>218095.14803194648</c:v>
                </c:pt>
                <c:pt idx="5155">
                  <c:v>217502.10157592446</c:v>
                </c:pt>
                <c:pt idx="5156">
                  <c:v>216908.84755364285</c:v>
                </c:pt>
                <c:pt idx="5157">
                  <c:v>216315.38589245343</c:v>
                </c:pt>
                <c:pt idx="5158">
                  <c:v>215721.71651968261</c:v>
                </c:pt>
                <c:pt idx="5159">
                  <c:v>215127.83936263132</c:v>
                </c:pt>
                <c:pt idx="5160">
                  <c:v>214533.75434857505</c:v>
                </c:pt>
                <c:pt idx="5161">
                  <c:v>213939.46140476386</c:v>
                </c:pt>
                <c:pt idx="5162">
                  <c:v>213344.96045842234</c:v>
                </c:pt>
                <c:pt idx="5163">
                  <c:v>212750.25143674959</c:v>
                </c:pt>
                <c:pt idx="5164">
                  <c:v>212155.33426691926</c:v>
                </c:pt>
                <c:pt idx="5165">
                  <c:v>211560.2088760795</c:v>
                </c:pt>
                <c:pt idx="5166">
                  <c:v>210964.87519135294</c:v>
                </c:pt>
                <c:pt idx="5167">
                  <c:v>210369.33313983673</c:v>
                </c:pt>
                <c:pt idx="5168">
                  <c:v>209773.58264860249</c:v>
                </c:pt>
                <c:pt idx="5169">
                  <c:v>209177.62364469632</c:v>
                </c:pt>
                <c:pt idx="5170">
                  <c:v>208581.45605513878</c:v>
                </c:pt>
                <c:pt idx="5171">
                  <c:v>207985.07980692488</c:v>
                </c:pt>
                <c:pt idx="5172">
                  <c:v>207388.49482702411</c:v>
                </c:pt>
                <c:pt idx="5173">
                  <c:v>206791.70104238039</c:v>
                </c:pt>
                <c:pt idx="5174">
                  <c:v>206194.69837991204</c:v>
                </c:pt>
                <c:pt idx="5175">
                  <c:v>205597.48676651181</c:v>
                </c:pt>
                <c:pt idx="5176">
                  <c:v>205000.0661290469</c:v>
                </c:pt>
                <c:pt idx="5177">
                  <c:v>204402.43639435887</c:v>
                </c:pt>
                <c:pt idx="5178">
                  <c:v>203804.59748926372</c:v>
                </c:pt>
                <c:pt idx="5179">
                  <c:v>203206.54934055178</c:v>
                </c:pt>
                <c:pt idx="5180">
                  <c:v>202608.29187498777</c:v>
                </c:pt>
                <c:pt idx="5181">
                  <c:v>202009.82501931084</c:v>
                </c:pt>
                <c:pt idx="5182">
                  <c:v>201411.14870023442</c:v>
                </c:pt>
                <c:pt idx="5183">
                  <c:v>200812.26284444632</c:v>
                </c:pt>
                <c:pt idx="5184">
                  <c:v>200213.16737860869</c:v>
                </c:pt>
                <c:pt idx="5185">
                  <c:v>199613.86222935803</c:v>
                </c:pt>
                <c:pt idx="5186">
                  <c:v>199014.34732330512</c:v>
                </c:pt>
                <c:pt idx="5187">
                  <c:v>198414.62258703509</c:v>
                </c:pt>
                <c:pt idx="5188">
                  <c:v>197814.68794710736</c:v>
                </c:pt>
                <c:pt idx="5189">
                  <c:v>197214.54333005566</c:v>
                </c:pt>
                <c:pt idx="5190">
                  <c:v>196614.18866238798</c:v>
                </c:pt>
                <c:pt idx="5191">
                  <c:v>196013.62387058663</c:v>
                </c:pt>
                <c:pt idx="5192">
                  <c:v>195412.84888110813</c:v>
                </c:pt>
                <c:pt idx="5193">
                  <c:v>194811.86362038334</c:v>
                </c:pt>
                <c:pt idx="5194">
                  <c:v>194210.66801481729</c:v>
                </c:pt>
                <c:pt idx="5195">
                  <c:v>193609.26199078929</c:v>
                </c:pt>
                <c:pt idx="5196">
                  <c:v>193007.64547465288</c:v>
                </c:pt>
                <c:pt idx="5197">
                  <c:v>192405.81839273582</c:v>
                </c:pt>
                <c:pt idx="5198">
                  <c:v>191803.78067134009</c:v>
                </c:pt>
                <c:pt idx="5199">
                  <c:v>191201.53223674188</c:v>
                </c:pt>
                <c:pt idx="5200">
                  <c:v>190599.07301519156</c:v>
                </c:pt>
                <c:pt idx="5201">
                  <c:v>189996.40293291368</c:v>
                </c:pt>
                <c:pt idx="5202">
                  <c:v>189393.52191610701</c:v>
                </c:pt>
                <c:pt idx="5203">
                  <c:v>188790.42989094445</c:v>
                </c:pt>
                <c:pt idx="5204">
                  <c:v>188187.1267835731</c:v>
                </c:pt>
                <c:pt idx="5205">
                  <c:v>187583.61252011417</c:v>
                </c:pt>
                <c:pt idx="5206">
                  <c:v>186979.88702666303</c:v>
                </c:pt>
                <c:pt idx="5207">
                  <c:v>186375.95022928916</c:v>
                </c:pt>
                <c:pt idx="5208">
                  <c:v>185771.8020540362</c:v>
                </c:pt>
                <c:pt idx="5209">
                  <c:v>185167.44242692192</c:v>
                </c:pt>
                <c:pt idx="5210">
                  <c:v>184562.87127393816</c:v>
                </c:pt>
                <c:pt idx="5211">
                  <c:v>183958.08852105084</c:v>
                </c:pt>
                <c:pt idx="5212">
                  <c:v>183353.09409420003</c:v>
                </c:pt>
                <c:pt idx="5213">
                  <c:v>182747.8879192998</c:v>
                </c:pt>
                <c:pt idx="5214">
                  <c:v>182142.46992223838</c:v>
                </c:pt>
                <c:pt idx="5215">
                  <c:v>181536.84002887798</c:v>
                </c:pt>
                <c:pt idx="5216">
                  <c:v>180930.99816505489</c:v>
                </c:pt>
                <c:pt idx="5217">
                  <c:v>180324.94425657947</c:v>
                </c:pt>
                <c:pt idx="5218">
                  <c:v>179718.6782292361</c:v>
                </c:pt>
                <c:pt idx="5219">
                  <c:v>179112.20000878314</c:v>
                </c:pt>
                <c:pt idx="5220">
                  <c:v>178505.50952095303</c:v>
                </c:pt>
                <c:pt idx="5221">
                  <c:v>177898.60669145218</c:v>
                </c:pt>
                <c:pt idx="5222">
                  <c:v>177291.491445961</c:v>
                </c:pt>
                <c:pt idx="5223">
                  <c:v>176684.1637101339</c:v>
                </c:pt>
                <c:pt idx="5224">
                  <c:v>176076.62340959927</c:v>
                </c:pt>
                <c:pt idx="5225">
                  <c:v>175468.87046995945</c:v>
                </c:pt>
                <c:pt idx="5226">
                  <c:v>174860.90481679075</c:v>
                </c:pt>
                <c:pt idx="5227">
                  <c:v>174252.72637564343</c:v>
                </c:pt>
                <c:pt idx="5228">
                  <c:v>173644.33507204172</c:v>
                </c:pt>
                <c:pt idx="5229">
                  <c:v>173035.73083148376</c:v>
                </c:pt>
                <c:pt idx="5230">
                  <c:v>172426.91357944158</c:v>
                </c:pt>
                <c:pt idx="5231">
                  <c:v>171817.88324136118</c:v>
                </c:pt>
                <c:pt idx="5232">
                  <c:v>171208.63974266246</c:v>
                </c:pt>
                <c:pt idx="5233">
                  <c:v>170599.1830087392</c:v>
                </c:pt>
                <c:pt idx="5234">
                  <c:v>169989.51296495908</c:v>
                </c:pt>
                <c:pt idx="5235">
                  <c:v>169379.62953666362</c:v>
                </c:pt>
                <c:pt idx="5236">
                  <c:v>168769.53264916825</c:v>
                </c:pt>
                <c:pt idx="5237">
                  <c:v>168159.22222776228</c:v>
                </c:pt>
                <c:pt idx="5238">
                  <c:v>167548.69819770881</c:v>
                </c:pt>
                <c:pt idx="5239">
                  <c:v>166937.96048424483</c:v>
                </c:pt>
                <c:pt idx="5240">
                  <c:v>166327.00901258114</c:v>
                </c:pt>
                <c:pt idx="5241">
                  <c:v>165715.84370790236</c:v>
                </c:pt>
                <c:pt idx="5242">
                  <c:v>165104.46449536693</c:v>
                </c:pt>
                <c:pt idx="5243">
                  <c:v>164492.87130010713</c:v>
                </c:pt>
                <c:pt idx="5244">
                  <c:v>163881.06404722898</c:v>
                </c:pt>
                <c:pt idx="5245">
                  <c:v>163269.04266181233</c:v>
                </c:pt>
                <c:pt idx="5246">
                  <c:v>162656.80706891077</c:v>
                </c:pt>
                <c:pt idx="5247">
                  <c:v>162044.3571935517</c:v>
                </c:pt>
                <c:pt idx="5248">
                  <c:v>161431.69296073625</c:v>
                </c:pt>
                <c:pt idx="5249">
                  <c:v>160818.81429543931</c:v>
                </c:pt>
                <c:pt idx="5250">
                  <c:v>160205.72112260954</c:v>
                </c:pt>
                <c:pt idx="5251">
                  <c:v>159592.41336716927</c:v>
                </c:pt>
                <c:pt idx="5252">
                  <c:v>158978.89095401458</c:v>
                </c:pt>
                <c:pt idx="5253">
                  <c:v>158365.15380801531</c:v>
                </c:pt>
                <c:pt idx="5254">
                  <c:v>157751.20185401491</c:v>
                </c:pt>
                <c:pt idx="5255">
                  <c:v>157137.03501683063</c:v>
                </c:pt>
                <c:pt idx="5256">
                  <c:v>156522.65322125333</c:v>
                </c:pt>
                <c:pt idx="5257">
                  <c:v>155908.05639204758</c:v>
                </c:pt>
                <c:pt idx="5258">
                  <c:v>155293.2444539516</c:v>
                </c:pt>
                <c:pt idx="5259">
                  <c:v>154678.2173316773</c:v>
                </c:pt>
                <c:pt idx="5260">
                  <c:v>154062.97494991019</c:v>
                </c:pt>
                <c:pt idx="5261">
                  <c:v>153447.51723330948</c:v>
                </c:pt>
                <c:pt idx="5262">
                  <c:v>152831.84410650795</c:v>
                </c:pt>
                <c:pt idx="5263">
                  <c:v>152215.95549411204</c:v>
                </c:pt>
                <c:pt idx="5264">
                  <c:v>151599.8513207018</c:v>
                </c:pt>
                <c:pt idx="5265">
                  <c:v>150983.53151083086</c:v>
                </c:pt>
                <c:pt idx="5266">
                  <c:v>150366.99598902647</c:v>
                </c:pt>
                <c:pt idx="5267">
                  <c:v>149750.24467978944</c:v>
                </c:pt>
                <c:pt idx="5268">
                  <c:v>149133.27750759418</c:v>
                </c:pt>
                <c:pt idx="5269">
                  <c:v>148516.09439688866</c:v>
                </c:pt>
                <c:pt idx="5270">
                  <c:v>147898.69527209437</c:v>
                </c:pt>
                <c:pt idx="5271">
                  <c:v>147281.08005760642</c:v>
                </c:pt>
                <c:pt idx="5272">
                  <c:v>146663.2486777934</c:v>
                </c:pt>
                <c:pt idx="5273">
                  <c:v>146045.20105699744</c:v>
                </c:pt>
                <c:pt idx="5274">
                  <c:v>145426.93711953421</c:v>
                </c:pt>
                <c:pt idx="5275">
                  <c:v>144808.45678969286</c:v>
                </c:pt>
                <c:pt idx="5276">
                  <c:v>144189.75999173606</c:v>
                </c:pt>
                <c:pt idx="5277">
                  <c:v>143570.84664989999</c:v>
                </c:pt>
                <c:pt idx="5278">
                  <c:v>142951.71668839426</c:v>
                </c:pt>
                <c:pt idx="5279">
                  <c:v>142332.37003140201</c:v>
                </c:pt>
                <c:pt idx="5280">
                  <c:v>141712.80660307981</c:v>
                </c:pt>
                <c:pt idx="5281">
                  <c:v>141093.02632755769</c:v>
                </c:pt>
                <c:pt idx="5282">
                  <c:v>140473.02912893915</c:v>
                </c:pt>
                <c:pt idx="5283">
                  <c:v>139852.81493130108</c:v>
                </c:pt>
                <c:pt idx="5284">
                  <c:v>139232.38365869384</c:v>
                </c:pt>
                <c:pt idx="5285">
                  <c:v>138611.73523514118</c:v>
                </c:pt>
                <c:pt idx="5286">
                  <c:v>137990.86958464028</c:v>
                </c:pt>
                <c:pt idx="5287">
                  <c:v>137369.78663116173</c:v>
                </c:pt>
                <c:pt idx="5288">
                  <c:v>136748.48629864946</c:v>
                </c:pt>
                <c:pt idx="5289">
                  <c:v>136126.96851102079</c:v>
                </c:pt>
                <c:pt idx="5290">
                  <c:v>135505.23319216646</c:v>
                </c:pt>
                <c:pt idx="5291">
                  <c:v>134883.28026595054</c:v>
                </c:pt>
                <c:pt idx="5292">
                  <c:v>134261.10965621044</c:v>
                </c:pt>
                <c:pt idx="5293">
                  <c:v>133638.72128675692</c:v>
                </c:pt>
                <c:pt idx="5294">
                  <c:v>133016.1150813741</c:v>
                </c:pt>
                <c:pt idx="5295">
                  <c:v>132393.2909638194</c:v>
                </c:pt>
                <c:pt idx="5296">
                  <c:v>131770.24885782355</c:v>
                </c:pt>
                <c:pt idx="5297">
                  <c:v>131146.9886870906</c:v>
                </c:pt>
                <c:pt idx="5298">
                  <c:v>130523.5103752979</c:v>
                </c:pt>
                <c:pt idx="5299">
                  <c:v>129899.81384609608</c:v>
                </c:pt>
                <c:pt idx="5300">
                  <c:v>129275.89902310903</c:v>
                </c:pt>
                <c:pt idx="5301">
                  <c:v>128651.76582993392</c:v>
                </c:pt>
                <c:pt idx="5302">
                  <c:v>128027.41419014121</c:v>
                </c:pt>
                <c:pt idx="5303">
                  <c:v>127402.84402727456</c:v>
                </c:pt>
                <c:pt idx="5304">
                  <c:v>126778.05526485092</c:v>
                </c:pt>
                <c:pt idx="5305">
                  <c:v>126153.04782636043</c:v>
                </c:pt>
                <c:pt idx="5306">
                  <c:v>125527.82163526647</c:v>
                </c:pt>
                <c:pt idx="5307">
                  <c:v>124902.37661500563</c:v>
                </c:pt>
                <c:pt idx="5308">
                  <c:v>124276.7126889877</c:v>
                </c:pt>
                <c:pt idx="5309">
                  <c:v>123650.82978059565</c:v>
                </c:pt>
                <c:pt idx="5310">
                  <c:v>123024.72781318567</c:v>
                </c:pt>
                <c:pt idx="5311">
                  <c:v>122398.4067100871</c:v>
                </c:pt>
                <c:pt idx="5312">
                  <c:v>121771.86639460245</c:v>
                </c:pt>
                <c:pt idx="5313">
                  <c:v>121145.10679000737</c:v>
                </c:pt>
                <c:pt idx="5314">
                  <c:v>120518.12781955069</c:v>
                </c:pt>
                <c:pt idx="5315">
                  <c:v>119890.92940645435</c:v>
                </c:pt>
                <c:pt idx="5316">
                  <c:v>119263.51147391342</c:v>
                </c:pt>
                <c:pt idx="5317">
                  <c:v>118635.8739450961</c:v>
                </c:pt>
                <c:pt idx="5318">
                  <c:v>118008.0167431437</c:v>
                </c:pt>
                <c:pt idx="5319">
                  <c:v>117379.93979117062</c:v>
                </c:pt>
                <c:pt idx="5320">
                  <c:v>116751.64301226434</c:v>
                </c:pt>
                <c:pt idx="5321">
                  <c:v>116123.12632948544</c:v>
                </c:pt>
                <c:pt idx="5322">
                  <c:v>115494.38966586758</c:v>
                </c:pt>
                <c:pt idx="5323">
                  <c:v>114865.43294441745</c:v>
                </c:pt>
                <c:pt idx="5324">
                  <c:v>114236.25608811481</c:v>
                </c:pt>
                <c:pt idx="5325">
                  <c:v>113606.85901991246</c:v>
                </c:pt>
                <c:pt idx="5326">
                  <c:v>112977.24166273624</c:v>
                </c:pt>
                <c:pt idx="5327">
                  <c:v>112347.40393948501</c:v>
                </c:pt>
                <c:pt idx="5328">
                  <c:v>111717.34577303064</c:v>
                </c:pt>
                <c:pt idx="5329">
                  <c:v>111087.06708621801</c:v>
                </c:pt>
                <c:pt idx="5330">
                  <c:v>110456.56780186501</c:v>
                </c:pt>
                <c:pt idx="5331">
                  <c:v>109825.84784276247</c:v>
                </c:pt>
                <c:pt idx="5332">
                  <c:v>109194.90713167425</c:v>
                </c:pt>
                <c:pt idx="5333">
                  <c:v>108563.74559133715</c:v>
                </c:pt>
                <c:pt idx="5334">
                  <c:v>107932.36314446093</c:v>
                </c:pt>
                <c:pt idx="5335">
                  <c:v>107300.7597137283</c:v>
                </c:pt>
                <c:pt idx="5336">
                  <c:v>106668.93522179492</c:v>
                </c:pt>
                <c:pt idx="5337">
                  <c:v>106036.88959128936</c:v>
                </c:pt>
                <c:pt idx="5338">
                  <c:v>105404.62274481312</c:v>
                </c:pt>
                <c:pt idx="5339">
                  <c:v>104772.13460494063</c:v>
                </c:pt>
                <c:pt idx="5340">
                  <c:v>104139.42509421917</c:v>
                </c:pt>
                <c:pt idx="5341">
                  <c:v>103506.49413516896</c:v>
                </c:pt>
                <c:pt idx="5342">
                  <c:v>102873.34165028308</c:v>
                </c:pt>
                <c:pt idx="5343">
                  <c:v>102239.96756202749</c:v>
                </c:pt>
                <c:pt idx="5344">
                  <c:v>101606.37179284102</c:v>
                </c:pt>
                <c:pt idx="5345">
                  <c:v>100972.55426513533</c:v>
                </c:pt>
                <c:pt idx="5346">
                  <c:v>100338.51490129494</c:v>
                </c:pt>
                <c:pt idx="5347">
                  <c:v>99704.253623677199</c:v>
                </c:pt>
                <c:pt idx="5348">
                  <c:v>99069.770354612294</c:v>
                </c:pt>
                <c:pt idx="5349">
                  <c:v>98435.065016403227</c:v>
                </c:pt>
                <c:pt idx="5350">
                  <c:v>97800.137531325774</c:v>
                </c:pt>
                <c:pt idx="5351">
                  <c:v>97164.987821628543</c:v>
                </c:pt>
                <c:pt idx="5352">
                  <c:v>96529.61580953293</c:v>
                </c:pt>
                <c:pt idx="5353">
                  <c:v>95894.021417233074</c:v>
                </c:pt>
                <c:pt idx="5354">
                  <c:v>95258.204566895918</c:v>
                </c:pt>
                <c:pt idx="5355">
                  <c:v>94622.165180661148</c:v>
                </c:pt>
                <c:pt idx="5356">
                  <c:v>93985.903180641195</c:v>
                </c:pt>
                <c:pt idx="5357">
                  <c:v>93349.418488921234</c:v>
                </c:pt>
                <c:pt idx="5358">
                  <c:v>92712.711027559169</c:v>
                </c:pt>
                <c:pt idx="5359">
                  <c:v>92075.780718585622</c:v>
                </c:pt>
                <c:pt idx="5360">
                  <c:v>91438.62748400394</c:v>
                </c:pt>
                <c:pt idx="5361">
                  <c:v>90801.251245790147</c:v>
                </c:pt>
                <c:pt idx="5362">
                  <c:v>90163.651925892991</c:v>
                </c:pt>
                <c:pt idx="5363">
                  <c:v>89525.829446233867</c:v>
                </c:pt>
                <c:pt idx="5364">
                  <c:v>88887.783728706854</c:v>
                </c:pt>
                <c:pt idx="5365">
                  <c:v>88249.514695178717</c:v>
                </c:pt>
                <c:pt idx="5366">
                  <c:v>87611.022267488835</c:v>
                </c:pt>
                <c:pt idx="5367">
                  <c:v>86972.306367449273</c:v>
                </c:pt>
                <c:pt idx="5368">
                  <c:v>86333.366916844694</c:v>
                </c:pt>
                <c:pt idx="5369">
                  <c:v>85694.203837432404</c:v>
                </c:pt>
                <c:pt idx="5370">
                  <c:v>85054.817050942322</c:v>
                </c:pt>
                <c:pt idx="5371">
                  <c:v>84415.206479076965</c:v>
                </c:pt>
                <c:pt idx="5372">
                  <c:v>83775.372043511452</c:v>
                </c:pt>
                <c:pt idx="5373">
                  <c:v>83135.313665893496</c:v>
                </c:pt>
                <c:pt idx="5374">
                  <c:v>82495.031267843369</c:v>
                </c:pt>
                <c:pt idx="5375">
                  <c:v>81854.524770953925</c:v>
                </c:pt>
                <c:pt idx="5376">
                  <c:v>81213.794096790574</c:v>
                </c:pt>
                <c:pt idx="5377">
                  <c:v>80572.839166891266</c:v>
                </c:pt>
                <c:pt idx="5378">
                  <c:v>79931.659902766492</c:v>
                </c:pt>
                <c:pt idx="5379">
                  <c:v>79290.256225899269</c:v>
                </c:pt>
                <c:pt idx="5380">
                  <c:v>78648.62805774514</c:v>
                </c:pt>
                <c:pt idx="5381">
                  <c:v>78006.775319732158</c:v>
                </c:pt>
                <c:pt idx="5382">
                  <c:v>77364.697933260875</c:v>
                </c:pt>
                <c:pt idx="5383">
                  <c:v>76722.395819704325</c:v>
                </c:pt>
                <c:pt idx="5384">
                  <c:v>76079.868900408037</c:v>
                </c:pt>
                <c:pt idx="5385">
                  <c:v>75437.117096689995</c:v>
                </c:pt>
                <c:pt idx="5386">
                  <c:v>74794.140329840651</c:v>
                </c:pt>
                <c:pt idx="5387">
                  <c:v>74150.938521122909</c:v>
                </c:pt>
                <c:pt idx="5388">
                  <c:v>73507.511591772112</c:v>
                </c:pt>
                <c:pt idx="5389">
                  <c:v>72863.859462996043</c:v>
                </c:pt>
                <c:pt idx="5390">
                  <c:v>72219.982055974906</c:v>
                </c:pt>
                <c:pt idx="5391">
                  <c:v>71575.879291861303</c:v>
                </c:pt>
                <c:pt idx="5392">
                  <c:v>70931.55109178026</c:v>
                </c:pt>
                <c:pt idx="5393">
                  <c:v>70286.997376829197</c:v>
                </c:pt>
                <c:pt idx="5394">
                  <c:v>69642.218068077898</c:v>
                </c:pt>
                <c:pt idx="5395">
                  <c:v>68997.213086568532</c:v>
                </c:pt>
                <c:pt idx="5396">
                  <c:v>68351.982353315645</c:v>
                </c:pt>
                <c:pt idx="5397">
                  <c:v>67706.525789306121</c:v>
                </c:pt>
                <c:pt idx="5398">
                  <c:v>67060.843315499194</c:v>
                </c:pt>
                <c:pt idx="5399">
                  <c:v>66414.934852826424</c:v>
                </c:pt>
                <c:pt idx="5400">
                  <c:v>65768.800322191732</c:v>
                </c:pt>
                <c:pt idx="5401">
                  <c:v>65122.439644471313</c:v>
                </c:pt>
                <c:pt idx="5402">
                  <c:v>64475.852740513692</c:v>
                </c:pt>
                <c:pt idx="5403">
                  <c:v>63829.039531139686</c:v>
                </c:pt>
                <c:pt idx="5404">
                  <c:v>63181.999937142398</c:v>
                </c:pt>
                <c:pt idx="5405">
                  <c:v>62534.733879287211</c:v>
                </c:pt>
                <c:pt idx="5406">
                  <c:v>61887.241278311776</c:v>
                </c:pt>
                <c:pt idx="5407">
                  <c:v>61239.522054925998</c:v>
                </c:pt>
                <c:pt idx="5408">
                  <c:v>60591.576129812034</c:v>
                </c:pt>
                <c:pt idx="5409">
                  <c:v>59943.403423624281</c:v>
                </c:pt>
                <c:pt idx="5410">
                  <c:v>59295.003856989359</c:v>
                </c:pt>
                <c:pt idx="5411">
                  <c:v>58646.377350506118</c:v>
                </c:pt>
                <c:pt idx="5412">
                  <c:v>57997.523824745607</c:v>
                </c:pt>
                <c:pt idx="5413">
                  <c:v>57348.44320025108</c:v>
                </c:pt>
                <c:pt idx="5414">
                  <c:v>56699.135397537982</c:v>
                </c:pt>
                <c:pt idx="5415">
                  <c:v>56049.600337093929</c:v>
                </c:pt>
                <c:pt idx="5416">
                  <c:v>55399.837939378725</c:v>
                </c:pt>
                <c:pt idx="5417">
                  <c:v>54749.848124824319</c:v>
                </c:pt>
                <c:pt idx="5418">
                  <c:v>54099.630813834818</c:v>
                </c:pt>
                <c:pt idx="5419">
                  <c:v>53449.185926786471</c:v>
                </c:pt>
                <c:pt idx="5420">
                  <c:v>52798.513384027661</c:v>
                </c:pt>
                <c:pt idx="5421">
                  <c:v>52147.613105878881</c:v>
                </c:pt>
                <c:pt idx="5422">
                  <c:v>51496.485012632751</c:v>
                </c:pt>
                <c:pt idx="5423">
                  <c:v>50845.129024553986</c:v>
                </c:pt>
                <c:pt idx="5424">
                  <c:v>50193.545061879391</c:v>
                </c:pt>
                <c:pt idx="5425">
                  <c:v>49541.733044817862</c:v>
                </c:pt>
                <c:pt idx="5426">
                  <c:v>48889.69289355036</c:v>
                </c:pt>
                <c:pt idx="5427">
                  <c:v>48237.424528229916</c:v>
                </c:pt>
                <c:pt idx="5428">
                  <c:v>47584.927868981606</c:v>
                </c:pt>
                <c:pt idx="5429">
                  <c:v>46932.202835902557</c:v>
                </c:pt>
                <c:pt idx="5430">
                  <c:v>46279.249349061938</c:v>
                </c:pt>
                <c:pt idx="5431">
                  <c:v>45626.067328500918</c:v>
                </c:pt>
                <c:pt idx="5432">
                  <c:v>44972.656694232704</c:v>
                </c:pt>
                <c:pt idx="5433">
                  <c:v>44319.0173662425</c:v>
                </c:pt>
                <c:pt idx="5434">
                  <c:v>43665.149264487496</c:v>
                </c:pt>
                <c:pt idx="5435">
                  <c:v>43011.052308896877</c:v>
                </c:pt>
                <c:pt idx="5436">
                  <c:v>42356.7264193718</c:v>
                </c:pt>
                <c:pt idx="5437">
                  <c:v>41702.171515785391</c:v>
                </c:pt>
                <c:pt idx="5438">
                  <c:v>41047.38751798273</c:v>
                </c:pt>
                <c:pt idx="5439">
                  <c:v>40392.374345780838</c:v>
                </c:pt>
                <c:pt idx="5440">
                  <c:v>39737.131918968669</c:v>
                </c:pt>
                <c:pt idx="5441">
                  <c:v>39081.660157307117</c:v>
                </c:pt>
                <c:pt idx="5442">
                  <c:v>38425.958980528987</c:v>
                </c:pt>
                <c:pt idx="5443">
                  <c:v>37770.02830833898</c:v>
                </c:pt>
                <c:pt idx="5444">
                  <c:v>37113.868060413712</c:v>
                </c:pt>
                <c:pt idx="5445">
                  <c:v>36457.478156401667</c:v>
                </c:pt>
                <c:pt idx="5446">
                  <c:v>35800.858515923217</c:v>
                </c:pt>
                <c:pt idx="5447">
                  <c:v>35144.009058570598</c:v>
                </c:pt>
                <c:pt idx="5448">
                  <c:v>34486.92970390791</c:v>
                </c:pt>
                <c:pt idx="5449">
                  <c:v>33829.620371471086</c:v>
                </c:pt>
                <c:pt idx="5450">
                  <c:v>33172.080980767911</c:v>
                </c:pt>
                <c:pt idx="5451">
                  <c:v>32514.31145127799</c:v>
                </c:pt>
                <c:pt idx="5452">
                  <c:v>31856.311702452749</c:v>
                </c:pt>
                <c:pt idx="5453">
                  <c:v>31198.081653715421</c:v>
                </c:pt>
                <c:pt idx="5454">
                  <c:v>30539.621224461032</c:v>
                </c:pt>
                <c:pt idx="5455">
                  <c:v>29880.930334056404</c:v>
                </c:pt>
                <c:pt idx="5456">
                  <c:v>29222.008901840134</c:v>
                </c:pt>
                <c:pt idx="5457">
                  <c:v>28562.856847122588</c:v>
                </c:pt>
                <c:pt idx="5458">
                  <c:v>27903.474089185893</c:v>
                </c:pt>
                <c:pt idx="5459">
                  <c:v>27243.860547283919</c:v>
                </c:pt>
                <c:pt idx="5460">
                  <c:v>26584.016140642281</c:v>
                </c:pt>
                <c:pt idx="5461">
                  <c:v>25923.940788458316</c:v>
                </c:pt>
                <c:pt idx="5462">
                  <c:v>25263.634409901089</c:v>
                </c:pt>
                <c:pt idx="5463">
                  <c:v>24603.096924111367</c:v>
                </c:pt>
                <c:pt idx="5464">
                  <c:v>23942.328250201619</c:v>
                </c:pt>
                <c:pt idx="5465">
                  <c:v>23281.328307256001</c:v>
                </c:pt>
                <c:pt idx="5466">
                  <c:v>22620.097014330353</c:v>
                </c:pt>
                <c:pt idx="5467">
                  <c:v>21958.634290452181</c:v>
                </c:pt>
                <c:pt idx="5468">
                  <c:v>21296.940054620649</c:v>
                </c:pt>
                <c:pt idx="5469">
                  <c:v>20635.014225806579</c:v>
                </c:pt>
                <c:pt idx="5470">
                  <c:v>19972.856722952423</c:v>
                </c:pt>
                <c:pt idx="5471">
                  <c:v>19310.467464972269</c:v>
                </c:pt>
                <c:pt idx="5472">
                  <c:v>18647.84637075182</c:v>
                </c:pt>
                <c:pt idx="5473">
                  <c:v>17984.993359148397</c:v>
                </c:pt>
                <c:pt idx="5474">
                  <c:v>17321.90834899091</c:v>
                </c:pt>
                <c:pt idx="5475">
                  <c:v>16658.591259079869</c:v>
                </c:pt>
                <c:pt idx="5476">
                  <c:v>15995.042008187358</c:v>
                </c:pt>
                <c:pt idx="5477">
                  <c:v>15331.260515057034</c:v>
                </c:pt>
                <c:pt idx="5478">
                  <c:v>14667.246698404117</c:v>
                </c:pt>
                <c:pt idx="5479">
                  <c:v>14003.000476915369</c:v>
                </c:pt>
                <c:pt idx="5480">
                  <c:v>13338.521769249101</c:v>
                </c:pt>
                <c:pt idx="5481">
                  <c:v>12673.81049403515</c:v>
                </c:pt>
                <c:pt idx="5482">
                  <c:v>12008.866569874874</c:v>
                </c:pt>
                <c:pt idx="5483">
                  <c:v>11343.689915341141</c:v>
                </c:pt>
                <c:pt idx="5484">
                  <c:v>10678.280448978323</c:v>
                </c:pt>
                <c:pt idx="5485">
                  <c:v>10012.638089302278</c:v>
                </c:pt>
                <c:pt idx="5486">
                  <c:v>9346.7627548003456</c:v>
                </c:pt>
                <c:pt idx="5487">
                  <c:v>8680.6543639313368</c:v>
                </c:pt>
                <c:pt idx="5488">
                  <c:v>8014.3128351255245</c:v>
                </c:pt>
                <c:pt idx="5489">
                  <c:v>7347.7380867846305</c:v>
                </c:pt>
                <c:pt idx="5490">
                  <c:v>6680.930037281817</c:v>
                </c:pt>
                <c:pt idx="5491">
                  <c:v>6013.8886049616776</c:v>
                </c:pt>
                <c:pt idx="5492">
                  <c:v>5346.6137081402258</c:v>
                </c:pt>
                <c:pt idx="5493">
                  <c:v>4679.1052651048867</c:v>
                </c:pt>
                <c:pt idx="5494">
                  <c:v>4011.3631941144849</c:v>
                </c:pt>
                <c:pt idx="5495">
                  <c:v>3343.3874133992367</c:v>
                </c:pt>
                <c:pt idx="5496">
                  <c:v>2675.1778411607379</c:v>
                </c:pt>
                <c:pt idx="5497">
                  <c:v>2006.7343955719557</c:v>
                </c:pt>
                <c:pt idx="5498">
                  <c:v>1338.0569947772174</c:v>
                </c:pt>
                <c:pt idx="5499">
                  <c:v>669.14555689220106</c:v>
                </c:pt>
                <c:pt idx="5500">
                  <c:v>3.9250380723387934E-9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C-4625-888C-07EDBE12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00"/>
        <c:noMultiLvlLbl val="0"/>
      </c:catAx>
      <c:valAx>
        <c:axId val="1333463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Account</a:t>
                </a:r>
                <a:r>
                  <a:rPr lang="en-US" baseline="0"/>
                  <a:t> Balance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</xdr:colOff>
      <xdr:row>0</xdr:row>
      <xdr:rowOff>127634</xdr:rowOff>
    </xdr:from>
    <xdr:to>
      <xdr:col>7</xdr:col>
      <xdr:colOff>323850</xdr:colOff>
      <xdr:row>13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769DE-6C7A-4F02-86C6-495B71325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238125</xdr:colOff>
      <xdr:row>0</xdr:row>
      <xdr:rowOff>9525</xdr:rowOff>
    </xdr:from>
    <xdr:to>
      <xdr:col>7</xdr:col>
      <xdr:colOff>486199</xdr:colOff>
      <xdr:row>2</xdr:row>
      <xdr:rowOff>9578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093236-890D-689F-01C1-438AA98F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9525"/>
          <a:ext cx="3038899" cy="3810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</xdr:colOff>
      <xdr:row>0</xdr:row>
      <xdr:rowOff>127634</xdr:rowOff>
    </xdr:from>
    <xdr:to>
      <xdr:col>7</xdr:col>
      <xdr:colOff>323850</xdr:colOff>
      <xdr:row>13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D87F5-7E03-497E-8126-92E096283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</xdr:colOff>
      <xdr:row>0</xdr:row>
      <xdr:rowOff>127634</xdr:rowOff>
    </xdr:from>
    <xdr:to>
      <xdr:col>7</xdr:col>
      <xdr:colOff>323850</xdr:colOff>
      <xdr:row>13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8E6E3-0FBB-4E68-BAA3-DBE8920D7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3FF1-A489-4FAD-92E5-95E13ADCEA2F}">
  <dimension ref="A2:L5522"/>
  <sheetViews>
    <sheetView topLeftCell="A20" zoomScaleNormal="100" workbookViewId="0">
      <selection activeCell="H20" sqref="H20"/>
    </sheetView>
  </sheetViews>
  <sheetFormatPr defaultRowHeight="15" x14ac:dyDescent="0.25"/>
  <cols>
    <col min="1" max="1" width="8" customWidth="1"/>
    <col min="2" max="2" width="12" bestFit="1" customWidth="1"/>
    <col min="3" max="3" width="4.5703125" bestFit="1" customWidth="1"/>
    <col min="4" max="4" width="6" bestFit="1" customWidth="1"/>
    <col min="5" max="5" width="14.85546875" style="2" customWidth="1"/>
    <col min="6" max="6" width="9.140625" customWidth="1"/>
    <col min="7" max="7" width="11.85546875" style="2" customWidth="1"/>
    <col min="8" max="8" width="10.7109375" bestFit="1" customWidth="1"/>
    <col min="9" max="9" width="11.5703125" bestFit="1" customWidth="1"/>
    <col min="10" max="10" width="13.42578125" bestFit="1" customWidth="1"/>
    <col min="11" max="12" width="13.42578125" customWidth="1"/>
  </cols>
  <sheetData>
    <row r="2" spans="1:12" x14ac:dyDescent="0.25">
      <c r="A2" t="s">
        <v>8</v>
      </c>
      <c r="B2">
        <v>1</v>
      </c>
    </row>
    <row r="3" spans="1:12" x14ac:dyDescent="0.25">
      <c r="A3" t="s">
        <v>7</v>
      </c>
      <c r="B3">
        <v>3.15E-2</v>
      </c>
    </row>
    <row r="4" spans="1:12" x14ac:dyDescent="0.25">
      <c r="A4" t="s">
        <v>9</v>
      </c>
      <c r="B4">
        <v>-6.2E-4</v>
      </c>
    </row>
    <row r="5" spans="1:12" x14ac:dyDescent="0.25">
      <c r="A5" t="s">
        <v>0</v>
      </c>
      <c r="B5">
        <v>3.5000000000000003E-2</v>
      </c>
    </row>
    <row r="6" spans="1:12" x14ac:dyDescent="0.25">
      <c r="A6" t="s">
        <v>1</v>
      </c>
      <c r="B6">
        <v>50000</v>
      </c>
    </row>
    <row r="7" spans="1:12" x14ac:dyDescent="0.25">
      <c r="A7" t="s">
        <v>2</v>
      </c>
      <c r="B7">
        <v>0.1</v>
      </c>
    </row>
    <row r="8" spans="1:12" x14ac:dyDescent="0.25">
      <c r="A8" s="3" t="s">
        <v>18</v>
      </c>
      <c r="B8">
        <v>0.3</v>
      </c>
    </row>
    <row r="9" spans="1:12" x14ac:dyDescent="0.25">
      <c r="A9" t="s">
        <v>3</v>
      </c>
      <c r="B9">
        <v>40</v>
      </c>
    </row>
    <row r="10" spans="1:12" x14ac:dyDescent="0.25">
      <c r="A10" t="s">
        <v>4</v>
      </c>
      <c r="B10">
        <v>55</v>
      </c>
    </row>
    <row r="11" spans="1:12" x14ac:dyDescent="0.25">
      <c r="A11" t="s">
        <v>12</v>
      </c>
      <c r="B11" s="1">
        <f>E5522</f>
        <v>3.9250380723387934E-9</v>
      </c>
    </row>
    <row r="12" spans="1:12" x14ac:dyDescent="0.25">
      <c r="A12" t="s">
        <v>15</v>
      </c>
      <c r="B12">
        <v>66937.975783318834</v>
      </c>
    </row>
    <row r="13" spans="1:12" x14ac:dyDescent="0.25">
      <c r="B13" s="1"/>
      <c r="C13" s="1"/>
    </row>
    <row r="14" spans="1:12" x14ac:dyDescent="0.25">
      <c r="I14" s="1"/>
    </row>
    <row r="15" spans="1:12" x14ac:dyDescent="0.25">
      <c r="B15" s="6"/>
      <c r="J15" s="1"/>
      <c r="K15" s="1"/>
      <c r="L15" s="1"/>
    </row>
    <row r="16" spans="1:12" x14ac:dyDescent="0.25">
      <c r="D16" s="1"/>
      <c r="I16" t="s">
        <v>17</v>
      </c>
      <c r="J16">
        <f>(K19/L19)</f>
        <v>57574.814791745746</v>
      </c>
    </row>
    <row r="17" spans="1:12" x14ac:dyDescent="0.25">
      <c r="D17" s="1"/>
      <c r="I17" s="3" t="s">
        <v>0</v>
      </c>
      <c r="J17" s="9">
        <v>3.5000000000000003E-2</v>
      </c>
      <c r="K17" s="9"/>
      <c r="L17" s="9"/>
    </row>
    <row r="18" spans="1:12" x14ac:dyDescent="0.25">
      <c r="B18" s="6"/>
      <c r="D18" s="1"/>
      <c r="I18" s="3" t="s">
        <v>18</v>
      </c>
      <c r="J18" s="11">
        <v>0.20396351223790385</v>
      </c>
      <c r="K18" s="11"/>
      <c r="L18" s="11"/>
    </row>
    <row r="19" spans="1:12" x14ac:dyDescent="0.25">
      <c r="B19" s="1"/>
      <c r="C19" s="1"/>
      <c r="D19" s="1"/>
      <c r="E19" s="5" t="s">
        <v>19</v>
      </c>
      <c r="H19" s="10"/>
      <c r="I19" s="5" t="s">
        <v>22</v>
      </c>
      <c r="J19">
        <f>SUM(J22:J5521)*$B$20</f>
        <v>11466.48217496918</v>
      </c>
      <c r="K19">
        <f>SUM(K22:K4021)</f>
        <v>165572.87164294475</v>
      </c>
      <c r="L19">
        <f>SUM(L22:L5521)</f>
        <v>2.8757864396410047</v>
      </c>
    </row>
    <row r="20" spans="1:12" x14ac:dyDescent="0.25">
      <c r="A20" t="s">
        <v>14</v>
      </c>
      <c r="B20">
        <v>0.01</v>
      </c>
      <c r="E20" s="7" t="s">
        <v>16</v>
      </c>
      <c r="H20" s="2" t="s">
        <v>16</v>
      </c>
      <c r="I20" s="3" t="s">
        <v>21</v>
      </c>
      <c r="J20">
        <v>0.5</v>
      </c>
    </row>
    <row r="21" spans="1:12" x14ac:dyDescent="0.25">
      <c r="A21" t="s">
        <v>5</v>
      </c>
      <c r="B21" t="s">
        <v>6</v>
      </c>
      <c r="C21" t="s">
        <v>10</v>
      </c>
      <c r="D21" t="s">
        <v>11</v>
      </c>
      <c r="E21" s="7" t="s">
        <v>13</v>
      </c>
      <c r="H21" s="2" t="s">
        <v>13</v>
      </c>
      <c r="I21" t="s">
        <v>20</v>
      </c>
      <c r="J21" s="8" t="s">
        <v>23</v>
      </c>
      <c r="K21" s="13" t="s">
        <v>25</v>
      </c>
      <c r="L21" s="13" t="s">
        <v>26</v>
      </c>
    </row>
    <row r="22" spans="1:12" x14ac:dyDescent="0.25">
      <c r="A22">
        <f>B22+25</f>
        <v>25</v>
      </c>
      <c r="B22">
        <v>0</v>
      </c>
      <c r="C22" s="1">
        <f>$B$2+$B$3*B22+$B$4*B22^2</f>
        <v>1</v>
      </c>
      <c r="D22">
        <f>$B$6*C22</f>
        <v>50000</v>
      </c>
      <c r="E22" s="12">
        <v>0</v>
      </c>
      <c r="F22" s="1"/>
      <c r="G22" s="4"/>
      <c r="H22" s="4">
        <v>0</v>
      </c>
      <c r="I22">
        <f xml:space="preserve">          IF($B22&lt;=$B$9,        $D22-$B$7*$B$6-$J$18*($D22-$B$6), $J$16)</f>
        <v>45000</v>
      </c>
      <c r="J22">
        <f>EXP(-($J$17*B22))*($I22^(1-J$20)-1)/(1-J$20)</f>
        <v>422.26406871192853</v>
      </c>
      <c r="K22">
        <f>IF(B22&lt;=$B$9, EXP(-($B$5*B22))*($B$7*$B$6+$J$18*(D22-$B$6))*$B$20, "")</f>
        <v>50</v>
      </c>
      <c r="L22" t="str">
        <f>IF(B22&lt;=$B$9, "", EXP(-($B$5*B22))*$B$20)</f>
        <v/>
      </c>
    </row>
    <row r="23" spans="1:12" x14ac:dyDescent="0.25">
      <c r="A23">
        <f t="shared" ref="A23:A86" si="0">B23+25</f>
        <v>25.01</v>
      </c>
      <c r="B23">
        <v>0.01</v>
      </c>
      <c r="C23" s="1">
        <f t="shared" ref="C23:C86" si="1">$B$2+$B$3*B23+$B$4*B23^2</f>
        <v>1.000314938</v>
      </c>
      <c r="D23">
        <f t="shared" ref="D23:D86" si="2">$B$6*C23</f>
        <v>50015.746900000006</v>
      </c>
      <c r="E23" s="12">
        <f>IF($B23&lt;$B$9,      E22+($B$5*E22+$B$7*$B$6+$B$8*($D22-$B$6))*$B$20,           E22+($B$5*E22-$B$12)*$B$20)</f>
        <v>50</v>
      </c>
      <c r="F23" s="1"/>
      <c r="G23" s="4"/>
      <c r="H23" s="4">
        <f>IF($B23&lt;=$B$9,      H22+($B$5*H22+$B$7*$B$6+J$18*($D22-$B$6))*$B$20,           H22+($B$5*H22-J$16)*$B$20)</f>
        <v>50</v>
      </c>
      <c r="I23">
        <f xml:space="preserve">          IF($B23&lt;=$B$9,        $D23-$B$7*$B$6-$J$18*($D23-$B$6), $J$16)</f>
        <v>45012.535106969146</v>
      </c>
      <c r="J23">
        <f>EXP(-($J$17*B23))*($I23^(1-J$20)-1)/(1-J$20)</f>
        <v>422.17536841816445</v>
      </c>
      <c r="K23">
        <f>IF(B23&lt;=$B$9, EXP(-($B$5*B23))*($B$7*$B$6+$J$18*(D23-$B$6))*$B$20, "")</f>
        <v>50.014609753142736</v>
      </c>
      <c r="L23" t="str">
        <f>IF(B23&lt;=$B$9, "", EXP(-($B$5*B23))*$B$20)</f>
        <v/>
      </c>
    </row>
    <row r="24" spans="1:12" x14ac:dyDescent="0.25">
      <c r="A24">
        <f t="shared" si="0"/>
        <v>25.02</v>
      </c>
      <c r="B24">
        <v>0.02</v>
      </c>
      <c r="C24" s="1">
        <f t="shared" si="1"/>
        <v>1.0006297519999998</v>
      </c>
      <c r="D24">
        <f t="shared" si="2"/>
        <v>50031.487599999993</v>
      </c>
      <c r="E24" s="12">
        <f t="shared" ref="E24:E86" si="3">IF($B24&lt;$B$9,      E23+($B$5*E23+$B$7*$B$6+$B$8*($D24-$B$6))*$B$20,           E23+($B$5*E23-$B$12)*$B$20)</f>
        <v>100.11196279999999</v>
      </c>
      <c r="F24" s="1"/>
      <c r="G24" s="4"/>
      <c r="H24" s="4">
        <f t="shared" ref="H24:H87" si="4">IF($B24&lt;=$B$9,      H23+($B$5*H23+$B$7*$B$6+J$18*($D23-$B$6))*$B$20,           H23+($B$5*H23-J$16)*$B$20)</f>
        <v>100.04961793030861</v>
      </c>
      <c r="I24">
        <f xml:space="preserve">          IF($B24&lt;=$B$9,        $D24-$B$7*$B$6-$J$18*($D24-$B$6), $J$16)</f>
        <v>45025.065278512055</v>
      </c>
      <c r="J24">
        <f>EXP(-($J$17*B24))*($I24^(1-J$20)-1)/(1-J$20)</f>
        <v>422.08664703047714</v>
      </c>
      <c r="K24">
        <f>IF(B24&lt;=$B$9, EXP(-($B$5*B24))*($B$7*$B$6+$J$18*(D24-$B$6))*$B$20, "")</f>
        <v>50.02919052150218</v>
      </c>
      <c r="L24" t="str">
        <f>IF(B24&lt;=$B$9, "", EXP(-($B$5*B24))*$B$20)</f>
        <v/>
      </c>
    </row>
    <row r="25" spans="1:12" x14ac:dyDescent="0.25">
      <c r="A25">
        <f t="shared" si="0"/>
        <v>25.03</v>
      </c>
      <c r="B25">
        <v>0.03</v>
      </c>
      <c r="C25" s="1">
        <f t="shared" si="1"/>
        <v>1.000944442</v>
      </c>
      <c r="D25">
        <f t="shared" si="2"/>
        <v>50047.222099999999</v>
      </c>
      <c r="E25" s="12">
        <f t="shared" si="3"/>
        <v>150.28866828698</v>
      </c>
      <c r="F25" s="1"/>
      <c r="G25" s="4"/>
      <c r="H25" s="4">
        <f t="shared" si="4"/>
        <v>150.14885851146363</v>
      </c>
      <c r="I25">
        <f xml:space="preserve">          IF($B25&lt;=$B$9,        $D25-$B$7*$B$6-$J$18*($D25-$B$6), $J$16)</f>
        <v>45037.590514628748</v>
      </c>
      <c r="J25">
        <f>EXP(-($J$17*B25))*($I25^(1-J$20)-1)/(1-J$20)</f>
        <v>421.99790459863124</v>
      </c>
      <c r="K25">
        <f>IF(B25&lt;=$B$9, EXP(-($B$5*B25))*($B$7*$B$6+$J$18*(D25-$B$6))*$B$20, "")</f>
        <v>50.043742327997286</v>
      </c>
      <c r="L25" t="str">
        <f>IF(B25&lt;=$B$9, "", EXP(-($B$5*B25))*$B$20)</f>
        <v/>
      </c>
    </row>
    <row r="26" spans="1:12" x14ac:dyDescent="0.25">
      <c r="A26">
        <f t="shared" si="0"/>
        <v>25.04</v>
      </c>
      <c r="B26">
        <v>0.04</v>
      </c>
      <c r="C26" s="1">
        <f t="shared" si="1"/>
        <v>1.0012590080000001</v>
      </c>
      <c r="D26">
        <f t="shared" si="2"/>
        <v>50062.950400000009</v>
      </c>
      <c r="E26" s="12">
        <f t="shared" si="3"/>
        <v>200.53012052088047</v>
      </c>
      <c r="F26" s="1"/>
      <c r="G26" s="4"/>
      <c r="H26" s="4">
        <f t="shared" si="4"/>
        <v>200.29772646565513</v>
      </c>
      <c r="I26">
        <f xml:space="preserve">          IF($B26&lt;=$B$9,        $D26-$B$7*$B$6-$J$18*($D26-$B$6), $J$16)</f>
        <v>45050.110815319225</v>
      </c>
      <c r="J26">
        <f>EXP(-($J$17*B26))*($I26^(1-J$20)-1)/(1-J$20)</f>
        <v>421.90914117233149</v>
      </c>
      <c r="K26">
        <f>IF(B26&lt;=$B$9, EXP(-($B$5*B26))*($B$7*$B$6+$J$18*(D26-$B$6))*$B$20, "")</f>
        <v>50.058265195532861</v>
      </c>
      <c r="L26" t="str">
        <f>IF(B26&lt;=$B$9, "", EXP(-($B$5*B26))*$B$20)</f>
        <v/>
      </c>
    </row>
    <row r="27" spans="1:12" x14ac:dyDescent="0.25">
      <c r="A27">
        <f t="shared" si="0"/>
        <v>25.05</v>
      </c>
      <c r="B27">
        <v>0.05</v>
      </c>
      <c r="C27" s="1">
        <f t="shared" si="1"/>
        <v>1.0015734500000002</v>
      </c>
      <c r="D27">
        <f t="shared" si="2"/>
        <v>50078.672500000008</v>
      </c>
      <c r="E27" s="12">
        <f t="shared" si="3"/>
        <v>250.83632356306282</v>
      </c>
      <c r="F27" s="1"/>
      <c r="G27" s="4"/>
      <c r="H27" s="4">
        <f t="shared" si="4"/>
        <v>250.49622651672593</v>
      </c>
      <c r="I27">
        <f xml:space="preserve">          IF($B27&lt;=$B$9,        $D27-$B$7*$B$6-$J$18*($D27-$B$6), $J$16)</f>
        <v>45062.626180583473</v>
      </c>
      <c r="J27">
        <f>EXP(-($J$17*B27))*($I27^(1-J$20)-1)/(1-J$20)</f>
        <v>421.82035680122334</v>
      </c>
      <c r="K27">
        <f>IF(B27&lt;=$B$9, EXP(-($B$5*B27))*($B$7*$B$6+$J$18*(D27-$B$6))*$B$20, "")</f>
        <v>50.072759146999658</v>
      </c>
      <c r="L27" t="str">
        <f>IF(B27&lt;=$B$9, "", EXP(-($B$5*B27))*$B$20)</f>
        <v/>
      </c>
    </row>
    <row r="28" spans="1:12" x14ac:dyDescent="0.25">
      <c r="A28">
        <f t="shared" si="0"/>
        <v>25.06</v>
      </c>
      <c r="B28">
        <v>0.06</v>
      </c>
      <c r="C28" s="1">
        <f t="shared" si="1"/>
        <v>1.001887768</v>
      </c>
      <c r="D28">
        <f t="shared" si="2"/>
        <v>50094.388400000003</v>
      </c>
      <c r="E28" s="12">
        <f t="shared" si="3"/>
        <v>301.2072814763099</v>
      </c>
      <c r="F28" s="1"/>
      <c r="G28" s="4"/>
      <c r="H28" s="4">
        <f t="shared" si="4"/>
        <v>300.74436339017217</v>
      </c>
      <c r="I28">
        <f xml:space="preserve">          IF($B28&lt;=$B$9,        $D28-$B$7*$B$6-$J$18*($D28-$B$6), $J$16)</f>
        <v>45075.136610421483</v>
      </c>
      <c r="J28">
        <f>EXP(-($J$17*B28))*($I28^(1-J$20)-1)/(1-J$20)</f>
        <v>421.73155153489262</v>
      </c>
      <c r="K28">
        <f>IF(B28&lt;=$B$9, EXP(-($B$5*B28))*($B$7*$B$6+$J$18*(D28-$B$6))*$B$20, "")</f>
        <v>50.087224205274481</v>
      </c>
      <c r="L28" t="str">
        <f>IF(B28&lt;=$B$9, "", EXP(-($B$5*B28))*$B$20)</f>
        <v/>
      </c>
    </row>
    <row r="29" spans="1:12" x14ac:dyDescent="0.25">
      <c r="A29">
        <f t="shared" si="0"/>
        <v>25.07</v>
      </c>
      <c r="B29">
        <v>7.0000000000000007E-2</v>
      </c>
      <c r="C29" s="1">
        <f t="shared" si="1"/>
        <v>1.002201962</v>
      </c>
      <c r="D29">
        <f t="shared" si="2"/>
        <v>50110.098100000003</v>
      </c>
      <c r="E29" s="12">
        <f t="shared" si="3"/>
        <v>351.64299832482664</v>
      </c>
      <c r="F29" s="1"/>
      <c r="G29" s="4"/>
      <c r="H29" s="4">
        <f t="shared" si="4"/>
        <v>351.04214181314387</v>
      </c>
      <c r="I29">
        <f xml:space="preserve">          IF($B29&lt;=$B$9,        $D29-$B$7*$B$6-$J$18*($D29-$B$6), $J$16)</f>
        <v>45087.642104833285</v>
      </c>
      <c r="J29">
        <f>EXP(-($J$17*B29))*($I29^(1-J$20)-1)/(1-J$20)</f>
        <v>421.64272542286608</v>
      </c>
      <c r="K29">
        <f>IF(B29&lt;=$B$9, EXP(-($B$5*B29))*($B$7*$B$6+$J$18*(D29-$B$6))*$B$20, "")</f>
        <v>50.101660393220094</v>
      </c>
      <c r="L29" t="str">
        <f>IF(B29&lt;=$B$9, "", EXP(-($B$5*B29))*$B$20)</f>
        <v/>
      </c>
    </row>
    <row r="30" spans="1:12" x14ac:dyDescent="0.25">
      <c r="A30">
        <f t="shared" si="0"/>
        <v>25.08</v>
      </c>
      <c r="B30">
        <v>0.08</v>
      </c>
      <c r="C30" s="1">
        <f t="shared" si="1"/>
        <v>1.0025160320000002</v>
      </c>
      <c r="D30">
        <f t="shared" si="2"/>
        <v>50125.801600000006</v>
      </c>
      <c r="E30" s="12">
        <f t="shared" si="3"/>
        <v>402.14347817424033</v>
      </c>
      <c r="F30" s="1"/>
      <c r="G30" s="4"/>
      <c r="H30" s="4">
        <f t="shared" si="4"/>
        <v>401.38956651444568</v>
      </c>
      <c r="I30">
        <f xml:space="preserve">          IF($B30&lt;=$B$9,        $D30-$B$7*$B$6-$J$18*($D30-$B$6), $J$16)</f>
        <v>45100.142663818857</v>
      </c>
      <c r="J30">
        <f>EXP(-($J$17*B30))*($I30^(1-J$20)-1)/(1-J$20)</f>
        <v>421.55387851461091</v>
      </c>
      <c r="K30">
        <f>IF(B30&lt;=$B$9, EXP(-($B$5*B30))*($B$7*$B$6+$J$18*(D30-$B$6))*$B$20, "")</f>
        <v>50.116067733685249</v>
      </c>
      <c r="L30" t="str">
        <f>IF(B30&lt;=$B$9, "", EXP(-($B$5*B30))*$B$20)</f>
        <v/>
      </c>
    </row>
    <row r="31" spans="1:12" x14ac:dyDescent="0.25">
      <c r="A31">
        <f t="shared" si="0"/>
        <v>25.09</v>
      </c>
      <c r="B31">
        <v>0.09</v>
      </c>
      <c r="C31" s="1">
        <f t="shared" si="1"/>
        <v>1.0028299779999998</v>
      </c>
      <c r="D31">
        <f t="shared" si="2"/>
        <v>50141.498899999991</v>
      </c>
      <c r="E31" s="12">
        <f t="shared" si="3"/>
        <v>452.70872509160131</v>
      </c>
      <c r="F31" s="1"/>
      <c r="G31" s="4"/>
      <c r="H31" s="4">
        <f t="shared" si="4"/>
        <v>451.78664222453722</v>
      </c>
      <c r="I31">
        <f xml:space="preserve">          IF($B31&lt;=$B$9,        $D31-$B$7*$B$6-$J$18*($D31-$B$6), $J$16)</f>
        <v>45112.638287378191</v>
      </c>
      <c r="J31">
        <f>EXP(-($J$17*B31))*($I31^(1-J$20)-1)/(1-J$20)</f>
        <v>421.4650108595352</v>
      </c>
      <c r="K31">
        <f>IF(B31&lt;=$B$9, EXP(-($B$5*B31))*($B$7*$B$6+$J$18*(D31-$B$6))*$B$20, "")</f>
        <v>50.130446249504651</v>
      </c>
      <c r="L31" t="str">
        <f>IF(B31&lt;=$B$9, "", EXP(-($B$5*B31))*$B$20)</f>
        <v/>
      </c>
    </row>
    <row r="32" spans="1:12" x14ac:dyDescent="0.25">
      <c r="A32">
        <f t="shared" si="0"/>
        <v>25.1</v>
      </c>
      <c r="B32">
        <v>0.1</v>
      </c>
      <c r="C32" s="1">
        <f t="shared" si="1"/>
        <v>1.0031437999999999</v>
      </c>
      <c r="D32">
        <f t="shared" si="2"/>
        <v>50157.189999999995</v>
      </c>
      <c r="E32" s="12">
        <f t="shared" si="3"/>
        <v>503.33874314538338</v>
      </c>
      <c r="F32" s="1"/>
      <c r="G32" s="4"/>
      <c r="H32" s="4">
        <f t="shared" si="4"/>
        <v>502.23337367553381</v>
      </c>
      <c r="I32">
        <f xml:space="preserve">          IF($B32&lt;=$B$9,        $D32-$B$7*$B$6-$J$18*($D32-$B$6), $J$16)</f>
        <v>45125.128975511318</v>
      </c>
      <c r="J32">
        <f>EXP(-($J$17*B32))*($I32^(1-J$20)-1)/(1-J$20)</f>
        <v>421.37612250698811</v>
      </c>
      <c r="K32">
        <f>IF(B32&lt;=$B$9, EXP(-($B$5*B32))*($B$7*$B$6+$J$18*(D32-$B$6))*$B$20, "")</f>
        <v>50.144795963499114</v>
      </c>
      <c r="L32" t="str">
        <f>IF(B32&lt;=$B$9, "", EXP(-($B$5*B32))*$B$20)</f>
        <v/>
      </c>
    </row>
    <row r="33" spans="1:12" x14ac:dyDescent="0.25">
      <c r="A33">
        <f t="shared" si="0"/>
        <v>25.11</v>
      </c>
      <c r="B33">
        <v>0.11</v>
      </c>
      <c r="C33" s="1">
        <f t="shared" si="1"/>
        <v>1.0034574979999999</v>
      </c>
      <c r="D33">
        <f t="shared" si="2"/>
        <v>50172.874899999995</v>
      </c>
      <c r="E33" s="12">
        <f t="shared" si="3"/>
        <v>554.03353640548426</v>
      </c>
      <c r="F33" s="1"/>
      <c r="G33" s="4"/>
      <c r="H33" s="4">
        <f t="shared" si="4"/>
        <v>552.72976560120696</v>
      </c>
      <c r="I33">
        <f xml:space="preserve">          IF($B33&lt;=$B$9,        $D33-$B$7*$B$6-$J$18*($D33-$B$6), $J$16)</f>
        <v>45137.614728218221</v>
      </c>
      <c r="J33">
        <f>EXP(-($J$17*B33))*($I33^(1-J$20)-1)/(1-J$20)</f>
        <v>421.28721350625949</v>
      </c>
      <c r="K33">
        <f>IF(B33&lt;=$B$9, EXP(-($B$5*B33))*($B$7*$B$6+$J$18*(D33-$B$6))*$B$20, "")</f>
        <v>50.159116898475389</v>
      </c>
      <c r="L33" t="str">
        <f>IF(B33&lt;=$B$9, "", EXP(-($B$5*B33))*$B$20)</f>
        <v/>
      </c>
    </row>
    <row r="34" spans="1:12" x14ac:dyDescent="0.25">
      <c r="A34">
        <f t="shared" si="0"/>
        <v>25.12</v>
      </c>
      <c r="B34">
        <v>0.12</v>
      </c>
      <c r="C34" s="1">
        <f t="shared" si="1"/>
        <v>1.0037710719999999</v>
      </c>
      <c r="D34">
        <f t="shared" si="2"/>
        <v>50188.553599999999</v>
      </c>
      <c r="E34" s="12">
        <f t="shared" si="3"/>
        <v>604.79310894322612</v>
      </c>
      <c r="F34" s="1"/>
      <c r="G34" s="4"/>
      <c r="H34" s="4">
        <f t="shared" si="4"/>
        <v>603.27582273698511</v>
      </c>
      <c r="I34">
        <f xml:space="preserve">          IF($B34&lt;=$B$9,        $D34-$B$7*$B$6-$J$18*($D34-$B$6), $J$16)</f>
        <v>45150.095545498902</v>
      </c>
      <c r="J34">
        <f>EXP(-($J$17*B34))*($I34^(1-J$20)-1)/(1-J$20)</f>
        <v>421.1982839065804</v>
      </c>
      <c r="K34">
        <f>IF(B34&lt;=$B$9, EXP(-($B$5*B34))*($B$7*$B$6+$J$18*(D34-$B$6))*$B$20, "")</f>
        <v>50.173409077226268</v>
      </c>
      <c r="L34" t="str">
        <f>IF(B34&lt;=$B$9, "", EXP(-($B$5*B34))*$B$20)</f>
        <v/>
      </c>
    </row>
    <row r="35" spans="1:12" x14ac:dyDescent="0.25">
      <c r="A35">
        <f t="shared" si="0"/>
        <v>25.13</v>
      </c>
      <c r="B35">
        <v>0.13</v>
      </c>
      <c r="C35" s="1">
        <f t="shared" si="1"/>
        <v>1.0040845219999999</v>
      </c>
      <c r="D35">
        <f t="shared" si="2"/>
        <v>50204.226099999993</v>
      </c>
      <c r="E35" s="12">
        <f t="shared" si="3"/>
        <v>655.61746483135619</v>
      </c>
      <c r="F35" s="1"/>
      <c r="G35" s="4"/>
      <c r="H35" s="4">
        <f t="shared" si="4"/>
        <v>653.871549819954</v>
      </c>
      <c r="I35">
        <f xml:space="preserve">          IF($B35&lt;=$B$9,        $D35-$B$7*$B$6-$J$18*($D35-$B$6), $J$16)</f>
        <v>45162.571427353345</v>
      </c>
      <c r="J35">
        <f>EXP(-($J$17*B35))*($I35^(1-J$20)-1)/(1-J$20)</f>
        <v>421.10933375712273</v>
      </c>
      <c r="K35">
        <f>IF(B35&lt;=$B$9, EXP(-($B$5*B35))*($B$7*$B$6+$J$18*(D35-$B$6))*$B$20, "")</f>
        <v>50.187672522530555</v>
      </c>
      <c r="L35" t="str">
        <f>IF(B35&lt;=$B$9, "", EXP(-($B$5*B35))*$B$20)</f>
        <v/>
      </c>
    </row>
    <row r="36" spans="1:12" x14ac:dyDescent="0.25">
      <c r="A36">
        <f t="shared" si="0"/>
        <v>25.14</v>
      </c>
      <c r="B36">
        <v>0.14000000000000001</v>
      </c>
      <c r="C36" s="1">
        <f t="shared" si="1"/>
        <v>1.004397848</v>
      </c>
      <c r="D36">
        <f t="shared" si="2"/>
        <v>50219.892399999997</v>
      </c>
      <c r="E36" s="12">
        <f t="shared" si="3"/>
        <v>706.50660814404716</v>
      </c>
      <c r="F36" s="1"/>
      <c r="G36" s="4"/>
      <c r="H36" s="4">
        <f t="shared" si="4"/>
        <v>704.51695158885741</v>
      </c>
      <c r="I36">
        <f xml:space="preserve">          IF($B36&lt;=$B$9,        $D36-$B$7*$B$6-$J$18*($D36-$B$6), $J$16)</f>
        <v>45175.042373781573</v>
      </c>
      <c r="J36">
        <f>EXP(-($J$17*B36))*($I36^(1-J$20)-1)/(1-J$20)</f>
        <v>421.02036310699987</v>
      </c>
      <c r="K36">
        <f>IF(B36&lt;=$B$9, EXP(-($B$5*B36))*($B$7*$B$6+$J$18*(D36-$B$6))*$B$20, "")</f>
        <v>50.201907257153145</v>
      </c>
      <c r="L36" t="str">
        <f>IF(B36&lt;=$B$9, "", EXP(-($B$5*B36))*$B$20)</f>
        <v/>
      </c>
    </row>
    <row r="37" spans="1:12" x14ac:dyDescent="0.25">
      <c r="A37">
        <f t="shared" si="0"/>
        <v>25.15</v>
      </c>
      <c r="B37">
        <v>0.15</v>
      </c>
      <c r="C37" s="1">
        <f t="shared" si="1"/>
        <v>1.00471105</v>
      </c>
      <c r="D37">
        <f t="shared" si="2"/>
        <v>50235.552500000005</v>
      </c>
      <c r="E37" s="12">
        <f t="shared" si="3"/>
        <v>757.4605429568976</v>
      </c>
      <c r="F37" s="1"/>
      <c r="G37" s="4"/>
      <c r="H37" s="4">
        <f t="shared" si="4"/>
        <v>755.21203278409769</v>
      </c>
      <c r="I37">
        <f xml:space="preserve">          IF($B37&lt;=$B$9,        $D37-$B$7*$B$6-$J$18*($D37-$B$6), $J$16)</f>
        <v>45187.508384783585</v>
      </c>
      <c r="J37">
        <f>EXP(-($J$17*B37))*($I37^(1-J$20)-1)/(1-J$20)</f>
        <v>420.93137200526638</v>
      </c>
      <c r="K37">
        <f>IF(B37&lt;=$B$9, EXP(-($B$5*B37))*($B$7*$B$6+$J$18*(D37-$B$6))*$B$20, "")</f>
        <v>50.216113303844935</v>
      </c>
      <c r="L37" t="str">
        <f>IF(B37&lt;=$B$9, "", EXP(-($B$5*B37))*$B$20)</f>
        <v/>
      </c>
    </row>
    <row r="38" spans="1:12" x14ac:dyDescent="0.25">
      <c r="A38">
        <f t="shared" si="0"/>
        <v>25.16</v>
      </c>
      <c r="B38">
        <v>0.16</v>
      </c>
      <c r="C38" s="1">
        <f t="shared" si="1"/>
        <v>1.0050241279999999</v>
      </c>
      <c r="D38">
        <f t="shared" si="2"/>
        <v>50251.206399999995</v>
      </c>
      <c r="E38" s="12">
        <f t="shared" si="3"/>
        <v>808.47927334693247</v>
      </c>
      <c r="F38" s="1"/>
      <c r="G38" s="4"/>
      <c r="H38" s="4">
        <f t="shared" si="4"/>
        <v>805.95679814773632</v>
      </c>
      <c r="I38">
        <f xml:space="preserve">          IF($B38&lt;=$B$9,        $D38-$B$7*$B$6-$J$18*($D38-$B$6), $J$16)</f>
        <v>45199.96946035936</v>
      </c>
      <c r="J38">
        <f>EXP(-($J$17*B38))*($I38^(1-J$20)-1)/(1-J$20)</f>
        <v>420.84236050091806</v>
      </c>
      <c r="K38">
        <f>IF(B38&lt;=$B$9, EXP(-($B$5*B38))*($B$7*$B$6+$J$18*(D38-$B$6))*$B$20, "")</f>
        <v>50.230290685342801</v>
      </c>
      <c r="L38" t="str">
        <f>IF(B38&lt;=$B$9, "", EXP(-($B$5*B38))*$B$20)</f>
        <v/>
      </c>
    </row>
    <row r="39" spans="1:12" x14ac:dyDescent="0.25">
      <c r="A39">
        <f t="shared" si="0"/>
        <v>25.17</v>
      </c>
      <c r="B39">
        <v>0.17</v>
      </c>
      <c r="C39" s="1">
        <f t="shared" si="1"/>
        <v>1.005337082</v>
      </c>
      <c r="D39">
        <f t="shared" si="2"/>
        <v>50266.854100000004</v>
      </c>
      <c r="E39" s="12">
        <f t="shared" si="3"/>
        <v>859.56280339260388</v>
      </c>
      <c r="F39" s="1"/>
      <c r="G39" s="4"/>
      <c r="H39" s="4">
        <f t="shared" si="4"/>
        <v>856.75125242349441</v>
      </c>
      <c r="I39">
        <f xml:space="preserve">          IF($B39&lt;=$B$9,        $D39-$B$7*$B$6-$J$18*($D39-$B$6), $J$16)</f>
        <v>45212.425600508919</v>
      </c>
      <c r="J39">
        <f>EXP(-($J$17*B39))*($I39^(1-J$20)-1)/(1-J$20)</f>
        <v>420.75332864289214</v>
      </c>
      <c r="K39">
        <f>IF(B39&lt;=$B$9, EXP(-($B$5*B39))*($B$7*$B$6+$J$18*(D39-$B$6))*$B$20, "")</f>
        <v>50.24443942436988</v>
      </c>
      <c r="L39" t="str">
        <f>IF(B39&lt;=$B$9, "", EXP(-($B$5*B39))*$B$20)</f>
        <v/>
      </c>
    </row>
    <row r="40" spans="1:12" x14ac:dyDescent="0.25">
      <c r="A40">
        <f t="shared" si="0"/>
        <v>25.18</v>
      </c>
      <c r="B40">
        <v>0.18</v>
      </c>
      <c r="C40" s="1">
        <f t="shared" si="1"/>
        <v>1.005649912</v>
      </c>
      <c r="D40">
        <f t="shared" si="2"/>
        <v>50282.495600000002</v>
      </c>
      <c r="E40" s="12">
        <f t="shared" si="3"/>
        <v>910.71113717379126</v>
      </c>
      <c r="F40" s="1"/>
      <c r="G40" s="4"/>
      <c r="H40" s="4">
        <f t="shared" si="4"/>
        <v>907.59540035675354</v>
      </c>
      <c r="I40">
        <f xml:space="preserve">          IF($B40&lt;=$B$9,        $D40-$B$7*$B$6-$J$18*($D40-$B$6), $J$16)</f>
        <v>45224.876805232248</v>
      </c>
      <c r="J40">
        <f>EXP(-($J$17*B40))*($I40^(1-J$20)-1)/(1-J$20)</f>
        <v>420.66427648006731</v>
      </c>
      <c r="K40">
        <f>IF(B40&lt;=$B$9, EXP(-($B$5*B40))*($B$7*$B$6+$J$18*(D40-$B$6))*$B$20, "")</f>
        <v>50.258559543635158</v>
      </c>
      <c r="L40" t="str">
        <f>IF(B40&lt;=$B$9, "", EXP(-($B$5*B40))*$B$20)</f>
        <v/>
      </c>
    </row>
    <row r="41" spans="1:12" x14ac:dyDescent="0.25">
      <c r="A41">
        <f t="shared" si="0"/>
        <v>25.19</v>
      </c>
      <c r="B41">
        <v>0.19</v>
      </c>
      <c r="C41" s="1">
        <f t="shared" si="1"/>
        <v>1.0059626179999999</v>
      </c>
      <c r="D41">
        <f t="shared" si="2"/>
        <v>50298.130899999996</v>
      </c>
      <c r="E41" s="12">
        <f t="shared" si="3"/>
        <v>961.92427877180205</v>
      </c>
      <c r="F41" s="1"/>
      <c r="G41" s="4"/>
      <c r="H41" s="4">
        <f t="shared" si="4"/>
        <v>958.48924669455596</v>
      </c>
      <c r="I41">
        <f xml:space="preserve">          IF($B41&lt;=$B$9,        $D41-$B$7*$B$6-$J$18*($D41-$B$6), $J$16)</f>
        <v>45237.323074529348</v>
      </c>
      <c r="J41">
        <f>EXP(-($J$17*B41))*($I41^(1-J$20)-1)/(1-J$20)</f>
        <v>420.575204061264</v>
      </c>
      <c r="K41">
        <f>IF(B41&lt;=$B$9, EXP(-($B$5*B41))*($B$7*$B$6+$J$18*(D41-$B$6))*$B$20, "")</f>
        <v>50.272651065833834</v>
      </c>
      <c r="L41" t="str">
        <f>IF(B41&lt;=$B$9, "", EXP(-($B$5*B41))*$B$20)</f>
        <v/>
      </c>
    </row>
    <row r="42" spans="1:12" x14ac:dyDescent="0.25">
      <c r="A42">
        <f t="shared" si="0"/>
        <v>25.2</v>
      </c>
      <c r="B42">
        <v>0.2</v>
      </c>
      <c r="C42" s="1">
        <f t="shared" si="1"/>
        <v>1.0062751999999999</v>
      </c>
      <c r="D42">
        <f t="shared" si="2"/>
        <v>50313.759999999995</v>
      </c>
      <c r="E42" s="12">
        <f t="shared" si="3"/>
        <v>1013.2022322693722</v>
      </c>
      <c r="F42" s="1"/>
      <c r="G42" s="4"/>
      <c r="H42" s="4">
        <f t="shared" si="4"/>
        <v>1009.4327961856055</v>
      </c>
      <c r="I42">
        <f xml:space="preserve">          IF($B42&lt;=$B$9,        $D42-$B$7*$B$6-$J$18*($D42-$B$6), $J$16)</f>
        <v>45249.764408400231</v>
      </c>
      <c r="J42">
        <f>EXP(-($J$17*B42))*($I42^(1-J$20)-1)/(1-J$20)</f>
        <v>420.48611143524403</v>
      </c>
      <c r="K42">
        <f>IF(B42&lt;=$B$9, EXP(-($B$5*B42))*($B$7*$B$6+$J$18*(D42-$B$6))*$B$20, "")</f>
        <v>50.286714013647135</v>
      </c>
      <c r="L42" t="str">
        <f>IF(B42&lt;=$B$9, "", EXP(-($B$5*B42))*$B$20)</f>
        <v/>
      </c>
    </row>
    <row r="43" spans="1:12" x14ac:dyDescent="0.25">
      <c r="A43">
        <f t="shared" si="0"/>
        <v>25.21</v>
      </c>
      <c r="B43">
        <v>0.21</v>
      </c>
      <c r="C43" s="1">
        <f t="shared" si="1"/>
        <v>1.0065876579999999</v>
      </c>
      <c r="D43">
        <f t="shared" si="2"/>
        <v>50329.382899999997</v>
      </c>
      <c r="E43" s="12">
        <f t="shared" si="3"/>
        <v>1064.5450017506664</v>
      </c>
      <c r="F43" s="1"/>
      <c r="G43" s="4"/>
      <c r="H43" s="4">
        <f t="shared" si="4"/>
        <v>1060.4260535802682</v>
      </c>
      <c r="I43">
        <f xml:space="preserve">          IF($B43&lt;=$B$9,        $D43-$B$7*$B$6-$J$18*($D43-$B$6), $J$16)</f>
        <v>45262.200806844892</v>
      </c>
      <c r="J43">
        <f>EXP(-($J$17*B43))*($I43^(1-J$20)-1)/(1-J$20)</f>
        <v>420.396998650711</v>
      </c>
      <c r="K43">
        <f>IF(B43&lt;=$B$9, EXP(-($B$5*B43))*($B$7*$B$6+$J$18*(D43-$B$6))*$B$20, "")</f>
        <v>50.300748409742404</v>
      </c>
      <c r="L43" t="str">
        <f>IF(B43&lt;=$B$9, "", EXP(-($B$5*B43))*$B$20)</f>
        <v/>
      </c>
    </row>
    <row r="44" spans="1:12" x14ac:dyDescent="0.25">
      <c r="A44">
        <f t="shared" si="0"/>
        <v>25.22</v>
      </c>
      <c r="B44">
        <v>0.22</v>
      </c>
      <c r="C44" s="1">
        <f t="shared" si="1"/>
        <v>1.0068999920000001</v>
      </c>
      <c r="D44">
        <f t="shared" si="2"/>
        <v>50344.99960000001</v>
      </c>
      <c r="E44" s="12">
        <f t="shared" si="3"/>
        <v>1115.9525913012792</v>
      </c>
      <c r="F44" s="1"/>
      <c r="G44" s="4"/>
      <c r="H44" s="4">
        <f t="shared" si="4"/>
        <v>1111.4690236305723</v>
      </c>
      <c r="I44">
        <f xml:space="preserve">          IF($B44&lt;=$B$9,        $D44-$B$7*$B$6-$J$18*($D44-$B$6), $J$16)</f>
        <v>45274.632269863338</v>
      </c>
      <c r="J44">
        <f>EXP(-($J$17*B44))*($I44^(1-J$20)-1)/(1-J$20)</f>
        <v>420.30786575631043</v>
      </c>
      <c r="K44">
        <f>IF(B44&lt;=$B$9, EXP(-($B$5*B44))*($B$7*$B$6+$J$18*(D44-$B$6))*$B$20, "")</f>
        <v>50.314754276773094</v>
      </c>
      <c r="L44" t="str">
        <f>IF(B44&lt;=$B$9, "", EXP(-($B$5*B44))*$B$20)</f>
        <v/>
      </c>
    </row>
    <row r="45" spans="1:12" x14ac:dyDescent="0.25">
      <c r="A45">
        <f t="shared" si="0"/>
        <v>25.23</v>
      </c>
      <c r="B45">
        <v>0.23</v>
      </c>
      <c r="C45" s="1">
        <f t="shared" si="1"/>
        <v>1.0072122020000001</v>
      </c>
      <c r="D45">
        <f t="shared" si="2"/>
        <v>50360.610100000005</v>
      </c>
      <c r="E45" s="12">
        <f t="shared" si="3"/>
        <v>1167.4250050082346</v>
      </c>
      <c r="F45" s="1"/>
      <c r="G45" s="4"/>
      <c r="H45" s="4">
        <f t="shared" si="4"/>
        <v>1162.5617110902099</v>
      </c>
      <c r="I45">
        <f xml:space="preserve">          IF($B45&lt;=$B$9,        $D45-$B$7*$B$6-$J$18*($D45-$B$6), $J$16)</f>
        <v>45287.058797455546</v>
      </c>
      <c r="J45">
        <f>EXP(-($J$17*B45))*($I45^(1-J$20)-1)/(1-J$20)</f>
        <v>420.21871280062931</v>
      </c>
      <c r="K45">
        <f>IF(B45&lt;=$B$9, EXP(-($B$5*B45))*($B$7*$B$6+$J$18*(D45-$B$6))*$B$20, "")</f>
        <v>50.328731637378631</v>
      </c>
      <c r="L45" t="str">
        <f>IF(B45&lt;=$B$9, "", EXP(-($B$5*B45))*$B$20)</f>
        <v/>
      </c>
    </row>
    <row r="46" spans="1:12" x14ac:dyDescent="0.25">
      <c r="A46">
        <f t="shared" si="0"/>
        <v>25.24</v>
      </c>
      <c r="B46">
        <v>0.24</v>
      </c>
      <c r="C46" s="1">
        <f t="shared" si="1"/>
        <v>1.0075242879999999</v>
      </c>
      <c r="D46">
        <f t="shared" si="2"/>
        <v>50376.214399999997</v>
      </c>
      <c r="E46" s="12">
        <f t="shared" si="3"/>
        <v>1218.9622469599874</v>
      </c>
      <c r="F46" s="1"/>
      <c r="G46" s="4"/>
      <c r="H46" s="4">
        <f t="shared" si="4"/>
        <v>1213.7041207145362</v>
      </c>
      <c r="I46">
        <f xml:space="preserve">          IF($B46&lt;=$B$9,        $D46-$B$7*$B$6-$J$18*($D46-$B$6), $J$16)</f>
        <v>45299.480389621523</v>
      </c>
      <c r="J46">
        <f>EXP(-($J$17*B46))*($I46^(1-J$20)-1)/(1-J$20)</f>
        <v>420.129539832197</v>
      </c>
      <c r="K46">
        <f>IF(B46&lt;=$B$9, EXP(-($B$5*B46))*($B$7*$B$6+$J$18*(D46-$B$6))*$B$20, "")</f>
        <v>50.342680514184735</v>
      </c>
      <c r="L46" t="str">
        <f>IF(B46&lt;=$B$9, "", EXP(-($B$5*B46))*$B$20)</f>
        <v/>
      </c>
    </row>
    <row r="47" spans="1:12" x14ac:dyDescent="0.25">
      <c r="A47">
        <f t="shared" si="0"/>
        <v>25.25</v>
      </c>
      <c r="B47">
        <v>0.25</v>
      </c>
      <c r="C47" s="1">
        <f t="shared" si="1"/>
        <v>1.00783625</v>
      </c>
      <c r="D47">
        <f t="shared" si="2"/>
        <v>50391.8125</v>
      </c>
      <c r="E47" s="12">
        <f t="shared" si="3"/>
        <v>1270.5643212464233</v>
      </c>
      <c r="F47" s="1"/>
      <c r="G47" s="4"/>
      <c r="H47" s="4">
        <f t="shared" si="4"/>
        <v>1264.896257260571</v>
      </c>
      <c r="I47">
        <f xml:space="preserve">          IF($B47&lt;=$B$9,        $D47-$B$7*$B$6-$J$18*($D47-$B$6), $J$16)</f>
        <v>45311.897046361286</v>
      </c>
      <c r="J47">
        <f>EXP(-($J$17*B47))*($I47^(1-J$20)-1)/(1-J$20)</f>
        <v>420.04034689948469</v>
      </c>
      <c r="K47">
        <f>IF(B47&lt;=$B$9, EXP(-($B$5*B47))*($B$7*$B$6+$J$18*(D47-$B$6))*$B$20, "")</f>
        <v>50.356600929803164</v>
      </c>
      <c r="L47" t="str">
        <f>IF(B47&lt;=$B$9, "", EXP(-($B$5*B47))*$B$20)</f>
        <v/>
      </c>
    </row>
    <row r="48" spans="1:12" x14ac:dyDescent="0.25">
      <c r="A48">
        <f t="shared" si="0"/>
        <v>25.26</v>
      </c>
      <c r="B48">
        <v>0.26</v>
      </c>
      <c r="C48" s="1">
        <f t="shared" si="1"/>
        <v>1.008148088</v>
      </c>
      <c r="D48">
        <f t="shared" si="2"/>
        <v>50407.404399999999</v>
      </c>
      <c r="E48" s="12">
        <f t="shared" si="3"/>
        <v>1322.2312319588596</v>
      </c>
      <c r="F48" s="1"/>
      <c r="G48" s="4"/>
      <c r="H48" s="4">
        <f t="shared" si="4"/>
        <v>1316.1381254869993</v>
      </c>
      <c r="I48">
        <f xml:space="preserve">          IF($B48&lt;=$B$9,        $D48-$B$7*$B$6-$J$18*($D48-$B$6), $J$16)</f>
        <v>45324.308767674826</v>
      </c>
      <c r="J48">
        <f>EXP(-($J$17*B48))*($I48^(1-J$20)-1)/(1-J$20)</f>
        <v>419.95113405090552</v>
      </c>
      <c r="K48">
        <f>IF(B48&lt;=$B$9, EXP(-($B$5*B48))*($B$7*$B$6+$J$18*(D48-$B$6))*$B$20, "")</f>
        <v>50.370492906831785</v>
      </c>
      <c r="L48" t="str">
        <f>IF(B48&lt;=$B$9, "", EXP(-($B$5*B48))*$B$20)</f>
        <v/>
      </c>
    </row>
    <row r="49" spans="1:12" x14ac:dyDescent="0.25">
      <c r="A49">
        <f t="shared" si="0"/>
        <v>25.27</v>
      </c>
      <c r="B49">
        <v>0.27</v>
      </c>
      <c r="C49" s="1">
        <f t="shared" si="1"/>
        <v>1.008459802</v>
      </c>
      <c r="D49">
        <f t="shared" si="2"/>
        <v>50422.990099999995</v>
      </c>
      <c r="E49" s="12">
        <f t="shared" si="3"/>
        <v>1373.9629831900452</v>
      </c>
      <c r="F49" s="1"/>
      <c r="G49" s="4"/>
      <c r="H49" s="4">
        <f t="shared" si="4"/>
        <v>1367.4297301541715</v>
      </c>
      <c r="I49">
        <f xml:space="preserve">          IF($B49&lt;=$B$9,        $D49-$B$7*$B$6-$J$18*($D49-$B$6), $J$16)</f>
        <v>45336.715553562135</v>
      </c>
      <c r="J49">
        <f>EXP(-($J$17*B49))*($I49^(1-J$20)-1)/(1-J$20)</f>
        <v>419.861901334815</v>
      </c>
      <c r="K49">
        <f>IF(B49&lt;=$B$9, EXP(-($B$5*B49))*($B$7*$B$6+$J$18*(D49-$B$6))*$B$20, "")</f>
        <v>50.384356467854623</v>
      </c>
      <c r="L49" t="str">
        <f>IF(B49&lt;=$B$9, "", EXP(-($B$5*B49))*$B$20)</f>
        <v/>
      </c>
    </row>
    <row r="50" spans="1:12" x14ac:dyDescent="0.25">
      <c r="A50">
        <f t="shared" si="0"/>
        <v>25.28</v>
      </c>
      <c r="B50">
        <v>0.28000000000000003</v>
      </c>
      <c r="C50" s="1">
        <f t="shared" si="1"/>
        <v>1.0087713920000001</v>
      </c>
      <c r="D50">
        <f t="shared" si="2"/>
        <v>50438.569600000003</v>
      </c>
      <c r="E50" s="12">
        <f t="shared" si="3"/>
        <v>1425.7595790341618</v>
      </c>
      <c r="F50" s="1"/>
      <c r="G50" s="4"/>
      <c r="H50" s="4">
        <f t="shared" si="4"/>
        <v>1418.7710760241041</v>
      </c>
      <c r="I50">
        <f xml:space="preserve">          IF($B50&lt;=$B$9,        $D50-$B$7*$B$6-$J$18*($D50-$B$6), $J$16)</f>
        <v>45349.117404023229</v>
      </c>
      <c r="J50">
        <f>EXP(-($J$17*B50))*($I50^(1-J$20)-1)/(1-J$20)</f>
        <v>419.7726487995107</v>
      </c>
      <c r="K50">
        <f>IF(B50&lt;=$B$9, EXP(-($B$5*B50))*($B$7*$B$6+$J$18*(D50-$B$6))*$B$20, "")</f>
        <v>50.398191635441883</v>
      </c>
      <c r="L50" t="str">
        <f>IF(B50&lt;=$B$9, "", EXP(-($B$5*B50))*$B$20)</f>
        <v/>
      </c>
    </row>
    <row r="51" spans="1:12" x14ac:dyDescent="0.25">
      <c r="A51">
        <f t="shared" si="0"/>
        <v>25.29</v>
      </c>
      <c r="B51">
        <v>0.28999999999999998</v>
      </c>
      <c r="C51" s="1">
        <f t="shared" si="1"/>
        <v>1.009082858</v>
      </c>
      <c r="D51">
        <f t="shared" si="2"/>
        <v>50454.142899999999</v>
      </c>
      <c r="E51" s="12">
        <f t="shared" si="3"/>
        <v>1477.6210235868239</v>
      </c>
      <c r="F51" s="1"/>
      <c r="G51" s="4"/>
      <c r="H51" s="4">
        <f t="shared" si="4"/>
        <v>1470.1621678604802</v>
      </c>
      <c r="I51">
        <f xml:space="preserve">          IF($B51&lt;=$B$9,        $D51-$B$7*$B$6-$J$18*($D51-$B$6), $J$16)</f>
        <v>45361.514319058093</v>
      </c>
      <c r="J51">
        <f>EXP(-($J$17*B51))*($I51^(1-J$20)-1)/(1-J$20)</f>
        <v>419.68337649323252</v>
      </c>
      <c r="K51">
        <f>IF(B51&lt;=$B$9, EXP(-($B$5*B51))*($B$7*$B$6+$J$18*(D51-$B$6))*$B$20, "")</f>
        <v>50.411998432149801</v>
      </c>
      <c r="L51" t="str">
        <f>IF(B51&lt;=$B$9, "", EXP(-($B$5*B51))*$B$20)</f>
        <v/>
      </c>
    </row>
    <row r="52" spans="1:12" x14ac:dyDescent="0.25">
      <c r="A52">
        <f t="shared" si="0"/>
        <v>25.3</v>
      </c>
      <c r="B52">
        <v>0.3</v>
      </c>
      <c r="C52" s="1">
        <f t="shared" si="1"/>
        <v>1.0093942</v>
      </c>
      <c r="D52">
        <f t="shared" si="2"/>
        <v>50469.71</v>
      </c>
      <c r="E52" s="12">
        <f t="shared" si="3"/>
        <v>1529.5473209450793</v>
      </c>
      <c r="F52" s="1"/>
      <c r="G52" s="4"/>
      <c r="H52" s="4">
        <f t="shared" si="4"/>
        <v>1521.6030104286504</v>
      </c>
      <c r="I52">
        <f xml:space="preserve">          IF($B52&lt;=$B$9,        $D52-$B$7*$B$6-$J$18*($D52-$B$6), $J$16)</f>
        <v>45373.906298666734</v>
      </c>
      <c r="J52">
        <f>EXP(-($J$17*B52))*($I52^(1-J$20)-1)/(1-J$20)</f>
        <v>419.59408446416273</v>
      </c>
      <c r="K52">
        <f>IF(B52&lt;=$B$9, EXP(-($B$5*B52))*($B$7*$B$6+$J$18*(D52-$B$6))*$B$20, "")</f>
        <v>50.425776880520914</v>
      </c>
      <c r="L52" t="str">
        <f>IF(B52&lt;=$B$9, "", EXP(-($B$5*B52))*$B$20)</f>
        <v/>
      </c>
    </row>
    <row r="53" spans="1:12" x14ac:dyDescent="0.25">
      <c r="A53">
        <f t="shared" si="0"/>
        <v>25.31</v>
      </c>
      <c r="B53">
        <v>0.31</v>
      </c>
      <c r="C53" s="1">
        <f t="shared" si="1"/>
        <v>1.009705418</v>
      </c>
      <c r="D53">
        <f t="shared" si="2"/>
        <v>50485.270900000003</v>
      </c>
      <c r="E53" s="12">
        <f t="shared" si="3"/>
        <v>1581.5384752074101</v>
      </c>
      <c r="F53" s="1"/>
      <c r="G53" s="4"/>
      <c r="H53" s="4">
        <f t="shared" si="4"/>
        <v>1573.0936084956331</v>
      </c>
      <c r="I53">
        <f xml:space="preserve">          IF($B53&lt;=$B$9,        $D53-$B$7*$B$6-$J$18*($D53-$B$6), $J$16)</f>
        <v>45386.293342849152</v>
      </c>
      <c r="J53">
        <f>EXP(-($J$17*B53))*($I53^(1-J$20)-1)/(1-J$20)</f>
        <v>419.50477276042602</v>
      </c>
      <c r="K53">
        <f>IF(B53&lt;=$B$9, EXP(-($B$5*B53))*($B$7*$B$6+$J$18*(D53-$B$6))*$B$20, "")</f>
        <v>50.439527003083832</v>
      </c>
      <c r="L53" t="str">
        <f>IF(B53&lt;=$B$9, "", EXP(-($B$5*B53))*$B$20)</f>
        <v/>
      </c>
    </row>
    <row r="54" spans="1:12" x14ac:dyDescent="0.25">
      <c r="A54">
        <f t="shared" si="0"/>
        <v>25.32</v>
      </c>
      <c r="B54">
        <v>0.32</v>
      </c>
      <c r="C54" s="1">
        <f t="shared" si="1"/>
        <v>1.0100165120000002</v>
      </c>
      <c r="D54">
        <f t="shared" si="2"/>
        <v>50500.825600000011</v>
      </c>
      <c r="E54" s="12">
        <f t="shared" si="3"/>
        <v>1633.5944904737328</v>
      </c>
      <c r="F54" s="1"/>
      <c r="G54" s="4"/>
      <c r="H54" s="4">
        <f t="shared" si="4"/>
        <v>1624.633966830115</v>
      </c>
      <c r="I54">
        <f xml:space="preserve">          IF($B54&lt;=$B$9,        $D54-$B$7*$B$6-$J$18*($D54-$B$6), $J$16)</f>
        <v>45398.675451605355</v>
      </c>
      <c r="J54">
        <f>EXP(-($J$17*B54))*($I54^(1-J$20)-1)/(1-J$20)</f>
        <v>419.41544143008974</v>
      </c>
      <c r="K54">
        <f>IF(B54&lt;=$B$9, EXP(-($B$5*B54))*($B$7*$B$6+$J$18*(D54-$B$6))*$B$20, "")</f>
        <v>50.453248822353366</v>
      </c>
      <c r="L54" t="str">
        <f>IF(B54&lt;=$B$9, "", EXP(-($B$5*B54))*$B$20)</f>
        <v/>
      </c>
    </row>
    <row r="55" spans="1:12" x14ac:dyDescent="0.25">
      <c r="A55">
        <f t="shared" si="0"/>
        <v>25.33</v>
      </c>
      <c r="B55">
        <v>0.33</v>
      </c>
      <c r="C55" s="1">
        <f t="shared" si="1"/>
        <v>1.0103274819999999</v>
      </c>
      <c r="D55">
        <f t="shared" si="2"/>
        <v>50516.374099999994</v>
      </c>
      <c r="E55" s="12">
        <f t="shared" si="3"/>
        <v>1685.7153708453986</v>
      </c>
      <c r="F55" s="1"/>
      <c r="G55" s="4"/>
      <c r="H55" s="4">
        <f t="shared" si="4"/>
        <v>1676.2240902024521</v>
      </c>
      <c r="I55">
        <f xml:space="preserve">          IF($B55&lt;=$B$9,        $D55-$B$7*$B$6-$J$18*($D55-$B$6), $J$16)</f>
        <v>45411.052624935306</v>
      </c>
      <c r="J55">
        <f>EXP(-($J$17*B55))*($I55^(1-J$20)-1)/(1-J$20)</f>
        <v>419.32609052116356</v>
      </c>
      <c r="K55">
        <f>IF(B55&lt;=$B$9, EXP(-($B$5*B55))*($B$7*$B$6+$J$18*(D55-$B$6))*$B$20, "")</f>
        <v>50.466942360830465</v>
      </c>
      <c r="L55" t="str">
        <f>IF(B55&lt;=$B$9, "", EXP(-($B$5*B55))*$B$20)</f>
        <v/>
      </c>
    </row>
    <row r="56" spans="1:12" x14ac:dyDescent="0.25">
      <c r="A56">
        <f t="shared" si="0"/>
        <v>25.34</v>
      </c>
      <c r="B56">
        <v>0.34</v>
      </c>
      <c r="C56" s="1">
        <f t="shared" si="1"/>
        <v>1.010638328</v>
      </c>
      <c r="D56">
        <f t="shared" si="2"/>
        <v>50531.916400000002</v>
      </c>
      <c r="E56" s="12">
        <f t="shared" si="3"/>
        <v>1737.9011204251944</v>
      </c>
      <c r="F56" s="1"/>
      <c r="G56" s="4"/>
      <c r="H56" s="4">
        <f t="shared" si="4"/>
        <v>1727.8639833846698</v>
      </c>
      <c r="I56">
        <f xml:space="preserve">          IF($B56&lt;=$B$9,        $D56-$B$7*$B$6-$J$18*($D56-$B$6), $J$16)</f>
        <v>45423.424862839063</v>
      </c>
      <c r="J56">
        <f>EXP(-($J$17*B56))*($I56^(1-J$20)-1)/(1-J$20)</f>
        <v>419.23672008160008</v>
      </c>
      <c r="K56">
        <f>IF(B56&lt;=$B$9, EXP(-($B$5*B56))*($B$7*$B$6+$J$18*(D56-$B$6))*$B$20, "")</f>
        <v>50.480607641002365</v>
      </c>
      <c r="L56" t="str">
        <f>IF(B56&lt;=$B$9, "", EXP(-($B$5*B56))*$B$20)</f>
        <v/>
      </c>
    </row>
    <row r="57" spans="1:12" x14ac:dyDescent="0.25">
      <c r="A57">
        <f t="shared" si="0"/>
        <v>25.35</v>
      </c>
      <c r="B57">
        <v>0.35</v>
      </c>
      <c r="C57" s="1">
        <f t="shared" si="1"/>
        <v>1.01094905</v>
      </c>
      <c r="D57">
        <f t="shared" si="2"/>
        <v>50547.452499999999</v>
      </c>
      <c r="E57" s="12">
        <f t="shared" si="3"/>
        <v>1790.1517433173433</v>
      </c>
      <c r="F57" s="1"/>
      <c r="G57" s="4"/>
      <c r="H57" s="4">
        <f t="shared" si="4"/>
        <v>1779.5536511504638</v>
      </c>
      <c r="I57">
        <f xml:space="preserve">          IF($B57&lt;=$B$9,        $D57-$B$7*$B$6-$J$18*($D57-$B$6), $J$16)</f>
        <v>45435.792165316576</v>
      </c>
      <c r="J57">
        <f>EXP(-($J$17*B57))*($I57^(1-J$20)-1)/(1-J$20)</f>
        <v>419.14733015929448</v>
      </c>
      <c r="K57">
        <f>IF(B57&lt;=$B$9, EXP(-($B$5*B57))*($B$7*$B$6+$J$18*(D57-$B$6))*$B$20, "")</f>
        <v>50.49424468534238</v>
      </c>
      <c r="L57" t="str">
        <f>IF(B57&lt;=$B$9, "", EXP(-($B$5*B57))*$B$20)</f>
        <v/>
      </c>
    </row>
    <row r="58" spans="1:12" x14ac:dyDescent="0.25">
      <c r="A58">
        <f t="shared" si="0"/>
        <v>25.36</v>
      </c>
      <c r="B58">
        <v>0.36</v>
      </c>
      <c r="C58" s="1">
        <f t="shared" si="1"/>
        <v>1.011259648</v>
      </c>
      <c r="D58">
        <f t="shared" si="2"/>
        <v>50562.982400000001</v>
      </c>
      <c r="E58" s="12">
        <f t="shared" si="3"/>
        <v>1842.4672436275043</v>
      </c>
      <c r="F58" s="1"/>
      <c r="G58" s="4"/>
      <c r="H58" s="4">
        <f t="shared" si="4"/>
        <v>1831.2930982752007</v>
      </c>
      <c r="I58">
        <f xml:space="preserve">          IF($B58&lt;=$B$9,        $D58-$B$7*$B$6-$J$18*($D58-$B$6), $J$16)</f>
        <v>45448.154532367873</v>
      </c>
      <c r="J58">
        <f>EXP(-($J$17*B58))*($I58^(1-J$20)-1)/(1-J$20)</f>
        <v>419.05792080208482</v>
      </c>
      <c r="K58">
        <f>IF(B58&lt;=$B$9, EXP(-($B$5*B58))*($B$7*$B$6+$J$18*(D58-$B$6))*$B$20, "")</f>
        <v>50.507853516310114</v>
      </c>
      <c r="L58" t="str">
        <f>IF(B58&lt;=$B$9, "", EXP(-($B$5*B58))*$B$20)</f>
        <v/>
      </c>
    </row>
    <row r="59" spans="1:12" x14ac:dyDescent="0.25">
      <c r="A59">
        <f t="shared" si="0"/>
        <v>25.37</v>
      </c>
      <c r="B59">
        <v>0.37</v>
      </c>
      <c r="C59" s="1">
        <f t="shared" si="1"/>
        <v>1.011570122</v>
      </c>
      <c r="D59">
        <f t="shared" si="2"/>
        <v>50578.506099999999</v>
      </c>
      <c r="E59" s="12">
        <f t="shared" si="3"/>
        <v>1894.847625462774</v>
      </c>
      <c r="F59" s="1"/>
      <c r="G59" s="4"/>
      <c r="H59" s="4">
        <f t="shared" si="4"/>
        <v>1883.0823295359182</v>
      </c>
      <c r="I59">
        <f xml:space="preserve">          IF($B59&lt;=$B$9,        $D59-$B$7*$B$6-$J$18*($D59-$B$6), $J$16)</f>
        <v>45460.511963992947</v>
      </c>
      <c r="J59">
        <f>EXP(-($J$17*B59))*($I59^(1-J$20)-1)/(1-J$20)</f>
        <v>418.96849205775197</v>
      </c>
      <c r="K59">
        <f>IF(B59&lt;=$B$9, EXP(-($B$5*B59))*($B$7*$B$6+$J$18*(D59-$B$6))*$B$20, "")</f>
        <v>50.521434156351326</v>
      </c>
      <c r="L59" t="str">
        <f>IF(B59&lt;=$B$9, "", EXP(-($B$5*B59))*$B$20)</f>
        <v/>
      </c>
    </row>
    <row r="60" spans="1:12" x14ac:dyDescent="0.25">
      <c r="A60">
        <f t="shared" si="0"/>
        <v>25.38</v>
      </c>
      <c r="B60">
        <v>0.38</v>
      </c>
      <c r="C60" s="1">
        <f t="shared" si="1"/>
        <v>1.0118804720000001</v>
      </c>
      <c r="D60">
        <f t="shared" si="2"/>
        <v>50594.023600000008</v>
      </c>
      <c r="E60" s="12">
        <f t="shared" si="3"/>
        <v>1947.2928929316859</v>
      </c>
      <c r="F60" s="1"/>
      <c r="G60" s="4"/>
      <c r="H60" s="4">
        <f t="shared" si="4"/>
        <v>1934.9213497113262</v>
      </c>
      <c r="I60">
        <f xml:space="preserve">          IF($B60&lt;=$B$9,        $D60-$B$7*$B$6-$J$18*($D60-$B$6), $J$16)</f>
        <v>45472.864460191806</v>
      </c>
      <c r="J60">
        <f>EXP(-($J$17*B60))*($I60^(1-J$20)-1)/(1-J$20)</f>
        <v>418.87904397401979</v>
      </c>
      <c r="K60">
        <f>IF(B60&lt;=$B$9, EXP(-($B$5*B60))*($B$7*$B$6+$J$18*(D60-$B$6))*$B$20, "")</f>
        <v>50.534986627898036</v>
      </c>
      <c r="L60" t="str">
        <f>IF(B60&lt;=$B$9, "", EXP(-($B$5*B60))*$B$20)</f>
        <v/>
      </c>
    </row>
    <row r="61" spans="1:12" x14ac:dyDescent="0.25">
      <c r="A61">
        <f t="shared" si="0"/>
        <v>25.39</v>
      </c>
      <c r="B61">
        <v>0.39</v>
      </c>
      <c r="C61" s="1">
        <f t="shared" si="1"/>
        <v>1.0121906980000002</v>
      </c>
      <c r="D61">
        <f t="shared" si="2"/>
        <v>50609.534900000006</v>
      </c>
      <c r="E61" s="12">
        <f t="shared" si="3"/>
        <v>1999.803050144212</v>
      </c>
      <c r="F61" s="1"/>
      <c r="G61" s="4"/>
      <c r="H61" s="4">
        <f t="shared" si="4"/>
        <v>1986.8101635818073</v>
      </c>
      <c r="I61">
        <f xml:space="preserve">          IF($B61&lt;=$B$9,        $D61-$B$7*$B$6-$J$18*($D61-$B$6), $J$16)</f>
        <v>45485.212020964427</v>
      </c>
      <c r="J61">
        <f>EXP(-($J$17*B61))*($I61^(1-J$20)-1)/(1-J$20)</f>
        <v>418.78957659855507</v>
      </c>
      <c r="K61">
        <f>IF(B61&lt;=$B$9, EXP(-($B$5*B61))*($B$7*$B$6+$J$18*(D61-$B$6))*$B$20, "")</f>
        <v>50.548510953368407</v>
      </c>
      <c r="L61" t="str">
        <f>IF(B61&lt;=$B$9, "", EXP(-($B$5*B61))*$B$20)</f>
        <v/>
      </c>
    </row>
    <row r="62" spans="1:12" x14ac:dyDescent="0.25">
      <c r="A62">
        <f t="shared" si="0"/>
        <v>25.4</v>
      </c>
      <c r="B62">
        <v>0.4</v>
      </c>
      <c r="C62" s="1">
        <f t="shared" si="1"/>
        <v>1.0125008</v>
      </c>
      <c r="D62">
        <f t="shared" si="2"/>
        <v>50625.04</v>
      </c>
      <c r="E62" s="12">
        <f t="shared" si="3"/>
        <v>2052.3781012117624</v>
      </c>
      <c r="F62" s="1"/>
      <c r="G62" s="4"/>
      <c r="H62" s="4">
        <f t="shared" si="4"/>
        <v>2038.7487759294168</v>
      </c>
      <c r="I62">
        <f xml:space="preserve">          IF($B62&lt;=$B$9,        $D62-$B$7*$B$6-$J$18*($D62-$B$6), $J$16)</f>
        <v>45497.554646310818</v>
      </c>
      <c r="J62">
        <f>EXP(-($J$17*B62))*($I62^(1-J$20)-1)/(1-J$20)</f>
        <v>418.70008997896792</v>
      </c>
      <c r="K62">
        <f>IF(B62&lt;=$B$9, EXP(-($B$5*B62))*($B$7*$B$6+$J$18*(D62-$B$6))*$B$20, "")</f>
        <v>50.562007155166924</v>
      </c>
      <c r="L62" t="str">
        <f>IF(B62&lt;=$B$9, "", EXP(-($B$5*B62))*$B$20)</f>
        <v/>
      </c>
    </row>
    <row r="63" spans="1:12" x14ac:dyDescent="0.25">
      <c r="A63">
        <f t="shared" si="0"/>
        <v>25.41</v>
      </c>
      <c r="B63">
        <v>0.41</v>
      </c>
      <c r="C63" s="1">
        <f t="shared" si="1"/>
        <v>1.012810778</v>
      </c>
      <c r="D63">
        <f t="shared" si="2"/>
        <v>50640.5389</v>
      </c>
      <c r="E63" s="12">
        <f t="shared" si="3"/>
        <v>2105.0180502471867</v>
      </c>
      <c r="F63" s="1"/>
      <c r="G63" s="4"/>
      <c r="H63" s="4">
        <f t="shared" si="4"/>
        <v>2090.737191537884</v>
      </c>
      <c r="I63">
        <f xml:space="preserve">          IF($B63&lt;=$B$9,        $D63-$B$7*$B$6-$J$18*($D63-$B$6), $J$16)</f>
        <v>45509.892336230994</v>
      </c>
      <c r="J63">
        <f>EXP(-($J$17*B63))*($I63^(1-J$20)-1)/(1-J$20)</f>
        <v>418.61058416281145</v>
      </c>
      <c r="K63">
        <f>IF(B63&lt;=$B$9, EXP(-($B$5*B63))*($B$7*$B$6+$J$18*(D63-$B$6))*$B$20, "")</f>
        <v>50.575475255684267</v>
      </c>
      <c r="L63" t="str">
        <f>IF(B63&lt;=$B$9, "", EXP(-($B$5*B63))*$B$20)</f>
        <v/>
      </c>
    </row>
    <row r="64" spans="1:12" x14ac:dyDescent="0.25">
      <c r="A64">
        <f t="shared" si="0"/>
        <v>25.42</v>
      </c>
      <c r="B64">
        <v>0.42</v>
      </c>
      <c r="C64" s="1">
        <f t="shared" si="1"/>
        <v>1.0131206320000001</v>
      </c>
      <c r="D64">
        <f t="shared" si="2"/>
        <v>50656.031600000009</v>
      </c>
      <c r="E64" s="12">
        <f t="shared" si="3"/>
        <v>2157.7229013647734</v>
      </c>
      <c r="F64" s="1"/>
      <c r="G64" s="4"/>
      <c r="H64" s="4">
        <f t="shared" si="4"/>
        <v>2142.7754151926124</v>
      </c>
      <c r="I64">
        <f xml:space="preserve">          IF($B64&lt;=$B$9,        $D64-$B$7*$B$6-$J$18*($D64-$B$6), $J$16)</f>
        <v>45522.225090724954</v>
      </c>
      <c r="J64">
        <f>EXP(-($J$17*B64))*($I64^(1-J$20)-1)/(1-J$20)</f>
        <v>418.52105919758208</v>
      </c>
      <c r="K64">
        <f>IF(B64&lt;=$B$9, EXP(-($B$5*B64))*($B$7*$B$6+$J$18*(D64-$B$6))*$B$20, "")</f>
        <v>50.58891527729741</v>
      </c>
      <c r="L64" t="str">
        <f>IF(B64&lt;=$B$9, "", EXP(-($B$5*B64))*$B$20)</f>
        <v/>
      </c>
    </row>
    <row r="65" spans="1:12" x14ac:dyDescent="0.25">
      <c r="A65">
        <f t="shared" si="0"/>
        <v>25.43</v>
      </c>
      <c r="B65">
        <v>0.43</v>
      </c>
      <c r="C65" s="1">
        <f t="shared" si="1"/>
        <v>1.013430362</v>
      </c>
      <c r="D65">
        <f t="shared" si="2"/>
        <v>50671.518100000001</v>
      </c>
      <c r="E65" s="12">
        <f t="shared" si="3"/>
        <v>2210.4926586802512</v>
      </c>
      <c r="F65" s="1"/>
      <c r="G65" s="4"/>
      <c r="H65" s="4">
        <f t="shared" si="4"/>
        <v>2194.8634516806806</v>
      </c>
      <c r="I65">
        <f xml:space="preserve">          IF($B65&lt;=$B$9,        $D65-$B$7*$B$6-$J$18*($D65-$B$6), $J$16)</f>
        <v>45534.552909792677</v>
      </c>
      <c r="J65">
        <f>EXP(-($J$17*B65))*($I65^(1-J$20)-1)/(1-J$20)</f>
        <v>418.43151513071933</v>
      </c>
      <c r="K65">
        <f>IF(B65&lt;=$B$9, EXP(-($B$5*B65))*($B$7*$B$6+$J$18*(D65-$B$6))*$B$20, "")</f>
        <v>50.602327242369441</v>
      </c>
      <c r="L65" t="str">
        <f>IF(B65&lt;=$B$9, "", EXP(-($B$5*B65))*$B$20)</f>
        <v/>
      </c>
    </row>
    <row r="66" spans="1:12" x14ac:dyDescent="0.25">
      <c r="A66">
        <f t="shared" si="0"/>
        <v>25.44</v>
      </c>
      <c r="B66">
        <v>0.44</v>
      </c>
      <c r="C66" s="1">
        <f t="shared" si="1"/>
        <v>1.0137399679999999</v>
      </c>
      <c r="D66">
        <f t="shared" si="2"/>
        <v>50686.998399999997</v>
      </c>
      <c r="E66" s="12">
        <f t="shared" si="3"/>
        <v>2263.3273263107894</v>
      </c>
      <c r="F66" s="1"/>
      <c r="G66" s="4"/>
      <c r="H66" s="4">
        <f t="shared" si="4"/>
        <v>2247.0013057908423</v>
      </c>
      <c r="I66">
        <f xml:space="preserve">          IF($B66&lt;=$B$9,        $D66-$B$7*$B$6-$J$18*($D66-$B$6), $J$16)</f>
        <v>45546.875793434177</v>
      </c>
      <c r="J66">
        <f>EXP(-($J$17*B66))*($I66^(1-J$20)-1)/(1-J$20)</f>
        <v>418.34195200960642</v>
      </c>
      <c r="K66">
        <f>IF(B66&lt;=$B$9, EXP(-($B$5*B66))*($B$7*$B$6+$J$18*(D66-$B$6))*$B$20, "")</f>
        <v>50.615711173249892</v>
      </c>
      <c r="L66" t="str">
        <f>IF(B66&lt;=$B$9, "", EXP(-($B$5*B66))*$B$20)</f>
        <v/>
      </c>
    </row>
    <row r="67" spans="1:12" x14ac:dyDescent="0.25">
      <c r="A67">
        <f t="shared" si="0"/>
        <v>25.45</v>
      </c>
      <c r="B67">
        <v>0.45</v>
      </c>
      <c r="C67" s="1">
        <f t="shared" si="1"/>
        <v>1.0140494500000001</v>
      </c>
      <c r="D67">
        <f t="shared" si="2"/>
        <v>50702.472500000003</v>
      </c>
      <c r="E67" s="12">
        <f t="shared" si="3"/>
        <v>2316.2269083749984</v>
      </c>
      <c r="F67" s="1"/>
      <c r="G67" s="4"/>
      <c r="H67" s="4">
        <f t="shared" si="4"/>
        <v>2299.188982313527</v>
      </c>
      <c r="I67">
        <f xml:space="preserve">          IF($B67&lt;=$B$9,        $D67-$B$7*$B$6-$J$18*($D67-$B$6), $J$16)</f>
        <v>45559.193741649462</v>
      </c>
      <c r="J67">
        <f>EXP(-($J$17*B67))*($I67^(1-J$20)-1)/(1-J$20)</f>
        <v>418.25236988156996</v>
      </c>
      <c r="K67">
        <f>IF(B67&lt;=$B$9, EXP(-($B$5*B67))*($B$7*$B$6+$J$18*(D67-$B$6))*$B$20, "")</f>
        <v>50.629067092274489</v>
      </c>
      <c r="L67" t="str">
        <f>IF(B67&lt;=$B$9, "", EXP(-($B$5*B67))*$B$20)</f>
        <v/>
      </c>
    </row>
    <row r="68" spans="1:12" x14ac:dyDescent="0.25">
      <c r="A68">
        <f t="shared" si="0"/>
        <v>25.46</v>
      </c>
      <c r="B68">
        <v>0.46</v>
      </c>
      <c r="C68" s="1">
        <f t="shared" si="1"/>
        <v>1.0143588079999999</v>
      </c>
      <c r="D68">
        <f t="shared" si="2"/>
        <v>50717.940399999992</v>
      </c>
      <c r="E68" s="12">
        <f t="shared" si="3"/>
        <v>2369.1914089929296</v>
      </c>
      <c r="F68" s="1"/>
      <c r="G68" s="4"/>
      <c r="H68" s="4">
        <f t="shared" si="4"/>
        <v>2351.4264860408421</v>
      </c>
      <c r="I68">
        <f xml:space="preserve">          IF($B68&lt;=$B$9,        $D68-$B$7*$B$6-$J$18*($D68-$B$6), $J$16)</f>
        <v>45571.506754438509</v>
      </c>
      <c r="J68">
        <f>EXP(-($J$17*B68))*($I68^(1-J$20)-1)/(1-J$20)</f>
        <v>418.16276879387988</v>
      </c>
      <c r="K68">
        <f>IF(B68&lt;=$B$9, EXP(-($B$5*B68))*($B$7*$B$6+$J$18*(D68-$B$6))*$B$20, "")</f>
        <v>50.642395021765154</v>
      </c>
      <c r="L68" t="str">
        <f>IF(B68&lt;=$B$9, "", EXP(-($B$5*B68))*$B$20)</f>
        <v/>
      </c>
    </row>
    <row r="69" spans="1:12" x14ac:dyDescent="0.25">
      <c r="A69">
        <f t="shared" si="0"/>
        <v>25.47</v>
      </c>
      <c r="B69">
        <v>0.47</v>
      </c>
      <c r="C69" s="1">
        <f t="shared" si="1"/>
        <v>1.014668042</v>
      </c>
      <c r="D69">
        <f t="shared" si="2"/>
        <v>50733.402099999999</v>
      </c>
      <c r="E69" s="12">
        <f t="shared" si="3"/>
        <v>2422.220832286077</v>
      </c>
      <c r="F69" s="1"/>
      <c r="G69" s="4"/>
      <c r="H69" s="4">
        <f t="shared" si="4"/>
        <v>2403.7138217665711</v>
      </c>
      <c r="I69">
        <f xml:space="preserve">          IF($B69&lt;=$B$9,        $D69-$B$7*$B$6-$J$18*($D69-$B$6), $J$16)</f>
        <v>45583.814831801348</v>
      </c>
      <c r="J69">
        <f>EXP(-($J$17*B69))*($I69^(1-J$20)-1)/(1-J$20)</f>
        <v>418.07314879374985</v>
      </c>
      <c r="K69">
        <f>IF(B69&lt;=$B$9, EXP(-($B$5*B69))*($B$7*$B$6+$J$18*(D69-$B$6))*$B$20, "")</f>
        <v>50.655694984030234</v>
      </c>
      <c r="L69" t="str">
        <f>IF(B69&lt;=$B$9, "", EXP(-($B$5*B69))*$B$20)</f>
        <v/>
      </c>
    </row>
    <row r="70" spans="1:12" x14ac:dyDescent="0.25">
      <c r="A70">
        <f t="shared" si="0"/>
        <v>25.48</v>
      </c>
      <c r="B70">
        <v>0.48</v>
      </c>
      <c r="C70" s="1">
        <f t="shared" si="1"/>
        <v>1.0149771519999999</v>
      </c>
      <c r="D70">
        <f t="shared" si="2"/>
        <v>50748.857599999996</v>
      </c>
      <c r="E70" s="12">
        <f t="shared" si="3"/>
        <v>2475.3151823773769</v>
      </c>
      <c r="F70" s="1"/>
      <c r="G70" s="4"/>
      <c r="H70" s="4">
        <f t="shared" si="4"/>
        <v>2456.0509942861759</v>
      </c>
      <c r="I70">
        <f xml:space="preserve">          IF($B70&lt;=$B$9,        $D70-$B$7*$B$6-$J$18*($D70-$B$6), $J$16)</f>
        <v>45596.11797373795</v>
      </c>
      <c r="J70">
        <f>EXP(-($J$17*B70))*($I70^(1-J$20)-1)/(1-J$20)</f>
        <v>417.98350992833724</v>
      </c>
      <c r="K70">
        <f>IF(B70&lt;=$B$9, EXP(-($B$5*B70))*($B$7*$B$6+$J$18*(D70-$B$6))*$B$20, "")</f>
        <v>50.668967001364244</v>
      </c>
      <c r="L70" t="str">
        <f>IF(B70&lt;=$B$9, "", EXP(-($B$5*B70))*$B$20)</f>
        <v/>
      </c>
    </row>
    <row r="71" spans="1:12" x14ac:dyDescent="0.25">
      <c r="A71">
        <f t="shared" si="0"/>
        <v>25.49</v>
      </c>
      <c r="B71">
        <v>0.49</v>
      </c>
      <c r="C71" s="1">
        <f t="shared" si="1"/>
        <v>1.015286138</v>
      </c>
      <c r="D71">
        <f t="shared" si="2"/>
        <v>50764.306900000003</v>
      </c>
      <c r="E71" s="12">
        <f t="shared" si="3"/>
        <v>2528.4744633912092</v>
      </c>
      <c r="F71" s="1"/>
      <c r="G71" s="4"/>
      <c r="H71" s="4">
        <f t="shared" si="4"/>
        <v>2508.4380083967967</v>
      </c>
      <c r="I71">
        <f xml:space="preserve">          IF($B71&lt;=$B$9,        $D71-$B$7*$B$6-$J$18*($D71-$B$6), $J$16)</f>
        <v>45608.416180248336</v>
      </c>
      <c r="J71">
        <f>EXP(-($J$17*B71))*($I71^(1-J$20)-1)/(1-J$20)</f>
        <v>417.89385224474313</v>
      </c>
      <c r="K71">
        <f>IF(B71&lt;=$B$9, EXP(-($B$5*B71))*($B$7*$B$6+$J$18*(D71-$B$6))*$B$20, "")</f>
        <v>50.682211096048086</v>
      </c>
      <c r="L71" t="str">
        <f>IF(B71&lt;=$B$9, "", EXP(-($B$5*B71))*$B$20)</f>
        <v/>
      </c>
    </row>
    <row r="72" spans="1:12" x14ac:dyDescent="0.25">
      <c r="A72">
        <f t="shared" si="0"/>
        <v>25.5</v>
      </c>
      <c r="B72">
        <v>0.5</v>
      </c>
      <c r="C72" s="1">
        <f t="shared" si="1"/>
        <v>1.015595</v>
      </c>
      <c r="D72">
        <f t="shared" si="2"/>
        <v>50779.75</v>
      </c>
      <c r="E72" s="12">
        <f t="shared" si="3"/>
        <v>2581.6986794533959</v>
      </c>
      <c r="F72" s="1"/>
      <c r="G72" s="4"/>
      <c r="H72" s="4">
        <f t="shared" si="4"/>
        <v>2560.8748688972523</v>
      </c>
      <c r="I72">
        <f xml:space="preserve">          IF($B72&lt;=$B$9,        $D72-$B$7*$B$6-$J$18*($D72-$B$6), $J$16)</f>
        <v>45620.709451332492</v>
      </c>
      <c r="J72">
        <f>EXP(-($J$17*B72))*($I72^(1-J$20)-1)/(1-J$20)</f>
        <v>417.80417579001244</v>
      </c>
      <c r="K72">
        <f>IF(B72&lt;=$B$9, EXP(-($B$5*B72))*($B$7*$B$6+$J$18*(D72-$B$6))*$B$20, "")</f>
        <v>50.695427290348903</v>
      </c>
      <c r="L72" t="str">
        <f>IF(B72&lt;=$B$9, "", EXP(-($B$5*B72))*$B$20)</f>
        <v/>
      </c>
    </row>
    <row r="73" spans="1:12" x14ac:dyDescent="0.25">
      <c r="A73">
        <f t="shared" si="0"/>
        <v>25.51</v>
      </c>
      <c r="B73">
        <v>0.51</v>
      </c>
      <c r="C73" s="1">
        <f t="shared" si="1"/>
        <v>1.015903738</v>
      </c>
      <c r="D73">
        <f t="shared" si="2"/>
        <v>50795.186900000001</v>
      </c>
      <c r="E73" s="12">
        <f t="shared" si="3"/>
        <v>2634.9878346912046</v>
      </c>
      <c r="F73" s="1"/>
      <c r="G73" s="4"/>
      <c r="H73" s="4">
        <f t="shared" si="4"/>
        <v>2613.3615805880413</v>
      </c>
      <c r="I73">
        <f xml:space="preserve">          IF($B73&lt;=$B$9,        $D73-$B$7*$B$6-$J$18*($D73-$B$6), $J$16)</f>
        <v>45632.997786990432</v>
      </c>
      <c r="J73">
        <f>EXP(-($J$17*B73))*($I73^(1-J$20)-1)/(1-J$20)</f>
        <v>417.71448061113381</v>
      </c>
      <c r="K73">
        <f>IF(B73&lt;=$B$9, EXP(-($B$5*B73))*($B$7*$B$6+$J$18*(D73-$B$6))*$B$20, "")</f>
        <v>50.708615606520183</v>
      </c>
      <c r="L73" t="str">
        <f>IF(B73&lt;=$B$9, "", EXP(-($B$5*B73))*$B$20)</f>
        <v/>
      </c>
    </row>
    <row r="74" spans="1:12" x14ac:dyDescent="0.25">
      <c r="A74">
        <f t="shared" si="0"/>
        <v>25.52</v>
      </c>
      <c r="B74">
        <v>0.52</v>
      </c>
      <c r="C74" s="1">
        <f t="shared" si="1"/>
        <v>1.0162123520000002</v>
      </c>
      <c r="D74">
        <f t="shared" si="2"/>
        <v>50810.617600000005</v>
      </c>
      <c r="E74" s="12">
        <f t="shared" si="3"/>
        <v>2688.3419332333465</v>
      </c>
      <c r="F74" s="1"/>
      <c r="G74" s="4"/>
      <c r="H74" s="4">
        <f t="shared" si="4"/>
        <v>2665.898148271343</v>
      </c>
      <c r="I74">
        <f xml:space="preserve">          IF($B74&lt;=$B$9,        $D74-$B$7*$B$6-$J$18*($D74-$B$6), $J$16)</f>
        <v>45645.281187222143</v>
      </c>
      <c r="J74">
        <f>EXP(-($J$17*B74))*($I74^(1-J$20)-1)/(1-J$20)</f>
        <v>417.62476675504007</v>
      </c>
      <c r="K74">
        <f>IF(B74&lt;=$B$9, EXP(-($B$5*B74))*($B$7*$B$6+$J$18*(D74-$B$6))*$B$20, "")</f>
        <v>50.721776066801738</v>
      </c>
      <c r="L74" t="str">
        <f>IF(B74&lt;=$B$9, "", EXP(-($B$5*B74))*$B$20)</f>
        <v/>
      </c>
    </row>
    <row r="75" spans="1:12" x14ac:dyDescent="0.25">
      <c r="A75">
        <f t="shared" si="0"/>
        <v>25.53</v>
      </c>
      <c r="B75">
        <v>0.53</v>
      </c>
      <c r="C75" s="1">
        <f t="shared" si="1"/>
        <v>1.0165208419999998</v>
      </c>
      <c r="D75">
        <f t="shared" si="2"/>
        <v>50826.042099999991</v>
      </c>
      <c r="E75" s="12">
        <f t="shared" si="3"/>
        <v>2741.7609792099784</v>
      </c>
      <c r="F75" s="1"/>
      <c r="G75" s="4"/>
      <c r="H75" s="4">
        <f t="shared" si="4"/>
        <v>2718.4845767510164</v>
      </c>
      <c r="I75">
        <f xml:space="preserve">          IF($B75&lt;=$B$9,        $D75-$B$7*$B$6-$J$18*($D75-$B$6), $J$16)</f>
        <v>45657.559652027616</v>
      </c>
      <c r="J75">
        <f>EXP(-($J$17*B75))*($I75^(1-J$20)-1)/(1-J$20)</f>
        <v>417.53503426860789</v>
      </c>
      <c r="K75">
        <f>IF(B75&lt;=$B$9, EXP(-($B$5*B75))*($B$7*$B$6+$J$18*(D75-$B$6))*$B$20, "")</f>
        <v>50.734908693419669</v>
      </c>
      <c r="L75" t="str">
        <f>IF(B75&lt;=$B$9, "", EXP(-($B$5*B75))*$B$20)</f>
        <v/>
      </c>
    </row>
    <row r="76" spans="1:12" x14ac:dyDescent="0.25">
      <c r="A76">
        <f t="shared" si="0"/>
        <v>25.54</v>
      </c>
      <c r="B76">
        <v>0.54</v>
      </c>
      <c r="C76" s="1">
        <f t="shared" si="1"/>
        <v>1.0168292079999999</v>
      </c>
      <c r="D76">
        <f t="shared" si="2"/>
        <v>50841.460399999996</v>
      </c>
      <c r="E76" s="12">
        <f t="shared" si="3"/>
        <v>2795.2449767527019</v>
      </c>
      <c r="F76" s="1"/>
      <c r="G76" s="4"/>
      <c r="H76" s="4">
        <f t="shared" si="4"/>
        <v>2771.120870832603</v>
      </c>
      <c r="I76">
        <f xml:space="preserve">          IF($B76&lt;=$B$9,        $D76-$B$7*$B$6-$J$18*($D76-$B$6), $J$16)</f>
        <v>45669.833181406888</v>
      </c>
      <c r="J76">
        <f>EXP(-($J$17*B76))*($I76^(1-J$20)-1)/(1-J$20)</f>
        <v>417.44528319865822</v>
      </c>
      <c r="K76">
        <f>IF(B76&lt;=$B$9, EXP(-($B$5*B76))*($B$7*$B$6+$J$18*(D76-$B$6))*$B$20, "")</f>
        <v>50.748013508586503</v>
      </c>
      <c r="L76" t="str">
        <f>IF(B76&lt;=$B$9, "", EXP(-($B$5*B76))*$B$20)</f>
        <v/>
      </c>
    </row>
    <row r="77" spans="1:12" x14ac:dyDescent="0.25">
      <c r="A77">
        <f t="shared" si="0"/>
        <v>25.55</v>
      </c>
      <c r="B77">
        <v>0.55000000000000004</v>
      </c>
      <c r="C77" s="1">
        <f t="shared" si="1"/>
        <v>1.0171374500000001</v>
      </c>
      <c r="D77">
        <f t="shared" si="2"/>
        <v>50856.872500000005</v>
      </c>
      <c r="E77" s="12">
        <f t="shared" si="3"/>
        <v>2848.7939299945651</v>
      </c>
      <c r="F77" s="1"/>
      <c r="G77" s="4"/>
      <c r="H77" s="4">
        <f t="shared" si="4"/>
        <v>2823.8070353233256</v>
      </c>
      <c r="I77">
        <f xml:space="preserve">          IF($B77&lt;=$B$9,        $D77-$B$7*$B$6-$J$18*($D77-$B$6), $J$16)</f>
        <v>45682.10177535993</v>
      </c>
      <c r="J77">
        <f>EXP(-($J$17*B77))*($I77^(1-J$20)-1)/(1-J$20)</f>
        <v>417.35551359195608</v>
      </c>
      <c r="K77">
        <f>IF(B77&lt;=$B$9, EXP(-($B$5*B77))*($B$7*$B$6+$J$18*(D77-$B$6))*$B$20, "")</f>
        <v>50.761090534501008</v>
      </c>
      <c r="L77" t="str">
        <f>IF(B77&lt;=$B$9, "", EXP(-($B$5*B77))*$B$20)</f>
        <v/>
      </c>
    </row>
    <row r="78" spans="1:12" x14ac:dyDescent="0.25">
      <c r="A78">
        <f t="shared" si="0"/>
        <v>25.56</v>
      </c>
      <c r="B78">
        <v>0.56000000000000005</v>
      </c>
      <c r="C78" s="1">
        <f t="shared" si="1"/>
        <v>1.0174455680000001</v>
      </c>
      <c r="D78">
        <f t="shared" si="2"/>
        <v>50872.278400000003</v>
      </c>
      <c r="E78" s="12">
        <f t="shared" si="3"/>
        <v>2902.4078430700633</v>
      </c>
      <c r="F78" s="1"/>
      <c r="G78" s="4"/>
      <c r="H78" s="4">
        <f t="shared" si="4"/>
        <v>2876.5430750320897</v>
      </c>
      <c r="I78">
        <f xml:space="preserve">          IF($B78&lt;=$B$9,        $D78-$B$7*$B$6-$J$18*($D78-$B$6), $J$16)</f>
        <v>45694.365433886742</v>
      </c>
      <c r="J78">
        <f>EXP(-($J$17*B78))*($I78^(1-J$20)-1)/(1-J$20)</f>
        <v>417.26572549521057</v>
      </c>
      <c r="K78">
        <f>IF(B78&lt;=$B$9, EXP(-($B$5*B78))*($B$7*$B$6+$J$18*(D78-$B$6))*$B$20, "")</f>
        <v>50.774139793348333</v>
      </c>
      <c r="L78" t="str">
        <f>IF(B78&lt;=$B$9, "", EXP(-($B$5*B78))*$B$20)</f>
        <v/>
      </c>
    </row>
    <row r="79" spans="1:12" x14ac:dyDescent="0.25">
      <c r="A79">
        <f t="shared" si="0"/>
        <v>25.57</v>
      </c>
      <c r="B79">
        <v>0.57000000000000006</v>
      </c>
      <c r="C79" s="1">
        <f t="shared" si="1"/>
        <v>1.017753562</v>
      </c>
      <c r="D79">
        <f t="shared" si="2"/>
        <v>50887.678099999997</v>
      </c>
      <c r="E79" s="12">
        <f t="shared" si="3"/>
        <v>2956.0867201151377</v>
      </c>
      <c r="F79" s="1"/>
      <c r="G79" s="4"/>
      <c r="H79" s="4">
        <f t="shared" si="4"/>
        <v>2929.3289947694834</v>
      </c>
      <c r="I79">
        <f xml:space="preserve">          IF($B79&lt;=$B$9,        $D79-$B$7*$B$6-$J$18*($D79-$B$6), $J$16)</f>
        <v>45706.624156987331</v>
      </c>
      <c r="J79">
        <f>EXP(-($J$17*B79))*($I79^(1-J$20)-1)/(1-J$20)</f>
        <v>417.1759189550753</v>
      </c>
      <c r="K79">
        <f>IF(B79&lt;=$B$9, EXP(-($B$5*B79))*($B$7*$B$6+$J$18*(D79-$B$6))*$B$20, "")</f>
        <v>50.787161307299982</v>
      </c>
      <c r="L79" t="str">
        <f>IF(B79&lt;=$B$9, "", EXP(-($B$5*B79))*$B$20)</f>
        <v/>
      </c>
    </row>
    <row r="80" spans="1:12" x14ac:dyDescent="0.25">
      <c r="A80">
        <f t="shared" si="0"/>
        <v>25.58</v>
      </c>
      <c r="B80">
        <v>0.58000000000000007</v>
      </c>
      <c r="C80" s="1">
        <f t="shared" si="1"/>
        <v>1.0180614320000001</v>
      </c>
      <c r="D80">
        <f t="shared" si="2"/>
        <v>50903.071600000003</v>
      </c>
      <c r="E80" s="12">
        <f t="shared" si="3"/>
        <v>3009.8305652671779</v>
      </c>
      <c r="F80" s="1"/>
      <c r="G80" s="4"/>
      <c r="H80" s="4">
        <f t="shared" si="4"/>
        <v>2982.1647993477795</v>
      </c>
      <c r="I80">
        <f xml:space="preserve">          IF($B80&lt;=$B$9,        $D80-$B$7*$B$6-$J$18*($D80-$B$6), $J$16)</f>
        <v>45718.877944661697</v>
      </c>
      <c r="J80">
        <f>EXP(-($J$17*B80))*($I80^(1-J$20)-1)/(1-J$20)</f>
        <v>417.08609401814823</v>
      </c>
      <c r="K80">
        <f>IF(B80&lt;=$B$9, EXP(-($B$5*B80))*($B$7*$B$6+$J$18*(D80-$B$6))*$B$20, "")</f>
        <v>50.800155098513891</v>
      </c>
      <c r="L80" t="str">
        <f>IF(B80&lt;=$B$9, "", EXP(-($B$5*B80))*$B$20)</f>
        <v/>
      </c>
    </row>
    <row r="81" spans="1:12" x14ac:dyDescent="0.25">
      <c r="A81">
        <f t="shared" si="0"/>
        <v>25.59</v>
      </c>
      <c r="B81">
        <v>0.59000000000000008</v>
      </c>
      <c r="C81" s="1">
        <f t="shared" si="1"/>
        <v>1.0183691780000002</v>
      </c>
      <c r="D81">
        <f t="shared" si="2"/>
        <v>50918.458900000005</v>
      </c>
      <c r="E81" s="12">
        <f t="shared" si="3"/>
        <v>3063.6393826650215</v>
      </c>
      <c r="F81" s="1"/>
      <c r="G81" s="4"/>
      <c r="H81" s="4">
        <f t="shared" si="4"/>
        <v>3035.0504935809345</v>
      </c>
      <c r="I81">
        <f xml:space="preserve">          IF($B81&lt;=$B$9,        $D81-$B$7*$B$6-$J$18*($D81-$B$6), $J$16)</f>
        <v>45731.126796909841</v>
      </c>
      <c r="J81">
        <f>EXP(-($J$17*B81))*($I81^(1-J$20)-1)/(1-J$20)</f>
        <v>416.99625073097184</v>
      </c>
      <c r="K81">
        <f>IF(B81&lt;=$B$9, EXP(-($B$5*B81))*($B$7*$B$6+$J$18*(D81-$B$6))*$B$20, "")</f>
        <v>50.813121189134257</v>
      </c>
      <c r="L81" t="str">
        <f>IF(B81&lt;=$B$9, "", EXP(-($B$5*B81))*$B$20)</f>
        <v/>
      </c>
    </row>
    <row r="82" spans="1:12" x14ac:dyDescent="0.25">
      <c r="A82">
        <f t="shared" si="0"/>
        <v>25.6</v>
      </c>
      <c r="B82">
        <v>0.60000000000000009</v>
      </c>
      <c r="C82" s="1">
        <f t="shared" si="1"/>
        <v>1.0186767999999999</v>
      </c>
      <c r="D82">
        <f t="shared" si="2"/>
        <v>50933.84</v>
      </c>
      <c r="E82" s="12">
        <f t="shared" si="3"/>
        <v>3117.5131764489543</v>
      </c>
      <c r="F82" s="1"/>
      <c r="G82" s="4"/>
      <c r="H82" s="4">
        <f t="shared" si="4"/>
        <v>3087.9860822845894</v>
      </c>
      <c r="I82">
        <f xml:space="preserve">          IF($B82&lt;=$B$9,        $D82-$B$7*$B$6-$J$18*($D82-$B$6), $J$16)</f>
        <v>45743.370713731754</v>
      </c>
      <c r="J82">
        <f>EXP(-($J$17*B82))*($I82^(1-J$20)-1)/(1-J$20)</f>
        <v>416.90638914003279</v>
      </c>
      <c r="K82">
        <f>IF(B82&lt;=$B$9, EXP(-($B$5*B82))*($B$7*$B$6+$J$18*(D82-$B$6))*$B$20, "")</f>
        <v>50.826059601291711</v>
      </c>
      <c r="L82" t="str">
        <f>IF(B82&lt;=$B$9, "", EXP(-($B$5*B82))*$B$20)</f>
        <v/>
      </c>
    </row>
    <row r="83" spans="1:12" x14ac:dyDescent="0.25">
      <c r="A83">
        <f t="shared" si="0"/>
        <v>25.61</v>
      </c>
      <c r="B83">
        <v>0.6100000000000001</v>
      </c>
      <c r="C83" s="1">
        <f t="shared" si="1"/>
        <v>1.0189842979999999</v>
      </c>
      <c r="D83">
        <f t="shared" si="2"/>
        <v>50949.214899999992</v>
      </c>
      <c r="E83" s="12">
        <f t="shared" si="3"/>
        <v>3171.4519507607115</v>
      </c>
      <c r="F83" s="1"/>
      <c r="G83" s="4"/>
      <c r="H83" s="4">
        <f t="shared" si="4"/>
        <v>3140.9715702760714</v>
      </c>
      <c r="I83">
        <f xml:space="preserve">          IF($B83&lt;=$B$9,        $D83-$B$7*$B$6-$J$18*($D83-$B$6), $J$16)</f>
        <v>45755.609695127445</v>
      </c>
      <c r="J83">
        <f>EXP(-($J$17*B83))*($I83^(1-J$20)-1)/(1-J$20)</f>
        <v>416.81650929176277</v>
      </c>
      <c r="K83">
        <f>IF(B83&lt;=$B$9, EXP(-($B$5*B83))*($B$7*$B$6+$J$18*(D83-$B$6))*$B$20, "")</f>
        <v>50.838970357103292</v>
      </c>
      <c r="L83" t="str">
        <f>IF(B83&lt;=$B$9, "", EXP(-($B$5*B83))*$B$20)</f>
        <v/>
      </c>
    </row>
    <row r="84" spans="1:12" x14ac:dyDescent="0.25">
      <c r="A84">
        <f t="shared" si="0"/>
        <v>25.62</v>
      </c>
      <c r="B84">
        <v>0.62000000000000011</v>
      </c>
      <c r="C84" s="1">
        <f t="shared" si="1"/>
        <v>1.019291672</v>
      </c>
      <c r="D84">
        <f t="shared" si="2"/>
        <v>50964.583600000005</v>
      </c>
      <c r="E84" s="12">
        <f t="shared" si="3"/>
        <v>3225.4557097434777</v>
      </c>
      <c r="F84" s="1"/>
      <c r="G84" s="4"/>
      <c r="H84" s="4">
        <f t="shared" si="4"/>
        <v>3194.0069623743934</v>
      </c>
      <c r="I84">
        <f xml:space="preserve">          IF($B84&lt;=$B$9,        $D84-$B$7*$B$6-$J$18*($D84-$B$6), $J$16)</f>
        <v>45767.84374109692</v>
      </c>
      <c r="J84">
        <f>EXP(-($J$17*B84))*($I84^(1-J$20)-1)/(1-J$20)</f>
        <v>416.72661123253783</v>
      </c>
      <c r="K84">
        <f>IF(B84&lt;=$B$9, EXP(-($B$5*B84))*($B$7*$B$6+$J$18*(D84-$B$6))*$B$20, "")</f>
        <v>50.851853478672446</v>
      </c>
      <c r="L84" t="str">
        <f>IF(B84&lt;=$B$9, "", EXP(-($B$5*B84))*$B$20)</f>
        <v/>
      </c>
    </row>
    <row r="85" spans="1:12" x14ac:dyDescent="0.25">
      <c r="A85">
        <f t="shared" si="0"/>
        <v>25.63</v>
      </c>
      <c r="B85">
        <v>0.63</v>
      </c>
      <c r="C85" s="1">
        <f t="shared" si="1"/>
        <v>1.0195989220000001</v>
      </c>
      <c r="D85">
        <f t="shared" si="2"/>
        <v>50979.946100000008</v>
      </c>
      <c r="E85" s="12">
        <f t="shared" si="3"/>
        <v>3279.5244575418878</v>
      </c>
      <c r="F85" s="1"/>
      <c r="G85" s="4"/>
      <c r="H85" s="4">
        <f t="shared" si="4"/>
        <v>3247.0922634002554</v>
      </c>
      <c r="I85">
        <f xml:space="preserve">          IF($B85&lt;=$B$9,        $D85-$B$7*$B$6-$J$18*($D85-$B$6), $J$16)</f>
        <v>45780.072851640172</v>
      </c>
      <c r="J85">
        <f>EXP(-($J$17*B85))*($I85^(1-J$20)-1)/(1-J$20)</f>
        <v>416.63669500867894</v>
      </c>
      <c r="K85">
        <f>IF(B85&lt;=$B$9, EXP(-($B$5*B85))*($B$7*$B$6+$J$18*(D85-$B$6))*$B$20, "")</f>
        <v>50.864708988088921</v>
      </c>
      <c r="L85" t="str">
        <f>IF(B85&lt;=$B$9, "", EXP(-($B$5*B85))*$B$20)</f>
        <v/>
      </c>
    </row>
    <row r="86" spans="1:12" x14ac:dyDescent="0.25">
      <c r="A86">
        <f t="shared" si="0"/>
        <v>25.64</v>
      </c>
      <c r="B86">
        <v>0.64</v>
      </c>
      <c r="C86" s="1">
        <f t="shared" si="1"/>
        <v>1.019906048</v>
      </c>
      <c r="D86">
        <f t="shared" si="2"/>
        <v>50995.3024</v>
      </c>
      <c r="E86" s="12">
        <f t="shared" si="3"/>
        <v>3333.6581983020274</v>
      </c>
      <c r="F86" s="1"/>
      <c r="G86" s="4"/>
      <c r="H86" s="4">
        <f t="shared" si="4"/>
        <v>3300.2274781760439</v>
      </c>
      <c r="I86">
        <f xml:space="preserve">          IF($B86&lt;=$B$9,        $D86-$B$7*$B$6-$J$18*($D86-$B$6), $J$16)</f>
        <v>45792.297026757187</v>
      </c>
      <c r="J86">
        <f>EXP(-($J$17*B86))*($I86^(1-J$20)-1)/(1-J$20)</f>
        <v>416.54676066645158</v>
      </c>
      <c r="K86">
        <f>IF(B86&lt;=$B$9, EXP(-($B$5*B86))*($B$7*$B$6+$J$18*(D86-$B$6))*$B$20, "")</f>
        <v>50.877536907428933</v>
      </c>
      <c r="L86" t="str">
        <f>IF(B86&lt;=$B$9, "", EXP(-($B$5*B86))*$B$20)</f>
        <v/>
      </c>
    </row>
    <row r="87" spans="1:12" x14ac:dyDescent="0.25">
      <c r="A87">
        <f t="shared" ref="A87:A150" si="5">B87+25</f>
        <v>25.65</v>
      </c>
      <c r="B87">
        <v>0.65</v>
      </c>
      <c r="C87" s="1">
        <f t="shared" ref="C87:C150" si="6">$B$2+$B$3*B87+$B$4*B87^2</f>
        <v>1.02021305</v>
      </c>
      <c r="D87">
        <f t="shared" ref="D87:D150" si="7">$B$6*C87</f>
        <v>51010.652499999997</v>
      </c>
      <c r="E87" s="12">
        <f t="shared" ref="E87:E150" si="8">IF($B87&lt;$B$9,      E86+($B$5*E86+$B$7*$B$6+$B$8*($D87-$B$6))*$B$20,           E86+($B$5*E86-$B$12)*$B$20)</f>
        <v>3387.8569361714331</v>
      </c>
      <c r="F87" s="1"/>
      <c r="G87" s="4"/>
      <c r="H87" s="4">
        <f t="shared" si="4"/>
        <v>3353.4126115258337</v>
      </c>
      <c r="I87">
        <f xml:space="preserve">          IF($B87&lt;=$B$9,        $D87-$B$7*$B$6-$J$18*($D87-$B$6), $J$16)</f>
        <v>45804.516266447979</v>
      </c>
      <c r="J87">
        <f>EXP(-($J$17*B87))*($I87^(1-J$20)-1)/(1-J$20)</f>
        <v>416.45680825206631</v>
      </c>
      <c r="K87">
        <f>IF(B87&lt;=$B$9, EXP(-($B$5*B87))*($B$7*$B$6+$J$18*(D87-$B$6))*$B$20, "")</f>
        <v>50.890337258755146</v>
      </c>
      <c r="L87" t="str">
        <f>IF(B87&lt;=$B$9, "", EXP(-($B$5*B87))*$B$20)</f>
        <v/>
      </c>
    </row>
    <row r="88" spans="1:12" x14ac:dyDescent="0.25">
      <c r="A88">
        <f t="shared" si="5"/>
        <v>25.66</v>
      </c>
      <c r="B88">
        <v>0.66</v>
      </c>
      <c r="C88" s="1">
        <f t="shared" si="6"/>
        <v>1.0205199280000001</v>
      </c>
      <c r="D88">
        <f t="shared" si="7"/>
        <v>51025.996400000004</v>
      </c>
      <c r="E88" s="12">
        <f t="shared" si="8"/>
        <v>3442.1206752990929</v>
      </c>
      <c r="F88" s="1"/>
      <c r="G88" s="4"/>
      <c r="H88" s="4">
        <f t="shared" ref="H88:H151" si="9">IF($B88&lt;=$B$9,      H87+($B$5*H87+$B$7*$B$6+J$18*($D87-$B$6))*$B$20,           H87+($B$5*H87-J$16)*$B$20)</f>
        <v>3406.6476682753878</v>
      </c>
      <c r="I88">
        <f xml:space="preserve">          IF($B88&lt;=$B$9,        $D88-$B$7*$B$6-$J$18*($D88-$B$6), $J$16)</f>
        <v>45816.730570712556</v>
      </c>
      <c r="J88">
        <f>EXP(-($J$17*B88))*($I88^(1-J$20)-1)/(1-J$20)</f>
        <v>416.36683781167886</v>
      </c>
      <c r="K88">
        <f>IF(B88&lt;=$B$9, EXP(-($B$5*B88))*($B$7*$B$6+$J$18*(D88-$B$6))*$B$20, "")</f>
        <v>50.903110064116646</v>
      </c>
      <c r="L88" t="str">
        <f>IF(B88&lt;=$B$9, "", EXP(-($B$5*B88))*$B$20)</f>
        <v/>
      </c>
    </row>
    <row r="89" spans="1:12" x14ac:dyDescent="0.25">
      <c r="A89">
        <f t="shared" si="5"/>
        <v>25.67</v>
      </c>
      <c r="B89">
        <v>0.67</v>
      </c>
      <c r="C89" s="1">
        <f t="shared" si="6"/>
        <v>1.0208266819999998</v>
      </c>
      <c r="D89">
        <f t="shared" si="7"/>
        <v>51041.334099999993</v>
      </c>
      <c r="E89" s="12">
        <f t="shared" si="8"/>
        <v>3496.4494198354478</v>
      </c>
      <c r="F89" s="1"/>
      <c r="G89" s="4"/>
      <c r="H89" s="4">
        <f t="shared" si="9"/>
        <v>3459.9326532521586</v>
      </c>
      <c r="I89">
        <f xml:space="preserve">          IF($B89&lt;=$B$9,        $D89-$B$7*$B$6-$J$18*($D89-$B$6), $J$16)</f>
        <v>45828.939939550895</v>
      </c>
      <c r="J89">
        <f>EXP(-($J$17*B89))*($I89^(1-J$20)-1)/(1-J$20)</f>
        <v>416.27684939138936</v>
      </c>
      <c r="K89">
        <f>IF(B89&lt;=$B$9, EXP(-($B$5*B89))*($B$7*$B$6+$J$18*(D89-$B$6))*$B$20, "")</f>
        <v>50.915855345548863</v>
      </c>
      <c r="L89" t="str">
        <f>IF(B89&lt;=$B$9, "", EXP(-($B$5*B89))*$B$20)</f>
        <v/>
      </c>
    </row>
    <row r="90" spans="1:12" x14ac:dyDescent="0.25">
      <c r="A90">
        <f t="shared" si="5"/>
        <v>25.68</v>
      </c>
      <c r="B90">
        <v>0.68</v>
      </c>
      <c r="C90" s="1">
        <f t="shared" si="6"/>
        <v>1.0211333119999999</v>
      </c>
      <c r="D90">
        <f t="shared" si="7"/>
        <v>51056.665599999993</v>
      </c>
      <c r="E90" s="12">
        <f t="shared" si="8"/>
        <v>3550.8431739323901</v>
      </c>
      <c r="F90" s="1"/>
      <c r="G90" s="4"/>
      <c r="H90" s="4">
        <f t="shared" si="9"/>
        <v>3513.2675712852879</v>
      </c>
      <c r="I90">
        <f xml:space="preserve">          IF($B90&lt;=$B$9,        $D90-$B$7*$B$6-$J$18*($D90-$B$6), $J$16)</f>
        <v>45841.144372963019</v>
      </c>
      <c r="J90">
        <f>EXP(-($J$17*B90))*($I90^(1-J$20)-1)/(1-J$20)</f>
        <v>416.18684303724353</v>
      </c>
      <c r="K90">
        <f>IF(B90&lt;=$B$9, EXP(-($B$5*B90))*($B$7*$B$6+$J$18*(D90-$B$6))*$B$20, "")</f>
        <v>50.928573125073761</v>
      </c>
      <c r="L90" t="str">
        <f>IF(B90&lt;=$B$9, "", EXP(-($B$5*B90))*$B$20)</f>
        <v/>
      </c>
    </row>
    <row r="91" spans="1:12" x14ac:dyDescent="0.25">
      <c r="A91">
        <f t="shared" si="5"/>
        <v>25.69</v>
      </c>
      <c r="B91">
        <v>0.69000000000000006</v>
      </c>
      <c r="C91" s="1">
        <f t="shared" si="6"/>
        <v>1.0214398180000002</v>
      </c>
      <c r="D91">
        <f t="shared" si="7"/>
        <v>51071.990900000012</v>
      </c>
      <c r="E91" s="12">
        <f t="shared" si="8"/>
        <v>3605.3019417432665</v>
      </c>
      <c r="F91" s="1"/>
      <c r="G91" s="4"/>
      <c r="H91" s="4">
        <f t="shared" si="9"/>
        <v>3566.6524272056076</v>
      </c>
      <c r="I91">
        <f xml:space="preserve">          IF($B91&lt;=$B$9,        $D91-$B$7*$B$6-$J$18*($D91-$B$6), $J$16)</f>
        <v>45853.343870948935</v>
      </c>
      <c r="J91">
        <f>EXP(-($J$17*B91))*($I91^(1-J$20)-1)/(1-J$20)</f>
        <v>416.09681879523208</v>
      </c>
      <c r="K91">
        <f>IF(B91&lt;=$B$9, EXP(-($B$5*B91))*($B$7*$B$6+$J$18*(D91-$B$6))*$B$20, "")</f>
        <v>50.941263424699756</v>
      </c>
      <c r="L91" t="str">
        <f>IF(B91&lt;=$B$9, "", EXP(-($B$5*B91))*$B$20)</f>
        <v/>
      </c>
    </row>
    <row r="92" spans="1:12" x14ac:dyDescent="0.25">
      <c r="A92">
        <f t="shared" si="5"/>
        <v>25.7</v>
      </c>
      <c r="B92">
        <v>0.70000000000000007</v>
      </c>
      <c r="C92" s="1">
        <f t="shared" si="6"/>
        <v>1.0217461999999999</v>
      </c>
      <c r="D92">
        <f t="shared" si="7"/>
        <v>51087.31</v>
      </c>
      <c r="E92" s="12">
        <f t="shared" si="8"/>
        <v>3659.8257274228768</v>
      </c>
      <c r="F92" s="1"/>
      <c r="G92" s="4"/>
      <c r="H92" s="4">
        <f t="shared" si="9"/>
        <v>3620.0872258456402</v>
      </c>
      <c r="I92">
        <f xml:space="preserve">          IF($B92&lt;=$B$9,        $D92-$B$7*$B$6-$J$18*($D92-$B$6), $J$16)</f>
        <v>45865.538433508606</v>
      </c>
      <c r="J92">
        <f>EXP(-($J$17*B92))*($I92^(1-J$20)-1)/(1-J$20)</f>
        <v>416.00677671129085</v>
      </c>
      <c r="K92">
        <f>IF(B92&lt;=$B$9, EXP(-($B$5*B92))*($B$7*$B$6+$J$18*(D92-$B$6))*$B$20, "")</f>
        <v>50.953926266421547</v>
      </c>
      <c r="L92" t="str">
        <f>IF(B92&lt;=$B$9, "", EXP(-($B$5*B92))*$B$20)</f>
        <v/>
      </c>
    </row>
    <row r="93" spans="1:12" x14ac:dyDescent="0.25">
      <c r="A93">
        <f t="shared" si="5"/>
        <v>25.71</v>
      </c>
      <c r="B93">
        <v>0.71000000000000008</v>
      </c>
      <c r="C93" s="1">
        <f t="shared" si="6"/>
        <v>1.0220524579999999</v>
      </c>
      <c r="D93">
        <f t="shared" si="7"/>
        <v>51102.622899999995</v>
      </c>
      <c r="E93" s="12">
        <f t="shared" si="8"/>
        <v>3714.4145351274747</v>
      </c>
      <c r="F93" s="1"/>
      <c r="G93" s="4"/>
      <c r="H93" s="4">
        <f t="shared" si="9"/>
        <v>3673.5719720396</v>
      </c>
      <c r="I93">
        <f xml:space="preserve">          IF($B93&lt;=$B$9,        $D93-$B$7*$B$6-$J$18*($D93-$B$6), $J$16)</f>
        <v>45877.728060642054</v>
      </c>
      <c r="J93">
        <f>EXP(-($J$17*B93))*($I93^(1-J$20)-1)/(1-J$20)</f>
        <v>415.9167168313009</v>
      </c>
      <c r="K93">
        <f>IF(B93&lt;=$B$9, EXP(-($B$5*B93))*($B$7*$B$6+$J$18*(D93-$B$6))*$B$20, "")</f>
        <v>50.966561672220521</v>
      </c>
      <c r="L93" t="str">
        <f>IF(B93&lt;=$B$9, "", EXP(-($B$5*B93))*$B$20)</f>
        <v/>
      </c>
    </row>
    <row r="94" spans="1:12" x14ac:dyDescent="0.25">
      <c r="A94">
        <f t="shared" si="5"/>
        <v>25.72</v>
      </c>
      <c r="B94">
        <v>0.72000000000000008</v>
      </c>
      <c r="C94" s="1">
        <f t="shared" si="6"/>
        <v>1.022358592</v>
      </c>
      <c r="D94">
        <f t="shared" si="7"/>
        <v>51117.929600000003</v>
      </c>
      <c r="E94" s="12">
        <f t="shared" si="8"/>
        <v>3769.0683690147694</v>
      </c>
      <c r="F94" s="1"/>
      <c r="G94" s="4"/>
      <c r="H94" s="4">
        <f t="shared" si="9"/>
        <v>3727.1066706233933</v>
      </c>
      <c r="I94">
        <f xml:space="preserve">          IF($B94&lt;=$B$9,        $D94-$B$7*$B$6-$J$18*($D94-$B$6), $J$16)</f>
        <v>45889.912752349286</v>
      </c>
      <c r="J94">
        <f>EXP(-($J$17*B94))*($I94^(1-J$20)-1)/(1-J$20)</f>
        <v>415.82663920108905</v>
      </c>
      <c r="K94">
        <f>IF(B94&lt;=$B$9, EXP(-($B$5*B94))*($B$7*$B$6+$J$18*(D94-$B$6))*$B$20, "")</f>
        <v>50.979169664064422</v>
      </c>
      <c r="L94" t="str">
        <f>IF(B94&lt;=$B$9, "", EXP(-($B$5*B94))*$B$20)</f>
        <v/>
      </c>
    </row>
    <row r="95" spans="1:12" x14ac:dyDescent="0.25">
      <c r="A95">
        <f t="shared" si="5"/>
        <v>25.73</v>
      </c>
      <c r="B95">
        <v>0.73</v>
      </c>
      <c r="C95" s="1">
        <f t="shared" si="6"/>
        <v>1.0226646020000001</v>
      </c>
      <c r="D95">
        <f t="shared" si="7"/>
        <v>51133.230100000008</v>
      </c>
      <c r="E95" s="12">
        <f t="shared" si="8"/>
        <v>3823.7872332439247</v>
      </c>
      <c r="F95" s="1"/>
      <c r="G95" s="4"/>
      <c r="H95" s="4">
        <f t="shared" si="9"/>
        <v>3780.6913264346185</v>
      </c>
      <c r="I95">
        <f xml:space="preserve">          IF($B95&lt;=$B$9,        $D95-$B$7*$B$6-$J$18*($D95-$B$6), $J$16)</f>
        <v>45902.092508630296</v>
      </c>
      <c r="J95">
        <f>EXP(-($J$17*B95))*($I95^(1-J$20)-1)/(1-J$20)</f>
        <v>415.73654386642704</v>
      </c>
      <c r="K95">
        <f>IF(B95&lt;=$B$9, EXP(-($B$5*B95))*($B$7*$B$6+$J$18*(D95-$B$6))*$B$20, "")</f>
        <v>50.991750263907463</v>
      </c>
      <c r="L95" t="str">
        <f>IF(B95&lt;=$B$9, "", EXP(-($B$5*B95))*$B$20)</f>
        <v/>
      </c>
    </row>
    <row r="96" spans="1:12" x14ac:dyDescent="0.25">
      <c r="A96">
        <f t="shared" si="5"/>
        <v>25.74</v>
      </c>
      <c r="B96">
        <v>0.74</v>
      </c>
      <c r="C96" s="1">
        <f t="shared" si="6"/>
        <v>1.0229704879999999</v>
      </c>
      <c r="D96">
        <f t="shared" si="7"/>
        <v>51148.524399999995</v>
      </c>
      <c r="E96" s="12">
        <f t="shared" si="8"/>
        <v>3878.5711319755601</v>
      </c>
      <c r="F96" s="1"/>
      <c r="G96" s="4"/>
      <c r="H96" s="4">
        <f t="shared" si="9"/>
        <v>3834.3259443125676</v>
      </c>
      <c r="I96">
        <f xml:space="preserve">          IF($B96&lt;=$B$9,        $D96-$B$7*$B$6-$J$18*($D96-$B$6), $J$16)</f>
        <v>45914.267329485061</v>
      </c>
      <c r="J96">
        <f>EXP(-($J$17*B96))*($I96^(1-J$20)-1)/(1-J$20)</f>
        <v>415.64643087303222</v>
      </c>
      <c r="K96">
        <f>IF(B96&lt;=$B$9, EXP(-($B$5*B96))*($B$7*$B$6+$J$18*(D96-$B$6))*$B$20, "")</f>
        <v>51.004303493690294</v>
      </c>
      <c r="L96" t="str">
        <f>IF(B96&lt;=$B$9, "", EXP(-($B$5*B96))*$B$20)</f>
        <v/>
      </c>
    </row>
    <row r="97" spans="1:12" x14ac:dyDescent="0.25">
      <c r="A97">
        <f t="shared" si="5"/>
        <v>25.75</v>
      </c>
      <c r="B97">
        <v>0.75</v>
      </c>
      <c r="C97" s="1">
        <f t="shared" si="6"/>
        <v>1.0232762500000001</v>
      </c>
      <c r="D97">
        <f t="shared" si="7"/>
        <v>51163.812500000007</v>
      </c>
      <c r="E97" s="12">
        <f t="shared" si="8"/>
        <v>3933.4200693717517</v>
      </c>
      <c r="F97" s="1"/>
      <c r="G97" s="4"/>
      <c r="H97" s="4">
        <f t="shared" si="9"/>
        <v>3888.0105290982265</v>
      </c>
      <c r="I97">
        <f xml:space="preserve">          IF($B97&lt;=$B$9,        $D97-$B$7*$B$6-$J$18*($D97-$B$6), $J$16)</f>
        <v>45926.437214913632</v>
      </c>
      <c r="J97">
        <f>EXP(-($J$17*B97))*($I97^(1-J$20)-1)/(1-J$20)</f>
        <v>415.5563002665678</v>
      </c>
      <c r="K97">
        <f>IF(B97&lt;=$B$9, EXP(-($B$5*B97))*($B$7*$B$6+$J$18*(D97-$B$6))*$B$20, "")</f>
        <v>51.016829375340222</v>
      </c>
      <c r="L97" t="str">
        <f>IF(B97&lt;=$B$9, "", EXP(-($B$5*B97))*$B$20)</f>
        <v/>
      </c>
    </row>
    <row r="98" spans="1:12" x14ac:dyDescent="0.25">
      <c r="A98">
        <f t="shared" si="5"/>
        <v>25.76</v>
      </c>
      <c r="B98">
        <v>0.76</v>
      </c>
      <c r="C98" s="1">
        <f t="shared" si="6"/>
        <v>1.0235818880000001</v>
      </c>
      <c r="D98">
        <f t="shared" si="7"/>
        <v>51179.094400000002</v>
      </c>
      <c r="E98" s="12">
        <f t="shared" si="8"/>
        <v>3988.3340495960319</v>
      </c>
      <c r="F98" s="1"/>
      <c r="G98" s="4"/>
      <c r="H98" s="4">
        <f t="shared" si="9"/>
        <v>3941.7450856342748</v>
      </c>
      <c r="I98">
        <f xml:space="preserve">          IF($B98&lt;=$B$9,        $D98-$B$7*$B$6-$J$18*($D98-$B$6), $J$16)</f>
        <v>45938.602164915959</v>
      </c>
      <c r="J98">
        <f>EXP(-($J$17*B98))*($I98^(1-J$20)-1)/(1-J$20)</f>
        <v>415.46615209264223</v>
      </c>
      <c r="K98">
        <f>IF(B98&lt;=$B$9, EXP(-($B$5*B98))*($B$7*$B$6+$J$18*(D98-$B$6))*$B$20, "")</f>
        <v>51.029327930770854</v>
      </c>
      <c r="L98" t="str">
        <f>IF(B98&lt;=$B$9, "", EXP(-($B$5*B98))*$B$20)</f>
        <v/>
      </c>
    </row>
    <row r="99" spans="1:12" x14ac:dyDescent="0.25">
      <c r="A99">
        <f t="shared" si="5"/>
        <v>25.77</v>
      </c>
      <c r="B99">
        <v>0.77</v>
      </c>
      <c r="C99" s="1">
        <f t="shared" si="6"/>
        <v>1.0238874019999999</v>
      </c>
      <c r="D99">
        <f t="shared" si="7"/>
        <v>51194.3701</v>
      </c>
      <c r="E99" s="12">
        <f t="shared" si="8"/>
        <v>4043.3130768133906</v>
      </c>
      <c r="F99" s="1"/>
      <c r="G99" s="4"/>
      <c r="H99" s="4">
        <f t="shared" si="9"/>
        <v>3995.5296187650874</v>
      </c>
      <c r="I99">
        <f xml:space="preserve">          IF($B99&lt;=$B$9,        $D99-$B$7*$B$6-$J$18*($D99-$B$6), $J$16)</f>
        <v>45950.762179492063</v>
      </c>
      <c r="J99">
        <f>EXP(-($J$17*B99))*($I99^(1-J$20)-1)/(1-J$20)</f>
        <v>415.37598639680994</v>
      </c>
      <c r="K99">
        <f>IF(B99&lt;=$B$9, EXP(-($B$5*B99))*($B$7*$B$6+$J$18*(D99-$B$6))*$B$20, "")</f>
        <v>51.041799181882425</v>
      </c>
      <c r="L99" t="str">
        <f>IF(B99&lt;=$B$9, "", EXP(-($B$5*B99))*$B$20)</f>
        <v/>
      </c>
    </row>
    <row r="100" spans="1:12" x14ac:dyDescent="0.25">
      <c r="A100">
        <f t="shared" si="5"/>
        <v>25.78</v>
      </c>
      <c r="B100">
        <v>0.78</v>
      </c>
      <c r="C100" s="1">
        <f t="shared" si="6"/>
        <v>1.024192792</v>
      </c>
      <c r="D100">
        <f t="shared" si="7"/>
        <v>51209.639600000002</v>
      </c>
      <c r="E100" s="12">
        <f t="shared" si="8"/>
        <v>4098.3571551902751</v>
      </c>
      <c r="F100" s="1"/>
      <c r="G100" s="4"/>
      <c r="H100" s="4">
        <f t="shared" si="9"/>
        <v>4049.3641333367345</v>
      </c>
      <c r="I100">
        <f xml:space="preserve">          IF($B100&lt;=$B$9,        $D100-$B$7*$B$6-$J$18*($D100-$B$6), $J$16)</f>
        <v>45962.917258641952</v>
      </c>
      <c r="J100">
        <f>EXP(-($J$17*B100))*($I100^(1-J$20)-1)/(1-J$20)</f>
        <v>415.28580322457083</v>
      </c>
      <c r="K100">
        <f>IF(B100&lt;=$B$9, EXP(-($B$5*B100))*($B$7*$B$6+$J$18*(D100-$B$6))*$B$20, "")</f>
        <v>51.054243150561625</v>
      </c>
      <c r="L100" t="str">
        <f>IF(B100&lt;=$B$9, "", EXP(-($B$5*B100))*$B$20)</f>
        <v/>
      </c>
    </row>
    <row r="101" spans="1:12" x14ac:dyDescent="0.25">
      <c r="A101">
        <f t="shared" si="5"/>
        <v>25.79</v>
      </c>
      <c r="B101">
        <v>0.79</v>
      </c>
      <c r="C101" s="1">
        <f t="shared" si="6"/>
        <v>1.024498058</v>
      </c>
      <c r="D101">
        <f t="shared" si="7"/>
        <v>51224.902900000001</v>
      </c>
      <c r="E101" s="12">
        <f t="shared" si="8"/>
        <v>4153.4662888945913</v>
      </c>
      <c r="F101" s="1"/>
      <c r="G101" s="4"/>
      <c r="H101" s="4">
        <f t="shared" si="9"/>
        <v>4103.2486341969825</v>
      </c>
      <c r="I101">
        <f xml:space="preserve">          IF($B101&lt;=$B$9,        $D101-$B$7*$B$6-$J$18*($D101-$B$6), $J$16)</f>
        <v>45975.06740236561</v>
      </c>
      <c r="J101">
        <f>EXP(-($J$17*B101))*($I101^(1-J$20)-1)/(1-J$20)</f>
        <v>415.19560262137082</v>
      </c>
      <c r="K101">
        <f>IF(B101&lt;=$B$9, EXP(-($B$5*B101))*($B$7*$B$6+$J$18*(D101-$B$6))*$B$20, "")</f>
        <v>51.066659858681703</v>
      </c>
      <c r="L101" t="str">
        <f>IF(B101&lt;=$B$9, "", EXP(-($B$5*B101))*$B$20)</f>
        <v/>
      </c>
    </row>
    <row r="102" spans="1:12" x14ac:dyDescent="0.25">
      <c r="A102">
        <f t="shared" si="5"/>
        <v>25.8</v>
      </c>
      <c r="B102">
        <v>0.8</v>
      </c>
      <c r="C102" s="1">
        <f t="shared" si="6"/>
        <v>1.0248031999999998</v>
      </c>
      <c r="D102">
        <f t="shared" si="7"/>
        <v>51240.159999999989</v>
      </c>
      <c r="E102" s="12">
        <f t="shared" si="8"/>
        <v>4208.6404820957041</v>
      </c>
      <c r="F102" s="1"/>
      <c r="G102" s="4"/>
      <c r="H102" s="4">
        <f t="shared" si="9"/>
        <v>4157.1831261952957</v>
      </c>
      <c r="I102">
        <f xml:space="preserve">          IF($B102&lt;=$B$9,        $D102-$B$7*$B$6-$J$18*($D102-$B$6), $J$16)</f>
        <v>45987.212610663031</v>
      </c>
      <c r="J102">
        <f>EXP(-($J$17*B102))*($I102^(1-J$20)-1)/(1-J$20)</f>
        <v>415.10538463260173</v>
      </c>
      <c r="K102">
        <f>IF(B102&lt;=$B$9, EXP(-($B$5*B102))*($B$7*$B$6+$J$18*(D102-$B$6))*$B$20, "")</f>
        <v>51.079049328102364</v>
      </c>
      <c r="L102" t="str">
        <f>IF(B102&lt;=$B$9, "", EXP(-($B$5*B102))*$B$20)</f>
        <v/>
      </c>
    </row>
    <row r="103" spans="1:12" x14ac:dyDescent="0.25">
      <c r="A103">
        <f t="shared" si="5"/>
        <v>25.81</v>
      </c>
      <c r="B103">
        <v>0.81</v>
      </c>
      <c r="C103" s="1">
        <f t="shared" si="6"/>
        <v>1.025108218</v>
      </c>
      <c r="D103">
        <f t="shared" si="7"/>
        <v>51255.410899999995</v>
      </c>
      <c r="E103" s="12">
        <f t="shared" si="8"/>
        <v>4263.8797389644378</v>
      </c>
      <c r="F103" s="1"/>
      <c r="G103" s="4"/>
      <c r="H103" s="4">
        <f t="shared" si="9"/>
        <v>4211.1676141828339</v>
      </c>
      <c r="I103">
        <f xml:space="preserve">          IF($B103&lt;=$B$9,        $D103-$B$7*$B$6-$J$18*($D103-$B$6), $J$16)</f>
        <v>45999.352883534251</v>
      </c>
      <c r="J103">
        <f>EXP(-($J$17*B103))*($I103^(1-J$20)-1)/(1-J$20)</f>
        <v>415.01514930360145</v>
      </c>
      <c r="K103">
        <f>IF(B103&lt;=$B$9, EXP(-($B$5*B103))*($B$7*$B$6+$J$18*(D103-$B$6))*$B$20, "")</f>
        <v>51.091411580669963</v>
      </c>
      <c r="L103" t="str">
        <f>IF(B103&lt;=$B$9, "", EXP(-($B$5*B103))*$B$20)</f>
        <v/>
      </c>
    </row>
    <row r="104" spans="1:12" x14ac:dyDescent="0.25">
      <c r="A104">
        <f t="shared" si="5"/>
        <v>25.82</v>
      </c>
      <c r="B104">
        <v>0.82000000000000006</v>
      </c>
      <c r="C104" s="1">
        <f t="shared" si="6"/>
        <v>1.0254131120000001</v>
      </c>
      <c r="D104">
        <f t="shared" si="7"/>
        <v>51270.655600000006</v>
      </c>
      <c r="E104" s="12">
        <f t="shared" si="8"/>
        <v>4319.1840636730758</v>
      </c>
      <c r="F104" s="1"/>
      <c r="G104" s="4"/>
      <c r="H104" s="4">
        <f t="shared" si="9"/>
        <v>4265.2021030124552</v>
      </c>
      <c r="I104">
        <f xml:space="preserve">          IF($B104&lt;=$B$9,        $D104-$B$7*$B$6-$J$18*($D104-$B$6), $J$16)</f>
        <v>46011.488220979241</v>
      </c>
      <c r="J104">
        <f>EXP(-($J$17*B104))*($I104^(1-J$20)-1)/(1-J$20)</f>
        <v>414.92489667965361</v>
      </c>
      <c r="K104">
        <f>IF(B104&lt;=$B$9, EXP(-($B$5*B104))*($B$7*$B$6+$J$18*(D104-$B$6))*$B$20, "")</f>
        <v>51.103746638217316</v>
      </c>
      <c r="L104" t="str">
        <f>IF(B104&lt;=$B$9, "", EXP(-($B$5*B104))*$B$20)</f>
        <v/>
      </c>
    </row>
    <row r="105" spans="1:12" x14ac:dyDescent="0.25">
      <c r="A105">
        <f t="shared" si="5"/>
        <v>25.83</v>
      </c>
      <c r="B105">
        <v>0.83000000000000007</v>
      </c>
      <c r="C105" s="1">
        <f t="shared" si="6"/>
        <v>1.0257178820000001</v>
      </c>
      <c r="D105">
        <f t="shared" si="7"/>
        <v>51285.894100000005</v>
      </c>
      <c r="E105" s="12">
        <f t="shared" si="8"/>
        <v>4374.5534603953611</v>
      </c>
      <c r="F105" s="1"/>
      <c r="G105" s="4"/>
      <c r="H105" s="4">
        <f t="shared" si="9"/>
        <v>4319.2865975387167</v>
      </c>
      <c r="I105">
        <f xml:space="preserve">          IF($B105&lt;=$B$9,        $D105-$B$7*$B$6-$J$18*($D105-$B$6), $J$16)</f>
        <v>46023.618622998009</v>
      </c>
      <c r="J105">
        <f>EXP(-($J$17*B105))*($I105^(1-J$20)-1)/(1-J$20)</f>
        <v>414.83462680598802</v>
      </c>
      <c r="K105">
        <f>IF(B105&lt;=$B$9, EXP(-($B$5*B105))*($B$7*$B$6+$J$18*(D105-$B$6))*$B$20, "")</f>
        <v>51.116054522563729</v>
      </c>
      <c r="L105" t="str">
        <f>IF(B105&lt;=$B$9, "", EXP(-($B$5*B105))*$B$20)</f>
        <v/>
      </c>
    </row>
    <row r="106" spans="1:12" x14ac:dyDescent="0.25">
      <c r="A106">
        <f t="shared" si="5"/>
        <v>25.84</v>
      </c>
      <c r="B106">
        <v>0.84000000000000008</v>
      </c>
      <c r="C106" s="1">
        <f t="shared" si="6"/>
        <v>1.0260225279999999</v>
      </c>
      <c r="D106">
        <f t="shared" si="7"/>
        <v>51301.126399999994</v>
      </c>
      <c r="E106" s="12">
        <f t="shared" si="8"/>
        <v>4429.9879333064991</v>
      </c>
      <c r="F106" s="1"/>
      <c r="G106" s="4"/>
      <c r="H106" s="4">
        <f t="shared" si="9"/>
        <v>4373.4211026178755</v>
      </c>
      <c r="I106">
        <f xml:space="preserve">          IF($B106&lt;=$B$9,        $D106-$B$7*$B$6-$J$18*($D106-$B$6), $J$16)</f>
        <v>46035.744089590538</v>
      </c>
      <c r="J106">
        <f>EXP(-($J$17*B106))*($I106^(1-J$20)-1)/(1-J$20)</f>
        <v>414.7443397277807</v>
      </c>
      <c r="K106">
        <f>IF(B106&lt;=$B$9, EXP(-($B$5*B106))*($B$7*$B$6+$J$18*(D106-$B$6))*$B$20, "")</f>
        <v>51.12833525551514</v>
      </c>
      <c r="L106" t="str">
        <f>IF(B106&lt;=$B$9, "", EXP(-($B$5*B106))*$B$20)</f>
        <v/>
      </c>
    </row>
    <row r="107" spans="1:12" x14ac:dyDescent="0.25">
      <c r="A107">
        <f t="shared" si="5"/>
        <v>25.85</v>
      </c>
      <c r="B107">
        <v>0.85000000000000009</v>
      </c>
      <c r="C107" s="1">
        <f t="shared" si="6"/>
        <v>1.0263270499999999</v>
      </c>
      <c r="D107">
        <f t="shared" si="7"/>
        <v>51316.352499999994</v>
      </c>
      <c r="E107" s="12">
        <f t="shared" si="8"/>
        <v>4485.4874865831562</v>
      </c>
      <c r="F107" s="1"/>
      <c r="G107" s="4"/>
      <c r="H107" s="4">
        <f t="shared" si="9"/>
        <v>4427.6056231078865</v>
      </c>
      <c r="I107">
        <f xml:space="preserve">          IF($B107&lt;=$B$9,        $D107-$B$7*$B$6-$J$18*($D107-$B$6), $J$16)</f>
        <v>46047.864620756853</v>
      </c>
      <c r="J107">
        <f>EXP(-($J$17*B107))*($I107^(1-J$20)-1)/(1-J$20)</f>
        <v>414.65403549015406</v>
      </c>
      <c r="K107">
        <f>IF(B107&lt;=$B$9, EXP(-($B$5*B107))*($B$7*$B$6+$J$18*(D107-$B$6))*$B$20, "")</f>
        <v>51.140588858864092</v>
      </c>
      <c r="L107" t="str">
        <f>IF(B107&lt;=$B$9, "", EXP(-($B$5*B107))*$B$20)</f>
        <v/>
      </c>
    </row>
    <row r="108" spans="1:12" x14ac:dyDescent="0.25">
      <c r="A108">
        <f t="shared" si="5"/>
        <v>25.86</v>
      </c>
      <c r="B108">
        <v>0.8600000000000001</v>
      </c>
      <c r="C108" s="1">
        <f t="shared" si="6"/>
        <v>1.0266314480000001</v>
      </c>
      <c r="D108">
        <f t="shared" si="7"/>
        <v>51331.572400000005</v>
      </c>
      <c r="E108" s="12">
        <f t="shared" si="8"/>
        <v>4541.0521244034599</v>
      </c>
      <c r="F108" s="1"/>
      <c r="G108" s="4"/>
      <c r="H108" s="4">
        <f t="shared" si="9"/>
        <v>4481.8401638684054</v>
      </c>
      <c r="I108">
        <f xml:space="preserve">          IF($B108&lt;=$B$9,        $D108-$B$7*$B$6-$J$18*($D108-$B$6), $J$16)</f>
        <v>46059.980216496951</v>
      </c>
      <c r="J108">
        <f>EXP(-($J$17*B108))*($I108^(1-J$20)-1)/(1-J$20)</f>
        <v>414.56371413817664</v>
      </c>
      <c r="K108">
        <f>IF(B108&lt;=$B$9, EXP(-($B$5*B108))*($B$7*$B$6+$J$18*(D108-$B$6))*$B$20, "")</f>
        <v>51.152815354389645</v>
      </c>
      <c r="L108" t="str">
        <f>IF(B108&lt;=$B$9, "", EXP(-($B$5*B108))*$B$20)</f>
        <v/>
      </c>
    </row>
    <row r="109" spans="1:12" x14ac:dyDescent="0.25">
      <c r="A109">
        <f t="shared" si="5"/>
        <v>25.87</v>
      </c>
      <c r="B109">
        <v>0.87000000000000011</v>
      </c>
      <c r="C109" s="1">
        <f t="shared" si="6"/>
        <v>1.0269357219999999</v>
      </c>
      <c r="D109">
        <f t="shared" si="7"/>
        <v>51346.786099999998</v>
      </c>
      <c r="E109" s="12">
        <f t="shared" si="8"/>
        <v>4596.6818509470013</v>
      </c>
      <c r="F109" s="1"/>
      <c r="G109" s="4"/>
      <c r="H109" s="4">
        <f t="shared" si="9"/>
        <v>4536.1247297607897</v>
      </c>
      <c r="I109">
        <f xml:space="preserve">          IF($B109&lt;=$B$9,        $D109-$B$7*$B$6-$J$18*($D109-$B$6), $J$16)</f>
        <v>46072.090876810806</v>
      </c>
      <c r="J109">
        <f>EXP(-($J$17*B109))*($I109^(1-J$20)-1)/(1-J$20)</f>
        <v>414.47337571686319</v>
      </c>
      <c r="K109">
        <f>IF(B109&lt;=$B$9, EXP(-($B$5*B109))*($B$7*$B$6+$J$18*(D109-$B$6))*$B$20, "")</f>
        <v>51.165014763857357</v>
      </c>
      <c r="L109" t="str">
        <f>IF(B109&lt;=$B$9, "", EXP(-($B$5*B109))*$B$20)</f>
        <v/>
      </c>
    </row>
    <row r="110" spans="1:12" x14ac:dyDescent="0.25">
      <c r="A110">
        <f t="shared" si="5"/>
        <v>25.88</v>
      </c>
      <c r="B110">
        <v>0.88000000000000012</v>
      </c>
      <c r="C110" s="1">
        <f t="shared" si="6"/>
        <v>1.027239872</v>
      </c>
      <c r="D110">
        <f t="shared" si="7"/>
        <v>51361.993600000002</v>
      </c>
      <c r="E110" s="12">
        <f t="shared" si="8"/>
        <v>4652.3766703948331</v>
      </c>
      <c r="F110" s="1"/>
      <c r="G110" s="4"/>
      <c r="H110" s="4">
        <f t="shared" si="9"/>
        <v>4590.4593256480975</v>
      </c>
      <c r="I110">
        <f xml:space="preserve">          IF($B110&lt;=$B$9,        $D110-$B$7*$B$6-$J$18*($D110-$B$6), $J$16)</f>
        <v>46084.196601698452</v>
      </c>
      <c r="J110">
        <f>EXP(-($J$17*B110))*($I110^(1-J$20)-1)/(1-J$20)</f>
        <v>414.38302027117544</v>
      </c>
      <c r="K110">
        <f>IF(B110&lt;=$B$9, EXP(-($B$5*B110))*($B$7*$B$6+$J$18*(D110-$B$6))*$B$20, "")</f>
        <v>51.177187109019513</v>
      </c>
      <c r="L110" t="str">
        <f>IF(B110&lt;=$B$9, "", EXP(-($B$5*B110))*$B$20)</f>
        <v/>
      </c>
    </row>
    <row r="111" spans="1:12" x14ac:dyDescent="0.25">
      <c r="A111">
        <f t="shared" si="5"/>
        <v>25.89</v>
      </c>
      <c r="B111">
        <v>0.89000000000000012</v>
      </c>
      <c r="C111" s="1">
        <f t="shared" si="6"/>
        <v>1.027543898</v>
      </c>
      <c r="D111">
        <f t="shared" si="7"/>
        <v>51377.194900000002</v>
      </c>
      <c r="E111" s="12">
        <f t="shared" si="8"/>
        <v>4708.1365869294714</v>
      </c>
      <c r="F111" s="1"/>
      <c r="G111" s="4"/>
      <c r="H111" s="4">
        <f t="shared" si="9"/>
        <v>4644.8439563950897</v>
      </c>
      <c r="I111">
        <f xml:space="preserve">          IF($B111&lt;=$B$9,        $D111-$B$7*$B$6-$J$18*($D111-$B$6), $J$16)</f>
        <v>46096.297391159875</v>
      </c>
      <c r="J111">
        <f>EXP(-($J$17*B111))*($I111^(1-J$20)-1)/(1-J$20)</f>
        <v>414.29264784602094</v>
      </c>
      <c r="K111">
        <f>IF(B111&lt;=$B$9, EXP(-($B$5*B111))*($B$7*$B$6+$J$18*(D111-$B$6))*$B$20, "")</f>
        <v>51.189332411614899</v>
      </c>
      <c r="L111" t="str">
        <f>IF(B111&lt;=$B$9, "", EXP(-($B$5*B111))*$B$20)</f>
        <v/>
      </c>
    </row>
    <row r="112" spans="1:12" x14ac:dyDescent="0.25">
      <c r="A112">
        <f t="shared" si="5"/>
        <v>25.9</v>
      </c>
      <c r="B112">
        <v>0.90000000000000013</v>
      </c>
      <c r="C112" s="1">
        <f t="shared" si="6"/>
        <v>1.0278478000000002</v>
      </c>
      <c r="D112">
        <f t="shared" si="7"/>
        <v>51392.390000000007</v>
      </c>
      <c r="E112" s="12">
        <f t="shared" si="8"/>
        <v>4763.9616047348964</v>
      </c>
      <c r="F112" s="1"/>
      <c r="G112" s="4"/>
      <c r="H112" s="4">
        <f t="shared" si="9"/>
        <v>4699.2786268682294</v>
      </c>
      <c r="I112">
        <f xml:space="preserve">          IF($B112&lt;=$B$9,        $D112-$B$7*$B$6-$J$18*($D112-$B$6), $J$16)</f>
        <v>46108.393245195068</v>
      </c>
      <c r="J112">
        <f>EXP(-($J$17*B112))*($I112^(1-J$20)-1)/(1-J$20)</f>
        <v>414.20225848625421</v>
      </c>
      <c r="K112">
        <f>IF(B112&lt;=$B$9, EXP(-($B$5*B112))*($B$7*$B$6+$J$18*(D112-$B$6))*$B$20, "")</f>
        <v>51.201450693368919</v>
      </c>
      <c r="L112" t="str">
        <f>IF(B112&lt;=$B$9, "", EXP(-($B$5*B112))*$B$20)</f>
        <v/>
      </c>
    </row>
    <row r="113" spans="1:12" x14ac:dyDescent="0.25">
      <c r="A113">
        <f t="shared" si="5"/>
        <v>25.91</v>
      </c>
      <c r="B113">
        <v>0.91</v>
      </c>
      <c r="C113" s="1">
        <f t="shared" si="6"/>
        <v>1.0281515779999999</v>
      </c>
      <c r="D113">
        <f t="shared" si="7"/>
        <v>51407.578899999993</v>
      </c>
      <c r="E113" s="12">
        <f t="shared" si="8"/>
        <v>4819.8517279965536</v>
      </c>
      <c r="F113" s="1"/>
      <c r="G113" s="4"/>
      <c r="H113" s="4">
        <f t="shared" si="9"/>
        <v>4753.7633419356825</v>
      </c>
      <c r="I113">
        <f xml:space="preserve">          IF($B113&lt;=$B$9,        $D113-$B$7*$B$6-$J$18*($D113-$B$6), $J$16)</f>
        <v>46120.484163804031</v>
      </c>
      <c r="J113">
        <f>EXP(-($J$17*B113))*($I113^(1-J$20)-1)/(1-J$20)</f>
        <v>414.11185223667638</v>
      </c>
      <c r="K113">
        <f>IF(B113&lt;=$B$9, EXP(-($B$5*B113))*($B$7*$B$6+$J$18*(D113-$B$6))*$B$20, "")</f>
        <v>51.213541975993557</v>
      </c>
      <c r="L113" t="str">
        <f>IF(B113&lt;=$B$9, "", EXP(-($B$5*B113))*$B$20)</f>
        <v/>
      </c>
    </row>
    <row r="114" spans="1:12" x14ac:dyDescent="0.25">
      <c r="A114">
        <f t="shared" si="5"/>
        <v>25.92</v>
      </c>
      <c r="B114">
        <v>0.92</v>
      </c>
      <c r="C114" s="1">
        <f t="shared" si="6"/>
        <v>1.028455232</v>
      </c>
      <c r="D114">
        <f t="shared" si="7"/>
        <v>51422.761599999998</v>
      </c>
      <c r="E114" s="12">
        <f t="shared" si="8"/>
        <v>4875.8069609013528</v>
      </c>
      <c r="F114" s="1"/>
      <c r="G114" s="4"/>
      <c r="H114" s="4">
        <f t="shared" si="9"/>
        <v>4808.2981064673195</v>
      </c>
      <c r="I114">
        <f xml:space="preserve">          IF($B114&lt;=$B$9,        $D114-$B$7*$B$6-$J$18*($D114-$B$6), $J$16)</f>
        <v>46132.570146986778</v>
      </c>
      <c r="J114">
        <f>EXP(-($J$17*B114))*($I114^(1-J$20)-1)/(1-J$20)</f>
        <v>414.02142914203517</v>
      </c>
      <c r="K114">
        <f>IF(B114&lt;=$B$9, EXP(-($B$5*B114))*($B$7*$B$6+$J$18*(D114-$B$6))*$B$20, "")</f>
        <v>51.225606281187503</v>
      </c>
      <c r="L114" t="str">
        <f>IF(B114&lt;=$B$9, "", EXP(-($B$5*B114))*$B$20)</f>
        <v/>
      </c>
    </row>
    <row r="115" spans="1:12" x14ac:dyDescent="0.25">
      <c r="A115">
        <f t="shared" si="5"/>
        <v>25.93</v>
      </c>
      <c r="B115">
        <v>0.93</v>
      </c>
      <c r="C115" s="1">
        <f t="shared" si="6"/>
        <v>1.028758762</v>
      </c>
      <c r="D115">
        <f t="shared" si="7"/>
        <v>51437.938099999999</v>
      </c>
      <c r="E115" s="12">
        <f t="shared" si="8"/>
        <v>4931.8273076376681</v>
      </c>
      <c r="F115" s="1"/>
      <c r="G115" s="4"/>
      <c r="H115" s="4">
        <f t="shared" si="9"/>
        <v>4862.8829253347149</v>
      </c>
      <c r="I115">
        <f xml:space="preserve">          IF($B115&lt;=$B$9,        $D115-$B$7*$B$6-$J$18*($D115-$B$6), $J$16)</f>
        <v>46144.651194743303</v>
      </c>
      <c r="J115">
        <f>EXP(-($J$17*B115))*($I115^(1-J$20)-1)/(1-J$20)</f>
        <v>413.93098924702514</v>
      </c>
      <c r="K115">
        <f>IF(B115&lt;=$B$9, EXP(-($B$5*B115))*($B$7*$B$6+$J$18*(D115-$B$6))*$B$20, "")</f>
        <v>51.237643630635965</v>
      </c>
      <c r="L115" t="str">
        <f>IF(B115&lt;=$B$9, "", EXP(-($B$5*B115))*$B$20)</f>
        <v/>
      </c>
    </row>
    <row r="116" spans="1:12" x14ac:dyDescent="0.25">
      <c r="A116">
        <f t="shared" si="5"/>
        <v>25.94</v>
      </c>
      <c r="B116">
        <v>0.94000000000000006</v>
      </c>
      <c r="C116" s="1">
        <f t="shared" si="6"/>
        <v>1.0290621679999998</v>
      </c>
      <c r="D116">
        <f t="shared" si="7"/>
        <v>51453.10839999999</v>
      </c>
      <c r="E116" s="12">
        <f t="shared" si="8"/>
        <v>4987.9127723953416</v>
      </c>
      <c r="F116" s="1"/>
      <c r="G116" s="4"/>
      <c r="H116" s="4">
        <f t="shared" si="9"/>
        <v>4917.5178034111486</v>
      </c>
      <c r="I116">
        <f xml:space="preserve">          IF($B116&lt;=$B$9,        $D116-$B$7*$B$6-$J$18*($D116-$B$6), $J$16)</f>
        <v>46156.72730707359</v>
      </c>
      <c r="J116">
        <f>EXP(-($J$17*B116))*($I116^(1-J$20)-1)/(1-J$20)</f>
        <v>413.84053259628763</v>
      </c>
      <c r="K116">
        <f>IF(B116&lt;=$B$9, EXP(-($B$5*B116))*($B$7*$B$6+$J$18*(D116-$B$6))*$B$20, "")</f>
        <v>51.249654046010782</v>
      </c>
      <c r="L116" t="str">
        <f>IF(B116&lt;=$B$9, "", EXP(-($B$5*B116))*$B$20)</f>
        <v/>
      </c>
    </row>
    <row r="117" spans="1:12" x14ac:dyDescent="0.25">
      <c r="A117">
        <f t="shared" si="5"/>
        <v>25.95</v>
      </c>
      <c r="B117">
        <v>0.95000000000000007</v>
      </c>
      <c r="C117" s="1">
        <f t="shared" si="6"/>
        <v>1.02936545</v>
      </c>
      <c r="D117">
        <f t="shared" si="7"/>
        <v>51468.272499999999</v>
      </c>
      <c r="E117" s="12">
        <f t="shared" si="8"/>
        <v>5044.0633593656803</v>
      </c>
      <c r="F117" s="1"/>
      <c r="G117" s="4"/>
      <c r="H117" s="4">
        <f t="shared" si="9"/>
        <v>4972.2027455716061</v>
      </c>
      <c r="I117">
        <f xml:space="preserve">          IF($B117&lt;=$B$9,        $D117-$B$7*$B$6-$J$18*($D117-$B$6), $J$16)</f>
        <v>46168.798483977669</v>
      </c>
      <c r="J117">
        <f>EXP(-($J$17*B117))*($I117^(1-J$20)-1)/(1-J$20)</f>
        <v>413.75005923441097</v>
      </c>
      <c r="K117">
        <f>IF(B117&lt;=$B$9, EXP(-($B$5*B117))*($B$7*$B$6+$J$18*(D117-$B$6))*$B$20, "")</f>
        <v>51.261637548970533</v>
      </c>
      <c r="L117" t="str">
        <f>IF(B117&lt;=$B$9, "", EXP(-($B$5*B117))*$B$20)</f>
        <v/>
      </c>
    </row>
    <row r="118" spans="1:12" x14ac:dyDescent="0.25">
      <c r="A118">
        <f t="shared" si="5"/>
        <v>25.96</v>
      </c>
      <c r="B118">
        <v>0.96000000000000008</v>
      </c>
      <c r="C118" s="1">
        <f t="shared" si="6"/>
        <v>1.0296686080000002</v>
      </c>
      <c r="D118">
        <f t="shared" si="7"/>
        <v>51483.430400000005</v>
      </c>
      <c r="E118" s="12">
        <f t="shared" si="8"/>
        <v>5100.2790727414585</v>
      </c>
      <c r="F118" s="1"/>
      <c r="G118" s="4"/>
      <c r="H118" s="4">
        <f t="shared" si="9"/>
        <v>5026.9377566927797</v>
      </c>
      <c r="I118">
        <f xml:space="preserve">          IF($B118&lt;=$B$9,        $D118-$B$7*$B$6-$J$18*($D118-$B$6), $J$16)</f>
        <v>46180.864725455525</v>
      </c>
      <c r="J118">
        <f>EXP(-($J$17*B118))*($I118^(1-J$20)-1)/(1-J$20)</f>
        <v>413.65956920593038</v>
      </c>
      <c r="K118">
        <f>IF(B118&lt;=$B$9, EXP(-($B$5*B118))*($B$7*$B$6+$J$18*(D118-$B$6))*$B$20, "")</f>
        <v>51.273594161160318</v>
      </c>
      <c r="L118" t="str">
        <f>IF(B118&lt;=$B$9, "", EXP(-($B$5*B118))*$B$20)</f>
        <v/>
      </c>
    </row>
    <row r="119" spans="1:12" x14ac:dyDescent="0.25">
      <c r="A119">
        <f t="shared" si="5"/>
        <v>25.97</v>
      </c>
      <c r="B119">
        <v>0.97</v>
      </c>
      <c r="C119" s="1">
        <f t="shared" si="6"/>
        <v>1.029971642</v>
      </c>
      <c r="D119">
        <f t="shared" si="7"/>
        <v>51498.5821</v>
      </c>
      <c r="E119" s="12">
        <f t="shared" si="8"/>
        <v>5156.5599167169185</v>
      </c>
      <c r="F119" s="1"/>
      <c r="G119" s="4"/>
      <c r="H119" s="4">
        <f t="shared" si="9"/>
        <v>5081.722841653067</v>
      </c>
      <c r="I119">
        <f xml:space="preserve">          IF($B119&lt;=$B$9,        $D119-$B$7*$B$6-$J$18*($D119-$B$6), $J$16)</f>
        <v>46192.926031507144</v>
      </c>
      <c r="J119">
        <f>EXP(-($J$17*B119))*($I119^(1-J$20)-1)/(1-J$20)</f>
        <v>413.56906255532812</v>
      </c>
      <c r="K119">
        <f>IF(B119&lt;=$B$9, EXP(-($B$5*B119))*($B$7*$B$6+$J$18*(D119-$B$6))*$B$20, "")</f>
        <v>51.285523904211921</v>
      </c>
      <c r="L119" t="str">
        <f>IF(B119&lt;=$B$9, "", EXP(-($B$5*B119))*$B$20)</f>
        <v/>
      </c>
    </row>
    <row r="120" spans="1:12" x14ac:dyDescent="0.25">
      <c r="A120">
        <f t="shared" si="5"/>
        <v>25.98</v>
      </c>
      <c r="B120">
        <v>0.98</v>
      </c>
      <c r="C120" s="1">
        <f t="shared" si="6"/>
        <v>1.0302745519999998</v>
      </c>
      <c r="D120">
        <f t="shared" si="7"/>
        <v>51513.727599999991</v>
      </c>
      <c r="E120" s="12">
        <f t="shared" si="8"/>
        <v>5212.9058954877692</v>
      </c>
      <c r="F120" s="1"/>
      <c r="G120" s="4"/>
      <c r="H120" s="4">
        <f t="shared" si="9"/>
        <v>5136.5580053325739</v>
      </c>
      <c r="I120">
        <f xml:space="preserve">          IF($B120&lt;=$B$9,        $D120-$B$7*$B$6-$J$18*($D120-$B$6), $J$16)</f>
        <v>46204.98240213254</v>
      </c>
      <c r="J120">
        <f>EXP(-($J$17*B120))*($I120^(1-J$20)-1)/(1-J$20)</f>
        <v>413.4785393270335</v>
      </c>
      <c r="K120">
        <f>IF(B120&lt;=$B$9, EXP(-($B$5*B120))*($B$7*$B$6+$J$18*(D120-$B$6))*$B$20, "")</f>
        <v>51.29742679974381</v>
      </c>
      <c r="L120" t="str">
        <f>IF(B120&lt;=$B$9, "", EXP(-($B$5*B120))*$B$20)</f>
        <v/>
      </c>
    </row>
    <row r="121" spans="1:12" x14ac:dyDescent="0.25">
      <c r="A121">
        <f t="shared" si="5"/>
        <v>25.99</v>
      </c>
      <c r="B121">
        <v>0.99</v>
      </c>
      <c r="C121" s="1">
        <f t="shared" si="6"/>
        <v>1.0305773380000001</v>
      </c>
      <c r="D121">
        <f t="shared" si="7"/>
        <v>51528.866900000001</v>
      </c>
      <c r="E121" s="12">
        <f t="shared" si="8"/>
        <v>5269.3170132511896</v>
      </c>
      <c r="F121" s="1"/>
      <c r="G121" s="4"/>
      <c r="H121" s="4">
        <f t="shared" si="9"/>
        <v>5191.443252613115</v>
      </c>
      <c r="I121">
        <f xml:space="preserve">          IF($B121&lt;=$B$9,        $D121-$B$7*$B$6-$J$18*($D121-$B$6), $J$16)</f>
        <v>46217.033837331728</v>
      </c>
      <c r="J121">
        <f>EXP(-($J$17*B121))*($I121^(1-J$20)-1)/(1-J$20)</f>
        <v>413.38799956542323</v>
      </c>
      <c r="K121">
        <f>IF(B121&lt;=$B$9, EXP(-($B$5*B121))*($B$7*$B$6+$J$18*(D121-$B$6))*$B$20, "")</f>
        <v>51.309302869361147</v>
      </c>
      <c r="L121" t="str">
        <f>IF(B121&lt;=$B$9, "", EXP(-($B$5*B121))*$B$20)</f>
        <v/>
      </c>
    </row>
    <row r="122" spans="1:12" x14ac:dyDescent="0.25">
      <c r="A122">
        <f t="shared" si="5"/>
        <v>26</v>
      </c>
      <c r="B122">
        <v>1</v>
      </c>
      <c r="C122" s="1">
        <f t="shared" si="6"/>
        <v>1.03088</v>
      </c>
      <c r="D122">
        <f t="shared" si="7"/>
        <v>51544</v>
      </c>
      <c r="E122" s="12">
        <f t="shared" si="8"/>
        <v>5325.7932742058274</v>
      </c>
      <c r="F122" s="1"/>
      <c r="G122" s="4"/>
      <c r="H122" s="4">
        <f t="shared" si="9"/>
        <v>5246.378588378212</v>
      </c>
      <c r="I122">
        <f xml:space="preserve">          IF($B122&lt;=$B$9,        $D122-$B$7*$B$6-$J$18*($D122-$B$6), $J$16)</f>
        <v>46229.080337104679</v>
      </c>
      <c r="J122">
        <f>EXP(-($J$17*B122))*($I122^(1-J$20)-1)/(1-J$20)</f>
        <v>413.2974433148209</v>
      </c>
      <c r="K122">
        <f>IF(B122&lt;=$B$9, EXP(-($B$5*B122))*($B$7*$B$6+$J$18*(D122-$B$6))*$B$20, "")</f>
        <v>51.321152134655634</v>
      </c>
      <c r="L122" t="str">
        <f>IF(B122&lt;=$B$9, "", EXP(-($B$5*B122))*$B$20)</f>
        <v/>
      </c>
    </row>
    <row r="123" spans="1:12" x14ac:dyDescent="0.25">
      <c r="A123">
        <f t="shared" si="5"/>
        <v>26.01</v>
      </c>
      <c r="B123">
        <v>1.01</v>
      </c>
      <c r="C123" s="1">
        <f t="shared" si="6"/>
        <v>1.0311825379999999</v>
      </c>
      <c r="D123">
        <f t="shared" si="7"/>
        <v>51559.126899999996</v>
      </c>
      <c r="E123" s="12">
        <f t="shared" si="8"/>
        <v>5382.3346825517992</v>
      </c>
      <c r="F123" s="1"/>
      <c r="G123" s="4"/>
      <c r="H123" s="4">
        <f t="shared" si="9"/>
        <v>5301.3640175130977</v>
      </c>
      <c r="I123">
        <f xml:space="preserve">          IF($B123&lt;=$B$9,        $D123-$B$7*$B$6-$J$18*($D123-$B$6), $J$16)</f>
        <v>46241.121901451399</v>
      </c>
      <c r="J123">
        <f>EXP(-($J$17*B123))*($I123^(1-J$20)-1)/(1-J$20)</f>
        <v>413.20687061949752</v>
      </c>
      <c r="K123">
        <f>IF(B123&lt;=$B$9, EXP(-($B$5*B123))*($B$7*$B$6+$J$18*(D123-$B$6))*$B$20, "")</f>
        <v>51.332974617205771</v>
      </c>
      <c r="L123" t="str">
        <f>IF(B123&lt;=$B$9, "", EXP(-($B$5*B123))*$B$20)</f>
        <v/>
      </c>
    </row>
    <row r="124" spans="1:12" x14ac:dyDescent="0.25">
      <c r="A124">
        <f t="shared" si="5"/>
        <v>26.02</v>
      </c>
      <c r="B124">
        <v>1.02</v>
      </c>
      <c r="C124" s="1">
        <f t="shared" si="6"/>
        <v>1.031484952</v>
      </c>
      <c r="D124">
        <f t="shared" si="7"/>
        <v>51574.247600000002</v>
      </c>
      <c r="E124" s="12">
        <f t="shared" si="8"/>
        <v>5438.9412424906923</v>
      </c>
      <c r="F124" s="1"/>
      <c r="G124" s="4"/>
      <c r="H124" s="4">
        <f t="shared" si="9"/>
        <v>5356.3995449047134</v>
      </c>
      <c r="I124">
        <f xml:space="preserve">          IF($B124&lt;=$B$9,        $D124-$B$7*$B$6-$J$18*($D124-$B$6), $J$16)</f>
        <v>46253.158530371911</v>
      </c>
      <c r="J124">
        <f>EXP(-($J$17*B124))*($I124^(1-J$20)-1)/(1-J$20)</f>
        <v>413.11628152367177</v>
      </c>
      <c r="K124">
        <f>IF(B124&lt;=$B$9, EXP(-($B$5*B124))*($B$7*$B$6+$J$18*(D124-$B$6))*$B$20, "")</f>
        <v>51.344770338576744</v>
      </c>
      <c r="L124" t="str">
        <f>IF(B124&lt;=$B$9, "", EXP(-($B$5*B124))*$B$20)</f>
        <v/>
      </c>
    </row>
    <row r="125" spans="1:12" x14ac:dyDescent="0.25">
      <c r="A125">
        <f t="shared" si="5"/>
        <v>26.03</v>
      </c>
      <c r="B125">
        <v>1.03</v>
      </c>
      <c r="C125" s="1">
        <f t="shared" si="6"/>
        <v>1.031787242</v>
      </c>
      <c r="D125">
        <f t="shared" si="7"/>
        <v>51589.362100000006</v>
      </c>
      <c r="E125" s="12">
        <f t="shared" si="8"/>
        <v>5495.6129582255644</v>
      </c>
      <c r="F125" s="1"/>
      <c r="G125" s="4"/>
      <c r="H125" s="4">
        <f t="shared" si="9"/>
        <v>5411.4851754417114</v>
      </c>
      <c r="I125">
        <f xml:space="preserve">          IF($B125&lt;=$B$9,        $D125-$B$7*$B$6-$J$18*($D125-$B$6), $J$16)</f>
        <v>46265.190223866193</v>
      </c>
      <c r="J125">
        <f>EXP(-($J$17*B125))*($I125^(1-J$20)-1)/(1-J$20)</f>
        <v>413.02567607150922</v>
      </c>
      <c r="K125">
        <f>IF(B125&lt;=$B$9, EXP(-($B$5*B125))*($B$7*$B$6+$J$18*(D125-$B$6))*$B$20, "")</f>
        <v>51.356539320320337</v>
      </c>
      <c r="L125" t="str">
        <f>IF(B125&lt;=$B$9, "", EXP(-($B$5*B125))*$B$20)</f>
        <v/>
      </c>
    </row>
    <row r="126" spans="1:12" x14ac:dyDescent="0.25">
      <c r="A126">
        <f t="shared" si="5"/>
        <v>26.04</v>
      </c>
      <c r="B126">
        <v>1.04</v>
      </c>
      <c r="C126" s="1">
        <f t="shared" si="6"/>
        <v>1.0320894079999998</v>
      </c>
      <c r="D126">
        <f t="shared" si="7"/>
        <v>51604.470399999991</v>
      </c>
      <c r="E126" s="12">
        <f t="shared" si="8"/>
        <v>5552.3498339609432</v>
      </c>
      <c r="F126" s="1"/>
      <c r="G126" s="4"/>
      <c r="H126" s="4">
        <f t="shared" si="9"/>
        <v>5466.6209140144538</v>
      </c>
      <c r="I126">
        <f xml:space="preserve">          IF($B126&lt;=$B$9,        $D126-$B$7*$B$6-$J$18*($D126-$B$6), $J$16)</f>
        <v>46277.216981934238</v>
      </c>
      <c r="J126">
        <f>EXP(-($J$17*B126))*($I126^(1-J$20)-1)/(1-J$20)</f>
        <v>412.93505430712332</v>
      </c>
      <c r="K126">
        <f>IF(B126&lt;=$B$9, EXP(-($B$5*B126))*($B$7*$B$6+$J$18*(D126-$B$6))*$B$20, "")</f>
        <v>51.36828158397509</v>
      </c>
      <c r="L126" t="str">
        <f>IF(B126&lt;=$B$9, "", EXP(-($B$5*B126))*$B$20)</f>
        <v/>
      </c>
    </row>
    <row r="127" spans="1:12" x14ac:dyDescent="0.25">
      <c r="A127">
        <f t="shared" si="5"/>
        <v>26.05</v>
      </c>
      <c r="B127">
        <v>1.05</v>
      </c>
      <c r="C127" s="1">
        <f t="shared" si="6"/>
        <v>1.03239145</v>
      </c>
      <c r="D127">
        <f t="shared" si="7"/>
        <v>51619.572500000002</v>
      </c>
      <c r="E127" s="12">
        <f t="shared" si="8"/>
        <v>5609.1518739028297</v>
      </c>
      <c r="F127" s="1"/>
      <c r="G127" s="4"/>
      <c r="H127" s="4">
        <f t="shared" si="9"/>
        <v>5521.8067655150162</v>
      </c>
      <c r="I127">
        <f xml:space="preserve">          IF($B127&lt;=$B$9,        $D127-$B$7*$B$6-$J$18*($D127-$B$6), $J$16)</f>
        <v>46289.238804576082</v>
      </c>
      <c r="J127">
        <f>EXP(-($J$17*B127))*($I127^(1-J$20)-1)/(1-J$20)</f>
        <v>412.84441627457505</v>
      </c>
      <c r="K127">
        <f>IF(B127&lt;=$B$9, EXP(-($B$5*B127))*($B$7*$B$6+$J$18*(D127-$B$6))*$B$20, "")</f>
        <v>51.379997151066298</v>
      </c>
      <c r="L127" t="str">
        <f>IF(B127&lt;=$B$9, "", EXP(-($B$5*B127))*$B$20)</f>
        <v/>
      </c>
    </row>
    <row r="128" spans="1:12" x14ac:dyDescent="0.25">
      <c r="A128">
        <f t="shared" si="5"/>
        <v>26.06</v>
      </c>
      <c r="B128">
        <v>1.06</v>
      </c>
      <c r="C128" s="1">
        <f t="shared" si="6"/>
        <v>1.0326933680000001</v>
      </c>
      <c r="D128">
        <f t="shared" si="7"/>
        <v>51634.668400000002</v>
      </c>
      <c r="E128" s="12">
        <f t="shared" si="8"/>
        <v>5666.0190822586956</v>
      </c>
      <c r="F128" s="1"/>
      <c r="G128" s="4"/>
      <c r="H128" s="4">
        <f t="shared" si="9"/>
        <v>5577.0427348371859</v>
      </c>
      <c r="I128">
        <f xml:space="preserve">          IF($B128&lt;=$B$9,        $D128-$B$7*$B$6-$J$18*($D128-$B$6), $J$16)</f>
        <v>46301.255691791688</v>
      </c>
      <c r="J128">
        <f>EXP(-($J$17*B128))*($I128^(1-J$20)-1)/(1-J$20)</f>
        <v>412.75376201787282</v>
      </c>
      <c r="K128">
        <f>IF(B128&lt;=$B$9, EXP(-($B$5*B128))*($B$7*$B$6+$J$18*(D128-$B$6))*$B$20, "")</f>
        <v>51.391686043105878</v>
      </c>
      <c r="L128" t="str">
        <f>IF(B128&lt;=$B$9, "", EXP(-($B$5*B128))*$B$20)</f>
        <v/>
      </c>
    </row>
    <row r="129" spans="1:12" x14ac:dyDescent="0.25">
      <c r="A129">
        <f t="shared" si="5"/>
        <v>26.07</v>
      </c>
      <c r="B129">
        <v>1.07</v>
      </c>
      <c r="C129" s="1">
        <f t="shared" si="6"/>
        <v>1.0329951620000002</v>
      </c>
      <c r="D129">
        <f t="shared" si="7"/>
        <v>51649.758100000006</v>
      </c>
      <c r="E129" s="12">
        <f t="shared" si="8"/>
        <v>5722.9514632374858</v>
      </c>
      <c r="F129" s="1"/>
      <c r="G129" s="4"/>
      <c r="H129" s="4">
        <f t="shared" si="9"/>
        <v>5632.3288268764618</v>
      </c>
      <c r="I129">
        <f xml:space="preserve">          IF($B129&lt;=$B$9,        $D129-$B$7*$B$6-$J$18*($D129-$B$6), $J$16)</f>
        <v>46313.267643581072</v>
      </c>
      <c r="J129">
        <f>EXP(-($J$17*B129))*($I129^(1-J$20)-1)/(1-J$20)</f>
        <v>412.66309158097283</v>
      </c>
      <c r="K129">
        <f>IF(B129&lt;=$B$9, EXP(-($B$5*B129))*($B$7*$B$6+$J$18*(D129-$B$6))*$B$20, "")</f>
        <v>51.403348281592528</v>
      </c>
      <c r="L129" t="str">
        <f>IF(B129&lt;=$B$9, "", EXP(-($B$5*B129))*$B$20)</f>
        <v/>
      </c>
    </row>
    <row r="130" spans="1:12" x14ac:dyDescent="0.25">
      <c r="A130">
        <f t="shared" si="5"/>
        <v>26.08</v>
      </c>
      <c r="B130">
        <v>1.08</v>
      </c>
      <c r="C130" s="1">
        <f t="shared" si="6"/>
        <v>1.033296832</v>
      </c>
      <c r="D130">
        <f t="shared" si="7"/>
        <v>51664.8416</v>
      </c>
      <c r="E130" s="12">
        <f t="shared" si="8"/>
        <v>5779.9490210496188</v>
      </c>
      <c r="F130" s="1"/>
      <c r="G130" s="4"/>
      <c r="H130" s="4">
        <f t="shared" si="9"/>
        <v>5687.6650465300581</v>
      </c>
      <c r="I130">
        <f xml:space="preserve">          IF($B130&lt;=$B$9,        $D130-$B$7*$B$6-$J$18*($D130-$B$6), $J$16)</f>
        <v>46325.274659944225</v>
      </c>
      <c r="J130">
        <f>EXP(-($J$17*B130))*($I130^(1-J$20)-1)/(1-J$20)</f>
        <v>412.57240500777908</v>
      </c>
      <c r="K130">
        <f>IF(B130&lt;=$B$9, EXP(-($B$5*B130))*($B$7*$B$6+$J$18*(D130-$B$6))*$B$20, "")</f>
        <v>51.414983888011633</v>
      </c>
      <c r="L130" t="str">
        <f>IF(B130&lt;=$B$9, "", EXP(-($B$5*B130))*$B$20)</f>
        <v/>
      </c>
    </row>
    <row r="131" spans="1:12" x14ac:dyDescent="0.25">
      <c r="A131">
        <f t="shared" si="5"/>
        <v>26.09</v>
      </c>
      <c r="B131">
        <v>1.0900000000000001</v>
      </c>
      <c r="C131" s="1">
        <f t="shared" si="6"/>
        <v>1.033598378</v>
      </c>
      <c r="D131">
        <f t="shared" si="7"/>
        <v>51679.918899999997</v>
      </c>
      <c r="E131" s="12">
        <f t="shared" si="8"/>
        <v>5837.0117599069863</v>
      </c>
      <c r="F131" s="1"/>
      <c r="G131" s="4"/>
      <c r="H131" s="4">
        <f t="shared" si="9"/>
        <v>5743.0513986969017</v>
      </c>
      <c r="I131">
        <f xml:space="preserve">          IF($B131&lt;=$B$9,        $D131-$B$7*$B$6-$J$18*($D131-$B$6), $J$16)</f>
        <v>46337.276740881163</v>
      </c>
      <c r="J131">
        <f>EXP(-($J$17*B131))*($I131^(1-J$20)-1)/(1-J$20)</f>
        <v>412.48170234214336</v>
      </c>
      <c r="K131">
        <f>IF(B131&lt;=$B$9, EXP(-($B$5*B131))*($B$7*$B$6+$J$18*(D131-$B$6))*$B$20, "")</f>
        <v>51.426592883835347</v>
      </c>
      <c r="L131" t="str">
        <f>IF(B131&lt;=$B$9, "", EXP(-($B$5*B131))*$B$20)</f>
        <v/>
      </c>
    </row>
    <row r="132" spans="1:12" x14ac:dyDescent="0.25">
      <c r="A132">
        <f t="shared" si="5"/>
        <v>26.1</v>
      </c>
      <c r="B132">
        <v>1.1000000000000001</v>
      </c>
      <c r="C132" s="1">
        <f t="shared" si="6"/>
        <v>1.0338998000000001</v>
      </c>
      <c r="D132">
        <f t="shared" si="7"/>
        <v>51694.990000000005</v>
      </c>
      <c r="E132" s="12">
        <f t="shared" si="8"/>
        <v>5894.1396840229536</v>
      </c>
      <c r="F132" s="1"/>
      <c r="G132" s="4"/>
      <c r="H132" s="4">
        <f t="shared" si="9"/>
        <v>5798.4878882776338</v>
      </c>
      <c r="I132">
        <f xml:space="preserve">          IF($B132&lt;=$B$9,        $D132-$B$7*$B$6-$J$18*($D132-$B$6), $J$16)</f>
        <v>46349.273886391878</v>
      </c>
      <c r="J132">
        <f>EXP(-($J$17*B132))*($I132^(1-J$20)-1)/(1-J$20)</f>
        <v>412.39098362786524</v>
      </c>
      <c r="K132">
        <f>IF(B132&lt;=$B$9, EXP(-($B$5*B132))*($B$7*$B$6+$J$18*(D132-$B$6))*$B$20, "")</f>
        <v>51.438175290522594</v>
      </c>
      <c r="L132" t="str">
        <f>IF(B132&lt;=$B$9, "", EXP(-($B$5*B132))*$B$20)</f>
        <v/>
      </c>
    </row>
    <row r="133" spans="1:12" x14ac:dyDescent="0.25">
      <c r="A133">
        <f t="shared" si="5"/>
        <v>26.11</v>
      </c>
      <c r="B133">
        <v>1.1100000000000001</v>
      </c>
      <c r="C133" s="1">
        <f t="shared" si="6"/>
        <v>1.0342010979999998</v>
      </c>
      <c r="D133">
        <f t="shared" si="7"/>
        <v>51710.054899999988</v>
      </c>
      <c r="E133" s="12">
        <f t="shared" si="8"/>
        <v>5951.3327976123619</v>
      </c>
      <c r="F133" s="1"/>
      <c r="G133" s="4"/>
      <c r="H133" s="4">
        <f t="shared" si="9"/>
        <v>5853.9745201746118</v>
      </c>
      <c r="I133">
        <f xml:space="preserve">          IF($B133&lt;=$B$9,        $D133-$B$7*$B$6-$J$18*($D133-$B$6), $J$16)</f>
        <v>46361.266096476356</v>
      </c>
      <c r="J133">
        <f>EXP(-($J$17*B133))*($I133^(1-J$20)-1)/(1-J$20)</f>
        <v>412.30024890869237</v>
      </c>
      <c r="K133">
        <f>IF(B133&lt;=$B$9, EXP(-($B$5*B133))*($B$7*$B$6+$J$18*(D133-$B$6))*$B$20, "")</f>
        <v>51.449731129518916</v>
      </c>
      <c r="L133" t="str">
        <f>IF(B133&lt;=$B$9, "", EXP(-($B$5*B133))*$B$20)</f>
        <v/>
      </c>
    </row>
    <row r="134" spans="1:12" x14ac:dyDescent="0.25">
      <c r="A134">
        <f t="shared" si="5"/>
        <v>26.12</v>
      </c>
      <c r="B134">
        <v>1.1200000000000001</v>
      </c>
      <c r="C134" s="1">
        <f t="shared" si="6"/>
        <v>1.0345022719999999</v>
      </c>
      <c r="D134">
        <f t="shared" si="7"/>
        <v>51725.113599999997</v>
      </c>
      <c r="E134" s="12">
        <f t="shared" si="8"/>
        <v>6008.5911048915259</v>
      </c>
      <c r="F134" s="1"/>
      <c r="G134" s="4"/>
      <c r="H134" s="4">
        <f t="shared" si="9"/>
        <v>5909.5112992919094</v>
      </c>
      <c r="I134">
        <f xml:space="preserve">          IF($B134&lt;=$B$9,        $D134-$B$7*$B$6-$J$18*($D134-$B$6), $J$16)</f>
        <v>46373.253371134626</v>
      </c>
      <c r="J134">
        <f>EXP(-($J$17*B134))*($I134^(1-J$20)-1)/(1-J$20)</f>
        <v>412.20949822832046</v>
      </c>
      <c r="K134">
        <f>IF(B134&lt;=$B$9, EXP(-($B$5*B134))*($B$7*$B$6+$J$18*(D134-$B$6))*$B$20, "")</f>
        <v>51.461260422256821</v>
      </c>
      <c r="L134" t="str">
        <f>IF(B134&lt;=$B$9, "", EXP(-($B$5*B134))*$B$20)</f>
        <v/>
      </c>
    </row>
    <row r="135" spans="1:12" x14ac:dyDescent="0.25">
      <c r="A135">
        <f t="shared" si="5"/>
        <v>26.13</v>
      </c>
      <c r="B135">
        <v>1.1299999999999999</v>
      </c>
      <c r="C135" s="1">
        <f t="shared" si="6"/>
        <v>1.0348033220000001</v>
      </c>
      <c r="D135">
        <f t="shared" si="7"/>
        <v>51740.166100000009</v>
      </c>
      <c r="E135" s="12">
        <f t="shared" si="8"/>
        <v>6065.9146100782382</v>
      </c>
      <c r="F135" s="1"/>
      <c r="G135" s="4"/>
      <c r="H135" s="4">
        <f t="shared" si="9"/>
        <v>5965.0982305353155</v>
      </c>
      <c r="I135">
        <f xml:space="preserve">          IF($B135&lt;=$B$9,        $D135-$B$7*$B$6-$J$18*($D135-$B$6), $J$16)</f>
        <v>46385.235710366673</v>
      </c>
      <c r="J135">
        <f>EXP(-($J$17*B135))*($I135^(1-J$20)-1)/(1-J$20)</f>
        <v>412.11873163039309</v>
      </c>
      <c r="K135">
        <f>IF(B135&lt;=$B$9, EXP(-($B$5*B135))*($B$7*$B$6+$J$18*(D135-$B$6))*$B$20, "")</f>
        <v>51.472763190155412</v>
      </c>
      <c r="L135" t="str">
        <f>IF(B135&lt;=$B$9, "", EXP(-($B$5*B135))*$B$20)</f>
        <v/>
      </c>
    </row>
    <row r="136" spans="1:12" x14ac:dyDescent="0.25">
      <c r="A136">
        <f t="shared" si="5"/>
        <v>26.14</v>
      </c>
      <c r="B136">
        <v>1.1400000000000001</v>
      </c>
      <c r="C136" s="1">
        <f t="shared" si="6"/>
        <v>1.0351042480000001</v>
      </c>
      <c r="D136">
        <f t="shared" si="7"/>
        <v>51755.212400000004</v>
      </c>
      <c r="E136" s="12">
        <f t="shared" si="8"/>
        <v>6123.3033173917656</v>
      </c>
      <c r="F136" s="1"/>
      <c r="G136" s="4"/>
      <c r="H136" s="4">
        <f t="shared" si="9"/>
        <v>6020.7353188123361</v>
      </c>
      <c r="I136">
        <f xml:space="preserve">          IF($B136&lt;=$B$9,        $D136-$B$7*$B$6-$J$18*($D136-$B$6), $J$16)</f>
        <v>46397.213114172482</v>
      </c>
      <c r="J136">
        <f>EXP(-($J$17*B136))*($I136^(1-J$20)-1)/(1-J$20)</f>
        <v>412.02794915850205</v>
      </c>
      <c r="K136">
        <f>IF(B136&lt;=$B$9, EXP(-($B$5*B136))*($B$7*$B$6+$J$18*(D136-$B$6))*$B$20, "")</f>
        <v>51.484239454620578</v>
      </c>
      <c r="L136" t="str">
        <f>IF(B136&lt;=$B$9, "", EXP(-($B$5*B136))*$B$20)</f>
        <v/>
      </c>
    </row>
    <row r="137" spans="1:12" x14ac:dyDescent="0.25">
      <c r="A137">
        <f t="shared" si="5"/>
        <v>26.15</v>
      </c>
      <c r="B137">
        <v>1.1499999999999999</v>
      </c>
      <c r="C137" s="1">
        <f t="shared" si="6"/>
        <v>1.03540505</v>
      </c>
      <c r="D137">
        <f t="shared" si="7"/>
        <v>51770.252500000002</v>
      </c>
      <c r="E137" s="12">
        <f t="shared" si="8"/>
        <v>6180.7572310528531</v>
      </c>
      <c r="F137" s="1"/>
      <c r="G137" s="4"/>
      <c r="H137" s="4">
        <f t="shared" si="9"/>
        <v>6076.4225690321955</v>
      </c>
      <c r="I137">
        <f xml:space="preserve">          IF($B137&lt;=$B$9,        $D137-$B$7*$B$6-$J$18*($D137-$B$6), $J$16)</f>
        <v>46409.185582552069</v>
      </c>
      <c r="J137">
        <f>EXP(-($J$17*B137))*($I137^(1-J$20)-1)/(1-J$20)</f>
        <v>411.93715085618743</v>
      </c>
      <c r="K137">
        <f>IF(B137&lt;=$B$9, EXP(-($B$5*B137))*($B$7*$B$6+$J$18*(D137-$B$6))*$B$20, "")</f>
        <v>51.495689237045042</v>
      </c>
      <c r="L137" t="str">
        <f>IF(B137&lt;=$B$9, "", EXP(-($B$5*B137))*$B$20)</f>
        <v/>
      </c>
    </row>
    <row r="138" spans="1:12" x14ac:dyDescent="0.25">
      <c r="A138">
        <f t="shared" si="5"/>
        <v>26.16</v>
      </c>
      <c r="B138">
        <v>1.1600000000000001</v>
      </c>
      <c r="C138" s="1">
        <f t="shared" si="6"/>
        <v>1.0357057279999999</v>
      </c>
      <c r="D138">
        <f t="shared" si="7"/>
        <v>51785.286399999997</v>
      </c>
      <c r="E138" s="12">
        <f t="shared" si="8"/>
        <v>6238.2763552837214</v>
      </c>
      <c r="F138" s="1"/>
      <c r="G138" s="4"/>
      <c r="H138" s="4">
        <f t="shared" si="9"/>
        <v>6132.1599861058357</v>
      </c>
      <c r="I138">
        <f xml:space="preserve">          IF($B138&lt;=$B$9,        $D138-$B$7*$B$6-$J$18*($D138-$B$6), $J$16)</f>
        <v>46421.153115505433</v>
      </c>
      <c r="J138">
        <f>EXP(-($J$17*B138))*($I138^(1-J$20)-1)/(1-J$20)</f>
        <v>411.8463367669375</v>
      </c>
      <c r="K138">
        <f>IF(B138&lt;=$B$9, EXP(-($B$5*B138))*($B$7*$B$6+$J$18*(D138-$B$6))*$B$20, "")</f>
        <v>51.507112558808323</v>
      </c>
      <c r="L138" t="str">
        <f>IF(B138&lt;=$B$9, "", EXP(-($B$5*B138))*$B$20)</f>
        <v/>
      </c>
    </row>
    <row r="139" spans="1:12" x14ac:dyDescent="0.25">
      <c r="A139">
        <f t="shared" si="5"/>
        <v>26.17</v>
      </c>
      <c r="B139">
        <v>1.17</v>
      </c>
      <c r="C139" s="1">
        <f t="shared" si="6"/>
        <v>1.036006282</v>
      </c>
      <c r="D139">
        <f t="shared" si="7"/>
        <v>51800.314100000003</v>
      </c>
      <c r="E139" s="12">
        <f t="shared" si="8"/>
        <v>6295.8606943080704</v>
      </c>
      <c r="F139" s="1"/>
      <c r="G139" s="4"/>
      <c r="H139" s="4">
        <f t="shared" si="9"/>
        <v>6187.9475749459189</v>
      </c>
      <c r="I139">
        <f xml:space="preserve">          IF($B139&lt;=$B$9,        $D139-$B$7*$B$6-$J$18*($D139-$B$6), $J$16)</f>
        <v>46433.115713032581</v>
      </c>
      <c r="J139">
        <f>EXP(-($J$17*B139))*($I139^(1-J$20)-1)/(1-J$20)</f>
        <v>411.75550693418904</v>
      </c>
      <c r="K139">
        <f>IF(B139&lt;=$B$9, EXP(-($B$5*B139))*($B$7*$B$6+$J$18*(D139-$B$6))*$B$20, "")</f>
        <v>51.518509441276706</v>
      </c>
      <c r="L139" t="str">
        <f>IF(B139&lt;=$B$9, "", EXP(-($B$5*B139))*$B$20)</f>
        <v/>
      </c>
    </row>
    <row r="140" spans="1:12" x14ac:dyDescent="0.25">
      <c r="A140">
        <f t="shared" si="5"/>
        <v>26.18</v>
      </c>
      <c r="B140">
        <v>1.1800000000000002</v>
      </c>
      <c r="C140" s="1">
        <f t="shared" si="6"/>
        <v>1.036306712</v>
      </c>
      <c r="D140">
        <f t="shared" si="7"/>
        <v>51815.335599999999</v>
      </c>
      <c r="E140" s="12">
        <f t="shared" si="8"/>
        <v>6353.5102523510786</v>
      </c>
      <c r="F140" s="1"/>
      <c r="G140" s="4"/>
      <c r="H140" s="4">
        <f t="shared" si="9"/>
        <v>6243.785340466824</v>
      </c>
      <c r="I140">
        <f xml:space="preserve">          IF($B140&lt;=$B$9,        $D140-$B$7*$B$6-$J$18*($D140-$B$6), $J$16)</f>
        <v>46445.073375133499</v>
      </c>
      <c r="J140">
        <f>EXP(-($J$17*B140))*($I140^(1-J$20)-1)/(1-J$20)</f>
        <v>411.6646614013269</v>
      </c>
      <c r="K140">
        <f>IF(B140&lt;=$B$9, EXP(-($B$5*B140))*($B$7*$B$6+$J$18*(D140-$B$6))*$B$20, "")</f>
        <v>51.52987990580322</v>
      </c>
      <c r="L140" t="str">
        <f>IF(B140&lt;=$B$9, "", EXP(-($B$5*B140))*$B$20)</f>
        <v/>
      </c>
    </row>
    <row r="141" spans="1:12" x14ac:dyDescent="0.25">
      <c r="A141">
        <f t="shared" si="5"/>
        <v>26.19</v>
      </c>
      <c r="B141">
        <v>1.19</v>
      </c>
      <c r="C141" s="1">
        <f t="shared" si="6"/>
        <v>1.036607018</v>
      </c>
      <c r="D141">
        <f t="shared" si="7"/>
        <v>51830.350899999998</v>
      </c>
      <c r="E141" s="12">
        <f t="shared" si="8"/>
        <v>6411.2250336394018</v>
      </c>
      <c r="F141" s="1"/>
      <c r="G141" s="4"/>
      <c r="H141" s="4">
        <f t="shared" si="9"/>
        <v>6299.6732875846528</v>
      </c>
      <c r="I141">
        <f xml:space="preserve">          IF($B141&lt;=$B$9,        $D141-$B$7*$B$6-$J$18*($D141-$B$6), $J$16)</f>
        <v>46457.026101808187</v>
      </c>
      <c r="J141">
        <f>EXP(-($J$17*B141))*($I141^(1-J$20)-1)/(1-J$20)</f>
        <v>411.57380021168461</v>
      </c>
      <c r="K141">
        <f>IF(B141&lt;=$B$9, EXP(-($B$5*B141))*($B$7*$B$6+$J$18*(D141-$B$6))*$B$20, "")</f>
        <v>51.541223973727796</v>
      </c>
      <c r="L141" t="str">
        <f>IF(B141&lt;=$B$9, "", EXP(-($B$5*B141))*$B$20)</f>
        <v/>
      </c>
    </row>
    <row r="142" spans="1:12" x14ac:dyDescent="0.25">
      <c r="A142">
        <f t="shared" si="5"/>
        <v>26.2</v>
      </c>
      <c r="B142">
        <v>1.2000000000000002</v>
      </c>
      <c r="C142" s="1">
        <f t="shared" si="6"/>
        <v>1.0369072000000001</v>
      </c>
      <c r="D142">
        <f t="shared" si="7"/>
        <v>51845.360000000008</v>
      </c>
      <c r="E142" s="12">
        <f t="shared" si="8"/>
        <v>6469.0050424011752</v>
      </c>
      <c r="F142" s="1"/>
      <c r="G142" s="4"/>
      <c r="H142" s="4">
        <f t="shared" si="9"/>
        <v>6355.6114212172251</v>
      </c>
      <c r="I142">
        <f xml:space="preserve">          IF($B142&lt;=$B$9,        $D142-$B$7*$B$6-$J$18*($D142-$B$6), $J$16)</f>
        <v>46468.973893056667</v>
      </c>
      <c r="J142">
        <f>EXP(-($J$17*B142))*($I142^(1-J$20)-1)/(1-J$20)</f>
        <v>411.48292340854425</v>
      </c>
      <c r="K142">
        <f>IF(B142&lt;=$B$9, EXP(-($B$5*B142))*($B$7*$B$6+$J$18*(D142-$B$6))*$B$20, "")</f>
        <v>51.552541666377145</v>
      </c>
      <c r="L142" t="str">
        <f>IF(B142&lt;=$B$9, "", EXP(-($B$5*B142))*$B$20)</f>
        <v/>
      </c>
    </row>
    <row r="143" spans="1:12" x14ac:dyDescent="0.25">
      <c r="A143">
        <f t="shared" si="5"/>
        <v>26.21</v>
      </c>
      <c r="B143">
        <v>1.21</v>
      </c>
      <c r="C143" s="1">
        <f t="shared" si="6"/>
        <v>1.0372072579999998</v>
      </c>
      <c r="D143">
        <f t="shared" si="7"/>
        <v>51860.362899999993</v>
      </c>
      <c r="E143" s="12">
        <f t="shared" si="8"/>
        <v>6526.8502828660157</v>
      </c>
      <c r="F143" s="1"/>
      <c r="G143" s="4"/>
      <c r="H143" s="4">
        <f t="shared" si="9"/>
        <v>6411.5997462840842</v>
      </c>
      <c r="I143">
        <f xml:space="preserve">          IF($B143&lt;=$B$9,        $D143-$B$7*$B$6-$J$18*($D143-$B$6), $J$16)</f>
        <v>46480.916748878903</v>
      </c>
      <c r="J143">
        <f>EXP(-($J$17*B143))*($I143^(1-J$20)-1)/(1-J$20)</f>
        <v>411.39203103513637</v>
      </c>
      <c r="K143">
        <f>IF(B143&lt;=$B$9, EXP(-($B$5*B143))*($B$7*$B$6+$J$18*(D143-$B$6))*$B$20, "")</f>
        <v>51.56383300506473</v>
      </c>
      <c r="L143" t="str">
        <f>IF(B143&lt;=$B$9, "", EXP(-($B$5*B143))*$B$20)</f>
        <v/>
      </c>
    </row>
    <row r="144" spans="1:12" x14ac:dyDescent="0.25">
      <c r="A144">
        <f t="shared" si="5"/>
        <v>26.22</v>
      </c>
      <c r="B144">
        <v>1.2200000000000002</v>
      </c>
      <c r="C144" s="1">
        <f t="shared" si="6"/>
        <v>1.0375071919999999</v>
      </c>
      <c r="D144">
        <f t="shared" si="7"/>
        <v>51875.359599999996</v>
      </c>
      <c r="E144" s="12">
        <f t="shared" si="8"/>
        <v>6584.7607592650193</v>
      </c>
      <c r="F144" s="1"/>
      <c r="G144" s="4"/>
      <c r="H144" s="4">
        <f t="shared" si="9"/>
        <v>6467.6382677064948</v>
      </c>
      <c r="I144">
        <f xml:space="preserve">          IF($B144&lt;=$B$9,        $D144-$B$7*$B$6-$J$18*($D144-$B$6), $J$16)</f>
        <v>46492.85466927493</v>
      </c>
      <c r="J144">
        <f>EXP(-($J$17*B144))*($I144^(1-J$20)-1)/(1-J$20)</f>
        <v>411.30112313464025</v>
      </c>
      <c r="K144">
        <f>IF(B144&lt;=$B$9, EXP(-($B$5*B144))*($B$7*$B$6+$J$18*(D144-$B$6))*$B$20, "")</f>
        <v>51.575098011090979</v>
      </c>
      <c r="L144" t="str">
        <f>IF(B144&lt;=$B$9, "", EXP(-($B$5*B144))*$B$20)</f>
        <v/>
      </c>
    </row>
    <row r="145" spans="1:12" x14ac:dyDescent="0.25">
      <c r="A145">
        <f t="shared" si="5"/>
        <v>26.23</v>
      </c>
      <c r="B145">
        <v>1.23</v>
      </c>
      <c r="C145" s="1">
        <f t="shared" si="6"/>
        <v>1.0378070020000001</v>
      </c>
      <c r="D145">
        <f t="shared" si="7"/>
        <v>51890.350100000003</v>
      </c>
      <c r="E145" s="12">
        <f t="shared" si="8"/>
        <v>6642.7364758307622</v>
      </c>
      <c r="F145" s="1"/>
      <c r="G145" s="4"/>
      <c r="H145" s="4">
        <f t="shared" si="9"/>
        <v>6523.7269904074428</v>
      </c>
      <c r="I145">
        <f xml:space="preserve">          IF($B145&lt;=$B$9,        $D145-$B$7*$B$6-$J$18*($D145-$B$6), $J$16)</f>
        <v>46504.787654244727</v>
      </c>
      <c r="J145">
        <f>EXP(-($J$17*B145))*($I145^(1-J$20)-1)/(1-J$20)</f>
        <v>411.21019975018379</v>
      </c>
      <c r="K145">
        <f>IF(B145&lt;=$B$9, EXP(-($B$5*B145))*($B$7*$B$6+$J$18*(D145-$B$6))*$B$20, "")</f>
        <v>51.586336705743022</v>
      </c>
      <c r="L145" t="str">
        <f>IF(B145&lt;=$B$9, "", EXP(-($B$5*B145))*$B$20)</f>
        <v/>
      </c>
    </row>
    <row r="146" spans="1:12" x14ac:dyDescent="0.25">
      <c r="A146">
        <f t="shared" si="5"/>
        <v>26.240000000000002</v>
      </c>
      <c r="B146">
        <v>1.2400000000000002</v>
      </c>
      <c r="C146" s="1">
        <f t="shared" si="6"/>
        <v>1.0381066880000001</v>
      </c>
      <c r="D146">
        <f t="shared" si="7"/>
        <v>51905.3344</v>
      </c>
      <c r="E146" s="12">
        <f t="shared" si="8"/>
        <v>6700.7774367973034</v>
      </c>
      <c r="F146" s="1"/>
      <c r="G146" s="4"/>
      <c r="H146" s="4">
        <f t="shared" si="9"/>
        <v>6579.8659193116382</v>
      </c>
      <c r="I146">
        <f xml:space="preserve">          IF($B146&lt;=$B$9,        $D146-$B$7*$B$6-$J$18*($D146-$B$6), $J$16)</f>
        <v>46516.715703788301</v>
      </c>
      <c r="J146">
        <f>EXP(-($J$17*B146))*($I146^(1-J$20)-1)/(1-J$20)</f>
        <v>411.11926092484384</v>
      </c>
      <c r="K146">
        <f>IF(B146&lt;=$B$9, EXP(-($B$5*B146))*($B$7*$B$6+$J$18*(D146-$B$6))*$B$20, "")</f>
        <v>51.597549110294914</v>
      </c>
      <c r="L146" t="str">
        <f>IF(B146&lt;=$B$9, "", EXP(-($B$5*B146))*$B$20)</f>
        <v/>
      </c>
    </row>
    <row r="147" spans="1:12" x14ac:dyDescent="0.25">
      <c r="A147">
        <f t="shared" si="5"/>
        <v>26.25</v>
      </c>
      <c r="B147">
        <v>1.25</v>
      </c>
      <c r="C147" s="1">
        <f t="shared" si="6"/>
        <v>1.03840625</v>
      </c>
      <c r="D147">
        <f t="shared" si="7"/>
        <v>51920.3125</v>
      </c>
      <c r="E147" s="12">
        <f t="shared" si="8"/>
        <v>6758.8836464001824</v>
      </c>
      <c r="F147" s="1"/>
      <c r="G147" s="4"/>
      <c r="H147" s="4">
        <f t="shared" si="9"/>
        <v>6636.0550593455146</v>
      </c>
      <c r="I147">
        <f xml:space="preserve">          IF($B147&lt;=$B$9,        $D147-$B$7*$B$6-$J$18*($D147-$B$6), $J$16)</f>
        <v>46528.638817905652</v>
      </c>
      <c r="J147">
        <f>EXP(-($J$17*B147))*($I147^(1-J$20)-1)/(1-J$20)</f>
        <v>411.02830670164593</v>
      </c>
      <c r="K147">
        <f>IF(B147&lt;=$B$9, EXP(-($B$5*B147))*($B$7*$B$6+$J$18*(D147-$B$6))*$B$20, "")</f>
        <v>51.608735246007527</v>
      </c>
      <c r="L147" t="str">
        <f>IF(B147&lt;=$B$9, "", EXP(-($B$5*B147))*$B$20)</f>
        <v/>
      </c>
    </row>
    <row r="148" spans="1:12" x14ac:dyDescent="0.25">
      <c r="A148">
        <f t="shared" si="5"/>
        <v>26.26</v>
      </c>
      <c r="B148">
        <v>1.26</v>
      </c>
      <c r="C148" s="1">
        <f t="shared" si="6"/>
        <v>1.0387056880000001</v>
      </c>
      <c r="D148">
        <f t="shared" si="7"/>
        <v>51935.284400000004</v>
      </c>
      <c r="E148" s="12">
        <f t="shared" si="8"/>
        <v>6817.0551088764223</v>
      </c>
      <c r="F148" s="1"/>
      <c r="G148" s="4"/>
      <c r="H148" s="4">
        <f t="shared" si="9"/>
        <v>6692.294415437229</v>
      </c>
      <c r="I148">
        <f xml:space="preserve">          IF($B148&lt;=$B$9,        $D148-$B$7*$B$6-$J$18*($D148-$B$6), $J$16)</f>
        <v>46540.556996596781</v>
      </c>
      <c r="J148">
        <f>EXP(-($J$17*B148))*($I148^(1-J$20)-1)/(1-J$20)</f>
        <v>410.93733712356453</v>
      </c>
      <c r="K148">
        <f>IF(B148&lt;=$B$9, EXP(-($B$5*B148))*($B$7*$B$6+$J$18*(D148-$B$6))*$B$20, "")</f>
        <v>51.619895134128605</v>
      </c>
      <c r="L148" t="str">
        <f>IF(B148&lt;=$B$9, "", EXP(-($B$5*B148))*$B$20)</f>
        <v/>
      </c>
    </row>
    <row r="149" spans="1:12" x14ac:dyDescent="0.25">
      <c r="A149">
        <f t="shared" si="5"/>
        <v>26.27</v>
      </c>
      <c r="B149">
        <v>1.27</v>
      </c>
      <c r="C149" s="1">
        <f t="shared" si="6"/>
        <v>1.0390050020000001</v>
      </c>
      <c r="D149">
        <f t="shared" si="7"/>
        <v>51950.250100000005</v>
      </c>
      <c r="E149" s="12">
        <f t="shared" si="8"/>
        <v>6875.2918284645293</v>
      </c>
      <c r="F149" s="1"/>
      <c r="G149" s="4"/>
      <c r="H149" s="4">
        <f t="shared" si="9"/>
        <v>6748.5839925166647</v>
      </c>
      <c r="I149">
        <f xml:space="preserve">          IF($B149&lt;=$B$9,        $D149-$B$7*$B$6-$J$18*($D149-$B$6), $J$16)</f>
        <v>46552.470239861679</v>
      </c>
      <c r="J149">
        <f>EXP(-($J$17*B149))*($I149^(1-J$20)-1)/(1-J$20)</f>
        <v>410.84635223352313</v>
      </c>
      <c r="K149">
        <f>IF(B149&lt;=$B$9, EXP(-($B$5*B149))*($B$7*$B$6+$J$18*(D149-$B$6))*$B$20, "")</f>
        <v>51.631028795892725</v>
      </c>
      <c r="L149" t="str">
        <f>IF(B149&lt;=$B$9, "", EXP(-($B$5*B149))*$B$20)</f>
        <v/>
      </c>
    </row>
    <row r="150" spans="1:12" x14ac:dyDescent="0.25">
      <c r="A150">
        <f t="shared" si="5"/>
        <v>26.28</v>
      </c>
      <c r="B150">
        <v>1.28</v>
      </c>
      <c r="C150" s="1">
        <f t="shared" si="6"/>
        <v>1.0393041919999999</v>
      </c>
      <c r="D150">
        <f t="shared" si="7"/>
        <v>51965.209599999995</v>
      </c>
      <c r="E150" s="12">
        <f t="shared" si="8"/>
        <v>6933.5938094044923</v>
      </c>
      <c r="F150" s="1"/>
      <c r="G150" s="4"/>
      <c r="H150" s="4">
        <f t="shared" si="9"/>
        <v>6804.9237955154285</v>
      </c>
      <c r="I150">
        <f xml:space="preserve">          IF($B150&lt;=$B$9,        $D150-$B$7*$B$6-$J$18*($D150-$B$6), $J$16)</f>
        <v>46564.378547700348</v>
      </c>
      <c r="J150">
        <f>EXP(-($J$17*B150))*($I150^(1-J$20)-1)/(1-J$20)</f>
        <v>410.75535207439418</v>
      </c>
      <c r="K150">
        <f>IF(B150&lt;=$B$9, EXP(-($B$5*B150))*($B$7*$B$6+$J$18*(D150-$B$6))*$B$20, "")</f>
        <v>51.642136252521354</v>
      </c>
      <c r="L150" t="str">
        <f>IF(B150&lt;=$B$9, "", EXP(-($B$5*B150))*$B$20)</f>
        <v/>
      </c>
    </row>
    <row r="151" spans="1:12" x14ac:dyDescent="0.25">
      <c r="A151">
        <f t="shared" ref="A151:A214" si="10">B151+25</f>
        <v>26.29</v>
      </c>
      <c r="B151">
        <v>1.29</v>
      </c>
      <c r="C151" s="1">
        <f t="shared" ref="C151:C214" si="11">$B$2+$B$3*B151+$B$4*B151^2</f>
        <v>1.0396032580000001</v>
      </c>
      <c r="D151">
        <f t="shared" ref="D151:D214" si="12">$B$6*C151</f>
        <v>51980.162900000003</v>
      </c>
      <c r="E151" s="12">
        <f t="shared" ref="E151:E214" si="13">IF($B151&lt;$B$9,      E150+($B$5*E150+$B$7*$B$6+$B$8*($D151-$B$6))*$B$20,           E150+($B$5*E150-$B$12)*$B$20)</f>
        <v>6991.9610559377843</v>
      </c>
      <c r="F151" s="1"/>
      <c r="G151" s="4"/>
      <c r="H151" s="4">
        <f t="shared" si="9"/>
        <v>6861.3138293668553</v>
      </c>
      <c r="I151">
        <f xml:space="preserve">          IF($B151&lt;=$B$9,        $D151-$B$7*$B$6-$J$18*($D151-$B$6), $J$16)</f>
        <v>46576.281920112808</v>
      </c>
      <c r="J151">
        <f>EXP(-($J$17*B151))*($I151^(1-J$20)-1)/(1-J$20)</f>
        <v>410.66433668899941</v>
      </c>
      <c r="K151">
        <f>IF(B151&lt;=$B$9, EXP(-($B$5*B151))*($B$7*$B$6+$J$18*(D151-$B$6))*$B$20, "")</f>
        <v>51.653217525222885</v>
      </c>
      <c r="L151" t="str">
        <f>IF(B151&lt;=$B$9, "", EXP(-($B$5*B151))*$B$20)</f>
        <v/>
      </c>
    </row>
    <row r="152" spans="1:12" x14ac:dyDescent="0.25">
      <c r="A152">
        <f t="shared" si="10"/>
        <v>26.3</v>
      </c>
      <c r="B152">
        <v>1.3</v>
      </c>
      <c r="C152" s="1">
        <f t="shared" si="11"/>
        <v>1.0399022</v>
      </c>
      <c r="D152">
        <f t="shared" si="12"/>
        <v>51995.11</v>
      </c>
      <c r="E152" s="12">
        <f t="shared" si="13"/>
        <v>7050.3935723073628</v>
      </c>
      <c r="F152" s="1"/>
      <c r="G152" s="4"/>
      <c r="H152" s="4">
        <f t="shared" ref="H152:H215" si="14">IF($B152&lt;=$B$9,      H151+($B$5*H151+$B$7*$B$6+J$18*($D151-$B$6))*$B$20,           H151+($B$5*H151-J$16)*$B$20)</f>
        <v>6917.7540990060061</v>
      </c>
      <c r="I152">
        <f xml:space="preserve">          IF($B152&lt;=$B$9,        $D152-$B$7*$B$6-$J$18*($D152-$B$6), $J$16)</f>
        <v>46588.180357099038</v>
      </c>
      <c r="J152">
        <f>EXP(-($J$17*B152))*($I152^(1-J$20)-1)/(1-J$20)</f>
        <v>410.57330612010941</v>
      </c>
      <c r="K152">
        <f>IF(B152&lt;=$B$9, EXP(-($B$5*B152))*($B$7*$B$6+$J$18*(D152-$B$6))*$B$20, "")</f>
        <v>51.664272635192496</v>
      </c>
      <c r="L152" t="str">
        <f>IF(B152&lt;=$B$9, "", EXP(-($B$5*B152))*$B$20)</f>
        <v/>
      </c>
    </row>
    <row r="153" spans="1:12" x14ac:dyDescent="0.25">
      <c r="A153">
        <f t="shared" si="10"/>
        <v>26.31</v>
      </c>
      <c r="B153">
        <v>1.31</v>
      </c>
      <c r="C153" s="1">
        <f t="shared" si="11"/>
        <v>1.0402010180000001</v>
      </c>
      <c r="D153">
        <f t="shared" si="12"/>
        <v>52010.050900000002</v>
      </c>
      <c r="E153" s="12">
        <f t="shared" si="13"/>
        <v>7108.8913627576703</v>
      </c>
      <c r="F153" s="1"/>
      <c r="G153" s="4"/>
      <c r="H153" s="4">
        <f t="shared" si="14"/>
        <v>6974.2446093696681</v>
      </c>
      <c r="I153">
        <f xml:space="preserve">          IF($B153&lt;=$B$9,        $D153-$B$7*$B$6-$J$18*($D153-$B$6), $J$16)</f>
        <v>46600.073858659045</v>
      </c>
      <c r="J153">
        <f>EXP(-($J$17*B153))*($I153^(1-J$20)-1)/(1-J$20)</f>
        <v>410.48226041044416</v>
      </c>
      <c r="K153">
        <f>IF(B153&lt;=$B$9, EXP(-($B$5*B153))*($B$7*$B$6+$J$18*(D153-$B$6))*$B$20, "")</f>
        <v>51.675301603612333</v>
      </c>
      <c r="L153" t="str">
        <f>IF(B153&lt;=$B$9, "", EXP(-($B$5*B153))*$B$20)</f>
        <v/>
      </c>
    </row>
    <row r="154" spans="1:12" x14ac:dyDescent="0.25">
      <c r="A154">
        <f t="shared" si="10"/>
        <v>26.32</v>
      </c>
      <c r="B154">
        <v>1.32</v>
      </c>
      <c r="C154" s="1">
        <f t="shared" si="11"/>
        <v>1.0404997119999999</v>
      </c>
      <c r="D154">
        <f t="shared" si="12"/>
        <v>52024.985599999993</v>
      </c>
      <c r="E154" s="12">
        <f t="shared" si="13"/>
        <v>7167.4544315346357</v>
      </c>
      <c r="F154" s="1"/>
      <c r="G154" s="4"/>
      <c r="H154" s="4">
        <f t="shared" si="14"/>
        <v>7030.7853653963566</v>
      </c>
      <c r="I154">
        <f xml:space="preserve">          IF($B154&lt;=$B$9,        $D154-$B$7*$B$6-$J$18*($D154-$B$6), $J$16)</f>
        <v>46611.962424792815</v>
      </c>
      <c r="J154">
        <f>EXP(-($J$17*B154))*($I154^(1-J$20)-1)/(1-J$20)</f>
        <v>410.39119960267288</v>
      </c>
      <c r="K154">
        <f>IF(B154&lt;=$B$9, EXP(-($B$5*B154))*($B$7*$B$6+$J$18*(D154-$B$6))*$B$20, "")</f>
        <v>51.686304451651417</v>
      </c>
      <c r="L154" t="str">
        <f>IF(B154&lt;=$B$9, "", EXP(-($B$5*B154))*$B$20)</f>
        <v/>
      </c>
    </row>
    <row r="155" spans="1:12" x14ac:dyDescent="0.25">
      <c r="A155">
        <f t="shared" si="10"/>
        <v>26.33</v>
      </c>
      <c r="B155">
        <v>1.33</v>
      </c>
      <c r="C155" s="1">
        <f t="shared" si="11"/>
        <v>1.0407982819999999</v>
      </c>
      <c r="D155">
        <f t="shared" si="12"/>
        <v>52039.914099999995</v>
      </c>
      <c r="E155" s="12">
        <f t="shared" si="13"/>
        <v>7226.0827828856727</v>
      </c>
      <c r="F155" s="1"/>
      <c r="G155" s="4"/>
      <c r="H155" s="4">
        <f t="shared" si="14"/>
        <v>7087.3763720263169</v>
      </c>
      <c r="I155">
        <f xml:space="preserve">          IF($B155&lt;=$B$9,        $D155-$B$7*$B$6-$J$18*($D155-$B$6), $J$16)</f>
        <v>46623.846055500369</v>
      </c>
      <c r="J155">
        <f>EXP(-($J$17*B155))*($I155^(1-J$20)-1)/(1-J$20)</f>
        <v>410.30012373941418</v>
      </c>
      <c r="K155">
        <f>IF(B155&lt;=$B$9, EXP(-($B$5*B155))*($B$7*$B$6+$J$18*(D155-$B$6))*$B$20, "")</f>
        <v>51.697281200465696</v>
      </c>
      <c r="L155" t="str">
        <f>IF(B155&lt;=$B$9, "", EXP(-($B$5*B155))*$B$20)</f>
        <v/>
      </c>
    </row>
    <row r="156" spans="1:12" x14ac:dyDescent="0.25">
      <c r="A156">
        <f t="shared" si="10"/>
        <v>26.34</v>
      </c>
      <c r="B156">
        <v>1.34</v>
      </c>
      <c r="C156" s="1">
        <f t="shared" si="11"/>
        <v>1.0410967280000001</v>
      </c>
      <c r="D156">
        <f t="shared" si="12"/>
        <v>52054.836400000007</v>
      </c>
      <c r="E156" s="12">
        <f t="shared" si="13"/>
        <v>7284.7764210596824</v>
      </c>
      <c r="F156" s="1"/>
      <c r="G156" s="4"/>
      <c r="H156" s="4">
        <f t="shared" si="14"/>
        <v>7144.017634201522</v>
      </c>
      <c r="I156">
        <f xml:space="preserve">          IF($B156&lt;=$B$9,        $D156-$B$7*$B$6-$J$18*($D156-$B$6), $J$16)</f>
        <v>46635.724750781716</v>
      </c>
      <c r="J156">
        <f>EXP(-($J$17*B156))*($I156^(1-J$20)-1)/(1-J$20)</f>
        <v>410.2090328632363</v>
      </c>
      <c r="K156">
        <f>IF(B156&lt;=$B$9, EXP(-($B$5*B156))*($B$7*$B$6+$J$18*(D156-$B$6))*$B$20, "")</f>
        <v>51.708231871198024</v>
      </c>
      <c r="L156" t="str">
        <f>IF(B156&lt;=$B$9, "", EXP(-($B$5*B156))*$B$20)</f>
        <v/>
      </c>
    </row>
    <row r="157" spans="1:12" x14ac:dyDescent="0.25">
      <c r="A157">
        <f t="shared" si="10"/>
        <v>26.35</v>
      </c>
      <c r="B157">
        <v>1.35</v>
      </c>
      <c r="C157" s="1">
        <f t="shared" si="11"/>
        <v>1.04139505</v>
      </c>
      <c r="D157">
        <f t="shared" si="12"/>
        <v>52069.752500000002</v>
      </c>
      <c r="E157" s="12">
        <f t="shared" si="13"/>
        <v>7343.5353503070537</v>
      </c>
      <c r="F157" s="1"/>
      <c r="G157" s="4"/>
      <c r="H157" s="4">
        <f t="shared" si="14"/>
        <v>7200.7091568656751</v>
      </c>
      <c r="I157">
        <f xml:space="preserve">          IF($B157&lt;=$B$9,        $D157-$B$7*$B$6-$J$18*($D157-$B$6), $J$16)</f>
        <v>46647.598510636817</v>
      </c>
      <c r="J157">
        <f>EXP(-($J$17*B157))*($I157^(1-J$20)-1)/(1-J$20)</f>
        <v>410.11792701665621</v>
      </c>
      <c r="K157">
        <f>IF(B157&lt;=$B$9, EXP(-($B$5*B157))*($B$7*$B$6+$J$18*(D157-$B$6))*$B$20, "")</f>
        <v>51.7191564849781</v>
      </c>
      <c r="L157" t="str">
        <f>IF(B157&lt;=$B$9, "", EXP(-($B$5*B157))*$B$20)</f>
        <v/>
      </c>
    </row>
    <row r="158" spans="1:12" x14ac:dyDescent="0.25">
      <c r="A158">
        <f t="shared" si="10"/>
        <v>26.36</v>
      </c>
      <c r="B158">
        <v>1.36</v>
      </c>
      <c r="C158" s="1">
        <f t="shared" si="11"/>
        <v>1.0416932480000001</v>
      </c>
      <c r="D158">
        <f t="shared" si="12"/>
        <v>52084.662400000001</v>
      </c>
      <c r="E158" s="12">
        <f t="shared" si="13"/>
        <v>7402.3595748796615</v>
      </c>
      <c r="F158" s="1"/>
      <c r="G158" s="4"/>
      <c r="H158" s="4">
        <f t="shared" si="14"/>
        <v>7257.4509449642101</v>
      </c>
      <c r="I158">
        <f xml:space="preserve">          IF($B158&lt;=$B$9,        $D158-$B$7*$B$6-$J$18*($D158-$B$6), $J$16)</f>
        <v>46659.467335065703</v>
      </c>
      <c r="J158">
        <f>EXP(-($J$17*B158))*($I158^(1-J$20)-1)/(1-J$20)</f>
        <v>410.02680624214128</v>
      </c>
      <c r="K158">
        <f>IF(B158&lt;=$B$9, EXP(-($B$5*B158))*($B$7*$B$6+$J$18*(D158-$B$6))*$B$20, "")</f>
        <v>51.730055062922659</v>
      </c>
      <c r="L158" t="str">
        <f>IF(B158&lt;=$B$9, "", EXP(-($B$5*B158))*$B$20)</f>
        <v/>
      </c>
    </row>
    <row r="159" spans="1:12" x14ac:dyDescent="0.25">
      <c r="A159">
        <f t="shared" si="10"/>
        <v>26.37</v>
      </c>
      <c r="B159">
        <v>1.37</v>
      </c>
      <c r="C159" s="1">
        <f t="shared" si="11"/>
        <v>1.0419913220000001</v>
      </c>
      <c r="D159">
        <f t="shared" si="12"/>
        <v>52099.566100000004</v>
      </c>
      <c r="E159" s="12">
        <f t="shared" si="13"/>
        <v>7461.2490990308697</v>
      </c>
      <c r="F159" s="1"/>
      <c r="G159" s="4"/>
      <c r="H159" s="4">
        <f t="shared" si="14"/>
        <v>7314.2430034442905</v>
      </c>
      <c r="I159">
        <f xml:space="preserve">          IF($B159&lt;=$B$9,        $D159-$B$7*$B$6-$J$18*($D159-$B$6), $J$16)</f>
        <v>46671.331224068366</v>
      </c>
      <c r="J159">
        <f>EXP(-($J$17*B159))*($I159^(1-J$20)-1)/(1-J$20)</f>
        <v>409.935670582108</v>
      </c>
      <c r="K159">
        <f>IF(B159&lt;=$B$9, EXP(-($B$5*B159))*($B$7*$B$6+$J$18*(D159-$B$6))*$B$20, "")</f>
        <v>51.740927626135345</v>
      </c>
      <c r="L159" t="str">
        <f>IF(B159&lt;=$B$9, "", EXP(-($B$5*B159))*$B$20)</f>
        <v/>
      </c>
    </row>
    <row r="160" spans="1:12" x14ac:dyDescent="0.25">
      <c r="A160">
        <f t="shared" si="10"/>
        <v>26.38</v>
      </c>
      <c r="B160">
        <v>1.3800000000000001</v>
      </c>
      <c r="C160" s="1">
        <f t="shared" si="11"/>
        <v>1.0422892719999999</v>
      </c>
      <c r="D160">
        <f t="shared" si="12"/>
        <v>52114.463599999995</v>
      </c>
      <c r="E160" s="12">
        <f t="shared" si="13"/>
        <v>7520.2039270155301</v>
      </c>
      <c r="F160" s="1"/>
      <c r="G160" s="4"/>
      <c r="H160" s="4">
        <f t="shared" si="14"/>
        <v>7371.0853372548127</v>
      </c>
      <c r="I160">
        <f xml:space="preserve">          IF($B160&lt;=$B$9,        $D160-$B$7*$B$6-$J$18*($D160-$B$6), $J$16)</f>
        <v>46683.190177644792</v>
      </c>
      <c r="J160">
        <f>EXP(-($J$17*B160))*($I160^(1-J$20)-1)/(1-J$20)</f>
        <v>409.84452007892247</v>
      </c>
      <c r="K160">
        <f>IF(B160&lt;=$B$9, EXP(-($B$5*B160))*($B$7*$B$6+$J$18*(D160-$B$6))*$B$20, "")</f>
        <v>51.751774195706673</v>
      </c>
      <c r="L160" t="str">
        <f>IF(B160&lt;=$B$9, "", EXP(-($B$5*B160))*$B$20)</f>
        <v/>
      </c>
    </row>
    <row r="161" spans="1:12" x14ac:dyDescent="0.25">
      <c r="A161">
        <f t="shared" si="10"/>
        <v>26.39</v>
      </c>
      <c r="B161">
        <v>1.3900000000000001</v>
      </c>
      <c r="C161" s="1">
        <f t="shared" si="11"/>
        <v>1.042587098</v>
      </c>
      <c r="D161">
        <f t="shared" si="12"/>
        <v>52129.354900000006</v>
      </c>
      <c r="E161" s="12">
        <f t="shared" si="13"/>
        <v>7579.224063089986</v>
      </c>
      <c r="F161" s="1"/>
      <c r="G161" s="4"/>
      <c r="H161" s="4">
        <f t="shared" si="14"/>
        <v>7427.9779513464036</v>
      </c>
      <c r="I161">
        <f xml:space="preserve">          IF($B161&lt;=$B$9,        $D161-$B$7*$B$6-$J$18*($D161-$B$6), $J$16)</f>
        <v>46695.044195795017</v>
      </c>
      <c r="J161">
        <f>EXP(-($J$17*B161))*($I161^(1-J$20)-1)/(1-J$20)</f>
        <v>409.75335477490091</v>
      </c>
      <c r="K161">
        <f>IF(B161&lt;=$B$9, EXP(-($B$5*B161))*($B$7*$B$6+$J$18*(D161-$B$6))*$B$20, "")</f>
        <v>51.762594792714239</v>
      </c>
      <c r="L161" t="str">
        <f>IF(B161&lt;=$B$9, "", EXP(-($B$5*B161))*$B$20)</f>
        <v/>
      </c>
    </row>
    <row r="162" spans="1:12" x14ac:dyDescent="0.25">
      <c r="A162">
        <f t="shared" si="10"/>
        <v>26.4</v>
      </c>
      <c r="B162">
        <v>1.4</v>
      </c>
      <c r="C162" s="1">
        <f t="shared" si="11"/>
        <v>1.0428847999999999</v>
      </c>
      <c r="D162">
        <f t="shared" si="12"/>
        <v>52144.24</v>
      </c>
      <c r="E162" s="12">
        <f t="shared" si="13"/>
        <v>7638.3095115120677</v>
      </c>
      <c r="F162" s="1"/>
      <c r="G162" s="4"/>
      <c r="H162" s="4">
        <f t="shared" si="14"/>
        <v>7484.9208506714249</v>
      </c>
      <c r="I162">
        <f xml:space="preserve">          IF($B162&lt;=$B$9,        $D162-$B$7*$B$6-$J$18*($D162-$B$6), $J$16)</f>
        <v>46706.893278518997</v>
      </c>
      <c r="J162">
        <f>EXP(-($J$17*B162))*($I162^(1-J$20)-1)/(1-J$20)</f>
        <v>409.6621747123088</v>
      </c>
      <c r="K162">
        <f>IF(B162&lt;=$B$9, EXP(-($B$5*B162))*($B$7*$B$6+$J$18*(D162-$B$6))*$B$20, "")</f>
        <v>51.773389438222431</v>
      </c>
      <c r="L162" t="str">
        <f>IF(B162&lt;=$B$9, "", EXP(-($B$5*B162))*$B$20)</f>
        <v/>
      </c>
    </row>
    <row r="163" spans="1:12" x14ac:dyDescent="0.25">
      <c r="A163">
        <f t="shared" si="10"/>
        <v>26.41</v>
      </c>
      <c r="B163">
        <v>1.4100000000000001</v>
      </c>
      <c r="C163" s="1">
        <f t="shared" si="11"/>
        <v>1.043182378</v>
      </c>
      <c r="D163">
        <f t="shared" si="12"/>
        <v>52159.118900000001</v>
      </c>
      <c r="E163" s="12">
        <f t="shared" si="13"/>
        <v>7697.4602765410973</v>
      </c>
      <c r="F163" s="1"/>
      <c r="G163" s="4"/>
      <c r="H163" s="4">
        <f t="shared" si="14"/>
        <v>7541.9140401839695</v>
      </c>
      <c r="I163">
        <f xml:space="preserve">          IF($B163&lt;=$B$9,        $D163-$B$7*$B$6-$J$18*($D163-$B$6), $J$16)</f>
        <v>46718.737425816762</v>
      </c>
      <c r="J163">
        <f>EXP(-($J$17*B163))*($I163^(1-J$20)-1)/(1-J$20)</f>
        <v>409.57097993336185</v>
      </c>
      <c r="K163">
        <f>IF(B163&lt;=$B$9, EXP(-($B$5*B163))*($B$7*$B$6+$J$18*(D163-$B$6))*$B$20, "")</f>
        <v>51.784158153282725</v>
      </c>
      <c r="L163" t="str">
        <f>IF(B163&lt;=$B$9, "", EXP(-($B$5*B163))*$B$20)</f>
        <v/>
      </c>
    </row>
    <row r="164" spans="1:12" x14ac:dyDescent="0.25">
      <c r="A164">
        <f t="shared" si="10"/>
        <v>26.42</v>
      </c>
      <c r="B164">
        <v>1.42</v>
      </c>
      <c r="C164" s="1">
        <f t="shared" si="11"/>
        <v>1.0434798319999998</v>
      </c>
      <c r="D164">
        <f t="shared" si="12"/>
        <v>52173.991599999994</v>
      </c>
      <c r="E164" s="12">
        <f t="shared" si="13"/>
        <v>7756.6763624378864</v>
      </c>
      <c r="F164" s="1"/>
      <c r="G164" s="4"/>
      <c r="H164" s="4">
        <f t="shared" si="14"/>
        <v>7598.957524839866</v>
      </c>
      <c r="I164">
        <f xml:space="preserve">          IF($B164&lt;=$B$9,        $D164-$B$7*$B$6-$J$18*($D164-$B$6), $J$16)</f>
        <v>46730.576637688297</v>
      </c>
      <c r="J164">
        <f>EXP(-($J$17*B164))*($I164^(1-J$20)-1)/(1-J$20)</f>
        <v>409.47977048022562</v>
      </c>
      <c r="K164">
        <f>IF(B164&lt;=$B$9, EXP(-($B$5*B164))*($B$7*$B$6+$J$18*(D164-$B$6))*$B$20, "")</f>
        <v>51.794900958933532</v>
      </c>
      <c r="L164" t="str">
        <f>IF(B164&lt;=$B$9, "", EXP(-($B$5*B164))*$B$20)</f>
        <v/>
      </c>
    </row>
    <row r="165" spans="1:12" x14ac:dyDescent="0.25">
      <c r="A165">
        <f t="shared" si="10"/>
        <v>26.43</v>
      </c>
      <c r="B165">
        <v>1.4300000000000002</v>
      </c>
      <c r="C165" s="1">
        <f t="shared" si="11"/>
        <v>1.043777162</v>
      </c>
      <c r="D165">
        <f t="shared" si="12"/>
        <v>52188.858100000005</v>
      </c>
      <c r="E165" s="12">
        <f t="shared" si="13"/>
        <v>7815.9577734647401</v>
      </c>
      <c r="F165" s="1"/>
      <c r="G165" s="4"/>
      <c r="H165" s="4">
        <f t="shared" si="14"/>
        <v>7656.0513095966771</v>
      </c>
      <c r="I165">
        <f xml:space="preserve">          IF($B165&lt;=$B$9,        $D165-$B$7*$B$6-$J$18*($D165-$B$6), $J$16)</f>
        <v>46742.410914133616</v>
      </c>
      <c r="J165">
        <f>EXP(-($J$17*B165))*($I165^(1-J$20)-1)/(1-J$20)</f>
        <v>409.3885463950154</v>
      </c>
      <c r="K165">
        <f>IF(B165&lt;=$B$9, EXP(-($B$5*B165))*($B$7*$B$6+$J$18*(D165-$B$6))*$B$20, "")</f>
        <v>51.805617876200245</v>
      </c>
      <c r="L165" t="str">
        <f>IF(B165&lt;=$B$9, "", EXP(-($B$5*B165))*$B$20)</f>
        <v/>
      </c>
    </row>
    <row r="166" spans="1:12" x14ac:dyDescent="0.25">
      <c r="A166">
        <f t="shared" si="10"/>
        <v>26.44</v>
      </c>
      <c r="B166">
        <v>1.44</v>
      </c>
      <c r="C166" s="1">
        <f t="shared" si="11"/>
        <v>1.044074368</v>
      </c>
      <c r="D166">
        <f t="shared" si="12"/>
        <v>52203.718399999998</v>
      </c>
      <c r="E166" s="12">
        <f t="shared" si="13"/>
        <v>7875.3045138854523</v>
      </c>
      <c r="F166" s="1"/>
      <c r="G166" s="4"/>
      <c r="H166" s="4">
        <f t="shared" si="14"/>
        <v>7713.1953994137002</v>
      </c>
      <c r="I166">
        <f xml:space="preserve">          IF($B166&lt;=$B$9,        $D166-$B$7*$B$6-$J$18*($D166-$B$6), $J$16)</f>
        <v>46754.240255152705</v>
      </c>
      <c r="J166">
        <f>EXP(-($J$17*B166))*($I166^(1-J$20)-1)/(1-J$20)</f>
        <v>409.29730771979672</v>
      </c>
      <c r="K166">
        <f>IF(B166&lt;=$B$9, EXP(-($B$5*B166))*($B$7*$B$6+$J$18*(D166-$B$6))*$B$20, "")</f>
        <v>51.816308926095182</v>
      </c>
      <c r="L166" t="str">
        <f>IF(B166&lt;=$B$9, "", EXP(-($B$5*B166))*$B$20)</f>
        <v/>
      </c>
    </row>
    <row r="167" spans="1:12" x14ac:dyDescent="0.25">
      <c r="A167">
        <f t="shared" si="10"/>
        <v>26.45</v>
      </c>
      <c r="B167">
        <v>1.4500000000000002</v>
      </c>
      <c r="C167" s="1">
        <f t="shared" si="11"/>
        <v>1.0443714499999999</v>
      </c>
      <c r="D167">
        <f t="shared" si="12"/>
        <v>52218.572499999995</v>
      </c>
      <c r="E167" s="12">
        <f t="shared" si="13"/>
        <v>7934.7165879653121</v>
      </c>
      <c r="F167" s="1"/>
      <c r="G167" s="4"/>
      <c r="H167" s="4">
        <f t="shared" si="14"/>
        <v>7770.3897992519678</v>
      </c>
      <c r="I167">
        <f xml:space="preserve">          IF($B167&lt;=$B$9,        $D167-$B$7*$B$6-$J$18*($D167-$B$6), $J$16)</f>
        <v>46766.064660745571</v>
      </c>
      <c r="J167">
        <f>EXP(-($J$17*B167))*($I167^(1-J$20)-1)/(1-J$20)</f>
        <v>409.20605449658501</v>
      </c>
      <c r="K167">
        <f>IF(B167&lt;=$B$9, EXP(-($B$5*B167))*($B$7*$B$6+$J$18*(D167-$B$6))*$B$20, "")</f>
        <v>51.826974129617732</v>
      </c>
      <c r="L167" t="str">
        <f>IF(B167&lt;=$B$9, "", EXP(-($B$5*B167))*$B$20)</f>
        <v/>
      </c>
    </row>
    <row r="168" spans="1:12" x14ac:dyDescent="0.25">
      <c r="A168">
        <f t="shared" si="10"/>
        <v>26.46</v>
      </c>
      <c r="B168">
        <v>1.46</v>
      </c>
      <c r="C168" s="1">
        <f t="shared" si="11"/>
        <v>1.0446684079999999</v>
      </c>
      <c r="D168">
        <f t="shared" si="12"/>
        <v>52233.420399999995</v>
      </c>
      <c r="E168" s="12">
        <f t="shared" si="13"/>
        <v>7994.1939999711003</v>
      </c>
      <c r="F168" s="1"/>
      <c r="G168" s="4"/>
      <c r="H168" s="4">
        <f t="shared" si="14"/>
        <v>7827.6345140742505</v>
      </c>
      <c r="I168">
        <f xml:space="preserve">          IF($B168&lt;=$B$9,        $D168-$B$7*$B$6-$J$18*($D168-$B$6), $J$16)</f>
        <v>46777.884130912214</v>
      </c>
      <c r="J168">
        <f>EXP(-($J$17*B168))*($I168^(1-J$20)-1)/(1-J$20)</f>
        <v>409.11478676734629</v>
      </c>
      <c r="K168">
        <f>IF(B168&lt;=$B$9, EXP(-($B$5*B168))*($B$7*$B$6+$J$18*(D168-$B$6))*$B$20, "")</f>
        <v>51.83761350775427</v>
      </c>
      <c r="L168" t="str">
        <f>IF(B168&lt;=$B$9, "", EXP(-($B$5*B168))*$B$20)</f>
        <v/>
      </c>
    </row>
    <row r="169" spans="1:12" x14ac:dyDescent="0.25">
      <c r="A169">
        <f t="shared" si="10"/>
        <v>26.47</v>
      </c>
      <c r="B169">
        <v>1.4700000000000002</v>
      </c>
      <c r="C169" s="1">
        <f t="shared" si="11"/>
        <v>1.044965242</v>
      </c>
      <c r="D169">
        <f t="shared" si="12"/>
        <v>52248.2621</v>
      </c>
      <c r="E169" s="12">
        <f t="shared" si="13"/>
        <v>8053.7367541710901</v>
      </c>
      <c r="F169" s="1"/>
      <c r="G169" s="4"/>
      <c r="H169" s="4">
        <f t="shared" si="14"/>
        <v>7884.9295488450543</v>
      </c>
      <c r="I169">
        <f xml:space="preserve">          IF($B169&lt;=$B$9,        $D169-$B$7*$B$6-$J$18*($D169-$B$6), $J$16)</f>
        <v>46789.698665652635</v>
      </c>
      <c r="J169">
        <f>EXP(-($J$17*B169))*($I169^(1-J$20)-1)/(1-J$20)</f>
        <v>409.02350457399626</v>
      </c>
      <c r="K169">
        <f>IF(B169&lt;=$B$9, EXP(-($B$5*B169))*($B$7*$B$6+$J$18*(D169-$B$6))*$B$20, "")</f>
        <v>51.848227081478143</v>
      </c>
      <c r="L169" t="str">
        <f>IF(B169&lt;=$B$9, "", EXP(-($B$5*B169))*$B$20)</f>
        <v/>
      </c>
    </row>
    <row r="170" spans="1:12" x14ac:dyDescent="0.25">
      <c r="A170">
        <f t="shared" si="10"/>
        <v>26.48</v>
      </c>
      <c r="B170">
        <v>1.48</v>
      </c>
      <c r="C170" s="1">
        <f t="shared" si="11"/>
        <v>1.0452619520000002</v>
      </c>
      <c r="D170">
        <f t="shared" si="12"/>
        <v>52263.097600000008</v>
      </c>
      <c r="E170" s="12">
        <f t="shared" si="13"/>
        <v>8113.3448548350498</v>
      </c>
      <c r="F170" s="1"/>
      <c r="G170" s="4"/>
      <c r="H170" s="4">
        <f t="shared" si="14"/>
        <v>7942.2749085306241</v>
      </c>
      <c r="I170">
        <f xml:space="preserve">          IF($B170&lt;=$B$9,        $D170-$B$7*$B$6-$J$18*($D170-$B$6), $J$16)</f>
        <v>46801.508264966833</v>
      </c>
      <c r="J170">
        <f>EXP(-($J$17*B170))*($I170^(1-J$20)-1)/(1-J$20)</f>
        <v>408.93220795840102</v>
      </c>
      <c r="K170">
        <f>IF(B170&lt;=$B$9, EXP(-($B$5*B170))*($B$7*$B$6+$J$18*(D170-$B$6))*$B$20, "")</f>
        <v>51.858814871749722</v>
      </c>
      <c r="L170" t="str">
        <f>IF(B170&lt;=$B$9, "", EXP(-($B$5*B170))*$B$20)</f>
        <v/>
      </c>
    </row>
    <row r="171" spans="1:12" x14ac:dyDescent="0.25">
      <c r="A171">
        <f t="shared" si="10"/>
        <v>26.490000000000002</v>
      </c>
      <c r="B171">
        <v>1.4900000000000002</v>
      </c>
      <c r="C171" s="1">
        <f t="shared" si="11"/>
        <v>1.0455585379999999</v>
      </c>
      <c r="D171">
        <f t="shared" si="12"/>
        <v>52277.926899999991</v>
      </c>
      <c r="E171" s="12">
        <f t="shared" si="13"/>
        <v>8173.0183062342421</v>
      </c>
      <c r="F171" s="1"/>
      <c r="G171" s="4"/>
      <c r="H171" s="4">
        <f t="shared" si="14"/>
        <v>7999.6705980989418</v>
      </c>
      <c r="I171">
        <f xml:space="preserve">          IF($B171&lt;=$B$9,        $D171-$B$7*$B$6-$J$18*($D171-$B$6), $J$16)</f>
        <v>46813.312928854793</v>
      </c>
      <c r="J171">
        <f>EXP(-($J$17*B171))*($I171^(1-J$20)-1)/(1-J$20)</f>
        <v>408.84089696237726</v>
      </c>
      <c r="K171">
        <f>IF(B171&lt;=$B$9, EXP(-($B$5*B171))*($B$7*$B$6+$J$18*(D171-$B$6))*$B$20, "")</f>
        <v>51.869376899516347</v>
      </c>
      <c r="L171" t="str">
        <f>IF(B171&lt;=$B$9, "", EXP(-($B$5*B171))*$B$20)</f>
        <v/>
      </c>
    </row>
    <row r="172" spans="1:12" x14ac:dyDescent="0.25">
      <c r="A172">
        <f t="shared" si="10"/>
        <v>26.5</v>
      </c>
      <c r="B172">
        <v>1.5</v>
      </c>
      <c r="C172" s="1">
        <f t="shared" si="11"/>
        <v>1.045855</v>
      </c>
      <c r="D172">
        <f t="shared" si="12"/>
        <v>52292.75</v>
      </c>
      <c r="E172" s="12">
        <f t="shared" si="13"/>
        <v>8232.7571126414241</v>
      </c>
      <c r="F172" s="1"/>
      <c r="G172" s="4"/>
      <c r="H172" s="4">
        <f t="shared" si="14"/>
        <v>8057.1166225197285</v>
      </c>
      <c r="I172">
        <f xml:space="preserve">          IF($B172&lt;=$B$9,        $D172-$B$7*$B$6-$J$18*($D172-$B$6), $J$16)</f>
        <v>46825.112657316546</v>
      </c>
      <c r="J172">
        <f>EXP(-($J$17*B172))*($I172^(1-J$20)-1)/(1-J$20)</f>
        <v>408.74957162769181</v>
      </c>
      <c r="K172">
        <f>IF(B172&lt;=$B$9, EXP(-($B$5*B172))*($B$7*$B$6+$J$18*(D172-$B$6))*$B$20, "")</f>
        <v>51.879913185712539</v>
      </c>
      <c r="L172" t="str">
        <f>IF(B172&lt;=$B$9, "", EXP(-($B$5*B172))*$B$20)</f>
        <v/>
      </c>
    </row>
    <row r="173" spans="1:12" x14ac:dyDescent="0.25">
      <c r="A173">
        <f t="shared" si="10"/>
        <v>26.51</v>
      </c>
      <c r="B173">
        <v>1.51</v>
      </c>
      <c r="C173" s="1">
        <f t="shared" si="11"/>
        <v>1.046151338</v>
      </c>
      <c r="D173">
        <f t="shared" si="12"/>
        <v>52307.566900000005</v>
      </c>
      <c r="E173" s="12">
        <f t="shared" si="13"/>
        <v>8292.5612783308479</v>
      </c>
      <c r="F173" s="1"/>
      <c r="G173" s="4"/>
      <c r="H173" s="4">
        <f t="shared" si="14"/>
        <v>8114.6129867644449</v>
      </c>
      <c r="I173">
        <f xml:space="preserve">          IF($B173&lt;=$B$9,        $D173-$B$7*$B$6-$J$18*($D173-$B$6), $J$16)</f>
        <v>46836.907450352075</v>
      </c>
      <c r="J173">
        <f>EXP(-($J$17*B173))*($I173^(1-J$20)-1)/(1-J$20)</f>
        <v>408.65823199606211</v>
      </c>
      <c r="K173">
        <f>IF(B173&lt;=$B$9, EXP(-($B$5*B173))*($B$7*$B$6+$J$18*(D173-$B$6))*$B$20, "")</f>
        <v>51.890423751259696</v>
      </c>
      <c r="L173" t="str">
        <f>IF(B173&lt;=$B$9, "", EXP(-($B$5*B173))*$B$20)</f>
        <v/>
      </c>
    </row>
    <row r="174" spans="1:12" x14ac:dyDescent="0.25">
      <c r="A174">
        <f t="shared" si="10"/>
        <v>26.52</v>
      </c>
      <c r="B174">
        <v>1.52</v>
      </c>
      <c r="C174" s="1">
        <f t="shared" si="11"/>
        <v>1.0464475519999998</v>
      </c>
      <c r="D174">
        <f t="shared" si="12"/>
        <v>52322.377599999993</v>
      </c>
      <c r="E174" s="12">
        <f t="shared" si="13"/>
        <v>8352.4308075782628</v>
      </c>
      <c r="F174" s="1"/>
      <c r="G174" s="4"/>
      <c r="H174" s="4">
        <f t="shared" si="14"/>
        <v>8172.1596958062919</v>
      </c>
      <c r="I174">
        <f xml:space="preserve">          IF($B174&lt;=$B$9,        $D174-$B$7*$B$6-$J$18*($D174-$B$6), $J$16)</f>
        <v>46848.69730796136</v>
      </c>
      <c r="J174">
        <f>EXP(-($J$17*B174))*($I174^(1-J$20)-1)/(1-J$20)</f>
        <v>408.56687810915582</v>
      </c>
      <c r="K174">
        <f>IF(B174&lt;=$B$9, EXP(-($B$5*B174))*($B$7*$B$6+$J$18*(D174-$B$6))*$B$20, "")</f>
        <v>51.900908617066293</v>
      </c>
      <c r="L174" t="str">
        <f>IF(B174&lt;=$B$9, "", EXP(-($B$5*B174))*$B$20)</f>
        <v/>
      </c>
    </row>
    <row r="175" spans="1:12" x14ac:dyDescent="0.25">
      <c r="A175">
        <f t="shared" si="10"/>
        <v>26.53</v>
      </c>
      <c r="B175">
        <v>1.53</v>
      </c>
      <c r="C175" s="1">
        <f t="shared" si="11"/>
        <v>1.046743642</v>
      </c>
      <c r="D175">
        <f t="shared" si="12"/>
        <v>52337.182099999998</v>
      </c>
      <c r="E175" s="12">
        <f t="shared" si="13"/>
        <v>8412.3657046609151</v>
      </c>
      <c r="F175" s="1"/>
      <c r="G175" s="4"/>
      <c r="H175" s="4">
        <f t="shared" si="14"/>
        <v>8229.7567546202099</v>
      </c>
      <c r="I175">
        <f xml:space="preserve">          IF($B175&lt;=$B$9,        $D175-$B$7*$B$6-$J$18*($D175-$B$6), $J$16)</f>
        <v>46860.482230144436</v>
      </c>
      <c r="J175">
        <f>EXP(-($J$17*B175))*($I175^(1-J$20)-1)/(1-J$20)</f>
        <v>408.4755100085917</v>
      </c>
      <c r="K175">
        <f>IF(B175&lt;=$B$9, EXP(-($B$5*B175))*($B$7*$B$6+$J$18*(D175-$B$6))*$B$20, "")</f>
        <v>51.911367804027918</v>
      </c>
      <c r="L175" t="str">
        <f>IF(B175&lt;=$B$9, "", EXP(-($B$5*B175))*$B$20)</f>
        <v/>
      </c>
    </row>
    <row r="176" spans="1:12" x14ac:dyDescent="0.25">
      <c r="A176">
        <f t="shared" si="10"/>
        <v>26.54</v>
      </c>
      <c r="B176">
        <v>1.54</v>
      </c>
      <c r="C176" s="1">
        <f t="shared" si="11"/>
        <v>1.047039608</v>
      </c>
      <c r="D176">
        <f t="shared" si="12"/>
        <v>52351.9804</v>
      </c>
      <c r="E176" s="12">
        <f t="shared" si="13"/>
        <v>8472.3659738575461</v>
      </c>
      <c r="F176" s="1"/>
      <c r="G176" s="4"/>
      <c r="H176" s="4">
        <f t="shared" si="14"/>
        <v>8287.4041681828821</v>
      </c>
      <c r="I176">
        <f xml:space="preserve">          IF($B176&lt;=$B$9,        $D176-$B$7*$B$6-$J$18*($D176-$B$6), $J$16)</f>
        <v>46872.26221690129</v>
      </c>
      <c r="J176">
        <f>EXP(-($J$17*B176))*($I176^(1-J$20)-1)/(1-J$20)</f>
        <v>408.38412773593865</v>
      </c>
      <c r="K176">
        <f>IF(B176&lt;=$B$9, EXP(-($B$5*B176))*($B$7*$B$6+$J$18*(D176-$B$6))*$B$20, "")</f>
        <v>51.921801333027126</v>
      </c>
      <c r="L176" t="str">
        <f>IF(B176&lt;=$B$9, "", EXP(-($B$5*B176))*$B$20)</f>
        <v/>
      </c>
    </row>
    <row r="177" spans="1:12" x14ac:dyDescent="0.25">
      <c r="A177">
        <f t="shared" si="10"/>
        <v>26.55</v>
      </c>
      <c r="B177">
        <v>1.55</v>
      </c>
      <c r="C177" s="1">
        <f t="shared" si="11"/>
        <v>1.0473354499999998</v>
      </c>
      <c r="D177">
        <f t="shared" si="12"/>
        <v>52366.772499999992</v>
      </c>
      <c r="E177" s="12">
        <f t="shared" si="13"/>
        <v>8532.4316194483963</v>
      </c>
      <c r="F177" s="1"/>
      <c r="G177" s="4"/>
      <c r="H177" s="4">
        <f t="shared" si="14"/>
        <v>8345.1019414727325</v>
      </c>
      <c r="I177">
        <f xml:space="preserve">          IF($B177&lt;=$B$9,        $D177-$B$7*$B$6-$J$18*($D177-$B$6), $J$16)</f>
        <v>46884.037268231907</v>
      </c>
      <c r="J177">
        <f>EXP(-($J$17*B177))*($I177^(1-J$20)-1)/(1-J$20)</f>
        <v>408.29273133271647</v>
      </c>
      <c r="K177">
        <f>IF(B177&lt;=$B$9, EXP(-($B$5*B177))*($B$7*$B$6+$J$18*(D177-$B$6))*$B$20, "")</f>
        <v>51.93220922493358</v>
      </c>
      <c r="L177" t="str">
        <f>IF(B177&lt;=$B$9, "", EXP(-($B$5*B177))*$B$20)</f>
        <v/>
      </c>
    </row>
    <row r="178" spans="1:12" x14ac:dyDescent="0.25">
      <c r="A178">
        <f t="shared" si="10"/>
        <v>26.56</v>
      </c>
      <c r="B178">
        <v>1.56</v>
      </c>
      <c r="C178" s="1">
        <f t="shared" si="11"/>
        <v>1.0476311679999999</v>
      </c>
      <c r="D178">
        <f t="shared" si="12"/>
        <v>52381.558399999994</v>
      </c>
      <c r="E178" s="12">
        <f t="shared" si="13"/>
        <v>8592.562645715203</v>
      </c>
      <c r="F178" s="1"/>
      <c r="G178" s="4"/>
      <c r="H178" s="4">
        <f t="shared" si="14"/>
        <v>8402.8500794699285</v>
      </c>
      <c r="I178">
        <f xml:space="preserve">          IF($B178&lt;=$B$9,        $D178-$B$7*$B$6-$J$18*($D178-$B$6), $J$16)</f>
        <v>46895.807384136315</v>
      </c>
      <c r="J178">
        <f>EXP(-($J$17*B178))*($I178^(1-J$20)-1)/(1-J$20)</f>
        <v>408.20132084039568</v>
      </c>
      <c r="K178">
        <f>IF(B178&lt;=$B$9, EXP(-($B$5*B178))*($B$7*$B$6+$J$18*(D178-$B$6))*$B$20, "")</f>
        <v>51.942591500604031</v>
      </c>
      <c r="L178" t="str">
        <f>IF(B178&lt;=$B$9, "", EXP(-($B$5*B178))*$B$20)</f>
        <v/>
      </c>
    </row>
    <row r="179" spans="1:12" x14ac:dyDescent="0.25">
      <c r="A179">
        <f t="shared" si="10"/>
        <v>26.57</v>
      </c>
      <c r="B179">
        <v>1.57</v>
      </c>
      <c r="C179" s="1">
        <f t="shared" si="11"/>
        <v>1.0479267620000001</v>
      </c>
      <c r="D179">
        <f t="shared" si="12"/>
        <v>52396.338100000008</v>
      </c>
      <c r="E179" s="12">
        <f t="shared" si="13"/>
        <v>8652.7590569412041</v>
      </c>
      <c r="F179" s="1"/>
      <c r="G179" s="4"/>
      <c r="H179" s="4">
        <f t="shared" si="14"/>
        <v>8460.64858715638</v>
      </c>
      <c r="I179">
        <f xml:space="preserve">          IF($B179&lt;=$B$9,        $D179-$B$7*$B$6-$J$18*($D179-$B$6), $J$16)</f>
        <v>46907.5725646145</v>
      </c>
      <c r="J179">
        <f>EXP(-($J$17*B179))*($I179^(1-J$20)-1)/(1-J$20)</f>
        <v>408.10989630039779</v>
      </c>
      <c r="K179">
        <f>IF(B179&lt;=$B$9, EXP(-($B$5*B179))*($B$7*$B$6+$J$18*(D179-$B$6))*$B$20, "")</f>
        <v>51.952948180882288</v>
      </c>
      <c r="L179" t="str">
        <f>IF(B179&lt;=$B$9, "", EXP(-($B$5*B179))*$B$20)</f>
        <v/>
      </c>
    </row>
    <row r="180" spans="1:12" x14ac:dyDescent="0.25">
      <c r="A180">
        <f t="shared" si="10"/>
        <v>26.58</v>
      </c>
      <c r="B180">
        <v>1.58</v>
      </c>
      <c r="C180" s="1">
        <f t="shared" si="11"/>
        <v>1.0482222320000001</v>
      </c>
      <c r="D180">
        <f t="shared" si="12"/>
        <v>52411.111600000004</v>
      </c>
      <c r="E180" s="12">
        <f t="shared" si="13"/>
        <v>8713.020857411133</v>
      </c>
      <c r="F180" s="1"/>
      <c r="G180" s="4"/>
      <c r="H180" s="4">
        <f t="shared" si="14"/>
        <v>8518.4974695157398</v>
      </c>
      <c r="I180">
        <f xml:space="preserve">          IF($B180&lt;=$B$9,        $D180-$B$7*$B$6-$J$18*($D180-$B$6), $J$16)</f>
        <v>46919.332809666448</v>
      </c>
      <c r="J180">
        <f>EXP(-($J$17*B180))*($I180^(1-J$20)-1)/(1-J$20)</f>
        <v>408.01845775409481</v>
      </c>
      <c r="K180">
        <f>IF(B180&lt;=$B$9, EXP(-($B$5*B180))*($B$7*$B$6+$J$18*(D180-$B$6))*$B$20, "")</f>
        <v>51.963279286599175</v>
      </c>
      <c r="L180" t="str">
        <f>IF(B180&lt;=$B$9, "", EXP(-($B$5*B180))*$B$20)</f>
        <v/>
      </c>
    </row>
    <row r="181" spans="1:12" x14ac:dyDescent="0.25">
      <c r="A181">
        <f t="shared" si="10"/>
        <v>26.59</v>
      </c>
      <c r="B181">
        <v>1.59</v>
      </c>
      <c r="C181" s="1">
        <f t="shared" si="11"/>
        <v>1.048517578</v>
      </c>
      <c r="D181">
        <f t="shared" si="12"/>
        <v>52425.878900000003</v>
      </c>
      <c r="E181" s="12">
        <f t="shared" si="13"/>
        <v>8773.3480514112271</v>
      </c>
      <c r="F181" s="1"/>
      <c r="G181" s="4"/>
      <c r="H181" s="4">
        <f t="shared" si="14"/>
        <v>8576.3967315334066</v>
      </c>
      <c r="I181">
        <f xml:space="preserve">          IF($B181&lt;=$B$9,        $D181-$B$7*$B$6-$J$18*($D181-$B$6), $J$16)</f>
        <v>46931.088119292181</v>
      </c>
      <c r="J181">
        <f>EXP(-($J$17*B181))*($I181^(1-J$20)-1)/(1-J$20)</f>
        <v>407.92700524281003</v>
      </c>
      <c r="K181">
        <f>IF(B181&lt;=$B$9, EXP(-($B$5*B181))*($B$7*$B$6+$J$18*(D181-$B$6))*$B$20, "")</f>
        <v>51.973584838572705</v>
      </c>
      <c r="L181" t="str">
        <f>IF(B181&lt;=$B$9, "", EXP(-($B$5*B181))*$B$20)</f>
        <v/>
      </c>
    </row>
    <row r="182" spans="1:12" x14ac:dyDescent="0.25">
      <c r="A182">
        <f t="shared" si="10"/>
        <v>26.6</v>
      </c>
      <c r="B182">
        <v>1.6</v>
      </c>
      <c r="C182" s="1">
        <f t="shared" si="11"/>
        <v>1.0488128000000001</v>
      </c>
      <c r="D182">
        <f t="shared" si="12"/>
        <v>52440.640000000007</v>
      </c>
      <c r="E182" s="12">
        <f t="shared" si="13"/>
        <v>8833.740643229221</v>
      </c>
      <c r="F182" s="1"/>
      <c r="G182" s="4"/>
      <c r="H182" s="4">
        <f t="shared" si="14"/>
        <v>8634.346378196522</v>
      </c>
      <c r="I182">
        <f xml:space="preserve">          IF($B182&lt;=$B$9,        $D182-$B$7*$B$6-$J$18*($D182-$B$6), $J$16)</f>
        <v>46942.83849349169</v>
      </c>
      <c r="J182">
        <f>EXP(-($J$17*B182))*($I182^(1-J$20)-1)/(1-J$20)</f>
        <v>407.83553880781761</v>
      </c>
      <c r="K182">
        <f>IF(B182&lt;=$B$9, EXP(-($B$5*B182))*($B$7*$B$6+$J$18*(D182-$B$6))*$B$20, "")</f>
        <v>51.983864857607955</v>
      </c>
      <c r="L182" t="str">
        <f>IF(B182&lt;=$B$9, "", EXP(-($B$5*B182))*$B$20)</f>
        <v/>
      </c>
    </row>
    <row r="183" spans="1:12" x14ac:dyDescent="0.25">
      <c r="A183">
        <f t="shared" si="10"/>
        <v>26.61</v>
      </c>
      <c r="B183">
        <v>1.61</v>
      </c>
      <c r="C183" s="1">
        <f t="shared" si="11"/>
        <v>1.0491078980000001</v>
      </c>
      <c r="D183">
        <f t="shared" si="12"/>
        <v>52455.394900000007</v>
      </c>
      <c r="E183" s="12">
        <f t="shared" si="13"/>
        <v>8894.1986371543517</v>
      </c>
      <c r="F183" s="1"/>
      <c r="G183" s="4"/>
      <c r="H183" s="4">
        <f t="shared" si="14"/>
        <v>8692.3464144939735</v>
      </c>
      <c r="I183">
        <f xml:space="preserve">          IF($B183&lt;=$B$9,        $D183-$B$7*$B$6-$J$18*($D183-$B$6), $J$16)</f>
        <v>46954.58393226497</v>
      </c>
      <c r="J183">
        <f>EXP(-($J$17*B183))*($I183^(1-J$20)-1)/(1-J$20)</f>
        <v>407.74405849034281</v>
      </c>
      <c r="K183">
        <f>IF(B183&lt;=$B$9, EXP(-($B$5*B183))*($B$7*$B$6+$J$18*(D183-$B$6))*$B$20, "")</f>
        <v>51.994119364497074</v>
      </c>
      <c r="L183" t="str">
        <f>IF(B183&lt;=$B$9, "", EXP(-($B$5*B183))*$B$20)</f>
        <v/>
      </c>
    </row>
    <row r="184" spans="1:12" x14ac:dyDescent="0.25">
      <c r="A184">
        <f t="shared" si="10"/>
        <v>26.62</v>
      </c>
      <c r="B184">
        <v>1.62</v>
      </c>
      <c r="C184" s="1">
        <f t="shared" si="11"/>
        <v>1.0494028719999999</v>
      </c>
      <c r="D184">
        <f t="shared" si="12"/>
        <v>52470.143599999996</v>
      </c>
      <c r="E184" s="12">
        <f t="shared" si="13"/>
        <v>8954.7220374773551</v>
      </c>
      <c r="F184" s="1"/>
      <c r="G184" s="4"/>
      <c r="H184" s="4">
        <f t="shared" si="14"/>
        <v>8750.3968454163969</v>
      </c>
      <c r="I184">
        <f xml:space="preserve">          IF($B184&lt;=$B$9,        $D184-$B$7*$B$6-$J$18*($D184-$B$6), $J$16)</f>
        <v>46966.324435612019</v>
      </c>
      <c r="J184">
        <f>EXP(-($J$17*B184))*($I184^(1-J$20)-1)/(1-J$20)</f>
        <v>407.65256433156173</v>
      </c>
      <c r="K184">
        <f>IF(B184&lt;=$B$9, EXP(-($B$5*B184))*($B$7*$B$6+$J$18*(D184-$B$6))*$B$20, "")</f>
        <v>52.00434838001933</v>
      </c>
      <c r="L184" t="str">
        <f>IF(B184&lt;=$B$9, "", EXP(-($B$5*B184))*$B$20)</f>
        <v/>
      </c>
    </row>
    <row r="185" spans="1:12" x14ac:dyDescent="0.25">
      <c r="A185">
        <f t="shared" si="10"/>
        <v>26.63</v>
      </c>
      <c r="B185">
        <v>1.6300000000000001</v>
      </c>
      <c r="C185" s="1">
        <f t="shared" si="11"/>
        <v>1.0496977219999999</v>
      </c>
      <c r="D185">
        <f t="shared" si="12"/>
        <v>52484.886099999996</v>
      </c>
      <c r="E185" s="12">
        <f t="shared" si="13"/>
        <v>9015.3108484904715</v>
      </c>
      <c r="F185" s="1"/>
      <c r="G185" s="4"/>
      <c r="H185" s="4">
        <f t="shared" si="14"/>
        <v>8808.4976759561723</v>
      </c>
      <c r="I185">
        <f xml:space="preserve">          IF($B185&lt;=$B$9,        $D185-$B$7*$B$6-$J$18*($D185-$B$6), $J$16)</f>
        <v>46978.060003532846</v>
      </c>
      <c r="J185">
        <f>EXP(-($J$17*B185))*($I185^(1-J$20)-1)/(1-J$20)</f>
        <v>407.56105637260214</v>
      </c>
      <c r="K185">
        <f>IF(B185&lt;=$B$9, EXP(-($B$5*B185))*($B$7*$B$6+$J$18*(D185-$B$6))*$B$20, "")</f>
        <v>52.014551924941159</v>
      </c>
      <c r="L185" t="str">
        <f>IF(B185&lt;=$B$9, "", EXP(-($B$5*B185))*$B$20)</f>
        <v/>
      </c>
    </row>
    <row r="186" spans="1:12" x14ac:dyDescent="0.25">
      <c r="A186">
        <f t="shared" si="10"/>
        <v>26.64</v>
      </c>
      <c r="B186">
        <v>1.6400000000000001</v>
      </c>
      <c r="C186" s="1">
        <f t="shared" si="11"/>
        <v>1.049992448</v>
      </c>
      <c r="D186">
        <f t="shared" si="12"/>
        <v>52499.6224</v>
      </c>
      <c r="E186" s="12">
        <f t="shared" si="13"/>
        <v>9075.9650744874434</v>
      </c>
      <c r="F186" s="1"/>
      <c r="G186" s="4"/>
      <c r="H186" s="4">
        <f t="shared" si="14"/>
        <v>8866.6489111074279</v>
      </c>
      <c r="I186">
        <f xml:space="preserve">          IF($B186&lt;=$B$9,        $D186-$B$7*$B$6-$J$18*($D186-$B$6), $J$16)</f>
        <v>46989.790636027465</v>
      </c>
      <c r="J186">
        <f>EXP(-($J$17*B186))*($I186^(1-J$20)-1)/(1-J$20)</f>
        <v>407.46953465454277</v>
      </c>
      <c r="K186">
        <f>IF(B186&lt;=$B$9, EXP(-($B$5*B186))*($B$7*$B$6+$J$18*(D186-$B$6))*$B$20, "")</f>
        <v>52.024730020016108</v>
      </c>
      <c r="L186" t="str">
        <f>IF(B186&lt;=$B$9, "", EXP(-($B$5*B186))*$B$20)</f>
        <v/>
      </c>
    </row>
    <row r="187" spans="1:12" x14ac:dyDescent="0.25">
      <c r="A187">
        <f t="shared" si="10"/>
        <v>26.65</v>
      </c>
      <c r="B187">
        <v>1.6500000000000001</v>
      </c>
      <c r="C187" s="1">
        <f t="shared" si="11"/>
        <v>1.0502870500000001</v>
      </c>
      <c r="D187">
        <f t="shared" si="12"/>
        <v>52514.352500000008</v>
      </c>
      <c r="E187" s="12">
        <f t="shared" si="13"/>
        <v>9136.6847197635143</v>
      </c>
      <c r="F187" s="1"/>
      <c r="G187" s="4"/>
      <c r="H187" s="4">
        <f t="shared" si="14"/>
        <v>8924.8505558660418</v>
      </c>
      <c r="I187">
        <f xml:space="preserve">          IF($B187&lt;=$B$9,        $D187-$B$7*$B$6-$J$18*($D187-$B$6), $J$16)</f>
        <v>47001.516333095853</v>
      </c>
      <c r="J187">
        <f>EXP(-($J$17*B187))*($I187^(1-J$20)-1)/(1-J$20)</f>
        <v>407.37799921841355</v>
      </c>
      <c r="K187">
        <f>IF(B187&lt;=$B$9, EXP(-($B$5*B187))*($B$7*$B$6+$J$18*(D187-$B$6))*$B$20, "")</f>
        <v>52.034882685984797</v>
      </c>
      <c r="L187" t="str">
        <f>IF(B187&lt;=$B$9, "", EXP(-($B$5*B187))*$B$20)</f>
        <v/>
      </c>
    </row>
    <row r="188" spans="1:12" x14ac:dyDescent="0.25">
      <c r="A188">
        <f t="shared" si="10"/>
        <v>26.66</v>
      </c>
      <c r="B188">
        <v>1.6600000000000001</v>
      </c>
      <c r="C188" s="1">
        <f t="shared" si="11"/>
        <v>1.0505815279999999</v>
      </c>
      <c r="D188">
        <f t="shared" si="12"/>
        <v>52529.076399999998</v>
      </c>
      <c r="E188" s="12">
        <f t="shared" si="13"/>
        <v>9197.4697886154318</v>
      </c>
      <c r="F188" s="1"/>
      <c r="G188" s="4"/>
      <c r="H188" s="4">
        <f t="shared" si="14"/>
        <v>8983.1026152296363</v>
      </c>
      <c r="I188">
        <f xml:space="preserve">          IF($B188&lt;=$B$9,        $D188-$B$7*$B$6-$J$18*($D188-$B$6), $J$16)</f>
        <v>47013.237094738004</v>
      </c>
      <c r="J188">
        <f>EXP(-($J$17*B188))*($I188^(1-J$20)-1)/(1-J$20)</f>
        <v>407.28645010519597</v>
      </c>
      <c r="K188">
        <f>IF(B188&lt;=$B$9, EXP(-($B$5*B188))*($B$7*$B$6+$J$18*(D188-$B$6))*$B$20, "")</f>
        <v>52.045009943574989</v>
      </c>
      <c r="L188" t="str">
        <f>IF(B188&lt;=$B$9, "", EXP(-($B$5*B188))*$B$20)</f>
        <v/>
      </c>
    </row>
    <row r="189" spans="1:12" x14ac:dyDescent="0.25">
      <c r="A189">
        <f t="shared" si="10"/>
        <v>26.67</v>
      </c>
      <c r="B189">
        <v>1.6700000000000002</v>
      </c>
      <c r="C189" s="1">
        <f t="shared" si="11"/>
        <v>1.0508758819999999</v>
      </c>
      <c r="D189">
        <f t="shared" si="12"/>
        <v>52543.794099999999</v>
      </c>
      <c r="E189" s="12">
        <f t="shared" si="13"/>
        <v>9258.3202853414477</v>
      </c>
      <c r="F189" s="1"/>
      <c r="G189" s="4"/>
      <c r="H189" s="4">
        <f t="shared" si="14"/>
        <v>9041.4050941975875</v>
      </c>
      <c r="I189">
        <f xml:space="preserve">          IF($B189&lt;=$B$9,        $D189-$B$7*$B$6-$J$18*($D189-$B$6), $J$16)</f>
        <v>47024.95292095394</v>
      </c>
      <c r="J189">
        <f>EXP(-($J$17*B189))*($I189^(1-J$20)-1)/(1-J$20)</f>
        <v>407.1948873558228</v>
      </c>
      <c r="K189">
        <f>IF(B189&lt;=$B$9, EXP(-($B$5*B189))*($B$7*$B$6+$J$18*(D189-$B$6))*$B$20, "")</f>
        <v>52.055111813501689</v>
      </c>
      <c r="L189" t="str">
        <f>IF(B189&lt;=$B$9, "", EXP(-($B$5*B189))*$B$20)</f>
        <v/>
      </c>
    </row>
    <row r="190" spans="1:12" x14ac:dyDescent="0.25">
      <c r="A190">
        <f t="shared" si="10"/>
        <v>26.68</v>
      </c>
      <c r="B190">
        <v>1.6800000000000002</v>
      </c>
      <c r="C190" s="1">
        <f t="shared" si="11"/>
        <v>1.0511701120000001</v>
      </c>
      <c r="D190">
        <f t="shared" si="12"/>
        <v>52558.505600000004</v>
      </c>
      <c r="E190" s="12">
        <f t="shared" si="13"/>
        <v>9319.2362142413167</v>
      </c>
      <c r="F190" s="1"/>
      <c r="G190" s="4"/>
      <c r="H190" s="4">
        <f t="shared" si="14"/>
        <v>9099.7579977710175</v>
      </c>
      <c r="I190">
        <f xml:space="preserve">          IF($B190&lt;=$B$9,        $D190-$B$7*$B$6-$J$18*($D190-$B$6), $J$16)</f>
        <v>47036.66381174366</v>
      </c>
      <c r="J190">
        <f>EXP(-($J$17*B190))*($I190^(1-J$20)-1)/(1-J$20)</f>
        <v>407.10331101117839</v>
      </c>
      <c r="K190">
        <f>IF(B190&lt;=$B$9, EXP(-($B$5*B190))*($B$7*$B$6+$J$18*(D190-$B$6))*$B$20, "")</f>
        <v>52.065188316466966</v>
      </c>
      <c r="L190" t="str">
        <f>IF(B190&lt;=$B$9, "", EXP(-($B$5*B190))*$B$20)</f>
        <v/>
      </c>
    </row>
    <row r="191" spans="1:12" x14ac:dyDescent="0.25">
      <c r="A191">
        <f t="shared" si="10"/>
        <v>26.69</v>
      </c>
      <c r="B191">
        <v>1.6900000000000002</v>
      </c>
      <c r="C191" s="1">
        <f t="shared" si="11"/>
        <v>1.051464218</v>
      </c>
      <c r="D191">
        <f t="shared" si="12"/>
        <v>52573.210899999998</v>
      </c>
      <c r="E191" s="12">
        <f t="shared" si="13"/>
        <v>9380.217579616301</v>
      </c>
      <c r="F191" s="1"/>
      <c r="G191" s="4"/>
      <c r="H191" s="4">
        <f t="shared" si="14"/>
        <v>9158.1613309528002</v>
      </c>
      <c r="I191">
        <f xml:space="preserve">          IF($B191&lt;=$B$9,        $D191-$B$7*$B$6-$J$18*($D191-$B$6), $J$16)</f>
        <v>47048.369767107142</v>
      </c>
      <c r="J191">
        <f>EXP(-($J$17*B191))*($I191^(1-J$20)-1)/(1-J$20)</f>
        <v>407.01172111209837</v>
      </c>
      <c r="K191">
        <f>IF(B191&lt;=$B$9, EXP(-($B$5*B191))*($B$7*$B$6+$J$18*(D191-$B$6))*$B$20, "")</f>
        <v>52.075239473160046</v>
      </c>
      <c r="L191" t="str">
        <f>IF(B191&lt;=$B$9, "", EXP(-($B$5*B191))*$B$20)</f>
        <v/>
      </c>
    </row>
    <row r="192" spans="1:12" x14ac:dyDescent="0.25">
      <c r="A192">
        <f t="shared" si="10"/>
        <v>26.7</v>
      </c>
      <c r="B192">
        <v>1.7000000000000002</v>
      </c>
      <c r="C192" s="1">
        <f t="shared" si="11"/>
        <v>1.0517582000000001</v>
      </c>
      <c r="D192">
        <f t="shared" si="12"/>
        <v>52587.91</v>
      </c>
      <c r="E192" s="12">
        <f t="shared" si="13"/>
        <v>9441.2643857691673</v>
      </c>
      <c r="F192" s="1"/>
      <c r="G192" s="4"/>
      <c r="H192" s="4">
        <f t="shared" si="14"/>
        <v>9216.615098747563</v>
      </c>
      <c r="I192">
        <f xml:space="preserve">          IF($B192&lt;=$B$9,        $D192-$B$7*$B$6-$J$18*($D192-$B$6), $J$16)</f>
        <v>47060.070787044409</v>
      </c>
      <c r="J192">
        <f>EXP(-($J$17*B192))*($I192^(1-J$20)-1)/(1-J$20)</f>
        <v>406.92011769937028</v>
      </c>
      <c r="K192">
        <f>IF(B192&lt;=$B$9, EXP(-($B$5*B192))*($B$7*$B$6+$J$18*(D192-$B$6))*$B$20, "")</f>
        <v>52.085265304257391</v>
      </c>
      <c r="L192" t="str">
        <f>IF(B192&lt;=$B$9, "", EXP(-($B$5*B192))*$B$20)</f>
        <v/>
      </c>
    </row>
    <row r="193" spans="1:12" x14ac:dyDescent="0.25">
      <c r="A193">
        <f t="shared" si="10"/>
        <v>26.71</v>
      </c>
      <c r="B193">
        <v>1.71</v>
      </c>
      <c r="C193" s="1">
        <f t="shared" si="11"/>
        <v>1.0520520580000001</v>
      </c>
      <c r="D193">
        <f t="shared" si="12"/>
        <v>52602.602900000005</v>
      </c>
      <c r="E193" s="12">
        <f t="shared" si="13"/>
        <v>9502.3766370041867</v>
      </c>
      <c r="F193" s="1"/>
      <c r="G193" s="4"/>
      <c r="H193" s="4">
        <f t="shared" si="14"/>
        <v>9275.1193061616814</v>
      </c>
      <c r="I193">
        <f xml:space="preserve">          IF($B193&lt;=$B$9,        $D193-$B$7*$B$6-$J$18*($D193-$B$6), $J$16)</f>
        <v>47071.766871555454</v>
      </c>
      <c r="J193">
        <f>EXP(-($J$17*B193))*($I193^(1-J$20)-1)/(1-J$20)</f>
        <v>406.82850081373334</v>
      </c>
      <c r="K193">
        <f>IF(B193&lt;=$B$9, EXP(-($B$5*B193))*($B$7*$B$6+$J$18*(D193-$B$6))*$B$20, "")</f>
        <v>52.095265830422576</v>
      </c>
      <c r="L193" t="str">
        <f>IF(B193&lt;=$B$9, "", EXP(-($B$5*B193))*$B$20)</f>
        <v/>
      </c>
    </row>
    <row r="194" spans="1:12" x14ac:dyDescent="0.25">
      <c r="A194">
        <f t="shared" si="10"/>
        <v>26.72</v>
      </c>
      <c r="B194">
        <v>1.72</v>
      </c>
      <c r="C194" s="1">
        <f t="shared" si="11"/>
        <v>1.0523457919999999</v>
      </c>
      <c r="D194">
        <f t="shared" si="12"/>
        <v>52617.289599999996</v>
      </c>
      <c r="E194" s="12">
        <f t="shared" si="13"/>
        <v>9563.554337627138</v>
      </c>
      <c r="F194" s="1"/>
      <c r="G194" s="4"/>
      <c r="H194" s="4">
        <f t="shared" si="14"/>
        <v>9333.6739582032842</v>
      </c>
      <c r="I194">
        <f xml:space="preserve">          IF($B194&lt;=$B$9,        $D194-$B$7*$B$6-$J$18*($D194-$B$6), $J$16)</f>
        <v>47083.458020640261</v>
      </c>
      <c r="J194">
        <f>EXP(-($J$17*B194))*($I194^(1-J$20)-1)/(1-J$20)</f>
        <v>406.73687049587801</v>
      </c>
      <c r="K194">
        <f>IF(B194&lt;=$B$9, EXP(-($B$5*B194))*($B$7*$B$6+$J$18*(D194-$B$6))*$B$20, "")</f>
        <v>52.105241072306335</v>
      </c>
      <c r="L194" t="str">
        <f>IF(B194&lt;=$B$9, "", EXP(-($B$5*B194))*$B$20)</f>
        <v/>
      </c>
    </row>
    <row r="195" spans="1:12" x14ac:dyDescent="0.25">
      <c r="A195">
        <f t="shared" si="10"/>
        <v>26.73</v>
      </c>
      <c r="B195">
        <v>1.73</v>
      </c>
      <c r="C195" s="1">
        <f t="shared" si="11"/>
        <v>1.0526394020000001</v>
      </c>
      <c r="D195">
        <f t="shared" si="12"/>
        <v>52631.970100000006</v>
      </c>
      <c r="E195" s="12">
        <f t="shared" si="13"/>
        <v>9624.7974919453081</v>
      </c>
      <c r="F195" s="1"/>
      <c r="G195" s="4"/>
      <c r="H195" s="4">
        <f t="shared" si="14"/>
        <v>9392.2790598822521</v>
      </c>
      <c r="I195">
        <f xml:space="preserve">          IF($B195&lt;=$B$9,        $D195-$B$7*$B$6-$J$18*($D195-$B$6), $J$16)</f>
        <v>47095.144234298859</v>
      </c>
      <c r="J195">
        <f>EXP(-($J$17*B195))*($I195^(1-J$20)-1)/(1-J$20)</f>
        <v>406.6452267864471</v>
      </c>
      <c r="K195">
        <f>IF(B195&lt;=$B$9, EXP(-($B$5*B195))*($B$7*$B$6+$J$18*(D195-$B$6))*$B$20, "")</f>
        <v>52.115191050546699</v>
      </c>
      <c r="L195" t="str">
        <f>IF(B195&lt;=$B$9, "", EXP(-($B$5*B195))*$B$20)</f>
        <v/>
      </c>
    </row>
    <row r="196" spans="1:12" x14ac:dyDescent="0.25">
      <c r="A196">
        <f t="shared" si="10"/>
        <v>26.74</v>
      </c>
      <c r="B196">
        <v>1.74</v>
      </c>
      <c r="C196" s="1">
        <f t="shared" si="11"/>
        <v>1.052932888</v>
      </c>
      <c r="D196">
        <f t="shared" si="12"/>
        <v>52646.644399999997</v>
      </c>
      <c r="E196" s="12">
        <f t="shared" si="13"/>
        <v>9686.1061042674883</v>
      </c>
      <c r="F196" s="1"/>
      <c r="G196" s="4"/>
      <c r="H196" s="4">
        <f t="shared" si="14"/>
        <v>9450.9346162102229</v>
      </c>
      <c r="I196">
        <f xml:space="preserve">          IF($B196&lt;=$B$9,        $D196-$B$7*$B$6-$J$18*($D196-$B$6), $J$16)</f>
        <v>47106.825512531221</v>
      </c>
      <c r="J196">
        <f>EXP(-($J$17*B196))*($I196^(1-J$20)-1)/(1-J$20)</f>
        <v>406.55356972603477</v>
      </c>
      <c r="K196">
        <f>IF(B196&lt;=$B$9, EXP(-($B$5*B196))*($B$7*$B$6+$J$18*(D196-$B$6))*$B$20, "")</f>
        <v>52.125115785768756</v>
      </c>
      <c r="L196" t="str">
        <f>IF(B196&lt;=$B$9, "", EXP(-($B$5*B196))*$B$20)</f>
        <v/>
      </c>
    </row>
    <row r="197" spans="1:12" x14ac:dyDescent="0.25">
      <c r="A197">
        <f t="shared" si="10"/>
        <v>26.75</v>
      </c>
      <c r="B197">
        <v>1.75</v>
      </c>
      <c r="C197" s="1">
        <f t="shared" si="11"/>
        <v>1.05322625</v>
      </c>
      <c r="D197">
        <f t="shared" si="12"/>
        <v>52661.3125</v>
      </c>
      <c r="E197" s="12">
        <f t="shared" si="13"/>
        <v>9747.4801789039811</v>
      </c>
      <c r="F197" s="1"/>
      <c r="G197" s="4"/>
      <c r="H197" s="4">
        <f t="shared" si="14"/>
        <v>9509.6406322005842</v>
      </c>
      <c r="I197">
        <f xml:space="preserve">          IF($B197&lt;=$B$9,        $D197-$B$7*$B$6-$J$18*($D197-$B$6), $J$16)</f>
        <v>47118.501855337367</v>
      </c>
      <c r="J197">
        <f>EXP(-($J$17*B197))*($I197^(1-J$20)-1)/(1-J$20)</f>
        <v>406.46189935518743</v>
      </c>
      <c r="K197">
        <f>IF(B197&lt;=$B$9, EXP(-($B$5*B197))*($B$7*$B$6+$J$18*(D197-$B$6))*$B$20, "")</f>
        <v>52.135015298584896</v>
      </c>
      <c r="L197" t="str">
        <f>IF(B197&lt;=$B$9, "", EXP(-($B$5*B197))*$B$20)</f>
        <v/>
      </c>
    </row>
    <row r="198" spans="1:12" x14ac:dyDescent="0.25">
      <c r="A198">
        <f t="shared" si="10"/>
        <v>26.76</v>
      </c>
      <c r="B198">
        <v>1.76</v>
      </c>
      <c r="C198" s="1">
        <f t="shared" si="11"/>
        <v>1.0535194879999998</v>
      </c>
      <c r="D198">
        <f t="shared" si="12"/>
        <v>52675.974399999992</v>
      </c>
      <c r="E198" s="12">
        <f t="shared" si="13"/>
        <v>9808.9197201665975</v>
      </c>
      <c r="F198" s="1"/>
      <c r="G198" s="4"/>
      <c r="H198" s="4">
        <f t="shared" si="14"/>
        <v>9568.3971128684807</v>
      </c>
      <c r="I198">
        <f xml:space="preserve">          IF($B198&lt;=$B$9,        $D198-$B$7*$B$6-$J$18*($D198-$B$6), $J$16)</f>
        <v>47130.173262717275</v>
      </c>
      <c r="J198">
        <f>EXP(-($J$17*B198))*($I198^(1-J$20)-1)/(1-J$20)</f>
        <v>406.37021571440312</v>
      </c>
      <c r="K198">
        <f>IF(B198&lt;=$B$9, EXP(-($B$5*B198))*($B$7*$B$6+$J$18*(D198-$B$6))*$B$20, "")</f>
        <v>52.144889609594657</v>
      </c>
      <c r="L198" t="str">
        <f>IF(B198&lt;=$B$9, "", EXP(-($B$5*B198))*$B$20)</f>
        <v/>
      </c>
    </row>
    <row r="199" spans="1:12" x14ac:dyDescent="0.25">
      <c r="A199">
        <f t="shared" si="10"/>
        <v>26.77</v>
      </c>
      <c r="B199">
        <v>1.77</v>
      </c>
      <c r="C199" s="1">
        <f t="shared" si="11"/>
        <v>1.053812602</v>
      </c>
      <c r="D199">
        <f t="shared" si="12"/>
        <v>52690.630100000002</v>
      </c>
      <c r="E199" s="12">
        <f t="shared" si="13"/>
        <v>9870.4247323686559</v>
      </c>
      <c r="F199" s="1"/>
      <c r="G199" s="4"/>
      <c r="H199" s="4">
        <f t="shared" si="14"/>
        <v>9627.2040632308126</v>
      </c>
      <c r="I199">
        <f xml:space="preserve">          IF($B199&lt;=$B$9,        $D199-$B$7*$B$6-$J$18*($D199-$B$6), $J$16)</f>
        <v>47141.839734670983</v>
      </c>
      <c r="J199">
        <f>EXP(-($J$17*B199))*($I199^(1-J$20)-1)/(1-J$20)</f>
        <v>406.27851884413218</v>
      </c>
      <c r="K199">
        <f>IF(B199&lt;=$B$9, EXP(-($B$5*B199))*($B$7*$B$6+$J$18*(D199-$B$6))*$B$20, "")</f>
        <v>52.154738739384868</v>
      </c>
      <c r="L199" t="str">
        <f>IF(B199&lt;=$B$9, "", EXP(-($B$5*B199))*$B$20)</f>
        <v/>
      </c>
    </row>
    <row r="200" spans="1:12" x14ac:dyDescent="0.25">
      <c r="A200">
        <f t="shared" si="10"/>
        <v>26.78</v>
      </c>
      <c r="B200">
        <v>1.78</v>
      </c>
      <c r="C200" s="1">
        <f t="shared" si="11"/>
        <v>1.054105592</v>
      </c>
      <c r="D200">
        <f t="shared" si="12"/>
        <v>52705.279600000002</v>
      </c>
      <c r="E200" s="12">
        <f t="shared" si="13"/>
        <v>9931.9952198249848</v>
      </c>
      <c r="F200" s="1"/>
      <c r="G200" s="4"/>
      <c r="H200" s="4">
        <f t="shared" si="14"/>
        <v>9686.0614883062335</v>
      </c>
      <c r="I200">
        <f xml:space="preserve">          IF($B200&lt;=$B$9,        $D200-$B$7*$B$6-$J$18*($D200-$B$6), $J$16)</f>
        <v>47153.501271198453</v>
      </c>
      <c r="J200">
        <f>EXP(-($J$17*B200))*($I200^(1-J$20)-1)/(1-J$20)</f>
        <v>406.18680878477682</v>
      </c>
      <c r="K200">
        <f>IF(B200&lt;=$B$9, EXP(-($B$5*B200))*($B$7*$B$6+$J$18*(D200-$B$6))*$B$20, "")</f>
        <v>52.164562708529459</v>
      </c>
      <c r="L200" t="str">
        <f>IF(B200&lt;=$B$9, "", EXP(-($B$5*B200))*$B$20)</f>
        <v/>
      </c>
    </row>
    <row r="201" spans="1:12" x14ac:dyDescent="0.25">
      <c r="A201">
        <f t="shared" si="10"/>
        <v>26.79</v>
      </c>
      <c r="B201">
        <v>1.79</v>
      </c>
      <c r="C201" s="1">
        <f t="shared" si="11"/>
        <v>1.0543984579999999</v>
      </c>
      <c r="D201">
        <f t="shared" si="12"/>
        <v>52719.92289999999</v>
      </c>
      <c r="E201" s="12">
        <f t="shared" si="13"/>
        <v>9993.6311868519242</v>
      </c>
      <c r="F201" s="1"/>
      <c r="G201" s="4"/>
      <c r="H201" s="4">
        <f t="shared" si="14"/>
        <v>9744.969393115156</v>
      </c>
      <c r="I201">
        <f xml:space="preserve">          IF($B201&lt;=$B$9,        $D201-$B$7*$B$6-$J$18*($D201-$B$6), $J$16)</f>
        <v>47165.157872299686</v>
      </c>
      <c r="J201">
        <f>EXP(-($J$17*B201))*($I201^(1-J$20)-1)/(1-J$20)</f>
        <v>406.09508557669125</v>
      </c>
      <c r="K201">
        <f>IF(B201&lt;=$B$9, EXP(-($B$5*B201))*($B$7*$B$6+$J$18*(D201-$B$6))*$B$20, "")</f>
        <v>52.174361537589675</v>
      </c>
      <c r="L201" t="str">
        <f>IF(B201&lt;=$B$9, "", EXP(-($B$5*B201))*$B$20)</f>
        <v/>
      </c>
    </row>
    <row r="202" spans="1:12" x14ac:dyDescent="0.25">
      <c r="A202">
        <f t="shared" si="10"/>
        <v>26.8</v>
      </c>
      <c r="B202">
        <v>1.8</v>
      </c>
      <c r="C202" s="1">
        <f t="shared" si="11"/>
        <v>1.0546911999999999</v>
      </c>
      <c r="D202">
        <f t="shared" si="12"/>
        <v>52734.559999999998</v>
      </c>
      <c r="E202" s="12">
        <f t="shared" si="13"/>
        <v>10055.332637767322</v>
      </c>
      <c r="F202" s="1"/>
      <c r="G202" s="4"/>
      <c r="H202" s="4">
        <f t="shared" si="14"/>
        <v>9803.9277826797497</v>
      </c>
      <c r="I202">
        <f xml:space="preserve">          IF($B202&lt;=$B$9,        $D202-$B$7*$B$6-$J$18*($D202-$B$6), $J$16)</f>
        <v>47176.809537974717</v>
      </c>
      <c r="J202">
        <f>EXP(-($J$17*B202))*($I202^(1-J$20)-1)/(1-J$20)</f>
        <v>406.0033492601824</v>
      </c>
      <c r="K202">
        <f>IF(B202&lt;=$B$9, EXP(-($B$5*B202))*($B$7*$B$6+$J$18*(D202-$B$6))*$B$20, "")</f>
        <v>52.184135247114035</v>
      </c>
      <c r="L202" t="str">
        <f>IF(B202&lt;=$B$9, "", EXP(-($B$5*B202))*$B$20)</f>
        <v/>
      </c>
    </row>
    <row r="203" spans="1:12" x14ac:dyDescent="0.25">
      <c r="A203">
        <f t="shared" si="10"/>
        <v>26.81</v>
      </c>
      <c r="B203">
        <v>1.81</v>
      </c>
      <c r="C203" s="1">
        <f t="shared" si="11"/>
        <v>1.054983818</v>
      </c>
      <c r="D203">
        <f t="shared" si="12"/>
        <v>52749.190900000001</v>
      </c>
      <c r="E203" s="12">
        <f t="shared" si="13"/>
        <v>10117.099576890541</v>
      </c>
      <c r="F203" s="1"/>
      <c r="G203" s="4"/>
      <c r="H203" s="4">
        <f t="shared" si="14"/>
        <v>9862.9366620239398</v>
      </c>
      <c r="I203">
        <f xml:space="preserve">          IF($B203&lt;=$B$9,        $D203-$B$7*$B$6-$J$18*($D203-$B$6), $J$16)</f>
        <v>47188.456268223519</v>
      </c>
      <c r="J203">
        <f>EXP(-($J$17*B203))*($I203^(1-J$20)-1)/(1-J$20)</f>
        <v>405.91159987550884</v>
      </c>
      <c r="K203">
        <f>IF(B203&lt;=$B$9, EXP(-($B$5*B203))*($B$7*$B$6+$J$18*(D203-$B$6))*$B$20, "")</f>
        <v>52.193883857638191</v>
      </c>
      <c r="L203" t="str">
        <f>IF(B203&lt;=$B$9, "", EXP(-($B$5*B203))*$B$20)</f>
        <v/>
      </c>
    </row>
    <row r="204" spans="1:12" x14ac:dyDescent="0.25">
      <c r="A204">
        <f t="shared" si="10"/>
        <v>26.82</v>
      </c>
      <c r="B204">
        <v>1.82</v>
      </c>
      <c r="C204" s="1">
        <f t="shared" si="11"/>
        <v>1.0552763120000002</v>
      </c>
      <c r="D204">
        <f t="shared" si="12"/>
        <v>52763.815600000009</v>
      </c>
      <c r="E204" s="12">
        <f t="shared" si="13"/>
        <v>10178.932008542453</v>
      </c>
      <c r="F204" s="1"/>
      <c r="G204" s="4"/>
      <c r="H204" s="4">
        <f t="shared" si="14"/>
        <v>9921.9960361734138</v>
      </c>
      <c r="I204">
        <f xml:space="preserve">          IF($B204&lt;=$B$9,        $D204-$B$7*$B$6-$J$18*($D204-$B$6), $J$16)</f>
        <v>47200.098063046098</v>
      </c>
      <c r="J204">
        <f>EXP(-($J$17*B204))*($I204^(1-J$20)-1)/(1-J$20)</f>
        <v>405.81983746288165</v>
      </c>
      <c r="K204">
        <f>IF(B204&lt;=$B$9, EXP(-($B$5*B204))*($B$7*$B$6+$J$18*(D204-$B$6))*$B$20, "")</f>
        <v>52.203607389685125</v>
      </c>
      <c r="L204" t="str">
        <f>IF(B204&lt;=$B$9, "", EXP(-($B$5*B204))*$B$20)</f>
        <v/>
      </c>
    </row>
    <row r="205" spans="1:12" x14ac:dyDescent="0.25">
      <c r="A205">
        <f t="shared" si="10"/>
        <v>26.83</v>
      </c>
      <c r="B205">
        <v>1.83</v>
      </c>
      <c r="C205" s="1">
        <f t="shared" si="11"/>
        <v>1.0555686819999999</v>
      </c>
      <c r="D205">
        <f t="shared" si="12"/>
        <v>52778.434099999991</v>
      </c>
      <c r="E205" s="12">
        <f t="shared" si="13"/>
        <v>10240.829937045442</v>
      </c>
      <c r="F205" s="1"/>
      <c r="G205" s="4"/>
      <c r="H205" s="4">
        <f t="shared" si="14"/>
        <v>9981.1059101556129</v>
      </c>
      <c r="I205">
        <f xml:space="preserve">          IF($B205&lt;=$B$9,        $D205-$B$7*$B$6-$J$18*($D205-$B$6), $J$16)</f>
        <v>47211.734922442432</v>
      </c>
      <c r="J205">
        <f>EXP(-($J$17*B205))*($I205^(1-J$20)-1)/(1-J$20)</f>
        <v>405.72806206246418</v>
      </c>
      <c r="K205">
        <f>IF(B205&lt;=$B$9, EXP(-($B$5*B205))*($B$7*$B$6+$J$18*(D205-$B$6))*$B$20, "")</f>
        <v>52.213305863764994</v>
      </c>
      <c r="L205" t="str">
        <f>IF(B205&lt;=$B$9, "", EXP(-($B$5*B205))*$B$20)</f>
        <v/>
      </c>
    </row>
    <row r="206" spans="1:12" x14ac:dyDescent="0.25">
      <c r="A206">
        <f t="shared" si="10"/>
        <v>26.84</v>
      </c>
      <c r="B206">
        <v>1.84</v>
      </c>
      <c r="C206" s="1">
        <f t="shared" si="11"/>
        <v>1.055860928</v>
      </c>
      <c r="D206">
        <f t="shared" si="12"/>
        <v>52793.046399999999</v>
      </c>
      <c r="E206" s="12">
        <f t="shared" si="13"/>
        <v>10302.793366723408</v>
      </c>
      <c r="F206" s="1"/>
      <c r="G206" s="4"/>
      <c r="H206" s="4">
        <f t="shared" si="14"/>
        <v>10040.266288999743</v>
      </c>
      <c r="I206">
        <f xml:space="preserve">          IF($B206&lt;=$B$9,        $D206-$B$7*$B$6-$J$18*($D206-$B$6), $J$16)</f>
        <v>47223.366846412566</v>
      </c>
      <c r="J206">
        <f>EXP(-($J$17*B206))*($I206^(1-J$20)-1)/(1-J$20)</f>
        <v>405.63627371437252</v>
      </c>
      <c r="K206">
        <f>IF(B206&lt;=$B$9, EXP(-($B$5*B206))*($B$7*$B$6+$J$18*(D206-$B$6))*$B$20, "")</f>
        <v>52.22297930037535</v>
      </c>
      <c r="L206" t="str">
        <f>IF(B206&lt;=$B$9, "", EXP(-($B$5*B206))*$B$20)</f>
        <v/>
      </c>
    </row>
    <row r="207" spans="1:12" x14ac:dyDescent="0.25">
      <c r="A207">
        <f t="shared" si="10"/>
        <v>26.85</v>
      </c>
      <c r="B207">
        <v>1.85</v>
      </c>
      <c r="C207" s="1">
        <f t="shared" si="11"/>
        <v>1.05615305</v>
      </c>
      <c r="D207">
        <f t="shared" si="12"/>
        <v>52807.652500000004</v>
      </c>
      <c r="E207" s="12">
        <f t="shared" si="13"/>
        <v>10364.822301901762</v>
      </c>
      <c r="F207" s="1"/>
      <c r="G207" s="4"/>
      <c r="H207" s="4">
        <f t="shared" si="14"/>
        <v>10099.477177736768</v>
      </c>
      <c r="I207">
        <f xml:space="preserve">          IF($B207&lt;=$B$9,        $D207-$B$7*$B$6-$J$18*($D207-$B$6), $J$16)</f>
        <v>47234.993834956469</v>
      </c>
      <c r="J207">
        <f>EXP(-($J$17*B207))*($I207^(1-J$20)-1)/(1-J$20)</f>
        <v>405.54447245867476</v>
      </c>
      <c r="K207">
        <f>IF(B207&lt;=$B$9, EXP(-($B$5*B207))*($B$7*$B$6+$J$18*(D207-$B$6))*$B$20, "")</f>
        <v>52.232627720000899</v>
      </c>
      <c r="L207" t="str">
        <f>IF(B207&lt;=$B$9, "", EXP(-($B$5*B207))*$B$20)</f>
        <v/>
      </c>
    </row>
    <row r="208" spans="1:12" x14ac:dyDescent="0.25">
      <c r="A208">
        <f t="shared" si="10"/>
        <v>26.86</v>
      </c>
      <c r="B208">
        <v>1.86</v>
      </c>
      <c r="C208" s="1">
        <f t="shared" si="11"/>
        <v>1.0564450479999998</v>
      </c>
      <c r="D208">
        <f t="shared" si="12"/>
        <v>52822.25239999999</v>
      </c>
      <c r="E208" s="12">
        <f t="shared" si="13"/>
        <v>10426.916746907427</v>
      </c>
      <c r="F208" s="1"/>
      <c r="G208" s="4"/>
      <c r="H208" s="4">
        <f t="shared" si="14"/>
        <v>10158.738581399411</v>
      </c>
      <c r="I208">
        <f xml:space="preserve">          IF($B208&lt;=$B$9,        $D208-$B$7*$B$6-$J$18*($D208-$B$6), $J$16)</f>
        <v>47246.615888074142</v>
      </c>
      <c r="J208">
        <f>EXP(-($J$17*B208))*($I208^(1-J$20)-1)/(1-J$20)</f>
        <v>405.4526583353919</v>
      </c>
      <c r="K208">
        <f>IF(B208&lt;=$B$9, EXP(-($B$5*B208))*($B$7*$B$6+$J$18*(D208-$B$6))*$B$20, "")</f>
        <v>52.242251143113648</v>
      </c>
      <c r="L208" t="str">
        <f>IF(B208&lt;=$B$9, "", EXP(-($B$5*B208))*$B$20)</f>
        <v/>
      </c>
    </row>
    <row r="209" spans="1:12" x14ac:dyDescent="0.25">
      <c r="A209">
        <f t="shared" si="10"/>
        <v>26.87</v>
      </c>
      <c r="B209">
        <v>1.87</v>
      </c>
      <c r="C209" s="1">
        <f t="shared" si="11"/>
        <v>1.056736922</v>
      </c>
      <c r="D209">
        <f t="shared" si="12"/>
        <v>52836.846100000002</v>
      </c>
      <c r="E209" s="12">
        <f t="shared" si="13"/>
        <v>10489.076706068845</v>
      </c>
      <c r="F209" s="1"/>
      <c r="G209" s="4"/>
      <c r="H209" s="4">
        <f t="shared" si="14"/>
        <v>10218.05050502216</v>
      </c>
      <c r="I209">
        <f xml:space="preserve">          IF($B209&lt;=$B$9,        $D209-$B$7*$B$6-$J$18*($D209-$B$6), $J$16)</f>
        <v>47258.2330057656</v>
      </c>
      <c r="J209">
        <f>EXP(-($J$17*B209))*($I209^(1-J$20)-1)/(1-J$20)</f>
        <v>405.36083138449726</v>
      </c>
      <c r="K209">
        <f>IF(B209&lt;=$B$9, EXP(-($B$5*B209))*($B$7*$B$6+$J$18*(D209-$B$6))*$B$20, "")</f>
        <v>52.251849590172959</v>
      </c>
      <c r="L209" t="str">
        <f>IF(B209&lt;=$B$9, "", EXP(-($B$5*B209))*$B$20)</f>
        <v/>
      </c>
    </row>
    <row r="210" spans="1:12" x14ac:dyDescent="0.25">
      <c r="A210">
        <f t="shared" si="10"/>
        <v>26.88</v>
      </c>
      <c r="B210">
        <v>1.8800000000000001</v>
      </c>
      <c r="C210" s="1">
        <f t="shared" si="11"/>
        <v>1.0570286719999999</v>
      </c>
      <c r="D210">
        <f t="shared" si="12"/>
        <v>52851.433599999997</v>
      </c>
      <c r="E210" s="12">
        <f t="shared" si="13"/>
        <v>10551.302183715969</v>
      </c>
      <c r="F210" s="1"/>
      <c r="G210" s="4"/>
      <c r="H210" s="4">
        <f t="shared" si="14"/>
        <v>10277.412953641262</v>
      </c>
      <c r="I210">
        <f xml:space="preserve">          IF($B210&lt;=$B$9,        $D210-$B$7*$B$6-$J$18*($D210-$B$6), $J$16)</f>
        <v>47269.845188030828</v>
      </c>
      <c r="J210">
        <f>EXP(-($J$17*B210))*($I210^(1-J$20)-1)/(1-J$20)</f>
        <v>405.26899164591703</v>
      </c>
      <c r="K210">
        <f>IF(B210&lt;=$B$9, EXP(-($B$5*B210))*($B$7*$B$6+$J$18*(D210-$B$6))*$B$20, "")</f>
        <v>52.261423081625374</v>
      </c>
      <c r="L210" t="str">
        <f>IF(B210&lt;=$B$9, "", EXP(-($B$5*B210))*$B$20)</f>
        <v/>
      </c>
    </row>
    <row r="211" spans="1:12" x14ac:dyDescent="0.25">
      <c r="A211">
        <f t="shared" si="10"/>
        <v>26.89</v>
      </c>
      <c r="B211">
        <v>1.8900000000000001</v>
      </c>
      <c r="C211" s="1">
        <f t="shared" si="11"/>
        <v>1.0573202979999998</v>
      </c>
      <c r="D211">
        <f t="shared" si="12"/>
        <v>52866.014899999995</v>
      </c>
      <c r="E211" s="12">
        <f t="shared" si="13"/>
        <v>10613.593184180269</v>
      </c>
      <c r="F211" s="1"/>
      <c r="G211" s="4"/>
      <c r="H211" s="4">
        <f t="shared" si="14"/>
        <v>10336.825932294729</v>
      </c>
      <c r="I211">
        <f xml:space="preserve">          IF($B211&lt;=$B$9,        $D211-$B$7*$B$6-$J$18*($D211-$B$6), $J$16)</f>
        <v>47281.452434869832</v>
      </c>
      <c r="J211">
        <f>EXP(-($J$17*B211))*($I211^(1-J$20)-1)/(1-J$20)</f>
        <v>405.17713915952982</v>
      </c>
      <c r="K211">
        <f>IF(B211&lt;=$B$9, EXP(-($B$5*B211))*($B$7*$B$6+$J$18*(D211-$B$6))*$B$20, "")</f>
        <v>52.270971637904822</v>
      </c>
      <c r="L211" t="str">
        <f>IF(B211&lt;=$B$9, "", EXP(-($B$5*B211))*$B$20)</f>
        <v/>
      </c>
    </row>
    <row r="212" spans="1:12" x14ac:dyDescent="0.25">
      <c r="A212">
        <f t="shared" si="10"/>
        <v>26.9</v>
      </c>
      <c r="B212">
        <v>1.9000000000000001</v>
      </c>
      <c r="C212" s="1">
        <f t="shared" si="11"/>
        <v>1.0576117999999999</v>
      </c>
      <c r="D212">
        <f t="shared" si="12"/>
        <v>52880.59</v>
      </c>
      <c r="E212" s="12">
        <f t="shared" si="13"/>
        <v>10675.949711794732</v>
      </c>
      <c r="F212" s="1"/>
      <c r="G212" s="4"/>
      <c r="H212" s="4">
        <f t="shared" si="14"/>
        <v>10396.289446022334</v>
      </c>
      <c r="I212">
        <f xml:space="preserve">          IF($B212&lt;=$B$9,        $D212-$B$7*$B$6-$J$18*($D212-$B$6), $J$16)</f>
        <v>47293.054746282614</v>
      </c>
      <c r="J212">
        <f>EXP(-($J$17*B212))*($I212^(1-J$20)-1)/(1-J$20)</f>
        <v>405.08527396516723</v>
      </c>
      <c r="K212">
        <f>IF(B212&lt;=$B$9, EXP(-($B$5*B212))*($B$7*$B$6+$J$18*(D212-$B$6))*$B$20, "")</f>
        <v>52.2804952794325</v>
      </c>
      <c r="L212" t="str">
        <f>IF(B212&lt;=$B$9, "", EXP(-($B$5*B212))*$B$20)</f>
        <v/>
      </c>
    </row>
    <row r="213" spans="1:12" x14ac:dyDescent="0.25">
      <c r="A213">
        <f t="shared" si="10"/>
        <v>26.91</v>
      </c>
      <c r="B213">
        <v>1.9100000000000001</v>
      </c>
      <c r="C213" s="1">
        <f t="shared" si="11"/>
        <v>1.0579031780000001</v>
      </c>
      <c r="D213">
        <f t="shared" si="12"/>
        <v>52895.158900000002</v>
      </c>
      <c r="E213" s="12">
        <f t="shared" si="13"/>
        <v>10738.37177089386</v>
      </c>
      <c r="F213" s="1"/>
      <c r="G213" s="4"/>
      <c r="H213" s="4">
        <f t="shared" si="14"/>
        <v>10455.803499865617</v>
      </c>
      <c r="I213">
        <f xml:space="preserve">          IF($B213&lt;=$B$9,        $D213-$B$7*$B$6-$J$18*($D213-$B$6), $J$16)</f>
        <v>47304.652122269174</v>
      </c>
      <c r="J213">
        <f>EXP(-($J$17*B213))*($I213^(1-J$20)-1)/(1-J$20)</f>
        <v>404.99339610261359</v>
      </c>
      <c r="K213">
        <f>IF(B213&lt;=$B$9, EXP(-($B$5*B213))*($B$7*$B$6+$J$18*(D213-$B$6))*$B$20, "")</f>
        <v>52.289994026616917</v>
      </c>
      <c r="L213" t="str">
        <f>IF(B213&lt;=$B$9, "", EXP(-($B$5*B213))*$B$20)</f>
        <v/>
      </c>
    </row>
    <row r="214" spans="1:12" x14ac:dyDescent="0.25">
      <c r="A214">
        <f t="shared" si="10"/>
        <v>26.92</v>
      </c>
      <c r="B214">
        <v>1.9200000000000002</v>
      </c>
      <c r="C214" s="1">
        <f t="shared" si="11"/>
        <v>1.0581944320000001</v>
      </c>
      <c r="D214">
        <f t="shared" si="12"/>
        <v>52909.721600000004</v>
      </c>
      <c r="E214" s="12">
        <f t="shared" si="13"/>
        <v>10800.859365813672</v>
      </c>
      <c r="F214" s="1"/>
      <c r="G214" s="4"/>
      <c r="H214" s="4">
        <f t="shared" si="14"/>
        <v>10515.368098867877</v>
      </c>
      <c r="I214">
        <f xml:space="preserve">          IF($B214&lt;=$B$9,        $D214-$B$7*$B$6-$J$18*($D214-$B$6), $J$16)</f>
        <v>47316.24456282951</v>
      </c>
      <c r="J214">
        <f>EXP(-($J$17*B214))*($I214^(1-J$20)-1)/(1-J$20)</f>
        <v>404.90150561160613</v>
      </c>
      <c r="K214">
        <f>IF(B214&lt;=$B$9, EXP(-($B$5*B214))*($B$7*$B$6+$J$18*(D214-$B$6))*$B$20, "")</f>
        <v>52.299467899853909</v>
      </c>
      <c r="L214" t="str">
        <f>IF(B214&lt;=$B$9, "", EXP(-($B$5*B214))*$B$20)</f>
        <v/>
      </c>
    </row>
    <row r="215" spans="1:12" x14ac:dyDescent="0.25">
      <c r="A215">
        <f t="shared" ref="A215:A278" si="15">B215+25</f>
        <v>26.93</v>
      </c>
      <c r="B215">
        <v>1.9300000000000002</v>
      </c>
      <c r="C215" s="1">
        <f t="shared" ref="C215:C278" si="16">$B$2+$B$3*B215+$B$4*B215^2</f>
        <v>1.058485562</v>
      </c>
      <c r="D215">
        <f t="shared" ref="D215:D278" si="17">$B$6*C215</f>
        <v>52924.278100000003</v>
      </c>
      <c r="E215" s="12">
        <f t="shared" ref="E215:E278" si="18">IF($B215&lt;$B$9,      E214+($B$5*E214+$B$7*$B$6+$B$8*($D215-$B$6))*$B$20,           E214+($B$5*E214-$B$12)*$B$20)</f>
        <v>10863.412500891707</v>
      </c>
      <c r="F215" s="1"/>
      <c r="G215" s="4"/>
      <c r="H215" s="4">
        <f t="shared" si="14"/>
        <v>10574.983248074186</v>
      </c>
      <c r="I215">
        <f xml:space="preserve">          IF($B215&lt;=$B$9,        $D215-$B$7*$B$6-$J$18*($D215-$B$6), $J$16)</f>
        <v>47327.832067963616</v>
      </c>
      <c r="J215">
        <f>EXP(-($J$17*B215))*($I215^(1-J$20)-1)/(1-J$20)</f>
        <v>404.80960253183491</v>
      </c>
      <c r="K215">
        <f>IF(B215&lt;=$B$9, EXP(-($B$5*B215))*($B$7*$B$6+$J$18*(D215-$B$6))*$B$20, "")</f>
        <v>52.308916919526609</v>
      </c>
      <c r="L215" t="str">
        <f>IF(B215&lt;=$B$9, "", EXP(-($B$5*B215))*$B$20)</f>
        <v/>
      </c>
    </row>
    <row r="216" spans="1:12" x14ac:dyDescent="0.25">
      <c r="A216">
        <f t="shared" si="15"/>
        <v>26.94</v>
      </c>
      <c r="B216">
        <v>1.9400000000000002</v>
      </c>
      <c r="C216" s="1">
        <f t="shared" si="16"/>
        <v>1.0587765680000001</v>
      </c>
      <c r="D216">
        <f t="shared" si="17"/>
        <v>52938.828400000006</v>
      </c>
      <c r="E216" s="12">
        <f t="shared" si="18"/>
        <v>10926.03118046702</v>
      </c>
      <c r="F216" s="1"/>
      <c r="G216" s="4"/>
      <c r="H216" s="4">
        <f t="shared" ref="H216:H279" si="19">IF($B216&lt;=$B$9,      H215+($B$5*H215+$B$7*$B$6+J$18*($D215-$B$6))*$B$20,           H215+($B$5*H215-J$16)*$B$20)</f>
        <v>10634.648952531375</v>
      </c>
      <c r="I216">
        <f xml:space="preserve">          IF($B216&lt;=$B$9,        $D216-$B$7*$B$6-$J$18*($D216-$B$6), $J$16)</f>
        <v>47339.414637671507</v>
      </c>
      <c r="J216">
        <f>EXP(-($J$17*B216))*($I216^(1-J$20)-1)/(1-J$20)</f>
        <v>404.71768690294311</v>
      </c>
      <c r="K216">
        <f>IF(B216&lt;=$B$9, EXP(-($B$5*B216))*($B$7*$B$6+$J$18*(D216-$B$6))*$B$20, "")</f>
        <v>52.318341106005541</v>
      </c>
      <c r="L216" t="str">
        <f>IF(B216&lt;=$B$9, "", EXP(-($B$5*B216))*$B$20)</f>
        <v/>
      </c>
    </row>
    <row r="217" spans="1:12" x14ac:dyDescent="0.25">
      <c r="A217">
        <f t="shared" si="15"/>
        <v>26.95</v>
      </c>
      <c r="B217">
        <v>1.9500000000000002</v>
      </c>
      <c r="C217" s="1">
        <f t="shared" si="16"/>
        <v>1.0590674500000001</v>
      </c>
      <c r="D217">
        <f t="shared" si="17"/>
        <v>52953.372500000005</v>
      </c>
      <c r="E217" s="12">
        <f t="shared" si="18"/>
        <v>10988.715408880184</v>
      </c>
      <c r="F217" s="1"/>
      <c r="G217" s="4"/>
      <c r="H217" s="4">
        <f t="shared" si="19"/>
        <v>10694.365217288047</v>
      </c>
      <c r="I217">
        <f xml:space="preserve">          IF($B217&lt;=$B$9,        $D217-$B$7*$B$6-$J$18*($D217-$B$6), $J$16)</f>
        <v>47350.992271953168</v>
      </c>
      <c r="J217">
        <f>EXP(-($J$17*B217))*($I217^(1-J$20)-1)/(1-J$20)</f>
        <v>404.62575876452672</v>
      </c>
      <c r="K217">
        <f>IF(B217&lt;=$B$9, EXP(-($B$5*B217))*($B$7*$B$6+$J$18*(D217-$B$6))*$B$20, "")</f>
        <v>52.327740479648504</v>
      </c>
      <c r="L217" t="str">
        <f>IF(B217&lt;=$B$9, "", EXP(-($B$5*B217))*$B$20)</f>
        <v/>
      </c>
    </row>
    <row r="218" spans="1:12" x14ac:dyDescent="0.25">
      <c r="A218">
        <f t="shared" si="15"/>
        <v>26.96</v>
      </c>
      <c r="B218">
        <v>1.96</v>
      </c>
      <c r="C218" s="1">
        <f t="shared" si="16"/>
        <v>1.0593582079999999</v>
      </c>
      <c r="D218">
        <f t="shared" si="17"/>
        <v>52967.910399999993</v>
      </c>
      <c r="E218" s="12">
        <f t="shared" si="18"/>
        <v>11051.465190473291</v>
      </c>
      <c r="F218" s="1"/>
      <c r="G218" s="4"/>
      <c r="H218" s="4">
        <f t="shared" si="19"/>
        <v>10754.132047394565</v>
      </c>
      <c r="I218">
        <f xml:space="preserve">          IF($B218&lt;=$B$9,        $D218-$B$7*$B$6-$J$18*($D218-$B$6), $J$16)</f>
        <v>47362.564970808591</v>
      </c>
      <c r="J218">
        <f>EXP(-($J$17*B218))*($I218^(1-J$20)-1)/(1-J$20)</f>
        <v>404.53381815613511</v>
      </c>
      <c r="K218">
        <f>IF(B218&lt;=$B$9, EXP(-($B$5*B218))*($B$7*$B$6+$J$18*(D218-$B$6))*$B$20, "")</f>
        <v>52.337115060800663</v>
      </c>
      <c r="L218" t="str">
        <f>IF(B218&lt;=$B$9, "", EXP(-($B$5*B218))*$B$20)</f>
        <v/>
      </c>
    </row>
    <row r="219" spans="1:12" x14ac:dyDescent="0.25">
      <c r="A219">
        <f t="shared" si="15"/>
        <v>26.97</v>
      </c>
      <c r="B219">
        <v>1.97</v>
      </c>
      <c r="C219" s="1">
        <f t="shared" si="16"/>
        <v>1.0596488419999999</v>
      </c>
      <c r="D219">
        <f t="shared" si="17"/>
        <v>52982.442099999993</v>
      </c>
      <c r="E219" s="12">
        <f t="shared" si="18"/>
        <v>11114.280529589956</v>
      </c>
      <c r="F219" s="1"/>
      <c r="G219" s="4"/>
      <c r="H219" s="4">
        <f t="shared" si="19"/>
        <v>10813.949447903067</v>
      </c>
      <c r="I219">
        <f xml:space="preserve">          IF($B219&lt;=$B$9,        $D219-$B$7*$B$6-$J$18*($D219-$B$6), $J$16)</f>
        <v>47374.132734237806</v>
      </c>
      <c r="J219">
        <f>EXP(-($J$17*B219))*($I219^(1-J$20)-1)/(1-J$20)</f>
        <v>404.44186511727082</v>
      </c>
      <c r="K219">
        <f>IF(B219&lt;=$B$9, EXP(-($B$5*B219))*($B$7*$B$6+$J$18*(D219-$B$6))*$B$20, "")</f>
        <v>52.346464869794602</v>
      </c>
      <c r="L219" t="str">
        <f>IF(B219&lt;=$B$9, "", EXP(-($B$5*B219))*$B$20)</f>
        <v/>
      </c>
    </row>
    <row r="220" spans="1:12" x14ac:dyDescent="0.25">
      <c r="A220">
        <f t="shared" si="15"/>
        <v>26.98</v>
      </c>
      <c r="B220">
        <v>1.98</v>
      </c>
      <c r="C220" s="1">
        <f t="shared" si="16"/>
        <v>1.059939352</v>
      </c>
      <c r="D220">
        <f t="shared" si="17"/>
        <v>52996.967600000004</v>
      </c>
      <c r="E220" s="12">
        <f t="shared" si="18"/>
        <v>11177.161430575312</v>
      </c>
      <c r="F220" s="1"/>
      <c r="G220" s="4"/>
      <c r="H220" s="4">
        <f t="shared" si="19"/>
        <v>10873.817423867455</v>
      </c>
      <c r="I220">
        <f xml:space="preserve">          IF($B220&lt;=$B$9,        $D220-$B$7*$B$6-$J$18*($D220-$B$6), $J$16)</f>
        <v>47385.695562240799</v>
      </c>
      <c r="J220">
        <f>EXP(-($J$17*B220))*($I220^(1-J$20)-1)/(1-J$20)</f>
        <v>404.34989968738932</v>
      </c>
      <c r="K220">
        <f>IF(B220&lt;=$B$9, EXP(-($B$5*B220))*($B$7*$B$6+$J$18*(D220-$B$6))*$B$20, "")</f>
        <v>52.355789926950187</v>
      </c>
      <c r="L220" t="str">
        <f>IF(B220&lt;=$B$9, "", EXP(-($B$5*B220))*$B$20)</f>
        <v/>
      </c>
    </row>
    <row r="221" spans="1:12" x14ac:dyDescent="0.25">
      <c r="A221">
        <f t="shared" si="15"/>
        <v>26.99</v>
      </c>
      <c r="B221">
        <v>1.99</v>
      </c>
      <c r="C221" s="1">
        <f t="shared" si="16"/>
        <v>1.0602297380000001</v>
      </c>
      <c r="D221">
        <f t="shared" si="17"/>
        <v>53011.486900000004</v>
      </c>
      <c r="E221" s="12">
        <f t="shared" si="18"/>
        <v>11240.107897776013</v>
      </c>
      <c r="F221" s="1"/>
      <c r="G221" s="4"/>
      <c r="H221" s="4">
        <f t="shared" si="19"/>
        <v>10933.735980343401</v>
      </c>
      <c r="I221">
        <f xml:space="preserve">          IF($B221&lt;=$B$9,        $D221-$B$7*$B$6-$J$18*($D221-$B$6), $J$16)</f>
        <v>47397.253454817568</v>
      </c>
      <c r="J221">
        <f>EXP(-($J$17*B221))*($I221^(1-J$20)-1)/(1-J$20)</f>
        <v>404.25792190589942</v>
      </c>
      <c r="K221">
        <f>IF(B221&lt;=$B$9, EXP(-($B$5*B221))*($B$7*$B$6+$J$18*(D221-$B$6))*$B$20, "")</f>
        <v>52.365090252574639</v>
      </c>
      <c r="L221" t="str">
        <f>IF(B221&lt;=$B$9, "", EXP(-($B$5*B221))*$B$20)</f>
        <v/>
      </c>
    </row>
    <row r="222" spans="1:12" x14ac:dyDescent="0.25">
      <c r="A222">
        <f t="shared" si="15"/>
        <v>27</v>
      </c>
      <c r="B222">
        <v>2</v>
      </c>
      <c r="C222" s="1">
        <f t="shared" si="16"/>
        <v>1.0605199999999999</v>
      </c>
      <c r="D222">
        <f t="shared" si="17"/>
        <v>53025.999999999993</v>
      </c>
      <c r="E222" s="12">
        <f t="shared" si="18"/>
        <v>11303.119935540235</v>
      </c>
      <c r="F222" s="1"/>
      <c r="G222" s="4"/>
      <c r="H222" s="4">
        <f t="shared" si="19"/>
        <v>10993.705122388346</v>
      </c>
      <c r="I222">
        <f xml:space="preserve">          IF($B222&lt;=$B$9,        $D222-$B$7*$B$6-$J$18*($D222-$B$6), $J$16)</f>
        <v>47408.8064119681</v>
      </c>
      <c r="J222">
        <f>EXP(-($J$17*B222))*($I222^(1-J$20)-1)/(1-J$20)</f>
        <v>404.16593181216348</v>
      </c>
      <c r="K222">
        <f>IF(B222&lt;=$B$9, EXP(-($B$5*B222))*($B$7*$B$6+$J$18*(D222-$B$6))*$B$20, "")</f>
        <v>52.374365866962592</v>
      </c>
      <c r="L222" t="str">
        <f>IF(B222&lt;=$B$9, "", EXP(-($B$5*B222))*$B$20)</f>
        <v/>
      </c>
    </row>
    <row r="223" spans="1:12" x14ac:dyDescent="0.25">
      <c r="A223">
        <f t="shared" si="15"/>
        <v>27.009999999999998</v>
      </c>
      <c r="B223">
        <v>2.0099999999999998</v>
      </c>
      <c r="C223" s="1">
        <f t="shared" si="16"/>
        <v>1.0608101379999999</v>
      </c>
      <c r="D223">
        <f t="shared" si="17"/>
        <v>53040.506899999993</v>
      </c>
      <c r="E223" s="12">
        <f t="shared" si="18"/>
        <v>11366.197548217675</v>
      </c>
      <c r="F223" s="1"/>
      <c r="G223" s="4"/>
      <c r="H223" s="4">
        <f t="shared" si="19"/>
        <v>11053.7248550615</v>
      </c>
      <c r="I223">
        <f xml:space="preserve">          IF($B223&lt;=$B$9,        $D223-$B$7*$B$6-$J$18*($D223-$B$6), $J$16)</f>
        <v>47420.354433692417</v>
      </c>
      <c r="J223">
        <f>EXP(-($J$17*B223))*($I223^(1-J$20)-1)/(1-J$20)</f>
        <v>404.07392944549696</v>
      </c>
      <c r="K223">
        <f>IF(B223&lt;=$B$9, EXP(-($B$5*B223))*($B$7*$B$6+$J$18*(D223-$B$6))*$B$20, "")</f>
        <v>52.383616790396083</v>
      </c>
      <c r="L223" t="str">
        <f>IF(B223&lt;=$B$9, "", EXP(-($B$5*B223))*$B$20)</f>
        <v/>
      </c>
    </row>
    <row r="224" spans="1:12" x14ac:dyDescent="0.25">
      <c r="A224">
        <f t="shared" si="15"/>
        <v>27.02</v>
      </c>
      <c r="B224">
        <v>2.02</v>
      </c>
      <c r="C224" s="1">
        <f t="shared" si="16"/>
        <v>1.0611001520000001</v>
      </c>
      <c r="D224">
        <f t="shared" si="17"/>
        <v>53055.007600000004</v>
      </c>
      <c r="E224" s="12">
        <f t="shared" si="18"/>
        <v>11429.34074015955</v>
      </c>
      <c r="F224" s="1"/>
      <c r="G224" s="4"/>
      <c r="H224" s="4">
        <f t="shared" si="19"/>
        <v>11113.795183423848</v>
      </c>
      <c r="I224">
        <f xml:space="preserve">          IF($B224&lt;=$B$9,        $D224-$B$7*$B$6-$J$18*($D224-$B$6), $J$16)</f>
        <v>47431.897519990511</v>
      </c>
      <c r="J224">
        <f>EXP(-($J$17*B224))*($I224^(1-J$20)-1)/(1-J$20)</f>
        <v>403.981914845169</v>
      </c>
      <c r="K224">
        <f>IF(B224&lt;=$B$9, EXP(-($B$5*B224))*($B$7*$B$6+$J$18*(D224-$B$6))*$B$20, "")</f>
        <v>52.392843043144516</v>
      </c>
      <c r="L224" t="str">
        <f>IF(B224&lt;=$B$9, "", EXP(-($B$5*B224))*$B$20)</f>
        <v/>
      </c>
    </row>
    <row r="225" spans="1:12" x14ac:dyDescent="0.25">
      <c r="A225">
        <f t="shared" si="15"/>
        <v>27.03</v>
      </c>
      <c r="B225">
        <v>2.0300000000000002</v>
      </c>
      <c r="C225" s="1">
        <f t="shared" si="16"/>
        <v>1.061390042</v>
      </c>
      <c r="D225">
        <f t="shared" si="17"/>
        <v>53069.502099999998</v>
      </c>
      <c r="E225" s="12">
        <f t="shared" si="18"/>
        <v>11492.549515718607</v>
      </c>
      <c r="F225" s="1"/>
      <c r="G225" s="4"/>
      <c r="H225" s="4">
        <f t="shared" si="19"/>
        <v>11173.916112538142</v>
      </c>
      <c r="I225">
        <f xml:space="preserve">          IF($B225&lt;=$B$9,        $D225-$B$7*$B$6-$J$18*($D225-$B$6), $J$16)</f>
        <v>47443.435670862375</v>
      </c>
      <c r="J225">
        <f>EXP(-($J$17*B225))*($I225^(1-J$20)-1)/(1-J$20)</f>
        <v>403.88988805040202</v>
      </c>
      <c r="K225">
        <f>IF(B225&lt;=$B$9, EXP(-($B$5*B225))*($B$7*$B$6+$J$18*(D225-$B$6))*$B$20, "")</f>
        <v>52.40204464546462</v>
      </c>
      <c r="L225" t="str">
        <f>IF(B225&lt;=$B$9, "", EXP(-($B$5*B225))*$B$20)</f>
        <v/>
      </c>
    </row>
    <row r="226" spans="1:12" x14ac:dyDescent="0.25">
      <c r="A226">
        <f t="shared" si="15"/>
        <v>27.04</v>
      </c>
      <c r="B226">
        <v>2.04</v>
      </c>
      <c r="C226" s="1">
        <f t="shared" si="16"/>
        <v>1.0616798080000001</v>
      </c>
      <c r="D226">
        <f t="shared" si="17"/>
        <v>53083.990400000002</v>
      </c>
      <c r="E226" s="12">
        <f t="shared" si="18"/>
        <v>11555.823879249108</v>
      </c>
      <c r="F226" s="1"/>
      <c r="G226" s="4"/>
      <c r="H226" s="4">
        <f t="shared" si="19"/>
        <v>11234.087647468907</v>
      </c>
      <c r="I226">
        <f xml:space="preserve">          IF($B226&lt;=$B$9,        $D226-$B$7*$B$6-$J$18*($D226-$B$6), $J$16)</f>
        <v>47454.968886308023</v>
      </c>
      <c r="J226">
        <f>EXP(-($J$17*B226))*($I226^(1-J$20)-1)/(1-J$20)</f>
        <v>403.7978491003721</v>
      </c>
      <c r="K226">
        <f>IF(B226&lt;=$B$9, EXP(-($B$5*B226))*($B$7*$B$6+$J$18*(D226-$B$6))*$B$20, "")</f>
        <v>52.411221617600653</v>
      </c>
      <c r="L226" t="str">
        <f>IF(B226&lt;=$B$9, "", EXP(-($B$5*B226))*$B$20)</f>
        <v/>
      </c>
    </row>
    <row r="227" spans="1:12" x14ac:dyDescent="0.25">
      <c r="A227">
        <f t="shared" si="15"/>
        <v>27.05</v>
      </c>
      <c r="B227">
        <v>2.0499999999999998</v>
      </c>
      <c r="C227" s="1">
        <f t="shared" si="16"/>
        <v>1.0619694500000001</v>
      </c>
      <c r="D227">
        <f t="shared" si="17"/>
        <v>53098.472500000003</v>
      </c>
      <c r="E227" s="12">
        <f t="shared" si="18"/>
        <v>11619.163835106845</v>
      </c>
      <c r="F227" s="1"/>
      <c r="G227" s="4"/>
      <c r="H227" s="4">
        <f t="shared" si="19"/>
        <v>11294.30979328244</v>
      </c>
      <c r="I227">
        <f xml:space="preserve">          IF($B227&lt;=$B$9,        $D227-$B$7*$B$6-$J$18*($D227-$B$6), $J$16)</f>
        <v>47466.497166327441</v>
      </c>
      <c r="J227">
        <f>EXP(-($J$17*B227))*($I227^(1-J$20)-1)/(1-J$20)</f>
        <v>403.70579803420901</v>
      </c>
      <c r="K227">
        <f>IF(B227&lt;=$B$9, EXP(-($B$5*B227))*($B$7*$B$6+$J$18*(D227-$B$6))*$B$20, "")</f>
        <v>52.420373979784166</v>
      </c>
      <c r="L227" t="str">
        <f>IF(B227&lt;=$B$9, "", EXP(-($B$5*B227))*$B$20)</f>
        <v/>
      </c>
    </row>
    <row r="228" spans="1:12" x14ac:dyDescent="0.25">
      <c r="A228">
        <f t="shared" si="15"/>
        <v>27.06</v>
      </c>
      <c r="B228">
        <v>2.06</v>
      </c>
      <c r="C228" s="1">
        <f t="shared" si="16"/>
        <v>1.0622589680000001</v>
      </c>
      <c r="D228">
        <f t="shared" si="17"/>
        <v>53112.948400000001</v>
      </c>
      <c r="E228" s="12">
        <f t="shared" si="18"/>
        <v>11682.569387649133</v>
      </c>
      <c r="F228" s="1"/>
      <c r="G228" s="4"/>
      <c r="H228" s="4">
        <f t="shared" si="19"/>
        <v>11354.582555046814</v>
      </c>
      <c r="I228">
        <f xml:space="preserve">          IF($B228&lt;=$B$9,        $D228-$B$7*$B$6-$J$18*($D228-$B$6), $J$16)</f>
        <v>47478.020510920636</v>
      </c>
      <c r="J228">
        <f>EXP(-($J$17*B228))*($I228^(1-J$20)-1)/(1-J$20)</f>
        <v>403.613734890996</v>
      </c>
      <c r="K228">
        <f>IF(B228&lt;=$B$9, EXP(-($B$5*B228))*($B$7*$B$6+$J$18*(D228-$B$6))*$B$20, "")</f>
        <v>52.429501752234195</v>
      </c>
      <c r="L228" t="str">
        <f>IF(B228&lt;=$B$9, "", EXP(-($B$5*B228))*$B$20)</f>
        <v/>
      </c>
    </row>
    <row r="229" spans="1:12" x14ac:dyDescent="0.25">
      <c r="A229">
        <f t="shared" si="15"/>
        <v>27.07</v>
      </c>
      <c r="B229">
        <v>2.0700000000000003</v>
      </c>
      <c r="C229" s="1">
        <f t="shared" si="16"/>
        <v>1.062548362</v>
      </c>
      <c r="D229">
        <f t="shared" si="17"/>
        <v>53127.418100000003</v>
      </c>
      <c r="E229" s="12">
        <f t="shared" si="18"/>
        <v>11746.04054123481</v>
      </c>
      <c r="F229" s="1"/>
      <c r="G229" s="4"/>
      <c r="H229" s="4">
        <f t="shared" si="19"/>
        <v>11414.905937831874</v>
      </c>
      <c r="I229">
        <f xml:space="preserve">          IF($B229&lt;=$B$9,        $D229-$B$7*$B$6-$J$18*($D229-$B$6), $J$16)</f>
        <v>47489.538920087609</v>
      </c>
      <c r="J229">
        <f>EXP(-($J$17*B229))*($I229^(1-J$20)-1)/(1-J$20)</f>
        <v>403.52165970977006</v>
      </c>
      <c r="K229">
        <f>IF(B229&lt;=$B$9, EXP(-($B$5*B229))*($B$7*$B$6+$J$18*(D229-$B$6))*$B$20, "")</f>
        <v>52.438604955157174</v>
      </c>
      <c r="L229" t="str">
        <f>IF(B229&lt;=$B$9, "", EXP(-($B$5*B229))*$B$20)</f>
        <v/>
      </c>
    </row>
    <row r="230" spans="1:12" x14ac:dyDescent="0.25">
      <c r="A230">
        <f t="shared" si="15"/>
        <v>27.08</v>
      </c>
      <c r="B230">
        <v>2.08</v>
      </c>
      <c r="C230" s="1">
        <f t="shared" si="16"/>
        <v>1.0628376319999999</v>
      </c>
      <c r="D230">
        <f t="shared" si="17"/>
        <v>53141.881599999993</v>
      </c>
      <c r="E230" s="12">
        <f t="shared" si="18"/>
        <v>11809.577300224242</v>
      </c>
      <c r="F230" s="1"/>
      <c r="G230" s="4"/>
      <c r="H230" s="4">
        <f t="shared" si="19"/>
        <v>11475.279946709239</v>
      </c>
      <c r="I230">
        <f xml:space="preserve">          IF($B230&lt;=$B$9,        $D230-$B$7*$B$6-$J$18*($D230-$B$6), $J$16)</f>
        <v>47501.052393828351</v>
      </c>
      <c r="J230">
        <f>EXP(-($J$17*B230))*($I230^(1-J$20)-1)/(1-J$20)</f>
        <v>403.42957252952209</v>
      </c>
      <c r="K230">
        <f>IF(B230&lt;=$B$9, EXP(-($B$5*B230))*($B$7*$B$6+$J$18*(D230-$B$6))*$B$20, "")</f>
        <v>52.447683608746942</v>
      </c>
      <c r="L230" t="str">
        <f>IF(B230&lt;=$B$9, "", EXP(-($B$5*B230))*$B$20)</f>
        <v/>
      </c>
    </row>
    <row r="231" spans="1:12" x14ac:dyDescent="0.25">
      <c r="A231">
        <f t="shared" si="15"/>
        <v>27.09</v>
      </c>
      <c r="B231">
        <v>2.09</v>
      </c>
      <c r="C231" s="1">
        <f t="shared" si="16"/>
        <v>1.063126778</v>
      </c>
      <c r="D231">
        <f t="shared" si="17"/>
        <v>53156.338900000002</v>
      </c>
      <c r="E231" s="12">
        <f t="shared" si="18"/>
        <v>11873.179668979321</v>
      </c>
      <c r="F231" s="1"/>
      <c r="G231" s="4"/>
      <c r="H231" s="4">
        <f t="shared" si="19"/>
        <v>11535.704586752303</v>
      </c>
      <c r="I231">
        <f xml:space="preserve">          IF($B231&lt;=$B$9,        $D231-$B$7*$B$6-$J$18*($D231-$B$6), $J$16)</f>
        <v>47512.560932142878</v>
      </c>
      <c r="J231">
        <f>EXP(-($J$17*B231))*($I231^(1-J$20)-1)/(1-J$20)</f>
        <v>403.33747338919687</v>
      </c>
      <c r="K231">
        <f>IF(B231&lt;=$B$9, EXP(-($B$5*B231))*($B$7*$B$6+$J$18*(D231-$B$6))*$B$20, "")</f>
        <v>52.456737733184845</v>
      </c>
      <c r="L231" t="str">
        <f>IF(B231&lt;=$B$9, "", EXP(-($B$5*B231))*$B$20)</f>
        <v/>
      </c>
    </row>
    <row r="232" spans="1:12" x14ac:dyDescent="0.25">
      <c r="A232">
        <f t="shared" si="15"/>
        <v>27.1</v>
      </c>
      <c r="B232">
        <v>2.1</v>
      </c>
      <c r="C232" s="1">
        <f t="shared" si="16"/>
        <v>1.0634158</v>
      </c>
      <c r="D232">
        <f t="shared" si="17"/>
        <v>53170.79</v>
      </c>
      <c r="E232" s="12">
        <f t="shared" si="18"/>
        <v>11936.847651863463</v>
      </c>
      <c r="F232" s="1"/>
      <c r="G232" s="4"/>
      <c r="H232" s="4">
        <f t="shared" si="19"/>
        <v>11596.179863036237</v>
      </c>
      <c r="I232">
        <f xml:space="preserve">          IF($B232&lt;=$B$9,        $D232-$B$7*$B$6-$J$18*($D232-$B$6), $J$16)</f>
        <v>47524.064535031175</v>
      </c>
      <c r="J232">
        <f>EXP(-($J$17*B232))*($I232^(1-J$20)-1)/(1-J$20)</f>
        <v>403.2453623276927</v>
      </c>
      <c r="K232">
        <f>IF(B232&lt;=$B$9, EXP(-($B$5*B232))*($B$7*$B$6+$J$18*(D232-$B$6))*$B$20, "")</f>
        <v>52.465767348639567</v>
      </c>
      <c r="L232" t="str">
        <f>IF(B232&lt;=$B$9, "", EXP(-($B$5*B232))*$B$20)</f>
        <v/>
      </c>
    </row>
    <row r="233" spans="1:12" x14ac:dyDescent="0.25">
      <c r="A233">
        <f t="shared" si="15"/>
        <v>27.11</v>
      </c>
      <c r="B233">
        <v>2.1100000000000003</v>
      </c>
      <c r="C233" s="1">
        <f t="shared" si="16"/>
        <v>1.063704698</v>
      </c>
      <c r="D233">
        <f t="shared" si="17"/>
        <v>53185.234900000003</v>
      </c>
      <c r="E233" s="12">
        <f t="shared" si="18"/>
        <v>12000.581253241615</v>
      </c>
      <c r="F233" s="1"/>
      <c r="G233" s="4"/>
      <c r="H233" s="4">
        <f t="shared" si="19"/>
        <v>11656.705780637989</v>
      </c>
      <c r="I233">
        <f xml:space="preserve">          IF($B233&lt;=$B$9,        $D233-$B$7*$B$6-$J$18*($D233-$B$6), $J$16)</f>
        <v>47535.563202493257</v>
      </c>
      <c r="J233">
        <f>EXP(-($J$17*B233))*($I233^(1-J$20)-1)/(1-J$20)</f>
        <v>403.15323938386217</v>
      </c>
      <c r="K233">
        <f>IF(B233&lt;=$B$9, EXP(-($B$5*B233))*($B$7*$B$6+$J$18*(D233-$B$6))*$B$20, "")</f>
        <v>52.474772475267343</v>
      </c>
      <c r="L233" t="str">
        <f>IF(B233&lt;=$B$9, "", EXP(-($B$5*B233))*$B$20)</f>
        <v/>
      </c>
    </row>
    <row r="234" spans="1:12" x14ac:dyDescent="0.25">
      <c r="A234">
        <f t="shared" si="15"/>
        <v>27.12</v>
      </c>
      <c r="B234">
        <v>2.12</v>
      </c>
      <c r="C234" s="1">
        <f t="shared" si="16"/>
        <v>1.0639934720000002</v>
      </c>
      <c r="D234">
        <f t="shared" si="17"/>
        <v>53199.673600000009</v>
      </c>
      <c r="E234" s="12">
        <f t="shared" si="18"/>
        <v>12064.38047748025</v>
      </c>
      <c r="F234" s="1"/>
      <c r="G234" s="4"/>
      <c r="H234" s="4">
        <f t="shared" si="19"/>
        <v>11717.28234463628</v>
      </c>
      <c r="I234">
        <f xml:space="preserve">          IF($B234&lt;=$B$9,        $D234-$B$7*$B$6-$J$18*($D234-$B$6), $J$16)</f>
        <v>47547.056934529108</v>
      </c>
      <c r="J234">
        <f>EXP(-($J$17*B234))*($I234^(1-J$20)-1)/(1-J$20)</f>
        <v>403.06110459651177</v>
      </c>
      <c r="K234">
        <f>IF(B234&lt;=$B$9, EXP(-($B$5*B234))*($B$7*$B$6+$J$18*(D234-$B$6))*$B$20, "")</f>
        <v>52.483753133211806</v>
      </c>
      <c r="L234" t="str">
        <f>IF(B234&lt;=$B$9, "", EXP(-($B$5*B234))*$B$20)</f>
        <v/>
      </c>
    </row>
    <row r="235" spans="1:12" x14ac:dyDescent="0.25">
      <c r="A235">
        <f t="shared" si="15"/>
        <v>27.13</v>
      </c>
      <c r="B235">
        <v>2.13</v>
      </c>
      <c r="C235" s="1">
        <f t="shared" si="16"/>
        <v>1.0642821219999998</v>
      </c>
      <c r="D235">
        <f t="shared" si="17"/>
        <v>53214.10609999999</v>
      </c>
      <c r="E235" s="12">
        <f t="shared" si="18"/>
        <v>12128.245328947369</v>
      </c>
      <c r="F235" s="1"/>
      <c r="G235" s="4"/>
      <c r="H235" s="4">
        <f t="shared" si="19"/>
        <v>11777.909560111611</v>
      </c>
      <c r="I235">
        <f xml:space="preserve">          IF($B235&lt;=$B$9,        $D235-$B$7*$B$6-$J$18*($D235-$B$6), $J$16)</f>
        <v>47558.545731138722</v>
      </c>
      <c r="J235">
        <f>EXP(-($J$17*B235))*($I235^(1-J$20)-1)/(1-J$20)</f>
        <v>402.96895800440194</v>
      </c>
      <c r="K235">
        <f>IF(B235&lt;=$B$9, EXP(-($B$5*B235))*($B$7*$B$6+$J$18*(D235-$B$6))*$B$20, "")</f>
        <v>52.492709342603995</v>
      </c>
      <c r="L235" t="str">
        <f>IF(B235&lt;=$B$9, "", EXP(-($B$5*B235))*$B$20)</f>
        <v/>
      </c>
    </row>
    <row r="236" spans="1:12" x14ac:dyDescent="0.25">
      <c r="A236">
        <f t="shared" si="15"/>
        <v>27.14</v>
      </c>
      <c r="B236">
        <v>2.14</v>
      </c>
      <c r="C236" s="1">
        <f t="shared" si="16"/>
        <v>1.0645706479999999</v>
      </c>
      <c r="D236">
        <f t="shared" si="17"/>
        <v>53228.532399999996</v>
      </c>
      <c r="E236" s="12">
        <f t="shared" si="18"/>
        <v>12192.1758120125</v>
      </c>
      <c r="F236" s="1"/>
      <c r="G236" s="4"/>
      <c r="H236" s="4">
        <f t="shared" si="19"/>
        <v>11838.587432146263</v>
      </c>
      <c r="I236">
        <f xml:space="preserve">          IF($B236&lt;=$B$9,        $D236-$B$7*$B$6-$J$18*($D236-$B$6), $J$16)</f>
        <v>47570.029592322127</v>
      </c>
      <c r="J236">
        <f>EXP(-($J$17*B236))*($I236^(1-J$20)-1)/(1-J$20)</f>
        <v>402.87679964624743</v>
      </c>
      <c r="K236">
        <f>IF(B236&lt;=$B$9, EXP(-($B$5*B236))*($B$7*$B$6+$J$18*(D236-$B$6))*$B$20, "")</f>
        <v>52.501641123562607</v>
      </c>
      <c r="L236" t="str">
        <f>IF(B236&lt;=$B$9, "", EXP(-($B$5*B236))*$B$20)</f>
        <v/>
      </c>
    </row>
    <row r="237" spans="1:12" x14ac:dyDescent="0.25">
      <c r="A237">
        <f t="shared" si="15"/>
        <v>27.15</v>
      </c>
      <c r="B237">
        <v>2.1500000000000004</v>
      </c>
      <c r="C237" s="1">
        <f t="shared" si="16"/>
        <v>1.0648590500000001</v>
      </c>
      <c r="D237">
        <f t="shared" si="17"/>
        <v>53242.952500000007</v>
      </c>
      <c r="E237" s="12">
        <f t="shared" si="18"/>
        <v>12256.171931046703</v>
      </c>
      <c r="F237" s="1"/>
      <c r="G237" s="4"/>
      <c r="H237" s="4">
        <f t="shared" si="19"/>
        <v>11899.315965824293</v>
      </c>
      <c r="I237">
        <f xml:space="preserve">          IF($B237&lt;=$B$9,        $D237-$B$7*$B$6-$J$18*($D237-$B$6), $J$16)</f>
        <v>47581.508518079318</v>
      </c>
      <c r="J237">
        <f>EXP(-($J$17*B237))*($I237^(1-J$20)-1)/(1-J$20)</f>
        <v>402.78462956071701</v>
      </c>
      <c r="K237">
        <f>IF(B237&lt;=$B$9, EXP(-($B$5*B237))*($B$7*$B$6+$J$18*(D237-$B$6))*$B$20, "")</f>
        <v>52.510548496193643</v>
      </c>
      <c r="L237" t="str">
        <f>IF(B237&lt;=$B$9, "", EXP(-($B$5*B237))*$B$20)</f>
        <v/>
      </c>
    </row>
    <row r="238" spans="1:12" x14ac:dyDescent="0.25">
      <c r="A238">
        <f t="shared" si="15"/>
        <v>27.16</v>
      </c>
      <c r="B238">
        <v>2.16</v>
      </c>
      <c r="C238" s="1">
        <f t="shared" si="16"/>
        <v>1.0651473280000001</v>
      </c>
      <c r="D238">
        <f t="shared" si="17"/>
        <v>53257.366400000006</v>
      </c>
      <c r="E238" s="12">
        <f t="shared" si="18"/>
        <v>12320.23369042257</v>
      </c>
      <c r="F238" s="1"/>
      <c r="G238" s="4"/>
      <c r="H238" s="4">
        <f t="shared" si="19"/>
        <v>11960.095166231538</v>
      </c>
      <c r="I238">
        <f xml:space="preserve">          IF($B238&lt;=$B$9,        $D238-$B$7*$B$6-$J$18*($D238-$B$6), $J$16)</f>
        <v>47592.98250841027</v>
      </c>
      <c r="J238">
        <f>EXP(-($J$17*B238))*($I238^(1-J$20)-1)/(1-J$20)</f>
        <v>402.6924477864336</v>
      </c>
      <c r="K238">
        <f>IF(B238&lt;=$B$9, EXP(-($B$5*B238))*($B$7*$B$6+$J$18*(D238-$B$6))*$B$20, "")</f>
        <v>52.519431480590583</v>
      </c>
      <c r="L238" t="str">
        <f>IF(B238&lt;=$B$9, "", EXP(-($B$5*B238))*$B$20)</f>
        <v/>
      </c>
    </row>
    <row r="239" spans="1:12" x14ac:dyDescent="0.25">
      <c r="A239">
        <f t="shared" si="15"/>
        <v>27.17</v>
      </c>
      <c r="B239">
        <v>2.17</v>
      </c>
      <c r="C239" s="1">
        <f t="shared" si="16"/>
        <v>1.065435482</v>
      </c>
      <c r="D239">
        <f t="shared" si="17"/>
        <v>53271.774100000002</v>
      </c>
      <c r="E239" s="12">
        <f t="shared" si="18"/>
        <v>12384.361094514219</v>
      </c>
      <c r="F239" s="1"/>
      <c r="G239" s="4"/>
      <c r="H239" s="4">
        <f t="shared" si="19"/>
        <v>12020.925038455616</v>
      </c>
      <c r="I239">
        <f xml:space="preserve">          IF($B239&lt;=$B$9,        $D239-$B$7*$B$6-$J$18*($D239-$B$6), $J$16)</f>
        <v>47604.451563314993</v>
      </c>
      <c r="J239">
        <f>EXP(-($J$17*B239))*($I239^(1-J$20)-1)/(1-J$20)</f>
        <v>402.60025436197458</v>
      </c>
      <c r="K239">
        <f>IF(B239&lt;=$B$9, EXP(-($B$5*B239))*($B$7*$B$6+$J$18*(D239-$B$6))*$B$20, "")</f>
        <v>52.528290096834517</v>
      </c>
      <c r="L239" t="str">
        <f>IF(B239&lt;=$B$9, "", EXP(-($B$5*B239))*$B$20)</f>
        <v/>
      </c>
    </row>
    <row r="240" spans="1:12" x14ac:dyDescent="0.25">
      <c r="A240">
        <f t="shared" si="15"/>
        <v>27.18</v>
      </c>
      <c r="B240">
        <v>2.1800000000000002</v>
      </c>
      <c r="C240" s="1">
        <f t="shared" si="16"/>
        <v>1.0657235119999999</v>
      </c>
      <c r="D240">
        <f t="shared" si="17"/>
        <v>53286.175599999995</v>
      </c>
      <c r="E240" s="12">
        <f t="shared" si="18"/>
        <v>12448.554147697299</v>
      </c>
      <c r="F240" s="1"/>
      <c r="G240" s="4"/>
      <c r="H240" s="4">
        <f t="shared" si="19"/>
        <v>12081.805587585926</v>
      </c>
      <c r="I240">
        <f xml:space="preserve">          IF($B240&lt;=$B$9,        $D240-$B$7*$B$6-$J$18*($D240-$B$6), $J$16)</f>
        <v>47615.915682793493</v>
      </c>
      <c r="J240">
        <f>EXP(-($J$17*B240))*($I240^(1-J$20)-1)/(1-J$20)</f>
        <v>402.50804932587141</v>
      </c>
      <c r="K240">
        <f>IF(B240&lt;=$B$9, EXP(-($B$5*B240))*($B$7*$B$6+$J$18*(D240-$B$6))*$B$20, "")</f>
        <v>52.537124364993929</v>
      </c>
      <c r="L240" t="str">
        <f>IF(B240&lt;=$B$9, "", EXP(-($B$5*B240))*$B$20)</f>
        <v/>
      </c>
    </row>
    <row r="241" spans="1:12" x14ac:dyDescent="0.25">
      <c r="A241">
        <f t="shared" si="15"/>
        <v>27.19</v>
      </c>
      <c r="B241">
        <v>2.1900000000000004</v>
      </c>
      <c r="C241" s="1">
        <f t="shared" si="16"/>
        <v>1.066011418</v>
      </c>
      <c r="D241">
        <f t="shared" si="17"/>
        <v>53300.570899999999</v>
      </c>
      <c r="E241" s="12">
        <f t="shared" si="18"/>
        <v>12512.812854348993</v>
      </c>
      <c r="F241" s="1"/>
      <c r="G241" s="4"/>
      <c r="H241" s="4">
        <f t="shared" si="19"/>
        <v>12142.736818713647</v>
      </c>
      <c r="I241">
        <f xml:space="preserve">          IF($B241&lt;=$B$9,        $D241-$B$7*$B$6-$J$18*($D241-$B$6), $J$16)</f>
        <v>47627.374866845777</v>
      </c>
      <c r="J241">
        <f>EXP(-($J$17*B241))*($I241^(1-J$20)-1)/(1-J$20)</f>
        <v>402.41583271661028</v>
      </c>
      <c r="K241">
        <f>IF(B241&lt;=$B$9, EXP(-($B$5*B241))*($B$7*$B$6+$J$18*(D241-$B$6))*$B$20, "")</f>
        <v>52.545934305124874</v>
      </c>
      <c r="L241" t="str">
        <f>IF(B241&lt;=$B$9, "", EXP(-($B$5*B241))*$B$20)</f>
        <v/>
      </c>
    </row>
    <row r="242" spans="1:12" x14ac:dyDescent="0.25">
      <c r="A242">
        <f t="shared" si="15"/>
        <v>27.2</v>
      </c>
      <c r="B242">
        <v>2.2000000000000002</v>
      </c>
      <c r="C242" s="1">
        <f t="shared" si="16"/>
        <v>1.0662992</v>
      </c>
      <c r="D242">
        <f t="shared" si="17"/>
        <v>53314.96</v>
      </c>
      <c r="E242" s="12">
        <f t="shared" si="18"/>
        <v>12577.137218848015</v>
      </c>
      <c r="F242" s="1"/>
      <c r="G242" s="4"/>
      <c r="H242" s="4">
        <f t="shared" si="19"/>
        <v>12203.71873693174</v>
      </c>
      <c r="I242">
        <f xml:space="preserve">          IF($B242&lt;=$B$9,        $D242-$B$7*$B$6-$J$18*($D242-$B$6), $J$16)</f>
        <v>47638.829115471839</v>
      </c>
      <c r="J242">
        <f>EXP(-($J$17*B242))*($I242^(1-J$20)-1)/(1-J$20)</f>
        <v>402.32360457263155</v>
      </c>
      <c r="K242">
        <f>IF(B242&lt;=$B$9, EXP(-($B$5*B242))*($B$7*$B$6+$J$18*(D242-$B$6))*$B$20, "")</f>
        <v>52.554719937270868</v>
      </c>
      <c r="L242" t="str">
        <f>IF(B242&lt;=$B$9, "", EXP(-($B$5*B242))*$B$20)</f>
        <v/>
      </c>
    </row>
    <row r="243" spans="1:12" x14ac:dyDescent="0.25">
      <c r="A243">
        <f t="shared" si="15"/>
        <v>27.21</v>
      </c>
      <c r="B243">
        <v>2.21</v>
      </c>
      <c r="C243" s="1">
        <f t="shared" si="16"/>
        <v>1.066586858</v>
      </c>
      <c r="D243">
        <f t="shared" si="17"/>
        <v>53329.342899999996</v>
      </c>
      <c r="E243" s="12">
        <f t="shared" si="18"/>
        <v>12641.527245574611</v>
      </c>
      <c r="F243" s="1"/>
      <c r="G243" s="4"/>
      <c r="H243" s="4">
        <f t="shared" si="19"/>
        <v>12264.751347334948</v>
      </c>
      <c r="I243">
        <f xml:space="preserve">          IF($B243&lt;=$B$9,        $D243-$B$7*$B$6-$J$18*($D243-$B$6), $J$16)</f>
        <v>47650.278428671671</v>
      </c>
      <c r="J243">
        <f>EXP(-($J$17*B243))*($I243^(1-J$20)-1)/(1-J$20)</f>
        <v>402.23136493233011</v>
      </c>
      <c r="K243">
        <f>IF(B243&lt;=$B$9, EXP(-($B$5*B243))*($B$7*$B$6+$J$18*(D243-$B$6))*$B$20, "")</f>
        <v>52.563481281462956</v>
      </c>
      <c r="L243" t="str">
        <f>IF(B243&lt;=$B$9, "", EXP(-($B$5*B243))*$B$20)</f>
        <v/>
      </c>
    </row>
    <row r="244" spans="1:12" x14ac:dyDescent="0.25">
      <c r="A244">
        <f t="shared" si="15"/>
        <v>27.22</v>
      </c>
      <c r="B244">
        <v>2.2199999999999998</v>
      </c>
      <c r="C244" s="1">
        <f t="shared" si="16"/>
        <v>1.0668743920000001</v>
      </c>
      <c r="D244">
        <f t="shared" si="17"/>
        <v>53343.719600000004</v>
      </c>
      <c r="E244" s="12">
        <f t="shared" si="18"/>
        <v>12705.982938910562</v>
      </c>
      <c r="F244" s="1"/>
      <c r="G244" s="4"/>
      <c r="H244" s="4">
        <f t="shared" si="19"/>
        <v>12325.834655019798</v>
      </c>
      <c r="I244">
        <f xml:space="preserve">          IF($B244&lt;=$B$9,        $D244-$B$7*$B$6-$J$18*($D244-$B$6), $J$16)</f>
        <v>47661.722806445287</v>
      </c>
      <c r="J244">
        <f>EXP(-($J$17*B244))*($I244^(1-J$20)-1)/(1-J$20)</f>
        <v>402.13911383405542</v>
      </c>
      <c r="K244">
        <f>IF(B244&lt;=$B$9, EXP(-($B$5*B244))*($B$7*$B$6+$J$18*(D244-$B$6))*$B$20, "")</f>
        <v>52.572218357719755</v>
      </c>
      <c r="L244" t="str">
        <f>IF(B244&lt;=$B$9, "", EXP(-($B$5*B244))*$B$20)</f>
        <v/>
      </c>
    </row>
    <row r="245" spans="1:12" x14ac:dyDescent="0.25">
      <c r="A245">
        <f t="shared" si="15"/>
        <v>27.23</v>
      </c>
      <c r="B245">
        <v>2.23</v>
      </c>
      <c r="C245" s="1">
        <f t="shared" si="16"/>
        <v>1.067161802</v>
      </c>
      <c r="D245">
        <f t="shared" si="17"/>
        <v>53358.090100000001</v>
      </c>
      <c r="E245" s="12">
        <f t="shared" si="18"/>
        <v>12770.50430323918</v>
      </c>
      <c r="F245" s="1"/>
      <c r="G245" s="4"/>
      <c r="H245" s="4">
        <f t="shared" si="19"/>
        <v>12386.968665084603</v>
      </c>
      <c r="I245">
        <f xml:space="preserve">          IF($B245&lt;=$B$9,        $D245-$B$7*$B$6-$J$18*($D245-$B$6), $J$16)</f>
        <v>47673.162248792665</v>
      </c>
      <c r="J245">
        <f>EXP(-($J$17*B245))*($I245^(1-J$20)-1)/(1-J$20)</f>
        <v>402.04685131611154</v>
      </c>
      <c r="K245">
        <f>IF(B245&lt;=$B$9, EXP(-($B$5*B245))*($B$7*$B$6+$J$18*(D245-$B$6))*$B$20, "")</f>
        <v>52.580931186047309</v>
      </c>
      <c r="L245" t="str">
        <f>IF(B245&lt;=$B$9, "", EXP(-($B$5*B245))*$B$20)</f>
        <v/>
      </c>
    </row>
    <row r="246" spans="1:12" x14ac:dyDescent="0.25">
      <c r="A246">
        <f t="shared" si="15"/>
        <v>27.240000000000002</v>
      </c>
      <c r="B246">
        <v>2.2400000000000002</v>
      </c>
      <c r="C246" s="1">
        <f t="shared" si="16"/>
        <v>1.067449088</v>
      </c>
      <c r="D246">
        <f t="shared" si="17"/>
        <v>53372.454400000002</v>
      </c>
      <c r="E246" s="12">
        <f t="shared" si="18"/>
        <v>12835.091342945314</v>
      </c>
      <c r="F246" s="1"/>
      <c r="G246" s="4"/>
      <c r="H246" s="4">
        <f t="shared" si="19"/>
        <v>12448.153382629456</v>
      </c>
      <c r="I246">
        <f xml:space="preserve">          IF($B246&lt;=$B$9,        $D246-$B$7*$B$6-$J$18*($D246-$B$6), $J$16)</f>
        <v>47684.596755713828</v>
      </c>
      <c r="J246">
        <f>EXP(-($J$17*B246))*($I246^(1-J$20)-1)/(1-J$20)</f>
        <v>401.95457741675722</v>
      </c>
      <c r="K246">
        <f>IF(B246&lt;=$B$9, EXP(-($B$5*B246))*($B$7*$B$6+$J$18*(D246-$B$6))*$B$20, "")</f>
        <v>52.5896197864393</v>
      </c>
      <c r="L246" t="str">
        <f>IF(B246&lt;=$B$9, "", EXP(-($B$5*B246))*$B$20)</f>
        <v/>
      </c>
    </row>
    <row r="247" spans="1:12" x14ac:dyDescent="0.25">
      <c r="A247">
        <f t="shared" si="15"/>
        <v>27.25</v>
      </c>
      <c r="B247">
        <v>2.25</v>
      </c>
      <c r="C247" s="1">
        <f t="shared" si="16"/>
        <v>1.0677362500000001</v>
      </c>
      <c r="D247">
        <f t="shared" si="17"/>
        <v>53386.8125</v>
      </c>
      <c r="E247" s="12">
        <f t="shared" si="18"/>
        <v>12899.744062415344</v>
      </c>
      <c r="F247" s="1"/>
      <c r="G247" s="4"/>
      <c r="H247" s="4">
        <f t="shared" si="19"/>
        <v>12509.388812756239</v>
      </c>
      <c r="I247">
        <f xml:space="preserve">          IF($B247&lt;=$B$9,        $D247-$B$7*$B$6-$J$18*($D247-$B$6), $J$16)</f>
        <v>47696.026327208761</v>
      </c>
      <c r="J247">
        <f>EXP(-($J$17*B247))*($I247^(1-J$20)-1)/(1-J$20)</f>
        <v>401.86229217420583</v>
      </c>
      <c r="K247">
        <f>IF(B247&lt;=$B$9, EXP(-($B$5*B247))*($B$7*$B$6+$J$18*(D247-$B$6))*$B$20, "")</f>
        <v>52.598284178876895</v>
      </c>
      <c r="L247" t="str">
        <f>IF(B247&lt;=$B$9, "", EXP(-($B$5*B247))*$B$20)</f>
        <v/>
      </c>
    </row>
    <row r="248" spans="1:12" x14ac:dyDescent="0.25">
      <c r="A248">
        <f t="shared" si="15"/>
        <v>27.259999999999998</v>
      </c>
      <c r="B248">
        <v>2.2599999999999998</v>
      </c>
      <c r="C248" s="1">
        <f t="shared" si="16"/>
        <v>1.068023288</v>
      </c>
      <c r="D248">
        <f t="shared" si="17"/>
        <v>53401.164400000001</v>
      </c>
      <c r="E248" s="12">
        <f t="shared" si="18"/>
        <v>12964.46246603719</v>
      </c>
      <c r="F248" s="1"/>
      <c r="G248" s="4"/>
      <c r="H248" s="4">
        <f t="shared" si="19"/>
        <v>12570.674960568616</v>
      </c>
      <c r="I248">
        <f xml:space="preserve">          IF($B248&lt;=$B$9,        $D248-$B$7*$B$6-$J$18*($D248-$B$6), $J$16)</f>
        <v>47707.450963277479</v>
      </c>
      <c r="J248">
        <f>EXP(-($J$17*B248))*($I248^(1-J$20)-1)/(1-J$20)</f>
        <v>401.7699956266257</v>
      </c>
      <c r="K248">
        <f>IF(B248&lt;=$B$9, EXP(-($B$5*B248))*($B$7*$B$6+$J$18*(D248-$B$6))*$B$20, "")</f>
        <v>52.606924383328845</v>
      </c>
      <c r="L248" t="str">
        <f>IF(B248&lt;=$B$9, "", EXP(-($B$5*B248))*$B$20)</f>
        <v/>
      </c>
    </row>
    <row r="249" spans="1:12" x14ac:dyDescent="0.25">
      <c r="A249">
        <f t="shared" si="15"/>
        <v>27.27</v>
      </c>
      <c r="B249">
        <v>2.27</v>
      </c>
      <c r="C249" s="1">
        <f t="shared" si="16"/>
        <v>1.0683102019999999</v>
      </c>
      <c r="D249">
        <f t="shared" si="17"/>
        <v>53415.5101</v>
      </c>
      <c r="E249" s="12">
        <f t="shared" si="18"/>
        <v>13029.246558200302</v>
      </c>
      <c r="F249" s="1"/>
      <c r="G249" s="4"/>
      <c r="H249" s="4">
        <f t="shared" si="19"/>
        <v>12632.01183117204</v>
      </c>
      <c r="I249">
        <f xml:space="preserve">          IF($B249&lt;=$B$9,        $D249-$B$7*$B$6-$J$18*($D249-$B$6), $J$16)</f>
        <v>47718.870663919966</v>
      </c>
      <c r="J249">
        <f>EXP(-($J$17*B249))*($I249^(1-J$20)-1)/(1-J$20)</f>
        <v>401.67768781213971</v>
      </c>
      <c r="K249">
        <f>IF(B249&lt;=$B$9, EXP(-($B$5*B249))*($B$7*$B$6+$J$18*(D249-$B$6))*$B$20, "")</f>
        <v>52.615540419751426</v>
      </c>
      <c r="L249" t="str">
        <f>IF(B249&lt;=$B$9, "", EXP(-($B$5*B249))*$B$20)</f>
        <v/>
      </c>
    </row>
    <row r="250" spans="1:12" x14ac:dyDescent="0.25">
      <c r="A250">
        <f t="shared" si="15"/>
        <v>27.28</v>
      </c>
      <c r="B250">
        <v>2.2800000000000002</v>
      </c>
      <c r="C250" s="1">
        <f t="shared" si="16"/>
        <v>1.068596992</v>
      </c>
      <c r="D250">
        <f t="shared" si="17"/>
        <v>53429.849600000001</v>
      </c>
      <c r="E250" s="12">
        <f t="shared" si="18"/>
        <v>13094.096343295672</v>
      </c>
      <c r="F250" s="1"/>
      <c r="G250" s="4"/>
      <c r="H250" s="4">
        <f t="shared" si="19"/>
        <v>12693.399429673751</v>
      </c>
      <c r="I250">
        <f xml:space="preserve">          IF($B250&lt;=$B$9,        $D250-$B$7*$B$6-$J$18*($D250-$B$6), $J$16)</f>
        <v>47730.285429136231</v>
      </c>
      <c r="J250">
        <f>EXP(-($J$17*B250))*($I250^(1-J$20)-1)/(1-J$20)</f>
        <v>401.58536876882584</v>
      </c>
      <c r="K250">
        <f>IF(B250&lt;=$B$9, EXP(-($B$5*B250))*($B$7*$B$6+$J$18*(D250-$B$6))*$B$20, "")</f>
        <v>52.624132308088512</v>
      </c>
      <c r="L250" t="str">
        <f>IF(B250&lt;=$B$9, "", EXP(-($B$5*B250))*$B$20)</f>
        <v/>
      </c>
    </row>
    <row r="251" spans="1:12" x14ac:dyDescent="0.25">
      <c r="A251">
        <f t="shared" si="15"/>
        <v>27.29</v>
      </c>
      <c r="B251">
        <v>2.29</v>
      </c>
      <c r="C251" s="1">
        <f t="shared" si="16"/>
        <v>1.0688836580000001</v>
      </c>
      <c r="D251">
        <f t="shared" si="17"/>
        <v>53444.182900000007</v>
      </c>
      <c r="E251" s="12">
        <f t="shared" si="18"/>
        <v>13159.011825715826</v>
      </c>
      <c r="F251" s="1"/>
      <c r="G251" s="4"/>
      <c r="H251" s="4">
        <f t="shared" si="19"/>
        <v>12754.837761182775</v>
      </c>
      <c r="I251">
        <f xml:space="preserve">          IF($B251&lt;=$B$9,        $D251-$B$7*$B$6-$J$18*($D251-$B$6), $J$16)</f>
        <v>47741.69525892628</v>
      </c>
      <c r="J251">
        <f>EXP(-($J$17*B251))*($I251^(1-J$20)-1)/(1-J$20)</f>
        <v>401.49303853471685</v>
      </c>
      <c r="K251">
        <f>IF(B251&lt;=$B$9, EXP(-($B$5*B251))*($B$7*$B$6+$J$18*(D251-$B$6))*$B$20, "")</f>
        <v>52.632700068271554</v>
      </c>
      <c r="L251" t="str">
        <f>IF(B251&lt;=$B$9, "", EXP(-($B$5*B251))*$B$20)</f>
        <v/>
      </c>
    </row>
    <row r="252" spans="1:12" x14ac:dyDescent="0.25">
      <c r="A252">
        <f t="shared" si="15"/>
        <v>27.3</v>
      </c>
      <c r="B252">
        <v>2.2999999999999998</v>
      </c>
      <c r="C252" s="1">
        <f t="shared" si="16"/>
        <v>1.0691701999999998</v>
      </c>
      <c r="D252">
        <f t="shared" si="17"/>
        <v>53458.509999999995</v>
      </c>
      <c r="E252" s="12">
        <f t="shared" si="18"/>
        <v>13223.993009854827</v>
      </c>
      <c r="F252" s="1"/>
      <c r="G252" s="4"/>
      <c r="H252" s="4">
        <f t="shared" si="19"/>
        <v>12816.326830809925</v>
      </c>
      <c r="I252">
        <f xml:space="preserve">          IF($B252&lt;=$B$9,        $D252-$B$7*$B$6-$J$18*($D252-$B$6), $J$16)</f>
        <v>47753.100153290085</v>
      </c>
      <c r="J252">
        <f>EXP(-($J$17*B252))*($I252^(1-J$20)-1)/(1-J$20)</f>
        <v>401.40069714780054</v>
      </c>
      <c r="K252">
        <f>IF(B252&lt;=$B$9, EXP(-($B$5*B252))*($B$7*$B$6+$J$18*(D252-$B$6))*$B$20, "")</f>
        <v>52.641243720219492</v>
      </c>
      <c r="L252" t="str">
        <f>IF(B252&lt;=$B$9, "", EXP(-($B$5*B252))*$B$20)</f>
        <v/>
      </c>
    </row>
    <row r="253" spans="1:12" x14ac:dyDescent="0.25">
      <c r="A253">
        <f t="shared" si="15"/>
        <v>27.31</v>
      </c>
      <c r="B253">
        <v>2.31</v>
      </c>
      <c r="C253" s="1">
        <f t="shared" si="16"/>
        <v>1.069456618</v>
      </c>
      <c r="D253">
        <f t="shared" si="17"/>
        <v>53472.830900000001</v>
      </c>
      <c r="E253" s="12">
        <f t="shared" si="18"/>
        <v>13289.039900108275</v>
      </c>
      <c r="F253" s="1"/>
      <c r="G253" s="4"/>
      <c r="H253" s="4">
        <f t="shared" si="19"/>
        <v>12877.866643667807</v>
      </c>
      <c r="I253">
        <f xml:space="preserve">          IF($B253&lt;=$B$9,        $D253-$B$7*$B$6-$J$18*($D253-$B$6), $J$16)</f>
        <v>47764.500112227681</v>
      </c>
      <c r="J253">
        <f>EXP(-($J$17*B253))*($I253^(1-J$20)-1)/(1-J$20)</f>
        <v>401.30834464601975</v>
      </c>
      <c r="K253">
        <f>IF(B253&lt;=$B$9, EXP(-($B$5*B253))*($B$7*$B$6+$J$18*(D253-$B$6))*$B$20, "")</f>
        <v>52.649763283838993</v>
      </c>
      <c r="L253" t="str">
        <f>IF(B253&lt;=$B$9, "", EXP(-($B$5*B253))*$B$20)</f>
        <v/>
      </c>
    </row>
    <row r="254" spans="1:12" x14ac:dyDescent="0.25">
      <c r="A254">
        <f t="shared" si="15"/>
        <v>27.32</v>
      </c>
      <c r="B254">
        <v>2.3200000000000003</v>
      </c>
      <c r="C254" s="1">
        <f t="shared" si="16"/>
        <v>1.0697429119999999</v>
      </c>
      <c r="D254">
        <f t="shared" si="17"/>
        <v>53487.145599999996</v>
      </c>
      <c r="E254" s="12">
        <f t="shared" si="18"/>
        <v>13354.152500873313</v>
      </c>
      <c r="F254" s="1"/>
      <c r="G254" s="4"/>
      <c r="H254" s="4">
        <f t="shared" si="19"/>
        <v>12939.457204870814</v>
      </c>
      <c r="I254">
        <f xml:space="preserve">          IF($B254&lt;=$B$9,        $D254-$B$7*$B$6-$J$18*($D254-$B$6), $J$16)</f>
        <v>47775.895135739047</v>
      </c>
      <c r="J254">
        <f>EXP(-($J$17*B254))*($I254^(1-J$20)-1)/(1-J$20)</f>
        <v>401.21598106727248</v>
      </c>
      <c r="K254">
        <f>IF(B254&lt;=$B$9, EXP(-($B$5*B254))*($B$7*$B$6+$J$18*(D254-$B$6))*$B$20, "")</f>
        <v>52.658258779024202</v>
      </c>
      <c r="L254" t="str">
        <f>IF(B254&lt;=$B$9, "", EXP(-($B$5*B254))*$B$20)</f>
        <v/>
      </c>
    </row>
    <row r="255" spans="1:12" x14ac:dyDescent="0.25">
      <c r="A255">
        <f t="shared" si="15"/>
        <v>27.33</v>
      </c>
      <c r="B255">
        <v>2.33</v>
      </c>
      <c r="C255" s="1">
        <f t="shared" si="16"/>
        <v>1.070029082</v>
      </c>
      <c r="D255">
        <f t="shared" si="17"/>
        <v>53501.454100000003</v>
      </c>
      <c r="E255" s="12">
        <f t="shared" si="18"/>
        <v>13419.33081654862</v>
      </c>
      <c r="F255" s="1"/>
      <c r="G255" s="4"/>
      <c r="H255" s="4">
        <f t="shared" si="19"/>
        <v>13001.098519535128</v>
      </c>
      <c r="I255">
        <f xml:space="preserve">          IF($B255&lt;=$B$9,        $D255-$B$7*$B$6-$J$18*($D255-$B$6), $J$16)</f>
        <v>47787.28522382419</v>
      </c>
      <c r="J255">
        <f>EXP(-($J$17*B255))*($I255^(1-J$20)-1)/(1-J$20)</f>
        <v>401.12360644941162</v>
      </c>
      <c r="K255">
        <f>IF(B255&lt;=$B$9, EXP(-($B$5*B255))*($B$7*$B$6+$J$18*(D255-$B$6))*$B$20, "")</f>
        <v>52.666730225656906</v>
      </c>
      <c r="L255" t="str">
        <f>IF(B255&lt;=$B$9, "", EXP(-($B$5*B255))*$B$20)</f>
        <v/>
      </c>
    </row>
    <row r="256" spans="1:12" x14ac:dyDescent="0.25">
      <c r="A256">
        <f t="shared" si="15"/>
        <v>27.34</v>
      </c>
      <c r="B256">
        <v>2.34</v>
      </c>
      <c r="C256" s="1">
        <f t="shared" si="16"/>
        <v>1.0703151279999998</v>
      </c>
      <c r="D256">
        <f t="shared" si="17"/>
        <v>53515.756399999991</v>
      </c>
      <c r="E256" s="12">
        <f t="shared" si="18"/>
        <v>13484.574851534411</v>
      </c>
      <c r="F256" s="1"/>
      <c r="G256" s="4"/>
      <c r="H256" s="4">
        <f t="shared" si="19"/>
        <v>13062.790592778723</v>
      </c>
      <c r="I256">
        <f xml:space="preserve">          IF($B256&lt;=$B$9,        $D256-$B$7*$B$6-$J$18*($D256-$B$6), $J$16)</f>
        <v>47798.670376483104</v>
      </c>
      <c r="J256">
        <f>EXP(-($J$17*B256))*($I256^(1-J$20)-1)/(1-J$20)</f>
        <v>401.03122083024556</v>
      </c>
      <c r="K256">
        <f>IF(B256&lt;=$B$9, EXP(-($B$5*B256))*($B$7*$B$6+$J$18*(D256-$B$6))*$B$20, "")</f>
        <v>52.67517764360646</v>
      </c>
      <c r="L256" t="str">
        <f>IF(B256&lt;=$B$9, "", EXP(-($B$5*B256))*$B$20)</f>
        <v/>
      </c>
    </row>
    <row r="257" spans="1:12" x14ac:dyDescent="0.25">
      <c r="A257">
        <f t="shared" si="15"/>
        <v>27.35</v>
      </c>
      <c r="B257">
        <v>2.35</v>
      </c>
      <c r="C257" s="1">
        <f t="shared" si="16"/>
        <v>1.0706010500000001</v>
      </c>
      <c r="D257">
        <f t="shared" si="17"/>
        <v>53530.052500000005</v>
      </c>
      <c r="E257" s="12">
        <f t="shared" si="18"/>
        <v>13549.884610232448</v>
      </c>
      <c r="F257" s="1"/>
      <c r="G257" s="4"/>
      <c r="H257" s="4">
        <f t="shared" si="19"/>
        <v>13124.533429721365</v>
      </c>
      <c r="I257">
        <f xml:space="preserve">          IF($B257&lt;=$B$9,        $D257-$B$7*$B$6-$J$18*($D257-$B$6), $J$16)</f>
        <v>47810.050593715809</v>
      </c>
      <c r="J257">
        <f>EXP(-($J$17*B257))*($I257^(1-J$20)-1)/(1-J$20)</f>
        <v>400.93882424753781</v>
      </c>
      <c r="K257">
        <f>IF(B257&lt;=$B$9, EXP(-($B$5*B257))*($B$7*$B$6+$J$18*(D257-$B$6))*$B$20, "")</f>
        <v>52.683601052729948</v>
      </c>
      <c r="L257" t="str">
        <f>IF(B257&lt;=$B$9, "", EXP(-($B$5*B257))*$B$20)</f>
        <v/>
      </c>
    </row>
    <row r="258" spans="1:12" x14ac:dyDescent="0.25">
      <c r="A258">
        <f t="shared" si="15"/>
        <v>27.36</v>
      </c>
      <c r="B258">
        <v>2.3600000000000003</v>
      </c>
      <c r="C258" s="1">
        <f t="shared" si="16"/>
        <v>1.070886848</v>
      </c>
      <c r="D258">
        <f t="shared" si="17"/>
        <v>53544.342400000001</v>
      </c>
      <c r="E258" s="12">
        <f t="shared" si="18"/>
        <v>13615.26009704603</v>
      </c>
      <c r="F258" s="1"/>
      <c r="G258" s="4"/>
      <c r="H258" s="4">
        <f t="shared" si="19"/>
        <v>13186.32703548461</v>
      </c>
      <c r="I258">
        <f xml:space="preserve">          IF($B258&lt;=$B$9,        $D258-$B$7*$B$6-$J$18*($D258-$B$6), $J$16)</f>
        <v>47821.425875522276</v>
      </c>
      <c r="J258">
        <f>EXP(-($J$17*B258))*($I258^(1-J$20)-1)/(1-J$20)</f>
        <v>400.84641673900717</v>
      </c>
      <c r="K258">
        <f>IF(B258&lt;=$B$9, EXP(-($B$5*B258))*($B$7*$B$6+$J$18*(D258-$B$6))*$B$20, "")</f>
        <v>52.692000472871896</v>
      </c>
      <c r="L258" t="str">
        <f>IF(B258&lt;=$B$9, "", EXP(-($B$5*B258))*$B$20)</f>
        <v/>
      </c>
    </row>
    <row r="259" spans="1:12" x14ac:dyDescent="0.25">
      <c r="A259">
        <f t="shared" si="15"/>
        <v>27.37</v>
      </c>
      <c r="B259">
        <v>2.37</v>
      </c>
      <c r="C259" s="1">
        <f t="shared" si="16"/>
        <v>1.0711725219999999</v>
      </c>
      <c r="D259">
        <f t="shared" si="17"/>
        <v>53558.626099999994</v>
      </c>
      <c r="E259" s="12">
        <f t="shared" si="18"/>
        <v>13680.701316379997</v>
      </c>
      <c r="F259" s="1"/>
      <c r="G259" s="4"/>
      <c r="H259" s="4">
        <f t="shared" si="19"/>
        <v>13248.171415191808</v>
      </c>
      <c r="I259">
        <f xml:space="preserve">          IF($B259&lt;=$B$9,        $D259-$B$7*$B$6-$J$18*($D259-$B$6), $J$16)</f>
        <v>47832.796221902521</v>
      </c>
      <c r="J259">
        <f>EXP(-($J$17*B259))*($I259^(1-J$20)-1)/(1-J$20)</f>
        <v>400.75399834232775</v>
      </c>
      <c r="K259">
        <f>IF(B259&lt;=$B$9, EXP(-($B$5*B259))*($B$7*$B$6+$J$18*(D259-$B$6))*$B$20, "")</f>
        <v>52.700375923864584</v>
      </c>
      <c r="L259" t="str">
        <f>IF(B259&lt;=$B$9, "", EXP(-($B$5*B259))*$B$20)</f>
        <v/>
      </c>
    </row>
    <row r="260" spans="1:12" x14ac:dyDescent="0.25">
      <c r="A260">
        <f t="shared" si="15"/>
        <v>27.38</v>
      </c>
      <c r="B260">
        <v>2.38</v>
      </c>
      <c r="C260" s="1">
        <f t="shared" si="16"/>
        <v>1.071458072</v>
      </c>
      <c r="D260">
        <f t="shared" si="17"/>
        <v>53572.903599999998</v>
      </c>
      <c r="E260" s="12">
        <f t="shared" si="18"/>
        <v>13746.20827264073</v>
      </c>
      <c r="F260" s="1"/>
      <c r="G260" s="4"/>
      <c r="H260" s="4">
        <f t="shared" si="19"/>
        <v>13310.066573968099</v>
      </c>
      <c r="I260">
        <f xml:space="preserve">          IF($B260&lt;=$B$9,        $D260-$B$7*$B$6-$J$18*($D260-$B$6), $J$16)</f>
        <v>47844.161632856551</v>
      </c>
      <c r="J260">
        <f>EXP(-($J$17*B260))*($I260^(1-J$20)-1)/(1-J$20)</f>
        <v>400.66156909512921</v>
      </c>
      <c r="K260">
        <f>IF(B260&lt;=$B$9, EXP(-($B$5*B260))*($B$7*$B$6+$J$18*(D260-$B$6))*$B$20, "")</f>
        <v>52.708727425527876</v>
      </c>
      <c r="L260" t="str">
        <f>IF(B260&lt;=$B$9, "", EXP(-($B$5*B260))*$B$20)</f>
        <v/>
      </c>
    </row>
    <row r="261" spans="1:12" x14ac:dyDescent="0.25">
      <c r="A261">
        <f t="shared" si="15"/>
        <v>27.39</v>
      </c>
      <c r="B261">
        <v>2.39</v>
      </c>
      <c r="C261" s="1">
        <f t="shared" si="16"/>
        <v>1.071743498</v>
      </c>
      <c r="D261">
        <f t="shared" si="17"/>
        <v>53587.174899999998</v>
      </c>
      <c r="E261" s="12">
        <f t="shared" si="18"/>
        <v>13811.780970236154</v>
      </c>
      <c r="F261" s="1"/>
      <c r="G261" s="4"/>
      <c r="H261" s="4">
        <f t="shared" si="19"/>
        <v>13372.012516940422</v>
      </c>
      <c r="I261">
        <f xml:space="preserve">          IF($B261&lt;=$B$9,        $D261-$B$7*$B$6-$J$18*($D261-$B$6), $J$16)</f>
        <v>47855.52210838435</v>
      </c>
      <c r="J261">
        <f>EXP(-($J$17*B261))*($I261^(1-J$20)-1)/(1-J$20)</f>
        <v>400.56912903499654</v>
      </c>
      <c r="K261">
        <f>IF(B261&lt;=$B$9, EXP(-($B$5*B261))*($B$7*$B$6+$J$18*(D261-$B$6))*$B$20, "")</f>
        <v>52.717054997669294</v>
      </c>
      <c r="L261" t="str">
        <f>IF(B261&lt;=$B$9, "", EXP(-($B$5*B261))*$B$20)</f>
        <v/>
      </c>
    </row>
    <row r="262" spans="1:12" x14ac:dyDescent="0.25">
      <c r="A262">
        <f t="shared" si="15"/>
        <v>27.4</v>
      </c>
      <c r="B262">
        <v>2.4000000000000004</v>
      </c>
      <c r="C262" s="1">
        <f t="shared" si="16"/>
        <v>1.0720288</v>
      </c>
      <c r="D262">
        <f t="shared" si="17"/>
        <v>53601.440000000002</v>
      </c>
      <c r="E262" s="12">
        <f t="shared" si="18"/>
        <v>13877.419413575737</v>
      </c>
      <c r="F262" s="1"/>
      <c r="G262" s="4"/>
      <c r="H262" s="4">
        <f t="shared" si="19"/>
        <v>13434.009249237508</v>
      </c>
      <c r="I262">
        <f xml:space="preserve">          IF($B262&lt;=$B$9,        $D262-$B$7*$B$6-$J$18*($D262-$B$6), $J$16)</f>
        <v>47866.877648485926</v>
      </c>
      <c r="J262">
        <f>EXP(-($J$17*B262))*($I262^(1-J$20)-1)/(1-J$20)</f>
        <v>400.47667819947037</v>
      </c>
      <c r="K262">
        <f>IF(B262&lt;=$B$9, EXP(-($B$5*B262))*($B$7*$B$6+$J$18*(D262-$B$6))*$B$20, "")</f>
        <v>52.725358660083998</v>
      </c>
      <c r="L262" t="str">
        <f>IF(B262&lt;=$B$9, "", EXP(-($B$5*B262))*$B$20)</f>
        <v/>
      </c>
    </row>
    <row r="263" spans="1:12" x14ac:dyDescent="0.25">
      <c r="A263">
        <f t="shared" si="15"/>
        <v>27.41</v>
      </c>
      <c r="B263">
        <v>2.41</v>
      </c>
      <c r="C263" s="1">
        <f t="shared" si="16"/>
        <v>1.0723139779999999</v>
      </c>
      <c r="D263">
        <f t="shared" si="17"/>
        <v>53615.698899999996</v>
      </c>
      <c r="E263" s="12">
        <f t="shared" si="18"/>
        <v>13943.123607070489</v>
      </c>
      <c r="F263" s="1"/>
      <c r="G263" s="4"/>
      <c r="H263" s="4">
        <f t="shared" si="19"/>
        <v>13496.056775989882</v>
      </c>
      <c r="I263">
        <f xml:space="preserve">          IF($B263&lt;=$B$9,        $D263-$B$7*$B$6-$J$18*($D263-$B$6), $J$16)</f>
        <v>47878.228253161273</v>
      </c>
      <c r="J263">
        <f>EXP(-($J$17*B263))*($I263^(1-J$20)-1)/(1-J$20)</f>
        <v>400.38421662604668</v>
      </c>
      <c r="K263">
        <f>IF(B263&lt;=$B$9, EXP(-($B$5*B263))*($B$7*$B$6+$J$18*(D263-$B$6))*$B$20, "")</f>
        <v>52.733638432554756</v>
      </c>
      <c r="L263" t="str">
        <f>IF(B263&lt;=$B$9, "", EXP(-($B$5*B263))*$B$20)</f>
        <v/>
      </c>
    </row>
    <row r="264" spans="1:12" x14ac:dyDescent="0.25">
      <c r="A264">
        <f t="shared" si="15"/>
        <v>27.42</v>
      </c>
      <c r="B264">
        <v>2.42</v>
      </c>
      <c r="C264" s="1">
        <f t="shared" si="16"/>
        <v>1.0725990320000001</v>
      </c>
      <c r="D264">
        <f t="shared" si="17"/>
        <v>53629.9516</v>
      </c>
      <c r="E264" s="12">
        <f t="shared" si="18"/>
        <v>14008.893555132963</v>
      </c>
      <c r="F264" s="1"/>
      <c r="G264" s="4"/>
      <c r="H264" s="4">
        <f t="shared" si="19"/>
        <v>13558.155102329865</v>
      </c>
      <c r="I264">
        <f xml:space="preserve">          IF($B264&lt;=$B$9,        $D264-$B$7*$B$6-$J$18*($D264-$B$6), $J$16)</f>
        <v>47889.573922410404</v>
      </c>
      <c r="J264">
        <f>EXP(-($J$17*B264))*($I264^(1-J$20)-1)/(1-J$20)</f>
        <v>400.29174435217743</v>
      </c>
      <c r="K264">
        <f>IF(B264&lt;=$B$9, EXP(-($B$5*B264))*($B$7*$B$6+$J$18*(D264-$B$6))*$B$20, "")</f>
        <v>52.741894334852077</v>
      </c>
      <c r="L264" t="str">
        <f>IF(B264&lt;=$B$9, "", EXP(-($B$5*B264))*$B$20)</f>
        <v/>
      </c>
    </row>
    <row r="265" spans="1:12" x14ac:dyDescent="0.25">
      <c r="A265">
        <f t="shared" si="15"/>
        <v>27.43</v>
      </c>
      <c r="B265">
        <v>2.4300000000000002</v>
      </c>
      <c r="C265" s="1">
        <f t="shared" si="16"/>
        <v>1.0728839620000001</v>
      </c>
      <c r="D265">
        <f t="shared" si="17"/>
        <v>53644.198100000009</v>
      </c>
      <c r="E265" s="12">
        <f t="shared" si="18"/>
        <v>14074.729262177259</v>
      </c>
      <c r="F265" s="1"/>
      <c r="G265" s="4"/>
      <c r="H265" s="4">
        <f t="shared" si="19"/>
        <v>13620.304233391576</v>
      </c>
      <c r="I265">
        <f xml:space="preserve">          IF($B265&lt;=$B$9,        $D265-$B$7*$B$6-$J$18*($D265-$B$6), $J$16)</f>
        <v>47900.914656233312</v>
      </c>
      <c r="J265">
        <f>EXP(-($J$17*B265))*($I265^(1-J$20)-1)/(1-J$20)</f>
        <v>400.19926141526997</v>
      </c>
      <c r="K265">
        <f>IF(B265&lt;=$B$9, EXP(-($B$5*B265))*($B$7*$B$6+$J$18*(D265-$B$6))*$B$20, "")</f>
        <v>52.750126386734095</v>
      </c>
      <c r="L265" t="str">
        <f>IF(B265&lt;=$B$9, "", EXP(-($B$5*B265))*$B$20)</f>
        <v/>
      </c>
    </row>
    <row r="266" spans="1:12" x14ac:dyDescent="0.25">
      <c r="A266">
        <f t="shared" si="15"/>
        <v>27.44</v>
      </c>
      <c r="B266">
        <v>2.4400000000000004</v>
      </c>
      <c r="C266" s="1">
        <f t="shared" si="16"/>
        <v>1.0731687679999999</v>
      </c>
      <c r="D266">
        <f t="shared" si="17"/>
        <v>53658.438399999999</v>
      </c>
      <c r="E266" s="12">
        <f t="shared" si="18"/>
        <v>14140.630732619022</v>
      </c>
      <c r="F266" s="1"/>
      <c r="G266" s="4"/>
      <c r="H266" s="4">
        <f t="shared" si="19"/>
        <v>13682.50417431093</v>
      </c>
      <c r="I266">
        <f xml:space="preserve">          IF($B266&lt;=$B$9,        $D266-$B$7*$B$6-$J$18*($D266-$B$6), $J$16)</f>
        <v>47912.250454629982</v>
      </c>
      <c r="J266">
        <f>EXP(-($J$17*B266))*($I266^(1-J$20)-1)/(1-J$20)</f>
        <v>400.10676785268731</v>
      </c>
      <c r="K266">
        <f>IF(B266&lt;=$B$9, EXP(-($B$5*B266))*($B$7*$B$6+$J$18*(D266-$B$6))*$B$20, "")</f>
        <v>52.758334607946551</v>
      </c>
      <c r="L266" t="str">
        <f>IF(B266&lt;=$B$9, "", EXP(-($B$5*B266))*$B$20)</f>
        <v/>
      </c>
    </row>
    <row r="267" spans="1:12" x14ac:dyDescent="0.25">
      <c r="A267">
        <f t="shared" si="15"/>
        <v>27.45</v>
      </c>
      <c r="B267">
        <v>2.4500000000000002</v>
      </c>
      <c r="C267" s="1">
        <f t="shared" si="16"/>
        <v>1.0734534499999999</v>
      </c>
      <c r="D267">
        <f t="shared" si="17"/>
        <v>53672.672499999993</v>
      </c>
      <c r="E267" s="12">
        <f t="shared" si="18"/>
        <v>14206.597970875438</v>
      </c>
      <c r="F267" s="1"/>
      <c r="G267" s="4"/>
      <c r="H267" s="4">
        <f t="shared" si="19"/>
        <v>13744.754930225639</v>
      </c>
      <c r="I267">
        <f xml:space="preserve">          IF($B267&lt;=$B$9,        $D267-$B$7*$B$6-$J$18*($D267-$B$6), $J$16)</f>
        <v>47923.58131760043</v>
      </c>
      <c r="J267">
        <f>EXP(-($J$17*B267))*($I267^(1-J$20)-1)/(1-J$20)</f>
        <v>400.01426370174858</v>
      </c>
      <c r="K267">
        <f>IF(B267&lt;=$B$9, EXP(-($B$5*B267))*($B$7*$B$6+$J$18*(D267-$B$6))*$B$20, "")</f>
        <v>52.766519018222979</v>
      </c>
      <c r="L267" t="str">
        <f>IF(B267&lt;=$B$9, "", EXP(-($B$5*B267))*$B$20)</f>
        <v/>
      </c>
    </row>
    <row r="268" spans="1:12" x14ac:dyDescent="0.25">
      <c r="A268">
        <f t="shared" si="15"/>
        <v>27.46</v>
      </c>
      <c r="B268">
        <v>2.46</v>
      </c>
      <c r="C268" s="1">
        <f t="shared" si="16"/>
        <v>1.0737380080000001</v>
      </c>
      <c r="D268">
        <f t="shared" si="17"/>
        <v>53686.900400000006</v>
      </c>
      <c r="E268" s="12">
        <f t="shared" si="18"/>
        <v>14272.630981365244</v>
      </c>
      <c r="F268" s="1"/>
      <c r="G268" s="4"/>
      <c r="H268" s="4">
        <f t="shared" si="19"/>
        <v>13807.056506275214</v>
      </c>
      <c r="I268">
        <f xml:space="preserve">          IF($B268&lt;=$B$9,        $D268-$B$7*$B$6-$J$18*($D268-$B$6), $J$16)</f>
        <v>47934.90724514467</v>
      </c>
      <c r="J268">
        <f>EXP(-($J$17*B268))*($I268^(1-J$20)-1)/(1-J$20)</f>
        <v>399.92174899972861</v>
      </c>
      <c r="K268">
        <f>IF(B268&lt;=$B$9, EXP(-($B$5*B268))*($B$7*$B$6+$J$18*(D268-$B$6))*$B$20, "")</f>
        <v>52.774679637284592</v>
      </c>
      <c r="L268" t="str">
        <f>IF(B268&lt;=$B$9, "", EXP(-($B$5*B268))*$B$20)</f>
        <v/>
      </c>
    </row>
    <row r="269" spans="1:12" x14ac:dyDescent="0.25">
      <c r="A269">
        <f t="shared" si="15"/>
        <v>27.47</v>
      </c>
      <c r="B269">
        <v>2.4699999999999998</v>
      </c>
      <c r="C269" s="1">
        <f t="shared" si="16"/>
        <v>1.074022442</v>
      </c>
      <c r="D269">
        <f t="shared" si="17"/>
        <v>53701.122100000001</v>
      </c>
      <c r="E269" s="12">
        <f t="shared" si="18"/>
        <v>14338.729768508721</v>
      </c>
      <c r="F269" s="1"/>
      <c r="G269" s="4"/>
      <c r="H269" s="4">
        <f t="shared" si="19"/>
        <v>13869.408907600964</v>
      </c>
      <c r="I269">
        <f xml:space="preserve">          IF($B269&lt;=$B$9,        $D269-$B$7*$B$6-$J$18*($D269-$B$6), $J$16)</f>
        <v>47946.228237262672</v>
      </c>
      <c r="J269">
        <f>EXP(-($J$17*B269))*($I269^(1-J$20)-1)/(1-J$20)</f>
        <v>399.82922378385791</v>
      </c>
      <c r="K269">
        <f>IF(B269&lt;=$B$9, EXP(-($B$5*B269))*($B$7*$B$6+$J$18*(D269-$B$6))*$B$20, "")</f>
        <v>52.78281648484014</v>
      </c>
      <c r="L269" t="str">
        <f>IF(B269&lt;=$B$9, "", EXP(-($B$5*B269))*$B$20)</f>
        <v/>
      </c>
    </row>
    <row r="270" spans="1:12" x14ac:dyDescent="0.25">
      <c r="A270">
        <f t="shared" si="15"/>
        <v>27.48</v>
      </c>
      <c r="B270">
        <v>2.48</v>
      </c>
      <c r="C270" s="1">
        <f t="shared" si="16"/>
        <v>1.074306752</v>
      </c>
      <c r="D270">
        <f t="shared" si="17"/>
        <v>53715.337599999999</v>
      </c>
      <c r="E270" s="12">
        <f t="shared" si="18"/>
        <v>14404.894336727699</v>
      </c>
      <c r="F270" s="1"/>
      <c r="G270" s="4"/>
      <c r="H270" s="4">
        <f t="shared" si="19"/>
        <v>13931.812139345997</v>
      </c>
      <c r="I270">
        <f xml:space="preserve">          IF($B270&lt;=$B$9,        $D270-$B$7*$B$6-$J$18*($D270-$B$6), $J$16)</f>
        <v>47957.544293954452</v>
      </c>
      <c r="J270">
        <f>EXP(-($J$17*B270))*($I270^(1-J$20)-1)/(1-J$20)</f>
        <v>399.73668809132317</v>
      </c>
      <c r="K270">
        <f>IF(B270&lt;=$B$9, EXP(-($B$5*B270))*($B$7*$B$6+$J$18*(D270-$B$6))*$B$20, "")</f>
        <v>52.790929580586266</v>
      </c>
      <c r="L270" t="str">
        <f>IF(B270&lt;=$B$9, "", EXP(-($B$5*B270))*$B$20)</f>
        <v/>
      </c>
    </row>
    <row r="271" spans="1:12" x14ac:dyDescent="0.25">
      <c r="A271">
        <f t="shared" si="15"/>
        <v>27.490000000000002</v>
      </c>
      <c r="B271">
        <v>2.4900000000000002</v>
      </c>
      <c r="C271" s="1">
        <f t="shared" si="16"/>
        <v>1.0745909380000001</v>
      </c>
      <c r="D271">
        <f t="shared" si="17"/>
        <v>53729.546900000001</v>
      </c>
      <c r="E271" s="12">
        <f t="shared" si="18"/>
        <v>14471.124690445553</v>
      </c>
      <c r="F271" s="1"/>
      <c r="G271" s="4"/>
      <c r="H271" s="4">
        <f t="shared" si="19"/>
        <v>13994.266206655224</v>
      </c>
      <c r="I271">
        <f xml:space="preserve">          IF($B271&lt;=$B$9,        $D271-$B$7*$B$6-$J$18*($D271-$B$6), $J$16)</f>
        <v>47968.855415220016</v>
      </c>
      <c r="J271">
        <f>EXP(-($J$17*B271))*($I271^(1-J$20)-1)/(1-J$20)</f>
        <v>399.64414195926696</v>
      </c>
      <c r="K271">
        <f>IF(B271&lt;=$B$9, EXP(-($B$5*B271))*($B$7*$B$6+$J$18*(D271-$B$6))*$B$20, "")</f>
        <v>52.799018944207205</v>
      </c>
      <c r="L271" t="str">
        <f>IF(B271&lt;=$B$9, "", EXP(-($B$5*B271))*$B$20)</f>
        <v/>
      </c>
    </row>
    <row r="272" spans="1:12" x14ac:dyDescent="0.25">
      <c r="A272">
        <f t="shared" si="15"/>
        <v>27.5</v>
      </c>
      <c r="B272">
        <v>2.5</v>
      </c>
      <c r="C272" s="1">
        <f t="shared" si="16"/>
        <v>1.074875</v>
      </c>
      <c r="D272">
        <f t="shared" si="17"/>
        <v>53743.75</v>
      </c>
      <c r="E272" s="12">
        <f t="shared" si="18"/>
        <v>14537.420834087208</v>
      </c>
      <c r="F272" s="1"/>
      <c r="G272" s="4"/>
      <c r="H272" s="4">
        <f t="shared" si="19"/>
        <v>14056.771114675354</v>
      </c>
      <c r="I272">
        <f xml:space="preserve">          IF($B272&lt;=$B$9,        $D272-$B$7*$B$6-$J$18*($D272-$B$6), $J$16)</f>
        <v>47980.16160105935</v>
      </c>
      <c r="J272">
        <f>EXP(-($J$17*B272))*($I272^(1-J$20)-1)/(1-J$20)</f>
        <v>399.55158542478796</v>
      </c>
      <c r="K272">
        <f>IF(B272&lt;=$B$9, EXP(-($B$5*B272))*($B$7*$B$6+$J$18*(D272-$B$6))*$B$20, "")</f>
        <v>52.807084595374917</v>
      </c>
      <c r="L272" t="str">
        <f>IF(B272&lt;=$B$9, "", EXP(-($B$5*B272))*$B$20)</f>
        <v/>
      </c>
    </row>
    <row r="273" spans="1:12" x14ac:dyDescent="0.25">
      <c r="A273">
        <f t="shared" si="15"/>
        <v>27.509999999999998</v>
      </c>
      <c r="B273">
        <v>2.5099999999999998</v>
      </c>
      <c r="C273" s="1">
        <f t="shared" si="16"/>
        <v>1.075158938</v>
      </c>
      <c r="D273">
        <f t="shared" si="17"/>
        <v>53757.946899999995</v>
      </c>
      <c r="E273" s="12">
        <f t="shared" si="18"/>
        <v>14603.782772079139</v>
      </c>
      <c r="F273" s="1"/>
      <c r="G273" s="4"/>
      <c r="H273" s="4">
        <f t="shared" si="19"/>
        <v>14119.326868554897</v>
      </c>
      <c r="I273">
        <f xml:space="preserve">          IF($B273&lt;=$B$9,        $D273-$B$7*$B$6-$J$18*($D273-$B$6), $J$16)</f>
        <v>47991.462851472454</v>
      </c>
      <c r="J273">
        <f>EXP(-($J$17*B273))*($I273^(1-J$20)-1)/(1-J$20)</f>
        <v>399.45901852494092</v>
      </c>
      <c r="K273">
        <f>IF(B273&lt;=$B$9, EXP(-($B$5*B273))*($B$7*$B$6+$J$18*(D273-$B$6))*$B$20, "")</f>
        <v>52.815126553749131</v>
      </c>
      <c r="L273" t="str">
        <f>IF(B273&lt;=$B$9, "", EXP(-($B$5*B273))*$B$20)</f>
        <v/>
      </c>
    </row>
    <row r="274" spans="1:12" x14ac:dyDescent="0.25">
      <c r="A274">
        <f t="shared" si="15"/>
        <v>27.52</v>
      </c>
      <c r="B274">
        <v>2.52</v>
      </c>
      <c r="C274" s="1">
        <f t="shared" si="16"/>
        <v>1.0754427520000001</v>
      </c>
      <c r="D274">
        <f t="shared" si="17"/>
        <v>53772.137600000002</v>
      </c>
      <c r="E274" s="12">
        <f t="shared" si="18"/>
        <v>14670.210508849366</v>
      </c>
      <c r="F274" s="1"/>
      <c r="G274" s="4"/>
      <c r="H274" s="4">
        <f t="shared" si="19"/>
        <v>14181.933473444167</v>
      </c>
      <c r="I274">
        <f xml:space="preserve">          IF($B274&lt;=$B$9,        $D274-$B$7*$B$6-$J$18*($D274-$B$6), $J$16)</f>
        <v>48002.759166459342</v>
      </c>
      <c r="J274">
        <f>EXP(-($J$17*B274))*($I274^(1-J$20)-1)/(1-J$20)</f>
        <v>399.3664412967367</v>
      </c>
      <c r="K274">
        <f>IF(B274&lt;=$B$9, EXP(-($B$5*B274))*($B$7*$B$6+$J$18*(D274-$B$6))*$B$20, "")</f>
        <v>52.823144838977278</v>
      </c>
      <c r="L274" t="str">
        <f>IF(B274&lt;=$B$9, "", EXP(-($B$5*B274))*$B$20)</f>
        <v/>
      </c>
    </row>
    <row r="275" spans="1:12" x14ac:dyDescent="0.25">
      <c r="A275">
        <f t="shared" si="15"/>
        <v>27.53</v>
      </c>
      <c r="B275">
        <v>2.5300000000000002</v>
      </c>
      <c r="C275" s="1">
        <f t="shared" si="16"/>
        <v>1.0757264420000001</v>
      </c>
      <c r="D275">
        <f t="shared" si="17"/>
        <v>53786.322100000005</v>
      </c>
      <c r="E275" s="12">
        <f t="shared" si="18"/>
        <v>14736.704048827463</v>
      </c>
      <c r="F275" s="1"/>
      <c r="G275" s="4"/>
      <c r="H275" s="4">
        <f t="shared" si="19"/>
        <v>14244.59093449528</v>
      </c>
      <c r="I275">
        <f xml:space="preserve">          IF($B275&lt;=$B$9,        $D275-$B$7*$B$6-$J$18*($D275-$B$6), $J$16)</f>
        <v>48014.050546020007</v>
      </c>
      <c r="J275">
        <f>EXP(-($J$17*B275))*($I275^(1-J$20)-1)/(1-J$20)</f>
        <v>399.27385377714239</v>
      </c>
      <c r="K275">
        <f>IF(B275&lt;=$B$9, EXP(-($B$5*B275))*($B$7*$B$6+$J$18*(D275-$B$6))*$B$20, "")</f>
        <v>52.831139470694453</v>
      </c>
      <c r="L275" t="str">
        <f>IF(B275&lt;=$B$9, "", EXP(-($B$5*B275))*$B$20)</f>
        <v/>
      </c>
    </row>
    <row r="276" spans="1:12" x14ac:dyDescent="0.25">
      <c r="A276">
        <f t="shared" si="15"/>
        <v>27.54</v>
      </c>
      <c r="B276">
        <v>2.54</v>
      </c>
      <c r="C276" s="1">
        <f t="shared" si="16"/>
        <v>1.0760100079999999</v>
      </c>
      <c r="D276">
        <f t="shared" si="17"/>
        <v>53800.500399999997</v>
      </c>
      <c r="E276" s="12">
        <f t="shared" si="18"/>
        <v>14803.263396444552</v>
      </c>
      <c r="F276" s="1"/>
      <c r="G276" s="4"/>
      <c r="H276" s="4">
        <f t="shared" si="19"/>
        <v>14307.299256862154</v>
      </c>
      <c r="I276">
        <f xml:space="preserve">          IF($B276&lt;=$B$9,        $D276-$B$7*$B$6-$J$18*($D276-$B$6), $J$16)</f>
        <v>48025.336990154436</v>
      </c>
      <c r="J276">
        <f>EXP(-($J$17*B276))*($I276^(1-J$20)-1)/(1-J$20)</f>
        <v>399.18125600308144</v>
      </c>
      <c r="K276">
        <f>IF(B276&lt;=$B$9, EXP(-($B$5*B276))*($B$7*$B$6+$J$18*(D276-$B$6))*$B$20, "")</f>
        <v>52.839110468523579</v>
      </c>
      <c r="L276" t="str">
        <f>IF(B276&lt;=$B$9, "", EXP(-($B$5*B276))*$B$20)</f>
        <v/>
      </c>
    </row>
    <row r="277" spans="1:12" x14ac:dyDescent="0.25">
      <c r="A277">
        <f t="shared" si="15"/>
        <v>27.55</v>
      </c>
      <c r="B277">
        <v>2.5499999999999998</v>
      </c>
      <c r="C277" s="1">
        <f t="shared" si="16"/>
        <v>1.0762934499999999</v>
      </c>
      <c r="D277">
        <f t="shared" si="17"/>
        <v>53814.672499999993</v>
      </c>
      <c r="E277" s="12">
        <f t="shared" si="18"/>
        <v>14869.888556133308</v>
      </c>
      <c r="F277" s="1"/>
      <c r="G277" s="4"/>
      <c r="H277" s="4">
        <f t="shared" si="19"/>
        <v>14370.058445700512</v>
      </c>
      <c r="I277">
        <f xml:space="preserve">          IF($B277&lt;=$B$9,        $D277-$B$7*$B$6-$J$18*($D277-$B$6), $J$16)</f>
        <v>48036.618498862648</v>
      </c>
      <c r="J277">
        <f>EXP(-($J$17*B277))*($I277^(1-J$20)-1)/(1-J$20)</f>
        <v>399.08864801143341</v>
      </c>
      <c r="K277">
        <f>IF(B277&lt;=$B$9, EXP(-($B$5*B277))*($B$7*$B$6+$J$18*(D277-$B$6))*$B$20, "")</f>
        <v>52.847057852075302</v>
      </c>
      <c r="L277" t="str">
        <f>IF(B277&lt;=$B$9, "", EXP(-($B$5*B277))*$B$20)</f>
        <v/>
      </c>
    </row>
    <row r="278" spans="1:12" x14ac:dyDescent="0.25">
      <c r="A278">
        <f t="shared" si="15"/>
        <v>27.560000000000002</v>
      </c>
      <c r="B278">
        <v>2.5600000000000005</v>
      </c>
      <c r="C278" s="1">
        <f t="shared" si="16"/>
        <v>1.076576768</v>
      </c>
      <c r="D278">
        <f t="shared" si="17"/>
        <v>53828.838400000001</v>
      </c>
      <c r="E278" s="12">
        <f t="shared" si="18"/>
        <v>14936.579532327954</v>
      </c>
      <c r="F278" s="1"/>
      <c r="G278" s="4"/>
      <c r="H278" s="4">
        <f t="shared" si="19"/>
        <v>14432.868506167881</v>
      </c>
      <c r="I278">
        <f xml:space="preserve">          IF($B278&lt;=$B$9,        $D278-$B$7*$B$6-$J$18*($D278-$B$6), $J$16)</f>
        <v>48047.895072144645</v>
      </c>
      <c r="J278">
        <f>EXP(-($J$17*B278))*($I278^(1-J$20)-1)/(1-J$20)</f>
        <v>398.99602983903429</v>
      </c>
      <c r="K278">
        <f>IF(B278&lt;=$B$9, EXP(-($B$5*B278))*($B$7*$B$6+$J$18*(D278-$B$6))*$B$20, "")</f>
        <v>52.854981640948019</v>
      </c>
      <c r="L278" t="str">
        <f>IF(B278&lt;=$B$9, "", EXP(-($B$5*B278))*$B$20)</f>
        <v/>
      </c>
    </row>
    <row r="279" spans="1:12" x14ac:dyDescent="0.25">
      <c r="A279">
        <f t="shared" ref="A279:A342" si="20">B279+25</f>
        <v>27.57</v>
      </c>
      <c r="B279">
        <v>2.5700000000000003</v>
      </c>
      <c r="C279" s="1">
        <f t="shared" ref="C279:C342" si="21">$B$2+$B$3*B279+$B$4*B279^2</f>
        <v>1.0768599620000001</v>
      </c>
      <c r="D279">
        <f t="shared" ref="D279:D342" si="22">$B$6*C279</f>
        <v>53842.998100000004</v>
      </c>
      <c r="E279" s="12">
        <f t="shared" ref="E279:E342" si="23">IF($B279&lt;$B$9,      E278+($B$5*E278+$B$7*$B$6+$B$8*($D279-$B$6))*$B$20,           E278+($B$5*E278-$B$12)*$B$20)</f>
        <v>15003.33632946427</v>
      </c>
      <c r="F279" s="1"/>
      <c r="G279" s="4"/>
      <c r="H279" s="4">
        <f t="shared" si="19"/>
        <v>14495.729443423594</v>
      </c>
      <c r="I279">
        <f xml:space="preserve">          IF($B279&lt;=$B$9,        $D279-$B$7*$B$6-$J$18*($D279-$B$6), $J$16)</f>
        <v>48059.166710000412</v>
      </c>
      <c r="J279">
        <f>EXP(-($J$17*B279))*($I279^(1-J$20)-1)/(1-J$20)</f>
        <v>398.90340152267669</v>
      </c>
      <c r="K279">
        <f>IF(B279&lt;=$B$9, EXP(-($B$5*B279))*($B$7*$B$6+$J$18*(D279-$B$6))*$B$20, "")</f>
        <v>52.86288185472786</v>
      </c>
      <c r="L279" t="str">
        <f>IF(B279&lt;=$B$9, "", EXP(-($B$5*B279))*$B$20)</f>
        <v/>
      </c>
    </row>
    <row r="280" spans="1:12" x14ac:dyDescent="0.25">
      <c r="A280">
        <f t="shared" si="20"/>
        <v>27.58</v>
      </c>
      <c r="B280">
        <v>2.58</v>
      </c>
      <c r="C280" s="1">
        <f t="shared" si="21"/>
        <v>1.0771430319999999</v>
      </c>
      <c r="D280">
        <f t="shared" si="22"/>
        <v>53857.151599999997</v>
      </c>
      <c r="E280" s="12">
        <f t="shared" si="23"/>
        <v>15070.158951979582</v>
      </c>
      <c r="F280" s="1"/>
      <c r="G280" s="4"/>
      <c r="H280" s="4">
        <f t="shared" ref="H280:H343" si="24">IF($B280&lt;=$B$9,      H279+($B$5*H279+$B$7*$B$6+J$18*($D279-$B$6))*$B$20,           H279+($B$5*H279-J$16)*$B$20)</f>
        <v>14558.641262628787</v>
      </c>
      <c r="I280">
        <f xml:space="preserve">          IF($B280&lt;=$B$9,        $D280-$B$7*$B$6-$J$18*($D280-$B$6), $J$16)</f>
        <v>48070.433412429949</v>
      </c>
      <c r="J280">
        <f>EXP(-($J$17*B280))*($I280^(1-J$20)-1)/(1-J$20)</f>
        <v>398.81076309910935</v>
      </c>
      <c r="K280">
        <f>IF(B280&lt;=$B$9, EXP(-($B$5*B280))*($B$7*$B$6+$J$18*(D280-$B$6))*$B$20, "")</f>
        <v>52.870758512988722</v>
      </c>
      <c r="L280" t="str">
        <f>IF(B280&lt;=$B$9, "", EXP(-($B$5*B280))*$B$20)</f>
        <v/>
      </c>
    </row>
    <row r="281" spans="1:12" x14ac:dyDescent="0.25">
      <c r="A281">
        <f t="shared" si="20"/>
        <v>27.59</v>
      </c>
      <c r="B281">
        <v>2.59</v>
      </c>
      <c r="C281" s="1">
        <f t="shared" si="21"/>
        <v>1.077425978</v>
      </c>
      <c r="D281">
        <f t="shared" si="22"/>
        <v>53871.298899999994</v>
      </c>
      <c r="E281" s="12">
        <f t="shared" si="23"/>
        <v>15137.047404312774</v>
      </c>
      <c r="F281" s="1"/>
      <c r="G281" s="4"/>
      <c r="H281" s="4">
        <f t="shared" si="24"/>
        <v>14621.603968946409</v>
      </c>
      <c r="I281">
        <f xml:space="preserve">          IF($B281&lt;=$B$9,        $D281-$B$7*$B$6-$J$18*($D281-$B$6), $J$16)</f>
        <v>48081.695179433264</v>
      </c>
      <c r="J281">
        <f>EXP(-($J$17*B281))*($I281^(1-J$20)-1)/(1-J$20)</f>
        <v>398.71811460503773</v>
      </c>
      <c r="K281">
        <f>IF(B281&lt;=$B$9, EXP(-($B$5*B281))*($B$7*$B$6+$J$18*(D281-$B$6))*$B$20, "")</f>
        <v>52.87861163529233</v>
      </c>
      <c r="L281" t="str">
        <f>IF(B281&lt;=$B$9, "", EXP(-($B$5*B281))*$B$20)</f>
        <v/>
      </c>
    </row>
    <row r="282" spans="1:12" x14ac:dyDescent="0.25">
      <c r="A282">
        <f t="shared" si="20"/>
        <v>27.6</v>
      </c>
      <c r="B282">
        <v>2.5999999999999996</v>
      </c>
      <c r="C282" s="1">
        <f t="shared" si="21"/>
        <v>1.0777088000000001</v>
      </c>
      <c r="D282">
        <f t="shared" si="22"/>
        <v>53885.44000000001</v>
      </c>
      <c r="E282" s="12">
        <f t="shared" si="23"/>
        <v>15204.001690904284</v>
      </c>
      <c r="F282" s="1"/>
      <c r="G282" s="4"/>
      <c r="H282" s="4">
        <f t="shared" si="24"/>
        <v>14684.617567541207</v>
      </c>
      <c r="I282">
        <f xml:space="preserve">          IF($B282&lt;=$B$9,        $D282-$B$7*$B$6-$J$18*($D282-$B$6), $J$16)</f>
        <v>48092.952011010369</v>
      </c>
      <c r="J282">
        <f>EXP(-($J$17*B282))*($I282^(1-J$20)-1)/(1-J$20)</f>
        <v>398.62545607712383</v>
      </c>
      <c r="K282">
        <f>IF(B282&lt;=$B$9, EXP(-($B$5*B282))*($B$7*$B$6+$J$18*(D282-$B$6))*$B$20, "")</f>
        <v>52.886441241188152</v>
      </c>
      <c r="L282" t="str">
        <f>IF(B282&lt;=$B$9, "", EXP(-($B$5*B282))*$B$20)</f>
        <v/>
      </c>
    </row>
    <row r="283" spans="1:12" x14ac:dyDescent="0.25">
      <c r="A283">
        <f t="shared" si="20"/>
        <v>27.61</v>
      </c>
      <c r="B283">
        <v>2.6100000000000003</v>
      </c>
      <c r="C283" s="1">
        <f t="shared" si="21"/>
        <v>1.0779914979999998</v>
      </c>
      <c r="D283">
        <f t="shared" si="22"/>
        <v>53899.574899999992</v>
      </c>
      <c r="E283" s="12">
        <f t="shared" si="23"/>
        <v>15271.0218161961</v>
      </c>
      <c r="F283" s="1"/>
      <c r="G283" s="4"/>
      <c r="H283" s="4">
        <f t="shared" si="24"/>
        <v>14747.682063579743</v>
      </c>
      <c r="I283">
        <f xml:space="preserve">          IF($B283&lt;=$B$9,        $D283-$B$7*$B$6-$J$18*($D283-$B$6), $J$16)</f>
        <v>48104.203907161223</v>
      </c>
      <c r="J283">
        <f>EXP(-($J$17*B283))*($I283^(1-J$20)-1)/(1-J$20)</f>
        <v>398.53278755198613</v>
      </c>
      <c r="K283">
        <f>IF(B283&lt;=$B$9, EXP(-($B$5*B283))*($B$7*$B$6+$J$18*(D283-$B$6))*$B$20, "")</f>
        <v>52.894247350213362</v>
      </c>
      <c r="L283" t="str">
        <f>IF(B283&lt;=$B$9, "", EXP(-($B$5*B283))*$B$20)</f>
        <v/>
      </c>
    </row>
    <row r="284" spans="1:12" x14ac:dyDescent="0.25">
      <c r="A284">
        <f t="shared" si="20"/>
        <v>27.62</v>
      </c>
      <c r="B284">
        <v>2.62</v>
      </c>
      <c r="C284" s="1">
        <f t="shared" si="21"/>
        <v>1.0782740719999999</v>
      </c>
      <c r="D284">
        <f t="shared" si="22"/>
        <v>53913.703599999993</v>
      </c>
      <c r="E284" s="12">
        <f t="shared" si="23"/>
        <v>15338.107784631769</v>
      </c>
      <c r="F284" s="1"/>
      <c r="G284" s="4"/>
      <c r="H284" s="4">
        <f t="shared" si="24"/>
        <v>14810.797462230385</v>
      </c>
      <c r="I284">
        <f xml:space="preserve">          IF($B284&lt;=$B$9,        $D284-$B$7*$B$6-$J$18*($D284-$B$6), $J$16)</f>
        <v>48115.450867885869</v>
      </c>
      <c r="J284">
        <f>EXP(-($J$17*B284))*($I284^(1-J$20)-1)/(1-J$20)</f>
        <v>398.44010906620002</v>
      </c>
      <c r="K284">
        <f>IF(B284&lt;=$B$9, EXP(-($B$5*B284))*($B$7*$B$6+$J$18*(D284-$B$6))*$B$20, "")</f>
        <v>52.902029981893101</v>
      </c>
      <c r="L284" t="str">
        <f>IF(B284&lt;=$B$9, "", EXP(-($B$5*B284))*$B$20)</f>
        <v/>
      </c>
    </row>
    <row r="285" spans="1:12" x14ac:dyDescent="0.25">
      <c r="A285">
        <f t="shared" si="20"/>
        <v>27.63</v>
      </c>
      <c r="B285">
        <v>2.63</v>
      </c>
      <c r="C285" s="1">
        <f t="shared" si="21"/>
        <v>1.078556522</v>
      </c>
      <c r="D285">
        <f t="shared" si="22"/>
        <v>53927.826099999998</v>
      </c>
      <c r="E285" s="12">
        <f t="shared" si="23"/>
        <v>15405.259600656391</v>
      </c>
      <c r="F285" s="1"/>
      <c r="G285" s="4"/>
      <c r="H285" s="4">
        <f t="shared" si="24"/>
        <v>14873.963768663307</v>
      </c>
      <c r="I285">
        <f xml:space="preserve">          IF($B285&lt;=$B$9,        $D285-$B$7*$B$6-$J$18*($D285-$B$6), $J$16)</f>
        <v>48126.692893184292</v>
      </c>
      <c r="J285">
        <f>EXP(-($J$17*B285))*($I285^(1-J$20)-1)/(1-J$20)</f>
        <v>398.34742065629752</v>
      </c>
      <c r="K285">
        <f>IF(B285&lt;=$B$9, EXP(-($B$5*B285))*($B$7*$B$6+$J$18*(D285-$B$6))*$B$20, "")</f>
        <v>52.909789155740192</v>
      </c>
      <c r="L285" t="str">
        <f>IF(B285&lt;=$B$9, "", EXP(-($B$5*B285))*$B$20)</f>
        <v/>
      </c>
    </row>
    <row r="286" spans="1:12" x14ac:dyDescent="0.25">
      <c r="A286">
        <f t="shared" si="20"/>
        <v>27.64</v>
      </c>
      <c r="B286">
        <v>2.6399999999999997</v>
      </c>
      <c r="C286" s="1">
        <f t="shared" si="21"/>
        <v>1.078838848</v>
      </c>
      <c r="D286">
        <f t="shared" si="22"/>
        <v>53941.9424</v>
      </c>
      <c r="E286" s="12">
        <f t="shared" si="23"/>
        <v>15472.477268716621</v>
      </c>
      <c r="F286" s="1"/>
      <c r="G286" s="4"/>
      <c r="H286" s="4">
        <f t="shared" si="24"/>
        <v>14937.180988050495</v>
      </c>
      <c r="I286">
        <f xml:space="preserve">          IF($B286&lt;=$B$9,        $D286-$B$7*$B$6-$J$18*($D286-$B$6), $J$16)</f>
        <v>48137.929983056485</v>
      </c>
      <c r="J286">
        <f>EXP(-($J$17*B286))*($I286^(1-J$20)-1)/(1-J$20)</f>
        <v>398.25472235876725</v>
      </c>
      <c r="K286">
        <f>IF(B286&lt;=$B$9, EXP(-($B$5*B286))*($B$7*$B$6+$J$18*(D286-$B$6))*$B$20, "")</f>
        <v>52.917524891255233</v>
      </c>
      <c r="L286" t="str">
        <f>IF(B286&lt;=$B$9, "", EXP(-($B$5*B286))*$B$20)</f>
        <v/>
      </c>
    </row>
    <row r="287" spans="1:12" x14ac:dyDescent="0.25">
      <c r="A287">
        <f t="shared" si="20"/>
        <v>27.65</v>
      </c>
      <c r="B287">
        <v>2.6500000000000004</v>
      </c>
      <c r="C287" s="1">
        <f t="shared" si="21"/>
        <v>1.0791210499999999</v>
      </c>
      <c r="D287">
        <f t="shared" si="22"/>
        <v>53956.052499999998</v>
      </c>
      <c r="E287" s="12">
        <f t="shared" si="23"/>
        <v>15539.760793260672</v>
      </c>
      <c r="F287" s="1"/>
      <c r="G287" s="4"/>
      <c r="H287" s="4">
        <f t="shared" si="24"/>
        <v>15000.449125565749</v>
      </c>
      <c r="I287">
        <f xml:space="preserve">          IF($B287&lt;=$B$9,        $D287-$B$7*$B$6-$J$18*($D287-$B$6), $J$16)</f>
        <v>48149.162137502455</v>
      </c>
      <c r="J287">
        <f>EXP(-($J$17*B287))*($I287^(1-J$20)-1)/(1-J$20)</f>
        <v>398.16201421005485</v>
      </c>
      <c r="K287">
        <f>IF(B287&lt;=$B$9, EXP(-($B$5*B287))*($B$7*$B$6+$J$18*(D287-$B$6))*$B$20, "")</f>
        <v>52.92523720792672</v>
      </c>
      <c r="L287" t="str">
        <f>IF(B287&lt;=$B$9, "", EXP(-($B$5*B287))*$B$20)</f>
        <v/>
      </c>
    </row>
    <row r="288" spans="1:12" x14ac:dyDescent="0.25">
      <c r="A288">
        <f t="shared" si="20"/>
        <v>27.66</v>
      </c>
      <c r="B288">
        <v>2.66</v>
      </c>
      <c r="C288" s="1">
        <f t="shared" si="21"/>
        <v>1.079403128</v>
      </c>
      <c r="D288">
        <f t="shared" si="22"/>
        <v>53970.1564</v>
      </c>
      <c r="E288" s="12">
        <f t="shared" si="23"/>
        <v>15607.110178738312</v>
      </c>
      <c r="F288" s="1"/>
      <c r="G288" s="4"/>
      <c r="H288" s="4">
        <f t="shared" si="24"/>
        <v>15063.768186384672</v>
      </c>
      <c r="I288">
        <f xml:space="preserve">          IF($B288&lt;=$B$9,        $D288-$B$7*$B$6-$J$18*($D288-$B$6), $J$16)</f>
        <v>48160.38935652221</v>
      </c>
      <c r="J288">
        <f>EXP(-($J$17*B288))*($I288^(1-J$20)-1)/(1-J$20)</f>
        <v>398.06929624656277</v>
      </c>
      <c r="K288">
        <f>IF(B288&lt;=$B$9, EXP(-($B$5*B288))*($B$7*$B$6+$J$18*(D288-$B$6))*$B$20, "")</f>
        <v>52.932926125230914</v>
      </c>
      <c r="L288" t="str">
        <f>IF(B288&lt;=$B$9, "", EXP(-($B$5*B288))*$B$20)</f>
        <v/>
      </c>
    </row>
    <row r="289" spans="1:12" x14ac:dyDescent="0.25">
      <c r="A289">
        <f t="shared" si="20"/>
        <v>27.67</v>
      </c>
      <c r="B289">
        <v>2.67</v>
      </c>
      <c r="C289" s="1">
        <f t="shared" si="21"/>
        <v>1.0796850820000001</v>
      </c>
      <c r="D289">
        <f t="shared" si="22"/>
        <v>53984.254100000006</v>
      </c>
      <c r="E289" s="12">
        <f t="shared" si="23"/>
        <v>15674.525429600872</v>
      </c>
      <c r="F289" s="1"/>
      <c r="G289" s="4"/>
      <c r="H289" s="4">
        <f t="shared" si="24"/>
        <v>15127.138175684684</v>
      </c>
      <c r="I289">
        <f xml:space="preserve">          IF($B289&lt;=$B$9,        $D289-$B$7*$B$6-$J$18*($D289-$B$6), $J$16)</f>
        <v>48171.611640115734</v>
      </c>
      <c r="J289">
        <f>EXP(-($J$17*B289))*($I289^(1-J$20)-1)/(1-J$20)</f>
        <v>397.97656850465046</v>
      </c>
      <c r="K289">
        <f>IF(B289&lt;=$B$9, EXP(-($B$5*B289))*($B$7*$B$6+$J$18*(D289-$B$6))*$B$20, "")</f>
        <v>52.940591662631952</v>
      </c>
      <c r="L289" t="str">
        <f>IF(B289&lt;=$B$9, "", EXP(-($B$5*B289))*$B$20)</f>
        <v/>
      </c>
    </row>
    <row r="290" spans="1:12" x14ac:dyDescent="0.25">
      <c r="A290">
        <f t="shared" si="20"/>
        <v>27.68</v>
      </c>
      <c r="B290">
        <v>2.6799999999999997</v>
      </c>
      <c r="C290" s="1">
        <f t="shared" si="21"/>
        <v>1.0799669119999999</v>
      </c>
      <c r="D290">
        <f t="shared" si="22"/>
        <v>53998.345600000001</v>
      </c>
      <c r="E290" s="12">
        <f t="shared" si="23"/>
        <v>15742.006550301232</v>
      </c>
      <c r="F290" s="1"/>
      <c r="G290" s="4"/>
      <c r="H290" s="4">
        <f t="shared" si="24"/>
        <v>15190.559098645017</v>
      </c>
      <c r="I290">
        <f xml:space="preserve">          IF($B290&lt;=$B$9,        $D290-$B$7*$B$6-$J$18*($D290-$B$6), $J$16)</f>
        <v>48182.828988283029</v>
      </c>
      <c r="J290">
        <f>EXP(-($J$17*B290))*($I290^(1-J$20)-1)/(1-J$20)</f>
        <v>397.8838310206342</v>
      </c>
      <c r="K290">
        <f>IF(B290&lt;=$B$9, EXP(-($B$5*B290))*($B$7*$B$6+$J$18*(D290-$B$6))*$B$20, "")</f>
        <v>52.948233839581718</v>
      </c>
      <c r="L290" t="str">
        <f>IF(B290&lt;=$B$9, "", EXP(-($B$5*B290))*$B$20)</f>
        <v/>
      </c>
    </row>
    <row r="291" spans="1:12" x14ac:dyDescent="0.25">
      <c r="A291">
        <f t="shared" si="20"/>
        <v>27.69</v>
      </c>
      <c r="B291">
        <v>2.6900000000000004</v>
      </c>
      <c r="C291" s="1">
        <f t="shared" si="21"/>
        <v>1.0802486179999999</v>
      </c>
      <c r="D291">
        <f t="shared" si="22"/>
        <v>54012.430899999999</v>
      </c>
      <c r="E291" s="12">
        <f t="shared" si="23"/>
        <v>15809.553545293837</v>
      </c>
      <c r="F291" s="1"/>
      <c r="G291" s="4"/>
      <c r="H291" s="4">
        <f t="shared" si="24"/>
        <v>15254.030960446713</v>
      </c>
      <c r="I291">
        <f xml:space="preserve">          IF($B291&lt;=$B$9,        $D291-$B$7*$B$6-$J$18*($D291-$B$6), $J$16)</f>
        <v>48194.041401024107</v>
      </c>
      <c r="J291">
        <f>EXP(-($J$17*B291))*($I291^(1-J$20)-1)/(1-J$20)</f>
        <v>397.7910838307875</v>
      </c>
      <c r="K291">
        <f>IF(B291&lt;=$B$9, EXP(-($B$5*B291))*($B$7*$B$6+$J$18*(D291-$B$6))*$B$20, "")</f>
        <v>52.955852675520028</v>
      </c>
      <c r="L291" t="str">
        <f>IF(B291&lt;=$B$9, "", EXP(-($B$5*B291))*$B$20)</f>
        <v/>
      </c>
    </row>
    <row r="292" spans="1:12" x14ac:dyDescent="0.25">
      <c r="A292">
        <f t="shared" si="20"/>
        <v>27.7</v>
      </c>
      <c r="B292">
        <v>2.7</v>
      </c>
      <c r="C292" s="1">
        <f t="shared" si="21"/>
        <v>1.0805302000000001</v>
      </c>
      <c r="D292">
        <f t="shared" si="22"/>
        <v>54026.51</v>
      </c>
      <c r="E292" s="12">
        <f t="shared" si="23"/>
        <v>15877.166419034689</v>
      </c>
      <c r="F292" s="1"/>
      <c r="G292" s="4"/>
      <c r="H292" s="4">
        <f t="shared" si="24"/>
        <v>15317.553766272627</v>
      </c>
      <c r="I292">
        <f xml:space="preserve">          IF($B292&lt;=$B$9,        $D292-$B$7*$B$6-$J$18*($D292-$B$6), $J$16)</f>
        <v>48205.248878338956</v>
      </c>
      <c r="J292">
        <f>EXP(-($J$17*B292))*($I292^(1-J$20)-1)/(1-J$20)</f>
        <v>397.69832697134063</v>
      </c>
      <c r="K292">
        <f>IF(B292&lt;=$B$9, EXP(-($B$5*B292))*($B$7*$B$6+$J$18*(D292-$B$6))*$B$20, "")</f>
        <v>52.963448189874491</v>
      </c>
      <c r="L292" t="str">
        <f>IF(B292&lt;=$B$9, "", EXP(-($B$5*B292))*$B$20)</f>
        <v/>
      </c>
    </row>
    <row r="293" spans="1:12" x14ac:dyDescent="0.25">
      <c r="A293">
        <f t="shared" si="20"/>
        <v>27.71</v>
      </c>
      <c r="B293">
        <v>2.71</v>
      </c>
      <c r="C293" s="1">
        <f t="shared" si="21"/>
        <v>1.080811658</v>
      </c>
      <c r="D293">
        <f t="shared" si="22"/>
        <v>54040.582900000001</v>
      </c>
      <c r="E293" s="12">
        <f t="shared" si="23"/>
        <v>15944.845175981351</v>
      </c>
      <c r="F293" s="1"/>
      <c r="G293" s="4"/>
      <c r="H293" s="4">
        <f t="shared" si="24"/>
        <v>15381.127521307433</v>
      </c>
      <c r="I293">
        <f xml:space="preserve">          IF($B293&lt;=$B$9,        $D293-$B$7*$B$6-$J$18*($D293-$B$6), $J$16)</f>
        <v>48216.45142022759</v>
      </c>
      <c r="J293">
        <f>EXP(-($J$17*B293))*($I293^(1-J$20)-1)/(1-J$20)</f>
        <v>397.60556047848138</v>
      </c>
      <c r="K293">
        <f>IF(B293&lt;=$B$9, EXP(-($B$5*B293))*($B$7*$B$6+$J$18*(D293-$B$6))*$B$20, "")</f>
        <v>52.971020402060567</v>
      </c>
      <c r="L293" t="str">
        <f>IF(B293&lt;=$B$9, "", EXP(-($B$5*B293))*$B$20)</f>
        <v/>
      </c>
    </row>
    <row r="294" spans="1:12" x14ac:dyDescent="0.25">
      <c r="A294">
        <f t="shared" si="20"/>
        <v>27.72</v>
      </c>
      <c r="B294">
        <v>2.7199999999999998</v>
      </c>
      <c r="C294" s="1">
        <f t="shared" si="21"/>
        <v>1.0810929920000001</v>
      </c>
      <c r="D294">
        <f t="shared" si="22"/>
        <v>54054.649600000004</v>
      </c>
      <c r="E294" s="12">
        <f t="shared" si="23"/>
        <v>16012.589820592944</v>
      </c>
      <c r="F294" s="1"/>
      <c r="G294" s="4"/>
      <c r="H294" s="4">
        <f t="shared" si="24"/>
        <v>15444.752230737615</v>
      </c>
      <c r="I294">
        <f xml:space="preserve">          IF($B294&lt;=$B$9,        $D294-$B$7*$B$6-$J$18*($D294-$B$6), $J$16)</f>
        <v>48227.649026689993</v>
      </c>
      <c r="J294">
        <f>EXP(-($J$17*B294))*($I294^(1-J$20)-1)/(1-J$20)</f>
        <v>397.51278438835442</v>
      </c>
      <c r="K294">
        <f>IF(B294&lt;=$B$9, EXP(-($B$5*B294))*($B$7*$B$6+$J$18*(D294-$B$6))*$B$20, "")</f>
        <v>52.978569331481602</v>
      </c>
      <c r="L294" t="str">
        <f>IF(B294&lt;=$B$9, "", EXP(-($B$5*B294))*$B$20)</f>
        <v/>
      </c>
    </row>
    <row r="295" spans="1:12" x14ac:dyDescent="0.25">
      <c r="A295">
        <f t="shared" si="20"/>
        <v>27.73</v>
      </c>
      <c r="B295">
        <v>2.7300000000000004</v>
      </c>
      <c r="C295" s="1">
        <f t="shared" si="21"/>
        <v>1.0813742020000001</v>
      </c>
      <c r="D295">
        <f t="shared" si="22"/>
        <v>54068.710100000004</v>
      </c>
      <c r="E295" s="12">
        <f t="shared" si="23"/>
        <v>16080.400357330152</v>
      </c>
      <c r="F295" s="1"/>
      <c r="G295" s="4"/>
      <c r="H295" s="4">
        <f t="shared" si="24"/>
        <v>15508.427899751474</v>
      </c>
      <c r="I295">
        <f xml:space="preserve">          IF($B295&lt;=$B$9,        $D295-$B$7*$B$6-$J$18*($D295-$B$6), $J$16)</f>
        <v>48238.841697726173</v>
      </c>
      <c r="J295">
        <f>EXP(-($J$17*B295))*($I295^(1-J$20)-1)/(1-J$20)</f>
        <v>397.41999873706186</v>
      </c>
      <c r="K295">
        <f>IF(B295&lt;=$B$9, EXP(-($B$5*B295))*($B$7*$B$6+$J$18*(D295-$B$6))*$B$20, "")</f>
        <v>52.986094997528788</v>
      </c>
      <c r="L295" t="str">
        <f>IF(B295&lt;=$B$9, "", EXP(-($B$5*B295))*$B$20)</f>
        <v/>
      </c>
    </row>
    <row r="296" spans="1:12" x14ac:dyDescent="0.25">
      <c r="A296">
        <f t="shared" si="20"/>
        <v>27.740000000000002</v>
      </c>
      <c r="B296">
        <v>2.74</v>
      </c>
      <c r="C296" s="1">
        <f t="shared" si="21"/>
        <v>1.0816552880000001</v>
      </c>
      <c r="D296">
        <f t="shared" si="22"/>
        <v>54082.764400000007</v>
      </c>
      <c r="E296" s="12">
        <f t="shared" si="23"/>
        <v>16148.276790655218</v>
      </c>
      <c r="F296" s="1"/>
      <c r="G296" s="4"/>
      <c r="H296" s="4">
        <f t="shared" si="24"/>
        <v>15572.154533539126</v>
      </c>
      <c r="I296">
        <f xml:space="preserve">          IF($B296&lt;=$B$9,        $D296-$B$7*$B$6-$J$18*($D296-$B$6), $J$16)</f>
        <v>48250.029433336131</v>
      </c>
      <c r="J296">
        <f>EXP(-($J$17*B296))*($I296^(1-J$20)-1)/(1-J$20)</f>
        <v>397.32720356066295</v>
      </c>
      <c r="K296">
        <f>IF(B296&lt;=$B$9, EXP(-($B$5*B296))*($B$7*$B$6+$J$18*(D296-$B$6))*$B$20, "")</f>
        <v>52.993597419581192</v>
      </c>
      <c r="L296" t="str">
        <f>IF(B296&lt;=$B$9, "", EXP(-($B$5*B296))*$B$20)</f>
        <v/>
      </c>
    </row>
    <row r="297" spans="1:12" x14ac:dyDescent="0.25">
      <c r="A297">
        <f t="shared" si="20"/>
        <v>27.75</v>
      </c>
      <c r="B297">
        <v>2.75</v>
      </c>
      <c r="C297" s="1">
        <f t="shared" si="21"/>
        <v>1.08193625</v>
      </c>
      <c r="D297">
        <f t="shared" si="22"/>
        <v>54096.8125</v>
      </c>
      <c r="E297" s="12">
        <f t="shared" si="23"/>
        <v>16216.219125031947</v>
      </c>
      <c r="F297" s="1"/>
      <c r="G297" s="4"/>
      <c r="H297" s="4">
        <f t="shared" si="24"/>
        <v>15635.932137292502</v>
      </c>
      <c r="I297">
        <f xml:space="preserve">          IF($B297&lt;=$B$9,        $D297-$B$7*$B$6-$J$18*($D297-$B$6), $J$16)</f>
        <v>48261.212233519851</v>
      </c>
      <c r="J297">
        <f>EXP(-($J$17*B297))*($I297^(1-J$20)-1)/(1-J$20)</f>
        <v>397.23439889517419</v>
      </c>
      <c r="K297">
        <f>IF(B297&lt;=$B$9, EXP(-($B$5*B297))*($B$7*$B$6+$J$18*(D297-$B$6))*$B$20, "")</f>
        <v>53.001076617005737</v>
      </c>
      <c r="L297" t="str">
        <f>IF(B297&lt;=$B$9, "", EXP(-($B$5*B297))*$B$20)</f>
        <v/>
      </c>
    </row>
    <row r="298" spans="1:12" x14ac:dyDescent="0.25">
      <c r="A298">
        <f t="shared" si="20"/>
        <v>27.759999999999998</v>
      </c>
      <c r="B298">
        <v>2.76</v>
      </c>
      <c r="C298" s="1">
        <f t="shared" si="21"/>
        <v>1.0822170879999999</v>
      </c>
      <c r="D298">
        <f t="shared" si="22"/>
        <v>54110.854399999997</v>
      </c>
      <c r="E298" s="12">
        <f t="shared" si="23"/>
        <v>16284.227364925708</v>
      </c>
      <c r="F298" s="1"/>
      <c r="G298" s="4"/>
      <c r="H298" s="4">
        <f t="shared" si="24"/>
        <v>15699.760716205355</v>
      </c>
      <c r="I298">
        <f xml:space="preserve">          IF($B298&lt;=$B$9,        $D298-$B$7*$B$6-$J$18*($D298-$B$6), $J$16)</f>
        <v>48272.390098277356</v>
      </c>
      <c r="J298">
        <f>EXP(-($J$17*B298))*($I298^(1-J$20)-1)/(1-J$20)</f>
        <v>397.14158477656986</v>
      </c>
      <c r="K298">
        <f>IF(B298&lt;=$B$9, EXP(-($B$5*B298))*($B$7*$B$6+$J$18*(D298-$B$6))*$B$20, "")</f>
        <v>53.008532609157285</v>
      </c>
      <c r="L298" t="str">
        <f>IF(B298&lt;=$B$9, "", EXP(-($B$5*B298))*$B$20)</f>
        <v/>
      </c>
    </row>
    <row r="299" spans="1:12" x14ac:dyDescent="0.25">
      <c r="A299">
        <f t="shared" si="20"/>
        <v>27.77</v>
      </c>
      <c r="B299">
        <v>2.7700000000000005</v>
      </c>
      <c r="C299" s="1">
        <f t="shared" si="21"/>
        <v>1.082497802</v>
      </c>
      <c r="D299">
        <f t="shared" si="22"/>
        <v>54124.890099999997</v>
      </c>
      <c r="E299" s="12">
        <f t="shared" si="23"/>
        <v>16352.301514803432</v>
      </c>
      <c r="F299" s="1"/>
      <c r="G299" s="4"/>
      <c r="H299" s="4">
        <f t="shared" si="24"/>
        <v>15763.640275473253</v>
      </c>
      <c r="I299">
        <f xml:space="preserve">          IF($B299&lt;=$B$9,        $D299-$B$7*$B$6-$J$18*($D299-$B$6), $J$16)</f>
        <v>48283.563027608638</v>
      </c>
      <c r="J299">
        <f>EXP(-($J$17*B299))*($I299^(1-J$20)-1)/(1-J$20)</f>
        <v>397.04876124078123</v>
      </c>
      <c r="K299">
        <f>IF(B299&lt;=$B$9, EXP(-($B$5*B299))*($B$7*$B$6+$J$18*(D299-$B$6))*$B$20, "")</f>
        <v>53.015965415378545</v>
      </c>
      <c r="L299" t="str">
        <f>IF(B299&lt;=$B$9, "", EXP(-($B$5*B299))*$B$20)</f>
        <v/>
      </c>
    </row>
    <row r="300" spans="1:12" x14ac:dyDescent="0.25">
      <c r="A300">
        <f t="shared" si="20"/>
        <v>27.78</v>
      </c>
      <c r="B300">
        <v>2.7800000000000002</v>
      </c>
      <c r="C300" s="1">
        <f t="shared" si="21"/>
        <v>1.082778392</v>
      </c>
      <c r="D300">
        <f t="shared" si="22"/>
        <v>54138.919600000001</v>
      </c>
      <c r="E300" s="12">
        <f t="shared" si="23"/>
        <v>16420.441579133614</v>
      </c>
      <c r="F300" s="1"/>
      <c r="G300" s="4"/>
      <c r="H300" s="4">
        <f t="shared" si="24"/>
        <v>15827.570820293582</v>
      </c>
      <c r="I300">
        <f xml:space="preserve">          IF($B300&lt;=$B$9,        $D300-$B$7*$B$6-$J$18*($D300-$B$6), $J$16)</f>
        <v>48294.731021513704</v>
      </c>
      <c r="J300">
        <f>EXP(-($J$17*B300))*($I300^(1-J$20)-1)/(1-J$20)</f>
        <v>396.95592832369726</v>
      </c>
      <c r="K300">
        <f>IF(B300&lt;=$B$9, EXP(-($B$5*B300))*($B$7*$B$6+$J$18*(D300-$B$6))*$B$20, "")</f>
        <v>53.023375055000152</v>
      </c>
      <c r="L300" t="str">
        <f>IF(B300&lt;=$B$9, "", EXP(-($B$5*B300))*$B$20)</f>
        <v/>
      </c>
    </row>
    <row r="301" spans="1:12" x14ac:dyDescent="0.25">
      <c r="A301">
        <f t="shared" si="20"/>
        <v>27.79</v>
      </c>
      <c r="B301">
        <v>2.79</v>
      </c>
      <c r="C301" s="1">
        <f t="shared" si="21"/>
        <v>1.083058858</v>
      </c>
      <c r="D301">
        <f t="shared" si="22"/>
        <v>54152.942900000002</v>
      </c>
      <c r="E301" s="12">
        <f t="shared" si="23"/>
        <v>16488.647562386312</v>
      </c>
      <c r="F301" s="1"/>
      <c r="G301" s="4"/>
      <c r="H301" s="4">
        <f t="shared" si="24"/>
        <v>15891.552355865548</v>
      </c>
      <c r="I301">
        <f xml:space="preserve">          IF($B301&lt;=$B$9,        $D301-$B$7*$B$6-$J$18*($D301-$B$6), $J$16)</f>
        <v>48305.894079992533</v>
      </c>
      <c r="J301">
        <f>EXP(-($J$17*B301))*($I301^(1-J$20)-1)/(1-J$20)</f>
        <v>396.86308606116455</v>
      </c>
      <c r="K301">
        <f>IF(B301&lt;=$B$9, EXP(-($B$5*B301))*($B$7*$B$6+$J$18*(D301-$B$6))*$B$20, "")</f>
        <v>53.030761547340603</v>
      </c>
      <c r="L301" t="str">
        <f>IF(B301&lt;=$B$9, "", EXP(-($B$5*B301))*$B$20)</f>
        <v/>
      </c>
    </row>
    <row r="302" spans="1:12" x14ac:dyDescent="0.25">
      <c r="A302">
        <f t="shared" si="20"/>
        <v>27.8</v>
      </c>
      <c r="B302">
        <v>2.8</v>
      </c>
      <c r="C302" s="1">
        <f t="shared" si="21"/>
        <v>1.0833391999999999</v>
      </c>
      <c r="D302">
        <f t="shared" si="22"/>
        <v>54166.96</v>
      </c>
      <c r="E302" s="12">
        <f t="shared" si="23"/>
        <v>16556.919469033146</v>
      </c>
      <c r="F302" s="1"/>
      <c r="G302" s="4"/>
      <c r="H302" s="4">
        <f t="shared" si="24"/>
        <v>15955.584887390176</v>
      </c>
      <c r="I302">
        <f xml:space="preserve">          IF($B302&lt;=$B$9,        $D302-$B$7*$B$6-$J$18*($D302-$B$6), $J$16)</f>
        <v>48317.052203045147</v>
      </c>
      <c r="J302">
        <f>EXP(-($J$17*B302))*($I302^(1-J$20)-1)/(1-J$20)</f>
        <v>396.770234488987</v>
      </c>
      <c r="K302">
        <f>IF(B302&lt;=$B$9, EXP(-($B$5*B302))*($B$7*$B$6+$J$18*(D302-$B$6))*$B$20, "")</f>
        <v>53.038124911706348</v>
      </c>
      <c r="L302" t="str">
        <f>IF(B302&lt;=$B$9, "", EXP(-($B$5*B302))*$B$20)</f>
        <v/>
      </c>
    </row>
    <row r="303" spans="1:12" x14ac:dyDescent="0.25">
      <c r="A303">
        <f t="shared" si="20"/>
        <v>27.810000000000002</v>
      </c>
      <c r="B303">
        <v>2.8100000000000005</v>
      </c>
      <c r="C303" s="1">
        <f t="shared" si="21"/>
        <v>1.0836194180000001</v>
      </c>
      <c r="D303">
        <f t="shared" si="22"/>
        <v>54180.9709</v>
      </c>
      <c r="E303" s="12">
        <f t="shared" si="23"/>
        <v>16625.257303547307</v>
      </c>
      <c r="F303" s="1"/>
      <c r="G303" s="4"/>
      <c r="H303" s="4">
        <f t="shared" si="24"/>
        <v>16019.668420070311</v>
      </c>
      <c r="I303">
        <f xml:space="preserve">          IF($B303&lt;=$B$9,        $D303-$B$7*$B$6-$J$18*($D303-$B$6), $J$16)</f>
        <v>48328.20539067153</v>
      </c>
      <c r="J303">
        <f>EXP(-($J$17*B303))*($I303^(1-J$20)-1)/(1-J$20)</f>
        <v>396.67737364292634</v>
      </c>
      <c r="K303">
        <f>IF(B303&lt;=$B$9, EXP(-($B$5*B303))*($B$7*$B$6+$J$18*(D303-$B$6))*$B$20, "")</f>
        <v>53.045465167391747</v>
      </c>
      <c r="L303" t="str">
        <f>IF(B303&lt;=$B$9, "", EXP(-($B$5*B303))*$B$20)</f>
        <v/>
      </c>
    </row>
    <row r="304" spans="1:12" x14ac:dyDescent="0.25">
      <c r="A304">
        <f t="shared" si="20"/>
        <v>27.82</v>
      </c>
      <c r="B304">
        <v>2.8200000000000003</v>
      </c>
      <c r="C304" s="1">
        <f t="shared" si="21"/>
        <v>1.0838995119999999</v>
      </c>
      <c r="D304">
        <f t="shared" si="22"/>
        <v>54194.975599999998</v>
      </c>
      <c r="E304" s="12">
        <f t="shared" si="23"/>
        <v>16693.661070403548</v>
      </c>
      <c r="F304" s="1"/>
      <c r="G304" s="4"/>
      <c r="H304" s="4">
        <f t="shared" si="24"/>
        <v>16083.802959110621</v>
      </c>
      <c r="I304">
        <f xml:space="preserve">          IF($B304&lt;=$B$9,        $D304-$B$7*$B$6-$J$18*($D304-$B$6), $J$16)</f>
        <v>48339.353642871691</v>
      </c>
      <c r="J304">
        <f>EXP(-($J$17*B304))*($I304^(1-J$20)-1)/(1-J$20)</f>
        <v>396.58450355870195</v>
      </c>
      <c r="K304">
        <f>IF(B304&lt;=$B$9, EXP(-($B$5*B304))*($B$7*$B$6+$J$18*(D304-$B$6))*$B$20, "")</f>
        <v>53.052782333679055</v>
      </c>
      <c r="L304" t="str">
        <f>IF(B304&lt;=$B$9, "", EXP(-($B$5*B304))*$B$20)</f>
        <v/>
      </c>
    </row>
    <row r="305" spans="1:12" x14ac:dyDescent="0.25">
      <c r="A305">
        <f t="shared" si="20"/>
        <v>27.83</v>
      </c>
      <c r="B305">
        <v>2.83</v>
      </c>
      <c r="C305" s="1">
        <f t="shared" si="21"/>
        <v>1.0841794820000001</v>
      </c>
      <c r="D305">
        <f t="shared" si="22"/>
        <v>54208.974100000007</v>
      </c>
      <c r="E305" s="12">
        <f t="shared" si="23"/>
        <v>16762.130774078189</v>
      </c>
      <c r="F305" s="1"/>
      <c r="G305" s="4"/>
      <c r="H305" s="4">
        <f t="shared" si="24"/>
        <v>16147.988509717592</v>
      </c>
      <c r="I305">
        <f xml:space="preserve">          IF($B305&lt;=$B$9,        $D305-$B$7*$B$6-$J$18*($D305-$B$6), $J$16)</f>
        <v>48350.496959645636</v>
      </c>
      <c r="J305">
        <f>EXP(-($J$17*B305))*($I305^(1-J$20)-1)/(1-J$20)</f>
        <v>396.4916242719911</v>
      </c>
      <c r="K305">
        <f>IF(B305&lt;=$B$9, EXP(-($B$5*B305))*($B$7*$B$6+$J$18*(D305-$B$6))*$B$20, "")</f>
        <v>53.060076429838539</v>
      </c>
      <c r="L305" t="str">
        <f>IF(B305&lt;=$B$9, "", EXP(-($B$5*B305))*$B$20)</f>
        <v/>
      </c>
    </row>
    <row r="306" spans="1:12" x14ac:dyDescent="0.25">
      <c r="A306">
        <f t="shared" si="20"/>
        <v>27.84</v>
      </c>
      <c r="B306">
        <v>2.84</v>
      </c>
      <c r="C306" s="1">
        <f t="shared" si="21"/>
        <v>1.0844593280000001</v>
      </c>
      <c r="D306">
        <f t="shared" si="22"/>
        <v>54222.966400000005</v>
      </c>
      <c r="E306" s="12">
        <f t="shared" si="23"/>
        <v>16830.666419049117</v>
      </c>
      <c r="F306" s="1"/>
      <c r="G306" s="4"/>
      <c r="H306" s="4">
        <f t="shared" si="24"/>
        <v>16212.225077099536</v>
      </c>
      <c r="I306">
        <f xml:space="preserve">          IF($B306&lt;=$B$9,        $D306-$B$7*$B$6-$J$18*($D306-$B$6), $J$16)</f>
        <v>48361.635340993344</v>
      </c>
      <c r="J306">
        <f>EXP(-($J$17*B306))*($I306^(1-J$20)-1)/(1-J$20)</f>
        <v>396.39873581842846</v>
      </c>
      <c r="K306">
        <f>IF(B306&lt;=$B$9, EXP(-($B$5*B306))*($B$7*$B$6+$J$18*(D306-$B$6))*$B$20, "")</f>
        <v>53.06734747512828</v>
      </c>
      <c r="L306" t="str">
        <f>IF(B306&lt;=$B$9, "", EXP(-($B$5*B306))*$B$20)</f>
        <v/>
      </c>
    </row>
    <row r="307" spans="1:12" x14ac:dyDescent="0.25">
      <c r="A307">
        <f t="shared" si="20"/>
        <v>27.85</v>
      </c>
      <c r="B307">
        <v>2.8500000000000005</v>
      </c>
      <c r="C307" s="1">
        <f t="shared" si="21"/>
        <v>1.08473905</v>
      </c>
      <c r="D307">
        <f t="shared" si="22"/>
        <v>54236.952499999999</v>
      </c>
      <c r="E307" s="12">
        <f t="shared" si="23"/>
        <v>16899.268009795785</v>
      </c>
      <c r="F307" s="1"/>
      <c r="G307" s="4"/>
      <c r="H307" s="4">
        <f t="shared" si="24"/>
        <v>16276.512666466588</v>
      </c>
      <c r="I307">
        <f xml:space="preserve">          IF($B307&lt;=$B$9,        $D307-$B$7*$B$6-$J$18*($D307-$B$6), $J$16)</f>
        <v>48372.768786914836</v>
      </c>
      <c r="J307">
        <f>EXP(-($J$17*B307))*($I307^(1-J$20)-1)/(1-J$20)</f>
        <v>396.30583823360689</v>
      </c>
      <c r="K307">
        <f>IF(B307&lt;=$B$9, EXP(-($B$5*B307))*($B$7*$B$6+$J$18*(D307-$B$6))*$B$20, "")</f>
        <v>53.074595488794387</v>
      </c>
      <c r="L307" t="str">
        <f>IF(B307&lt;=$B$9, "", EXP(-($B$5*B307))*$B$20)</f>
        <v/>
      </c>
    </row>
    <row r="308" spans="1:12" x14ac:dyDescent="0.25">
      <c r="A308">
        <f t="shared" si="20"/>
        <v>27.86</v>
      </c>
      <c r="B308">
        <v>2.8600000000000003</v>
      </c>
      <c r="C308" s="1">
        <f t="shared" si="21"/>
        <v>1.0850186479999999</v>
      </c>
      <c r="D308">
        <f t="shared" si="22"/>
        <v>54250.932399999998</v>
      </c>
      <c r="E308" s="12">
        <f t="shared" si="23"/>
        <v>16967.935550799215</v>
      </c>
      <c r="F308" s="1"/>
      <c r="G308" s="4"/>
      <c r="H308" s="4">
        <f t="shared" si="24"/>
        <v>16340.851283030703</v>
      </c>
      <c r="I308">
        <f xml:space="preserve">          IF($B308&lt;=$B$9,        $D308-$B$7*$B$6-$J$18*($D308-$B$6), $J$16)</f>
        <v>48383.897297410098</v>
      </c>
      <c r="J308">
        <f>EXP(-($J$17*B308))*($I308^(1-J$20)-1)/(1-J$20)</f>
        <v>396.212931553077</v>
      </c>
      <c r="K308">
        <f>IF(B308&lt;=$B$9, EXP(-($B$5*B308))*($B$7*$B$6+$J$18*(D308-$B$6))*$B$20, "")</f>
        <v>53.081820490070925</v>
      </c>
      <c r="L308" t="str">
        <f>IF(B308&lt;=$B$9, "", EXP(-($B$5*B308))*$B$20)</f>
        <v/>
      </c>
    </row>
    <row r="309" spans="1:12" x14ac:dyDescent="0.25">
      <c r="A309">
        <f t="shared" si="20"/>
        <v>27.87</v>
      </c>
      <c r="B309">
        <v>2.87</v>
      </c>
      <c r="C309" s="1">
        <f t="shared" si="21"/>
        <v>1.085298122</v>
      </c>
      <c r="D309">
        <f t="shared" si="22"/>
        <v>54264.9061</v>
      </c>
      <c r="E309" s="12">
        <f t="shared" si="23"/>
        <v>17036.669046541996</v>
      </c>
      <c r="F309" s="1"/>
      <c r="G309" s="4"/>
      <c r="H309" s="4">
        <f t="shared" si="24"/>
        <v>16405.240932005661</v>
      </c>
      <c r="I309">
        <f xml:space="preserve">          IF($B309&lt;=$B$9,        $D309-$B$7*$B$6-$J$18*($D309-$B$6), $J$16)</f>
        <v>48395.020872479137</v>
      </c>
      <c r="J309">
        <f>EXP(-($J$17*B309))*($I309^(1-J$20)-1)/(1-J$20)</f>
        <v>396.12001581234733</v>
      </c>
      <c r="K309">
        <f>IF(B309&lt;=$B$9, EXP(-($B$5*B309))*($B$7*$B$6+$J$18*(D309-$B$6))*$B$20, "")</f>
        <v>53.089022498179887</v>
      </c>
      <c r="L309" t="str">
        <f>IF(B309&lt;=$B$9, "", EXP(-($B$5*B309))*$B$20)</f>
        <v/>
      </c>
    </row>
    <row r="310" spans="1:12" x14ac:dyDescent="0.25">
      <c r="A310">
        <f t="shared" si="20"/>
        <v>27.88</v>
      </c>
      <c r="B310">
        <v>2.88</v>
      </c>
      <c r="C310" s="1">
        <f t="shared" si="21"/>
        <v>1.085577472</v>
      </c>
      <c r="D310">
        <f t="shared" si="22"/>
        <v>54278.873599999999</v>
      </c>
      <c r="E310" s="12">
        <f t="shared" si="23"/>
        <v>17105.468501508287</v>
      </c>
      <c r="F310" s="1"/>
      <c r="G310" s="4"/>
      <c r="H310" s="4">
        <f t="shared" si="24"/>
        <v>16469.681618607072</v>
      </c>
      <c r="I310">
        <f xml:space="preserve">          IF($B310&lt;=$B$9,        $D310-$B$7*$B$6-$J$18*($D310-$B$6), $J$16)</f>
        <v>48406.139512121954</v>
      </c>
      <c r="J310">
        <f>EXP(-($J$17*B310))*($I310^(1-J$20)-1)/(1-J$20)</f>
        <v>396.02709104688444</v>
      </c>
      <c r="K310">
        <f>IF(B310&lt;=$B$9, EXP(-($B$5*B310))*($B$7*$B$6+$J$18*(D310-$B$6))*$B$20, "")</f>
        <v>53.096201532331214</v>
      </c>
      <c r="L310" t="str">
        <f>IF(B310&lt;=$B$9, "", EXP(-($B$5*B310))*$B$20)</f>
        <v/>
      </c>
    </row>
    <row r="311" spans="1:12" x14ac:dyDescent="0.25">
      <c r="A311">
        <f t="shared" si="20"/>
        <v>27.89</v>
      </c>
      <c r="B311">
        <v>2.8899999999999997</v>
      </c>
      <c r="C311" s="1">
        <f t="shared" si="21"/>
        <v>1.085856698</v>
      </c>
      <c r="D311">
        <f t="shared" si="22"/>
        <v>54292.834899999994</v>
      </c>
      <c r="E311" s="12">
        <f t="shared" si="23"/>
        <v>17174.333920183813</v>
      </c>
      <c r="F311" s="1"/>
      <c r="G311" s="4"/>
      <c r="H311" s="4">
        <f t="shared" si="24"/>
        <v>16534.173348052365</v>
      </c>
      <c r="I311">
        <f xml:space="preserve">          IF($B311&lt;=$B$9,        $D311-$B$7*$B$6-$J$18*($D311-$B$6), $J$16)</f>
        <v>48417.253216338548</v>
      </c>
      <c r="J311">
        <f>EXP(-($J$17*B311))*($I311^(1-J$20)-1)/(1-J$20)</f>
        <v>395.9341572921129</v>
      </c>
      <c r="K311">
        <f>IF(B311&lt;=$B$9, EXP(-($B$5*B311))*($B$7*$B$6+$J$18*(D311-$B$6))*$B$20, "")</f>
        <v>53.103357611722856</v>
      </c>
      <c r="L311" t="str">
        <f>IF(B311&lt;=$B$9, "", EXP(-($B$5*B311))*$B$20)</f>
        <v/>
      </c>
    </row>
    <row r="312" spans="1:12" x14ac:dyDescent="0.25">
      <c r="A312">
        <f t="shared" si="20"/>
        <v>27.9</v>
      </c>
      <c r="B312">
        <v>2.9000000000000004</v>
      </c>
      <c r="C312" s="1">
        <f t="shared" si="21"/>
        <v>1.0861358000000001</v>
      </c>
      <c r="D312">
        <f t="shared" si="22"/>
        <v>54306.790000000008</v>
      </c>
      <c r="E312" s="12">
        <f t="shared" si="23"/>
        <v>17243.265307055877</v>
      </c>
      <c r="F312" s="1"/>
      <c r="G312" s="4"/>
      <c r="H312" s="4">
        <f t="shared" si="24"/>
        <v>16598.716125560797</v>
      </c>
      <c r="I312">
        <f xml:space="preserve">          IF($B312&lt;=$B$9,        $D312-$B$7*$B$6-$J$18*($D312-$B$6), $J$16)</f>
        <v>48428.361985128926</v>
      </c>
      <c r="J312">
        <f>EXP(-($J$17*B312))*($I312^(1-J$20)-1)/(1-J$20)</f>
        <v>395.84121458341548</v>
      </c>
      <c r="K312">
        <f>IF(B312&lt;=$B$9, EXP(-($B$5*B312))*($B$7*$B$6+$J$18*(D312-$B$6))*$B$20, "")</f>
        <v>53.110490755540766</v>
      </c>
      <c r="L312" t="str">
        <f>IF(B312&lt;=$B$9, "", EXP(-($B$5*B312))*$B$20)</f>
        <v/>
      </c>
    </row>
    <row r="313" spans="1:12" x14ac:dyDescent="0.25">
      <c r="A313">
        <f t="shared" si="20"/>
        <v>27.91</v>
      </c>
      <c r="B313">
        <v>2.91</v>
      </c>
      <c r="C313" s="1">
        <f t="shared" si="21"/>
        <v>1.0864147780000002</v>
      </c>
      <c r="D313">
        <f t="shared" si="22"/>
        <v>54320.738900000011</v>
      </c>
      <c r="E313" s="12">
        <f t="shared" si="23"/>
        <v>17312.262666613347</v>
      </c>
      <c r="F313" s="1"/>
      <c r="G313" s="4"/>
      <c r="H313" s="4">
        <f t="shared" si="24"/>
        <v>16663.309956353452</v>
      </c>
      <c r="I313">
        <f xml:space="preserve">          IF($B313&lt;=$B$9,        $D313-$B$7*$B$6-$J$18*($D313-$B$6), $J$16)</f>
        <v>48439.465818493074</v>
      </c>
      <c r="J313">
        <f>EXP(-($J$17*B313))*($I313^(1-J$20)-1)/(1-J$20)</f>
        <v>395.74826295613281</v>
      </c>
      <c r="K313">
        <f>IF(B313&lt;=$B$9, EXP(-($B$5*B313))*($B$7*$B$6+$J$18*(D313-$B$6))*$B$20, "")</f>
        <v>53.11760098295877</v>
      </c>
      <c r="L313" t="str">
        <f>IF(B313&lt;=$B$9, "", EXP(-($B$5*B313))*$B$20)</f>
        <v/>
      </c>
    </row>
    <row r="314" spans="1:12" x14ac:dyDescent="0.25">
      <c r="A314">
        <f t="shared" si="20"/>
        <v>27.92</v>
      </c>
      <c r="B314">
        <v>2.92</v>
      </c>
      <c r="C314" s="1">
        <f t="shared" si="21"/>
        <v>1.086693632</v>
      </c>
      <c r="D314">
        <f t="shared" si="22"/>
        <v>54334.681600000004</v>
      </c>
      <c r="E314" s="12">
        <f t="shared" si="23"/>
        <v>17381.326003346661</v>
      </c>
      <c r="F314" s="1"/>
      <c r="G314" s="4"/>
      <c r="H314" s="4">
        <f t="shared" si="24"/>
        <v>16727.954845653247</v>
      </c>
      <c r="I314">
        <f xml:space="preserve">          IF($B314&lt;=$B$9,        $D314-$B$7*$B$6-$J$18*($D314-$B$6), $J$16)</f>
        <v>48450.564716430985</v>
      </c>
      <c r="J314">
        <f>EXP(-($J$17*B314))*($I314^(1-J$20)-1)/(1-J$20)</f>
        <v>395.65530244556396</v>
      </c>
      <c r="K314">
        <f>IF(B314&lt;=$B$9, EXP(-($B$5*B314))*($B$7*$B$6+$J$18*(D314-$B$6))*$B$20, "")</f>
        <v>53.124688313138748</v>
      </c>
      <c r="L314" t="str">
        <f>IF(B314&lt;=$B$9, "", EXP(-($B$5*B314))*$B$20)</f>
        <v/>
      </c>
    </row>
    <row r="315" spans="1:12" x14ac:dyDescent="0.25">
      <c r="A315">
        <f t="shared" si="20"/>
        <v>27.93</v>
      </c>
      <c r="B315">
        <v>2.9299999999999997</v>
      </c>
      <c r="C315" s="1">
        <f t="shared" si="21"/>
        <v>1.086972362</v>
      </c>
      <c r="D315">
        <f t="shared" si="22"/>
        <v>54348.6181</v>
      </c>
      <c r="E315" s="12">
        <f t="shared" si="23"/>
        <v>17450.455321747831</v>
      </c>
      <c r="F315" s="1"/>
      <c r="G315" s="4"/>
      <c r="H315" s="4">
        <f t="shared" si="24"/>
        <v>16792.650798684914</v>
      </c>
      <c r="I315">
        <f xml:space="preserve">          IF($B315&lt;=$B$9,        $D315-$B$7*$B$6-$J$18*($D315-$B$6), $J$16)</f>
        <v>48461.65867894268</v>
      </c>
      <c r="J315">
        <f>EXP(-($J$17*B315))*($I315^(1-J$20)-1)/(1-J$20)</f>
        <v>395.56233308696608</v>
      </c>
      <c r="K315">
        <f>IF(B315&lt;=$B$9, EXP(-($B$5*B315))*($B$7*$B$6+$J$18*(D315-$B$6))*$B$20, "")</f>
        <v>53.131752765230644</v>
      </c>
      <c r="L315" t="str">
        <f>IF(B315&lt;=$B$9, "", EXP(-($B$5*B315))*$B$20)</f>
        <v/>
      </c>
    </row>
    <row r="316" spans="1:12" x14ac:dyDescent="0.25">
      <c r="A316">
        <f t="shared" si="20"/>
        <v>27.94</v>
      </c>
      <c r="B316">
        <v>2.9400000000000004</v>
      </c>
      <c r="C316" s="1">
        <f t="shared" si="21"/>
        <v>1.087250968</v>
      </c>
      <c r="D316">
        <f t="shared" si="22"/>
        <v>54362.5484</v>
      </c>
      <c r="E316" s="12">
        <f t="shared" si="23"/>
        <v>17519.650626310442</v>
      </c>
      <c r="F316" s="1"/>
      <c r="G316" s="4"/>
      <c r="H316" s="4">
        <f t="shared" si="24"/>
        <v>16857.397820675025</v>
      </c>
      <c r="I316">
        <f xml:space="preserve">          IF($B316&lt;=$B$9,        $D316-$B$7*$B$6-$J$18*($D316-$B$6), $J$16)</f>
        <v>48472.747706028153</v>
      </c>
      <c r="J316">
        <f>EXP(-($J$17*B316))*($I316^(1-J$20)-1)/(1-J$20)</f>
        <v>395.46935491555473</v>
      </c>
      <c r="K316">
        <f>IF(B316&lt;=$B$9, EXP(-($B$5*B316))*($B$7*$B$6+$J$18*(D316-$B$6))*$B$20, "")</f>
        <v>53.138794358372309</v>
      </c>
      <c r="L316" t="str">
        <f>IF(B316&lt;=$B$9, "", EXP(-($B$5*B316))*$B$20)</f>
        <v/>
      </c>
    </row>
    <row r="317" spans="1:12" x14ac:dyDescent="0.25">
      <c r="A317">
        <f t="shared" si="20"/>
        <v>27.95</v>
      </c>
      <c r="B317">
        <v>2.95</v>
      </c>
      <c r="C317" s="1">
        <f t="shared" si="21"/>
        <v>1.0875294499999999</v>
      </c>
      <c r="D317">
        <f t="shared" si="22"/>
        <v>54376.472499999996</v>
      </c>
      <c r="E317" s="12">
        <f t="shared" si="23"/>
        <v>17588.911921529652</v>
      </c>
      <c r="F317" s="1"/>
      <c r="G317" s="4"/>
      <c r="H317" s="4">
        <f t="shared" si="24"/>
        <v>16922.195916851979</v>
      </c>
      <c r="I317">
        <f xml:space="preserve">          IF($B317&lt;=$B$9,        $D317-$B$7*$B$6-$J$18*($D317-$B$6), $J$16)</f>
        <v>48483.831797687395</v>
      </c>
      <c r="J317">
        <f>EXP(-($J$17*B317))*($I317^(1-J$20)-1)/(1-J$20)</f>
        <v>395.37636796650372</v>
      </c>
      <c r="K317">
        <f>IF(B317&lt;=$B$9, EXP(-($B$5*B317))*($B$7*$B$6+$J$18*(D317-$B$6))*$B$20, "")</f>
        <v>53.145813111689641</v>
      </c>
      <c r="L317" t="str">
        <f>IF(B317&lt;=$B$9, "", EXP(-($B$5*B317))*$B$20)</f>
        <v/>
      </c>
    </row>
    <row r="318" spans="1:12" x14ac:dyDescent="0.25">
      <c r="A318">
        <f t="shared" si="20"/>
        <v>27.96</v>
      </c>
      <c r="B318">
        <v>2.96</v>
      </c>
      <c r="C318" s="1">
        <f t="shared" si="21"/>
        <v>1.087807808</v>
      </c>
      <c r="D318">
        <f t="shared" si="22"/>
        <v>54390.390399999997</v>
      </c>
      <c r="E318" s="12">
        <f t="shared" si="23"/>
        <v>17658.239211902186</v>
      </c>
      <c r="F318" s="1"/>
      <c r="G318" s="4"/>
      <c r="H318" s="4">
        <f t="shared" si="24"/>
        <v>16987.045092446002</v>
      </c>
      <c r="I318">
        <f xml:space="preserve">          IF($B318&lt;=$B$9,        $D318-$B$7*$B$6-$J$18*($D318-$B$6), $J$16)</f>
        <v>48494.910953920422</v>
      </c>
      <c r="J318">
        <f>EXP(-($J$17*B318))*($I318^(1-J$20)-1)/(1-J$20)</f>
        <v>395.28337227494535</v>
      </c>
      <c r="K318">
        <f>IF(B318&lt;=$B$9, EXP(-($B$5*B318))*($B$7*$B$6+$J$18*(D318-$B$6))*$B$20, "")</f>
        <v>53.152809044296546</v>
      </c>
      <c r="L318" t="str">
        <f>IF(B318&lt;=$B$9, "", EXP(-($B$5*B318))*$B$20)</f>
        <v/>
      </c>
    </row>
    <row r="319" spans="1:12" x14ac:dyDescent="0.25">
      <c r="A319">
        <f t="shared" si="20"/>
        <v>27.97</v>
      </c>
      <c r="B319">
        <v>2.9699999999999998</v>
      </c>
      <c r="C319" s="1">
        <f t="shared" si="21"/>
        <v>1.088086042</v>
      </c>
      <c r="D319">
        <f t="shared" si="22"/>
        <v>54404.302100000001</v>
      </c>
      <c r="E319" s="12">
        <f t="shared" si="23"/>
        <v>17727.632501926353</v>
      </c>
      <c r="F319" s="1"/>
      <c r="G319" s="4"/>
      <c r="H319" s="4">
        <f t="shared" si="24"/>
        <v>17051.945352689152</v>
      </c>
      <c r="I319">
        <f xml:space="preserve">          IF($B319&lt;=$B$9,        $D319-$B$7*$B$6-$J$18*($D319-$B$6), $J$16)</f>
        <v>48505.985174727226</v>
      </c>
      <c r="J319">
        <f>EXP(-($J$17*B319))*($I319^(1-J$20)-1)/(1-J$20)</f>
        <v>395.19036787597014</v>
      </c>
      <c r="K319">
        <f>IF(B319&lt;=$B$9, EXP(-($B$5*B319))*($B$7*$B$6+$J$18*(D319-$B$6))*$B$20, "")</f>
        <v>53.159782175294978</v>
      </c>
      <c r="L319" t="str">
        <f>IF(B319&lt;=$B$9, "", EXP(-($B$5*B319))*$B$20)</f>
        <v/>
      </c>
    </row>
    <row r="320" spans="1:12" x14ac:dyDescent="0.25">
      <c r="A320">
        <f t="shared" si="20"/>
        <v>27.98</v>
      </c>
      <c r="B320">
        <v>2.9800000000000004</v>
      </c>
      <c r="C320" s="1">
        <f t="shared" si="21"/>
        <v>1.0883641519999998</v>
      </c>
      <c r="D320">
        <f t="shared" si="22"/>
        <v>54418.207599999987</v>
      </c>
      <c r="E320" s="12">
        <f t="shared" si="23"/>
        <v>17797.091796102028</v>
      </c>
      <c r="F320" s="1"/>
      <c r="G320" s="4"/>
      <c r="H320" s="4">
        <f t="shared" si="24"/>
        <v>17116.89670281532</v>
      </c>
      <c r="I320">
        <f xml:space="preserve">          IF($B320&lt;=$B$9,        $D320-$B$7*$B$6-$J$18*($D320-$B$6), $J$16)</f>
        <v>48517.054460107793</v>
      </c>
      <c r="J320">
        <f>EXP(-($J$17*B320))*($I320^(1-J$20)-1)/(1-J$20)</f>
        <v>395.09735480462712</v>
      </c>
      <c r="K320">
        <f>IF(B320&lt;=$B$9, EXP(-($B$5*B320))*($B$7*$B$6+$J$18*(D320-$B$6))*$B$20, "")</f>
        <v>53.166732523774854</v>
      </c>
      <c r="L320" t="str">
        <f>IF(B320&lt;=$B$9, "", EXP(-($B$5*B320))*$B$20)</f>
        <v/>
      </c>
    </row>
    <row r="321" spans="1:12" x14ac:dyDescent="0.25">
      <c r="A321">
        <f t="shared" si="20"/>
        <v>27.990000000000002</v>
      </c>
      <c r="B321">
        <v>2.99</v>
      </c>
      <c r="C321" s="1">
        <f t="shared" si="21"/>
        <v>1.088642138</v>
      </c>
      <c r="D321">
        <f t="shared" si="22"/>
        <v>54432.106899999999</v>
      </c>
      <c r="E321" s="12">
        <f t="shared" si="23"/>
        <v>17866.617098930663</v>
      </c>
      <c r="F321" s="1"/>
      <c r="G321" s="4"/>
      <c r="H321" s="4">
        <f t="shared" si="24"/>
        <v>17181.899148060227</v>
      </c>
      <c r="I321">
        <f xml:space="preserve">          IF($B321&lt;=$B$9,        $D321-$B$7*$B$6-$J$18*($D321-$B$6), $J$16)</f>
        <v>48528.118810062151</v>
      </c>
      <c r="J321">
        <f>EXP(-($J$17*B321))*($I321^(1-J$20)-1)/(1-J$20)</f>
        <v>395.00433309592415</v>
      </c>
      <c r="K321">
        <f>IF(B321&lt;=$B$9, EXP(-($B$5*B321))*($B$7*$B$6+$J$18*(D321-$B$6))*$B$20, "")</f>
        <v>53.173660108814246</v>
      </c>
      <c r="L321" t="str">
        <f>IF(B321&lt;=$B$9, "", EXP(-($B$5*B321))*$B$20)</f>
        <v/>
      </c>
    </row>
    <row r="322" spans="1:12" x14ac:dyDescent="0.25">
      <c r="A322">
        <f t="shared" si="20"/>
        <v>28</v>
      </c>
      <c r="B322">
        <v>3</v>
      </c>
      <c r="C322" s="1">
        <f t="shared" si="21"/>
        <v>1.0889200000000001</v>
      </c>
      <c r="D322">
        <f t="shared" si="22"/>
        <v>54446.000000000007</v>
      </c>
      <c r="E322" s="12">
        <f t="shared" si="23"/>
        <v>17936.208414915287</v>
      </c>
      <c r="F322" s="1"/>
      <c r="G322" s="4"/>
      <c r="H322" s="4">
        <f t="shared" si="24"/>
        <v>17246.952693661427</v>
      </c>
      <c r="I322">
        <f xml:space="preserve">          IF($B322&lt;=$B$9,        $D322-$B$7*$B$6-$J$18*($D322-$B$6), $J$16)</f>
        <v>48539.178224590287</v>
      </c>
      <c r="J322">
        <f>EXP(-($J$17*B322))*($I322^(1-J$20)-1)/(1-J$20)</f>
        <v>394.9113027848274</v>
      </c>
      <c r="K322">
        <f>IF(B322&lt;=$B$9, EXP(-($B$5*B322))*($B$7*$B$6+$J$18*(D322-$B$6))*$B$20, "")</f>
        <v>53.180564949479162</v>
      </c>
      <c r="L322" t="str">
        <f>IF(B322&lt;=$B$9, "", EXP(-($B$5*B322))*$B$20)</f>
        <v/>
      </c>
    </row>
    <row r="323" spans="1:12" x14ac:dyDescent="0.25">
      <c r="A323">
        <f t="shared" si="20"/>
        <v>28.009999999999998</v>
      </c>
      <c r="B323">
        <v>3.01</v>
      </c>
      <c r="C323" s="1">
        <f t="shared" si="21"/>
        <v>1.0891977380000002</v>
      </c>
      <c r="D323">
        <f t="shared" si="22"/>
        <v>54459.886900000012</v>
      </c>
      <c r="E323" s="12">
        <f t="shared" si="23"/>
        <v>18005.865748560507</v>
      </c>
      <c r="F323" s="1"/>
      <c r="G323" s="4"/>
      <c r="H323" s="4">
        <f t="shared" si="24"/>
        <v>17312.057344858305</v>
      </c>
      <c r="I323">
        <f xml:space="preserve">          IF($B323&lt;=$B$9,        $D323-$B$7*$B$6-$J$18*($D323-$B$6), $J$16)</f>
        <v>48550.232703692192</v>
      </c>
      <c r="J323">
        <f>EXP(-($J$17*B323))*($I323^(1-J$20)-1)/(1-J$20)</f>
        <v>394.81826390626156</v>
      </c>
      <c r="K323">
        <f>IF(B323&lt;=$B$9, EXP(-($B$5*B323))*($B$7*$B$6+$J$18*(D323-$B$6))*$B$20, "")</f>
        <v>53.187447064823665</v>
      </c>
      <c r="L323" t="str">
        <f>IF(B323&lt;=$B$9, "", EXP(-($B$5*B323))*$B$20)</f>
        <v/>
      </c>
    </row>
    <row r="324" spans="1:12" x14ac:dyDescent="0.25">
      <c r="A324">
        <f t="shared" si="20"/>
        <v>28.02</v>
      </c>
      <c r="B324">
        <v>3.0200000000000005</v>
      </c>
      <c r="C324" s="1">
        <f t="shared" si="21"/>
        <v>1.089475352</v>
      </c>
      <c r="D324">
        <f t="shared" si="22"/>
        <v>54473.767599999999</v>
      </c>
      <c r="E324" s="12">
        <f t="shared" si="23"/>
        <v>18075.589104372502</v>
      </c>
      <c r="F324" s="1"/>
      <c r="G324" s="4"/>
      <c r="H324" s="4">
        <f t="shared" si="24"/>
        <v>17377.213106892083</v>
      </c>
      <c r="I324">
        <f xml:space="preserve">          IF($B324&lt;=$B$9,        $D324-$B$7*$B$6-$J$18*($D324-$B$6), $J$16)</f>
        <v>48561.282247367861</v>
      </c>
      <c r="J324">
        <f>EXP(-($J$17*B324))*($I324^(1-J$20)-1)/(1-J$20)</f>
        <v>394.72521649511026</v>
      </c>
      <c r="K324">
        <f>IF(B324&lt;=$B$9, EXP(-($B$5*B324))*($B$7*$B$6+$J$18*(D324-$B$6))*$B$20, "")</f>
        <v>53.194306473889895</v>
      </c>
      <c r="L324" t="str">
        <f>IF(B324&lt;=$B$9, "", EXP(-($B$5*B324))*$B$20)</f>
        <v/>
      </c>
    </row>
    <row r="325" spans="1:12" x14ac:dyDescent="0.25">
      <c r="A325">
        <f t="shared" si="20"/>
        <v>28.03</v>
      </c>
      <c r="B325">
        <v>3.0300000000000002</v>
      </c>
      <c r="C325" s="1">
        <f t="shared" si="21"/>
        <v>1.089752842</v>
      </c>
      <c r="D325">
        <f t="shared" si="22"/>
        <v>54487.642099999997</v>
      </c>
      <c r="E325" s="12">
        <f t="shared" si="23"/>
        <v>18145.378486859034</v>
      </c>
      <c r="F325" s="1"/>
      <c r="G325" s="4"/>
      <c r="H325" s="4">
        <f t="shared" si="24"/>
        <v>17442.419985005818</v>
      </c>
      <c r="I325">
        <f xml:space="preserve">          IF($B325&lt;=$B$9,        $D325-$B$7*$B$6-$J$18*($D325-$B$6), $J$16)</f>
        <v>48572.326855617313</v>
      </c>
      <c r="J325">
        <f>EXP(-($J$17*B325))*($I325^(1-J$20)-1)/(1-J$20)</f>
        <v>394.63216058621572</v>
      </c>
      <c r="K325">
        <f>IF(B325&lt;=$B$9, EXP(-($B$5*B325))*($B$7*$B$6+$J$18*(D325-$B$6))*$B$20, "")</f>
        <v>53.201143195708099</v>
      </c>
      <c r="L325" t="str">
        <f>IF(B325&lt;=$B$9, "", EXP(-($B$5*B325))*$B$20)</f>
        <v/>
      </c>
    </row>
    <row r="326" spans="1:12" x14ac:dyDescent="0.25">
      <c r="A326">
        <f t="shared" si="20"/>
        <v>28.04</v>
      </c>
      <c r="B326">
        <v>3.04</v>
      </c>
      <c r="C326" s="1">
        <f t="shared" si="21"/>
        <v>1.0900302080000002</v>
      </c>
      <c r="D326">
        <f t="shared" si="22"/>
        <v>54501.510400000006</v>
      </c>
      <c r="E326" s="12">
        <f t="shared" si="23"/>
        <v>18215.233900529434</v>
      </c>
      <c r="F326" s="1"/>
      <c r="G326" s="4"/>
      <c r="H326" s="4">
        <f t="shared" si="24"/>
        <v>17507.677984444395</v>
      </c>
      <c r="I326">
        <f xml:space="preserve">          IF($B326&lt;=$B$9,        $D326-$B$7*$B$6-$J$18*($D326-$B$6), $J$16)</f>
        <v>48583.366528440551</v>
      </c>
      <c r="J326">
        <f>EXP(-($J$17*B326))*($I326^(1-J$20)-1)/(1-J$20)</f>
        <v>394.53909621437901</v>
      </c>
      <c r="K326">
        <f>IF(B326&lt;=$B$9, EXP(-($B$5*B326))*($B$7*$B$6+$J$18*(D326-$B$6))*$B$20, "")</f>
        <v>53.20795724929657</v>
      </c>
      <c r="L326" t="str">
        <f>IF(B326&lt;=$B$9, "", EXP(-($B$5*B326))*$B$20)</f>
        <v/>
      </c>
    </row>
    <row r="327" spans="1:12" x14ac:dyDescent="0.25">
      <c r="A327">
        <f t="shared" si="20"/>
        <v>28.05</v>
      </c>
      <c r="B327">
        <v>3.05</v>
      </c>
      <c r="C327" s="1">
        <f t="shared" si="21"/>
        <v>1.0903074499999998</v>
      </c>
      <c r="D327">
        <f t="shared" si="22"/>
        <v>54515.37249999999</v>
      </c>
      <c r="E327" s="12">
        <f t="shared" si="23"/>
        <v>18285.15534989462</v>
      </c>
      <c r="F327" s="1"/>
      <c r="G327" s="4"/>
      <c r="H327" s="4">
        <f t="shared" si="24"/>
        <v>17572.987110454545</v>
      </c>
      <c r="I327">
        <f xml:space="preserve">          IF($B327&lt;=$B$9,        $D327-$B$7*$B$6-$J$18*($D327-$B$6), $J$16)</f>
        <v>48594.40126583755</v>
      </c>
      <c r="J327">
        <f>EXP(-($J$17*B327))*($I327^(1-J$20)-1)/(1-J$20)</f>
        <v>394.44602341435984</v>
      </c>
      <c r="K327">
        <f>IF(B327&lt;=$B$9, EXP(-($B$5*B327))*($B$7*$B$6+$J$18*(D327-$B$6))*$B$20, "")</f>
        <v>53.21474865366158</v>
      </c>
      <c r="L327" t="str">
        <f>IF(B327&lt;=$B$9, "", EXP(-($B$5*B327))*$B$20)</f>
        <v/>
      </c>
    </row>
    <row r="328" spans="1:12" x14ac:dyDescent="0.25">
      <c r="A328">
        <f t="shared" si="20"/>
        <v>28.060000000000002</v>
      </c>
      <c r="B328">
        <v>3.0600000000000005</v>
      </c>
      <c r="C328" s="1">
        <f t="shared" si="21"/>
        <v>1.0905845679999999</v>
      </c>
      <c r="D328">
        <f t="shared" si="22"/>
        <v>54529.228399999993</v>
      </c>
      <c r="E328" s="12">
        <f t="shared" si="23"/>
        <v>18355.142839467084</v>
      </c>
      <c r="F328" s="1"/>
      <c r="G328" s="4"/>
      <c r="H328" s="4">
        <f t="shared" si="24"/>
        <v>17638.347368284831</v>
      </c>
      <c r="I328">
        <f xml:space="preserve">          IF($B328&lt;=$B$9,        $D328-$B$7*$B$6-$J$18*($D328-$B$6), $J$16)</f>
        <v>48605.431067808335</v>
      </c>
      <c r="J328">
        <f>EXP(-($J$17*B328))*($I328^(1-J$20)-1)/(1-J$20)</f>
        <v>394.35294222087703</v>
      </c>
      <c r="K328">
        <f>IF(B328&lt;=$B$9, EXP(-($B$5*B328))*($B$7*$B$6+$J$18*(D328-$B$6))*$B$20, "")</f>
        <v>53.221517427797636</v>
      </c>
      <c r="L328" t="str">
        <f>IF(B328&lt;=$B$9, "", EXP(-($B$5*B328))*$B$20)</f>
        <v/>
      </c>
    </row>
    <row r="329" spans="1:12" x14ac:dyDescent="0.25">
      <c r="A329">
        <f t="shared" si="20"/>
        <v>28.07</v>
      </c>
      <c r="B329">
        <v>3.0700000000000003</v>
      </c>
      <c r="C329" s="1">
        <f t="shared" si="21"/>
        <v>1.090861562</v>
      </c>
      <c r="D329">
        <f t="shared" si="22"/>
        <v>54543.078099999999</v>
      </c>
      <c r="E329" s="12">
        <f t="shared" si="23"/>
        <v>18425.196373760897</v>
      </c>
      <c r="F329" s="1"/>
      <c r="G329" s="4"/>
      <c r="H329" s="4">
        <f t="shared" si="24"/>
        <v>17703.758763185648</v>
      </c>
      <c r="I329">
        <f xml:space="preserve">          IF($B329&lt;=$B$9,        $D329-$B$7*$B$6-$J$18*($D329-$B$6), $J$16)</f>
        <v>48616.455934352896</v>
      </c>
      <c r="J329">
        <f>EXP(-($J$17*B329))*($I329^(1-J$20)-1)/(1-J$20)</f>
        <v>394.25985266860812</v>
      </c>
      <c r="K329">
        <f>IF(B329&lt;=$B$9, EXP(-($B$5*B329))*($B$7*$B$6+$J$18*(D329-$B$6))*$B$20, "")</f>
        <v>53.228263590687256</v>
      </c>
      <c r="L329" t="str">
        <f>IF(B329&lt;=$B$9, "", EXP(-($B$5*B329))*$B$20)</f>
        <v/>
      </c>
    </row>
    <row r="330" spans="1:12" x14ac:dyDescent="0.25">
      <c r="A330">
        <f t="shared" si="20"/>
        <v>28.08</v>
      </c>
      <c r="B330">
        <v>3.08</v>
      </c>
      <c r="C330" s="1">
        <f t="shared" si="21"/>
        <v>1.0911384320000002</v>
      </c>
      <c r="D330">
        <f t="shared" si="22"/>
        <v>54556.921600000009</v>
      </c>
      <c r="E330" s="12">
        <f t="shared" si="23"/>
        <v>18495.315957291714</v>
      </c>
      <c r="F330" s="1"/>
      <c r="G330" s="4"/>
      <c r="H330" s="4">
        <f t="shared" si="24"/>
        <v>17769.221300409234</v>
      </c>
      <c r="I330">
        <f xml:space="preserve">          IF($B330&lt;=$B$9,        $D330-$B$7*$B$6-$J$18*($D330-$B$6), $J$16)</f>
        <v>48627.475865471235</v>
      </c>
      <c r="J330">
        <f>EXP(-($J$17*B330))*($I330^(1-J$20)-1)/(1-J$20)</f>
        <v>394.16675479218975</v>
      </c>
      <c r="K330">
        <f>IF(B330&lt;=$B$9, EXP(-($B$5*B330))*($B$7*$B$6+$J$18*(D330-$B$6))*$B$20, "")</f>
        <v>53.234987161301042</v>
      </c>
      <c r="L330" t="str">
        <f>IF(B330&lt;=$B$9, "", EXP(-($B$5*B330))*$B$20)</f>
        <v/>
      </c>
    </row>
    <row r="331" spans="1:12" x14ac:dyDescent="0.25">
      <c r="A331">
        <f t="shared" si="20"/>
        <v>28.09</v>
      </c>
      <c r="B331">
        <v>3.09</v>
      </c>
      <c r="C331" s="1">
        <f t="shared" si="21"/>
        <v>1.0914151779999999</v>
      </c>
      <c r="D331">
        <f t="shared" si="22"/>
        <v>54570.758899999993</v>
      </c>
      <c r="E331" s="12">
        <f t="shared" si="23"/>
        <v>18565.501594576766</v>
      </c>
      <c r="F331" s="1"/>
      <c r="G331" s="4"/>
      <c r="H331" s="4">
        <f t="shared" si="24"/>
        <v>17834.734985209663</v>
      </c>
      <c r="I331">
        <f xml:space="preserve">          IF($B331&lt;=$B$9,        $D331-$B$7*$B$6-$J$18*($D331-$B$6), $J$16)</f>
        <v>48638.490861163336</v>
      </c>
      <c r="J331">
        <f>EXP(-($J$17*B331))*($I331^(1-J$20)-1)/(1-J$20)</f>
        <v>394.07364862621733</v>
      </c>
      <c r="K331">
        <f>IF(B331&lt;=$B$9, EXP(-($B$5*B331))*($B$7*$B$6+$J$18*(D331-$B$6))*$B$20, "")</f>
        <v>53.241688158597654</v>
      </c>
      <c r="L331" t="str">
        <f>IF(B331&lt;=$B$9, "", EXP(-($B$5*B331))*$B$20)</f>
        <v/>
      </c>
    </row>
    <row r="332" spans="1:12" x14ac:dyDescent="0.25">
      <c r="A332">
        <f t="shared" si="20"/>
        <v>28.1</v>
      </c>
      <c r="B332">
        <v>3.1000000000000005</v>
      </c>
      <c r="C332" s="1">
        <f t="shared" si="21"/>
        <v>1.0916918</v>
      </c>
      <c r="D332">
        <f t="shared" si="22"/>
        <v>54584.59</v>
      </c>
      <c r="E332" s="12">
        <f t="shared" si="23"/>
        <v>18635.753290134868</v>
      </c>
      <c r="F332" s="1"/>
      <c r="G332" s="4"/>
      <c r="H332" s="4">
        <f t="shared" si="24"/>
        <v>17900.299822842851</v>
      </c>
      <c r="I332">
        <f xml:space="preserve">          IF($B332&lt;=$B$9,        $D332-$B$7*$B$6-$J$18*($D332-$B$6), $J$16)</f>
        <v>48649.500921429222</v>
      </c>
      <c r="J332">
        <f>EXP(-($J$17*B332))*($I332^(1-J$20)-1)/(1-J$20)</f>
        <v>393.9805342052457</v>
      </c>
      <c r="K332">
        <f>IF(B332&lt;=$B$9, EXP(-($B$5*B332))*($B$7*$B$6+$J$18*(D332-$B$6))*$B$20, "")</f>
        <v>53.248366601523983</v>
      </c>
      <c r="L332" t="str">
        <f>IF(B332&lt;=$B$9, "", EXP(-($B$5*B332))*$B$20)</f>
        <v/>
      </c>
    </row>
    <row r="333" spans="1:12" x14ac:dyDescent="0.25">
      <c r="A333">
        <f t="shared" si="20"/>
        <v>28.11</v>
      </c>
      <c r="B333">
        <v>3.1100000000000003</v>
      </c>
      <c r="C333" s="1">
        <f t="shared" si="21"/>
        <v>1.0919682980000001</v>
      </c>
      <c r="D333">
        <f t="shared" si="22"/>
        <v>54598.414900000003</v>
      </c>
      <c r="E333" s="12">
        <f t="shared" si="23"/>
        <v>18706.071048486414</v>
      </c>
      <c r="F333" s="1"/>
      <c r="G333" s="4"/>
      <c r="H333" s="4">
        <f t="shared" si="24"/>
        <v>17965.915818566555</v>
      </c>
      <c r="I333">
        <f xml:space="preserve">          IF($B333&lt;=$B$9,        $D333-$B$7*$B$6-$J$18*($D333-$B$6), $J$16)</f>
        <v>48660.506046268893</v>
      </c>
      <c r="J333">
        <f>EXP(-($J$17*B333))*($I333^(1-J$20)-1)/(1-J$20)</f>
        <v>393.88741156378865</v>
      </c>
      <c r="K333">
        <f>IF(B333&lt;=$B$9, EXP(-($B$5*B333))*($B$7*$B$6+$J$18*(D333-$B$6))*$B$20, "")</f>
        <v>53.255022509014971</v>
      </c>
      <c r="L333" t="str">
        <f>IF(B333&lt;=$B$9, "", EXP(-($B$5*B333))*$B$20)</f>
        <v/>
      </c>
    </row>
    <row r="334" spans="1:12" x14ac:dyDescent="0.25">
      <c r="A334">
        <f t="shared" si="20"/>
        <v>28.12</v>
      </c>
      <c r="B334">
        <v>3.12</v>
      </c>
      <c r="C334" s="1">
        <f t="shared" si="21"/>
        <v>1.0922446719999999</v>
      </c>
      <c r="D334">
        <f t="shared" si="22"/>
        <v>54612.233599999992</v>
      </c>
      <c r="E334" s="12">
        <f t="shared" si="23"/>
        <v>18776.454874153384</v>
      </c>
      <c r="F334" s="1"/>
      <c r="G334" s="4"/>
      <c r="H334" s="4">
        <f t="shared" si="24"/>
        <v>18031.582977640363</v>
      </c>
      <c r="I334">
        <f xml:space="preserve">          IF($B334&lt;=$B$9,        $D334-$B$7*$B$6-$J$18*($D334-$B$6), $J$16)</f>
        <v>48671.506235682325</v>
      </c>
      <c r="J334">
        <f>EXP(-($J$17*B334))*($I334^(1-J$20)-1)/(1-J$20)</f>
        <v>393.79428073631885</v>
      </c>
      <c r="K334">
        <f>IF(B334&lt;=$B$9, EXP(-($B$5*B334))*($B$7*$B$6+$J$18*(D334-$B$6))*$B$20, "")</f>
        <v>53.26165589999362</v>
      </c>
      <c r="L334" t="str">
        <f>IF(B334&lt;=$B$9, "", EXP(-($B$5*B334))*$B$20)</f>
        <v/>
      </c>
    </row>
    <row r="335" spans="1:12" x14ac:dyDescent="0.25">
      <c r="A335">
        <f t="shared" si="20"/>
        <v>28.13</v>
      </c>
      <c r="B335">
        <v>3.13</v>
      </c>
      <c r="C335" s="1">
        <f t="shared" si="21"/>
        <v>1.0925209220000001</v>
      </c>
      <c r="D335">
        <f t="shared" si="22"/>
        <v>54626.0461</v>
      </c>
      <c r="E335" s="12">
        <f t="shared" si="23"/>
        <v>18846.904771659338</v>
      </c>
      <c r="F335" s="1"/>
      <c r="G335" s="4"/>
      <c r="H335" s="4">
        <f t="shared" si="24"/>
        <v>18097.301305325713</v>
      </c>
      <c r="I335">
        <f xml:space="preserve">          IF($B335&lt;=$B$9,        $D335-$B$7*$B$6-$J$18*($D335-$B$6), $J$16)</f>
        <v>48682.501489669543</v>
      </c>
      <c r="J335">
        <f>EXP(-($J$17*B335))*($I335^(1-J$20)-1)/(1-J$20)</f>
        <v>393.70114175726866</v>
      </c>
      <c r="K335">
        <f>IF(B335&lt;=$B$9, EXP(-($B$5*B335))*($B$7*$B$6+$J$18*(D335-$B$6))*$B$20, "")</f>
        <v>53.26826679337119</v>
      </c>
      <c r="L335" t="str">
        <f>IF(B335&lt;=$B$9, "", EXP(-($B$5*B335))*$B$20)</f>
        <v/>
      </c>
    </row>
    <row r="336" spans="1:12" x14ac:dyDescent="0.25">
      <c r="A336">
        <f t="shared" si="20"/>
        <v>28.14</v>
      </c>
      <c r="B336">
        <v>3.1399999999999997</v>
      </c>
      <c r="C336" s="1">
        <f t="shared" si="21"/>
        <v>1.092797048</v>
      </c>
      <c r="D336">
        <f t="shared" si="22"/>
        <v>54639.852399999996</v>
      </c>
      <c r="E336" s="12">
        <f t="shared" si="23"/>
        <v>18917.42074552942</v>
      </c>
      <c r="F336" s="1"/>
      <c r="G336" s="4"/>
      <c r="H336" s="4">
        <f t="shared" si="24"/>
        <v>18163.07080688588</v>
      </c>
      <c r="I336">
        <f xml:space="preserve">          IF($B336&lt;=$B$9,        $D336-$B$7*$B$6-$J$18*($D336-$B$6), $J$16)</f>
        <v>48693.49180823053</v>
      </c>
      <c r="J336">
        <f>EXP(-($J$17*B336))*($I336^(1-J$20)-1)/(1-J$20)</f>
        <v>393.60799466102935</v>
      </c>
      <c r="K336">
        <f>IF(B336&lt;=$B$9, EXP(-($B$5*B336))*($B$7*$B$6+$J$18*(D336-$B$6))*$B$20, "")</f>
        <v>53.27485520804693</v>
      </c>
      <c r="L336" t="str">
        <f>IF(B336&lt;=$B$9, "", EXP(-($B$5*B336))*$B$20)</f>
        <v/>
      </c>
    </row>
    <row r="337" spans="1:12" x14ac:dyDescent="0.25">
      <c r="A337">
        <f t="shared" si="20"/>
        <v>28.15</v>
      </c>
      <c r="B337">
        <v>3.1500000000000004</v>
      </c>
      <c r="C337" s="1">
        <f t="shared" si="21"/>
        <v>1.0930730500000001</v>
      </c>
      <c r="D337">
        <f t="shared" si="22"/>
        <v>54653.652500000004</v>
      </c>
      <c r="E337" s="12">
        <f t="shared" si="23"/>
        <v>18988.002800290356</v>
      </c>
      <c r="F337" s="1"/>
      <c r="G337" s="4"/>
      <c r="H337" s="4">
        <f t="shared" si="24"/>
        <v>18228.891487585985</v>
      </c>
      <c r="I337">
        <f xml:space="preserve">          IF($B337&lt;=$B$9,        $D337-$B$7*$B$6-$J$18*($D337-$B$6), $J$16)</f>
        <v>48704.477191365302</v>
      </c>
      <c r="J337">
        <f>EXP(-($J$17*B337))*($I337^(1-J$20)-1)/(1-J$20)</f>
        <v>393.51483948195164</v>
      </c>
      <c r="K337">
        <f>IF(B337&lt;=$B$9, EXP(-($B$5*B337))*($B$7*$B$6+$J$18*(D337-$B$6))*$B$20, "")</f>
        <v>53.281421162908345</v>
      </c>
      <c r="L337" t="str">
        <f>IF(B337&lt;=$B$9, "", EXP(-($B$5*B337))*$B$20)</f>
        <v/>
      </c>
    </row>
    <row r="338" spans="1:12" x14ac:dyDescent="0.25">
      <c r="A338">
        <f t="shared" si="20"/>
        <v>28.16</v>
      </c>
      <c r="B338">
        <v>3.16</v>
      </c>
      <c r="C338" s="1">
        <f t="shared" si="21"/>
        <v>1.0933489279999999</v>
      </c>
      <c r="D338">
        <f t="shared" si="22"/>
        <v>54667.446400000001</v>
      </c>
      <c r="E338" s="12">
        <f t="shared" si="23"/>
        <v>19058.650940470459</v>
      </c>
      <c r="F338" s="1"/>
      <c r="G338" s="4"/>
      <c r="H338" s="4">
        <f t="shared" si="24"/>
        <v>18294.763352692986</v>
      </c>
      <c r="I338">
        <f xml:space="preserve">          IF($B338&lt;=$B$9,        $D338-$B$7*$B$6-$J$18*($D338-$B$6), $J$16)</f>
        <v>48715.457639073837</v>
      </c>
      <c r="J338">
        <f>EXP(-($J$17*B338))*($I338^(1-J$20)-1)/(1-J$20)</f>
        <v>393.42167625434553</v>
      </c>
      <c r="K338">
        <f>IF(B338&lt;=$B$9, EXP(-($B$5*B338))*($B$7*$B$6+$J$18*(D338-$B$6))*$B$20, "")</f>
        <v>53.287964676831024</v>
      </c>
      <c r="L338" t="str">
        <f>IF(B338&lt;=$B$9, "", EXP(-($B$5*B338))*$B$20)</f>
        <v/>
      </c>
    </row>
    <row r="339" spans="1:12" x14ac:dyDescent="0.25">
      <c r="A339">
        <f t="shared" si="20"/>
        <v>28.17</v>
      </c>
      <c r="B339">
        <v>3.17</v>
      </c>
      <c r="C339" s="1">
        <f t="shared" si="21"/>
        <v>1.093624682</v>
      </c>
      <c r="D339">
        <f t="shared" si="22"/>
        <v>54681.234100000001</v>
      </c>
      <c r="E339" s="12">
        <f t="shared" si="23"/>
        <v>19129.365170599624</v>
      </c>
      <c r="F339" s="1"/>
      <c r="G339" s="4"/>
      <c r="H339" s="4">
        <f t="shared" si="24"/>
        <v>18360.686407475689</v>
      </c>
      <c r="I339">
        <f xml:space="preserve">          IF($B339&lt;=$B$9,        $D339-$B$7*$B$6-$J$18*($D339-$B$6), $J$16)</f>
        <v>48726.433151356156</v>
      </c>
      <c r="J339">
        <f>EXP(-($J$17*B339))*($I339^(1-J$20)-1)/(1-J$20)</f>
        <v>393.32850501248038</v>
      </c>
      <c r="K339">
        <f>IF(B339&lt;=$B$9, EXP(-($B$5*B339))*($B$7*$B$6+$J$18*(D339-$B$6))*$B$20, "")</f>
        <v>53.294485768678719</v>
      </c>
      <c r="L339" t="str">
        <f>IF(B339&lt;=$B$9, "", EXP(-($B$5*B339))*$B$20)</f>
        <v/>
      </c>
    </row>
    <row r="340" spans="1:12" x14ac:dyDescent="0.25">
      <c r="A340">
        <f t="shared" si="20"/>
        <v>28.18</v>
      </c>
      <c r="B340">
        <v>3.1799999999999997</v>
      </c>
      <c r="C340" s="1">
        <f t="shared" si="21"/>
        <v>1.0939003120000002</v>
      </c>
      <c r="D340">
        <f t="shared" si="22"/>
        <v>54695.015600000006</v>
      </c>
      <c r="E340" s="12">
        <f t="shared" si="23"/>
        <v>19200.145495209334</v>
      </c>
      <c r="F340" s="1"/>
      <c r="G340" s="4"/>
      <c r="H340" s="4">
        <f t="shared" si="24"/>
        <v>18426.660657204742</v>
      </c>
      <c r="I340">
        <f xml:space="preserve">          IF($B340&lt;=$B$9,        $D340-$B$7*$B$6-$J$18*($D340-$B$6), $J$16)</f>
        <v>48737.403728212259</v>
      </c>
      <c r="J340">
        <f>EXP(-($J$17*B340))*($I340^(1-J$20)-1)/(1-J$20)</f>
        <v>393.23532579058514</v>
      </c>
      <c r="K340">
        <f>IF(B340&lt;=$B$9, EXP(-($B$5*B340))*($B$7*$B$6+$J$18*(D340-$B$6))*$B$20, "")</f>
        <v>53.300984457303358</v>
      </c>
      <c r="L340" t="str">
        <f>IF(B340&lt;=$B$9, "", EXP(-($B$5*B340))*$B$20)</f>
        <v/>
      </c>
    </row>
    <row r="341" spans="1:12" x14ac:dyDescent="0.25">
      <c r="A341">
        <f t="shared" si="20"/>
        <v>28.19</v>
      </c>
      <c r="B341">
        <v>3.1900000000000004</v>
      </c>
      <c r="C341" s="1">
        <f t="shared" si="21"/>
        <v>1.0941758179999999</v>
      </c>
      <c r="D341">
        <f t="shared" si="22"/>
        <v>54708.790899999993</v>
      </c>
      <c r="E341" s="12">
        <f t="shared" si="23"/>
        <v>19270.991918832657</v>
      </c>
      <c r="F341" s="1"/>
      <c r="G341" s="4"/>
      <c r="H341" s="4">
        <f t="shared" si="24"/>
        <v>18492.68610715264</v>
      </c>
      <c r="I341">
        <f xml:space="preserve">          IF($B341&lt;=$B$9,        $D341-$B$7*$B$6-$J$18*($D341-$B$6), $J$16)</f>
        <v>48748.369369642111</v>
      </c>
      <c r="J341">
        <f>EXP(-($J$17*B341))*($I341^(1-J$20)-1)/(1-J$20)</f>
        <v>393.14213862284805</v>
      </c>
      <c r="K341">
        <f>IF(B341&lt;=$B$9, EXP(-($B$5*B341))*($B$7*$B$6+$J$18*(D341-$B$6))*$B$20, "")</f>
        <v>53.307460761544988</v>
      </c>
      <c r="L341" t="str">
        <f>IF(B341&lt;=$B$9, "", EXP(-($B$5*B341))*$B$20)</f>
        <v/>
      </c>
    </row>
    <row r="342" spans="1:12" x14ac:dyDescent="0.25">
      <c r="A342">
        <f t="shared" si="20"/>
        <v>28.2</v>
      </c>
      <c r="B342">
        <v>3.2</v>
      </c>
      <c r="C342" s="1">
        <f t="shared" si="21"/>
        <v>1.0944512</v>
      </c>
      <c r="D342">
        <f t="shared" si="22"/>
        <v>54722.559999999998</v>
      </c>
      <c r="E342" s="12">
        <f t="shared" si="23"/>
        <v>19341.90444600425</v>
      </c>
      <c r="F342" s="1"/>
      <c r="G342" s="4"/>
      <c r="H342" s="4">
        <f t="shared" si="24"/>
        <v>18558.762762593724</v>
      </c>
      <c r="I342">
        <f xml:space="preserve">          IF($B342&lt;=$B$9,        $D342-$B$7*$B$6-$J$18*($D342-$B$6), $J$16)</f>
        <v>48759.330075645761</v>
      </c>
      <c r="J342">
        <f>EXP(-($J$17*B342))*($I342^(1-J$20)-1)/(1-J$20)</f>
        <v>393.04894354341712</v>
      </c>
      <c r="K342">
        <f>IF(B342&lt;=$B$9, EXP(-($B$5*B342))*($B$7*$B$6+$J$18*(D342-$B$6))*$B$20, "")</f>
        <v>53.313914700231933</v>
      </c>
      <c r="L342" t="str">
        <f>IF(B342&lt;=$B$9, "", EXP(-($B$5*B342))*$B$20)</f>
        <v/>
      </c>
    </row>
    <row r="343" spans="1:12" x14ac:dyDescent="0.25">
      <c r="A343">
        <f t="shared" ref="A343:A406" si="25">B343+25</f>
        <v>28.21</v>
      </c>
      <c r="B343">
        <v>3.21</v>
      </c>
      <c r="C343" s="1">
        <f t="shared" ref="C343:C406" si="26">$B$2+$B$3*B343+$B$4*B343^2</f>
        <v>1.094726458</v>
      </c>
      <c r="D343">
        <f t="shared" ref="D343:D406" si="27">$B$6*C343</f>
        <v>54736.322899999999</v>
      </c>
      <c r="E343" s="12">
        <f t="shared" ref="E343:E406" si="28">IF($B343&lt;$B$9,      E342+($B$5*E342+$B$7*$B$6+$B$8*($D343-$B$6))*$B$20,           E342+($B$5*E342-$B$12)*$B$20)</f>
        <v>19412.883081260352</v>
      </c>
      <c r="F343" s="1"/>
      <c r="G343" s="4"/>
      <c r="H343" s="4">
        <f t="shared" si="24"/>
        <v>18624.890628804173</v>
      </c>
      <c r="I343">
        <f xml:space="preserve">          IF($B343&lt;=$B$9,        $D343-$B$7*$B$6-$J$18*($D343-$B$6), $J$16)</f>
        <v>48770.285846223182</v>
      </c>
      <c r="J343">
        <f>EXP(-($J$17*B343))*($I343^(1-J$20)-1)/(1-J$20)</f>
        <v>392.95574058639977</v>
      </c>
      <c r="K343">
        <f>IF(B343&lt;=$B$9, EXP(-($B$5*B343))*($B$7*$B$6+$J$18*(D343-$B$6))*$B$20, "")</f>
        <v>53.320346292180588</v>
      </c>
      <c r="L343" t="str">
        <f>IF(B343&lt;=$B$9, "", EXP(-($B$5*B343))*$B$20)</f>
        <v/>
      </c>
    </row>
    <row r="344" spans="1:12" x14ac:dyDescent="0.25">
      <c r="A344">
        <f t="shared" si="25"/>
        <v>28.22</v>
      </c>
      <c r="B344">
        <v>3.2199999999999998</v>
      </c>
      <c r="C344" s="1">
        <f t="shared" si="26"/>
        <v>1.0950015919999998</v>
      </c>
      <c r="D344">
        <f t="shared" si="27"/>
        <v>54750.07959999999</v>
      </c>
      <c r="E344" s="12">
        <f t="shared" si="28"/>
        <v>19483.927829138793</v>
      </c>
      <c r="F344" s="1"/>
      <c r="G344" s="4"/>
      <c r="H344" s="4">
        <f t="shared" ref="H344:H407" si="29">IF($B344&lt;=$B$9,      H343+($B$5*H343+$B$7*$B$6+J$18*($D343-$B$6))*$B$20,           H343+($B$5*H343-J$16)*$B$20)</f>
        <v>18691.069711062024</v>
      </c>
      <c r="I344">
        <f xml:space="preserve">          IF($B344&lt;=$B$9,        $D344-$B$7*$B$6-$J$18*($D344-$B$6), $J$16)</f>
        <v>48781.236681374372</v>
      </c>
      <c r="J344">
        <f>EXP(-($J$17*B344))*($I344^(1-J$20)-1)/(1-J$20)</f>
        <v>392.86252978586305</v>
      </c>
      <c r="K344">
        <f>IF(B344&lt;=$B$9, EXP(-($B$5*B344))*($B$7*$B$6+$J$18*(D344-$B$6))*$B$20, "")</f>
        <v>53.326755556195543</v>
      </c>
      <c r="L344" t="str">
        <f>IF(B344&lt;=$B$9, "", EXP(-($B$5*B344))*$B$20)</f>
        <v/>
      </c>
    </row>
    <row r="345" spans="1:12" x14ac:dyDescent="0.25">
      <c r="A345">
        <f t="shared" si="25"/>
        <v>28.23</v>
      </c>
      <c r="B345">
        <v>3.2300000000000004</v>
      </c>
      <c r="C345" s="1">
        <f t="shared" si="26"/>
        <v>1.095276602</v>
      </c>
      <c r="D345">
        <f t="shared" si="27"/>
        <v>54763.830099999999</v>
      </c>
      <c r="E345" s="12">
        <f t="shared" si="28"/>
        <v>19555.038694178991</v>
      </c>
      <c r="F345" s="1"/>
      <c r="G345" s="4"/>
      <c r="H345" s="4">
        <f t="shared" si="29"/>
        <v>18757.300014647153</v>
      </c>
      <c r="I345">
        <f xml:space="preserve">          IF($B345&lt;=$B$9,        $D345-$B$7*$B$6-$J$18*($D345-$B$6), $J$16)</f>
        <v>48792.182581099354</v>
      </c>
      <c r="J345">
        <f>EXP(-($J$17*B345))*($I345^(1-J$20)-1)/(1-J$20)</f>
        <v>392.76931117583388</v>
      </c>
      <c r="K345">
        <f>IF(B345&lt;=$B$9, EXP(-($B$5*B345))*($B$7*$B$6+$J$18*(D345-$B$6))*$B$20, "")</f>
        <v>53.333142511069674</v>
      </c>
      <c r="L345" t="str">
        <f>IF(B345&lt;=$B$9, "", EXP(-($B$5*B345))*$B$20)</f>
        <v/>
      </c>
    </row>
    <row r="346" spans="1:12" x14ac:dyDescent="0.25">
      <c r="A346">
        <f t="shared" si="25"/>
        <v>28.240000000000002</v>
      </c>
      <c r="B346">
        <v>3.24</v>
      </c>
      <c r="C346" s="1">
        <f t="shared" si="26"/>
        <v>1.0955514880000001</v>
      </c>
      <c r="D346">
        <f t="shared" si="27"/>
        <v>54777.574400000005</v>
      </c>
      <c r="E346" s="12">
        <f t="shared" si="28"/>
        <v>19626.215680921952</v>
      </c>
      <c r="F346" s="1"/>
      <c r="G346" s="4"/>
      <c r="H346" s="4">
        <f t="shared" si="29"/>
        <v>18823.581544841287</v>
      </c>
      <c r="I346">
        <f xml:space="preserve">          IF($B346&lt;=$B$9,        $D346-$B$7*$B$6-$J$18*($D346-$B$6), $J$16)</f>
        <v>48803.123545398106</v>
      </c>
      <c r="J346">
        <f>EXP(-($J$17*B346))*($I346^(1-J$20)-1)/(1-J$20)</f>
        <v>392.67608479029877</v>
      </c>
      <c r="K346">
        <f>IF(B346&lt;=$B$9, EXP(-($B$5*B346))*($B$7*$B$6+$J$18*(D346-$B$6))*$B$20, "")</f>
        <v>53.339507175583961</v>
      </c>
      <c r="L346" t="str">
        <f>IF(B346&lt;=$B$9, "", EXP(-($B$5*B346))*$B$20)</f>
        <v/>
      </c>
    </row>
    <row r="347" spans="1:12" x14ac:dyDescent="0.25">
      <c r="A347">
        <f t="shared" si="25"/>
        <v>28.25</v>
      </c>
      <c r="B347">
        <v>3.25</v>
      </c>
      <c r="C347" s="1">
        <f t="shared" si="26"/>
        <v>1.0958262499999998</v>
      </c>
      <c r="D347">
        <f t="shared" si="27"/>
        <v>54791.312499999985</v>
      </c>
      <c r="E347" s="12">
        <f t="shared" si="28"/>
        <v>19697.458793910275</v>
      </c>
      <c r="F347" s="1"/>
      <c r="G347" s="4"/>
      <c r="H347" s="4">
        <f t="shared" si="29"/>
        <v>18889.914306928</v>
      </c>
      <c r="I347">
        <f xml:space="preserve">          IF($B347&lt;=$B$9,        $D347-$B$7*$B$6-$J$18*($D347-$B$6), $J$16)</f>
        <v>48814.059574270614</v>
      </c>
      <c r="J347">
        <f>EXP(-($J$17*B347))*($I347^(1-J$20)-1)/(1-J$20)</f>
        <v>392.58285066320371</v>
      </c>
      <c r="K347">
        <f>IF(B347&lt;=$B$9, EXP(-($B$5*B347))*($B$7*$B$6+$J$18*(D347-$B$6))*$B$20, "")</f>
        <v>53.34584956850756</v>
      </c>
      <c r="L347" t="str">
        <f>IF(B347&lt;=$B$9, "", EXP(-($B$5*B347))*$B$20)</f>
        <v/>
      </c>
    </row>
    <row r="348" spans="1:12" x14ac:dyDescent="0.25">
      <c r="A348">
        <f t="shared" si="25"/>
        <v>28.259999999999998</v>
      </c>
      <c r="B348">
        <v>3.26</v>
      </c>
      <c r="C348" s="1">
        <f t="shared" si="26"/>
        <v>1.0961008880000001</v>
      </c>
      <c r="D348">
        <f t="shared" si="27"/>
        <v>54805.044400000006</v>
      </c>
      <c r="E348" s="12">
        <f t="shared" si="28"/>
        <v>19768.768037688144</v>
      </c>
      <c r="F348" s="1"/>
      <c r="G348" s="4"/>
      <c r="H348" s="4">
        <f t="shared" si="29"/>
        <v>18956.298306192719</v>
      </c>
      <c r="I348">
        <f xml:space="preserve">          IF($B348&lt;=$B$9,        $D348-$B$7*$B$6-$J$18*($D348-$B$6), $J$16)</f>
        <v>48824.990667716935</v>
      </c>
      <c r="J348">
        <f>EXP(-($J$17*B348))*($I348^(1-J$20)-1)/(1-J$20)</f>
        <v>392.48960882845535</v>
      </c>
      <c r="K348">
        <f>IF(B348&lt;=$B$9, EXP(-($B$5*B348))*($B$7*$B$6+$J$18*(D348-$B$6))*$B$20, "")</f>
        <v>53.352169708598012</v>
      </c>
      <c r="L348" t="str">
        <f>IF(B348&lt;=$B$9, "", EXP(-($B$5*B348))*$B$20)</f>
        <v/>
      </c>
    </row>
    <row r="349" spans="1:12" x14ac:dyDescent="0.25">
      <c r="A349">
        <f t="shared" si="25"/>
        <v>28.27</v>
      </c>
      <c r="B349">
        <v>3.2700000000000005</v>
      </c>
      <c r="C349" s="1">
        <f t="shared" si="26"/>
        <v>1.0963754020000001</v>
      </c>
      <c r="D349">
        <f t="shared" si="27"/>
        <v>54818.770100000002</v>
      </c>
      <c r="E349" s="12">
        <f t="shared" si="28"/>
        <v>19840.143416801333</v>
      </c>
      <c r="F349" s="1"/>
      <c r="G349" s="4"/>
      <c r="H349" s="4">
        <f t="shared" si="29"/>
        <v>19022.733547922719</v>
      </c>
      <c r="I349">
        <f xml:space="preserve">          IF($B349&lt;=$B$9,        $D349-$B$7*$B$6-$J$18*($D349-$B$6), $J$16)</f>
        <v>48835.916825737004</v>
      </c>
      <c r="J349">
        <f>EXP(-($J$17*B349))*($I349^(1-J$20)-1)/(1-J$20)</f>
        <v>392.39635931991916</v>
      </c>
      <c r="K349">
        <f>IF(B349&lt;=$B$9, EXP(-($B$5*B349))*($B$7*$B$6+$J$18*(D349-$B$6))*$B$20, "")</f>
        <v>53.358467614600848</v>
      </c>
      <c r="L349" t="str">
        <f>IF(B349&lt;=$B$9, "", EXP(-($B$5*B349))*$B$20)</f>
        <v/>
      </c>
    </row>
    <row r="350" spans="1:12" x14ac:dyDescent="0.25">
      <c r="A350">
        <f t="shared" si="25"/>
        <v>28.28</v>
      </c>
      <c r="B350">
        <v>3.2800000000000002</v>
      </c>
      <c r="C350" s="1">
        <f t="shared" si="26"/>
        <v>1.096649792</v>
      </c>
      <c r="D350">
        <f t="shared" si="27"/>
        <v>54832.489600000001</v>
      </c>
      <c r="E350" s="12">
        <f t="shared" si="28"/>
        <v>19911.584935797215</v>
      </c>
      <c r="F350" s="1"/>
      <c r="G350" s="4"/>
      <c r="H350" s="4">
        <f t="shared" si="29"/>
        <v>19089.220037407122</v>
      </c>
      <c r="I350">
        <f xml:space="preserve">          IF($B350&lt;=$B$9,        $D350-$B$7*$B$6-$J$18*($D350-$B$6), $J$16)</f>
        <v>48846.838048330857</v>
      </c>
      <c r="J350">
        <f>EXP(-($J$17*B350))*($I350^(1-J$20)-1)/(1-J$20)</f>
        <v>392.30310217142136</v>
      </c>
      <c r="K350">
        <f>IF(B350&lt;=$B$9, EXP(-($B$5*B350))*($B$7*$B$6+$J$18*(D350-$B$6))*$B$20, "")</f>
        <v>53.364743305249995</v>
      </c>
      <c r="L350" t="str">
        <f>IF(B350&lt;=$B$9, "", EXP(-($B$5*B350))*$B$20)</f>
        <v/>
      </c>
    </row>
    <row r="351" spans="1:12" x14ac:dyDescent="0.25">
      <c r="A351">
        <f t="shared" si="25"/>
        <v>28.29</v>
      </c>
      <c r="B351">
        <v>3.29</v>
      </c>
      <c r="C351" s="1">
        <f t="shared" si="26"/>
        <v>1.0969240579999999</v>
      </c>
      <c r="D351">
        <f t="shared" si="27"/>
        <v>54846.202899999997</v>
      </c>
      <c r="E351" s="12">
        <f t="shared" si="28"/>
        <v>19983.092599224743</v>
      </c>
      <c r="F351" s="1"/>
      <c r="G351" s="4"/>
      <c r="H351" s="4">
        <f t="shared" si="29"/>
        <v>19155.757779936906</v>
      </c>
      <c r="I351">
        <f xml:space="preserve">          IF($B351&lt;=$B$9,        $D351-$B$7*$B$6-$J$18*($D351-$B$6), $J$16)</f>
        <v>48857.754335498481</v>
      </c>
      <c r="J351">
        <f>EXP(-($J$17*B351))*($I351^(1-J$20)-1)/(1-J$20)</f>
        <v>392.20983741674763</v>
      </c>
      <c r="K351">
        <f>IF(B351&lt;=$B$9, EXP(-($B$5*B351))*($B$7*$B$6+$J$18*(D351-$B$6))*$B$20, "")</f>
        <v>53.370996799267523</v>
      </c>
      <c r="L351" t="str">
        <f>IF(B351&lt;=$B$9, "", EXP(-($B$5*B351))*$B$20)</f>
        <v/>
      </c>
    </row>
    <row r="352" spans="1:12" x14ac:dyDescent="0.25">
      <c r="A352">
        <f t="shared" si="25"/>
        <v>28.3</v>
      </c>
      <c r="B352">
        <v>3.3</v>
      </c>
      <c r="C352" s="1">
        <f t="shared" si="26"/>
        <v>1.0971982</v>
      </c>
      <c r="D352">
        <f t="shared" si="27"/>
        <v>54859.91</v>
      </c>
      <c r="E352" s="12">
        <f t="shared" si="28"/>
        <v>20054.666411634473</v>
      </c>
      <c r="F352" s="1"/>
      <c r="G352" s="4"/>
      <c r="H352" s="4">
        <f t="shared" si="29"/>
        <v>19222.346780804899</v>
      </c>
      <c r="I352">
        <f xml:space="preserve">          IF($B352&lt;=$B$9,        $D352-$B$7*$B$6-$J$18*($D352-$B$6), $J$16)</f>
        <v>48868.665687239889</v>
      </c>
      <c r="J352">
        <f>EXP(-($J$17*B352))*($I352^(1-J$20)-1)/(1-J$20)</f>
        <v>392.11656508964393</v>
      </c>
      <c r="K352">
        <f>IF(B352&lt;=$B$9, EXP(-($B$5*B352))*($B$7*$B$6+$J$18*(D352-$B$6))*$B$20, "")</f>
        <v>53.377228115363785</v>
      </c>
      <c r="L352" t="str">
        <f>IF(B352&lt;=$B$9, "", EXP(-($B$5*B352))*$B$20)</f>
        <v/>
      </c>
    </row>
    <row r="353" spans="1:12" x14ac:dyDescent="0.25">
      <c r="A353">
        <f t="shared" si="25"/>
        <v>28.310000000000002</v>
      </c>
      <c r="B353">
        <v>3.3100000000000005</v>
      </c>
      <c r="C353" s="1">
        <f t="shared" si="26"/>
        <v>1.0974722180000001</v>
      </c>
      <c r="D353">
        <f t="shared" si="27"/>
        <v>54873.6109</v>
      </c>
      <c r="E353" s="12">
        <f t="shared" si="28"/>
        <v>20126.306377578545</v>
      </c>
      <c r="F353" s="1"/>
      <c r="G353" s="4"/>
      <c r="H353" s="4">
        <f t="shared" si="29"/>
        <v>19288.987045305781</v>
      </c>
      <c r="I353">
        <f xml:space="preserve">          IF($B353&lt;=$B$9,        $D353-$B$7*$B$6-$J$18*($D353-$B$6), $J$16)</f>
        <v>48879.572103555067</v>
      </c>
      <c r="J353">
        <f>EXP(-($J$17*B353))*($I353^(1-J$20)-1)/(1-J$20)</f>
        <v>392.02328522381612</v>
      </c>
      <c r="K353">
        <f>IF(B353&lt;=$B$9, EXP(-($B$5*B353))*($B$7*$B$6+$J$18*(D353-$B$6))*$B$20, "")</f>
        <v>53.383437272237337</v>
      </c>
      <c r="L353" t="str">
        <f>IF(B353&lt;=$B$9, "", EXP(-($B$5*B353))*$B$20)</f>
        <v/>
      </c>
    </row>
    <row r="354" spans="1:12" x14ac:dyDescent="0.25">
      <c r="A354">
        <f t="shared" si="25"/>
        <v>28.32</v>
      </c>
      <c r="B354">
        <v>3.3200000000000003</v>
      </c>
      <c r="C354" s="1">
        <f t="shared" si="26"/>
        <v>1.0977461119999998</v>
      </c>
      <c r="D354">
        <f t="shared" si="27"/>
        <v>54887.305599999992</v>
      </c>
      <c r="E354" s="12">
        <f t="shared" si="28"/>
        <v>20198.012501610698</v>
      </c>
      <c r="F354" s="1"/>
      <c r="G354" s="4"/>
      <c r="H354" s="4">
        <f t="shared" si="29"/>
        <v>19355.678578736086</v>
      </c>
      <c r="I354">
        <f xml:space="preserve">          IF($B354&lt;=$B$9,        $D354-$B$7*$B$6-$J$18*($D354-$B$6), $J$16)</f>
        <v>48890.473584444015</v>
      </c>
      <c r="J354">
        <f>EXP(-($J$17*B354))*($I354^(1-J$20)-1)/(1-J$20)</f>
        <v>391.92999785293028</v>
      </c>
      <c r="K354">
        <f>IF(B354&lt;=$B$9, EXP(-($B$5*B354))*($B$7*$B$6+$J$18*(D354-$B$6))*$B$20, "")</f>
        <v>53.389624288575</v>
      </c>
      <c r="L354" t="str">
        <f>IF(B354&lt;=$B$9, "", EXP(-($B$5*B354))*$B$20)</f>
        <v/>
      </c>
    </row>
    <row r="355" spans="1:12" x14ac:dyDescent="0.25">
      <c r="A355">
        <f t="shared" si="25"/>
        <v>28.33</v>
      </c>
      <c r="B355">
        <v>3.33</v>
      </c>
      <c r="C355" s="1">
        <f t="shared" si="26"/>
        <v>1.098019882</v>
      </c>
      <c r="D355">
        <f t="shared" si="27"/>
        <v>54900.994100000004</v>
      </c>
      <c r="E355" s="12">
        <f t="shared" si="28"/>
        <v>20269.784788286262</v>
      </c>
      <c r="F355" s="1"/>
      <c r="G355" s="4"/>
      <c r="H355" s="4">
        <f t="shared" si="29"/>
        <v>19422.421386394202</v>
      </c>
      <c r="I355">
        <f xml:space="preserve">          IF($B355&lt;=$B$9,        $D355-$B$7*$B$6-$J$18*($D355-$B$6), $J$16)</f>
        <v>48901.370129906762</v>
      </c>
      <c r="J355">
        <f>EXP(-($J$17*B355))*($I355^(1-J$20)-1)/(1-J$20)</f>
        <v>391.83670301061267</v>
      </c>
      <c r="K355">
        <f>IF(B355&lt;=$B$9, EXP(-($B$5*B355))*($B$7*$B$6+$J$18*(D355-$B$6))*$B$20, "")</f>
        <v>53.395789183051903</v>
      </c>
      <c r="L355" t="str">
        <f>IF(B355&lt;=$B$9, "", EXP(-($B$5*B355))*$B$20)</f>
        <v/>
      </c>
    </row>
    <row r="356" spans="1:12" x14ac:dyDescent="0.25">
      <c r="A356">
        <f t="shared" si="25"/>
        <v>28.34</v>
      </c>
      <c r="B356">
        <v>3.34</v>
      </c>
      <c r="C356" s="1">
        <f t="shared" si="26"/>
        <v>1.0982935280000001</v>
      </c>
      <c r="D356">
        <f t="shared" si="27"/>
        <v>54914.676400000004</v>
      </c>
      <c r="E356" s="12">
        <f t="shared" si="28"/>
        <v>20341.623242162164</v>
      </c>
      <c r="F356" s="1"/>
      <c r="G356" s="4"/>
      <c r="H356" s="4">
        <f t="shared" si="29"/>
        <v>19489.215473580374</v>
      </c>
      <c r="I356">
        <f xml:space="preserve">          IF($B356&lt;=$B$9,        $D356-$B$7*$B$6-$J$18*($D356-$B$6), $J$16)</f>
        <v>48912.261739943264</v>
      </c>
      <c r="J356">
        <f>EXP(-($J$17*B356))*($I356^(1-J$20)-1)/(1-J$20)</f>
        <v>391.74340073044948</v>
      </c>
      <c r="K356">
        <f>IF(B356&lt;=$B$9, EXP(-($B$5*B356))*($B$7*$B$6+$J$18*(D356-$B$6))*$B$20, "")</f>
        <v>53.401931974331326</v>
      </c>
      <c r="L356" t="str">
        <f>IF(B356&lt;=$B$9, "", EXP(-($B$5*B356))*$B$20)</f>
        <v/>
      </c>
    </row>
    <row r="357" spans="1:12" x14ac:dyDescent="0.25">
      <c r="A357">
        <f t="shared" si="25"/>
        <v>28.35</v>
      </c>
      <c r="B357">
        <v>3.3500000000000005</v>
      </c>
      <c r="C357" s="1">
        <f t="shared" si="26"/>
        <v>1.09856705</v>
      </c>
      <c r="D357">
        <f t="shared" si="27"/>
        <v>54928.352500000001</v>
      </c>
      <c r="E357" s="12">
        <f t="shared" si="28"/>
        <v>20413.527867796922</v>
      </c>
      <c r="F357" s="1"/>
      <c r="G357" s="4"/>
      <c r="H357" s="4">
        <f t="shared" si="29"/>
        <v>19556.060845596694</v>
      </c>
      <c r="I357">
        <f xml:space="preserve">          IF($B357&lt;=$B$9,        $D357-$B$7*$B$6-$J$18*($D357-$B$6), $J$16)</f>
        <v>48923.148414553543</v>
      </c>
      <c r="J357">
        <f>EXP(-($J$17*B357))*($I357^(1-J$20)-1)/(1-J$20)</f>
        <v>391.65009104598744</v>
      </c>
      <c r="K357">
        <f>IF(B357&lt;=$B$9, EXP(-($B$5*B357))*($B$7*$B$6+$J$18*(D357-$B$6))*$B$20, "")</f>
        <v>53.408052681064902</v>
      </c>
      <c r="L357" t="str">
        <f>IF(B357&lt;=$B$9, "", EXP(-($B$5*B357))*$B$20)</f>
        <v/>
      </c>
    </row>
    <row r="358" spans="1:12" x14ac:dyDescent="0.25">
      <c r="A358">
        <f t="shared" si="25"/>
        <v>28.36</v>
      </c>
      <c r="B358">
        <v>3.3600000000000003</v>
      </c>
      <c r="C358" s="1">
        <f t="shared" si="26"/>
        <v>1.098840448</v>
      </c>
      <c r="D358">
        <f t="shared" si="27"/>
        <v>54942.022400000002</v>
      </c>
      <c r="E358" s="12">
        <f t="shared" si="28"/>
        <v>20485.49866975065</v>
      </c>
      <c r="F358" s="1"/>
      <c r="G358" s="4"/>
      <c r="H358" s="4">
        <f t="shared" si="29"/>
        <v>19622.957507747116</v>
      </c>
      <c r="I358">
        <f xml:space="preserve">          IF($B358&lt;=$B$9,        $D358-$B$7*$B$6-$J$18*($D358-$B$6), $J$16)</f>
        <v>48934.030153737607</v>
      </c>
      <c r="J358">
        <f>EXP(-($J$17*B358))*($I358^(1-J$20)-1)/(1-J$20)</f>
        <v>391.55677399073346</v>
      </c>
      <c r="K358">
        <f>IF(B358&lt;=$B$9, EXP(-($B$5*B358))*($B$7*$B$6+$J$18*(D358-$B$6))*$B$20, "")</f>
        <v>53.414151321892533</v>
      </c>
      <c r="L358" t="str">
        <f>IF(B358&lt;=$B$9, "", EXP(-($B$5*B358))*$B$20)</f>
        <v/>
      </c>
    </row>
    <row r="359" spans="1:12" x14ac:dyDescent="0.25">
      <c r="A359">
        <f t="shared" si="25"/>
        <v>28.37</v>
      </c>
      <c r="B359">
        <v>3.37</v>
      </c>
      <c r="C359" s="1">
        <f t="shared" si="26"/>
        <v>1.099113722</v>
      </c>
      <c r="D359">
        <f t="shared" si="27"/>
        <v>54955.686099999999</v>
      </c>
      <c r="E359" s="12">
        <f t="shared" si="28"/>
        <v>20557.535652585062</v>
      </c>
      <c r="F359" s="1"/>
      <c r="G359" s="4"/>
      <c r="H359" s="4">
        <f t="shared" si="29"/>
        <v>19689.905465337451</v>
      </c>
      <c r="I359">
        <f xml:space="preserve">          IF($B359&lt;=$B$9,        $D359-$B$7*$B$6-$J$18*($D359-$B$6), $J$16)</f>
        <v>48944.906957495441</v>
      </c>
      <c r="J359">
        <f>EXP(-($J$17*B359))*($I359^(1-J$20)-1)/(1-J$20)</f>
        <v>391.46344959815474</v>
      </c>
      <c r="K359">
        <f>IF(B359&lt;=$B$9, EXP(-($B$5*B359))*($B$7*$B$6+$J$18*(D359-$B$6))*$B$20, "")</f>
        <v>53.420227915442375</v>
      </c>
      <c r="L359" t="str">
        <f>IF(B359&lt;=$B$9, "", EXP(-($B$5*B359))*$B$20)</f>
        <v/>
      </c>
    </row>
    <row r="360" spans="1:12" x14ac:dyDescent="0.25">
      <c r="A360">
        <f t="shared" si="25"/>
        <v>28.38</v>
      </c>
      <c r="B360">
        <v>3.38</v>
      </c>
      <c r="C360" s="1">
        <f t="shared" si="26"/>
        <v>1.099386872</v>
      </c>
      <c r="D360">
        <f t="shared" si="27"/>
        <v>54969.3436</v>
      </c>
      <c r="E360" s="12">
        <f t="shared" si="28"/>
        <v>20629.638820863467</v>
      </c>
      <c r="F360" s="1"/>
      <c r="G360" s="4"/>
      <c r="H360" s="4">
        <f t="shared" si="29"/>
        <v>19756.904723675365</v>
      </c>
      <c r="I360">
        <f xml:space="preserve">          IF($B360&lt;=$B$9,        $D360-$B$7*$B$6-$J$18*($D360-$B$6), $J$16)</f>
        <v>48955.778825827052</v>
      </c>
      <c r="J360">
        <f>EXP(-($J$17*B360))*($I360^(1-J$20)-1)/(1-J$20)</f>
        <v>391.37011790167884</v>
      </c>
      <c r="K360">
        <f>IF(B360&lt;=$B$9, EXP(-($B$5*B360))*($B$7*$B$6+$J$18*(D360-$B$6))*$B$20, "")</f>
        <v>53.426282480330876</v>
      </c>
      <c r="L360" t="str">
        <f>IF(B360&lt;=$B$9, "", EXP(-($B$5*B360))*$B$20)</f>
        <v/>
      </c>
    </row>
    <row r="361" spans="1:12" x14ac:dyDescent="0.25">
      <c r="A361">
        <f t="shared" si="25"/>
        <v>28.39</v>
      </c>
      <c r="B361">
        <v>3.3899999999999997</v>
      </c>
      <c r="C361" s="1">
        <f t="shared" si="26"/>
        <v>1.0996598979999999</v>
      </c>
      <c r="D361">
        <f t="shared" si="27"/>
        <v>54982.994899999991</v>
      </c>
      <c r="E361" s="12">
        <f t="shared" si="28"/>
        <v>20701.808179150768</v>
      </c>
      <c r="F361" s="1"/>
      <c r="G361" s="4"/>
      <c r="H361" s="4">
        <f t="shared" si="29"/>
        <v>19823.955288070381</v>
      </c>
      <c r="I361">
        <f xml:space="preserve">          IF($B361&lt;=$B$9,        $D361-$B$7*$B$6-$J$18*($D361-$B$6), $J$16)</f>
        <v>48966.645758732433</v>
      </c>
      <c r="J361">
        <f>EXP(-($J$17*B361))*($I361^(1-J$20)-1)/(1-J$20)</f>
        <v>391.27677893469394</v>
      </c>
      <c r="K361">
        <f>IF(B361&lt;=$B$9, EXP(-($B$5*B361))*($B$7*$B$6+$J$18*(D361-$B$6))*$B$20, "")</f>
        <v>53.432315035162794</v>
      </c>
      <c r="L361" t="str">
        <f>IF(B361&lt;=$B$9, "", EXP(-($B$5*B361))*$B$20)</f>
        <v/>
      </c>
    </row>
    <row r="362" spans="1:12" x14ac:dyDescent="0.25">
      <c r="A362">
        <f t="shared" si="25"/>
        <v>28.4</v>
      </c>
      <c r="B362">
        <v>3.4000000000000004</v>
      </c>
      <c r="C362" s="1">
        <f t="shared" si="26"/>
        <v>1.0999327999999999</v>
      </c>
      <c r="D362">
        <f t="shared" si="27"/>
        <v>54996.639999999999</v>
      </c>
      <c r="E362" s="12">
        <f t="shared" si="28"/>
        <v>20774.04373201347</v>
      </c>
      <c r="F362" s="1"/>
      <c r="G362" s="4"/>
      <c r="H362" s="4">
        <f t="shared" si="29"/>
        <v>19891.057163833881</v>
      </c>
      <c r="I362">
        <f xml:space="preserve">          IF($B362&lt;=$B$9,        $D362-$B$7*$B$6-$J$18*($D362-$B$6), $J$16)</f>
        <v>48977.507756211598</v>
      </c>
      <c r="J362">
        <f>EXP(-($J$17*B362))*($I362^(1-J$20)-1)/(1-J$20)</f>
        <v>391.18343273054847</v>
      </c>
      <c r="K362">
        <f>IF(B362&lt;=$B$9, EXP(-($B$5*B362))*($B$7*$B$6+$J$18*(D362-$B$6))*$B$20, "")</f>
        <v>53.438325598531222</v>
      </c>
      <c r="L362" t="str">
        <f>IF(B362&lt;=$B$9, "", EXP(-($B$5*B362))*$B$20)</f>
        <v/>
      </c>
    </row>
    <row r="363" spans="1:12" x14ac:dyDescent="0.25">
      <c r="A363">
        <f t="shared" si="25"/>
        <v>28.41</v>
      </c>
      <c r="B363">
        <v>3.41</v>
      </c>
      <c r="C363" s="1">
        <f t="shared" si="26"/>
        <v>1.100205578</v>
      </c>
      <c r="D363">
        <f t="shared" si="27"/>
        <v>55010.278899999998</v>
      </c>
      <c r="E363" s="12">
        <f t="shared" si="28"/>
        <v>20846.345484019675</v>
      </c>
      <c r="F363" s="1"/>
      <c r="G363" s="4"/>
      <c r="H363" s="4">
        <f t="shared" si="29"/>
        <v>19958.210356279105</v>
      </c>
      <c r="I363">
        <f xml:space="preserve">          IF($B363&lt;=$B$9,        $D363-$B$7*$B$6-$J$18*($D363-$B$6), $J$16)</f>
        <v>48988.364818264534</v>
      </c>
      <c r="J363">
        <f>EXP(-($J$17*B363))*($I363^(1-J$20)-1)/(1-J$20)</f>
        <v>391.0900793225515</v>
      </c>
      <c r="K363">
        <f>IF(B363&lt;=$B$9, EXP(-($B$5*B363))*($B$7*$B$6+$J$18*(D363-$B$6))*$B$20, "")</f>
        <v>53.44431418901744</v>
      </c>
      <c r="L363" t="str">
        <f>IF(B363&lt;=$B$9, "", EXP(-($B$5*B363))*$B$20)</f>
        <v/>
      </c>
    </row>
    <row r="364" spans="1:12" x14ac:dyDescent="0.25">
      <c r="A364">
        <f t="shared" si="25"/>
        <v>28.42</v>
      </c>
      <c r="B364">
        <v>3.42</v>
      </c>
      <c r="C364" s="1">
        <f t="shared" si="26"/>
        <v>1.1004782320000002</v>
      </c>
      <c r="D364">
        <f t="shared" si="27"/>
        <v>55023.911600000007</v>
      </c>
      <c r="E364" s="12">
        <f t="shared" si="28"/>
        <v>20918.713439739084</v>
      </c>
      <c r="F364" s="1"/>
      <c r="G364" s="4"/>
      <c r="H364" s="4">
        <f t="shared" si="29"/>
        <v>20025.414870721157</v>
      </c>
      <c r="I364">
        <f xml:space="preserve">          IF($B364&lt;=$B$9,        $D364-$B$7*$B$6-$J$18*($D364-$B$6), $J$16)</f>
        <v>48999.216944891261</v>
      </c>
      <c r="J364">
        <f>EXP(-($J$17*B364))*($I364^(1-J$20)-1)/(1-J$20)</f>
        <v>390.99671874397268</v>
      </c>
      <c r="K364">
        <f>IF(B364&lt;=$B$9, EXP(-($B$5*B364))*($B$7*$B$6+$J$18*(D364-$B$6))*$B$20, "")</f>
        <v>53.450280825191186</v>
      </c>
      <c r="L364" t="str">
        <f>IF(B364&lt;=$B$9, "", EXP(-($B$5*B364))*$B$20)</f>
        <v/>
      </c>
    </row>
    <row r="365" spans="1:12" x14ac:dyDescent="0.25">
      <c r="A365">
        <f t="shared" si="25"/>
        <v>28.43</v>
      </c>
      <c r="B365">
        <v>3.4299999999999997</v>
      </c>
      <c r="C365" s="1">
        <f t="shared" si="26"/>
        <v>1.1007507619999999</v>
      </c>
      <c r="D365">
        <f t="shared" si="27"/>
        <v>55037.538099999991</v>
      </c>
      <c r="E365" s="12">
        <f t="shared" si="28"/>
        <v>20991.147603742993</v>
      </c>
      <c r="F365" s="1"/>
      <c r="G365" s="4"/>
      <c r="H365" s="4">
        <f t="shared" si="29"/>
        <v>20092.670712476996</v>
      </c>
      <c r="I365">
        <f xml:space="preserve">          IF($B365&lt;=$B$9,        $D365-$B$7*$B$6-$J$18*($D365-$B$6), $J$16)</f>
        <v>49010.064136091736</v>
      </c>
      <c r="J365">
        <f>EXP(-($J$17*B365))*($I365^(1-J$20)-1)/(1-J$20)</f>
        <v>390.90335102804221</v>
      </c>
      <c r="K365">
        <f>IF(B365&lt;=$B$9, EXP(-($B$5*B365))*($B$7*$B$6+$J$18*(D365-$B$6))*$B$20, "")</f>
        <v>53.456225525610378</v>
      </c>
      <c r="L365" t="str">
        <f>IF(B365&lt;=$B$9, "", EXP(-($B$5*B365))*$B$20)</f>
        <v/>
      </c>
    </row>
    <row r="366" spans="1:12" x14ac:dyDescent="0.25">
      <c r="A366">
        <f t="shared" si="25"/>
        <v>28.44</v>
      </c>
      <c r="B366">
        <v>3.4400000000000004</v>
      </c>
      <c r="C366" s="1">
        <f t="shared" si="26"/>
        <v>1.101023168</v>
      </c>
      <c r="D366">
        <f t="shared" si="27"/>
        <v>55051.1584</v>
      </c>
      <c r="E366" s="12">
        <f t="shared" si="28"/>
        <v>21063.647980604303</v>
      </c>
      <c r="F366" s="1"/>
      <c r="G366" s="4"/>
      <c r="H366" s="4">
        <f t="shared" si="29"/>
        <v>20159.977886865447</v>
      </c>
      <c r="I366">
        <f xml:space="preserve">          IF($B366&lt;=$B$9,        $D366-$B$7*$B$6-$J$18*($D366-$B$6), $J$16)</f>
        <v>49020.90639186601</v>
      </c>
      <c r="J366">
        <f>EXP(-($J$17*B366))*($I366^(1-J$20)-1)/(1-J$20)</f>
        <v>390.80997620795091</v>
      </c>
      <c r="K366">
        <f>IF(B366&lt;=$B$9, EXP(-($B$5*B366))*($B$7*$B$6+$J$18*(D366-$B$6))*$B$20, "")</f>
        <v>53.46214830882144</v>
      </c>
      <c r="L366" t="str">
        <f>IF(B366&lt;=$B$9, "", EXP(-($B$5*B366))*$B$20)</f>
        <v/>
      </c>
    </row>
    <row r="367" spans="1:12" x14ac:dyDescent="0.25">
      <c r="A367">
        <f t="shared" si="25"/>
        <v>28.45</v>
      </c>
      <c r="B367">
        <v>3.45</v>
      </c>
      <c r="C367" s="1">
        <f t="shared" si="26"/>
        <v>1.1012954500000001</v>
      </c>
      <c r="D367">
        <f t="shared" si="27"/>
        <v>55064.772500000006</v>
      </c>
      <c r="E367" s="12">
        <f t="shared" si="28"/>
        <v>21136.214574897513</v>
      </c>
      <c r="F367" s="1"/>
      <c r="G367" s="4"/>
      <c r="H367" s="4">
        <f t="shared" si="29"/>
        <v>20227.33639920719</v>
      </c>
      <c r="I367">
        <f xml:space="preserve">          IF($B367&lt;=$B$9,        $D367-$B$7*$B$6-$J$18*($D367-$B$6), $J$16)</f>
        <v>49031.743712214055</v>
      </c>
      <c r="J367">
        <f>EXP(-($J$17*B367))*($I367^(1-J$20)-1)/(1-J$20)</f>
        <v>390.71659431685038</v>
      </c>
      <c r="K367">
        <f>IF(B367&lt;=$B$9, EXP(-($B$5*B367))*($B$7*$B$6+$J$18*(D367-$B$6))*$B$20, "")</f>
        <v>53.468049193358951</v>
      </c>
      <c r="L367" t="str">
        <f>IF(B367&lt;=$B$9, "", EXP(-($B$5*B367))*$B$20)</f>
        <v/>
      </c>
    </row>
    <row r="368" spans="1:12" x14ac:dyDescent="0.25">
      <c r="A368">
        <f t="shared" si="25"/>
        <v>28.46</v>
      </c>
      <c r="B368">
        <v>3.46</v>
      </c>
      <c r="C368" s="1">
        <f t="shared" si="26"/>
        <v>1.1015676079999999</v>
      </c>
      <c r="D368">
        <f t="shared" si="27"/>
        <v>55078.380399999995</v>
      </c>
      <c r="E368" s="12">
        <f t="shared" si="28"/>
        <v>21208.847391198728</v>
      </c>
      <c r="F368" s="1"/>
      <c r="G368" s="4"/>
      <c r="H368" s="4">
        <f t="shared" si="29"/>
        <v>20294.746254824771</v>
      </c>
      <c r="I368">
        <f xml:space="preserve">          IF($B368&lt;=$B$9,        $D368-$B$7*$B$6-$J$18*($D368-$B$6), $J$16)</f>
        <v>49042.576097135861</v>
      </c>
      <c r="J368">
        <f>EXP(-($J$17*B368))*($I368^(1-J$20)-1)/(1-J$20)</f>
        <v>390.62320538785292</v>
      </c>
      <c r="K368">
        <f>IF(B368&lt;=$B$9, EXP(-($B$5*B368))*($B$7*$B$6+$J$18*(D368-$B$6))*$B$20, "")</f>
        <v>53.473928197745884</v>
      </c>
      <c r="L368" t="str">
        <f>IF(B368&lt;=$B$9, "", EXP(-($B$5*B368))*$B$20)</f>
        <v/>
      </c>
    </row>
    <row r="369" spans="1:12" x14ac:dyDescent="0.25">
      <c r="A369">
        <f t="shared" si="25"/>
        <v>28.47</v>
      </c>
      <c r="B369">
        <v>3.4699999999999998</v>
      </c>
      <c r="C369" s="1">
        <f t="shared" si="26"/>
        <v>1.1018396420000001</v>
      </c>
      <c r="D369">
        <f t="shared" si="27"/>
        <v>55091.982100000001</v>
      </c>
      <c r="E369" s="12">
        <f t="shared" si="28"/>
        <v>21281.546434085649</v>
      </c>
      <c r="F369" s="1"/>
      <c r="G369" s="4"/>
      <c r="H369" s="4">
        <f t="shared" si="29"/>
        <v>20362.207459042602</v>
      </c>
      <c r="I369">
        <f xml:space="preserve">          IF($B369&lt;=$B$9,        $D369-$B$7*$B$6-$J$18*($D369-$B$6), $J$16)</f>
        <v>49053.403546631467</v>
      </c>
      <c r="J369">
        <f>EXP(-($J$17*B369))*($I369^(1-J$20)-1)/(1-J$20)</f>
        <v>390.52980945403181</v>
      </c>
      <c r="K369">
        <f>IF(B369&lt;=$B$9, EXP(-($B$5*B369))*($B$7*$B$6+$J$18*(D369-$B$6))*$B$20, "")</f>
        <v>53.479785340493635</v>
      </c>
      <c r="L369" t="str">
        <f>IF(B369&lt;=$B$9, "", EXP(-($B$5*B369))*$B$20)</f>
        <v/>
      </c>
    </row>
    <row r="370" spans="1:12" x14ac:dyDescent="0.25">
      <c r="A370">
        <f t="shared" si="25"/>
        <v>28.48</v>
      </c>
      <c r="B370">
        <v>3.4800000000000004</v>
      </c>
      <c r="C370" s="1">
        <f t="shared" si="26"/>
        <v>1.102111552</v>
      </c>
      <c r="D370">
        <f t="shared" si="27"/>
        <v>55105.577599999997</v>
      </c>
      <c r="E370" s="12">
        <f t="shared" si="28"/>
        <v>21354.311708137579</v>
      </c>
      <c r="F370" s="1"/>
      <c r="G370" s="4"/>
      <c r="H370" s="4">
        <f t="shared" si="29"/>
        <v>20429.720017186952</v>
      </c>
      <c r="I370">
        <f xml:space="preserve">          IF($B370&lt;=$B$9,        $D370-$B$7*$B$6-$J$18*($D370-$B$6), $J$16)</f>
        <v>49064.226060700828</v>
      </c>
      <c r="J370">
        <f>EXP(-($J$17*B370))*($I370^(1-J$20)-1)/(1-J$20)</f>
        <v>390.43640654842079</v>
      </c>
      <c r="K370">
        <f>IF(B370&lt;=$B$9, EXP(-($B$5*B370))*($B$7*$B$6+$J$18*(D370-$B$6))*$B$20, "")</f>
        <v>53.485620640101835</v>
      </c>
      <c r="L370" t="str">
        <f>IF(B370&lt;=$B$9, "", EXP(-($B$5*B370))*$B$20)</f>
        <v/>
      </c>
    </row>
    <row r="371" spans="1:12" x14ac:dyDescent="0.25">
      <c r="A371">
        <f t="shared" si="25"/>
        <v>28.490000000000002</v>
      </c>
      <c r="B371">
        <v>3.49</v>
      </c>
      <c r="C371" s="1">
        <f t="shared" si="26"/>
        <v>1.1023833380000001</v>
      </c>
      <c r="D371">
        <f t="shared" si="27"/>
        <v>55119.166900000004</v>
      </c>
      <c r="E371" s="12">
        <f t="shared" si="28"/>
        <v>21427.143217935427</v>
      </c>
      <c r="F371" s="1"/>
      <c r="G371" s="4"/>
      <c r="H371" s="4">
        <f t="shared" si="29"/>
        <v>20497.283934585957</v>
      </c>
      <c r="I371">
        <f xml:space="preserve">          IF($B371&lt;=$B$9,        $D371-$B$7*$B$6-$J$18*($D371-$B$6), $J$16)</f>
        <v>49075.043639343981</v>
      </c>
      <c r="J371">
        <f>EXP(-($J$17*B371))*($I371^(1-J$20)-1)/(1-J$20)</f>
        <v>390.34299670401498</v>
      </c>
      <c r="K371">
        <f>IF(B371&lt;=$B$9, EXP(-($B$5*B371))*($B$7*$B$6+$J$18*(D371-$B$6))*$B$20, "")</f>
        <v>53.491434115058595</v>
      </c>
      <c r="L371" t="str">
        <f>IF(B371&lt;=$B$9, "", EXP(-($B$5*B371))*$B$20)</f>
        <v/>
      </c>
    </row>
    <row r="372" spans="1:12" x14ac:dyDescent="0.25">
      <c r="A372">
        <f t="shared" si="25"/>
        <v>28.5</v>
      </c>
      <c r="B372">
        <v>3.5</v>
      </c>
      <c r="C372" s="1">
        <f t="shared" si="26"/>
        <v>1.1026549999999999</v>
      </c>
      <c r="D372">
        <f t="shared" si="27"/>
        <v>55132.75</v>
      </c>
      <c r="E372" s="12">
        <f t="shared" si="28"/>
        <v>21500.040968061705</v>
      </c>
      <c r="F372" s="1"/>
      <c r="G372" s="4"/>
      <c r="H372" s="4">
        <f t="shared" si="29"/>
        <v>20564.899216569622</v>
      </c>
      <c r="I372">
        <f xml:space="preserve">          IF($B372&lt;=$B$9,        $D372-$B$7*$B$6-$J$18*($D372-$B$6), $J$16)</f>
        <v>49085.856282560897</v>
      </c>
      <c r="J372">
        <f>EXP(-($J$17*B372))*($I372^(1-J$20)-1)/(1-J$20)</f>
        <v>390.24957995376997</v>
      </c>
      <c r="K372">
        <f>IF(B372&lt;=$B$9, EXP(-($B$5*B372))*($B$7*$B$6+$J$18*(D372-$B$6))*$B$20, "")</f>
        <v>53.497225783840257</v>
      </c>
      <c r="L372" t="str">
        <f>IF(B372&lt;=$B$9, "", EXP(-($B$5*B372))*$B$20)</f>
        <v/>
      </c>
    </row>
    <row r="373" spans="1:12" x14ac:dyDescent="0.25">
      <c r="A373">
        <f t="shared" si="25"/>
        <v>28.509999999999998</v>
      </c>
      <c r="B373">
        <v>3.51</v>
      </c>
      <c r="C373" s="1">
        <f t="shared" si="26"/>
        <v>1.102926538</v>
      </c>
      <c r="D373">
        <f t="shared" si="27"/>
        <v>55146.3269</v>
      </c>
      <c r="E373" s="12">
        <f t="shared" si="28"/>
        <v>21573.004963100528</v>
      </c>
      <c r="F373" s="1"/>
      <c r="G373" s="4"/>
      <c r="H373" s="4">
        <f t="shared" si="29"/>
        <v>20632.565868469814</v>
      </c>
      <c r="I373">
        <f xml:space="preserve">          IF($B373&lt;=$B$9,        $D373-$B$7*$B$6-$J$18*($D373-$B$6), $J$16)</f>
        <v>49096.663990351597</v>
      </c>
      <c r="J373">
        <f>EXP(-($J$17*B373))*($I373^(1-J$20)-1)/(1-J$20)</f>
        <v>390.15615633060258</v>
      </c>
      <c r="K373">
        <f>IF(B373&lt;=$B$9, EXP(-($B$5*B373))*($B$7*$B$6+$J$18*(D373-$B$6))*$B$20, "")</f>
        <v>53.50299566491163</v>
      </c>
      <c r="L373" t="str">
        <f>IF(B373&lt;=$B$9, "", EXP(-($B$5*B373))*$B$20)</f>
        <v/>
      </c>
    </row>
    <row r="374" spans="1:12" x14ac:dyDescent="0.25">
      <c r="A374">
        <f t="shared" si="25"/>
        <v>28.52</v>
      </c>
      <c r="B374">
        <v>3.5200000000000005</v>
      </c>
      <c r="C374" s="1">
        <f t="shared" si="26"/>
        <v>1.1031979520000001</v>
      </c>
      <c r="D374">
        <f t="shared" si="27"/>
        <v>55159.897600000004</v>
      </c>
      <c r="E374" s="12">
        <f t="shared" si="28"/>
        <v>21646.035207637611</v>
      </c>
      <c r="F374" s="1"/>
      <c r="G374" s="4"/>
      <c r="H374" s="4">
        <f t="shared" si="29"/>
        <v>20700.283895620261</v>
      </c>
      <c r="I374">
        <f xml:space="preserve">          IF($B374&lt;=$B$9,        $D374-$B$7*$B$6-$J$18*($D374-$B$6), $J$16)</f>
        <v>49107.466762716074</v>
      </c>
      <c r="J374">
        <f>EXP(-($J$17*B374))*($I374^(1-J$20)-1)/(1-J$20)</f>
        <v>390.06272586739055</v>
      </c>
      <c r="K374">
        <f>IF(B374&lt;=$B$9, EXP(-($B$5*B374))*($B$7*$B$6+$J$18*(D374-$B$6))*$B$20, "")</f>
        <v>53.508743776725879</v>
      </c>
      <c r="L374" t="str">
        <f>IF(B374&lt;=$B$9, "", EXP(-($B$5*B374))*$B$20)</f>
        <v/>
      </c>
    </row>
    <row r="375" spans="1:12" x14ac:dyDescent="0.25">
      <c r="A375">
        <f t="shared" si="25"/>
        <v>28.53</v>
      </c>
      <c r="B375">
        <v>3.5300000000000002</v>
      </c>
      <c r="C375" s="1">
        <f t="shared" si="26"/>
        <v>1.1034692419999999</v>
      </c>
      <c r="D375">
        <f t="shared" si="27"/>
        <v>55173.46209999999</v>
      </c>
      <c r="E375" s="12">
        <f t="shared" si="28"/>
        <v>21719.131706260283</v>
      </c>
      <c r="F375" s="1"/>
      <c r="G375" s="4"/>
      <c r="H375" s="4">
        <f t="shared" si="29"/>
        <v>20768.053303356566</v>
      </c>
      <c r="I375">
        <f xml:space="preserve">          IF($B375&lt;=$B$9,        $D375-$B$7*$B$6-$J$18*($D375-$B$6), $J$16)</f>
        <v>49118.264599654307</v>
      </c>
      <c r="J375">
        <f>EXP(-($J$17*B375))*($I375^(1-J$20)-1)/(1-J$20)</f>
        <v>389.96928859697266</v>
      </c>
      <c r="K375">
        <f>IF(B375&lt;=$B$9, EXP(-($B$5*B375))*($B$7*$B$6+$J$18*(D375-$B$6))*$B$20, "")</f>
        <v>53.514470137724501</v>
      </c>
      <c r="L375" t="str">
        <f>IF(B375&lt;=$B$9, "", EXP(-($B$5*B375))*$B$20)</f>
        <v/>
      </c>
    </row>
    <row r="376" spans="1:12" x14ac:dyDescent="0.25">
      <c r="A376">
        <f t="shared" si="25"/>
        <v>28.54</v>
      </c>
      <c r="B376">
        <v>3.54</v>
      </c>
      <c r="C376" s="1">
        <f t="shared" si="26"/>
        <v>1.103740408</v>
      </c>
      <c r="D376">
        <f t="shared" si="27"/>
        <v>55187.020399999994</v>
      </c>
      <c r="E376" s="12">
        <f t="shared" si="28"/>
        <v>21792.294463557475</v>
      </c>
      <c r="F376" s="1"/>
      <c r="G376" s="4"/>
      <c r="H376" s="4">
        <f t="shared" si="29"/>
        <v>20835.874097016196</v>
      </c>
      <c r="I376">
        <f xml:space="preserve">          IF($B376&lt;=$B$9,        $D376-$B$7*$B$6-$J$18*($D376-$B$6), $J$16)</f>
        <v>49129.057501166339</v>
      </c>
      <c r="J376">
        <f>EXP(-($J$17*B376))*($I376^(1-J$20)-1)/(1-J$20)</f>
        <v>389.87584455214909</v>
      </c>
      <c r="K376">
        <f>IF(B376&lt;=$B$9, EXP(-($B$5*B376))*($B$7*$B$6+$J$18*(D376-$B$6))*$B$20, "")</f>
        <v>53.520174766337504</v>
      </c>
      <c r="L376" t="str">
        <f>IF(B376&lt;=$B$9, "", EXP(-($B$5*B376))*$B$20)</f>
        <v/>
      </c>
    </row>
    <row r="377" spans="1:12" x14ac:dyDescent="0.25">
      <c r="A377">
        <f t="shared" si="25"/>
        <v>28.55</v>
      </c>
      <c r="B377">
        <v>3.55</v>
      </c>
      <c r="C377" s="1">
        <f t="shared" si="26"/>
        <v>1.10401145</v>
      </c>
      <c r="D377">
        <f t="shared" si="27"/>
        <v>55200.572500000002</v>
      </c>
      <c r="E377" s="12">
        <f t="shared" si="28"/>
        <v>21865.52348411972</v>
      </c>
      <c r="F377" s="1"/>
      <c r="G377" s="4"/>
      <c r="H377" s="4">
        <f t="shared" si="29"/>
        <v>20903.746281938489</v>
      </c>
      <c r="I377">
        <f xml:space="preserve">          IF($B377&lt;=$B$9,        $D377-$B$7*$B$6-$J$18*($D377-$B$6), $J$16)</f>
        <v>49139.845467252148</v>
      </c>
      <c r="J377">
        <f>EXP(-($J$17*B377))*($I377^(1-J$20)-1)/(1-J$20)</f>
        <v>389.78239376568092</v>
      </c>
      <c r="K377">
        <f>IF(B377&lt;=$B$9, EXP(-($B$5*B377))*($B$7*$B$6+$J$18*(D377-$B$6))*$B$20, "")</f>
        <v>53.525857680983179</v>
      </c>
      <c r="L377" t="str">
        <f>IF(B377&lt;=$B$9, "", EXP(-($B$5*B377))*$B$20)</f>
        <v/>
      </c>
    </row>
    <row r="378" spans="1:12" x14ac:dyDescent="0.25">
      <c r="A378">
        <f t="shared" si="25"/>
        <v>28.560000000000002</v>
      </c>
      <c r="B378">
        <v>3.5600000000000005</v>
      </c>
      <c r="C378" s="1">
        <f t="shared" si="26"/>
        <v>1.1042823680000002</v>
      </c>
      <c r="D378">
        <f t="shared" si="27"/>
        <v>55214.118400000014</v>
      </c>
      <c r="E378" s="12">
        <f t="shared" si="28"/>
        <v>21938.818772539162</v>
      </c>
      <c r="F378" s="1"/>
      <c r="G378" s="4"/>
      <c r="H378" s="4">
        <f t="shared" si="29"/>
        <v>20971.669863464645</v>
      </c>
      <c r="I378">
        <f xml:space="preserve">          IF($B378&lt;=$B$9,        $D378-$B$7*$B$6-$J$18*($D378-$B$6), $J$16)</f>
        <v>49150.628497911734</v>
      </c>
      <c r="J378">
        <f>EXP(-($J$17*B378))*($I378^(1-J$20)-1)/(1-J$20)</f>
        <v>389.6889362702903</v>
      </c>
      <c r="K378">
        <f>IF(B378&lt;=$B$9, EXP(-($B$5*B378))*($B$7*$B$6+$J$18*(D378-$B$6))*$B$20, "")</f>
        <v>53.531518900068271</v>
      </c>
      <c r="L378" t="str">
        <f>IF(B378&lt;=$B$9, "", EXP(-($B$5*B378))*$B$20)</f>
        <v/>
      </c>
    </row>
    <row r="379" spans="1:12" x14ac:dyDescent="0.25">
      <c r="A379">
        <f t="shared" si="25"/>
        <v>28.57</v>
      </c>
      <c r="B379">
        <v>3.5700000000000003</v>
      </c>
      <c r="C379" s="1">
        <f t="shared" si="26"/>
        <v>1.104553162</v>
      </c>
      <c r="D379">
        <f t="shared" si="27"/>
        <v>55227.658100000001</v>
      </c>
      <c r="E379" s="12">
        <f t="shared" si="28"/>
        <v>22012.180333409549</v>
      </c>
      <c r="F379" s="1"/>
      <c r="G379" s="4"/>
      <c r="H379" s="4">
        <f t="shared" si="29"/>
        <v>21039.644846937739</v>
      </c>
      <c r="I379">
        <f xml:space="preserve">          IF($B379&lt;=$B$9,        $D379-$B$7*$B$6-$J$18*($D379-$B$6), $J$16)</f>
        <v>49161.406593145075</v>
      </c>
      <c r="J379">
        <f>EXP(-($J$17*B379))*($I379^(1-J$20)-1)/(1-J$20)</f>
        <v>389.59547209866093</v>
      </c>
      <c r="K379">
        <f>IF(B379&lt;=$B$9, EXP(-($B$5*B379))*($B$7*$B$6+$J$18*(D379-$B$6))*$B$20, "")</f>
        <v>53.537158441987842</v>
      </c>
      <c r="L379" t="str">
        <f>IF(B379&lt;=$B$9, "", EXP(-($B$5*B379))*$B$20)</f>
        <v/>
      </c>
    </row>
    <row r="380" spans="1:12" x14ac:dyDescent="0.25">
      <c r="A380">
        <f t="shared" si="25"/>
        <v>28.58</v>
      </c>
      <c r="B380">
        <v>3.58</v>
      </c>
      <c r="C380" s="1">
        <f t="shared" si="26"/>
        <v>1.1048238320000001</v>
      </c>
      <c r="D380">
        <f t="shared" si="27"/>
        <v>55241.191600000006</v>
      </c>
      <c r="E380" s="12">
        <f t="shared" si="28"/>
        <v>22085.608171326243</v>
      </c>
      <c r="F380" s="1"/>
      <c r="G380" s="4"/>
      <c r="H380" s="4">
        <f t="shared" si="29"/>
        <v>21107.671237702718</v>
      </c>
      <c r="I380">
        <f xml:space="preserve">          IF($B380&lt;=$B$9,        $D380-$B$7*$B$6-$J$18*($D380-$B$6), $J$16)</f>
        <v>49172.179752952208</v>
      </c>
      <c r="J380">
        <f>EXP(-($J$17*B380))*($I380^(1-J$20)-1)/(1-J$20)</f>
        <v>389.50200128343766</v>
      </c>
      <c r="K380">
        <f>IF(B380&lt;=$B$9, EXP(-($B$5*B380))*($B$7*$B$6+$J$18*(D380-$B$6))*$B$20, "")</f>
        <v>53.542776325125544</v>
      </c>
      <c r="L380" t="str">
        <f>IF(B380&lt;=$B$9, "", EXP(-($B$5*B380))*$B$20)</f>
        <v/>
      </c>
    </row>
    <row r="381" spans="1:12" x14ac:dyDescent="0.25">
      <c r="A381">
        <f t="shared" si="25"/>
        <v>28.59</v>
      </c>
      <c r="B381">
        <v>3.59</v>
      </c>
      <c r="C381" s="1">
        <f t="shared" si="26"/>
        <v>1.105094378</v>
      </c>
      <c r="D381">
        <f t="shared" si="27"/>
        <v>55254.7189</v>
      </c>
      <c r="E381" s="12">
        <f t="shared" si="28"/>
        <v>22159.102290886207</v>
      </c>
      <c r="F381" s="1"/>
      <c r="G381" s="4"/>
      <c r="H381" s="4">
        <f t="shared" si="29"/>
        <v>21175.749041106392</v>
      </c>
      <c r="I381">
        <f xml:space="preserve">          IF($B381&lt;=$B$9,        $D381-$B$7*$B$6-$J$18*($D381-$B$6), $J$16)</f>
        <v>49182.947977333104</v>
      </c>
      <c r="J381">
        <f>EXP(-($J$17*B381))*($I381^(1-J$20)-1)/(1-J$20)</f>
        <v>389.40852385722667</v>
      </c>
      <c r="K381">
        <f>IF(B381&lt;=$B$9, EXP(-($B$5*B381))*($B$7*$B$6+$J$18*(D381-$B$6))*$B$20, "")</f>
        <v>53.548372567853292</v>
      </c>
      <c r="L381" t="str">
        <f>IF(B381&lt;=$B$9, "", EXP(-($B$5*B381))*$B$20)</f>
        <v/>
      </c>
    </row>
    <row r="382" spans="1:12" x14ac:dyDescent="0.25">
      <c r="A382">
        <f t="shared" si="25"/>
        <v>28.6</v>
      </c>
      <c r="B382">
        <v>3.6000000000000005</v>
      </c>
      <c r="C382" s="1">
        <f t="shared" si="26"/>
        <v>1.1053648</v>
      </c>
      <c r="D382">
        <f t="shared" si="27"/>
        <v>55268.240000000005</v>
      </c>
      <c r="E382" s="12">
        <f t="shared" si="28"/>
        <v>22232.662696688018</v>
      </c>
      <c r="F382" s="1"/>
      <c r="G382" s="4"/>
      <c r="H382" s="4">
        <f t="shared" si="29"/>
        <v>21243.878262497448</v>
      </c>
      <c r="I382">
        <f xml:space="preserve">          IF($B382&lt;=$B$9,        $D382-$B$7*$B$6-$J$18*($D382-$B$6), $J$16)</f>
        <v>49193.711266287792</v>
      </c>
      <c r="J382">
        <f>EXP(-($J$17*B382))*($I382^(1-J$20)-1)/(1-J$20)</f>
        <v>389.31503985259559</v>
      </c>
      <c r="K382">
        <f>IF(B382&lt;=$B$9, EXP(-($B$5*B382))*($B$7*$B$6+$J$18*(D382-$B$6))*$B$20, "")</f>
        <v>53.553947188531531</v>
      </c>
      <c r="L382" t="str">
        <f>IF(B382&lt;=$B$9, "", EXP(-($B$5*B382))*$B$20)</f>
        <v/>
      </c>
    </row>
    <row r="383" spans="1:12" x14ac:dyDescent="0.25">
      <c r="A383">
        <f t="shared" si="25"/>
        <v>28.61</v>
      </c>
      <c r="B383">
        <v>3.6100000000000003</v>
      </c>
      <c r="C383" s="1">
        <f t="shared" si="26"/>
        <v>1.105635098</v>
      </c>
      <c r="D383">
        <f t="shared" si="27"/>
        <v>55281.7549</v>
      </c>
      <c r="E383" s="12">
        <f t="shared" si="28"/>
        <v>22306.289393331859</v>
      </c>
      <c r="F383" s="1"/>
      <c r="G383" s="4"/>
      <c r="H383" s="4">
        <f t="shared" si="29"/>
        <v>21312.058907226445</v>
      </c>
      <c r="I383">
        <f xml:space="preserve">          IF($B383&lt;=$B$9,        $D383-$B$7*$B$6-$J$18*($D383-$B$6), $J$16)</f>
        <v>49204.469619816242</v>
      </c>
      <c r="J383">
        <f>EXP(-($J$17*B383))*($I383^(1-J$20)-1)/(1-J$20)</f>
        <v>389.22154930207341</v>
      </c>
      <c r="K383">
        <f>IF(B383&lt;=$B$9, EXP(-($B$5*B383))*($B$7*$B$6+$J$18*(D383-$B$6))*$B$20, "")</f>
        <v>53.559500205509067</v>
      </c>
      <c r="L383" t="str">
        <f>IF(B383&lt;=$B$9, "", EXP(-($B$5*B383))*$B$20)</f>
        <v/>
      </c>
    </row>
    <row r="384" spans="1:12" x14ac:dyDescent="0.25">
      <c r="A384">
        <f t="shared" si="25"/>
        <v>28.62</v>
      </c>
      <c r="B384">
        <v>3.62</v>
      </c>
      <c r="C384" s="1">
        <f t="shared" si="26"/>
        <v>1.105905272</v>
      </c>
      <c r="D384">
        <f t="shared" si="27"/>
        <v>55295.263599999998</v>
      </c>
      <c r="E384" s="12">
        <f t="shared" si="28"/>
        <v>22379.982385419524</v>
      </c>
      <c r="F384" s="1"/>
      <c r="G384" s="4"/>
      <c r="H384" s="4">
        <f t="shared" si="29"/>
        <v>21380.290980645812</v>
      </c>
      <c r="I384">
        <f xml:space="preserve">          IF($B384&lt;=$B$9,        $D384-$B$7*$B$6-$J$18*($D384-$B$6), $J$16)</f>
        <v>49215.223037918469</v>
      </c>
      <c r="J384">
        <f>EXP(-($J$17*B384))*($I384^(1-J$20)-1)/(1-J$20)</f>
        <v>389.12805223815059</v>
      </c>
      <c r="K384">
        <f>IF(B384&lt;=$B$9, EXP(-($B$5*B384))*($B$7*$B$6+$J$18*(D384-$B$6))*$B$20, "")</f>
        <v>53.565031637123184</v>
      </c>
      <c r="L384" t="str">
        <f>IF(B384&lt;=$B$9, "", EXP(-($B$5*B384))*$B$20)</f>
        <v/>
      </c>
    </row>
    <row r="385" spans="1:12" x14ac:dyDescent="0.25">
      <c r="A385">
        <f t="shared" si="25"/>
        <v>28.63</v>
      </c>
      <c r="B385">
        <v>3.63</v>
      </c>
      <c r="C385" s="1">
        <f t="shared" si="26"/>
        <v>1.1061753219999999</v>
      </c>
      <c r="D385">
        <f t="shared" si="27"/>
        <v>55308.766099999993</v>
      </c>
      <c r="E385" s="12">
        <f t="shared" si="28"/>
        <v>22453.741677554419</v>
      </c>
      <c r="F385" s="1"/>
      <c r="G385" s="4"/>
      <c r="H385" s="4">
        <f t="shared" si="29"/>
        <v>21448.574488109854</v>
      </c>
      <c r="I385">
        <f xml:space="preserve">          IF($B385&lt;=$B$9,        $D385-$B$7*$B$6-$J$18*($D385-$B$6), $J$16)</f>
        <v>49225.971520594474</v>
      </c>
      <c r="J385">
        <f>EXP(-($J$17*B385))*($I385^(1-J$20)-1)/(1-J$20)</f>
        <v>389.03454869327919</v>
      </c>
      <c r="K385">
        <f>IF(B385&lt;=$B$9, EXP(-($B$5*B385))*($B$7*$B$6+$J$18*(D385-$B$6))*$B$20, "")</f>
        <v>53.57054150169963</v>
      </c>
      <c r="L385" t="str">
        <f>IF(B385&lt;=$B$9, "", EXP(-($B$5*B385))*$B$20)</f>
        <v/>
      </c>
    </row>
    <row r="386" spans="1:12" x14ac:dyDescent="0.25">
      <c r="A386">
        <f t="shared" si="25"/>
        <v>28.64</v>
      </c>
      <c r="B386">
        <v>3.6399999999999997</v>
      </c>
      <c r="C386" s="1">
        <f t="shared" si="26"/>
        <v>1.106445248</v>
      </c>
      <c r="D386">
        <f t="shared" si="27"/>
        <v>55322.2624</v>
      </c>
      <c r="E386" s="12">
        <f t="shared" si="28"/>
        <v>22527.567274341563</v>
      </c>
      <c r="F386" s="1"/>
      <c r="G386" s="4"/>
      <c r="H386" s="4">
        <f t="shared" si="29"/>
        <v>21516.909434974747</v>
      </c>
      <c r="I386">
        <f xml:space="preserve">          IF($B386&lt;=$B$9,        $D386-$B$7*$B$6-$J$18*($D386-$B$6), $J$16)</f>
        <v>49236.715067844263</v>
      </c>
      <c r="J386">
        <f>EXP(-($J$17*B386))*($I386^(1-J$20)-1)/(1-J$20)</f>
        <v>388.94103869987282</v>
      </c>
      <c r="K386">
        <f>IF(B386&lt;=$B$9, EXP(-($B$5*B386))*($B$7*$B$6+$J$18*(D386-$B$6))*$B$20, "")</f>
        <v>53.57602981755258</v>
      </c>
      <c r="L386" t="str">
        <f>IF(B386&lt;=$B$9, "", EXP(-($B$5*B386))*$B$20)</f>
        <v/>
      </c>
    </row>
    <row r="387" spans="1:12" x14ac:dyDescent="0.25">
      <c r="A387">
        <f t="shared" si="25"/>
        <v>28.65</v>
      </c>
      <c r="B387">
        <v>3.6500000000000004</v>
      </c>
      <c r="C387" s="1">
        <f t="shared" si="26"/>
        <v>1.10671505</v>
      </c>
      <c r="D387">
        <f t="shared" si="27"/>
        <v>55335.752500000002</v>
      </c>
      <c r="E387" s="12">
        <f t="shared" si="28"/>
        <v>22601.459180387585</v>
      </c>
      <c r="F387" s="1"/>
      <c r="G387" s="4"/>
      <c r="H387" s="4">
        <f t="shared" si="29"/>
        <v>21585.295826598543</v>
      </c>
      <c r="I387">
        <f xml:space="preserve">          IF($B387&lt;=$B$9,        $D387-$B$7*$B$6-$J$18*($D387-$B$6), $J$16)</f>
        <v>49247.453679667829</v>
      </c>
      <c r="J387">
        <f>EXP(-($J$17*B387))*($I387^(1-J$20)-1)/(1-J$20)</f>
        <v>388.84752229030659</v>
      </c>
      <c r="K387">
        <f>IF(B387&lt;=$B$9, EXP(-($B$5*B387))*($B$7*$B$6+$J$18*(D387-$B$6))*$B$20, "")</f>
        <v>53.581496602984643</v>
      </c>
      <c r="L387" t="str">
        <f>IF(B387&lt;=$B$9, "", EXP(-($B$5*B387))*$B$20)</f>
        <v/>
      </c>
    </row>
    <row r="388" spans="1:12" x14ac:dyDescent="0.25">
      <c r="A388">
        <f t="shared" si="25"/>
        <v>28.66</v>
      </c>
      <c r="B388">
        <v>3.66</v>
      </c>
      <c r="C388" s="1">
        <f t="shared" si="26"/>
        <v>1.1069847279999998</v>
      </c>
      <c r="D388">
        <f t="shared" si="27"/>
        <v>55349.236399999987</v>
      </c>
      <c r="E388" s="12">
        <f t="shared" si="28"/>
        <v>22675.417400300721</v>
      </c>
      <c r="F388" s="1"/>
      <c r="G388" s="4"/>
      <c r="H388" s="4">
        <f t="shared" si="29"/>
        <v>21653.733668341174</v>
      </c>
      <c r="I388">
        <f xml:space="preserve">          IF($B388&lt;=$B$9,        $D388-$B$7*$B$6-$J$18*($D388-$B$6), $J$16)</f>
        <v>49258.187356065151</v>
      </c>
      <c r="J388">
        <f>EXP(-($J$17*B388))*($I388^(1-J$20)-1)/(1-J$20)</f>
        <v>388.75399949691723</v>
      </c>
      <c r="K388">
        <f>IF(B388&lt;=$B$9, EXP(-($B$5*B388))*($B$7*$B$6+$J$18*(D388-$B$6))*$B$20, "")</f>
        <v>53.586941876286922</v>
      </c>
      <c r="L388" t="str">
        <f>IF(B388&lt;=$B$9, "", EXP(-($B$5*B388))*$B$20)</f>
        <v/>
      </c>
    </row>
    <row r="389" spans="1:12" x14ac:dyDescent="0.25">
      <c r="A389">
        <f t="shared" si="25"/>
        <v>28.67</v>
      </c>
      <c r="B389">
        <v>3.67</v>
      </c>
      <c r="C389" s="1">
        <f t="shared" si="26"/>
        <v>1.107254282</v>
      </c>
      <c r="D389">
        <f t="shared" si="27"/>
        <v>55362.714099999997</v>
      </c>
      <c r="E389" s="12">
        <f t="shared" si="28"/>
        <v>22749.441938690827</v>
      </c>
      <c r="F389" s="1"/>
      <c r="G389" s="4"/>
      <c r="H389" s="4">
        <f t="shared" si="29"/>
        <v>21722.222965564441</v>
      </c>
      <c r="I389">
        <f xml:space="preserve">          IF($B389&lt;=$B$9,        $D389-$B$7*$B$6-$J$18*($D389-$B$6), $J$16)</f>
        <v>49268.916097036272</v>
      </c>
      <c r="J389">
        <f>EXP(-($J$17*B389))*($I389^(1-J$20)-1)/(1-J$20)</f>
        <v>388.66047035200341</v>
      </c>
      <c r="K389">
        <f>IF(B389&lt;=$B$9, EXP(-($B$5*B389))*($B$7*$B$6+$J$18*(D389-$B$6))*$B$20, "")</f>
        <v>53.592365655739059</v>
      </c>
      <c r="L389" t="str">
        <f>IF(B389&lt;=$B$9, "", EXP(-($B$5*B389))*$B$20)</f>
        <v/>
      </c>
    </row>
    <row r="390" spans="1:12" x14ac:dyDescent="0.25">
      <c r="A390">
        <f t="shared" si="25"/>
        <v>28.68</v>
      </c>
      <c r="B390">
        <v>3.6799999999999997</v>
      </c>
      <c r="C390" s="1">
        <f t="shared" si="26"/>
        <v>1.1075237120000001</v>
      </c>
      <c r="D390">
        <f t="shared" si="27"/>
        <v>55376.185600000004</v>
      </c>
      <c r="E390" s="12">
        <f t="shared" si="28"/>
        <v>22823.532800169367</v>
      </c>
      <c r="F390" s="1"/>
      <c r="G390" s="4"/>
      <c r="H390" s="4">
        <f t="shared" si="29"/>
        <v>21790.763723632026</v>
      </c>
      <c r="I390">
        <f xml:space="preserve">          IF($B390&lt;=$B$9,        $D390-$B$7*$B$6-$J$18*($D390-$B$6), $J$16)</f>
        <v>49279.639902581162</v>
      </c>
      <c r="J390">
        <f>EXP(-($J$17*B390))*($I390^(1-J$20)-1)/(1-J$20)</f>
        <v>388.56693488782548</v>
      </c>
      <c r="K390">
        <f>IF(B390&lt;=$B$9, EXP(-($B$5*B390))*($B$7*$B$6+$J$18*(D390-$B$6))*$B$20, "")</f>
        <v>53.597767959609065</v>
      </c>
      <c r="L390" t="str">
        <f>IF(B390&lt;=$B$9, "", EXP(-($B$5*B390))*$B$20)</f>
        <v/>
      </c>
    </row>
    <row r="391" spans="1:12" x14ac:dyDescent="0.25">
      <c r="A391">
        <f t="shared" si="25"/>
        <v>28.69</v>
      </c>
      <c r="B391">
        <v>3.6900000000000004</v>
      </c>
      <c r="C391" s="1">
        <f t="shared" si="26"/>
        <v>1.1077930180000002</v>
      </c>
      <c r="D391">
        <f t="shared" si="27"/>
        <v>55389.650900000008</v>
      </c>
      <c r="E391" s="12">
        <f t="shared" si="28"/>
        <v>22897.689989349426</v>
      </c>
      <c r="F391" s="1"/>
      <c r="G391" s="4"/>
      <c r="H391" s="4">
        <f t="shared" si="29"/>
        <v>21859.355947909487</v>
      </c>
      <c r="I391">
        <f xml:space="preserve">          IF($B391&lt;=$B$9,        $D391-$B$7*$B$6-$J$18*($D391-$B$6), $J$16)</f>
        <v>49290.358772699823</v>
      </c>
      <c r="J391">
        <f>EXP(-($J$17*B391))*($I391^(1-J$20)-1)/(1-J$20)</f>
        <v>388.47339313660518</v>
      </c>
      <c r="K391">
        <f>IF(B391&lt;=$B$9, EXP(-($B$5*B391))*($B$7*$B$6+$J$18*(D391-$B$6))*$B$20, "")</f>
        <v>53.60314880615347</v>
      </c>
      <c r="L391" t="str">
        <f>IF(B391&lt;=$B$9, "", EXP(-($B$5*B391))*$B$20)</f>
        <v/>
      </c>
    </row>
    <row r="392" spans="1:12" x14ac:dyDescent="0.25">
      <c r="A392">
        <f t="shared" si="25"/>
        <v>28.7</v>
      </c>
      <c r="B392">
        <v>3.7</v>
      </c>
      <c r="C392" s="1">
        <f t="shared" si="26"/>
        <v>1.1080622</v>
      </c>
      <c r="D392">
        <f t="shared" si="27"/>
        <v>55403.11</v>
      </c>
      <c r="E392" s="12">
        <f t="shared" si="28"/>
        <v>22971.913510845698</v>
      </c>
      <c r="F392" s="1"/>
      <c r="G392" s="4"/>
      <c r="H392" s="4">
        <f t="shared" si="29"/>
        <v>21927.999643764259</v>
      </c>
      <c r="I392">
        <f xml:space="preserve">          IF($B392&lt;=$B$9,        $D392-$B$7*$B$6-$J$18*($D392-$B$6), $J$16)</f>
        <v>49301.072707392261</v>
      </c>
      <c r="J392">
        <f>EXP(-($J$17*B392))*($I392^(1-J$20)-1)/(1-J$20)</f>
        <v>388.37984513052663</v>
      </c>
      <c r="K392">
        <f>IF(B392&lt;=$B$9, EXP(-($B$5*B392))*($B$7*$B$6+$J$18*(D392-$B$6))*$B$20, "")</f>
        <v>53.608508213617277</v>
      </c>
      <c r="L392" t="str">
        <f>IF(B392&lt;=$B$9, "", EXP(-($B$5*B392))*$B$20)</f>
        <v/>
      </c>
    </row>
    <row r="393" spans="1:12" x14ac:dyDescent="0.25">
      <c r="A393">
        <f t="shared" si="25"/>
        <v>28.71</v>
      </c>
      <c r="B393">
        <v>3.71</v>
      </c>
      <c r="C393" s="1">
        <f t="shared" si="26"/>
        <v>1.108331258</v>
      </c>
      <c r="D393">
        <f t="shared" si="27"/>
        <v>55416.562899999997</v>
      </c>
      <c r="E393" s="12">
        <f t="shared" si="28"/>
        <v>23046.203369274495</v>
      </c>
      <c r="F393" s="1"/>
      <c r="G393" s="4"/>
      <c r="H393" s="4">
        <f t="shared" si="29"/>
        <v>21996.694816565654</v>
      </c>
      <c r="I393">
        <f xml:space="preserve">          IF($B393&lt;=$B$9,        $D393-$B$7*$B$6-$J$18*($D393-$B$6), $J$16)</f>
        <v>49311.781706658468</v>
      </c>
      <c r="J393">
        <f>EXP(-($J$17*B393))*($I393^(1-J$20)-1)/(1-J$20)</f>
        <v>388.28629090173547</v>
      </c>
      <c r="K393">
        <f>IF(B393&lt;=$B$9, EXP(-($B$5*B393))*($B$7*$B$6+$J$18*(D393-$B$6))*$B$20, "")</f>
        <v>53.613846200234079</v>
      </c>
      <c r="L393" t="str">
        <f>IF(B393&lt;=$B$9, "", EXP(-($B$5*B393))*$B$20)</f>
        <v/>
      </c>
    </row>
    <row r="394" spans="1:12" x14ac:dyDescent="0.25">
      <c r="A394">
        <f t="shared" si="25"/>
        <v>28.72</v>
      </c>
      <c r="B394">
        <v>3.7199999999999998</v>
      </c>
      <c r="C394" s="1">
        <f t="shared" si="26"/>
        <v>1.1086001920000002</v>
      </c>
      <c r="D394">
        <f t="shared" si="27"/>
        <v>55430.009600000005</v>
      </c>
      <c r="E394" s="12">
        <f t="shared" si="28"/>
        <v>23120.559569253743</v>
      </c>
      <c r="F394" s="1"/>
      <c r="G394" s="4"/>
      <c r="H394" s="4">
        <f t="shared" si="29"/>
        <v>22065.441471684866</v>
      </c>
      <c r="I394">
        <f xml:space="preserve">          IF($B394&lt;=$B$9,        $D394-$B$7*$B$6-$J$18*($D394-$B$6), $J$16)</f>
        <v>49322.485770498468</v>
      </c>
      <c r="J394">
        <f>EXP(-($J$17*B394))*($I394^(1-J$20)-1)/(1-J$20)</f>
        <v>388.19273048233947</v>
      </c>
      <c r="K394">
        <f>IF(B394&lt;=$B$9, EXP(-($B$5*B394))*($B$7*$B$6+$J$18*(D394-$B$6))*$B$20, "")</f>
        <v>53.619162784225885</v>
      </c>
      <c r="L394" t="str">
        <f>IF(B394&lt;=$B$9, "", EXP(-($B$5*B394))*$B$20)</f>
        <v/>
      </c>
    </row>
    <row r="395" spans="1:12" x14ac:dyDescent="0.25">
      <c r="A395">
        <f t="shared" si="25"/>
        <v>28.73</v>
      </c>
      <c r="B395">
        <v>3.7300000000000004</v>
      </c>
      <c r="C395" s="1">
        <f t="shared" si="26"/>
        <v>1.1088690019999998</v>
      </c>
      <c r="D395">
        <f t="shared" si="27"/>
        <v>55443.450099999995</v>
      </c>
      <c r="E395" s="12">
        <f t="shared" si="28"/>
        <v>23194.982115402981</v>
      </c>
      <c r="F395" s="1"/>
      <c r="G395" s="4"/>
      <c r="H395" s="4">
        <f t="shared" si="29"/>
        <v>22134.239614494971</v>
      </c>
      <c r="I395">
        <f xml:space="preserve">          IF($B395&lt;=$B$9,        $D395-$B$7*$B$6-$J$18*($D395-$B$6), $J$16)</f>
        <v>49333.18489891223</v>
      </c>
      <c r="J395">
        <f>EXP(-($J$17*B395))*($I395^(1-J$20)-1)/(1-J$20)</f>
        <v>388.0991639044081</v>
      </c>
      <c r="K395">
        <f>IF(B395&lt;=$B$9, EXP(-($B$5*B395))*($B$7*$B$6+$J$18*(D395-$B$6))*$B$20, "")</f>
        <v>53.624457983803211</v>
      </c>
      <c r="L395" t="str">
        <f>IF(B395&lt;=$B$9, "", EXP(-($B$5*B395))*$B$20)</f>
        <v/>
      </c>
    </row>
    <row r="396" spans="1:12" x14ac:dyDescent="0.25">
      <c r="A396">
        <f t="shared" si="25"/>
        <v>28.740000000000002</v>
      </c>
      <c r="B396">
        <v>3.74</v>
      </c>
      <c r="C396" s="1">
        <f t="shared" si="26"/>
        <v>1.1091376879999999</v>
      </c>
      <c r="D396">
        <f t="shared" si="27"/>
        <v>55456.884399999995</v>
      </c>
      <c r="E396" s="12">
        <f t="shared" si="28"/>
        <v>23269.471012343372</v>
      </c>
      <c r="F396" s="1"/>
      <c r="G396" s="4"/>
      <c r="H396" s="4">
        <f t="shared" si="29"/>
        <v>22203.089250370922</v>
      </c>
      <c r="I396">
        <f xml:space="preserve">          IF($B396&lt;=$B$9,        $D396-$B$7*$B$6-$J$18*($D396-$B$6), $J$16)</f>
        <v>49343.879091899769</v>
      </c>
      <c r="J396">
        <f>EXP(-($J$17*B396))*($I396^(1-J$20)-1)/(1-J$20)</f>
        <v>388.00559119997314</v>
      </c>
      <c r="K396">
        <f>IF(B396&lt;=$B$9, EXP(-($B$5*B396))*($B$7*$B$6+$J$18*(D396-$B$6))*$B$20, "")</f>
        <v>53.629731817165158</v>
      </c>
      <c r="L396" t="str">
        <f>IF(B396&lt;=$B$9, "", EXP(-($B$5*B396))*$B$20)</f>
        <v/>
      </c>
    </row>
    <row r="397" spans="1:12" x14ac:dyDescent="0.25">
      <c r="A397">
        <f t="shared" si="25"/>
        <v>28.75</v>
      </c>
      <c r="B397">
        <v>3.75</v>
      </c>
      <c r="C397" s="1">
        <f t="shared" si="26"/>
        <v>1.1094062499999999</v>
      </c>
      <c r="D397">
        <f t="shared" si="27"/>
        <v>55470.312499999993</v>
      </c>
      <c r="E397" s="12">
        <f t="shared" si="28"/>
        <v>23344.026264697692</v>
      </c>
      <c r="F397" s="1"/>
      <c r="G397" s="4"/>
      <c r="H397" s="4">
        <f t="shared" si="29"/>
        <v>22271.990384689554</v>
      </c>
      <c r="I397">
        <f xml:space="preserve">          IF($B397&lt;=$B$9,        $D397-$B$7*$B$6-$J$18*($D397-$B$6), $J$16)</f>
        <v>49354.568349461086</v>
      </c>
      <c r="J397">
        <f>EXP(-($J$17*B397))*($I397^(1-J$20)-1)/(1-J$20)</f>
        <v>387.91201240102816</v>
      </c>
      <c r="K397">
        <f>IF(B397&lt;=$B$9, EXP(-($B$5*B397))*($B$7*$B$6+$J$18*(D397-$B$6))*$B$20, "")</f>
        <v>53.634984302499269</v>
      </c>
      <c r="L397" t="str">
        <f>IF(B397&lt;=$B$9, "", EXP(-($B$5*B397))*$B$20)</f>
        <v/>
      </c>
    </row>
    <row r="398" spans="1:12" x14ac:dyDescent="0.25">
      <c r="A398">
        <f t="shared" si="25"/>
        <v>28.759999999999998</v>
      </c>
      <c r="B398">
        <v>3.76</v>
      </c>
      <c r="C398" s="1">
        <f t="shared" si="26"/>
        <v>1.1096746880000001</v>
      </c>
      <c r="D398">
        <f t="shared" si="27"/>
        <v>55483.734400000008</v>
      </c>
      <c r="E398" s="12">
        <f t="shared" si="28"/>
        <v>23418.647877090334</v>
      </c>
      <c r="F398" s="1"/>
      <c r="G398" s="4"/>
      <c r="H398" s="4">
        <f t="shared" si="29"/>
        <v>22340.943022829586</v>
      </c>
      <c r="I398">
        <f xml:space="preserve">          IF($B398&lt;=$B$9,        $D398-$B$7*$B$6-$J$18*($D398-$B$6), $J$16)</f>
        <v>49365.252671596194</v>
      </c>
      <c r="J398">
        <f>EXP(-($J$17*B398))*($I398^(1-J$20)-1)/(1-J$20)</f>
        <v>387.81842753952907</v>
      </c>
      <c r="K398">
        <f>IF(B398&lt;=$B$9, EXP(-($B$5*B398))*($B$7*$B$6+$J$18*(D398-$B$6))*$B$20, "")</f>
        <v>53.640215457981704</v>
      </c>
      <c r="L398" t="str">
        <f>IF(B398&lt;=$B$9, "", EXP(-($B$5*B398))*$B$20)</f>
        <v/>
      </c>
    </row>
    <row r="399" spans="1:12" x14ac:dyDescent="0.25">
      <c r="A399">
        <f t="shared" si="25"/>
        <v>28.77</v>
      </c>
      <c r="B399">
        <v>3.7700000000000005</v>
      </c>
      <c r="C399" s="1">
        <f t="shared" si="26"/>
        <v>1.1099430019999998</v>
      </c>
      <c r="D399">
        <f t="shared" si="27"/>
        <v>55497.150099999992</v>
      </c>
      <c r="E399" s="12">
        <f t="shared" si="28"/>
        <v>23493.335854147317</v>
      </c>
      <c r="F399" s="1"/>
      <c r="G399" s="4"/>
      <c r="H399" s="4">
        <f t="shared" si="29"/>
        <v>22409.947170171614</v>
      </c>
      <c r="I399">
        <f xml:space="preserve">          IF($B399&lt;=$B$9,        $D399-$B$7*$B$6-$J$18*($D399-$B$6), $J$16)</f>
        <v>49375.93205830505</v>
      </c>
      <c r="J399">
        <f>EXP(-($J$17*B399))*($I399^(1-J$20)-1)/(1-J$20)</f>
        <v>387.72483664739349</v>
      </c>
      <c r="K399">
        <f>IF(B399&lt;=$B$9, EXP(-($B$5*B399))*($B$7*$B$6+$J$18*(D399-$B$6))*$B$20, "")</f>
        <v>53.645425301777017</v>
      </c>
      <c r="L399" t="str">
        <f>IF(B399&lt;=$B$9, "", EXP(-($B$5*B399))*$B$20)</f>
        <v/>
      </c>
    </row>
    <row r="400" spans="1:12" x14ac:dyDescent="0.25">
      <c r="A400">
        <f t="shared" si="25"/>
        <v>28.78</v>
      </c>
      <c r="B400">
        <v>3.7800000000000002</v>
      </c>
      <c r="C400" s="1">
        <f t="shared" si="26"/>
        <v>1.110211192</v>
      </c>
      <c r="D400">
        <f t="shared" si="27"/>
        <v>55510.559600000001</v>
      </c>
      <c r="E400" s="12">
        <f t="shared" si="28"/>
        <v>23568.09020049627</v>
      </c>
      <c r="F400" s="1"/>
      <c r="G400" s="4"/>
      <c r="H400" s="4">
        <f t="shared" si="29"/>
        <v>22479.002832098122</v>
      </c>
      <c r="I400">
        <f xml:space="preserve">          IF($B400&lt;=$B$9,        $D400-$B$7*$B$6-$J$18*($D400-$B$6), $J$16)</f>
        <v>49386.606509587698</v>
      </c>
      <c r="J400">
        <f>EXP(-($J$17*B400))*($I400^(1-J$20)-1)/(1-J$20)</f>
        <v>387.63123975650177</v>
      </c>
      <c r="K400">
        <f>IF(B400&lt;=$B$9, EXP(-($B$5*B400))*($B$7*$B$6+$J$18*(D400-$B$6))*$B$20, "")</f>
        <v>53.650613852038489</v>
      </c>
      <c r="L400" t="str">
        <f>IF(B400&lt;=$B$9, "", EXP(-($B$5*B400))*$B$20)</f>
        <v/>
      </c>
    </row>
    <row r="401" spans="1:12" x14ac:dyDescent="0.25">
      <c r="A401">
        <f t="shared" si="25"/>
        <v>28.79</v>
      </c>
      <c r="B401">
        <v>3.79</v>
      </c>
      <c r="C401" s="1">
        <f t="shared" si="26"/>
        <v>1.110479258</v>
      </c>
      <c r="D401">
        <f t="shared" si="27"/>
        <v>55523.962899999999</v>
      </c>
      <c r="E401" s="12">
        <f t="shared" si="28"/>
        <v>23642.910920766444</v>
      </c>
      <c r="F401" s="1"/>
      <c r="G401" s="4"/>
      <c r="H401" s="4">
        <f t="shared" si="29"/>
        <v>22548.110013993479</v>
      </c>
      <c r="I401">
        <f xml:space="preserve">          IF($B401&lt;=$B$9,        $D401-$B$7*$B$6-$J$18*($D401-$B$6), $J$16)</f>
        <v>49397.276025444124</v>
      </c>
      <c r="J401">
        <f>EXP(-($J$17*B401))*($I401^(1-J$20)-1)/(1-J$20)</f>
        <v>387.53763689869629</v>
      </c>
      <c r="K401">
        <f>IF(B401&lt;=$B$9, EXP(-($B$5*B401))*($B$7*$B$6+$J$18*(D401-$B$6))*$B$20, "")</f>
        <v>53.655781126907804</v>
      </c>
      <c r="L401" t="str">
        <f>IF(B401&lt;=$B$9, "", EXP(-($B$5*B401))*$B$20)</f>
        <v/>
      </c>
    </row>
    <row r="402" spans="1:12" x14ac:dyDescent="0.25">
      <c r="A402">
        <f t="shared" si="25"/>
        <v>28.8</v>
      </c>
      <c r="B402">
        <v>3.8</v>
      </c>
      <c r="C402" s="1">
        <f t="shared" si="26"/>
        <v>1.1107471999999998</v>
      </c>
      <c r="D402">
        <f t="shared" si="27"/>
        <v>55537.359999999993</v>
      </c>
      <c r="E402" s="12">
        <f t="shared" si="28"/>
        <v>23717.798019588714</v>
      </c>
      <c r="F402" s="1"/>
      <c r="G402" s="4"/>
      <c r="H402" s="4">
        <f t="shared" si="29"/>
        <v>22617.268721243934</v>
      </c>
      <c r="I402">
        <f xml:space="preserve">          IF($B402&lt;=$B$9,        $D402-$B$7*$B$6-$J$18*($D402-$B$6), $J$16)</f>
        <v>49407.940605874319</v>
      </c>
      <c r="J402">
        <f>EXP(-($J$17*B402))*($I402^(1-J$20)-1)/(1-J$20)</f>
        <v>387.44402810578134</v>
      </c>
      <c r="K402">
        <f>IF(B402&lt;=$B$9, EXP(-($B$5*B402))*($B$7*$B$6+$J$18*(D402-$B$6))*$B$20, "")</f>
        <v>53.660927144515249</v>
      </c>
      <c r="L402" t="str">
        <f>IF(B402&lt;=$B$9, "", EXP(-($B$5*B402))*$B$20)</f>
        <v/>
      </c>
    </row>
    <row r="403" spans="1:12" x14ac:dyDescent="0.25">
      <c r="A403">
        <f t="shared" si="25"/>
        <v>28.810000000000002</v>
      </c>
      <c r="B403">
        <v>3.8100000000000005</v>
      </c>
      <c r="C403" s="1">
        <f t="shared" si="26"/>
        <v>1.111015018</v>
      </c>
      <c r="D403">
        <f t="shared" si="27"/>
        <v>55550.750899999999</v>
      </c>
      <c r="E403" s="12">
        <f t="shared" si="28"/>
        <v>23792.751501595569</v>
      </c>
      <c r="F403" s="1"/>
      <c r="G403" s="4"/>
      <c r="H403" s="4">
        <f t="shared" si="29"/>
        <v>22686.478959237626</v>
      </c>
      <c r="I403">
        <f xml:space="preserve">          IF($B403&lt;=$B$9,        $D403-$B$7*$B$6-$J$18*($D403-$B$6), $J$16)</f>
        <v>49418.600250878291</v>
      </c>
      <c r="J403">
        <f>EXP(-($J$17*B403))*($I403^(1-J$20)-1)/(1-J$20)</f>
        <v>387.35041340952392</v>
      </c>
      <c r="K403">
        <f>IF(B403&lt;=$B$9, EXP(-($B$5*B403))*($B$7*$B$6+$J$18*(D403-$B$6))*$B$20, "")</f>
        <v>53.666051922979705</v>
      </c>
      <c r="L403" t="str">
        <f>IF(B403&lt;=$B$9, "", EXP(-($B$5*B403))*$B$20)</f>
        <v/>
      </c>
    </row>
    <row r="404" spans="1:12" x14ac:dyDescent="0.25">
      <c r="A404">
        <f t="shared" si="25"/>
        <v>28.82</v>
      </c>
      <c r="B404">
        <v>3.8200000000000003</v>
      </c>
      <c r="C404" s="1">
        <f t="shared" si="26"/>
        <v>1.111282712</v>
      </c>
      <c r="D404">
        <f t="shared" si="27"/>
        <v>55564.135599999994</v>
      </c>
      <c r="E404" s="12">
        <f t="shared" si="28"/>
        <v>23867.771371421128</v>
      </c>
      <c r="F404" s="1"/>
      <c r="G404" s="4"/>
      <c r="H404" s="4">
        <f t="shared" si="29"/>
        <v>22755.740733364575</v>
      </c>
      <c r="I404">
        <f xml:space="preserve">          IF($B404&lt;=$B$9,        $D404-$B$7*$B$6-$J$18*($D404-$B$6), $J$16)</f>
        <v>49429.254960456041</v>
      </c>
      <c r="J404">
        <f>EXP(-($J$17*B404))*($I404^(1-J$20)-1)/(1-J$20)</f>
        <v>387.25679284165346</v>
      </c>
      <c r="K404">
        <f>IF(B404&lt;=$B$9, EXP(-($B$5*B404))*($B$7*$B$6+$J$18*(D404-$B$6))*$B$20, "")</f>
        <v>53.671155480408537</v>
      </c>
      <c r="L404" t="str">
        <f>IF(B404&lt;=$B$9, "", EXP(-($B$5*B404))*$B$20)</f>
        <v/>
      </c>
    </row>
    <row r="405" spans="1:12" x14ac:dyDescent="0.25">
      <c r="A405">
        <f t="shared" si="25"/>
        <v>28.83</v>
      </c>
      <c r="B405">
        <v>3.83</v>
      </c>
      <c r="C405" s="1">
        <f t="shared" si="26"/>
        <v>1.1115502820000001</v>
      </c>
      <c r="D405">
        <f t="shared" si="27"/>
        <v>55577.5141</v>
      </c>
      <c r="E405" s="12">
        <f t="shared" si="28"/>
        <v>23942.857633701125</v>
      </c>
      <c r="F405" s="1"/>
      <c r="G405" s="4"/>
      <c r="H405" s="4">
        <f t="shared" si="29"/>
        <v>22825.054049016693</v>
      </c>
      <c r="I405">
        <f xml:space="preserve">          IF($B405&lt;=$B$9,        $D405-$B$7*$B$6-$J$18*($D405-$B$6), $J$16)</f>
        <v>49439.904734607568</v>
      </c>
      <c r="J405">
        <f>EXP(-($J$17*B405))*($I405^(1-J$20)-1)/(1-J$20)</f>
        <v>387.16316643386131</v>
      </c>
      <c r="K405">
        <f>IF(B405&lt;=$B$9, EXP(-($B$5*B405))*($B$7*$B$6+$J$18*(D405-$B$6))*$B$20, "")</f>
        <v>53.676237834897783</v>
      </c>
      <c r="L405" t="str">
        <f>IF(B405&lt;=$B$9, "", EXP(-($B$5*B405))*$B$20)</f>
        <v/>
      </c>
    </row>
    <row r="406" spans="1:12" x14ac:dyDescent="0.25">
      <c r="A406">
        <f t="shared" si="25"/>
        <v>28.84</v>
      </c>
      <c r="B406">
        <v>3.84</v>
      </c>
      <c r="C406" s="1">
        <f t="shared" si="26"/>
        <v>1.1118177279999999</v>
      </c>
      <c r="D406">
        <f t="shared" si="27"/>
        <v>55590.886399999996</v>
      </c>
      <c r="E406" s="12">
        <f t="shared" si="28"/>
        <v>24018.010293072919</v>
      </c>
      <c r="F406" s="1"/>
      <c r="G406" s="4"/>
      <c r="H406" s="4">
        <f t="shared" si="29"/>
        <v>22894.418911587774</v>
      </c>
      <c r="I406">
        <f xml:space="preserve">          IF($B406&lt;=$B$9,        $D406-$B$7*$B$6-$J$18*($D406-$B$6), $J$16)</f>
        <v>49450.549573332864</v>
      </c>
      <c r="J406">
        <f>EXP(-($J$17*B406))*($I406^(1-J$20)-1)/(1-J$20)</f>
        <v>387.06953421780179</v>
      </c>
      <c r="K406">
        <f>IF(B406&lt;=$B$9, EXP(-($B$5*B406))*($B$7*$B$6+$J$18*(D406-$B$6))*$B$20, "")</f>
        <v>53.681299004531979</v>
      </c>
      <c r="L406" t="str">
        <f>IF(B406&lt;=$B$9, "", EXP(-($B$5*B406))*$B$20)</f>
        <v/>
      </c>
    </row>
    <row r="407" spans="1:12" x14ac:dyDescent="0.25">
      <c r="A407">
        <f t="shared" ref="A407:A470" si="30">B407+25</f>
        <v>28.85</v>
      </c>
      <c r="B407">
        <v>3.8500000000000005</v>
      </c>
      <c r="C407" s="1">
        <f t="shared" ref="C407:C470" si="31">$B$2+$B$3*B407+$B$4*B407^2</f>
        <v>1.1120850500000001</v>
      </c>
      <c r="D407">
        <f t="shared" ref="D407:D470" si="32">$B$6*C407</f>
        <v>55604.25250000001</v>
      </c>
      <c r="E407" s="12">
        <f t="shared" ref="E407:E470" si="33">IF($B407&lt;$B$9,      E406+($B$5*E406+$B$7*$B$6+$B$8*($D407-$B$6))*$B$20,           E406+($B$5*E406-$B$12)*$B$20)</f>
        <v>24093.229354175495</v>
      </c>
      <c r="F407" s="1"/>
      <c r="G407" s="4"/>
      <c r="H407" s="4">
        <f t="shared" si="29"/>
        <v>22963.835326473501</v>
      </c>
      <c r="I407">
        <f xml:space="preserve">          IF($B407&lt;=$B$9,        $D407-$B$7*$B$6-$J$18*($D407-$B$6), $J$16)</f>
        <v>49461.189476631953</v>
      </c>
      <c r="J407">
        <f>EXP(-($J$17*B407))*($I407^(1-J$20)-1)/(1-J$20)</f>
        <v>386.97589622509133</v>
      </c>
      <c r="K407">
        <f>IF(B407&lt;=$B$9, EXP(-($B$5*B407))*($B$7*$B$6+$J$18*(D407-$B$6))*$B$20, "")</f>
        <v>53.686339007384284</v>
      </c>
      <c r="L407" t="str">
        <f>IF(B407&lt;=$B$9, "", EXP(-($B$5*B407))*$B$20)</f>
        <v/>
      </c>
    </row>
    <row r="408" spans="1:12" x14ac:dyDescent="0.25">
      <c r="A408">
        <f t="shared" si="30"/>
        <v>28.86</v>
      </c>
      <c r="B408">
        <v>3.8600000000000003</v>
      </c>
      <c r="C408" s="1">
        <f t="shared" si="31"/>
        <v>1.1123522480000001</v>
      </c>
      <c r="D408">
        <f t="shared" si="32"/>
        <v>55617.612400000005</v>
      </c>
      <c r="E408" s="12">
        <f t="shared" si="33"/>
        <v>24168.514821649456</v>
      </c>
      <c r="F408" s="1"/>
      <c r="G408" s="4"/>
      <c r="H408" s="4">
        <f t="shared" ref="H408:H471" si="34">IF($B408&lt;=$B$9,      H407+($B$5*H407+$B$7*$B$6+J$18*($D407-$B$6))*$B$20,           H407+($B$5*H407-J$16)*$B$20)</f>
        <v>23033.303299071449</v>
      </c>
      <c r="I408">
        <f xml:space="preserve">          IF($B408&lt;=$B$9,        $D408-$B$7*$B$6-$J$18*($D408-$B$6), $J$16)</f>
        <v>49471.824444504804</v>
      </c>
      <c r="J408">
        <f>EXP(-($J$17*B408))*($I408^(1-J$20)-1)/(1-J$20)</f>
        <v>386.88225248730913</v>
      </c>
      <c r="K408">
        <f>IF(B408&lt;=$B$9, EXP(-($B$5*B408))*($B$7*$B$6+$J$18*(D408-$B$6))*$B$20, "")</f>
        <v>53.69135786151643</v>
      </c>
      <c r="L408" t="str">
        <f>IF(B408&lt;=$B$9, "", EXP(-($B$5*B408))*$B$20)</f>
        <v/>
      </c>
    </row>
    <row r="409" spans="1:12" x14ac:dyDescent="0.25">
      <c r="A409">
        <f t="shared" si="30"/>
        <v>28.87</v>
      </c>
      <c r="B409">
        <v>3.87</v>
      </c>
      <c r="C409" s="1">
        <f t="shared" si="31"/>
        <v>1.112619322</v>
      </c>
      <c r="D409">
        <f t="shared" si="32"/>
        <v>55630.966099999998</v>
      </c>
      <c r="E409" s="12">
        <f t="shared" si="33"/>
        <v>24243.866700137034</v>
      </c>
      <c r="F409" s="1"/>
      <c r="G409" s="4"/>
      <c r="H409" s="4">
        <f t="shared" si="34"/>
        <v>23102.822834781076</v>
      </c>
      <c r="I409">
        <f xml:space="preserve">          IF($B409&lt;=$B$9,        $D409-$B$7*$B$6-$J$18*($D409-$B$6), $J$16)</f>
        <v>49482.454476951425</v>
      </c>
      <c r="J409">
        <f>EXP(-($J$17*B409))*($I409^(1-J$20)-1)/(1-J$20)</f>
        <v>386.78860303599674</v>
      </c>
      <c r="K409">
        <f>IF(B409&lt;=$B$9, EXP(-($B$5*B409))*($B$7*$B$6+$J$18*(D409-$B$6))*$B$20, "")</f>
        <v>53.69635558497874</v>
      </c>
      <c r="L409" t="str">
        <f>IF(B409&lt;=$B$9, "", EXP(-($B$5*B409))*$B$20)</f>
        <v/>
      </c>
    </row>
    <row r="410" spans="1:12" x14ac:dyDescent="0.25">
      <c r="A410">
        <f t="shared" si="30"/>
        <v>28.88</v>
      </c>
      <c r="B410">
        <v>3.88</v>
      </c>
      <c r="C410" s="1">
        <f t="shared" si="31"/>
        <v>1.1128862719999999</v>
      </c>
      <c r="D410">
        <f t="shared" si="32"/>
        <v>55644.313599999994</v>
      </c>
      <c r="E410" s="12">
        <f t="shared" si="33"/>
        <v>24319.284994282083</v>
      </c>
      <c r="F410" s="1"/>
      <c r="G410" s="4"/>
      <c r="H410" s="4">
        <f t="shared" si="34"/>
        <v>23172.393939003734</v>
      </c>
      <c r="I410">
        <f xml:space="preserve">          IF($B410&lt;=$B$9,        $D410-$B$7*$B$6-$J$18*($D410-$B$6), $J$16)</f>
        <v>49493.079573971831</v>
      </c>
      <c r="J410">
        <f>EXP(-($J$17*B410))*($I410^(1-J$20)-1)/(1-J$20)</f>
        <v>386.6949479026585</v>
      </c>
      <c r="K410">
        <f>IF(B410&lt;=$B$9, EXP(-($B$5*B410))*($B$7*$B$6+$J$18*(D410-$B$6))*$B$20, "")</f>
        <v>53.701332195810195</v>
      </c>
      <c r="L410" t="str">
        <f>IF(B410&lt;=$B$9, "", EXP(-($B$5*B410))*$B$20)</f>
        <v/>
      </c>
    </row>
    <row r="411" spans="1:12" x14ac:dyDescent="0.25">
      <c r="A411">
        <f t="shared" si="30"/>
        <v>28.89</v>
      </c>
      <c r="B411">
        <v>3.8899999999999997</v>
      </c>
      <c r="C411" s="1">
        <f t="shared" si="31"/>
        <v>1.113153098</v>
      </c>
      <c r="D411">
        <f t="shared" si="32"/>
        <v>55657.654899999994</v>
      </c>
      <c r="E411" s="12">
        <f t="shared" si="33"/>
        <v>24394.76970873008</v>
      </c>
      <c r="F411" s="1"/>
      <c r="G411" s="4"/>
      <c r="H411" s="4">
        <f t="shared" si="34"/>
        <v>23242.016617142668</v>
      </c>
      <c r="I411">
        <f xml:space="preserve">          IF($B411&lt;=$B$9,        $D411-$B$7*$B$6-$J$18*($D411-$B$6), $J$16)</f>
        <v>49503.699735566006</v>
      </c>
      <c r="J411">
        <f>EXP(-($J$17*B411))*($I411^(1-J$20)-1)/(1-J$20)</f>
        <v>386.60128711876138</v>
      </c>
      <c r="K411">
        <f>IF(B411&lt;=$B$9, EXP(-($B$5*B411))*($B$7*$B$6+$J$18*(D411-$B$6))*$B$20, "")</f>
        <v>53.706287712038339</v>
      </c>
      <c r="L411" t="str">
        <f>IF(B411&lt;=$B$9, "", EXP(-($B$5*B411))*$B$20)</f>
        <v/>
      </c>
    </row>
    <row r="412" spans="1:12" x14ac:dyDescent="0.25">
      <c r="A412">
        <f t="shared" si="30"/>
        <v>28.9</v>
      </c>
      <c r="B412">
        <v>3.9000000000000004</v>
      </c>
      <c r="C412" s="1">
        <f t="shared" si="31"/>
        <v>1.1134198000000002</v>
      </c>
      <c r="D412">
        <f t="shared" si="32"/>
        <v>55670.990000000013</v>
      </c>
      <c r="E412" s="12">
        <f t="shared" si="33"/>
        <v>24470.320848128136</v>
      </c>
      <c r="F412" s="1"/>
      <c r="G412" s="4"/>
      <c r="H412" s="4">
        <f t="shared" si="34"/>
        <v>23311.690874603009</v>
      </c>
      <c r="I412">
        <f xml:space="preserve">          IF($B412&lt;=$B$9,        $D412-$B$7*$B$6-$J$18*($D412-$B$6), $J$16)</f>
        <v>49514.31496173398</v>
      </c>
      <c r="J412">
        <f>EXP(-($J$17*B412))*($I412^(1-J$20)-1)/(1-J$20)</f>
        <v>386.50762071573502</v>
      </c>
      <c r="K412">
        <f>IF(B412&lt;=$B$9, EXP(-($B$5*B412))*($B$7*$B$6+$J$18*(D412-$B$6))*$B$20, "")</f>
        <v>53.71122215167938</v>
      </c>
      <c r="L412" t="str">
        <f>IF(B412&lt;=$B$9, "", EXP(-($B$5*B412))*$B$20)</f>
        <v/>
      </c>
    </row>
    <row r="413" spans="1:12" x14ac:dyDescent="0.25">
      <c r="A413">
        <f t="shared" si="30"/>
        <v>28.91</v>
      </c>
      <c r="B413">
        <v>3.91</v>
      </c>
      <c r="C413" s="1">
        <f t="shared" si="31"/>
        <v>1.1136863779999999</v>
      </c>
      <c r="D413">
        <f t="shared" si="32"/>
        <v>55684.318899999998</v>
      </c>
      <c r="E413" s="12">
        <f t="shared" si="33"/>
        <v>24545.93841712498</v>
      </c>
      <c r="F413" s="1"/>
      <c r="G413" s="4"/>
      <c r="H413" s="4">
        <f t="shared" si="34"/>
        <v>23381.41671679178</v>
      </c>
      <c r="I413">
        <f xml:space="preserve">          IF($B413&lt;=$B$9,        $D413-$B$7*$B$6-$J$18*($D413-$B$6), $J$16)</f>
        <v>49524.925252475703</v>
      </c>
      <c r="J413">
        <f>EXP(-($J$17*B413))*($I413^(1-J$20)-1)/(1-J$20)</f>
        <v>386.4139487249717</v>
      </c>
      <c r="K413">
        <f>IF(B413&lt;=$B$9, EXP(-($B$5*B413))*($B$7*$B$6+$J$18*(D413-$B$6))*$B$20, "")</f>
        <v>53.716135532738008</v>
      </c>
      <c r="L413" t="str">
        <f>IF(B413&lt;=$B$9, "", EXP(-($B$5*B413))*$B$20)</f>
        <v/>
      </c>
    </row>
    <row r="414" spans="1:12" x14ac:dyDescent="0.25">
      <c r="A414">
        <f t="shared" si="30"/>
        <v>28.92</v>
      </c>
      <c r="B414">
        <v>3.92</v>
      </c>
      <c r="C414" s="1">
        <f t="shared" si="31"/>
        <v>1.1139528320000001</v>
      </c>
      <c r="D414">
        <f t="shared" si="32"/>
        <v>55697.641600000003</v>
      </c>
      <c r="E414" s="12">
        <f t="shared" si="33"/>
        <v>24621.622420370975</v>
      </c>
      <c r="F414" s="1"/>
      <c r="G414" s="4"/>
      <c r="H414" s="4">
        <f t="shared" si="34"/>
        <v>23451.194149117902</v>
      </c>
      <c r="I414">
        <f xml:space="preserve">          IF($B414&lt;=$B$9,        $D414-$B$7*$B$6-$J$18*($D414-$B$6), $J$16)</f>
        <v>49535.53060779121</v>
      </c>
      <c r="J414">
        <f>EXP(-($J$17*B414))*($I414^(1-J$20)-1)/(1-J$20)</f>
        <v>386.32027117782661</v>
      </c>
      <c r="K414">
        <f>IF(B414&lt;=$B$9, EXP(-($B$5*B414))*($B$7*$B$6+$J$18*(D414-$B$6))*$B$20, "")</f>
        <v>53.721027873207731</v>
      </c>
      <c r="L414" t="str">
        <f>IF(B414&lt;=$B$9, "", EXP(-($B$5*B414))*$B$20)</f>
        <v/>
      </c>
    </row>
    <row r="415" spans="1:12" x14ac:dyDescent="0.25">
      <c r="A415">
        <f t="shared" si="30"/>
        <v>28.93</v>
      </c>
      <c r="B415">
        <v>3.9299999999999997</v>
      </c>
      <c r="C415" s="1">
        <f t="shared" si="31"/>
        <v>1.1142191619999999</v>
      </c>
      <c r="D415">
        <f t="shared" si="32"/>
        <v>55710.958099999996</v>
      </c>
      <c r="E415" s="12">
        <f t="shared" si="33"/>
        <v>24697.372862518107</v>
      </c>
      <c r="F415" s="1"/>
      <c r="G415" s="4"/>
      <c r="H415" s="4">
        <f t="shared" si="34"/>
        <v>23521.023176992181</v>
      </c>
      <c r="I415">
        <f xml:space="preserve">          IF($B415&lt;=$B$9,        $D415-$B$7*$B$6-$J$18*($D415-$B$6), $J$16)</f>
        <v>49546.131027680494</v>
      </c>
      <c r="J415">
        <f>EXP(-($J$17*B415))*($I415^(1-J$20)-1)/(1-J$20)</f>
        <v>386.22658810561796</v>
      </c>
      <c r="K415">
        <f>IF(B415&lt;=$B$9, EXP(-($B$5*B415))*($B$7*$B$6+$J$18*(D415-$B$6))*$B$20, "")</f>
        <v>53.725899191070567</v>
      </c>
      <c r="L415" t="str">
        <f>IF(B415&lt;=$B$9, "", EXP(-($B$5*B415))*$B$20)</f>
        <v/>
      </c>
    </row>
    <row r="416" spans="1:12" x14ac:dyDescent="0.25">
      <c r="A416">
        <f t="shared" si="30"/>
        <v>28.94</v>
      </c>
      <c r="B416">
        <v>3.9400000000000004</v>
      </c>
      <c r="C416" s="1">
        <f t="shared" si="31"/>
        <v>1.114485368</v>
      </c>
      <c r="D416">
        <f t="shared" si="32"/>
        <v>55724.268400000001</v>
      </c>
      <c r="E416" s="12">
        <f t="shared" si="33"/>
        <v>24773.189748219989</v>
      </c>
      <c r="F416" s="1"/>
      <c r="G416" s="4"/>
      <c r="H416" s="4">
        <f t="shared" si="34"/>
        <v>23590.903805827322</v>
      </c>
      <c r="I416">
        <f xml:space="preserve">          IF($B416&lt;=$B$9,        $D416-$B$7*$B$6-$J$18*($D416-$B$6), $J$16)</f>
        <v>49556.726512143556</v>
      </c>
      <c r="J416">
        <f>EXP(-($J$17*B416))*($I416^(1-J$20)-1)/(1-J$20)</f>
        <v>386.13289953962641</v>
      </c>
      <c r="K416">
        <f>IF(B416&lt;=$B$9, EXP(-($B$5*B416))*($B$7*$B$6+$J$18*(D416-$B$6))*$B$20, "")</f>
        <v>53.730749504297258</v>
      </c>
      <c r="L416" t="str">
        <f>IF(B416&lt;=$B$9, "", EXP(-($B$5*B416))*$B$20)</f>
        <v/>
      </c>
    </row>
    <row r="417" spans="1:12" x14ac:dyDescent="0.25">
      <c r="A417">
        <f t="shared" si="30"/>
        <v>28.95</v>
      </c>
      <c r="B417">
        <v>3.95</v>
      </c>
      <c r="C417" s="1">
        <f t="shared" si="31"/>
        <v>1.11475145</v>
      </c>
      <c r="D417">
        <f t="shared" si="32"/>
        <v>55737.572500000002</v>
      </c>
      <c r="E417" s="12">
        <f t="shared" si="33"/>
        <v>24849.073082131865</v>
      </c>
      <c r="F417" s="1"/>
      <c r="G417" s="4"/>
      <c r="H417" s="4">
        <f t="shared" si="34"/>
        <v>23660.836041037925</v>
      </c>
      <c r="I417">
        <f xml:space="preserve">          IF($B417&lt;=$B$9,        $D417-$B$7*$B$6-$J$18*($D417-$B$6), $J$16)</f>
        <v>49567.317061180394</v>
      </c>
      <c r="J417">
        <f>EXP(-($J$17*B417))*($I417^(1-J$20)-1)/(1-J$20)</f>
        <v>386.03920551109582</v>
      </c>
      <c r="K417">
        <f>IF(B417&lt;=$B$9, EXP(-($B$5*B417))*($B$7*$B$6+$J$18*(D417-$B$6))*$B$20, "")</f>
        <v>53.735578830847111</v>
      </c>
      <c r="L417" t="str">
        <f>IF(B417&lt;=$B$9, "", EXP(-($B$5*B417))*$B$20)</f>
        <v/>
      </c>
    </row>
    <row r="418" spans="1:12" x14ac:dyDescent="0.25">
      <c r="A418">
        <f t="shared" si="30"/>
        <v>28.96</v>
      </c>
      <c r="B418">
        <v>3.96</v>
      </c>
      <c r="C418" s="1">
        <f t="shared" si="31"/>
        <v>1.1150174080000002</v>
      </c>
      <c r="D418">
        <f t="shared" si="32"/>
        <v>55750.870400000007</v>
      </c>
      <c r="E418" s="12">
        <f t="shared" si="33"/>
        <v>24925.022868910612</v>
      </c>
      <c r="F418" s="1"/>
      <c r="G418" s="4"/>
      <c r="H418" s="4">
        <f t="shared" si="34"/>
        <v>23730.819888040485</v>
      </c>
      <c r="I418">
        <f xml:space="preserve">          IF($B418&lt;=$B$9,        $D418-$B$7*$B$6-$J$18*($D418-$B$6), $J$16)</f>
        <v>49577.90267479101</v>
      </c>
      <c r="J418">
        <f>EXP(-($J$17*B418))*($I418^(1-J$20)-1)/(1-J$20)</f>
        <v>385.94550605123283</v>
      </c>
      <c r="K418">
        <f>IF(B418&lt;=$B$9, EXP(-($B$5*B418))*($B$7*$B$6+$J$18*(D418-$B$6))*$B$20, "")</f>
        <v>53.74038718866813</v>
      </c>
      <c r="L418" t="str">
        <f>IF(B418&lt;=$B$9, "", EXP(-($B$5*B418))*$B$20)</f>
        <v/>
      </c>
    </row>
    <row r="419" spans="1:12" x14ac:dyDescent="0.25">
      <c r="A419">
        <f t="shared" si="30"/>
        <v>28.97</v>
      </c>
      <c r="B419">
        <v>3.9699999999999998</v>
      </c>
      <c r="C419" s="1">
        <f t="shared" si="31"/>
        <v>1.1152832419999998</v>
      </c>
      <c r="D419">
        <f t="shared" si="32"/>
        <v>55764.162099999994</v>
      </c>
      <c r="E419" s="12">
        <f t="shared" si="33"/>
        <v>25001.039113214731</v>
      </c>
      <c r="F419" s="1"/>
      <c r="G419" s="4"/>
      <c r="H419" s="4">
        <f t="shared" si="34"/>
        <v>23800.855352253391</v>
      </c>
      <c r="I419">
        <f xml:space="preserve">          IF($B419&lt;=$B$9,        $D419-$B$7*$B$6-$J$18*($D419-$B$6), $J$16)</f>
        <v>49588.483352975381</v>
      </c>
      <c r="J419">
        <f>EXP(-($J$17*B419))*($I419^(1-J$20)-1)/(1-J$20)</f>
        <v>385.85180119120724</v>
      </c>
      <c r="K419">
        <f>IF(B419&lt;=$B$9, EXP(-($B$5*B419))*($B$7*$B$6+$J$18*(D419-$B$6))*$B$20, "")</f>
        <v>53.745174595696966</v>
      </c>
      <c r="L419" t="str">
        <f>IF(B419&lt;=$B$9, "", EXP(-($B$5*B419))*$B$20)</f>
        <v/>
      </c>
    </row>
    <row r="420" spans="1:12" x14ac:dyDescent="0.25">
      <c r="A420">
        <f t="shared" si="30"/>
        <v>28.98</v>
      </c>
      <c r="B420">
        <v>3.9800000000000004</v>
      </c>
      <c r="C420" s="1">
        <f t="shared" si="31"/>
        <v>1.1155489519999999</v>
      </c>
      <c r="D420">
        <f t="shared" si="32"/>
        <v>55777.4476</v>
      </c>
      <c r="E420" s="12">
        <f t="shared" si="33"/>
        <v>25077.121819704356</v>
      </c>
      <c r="F420" s="1"/>
      <c r="G420" s="4"/>
      <c r="H420" s="4">
        <f t="shared" si="34"/>
        <v>23870.942439096925</v>
      </c>
      <c r="I420">
        <f xml:space="preserve">          IF($B420&lt;=$B$9,        $D420-$B$7*$B$6-$J$18*($D420-$B$6), $J$16)</f>
        <v>49599.059095733552</v>
      </c>
      <c r="J420">
        <f>EXP(-($J$17*B420))*($I420^(1-J$20)-1)/(1-J$20)</f>
        <v>385.75809096215204</v>
      </c>
      <c r="K420">
        <f>IF(B420&lt;=$B$9, EXP(-($B$5*B420))*($B$7*$B$6+$J$18*(D420-$B$6))*$B$20, "")</f>
        <v>53.74994106985897</v>
      </c>
      <c r="L420" t="str">
        <f>IF(B420&lt;=$B$9, "", EXP(-($B$5*B420))*$B$20)</f>
        <v/>
      </c>
    </row>
    <row r="421" spans="1:12" x14ac:dyDescent="0.25">
      <c r="A421">
        <f t="shared" si="30"/>
        <v>28.990000000000002</v>
      </c>
      <c r="B421">
        <v>3.99</v>
      </c>
      <c r="C421" s="1">
        <f t="shared" si="31"/>
        <v>1.115814538</v>
      </c>
      <c r="D421">
        <f t="shared" si="32"/>
        <v>55790.726900000001</v>
      </c>
      <c r="E421" s="12">
        <f t="shared" si="33"/>
        <v>25153.270993041253</v>
      </c>
      <c r="F421" s="1"/>
      <c r="G421" s="4"/>
      <c r="H421" s="4">
        <f t="shared" si="34"/>
        <v>23941.081153993273</v>
      </c>
      <c r="I421">
        <f xml:space="preserve">          IF($B421&lt;=$B$9,        $D421-$B$7*$B$6-$J$18*($D421-$B$6), $J$16)</f>
        <v>49609.629903065492</v>
      </c>
      <c r="J421">
        <f>EXP(-($J$17*B421))*($I421^(1-J$20)-1)/(1-J$20)</f>
        <v>385.66437539516284</v>
      </c>
      <c r="K421">
        <f>IF(B421&lt;=$B$9, EXP(-($B$5*B421))*($B$7*$B$6+$J$18*(D421-$B$6))*$B$20, "")</f>
        <v>53.754686629068139</v>
      </c>
      <c r="L421" t="str">
        <f>IF(B421&lt;=$B$9, "", EXP(-($B$5*B421))*$B$20)</f>
        <v/>
      </c>
    </row>
    <row r="422" spans="1:12" x14ac:dyDescent="0.25">
      <c r="A422">
        <f t="shared" si="30"/>
        <v>29</v>
      </c>
      <c r="B422">
        <v>4</v>
      </c>
      <c r="C422" s="1">
        <f t="shared" si="31"/>
        <v>1.11608</v>
      </c>
      <c r="D422">
        <f t="shared" si="32"/>
        <v>55804</v>
      </c>
      <c r="E422" s="12">
        <f t="shared" si="33"/>
        <v>25229.486637888818</v>
      </c>
      <c r="F422" s="1"/>
      <c r="G422" s="4"/>
      <c r="H422" s="4">
        <f t="shared" si="34"/>
        <v>24011.271502366515</v>
      </c>
      <c r="I422">
        <f xml:space="preserve">          IF($B422&lt;=$B$9,        $D422-$B$7*$B$6-$J$18*($D422-$B$6), $J$16)</f>
        <v>49620.195774971209</v>
      </c>
      <c r="J422">
        <f>EXP(-($J$17*B422))*($I422^(1-J$20)-1)/(1-J$20)</f>
        <v>385.57065452129871</v>
      </c>
      <c r="K422">
        <f>IF(B422&lt;=$B$9, EXP(-($B$5*B422))*($B$7*$B$6+$J$18*(D422-$B$6))*$B$20, "")</f>
        <v>53.759411291227124</v>
      </c>
      <c r="L422" t="str">
        <f>IF(B422&lt;=$B$9, "", EXP(-($B$5*B422))*$B$20)</f>
        <v/>
      </c>
    </row>
    <row r="423" spans="1:12" x14ac:dyDescent="0.25">
      <c r="A423">
        <f t="shared" si="30"/>
        <v>29.009999999999998</v>
      </c>
      <c r="B423">
        <v>4.01</v>
      </c>
      <c r="C423" s="1">
        <f t="shared" si="31"/>
        <v>1.1163453379999999</v>
      </c>
      <c r="D423">
        <f t="shared" si="32"/>
        <v>55817.266899999995</v>
      </c>
      <c r="E423" s="12">
        <f t="shared" si="33"/>
        <v>25305.76875891208</v>
      </c>
      <c r="F423" s="1"/>
      <c r="G423" s="4"/>
      <c r="H423" s="4">
        <f t="shared" si="34"/>
        <v>24081.513489642632</v>
      </c>
      <c r="I423">
        <f xml:space="preserve">          IF($B423&lt;=$B$9,        $D423-$B$7*$B$6-$J$18*($D423-$B$6), $J$16)</f>
        <v>49630.756711450696</v>
      </c>
      <c r="J423">
        <f>EXP(-($J$17*B423))*($I423^(1-J$20)-1)/(1-J$20)</f>
        <v>385.47692837158178</v>
      </c>
      <c r="K423">
        <f>IF(B423&lt;=$B$9, EXP(-($B$5*B423))*($B$7*$B$6+$J$18*(D423-$B$6))*$B$20, "")</f>
        <v>53.764115074227291</v>
      </c>
      <c r="L423" t="str">
        <f>IF(B423&lt;=$B$9, "", EXP(-($B$5*B423))*$B$20)</f>
        <v/>
      </c>
    </row>
    <row r="424" spans="1:12" x14ac:dyDescent="0.25">
      <c r="A424">
        <f t="shared" si="30"/>
        <v>29.02</v>
      </c>
      <c r="B424">
        <v>4.0200000000000005</v>
      </c>
      <c r="C424" s="1">
        <f t="shared" si="31"/>
        <v>1.116610552</v>
      </c>
      <c r="D424">
        <f t="shared" si="32"/>
        <v>55830.527600000001</v>
      </c>
      <c r="E424" s="12">
        <f t="shared" si="33"/>
        <v>25382.117360777698</v>
      </c>
      <c r="F424" s="1"/>
      <c r="G424" s="4"/>
      <c r="H424" s="4">
        <f t="shared" si="34"/>
        <v>24151.807121249498</v>
      </c>
      <c r="I424">
        <f xml:space="preserve">          IF($B424&lt;=$B$9,        $D424-$B$7*$B$6-$J$18*($D424-$B$6), $J$16)</f>
        <v>49641.312712503968</v>
      </c>
      <c r="J424">
        <f>EXP(-($J$17*B424))*($I424^(1-J$20)-1)/(1-J$20)</f>
        <v>385.38319697699762</v>
      </c>
      <c r="K424">
        <f>IF(B424&lt;=$B$9, EXP(-($B$5*B424))*($B$7*$B$6+$J$18*(D424-$B$6))*$B$20, "")</f>
        <v>53.768797995948738</v>
      </c>
      <c r="L424" t="str">
        <f>IF(B424&lt;=$B$9, "", EXP(-($B$5*B424))*$B$20)</f>
        <v/>
      </c>
    </row>
    <row r="425" spans="1:12" x14ac:dyDescent="0.25">
      <c r="A425">
        <f t="shared" si="30"/>
        <v>29.03</v>
      </c>
      <c r="B425">
        <v>4.03</v>
      </c>
      <c r="C425" s="1">
        <f t="shared" si="31"/>
        <v>1.1168756420000001</v>
      </c>
      <c r="D425">
        <f t="shared" si="32"/>
        <v>55843.782100000004</v>
      </c>
      <c r="E425" s="12">
        <f t="shared" si="33"/>
        <v>25458.532448153972</v>
      </c>
      <c r="F425" s="1"/>
      <c r="G425" s="4"/>
      <c r="H425" s="4">
        <f t="shared" si="34"/>
        <v>24222.152402616895</v>
      </c>
      <c r="I425">
        <f xml:space="preserve">          IF($B425&lt;=$B$9,        $D425-$B$7*$B$6-$J$18*($D425-$B$6), $J$16)</f>
        <v>49651.86377813101</v>
      </c>
      <c r="J425">
        <f>EXP(-($J$17*B425))*($I425^(1-J$20)-1)/(1-J$20)</f>
        <v>385.28946036849464</v>
      </c>
      <c r="K425">
        <f>IF(B425&lt;=$B$9, EXP(-($B$5*B425))*($B$7*$B$6+$J$18*(D425-$B$6))*$B$20, "")</f>
        <v>53.773460074260157</v>
      </c>
      <c r="L425" t="str">
        <f>IF(B425&lt;=$B$9, "", EXP(-($B$5*B425))*$B$20)</f>
        <v/>
      </c>
    </row>
    <row r="426" spans="1:12" x14ac:dyDescent="0.25">
      <c r="A426">
        <f t="shared" si="30"/>
        <v>29.04</v>
      </c>
      <c r="B426">
        <v>4.04</v>
      </c>
      <c r="C426" s="1">
        <f t="shared" si="31"/>
        <v>1.1171406079999999</v>
      </c>
      <c r="D426">
        <f t="shared" si="32"/>
        <v>55857.030399999996</v>
      </c>
      <c r="E426" s="12">
        <f t="shared" si="33"/>
        <v>25535.014025710825</v>
      </c>
      <c r="F426" s="1"/>
      <c r="G426" s="4"/>
      <c r="H426" s="4">
        <f t="shared" si="34"/>
        <v>24292.549339176501</v>
      </c>
      <c r="I426">
        <f xml:space="preserve">          IF($B426&lt;=$B$9,        $D426-$B$7*$B$6-$J$18*($D426-$B$6), $J$16)</f>
        <v>49662.409908331821</v>
      </c>
      <c r="J426">
        <f>EXP(-($J$17*B426))*($I426^(1-J$20)-1)/(1-J$20)</f>
        <v>385.19571857698486</v>
      </c>
      <c r="K426">
        <f>IF(B426&lt;=$B$9, EXP(-($B$5*B426))*($B$7*$B$6+$J$18*(D426-$B$6))*$B$20, "")</f>
        <v>53.778101327019016</v>
      </c>
      <c r="L426" t="str">
        <f>IF(B426&lt;=$B$9, "", EXP(-($B$5*B426))*$B$20)</f>
        <v/>
      </c>
    </row>
    <row r="427" spans="1:12" x14ac:dyDescent="0.25">
      <c r="A427">
        <f t="shared" si="30"/>
        <v>29.05</v>
      </c>
      <c r="B427">
        <v>4.05</v>
      </c>
      <c r="C427" s="1">
        <f t="shared" si="31"/>
        <v>1.1174054499999999</v>
      </c>
      <c r="D427">
        <f t="shared" si="32"/>
        <v>55870.272499999999</v>
      </c>
      <c r="E427" s="12">
        <f t="shared" si="33"/>
        <v>25611.562098119823</v>
      </c>
      <c r="F427" s="1"/>
      <c r="G427" s="4"/>
      <c r="H427" s="4">
        <f t="shared" si="34"/>
        <v>24362.997936361895</v>
      </c>
      <c r="I427">
        <f xml:space="preserve">          IF($B427&lt;=$B$9,        $D427-$B$7*$B$6-$J$18*($D427-$B$6), $J$16)</f>
        <v>49672.951103106418</v>
      </c>
      <c r="J427">
        <f>EXP(-($J$17*B427))*($I427^(1-J$20)-1)/(1-J$20)</f>
        <v>385.10197163334357</v>
      </c>
      <c r="K427">
        <f>IF(B427&lt;=$B$9, EXP(-($B$5*B427))*($B$7*$B$6+$J$18*(D427-$B$6))*$B$20, "")</f>
        <v>53.78272177207149</v>
      </c>
      <c r="L427" t="str">
        <f>IF(B427&lt;=$B$9, "", EXP(-($B$5*B427))*$B$20)</f>
        <v/>
      </c>
    </row>
    <row r="428" spans="1:12" x14ac:dyDescent="0.25">
      <c r="A428">
        <f t="shared" si="30"/>
        <v>29.060000000000002</v>
      </c>
      <c r="B428">
        <v>4.0600000000000005</v>
      </c>
      <c r="C428" s="1">
        <f t="shared" si="31"/>
        <v>1.1176701680000001</v>
      </c>
      <c r="D428">
        <f t="shared" si="32"/>
        <v>55883.508400000006</v>
      </c>
      <c r="E428" s="12">
        <f t="shared" si="33"/>
        <v>25688.176670054163</v>
      </c>
      <c r="F428" s="1"/>
      <c r="G428" s="4"/>
      <c r="H428" s="4">
        <f t="shared" si="34"/>
        <v>24433.498199608559</v>
      </c>
      <c r="I428">
        <f xml:space="preserve">          IF($B428&lt;=$B$9,        $D428-$B$7*$B$6-$J$18*($D428-$B$6), $J$16)</f>
        <v>49683.487362454798</v>
      </c>
      <c r="J428">
        <f>EXP(-($J$17*B428))*($I428^(1-J$20)-1)/(1-J$20)</f>
        <v>385.0082195684094</v>
      </c>
      <c r="K428">
        <f>IF(B428&lt;=$B$9, EXP(-($B$5*B428))*($B$7*$B$6+$J$18*(D428-$B$6))*$B$20, "")</f>
        <v>53.787321427252472</v>
      </c>
      <c r="L428" t="str">
        <f>IF(B428&lt;=$B$9, "", EXP(-($B$5*B428))*$B$20)</f>
        <v/>
      </c>
    </row>
    <row r="429" spans="1:12" x14ac:dyDescent="0.25">
      <c r="A429">
        <f t="shared" si="30"/>
        <v>29.07</v>
      </c>
      <c r="B429">
        <v>4.07</v>
      </c>
      <c r="C429" s="1">
        <f t="shared" si="31"/>
        <v>1.117934762</v>
      </c>
      <c r="D429">
        <f t="shared" si="32"/>
        <v>55896.738099999995</v>
      </c>
      <c r="E429" s="12">
        <f t="shared" si="33"/>
        <v>25764.857746188682</v>
      </c>
      <c r="F429" s="1"/>
      <c r="G429" s="4"/>
      <c r="H429" s="4">
        <f t="shared" si="34"/>
        <v>24504.050134353874</v>
      </c>
      <c r="I429">
        <f xml:space="preserve">          IF($B429&lt;=$B$9,        $D429-$B$7*$B$6-$J$18*($D429-$B$6), $J$16)</f>
        <v>49694.018686376934</v>
      </c>
      <c r="J429">
        <f>EXP(-($J$17*B429))*($I429^(1-J$20)-1)/(1-J$20)</f>
        <v>384.91446241298445</v>
      </c>
      <c r="K429">
        <f>IF(B429&lt;=$B$9, EXP(-($B$5*B429))*($B$7*$B$6+$J$18*(D429-$B$6))*$B$20, "")</f>
        <v>53.7919003103855</v>
      </c>
      <c r="L429" t="str">
        <f>IF(B429&lt;=$B$9, "", EXP(-($B$5*B429))*$B$20)</f>
        <v/>
      </c>
    </row>
    <row r="430" spans="1:12" x14ac:dyDescent="0.25">
      <c r="A430">
        <f t="shared" si="30"/>
        <v>29.08</v>
      </c>
      <c r="B430">
        <v>4.08</v>
      </c>
      <c r="C430" s="1">
        <f t="shared" si="31"/>
        <v>1.118199232</v>
      </c>
      <c r="D430">
        <f t="shared" si="32"/>
        <v>55909.961600000002</v>
      </c>
      <c r="E430" s="12">
        <f t="shared" si="33"/>
        <v>25841.605331199848</v>
      </c>
      <c r="F430" s="1"/>
      <c r="G430" s="4"/>
      <c r="H430" s="4">
        <f t="shared" si="34"/>
        <v>24574.653746037129</v>
      </c>
      <c r="I430">
        <f xml:space="preserve">          IF($B430&lt;=$B$9,        $D430-$B$7*$B$6-$J$18*($D430-$B$6), $J$16)</f>
        <v>49704.545074872862</v>
      </c>
      <c r="J430">
        <f>EXP(-($J$17*B430))*($I430^(1-J$20)-1)/(1-J$20)</f>
        <v>384.82070019783424</v>
      </c>
      <c r="K430">
        <f>IF(B430&lt;=$B$9, EXP(-($B$5*B430))*($B$7*$B$6+$J$18*(D430-$B$6))*$B$20, "")</f>
        <v>53.796458439282979</v>
      </c>
      <c r="L430" t="str">
        <f>IF(B430&lt;=$B$9, "", EXP(-($B$5*B430))*$B$20)</f>
        <v/>
      </c>
    </row>
    <row r="431" spans="1:12" x14ac:dyDescent="0.25">
      <c r="A431">
        <f t="shared" si="30"/>
        <v>29.09</v>
      </c>
      <c r="B431">
        <v>4.09</v>
      </c>
      <c r="C431" s="1">
        <f t="shared" si="31"/>
        <v>1.1184635780000001</v>
      </c>
      <c r="D431">
        <f t="shared" si="32"/>
        <v>55923.178900000006</v>
      </c>
      <c r="E431" s="12">
        <f t="shared" si="33"/>
        <v>25918.419429765767</v>
      </c>
      <c r="F431" s="1"/>
      <c r="G431" s="4"/>
      <c r="H431" s="4">
        <f t="shared" si="34"/>
        <v>24645.309040099513</v>
      </c>
      <c r="I431">
        <f xml:space="preserve">          IF($B431&lt;=$B$9,        $D431-$B$7*$B$6-$J$18*($D431-$B$6), $J$16)</f>
        <v>49715.066527942559</v>
      </c>
      <c r="J431">
        <f>EXP(-($J$17*B431))*($I431^(1-J$20)-1)/(1-J$20)</f>
        <v>384.72693295368788</v>
      </c>
      <c r="K431">
        <f>IF(B431&lt;=$B$9, EXP(-($B$5*B431))*($B$7*$B$6+$J$18*(D431-$B$6))*$B$20, "")</f>
        <v>53.800995831745929</v>
      </c>
      <c r="L431" t="str">
        <f>IF(B431&lt;=$B$9, "", EXP(-($B$5*B431))*$B$20)</f>
        <v/>
      </c>
    </row>
    <row r="432" spans="1:12" x14ac:dyDescent="0.25">
      <c r="A432">
        <f t="shared" si="30"/>
        <v>29.1</v>
      </c>
      <c r="B432">
        <v>4.1000000000000005</v>
      </c>
      <c r="C432" s="1">
        <f t="shared" si="31"/>
        <v>1.1187278</v>
      </c>
      <c r="D432">
        <f t="shared" si="32"/>
        <v>55936.39</v>
      </c>
      <c r="E432" s="12">
        <f t="shared" si="33"/>
        <v>25995.300046566186</v>
      </c>
      <c r="F432" s="1"/>
      <c r="G432" s="4"/>
      <c r="H432" s="4">
        <f t="shared" si="34"/>
        <v>24716.016021984124</v>
      </c>
      <c r="I432">
        <f xml:space="preserve">          IF($B432&lt;=$B$9,        $D432-$B$7*$B$6-$J$18*($D432-$B$6), $J$16)</f>
        <v>49725.583045586027</v>
      </c>
      <c r="J432">
        <f>EXP(-($J$17*B432))*($I432^(1-J$20)-1)/(1-J$20)</f>
        <v>384.63316071123779</v>
      </c>
      <c r="K432">
        <f>IF(B432&lt;=$B$9, EXP(-($B$5*B432))*($B$7*$B$6+$J$18*(D432-$B$6))*$B$20, "")</f>
        <v>53.805512505564145</v>
      </c>
      <c r="L432" t="str">
        <f>IF(B432&lt;=$B$9, "", EXP(-($B$5*B432))*$B$20)</f>
        <v/>
      </c>
    </row>
    <row r="433" spans="1:12" x14ac:dyDescent="0.25">
      <c r="A433">
        <f t="shared" si="30"/>
        <v>29.11</v>
      </c>
      <c r="B433">
        <v>4.1100000000000003</v>
      </c>
      <c r="C433" s="1">
        <f t="shared" si="31"/>
        <v>1.118991898</v>
      </c>
      <c r="D433">
        <f t="shared" si="32"/>
        <v>55949.594899999996</v>
      </c>
      <c r="E433" s="12">
        <f t="shared" si="33"/>
        <v>26072.247186282486</v>
      </c>
      <c r="F433" s="1"/>
      <c r="G433" s="4"/>
      <c r="H433" s="4">
        <f t="shared" si="34"/>
        <v>24786.774697135959</v>
      </c>
      <c r="I433">
        <f xml:space="preserve">          IF($B433&lt;=$B$9,        $D433-$B$7*$B$6-$J$18*($D433-$B$6), $J$16)</f>
        <v>49736.094627803279</v>
      </c>
      <c r="J433">
        <f>EXP(-($J$17*B433))*($I433^(1-J$20)-1)/(1-J$20)</f>
        <v>384.53938350114038</v>
      </c>
      <c r="K433">
        <f>IF(B433&lt;=$B$9, EXP(-($B$5*B433))*($B$7*$B$6+$J$18*(D433-$B$6))*$B$20, "")</f>
        <v>53.810008478516203</v>
      </c>
      <c r="L433" t="str">
        <f>IF(B433&lt;=$B$9, "", EXP(-($B$5*B433))*$B$20)</f>
        <v/>
      </c>
    </row>
    <row r="434" spans="1:12" x14ac:dyDescent="0.25">
      <c r="A434">
        <f t="shared" si="30"/>
        <v>29.12</v>
      </c>
      <c r="B434">
        <v>4.12</v>
      </c>
      <c r="C434" s="1">
        <f t="shared" si="31"/>
        <v>1.1192558720000001</v>
      </c>
      <c r="D434">
        <f t="shared" si="32"/>
        <v>55962.793600000005</v>
      </c>
      <c r="E434" s="12">
        <f t="shared" si="33"/>
        <v>26149.260853597683</v>
      </c>
      <c r="F434" s="1"/>
      <c r="G434" s="4"/>
      <c r="H434" s="4">
        <f t="shared" si="34"/>
        <v>24857.585071001926</v>
      </c>
      <c r="I434">
        <f xml:space="preserve">          IF($B434&lt;=$B$9,        $D434-$B$7*$B$6-$J$18*($D434-$B$6), $J$16)</f>
        <v>49746.601274594308</v>
      </c>
      <c r="J434">
        <f>EXP(-($J$17*B434))*($I434^(1-J$20)-1)/(1-J$20)</f>
        <v>384.44560135401531</v>
      </c>
      <c r="K434">
        <f>IF(B434&lt;=$B$9, EXP(-($B$5*B434))*($B$7*$B$6+$J$18*(D434-$B$6))*$B$20, "")</f>
        <v>53.814483768369399</v>
      </c>
      <c r="L434" t="str">
        <f>IF(B434&lt;=$B$9, "", EXP(-($B$5*B434))*$B$20)</f>
        <v/>
      </c>
    </row>
    <row r="435" spans="1:12" x14ac:dyDescent="0.25">
      <c r="A435">
        <f t="shared" si="30"/>
        <v>29.13</v>
      </c>
      <c r="B435">
        <v>4.13</v>
      </c>
      <c r="C435" s="1">
        <f t="shared" si="31"/>
        <v>1.1195197220000002</v>
      </c>
      <c r="D435">
        <f t="shared" si="32"/>
        <v>55975.986100000009</v>
      </c>
      <c r="E435" s="12">
        <f t="shared" si="33"/>
        <v>26226.341053196444</v>
      </c>
      <c r="F435" s="1"/>
      <c r="G435" s="4"/>
      <c r="H435" s="4">
        <f t="shared" si="34"/>
        <v>24928.447149030835</v>
      </c>
      <c r="I435">
        <f xml:space="preserve">          IF($B435&lt;=$B$9,        $D435-$B$7*$B$6-$J$18*($D435-$B$6), $J$16)</f>
        <v>49757.102985959114</v>
      </c>
      <c r="J435">
        <f>EXP(-($J$17*B435))*($I435^(1-J$20)-1)/(1-J$20)</f>
        <v>384.35181430044616</v>
      </c>
      <c r="K435">
        <f>IF(B435&lt;=$B$9, EXP(-($B$5*B435))*($B$7*$B$6+$J$18*(D435-$B$6))*$B$20, "")</f>
        <v>53.818938392879794</v>
      </c>
      <c r="L435" t="str">
        <f>IF(B435&lt;=$B$9, "", EXP(-($B$5*B435))*$B$20)</f>
        <v/>
      </c>
    </row>
    <row r="436" spans="1:12" x14ac:dyDescent="0.25">
      <c r="A436">
        <f t="shared" si="30"/>
        <v>29.14</v>
      </c>
      <c r="B436">
        <v>4.1399999999999997</v>
      </c>
      <c r="C436" s="1">
        <f t="shared" si="31"/>
        <v>1.119783448</v>
      </c>
      <c r="D436">
        <f t="shared" si="32"/>
        <v>55989.172399999996</v>
      </c>
      <c r="E436" s="12">
        <f t="shared" si="33"/>
        <v>26303.487789765062</v>
      </c>
      <c r="F436" s="1"/>
      <c r="G436" s="4"/>
      <c r="H436" s="4">
        <f t="shared" si="34"/>
        <v>24999.360936673405</v>
      </c>
      <c r="I436">
        <f xml:space="preserve">          IF($B436&lt;=$B$9,        $D436-$B$7*$B$6-$J$18*($D436-$B$6), $J$16)</f>
        <v>49767.599761897683</v>
      </c>
      <c r="J436">
        <f>EXP(-($J$17*B436))*($I436^(1-J$20)-1)/(1-J$20)</f>
        <v>384.25802237098003</v>
      </c>
      <c r="K436">
        <f>IF(B436&lt;=$B$9, EXP(-($B$5*B436))*($B$7*$B$6+$J$18*(D436-$B$6))*$B$20, "")</f>
        <v>53.823372369792168</v>
      </c>
      <c r="L436" t="str">
        <f>IF(B436&lt;=$B$9, "", EXP(-($B$5*B436))*$B$20)</f>
        <v/>
      </c>
    </row>
    <row r="437" spans="1:12" x14ac:dyDescent="0.25">
      <c r="A437">
        <f t="shared" si="30"/>
        <v>29.15</v>
      </c>
      <c r="B437">
        <v>4.1500000000000004</v>
      </c>
      <c r="C437" s="1">
        <f t="shared" si="31"/>
        <v>1.1200470499999999</v>
      </c>
      <c r="D437">
        <f t="shared" si="32"/>
        <v>56002.352499999994</v>
      </c>
      <c r="E437" s="12">
        <f t="shared" si="33"/>
        <v>26380.701067991478</v>
      </c>
      <c r="F437" s="1"/>
      <c r="G437" s="4"/>
      <c r="H437" s="4">
        <f t="shared" si="34"/>
        <v>25070.326439382265</v>
      </c>
      <c r="I437">
        <f xml:space="preserve">          IF($B437&lt;=$B$9,        $D437-$B$7*$B$6-$J$18*($D437-$B$6), $J$16)</f>
        <v>49778.09160241003</v>
      </c>
      <c r="J437">
        <f>EXP(-($J$17*B437))*($I437^(1-J$20)-1)/(1-J$20)</f>
        <v>384.16422559612801</v>
      </c>
      <c r="K437">
        <f>IF(B437&lt;=$B$9, EXP(-($B$5*B437))*($B$7*$B$6+$J$18*(D437-$B$6))*$B$20, "")</f>
        <v>53.827785716840189</v>
      </c>
      <c r="L437" t="str">
        <f>IF(B437&lt;=$B$9, "", EXP(-($B$5*B437))*$B$20)</f>
        <v/>
      </c>
    </row>
    <row r="438" spans="1:12" x14ac:dyDescent="0.25">
      <c r="A438">
        <f t="shared" si="30"/>
        <v>29.16</v>
      </c>
      <c r="B438">
        <v>4.16</v>
      </c>
      <c r="C438" s="1">
        <f t="shared" si="31"/>
        <v>1.1203105280000001</v>
      </c>
      <c r="D438">
        <f t="shared" si="32"/>
        <v>56015.526400000002</v>
      </c>
      <c r="E438" s="12">
        <f t="shared" si="33"/>
        <v>26457.980892565276</v>
      </c>
      <c r="F438" s="1"/>
      <c r="G438" s="4"/>
      <c r="H438" s="4">
        <f t="shared" si="34"/>
        <v>25141.343662611947</v>
      </c>
      <c r="I438">
        <f xml:space="preserve">          IF($B438&lt;=$B$9,        $D438-$B$7*$B$6-$J$18*($D438-$B$6), $J$16)</f>
        <v>49788.578507496168</v>
      </c>
      <c r="J438">
        <f>EXP(-($J$17*B438))*($I438^(1-J$20)-1)/(1-J$20)</f>
        <v>384.07042400636487</v>
      </c>
      <c r="K438">
        <f>IF(B438&lt;=$B$9, EXP(-($B$5*B438))*($B$7*$B$6+$J$18*(D438-$B$6))*$B$20, "")</f>
        <v>53.832178451746231</v>
      </c>
      <c r="L438" t="str">
        <f>IF(B438&lt;=$B$9, "", EXP(-($B$5*B438))*$B$20)</f>
        <v/>
      </c>
    </row>
    <row r="439" spans="1:12" x14ac:dyDescent="0.25">
      <c r="A439">
        <f t="shared" si="30"/>
        <v>29.17</v>
      </c>
      <c r="B439">
        <v>4.17</v>
      </c>
      <c r="C439" s="1">
        <f t="shared" si="31"/>
        <v>1.1205738820000002</v>
      </c>
      <c r="D439">
        <f t="shared" si="32"/>
        <v>56028.694100000008</v>
      </c>
      <c r="E439" s="12">
        <f t="shared" si="33"/>
        <v>26535.327268177673</v>
      </c>
      <c r="F439" s="1"/>
      <c r="G439" s="4"/>
      <c r="H439" s="4">
        <f t="shared" si="34"/>
        <v>25212.412611818901</v>
      </c>
      <c r="I439">
        <f xml:space="preserve">          IF($B439&lt;=$B$9,        $D439-$B$7*$B$6-$J$18*($D439-$B$6), $J$16)</f>
        <v>49799.060477156076</v>
      </c>
      <c r="J439">
        <f>EXP(-($J$17*B439))*($I439^(1-J$20)-1)/(1-J$20)</f>
        <v>383.97661763212915</v>
      </c>
      <c r="K439">
        <f>IF(B439&lt;=$B$9, EXP(-($B$5*B439))*($B$7*$B$6+$J$18*(D439-$B$6))*$B$20, "")</f>
        <v>53.836550592221414</v>
      </c>
      <c r="L439" t="str">
        <f>IF(B439&lt;=$B$9, "", EXP(-($B$5*B439))*$B$20)</f>
        <v/>
      </c>
    </row>
    <row r="440" spans="1:12" x14ac:dyDescent="0.25">
      <c r="A440">
        <f t="shared" si="30"/>
        <v>29.18</v>
      </c>
      <c r="B440">
        <v>4.18</v>
      </c>
      <c r="C440" s="1">
        <f t="shared" si="31"/>
        <v>1.120837112</v>
      </c>
      <c r="D440">
        <f t="shared" si="32"/>
        <v>56041.855600000003</v>
      </c>
      <c r="E440" s="12">
        <f t="shared" si="33"/>
        <v>26612.740199521533</v>
      </c>
      <c r="F440" s="1"/>
      <c r="G440" s="4"/>
      <c r="H440" s="4">
        <f t="shared" si="34"/>
        <v>25283.533292461478</v>
      </c>
      <c r="I440">
        <f xml:space="preserve">          IF($B440&lt;=$B$9,        $D440-$B$7*$B$6-$J$18*($D440-$B$6), $J$16)</f>
        <v>49809.537511389753</v>
      </c>
      <c r="J440">
        <f>EXP(-($J$17*B440))*($I440^(1-J$20)-1)/(1-J$20)</f>
        <v>383.88280650382336</v>
      </c>
      <c r="K440">
        <f>IF(B440&lt;=$B$9, EXP(-($B$5*B440))*($B$7*$B$6+$J$18*(D440-$B$6))*$B$20, "")</f>
        <v>53.840902155965658</v>
      </c>
      <c r="L440" t="str">
        <f>IF(B440&lt;=$B$9, "", EXP(-($B$5*B440))*$B$20)</f>
        <v/>
      </c>
    </row>
    <row r="441" spans="1:12" x14ac:dyDescent="0.25">
      <c r="A441">
        <f t="shared" si="30"/>
        <v>29.19</v>
      </c>
      <c r="B441">
        <v>4.1900000000000004</v>
      </c>
      <c r="C441" s="1">
        <f t="shared" si="31"/>
        <v>1.121100218</v>
      </c>
      <c r="D441">
        <f t="shared" si="32"/>
        <v>56055.010900000001</v>
      </c>
      <c r="E441" s="12">
        <f t="shared" si="33"/>
        <v>26690.219691291364</v>
      </c>
      <c r="F441" s="1"/>
      <c r="G441" s="4"/>
      <c r="H441" s="4">
        <f t="shared" si="34"/>
        <v>25354.70570999994</v>
      </c>
      <c r="I441">
        <f xml:space="preserve">          IF($B441&lt;=$B$9,        $D441-$B$7*$B$6-$J$18*($D441-$B$6), $J$16)</f>
        <v>49820.009610197209</v>
      </c>
      <c r="J441">
        <f>EXP(-($J$17*B441))*($I441^(1-J$20)-1)/(1-J$20)</f>
        <v>383.78899065181383</v>
      </c>
      <c r="K441">
        <f>IF(B441&lt;=$B$9, EXP(-($B$5*B441))*($B$7*$B$6+$J$18*(D441-$B$6))*$B$20, "")</f>
        <v>53.845233160667767</v>
      </c>
      <c r="L441" t="str">
        <f>IF(B441&lt;=$B$9, "", EXP(-($B$5*B441))*$B$20)</f>
        <v/>
      </c>
    </row>
    <row r="442" spans="1:12" x14ac:dyDescent="0.25">
      <c r="A442">
        <f t="shared" si="30"/>
        <v>29.2</v>
      </c>
      <c r="B442">
        <v>4.2</v>
      </c>
      <c r="C442" s="1">
        <f t="shared" si="31"/>
        <v>1.1213632</v>
      </c>
      <c r="D442">
        <f t="shared" si="32"/>
        <v>56068.160000000003</v>
      </c>
      <c r="E442" s="12">
        <f t="shared" si="33"/>
        <v>26767.765748183316</v>
      </c>
      <c r="F442" s="1"/>
      <c r="G442" s="4"/>
      <c r="H442" s="4">
        <f t="shared" si="34"/>
        <v>25425.929869896467</v>
      </c>
      <c r="I442">
        <f xml:space="preserve">          IF($B442&lt;=$B$9,        $D442-$B$7*$B$6-$J$18*($D442-$B$6), $J$16)</f>
        <v>49830.476773578441</v>
      </c>
      <c r="J442">
        <f>EXP(-($J$17*B442))*($I442^(1-J$20)-1)/(1-J$20)</f>
        <v>383.69517010643108</v>
      </c>
      <c r="K442">
        <f>IF(B442&lt;=$B$9, EXP(-($B$5*B442))*($B$7*$B$6+$J$18*(D442-$B$6))*$B$20, "")</f>
        <v>53.849543624005285</v>
      </c>
      <c r="L442" t="str">
        <f>IF(B442&lt;=$B$9, "", EXP(-($B$5*B442))*$B$20)</f>
        <v/>
      </c>
    </row>
    <row r="443" spans="1:12" x14ac:dyDescent="0.25">
      <c r="A443">
        <f t="shared" si="30"/>
        <v>29.21</v>
      </c>
      <c r="B443">
        <v>4.21</v>
      </c>
      <c r="C443" s="1">
        <f t="shared" si="31"/>
        <v>1.1216260579999999</v>
      </c>
      <c r="D443">
        <f t="shared" si="32"/>
        <v>56081.302899999995</v>
      </c>
      <c r="E443" s="12">
        <f t="shared" si="33"/>
        <v>26845.378374895179</v>
      </c>
      <c r="F443" s="1"/>
      <c r="G443" s="4"/>
      <c r="H443" s="4">
        <f t="shared" si="34"/>
        <v>25497.205777615145</v>
      </c>
      <c r="I443">
        <f xml:space="preserve">          IF($B443&lt;=$B$9,        $D443-$B$7*$B$6-$J$18*($D443-$B$6), $J$16)</f>
        <v>49840.939001533443</v>
      </c>
      <c r="J443">
        <f>EXP(-($J$17*B443))*($I443^(1-J$20)-1)/(1-J$20)</f>
        <v>383.6013448979694</v>
      </c>
      <c r="K443">
        <f>IF(B443&lt;=$B$9, EXP(-($B$5*B443))*($B$7*$B$6+$J$18*(D443-$B$6))*$B$20, "")</f>
        <v>53.853833563644521</v>
      </c>
      <c r="L443" t="str">
        <f>IF(B443&lt;=$B$9, "", EXP(-($B$5*B443))*$B$20)</f>
        <v/>
      </c>
    </row>
    <row r="444" spans="1:12" x14ac:dyDescent="0.25">
      <c r="A444">
        <f t="shared" si="30"/>
        <v>29.22</v>
      </c>
      <c r="B444">
        <v>4.22</v>
      </c>
      <c r="C444" s="1">
        <f t="shared" si="31"/>
        <v>1.121888792</v>
      </c>
      <c r="D444">
        <f t="shared" si="32"/>
        <v>56094.439599999998</v>
      </c>
      <c r="E444" s="12">
        <f t="shared" si="33"/>
        <v>26923.057576126394</v>
      </c>
      <c r="F444" s="1"/>
      <c r="G444" s="4"/>
      <c r="H444" s="4">
        <f t="shared" si="34"/>
        <v>25568.533438621977</v>
      </c>
      <c r="I444">
        <f xml:space="preserve">          IF($B444&lt;=$B$9,        $D444-$B$7*$B$6-$J$18*($D444-$B$6), $J$16)</f>
        <v>49851.39629406223</v>
      </c>
      <c r="J444">
        <f>EXP(-($J$17*B444))*($I444^(1-J$20)-1)/(1-J$20)</f>
        <v>383.50751505668717</v>
      </c>
      <c r="K444">
        <f>IF(B444&lt;=$B$9, EXP(-($B$5*B444))*($B$7*$B$6+$J$18*(D444-$B$6))*$B$20, "")</f>
        <v>53.858102997240685</v>
      </c>
      <c r="L444" t="str">
        <f>IF(B444&lt;=$B$9, "", EXP(-($B$5*B444))*$B$20)</f>
        <v/>
      </c>
    </row>
    <row r="445" spans="1:12" x14ac:dyDescent="0.25">
      <c r="A445">
        <f t="shared" si="30"/>
        <v>29.23</v>
      </c>
      <c r="B445">
        <v>4.2300000000000004</v>
      </c>
      <c r="C445" s="1">
        <f t="shared" si="31"/>
        <v>1.1221514020000001</v>
      </c>
      <c r="D445">
        <f t="shared" si="32"/>
        <v>56107.570100000004</v>
      </c>
      <c r="E445" s="12">
        <f t="shared" si="33"/>
        <v>27000.803356578039</v>
      </c>
      <c r="F445" s="1"/>
      <c r="G445" s="4"/>
      <c r="H445" s="4">
        <f t="shared" si="34"/>
        <v>25639.912858384872</v>
      </c>
      <c r="I445">
        <f xml:space="preserve">          IF($B445&lt;=$B$9,        $D445-$B$7*$B$6-$J$18*($D445-$B$6), $J$16)</f>
        <v>49861.848651164801</v>
      </c>
      <c r="J445">
        <f>EXP(-($J$17*B445))*($I445^(1-J$20)-1)/(1-J$20)</f>
        <v>383.41368061280707</v>
      </c>
      <c r="K445">
        <f>IF(B445&lt;=$B$9, EXP(-($B$5*B445))*($B$7*$B$6+$J$18*(D445-$B$6))*$B$20, "")</f>
        <v>53.862351942437762</v>
      </c>
      <c r="L445" t="str">
        <f>IF(B445&lt;=$B$9, "", EXP(-($B$5*B445))*$B$20)</f>
        <v/>
      </c>
    </row>
    <row r="446" spans="1:12" x14ac:dyDescent="0.25">
      <c r="A446">
        <f t="shared" si="30"/>
        <v>29.240000000000002</v>
      </c>
      <c r="B446">
        <v>4.24</v>
      </c>
      <c r="C446" s="1">
        <f t="shared" si="31"/>
        <v>1.1224138880000001</v>
      </c>
      <c r="D446">
        <f t="shared" si="32"/>
        <v>56120.694400000008</v>
      </c>
      <c r="E446" s="12">
        <f t="shared" si="33"/>
        <v>27078.615720952843</v>
      </c>
      <c r="F446" s="1"/>
      <c r="G446" s="4"/>
      <c r="H446" s="4">
        <f t="shared" si="34"/>
        <v>25711.344042373657</v>
      </c>
      <c r="I446">
        <f xml:space="preserve">          IF($B446&lt;=$B$9,        $D446-$B$7*$B$6-$J$18*($D446-$B$6), $J$16)</f>
        <v>49872.296072841134</v>
      </c>
      <c r="J446">
        <f>EXP(-($J$17*B446))*($I446^(1-J$20)-1)/(1-J$20)</f>
        <v>383.31984159651563</v>
      </c>
      <c r="K446">
        <f>IF(B446&lt;=$B$9, EXP(-($B$5*B446))*($B$7*$B$6+$J$18*(D446-$B$6))*$B$20, "")</f>
        <v>53.866580416868558</v>
      </c>
      <c r="L446" t="str">
        <f>IF(B446&lt;=$B$9, "", EXP(-($B$5*B446))*$B$20)</f>
        <v/>
      </c>
    </row>
    <row r="447" spans="1:12" x14ac:dyDescent="0.25">
      <c r="A447">
        <f t="shared" si="30"/>
        <v>29.25</v>
      </c>
      <c r="B447">
        <v>4.25</v>
      </c>
      <c r="C447" s="1">
        <f t="shared" si="31"/>
        <v>1.12267625</v>
      </c>
      <c r="D447">
        <f t="shared" si="32"/>
        <v>56133.8125</v>
      </c>
      <c r="E447" s="12">
        <f t="shared" si="33"/>
        <v>27156.494673955178</v>
      </c>
      <c r="F447" s="1"/>
      <c r="G447" s="4"/>
      <c r="H447" s="4">
        <f t="shared" si="34"/>
        <v>25782.826996060077</v>
      </c>
      <c r="I447">
        <f xml:space="preserve">          IF($B447&lt;=$B$9,        $D447-$B$7*$B$6-$J$18*($D447-$B$6), $J$16)</f>
        <v>49882.738559091245</v>
      </c>
      <c r="J447">
        <f>EXP(-($J$17*B447))*($I447^(1-J$20)-1)/(1-J$20)</f>
        <v>383.22599803796362</v>
      </c>
      <c r="K447">
        <f>IF(B447&lt;=$B$9, EXP(-($B$5*B447))*($B$7*$B$6+$J$18*(D447-$B$6))*$B$20, "")</f>
        <v>53.87078843815469</v>
      </c>
      <c r="L447" t="str">
        <f>IF(B447&lt;=$B$9, "", EXP(-($B$5*B447))*$B$20)</f>
        <v/>
      </c>
    </row>
    <row r="448" spans="1:12" x14ac:dyDescent="0.25">
      <c r="A448">
        <f t="shared" si="30"/>
        <v>29.259999999999998</v>
      </c>
      <c r="B448">
        <v>4.26</v>
      </c>
      <c r="C448" s="1">
        <f t="shared" si="31"/>
        <v>1.122938488</v>
      </c>
      <c r="D448">
        <f t="shared" si="32"/>
        <v>56146.924399999996</v>
      </c>
      <c r="E448" s="12">
        <f t="shared" si="33"/>
        <v>27234.440220291061</v>
      </c>
      <c r="F448" s="1"/>
      <c r="G448" s="4"/>
      <c r="H448" s="4">
        <f t="shared" si="34"/>
        <v>25854.361724917784</v>
      </c>
      <c r="I448">
        <f xml:space="preserve">          IF($B448&lt;=$B$9,        $D448-$B$7*$B$6-$J$18*($D448-$B$6), $J$16)</f>
        <v>49893.176109915126</v>
      </c>
      <c r="J448">
        <f>EXP(-($J$17*B448))*($I448^(1-J$20)-1)/(1-J$20)</f>
        <v>383.13214996726612</v>
      </c>
      <c r="K448">
        <f>IF(B448&lt;=$B$9, EXP(-($B$5*B448))*($B$7*$B$6+$J$18*(D448-$B$6))*$B$20, "")</f>
        <v>53.874976023906697</v>
      </c>
      <c r="L448" t="str">
        <f>IF(B448&lt;=$B$9, "", EXP(-($B$5*B448))*$B$20)</f>
        <v/>
      </c>
    </row>
    <row r="449" spans="1:12" x14ac:dyDescent="0.25">
      <c r="A449">
        <f t="shared" si="30"/>
        <v>29.27</v>
      </c>
      <c r="B449">
        <v>4.2700000000000005</v>
      </c>
      <c r="C449" s="1">
        <f t="shared" si="31"/>
        <v>1.123200602</v>
      </c>
      <c r="D449">
        <f t="shared" si="32"/>
        <v>56160.030100000004</v>
      </c>
      <c r="E449" s="12">
        <f t="shared" si="33"/>
        <v>27312.452364668163</v>
      </c>
      <c r="F449" s="1"/>
      <c r="G449" s="4"/>
      <c r="H449" s="4">
        <f t="shared" si="34"/>
        <v>25925.948234422354</v>
      </c>
      <c r="I449">
        <f xml:space="preserve">          IF($B449&lt;=$B$9,        $D449-$B$7*$B$6-$J$18*($D449-$B$6), $J$16)</f>
        <v>49903.608725312799</v>
      </c>
      <c r="J449">
        <f>EXP(-($J$17*B449))*($I449^(1-J$20)-1)/(1-J$20)</f>
        <v>383.03829741450238</v>
      </c>
      <c r="K449">
        <f>IF(B449&lt;=$B$9, EXP(-($B$5*B449))*($B$7*$B$6+$J$18*(D449-$B$6))*$B$20, "")</f>
        <v>53.879143191723898</v>
      </c>
      <c r="L449" t="str">
        <f>IF(B449&lt;=$B$9, "", EXP(-($B$5*B449))*$B$20)</f>
        <v/>
      </c>
    </row>
    <row r="450" spans="1:12" x14ac:dyDescent="0.25">
      <c r="A450">
        <f t="shared" si="30"/>
        <v>29.28</v>
      </c>
      <c r="B450">
        <v>4.28</v>
      </c>
      <c r="C450" s="1">
        <f t="shared" si="31"/>
        <v>1.1234625919999999</v>
      </c>
      <c r="D450">
        <f t="shared" si="32"/>
        <v>56173.129599999993</v>
      </c>
      <c r="E450" s="12">
        <f t="shared" si="33"/>
        <v>27390.531111795797</v>
      </c>
      <c r="F450" s="1"/>
      <c r="G450" s="4"/>
      <c r="H450" s="4">
        <f t="shared" si="34"/>
        <v>25997.586530051274</v>
      </c>
      <c r="I450">
        <f xml:space="preserve">          IF($B450&lt;=$B$9,        $D450-$B$7*$B$6-$J$18*($D450-$B$6), $J$16)</f>
        <v>49914.036405284227</v>
      </c>
      <c r="J450">
        <f>EXP(-($J$17*B450))*($I450^(1-J$20)-1)/(1-J$20)</f>
        <v>382.94444040971609</v>
      </c>
      <c r="K450">
        <f>IF(B450&lt;=$B$9, EXP(-($B$5*B450))*($B$7*$B$6+$J$18*(D450-$B$6))*$B$20, "")</f>
        <v>53.883289959194443</v>
      </c>
      <c r="L450" t="str">
        <f>IF(B450&lt;=$B$9, "", EXP(-($B$5*B450))*$B$20)</f>
        <v/>
      </c>
    </row>
    <row r="451" spans="1:12" x14ac:dyDescent="0.25">
      <c r="A451">
        <f t="shared" si="30"/>
        <v>29.29</v>
      </c>
      <c r="B451">
        <v>4.29</v>
      </c>
      <c r="C451" s="1">
        <f t="shared" si="31"/>
        <v>1.1237244580000001</v>
      </c>
      <c r="D451">
        <f t="shared" si="32"/>
        <v>56186.222900000008</v>
      </c>
      <c r="E451" s="12">
        <f t="shared" si="33"/>
        <v>27468.676466384924</v>
      </c>
      <c r="F451" s="1"/>
      <c r="G451" s="4"/>
      <c r="H451" s="4">
        <f t="shared" si="34"/>
        <v>26069.276617283951</v>
      </c>
      <c r="I451">
        <f xml:space="preserve">          IF($B451&lt;=$B$9,        $D451-$B$7*$B$6-$J$18*($D451-$B$6), $J$16)</f>
        <v>49924.459149829454</v>
      </c>
      <c r="J451">
        <f>EXP(-($J$17*B451))*($I451^(1-J$20)-1)/(1-J$20)</f>
        <v>382.85057898291501</v>
      </c>
      <c r="K451">
        <f>IF(B451&lt;=$B$9, EXP(-($B$5*B451))*($B$7*$B$6+$J$18*(D451-$B$6))*$B$20, "")</f>
        <v>53.887416343895438</v>
      </c>
      <c r="L451" t="str">
        <f>IF(B451&lt;=$B$9, "", EXP(-($B$5*B451))*$B$20)</f>
        <v/>
      </c>
    </row>
    <row r="452" spans="1:12" x14ac:dyDescent="0.25">
      <c r="A452">
        <f t="shared" si="30"/>
        <v>29.3</v>
      </c>
      <c r="B452">
        <v>4.3</v>
      </c>
      <c r="C452" s="1">
        <f t="shared" si="31"/>
        <v>1.1239862</v>
      </c>
      <c r="D452">
        <f t="shared" si="32"/>
        <v>56199.310000000005</v>
      </c>
      <c r="E452" s="12">
        <f t="shared" si="33"/>
        <v>27546.88843314816</v>
      </c>
      <c r="F452" s="1"/>
      <c r="G452" s="4"/>
      <c r="H452" s="4">
        <f t="shared" si="34"/>
        <v>26141.018501601706</v>
      </c>
      <c r="I452">
        <f xml:space="preserve">          IF($B452&lt;=$B$9,        $D452-$B$7*$B$6-$J$18*($D452-$B$6), $J$16)</f>
        <v>49934.876958948444</v>
      </c>
      <c r="J452">
        <f>EXP(-($J$17*B452))*($I452^(1-J$20)-1)/(1-J$20)</f>
        <v>382.75671316407147</v>
      </c>
      <c r="K452">
        <f>IF(B452&lt;=$B$9, EXP(-($B$5*B452))*($B$7*$B$6+$J$18*(D452-$B$6))*$B$20, "")</f>
        <v>53.891522363392724</v>
      </c>
      <c r="L452" t="str">
        <f>IF(B452&lt;=$B$9, "", EXP(-($B$5*B452))*$B$20)</f>
        <v/>
      </c>
    </row>
    <row r="453" spans="1:12" x14ac:dyDescent="0.25">
      <c r="A453">
        <f t="shared" si="30"/>
        <v>29.310000000000002</v>
      </c>
      <c r="B453">
        <v>4.3100000000000005</v>
      </c>
      <c r="C453" s="1">
        <f t="shared" si="31"/>
        <v>1.1242478180000002</v>
      </c>
      <c r="D453">
        <f t="shared" si="32"/>
        <v>56212.390900000006</v>
      </c>
      <c r="E453" s="12">
        <f t="shared" si="33"/>
        <v>27625.167016799762</v>
      </c>
      <c r="F453" s="1"/>
      <c r="G453" s="4"/>
      <c r="H453" s="4">
        <f t="shared" si="34"/>
        <v>26212.812188487784</v>
      </c>
      <c r="I453">
        <f xml:space="preserve">          IF($B453&lt;=$B$9,        $D453-$B$7*$B$6-$J$18*($D453-$B$6), $J$16)</f>
        <v>49945.289832641211</v>
      </c>
      <c r="J453">
        <f>EXP(-($J$17*B453))*($I453^(1-J$20)-1)/(1-J$20)</f>
        <v>382.66284298312212</v>
      </c>
      <c r="K453">
        <f>IF(B453&lt;=$B$9, EXP(-($B$5*B453))*($B$7*$B$6+$J$18*(D453-$B$6))*$B$20, "")</f>
        <v>53.895608035241096</v>
      </c>
      <c r="L453" t="str">
        <f>IF(B453&lt;=$B$9, "", EXP(-($B$5*B453))*$B$20)</f>
        <v/>
      </c>
    </row>
    <row r="454" spans="1:12" x14ac:dyDescent="0.25">
      <c r="A454">
        <f t="shared" si="30"/>
        <v>29.32</v>
      </c>
      <c r="B454">
        <v>4.32</v>
      </c>
      <c r="C454" s="1">
        <f t="shared" si="31"/>
        <v>1.124509312</v>
      </c>
      <c r="D454">
        <f t="shared" si="32"/>
        <v>56225.465600000003</v>
      </c>
      <c r="E454" s="12">
        <f t="shared" si="33"/>
        <v>27703.51222205564</v>
      </c>
      <c r="F454" s="1"/>
      <c r="G454" s="4"/>
      <c r="H454" s="4">
        <f t="shared" si="34"/>
        <v>26284.657683427344</v>
      </c>
      <c r="I454">
        <f xml:space="preserve">          IF($B454&lt;=$B$9,        $D454-$B$7*$B$6-$J$18*($D454-$B$6), $J$16)</f>
        <v>49955.697770907755</v>
      </c>
      <c r="J454">
        <f>EXP(-($J$17*B454))*($I454^(1-J$20)-1)/(1-J$20)</f>
        <v>382.56896846996818</v>
      </c>
      <c r="K454">
        <f>IF(B454&lt;=$B$9, EXP(-($B$5*B454))*($B$7*$B$6+$J$18*(D454-$B$6))*$B$20, "")</f>
        <v>53.899673376984211</v>
      </c>
      <c r="L454" t="str">
        <f>IF(B454&lt;=$B$9, "", EXP(-($B$5*B454))*$B$20)</f>
        <v/>
      </c>
    </row>
    <row r="455" spans="1:12" x14ac:dyDescent="0.25">
      <c r="A455">
        <f t="shared" si="30"/>
        <v>29.33</v>
      </c>
      <c r="B455">
        <v>4.33</v>
      </c>
      <c r="C455" s="1">
        <f t="shared" si="31"/>
        <v>1.1247706820000001</v>
      </c>
      <c r="D455">
        <f t="shared" si="32"/>
        <v>56238.534100000004</v>
      </c>
      <c r="E455" s="12">
        <f t="shared" si="33"/>
        <v>27781.92405363336</v>
      </c>
      <c r="F455" s="1"/>
      <c r="G455" s="4"/>
      <c r="H455" s="4">
        <f t="shared" si="34"/>
        <v>26356.554991907466</v>
      </c>
      <c r="I455">
        <f xml:space="preserve">          IF($B455&lt;=$B$9,        $D455-$B$7*$B$6-$J$18*($D455-$B$6), $J$16)</f>
        <v>49966.100773748076</v>
      </c>
      <c r="J455">
        <f>EXP(-($J$17*B455))*($I455^(1-J$20)-1)/(1-J$20)</f>
        <v>382.47508965447525</v>
      </c>
      <c r="K455">
        <f>IF(B455&lt;=$B$9, EXP(-($B$5*B455))*($B$7*$B$6+$J$18*(D455-$B$6))*$B$20, "")</f>
        <v>53.903718406154574</v>
      </c>
      <c r="L455" t="str">
        <f>IF(B455&lt;=$B$9, "", EXP(-($B$5*B455))*$B$20)</f>
        <v/>
      </c>
    </row>
    <row r="456" spans="1:12" x14ac:dyDescent="0.25">
      <c r="A456">
        <f t="shared" si="30"/>
        <v>29.34</v>
      </c>
      <c r="B456">
        <v>4.34</v>
      </c>
      <c r="C456" s="1">
        <f t="shared" si="31"/>
        <v>1.1250319279999998</v>
      </c>
      <c r="D456">
        <f t="shared" si="32"/>
        <v>56251.596399999995</v>
      </c>
      <c r="E456" s="12">
        <f t="shared" si="33"/>
        <v>27860.402516252132</v>
      </c>
      <c r="F456" s="1"/>
      <c r="G456" s="4"/>
      <c r="H456" s="4">
        <f t="shared" si="34"/>
        <v>26428.504119417154</v>
      </c>
      <c r="I456">
        <f xml:space="preserve">          IF($B456&lt;=$B$9,        $D456-$B$7*$B$6-$J$18*($D456-$B$6), $J$16)</f>
        <v>49976.49884116216</v>
      </c>
      <c r="J456">
        <f>EXP(-($J$17*B456))*($I456^(1-J$20)-1)/(1-J$20)</f>
        <v>382.38120656647345</v>
      </c>
      <c r="K456">
        <f>IF(B456&lt;=$B$9, EXP(-($B$5*B456))*($B$7*$B$6+$J$18*(D456-$B$6))*$B$20, "")</f>
        <v>53.907743140273624</v>
      </c>
      <c r="L456" t="str">
        <f>IF(B456&lt;=$B$9, "", EXP(-($B$5*B456))*$B$20)</f>
        <v/>
      </c>
    </row>
    <row r="457" spans="1:12" x14ac:dyDescent="0.25">
      <c r="A457">
        <f t="shared" si="30"/>
        <v>29.35</v>
      </c>
      <c r="B457">
        <v>4.3500000000000005</v>
      </c>
      <c r="C457" s="1">
        <f t="shared" si="31"/>
        <v>1.12529305</v>
      </c>
      <c r="D457">
        <f t="shared" si="32"/>
        <v>56264.652500000004</v>
      </c>
      <c r="E457" s="12">
        <f t="shared" si="33"/>
        <v>27938.94761463282</v>
      </c>
      <c r="F457" s="1"/>
      <c r="G457" s="4"/>
      <c r="H457" s="4">
        <f t="shared" si="34"/>
        <v>26500.505071447329</v>
      </c>
      <c r="I457">
        <f xml:space="preserve">          IF($B457&lt;=$B$9,        $D457-$B$7*$B$6-$J$18*($D457-$B$6), $J$16)</f>
        <v>49986.891973150035</v>
      </c>
      <c r="J457">
        <f>EXP(-($J$17*B457))*($I457^(1-J$20)-1)/(1-J$20)</f>
        <v>382.28731923575765</v>
      </c>
      <c r="K457">
        <f>IF(B457&lt;=$B$9, EXP(-($B$5*B457))*($B$7*$B$6+$J$18*(D457-$B$6))*$B$20, "")</f>
        <v>53.91174759685169</v>
      </c>
      <c r="L457" t="str">
        <f>IF(B457&lt;=$B$9, "", EXP(-($B$5*B457))*$B$20)</f>
        <v/>
      </c>
    </row>
    <row r="458" spans="1:12" x14ac:dyDescent="0.25">
      <c r="A458">
        <f t="shared" si="30"/>
        <v>29.36</v>
      </c>
      <c r="B458">
        <v>4.3600000000000003</v>
      </c>
      <c r="C458" s="1">
        <f t="shared" si="31"/>
        <v>1.1255540479999999</v>
      </c>
      <c r="D458">
        <f t="shared" si="32"/>
        <v>56277.702399999995</v>
      </c>
      <c r="E458" s="12">
        <f t="shared" si="33"/>
        <v>28017.559353497942</v>
      </c>
      <c r="F458" s="1"/>
      <c r="G458" s="4"/>
      <c r="H458" s="4">
        <f t="shared" si="34"/>
        <v>26572.557853490835</v>
      </c>
      <c r="I458">
        <f xml:space="preserve">          IF($B458&lt;=$B$9,        $D458-$B$7*$B$6-$J$18*($D458-$B$6), $J$16)</f>
        <v>49997.280169711681</v>
      </c>
      <c r="J458">
        <f>EXP(-($J$17*B458))*($I458^(1-J$20)-1)/(1-J$20)</f>
        <v>382.19342769208714</v>
      </c>
      <c r="K458">
        <f>IF(B458&lt;=$B$9, EXP(-($B$5*B458))*($B$7*$B$6+$J$18*(D458-$B$6))*$B$20, "")</f>
        <v>53.91573179338792</v>
      </c>
      <c r="L458" t="str">
        <f>IF(B458&lt;=$B$9, "", EXP(-($B$5*B458))*$B$20)</f>
        <v/>
      </c>
    </row>
    <row r="459" spans="1:12" x14ac:dyDescent="0.25">
      <c r="A459">
        <f t="shared" si="30"/>
        <v>29.37</v>
      </c>
      <c r="B459">
        <v>4.37</v>
      </c>
      <c r="C459" s="1">
        <f t="shared" si="31"/>
        <v>1.125814922</v>
      </c>
      <c r="D459">
        <f t="shared" si="32"/>
        <v>56290.746099999997</v>
      </c>
      <c r="E459" s="12">
        <f t="shared" si="33"/>
        <v>28096.237737571664</v>
      </c>
      <c r="F459" s="1"/>
      <c r="G459" s="4"/>
      <c r="H459" s="4">
        <f t="shared" si="34"/>
        <v>26644.66247104244</v>
      </c>
      <c r="I459">
        <f xml:space="preserve">          IF($B459&lt;=$B$9,        $D459-$B$7*$B$6-$J$18*($D459-$B$6), $J$16)</f>
        <v>50007.663430847104</v>
      </c>
      <c r="J459">
        <f>EXP(-($J$17*B459))*($I459^(1-J$20)-1)/(1-J$20)</f>
        <v>382.09953196518597</v>
      </c>
      <c r="K459">
        <f>IF(B459&lt;=$B$9, EXP(-($B$5*B459))*($B$7*$B$6+$J$18*(D459-$B$6))*$B$20, "")</f>
        <v>53.919695747370504</v>
      </c>
      <c r="L459" t="str">
        <f>IF(B459&lt;=$B$9, "", EXP(-($B$5*B459))*$B$20)</f>
        <v/>
      </c>
    </row>
    <row r="460" spans="1:12" x14ac:dyDescent="0.25">
      <c r="A460">
        <f t="shared" si="30"/>
        <v>29.38</v>
      </c>
      <c r="B460">
        <v>4.38</v>
      </c>
      <c r="C460" s="1">
        <f t="shared" si="31"/>
        <v>1.126075672</v>
      </c>
      <c r="D460">
        <f t="shared" si="32"/>
        <v>56303.783600000002</v>
      </c>
      <c r="E460" s="12">
        <f t="shared" si="33"/>
        <v>28174.982771579813</v>
      </c>
      <c r="F460" s="1"/>
      <c r="G460" s="4"/>
      <c r="H460" s="4">
        <f t="shared" si="34"/>
        <v>26716.818929598834</v>
      </c>
      <c r="I460">
        <f xml:space="preserve">          IF($B460&lt;=$B$9,        $D460-$B$7*$B$6-$J$18*($D460-$B$6), $J$16)</f>
        <v>50018.041756556304</v>
      </c>
      <c r="J460">
        <f>EXP(-($J$17*B460))*($I460^(1-J$20)-1)/(1-J$20)</f>
        <v>382.00563208474296</v>
      </c>
      <c r="K460">
        <f>IF(B460&lt;=$B$9, EXP(-($B$5*B460))*($B$7*$B$6+$J$18*(D460-$B$6))*$B$20, "")</f>
        <v>53.923639476276456</v>
      </c>
      <c r="L460" t="str">
        <f>IF(B460&lt;=$B$9, "", EXP(-($B$5*B460))*$B$20)</f>
        <v/>
      </c>
    </row>
    <row r="461" spans="1:12" x14ac:dyDescent="0.25">
      <c r="A461">
        <f t="shared" si="30"/>
        <v>29.39</v>
      </c>
      <c r="B461">
        <v>4.3899999999999997</v>
      </c>
      <c r="C461" s="1">
        <f t="shared" si="31"/>
        <v>1.126336298</v>
      </c>
      <c r="D461">
        <f t="shared" si="32"/>
        <v>56316.814899999998</v>
      </c>
      <c r="E461" s="12">
        <f t="shared" si="33"/>
        <v>28253.794460249865</v>
      </c>
      <c r="F461" s="1"/>
      <c r="G461" s="4"/>
      <c r="H461" s="4">
        <f t="shared" si="34"/>
        <v>26789.027234658632</v>
      </c>
      <c r="I461">
        <f xml:space="preserve">          IF($B461&lt;=$B$9,        $D461-$B$7*$B$6-$J$18*($D461-$B$6), $J$16)</f>
        <v>50028.415146839274</v>
      </c>
      <c r="J461">
        <f>EXP(-($J$17*B461))*($I461^(1-J$20)-1)/(1-J$20)</f>
        <v>381.91172808041136</v>
      </c>
      <c r="K461">
        <f>IF(B461&lt;=$B$9, EXP(-($B$5*B461))*($B$7*$B$6+$J$18*(D461-$B$6))*$B$20, "")</f>
        <v>53.92756299757167</v>
      </c>
      <c r="L461" t="str">
        <f>IF(B461&lt;=$B$9, "", EXP(-($B$5*B461))*$B$20)</f>
        <v/>
      </c>
    </row>
    <row r="462" spans="1:12" x14ac:dyDescent="0.25">
      <c r="A462">
        <f t="shared" si="30"/>
        <v>29.4</v>
      </c>
      <c r="B462">
        <v>4.4000000000000004</v>
      </c>
      <c r="C462" s="1">
        <f t="shared" si="31"/>
        <v>1.1265968</v>
      </c>
      <c r="D462">
        <f t="shared" si="32"/>
        <v>56329.84</v>
      </c>
      <c r="E462" s="12">
        <f t="shared" si="33"/>
        <v>28332.672808310952</v>
      </c>
      <c r="F462" s="1"/>
      <c r="G462" s="4"/>
      <c r="H462" s="4">
        <f t="shared" si="34"/>
        <v>26861.28739172237</v>
      </c>
      <c r="I462">
        <f xml:space="preserve">          IF($B462&lt;=$B$9,        $D462-$B$7*$B$6-$J$18*($D462-$B$6), $J$16)</f>
        <v>50038.783601696021</v>
      </c>
      <c r="J462">
        <f>EXP(-($J$17*B462))*($I462^(1-J$20)-1)/(1-J$20)</f>
        <v>381.81781998180963</v>
      </c>
      <c r="K462">
        <f>IF(B462&lt;=$B$9, EXP(-($B$5*B462))*($B$7*$B$6+$J$18*(D462-$B$6))*$B$20, "")</f>
        <v>53.931466328711068</v>
      </c>
      <c r="L462" t="str">
        <f>IF(B462&lt;=$B$9, "", EXP(-($B$5*B462))*$B$20)</f>
        <v/>
      </c>
    </row>
    <row r="463" spans="1:12" x14ac:dyDescent="0.25">
      <c r="A463">
        <f t="shared" si="30"/>
        <v>29.41</v>
      </c>
      <c r="B463">
        <v>4.41</v>
      </c>
      <c r="C463" s="1">
        <f t="shared" si="31"/>
        <v>1.1268571779999998</v>
      </c>
      <c r="D463">
        <f t="shared" si="32"/>
        <v>56342.858899999992</v>
      </c>
      <c r="E463" s="12">
        <f t="shared" si="33"/>
        <v>28411.617820493862</v>
      </c>
      <c r="F463" s="1"/>
      <c r="G463" s="4"/>
      <c r="H463" s="4">
        <f t="shared" si="34"/>
        <v>26933.599406292513</v>
      </c>
      <c r="I463">
        <f xml:space="preserve">          IF($B463&lt;=$B$9,        $D463-$B$7*$B$6-$J$18*($D463-$B$6), $J$16)</f>
        <v>50049.147121126545</v>
      </c>
      <c r="J463">
        <f>EXP(-($J$17*B463))*($I463^(1-J$20)-1)/(1-J$20)</f>
        <v>381.72390781852079</v>
      </c>
      <c r="K463">
        <f>IF(B463&lt;=$B$9, EXP(-($B$5*B463))*($B$7*$B$6+$J$18*(D463-$B$6))*$B$20, "")</f>
        <v>53.935349487138438</v>
      </c>
      <c r="L463" t="str">
        <f>IF(B463&lt;=$B$9, "", EXP(-($B$5*B463))*$B$20)</f>
        <v/>
      </c>
    </row>
    <row r="464" spans="1:12" x14ac:dyDescent="0.25">
      <c r="A464">
        <f t="shared" si="30"/>
        <v>29.42</v>
      </c>
      <c r="B464">
        <v>4.42</v>
      </c>
      <c r="C464" s="1">
        <f t="shared" si="31"/>
        <v>1.1271174319999999</v>
      </c>
      <c r="D464">
        <f t="shared" si="32"/>
        <v>56355.871599999999</v>
      </c>
      <c r="E464" s="12">
        <f t="shared" si="33"/>
        <v>28490.629501531035</v>
      </c>
      <c r="F464" s="1"/>
      <c r="G464" s="4"/>
      <c r="H464" s="4">
        <f t="shared" si="34"/>
        <v>27005.963283873451</v>
      </c>
      <c r="I464">
        <f xml:space="preserve">          IF($B464&lt;=$B$9,        $D464-$B$7*$B$6-$J$18*($D464-$B$6), $J$16)</f>
        <v>50059.505705130854</v>
      </c>
      <c r="J464">
        <f>EXP(-($J$17*B464))*($I464^(1-J$20)-1)/(1-J$20)</f>
        <v>381.62999162009271</v>
      </c>
      <c r="K464">
        <f>IF(B464&lt;=$B$9, EXP(-($B$5*B464))*($B$7*$B$6+$J$18*(D464-$B$6))*$B$20, "")</f>
        <v>53.939212490286536</v>
      </c>
      <c r="L464" t="str">
        <f>IF(B464&lt;=$B$9, "", EXP(-($B$5*B464))*$B$20)</f>
        <v/>
      </c>
    </row>
    <row r="465" spans="1:12" x14ac:dyDescent="0.25">
      <c r="A465">
        <f t="shared" si="30"/>
        <v>29.43</v>
      </c>
      <c r="B465">
        <v>4.43</v>
      </c>
      <c r="C465" s="1">
        <f t="shared" si="31"/>
        <v>1.1273775619999999</v>
      </c>
      <c r="D465">
        <f t="shared" si="32"/>
        <v>56368.878099999994</v>
      </c>
      <c r="E465" s="12">
        <f t="shared" si="33"/>
        <v>28569.707856156572</v>
      </c>
      <c r="F465" s="1"/>
      <c r="G465" s="4"/>
      <c r="H465" s="4">
        <f t="shared" si="34"/>
        <v>27078.379029971496</v>
      </c>
      <c r="I465">
        <f xml:space="preserve">          IF($B465&lt;=$B$9,        $D465-$B$7*$B$6-$J$18*($D465-$B$6), $J$16)</f>
        <v>50069.859353708925</v>
      </c>
      <c r="J465">
        <f>EXP(-($J$17*B465))*($I465^(1-J$20)-1)/(1-J$20)</f>
        <v>381.53607141603811</v>
      </c>
      <c r="K465">
        <f>IF(B465&lt;=$B$9, EXP(-($B$5*B465))*($B$7*$B$6+$J$18*(D465-$B$6))*$B$20, "")</f>
        <v>53.943055355577009</v>
      </c>
      <c r="L465" t="str">
        <f>IF(B465&lt;=$B$9, "", EXP(-($B$5*B465))*$B$20)</f>
        <v/>
      </c>
    </row>
    <row r="466" spans="1:12" x14ac:dyDescent="0.25">
      <c r="A466">
        <f t="shared" si="30"/>
        <v>29.44</v>
      </c>
      <c r="B466">
        <v>4.4400000000000004</v>
      </c>
      <c r="C466" s="1">
        <f t="shared" si="31"/>
        <v>1.1276375680000001</v>
      </c>
      <c r="D466">
        <f t="shared" si="32"/>
        <v>56381.878400000009</v>
      </c>
      <c r="E466" s="12">
        <f t="shared" si="33"/>
        <v>28648.852889106227</v>
      </c>
      <c r="F466" s="1"/>
      <c r="G466" s="4"/>
      <c r="H466" s="4">
        <f t="shared" si="34"/>
        <v>27150.846650094896</v>
      </c>
      <c r="I466">
        <f xml:space="preserve">          IF($B466&lt;=$B$9,        $D466-$B$7*$B$6-$J$18*($D466-$B$6), $J$16)</f>
        <v>50080.208066860796</v>
      </c>
      <c r="J466">
        <f>EXP(-($J$17*B466))*($I466^(1-J$20)-1)/(1-J$20)</f>
        <v>381.44214723583508</v>
      </c>
      <c r="K466">
        <f>IF(B466&lt;=$B$9, EXP(-($B$5*B466))*($B$7*$B$6+$J$18*(D466-$B$6))*$B$20, "")</f>
        <v>53.946878100420534</v>
      </c>
      <c r="L466" t="str">
        <f>IF(B466&lt;=$B$9, "", EXP(-($B$5*B466))*$B$20)</f>
        <v/>
      </c>
    </row>
    <row r="467" spans="1:12" x14ac:dyDescent="0.25">
      <c r="A467">
        <f t="shared" si="30"/>
        <v>29.45</v>
      </c>
      <c r="B467">
        <v>4.45</v>
      </c>
      <c r="C467" s="1">
        <f t="shared" si="31"/>
        <v>1.1278974499999999</v>
      </c>
      <c r="D467">
        <f t="shared" si="32"/>
        <v>56394.87249999999</v>
      </c>
      <c r="E467" s="12">
        <f t="shared" si="33"/>
        <v>28728.064605117415</v>
      </c>
      <c r="F467" s="1"/>
      <c r="G467" s="4"/>
      <c r="H467" s="4">
        <f t="shared" si="34"/>
        <v>27223.366149753823</v>
      </c>
      <c r="I467">
        <f xml:space="preserve">          IF($B467&lt;=$B$9,        $D467-$B$7*$B$6-$J$18*($D467-$B$6), $J$16)</f>
        <v>50090.551844586407</v>
      </c>
      <c r="J467">
        <f>EXP(-($J$17*B467))*($I467^(1-J$20)-1)/(1-J$20)</f>
        <v>381.348219108926</v>
      </c>
      <c r="K467">
        <f>IF(B467&lt;=$B$9, EXP(-($B$5*B467))*($B$7*$B$6+$J$18*(D467-$B$6))*$B$20, "")</f>
        <v>53.950680742216612</v>
      </c>
      <c r="L467" t="str">
        <f>IF(B467&lt;=$B$9, "", EXP(-($B$5*B467))*$B$20)</f>
        <v/>
      </c>
    </row>
    <row r="468" spans="1:12" x14ac:dyDescent="0.25">
      <c r="A468">
        <f t="shared" si="30"/>
        <v>29.46</v>
      </c>
      <c r="B468">
        <v>4.46</v>
      </c>
      <c r="C468" s="1">
        <f t="shared" si="31"/>
        <v>1.128157208</v>
      </c>
      <c r="D468">
        <f t="shared" si="32"/>
        <v>56407.860399999998</v>
      </c>
      <c r="E468" s="12">
        <f t="shared" si="33"/>
        <v>28807.343008929205</v>
      </c>
      <c r="F468" s="1"/>
      <c r="G468" s="4"/>
      <c r="H468" s="4">
        <f t="shared" si="34"/>
        <v>27295.937534460372</v>
      </c>
      <c r="I468">
        <f xml:space="preserve">          IF($B468&lt;=$B$9,        $D468-$B$7*$B$6-$J$18*($D468-$B$6), $J$16)</f>
        <v>50100.890686885818</v>
      </c>
      <c r="J468">
        <f>EXP(-($J$17*B468))*($I468^(1-J$20)-1)/(1-J$20)</f>
        <v>381.25428706471871</v>
      </c>
      <c r="K468">
        <f>IF(B468&lt;=$B$9, EXP(-($B$5*B468))*($B$7*$B$6+$J$18*(D468-$B$6))*$B$20, "")</f>
        <v>53.954463298353865</v>
      </c>
      <c r="L468" t="str">
        <f>IF(B468&lt;=$B$9, "", EXP(-($B$5*B468))*$B$20)</f>
        <v/>
      </c>
    </row>
    <row r="469" spans="1:12" x14ac:dyDescent="0.25">
      <c r="A469">
        <f t="shared" si="30"/>
        <v>29.47</v>
      </c>
      <c r="B469">
        <v>4.47</v>
      </c>
      <c r="C469" s="1">
        <f t="shared" si="31"/>
        <v>1.128416842</v>
      </c>
      <c r="D469">
        <f t="shared" si="32"/>
        <v>56420.842100000002</v>
      </c>
      <c r="E469" s="12">
        <f t="shared" si="33"/>
        <v>28886.68810528233</v>
      </c>
      <c r="F469" s="1"/>
      <c r="G469" s="4"/>
      <c r="H469" s="4">
        <f t="shared" si="34"/>
        <v>27368.560809728577</v>
      </c>
      <c r="I469">
        <f xml:space="preserve">          IF($B469&lt;=$B$9,        $D469-$B$7*$B$6-$J$18*($D469-$B$6), $J$16)</f>
        <v>50111.224593759005</v>
      </c>
      <c r="J469">
        <f>EXP(-($J$17*B469))*($I469^(1-J$20)-1)/(1-J$20)</f>
        <v>381.16035113258624</v>
      </c>
      <c r="K469">
        <f>IF(B469&lt;=$B$9, EXP(-($B$5*B469))*($B$7*$B$6+$J$18*(D469-$B$6))*$B$20, "")</f>
        <v>53.958225786209795</v>
      </c>
      <c r="L469" t="str">
        <f>IF(B469&lt;=$B$9, "", EXP(-($B$5*B469))*$B$20)</f>
        <v/>
      </c>
    </row>
    <row r="470" spans="1:12" x14ac:dyDescent="0.25">
      <c r="A470">
        <f t="shared" si="30"/>
        <v>29.48</v>
      </c>
      <c r="B470">
        <v>4.4800000000000004</v>
      </c>
      <c r="C470" s="1">
        <f t="shared" si="31"/>
        <v>1.1286763519999998</v>
      </c>
      <c r="D470">
        <f t="shared" si="32"/>
        <v>56433.817599999995</v>
      </c>
      <c r="E470" s="12">
        <f t="shared" si="33"/>
        <v>28966.099898919179</v>
      </c>
      <c r="F470" s="1"/>
      <c r="G470" s="4"/>
      <c r="H470" s="4">
        <f t="shared" si="34"/>
        <v>27441.235981074391</v>
      </c>
      <c r="I470">
        <f xml:space="preserve">          IF($B470&lt;=$B$9,        $D470-$B$7*$B$6-$J$18*($D470-$B$6), $J$16)</f>
        <v>50121.553565205955</v>
      </c>
      <c r="J470">
        <f>EXP(-($J$17*B470))*($I470^(1-J$20)-1)/(1-J$20)</f>
        <v>381.06641134186629</v>
      </c>
      <c r="K470">
        <f>IF(B470&lt;=$B$9, EXP(-($B$5*B470))*($B$7*$B$6+$J$18*(D470-$B$6))*$B$20, "")</f>
        <v>53.961968223150848</v>
      </c>
      <c r="L470" t="str">
        <f>IF(B470&lt;=$B$9, "", EXP(-($B$5*B470))*$B$20)</f>
        <v/>
      </c>
    </row>
    <row r="471" spans="1:12" x14ac:dyDescent="0.25">
      <c r="A471">
        <f t="shared" ref="A471:A534" si="35">B471+25</f>
        <v>29.490000000000002</v>
      </c>
      <c r="B471">
        <v>4.49</v>
      </c>
      <c r="C471" s="1">
        <f t="shared" ref="C471:C534" si="36">$B$2+$B$3*B471+$B$4*B471^2</f>
        <v>1.128935738</v>
      </c>
      <c r="D471">
        <f t="shared" ref="D471:D534" si="37">$B$6*C471</f>
        <v>56446.786899999999</v>
      </c>
      <c r="E471" s="12">
        <f t="shared" ref="E471:E534" si="38">IF($B471&lt;$B$9,      E470+($B$5*E470+$B$7*$B$6+$B$8*($D471-$B$6))*$B$20,           E470+($B$5*E470-$B$12)*$B$20)</f>
        <v>29045.578394583801</v>
      </c>
      <c r="F471" s="1"/>
      <c r="G471" s="4"/>
      <c r="H471" s="4">
        <f t="shared" si="34"/>
        <v>27513.963054015709</v>
      </c>
      <c r="I471">
        <f xml:space="preserve">          IF($B471&lt;=$B$9,        $D471-$B$7*$B$6-$J$18*($D471-$B$6), $J$16)</f>
        <v>50131.87760122669</v>
      </c>
      <c r="J471">
        <f>EXP(-($J$17*B471))*($I471^(1-J$20)-1)/(1-J$20)</f>
        <v>380.97246772186196</v>
      </c>
      <c r="K471">
        <f>IF(B471&lt;=$B$9, EXP(-($B$5*B471))*($B$7*$B$6+$J$18*(D471-$B$6))*$B$20, "")</f>
        <v>53.965690626532535</v>
      </c>
      <c r="L471" t="str">
        <f>IF(B471&lt;=$B$9, "", EXP(-($B$5*B471))*$B$20)</f>
        <v/>
      </c>
    </row>
    <row r="472" spans="1:12" x14ac:dyDescent="0.25">
      <c r="A472">
        <f t="shared" si="35"/>
        <v>29.5</v>
      </c>
      <c r="B472">
        <v>4.5</v>
      </c>
      <c r="C472" s="1">
        <f t="shared" si="36"/>
        <v>1.1291949999999999</v>
      </c>
      <c r="D472">
        <f t="shared" si="37"/>
        <v>56459.75</v>
      </c>
      <c r="E472" s="12">
        <f t="shared" si="38"/>
        <v>29125.123597021906</v>
      </c>
      <c r="F472" s="1"/>
      <c r="G472" s="4"/>
      <c r="H472" s="4">
        <f t="shared" ref="H472:H535" si="39">IF($B472&lt;=$B$9,      H471+($B$5*H471+$B$7*$B$6+J$18*($D471-$B$6))*$B$20,           H471+($B$5*H471-J$16)*$B$20)</f>
        <v>27586.742034072347</v>
      </c>
      <c r="I472">
        <f xml:space="preserve">          IF($B472&lt;=$B$9,        $D472-$B$7*$B$6-$J$18*($D472-$B$6), $J$16)</f>
        <v>50142.196701821202</v>
      </c>
      <c r="J472">
        <f>EXP(-($J$17*B472))*($I472^(1-J$20)-1)/(1-J$20)</f>
        <v>380.87852030184149</v>
      </c>
      <c r="K472">
        <f>IF(B472&lt;=$B$9, EXP(-($B$5*B472))*($B$7*$B$6+$J$18*(D472-$B$6))*$B$20, "")</f>
        <v>53.969393013699253</v>
      </c>
      <c r="L472" t="str">
        <f>IF(B472&lt;=$B$9, "", EXP(-($B$5*B472))*$B$20)</f>
        <v/>
      </c>
    </row>
    <row r="473" spans="1:12" x14ac:dyDescent="0.25">
      <c r="A473">
        <f t="shared" si="35"/>
        <v>29.509999999999998</v>
      </c>
      <c r="B473">
        <v>4.51</v>
      </c>
      <c r="C473" s="1">
        <f t="shared" si="36"/>
        <v>1.1294541380000001</v>
      </c>
      <c r="D473">
        <f t="shared" si="37"/>
        <v>56472.706900000005</v>
      </c>
      <c r="E473" s="12">
        <f t="shared" si="38"/>
        <v>29204.735510980863</v>
      </c>
      <c r="F473" s="1"/>
      <c r="G473" s="4"/>
      <c r="H473" s="4">
        <f t="shared" si="39"/>
        <v>27659.572926766061</v>
      </c>
      <c r="I473">
        <f xml:space="preserve">          IF($B473&lt;=$B$9,        $D473-$B$7*$B$6-$J$18*($D473-$B$6), $J$16)</f>
        <v>50152.510866989491</v>
      </c>
      <c r="J473">
        <f>EXP(-($J$17*B473))*($I473^(1-J$20)-1)/(1-J$20)</f>
        <v>380.78456911103831</v>
      </c>
      <c r="K473">
        <f>IF(B473&lt;=$B$9, EXP(-($B$5*B473))*($B$7*$B$6+$J$18*(D473-$B$6))*$B$20, "")</f>
        <v>53.973075401984481</v>
      </c>
      <c r="L473" t="str">
        <f>IF(B473&lt;=$B$9, "", EXP(-($B$5*B473))*$B$20)</f>
        <v/>
      </c>
    </row>
    <row r="474" spans="1:12" x14ac:dyDescent="0.25">
      <c r="A474">
        <f t="shared" si="35"/>
        <v>29.52</v>
      </c>
      <c r="B474">
        <v>4.5200000000000005</v>
      </c>
      <c r="C474" s="1">
        <f t="shared" si="36"/>
        <v>1.1297131519999999</v>
      </c>
      <c r="D474">
        <f t="shared" si="37"/>
        <v>56485.657599999991</v>
      </c>
      <c r="E474" s="12">
        <f t="shared" si="38"/>
        <v>29284.414141209705</v>
      </c>
      <c r="F474" s="1"/>
      <c r="G474" s="4"/>
      <c r="H474" s="4">
        <f t="shared" si="39"/>
        <v>27732.455737620534</v>
      </c>
      <c r="I474">
        <f xml:space="preserve">          IF($B474&lt;=$B$9,        $D474-$B$7*$B$6-$J$18*($D474-$B$6), $J$16)</f>
        <v>50162.820096731542</v>
      </c>
      <c r="J474">
        <f>EXP(-($J$17*B474))*($I474^(1-J$20)-1)/(1-J$20)</f>
        <v>380.69061417865112</v>
      </c>
      <c r="K474">
        <f>IF(B474&lt;=$B$9, EXP(-($B$5*B474))*($B$7*$B$6+$J$18*(D474-$B$6))*$B$20, "")</f>
        <v>53.976737808710602</v>
      </c>
      <c r="L474" t="str">
        <f>IF(B474&lt;=$B$9, "", EXP(-($B$5*B474))*$B$20)</f>
        <v/>
      </c>
    </row>
    <row r="475" spans="1:12" x14ac:dyDescent="0.25">
      <c r="A475">
        <f t="shared" si="35"/>
        <v>29.53</v>
      </c>
      <c r="B475">
        <v>4.53</v>
      </c>
      <c r="C475" s="1">
        <f t="shared" si="36"/>
        <v>1.1299720420000001</v>
      </c>
      <c r="D475">
        <f t="shared" si="37"/>
        <v>56498.602100000004</v>
      </c>
      <c r="E475" s="12">
        <f t="shared" si="38"/>
        <v>29364.15949245913</v>
      </c>
      <c r="F475" s="1"/>
      <c r="G475" s="4"/>
      <c r="H475" s="4">
        <f t="shared" si="39"/>
        <v>27805.390472161387</v>
      </c>
      <c r="I475">
        <f xml:space="preserve">          IF($B475&lt;=$B$9,        $D475-$B$7*$B$6-$J$18*($D475-$B$6), $J$16)</f>
        <v>50173.124391047386</v>
      </c>
      <c r="J475">
        <f>EXP(-($J$17*B475))*($I475^(1-J$20)-1)/(1-J$20)</f>
        <v>380.59665553384394</v>
      </c>
      <c r="K475">
        <f>IF(B475&lt;=$B$9, EXP(-($B$5*B475))*($B$7*$B$6+$J$18*(D475-$B$6))*$B$20, "")</f>
        <v>53.980380251189146</v>
      </c>
      <c r="L475" t="str">
        <f>IF(B475&lt;=$B$9, "", EXP(-($B$5*B475))*$B$20)</f>
        <v/>
      </c>
    </row>
    <row r="476" spans="1:12" x14ac:dyDescent="0.25">
      <c r="A476">
        <f t="shared" si="35"/>
        <v>29.54</v>
      </c>
      <c r="B476">
        <v>4.54</v>
      </c>
      <c r="C476" s="1">
        <f t="shared" si="36"/>
        <v>1.1302308080000001</v>
      </c>
      <c r="D476">
        <f t="shared" si="37"/>
        <v>56511.540400000005</v>
      </c>
      <c r="E476" s="12">
        <f t="shared" si="38"/>
        <v>29443.971569481491</v>
      </c>
      <c r="F476" s="1"/>
      <c r="G476" s="4"/>
      <c r="H476" s="4">
        <f t="shared" si="39"/>
        <v>27878.377135916169</v>
      </c>
      <c r="I476">
        <f xml:space="preserve">          IF($B476&lt;=$B$9,        $D476-$B$7*$B$6-$J$18*($D476-$B$6), $J$16)</f>
        <v>50183.423749936999</v>
      </c>
      <c r="J476">
        <f>EXP(-($J$17*B476))*($I476^(1-J$20)-1)/(1-J$20)</f>
        <v>380.50269320574614</v>
      </c>
      <c r="K476">
        <f>IF(B476&lt;=$B$9, EXP(-($B$5*B476))*($B$7*$B$6+$J$18*(D476-$B$6))*$B$20, "")</f>
        <v>53.984002746720478</v>
      </c>
      <c r="L476" t="str">
        <f>IF(B476&lt;=$B$9, "", EXP(-($B$5*B476))*$B$20)</f>
        <v/>
      </c>
    </row>
    <row r="477" spans="1:12" x14ac:dyDescent="0.25">
      <c r="A477">
        <f t="shared" si="35"/>
        <v>29.55</v>
      </c>
      <c r="B477">
        <v>4.55</v>
      </c>
      <c r="C477" s="1">
        <f t="shared" si="36"/>
        <v>1.13048945</v>
      </c>
      <c r="D477">
        <f t="shared" si="37"/>
        <v>56524.472500000003</v>
      </c>
      <c r="E477" s="12">
        <f t="shared" si="38"/>
        <v>29523.850377030809</v>
      </c>
      <c r="F477" s="1"/>
      <c r="G477" s="4"/>
      <c r="H477" s="4">
        <f t="shared" si="39"/>
        <v>27951.415734414371</v>
      </c>
      <c r="I477">
        <f xml:space="preserve">          IF($B477&lt;=$B$9,        $D477-$B$7*$B$6-$J$18*($D477-$B$6), $J$16)</f>
        <v>50193.718173400383</v>
      </c>
      <c r="J477">
        <f>EXP(-($J$17*B477))*($I477^(1-J$20)-1)/(1-J$20)</f>
        <v>380.40872722345227</v>
      </c>
      <c r="K477">
        <f>IF(B477&lt;=$B$9, EXP(-($B$5*B477))*($B$7*$B$6+$J$18*(D477-$B$6))*$B$20, "")</f>
        <v>53.987605312594091</v>
      </c>
      <c r="L477" t="str">
        <f>IF(B477&lt;=$B$9, "", EXP(-($B$5*B477))*$B$20)</f>
        <v/>
      </c>
    </row>
    <row r="478" spans="1:12" x14ac:dyDescent="0.25">
      <c r="A478">
        <f t="shared" si="35"/>
        <v>29.56</v>
      </c>
      <c r="B478">
        <v>4.5599999999999996</v>
      </c>
      <c r="C478" s="1">
        <f t="shared" si="36"/>
        <v>1.1307479679999999</v>
      </c>
      <c r="D478">
        <f t="shared" si="37"/>
        <v>56537.398399999991</v>
      </c>
      <c r="E478" s="12">
        <f t="shared" si="38"/>
        <v>29603.795919862769</v>
      </c>
      <c r="F478" s="1"/>
      <c r="G478" s="4"/>
      <c r="H478" s="4">
        <f t="shared" si="39"/>
        <v>28024.506273187413</v>
      </c>
      <c r="I478">
        <f xml:space="preserve">          IF($B478&lt;=$B$9,        $D478-$B$7*$B$6-$J$18*($D478-$B$6), $J$16)</f>
        <v>50204.007661437543</v>
      </c>
      <c r="J478">
        <f>EXP(-($J$17*B478))*($I478^(1-J$20)-1)/(1-J$20)</f>
        <v>380.31475761602263</v>
      </c>
      <c r="K478">
        <f>IF(B478&lt;=$B$9, EXP(-($B$5*B478))*($B$7*$B$6+$J$18*(D478-$B$6))*$B$20, "")</f>
        <v>53.99118796608844</v>
      </c>
      <c r="L478" t="str">
        <f>IF(B478&lt;=$B$9, "", EXP(-($B$5*B478))*$B$20)</f>
        <v/>
      </c>
    </row>
    <row r="479" spans="1:12" x14ac:dyDescent="0.25">
      <c r="A479">
        <f t="shared" si="35"/>
        <v>29.57</v>
      </c>
      <c r="B479">
        <v>4.57</v>
      </c>
      <c r="C479" s="1">
        <f t="shared" si="36"/>
        <v>1.1310063620000002</v>
      </c>
      <c r="D479">
        <f t="shared" si="37"/>
        <v>56550.318100000011</v>
      </c>
      <c r="E479" s="12">
        <f t="shared" si="38"/>
        <v>29683.808202734719</v>
      </c>
      <c r="F479" s="1"/>
      <c r="G479" s="4"/>
      <c r="H479" s="4">
        <f t="shared" si="39"/>
        <v>28097.648757768653</v>
      </c>
      <c r="I479">
        <f xml:space="preserve">          IF($B479&lt;=$B$9,        $D479-$B$7*$B$6-$J$18*($D479-$B$6), $J$16)</f>
        <v>50214.292214048495</v>
      </c>
      <c r="J479">
        <f>EXP(-($J$17*B479))*($I479^(1-J$20)-1)/(1-J$20)</f>
        <v>380.22078441248271</v>
      </c>
      <c r="K479">
        <f>IF(B479&lt;=$B$9, EXP(-($B$5*B479))*($B$7*$B$6+$J$18*(D479-$B$6))*$B$20, "")</f>
        <v>53.994750724471103</v>
      </c>
      <c r="L479" t="str">
        <f>IF(B479&lt;=$B$9, "", EXP(-($B$5*B479))*$B$20)</f>
        <v/>
      </c>
    </row>
    <row r="480" spans="1:12" x14ac:dyDescent="0.25">
      <c r="A480">
        <f t="shared" si="35"/>
        <v>29.58</v>
      </c>
      <c r="B480">
        <v>4.58</v>
      </c>
      <c r="C480" s="1">
        <f t="shared" si="36"/>
        <v>1.1312646320000002</v>
      </c>
      <c r="D480">
        <f t="shared" si="37"/>
        <v>56563.231600000006</v>
      </c>
      <c r="E480" s="12">
        <f t="shared" si="38"/>
        <v>29763.887230405675</v>
      </c>
      <c r="F480" s="1"/>
      <c r="G480" s="4"/>
      <c r="H480" s="4">
        <f t="shared" si="39"/>
        <v>28170.843193693388</v>
      </c>
      <c r="I480">
        <f xml:space="preserve">          IF($B480&lt;=$B$9,        $D480-$B$7*$B$6-$J$18*($D480-$B$6), $J$16)</f>
        <v>50224.57183123321</v>
      </c>
      <c r="J480">
        <f>EXP(-($J$17*B480))*($I480^(1-J$20)-1)/(1-J$20)</f>
        <v>380.12680764182352</v>
      </c>
      <c r="K480">
        <f>IF(B480&lt;=$B$9, EXP(-($B$5*B480))*($B$7*$B$6+$J$18*(D480-$B$6))*$B$20, "")</f>
        <v>53.998293604998565</v>
      </c>
      <c r="L480" t="str">
        <f>IF(B480&lt;=$B$9, "", EXP(-($B$5*B480))*$B$20)</f>
        <v/>
      </c>
    </row>
    <row r="481" spans="1:12" x14ac:dyDescent="0.25">
      <c r="A481">
        <f t="shared" si="35"/>
        <v>29.59</v>
      </c>
      <c r="B481">
        <v>4.59</v>
      </c>
      <c r="C481" s="1">
        <f t="shared" si="36"/>
        <v>1.1315227779999999</v>
      </c>
      <c r="D481">
        <f t="shared" si="37"/>
        <v>56576.138899999998</v>
      </c>
      <c r="E481" s="12">
        <f t="shared" si="38"/>
        <v>29844.033007636317</v>
      </c>
      <c r="F481" s="1"/>
      <c r="G481" s="4"/>
      <c r="H481" s="4">
        <f t="shared" si="39"/>
        <v>28244.089586498849</v>
      </c>
      <c r="I481">
        <f xml:space="preserve">          IF($B481&lt;=$B$9,        $D481-$B$7*$B$6-$J$18*($D481-$B$6), $J$16)</f>
        <v>50234.846512991695</v>
      </c>
      <c r="J481">
        <f>EXP(-($J$17*B481))*($I481^(1-J$20)-1)/(1-J$20)</f>
        <v>380.03282733300182</v>
      </c>
      <c r="K481">
        <f>IF(B481&lt;=$B$9, EXP(-($B$5*B481))*($B$7*$B$6+$J$18*(D481-$B$6))*$B$20, "")</f>
        <v>54.001816624916408</v>
      </c>
      <c r="L481" t="str">
        <f>IF(B481&lt;=$B$9, "", EXP(-($B$5*B481))*$B$20)</f>
        <v/>
      </c>
    </row>
    <row r="482" spans="1:12" x14ac:dyDescent="0.25">
      <c r="A482">
        <f t="shared" si="35"/>
        <v>29.6</v>
      </c>
      <c r="B482">
        <v>4.5999999999999996</v>
      </c>
      <c r="C482" s="1">
        <f t="shared" si="36"/>
        <v>1.1317808</v>
      </c>
      <c r="D482">
        <f t="shared" si="37"/>
        <v>56589.04</v>
      </c>
      <c r="E482" s="12">
        <f t="shared" si="38"/>
        <v>29924.245539188989</v>
      </c>
      <c r="F482" s="1"/>
      <c r="G482" s="4"/>
      <c r="H482" s="4">
        <f t="shared" si="39"/>
        <v>28317.387941724206</v>
      </c>
      <c r="I482">
        <f xml:space="preserve">          IF($B482&lt;=$B$9,        $D482-$B$7*$B$6-$J$18*($D482-$B$6), $J$16)</f>
        <v>50245.116259323964</v>
      </c>
      <c r="J482">
        <f>EXP(-($J$17*B482))*($I482^(1-J$20)-1)/(1-J$20)</f>
        <v>379.93884351493961</v>
      </c>
      <c r="K482">
        <f>IF(B482&lt;=$B$9, EXP(-($B$5*B482))*($B$7*$B$6+$J$18*(D482-$B$6))*$B$20, "")</f>
        <v>54.005319801459301</v>
      </c>
      <c r="L482" t="str">
        <f>IF(B482&lt;=$B$9, "", EXP(-($B$5*B482))*$B$20)</f>
        <v/>
      </c>
    </row>
    <row r="483" spans="1:12" x14ac:dyDescent="0.25">
      <c r="A483">
        <f t="shared" si="35"/>
        <v>29.61</v>
      </c>
      <c r="B483">
        <v>4.6100000000000003</v>
      </c>
      <c r="C483" s="1">
        <f t="shared" si="36"/>
        <v>1.1320386980000001</v>
      </c>
      <c r="D483">
        <f t="shared" si="37"/>
        <v>56601.934900000007</v>
      </c>
      <c r="E483" s="12">
        <f t="shared" si="38"/>
        <v>30004.524829827704</v>
      </c>
      <c r="F483" s="1"/>
      <c r="G483" s="4"/>
      <c r="H483" s="4">
        <f t="shared" si="39"/>
        <v>28390.738264910571</v>
      </c>
      <c r="I483">
        <f xml:space="preserve">          IF($B483&lt;=$B$9,        $D483-$B$7*$B$6-$J$18*($D483-$B$6), $J$16)</f>
        <v>50255.381070230011</v>
      </c>
      <c r="J483">
        <f>EXP(-($J$17*B483))*($I483^(1-J$20)-1)/(1-J$20)</f>
        <v>379.8448562165247</v>
      </c>
      <c r="K483">
        <f>IF(B483&lt;=$B$9, EXP(-($B$5*B483))*($B$7*$B$6+$J$18*(D483-$B$6))*$B$20, "")</f>
        <v>54.008803151850898</v>
      </c>
      <c r="L483" t="str">
        <f>IF(B483&lt;=$B$9, "", EXP(-($B$5*B483))*$B$20)</f>
        <v/>
      </c>
    </row>
    <row r="484" spans="1:12" x14ac:dyDescent="0.25">
      <c r="A484">
        <f t="shared" si="35"/>
        <v>29.62</v>
      </c>
      <c r="B484">
        <v>4.62</v>
      </c>
      <c r="C484" s="1">
        <f t="shared" si="36"/>
        <v>1.1322964719999999</v>
      </c>
      <c r="D484">
        <f t="shared" si="37"/>
        <v>56614.823599999996</v>
      </c>
      <c r="E484" s="12">
        <f t="shared" si="38"/>
        <v>30084.870884318145</v>
      </c>
      <c r="F484" s="1"/>
      <c r="G484" s="4"/>
      <c r="H484" s="4">
        <f t="shared" si="39"/>
        <v>28464.140561600991</v>
      </c>
      <c r="I484">
        <f xml:space="preserve">          IF($B484&lt;=$B$9,        $D484-$B$7*$B$6-$J$18*($D484-$B$6), $J$16)</f>
        <v>50265.64094570982</v>
      </c>
      <c r="J484">
        <f>EXP(-($J$17*B484))*($I484^(1-J$20)-1)/(1-J$20)</f>
        <v>379.75086546661061</v>
      </c>
      <c r="K484">
        <f>IF(B484&lt;=$B$9, EXP(-($B$5*B484))*($B$7*$B$6+$J$18*(D484-$B$6))*$B$20, "")</f>
        <v>54.012266693303921</v>
      </c>
      <c r="L484" t="str">
        <f>IF(B484&lt;=$B$9, "", EXP(-($B$5*B484))*$B$20)</f>
        <v/>
      </c>
    </row>
    <row r="485" spans="1:12" x14ac:dyDescent="0.25">
      <c r="A485">
        <f t="shared" si="35"/>
        <v>29.63</v>
      </c>
      <c r="B485">
        <v>4.63</v>
      </c>
      <c r="C485" s="1">
        <f t="shared" si="36"/>
        <v>1.1325541219999999</v>
      </c>
      <c r="D485">
        <f t="shared" si="37"/>
        <v>56627.706099999996</v>
      </c>
      <c r="E485" s="12">
        <f t="shared" si="38"/>
        <v>30165.283707427658</v>
      </c>
      <c r="F485" s="1"/>
      <c r="G485" s="4"/>
      <c r="H485" s="4">
        <f t="shared" si="39"/>
        <v>28537.594837340454</v>
      </c>
      <c r="I485">
        <f xml:space="preserve">          IF($B485&lt;=$B$9,        $D485-$B$7*$B$6-$J$18*($D485-$B$6), $J$16)</f>
        <v>50275.895885763413</v>
      </c>
      <c r="J485">
        <f>EXP(-($J$17*B485))*($I485^(1-J$20)-1)/(1-J$20)</f>
        <v>379.65687129401636</v>
      </c>
      <c r="K485">
        <f>IF(B485&lt;=$B$9, EXP(-($B$5*B485))*($B$7*$B$6+$J$18*(D485-$B$6))*$B$20, "")</f>
        <v>54.015710443020211</v>
      </c>
      <c r="L485" t="str">
        <f>IF(B485&lt;=$B$9, "", EXP(-($B$5*B485))*$B$20)</f>
        <v/>
      </c>
    </row>
    <row r="486" spans="1:12" x14ac:dyDescent="0.25">
      <c r="A486">
        <f t="shared" si="35"/>
        <v>29.64</v>
      </c>
      <c r="B486">
        <v>4.6399999999999997</v>
      </c>
      <c r="C486" s="1">
        <f t="shared" si="36"/>
        <v>1.1328116480000001</v>
      </c>
      <c r="D486">
        <f t="shared" si="37"/>
        <v>56640.582400000007</v>
      </c>
      <c r="E486" s="12">
        <f t="shared" si="38"/>
        <v>30245.763303925258</v>
      </c>
      <c r="F486" s="1"/>
      <c r="G486" s="4"/>
      <c r="H486" s="4">
        <f t="shared" si="39"/>
        <v>28611.101097675888</v>
      </c>
      <c r="I486">
        <f xml:space="preserve">          IF($B486&lt;=$B$9,        $D486-$B$7*$B$6-$J$18*($D486-$B$6), $J$16)</f>
        <v>50286.145890390799</v>
      </c>
      <c r="J486">
        <f>EXP(-($J$17*B486))*($I486^(1-J$20)-1)/(1-J$20)</f>
        <v>379.56287372752689</v>
      </c>
      <c r="K486">
        <f>IF(B486&lt;=$B$9, EXP(-($B$5*B486))*($B$7*$B$6+$J$18*(D486-$B$6))*$B$20, "")</f>
        <v>54.019134418190617</v>
      </c>
      <c r="L486" t="str">
        <f>IF(B486&lt;=$B$9, "", EXP(-($B$5*B486))*$B$20)</f>
        <v/>
      </c>
    </row>
    <row r="487" spans="1:12" x14ac:dyDescent="0.25">
      <c r="A487">
        <f t="shared" si="35"/>
        <v>29.65</v>
      </c>
      <c r="B487">
        <v>4.6499999999999995</v>
      </c>
      <c r="C487" s="1">
        <f t="shared" si="36"/>
        <v>1.13306905</v>
      </c>
      <c r="D487">
        <f t="shared" si="37"/>
        <v>56653.452499999999</v>
      </c>
      <c r="E487" s="12">
        <f t="shared" si="38"/>
        <v>30326.309678581631</v>
      </c>
      <c r="F487" s="1"/>
      <c r="G487" s="4"/>
      <c r="H487" s="4">
        <f t="shared" si="39"/>
        <v>28684.659348156165</v>
      </c>
      <c r="I487">
        <f xml:space="preserve">          IF($B487&lt;=$B$9,        $D487-$B$7*$B$6-$J$18*($D487-$B$6), $J$16)</f>
        <v>50296.390959591939</v>
      </c>
      <c r="J487">
        <f>EXP(-($J$17*B487))*($I487^(1-J$20)-1)/(1-J$20)</f>
        <v>379.46887279589265</v>
      </c>
      <c r="K487">
        <f>IF(B487&lt;=$B$9, EXP(-($B$5*B487))*($B$7*$B$6+$J$18*(D487-$B$6))*$B$20, "")</f>
        <v>54.022538635995055</v>
      </c>
      <c r="L487" t="str">
        <f>IF(B487&lt;=$B$9, "", EXP(-($B$5*B487))*$B$20)</f>
        <v/>
      </c>
    </row>
    <row r="488" spans="1:12" x14ac:dyDescent="0.25">
      <c r="A488">
        <f t="shared" si="35"/>
        <v>29.66</v>
      </c>
      <c r="B488">
        <v>4.66</v>
      </c>
      <c r="C488" s="1">
        <f t="shared" si="36"/>
        <v>1.1333263279999999</v>
      </c>
      <c r="D488">
        <f t="shared" si="37"/>
        <v>56666.316399999996</v>
      </c>
      <c r="E488" s="12">
        <f t="shared" si="38"/>
        <v>30406.922836169135</v>
      </c>
      <c r="F488" s="1"/>
      <c r="G488" s="4"/>
      <c r="H488" s="4">
        <f t="shared" si="39"/>
        <v>28758.269594332101</v>
      </c>
      <c r="I488">
        <f xml:space="preserve">          IF($B488&lt;=$B$9,        $D488-$B$7*$B$6-$J$18*($D488-$B$6), $J$16)</f>
        <v>50306.631093366857</v>
      </c>
      <c r="J488">
        <f>EXP(-($J$17*B488))*($I488^(1-J$20)-1)/(1-J$20)</f>
        <v>379.37486852783013</v>
      </c>
      <c r="K488">
        <f>IF(B488&lt;=$B$9, EXP(-($B$5*B488))*($B$7*$B$6+$J$18*(D488-$B$6))*$B$20, "")</f>
        <v>54.025923113602587</v>
      </c>
      <c r="L488" t="str">
        <f>IF(B488&lt;=$B$9, "", EXP(-($B$5*B488))*$B$20)</f>
        <v/>
      </c>
    </row>
    <row r="489" spans="1:12" x14ac:dyDescent="0.25">
      <c r="A489">
        <f t="shared" si="35"/>
        <v>29.67</v>
      </c>
      <c r="B489">
        <v>4.67</v>
      </c>
      <c r="C489" s="1">
        <f t="shared" si="36"/>
        <v>1.1335834820000001</v>
      </c>
      <c r="D489">
        <f t="shared" si="37"/>
        <v>56679.174100000004</v>
      </c>
      <c r="E489" s="12">
        <f t="shared" si="38"/>
        <v>30487.602781461796</v>
      </c>
      <c r="F489" s="1"/>
      <c r="G489" s="4"/>
      <c r="H489" s="4">
        <f t="shared" si="39"/>
        <v>28831.93184175645</v>
      </c>
      <c r="I489">
        <f xml:space="preserve">          IF($B489&lt;=$B$9,        $D489-$B$7*$B$6-$J$18*($D489-$B$6), $J$16)</f>
        <v>50316.86629171556</v>
      </c>
      <c r="J489">
        <f>EXP(-($J$17*B489))*($I489^(1-J$20)-1)/(1-J$20)</f>
        <v>379.28086095202173</v>
      </c>
      <c r="K489">
        <f>IF(B489&lt;=$B$9, EXP(-($B$5*B489))*($B$7*$B$6+$J$18*(D489-$B$6))*$B$20, "")</f>
        <v>54.029287868171323</v>
      </c>
      <c r="L489" t="str">
        <f>IF(B489&lt;=$B$9, "", EXP(-($B$5*B489))*$B$20)</f>
        <v/>
      </c>
    </row>
    <row r="490" spans="1:12" x14ac:dyDescent="0.25">
      <c r="A490">
        <f t="shared" si="35"/>
        <v>29.68</v>
      </c>
      <c r="B490">
        <v>4.68</v>
      </c>
      <c r="C490" s="1">
        <f t="shared" si="36"/>
        <v>1.1338405119999999</v>
      </c>
      <c r="D490">
        <f t="shared" si="37"/>
        <v>56692.025599999994</v>
      </c>
      <c r="E490" s="12">
        <f t="shared" si="38"/>
        <v>30568.349519235308</v>
      </c>
      <c r="F490" s="1"/>
      <c r="G490" s="4"/>
      <c r="H490" s="4">
        <f t="shared" si="39"/>
        <v>28905.64609598391</v>
      </c>
      <c r="I490">
        <f xml:space="preserve">          IF($B490&lt;=$B$9,        $D490-$B$7*$B$6-$J$18*($D490-$B$6), $J$16)</f>
        <v>50327.096554638032</v>
      </c>
      <c r="J490">
        <f>EXP(-($J$17*B490))*($I490^(1-J$20)-1)/(1-J$20)</f>
        <v>379.18685009711533</v>
      </c>
      <c r="K490">
        <f>IF(B490&lt;=$B$9, EXP(-($B$5*B490))*($B$7*$B$6+$J$18*(D490-$B$6))*$B$20, "")</f>
        <v>54.032632916848428</v>
      </c>
      <c r="L490" t="str">
        <f>IF(B490&lt;=$B$9, "", EXP(-($B$5*B490))*$B$20)</f>
        <v/>
      </c>
    </row>
    <row r="491" spans="1:12" x14ac:dyDescent="0.25">
      <c r="A491">
        <f t="shared" si="35"/>
        <v>29.689999999999998</v>
      </c>
      <c r="B491">
        <v>4.6899999999999995</v>
      </c>
      <c r="C491" s="1">
        <f t="shared" si="36"/>
        <v>1.1340974179999999</v>
      </c>
      <c r="D491">
        <f t="shared" si="37"/>
        <v>56704.870899999994</v>
      </c>
      <c r="E491" s="12">
        <f t="shared" si="38"/>
        <v>30649.163054267039</v>
      </c>
      <c r="F491" s="1"/>
      <c r="G491" s="4"/>
      <c r="H491" s="4">
        <f t="shared" si="39"/>
        <v>28979.412362571125</v>
      </c>
      <c r="I491">
        <f xml:space="preserve">          IF($B491&lt;=$B$9,        $D491-$B$7*$B$6-$J$18*($D491-$B$6), $J$16)</f>
        <v>50337.321882134282</v>
      </c>
      <c r="J491">
        <f>EXP(-($J$17*B491))*($I491^(1-J$20)-1)/(1-J$20)</f>
        <v>379.09283599172517</v>
      </c>
      <c r="K491">
        <f>IF(B491&lt;=$B$9, EXP(-($B$5*B491))*($B$7*$B$6+$J$18*(D491-$B$6))*$B$20, "")</f>
        <v>54.035958276770273</v>
      </c>
      <c r="L491" t="str">
        <f>IF(B491&lt;=$B$9, "", EXP(-($B$5*B491))*$B$20)</f>
        <v/>
      </c>
    </row>
    <row r="492" spans="1:12" x14ac:dyDescent="0.25">
      <c r="A492">
        <f t="shared" si="35"/>
        <v>29.7</v>
      </c>
      <c r="B492">
        <v>4.7</v>
      </c>
      <c r="C492" s="1">
        <f t="shared" si="36"/>
        <v>1.1343542</v>
      </c>
      <c r="D492">
        <f t="shared" si="37"/>
        <v>56717.71</v>
      </c>
      <c r="E492" s="12">
        <f t="shared" si="38"/>
        <v>30730.043391336032</v>
      </c>
      <c r="F492" s="1"/>
      <c r="G492" s="4"/>
      <c r="H492" s="4">
        <f t="shared" si="39"/>
        <v>29053.230647076682</v>
      </c>
      <c r="I492">
        <f xml:space="preserve">          IF($B492&lt;=$B$9,        $D492-$B$7*$B$6-$J$18*($D492-$B$6), $J$16)</f>
        <v>50347.542274204308</v>
      </c>
      <c r="J492">
        <f>EXP(-($J$17*B492))*($I492^(1-J$20)-1)/(1-J$20)</f>
        <v>378.9988186644311</v>
      </c>
      <c r="K492">
        <f>IF(B492&lt;=$B$9, EXP(-($B$5*B492))*($B$7*$B$6+$J$18*(D492-$B$6))*$B$20, "")</f>
        <v>54.039263965062226</v>
      </c>
      <c r="L492" t="str">
        <f>IF(B492&lt;=$B$9, "", EXP(-($B$5*B492))*$B$20)</f>
        <v/>
      </c>
    </row>
    <row r="493" spans="1:12" x14ac:dyDescent="0.25">
      <c r="A493">
        <f t="shared" si="35"/>
        <v>29.71</v>
      </c>
      <c r="B493">
        <v>4.71</v>
      </c>
      <c r="C493" s="1">
        <f t="shared" si="36"/>
        <v>1.1346108580000001</v>
      </c>
      <c r="D493">
        <f t="shared" si="37"/>
        <v>56730.5429</v>
      </c>
      <c r="E493" s="12">
        <f t="shared" si="38"/>
        <v>30810.990535222998</v>
      </c>
      <c r="F493" s="1"/>
      <c r="G493" s="4"/>
      <c r="H493" s="4">
        <f t="shared" si="39"/>
        <v>29127.100955061116</v>
      </c>
      <c r="I493">
        <f xml:space="preserve">          IF($B493&lt;=$B$9,        $D493-$B$7*$B$6-$J$18*($D493-$B$6), $J$16)</f>
        <v>50357.757730848112</v>
      </c>
      <c r="J493">
        <f>EXP(-($J$17*B493))*($I493^(1-J$20)-1)/(1-J$20)</f>
        <v>378.90479814377932</v>
      </c>
      <c r="K493">
        <f>IF(B493&lt;=$B$9, EXP(-($B$5*B493))*($B$7*$B$6+$J$18*(D493-$B$6))*$B$20, "")</f>
        <v>54.042549998838822</v>
      </c>
      <c r="L493" t="str">
        <f>IF(B493&lt;=$B$9, "", EXP(-($B$5*B493))*$B$20)</f>
        <v/>
      </c>
    </row>
    <row r="494" spans="1:12" x14ac:dyDescent="0.25">
      <c r="A494">
        <f t="shared" si="35"/>
        <v>29.72</v>
      </c>
      <c r="B494">
        <v>4.72</v>
      </c>
      <c r="C494" s="1">
        <f t="shared" si="36"/>
        <v>1.1348673919999999</v>
      </c>
      <c r="D494">
        <f t="shared" si="37"/>
        <v>56743.369599999991</v>
      </c>
      <c r="E494" s="12">
        <f t="shared" si="38"/>
        <v>30892.004490710326</v>
      </c>
      <c r="F494" s="1"/>
      <c r="G494" s="4"/>
      <c r="H494" s="4">
        <f t="shared" si="39"/>
        <v>29201.023292086906</v>
      </c>
      <c r="I494">
        <f xml:space="preserve">          IF($B494&lt;=$B$9,        $D494-$B$7*$B$6-$J$18*($D494-$B$6), $J$16)</f>
        <v>50367.968252065686</v>
      </c>
      <c r="J494">
        <f>EXP(-($J$17*B494))*($I494^(1-J$20)-1)/(1-J$20)</f>
        <v>378.81077445828174</v>
      </c>
      <c r="K494">
        <f>IF(B494&lt;=$B$9, EXP(-($B$5*B494))*($B$7*$B$6+$J$18*(D494-$B$6))*$B$20, "")</f>
        <v>54.045816395203673</v>
      </c>
      <c r="L494" t="str">
        <f>IF(B494&lt;=$B$9, "", EXP(-($B$5*B494))*$B$20)</f>
        <v/>
      </c>
    </row>
    <row r="495" spans="1:12" x14ac:dyDescent="0.25">
      <c r="A495">
        <f t="shared" si="35"/>
        <v>29.73</v>
      </c>
      <c r="B495">
        <v>4.7299999999999995</v>
      </c>
      <c r="C495" s="1">
        <f t="shared" si="36"/>
        <v>1.1351238020000001</v>
      </c>
      <c r="D495">
        <f t="shared" si="37"/>
        <v>56756.190100000007</v>
      </c>
      <c r="E495" s="12">
        <f t="shared" si="38"/>
        <v>30973.085262582073</v>
      </c>
      <c r="F495" s="1"/>
      <c r="G495" s="4"/>
      <c r="H495" s="4">
        <f t="shared" si="39"/>
        <v>29274.997663718481</v>
      </c>
      <c r="I495">
        <f xml:space="preserve">          IF($B495&lt;=$B$9,        $D495-$B$7*$B$6-$J$18*($D495-$B$6), $J$16)</f>
        <v>50378.173837857052</v>
      </c>
      <c r="J495">
        <f>EXP(-($J$17*B495))*($I495^(1-J$20)-1)/(1-J$20)</f>
        <v>378.71674763641659</v>
      </c>
      <c r="K495">
        <f>IF(B495&lt;=$B$9, EXP(-($B$5*B495))*($B$7*$B$6+$J$18*(D495-$B$6))*$B$20, "")</f>
        <v>54.049063171249607</v>
      </c>
      <c r="L495" t="str">
        <f>IF(B495&lt;=$B$9, "", EXP(-($B$5*B495))*$B$20)</f>
        <v/>
      </c>
    </row>
    <row r="496" spans="1:12" x14ac:dyDescent="0.25">
      <c r="A496">
        <f t="shared" si="35"/>
        <v>29.740000000000002</v>
      </c>
      <c r="B496">
        <v>4.74</v>
      </c>
      <c r="C496" s="1">
        <f t="shared" si="36"/>
        <v>1.135380088</v>
      </c>
      <c r="D496">
        <f t="shared" si="37"/>
        <v>56769.004399999998</v>
      </c>
      <c r="E496" s="12">
        <f t="shared" si="38"/>
        <v>31054.232855623977</v>
      </c>
      <c r="F496" s="1"/>
      <c r="G496" s="4"/>
      <c r="H496" s="4">
        <f t="shared" si="39"/>
        <v>29349.024075522211</v>
      </c>
      <c r="I496">
        <f xml:space="preserve">          IF($B496&lt;=$B$9,        $D496-$B$7*$B$6-$J$18*($D496-$B$6), $J$16)</f>
        <v>50388.374488222173</v>
      </c>
      <c r="J496">
        <f>EXP(-($J$17*B496))*($I496^(1-J$20)-1)/(1-J$20)</f>
        <v>378.62271770662795</v>
      </c>
      <c r="K496">
        <f>IF(B496&lt;=$B$9, EXP(-($B$5*B496))*($B$7*$B$6+$J$18*(D496-$B$6))*$B$20, "")</f>
        <v>54.052290344058441</v>
      </c>
      <c r="L496" t="str">
        <f>IF(B496&lt;=$B$9, "", EXP(-($B$5*B496))*$B$20)</f>
        <v/>
      </c>
    </row>
    <row r="497" spans="1:12" x14ac:dyDescent="0.25">
      <c r="A497">
        <f t="shared" si="35"/>
        <v>29.75</v>
      </c>
      <c r="B497">
        <v>4.75</v>
      </c>
      <c r="C497" s="1">
        <f t="shared" si="36"/>
        <v>1.1356362499999999</v>
      </c>
      <c r="D497">
        <f t="shared" si="37"/>
        <v>56781.812499999993</v>
      </c>
      <c r="E497" s="12">
        <f t="shared" si="38"/>
        <v>31135.447274623446</v>
      </c>
      <c r="F497" s="1"/>
      <c r="G497" s="4"/>
      <c r="H497" s="4">
        <f t="shared" si="39"/>
        <v>29423.102533066423</v>
      </c>
      <c r="I497">
        <f xml:space="preserve">          IF($B497&lt;=$B$9,        $D497-$B$7*$B$6-$J$18*($D497-$B$6), $J$16)</f>
        <v>50398.570203161078</v>
      </c>
      <c r="J497">
        <f>EXP(-($J$17*B497))*($I497^(1-J$20)-1)/(1-J$20)</f>
        <v>378.5286846973263</v>
      </c>
      <c r="K497">
        <f>IF(B497&lt;=$B$9, EXP(-($B$5*B497))*($B$7*$B$6+$J$18*(D497-$B$6))*$B$20, "")</f>
        <v>54.055497930701243</v>
      </c>
      <c r="L497" t="str">
        <f>IF(B497&lt;=$B$9, "", EXP(-($B$5*B497))*$B$20)</f>
        <v/>
      </c>
    </row>
    <row r="498" spans="1:12" x14ac:dyDescent="0.25">
      <c r="A498">
        <f t="shared" si="35"/>
        <v>29.759999999999998</v>
      </c>
      <c r="B498">
        <v>4.76</v>
      </c>
      <c r="C498" s="1">
        <f t="shared" si="36"/>
        <v>1.135892288</v>
      </c>
      <c r="D498">
        <f t="shared" si="37"/>
        <v>56794.614399999999</v>
      </c>
      <c r="E498" s="12">
        <f t="shared" si="38"/>
        <v>31216.728524369566</v>
      </c>
      <c r="F498" s="1"/>
      <c r="G498" s="4"/>
      <c r="H498" s="4">
        <f t="shared" si="39"/>
        <v>29497.233041921387</v>
      </c>
      <c r="I498">
        <f xml:space="preserve">          IF($B498&lt;=$B$9,        $D498-$B$7*$B$6-$J$18*($D498-$B$6), $J$16)</f>
        <v>50408.760982673761</v>
      </c>
      <c r="J498">
        <f>EXP(-($J$17*B498))*($I498^(1-J$20)-1)/(1-J$20)</f>
        <v>378.43464863688826</v>
      </c>
      <c r="K498">
        <f>IF(B498&lt;=$B$9, EXP(-($B$5*B498))*($B$7*$B$6+$J$18*(D498-$B$6))*$B$20, "")</f>
        <v>54.058685948238171</v>
      </c>
      <c r="L498" t="str">
        <f>IF(B498&lt;=$B$9, "", EXP(-($B$5*B498))*$B$20)</f>
        <v/>
      </c>
    </row>
    <row r="499" spans="1:12" x14ac:dyDescent="0.25">
      <c r="A499">
        <f t="shared" si="35"/>
        <v>29.77</v>
      </c>
      <c r="B499">
        <v>4.7699999999999996</v>
      </c>
      <c r="C499" s="1">
        <f t="shared" si="36"/>
        <v>1.136148202</v>
      </c>
      <c r="D499">
        <f t="shared" si="37"/>
        <v>56807.410100000001</v>
      </c>
      <c r="E499" s="12">
        <f t="shared" si="38"/>
        <v>31298.076609653097</v>
      </c>
      <c r="F499" s="1"/>
      <c r="G499" s="4"/>
      <c r="H499" s="4">
        <f t="shared" si="39"/>
        <v>29571.415607659321</v>
      </c>
      <c r="I499">
        <f xml:space="preserve">          IF($B499&lt;=$B$9,        $D499-$B$7*$B$6-$J$18*($D499-$B$6), $J$16)</f>
        <v>50418.946826760221</v>
      </c>
      <c r="J499">
        <f>EXP(-($J$17*B499))*($I499^(1-J$20)-1)/(1-J$20)</f>
        <v>378.34060955365658</v>
      </c>
      <c r="K499">
        <f>IF(B499&lt;=$B$9, EXP(-($B$5*B499))*($B$7*$B$6+$J$18*(D499-$B$6))*$B$20, "")</f>
        <v>54.061854413718542</v>
      </c>
      <c r="L499" t="str">
        <f>IF(B499&lt;=$B$9, "", EXP(-($B$5*B499))*$B$20)</f>
        <v/>
      </c>
    </row>
    <row r="500" spans="1:12" x14ac:dyDescent="0.25">
      <c r="A500">
        <f t="shared" si="35"/>
        <v>29.78</v>
      </c>
      <c r="B500">
        <v>4.78</v>
      </c>
      <c r="C500" s="1">
        <f t="shared" si="36"/>
        <v>1.1364039920000002</v>
      </c>
      <c r="D500">
        <f t="shared" si="37"/>
        <v>56820.199600000007</v>
      </c>
      <c r="E500" s="12">
        <f t="shared" si="38"/>
        <v>31379.491535266476</v>
      </c>
      <c r="F500" s="1"/>
      <c r="G500" s="4"/>
      <c r="H500" s="4">
        <f t="shared" si="39"/>
        <v>29645.650235854398</v>
      </c>
      <c r="I500">
        <f xml:space="preserve">          IF($B500&lt;=$B$9,        $D500-$B$7*$B$6-$J$18*($D500-$B$6), $J$16)</f>
        <v>50429.127735420458</v>
      </c>
      <c r="J500">
        <f>EXP(-($J$17*B500))*($I500^(1-J$20)-1)/(1-J$20)</f>
        <v>378.24656747594025</v>
      </c>
      <c r="K500">
        <f>IF(B500&lt;=$B$9, EXP(-($B$5*B500))*($B$7*$B$6+$J$18*(D500-$B$6))*$B$20, "")</f>
        <v>54.065003344180816</v>
      </c>
      <c r="L500" t="str">
        <f>IF(B500&lt;=$B$9, "", EXP(-($B$5*B500))*$B$20)</f>
        <v/>
      </c>
    </row>
    <row r="501" spans="1:12" x14ac:dyDescent="0.25">
      <c r="A501">
        <f t="shared" si="35"/>
        <v>29.79</v>
      </c>
      <c r="B501">
        <v>4.79</v>
      </c>
      <c r="C501" s="1">
        <f t="shared" si="36"/>
        <v>1.1366596579999999</v>
      </c>
      <c r="D501">
        <f t="shared" si="37"/>
        <v>56832.982899999995</v>
      </c>
      <c r="E501" s="12">
        <f t="shared" si="38"/>
        <v>31460.97330600382</v>
      </c>
      <c r="F501" s="1"/>
      <c r="G501" s="4"/>
      <c r="H501" s="4">
        <f t="shared" si="39"/>
        <v>29719.936932082743</v>
      </c>
      <c r="I501">
        <f xml:space="preserve">          IF($B501&lt;=$B$9,        $D501-$B$7*$B$6-$J$18*($D501-$B$6), $J$16)</f>
        <v>50439.303708654457</v>
      </c>
      <c r="J501">
        <f>EXP(-($J$17*B501))*($I501^(1-J$20)-1)/(1-J$20)</f>
        <v>378.15252243201473</v>
      </c>
      <c r="K501">
        <f>IF(B501&lt;=$B$9, EXP(-($B$5*B501))*($B$7*$B$6+$J$18*(D501-$B$6))*$B$20, "")</f>
        <v>54.068132756652595</v>
      </c>
      <c r="L501" t="str">
        <f>IF(B501&lt;=$B$9, "", EXP(-($B$5*B501))*$B$20)</f>
        <v/>
      </c>
    </row>
    <row r="502" spans="1:12" x14ac:dyDescent="0.25">
      <c r="A502">
        <f t="shared" si="35"/>
        <v>29.8</v>
      </c>
      <c r="B502">
        <v>4.8</v>
      </c>
      <c r="C502" s="1">
        <f t="shared" si="36"/>
        <v>1.1369152</v>
      </c>
      <c r="D502">
        <f t="shared" si="37"/>
        <v>56845.760000000002</v>
      </c>
      <c r="E502" s="12">
        <f t="shared" si="38"/>
        <v>31542.52192666092</v>
      </c>
      <c r="F502" s="1"/>
      <c r="G502" s="4"/>
      <c r="H502" s="4">
        <f t="shared" si="39"/>
        <v>29794.275701922426</v>
      </c>
      <c r="I502">
        <f xml:space="preserve">          IF($B502&lt;=$B$9,        $D502-$B$7*$B$6-$J$18*($D502-$B$6), $J$16)</f>
        <v>50449.474746462249</v>
      </c>
      <c r="J502">
        <f>EXP(-($J$17*B502))*($I502^(1-J$20)-1)/(1-J$20)</f>
        <v>378.05847445012176</v>
      </c>
      <c r="K502">
        <f>IF(B502&lt;=$B$9, EXP(-($B$5*B502))*($B$7*$B$6+$J$18*(D502-$B$6))*$B$20, "")</f>
        <v>54.071242668150745</v>
      </c>
      <c r="L502" t="str">
        <f>IF(B502&lt;=$B$9, "", EXP(-($B$5*B502))*$B$20)</f>
        <v/>
      </c>
    </row>
    <row r="503" spans="1:12" x14ac:dyDescent="0.25">
      <c r="A503">
        <f t="shared" si="35"/>
        <v>29.81</v>
      </c>
      <c r="B503">
        <v>4.8099999999999996</v>
      </c>
      <c r="C503" s="1">
        <f t="shared" si="36"/>
        <v>1.1371706180000001</v>
      </c>
      <c r="D503">
        <f t="shared" si="37"/>
        <v>56858.530900000005</v>
      </c>
      <c r="E503" s="12">
        <f t="shared" si="38"/>
        <v>31624.137402035252</v>
      </c>
      <c r="F503" s="1"/>
      <c r="G503" s="4"/>
      <c r="H503" s="4">
        <f t="shared" si="39"/>
        <v>29868.666550953476</v>
      </c>
      <c r="I503">
        <f xml:space="preserve">          IF($B503&lt;=$B$9,        $D503-$B$7*$B$6-$J$18*($D503-$B$6), $J$16)</f>
        <v>50459.64084884381</v>
      </c>
      <c r="J503">
        <f>EXP(-($J$17*B503))*($I503^(1-J$20)-1)/(1-J$20)</f>
        <v>377.96442355846943</v>
      </c>
      <c r="K503">
        <f>IF(B503&lt;=$B$9, EXP(-($B$5*B503))*($B$7*$B$6+$J$18*(D503-$B$6))*$B$20, "")</f>
        <v>54.074333095681169</v>
      </c>
      <c r="L503" t="str">
        <f>IF(B503&lt;=$B$9, "", EXP(-($B$5*B503))*$B$20)</f>
        <v/>
      </c>
    </row>
    <row r="504" spans="1:12" x14ac:dyDescent="0.25">
      <c r="A504">
        <f t="shared" si="35"/>
        <v>29.82</v>
      </c>
      <c r="B504">
        <v>4.82</v>
      </c>
      <c r="C504" s="1">
        <f t="shared" si="36"/>
        <v>1.1374259119999999</v>
      </c>
      <c r="D504">
        <f t="shared" si="37"/>
        <v>56871.29559999999</v>
      </c>
      <c r="E504" s="12">
        <f t="shared" si="38"/>
        <v>31705.819736925965</v>
      </c>
      <c r="F504" s="1"/>
      <c r="G504" s="4"/>
      <c r="H504" s="4">
        <f t="shared" si="39"/>
        <v>29943.109484757872</v>
      </c>
      <c r="I504">
        <f xml:space="preserve">          IF($B504&lt;=$B$9,        $D504-$B$7*$B$6-$J$18*($D504-$B$6), $J$16)</f>
        <v>50469.802015799134</v>
      </c>
      <c r="J504">
        <f>EXP(-($J$17*B504))*($I504^(1-J$20)-1)/(1-J$20)</f>
        <v>377.87036978523207</v>
      </c>
      <c r="K504">
        <f>IF(B504&lt;=$B$9, EXP(-($B$5*B504))*($B$7*$B$6+$J$18*(D504-$B$6))*$B$20, "")</f>
        <v>54.077404056238983</v>
      </c>
      <c r="L504" t="str">
        <f>IF(B504&lt;=$B$9, "", EXP(-($B$5*B504))*$B$20)</f>
        <v/>
      </c>
    </row>
    <row r="505" spans="1:12" x14ac:dyDescent="0.25">
      <c r="A505">
        <f t="shared" si="35"/>
        <v>29.83</v>
      </c>
      <c r="B505">
        <v>4.83</v>
      </c>
      <c r="C505" s="1">
        <f t="shared" si="36"/>
        <v>1.1376810820000001</v>
      </c>
      <c r="D505">
        <f t="shared" si="37"/>
        <v>56884.054100000001</v>
      </c>
      <c r="E505" s="12">
        <f t="shared" si="38"/>
        <v>31787.568936133888</v>
      </c>
      <c r="F505" s="1"/>
      <c r="G505" s="4"/>
      <c r="H505" s="4">
        <f t="shared" si="39"/>
        <v>30017.604508919547</v>
      </c>
      <c r="I505">
        <f xml:space="preserve">          IF($B505&lt;=$B$9,        $D505-$B$7*$B$6-$J$18*($D505-$B$6), $J$16)</f>
        <v>50479.958247328257</v>
      </c>
      <c r="J505">
        <f>EXP(-($J$17*B505))*($I505^(1-J$20)-1)/(1-J$20)</f>
        <v>377.77631315855092</v>
      </c>
      <c r="K505">
        <f>IF(B505&lt;=$B$9, EXP(-($B$5*B505))*($B$7*$B$6+$J$18*(D505-$B$6))*$B$20, "")</f>
        <v>54.080455566808595</v>
      </c>
      <c r="L505" t="str">
        <f>IF(B505&lt;=$B$9, "", EXP(-($B$5*B505))*$B$20)</f>
        <v/>
      </c>
    </row>
    <row r="506" spans="1:12" x14ac:dyDescent="0.25">
      <c r="A506">
        <f t="shared" si="35"/>
        <v>29.84</v>
      </c>
      <c r="B506">
        <v>4.84</v>
      </c>
      <c r="C506" s="1">
        <f t="shared" si="36"/>
        <v>1.137936128</v>
      </c>
      <c r="D506">
        <f t="shared" si="37"/>
        <v>56896.806400000001</v>
      </c>
      <c r="E506" s="12">
        <f t="shared" si="38"/>
        <v>31869.385004461536</v>
      </c>
      <c r="F506" s="1"/>
      <c r="G506" s="4"/>
      <c r="H506" s="4">
        <f t="shared" si="39"/>
        <v>30092.151629024385</v>
      </c>
      <c r="I506">
        <f xml:space="preserve">          IF($B506&lt;=$B$9,        $D506-$B$7*$B$6-$J$18*($D506-$B$6), $J$16)</f>
        <v>50490.10954343115</v>
      </c>
      <c r="J506">
        <f>EXP(-($J$17*B506))*($I506^(1-J$20)-1)/(1-J$20)</f>
        <v>377.68225370653329</v>
      </c>
      <c r="K506">
        <f>IF(B506&lt;=$B$9, EXP(-($B$5*B506))*($B$7*$B$6+$J$18*(D506-$B$6))*$B$20, "")</f>
        <v>54.083487644363458</v>
      </c>
      <c r="L506" t="str">
        <f>IF(B506&lt;=$B$9, "", EXP(-($B$5*B506))*$B$20)</f>
        <v/>
      </c>
    </row>
    <row r="507" spans="1:12" x14ac:dyDescent="0.25">
      <c r="A507">
        <f t="shared" si="35"/>
        <v>29.85</v>
      </c>
      <c r="B507">
        <v>4.8499999999999996</v>
      </c>
      <c r="C507" s="1">
        <f t="shared" si="36"/>
        <v>1.1381910500000001</v>
      </c>
      <c r="D507">
        <f t="shared" si="37"/>
        <v>56909.552500000005</v>
      </c>
      <c r="E507" s="12">
        <f t="shared" si="38"/>
        <v>31951.267946713098</v>
      </c>
      <c r="F507" s="1"/>
      <c r="G507" s="4"/>
      <c r="H507" s="4">
        <f t="shared" si="39"/>
        <v>30166.750850660232</v>
      </c>
      <c r="I507">
        <f xml:space="preserve">          IF($B507&lt;=$B$9,        $D507-$B$7*$B$6-$J$18*($D507-$B$6), $J$16)</f>
        <v>50500.255904107813</v>
      </c>
      <c r="J507">
        <f>EXP(-($J$17*B507))*($I507^(1-J$20)-1)/(1-J$20)</f>
        <v>377.58819145725312</v>
      </c>
      <c r="K507">
        <f>IF(B507&lt;=$B$9, EXP(-($B$5*B507))*($B$7*$B$6+$J$18*(D507-$B$6))*$B$20, "")</f>
        <v>54.086500305866288</v>
      </c>
      <c r="L507" t="str">
        <f>IF(B507&lt;=$B$9, "", EXP(-($B$5*B507))*$B$20)</f>
        <v/>
      </c>
    </row>
    <row r="508" spans="1:12" x14ac:dyDescent="0.25">
      <c r="A508">
        <f t="shared" si="35"/>
        <v>29.86</v>
      </c>
      <c r="B508">
        <v>4.8600000000000003</v>
      </c>
      <c r="C508" s="1">
        <f t="shared" si="36"/>
        <v>1.1384458479999999</v>
      </c>
      <c r="D508">
        <f t="shared" si="37"/>
        <v>56922.292399999998</v>
      </c>
      <c r="E508" s="12">
        <f t="shared" si="38"/>
        <v>32033.217767694448</v>
      </c>
      <c r="F508" s="1"/>
      <c r="G508" s="4"/>
      <c r="H508" s="4">
        <f t="shared" si="39"/>
        <v>30241.402179416884</v>
      </c>
      <c r="I508">
        <f xml:space="preserve">          IF($B508&lt;=$B$9,        $D508-$B$7*$B$6-$J$18*($D508-$B$6), $J$16)</f>
        <v>50510.397329358253</v>
      </c>
      <c r="J508">
        <f>EXP(-($J$17*B508))*($I508^(1-J$20)-1)/(1-J$20)</f>
        <v>377.4941264387511</v>
      </c>
      <c r="K508">
        <f>IF(B508&lt;=$B$9, EXP(-($B$5*B508))*($B$7*$B$6+$J$18*(D508-$B$6))*$B$20, "")</f>
        <v>54.089493568268971</v>
      </c>
      <c r="L508" t="str">
        <f>IF(B508&lt;=$B$9, "", EXP(-($B$5*B508))*$B$20)</f>
        <v/>
      </c>
    </row>
    <row r="509" spans="1:12" x14ac:dyDescent="0.25">
      <c r="A509">
        <f t="shared" si="35"/>
        <v>29.87</v>
      </c>
      <c r="B509">
        <v>4.87</v>
      </c>
      <c r="C509" s="1">
        <f t="shared" si="36"/>
        <v>1.1387005219999999</v>
      </c>
      <c r="D509">
        <f t="shared" si="37"/>
        <v>56935.026099999995</v>
      </c>
      <c r="E509" s="12">
        <f t="shared" si="38"/>
        <v>32115.234472213142</v>
      </c>
      <c r="F509" s="1"/>
      <c r="G509" s="4"/>
      <c r="H509" s="4">
        <f t="shared" si="39"/>
        <v>30316.105620886097</v>
      </c>
      <c r="I509">
        <f xml:space="preserve">          IF($B509&lt;=$B$9,        $D509-$B$7*$B$6-$J$18*($D509-$B$6), $J$16)</f>
        <v>50520.533819182463</v>
      </c>
      <c r="J509">
        <f>EXP(-($J$17*B509))*($I509^(1-J$20)-1)/(1-J$20)</f>
        <v>377.40005867903432</v>
      </c>
      <c r="K509">
        <f>IF(B509&lt;=$B$9, EXP(-($B$5*B509))*($B$7*$B$6+$J$18*(D509-$B$6))*$B$20, "")</f>
        <v>54.092467448512636</v>
      </c>
      <c r="L509" t="str">
        <f>IF(B509&lt;=$B$9, "", EXP(-($B$5*B509))*$B$20)</f>
        <v/>
      </c>
    </row>
    <row r="510" spans="1:12" x14ac:dyDescent="0.25">
      <c r="A510">
        <f t="shared" si="35"/>
        <v>29.88</v>
      </c>
      <c r="B510">
        <v>4.88</v>
      </c>
      <c r="C510" s="1">
        <f t="shared" si="36"/>
        <v>1.1389550720000001</v>
      </c>
      <c r="D510">
        <f t="shared" si="37"/>
        <v>56947.753600000004</v>
      </c>
      <c r="E510" s="12">
        <f t="shared" si="38"/>
        <v>32197.318065078416</v>
      </c>
      <c r="F510" s="1"/>
      <c r="G510" s="4"/>
      <c r="H510" s="4">
        <f t="shared" si="39"/>
        <v>30390.861180661585</v>
      </c>
      <c r="I510">
        <f xml:space="preserve">          IF($B510&lt;=$B$9,        $D510-$B$7*$B$6-$J$18*($D510-$B$6), $J$16)</f>
        <v>50530.665373580465</v>
      </c>
      <c r="J510">
        <f>EXP(-($J$17*B510))*($I510^(1-J$20)-1)/(1-J$20)</f>
        <v>377.30598820607656</v>
      </c>
      <c r="K510">
        <f>IF(B510&lt;=$B$9, EXP(-($B$5*B510))*($B$7*$B$6+$J$18*(D510-$B$6))*$B$20, "")</f>
        <v>54.095421963527635</v>
      </c>
      <c r="L510" t="str">
        <f>IF(B510&lt;=$B$9, "", EXP(-($B$5*B510))*$B$20)</f>
        <v/>
      </c>
    </row>
    <row r="511" spans="1:12" x14ac:dyDescent="0.25">
      <c r="A511">
        <f t="shared" si="35"/>
        <v>29.89</v>
      </c>
      <c r="B511">
        <v>4.8899999999999997</v>
      </c>
      <c r="C511" s="1">
        <f t="shared" si="36"/>
        <v>1.1392094979999998</v>
      </c>
      <c r="D511">
        <f t="shared" si="37"/>
        <v>56960.474899999994</v>
      </c>
      <c r="E511" s="12">
        <f t="shared" si="38"/>
        <v>32279.468551101192</v>
      </c>
      <c r="F511" s="1"/>
      <c r="G511" s="4"/>
      <c r="H511" s="4">
        <f t="shared" si="39"/>
        <v>30465.668864339012</v>
      </c>
      <c r="I511">
        <f xml:space="preserve">          IF($B511&lt;=$B$9,        $D511-$B$7*$B$6-$J$18*($D511-$B$6), $J$16)</f>
        <v>50540.791992552222</v>
      </c>
      <c r="J511">
        <f>EXP(-($J$17*B511))*($I511^(1-J$20)-1)/(1-J$20)</f>
        <v>377.21191504781842</v>
      </c>
      <c r="K511">
        <f>IF(B511&lt;=$B$9, EXP(-($B$5*B511))*($B$7*$B$6+$J$18*(D511-$B$6))*$B$20, "")</f>
        <v>54.098357130233467</v>
      </c>
      <c r="L511" t="str">
        <f>IF(B511&lt;=$B$9, "", EXP(-($B$5*B511))*$B$20)</f>
        <v/>
      </c>
    </row>
    <row r="512" spans="1:12" x14ac:dyDescent="0.25">
      <c r="A512">
        <f t="shared" si="35"/>
        <v>29.9</v>
      </c>
      <c r="B512">
        <v>4.9000000000000004</v>
      </c>
      <c r="C512" s="1">
        <f t="shared" si="36"/>
        <v>1.1394637999999999</v>
      </c>
      <c r="D512">
        <f t="shared" si="37"/>
        <v>56973.189999999995</v>
      </c>
      <c r="E512" s="12">
        <f t="shared" si="38"/>
        <v>32361.685935094076</v>
      </c>
      <c r="F512" s="1"/>
      <c r="G512" s="4"/>
      <c r="H512" s="4">
        <f t="shared" si="39"/>
        <v>30540.528677516009</v>
      </c>
      <c r="I512">
        <f xml:space="preserve">          IF($B512&lt;=$B$9,        $D512-$B$7*$B$6-$J$18*($D512-$B$6), $J$16)</f>
        <v>50550.913676097771</v>
      </c>
      <c r="J512">
        <f>EXP(-($J$17*B512))*($I512^(1-J$20)-1)/(1-J$20)</f>
        <v>377.117839232167</v>
      </c>
      <c r="K512">
        <f>IF(B512&lt;=$B$9, EXP(-($B$5*B512))*($B$7*$B$6+$J$18*(D512-$B$6))*$B$20, "")</f>
        <v>54.101272965538932</v>
      </c>
      <c r="L512" t="str">
        <f>IF(B512&lt;=$B$9, "", EXP(-($B$5*B512))*$B$20)</f>
        <v/>
      </c>
    </row>
    <row r="513" spans="1:12" x14ac:dyDescent="0.25">
      <c r="A513">
        <f t="shared" si="35"/>
        <v>29.91</v>
      </c>
      <c r="B513">
        <v>4.91</v>
      </c>
      <c r="C513" s="1">
        <f t="shared" si="36"/>
        <v>1.139717978</v>
      </c>
      <c r="D513">
        <f t="shared" si="37"/>
        <v>56985.8989</v>
      </c>
      <c r="E513" s="12">
        <f t="shared" si="38"/>
        <v>32443.970221871357</v>
      </c>
      <c r="F513" s="1"/>
      <c r="G513" s="4"/>
      <c r="H513" s="4">
        <f t="shared" si="39"/>
        <v>30615.440625792162</v>
      </c>
      <c r="I513">
        <f xml:space="preserve">          IF($B513&lt;=$B$9,        $D513-$B$7*$B$6-$J$18*($D513-$B$6), $J$16)</f>
        <v>50561.03042421709</v>
      </c>
      <c r="J513">
        <f>EXP(-($J$17*B513))*($I513^(1-J$20)-1)/(1-J$20)</f>
        <v>377.02376078699638</v>
      </c>
      <c r="K513">
        <f>IF(B513&lt;=$B$9, EXP(-($B$5*B513))*($B$7*$B$6+$J$18*(D513-$B$6))*$B$20, "")</f>
        <v>54.104169486342016</v>
      </c>
      <c r="L513" t="str">
        <f>IF(B513&lt;=$B$9, "", EXP(-($B$5*B513))*$B$20)</f>
        <v/>
      </c>
    </row>
    <row r="514" spans="1:12" x14ac:dyDescent="0.25">
      <c r="A514">
        <f t="shared" si="35"/>
        <v>29.92</v>
      </c>
      <c r="B514">
        <v>4.92</v>
      </c>
      <c r="C514" s="1">
        <f t="shared" si="36"/>
        <v>1.1399720320000002</v>
      </c>
      <c r="D514">
        <f t="shared" si="37"/>
        <v>56998.601600000009</v>
      </c>
      <c r="E514" s="12">
        <f t="shared" si="38"/>
        <v>32526.321416249011</v>
      </c>
      <c r="F514" s="1"/>
      <c r="G514" s="4"/>
      <c r="H514" s="4">
        <f t="shared" si="39"/>
        <v>30690.404714769018</v>
      </c>
      <c r="I514">
        <f xml:space="preserve">          IF($B514&lt;=$B$9,        $D514-$B$7*$B$6-$J$18*($D514-$B$6), $J$16)</f>
        <v>50571.142236910193</v>
      </c>
      <c r="J514">
        <f>EXP(-($J$17*B514))*($I514^(1-J$20)-1)/(1-J$20)</f>
        <v>376.92967974014726</v>
      </c>
      <c r="K514">
        <f>IF(B514&lt;=$B$9, EXP(-($B$5*B514))*($B$7*$B$6+$J$18*(D514-$B$6))*$B$20, "")</f>
        <v>54.107046709529968</v>
      </c>
      <c r="L514" t="str">
        <f>IF(B514&lt;=$B$9, "", EXP(-($B$5*B514))*$B$20)</f>
        <v/>
      </c>
    </row>
    <row r="515" spans="1:12" x14ac:dyDescent="0.25">
      <c r="A515">
        <f t="shared" si="35"/>
        <v>29.93</v>
      </c>
      <c r="B515">
        <v>4.93</v>
      </c>
      <c r="C515" s="1">
        <f t="shared" si="36"/>
        <v>1.1402259619999999</v>
      </c>
      <c r="D515">
        <f t="shared" si="37"/>
        <v>57011.298099999993</v>
      </c>
      <c r="E515" s="12">
        <f t="shared" si="38"/>
        <v>32608.7395230447</v>
      </c>
      <c r="F515" s="1"/>
      <c r="G515" s="4"/>
      <c r="H515" s="4">
        <f t="shared" si="39"/>
        <v>30765.420950050084</v>
      </c>
      <c r="I515">
        <f xml:space="preserve">          IF($B515&lt;=$B$9,        $D515-$B$7*$B$6-$J$18*($D515-$B$6), $J$16)</f>
        <v>50581.249114177052</v>
      </c>
      <c r="J515">
        <f>EXP(-($J$17*B515))*($I515^(1-J$20)-1)/(1-J$20)</f>
        <v>376.83559611942718</v>
      </c>
      <c r="K515">
        <f>IF(B515&lt;=$B$9, EXP(-($B$5*B515))*($B$7*$B$6+$J$18*(D515-$B$6))*$B$20, "")</f>
        <v>54.109904651979207</v>
      </c>
      <c r="L515" t="str">
        <f>IF(B515&lt;=$B$9, "", EXP(-($B$5*B515))*$B$20)</f>
        <v/>
      </c>
    </row>
    <row r="516" spans="1:12" x14ac:dyDescent="0.25">
      <c r="A516">
        <f t="shared" si="35"/>
        <v>29.939999999999998</v>
      </c>
      <c r="B516">
        <v>4.9399999999999995</v>
      </c>
      <c r="C516" s="1">
        <f t="shared" si="36"/>
        <v>1.1404797680000001</v>
      </c>
      <c r="D516">
        <f t="shared" si="37"/>
        <v>57023.988400000002</v>
      </c>
      <c r="E516" s="12">
        <f t="shared" si="38"/>
        <v>32691.224547077767</v>
      </c>
      <c r="F516" s="1"/>
      <c r="G516" s="4"/>
      <c r="H516" s="4">
        <f t="shared" si="39"/>
        <v>30840.48933724083</v>
      </c>
      <c r="I516">
        <f xml:space="preserve">          IF($B516&lt;=$B$9,        $D516-$B$7*$B$6-$J$18*($D516-$B$6), $J$16)</f>
        <v>50591.351056017709</v>
      </c>
      <c r="J516">
        <f>EXP(-($J$17*B516))*($I516^(1-J$20)-1)/(1-J$20)</f>
        <v>376.74150995261078</v>
      </c>
      <c r="K516">
        <f>IF(B516&lt;=$B$9, EXP(-($B$5*B516))*($B$7*$B$6+$J$18*(D516-$B$6))*$B$20, "")</f>
        <v>54.112743330555553</v>
      </c>
      <c r="L516" t="str">
        <f>IF(B516&lt;=$B$9, "", EXP(-($B$5*B516))*$B$20)</f>
        <v/>
      </c>
    </row>
    <row r="517" spans="1:12" x14ac:dyDescent="0.25">
      <c r="A517">
        <f t="shared" si="35"/>
        <v>29.95</v>
      </c>
      <c r="B517">
        <v>4.95</v>
      </c>
      <c r="C517" s="1">
        <f t="shared" si="36"/>
        <v>1.1407334500000001</v>
      </c>
      <c r="D517">
        <f t="shared" si="37"/>
        <v>57036.672500000008</v>
      </c>
      <c r="E517" s="12">
        <f t="shared" si="38"/>
        <v>32773.776493169244</v>
      </c>
      <c r="F517" s="1"/>
      <c r="G517" s="4"/>
      <c r="H517" s="4">
        <f t="shared" si="39"/>
        <v>30915.609881948687</v>
      </c>
      <c r="I517">
        <f xml:space="preserve">          IF($B517&lt;=$B$9,        $D517-$B$7*$B$6-$J$18*($D517-$B$6), $J$16)</f>
        <v>50601.448062432137</v>
      </c>
      <c r="J517">
        <f>EXP(-($J$17*B517))*($I517^(1-J$20)-1)/(1-J$20)</f>
        <v>376.64742126743926</v>
      </c>
      <c r="K517">
        <f>IF(B517&lt;=$B$9, EXP(-($B$5*B517))*($B$7*$B$6+$J$18*(D517-$B$6))*$B$20, "")</f>
        <v>54.115562762113925</v>
      </c>
      <c r="L517" t="str">
        <f>IF(B517&lt;=$B$9, "", EXP(-($B$5*B517))*$B$20)</f>
        <v/>
      </c>
    </row>
    <row r="518" spans="1:12" x14ac:dyDescent="0.25">
      <c r="A518">
        <f t="shared" si="35"/>
        <v>29.96</v>
      </c>
      <c r="B518">
        <v>4.96</v>
      </c>
      <c r="C518" s="1">
        <f t="shared" si="36"/>
        <v>1.140987008</v>
      </c>
      <c r="D518">
        <f t="shared" si="37"/>
        <v>57049.350399999996</v>
      </c>
      <c r="E518" s="12">
        <f t="shared" si="38"/>
        <v>32856.395366141856</v>
      </c>
      <c r="F518" s="1"/>
      <c r="G518" s="4"/>
      <c r="H518" s="4">
        <f t="shared" si="39"/>
        <v>30990.782589783048</v>
      </c>
      <c r="I518">
        <f xml:space="preserve">          IF($B518&lt;=$B$9,        $D518-$B$7*$B$6-$J$18*($D518-$B$6), $J$16)</f>
        <v>50611.540133420327</v>
      </c>
      <c r="J518">
        <f>EXP(-($J$17*B518))*($I518^(1-J$20)-1)/(1-J$20)</f>
        <v>376.55333009162098</v>
      </c>
      <c r="K518">
        <f>IF(B518&lt;=$B$9, EXP(-($B$5*B518))*($B$7*$B$6+$J$18*(D518-$B$6))*$B$20, "")</f>
        <v>54.118362963498541</v>
      </c>
      <c r="L518" t="str">
        <f>IF(B518&lt;=$B$9, "", EXP(-($B$5*B518))*$B$20)</f>
        <v/>
      </c>
    </row>
    <row r="519" spans="1:12" x14ac:dyDescent="0.25">
      <c r="A519">
        <f t="shared" si="35"/>
        <v>29.97</v>
      </c>
      <c r="B519">
        <v>4.97</v>
      </c>
      <c r="C519" s="1">
        <f t="shared" si="36"/>
        <v>1.141240442</v>
      </c>
      <c r="D519">
        <f t="shared" si="37"/>
        <v>57062.022099999995</v>
      </c>
      <c r="E519" s="12">
        <f t="shared" si="38"/>
        <v>32939.081170820005</v>
      </c>
      <c r="F519" s="1"/>
      <c r="G519" s="4"/>
      <c r="H519" s="4">
        <f t="shared" si="39"/>
        <v>31066.00746635527</v>
      </c>
      <c r="I519">
        <f xml:space="preserve">          IF($B519&lt;=$B$9,        $D519-$B$7*$B$6-$J$18*($D519-$B$6), $J$16)</f>
        <v>50621.627268982302</v>
      </c>
      <c r="J519">
        <f>EXP(-($J$17*B519))*($I519^(1-J$20)-1)/(1-J$20)</f>
        <v>376.45923645283131</v>
      </c>
      <c r="K519">
        <f>IF(B519&lt;=$B$9, EXP(-($B$5*B519))*($B$7*$B$6+$J$18*(D519-$B$6))*$B$20, "")</f>
        <v>54.121143951542955</v>
      </c>
      <c r="L519" t="str">
        <f>IF(B519&lt;=$B$9, "", EXP(-($B$5*B519))*$B$20)</f>
        <v/>
      </c>
    </row>
    <row r="520" spans="1:12" x14ac:dyDescent="0.25">
      <c r="A520">
        <f t="shared" si="35"/>
        <v>29.98</v>
      </c>
      <c r="B520">
        <v>4.9799999999999995</v>
      </c>
      <c r="C520" s="1">
        <f t="shared" si="36"/>
        <v>1.1414937520000001</v>
      </c>
      <c r="D520">
        <f t="shared" si="37"/>
        <v>57074.687600000005</v>
      </c>
      <c r="E520" s="12">
        <f t="shared" si="38"/>
        <v>33021.83391202979</v>
      </c>
      <c r="F520" s="1"/>
      <c r="G520" s="4"/>
      <c r="H520" s="4">
        <f t="shared" si="39"/>
        <v>31141.284517278669</v>
      </c>
      <c r="I520">
        <f xml:space="preserve">          IF($B520&lt;=$B$9,        $D520-$B$7*$B$6-$J$18*($D520-$B$6), $J$16)</f>
        <v>50631.709469118054</v>
      </c>
      <c r="J520">
        <f>EXP(-($J$17*B520))*($I520^(1-J$20)-1)/(1-J$20)</f>
        <v>376.36514037871245</v>
      </c>
      <c r="K520">
        <f>IF(B520&lt;=$B$9, EXP(-($B$5*B520))*($B$7*$B$6+$J$18*(D520-$B$6))*$B$20, "")</f>
        <v>54.123905743069948</v>
      </c>
      <c r="L520" t="str">
        <f>IF(B520&lt;=$B$9, "", EXP(-($B$5*B520))*$B$20)</f>
        <v/>
      </c>
    </row>
    <row r="521" spans="1:12" x14ac:dyDescent="0.25">
      <c r="A521">
        <f t="shared" si="35"/>
        <v>29.990000000000002</v>
      </c>
      <c r="B521">
        <v>4.99</v>
      </c>
      <c r="C521" s="1">
        <f t="shared" si="36"/>
        <v>1.141746938</v>
      </c>
      <c r="D521">
        <f t="shared" si="37"/>
        <v>57087.346900000004</v>
      </c>
      <c r="E521" s="12">
        <f t="shared" si="38"/>
        <v>33104.653594599004</v>
      </c>
      <c r="F521" s="1"/>
      <c r="G521" s="4"/>
      <c r="H521" s="4">
        <f t="shared" si="39"/>
        <v>31216.613748168536</v>
      </c>
      <c r="I521">
        <f xml:space="preserve">          IF($B521&lt;=$B$9,        $D521-$B$7*$B$6-$J$18*($D521-$B$6), $J$16)</f>
        <v>50641.786733827583</v>
      </c>
      <c r="J521">
        <f>EXP(-($J$17*B521))*($I521^(1-J$20)-1)/(1-J$20)</f>
        <v>376.2710418968739</v>
      </c>
      <c r="K521">
        <f>IF(B521&lt;=$B$9, EXP(-($B$5*B521))*($B$7*$B$6+$J$18*(D521-$B$6))*$B$20, "")</f>
        <v>54.126648354891522</v>
      </c>
      <c r="L521" t="str">
        <f>IF(B521&lt;=$B$9, "", EXP(-($B$5*B521))*$B$20)</f>
        <v/>
      </c>
    </row>
    <row r="522" spans="1:12" x14ac:dyDescent="0.25">
      <c r="A522">
        <f t="shared" si="35"/>
        <v>30</v>
      </c>
      <c r="B522">
        <v>5</v>
      </c>
      <c r="C522" s="1">
        <f t="shared" si="36"/>
        <v>1.1419999999999999</v>
      </c>
      <c r="D522">
        <f t="shared" si="37"/>
        <v>57099.999999999993</v>
      </c>
      <c r="E522" s="12">
        <f t="shared" si="38"/>
        <v>33187.540223357115</v>
      </c>
      <c r="F522" s="1"/>
      <c r="G522" s="4"/>
      <c r="H522" s="4">
        <f t="shared" si="39"/>
        <v>31291.995164642121</v>
      </c>
      <c r="I522">
        <f xml:space="preserve">          IF($B522&lt;=$B$9,        $D522-$B$7*$B$6-$J$18*($D522-$B$6), $J$16)</f>
        <v>50651.859063110875</v>
      </c>
      <c r="J522">
        <f>EXP(-($J$17*B522))*($I522^(1-J$20)-1)/(1-J$20)</f>
        <v>376.17694103489202</v>
      </c>
      <c r="K522">
        <f>IF(B522&lt;=$B$9, EXP(-($B$5*B522))*($B$7*$B$6+$J$18*(D522-$B$6))*$B$20, "")</f>
        <v>54.129371803809036</v>
      </c>
      <c r="L522" t="str">
        <f>IF(B522&lt;=$B$9, "", EXP(-($B$5*B522))*$B$20)</f>
        <v/>
      </c>
    </row>
    <row r="523" spans="1:12" x14ac:dyDescent="0.25">
      <c r="A523">
        <f t="shared" si="35"/>
        <v>30.009999999999998</v>
      </c>
      <c r="B523">
        <v>5.01</v>
      </c>
      <c r="C523" s="1">
        <f t="shared" si="36"/>
        <v>1.1422529379999999</v>
      </c>
      <c r="D523">
        <f t="shared" si="37"/>
        <v>57112.6469</v>
      </c>
      <c r="E523" s="12">
        <f t="shared" si="38"/>
        <v>33270.493803135287</v>
      </c>
      <c r="F523" s="1"/>
      <c r="G523" s="4"/>
      <c r="H523" s="4">
        <f t="shared" si="39"/>
        <v>31367.428772318639</v>
      </c>
      <c r="I523">
        <f xml:space="preserve">          IF($B523&lt;=$B$9,        $D523-$B$7*$B$6-$J$18*($D523-$B$6), $J$16)</f>
        <v>50661.926456967958</v>
      </c>
      <c r="J523">
        <f>EXP(-($J$17*B523))*($I523^(1-J$20)-1)/(1-J$20)</f>
        <v>376.08283782031054</v>
      </c>
      <c r="K523">
        <f>IF(B523&lt;=$B$9, EXP(-($B$5*B523))*($B$7*$B$6+$J$18*(D523-$B$6))*$B$20, "")</f>
        <v>54.132076106613141</v>
      </c>
      <c r="L523" t="str">
        <f>IF(B523&lt;=$B$9, "", EXP(-($B$5*B523))*$B$20)</f>
        <v/>
      </c>
    </row>
    <row r="524" spans="1:12" x14ac:dyDescent="0.25">
      <c r="A524">
        <f t="shared" si="35"/>
        <v>30.02</v>
      </c>
      <c r="B524">
        <v>5.0199999999999996</v>
      </c>
      <c r="C524" s="1">
        <f t="shared" si="36"/>
        <v>1.1425057519999999</v>
      </c>
      <c r="D524">
        <f t="shared" si="37"/>
        <v>57125.287599999996</v>
      </c>
      <c r="E524" s="12">
        <f t="shared" si="38"/>
        <v>33353.514338766385</v>
      </c>
      <c r="F524" s="1"/>
      <c r="G524" s="4"/>
      <c r="H524" s="4">
        <f t="shared" si="39"/>
        <v>31442.914576819272</v>
      </c>
      <c r="I524">
        <f xml:space="preserve">          IF($B524&lt;=$B$9,        $D524-$B$7*$B$6-$J$18*($D524-$B$6), $J$16)</f>
        <v>50671.988915398812</v>
      </c>
      <c r="J524">
        <f>EXP(-($J$17*B524))*($I524^(1-J$20)-1)/(1-J$20)</f>
        <v>375.98873228064008</v>
      </c>
      <c r="K524">
        <f>IF(B524&lt;=$B$9, EXP(-($B$5*B524))*($B$7*$B$6+$J$18*(D524-$B$6))*$B$20, "")</f>
        <v>54.13476128008373</v>
      </c>
      <c r="L524" t="str">
        <f>IF(B524&lt;=$B$9, "", EXP(-($B$5*B524))*$B$20)</f>
        <v/>
      </c>
    </row>
    <row r="525" spans="1:12" x14ac:dyDescent="0.25">
      <c r="A525">
        <f t="shared" si="35"/>
        <v>30.03</v>
      </c>
      <c r="B525">
        <v>5.03</v>
      </c>
      <c r="C525" s="1">
        <f t="shared" si="36"/>
        <v>1.1427584419999999</v>
      </c>
      <c r="D525">
        <f t="shared" si="37"/>
        <v>57137.922099999996</v>
      </c>
      <c r="E525" s="12">
        <f t="shared" si="38"/>
        <v>33436.601835084955</v>
      </c>
      <c r="F525" s="1"/>
      <c r="G525" s="4"/>
      <c r="H525" s="4">
        <f t="shared" si="39"/>
        <v>31518.452583767172</v>
      </c>
      <c r="I525">
        <f xml:space="preserve">          IF($B525&lt;=$B$9,        $D525-$B$7*$B$6-$J$18*($D525-$B$6), $J$16)</f>
        <v>50682.046438403442</v>
      </c>
      <c r="J525">
        <f>EXP(-($J$17*B525))*($I525^(1-J$20)-1)/(1-J$20)</f>
        <v>375.89462444335868</v>
      </c>
      <c r="K525">
        <f>IF(B525&lt;=$B$9, EXP(-($B$5*B525))*($B$7*$B$6+$J$18*(D525-$B$6))*$B$20, "")</f>
        <v>54.137427340990044</v>
      </c>
      <c r="L525" t="str">
        <f>IF(B525&lt;=$B$9, "", EXP(-($B$5*B525))*$B$20)</f>
        <v/>
      </c>
    </row>
    <row r="526" spans="1:12" x14ac:dyDescent="0.25">
      <c r="A526">
        <f t="shared" si="35"/>
        <v>30.04</v>
      </c>
      <c r="B526">
        <v>5.04</v>
      </c>
      <c r="C526" s="1">
        <f t="shared" si="36"/>
        <v>1.143011008</v>
      </c>
      <c r="D526">
        <f t="shared" si="37"/>
        <v>57150.5504</v>
      </c>
      <c r="E526" s="12">
        <f t="shared" si="38"/>
        <v>33519.756296927233</v>
      </c>
      <c r="F526" s="1"/>
      <c r="G526" s="4"/>
      <c r="H526" s="4">
        <f t="shared" si="39"/>
        <v>31594.042798787457</v>
      </c>
      <c r="I526">
        <f xml:space="preserve">          IF($B526&lt;=$B$9,        $D526-$B$7*$B$6-$J$18*($D526-$B$6), $J$16)</f>
        <v>50692.09902598185</v>
      </c>
      <c r="J526">
        <f>EXP(-($J$17*B526))*($I526^(1-J$20)-1)/(1-J$20)</f>
        <v>375.80051433591143</v>
      </c>
      <c r="K526">
        <f>IF(B526&lt;=$B$9, EXP(-($B$5*B526))*($B$7*$B$6+$J$18*(D526-$B$6))*$B$20, "")</f>
        <v>54.140074306090611</v>
      </c>
      <c r="L526" t="str">
        <f>IF(B526&lt;=$B$9, "", EXP(-($B$5*B526))*$B$20)</f>
        <v/>
      </c>
    </row>
    <row r="527" spans="1:12" x14ac:dyDescent="0.25">
      <c r="A527">
        <f t="shared" si="35"/>
        <v>30.05</v>
      </c>
      <c r="B527">
        <v>5.05</v>
      </c>
      <c r="C527" s="1">
        <f t="shared" si="36"/>
        <v>1.1432634500000001</v>
      </c>
      <c r="D527">
        <f t="shared" si="37"/>
        <v>57163.172500000001</v>
      </c>
      <c r="E527" s="12">
        <f t="shared" si="38"/>
        <v>33602.977729131155</v>
      </c>
      <c r="F527" s="1"/>
      <c r="G527" s="4"/>
      <c r="H527" s="4">
        <f t="shared" si="39"/>
        <v>31669.685227507216</v>
      </c>
      <c r="I527">
        <f xml:space="preserve">          IF($B527&lt;=$B$9,        $D527-$B$7*$B$6-$J$18*($D527-$B$6), $J$16)</f>
        <v>50702.146678134035</v>
      </c>
      <c r="J527">
        <f>EXP(-($J$17*B527))*($I527^(1-J$20)-1)/(1-J$20)</f>
        <v>375.70640198571101</v>
      </c>
      <c r="K527">
        <f>IF(B527&lt;=$B$9, EXP(-($B$5*B527))*($B$7*$B$6+$J$18*(D527-$B$6))*$B$20, "")</f>
        <v>54.142702192133264</v>
      </c>
      <c r="L527" t="str">
        <f>IF(B527&lt;=$B$9, "", EXP(-($B$5*B527))*$B$20)</f>
        <v/>
      </c>
    </row>
    <row r="528" spans="1:12" x14ac:dyDescent="0.25">
      <c r="A528">
        <f t="shared" si="35"/>
        <v>30.06</v>
      </c>
      <c r="B528">
        <v>5.0599999999999996</v>
      </c>
      <c r="C528" s="1">
        <f t="shared" si="36"/>
        <v>1.1435157679999999</v>
      </c>
      <c r="D528">
        <f t="shared" si="37"/>
        <v>57175.78839999999</v>
      </c>
      <c r="E528" s="12">
        <f t="shared" si="38"/>
        <v>33686.266136536353</v>
      </c>
      <c r="F528" s="1"/>
      <c r="G528" s="4"/>
      <c r="H528" s="4">
        <f t="shared" si="39"/>
        <v>31745.379875555504</v>
      </c>
      <c r="I528">
        <f xml:space="preserve">          IF($B528&lt;=$B$9,        $D528-$B$7*$B$6-$J$18*($D528-$B$6), $J$16)</f>
        <v>50712.189394859983</v>
      </c>
      <c r="J528">
        <f>EXP(-($J$17*B528))*($I528^(1-J$20)-1)/(1-J$20)</f>
        <v>375.61228742013714</v>
      </c>
      <c r="K528">
        <f>IF(B528&lt;=$B$9, EXP(-($B$5*B528))*($B$7*$B$6+$J$18*(D528-$B$6))*$B$20, "")</f>
        <v>54.145311015855157</v>
      </c>
      <c r="L528" t="str">
        <f>IF(B528&lt;=$B$9, "", EXP(-($B$5*B528))*$B$20)</f>
        <v/>
      </c>
    </row>
    <row r="529" spans="1:12" x14ac:dyDescent="0.25">
      <c r="A529">
        <f t="shared" si="35"/>
        <v>30.07</v>
      </c>
      <c r="B529">
        <v>5.07</v>
      </c>
      <c r="C529" s="1">
        <f t="shared" si="36"/>
        <v>1.1437679620000001</v>
      </c>
      <c r="D529">
        <f t="shared" si="37"/>
        <v>57188.398100000006</v>
      </c>
      <c r="E529" s="12">
        <f t="shared" si="38"/>
        <v>33769.62152398414</v>
      </c>
      <c r="F529" s="1"/>
      <c r="G529" s="4"/>
      <c r="H529" s="4">
        <f t="shared" si="39"/>
        <v>31821.126748563347</v>
      </c>
      <c r="I529">
        <f xml:space="preserve">          IF($B529&lt;=$B$9,        $D529-$B$7*$B$6-$J$18*($D529-$B$6), $J$16)</f>
        <v>50722.227176159729</v>
      </c>
      <c r="J529">
        <f>EXP(-($J$17*B529))*($I529^(1-J$20)-1)/(1-J$20)</f>
        <v>375.51817066653689</v>
      </c>
      <c r="K529">
        <f>IF(B529&lt;=$B$9, EXP(-($B$5*B529))*($B$7*$B$6+$J$18*(D529-$B$6))*$B$20, "")</f>
        <v>54.147900793982842</v>
      </c>
      <c r="L529" t="str">
        <f>IF(B529&lt;=$B$9, "", EXP(-($B$5*B529))*$B$20)</f>
        <v/>
      </c>
    </row>
    <row r="530" spans="1:12" x14ac:dyDescent="0.25">
      <c r="A530">
        <f t="shared" si="35"/>
        <v>30.08</v>
      </c>
      <c r="B530">
        <v>5.08</v>
      </c>
      <c r="C530" s="1">
        <f t="shared" si="36"/>
        <v>1.144020032</v>
      </c>
      <c r="D530">
        <f t="shared" si="37"/>
        <v>57201.001600000003</v>
      </c>
      <c r="E530" s="12">
        <f t="shared" si="38"/>
        <v>33853.043896317533</v>
      </c>
      <c r="F530" s="1"/>
      <c r="G530" s="4"/>
      <c r="H530" s="4">
        <f t="shared" si="39"/>
        <v>31896.925852163746</v>
      </c>
      <c r="I530">
        <f xml:space="preserve">          IF($B530&lt;=$B$9,        $D530-$B$7*$B$6-$J$18*($D530-$B$6), $J$16)</f>
        <v>50732.260022033239</v>
      </c>
      <c r="J530">
        <f>EXP(-($J$17*B530))*($I530^(1-J$20)-1)/(1-J$20)</f>
        <v>375.42405175222484</v>
      </c>
      <c r="K530">
        <f>IF(B530&lt;=$B$9, EXP(-($B$5*B530))*($B$7*$B$6+$J$18*(D530-$B$6))*$B$20, "")</f>
        <v>54.150471543232044</v>
      </c>
      <c r="L530" t="str">
        <f>IF(B530&lt;=$B$9, "", EXP(-($B$5*B530))*$B$20)</f>
        <v/>
      </c>
    </row>
    <row r="531" spans="1:12" x14ac:dyDescent="0.25">
      <c r="A531">
        <f t="shared" si="35"/>
        <v>30.09</v>
      </c>
      <c r="B531">
        <v>5.09</v>
      </c>
      <c r="C531" s="1">
        <f t="shared" si="36"/>
        <v>1.1442719779999999</v>
      </c>
      <c r="D531">
        <f t="shared" si="37"/>
        <v>57213.598899999997</v>
      </c>
      <c r="E531" s="12">
        <f t="shared" si="38"/>
        <v>33936.533258381241</v>
      </c>
      <c r="F531" s="1"/>
      <c r="G531" s="4"/>
      <c r="H531" s="4">
        <f t="shared" si="39"/>
        <v>31972.77719199167</v>
      </c>
      <c r="I531">
        <f xml:space="preserve">          IF($B531&lt;=$B$9,        $D531-$B$7*$B$6-$J$18*($D531-$B$6), $J$16)</f>
        <v>50742.287932480518</v>
      </c>
      <c r="J531">
        <f>EXP(-($J$17*B531))*($I531^(1-J$20)-1)/(1-J$20)</f>
        <v>375.32993070448288</v>
      </c>
      <c r="K531">
        <f>IF(B531&lt;=$B$9, EXP(-($B$5*B531))*($B$7*$B$6+$J$18*(D531-$B$6))*$B$20, "")</f>
        <v>54.153023280307956</v>
      </c>
      <c r="L531" t="str">
        <f>IF(B531&lt;=$B$9, "", EXP(-($B$5*B531))*$B$20)</f>
        <v/>
      </c>
    </row>
    <row r="532" spans="1:12" x14ac:dyDescent="0.25">
      <c r="A532">
        <f t="shared" si="35"/>
        <v>30.1</v>
      </c>
      <c r="B532">
        <v>5.0999999999999996</v>
      </c>
      <c r="C532" s="1">
        <f t="shared" si="36"/>
        <v>1.1445238</v>
      </c>
      <c r="D532">
        <f t="shared" si="37"/>
        <v>57226.19</v>
      </c>
      <c r="E532" s="12">
        <f t="shared" si="38"/>
        <v>34020.089615021672</v>
      </c>
      <c r="F532" s="1"/>
      <c r="G532" s="4"/>
      <c r="H532" s="4">
        <f t="shared" si="39"/>
        <v>32048.680773684064</v>
      </c>
      <c r="I532">
        <f xml:space="preserve">          IF($B532&lt;=$B$9,        $D532-$B$7*$B$6-$J$18*($D532-$B$6), $J$16)</f>
        <v>50752.310907501582</v>
      </c>
      <c r="J532">
        <f>EXP(-($J$17*B532))*($I532^(1-J$20)-1)/(1-J$20)</f>
        <v>375.23580755056054</v>
      </c>
      <c r="K532">
        <f>IF(B532&lt;=$B$9, EXP(-($B$5*B532))*($B$7*$B$6+$J$18*(D532-$B$6))*$B$20, "")</f>
        <v>54.155556021905099</v>
      </c>
      <c r="L532" t="str">
        <f>IF(B532&lt;=$B$9, "", EXP(-($B$5*B532))*$B$20)</f>
        <v/>
      </c>
    </row>
    <row r="533" spans="1:12" x14ac:dyDescent="0.25">
      <c r="A533">
        <f t="shared" si="35"/>
        <v>30.11</v>
      </c>
      <c r="B533">
        <v>5.1100000000000003</v>
      </c>
      <c r="C533" s="1">
        <f t="shared" si="36"/>
        <v>1.144775498</v>
      </c>
      <c r="D533">
        <f t="shared" si="37"/>
        <v>57238.774899999997</v>
      </c>
      <c r="E533" s="12">
        <f t="shared" si="38"/>
        <v>34103.712971086927</v>
      </c>
      <c r="F533" s="1"/>
      <c r="G533" s="4"/>
      <c r="H533" s="4">
        <f t="shared" si="39"/>
        <v>32124.636602879837</v>
      </c>
      <c r="I533">
        <f xml:space="preserve">          IF($B533&lt;=$B$9,        $D533-$B$7*$B$6-$J$18*($D533-$B$6), $J$16)</f>
        <v>50762.328947096416</v>
      </c>
      <c r="J533">
        <f>EXP(-($J$17*B533))*($I533^(1-J$20)-1)/(1-J$20)</f>
        <v>375.14168231767474</v>
      </c>
      <c r="K533">
        <f>IF(B533&lt;=$B$9, EXP(-($B$5*B533))*($B$7*$B$6+$J$18*(D533-$B$6))*$B$20, "")</f>
        <v>54.158069784707266</v>
      </c>
      <c r="L533" t="str">
        <f>IF(B533&lt;=$B$9, "", EXP(-($B$5*B533))*$B$20)</f>
        <v/>
      </c>
    </row>
    <row r="534" spans="1:12" x14ac:dyDescent="0.25">
      <c r="A534">
        <f t="shared" si="35"/>
        <v>30.12</v>
      </c>
      <c r="B534">
        <v>5.12</v>
      </c>
      <c r="C534" s="1">
        <f t="shared" si="36"/>
        <v>1.145027072</v>
      </c>
      <c r="D534">
        <f t="shared" si="37"/>
        <v>57251.353600000002</v>
      </c>
      <c r="E534" s="12">
        <f t="shared" si="38"/>
        <v>34187.403331426809</v>
      </c>
      <c r="F534" s="1"/>
      <c r="G534" s="4"/>
      <c r="H534" s="4">
        <f t="shared" si="39"/>
        <v>32200.644685219879</v>
      </c>
      <c r="I534">
        <f xml:space="preserve">          IF($B534&lt;=$B$9,        $D534-$B$7*$B$6-$J$18*($D534-$B$6), $J$16)</f>
        <v>50772.342051265034</v>
      </c>
      <c r="J534">
        <f>EXP(-($J$17*B534))*($I534^(1-J$20)-1)/(1-J$20)</f>
        <v>375.04755503300981</v>
      </c>
      <c r="K534">
        <f>IF(B534&lt;=$B$9, EXP(-($B$5*B534))*($B$7*$B$6+$J$18*(D534-$B$6))*$B$20, "")</f>
        <v>54.160564585387718</v>
      </c>
      <c r="L534" t="str">
        <f>IF(B534&lt;=$B$9, "", EXP(-($B$5*B534))*$B$20)</f>
        <v/>
      </c>
    </row>
    <row r="535" spans="1:12" x14ac:dyDescent="0.25">
      <c r="A535">
        <f t="shared" ref="A535:A598" si="40">B535+25</f>
        <v>30.13</v>
      </c>
      <c r="B535">
        <v>5.13</v>
      </c>
      <c r="C535" s="1">
        <f t="shared" ref="C535:C598" si="41">$B$2+$B$3*B535+$B$4*B535^2</f>
        <v>1.1452785219999999</v>
      </c>
      <c r="D535">
        <f t="shared" ref="D535:D598" si="42">$B$6*C535</f>
        <v>57263.926099999997</v>
      </c>
      <c r="E535" s="12">
        <f t="shared" ref="E535:E598" si="43">IF($B535&lt;$B$9,      E534+($B$5*E534+$B$7*$B$6+$B$8*($D535-$B$6))*$B$20,           E534+($B$5*E534-$B$12)*$B$20)</f>
        <v>34271.160700892811</v>
      </c>
      <c r="F535" s="1"/>
      <c r="G535" s="4"/>
      <c r="H535" s="4">
        <f t="shared" si="39"/>
        <v>32276.705026347056</v>
      </c>
      <c r="I535">
        <f xml:space="preserve">          IF($B535&lt;=$B$9,        $D535-$B$7*$B$6-$J$18*($D535-$B$6), $J$16)</f>
        <v>50782.350220007422</v>
      </c>
      <c r="J535">
        <f>EXP(-($J$17*B535))*($I535^(1-J$20)-1)/(1-J$20)</f>
        <v>374.95342572371794</v>
      </c>
      <c r="K535">
        <f>IF(B535&lt;=$B$9, EXP(-($B$5*B535))*($B$7*$B$6+$J$18*(D535-$B$6))*$B$20, "")</f>
        <v>54.163040440608967</v>
      </c>
      <c r="L535" t="str">
        <f>IF(B535&lt;=$B$9, "", EXP(-($B$5*B535))*$B$20)</f>
        <v/>
      </c>
    </row>
    <row r="536" spans="1:12" x14ac:dyDescent="0.25">
      <c r="A536">
        <f t="shared" si="40"/>
        <v>30.14</v>
      </c>
      <c r="B536">
        <v>5.14</v>
      </c>
      <c r="C536" s="1">
        <f t="shared" si="41"/>
        <v>1.145529848</v>
      </c>
      <c r="D536">
        <f t="shared" si="42"/>
        <v>57276.492400000003</v>
      </c>
      <c r="E536" s="12">
        <f t="shared" si="43"/>
        <v>34354.985084338121</v>
      </c>
      <c r="F536" s="1"/>
      <c r="G536" s="4"/>
      <c r="H536" s="4">
        <f t="shared" ref="H536:H599" si="44">IF($B536&lt;=$B$9,      H535+($B$5*H535+$B$7*$B$6+J$18*($D535-$B$6))*$B$20,           H535+($B$5*H535-J$16)*$B$20)</f>
        <v>32352.817631906204</v>
      </c>
      <c r="I536">
        <f xml:space="preserve">          IF($B536&lt;=$B$9,        $D536-$B$7*$B$6-$J$18*($D536-$B$6), $J$16)</f>
        <v>50792.353453323587</v>
      </c>
      <c r="J536">
        <f>EXP(-($J$17*B536))*($I536^(1-J$20)-1)/(1-J$20)</f>
        <v>374.8592944169186</v>
      </c>
      <c r="K536">
        <f>IF(B536&lt;=$B$9, EXP(-($B$5*B536))*($B$7*$B$6+$J$18*(D536-$B$6))*$B$20, "")</f>
        <v>54.165497367022958</v>
      </c>
      <c r="L536" t="str">
        <f>IF(B536&lt;=$B$9, "", EXP(-($B$5*B536))*$B$20)</f>
        <v/>
      </c>
    </row>
    <row r="537" spans="1:12" x14ac:dyDescent="0.25">
      <c r="A537">
        <f t="shared" si="40"/>
        <v>30.15</v>
      </c>
      <c r="B537">
        <v>5.15</v>
      </c>
      <c r="C537" s="1">
        <f t="shared" si="41"/>
        <v>1.1457810500000001</v>
      </c>
      <c r="D537">
        <f t="shared" si="42"/>
        <v>57289.052500000005</v>
      </c>
      <c r="E537" s="12">
        <f t="shared" si="43"/>
        <v>34438.876486617643</v>
      </c>
      <c r="F537" s="1"/>
      <c r="G537" s="4"/>
      <c r="H537" s="4">
        <f t="shared" si="44"/>
        <v>32428.982507544137</v>
      </c>
      <c r="I537">
        <f xml:space="preserve">          IF($B537&lt;=$B$9,        $D537-$B$7*$B$6-$J$18*($D537-$B$6), $J$16)</f>
        <v>50802.351751213529</v>
      </c>
      <c r="J537">
        <f>EXP(-($J$17*B537))*($I537^(1-J$20)-1)/(1-J$20)</f>
        <v>374.76516113969916</v>
      </c>
      <c r="K537">
        <f>IF(B537&lt;=$B$9, EXP(-($B$5*B537))*($B$7*$B$6+$J$18*(D537-$B$6))*$B$20, "")</f>
        <v>54.167935381270993</v>
      </c>
      <c r="L537" t="str">
        <f>IF(B537&lt;=$B$9, "", EXP(-($B$5*B537))*$B$20)</f>
        <v/>
      </c>
    </row>
    <row r="538" spans="1:12" x14ac:dyDescent="0.25">
      <c r="A538">
        <f t="shared" si="40"/>
        <v>30.16</v>
      </c>
      <c r="B538">
        <v>5.16</v>
      </c>
      <c r="C538" s="1">
        <f t="shared" si="41"/>
        <v>1.1460321279999999</v>
      </c>
      <c r="D538">
        <f t="shared" si="42"/>
        <v>57301.606399999997</v>
      </c>
      <c r="E538" s="12">
        <f t="shared" si="43"/>
        <v>34522.834912587961</v>
      </c>
      <c r="F538" s="1"/>
      <c r="G538" s="4"/>
      <c r="H538" s="4">
        <f t="shared" si="44"/>
        <v>32505.199658909642</v>
      </c>
      <c r="I538">
        <f xml:space="preserve">          IF($B538&lt;=$B$9,        $D538-$B$7*$B$6-$J$18*($D538-$B$6), $J$16)</f>
        <v>50812.345113677242</v>
      </c>
      <c r="J538">
        <f>EXP(-($J$17*B538))*($I538^(1-J$20)-1)/(1-J$20)</f>
        <v>374.67102591911447</v>
      </c>
      <c r="K538">
        <f>IF(B538&lt;=$B$9, EXP(-($B$5*B538))*($B$7*$B$6+$J$18*(D538-$B$6))*$B$20, "")</f>
        <v>54.170354499983695</v>
      </c>
      <c r="L538" t="str">
        <f>IF(B538&lt;=$B$9, "", EXP(-($B$5*B538))*$B$20)</f>
        <v/>
      </c>
    </row>
    <row r="539" spans="1:12" x14ac:dyDescent="0.25">
      <c r="A539">
        <f t="shared" si="40"/>
        <v>30.17</v>
      </c>
      <c r="B539">
        <v>5.17</v>
      </c>
      <c r="C539" s="1">
        <f t="shared" si="41"/>
        <v>1.1462830820000001</v>
      </c>
      <c r="D539">
        <f t="shared" si="42"/>
        <v>57314.1541</v>
      </c>
      <c r="E539" s="12">
        <f t="shared" si="43"/>
        <v>34606.860367107365</v>
      </c>
      <c r="F539" s="1"/>
      <c r="G539" s="4"/>
      <c r="H539" s="4">
        <f t="shared" si="44"/>
        <v>32581.469091653489</v>
      </c>
      <c r="I539">
        <f xml:space="preserve">          IF($B539&lt;=$B$9,        $D539-$B$7*$B$6-$J$18*($D539-$B$6), $J$16)</f>
        <v>50822.333540714739</v>
      </c>
      <c r="J539">
        <f>EXP(-($J$17*B539))*($I539^(1-J$20)-1)/(1-J$20)</f>
        <v>374.57688878218721</v>
      </c>
      <c r="K539">
        <f>IF(B539&lt;=$B$9, EXP(-($B$5*B539))*($B$7*$B$6+$J$18*(D539-$B$6))*$B$20, "")</f>
        <v>54.172754739781183</v>
      </c>
      <c r="L539" t="str">
        <f>IF(B539&lt;=$B$9, "", EXP(-($B$5*B539))*$B$20)</f>
        <v/>
      </c>
    </row>
    <row r="540" spans="1:12" x14ac:dyDescent="0.25">
      <c r="A540">
        <f t="shared" si="40"/>
        <v>30.18</v>
      </c>
      <c r="B540">
        <v>5.18</v>
      </c>
      <c r="C540" s="1">
        <f t="shared" si="41"/>
        <v>1.146533912</v>
      </c>
      <c r="D540">
        <f t="shared" si="42"/>
        <v>57326.695599999999</v>
      </c>
      <c r="E540" s="12">
        <f t="shared" si="43"/>
        <v>34690.952855035852</v>
      </c>
      <c r="F540" s="1"/>
      <c r="G540" s="4"/>
      <c r="H540" s="4">
        <f t="shared" si="44"/>
        <v>32657.790811428422</v>
      </c>
      <c r="I540">
        <f xml:space="preserve">          IF($B540&lt;=$B$9,        $D540-$B$7*$B$6-$J$18*($D540-$B$6), $J$16)</f>
        <v>50832.317032326006</v>
      </c>
      <c r="J540">
        <f>EXP(-($J$17*B540))*($I540^(1-J$20)-1)/(1-J$20)</f>
        <v>374.48274975590795</v>
      </c>
      <c r="K540">
        <f>IF(B540&lt;=$B$9, EXP(-($B$5*B540))*($B$7*$B$6+$J$18*(D540-$B$6))*$B$20, "")</f>
        <v>54.175136117272878</v>
      </c>
      <c r="L540" t="str">
        <f>IF(B540&lt;=$B$9, "", EXP(-($B$5*B540))*$B$20)</f>
        <v/>
      </c>
    </row>
    <row r="541" spans="1:12" x14ac:dyDescent="0.25">
      <c r="A541">
        <f t="shared" si="40"/>
        <v>30.189999999999998</v>
      </c>
      <c r="B541">
        <v>5.1899999999999995</v>
      </c>
      <c r="C541" s="1">
        <f t="shared" si="41"/>
        <v>1.1467846180000001</v>
      </c>
      <c r="D541">
        <f t="shared" si="42"/>
        <v>57339.230900000002</v>
      </c>
      <c r="E541" s="12">
        <f t="shared" si="43"/>
        <v>34775.112381235114</v>
      </c>
      <c r="F541" s="1"/>
      <c r="G541" s="4"/>
      <c r="H541" s="4">
        <f t="shared" si="44"/>
        <v>32734.164823889161</v>
      </c>
      <c r="I541">
        <f xml:space="preserve">          IF($B541&lt;=$B$9,        $D541-$B$7*$B$6-$J$18*($D541-$B$6), $J$16)</f>
        <v>50842.29558851105</v>
      </c>
      <c r="J541">
        <f>EXP(-($J$17*B541))*($I541^(1-J$20)-1)/(1-J$20)</f>
        <v>374.38860886723467</v>
      </c>
      <c r="K541">
        <f>IF(B541&lt;=$B$9, EXP(-($B$5*B541))*($B$7*$B$6+$J$18*(D541-$B$6))*$B$20, "")</f>
        <v>54.177498649057625</v>
      </c>
      <c r="L541" t="str">
        <f>IF(B541&lt;=$B$9, "", EXP(-($B$5*B541))*$B$20)</f>
        <v/>
      </c>
    </row>
    <row r="542" spans="1:12" x14ac:dyDescent="0.25">
      <c r="A542">
        <f t="shared" si="40"/>
        <v>30.2</v>
      </c>
      <c r="B542">
        <v>5.2</v>
      </c>
      <c r="C542" s="1">
        <f t="shared" si="41"/>
        <v>1.1470351999999999</v>
      </c>
      <c r="D542">
        <f t="shared" si="42"/>
        <v>57351.759999999995</v>
      </c>
      <c r="E542" s="12">
        <f t="shared" si="43"/>
        <v>34859.338950568548</v>
      </c>
      <c r="F542" s="1"/>
      <c r="G542" s="4"/>
      <c r="H542" s="4">
        <f t="shared" si="44"/>
        <v>32810.591134692411</v>
      </c>
      <c r="I542">
        <f xml:space="preserve">          IF($B542&lt;=$B$9,        $D542-$B$7*$B$6-$J$18*($D542-$B$6), $J$16)</f>
        <v>50852.269209269863</v>
      </c>
      <c r="J542">
        <f>EXP(-($J$17*B542))*($I542^(1-J$20)-1)/(1-J$20)</f>
        <v>374.29446614309353</v>
      </c>
      <c r="K542">
        <f>IF(B542&lt;=$B$9, EXP(-($B$5*B542))*($B$7*$B$6+$J$18*(D542-$B$6))*$B$20, "")</f>
        <v>54.17984235172365</v>
      </c>
      <c r="L542" t="str">
        <f>IF(B542&lt;=$B$9, "", EXP(-($B$5*B542))*$B$20)</f>
        <v/>
      </c>
    </row>
    <row r="543" spans="1:12" x14ac:dyDescent="0.25">
      <c r="A543">
        <f t="shared" si="40"/>
        <v>30.21</v>
      </c>
      <c r="B543">
        <v>5.21</v>
      </c>
      <c r="C543" s="1">
        <f t="shared" si="41"/>
        <v>1.1472856579999999</v>
      </c>
      <c r="D543">
        <f t="shared" si="42"/>
        <v>57364.282899999998</v>
      </c>
      <c r="E543" s="12">
        <f t="shared" si="43"/>
        <v>34943.632567901244</v>
      </c>
      <c r="F543" s="1"/>
      <c r="G543" s="4"/>
      <c r="H543" s="4">
        <f t="shared" si="44"/>
        <v>32887.069749496855</v>
      </c>
      <c r="I543">
        <f xml:space="preserve">          IF($B543&lt;=$B$9,        $D543-$B$7*$B$6-$J$18*($D543-$B$6), $J$16)</f>
        <v>50862.237894602462</v>
      </c>
      <c r="J543">
        <f>EXP(-($J$17*B543))*($I543^(1-J$20)-1)/(1-J$20)</f>
        <v>374.20032161037835</v>
      </c>
      <c r="K543">
        <f>IF(B543&lt;=$B$9, EXP(-($B$5*B543))*($B$7*$B$6+$J$18*(D543-$B$6))*$B$20, "")</f>
        <v>54.182167241848632</v>
      </c>
      <c r="L543" t="str">
        <f>IF(B543&lt;=$B$9, "", EXP(-($B$5*B543))*$B$20)</f>
        <v/>
      </c>
    </row>
    <row r="544" spans="1:12" x14ac:dyDescent="0.25">
      <c r="A544">
        <f t="shared" si="40"/>
        <v>30.22</v>
      </c>
      <c r="B544">
        <v>5.22</v>
      </c>
      <c r="C544" s="1">
        <f t="shared" si="41"/>
        <v>1.1475359920000001</v>
      </c>
      <c r="D544">
        <f t="shared" si="42"/>
        <v>57376.799600000006</v>
      </c>
      <c r="E544" s="12">
        <f t="shared" si="43"/>
        <v>35027.993238100011</v>
      </c>
      <c r="F544" s="1"/>
      <c r="G544" s="4"/>
      <c r="H544" s="4">
        <f t="shared" si="44"/>
        <v>32963.600673963156</v>
      </c>
      <c r="I544">
        <f xml:space="preserve">          IF($B544&lt;=$B$9,        $D544-$B$7*$B$6-$J$18*($D544-$B$6), $J$16)</f>
        <v>50872.201644508837</v>
      </c>
      <c r="J544">
        <f>EXP(-($J$17*B544))*($I544^(1-J$20)-1)/(1-J$20)</f>
        <v>374.106175295951</v>
      </c>
      <c r="K544">
        <f>IF(B544&lt;=$B$9, EXP(-($B$5*B544))*($B$7*$B$6+$J$18*(D544-$B$6))*$B$20, "")</f>
        <v>54.18447333599962</v>
      </c>
      <c r="L544" t="str">
        <f>IF(B544&lt;=$B$9, "", EXP(-($B$5*B544))*$B$20)</f>
        <v/>
      </c>
    </row>
    <row r="545" spans="1:12" x14ac:dyDescent="0.25">
      <c r="A545">
        <f t="shared" si="40"/>
        <v>30.23</v>
      </c>
      <c r="B545">
        <v>5.2299999999999995</v>
      </c>
      <c r="C545" s="1">
        <f t="shared" si="41"/>
        <v>1.1477862019999998</v>
      </c>
      <c r="D545">
        <f t="shared" si="42"/>
        <v>57389.310099999988</v>
      </c>
      <c r="E545" s="12">
        <f t="shared" si="43"/>
        <v>35112.420966033344</v>
      </c>
      <c r="F545" s="1"/>
      <c r="G545" s="4"/>
      <c r="H545" s="4">
        <f t="shared" si="44"/>
        <v>33040.183913753957</v>
      </c>
      <c r="I545">
        <f xml:space="preserve">          IF($B545&lt;=$B$9,        $D545-$B$7*$B$6-$J$18*($D545-$B$6), $J$16)</f>
        <v>50882.160458988976</v>
      </c>
      <c r="J545">
        <f>EXP(-($J$17*B545))*($I545^(1-J$20)-1)/(1-J$20)</f>
        <v>374.01202722664101</v>
      </c>
      <c r="K545">
        <f>IF(B545&lt;=$B$9, EXP(-($B$5*B545))*($B$7*$B$6+$J$18*(D545-$B$6))*$B$20, "")</f>
        <v>54.186760650733042</v>
      </c>
      <c r="L545" t="str">
        <f>IF(B545&lt;=$B$9, "", EXP(-($B$5*B545))*$B$20)</f>
        <v/>
      </c>
    </row>
    <row r="546" spans="1:12" x14ac:dyDescent="0.25">
      <c r="A546">
        <f t="shared" si="40"/>
        <v>30.240000000000002</v>
      </c>
      <c r="B546">
        <v>5.24</v>
      </c>
      <c r="C546" s="1">
        <f t="shared" si="41"/>
        <v>1.1480362879999999</v>
      </c>
      <c r="D546">
        <f t="shared" si="42"/>
        <v>57401.814399999996</v>
      </c>
      <c r="E546" s="12">
        <f t="shared" si="43"/>
        <v>35196.915756571456</v>
      </c>
      <c r="F546" s="1"/>
      <c r="G546" s="4"/>
      <c r="H546" s="4">
        <f t="shared" si="44"/>
        <v>33116.819474533884</v>
      </c>
      <c r="I546">
        <f xml:space="preserve">          IF($B546&lt;=$B$9,        $D546-$B$7*$B$6-$J$18*($D546-$B$6), $J$16)</f>
        <v>50892.114338042906</v>
      </c>
      <c r="J546">
        <f>EXP(-($J$17*B546))*($I546^(1-J$20)-1)/(1-J$20)</f>
        <v>373.91787742924629</v>
      </c>
      <c r="K546">
        <f>IF(B546&lt;=$B$9, EXP(-($B$5*B546))*($B$7*$B$6+$J$18*(D546-$B$6))*$B$20, "")</f>
        <v>54.189029202594895</v>
      </c>
      <c r="L546" t="str">
        <f>IF(B546&lt;=$B$9, "", EXP(-($B$5*B546))*$B$20)</f>
        <v/>
      </c>
    </row>
    <row r="547" spans="1:12" x14ac:dyDescent="0.25">
      <c r="A547">
        <f t="shared" si="40"/>
        <v>30.25</v>
      </c>
      <c r="B547">
        <v>5.25</v>
      </c>
      <c r="C547" s="1">
        <f t="shared" si="41"/>
        <v>1.14828625</v>
      </c>
      <c r="D547">
        <f t="shared" si="42"/>
        <v>57414.3125</v>
      </c>
      <c r="E547" s="12">
        <f t="shared" si="43"/>
        <v>35281.477614586256</v>
      </c>
      <c r="F547" s="1"/>
      <c r="G547" s="4"/>
      <c r="H547" s="4">
        <f t="shared" si="44"/>
        <v>33193.507361969539</v>
      </c>
      <c r="I547">
        <f xml:space="preserve">          IF($B547&lt;=$B$9,        $D547-$B$7*$B$6-$J$18*($D547-$B$6), $J$16)</f>
        <v>50902.063281670606</v>
      </c>
      <c r="J547">
        <f>EXP(-($J$17*B547))*($I547^(1-J$20)-1)/(1-J$20)</f>
        <v>373.82372593053242</v>
      </c>
      <c r="K547">
        <f>IF(B547&lt;=$B$9, EXP(-($B$5*B547))*($B$7*$B$6+$J$18*(D547-$B$6))*$B$20, "")</f>
        <v>54.191279008120468</v>
      </c>
      <c r="L547" t="str">
        <f>IF(B547&lt;=$B$9, "", EXP(-($B$5*B547))*$B$20)</f>
        <v/>
      </c>
    </row>
    <row r="548" spans="1:12" x14ac:dyDescent="0.25">
      <c r="A548">
        <f t="shared" si="40"/>
        <v>30.259999999999998</v>
      </c>
      <c r="B548">
        <v>5.26</v>
      </c>
      <c r="C548" s="1">
        <f t="shared" si="41"/>
        <v>1.1485360880000002</v>
      </c>
      <c r="D548">
        <f t="shared" si="42"/>
        <v>57426.804400000008</v>
      </c>
      <c r="E548" s="12">
        <f t="shared" si="43"/>
        <v>35366.106544951363</v>
      </c>
      <c r="F548" s="1"/>
      <c r="G548" s="4"/>
      <c r="H548" s="4">
        <f t="shared" si="44"/>
        <v>33270.24758172952</v>
      </c>
      <c r="I548">
        <f xml:space="preserve">          IF($B548&lt;=$B$9,        $D548-$B$7*$B$6-$J$18*($D548-$B$6), $J$16)</f>
        <v>50912.00728987209</v>
      </c>
      <c r="J548">
        <f>EXP(-($J$17*B548))*($I548^(1-J$20)-1)/(1-J$20)</f>
        <v>373.72957275723309</v>
      </c>
      <c r="K548">
        <f>IF(B548&lt;=$B$9, EXP(-($B$5*B548))*($B$7*$B$6+$J$18*(D548-$B$6))*$B$20, "")</f>
        <v>54.193510083834518</v>
      </c>
      <c r="L548" t="str">
        <f>IF(B548&lt;=$B$9, "", EXP(-($B$5*B548))*$B$20)</f>
        <v/>
      </c>
    </row>
    <row r="549" spans="1:12" x14ac:dyDescent="0.25">
      <c r="A549">
        <f t="shared" si="40"/>
        <v>30.27</v>
      </c>
      <c r="B549">
        <v>5.27</v>
      </c>
      <c r="C549" s="1">
        <f t="shared" si="41"/>
        <v>1.1487858019999999</v>
      </c>
      <c r="D549">
        <f t="shared" si="42"/>
        <v>57439.290099999998</v>
      </c>
      <c r="E549" s="12">
        <f t="shared" si="43"/>
        <v>35450.802552542096</v>
      </c>
      <c r="F549" s="1"/>
      <c r="G549" s="4"/>
      <c r="H549" s="4">
        <f t="shared" si="44"/>
        <v>33347.040139484401</v>
      </c>
      <c r="I549">
        <f xml:space="preserve">          IF($B549&lt;=$B$9,        $D549-$B$7*$B$6-$J$18*($D549-$B$6), $J$16)</f>
        <v>50921.94636264733</v>
      </c>
      <c r="J549">
        <f>EXP(-($J$17*B549))*($I549^(1-J$20)-1)/(1-J$20)</f>
        <v>373.63541793605009</v>
      </c>
      <c r="K549">
        <f>IF(B549&lt;=$B$9, EXP(-($B$5*B549))*($B$7*$B$6+$J$18*(D549-$B$6))*$B$20, "")</f>
        <v>54.19572244625126</v>
      </c>
      <c r="L549" t="str">
        <f>IF(B549&lt;=$B$9, "", EXP(-($B$5*B549))*$B$20)</f>
        <v/>
      </c>
    </row>
    <row r="550" spans="1:12" x14ac:dyDescent="0.25">
      <c r="A550">
        <f t="shared" si="40"/>
        <v>30.28</v>
      </c>
      <c r="B550">
        <v>5.28</v>
      </c>
      <c r="C550" s="1">
        <f t="shared" si="41"/>
        <v>1.149035392</v>
      </c>
      <c r="D550">
        <f t="shared" si="42"/>
        <v>57451.7696</v>
      </c>
      <c r="E550" s="12">
        <f t="shared" si="43"/>
        <v>35535.565642235488</v>
      </c>
      <c r="F550" s="1"/>
      <c r="G550" s="4"/>
      <c r="H550" s="4">
        <f t="shared" si="44"/>
        <v>33423.885040906745</v>
      </c>
      <c r="I550">
        <f xml:space="preserve">          IF($B550&lt;=$B$9,        $D550-$B$7*$B$6-$J$18*($D550-$B$6), $J$16)</f>
        <v>50931.880499996361</v>
      </c>
      <c r="J550">
        <f>EXP(-($J$17*B550))*($I550^(1-J$20)-1)/(1-J$20)</f>
        <v>373.54126149365339</v>
      </c>
      <c r="K550">
        <f>IF(B550&lt;=$B$9, EXP(-($B$5*B550))*($B$7*$B$6+$J$18*(D550-$B$6))*$B$20, "")</f>
        <v>54.197916111874363</v>
      </c>
      <c r="L550" t="str">
        <f>IF(B550&lt;=$B$9, "", EXP(-($B$5*B550))*$B$20)</f>
        <v/>
      </c>
    </row>
    <row r="551" spans="1:12" x14ac:dyDescent="0.25">
      <c r="A551">
        <f t="shared" si="40"/>
        <v>30.29</v>
      </c>
      <c r="B551">
        <v>5.29</v>
      </c>
      <c r="C551" s="1">
        <f t="shared" si="41"/>
        <v>1.1492848580000001</v>
      </c>
      <c r="D551">
        <f t="shared" si="42"/>
        <v>57464.242900000005</v>
      </c>
      <c r="E551" s="12">
        <f t="shared" si="43"/>
        <v>35620.39581891027</v>
      </c>
      <c r="F551" s="1"/>
      <c r="G551" s="4"/>
      <c r="H551" s="4">
        <f t="shared" si="44"/>
        <v>33500.782291671101</v>
      </c>
      <c r="I551">
        <f xml:space="preserve">          IF($B551&lt;=$B$9,        $D551-$B$7*$B$6-$J$18*($D551-$B$6), $J$16)</f>
        <v>50941.80970191917</v>
      </c>
      <c r="J551">
        <f>EXP(-($J$17*B551))*($I551^(1-J$20)-1)/(1-J$20)</f>
        <v>373.44710345668102</v>
      </c>
      <c r="K551">
        <f>IF(B551&lt;=$B$9, EXP(-($B$5*B551))*($B$7*$B$6+$J$18*(D551-$B$6))*$B$20, "")</f>
        <v>54.200091097196953</v>
      </c>
      <c r="L551" t="str">
        <f>IF(B551&lt;=$B$9, "", EXP(-($B$5*B551))*$B$20)</f>
        <v/>
      </c>
    </row>
    <row r="552" spans="1:12" x14ac:dyDescent="0.25">
      <c r="A552">
        <f t="shared" si="40"/>
        <v>30.3</v>
      </c>
      <c r="B552">
        <v>5.3</v>
      </c>
      <c r="C552" s="1">
        <f t="shared" si="41"/>
        <v>1.1495342</v>
      </c>
      <c r="D552">
        <f t="shared" si="42"/>
        <v>57476.71</v>
      </c>
      <c r="E552" s="12">
        <f t="shared" si="43"/>
        <v>35705.293087446888</v>
      </c>
      <c r="F552" s="1"/>
      <c r="G552" s="4"/>
      <c r="H552" s="4">
        <f t="shared" si="44"/>
        <v>33577.731897453996</v>
      </c>
      <c r="I552">
        <f xml:space="preserve">          IF($B552&lt;=$B$9,        $D552-$B$7*$B$6-$J$18*($D552-$B$6), $J$16)</f>
        <v>50951.733968415741</v>
      </c>
      <c r="J552">
        <f>EXP(-($J$17*B552))*($I552^(1-J$20)-1)/(1-J$20)</f>
        <v>373.3529438517391</v>
      </c>
      <c r="K552">
        <f>IF(B552&lt;=$B$9, EXP(-($B$5*B552))*($B$7*$B$6+$J$18*(D552-$B$6))*$B$20, "")</f>
        <v>54.202247418701567</v>
      </c>
      <c r="L552" t="str">
        <f>IF(B552&lt;=$B$9, "", EXP(-($B$5*B552))*$B$20)</f>
        <v/>
      </c>
    </row>
    <row r="553" spans="1:12" x14ac:dyDescent="0.25">
      <c r="A553">
        <f t="shared" si="40"/>
        <v>30.31</v>
      </c>
      <c r="B553">
        <v>5.31</v>
      </c>
      <c r="C553" s="1">
        <f t="shared" si="41"/>
        <v>1.1497834179999999</v>
      </c>
      <c r="D553">
        <f t="shared" si="42"/>
        <v>57489.170899999997</v>
      </c>
      <c r="E553" s="12">
        <f t="shared" si="43"/>
        <v>35790.257452727492</v>
      </c>
      <c r="F553" s="1"/>
      <c r="G553" s="4"/>
      <c r="H553" s="4">
        <f t="shared" si="44"/>
        <v>33654.73386393395</v>
      </c>
      <c r="I553">
        <f xml:space="preserve">          IF($B553&lt;=$B$9,        $D553-$B$7*$B$6-$J$18*($D553-$B$6), $J$16)</f>
        <v>50961.653299486097</v>
      </c>
      <c r="J553">
        <f>EXP(-($J$17*B553))*($I553^(1-J$20)-1)/(1-J$20)</f>
        <v>373.25878270540233</v>
      </c>
      <c r="K553">
        <f>IF(B553&lt;=$B$9, EXP(-($B$5*B553))*($B$7*$B$6+$J$18*(D553-$B$6))*$B$20, "")</f>
        <v>54.204385092860257</v>
      </c>
      <c r="L553" t="str">
        <f>IF(B553&lt;=$B$9, "", EXP(-($B$5*B553))*$B$20)</f>
        <v/>
      </c>
    </row>
    <row r="554" spans="1:12" x14ac:dyDescent="0.25">
      <c r="A554">
        <f t="shared" si="40"/>
        <v>30.32</v>
      </c>
      <c r="B554">
        <v>5.32</v>
      </c>
      <c r="C554" s="1">
        <f t="shared" si="41"/>
        <v>1.1500325120000001</v>
      </c>
      <c r="D554">
        <f t="shared" si="42"/>
        <v>57501.625600000007</v>
      </c>
      <c r="E554" s="12">
        <f t="shared" si="43"/>
        <v>35875.288919635947</v>
      </c>
      <c r="F554" s="1"/>
      <c r="G554" s="4"/>
      <c r="H554" s="4">
        <f t="shared" si="44"/>
        <v>33731.788196791465</v>
      </c>
      <c r="I554">
        <f xml:space="preserve">          IF($B554&lt;=$B$9,        $D554-$B$7*$B$6-$J$18*($D554-$B$6), $J$16)</f>
        <v>50971.56769513023</v>
      </c>
      <c r="J554">
        <f>EXP(-($J$17*B554))*($I554^(1-J$20)-1)/(1-J$20)</f>
        <v>373.16462004421317</v>
      </c>
      <c r="K554">
        <f>IF(B554&lt;=$B$9, EXP(-($B$5*B554))*($B$7*$B$6+$J$18*(D554-$B$6))*$B$20, "")</f>
        <v>54.206504136134562</v>
      </c>
      <c r="L554" t="str">
        <f>IF(B554&lt;=$B$9, "", EXP(-($B$5*B554))*$B$20)</f>
        <v/>
      </c>
    </row>
    <row r="555" spans="1:12" x14ac:dyDescent="0.25">
      <c r="A555">
        <f t="shared" si="40"/>
        <v>30.33</v>
      </c>
      <c r="B555">
        <v>5.33</v>
      </c>
      <c r="C555" s="1">
        <f t="shared" si="41"/>
        <v>1.150281482</v>
      </c>
      <c r="D555">
        <f t="shared" si="42"/>
        <v>57514.074099999998</v>
      </c>
      <c r="E555" s="12">
        <f t="shared" si="43"/>
        <v>35960.387493057817</v>
      </c>
      <c r="F555" s="1"/>
      <c r="G555" s="4"/>
      <c r="H555" s="4">
        <f t="shared" si="44"/>
        <v>33808.894901709042</v>
      </c>
      <c r="I555">
        <f xml:space="preserve">          IF($B555&lt;=$B$9,        $D555-$B$7*$B$6-$J$18*($D555-$B$6), $J$16)</f>
        <v>50981.477155348133</v>
      </c>
      <c r="J555">
        <f>EXP(-($J$17*B555))*($I555^(1-J$20)-1)/(1-J$20)</f>
        <v>373.07045589468277</v>
      </c>
      <c r="K555">
        <f>IF(B555&lt;=$B$9, EXP(-($B$5*B555))*($B$7*$B$6+$J$18*(D555-$B$6))*$B$20, "")</f>
        <v>54.208604564975403</v>
      </c>
      <c r="L555" t="str">
        <f>IF(B555&lt;=$B$9, "", EXP(-($B$5*B555))*$B$20)</f>
        <v/>
      </c>
    </row>
    <row r="556" spans="1:12" x14ac:dyDescent="0.25">
      <c r="A556">
        <f t="shared" si="40"/>
        <v>30.34</v>
      </c>
      <c r="B556">
        <v>5.34</v>
      </c>
      <c r="C556" s="1">
        <f t="shared" si="41"/>
        <v>1.1505303279999999</v>
      </c>
      <c r="D556">
        <f t="shared" si="42"/>
        <v>57526.516399999993</v>
      </c>
      <c r="E556" s="12">
        <f t="shared" si="43"/>
        <v>36045.553177880385</v>
      </c>
      <c r="F556" s="1"/>
      <c r="G556" s="4"/>
      <c r="H556" s="4">
        <f t="shared" si="44"/>
        <v>33886.053984371159</v>
      </c>
      <c r="I556">
        <f xml:space="preserve">          IF($B556&lt;=$B$9,        $D556-$B$7*$B$6-$J$18*($D556-$B$6), $J$16)</f>
        <v>50991.381680139813</v>
      </c>
      <c r="J556">
        <f>EXP(-($J$17*B556))*($I556^(1-J$20)-1)/(1-J$20)</f>
        <v>372.97629028329033</v>
      </c>
      <c r="K556">
        <f>IF(B556&lt;=$B$9, EXP(-($B$5*B556))*($B$7*$B$6+$J$18*(D556-$B$6))*$B$20, "")</f>
        <v>54.210686395823281</v>
      </c>
      <c r="L556" t="str">
        <f>IF(B556&lt;=$B$9, "", EXP(-($B$5*B556))*$B$20)</f>
        <v/>
      </c>
    </row>
    <row r="557" spans="1:12" x14ac:dyDescent="0.25">
      <c r="A557">
        <f t="shared" si="40"/>
        <v>30.35</v>
      </c>
      <c r="B557">
        <v>5.35</v>
      </c>
      <c r="C557" s="1">
        <f t="shared" si="41"/>
        <v>1.1507790500000001</v>
      </c>
      <c r="D557">
        <f t="shared" si="42"/>
        <v>57538.952500000007</v>
      </c>
      <c r="E557" s="12">
        <f t="shared" si="43"/>
        <v>36130.785978992644</v>
      </c>
      <c r="F557" s="1"/>
      <c r="G557" s="4"/>
      <c r="H557" s="4">
        <f t="shared" si="44"/>
        <v>33963.265450464292</v>
      </c>
      <c r="I557">
        <f xml:space="preserve">          IF($B557&lt;=$B$9,        $D557-$B$7*$B$6-$J$18*($D557-$B$6), $J$16)</f>
        <v>51001.281269505278</v>
      </c>
      <c r="J557">
        <f>EXP(-($J$17*B557))*($I557^(1-J$20)-1)/(1-J$20)</f>
        <v>372.88212323648361</v>
      </c>
      <c r="K557">
        <f>IF(B557&lt;=$B$9, EXP(-($B$5*B557))*($B$7*$B$6+$J$18*(D557-$B$6))*$B$20, "")</f>
        <v>54.21274964510819</v>
      </c>
      <c r="L557" t="str">
        <f>IF(B557&lt;=$B$9, "", EXP(-($B$5*B557))*$B$20)</f>
        <v/>
      </c>
    </row>
    <row r="558" spans="1:12" x14ac:dyDescent="0.25">
      <c r="A558">
        <f t="shared" si="40"/>
        <v>30.36</v>
      </c>
      <c r="B558">
        <v>5.36</v>
      </c>
      <c r="C558" s="1">
        <f t="shared" si="41"/>
        <v>1.1510276480000001</v>
      </c>
      <c r="D558">
        <f t="shared" si="42"/>
        <v>57551.38240000001</v>
      </c>
      <c r="E558" s="12">
        <f t="shared" si="43"/>
        <v>36216.085901285289</v>
      </c>
      <c r="F558" s="1"/>
      <c r="G558" s="4"/>
      <c r="H558" s="4">
        <f t="shared" si="44"/>
        <v>34040.529305676901</v>
      </c>
      <c r="I558">
        <f xml:space="preserve">          IF($B558&lt;=$B$9,        $D558-$B$7*$B$6-$J$18*($D558-$B$6), $J$16)</f>
        <v>51011.175923444513</v>
      </c>
      <c r="J558">
        <f>EXP(-($J$17*B558))*($I558^(1-J$20)-1)/(1-J$20)</f>
        <v>372.78795478067866</v>
      </c>
      <c r="K558">
        <f>IF(B558&lt;=$B$9, EXP(-($B$5*B558))*($B$7*$B$6+$J$18*(D558-$B$6))*$B$20, "")</f>
        <v>54.214794329249507</v>
      </c>
      <c r="L558" t="str">
        <f>IF(B558&lt;=$B$9, "", EXP(-($B$5*B558))*$B$20)</f>
        <v/>
      </c>
    </row>
    <row r="559" spans="1:12" x14ac:dyDescent="0.25">
      <c r="A559">
        <f t="shared" si="40"/>
        <v>30.37</v>
      </c>
      <c r="B559">
        <v>5.37</v>
      </c>
      <c r="C559" s="1">
        <f t="shared" si="41"/>
        <v>1.1512761219999998</v>
      </c>
      <c r="D559">
        <f t="shared" si="42"/>
        <v>57563.806099999994</v>
      </c>
      <c r="E559" s="12">
        <f t="shared" si="43"/>
        <v>36301.452949650738</v>
      </c>
      <c r="F559" s="1"/>
      <c r="G559" s="4"/>
      <c r="H559" s="4">
        <f t="shared" si="44"/>
        <v>34117.845555699445</v>
      </c>
      <c r="I559">
        <f xml:space="preserve">          IF($B559&lt;=$B$9,        $D559-$B$7*$B$6-$J$18*($D559-$B$6), $J$16)</f>
        <v>51021.065641957517</v>
      </c>
      <c r="J559">
        <f>EXP(-($J$17*B559))*($I559^(1-J$20)-1)/(1-J$20)</f>
        <v>372.69378494225998</v>
      </c>
      <c r="K559">
        <f>IF(B559&lt;=$B$9, EXP(-($B$5*B559))*($B$7*$B$6+$J$18*(D559-$B$6))*$B$20, "")</f>
        <v>54.216820464656188</v>
      </c>
      <c r="L559" t="str">
        <f>IF(B559&lt;=$B$9, "", EXP(-($B$5*B559))*$B$20)</f>
        <v/>
      </c>
    </row>
    <row r="560" spans="1:12" x14ac:dyDescent="0.25">
      <c r="A560">
        <f t="shared" si="40"/>
        <v>30.38</v>
      </c>
      <c r="B560">
        <v>5.38</v>
      </c>
      <c r="C560" s="1">
        <f t="shared" si="41"/>
        <v>1.151524472</v>
      </c>
      <c r="D560">
        <f t="shared" si="42"/>
        <v>57576.223599999998</v>
      </c>
      <c r="E560" s="12">
        <f t="shared" si="43"/>
        <v>36386.887128983115</v>
      </c>
      <c r="F560" s="1"/>
      <c r="G560" s="4"/>
      <c r="H560" s="4">
        <f t="shared" si="44"/>
        <v>34195.214206224366</v>
      </c>
      <c r="I560">
        <f xml:space="preserve">          IF($B560&lt;=$B$9,        $D560-$B$7*$B$6-$J$18*($D560-$B$6), $J$16)</f>
        <v>51030.950425044299</v>
      </c>
      <c r="J560">
        <f>EXP(-($J$17*B560))*($I560^(1-J$20)-1)/(1-J$20)</f>
        <v>372.59961374758058</v>
      </c>
      <c r="K560">
        <f>IF(B560&lt;=$B$9, EXP(-($B$5*B560))*($B$7*$B$6+$J$18*(D560-$B$6))*$B$20, "")</f>
        <v>54.21882806772674</v>
      </c>
      <c r="L560" t="str">
        <f>IF(B560&lt;=$B$9, "", EXP(-($B$5*B560))*$B$20)</f>
        <v/>
      </c>
    </row>
    <row r="561" spans="1:12" x14ac:dyDescent="0.25">
      <c r="A561">
        <f t="shared" si="40"/>
        <v>30.39</v>
      </c>
      <c r="B561">
        <v>5.39</v>
      </c>
      <c r="C561" s="1">
        <f t="shared" si="41"/>
        <v>1.151772698</v>
      </c>
      <c r="D561">
        <f t="shared" si="42"/>
        <v>57588.634900000005</v>
      </c>
      <c r="E561" s="12">
        <f t="shared" si="43"/>
        <v>36472.388444178257</v>
      </c>
      <c r="F561" s="1"/>
      <c r="G561" s="4"/>
      <c r="H561" s="4">
        <f t="shared" si="44"/>
        <v>34272.635262946103</v>
      </c>
      <c r="I561">
        <f xml:space="preserve">          IF($B561&lt;=$B$9,        $D561-$B$7*$B$6-$J$18*($D561-$B$6), $J$16)</f>
        <v>51040.830272704872</v>
      </c>
      <c r="J561">
        <f>EXP(-($J$17*B561))*($I561^(1-J$20)-1)/(1-J$20)</f>
        <v>372.50544122296196</v>
      </c>
      <c r="K561">
        <f>IF(B561&lt;=$B$9, EXP(-($B$5*B561))*($B$7*$B$6+$J$18*(D561-$B$6))*$B$20, "")</f>
        <v>54.220817154849094</v>
      </c>
      <c r="L561" t="str">
        <f>IF(B561&lt;=$B$9, "", EXP(-($B$5*B561))*$B$20)</f>
        <v/>
      </c>
    </row>
    <row r="562" spans="1:12" x14ac:dyDescent="0.25">
      <c r="A562">
        <f t="shared" si="40"/>
        <v>30.4</v>
      </c>
      <c r="B562">
        <v>5.4</v>
      </c>
      <c r="C562" s="1">
        <f t="shared" si="41"/>
        <v>1.1520207999999998</v>
      </c>
      <c r="D562">
        <f t="shared" si="42"/>
        <v>57601.039999999994</v>
      </c>
      <c r="E562" s="12">
        <f t="shared" si="43"/>
        <v>36557.956900133722</v>
      </c>
      <c r="F562" s="1"/>
      <c r="G562" s="4"/>
      <c r="H562" s="4">
        <f t="shared" si="44"/>
        <v>34350.108731561086</v>
      </c>
      <c r="I562">
        <f xml:space="preserve">          IF($B562&lt;=$B$9,        $D562-$B$7*$B$6-$J$18*($D562-$B$6), $J$16)</f>
        <v>51050.705184939201</v>
      </c>
      <c r="J562">
        <f>EXP(-($J$17*B562))*($I562^(1-J$20)-1)/(1-J$20)</f>
        <v>372.41126739469388</v>
      </c>
      <c r="K562">
        <f>IF(B562&lt;=$B$9, EXP(-($B$5*B562))*($B$7*$B$6+$J$18*(D562-$B$6))*$B$20, "")</f>
        <v>54.222787742400698</v>
      </c>
      <c r="L562" t="str">
        <f>IF(B562&lt;=$B$9, "", EXP(-($B$5*B562))*$B$20)</f>
        <v/>
      </c>
    </row>
    <row r="563" spans="1:12" x14ac:dyDescent="0.25">
      <c r="A563">
        <f t="shared" si="40"/>
        <v>30.41</v>
      </c>
      <c r="B563">
        <v>5.41</v>
      </c>
      <c r="C563" s="1">
        <f t="shared" si="41"/>
        <v>1.152268778</v>
      </c>
      <c r="D563">
        <f t="shared" si="42"/>
        <v>57613.438900000001</v>
      </c>
      <c r="E563" s="12">
        <f t="shared" si="43"/>
        <v>36643.592501748768</v>
      </c>
      <c r="F563" s="1"/>
      <c r="G563" s="4"/>
      <c r="H563" s="4">
        <f t="shared" si="44"/>
        <v>34427.634617767741</v>
      </c>
      <c r="I563">
        <f xml:space="preserve">          IF($B563&lt;=$B$9,        $D563-$B$7*$B$6-$J$18*($D563-$B$6), $J$16)</f>
        <v>51060.575161747314</v>
      </c>
      <c r="J563">
        <f>EXP(-($J$17*B563))*($I563^(1-J$20)-1)/(1-J$20)</f>
        <v>372.3170922890352</v>
      </c>
      <c r="K563">
        <f>IF(B563&lt;=$B$9, EXP(-($B$5*B563))*($B$7*$B$6+$J$18*(D563-$B$6))*$B$20, "")</f>
        <v>54.224739846748626</v>
      </c>
      <c r="L563" t="str">
        <f>IF(B563&lt;=$B$9, "", EXP(-($B$5*B563))*$B$20)</f>
        <v/>
      </c>
    </row>
    <row r="564" spans="1:12" x14ac:dyDescent="0.25">
      <c r="A564">
        <f t="shared" si="40"/>
        <v>30.42</v>
      </c>
      <c r="B564">
        <v>5.42</v>
      </c>
      <c r="C564" s="1">
        <f t="shared" si="41"/>
        <v>1.152516632</v>
      </c>
      <c r="D564">
        <f t="shared" si="42"/>
        <v>57625.831599999998</v>
      </c>
      <c r="E564" s="12">
        <f t="shared" si="43"/>
        <v>36729.295253924378</v>
      </c>
      <c r="F564" s="1"/>
      <c r="G564" s="4"/>
      <c r="H564" s="4">
        <f t="shared" si="44"/>
        <v>34505.21292726649</v>
      </c>
      <c r="I564">
        <f xml:space="preserve">          IF($B564&lt;=$B$9,        $D564-$B$7*$B$6-$J$18*($D564-$B$6), $J$16)</f>
        <v>51070.440203129205</v>
      </c>
      <c r="J564">
        <f>EXP(-($J$17*B564))*($I564^(1-J$20)-1)/(1-J$20)</f>
        <v>372.22291593221291</v>
      </c>
      <c r="K564">
        <f>IF(B564&lt;=$B$9, EXP(-($B$5*B564))*($B$7*$B$6+$J$18*(D564-$B$6))*$B$20, "")</f>
        <v>54.226673484249361</v>
      </c>
      <c r="L564" t="str">
        <f>IF(B564&lt;=$B$9, "", EXP(-($B$5*B564))*$B$20)</f>
        <v/>
      </c>
    </row>
    <row r="565" spans="1:12" x14ac:dyDescent="0.25">
      <c r="A565">
        <f t="shared" si="40"/>
        <v>30.43</v>
      </c>
      <c r="B565">
        <v>5.43</v>
      </c>
      <c r="C565" s="1">
        <f t="shared" si="41"/>
        <v>1.1527643619999999</v>
      </c>
      <c r="D565">
        <f t="shared" si="42"/>
        <v>57638.218099999991</v>
      </c>
      <c r="E565" s="12">
        <f t="shared" si="43"/>
        <v>36815.065161563252</v>
      </c>
      <c r="F565" s="1"/>
      <c r="G565" s="4"/>
      <c r="H565" s="4">
        <f t="shared" si="44"/>
        <v>34582.843665759741</v>
      </c>
      <c r="I565">
        <f xml:space="preserve">          IF($B565&lt;=$B$9,        $D565-$B$7*$B$6-$J$18*($D565-$B$6), $J$16)</f>
        <v>51080.300309084865</v>
      </c>
      <c r="J565">
        <f>EXP(-($J$17*B565))*($I565^(1-J$20)-1)/(1-J$20)</f>
        <v>372.12873835042291</v>
      </c>
      <c r="K565">
        <f>IF(B565&lt;=$B$9, EXP(-($B$5*B565))*($B$7*$B$6+$J$18*(D565-$B$6))*$B$20, "")</f>
        <v>54.228588671248986</v>
      </c>
      <c r="L565" t="str">
        <f>IF(B565&lt;=$B$9, "", EXP(-($B$5*B565))*$B$20)</f>
        <v/>
      </c>
    </row>
    <row r="566" spans="1:12" x14ac:dyDescent="0.25">
      <c r="A566">
        <f t="shared" si="40"/>
        <v>30.439999999999998</v>
      </c>
      <c r="B566">
        <v>5.4399999999999995</v>
      </c>
      <c r="C566" s="1">
        <f t="shared" si="41"/>
        <v>1.1530119679999999</v>
      </c>
      <c r="D566">
        <f t="shared" si="42"/>
        <v>57650.598399999995</v>
      </c>
      <c r="E566" s="12">
        <f t="shared" si="43"/>
        <v>36900.902229569801</v>
      </c>
      <c r="F566" s="1"/>
      <c r="G566" s="4"/>
      <c r="H566" s="4">
        <f t="shared" si="44"/>
        <v>34660.526838951911</v>
      </c>
      <c r="I566">
        <f xml:space="preserve">          IF($B566&lt;=$B$9,        $D566-$B$7*$B$6-$J$18*($D566-$B$6), $J$16)</f>
        <v>51090.15547961431</v>
      </c>
      <c r="J566">
        <f>EXP(-($J$17*B566))*($I566^(1-J$20)-1)/(1-J$20)</f>
        <v>372.03455956982981</v>
      </c>
      <c r="K566">
        <f>IF(B566&lt;=$B$9, EXP(-($B$5*B566))*($B$7*$B$6+$J$18*(D566-$B$6))*$B$20, "")</f>
        <v>54.230485424083128</v>
      </c>
      <c r="L566" t="str">
        <f>IF(B566&lt;=$B$9, "", EXP(-($B$5*B566))*$B$20)</f>
        <v/>
      </c>
    </row>
    <row r="567" spans="1:12" x14ac:dyDescent="0.25">
      <c r="A567">
        <f t="shared" si="40"/>
        <v>30.45</v>
      </c>
      <c r="B567">
        <v>5.45</v>
      </c>
      <c r="C567" s="1">
        <f t="shared" si="41"/>
        <v>1.15325945</v>
      </c>
      <c r="D567">
        <f t="shared" si="42"/>
        <v>57662.972499999996</v>
      </c>
      <c r="E567" s="12">
        <f t="shared" si="43"/>
        <v>36986.806462850152</v>
      </c>
      <c r="F567" s="1"/>
      <c r="G567" s="4"/>
      <c r="H567" s="4">
        <f t="shared" si="44"/>
        <v>34738.262452549403</v>
      </c>
      <c r="I567">
        <f xml:space="preserve">          IF($B567&lt;=$B$9,        $D567-$B$7*$B$6-$J$18*($D567-$B$6), $J$16)</f>
        <v>51100.005714717525</v>
      </c>
      <c r="J567">
        <f>EXP(-($J$17*B567))*($I567^(1-J$20)-1)/(1-J$20)</f>
        <v>371.94037961656653</v>
      </c>
      <c r="K567">
        <f>IF(B567&lt;=$B$9, EXP(-($B$5*B567))*($B$7*$B$6+$J$18*(D567-$B$6))*$B$20, "")</f>
        <v>54.23236375907689</v>
      </c>
      <c r="L567" t="str">
        <f>IF(B567&lt;=$B$9, "", EXP(-($B$5*B567))*$B$20)</f>
        <v/>
      </c>
    </row>
    <row r="568" spans="1:12" x14ac:dyDescent="0.25">
      <c r="A568">
        <f t="shared" si="40"/>
        <v>30.46</v>
      </c>
      <c r="B568">
        <v>5.46</v>
      </c>
      <c r="C568" s="1">
        <f t="shared" si="41"/>
        <v>1.1535068080000002</v>
      </c>
      <c r="D568">
        <f t="shared" si="42"/>
        <v>57675.340400000008</v>
      </c>
      <c r="E568" s="12">
        <f t="shared" si="43"/>
        <v>37072.77786631215</v>
      </c>
      <c r="F568" s="1"/>
      <c r="G568" s="4"/>
      <c r="H568" s="4">
        <f t="shared" si="44"/>
        <v>34816.050512260619</v>
      </c>
      <c r="I568">
        <f xml:space="preserve">          IF($B568&lt;=$B$9,        $D568-$B$7*$B$6-$J$18*($D568-$B$6), $J$16)</f>
        <v>51109.851014394531</v>
      </c>
      <c r="J568">
        <f>EXP(-($J$17*B568))*($I568^(1-J$20)-1)/(1-J$20)</f>
        <v>371.8461985167354</v>
      </c>
      <c r="K568">
        <f>IF(B568&lt;=$B$9, EXP(-($B$5*B568))*($B$7*$B$6+$J$18*(D568-$B$6))*$B$20, "")</f>
        <v>54.234223692545058</v>
      </c>
      <c r="L568" t="str">
        <f>IF(B568&lt;=$B$9, "", EXP(-($B$5*B568))*$B$20)</f>
        <v/>
      </c>
    </row>
    <row r="569" spans="1:12" x14ac:dyDescent="0.25">
      <c r="A569">
        <f t="shared" si="40"/>
        <v>30.47</v>
      </c>
      <c r="B569">
        <v>5.47</v>
      </c>
      <c r="C569" s="1">
        <f t="shared" si="41"/>
        <v>1.1537540419999999</v>
      </c>
      <c r="D569">
        <f t="shared" si="42"/>
        <v>57687.702099999995</v>
      </c>
      <c r="E569" s="12">
        <f t="shared" si="43"/>
        <v>37158.816444865362</v>
      </c>
      <c r="F569" s="1"/>
      <c r="G569" s="4"/>
      <c r="H569" s="4">
        <f t="shared" si="44"/>
        <v>34893.891023795964</v>
      </c>
      <c r="I569">
        <f xml:space="preserve">          IF($B569&lt;=$B$9,        $D569-$B$7*$B$6-$J$18*($D569-$B$6), $J$16)</f>
        <v>51119.691378645286</v>
      </c>
      <c r="J569">
        <f>EXP(-($J$17*B569))*($I569^(1-J$20)-1)/(1-J$20)</f>
        <v>371.75201629640674</v>
      </c>
      <c r="K569">
        <f>IF(B569&lt;=$B$9, EXP(-($B$5*B569))*($B$7*$B$6+$J$18*(D569-$B$6))*$B$20, "")</f>
        <v>54.236065240791781</v>
      </c>
      <c r="L569" t="str">
        <f>IF(B569&lt;=$B$9, "", EXP(-($B$5*B569))*$B$20)</f>
        <v/>
      </c>
    </row>
    <row r="570" spans="1:12" x14ac:dyDescent="0.25">
      <c r="A570">
        <f t="shared" si="40"/>
        <v>30.48</v>
      </c>
      <c r="B570">
        <v>5.4799999999999995</v>
      </c>
      <c r="C570" s="1">
        <f t="shared" si="41"/>
        <v>1.154001152</v>
      </c>
      <c r="D570">
        <f t="shared" si="42"/>
        <v>57700.0576</v>
      </c>
      <c r="E570" s="12">
        <f t="shared" si="43"/>
        <v>37244.922203421069</v>
      </c>
      <c r="F570" s="1"/>
      <c r="G570" s="4"/>
      <c r="H570" s="4">
        <f t="shared" si="44"/>
        <v>34971.783992867837</v>
      </c>
      <c r="I570">
        <f xml:space="preserve">          IF($B570&lt;=$B$9,        $D570-$B$7*$B$6-$J$18*($D570-$B$6), $J$16)</f>
        <v>51129.526807469832</v>
      </c>
      <c r="J570">
        <f>EXP(-($J$17*B570))*($I570^(1-J$20)-1)/(1-J$20)</f>
        <v>371.65783298162034</v>
      </c>
      <c r="K570">
        <f>IF(B570&lt;=$B$9, EXP(-($B$5*B570))*($B$7*$B$6+$J$18*(D570-$B$6))*$B$20, "")</f>
        <v>54.237888420110984</v>
      </c>
      <c r="L570" t="str">
        <f>IF(B570&lt;=$B$9, "", EXP(-($B$5*B570))*$B$20)</f>
        <v/>
      </c>
    </row>
    <row r="571" spans="1:12" x14ac:dyDescent="0.25">
      <c r="A571">
        <f t="shared" si="40"/>
        <v>30.490000000000002</v>
      </c>
      <c r="B571">
        <v>5.49</v>
      </c>
      <c r="C571" s="1">
        <f t="shared" si="41"/>
        <v>1.154248138</v>
      </c>
      <c r="D571">
        <f t="shared" si="42"/>
        <v>57712.406900000002</v>
      </c>
      <c r="E571" s="12">
        <f t="shared" si="43"/>
        <v>37331.095146892265</v>
      </c>
      <c r="F571" s="1"/>
      <c r="G571" s="4"/>
      <c r="H571" s="4">
        <f t="shared" si="44"/>
        <v>35049.729425190642</v>
      </c>
      <c r="I571">
        <f xml:space="preserve">          IF($B571&lt;=$B$9,        $D571-$B$7*$B$6-$J$18*($D571-$B$6), $J$16)</f>
        <v>51139.357300868156</v>
      </c>
      <c r="J571">
        <f>EXP(-($J$17*B571))*($I571^(1-J$20)-1)/(1-J$20)</f>
        <v>371.56364859838459</v>
      </c>
      <c r="K571">
        <f>IF(B571&lt;=$B$9, EXP(-($B$5*B571))*($B$7*$B$6+$J$18*(D571-$B$6))*$B$20, "")</f>
        <v>54.239693246786032</v>
      </c>
      <c r="L571" t="str">
        <f>IF(B571&lt;=$B$9, "", EXP(-($B$5*B571))*$B$20)</f>
        <v/>
      </c>
    </row>
    <row r="572" spans="1:12" x14ac:dyDescent="0.25">
      <c r="A572">
        <f t="shared" si="40"/>
        <v>30.5</v>
      </c>
      <c r="B572">
        <v>5.5</v>
      </c>
      <c r="C572" s="1">
        <f t="shared" si="41"/>
        <v>1.1544949999999998</v>
      </c>
      <c r="D572">
        <f t="shared" si="42"/>
        <v>57724.749999999993</v>
      </c>
      <c r="E572" s="12">
        <f t="shared" si="43"/>
        <v>37417.335280193678</v>
      </c>
      <c r="F572" s="1"/>
      <c r="G572" s="4"/>
      <c r="H572" s="4">
        <f t="shared" si="44"/>
        <v>35127.727326480781</v>
      </c>
      <c r="I572">
        <f xml:space="preserve">          IF($B572&lt;=$B$9,        $D572-$B$7*$B$6-$J$18*($D572-$B$6), $J$16)</f>
        <v>51149.18285884025</v>
      </c>
      <c r="J572">
        <f>EXP(-($J$17*B572))*($I572^(1-J$20)-1)/(1-J$20)</f>
        <v>371.46946317267668</v>
      </c>
      <c r="K572">
        <f>IF(B572&lt;=$B$9, EXP(-($B$5*B572))*($B$7*$B$6+$J$18*(D572-$B$6))*$B$20, "")</f>
        <v>54.241479737089868</v>
      </c>
      <c r="L572" t="str">
        <f>IF(B572&lt;=$B$9, "", EXP(-($B$5*B572))*$B$20)</f>
        <v/>
      </c>
    </row>
    <row r="573" spans="1:12" x14ac:dyDescent="0.25">
      <c r="A573">
        <f t="shared" si="40"/>
        <v>30.509999999999998</v>
      </c>
      <c r="B573">
        <v>5.51</v>
      </c>
      <c r="C573" s="1">
        <f t="shared" si="41"/>
        <v>1.154741738</v>
      </c>
      <c r="D573">
        <f t="shared" si="42"/>
        <v>57737.086900000002</v>
      </c>
      <c r="E573" s="12">
        <f t="shared" si="43"/>
        <v>37503.642608241746</v>
      </c>
      <c r="F573" s="1"/>
      <c r="G573" s="4"/>
      <c r="H573" s="4">
        <f t="shared" si="44"/>
        <v>35205.777702456646</v>
      </c>
      <c r="I573">
        <f xml:space="preserve">          IF($B573&lt;=$B$9,        $D573-$B$7*$B$6-$J$18*($D573-$B$6), $J$16)</f>
        <v>51159.003481386128</v>
      </c>
      <c r="J573">
        <f>EXP(-($J$17*B573))*($I573^(1-J$20)-1)/(1-J$20)</f>
        <v>371.37527673044286</v>
      </c>
      <c r="K573">
        <f>IF(B573&lt;=$B$9, EXP(-($B$5*B573))*($B$7*$B$6+$J$18*(D573-$B$6))*$B$20, "")</f>
        <v>54.243247907285088</v>
      </c>
      <c r="L573" t="str">
        <f>IF(B573&lt;=$B$9, "", EXP(-($B$5*B573))*$B$20)</f>
        <v/>
      </c>
    </row>
    <row r="574" spans="1:12" x14ac:dyDescent="0.25">
      <c r="A574">
        <f t="shared" si="40"/>
        <v>30.52</v>
      </c>
      <c r="B574">
        <v>5.52</v>
      </c>
      <c r="C574" s="1">
        <f t="shared" si="41"/>
        <v>1.1549883519999999</v>
      </c>
      <c r="D574">
        <f t="shared" si="42"/>
        <v>57749.417599999993</v>
      </c>
      <c r="E574" s="12">
        <f t="shared" si="43"/>
        <v>37590.017135954629</v>
      </c>
      <c r="F574" s="1"/>
      <c r="G574" s="4"/>
      <c r="H574" s="4">
        <f t="shared" si="44"/>
        <v>35283.880558838646</v>
      </c>
      <c r="I574">
        <f xml:space="preserve">          IF($B574&lt;=$B$9,        $D574-$B$7*$B$6-$J$18*($D574-$B$6), $J$16)</f>
        <v>51168.819168505768</v>
      </c>
      <c r="J574">
        <f>EXP(-($J$17*B574))*($I574^(1-J$20)-1)/(1-J$20)</f>
        <v>371.28108929759833</v>
      </c>
      <c r="K574">
        <f>IF(B574&lt;=$B$9, EXP(-($B$5*B574))*($B$7*$B$6+$J$18*(D574-$B$6))*$B$20, "")</f>
        <v>54.244997773623773</v>
      </c>
      <c r="L574" t="str">
        <f>IF(B574&lt;=$B$9, "", EXP(-($B$5*B574))*$B$20)</f>
        <v/>
      </c>
    </row>
    <row r="575" spans="1:12" x14ac:dyDescent="0.25">
      <c r="A575">
        <f t="shared" si="40"/>
        <v>30.53</v>
      </c>
      <c r="B575">
        <v>5.53</v>
      </c>
      <c r="C575" s="1">
        <f t="shared" si="41"/>
        <v>1.155234842</v>
      </c>
      <c r="D575">
        <f t="shared" si="42"/>
        <v>57761.742100000003</v>
      </c>
      <c r="E575" s="12">
        <f t="shared" si="43"/>
        <v>37676.458868252215</v>
      </c>
      <c r="F575" s="1"/>
      <c r="G575" s="4"/>
      <c r="H575" s="4">
        <f t="shared" si="44"/>
        <v>35362.035901349183</v>
      </c>
      <c r="I575">
        <f xml:space="preserve">          IF($B575&lt;=$B$9,        $D575-$B$7*$B$6-$J$18*($D575-$B$6), $J$16)</f>
        <v>51178.629920199201</v>
      </c>
      <c r="J575">
        <f>EXP(-($J$17*B575))*($I575^(1-J$20)-1)/(1-J$20)</f>
        <v>371.18690090002724</v>
      </c>
      <c r="K575">
        <f>IF(B575&lt;=$B$9, EXP(-($B$5*B575))*($B$7*$B$6+$J$18*(D575-$B$6))*$B$20, "")</f>
        <v>54.246729352347721</v>
      </c>
      <c r="L575" t="str">
        <f>IF(B575&lt;=$B$9, "", EXP(-($B$5*B575))*$B$20)</f>
        <v/>
      </c>
    </row>
    <row r="576" spans="1:12" x14ac:dyDescent="0.25">
      <c r="A576">
        <f t="shared" si="40"/>
        <v>30.54</v>
      </c>
      <c r="B576">
        <v>5.54</v>
      </c>
      <c r="C576" s="1">
        <f t="shared" si="41"/>
        <v>1.1554812079999999</v>
      </c>
      <c r="D576">
        <f t="shared" si="42"/>
        <v>57774.060399999995</v>
      </c>
      <c r="E576" s="12">
        <f t="shared" si="43"/>
        <v>37762.967810056107</v>
      </c>
      <c r="F576" s="1"/>
      <c r="G576" s="4"/>
      <c r="H576" s="4">
        <f t="shared" si="44"/>
        <v>35440.243735712662</v>
      </c>
      <c r="I576">
        <f xml:space="preserve">          IF($B576&lt;=$B$9,        $D576-$B$7*$B$6-$J$18*($D576-$B$6), $J$16)</f>
        <v>51188.435736466396</v>
      </c>
      <c r="J576">
        <f>EXP(-($J$17*B576))*($I576^(1-J$20)-1)/(1-J$20)</f>
        <v>371.09271156358261</v>
      </c>
      <c r="K576">
        <f>IF(B576&lt;=$B$9, EXP(-($B$5*B576))*($B$7*$B$6+$J$18*(D576-$B$6))*$B$20, "")</f>
        <v>54.24844265968818</v>
      </c>
      <c r="L576" t="str">
        <f>IF(B576&lt;=$B$9, "", EXP(-($B$5*B576))*$B$20)</f>
        <v/>
      </c>
    </row>
    <row r="577" spans="1:12" x14ac:dyDescent="0.25">
      <c r="A577">
        <f t="shared" si="40"/>
        <v>30.55</v>
      </c>
      <c r="B577">
        <v>5.55</v>
      </c>
      <c r="C577" s="1">
        <f t="shared" si="41"/>
        <v>1.1557274500000001</v>
      </c>
      <c r="D577">
        <f t="shared" si="42"/>
        <v>57786.372500000005</v>
      </c>
      <c r="E577" s="12">
        <f t="shared" si="43"/>
        <v>37849.543966289624</v>
      </c>
      <c r="F577" s="1"/>
      <c r="G577" s="4"/>
      <c r="H577" s="4">
        <f t="shared" si="44"/>
        <v>35518.5040676555</v>
      </c>
      <c r="I577">
        <f xml:space="preserve">          IF($B577&lt;=$B$9,        $D577-$B$7*$B$6-$J$18*($D577-$B$6), $J$16)</f>
        <v>51198.236617307375</v>
      </c>
      <c r="J577">
        <f>EXP(-($J$17*B577))*($I577^(1-J$20)-1)/(1-J$20)</f>
        <v>370.99852131408682</v>
      </c>
      <c r="K577">
        <f>IF(B577&lt;=$B$9, EXP(-($B$5*B577))*($B$7*$B$6+$J$18*(D577-$B$6))*$B$20, "")</f>
        <v>54.250137711866159</v>
      </c>
      <c r="L577" t="str">
        <f>IF(B577&lt;=$B$9, "", EXP(-($B$5*B577))*$B$20)</f>
        <v/>
      </c>
    </row>
    <row r="578" spans="1:12" x14ac:dyDescent="0.25">
      <c r="A578">
        <f t="shared" si="40"/>
        <v>30.56</v>
      </c>
      <c r="B578">
        <v>5.56</v>
      </c>
      <c r="C578" s="1">
        <f t="shared" si="41"/>
        <v>1.1559735680000001</v>
      </c>
      <c r="D578">
        <f t="shared" si="42"/>
        <v>57798.678400000004</v>
      </c>
      <c r="E578" s="12">
        <f t="shared" si="43"/>
        <v>37936.187341877827</v>
      </c>
      <c r="F578" s="1"/>
      <c r="G578" s="4"/>
      <c r="H578" s="4">
        <f t="shared" si="44"/>
        <v>35596.816902906103</v>
      </c>
      <c r="I578">
        <f xml:space="preserve">          IF($B578&lt;=$B$9,        $D578-$B$7*$B$6-$J$18*($D578-$B$6), $J$16)</f>
        <v>51208.032562722125</v>
      </c>
      <c r="J578">
        <f>EXP(-($J$17*B578))*($I578^(1-J$20)-1)/(1-J$20)</f>
        <v>370.90433017733102</v>
      </c>
      <c r="K578">
        <f>IF(B578&lt;=$B$9, EXP(-($B$5*B578))*($B$7*$B$6+$J$18*(D578-$B$6))*$B$20, "")</f>
        <v>54.251814525092129</v>
      </c>
      <c r="L578" t="str">
        <f>IF(B578&lt;=$B$9, "", EXP(-($B$5*B578))*$B$20)</f>
        <v/>
      </c>
    </row>
    <row r="579" spans="1:12" x14ac:dyDescent="0.25">
      <c r="A579">
        <f t="shared" si="40"/>
        <v>30.57</v>
      </c>
      <c r="B579">
        <v>5.57</v>
      </c>
      <c r="C579" s="1">
        <f t="shared" si="41"/>
        <v>1.156219562</v>
      </c>
      <c r="D579">
        <f t="shared" si="42"/>
        <v>57810.9781</v>
      </c>
      <c r="E579" s="12">
        <f t="shared" si="43"/>
        <v>38022.897941747484</v>
      </c>
      <c r="F579" s="1"/>
      <c r="G579" s="4"/>
      <c r="H579" s="4">
        <f t="shared" si="44"/>
        <v>35675.182247194898</v>
      </c>
      <c r="I579">
        <f xml:space="preserve">          IF($B579&lt;=$B$9,        $D579-$B$7*$B$6-$J$18*($D579-$B$6), $J$16)</f>
        <v>51217.823572710651</v>
      </c>
      <c r="J579">
        <f>EXP(-($J$17*B579))*($I579^(1-J$20)-1)/(1-J$20)</f>
        <v>370.81013817907581</v>
      </c>
      <c r="K579">
        <f>IF(B579&lt;=$B$9, EXP(-($B$5*B579))*($B$7*$B$6+$J$18*(D579-$B$6))*$B$20, "")</f>
        <v>54.25347311556628</v>
      </c>
      <c r="L579" t="str">
        <f>IF(B579&lt;=$B$9, "", EXP(-($B$5*B579))*$B$20)</f>
        <v/>
      </c>
    </row>
    <row r="580" spans="1:12" x14ac:dyDescent="0.25">
      <c r="A580">
        <f t="shared" si="40"/>
        <v>30.58</v>
      </c>
      <c r="B580">
        <v>5.58</v>
      </c>
      <c r="C580" s="1">
        <f t="shared" si="41"/>
        <v>1.1564654320000001</v>
      </c>
      <c r="D580">
        <f t="shared" si="42"/>
        <v>57823.2716</v>
      </c>
      <c r="E580" s="12">
        <f t="shared" si="43"/>
        <v>38109.675770827096</v>
      </c>
      <c r="F580" s="1"/>
      <c r="G580" s="4"/>
      <c r="H580" s="4">
        <f t="shared" si="44"/>
        <v>35753.600106254307</v>
      </c>
      <c r="I580">
        <f xml:space="preserve">          IF($B580&lt;=$B$9,        $D580-$B$7*$B$6-$J$18*($D580-$B$6), $J$16)</f>
        <v>51227.609647272955</v>
      </c>
      <c r="J580">
        <f>EXP(-($J$17*B580))*($I580^(1-J$20)-1)/(1-J$20)</f>
        <v>370.71594534505078</v>
      </c>
      <c r="K580">
        <f>IF(B580&lt;=$B$9, EXP(-($B$5*B580))*($B$7*$B$6+$J$18*(D580-$B$6))*$B$20, "")</f>
        <v>54.255113499478377</v>
      </c>
      <c r="L580" t="str">
        <f>IF(B580&lt;=$B$9, "", EXP(-($B$5*B580))*$B$20)</f>
        <v/>
      </c>
    </row>
    <row r="581" spans="1:12" x14ac:dyDescent="0.25">
      <c r="A581">
        <f t="shared" si="40"/>
        <v>30.59</v>
      </c>
      <c r="B581">
        <v>5.59</v>
      </c>
      <c r="C581" s="1">
        <f t="shared" si="41"/>
        <v>1.1567111780000001</v>
      </c>
      <c r="D581">
        <f t="shared" si="42"/>
        <v>57835.558900000004</v>
      </c>
      <c r="E581" s="12">
        <f t="shared" si="43"/>
        <v>38196.520834046889</v>
      </c>
      <c r="F581" s="1"/>
      <c r="G581" s="4"/>
      <c r="H581" s="4">
        <f t="shared" si="44"/>
        <v>35832.070485818767</v>
      </c>
      <c r="I581">
        <f xml:space="preserve">          IF($B581&lt;=$B$9,        $D581-$B$7*$B$6-$J$18*($D581-$B$6), $J$16)</f>
        <v>51237.390786409036</v>
      </c>
      <c r="J581">
        <f>EXP(-($J$17*B581))*($I581^(1-J$20)-1)/(1-J$20)</f>
        <v>370.62175170095463</v>
      </c>
      <c r="K581">
        <f>IF(B581&lt;=$B$9, EXP(-($B$5*B581))*($B$7*$B$6+$J$18*(D581-$B$6))*$B$20, "")</f>
        <v>54.256735693007833</v>
      </c>
      <c r="L581" t="str">
        <f>IF(B581&lt;=$B$9, "", EXP(-($B$5*B581))*$B$20)</f>
        <v/>
      </c>
    </row>
    <row r="582" spans="1:12" x14ac:dyDescent="0.25">
      <c r="A582">
        <f t="shared" si="40"/>
        <v>30.6</v>
      </c>
      <c r="B582">
        <v>5.6</v>
      </c>
      <c r="C582" s="1">
        <f t="shared" si="41"/>
        <v>1.1569568000000001</v>
      </c>
      <c r="D582">
        <f t="shared" si="42"/>
        <v>57847.840000000004</v>
      </c>
      <c r="E582" s="12">
        <f t="shared" si="43"/>
        <v>38283.433136338805</v>
      </c>
      <c r="F582" s="1"/>
      <c r="G582" s="4"/>
      <c r="H582" s="4">
        <f t="shared" si="44"/>
        <v>35910.593391624716</v>
      </c>
      <c r="I582">
        <f xml:space="preserve">          IF($B582&lt;=$B$9,        $D582-$B$7*$B$6-$J$18*($D582-$B$6), $J$16)</f>
        <v>51247.166990118894</v>
      </c>
      <c r="J582">
        <f>EXP(-($J$17*B582))*($I582^(1-J$20)-1)/(1-J$20)</f>
        <v>370.52755727245545</v>
      </c>
      <c r="K582">
        <f>IF(B582&lt;=$B$9, EXP(-($B$5*B582))*($B$7*$B$6+$J$18*(D582-$B$6))*$B$20, "")</f>
        <v>54.25833971232364</v>
      </c>
      <c r="L582" t="str">
        <f>IF(B582&lt;=$B$9, "", EXP(-($B$5*B582))*$B$20)</f>
        <v/>
      </c>
    </row>
    <row r="583" spans="1:12" x14ac:dyDescent="0.25">
      <c r="A583">
        <f t="shared" si="40"/>
        <v>30.61</v>
      </c>
      <c r="B583">
        <v>5.61</v>
      </c>
      <c r="C583" s="1">
        <f t="shared" si="41"/>
        <v>1.1572022979999999</v>
      </c>
      <c r="D583">
        <f t="shared" si="42"/>
        <v>57860.114899999993</v>
      </c>
      <c r="E583" s="12">
        <f t="shared" si="43"/>
        <v>38370.412682636525</v>
      </c>
      <c r="F583" s="1"/>
      <c r="G583" s="4"/>
      <c r="H583" s="4">
        <f t="shared" si="44"/>
        <v>35989.168829410599</v>
      </c>
      <c r="I583">
        <f xml:space="preserve">          IF($B583&lt;=$B$9,        $D583-$B$7*$B$6-$J$18*($D583-$B$6), $J$16)</f>
        <v>51256.938258402515</v>
      </c>
      <c r="J583">
        <f>EXP(-($J$17*B583))*($I583^(1-J$20)-1)/(1-J$20)</f>
        <v>370.43336208519048</v>
      </c>
      <c r="K583">
        <f>IF(B583&lt;=$B$9, EXP(-($B$5*B583))*($B$7*$B$6+$J$18*(D583-$B$6))*$B$20, "")</f>
        <v>54.259925573584503</v>
      </c>
      <c r="L583" t="str">
        <f>IF(B583&lt;=$B$9, "", EXP(-($B$5*B583))*$B$20)</f>
        <v/>
      </c>
    </row>
    <row r="584" spans="1:12" x14ac:dyDescent="0.25">
      <c r="A584">
        <f t="shared" si="40"/>
        <v>30.62</v>
      </c>
      <c r="B584">
        <v>5.62</v>
      </c>
      <c r="C584" s="1">
        <f t="shared" si="41"/>
        <v>1.157447672</v>
      </c>
      <c r="D584">
        <f t="shared" si="42"/>
        <v>57872.383600000001</v>
      </c>
      <c r="E584" s="12">
        <f t="shared" si="43"/>
        <v>38457.459477875447</v>
      </c>
      <c r="F584" s="1"/>
      <c r="G584" s="4"/>
      <c r="H584" s="4">
        <f t="shared" si="44"/>
        <v>36067.79680491687</v>
      </c>
      <c r="I584">
        <f xml:space="preserve">          IF($B584&lt;=$B$9,        $D584-$B$7*$B$6-$J$18*($D584-$B$6), $J$16)</f>
        <v>51266.704591259928</v>
      </c>
      <c r="J584">
        <f>EXP(-($J$17*B584))*($I584^(1-J$20)-1)/(1-J$20)</f>
        <v>370.33916616476637</v>
      </c>
      <c r="K584">
        <f>IF(B584&lt;=$B$9, EXP(-($B$5*B584))*($B$7*$B$6+$J$18*(D584-$B$6))*$B$20, "")</f>
        <v>54.261493292938759</v>
      </c>
      <c r="L584" t="str">
        <f>IF(B584&lt;=$B$9, "", EXP(-($B$5*B584))*$B$20)</f>
        <v/>
      </c>
    </row>
    <row r="585" spans="1:12" x14ac:dyDescent="0.25">
      <c r="A585">
        <f t="shared" si="40"/>
        <v>30.63</v>
      </c>
      <c r="B585">
        <v>5.63</v>
      </c>
      <c r="C585" s="1">
        <f t="shared" si="41"/>
        <v>1.1576929220000001</v>
      </c>
      <c r="D585">
        <f t="shared" si="42"/>
        <v>57884.646100000005</v>
      </c>
      <c r="E585" s="12">
        <f t="shared" si="43"/>
        <v>38544.573526992703</v>
      </c>
      <c r="F585" s="1"/>
      <c r="G585" s="4"/>
      <c r="H585" s="4">
        <f t="shared" si="44"/>
        <v>36146.477323885993</v>
      </c>
      <c r="I585">
        <f xml:space="preserve">          IF($B585&lt;=$B$9,        $D585-$B$7*$B$6-$J$18*($D585-$B$6), $J$16)</f>
        <v>51276.46598869111</v>
      </c>
      <c r="J585">
        <f>EXP(-($J$17*B585))*($I585^(1-J$20)-1)/(1-J$20)</f>
        <v>370.24496953675896</v>
      </c>
      <c r="K585">
        <f>IF(B585&lt;=$B$9, EXP(-($B$5*B585))*($B$7*$B$6+$J$18*(D585-$B$6))*$B$20, "")</f>
        <v>54.263042886524339</v>
      </c>
      <c r="L585" t="str">
        <f>IF(B585&lt;=$B$9, "", EXP(-($B$5*B585))*$B$20)</f>
        <v/>
      </c>
    </row>
    <row r="586" spans="1:12" x14ac:dyDescent="0.25">
      <c r="A586">
        <f t="shared" si="40"/>
        <v>30.64</v>
      </c>
      <c r="B586">
        <v>5.64</v>
      </c>
      <c r="C586" s="1">
        <f t="shared" si="41"/>
        <v>1.1579380479999999</v>
      </c>
      <c r="D586">
        <f t="shared" si="42"/>
        <v>57896.902399999992</v>
      </c>
      <c r="E586" s="12">
        <f t="shared" si="43"/>
        <v>38631.754834927153</v>
      </c>
      <c r="F586" s="1"/>
      <c r="G586" s="4"/>
      <c r="H586" s="4">
        <f t="shared" si="44"/>
        <v>36225.210392062443</v>
      </c>
      <c r="I586">
        <f xml:space="preserve">          IF($B586&lt;=$B$9,        $D586-$B$7*$B$6-$J$18*($D586-$B$6), $J$16)</f>
        <v>51286.222450696063</v>
      </c>
      <c r="J586">
        <f>EXP(-($J$17*B586))*($I586^(1-J$20)-1)/(1-J$20)</f>
        <v>370.15077222671357</v>
      </c>
      <c r="K586">
        <f>IF(B586&lt;=$B$9, EXP(-($B$5*B586))*($B$7*$B$6+$J$18*(D586-$B$6))*$B$20, "")</f>
        <v>54.264574370468821</v>
      </c>
      <c r="L586" t="str">
        <f>IF(B586&lt;=$B$9, "", EXP(-($B$5*B586))*$B$20)</f>
        <v/>
      </c>
    </row>
    <row r="587" spans="1:12" x14ac:dyDescent="0.25">
      <c r="A587">
        <f t="shared" si="40"/>
        <v>30.65</v>
      </c>
      <c r="B587">
        <v>5.65</v>
      </c>
      <c r="C587" s="1">
        <f t="shared" si="41"/>
        <v>1.1581830499999999</v>
      </c>
      <c r="D587">
        <f t="shared" si="42"/>
        <v>57909.152499999997</v>
      </c>
      <c r="E587" s="12">
        <f t="shared" si="43"/>
        <v>38719.003406619377</v>
      </c>
      <c r="F587" s="1"/>
      <c r="G587" s="4"/>
      <c r="H587" s="4">
        <f t="shared" si="44"/>
        <v>36303.996015192701</v>
      </c>
      <c r="I587">
        <f xml:space="preserve">          IF($B587&lt;=$B$9,        $D587-$B$7*$B$6-$J$18*($D587-$B$6), $J$16)</f>
        <v>51295.9739772748</v>
      </c>
      <c r="J587">
        <f>EXP(-($J$17*B587))*($I587^(1-J$20)-1)/(1-J$20)</f>
        <v>370.05657426014488</v>
      </c>
      <c r="K587">
        <f>IF(B587&lt;=$B$9, EXP(-($B$5*B587))*($B$7*$B$6+$J$18*(D587-$B$6))*$B$20, "")</f>
        <v>54.266087760889562</v>
      </c>
      <c r="L587" t="str">
        <f>IF(B587&lt;=$B$9, "", EXP(-($B$5*B587))*$B$20)</f>
        <v/>
      </c>
    </row>
    <row r="588" spans="1:12" x14ac:dyDescent="0.25">
      <c r="A588">
        <f t="shared" si="40"/>
        <v>30.66</v>
      </c>
      <c r="B588">
        <v>5.66</v>
      </c>
      <c r="C588" s="1">
        <f t="shared" si="41"/>
        <v>1.1584279280000001</v>
      </c>
      <c r="D588">
        <f t="shared" si="42"/>
        <v>57921.396400000005</v>
      </c>
      <c r="E588" s="12">
        <f t="shared" si="43"/>
        <v>38806.319247011692</v>
      </c>
      <c r="F588" s="1"/>
      <c r="G588" s="4"/>
      <c r="H588" s="4">
        <f t="shared" si="44"/>
        <v>36382.834199025267</v>
      </c>
      <c r="I588">
        <f xml:space="preserve">          IF($B588&lt;=$B$9,        $D588-$B$7*$B$6-$J$18*($D588-$B$6), $J$16)</f>
        <v>51305.720568427314</v>
      </c>
      <c r="J588">
        <f>EXP(-($J$17*B588))*($I588^(1-J$20)-1)/(1-J$20)</f>
        <v>369.96237566253711</v>
      </c>
      <c r="K588">
        <f>IF(B588&lt;=$B$9, EXP(-($B$5*B588))*($B$7*$B$6+$J$18*(D588-$B$6))*$B$20, "")</f>
        <v>54.267583073893491</v>
      </c>
      <c r="L588" t="str">
        <f>IF(B588&lt;=$B$9, "", EXP(-($B$5*B588))*$B$20)</f>
        <v/>
      </c>
    </row>
    <row r="589" spans="1:12" x14ac:dyDescent="0.25">
      <c r="A589">
        <f t="shared" si="40"/>
        <v>30.67</v>
      </c>
      <c r="B589">
        <v>5.67</v>
      </c>
      <c r="C589" s="1">
        <f t="shared" si="41"/>
        <v>1.158672682</v>
      </c>
      <c r="D589">
        <f t="shared" si="42"/>
        <v>57933.634099999996</v>
      </c>
      <c r="E589" s="12">
        <f t="shared" si="43"/>
        <v>38893.702361048148</v>
      </c>
      <c r="F589" s="1"/>
      <c r="G589" s="4"/>
      <c r="H589" s="4">
        <f t="shared" si="44"/>
        <v>36461.72494931065</v>
      </c>
      <c r="I589">
        <f xml:space="preserve">          IF($B589&lt;=$B$9,        $D589-$B$7*$B$6-$J$18*($D589-$B$6), $J$16)</f>
        <v>51315.462224153598</v>
      </c>
      <c r="J589">
        <f>EXP(-($J$17*B589))*($I589^(1-J$20)-1)/(1-J$20)</f>
        <v>369.86817645934372</v>
      </c>
      <c r="K589">
        <f>IF(B589&lt;=$B$9, EXP(-($B$5*B589))*($B$7*$B$6+$J$18*(D589-$B$6))*$B$20, "")</f>
        <v>54.269060325577186</v>
      </c>
      <c r="L589" t="str">
        <f>IF(B589&lt;=$B$9, "", EXP(-($B$5*B589))*$B$20)</f>
        <v/>
      </c>
    </row>
    <row r="590" spans="1:12" x14ac:dyDescent="0.25">
      <c r="A590">
        <f t="shared" si="40"/>
        <v>30.68</v>
      </c>
      <c r="B590">
        <v>5.68</v>
      </c>
      <c r="C590" s="1">
        <f t="shared" si="41"/>
        <v>1.158917312</v>
      </c>
      <c r="D590">
        <f t="shared" si="42"/>
        <v>57945.865600000005</v>
      </c>
      <c r="E590" s="12">
        <f t="shared" si="43"/>
        <v>38981.152753674512</v>
      </c>
      <c r="F590" s="1"/>
      <c r="G590" s="4"/>
      <c r="H590" s="4">
        <f t="shared" si="44"/>
        <v>36540.668271801376</v>
      </c>
      <c r="I590">
        <f xml:space="preserve">          IF($B590&lt;=$B$9,        $D590-$B$7*$B$6-$J$18*($D590-$B$6), $J$16)</f>
        <v>51325.198944453667</v>
      </c>
      <c r="J590">
        <f>EXP(-($J$17*B590))*($I590^(1-J$20)-1)/(1-J$20)</f>
        <v>369.77397667598774</v>
      </c>
      <c r="K590">
        <f>IF(B590&lt;=$B$9, EXP(-($B$5*B590))*($B$7*$B$6+$J$18*(D590-$B$6))*$B$20, "")</f>
        <v>54.270519532026974</v>
      </c>
      <c r="L590" t="str">
        <f>IF(B590&lt;=$B$9, "", EXP(-($B$5*B590))*$B$20)</f>
        <v/>
      </c>
    </row>
    <row r="591" spans="1:12" x14ac:dyDescent="0.25">
      <c r="A591">
        <f t="shared" si="40"/>
        <v>30.689999999999998</v>
      </c>
      <c r="B591">
        <v>5.6899999999999995</v>
      </c>
      <c r="C591" s="1">
        <f t="shared" si="41"/>
        <v>1.1591618180000001</v>
      </c>
      <c r="D591">
        <f t="shared" si="42"/>
        <v>57958.090900000003</v>
      </c>
      <c r="E591" s="12">
        <f t="shared" si="43"/>
        <v>39068.670429838297</v>
      </c>
      <c r="F591" s="1"/>
      <c r="G591" s="4"/>
      <c r="H591" s="4">
        <f t="shared" si="44"/>
        <v>36619.664172251971</v>
      </c>
      <c r="I591">
        <f xml:space="preserve">          IF($B591&lt;=$B$9,        $D591-$B$7*$B$6-$J$18*($D591-$B$6), $J$16)</f>
        <v>51334.930729327498</v>
      </c>
      <c r="J591">
        <f>EXP(-($J$17*B591))*($I591^(1-J$20)-1)/(1-J$20)</f>
        <v>369.67977633786194</v>
      </c>
      <c r="K591">
        <f>IF(B591&lt;=$B$9, EXP(-($B$5*B591))*($B$7*$B$6+$J$18*(D591-$B$6))*$B$20, "")</f>
        <v>54.271960709318819</v>
      </c>
      <c r="L591" t="str">
        <f>IF(B591&lt;=$B$9, "", EXP(-($B$5*B591))*$B$20)</f>
        <v/>
      </c>
    </row>
    <row r="592" spans="1:12" x14ac:dyDescent="0.25">
      <c r="A592">
        <f t="shared" si="40"/>
        <v>30.7</v>
      </c>
      <c r="B592">
        <v>5.7</v>
      </c>
      <c r="C592" s="1">
        <f t="shared" si="41"/>
        <v>1.1594062000000001</v>
      </c>
      <c r="D592">
        <f t="shared" si="42"/>
        <v>57970.310000000005</v>
      </c>
      <c r="E592" s="12">
        <f t="shared" si="43"/>
        <v>39156.25539448874</v>
      </c>
      <c r="F592" s="1"/>
      <c r="G592" s="4"/>
      <c r="H592" s="4">
        <f t="shared" si="44"/>
        <v>36698.712656418982</v>
      </c>
      <c r="I592">
        <f xml:space="preserve">          IF($B592&lt;=$B$9,        $D592-$B$7*$B$6-$J$18*($D592-$B$6), $J$16)</f>
        <v>51344.657578775114</v>
      </c>
      <c r="J592">
        <f>EXP(-($J$17*B592))*($I592^(1-J$20)-1)/(1-J$20)</f>
        <v>369.58557547032837</v>
      </c>
      <c r="K592">
        <f>IF(B592&lt;=$B$9, EXP(-($B$5*B592))*($B$7*$B$6+$J$18*(D592-$B$6))*$B$20, "")</f>
        <v>54.273383873518398</v>
      </c>
      <c r="L592" t="str">
        <f>IF(B592&lt;=$B$9, "", EXP(-($B$5*B592))*$B$20)</f>
        <v/>
      </c>
    </row>
    <row r="593" spans="1:12" x14ac:dyDescent="0.25">
      <c r="A593">
        <f t="shared" si="40"/>
        <v>30.71</v>
      </c>
      <c r="B593">
        <v>5.71</v>
      </c>
      <c r="C593" s="1">
        <f t="shared" si="41"/>
        <v>1.159650458</v>
      </c>
      <c r="D593">
        <f t="shared" si="42"/>
        <v>57982.522899999996</v>
      </c>
      <c r="E593" s="12">
        <f t="shared" si="43"/>
        <v>39243.907652576811</v>
      </c>
      <c r="F593" s="1"/>
      <c r="G593" s="4"/>
      <c r="H593" s="4">
        <f t="shared" si="44"/>
        <v>36777.813730060974</v>
      </c>
      <c r="I593">
        <f xml:space="preserve">          IF($B593&lt;=$B$9,        $D593-$B$7*$B$6-$J$18*($D593-$B$6), $J$16)</f>
        <v>51354.379492796499</v>
      </c>
      <c r="J593">
        <f>EXP(-($J$17*B593))*($I593^(1-J$20)-1)/(1-J$20)</f>
        <v>369.49137409871884</v>
      </c>
      <c r="K593">
        <f>IF(B593&lt;=$B$9, EXP(-($B$5*B593))*($B$7*$B$6+$J$18*(D593-$B$6))*$B$20, "")</f>
        <v>54.274789040681057</v>
      </c>
      <c r="L593" t="str">
        <f>IF(B593&lt;=$B$9, "", EXP(-($B$5*B593))*$B$20)</f>
        <v/>
      </c>
    </row>
    <row r="594" spans="1:12" x14ac:dyDescent="0.25">
      <c r="A594">
        <f t="shared" si="40"/>
        <v>30.72</v>
      </c>
      <c r="B594">
        <v>5.72</v>
      </c>
      <c r="C594" s="1">
        <f t="shared" si="41"/>
        <v>1.1598945920000001</v>
      </c>
      <c r="D594">
        <f t="shared" si="42"/>
        <v>57994.729600000006</v>
      </c>
      <c r="E594" s="12">
        <f t="shared" si="43"/>
        <v>39331.627209055216</v>
      </c>
      <c r="F594" s="1"/>
      <c r="G594" s="4"/>
      <c r="H594" s="4">
        <f t="shared" si="44"/>
        <v>36856.967398938534</v>
      </c>
      <c r="I594">
        <f xml:space="preserve">          IF($B594&lt;=$B$9,        $D594-$B$7*$B$6-$J$18*($D594-$B$6), $J$16)</f>
        <v>51364.096471391669</v>
      </c>
      <c r="J594">
        <f>EXP(-($J$17*B594))*($I594^(1-J$20)-1)/(1-J$20)</f>
        <v>369.39717224833493</v>
      </c>
      <c r="K594">
        <f>IF(B594&lt;=$B$9, EXP(-($B$5*B594))*($B$7*$B$6+$J$18*(D594-$B$6))*$B$20, "")</f>
        <v>54.276176226851888</v>
      </c>
      <c r="L594" t="str">
        <f>IF(B594&lt;=$B$9, "", EXP(-($B$5*B594))*$B$20)</f>
        <v/>
      </c>
    </row>
    <row r="595" spans="1:12" x14ac:dyDescent="0.25">
      <c r="A595">
        <f t="shared" si="40"/>
        <v>30.73</v>
      </c>
      <c r="B595">
        <v>5.7299999999999995</v>
      </c>
      <c r="C595" s="1">
        <f t="shared" si="41"/>
        <v>1.160138602</v>
      </c>
      <c r="D595">
        <f t="shared" si="42"/>
        <v>58006.930099999998</v>
      </c>
      <c r="E595" s="12">
        <f t="shared" si="43"/>
        <v>39419.414068878388</v>
      </c>
      <c r="F595" s="1"/>
      <c r="G595" s="4"/>
      <c r="H595" s="4">
        <f t="shared" si="44"/>
        <v>36936.173668814248</v>
      </c>
      <c r="I595">
        <f xml:space="preserve">          IF($B595&lt;=$B$9,        $D595-$B$7*$B$6-$J$18*($D595-$B$6), $J$16)</f>
        <v>51373.808514560609</v>
      </c>
      <c r="J595">
        <f>EXP(-($J$17*B595))*($I595^(1-J$20)-1)/(1-J$20)</f>
        <v>369.30296994444757</v>
      </c>
      <c r="K595">
        <f>IF(B595&lt;=$B$9, EXP(-($B$5*B595))*($B$7*$B$6+$J$18*(D595-$B$6))*$B$20, "")</f>
        <v>54.277545448065631</v>
      </c>
      <c r="L595" t="str">
        <f>IF(B595&lt;=$B$9, "", EXP(-($B$5*B595))*$B$20)</f>
        <v/>
      </c>
    </row>
    <row r="596" spans="1:12" x14ac:dyDescent="0.25">
      <c r="A596">
        <f t="shared" si="40"/>
        <v>30.740000000000002</v>
      </c>
      <c r="B596">
        <v>5.74</v>
      </c>
      <c r="C596" s="1">
        <f t="shared" si="41"/>
        <v>1.160382488</v>
      </c>
      <c r="D596">
        <f t="shared" si="42"/>
        <v>58019.124400000001</v>
      </c>
      <c r="E596" s="12">
        <f t="shared" si="43"/>
        <v>39507.268237002492</v>
      </c>
      <c r="F596" s="1"/>
      <c r="G596" s="4"/>
      <c r="H596" s="4">
        <f t="shared" si="44"/>
        <v>37015.432545452728</v>
      </c>
      <c r="I596">
        <f xml:space="preserve">          IF($B596&lt;=$B$9,        $D596-$B$7*$B$6-$J$18*($D596-$B$6), $J$16)</f>
        <v>51383.515622303326</v>
      </c>
      <c r="J596">
        <f>EXP(-($J$17*B596))*($I596^(1-J$20)-1)/(1-J$20)</f>
        <v>369.20876721229763</v>
      </c>
      <c r="K596">
        <f>IF(B596&lt;=$B$9, EXP(-($B$5*B596))*($B$7*$B$6+$J$18*(D596-$B$6))*$B$20, "")</f>
        <v>54.278896720346786</v>
      </c>
      <c r="L596" t="str">
        <f>IF(B596&lt;=$B$9, "", EXP(-($B$5*B596))*$B$20)</f>
        <v/>
      </c>
    </row>
    <row r="597" spans="1:12" x14ac:dyDescent="0.25">
      <c r="A597">
        <f t="shared" si="40"/>
        <v>30.75</v>
      </c>
      <c r="B597">
        <v>5.75</v>
      </c>
      <c r="C597" s="1">
        <f t="shared" si="41"/>
        <v>1.16062625</v>
      </c>
      <c r="D597">
        <f t="shared" si="42"/>
        <v>58031.3125</v>
      </c>
      <c r="E597" s="12">
        <f t="shared" si="43"/>
        <v>39595.189718385445</v>
      </c>
      <c r="F597" s="1"/>
      <c r="G597" s="4"/>
      <c r="H597" s="4">
        <f t="shared" si="44"/>
        <v>37094.744034620606</v>
      </c>
      <c r="I597">
        <f xml:space="preserve">          IF($B597&lt;=$B$9,        $D597-$B$7*$B$6-$J$18*($D597-$B$6), $J$16)</f>
        <v>51393.217794619821</v>
      </c>
      <c r="J597">
        <f>EXP(-($J$17*B597))*($I597^(1-J$20)-1)/(1-J$20)</f>
        <v>369.11456407709568</v>
      </c>
      <c r="K597">
        <f>IF(B597&lt;=$B$9, EXP(-($B$5*B597))*($B$7*$B$6+$J$18*(D597-$B$6))*$B$20, "")</f>
        <v>54.280230059709545</v>
      </c>
      <c r="L597" t="str">
        <f>IF(B597&lt;=$B$9, "", EXP(-($B$5*B597))*$B$20)</f>
        <v/>
      </c>
    </row>
    <row r="598" spans="1:12" x14ac:dyDescent="0.25">
      <c r="A598">
        <f t="shared" si="40"/>
        <v>30.759999999999998</v>
      </c>
      <c r="B598">
        <v>5.76</v>
      </c>
      <c r="C598" s="1">
        <f t="shared" si="41"/>
        <v>1.1608698880000001</v>
      </c>
      <c r="D598">
        <f t="shared" si="42"/>
        <v>58043.494400000003</v>
      </c>
      <c r="E598" s="12">
        <f t="shared" si="43"/>
        <v>39683.178517986882</v>
      </c>
      <c r="F598" s="1"/>
      <c r="G598" s="4"/>
      <c r="H598" s="4">
        <f t="shared" si="44"/>
        <v>37174.108142086523</v>
      </c>
      <c r="I598">
        <f xml:space="preserve">          IF($B598&lt;=$B$9,        $D598-$B$7*$B$6-$J$18*($D598-$B$6), $J$16)</f>
        <v>51402.915031510092</v>
      </c>
      <c r="J598">
        <f>EXP(-($J$17*B598))*($I598^(1-J$20)-1)/(1-J$20)</f>
        <v>369.02036056402187</v>
      </c>
      <c r="K598">
        <f>IF(B598&lt;=$B$9, EXP(-($B$5*B598))*($B$7*$B$6+$J$18*(D598-$B$6))*$B$20, "")</f>
        <v>54.281545482157846</v>
      </c>
      <c r="L598" t="str">
        <f>IF(B598&lt;=$B$9, "", EXP(-($B$5*B598))*$B$20)</f>
        <v/>
      </c>
    </row>
    <row r="599" spans="1:12" x14ac:dyDescent="0.25">
      <c r="A599">
        <f t="shared" ref="A599:A662" si="45">B599+25</f>
        <v>30.77</v>
      </c>
      <c r="B599">
        <v>5.77</v>
      </c>
      <c r="C599" s="1">
        <f t="shared" ref="C599:C662" si="46">$B$2+$B$3*B599+$B$4*B599^2</f>
        <v>1.1611134019999998</v>
      </c>
      <c r="D599">
        <f t="shared" ref="D599:D662" si="47">$B$6*C599</f>
        <v>58055.670099999988</v>
      </c>
      <c r="E599" s="12">
        <f t="shared" ref="E599:E662" si="48">IF($B599&lt;$B$9,      E598+($B$5*E598+$B$7*$B$6+$B$8*($D599-$B$6))*$B$20,           E598+($B$5*E598-$B$12)*$B$20)</f>
        <v>39771.234640768176</v>
      </c>
      <c r="F599" s="1"/>
      <c r="G599" s="4"/>
      <c r="H599" s="4">
        <f t="shared" si="44"/>
        <v>37253.524873621151</v>
      </c>
      <c r="I599">
        <f xml:space="preserve">          IF($B599&lt;=$B$9,        $D599-$B$7*$B$6-$J$18*($D599-$B$6), $J$16)</f>
        <v>51412.607332974127</v>
      </c>
      <c r="J599">
        <f>EXP(-($J$17*B599))*($I599^(1-J$20)-1)/(1-J$20)</f>
        <v>368.92615669822652</v>
      </c>
      <c r="K599">
        <f>IF(B599&lt;=$B$9, EXP(-($B$5*B599))*($B$7*$B$6+$J$18*(D599-$B$6))*$B$20, "")</f>
        <v>54.282843003685294</v>
      </c>
      <c r="L599" t="str">
        <f>IF(B599&lt;=$B$9, "", EXP(-($B$5*B599))*$B$20)</f>
        <v/>
      </c>
    </row>
    <row r="600" spans="1:12" x14ac:dyDescent="0.25">
      <c r="A600">
        <f t="shared" si="45"/>
        <v>30.78</v>
      </c>
      <c r="B600">
        <v>5.78</v>
      </c>
      <c r="C600" s="1">
        <f t="shared" si="46"/>
        <v>1.1613567919999999</v>
      </c>
      <c r="D600">
        <f t="shared" si="47"/>
        <v>58067.839599999992</v>
      </c>
      <c r="E600" s="12">
        <f t="shared" si="48"/>
        <v>39859.358091692447</v>
      </c>
      <c r="F600" s="1"/>
      <c r="G600" s="4"/>
      <c r="H600" s="4">
        <f t="shared" ref="H600:H663" si="49">IF($B600&lt;=$B$9,      H599+($B$5*H599+$B$7*$B$6+J$18*($D599-$B$6))*$B$20,           H599+($B$5*H599-J$16)*$B$20)</f>
        <v>37332.994234997175</v>
      </c>
      <c r="I600">
        <f xml:space="preserve">          IF($B600&lt;=$B$9,        $D600-$B$7*$B$6-$J$18*($D600-$B$6), $J$16)</f>
        <v>51422.294699011945</v>
      </c>
      <c r="J600">
        <f>EXP(-($J$17*B600))*($I600^(1-J$20)-1)/(1-J$20)</f>
        <v>368.83195250482942</v>
      </c>
      <c r="K600">
        <f>IF(B600&lt;=$B$9, EXP(-($B$5*B600))*($B$7*$B$6+$J$18*(D600-$B$6))*$B$20, "")</f>
        <v>54.284122640275335</v>
      </c>
      <c r="L600" t="str">
        <f>IF(B600&lt;=$B$9, "", EXP(-($B$5*B600))*$B$20)</f>
        <v/>
      </c>
    </row>
    <row r="601" spans="1:12" x14ac:dyDescent="0.25">
      <c r="A601">
        <f t="shared" si="45"/>
        <v>30.79</v>
      </c>
      <c r="B601">
        <v>5.79</v>
      </c>
      <c r="C601" s="1">
        <f t="shared" si="46"/>
        <v>1.1616000580000001</v>
      </c>
      <c r="D601">
        <f t="shared" si="47"/>
        <v>58080.002900000007</v>
      </c>
      <c r="E601" s="12">
        <f t="shared" si="48"/>
        <v>39947.54887572454</v>
      </c>
      <c r="F601" s="1"/>
      <c r="G601" s="4"/>
      <c r="H601" s="4">
        <f t="shared" si="49"/>
        <v>37412.516231989306</v>
      </c>
      <c r="I601">
        <f xml:space="preserve">          IF($B601&lt;=$B$9,        $D601-$B$7*$B$6-$J$18*($D601-$B$6), $J$16)</f>
        <v>51431.977129623556</v>
      </c>
      <c r="J601">
        <f>EXP(-($J$17*B601))*($I601^(1-J$20)-1)/(1-J$20)</f>
        <v>368.73774800892056</v>
      </c>
      <c r="K601">
        <f>IF(B601&lt;=$B$9, EXP(-($B$5*B601))*($B$7*$B$6+$J$18*(D601-$B$6))*$B$20, "")</f>
        <v>54.285384407901091</v>
      </c>
      <c r="L601" t="str">
        <f>IF(B601&lt;=$B$9, "", EXP(-($B$5*B601))*$B$20)</f>
        <v/>
      </c>
    </row>
    <row r="602" spans="1:12" x14ac:dyDescent="0.25">
      <c r="A602">
        <f t="shared" si="45"/>
        <v>30.8</v>
      </c>
      <c r="B602">
        <v>5.8</v>
      </c>
      <c r="C602" s="1">
        <f t="shared" si="46"/>
        <v>1.1618432000000001</v>
      </c>
      <c r="D602">
        <f t="shared" si="47"/>
        <v>58092.160000000003</v>
      </c>
      <c r="E602" s="12">
        <f t="shared" si="48"/>
        <v>40035.806997831045</v>
      </c>
      <c r="F602" s="1"/>
      <c r="G602" s="4"/>
      <c r="H602" s="4">
        <f t="shared" si="49"/>
        <v>37492.090870374268</v>
      </c>
      <c r="I602">
        <f xml:space="preserve">          IF($B602&lt;=$B$9,        $D602-$B$7*$B$6-$J$18*($D602-$B$6), $J$16)</f>
        <v>51441.654624808929</v>
      </c>
      <c r="J602">
        <f>EXP(-($J$17*B602))*($I602^(1-J$20)-1)/(1-J$20)</f>
        <v>368.64354323555949</v>
      </c>
      <c r="K602">
        <f>IF(B602&lt;=$B$9, EXP(-($B$5*B602))*($B$7*$B$6+$J$18*(D602-$B$6))*$B$20, "")</f>
        <v>54.286628322525374</v>
      </c>
      <c r="L602" t="str">
        <f>IF(B602&lt;=$B$9, "", EXP(-($B$5*B602))*$B$20)</f>
        <v/>
      </c>
    </row>
    <row r="603" spans="1:12" x14ac:dyDescent="0.25">
      <c r="A603">
        <f t="shared" si="45"/>
        <v>30.81</v>
      </c>
      <c r="B603">
        <v>5.81</v>
      </c>
      <c r="C603" s="1">
        <f t="shared" si="46"/>
        <v>1.162086218</v>
      </c>
      <c r="D603">
        <f t="shared" si="47"/>
        <v>58104.310899999997</v>
      </c>
      <c r="E603" s="12">
        <f t="shared" si="48"/>
        <v>40124.132462980284</v>
      </c>
      <c r="F603" s="1"/>
      <c r="G603" s="4"/>
      <c r="H603" s="4">
        <f t="shared" si="49"/>
        <v>37571.718155930808</v>
      </c>
      <c r="I603">
        <f xml:space="preserve">          IF($B603&lt;=$B$9,        $D603-$B$7*$B$6-$J$18*($D603-$B$6), $J$16)</f>
        <v>51451.327184568072</v>
      </c>
      <c r="J603">
        <f>EXP(-($J$17*B603))*($I603^(1-J$20)-1)/(1-J$20)</f>
        <v>368.54933820977607</v>
      </c>
      <c r="K603">
        <f>IF(B603&lt;=$B$9, EXP(-($B$5*B603))*($B$7*$B$6+$J$18*(D603-$B$6))*$B$20, "")</f>
        <v>54.287854400100862</v>
      </c>
      <c r="L603" t="str">
        <f>IF(B603&lt;=$B$9, "", EXP(-($B$5*B603))*$B$20)</f>
        <v/>
      </c>
    </row>
    <row r="604" spans="1:12" x14ac:dyDescent="0.25">
      <c r="A604">
        <f t="shared" si="45"/>
        <v>30.82</v>
      </c>
      <c r="B604">
        <v>5.82</v>
      </c>
      <c r="C604" s="1">
        <f t="shared" si="46"/>
        <v>1.1623291119999999</v>
      </c>
      <c r="D604">
        <f t="shared" si="47"/>
        <v>58116.455599999994</v>
      </c>
      <c r="E604" s="12">
        <f t="shared" si="48"/>
        <v>40212.525276142325</v>
      </c>
      <c r="F604" s="1"/>
      <c r="G604" s="4"/>
      <c r="H604" s="4">
        <f t="shared" si="49"/>
        <v>37651.398094439704</v>
      </c>
      <c r="I604">
        <f xml:space="preserve">          IF($B604&lt;=$B$9,        $D604-$B$7*$B$6-$J$18*($D604-$B$6), $J$16)</f>
        <v>51460.994808900992</v>
      </c>
      <c r="J604">
        <f>EXP(-($J$17*B604))*($I604^(1-J$20)-1)/(1-J$20)</f>
        <v>368.45513295656968</v>
      </c>
      <c r="K604">
        <f>IF(B604&lt;=$B$9, EXP(-($B$5*B604))*($B$7*$B$6+$J$18*(D604-$B$6))*$B$20, "")</f>
        <v>54.289062656569904</v>
      </c>
      <c r="L604" t="str">
        <f>IF(B604&lt;=$B$9, "", EXP(-($B$5*B604))*$B$20)</f>
        <v/>
      </c>
    </row>
    <row r="605" spans="1:12" x14ac:dyDescent="0.25">
      <c r="A605">
        <f t="shared" si="45"/>
        <v>30.83</v>
      </c>
      <c r="B605">
        <v>5.83</v>
      </c>
      <c r="C605" s="1">
        <f t="shared" si="46"/>
        <v>1.1625718819999999</v>
      </c>
      <c r="D605">
        <f t="shared" si="47"/>
        <v>58128.594099999995</v>
      </c>
      <c r="E605" s="12">
        <f t="shared" si="48"/>
        <v>40300.985442288977</v>
      </c>
      <c r="F605" s="1"/>
      <c r="G605" s="4"/>
      <c r="H605" s="4">
        <f t="shared" si="49"/>
        <v>37731.130691683749</v>
      </c>
      <c r="I605">
        <f xml:space="preserve">          IF($B605&lt;=$B$9,        $D605-$B$7*$B$6-$J$18*($D605-$B$6), $J$16)</f>
        <v>51470.65749780769</v>
      </c>
      <c r="J605">
        <f>EXP(-($J$17*B605))*($I605^(1-J$20)-1)/(1-J$20)</f>
        <v>368.36092750091007</v>
      </c>
      <c r="K605">
        <f>IF(B605&lt;=$B$9, EXP(-($B$5*B605))*($B$7*$B$6+$J$18*(D605-$B$6))*$B$20, "")</f>
        <v>54.290253107864665</v>
      </c>
      <c r="L605" t="str">
        <f>IF(B605&lt;=$B$9, "", EXP(-($B$5*B605))*$B$20)</f>
        <v/>
      </c>
    </row>
    <row r="606" spans="1:12" x14ac:dyDescent="0.25">
      <c r="A606">
        <f t="shared" si="45"/>
        <v>30.84</v>
      </c>
      <c r="B606">
        <v>5.84</v>
      </c>
      <c r="C606" s="1">
        <f t="shared" si="46"/>
        <v>1.162814528</v>
      </c>
      <c r="D606">
        <f t="shared" si="47"/>
        <v>58140.7264</v>
      </c>
      <c r="E606" s="12">
        <f t="shared" si="48"/>
        <v>40389.512966393777</v>
      </c>
      <c r="F606" s="1"/>
      <c r="G606" s="4"/>
      <c r="H606" s="4">
        <f t="shared" si="49"/>
        <v>37810.915953447759</v>
      </c>
      <c r="I606">
        <f xml:space="preserve">          IF($B606&lt;=$B$9,        $D606-$B$7*$B$6-$J$18*($D606-$B$6), $J$16)</f>
        <v>51480.315251288172</v>
      </c>
      <c r="J606">
        <f>EXP(-($J$17*B606))*($I606^(1-J$20)-1)/(1-J$20)</f>
        <v>368.26672186773703</v>
      </c>
      <c r="K606">
        <f>IF(B606&lt;=$B$9, EXP(-($B$5*B606))*($B$7*$B$6+$J$18*(D606-$B$6))*$B$20, "")</f>
        <v>54.291425769907065</v>
      </c>
      <c r="L606" t="str">
        <f>IF(B606&lt;=$B$9, "", EXP(-($B$5*B606))*$B$20)</f>
        <v/>
      </c>
    </row>
    <row r="607" spans="1:12" x14ac:dyDescent="0.25">
      <c r="A607">
        <f t="shared" si="45"/>
        <v>30.85</v>
      </c>
      <c r="B607">
        <v>5.85</v>
      </c>
      <c r="C607" s="1">
        <f t="shared" si="46"/>
        <v>1.1630570499999999</v>
      </c>
      <c r="D607">
        <f t="shared" si="47"/>
        <v>58152.852499999994</v>
      </c>
      <c r="E607" s="12">
        <f t="shared" si="48"/>
        <v>40478.107853432011</v>
      </c>
      <c r="F607" s="1"/>
      <c r="G607" s="4"/>
      <c r="H607" s="4">
        <f t="shared" si="49"/>
        <v>37890.753885518585</v>
      </c>
      <c r="I607">
        <f xml:space="preserve">          IF($B607&lt;=$B$9,        $D607-$B$7*$B$6-$J$18*($D607-$B$6), $J$16)</f>
        <v>51489.968069342423</v>
      </c>
      <c r="J607">
        <f>EXP(-($J$17*B607))*($I607^(1-J$20)-1)/(1-J$20)</f>
        <v>368.17251608196028</v>
      </c>
      <c r="K607">
        <f>IF(B607&lt;=$B$9, EXP(-($B$5*B607))*($B$7*$B$6+$J$18*(D607-$B$6))*$B$20, "")</f>
        <v>54.29258065860877</v>
      </c>
      <c r="L607" t="str">
        <f>IF(B607&lt;=$B$9, "", EXP(-($B$5*B607))*$B$20)</f>
        <v/>
      </c>
    </row>
    <row r="608" spans="1:12" x14ac:dyDescent="0.25">
      <c r="A608">
        <f t="shared" si="45"/>
        <v>30.86</v>
      </c>
      <c r="B608">
        <v>5.86</v>
      </c>
      <c r="C608" s="1">
        <f t="shared" si="46"/>
        <v>1.1632994480000001</v>
      </c>
      <c r="D608">
        <f t="shared" si="47"/>
        <v>58164.972400000006</v>
      </c>
      <c r="E608" s="12">
        <f t="shared" si="48"/>
        <v>40566.770108380711</v>
      </c>
      <c r="F608" s="1"/>
      <c r="G608" s="4"/>
      <c r="H608" s="4">
        <f t="shared" si="49"/>
        <v>37970.644493685089</v>
      </c>
      <c r="I608">
        <f xml:space="preserve">          IF($B608&lt;=$B$9,        $D608-$B$7*$B$6-$J$18*($D608-$B$6), $J$16)</f>
        <v>51499.61595197046</v>
      </c>
      <c r="J608">
        <f>EXP(-($J$17*B608))*($I608^(1-J$20)-1)/(1-J$20)</f>
        <v>368.07831016845955</v>
      </c>
      <c r="K608">
        <f>IF(B608&lt;=$B$9, EXP(-($B$5*B608))*($B$7*$B$6+$J$18*(D608-$B$6))*$B$20, "")</f>
        <v>54.293717789871273</v>
      </c>
      <c r="L608" t="str">
        <f>IF(B608&lt;=$B$9, "", EXP(-($B$5*B608))*$B$20)</f>
        <v/>
      </c>
    </row>
    <row r="609" spans="1:12" x14ac:dyDescent="0.25">
      <c r="A609">
        <f t="shared" si="45"/>
        <v>30.87</v>
      </c>
      <c r="B609">
        <v>5.87</v>
      </c>
      <c r="C609" s="1">
        <f t="shared" si="46"/>
        <v>1.1635417220000002</v>
      </c>
      <c r="D609">
        <f t="shared" si="47"/>
        <v>58177.086100000008</v>
      </c>
      <c r="E609" s="12">
        <f t="shared" si="48"/>
        <v>40655.499736218648</v>
      </c>
      <c r="F609" s="1"/>
      <c r="G609" s="4"/>
      <c r="H609" s="4">
        <f t="shared" si="49"/>
        <v>38050.587783738178</v>
      </c>
      <c r="I609">
        <f xml:space="preserve">          IF($B609&lt;=$B$9,        $D609-$B$7*$B$6-$J$18*($D609-$B$6), $J$16)</f>
        <v>51509.258899172266</v>
      </c>
      <c r="J609">
        <f>EXP(-($J$17*B609))*($I609^(1-J$20)-1)/(1-J$20)</f>
        <v>367.98410415208491</v>
      </c>
      <c r="K609">
        <f>IF(B609&lt;=$B$9, EXP(-($B$5*B609))*($B$7*$B$6+$J$18*(D609-$B$6))*$B$20, "")</f>
        <v>54.294837179585791</v>
      </c>
      <c r="L609" t="str">
        <f>IF(B609&lt;=$B$9, "", EXP(-($B$5*B609))*$B$20)</f>
        <v/>
      </c>
    </row>
    <row r="610" spans="1:12" x14ac:dyDescent="0.25">
      <c r="A610">
        <f t="shared" si="45"/>
        <v>30.88</v>
      </c>
      <c r="B610">
        <v>5.88</v>
      </c>
      <c r="C610" s="1">
        <f t="shared" si="46"/>
        <v>1.163783872</v>
      </c>
      <c r="D610">
        <f t="shared" si="47"/>
        <v>58189.193599999999</v>
      </c>
      <c r="E610" s="12">
        <f t="shared" si="48"/>
        <v>40744.296741926322</v>
      </c>
      <c r="F610" s="1"/>
      <c r="G610" s="4"/>
      <c r="H610" s="4">
        <f t="shared" si="49"/>
        <v>38130.583761470763</v>
      </c>
      <c r="I610">
        <f xml:space="preserve">          IF($B610&lt;=$B$9,        $D610-$B$7*$B$6-$J$18*($D610-$B$6), $J$16)</f>
        <v>51518.896910947835</v>
      </c>
      <c r="J610">
        <f>EXP(-($J$17*B610))*($I610^(1-J$20)-1)/(1-J$20)</f>
        <v>367.88989805765647</v>
      </c>
      <c r="K610">
        <f>IF(B610&lt;=$B$9, EXP(-($B$5*B610))*($B$7*$B$6+$J$18*(D610-$B$6))*$B$20, "")</f>
        <v>54.29593884363338</v>
      </c>
      <c r="L610" t="str">
        <f>IF(B610&lt;=$B$9, "", EXP(-($B$5*B610))*$B$20)</f>
        <v/>
      </c>
    </row>
    <row r="611" spans="1:12" x14ac:dyDescent="0.25">
      <c r="A611">
        <f t="shared" si="45"/>
        <v>30.89</v>
      </c>
      <c r="B611">
        <v>5.89</v>
      </c>
      <c r="C611" s="1">
        <f t="shared" si="46"/>
        <v>1.164025898</v>
      </c>
      <c r="D611">
        <f t="shared" si="47"/>
        <v>58201.294900000001</v>
      </c>
      <c r="E611" s="12">
        <f t="shared" si="48"/>
        <v>40833.161130485998</v>
      </c>
      <c r="F611" s="1"/>
      <c r="G611" s="4"/>
      <c r="H611" s="4">
        <f t="shared" si="49"/>
        <v>38210.632432677798</v>
      </c>
      <c r="I611">
        <f xml:space="preserve">          IF($B611&lt;=$B$9,        $D611-$B$7*$B$6-$J$18*($D611-$B$6), $J$16)</f>
        <v>51528.529987297195</v>
      </c>
      <c r="J611">
        <f>EXP(-($J$17*B611))*($I611^(1-J$20)-1)/(1-J$20)</f>
        <v>367.79569190996466</v>
      </c>
      <c r="K611">
        <f>IF(B611&lt;=$B$9, EXP(-($B$5*B611))*($B$7*$B$6+$J$18*(D611-$B$6))*$B$20, "")</f>
        <v>54.297022797884885</v>
      </c>
      <c r="L611" t="str">
        <f>IF(B611&lt;=$B$9, "", EXP(-($B$5*B611))*$B$20)</f>
        <v/>
      </c>
    </row>
    <row r="612" spans="1:12" x14ac:dyDescent="0.25">
      <c r="A612">
        <f t="shared" si="45"/>
        <v>30.9</v>
      </c>
      <c r="B612">
        <v>5.9</v>
      </c>
      <c r="C612" s="1">
        <f t="shared" si="46"/>
        <v>1.1642678</v>
      </c>
      <c r="D612">
        <f t="shared" si="47"/>
        <v>58213.39</v>
      </c>
      <c r="E612" s="12">
        <f t="shared" si="48"/>
        <v>40922.092906881669</v>
      </c>
      <c r="F612" s="1"/>
      <c r="G612" s="4"/>
      <c r="H612" s="4">
        <f t="shared" si="49"/>
        <v>38290.733803156261</v>
      </c>
      <c r="I612">
        <f xml:space="preserve">          IF($B612&lt;=$B$9,        $D612-$B$7*$B$6-$J$18*($D612-$B$6), $J$16)</f>
        <v>51538.158128220326</v>
      </c>
      <c r="J612">
        <f>EXP(-($J$17*B612))*($I612^(1-J$20)-1)/(1-J$20)</f>
        <v>367.70148573377003</v>
      </c>
      <c r="K612">
        <f>IF(B612&lt;=$B$9, EXP(-($B$5*B612))*($B$7*$B$6+$J$18*(D612-$B$6))*$B$20, "")</f>
        <v>54.298089058200951</v>
      </c>
      <c r="L612" t="str">
        <f>IF(B612&lt;=$B$9, "", EXP(-($B$5*B612))*$B$20)</f>
        <v/>
      </c>
    </row>
    <row r="613" spans="1:12" x14ac:dyDescent="0.25">
      <c r="A613">
        <f t="shared" si="45"/>
        <v>30.91</v>
      </c>
      <c r="B613">
        <v>5.91</v>
      </c>
      <c r="C613" s="1">
        <f t="shared" si="46"/>
        <v>1.1645095779999999</v>
      </c>
      <c r="D613">
        <f t="shared" si="47"/>
        <v>58225.478899999995</v>
      </c>
      <c r="E613" s="12">
        <f t="shared" si="48"/>
        <v>41011.092076099078</v>
      </c>
      <c r="F613" s="1"/>
      <c r="G613" s="4"/>
      <c r="H613" s="4">
        <f t="shared" si="49"/>
        <v>38370.887878705165</v>
      </c>
      <c r="I613">
        <f xml:space="preserve">          IF($B613&lt;=$B$9,        $D613-$B$7*$B$6-$J$18*($D613-$B$6), $J$16)</f>
        <v>51547.781333717227</v>
      </c>
      <c r="J613">
        <f>EXP(-($J$17*B613))*($I613^(1-J$20)-1)/(1-J$20)</f>
        <v>367.60727955380344</v>
      </c>
      <c r="K613">
        <f>IF(B613&lt;=$B$9, EXP(-($B$5*B613))*($B$7*$B$6+$J$18*(D613-$B$6))*$B$20, "")</f>
        <v>54.299137640432029</v>
      </c>
      <c r="L613" t="str">
        <f>IF(B613&lt;=$B$9, "", EXP(-($B$5*B613))*$B$20)</f>
        <v/>
      </c>
    </row>
    <row r="614" spans="1:12" x14ac:dyDescent="0.25">
      <c r="A614">
        <f t="shared" si="45"/>
        <v>30.92</v>
      </c>
      <c r="B614">
        <v>5.92</v>
      </c>
      <c r="C614" s="1">
        <f t="shared" si="46"/>
        <v>1.164751232</v>
      </c>
      <c r="D614">
        <f t="shared" si="47"/>
        <v>58237.561600000001</v>
      </c>
      <c r="E614" s="12">
        <f t="shared" si="48"/>
        <v>41100.158643125709</v>
      </c>
      <c r="F614" s="1"/>
      <c r="G614" s="4"/>
      <c r="H614" s="4">
        <f t="shared" si="49"/>
        <v>38451.094665125536</v>
      </c>
      <c r="I614">
        <f xml:space="preserve">          IF($B614&lt;=$B$9,        $D614-$B$7*$B$6-$J$18*($D614-$B$6), $J$16)</f>
        <v>51557.399603787911</v>
      </c>
      <c r="J614">
        <f>EXP(-($J$17*B614))*($I614^(1-J$20)-1)/(1-J$20)</f>
        <v>367.51307339476608</v>
      </c>
      <c r="K614">
        <f>IF(B614&lt;=$B$9, EXP(-($B$5*B614))*($B$7*$B$6+$J$18*(D614-$B$6))*$B$20, "")</f>
        <v>54.300168560418378</v>
      </c>
      <c r="L614" t="str">
        <f>IF(B614&lt;=$B$9, "", EXP(-($B$5*B614))*$B$20)</f>
        <v/>
      </c>
    </row>
    <row r="615" spans="1:12" x14ac:dyDescent="0.25">
      <c r="A615">
        <f t="shared" si="45"/>
        <v>30.93</v>
      </c>
      <c r="B615">
        <v>5.93</v>
      </c>
      <c r="C615" s="1">
        <f t="shared" si="46"/>
        <v>1.164992762</v>
      </c>
      <c r="D615">
        <f t="shared" si="47"/>
        <v>58249.638100000004</v>
      </c>
      <c r="E615" s="12">
        <f t="shared" si="48"/>
        <v>41189.292612950805</v>
      </c>
      <c r="F615" s="1"/>
      <c r="G615" s="4"/>
      <c r="H615" s="4">
        <f t="shared" si="49"/>
        <v>38531.354168220452</v>
      </c>
      <c r="I615">
        <f xml:space="preserve">          IF($B615&lt;=$B$9,        $D615-$B$7*$B$6-$J$18*($D615-$B$6), $J$16)</f>
        <v>51567.012938432374</v>
      </c>
      <c r="J615">
        <f>EXP(-($J$17*B615))*($I615^(1-J$20)-1)/(1-J$20)</f>
        <v>367.41886728132954</v>
      </c>
      <c r="K615">
        <f>IF(B615&lt;=$B$9, EXP(-($B$5*B615))*($B$7*$B$6+$J$18*(D615-$B$6))*$B$20, "")</f>
        <v>54.301181833990093</v>
      </c>
      <c r="L615" t="str">
        <f>IF(B615&lt;=$B$9, "", EXP(-($B$5*B615))*$B$20)</f>
        <v/>
      </c>
    </row>
    <row r="616" spans="1:12" x14ac:dyDescent="0.25">
      <c r="A616">
        <f t="shared" si="45"/>
        <v>30.939999999999998</v>
      </c>
      <c r="B616">
        <v>5.9399999999999995</v>
      </c>
      <c r="C616" s="1">
        <f t="shared" si="46"/>
        <v>1.165234168</v>
      </c>
      <c r="D616">
        <f t="shared" si="47"/>
        <v>58261.708400000003</v>
      </c>
      <c r="E616" s="12">
        <f t="shared" si="48"/>
        <v>41278.493990565337</v>
      </c>
      <c r="F616" s="1"/>
      <c r="G616" s="4"/>
      <c r="H616" s="4">
        <f t="shared" si="49"/>
        <v>38611.666393795007</v>
      </c>
      <c r="I616">
        <f xml:space="preserve">          IF($B616&lt;=$B$9,        $D616-$B$7*$B$6-$J$18*($D616-$B$6), $J$16)</f>
        <v>51576.621337650613</v>
      </c>
      <c r="J616">
        <f>EXP(-($J$17*B616))*($I616^(1-J$20)-1)/(1-J$20)</f>
        <v>367.32466123813555</v>
      </c>
      <c r="K616">
        <f>IF(B616&lt;=$B$9, EXP(-($B$5*B616))*($B$7*$B$6+$J$18*(D616-$B$6))*$B$20, "")</f>
        <v>54.302177476967088</v>
      </c>
      <c r="L616" t="str">
        <f>IF(B616&lt;=$B$9, "", EXP(-($B$5*B616))*$B$20)</f>
        <v/>
      </c>
    </row>
    <row r="617" spans="1:12" x14ac:dyDescent="0.25">
      <c r="A617">
        <f t="shared" si="45"/>
        <v>30.95</v>
      </c>
      <c r="B617">
        <v>5.95</v>
      </c>
      <c r="C617" s="1">
        <f t="shared" si="46"/>
        <v>1.16547545</v>
      </c>
      <c r="D617">
        <f t="shared" si="47"/>
        <v>58273.772499999999</v>
      </c>
      <c r="E617" s="12">
        <f t="shared" si="48"/>
        <v>41367.762780962032</v>
      </c>
      <c r="F617" s="1"/>
      <c r="G617" s="4"/>
      <c r="H617" s="4">
        <f t="shared" si="49"/>
        <v>38692.031347656331</v>
      </c>
      <c r="I617">
        <f xml:space="preserve">          IF($B617&lt;=$B$9,        $D617-$B$7*$B$6-$J$18*($D617-$B$6), $J$16)</f>
        <v>51586.224801442615</v>
      </c>
      <c r="J617">
        <f>EXP(-($J$17*B617))*($I617^(1-J$20)-1)/(1-J$20)</f>
        <v>367.2304552897964</v>
      </c>
      <c r="K617">
        <f>IF(B617&lt;=$B$9, EXP(-($B$5*B617))*($B$7*$B$6+$J$18*(D617-$B$6))*$B$20, "")</f>
        <v>54.303155505159069</v>
      </c>
      <c r="L617" t="str">
        <f>IF(B617&lt;=$B$9, "", EXP(-($B$5*B617))*$B$20)</f>
        <v/>
      </c>
    </row>
    <row r="618" spans="1:12" x14ac:dyDescent="0.25">
      <c r="A618">
        <f t="shared" si="45"/>
        <v>30.96</v>
      </c>
      <c r="B618">
        <v>5.96</v>
      </c>
      <c r="C618" s="1">
        <f t="shared" si="46"/>
        <v>1.1657166080000001</v>
      </c>
      <c r="D618">
        <f t="shared" si="47"/>
        <v>58285.830400000006</v>
      </c>
      <c r="E618" s="12">
        <f t="shared" si="48"/>
        <v>41457.098989135367</v>
      </c>
      <c r="F618" s="1"/>
      <c r="G618" s="4"/>
      <c r="H618" s="4">
        <f t="shared" si="49"/>
        <v>38772.449035613587</v>
      </c>
      <c r="I618">
        <f xml:space="preserve">          IF($B618&lt;=$B$9,        $D618-$B$7*$B$6-$J$18*($D618-$B$6), $J$16)</f>
        <v>51595.823329808409</v>
      </c>
      <c r="J618">
        <f>EXP(-($J$17*B618))*($I618^(1-J$20)-1)/(1-J$20)</f>
        <v>367.13624946089482</v>
      </c>
      <c r="K618">
        <f>IF(B618&lt;=$B$9, EXP(-($B$5*B618))*($B$7*$B$6+$J$18*(D618-$B$6))*$B$20, "")</f>
        <v>54.304115934365655</v>
      </c>
      <c r="L618" t="str">
        <f>IF(B618&lt;=$B$9, "", EXP(-($B$5*B618))*$B$20)</f>
        <v/>
      </c>
    </row>
    <row r="619" spans="1:12" x14ac:dyDescent="0.25">
      <c r="A619">
        <f t="shared" si="45"/>
        <v>30.97</v>
      </c>
      <c r="B619">
        <v>5.97</v>
      </c>
      <c r="C619" s="1">
        <f t="shared" si="46"/>
        <v>1.1659576420000002</v>
      </c>
      <c r="D619">
        <f t="shared" si="47"/>
        <v>58297.88210000001</v>
      </c>
      <c r="E619" s="12">
        <f t="shared" si="48"/>
        <v>41546.502620081563</v>
      </c>
      <c r="F619" s="1"/>
      <c r="G619" s="4"/>
      <c r="H619" s="4">
        <f t="shared" si="49"/>
        <v>38852.919463477971</v>
      </c>
      <c r="I619">
        <f xml:space="preserve">          IF($B619&lt;=$B$9,        $D619-$B$7*$B$6-$J$18*($D619-$B$6), $J$16)</f>
        <v>51605.416922747972</v>
      </c>
      <c r="J619">
        <f>EXP(-($J$17*B619))*($I619^(1-J$20)-1)/(1-J$20)</f>
        <v>367.04204377598404</v>
      </c>
      <c r="K619">
        <f>IF(B619&lt;=$B$9, EXP(-($B$5*B619))*($B$7*$B$6+$J$18*(D619-$B$6))*$B$20, "")</f>
        <v>54.305058780376228</v>
      </c>
      <c r="L619" t="str">
        <f>IF(B619&lt;=$B$9, "", EXP(-($B$5*B619))*$B$20)</f>
        <v/>
      </c>
    </row>
    <row r="620" spans="1:12" x14ac:dyDescent="0.25">
      <c r="A620">
        <f t="shared" si="45"/>
        <v>30.98</v>
      </c>
      <c r="B620">
        <v>5.9799999999999995</v>
      </c>
      <c r="C620" s="1">
        <f t="shared" si="46"/>
        <v>1.166198552</v>
      </c>
      <c r="D620">
        <f t="shared" si="47"/>
        <v>58309.927600000003</v>
      </c>
      <c r="E620" s="12">
        <f t="shared" si="48"/>
        <v>41635.973678798589</v>
      </c>
      <c r="F620" s="1"/>
      <c r="G620" s="4"/>
      <c r="H620" s="4">
        <f t="shared" si="49"/>
        <v>38933.442637062712</v>
      </c>
      <c r="I620">
        <f xml:space="preserve">          IF($B620&lt;=$B$9,        $D620-$B$7*$B$6-$J$18*($D620-$B$6), $J$16)</f>
        <v>51615.005580261306</v>
      </c>
      <c r="J620">
        <f>EXP(-($J$17*B620))*($I620^(1-J$20)-1)/(1-J$20)</f>
        <v>366.94783825958763</v>
      </c>
      <c r="K620">
        <f>IF(B620&lt;=$B$9, EXP(-($B$5*B620))*($B$7*$B$6+$J$18*(D620-$B$6))*$B$20, "")</f>
        <v>54.305984058970061</v>
      </c>
      <c r="L620" t="str">
        <f>IF(B620&lt;=$B$9, "", EXP(-($B$5*B620))*$B$20)</f>
        <v/>
      </c>
    </row>
    <row r="621" spans="1:12" x14ac:dyDescent="0.25">
      <c r="A621">
        <f t="shared" si="45"/>
        <v>30.990000000000002</v>
      </c>
      <c r="B621">
        <v>5.99</v>
      </c>
      <c r="C621" s="1">
        <f t="shared" si="46"/>
        <v>1.166439338</v>
      </c>
      <c r="D621">
        <f t="shared" si="47"/>
        <v>58321.966899999999</v>
      </c>
      <c r="E621" s="12">
        <f t="shared" si="48"/>
        <v>41725.512170286172</v>
      </c>
      <c r="F621" s="1"/>
      <c r="G621" s="4"/>
      <c r="H621" s="4">
        <f t="shared" si="49"/>
        <v>39014.018562183068</v>
      </c>
      <c r="I621">
        <f xml:space="preserve">          IF($B621&lt;=$B$9,        $D621-$B$7*$B$6-$J$18*($D621-$B$6), $J$16)</f>
        <v>51624.589302348417</v>
      </c>
      <c r="J621">
        <f>EXP(-($J$17*B621))*($I621^(1-J$20)-1)/(1-J$20)</f>
        <v>366.8536329361998</v>
      </c>
      <c r="K621">
        <f>IF(B621&lt;=$B$9, EXP(-($B$5*B621))*($B$7*$B$6+$J$18*(D621-$B$6))*$B$20, "")</f>
        <v>54.306891785916278</v>
      </c>
      <c r="L621" t="str">
        <f>IF(B621&lt;=$B$9, "", EXP(-($B$5*B621))*$B$20)</f>
        <v/>
      </c>
    </row>
    <row r="622" spans="1:12" x14ac:dyDescent="0.25">
      <c r="A622">
        <f t="shared" si="45"/>
        <v>31</v>
      </c>
      <c r="B622">
        <v>6</v>
      </c>
      <c r="C622" s="1">
        <f t="shared" si="46"/>
        <v>1.1666800000000002</v>
      </c>
      <c r="D622">
        <f t="shared" si="47"/>
        <v>58334.000000000007</v>
      </c>
      <c r="E622" s="12">
        <f t="shared" si="48"/>
        <v>41815.118099545776</v>
      </c>
      <c r="F622" s="1"/>
      <c r="G622" s="4"/>
      <c r="H622" s="4">
        <f t="shared" si="49"/>
        <v>39094.647244656349</v>
      </c>
      <c r="I622">
        <f xml:space="preserve">          IF($B622&lt;=$B$9,        $D622-$B$7*$B$6-$J$18*($D622-$B$6), $J$16)</f>
        <v>51634.168089009312</v>
      </c>
      <c r="J622">
        <f>EXP(-($J$17*B622))*($I622^(1-J$20)-1)/(1-J$20)</f>
        <v>366.75942783028535</v>
      </c>
      <c r="K622">
        <f>IF(B622&lt;=$B$9, EXP(-($B$5*B622))*($B$7*$B$6+$J$18*(D622-$B$6))*$B$20, "")</f>
        <v>54.307781976973885</v>
      </c>
      <c r="L622" t="str">
        <f>IF(B622&lt;=$B$9, "", EXP(-($B$5*B622))*$B$20)</f>
        <v/>
      </c>
    </row>
    <row r="623" spans="1:12" x14ac:dyDescent="0.25">
      <c r="A623">
        <f t="shared" si="45"/>
        <v>31.009999999999998</v>
      </c>
      <c r="B623">
        <v>6.01</v>
      </c>
      <c r="C623" s="1">
        <f t="shared" si="46"/>
        <v>1.1669205379999998</v>
      </c>
      <c r="D623">
        <f t="shared" si="47"/>
        <v>58346.02689999999</v>
      </c>
      <c r="E623" s="12">
        <f t="shared" si="48"/>
        <v>41904.791471580618</v>
      </c>
      <c r="F623" s="1"/>
      <c r="G623" s="4"/>
      <c r="H623" s="4">
        <f t="shared" si="49"/>
        <v>39175.328690301889</v>
      </c>
      <c r="I623">
        <f xml:space="preserve">          IF($B623&lt;=$B$9,        $D623-$B$7*$B$6-$J$18*($D623-$B$6), $J$16)</f>
        <v>51643.74194024397</v>
      </c>
      <c r="J623">
        <f>EXP(-($J$17*B623))*($I623^(1-J$20)-1)/(1-J$20)</f>
        <v>366.66522296627954</v>
      </c>
      <c r="K623">
        <f>IF(B623&lt;=$B$9, EXP(-($B$5*B623))*($B$7*$B$6+$J$18*(D623-$B$6))*$B$20, "")</f>
        <v>54.308654647891636</v>
      </c>
      <c r="L623" t="str">
        <f>IF(B623&lt;=$B$9, "", EXP(-($B$5*B623))*$B$20)</f>
        <v/>
      </c>
    </row>
    <row r="624" spans="1:12" x14ac:dyDescent="0.25">
      <c r="A624">
        <f t="shared" si="45"/>
        <v>31.02</v>
      </c>
      <c r="B624">
        <v>6.02</v>
      </c>
      <c r="C624" s="1">
        <f t="shared" si="46"/>
        <v>1.1671609519999999</v>
      </c>
      <c r="D624">
        <f t="shared" si="47"/>
        <v>58358.047599999998</v>
      </c>
      <c r="E624" s="12">
        <f t="shared" si="48"/>
        <v>41994.53229139567</v>
      </c>
      <c r="F624" s="1"/>
      <c r="G624" s="4"/>
      <c r="H624" s="4">
        <f t="shared" si="49"/>
        <v>39256.062904941056</v>
      </c>
      <c r="I624">
        <f xml:space="preserve">          IF($B624&lt;=$B$9,        $D624-$B$7*$B$6-$J$18*($D624-$B$6), $J$16)</f>
        <v>51653.310856052412</v>
      </c>
      <c r="J624">
        <f>EXP(-($J$17*B624))*($I624^(1-J$20)-1)/(1-J$20)</f>
        <v>366.57101836858857</v>
      </c>
      <c r="K624">
        <f>IF(B624&lt;=$B$9, EXP(-($B$5*B624))*($B$7*$B$6+$J$18*(D624-$B$6))*$B$20, "")</f>
        <v>54.309509814408358</v>
      </c>
      <c r="L624" t="str">
        <f>IF(B624&lt;=$B$9, "", EXP(-($B$5*B624))*$B$20)</f>
        <v/>
      </c>
    </row>
    <row r="625" spans="1:12" x14ac:dyDescent="0.25">
      <c r="A625">
        <f t="shared" si="45"/>
        <v>31.03</v>
      </c>
      <c r="B625">
        <v>6.03</v>
      </c>
      <c r="C625" s="1">
        <f t="shared" si="46"/>
        <v>1.167401242</v>
      </c>
      <c r="D625">
        <f t="shared" si="47"/>
        <v>58370.062099999996</v>
      </c>
      <c r="E625" s="12">
        <f t="shared" si="48"/>
        <v>42084.340563997655</v>
      </c>
      <c r="F625" s="1"/>
      <c r="G625" s="4"/>
      <c r="H625" s="4">
        <f t="shared" si="49"/>
        <v>39336.849894397259</v>
      </c>
      <c r="I625">
        <f xml:space="preserve">          IF($B625&lt;=$B$9,        $D625-$B$7*$B$6-$J$18*($D625-$B$6), $J$16)</f>
        <v>51662.874836434632</v>
      </c>
      <c r="J625">
        <f>EXP(-($J$17*B625))*($I625^(1-J$20)-1)/(1-J$20)</f>
        <v>366.47681406158881</v>
      </c>
      <c r="K625">
        <f>IF(B625&lt;=$B$9, EXP(-($B$5*B625))*($B$7*$B$6+$J$18*(D625-$B$6))*$B$20, "")</f>
        <v>54.310347492252561</v>
      </c>
      <c r="L625" t="str">
        <f>IF(B625&lt;=$B$9, "", EXP(-($B$5*B625))*$B$20)</f>
        <v/>
      </c>
    </row>
    <row r="626" spans="1:12" x14ac:dyDescent="0.25">
      <c r="A626">
        <f t="shared" si="45"/>
        <v>31.04</v>
      </c>
      <c r="B626">
        <v>6.04</v>
      </c>
      <c r="C626" s="1">
        <f t="shared" si="46"/>
        <v>1.1676414080000002</v>
      </c>
      <c r="D626">
        <f t="shared" si="47"/>
        <v>58382.070400000011</v>
      </c>
      <c r="E626" s="12">
        <f t="shared" si="48"/>
        <v>42174.216294395053</v>
      </c>
      <c r="F626" s="1"/>
      <c r="G626" s="4"/>
      <c r="H626" s="4">
        <f t="shared" si="49"/>
        <v>39417.689664495949</v>
      </c>
      <c r="I626">
        <f xml:space="preserve">          IF($B626&lt;=$B$9,        $D626-$B$7*$B$6-$J$18*($D626-$B$6), $J$16)</f>
        <v>51672.433881390636</v>
      </c>
      <c r="J626">
        <f>EXP(-($J$17*B626))*($I626^(1-J$20)-1)/(1-J$20)</f>
        <v>366.38261006962779</v>
      </c>
      <c r="K626">
        <f>IF(B626&lt;=$B$9, EXP(-($B$5*B626))*($B$7*$B$6+$J$18*(D626-$B$6))*$B$20, "")</f>
        <v>54.311167697142757</v>
      </c>
      <c r="L626" t="str">
        <f>IF(B626&lt;=$B$9, "", EXP(-($B$5*B626))*$B$20)</f>
        <v/>
      </c>
    </row>
    <row r="627" spans="1:12" x14ac:dyDescent="0.25">
      <c r="A627">
        <f t="shared" si="45"/>
        <v>31.05</v>
      </c>
      <c r="B627">
        <v>6.05</v>
      </c>
      <c r="C627" s="1">
        <f t="shared" si="46"/>
        <v>1.1678814499999999</v>
      </c>
      <c r="D627">
        <f t="shared" si="47"/>
        <v>58394.072499999995</v>
      </c>
      <c r="E627" s="12">
        <f t="shared" si="48"/>
        <v>42264.159487598088</v>
      </c>
      <c r="F627" s="1"/>
      <c r="G627" s="4"/>
      <c r="H627" s="4">
        <f t="shared" si="49"/>
        <v>39498.582221064615</v>
      </c>
      <c r="I627">
        <f xml:space="preserve">          IF($B627&lt;=$B$9,        $D627-$B$7*$B$6-$J$18*($D627-$B$6), $J$16)</f>
        <v>51681.987990920396</v>
      </c>
      <c r="J627">
        <f>EXP(-($J$17*B627))*($I627^(1-J$20)-1)/(1-J$20)</f>
        <v>366.28840641702345</v>
      </c>
      <c r="K627">
        <f>IF(B627&lt;=$B$9, EXP(-($B$5*B627))*($B$7*$B$6+$J$18*(D627-$B$6))*$B$20, "")</f>
        <v>54.311970444787228</v>
      </c>
      <c r="L627" t="str">
        <f>IF(B627&lt;=$B$9, "", EXP(-($B$5*B627))*$B$20)</f>
        <v/>
      </c>
    </row>
    <row r="628" spans="1:12" x14ac:dyDescent="0.25">
      <c r="A628">
        <f t="shared" si="45"/>
        <v>31.06</v>
      </c>
      <c r="B628">
        <v>6.06</v>
      </c>
      <c r="C628" s="1">
        <f t="shared" si="46"/>
        <v>1.168121368</v>
      </c>
      <c r="D628">
        <f t="shared" si="47"/>
        <v>58406.068399999996</v>
      </c>
      <c r="E628" s="12">
        <f t="shared" si="48"/>
        <v>42354.170148618745</v>
      </c>
      <c r="F628" s="1"/>
      <c r="G628" s="4"/>
      <c r="H628" s="4">
        <f t="shared" si="49"/>
        <v>39579.527569932783</v>
      </c>
      <c r="I628">
        <f xml:space="preserve">          IF($B628&lt;=$B$9,        $D628-$B$7*$B$6-$J$18*($D628-$B$6), $J$16)</f>
        <v>51691.537165023939</v>
      </c>
      <c r="J628">
        <f>EXP(-($J$17*B628))*($I628^(1-J$20)-1)/(1-J$20)</f>
        <v>366.19420312806466</v>
      </c>
      <c r="K628">
        <f>IF(B628&lt;=$B$9, EXP(-($B$5*B628))*($B$7*$B$6+$J$18*(D628-$B$6))*$B$20, "")</f>
        <v>54.3127557508843</v>
      </c>
      <c r="L628" t="str">
        <f>IF(B628&lt;=$B$9, "", EXP(-($B$5*B628))*$B$20)</f>
        <v/>
      </c>
    </row>
    <row r="629" spans="1:12" x14ac:dyDescent="0.25">
      <c r="A629">
        <f t="shared" si="45"/>
        <v>31.07</v>
      </c>
      <c r="B629">
        <v>6.07</v>
      </c>
      <c r="C629" s="1">
        <f t="shared" si="46"/>
        <v>1.1683611620000001</v>
      </c>
      <c r="D629">
        <f t="shared" si="47"/>
        <v>58418.058100000002</v>
      </c>
      <c r="E629" s="12">
        <f t="shared" si="48"/>
        <v>42444.248282470762</v>
      </c>
      <c r="F629" s="1"/>
      <c r="G629" s="4"/>
      <c r="H629" s="4">
        <f t="shared" si="49"/>
        <v>39660.525716932018</v>
      </c>
      <c r="I629">
        <f xml:space="preserve">          IF($B629&lt;=$B$9,        $D629-$B$7*$B$6-$J$18*($D629-$B$6), $J$16)</f>
        <v>51701.081403701268</v>
      </c>
      <c r="J629">
        <f>EXP(-($J$17*B629))*($I629^(1-J$20)-1)/(1-J$20)</f>
        <v>366.10000022701104</v>
      </c>
      <c r="K629">
        <f>IF(B629&lt;=$B$9, EXP(-($B$5*B629))*($B$7*$B$6+$J$18*(D629-$B$6))*$B$20, "")</f>
        <v>54.313523631122088</v>
      </c>
      <c r="L629" t="str">
        <f>IF(B629&lt;=$B$9, "", EXP(-($B$5*B629))*$B$20)</f>
        <v/>
      </c>
    </row>
    <row r="630" spans="1:12" x14ac:dyDescent="0.25">
      <c r="A630">
        <f t="shared" si="45"/>
        <v>31.08</v>
      </c>
      <c r="B630">
        <v>6.08</v>
      </c>
      <c r="C630" s="1">
        <f t="shared" si="46"/>
        <v>1.1686008319999999</v>
      </c>
      <c r="D630">
        <f t="shared" si="47"/>
        <v>58430.041599999997</v>
      </c>
      <c r="E630" s="12">
        <f t="shared" si="48"/>
        <v>42534.393894169625</v>
      </c>
      <c r="F630" s="1"/>
      <c r="G630" s="4"/>
      <c r="H630" s="4">
        <f t="shared" si="49"/>
        <v>39741.576667895933</v>
      </c>
      <c r="I630">
        <f xml:space="preserve">          IF($B630&lt;=$B$9,        $D630-$B$7*$B$6-$J$18*($D630-$B$6), $J$16)</f>
        <v>51710.620706952359</v>
      </c>
      <c r="J630">
        <f>EXP(-($J$17*B630))*($I630^(1-J$20)-1)/(1-J$20)</f>
        <v>366.00579773809295</v>
      </c>
      <c r="K630">
        <f>IF(B630&lt;=$B$9, EXP(-($B$5*B630))*($B$7*$B$6+$J$18*(D630-$B$6))*$B$20, "")</f>
        <v>54.314274101178626</v>
      </c>
      <c r="L630" t="str">
        <f>IF(B630&lt;=$B$9, "", EXP(-($B$5*B630))*$B$20)</f>
        <v/>
      </c>
    </row>
    <row r="631" spans="1:12" x14ac:dyDescent="0.25">
      <c r="A631">
        <f t="shared" si="45"/>
        <v>31.09</v>
      </c>
      <c r="B631">
        <v>6.09</v>
      </c>
      <c r="C631" s="1">
        <f t="shared" si="46"/>
        <v>1.1688403780000001</v>
      </c>
      <c r="D631">
        <f t="shared" si="47"/>
        <v>58442.018900000003</v>
      </c>
      <c r="E631" s="12">
        <f t="shared" si="48"/>
        <v>42624.606988732587</v>
      </c>
      <c r="F631" s="1"/>
      <c r="G631" s="4"/>
      <c r="H631" s="4">
        <f t="shared" si="49"/>
        <v>39822.680428660176</v>
      </c>
      <c r="I631">
        <f xml:space="preserve">          IF($B631&lt;=$B$9,        $D631-$B$7*$B$6-$J$18*($D631-$B$6), $J$16)</f>
        <v>51720.155074777234</v>
      </c>
      <c r="J631">
        <f>EXP(-($J$17*B631))*($I631^(1-J$20)-1)/(1-J$20)</f>
        <v>365.91159568551171</v>
      </c>
      <c r="K631">
        <f>IF(B631&lt;=$B$9, EXP(-($B$5*B631))*($B$7*$B$6+$J$18*(D631-$B$6))*$B$20, "")</f>
        <v>54.315007176721906</v>
      </c>
      <c r="L631" t="str">
        <f>IF(B631&lt;=$B$9, "", EXP(-($B$5*B631))*$B$20)</f>
        <v/>
      </c>
    </row>
    <row r="632" spans="1:12" x14ac:dyDescent="0.25">
      <c r="A632">
        <f t="shared" si="45"/>
        <v>31.1</v>
      </c>
      <c r="B632">
        <v>6.1</v>
      </c>
      <c r="C632" s="1">
        <f t="shared" si="46"/>
        <v>1.1690798</v>
      </c>
      <c r="D632">
        <f t="shared" si="47"/>
        <v>58453.99</v>
      </c>
      <c r="E632" s="12">
        <f t="shared" si="48"/>
        <v>42714.887571178646</v>
      </c>
      <c r="F632" s="1"/>
      <c r="G632" s="4"/>
      <c r="H632" s="4">
        <f t="shared" si="49"/>
        <v>39903.837005062436</v>
      </c>
      <c r="I632">
        <f xml:space="preserve">          IF($B632&lt;=$B$9,        $D632-$B$7*$B$6-$J$18*($D632-$B$6), $J$16)</f>
        <v>51729.68450717588</v>
      </c>
      <c r="J632">
        <f>EXP(-($J$17*B632))*($I632^(1-J$20)-1)/(1-J$20)</f>
        <v>365.81739409343953</v>
      </c>
      <c r="K632">
        <f>IF(B632&lt;=$B$9, EXP(-($B$5*B632))*($B$7*$B$6+$J$18*(D632-$B$6))*$B$20, "")</f>
        <v>54.315722873409754</v>
      </c>
      <c r="L632" t="str">
        <f>IF(B632&lt;=$B$9, "", EXP(-($B$5*B632))*$B$20)</f>
        <v/>
      </c>
    </row>
    <row r="633" spans="1:12" x14ac:dyDescent="0.25">
      <c r="A633">
        <f t="shared" si="45"/>
        <v>31.11</v>
      </c>
      <c r="B633">
        <v>6.11</v>
      </c>
      <c r="C633" s="1">
        <f t="shared" si="46"/>
        <v>1.1693190980000001</v>
      </c>
      <c r="D633">
        <f t="shared" si="47"/>
        <v>58465.954900000004</v>
      </c>
      <c r="E633" s="12">
        <f t="shared" si="48"/>
        <v>42805.235646528556</v>
      </c>
      <c r="F633" s="1"/>
      <c r="G633" s="4"/>
      <c r="H633" s="4">
        <f t="shared" si="49"/>
        <v>39985.046402942447</v>
      </c>
      <c r="I633">
        <f xml:space="preserve">          IF($B633&lt;=$B$9,        $D633-$B$7*$B$6-$J$18*($D633-$B$6), $J$16)</f>
        <v>51739.20900414831</v>
      </c>
      <c r="J633">
        <f>EXP(-($J$17*B633))*($I633^(1-J$20)-1)/(1-J$20)</f>
        <v>365.7231929860194</v>
      </c>
      <c r="K633">
        <f>IF(B633&lt;=$B$9, EXP(-($B$5*B633))*($B$7*$B$6+$J$18*(D633-$B$6))*$B$20, "")</f>
        <v>54.316421206889991</v>
      </c>
      <c r="L633" t="str">
        <f>IF(B633&lt;=$B$9, "", EXP(-($B$5*B633))*$B$20)</f>
        <v/>
      </c>
    </row>
    <row r="634" spans="1:12" x14ac:dyDescent="0.25">
      <c r="A634">
        <f t="shared" si="45"/>
        <v>31.12</v>
      </c>
      <c r="B634">
        <v>6.12</v>
      </c>
      <c r="C634" s="1">
        <f t="shared" si="46"/>
        <v>1.169558272</v>
      </c>
      <c r="D634">
        <f t="shared" si="47"/>
        <v>58477.9136</v>
      </c>
      <c r="E634" s="12">
        <f t="shared" si="48"/>
        <v>42895.651219804844</v>
      </c>
      <c r="F634" s="1"/>
      <c r="G634" s="4"/>
      <c r="H634" s="4">
        <f t="shared" si="49"/>
        <v>40066.308628141996</v>
      </c>
      <c r="I634">
        <f xml:space="preserve">          IF($B634&lt;=$B$9,        $D634-$B$7*$B$6-$J$18*($D634-$B$6), $J$16)</f>
        <v>51748.72856569451</v>
      </c>
      <c r="J634">
        <f>EXP(-($J$17*B634))*($I634^(1-J$20)-1)/(1-J$20)</f>
        <v>365.62899238736543</v>
      </c>
      <c r="K634">
        <f>IF(B634&lt;=$B$9, EXP(-($B$5*B634))*($B$7*$B$6+$J$18*(D634-$B$6))*$B$20, "")</f>
        <v>54.31710219280032</v>
      </c>
      <c r="L634" t="str">
        <f>IF(B634&lt;=$B$9, "", EXP(-($B$5*B634))*$B$20)</f>
        <v/>
      </c>
    </row>
    <row r="635" spans="1:12" x14ac:dyDescent="0.25">
      <c r="A635">
        <f t="shared" si="45"/>
        <v>31.13</v>
      </c>
      <c r="B635">
        <v>6.13</v>
      </c>
      <c r="C635" s="1">
        <f t="shared" si="46"/>
        <v>1.169797322</v>
      </c>
      <c r="D635">
        <f t="shared" si="47"/>
        <v>58489.866099999999</v>
      </c>
      <c r="E635" s="12">
        <f t="shared" si="48"/>
        <v>42986.134296031778</v>
      </c>
      <c r="F635" s="1"/>
      <c r="G635" s="4"/>
      <c r="H635" s="4">
        <f t="shared" si="49"/>
        <v>40147.6236865049</v>
      </c>
      <c r="I635">
        <f xml:space="preserve">          IF($B635&lt;=$B$9,        $D635-$B$7*$B$6-$J$18*($D635-$B$6), $J$16)</f>
        <v>51758.243191814487</v>
      </c>
      <c r="J635">
        <f>EXP(-($J$17*B635))*($I635^(1-J$20)-1)/(1-J$20)</f>
        <v>365.53479232156263</v>
      </c>
      <c r="K635">
        <f>IF(B635&lt;=$B$9, EXP(-($B$5*B635))*($B$7*$B$6+$J$18*(D635-$B$6))*$B$20, "")</f>
        <v>54.317765846768417</v>
      </c>
      <c r="L635" t="str">
        <f>IF(B635&lt;=$B$9, "", EXP(-($B$5*B635))*$B$20)</f>
        <v/>
      </c>
    </row>
    <row r="636" spans="1:12" x14ac:dyDescent="0.25">
      <c r="A636">
        <f t="shared" si="45"/>
        <v>31.14</v>
      </c>
      <c r="B636">
        <v>6.14</v>
      </c>
      <c r="C636" s="1">
        <f t="shared" si="46"/>
        <v>1.1700362480000002</v>
      </c>
      <c r="D636">
        <f t="shared" si="47"/>
        <v>58501.81240000001</v>
      </c>
      <c r="E636" s="12">
        <f t="shared" si="48"/>
        <v>43076.684880235392</v>
      </c>
      <c r="F636" s="1"/>
      <c r="G636" s="4"/>
      <c r="H636" s="4">
        <f t="shared" si="49"/>
        <v>40228.991583877032</v>
      </c>
      <c r="I636">
        <f xml:space="preserve">          IF($B636&lt;=$B$9,        $D636-$B$7*$B$6-$J$18*($D636-$B$6), $J$16)</f>
        <v>51767.752882508248</v>
      </c>
      <c r="J636">
        <f>EXP(-($J$17*B636))*($I636^(1-J$20)-1)/(1-J$20)</f>
        <v>365.44059281266698</v>
      </c>
      <c r="K636">
        <f>IF(B636&lt;=$B$9, EXP(-($B$5*B636))*($B$7*$B$6+$J$18*(D636-$B$6))*$B$20, "")</f>
        <v>54.318412184411855</v>
      </c>
      <c r="L636" t="str">
        <f>IF(B636&lt;=$B$9, "", EXP(-($B$5*B636))*$B$20)</f>
        <v/>
      </c>
    </row>
    <row r="637" spans="1:12" x14ac:dyDescent="0.25">
      <c r="A637">
        <f t="shared" si="45"/>
        <v>31.15</v>
      </c>
      <c r="B637">
        <v>6.15</v>
      </c>
      <c r="C637" s="1">
        <f t="shared" si="46"/>
        <v>1.1702750499999999</v>
      </c>
      <c r="D637">
        <f t="shared" si="47"/>
        <v>58513.752499999995</v>
      </c>
      <c r="E637" s="12">
        <f t="shared" si="48"/>
        <v>43167.302977443476</v>
      </c>
      <c r="F637" s="1"/>
      <c r="G637" s="4"/>
      <c r="H637" s="4">
        <f t="shared" si="49"/>
        <v>40310.412326106307</v>
      </c>
      <c r="I637">
        <f xml:space="preserve">          IF($B637&lt;=$B$9,        $D637-$B$7*$B$6-$J$18*($D637-$B$6), $J$16)</f>
        <v>51777.257637775765</v>
      </c>
      <c r="J637">
        <f>EXP(-($J$17*B637))*($I637^(1-J$20)-1)/(1-J$20)</f>
        <v>365.34639388470561</v>
      </c>
      <c r="K637">
        <f>IF(B637&lt;=$B$9, EXP(-($B$5*B637))*($B$7*$B$6+$J$18*(D637-$B$6))*$B$20, "")</f>
        <v>54.319041221338132</v>
      </c>
      <c r="L637" t="str">
        <f>IF(B637&lt;=$B$9, "", EXP(-($B$5*B637))*$B$20)</f>
        <v/>
      </c>
    </row>
    <row r="638" spans="1:12" x14ac:dyDescent="0.25">
      <c r="A638">
        <f t="shared" si="45"/>
        <v>31.16</v>
      </c>
      <c r="B638">
        <v>6.16</v>
      </c>
      <c r="C638" s="1">
        <f t="shared" si="46"/>
        <v>1.170513728</v>
      </c>
      <c r="D638">
        <f t="shared" si="47"/>
        <v>58525.686399999999</v>
      </c>
      <c r="E638" s="12">
        <f t="shared" si="48"/>
        <v>43257.988592685579</v>
      </c>
      <c r="F638" s="1"/>
      <c r="G638" s="4"/>
      <c r="H638" s="4">
        <f t="shared" si="49"/>
        <v>40391.885919042688</v>
      </c>
      <c r="I638">
        <f xml:space="preserve">          IF($B638&lt;=$B$9,        $D638-$B$7*$B$6-$J$18*($D638-$B$6), $J$16)</f>
        <v>51786.757457617066</v>
      </c>
      <c r="J638">
        <f>EXP(-($J$17*B638))*($I638^(1-J$20)-1)/(1-J$20)</f>
        <v>365.2521955616765</v>
      </c>
      <c r="K638">
        <f>IF(B638&lt;=$B$9, EXP(-($B$5*B638))*($B$7*$B$6+$J$18*(D638-$B$6))*$B$20, "")</f>
        <v>54.31965297314477</v>
      </c>
      <c r="L638" t="str">
        <f>IF(B638&lt;=$B$9, "", EXP(-($B$5*B638))*$B$20)</f>
        <v/>
      </c>
    </row>
    <row r="639" spans="1:12" x14ac:dyDescent="0.25">
      <c r="A639">
        <f t="shared" si="45"/>
        <v>31.17</v>
      </c>
      <c r="B639">
        <v>6.17</v>
      </c>
      <c r="C639" s="1">
        <f t="shared" si="46"/>
        <v>1.170752282</v>
      </c>
      <c r="D639">
        <f t="shared" si="47"/>
        <v>58537.614099999999</v>
      </c>
      <c r="E639" s="12">
        <f t="shared" si="48"/>
        <v>43348.741730993017</v>
      </c>
      <c r="F639" s="1"/>
      <c r="G639" s="4"/>
      <c r="H639" s="4">
        <f t="shared" si="49"/>
        <v>40473.412368538186</v>
      </c>
      <c r="I639">
        <f xml:space="preserve">          IF($B639&lt;=$B$9,        $D639-$B$7*$B$6-$J$18*($D639-$B$6), $J$16)</f>
        <v>51796.252342032152</v>
      </c>
      <c r="J639">
        <f>EXP(-($J$17*B639))*($I639^(1-J$20)-1)/(1-J$20)</f>
        <v>365.15799786754923</v>
      </c>
      <c r="K639">
        <f>IF(B639&lt;=$B$9, EXP(-($B$5*B639))*($B$7*$B$6+$J$18*(D639-$B$6))*$B$20, "")</f>
        <v>54.320247455419171</v>
      </c>
      <c r="L639" t="str">
        <f>IF(B639&lt;=$B$9, "", EXP(-($B$5*B639))*$B$20)</f>
        <v/>
      </c>
    </row>
    <row r="640" spans="1:12" x14ac:dyDescent="0.25">
      <c r="A640">
        <f t="shared" si="45"/>
        <v>31.18</v>
      </c>
      <c r="B640">
        <v>6.18</v>
      </c>
      <c r="C640" s="1">
        <f t="shared" si="46"/>
        <v>1.1709907119999998</v>
      </c>
      <c r="D640">
        <f t="shared" si="47"/>
        <v>58549.535599999988</v>
      </c>
      <c r="E640" s="12">
        <f t="shared" si="48"/>
        <v>43439.562397398862</v>
      </c>
      <c r="F640" s="1"/>
      <c r="G640" s="4"/>
      <c r="H640" s="4">
        <f t="shared" si="49"/>
        <v>40554.991680446852</v>
      </c>
      <c r="I640">
        <f xml:space="preserve">          IF($B640&lt;=$B$9,        $D640-$B$7*$B$6-$J$18*($D640-$B$6), $J$16)</f>
        <v>51805.742291020993</v>
      </c>
      <c r="J640">
        <f>EXP(-($J$17*B640))*($I640^(1-J$20)-1)/(1-J$20)</f>
        <v>365.0638008262639</v>
      </c>
      <c r="K640">
        <f>IF(B640&lt;=$B$9, EXP(-($B$5*B640))*($B$7*$B$6+$J$18*(D640-$B$6))*$B$20, "")</f>
        <v>54.320824683738714</v>
      </c>
      <c r="L640" t="str">
        <f>IF(B640&lt;=$B$9, "", EXP(-($B$5*B640))*$B$20)</f>
        <v/>
      </c>
    </row>
    <row r="641" spans="1:12" x14ac:dyDescent="0.25">
      <c r="A641">
        <f t="shared" si="45"/>
        <v>31.189999999999998</v>
      </c>
      <c r="B641">
        <v>6.1899999999999995</v>
      </c>
      <c r="C641" s="1">
        <f t="shared" si="46"/>
        <v>1.171229018</v>
      </c>
      <c r="D641">
        <f t="shared" si="47"/>
        <v>58561.450900000003</v>
      </c>
      <c r="E641" s="12">
        <f t="shared" si="48"/>
        <v>43530.450596937953</v>
      </c>
      <c r="F641" s="1"/>
      <c r="G641" s="4"/>
      <c r="H641" s="4">
        <f t="shared" si="49"/>
        <v>40636.623860624801</v>
      </c>
      <c r="I641">
        <f xml:space="preserve">          IF($B641&lt;=$B$9,        $D641-$B$7*$B$6-$J$18*($D641-$B$6), $J$16)</f>
        <v>51815.227304583641</v>
      </c>
      <c r="J641">
        <f>EXP(-($J$17*B641))*($I641^(1-J$20)-1)/(1-J$20)</f>
        <v>364.96960446173227</v>
      </c>
      <c r="K641">
        <f>IF(B641&lt;=$B$9, EXP(-($B$5*B641))*($B$7*$B$6+$J$18*(D641-$B$6))*$B$20, "")</f>
        <v>54.321384673670821</v>
      </c>
      <c r="L641" t="str">
        <f>IF(B641&lt;=$B$9, "", EXP(-($B$5*B641))*$B$20)</f>
        <v/>
      </c>
    </row>
    <row r="642" spans="1:12" x14ac:dyDescent="0.25">
      <c r="A642">
        <f t="shared" si="45"/>
        <v>31.2</v>
      </c>
      <c r="B642">
        <v>6.2</v>
      </c>
      <c r="C642" s="1">
        <f t="shared" si="46"/>
        <v>1.1714671999999999</v>
      </c>
      <c r="D642">
        <f t="shared" si="47"/>
        <v>58573.359999999993</v>
      </c>
      <c r="E642" s="12">
        <f t="shared" si="48"/>
        <v>43621.406334646883</v>
      </c>
      <c r="F642" s="1"/>
      <c r="G642" s="4"/>
      <c r="H642" s="4">
        <f t="shared" si="49"/>
        <v>40718.308914930181</v>
      </c>
      <c r="I642">
        <f xml:space="preserve">          IF($B642&lt;=$B$9,        $D642-$B$7*$B$6-$J$18*($D642-$B$6), $J$16)</f>
        <v>51824.707382720037</v>
      </c>
      <c r="J642">
        <f>EXP(-($J$17*B642))*($I642^(1-J$20)-1)/(1-J$20)</f>
        <v>364.875408797837</v>
      </c>
      <c r="K642">
        <f>IF(B642&lt;=$B$9, EXP(-($B$5*B642))*($B$7*$B$6+$J$18*(D642-$B$6))*$B$20, "")</f>
        <v>54.321927440772718</v>
      </c>
      <c r="L642" t="str">
        <f>IF(B642&lt;=$B$9, "", EXP(-($B$5*B642))*$B$20)</f>
        <v/>
      </c>
    </row>
    <row r="643" spans="1:12" x14ac:dyDescent="0.25">
      <c r="A643">
        <f t="shared" si="45"/>
        <v>31.21</v>
      </c>
      <c r="B643">
        <v>6.21</v>
      </c>
      <c r="C643" s="1">
        <f t="shared" si="46"/>
        <v>1.171705258</v>
      </c>
      <c r="D643">
        <f t="shared" si="47"/>
        <v>58585.262900000002</v>
      </c>
      <c r="E643" s="12">
        <f t="shared" si="48"/>
        <v>43712.429615564011</v>
      </c>
      <c r="F643" s="1"/>
      <c r="G643" s="4"/>
      <c r="H643" s="4">
        <f t="shared" si="49"/>
        <v>40800.046849223203</v>
      </c>
      <c r="I643">
        <f xml:space="preserve">          IF($B643&lt;=$B$9,        $D643-$B$7*$B$6-$J$18*($D643-$B$6), $J$16)</f>
        <v>51834.182525430231</v>
      </c>
      <c r="J643">
        <f>EXP(-($J$17*B643))*($I643^(1-J$20)-1)/(1-J$20)</f>
        <v>364.78121385843218</v>
      </c>
      <c r="K643">
        <f>IF(B643&lt;=$B$9, EXP(-($B$5*B643))*($B$7*$B$6+$J$18*(D643-$B$6))*$B$20, "")</f>
        <v>54.322453000591779</v>
      </c>
      <c r="L643" t="str">
        <f>IF(B643&lt;=$B$9, "", EXP(-($B$5*B643))*$B$20)</f>
        <v/>
      </c>
    </row>
    <row r="644" spans="1:12" x14ac:dyDescent="0.25">
      <c r="A644">
        <f t="shared" si="45"/>
        <v>31.22</v>
      </c>
      <c r="B644">
        <v>6.22</v>
      </c>
      <c r="C644" s="1">
        <f t="shared" si="46"/>
        <v>1.1719431919999999</v>
      </c>
      <c r="D644">
        <f t="shared" si="47"/>
        <v>58597.159599999992</v>
      </c>
      <c r="E644" s="12">
        <f t="shared" si="48"/>
        <v>43803.52044472946</v>
      </c>
      <c r="F644" s="1"/>
      <c r="G644" s="4"/>
      <c r="H644" s="4">
        <f t="shared" si="49"/>
        <v>40881.837669366127</v>
      </c>
      <c r="I644">
        <f xml:space="preserve">          IF($B644&lt;=$B$9,        $D644-$B$7*$B$6-$J$18*($D644-$B$6), $J$16)</f>
        <v>51843.652732714181</v>
      </c>
      <c r="J644">
        <f>EXP(-($J$17*B644))*($I644^(1-J$20)-1)/(1-J$20)</f>
        <v>364.68701966734301</v>
      </c>
      <c r="K644">
        <f>IF(B644&lt;=$B$9, EXP(-($B$5*B644))*($B$7*$B$6+$J$18*(D644-$B$6))*$B$20, "")</f>
        <v>54.322961368665233</v>
      </c>
      <c r="L644" t="str">
        <f>IF(B644&lt;=$B$9, "", EXP(-($B$5*B644))*$B$20)</f>
        <v/>
      </c>
    </row>
    <row r="645" spans="1:12" x14ac:dyDescent="0.25">
      <c r="A645">
        <f t="shared" si="45"/>
        <v>31.23</v>
      </c>
      <c r="B645">
        <v>6.2299999999999995</v>
      </c>
      <c r="C645" s="1">
        <f t="shared" si="46"/>
        <v>1.1721810020000001</v>
      </c>
      <c r="D645">
        <f t="shared" si="47"/>
        <v>58609.050100000008</v>
      </c>
      <c r="E645" s="12">
        <f t="shared" si="48"/>
        <v>43894.678827185118</v>
      </c>
      <c r="F645" s="1"/>
      <c r="G645" s="4"/>
      <c r="H645" s="4">
        <f t="shared" si="49"/>
        <v>40963.681381223265</v>
      </c>
      <c r="I645">
        <f xml:space="preserve">          IF($B645&lt;=$B$9,        $D645-$B$7*$B$6-$J$18*($D645-$B$6), $J$16)</f>
        <v>51853.11800457193</v>
      </c>
      <c r="J645">
        <f>EXP(-($J$17*B645))*($I645^(1-J$20)-1)/(1-J$20)</f>
        <v>364.59282624836624</v>
      </c>
      <c r="K645">
        <f>IF(B645&lt;=$B$9, EXP(-($B$5*B645))*($B$7*$B$6+$J$18*(D645-$B$6))*$B$20, "")</f>
        <v>54.32345256052043</v>
      </c>
      <c r="L645" t="str">
        <f>IF(B645&lt;=$B$9, "", EXP(-($B$5*B645))*$B$20)</f>
        <v/>
      </c>
    </row>
    <row r="646" spans="1:12" x14ac:dyDescent="0.25">
      <c r="A646">
        <f t="shared" si="45"/>
        <v>31.240000000000002</v>
      </c>
      <c r="B646">
        <v>6.24</v>
      </c>
      <c r="C646" s="1">
        <f t="shared" si="46"/>
        <v>1.172418688</v>
      </c>
      <c r="D646">
        <f t="shared" si="47"/>
        <v>58620.934400000006</v>
      </c>
      <c r="E646" s="12">
        <f t="shared" si="48"/>
        <v>43985.904767974636</v>
      </c>
      <c r="F646" s="1"/>
      <c r="G646" s="4"/>
      <c r="H646" s="4">
        <f t="shared" si="49"/>
        <v>41045.577990660975</v>
      </c>
      <c r="I646">
        <f xml:space="preserve">          IF($B646&lt;=$B$9,        $D646-$B$7*$B$6-$J$18*($D646-$B$6), $J$16)</f>
        <v>51862.578341003435</v>
      </c>
      <c r="J646">
        <f>EXP(-($J$17*B646))*($I646^(1-J$20)-1)/(1-J$20)</f>
        <v>364.49863362526958</v>
      </c>
      <c r="K646">
        <f>IF(B646&lt;=$B$9, EXP(-($B$5*B646))*($B$7*$B$6+$J$18*(D646-$B$6))*$B$20, "")</f>
        <v>54.323926591674528</v>
      </c>
      <c r="L646" t="str">
        <f>IF(B646&lt;=$B$9, "", EXP(-($B$5*B646))*$B$20)</f>
        <v/>
      </c>
    </row>
    <row r="647" spans="1:12" x14ac:dyDescent="0.25">
      <c r="A647">
        <f t="shared" si="45"/>
        <v>31.25</v>
      </c>
      <c r="B647">
        <v>6.25</v>
      </c>
      <c r="C647" s="1">
        <f t="shared" si="46"/>
        <v>1.17265625</v>
      </c>
      <c r="D647">
        <f t="shared" si="47"/>
        <v>58632.8125</v>
      </c>
      <c r="E647" s="12">
        <f t="shared" si="48"/>
        <v>44077.198272143425</v>
      </c>
      <c r="F647" s="1"/>
      <c r="G647" s="4"/>
      <c r="H647" s="4">
        <f t="shared" si="49"/>
        <v>41127.527503547673</v>
      </c>
      <c r="I647">
        <f xml:space="preserve">          IF($B647&lt;=$B$9,        $D647-$B$7*$B$6-$J$18*($D647-$B$6), $J$16)</f>
        <v>51872.033742008723</v>
      </c>
      <c r="J647">
        <f>EXP(-($J$17*B647))*($I647^(1-J$20)-1)/(1-J$20)</f>
        <v>364.40444182179237</v>
      </c>
      <c r="K647">
        <f>IF(B647&lt;=$B$9, EXP(-($B$5*B647))*($B$7*$B$6+$J$18*(D647-$B$6))*$B$20, "")</f>
        <v>54.324383477634839</v>
      </c>
      <c r="L647" t="str">
        <f>IF(B647&lt;=$B$9, "", EXP(-($B$5*B647))*$B$20)</f>
        <v/>
      </c>
    </row>
    <row r="648" spans="1:12" x14ac:dyDescent="0.25">
      <c r="A648">
        <f t="shared" si="45"/>
        <v>31.259999999999998</v>
      </c>
      <c r="B648">
        <v>6.26</v>
      </c>
      <c r="C648" s="1">
        <f t="shared" si="46"/>
        <v>1.172893688</v>
      </c>
      <c r="D648">
        <f t="shared" si="47"/>
        <v>58644.684400000006</v>
      </c>
      <c r="E648" s="12">
        <f t="shared" si="48"/>
        <v>44168.559344738678</v>
      </c>
      <c r="F648" s="1"/>
      <c r="G648" s="4"/>
      <c r="H648" s="4">
        <f t="shared" si="49"/>
        <v>41209.529925753828</v>
      </c>
      <c r="I648">
        <f xml:space="preserve">          IF($B648&lt;=$B$9,        $D648-$B$7*$B$6-$J$18*($D648-$B$6), $J$16)</f>
        <v>51881.48420758779</v>
      </c>
      <c r="J648">
        <f>EXP(-($J$17*B648))*($I648^(1-J$20)-1)/(1-J$20)</f>
        <v>364.31025086164544</v>
      </c>
      <c r="K648">
        <f>IF(B648&lt;=$B$9, EXP(-($B$5*B648))*($B$7*$B$6+$J$18*(D648-$B$6))*$B$20, "")</f>
        <v>54.324823233898641</v>
      </c>
      <c r="L648" t="str">
        <f>IF(B648&lt;=$B$9, "", EXP(-($B$5*B648))*$B$20)</f>
        <v/>
      </c>
    </row>
    <row r="649" spans="1:12" x14ac:dyDescent="0.25">
      <c r="A649">
        <f t="shared" si="45"/>
        <v>31.27</v>
      </c>
      <c r="B649">
        <v>6.27</v>
      </c>
      <c r="C649" s="1">
        <f t="shared" si="46"/>
        <v>1.1731310020000001</v>
      </c>
      <c r="D649">
        <f t="shared" si="47"/>
        <v>58656.550100000008</v>
      </c>
      <c r="E649" s="12">
        <f t="shared" si="48"/>
        <v>44259.987990809335</v>
      </c>
      <c r="F649" s="1"/>
      <c r="G649" s="4"/>
      <c r="H649" s="4">
        <f t="shared" si="49"/>
        <v>41291.585263151967</v>
      </c>
      <c r="I649">
        <f xml:space="preserve">          IF($B649&lt;=$B$9,        $D649-$B$7*$B$6-$J$18*($D649-$B$6), $J$16)</f>
        <v>51890.929737740626</v>
      </c>
      <c r="J649">
        <f>EXP(-($J$17*B649))*($I649^(1-J$20)-1)/(1-J$20)</f>
        <v>364.2160607685106</v>
      </c>
      <c r="K649">
        <f>IF(B649&lt;=$B$9, EXP(-($B$5*B649))*($B$7*$B$6+$J$18*(D649-$B$6))*$B$20, "")</f>
        <v>54.325245875953172</v>
      </c>
      <c r="L649" t="str">
        <f>IF(B649&lt;=$B$9, "", EXP(-($B$5*B649))*$B$20)</f>
        <v/>
      </c>
    </row>
    <row r="650" spans="1:12" x14ac:dyDescent="0.25">
      <c r="A650">
        <f t="shared" si="45"/>
        <v>31.28</v>
      </c>
      <c r="B650">
        <v>6.28</v>
      </c>
      <c r="C650" s="1">
        <f t="shared" si="46"/>
        <v>1.1733681920000001</v>
      </c>
      <c r="D650">
        <f t="shared" si="47"/>
        <v>58668.409600000006</v>
      </c>
      <c r="E650" s="12">
        <f t="shared" si="48"/>
        <v>44351.484215406119</v>
      </c>
      <c r="F650" s="1"/>
      <c r="G650" s="4"/>
      <c r="H650" s="4">
        <f t="shared" si="49"/>
        <v>41373.69352161666</v>
      </c>
      <c r="I650">
        <f xml:space="preserve">          IF($B650&lt;=$B$9,        $D650-$B$7*$B$6-$J$18*($D650-$B$6), $J$16)</f>
        <v>51900.370332467239</v>
      </c>
      <c r="J650">
        <f>EXP(-($J$17*B650))*($I650^(1-J$20)-1)/(1-J$20)</f>
        <v>364.12187156604159</v>
      </c>
      <c r="K650">
        <f>IF(B650&lt;=$B$9, EXP(-($B$5*B650))*($B$7*$B$6+$J$18*(D650-$B$6))*$B$20, "")</f>
        <v>54.325651419275729</v>
      </c>
      <c r="L650" t="str">
        <f>IF(B650&lt;=$B$9, "", EXP(-($B$5*B650))*$B$20)</f>
        <v/>
      </c>
    </row>
    <row r="651" spans="1:12" x14ac:dyDescent="0.25">
      <c r="A651">
        <f t="shared" si="45"/>
        <v>31.29</v>
      </c>
      <c r="B651">
        <v>6.29</v>
      </c>
      <c r="C651" s="1">
        <f t="shared" si="46"/>
        <v>1.173605258</v>
      </c>
      <c r="D651">
        <f t="shared" si="47"/>
        <v>58680.262900000002</v>
      </c>
      <c r="E651" s="12">
        <f t="shared" si="48"/>
        <v>44443.048023581512</v>
      </c>
      <c r="F651" s="1"/>
      <c r="G651" s="4"/>
      <c r="H651" s="4">
        <f t="shared" si="49"/>
        <v>41455.854707024555</v>
      </c>
      <c r="I651">
        <f xml:space="preserve">          IF($B651&lt;=$B$9,        $D651-$B$7*$B$6-$J$18*($D651-$B$6), $J$16)</f>
        <v>51909.805991767629</v>
      </c>
      <c r="J651">
        <f>EXP(-($J$17*B651))*($I651^(1-J$20)-1)/(1-J$20)</f>
        <v>364.02768327786339</v>
      </c>
      <c r="K651">
        <f>IF(B651&lt;=$B$9, EXP(-($B$5*B651))*($B$7*$B$6+$J$18*(D651-$B$6))*$B$20, "")</f>
        <v>54.326039879333621</v>
      </c>
      <c r="L651" t="str">
        <f>IF(B651&lt;=$B$9, "", EXP(-($B$5*B651))*$B$20)</f>
        <v/>
      </c>
    </row>
    <row r="652" spans="1:12" x14ac:dyDescent="0.25">
      <c r="A652">
        <f t="shared" si="45"/>
        <v>31.3</v>
      </c>
      <c r="B652">
        <v>6.3</v>
      </c>
      <c r="C652" s="1">
        <f t="shared" si="46"/>
        <v>1.1738421999999999</v>
      </c>
      <c r="D652">
        <f t="shared" si="47"/>
        <v>58692.11</v>
      </c>
      <c r="E652" s="12">
        <f t="shared" si="48"/>
        <v>44534.679420389766</v>
      </c>
      <c r="F652" s="1"/>
      <c r="G652" s="4"/>
      <c r="H652" s="4">
        <f t="shared" si="49"/>
        <v>41538.06882525434</v>
      </c>
      <c r="I652">
        <f xml:space="preserve">          IF($B652&lt;=$B$9,        $D652-$B$7*$B$6-$J$18*($D652-$B$6), $J$16)</f>
        <v>51919.236715641797</v>
      </c>
      <c r="J652">
        <f>EXP(-($J$17*B652))*($I652^(1-J$20)-1)/(1-J$20)</f>
        <v>363.93349592757255</v>
      </c>
      <c r="K652">
        <f>IF(B652&lt;=$B$9, EXP(-($B$5*B652))*($B$7*$B$6+$J$18*(D652-$B$6))*$B$20, "")</f>
        <v>54.326411271584178</v>
      </c>
      <c r="L652" t="str">
        <f>IF(B652&lt;=$B$9, "", EXP(-($B$5*B652))*$B$20)</f>
        <v/>
      </c>
    </row>
    <row r="653" spans="1:12" x14ac:dyDescent="0.25">
      <c r="A653">
        <f t="shared" si="45"/>
        <v>31.31</v>
      </c>
      <c r="B653">
        <v>6.31</v>
      </c>
      <c r="C653" s="1">
        <f t="shared" si="46"/>
        <v>1.174079018</v>
      </c>
      <c r="D653">
        <f t="shared" si="47"/>
        <v>58703.950900000003</v>
      </c>
      <c r="E653" s="12">
        <f t="shared" si="48"/>
        <v>44626.3784108869</v>
      </c>
      <c r="F653" s="1"/>
      <c r="G653" s="4"/>
      <c r="H653" s="4">
        <f t="shared" si="49"/>
        <v>41620.335882186759</v>
      </c>
      <c r="I653">
        <f xml:space="preserve">          IF($B653&lt;=$B$9,        $D653-$B$7*$B$6-$J$18*($D653-$B$6), $J$16)</f>
        <v>51928.662504089742</v>
      </c>
      <c r="J653">
        <f>EXP(-($J$17*B653))*($I653^(1-J$20)-1)/(1-J$20)</f>
        <v>363.83930953873727</v>
      </c>
      <c r="K653">
        <f>IF(B653&lt;=$B$9, EXP(-($B$5*B653))*($B$7*$B$6+$J$18*(D653-$B$6))*$B$20, "")</f>
        <v>54.326765611474769</v>
      </c>
      <c r="L653" t="str">
        <f>IF(B653&lt;=$B$9, "", EXP(-($B$5*B653))*$B$20)</f>
        <v/>
      </c>
    </row>
    <row r="654" spans="1:12" x14ac:dyDescent="0.25">
      <c r="A654">
        <f t="shared" si="45"/>
        <v>31.32</v>
      </c>
      <c r="B654">
        <v>6.32</v>
      </c>
      <c r="C654" s="1">
        <f t="shared" si="46"/>
        <v>1.1743157119999998</v>
      </c>
      <c r="D654">
        <f t="shared" si="47"/>
        <v>58715.785599999996</v>
      </c>
      <c r="E654" s="12">
        <f t="shared" si="48"/>
        <v>44718.145000130709</v>
      </c>
      <c r="F654" s="1"/>
      <c r="G654" s="4"/>
      <c r="H654" s="4">
        <f t="shared" si="49"/>
        <v>41702.655883704625</v>
      </c>
      <c r="I654">
        <f xml:space="preserve">          IF($B654&lt;=$B$9,        $D654-$B$7*$B$6-$J$18*($D654-$B$6), $J$16)</f>
        <v>51938.083357111449</v>
      </c>
      <c r="J654">
        <f>EXP(-($J$17*B654))*($I654^(1-J$20)-1)/(1-J$20)</f>
        <v>363.74512413489703</v>
      </c>
      <c r="K654">
        <f>IF(B654&lt;=$B$9, EXP(-($B$5*B654))*($B$7*$B$6+$J$18*(D654-$B$6))*$B$20, "")</f>
        <v>54.327102914442762</v>
      </c>
      <c r="L654" t="str">
        <f>IF(B654&lt;=$B$9, "", EXP(-($B$5*B654))*$B$20)</f>
        <v/>
      </c>
    </row>
    <row r="655" spans="1:12" x14ac:dyDescent="0.25">
      <c r="A655">
        <f t="shared" si="45"/>
        <v>31.33</v>
      </c>
      <c r="B655">
        <v>6.33</v>
      </c>
      <c r="C655" s="1">
        <f t="shared" si="46"/>
        <v>1.1745522820000001</v>
      </c>
      <c r="D655">
        <f t="shared" si="47"/>
        <v>58727.614100000006</v>
      </c>
      <c r="E655" s="12">
        <f t="shared" si="48"/>
        <v>44809.979193180756</v>
      </c>
      <c r="F655" s="1"/>
      <c r="G655" s="4"/>
      <c r="H655" s="4">
        <f t="shared" si="49"/>
        <v>41785.028835692807</v>
      </c>
      <c r="I655">
        <f xml:space="preserve">          IF($B655&lt;=$B$9,        $D655-$B$7*$B$6-$J$18*($D655-$B$6), $J$16)</f>
        <v>51947.499274706955</v>
      </c>
      <c r="J655">
        <f>EXP(-($J$17*B655))*($I655^(1-J$20)-1)/(1-J$20)</f>
        <v>363.65093973956328</v>
      </c>
      <c r="K655">
        <f>IF(B655&lt;=$B$9, EXP(-($B$5*B655))*($B$7*$B$6+$J$18*(D655-$B$6))*$B$20, "")</f>
        <v>54.327423195915664</v>
      </c>
      <c r="L655" t="str">
        <f>IF(B655&lt;=$B$9, "", EXP(-($B$5*B655))*$B$20)</f>
        <v/>
      </c>
    </row>
    <row r="656" spans="1:12" x14ac:dyDescent="0.25">
      <c r="A656">
        <f t="shared" si="45"/>
        <v>31.34</v>
      </c>
      <c r="B656">
        <v>6.34</v>
      </c>
      <c r="C656" s="1">
        <f t="shared" si="46"/>
        <v>1.174788728</v>
      </c>
      <c r="D656">
        <f t="shared" si="47"/>
        <v>58739.436399999999</v>
      </c>
      <c r="E656" s="12">
        <f t="shared" si="48"/>
        <v>44901.88099509837</v>
      </c>
      <c r="F656" s="1"/>
      <c r="G656" s="4"/>
      <c r="H656" s="4">
        <f t="shared" si="49"/>
        <v>41867.45474403823</v>
      </c>
      <c r="I656">
        <f xml:space="preserve">          IF($B656&lt;=$B$9,        $D656-$B$7*$B$6-$J$18*($D656-$B$6), $J$16)</f>
        <v>51956.910256876217</v>
      </c>
      <c r="J656">
        <f>EXP(-($J$17*B656))*($I656^(1-J$20)-1)/(1-J$20)</f>
        <v>363.55675637621897</v>
      </c>
      <c r="K656">
        <f>IF(B656&lt;=$B$9, EXP(-($B$5*B656))*($B$7*$B$6+$J$18*(D656-$B$6))*$B$20, "")</f>
        <v>54.32772647131091</v>
      </c>
      <c r="L656" t="str">
        <f>IF(B656&lt;=$B$9, "", EXP(-($B$5*B656))*$B$20)</f>
        <v/>
      </c>
    </row>
    <row r="657" spans="1:12" x14ac:dyDescent="0.25">
      <c r="A657">
        <f t="shared" si="45"/>
        <v>31.35</v>
      </c>
      <c r="B657">
        <v>6.35</v>
      </c>
      <c r="C657" s="1">
        <f t="shared" si="46"/>
        <v>1.1750250499999999</v>
      </c>
      <c r="D657">
        <f t="shared" si="47"/>
        <v>58751.252499999995</v>
      </c>
      <c r="E657" s="12">
        <f t="shared" si="48"/>
        <v>44993.850410946652</v>
      </c>
      <c r="F657" s="1"/>
      <c r="G657" s="4"/>
      <c r="H657" s="4">
        <f t="shared" si="49"/>
        <v>41949.933614629881</v>
      </c>
      <c r="I657">
        <f xml:space="preserve">          IF($B657&lt;=$B$9,        $D657-$B$7*$B$6-$J$18*($D657-$B$6), $J$16)</f>
        <v>51966.316303619256</v>
      </c>
      <c r="J657">
        <f>EXP(-($J$17*B657))*($I657^(1-J$20)-1)/(1-J$20)</f>
        <v>363.46257406831865</v>
      </c>
      <c r="K657">
        <f>IF(B657&lt;=$B$9, EXP(-($B$5*B657))*($B$7*$B$6+$J$18*(D657-$B$6))*$B$20, "")</f>
        <v>54.328012756036046</v>
      </c>
      <c r="L657" t="str">
        <f>IF(B657&lt;=$B$9, "", EXP(-($B$5*B657))*$B$20)</f>
        <v/>
      </c>
    </row>
    <row r="658" spans="1:12" x14ac:dyDescent="0.25">
      <c r="A658">
        <f t="shared" si="45"/>
        <v>31.36</v>
      </c>
      <c r="B658">
        <v>6.36</v>
      </c>
      <c r="C658" s="1">
        <f t="shared" si="46"/>
        <v>1.175261248</v>
      </c>
      <c r="D658">
        <f t="shared" si="47"/>
        <v>58763.062400000003</v>
      </c>
      <c r="E658" s="12">
        <f t="shared" si="48"/>
        <v>45085.887445790482</v>
      </c>
      <c r="F658" s="1"/>
      <c r="G658" s="4"/>
      <c r="H658" s="4">
        <f t="shared" si="49"/>
        <v>42032.465453358811</v>
      </c>
      <c r="I658">
        <f xml:space="preserve">          IF($B658&lt;=$B$9,        $D658-$B$7*$B$6-$J$18*($D658-$B$6), $J$16)</f>
        <v>51975.717414936087</v>
      </c>
      <c r="J658">
        <f>EXP(-($J$17*B658))*($I658^(1-J$20)-1)/(1-J$20)</f>
        <v>363.36839283928879</v>
      </c>
      <c r="K658">
        <f>IF(B658&lt;=$B$9, EXP(-($B$5*B658))*($B$7*$B$6+$J$18*(D658-$B$6))*$B$20, "")</f>
        <v>54.3282820654887</v>
      </c>
      <c r="L658" t="str">
        <f>IF(B658&lt;=$B$9, "", EXP(-($B$5*B658))*$B$20)</f>
        <v/>
      </c>
    </row>
    <row r="659" spans="1:12" x14ac:dyDescent="0.25">
      <c r="A659">
        <f t="shared" si="45"/>
        <v>31.37</v>
      </c>
      <c r="B659">
        <v>6.37</v>
      </c>
      <c r="C659" s="1">
        <f t="shared" si="46"/>
        <v>1.175497322</v>
      </c>
      <c r="D659">
        <f t="shared" si="47"/>
        <v>58774.866099999999</v>
      </c>
      <c r="E659" s="12">
        <f t="shared" si="48"/>
        <v>45177.99210469651</v>
      </c>
      <c r="F659" s="1"/>
      <c r="G659" s="4"/>
      <c r="H659" s="4">
        <f t="shared" si="49"/>
        <v>42115.050266118124</v>
      </c>
      <c r="I659">
        <f xml:space="preserve">          IF($B659&lt;=$B$9,        $D659-$B$7*$B$6-$J$18*($D659-$B$6), $J$16)</f>
        <v>51985.113590826681</v>
      </c>
      <c r="J659">
        <f>EXP(-($J$17*B659))*($I659^(1-J$20)-1)/(1-J$20)</f>
        <v>363.27421271252717</v>
      </c>
      <c r="K659">
        <f>IF(B659&lt;=$B$9, EXP(-($B$5*B659))*($B$7*$B$6+$J$18*(D659-$B$6))*$B$20, "")</f>
        <v>54.328534415056509</v>
      </c>
      <c r="L659" t="str">
        <f>IF(B659&lt;=$B$9, "", EXP(-($B$5*B659))*$B$20)</f>
        <v/>
      </c>
    </row>
    <row r="660" spans="1:12" x14ac:dyDescent="0.25">
      <c r="A660">
        <f t="shared" si="45"/>
        <v>31.38</v>
      </c>
      <c r="B660">
        <v>6.38</v>
      </c>
      <c r="C660" s="1">
        <f t="shared" si="46"/>
        <v>1.175733272</v>
      </c>
      <c r="D660">
        <f t="shared" si="47"/>
        <v>58786.6636</v>
      </c>
      <c r="E660" s="12">
        <f t="shared" si="48"/>
        <v>45270.164392733153</v>
      </c>
      <c r="F660" s="1"/>
      <c r="G660" s="4"/>
      <c r="H660" s="4">
        <f t="shared" si="49"/>
        <v>42197.688058802996</v>
      </c>
      <c r="I660">
        <f xml:space="preserve">          IF($B660&lt;=$B$9,        $D660-$B$7*$B$6-$J$18*($D660-$B$6), $J$16)</f>
        <v>51994.504831291059</v>
      </c>
      <c r="J660">
        <f>EXP(-($J$17*B660))*($I660^(1-J$20)-1)/(1-J$20)</f>
        <v>363.18003371140384</v>
      </c>
      <c r="K660">
        <f>IF(B660&lt;=$B$9, EXP(-($B$5*B660))*($B$7*$B$6+$J$18*(D660-$B$6))*$B$20, "")</f>
        <v>54.32876982011723</v>
      </c>
      <c r="L660" t="str">
        <f>IF(B660&lt;=$B$9, "", EXP(-($B$5*B660))*$B$20)</f>
        <v/>
      </c>
    </row>
    <row r="661" spans="1:12" x14ac:dyDescent="0.25">
      <c r="A661">
        <f t="shared" si="45"/>
        <v>31.39</v>
      </c>
      <c r="B661">
        <v>6.39</v>
      </c>
      <c r="C661" s="1">
        <f t="shared" si="46"/>
        <v>1.1759690979999999</v>
      </c>
      <c r="D661">
        <f t="shared" si="47"/>
        <v>58798.454899999997</v>
      </c>
      <c r="E661" s="12">
        <f t="shared" si="48"/>
        <v>45362.404314970612</v>
      </c>
      <c r="F661" s="1"/>
      <c r="G661" s="4"/>
      <c r="H661" s="4">
        <f t="shared" si="49"/>
        <v>42280.378837310665</v>
      </c>
      <c r="I661">
        <f xml:space="preserve">          IF($B661&lt;=$B$9,        $D661-$B$7*$B$6-$J$18*($D661-$B$6), $J$16)</f>
        <v>52003.891136329199</v>
      </c>
      <c r="J661">
        <f>EXP(-($J$17*B661))*($I661^(1-J$20)-1)/(1-J$20)</f>
        <v>363.08585585926039</v>
      </c>
      <c r="K661">
        <f>IF(B661&lt;=$B$9, EXP(-($B$5*B661))*($B$7*$B$6+$J$18*(D661-$B$6))*$B$20, "")</f>
        <v>54.328988296038673</v>
      </c>
      <c r="L661" t="str">
        <f>IF(B661&lt;=$B$9, "", EXP(-($B$5*B661))*$B$20)</f>
        <v/>
      </c>
    </row>
    <row r="662" spans="1:12" x14ac:dyDescent="0.25">
      <c r="A662">
        <f t="shared" si="45"/>
        <v>31.4</v>
      </c>
      <c r="B662">
        <v>6.4</v>
      </c>
      <c r="C662" s="1">
        <f t="shared" si="46"/>
        <v>1.1762048000000001</v>
      </c>
      <c r="D662">
        <f t="shared" si="47"/>
        <v>58810.240000000005</v>
      </c>
      <c r="E662" s="12">
        <f t="shared" si="48"/>
        <v>45454.711876480855</v>
      </c>
      <c r="F662" s="1"/>
      <c r="G662" s="4"/>
      <c r="H662" s="4">
        <f t="shared" si="49"/>
        <v>42363.122607540434</v>
      </c>
      <c r="I662">
        <f xml:space="preserve">          IF($B662&lt;=$B$9,        $D662-$B$7*$B$6-$J$18*($D662-$B$6), $J$16)</f>
        <v>52013.272505941131</v>
      </c>
      <c r="J662">
        <f>EXP(-($J$17*B662))*($I662^(1-J$20)-1)/(1-J$20)</f>
        <v>362.99167917941031</v>
      </c>
      <c r="K662">
        <f>IF(B662&lt;=$B$9, EXP(-($B$5*B662))*($B$7*$B$6+$J$18*(D662-$B$6))*$B$20, "")</f>
        <v>54.329189858178736</v>
      </c>
      <c r="L662" t="str">
        <f>IF(B662&lt;=$B$9, "", EXP(-($B$5*B662))*$B$20)</f>
        <v/>
      </c>
    </row>
    <row r="663" spans="1:12" x14ac:dyDescent="0.25">
      <c r="A663">
        <f t="shared" ref="A663:A726" si="50">B663+25</f>
        <v>31.41</v>
      </c>
      <c r="B663">
        <v>6.41</v>
      </c>
      <c r="C663" s="1">
        <f t="shared" ref="C663:C726" si="51">$B$2+$B$3*B663+$B$4*B663^2</f>
        <v>1.1764403780000001</v>
      </c>
      <c r="D663">
        <f t="shared" ref="D663:D726" si="52">$B$6*C663</f>
        <v>58822.018900000003</v>
      </c>
      <c r="E663" s="12">
        <f t="shared" ref="E663:E726" si="53">IF($B663&lt;$B$9,      E662+($B$5*E662+$B$7*$B$6+$B$8*($D663-$B$6))*$B$20,           E662+($B$5*E662-$B$12)*$B$20)</f>
        <v>45547.087082337624</v>
      </c>
      <c r="F663" s="1"/>
      <c r="G663" s="4"/>
      <c r="H663" s="4">
        <f t="shared" si="49"/>
        <v>42445.919375393663</v>
      </c>
      <c r="I663">
        <f xml:space="preserve">          IF($B663&lt;=$B$9,        $D663-$B$7*$B$6-$J$18*($D663-$B$6), $J$16)</f>
        <v>52022.648940126834</v>
      </c>
      <c r="J663">
        <f>EXP(-($J$17*B663))*($I663^(1-J$20)-1)/(1-J$20)</f>
        <v>362.89750369513888</v>
      </c>
      <c r="K663">
        <f>IF(B663&lt;=$B$9, EXP(-($B$5*B663))*($B$7*$B$6+$J$18*(D663-$B$6))*$B$20, "")</f>
        <v>54.329374521885356</v>
      </c>
      <c r="L663" t="str">
        <f>IF(B663&lt;=$B$9, "", EXP(-($B$5*B663))*$B$20)</f>
        <v/>
      </c>
    </row>
    <row r="664" spans="1:12" x14ac:dyDescent="0.25">
      <c r="A664">
        <f t="shared" si="50"/>
        <v>31.42</v>
      </c>
      <c r="B664">
        <v>6.42</v>
      </c>
      <c r="C664" s="1">
        <f t="shared" si="51"/>
        <v>1.1766758319999999</v>
      </c>
      <c r="D664">
        <f t="shared" si="52"/>
        <v>58833.791599999997</v>
      </c>
      <c r="E664" s="12">
        <f t="shared" si="53"/>
        <v>45639.52993761644</v>
      </c>
      <c r="F664" s="1"/>
      <c r="G664" s="4"/>
      <c r="H664" s="4">
        <f t="shared" ref="H664:H727" si="54">IF($B664&lt;=$B$9,      H663+($B$5*H663+$B$7*$B$6+J$18*($D663-$B$6))*$B$20,           H663+($B$5*H663-J$16)*$B$20)</f>
        <v>42528.769146773782</v>
      </c>
      <c r="I664">
        <f xml:space="preserve">          IF($B664&lt;=$B$9,        $D664-$B$7*$B$6-$J$18*($D664-$B$6), $J$16)</f>
        <v>52032.020438886306</v>
      </c>
      <c r="J664">
        <f>EXP(-($J$17*B664))*($I664^(1-J$20)-1)/(1-J$20)</f>
        <v>362.80332942970318</v>
      </c>
      <c r="K664">
        <f>IF(B664&lt;=$B$9, EXP(-($B$5*B664))*($B$7*$B$6+$J$18*(D664-$B$6))*$B$20, "")</f>
        <v>54.329542302496634</v>
      </c>
      <c r="L664" t="str">
        <f>IF(B664&lt;=$B$9, "", EXP(-($B$5*B664))*$B$20)</f>
        <v/>
      </c>
    </row>
    <row r="665" spans="1:12" x14ac:dyDescent="0.25">
      <c r="A665">
        <f t="shared" si="50"/>
        <v>31.43</v>
      </c>
      <c r="B665">
        <v>6.43</v>
      </c>
      <c r="C665" s="1">
        <f t="shared" si="51"/>
        <v>1.1769111619999999</v>
      </c>
      <c r="D665">
        <f t="shared" si="52"/>
        <v>58845.558099999995</v>
      </c>
      <c r="E665" s="12">
        <f t="shared" si="53"/>
        <v>45732.040447394604</v>
      </c>
      <c r="F665" s="1"/>
      <c r="G665" s="4"/>
      <c r="H665" s="4">
        <f t="shared" si="54"/>
        <v>42611.671927586292</v>
      </c>
      <c r="I665">
        <f xml:space="preserve">          IF($B665&lt;=$B$9,        $D665-$B$7*$B$6-$J$18*($D665-$B$6), $J$16)</f>
        <v>52041.387002219555</v>
      </c>
      <c r="J665">
        <f>EXP(-($J$17*B665))*($I665^(1-J$20)-1)/(1-J$20)</f>
        <v>362.70915640633257</v>
      </c>
      <c r="K665">
        <f>IF(B665&lt;=$B$9, EXP(-($B$5*B665))*($B$7*$B$6+$J$18*(D665-$B$6))*$B$20, "")</f>
        <v>54.32969321534074</v>
      </c>
      <c r="L665" t="str">
        <f>IF(B665&lt;=$B$9, "", EXP(-($B$5*B665))*$B$20)</f>
        <v/>
      </c>
    </row>
    <row r="666" spans="1:12" x14ac:dyDescent="0.25">
      <c r="A666">
        <f t="shared" si="50"/>
        <v>31.439999999999998</v>
      </c>
      <c r="B666">
        <v>6.4399999999999995</v>
      </c>
      <c r="C666" s="1">
        <f t="shared" si="51"/>
        <v>1.1771463680000001</v>
      </c>
      <c r="D666">
        <f t="shared" si="52"/>
        <v>58857.318400000004</v>
      </c>
      <c r="E666" s="12">
        <f t="shared" si="53"/>
        <v>45824.618616751191</v>
      </c>
      <c r="F666" s="1"/>
      <c r="G666" s="4"/>
      <c r="H666" s="4">
        <f t="shared" si="54"/>
        <v>42694.627723738755</v>
      </c>
      <c r="I666">
        <f xml:space="preserve">          IF($B666&lt;=$B$9,        $D666-$B$7*$B$6-$J$18*($D666-$B$6), $J$16)</f>
        <v>52050.748630126589</v>
      </c>
      <c r="J666">
        <f>EXP(-($J$17*B666))*($I666^(1-J$20)-1)/(1-J$20)</f>
        <v>362.61498464822802</v>
      </c>
      <c r="K666">
        <f>IF(B666&lt;=$B$9, EXP(-($B$5*B666))*($B$7*$B$6+$J$18*(D666-$B$6))*$B$20, "")</f>
        <v>54.329827275735951</v>
      </c>
      <c r="L666" t="str">
        <f>IF(B666&lt;=$B$9, "", EXP(-($B$5*B666))*$B$20)</f>
        <v/>
      </c>
    </row>
    <row r="667" spans="1:12" x14ac:dyDescent="0.25">
      <c r="A667">
        <f t="shared" si="50"/>
        <v>31.45</v>
      </c>
      <c r="B667">
        <v>6.45</v>
      </c>
      <c r="C667" s="1">
        <f t="shared" si="51"/>
        <v>1.1773814499999999</v>
      </c>
      <c r="D667">
        <f t="shared" si="52"/>
        <v>58869.072499999995</v>
      </c>
      <c r="E667" s="12">
        <f t="shared" si="53"/>
        <v>45917.264450767056</v>
      </c>
      <c r="F667" s="1"/>
      <c r="G667" s="4"/>
      <c r="H667" s="4">
        <f t="shared" si="54"/>
        <v>42777.636541140797</v>
      </c>
      <c r="I667">
        <f xml:space="preserve">          IF($B667&lt;=$B$9,        $D667-$B$7*$B$6-$J$18*($D667-$B$6), $J$16)</f>
        <v>52060.105322607393</v>
      </c>
      <c r="J667">
        <f>EXP(-($J$17*B667))*($I667^(1-J$20)-1)/(1-J$20)</f>
        <v>362.52081417856255</v>
      </c>
      <c r="K667">
        <f>IF(B667&lt;=$B$9, EXP(-($B$5*B667))*($B$7*$B$6+$J$18*(D667-$B$6))*$B$20, "")</f>
        <v>54.329944498990599</v>
      </c>
      <c r="L667" t="str">
        <f>IF(B667&lt;=$B$9, "", EXP(-($B$5*B667))*$B$20)</f>
        <v/>
      </c>
    </row>
    <row r="668" spans="1:12" x14ac:dyDescent="0.25">
      <c r="A668">
        <f t="shared" si="50"/>
        <v>31.46</v>
      </c>
      <c r="B668">
        <v>6.46</v>
      </c>
      <c r="C668" s="1">
        <f t="shared" si="51"/>
        <v>1.177616408</v>
      </c>
      <c r="D668">
        <f t="shared" si="52"/>
        <v>58880.820399999997</v>
      </c>
      <c r="E668" s="12">
        <f t="shared" si="53"/>
        <v>46009.977954524824</v>
      </c>
      <c r="F668" s="1"/>
      <c r="G668" s="4"/>
      <c r="H668" s="4">
        <f t="shared" si="54"/>
        <v>42860.69838570412</v>
      </c>
      <c r="I668">
        <f xml:space="preserve">          IF($B668&lt;=$B$9,        $D668-$B$7*$B$6-$J$18*($D668-$B$6), $J$16)</f>
        <v>52069.457079661974</v>
      </c>
      <c r="J668">
        <f>EXP(-($J$17*B668))*($I668^(1-J$20)-1)/(1-J$20)</f>
        <v>362.42664502048126</v>
      </c>
      <c r="K668">
        <f>IF(B668&lt;=$B$9, EXP(-($B$5*B668))*($B$7*$B$6+$J$18*(D668-$B$6))*$B$20, "")</f>
        <v>54.330044900403209</v>
      </c>
      <c r="L668" t="str">
        <f>IF(B668&lt;=$B$9, "", EXP(-($B$5*B668))*$B$20)</f>
        <v/>
      </c>
    </row>
    <row r="669" spans="1:12" x14ac:dyDescent="0.25">
      <c r="A669">
        <f t="shared" si="50"/>
        <v>31.47</v>
      </c>
      <c r="B669">
        <v>6.47</v>
      </c>
      <c r="C669" s="1">
        <f t="shared" si="51"/>
        <v>1.177851242</v>
      </c>
      <c r="D669">
        <f t="shared" si="52"/>
        <v>58892.562100000003</v>
      </c>
      <c r="E669" s="12">
        <f t="shared" si="53"/>
        <v>46102.759133108906</v>
      </c>
      <c r="F669" s="1"/>
      <c r="G669" s="4"/>
      <c r="H669" s="4">
        <f t="shared" si="54"/>
        <v>42943.813263342498</v>
      </c>
      <c r="I669">
        <f xml:space="preserve">          IF($B669&lt;=$B$9,        $D669-$B$7*$B$6-$J$18*($D669-$B$6), $J$16)</f>
        <v>52078.803901290332</v>
      </c>
      <c r="J669">
        <f>EXP(-($J$17*B669))*($I669^(1-J$20)-1)/(1-J$20)</f>
        <v>362.33247719710141</v>
      </c>
      <c r="K669">
        <f>IF(B669&lt;=$B$9, EXP(-($B$5*B669))*($B$7*$B$6+$J$18*(D669-$B$6))*$B$20, "")</f>
        <v>54.330128495262414</v>
      </c>
      <c r="L669" t="str">
        <f>IF(B669&lt;=$B$9, "", EXP(-($B$5*B669))*$B$20)</f>
        <v/>
      </c>
    </row>
    <row r="670" spans="1:12" x14ac:dyDescent="0.25">
      <c r="A670">
        <f t="shared" si="50"/>
        <v>31.48</v>
      </c>
      <c r="B670">
        <v>6.4799999999999995</v>
      </c>
      <c r="C670" s="1">
        <f t="shared" si="51"/>
        <v>1.178085952</v>
      </c>
      <c r="D670">
        <f t="shared" si="52"/>
        <v>58904.297599999998</v>
      </c>
      <c r="E670" s="12">
        <f t="shared" si="53"/>
        <v>46195.607991605495</v>
      </c>
      <c r="F670" s="1"/>
      <c r="G670" s="4"/>
      <c r="H670" s="4">
        <f t="shared" si="54"/>
        <v>43026.981179971765</v>
      </c>
      <c r="I670">
        <f xml:space="preserve">          IF($B670&lt;=$B$9,        $D670-$B$7*$B$6-$J$18*($D670-$B$6), $J$16)</f>
        <v>52088.14578749246</v>
      </c>
      <c r="J670">
        <f>EXP(-($J$17*B670))*($I670^(1-J$20)-1)/(1-J$20)</f>
        <v>362.238310731512</v>
      </c>
      <c r="K670">
        <f>IF(B670&lt;=$B$9, EXP(-($B$5*B670))*($B$7*$B$6+$J$18*(D670-$B$6))*$B$20, "")</f>
        <v>54.330195298846895</v>
      </c>
      <c r="L670" t="str">
        <f>IF(B670&lt;=$B$9, "", EXP(-($B$5*B670))*$B$20)</f>
        <v/>
      </c>
    </row>
    <row r="671" spans="1:12" x14ac:dyDescent="0.25">
      <c r="A671">
        <f t="shared" si="50"/>
        <v>31.490000000000002</v>
      </c>
      <c r="B671">
        <v>6.49</v>
      </c>
      <c r="C671" s="1">
        <f t="shared" si="51"/>
        <v>1.1783205379999999</v>
      </c>
      <c r="D671">
        <f t="shared" si="52"/>
        <v>58916.026899999997</v>
      </c>
      <c r="E671" s="12">
        <f t="shared" si="53"/>
        <v>46288.524535102559</v>
      </c>
      <c r="F671" s="1"/>
      <c r="G671" s="4"/>
      <c r="H671" s="4">
        <f t="shared" si="54"/>
        <v>43110.202141509828</v>
      </c>
      <c r="I671">
        <f xml:space="preserve">          IF($B671&lt;=$B$9,        $D671-$B$7*$B$6-$J$18*($D671-$B$6), $J$16)</f>
        <v>52097.482738268365</v>
      </c>
      <c r="J671">
        <f>EXP(-($J$17*B671))*($I671^(1-J$20)-1)/(1-J$20)</f>
        <v>362.14414564677446</v>
      </c>
      <c r="K671">
        <f>IF(B671&lt;=$B$9, EXP(-($B$5*B671))*($B$7*$B$6+$J$18*(D671-$B$6))*$B$20, "")</f>
        <v>54.330245326425555</v>
      </c>
      <c r="L671" t="str">
        <f>IF(B671&lt;=$B$9, "", EXP(-($B$5*B671))*$B$20)</f>
        <v/>
      </c>
    </row>
    <row r="672" spans="1:12" x14ac:dyDescent="0.25">
      <c r="A672">
        <f t="shared" si="50"/>
        <v>31.5</v>
      </c>
      <c r="B672">
        <v>6.5</v>
      </c>
      <c r="C672" s="1">
        <f t="shared" si="51"/>
        <v>1.178555</v>
      </c>
      <c r="D672">
        <f t="shared" si="52"/>
        <v>58927.75</v>
      </c>
      <c r="E672" s="12">
        <f t="shared" si="53"/>
        <v>46381.508768689848</v>
      </c>
      <c r="F672" s="1"/>
      <c r="G672" s="4"/>
      <c r="H672" s="4">
        <f t="shared" si="54"/>
        <v>43193.476153876676</v>
      </c>
      <c r="I672">
        <f xml:space="preserve">          IF($B672&lt;=$B$9,        $D672-$B$7*$B$6-$J$18*($D672-$B$6), $J$16)</f>
        <v>52106.814753618055</v>
      </c>
      <c r="J672">
        <f>EXP(-($J$17*B672))*($I672^(1-J$20)-1)/(1-J$20)</f>
        <v>362.04998196592226</v>
      </c>
      <c r="K672">
        <f>IF(B672&lt;=$B$9, EXP(-($B$5*B672))*($B$7*$B$6+$J$18*(D672-$B$6))*$B$20, "")</f>
        <v>54.33027859325739</v>
      </c>
      <c r="L672" t="str">
        <f>IF(B672&lt;=$B$9, "", EXP(-($B$5*B672))*$B$20)</f>
        <v/>
      </c>
    </row>
    <row r="673" spans="1:12" x14ac:dyDescent="0.25">
      <c r="A673">
        <f t="shared" si="50"/>
        <v>31.509999999999998</v>
      </c>
      <c r="B673">
        <v>6.51</v>
      </c>
      <c r="C673" s="1">
        <f t="shared" si="51"/>
        <v>1.1787893380000001</v>
      </c>
      <c r="D673">
        <f t="shared" si="52"/>
        <v>58939.466900000007</v>
      </c>
      <c r="E673" s="12">
        <f t="shared" si="53"/>
        <v>46474.560697458888</v>
      </c>
      <c r="F673" s="1"/>
      <c r="G673" s="4"/>
      <c r="H673" s="4">
        <f t="shared" si="54"/>
        <v>43276.803222994349</v>
      </c>
      <c r="I673">
        <f xml:space="preserve">          IF($B673&lt;=$B$9,        $D673-$B$7*$B$6-$J$18*($D673-$B$6), $J$16)</f>
        <v>52116.141833541522</v>
      </c>
      <c r="J673">
        <f>EXP(-($J$17*B673))*($I673^(1-J$20)-1)/(1-J$20)</f>
        <v>361.955819711961</v>
      </c>
      <c r="K673">
        <f>IF(B673&lt;=$B$9, EXP(-($B$5*B673))*($B$7*$B$6+$J$18*(D673-$B$6))*$B$20, "")</f>
        <v>54.330295114591543</v>
      </c>
      <c r="L673" t="str">
        <f>IF(B673&lt;=$B$9, "", EXP(-($B$5*B673))*$B$20)</f>
        <v/>
      </c>
    </row>
    <row r="674" spans="1:12" x14ac:dyDescent="0.25">
      <c r="A674">
        <f t="shared" si="50"/>
        <v>31.52</v>
      </c>
      <c r="B674">
        <v>6.52</v>
      </c>
      <c r="C674" s="1">
        <f t="shared" si="51"/>
        <v>1.1790235519999999</v>
      </c>
      <c r="D674">
        <f t="shared" si="52"/>
        <v>58951.177599999995</v>
      </c>
      <c r="E674" s="12">
        <f t="shared" si="53"/>
        <v>46567.680326502996</v>
      </c>
      <c r="F674" s="1"/>
      <c r="G674" s="4"/>
      <c r="H674" s="4">
        <f t="shared" si="54"/>
        <v>43360.183354786983</v>
      </c>
      <c r="I674">
        <f xml:space="preserve">          IF($B674&lt;=$B$9,        $D674-$B$7*$B$6-$J$18*($D674-$B$6), $J$16)</f>
        <v>52125.463978038744</v>
      </c>
      <c r="J674">
        <f>EXP(-($J$17*B674))*($I674^(1-J$20)-1)/(1-J$20)</f>
        <v>361.86165890786828</v>
      </c>
      <c r="K674">
        <f>IF(B674&lt;=$B$9, EXP(-($B$5*B674))*($B$7*$B$6+$J$18*(D674-$B$6))*$B$20, "")</f>
        <v>54.330294905667259</v>
      </c>
      <c r="L674" t="str">
        <f>IF(B674&lt;=$B$9, "", EXP(-($B$5*B674))*$B$20)</f>
        <v/>
      </c>
    </row>
    <row r="675" spans="1:12" x14ac:dyDescent="0.25">
      <c r="A675">
        <f t="shared" si="50"/>
        <v>31.53</v>
      </c>
      <c r="B675">
        <v>6.53</v>
      </c>
      <c r="C675" s="1">
        <f t="shared" si="51"/>
        <v>1.1792576420000001</v>
      </c>
      <c r="D675">
        <f t="shared" si="52"/>
        <v>58962.882100000003</v>
      </c>
      <c r="E675" s="12">
        <f t="shared" si="53"/>
        <v>46660.867660917269</v>
      </c>
      <c r="F675" s="1"/>
      <c r="G675" s="4"/>
      <c r="H675" s="4">
        <f t="shared" si="54"/>
        <v>43443.616555180772</v>
      </c>
      <c r="I675">
        <f xml:space="preserve">          IF($B675&lt;=$B$9,        $D675-$B$7*$B$6-$J$18*($D675-$B$6), $J$16)</f>
        <v>52134.781187109766</v>
      </c>
      <c r="J675">
        <f>EXP(-($J$17*B675))*($I675^(1-J$20)-1)/(1-J$20)</f>
        <v>361.7674995765945</v>
      </c>
      <c r="K675">
        <f>IF(B675&lt;=$B$9, EXP(-($B$5*B675))*($B$7*$B$6+$J$18*(D675-$B$6))*$B$20, "")</f>
        <v>54.330277981714048</v>
      </c>
      <c r="L675" t="str">
        <f>IF(B675&lt;=$B$9, "", EXP(-($B$5*B675))*$B$20)</f>
        <v/>
      </c>
    </row>
    <row r="676" spans="1:12" x14ac:dyDescent="0.25">
      <c r="A676">
        <f t="shared" si="50"/>
        <v>31.54</v>
      </c>
      <c r="B676">
        <v>6.54</v>
      </c>
      <c r="C676" s="1">
        <f t="shared" si="51"/>
        <v>1.179491608</v>
      </c>
      <c r="D676">
        <f t="shared" si="52"/>
        <v>58974.580399999999</v>
      </c>
      <c r="E676" s="12">
        <f t="shared" si="53"/>
        <v>46754.122705798589</v>
      </c>
      <c r="F676" s="1"/>
      <c r="G676" s="4"/>
      <c r="H676" s="4">
        <f t="shared" si="54"/>
        <v>43527.102830103984</v>
      </c>
      <c r="I676">
        <f xml:space="preserve">          IF($B676&lt;=$B$9,        $D676-$B$7*$B$6-$J$18*($D676-$B$6), $J$16)</f>
        <v>52144.09346075455</v>
      </c>
      <c r="J676">
        <f>EXP(-($J$17*B676))*($I676^(1-J$20)-1)/(1-J$20)</f>
        <v>361.67334174106162</v>
      </c>
      <c r="K676">
        <f>IF(B676&lt;=$B$9, EXP(-($B$5*B676))*($B$7*$B$6+$J$18*(D676-$B$6))*$B$20, "")</f>
        <v>54.330244357951464</v>
      </c>
      <c r="L676" t="str">
        <f>IF(B676&lt;=$B$9, "", EXP(-($B$5*B676))*$B$20)</f>
        <v/>
      </c>
    </row>
    <row r="677" spans="1:12" x14ac:dyDescent="0.25">
      <c r="A677">
        <f t="shared" si="50"/>
        <v>31.55</v>
      </c>
      <c r="B677">
        <v>6.55</v>
      </c>
      <c r="C677" s="1">
        <f t="shared" si="51"/>
        <v>1.1797254500000001</v>
      </c>
      <c r="D677">
        <f t="shared" si="52"/>
        <v>58986.272500000006</v>
      </c>
      <c r="E677" s="12">
        <f t="shared" si="53"/>
        <v>46847.445466245619</v>
      </c>
      <c r="F677" s="1"/>
      <c r="G677" s="4"/>
      <c r="H677" s="4">
        <f t="shared" si="54"/>
        <v>43610.642185486977</v>
      </c>
      <c r="I677">
        <f xml:space="preserve">          IF($B677&lt;=$B$9,        $D677-$B$7*$B$6-$J$18*($D677-$B$6), $J$16)</f>
        <v>52153.400798973118</v>
      </c>
      <c r="J677">
        <f>EXP(-($J$17*B677))*($I677^(1-J$20)-1)/(1-J$20)</f>
        <v>361.57918542416439</v>
      </c>
      <c r="K677">
        <f>IF(B677&lt;=$B$9, EXP(-($B$5*B677))*($B$7*$B$6+$J$18*(D677-$B$6))*$B$20, "")</f>
        <v>54.330194049589274</v>
      </c>
      <c r="L677" t="str">
        <f>IF(B677&lt;=$B$9, "", EXP(-($B$5*B677))*$B$20)</f>
        <v/>
      </c>
    </row>
    <row r="678" spans="1:12" x14ac:dyDescent="0.25">
      <c r="A678">
        <f t="shared" si="50"/>
        <v>31.56</v>
      </c>
      <c r="B678">
        <v>6.56</v>
      </c>
      <c r="C678" s="1">
        <f t="shared" si="51"/>
        <v>1.1799591679999999</v>
      </c>
      <c r="D678">
        <f t="shared" si="52"/>
        <v>58997.958399999996</v>
      </c>
      <c r="E678" s="12">
        <f t="shared" si="53"/>
        <v>46940.835947358806</v>
      </c>
      <c r="F678" s="1"/>
      <c r="G678" s="4"/>
      <c r="H678" s="4">
        <f t="shared" si="54"/>
        <v>43694.234627262165</v>
      </c>
      <c r="I678">
        <f xml:space="preserve">          IF($B678&lt;=$B$9,        $D678-$B$7*$B$6-$J$18*($D678-$B$6), $J$16)</f>
        <v>52162.703201765449</v>
      </c>
      <c r="J678">
        <f>EXP(-($J$17*B678))*($I678^(1-J$20)-1)/(1-J$20)</f>
        <v>361.48503064876968</v>
      </c>
      <c r="K678">
        <f>IF(B678&lt;=$B$9, EXP(-($B$5*B678))*($B$7*$B$6+$J$18*(D678-$B$6))*$B$20, "")</f>
        <v>54.330127071827391</v>
      </c>
      <c r="L678" t="str">
        <f>IF(B678&lt;=$B$9, "", EXP(-($B$5*B678))*$B$20)</f>
        <v/>
      </c>
    </row>
    <row r="679" spans="1:12" x14ac:dyDescent="0.25">
      <c r="A679">
        <f t="shared" si="50"/>
        <v>31.57</v>
      </c>
      <c r="B679">
        <v>6.57</v>
      </c>
      <c r="C679" s="1">
        <f t="shared" si="51"/>
        <v>1.1801927619999999</v>
      </c>
      <c r="D679">
        <f t="shared" si="52"/>
        <v>59009.638099999996</v>
      </c>
      <c r="E679" s="12">
        <f t="shared" si="53"/>
        <v>47034.294154240379</v>
      </c>
      <c r="F679" s="1"/>
      <c r="G679" s="4"/>
      <c r="H679" s="4">
        <f t="shared" si="54"/>
        <v>43777.880161364053</v>
      </c>
      <c r="I679">
        <f xml:space="preserve">          IF($B679&lt;=$B$9,        $D679-$B$7*$B$6-$J$18*($D679-$B$6), $J$16)</f>
        <v>52172.000669131565</v>
      </c>
      <c r="J679">
        <f>EXP(-($J$17*B679))*($I679^(1-J$20)-1)/(1-J$20)</f>
        <v>361.39087743771671</v>
      </c>
      <c r="K679">
        <f>IF(B679&lt;=$B$9, EXP(-($B$5*B679))*($B$7*$B$6+$J$18*(D679-$B$6))*$B$20, "")</f>
        <v>54.330043439855949</v>
      </c>
      <c r="L679" t="str">
        <f>IF(B679&lt;=$B$9, "", EXP(-($B$5*B679))*$B$20)</f>
        <v/>
      </c>
    </row>
    <row r="680" spans="1:12" x14ac:dyDescent="0.25">
      <c r="A680">
        <f t="shared" si="50"/>
        <v>31.58</v>
      </c>
      <c r="B680">
        <v>6.58</v>
      </c>
      <c r="C680" s="1">
        <f t="shared" si="51"/>
        <v>1.1804262320000001</v>
      </c>
      <c r="D680">
        <f t="shared" si="52"/>
        <v>59021.311600000001</v>
      </c>
      <c r="E680" s="12">
        <f t="shared" si="53"/>
        <v>47127.820091994363</v>
      </c>
      <c r="F680" s="1"/>
      <c r="G680" s="4"/>
      <c r="H680" s="4">
        <f t="shared" si="54"/>
        <v>43861.578793729219</v>
      </c>
      <c r="I680">
        <f xml:space="preserve">          IF($B680&lt;=$B$9,        $D680-$B$7*$B$6-$J$18*($D680-$B$6), $J$16)</f>
        <v>52181.293201071458</v>
      </c>
      <c r="J680">
        <f>EXP(-($J$17*B680))*($I680^(1-J$20)-1)/(1-J$20)</f>
        <v>361.2967258138172</v>
      </c>
      <c r="K680">
        <f>IF(B680&lt;=$B$9, EXP(-($B$5*B680))*($B$7*$B$6+$J$18*(D680-$B$6))*$B$20, "")</f>
        <v>54.329943168855223</v>
      </c>
      <c r="L680" t="str">
        <f>IF(B680&lt;=$B$9, "", EXP(-($B$5*B680))*$B$20)</f>
        <v/>
      </c>
    </row>
    <row r="681" spans="1:12" x14ac:dyDescent="0.25">
      <c r="A681">
        <f t="shared" si="50"/>
        <v>31.59</v>
      </c>
      <c r="B681">
        <v>6.59</v>
      </c>
      <c r="C681" s="1">
        <f t="shared" si="51"/>
        <v>1.180659578</v>
      </c>
      <c r="D681">
        <f t="shared" si="52"/>
        <v>59032.978900000002</v>
      </c>
      <c r="E681" s="12">
        <f t="shared" si="53"/>
        <v>47221.41376572656</v>
      </c>
      <c r="F681" s="1"/>
      <c r="G681" s="4"/>
      <c r="H681" s="4">
        <f t="shared" si="54"/>
        <v>43945.330530296313</v>
      </c>
      <c r="I681">
        <f xml:space="preserve">          IF($B681&lt;=$B$9,        $D681-$B$7*$B$6-$J$18*($D681-$B$6), $J$16)</f>
        <v>52190.580797585128</v>
      </c>
      <c r="J681">
        <f>EXP(-($J$17*B681))*($I681^(1-J$20)-1)/(1-J$20)</f>
        <v>361.20257579985514</v>
      </c>
      <c r="K681">
        <f>IF(B681&lt;=$B$9, EXP(-($B$5*B681))*($B$7*$B$6+$J$18*(D681-$B$6))*$B$20, "")</f>
        <v>54.329826273995671</v>
      </c>
      <c r="L681" t="str">
        <f>IF(B681&lt;=$B$9, "", EXP(-($B$5*B681))*$B$20)</f>
        <v/>
      </c>
    </row>
    <row r="682" spans="1:12" x14ac:dyDescent="0.25">
      <c r="A682">
        <f t="shared" si="50"/>
        <v>31.6</v>
      </c>
      <c r="B682">
        <v>6.6</v>
      </c>
      <c r="C682" s="1">
        <f t="shared" si="51"/>
        <v>1.1808928000000001</v>
      </c>
      <c r="D682">
        <f t="shared" si="52"/>
        <v>59044.640000000007</v>
      </c>
      <c r="E682" s="12">
        <f t="shared" si="53"/>
        <v>47315.075180544562</v>
      </c>
      <c r="F682" s="1"/>
      <c r="G682" s="4"/>
      <c r="H682" s="4">
        <f t="shared" si="54"/>
        <v>44029.135377006067</v>
      </c>
      <c r="I682">
        <f xml:space="preserve">          IF($B682&lt;=$B$9,        $D682-$B$7*$B$6-$J$18*($D682-$B$6), $J$16)</f>
        <v>52199.863458672568</v>
      </c>
      <c r="J682">
        <f>EXP(-($J$17*B682))*($I682^(1-J$20)-1)/(1-J$20)</f>
        <v>361.10842741858693</v>
      </c>
      <c r="K682">
        <f>IF(B682&lt;=$B$9, EXP(-($B$5*B682))*($B$7*$B$6+$J$18*(D682-$B$6))*$B$20, "")</f>
        <v>54.329692770437944</v>
      </c>
      <c r="L682" t="str">
        <f>IF(B682&lt;=$B$9, "", EXP(-($B$5*B682))*$B$20)</f>
        <v/>
      </c>
    </row>
    <row r="683" spans="1:12" x14ac:dyDescent="0.25">
      <c r="A683">
        <f t="shared" si="50"/>
        <v>31.61</v>
      </c>
      <c r="B683">
        <v>6.61</v>
      </c>
      <c r="C683" s="1">
        <f t="shared" si="51"/>
        <v>1.1811258980000001</v>
      </c>
      <c r="D683">
        <f t="shared" si="52"/>
        <v>59056.294900000008</v>
      </c>
      <c r="E683" s="12">
        <f t="shared" si="53"/>
        <v>47408.804341557756</v>
      </c>
      <c r="F683" s="1"/>
      <c r="G683" s="4"/>
      <c r="H683" s="4">
        <f t="shared" si="54"/>
        <v>44112.993339801294</v>
      </c>
      <c r="I683">
        <f xml:space="preserve">          IF($B683&lt;=$B$9,        $D683-$B$7*$B$6-$J$18*($D683-$B$6), $J$16)</f>
        <v>52209.141184333792</v>
      </c>
      <c r="J683">
        <f>EXP(-($J$17*B683))*($I683^(1-J$20)-1)/(1-J$20)</f>
        <v>361.01428069274158</v>
      </c>
      <c r="K683">
        <f>IF(B683&lt;=$B$9, EXP(-($B$5*B683))*($B$7*$B$6+$J$18*(D683-$B$6))*$B$20, "")</f>
        <v>54.329542673332902</v>
      </c>
      <c r="L683" t="str">
        <f>IF(B683&lt;=$B$9, "", EXP(-($B$5*B683))*$B$20)</f>
        <v/>
      </c>
    </row>
    <row r="684" spans="1:12" x14ac:dyDescent="0.25">
      <c r="A684">
        <f t="shared" si="50"/>
        <v>31.62</v>
      </c>
      <c r="B684">
        <v>6.62</v>
      </c>
      <c r="C684" s="1">
        <f t="shared" si="51"/>
        <v>1.1813588720000001</v>
      </c>
      <c r="D684">
        <f t="shared" si="52"/>
        <v>59067.943600000006</v>
      </c>
      <c r="E684" s="12">
        <f t="shared" si="53"/>
        <v>47502.601253877299</v>
      </c>
      <c r="F684" s="1"/>
      <c r="G684" s="4"/>
      <c r="H684" s="4">
        <f t="shared" si="54"/>
        <v>44196.90442462689</v>
      </c>
      <c r="I684">
        <f xml:space="preserve">          IF($B684&lt;=$B$9,        $D684-$B$7*$B$6-$J$18*($D684-$B$6), $J$16)</f>
        <v>52218.413974568786</v>
      </c>
      <c r="J684">
        <f>EXP(-($J$17*B684))*($I684^(1-J$20)-1)/(1-J$20)</f>
        <v>360.92013564502054</v>
      </c>
      <c r="K684">
        <f>IF(B684&lt;=$B$9, EXP(-($B$5*B684))*($B$7*$B$6+$J$18*(D684-$B$6))*$B$20, "")</f>
        <v>54.329375997821593</v>
      </c>
      <c r="L684" t="str">
        <f>IF(B684&lt;=$B$9, "", EXP(-($B$5*B684))*$B$20)</f>
        <v/>
      </c>
    </row>
    <row r="685" spans="1:12" x14ac:dyDescent="0.25">
      <c r="A685">
        <f t="shared" si="50"/>
        <v>31.63</v>
      </c>
      <c r="B685">
        <v>6.63</v>
      </c>
      <c r="C685" s="1">
        <f t="shared" si="51"/>
        <v>1.1815917219999998</v>
      </c>
      <c r="D685">
        <f t="shared" si="52"/>
        <v>59079.586099999993</v>
      </c>
      <c r="E685" s="12">
        <f t="shared" si="53"/>
        <v>47596.465922616153</v>
      </c>
      <c r="F685" s="1"/>
      <c r="G685" s="4"/>
      <c r="H685" s="4">
        <f t="shared" si="54"/>
        <v>44280.86863742982</v>
      </c>
      <c r="I685">
        <f xml:space="preserve">          IF($B685&lt;=$B$9,        $D685-$B$7*$B$6-$J$18*($D685-$B$6), $J$16)</f>
        <v>52227.681829377543</v>
      </c>
      <c r="J685">
        <f>EXP(-($J$17*B685))*($I685^(1-J$20)-1)/(1-J$20)</f>
        <v>360.82599229809773</v>
      </c>
      <c r="K685">
        <f>IF(B685&lt;=$B$9, EXP(-($B$5*B685))*($B$7*$B$6+$J$18*(D685-$B$6))*$B$20, "")</f>
        <v>54.329192759035244</v>
      </c>
      <c r="L685" t="str">
        <f>IF(B685&lt;=$B$9, "", EXP(-($B$5*B685))*$B$20)</f>
        <v/>
      </c>
    </row>
    <row r="686" spans="1:12" x14ac:dyDescent="0.25">
      <c r="A686">
        <f t="shared" si="50"/>
        <v>31.64</v>
      </c>
      <c r="B686">
        <v>6.64</v>
      </c>
      <c r="C686" s="1">
        <f t="shared" si="51"/>
        <v>1.181824448</v>
      </c>
      <c r="D686">
        <f t="shared" si="52"/>
        <v>59091.222399999999</v>
      </c>
      <c r="E686" s="12">
        <f t="shared" si="53"/>
        <v>47690.398352889068</v>
      </c>
      <c r="F686" s="1"/>
      <c r="G686" s="4"/>
      <c r="H686" s="4">
        <f t="shared" si="54"/>
        <v>44364.885984159147</v>
      </c>
      <c r="I686">
        <f xml:space="preserve">          IF($B686&lt;=$B$9,        $D686-$B$7*$B$6-$J$18*($D686-$B$6), $J$16)</f>
        <v>52236.944748760092</v>
      </c>
      <c r="J686">
        <f>EXP(-($J$17*B686))*($I686^(1-J$20)-1)/(1-J$20)</f>
        <v>360.73185067461981</v>
      </c>
      <c r="K686">
        <f>IF(B686&lt;=$B$9, EXP(-($B$5*B686))*($B$7*$B$6+$J$18*(D686-$B$6))*$B$20, "")</f>
        <v>54.328992972095392</v>
      </c>
      <c r="L686" t="str">
        <f>IF(B686&lt;=$B$9, "", EXP(-($B$5*B686))*$B$20)</f>
        <v/>
      </c>
    </row>
    <row r="687" spans="1:12" x14ac:dyDescent="0.25">
      <c r="A687">
        <f t="shared" si="50"/>
        <v>31.65</v>
      </c>
      <c r="B687">
        <v>6.65</v>
      </c>
      <c r="C687" s="1">
        <f t="shared" si="51"/>
        <v>1.1820570500000001</v>
      </c>
      <c r="D687">
        <f t="shared" si="52"/>
        <v>59102.852500000001</v>
      </c>
      <c r="E687" s="12">
        <f t="shared" si="53"/>
        <v>47784.398549812577</v>
      </c>
      <c r="F687" s="1"/>
      <c r="G687" s="4"/>
      <c r="H687" s="4">
        <f t="shared" si="54"/>
        <v>44448.956470766003</v>
      </c>
      <c r="I687">
        <f xml:space="preserve">          IF($B687&lt;=$B$9,        $D687-$B$7*$B$6-$J$18*($D687-$B$6), $J$16)</f>
        <v>52246.202732716418</v>
      </c>
      <c r="J687">
        <f>EXP(-($J$17*B687))*($I687^(1-J$20)-1)/(1-J$20)</f>
        <v>360.63771079720573</v>
      </c>
      <c r="K687">
        <f>IF(B687&lt;=$B$9, EXP(-($B$5*B687))*($B$7*$B$6+$J$18*(D687-$B$6))*$B$20, "")</f>
        <v>54.328776652113696</v>
      </c>
      <c r="L687" t="str">
        <f>IF(B687&lt;=$B$9, "", EXP(-($B$5*B687))*$B$20)</f>
        <v/>
      </c>
    </row>
    <row r="688" spans="1:12" x14ac:dyDescent="0.25">
      <c r="A688">
        <f t="shared" si="50"/>
        <v>31.66</v>
      </c>
      <c r="B688">
        <v>6.66</v>
      </c>
      <c r="C688" s="1">
        <f t="shared" si="51"/>
        <v>1.1822895279999999</v>
      </c>
      <c r="D688">
        <f t="shared" si="52"/>
        <v>59114.476399999992</v>
      </c>
      <c r="E688" s="12">
        <f t="shared" si="53"/>
        <v>47878.466518505011</v>
      </c>
      <c r="F688" s="1"/>
      <c r="G688" s="4"/>
      <c r="H688" s="4">
        <f t="shared" si="54"/>
        <v>44533.080103203603</v>
      </c>
      <c r="I688">
        <f xml:space="preserve">          IF($B688&lt;=$B$9,        $D688-$B$7*$B$6-$J$18*($D688-$B$6), $J$16)</f>
        <v>52255.455781246506</v>
      </c>
      <c r="J688">
        <f>EXP(-($J$17*B688))*($I688^(1-J$20)-1)/(1-J$20)</f>
        <v>360.54357268844734</v>
      </c>
      <c r="K688">
        <f>IF(B688&lt;=$B$9, EXP(-($B$5*B688))*($B$7*$B$6+$J$18*(D688-$B$6))*$B$20, "")</f>
        <v>54.328543814192045</v>
      </c>
      <c r="L688" t="str">
        <f>IF(B688&lt;=$B$9, "", EXP(-($B$5*B688))*$B$20)</f>
        <v/>
      </c>
    </row>
    <row r="689" spans="1:12" x14ac:dyDescent="0.25">
      <c r="A689">
        <f t="shared" si="50"/>
        <v>31.67</v>
      </c>
      <c r="B689">
        <v>6.67</v>
      </c>
      <c r="C689" s="1">
        <f t="shared" si="51"/>
        <v>1.1825218820000001</v>
      </c>
      <c r="D689">
        <f t="shared" si="52"/>
        <v>59126.094100000002</v>
      </c>
      <c r="E689" s="12">
        <f t="shared" si="53"/>
        <v>47972.60226408649</v>
      </c>
      <c r="F689" s="1"/>
      <c r="G689" s="4"/>
      <c r="H689" s="4">
        <f t="shared" si="54"/>
        <v>44617.256887427262</v>
      </c>
      <c r="I689">
        <f xml:space="preserve">          IF($B689&lt;=$B$9,        $D689-$B$7*$B$6-$J$18*($D689-$B$6), $J$16)</f>
        <v>52264.703894350387</v>
      </c>
      <c r="J689">
        <f>EXP(-($J$17*B689))*($I689^(1-J$20)-1)/(1-J$20)</f>
        <v>360.4494363709091</v>
      </c>
      <c r="K689">
        <f>IF(B689&lt;=$B$9, EXP(-($B$5*B689))*($B$7*$B$6+$J$18*(D689-$B$6))*$B$20, "")</f>
        <v>54.328294473422631</v>
      </c>
      <c r="L689" t="str">
        <f>IF(B689&lt;=$B$9, "", EXP(-($B$5*B689))*$B$20)</f>
        <v/>
      </c>
    </row>
    <row r="690" spans="1:12" x14ac:dyDescent="0.25">
      <c r="A690">
        <f t="shared" si="50"/>
        <v>31.68</v>
      </c>
      <c r="B690">
        <v>6.68</v>
      </c>
      <c r="C690" s="1">
        <f t="shared" si="51"/>
        <v>1.182754112</v>
      </c>
      <c r="D690">
        <f t="shared" si="52"/>
        <v>59137.705600000001</v>
      </c>
      <c r="E690" s="12">
        <f t="shared" si="53"/>
        <v>48066.805791678918</v>
      </c>
      <c r="F690" s="1"/>
      <c r="G690" s="4"/>
      <c r="H690" s="4">
        <f t="shared" si="54"/>
        <v>44701.486829394358</v>
      </c>
      <c r="I690">
        <f xml:space="preserve">          IF($B690&lt;=$B$9,        $D690-$B$7*$B$6-$J$18*($D690-$B$6), $J$16)</f>
        <v>52273.947072028037</v>
      </c>
      <c r="J690">
        <f>EXP(-($J$17*B690))*($I690^(1-J$20)-1)/(1-J$20)</f>
        <v>360.35530186712793</v>
      </c>
      <c r="K690">
        <f>IF(B690&lt;=$B$9, EXP(-($B$5*B690))*($B$7*$B$6+$J$18*(D690-$B$6))*$B$20, "")</f>
        <v>54.328028644887766</v>
      </c>
      <c r="L690" t="str">
        <f>IF(B690&lt;=$B$9, "", EXP(-($B$5*B690))*$B$20)</f>
        <v/>
      </c>
    </row>
    <row r="691" spans="1:12" x14ac:dyDescent="0.25">
      <c r="A691">
        <f t="shared" si="50"/>
        <v>31.69</v>
      </c>
      <c r="B691">
        <v>6.69</v>
      </c>
      <c r="C691" s="1">
        <f t="shared" si="51"/>
        <v>1.1829862180000001</v>
      </c>
      <c r="D691">
        <f t="shared" si="52"/>
        <v>59149.310900000004</v>
      </c>
      <c r="E691" s="12">
        <f t="shared" si="53"/>
        <v>48161.077106406003</v>
      </c>
      <c r="F691" s="1"/>
      <c r="G691" s="4"/>
      <c r="H691" s="4">
        <f t="shared" si="54"/>
        <v>44785.769935064367</v>
      </c>
      <c r="I691">
        <f xml:space="preserve">          IF($B691&lt;=$B$9,        $D691-$B$7*$B$6-$J$18*($D691-$B$6), $J$16)</f>
        <v>52283.185314279464</v>
      </c>
      <c r="J691">
        <f>EXP(-($J$17*B691))*($I691^(1-J$20)-1)/(1-J$20)</f>
        <v>360.26116919961368</v>
      </c>
      <c r="K691">
        <f>IF(B691&lt;=$B$9, EXP(-($B$5*B691))*($B$7*$B$6+$J$18*(D691-$B$6))*$B$20, "")</f>
        <v>54.327746343660081</v>
      </c>
      <c r="L691" t="str">
        <f>IF(B691&lt;=$B$9, "", EXP(-($B$5*B691))*$B$20)</f>
        <v/>
      </c>
    </row>
    <row r="692" spans="1:12" x14ac:dyDescent="0.25">
      <c r="A692">
        <f t="shared" si="50"/>
        <v>31.7</v>
      </c>
      <c r="B692">
        <v>6.7</v>
      </c>
      <c r="C692" s="1">
        <f t="shared" si="51"/>
        <v>1.1832182</v>
      </c>
      <c r="D692">
        <f t="shared" si="52"/>
        <v>59160.91</v>
      </c>
      <c r="E692" s="12">
        <f t="shared" si="53"/>
        <v>48255.416213393248</v>
      </c>
      <c r="F692" s="1"/>
      <c r="G692" s="4"/>
      <c r="H692" s="4">
        <f t="shared" si="54"/>
        <v>44870.106210398844</v>
      </c>
      <c r="I692">
        <f xml:space="preserve">          IF($B692&lt;=$B$9,        $D692-$B$7*$B$6-$J$18*($D692-$B$6), $J$16)</f>
        <v>52292.418621104669</v>
      </c>
      <c r="J692">
        <f>EXP(-($J$17*B692))*($I692^(1-J$20)-1)/(1-J$20)</f>
        <v>360.1670383908488</v>
      </c>
      <c r="K692">
        <f>IF(B692&lt;=$B$9, EXP(-($B$5*B692))*($B$7*$B$6+$J$18*(D692-$B$6))*$B$20, "")</f>
        <v>54.327447584802442</v>
      </c>
      <c r="L692" t="str">
        <f>IF(B692&lt;=$B$9, "", EXP(-($B$5*B692))*$B$20)</f>
        <v/>
      </c>
    </row>
    <row r="693" spans="1:12" x14ac:dyDescent="0.25">
      <c r="A693">
        <f t="shared" si="50"/>
        <v>31.71</v>
      </c>
      <c r="B693">
        <v>6.71</v>
      </c>
      <c r="C693" s="1">
        <f t="shared" si="51"/>
        <v>1.183450058</v>
      </c>
      <c r="D693">
        <f t="shared" si="52"/>
        <v>59172.502899999999</v>
      </c>
      <c r="E693" s="12">
        <f t="shared" si="53"/>
        <v>48349.823117767934</v>
      </c>
      <c r="F693" s="1"/>
      <c r="G693" s="4"/>
      <c r="H693" s="4">
        <f t="shared" si="54"/>
        <v>44954.495661361434</v>
      </c>
      <c r="I693">
        <f xml:space="preserve">          IF($B693&lt;=$B$9,        $D693-$B$7*$B$6-$J$18*($D693-$B$6), $J$16)</f>
        <v>52301.646992503644</v>
      </c>
      <c r="J693">
        <f>EXP(-($J$17*B693))*($I693^(1-J$20)-1)/(1-J$20)</f>
        <v>360.07290946328868</v>
      </c>
      <c r="K693">
        <f>IF(B693&lt;=$B$9, EXP(-($B$5*B693))*($B$7*$B$6+$J$18*(D693-$B$6))*$B$20, "")</f>
        <v>54.327132383367953</v>
      </c>
      <c r="L693" t="str">
        <f>IF(B693&lt;=$B$9, "", EXP(-($B$5*B693))*$B$20)</f>
        <v/>
      </c>
    </row>
    <row r="694" spans="1:12" x14ac:dyDescent="0.25">
      <c r="A694">
        <f t="shared" si="50"/>
        <v>31.72</v>
      </c>
      <c r="B694">
        <v>6.72</v>
      </c>
      <c r="C694" s="1">
        <f t="shared" si="51"/>
        <v>1.183681792</v>
      </c>
      <c r="D694">
        <f t="shared" si="52"/>
        <v>59184.089599999999</v>
      </c>
      <c r="E694" s="12">
        <f t="shared" si="53"/>
        <v>48444.297824659152</v>
      </c>
      <c r="F694" s="1"/>
      <c r="G694" s="4"/>
      <c r="H694" s="4">
        <f t="shared" si="54"/>
        <v>45038.938293917876</v>
      </c>
      <c r="I694">
        <f xml:space="preserve">          IF($B694&lt;=$B$9,        $D694-$B$7*$B$6-$J$18*($D694-$B$6), $J$16)</f>
        <v>52310.870428476395</v>
      </c>
      <c r="J694">
        <f>EXP(-($J$17*B694))*($I694^(1-J$20)-1)/(1-J$20)</f>
        <v>359.97878243936134</v>
      </c>
      <c r="K694">
        <f>IF(B694&lt;=$B$9, EXP(-($B$5*B694))*($B$7*$B$6+$J$18*(D694-$B$6))*$B$20, "")</f>
        <v>54.326800754399976</v>
      </c>
      <c r="L694" t="str">
        <f>IF(B694&lt;=$B$9, "", EXP(-($B$5*B694))*$B$20)</f>
        <v/>
      </c>
    </row>
    <row r="695" spans="1:12" x14ac:dyDescent="0.25">
      <c r="A695">
        <f t="shared" si="50"/>
        <v>31.73</v>
      </c>
      <c r="B695">
        <v>6.7299999999999995</v>
      </c>
      <c r="C695" s="1">
        <f t="shared" si="51"/>
        <v>1.1839134019999999</v>
      </c>
      <c r="D695">
        <f t="shared" si="52"/>
        <v>59195.670099999996</v>
      </c>
      <c r="E695" s="12">
        <f t="shared" si="53"/>
        <v>48538.840339197784</v>
      </c>
      <c r="F695" s="1"/>
      <c r="G695" s="4"/>
      <c r="H695" s="4">
        <f t="shared" si="54"/>
        <v>45123.434114035983</v>
      </c>
      <c r="I695">
        <f xml:space="preserve">          IF($B695&lt;=$B$9,        $D695-$B$7*$B$6-$J$18*($D695-$B$6), $J$16)</f>
        <v>52320.088929022917</v>
      </c>
      <c r="J695">
        <f>EXP(-($J$17*B695))*($I695^(1-J$20)-1)/(1-J$20)</f>
        <v>359.88465734146769</v>
      </c>
      <c r="K695">
        <f>IF(B695&lt;=$B$9, EXP(-($B$5*B695))*($B$7*$B$6+$J$18*(D695-$B$6))*$B$20, "")</f>
        <v>54.32645271293211</v>
      </c>
      <c r="L695" t="str">
        <f>IF(B695&lt;=$B$9, "", EXP(-($B$5*B695))*$B$20)</f>
        <v/>
      </c>
    </row>
    <row r="696" spans="1:12" x14ac:dyDescent="0.25">
      <c r="A696">
        <f t="shared" si="50"/>
        <v>31.740000000000002</v>
      </c>
      <c r="B696">
        <v>6.74</v>
      </c>
      <c r="C696" s="1">
        <f t="shared" si="51"/>
        <v>1.1841448880000001</v>
      </c>
      <c r="D696">
        <f t="shared" si="52"/>
        <v>59207.244400000003</v>
      </c>
      <c r="E696" s="12">
        <f t="shared" si="53"/>
        <v>48633.450666516503</v>
      </c>
      <c r="F696" s="1"/>
      <c r="G696" s="4"/>
      <c r="H696" s="4">
        <f t="shared" si="54"/>
        <v>45207.983127685664</v>
      </c>
      <c r="I696">
        <f xml:space="preserve">          IF($B696&lt;=$B$9,        $D696-$B$7*$B$6-$J$18*($D696-$B$6), $J$16)</f>
        <v>52329.30249414323</v>
      </c>
      <c r="J696">
        <f>EXP(-($J$17*B696))*($I696^(1-J$20)-1)/(1-J$20)</f>
        <v>359.79053419198158</v>
      </c>
      <c r="K696">
        <f>IF(B696&lt;=$B$9, EXP(-($B$5*B696))*($B$7*$B$6+$J$18*(D696-$B$6))*$B$20, "")</f>
        <v>54.32608827398829</v>
      </c>
      <c r="L696" t="str">
        <f>IF(B696&lt;=$B$9, "", EXP(-($B$5*B696))*$B$20)</f>
        <v/>
      </c>
    </row>
    <row r="697" spans="1:12" x14ac:dyDescent="0.25">
      <c r="A697">
        <f t="shared" si="50"/>
        <v>31.75</v>
      </c>
      <c r="B697">
        <v>6.75</v>
      </c>
      <c r="C697" s="1">
        <f t="shared" si="51"/>
        <v>1.1843762500000001</v>
      </c>
      <c r="D697">
        <f t="shared" si="52"/>
        <v>59218.812500000007</v>
      </c>
      <c r="E697" s="12">
        <f t="shared" si="53"/>
        <v>48728.128811749782</v>
      </c>
      <c r="F697" s="1"/>
      <c r="G697" s="4"/>
      <c r="H697" s="4">
        <f t="shared" si="54"/>
        <v>45292.585340838923</v>
      </c>
      <c r="I697">
        <f xml:space="preserve">          IF($B697&lt;=$B$9,        $D697-$B$7*$B$6-$J$18*($D697-$B$6), $J$16)</f>
        <v>52338.511123837314</v>
      </c>
      <c r="J697">
        <f>EXP(-($J$17*B697))*($I697^(1-J$20)-1)/(1-J$20)</f>
        <v>359.69641301324953</v>
      </c>
      <c r="K697">
        <f>IF(B697&lt;=$B$9, EXP(-($B$5*B697))*($B$7*$B$6+$J$18*(D697-$B$6))*$B$20, "")</f>
        <v>54.325707452582627</v>
      </c>
      <c r="L697" t="str">
        <f>IF(B697&lt;=$B$9, "", EXP(-($B$5*B697))*$B$20)</f>
        <v/>
      </c>
    </row>
    <row r="698" spans="1:12" x14ac:dyDescent="0.25">
      <c r="A698">
        <f t="shared" si="50"/>
        <v>31.759999999999998</v>
      </c>
      <c r="B698">
        <v>6.76</v>
      </c>
      <c r="C698" s="1">
        <f t="shared" si="51"/>
        <v>1.1846074879999999</v>
      </c>
      <c r="D698">
        <f t="shared" si="52"/>
        <v>59230.374399999993</v>
      </c>
      <c r="E698" s="12">
        <f t="shared" si="53"/>
        <v>48822.874780033897</v>
      </c>
      <c r="F698" s="1"/>
      <c r="G698" s="4"/>
      <c r="H698" s="4">
        <f t="shared" si="54"/>
        <v>45377.240759469845</v>
      </c>
      <c r="I698">
        <f xml:space="preserve">          IF($B698&lt;=$B$9,        $D698-$B$7*$B$6-$J$18*($D698-$B$6), $J$16)</f>
        <v>52347.71481810516</v>
      </c>
      <c r="J698">
        <f>EXP(-($J$17*B698))*($I698^(1-J$20)-1)/(1-J$20)</f>
        <v>359.6022938275911</v>
      </c>
      <c r="K698">
        <f>IF(B698&lt;=$B$9, EXP(-($B$5*B698))*($B$7*$B$6+$J$18*(D698-$B$6))*$B$20, "")</f>
        <v>54.325310263719558</v>
      </c>
      <c r="L698" t="str">
        <f>IF(B698&lt;=$B$9, "", EXP(-($B$5*B698))*$B$20)</f>
        <v/>
      </c>
    </row>
    <row r="699" spans="1:12" x14ac:dyDescent="0.25">
      <c r="A699">
        <f t="shared" si="50"/>
        <v>31.77</v>
      </c>
      <c r="B699">
        <v>6.77</v>
      </c>
      <c r="C699" s="1">
        <f t="shared" si="51"/>
        <v>1.1848386019999999</v>
      </c>
      <c r="D699">
        <f t="shared" si="52"/>
        <v>59241.930099999998</v>
      </c>
      <c r="E699" s="12">
        <f t="shared" si="53"/>
        <v>48917.688576506909</v>
      </c>
      <c r="F699" s="1"/>
      <c r="G699" s="4"/>
      <c r="H699" s="4">
        <f t="shared" si="54"/>
        <v>45461.949389554611</v>
      </c>
      <c r="I699">
        <f xml:space="preserve">          IF($B699&lt;=$B$9,        $D699-$B$7*$B$6-$J$18*($D699-$B$6), $J$16)</f>
        <v>52356.913576946798</v>
      </c>
      <c r="J699">
        <f>EXP(-($J$17*B699))*($I699^(1-J$20)-1)/(1-J$20)</f>
        <v>359.50817665729892</v>
      </c>
      <c r="K699">
        <f>IF(B699&lt;=$B$9, EXP(-($B$5*B699))*($B$7*$B$6+$J$18*(D699-$B$6))*$B$20, "")</f>
        <v>54.324896722393831</v>
      </c>
      <c r="L699" t="str">
        <f>IF(B699&lt;=$B$9, "", EXP(-($B$5*B699))*$B$20)</f>
        <v/>
      </c>
    </row>
    <row r="700" spans="1:12" x14ac:dyDescent="0.25">
      <c r="A700">
        <f t="shared" si="50"/>
        <v>31.78</v>
      </c>
      <c r="B700">
        <v>6.78</v>
      </c>
      <c r="C700" s="1">
        <f t="shared" si="51"/>
        <v>1.1850695920000001</v>
      </c>
      <c r="D700">
        <f t="shared" si="52"/>
        <v>59253.479600000006</v>
      </c>
      <c r="E700" s="12">
        <f t="shared" si="53"/>
        <v>49012.570206308686</v>
      </c>
      <c r="F700" s="1"/>
      <c r="G700" s="4"/>
      <c r="H700" s="4">
        <f t="shared" si="54"/>
        <v>45546.711237071489</v>
      </c>
      <c r="I700">
        <f xml:space="preserve">          IF($B700&lt;=$B$9,        $D700-$B$7*$B$6-$J$18*($D700-$B$6), $J$16)</f>
        <v>52366.107400362213</v>
      </c>
      <c r="J700">
        <f>EXP(-($J$17*B700))*($I700^(1-J$20)-1)/(1-J$20)</f>
        <v>359.41406152463844</v>
      </c>
      <c r="K700">
        <f>IF(B700&lt;=$B$9, EXP(-($B$5*B700))*($B$7*$B$6+$J$18*(D700-$B$6))*$B$20, "")</f>
        <v>54.324466843590457</v>
      </c>
      <c r="L700" t="str">
        <f>IF(B700&lt;=$B$9, "", EXP(-($B$5*B700))*$B$20)</f>
        <v/>
      </c>
    </row>
    <row r="701" spans="1:12" x14ac:dyDescent="0.25">
      <c r="A701">
        <f t="shared" si="50"/>
        <v>31.79</v>
      </c>
      <c r="B701">
        <v>6.79</v>
      </c>
      <c r="C701" s="1">
        <f t="shared" si="51"/>
        <v>1.1853004579999999</v>
      </c>
      <c r="D701">
        <f t="shared" si="52"/>
        <v>59265.022899999996</v>
      </c>
      <c r="E701" s="12">
        <f t="shared" si="53"/>
        <v>49107.519674580893</v>
      </c>
      <c r="F701" s="1"/>
      <c r="G701" s="4"/>
      <c r="H701" s="4">
        <f t="shared" si="54"/>
        <v>45631.526308000844</v>
      </c>
      <c r="I701">
        <f xml:space="preserve">          IF($B701&lt;=$B$9,        $D701-$B$7*$B$6-$J$18*($D701-$B$6), $J$16)</f>
        <v>52375.29628835139</v>
      </c>
      <c r="J701">
        <f>EXP(-($J$17*B701))*($I701^(1-J$20)-1)/(1-J$20)</f>
        <v>359.31994845184818</v>
      </c>
      <c r="K701">
        <f>IF(B701&lt;=$B$9, EXP(-($B$5*B701))*($B$7*$B$6+$J$18*(D701-$B$6))*$B$20, "")</f>
        <v>54.324020642284665</v>
      </c>
      <c r="L701" t="str">
        <f>IF(B701&lt;=$B$9, "", EXP(-($B$5*B701))*$B$20)</f>
        <v/>
      </c>
    </row>
    <row r="702" spans="1:12" x14ac:dyDescent="0.25">
      <c r="A702">
        <f t="shared" si="50"/>
        <v>31.8</v>
      </c>
      <c r="B702">
        <v>6.8</v>
      </c>
      <c r="C702" s="1">
        <f t="shared" si="51"/>
        <v>1.1855312</v>
      </c>
      <c r="D702">
        <f t="shared" si="52"/>
        <v>59276.56</v>
      </c>
      <c r="E702" s="12">
        <f t="shared" si="53"/>
        <v>49202.536986466999</v>
      </c>
      <c r="F702" s="1"/>
      <c r="G702" s="4"/>
      <c r="H702" s="4">
        <f t="shared" si="54"/>
        <v>45716.394608325129</v>
      </c>
      <c r="I702">
        <f xml:space="preserve">          IF($B702&lt;=$B$9,        $D702-$B$7*$B$6-$J$18*($D702-$B$6), $J$16)</f>
        <v>52384.480240914352</v>
      </c>
      <c r="J702">
        <f>EXP(-($J$17*B702))*($I702^(1-J$20)-1)/(1-J$20)</f>
        <v>359.22583746113958</v>
      </c>
      <c r="K702">
        <f>IF(B702&lt;=$B$9, EXP(-($B$5*B702))*($B$7*$B$6+$J$18*(D702-$B$6))*$B$20, "")</f>
        <v>54.323558133442134</v>
      </c>
      <c r="L702" t="str">
        <f>IF(B702&lt;=$B$9, "", EXP(-($B$5*B702))*$B$20)</f>
        <v/>
      </c>
    </row>
    <row r="703" spans="1:12" x14ac:dyDescent="0.25">
      <c r="A703">
        <f t="shared" si="50"/>
        <v>31.81</v>
      </c>
      <c r="B703">
        <v>6.81</v>
      </c>
      <c r="C703" s="1">
        <f t="shared" si="51"/>
        <v>1.185761818</v>
      </c>
      <c r="D703">
        <f t="shared" si="52"/>
        <v>59288.090900000003</v>
      </c>
      <c r="E703" s="12">
        <f t="shared" si="53"/>
        <v>49297.622147112263</v>
      </c>
      <c r="F703" s="1"/>
      <c r="G703" s="4"/>
      <c r="H703" s="4">
        <f t="shared" si="54"/>
        <v>45801.316144028897</v>
      </c>
      <c r="I703">
        <f xml:space="preserve">          IF($B703&lt;=$B$9,        $D703-$B$7*$B$6-$J$18*($D703-$B$6), $J$16)</f>
        <v>52393.659258051091</v>
      </c>
      <c r="J703">
        <f>EXP(-($J$17*B703))*($I703^(1-J$20)-1)/(1-J$20)</f>
        <v>359.13172857469732</v>
      </c>
      <c r="K703">
        <f>IF(B703&lt;=$B$9, EXP(-($B$5*B703))*($B$7*$B$6+$J$18*(D703-$B$6))*$B$20, "")</f>
        <v>54.323079332018736</v>
      </c>
      <c r="L703" t="str">
        <f>IF(B703&lt;=$B$9, "", EXP(-($B$5*B703))*$B$20)</f>
        <v/>
      </c>
    </row>
    <row r="704" spans="1:12" x14ac:dyDescent="0.25">
      <c r="A704">
        <f t="shared" si="50"/>
        <v>31.82</v>
      </c>
      <c r="B704">
        <v>6.82</v>
      </c>
      <c r="C704" s="1">
        <f t="shared" si="51"/>
        <v>1.185992312</v>
      </c>
      <c r="D704">
        <f t="shared" si="52"/>
        <v>59299.615599999997</v>
      </c>
      <c r="E704" s="12">
        <f t="shared" si="53"/>
        <v>49392.775161663754</v>
      </c>
      <c r="F704" s="1"/>
      <c r="G704" s="4"/>
      <c r="H704" s="4">
        <f t="shared" si="54"/>
        <v>45886.290921098793</v>
      </c>
      <c r="I704">
        <f xml:space="preserve">          IF($B704&lt;=$B$9,        $D704-$B$7*$B$6-$J$18*($D704-$B$6), $J$16)</f>
        <v>52402.833339761593</v>
      </c>
      <c r="J704">
        <f>EXP(-($J$17*B704))*($I704^(1-J$20)-1)/(1-J$20)</f>
        <v>359.03762181467897</v>
      </c>
      <c r="K704">
        <f>IF(B704&lt;=$B$9, EXP(-($B$5*B704))*($B$7*$B$6+$J$18*(D704-$B$6))*$B$20, "")</f>
        <v>54.322584252960645</v>
      </c>
      <c r="L704" t="str">
        <f>IF(B704&lt;=$B$9, "", EXP(-($B$5*B704))*$B$20)</f>
        <v/>
      </c>
    </row>
    <row r="705" spans="1:12" x14ac:dyDescent="0.25">
      <c r="A705">
        <f t="shared" si="50"/>
        <v>31.83</v>
      </c>
      <c r="B705">
        <v>6.83</v>
      </c>
      <c r="C705" s="1">
        <f t="shared" si="51"/>
        <v>1.1862226819999999</v>
      </c>
      <c r="D705">
        <f t="shared" si="52"/>
        <v>59311.134099999996</v>
      </c>
      <c r="E705" s="12">
        <f t="shared" si="53"/>
        <v>49487.996035270335</v>
      </c>
      <c r="F705" s="1"/>
      <c r="G705" s="4"/>
      <c r="H705" s="4">
        <f t="shared" si="54"/>
        <v>45971.318945523562</v>
      </c>
      <c r="I705">
        <f xml:space="preserve">          IF($B705&lt;=$B$9,        $D705-$B$7*$B$6-$J$18*($D705-$B$6), $J$16)</f>
        <v>52412.00248604588</v>
      </c>
      <c r="J705">
        <f>EXP(-($J$17*B705))*($I705^(1-J$20)-1)/(1-J$20)</f>
        <v>358.94351720321538</v>
      </c>
      <c r="K705">
        <f>IF(B705&lt;=$B$9, EXP(-($B$5*B705))*($B$7*$B$6+$J$18*(D705-$B$6))*$B$20, "")</f>
        <v>54.322072911204422</v>
      </c>
      <c r="L705" t="str">
        <f>IF(B705&lt;=$B$9, "", EXP(-($B$5*B705))*$B$20)</f>
        <v/>
      </c>
    </row>
    <row r="706" spans="1:12" x14ac:dyDescent="0.25">
      <c r="A706">
        <f t="shared" si="50"/>
        <v>31.84</v>
      </c>
      <c r="B706">
        <v>6.84</v>
      </c>
      <c r="C706" s="1">
        <f t="shared" si="51"/>
        <v>1.186452928</v>
      </c>
      <c r="D706">
        <f t="shared" si="52"/>
        <v>59322.646399999998</v>
      </c>
      <c r="E706" s="12">
        <f t="shared" si="53"/>
        <v>49583.284773082676</v>
      </c>
      <c r="F706" s="1"/>
      <c r="G706" s="4"/>
      <c r="H706" s="4">
        <f t="shared" si="54"/>
        <v>46056.40022329404</v>
      </c>
      <c r="I706">
        <f xml:space="preserve">          IF($B706&lt;=$B$9,        $D706-$B$7*$B$6-$J$18*($D706-$B$6), $J$16)</f>
        <v>52421.166696903951</v>
      </c>
      <c r="J706">
        <f>EXP(-($J$17*B706))*($I706^(1-J$20)-1)/(1-J$20)</f>
        <v>358.84941476241062</v>
      </c>
      <c r="K706">
        <f>IF(B706&lt;=$B$9, EXP(-($B$5*B706))*($B$7*$B$6+$J$18*(D706-$B$6))*$B$20, "")</f>
        <v>54.321545321676908</v>
      </c>
      <c r="L706" t="str">
        <f>IF(B706&lt;=$B$9, "", EXP(-($B$5*B706))*$B$20)</f>
        <v/>
      </c>
    </row>
    <row r="707" spans="1:12" x14ac:dyDescent="0.25">
      <c r="A707">
        <f t="shared" si="50"/>
        <v>31.85</v>
      </c>
      <c r="B707">
        <v>6.85</v>
      </c>
      <c r="C707" s="1">
        <f t="shared" si="51"/>
        <v>1.1866830500000001</v>
      </c>
      <c r="D707">
        <f t="shared" si="52"/>
        <v>59334.152500000004</v>
      </c>
      <c r="E707" s="12">
        <f t="shared" si="53"/>
        <v>49678.641380253255</v>
      </c>
      <c r="F707" s="1"/>
      <c r="G707" s="4"/>
      <c r="H707" s="4">
        <f t="shared" si="54"/>
        <v>46141.534760403156</v>
      </c>
      <c r="I707">
        <f xml:space="preserve">          IF($B707&lt;=$B$9,        $D707-$B$7*$B$6-$J$18*($D707-$B$6), $J$16)</f>
        <v>52430.325972335791</v>
      </c>
      <c r="J707">
        <f>EXP(-($J$17*B707))*($I707^(1-J$20)-1)/(1-J$20)</f>
        <v>358.75531451434171</v>
      </c>
      <c r="K707">
        <f>IF(B707&lt;=$B$9, EXP(-($B$5*B707))*($B$7*$B$6+$J$18*(D707-$B$6))*$B$20, "")</f>
        <v>54.321001499295271</v>
      </c>
      <c r="L707" t="str">
        <f>IF(B707&lt;=$B$9, "", EXP(-($B$5*B707))*$B$20)</f>
        <v/>
      </c>
    </row>
    <row r="708" spans="1:12" x14ac:dyDescent="0.25">
      <c r="A708">
        <f t="shared" si="50"/>
        <v>31.86</v>
      </c>
      <c r="B708">
        <v>6.86</v>
      </c>
      <c r="C708" s="1">
        <f t="shared" si="51"/>
        <v>1.1869130479999999</v>
      </c>
      <c r="D708">
        <f t="shared" si="52"/>
        <v>59345.652399999992</v>
      </c>
      <c r="E708" s="12">
        <f t="shared" si="53"/>
        <v>49774.065861936346</v>
      </c>
      <c r="F708" s="1"/>
      <c r="G708" s="4"/>
      <c r="H708" s="4">
        <f t="shared" si="54"/>
        <v>46226.722562845942</v>
      </c>
      <c r="I708">
        <f xml:space="preserve">          IF($B708&lt;=$B$9,        $D708-$B$7*$B$6-$J$18*($D708-$B$6), $J$16)</f>
        <v>52439.480312341395</v>
      </c>
      <c r="J708">
        <f>EXP(-($J$17*B708))*($I708^(1-J$20)-1)/(1-J$20)</f>
        <v>358.66121648105894</v>
      </c>
      <c r="K708">
        <f>IF(B708&lt;=$B$9, EXP(-($B$5*B708))*($B$7*$B$6+$J$18*(D708-$B$6))*$B$20, "")</f>
        <v>54.320441458966982</v>
      </c>
      <c r="L708" t="str">
        <f>IF(B708&lt;=$B$9, "", EXP(-($B$5*B708))*$B$20)</f>
        <v/>
      </c>
    </row>
    <row r="709" spans="1:12" x14ac:dyDescent="0.25">
      <c r="A709">
        <f t="shared" si="50"/>
        <v>31.87</v>
      </c>
      <c r="B709">
        <v>6.87</v>
      </c>
      <c r="C709" s="1">
        <f t="shared" si="51"/>
        <v>1.187142922</v>
      </c>
      <c r="D709">
        <f t="shared" si="52"/>
        <v>59357.146100000005</v>
      </c>
      <c r="E709" s="12">
        <f t="shared" si="53"/>
        <v>49869.558223288026</v>
      </c>
      <c r="F709" s="1"/>
      <c r="G709" s="4"/>
      <c r="H709" s="4">
        <f t="shared" si="54"/>
        <v>46311.963636619526</v>
      </c>
      <c r="I709">
        <f xml:space="preserve">          IF($B709&lt;=$B$9,        $D709-$B$7*$B$6-$J$18*($D709-$B$6), $J$16)</f>
        <v>52448.629716920797</v>
      </c>
      <c r="J709">
        <f>EXP(-($J$17*B709))*($I709^(1-J$20)-1)/(1-J$20)</f>
        <v>358.56712068458597</v>
      </c>
      <c r="K709">
        <f>IF(B709&lt;=$B$9, EXP(-($B$5*B709))*($B$7*$B$6+$J$18*(D709-$B$6))*$B$20, "")</f>
        <v>54.319865215589928</v>
      </c>
      <c r="L709" t="str">
        <f>IF(B709&lt;=$B$9, "", EXP(-($B$5*B709))*$B$20)</f>
        <v/>
      </c>
    </row>
    <row r="710" spans="1:12" x14ac:dyDescent="0.25">
      <c r="A710">
        <f t="shared" si="50"/>
        <v>31.88</v>
      </c>
      <c r="B710">
        <v>6.88</v>
      </c>
      <c r="C710" s="1">
        <f t="shared" si="51"/>
        <v>1.187372672</v>
      </c>
      <c r="D710">
        <f t="shared" si="52"/>
        <v>59368.633600000001</v>
      </c>
      <c r="E710" s="12">
        <f t="shared" si="53"/>
        <v>49965.118469466179</v>
      </c>
      <c r="F710" s="1"/>
      <c r="G710" s="4"/>
      <c r="H710" s="4">
        <f t="shared" si="54"/>
        <v>46397.257987723133</v>
      </c>
      <c r="I710">
        <f xml:space="preserve">          IF($B710&lt;=$B$9,        $D710-$B$7*$B$6-$J$18*($D710-$B$6), $J$16)</f>
        <v>52457.774186073962</v>
      </c>
      <c r="J710">
        <f>EXP(-($J$17*B710))*($I710^(1-J$20)-1)/(1-J$20)</f>
        <v>358.47302714691972</v>
      </c>
      <c r="K710">
        <f>IF(B710&lt;=$B$9, EXP(-($B$5*B710))*($B$7*$B$6+$J$18*(D710-$B$6))*$B$20, "")</f>
        <v>54.319272784052238</v>
      </c>
      <c r="L710" t="str">
        <f>IF(B710&lt;=$B$9, "", EXP(-($B$5*B710))*$B$20)</f>
        <v/>
      </c>
    </row>
    <row r="711" spans="1:12" x14ac:dyDescent="0.25">
      <c r="A711">
        <f t="shared" si="50"/>
        <v>31.89</v>
      </c>
      <c r="B711">
        <v>6.89</v>
      </c>
      <c r="C711" s="1">
        <f t="shared" si="51"/>
        <v>1.1876022980000001</v>
      </c>
      <c r="D711">
        <f t="shared" si="52"/>
        <v>59380.1149</v>
      </c>
      <c r="E711" s="12">
        <f t="shared" si="53"/>
        <v>50060.746605630491</v>
      </c>
      <c r="F711" s="1"/>
      <c r="G711" s="4"/>
      <c r="H711" s="4">
        <f t="shared" si="54"/>
        <v>46482.605622158095</v>
      </c>
      <c r="I711">
        <f xml:space="preserve">          IF($B711&lt;=$B$9,        $D711-$B$7*$B$6-$J$18*($D711-$B$6), $J$16)</f>
        <v>52466.913719800905</v>
      </c>
      <c r="J711">
        <f>EXP(-($J$17*B711))*($I711^(1-J$20)-1)/(1-J$20)</f>
        <v>358.37893589003011</v>
      </c>
      <c r="K711">
        <f>IF(B711&lt;=$B$9, EXP(-($B$5*B711))*($B$7*$B$6+$J$18*(D711-$B$6))*$B$20, "")</f>
        <v>54.318664179232449</v>
      </c>
      <c r="L711" t="str">
        <f>IF(B711&lt;=$B$9, "", EXP(-($B$5*B711))*$B$20)</f>
        <v/>
      </c>
    </row>
    <row r="712" spans="1:12" x14ac:dyDescent="0.25">
      <c r="A712">
        <f t="shared" si="50"/>
        <v>31.9</v>
      </c>
      <c r="B712">
        <v>6.9</v>
      </c>
      <c r="C712" s="1">
        <f t="shared" si="51"/>
        <v>1.1878317999999999</v>
      </c>
      <c r="D712">
        <f t="shared" si="52"/>
        <v>59391.59</v>
      </c>
      <c r="E712" s="12">
        <f t="shared" si="53"/>
        <v>50156.442636942462</v>
      </c>
      <c r="F712" s="1"/>
      <c r="G712" s="4"/>
      <c r="H712" s="4">
        <f t="shared" si="54"/>
        <v>46568.006545927841</v>
      </c>
      <c r="I712">
        <f xml:space="preserve">          IF($B712&lt;=$B$9,        $D712-$B$7*$B$6-$J$18*($D712-$B$6), $J$16)</f>
        <v>52476.048318101624</v>
      </c>
      <c r="J712">
        <f>EXP(-($J$17*B712))*($I712^(1-J$20)-1)/(1-J$20)</f>
        <v>358.28484693586086</v>
      </c>
      <c r="K712">
        <f>IF(B712&lt;=$B$9, EXP(-($B$5*B712))*($B$7*$B$6+$J$18*(D712-$B$6))*$B$20, "")</f>
        <v>54.318039415999436</v>
      </c>
      <c r="L712" t="str">
        <f>IF(B712&lt;=$B$9, "", EXP(-($B$5*B712))*$B$20)</f>
        <v/>
      </c>
    </row>
    <row r="713" spans="1:12" x14ac:dyDescent="0.25">
      <c r="A713">
        <f t="shared" si="50"/>
        <v>31.91</v>
      </c>
      <c r="B713">
        <v>6.91</v>
      </c>
      <c r="C713" s="1">
        <f t="shared" si="51"/>
        <v>1.1880611779999999</v>
      </c>
      <c r="D713">
        <f t="shared" si="52"/>
        <v>59403.058899999996</v>
      </c>
      <c r="E713" s="12">
        <f t="shared" si="53"/>
        <v>50252.206568565394</v>
      </c>
      <c r="F713" s="1"/>
      <c r="G713" s="4"/>
      <c r="H713" s="4">
        <f t="shared" si="54"/>
        <v>46653.460765037897</v>
      </c>
      <c r="I713">
        <f xml:space="preserve">          IF($B713&lt;=$B$9,        $D713-$B$7*$B$6-$J$18*($D713-$B$6), $J$16)</f>
        <v>52485.177980976114</v>
      </c>
      <c r="J713">
        <f>EXP(-($J$17*B713))*($I713^(1-J$20)-1)/(1-J$20)</f>
        <v>358.19076030632863</v>
      </c>
      <c r="K713">
        <f>IF(B713&lt;=$B$9, EXP(-($B$5*B713))*($B$7*$B$6+$J$18*(D713-$B$6))*$B$20, "")</f>
        <v>54.317398509212445</v>
      </c>
      <c r="L713" t="str">
        <f>IF(B713&lt;=$B$9, "", EXP(-($B$5*B713))*$B$20)</f>
        <v/>
      </c>
    </row>
    <row r="714" spans="1:12" x14ac:dyDescent="0.25">
      <c r="A714">
        <f t="shared" si="50"/>
        <v>31.92</v>
      </c>
      <c r="B714">
        <v>6.92</v>
      </c>
      <c r="C714" s="1">
        <f t="shared" si="51"/>
        <v>1.1882904320000001</v>
      </c>
      <c r="D714">
        <f t="shared" si="52"/>
        <v>59414.5216</v>
      </c>
      <c r="E714" s="12">
        <f t="shared" si="53"/>
        <v>50348.038405664389</v>
      </c>
      <c r="F714" s="1"/>
      <c r="G714" s="4"/>
      <c r="H714" s="4">
        <f t="shared" si="54"/>
        <v>46738.968285495896</v>
      </c>
      <c r="I714">
        <f xml:space="preserve">          IF($B714&lt;=$B$9,        $D714-$B$7*$B$6-$J$18*($D714-$B$6), $J$16)</f>
        <v>52494.302708424388</v>
      </c>
      <c r="J714">
        <f>EXP(-($J$17*B714))*($I714^(1-J$20)-1)/(1-J$20)</f>
        <v>358.09667602332371</v>
      </c>
      <c r="K714">
        <f>IF(B714&lt;=$B$9, EXP(-($B$5*B714))*($B$7*$B$6+$J$18*(D714-$B$6))*$B$20, "")</f>
        <v>54.316741473721066</v>
      </c>
      <c r="L714" t="str">
        <f>IF(B714&lt;=$B$9, "", EXP(-($B$5*B714))*$B$20)</f>
        <v/>
      </c>
    </row>
    <row r="715" spans="1:12" x14ac:dyDescent="0.25">
      <c r="A715">
        <f t="shared" si="50"/>
        <v>31.93</v>
      </c>
      <c r="B715">
        <v>6.93</v>
      </c>
      <c r="C715" s="1">
        <f t="shared" si="51"/>
        <v>1.188519562</v>
      </c>
      <c r="D715">
        <f t="shared" si="52"/>
        <v>59425.9781</v>
      </c>
      <c r="E715" s="12">
        <f t="shared" si="53"/>
        <v>50443.938153406372</v>
      </c>
      <c r="F715" s="1"/>
      <c r="G715" s="4"/>
      <c r="H715" s="4">
        <f t="shared" si="54"/>
        <v>46824.529113311575</v>
      </c>
      <c r="I715">
        <f xml:space="preserve">          IF($B715&lt;=$B$9,        $D715-$B$7*$B$6-$J$18*($D715-$B$6), $J$16)</f>
        <v>52503.422500446439</v>
      </c>
      <c r="J715">
        <f>EXP(-($J$17*B715))*($I715^(1-J$20)-1)/(1-J$20)</f>
        <v>358.00259410870967</v>
      </c>
      <c r="K715">
        <f>IF(B715&lt;=$B$9, EXP(-($B$5*B715))*($B$7*$B$6+$J$18*(D715-$B$6))*$B$20, "")</f>
        <v>54.316068324365254</v>
      </c>
      <c r="L715" t="str">
        <f>IF(B715&lt;=$B$9, "", EXP(-($B$5*B715))*$B$20)</f>
        <v/>
      </c>
    </row>
    <row r="716" spans="1:12" x14ac:dyDescent="0.25">
      <c r="A716">
        <f t="shared" si="50"/>
        <v>31.94</v>
      </c>
      <c r="B716">
        <v>6.94</v>
      </c>
      <c r="C716" s="1">
        <f t="shared" si="51"/>
        <v>1.1887485680000001</v>
      </c>
      <c r="D716">
        <f t="shared" si="52"/>
        <v>59437.428400000004</v>
      </c>
      <c r="E716" s="12">
        <f t="shared" si="53"/>
        <v>50539.905816960061</v>
      </c>
      <c r="F716" s="1"/>
      <c r="G716" s="4"/>
      <c r="H716" s="4">
        <f t="shared" si="54"/>
        <v>46910.143254496768</v>
      </c>
      <c r="I716">
        <f xml:space="preserve">          IF($B716&lt;=$B$9,        $D716-$B$7*$B$6-$J$18*($D716-$B$6), $J$16)</f>
        <v>52512.53735704226</v>
      </c>
      <c r="J716">
        <f>EXP(-($J$17*B716))*($I716^(1-J$20)-1)/(1-J$20)</f>
        <v>357.9085145843236</v>
      </c>
      <c r="K716">
        <f>IF(B716&lt;=$B$9, EXP(-($B$5*B716))*($B$7*$B$6+$J$18*(D716-$B$6))*$B$20, "")</f>
        <v>54.315379075975372</v>
      </c>
      <c r="L716" t="str">
        <f>IF(B716&lt;=$B$9, "", EXP(-($B$5*B716))*$B$20)</f>
        <v/>
      </c>
    </row>
    <row r="717" spans="1:12" x14ac:dyDescent="0.25">
      <c r="A717">
        <f t="shared" si="50"/>
        <v>31.95</v>
      </c>
      <c r="B717">
        <v>6.95</v>
      </c>
      <c r="C717" s="1">
        <f t="shared" si="51"/>
        <v>1.1889774500000001</v>
      </c>
      <c r="D717">
        <f t="shared" si="52"/>
        <v>59448.872500000005</v>
      </c>
      <c r="E717" s="12">
        <f t="shared" si="53"/>
        <v>50635.941401495998</v>
      </c>
      <c r="F717" s="1"/>
      <c r="G717" s="4"/>
      <c r="H717" s="4">
        <f t="shared" si="54"/>
        <v>46995.810715065418</v>
      </c>
      <c r="I717">
        <f xml:space="preserve">          IF($B717&lt;=$B$9,        $D717-$B$7*$B$6-$J$18*($D717-$B$6), $J$16)</f>
        <v>52521.647278211858</v>
      </c>
      <c r="J717">
        <f>EXP(-($J$17*B717))*($I717^(1-J$20)-1)/(1-J$20)</f>
        <v>357.81443747197591</v>
      </c>
      <c r="K717">
        <f>IF(B717&lt;=$B$9, EXP(-($B$5*B717))*($B$7*$B$6+$J$18*(D717-$B$6))*$B$20, "")</f>
        <v>54.314673743372076</v>
      </c>
      <c r="L717" t="str">
        <f>IF(B717&lt;=$B$9, "", EXP(-($B$5*B717))*$B$20)</f>
        <v/>
      </c>
    </row>
    <row r="718" spans="1:12" x14ac:dyDescent="0.25">
      <c r="A718">
        <f t="shared" si="50"/>
        <v>31.96</v>
      </c>
      <c r="B718">
        <v>6.96</v>
      </c>
      <c r="C718" s="1">
        <f t="shared" si="51"/>
        <v>1.1892062080000001</v>
      </c>
      <c r="D718">
        <f t="shared" si="52"/>
        <v>59460.310400000002</v>
      </c>
      <c r="E718" s="12">
        <f t="shared" si="53"/>
        <v>50732.044912186524</v>
      </c>
      <c r="F718" s="1"/>
      <c r="G718" s="4"/>
      <c r="H718" s="4">
        <f t="shared" si="54"/>
        <v>47081.531501033569</v>
      </c>
      <c r="I718">
        <f xml:space="preserve">          IF($B718&lt;=$B$9,        $D718-$B$7*$B$6-$J$18*($D718-$B$6), $J$16)</f>
        <v>52530.752263955234</v>
      </c>
      <c r="J718">
        <f>EXP(-($J$17*B718))*($I718^(1-J$20)-1)/(1-J$20)</f>
        <v>357.72036279345082</v>
      </c>
      <c r="K718">
        <f>IF(B718&lt;=$B$9, EXP(-($B$5*B718))*($B$7*$B$6+$J$18*(D718-$B$6))*$B$20, "")</f>
        <v>54.31395234136653</v>
      </c>
      <c r="L718" t="str">
        <f>IF(B718&lt;=$B$9, "", EXP(-($B$5*B718))*$B$20)</f>
        <v/>
      </c>
    </row>
    <row r="719" spans="1:12" x14ac:dyDescent="0.25">
      <c r="A719">
        <f t="shared" si="50"/>
        <v>31.97</v>
      </c>
      <c r="B719">
        <v>6.97</v>
      </c>
      <c r="C719" s="1">
        <f t="shared" si="51"/>
        <v>1.189434842</v>
      </c>
      <c r="D719">
        <f t="shared" si="52"/>
        <v>59471.742100000003</v>
      </c>
      <c r="E719" s="12">
        <f t="shared" si="53"/>
        <v>50828.21635420579</v>
      </c>
      <c r="F719" s="1"/>
      <c r="G719" s="4"/>
      <c r="H719" s="4">
        <f t="shared" si="54"/>
        <v>47167.305618419377</v>
      </c>
      <c r="I719">
        <f xml:space="preserve">          IF($B719&lt;=$B$9,        $D719-$B$7*$B$6-$J$18*($D719-$B$6), $J$16)</f>
        <v>52539.852314272386</v>
      </c>
      <c r="J719">
        <f>EXP(-($J$17*B719))*($I719^(1-J$20)-1)/(1-J$20)</f>
        <v>357.62629057050577</v>
      </c>
      <c r="K719">
        <f>IF(B719&lt;=$B$9, EXP(-($B$5*B719))*($B$7*$B$6+$J$18*(D719-$B$6))*$B$20, "")</f>
        <v>54.313214884760185</v>
      </c>
      <c r="L719" t="str">
        <f>IF(B719&lt;=$B$9, "", EXP(-($B$5*B719))*$B$20)</f>
        <v/>
      </c>
    </row>
    <row r="720" spans="1:12" x14ac:dyDescent="0.25">
      <c r="A720">
        <f t="shared" si="50"/>
        <v>31.98</v>
      </c>
      <c r="B720">
        <v>6.9799999999999995</v>
      </c>
      <c r="C720" s="1">
        <f t="shared" si="51"/>
        <v>1.189663352</v>
      </c>
      <c r="D720">
        <f t="shared" si="52"/>
        <v>59483.167600000001</v>
      </c>
      <c r="E720" s="12">
        <f t="shared" si="53"/>
        <v>50924.455732729759</v>
      </c>
      <c r="F720" s="1"/>
      <c r="G720" s="4"/>
      <c r="H720" s="4">
        <f t="shared" si="54"/>
        <v>47253.133073243102</v>
      </c>
      <c r="I720">
        <f xml:space="preserve">          IF($B720&lt;=$B$9,        $D720-$B$7*$B$6-$J$18*($D720-$B$6), $J$16)</f>
        <v>52548.947429163309</v>
      </c>
      <c r="J720">
        <f>EXP(-($J$17*B720))*($I720^(1-J$20)-1)/(1-J$20)</f>
        <v>357.53222082487184</v>
      </c>
      <c r="K720">
        <f>IF(B720&lt;=$B$9, EXP(-($B$5*B720))*($B$7*$B$6+$J$18*(D720-$B$6))*$B$20, "")</f>
        <v>54.31246138834495</v>
      </c>
      <c r="L720" t="str">
        <f>IF(B720&lt;=$B$9, "", EXP(-($B$5*B720))*$B$20)</f>
        <v/>
      </c>
    </row>
    <row r="721" spans="1:12" x14ac:dyDescent="0.25">
      <c r="A721">
        <f t="shared" si="50"/>
        <v>31.990000000000002</v>
      </c>
      <c r="B721">
        <v>6.99</v>
      </c>
      <c r="C721" s="1">
        <f t="shared" si="51"/>
        <v>1.189891738</v>
      </c>
      <c r="D721">
        <f t="shared" si="52"/>
        <v>59494.586900000002</v>
      </c>
      <c r="E721" s="12">
        <f t="shared" si="53"/>
        <v>51020.763052936214</v>
      </c>
      <c r="F721" s="1"/>
      <c r="G721" s="4"/>
      <c r="H721" s="4">
        <f t="shared" si="54"/>
        <v>47339.013871527102</v>
      </c>
      <c r="I721">
        <f xml:space="preserve">          IF($B721&lt;=$B$9,        $D721-$B$7*$B$6-$J$18*($D721-$B$6), $J$16)</f>
        <v>52558.037608628008</v>
      </c>
      <c r="J721">
        <f>EXP(-($J$17*B721))*($I721^(1-J$20)-1)/(1-J$20)</f>
        <v>357.43815357825383</v>
      </c>
      <c r="K721">
        <f>IF(B721&lt;=$B$9, EXP(-($B$5*B721))*($B$7*$B$6+$J$18*(D721-$B$6))*$B$20, "")</f>
        <v>54.311691866903082</v>
      </c>
      <c r="L721" t="str">
        <f>IF(B721&lt;=$B$9, "", EXP(-($B$5*B721))*$B$20)</f>
        <v/>
      </c>
    </row>
    <row r="722" spans="1:12" x14ac:dyDescent="0.25">
      <c r="A722">
        <f t="shared" si="50"/>
        <v>32</v>
      </c>
      <c r="B722">
        <v>7</v>
      </c>
      <c r="C722" s="1">
        <f t="shared" si="51"/>
        <v>1.1901199999999998</v>
      </c>
      <c r="D722">
        <f t="shared" si="52"/>
        <v>59505.999999999993</v>
      </c>
      <c r="E722" s="12">
        <f t="shared" si="53"/>
        <v>51117.138320004742</v>
      </c>
      <c r="F722" s="1"/>
      <c r="G722" s="4"/>
      <c r="H722" s="4">
        <f t="shared" si="54"/>
        <v>47424.948019295858</v>
      </c>
      <c r="I722">
        <f xml:space="preserve">          IF($B722&lt;=$B$9,        $D722-$B$7*$B$6-$J$18*($D722-$B$6), $J$16)</f>
        <v>52567.122852666478</v>
      </c>
      <c r="J722">
        <f>EXP(-($J$17*B722))*($I722^(1-J$20)-1)/(1-J$20)</f>
        <v>357.34408885232995</v>
      </c>
      <c r="K722">
        <f>IF(B722&lt;=$B$9, EXP(-($B$5*B722))*($B$7*$B$6+$J$18*(D722-$B$6))*$B$20, "")</f>
        <v>54.310906335207285</v>
      </c>
      <c r="L722" t="str">
        <f>IF(B722&lt;=$B$9, "", EXP(-($B$5*B722))*$B$20)</f>
        <v/>
      </c>
    </row>
    <row r="723" spans="1:12" x14ac:dyDescent="0.25">
      <c r="A723">
        <f t="shared" si="50"/>
        <v>32.01</v>
      </c>
      <c r="B723">
        <v>7.01</v>
      </c>
      <c r="C723" s="1">
        <f t="shared" si="51"/>
        <v>1.1903481380000001</v>
      </c>
      <c r="D723">
        <f t="shared" si="52"/>
        <v>59517.406900000002</v>
      </c>
      <c r="E723" s="12">
        <f t="shared" si="53"/>
        <v>51213.581539116742</v>
      </c>
      <c r="F723" s="1"/>
      <c r="G723" s="4"/>
      <c r="H723" s="4">
        <f t="shared" si="54"/>
        <v>47510.93552257595</v>
      </c>
      <c r="I723">
        <f xml:space="preserve">          IF($B723&lt;=$B$9,        $D723-$B$7*$B$6-$J$18*($D723-$B$6), $J$16)</f>
        <v>52576.20316127874</v>
      </c>
      <c r="J723">
        <f>EXP(-($J$17*B723))*($I723^(1-J$20)-1)/(1-J$20)</f>
        <v>357.25002666875224</v>
      </c>
      <c r="K723">
        <f>IF(B723&lt;=$B$9, EXP(-($B$5*B723))*($B$7*$B$6+$J$18*(D723-$B$6))*$B$20, "")</f>
        <v>54.310104808020682</v>
      </c>
      <c r="L723" t="str">
        <f>IF(B723&lt;=$B$9, "", EXP(-($B$5*B723))*$B$20)</f>
        <v/>
      </c>
    </row>
    <row r="724" spans="1:12" x14ac:dyDescent="0.25">
      <c r="A724">
        <f t="shared" si="50"/>
        <v>32.019999999999996</v>
      </c>
      <c r="B724">
        <v>7.02</v>
      </c>
      <c r="C724" s="1">
        <f t="shared" si="51"/>
        <v>1.190576152</v>
      </c>
      <c r="D724">
        <f t="shared" si="52"/>
        <v>59528.8076</v>
      </c>
      <c r="E724" s="12">
        <f t="shared" si="53"/>
        <v>51310.09271545543</v>
      </c>
      <c r="F724" s="1"/>
      <c r="G724" s="4"/>
      <c r="H724" s="4">
        <f t="shared" si="54"/>
        <v>47596.976387396062</v>
      </c>
      <c r="I724">
        <f xml:space="preserve">          IF($B724&lt;=$B$9,        $D724-$B$7*$B$6-$J$18*($D724-$B$6), $J$16)</f>
        <v>52585.278534464771</v>
      </c>
      <c r="J724">
        <f>EXP(-($J$17*B724))*($I724^(1-J$20)-1)/(1-J$20)</f>
        <v>357.15596704914628</v>
      </c>
      <c r="K724">
        <f>IF(B724&lt;=$B$9, EXP(-($B$5*B724))*($B$7*$B$6+$J$18*(D724-$B$6))*$B$20, "")</f>
        <v>54.309287300096756</v>
      </c>
      <c r="L724" t="str">
        <f>IF(B724&lt;=$B$9, "", EXP(-($B$5*B724))*$B$20)</f>
        <v/>
      </c>
    </row>
    <row r="725" spans="1:12" x14ac:dyDescent="0.25">
      <c r="A725">
        <f t="shared" si="50"/>
        <v>32.03</v>
      </c>
      <c r="B725">
        <v>7.03</v>
      </c>
      <c r="C725" s="1">
        <f t="shared" si="51"/>
        <v>1.1908040420000001</v>
      </c>
      <c r="D725">
        <f t="shared" si="52"/>
        <v>59540.20210000001</v>
      </c>
      <c r="E725" s="12">
        <f t="shared" si="53"/>
        <v>51406.671854205837</v>
      </c>
      <c r="F725" s="1"/>
      <c r="G725" s="4"/>
      <c r="H725" s="4">
        <f t="shared" si="54"/>
        <v>47683.070619787002</v>
      </c>
      <c r="I725">
        <f xml:space="preserve">          IF($B725&lt;=$B$9,        $D725-$B$7*$B$6-$J$18*($D725-$B$6), $J$16)</f>
        <v>52594.348972224579</v>
      </c>
      <c r="J725">
        <f>EXP(-($J$17*B725))*($I725^(1-J$20)-1)/(1-J$20)</f>
        <v>357.06191001511132</v>
      </c>
      <c r="K725">
        <f>IF(B725&lt;=$B$9, EXP(-($B$5*B725))*($B$7*$B$6+$J$18*(D725-$B$6))*$B$20, "")</f>
        <v>54.308453826179473</v>
      </c>
      <c r="L725" t="str">
        <f>IF(B725&lt;=$B$9, "", EXP(-($B$5*B725))*$B$20)</f>
        <v/>
      </c>
    </row>
    <row r="726" spans="1:12" x14ac:dyDescent="0.25">
      <c r="A726">
        <f t="shared" si="50"/>
        <v>32.04</v>
      </c>
      <c r="B726">
        <v>7.04</v>
      </c>
      <c r="C726" s="1">
        <f t="shared" si="51"/>
        <v>1.191031808</v>
      </c>
      <c r="D726">
        <f t="shared" si="52"/>
        <v>59551.590400000001</v>
      </c>
      <c r="E726" s="12">
        <f t="shared" si="53"/>
        <v>51503.31896055481</v>
      </c>
      <c r="F726" s="1"/>
      <c r="G726" s="4"/>
      <c r="H726" s="4">
        <f t="shared" si="54"/>
        <v>47769.218225781682</v>
      </c>
      <c r="I726">
        <f xml:space="preserve">          IF($B726&lt;=$B$9,        $D726-$B$7*$B$6-$J$18*($D726-$B$6), $J$16)</f>
        <v>52603.414474558158</v>
      </c>
      <c r="J726">
        <f>EXP(-($J$17*B726))*($I726^(1-J$20)-1)/(1-J$20)</f>
        <v>356.96785558822046</v>
      </c>
      <c r="K726">
        <f>IF(B726&lt;=$B$9, EXP(-($B$5*B726))*($B$7*$B$6+$J$18*(D726-$B$6))*$B$20, "")</f>
        <v>54.307604401003154</v>
      </c>
      <c r="L726" t="str">
        <f>IF(B726&lt;=$B$9, "", EXP(-($B$5*B726))*$B$20)</f>
        <v/>
      </c>
    </row>
    <row r="727" spans="1:12" x14ac:dyDescent="0.25">
      <c r="A727">
        <f t="shared" ref="A727:A790" si="55">B727+25</f>
        <v>32.049999999999997</v>
      </c>
      <c r="B727">
        <v>7.05</v>
      </c>
      <c r="C727" s="1">
        <f t="shared" ref="C727:C790" si="56">$B$2+$B$3*B727+$B$4*B727^2</f>
        <v>1.19125945</v>
      </c>
      <c r="D727">
        <f t="shared" ref="D727:D790" si="57">$B$6*C727</f>
        <v>59562.972500000003</v>
      </c>
      <c r="E727" s="12">
        <f t="shared" ref="E727:E790" si="58">IF($B727&lt;$B$9,      E726+($B$5*E726+$B$7*$B$6+$B$8*($D727-$B$6))*$B$20,           E726+($B$5*E726-$B$12)*$B$20)</f>
        <v>51600.034039691003</v>
      </c>
      <c r="F727" s="1"/>
      <c r="G727" s="4"/>
      <c r="H727" s="4">
        <f t="shared" si="54"/>
        <v>47855.419211415123</v>
      </c>
      <c r="I727">
        <f xml:space="preserve">          IF($B727&lt;=$B$9,        $D727-$B$7*$B$6-$J$18*($D727-$B$6), $J$16)</f>
        <v>52612.475041465514</v>
      </c>
      <c r="J727">
        <f>EXP(-($J$17*B727))*($I727^(1-J$20)-1)/(1-J$20)</f>
        <v>356.87380379002053</v>
      </c>
      <c r="K727">
        <f>IF(B727&lt;=$B$9, EXP(-($B$5*B727))*($B$7*$B$6+$J$18*(D727-$B$6))*$B$20, "")</f>
        <v>54.306739039292644</v>
      </c>
      <c r="L727" t="str">
        <f>IF(B727&lt;=$B$9, "", EXP(-($B$5*B727))*$B$20)</f>
        <v/>
      </c>
    </row>
    <row r="728" spans="1:12" x14ac:dyDescent="0.25">
      <c r="A728">
        <f t="shared" si="55"/>
        <v>32.06</v>
      </c>
      <c r="B728">
        <v>7.06</v>
      </c>
      <c r="C728" s="1">
        <f t="shared" si="56"/>
        <v>1.191486968</v>
      </c>
      <c r="D728">
        <f t="shared" si="57"/>
        <v>59574.348400000003</v>
      </c>
      <c r="E728" s="12">
        <f t="shared" si="58"/>
        <v>51696.817096804894</v>
      </c>
      <c r="F728" s="1"/>
      <c r="G728" s="4"/>
      <c r="H728" s="4">
        <f t="shared" ref="H728:H791" si="59">IF($B728&lt;=$B$9,      H727+($B$5*H727+$B$7*$B$6+J$18*($D727-$B$6))*$B$20,           H727+($B$5*H727-J$16)*$B$20)</f>
        <v>47941.673582724463</v>
      </c>
      <c r="I728">
        <f xml:space="preserve">          IF($B728&lt;=$B$9,        $D728-$B$7*$B$6-$J$18*($D728-$B$6), $J$16)</f>
        <v>52621.530672946647</v>
      </c>
      <c r="J728">
        <f>EXP(-($J$17*B728))*($I728^(1-J$20)-1)/(1-J$20)</f>
        <v>356.77975464203206</v>
      </c>
      <c r="K728">
        <f>IF(B728&lt;=$B$9, EXP(-($B$5*B728))*($B$7*$B$6+$J$18*(D728-$B$6))*$B$20, "")</f>
        <v>54.305857755763157</v>
      </c>
      <c r="L728" t="str">
        <f>IF(B728&lt;=$B$9, "", EXP(-($B$5*B728))*$B$20)</f>
        <v/>
      </c>
    </row>
    <row r="729" spans="1:12" x14ac:dyDescent="0.25">
      <c r="A729">
        <f t="shared" si="55"/>
        <v>32.07</v>
      </c>
      <c r="B729">
        <v>7.07</v>
      </c>
      <c r="C729" s="1">
        <f t="shared" si="56"/>
        <v>1.1917143619999999</v>
      </c>
      <c r="D729">
        <f t="shared" si="57"/>
        <v>59585.718099999998</v>
      </c>
      <c r="E729" s="12">
        <f t="shared" si="58"/>
        <v>51793.668137088775</v>
      </c>
      <c r="F729" s="1"/>
      <c r="G729" s="4"/>
      <c r="H729" s="4">
        <f t="shared" si="59"/>
        <v>48027.981345748951</v>
      </c>
      <c r="I729">
        <f xml:space="preserve">          IF($B729&lt;=$B$9,        $D729-$B$7*$B$6-$J$18*($D729-$B$6), $J$16)</f>
        <v>52630.581369001549</v>
      </c>
      <c r="J729">
        <f>EXP(-($J$17*B729))*($I729^(1-J$20)-1)/(1-J$20)</f>
        <v>356.68570816574947</v>
      </c>
      <c r="K729">
        <f>IF(B729&lt;=$B$9, EXP(-($B$5*B729))*($B$7*$B$6+$J$18*(D729-$B$6))*$B$20, "")</f>
        <v>54.304960565120354</v>
      </c>
      <c r="L729" t="str">
        <f>IF(B729&lt;=$B$9, "", EXP(-($B$5*B729))*$B$20)</f>
        <v/>
      </c>
    </row>
    <row r="730" spans="1:12" x14ac:dyDescent="0.25">
      <c r="A730">
        <f t="shared" si="55"/>
        <v>32.08</v>
      </c>
      <c r="B730">
        <v>7.08</v>
      </c>
      <c r="C730" s="1">
        <f t="shared" si="56"/>
        <v>1.191941632</v>
      </c>
      <c r="D730">
        <f t="shared" si="57"/>
        <v>59597.081600000005</v>
      </c>
      <c r="E730" s="12">
        <f t="shared" si="58"/>
        <v>51890.587165736753</v>
      </c>
      <c r="F730" s="1"/>
      <c r="G730" s="4"/>
      <c r="H730" s="4">
        <f t="shared" si="59"/>
        <v>48114.342506529945</v>
      </c>
      <c r="I730">
        <f xml:space="preserve">          IF($B730&lt;=$B$9,        $D730-$B$7*$B$6-$J$18*($D730-$B$6), $J$16)</f>
        <v>52639.627129630244</v>
      </c>
      <c r="J730">
        <f>EXP(-($J$17*B730))*($I730^(1-J$20)-1)/(1-J$20)</f>
        <v>356.59166438264106</v>
      </c>
      <c r="K730">
        <f>IF(B730&lt;=$B$9, EXP(-($B$5*B730))*($B$7*$B$6+$J$18*(D730-$B$6))*$B$20, "")</f>
        <v>54.304047482060405</v>
      </c>
      <c r="L730" t="str">
        <f>IF(B730&lt;=$B$9, "", EXP(-($B$5*B730))*$B$20)</f>
        <v/>
      </c>
    </row>
    <row r="731" spans="1:12" x14ac:dyDescent="0.25">
      <c r="A731">
        <f t="shared" si="55"/>
        <v>32.090000000000003</v>
      </c>
      <c r="B731">
        <v>7.09</v>
      </c>
      <c r="C731" s="1">
        <f t="shared" si="56"/>
        <v>1.1921687780000001</v>
      </c>
      <c r="D731">
        <f t="shared" si="57"/>
        <v>59608.438900000008</v>
      </c>
      <c r="E731" s="12">
        <f t="shared" si="58"/>
        <v>51987.57418794476</v>
      </c>
      <c r="F731" s="1"/>
      <c r="G731" s="4"/>
      <c r="H731" s="4">
        <f t="shared" si="59"/>
        <v>48200.757071110929</v>
      </c>
      <c r="I731">
        <f xml:space="preserve">          IF($B731&lt;=$B$9,        $D731-$B$7*$B$6-$J$18*($D731-$B$6), $J$16)</f>
        <v>52648.667954832708</v>
      </c>
      <c r="J731">
        <f>EXP(-($J$17*B731))*($I731^(1-J$20)-1)/(1-J$20)</f>
        <v>356.49762331414883</v>
      </c>
      <c r="K731">
        <f>IF(B731&lt;=$B$9, EXP(-($B$5*B731))*($B$7*$B$6+$J$18*(D731-$B$6))*$B$20, "")</f>
        <v>54.303118521269866</v>
      </c>
      <c r="L731" t="str">
        <f>IF(B731&lt;=$B$9, "", EXP(-($B$5*B731))*$B$20)</f>
        <v/>
      </c>
    </row>
    <row r="732" spans="1:12" x14ac:dyDescent="0.25">
      <c r="A732">
        <f t="shared" si="55"/>
        <v>32.1</v>
      </c>
      <c r="B732">
        <v>7.1</v>
      </c>
      <c r="C732" s="1">
        <f t="shared" si="56"/>
        <v>1.1923957999999999</v>
      </c>
      <c r="D732">
        <f t="shared" si="57"/>
        <v>59619.789999999994</v>
      </c>
      <c r="E732" s="12">
        <f t="shared" si="58"/>
        <v>52084.629208910541</v>
      </c>
      <c r="F732" s="1"/>
      <c r="G732" s="4"/>
      <c r="H732" s="4">
        <f t="shared" si="59"/>
        <v>48287.225045537489</v>
      </c>
      <c r="I732">
        <f xml:space="preserve">          IF($B732&lt;=$B$9,        $D732-$B$7*$B$6-$J$18*($D732-$B$6), $J$16)</f>
        <v>52657.703844608928</v>
      </c>
      <c r="J732">
        <f>EXP(-($J$17*B732))*($I732^(1-J$20)-1)/(1-J$20)</f>
        <v>356.40358498168877</v>
      </c>
      <c r="K732">
        <f>IF(B732&lt;=$B$9, EXP(-($B$5*B732))*($B$7*$B$6+$J$18*(D732-$B$6))*$B$20, "")</f>
        <v>54.302173697425715</v>
      </c>
      <c r="L732" t="str">
        <f>IF(B732&lt;=$B$9, "", EXP(-($B$5*B732))*$B$20)</f>
        <v/>
      </c>
    </row>
    <row r="733" spans="1:12" x14ac:dyDescent="0.25">
      <c r="A733">
        <f t="shared" si="55"/>
        <v>32.11</v>
      </c>
      <c r="B733">
        <v>7.11</v>
      </c>
      <c r="C733" s="1">
        <f t="shared" si="56"/>
        <v>1.1926226979999999</v>
      </c>
      <c r="D733">
        <f t="shared" si="57"/>
        <v>59631.13489999999</v>
      </c>
      <c r="E733" s="12">
        <f t="shared" si="58"/>
        <v>52181.752233833657</v>
      </c>
      <c r="F733" s="1"/>
      <c r="G733" s="4"/>
      <c r="H733" s="4">
        <f t="shared" si="59"/>
        <v>48373.746435857334</v>
      </c>
      <c r="I733">
        <f xml:space="preserve">          IF($B733&lt;=$B$9,        $D733-$B$7*$B$6-$J$18*($D733-$B$6), $J$16)</f>
        <v>52666.73479895894</v>
      </c>
      <c r="J733">
        <f>EXP(-($J$17*B733))*($I733^(1-J$20)-1)/(1-J$20)</f>
        <v>356.30954940665094</v>
      </c>
      <c r="K733">
        <f>IF(B733&lt;=$B$9, EXP(-($B$5*B733))*($B$7*$B$6+$J$18*(D733-$B$6))*$B$20, "")</f>
        <v>54.301213025195551</v>
      </c>
      <c r="L733" t="str">
        <f>IF(B733&lt;=$B$9, "", EXP(-($B$5*B733))*$B$20)</f>
        <v/>
      </c>
    </row>
    <row r="734" spans="1:12" x14ac:dyDescent="0.25">
      <c r="A734">
        <f t="shared" si="55"/>
        <v>32.119999999999997</v>
      </c>
      <c r="B734">
        <v>7.12</v>
      </c>
      <c r="C734" s="1">
        <f t="shared" si="56"/>
        <v>1.192849472</v>
      </c>
      <c r="D734">
        <f t="shared" si="57"/>
        <v>59642.473599999998</v>
      </c>
      <c r="E734" s="12">
        <f t="shared" si="58"/>
        <v>52278.9432679155</v>
      </c>
      <c r="F734" s="1"/>
      <c r="G734" s="4"/>
      <c r="H734" s="4">
        <f t="shared" si="59"/>
        <v>48460.321248120294</v>
      </c>
      <c r="I734">
        <f xml:space="preserve">          IF($B734&lt;=$B$9,        $D734-$B$7*$B$6-$J$18*($D734-$B$6), $J$16)</f>
        <v>52675.760817882736</v>
      </c>
      <c r="J734">
        <f>EXP(-($J$17*B734))*($I734^(1-J$20)-1)/(1-J$20)</f>
        <v>356.21551661039922</v>
      </c>
      <c r="K734">
        <f>IF(B734&lt;=$B$9, EXP(-($B$5*B734))*($B$7*$B$6+$J$18*(D734-$B$6))*$B$20, "")</f>
        <v>54.300236519237309</v>
      </c>
      <c r="L734" t="str">
        <f>IF(B734&lt;=$B$9, "", EXP(-($B$5*B734))*$B$20)</f>
        <v/>
      </c>
    </row>
    <row r="735" spans="1:12" x14ac:dyDescent="0.25">
      <c r="A735">
        <f t="shared" si="55"/>
        <v>32.130000000000003</v>
      </c>
      <c r="B735">
        <v>7.13</v>
      </c>
      <c r="C735" s="1">
        <f t="shared" si="56"/>
        <v>1.1930761219999999</v>
      </c>
      <c r="D735">
        <f t="shared" si="57"/>
        <v>59653.806099999994</v>
      </c>
      <c r="E735" s="12">
        <f t="shared" si="58"/>
        <v>52376.202316359268</v>
      </c>
      <c r="F735" s="1"/>
      <c r="G735" s="4"/>
      <c r="H735" s="4">
        <f t="shared" si="59"/>
        <v>48546.949488378312</v>
      </c>
      <c r="I735">
        <f xml:space="preserve">          IF($B735&lt;=$B$9,        $D735-$B$7*$B$6-$J$18*($D735-$B$6), $J$16)</f>
        <v>52684.781901380295</v>
      </c>
      <c r="J735">
        <f>EXP(-($J$17*B735))*($I735^(1-J$20)-1)/(1-J$20)</f>
        <v>356.12148661427136</v>
      </c>
      <c r="K735">
        <f>IF(B735&lt;=$B$9, EXP(-($B$5*B735))*($B$7*$B$6+$J$18*(D735-$B$6))*$B$20, "")</f>
        <v>54.29924419419941</v>
      </c>
      <c r="L735" t="str">
        <f>IF(B735&lt;=$B$9, "", EXP(-($B$5*B735))*$B$20)</f>
        <v/>
      </c>
    </row>
    <row r="736" spans="1:12" x14ac:dyDescent="0.25">
      <c r="A736">
        <f t="shared" si="55"/>
        <v>32.14</v>
      </c>
      <c r="B736">
        <v>7.14</v>
      </c>
      <c r="C736" s="1">
        <f t="shared" si="56"/>
        <v>1.193302648</v>
      </c>
      <c r="D736">
        <f t="shared" si="57"/>
        <v>59665.132399999995</v>
      </c>
      <c r="E736" s="12">
        <f t="shared" si="58"/>
        <v>52473.529384369991</v>
      </c>
      <c r="F736" s="1"/>
      <c r="G736" s="4"/>
      <c r="H736" s="4">
        <f t="shared" si="59"/>
        <v>48633.631162685444</v>
      </c>
      <c r="I736">
        <f xml:space="preserve">          IF($B736&lt;=$B$9,        $D736-$B$7*$B$6-$J$18*($D736-$B$6), $J$16)</f>
        <v>52693.798049451638</v>
      </c>
      <c r="J736">
        <f>EXP(-($J$17*B736))*($I736^(1-J$20)-1)/(1-J$20)</f>
        <v>356.02745943957933</v>
      </c>
      <c r="K736">
        <f>IF(B736&lt;=$B$9, EXP(-($B$5*B736))*($B$7*$B$6+$J$18*(D736-$B$6))*$B$20, "")</f>
        <v>54.298236064720804</v>
      </c>
      <c r="L736" t="str">
        <f>IF(B736&lt;=$B$9, "", EXP(-($B$5*B736))*$B$20)</f>
        <v/>
      </c>
    </row>
    <row r="737" spans="1:12" x14ac:dyDescent="0.25">
      <c r="A737">
        <f t="shared" si="55"/>
        <v>32.15</v>
      </c>
      <c r="B737">
        <v>7.15</v>
      </c>
      <c r="C737" s="1">
        <f t="shared" si="56"/>
        <v>1.19352905</v>
      </c>
      <c r="D737">
        <f t="shared" si="57"/>
        <v>59676.452499999999</v>
      </c>
      <c r="E737" s="12">
        <f t="shared" si="58"/>
        <v>52570.92447715452</v>
      </c>
      <c r="F737" s="1"/>
      <c r="G737" s="4"/>
      <c r="H737" s="4">
        <f t="shared" si="59"/>
        <v>48720.36627709787</v>
      </c>
      <c r="I737">
        <f xml:space="preserve">          IF($B737&lt;=$B$9,        $D737-$B$7*$B$6-$J$18*($D737-$B$6), $J$16)</f>
        <v>52702.809262096751</v>
      </c>
      <c r="J737">
        <f>EXP(-($J$17*B737))*($I737^(1-J$20)-1)/(1-J$20)</f>
        <v>355.93343510760906</v>
      </c>
      <c r="K737">
        <f>IF(B737&lt;=$B$9, EXP(-($B$5*B737))*($B$7*$B$6+$J$18*(D737-$B$6))*$B$20, "")</f>
        <v>54.297212145430898</v>
      </c>
      <c r="L737" t="str">
        <f>IF(B737&lt;=$B$9, "", EXP(-($B$5*B737))*$B$20)</f>
        <v/>
      </c>
    </row>
    <row r="738" spans="1:12" x14ac:dyDescent="0.25">
      <c r="A738">
        <f t="shared" si="55"/>
        <v>32.159999999999997</v>
      </c>
      <c r="B738">
        <v>7.16</v>
      </c>
      <c r="C738" s="1">
        <f t="shared" si="56"/>
        <v>1.1937553280000002</v>
      </c>
      <c r="D738">
        <f t="shared" si="57"/>
        <v>59687.766400000008</v>
      </c>
      <c r="E738" s="12">
        <f t="shared" si="58"/>
        <v>52668.387599921523</v>
      </c>
      <c r="F738" s="1"/>
      <c r="G738" s="4"/>
      <c r="H738" s="4">
        <f t="shared" si="59"/>
        <v>48807.154837673887</v>
      </c>
      <c r="I738">
        <f xml:space="preserve">          IF($B738&lt;=$B$9,        $D738-$B$7*$B$6-$J$18*($D738-$B$6), $J$16)</f>
        <v>52711.815539315656</v>
      </c>
      <c r="J738">
        <f>EXP(-($J$17*B738))*($I738^(1-J$20)-1)/(1-J$20)</f>
        <v>355.83941363962049</v>
      </c>
      <c r="K738">
        <f>IF(B738&lt;=$B$9, EXP(-($B$5*B738))*($B$7*$B$6+$J$18*(D738-$B$6))*$B$20, "")</f>
        <v>54.296172450949605</v>
      </c>
      <c r="L738" t="str">
        <f>IF(B738&lt;=$B$9, "", EXP(-($B$5*B738))*$B$20)</f>
        <v/>
      </c>
    </row>
    <row r="739" spans="1:12" x14ac:dyDescent="0.25">
      <c r="A739">
        <f t="shared" si="55"/>
        <v>32.17</v>
      </c>
      <c r="B739">
        <v>7.17</v>
      </c>
      <c r="C739" s="1">
        <f t="shared" si="56"/>
        <v>1.1939814819999999</v>
      </c>
      <c r="D739">
        <f t="shared" si="57"/>
        <v>59699.074099999991</v>
      </c>
      <c r="E739" s="12">
        <f t="shared" si="58"/>
        <v>52765.918757881496</v>
      </c>
      <c r="F739" s="1"/>
      <c r="G739" s="4"/>
      <c r="H739" s="4">
        <f t="shared" si="59"/>
        <v>48893.996850473915</v>
      </c>
      <c r="I739">
        <f xml:space="preserve">          IF($B739&lt;=$B$9,        $D739-$B$7*$B$6-$J$18*($D739-$B$6), $J$16)</f>
        <v>52720.816881108309</v>
      </c>
      <c r="J739">
        <f>EXP(-($J$17*B739))*($I739^(1-J$20)-1)/(1-J$20)</f>
        <v>355.74539505684754</v>
      </c>
      <c r="K739">
        <f>IF(B739&lt;=$B$9, EXP(-($B$5*B739))*($B$7*$B$6+$J$18*(D739-$B$6))*$B$20, "")</f>
        <v>54.295116995887248</v>
      </c>
      <c r="L739" t="str">
        <f>IF(B739&lt;=$B$9, "", EXP(-($B$5*B739))*$B$20)</f>
        <v/>
      </c>
    </row>
    <row r="740" spans="1:12" x14ac:dyDescent="0.25">
      <c r="A740">
        <f t="shared" si="55"/>
        <v>32.18</v>
      </c>
      <c r="B740">
        <v>7.18</v>
      </c>
      <c r="C740" s="1">
        <f t="shared" si="56"/>
        <v>1.194207512</v>
      </c>
      <c r="D740">
        <f t="shared" si="57"/>
        <v>59710.375599999999</v>
      </c>
      <c r="E740" s="12">
        <f t="shared" si="58"/>
        <v>52863.517956246753</v>
      </c>
      <c r="F740" s="1"/>
      <c r="G740" s="4"/>
      <c r="H740" s="4">
        <f t="shared" si="59"/>
        <v>48980.892321560495</v>
      </c>
      <c r="I740">
        <f xml:space="preserve">          IF($B740&lt;=$B$9,        $D740-$B$7*$B$6-$J$18*($D740-$B$6), $J$16)</f>
        <v>52729.813287474753</v>
      </c>
      <c r="J740">
        <f>EXP(-($J$17*B740))*($I740^(1-J$20)-1)/(1-J$20)</f>
        <v>355.65137938049867</v>
      </c>
      <c r="K740">
        <f>IF(B740&lt;=$B$9, EXP(-($B$5*B740))*($B$7*$B$6+$J$18*(D740-$B$6))*$B$20, "")</f>
        <v>54.294045794844827</v>
      </c>
      <c r="L740" t="str">
        <f>IF(B740&lt;=$B$9, "", EXP(-($B$5*B740))*$B$20)</f>
        <v/>
      </c>
    </row>
    <row r="741" spans="1:12" x14ac:dyDescent="0.25">
      <c r="A741">
        <f t="shared" si="55"/>
        <v>32.19</v>
      </c>
      <c r="B741">
        <v>7.19</v>
      </c>
      <c r="C741" s="1">
        <f t="shared" si="56"/>
        <v>1.194433418</v>
      </c>
      <c r="D741">
        <f t="shared" si="57"/>
        <v>59721.670900000005</v>
      </c>
      <c r="E741" s="12">
        <f t="shared" si="58"/>
        <v>52961.185200231441</v>
      </c>
      <c r="F741" s="1"/>
      <c r="G741" s="4"/>
      <c r="H741" s="4">
        <f t="shared" si="59"/>
        <v>49067.841256998297</v>
      </c>
      <c r="I741">
        <f xml:space="preserve">          IF($B741&lt;=$B$9,        $D741-$B$7*$B$6-$J$18*($D741-$B$6), $J$16)</f>
        <v>52738.804758414983</v>
      </c>
      <c r="J741">
        <f>EXP(-($J$17*B741))*($I741^(1-J$20)-1)/(1-J$20)</f>
        <v>355.55736663175611</v>
      </c>
      <c r="K741">
        <f>IF(B741&lt;=$B$9, EXP(-($B$5*B741))*($B$7*$B$6+$J$18*(D741-$B$6))*$B$20, "")</f>
        <v>54.292958862413698</v>
      </c>
      <c r="L741" t="str">
        <f>IF(B741&lt;=$B$9, "", EXP(-($B$5*B741))*$B$20)</f>
        <v/>
      </c>
    </row>
    <row r="742" spans="1:12" x14ac:dyDescent="0.25">
      <c r="A742">
        <f t="shared" si="55"/>
        <v>32.200000000000003</v>
      </c>
      <c r="B742">
        <v>7.2</v>
      </c>
      <c r="C742" s="1">
        <f t="shared" si="56"/>
        <v>1.1946591999999998</v>
      </c>
      <c r="D742">
        <f t="shared" si="57"/>
        <v>59732.959999999992</v>
      </c>
      <c r="E742" s="12">
        <f t="shared" si="58"/>
        <v>53058.92049505152</v>
      </c>
      <c r="F742" s="1"/>
      <c r="G742" s="4"/>
      <c r="H742" s="4">
        <f t="shared" si="59"/>
        <v>49154.843662854095</v>
      </c>
      <c r="I742">
        <f xml:space="preserve">          IF($B742&lt;=$B$9,        $D742-$B$7*$B$6-$J$18*($D742-$B$6), $J$16)</f>
        <v>52747.791293928967</v>
      </c>
      <c r="J742">
        <f>EXP(-($J$17*B742))*($I742^(1-J$20)-1)/(1-J$20)</f>
        <v>355.46335683177642</v>
      </c>
      <c r="K742">
        <f>IF(B742&lt;=$B$9, EXP(-($B$5*B742))*($B$7*$B$6+$J$18*(D742-$B$6))*$B$20, "")</f>
        <v>54.291856213175741</v>
      </c>
      <c r="L742" t="str">
        <f>IF(B742&lt;=$B$9, "", EXP(-($B$5*B742))*$B$20)</f>
        <v/>
      </c>
    </row>
    <row r="743" spans="1:12" x14ac:dyDescent="0.25">
      <c r="A743">
        <f t="shared" si="55"/>
        <v>32.21</v>
      </c>
      <c r="B743">
        <v>7.21</v>
      </c>
      <c r="C743" s="1">
        <f t="shared" si="56"/>
        <v>1.194884858</v>
      </c>
      <c r="D743">
        <f t="shared" si="57"/>
        <v>59744.242899999997</v>
      </c>
      <c r="E743" s="12">
        <f t="shared" si="58"/>
        <v>53156.723845924789</v>
      </c>
      <c r="F743" s="1"/>
      <c r="G743" s="4"/>
      <c r="H743" s="4">
        <f t="shared" si="59"/>
        <v>49241.899545196808</v>
      </c>
      <c r="I743">
        <f xml:space="preserve">          IF($B743&lt;=$B$9,        $D743-$B$7*$B$6-$J$18*($D743-$B$6), $J$16)</f>
        <v>52756.772894016744</v>
      </c>
      <c r="J743">
        <f>EXP(-($J$17*B743))*($I743^(1-J$20)-1)/(1-J$20)</f>
        <v>355.36935000169029</v>
      </c>
      <c r="K743">
        <f>IF(B743&lt;=$B$9, EXP(-($B$5*B743))*($B$7*$B$6+$J$18*(D743-$B$6))*$B$20, "")</f>
        <v>54.290737861703462</v>
      </c>
      <c r="L743" t="str">
        <f>IF(B743&lt;=$B$9, "", EXP(-($B$5*B743))*$B$20)</f>
        <v/>
      </c>
    </row>
    <row r="744" spans="1:12" x14ac:dyDescent="0.25">
      <c r="A744">
        <f t="shared" si="55"/>
        <v>32.22</v>
      </c>
      <c r="B744">
        <v>7.22</v>
      </c>
      <c r="C744" s="1">
        <f t="shared" si="56"/>
        <v>1.1951103920000001</v>
      </c>
      <c r="D744">
        <f t="shared" si="57"/>
        <v>59755.519600000007</v>
      </c>
      <c r="E744" s="12">
        <f t="shared" si="58"/>
        <v>53254.595258070862</v>
      </c>
      <c r="F744" s="1"/>
      <c r="G744" s="4"/>
      <c r="H744" s="4">
        <f t="shared" si="59"/>
        <v>49329.008910097458</v>
      </c>
      <c r="I744">
        <f xml:space="preserve">          IF($B744&lt;=$B$9,        $D744-$B$7*$B$6-$J$18*($D744-$B$6), $J$16)</f>
        <v>52765.749558678297</v>
      </c>
      <c r="J744">
        <f>EXP(-($J$17*B744))*($I744^(1-J$20)-1)/(1-J$20)</f>
        <v>355.27534616260283</v>
      </c>
      <c r="K744">
        <f>IF(B744&lt;=$B$9, EXP(-($B$5*B744))*($B$7*$B$6+$J$18*(D744-$B$6))*$B$20, "")</f>
        <v>54.289603822559783</v>
      </c>
      <c r="L744" t="str">
        <f>IF(B744&lt;=$B$9, "", EXP(-($B$5*B744))*$B$20)</f>
        <v/>
      </c>
    </row>
    <row r="745" spans="1:12" x14ac:dyDescent="0.25">
      <c r="A745">
        <f t="shared" si="55"/>
        <v>32.229999999999997</v>
      </c>
      <c r="B745">
        <v>7.2299999999999995</v>
      </c>
      <c r="C745" s="1">
        <f t="shared" si="56"/>
        <v>1.195335802</v>
      </c>
      <c r="D745">
        <f t="shared" si="57"/>
        <v>59766.790099999998</v>
      </c>
      <c r="E745" s="12">
        <f t="shared" si="58"/>
        <v>53352.53473671119</v>
      </c>
      <c r="F745" s="1"/>
      <c r="G745" s="4"/>
      <c r="H745" s="4">
        <f t="shared" si="59"/>
        <v>49416.171763629209</v>
      </c>
      <c r="I745">
        <f xml:space="preserve">          IF($B745&lt;=$B$9,        $D745-$B$7*$B$6-$J$18*($D745-$B$6), $J$16)</f>
        <v>52774.721287913613</v>
      </c>
      <c r="J745">
        <f>EXP(-($J$17*B745))*($I745^(1-J$20)-1)/(1-J$20)</f>
        <v>355.18134533559299</v>
      </c>
      <c r="K745">
        <f>IF(B745&lt;=$B$9, EXP(-($B$5*B745))*($B$7*$B$6+$J$18*(D745-$B$6))*$B$20, "")</f>
        <v>54.288454110298154</v>
      </c>
      <c r="L745" t="str">
        <f>IF(B745&lt;=$B$9, "", EXP(-($B$5*B745))*$B$20)</f>
        <v/>
      </c>
    </row>
    <row r="746" spans="1:12" x14ac:dyDescent="0.25">
      <c r="A746">
        <f t="shared" si="55"/>
        <v>32.24</v>
      </c>
      <c r="B746">
        <v>7.24</v>
      </c>
      <c r="C746" s="1">
        <f t="shared" si="56"/>
        <v>1.1955610879999998</v>
      </c>
      <c r="D746">
        <f t="shared" si="57"/>
        <v>59778.054399999994</v>
      </c>
      <c r="E746" s="12">
        <f t="shared" si="58"/>
        <v>53450.542287069038</v>
      </c>
      <c r="F746" s="1"/>
      <c r="G746" s="4"/>
      <c r="H746" s="4">
        <f t="shared" si="59"/>
        <v>49503.388111867345</v>
      </c>
      <c r="I746">
        <f xml:space="preserve">          IF($B746&lt;=$B$9,        $D746-$B$7*$B$6-$J$18*($D746-$B$6), $J$16)</f>
        <v>52783.688081722707</v>
      </c>
      <c r="J746">
        <f>EXP(-($J$17*B746))*($I746^(1-J$20)-1)/(1-J$20)</f>
        <v>355.08734754171456</v>
      </c>
      <c r="K746">
        <f>IF(B746&lt;=$B$9, EXP(-($B$5*B746))*($B$7*$B$6+$J$18*(D746-$B$6))*$B$20, "")</f>
        <v>54.28728873946261</v>
      </c>
      <c r="L746" t="str">
        <f>IF(B746&lt;=$B$9, "", EXP(-($B$5*B746))*$B$20)</f>
        <v/>
      </c>
    </row>
    <row r="747" spans="1:12" x14ac:dyDescent="0.25">
      <c r="A747">
        <f t="shared" si="55"/>
        <v>32.25</v>
      </c>
      <c r="B747">
        <v>7.25</v>
      </c>
      <c r="C747" s="1">
        <f t="shared" si="56"/>
        <v>1.1957862500000001</v>
      </c>
      <c r="D747">
        <f t="shared" si="57"/>
        <v>59789.3125</v>
      </c>
      <c r="E747" s="12">
        <f t="shared" si="58"/>
        <v>53548.617914369512</v>
      </c>
      <c r="F747" s="1"/>
      <c r="G747" s="4"/>
      <c r="H747" s="4">
        <f t="shared" si="59"/>
        <v>49590.657960889272</v>
      </c>
      <c r="I747">
        <f xml:space="preserve">          IF($B747&lt;=$B$9,        $D747-$B$7*$B$6-$J$18*($D747-$B$6), $J$16)</f>
        <v>52792.649940105584</v>
      </c>
      <c r="J747">
        <f>EXP(-($J$17*B747))*($I747^(1-J$20)-1)/(1-J$20)</f>
        <v>354.99335280199523</v>
      </c>
      <c r="K747">
        <f>IF(B747&lt;=$B$9, EXP(-($B$5*B747))*($B$7*$B$6+$J$18*(D747-$B$6))*$B$20, "")</f>
        <v>54.28610772458773</v>
      </c>
      <c r="L747" t="str">
        <f>IF(B747&lt;=$B$9, "", EXP(-($B$5*B747))*$B$20)</f>
        <v/>
      </c>
    </row>
    <row r="748" spans="1:12" x14ac:dyDescent="0.25">
      <c r="A748">
        <f t="shared" si="55"/>
        <v>32.26</v>
      </c>
      <c r="B748">
        <v>7.26</v>
      </c>
      <c r="C748" s="1">
        <f t="shared" si="56"/>
        <v>1.196011288</v>
      </c>
      <c r="D748">
        <f t="shared" si="57"/>
        <v>59800.564400000003</v>
      </c>
      <c r="E748" s="12">
        <f t="shared" si="58"/>
        <v>53646.761623839542</v>
      </c>
      <c r="F748" s="1"/>
      <c r="G748" s="4"/>
      <c r="H748" s="4">
        <f t="shared" si="59"/>
        <v>49677.981316774531</v>
      </c>
      <c r="I748">
        <f xml:space="preserve">          IF($B748&lt;=$B$9,        $D748-$B$7*$B$6-$J$18*($D748-$B$6), $J$16)</f>
        <v>52801.606863062239</v>
      </c>
      <c r="J748">
        <f>EXP(-($J$17*B748))*($I748^(1-J$20)-1)/(1-J$20)</f>
        <v>354.89936113743732</v>
      </c>
      <c r="K748">
        <f>IF(B748&lt;=$B$9, EXP(-($B$5*B748))*($B$7*$B$6+$J$18*(D748-$B$6))*$B$20, "")</f>
        <v>54.28491108019859</v>
      </c>
      <c r="L748" t="str">
        <f>IF(B748&lt;=$B$9, "", EXP(-($B$5*B748))*$B$20)</f>
        <v/>
      </c>
    </row>
    <row r="749" spans="1:12" x14ac:dyDescent="0.25">
      <c r="A749">
        <f t="shared" si="55"/>
        <v>32.269999999999996</v>
      </c>
      <c r="B749">
        <v>7.27</v>
      </c>
      <c r="C749" s="1">
        <f t="shared" si="56"/>
        <v>1.1962362019999999</v>
      </c>
      <c r="D749">
        <f t="shared" si="57"/>
        <v>59811.810099999995</v>
      </c>
      <c r="E749" s="12">
        <f t="shared" si="58"/>
        <v>53744.973420707887</v>
      </c>
      <c r="F749" s="1"/>
      <c r="G749" s="4"/>
      <c r="H749" s="4">
        <f t="shared" si="59"/>
        <v>49765.358185604782</v>
      </c>
      <c r="I749">
        <f xml:space="preserve">          IF($B749&lt;=$B$9,        $D749-$B$7*$B$6-$J$18*($D749-$B$6), $J$16)</f>
        <v>52810.558850592657</v>
      </c>
      <c r="J749">
        <f>EXP(-($J$17*B749))*($I749^(1-J$20)-1)/(1-J$20)</f>
        <v>354.80537256901715</v>
      </c>
      <c r="K749">
        <f>IF(B749&lt;=$B$9, EXP(-($B$5*B749))*($B$7*$B$6+$J$18*(D749-$B$6))*$B$20, "")</f>
        <v>54.283698820810798</v>
      </c>
      <c r="L749" t="str">
        <f>IF(B749&lt;=$B$9, "", EXP(-($B$5*B749))*$B$20)</f>
        <v/>
      </c>
    </row>
    <row r="750" spans="1:12" x14ac:dyDescent="0.25">
      <c r="A750">
        <f t="shared" si="55"/>
        <v>32.28</v>
      </c>
      <c r="B750">
        <v>7.28</v>
      </c>
      <c r="C750" s="1">
        <f t="shared" si="56"/>
        <v>1.196460992</v>
      </c>
      <c r="D750">
        <f t="shared" si="57"/>
        <v>59823.049599999998</v>
      </c>
      <c r="E750" s="12">
        <f t="shared" si="58"/>
        <v>53843.253310205138</v>
      </c>
      <c r="F750" s="1"/>
      <c r="G750" s="4"/>
      <c r="H750" s="4">
        <f t="shared" si="59"/>
        <v>49852.788573463818</v>
      </c>
      <c r="I750">
        <f xml:space="preserve">          IF($B750&lt;=$B$9,        $D750-$B$7*$B$6-$J$18*($D750-$B$6), $J$16)</f>
        <v>52819.505902696859</v>
      </c>
      <c r="J750">
        <f>EXP(-($J$17*B750))*($I750^(1-J$20)-1)/(1-J$20)</f>
        <v>354.71138711768594</v>
      </c>
      <c r="K750">
        <f>IF(B750&lt;=$B$9, EXP(-($B$5*B750))*($B$7*$B$6+$J$18*(D750-$B$6))*$B$20, "")</f>
        <v>54.282470960930617</v>
      </c>
      <c r="L750" t="str">
        <f>IF(B750&lt;=$B$9, "", EXP(-($B$5*B750))*$B$20)</f>
        <v/>
      </c>
    </row>
    <row r="751" spans="1:12" x14ac:dyDescent="0.25">
      <c r="A751">
        <f t="shared" si="55"/>
        <v>32.29</v>
      </c>
      <c r="B751">
        <v>7.29</v>
      </c>
      <c r="C751" s="1">
        <f t="shared" si="56"/>
        <v>1.196685658</v>
      </c>
      <c r="D751">
        <f t="shared" si="57"/>
        <v>59834.282900000006</v>
      </c>
      <c r="E751" s="12">
        <f t="shared" si="58"/>
        <v>53941.601297563713</v>
      </c>
      <c r="F751" s="1"/>
      <c r="G751" s="4"/>
      <c r="H751" s="4">
        <f t="shared" si="59"/>
        <v>49940.272486437563</v>
      </c>
      <c r="I751">
        <f xml:space="preserve">          IF($B751&lt;=$B$9,        $D751-$B$7*$B$6-$J$18*($D751-$B$6), $J$16)</f>
        <v>52828.448019374846</v>
      </c>
      <c r="J751">
        <f>EXP(-($J$17*B751))*($I751^(1-J$20)-1)/(1-J$20)</f>
        <v>354.6174048043689</v>
      </c>
      <c r="K751">
        <f>IF(B751&lt;=$B$9, EXP(-($B$5*B751))*($B$7*$B$6+$J$18*(D751-$B$6))*$B$20, "")</f>
        <v>54.281227515054752</v>
      </c>
      <c r="L751" t="str">
        <f>IF(B751&lt;=$B$9, "", EXP(-($B$5*B751))*$B$20)</f>
        <v/>
      </c>
    </row>
    <row r="752" spans="1:12" x14ac:dyDescent="0.25">
      <c r="A752">
        <f t="shared" si="55"/>
        <v>32.299999999999997</v>
      </c>
      <c r="B752">
        <v>7.3</v>
      </c>
      <c r="C752" s="1">
        <f t="shared" si="56"/>
        <v>1.1969102</v>
      </c>
      <c r="D752">
        <f t="shared" si="57"/>
        <v>59845.51</v>
      </c>
      <c r="E752" s="12">
        <f t="shared" si="58"/>
        <v>54040.017388017863</v>
      </c>
      <c r="F752" s="1"/>
      <c r="G752" s="4"/>
      <c r="H752" s="4">
        <f t="shared" si="59"/>
        <v>50027.809930614065</v>
      </c>
      <c r="I752">
        <f xml:space="preserve">          IF($B752&lt;=$B$9,        $D752-$B$7*$B$6-$J$18*($D752-$B$6), $J$16)</f>
        <v>52837.385200626595</v>
      </c>
      <c r="J752">
        <f>EXP(-($J$17*B752))*($I752^(1-J$20)-1)/(1-J$20)</f>
        <v>354.52342564996599</v>
      </c>
      <c r="K752">
        <f>IF(B752&lt;=$B$9, EXP(-($B$5*B752))*($B$7*$B$6+$J$18*(D752-$B$6))*$B$20, "")</f>
        <v>54.279968497670552</v>
      </c>
      <c r="L752" t="str">
        <f>IF(B752&lt;=$B$9, "", EXP(-($B$5*B752))*$B$20)</f>
        <v/>
      </c>
    </row>
    <row r="753" spans="1:12" x14ac:dyDescent="0.25">
      <c r="A753">
        <f t="shared" si="55"/>
        <v>32.31</v>
      </c>
      <c r="B753">
        <v>7.31</v>
      </c>
      <c r="C753" s="1">
        <f t="shared" si="56"/>
        <v>1.197134618</v>
      </c>
      <c r="D753">
        <f t="shared" si="57"/>
        <v>59856.730900000002</v>
      </c>
      <c r="E753" s="12">
        <f t="shared" si="58"/>
        <v>54138.501586803672</v>
      </c>
      <c r="F753" s="1"/>
      <c r="G753" s="4"/>
      <c r="H753" s="4">
        <f t="shared" si="59"/>
        <v>50115.400912083511</v>
      </c>
      <c r="I753">
        <f xml:space="preserve">          IF($B753&lt;=$B$9,        $D753-$B$7*$B$6-$J$18*($D753-$B$6), $J$16)</f>
        <v>52846.317446452129</v>
      </c>
      <c r="J753">
        <f>EXP(-($J$17*B753))*($I753^(1-J$20)-1)/(1-J$20)</f>
        <v>354.42944967535146</v>
      </c>
      <c r="K753">
        <f>IF(B753&lt;=$B$9, EXP(-($B$5*B753))*($B$7*$B$6+$J$18*(D753-$B$6))*$B$20, "")</f>
        <v>54.278693923255886</v>
      </c>
      <c r="L753" t="str">
        <f>IF(B753&lt;=$B$9, "", EXP(-($B$5*B753))*$B$20)</f>
        <v/>
      </c>
    </row>
    <row r="754" spans="1:12" x14ac:dyDescent="0.25">
      <c r="A754">
        <f t="shared" si="55"/>
        <v>32.32</v>
      </c>
      <c r="B754">
        <v>7.32</v>
      </c>
      <c r="C754" s="1">
        <f t="shared" si="56"/>
        <v>1.1973589120000001</v>
      </c>
      <c r="D754">
        <f t="shared" si="57"/>
        <v>59867.945600000006</v>
      </c>
      <c r="E754" s="12">
        <f t="shared" si="58"/>
        <v>54237.053899159051</v>
      </c>
      <c r="F754" s="1"/>
      <c r="G754" s="4"/>
      <c r="H754" s="4">
        <f t="shared" si="59"/>
        <v>50203.045436938221</v>
      </c>
      <c r="I754">
        <f xml:space="preserve">          IF($B754&lt;=$B$9,        $D754-$B$7*$B$6-$J$18*($D754-$B$6), $J$16)</f>
        <v>52855.244756851433</v>
      </c>
      <c r="J754">
        <f>EXP(-($J$17*B754))*($I754^(1-J$20)-1)/(1-J$20)</f>
        <v>354.33547690137408</v>
      </c>
      <c r="K754">
        <f>IF(B754&lt;=$B$9, EXP(-($B$5*B754))*($B$7*$B$6+$J$18*(D754-$B$6))*$B$20, "")</f>
        <v>54.277403806279239</v>
      </c>
      <c r="L754" t="str">
        <f>IF(B754&lt;=$B$9, "", EXP(-($B$5*B754))*$B$20)</f>
        <v/>
      </c>
    </row>
    <row r="755" spans="1:12" x14ac:dyDescent="0.25">
      <c r="A755">
        <f t="shared" si="55"/>
        <v>32.33</v>
      </c>
      <c r="B755">
        <v>7.33</v>
      </c>
      <c r="C755" s="1">
        <f t="shared" si="56"/>
        <v>1.197583082</v>
      </c>
      <c r="D755">
        <f t="shared" si="57"/>
        <v>59879.1541</v>
      </c>
      <c r="E755" s="12">
        <f t="shared" si="58"/>
        <v>54335.67433032376</v>
      </c>
      <c r="F755" s="1"/>
      <c r="G755" s="4"/>
      <c r="H755" s="4">
        <f t="shared" si="59"/>
        <v>50290.743511272638</v>
      </c>
      <c r="I755">
        <f xml:space="preserve">          IF($B755&lt;=$B$9,        $D755-$B$7*$B$6-$J$18*($D755-$B$6), $J$16)</f>
        <v>52864.167131824513</v>
      </c>
      <c r="J755">
        <f>EXP(-($J$17*B755))*($I755^(1-J$20)-1)/(1-J$20)</f>
        <v>354.24150734885745</v>
      </c>
      <c r="K755">
        <f>IF(B755&lt;=$B$9, EXP(-($B$5*B755))*($B$7*$B$6+$J$18*(D755-$B$6))*$B$20, "")</f>
        <v>54.276098161199634</v>
      </c>
      <c r="L755" t="str">
        <f>IF(B755&lt;=$B$9, "", EXP(-($B$5*B755))*$B$20)</f>
        <v/>
      </c>
    </row>
    <row r="756" spans="1:12" x14ac:dyDescent="0.25">
      <c r="A756">
        <f t="shared" si="55"/>
        <v>32.340000000000003</v>
      </c>
      <c r="B756">
        <v>7.34</v>
      </c>
      <c r="C756" s="1">
        <f t="shared" si="56"/>
        <v>1.197807128</v>
      </c>
      <c r="D756">
        <f t="shared" si="57"/>
        <v>59890.356399999997</v>
      </c>
      <c r="E756" s="12">
        <f t="shared" si="58"/>
        <v>54434.362885539376</v>
      </c>
      <c r="F756" s="1"/>
      <c r="G756" s="4"/>
      <c r="H756" s="4">
        <f t="shared" si="59"/>
        <v>50378.495141183339</v>
      </c>
      <c r="I756">
        <f xml:space="preserve">          IF($B756&lt;=$B$9,        $D756-$B$7*$B$6-$J$18*($D756-$B$6), $J$16)</f>
        <v>52873.084571371364</v>
      </c>
      <c r="J756">
        <f>EXP(-($J$17*B756))*($I756^(1-J$20)-1)/(1-J$20)</f>
        <v>354.14754103859929</v>
      </c>
      <c r="K756">
        <f>IF(B756&lt;=$B$9, EXP(-($B$5*B756))*($B$7*$B$6+$J$18*(D756-$B$6))*$B$20, "")</f>
        <v>54.274777002466706</v>
      </c>
      <c r="L756" t="str">
        <f>IF(B756&lt;=$B$9, "", EXP(-($B$5*B756))*$B$20)</f>
        <v/>
      </c>
    </row>
    <row r="757" spans="1:12" x14ac:dyDescent="0.25">
      <c r="A757">
        <f t="shared" si="55"/>
        <v>32.35</v>
      </c>
      <c r="B757">
        <v>7.35</v>
      </c>
      <c r="C757" s="1">
        <f t="shared" si="56"/>
        <v>1.19803105</v>
      </c>
      <c r="D757">
        <f t="shared" si="57"/>
        <v>59901.552499999998</v>
      </c>
      <c r="E757" s="12">
        <f t="shared" si="58"/>
        <v>54533.119570049312</v>
      </c>
      <c r="F757" s="1"/>
      <c r="G757" s="4"/>
      <c r="H757" s="4">
        <f t="shared" si="59"/>
        <v>50466.300332769039</v>
      </c>
      <c r="I757">
        <f xml:space="preserve">          IF($B757&lt;=$B$9,        $D757-$B$7*$B$6-$J$18*($D757-$B$6), $J$16)</f>
        <v>52881.997075492</v>
      </c>
      <c r="J757">
        <f>EXP(-($J$17*B757))*($I757^(1-J$20)-1)/(1-J$20)</f>
        <v>354.05357799137221</v>
      </c>
      <c r="K757">
        <f>IF(B757&lt;=$B$9, EXP(-($B$5*B757))*($B$7*$B$6+$J$18*(D757-$B$6))*$B$20, "")</f>
        <v>54.273440344520694</v>
      </c>
      <c r="L757" t="str">
        <f>IF(B757&lt;=$B$9, "", EXP(-($B$5*B757))*$B$20)</f>
        <v/>
      </c>
    </row>
    <row r="758" spans="1:12" x14ac:dyDescent="0.25">
      <c r="A758">
        <f t="shared" si="55"/>
        <v>32.36</v>
      </c>
      <c r="B758">
        <v>7.36</v>
      </c>
      <c r="C758" s="1">
        <f t="shared" si="56"/>
        <v>1.1982548480000002</v>
      </c>
      <c r="D758">
        <f t="shared" si="57"/>
        <v>59912.74240000001</v>
      </c>
      <c r="E758" s="12">
        <f t="shared" si="58"/>
        <v>54631.944389098826</v>
      </c>
      <c r="F758" s="1"/>
      <c r="G758" s="4"/>
      <c r="H758" s="4">
        <f t="shared" si="59"/>
        <v>50554.159092130591</v>
      </c>
      <c r="I758">
        <f xml:space="preserve">          IF($B758&lt;=$B$9,        $D758-$B$7*$B$6-$J$18*($D758-$B$6), $J$16)</f>
        <v>52890.904644186419</v>
      </c>
      <c r="J758">
        <f>EXP(-($J$17*B758))*($I758^(1-J$20)-1)/(1-J$20)</f>
        <v>353.95961822792333</v>
      </c>
      <c r="K758">
        <f>IF(B758&lt;=$B$9, EXP(-($B$5*B758))*($B$7*$B$6+$J$18*(D758-$B$6))*$B$20, "")</f>
        <v>54.272088201792421</v>
      </c>
      <c r="L758" t="str">
        <f>IF(B758&lt;=$B$9, "", EXP(-($B$5*B758))*$B$20)</f>
        <v/>
      </c>
    </row>
    <row r="759" spans="1:12" x14ac:dyDescent="0.25">
      <c r="A759">
        <f t="shared" si="55"/>
        <v>32.369999999999997</v>
      </c>
      <c r="B759">
        <v>7.37</v>
      </c>
      <c r="C759" s="1">
        <f t="shared" si="56"/>
        <v>1.198478522</v>
      </c>
      <c r="D759">
        <f t="shared" si="57"/>
        <v>59923.926100000004</v>
      </c>
      <c r="E759" s="12">
        <f t="shared" si="58"/>
        <v>54730.837347935012</v>
      </c>
      <c r="F759" s="1"/>
      <c r="G759" s="4"/>
      <c r="H759" s="4">
        <f t="shared" si="59"/>
        <v>50642.071425370974</v>
      </c>
      <c r="I759">
        <f xml:space="preserve">          IF($B759&lt;=$B$9,        $D759-$B$7*$B$6-$J$18*($D759-$B$6), $J$16)</f>
        <v>52899.807277454602</v>
      </c>
      <c r="J759">
        <f>EXP(-($J$17*B759))*($I759^(1-J$20)-1)/(1-J$20)</f>
        <v>353.86566176897452</v>
      </c>
      <c r="K759">
        <f>IF(B759&lt;=$B$9, EXP(-($B$5*B759))*($B$7*$B$6+$J$18*(D759-$B$6))*$B$20, "")</f>
        <v>54.270720588703256</v>
      </c>
      <c r="L759" t="str">
        <f>IF(B759&lt;=$B$9, "", EXP(-($B$5*B759))*$B$20)</f>
        <v/>
      </c>
    </row>
    <row r="760" spans="1:12" x14ac:dyDescent="0.25">
      <c r="A760">
        <f t="shared" si="55"/>
        <v>32.380000000000003</v>
      </c>
      <c r="B760">
        <v>7.38</v>
      </c>
      <c r="C760" s="1">
        <f t="shared" si="56"/>
        <v>1.1987020719999999</v>
      </c>
      <c r="D760">
        <f t="shared" si="57"/>
        <v>59935.103599999995</v>
      </c>
      <c r="E760" s="12">
        <f t="shared" si="58"/>
        <v>54829.79845180679</v>
      </c>
      <c r="F760" s="1"/>
      <c r="G760" s="4"/>
      <c r="H760" s="4">
        <f t="shared" si="59"/>
        <v>50730.037338595306</v>
      </c>
      <c r="I760">
        <f xml:space="preserve">          IF($B760&lt;=$B$9,        $D760-$B$7*$B$6-$J$18*($D760-$B$6), $J$16)</f>
        <v>52908.704975296554</v>
      </c>
      <c r="J760">
        <f>EXP(-($J$17*B760))*($I760^(1-J$20)-1)/(1-J$20)</f>
        <v>353.77170863522224</v>
      </c>
      <c r="K760">
        <f>IF(B760&lt;=$B$9, EXP(-($B$5*B760))*($B$7*$B$6+$J$18*(D760-$B$6))*$B$20, "")</f>
        <v>54.269337519665235</v>
      </c>
      <c r="L760" t="str">
        <f>IF(B760&lt;=$B$9, "", EXP(-($B$5*B760))*$B$20)</f>
        <v/>
      </c>
    </row>
    <row r="761" spans="1:12" x14ac:dyDescent="0.25">
      <c r="A761">
        <f t="shared" si="55"/>
        <v>32.39</v>
      </c>
      <c r="B761">
        <v>7.39</v>
      </c>
      <c r="C761" s="1">
        <f t="shared" si="56"/>
        <v>1.1989254979999999</v>
      </c>
      <c r="D761">
        <f t="shared" si="57"/>
        <v>59946.274899999997</v>
      </c>
      <c r="E761" s="12">
        <f t="shared" si="58"/>
        <v>54928.827705964919</v>
      </c>
      <c r="F761" s="1"/>
      <c r="G761" s="4"/>
      <c r="H761" s="4">
        <f t="shared" si="59"/>
        <v>50818.056837910852</v>
      </c>
      <c r="I761">
        <f xml:space="preserve">          IF($B761&lt;=$B$9,        $D761-$B$7*$B$6-$J$18*($D761-$B$6), $J$16)</f>
        <v>52917.597737712291</v>
      </c>
      <c r="J761">
        <f>EXP(-($J$17*B761))*($I761^(1-J$20)-1)/(1-J$20)</f>
        <v>353.67775884733766</v>
      </c>
      <c r="K761">
        <f>IF(B761&lt;=$B$9, EXP(-($B$5*B761))*($B$7*$B$6+$J$18*(D761-$B$6))*$B$20, "")</f>
        <v>54.267939009081033</v>
      </c>
      <c r="L761" t="str">
        <f>IF(B761&lt;=$B$9, "", EXP(-($B$5*B761))*$B$20)</f>
        <v/>
      </c>
    </row>
    <row r="762" spans="1:12" x14ac:dyDescent="0.25">
      <c r="A762">
        <f t="shared" si="55"/>
        <v>32.4</v>
      </c>
      <c r="B762">
        <v>7.4</v>
      </c>
      <c r="C762" s="1">
        <f t="shared" si="56"/>
        <v>1.1991488000000001</v>
      </c>
      <c r="D762">
        <f t="shared" si="57"/>
        <v>59957.44000000001</v>
      </c>
      <c r="E762" s="12">
        <f t="shared" si="58"/>
        <v>55027.925115662008</v>
      </c>
      <c r="F762" s="1"/>
      <c r="G762" s="4"/>
      <c r="H762" s="4">
        <f t="shared" si="59"/>
        <v>50906.129929426999</v>
      </c>
      <c r="I762">
        <f xml:space="preserve">          IF($B762&lt;=$B$9,        $D762-$B$7*$B$6-$J$18*($D762-$B$6), $J$16)</f>
        <v>52926.485564701812</v>
      </c>
      <c r="J762">
        <f>EXP(-($J$17*B762))*($I762^(1-J$20)-1)/(1-J$20)</f>
        <v>353.58381242596664</v>
      </c>
      <c r="K762">
        <f>IF(B762&lt;=$B$9, EXP(-($B$5*B762))*($B$7*$B$6+$J$18*(D762-$B$6))*$B$20, "")</f>
        <v>54.266525071343885</v>
      </c>
      <c r="L762" t="str">
        <f>IF(B762&lt;=$B$9, "", EXP(-($B$5*B762))*$B$20)</f>
        <v/>
      </c>
    </row>
    <row r="763" spans="1:12" x14ac:dyDescent="0.25">
      <c r="A763">
        <f t="shared" si="55"/>
        <v>32.409999999999997</v>
      </c>
      <c r="B763">
        <v>7.41</v>
      </c>
      <c r="C763" s="1">
        <f t="shared" si="56"/>
        <v>1.1993719779999998</v>
      </c>
      <c r="D763">
        <f t="shared" si="57"/>
        <v>59968.59889999999</v>
      </c>
      <c r="E763" s="12">
        <f t="shared" si="58"/>
        <v>55127.090686152493</v>
      </c>
      <c r="F763" s="1"/>
      <c r="G763" s="4"/>
      <c r="H763" s="4">
        <f t="shared" si="59"/>
        <v>50994.256619255284</v>
      </c>
      <c r="I763">
        <f xml:space="preserve">          IF($B763&lt;=$B$9,        $D763-$B$7*$B$6-$J$18*($D763-$B$6), $J$16)</f>
        <v>52935.368456265089</v>
      </c>
      <c r="J763">
        <f>EXP(-($J$17*B763))*($I763^(1-J$20)-1)/(1-J$20)</f>
        <v>353.48986939172988</v>
      </c>
      <c r="K763">
        <f>IF(B763&lt;=$B$9, EXP(-($B$5*B763))*($B$7*$B$6+$J$18*(D763-$B$6))*$B$20, "")</f>
        <v>54.2650957208376</v>
      </c>
      <c r="L763" t="str">
        <f>IF(B763&lt;=$B$9, "", EXP(-($B$5*B763))*$B$20)</f>
        <v/>
      </c>
    </row>
    <row r="764" spans="1:12" x14ac:dyDescent="0.25">
      <c r="A764">
        <f t="shared" si="55"/>
        <v>32.42</v>
      </c>
      <c r="B764">
        <v>7.42</v>
      </c>
      <c r="C764" s="1">
        <f t="shared" si="56"/>
        <v>1.199595032</v>
      </c>
      <c r="D764">
        <f t="shared" si="57"/>
        <v>59979.751599999996</v>
      </c>
      <c r="E764" s="12">
        <f t="shared" si="58"/>
        <v>55226.324422692647</v>
      </c>
      <c r="F764" s="1"/>
      <c r="G764" s="4"/>
      <c r="H764" s="4">
        <f t="shared" si="59"/>
        <v>51082.436913509373</v>
      </c>
      <c r="I764">
        <f xml:space="preserve">          IF($B764&lt;=$B$9,        $D764-$B$7*$B$6-$J$18*($D764-$B$6), $J$16)</f>
        <v>52944.246412402157</v>
      </c>
      <c r="J764">
        <f>EXP(-($J$17*B764))*($I764^(1-J$20)-1)/(1-J$20)</f>
        <v>353.39592976522289</v>
      </c>
      <c r="K764">
        <f>IF(B764&lt;=$B$9, EXP(-($B$5*B764))*($B$7*$B$6+$J$18*(D764-$B$6))*$B$20, "")</f>
        <v>54.263650971936769</v>
      </c>
      <c r="L764" t="str">
        <f>IF(B764&lt;=$B$9, "", EXP(-($B$5*B764))*$B$20)</f>
        <v/>
      </c>
    </row>
    <row r="765" spans="1:12" x14ac:dyDescent="0.25">
      <c r="A765">
        <f t="shared" si="55"/>
        <v>32.43</v>
      </c>
      <c r="B765">
        <v>7.43</v>
      </c>
      <c r="C765" s="1">
        <f t="shared" si="56"/>
        <v>1.199817962</v>
      </c>
      <c r="D765">
        <f t="shared" si="57"/>
        <v>59990.898099999999</v>
      </c>
      <c r="E765" s="12">
        <f t="shared" si="58"/>
        <v>55325.626330540588</v>
      </c>
      <c r="F765" s="1"/>
      <c r="G765" s="4"/>
      <c r="H765" s="4">
        <f t="shared" si="59"/>
        <v>51170.67081830508</v>
      </c>
      <c r="I765">
        <f xml:space="preserve">          IF($B765&lt;=$B$9,        $D765-$B$7*$B$6-$J$18*($D765-$B$6), $J$16)</f>
        <v>52953.119433112995</v>
      </c>
      <c r="J765">
        <f>EXP(-($J$17*B765))*($I765^(1-J$20)-1)/(1-J$20)</f>
        <v>353.30199356701587</v>
      </c>
      <c r="K765">
        <f>IF(B765&lt;=$B$9, EXP(-($B$5*B765))*($B$7*$B$6+$J$18*(D765-$B$6))*$B$20, "")</f>
        <v>54.262190839006479</v>
      </c>
      <c r="L765" t="str">
        <f>IF(B765&lt;=$B$9, "", EXP(-($B$5*B765))*$B$20)</f>
        <v/>
      </c>
    </row>
    <row r="766" spans="1:12" x14ac:dyDescent="0.25">
      <c r="A766">
        <f t="shared" si="55"/>
        <v>32.44</v>
      </c>
      <c r="B766">
        <v>7.44</v>
      </c>
      <c r="C766" s="1">
        <f t="shared" si="56"/>
        <v>1.200040768</v>
      </c>
      <c r="D766">
        <f t="shared" si="57"/>
        <v>60002.038400000005</v>
      </c>
      <c r="E766" s="12">
        <f t="shared" si="58"/>
        <v>55424.99641495628</v>
      </c>
      <c r="F766" s="1"/>
      <c r="G766" s="4"/>
      <c r="H766" s="4">
        <f t="shared" si="59"/>
        <v>51258.958339760356</v>
      </c>
      <c r="I766">
        <f xml:space="preserve">          IF($B766&lt;=$B$9,        $D766-$B$7*$B$6-$J$18*($D766-$B$6), $J$16)</f>
        <v>52961.987518397618</v>
      </c>
      <c r="J766">
        <f>EXP(-($J$17*B766))*($I766^(1-J$20)-1)/(1-J$20)</f>
        <v>353.20806081765392</v>
      </c>
      <c r="K766">
        <f>IF(B766&lt;=$B$9, EXP(-($B$5*B766))*($B$7*$B$6+$J$18*(D766-$B$6))*$B$20, "")</f>
        <v>54.260715336402512</v>
      </c>
      <c r="L766" t="str">
        <f>IF(B766&lt;=$B$9, "", EXP(-($B$5*B766))*$B$20)</f>
        <v/>
      </c>
    </row>
    <row r="767" spans="1:12" x14ac:dyDescent="0.25">
      <c r="A767">
        <f t="shared" si="55"/>
        <v>32.450000000000003</v>
      </c>
      <c r="B767">
        <v>7.45</v>
      </c>
      <c r="C767" s="1">
        <f t="shared" si="56"/>
        <v>1.20026345</v>
      </c>
      <c r="D767">
        <f t="shared" si="57"/>
        <v>60013.172500000001</v>
      </c>
      <c r="E767" s="12">
        <f t="shared" si="58"/>
        <v>55524.434681201514</v>
      </c>
      <c r="F767" s="1"/>
      <c r="G767" s="4"/>
      <c r="H767" s="4">
        <f t="shared" si="59"/>
        <v>51347.299483995295</v>
      </c>
      <c r="I767">
        <f xml:space="preserve">          IF($B767&lt;=$B$9,        $D767-$B$7*$B$6-$J$18*($D767-$B$6), $J$16)</f>
        <v>52970.850668256011</v>
      </c>
      <c r="J767">
        <f>EXP(-($J$17*B767))*($I767^(1-J$20)-1)/(1-J$20)</f>
        <v>353.11413153765693</v>
      </c>
      <c r="K767">
        <f>IF(B767&lt;=$B$9, EXP(-($B$5*B767))*($B$7*$B$6+$J$18*(D767-$B$6))*$B$20, "")</f>
        <v>54.259224478471253</v>
      </c>
      <c r="L767" t="str">
        <f>IF(B767&lt;=$B$9, "", EXP(-($B$5*B767))*$B$20)</f>
        <v/>
      </c>
    </row>
    <row r="768" spans="1:12" x14ac:dyDescent="0.25">
      <c r="A768">
        <f t="shared" si="55"/>
        <v>32.46</v>
      </c>
      <c r="B768">
        <v>7.46</v>
      </c>
      <c r="C768" s="1">
        <f t="shared" si="56"/>
        <v>1.2004860079999999</v>
      </c>
      <c r="D768">
        <f t="shared" si="57"/>
        <v>60024.3004</v>
      </c>
      <c r="E768" s="12">
        <f t="shared" si="58"/>
        <v>55623.941134539935</v>
      </c>
      <c r="F768" s="1"/>
      <c r="G768" s="4"/>
      <c r="H768" s="4">
        <f t="shared" si="59"/>
        <v>51435.694257132134</v>
      </c>
      <c r="I768">
        <f xml:space="preserve">          IF($B768&lt;=$B$9,        $D768-$B$7*$B$6-$J$18*($D768-$B$6), $J$16)</f>
        <v>52979.708882688174</v>
      </c>
      <c r="J768">
        <f>EXP(-($J$17*B768))*($I768^(1-J$20)-1)/(1-J$20)</f>
        <v>353.02020574751992</v>
      </c>
      <c r="K768">
        <f>IF(B768&lt;=$B$9, EXP(-($B$5*B768))*($B$7*$B$6+$J$18*(D768-$B$6))*$B$20, "")</f>
        <v>54.257718279549792</v>
      </c>
      <c r="L768" t="str">
        <f>IF(B768&lt;=$B$9, "", EXP(-($B$5*B768))*$B$20)</f>
        <v/>
      </c>
    </row>
    <row r="769" spans="1:12" x14ac:dyDescent="0.25">
      <c r="A769">
        <f t="shared" si="55"/>
        <v>32.47</v>
      </c>
      <c r="B769">
        <v>7.47</v>
      </c>
      <c r="C769" s="1">
        <f t="shared" si="56"/>
        <v>1.2007084419999998</v>
      </c>
      <c r="D769">
        <f t="shared" si="57"/>
        <v>60035.422099999989</v>
      </c>
      <c r="E769" s="12">
        <f t="shared" si="58"/>
        <v>55723.515780237023</v>
      </c>
      <c r="F769" s="1"/>
      <c r="G769" s="4"/>
      <c r="H769" s="4">
        <f t="shared" si="59"/>
        <v>51524.14266529525</v>
      </c>
      <c r="I769">
        <f xml:space="preserve">          IF($B769&lt;=$B$9,        $D769-$B$7*$B$6-$J$18*($D769-$B$6), $J$16)</f>
        <v>52988.562161694113</v>
      </c>
      <c r="J769">
        <f>EXP(-($J$17*B769))*($I769^(1-J$20)-1)/(1-J$20)</f>
        <v>352.92628346771261</v>
      </c>
      <c r="K769">
        <f>IF(B769&lt;=$B$9, EXP(-($B$5*B769))*($B$7*$B$6+$J$18*(D769-$B$6))*$B$20, "")</f>
        <v>54.256196753965796</v>
      </c>
      <c r="L769" t="str">
        <f>IF(B769&lt;=$B$9, "", EXP(-($B$5*B769))*$B$20)</f>
        <v/>
      </c>
    </row>
    <row r="770" spans="1:12" x14ac:dyDescent="0.25">
      <c r="A770">
        <f t="shared" si="55"/>
        <v>32.479999999999997</v>
      </c>
      <c r="B770">
        <v>7.4799999999999995</v>
      </c>
      <c r="C770" s="1">
        <f t="shared" si="56"/>
        <v>1.2009307519999999</v>
      </c>
      <c r="D770">
        <f t="shared" si="57"/>
        <v>60046.537599999996</v>
      </c>
      <c r="E770" s="12">
        <f t="shared" si="58"/>
        <v>55823.158623560106</v>
      </c>
      <c r="F770" s="1"/>
      <c r="G770" s="4"/>
      <c r="H770" s="4">
        <f t="shared" si="59"/>
        <v>51612.64471461116</v>
      </c>
      <c r="I770">
        <f xml:space="preserve">          IF($B770&lt;=$B$9,        $D770-$B$7*$B$6-$J$18*($D770-$B$6), $J$16)</f>
        <v>52997.410505273838</v>
      </c>
      <c r="J770">
        <f>EXP(-($J$17*B770))*($I770^(1-J$20)-1)/(1-J$20)</f>
        <v>352.83236471867974</v>
      </c>
      <c r="K770">
        <f>IF(B770&lt;=$B$9, EXP(-($B$5*B770))*($B$7*$B$6+$J$18*(D770-$B$6))*$B$20, "")</f>
        <v>54.254659916037717</v>
      </c>
      <c r="L770" t="str">
        <f>IF(B770&lt;=$B$9, "", EXP(-($B$5*B770))*$B$20)</f>
        <v/>
      </c>
    </row>
    <row r="771" spans="1:12" x14ac:dyDescent="0.25">
      <c r="A771">
        <f t="shared" si="55"/>
        <v>32.49</v>
      </c>
      <c r="B771">
        <v>7.49</v>
      </c>
      <c r="C771" s="1">
        <f t="shared" si="56"/>
        <v>1.2011529379999999</v>
      </c>
      <c r="D771">
        <f t="shared" si="57"/>
        <v>60057.646899999992</v>
      </c>
      <c r="E771" s="12">
        <f t="shared" si="58"/>
        <v>55922.869669778353</v>
      </c>
      <c r="F771" s="1"/>
      <c r="G771" s="4"/>
      <c r="H771" s="4">
        <f t="shared" si="59"/>
        <v>51701.200411208534</v>
      </c>
      <c r="I771">
        <f xml:space="preserve">          IF($B771&lt;=$B$9,        $D771-$B$7*$B$6-$J$18*($D771-$B$6), $J$16)</f>
        <v>53006.253913427325</v>
      </c>
      <c r="J771">
        <f>EXP(-($J$17*B771))*($I771^(1-J$20)-1)/(1-J$20)</f>
        <v>352.73844952084085</v>
      </c>
      <c r="K771">
        <f>IF(B771&lt;=$B$9, EXP(-($B$5*B771))*($B$7*$B$6+$J$18*(D771-$B$6))*$B$20, "")</f>
        <v>54.253107780074515</v>
      </c>
      <c r="L771" t="str">
        <f>IF(B771&lt;=$B$9, "", EXP(-($B$5*B771))*$B$20)</f>
        <v/>
      </c>
    </row>
    <row r="772" spans="1:12" x14ac:dyDescent="0.25">
      <c r="A772">
        <f t="shared" si="55"/>
        <v>32.5</v>
      </c>
      <c r="B772">
        <v>7.5</v>
      </c>
      <c r="C772" s="1">
        <f t="shared" si="56"/>
        <v>1.2013750000000001</v>
      </c>
      <c r="D772">
        <f t="shared" si="57"/>
        <v>60068.750000000007</v>
      </c>
      <c r="E772" s="12">
        <f t="shared" si="58"/>
        <v>56022.648924162771</v>
      </c>
      <c r="F772" s="1"/>
      <c r="G772" s="4"/>
      <c r="H772" s="4">
        <f t="shared" si="59"/>
        <v>51789.809761218181</v>
      </c>
      <c r="I772">
        <f xml:space="preserve">          IF($B772&lt;=$B$9,        $D772-$B$7*$B$6-$J$18*($D772-$B$6), $J$16)</f>
        <v>53015.092386154611</v>
      </c>
      <c r="J772">
        <f>EXP(-($J$17*B772))*($I772^(1-J$20)-1)/(1-J$20)</f>
        <v>352.64453789459088</v>
      </c>
      <c r="K772">
        <f>IF(B772&lt;=$B$9, EXP(-($B$5*B772))*($B$7*$B$6+$J$18*(D772-$B$6))*$B$20, "")</f>
        <v>54.251540360375955</v>
      </c>
      <c r="L772" t="str">
        <f>IF(B772&lt;=$B$9, "", EXP(-($B$5*B772))*$B$20)</f>
        <v/>
      </c>
    </row>
    <row r="773" spans="1:12" x14ac:dyDescent="0.25">
      <c r="A773">
        <f t="shared" si="55"/>
        <v>32.51</v>
      </c>
      <c r="B773">
        <v>7.51</v>
      </c>
      <c r="C773" s="1">
        <f t="shared" si="56"/>
        <v>1.201596938</v>
      </c>
      <c r="D773">
        <f t="shared" si="57"/>
        <v>60079.846899999997</v>
      </c>
      <c r="E773" s="12">
        <f t="shared" si="58"/>
        <v>56122.496391986228</v>
      </c>
      <c r="F773" s="1"/>
      <c r="G773" s="4"/>
      <c r="H773" s="4">
        <f t="shared" si="59"/>
        <v>51878.472770773064</v>
      </c>
      <c r="I773">
        <f xml:space="preserve">          IF($B773&lt;=$B$9,        $D773-$B$7*$B$6-$J$18*($D773-$B$6), $J$16)</f>
        <v>53023.925923455652</v>
      </c>
      <c r="J773">
        <f>EXP(-($J$17*B773))*($I773^(1-J$20)-1)/(1-J$20)</f>
        <v>352.55062986029935</v>
      </c>
      <c r="K773">
        <f>IF(B773&lt;=$B$9, EXP(-($B$5*B773))*($B$7*$B$6+$J$18*(D773-$B$6))*$B$20, "")</f>
        <v>54.24995767123233</v>
      </c>
      <c r="L773" t="str">
        <f>IF(B773&lt;=$B$9, "", EXP(-($B$5*B773))*$B$20)</f>
        <v/>
      </c>
    </row>
    <row r="774" spans="1:12" x14ac:dyDescent="0.25">
      <c r="A774">
        <f t="shared" si="55"/>
        <v>32.519999999999996</v>
      </c>
      <c r="B774">
        <v>7.52</v>
      </c>
      <c r="C774" s="1">
        <f t="shared" si="56"/>
        <v>1.2018187519999999</v>
      </c>
      <c r="D774">
        <f t="shared" si="57"/>
        <v>60090.937599999997</v>
      </c>
      <c r="E774" s="12">
        <f t="shared" si="58"/>
        <v>56222.412078523426</v>
      </c>
      <c r="F774" s="1"/>
      <c r="G774" s="4"/>
      <c r="H774" s="4">
        <f t="shared" si="59"/>
        <v>51967.189446008277</v>
      </c>
      <c r="I774">
        <f xml:space="preserve">          IF($B774&lt;=$B$9,        $D774-$B$7*$B$6-$J$18*($D774-$B$6), $J$16)</f>
        <v>53032.754525330471</v>
      </c>
      <c r="J774">
        <f>EXP(-($J$17*B774))*($I774^(1-J$20)-1)/(1-J$20)</f>
        <v>352.4567254383112</v>
      </c>
      <c r="K774">
        <f>IF(B774&lt;=$B$9, EXP(-($B$5*B774))*($B$7*$B$6+$J$18*(D774-$B$6))*$B$20, "")</f>
        <v>54.248359726924775</v>
      </c>
      <c r="L774" t="str">
        <f>IF(B774&lt;=$B$9, "", EXP(-($B$5*B774))*$B$20)</f>
        <v/>
      </c>
    </row>
    <row r="775" spans="1:12" x14ac:dyDescent="0.25">
      <c r="A775">
        <f t="shared" si="55"/>
        <v>32.53</v>
      </c>
      <c r="B775">
        <v>7.53</v>
      </c>
      <c r="C775" s="1">
        <f t="shared" si="56"/>
        <v>1.2020404419999999</v>
      </c>
      <c r="D775">
        <f t="shared" si="57"/>
        <v>60102.022099999995</v>
      </c>
      <c r="E775" s="12">
        <f t="shared" si="58"/>
        <v>56322.395989050907</v>
      </c>
      <c r="F775" s="1"/>
      <c r="G775" s="4"/>
      <c r="H775" s="4">
        <f t="shared" si="59"/>
        <v>52055.959793061076</v>
      </c>
      <c r="I775">
        <f xml:space="preserve">          IF($B775&lt;=$B$9,        $D775-$B$7*$B$6-$J$18*($D775-$B$6), $J$16)</f>
        <v>53041.578191779074</v>
      </c>
      <c r="J775">
        <f>EXP(-($J$17*B775))*($I775^(1-J$20)-1)/(1-J$20)</f>
        <v>352.36282464894617</v>
      </c>
      <c r="K775">
        <f>IF(B775&lt;=$B$9, EXP(-($B$5*B775))*($B$7*$B$6+$J$18*(D775-$B$6))*$B$20, "")</f>
        <v>54.246746541724988</v>
      </c>
      <c r="L775" t="str">
        <f>IF(B775&lt;=$B$9, "", EXP(-($B$5*B775))*$B$20)</f>
        <v/>
      </c>
    </row>
    <row r="776" spans="1:12" x14ac:dyDescent="0.25">
      <c r="A776">
        <f t="shared" si="55"/>
        <v>32.54</v>
      </c>
      <c r="B776">
        <v>7.54</v>
      </c>
      <c r="C776" s="1">
        <f t="shared" si="56"/>
        <v>1.2022620079999999</v>
      </c>
      <c r="D776">
        <f t="shared" si="57"/>
        <v>60113.100399999996</v>
      </c>
      <c r="E776" s="12">
        <f t="shared" si="58"/>
        <v>56422.448128847078</v>
      </c>
      <c r="F776" s="1"/>
      <c r="G776" s="4"/>
      <c r="H776" s="4">
        <f t="shared" si="59"/>
        <v>52144.783818070857</v>
      </c>
      <c r="I776">
        <f xml:space="preserve">          IF($B776&lt;=$B$9,        $D776-$B$7*$B$6-$J$18*($D776-$B$6), $J$16)</f>
        <v>53050.396922801447</v>
      </c>
      <c r="J776">
        <f>EXP(-($J$17*B776))*($I776^(1-J$20)-1)/(1-J$20)</f>
        <v>352.26892751249926</v>
      </c>
      <c r="K776">
        <f>IF(B776&lt;=$B$9, EXP(-($B$5*B776))*($B$7*$B$6+$J$18*(D776-$B$6))*$B$20, "")</f>
        <v>54.245118129895403</v>
      </c>
      <c r="L776" t="str">
        <f>IF(B776&lt;=$B$9, "", EXP(-($B$5*B776))*$B$20)</f>
        <v/>
      </c>
    </row>
    <row r="777" spans="1:12" x14ac:dyDescent="0.25">
      <c r="A777">
        <f t="shared" si="55"/>
        <v>32.549999999999997</v>
      </c>
      <c r="B777">
        <v>7.55</v>
      </c>
      <c r="C777" s="1">
        <f t="shared" si="56"/>
        <v>1.2024834499999999</v>
      </c>
      <c r="D777">
        <f t="shared" si="57"/>
        <v>60124.172499999993</v>
      </c>
      <c r="E777" s="12">
        <f t="shared" si="58"/>
        <v>56522.568503192175</v>
      </c>
      <c r="F777" s="1"/>
      <c r="G777" s="4"/>
      <c r="H777" s="4">
        <f t="shared" si="59"/>
        <v>52233.661527179167</v>
      </c>
      <c r="I777">
        <f xml:space="preserve">          IF($B777&lt;=$B$9,        $D777-$B$7*$B$6-$J$18*($D777-$B$6), $J$16)</f>
        <v>53059.210718397597</v>
      </c>
      <c r="J777">
        <f>EXP(-($J$17*B777))*($I777^(1-J$20)-1)/(1-J$20)</f>
        <v>352.17503404924065</v>
      </c>
      <c r="K777">
        <f>IF(B777&lt;=$B$9, EXP(-($B$5*B777))*($B$7*$B$6+$J$18*(D777-$B$6))*$B$20, "")</f>
        <v>54.243474505689164</v>
      </c>
      <c r="L777" t="str">
        <f>IF(B777&lt;=$B$9, "", EXP(-($B$5*B777))*$B$20)</f>
        <v/>
      </c>
    </row>
    <row r="778" spans="1:12" x14ac:dyDescent="0.25">
      <c r="A778">
        <f t="shared" si="55"/>
        <v>32.56</v>
      </c>
      <c r="B778">
        <v>7.56</v>
      </c>
      <c r="C778" s="1">
        <f t="shared" si="56"/>
        <v>1.202704768</v>
      </c>
      <c r="D778">
        <f t="shared" si="57"/>
        <v>60135.238400000002</v>
      </c>
      <c r="E778" s="12">
        <f t="shared" si="58"/>
        <v>56622.757117368295</v>
      </c>
      <c r="F778" s="1"/>
      <c r="G778" s="4"/>
      <c r="H778" s="4">
        <f t="shared" si="59"/>
        <v>52322.592926529702</v>
      </c>
      <c r="I778">
        <f xml:space="preserve">          IF($B778&lt;=$B$9,        $D778-$B$7*$B$6-$J$18*($D778-$B$6), $J$16)</f>
        <v>53068.019578567531</v>
      </c>
      <c r="J778">
        <f>EXP(-($J$17*B778))*($I778^(1-J$20)-1)/(1-J$20)</f>
        <v>352.08114427941553</v>
      </c>
      <c r="K778">
        <f>IF(B778&lt;=$B$9, EXP(-($B$5*B778))*($B$7*$B$6+$J$18*(D778-$B$6))*$B$20, "")</f>
        <v>54.24181568335009</v>
      </c>
      <c r="L778" t="str">
        <f>IF(B778&lt;=$B$9, "", EXP(-($B$5*B778))*$B$20)</f>
        <v/>
      </c>
    </row>
    <row r="779" spans="1:12" x14ac:dyDescent="0.25">
      <c r="A779">
        <f t="shared" si="55"/>
        <v>32.57</v>
      </c>
      <c r="B779">
        <v>7.57</v>
      </c>
      <c r="C779" s="1">
        <f t="shared" si="56"/>
        <v>1.2029259620000001</v>
      </c>
      <c r="D779">
        <f t="shared" si="57"/>
        <v>60146.298100000007</v>
      </c>
      <c r="E779" s="12">
        <f t="shared" si="58"/>
        <v>56723.013976659371</v>
      </c>
      <c r="F779" s="1"/>
      <c r="G779" s="4"/>
      <c r="H779" s="4">
        <f t="shared" si="59"/>
        <v>52411.57802226831</v>
      </c>
      <c r="I779">
        <f xml:space="preserve">          IF($B779&lt;=$B$9,        $D779-$B$7*$B$6-$J$18*($D779-$B$6), $J$16)</f>
        <v>53076.823503311236</v>
      </c>
      <c r="J779">
        <f>EXP(-($J$17*B779))*($I779^(1-J$20)-1)/(1-J$20)</f>
        <v>351.9872582232444</v>
      </c>
      <c r="K779">
        <f>IF(B779&lt;=$B$9, EXP(-($B$5*B779))*($B$7*$B$6+$J$18*(D779-$B$6))*$B$20, "")</f>
        <v>54.240141677112696</v>
      </c>
      <c r="L779" t="str">
        <f>IF(B779&lt;=$B$9, "", EXP(-($B$5*B779))*$B$20)</f>
        <v/>
      </c>
    </row>
    <row r="780" spans="1:12" x14ac:dyDescent="0.25">
      <c r="A780">
        <f t="shared" si="55"/>
        <v>32.58</v>
      </c>
      <c r="B780">
        <v>7.58</v>
      </c>
      <c r="C780" s="1">
        <f t="shared" si="56"/>
        <v>1.2031470319999999</v>
      </c>
      <c r="D780">
        <f t="shared" si="57"/>
        <v>60157.351599999995</v>
      </c>
      <c r="E780" s="12">
        <f t="shared" si="58"/>
        <v>56823.339086351203</v>
      </c>
      <c r="F780" s="1"/>
      <c r="G780" s="4"/>
      <c r="H780" s="4">
        <f t="shared" si="59"/>
        <v>52500.616820542993</v>
      </c>
      <c r="I780">
        <f xml:space="preserve">          IF($B780&lt;=$B$9,        $D780-$B$7*$B$6-$J$18*($D780-$B$6), $J$16)</f>
        <v>53085.622492628703</v>
      </c>
      <c r="J780">
        <f>EXP(-($J$17*B780))*($I780^(1-J$20)-1)/(1-J$20)</f>
        <v>351.89337590092282</v>
      </c>
      <c r="K780">
        <f>IF(B780&lt;=$B$9, EXP(-($B$5*B780))*($B$7*$B$6+$J$18*(D780-$B$6))*$B$20, "")</f>
        <v>54.238452501202204</v>
      </c>
      <c r="L780" t="str">
        <f>IF(B780&lt;=$B$9, "", EXP(-($B$5*B780))*$B$20)</f>
        <v/>
      </c>
    </row>
    <row r="781" spans="1:12" x14ac:dyDescent="0.25">
      <c r="A781">
        <f t="shared" si="55"/>
        <v>32.590000000000003</v>
      </c>
      <c r="B781">
        <v>7.59</v>
      </c>
      <c r="C781" s="1">
        <f t="shared" si="56"/>
        <v>1.2033679779999999</v>
      </c>
      <c r="D781">
        <f t="shared" si="57"/>
        <v>60168.3989</v>
      </c>
      <c r="E781" s="12">
        <f t="shared" si="58"/>
        <v>56923.732451731426</v>
      </c>
      <c r="F781" s="1"/>
      <c r="G781" s="4"/>
      <c r="H781" s="4">
        <f t="shared" si="59"/>
        <v>52589.709327503893</v>
      </c>
      <c r="I781">
        <f xml:space="preserve">          IF($B781&lt;=$B$9,        $D781-$B$7*$B$6-$J$18*($D781-$B$6), $J$16)</f>
        <v>53094.416546519962</v>
      </c>
      <c r="J781">
        <f>EXP(-($J$17*B781))*($I781^(1-J$20)-1)/(1-J$20)</f>
        <v>351.7994973326218</v>
      </c>
      <c r="K781">
        <f>IF(B781&lt;=$B$9, EXP(-($B$5*B781))*($B$7*$B$6+$J$18*(D781-$B$6))*$B$20, "")</f>
        <v>54.23674816983462</v>
      </c>
      <c r="L781" t="str">
        <f>IF(B781&lt;=$B$9, "", EXP(-($B$5*B781))*$B$20)</f>
        <v/>
      </c>
    </row>
    <row r="782" spans="1:12" x14ac:dyDescent="0.25">
      <c r="A782">
        <f t="shared" si="55"/>
        <v>32.6</v>
      </c>
      <c r="B782">
        <v>7.6</v>
      </c>
      <c r="C782" s="1">
        <f t="shared" si="56"/>
        <v>1.2035888000000001</v>
      </c>
      <c r="D782">
        <f t="shared" si="57"/>
        <v>60179.44000000001</v>
      </c>
      <c r="E782" s="12">
        <f t="shared" si="58"/>
        <v>57024.194078089531</v>
      </c>
      <c r="F782" s="1"/>
      <c r="G782" s="4"/>
      <c r="H782" s="4">
        <f t="shared" si="59"/>
        <v>52678.85554930332</v>
      </c>
      <c r="I782">
        <f xml:space="preserve">          IF($B782&lt;=$B$9,        $D782-$B$7*$B$6-$J$18*($D782-$B$6), $J$16)</f>
        <v>53103.205664984998</v>
      </c>
      <c r="J782">
        <f>EXP(-($J$17*B782))*($I782^(1-J$20)-1)/(1-J$20)</f>
        <v>351.70562253848755</v>
      </c>
      <c r="K782">
        <f>IF(B782&lt;=$B$9, EXP(-($B$5*B782))*($B$7*$B$6+$J$18*(D782-$B$6))*$B$20, "")</f>
        <v>54.235028697216585</v>
      </c>
      <c r="L782" t="str">
        <f>IF(B782&lt;=$B$9, "", EXP(-($B$5*B782))*$B$20)</f>
        <v/>
      </c>
    </row>
    <row r="783" spans="1:12" x14ac:dyDescent="0.25">
      <c r="A783">
        <f t="shared" si="55"/>
        <v>32.61</v>
      </c>
      <c r="B783">
        <v>7.61</v>
      </c>
      <c r="C783" s="1">
        <f t="shared" si="56"/>
        <v>1.2038094979999998</v>
      </c>
      <c r="D783">
        <f t="shared" si="57"/>
        <v>60190.474899999994</v>
      </c>
      <c r="E783" s="12">
        <f t="shared" si="58"/>
        <v>57124.723970716863</v>
      </c>
      <c r="F783" s="1"/>
      <c r="G783" s="4"/>
      <c r="H783" s="4">
        <f t="shared" si="59"/>
        <v>52768.055492095729</v>
      </c>
      <c r="I783">
        <f xml:space="preserve">          IF($B783&lt;=$B$9,        $D783-$B$7*$B$6-$J$18*($D783-$B$6), $J$16)</f>
        <v>53111.98984802379</v>
      </c>
      <c r="J783">
        <f>EXP(-($J$17*B783))*($I783^(1-J$20)-1)/(1-J$20)</f>
        <v>351.61175153864133</v>
      </c>
      <c r="K783">
        <f>IF(B783&lt;=$B$9, EXP(-($B$5*B783))*($B$7*$B$6+$J$18*(D783-$B$6))*$B$20, "")</f>
        <v>54.233294097545468</v>
      </c>
      <c r="L783" t="str">
        <f>IF(B783&lt;=$B$9, "", EXP(-($B$5*B783))*$B$20)</f>
        <v/>
      </c>
    </row>
    <row r="784" spans="1:12" x14ac:dyDescent="0.25">
      <c r="A784">
        <f t="shared" si="55"/>
        <v>32.619999999999997</v>
      </c>
      <c r="B784">
        <v>7.62</v>
      </c>
      <c r="C784" s="1">
        <f t="shared" si="56"/>
        <v>1.2040300719999999</v>
      </c>
      <c r="D784">
        <f t="shared" si="57"/>
        <v>60201.503599999996</v>
      </c>
      <c r="E784" s="12">
        <f t="shared" si="58"/>
        <v>57225.322134906615</v>
      </c>
      <c r="F784" s="1"/>
      <c r="G784" s="4"/>
      <c r="H784" s="4">
        <f t="shared" si="59"/>
        <v>52857.309162037724</v>
      </c>
      <c r="I784">
        <f xml:space="preserve">          IF($B784&lt;=$B$9,        $D784-$B$7*$B$6-$J$18*($D784-$B$6), $J$16)</f>
        <v>53120.76909563638</v>
      </c>
      <c r="J784">
        <f>EXP(-($J$17*B784))*($I784^(1-J$20)-1)/(1-J$20)</f>
        <v>351.51788435318019</v>
      </c>
      <c r="K784">
        <f>IF(B784&lt;=$B$9, EXP(-($B$5*B784))*($B$7*$B$6+$J$18*(D784-$B$6))*$B$20, "")</f>
        <v>54.231544385009478</v>
      </c>
      <c r="L784" t="str">
        <f>IF(B784&lt;=$B$9, "", EXP(-($B$5*B784))*$B$20)</f>
        <v/>
      </c>
    </row>
    <row r="785" spans="1:12" x14ac:dyDescent="0.25">
      <c r="A785">
        <f t="shared" si="55"/>
        <v>32.630000000000003</v>
      </c>
      <c r="B785">
        <v>7.63</v>
      </c>
      <c r="C785" s="1">
        <f t="shared" si="56"/>
        <v>1.2042505219999999</v>
      </c>
      <c r="D785">
        <f t="shared" si="57"/>
        <v>60212.526099999995</v>
      </c>
      <c r="E785" s="12">
        <f t="shared" si="58"/>
        <v>57325.98857595383</v>
      </c>
      <c r="F785" s="1"/>
      <c r="G785" s="4"/>
      <c r="H785" s="4">
        <f t="shared" si="59"/>
        <v>52946.616565288074</v>
      </c>
      <c r="I785">
        <f xml:space="preserve">          IF($B785&lt;=$B$9,        $D785-$B$7*$B$6-$J$18*($D785-$B$6), $J$16)</f>
        <v>53129.543407822734</v>
      </c>
      <c r="J785">
        <f>EXP(-($J$17*B785))*($I785^(1-J$20)-1)/(1-J$20)</f>
        <v>351.42402100217618</v>
      </c>
      <c r="K785">
        <f>IF(B785&lt;=$B$9, EXP(-($B$5*B785))*($B$7*$B$6+$J$18*(D785-$B$6))*$B$20, "")</f>
        <v>54.229779573787425</v>
      </c>
      <c r="L785" t="str">
        <f>IF(B785&lt;=$B$9, "", EXP(-($B$5*B785))*$B$20)</f>
        <v/>
      </c>
    </row>
    <row r="786" spans="1:12" x14ac:dyDescent="0.25">
      <c r="A786">
        <f t="shared" si="55"/>
        <v>32.64</v>
      </c>
      <c r="B786">
        <v>7.64</v>
      </c>
      <c r="C786" s="1">
        <f t="shared" si="56"/>
        <v>1.2044708480000001</v>
      </c>
      <c r="D786">
        <f t="shared" si="57"/>
        <v>60223.542400000006</v>
      </c>
      <c r="E786" s="12">
        <f t="shared" si="58"/>
        <v>57426.723299155412</v>
      </c>
      <c r="F786" s="1"/>
      <c r="G786" s="4"/>
      <c r="H786" s="4">
        <f t="shared" si="59"/>
        <v>53035.977708007696</v>
      </c>
      <c r="I786">
        <f xml:space="preserve">          IF($B786&lt;=$B$9,        $D786-$B$7*$B$6-$J$18*($D786-$B$6), $J$16)</f>
        <v>53138.312784582879</v>
      </c>
      <c r="J786">
        <f>EXP(-($J$17*B786))*($I786^(1-J$20)-1)/(1-J$20)</f>
        <v>351.33016150567676</v>
      </c>
      <c r="K786">
        <f>IF(B786&lt;=$B$9, EXP(-($B$5*B786))*($B$7*$B$6+$J$18*(D786-$B$6))*$B$20, "")</f>
        <v>54.227999678048953</v>
      </c>
      <c r="L786" t="str">
        <f>IF(B786&lt;=$B$9, "", EXP(-($B$5*B786))*$B$20)</f>
        <v/>
      </c>
    </row>
    <row r="787" spans="1:12" x14ac:dyDescent="0.25">
      <c r="A787">
        <f t="shared" si="55"/>
        <v>32.65</v>
      </c>
      <c r="B787">
        <v>7.65</v>
      </c>
      <c r="C787" s="1">
        <f t="shared" si="56"/>
        <v>1.2046910499999999</v>
      </c>
      <c r="D787">
        <f t="shared" si="57"/>
        <v>60234.552499999991</v>
      </c>
      <c r="E787" s="12">
        <f t="shared" si="58"/>
        <v>57527.526309810113</v>
      </c>
      <c r="F787" s="1"/>
      <c r="G787" s="4"/>
      <c r="H787" s="4">
        <f t="shared" si="59"/>
        <v>53125.39259635967</v>
      </c>
      <c r="I787">
        <f xml:space="preserve">          IF($B787&lt;=$B$9,        $D787-$B$7*$B$6-$J$18*($D787-$B$6), $J$16)</f>
        <v>53147.077225916772</v>
      </c>
      <c r="J787">
        <f>EXP(-($J$17*B787))*($I787^(1-J$20)-1)/(1-J$20)</f>
        <v>351.2363058837048</v>
      </c>
      <c r="K787">
        <f>IF(B787&lt;=$B$9, EXP(-($B$5*B787))*($B$7*$B$6+$J$18*(D787-$B$6))*$B$20, "")</f>
        <v>54.22620471195436</v>
      </c>
      <c r="L787" t="str">
        <f>IF(B787&lt;=$B$9, "", EXP(-($B$5*B787))*$B$20)</f>
        <v/>
      </c>
    </row>
    <row r="788" spans="1:12" x14ac:dyDescent="0.25">
      <c r="A788">
        <f t="shared" si="55"/>
        <v>32.659999999999997</v>
      </c>
      <c r="B788">
        <v>7.66</v>
      </c>
      <c r="C788" s="1">
        <f t="shared" si="56"/>
        <v>1.204911128</v>
      </c>
      <c r="D788">
        <f t="shared" si="57"/>
        <v>60245.556400000001</v>
      </c>
      <c r="E788" s="12">
        <f t="shared" si="58"/>
        <v>57628.397613218549</v>
      </c>
      <c r="F788" s="1"/>
      <c r="G788" s="4"/>
      <c r="H788" s="4">
        <f t="shared" si="59"/>
        <v>53214.861236509227</v>
      </c>
      <c r="I788">
        <f xml:space="preserve">          IF($B788&lt;=$B$9,        $D788-$B$7*$B$6-$J$18*($D788-$B$6), $J$16)</f>
        <v>53155.836731824464</v>
      </c>
      <c r="J788">
        <f>EXP(-($J$17*B788))*($I788^(1-J$20)-1)/(1-J$20)</f>
        <v>351.14245415625885</v>
      </c>
      <c r="K788">
        <f>IF(B788&lt;=$B$9, EXP(-($B$5*B788))*($B$7*$B$6+$J$18*(D788-$B$6))*$B$20, "")</f>
        <v>54.224394689654837</v>
      </c>
      <c r="L788" t="str">
        <f>IF(B788&lt;=$B$9, "", EXP(-($B$5*B788))*$B$20)</f>
        <v/>
      </c>
    </row>
    <row r="789" spans="1:12" x14ac:dyDescent="0.25">
      <c r="A789">
        <f t="shared" si="55"/>
        <v>32.67</v>
      </c>
      <c r="B789">
        <v>7.67</v>
      </c>
      <c r="C789" s="1">
        <f t="shared" si="56"/>
        <v>1.2051310820000001</v>
      </c>
      <c r="D789">
        <f t="shared" si="57"/>
        <v>60256.554100000001</v>
      </c>
      <c r="E789" s="12">
        <f t="shared" si="58"/>
        <v>57729.337214683175</v>
      </c>
      <c r="F789" s="1"/>
      <c r="G789" s="4"/>
      <c r="H789" s="4">
        <f t="shared" si="59"/>
        <v>53304.383634623759</v>
      </c>
      <c r="I789">
        <f xml:space="preserve">          IF($B789&lt;=$B$9,        $D789-$B$7*$B$6-$J$18*($D789-$B$6), $J$16)</f>
        <v>53164.591302305926</v>
      </c>
      <c r="J789">
        <f>EXP(-($J$17*B789))*($I789^(1-J$20)-1)/(1-J$20)</f>
        <v>351.04860634331249</v>
      </c>
      <c r="K789">
        <f>IF(B789&lt;=$B$9, EXP(-($B$5*B789))*($B$7*$B$6+$J$18*(D789-$B$6))*$B$20, "")</f>
        <v>54.222569625292181</v>
      </c>
      <c r="L789" t="str">
        <f>IF(B789&lt;=$B$9, "", EXP(-($B$5*B789))*$B$20)</f>
        <v/>
      </c>
    </row>
    <row r="790" spans="1:12" x14ac:dyDescent="0.25">
      <c r="A790">
        <f t="shared" si="55"/>
        <v>32.68</v>
      </c>
      <c r="B790">
        <v>7.68</v>
      </c>
      <c r="C790" s="1">
        <f t="shared" si="56"/>
        <v>1.2053509119999999</v>
      </c>
      <c r="D790">
        <f t="shared" si="57"/>
        <v>60267.545599999998</v>
      </c>
      <c r="E790" s="12">
        <f t="shared" si="58"/>
        <v>57830.345119508311</v>
      </c>
      <c r="F790" s="1"/>
      <c r="G790" s="4"/>
      <c r="H790" s="4">
        <f t="shared" si="59"/>
        <v>53393.959796872819</v>
      </c>
      <c r="I790">
        <f xml:space="preserve">          IF($B790&lt;=$B$9,        $D790-$B$7*$B$6-$J$18*($D790-$B$6), $J$16)</f>
        <v>53173.340937361165</v>
      </c>
      <c r="J790">
        <f>EXP(-($J$17*B790))*($I790^(1-J$20)-1)/(1-J$20)</f>
        <v>350.95476246481502</v>
      </c>
      <c r="K790">
        <f>IF(B790&lt;=$B$9, EXP(-($B$5*B790))*($B$7*$B$6+$J$18*(D790-$B$6))*$B$20, "")</f>
        <v>54.220729532999023</v>
      </c>
      <c r="L790" t="str">
        <f>IF(B790&lt;=$B$9, "", EXP(-($B$5*B790))*$B$20)</f>
        <v/>
      </c>
    </row>
    <row r="791" spans="1:12" x14ac:dyDescent="0.25">
      <c r="A791">
        <f t="shared" ref="A791:A854" si="60">B791+25</f>
        <v>32.69</v>
      </c>
      <c r="B791">
        <v>7.69</v>
      </c>
      <c r="C791" s="1">
        <f t="shared" ref="C791:C854" si="61">$B$2+$B$3*B791+$B$4*B791^2</f>
        <v>1.2055706179999999</v>
      </c>
      <c r="D791">
        <f t="shared" ref="D791:D854" si="62">$B$6*C791</f>
        <v>60278.530899999991</v>
      </c>
      <c r="E791" s="12">
        <f t="shared" ref="E791:E854" si="63">IF($B791&lt;$B$9,      E790+($B$5*E790+$B$7*$B$6+$B$8*($D791-$B$6))*$B$20,           E790+($B$5*E790-$B$12)*$B$20)</f>
        <v>57931.421333000137</v>
      </c>
      <c r="F791" s="1"/>
      <c r="G791" s="4"/>
      <c r="H791" s="4">
        <f t="shared" si="59"/>
        <v>53483.589729428117</v>
      </c>
      <c r="I791">
        <f xml:space="preserve">          IF($B791&lt;=$B$9,        $D791-$B$7*$B$6-$J$18*($D791-$B$6), $J$16)</f>
        <v>53182.085636990167</v>
      </c>
      <c r="J791">
        <f>EXP(-($J$17*B791))*($I791^(1-J$20)-1)/(1-J$20)</f>
        <v>350.86092254069126</v>
      </c>
      <c r="K791">
        <f>IF(B791&lt;=$B$9, EXP(-($B$5*B791))*($B$7*$B$6+$J$18*(D791-$B$6))*$B$20, "")</f>
        <v>54.218874426898758</v>
      </c>
      <c r="L791" t="str">
        <f>IF(B791&lt;=$B$9, "", EXP(-($B$5*B791))*$B$20)</f>
        <v/>
      </c>
    </row>
    <row r="792" spans="1:12" x14ac:dyDescent="0.25">
      <c r="A792">
        <f t="shared" si="60"/>
        <v>32.700000000000003</v>
      </c>
      <c r="B792">
        <v>7.7</v>
      </c>
      <c r="C792" s="1">
        <f t="shared" si="61"/>
        <v>1.2057902</v>
      </c>
      <c r="D792">
        <f t="shared" si="62"/>
        <v>60289.51</v>
      </c>
      <c r="E792" s="12">
        <f t="shared" si="63"/>
        <v>58032.56586046669</v>
      </c>
      <c r="F792" s="1"/>
      <c r="G792" s="4"/>
      <c r="H792" s="4">
        <f t="shared" ref="H792:H855" si="64">IF($B792&lt;=$B$9,      H791+($B$5*H791+$B$7*$B$6+J$18*($D791-$B$6))*$B$20,           H791+($B$5*H791-J$16)*$B$20)</f>
        <v>53573.273438463511</v>
      </c>
      <c r="I792">
        <f xml:space="preserve">          IF($B792&lt;=$B$9,        $D792-$B$7*$B$6-$J$18*($D792-$B$6), $J$16)</f>
        <v>53190.825401192968</v>
      </c>
      <c r="J792">
        <f>EXP(-($J$17*B792))*($I792^(1-J$20)-1)/(1-J$20)</f>
        <v>350.76708659084164</v>
      </c>
      <c r="K792">
        <f>IF(B792&lt;=$B$9, EXP(-($B$5*B792))*($B$7*$B$6+$J$18*(D792-$B$6))*$B$20, "")</f>
        <v>54.217004321105613</v>
      </c>
      <c r="L792" t="str">
        <f>IF(B792&lt;=$B$9, "", EXP(-($B$5*B792))*$B$20)</f>
        <v/>
      </c>
    </row>
    <row r="793" spans="1:12" x14ac:dyDescent="0.25">
      <c r="A793">
        <f t="shared" si="60"/>
        <v>32.71</v>
      </c>
      <c r="B793">
        <v>7.71</v>
      </c>
      <c r="C793" s="1">
        <f t="shared" si="61"/>
        <v>1.2060096580000002</v>
      </c>
      <c r="D793">
        <f t="shared" si="62"/>
        <v>60300.48290000001</v>
      </c>
      <c r="E793" s="12">
        <f t="shared" si="63"/>
        <v>58133.778707217854</v>
      </c>
      <c r="F793" s="1"/>
      <c r="G793" s="4"/>
      <c r="H793" s="4">
        <f t="shared" si="64"/>
        <v>53663.010930155047</v>
      </c>
      <c r="I793">
        <f xml:space="preserve">          IF($B793&lt;=$B$9,        $D793-$B$7*$B$6-$J$18*($D793-$B$6), $J$16)</f>
        <v>53199.560229969538</v>
      </c>
      <c r="J793">
        <f>EXP(-($J$17*B793))*($I793^(1-J$20)-1)/(1-J$20)</f>
        <v>350.6732546351418</v>
      </c>
      <c r="K793">
        <f>IF(B793&lt;=$B$9, EXP(-($B$5*B793))*($B$7*$B$6+$J$18*(D793-$B$6))*$B$20, "")</f>
        <v>54.215119229724444</v>
      </c>
      <c r="L793" t="str">
        <f>IF(B793&lt;=$B$9, "", EXP(-($B$5*B793))*$B$20)</f>
        <v/>
      </c>
    </row>
    <row r="794" spans="1:12" x14ac:dyDescent="0.25">
      <c r="A794">
        <f t="shared" si="60"/>
        <v>32.72</v>
      </c>
      <c r="B794">
        <v>7.72</v>
      </c>
      <c r="C794" s="1">
        <f t="shared" si="61"/>
        <v>1.206228992</v>
      </c>
      <c r="D794">
        <f t="shared" si="62"/>
        <v>60311.4496</v>
      </c>
      <c r="E794" s="12">
        <f t="shared" si="63"/>
        <v>58235.059878565378</v>
      </c>
      <c r="F794" s="1"/>
      <c r="G794" s="4"/>
      <c r="H794" s="4">
        <f t="shared" si="64"/>
        <v>53752.802210680908</v>
      </c>
      <c r="I794">
        <f xml:space="preserve">          IF($B794&lt;=$B$9,        $D794-$B$7*$B$6-$J$18*($D794-$B$6), $J$16)</f>
        <v>53208.290123319872</v>
      </c>
      <c r="J794">
        <f>EXP(-($J$17*B794))*($I794^(1-J$20)-1)/(1-J$20)</f>
        <v>350.57942669344339</v>
      </c>
      <c r="K794">
        <f>IF(B794&lt;=$B$9, EXP(-($B$5*B794))*($B$7*$B$6+$J$18*(D794-$B$6))*$B$20, "")</f>
        <v>54.21321916685099</v>
      </c>
      <c r="L794" t="str">
        <f>IF(B794&lt;=$B$9, "", EXP(-($B$5*B794))*$B$20)</f>
        <v/>
      </c>
    </row>
    <row r="795" spans="1:12" x14ac:dyDescent="0.25">
      <c r="A795">
        <f t="shared" si="60"/>
        <v>32.729999999999997</v>
      </c>
      <c r="B795">
        <v>7.7299999999999995</v>
      </c>
      <c r="C795" s="1">
        <f t="shared" si="61"/>
        <v>1.206448202</v>
      </c>
      <c r="D795">
        <f t="shared" si="62"/>
        <v>60322.410100000001</v>
      </c>
      <c r="E795" s="12">
        <f t="shared" si="63"/>
        <v>58336.409379822879</v>
      </c>
      <c r="F795" s="1"/>
      <c r="G795" s="4"/>
      <c r="H795" s="4">
        <f t="shared" si="64"/>
        <v>53842.64728622145</v>
      </c>
      <c r="I795">
        <f xml:space="preserve">          IF($B795&lt;=$B$9,        $D795-$B$7*$B$6-$J$18*($D795-$B$6), $J$16)</f>
        <v>53217.01508124399</v>
      </c>
      <c r="J795">
        <f>EXP(-($J$17*B795))*($I795^(1-J$20)-1)/(1-J$20)</f>
        <v>350.48560278557329</v>
      </c>
      <c r="K795">
        <f>IF(B795&lt;=$B$9, EXP(-($B$5*B795))*($B$7*$B$6+$J$18*(D795-$B$6))*$B$20, "")</f>
        <v>54.211304146571806</v>
      </c>
      <c r="L795" t="str">
        <f>IF(B795&lt;=$B$9, "", EXP(-($B$5*B795))*$B$20)</f>
        <v/>
      </c>
    </row>
    <row r="796" spans="1:12" x14ac:dyDescent="0.25">
      <c r="A796">
        <f t="shared" si="60"/>
        <v>32.74</v>
      </c>
      <c r="B796">
        <v>7.74</v>
      </c>
      <c r="C796" s="1">
        <f t="shared" si="61"/>
        <v>1.206667288</v>
      </c>
      <c r="D796">
        <f t="shared" si="62"/>
        <v>60333.364399999999</v>
      </c>
      <c r="E796" s="12">
        <f t="shared" si="63"/>
        <v>58437.827216305814</v>
      </c>
      <c r="F796" s="1"/>
      <c r="G796" s="4"/>
      <c r="H796" s="4">
        <f t="shared" si="64"/>
        <v>53932.546162959188</v>
      </c>
      <c r="I796">
        <f xml:space="preserve">          IF($B796&lt;=$B$9,        $D796-$B$7*$B$6-$J$18*($D796-$B$6), $J$16)</f>
        <v>53225.735103741878</v>
      </c>
      <c r="J796">
        <f>EXP(-($J$17*B796))*($I796^(1-J$20)-1)/(1-J$20)</f>
        <v>350.39178293133426</v>
      </c>
      <c r="K796">
        <f>IF(B796&lt;=$B$9, EXP(-($B$5*B796))*($B$7*$B$6+$J$18*(D796-$B$6))*$B$20, "")</f>
        <v>54.209374182964133</v>
      </c>
      <c r="L796" t="str">
        <f>IF(B796&lt;=$B$9, "", EXP(-($B$5*B796))*$B$20)</f>
        <v/>
      </c>
    </row>
    <row r="797" spans="1:12" x14ac:dyDescent="0.25">
      <c r="A797">
        <f t="shared" si="60"/>
        <v>32.75</v>
      </c>
      <c r="B797">
        <v>7.75</v>
      </c>
      <c r="C797" s="1">
        <f t="shared" si="61"/>
        <v>1.2068862499999999</v>
      </c>
      <c r="D797">
        <f t="shared" si="62"/>
        <v>60344.3125</v>
      </c>
      <c r="E797" s="12">
        <f t="shared" si="63"/>
        <v>58539.313393331518</v>
      </c>
      <c r="F797" s="1"/>
      <c r="G797" s="4"/>
      <c r="H797" s="4">
        <f t="shared" si="64"/>
        <v>54022.498847078808</v>
      </c>
      <c r="I797">
        <f xml:space="preserve">          IF($B797&lt;=$B$9,        $D797-$B$7*$B$6-$J$18*($D797-$B$6), $J$16)</f>
        <v>53234.45019081355</v>
      </c>
      <c r="J797">
        <f>EXP(-($J$17*B797))*($I797^(1-J$20)-1)/(1-J$20)</f>
        <v>350.29796715050475</v>
      </c>
      <c r="K797">
        <f>IF(B797&lt;=$B$9, EXP(-($B$5*B797))*($B$7*$B$6+$J$18*(D797-$B$6))*$B$20, "")</f>
        <v>54.207429290096123</v>
      </c>
      <c r="L797" t="str">
        <f>IF(B797&lt;=$B$9, "", EXP(-($B$5*B797))*$B$20)</f>
        <v/>
      </c>
    </row>
    <row r="798" spans="1:12" x14ac:dyDescent="0.25">
      <c r="A798">
        <f t="shared" si="60"/>
        <v>32.76</v>
      </c>
      <c r="B798">
        <v>7.76</v>
      </c>
      <c r="C798" s="1">
        <f t="shared" si="61"/>
        <v>1.207105088</v>
      </c>
      <c r="D798">
        <f t="shared" si="62"/>
        <v>60355.254400000005</v>
      </c>
      <c r="E798" s="12">
        <f t="shared" si="63"/>
        <v>58640.867916219184</v>
      </c>
      <c r="F798" s="1"/>
      <c r="G798" s="4"/>
      <c r="H798" s="4">
        <f t="shared" si="64"/>
        <v>54112.505344767153</v>
      </c>
      <c r="I798">
        <f xml:space="preserve">          IF($B798&lt;=$B$9,        $D798-$B$7*$B$6-$J$18*($D798-$B$6), $J$16)</f>
        <v>53243.160342458999</v>
      </c>
      <c r="J798">
        <f>EXP(-($J$17*B798))*($I798^(1-J$20)-1)/(1-J$20)</f>
        <v>350.20415546283874</v>
      </c>
      <c r="K798">
        <f>IF(B798&lt;=$B$9, EXP(-($B$5*B798))*($B$7*$B$6+$J$18*(D798-$B$6))*$B$20, "")</f>
        <v>54.205469482026686</v>
      </c>
      <c r="L798" t="str">
        <f>IF(B798&lt;=$B$9, "", EXP(-($B$5*B798))*$B$20)</f>
        <v/>
      </c>
    </row>
    <row r="799" spans="1:12" x14ac:dyDescent="0.25">
      <c r="A799">
        <f t="shared" si="60"/>
        <v>32.769999999999996</v>
      </c>
      <c r="B799">
        <v>7.77</v>
      </c>
      <c r="C799" s="1">
        <f t="shared" si="61"/>
        <v>1.2073238020000001</v>
      </c>
      <c r="D799">
        <f t="shared" si="62"/>
        <v>60366.190100000007</v>
      </c>
      <c r="E799" s="12">
        <f t="shared" si="63"/>
        <v>58742.490790289863</v>
      </c>
      <c r="F799" s="1"/>
      <c r="G799" s="4"/>
      <c r="H799" s="4">
        <f t="shared" si="64"/>
        <v>54202.56566221323</v>
      </c>
      <c r="I799">
        <f xml:space="preserve">          IF($B799&lt;=$B$9,        $D799-$B$7*$B$6-$J$18*($D799-$B$6), $J$16)</f>
        <v>53251.865558678219</v>
      </c>
      <c r="J799">
        <f>EXP(-($J$17*B799))*($I799^(1-J$20)-1)/(1-J$20)</f>
        <v>350.11034788806597</v>
      </c>
      <c r="K799">
        <f>IF(B799&lt;=$B$9, EXP(-($B$5*B799))*($B$7*$B$6+$J$18*(D799-$B$6))*$B$20, "")</f>
        <v>54.203494772805499</v>
      </c>
      <c r="L799" t="str">
        <f>IF(B799&lt;=$B$9, "", EXP(-($B$5*B799))*$B$20)</f>
        <v/>
      </c>
    </row>
    <row r="800" spans="1:12" x14ac:dyDescent="0.25">
      <c r="A800">
        <f t="shared" si="60"/>
        <v>32.78</v>
      </c>
      <c r="B800">
        <v>7.78</v>
      </c>
      <c r="C800" s="1">
        <f t="shared" si="61"/>
        <v>1.2075423920000001</v>
      </c>
      <c r="D800">
        <f t="shared" si="62"/>
        <v>60377.119600000005</v>
      </c>
      <c r="E800" s="12">
        <f t="shared" si="63"/>
        <v>58844.182020866465</v>
      </c>
      <c r="F800" s="1"/>
      <c r="G800" s="4"/>
      <c r="H800" s="4">
        <f t="shared" si="64"/>
        <v>54292.679805608226</v>
      </c>
      <c r="I800">
        <f xml:space="preserve">          IF($B800&lt;=$B$9,        $D800-$B$7*$B$6-$J$18*($D800-$B$6), $J$16)</f>
        <v>53260.565839471215</v>
      </c>
      <c r="J800">
        <f>EXP(-($J$17*B800))*($I800^(1-J$20)-1)/(1-J$20)</f>
        <v>350.01654444589195</v>
      </c>
      <c r="K800">
        <f>IF(B800&lt;=$B$9, EXP(-($B$5*B800))*($B$7*$B$6+$J$18*(D800-$B$6))*$B$20, "")</f>
        <v>54.201505176473084</v>
      </c>
      <c r="L800" t="str">
        <f>IF(B800&lt;=$B$9, "", EXP(-($B$5*B800))*$B$20)</f>
        <v/>
      </c>
    </row>
    <row r="801" spans="1:12" x14ac:dyDescent="0.25">
      <c r="A801">
        <f t="shared" si="60"/>
        <v>32.79</v>
      </c>
      <c r="B801">
        <v>7.79</v>
      </c>
      <c r="C801" s="1">
        <f t="shared" si="61"/>
        <v>1.2077608579999999</v>
      </c>
      <c r="D801">
        <f t="shared" si="62"/>
        <v>60388.042899999993</v>
      </c>
      <c r="E801" s="12">
        <f t="shared" si="63"/>
        <v>58945.941613273768</v>
      </c>
      <c r="F801" s="1"/>
      <c r="G801" s="4"/>
      <c r="H801" s="4">
        <f t="shared" si="64"/>
        <v>54382.84778114548</v>
      </c>
      <c r="I801">
        <f xml:space="preserve">          IF($B801&lt;=$B$9,        $D801-$B$7*$B$6-$J$18*($D801-$B$6), $J$16)</f>
        <v>53269.261184837975</v>
      </c>
      <c r="J801">
        <f>EXP(-($J$17*B801))*($I801^(1-J$20)-1)/(1-J$20)</f>
        <v>349.92274515599803</v>
      </c>
      <c r="K801">
        <f>IF(B801&lt;=$B$9, EXP(-($B$5*B801))*($B$7*$B$6+$J$18*(D801-$B$6))*$B$20, "")</f>
        <v>54.199500707060793</v>
      </c>
      <c r="L801" t="str">
        <f>IF(B801&lt;=$B$9, "", EXP(-($B$5*B801))*$B$20)</f>
        <v/>
      </c>
    </row>
    <row r="802" spans="1:12" x14ac:dyDescent="0.25">
      <c r="A802">
        <f t="shared" si="60"/>
        <v>32.799999999999997</v>
      </c>
      <c r="B802">
        <v>7.8</v>
      </c>
      <c r="C802" s="1">
        <f t="shared" si="61"/>
        <v>1.2079792</v>
      </c>
      <c r="D802">
        <f t="shared" si="62"/>
        <v>60398.96</v>
      </c>
      <c r="E802" s="12">
        <f t="shared" si="63"/>
        <v>59047.769572838413</v>
      </c>
      <c r="F802" s="1"/>
      <c r="G802" s="4"/>
      <c r="H802" s="4">
        <f t="shared" si="64"/>
        <v>54473.069595020497</v>
      </c>
      <c r="I802">
        <f xml:space="preserve">          IF($B802&lt;=$B$9,        $D802-$B$7*$B$6-$J$18*($D802-$B$6), $J$16)</f>
        <v>53277.951594778526</v>
      </c>
      <c r="J802">
        <f>EXP(-($J$17*B802))*($I802^(1-J$20)-1)/(1-J$20)</f>
        <v>349.82895003804111</v>
      </c>
      <c r="K802">
        <f>IF(B802&lt;=$B$9, EXP(-($B$5*B802))*($B$7*$B$6+$J$18*(D802-$B$6))*$B$20, "")</f>
        <v>54.197481378590822</v>
      </c>
      <c r="L802" t="str">
        <f>IF(B802&lt;=$B$9, "", EXP(-($B$5*B802))*$B$20)</f>
        <v/>
      </c>
    </row>
    <row r="803" spans="1:12" x14ac:dyDescent="0.25">
      <c r="A803">
        <f t="shared" si="60"/>
        <v>32.81</v>
      </c>
      <c r="B803">
        <v>7.81</v>
      </c>
      <c r="C803" s="1">
        <f t="shared" si="61"/>
        <v>1.2081974179999999</v>
      </c>
      <c r="D803">
        <f t="shared" si="62"/>
        <v>60409.870899999994</v>
      </c>
      <c r="E803" s="12">
        <f t="shared" si="63"/>
        <v>59149.665904888905</v>
      </c>
      <c r="F803" s="1"/>
      <c r="G803" s="4"/>
      <c r="H803" s="4">
        <f t="shared" si="64"/>
        <v>54563.345253430969</v>
      </c>
      <c r="I803">
        <f xml:space="preserve">          IF($B803&lt;=$B$9,        $D803-$B$7*$B$6-$J$18*($D803-$B$6), $J$16)</f>
        <v>53286.637069292847</v>
      </c>
      <c r="J803">
        <f>EXP(-($J$17*B803))*($I803^(1-J$20)-1)/(1-J$20)</f>
        <v>349.73515911165418</v>
      </c>
      <c r="K803">
        <f>IF(B803&lt;=$B$9, EXP(-($B$5*B803))*($B$7*$B$6+$J$18*(D803-$B$6))*$B$20, "")</f>
        <v>54.195447205076128</v>
      </c>
      <c r="L803" t="str">
        <f>IF(B803&lt;=$B$9, "", EXP(-($B$5*B803))*$B$20)</f>
        <v/>
      </c>
    </row>
    <row r="804" spans="1:12" x14ac:dyDescent="0.25">
      <c r="A804">
        <f t="shared" si="60"/>
        <v>32.82</v>
      </c>
      <c r="B804">
        <v>7.82</v>
      </c>
      <c r="C804" s="1">
        <f t="shared" si="61"/>
        <v>1.208415512</v>
      </c>
      <c r="D804">
        <f t="shared" si="62"/>
        <v>60420.775600000001</v>
      </c>
      <c r="E804" s="12">
        <f t="shared" si="63"/>
        <v>59251.630614755617</v>
      </c>
      <c r="F804" s="1"/>
      <c r="G804" s="4"/>
      <c r="H804" s="4">
        <f t="shared" si="64"/>
        <v>54653.674762576738</v>
      </c>
      <c r="I804">
        <f xml:space="preserve">          IF($B804&lt;=$B$9,        $D804-$B$7*$B$6-$J$18*($D804-$B$6), $J$16)</f>
        <v>53295.317608380952</v>
      </c>
      <c r="J804">
        <f>EXP(-($J$17*B804))*($I804^(1-J$20)-1)/(1-J$20)</f>
        <v>349.64137239644606</v>
      </c>
      <c r="K804">
        <f>IF(B804&lt;=$B$9, EXP(-($B$5*B804))*($B$7*$B$6+$J$18*(D804-$B$6))*$B$20, "")</f>
        <v>54.193398200520576</v>
      </c>
      <c r="L804" t="str">
        <f>IF(B804&lt;=$B$9, "", EXP(-($B$5*B804))*$B$20)</f>
        <v/>
      </c>
    </row>
    <row r="805" spans="1:12" x14ac:dyDescent="0.25">
      <c r="A805">
        <f t="shared" si="60"/>
        <v>32.83</v>
      </c>
      <c r="B805">
        <v>7.83</v>
      </c>
      <c r="C805" s="1">
        <f t="shared" si="61"/>
        <v>1.208633482</v>
      </c>
      <c r="D805">
        <f t="shared" si="62"/>
        <v>60431.674099999997</v>
      </c>
      <c r="E805" s="12">
        <f t="shared" si="63"/>
        <v>59353.663707770778</v>
      </c>
      <c r="F805" s="1"/>
      <c r="G805" s="4"/>
      <c r="H805" s="4">
        <f t="shared" si="64"/>
        <v>54744.058128659832</v>
      </c>
      <c r="I805">
        <f xml:space="preserve">          IF($B805&lt;=$B$9,        $D805-$B$7*$B$6-$J$18*($D805-$B$6), $J$16)</f>
        <v>53303.99321204282</v>
      </c>
      <c r="J805">
        <f>EXP(-($J$17*B805))*($I805^(1-J$20)-1)/(1-J$20)</f>
        <v>349.54758991200123</v>
      </c>
      <c r="K805">
        <f>IF(B805&lt;=$B$9, EXP(-($B$5*B805))*($B$7*$B$6+$J$18*(D805-$B$6))*$B$20, "")</f>
        <v>54.19133437891881</v>
      </c>
      <c r="L805" t="str">
        <f>IF(B805&lt;=$B$9, "", EXP(-($B$5*B805))*$B$20)</f>
        <v/>
      </c>
    </row>
    <row r="806" spans="1:12" x14ac:dyDescent="0.25">
      <c r="A806">
        <f t="shared" si="60"/>
        <v>32.840000000000003</v>
      </c>
      <c r="B806">
        <v>7.84</v>
      </c>
      <c r="C806" s="1">
        <f t="shared" si="61"/>
        <v>1.2088513280000002</v>
      </c>
      <c r="D806">
        <f t="shared" si="62"/>
        <v>60442.566400000011</v>
      </c>
      <c r="E806" s="12">
        <f t="shared" si="63"/>
        <v>59455.765189268495</v>
      </c>
      <c r="F806" s="1"/>
      <c r="G806" s="4"/>
      <c r="H806" s="4">
        <f t="shared" si="64"/>
        <v>54834.495357884436</v>
      </c>
      <c r="I806">
        <f xml:space="preserve">          IF($B806&lt;=$B$9,        $D806-$B$7*$B$6-$J$18*($D806-$B$6), $J$16)</f>
        <v>53312.663880278487</v>
      </c>
      <c r="J806">
        <f>EXP(-($J$17*B806))*($I806^(1-J$20)-1)/(1-J$20)</f>
        <v>349.45381167788025</v>
      </c>
      <c r="K806">
        <f>IF(B806&lt;=$B$9, EXP(-($B$5*B806))*($B$7*$B$6+$J$18*(D806-$B$6))*$B$20, "")</f>
        <v>54.189255754256358</v>
      </c>
      <c r="L806" t="str">
        <f>IF(B806&lt;=$B$9, "", EXP(-($B$5*B806))*$B$20)</f>
        <v/>
      </c>
    </row>
    <row r="807" spans="1:12" x14ac:dyDescent="0.25">
      <c r="A807">
        <f t="shared" si="60"/>
        <v>32.85</v>
      </c>
      <c r="B807">
        <v>7.85</v>
      </c>
      <c r="C807" s="1">
        <f t="shared" si="61"/>
        <v>1.2090690499999999</v>
      </c>
      <c r="D807">
        <f t="shared" si="62"/>
        <v>60453.452499999992</v>
      </c>
      <c r="E807" s="12">
        <f t="shared" si="63"/>
        <v>59557.935064584737</v>
      </c>
      <c r="F807" s="1"/>
      <c r="G807" s="4"/>
      <c r="H807" s="4">
        <f t="shared" si="64"/>
        <v>54924.986456456914</v>
      </c>
      <c r="I807">
        <f xml:space="preserve">          IF($B807&lt;=$B$9,        $D807-$B$7*$B$6-$J$18*($D807-$B$6), $J$16)</f>
        <v>53321.329613087895</v>
      </c>
      <c r="J807">
        <f>EXP(-($J$17*B807))*($I807^(1-J$20)-1)/(1-J$20)</f>
        <v>349.36003771361931</v>
      </c>
      <c r="K807">
        <f>IF(B807&lt;=$B$9, EXP(-($B$5*B807))*($B$7*$B$6+$J$18*(D807-$B$6))*$B$20, "")</f>
        <v>54.187162340509524</v>
      </c>
      <c r="L807" t="str">
        <f>IF(B807&lt;=$B$9, "", EXP(-($B$5*B807))*$B$20)</f>
        <v/>
      </c>
    </row>
    <row r="808" spans="1:12" x14ac:dyDescent="0.25">
      <c r="A808">
        <f t="shared" si="60"/>
        <v>32.86</v>
      </c>
      <c r="B808">
        <v>7.86</v>
      </c>
      <c r="C808" s="1">
        <f t="shared" si="61"/>
        <v>1.209286648</v>
      </c>
      <c r="D808">
        <f t="shared" si="62"/>
        <v>60464.332399999999</v>
      </c>
      <c r="E808" s="12">
        <f t="shared" si="63"/>
        <v>59660.173339057343</v>
      </c>
      <c r="F808" s="1"/>
      <c r="G808" s="4"/>
      <c r="H808" s="4">
        <f t="shared" si="64"/>
        <v>55015.531430585797</v>
      </c>
      <c r="I808">
        <f xml:space="preserve">          IF($B808&lt;=$B$9,        $D808-$B$7*$B$6-$J$18*($D808-$B$6), $J$16)</f>
        <v>53329.990410471102</v>
      </c>
      <c r="J808">
        <f>EXP(-($J$17*B808))*($I808^(1-J$20)-1)/(1-J$20)</f>
        <v>349.26626803873114</v>
      </c>
      <c r="K808">
        <f>IF(B808&lt;=$B$9, EXP(-($B$5*B808))*($B$7*$B$6+$J$18*(D808-$B$6))*$B$20, "")</f>
        <v>54.185054151645609</v>
      </c>
      <c r="L808" t="str">
        <f>IF(B808&lt;=$B$9, "", EXP(-($B$5*B808))*$B$20)</f>
        <v/>
      </c>
    </row>
    <row r="809" spans="1:12" x14ac:dyDescent="0.25">
      <c r="A809">
        <f t="shared" si="60"/>
        <v>32.869999999999997</v>
      </c>
      <c r="B809">
        <v>7.87</v>
      </c>
      <c r="C809" s="1">
        <f t="shared" si="61"/>
        <v>1.209504122</v>
      </c>
      <c r="D809">
        <f t="shared" si="62"/>
        <v>60475.206100000003</v>
      </c>
      <c r="E809" s="12">
        <f t="shared" si="63"/>
        <v>59762.480018026014</v>
      </c>
      <c r="F809" s="1"/>
      <c r="G809" s="4"/>
      <c r="H809" s="4">
        <f t="shared" si="64"/>
        <v>55106.130286481792</v>
      </c>
      <c r="I809">
        <f xml:space="preserve">          IF($B809&lt;=$B$9,        $D809-$B$7*$B$6-$J$18*($D809-$B$6), $J$16)</f>
        <v>53338.646272428086</v>
      </c>
      <c r="J809">
        <f>EXP(-($J$17*B809))*($I809^(1-J$20)-1)/(1-J$20)</f>
        <v>349.17250267270373</v>
      </c>
      <c r="K809">
        <f>IF(B809&lt;=$B$9, EXP(-($B$5*B809))*($B$7*$B$6+$J$18*(D809-$B$6))*$B$20, "")</f>
        <v>54.182931201622637</v>
      </c>
      <c r="L809" t="str">
        <f>IF(B809&lt;=$B$9, "", EXP(-($B$5*B809))*$B$20)</f>
        <v/>
      </c>
    </row>
    <row r="810" spans="1:12" x14ac:dyDescent="0.25">
      <c r="A810">
        <f t="shared" si="60"/>
        <v>32.880000000000003</v>
      </c>
      <c r="B810">
        <v>7.88</v>
      </c>
      <c r="C810" s="1">
        <f t="shared" si="61"/>
        <v>1.2097214719999998</v>
      </c>
      <c r="D810">
        <f t="shared" si="62"/>
        <v>60486.073599999989</v>
      </c>
      <c r="E810" s="12">
        <f t="shared" si="63"/>
        <v>59864.855106832321</v>
      </c>
      <c r="F810" s="1"/>
      <c r="G810" s="4"/>
      <c r="H810" s="4">
        <f t="shared" si="64"/>
        <v>55196.783030357779</v>
      </c>
      <c r="I810">
        <f xml:space="preserve">          IF($B810&lt;=$B$9,        $D810-$B$7*$B$6-$J$18*($D810-$B$6), $J$16)</f>
        <v>53347.297198958833</v>
      </c>
      <c r="J810">
        <f>EXP(-($J$17*B810))*($I810^(1-J$20)-1)/(1-J$20)</f>
        <v>349.07874163500168</v>
      </c>
      <c r="K810">
        <f>IF(B810&lt;=$B$9, EXP(-($B$5*B810))*($B$7*$B$6+$J$18*(D810-$B$6))*$B$20, "")</f>
        <v>54.180793504389534</v>
      </c>
      <c r="L810" t="str">
        <f>IF(B810&lt;=$B$9, "", EXP(-($B$5*B810))*$B$20)</f>
        <v/>
      </c>
    </row>
    <row r="811" spans="1:12" x14ac:dyDescent="0.25">
      <c r="A811">
        <f t="shared" si="60"/>
        <v>32.89</v>
      </c>
      <c r="B811">
        <v>7.89</v>
      </c>
      <c r="C811" s="1">
        <f t="shared" si="61"/>
        <v>1.209938698</v>
      </c>
      <c r="D811">
        <f t="shared" si="62"/>
        <v>60496.9349</v>
      </c>
      <c r="E811" s="12">
        <f t="shared" si="63"/>
        <v>59967.298610819715</v>
      </c>
      <c r="F811" s="1"/>
      <c r="G811" s="4"/>
      <c r="H811" s="4">
        <f t="shared" si="64"/>
        <v>55287.489668428818</v>
      </c>
      <c r="I811">
        <f xml:space="preserve">          IF($B811&lt;=$B$9,        $D811-$B$7*$B$6-$J$18*($D811-$B$6), $J$16)</f>
        <v>53355.943190063372</v>
      </c>
      <c r="J811">
        <f>EXP(-($J$17*B811))*($I811^(1-J$20)-1)/(1-J$20)</f>
        <v>348.98498494506521</v>
      </c>
      <c r="K811">
        <f>IF(B811&lt;=$B$9, EXP(-($B$5*B811))*($B$7*$B$6+$J$18*(D811-$B$6))*$B$20, "")</f>
        <v>54.178641073886169</v>
      </c>
      <c r="L811" t="str">
        <f>IF(B811&lt;=$B$9, "", EXP(-($B$5*B811))*$B$20)</f>
        <v/>
      </c>
    </row>
    <row r="812" spans="1:12" x14ac:dyDescent="0.25">
      <c r="A812">
        <f t="shared" si="60"/>
        <v>32.9</v>
      </c>
      <c r="B812">
        <v>7.9</v>
      </c>
      <c r="C812" s="1">
        <f t="shared" si="61"/>
        <v>1.2101558000000001</v>
      </c>
      <c r="D812">
        <f t="shared" si="62"/>
        <v>60507.790000000008</v>
      </c>
      <c r="E812" s="12">
        <f t="shared" si="63"/>
        <v>60069.810535333505</v>
      </c>
      <c r="F812" s="1"/>
      <c r="G812" s="4"/>
      <c r="H812" s="4">
        <f t="shared" si="64"/>
        <v>55378.250206912133</v>
      </c>
      <c r="I812">
        <f xml:space="preserve">          IF($B812&lt;=$B$9,        $D812-$B$7*$B$6-$J$18*($D812-$B$6), $J$16)</f>
        <v>53364.58424574168</v>
      </c>
      <c r="J812">
        <f>EXP(-($J$17*B812))*($I812^(1-J$20)-1)/(1-J$20)</f>
        <v>348.89123262231078</v>
      </c>
      <c r="K812">
        <f>IF(B812&lt;=$B$9, EXP(-($B$5*B812))*($B$7*$B$6+$J$18*(D812-$B$6))*$B$20, "")</f>
        <v>54.176473924043158</v>
      </c>
      <c r="L812" t="str">
        <f>IF(B812&lt;=$B$9, "", EXP(-($B$5*B812))*$B$20)</f>
        <v/>
      </c>
    </row>
    <row r="813" spans="1:12" x14ac:dyDescent="0.25">
      <c r="A813">
        <f t="shared" si="60"/>
        <v>32.909999999999997</v>
      </c>
      <c r="B813">
        <v>7.91</v>
      </c>
      <c r="C813" s="1">
        <f t="shared" si="61"/>
        <v>1.210372778</v>
      </c>
      <c r="D813">
        <f t="shared" si="62"/>
        <v>60518.638899999998</v>
      </c>
      <c r="E813" s="12">
        <f t="shared" si="63"/>
        <v>60172.390885720873</v>
      </c>
      <c r="F813" s="1"/>
      <c r="G813" s="4"/>
      <c r="H813" s="4">
        <f t="shared" si="64"/>
        <v>55469.064652027133</v>
      </c>
      <c r="I813">
        <f xml:space="preserve">          IF($B813&lt;=$B$9,        $D813-$B$7*$B$6-$J$18*($D813-$B$6), $J$16)</f>
        <v>53373.220365993759</v>
      </c>
      <c r="J813">
        <f>EXP(-($J$17*B813))*($I813^(1-J$20)-1)/(1-J$20)</f>
        <v>348.79748468613076</v>
      </c>
      <c r="K813">
        <f>IF(B813&lt;=$B$9, EXP(-($B$5*B813))*($B$7*$B$6+$J$18*(D813-$B$6))*$B$20, "")</f>
        <v>54.174292068782073</v>
      </c>
      <c r="L813" t="str">
        <f>IF(B813&lt;=$B$9, "", EXP(-($B$5*B813))*$B$20)</f>
        <v/>
      </c>
    </row>
    <row r="814" spans="1:12" x14ac:dyDescent="0.25">
      <c r="A814">
        <f t="shared" si="60"/>
        <v>32.92</v>
      </c>
      <c r="B814">
        <v>7.92</v>
      </c>
      <c r="C814" s="1">
        <f t="shared" si="61"/>
        <v>1.210589632</v>
      </c>
      <c r="D814">
        <f t="shared" si="62"/>
        <v>60529.481599999999</v>
      </c>
      <c r="E814" s="12">
        <f t="shared" si="63"/>
        <v>60275.039667330879</v>
      </c>
      <c r="F814" s="1"/>
      <c r="G814" s="4"/>
      <c r="H814" s="4">
        <f t="shared" si="64"/>
        <v>55559.933009995402</v>
      </c>
      <c r="I814">
        <f xml:space="preserve">          IF($B814&lt;=$B$9,        $D814-$B$7*$B$6-$J$18*($D814-$B$6), $J$16)</f>
        <v>53381.851550819614</v>
      </c>
      <c r="J814">
        <f>EXP(-($J$17*B814))*($I814^(1-J$20)-1)/(1-J$20)</f>
        <v>348.70374115589385</v>
      </c>
      <c r="K814">
        <f>IF(B814&lt;=$B$9, EXP(-($B$5*B814))*($B$7*$B$6+$J$18*(D814-$B$6))*$B$20, "")</f>
        <v>54.17209552201539</v>
      </c>
      <c r="L814" t="str">
        <f>IF(B814&lt;=$B$9, "", EXP(-($B$5*B814))*$B$20)</f>
        <v/>
      </c>
    </row>
    <row r="815" spans="1:12" x14ac:dyDescent="0.25">
      <c r="A815">
        <f t="shared" si="60"/>
        <v>32.93</v>
      </c>
      <c r="B815">
        <v>7.93</v>
      </c>
      <c r="C815" s="1">
        <f t="shared" si="61"/>
        <v>1.210806362</v>
      </c>
      <c r="D815">
        <f t="shared" si="62"/>
        <v>60540.318100000004</v>
      </c>
      <c r="E815" s="12">
        <f t="shared" si="63"/>
        <v>60377.756885514442</v>
      </c>
      <c r="F815" s="1"/>
      <c r="G815" s="4"/>
      <c r="H815" s="4">
        <f t="shared" si="64"/>
        <v>55650.855287040707</v>
      </c>
      <c r="I815">
        <f xml:space="preserve">          IF($B815&lt;=$B$9,        $D815-$B$7*$B$6-$J$18*($D815-$B$6), $J$16)</f>
        <v>53390.477800219254</v>
      </c>
      <c r="J815">
        <f>EXP(-($J$17*B815))*($I815^(1-J$20)-1)/(1-J$20)</f>
        <v>348.61000205094479</v>
      </c>
      <c r="K815">
        <f>IF(B815&lt;=$B$9, EXP(-($B$5*B815))*($B$7*$B$6+$J$18*(D815-$B$6))*$B$20, "")</f>
        <v>54.169884297646426</v>
      </c>
      <c r="L815" t="str">
        <f>IF(B815&lt;=$B$9, "", EXP(-($B$5*B815))*$B$20)</f>
        <v/>
      </c>
    </row>
    <row r="816" spans="1:12" x14ac:dyDescent="0.25">
      <c r="A816">
        <f t="shared" si="60"/>
        <v>32.94</v>
      </c>
      <c r="B816">
        <v>7.94</v>
      </c>
      <c r="C816" s="1">
        <f t="shared" si="61"/>
        <v>1.211022968</v>
      </c>
      <c r="D816">
        <f t="shared" si="62"/>
        <v>60551.148399999998</v>
      </c>
      <c r="E816" s="12">
        <f t="shared" si="63"/>
        <v>60480.542545624368</v>
      </c>
      <c r="F816" s="1"/>
      <c r="G816" s="4"/>
      <c r="H816" s="4">
        <f t="shared" si="64"/>
        <v>55741.831489388976</v>
      </c>
      <c r="I816">
        <f xml:space="preserve">          IF($B816&lt;=$B$9,        $D816-$B$7*$B$6-$J$18*($D816-$B$6), $J$16)</f>
        <v>53399.099114192657</v>
      </c>
      <c r="J816">
        <f>EXP(-($J$17*B816))*($I816^(1-J$20)-1)/(1-J$20)</f>
        <v>348.51626739060441</v>
      </c>
      <c r="K816">
        <f>IF(B816&lt;=$B$9, EXP(-($B$5*B816))*($B$7*$B$6+$J$18*(D816-$B$6))*$B$20, "")</f>
        <v>54.167658409569412</v>
      </c>
      <c r="L816" t="str">
        <f>IF(B816&lt;=$B$9, "", EXP(-($B$5*B816))*$B$20)</f>
        <v/>
      </c>
    </row>
    <row r="817" spans="1:12" x14ac:dyDescent="0.25">
      <c r="A817">
        <f t="shared" si="60"/>
        <v>32.950000000000003</v>
      </c>
      <c r="B817">
        <v>7.95</v>
      </c>
      <c r="C817" s="1">
        <f t="shared" si="61"/>
        <v>1.2112394499999999</v>
      </c>
      <c r="D817">
        <f t="shared" si="62"/>
        <v>60561.972499999996</v>
      </c>
      <c r="E817" s="12">
        <f t="shared" si="63"/>
        <v>60583.396653015334</v>
      </c>
      <c r="F817" s="1"/>
      <c r="G817" s="4"/>
      <c r="H817" s="4">
        <f t="shared" si="64"/>
        <v>55832.861623268334</v>
      </c>
      <c r="I817">
        <f xml:space="preserve">          IF($B817&lt;=$B$9,        $D817-$B$7*$B$6-$J$18*($D817-$B$6), $J$16)</f>
        <v>53407.715492739844</v>
      </c>
      <c r="J817">
        <f>EXP(-($J$17*B817))*($I817^(1-J$20)-1)/(1-J$20)</f>
        <v>348.42253719416965</v>
      </c>
      <c r="K817">
        <f>IF(B817&lt;=$B$9, EXP(-($B$5*B817))*($B$7*$B$6+$J$18*(D817-$B$6))*$B$20, "")</f>
        <v>54.165417871669469</v>
      </c>
      <c r="L817" t="str">
        <f>IF(B817&lt;=$B$9, "", EXP(-($B$5*B817))*$B$20)</f>
        <v/>
      </c>
    </row>
    <row r="818" spans="1:12" x14ac:dyDescent="0.25">
      <c r="A818">
        <f t="shared" si="60"/>
        <v>32.96</v>
      </c>
      <c r="B818">
        <v>7.96</v>
      </c>
      <c r="C818" s="1">
        <f t="shared" si="61"/>
        <v>1.211455808</v>
      </c>
      <c r="D818">
        <f t="shared" si="62"/>
        <v>60572.790399999998</v>
      </c>
      <c r="E818" s="12">
        <f t="shared" si="63"/>
        <v>60686.319213043891</v>
      </c>
      <c r="F818" s="1"/>
      <c r="G818" s="4"/>
      <c r="H818" s="4">
        <f t="shared" si="64"/>
        <v>55923.945694909082</v>
      </c>
      <c r="I818">
        <f xml:space="preserve">          IF($B818&lt;=$B$9,        $D818-$B$7*$B$6-$J$18*($D818-$B$6), $J$16)</f>
        <v>53416.326935860809</v>
      </c>
      <c r="J818">
        <f>EXP(-($J$17*B818))*($I818^(1-J$20)-1)/(1-J$20)</f>
        <v>348.32881148091394</v>
      </c>
      <c r="K818">
        <f>IF(B818&lt;=$B$9, EXP(-($B$5*B818))*($B$7*$B$6+$J$18*(D818-$B$6))*$B$20, "")</f>
        <v>54.163162697822656</v>
      </c>
      <c r="L818" t="str">
        <f>IF(B818&lt;=$B$9, "", EXP(-($B$5*B818))*$B$20)</f>
        <v/>
      </c>
    </row>
    <row r="819" spans="1:12" x14ac:dyDescent="0.25">
      <c r="A819">
        <f t="shared" si="60"/>
        <v>32.97</v>
      </c>
      <c r="B819">
        <v>7.97</v>
      </c>
      <c r="C819" s="1">
        <f t="shared" si="61"/>
        <v>1.211672042</v>
      </c>
      <c r="D819">
        <f t="shared" si="62"/>
        <v>60583.602100000004</v>
      </c>
      <c r="E819" s="12">
        <f t="shared" si="63"/>
        <v>60789.310231068455</v>
      </c>
      <c r="F819" s="1"/>
      <c r="G819" s="4"/>
      <c r="H819" s="4">
        <f t="shared" si="64"/>
        <v>56015.083710543695</v>
      </c>
      <c r="I819">
        <f xml:space="preserve">          IF($B819&lt;=$B$9,        $D819-$B$7*$B$6-$J$18*($D819-$B$6), $J$16)</f>
        <v>53424.93344355555</v>
      </c>
      <c r="J819">
        <f>EXP(-($J$17*B819))*($I819^(1-J$20)-1)/(1-J$20)</f>
        <v>348.23509027008669</v>
      </c>
      <c r="K819">
        <f>IF(B819&lt;=$B$9, EXP(-($B$5*B819))*($B$7*$B$6+$J$18*(D819-$B$6))*$B$20, "")</f>
        <v>54.16089290189592</v>
      </c>
      <c r="L819" t="str">
        <f>IF(B819&lt;=$B$9, "", EXP(-($B$5*B819))*$B$20)</f>
        <v/>
      </c>
    </row>
    <row r="820" spans="1:12" x14ac:dyDescent="0.25">
      <c r="A820">
        <f t="shared" si="60"/>
        <v>32.979999999999997</v>
      </c>
      <c r="B820">
        <v>7.9799999999999995</v>
      </c>
      <c r="C820" s="1">
        <f t="shared" si="61"/>
        <v>1.211888152</v>
      </c>
      <c r="D820">
        <f t="shared" si="62"/>
        <v>60594.407599999999</v>
      </c>
      <c r="E820" s="12">
        <f t="shared" si="63"/>
        <v>60892.369712449326</v>
      </c>
      <c r="F820" s="1"/>
      <c r="G820" s="4"/>
      <c r="H820" s="4">
        <f t="shared" si="64"/>
        <v>56106.275676406833</v>
      </c>
      <c r="I820">
        <f xml:space="preserve">          IF($B820&lt;=$B$9,        $D820-$B$7*$B$6-$J$18*($D820-$B$6), $J$16)</f>
        <v>53433.535015824054</v>
      </c>
      <c r="J820">
        <f>EXP(-($J$17*B820))*($I820^(1-J$20)-1)/(1-J$20)</f>
        <v>348.14137358091358</v>
      </c>
      <c r="K820">
        <f>IF(B820&lt;=$B$9, EXP(-($B$5*B820))*($B$7*$B$6+$J$18*(D820-$B$6))*$B$20, "")</f>
        <v>54.158608497747089</v>
      </c>
      <c r="L820" t="str">
        <f>IF(B820&lt;=$B$9, "", EXP(-($B$5*B820))*$B$20)</f>
        <v/>
      </c>
    </row>
    <row r="821" spans="1:12" x14ac:dyDescent="0.25">
      <c r="A821">
        <f t="shared" si="60"/>
        <v>32.99</v>
      </c>
      <c r="B821">
        <v>7.99</v>
      </c>
      <c r="C821" s="1">
        <f t="shared" si="61"/>
        <v>1.2121041379999999</v>
      </c>
      <c r="D821">
        <f t="shared" si="62"/>
        <v>60605.206899999997</v>
      </c>
      <c r="E821" s="12">
        <f t="shared" si="63"/>
        <v>60995.497662548682</v>
      </c>
      <c r="F821" s="1"/>
      <c r="G821" s="4"/>
      <c r="H821" s="4">
        <f t="shared" si="64"/>
        <v>56197.521598735337</v>
      </c>
      <c r="I821">
        <f xml:space="preserve">          IF($B821&lt;=$B$9,        $D821-$B$7*$B$6-$J$18*($D821-$B$6), $J$16)</f>
        <v>53442.131652666343</v>
      </c>
      <c r="J821">
        <f>EXP(-($J$17*B821))*($I821^(1-J$20)-1)/(1-J$20)</f>
        <v>348.04766143259661</v>
      </c>
      <c r="K821">
        <f>IF(B821&lt;=$B$9, EXP(-($B$5*B821))*($B$7*$B$6+$J$18*(D821-$B$6))*$B$20, "")</f>
        <v>54.156309499224975</v>
      </c>
      <c r="L821" t="str">
        <f>IF(B821&lt;=$B$9, "", EXP(-($B$5*B821))*$B$20)</f>
        <v/>
      </c>
    </row>
    <row r="822" spans="1:12" x14ac:dyDescent="0.25">
      <c r="A822">
        <f t="shared" si="60"/>
        <v>33</v>
      </c>
      <c r="B822">
        <v>8</v>
      </c>
      <c r="C822" s="1">
        <f t="shared" si="61"/>
        <v>1.2123200000000001</v>
      </c>
      <c r="D822">
        <f t="shared" si="62"/>
        <v>60616</v>
      </c>
      <c r="E822" s="12">
        <f t="shared" si="63"/>
        <v>61098.694086730575</v>
      </c>
      <c r="F822" s="1"/>
      <c r="G822" s="4"/>
      <c r="H822" s="4">
        <f t="shared" si="64"/>
        <v>56288.821483768232</v>
      </c>
      <c r="I822">
        <f xml:space="preserve">          IF($B822&lt;=$B$9,        $D822-$B$7*$B$6-$J$18*($D822-$B$6), $J$16)</f>
        <v>53450.723354082409</v>
      </c>
      <c r="J822">
        <f>EXP(-($J$17*B822))*($I822^(1-J$20)-1)/(1-J$20)</f>
        <v>347.95395384431419</v>
      </c>
      <c r="K822">
        <f>IF(B822&lt;=$B$9, EXP(-($B$5*B822))*($B$7*$B$6+$J$18*(D822-$B$6))*$B$20, "")</f>
        <v>54.153995920169258</v>
      </c>
      <c r="L822" t="str">
        <f>IF(B822&lt;=$B$9, "", EXP(-($B$5*B822))*$B$20)</f>
        <v/>
      </c>
    </row>
    <row r="823" spans="1:12" x14ac:dyDescent="0.25">
      <c r="A823">
        <f t="shared" si="60"/>
        <v>33.01</v>
      </c>
      <c r="B823">
        <v>8.01</v>
      </c>
      <c r="C823" s="1">
        <f t="shared" si="61"/>
        <v>1.2125357380000001</v>
      </c>
      <c r="D823">
        <f t="shared" si="62"/>
        <v>60626.786900000006</v>
      </c>
      <c r="E823" s="12">
        <f t="shared" si="63"/>
        <v>61201.95899036093</v>
      </c>
      <c r="F823" s="1"/>
      <c r="G823" s="4"/>
      <c r="H823" s="4">
        <f t="shared" si="64"/>
        <v>56380.175337746725</v>
      </c>
      <c r="I823">
        <f xml:space="preserve">          IF($B823&lt;=$B$9,        $D823-$B$7*$B$6-$J$18*($D823-$B$6), $J$16)</f>
        <v>53459.310120072259</v>
      </c>
      <c r="J823">
        <f>EXP(-($J$17*B823))*($I823^(1-J$20)-1)/(1-J$20)</f>
        <v>347.86025083522094</v>
      </c>
      <c r="K823">
        <f>IF(B823&lt;=$B$9, EXP(-($B$5*B823))*($B$7*$B$6+$J$18*(D823-$B$6))*$B$20, "")</f>
        <v>54.151667774410598</v>
      </c>
      <c r="L823" t="str">
        <f>IF(B823&lt;=$B$9, "", EXP(-($B$5*B823))*$B$20)</f>
        <v/>
      </c>
    </row>
    <row r="824" spans="1:12" x14ac:dyDescent="0.25">
      <c r="A824">
        <f t="shared" si="60"/>
        <v>33.019999999999996</v>
      </c>
      <c r="B824">
        <v>8.02</v>
      </c>
      <c r="C824" s="1">
        <f t="shared" si="61"/>
        <v>1.2127513519999999</v>
      </c>
      <c r="D824">
        <f t="shared" si="62"/>
        <v>60637.567599999995</v>
      </c>
      <c r="E824" s="12">
        <f t="shared" si="63"/>
        <v>61305.292378807557</v>
      </c>
      <c r="F824" s="1"/>
      <c r="G824" s="4"/>
      <c r="H824" s="4">
        <f t="shared" si="64"/>
        <v>56471.583166914214</v>
      </c>
      <c r="I824">
        <f xml:space="preserve">          IF($B824&lt;=$B$9,        $D824-$B$7*$B$6-$J$18*($D824-$B$6), $J$16)</f>
        <v>53467.891950635865</v>
      </c>
      <c r="J824">
        <f>EXP(-($J$17*B824))*($I824^(1-J$20)-1)/(1-J$20)</f>
        <v>347.76655242444775</v>
      </c>
      <c r="K824">
        <f>IF(B824&lt;=$B$9, EXP(-($B$5*B824))*($B$7*$B$6+$J$18*(D824-$B$6))*$B$20, "")</f>
        <v>54.14932507577052</v>
      </c>
      <c r="L824" t="str">
        <f>IF(B824&lt;=$B$9, "", EXP(-($B$5*B824))*$B$20)</f>
        <v/>
      </c>
    </row>
    <row r="825" spans="1:12" x14ac:dyDescent="0.25">
      <c r="A825">
        <f t="shared" si="60"/>
        <v>33.03</v>
      </c>
      <c r="B825">
        <v>8.0300000000000011</v>
      </c>
      <c r="C825" s="1">
        <f t="shared" si="61"/>
        <v>1.2129668419999999</v>
      </c>
      <c r="D825">
        <f t="shared" si="62"/>
        <v>60648.342099999994</v>
      </c>
      <c r="E825" s="12">
        <f t="shared" si="63"/>
        <v>61408.69425744014</v>
      </c>
      <c r="F825" s="1"/>
      <c r="G825" s="4"/>
      <c r="H825" s="4">
        <f t="shared" si="64"/>
        <v>56563.044977516278</v>
      </c>
      <c r="I825">
        <f xml:space="preserve">          IF($B825&lt;=$B$9,        $D825-$B$7*$B$6-$J$18*($D825-$B$6), $J$16)</f>
        <v>53476.468845773255</v>
      </c>
      <c r="J825">
        <f>EXP(-($J$17*B825))*($I825^(1-J$20)-1)/(1-J$20)</f>
        <v>347.67285863110203</v>
      </c>
      <c r="K825">
        <f>IF(B825&lt;=$B$9, EXP(-($B$5*B825))*($B$7*$B$6+$J$18*(D825-$B$6))*$B$20, "")</f>
        <v>54.146967838061599</v>
      </c>
      <c r="L825" t="str">
        <f>IF(B825&lt;=$B$9, "", EXP(-($B$5*B825))*$B$20)</f>
        <v/>
      </c>
    </row>
    <row r="826" spans="1:12" x14ac:dyDescent="0.25">
      <c r="A826">
        <f t="shared" si="60"/>
        <v>33.04</v>
      </c>
      <c r="B826">
        <v>8.0400000000000009</v>
      </c>
      <c r="C826" s="1">
        <f t="shared" si="61"/>
        <v>1.2131822080000001</v>
      </c>
      <c r="D826">
        <f t="shared" si="62"/>
        <v>60659.110400000005</v>
      </c>
      <c r="E826" s="12">
        <f t="shared" si="63"/>
        <v>61512.164631630243</v>
      </c>
      <c r="F826" s="1"/>
      <c r="G826" s="4"/>
      <c r="H826" s="4">
        <f t="shared" si="64"/>
        <v>56654.560775800674</v>
      </c>
      <c r="I826">
        <f xml:space="preserve">          IF($B826&lt;=$B$9,        $D826-$B$7*$B$6-$J$18*($D826-$B$6), $J$16)</f>
        <v>53485.040805484437</v>
      </c>
      <c r="J826">
        <f>EXP(-($J$17*B826))*($I826^(1-J$20)-1)/(1-J$20)</f>
        <v>347.57916947426776</v>
      </c>
      <c r="K826">
        <f>IF(B826&lt;=$B$9, EXP(-($B$5*B826))*($B$7*$B$6+$J$18*(D826-$B$6))*$B$20, "")</f>
        <v>54.144596075087286</v>
      </c>
      <c r="L826" t="str">
        <f>IF(B826&lt;=$B$9, "", EXP(-($B$5*B826))*$B$20)</f>
        <v/>
      </c>
    </row>
    <row r="827" spans="1:12" x14ac:dyDescent="0.25">
      <c r="A827">
        <f t="shared" si="60"/>
        <v>33.049999999999997</v>
      </c>
      <c r="B827">
        <v>8.0500000000000007</v>
      </c>
      <c r="C827" s="1">
        <f t="shared" si="61"/>
        <v>1.21339745</v>
      </c>
      <c r="D827">
        <f t="shared" si="62"/>
        <v>60669.872499999998</v>
      </c>
      <c r="E827" s="12">
        <f t="shared" si="63"/>
        <v>61615.703506751313</v>
      </c>
      <c r="F827" s="1"/>
      <c r="G827" s="4"/>
      <c r="H827" s="4">
        <f t="shared" si="64"/>
        <v>56746.130568017361</v>
      </c>
      <c r="I827">
        <f xml:space="preserve">          IF($B827&lt;=$B$9,        $D827-$B$7*$B$6-$J$18*($D827-$B$6), $J$16)</f>
        <v>53493.607829769375</v>
      </c>
      <c r="J827">
        <f>EXP(-($J$17*B827))*($I827^(1-J$20)-1)/(1-J$20)</f>
        <v>347.48548497300493</v>
      </c>
      <c r="K827">
        <f>IF(B827&lt;=$B$9, EXP(-($B$5*B827))*($B$7*$B$6+$J$18*(D827-$B$6))*$B$20, "")</f>
        <v>54.142209800641929</v>
      </c>
      <c r="L827" t="str">
        <f>IF(B827&lt;=$B$9, "", EXP(-($B$5*B827))*$B$20)</f>
        <v/>
      </c>
    </row>
    <row r="828" spans="1:12" x14ac:dyDescent="0.25">
      <c r="A828">
        <f t="shared" si="60"/>
        <v>33.06</v>
      </c>
      <c r="B828">
        <v>8.06</v>
      </c>
      <c r="C828" s="1">
        <f t="shared" si="61"/>
        <v>1.2136125679999998</v>
      </c>
      <c r="D828">
        <f t="shared" si="62"/>
        <v>60680.628399999994</v>
      </c>
      <c r="E828" s="12">
        <f t="shared" si="63"/>
        <v>61719.310888178676</v>
      </c>
      <c r="F828" s="1"/>
      <c r="G828" s="4"/>
      <c r="H828" s="4">
        <f t="shared" si="64"/>
        <v>56837.754360418476</v>
      </c>
      <c r="I828">
        <f xml:space="preserve">          IF($B828&lt;=$B$9,        $D828-$B$7*$B$6-$J$18*($D828-$B$6), $J$16)</f>
        <v>53502.169918628089</v>
      </c>
      <c r="J828">
        <f>EXP(-($J$17*B828))*($I828^(1-J$20)-1)/(1-J$20)</f>
        <v>347.39180514635029</v>
      </c>
      <c r="K828">
        <f>IF(B828&lt;=$B$9, EXP(-($B$5*B828))*($B$7*$B$6+$J$18*(D828-$B$6))*$B$20, "")</f>
        <v>54.139809028510946</v>
      </c>
      <c r="L828" t="str">
        <f>IF(B828&lt;=$B$9, "", EXP(-($B$5*B828))*$B$20)</f>
        <v/>
      </c>
    </row>
    <row r="829" spans="1:12" x14ac:dyDescent="0.25">
      <c r="A829">
        <f t="shared" si="60"/>
        <v>33.07</v>
      </c>
      <c r="B829">
        <v>8.07</v>
      </c>
      <c r="C829" s="1">
        <f t="shared" si="61"/>
        <v>1.2138275620000001</v>
      </c>
      <c r="D829">
        <f t="shared" si="62"/>
        <v>60691.378100000002</v>
      </c>
      <c r="E829" s="12">
        <f t="shared" si="63"/>
        <v>61822.986781289539</v>
      </c>
      <c r="F829" s="1"/>
      <c r="G829" s="4"/>
      <c r="H829" s="4">
        <f t="shared" si="64"/>
        <v>56929.432159258344</v>
      </c>
      <c r="I829">
        <f xml:space="preserve">          IF($B829&lt;=$B$9,        $D829-$B$7*$B$6-$J$18*($D829-$B$6), $J$16)</f>
        <v>53510.727072060596</v>
      </c>
      <c r="J829">
        <f>EXP(-($J$17*B829))*($I829^(1-J$20)-1)/(1-J$20)</f>
        <v>347.29813001331712</v>
      </c>
      <c r="K829">
        <f>IF(B829&lt;=$B$9, EXP(-($B$5*B829))*($B$7*$B$6+$J$18*(D829-$B$6))*$B$20, "")</f>
        <v>54.137393772470659</v>
      </c>
      <c r="L829" t="str">
        <f>IF(B829&lt;=$B$9, "", EXP(-($B$5*B829))*$B$20)</f>
        <v/>
      </c>
    </row>
    <row r="830" spans="1:12" x14ac:dyDescent="0.25">
      <c r="A830">
        <f t="shared" si="60"/>
        <v>33.08</v>
      </c>
      <c r="B830">
        <v>8.08</v>
      </c>
      <c r="C830" s="1">
        <f t="shared" si="61"/>
        <v>1.2140424320000001</v>
      </c>
      <c r="D830">
        <f t="shared" si="62"/>
        <v>60702.121600000006</v>
      </c>
      <c r="E830" s="12">
        <f t="shared" si="63"/>
        <v>61926.73119146299</v>
      </c>
      <c r="F830" s="1"/>
      <c r="G830" s="4"/>
      <c r="H830" s="4">
        <f t="shared" si="64"/>
        <v>57021.163970793481</v>
      </c>
      <c r="I830">
        <f xml:space="preserve">          IF($B830&lt;=$B$9,        $D830-$B$7*$B$6-$J$18*($D830-$B$6), $J$16)</f>
        <v>53519.279290066872</v>
      </c>
      <c r="J830">
        <f>EXP(-($J$17*B830))*($I830^(1-J$20)-1)/(1-J$20)</f>
        <v>347.20445959289492</v>
      </c>
      <c r="K830">
        <f>IF(B830&lt;=$B$9, EXP(-($B$5*B830))*($B$7*$B$6+$J$18*(D830-$B$6))*$B$20, "")</f>
        <v>54.134964046288324</v>
      </c>
      <c r="L830" t="str">
        <f>IF(B830&lt;=$B$9, "", EXP(-($B$5*B830))*$B$20)</f>
        <v/>
      </c>
    </row>
    <row r="831" spans="1:12" x14ac:dyDescent="0.25">
      <c r="A831">
        <f t="shared" si="60"/>
        <v>33.090000000000003</v>
      </c>
      <c r="B831">
        <v>8.09</v>
      </c>
      <c r="C831" s="1">
        <f t="shared" si="61"/>
        <v>1.214257178</v>
      </c>
      <c r="D831">
        <f t="shared" si="62"/>
        <v>60712.858899999999</v>
      </c>
      <c r="E831" s="12">
        <f t="shared" si="63"/>
        <v>62030.544124079999</v>
      </c>
      <c r="F831" s="1"/>
      <c r="G831" s="4"/>
      <c r="H831" s="4">
        <f t="shared" si="64"/>
        <v>57112.949801282593</v>
      </c>
      <c r="I831">
        <f xml:space="preserve">          IF($B831&lt;=$B$9,        $D831-$B$7*$B$6-$J$18*($D831-$B$6), $J$16)</f>
        <v>53527.826572646911</v>
      </c>
      <c r="J831">
        <f>EXP(-($J$17*B831))*($I831^(1-J$20)-1)/(1-J$20)</f>
        <v>347.11079390404984</v>
      </c>
      <c r="K831">
        <f>IF(B831&lt;=$B$9, EXP(-($B$5*B831))*($B$7*$B$6+$J$18*(D831-$B$6))*$B$20, "")</f>
        <v>54.13251986372223</v>
      </c>
      <c r="L831" t="str">
        <f>IF(B831&lt;=$B$9, "", EXP(-($B$5*B831))*$B$20)</f>
        <v/>
      </c>
    </row>
    <row r="832" spans="1:12" x14ac:dyDescent="0.25">
      <c r="A832">
        <f t="shared" si="60"/>
        <v>33.1</v>
      </c>
      <c r="B832">
        <v>8.1</v>
      </c>
      <c r="C832" s="1">
        <f t="shared" si="61"/>
        <v>1.2144718000000001</v>
      </c>
      <c r="D832">
        <f t="shared" si="62"/>
        <v>60723.590000000004</v>
      </c>
      <c r="E832" s="12">
        <f t="shared" si="63"/>
        <v>62134.425584523429</v>
      </c>
      <c r="F832" s="1"/>
      <c r="G832" s="4"/>
      <c r="H832" s="4">
        <f t="shared" si="64"/>
        <v>57204.78965698657</v>
      </c>
      <c r="I832">
        <f xml:space="preserve">          IF($B832&lt;=$B$9,        $D832-$B$7*$B$6-$J$18*($D832-$B$6), $J$16)</f>
        <v>53536.368919800741</v>
      </c>
      <c r="J832">
        <f>EXP(-($J$17*B832))*($I832^(1-J$20)-1)/(1-J$20)</f>
        <v>347.01713296572484</v>
      </c>
      <c r="K832">
        <f>IF(B832&lt;=$B$9, EXP(-($B$5*B832))*($B$7*$B$6+$J$18*(D832-$B$6))*$B$20, "")</f>
        <v>54.130061238521613</v>
      </c>
      <c r="L832" t="str">
        <f>IF(B832&lt;=$B$9, "", EXP(-($B$5*B832))*$B$20)</f>
        <v/>
      </c>
    </row>
    <row r="833" spans="1:12" x14ac:dyDescent="0.25">
      <c r="A833">
        <f t="shared" si="60"/>
        <v>33.11</v>
      </c>
      <c r="B833">
        <v>8.1100000000000012</v>
      </c>
      <c r="C833" s="1">
        <f t="shared" si="61"/>
        <v>1.2146862979999999</v>
      </c>
      <c r="D833">
        <f t="shared" si="62"/>
        <v>60734.314899999998</v>
      </c>
      <c r="E833" s="12">
        <f t="shared" si="63"/>
        <v>62238.375578178013</v>
      </c>
      <c r="F833" s="1"/>
      <c r="G833" s="4"/>
      <c r="H833" s="4">
        <f t="shared" si="64"/>
        <v>57296.683544168511</v>
      </c>
      <c r="I833">
        <f xml:space="preserve">          IF($B833&lt;=$B$9,        $D833-$B$7*$B$6-$J$18*($D833-$B$6), $J$16)</f>
        <v>53544.906331528335</v>
      </c>
      <c r="J833">
        <f>EXP(-($J$17*B833))*($I833^(1-J$20)-1)/(1-J$20)</f>
        <v>346.92347679683905</v>
      </c>
      <c r="K833">
        <f>IF(B833&lt;=$B$9, EXP(-($B$5*B833))*($B$7*$B$6+$J$18*(D833-$B$6))*$B$20, "")</f>
        <v>54.127588184426649</v>
      </c>
      <c r="L833" t="str">
        <f>IF(B833&lt;=$B$9, "", EXP(-($B$5*B833))*$B$20)</f>
        <v/>
      </c>
    </row>
    <row r="834" spans="1:12" x14ac:dyDescent="0.25">
      <c r="A834">
        <f t="shared" si="60"/>
        <v>33.120000000000005</v>
      </c>
      <c r="B834">
        <v>8.120000000000001</v>
      </c>
      <c r="C834" s="1">
        <f t="shared" si="61"/>
        <v>1.2149006720000002</v>
      </c>
      <c r="D834">
        <f t="shared" si="62"/>
        <v>60745.03360000001</v>
      </c>
      <c r="E834" s="12">
        <f t="shared" si="63"/>
        <v>62342.394110430374</v>
      </c>
      <c r="F834" s="1"/>
      <c r="G834" s="4"/>
      <c r="H834" s="4">
        <f t="shared" si="64"/>
        <v>57388.631469093685</v>
      </c>
      <c r="I834">
        <f xml:space="preserve">          IF($B834&lt;=$B$9,        $D834-$B$7*$B$6-$J$18*($D834-$B$6), $J$16)</f>
        <v>53553.43880782972</v>
      </c>
      <c r="J834">
        <f>EXP(-($J$17*B834))*($I834^(1-J$20)-1)/(1-J$20)</f>
        <v>346.82982541628854</v>
      </c>
      <c r="K834">
        <f>IF(B834&lt;=$B$9, EXP(-($B$5*B834))*($B$7*$B$6+$J$18*(D834-$B$6))*$B$20, "")</f>
        <v>54.125100715168614</v>
      </c>
      <c r="L834" t="str">
        <f>IF(B834&lt;=$B$9, "", EXP(-($B$5*B834))*$B$20)</f>
        <v/>
      </c>
    </row>
    <row r="835" spans="1:12" x14ac:dyDescent="0.25">
      <c r="A835">
        <f t="shared" si="60"/>
        <v>33.130000000000003</v>
      </c>
      <c r="B835">
        <v>8.1300000000000008</v>
      </c>
      <c r="C835" s="1">
        <f t="shared" si="61"/>
        <v>1.2151149219999999</v>
      </c>
      <c r="D835">
        <f t="shared" si="62"/>
        <v>60755.746099999997</v>
      </c>
      <c r="E835" s="12">
        <f t="shared" si="63"/>
        <v>62446.481186669022</v>
      </c>
      <c r="F835" s="1"/>
      <c r="G835" s="4"/>
      <c r="H835" s="4">
        <f t="shared" si="64"/>
        <v>57480.633438029574</v>
      </c>
      <c r="I835">
        <f xml:space="preserve">          IF($B835&lt;=$B$9,        $D835-$B$7*$B$6-$J$18*($D835-$B$6), $J$16)</f>
        <v>53561.96634870486</v>
      </c>
      <c r="J835">
        <f>EXP(-($J$17*B835))*($I835^(1-J$20)-1)/(1-J$20)</f>
        <v>346.73617884294572</v>
      </c>
      <c r="K835">
        <f>IF(B835&lt;=$B$9, EXP(-($B$5*B835))*($B$7*$B$6+$J$18*(D835-$B$6))*$B$20, "")</f>
        <v>54.122598844469628</v>
      </c>
      <c r="L835" t="str">
        <f>IF(B835&lt;=$B$9, "", EXP(-($B$5*B835))*$B$20)</f>
        <v/>
      </c>
    </row>
    <row r="836" spans="1:12" x14ac:dyDescent="0.25">
      <c r="A836">
        <f t="shared" si="60"/>
        <v>33.14</v>
      </c>
      <c r="B836">
        <v>8.14</v>
      </c>
      <c r="C836" s="1">
        <f t="shared" si="61"/>
        <v>1.2153290480000001</v>
      </c>
      <c r="D836">
        <f t="shared" si="62"/>
        <v>60766.452400000002</v>
      </c>
      <c r="E836" s="12">
        <f t="shared" si="63"/>
        <v>62550.636812284356</v>
      </c>
      <c r="F836" s="1"/>
      <c r="G836" s="4"/>
      <c r="H836" s="4">
        <f t="shared" si="64"/>
        <v>57572.689457245833</v>
      </c>
      <c r="I836">
        <f xml:space="preserve">          IF($B836&lt;=$B$9,        $D836-$B$7*$B$6-$J$18*($D836-$B$6), $J$16)</f>
        <v>53570.488954153792</v>
      </c>
      <c r="J836">
        <f>EXP(-($J$17*B836))*($I836^(1-J$20)-1)/(1-J$20)</f>
        <v>346.64253709566009</v>
      </c>
      <c r="K836">
        <f>IF(B836&lt;=$B$9, EXP(-($B$5*B836))*($B$7*$B$6+$J$18*(D836-$B$6))*$B$20, "")</f>
        <v>54.12008258604294</v>
      </c>
      <c r="L836" t="str">
        <f>IF(B836&lt;=$B$9, "", EXP(-($B$5*B836))*$B$20)</f>
        <v/>
      </c>
    </row>
    <row r="837" spans="1:12" x14ac:dyDescent="0.25">
      <c r="A837">
        <f t="shared" si="60"/>
        <v>33.15</v>
      </c>
      <c r="B837">
        <v>8.15</v>
      </c>
      <c r="C837" s="1">
        <f t="shared" si="61"/>
        <v>1.2155430500000002</v>
      </c>
      <c r="D837">
        <f t="shared" si="62"/>
        <v>60777.152500000011</v>
      </c>
      <c r="E837" s="12">
        <f t="shared" si="63"/>
        <v>62654.860992668655</v>
      </c>
      <c r="F837" s="1"/>
      <c r="G837" s="4"/>
      <c r="H837" s="4">
        <f t="shared" si="64"/>
        <v>57664.799533014331</v>
      </c>
      <c r="I837">
        <f xml:space="preserve">          IF($B837&lt;=$B$9,        $D837-$B$7*$B$6-$J$18*($D837-$B$6), $J$16)</f>
        <v>53579.006624176502</v>
      </c>
      <c r="J837">
        <f>EXP(-($J$17*B837))*($I837^(1-J$20)-1)/(1-J$20)</f>
        <v>346.54890019325728</v>
      </c>
      <c r="K837">
        <f>IF(B837&lt;=$B$9, EXP(-($B$5*B837))*($B$7*$B$6+$J$18*(D837-$B$6))*$B$20, "")</f>
        <v>54.117551953592709</v>
      </c>
      <c r="L837" t="str">
        <f>IF(B837&lt;=$B$9, "", EXP(-($B$5*B837))*$B$20)</f>
        <v/>
      </c>
    </row>
    <row r="838" spans="1:12" x14ac:dyDescent="0.25">
      <c r="A838">
        <f t="shared" si="60"/>
        <v>33.159999999999997</v>
      </c>
      <c r="B838">
        <v>8.16</v>
      </c>
      <c r="C838" s="1">
        <f t="shared" si="61"/>
        <v>1.215756928</v>
      </c>
      <c r="D838">
        <f t="shared" si="62"/>
        <v>60787.846400000002</v>
      </c>
      <c r="E838" s="12">
        <f t="shared" si="63"/>
        <v>62759.153733216088</v>
      </c>
      <c r="F838" s="1"/>
      <c r="G838" s="4"/>
      <c r="H838" s="4">
        <f t="shared" si="64"/>
        <v>57756.963671609119</v>
      </c>
      <c r="I838">
        <f xml:space="preserve">          IF($B838&lt;=$B$9,        $D838-$B$7*$B$6-$J$18*($D838-$B$6), $J$16)</f>
        <v>53587.519358772974</v>
      </c>
      <c r="J838">
        <f>EXP(-($J$17*B838))*($I838^(1-J$20)-1)/(1-J$20)</f>
        <v>346.45526815454002</v>
      </c>
      <c r="K838">
        <f>IF(B838&lt;=$B$9, EXP(-($B$5*B838))*($B$7*$B$6+$J$18*(D838-$B$6))*$B$20, "")</f>
        <v>54.115006960814121</v>
      </c>
      <c r="L838" t="str">
        <f>IF(B838&lt;=$B$9, "", EXP(-($B$5*B838))*$B$20)</f>
        <v/>
      </c>
    </row>
    <row r="839" spans="1:12" x14ac:dyDescent="0.25">
      <c r="A839">
        <f t="shared" si="60"/>
        <v>33.17</v>
      </c>
      <c r="B839">
        <v>8.17</v>
      </c>
      <c r="C839" s="1">
        <f t="shared" si="61"/>
        <v>1.215970682</v>
      </c>
      <c r="D839">
        <f t="shared" si="62"/>
        <v>60798.534100000004</v>
      </c>
      <c r="E839" s="12">
        <f t="shared" si="63"/>
        <v>62863.515039322716</v>
      </c>
      <c r="F839" s="1"/>
      <c r="G839" s="4"/>
      <c r="H839" s="4">
        <f t="shared" si="64"/>
        <v>57849.181879306452</v>
      </c>
      <c r="I839">
        <f xml:space="preserve">          IF($B839&lt;=$B$9,        $D839-$B$7*$B$6-$J$18*($D839-$B$6), $J$16)</f>
        <v>53596.02715794323</v>
      </c>
      <c r="J839">
        <f>EXP(-($J$17*B839))*($I839^(1-J$20)-1)/(1-J$20)</f>
        <v>346.36164099828767</v>
      </c>
      <c r="K839">
        <f>IF(B839&lt;=$B$9, EXP(-($B$5*B839))*($B$7*$B$6+$J$18*(D839-$B$6))*$B$20, "")</f>
        <v>54.112447621393414</v>
      </c>
      <c r="L839" t="str">
        <f>IF(B839&lt;=$B$9, "", EXP(-($B$5*B839))*$B$20)</f>
        <v/>
      </c>
    </row>
    <row r="840" spans="1:12" x14ac:dyDescent="0.25">
      <c r="A840">
        <f t="shared" si="60"/>
        <v>33.18</v>
      </c>
      <c r="B840">
        <v>8.18</v>
      </c>
      <c r="C840" s="1">
        <f t="shared" si="61"/>
        <v>1.216184312</v>
      </c>
      <c r="D840">
        <f t="shared" si="62"/>
        <v>60809.215599999996</v>
      </c>
      <c r="E840" s="12">
        <f t="shared" si="63"/>
        <v>62967.944916386477</v>
      </c>
      <c r="F840" s="1"/>
      <c r="G840" s="4"/>
      <c r="H840" s="4">
        <f t="shared" si="64"/>
        <v>57941.454162384776</v>
      </c>
      <c r="I840">
        <f xml:space="preserve">          IF($B840&lt;=$B$9,        $D840-$B$7*$B$6-$J$18*($D840-$B$6), $J$16)</f>
        <v>53604.530021687257</v>
      </c>
      <c r="J840">
        <f>EXP(-($J$17*B840))*($I840^(1-J$20)-1)/(1-J$20)</f>
        <v>346.26801874325628</v>
      </c>
      <c r="K840">
        <f>IF(B840&lt;=$B$9, EXP(-($B$5*B840))*($B$7*$B$6+$J$18*(D840-$B$6))*$B$20, "")</f>
        <v>54.109873949007792</v>
      </c>
      <c r="L840" t="str">
        <f>IF(B840&lt;=$B$9, "", EXP(-($B$5*B840))*$B$20)</f>
        <v/>
      </c>
    </row>
    <row r="841" spans="1:12" x14ac:dyDescent="0.25">
      <c r="A841">
        <f t="shared" si="60"/>
        <v>33.19</v>
      </c>
      <c r="B841">
        <v>8.1900000000000013</v>
      </c>
      <c r="C841" s="1">
        <f t="shared" si="61"/>
        <v>1.2163978180000001</v>
      </c>
      <c r="D841">
        <f t="shared" si="62"/>
        <v>60819.890900000006</v>
      </c>
      <c r="E841" s="12">
        <f t="shared" si="63"/>
        <v>63072.44336980721</v>
      </c>
      <c r="F841" s="1"/>
      <c r="G841" s="4"/>
      <c r="H841" s="4">
        <f t="shared" si="64"/>
        <v>58033.780527124742</v>
      </c>
      <c r="I841">
        <f xml:space="preserve">          IF($B841&lt;=$B$9,        $D841-$B$7*$B$6-$J$18*($D841-$B$6), $J$16)</f>
        <v>53613.027950005067</v>
      </c>
      <c r="J841">
        <f>EXP(-($J$17*B841))*($I841^(1-J$20)-1)/(1-J$20)</f>
        <v>346.17440140817871</v>
      </c>
      <c r="K841">
        <f>IF(B841&lt;=$B$9, EXP(-($B$5*B841))*($B$7*$B$6+$J$18*(D841-$B$6))*$B$20, "")</f>
        <v>54.107285957325516</v>
      </c>
      <c r="L841" t="str">
        <f>IF(B841&lt;=$B$9, "", EXP(-($B$5*B841))*$B$20)</f>
        <v/>
      </c>
    </row>
    <row r="842" spans="1:12" x14ac:dyDescent="0.25">
      <c r="A842">
        <f t="shared" si="60"/>
        <v>33.200000000000003</v>
      </c>
      <c r="B842">
        <v>8.2000000000000011</v>
      </c>
      <c r="C842" s="1">
        <f t="shared" si="61"/>
        <v>1.2166112</v>
      </c>
      <c r="D842">
        <f t="shared" si="62"/>
        <v>60830.559999999998</v>
      </c>
      <c r="E842" s="12">
        <f t="shared" si="63"/>
        <v>63177.010404986642</v>
      </c>
      <c r="F842" s="1"/>
      <c r="G842" s="4"/>
      <c r="H842" s="4">
        <f t="shared" si="64"/>
        <v>58126.160979809181</v>
      </c>
      <c r="I842">
        <f xml:space="preserve">          IF($B842&lt;=$B$9,        $D842-$B$7*$B$6-$J$18*($D842-$B$6), $J$16)</f>
        <v>53621.520942896648</v>
      </c>
      <c r="J842">
        <f>EXP(-($J$17*B842))*($I842^(1-J$20)-1)/(1-J$20)</f>
        <v>346.08078901176475</v>
      </c>
      <c r="K842">
        <f>IF(B842&lt;=$B$9, EXP(-($B$5*B842))*($B$7*$B$6+$J$18*(D842-$B$6))*$B$20, "")</f>
        <v>54.104683660005826</v>
      </c>
      <c r="L842" t="str">
        <f>IF(B842&lt;=$B$9, "", EXP(-($B$5*B842))*$B$20)</f>
        <v/>
      </c>
    </row>
    <row r="843" spans="1:12" x14ac:dyDescent="0.25">
      <c r="A843">
        <f t="shared" si="60"/>
        <v>33.21</v>
      </c>
      <c r="B843">
        <v>8.2100000000000009</v>
      </c>
      <c r="C843" s="1">
        <f t="shared" si="61"/>
        <v>1.2168244580000001</v>
      </c>
      <c r="D843">
        <f t="shared" si="62"/>
        <v>60841.222900000001</v>
      </c>
      <c r="E843" s="12">
        <f t="shared" si="63"/>
        <v>63281.646027328388</v>
      </c>
      <c r="F843" s="1"/>
      <c r="G843" s="4"/>
      <c r="H843" s="4">
        <f t="shared" si="64"/>
        <v>58218.595526723147</v>
      </c>
      <c r="I843">
        <f xml:space="preserve">          IF($B843&lt;=$B$9,        $D843-$B$7*$B$6-$J$18*($D843-$B$6), $J$16)</f>
        <v>53630.009000362006</v>
      </c>
      <c r="J843">
        <f>EXP(-($J$17*B843))*($I843^(1-J$20)-1)/(1-J$20)</f>
        <v>345.98718157270082</v>
      </c>
      <c r="K843">
        <f>IF(B843&lt;=$B$9, EXP(-($B$5*B843))*($B$7*$B$6+$J$18*(D843-$B$6))*$B$20, "")</f>
        <v>54.102067070699057</v>
      </c>
      <c r="L843" t="str">
        <f>IF(B843&lt;=$B$9, "", EXP(-($B$5*B843))*$B$20)</f>
        <v/>
      </c>
    </row>
    <row r="844" spans="1:12" x14ac:dyDescent="0.25">
      <c r="A844">
        <f t="shared" si="60"/>
        <v>33.22</v>
      </c>
      <c r="B844">
        <v>8.2200000000000006</v>
      </c>
      <c r="C844" s="1">
        <f t="shared" si="61"/>
        <v>1.2170375920000001</v>
      </c>
      <c r="D844">
        <f t="shared" si="62"/>
        <v>60851.8796</v>
      </c>
      <c r="E844" s="12">
        <f t="shared" si="63"/>
        <v>63386.350242237953</v>
      </c>
      <c r="F844" s="1"/>
      <c r="G844" s="4"/>
      <c r="H844" s="4">
        <f t="shared" si="64"/>
        <v>58311.084174153882</v>
      </c>
      <c r="I844">
        <f xml:space="preserve">          IF($B844&lt;=$B$9,        $D844-$B$7*$B$6-$J$18*($D844-$B$6), $J$16)</f>
        <v>53638.492122401141</v>
      </c>
      <c r="J844">
        <f>EXP(-($J$17*B844))*($I844^(1-J$20)-1)/(1-J$20)</f>
        <v>345.89357910965026</v>
      </c>
      <c r="K844">
        <f>IF(B844&lt;=$B$9, EXP(-($B$5*B844))*($B$7*$B$6+$J$18*(D844-$B$6))*$B$20, "")</f>
        <v>54.099436203046537</v>
      </c>
      <c r="L844" t="str">
        <f>IF(B844&lt;=$B$9, "", EXP(-($B$5*B844))*$B$20)</f>
        <v/>
      </c>
    </row>
    <row r="845" spans="1:12" x14ac:dyDescent="0.25">
      <c r="A845">
        <f t="shared" si="60"/>
        <v>33.230000000000004</v>
      </c>
      <c r="B845">
        <v>8.23</v>
      </c>
      <c r="C845" s="1">
        <f t="shared" si="61"/>
        <v>1.217250602</v>
      </c>
      <c r="D845">
        <f t="shared" si="62"/>
        <v>60862.530100000004</v>
      </c>
      <c r="E845" s="12">
        <f t="shared" si="63"/>
        <v>63491.123055122735</v>
      </c>
      <c r="F845" s="1"/>
      <c r="G845" s="4"/>
      <c r="H845" s="4">
        <f t="shared" si="64"/>
        <v>58403.626928390826</v>
      </c>
      <c r="I845">
        <f xml:space="preserve">          IF($B845&lt;=$B$9,        $D845-$B$7*$B$6-$J$18*($D845-$B$6), $J$16)</f>
        <v>53646.970309014054</v>
      </c>
      <c r="J845">
        <f>EXP(-($J$17*B845))*($I845^(1-J$20)-1)/(1-J$20)</f>
        <v>345.79998164125334</v>
      </c>
      <c r="K845">
        <f>IF(B845&lt;=$B$9, EXP(-($B$5*B845))*($B$7*$B$6+$J$18*(D845-$B$6))*$B$20, "")</f>
        <v>54.096791070680645</v>
      </c>
      <c r="L845" t="str">
        <f>IF(B845&lt;=$B$9, "", EXP(-($B$5*B845))*$B$20)</f>
        <v/>
      </c>
    </row>
    <row r="846" spans="1:12" x14ac:dyDescent="0.25">
      <c r="A846">
        <f t="shared" si="60"/>
        <v>33.24</v>
      </c>
      <c r="B846">
        <v>8.24</v>
      </c>
      <c r="C846" s="1">
        <f t="shared" si="61"/>
        <v>1.2174634879999999</v>
      </c>
      <c r="D846">
        <f t="shared" si="62"/>
        <v>60873.174399999996</v>
      </c>
      <c r="E846" s="12">
        <f t="shared" si="63"/>
        <v>63595.964471392028</v>
      </c>
      <c r="F846" s="1"/>
      <c r="G846" s="4"/>
      <c r="H846" s="4">
        <f t="shared" si="64"/>
        <v>58496.223795725622</v>
      </c>
      <c r="I846">
        <f xml:space="preserve">          IF($B846&lt;=$B$9,        $D846-$B$7*$B$6-$J$18*($D846-$B$6), $J$16)</f>
        <v>53655.443560200736</v>
      </c>
      <c r="J846">
        <f>EXP(-($J$17*B846))*($I846^(1-J$20)-1)/(1-J$20)</f>
        <v>345.70638918612724</v>
      </c>
      <c r="K846">
        <f>IF(B846&lt;=$B$9, EXP(-($B$5*B846))*($B$7*$B$6+$J$18*(D846-$B$6))*$B$20, "")</f>
        <v>54.094131687224781</v>
      </c>
      <c r="L846" t="str">
        <f>IF(B846&lt;=$B$9, "", EXP(-($B$5*B846))*$B$20)</f>
        <v/>
      </c>
    </row>
    <row r="847" spans="1:12" x14ac:dyDescent="0.25">
      <c r="A847">
        <f t="shared" si="60"/>
        <v>33.25</v>
      </c>
      <c r="B847">
        <v>8.25</v>
      </c>
      <c r="C847" s="1">
        <f t="shared" si="61"/>
        <v>1.21767625</v>
      </c>
      <c r="D847">
        <f t="shared" si="62"/>
        <v>60883.8125</v>
      </c>
      <c r="E847" s="12">
        <f t="shared" si="63"/>
        <v>63700.874496457014</v>
      </c>
      <c r="F847" s="1"/>
      <c r="G847" s="4"/>
      <c r="H847" s="4">
        <f t="shared" si="64"/>
        <v>58588.87478245212</v>
      </c>
      <c r="I847">
        <f xml:space="preserve">          IF($B847&lt;=$B$9,        $D847-$B$7*$B$6-$J$18*($D847-$B$6), $J$16)</f>
        <v>53663.911875961203</v>
      </c>
      <c r="J847">
        <f>EXP(-($J$17*B847))*($I847^(1-J$20)-1)/(1-J$20)</f>
        <v>345.61280176286607</v>
      </c>
      <c r="K847">
        <f>IF(B847&lt;=$B$9, EXP(-($B$5*B847))*($B$7*$B$6+$J$18*(D847-$B$6))*$B$20, "")</f>
        <v>54.09145806629347</v>
      </c>
      <c r="L847" t="str">
        <f>IF(B847&lt;=$B$9, "", EXP(-($B$5*B847))*$B$20)</f>
        <v/>
      </c>
    </row>
    <row r="848" spans="1:12" x14ac:dyDescent="0.25">
      <c r="A848">
        <f t="shared" si="60"/>
        <v>33.26</v>
      </c>
      <c r="B848">
        <v>8.26</v>
      </c>
      <c r="C848" s="1">
        <f t="shared" si="61"/>
        <v>1.2178888879999998</v>
      </c>
      <c r="D848">
        <f t="shared" si="62"/>
        <v>60894.444399999993</v>
      </c>
      <c r="E848" s="12">
        <f t="shared" si="63"/>
        <v>63805.853135730773</v>
      </c>
      <c r="F848" s="1"/>
      <c r="G848" s="4"/>
      <c r="H848" s="4">
        <f t="shared" si="64"/>
        <v>58681.579894866365</v>
      </c>
      <c r="I848">
        <f xml:space="preserve">          IF($B848&lt;=$B$9,        $D848-$B$7*$B$6-$J$18*($D848-$B$6), $J$16)</f>
        <v>53672.375256295432</v>
      </c>
      <c r="J848">
        <f>EXP(-($J$17*B848))*($I848^(1-J$20)-1)/(1-J$20)</f>
        <v>345.51921939004075</v>
      </c>
      <c r="K848">
        <f>IF(B848&lt;=$B$9, EXP(-($B$5*B848))*($B$7*$B$6+$J$18*(D848-$B$6))*$B$20, "")</f>
        <v>54.088770221492197</v>
      </c>
      <c r="L848" t="str">
        <f>IF(B848&lt;=$B$9, "", EXP(-($B$5*B848))*$B$20)</f>
        <v/>
      </c>
    </row>
    <row r="849" spans="1:12" x14ac:dyDescent="0.25">
      <c r="A849">
        <f t="shared" si="60"/>
        <v>33.269999999999996</v>
      </c>
      <c r="B849">
        <v>8.27</v>
      </c>
      <c r="C849" s="1">
        <f t="shared" si="61"/>
        <v>1.2181014020000001</v>
      </c>
      <c r="D849">
        <f t="shared" si="62"/>
        <v>60905.070100000004</v>
      </c>
      <c r="E849" s="12">
        <f t="shared" si="63"/>
        <v>63910.900394628276</v>
      </c>
      <c r="F849" s="1"/>
      <c r="G849" s="4"/>
      <c r="H849" s="4">
        <f t="shared" si="64"/>
        <v>58774.339139266616</v>
      </c>
      <c r="I849">
        <f xml:space="preserve">          IF($B849&lt;=$B$9,        $D849-$B$7*$B$6-$J$18*($D849-$B$6), $J$16)</f>
        <v>53680.833701203454</v>
      </c>
      <c r="J849">
        <f>EXP(-($J$17*B849))*($I849^(1-J$20)-1)/(1-J$20)</f>
        <v>345.42564208619939</v>
      </c>
      <c r="K849">
        <f>IF(B849&lt;=$B$9, EXP(-($B$5*B849))*($B$7*$B$6+$J$18*(D849-$B$6))*$B$20, "")</f>
        <v>54.086068166417611</v>
      </c>
      <c r="L849" t="str">
        <f>IF(B849&lt;=$B$9, "", EXP(-($B$5*B849))*$B$20)</f>
        <v/>
      </c>
    </row>
    <row r="850" spans="1:12" x14ac:dyDescent="0.25">
      <c r="A850">
        <f t="shared" si="60"/>
        <v>33.28</v>
      </c>
      <c r="B850">
        <v>8.2800000000000011</v>
      </c>
      <c r="C850" s="1">
        <f t="shared" si="61"/>
        <v>1.218313792</v>
      </c>
      <c r="D850">
        <f t="shared" si="62"/>
        <v>60915.689599999998</v>
      </c>
      <c r="E850" s="12">
        <f t="shared" si="63"/>
        <v>64016.016278566392</v>
      </c>
      <c r="F850" s="1"/>
      <c r="G850" s="4"/>
      <c r="H850" s="4">
        <f t="shared" si="64"/>
        <v>58867.152521953329</v>
      </c>
      <c r="I850">
        <f xml:space="preserve">          IF($B850&lt;=$B$9,        $D850-$B$7*$B$6-$J$18*($D850-$B$6), $J$16)</f>
        <v>53689.287210685237</v>
      </c>
      <c r="J850">
        <f>EXP(-($J$17*B850))*($I850^(1-J$20)-1)/(1-J$20)</f>
        <v>345.33206986986687</v>
      </c>
      <c r="K850">
        <f>IF(B850&lt;=$B$9, EXP(-($B$5*B850))*($B$7*$B$6+$J$18*(D850-$B$6))*$B$20, "")</f>
        <v>54.0833519146573</v>
      </c>
      <c r="L850" t="str">
        <f>IF(B850&lt;=$B$9, "", EXP(-($B$5*B850))*$B$20)</f>
        <v/>
      </c>
    </row>
    <row r="851" spans="1:12" x14ac:dyDescent="0.25">
      <c r="A851">
        <f t="shared" si="60"/>
        <v>33.29</v>
      </c>
      <c r="B851">
        <v>8.2900000000000009</v>
      </c>
      <c r="C851" s="1">
        <f t="shared" si="61"/>
        <v>1.2185260579999999</v>
      </c>
      <c r="D851">
        <f t="shared" si="62"/>
        <v>60926.302899999995</v>
      </c>
      <c r="E851" s="12">
        <f t="shared" si="63"/>
        <v>64121.200792963893</v>
      </c>
      <c r="F851" s="1"/>
      <c r="G851" s="4"/>
      <c r="H851" s="4">
        <f t="shared" si="64"/>
        <v>58960.020049229162</v>
      </c>
      <c r="I851">
        <f xml:space="preserve">          IF($B851&lt;=$B$9,        $D851-$B$7*$B$6-$J$18*($D851-$B$6), $J$16)</f>
        <v>53697.735784740798</v>
      </c>
      <c r="J851">
        <f>EXP(-($J$17*B851))*($I851^(1-J$20)-1)/(1-J$20)</f>
        <v>345.23850275954538</v>
      </c>
      <c r="K851">
        <f>IF(B851&lt;=$B$9, EXP(-($B$5*B851))*($B$7*$B$6+$J$18*(D851-$B$6))*$B$20, "")</f>
        <v>54.080621479790032</v>
      </c>
      <c r="L851" t="str">
        <f>IF(B851&lt;=$B$9, "", EXP(-($B$5*B851))*$B$20)</f>
        <v/>
      </c>
    </row>
    <row r="852" spans="1:12" x14ac:dyDescent="0.25">
      <c r="A852">
        <f t="shared" si="60"/>
        <v>33.299999999999997</v>
      </c>
      <c r="B852">
        <v>8.3000000000000007</v>
      </c>
      <c r="C852" s="1">
        <f t="shared" si="61"/>
        <v>1.2187382</v>
      </c>
      <c r="D852">
        <f t="shared" si="62"/>
        <v>60936.909999999996</v>
      </c>
      <c r="E852" s="12">
        <f t="shared" si="63"/>
        <v>64226.453943241431</v>
      </c>
      <c r="F852" s="1"/>
      <c r="G852" s="4"/>
      <c r="H852" s="4">
        <f t="shared" si="64"/>
        <v>59052.941727398982</v>
      </c>
      <c r="I852">
        <f xml:space="preserve">          IF($B852&lt;=$B$9,        $D852-$B$7*$B$6-$J$18*($D852-$B$6), $J$16)</f>
        <v>53706.179423370144</v>
      </c>
      <c r="J852">
        <f>EXP(-($J$17*B852))*($I852^(1-J$20)-1)/(1-J$20)</f>
        <v>345.14494077371387</v>
      </c>
      <c r="K852">
        <f>IF(B852&lt;=$B$9, EXP(-($B$5*B852))*($B$7*$B$6+$J$18*(D852-$B$6))*$B$20, "")</f>
        <v>54.07787687538562</v>
      </c>
      <c r="L852" t="str">
        <f>IF(B852&lt;=$B$9, "", EXP(-($B$5*B852))*$B$20)</f>
        <v/>
      </c>
    </row>
    <row r="853" spans="1:12" x14ac:dyDescent="0.25">
      <c r="A853">
        <f t="shared" si="60"/>
        <v>33.31</v>
      </c>
      <c r="B853">
        <v>8.31</v>
      </c>
      <c r="C853" s="1">
        <f t="shared" si="61"/>
        <v>1.218950218</v>
      </c>
      <c r="D853">
        <f t="shared" si="62"/>
        <v>60947.510900000001</v>
      </c>
      <c r="E853" s="12">
        <f t="shared" si="63"/>
        <v>64331.775734821567</v>
      </c>
      <c r="F853" s="1"/>
      <c r="G853" s="4"/>
      <c r="H853" s="4">
        <f t="shared" si="64"/>
        <v>59145.917562769871</v>
      </c>
      <c r="I853">
        <f xml:space="preserve">          IF($B853&lt;=$B$9,        $D853-$B$7*$B$6-$J$18*($D853-$B$6), $J$16)</f>
        <v>53714.618126573267</v>
      </c>
      <c r="J853">
        <f>EXP(-($J$17*B853))*($I853^(1-J$20)-1)/(1-J$20)</f>
        <v>345.05138393082859</v>
      </c>
      <c r="K853">
        <f>IF(B853&lt;=$B$9, EXP(-($B$5*B853))*($B$7*$B$6+$J$18*(D853-$B$6))*$B$20, "")</f>
        <v>54.075118115004962</v>
      </c>
      <c r="L853" t="str">
        <f>IF(B853&lt;=$B$9, "", EXP(-($B$5*B853))*$B$20)</f>
        <v/>
      </c>
    </row>
    <row r="854" spans="1:12" x14ac:dyDescent="0.25">
      <c r="A854">
        <f t="shared" si="60"/>
        <v>33.32</v>
      </c>
      <c r="B854">
        <v>8.32</v>
      </c>
      <c r="C854" s="1">
        <f t="shared" si="61"/>
        <v>1.219162112</v>
      </c>
      <c r="D854">
        <f t="shared" si="62"/>
        <v>60958.105600000003</v>
      </c>
      <c r="E854" s="12">
        <f t="shared" si="63"/>
        <v>64437.166173128753</v>
      </c>
      <c r="F854" s="1"/>
      <c r="G854" s="4"/>
      <c r="H854" s="4">
        <f t="shared" si="64"/>
        <v>59238.947561651112</v>
      </c>
      <c r="I854">
        <f xml:space="preserve">          IF($B854&lt;=$B$9,        $D854-$B$7*$B$6-$J$18*($D854-$B$6), $J$16)</f>
        <v>53723.051894350159</v>
      </c>
      <c r="J854">
        <f>EXP(-($J$17*B854))*($I854^(1-J$20)-1)/(1-J$20)</f>
        <v>344.95783224932273</v>
      </c>
      <c r="K854">
        <f>IF(B854&lt;=$B$9, EXP(-($B$5*B854))*($B$7*$B$6+$J$18*(D854-$B$6))*$B$20, "")</f>
        <v>54.072345212200005</v>
      </c>
      <c r="L854" t="str">
        <f>IF(B854&lt;=$B$9, "", EXP(-($B$5*B854))*$B$20)</f>
        <v/>
      </c>
    </row>
    <row r="855" spans="1:12" x14ac:dyDescent="0.25">
      <c r="A855">
        <f t="shared" ref="A855:A918" si="65">B855+25</f>
        <v>33.33</v>
      </c>
      <c r="B855">
        <v>8.33</v>
      </c>
      <c r="C855" s="1">
        <f t="shared" ref="C855:C918" si="66">$B$2+$B$3*B855+$B$4*B855^2</f>
        <v>1.219373882</v>
      </c>
      <c r="D855">
        <f t="shared" ref="D855:D918" si="67">$B$6*C855</f>
        <v>60968.694100000001</v>
      </c>
      <c r="E855" s="12">
        <f t="shared" ref="E855:E918" si="68">IF($B855&lt;$B$9,      E854+($B$5*E854+$B$7*$B$6+$B$8*($D855-$B$6))*$B$20,           E854+($B$5*E854-$B$12)*$B$20)</f>
        <v>64542.625263589347</v>
      </c>
      <c r="F855" s="1"/>
      <c r="G855" s="4"/>
      <c r="H855" s="4">
        <f t="shared" si="64"/>
        <v>59332.031730354189</v>
      </c>
      <c r="I855">
        <f xml:space="preserve">          IF($B855&lt;=$B$9,        $D855-$B$7*$B$6-$J$18*($D855-$B$6), $J$16)</f>
        <v>53731.480726700829</v>
      </c>
      <c r="J855">
        <f>EXP(-($J$17*B855))*($I855^(1-J$20)-1)/(1-J$20)</f>
        <v>344.86428574760669</v>
      </c>
      <c r="K855">
        <f>IF(B855&lt;=$B$9, EXP(-($B$5*B855))*($B$7*$B$6+$J$18*(D855-$B$6))*$B$20, "")</f>
        <v>54.069558180513809</v>
      </c>
      <c r="L855" t="str">
        <f>IF(B855&lt;=$B$9, "", EXP(-($B$5*B855))*$B$20)</f>
        <v/>
      </c>
    </row>
    <row r="856" spans="1:12" x14ac:dyDescent="0.25">
      <c r="A856">
        <f t="shared" si="65"/>
        <v>33.340000000000003</v>
      </c>
      <c r="B856">
        <v>8.34</v>
      </c>
      <c r="C856" s="1">
        <f t="shared" si="66"/>
        <v>1.2195855280000001</v>
      </c>
      <c r="D856">
        <f t="shared" si="67"/>
        <v>60979.276400000002</v>
      </c>
      <c r="E856" s="12">
        <f t="shared" si="68"/>
        <v>64648.153011631606</v>
      </c>
      <c r="F856" s="1"/>
      <c r="G856" s="4"/>
      <c r="H856" s="4">
        <f t="shared" ref="H856:H919" si="69">IF($B856&lt;=$B$9,      H855+($B$5*H855+$B$7*$B$6+J$18*($D855-$B$6))*$B$20,           H855+($B$5*H855-J$16)*$B$20)</f>
        <v>59425.170075192807</v>
      </c>
      <c r="I856">
        <f xml:space="preserve">          IF($B856&lt;=$B$9,        $D856-$B$7*$B$6-$J$18*($D856-$B$6), $J$16)</f>
        <v>53739.904623625276</v>
      </c>
      <c r="J856">
        <f>EXP(-($J$17*B856))*($I856^(1-J$20)-1)/(1-J$20)</f>
        <v>344.77074444406799</v>
      </c>
      <c r="K856">
        <f>IF(B856&lt;=$B$9, EXP(-($B$5*B856))*($B$7*$B$6+$J$18*(D856-$B$6))*$B$20, "")</f>
        <v>54.066757033480563</v>
      </c>
      <c r="L856" t="str">
        <f>IF(B856&lt;=$B$9, "", EXP(-($B$5*B856))*$B$20)</f>
        <v/>
      </c>
    </row>
    <row r="857" spans="1:12" x14ac:dyDescent="0.25">
      <c r="A857">
        <f t="shared" si="65"/>
        <v>33.35</v>
      </c>
      <c r="B857">
        <v>8.35</v>
      </c>
      <c r="C857" s="1">
        <f t="shared" si="66"/>
        <v>1.2197970500000002</v>
      </c>
      <c r="D857">
        <f t="shared" si="67"/>
        <v>60989.852500000008</v>
      </c>
      <c r="E857" s="12">
        <f t="shared" si="68"/>
        <v>64753.74942268568</v>
      </c>
      <c r="F857" s="1"/>
      <c r="G857" s="4"/>
      <c r="H857" s="4">
        <f t="shared" si="69"/>
        <v>59518.36260248287</v>
      </c>
      <c r="I857">
        <f xml:space="preserve">          IF($B857&lt;=$B$9,        $D857-$B$7*$B$6-$J$18*($D857-$B$6), $J$16)</f>
        <v>53748.3235851235</v>
      </c>
      <c r="J857">
        <f>EXP(-($J$17*B857))*($I857^(1-J$20)-1)/(1-J$20)</f>
        <v>344.67720835707138</v>
      </c>
      <c r="K857">
        <f>IF(B857&lt;=$B$9, EXP(-($B$5*B857))*($B$7*$B$6+$J$18*(D857-$B$6))*$B$20, "")</f>
        <v>54.063941784625506</v>
      </c>
      <c r="L857" t="str">
        <f>IF(B857&lt;=$B$9, "", EXP(-($B$5*B857))*$B$20)</f>
        <v/>
      </c>
    </row>
    <row r="858" spans="1:12" x14ac:dyDescent="0.25">
      <c r="A858">
        <f t="shared" si="65"/>
        <v>33.36</v>
      </c>
      <c r="B858">
        <v>8.3600000000000012</v>
      </c>
      <c r="C858" s="1">
        <f t="shared" si="66"/>
        <v>1.220008448</v>
      </c>
      <c r="D858">
        <f t="shared" si="67"/>
        <v>61000.422399999996</v>
      </c>
      <c r="E858" s="12">
        <f t="shared" si="68"/>
        <v>64859.414502183623</v>
      </c>
      <c r="F858" s="1"/>
      <c r="G858" s="4"/>
      <c r="H858" s="4">
        <f t="shared" si="69"/>
        <v>59611.609318542505</v>
      </c>
      <c r="I858">
        <f xml:space="preserve">          IF($B858&lt;=$B$9,        $D858-$B$7*$B$6-$J$18*($D858-$B$6), $J$16)</f>
        <v>53756.737611195487</v>
      </c>
      <c r="J858">
        <f>EXP(-($J$17*B858))*($I858^(1-J$20)-1)/(1-J$20)</f>
        <v>344.58367750495859</v>
      </c>
      <c r="K858">
        <f>IF(B858&lt;=$B$9, EXP(-($B$5*B858))*($B$7*$B$6+$J$18*(D858-$B$6))*$B$20, "")</f>
        <v>54.061112447464993</v>
      </c>
      <c r="L858" t="str">
        <f>IF(B858&lt;=$B$9, "", EXP(-($B$5*B858))*$B$20)</f>
        <v/>
      </c>
    </row>
    <row r="859" spans="1:12" x14ac:dyDescent="0.25">
      <c r="A859">
        <f t="shared" si="65"/>
        <v>33.370000000000005</v>
      </c>
      <c r="B859">
        <v>8.370000000000001</v>
      </c>
      <c r="C859" s="1">
        <f t="shared" si="66"/>
        <v>1.220219722</v>
      </c>
      <c r="D859">
        <f t="shared" si="67"/>
        <v>61010.986099999995</v>
      </c>
      <c r="E859" s="12">
        <f t="shared" si="68"/>
        <v>64965.14825555939</v>
      </c>
      <c r="F859" s="1"/>
      <c r="G859" s="4"/>
      <c r="H859" s="4">
        <f t="shared" si="69"/>
        <v>59704.910229692039</v>
      </c>
      <c r="I859">
        <f xml:space="preserve">          IF($B859&lt;=$B$9,        $D859-$B$7*$B$6-$J$18*($D859-$B$6), $J$16)</f>
        <v>53765.146701841259</v>
      </c>
      <c r="J859">
        <f>EXP(-($J$17*B859))*($I859^(1-J$20)-1)/(1-J$20)</f>
        <v>344.49015190604899</v>
      </c>
      <c r="K859">
        <f>IF(B859&lt;=$B$9, EXP(-($B$5*B859))*($B$7*$B$6+$J$18*(D859-$B$6))*$B$20, "")</f>
        <v>54.058269035506548</v>
      </c>
      <c r="L859" t="str">
        <f>IF(B859&lt;=$B$9, "", EXP(-($B$5*B859))*$B$20)</f>
        <v/>
      </c>
    </row>
    <row r="860" spans="1:12" x14ac:dyDescent="0.25">
      <c r="A860">
        <f t="shared" si="65"/>
        <v>33.380000000000003</v>
      </c>
      <c r="B860">
        <v>8.3800000000000008</v>
      </c>
      <c r="C860" s="1">
        <f t="shared" si="66"/>
        <v>1.2204308720000001</v>
      </c>
      <c r="D860">
        <f t="shared" si="67"/>
        <v>61021.543600000005</v>
      </c>
      <c r="E860" s="12">
        <f t="shared" si="68"/>
        <v>65070.950688248835</v>
      </c>
      <c r="F860" s="1"/>
      <c r="G860" s="4"/>
      <c r="H860" s="4">
        <f t="shared" si="69"/>
        <v>59798.265342254017</v>
      </c>
      <c r="I860">
        <f xml:space="preserve">          IF($B860&lt;=$B$9,        $D860-$B$7*$B$6-$J$18*($D860-$B$6), $J$16)</f>
        <v>53773.550857060814</v>
      </c>
      <c r="J860">
        <f>EXP(-($J$17*B860))*($I860^(1-J$20)-1)/(1-J$20)</f>
        <v>344.39663157863873</v>
      </c>
      <c r="K860">
        <f>IF(B860&lt;=$B$9, EXP(-($B$5*B860))*($B$7*$B$6+$J$18*(D860-$B$6))*$B$20, "")</f>
        <v>54.055411562248757</v>
      </c>
      <c r="L860" t="str">
        <f>IF(B860&lt;=$B$9, "", EXP(-($B$5*B860))*$B$20)</f>
        <v/>
      </c>
    </row>
    <row r="861" spans="1:12" x14ac:dyDescent="0.25">
      <c r="A861">
        <f t="shared" si="65"/>
        <v>33.39</v>
      </c>
      <c r="B861">
        <v>8.39</v>
      </c>
      <c r="C861" s="1">
        <f t="shared" si="66"/>
        <v>1.220641898</v>
      </c>
      <c r="D861">
        <f t="shared" si="67"/>
        <v>61032.094900000004</v>
      </c>
      <c r="E861" s="12">
        <f t="shared" si="68"/>
        <v>65176.821805689724</v>
      </c>
      <c r="F861" s="1"/>
      <c r="G861" s="4"/>
      <c r="H861" s="4">
        <f t="shared" si="69"/>
        <v>59891.674662553196</v>
      </c>
      <c r="I861">
        <f xml:space="preserve">          IF($B861&lt;=$B$9,        $D861-$B$7*$B$6-$J$18*($D861-$B$6), $J$16)</f>
        <v>53781.950076854133</v>
      </c>
      <c r="J861">
        <f>EXP(-($J$17*B861))*($I861^(1-J$20)-1)/(1-J$20)</f>
        <v>344.3031165410016</v>
      </c>
      <c r="K861">
        <f>IF(B861&lt;=$B$9, EXP(-($B$5*B861))*($B$7*$B$6+$J$18*(D861-$B$6))*$B$20, "")</f>
        <v>54.052540041181295</v>
      </c>
      <c r="L861" t="str">
        <f>IF(B861&lt;=$B$9, "", EXP(-($B$5*B861))*$B$20)</f>
        <v/>
      </c>
    </row>
    <row r="862" spans="1:12" x14ac:dyDescent="0.25">
      <c r="A862">
        <f t="shared" si="65"/>
        <v>33.4</v>
      </c>
      <c r="B862">
        <v>8.4</v>
      </c>
      <c r="C862" s="1">
        <f t="shared" si="66"/>
        <v>1.2208527999999998</v>
      </c>
      <c r="D862">
        <f t="shared" si="67"/>
        <v>61042.639999999992</v>
      </c>
      <c r="E862" s="12">
        <f t="shared" si="68"/>
        <v>65282.761613321716</v>
      </c>
      <c r="F862" s="1"/>
      <c r="G862" s="4"/>
      <c r="H862" s="4">
        <f t="shared" si="69"/>
        <v>59985.138196916545</v>
      </c>
      <c r="I862">
        <f xml:space="preserve">          IF($B862&lt;=$B$9,        $D862-$B$7*$B$6-$J$18*($D862-$B$6), $J$16)</f>
        <v>53790.344361221229</v>
      </c>
      <c r="J862">
        <f>EXP(-($J$17*B862))*($I862^(1-J$20)-1)/(1-J$20)</f>
        <v>344.20960681138831</v>
      </c>
      <c r="K862">
        <f>IF(B862&lt;=$B$9, EXP(-($B$5*B862))*($B$7*$B$6+$J$18*(D862-$B$6))*$B$20, "")</f>
        <v>54.049654485785013</v>
      </c>
      <c r="L862" t="str">
        <f>IF(B862&lt;=$B$9, "", EXP(-($B$5*B862))*$B$20)</f>
        <v/>
      </c>
    </row>
    <row r="863" spans="1:12" x14ac:dyDescent="0.25">
      <c r="A863">
        <f t="shared" si="65"/>
        <v>33.409999999999997</v>
      </c>
      <c r="B863">
        <v>8.41</v>
      </c>
      <c r="C863" s="1">
        <f t="shared" si="66"/>
        <v>1.2210635780000001</v>
      </c>
      <c r="D863">
        <f t="shared" si="67"/>
        <v>61053.178900000006</v>
      </c>
      <c r="E863" s="12">
        <f t="shared" si="68"/>
        <v>65388.770116586376</v>
      </c>
      <c r="F863" s="1"/>
      <c r="G863" s="4"/>
      <c r="H863" s="4">
        <f t="shared" si="69"/>
        <v>60078.655951673252</v>
      </c>
      <c r="I863">
        <f xml:space="preserve">          IF($B863&lt;=$B$9,        $D863-$B$7*$B$6-$J$18*($D863-$B$6), $J$16)</f>
        <v>53798.733710162116</v>
      </c>
      <c r="J863">
        <f>EXP(-($J$17*B863))*($I863^(1-J$20)-1)/(1-J$20)</f>
        <v>344.11610240802736</v>
      </c>
      <c r="K863">
        <f>IF(B863&lt;=$B$9, EXP(-($B$5*B863))*($B$7*$B$6+$J$18*(D863-$B$6))*$B$20, "")</f>
        <v>54.046754909531941</v>
      </c>
      <c r="L863" t="str">
        <f>IF(B863&lt;=$B$9, "", EXP(-($B$5*B863))*$B$20)</f>
        <v/>
      </c>
    </row>
    <row r="864" spans="1:12" x14ac:dyDescent="0.25">
      <c r="A864">
        <f t="shared" si="65"/>
        <v>33.42</v>
      </c>
      <c r="B864">
        <v>8.42</v>
      </c>
      <c r="C864" s="1">
        <f t="shared" si="66"/>
        <v>1.2212742320000001</v>
      </c>
      <c r="D864">
        <f t="shared" si="67"/>
        <v>61063.711600000002</v>
      </c>
      <c r="E864" s="12">
        <f t="shared" si="68"/>
        <v>65494.847320927183</v>
      </c>
      <c r="F864" s="1"/>
      <c r="G864" s="4"/>
      <c r="H864" s="4">
        <f t="shared" si="69"/>
        <v>60172.227933154718</v>
      </c>
      <c r="I864">
        <f xml:space="preserve">          IF($B864&lt;=$B$9,        $D864-$B$7*$B$6-$J$18*($D864-$B$6), $J$16)</f>
        <v>53807.118123676766</v>
      </c>
      <c r="J864">
        <f>EXP(-($J$17*B864))*($I864^(1-J$20)-1)/(1-J$20)</f>
        <v>344.02260334912415</v>
      </c>
      <c r="K864">
        <f>IF(B864&lt;=$B$9, EXP(-($B$5*B864))*($B$7*$B$6+$J$18*(D864-$B$6))*$B$20, "")</f>
        <v>54.043841325885126</v>
      </c>
      <c r="L864" t="str">
        <f>IF(B864&lt;=$B$9, "", EXP(-($B$5*B864))*$B$20)</f>
        <v/>
      </c>
    </row>
    <row r="865" spans="1:12" x14ac:dyDescent="0.25">
      <c r="A865">
        <f t="shared" si="65"/>
        <v>33.43</v>
      </c>
      <c r="B865">
        <v>8.43</v>
      </c>
      <c r="C865" s="1">
        <f t="shared" si="66"/>
        <v>1.221484762</v>
      </c>
      <c r="D865">
        <f t="shared" si="67"/>
        <v>61074.238100000002</v>
      </c>
      <c r="E865" s="12">
        <f t="shared" si="68"/>
        <v>65600.993231789515</v>
      </c>
      <c r="F865" s="1"/>
      <c r="G865" s="4"/>
      <c r="H865" s="4">
        <f t="shared" si="69"/>
        <v>60265.854147694554</v>
      </c>
      <c r="I865">
        <f xml:space="preserve">          IF($B865&lt;=$B$9,        $D865-$B$7*$B$6-$J$18*($D865-$B$6), $J$16)</f>
        <v>53815.497601765193</v>
      </c>
      <c r="J865">
        <f>EXP(-($J$17*B865))*($I865^(1-J$20)-1)/(1-J$20)</f>
        <v>343.92910965286165</v>
      </c>
      <c r="K865">
        <f>IF(B865&lt;=$B$9, EXP(-($B$5*B865))*($B$7*$B$6+$J$18*(D865-$B$6))*$B$20, "")</f>
        <v>54.04091374829882</v>
      </c>
      <c r="L865" t="str">
        <f>IF(B865&lt;=$B$9, "", EXP(-($B$5*B865))*$B$20)</f>
        <v/>
      </c>
    </row>
    <row r="866" spans="1:12" x14ac:dyDescent="0.25">
      <c r="A866">
        <f t="shared" si="65"/>
        <v>33.44</v>
      </c>
      <c r="B866">
        <v>8.4400000000000013</v>
      </c>
      <c r="C866" s="1">
        <f t="shared" si="66"/>
        <v>1.2216951679999999</v>
      </c>
      <c r="D866">
        <f t="shared" si="67"/>
        <v>61084.758399999992</v>
      </c>
      <c r="E866" s="12">
        <f t="shared" si="68"/>
        <v>65707.207854620647</v>
      </c>
      <c r="F866" s="1"/>
      <c r="G866" s="4"/>
      <c r="H866" s="4">
        <f t="shared" si="69"/>
        <v>60359.534601628598</v>
      </c>
      <c r="I866">
        <f xml:space="preserve">          IF($B866&lt;=$B$9,        $D866-$B$7*$B$6-$J$18*($D866-$B$6), $J$16)</f>
        <v>53823.872144427383</v>
      </c>
      <c r="J866">
        <f>EXP(-($J$17*B866))*($I866^(1-J$20)-1)/(1-J$20)</f>
        <v>343.83562133740014</v>
      </c>
      <c r="K866">
        <f>IF(B866&lt;=$B$9, EXP(-($B$5*B866))*($B$7*$B$6+$J$18*(D866-$B$6))*$B$20, "")</f>
        <v>54.037972190218426</v>
      </c>
      <c r="L866" t="str">
        <f>IF(B866&lt;=$B$9, "", EXP(-($B$5*B866))*$B$20)</f>
        <v/>
      </c>
    </row>
    <row r="867" spans="1:12" x14ac:dyDescent="0.25">
      <c r="A867">
        <f t="shared" si="65"/>
        <v>33.450000000000003</v>
      </c>
      <c r="B867">
        <v>8.4500000000000011</v>
      </c>
      <c r="C867" s="1">
        <f t="shared" si="66"/>
        <v>1.2219054499999999</v>
      </c>
      <c r="D867">
        <f t="shared" si="67"/>
        <v>61095.272499999999</v>
      </c>
      <c r="E867" s="12">
        <f t="shared" si="68"/>
        <v>65813.49119486977</v>
      </c>
      <c r="F867" s="1"/>
      <c r="G867" s="4"/>
      <c r="H867" s="4">
        <f t="shared" si="69"/>
        <v>60453.269301294895</v>
      </c>
      <c r="I867">
        <f xml:space="preserve">          IF($B867&lt;=$B$9,        $D867-$B$7*$B$6-$J$18*($D867-$B$6), $J$16)</f>
        <v>53832.241751663372</v>
      </c>
      <c r="J867">
        <f>EXP(-($J$17*B867))*($I867^(1-J$20)-1)/(1-J$20)</f>
        <v>343.74213842087755</v>
      </c>
      <c r="K867">
        <f>IF(B867&lt;=$B$9, EXP(-($B$5*B867))*($B$7*$B$6+$J$18*(D867-$B$6))*$B$20, "")</f>
        <v>54.035016665080512</v>
      </c>
      <c r="L867" t="str">
        <f>IF(B867&lt;=$B$9, "", EXP(-($B$5*B867))*$B$20)</f>
        <v/>
      </c>
    </row>
    <row r="868" spans="1:12" x14ac:dyDescent="0.25">
      <c r="A868">
        <f t="shared" si="65"/>
        <v>33.46</v>
      </c>
      <c r="B868">
        <v>8.4600000000000009</v>
      </c>
      <c r="C868" s="1">
        <f t="shared" si="66"/>
        <v>1.2221156080000002</v>
      </c>
      <c r="D868">
        <f t="shared" si="67"/>
        <v>61105.780400000011</v>
      </c>
      <c r="E868" s="12">
        <f t="shared" si="68"/>
        <v>65919.843257987974</v>
      </c>
      <c r="F868" s="1"/>
      <c r="G868" s="4"/>
      <c r="H868" s="4">
        <f t="shared" si="69"/>
        <v>60547.058253033712</v>
      </c>
      <c r="I868">
        <f xml:space="preserve">          IF($B868&lt;=$B$9,        $D868-$B$7*$B$6-$J$18*($D868-$B$6), $J$16)</f>
        <v>53840.606423473138</v>
      </c>
      <c r="J868">
        <f>EXP(-($J$17*B868))*($I868^(1-J$20)-1)/(1-J$20)</f>
        <v>343.64866092140898</v>
      </c>
      <c r="K868">
        <f>IF(B868&lt;=$B$9, EXP(-($B$5*B868))*($B$7*$B$6+$J$18*(D868-$B$6))*$B$20, "")</f>
        <v>54.032047186312774</v>
      </c>
      <c r="L868" t="str">
        <f>IF(B868&lt;=$B$9, "", EXP(-($B$5*B868))*$B$20)</f>
        <v/>
      </c>
    </row>
    <row r="869" spans="1:12" x14ac:dyDescent="0.25">
      <c r="A869">
        <f t="shared" si="65"/>
        <v>33.47</v>
      </c>
      <c r="B869">
        <v>8.4700000000000006</v>
      </c>
      <c r="C869" s="1">
        <f t="shared" si="66"/>
        <v>1.2223256419999999</v>
      </c>
      <c r="D869">
        <f t="shared" si="67"/>
        <v>61116.282099999997</v>
      </c>
      <c r="E869" s="12">
        <f t="shared" si="68"/>
        <v>66026.264049428268</v>
      </c>
      <c r="F869" s="1"/>
      <c r="G869" s="4"/>
      <c r="H869" s="4">
        <f t="shared" si="69"/>
        <v>60640.90146318754</v>
      </c>
      <c r="I869">
        <f xml:space="preserve">          IF($B869&lt;=$B$9,        $D869-$B$7*$B$6-$J$18*($D869-$B$6), $J$16)</f>
        <v>53848.966159856653</v>
      </c>
      <c r="J869">
        <f>EXP(-($J$17*B869))*($I869^(1-J$20)-1)/(1-J$20)</f>
        <v>343.55518885708688</v>
      </c>
      <c r="K869">
        <f>IF(B869&lt;=$B$9, EXP(-($B$5*B869))*($B$7*$B$6+$J$18*(D869-$B$6))*$B$20, "")</f>
        <v>54.029063767334023</v>
      </c>
      <c r="L869" t="str">
        <f>IF(B869&lt;=$B$9, "", EXP(-($B$5*B869))*$B$20)</f>
        <v/>
      </c>
    </row>
    <row r="870" spans="1:12" x14ac:dyDescent="0.25">
      <c r="A870">
        <f t="shared" si="65"/>
        <v>33.480000000000004</v>
      </c>
      <c r="B870">
        <v>8.48</v>
      </c>
      <c r="C870" s="1">
        <f t="shared" si="66"/>
        <v>1.2225355520000001</v>
      </c>
      <c r="D870">
        <f t="shared" si="67"/>
        <v>61126.777600000001</v>
      </c>
      <c r="E870" s="12">
        <f t="shared" si="68"/>
        <v>66132.753574645569</v>
      </c>
      <c r="F870" s="1"/>
      <c r="G870" s="4"/>
      <c r="H870" s="4">
        <f t="shared" si="69"/>
        <v>60734.798938101092</v>
      </c>
      <c r="I870">
        <f xml:space="preserve">          IF($B870&lt;=$B$9,        $D870-$B$7*$B$6-$J$18*($D870-$B$6), $J$16)</f>
        <v>53857.320960813966</v>
      </c>
      <c r="J870">
        <f>EXP(-($J$17*B870))*($I870^(1-J$20)-1)/(1-J$20)</f>
        <v>343.46172224598166</v>
      </c>
      <c r="K870">
        <f>IF(B870&lt;=$B$9, EXP(-($B$5*B870))*($B$7*$B$6+$J$18*(D870-$B$6))*$B$20, "")</f>
        <v>54.026066421554354</v>
      </c>
      <c r="L870" t="str">
        <f>IF(B870&lt;=$B$9, "", EXP(-($B$5*B870))*$B$20)</f>
        <v/>
      </c>
    </row>
    <row r="871" spans="1:12" x14ac:dyDescent="0.25">
      <c r="A871">
        <f t="shared" si="65"/>
        <v>33.49</v>
      </c>
      <c r="B871">
        <v>8.49</v>
      </c>
      <c r="C871" s="1">
        <f t="shared" si="66"/>
        <v>1.2227453380000002</v>
      </c>
      <c r="D871">
        <f t="shared" si="67"/>
        <v>61137.26690000001</v>
      </c>
      <c r="E871" s="12">
        <f t="shared" si="68"/>
        <v>66239.311839096699</v>
      </c>
      <c r="F871" s="1"/>
      <c r="G871" s="4"/>
      <c r="H871" s="4">
        <f t="shared" si="69"/>
        <v>60828.750684121289</v>
      </c>
      <c r="I871">
        <f xml:space="preserve">          IF($B871&lt;=$B$9,        $D871-$B$7*$B$6-$J$18*($D871-$B$6), $J$16)</f>
        <v>53865.670826345056</v>
      </c>
      <c r="J871">
        <f>EXP(-($J$17*B871))*($I871^(1-J$20)-1)/(1-J$20)</f>
        <v>343.36826110614089</v>
      </c>
      <c r="K871">
        <f>IF(B871&lt;=$B$9, EXP(-($B$5*B871))*($B$7*$B$6+$J$18*(D871-$B$6))*$B$20, "")</f>
        <v>54.023055162374924</v>
      </c>
      <c r="L871" t="str">
        <f>IF(B871&lt;=$B$9, "", EXP(-($B$5*B871))*$B$20)</f>
        <v/>
      </c>
    </row>
    <row r="872" spans="1:12" x14ac:dyDescent="0.25">
      <c r="A872">
        <f t="shared" si="65"/>
        <v>33.5</v>
      </c>
      <c r="B872">
        <v>8.5</v>
      </c>
      <c r="C872" s="1">
        <f t="shared" si="66"/>
        <v>1.222955</v>
      </c>
      <c r="D872">
        <f t="shared" si="67"/>
        <v>61147.75</v>
      </c>
      <c r="E872" s="12">
        <f t="shared" si="68"/>
        <v>66345.938848240388</v>
      </c>
      <c r="F872" s="1"/>
      <c r="G872" s="4"/>
      <c r="H872" s="4">
        <f t="shared" si="69"/>
        <v>60922.756707597284</v>
      </c>
      <c r="I872">
        <f xml:space="preserve">          IF($B872&lt;=$B$9,        $D872-$B$7*$B$6-$J$18*($D872-$B$6), $J$16)</f>
        <v>53874.01575644991</v>
      </c>
      <c r="J872">
        <f>EXP(-($J$17*B872))*($I872^(1-J$20)-1)/(1-J$20)</f>
        <v>343.27480545558956</v>
      </c>
      <c r="K872">
        <f>IF(B872&lt;=$B$9, EXP(-($B$5*B872))*($B$7*$B$6+$J$18*(D872-$B$6))*$B$20, "")</f>
        <v>54.020030003188097</v>
      </c>
      <c r="L872" t="str">
        <f>IF(B872&lt;=$B$9, "", EXP(-($B$5*B872))*$B$20)</f>
        <v/>
      </c>
    </row>
    <row r="873" spans="1:12" x14ac:dyDescent="0.25">
      <c r="A873">
        <f t="shared" si="65"/>
        <v>33.51</v>
      </c>
      <c r="B873">
        <v>8.51</v>
      </c>
      <c r="C873" s="1">
        <f t="shared" si="66"/>
        <v>1.223164538</v>
      </c>
      <c r="D873">
        <f t="shared" si="67"/>
        <v>61158.226900000001</v>
      </c>
      <c r="E873" s="12">
        <f t="shared" si="68"/>
        <v>66452.634607537271</v>
      </c>
      <c r="F873" s="1"/>
      <c r="G873" s="4"/>
      <c r="H873" s="4">
        <f t="shared" si="69"/>
        <v>61016.817014880442</v>
      </c>
      <c r="I873">
        <f xml:space="preserve">          IF($B873&lt;=$B$9,        $D873-$B$7*$B$6-$J$18*($D873-$B$6), $J$16)</f>
        <v>53882.35575112854</v>
      </c>
      <c r="J873">
        <f>EXP(-($J$17*B873))*($I873^(1-J$20)-1)/(1-J$20)</f>
        <v>343.18135531233054</v>
      </c>
      <c r="K873">
        <f>IF(B873&lt;=$B$9, EXP(-($B$5*B873))*($B$7*$B$6+$J$18*(D873-$B$6))*$B$20, "")</f>
        <v>54.016990957377459</v>
      </c>
      <c r="L873" t="str">
        <f>IF(B873&lt;=$B$9, "", EXP(-($B$5*B873))*$B$20)</f>
        <v/>
      </c>
    </row>
    <row r="874" spans="1:12" x14ac:dyDescent="0.25">
      <c r="A874">
        <f t="shared" si="65"/>
        <v>33.519999999999996</v>
      </c>
      <c r="B874">
        <v>8.52</v>
      </c>
      <c r="C874" s="1">
        <f t="shared" si="66"/>
        <v>1.223373952</v>
      </c>
      <c r="D874">
        <f t="shared" si="67"/>
        <v>61168.6976</v>
      </c>
      <c r="E874" s="12">
        <f t="shared" si="68"/>
        <v>66559.399122449904</v>
      </c>
      <c r="F874" s="1"/>
      <c r="G874" s="4"/>
      <c r="H874" s="4">
        <f t="shared" si="69"/>
        <v>61110.931612324363</v>
      </c>
      <c r="I874">
        <f xml:space="preserve">          IF($B874&lt;=$B$9,        $D874-$B$7*$B$6-$J$18*($D874-$B$6), $J$16)</f>
        <v>53890.690810380955</v>
      </c>
      <c r="J874">
        <f>EXP(-($J$17*B874))*($I874^(1-J$20)-1)/(1-J$20)</f>
        <v>343.08791069434415</v>
      </c>
      <c r="K874">
        <f>IF(B874&lt;=$B$9, EXP(-($B$5*B874))*($B$7*$B$6+$J$18*(D874-$B$6))*$B$20, "")</f>
        <v>54.013938038317718</v>
      </c>
      <c r="L874" t="str">
        <f>IF(B874&lt;=$B$9, "", EXP(-($B$5*B874))*$B$20)</f>
        <v/>
      </c>
    </row>
    <row r="875" spans="1:12" x14ac:dyDescent="0.25">
      <c r="A875">
        <f t="shared" si="65"/>
        <v>33.53</v>
      </c>
      <c r="B875">
        <v>8.5300000000000011</v>
      </c>
      <c r="C875" s="1">
        <f t="shared" si="66"/>
        <v>1.2235832420000001</v>
      </c>
      <c r="D875">
        <f t="shared" si="67"/>
        <v>61179.162100000009</v>
      </c>
      <c r="E875" s="12">
        <f t="shared" si="68"/>
        <v>66666.232398442764</v>
      </c>
      <c r="F875" s="1"/>
      <c r="G875" s="4"/>
      <c r="H875" s="4">
        <f t="shared" si="69"/>
        <v>61205.100506284864</v>
      </c>
      <c r="I875">
        <f xml:space="preserve">          IF($B875&lt;=$B$9,        $D875-$B$7*$B$6-$J$18*($D875-$B$6), $J$16)</f>
        <v>53899.020934207147</v>
      </c>
      <c r="J875">
        <f>EXP(-($J$17*B875))*($I875^(1-J$20)-1)/(1-J$20)</f>
        <v>342.9944716195883</v>
      </c>
      <c r="K875">
        <f>IF(B875&lt;=$B$9, EXP(-($B$5*B875))*($B$7*$B$6+$J$18*(D875-$B$6))*$B$20, "")</f>
        <v>54.010871259374824</v>
      </c>
      <c r="L875" t="str">
        <f>IF(B875&lt;=$B$9, "", EXP(-($B$5*B875))*$B$20)</f>
        <v/>
      </c>
    </row>
    <row r="876" spans="1:12" x14ac:dyDescent="0.25">
      <c r="A876">
        <f t="shared" si="65"/>
        <v>33.54</v>
      </c>
      <c r="B876">
        <v>8.5400000000000009</v>
      </c>
      <c r="C876" s="1">
        <f t="shared" si="66"/>
        <v>1.223792408</v>
      </c>
      <c r="D876">
        <f t="shared" si="67"/>
        <v>61189.6204</v>
      </c>
      <c r="E876" s="12">
        <f t="shared" si="68"/>
        <v>66773.13444098222</v>
      </c>
      <c r="F876" s="1"/>
      <c r="G876" s="4"/>
      <c r="H876" s="4">
        <f t="shared" si="69"/>
        <v>61299.32370311999</v>
      </c>
      <c r="I876">
        <f xml:space="preserve">          IF($B876&lt;=$B$9,        $D876-$B$7*$B$6-$J$18*($D876-$B$6), $J$16)</f>
        <v>53907.346122607101</v>
      </c>
      <c r="J876">
        <f>EXP(-($J$17*B876))*($I876^(1-J$20)-1)/(1-J$20)</f>
        <v>342.90103810599845</v>
      </c>
      <c r="K876">
        <f>IF(B876&lt;=$B$9, EXP(-($B$5*B876))*($B$7*$B$6+$J$18*(D876-$B$6))*$B$20, "")</f>
        <v>54.007790633905891</v>
      </c>
      <c r="L876" t="str">
        <f>IF(B876&lt;=$B$9, "", EXP(-($B$5*B876))*$B$20)</f>
        <v/>
      </c>
    </row>
    <row r="877" spans="1:12" x14ac:dyDescent="0.25">
      <c r="A877">
        <f t="shared" si="65"/>
        <v>33.549999999999997</v>
      </c>
      <c r="B877">
        <v>8.5500000000000007</v>
      </c>
      <c r="C877" s="1">
        <f t="shared" si="66"/>
        <v>1.22400145</v>
      </c>
      <c r="D877">
        <f t="shared" si="67"/>
        <v>61200.072500000002</v>
      </c>
      <c r="E877" s="12">
        <f t="shared" si="68"/>
        <v>66880.10525553656</v>
      </c>
      <c r="F877" s="1"/>
      <c r="G877" s="4"/>
      <c r="H877" s="4">
        <f t="shared" si="69"/>
        <v>61393.601209190012</v>
      </c>
      <c r="I877">
        <f xml:space="preserve">          IF($B877&lt;=$B$9,        $D877-$B$7*$B$6-$J$18*($D877-$B$6), $J$16)</f>
        <v>53915.66637558084</v>
      </c>
      <c r="J877">
        <f>EXP(-($J$17*B877))*($I877^(1-J$20)-1)/(1-J$20)</f>
        <v>342.80761017148785</v>
      </c>
      <c r="K877">
        <f>IF(B877&lt;=$B$9, EXP(-($B$5*B877))*($B$7*$B$6+$J$18*(D877-$B$6))*$B$20, "")</f>
        <v>54.004696175259241</v>
      </c>
      <c r="L877" t="str">
        <f>IF(B877&lt;=$B$9, "", EXP(-($B$5*B877))*$B$20)</f>
        <v/>
      </c>
    </row>
    <row r="878" spans="1:12" x14ac:dyDescent="0.25">
      <c r="A878">
        <f t="shared" si="65"/>
        <v>33.56</v>
      </c>
      <c r="B878">
        <v>8.56</v>
      </c>
      <c r="C878" s="1">
        <f t="shared" si="66"/>
        <v>1.2242103679999998</v>
      </c>
      <c r="D878">
        <f t="shared" si="67"/>
        <v>61210.518399999994</v>
      </c>
      <c r="E878" s="12">
        <f t="shared" si="68"/>
        <v>66987.144847575997</v>
      </c>
      <c r="F878" s="1"/>
      <c r="G878" s="4"/>
      <c r="H878" s="4">
        <f t="shared" si="69"/>
        <v>61487.933030857421</v>
      </c>
      <c r="I878">
        <f xml:space="preserve">          IF($B878&lt;=$B$9,        $D878-$B$7*$B$6-$J$18*($D878-$B$6), $J$16)</f>
        <v>53923.981693128349</v>
      </c>
      <c r="J878">
        <f>EXP(-($J$17*B878))*($I878^(1-J$20)-1)/(1-J$20)</f>
        <v>342.71418783394734</v>
      </c>
      <c r="K878">
        <f>IF(B878&lt;=$B$9, EXP(-($B$5*B878))*($B$7*$B$6+$J$18*(D878-$B$6))*$B$20, "")</f>
        <v>54.001587896774389</v>
      </c>
      <c r="L878" t="str">
        <f>IF(B878&lt;=$B$9, "", EXP(-($B$5*B878))*$B$20)</f>
        <v/>
      </c>
    </row>
    <row r="879" spans="1:12" x14ac:dyDescent="0.25">
      <c r="A879">
        <f t="shared" si="65"/>
        <v>33.57</v>
      </c>
      <c r="B879">
        <v>8.57</v>
      </c>
      <c r="C879" s="1">
        <f t="shared" si="66"/>
        <v>1.224419162</v>
      </c>
      <c r="D879">
        <f t="shared" si="67"/>
        <v>61220.958100000003</v>
      </c>
      <c r="E879" s="12">
        <f t="shared" si="68"/>
        <v>67094.253222572646</v>
      </c>
      <c r="F879" s="1"/>
      <c r="G879" s="4"/>
      <c r="H879" s="4">
        <f t="shared" si="69"/>
        <v>61582.31917448694</v>
      </c>
      <c r="I879">
        <f xml:space="preserve">          IF($B879&lt;=$B$9,        $D879-$B$7*$B$6-$J$18*($D879-$B$6), $J$16)</f>
        <v>53932.292075249643</v>
      </c>
      <c r="J879">
        <f>EXP(-($J$17*B879))*($I879^(1-J$20)-1)/(1-J$20)</f>
        <v>342.62077111124552</v>
      </c>
      <c r="K879">
        <f>IF(B879&lt;=$B$9, EXP(-($B$5*B879))*($B$7*$B$6+$J$18*(D879-$B$6))*$B$20, "")</f>
        <v>53.998465811782118</v>
      </c>
      <c r="L879" t="str">
        <f>IF(B879&lt;=$B$9, "", EXP(-($B$5*B879))*$B$20)</f>
        <v/>
      </c>
    </row>
    <row r="880" spans="1:12" x14ac:dyDescent="0.25">
      <c r="A880">
        <f t="shared" si="65"/>
        <v>33.58</v>
      </c>
      <c r="B880">
        <v>8.58</v>
      </c>
      <c r="C880" s="1">
        <f t="shared" si="66"/>
        <v>1.2246278319999999</v>
      </c>
      <c r="D880">
        <f t="shared" si="67"/>
        <v>61231.391599999995</v>
      </c>
      <c r="E880" s="12">
        <f t="shared" si="68"/>
        <v>67201.430386000546</v>
      </c>
      <c r="F880" s="1"/>
      <c r="G880" s="4"/>
      <c r="H880" s="4">
        <f t="shared" si="69"/>
        <v>61676.759646445513</v>
      </c>
      <c r="I880">
        <f xml:space="preserve">          IF($B880&lt;=$B$9,        $D880-$B$7*$B$6-$J$18*($D880-$B$6), $J$16)</f>
        <v>53940.597521944706</v>
      </c>
      <c r="J880">
        <f>EXP(-($J$17*B880))*($I880^(1-J$20)-1)/(1-J$20)</f>
        <v>342.52736002122867</v>
      </c>
      <c r="K880">
        <f>IF(B880&lt;=$B$9, EXP(-($B$5*B880))*($B$7*$B$6+$J$18*(D880-$B$6))*$B$20, "")</f>
        <v>53.995329933604324</v>
      </c>
      <c r="L880" t="str">
        <f>IF(B880&lt;=$B$9, "", EXP(-($B$5*B880))*$B$20)</f>
        <v/>
      </c>
    </row>
    <row r="881" spans="1:12" x14ac:dyDescent="0.25">
      <c r="A881">
        <f t="shared" si="65"/>
        <v>33.590000000000003</v>
      </c>
      <c r="B881">
        <v>8.5900000000000016</v>
      </c>
      <c r="C881" s="1">
        <f t="shared" si="66"/>
        <v>1.224836378</v>
      </c>
      <c r="D881">
        <f t="shared" si="67"/>
        <v>61241.818899999998</v>
      </c>
      <c r="E881" s="12">
        <f t="shared" si="68"/>
        <v>67308.676343335639</v>
      </c>
      <c r="F881" s="1"/>
      <c r="G881" s="4"/>
      <c r="H881" s="4">
        <f t="shared" si="69"/>
        <v>61771.254453102323</v>
      </c>
      <c r="I881">
        <f xml:space="preserve">          IF($B881&lt;=$B$9,        $D881-$B$7*$B$6-$J$18*($D881-$B$6), $J$16)</f>
        <v>53948.898033213547</v>
      </c>
      <c r="J881">
        <f>EXP(-($J$17*B881))*($I881^(1-J$20)-1)/(1-J$20)</f>
        <v>342.43395458172068</v>
      </c>
      <c r="K881">
        <f>IF(B881&lt;=$B$9, EXP(-($B$5*B881))*($B$7*$B$6+$J$18*(D881-$B$6))*$B$20, "")</f>
        <v>53.992180275554219</v>
      </c>
      <c r="L881" t="str">
        <f>IF(B881&lt;=$B$9, "", EXP(-($B$5*B881))*$B$20)</f>
        <v/>
      </c>
    </row>
    <row r="882" spans="1:12" x14ac:dyDescent="0.25">
      <c r="A882">
        <f t="shared" si="65"/>
        <v>33.6</v>
      </c>
      <c r="B882">
        <v>8.6000000000000014</v>
      </c>
      <c r="C882" s="1">
        <f t="shared" si="66"/>
        <v>1.2250448</v>
      </c>
      <c r="D882">
        <f t="shared" si="67"/>
        <v>61252.240000000005</v>
      </c>
      <c r="E882" s="12">
        <f t="shared" si="68"/>
        <v>67415.991100055806</v>
      </c>
      <c r="F882" s="1"/>
      <c r="G882" s="4"/>
      <c r="H882" s="4">
        <f t="shared" si="69"/>
        <v>61865.803600828775</v>
      </c>
      <c r="I882">
        <f xml:space="preserve">          IF($B882&lt;=$B$9,        $D882-$B$7*$B$6-$J$18*($D882-$B$6), $J$16)</f>
        <v>53957.193609056172</v>
      </c>
      <c r="J882">
        <f>EXP(-($J$17*B882))*($I882^(1-J$20)-1)/(1-J$20)</f>
        <v>342.3405548105236</v>
      </c>
      <c r="K882">
        <f>IF(B882&lt;=$B$9, EXP(-($B$5*B882))*($B$7*$B$6+$J$18*(D882-$B$6))*$B$20, "")</f>
        <v>53.989016850936189</v>
      </c>
      <c r="L882" t="str">
        <f>IF(B882&lt;=$B$9, "", EXP(-($B$5*B882))*$B$20)</f>
        <v/>
      </c>
    </row>
    <row r="883" spans="1:12" x14ac:dyDescent="0.25">
      <c r="A883">
        <f t="shared" si="65"/>
        <v>33.61</v>
      </c>
      <c r="B883">
        <v>8.6100000000000012</v>
      </c>
      <c r="C883" s="1">
        <f t="shared" si="66"/>
        <v>1.225253098</v>
      </c>
      <c r="D883">
        <f t="shared" si="67"/>
        <v>61262.654900000001</v>
      </c>
      <c r="E883" s="12">
        <f t="shared" si="68"/>
        <v>67523.374661640832</v>
      </c>
      <c r="F883" s="1"/>
      <c r="G883" s="4"/>
      <c r="H883" s="4">
        <f t="shared" si="69"/>
        <v>61960.407095998504</v>
      </c>
      <c r="I883">
        <f xml:space="preserve">          IF($B883&lt;=$B$9,        $D883-$B$7*$B$6-$J$18*($D883-$B$6), $J$16)</f>
        <v>53965.48424947256</v>
      </c>
      <c r="J883">
        <f>EXP(-($J$17*B883))*($I883^(1-J$20)-1)/(1-J$20)</f>
        <v>342.24716072541673</v>
      </c>
      <c r="K883">
        <f>IF(B883&lt;=$B$9, EXP(-($B$5*B883))*($B$7*$B$6+$J$18*(D883-$B$6))*$B$20, "")</f>
        <v>53.985839673045838</v>
      </c>
      <c r="L883" t="str">
        <f>IF(B883&lt;=$B$9, "", EXP(-($B$5*B883))*$B$20)</f>
        <v/>
      </c>
    </row>
    <row r="884" spans="1:12" x14ac:dyDescent="0.25">
      <c r="A884">
        <f t="shared" si="65"/>
        <v>33.620000000000005</v>
      </c>
      <c r="B884">
        <v>8.620000000000001</v>
      </c>
      <c r="C884" s="1">
        <f t="shared" si="66"/>
        <v>1.225461272</v>
      </c>
      <c r="D884">
        <f t="shared" si="67"/>
        <v>61273.063600000001</v>
      </c>
      <c r="E884" s="12">
        <f t="shared" si="68"/>
        <v>67630.827033572408</v>
      </c>
      <c r="F884" s="1"/>
      <c r="G884" s="4"/>
      <c r="H884" s="4">
        <f t="shared" si="69"/>
        <v>62055.064944987374</v>
      </c>
      <c r="I884">
        <f xml:space="preserve">          IF($B884&lt;=$B$9,        $D884-$B$7*$B$6-$J$18*($D884-$B$6), $J$16)</f>
        <v>53973.769954462732</v>
      </c>
      <c r="J884">
        <f>EXP(-($J$17*B884))*($I884^(1-J$20)-1)/(1-J$20)</f>
        <v>342.15377234415774</v>
      </c>
      <c r="K884">
        <f>IF(B884&lt;=$B$9, EXP(-($B$5*B884))*($B$7*$B$6+$J$18*(D884-$B$6))*$B$20, "")</f>
        <v>53.982648755170068</v>
      </c>
      <c r="L884" t="str">
        <f>IF(B884&lt;=$B$9, "", EXP(-($B$5*B884))*$B$20)</f>
        <v/>
      </c>
    </row>
    <row r="885" spans="1:12" x14ac:dyDescent="0.25">
      <c r="A885">
        <f t="shared" si="65"/>
        <v>33.630000000000003</v>
      </c>
      <c r="B885">
        <v>8.6300000000000008</v>
      </c>
      <c r="C885" s="1">
        <f t="shared" si="66"/>
        <v>1.2256693219999999</v>
      </c>
      <c r="D885">
        <f t="shared" si="67"/>
        <v>61283.466099999998</v>
      </c>
      <c r="E885" s="12">
        <f t="shared" si="68"/>
        <v>67738.348221334163</v>
      </c>
      <c r="F885" s="1"/>
      <c r="G885" s="4"/>
      <c r="H885" s="4">
        <f t="shared" si="69"/>
        <v>62149.777154173491</v>
      </c>
      <c r="I885">
        <f xml:space="preserve">          IF($B885&lt;=$B$9,        $D885-$B$7*$B$6-$J$18*($D885-$B$6), $J$16)</f>
        <v>53982.050724026674</v>
      </c>
      <c r="J885">
        <f>EXP(-($J$17*B885))*($I885^(1-J$20)-1)/(1-J$20)</f>
        <v>342.06038968448166</v>
      </c>
      <c r="K885">
        <f>IF(B885&lt;=$B$9, EXP(-($B$5*B885))*($B$7*$B$6+$J$18*(D885-$B$6))*$B$20, "")</f>
        <v>53.97944411058694</v>
      </c>
      <c r="L885" t="str">
        <f>IF(B885&lt;=$B$9, "", EXP(-($B$5*B885))*$B$20)</f>
        <v/>
      </c>
    </row>
    <row r="886" spans="1:12" x14ac:dyDescent="0.25">
      <c r="A886">
        <f t="shared" si="65"/>
        <v>33.64</v>
      </c>
      <c r="B886">
        <v>8.64</v>
      </c>
      <c r="C886" s="1">
        <f t="shared" si="66"/>
        <v>1.225877248</v>
      </c>
      <c r="D886">
        <f t="shared" si="67"/>
        <v>61293.862399999998</v>
      </c>
      <c r="E886" s="12">
        <f t="shared" si="68"/>
        <v>67845.93823041163</v>
      </c>
      <c r="F886" s="1"/>
      <c r="G886" s="4"/>
      <c r="H886" s="4">
        <f t="shared" si="69"/>
        <v>62244.543729937184</v>
      </c>
      <c r="I886">
        <f xml:space="preserve">          IF($B886&lt;=$B$9,        $D886-$B$7*$B$6-$J$18*($D886-$B$6), $J$16)</f>
        <v>53990.326558164394</v>
      </c>
      <c r="J886">
        <f>EXP(-($J$17*B886))*($I886^(1-J$20)-1)/(1-J$20)</f>
        <v>341.96701276410181</v>
      </c>
      <c r="K886">
        <f>IF(B886&lt;=$B$9, EXP(-($B$5*B886))*($B$7*$B$6+$J$18*(D886-$B$6))*$B$20, "")</f>
        <v>53.976225752565824</v>
      </c>
      <c r="L886" t="str">
        <f>IF(B886&lt;=$B$9, "", EXP(-($B$5*B886))*$B$20)</f>
        <v/>
      </c>
    </row>
    <row r="887" spans="1:12" x14ac:dyDescent="0.25">
      <c r="A887">
        <f t="shared" si="65"/>
        <v>33.65</v>
      </c>
      <c r="B887">
        <v>8.65</v>
      </c>
      <c r="C887" s="1">
        <f t="shared" si="66"/>
        <v>1.22608505</v>
      </c>
      <c r="D887">
        <f t="shared" si="67"/>
        <v>61304.252500000002</v>
      </c>
      <c r="E887" s="12">
        <f t="shared" si="68"/>
        <v>67953.597066292277</v>
      </c>
      <c r="F887" s="1"/>
      <c r="G887" s="4"/>
      <c r="H887" s="4">
        <f t="shared" si="69"/>
        <v>62339.364678661019</v>
      </c>
      <c r="I887">
        <f xml:space="preserve">          IF($B887&lt;=$B$9,        $D887-$B$7*$B$6-$J$18*($D887-$B$6), $J$16)</f>
        <v>53998.597456875897</v>
      </c>
      <c r="J887">
        <f>EXP(-($J$17*B887))*($I887^(1-J$20)-1)/(1-J$20)</f>
        <v>341.87364160070905</v>
      </c>
      <c r="K887">
        <f>IF(B887&lt;=$B$9, EXP(-($B$5*B887))*($B$7*$B$6+$J$18*(D887-$B$6))*$B$20, "")</f>
        <v>53.972993694367318</v>
      </c>
      <c r="L887" t="str">
        <f>IF(B887&lt;=$B$9, "", EXP(-($B$5*B887))*$B$20)</f>
        <v/>
      </c>
    </row>
    <row r="888" spans="1:12" x14ac:dyDescent="0.25">
      <c r="A888">
        <f t="shared" si="65"/>
        <v>33.659999999999997</v>
      </c>
      <c r="B888">
        <v>8.66</v>
      </c>
      <c r="C888" s="1">
        <f t="shared" si="66"/>
        <v>1.226292728</v>
      </c>
      <c r="D888">
        <f t="shared" si="67"/>
        <v>61314.636400000003</v>
      </c>
      <c r="E888" s="12">
        <f t="shared" si="68"/>
        <v>68061.324734465481</v>
      </c>
      <c r="F888" s="1"/>
      <c r="G888" s="4"/>
      <c r="H888" s="4">
        <f t="shared" si="69"/>
        <v>62434.240006729793</v>
      </c>
      <c r="I888">
        <f xml:space="preserve">          IF($B888&lt;=$B$9,        $D888-$B$7*$B$6-$J$18*($D888-$B$6), $J$16)</f>
        <v>54006.863420161171</v>
      </c>
      <c r="J888">
        <f>EXP(-($J$17*B888))*($I888^(1-J$20)-1)/(1-J$20)</f>
        <v>341.78027621197236</v>
      </c>
      <c r="K888">
        <f>IF(B888&lt;=$B$9, EXP(-($B$5*B888))*($B$7*$B$6+$J$18*(D888-$B$6))*$B$20, "")</f>
        <v>53.969747949243256</v>
      </c>
      <c r="L888" t="str">
        <f>IF(B888&lt;=$B$9, "", EXP(-($B$5*B888))*$B$20)</f>
        <v/>
      </c>
    </row>
    <row r="889" spans="1:12" x14ac:dyDescent="0.25">
      <c r="A889">
        <f t="shared" si="65"/>
        <v>33.67</v>
      </c>
      <c r="B889">
        <v>8.6700000000000017</v>
      </c>
      <c r="C889" s="1">
        <f t="shared" si="66"/>
        <v>1.2265002820000002</v>
      </c>
      <c r="D889">
        <f t="shared" si="67"/>
        <v>61325.014100000008</v>
      </c>
      <c r="E889" s="12">
        <f t="shared" si="68"/>
        <v>68169.121240422537</v>
      </c>
      <c r="F889" s="1"/>
      <c r="G889" s="4"/>
      <c r="H889" s="4">
        <f t="shared" si="69"/>
        <v>62529.169720530539</v>
      </c>
      <c r="I889">
        <f xml:space="preserve">          IF($B889&lt;=$B$9,        $D889-$B$7*$B$6-$J$18*($D889-$B$6), $J$16)</f>
        <v>54015.124448020222</v>
      </c>
      <c r="J889">
        <f>EXP(-($J$17*B889))*($I889^(1-J$20)-1)/(1-J$20)</f>
        <v>341.68691661553839</v>
      </c>
      <c r="K889">
        <f>IF(B889&lt;=$B$9, EXP(-($B$5*B889))*($B$7*$B$6+$J$18*(D889-$B$6))*$B$20, "")</f>
        <v>53.966488530436727</v>
      </c>
      <c r="L889" t="str">
        <f>IF(B889&lt;=$B$9, "", EXP(-($B$5*B889))*$B$20)</f>
        <v/>
      </c>
    </row>
    <row r="890" spans="1:12" x14ac:dyDescent="0.25">
      <c r="A890">
        <f t="shared" si="65"/>
        <v>33.68</v>
      </c>
      <c r="B890">
        <v>8.6800000000000015</v>
      </c>
      <c r="C890" s="1">
        <f t="shared" si="66"/>
        <v>1.2267077120000001</v>
      </c>
      <c r="D890">
        <f t="shared" si="67"/>
        <v>61335.385600000001</v>
      </c>
      <c r="E890" s="12">
        <f t="shared" si="68"/>
        <v>68276.986589656692</v>
      </c>
      <c r="F890" s="1"/>
      <c r="G890" s="4"/>
      <c r="H890" s="4">
        <f t="shared" si="69"/>
        <v>62624.153826452522</v>
      </c>
      <c r="I890">
        <f xml:space="preserve">          IF($B890&lt;=$B$9,        $D890-$B$7*$B$6-$J$18*($D890-$B$6), $J$16)</f>
        <v>54023.380540453043</v>
      </c>
      <c r="J890">
        <f>EXP(-($J$17*B890))*($I890^(1-J$20)-1)/(1-J$20)</f>
        <v>341.59356282903224</v>
      </c>
      <c r="K890">
        <f>IF(B890&lt;=$B$9, EXP(-($B$5*B890))*($B$7*$B$6+$J$18*(D890-$B$6))*$B$20, "")</f>
        <v>53.96321545118213</v>
      </c>
      <c r="L890" t="str">
        <f>IF(B890&lt;=$B$9, "", EXP(-($B$5*B890))*$B$20)</f>
        <v/>
      </c>
    </row>
    <row r="891" spans="1:12" x14ac:dyDescent="0.25">
      <c r="A891">
        <f t="shared" si="65"/>
        <v>33.69</v>
      </c>
      <c r="B891">
        <v>8.6900000000000013</v>
      </c>
      <c r="C891" s="1">
        <f t="shared" si="66"/>
        <v>1.2269150180000001</v>
      </c>
      <c r="D891">
        <f t="shared" si="67"/>
        <v>61345.750900000006</v>
      </c>
      <c r="E891" s="12">
        <f t="shared" si="68"/>
        <v>68384.920787663068</v>
      </c>
      <c r="F891" s="1"/>
      <c r="G891" s="4"/>
      <c r="H891" s="4">
        <f t="shared" si="69"/>
        <v>62719.19233088725</v>
      </c>
      <c r="I891">
        <f xml:space="preserve">          IF($B891&lt;=$B$9,        $D891-$B$7*$B$6-$J$18*($D891-$B$6), $J$16)</f>
        <v>54031.631697459648</v>
      </c>
      <c r="J891">
        <f>EXP(-($J$17*B891))*($I891^(1-J$20)-1)/(1-J$20)</f>
        <v>341.50021487005642</v>
      </c>
      <c r="K891">
        <f>IF(B891&lt;=$B$9, EXP(-($B$5*B891))*($B$7*$B$6+$J$18*(D891-$B$6))*$B$20, "")</f>
        <v>53.959928724705108</v>
      </c>
      <c r="L891" t="str">
        <f>IF(B891&lt;=$B$9, "", EXP(-($B$5*B891))*$B$20)</f>
        <v/>
      </c>
    </row>
    <row r="892" spans="1:12" x14ac:dyDescent="0.25">
      <c r="A892">
        <f t="shared" si="65"/>
        <v>33.700000000000003</v>
      </c>
      <c r="B892">
        <v>8.7000000000000011</v>
      </c>
      <c r="C892" s="1">
        <f t="shared" si="66"/>
        <v>1.2271221999999999</v>
      </c>
      <c r="D892">
        <f t="shared" si="67"/>
        <v>61356.11</v>
      </c>
      <c r="E892" s="12">
        <f t="shared" si="68"/>
        <v>68492.923839938754</v>
      </c>
      <c r="F892" s="1"/>
      <c r="G892" s="4"/>
      <c r="H892" s="4">
        <f t="shared" si="69"/>
        <v>62814.285240228462</v>
      </c>
      <c r="I892">
        <f xml:space="preserve">          IF($B892&lt;=$B$9,        $D892-$B$7*$B$6-$J$18*($D892-$B$6), $J$16)</f>
        <v>54039.877919040016</v>
      </c>
      <c r="J892">
        <f>EXP(-($J$17*B892))*($I892^(1-J$20)-1)/(1-J$20)</f>
        <v>341.40687275619189</v>
      </c>
      <c r="K892">
        <f>IF(B892&lt;=$B$9, EXP(-($B$5*B892))*($B$7*$B$6+$J$18*(D892-$B$6))*$B$20, "")</f>
        <v>53.956628364222546</v>
      </c>
      <c r="L892" t="str">
        <f>IF(B892&lt;=$B$9, "", EXP(-($B$5*B892))*$B$20)</f>
        <v/>
      </c>
    </row>
    <row r="893" spans="1:12" x14ac:dyDescent="0.25">
      <c r="A893">
        <f t="shared" si="65"/>
        <v>33.71</v>
      </c>
      <c r="B893">
        <v>8.7100000000000009</v>
      </c>
      <c r="C893" s="1">
        <f t="shared" si="66"/>
        <v>1.2273292579999999</v>
      </c>
      <c r="D893">
        <f t="shared" si="67"/>
        <v>61366.462899999999</v>
      </c>
      <c r="E893" s="12">
        <f t="shared" si="68"/>
        <v>68600.995751982729</v>
      </c>
      <c r="F893" s="1"/>
      <c r="G893" s="4"/>
      <c r="H893" s="4">
        <f t="shared" si="69"/>
        <v>62909.432560872141</v>
      </c>
      <c r="I893">
        <f xml:space="preserve">          IF($B893&lt;=$B$9,        $D893-$B$7*$B$6-$J$18*($D893-$B$6), $J$16)</f>
        <v>54048.119205194169</v>
      </c>
      <c r="J893">
        <f>EXP(-($J$17*B893))*($I893^(1-J$20)-1)/(1-J$20)</f>
        <v>341.31353650499739</v>
      </c>
      <c r="K893">
        <f>IF(B893&lt;=$B$9, EXP(-($B$5*B893))*($B$7*$B$6+$J$18*(D893-$B$6))*$B$20, "")</f>
        <v>53.953314382942658</v>
      </c>
      <c r="L893" t="str">
        <f>IF(B893&lt;=$B$9, "", EXP(-($B$5*B893))*$B$20)</f>
        <v/>
      </c>
    </row>
    <row r="894" spans="1:12" x14ac:dyDescent="0.25">
      <c r="A894">
        <f t="shared" si="65"/>
        <v>33.72</v>
      </c>
      <c r="B894">
        <v>8.7200000000000006</v>
      </c>
      <c r="C894" s="1">
        <f t="shared" si="66"/>
        <v>1.2275361920000001</v>
      </c>
      <c r="D894">
        <f t="shared" si="67"/>
        <v>61376.809600000001</v>
      </c>
      <c r="E894" s="12">
        <f t="shared" si="68"/>
        <v>68709.136529295924</v>
      </c>
      <c r="F894" s="1"/>
      <c r="G894" s="4"/>
      <c r="H894" s="4">
        <f t="shared" si="69"/>
        <v>63004.634299216501</v>
      </c>
      <c r="I894">
        <f xml:space="preserve">          IF($B894&lt;=$B$9,        $D894-$B$7*$B$6-$J$18*($D894-$B$6), $J$16)</f>
        <v>54056.355555922099</v>
      </c>
      <c r="J894">
        <f>EXP(-($J$17*B894))*($I894^(1-J$20)-1)/(1-J$20)</f>
        <v>341.22020613400974</v>
      </c>
      <c r="K894">
        <f>IF(B894&lt;=$B$9, EXP(-($B$5*B894))*($B$7*$B$6+$J$18*(D894-$B$6))*$B$20, "")</f>
        <v>53.94998679406492</v>
      </c>
      <c r="L894" t="str">
        <f>IF(B894&lt;=$B$9, "", EXP(-($B$5*B894))*$B$20)</f>
        <v/>
      </c>
    </row>
    <row r="895" spans="1:12" x14ac:dyDescent="0.25">
      <c r="A895">
        <f t="shared" si="65"/>
        <v>33.730000000000004</v>
      </c>
      <c r="B895">
        <v>8.73</v>
      </c>
      <c r="C895" s="1">
        <f t="shared" si="66"/>
        <v>1.2277430020000002</v>
      </c>
      <c r="D895">
        <f t="shared" si="67"/>
        <v>61387.150100000006</v>
      </c>
      <c r="E895" s="12">
        <f t="shared" si="68"/>
        <v>68817.346177381172</v>
      </c>
      <c r="F895" s="1"/>
      <c r="G895" s="4"/>
      <c r="H895" s="4">
        <f t="shared" si="69"/>
        <v>63099.890461662006</v>
      </c>
      <c r="I895">
        <f xml:space="preserve">          IF($B895&lt;=$B$9,        $D895-$B$7*$B$6-$J$18*($D895-$B$6), $J$16)</f>
        <v>54064.586971223805</v>
      </c>
      <c r="J895">
        <f>EXP(-($J$17*B895))*($I895^(1-J$20)-1)/(1-J$20)</f>
        <v>341.12688166074395</v>
      </c>
      <c r="K895">
        <f>IF(B895&lt;=$B$9, EXP(-($B$5*B895))*($B$7*$B$6+$J$18*(D895-$B$6))*$B$20, "")</f>
        <v>53.946645610780088</v>
      </c>
      <c r="L895" t="str">
        <f>IF(B895&lt;=$B$9, "", EXP(-($B$5*B895))*$B$20)</f>
        <v/>
      </c>
    </row>
    <row r="896" spans="1:12" x14ac:dyDescent="0.25">
      <c r="A896">
        <f t="shared" si="65"/>
        <v>33.74</v>
      </c>
      <c r="B896">
        <v>8.74</v>
      </c>
      <c r="C896" s="1">
        <f t="shared" si="66"/>
        <v>1.227949688</v>
      </c>
      <c r="D896">
        <f t="shared" si="67"/>
        <v>61397.484400000001</v>
      </c>
      <c r="E896" s="12">
        <f t="shared" si="68"/>
        <v>68925.624701743262</v>
      </c>
      <c r="F896" s="1"/>
      <c r="G896" s="4"/>
      <c r="H896" s="4">
        <f t="shared" si="69"/>
        <v>63195.201054611352</v>
      </c>
      <c r="I896">
        <f xml:space="preserve">          IF($B896&lt;=$B$9,        $D896-$B$7*$B$6-$J$18*($D896-$B$6), $J$16)</f>
        <v>54072.813451099282</v>
      </c>
      <c r="J896">
        <f>EXP(-($J$17*B896))*($I896^(1-J$20)-1)/(1-J$20)</f>
        <v>341.03356310269294</v>
      </c>
      <c r="K896">
        <f>IF(B896&lt;=$B$9, EXP(-($B$5*B896))*($B$7*$B$6+$J$18*(D896-$B$6))*$B$20, "")</f>
        <v>53.943290846270209</v>
      </c>
      <c r="L896" t="str">
        <f>IF(B896&lt;=$B$9, "", EXP(-($B$5*B896))*$B$20)</f>
        <v/>
      </c>
    </row>
    <row r="897" spans="1:12" x14ac:dyDescent="0.25">
      <c r="A897">
        <f t="shared" si="65"/>
        <v>33.75</v>
      </c>
      <c r="B897">
        <v>8.75</v>
      </c>
      <c r="C897" s="1">
        <f t="shared" si="66"/>
        <v>1.2281562500000001</v>
      </c>
      <c r="D897">
        <f t="shared" si="67"/>
        <v>61407.8125</v>
      </c>
      <c r="E897" s="12">
        <f t="shared" si="68"/>
        <v>69033.972107888869</v>
      </c>
      <c r="F897" s="1"/>
      <c r="G897" s="4"/>
      <c r="H897" s="4">
        <f t="shared" si="69"/>
        <v>63290.566084469472</v>
      </c>
      <c r="I897">
        <f xml:space="preserve">          IF($B897&lt;=$B$9,        $D897-$B$7*$B$6-$J$18*($D897-$B$6), $J$16)</f>
        <v>54081.034995548536</v>
      </c>
      <c r="J897">
        <f>EXP(-($J$17*B897))*($I897^(1-J$20)-1)/(1-J$20)</f>
        <v>340.94025047732794</v>
      </c>
      <c r="K897">
        <f>IF(B897&lt;=$B$9, EXP(-($B$5*B897))*($B$7*$B$6+$J$18*(D897-$B$6))*$B$20, "")</f>
        <v>53.939922513708645</v>
      </c>
      <c r="L897" t="str">
        <f>IF(B897&lt;=$B$9, "", EXP(-($B$5*B897))*$B$20)</f>
        <v/>
      </c>
    </row>
    <row r="898" spans="1:12" x14ac:dyDescent="0.25">
      <c r="A898">
        <f t="shared" si="65"/>
        <v>33.760000000000005</v>
      </c>
      <c r="B898">
        <v>8.7600000000000016</v>
      </c>
      <c r="C898" s="1">
        <f t="shared" si="66"/>
        <v>1.228362688</v>
      </c>
      <c r="D898">
        <f t="shared" si="67"/>
        <v>61418.134400000003</v>
      </c>
      <c r="E898" s="12">
        <f t="shared" si="68"/>
        <v>69142.388401326636</v>
      </c>
      <c r="F898" s="1"/>
      <c r="G898" s="4"/>
      <c r="H898" s="4">
        <f t="shared" si="69"/>
        <v>63385.985557643551</v>
      </c>
      <c r="I898">
        <f xml:space="preserve">          IF($B898&lt;=$B$9,        $D898-$B$7*$B$6-$J$18*($D898-$B$6), $J$16)</f>
        <v>54089.251604571575</v>
      </c>
      <c r="J898">
        <f>EXP(-($J$17*B898))*($I898^(1-J$20)-1)/(1-J$20)</f>
        <v>340.84694380209822</v>
      </c>
      <c r="K898">
        <f>IF(B898&lt;=$B$9, EXP(-($B$5*B898))*($B$7*$B$6+$J$18*(D898-$B$6))*$B$20, "")</f>
        <v>53.936540626260076</v>
      </c>
      <c r="L898" t="str">
        <f>IF(B898&lt;=$B$9, "", EXP(-($B$5*B898))*$B$20)</f>
        <v/>
      </c>
    </row>
    <row r="899" spans="1:12" x14ac:dyDescent="0.25">
      <c r="A899">
        <f t="shared" si="65"/>
        <v>33.770000000000003</v>
      </c>
      <c r="B899">
        <v>8.7700000000000014</v>
      </c>
      <c r="C899" s="1">
        <f t="shared" si="66"/>
        <v>1.228569002</v>
      </c>
      <c r="D899">
        <f t="shared" si="67"/>
        <v>61428.450100000002</v>
      </c>
      <c r="E899" s="12">
        <f t="shared" si="68"/>
        <v>69250.873587567097</v>
      </c>
      <c r="F899" s="1"/>
      <c r="G899" s="4"/>
      <c r="H899" s="4">
        <f t="shared" si="69"/>
        <v>63481.45948054301</v>
      </c>
      <c r="I899">
        <f xml:space="preserve">          IF($B899&lt;=$B$9,        $D899-$B$7*$B$6-$J$18*($D899-$B$6), $J$16)</f>
        <v>54097.463278168376</v>
      </c>
      <c r="J899">
        <f>EXP(-($J$17*B899))*($I899^(1-J$20)-1)/(1-J$20)</f>
        <v>340.7536430944312</v>
      </c>
      <c r="K899">
        <f>IF(B899&lt;=$B$9, EXP(-($B$5*B899))*($B$7*$B$6+$J$18*(D899-$B$6))*$B$20, "")</f>
        <v>53.933145197080442</v>
      </c>
      <c r="L899" t="str">
        <f>IF(B899&lt;=$B$9, "", EXP(-($B$5*B899))*$B$20)</f>
        <v/>
      </c>
    </row>
    <row r="900" spans="1:12" x14ac:dyDescent="0.25">
      <c r="A900">
        <f t="shared" si="65"/>
        <v>33.78</v>
      </c>
      <c r="B900">
        <v>8.7800000000000011</v>
      </c>
      <c r="C900" s="1">
        <f t="shared" si="66"/>
        <v>1.2287751920000001</v>
      </c>
      <c r="D900">
        <f t="shared" si="67"/>
        <v>61438.759600000005</v>
      </c>
      <c r="E900" s="12">
        <f t="shared" si="68"/>
        <v>69359.427672122751</v>
      </c>
      <c r="F900" s="1"/>
      <c r="G900" s="4"/>
      <c r="H900" s="4">
        <f t="shared" si="69"/>
        <v>63576.987859579516</v>
      </c>
      <c r="I900">
        <f xml:space="preserve">          IF($B900&lt;=$B$9,        $D900-$B$7*$B$6-$J$18*($D900-$B$6), $J$16)</f>
        <v>54105.670016338961</v>
      </c>
      <c r="J900">
        <f>EXP(-($J$17*B900))*($I900^(1-J$20)-1)/(1-J$20)</f>
        <v>340.66034837173254</v>
      </c>
      <c r="K900">
        <f>IF(B900&lt;=$B$9, EXP(-($B$5*B900))*($B$7*$B$6+$J$18*(D900-$B$6))*$B$20, "")</f>
        <v>53.929736239317016</v>
      </c>
      <c r="L900" t="str">
        <f>IF(B900&lt;=$B$9, "", EXP(-($B$5*B900))*$B$20)</f>
        <v/>
      </c>
    </row>
    <row r="901" spans="1:12" x14ac:dyDescent="0.25">
      <c r="A901">
        <f t="shared" si="65"/>
        <v>33.79</v>
      </c>
      <c r="B901">
        <v>8.7900000000000009</v>
      </c>
      <c r="C901" s="1">
        <f t="shared" si="66"/>
        <v>1.2289812580000001</v>
      </c>
      <c r="D901">
        <f t="shared" si="67"/>
        <v>61449.062900000004</v>
      </c>
      <c r="E901" s="12">
        <f t="shared" si="68"/>
        <v>69468.050660508001</v>
      </c>
      <c r="F901" s="1"/>
      <c r="G901" s="4"/>
      <c r="H901" s="4">
        <f t="shared" si="69"/>
        <v>63672.57070116698</v>
      </c>
      <c r="I901">
        <f xml:space="preserve">          IF($B901&lt;=$B$9,        $D901-$B$7*$B$6-$J$18*($D901-$B$6), $J$16)</f>
        <v>54113.871819083324</v>
      </c>
      <c r="J901">
        <f>EXP(-($J$17*B901))*($I901^(1-J$20)-1)/(1-J$20)</f>
        <v>340.56705965138605</v>
      </c>
      <c r="K901">
        <f>IF(B901&lt;=$B$9, EXP(-($B$5*B901))*($B$7*$B$6+$J$18*(D901-$B$6))*$B$20, "")</f>
        <v>53.926313766108414</v>
      </c>
      <c r="L901" t="str">
        <f>IF(B901&lt;=$B$9, "", EXP(-($B$5*B901))*$B$20)</f>
        <v/>
      </c>
    </row>
    <row r="902" spans="1:12" x14ac:dyDescent="0.25">
      <c r="A902">
        <f t="shared" si="65"/>
        <v>33.799999999999997</v>
      </c>
      <c r="B902">
        <v>8.8000000000000007</v>
      </c>
      <c r="C902" s="1">
        <f t="shared" si="66"/>
        <v>1.2291872000000001</v>
      </c>
      <c r="D902">
        <f t="shared" si="67"/>
        <v>61459.360000000008</v>
      </c>
      <c r="E902" s="12">
        <f t="shared" si="68"/>
        <v>69576.742558239173</v>
      </c>
      <c r="F902" s="1"/>
      <c r="G902" s="4"/>
      <c r="H902" s="4">
        <f t="shared" si="69"/>
        <v>63768.208011721552</v>
      </c>
      <c r="I902">
        <f xml:space="preserve">          IF($B902&lt;=$B$9,        $D902-$B$7*$B$6-$J$18*($D902-$B$6), $J$16)</f>
        <v>54122.068686401457</v>
      </c>
      <c r="J902">
        <f>EXP(-($J$17*B902))*($I902^(1-J$20)-1)/(1-J$20)</f>
        <v>340.47377695075392</v>
      </c>
      <c r="K902">
        <f>IF(B902&lt;=$B$9, EXP(-($B$5*B902))*($B$7*$B$6+$J$18*(D902-$B$6))*$B$20, "")</f>
        <v>53.922877790584543</v>
      </c>
      <c r="L902" t="str">
        <f>IF(B902&lt;=$B$9, "", EXP(-($B$5*B902))*$B$20)</f>
        <v/>
      </c>
    </row>
    <row r="903" spans="1:12" x14ac:dyDescent="0.25">
      <c r="A903">
        <f t="shared" si="65"/>
        <v>33.81</v>
      </c>
      <c r="B903">
        <v>8.81</v>
      </c>
      <c r="C903" s="1">
        <f t="shared" si="66"/>
        <v>1.2293930179999999</v>
      </c>
      <c r="D903">
        <f t="shared" si="67"/>
        <v>61469.650899999993</v>
      </c>
      <c r="E903" s="12">
        <f t="shared" si="68"/>
        <v>69685.503370834558</v>
      </c>
      <c r="F903" s="1"/>
      <c r="G903" s="4"/>
      <c r="H903" s="4">
        <f t="shared" si="69"/>
        <v>63863.899797661637</v>
      </c>
      <c r="I903">
        <f xml:space="preserve">          IF($B903&lt;=$B$9,        $D903-$B$7*$B$6-$J$18*($D903-$B$6), $J$16)</f>
        <v>54130.26061829336</v>
      </c>
      <c r="J903">
        <f>EXP(-($J$17*B903))*($I903^(1-J$20)-1)/(1-J$20)</f>
        <v>340.38050028717635</v>
      </c>
      <c r="K903">
        <f>IF(B903&lt;=$B$9, EXP(-($B$5*B903))*($B$7*$B$6+$J$18*(D903-$B$6))*$B$20, "")</f>
        <v>53.919428325866619</v>
      </c>
      <c r="L903" t="str">
        <f>IF(B903&lt;=$B$9, "", EXP(-($B$5*B903))*$B$20)</f>
        <v/>
      </c>
    </row>
    <row r="904" spans="1:12" x14ac:dyDescent="0.25">
      <c r="A904">
        <f t="shared" si="65"/>
        <v>33.82</v>
      </c>
      <c r="B904">
        <v>8.82</v>
      </c>
      <c r="C904" s="1">
        <f t="shared" si="66"/>
        <v>1.229598712</v>
      </c>
      <c r="D904">
        <f t="shared" si="67"/>
        <v>61479.935600000004</v>
      </c>
      <c r="E904" s="12">
        <f t="shared" si="68"/>
        <v>69794.333103814351</v>
      </c>
      <c r="F904" s="1"/>
      <c r="G904" s="4"/>
      <c r="H904" s="4">
        <f t="shared" si="69"/>
        <v>63959.646065407884</v>
      </c>
      <c r="I904">
        <f xml:space="preserve">          IF($B904&lt;=$B$9,        $D904-$B$7*$B$6-$J$18*($D904-$B$6), $J$16)</f>
        <v>54138.447614759054</v>
      </c>
      <c r="J904">
        <f>EXP(-($J$17*B904))*($I904^(1-J$20)-1)/(1-J$20)</f>
        <v>340.28722967797211</v>
      </c>
      <c r="K904">
        <f>IF(B904&lt;=$B$9, EXP(-($B$5*B904))*($B$7*$B$6+$J$18*(D904-$B$6))*$B$20, "")</f>
        <v>53.915965385067288</v>
      </c>
      <c r="L904" t="str">
        <f>IF(B904&lt;=$B$9, "", EXP(-($B$5*B904))*$B$20)</f>
        <v/>
      </c>
    </row>
    <row r="905" spans="1:12" x14ac:dyDescent="0.25">
      <c r="A905">
        <f t="shared" si="65"/>
        <v>33.83</v>
      </c>
      <c r="B905">
        <v>8.83</v>
      </c>
      <c r="C905" s="1">
        <f t="shared" si="66"/>
        <v>1.2298042820000001</v>
      </c>
      <c r="D905">
        <f t="shared" si="67"/>
        <v>61490.214100000005</v>
      </c>
      <c r="E905" s="12">
        <f t="shared" si="68"/>
        <v>69903.231762700685</v>
      </c>
      <c r="F905" s="1"/>
      <c r="G905" s="4"/>
      <c r="H905" s="4">
        <f t="shared" si="69"/>
        <v>64055.446821383186</v>
      </c>
      <c r="I905">
        <f xml:space="preserve">          IF($B905&lt;=$B$9,        $D905-$B$7*$B$6-$J$18*($D905-$B$6), $J$16)</f>
        <v>54146.629675798518</v>
      </c>
      <c r="J905">
        <f>EXP(-($J$17*B905))*($I905^(1-J$20)-1)/(1-J$20)</f>
        <v>340.19396514043797</v>
      </c>
      <c r="K905">
        <f>IF(B905&lt;=$B$9, EXP(-($B$5*B905))*($B$7*$B$6+$J$18*(D905-$B$6))*$B$20, "")</f>
        <v>53.912488981290409</v>
      </c>
      <c r="L905" t="str">
        <f>IF(B905&lt;=$B$9, "", EXP(-($B$5*B905))*$B$20)</f>
        <v/>
      </c>
    </row>
    <row r="906" spans="1:12" x14ac:dyDescent="0.25">
      <c r="A906">
        <f t="shared" si="65"/>
        <v>33.840000000000003</v>
      </c>
      <c r="B906">
        <v>8.8400000000000016</v>
      </c>
      <c r="C906" s="1">
        <f t="shared" si="66"/>
        <v>1.230009728</v>
      </c>
      <c r="D906">
        <f t="shared" si="67"/>
        <v>61500.486400000002</v>
      </c>
      <c r="E906" s="12">
        <f t="shared" si="68"/>
        <v>70012.199353017626</v>
      </c>
      <c r="F906" s="1"/>
      <c r="G906" s="4"/>
      <c r="H906" s="4">
        <f t="shared" si="69"/>
        <v>64151.302072012688</v>
      </c>
      <c r="I906">
        <f xml:space="preserve">          IF($B906&lt;=$B$9,        $D906-$B$7*$B$6-$J$18*($D906-$B$6), $J$16)</f>
        <v>54154.806801411753</v>
      </c>
      <c r="J906">
        <f>EXP(-($J$17*B906))*($I906^(1-J$20)-1)/(1-J$20)</f>
        <v>340.10070669184938</v>
      </c>
      <c r="K906">
        <f>IF(B906&lt;=$B$9, EXP(-($B$5*B906))*($B$7*$B$6+$J$18*(D906-$B$6))*$B$20, "")</f>
        <v>53.908999127631262</v>
      </c>
      <c r="L906" t="str">
        <f>IF(B906&lt;=$B$9, "", EXP(-($B$5*B906))*$B$20)</f>
        <v/>
      </c>
    </row>
    <row r="907" spans="1:12" x14ac:dyDescent="0.25">
      <c r="A907">
        <f t="shared" si="65"/>
        <v>33.85</v>
      </c>
      <c r="B907">
        <v>8.8500000000000014</v>
      </c>
      <c r="C907" s="1">
        <f t="shared" si="66"/>
        <v>1.23021505</v>
      </c>
      <c r="D907">
        <f t="shared" si="67"/>
        <v>61510.752500000002</v>
      </c>
      <c r="E907" s="12">
        <f t="shared" si="68"/>
        <v>70121.235880291177</v>
      </c>
      <c r="F907" s="1"/>
      <c r="G907" s="4"/>
      <c r="H907" s="4">
        <f t="shared" si="69"/>
        <v>64247.211823723774</v>
      </c>
      <c r="I907">
        <f xml:space="preserve">          IF($B907&lt;=$B$9,        $D907-$B$7*$B$6-$J$18*($D907-$B$6), $J$16)</f>
        <v>54162.978991598771</v>
      </c>
      <c r="J907">
        <f>EXP(-($J$17*B907))*($I907^(1-J$20)-1)/(1-J$20)</f>
        <v>340.00745434945975</v>
      </c>
      <c r="K907">
        <f>IF(B907&lt;=$B$9, EXP(-($B$5*B907))*($B$7*$B$6+$J$18*(D907-$B$6))*$B$20, "")</f>
        <v>53.905495837176424</v>
      </c>
      <c r="L907" t="str">
        <f>IF(B907&lt;=$B$9, "", EXP(-($B$5*B907))*$B$20)</f>
        <v/>
      </c>
    </row>
    <row r="908" spans="1:12" x14ac:dyDescent="0.25">
      <c r="A908">
        <f t="shared" si="65"/>
        <v>33.86</v>
      </c>
      <c r="B908">
        <v>8.8600000000000012</v>
      </c>
      <c r="C908" s="1">
        <f t="shared" si="66"/>
        <v>1.2304202480000002</v>
      </c>
      <c r="D908">
        <f t="shared" si="67"/>
        <v>61521.012400000007</v>
      </c>
      <c r="E908" s="12">
        <f t="shared" si="68"/>
        <v>70230.341350049275</v>
      </c>
      <c r="F908" s="1"/>
      <c r="G908" s="4"/>
      <c r="H908" s="4">
        <f t="shared" si="69"/>
        <v>64343.176082946091</v>
      </c>
      <c r="I908">
        <f xml:space="preserve">          IF($B908&lt;=$B$9,        $D908-$B$7*$B$6-$J$18*($D908-$B$6), $J$16)</f>
        <v>54171.146246359567</v>
      </c>
      <c r="J908">
        <f>EXP(-($J$17*B908))*($I908^(1-J$20)-1)/(1-J$20)</f>
        <v>339.91420813050115</v>
      </c>
      <c r="K908">
        <f>IF(B908&lt;=$B$9, EXP(-($B$5*B908))*($B$7*$B$6+$J$18*(D908-$B$6))*$B$20, "")</f>
        <v>53.901979123003883</v>
      </c>
      <c r="L908" t="str">
        <f>IF(B908&lt;=$B$9, "", EXP(-($B$5*B908))*$B$20)</f>
        <v/>
      </c>
    </row>
    <row r="909" spans="1:12" x14ac:dyDescent="0.25">
      <c r="A909">
        <f t="shared" si="65"/>
        <v>33.870000000000005</v>
      </c>
      <c r="B909">
        <v>8.870000000000001</v>
      </c>
      <c r="C909" s="1">
        <f t="shared" si="66"/>
        <v>1.2306253220000001</v>
      </c>
      <c r="D909">
        <f t="shared" si="67"/>
        <v>61531.266100000001</v>
      </c>
      <c r="E909" s="12">
        <f t="shared" si="68"/>
        <v>70339.515767821795</v>
      </c>
      <c r="F909" s="1"/>
      <c r="G909" s="4"/>
      <c r="H909" s="4">
        <f t="shared" si="69"/>
        <v>64439.194856111528</v>
      </c>
      <c r="I909">
        <f xml:space="preserve">          IF($B909&lt;=$B$9,        $D909-$B$7*$B$6-$J$18*($D909-$B$6), $J$16)</f>
        <v>54179.308565694126</v>
      </c>
      <c r="J909">
        <f>EXP(-($J$17*B909))*($I909^(1-J$20)-1)/(1-J$20)</f>
        <v>339.82096805218396</v>
      </c>
      <c r="K909">
        <f>IF(B909&lt;=$B$9, EXP(-($B$5*B909))*($B$7*$B$6+$J$18*(D909-$B$6))*$B$20, "")</f>
        <v>53.898448998182928</v>
      </c>
      <c r="L909" t="str">
        <f>IF(B909&lt;=$B$9, "", EXP(-($B$5*B909))*$B$20)</f>
        <v/>
      </c>
    </row>
    <row r="910" spans="1:12" x14ac:dyDescent="0.25">
      <c r="A910">
        <f t="shared" si="65"/>
        <v>33.880000000000003</v>
      </c>
      <c r="B910">
        <v>8.8800000000000008</v>
      </c>
      <c r="C910" s="1">
        <f t="shared" si="66"/>
        <v>1.2308302719999999</v>
      </c>
      <c r="D910">
        <f t="shared" si="67"/>
        <v>61541.513599999998</v>
      </c>
      <c r="E910" s="12">
        <f t="shared" si="68"/>
        <v>70448.759139140529</v>
      </c>
      <c r="F910" s="1"/>
      <c r="G910" s="4"/>
      <c r="H910" s="4">
        <f t="shared" si="69"/>
        <v>64535.268149654228</v>
      </c>
      <c r="I910">
        <f xml:space="preserve">          IF($B910&lt;=$B$9,        $D910-$B$7*$B$6-$J$18*($D910-$B$6), $J$16)</f>
        <v>54187.465949602469</v>
      </c>
      <c r="J910">
        <f>EXP(-($J$17*B910))*($I910^(1-J$20)-1)/(1-J$20)</f>
        <v>339.72773413169693</v>
      </c>
      <c r="K910">
        <f>IF(B910&lt;=$B$9, EXP(-($B$5*B910))*($B$7*$B$6+$J$18*(D910-$B$6))*$B$20, "")</f>
        <v>53.894905475774237</v>
      </c>
      <c r="L910" t="str">
        <f>IF(B910&lt;=$B$9, "", EXP(-($B$5*B910))*$B$20)</f>
        <v/>
      </c>
    </row>
    <row r="911" spans="1:12" x14ac:dyDescent="0.25">
      <c r="A911">
        <f t="shared" si="65"/>
        <v>33.89</v>
      </c>
      <c r="B911">
        <v>8.89</v>
      </c>
      <c r="C911" s="1">
        <f t="shared" si="66"/>
        <v>1.231035098</v>
      </c>
      <c r="D911">
        <f t="shared" si="67"/>
        <v>61551.7549</v>
      </c>
      <c r="E911" s="12">
        <f t="shared" si="68"/>
        <v>70558.071469539223</v>
      </c>
      <c r="F911" s="1"/>
      <c r="G911" s="4"/>
      <c r="H911" s="4">
        <f t="shared" si="69"/>
        <v>64631.395970010584</v>
      </c>
      <c r="I911">
        <f xml:space="preserve">          IF($B911&lt;=$B$9,        $D911-$B$7*$B$6-$J$18*($D911-$B$6), $J$16)</f>
        <v>54195.618398084582</v>
      </c>
      <c r="J911">
        <f>EXP(-($J$17*B911))*($I911^(1-J$20)-1)/(1-J$20)</f>
        <v>339.63450638620731</v>
      </c>
      <c r="K911">
        <f>IF(B911&lt;=$B$9, EXP(-($B$5*B911))*($B$7*$B$6+$J$18*(D911-$B$6))*$B$20, "")</f>
        <v>53.891348568829862</v>
      </c>
      <c r="L911" t="str">
        <f>IF(B911&lt;=$B$9, "", EXP(-($B$5*B911))*$B$20)</f>
        <v/>
      </c>
    </row>
    <row r="912" spans="1:12" x14ac:dyDescent="0.25">
      <c r="A912">
        <f t="shared" si="65"/>
        <v>33.9</v>
      </c>
      <c r="B912">
        <v>8.9</v>
      </c>
      <c r="C912" s="1">
        <f t="shared" si="66"/>
        <v>1.2312397999999998</v>
      </c>
      <c r="D912">
        <f t="shared" si="67"/>
        <v>61561.989999999991</v>
      </c>
      <c r="E912" s="12">
        <f t="shared" si="68"/>
        <v>70667.452764553556</v>
      </c>
      <c r="F912" s="1"/>
      <c r="G912" s="4"/>
      <c r="H912" s="4">
        <f t="shared" si="69"/>
        <v>64727.578323619244</v>
      </c>
      <c r="I912">
        <f xml:space="preserve">          IF($B912&lt;=$B$9,        $D912-$B$7*$B$6-$J$18*($D912-$B$6), $J$16)</f>
        <v>54203.765911140472</v>
      </c>
      <c r="J912">
        <f>EXP(-($J$17*B912))*($I912^(1-J$20)-1)/(1-J$20)</f>
        <v>339.54128483286075</v>
      </c>
      <c r="K912">
        <f>IF(B912&lt;=$B$9, EXP(-($B$5*B912))*($B$7*$B$6+$J$18*(D912-$B$6))*$B$20, "")</f>
        <v>53.887778290393179</v>
      </c>
      <c r="L912" t="str">
        <f>IF(B912&lt;=$B$9, "", EXP(-($B$5*B912))*$B$20)</f>
        <v/>
      </c>
    </row>
    <row r="913" spans="1:12" x14ac:dyDescent="0.25">
      <c r="A913">
        <f t="shared" si="65"/>
        <v>33.909999999999997</v>
      </c>
      <c r="B913">
        <v>8.91</v>
      </c>
      <c r="C913" s="1">
        <f t="shared" si="66"/>
        <v>1.231444378</v>
      </c>
      <c r="D913">
        <f t="shared" si="67"/>
        <v>61572.2189</v>
      </c>
      <c r="E913" s="12">
        <f t="shared" si="68"/>
        <v>70776.903029721143</v>
      </c>
      <c r="F913" s="1"/>
      <c r="G913" s="4"/>
      <c r="H913" s="4">
        <f t="shared" si="69"/>
        <v>64823.815216921103</v>
      </c>
      <c r="I913">
        <f xml:space="preserve">          IF($B913&lt;=$B$9,        $D913-$B$7*$B$6-$J$18*($D913-$B$6), $J$16)</f>
        <v>54211.908488770147</v>
      </c>
      <c r="J913">
        <f>EXP(-($J$17*B913))*($I913^(1-J$20)-1)/(1-J$20)</f>
        <v>339.44806948878147</v>
      </c>
      <c r="K913">
        <f>IF(B913&lt;=$B$9, EXP(-($B$5*B913))*($B$7*$B$6+$J$18*(D913-$B$6))*$B$20, "")</f>
        <v>53.884194653499009</v>
      </c>
      <c r="L913" t="str">
        <f>IF(B913&lt;=$B$9, "", EXP(-($B$5*B913))*$B$20)</f>
        <v/>
      </c>
    </row>
    <row r="914" spans="1:12" x14ac:dyDescent="0.25">
      <c r="A914">
        <f t="shared" si="65"/>
        <v>33.92</v>
      </c>
      <c r="B914">
        <v>8.9200000000000017</v>
      </c>
      <c r="C914" s="1">
        <f t="shared" si="66"/>
        <v>1.2316488320000001</v>
      </c>
      <c r="D914">
        <f t="shared" si="67"/>
        <v>61582.441600000006</v>
      </c>
      <c r="E914" s="12">
        <f t="shared" si="68"/>
        <v>70886.422270581548</v>
      </c>
      <c r="F914" s="1"/>
      <c r="G914" s="4"/>
      <c r="H914" s="4">
        <f t="shared" si="69"/>
        <v>64920.106656359327</v>
      </c>
      <c r="I914">
        <f xml:space="preserve">          IF($B914&lt;=$B$9,        $D914-$B$7*$B$6-$J$18*($D914-$B$6), $J$16)</f>
        <v>54220.046130973598</v>
      </c>
      <c r="J914">
        <f>EXP(-($J$17*B914))*($I914^(1-J$20)-1)/(1-J$20)</f>
        <v>339.35486037107205</v>
      </c>
      <c r="K914">
        <f>IF(B914&lt;=$B$9, EXP(-($B$5*B914))*($B$7*$B$6+$J$18*(D914-$B$6))*$B$20, "")</f>
        <v>53.880597671173504</v>
      </c>
      <c r="L914" t="str">
        <f>IF(B914&lt;=$B$9, "", EXP(-($B$5*B914))*$B$20)</f>
        <v/>
      </c>
    </row>
    <row r="915" spans="1:12" x14ac:dyDescent="0.25">
      <c r="A915">
        <f t="shared" si="65"/>
        <v>33.93</v>
      </c>
      <c r="B915">
        <v>8.9300000000000015</v>
      </c>
      <c r="C915" s="1">
        <f t="shared" si="66"/>
        <v>1.2318531620000002</v>
      </c>
      <c r="D915">
        <f t="shared" si="67"/>
        <v>61592.658100000008</v>
      </c>
      <c r="E915" s="12">
        <f t="shared" si="68"/>
        <v>70996.010492676258</v>
      </c>
      <c r="F915" s="1"/>
      <c r="G915" s="4"/>
      <c r="H915" s="4">
        <f t="shared" si="69"/>
        <v>65016.452648379316</v>
      </c>
      <c r="I915">
        <f xml:space="preserve">          IF($B915&lt;=$B$9,        $D915-$B$7*$B$6-$J$18*($D915-$B$6), $J$16)</f>
        <v>54228.17883775082</v>
      </c>
      <c r="J915">
        <f>EXP(-($J$17*B915))*($I915^(1-J$20)-1)/(1-J$20)</f>
        <v>339.26165749681388</v>
      </c>
      <c r="K915">
        <f>IF(B915&lt;=$B$9, EXP(-($B$5*B915))*($B$7*$B$6+$J$18*(D915-$B$6))*$B$20, "")</f>
        <v>53.876987356434213</v>
      </c>
      <c r="L915" t="str">
        <f>IF(B915&lt;=$B$9, "", EXP(-($B$5*B915))*$B$20)</f>
        <v/>
      </c>
    </row>
    <row r="916" spans="1:12" x14ac:dyDescent="0.25">
      <c r="A916">
        <f t="shared" si="65"/>
        <v>33.94</v>
      </c>
      <c r="B916">
        <v>8.9400000000000013</v>
      </c>
      <c r="C916" s="1">
        <f t="shared" si="66"/>
        <v>1.2320573680000002</v>
      </c>
      <c r="D916">
        <f t="shared" si="67"/>
        <v>61602.868400000014</v>
      </c>
      <c r="E916" s="12">
        <f t="shared" si="68"/>
        <v>71105.667701548693</v>
      </c>
      <c r="F916" s="1"/>
      <c r="G916" s="4"/>
      <c r="H916" s="4">
        <f t="shared" si="69"/>
        <v>65112.85319942874</v>
      </c>
      <c r="I916">
        <f xml:space="preserve">          IF($B916&lt;=$B$9,        $D916-$B$7*$B$6-$J$18*($D916-$B$6), $J$16)</f>
        <v>54236.306609101826</v>
      </c>
      <c r="J916">
        <f>EXP(-($J$17*B916))*($I916^(1-J$20)-1)/(1-J$20)</f>
        <v>339.16846088306659</v>
      </c>
      <c r="K916">
        <f>IF(B916&lt;=$B$9, EXP(-($B$5*B916))*($B$7*$B$6+$J$18*(D916-$B$6))*$B$20, "")</f>
        <v>53.87336372229008</v>
      </c>
      <c r="L916" t="str">
        <f>IF(B916&lt;=$B$9, "", EXP(-($B$5*B916))*$B$20)</f>
        <v/>
      </c>
    </row>
    <row r="917" spans="1:12" x14ac:dyDescent="0.25">
      <c r="A917">
        <f t="shared" si="65"/>
        <v>33.950000000000003</v>
      </c>
      <c r="B917">
        <v>8.9500000000000011</v>
      </c>
      <c r="C917" s="1">
        <f t="shared" si="66"/>
        <v>1.23226145</v>
      </c>
      <c r="D917">
        <f t="shared" si="67"/>
        <v>61613.072500000002</v>
      </c>
      <c r="E917" s="12">
        <f t="shared" si="68"/>
        <v>71215.393902744239</v>
      </c>
      <c r="F917" s="1"/>
      <c r="G917" s="4"/>
      <c r="H917" s="4">
        <f t="shared" si="69"/>
        <v>65209.308315957525</v>
      </c>
      <c r="I917">
        <f xml:space="preserve">          IF($B917&lt;=$B$9,        $D917-$B$7*$B$6-$J$18*($D917-$B$6), $J$16)</f>
        <v>54244.429445026588</v>
      </c>
      <c r="J917">
        <f>EXP(-($J$17*B917))*($I917^(1-J$20)-1)/(1-J$20)</f>
        <v>339.07527054686847</v>
      </c>
      <c r="K917">
        <f>IF(B917&lt;=$B$9, EXP(-($B$5*B917))*($B$7*$B$6+$J$18*(D917-$B$6))*$B$20, "")</f>
        <v>53.869726781741406</v>
      </c>
      <c r="L917" t="str">
        <f>IF(B917&lt;=$B$9, "", EXP(-($B$5*B917))*$B$20)</f>
        <v/>
      </c>
    </row>
    <row r="918" spans="1:12" x14ac:dyDescent="0.25">
      <c r="A918">
        <f t="shared" si="65"/>
        <v>33.96</v>
      </c>
      <c r="B918">
        <v>8.9600000000000009</v>
      </c>
      <c r="C918" s="1">
        <f t="shared" si="66"/>
        <v>1.2324654079999999</v>
      </c>
      <c r="D918">
        <f t="shared" si="67"/>
        <v>61623.270399999994</v>
      </c>
      <c r="E918" s="12">
        <f t="shared" si="68"/>
        <v>71325.189101810203</v>
      </c>
      <c r="F918" s="1"/>
      <c r="G918" s="4"/>
      <c r="H918" s="4">
        <f t="shared" si="69"/>
        <v>65305.818004417844</v>
      </c>
      <c r="I918">
        <f xml:space="preserve">          IF($B918&lt;=$B$9,        $D918-$B$7*$B$6-$J$18*($D918-$B$6), $J$16)</f>
        <v>54252.547345525127</v>
      </c>
      <c r="J918">
        <f>EXP(-($J$17*B918))*($I918^(1-J$20)-1)/(1-J$20)</f>
        <v>338.98208650523662</v>
      </c>
      <c r="K918">
        <f>IF(B918&lt;=$B$9, EXP(-($B$5*B918))*($B$7*$B$6+$J$18*(D918-$B$6))*$B$20, "")</f>
        <v>53.866076547779961</v>
      </c>
      <c r="L918" t="str">
        <f>IF(B918&lt;=$B$9, "", EXP(-($B$5*B918))*$B$20)</f>
        <v/>
      </c>
    </row>
    <row r="919" spans="1:12" x14ac:dyDescent="0.25">
      <c r="A919">
        <f t="shared" ref="A919:A982" si="70">B919+25</f>
        <v>33.97</v>
      </c>
      <c r="B919">
        <v>8.9700000000000006</v>
      </c>
      <c r="C919" s="1">
        <f t="shared" ref="C919:C982" si="71">$B$2+$B$3*B919+$B$4*B919^2</f>
        <v>1.2326692419999998</v>
      </c>
      <c r="D919">
        <f t="shared" ref="D919:D982" si="72">$B$6*C919</f>
        <v>61633.46209999999</v>
      </c>
      <c r="E919" s="12">
        <f t="shared" ref="E919:E982" si="73">IF($B919&lt;$B$9,      E918+($B$5*E918+$B$7*$B$6+$B$8*($D919-$B$6))*$B$20,           E918+($B$5*E918-$B$12)*$B$20)</f>
        <v>71435.053304295841</v>
      </c>
      <c r="F919" s="1"/>
      <c r="G919" s="4"/>
      <c r="H919" s="4">
        <f t="shared" si="69"/>
        <v>65402.382271264141</v>
      </c>
      <c r="I919">
        <f xml:space="preserve">          IF($B919&lt;=$B$9,        $D919-$B$7*$B$6-$J$18*($D919-$B$6), $J$16)</f>
        <v>54260.66031059745</v>
      </c>
      <c r="J919">
        <f>EXP(-($J$17*B919))*($I919^(1-J$20)-1)/(1-J$20)</f>
        <v>338.88890877516656</v>
      </c>
      <c r="K919">
        <f>IF(B919&lt;=$B$9, EXP(-($B$5*B919))*($B$7*$B$6+$J$18*(D919-$B$6))*$B$20, "")</f>
        <v>53.862413033388883</v>
      </c>
      <c r="L919" t="str">
        <f>IF(B919&lt;=$B$9, "", EXP(-($B$5*B919))*$B$20)</f>
        <v/>
      </c>
    </row>
    <row r="920" spans="1:12" x14ac:dyDescent="0.25">
      <c r="A920">
        <f t="shared" si="70"/>
        <v>33.980000000000004</v>
      </c>
      <c r="B920">
        <v>8.98</v>
      </c>
      <c r="C920" s="1">
        <f t="shared" si="71"/>
        <v>1.2328729519999999</v>
      </c>
      <c r="D920">
        <f t="shared" si="72"/>
        <v>61643.647599999997</v>
      </c>
      <c r="E920" s="12">
        <f t="shared" si="73"/>
        <v>71544.986515752345</v>
      </c>
      <c r="F920" s="1"/>
      <c r="G920" s="4"/>
      <c r="H920" s="4">
        <f t="shared" ref="H920:H983" si="74">IF($B920&lt;=$B$9,      H919+($B$5*H919+$B$7*$B$6+J$18*($D919-$B$6))*$B$20,           H919+($B$5*H919-J$16)*$B$20)</f>
        <v>65499.001122953108</v>
      </c>
      <c r="I920">
        <f xml:space="preserve">          IF($B920&lt;=$B$9,        $D920-$B$7*$B$6-$J$18*($D920-$B$6), $J$16)</f>
        <v>54268.768340243558</v>
      </c>
      <c r="J920">
        <f>EXP(-($J$17*B920))*($I920^(1-J$20)-1)/(1-J$20)</f>
        <v>338.79573737363239</v>
      </c>
      <c r="K920">
        <f>IF(B920&lt;=$B$9, EXP(-($B$5*B920))*($B$7*$B$6+$J$18*(D920-$B$6))*$B$20, "")</f>
        <v>53.858736251542744</v>
      </c>
      <c r="L920" t="str">
        <f>IF(B920&lt;=$B$9, "", EXP(-($B$5*B920))*$B$20)</f>
        <v/>
      </c>
    </row>
    <row r="921" spans="1:12" x14ac:dyDescent="0.25">
      <c r="A921">
        <f t="shared" si="70"/>
        <v>33.99</v>
      </c>
      <c r="B921">
        <v>8.99</v>
      </c>
      <c r="C921" s="1">
        <f t="shared" si="71"/>
        <v>1.2330765379999999</v>
      </c>
      <c r="D921">
        <f t="shared" si="72"/>
        <v>61653.8269</v>
      </c>
      <c r="E921" s="12">
        <f t="shared" si="73"/>
        <v>71654.988741732857</v>
      </c>
      <c r="F921" s="1"/>
      <c r="G921" s="4"/>
      <c r="H921" s="4">
        <f t="shared" si="74"/>
        <v>65595.6745659437</v>
      </c>
      <c r="I921">
        <f xml:space="preserve">          IF($B921&lt;=$B$9,        $D921-$B$7*$B$6-$J$18*($D921-$B$6), $J$16)</f>
        <v>54276.871434463435</v>
      </c>
      <c r="J921">
        <f>EXP(-($J$17*B921))*($I921^(1-J$20)-1)/(1-J$20)</f>
        <v>338.70257231758717</v>
      </c>
      <c r="K921">
        <f>IF(B921&lt;=$B$9, EXP(-($B$5*B921))*($B$7*$B$6+$J$18*(D921-$B$6))*$B$20, "")</f>
        <v>53.855046215207487</v>
      </c>
      <c r="L921" t="str">
        <f>IF(B921&lt;=$B$9, "", EXP(-($B$5*B921))*$B$20)</f>
        <v/>
      </c>
    </row>
    <row r="922" spans="1:12" x14ac:dyDescent="0.25">
      <c r="A922">
        <f t="shared" si="70"/>
        <v>34</v>
      </c>
      <c r="B922">
        <v>9</v>
      </c>
      <c r="C922" s="1">
        <f t="shared" si="71"/>
        <v>1.2332800000000002</v>
      </c>
      <c r="D922">
        <f t="shared" si="72"/>
        <v>61664.000000000007</v>
      </c>
      <c r="E922" s="12">
        <f t="shared" si="73"/>
        <v>71765.059987792469</v>
      </c>
      <c r="F922" s="1"/>
      <c r="G922" s="4"/>
      <c r="H922" s="4">
        <f t="shared" si="74"/>
        <v>65692.402606697142</v>
      </c>
      <c r="I922">
        <f xml:space="preserve">          IF($B922&lt;=$B$9,        $D922-$B$7*$B$6-$J$18*($D922-$B$6), $J$16)</f>
        <v>54284.969593257098</v>
      </c>
      <c r="J922">
        <f>EXP(-($J$17*B922))*($I922^(1-J$20)-1)/(1-J$20)</f>
        <v>338.60941362396238</v>
      </c>
      <c r="K922">
        <f>IF(B922&lt;=$B$9, EXP(-($B$5*B922))*($B$7*$B$6+$J$18*(D922-$B$6))*$B$20, "")</f>
        <v>53.851342937340497</v>
      </c>
      <c r="L922" t="str">
        <f>IF(B922&lt;=$B$9, "", EXP(-($B$5*B922))*$B$20)</f>
        <v/>
      </c>
    </row>
    <row r="923" spans="1:12" x14ac:dyDescent="0.25">
      <c r="A923">
        <f t="shared" si="70"/>
        <v>34.010000000000005</v>
      </c>
      <c r="B923">
        <v>9.0100000000000016</v>
      </c>
      <c r="C923" s="1">
        <f t="shared" si="71"/>
        <v>1.2334833380000001</v>
      </c>
      <c r="D923">
        <f t="shared" si="72"/>
        <v>61674.166900000004</v>
      </c>
      <c r="E923" s="12">
        <f t="shared" si="73"/>
        <v>71875.200259488192</v>
      </c>
      <c r="F923" s="1"/>
      <c r="G923" s="4"/>
      <c r="H923" s="4">
        <f t="shared" si="74"/>
        <v>65789.185251676914</v>
      </c>
      <c r="I923">
        <f xml:space="preserve">          IF($B923&lt;=$B$9,        $D923-$B$7*$B$6-$J$18*($D923-$B$6), $J$16)</f>
        <v>54293.062816624522</v>
      </c>
      <c r="J923">
        <f>EXP(-($J$17*B923))*($I923^(1-J$20)-1)/(1-J$20)</f>
        <v>338.5162613096681</v>
      </c>
      <c r="K923">
        <f>IF(B923&lt;=$B$9, EXP(-($B$5*B923))*($B$7*$B$6+$J$18*(D923-$B$6))*$B$20, "")</f>
        <v>53.847626430890571</v>
      </c>
      <c r="L923" t="str">
        <f>IF(B923&lt;=$B$9, "", EXP(-($B$5*B923))*$B$20)</f>
        <v/>
      </c>
    </row>
    <row r="924" spans="1:12" x14ac:dyDescent="0.25">
      <c r="A924">
        <f t="shared" si="70"/>
        <v>34.020000000000003</v>
      </c>
      <c r="B924">
        <v>9.0200000000000014</v>
      </c>
      <c r="C924" s="1">
        <f t="shared" si="71"/>
        <v>1.233686552</v>
      </c>
      <c r="D924">
        <f t="shared" si="72"/>
        <v>61684.327599999997</v>
      </c>
      <c r="E924" s="12">
        <f t="shared" si="73"/>
        <v>71985.40956237902</v>
      </c>
      <c r="F924" s="1"/>
      <c r="G924" s="4"/>
      <c r="H924" s="4">
        <f t="shared" si="74"/>
        <v>65886.022507348753</v>
      </c>
      <c r="I924">
        <f xml:space="preserve">          IF($B924&lt;=$B$9,        $D924-$B$7*$B$6-$J$18*($D924-$B$6), $J$16)</f>
        <v>54301.151104565717</v>
      </c>
      <c r="J924">
        <f>EXP(-($J$17*B924))*($I924^(1-J$20)-1)/(1-J$20)</f>
        <v>338.42311539159357</v>
      </c>
      <c r="K924">
        <f>IF(B924&lt;=$B$9, EXP(-($B$5*B924))*($B$7*$B$6+$J$18*(D924-$B$6))*$B$20, "")</f>
        <v>53.843896708797942</v>
      </c>
      <c r="L924" t="str">
        <f>IF(B924&lt;=$B$9, "", EXP(-($B$5*B924))*$B$20)</f>
        <v/>
      </c>
    </row>
    <row r="925" spans="1:12" x14ac:dyDescent="0.25">
      <c r="A925">
        <f t="shared" si="70"/>
        <v>34.03</v>
      </c>
      <c r="B925">
        <v>9.0300000000000011</v>
      </c>
      <c r="C925" s="1">
        <f t="shared" si="71"/>
        <v>1.2338896420000001</v>
      </c>
      <c r="D925">
        <f t="shared" si="72"/>
        <v>61694.482100000001</v>
      </c>
      <c r="E925" s="12">
        <f t="shared" si="73"/>
        <v>72095.687902025849</v>
      </c>
      <c r="F925" s="1"/>
      <c r="G925" s="4"/>
      <c r="H925" s="4">
        <f t="shared" si="74"/>
        <v>65982.914380180664</v>
      </c>
      <c r="I925">
        <f xml:space="preserve">          IF($B925&lt;=$B$9,        $D925-$B$7*$B$6-$J$18*($D925-$B$6), $J$16)</f>
        <v>54309.234457080704</v>
      </c>
      <c r="J925">
        <f>EXP(-($J$17*B925))*($I925^(1-J$20)-1)/(1-J$20)</f>
        <v>338.32997588660646</v>
      </c>
      <c r="K925">
        <f>IF(B925&lt;=$B$9, EXP(-($B$5*B925))*($B$7*$B$6+$J$18*(D925-$B$6))*$B$20, "")</f>
        <v>53.84015378399431</v>
      </c>
      <c r="L925" t="str">
        <f>IF(B925&lt;=$B$9, "", EXP(-($B$5*B925))*$B$20)</f>
        <v/>
      </c>
    </row>
    <row r="926" spans="1:12" x14ac:dyDescent="0.25">
      <c r="A926">
        <f t="shared" si="70"/>
        <v>34.04</v>
      </c>
      <c r="B926">
        <v>9.0400000000000009</v>
      </c>
      <c r="C926" s="1">
        <f t="shared" si="71"/>
        <v>1.2340926079999999</v>
      </c>
      <c r="D926">
        <f t="shared" si="72"/>
        <v>61704.630399999995</v>
      </c>
      <c r="E926" s="12">
        <f t="shared" si="73"/>
        <v>72206.035283991558</v>
      </c>
      <c r="F926" s="1"/>
      <c r="G926" s="4"/>
      <c r="H926" s="4">
        <f t="shared" si="74"/>
        <v>66079.860876642924</v>
      </c>
      <c r="I926">
        <f xml:space="preserve">          IF($B926&lt;=$B$9,        $D926-$B$7*$B$6-$J$18*($D926-$B$6), $J$16)</f>
        <v>54317.312874169453</v>
      </c>
      <c r="J926">
        <f>EXP(-($J$17*B926))*($I926^(1-J$20)-1)/(1-J$20)</f>
        <v>338.23684281155346</v>
      </c>
      <c r="K926">
        <f>IF(B926&lt;=$B$9, EXP(-($B$5*B926))*($B$7*$B$6+$J$18*(D926-$B$6))*$B$20, "")</f>
        <v>53.836397669402757</v>
      </c>
      <c r="L926" t="str">
        <f>IF(B926&lt;=$B$9, "", EXP(-($B$5*B926))*$B$20)</f>
        <v/>
      </c>
    </row>
    <row r="927" spans="1:12" x14ac:dyDescent="0.25">
      <c r="A927">
        <f t="shared" si="70"/>
        <v>34.049999999999997</v>
      </c>
      <c r="B927">
        <v>9.0500000000000007</v>
      </c>
      <c r="C927" s="1">
        <f t="shared" si="71"/>
        <v>1.2342954499999998</v>
      </c>
      <c r="D927">
        <f t="shared" si="72"/>
        <v>61714.772499999992</v>
      </c>
      <c r="E927" s="12">
        <f t="shared" si="73"/>
        <v>72316.451713840957</v>
      </c>
      <c r="F927" s="1"/>
      <c r="G927" s="4"/>
      <c r="H927" s="4">
        <f t="shared" si="74"/>
        <v>66176.862003208051</v>
      </c>
      <c r="I927">
        <f xml:space="preserve">          IF($B927&lt;=$B$9,        $D927-$B$7*$B$6-$J$18*($D927-$B$6), $J$16)</f>
        <v>54325.386355831986</v>
      </c>
      <c r="J927">
        <f>EXP(-($J$17*B927))*($I927^(1-J$20)-1)/(1-J$20)</f>
        <v>338.14371618325964</v>
      </c>
      <c r="K927">
        <f>IF(B927&lt;=$B$9, EXP(-($B$5*B927))*($B$7*$B$6+$J$18*(D927-$B$6))*$B$20, "")</f>
        <v>53.832628377937851</v>
      </c>
      <c r="L927" t="str">
        <f>IF(B927&lt;=$B$9, "", EXP(-($B$5*B927))*$B$20)</f>
        <v/>
      </c>
    </row>
    <row r="928" spans="1:12" x14ac:dyDescent="0.25">
      <c r="A928">
        <f t="shared" si="70"/>
        <v>34.06</v>
      </c>
      <c r="B928">
        <v>9.06</v>
      </c>
      <c r="C928" s="1">
        <f t="shared" si="71"/>
        <v>1.234498168</v>
      </c>
      <c r="D928">
        <f t="shared" si="72"/>
        <v>61724.9084</v>
      </c>
      <c r="E928" s="12">
        <f t="shared" si="73"/>
        <v>72426.937197140796</v>
      </c>
      <c r="F928" s="1"/>
      <c r="G928" s="4"/>
      <c r="H928" s="4">
        <f t="shared" si="74"/>
        <v>66273.91776635086</v>
      </c>
      <c r="I928">
        <f xml:space="preserve">          IF($B928&lt;=$B$9,        $D928-$B$7*$B$6-$J$18*($D928-$B$6), $J$16)</f>
        <v>54333.454902068297</v>
      </c>
      <c r="J928">
        <f>EXP(-($J$17*B928))*($I928^(1-J$20)-1)/(1-J$20)</f>
        <v>338.05059601852935</v>
      </c>
      <c r="K928">
        <f>IF(B928&lt;=$B$9, EXP(-($B$5*B928))*($B$7*$B$6+$J$18*(D928-$B$6))*$B$20, "")</f>
        <v>53.828845922505607</v>
      </c>
      <c r="L928" t="str">
        <f>IF(B928&lt;=$B$9, "", EXP(-($B$5*B928))*$B$20)</f>
        <v/>
      </c>
    </row>
    <row r="929" spans="1:12" x14ac:dyDescent="0.25">
      <c r="A929">
        <f t="shared" si="70"/>
        <v>34.07</v>
      </c>
      <c r="B929">
        <v>9.07</v>
      </c>
      <c r="C929" s="1">
        <f t="shared" si="71"/>
        <v>1.2347007620000001</v>
      </c>
      <c r="D929">
        <f t="shared" si="72"/>
        <v>61735.038100000005</v>
      </c>
      <c r="E929" s="12">
        <f t="shared" si="73"/>
        <v>72537.491739459801</v>
      </c>
      <c r="F929" s="1"/>
      <c r="G929" s="4"/>
      <c r="H929" s="4">
        <f t="shared" si="74"/>
        <v>66371.028172548395</v>
      </c>
      <c r="I929">
        <f xml:space="preserve">          IF($B929&lt;=$B$9,        $D929-$B$7*$B$6-$J$18*($D929-$B$6), $J$16)</f>
        <v>54341.518512878385</v>
      </c>
      <c r="J929">
        <f>EXP(-($J$17*B929))*($I929^(1-J$20)-1)/(1-J$20)</f>
        <v>337.9574823341456</v>
      </c>
      <c r="K929">
        <f>IF(B929&lt;=$B$9, EXP(-($B$5*B929))*($B$7*$B$6+$J$18*(D929-$B$6))*$B$20, "")</f>
        <v>53.825050316003434</v>
      </c>
      <c r="L929" t="str">
        <f>IF(B929&lt;=$B$9, "", EXP(-($B$5*B929))*$B$20)</f>
        <v/>
      </c>
    </row>
    <row r="930" spans="1:12" x14ac:dyDescent="0.25">
      <c r="A930">
        <f t="shared" si="70"/>
        <v>34.08</v>
      </c>
      <c r="B930">
        <v>9.08</v>
      </c>
      <c r="C930" s="1">
        <f t="shared" si="71"/>
        <v>1.234903232</v>
      </c>
      <c r="D930">
        <f t="shared" si="72"/>
        <v>61745.161599999999</v>
      </c>
      <c r="E930" s="12">
        <f t="shared" si="73"/>
        <v>72648.115346368606</v>
      </c>
      <c r="F930" s="1"/>
      <c r="G930" s="4"/>
      <c r="H930" s="4">
        <f t="shared" si="74"/>
        <v>66468.193228279997</v>
      </c>
      <c r="I930">
        <f xml:space="preserve">          IF($B930&lt;=$B$9,        $D930-$B$7*$B$6-$J$18*($D930-$B$6), $J$16)</f>
        <v>54349.577188262243</v>
      </c>
      <c r="J930">
        <f>EXP(-($J$17*B930))*($I930^(1-J$20)-1)/(1-J$20)</f>
        <v>337.86437514687015</v>
      </c>
      <c r="K930">
        <f>IF(B930&lt;=$B$9, EXP(-($B$5*B930))*($B$7*$B$6+$J$18*(D930-$B$6))*$B$20, "")</f>
        <v>53.821241571320272</v>
      </c>
      <c r="L930" t="str">
        <f>IF(B930&lt;=$B$9, "", EXP(-($B$5*B930))*$B$20)</f>
        <v/>
      </c>
    </row>
    <row r="931" spans="1:12" x14ac:dyDescent="0.25">
      <c r="A931">
        <f t="shared" si="70"/>
        <v>34.090000000000003</v>
      </c>
      <c r="B931">
        <v>9.0900000000000016</v>
      </c>
      <c r="C931" s="1">
        <f t="shared" si="71"/>
        <v>1.235105578</v>
      </c>
      <c r="D931">
        <f t="shared" si="72"/>
        <v>61755.278899999998</v>
      </c>
      <c r="E931" s="12">
        <f t="shared" si="73"/>
        <v>72758.808023439837</v>
      </c>
      <c r="F931" s="1"/>
      <c r="G931" s="4"/>
      <c r="H931" s="4">
        <f t="shared" si="74"/>
        <v>66565.41294002728</v>
      </c>
      <c r="I931">
        <f xml:space="preserve">          IF($B931&lt;=$B$9,        $D931-$B$7*$B$6-$J$18*($D931-$B$6), $J$16)</f>
        <v>54357.630928219878</v>
      </c>
      <c r="J931">
        <f>EXP(-($J$17*B931))*($I931^(1-J$20)-1)/(1-J$20)</f>
        <v>337.77127447344384</v>
      </c>
      <c r="K931">
        <f>IF(B931&lt;=$B$9, EXP(-($B$5*B931))*($B$7*$B$6+$J$18*(D931-$B$6))*$B$20, "")</f>
        <v>53.817419701336497</v>
      </c>
      <c r="L931" t="str">
        <f>IF(B931&lt;=$B$9, "", EXP(-($B$5*B931))*$B$20)</f>
        <v/>
      </c>
    </row>
    <row r="932" spans="1:12" x14ac:dyDescent="0.25">
      <c r="A932">
        <f t="shared" si="70"/>
        <v>34.1</v>
      </c>
      <c r="B932">
        <v>9.1000000000000014</v>
      </c>
      <c r="C932" s="1">
        <f t="shared" si="71"/>
        <v>1.2353078</v>
      </c>
      <c r="D932">
        <f t="shared" si="72"/>
        <v>61765.39</v>
      </c>
      <c r="E932" s="12">
        <f t="shared" si="73"/>
        <v>72869.569776248041</v>
      </c>
      <c r="F932" s="1"/>
      <c r="G932" s="4"/>
      <c r="H932" s="4">
        <f t="shared" si="74"/>
        <v>66662.687314274095</v>
      </c>
      <c r="I932">
        <f xml:space="preserve">          IF($B932&lt;=$B$9,        $D932-$B$7*$B$6-$J$18*($D932-$B$6), $J$16)</f>
        <v>54365.67973275129</v>
      </c>
      <c r="J932">
        <f>EXP(-($J$17*B932))*($I932^(1-J$20)-1)/(1-J$20)</f>
        <v>337.67818033058637</v>
      </c>
      <c r="K932">
        <f>IF(B932&lt;=$B$9, EXP(-($B$5*B932))*($B$7*$B$6+$J$18*(D932-$B$6))*$B$20, "")</f>
        <v>53.81358471892392</v>
      </c>
      <c r="L932" t="str">
        <f>IF(B932&lt;=$B$9, "", EXP(-($B$5*B932))*$B$20)</f>
        <v/>
      </c>
    </row>
    <row r="933" spans="1:12" x14ac:dyDescent="0.25">
      <c r="A933">
        <f t="shared" si="70"/>
        <v>34.11</v>
      </c>
      <c r="B933">
        <v>9.1100000000000012</v>
      </c>
      <c r="C933" s="1">
        <f t="shared" si="71"/>
        <v>1.2355098979999999</v>
      </c>
      <c r="D933">
        <f t="shared" si="72"/>
        <v>61775.494899999991</v>
      </c>
      <c r="E933" s="12">
        <f t="shared" si="73"/>
        <v>72980.400610369732</v>
      </c>
      <c r="F933" s="1"/>
      <c r="G933" s="4"/>
      <c r="H933" s="4">
        <f t="shared" si="74"/>
        <v>66760.016357506582</v>
      </c>
      <c r="I933">
        <f xml:space="preserve">          IF($B933&lt;=$B$9,        $D933-$B$7*$B$6-$J$18*($D933-$B$6), $J$16)</f>
        <v>54373.723601856465</v>
      </c>
      <c r="J933">
        <f>EXP(-($J$17*B933))*($I933^(1-J$20)-1)/(1-J$20)</f>
        <v>337.58509273499624</v>
      </c>
      <c r="K933">
        <f>IF(B933&lt;=$B$9, EXP(-($B$5*B933))*($B$7*$B$6+$J$18*(D933-$B$6))*$B$20, "")</f>
        <v>53.809736636945885</v>
      </c>
      <c r="L933" t="str">
        <f>IF(B933&lt;=$B$9, "", EXP(-($B$5*B933))*$B$20)</f>
        <v/>
      </c>
    </row>
    <row r="934" spans="1:12" x14ac:dyDescent="0.25">
      <c r="A934">
        <f t="shared" si="70"/>
        <v>34.120000000000005</v>
      </c>
      <c r="B934">
        <v>9.120000000000001</v>
      </c>
      <c r="C934" s="1">
        <f t="shared" si="71"/>
        <v>1.235711872</v>
      </c>
      <c r="D934">
        <f t="shared" si="72"/>
        <v>61785.5936</v>
      </c>
      <c r="E934" s="12">
        <f t="shared" si="73"/>
        <v>73091.300531383356</v>
      </c>
      <c r="F934" s="1"/>
      <c r="G934" s="4"/>
      <c r="H934" s="4">
        <f t="shared" si="74"/>
        <v>66857.400076213147</v>
      </c>
      <c r="I934">
        <f xml:space="preserve">          IF($B934&lt;=$B$9,        $D934-$B$7*$B$6-$J$18*($D934-$B$6), $J$16)</f>
        <v>54381.762535535439</v>
      </c>
      <c r="J934">
        <f>EXP(-($J$17*B934))*($I934^(1-J$20)-1)/(1-J$20)</f>
        <v>337.49201170335124</v>
      </c>
      <c r="K934">
        <f>IF(B934&lt;=$B$9, EXP(-($B$5*B934))*($B$7*$B$6+$J$18*(D934-$B$6))*$B$20, "")</f>
        <v>53.805875468257184</v>
      </c>
      <c r="L934" t="str">
        <f>IF(B934&lt;=$B$9, "", EXP(-($B$5*B934))*$B$20)</f>
        <v/>
      </c>
    </row>
    <row r="935" spans="1:12" x14ac:dyDescent="0.25">
      <c r="A935">
        <f t="shared" si="70"/>
        <v>34.130000000000003</v>
      </c>
      <c r="B935">
        <v>9.1300000000000008</v>
      </c>
      <c r="C935" s="1">
        <f t="shared" si="71"/>
        <v>1.235913722</v>
      </c>
      <c r="D935">
        <f t="shared" si="72"/>
        <v>61795.686099999999</v>
      </c>
      <c r="E935" s="12">
        <f t="shared" si="73"/>
        <v>73202.269544869341</v>
      </c>
      <c r="F935" s="1"/>
      <c r="G935" s="4"/>
      <c r="H935" s="4">
        <f t="shared" si="74"/>
        <v>66954.83847688447</v>
      </c>
      <c r="I935">
        <f xml:space="preserve">          IF($B935&lt;=$B$9,        $D935-$B$7*$B$6-$J$18*($D935-$B$6), $J$16)</f>
        <v>54389.796533788176</v>
      </c>
      <c r="J935">
        <f>EXP(-($J$17*B935))*($I935^(1-J$20)-1)/(1-J$20)</f>
        <v>337.39893725230769</v>
      </c>
      <c r="K935">
        <f>IF(B935&lt;=$B$9, EXP(-($B$5*B935))*($B$7*$B$6+$J$18*(D935-$B$6))*$B$20, "")</f>
        <v>53.802001225704061</v>
      </c>
      <c r="L935" t="str">
        <f>IF(B935&lt;=$B$9, "", EXP(-($B$5*B935))*$B$20)</f>
        <v/>
      </c>
    </row>
    <row r="936" spans="1:12" x14ac:dyDescent="0.25">
      <c r="A936">
        <f t="shared" si="70"/>
        <v>34.14</v>
      </c>
      <c r="B936">
        <v>9.14</v>
      </c>
      <c r="C936" s="1">
        <f t="shared" si="71"/>
        <v>1.2361154480000001</v>
      </c>
      <c r="D936">
        <f t="shared" si="72"/>
        <v>61805.772400000002</v>
      </c>
      <c r="E936" s="12">
        <f t="shared" si="73"/>
        <v>73313.307656410048</v>
      </c>
      <c r="F936" s="1"/>
      <c r="G936" s="4"/>
      <c r="H936" s="4">
        <f t="shared" si="74"/>
        <v>67052.331566013498</v>
      </c>
      <c r="I936">
        <f xml:space="preserve">          IF($B936&lt;=$B$9,        $D936-$B$7*$B$6-$J$18*($D936-$B$6), $J$16)</f>
        <v>54397.825596614697</v>
      </c>
      <c r="J936">
        <f>EXP(-($J$17*B936))*($I936^(1-J$20)-1)/(1-J$20)</f>
        <v>337.30586939850122</v>
      </c>
      <c r="K936">
        <f>IF(B936&lt;=$B$9, EXP(-($B$5*B936))*($B$7*$B$6+$J$18*(D936-$B$6))*$B$20, "")</f>
        <v>53.798113922124287</v>
      </c>
      <c r="L936" t="str">
        <f>IF(B936&lt;=$B$9, "", EXP(-($B$5*B936))*$B$20)</f>
        <v/>
      </c>
    </row>
    <row r="937" spans="1:12" x14ac:dyDescent="0.25">
      <c r="A937">
        <f t="shared" si="70"/>
        <v>34.15</v>
      </c>
      <c r="B937">
        <v>9.15</v>
      </c>
      <c r="C937" s="1">
        <f t="shared" si="71"/>
        <v>1.23631705</v>
      </c>
      <c r="D937">
        <f t="shared" si="72"/>
        <v>61815.852500000001</v>
      </c>
      <c r="E937" s="12">
        <f t="shared" si="73"/>
        <v>73424.41487158979</v>
      </c>
      <c r="F937" s="1"/>
      <c r="G937" s="4"/>
      <c r="H937" s="4">
        <f t="shared" si="74"/>
        <v>67149.879350095449</v>
      </c>
      <c r="I937">
        <f xml:space="preserve">          IF($B937&lt;=$B$9,        $D937-$B$7*$B$6-$J$18*($D937-$B$6), $J$16)</f>
        <v>54405.849724014981</v>
      </c>
      <c r="J937">
        <f>EXP(-($J$17*B937))*($I937^(1-J$20)-1)/(1-J$20)</f>
        <v>337.21280815854635</v>
      </c>
      <c r="K937">
        <f>IF(B937&lt;=$B$9, EXP(-($B$5*B937))*($B$7*$B$6+$J$18*(D937-$B$6))*$B$20, "")</f>
        <v>53.794213570347104</v>
      </c>
      <c r="L937" t="str">
        <f>IF(B937&lt;=$B$9, "", EXP(-($B$5*B937))*$B$20)</f>
        <v/>
      </c>
    </row>
    <row r="938" spans="1:12" x14ac:dyDescent="0.25">
      <c r="A938">
        <f t="shared" si="70"/>
        <v>34.159999999999997</v>
      </c>
      <c r="B938">
        <v>9.16</v>
      </c>
      <c r="C938" s="1">
        <f t="shared" si="71"/>
        <v>1.236518528</v>
      </c>
      <c r="D938">
        <f t="shared" si="72"/>
        <v>61825.926399999997</v>
      </c>
      <c r="E938" s="12">
        <f t="shared" si="73"/>
        <v>73535.591195994843</v>
      </c>
      <c r="F938" s="1"/>
      <c r="G938" s="4"/>
      <c r="H938" s="4">
        <f t="shared" si="74"/>
        <v>67247.481835627827</v>
      </c>
      <c r="I938">
        <f xml:space="preserve">          IF($B938&lt;=$B$9,        $D938-$B$7*$B$6-$J$18*($D938-$B$6), $J$16)</f>
        <v>54413.868915989049</v>
      </c>
      <c r="J938">
        <f>EXP(-($J$17*B938))*($I938^(1-J$20)-1)/(1-J$20)</f>
        <v>337.11975354903689</v>
      </c>
      <c r="K938">
        <f>IF(B938&lt;=$B$9, EXP(-($B$5*B938))*($B$7*$B$6+$J$18*(D938-$B$6))*$B$20, "")</f>
        <v>53.79030018319326</v>
      </c>
      <c r="L938" t="str">
        <f>IF(B938&lt;=$B$9, "", EXP(-($B$5*B938))*$B$20)</f>
        <v/>
      </c>
    </row>
    <row r="939" spans="1:12" x14ac:dyDescent="0.25">
      <c r="A939">
        <f t="shared" si="70"/>
        <v>34.17</v>
      </c>
      <c r="B939">
        <v>9.1700000000000017</v>
      </c>
      <c r="C939" s="1">
        <f t="shared" si="71"/>
        <v>1.236719882</v>
      </c>
      <c r="D939">
        <f t="shared" si="72"/>
        <v>61835.994100000004</v>
      </c>
      <c r="E939" s="12">
        <f t="shared" si="73"/>
        <v>73646.836635213447</v>
      </c>
      <c r="F939" s="1"/>
      <c r="G939" s="4"/>
      <c r="H939" s="4">
        <f t="shared" si="74"/>
        <v>67345.139029110403</v>
      </c>
      <c r="I939">
        <f xml:space="preserve">          IF($B939&lt;=$B$9,        $D939-$B$7*$B$6-$J$18*($D939-$B$6), $J$16)</f>
        <v>54421.883172536895</v>
      </c>
      <c r="J939">
        <f>EXP(-($J$17*B939))*($I939^(1-J$20)-1)/(1-J$20)</f>
        <v>337.02670558654518</v>
      </c>
      <c r="K939">
        <f>IF(B939&lt;=$B$9, EXP(-($B$5*B939))*($B$7*$B$6+$J$18*(D939-$B$6))*$B$20, "")</f>
        <v>53.78637377347502</v>
      </c>
      <c r="L939" t="str">
        <f>IF(B939&lt;=$B$9, "", EXP(-($B$5*B939))*$B$20)</f>
        <v/>
      </c>
    </row>
    <row r="940" spans="1:12" x14ac:dyDescent="0.25">
      <c r="A940">
        <f t="shared" si="70"/>
        <v>34.18</v>
      </c>
      <c r="B940">
        <v>9.1800000000000015</v>
      </c>
      <c r="C940" s="1">
        <f t="shared" si="71"/>
        <v>1.2369211119999999</v>
      </c>
      <c r="D940">
        <f t="shared" si="72"/>
        <v>61846.055599999992</v>
      </c>
      <c r="E940" s="12">
        <f t="shared" si="73"/>
        <v>73758.151194835766</v>
      </c>
      <c r="F940" s="1"/>
      <c r="G940" s="4"/>
      <c r="H940" s="4">
        <f t="shared" si="74"/>
        <v>67442.850937045223</v>
      </c>
      <c r="I940">
        <f xml:space="preserve">          IF($B940&lt;=$B$9,        $D940-$B$7*$B$6-$J$18*($D940-$B$6), $J$16)</f>
        <v>54429.892493658503</v>
      </c>
      <c r="J940">
        <f>EXP(-($J$17*B940))*($I940^(1-J$20)-1)/(1-J$20)</f>
        <v>336.93366428762329</v>
      </c>
      <c r="K940">
        <f>IF(B940&lt;=$B$9, EXP(-($B$5*B940))*($B$7*$B$6+$J$18*(D940-$B$6))*$B$20, "")</f>
        <v>53.782434353996081</v>
      </c>
      <c r="L940" t="str">
        <f>IF(B940&lt;=$B$9, "", EXP(-($B$5*B940))*$B$20)</f>
        <v/>
      </c>
    </row>
    <row r="941" spans="1:12" x14ac:dyDescent="0.25">
      <c r="A941">
        <f t="shared" si="70"/>
        <v>34.19</v>
      </c>
      <c r="B941">
        <v>9.1900000000000013</v>
      </c>
      <c r="C941" s="1">
        <f t="shared" si="71"/>
        <v>1.2371222179999999</v>
      </c>
      <c r="D941">
        <f t="shared" si="72"/>
        <v>61856.110899999992</v>
      </c>
      <c r="E941" s="12">
        <f t="shared" si="73"/>
        <v>73869.534880453954</v>
      </c>
      <c r="F941" s="1"/>
      <c r="G941" s="4"/>
      <c r="H941" s="4">
        <f t="shared" si="74"/>
        <v>67540.617565936598</v>
      </c>
      <c r="I941">
        <f xml:space="preserve">          IF($B941&lt;=$B$9,        $D941-$B$7*$B$6-$J$18*($D941-$B$6), $J$16)</f>
        <v>54437.896879353895</v>
      </c>
      <c r="J941">
        <f>EXP(-($J$17*B941))*($I941^(1-J$20)-1)/(1-J$20)</f>
        <v>336.84062966880191</v>
      </c>
      <c r="K941">
        <f>IF(B941&lt;=$B$9, EXP(-($B$5*B941))*($B$7*$B$6+$J$18*(D941-$B$6))*$B$20, "")</f>
        <v>53.778481937551746</v>
      </c>
      <c r="L941" t="str">
        <f>IF(B941&lt;=$B$9, "", EXP(-($B$5*B941))*$B$20)</f>
        <v/>
      </c>
    </row>
    <row r="942" spans="1:12" x14ac:dyDescent="0.25">
      <c r="A942">
        <f t="shared" si="70"/>
        <v>34.200000000000003</v>
      </c>
      <c r="B942">
        <v>9.2000000000000011</v>
      </c>
      <c r="C942" s="1">
        <f t="shared" si="71"/>
        <v>1.2373232000000001</v>
      </c>
      <c r="D942">
        <f t="shared" si="72"/>
        <v>61866.16</v>
      </c>
      <c r="E942" s="12">
        <f t="shared" si="73"/>
        <v>73980.987697662116</v>
      </c>
      <c r="F942" s="1"/>
      <c r="G942" s="4"/>
      <c r="H942" s="4">
        <f t="shared" si="74"/>
        <v>67638.438922291141</v>
      </c>
      <c r="I942">
        <f xml:space="preserve">          IF($B942&lt;=$B$9,        $D942-$B$7*$B$6-$J$18*($D942-$B$6), $J$16)</f>
        <v>54445.89632962308</v>
      </c>
      <c r="J942">
        <f>EXP(-($J$17*B942))*($I942^(1-J$20)-1)/(1-J$20)</f>
        <v>336.74760174659122</v>
      </c>
      <c r="K942">
        <f>IF(B942&lt;=$B$9, EXP(-($B$5*B942))*($B$7*$B$6+$J$18*(D942-$B$6))*$B$20, "")</f>
        <v>53.774516536928807</v>
      </c>
      <c r="L942" t="str">
        <f>IF(B942&lt;=$B$9, "", EXP(-($B$5*B942))*$B$20)</f>
        <v/>
      </c>
    </row>
    <row r="943" spans="1:12" x14ac:dyDescent="0.25">
      <c r="A943">
        <f t="shared" si="70"/>
        <v>34.21</v>
      </c>
      <c r="B943">
        <v>9.2100000000000009</v>
      </c>
      <c r="C943" s="1">
        <f t="shared" si="71"/>
        <v>1.2375240580000002</v>
      </c>
      <c r="D943">
        <f t="shared" si="72"/>
        <v>61876.202900000011</v>
      </c>
      <c r="E943" s="12">
        <f t="shared" si="73"/>
        <v>74092.509652056295</v>
      </c>
      <c r="F943" s="1"/>
      <c r="G943" s="4"/>
      <c r="H943" s="4">
        <f t="shared" si="74"/>
        <v>67736.315012617706</v>
      </c>
      <c r="I943">
        <f xml:space="preserve">          IF($B943&lt;=$B$9,        $D943-$B$7*$B$6-$J$18*($D943-$B$6), $J$16)</f>
        <v>54453.890844466026</v>
      </c>
      <c r="J943">
        <f>EXP(-($J$17*B943))*($I943^(1-J$20)-1)/(1-J$20)</f>
        <v>336.65458053748023</v>
      </c>
      <c r="K943">
        <f>IF(B943&lt;=$B$9, EXP(-($B$5*B943))*($B$7*$B$6+$J$18*(D943-$B$6))*$B$20, "")</f>
        <v>53.770538164905524</v>
      </c>
      <c r="L943" t="str">
        <f>IF(B943&lt;=$B$9, "", EXP(-($B$5*B943))*$B$20)</f>
        <v/>
      </c>
    </row>
    <row r="944" spans="1:12" x14ac:dyDescent="0.25">
      <c r="A944">
        <f t="shared" si="70"/>
        <v>34.22</v>
      </c>
      <c r="B944">
        <v>9.2200000000000006</v>
      </c>
      <c r="C944" s="1">
        <f t="shared" si="71"/>
        <v>1.2377247919999999</v>
      </c>
      <c r="D944">
        <f t="shared" si="72"/>
        <v>61886.239599999994</v>
      </c>
      <c r="E944" s="12">
        <f t="shared" si="73"/>
        <v>74204.100749234509</v>
      </c>
      <c r="F944" s="1"/>
      <c r="G944" s="4"/>
      <c r="H944" s="4">
        <f t="shared" si="74"/>
        <v>67834.245843427459</v>
      </c>
      <c r="I944">
        <f xml:space="preserve">          IF($B944&lt;=$B$9,        $D944-$B$7*$B$6-$J$18*($D944-$B$6), $J$16)</f>
        <v>54461.880423882736</v>
      </c>
      <c r="J944">
        <f>EXP(-($J$17*B944))*($I944^(1-J$20)-1)/(1-J$20)</f>
        <v>336.56156605793734</v>
      </c>
      <c r="K944">
        <f>IF(B944&lt;=$B$9, EXP(-($B$5*B944))*($B$7*$B$6+$J$18*(D944-$B$6))*$B$20, "")</f>
        <v>53.766546834251699</v>
      </c>
      <c r="L944" t="str">
        <f>IF(B944&lt;=$B$9, "", EXP(-($B$5*B944))*$B$20)</f>
        <v/>
      </c>
    </row>
    <row r="945" spans="1:12" x14ac:dyDescent="0.25">
      <c r="A945">
        <f t="shared" si="70"/>
        <v>34.230000000000004</v>
      </c>
      <c r="B945">
        <v>9.23</v>
      </c>
      <c r="C945" s="1">
        <f t="shared" si="71"/>
        <v>1.2379254020000001</v>
      </c>
      <c r="D945">
        <f t="shared" si="72"/>
        <v>61896.270100000009</v>
      </c>
      <c r="E945" s="12">
        <f t="shared" si="73"/>
        <v>74315.760994796743</v>
      </c>
      <c r="F945" s="1"/>
      <c r="G945" s="4"/>
      <c r="H945" s="4">
        <f t="shared" si="74"/>
        <v>67932.231421233839</v>
      </c>
      <c r="I945">
        <f xml:space="preserve">          IF($B945&lt;=$B$9,        $D945-$B$7*$B$6-$J$18*($D945-$B$6), $J$16)</f>
        <v>54469.865067873245</v>
      </c>
      <c r="J945">
        <f>EXP(-($J$17*B945))*($I945^(1-J$20)-1)/(1-J$20)</f>
        <v>336.46855832441008</v>
      </c>
      <c r="K945">
        <f>IF(B945&lt;=$B$9, EXP(-($B$5*B945))*($B$7*$B$6+$J$18*(D945-$B$6))*$B$20, "")</f>
        <v>53.76254255772875</v>
      </c>
      <c r="L945" t="str">
        <f>IF(B945&lt;=$B$9, "", EXP(-($B$5*B945))*$B$20)</f>
        <v/>
      </c>
    </row>
    <row r="946" spans="1:12" x14ac:dyDescent="0.25">
      <c r="A946">
        <f t="shared" si="70"/>
        <v>34.24</v>
      </c>
      <c r="B946">
        <v>9.24</v>
      </c>
      <c r="C946" s="1">
        <f t="shared" si="71"/>
        <v>1.2381258879999999</v>
      </c>
      <c r="D946">
        <f t="shared" si="72"/>
        <v>61906.294399999992</v>
      </c>
      <c r="E946" s="12">
        <f t="shared" si="73"/>
        <v>74427.490394344917</v>
      </c>
      <c r="F946" s="1"/>
      <c r="G946" s="4"/>
      <c r="H946" s="4">
        <f t="shared" si="74"/>
        <v>68030.271752552537</v>
      </c>
      <c r="I946">
        <f xml:space="preserve">          IF($B946&lt;=$B$9,        $D946-$B$7*$B$6-$J$18*($D946-$B$6), $J$16)</f>
        <v>54477.844776437509</v>
      </c>
      <c r="J946">
        <f>EXP(-($J$17*B946))*($I946^(1-J$20)-1)/(1-J$20)</f>
        <v>336.37555735332523</v>
      </c>
      <c r="K946">
        <f>IF(B946&lt;=$B$9, EXP(-($B$5*B946))*($B$7*$B$6+$J$18*(D946-$B$6))*$B$20, "")</f>
        <v>53.758525348089471</v>
      </c>
      <c r="L946" t="str">
        <f>IF(B946&lt;=$B$9, "", EXP(-($B$5*B946))*$B$20)</f>
        <v/>
      </c>
    </row>
    <row r="947" spans="1:12" x14ac:dyDescent="0.25">
      <c r="A947">
        <f t="shared" si="70"/>
        <v>34.25</v>
      </c>
      <c r="B947">
        <v>9.2500000000000018</v>
      </c>
      <c r="C947" s="1">
        <f t="shared" si="71"/>
        <v>1.2383262499999999</v>
      </c>
      <c r="D947">
        <f t="shared" si="72"/>
        <v>61916.312499999993</v>
      </c>
      <c r="E947" s="12">
        <f t="shared" si="73"/>
        <v>74539.288953482945</v>
      </c>
      <c r="F947" s="1"/>
      <c r="G947" s="4"/>
      <c r="H947" s="4">
        <f t="shared" si="74"/>
        <v>68128.36684390156</v>
      </c>
      <c r="I947">
        <f xml:space="preserve">          IF($B947&lt;=$B$9,        $D947-$B$7*$B$6-$J$18*($D947-$B$6), $J$16)</f>
        <v>54485.819549575557</v>
      </c>
      <c r="J947">
        <f>EXP(-($J$17*B947))*($I947^(1-J$20)-1)/(1-J$20)</f>
        <v>336.28256316108872</v>
      </c>
      <c r="K947">
        <f>IF(B947&lt;=$B$9, EXP(-($B$5*B947))*($B$7*$B$6+$J$18*(D947-$B$6))*$B$20, "")</f>
        <v>53.754495218078354</v>
      </c>
      <c r="L947" t="str">
        <f>IF(B947&lt;=$B$9, "", EXP(-($B$5*B947))*$B$20)</f>
        <v/>
      </c>
    </row>
    <row r="948" spans="1:12" x14ac:dyDescent="0.25">
      <c r="A948">
        <f t="shared" si="70"/>
        <v>34.260000000000005</v>
      </c>
      <c r="B948">
        <v>9.2600000000000016</v>
      </c>
      <c r="C948" s="1">
        <f t="shared" si="71"/>
        <v>1.238526488</v>
      </c>
      <c r="D948">
        <f t="shared" si="72"/>
        <v>61926.324399999998</v>
      </c>
      <c r="E948" s="12">
        <f t="shared" si="73"/>
        <v>74651.15667781666</v>
      </c>
      <c r="F948" s="1"/>
      <c r="G948" s="4"/>
      <c r="H948" s="4">
        <f t="shared" si="74"/>
        <v>68226.516701801171</v>
      </c>
      <c r="I948">
        <f xml:space="preserve">          IF($B948&lt;=$B$9,        $D948-$B$7*$B$6-$J$18*($D948-$B$6), $J$16)</f>
        <v>54493.78938728739</v>
      </c>
      <c r="J948">
        <f>EXP(-($J$17*B948))*($I948^(1-J$20)-1)/(1-J$20)</f>
        <v>336.18957576408587</v>
      </c>
      <c r="K948">
        <f>IF(B948&lt;=$B$9, EXP(-($B$5*B948))*($B$7*$B$6+$J$18*(D948-$B$6))*$B$20, "")</f>
        <v>53.750452180431353</v>
      </c>
      <c r="L948" t="str">
        <f>IF(B948&lt;=$B$9, "", EXP(-($B$5*B948))*$B$20)</f>
        <v/>
      </c>
    </row>
    <row r="949" spans="1:12" x14ac:dyDescent="0.25">
      <c r="A949">
        <f t="shared" si="70"/>
        <v>34.270000000000003</v>
      </c>
      <c r="B949">
        <v>9.2700000000000014</v>
      </c>
      <c r="C949" s="1">
        <f t="shared" si="71"/>
        <v>1.2387266020000001</v>
      </c>
      <c r="D949">
        <f t="shared" si="72"/>
        <v>61936.330100000006</v>
      </c>
      <c r="E949" s="12">
        <f t="shared" si="73"/>
        <v>74763.093572953891</v>
      </c>
      <c r="F949" s="1"/>
      <c r="G949" s="4"/>
      <c r="H949" s="4">
        <f t="shared" si="74"/>
        <v>68324.72133277393</v>
      </c>
      <c r="I949">
        <f xml:space="preserve">          IF($B949&lt;=$B$9,        $D949-$B$7*$B$6-$J$18*($D949-$B$6), $J$16)</f>
        <v>54501.754289572993</v>
      </c>
      <c r="J949">
        <f>EXP(-($J$17*B949))*($I949^(1-J$20)-1)/(1-J$20)</f>
        <v>336.0965951786813</v>
      </c>
      <c r="K949">
        <f>IF(B949&lt;=$B$9, EXP(-($B$5*B949))*($B$7*$B$6+$J$18*(D949-$B$6))*$B$20, "")</f>
        <v>53.746396247875964</v>
      </c>
      <c r="L949" t="str">
        <f>IF(B949&lt;=$B$9, "", EXP(-($B$5*B949))*$B$20)</f>
        <v/>
      </c>
    </row>
    <row r="950" spans="1:12" x14ac:dyDescent="0.25">
      <c r="A950">
        <f t="shared" si="70"/>
        <v>34.28</v>
      </c>
      <c r="B950">
        <v>9.2800000000000011</v>
      </c>
      <c r="C950" s="1">
        <f t="shared" si="71"/>
        <v>1.2389265920000001</v>
      </c>
      <c r="D950">
        <f t="shared" si="72"/>
        <v>61946.329600000005</v>
      </c>
      <c r="E950" s="12">
        <f t="shared" si="73"/>
        <v>74875.099644504429</v>
      </c>
      <c r="F950" s="1"/>
      <c r="G950" s="4"/>
      <c r="H950" s="4">
        <f t="shared" si="74"/>
        <v>68422.980743344669</v>
      </c>
      <c r="I950">
        <f xml:space="preserve">          IF($B950&lt;=$B$9,        $D950-$B$7*$B$6-$J$18*($D950-$B$6), $J$16)</f>
        <v>54509.714256432373</v>
      </c>
      <c r="J950">
        <f>EXP(-($J$17*B950))*($I950^(1-J$20)-1)/(1-J$20)</f>
        <v>336.00362142121872</v>
      </c>
      <c r="K950">
        <f>IF(B950&lt;=$B$9, EXP(-($B$5*B950))*($B$7*$B$6+$J$18*(D950-$B$6))*$B$20, "")</f>
        <v>53.742327433131244</v>
      </c>
      <c r="L950" t="str">
        <f>IF(B950&lt;=$B$9, "", EXP(-($B$5*B950))*$B$20)</f>
        <v/>
      </c>
    </row>
    <row r="951" spans="1:12" x14ac:dyDescent="0.25">
      <c r="A951">
        <f t="shared" si="70"/>
        <v>34.29</v>
      </c>
      <c r="B951">
        <v>9.2900000000000009</v>
      </c>
      <c r="C951" s="1">
        <f t="shared" si="71"/>
        <v>1.2391264579999999</v>
      </c>
      <c r="D951">
        <f t="shared" si="72"/>
        <v>61956.322899999992</v>
      </c>
      <c r="E951" s="12">
        <f t="shared" si="73"/>
        <v>74987.174898080004</v>
      </c>
      <c r="F951" s="1"/>
      <c r="G951" s="4"/>
      <c r="H951" s="4">
        <f t="shared" si="74"/>
        <v>68521.29494004052</v>
      </c>
      <c r="I951">
        <f xml:space="preserve">          IF($B951&lt;=$B$9,        $D951-$B$7*$B$6-$J$18*($D951-$B$6), $J$16)</f>
        <v>54517.669287865516</v>
      </c>
      <c r="J951">
        <f>EXP(-($J$17*B951))*($I951^(1-J$20)-1)/(1-J$20)</f>
        <v>335.91065450802142</v>
      </c>
      <c r="K951">
        <f>IF(B951&lt;=$B$9, EXP(-($B$5*B951))*($B$7*$B$6+$J$18*(D951-$B$6))*$B$20, "")</f>
        <v>53.738245748907822</v>
      </c>
      <c r="L951" t="str">
        <f>IF(B951&lt;=$B$9, "", EXP(-($B$5*B951))*$B$20)</f>
        <v/>
      </c>
    </row>
    <row r="952" spans="1:12" x14ac:dyDescent="0.25">
      <c r="A952">
        <f t="shared" si="70"/>
        <v>34.299999999999997</v>
      </c>
      <c r="B952">
        <v>9.3000000000000007</v>
      </c>
      <c r="C952" s="1">
        <f t="shared" si="71"/>
        <v>1.2393262</v>
      </c>
      <c r="D952">
        <f t="shared" si="72"/>
        <v>61966.310000000005</v>
      </c>
      <c r="E952" s="12">
        <f t="shared" si="73"/>
        <v>75099.319339294336</v>
      </c>
      <c r="F952" s="1"/>
      <c r="G952" s="4"/>
      <c r="H952" s="4">
        <f t="shared" si="74"/>
        <v>68619.663929390881</v>
      </c>
      <c r="I952">
        <f xml:space="preserve">          IF($B952&lt;=$B$9,        $D952-$B$7*$B$6-$J$18*($D952-$B$6), $J$16)</f>
        <v>54525.61938387245</v>
      </c>
      <c r="J952">
        <f>EXP(-($J$17*B952))*($I952^(1-J$20)-1)/(1-J$20)</f>
        <v>335.81769445539186</v>
      </c>
      <c r="K952">
        <f>IF(B952&lt;=$B$9, EXP(-($B$5*B952))*($B$7*$B$6+$J$18*(D952-$B$6))*$B$20, "")</f>
        <v>53.734151207907942</v>
      </c>
      <c r="L952" t="str">
        <f>IF(B952&lt;=$B$9, "", EXP(-($B$5*B952))*$B$20)</f>
        <v/>
      </c>
    </row>
    <row r="953" spans="1:12" x14ac:dyDescent="0.25">
      <c r="A953">
        <f t="shared" si="70"/>
        <v>34.31</v>
      </c>
      <c r="B953">
        <v>9.31</v>
      </c>
      <c r="C953" s="1">
        <f t="shared" si="71"/>
        <v>1.2395258179999999</v>
      </c>
      <c r="D953">
        <f t="shared" si="72"/>
        <v>61976.2909</v>
      </c>
      <c r="E953" s="12">
        <f t="shared" si="73"/>
        <v>75211.532973763082</v>
      </c>
      <c r="F953" s="1"/>
      <c r="G953" s="4"/>
      <c r="H953" s="4">
        <f t="shared" si="74"/>
        <v>68718.087717927439</v>
      </c>
      <c r="I953">
        <f xml:space="preserve">          IF($B953&lt;=$B$9,        $D953-$B$7*$B$6-$J$18*($D953-$B$6), $J$16)</f>
        <v>54533.564544453155</v>
      </c>
      <c r="J953">
        <f>EXP(-($J$17*B953))*($I953^(1-J$20)-1)/(1-J$20)</f>
        <v>335.72474127961203</v>
      </c>
      <c r="K953">
        <f>IF(B953&lt;=$B$9, EXP(-($B$5*B953))*($B$7*$B$6+$J$18*(D953-$B$6))*$B$20, "")</f>
        <v>53.73004382282528</v>
      </c>
      <c r="L953" t="str">
        <f>IF(B953&lt;=$B$9, "", EXP(-($B$5*B953))*$B$20)</f>
        <v/>
      </c>
    </row>
    <row r="954" spans="1:12" x14ac:dyDescent="0.25">
      <c r="A954">
        <f t="shared" si="70"/>
        <v>34.32</v>
      </c>
      <c r="B954">
        <v>9.32</v>
      </c>
      <c r="C954" s="1">
        <f t="shared" si="71"/>
        <v>1.239725312</v>
      </c>
      <c r="D954">
        <f t="shared" si="72"/>
        <v>61986.265599999999</v>
      </c>
      <c r="E954" s="12">
        <f t="shared" si="73"/>
        <v>75323.815807103892</v>
      </c>
      <c r="F954" s="1"/>
      <c r="G954" s="4"/>
      <c r="H954" s="4">
        <f t="shared" si="74"/>
        <v>68816.566312184179</v>
      </c>
      <c r="I954">
        <f xml:space="preserve">          IF($B954&lt;=$B$9,        $D954-$B$7*$B$6-$J$18*($D954-$B$6), $J$16)</f>
        <v>54541.504769607636</v>
      </c>
      <c r="J954">
        <f>EXP(-($J$17*B954))*($I954^(1-J$20)-1)/(1-J$20)</f>
        <v>335.63179499694309</v>
      </c>
      <c r="K954">
        <f>IF(B954&lt;=$B$9, EXP(-($B$5*B954))*($B$7*$B$6+$J$18*(D954-$B$6))*$B$20, "")</f>
        <v>53.725923606345205</v>
      </c>
      <c r="L954" t="str">
        <f>IF(B954&lt;=$B$9, "", EXP(-($B$5*B954))*$B$20)</f>
        <v/>
      </c>
    </row>
    <row r="955" spans="1:12" x14ac:dyDescent="0.25">
      <c r="A955">
        <f t="shared" si="70"/>
        <v>34.33</v>
      </c>
      <c r="B955">
        <v>9.33</v>
      </c>
      <c r="C955" s="1">
        <f t="shared" si="71"/>
        <v>1.2399246820000001</v>
      </c>
      <c r="D955">
        <f t="shared" si="72"/>
        <v>61996.234100000001</v>
      </c>
      <c r="E955" s="12">
        <f t="shared" si="73"/>
        <v>75436.167844936383</v>
      </c>
      <c r="F955" s="1"/>
      <c r="G955" s="4"/>
      <c r="H955" s="4">
        <f t="shared" si="74"/>
        <v>68915.099718697369</v>
      </c>
      <c r="I955">
        <f xml:space="preserve">          IF($B955&lt;=$B$9,        $D955-$B$7*$B$6-$J$18*($D955-$B$6), $J$16)</f>
        <v>54549.440059335895</v>
      </c>
      <c r="J955">
        <f>EXP(-($J$17*B955))*($I955^(1-J$20)-1)/(1-J$20)</f>
        <v>335.53885562362592</v>
      </c>
      <c r="K955">
        <f>IF(B955&lt;=$B$9, EXP(-($B$5*B955))*($B$7*$B$6+$J$18*(D955-$B$6))*$B$20, "")</f>
        <v>53.721790571144602</v>
      </c>
      <c r="L955" t="str">
        <f>IF(B955&lt;=$B$9, "", EXP(-($B$5*B955))*$B$20)</f>
        <v/>
      </c>
    </row>
    <row r="956" spans="1:12" x14ac:dyDescent="0.25">
      <c r="A956">
        <f t="shared" si="70"/>
        <v>34.340000000000003</v>
      </c>
      <c r="B956">
        <v>9.3400000000000016</v>
      </c>
      <c r="C956" s="1">
        <f t="shared" si="71"/>
        <v>1.240123928</v>
      </c>
      <c r="D956">
        <f t="shared" si="72"/>
        <v>62006.196400000001</v>
      </c>
      <c r="E956" s="12">
        <f t="shared" si="73"/>
        <v>75548.589092882117</v>
      </c>
      <c r="F956" s="1"/>
      <c r="G956" s="4"/>
      <c r="H956" s="4">
        <f t="shared" si="74"/>
        <v>69013.687944005549</v>
      </c>
      <c r="I956">
        <f xml:space="preserve">          IF($B956&lt;=$B$9,        $D956-$B$7*$B$6-$J$18*($D956-$B$6), $J$16)</f>
        <v>54557.370413637924</v>
      </c>
      <c r="J956">
        <f>EXP(-($J$17*B956))*($I956^(1-J$20)-1)/(1-J$20)</f>
        <v>335.44592317588052</v>
      </c>
      <c r="K956">
        <f>IF(B956&lt;=$B$9, EXP(-($B$5*B956))*($B$7*$B$6+$J$18*(D956-$B$6))*$B$20, "")</f>
        <v>53.717644729891965</v>
      </c>
      <c r="L956" t="str">
        <f>IF(B956&lt;=$B$9, "", EXP(-($B$5*B956))*$B$20)</f>
        <v/>
      </c>
    </row>
    <row r="957" spans="1:12" x14ac:dyDescent="0.25">
      <c r="A957">
        <f t="shared" si="70"/>
        <v>34.35</v>
      </c>
      <c r="B957">
        <v>9.3500000000000014</v>
      </c>
      <c r="C957" s="1">
        <f t="shared" si="71"/>
        <v>1.2403230500000002</v>
      </c>
      <c r="D957">
        <f t="shared" si="72"/>
        <v>62016.152500000011</v>
      </c>
      <c r="E957" s="12">
        <f t="shared" si="73"/>
        <v>75661.079556564626</v>
      </c>
      <c r="F957" s="1"/>
      <c r="G957" s="4"/>
      <c r="H957" s="4">
        <f t="shared" si="74"/>
        <v>69112.330994649572</v>
      </c>
      <c r="I957">
        <f xml:space="preserve">          IF($B957&lt;=$B$9,        $D957-$B$7*$B$6-$J$18*($D957-$B$6), $J$16)</f>
        <v>54565.295832513737</v>
      </c>
      <c r="J957">
        <f>EXP(-($J$17*B957))*($I957^(1-J$20)-1)/(1-J$20)</f>
        <v>335.35299766990659</v>
      </c>
      <c r="K957">
        <f>IF(B957&lt;=$B$9, EXP(-($B$5*B957))*($B$7*$B$6+$J$18*(D957-$B$6))*$B$20, "")</f>
        <v>53.713486095247376</v>
      </c>
      <c r="L957" t="str">
        <f>IF(B957&lt;=$B$9, "", EXP(-($B$5*B957))*$B$20)</f>
        <v/>
      </c>
    </row>
    <row r="958" spans="1:12" x14ac:dyDescent="0.25">
      <c r="A958">
        <f t="shared" si="70"/>
        <v>34.36</v>
      </c>
      <c r="B958">
        <v>9.3600000000000012</v>
      </c>
      <c r="C958" s="1">
        <f t="shared" si="71"/>
        <v>1.2405220479999999</v>
      </c>
      <c r="D958">
        <f t="shared" si="72"/>
        <v>62026.102399999996</v>
      </c>
      <c r="E958" s="12">
        <f t="shared" si="73"/>
        <v>75773.639241609417</v>
      </c>
      <c r="F958" s="1"/>
      <c r="G958" s="4"/>
      <c r="H958" s="4">
        <f t="shared" si="74"/>
        <v>69211.028877172561</v>
      </c>
      <c r="I958">
        <f xml:space="preserve">          IF($B958&lt;=$B$9,        $D958-$B$7*$B$6-$J$18*($D958-$B$6), $J$16)</f>
        <v>54573.216315963313</v>
      </c>
      <c r="J958">
        <f>EXP(-($J$17*B958))*($I958^(1-J$20)-1)/(1-J$20)</f>
        <v>335.26007912188328</v>
      </c>
      <c r="K958">
        <f>IF(B958&lt;=$B$9, EXP(-($B$5*B958))*($B$7*$B$6+$J$18*(D958-$B$6))*$B$20, "")</f>
        <v>53.709314679862459</v>
      </c>
      <c r="L958" t="str">
        <f>IF(B958&lt;=$B$9, "", EXP(-($B$5*B958))*$B$20)</f>
        <v/>
      </c>
    </row>
    <row r="959" spans="1:12" x14ac:dyDescent="0.25">
      <c r="A959">
        <f t="shared" si="70"/>
        <v>34.370000000000005</v>
      </c>
      <c r="B959">
        <v>9.370000000000001</v>
      </c>
      <c r="C959" s="1">
        <f t="shared" si="71"/>
        <v>1.2407209219999999</v>
      </c>
      <c r="D959">
        <f t="shared" si="72"/>
        <v>62036.0461</v>
      </c>
      <c r="E959" s="12">
        <f t="shared" si="73"/>
        <v>75886.268153643978</v>
      </c>
      <c r="F959" s="1"/>
      <c r="G959" s="4"/>
      <c r="H959" s="4">
        <f t="shared" si="74"/>
        <v>69309.781598119938</v>
      </c>
      <c r="I959">
        <f xml:space="preserve">          IF($B959&lt;=$B$9,        $D959-$B$7*$B$6-$J$18*($D959-$B$6), $J$16)</f>
        <v>54581.131863986673</v>
      </c>
      <c r="J959">
        <f>EXP(-($J$17*B959))*($I959^(1-J$20)-1)/(1-J$20)</f>
        <v>335.16716754796903</v>
      </c>
      <c r="K959">
        <f>IF(B959&lt;=$B$9, EXP(-($B$5*B959))*($B$7*$B$6+$J$18*(D959-$B$6))*$B$20, "")</f>
        <v>53.705130496380505</v>
      </c>
      <c r="L959" t="str">
        <f>IF(B959&lt;=$B$9, "", EXP(-($B$5*B959))*$B$20)</f>
        <v/>
      </c>
    </row>
    <row r="960" spans="1:12" x14ac:dyDescent="0.25">
      <c r="A960">
        <f t="shared" si="70"/>
        <v>34.380000000000003</v>
      </c>
      <c r="B960">
        <v>9.3800000000000008</v>
      </c>
      <c r="C960" s="1">
        <f t="shared" si="71"/>
        <v>1.240919672</v>
      </c>
      <c r="D960">
        <f t="shared" si="72"/>
        <v>62045.9836</v>
      </c>
      <c r="E960" s="12">
        <f t="shared" si="73"/>
        <v>75998.966298297746</v>
      </c>
      <c r="F960" s="1"/>
      <c r="G960" s="4"/>
      <c r="H960" s="4">
        <f t="shared" si="74"/>
        <v>69408.589164039411</v>
      </c>
      <c r="I960">
        <f xml:space="preserve">          IF($B960&lt;=$B$9,        $D960-$B$7*$B$6-$J$18*($D960-$B$6), $J$16)</f>
        <v>54589.042476583811</v>
      </c>
      <c r="J960">
        <f>EXP(-($J$17*B960))*($I960^(1-J$20)-1)/(1-J$20)</f>
        <v>335.07426296430202</v>
      </c>
      <c r="K960">
        <f>IF(B960&lt;=$B$9, EXP(-($B$5*B960))*($B$7*$B$6+$J$18*(D960-$B$6))*$B$20, "")</f>
        <v>53.700933557436365</v>
      </c>
      <c r="L960" t="str">
        <f>IF(B960&lt;=$B$9, "", EXP(-($B$5*B960))*$B$20)</f>
        <v/>
      </c>
    </row>
    <row r="961" spans="1:12" x14ac:dyDescent="0.25">
      <c r="A961">
        <f t="shared" si="70"/>
        <v>34.39</v>
      </c>
      <c r="B961">
        <v>9.39</v>
      </c>
      <c r="C961" s="1">
        <f t="shared" si="71"/>
        <v>1.241118298</v>
      </c>
      <c r="D961">
        <f t="shared" si="72"/>
        <v>62055.914899999996</v>
      </c>
      <c r="E961" s="12">
        <f t="shared" si="73"/>
        <v>76111.733681202153</v>
      </c>
      <c r="F961" s="1"/>
      <c r="G961" s="4"/>
      <c r="H961" s="4">
        <f t="shared" si="74"/>
        <v>69507.451581480986</v>
      </c>
      <c r="I961">
        <f xml:space="preserve">          IF($B961&lt;=$B$9,        $D961-$B$7*$B$6-$J$18*($D961-$B$6), $J$16)</f>
        <v>54596.948153754718</v>
      </c>
      <c r="J961">
        <f>EXP(-($J$17*B961))*($I961^(1-J$20)-1)/(1-J$20)</f>
        <v>334.98136538699993</v>
      </c>
      <c r="K961">
        <f>IF(B961&lt;=$B$9, EXP(-($B$5*B961))*($B$7*$B$6+$J$18*(D961-$B$6))*$B$20, "")</f>
        <v>53.696723875656502</v>
      </c>
      <c r="L961" t="str">
        <f>IF(B961&lt;=$B$9, "", EXP(-($B$5*B961))*$B$20)</f>
        <v/>
      </c>
    </row>
    <row r="962" spans="1:12" x14ac:dyDescent="0.25">
      <c r="A962">
        <f t="shared" si="70"/>
        <v>34.4</v>
      </c>
      <c r="B962">
        <v>9.4</v>
      </c>
      <c r="C962" s="1">
        <f t="shared" si="71"/>
        <v>1.2413168000000001</v>
      </c>
      <c r="D962">
        <f t="shared" si="72"/>
        <v>62065.840000000004</v>
      </c>
      <c r="E962" s="12">
        <f t="shared" si="73"/>
        <v>76224.57030799058</v>
      </c>
      <c r="F962" s="1"/>
      <c r="G962" s="4"/>
      <c r="H962" s="4">
        <f t="shared" si="74"/>
        <v>69606.368856996953</v>
      </c>
      <c r="I962">
        <f xml:space="preserve">          IF($B962&lt;=$B$9,        $D962-$B$7*$B$6-$J$18*($D962-$B$6), $J$16)</f>
        <v>54604.84889549941</v>
      </c>
      <c r="J962">
        <f>EXP(-($J$17*B962))*($I962^(1-J$20)-1)/(1-J$20)</f>
        <v>334.88847483215994</v>
      </c>
      <c r="K962">
        <f>IF(B962&lt;=$B$9, EXP(-($B$5*B962))*($B$7*$B$6+$J$18*(D962-$B$6))*$B$20, "")</f>
        <v>53.692501463658985</v>
      </c>
      <c r="L962" t="str">
        <f>IF(B962&lt;=$B$9, "", EXP(-($B$5*B962))*$B$20)</f>
        <v/>
      </c>
    </row>
    <row r="963" spans="1:12" x14ac:dyDescent="0.25">
      <c r="A963">
        <f t="shared" si="70"/>
        <v>34.409999999999997</v>
      </c>
      <c r="B963">
        <v>9.41</v>
      </c>
      <c r="C963" s="1">
        <f t="shared" si="71"/>
        <v>1.241515178</v>
      </c>
      <c r="D963">
        <f t="shared" si="72"/>
        <v>62075.758900000001</v>
      </c>
      <c r="E963" s="12">
        <f t="shared" si="73"/>
        <v>76337.476184298372</v>
      </c>
      <c r="F963" s="1"/>
      <c r="G963" s="4"/>
      <c r="H963" s="4">
        <f t="shared" si="74"/>
        <v>69705.340997141902</v>
      </c>
      <c r="I963">
        <f xml:space="preserve">          IF($B963&lt;=$B$9,        $D963-$B$7*$B$6-$J$18*($D963-$B$6), $J$16)</f>
        <v>54612.744701817872</v>
      </c>
      <c r="J963">
        <f>EXP(-($J$17*B963))*($I963^(1-J$20)-1)/(1-J$20)</f>
        <v>334.79559131585893</v>
      </c>
      <c r="K963">
        <f>IF(B963&lt;=$B$9, EXP(-($B$5*B963))*($B$7*$B$6+$J$18*(D963-$B$6))*$B$20, "")</f>
        <v>53.688266334053509</v>
      </c>
      <c r="L963" t="str">
        <f>IF(B963&lt;=$B$9, "", EXP(-($B$5*B963))*$B$20)</f>
        <v/>
      </c>
    </row>
    <row r="964" spans="1:12" x14ac:dyDescent="0.25">
      <c r="A964">
        <f t="shared" si="70"/>
        <v>34.42</v>
      </c>
      <c r="B964">
        <v>9.4200000000000017</v>
      </c>
      <c r="C964" s="1">
        <f t="shared" si="71"/>
        <v>1.2417134320000001</v>
      </c>
      <c r="D964">
        <f t="shared" si="72"/>
        <v>62085.671600000001</v>
      </c>
      <c r="E964" s="12">
        <f t="shared" si="73"/>
        <v>76450.451315762883</v>
      </c>
      <c r="F964" s="1"/>
      <c r="G964" s="4"/>
      <c r="H964" s="4">
        <f t="shared" si="74"/>
        <v>69804.368008472724</v>
      </c>
      <c r="I964">
        <f xml:space="preserve">          IF($B964&lt;=$B$9,        $D964-$B$7*$B$6-$J$18*($D964-$B$6), $J$16)</f>
        <v>54620.635572710111</v>
      </c>
      <c r="J964">
        <f>EXP(-($J$17*B964))*($I964^(1-J$20)-1)/(1-J$20)</f>
        <v>334.70271485415321</v>
      </c>
      <c r="K964">
        <f>IF(B964&lt;=$B$9, EXP(-($B$5*B964))*($B$7*$B$6+$J$18*(D964-$B$6))*$B$20, "")</f>
        <v>53.684018499441358</v>
      </c>
      <c r="L964" t="str">
        <f>IF(B964&lt;=$B$9, "", EXP(-($B$5*B964))*$B$20)</f>
        <v/>
      </c>
    </row>
    <row r="965" spans="1:12" x14ac:dyDescent="0.25">
      <c r="A965">
        <f t="shared" si="70"/>
        <v>34.43</v>
      </c>
      <c r="B965">
        <v>9.4300000000000015</v>
      </c>
      <c r="C965" s="1">
        <f t="shared" si="71"/>
        <v>1.2419115620000001</v>
      </c>
      <c r="D965">
        <f t="shared" si="72"/>
        <v>62095.578100000006</v>
      </c>
      <c r="E965" s="12">
        <f t="shared" si="73"/>
        <v>76563.495708023402</v>
      </c>
      <c r="F965" s="1"/>
      <c r="G965" s="4"/>
      <c r="H965" s="4">
        <f t="shared" si="74"/>
        <v>69903.449897548591</v>
      </c>
      <c r="I965">
        <f xml:space="preserve">          IF($B965&lt;=$B$9,        $D965-$B$7*$B$6-$J$18*($D965-$B$6), $J$16)</f>
        <v>54628.521508176134</v>
      </c>
      <c r="J965">
        <f>EXP(-($J$17*B965))*($I965^(1-J$20)-1)/(1-J$20)</f>
        <v>334.60984546307895</v>
      </c>
      <c r="K965">
        <f>IF(B965&lt;=$B$9, EXP(-($B$5*B965))*($B$7*$B$6+$J$18*(D965-$B$6))*$B$20, "")</f>
        <v>53.679757972415494</v>
      </c>
      <c r="L965" t="str">
        <f>IF(B965&lt;=$B$9, "", EXP(-($B$5*B965))*$B$20)</f>
        <v/>
      </c>
    </row>
    <row r="966" spans="1:12" x14ac:dyDescent="0.25">
      <c r="A966">
        <f t="shared" si="70"/>
        <v>34.44</v>
      </c>
      <c r="B966">
        <v>9.4400000000000013</v>
      </c>
      <c r="C966" s="1">
        <f t="shared" si="71"/>
        <v>1.2421095680000001</v>
      </c>
      <c r="D966">
        <f t="shared" si="72"/>
        <v>62105.4784</v>
      </c>
      <c r="E966" s="12">
        <f t="shared" si="73"/>
        <v>76676.609366721212</v>
      </c>
      <c r="F966" s="1"/>
      <c r="G966" s="4"/>
      <c r="H966" s="4">
        <f t="shared" si="74"/>
        <v>70002.586670930978</v>
      </c>
      <c r="I966">
        <f xml:space="preserve">          IF($B966&lt;=$B$9,        $D966-$B$7*$B$6-$J$18*($D966-$B$6), $J$16)</f>
        <v>54636.402508215921</v>
      </c>
      <c r="J966">
        <f>EXP(-($J$17*B966))*($I966^(1-J$20)-1)/(1-J$20)</f>
        <v>334.51698315865173</v>
      </c>
      <c r="K966">
        <f>IF(B966&lt;=$B$9, EXP(-($B$5*B966))*($B$7*$B$6+$J$18*(D966-$B$6))*$B$20, "")</f>
        <v>53.675484765560441</v>
      </c>
      <c r="L966" t="str">
        <f>IF(B966&lt;=$B$9, "", EXP(-($B$5*B966))*$B$20)</f>
        <v/>
      </c>
    </row>
    <row r="967" spans="1:12" x14ac:dyDescent="0.25">
      <c r="A967">
        <f t="shared" si="70"/>
        <v>34.450000000000003</v>
      </c>
      <c r="B967">
        <v>9.4500000000000011</v>
      </c>
      <c r="C967" s="1">
        <f t="shared" si="71"/>
        <v>1.24230745</v>
      </c>
      <c r="D967">
        <f t="shared" si="72"/>
        <v>62115.372499999998</v>
      </c>
      <c r="E967" s="12">
        <f t="shared" si="73"/>
        <v>76789.79229749956</v>
      </c>
      <c r="F967" s="1"/>
      <c r="G967" s="4"/>
      <c r="H967" s="4">
        <f t="shared" si="74"/>
        <v>70101.778335183641</v>
      </c>
      <c r="I967">
        <f xml:space="preserve">          IF($B967&lt;=$B$9,        $D967-$B$7*$B$6-$J$18*($D967-$B$6), $J$16)</f>
        <v>54644.278572829484</v>
      </c>
      <c r="J967">
        <f>EXP(-($J$17*B967))*($I967^(1-J$20)-1)/(1-J$20)</f>
        <v>334.42412795686704</v>
      </c>
      <c r="K967">
        <f>IF(B967&lt;=$B$9, EXP(-($B$5*B967))*($B$7*$B$6+$J$18*(D967-$B$6))*$B$20, "")</f>
        <v>53.671198891452434</v>
      </c>
      <c r="L967" t="str">
        <f>IF(B967&lt;=$B$9, "", EXP(-($B$5*B967))*$B$20)</f>
        <v/>
      </c>
    </row>
    <row r="968" spans="1:12" x14ac:dyDescent="0.25">
      <c r="A968">
        <f t="shared" si="70"/>
        <v>34.46</v>
      </c>
      <c r="B968">
        <v>9.4600000000000009</v>
      </c>
      <c r="C968" s="1">
        <f t="shared" si="71"/>
        <v>1.2425052079999999</v>
      </c>
      <c r="D968">
        <f t="shared" si="72"/>
        <v>62125.260399999992</v>
      </c>
      <c r="E968" s="12">
        <f t="shared" si="73"/>
        <v>76903.044506003687</v>
      </c>
      <c r="F968" s="1"/>
      <c r="G968" s="4"/>
      <c r="H968" s="4">
        <f t="shared" si="74"/>
        <v>70201.024896872666</v>
      </c>
      <c r="I968">
        <f xml:space="preserve">          IF($B968&lt;=$B$9,        $D968-$B$7*$B$6-$J$18*($D968-$B$6), $J$16)</f>
        <v>54652.149702016824</v>
      </c>
      <c r="J968">
        <f>EXP(-($J$17*B968))*($I968^(1-J$20)-1)/(1-J$20)</f>
        <v>334.33127987369983</v>
      </c>
      <c r="K968">
        <f>IF(B968&lt;=$B$9, EXP(-($B$5*B968))*($B$7*$B$6+$J$18*(D968-$B$6))*$B$20, "")</f>
        <v>53.666900362659248</v>
      </c>
      <c r="L968" t="str">
        <f>IF(B968&lt;=$B$9, "", EXP(-($B$5*B968))*$B$20)</f>
        <v/>
      </c>
    </row>
    <row r="969" spans="1:12" x14ac:dyDescent="0.25">
      <c r="A969">
        <f t="shared" si="70"/>
        <v>34.47</v>
      </c>
      <c r="B969">
        <v>9.4700000000000006</v>
      </c>
      <c r="C969" s="1">
        <f t="shared" si="71"/>
        <v>1.2427028420000001</v>
      </c>
      <c r="D969">
        <f t="shared" si="72"/>
        <v>62135.142100000005</v>
      </c>
      <c r="E969" s="12">
        <f t="shared" si="73"/>
        <v>77016.365997880785</v>
      </c>
      <c r="F969" s="1"/>
      <c r="G969" s="4"/>
      <c r="H969" s="4">
        <f t="shared" si="74"/>
        <v>70300.326362566397</v>
      </c>
      <c r="I969">
        <f xml:space="preserve">          IF($B969&lt;=$B$9,        $D969-$B$7*$B$6-$J$18*($D969-$B$6), $J$16)</f>
        <v>54660.015895777949</v>
      </c>
      <c r="J969">
        <f>EXP(-($J$17*B969))*($I969^(1-J$20)-1)/(1-J$20)</f>
        <v>334.23843892510502</v>
      </c>
      <c r="K969">
        <f>IF(B969&lt;=$B$9, EXP(-($B$5*B969))*($B$7*$B$6+$J$18*(D969-$B$6))*$B$20, "")</f>
        <v>53.66258919174043</v>
      </c>
      <c r="L969" t="str">
        <f>IF(B969&lt;=$B$9, "", EXP(-($B$5*B969))*$B$20)</f>
        <v/>
      </c>
    </row>
    <row r="970" spans="1:12" x14ac:dyDescent="0.25">
      <c r="A970">
        <f t="shared" si="70"/>
        <v>34.480000000000004</v>
      </c>
      <c r="B970">
        <v>9.48</v>
      </c>
      <c r="C970" s="1">
        <f t="shared" si="71"/>
        <v>1.2429003520000002</v>
      </c>
      <c r="D970">
        <f t="shared" si="72"/>
        <v>62145.017600000006</v>
      </c>
      <c r="E970" s="12">
        <f t="shared" si="73"/>
        <v>77129.756778780036</v>
      </c>
      <c r="F970" s="1"/>
      <c r="G970" s="4"/>
      <c r="H970" s="4">
        <f t="shared" si="74"/>
        <v>70399.682738835516</v>
      </c>
      <c r="I970">
        <f xml:space="preserve">          IF($B970&lt;=$B$9,        $D970-$B$7*$B$6-$J$18*($D970-$B$6), $J$16)</f>
        <v>54667.877154112844</v>
      </c>
      <c r="J970">
        <f>EXP(-($J$17*B970))*($I970^(1-J$20)-1)/(1-J$20)</f>
        <v>334.14560512701695</v>
      </c>
      <c r="K970">
        <f>IF(B970&lt;=$B$9, EXP(-($B$5*B970))*($B$7*$B$6+$J$18*(D970-$B$6))*$B$20, "")</f>
        <v>53.658265391247042</v>
      </c>
      <c r="L970" t="str">
        <f>IF(B970&lt;=$B$9, "", EXP(-($B$5*B970))*$B$20)</f>
        <v/>
      </c>
    </row>
    <row r="971" spans="1:12" x14ac:dyDescent="0.25">
      <c r="A971">
        <f t="shared" si="70"/>
        <v>34.49</v>
      </c>
      <c r="B971">
        <v>9.49</v>
      </c>
      <c r="C971" s="1">
        <f t="shared" si="71"/>
        <v>1.2430977379999999</v>
      </c>
      <c r="D971">
        <f t="shared" si="72"/>
        <v>62154.886899999998</v>
      </c>
      <c r="E971" s="12">
        <f t="shared" si="73"/>
        <v>77243.216854352606</v>
      </c>
      <c r="F971" s="1"/>
      <c r="G971" s="4"/>
      <c r="H971" s="4">
        <f t="shared" si="74"/>
        <v>70499.094032252979</v>
      </c>
      <c r="I971">
        <f xml:space="preserve">          IF($B971&lt;=$B$9,        $D971-$B$7*$B$6-$J$18*($D971-$B$6), $J$16)</f>
        <v>54675.733477021509</v>
      </c>
      <c r="J971">
        <f>EXP(-($J$17*B971))*($I971^(1-J$20)-1)/(1-J$20)</f>
        <v>334.05277849534997</v>
      </c>
      <c r="K971">
        <f>IF(B971&lt;=$B$9, EXP(-($B$5*B971))*($B$7*$B$6+$J$18*(D971-$B$6))*$B$20, "")</f>
        <v>53.653928973721861</v>
      </c>
      <c r="L971" t="str">
        <f>IF(B971&lt;=$B$9, "", EXP(-($B$5*B971))*$B$20)</f>
        <v/>
      </c>
    </row>
    <row r="972" spans="1:12" x14ac:dyDescent="0.25">
      <c r="A972">
        <f t="shared" si="70"/>
        <v>34.5</v>
      </c>
      <c r="B972">
        <v>9.5000000000000018</v>
      </c>
      <c r="C972" s="1">
        <f t="shared" si="71"/>
        <v>1.243295</v>
      </c>
      <c r="D972">
        <f t="shared" si="72"/>
        <v>62164.75</v>
      </c>
      <c r="E972" s="12">
        <f t="shared" si="73"/>
        <v>77356.746230251636</v>
      </c>
      <c r="F972" s="1"/>
      <c r="G972" s="4"/>
      <c r="H972" s="4">
        <f t="shared" si="74"/>
        <v>70598.560249394053</v>
      </c>
      <c r="I972">
        <f xml:space="preserve">          IF($B972&lt;=$B$9,        $D972-$B$7*$B$6-$J$18*($D972-$B$6), $J$16)</f>
        <v>54683.584864503959</v>
      </c>
      <c r="J972">
        <f>EXP(-($J$17*B972))*($I972^(1-J$20)-1)/(1-J$20)</f>
        <v>333.95995904599823</v>
      </c>
      <c r="K972">
        <f>IF(B972&lt;=$B$9, EXP(-($B$5*B972))*($B$7*$B$6+$J$18*(D972-$B$6))*$B$20, "")</f>
        <v>53.649579951699351</v>
      </c>
      <c r="L972" t="str">
        <f>IF(B972&lt;=$B$9, "", EXP(-($B$5*B972))*$B$20)</f>
        <v/>
      </c>
    </row>
    <row r="973" spans="1:12" x14ac:dyDescent="0.25">
      <c r="A973">
        <f t="shared" si="70"/>
        <v>34.510000000000005</v>
      </c>
      <c r="B973">
        <v>9.5100000000000016</v>
      </c>
      <c r="C973" s="1">
        <f t="shared" si="71"/>
        <v>1.2434921380000001</v>
      </c>
      <c r="D973">
        <f t="shared" si="72"/>
        <v>62174.606900000006</v>
      </c>
      <c r="E973" s="12">
        <f t="shared" si="73"/>
        <v>77470.344912132219</v>
      </c>
      <c r="F973" s="1"/>
      <c r="G973" s="4"/>
      <c r="H973" s="4">
        <f t="shared" si="74"/>
        <v>70698.081396836307</v>
      </c>
      <c r="I973">
        <f xml:space="preserve">          IF($B973&lt;=$B$9,        $D973-$B$7*$B$6-$J$18*($D973-$B$6), $J$16)</f>
        <v>54691.431316560185</v>
      </c>
      <c r="J973">
        <f>EXP(-($J$17*B973))*($I973^(1-J$20)-1)/(1-J$20)</f>
        <v>333.86714679483543</v>
      </c>
      <c r="K973">
        <f>IF(B973&lt;=$B$9, EXP(-($B$5*B973))*($B$7*$B$6+$J$18*(D973-$B$6))*$B$20, "")</f>
        <v>53.645218337705572</v>
      </c>
      <c r="L973" t="str">
        <f>IF(B973&lt;=$B$9, "", EXP(-($B$5*B973))*$B$20)</f>
        <v/>
      </c>
    </row>
    <row r="974" spans="1:12" x14ac:dyDescent="0.25">
      <c r="A974">
        <f t="shared" si="70"/>
        <v>34.520000000000003</v>
      </c>
      <c r="B974">
        <v>9.5200000000000014</v>
      </c>
      <c r="C974" s="1">
        <f t="shared" si="71"/>
        <v>1.243689152</v>
      </c>
      <c r="D974">
        <f t="shared" si="72"/>
        <v>62184.457600000002</v>
      </c>
      <c r="E974" s="12">
        <f t="shared" si="73"/>
        <v>77584.012905651471</v>
      </c>
      <c r="F974" s="1"/>
      <c r="G974" s="4"/>
      <c r="H974" s="4">
        <f t="shared" si="74"/>
        <v>70797.657481159593</v>
      </c>
      <c r="I974">
        <f xml:space="preserve">          IF($B974&lt;=$B$9,        $D974-$B$7*$B$6-$J$18*($D974-$B$6), $J$16)</f>
        <v>54699.272833190182</v>
      </c>
      <c r="J974">
        <f>EXP(-($J$17*B974))*($I974^(1-J$20)-1)/(1-J$20)</f>
        <v>333.77434175771532</v>
      </c>
      <c r="K974">
        <f>IF(B974&lt;=$B$9, EXP(-($B$5*B974))*($B$7*$B$6+$J$18*(D974-$B$6))*$B$20, "")</f>
        <v>53.640844144258288</v>
      </c>
      <c r="L974" t="str">
        <f>IF(B974&lt;=$B$9, "", EXP(-($B$5*B974))*$B$20)</f>
        <v/>
      </c>
    </row>
    <row r="975" spans="1:12" x14ac:dyDescent="0.25">
      <c r="A975">
        <f t="shared" si="70"/>
        <v>34.53</v>
      </c>
      <c r="B975">
        <v>9.5300000000000011</v>
      </c>
      <c r="C975" s="1">
        <f t="shared" si="71"/>
        <v>1.243886042</v>
      </c>
      <c r="D975">
        <f t="shared" si="72"/>
        <v>62194.302100000001</v>
      </c>
      <c r="E975" s="12">
        <f t="shared" si="73"/>
        <v>77697.750216468456</v>
      </c>
      <c r="F975" s="1"/>
      <c r="G975" s="4"/>
      <c r="H975" s="4">
        <f t="shared" si="74"/>
        <v>70897.288508946091</v>
      </c>
      <c r="I975">
        <f xml:space="preserve">          IF($B975&lt;=$B$9,        $D975-$B$7*$B$6-$J$18*($D975-$B$6), $J$16)</f>
        <v>54707.109414393955</v>
      </c>
      <c r="J975">
        <f>EXP(-($J$17*B975))*($I975^(1-J$20)-1)/(1-J$20)</f>
        <v>333.68154395047145</v>
      </c>
      <c r="K975">
        <f>IF(B975&lt;=$B$9, EXP(-($B$5*B975))*($B$7*$B$6+$J$18*(D975-$B$6))*$B$20, "")</f>
        <v>53.636457383866947</v>
      </c>
      <c r="L975" t="str">
        <f>IF(B975&lt;=$B$9, "", EXP(-($B$5*B975))*$B$20)</f>
        <v/>
      </c>
    </row>
    <row r="976" spans="1:12" x14ac:dyDescent="0.25">
      <c r="A976">
        <f t="shared" si="70"/>
        <v>34.54</v>
      </c>
      <c r="B976">
        <v>9.5400000000000009</v>
      </c>
      <c r="C976" s="1">
        <f t="shared" si="71"/>
        <v>1.2440828080000002</v>
      </c>
      <c r="D976">
        <f t="shared" si="72"/>
        <v>62204.140400000011</v>
      </c>
      <c r="E976" s="12">
        <f t="shared" si="73"/>
        <v>77811.556850244218</v>
      </c>
      <c r="F976" s="1"/>
      <c r="G976" s="4"/>
      <c r="H976" s="4">
        <f t="shared" si="74"/>
        <v>70996.97448678028</v>
      </c>
      <c r="I976">
        <f xml:space="preserve">          IF($B976&lt;=$B$9,        $D976-$B$7*$B$6-$J$18*($D976-$B$6), $J$16)</f>
        <v>54714.941060171514</v>
      </c>
      <c r="J976">
        <f>EXP(-($J$17*B976))*($I976^(1-J$20)-1)/(1-J$20)</f>
        <v>333.58875338891716</v>
      </c>
      <c r="K976">
        <f>IF(B976&lt;=$B$9, EXP(-($B$5*B976))*($B$7*$B$6+$J$18*(D976-$B$6))*$B$20, "")</f>
        <v>53.632058069032645</v>
      </c>
      <c r="L976" t="str">
        <f>IF(B976&lt;=$B$9, "", EXP(-($B$5*B976))*$B$20)</f>
        <v/>
      </c>
    </row>
    <row r="977" spans="1:12" x14ac:dyDescent="0.25">
      <c r="A977">
        <f t="shared" si="70"/>
        <v>34.549999999999997</v>
      </c>
      <c r="B977">
        <v>9.5500000000000007</v>
      </c>
      <c r="C977" s="1">
        <f t="shared" si="71"/>
        <v>1.2442794500000001</v>
      </c>
      <c r="D977">
        <f t="shared" si="72"/>
        <v>62213.972500000003</v>
      </c>
      <c r="E977" s="12">
        <f t="shared" si="73"/>
        <v>77925.432812641797</v>
      </c>
      <c r="F977" s="1"/>
      <c r="G977" s="4"/>
      <c r="H977" s="4">
        <f t="shared" si="74"/>
        <v>71096.71542124894</v>
      </c>
      <c r="I977">
        <f xml:space="preserve">          IF($B977&lt;=$B$9,        $D977-$B$7*$B$6-$J$18*($D977-$B$6), $J$16)</f>
        <v>54722.767770522834</v>
      </c>
      <c r="J977">
        <f>EXP(-($J$17*B977))*($I977^(1-J$20)-1)/(1-J$20)</f>
        <v>333.4959700888457</v>
      </c>
      <c r="K977">
        <f>IF(B977&lt;=$B$9, EXP(-($B$5*B977))*($B$7*$B$6+$J$18*(D977-$B$6))*$B$20, "")</f>
        <v>53.627646212248145</v>
      </c>
      <c r="L977" t="str">
        <f>IF(B977&lt;=$B$9, "", EXP(-($B$5*B977))*$B$20)</f>
        <v/>
      </c>
    </row>
    <row r="978" spans="1:12" x14ac:dyDescent="0.25">
      <c r="A978">
        <f t="shared" si="70"/>
        <v>34.56</v>
      </c>
      <c r="B978">
        <v>9.56</v>
      </c>
      <c r="C978" s="1">
        <f t="shared" si="71"/>
        <v>1.2444759679999999</v>
      </c>
      <c r="D978">
        <f t="shared" si="72"/>
        <v>62223.7984</v>
      </c>
      <c r="E978" s="12">
        <f t="shared" si="73"/>
        <v>78039.378109326222</v>
      </c>
      <c r="F978" s="1"/>
      <c r="G978" s="4"/>
      <c r="H978" s="4">
        <f t="shared" si="74"/>
        <v>71196.51131894115</v>
      </c>
      <c r="I978">
        <f xml:space="preserve">          IF($B978&lt;=$B$9,        $D978-$B$7*$B$6-$J$18*($D978-$B$6), $J$16)</f>
        <v>54730.589545447932</v>
      </c>
      <c r="J978">
        <f>EXP(-($J$17*B978))*($I978^(1-J$20)-1)/(1-J$20)</f>
        <v>333.40319406603015</v>
      </c>
      <c r="K978">
        <f>IF(B978&lt;=$B$9, EXP(-($B$5*B978))*($B$7*$B$6+$J$18*(D978-$B$6))*$B$20, "")</f>
        <v>53.623221825997916</v>
      </c>
      <c r="L978" t="str">
        <f>IF(B978&lt;=$B$9, "", EXP(-($B$5*B978))*$B$20)</f>
        <v/>
      </c>
    </row>
    <row r="979" spans="1:12" x14ac:dyDescent="0.25">
      <c r="A979">
        <f t="shared" si="70"/>
        <v>34.57</v>
      </c>
      <c r="B979">
        <v>9.57</v>
      </c>
      <c r="C979" s="1">
        <f t="shared" si="71"/>
        <v>1.244672362</v>
      </c>
      <c r="D979">
        <f t="shared" si="72"/>
        <v>62233.6181</v>
      </c>
      <c r="E979" s="12">
        <f t="shared" si="73"/>
        <v>78153.392745964491</v>
      </c>
      <c r="F979" s="1"/>
      <c r="G979" s="4"/>
      <c r="H979" s="4">
        <f t="shared" si="74"/>
        <v>71296.362186448299</v>
      </c>
      <c r="I979">
        <f xml:space="preserve">          IF($B979&lt;=$B$9,        $D979-$B$7*$B$6-$J$18*($D979-$B$6), $J$16)</f>
        <v>54738.406384946808</v>
      </c>
      <c r="J979">
        <f>EXP(-($J$17*B979))*($I979^(1-J$20)-1)/(1-J$20)</f>
        <v>333.31042533622377</v>
      </c>
      <c r="K979">
        <f>IF(B979&lt;=$B$9, EXP(-($B$5*B979))*($B$7*$B$6+$J$18*(D979-$B$6))*$B$20, "")</f>
        <v>53.618784922758159</v>
      </c>
      <c r="L979" t="str">
        <f>IF(B979&lt;=$B$9, "", EXP(-($B$5*B979))*$B$20)</f>
        <v/>
      </c>
    </row>
    <row r="980" spans="1:12" x14ac:dyDescent="0.25">
      <c r="A980">
        <f t="shared" si="70"/>
        <v>34.58</v>
      </c>
      <c r="B980">
        <v>9.58</v>
      </c>
      <c r="C980" s="1">
        <f t="shared" si="71"/>
        <v>1.244868632</v>
      </c>
      <c r="D980">
        <f t="shared" si="72"/>
        <v>62243.431599999996</v>
      </c>
      <c r="E980" s="12">
        <f t="shared" si="73"/>
        <v>78267.476728225578</v>
      </c>
      <c r="F980" s="1"/>
      <c r="G980" s="4"/>
      <c r="H980" s="4">
        <f t="shared" si="74"/>
        <v>71396.268030364081</v>
      </c>
      <c r="I980">
        <f xml:space="preserve">          IF($B980&lt;=$B$9,        $D980-$B$7*$B$6-$J$18*($D980-$B$6), $J$16)</f>
        <v>54746.21828901946</v>
      </c>
      <c r="J980">
        <f>EXP(-($J$17*B980))*($I980^(1-J$20)-1)/(1-J$20)</f>
        <v>333.21766391515951</v>
      </c>
      <c r="K980">
        <f>IF(B980&lt;=$B$9, EXP(-($B$5*B980))*($B$7*$B$6+$J$18*(D980-$B$6))*$B$20, "")</f>
        <v>53.614335514996696</v>
      </c>
      <c r="L980" t="str">
        <f>IF(B980&lt;=$B$9, "", EXP(-($B$5*B980))*$B$20)</f>
        <v/>
      </c>
    </row>
    <row r="981" spans="1:12" x14ac:dyDescent="0.25">
      <c r="A981">
        <f t="shared" si="70"/>
        <v>34.590000000000003</v>
      </c>
      <c r="B981">
        <v>9.5900000000000016</v>
      </c>
      <c r="C981" s="1">
        <f t="shared" si="71"/>
        <v>1.2450647779999999</v>
      </c>
      <c r="D981">
        <f t="shared" si="72"/>
        <v>62253.238899999997</v>
      </c>
      <c r="E981" s="12">
        <f t="shared" si="73"/>
        <v>78381.630061780452</v>
      </c>
      <c r="F981" s="1"/>
      <c r="G981" s="4"/>
      <c r="H981" s="4">
        <f t="shared" si="74"/>
        <v>71496.228857284514</v>
      </c>
      <c r="I981">
        <f xml:space="preserve">          IF($B981&lt;=$B$9,        $D981-$B$7*$B$6-$J$18*($D981-$B$6), $J$16)</f>
        <v>54754.02525766589</v>
      </c>
      <c r="J981">
        <f>EXP(-($J$17*B981))*($I981^(1-J$20)-1)/(1-J$20)</f>
        <v>333.12490981855041</v>
      </c>
      <c r="K981">
        <f>IF(B981&lt;=$B$9, EXP(-($B$5*B981))*($B$7*$B$6+$J$18*(D981-$B$6))*$B$20, "")</f>
        <v>53.609873615173093</v>
      </c>
      <c r="L981" t="str">
        <f>IF(B981&lt;=$B$9, "", EXP(-($B$5*B981))*$B$20)</f>
        <v/>
      </c>
    </row>
    <row r="982" spans="1:12" x14ac:dyDescent="0.25">
      <c r="A982">
        <f t="shared" si="70"/>
        <v>34.6</v>
      </c>
      <c r="B982">
        <v>9.6000000000000014</v>
      </c>
      <c r="C982" s="1">
        <f t="shared" si="71"/>
        <v>1.2452608000000001</v>
      </c>
      <c r="D982">
        <f t="shared" si="72"/>
        <v>62263.040000000001</v>
      </c>
      <c r="E982" s="12">
        <f t="shared" si="73"/>
        <v>78495.852752302075</v>
      </c>
      <c r="F982" s="1"/>
      <c r="G982" s="4"/>
      <c r="H982" s="4">
        <f t="shared" si="74"/>
        <v>71596.244673807902</v>
      </c>
      <c r="I982">
        <f xml:space="preserve">          IF($B982&lt;=$B$9,        $D982-$B$7*$B$6-$J$18*($D982-$B$6), $J$16)</f>
        <v>54761.827290886096</v>
      </c>
      <c r="J982">
        <f>EXP(-($J$17*B982))*($I982^(1-J$20)-1)/(1-J$20)</f>
        <v>333.03216306208941</v>
      </c>
      <c r="K982">
        <f>IF(B982&lt;=$B$9, EXP(-($B$5*B982))*($B$7*$B$6+$J$18*(D982-$B$6))*$B$20, "")</f>
        <v>53.605399235738595</v>
      </c>
      <c r="L982" t="str">
        <f>IF(B982&lt;=$B$9, "", EXP(-($B$5*B982))*$B$20)</f>
        <v/>
      </c>
    </row>
    <row r="983" spans="1:12" x14ac:dyDescent="0.25">
      <c r="A983">
        <f t="shared" ref="A983:A1046" si="75">B983+25</f>
        <v>34.61</v>
      </c>
      <c r="B983">
        <v>9.6100000000000012</v>
      </c>
      <c r="C983" s="1">
        <f t="shared" ref="C983:C1046" si="76">$B$2+$B$3*B983+$B$4*B983^2</f>
        <v>1.2454566980000001</v>
      </c>
      <c r="D983">
        <f t="shared" ref="D983:D1046" si="77">$B$6*C983</f>
        <v>62272.834900000009</v>
      </c>
      <c r="E983" s="12">
        <f t="shared" ref="E983:E1046" si="78">IF($B983&lt;$B$9,      E982+($B$5*E982+$B$7*$B$6+$B$8*($D983-$B$6))*$B$20,           E982+($B$5*E982-$B$12)*$B$20)</f>
        <v>78610.144805465374</v>
      </c>
      <c r="F983" s="1"/>
      <c r="G983" s="4"/>
      <c r="H983" s="4">
        <f t="shared" si="74"/>
        <v>71696.315486534877</v>
      </c>
      <c r="I983">
        <f xml:space="preserve">          IF($B983&lt;=$B$9,        $D983-$B$7*$B$6-$J$18*($D983-$B$6), $J$16)</f>
        <v>54769.62438868008</v>
      </c>
      <c r="J983">
        <f>EXP(-($J$17*B983))*($I983^(1-J$20)-1)/(1-J$20)</f>
        <v>332.93942366144955</v>
      </c>
      <c r="K983">
        <f>IF(B983&lt;=$B$9, EXP(-($B$5*B983))*($B$7*$B$6+$J$18*(D983-$B$6))*$B$20, "")</f>
        <v>53.600912389136184</v>
      </c>
      <c r="L983" t="str">
        <f>IF(B983&lt;=$B$9, "", EXP(-($B$5*B983))*$B$20)</f>
        <v/>
      </c>
    </row>
    <row r="984" spans="1:12" x14ac:dyDescent="0.25">
      <c r="A984">
        <f t="shared" si="75"/>
        <v>34.620000000000005</v>
      </c>
      <c r="B984">
        <v>9.620000000000001</v>
      </c>
      <c r="C984" s="1">
        <f t="shared" si="76"/>
        <v>1.2456524720000002</v>
      </c>
      <c r="D984">
        <f t="shared" si="77"/>
        <v>62282.623600000006</v>
      </c>
      <c r="E984" s="12">
        <f t="shared" si="78"/>
        <v>78724.506226947284</v>
      </c>
      <c r="F984" s="1"/>
      <c r="G984" s="4"/>
      <c r="H984" s="4">
        <f t="shared" ref="H984:H1047" si="79">IF($B984&lt;=$B$9,      H983+($B$5*H983+$B$7*$B$6+J$18*($D983-$B$6))*$B$20,           H983+($B$5*H983-J$16)*$B$20)</f>
        <v>71796.441302068357</v>
      </c>
      <c r="I984">
        <f xml:space="preserve">          IF($B984&lt;=$B$9,        $D984-$B$7*$B$6-$J$18*($D984-$B$6), $J$16)</f>
        <v>54777.416551047841</v>
      </c>
      <c r="J984">
        <f>EXP(-($J$17*B984))*($I984^(1-J$20)-1)/(1-J$20)</f>
        <v>332.84669163228398</v>
      </c>
      <c r="K984">
        <f>IF(B984&lt;=$B$9, EXP(-($B$5*B984))*($B$7*$B$6+$J$18*(D984-$B$6))*$B$20, "")</f>
        <v>53.596413087800514</v>
      </c>
      <c r="L984" t="str">
        <f>IF(B984&lt;=$B$9, "", EXP(-($B$5*B984))*$B$20)</f>
        <v/>
      </c>
    </row>
    <row r="985" spans="1:12" x14ac:dyDescent="0.25">
      <c r="A985">
        <f t="shared" si="75"/>
        <v>34.630000000000003</v>
      </c>
      <c r="B985">
        <v>9.6300000000000008</v>
      </c>
      <c r="C985" s="1">
        <f t="shared" si="76"/>
        <v>1.2458481219999999</v>
      </c>
      <c r="D985">
        <f t="shared" si="77"/>
        <v>62292.4061</v>
      </c>
      <c r="E985" s="12">
        <f t="shared" si="78"/>
        <v>78838.937022426719</v>
      </c>
      <c r="F985" s="1"/>
      <c r="G985" s="4"/>
      <c r="H985" s="4">
        <f t="shared" si="79"/>
        <v>71896.622127013601</v>
      </c>
      <c r="I985">
        <f xml:space="preserve">          IF($B985&lt;=$B$9,        $D985-$B$7*$B$6-$J$18*($D985-$B$6), $J$16)</f>
        <v>54785.203777989365</v>
      </c>
      <c r="J985">
        <f>EXP(-($J$17*B985))*($I985^(1-J$20)-1)/(1-J$20)</f>
        <v>332.75396699022554</v>
      </c>
      <c r="K985">
        <f>IF(B985&lt;=$B$9, EXP(-($B$5*B985))*($B$7*$B$6+$J$18*(D985-$B$6))*$B$20, "")</f>
        <v>53.591901344157975</v>
      </c>
      <c r="L985" t="str">
        <f>IF(B985&lt;=$B$9, "", EXP(-($B$5*B985))*$B$20)</f>
        <v/>
      </c>
    </row>
    <row r="986" spans="1:12" x14ac:dyDescent="0.25">
      <c r="A986">
        <f t="shared" si="75"/>
        <v>34.64</v>
      </c>
      <c r="B986">
        <v>9.64</v>
      </c>
      <c r="C986" s="1">
        <f t="shared" si="76"/>
        <v>1.2460436480000001</v>
      </c>
      <c r="D986">
        <f t="shared" si="77"/>
        <v>62302.182400000005</v>
      </c>
      <c r="E986" s="12">
        <f t="shared" si="78"/>
        <v>78953.437197584572</v>
      </c>
      <c r="F986" s="1"/>
      <c r="G986" s="4"/>
      <c r="H986" s="4">
        <f t="shared" si="79"/>
        <v>71996.857967978169</v>
      </c>
      <c r="I986">
        <f xml:space="preserve">          IF($B986&lt;=$B$9,        $D986-$B$7*$B$6-$J$18*($D986-$B$6), $J$16)</f>
        <v>54792.986069504681</v>
      </c>
      <c r="J986">
        <f>EXP(-($J$17*B986))*($I986^(1-J$20)-1)/(1-J$20)</f>
        <v>332.66124975088763</v>
      </c>
      <c r="K986">
        <f>IF(B986&lt;=$B$9, EXP(-($B$5*B986))*($B$7*$B$6+$J$18*(D986-$B$6))*$B$20, "")</f>
        <v>53.587377170626723</v>
      </c>
      <c r="L986" t="str">
        <f>IF(B986&lt;=$B$9, "", EXP(-($B$5*B986))*$B$20)</f>
        <v/>
      </c>
    </row>
    <row r="987" spans="1:12" x14ac:dyDescent="0.25">
      <c r="A987">
        <f t="shared" si="75"/>
        <v>34.65</v>
      </c>
      <c r="B987">
        <v>9.65</v>
      </c>
      <c r="C987" s="1">
        <f t="shared" si="76"/>
        <v>1.2462390499999998</v>
      </c>
      <c r="D987">
        <f t="shared" si="77"/>
        <v>62311.952499999992</v>
      </c>
      <c r="E987" s="12">
        <f t="shared" si="78"/>
        <v>79068.006758103729</v>
      </c>
      <c r="F987" s="1"/>
      <c r="G987" s="4"/>
      <c r="H987" s="4">
        <f t="shared" si="79"/>
        <v>72097.148831571918</v>
      </c>
      <c r="I987">
        <f xml:space="preserve">          IF($B987&lt;=$B$9,        $D987-$B$7*$B$6-$J$18*($D987-$B$6), $J$16)</f>
        <v>54800.763425593752</v>
      </c>
      <c r="J987">
        <f>EXP(-($J$17*B987))*($I987^(1-J$20)-1)/(1-J$20)</f>
        <v>332.56853992986333</v>
      </c>
      <c r="K987">
        <f>IF(B987&lt;=$B$9, EXP(-($B$5*B987))*($B$7*$B$6+$J$18*(D987-$B$6))*$B$20, "")</f>
        <v>53.582840579616558</v>
      </c>
      <c r="L987" t="str">
        <f>IF(B987&lt;=$B$9, "", EXP(-($B$5*B987))*$B$20)</f>
        <v/>
      </c>
    </row>
    <row r="988" spans="1:12" x14ac:dyDescent="0.25">
      <c r="A988">
        <f t="shared" si="75"/>
        <v>34.659999999999997</v>
      </c>
      <c r="B988">
        <v>9.66</v>
      </c>
      <c r="C988" s="1">
        <f t="shared" si="76"/>
        <v>1.2464343279999999</v>
      </c>
      <c r="D988">
        <f t="shared" si="77"/>
        <v>62321.71639999999</v>
      </c>
      <c r="E988" s="12">
        <f t="shared" si="78"/>
        <v>79182.645709669072</v>
      </c>
      <c r="F988" s="1"/>
      <c r="G988" s="4"/>
      <c r="H988" s="4">
        <f t="shared" si="79"/>
        <v>72197.494724407035</v>
      </c>
      <c r="I988">
        <f xml:space="preserve">          IF($B988&lt;=$B$9,        $D988-$B$7*$B$6-$J$18*($D988-$B$6), $J$16)</f>
        <v>54808.535846256615</v>
      </c>
      <c r="J988">
        <f>EXP(-($J$17*B988))*($I988^(1-J$20)-1)/(1-J$20)</f>
        <v>332.4758375427262</v>
      </c>
      <c r="K988">
        <f>IF(B988&lt;=$B$9, EXP(-($B$5*B988))*($B$7*$B$6+$J$18*(D988-$B$6))*$B$20, "")</f>
        <v>53.578291583529108</v>
      </c>
      <c r="L988" t="str">
        <f>IF(B988&lt;=$B$9, "", EXP(-($B$5*B988))*$B$20)</f>
        <v/>
      </c>
    </row>
    <row r="989" spans="1:12" x14ac:dyDescent="0.25">
      <c r="A989">
        <f t="shared" si="75"/>
        <v>34.67</v>
      </c>
      <c r="B989">
        <v>9.6700000000000017</v>
      </c>
      <c r="C989" s="1">
        <f t="shared" si="76"/>
        <v>1.2466294819999999</v>
      </c>
      <c r="D989">
        <f t="shared" si="77"/>
        <v>62331.474099999992</v>
      </c>
      <c r="E989" s="12">
        <f t="shared" si="78"/>
        <v>79297.354057967459</v>
      </c>
      <c r="F989" s="1"/>
      <c r="G989" s="4"/>
      <c r="H989" s="4">
        <f t="shared" si="79"/>
        <v>72297.895653098007</v>
      </c>
      <c r="I989">
        <f xml:space="preserve">          IF($B989&lt;=$B$9,        $D989-$B$7*$B$6-$J$18*($D989-$B$6), $J$16)</f>
        <v>54816.303331493247</v>
      </c>
      <c r="J989">
        <f>EXP(-($J$17*B989))*($I989^(1-J$20)-1)/(1-J$20)</f>
        <v>332.38314260502949</v>
      </c>
      <c r="K989">
        <f>IF(B989&lt;=$B$9, EXP(-($B$5*B989))*($B$7*$B$6+$J$18*(D989-$B$6))*$B$20, "")</f>
        <v>53.573730194757644</v>
      </c>
      <c r="L989" t="str">
        <f>IF(B989&lt;=$B$9, "", EXP(-($B$5*B989))*$B$20)</f>
        <v/>
      </c>
    </row>
    <row r="990" spans="1:12" x14ac:dyDescent="0.25">
      <c r="A990">
        <f t="shared" si="75"/>
        <v>34.68</v>
      </c>
      <c r="B990">
        <v>9.6800000000000015</v>
      </c>
      <c r="C990" s="1">
        <f t="shared" si="76"/>
        <v>1.2468245120000001</v>
      </c>
      <c r="D990">
        <f t="shared" si="77"/>
        <v>62341.225600000005</v>
      </c>
      <c r="E990" s="12">
        <f t="shared" si="78"/>
        <v>79412.131808687744</v>
      </c>
      <c r="F990" s="1"/>
      <c r="G990" s="4"/>
      <c r="H990" s="4">
        <f t="shared" si="79"/>
        <v>72398.351624261661</v>
      </c>
      <c r="I990">
        <f xml:space="preserve">          IF($B990&lt;=$B$9,        $D990-$B$7*$B$6-$J$18*($D990-$B$6), $J$16)</f>
        <v>54824.065881303672</v>
      </c>
      <c r="J990">
        <f>EXP(-($J$17*B990))*($I990^(1-J$20)-1)/(1-J$20)</f>
        <v>332.2904551323071</v>
      </c>
      <c r="K990">
        <f>IF(B990&lt;=$B$9, EXP(-($B$5*B990))*($B$7*$B$6+$J$18*(D990-$B$6))*$B$20, "")</f>
        <v>53.569156425687261</v>
      </c>
      <c r="L990" t="str">
        <f>IF(B990&lt;=$B$9, "", EXP(-($B$5*B990))*$B$20)</f>
        <v/>
      </c>
    </row>
    <row r="991" spans="1:12" x14ac:dyDescent="0.25">
      <c r="A991">
        <f t="shared" si="75"/>
        <v>34.69</v>
      </c>
      <c r="B991">
        <v>9.6900000000000013</v>
      </c>
      <c r="C991" s="1">
        <f t="shared" si="76"/>
        <v>1.247019418</v>
      </c>
      <c r="D991">
        <f t="shared" si="77"/>
        <v>62350.9709</v>
      </c>
      <c r="E991" s="12">
        <f t="shared" si="78"/>
        <v>79526.978967520787</v>
      </c>
      <c r="F991" s="1"/>
      <c r="G991" s="4"/>
      <c r="H991" s="4">
        <f t="shared" si="79"/>
        <v>72498.86264451711</v>
      </c>
      <c r="I991">
        <f xml:space="preserve">          IF($B991&lt;=$B$9,        $D991-$B$7*$B$6-$J$18*($D991-$B$6), $J$16)</f>
        <v>54831.823495687859</v>
      </c>
      <c r="J991">
        <f>EXP(-($J$17*B991))*($I991^(1-J$20)-1)/(1-J$20)</f>
        <v>332.19777514007279</v>
      </c>
      <c r="K991">
        <f>IF(B991&lt;=$B$9, EXP(-($B$5*B991))*($B$7*$B$6+$J$18*(D991-$B$6))*$B$20, "")</f>
        <v>53.564570288694703</v>
      </c>
      <c r="L991" t="str">
        <f>IF(B991&lt;=$B$9, "", EXP(-($B$5*B991))*$B$20)</f>
        <v/>
      </c>
    </row>
    <row r="992" spans="1:12" x14ac:dyDescent="0.25">
      <c r="A992">
        <f t="shared" si="75"/>
        <v>34.700000000000003</v>
      </c>
      <c r="B992">
        <v>9.7000000000000011</v>
      </c>
      <c r="C992" s="1">
        <f t="shared" si="76"/>
        <v>1.2472141999999999</v>
      </c>
      <c r="D992">
        <f t="shared" si="77"/>
        <v>62360.71</v>
      </c>
      <c r="E992" s="12">
        <f t="shared" si="78"/>
        <v>79641.895540159414</v>
      </c>
      <c r="F992" s="1"/>
      <c r="G992" s="4"/>
      <c r="H992" s="4">
        <f t="shared" si="79"/>
        <v>72599.428720485812</v>
      </c>
      <c r="I992">
        <f xml:space="preserve">          IF($B992&lt;=$B$9,        $D992-$B$7*$B$6-$J$18*($D992-$B$6), $J$16)</f>
        <v>54839.576174645816</v>
      </c>
      <c r="J992">
        <f>EXP(-($J$17*B992))*($I992^(1-J$20)-1)/(1-J$20)</f>
        <v>332.10510264382049</v>
      </c>
      <c r="K992">
        <f>IF(B992&lt;=$B$9, EXP(-($B$5*B992))*($B$7*$B$6+$J$18*(D992-$B$6))*$B$20, "")</f>
        <v>53.55997179614856</v>
      </c>
      <c r="L992" t="str">
        <f>IF(B992&lt;=$B$9, "", EXP(-($B$5*B992))*$B$20)</f>
        <v/>
      </c>
    </row>
    <row r="993" spans="1:12" x14ac:dyDescent="0.25">
      <c r="A993">
        <f t="shared" si="75"/>
        <v>34.71</v>
      </c>
      <c r="B993">
        <v>9.7100000000000009</v>
      </c>
      <c r="C993" s="1">
        <f t="shared" si="76"/>
        <v>1.247408858</v>
      </c>
      <c r="D993">
        <f t="shared" si="77"/>
        <v>62370.442900000002</v>
      </c>
      <c r="E993" s="12">
        <f t="shared" si="78"/>
        <v>79756.881532298474</v>
      </c>
      <c r="F993" s="1"/>
      <c r="G993" s="4"/>
      <c r="H993" s="4">
        <f t="shared" si="79"/>
        <v>72700.049858791521</v>
      </c>
      <c r="I993">
        <f xml:space="preserve">          IF($B993&lt;=$B$9,        $D993-$B$7*$B$6-$J$18*($D993-$B$6), $J$16)</f>
        <v>54847.323918177557</v>
      </c>
      <c r="J993">
        <f>EXP(-($J$17*B993))*($I993^(1-J$20)-1)/(1-J$20)</f>
        <v>332.01243765902456</v>
      </c>
      <c r="K993">
        <f>IF(B993&lt;=$B$9, EXP(-($B$5*B993))*($B$7*$B$6+$J$18*(D993-$B$6))*$B$20, "")</f>
        <v>53.555360960409118</v>
      </c>
      <c r="L993" t="str">
        <f>IF(B993&lt;=$B$9, "", EXP(-($B$5*B993))*$B$20)</f>
        <v/>
      </c>
    </row>
    <row r="994" spans="1:12" x14ac:dyDescent="0.25">
      <c r="A994">
        <f t="shared" si="75"/>
        <v>34.72</v>
      </c>
      <c r="B994">
        <v>9.7200000000000006</v>
      </c>
      <c r="C994" s="1">
        <f t="shared" si="76"/>
        <v>1.2476033919999998</v>
      </c>
      <c r="D994">
        <f t="shared" si="77"/>
        <v>62380.169599999994</v>
      </c>
      <c r="E994" s="12">
        <f t="shared" si="78"/>
        <v>79871.936949634779</v>
      </c>
      <c r="F994" s="1"/>
      <c r="G994" s="4"/>
      <c r="H994" s="4">
        <f t="shared" si="79"/>
        <v>72800.726066060321</v>
      </c>
      <c r="I994">
        <f xml:space="preserve">          IF($B994&lt;=$B$9,        $D994-$B$7*$B$6-$J$18*($D994-$B$6), $J$16)</f>
        <v>54855.066726283068</v>
      </c>
      <c r="J994">
        <f>EXP(-($J$17*B994))*($I994^(1-J$20)-1)/(1-J$20)</f>
        <v>331.91978020113947</v>
      </c>
      <c r="K994">
        <f>IF(B994&lt;=$B$9, EXP(-($B$5*B994))*($B$7*$B$6+$J$18*(D994-$B$6))*$B$20, "")</f>
        <v>53.550737793828439</v>
      </c>
      <c r="L994" t="str">
        <f>IF(B994&lt;=$B$9, "", EXP(-($B$5*B994))*$B$20)</f>
        <v/>
      </c>
    </row>
    <row r="995" spans="1:12" x14ac:dyDescent="0.25">
      <c r="A995">
        <f t="shared" si="75"/>
        <v>34.730000000000004</v>
      </c>
      <c r="B995">
        <v>9.73</v>
      </c>
      <c r="C995" s="1">
        <f t="shared" si="76"/>
        <v>1.247797802</v>
      </c>
      <c r="D995">
        <f t="shared" si="77"/>
        <v>62389.890100000004</v>
      </c>
      <c r="E995" s="12">
        <f t="shared" si="78"/>
        <v>79987.061797867151</v>
      </c>
      <c r="F995" s="1"/>
      <c r="G995" s="4"/>
      <c r="H995" s="4">
        <f t="shared" si="79"/>
        <v>72901.457348920609</v>
      </c>
      <c r="I995">
        <f xml:space="preserve">          IF($B995&lt;=$B$9,        $D995-$B$7*$B$6-$J$18*($D995-$B$6), $J$16)</f>
        <v>54862.804598962372</v>
      </c>
      <c r="J995">
        <f>EXP(-($J$17*B995))*($I995^(1-J$20)-1)/(1-J$20)</f>
        <v>331.82713028559994</v>
      </c>
      <c r="K995">
        <f>IF(B995&lt;=$B$9, EXP(-($B$5*B995))*($B$7*$B$6+$J$18*(D995-$B$6))*$B$20, "")</f>
        <v>53.546102308750392</v>
      </c>
      <c r="L995" t="str">
        <f>IF(B995&lt;=$B$9, "", EXP(-($B$5*B995))*$B$20)</f>
        <v/>
      </c>
    </row>
    <row r="996" spans="1:12" x14ac:dyDescent="0.25">
      <c r="A996">
        <f t="shared" si="75"/>
        <v>34.74</v>
      </c>
      <c r="B996">
        <v>9.74</v>
      </c>
      <c r="C996" s="1">
        <f t="shared" si="76"/>
        <v>1.2479920879999999</v>
      </c>
      <c r="D996">
        <f t="shared" si="77"/>
        <v>62399.604399999997</v>
      </c>
      <c r="E996" s="12">
        <f t="shared" si="78"/>
        <v>80102.256082696404</v>
      </c>
      <c r="F996" s="1"/>
      <c r="G996" s="4"/>
      <c r="H996" s="4">
        <f t="shared" si="79"/>
        <v>73002.243714003111</v>
      </c>
      <c r="I996">
        <f xml:space="preserve">          IF($B996&lt;=$B$9,        $D996-$B$7*$B$6-$J$18*($D996-$B$6), $J$16)</f>
        <v>54870.53753621543</v>
      </c>
      <c r="J996">
        <f>EXP(-($J$17*B996))*($I996^(1-J$20)-1)/(1-J$20)</f>
        <v>331.73448792782102</v>
      </c>
      <c r="K996">
        <f>IF(B996&lt;=$B$9, EXP(-($B$5*B996))*($B$7*$B$6+$J$18*(D996-$B$6))*$B$20, "")</f>
        <v>53.541454517510502</v>
      </c>
      <c r="L996" t="str">
        <f>IF(B996&lt;=$B$9, "", EXP(-($B$5*B996))*$B$20)</f>
        <v/>
      </c>
    </row>
    <row r="997" spans="1:12" x14ac:dyDescent="0.25">
      <c r="A997">
        <f t="shared" si="75"/>
        <v>34.75</v>
      </c>
      <c r="B997">
        <v>9.7500000000000018</v>
      </c>
      <c r="C997" s="1">
        <f t="shared" si="76"/>
        <v>1.2481862500000001</v>
      </c>
      <c r="D997">
        <f t="shared" si="77"/>
        <v>62409.3125</v>
      </c>
      <c r="E997" s="12">
        <f t="shared" si="78"/>
        <v>80217.519809825346</v>
      </c>
      <c r="F997" s="1"/>
      <c r="G997" s="4"/>
      <c r="H997" s="4">
        <f t="shared" si="79"/>
        <v>73103.085167940852</v>
      </c>
      <c r="I997">
        <f xml:space="preserve">          IF($B997&lt;=$B$9,        $D997-$B$7*$B$6-$J$18*($D997-$B$6), $J$16)</f>
        <v>54878.26553804228</v>
      </c>
      <c r="J997">
        <f>EXP(-($J$17*B997))*($I997^(1-J$20)-1)/(1-J$20)</f>
        <v>331.64185314319798</v>
      </c>
      <c r="K997">
        <f>IF(B997&lt;=$B$9, EXP(-($B$5*B997))*($B$7*$B$6+$J$18*(D997-$B$6))*$B$20, "")</f>
        <v>53.53679443243621</v>
      </c>
      <c r="L997" t="str">
        <f>IF(B997&lt;=$B$9, "", EXP(-($B$5*B997))*$B$20)</f>
        <v/>
      </c>
    </row>
    <row r="998" spans="1:12" x14ac:dyDescent="0.25">
      <c r="A998">
        <f t="shared" si="75"/>
        <v>34.760000000000005</v>
      </c>
      <c r="B998">
        <v>9.7600000000000016</v>
      </c>
      <c r="C998" s="1">
        <f t="shared" si="76"/>
        <v>1.2483802880000001</v>
      </c>
      <c r="D998">
        <f t="shared" si="77"/>
        <v>62419.014400000007</v>
      </c>
      <c r="E998" s="12">
        <f t="shared" si="78"/>
        <v>80332.852984958779</v>
      </c>
      <c r="F998" s="1"/>
      <c r="G998" s="4"/>
      <c r="H998" s="4">
        <f t="shared" si="79"/>
        <v>73203.981717369214</v>
      </c>
      <c r="I998">
        <f xml:space="preserve">          IF($B998&lt;=$B$9,        $D998-$B$7*$B$6-$J$18*($D998-$B$6), $J$16)</f>
        <v>54885.9886044429</v>
      </c>
      <c r="J998">
        <f>EXP(-($J$17*B998))*($I998^(1-J$20)-1)/(1-J$20)</f>
        <v>331.54922594710655</v>
      </c>
      <c r="K998">
        <f>IF(B998&lt;=$B$9, EXP(-($B$5*B998))*($B$7*$B$6+$J$18*(D998-$B$6))*$B$20, "")</f>
        <v>53.532122065846636</v>
      </c>
      <c r="L998" t="str">
        <f>IF(B998&lt;=$B$9, "", EXP(-($B$5*B998))*$B$20)</f>
        <v/>
      </c>
    </row>
    <row r="999" spans="1:12" x14ac:dyDescent="0.25">
      <c r="A999">
        <f t="shared" si="75"/>
        <v>34.770000000000003</v>
      </c>
      <c r="B999">
        <v>9.7700000000000014</v>
      </c>
      <c r="C999" s="1">
        <f t="shared" si="76"/>
        <v>1.2485742019999999</v>
      </c>
      <c r="D999">
        <f t="shared" si="77"/>
        <v>62428.710099999997</v>
      </c>
      <c r="E999" s="12">
        <f t="shared" si="78"/>
        <v>80448.255613803514</v>
      </c>
      <c r="F999" s="1"/>
      <c r="G999" s="4"/>
      <c r="H999" s="4">
        <f t="shared" si="79"/>
        <v>73304.933368925864</v>
      </c>
      <c r="I999">
        <f xml:space="preserve">          IF($B999&lt;=$B$9,        $D999-$B$7*$B$6-$J$18*($D999-$B$6), $J$16)</f>
        <v>54893.70673541729</v>
      </c>
      <c r="J999">
        <f>EXP(-($J$17*B999))*($I999^(1-J$20)-1)/(1-J$20)</f>
        <v>331.4566063549027</v>
      </c>
      <c r="K999">
        <f>IF(B999&lt;=$B$9, EXP(-($B$5*B999))*($B$7*$B$6+$J$18*(D999-$B$6))*$B$20, "")</f>
        <v>53.527437430052686</v>
      </c>
      <c r="L999" t="str">
        <f>IF(B999&lt;=$B$9, "", EXP(-($B$5*B999))*$B$20)</f>
        <v/>
      </c>
    </row>
    <row r="1000" spans="1:12" x14ac:dyDescent="0.25">
      <c r="A1000">
        <f t="shared" si="75"/>
        <v>34.78</v>
      </c>
      <c r="B1000">
        <v>9.7800000000000011</v>
      </c>
      <c r="C1000" s="1">
        <f t="shared" si="76"/>
        <v>1.2487679920000001</v>
      </c>
      <c r="D1000">
        <f t="shared" si="77"/>
        <v>62438.399600000004</v>
      </c>
      <c r="E1000" s="12">
        <f t="shared" si="78"/>
        <v>80563.72770206834</v>
      </c>
      <c r="F1000" s="1"/>
      <c r="G1000" s="4"/>
      <c r="H1000" s="4">
        <f t="shared" si="79"/>
        <v>73405.940129250812</v>
      </c>
      <c r="I1000">
        <f xml:space="preserve">          IF($B1000&lt;=$B$9,        $D1000-$B$7*$B$6-$J$18*($D1000-$B$6), $J$16)</f>
        <v>54901.419930965465</v>
      </c>
      <c r="J1000">
        <f>EXP(-($J$17*B1000))*($I1000^(1-J$20)-1)/(1-J$20)</f>
        <v>331.36399438192279</v>
      </c>
      <c r="K1000">
        <f>IF(B1000&lt;=$B$9, EXP(-($B$5*B1000))*($B$7*$B$6+$J$18*(D1000-$B$6))*$B$20, "")</f>
        <v>53.522740537357144</v>
      </c>
      <c r="L1000" t="str">
        <f>IF(B1000&lt;=$B$9, "", EXP(-($B$5*B1000))*$B$20)</f>
        <v/>
      </c>
    </row>
    <row r="1001" spans="1:12" x14ac:dyDescent="0.25">
      <c r="A1001">
        <f t="shared" si="75"/>
        <v>34.79</v>
      </c>
      <c r="B1001">
        <v>9.7900000000000009</v>
      </c>
      <c r="C1001" s="1">
        <f t="shared" si="76"/>
        <v>1.2489616579999998</v>
      </c>
      <c r="D1001">
        <f t="shared" si="77"/>
        <v>62448.082899999994</v>
      </c>
      <c r="E1001" s="12">
        <f t="shared" si="78"/>
        <v>80679.269255464067</v>
      </c>
      <c r="F1001" s="1"/>
      <c r="G1001" s="4"/>
      <c r="H1001" s="4">
        <f t="shared" si="79"/>
        <v>73507.002004986396</v>
      </c>
      <c r="I1001">
        <f xml:space="preserve">          IF($B1001&lt;=$B$9,        $D1001-$B$7*$B$6-$J$18*($D1001-$B$6), $J$16)</f>
        <v>54909.128191087402</v>
      </c>
      <c r="J1001">
        <f>EXP(-($J$17*B1001))*($I1001^(1-J$20)-1)/(1-J$20)</f>
        <v>331.27139004348345</v>
      </c>
      <c r="K1001">
        <f>IF(B1001&lt;=$B$9, EXP(-($B$5*B1001))*($B$7*$B$6+$J$18*(D1001-$B$6))*$B$20, "")</f>
        <v>53.518031400054426</v>
      </c>
      <c r="L1001" t="str">
        <f>IF(B1001&lt;=$B$9, "", EXP(-($B$5*B1001))*$B$20)</f>
        <v/>
      </c>
    </row>
    <row r="1002" spans="1:12" x14ac:dyDescent="0.25">
      <c r="A1002">
        <f t="shared" si="75"/>
        <v>34.799999999999997</v>
      </c>
      <c r="B1002">
        <v>9.8000000000000007</v>
      </c>
      <c r="C1002" s="1">
        <f t="shared" si="76"/>
        <v>1.2491551999999999</v>
      </c>
      <c r="D1002">
        <f t="shared" si="77"/>
        <v>62457.759999999995</v>
      </c>
      <c r="E1002" s="12">
        <f t="shared" si="78"/>
        <v>80794.880279703473</v>
      </c>
      <c r="F1002" s="1"/>
      <c r="G1002" s="4"/>
      <c r="H1002" s="4">
        <f t="shared" si="79"/>
        <v>73608.119002777268</v>
      </c>
      <c r="I1002">
        <f xml:space="preserve">          IF($B1002&lt;=$B$9,        $D1002-$B$7*$B$6-$J$18*($D1002-$B$6), $J$16)</f>
        <v>54916.831515783124</v>
      </c>
      <c r="J1002">
        <f>EXP(-($J$17*B1002))*($I1002^(1-J$20)-1)/(1-J$20)</f>
        <v>331.17879335488192</v>
      </c>
      <c r="K1002">
        <f>IF(B1002&lt;=$B$9, EXP(-($B$5*B1002))*($B$7*$B$6+$J$18*(D1002-$B$6))*$B$20, "")</f>
        <v>53.513310030430929</v>
      </c>
      <c r="L1002" t="str">
        <f>IF(B1002&lt;=$B$9, "", EXP(-($B$5*B1002))*$B$20)</f>
        <v/>
      </c>
    </row>
    <row r="1003" spans="1:12" x14ac:dyDescent="0.25">
      <c r="A1003">
        <f t="shared" si="75"/>
        <v>34.81</v>
      </c>
      <c r="B1003">
        <v>9.81</v>
      </c>
      <c r="C1003" s="1">
        <f t="shared" si="76"/>
        <v>1.249348618</v>
      </c>
      <c r="D1003">
        <f t="shared" si="77"/>
        <v>62467.430899999999</v>
      </c>
      <c r="E1003" s="12">
        <f t="shared" si="78"/>
        <v>80910.560780501371</v>
      </c>
      <c r="F1003" s="1"/>
      <c r="G1003" s="4"/>
      <c r="H1003" s="4">
        <f t="shared" si="79"/>
        <v>73709.291129270408</v>
      </c>
      <c r="I1003">
        <f xml:space="preserve">          IF($B1003&lt;=$B$9,        $D1003-$B$7*$B$6-$J$18*($D1003-$B$6), $J$16)</f>
        <v>54924.52990505263</v>
      </c>
      <c r="J1003">
        <f>EXP(-($J$17*B1003))*($I1003^(1-J$20)-1)/(1-J$20)</f>
        <v>331.08620433139578</v>
      </c>
      <c r="K1003">
        <f>IF(B1003&lt;=$B$9, EXP(-($B$5*B1003))*($B$7*$B$6+$J$18*(D1003-$B$6))*$B$20, "")</f>
        <v>53.508576440764735</v>
      </c>
      <c r="L1003" t="str">
        <f>IF(B1003&lt;=$B$9, "", EXP(-($B$5*B1003))*$B$20)</f>
        <v/>
      </c>
    </row>
    <row r="1004" spans="1:12" x14ac:dyDescent="0.25">
      <c r="A1004">
        <f t="shared" si="75"/>
        <v>34.82</v>
      </c>
      <c r="B1004">
        <v>9.82</v>
      </c>
      <c r="C1004" s="1">
        <f t="shared" si="76"/>
        <v>1.2495419120000002</v>
      </c>
      <c r="D1004">
        <f t="shared" si="77"/>
        <v>62477.095600000008</v>
      </c>
      <c r="E1004" s="12">
        <f t="shared" si="78"/>
        <v>81026.31076357454</v>
      </c>
      <c r="F1004" s="1"/>
      <c r="G1004" s="4"/>
      <c r="H1004" s="4">
        <f t="shared" si="79"/>
        <v>73810.518391115125</v>
      </c>
      <c r="I1004">
        <f xml:space="preserve">          IF($B1004&lt;=$B$9,        $D1004-$B$7*$B$6-$J$18*($D1004-$B$6), $J$16)</f>
        <v>54932.223358895906</v>
      </c>
      <c r="J1004">
        <f>EXP(-($J$17*B1004))*($I1004^(1-J$20)-1)/(1-J$20)</f>
        <v>330.99362298828294</v>
      </c>
      <c r="K1004">
        <f>IF(B1004&lt;=$B$9, EXP(-($B$5*B1004))*($B$7*$B$6+$J$18*(D1004-$B$6))*$B$20, "")</f>
        <v>53.503830643325749</v>
      </c>
      <c r="L1004" t="str">
        <f>IF(B1004&lt;=$B$9, "", EXP(-($B$5*B1004))*$B$20)</f>
        <v/>
      </c>
    </row>
    <row r="1005" spans="1:12" x14ac:dyDescent="0.25">
      <c r="A1005">
        <f t="shared" si="75"/>
        <v>34.83</v>
      </c>
      <c r="B1005">
        <v>9.83</v>
      </c>
      <c r="C1005" s="1">
        <f t="shared" si="76"/>
        <v>1.2497350819999999</v>
      </c>
      <c r="D1005">
        <f t="shared" si="77"/>
        <v>62486.754099999998</v>
      </c>
      <c r="E1005" s="12">
        <f t="shared" si="78"/>
        <v>81142.130234641794</v>
      </c>
      <c r="F1005" s="1"/>
      <c r="G1005" s="4"/>
      <c r="H1005" s="4">
        <f t="shared" si="79"/>
        <v>73911.800794963056</v>
      </c>
      <c r="I1005">
        <f xml:space="preserve">          IF($B1005&lt;=$B$9,        $D1005-$B$7*$B$6-$J$18*($D1005-$B$6), $J$16)</f>
        <v>54939.911877312952</v>
      </c>
      <c r="J1005">
        <f>EXP(-($J$17*B1005))*($I1005^(1-J$20)-1)/(1-J$20)</f>
        <v>330.90104934078187</v>
      </c>
      <c r="K1005">
        <f>IF(B1005&lt;=$B$9, EXP(-($B$5*B1005))*($B$7*$B$6+$J$18*(D1005-$B$6))*$B$20, "")</f>
        <v>53.499072650375673</v>
      </c>
      <c r="L1005" t="str">
        <f>IF(B1005&lt;=$B$9, "", EXP(-($B$5*B1005))*$B$20)</f>
        <v/>
      </c>
    </row>
    <row r="1006" spans="1:12" x14ac:dyDescent="0.25">
      <c r="A1006">
        <f t="shared" si="75"/>
        <v>34.840000000000003</v>
      </c>
      <c r="B1006">
        <v>9.8400000000000016</v>
      </c>
      <c r="C1006" s="1">
        <f t="shared" si="76"/>
        <v>1.2499281280000001</v>
      </c>
      <c r="D1006">
        <f t="shared" si="77"/>
        <v>62496.406400000007</v>
      </c>
      <c r="E1006" s="12">
        <f t="shared" si="78"/>
        <v>81258.019199423914</v>
      </c>
      <c r="F1006" s="1"/>
      <c r="G1006" s="4"/>
      <c r="H1006" s="4">
        <f t="shared" si="79"/>
        <v>74013.138347468164</v>
      </c>
      <c r="I1006">
        <f xml:space="preserve">          IF($B1006&lt;=$B$9,        $D1006-$B$7*$B$6-$J$18*($D1006-$B$6), $J$16)</f>
        <v>54947.595460303783</v>
      </c>
      <c r="J1006">
        <f>EXP(-($J$17*B1006))*($I1006^(1-J$20)-1)/(1-J$20)</f>
        <v>330.8084834041116</v>
      </c>
      <c r="K1006">
        <f>IF(B1006&lt;=$B$9, EXP(-($B$5*B1006))*($B$7*$B$6+$J$18*(D1006-$B$6))*$B$20, "")</f>
        <v>53.49430247416808</v>
      </c>
      <c r="L1006" t="str">
        <f>IF(B1006&lt;=$B$9, "", EXP(-($B$5*B1006))*$B$20)</f>
        <v/>
      </c>
    </row>
    <row r="1007" spans="1:12" x14ac:dyDescent="0.25">
      <c r="A1007">
        <f t="shared" si="75"/>
        <v>34.85</v>
      </c>
      <c r="B1007">
        <v>9.8500000000000014</v>
      </c>
      <c r="C1007" s="1">
        <f t="shared" si="76"/>
        <v>1.2501210500000002</v>
      </c>
      <c r="D1007">
        <f t="shared" si="77"/>
        <v>62506.052500000013</v>
      </c>
      <c r="E1007" s="12">
        <f t="shared" si="78"/>
        <v>81373.977663643716</v>
      </c>
      <c r="F1007" s="1"/>
      <c r="G1007" s="4"/>
      <c r="H1007" s="4">
        <f t="shared" si="79"/>
        <v>74114.531055286745</v>
      </c>
      <c r="I1007">
        <f xml:space="preserve">          IF($B1007&lt;=$B$9,        $D1007-$B$7*$B$6-$J$18*($D1007-$B$6), $J$16)</f>
        <v>54955.27410786839</v>
      </c>
      <c r="J1007">
        <f>EXP(-($J$17*B1007))*($I1007^(1-J$20)-1)/(1-J$20)</f>
        <v>330.71592519347155</v>
      </c>
      <c r="K1007">
        <f>IF(B1007&lt;=$B$9, EXP(-($B$5*B1007))*($B$7*$B$6+$J$18*(D1007-$B$6))*$B$20, "")</f>
        <v>53.489520126948349</v>
      </c>
      <c r="L1007" t="str">
        <f>IF(B1007&lt;=$B$9, "", EXP(-($B$5*B1007))*$B$20)</f>
        <v/>
      </c>
    </row>
    <row r="1008" spans="1:12" x14ac:dyDescent="0.25">
      <c r="A1008">
        <f t="shared" si="75"/>
        <v>34.86</v>
      </c>
      <c r="B1008">
        <v>9.8600000000000012</v>
      </c>
      <c r="C1008" s="1">
        <f t="shared" si="76"/>
        <v>1.250313848</v>
      </c>
      <c r="D1008">
        <f t="shared" si="77"/>
        <v>62515.6924</v>
      </c>
      <c r="E1008" s="12">
        <f t="shared" si="78"/>
        <v>81490.005633025998</v>
      </c>
      <c r="F1008" s="1"/>
      <c r="G1008" s="4"/>
      <c r="H1008" s="4">
        <f t="shared" si="79"/>
        <v>74215.978925077405</v>
      </c>
      <c r="I1008">
        <f xml:space="preserve">          IF($B1008&lt;=$B$9,        $D1008-$B$7*$B$6-$J$18*($D1008-$B$6), $J$16)</f>
        <v>54962.947820006761</v>
      </c>
      <c r="J1008">
        <f>EXP(-($J$17*B1008))*($I1008^(1-J$20)-1)/(1-J$20)</f>
        <v>330.62337472404164</v>
      </c>
      <c r="K1008">
        <f>IF(B1008&lt;=$B$9, EXP(-($B$5*B1008))*($B$7*$B$6+$J$18*(D1008-$B$6))*$B$20, "")</f>
        <v>53.484725620953597</v>
      </c>
      <c r="L1008" t="str">
        <f>IF(B1008&lt;=$B$9, "", EXP(-($B$5*B1008))*$B$20)</f>
        <v/>
      </c>
    </row>
    <row r="1009" spans="1:12" x14ac:dyDescent="0.25">
      <c r="A1009">
        <f t="shared" si="75"/>
        <v>34.870000000000005</v>
      </c>
      <c r="B1009">
        <v>9.870000000000001</v>
      </c>
      <c r="C1009" s="1">
        <f t="shared" si="76"/>
        <v>1.250506522</v>
      </c>
      <c r="D1009">
        <f t="shared" si="77"/>
        <v>62525.326099999998</v>
      </c>
      <c r="E1009" s="12">
        <f t="shared" si="78"/>
        <v>81606.103113297562</v>
      </c>
      <c r="F1009" s="1"/>
      <c r="G1009" s="4"/>
      <c r="H1009" s="4">
        <f t="shared" si="79"/>
        <v>74317.481963501108</v>
      </c>
      <c r="I1009">
        <f xml:space="preserve">          IF($B1009&lt;=$B$9,        $D1009-$B$7*$B$6-$J$18*($D1009-$B$6), $J$16)</f>
        <v>54970.616596718915</v>
      </c>
      <c r="J1009">
        <f>EXP(-($J$17*B1009))*($I1009^(1-J$20)-1)/(1-J$20)</f>
        <v>330.53083201098246</v>
      </c>
      <c r="K1009">
        <f>IF(B1009&lt;=$B$9, EXP(-($B$5*B1009))*($B$7*$B$6+$J$18*(D1009-$B$6))*$B$20, "")</f>
        <v>53.479918968412889</v>
      </c>
      <c r="L1009" t="str">
        <f>IF(B1009&lt;=$B$9, "", EXP(-($B$5*B1009))*$B$20)</f>
        <v/>
      </c>
    </row>
    <row r="1010" spans="1:12" x14ac:dyDescent="0.25">
      <c r="A1010">
        <f t="shared" si="75"/>
        <v>34.880000000000003</v>
      </c>
      <c r="B1010">
        <v>9.8800000000000008</v>
      </c>
      <c r="C1010" s="1">
        <f t="shared" si="76"/>
        <v>1.250699072</v>
      </c>
      <c r="D1010">
        <f t="shared" si="77"/>
        <v>62534.953600000001</v>
      </c>
      <c r="E1010" s="12">
        <f t="shared" si="78"/>
        <v>81722.270110187223</v>
      </c>
      <c r="F1010" s="1"/>
      <c r="G1010" s="4"/>
      <c r="H1010" s="4">
        <f t="shared" si="79"/>
        <v>74419.040177221148</v>
      </c>
      <c r="I1010">
        <f xml:space="preserve">          IF($B1010&lt;=$B$9,        $D1010-$B$7*$B$6-$J$18*($D1010-$B$6), $J$16)</f>
        <v>54978.280438004847</v>
      </c>
      <c r="J1010">
        <f>EXP(-($J$17*B1010))*($I1010^(1-J$20)-1)/(1-J$20)</f>
        <v>330.43829706943512</v>
      </c>
      <c r="K1010">
        <f>IF(B1010&lt;=$B$9, EXP(-($B$5*B1010))*($B$7*$B$6+$J$18*(D1010-$B$6))*$B$20, "")</f>
        <v>53.475100181547063</v>
      </c>
      <c r="L1010" t="str">
        <f>IF(B1010&lt;=$B$9, "", EXP(-($B$5*B1010))*$B$20)</f>
        <v/>
      </c>
    </row>
    <row r="1011" spans="1:12" x14ac:dyDescent="0.25">
      <c r="A1011">
        <f t="shared" si="75"/>
        <v>34.89</v>
      </c>
      <c r="B1011">
        <v>9.89</v>
      </c>
      <c r="C1011" s="1">
        <f t="shared" si="76"/>
        <v>1.2508914980000001</v>
      </c>
      <c r="D1011">
        <f t="shared" si="77"/>
        <v>62544.574900000007</v>
      </c>
      <c r="E1011" s="12">
        <f t="shared" si="78"/>
        <v>81838.506629425785</v>
      </c>
      <c r="F1011" s="1"/>
      <c r="G1011" s="4"/>
      <c r="H1011" s="4">
        <f t="shared" si="79"/>
        <v>74520.653572903131</v>
      </c>
      <c r="I1011">
        <f xml:space="preserve">          IF($B1011&lt;=$B$9,        $D1011-$B$7*$B$6-$J$18*($D1011-$B$6), $J$16)</f>
        <v>54985.939343864557</v>
      </c>
      <c r="J1011">
        <f>EXP(-($J$17*B1011))*($I1011^(1-J$20)-1)/(1-J$20)</f>
        <v>330.34576991452121</v>
      </c>
      <c r="K1011">
        <f>IF(B1011&lt;=$B$9, EXP(-($B$5*B1011))*($B$7*$B$6+$J$18*(D1011-$B$6))*$B$20, "")</f>
        <v>53.470269272568807</v>
      </c>
      <c r="L1011" t="str">
        <f>IF(B1011&lt;=$B$9, "", EXP(-($B$5*B1011))*$B$20)</f>
        <v/>
      </c>
    </row>
    <row r="1012" spans="1:12" x14ac:dyDescent="0.25">
      <c r="A1012">
        <f t="shared" si="75"/>
        <v>34.9</v>
      </c>
      <c r="B1012">
        <v>9.9</v>
      </c>
      <c r="C1012" s="1">
        <f t="shared" si="76"/>
        <v>1.2510838</v>
      </c>
      <c r="D1012">
        <f t="shared" si="77"/>
        <v>62554.189999999995</v>
      </c>
      <c r="E1012" s="12">
        <f t="shared" si="78"/>
        <v>81954.812676746078</v>
      </c>
      <c r="F1012" s="1"/>
      <c r="G1012" s="4"/>
      <c r="H1012" s="4">
        <f t="shared" si="79"/>
        <v>74622.322157215007</v>
      </c>
      <c r="I1012">
        <f xml:space="preserve">          IF($B1012&lt;=$B$9,        $D1012-$B$7*$B$6-$J$18*($D1012-$B$6), $J$16)</f>
        <v>54993.593314298028</v>
      </c>
      <c r="J1012">
        <f>EXP(-($J$17*B1012))*($I1012^(1-J$20)-1)/(1-J$20)</f>
        <v>330.25325056134307</v>
      </c>
      <c r="K1012">
        <f>IF(B1012&lt;=$B$9, EXP(-($B$5*B1012))*($B$7*$B$6+$J$18*(D1012-$B$6))*$B$20, "")</f>
        <v>53.465426253682608</v>
      </c>
      <c r="L1012" t="str">
        <f>IF(B1012&lt;=$B$9, "", EXP(-($B$5*B1012))*$B$20)</f>
        <v/>
      </c>
    </row>
    <row r="1013" spans="1:12" x14ac:dyDescent="0.25">
      <c r="A1013">
        <f t="shared" si="75"/>
        <v>34.909999999999997</v>
      </c>
      <c r="B1013">
        <v>9.91</v>
      </c>
      <c r="C1013" s="1">
        <f t="shared" si="76"/>
        <v>1.251275978</v>
      </c>
      <c r="D1013">
        <f t="shared" si="77"/>
        <v>62563.798900000002</v>
      </c>
      <c r="E1013" s="12">
        <f t="shared" si="78"/>
        <v>82071.188257882939</v>
      </c>
      <c r="F1013" s="1"/>
      <c r="G1013" s="4"/>
      <c r="H1013" s="4">
        <f t="shared" si="79"/>
        <v>74724.045936827053</v>
      </c>
      <c r="I1013">
        <f xml:space="preserve">          IF($B1013&lt;=$B$9,        $D1013-$B$7*$B$6-$J$18*($D1013-$B$6), $J$16)</f>
        <v>55001.242349305292</v>
      </c>
      <c r="J1013">
        <f>EXP(-($J$17*B1013))*($I1013^(1-J$20)-1)/(1-J$20)</f>
        <v>330.16073902498351</v>
      </c>
      <c r="K1013">
        <f>IF(B1013&lt;=$B$9, EXP(-($B$5*B1013))*($B$7*$B$6+$J$18*(D1013-$B$6))*$B$20, "")</f>
        <v>53.460571137084912</v>
      </c>
      <c r="L1013" t="str">
        <f>IF(B1013&lt;=$B$9, "", EXP(-($B$5*B1013))*$B$20)</f>
        <v/>
      </c>
    </row>
    <row r="1014" spans="1:12" x14ac:dyDescent="0.25">
      <c r="A1014">
        <f t="shared" si="75"/>
        <v>34.92</v>
      </c>
      <c r="B1014">
        <v>9.9200000000000017</v>
      </c>
      <c r="C1014" s="1">
        <f t="shared" si="76"/>
        <v>1.251468032</v>
      </c>
      <c r="D1014">
        <f t="shared" si="77"/>
        <v>62573.401599999997</v>
      </c>
      <c r="E1014" s="12">
        <f t="shared" si="78"/>
        <v>82187.633378573199</v>
      </c>
      <c r="F1014" s="1"/>
      <c r="G1014" s="4"/>
      <c r="H1014" s="4">
        <f t="shared" si="79"/>
        <v>74825.82491841189</v>
      </c>
      <c r="I1014">
        <f xml:space="preserve">          IF($B1014&lt;=$B$9,        $D1014-$B$7*$B$6-$J$18*($D1014-$B$6), $J$16)</f>
        <v>55008.886448886318</v>
      </c>
      <c r="J1014">
        <f>EXP(-($J$17*B1014))*($I1014^(1-J$20)-1)/(1-J$20)</f>
        <v>330.06823532050623</v>
      </c>
      <c r="K1014">
        <f>IF(B1014&lt;=$B$9, EXP(-($B$5*B1014))*($B$7*$B$6+$J$18*(D1014-$B$6))*$B$20, "")</f>
        <v>53.455703934963879</v>
      </c>
      <c r="L1014" t="str">
        <f>IF(B1014&lt;=$B$9, "", EXP(-($B$5*B1014))*$B$20)</f>
        <v/>
      </c>
    </row>
    <row r="1015" spans="1:12" x14ac:dyDescent="0.25">
      <c r="A1015">
        <f t="shared" si="75"/>
        <v>34.93</v>
      </c>
      <c r="B1015">
        <v>9.9300000000000015</v>
      </c>
      <c r="C1015" s="1">
        <f t="shared" si="76"/>
        <v>1.251659962</v>
      </c>
      <c r="D1015">
        <f t="shared" si="77"/>
        <v>62582.998099999997</v>
      </c>
      <c r="E1015" s="12">
        <f t="shared" si="78"/>
        <v>82304.148044555695</v>
      </c>
      <c r="F1015" s="1"/>
      <c r="G1015" s="4"/>
      <c r="H1015" s="4">
        <f t="shared" si="79"/>
        <v>74927.659108644468</v>
      </c>
      <c r="I1015">
        <f xml:space="preserve">          IF($B1015&lt;=$B$9,        $D1015-$B$7*$B$6-$J$18*($D1015-$B$6), $J$16)</f>
        <v>55016.525613041129</v>
      </c>
      <c r="J1015">
        <f>EXP(-($J$17*B1015))*($I1015^(1-J$20)-1)/(1-J$20)</f>
        <v>329.9757394629554</v>
      </c>
      <c r="K1015">
        <f>IF(B1015&lt;=$B$9, EXP(-($B$5*B1015))*($B$7*$B$6+$J$18*(D1015-$B$6))*$B$20, "")</f>
        <v>53.450824659499631</v>
      </c>
      <c r="L1015" t="str">
        <f>IF(B1015&lt;=$B$9, "", EXP(-($B$5*B1015))*$B$20)</f>
        <v/>
      </c>
    </row>
    <row r="1016" spans="1:12" x14ac:dyDescent="0.25">
      <c r="A1016">
        <f t="shared" si="75"/>
        <v>34.94</v>
      </c>
      <c r="B1016">
        <v>9.9400000000000013</v>
      </c>
      <c r="C1016" s="1">
        <f t="shared" si="76"/>
        <v>1.2518517680000001</v>
      </c>
      <c r="D1016">
        <f t="shared" si="77"/>
        <v>62592.588400000008</v>
      </c>
      <c r="E1016" s="12">
        <f t="shared" si="78"/>
        <v>82420.732261571291</v>
      </c>
      <c r="F1016" s="1"/>
      <c r="G1016" s="4"/>
      <c r="H1016" s="4">
        <f t="shared" si="79"/>
        <v>75029.548514202077</v>
      </c>
      <c r="I1016">
        <f xml:space="preserve">          IF($B1016&lt;=$B$9,        $D1016-$B$7*$B$6-$J$18*($D1016-$B$6), $J$16)</f>
        <v>55024.159841769717</v>
      </c>
      <c r="J1016">
        <f>EXP(-($J$17*B1016))*($I1016^(1-J$20)-1)/(1-J$20)</f>
        <v>329.88325146735582</v>
      </c>
      <c r="K1016">
        <f>IF(B1016&lt;=$B$9, EXP(-($B$5*B1016))*($B$7*$B$6+$J$18*(D1016-$B$6))*$B$20, "")</f>
        <v>53.445933322864114</v>
      </c>
      <c r="L1016" t="str">
        <f>IF(B1016&lt;=$B$9, "", EXP(-($B$5*B1016))*$B$20)</f>
        <v/>
      </c>
    </row>
    <row r="1017" spans="1:12" x14ac:dyDescent="0.25">
      <c r="A1017">
        <f t="shared" si="75"/>
        <v>34.950000000000003</v>
      </c>
      <c r="B1017">
        <v>9.9500000000000011</v>
      </c>
      <c r="C1017" s="1">
        <f t="shared" si="76"/>
        <v>1.2520434499999999</v>
      </c>
      <c r="D1017">
        <f t="shared" si="77"/>
        <v>62602.172500000001</v>
      </c>
      <c r="E1017" s="12">
        <f t="shared" si="78"/>
        <v>82537.386035362841</v>
      </c>
      <c r="F1017" s="1"/>
      <c r="G1017" s="4"/>
      <c r="H1017" s="4">
        <f t="shared" si="79"/>
        <v>75131.493141764353</v>
      </c>
      <c r="I1017">
        <f xml:space="preserve">          IF($B1017&lt;=$B$9,        $D1017-$B$7*$B$6-$J$18*($D1017-$B$6), $J$16)</f>
        <v>55031.789135072075</v>
      </c>
      <c r="J1017">
        <f>EXP(-($J$17*B1017))*($I1017^(1-J$20)-1)/(1-J$20)</f>
        <v>329.79077134871324</v>
      </c>
      <c r="K1017">
        <f>IF(B1017&lt;=$B$9, EXP(-($B$5*B1017))*($B$7*$B$6+$J$18*(D1017-$B$6))*$B$20, "")</f>
        <v>53.44102993722111</v>
      </c>
      <c r="L1017" t="str">
        <f>IF(B1017&lt;=$B$9, "", EXP(-($B$5*B1017))*$B$20)</f>
        <v/>
      </c>
    </row>
    <row r="1018" spans="1:12" x14ac:dyDescent="0.25">
      <c r="A1018">
        <f t="shared" si="75"/>
        <v>34.96</v>
      </c>
      <c r="B1018">
        <v>9.9600000000000009</v>
      </c>
      <c r="C1018" s="1">
        <f t="shared" si="76"/>
        <v>1.2522350080000002</v>
      </c>
      <c r="D1018">
        <f t="shared" si="77"/>
        <v>62611.750400000012</v>
      </c>
      <c r="E1018" s="12">
        <f t="shared" si="78"/>
        <v>82654.109371675222</v>
      </c>
      <c r="F1018" s="1"/>
      <c r="G1018" s="4"/>
      <c r="H1018" s="4">
        <f t="shared" si="79"/>
        <v>75233.492998013244</v>
      </c>
      <c r="I1018">
        <f xml:space="preserve">          IF($B1018&lt;=$B$9,        $D1018-$B$7*$B$6-$J$18*($D1018-$B$6), $J$16)</f>
        <v>55039.413492948224</v>
      </c>
      <c r="J1018">
        <f>EXP(-($J$17*B1018))*($I1018^(1-J$20)-1)/(1-J$20)</f>
        <v>329.69829912201402</v>
      </c>
      <c r="K1018">
        <f>IF(B1018&lt;=$B$9, EXP(-($B$5*B1018))*($B$7*$B$6+$J$18*(D1018-$B$6))*$B$20, "")</f>
        <v>53.436114514726334</v>
      </c>
      <c r="L1018" t="str">
        <f>IF(B1018&lt;=$B$9, "", EXP(-($B$5*B1018))*$B$20)</f>
        <v/>
      </c>
    </row>
    <row r="1019" spans="1:12" x14ac:dyDescent="0.25">
      <c r="A1019">
        <f t="shared" si="75"/>
        <v>34.97</v>
      </c>
      <c r="B1019">
        <v>9.9700000000000006</v>
      </c>
      <c r="C1019" s="1">
        <f t="shared" si="76"/>
        <v>1.252426442</v>
      </c>
      <c r="D1019">
        <f t="shared" si="77"/>
        <v>62621.322099999998</v>
      </c>
      <c r="E1019" s="12">
        <f t="shared" si="78"/>
        <v>82770.902276255307</v>
      </c>
      <c r="F1019" s="1"/>
      <c r="G1019" s="4"/>
      <c r="H1019" s="4">
        <f t="shared" si="79"/>
        <v>75335.54808963307</v>
      </c>
      <c r="I1019">
        <f xml:space="preserve">          IF($B1019&lt;=$B$9,        $D1019-$B$7*$B$6-$J$18*($D1019-$B$6), $J$16)</f>
        <v>55047.032915398122</v>
      </c>
      <c r="J1019">
        <f>EXP(-($J$17*B1019))*($I1019^(1-J$20)-1)/(1-J$20)</f>
        <v>329.60583480222505</v>
      </c>
      <c r="K1019">
        <f>IF(B1019&lt;=$B$9, EXP(-($B$5*B1019))*($B$7*$B$6+$J$18*(D1019-$B$6))*$B$20, "")</f>
        <v>53.431187067527283</v>
      </c>
      <c r="L1019" t="str">
        <f>IF(B1019&lt;=$B$9, "", EXP(-($B$5*B1019))*$B$20)</f>
        <v/>
      </c>
    </row>
    <row r="1020" spans="1:12" x14ac:dyDescent="0.25">
      <c r="A1020">
        <f t="shared" si="75"/>
        <v>34.980000000000004</v>
      </c>
      <c r="B1020">
        <v>9.98</v>
      </c>
      <c r="C1020" s="1">
        <f t="shared" si="76"/>
        <v>1.2526177520000001</v>
      </c>
      <c r="D1020">
        <f t="shared" si="77"/>
        <v>62630.887600000009</v>
      </c>
      <c r="E1020" s="12">
        <f t="shared" si="78"/>
        <v>82887.764754851989</v>
      </c>
      <c r="F1020" s="1"/>
      <c r="G1020" s="4"/>
      <c r="H1020" s="4">
        <f t="shared" si="79"/>
        <v>75437.658423310466</v>
      </c>
      <c r="I1020">
        <f xml:space="preserve">          IF($B1020&lt;=$B$9,        $D1020-$B$7*$B$6-$J$18*($D1020-$B$6), $J$16)</f>
        <v>55054.647402421819</v>
      </c>
      <c r="J1020">
        <f>EXP(-($J$17*B1020))*($I1020^(1-J$20)-1)/(1-J$20)</f>
        <v>329.51337840429437</v>
      </c>
      <c r="K1020">
        <f>IF(B1020&lt;=$B$9, EXP(-($B$5*B1020))*($B$7*$B$6+$J$18*(D1020-$B$6))*$B$20, "")</f>
        <v>53.426247607763472</v>
      </c>
      <c r="L1020" t="str">
        <f>IF(B1020&lt;=$B$9, "", EXP(-($B$5*B1020))*$B$20)</f>
        <v/>
      </c>
    </row>
    <row r="1021" spans="1:12" x14ac:dyDescent="0.25">
      <c r="A1021">
        <f t="shared" si="75"/>
        <v>34.99</v>
      </c>
      <c r="B1021">
        <v>9.99</v>
      </c>
      <c r="C1021" s="1">
        <f t="shared" si="76"/>
        <v>1.2528089379999998</v>
      </c>
      <c r="D1021">
        <f t="shared" si="77"/>
        <v>62640.446899999988</v>
      </c>
      <c r="E1021" s="12">
        <f t="shared" si="78"/>
        <v>83004.696813216186</v>
      </c>
      <c r="F1021" s="1"/>
      <c r="G1021" s="4"/>
      <c r="H1021" s="4">
        <f t="shared" si="79"/>
        <v>75539.824005734408</v>
      </c>
      <c r="I1021">
        <f xml:space="preserve">          IF($B1021&lt;=$B$9,        $D1021-$B$7*$B$6-$J$18*($D1021-$B$6), $J$16)</f>
        <v>55062.256954019264</v>
      </c>
      <c r="J1021">
        <f>EXP(-($J$17*B1021))*($I1021^(1-J$20)-1)/(1-J$20)</f>
        <v>329.4209299431505</v>
      </c>
      <c r="K1021">
        <f>IF(B1021&lt;=$B$9, EXP(-($B$5*B1021))*($B$7*$B$6+$J$18*(D1021-$B$6))*$B$20, "")</f>
        <v>53.42129614756611</v>
      </c>
      <c r="L1021" t="str">
        <f>IF(B1021&lt;=$B$9, "", EXP(-($B$5*B1021))*$B$20)</f>
        <v/>
      </c>
    </row>
    <row r="1022" spans="1:12" x14ac:dyDescent="0.25">
      <c r="A1022">
        <f t="shared" si="75"/>
        <v>35</v>
      </c>
      <c r="B1022">
        <v>10.000000000000002</v>
      </c>
      <c r="C1022" s="1">
        <f t="shared" si="76"/>
        <v>1.2529999999999999</v>
      </c>
      <c r="D1022">
        <f t="shared" si="77"/>
        <v>62649.999999999993</v>
      </c>
      <c r="E1022" s="12">
        <f t="shared" si="78"/>
        <v>83121.698457100807</v>
      </c>
      <c r="F1022" s="1"/>
      <c r="G1022" s="4"/>
      <c r="H1022" s="4">
        <f t="shared" si="79"/>
        <v>75642.044843596217</v>
      </c>
      <c r="I1022">
        <f xml:space="preserve">          IF($B1022&lt;=$B$9,        $D1022-$B$7*$B$6-$J$18*($D1022-$B$6), $J$16)</f>
        <v>55069.861570190507</v>
      </c>
      <c r="J1022">
        <f>EXP(-($J$17*B1022))*($I1022^(1-J$20)-1)/(1-J$20)</f>
        <v>329.32848943370288</v>
      </c>
      <c r="K1022">
        <f>IF(B1022&lt;=$B$9, EXP(-($B$5*B1022))*($B$7*$B$6+$J$18*(D1022-$B$6))*$B$20, "")</f>
        <v>53.416332699058515</v>
      </c>
      <c r="L1022" t="str">
        <f>IF(B1022&lt;=$B$9, "", EXP(-($B$5*B1022))*$B$20)</f>
        <v/>
      </c>
    </row>
    <row r="1023" spans="1:12" x14ac:dyDescent="0.25">
      <c r="A1023">
        <f t="shared" si="75"/>
        <v>35.010000000000005</v>
      </c>
      <c r="B1023">
        <v>10.010000000000002</v>
      </c>
      <c r="C1023" s="1">
        <f t="shared" si="76"/>
        <v>1.2531909379999999</v>
      </c>
      <c r="D1023">
        <f t="shared" si="77"/>
        <v>62659.546899999994</v>
      </c>
      <c r="E1023" s="12">
        <f t="shared" si="78"/>
        <v>83238.769692260787</v>
      </c>
      <c r="F1023" s="1"/>
      <c r="G1023" s="4"/>
      <c r="H1023" s="4">
        <f t="shared" si="79"/>
        <v>75744.32094358957</v>
      </c>
      <c r="I1023">
        <f xml:space="preserve">          IF($B1023&lt;=$B$9,        $D1023-$B$7*$B$6-$J$18*($D1023-$B$6), $J$16)</f>
        <v>55077.461250935528</v>
      </c>
      <c r="J1023">
        <f>EXP(-($J$17*B1023))*($I1023^(1-J$20)-1)/(1-J$20)</f>
        <v>329.23605689084195</v>
      </c>
      <c r="K1023">
        <f>IF(B1023&lt;=$B$9, EXP(-($B$5*B1023))*($B$7*$B$6+$J$18*(D1023-$B$6))*$B$20, "")</f>
        <v>53.411357274355744</v>
      </c>
      <c r="L1023" t="str">
        <f>IF(B1023&lt;=$B$9, "", EXP(-($B$5*B1023))*$B$20)</f>
        <v/>
      </c>
    </row>
    <row r="1024" spans="1:12" x14ac:dyDescent="0.25">
      <c r="A1024">
        <f t="shared" si="75"/>
        <v>35.020000000000003</v>
      </c>
      <c r="B1024">
        <v>10.020000000000001</v>
      </c>
      <c r="C1024" s="1">
        <f t="shared" si="76"/>
        <v>1.2533817520000001</v>
      </c>
      <c r="D1024">
        <f t="shared" si="77"/>
        <v>62669.087600000006</v>
      </c>
      <c r="E1024" s="12">
        <f t="shared" si="78"/>
        <v>83355.91052445308</v>
      </c>
      <c r="F1024" s="1"/>
      <c r="G1024" s="4"/>
      <c r="H1024" s="4">
        <f t="shared" si="79"/>
        <v>75846.652312410471</v>
      </c>
      <c r="I1024">
        <f xml:space="preserve">          IF($B1024&lt;=$B$9,        $D1024-$B$7*$B$6-$J$18*($D1024-$B$6), $J$16)</f>
        <v>55085.055996254327</v>
      </c>
      <c r="J1024">
        <f>EXP(-($J$17*B1024))*($I1024^(1-J$20)-1)/(1-J$20)</f>
        <v>329.14363232943862</v>
      </c>
      <c r="K1024">
        <f>IF(B1024&lt;=$B$9, EXP(-($B$5*B1024))*($B$7*$B$6+$J$18*(D1024-$B$6))*$B$20, "")</f>
        <v>53.4063698855648</v>
      </c>
      <c r="L1024" t="str">
        <f>IF(B1024&lt;=$B$9, "", EXP(-($B$5*B1024))*$B$20)</f>
        <v/>
      </c>
    </row>
    <row r="1025" spans="1:12" x14ac:dyDescent="0.25">
      <c r="A1025">
        <f t="shared" si="75"/>
        <v>35.03</v>
      </c>
      <c r="B1025">
        <v>10.030000000000001</v>
      </c>
      <c r="C1025" s="1">
        <f t="shared" si="76"/>
        <v>1.2535724420000001</v>
      </c>
      <c r="D1025">
        <f t="shared" si="77"/>
        <v>62678.622100000001</v>
      </c>
      <c r="E1025" s="12">
        <f t="shared" si="78"/>
        <v>83473.120959436637</v>
      </c>
      <c r="F1025" s="1"/>
      <c r="G1025" s="4"/>
      <c r="H1025" s="4">
        <f t="shared" si="79"/>
        <v>75949.038956757271</v>
      </c>
      <c r="I1025">
        <f xml:space="preserve">          IF($B1025&lt;=$B$9,        $D1025-$B$7*$B$6-$J$18*($D1025-$B$6), $J$16)</f>
        <v>55092.645806146895</v>
      </c>
      <c r="J1025">
        <f>EXP(-($J$17*B1025))*($I1025^(1-J$20)-1)/(1-J$20)</f>
        <v>329.05121576434505</v>
      </c>
      <c r="K1025">
        <f>IF(B1025&lt;=$B$9, EXP(-($B$5*B1025))*($B$7*$B$6+$J$18*(D1025-$B$6))*$B$20, "")</f>
        <v>53.401370544784562</v>
      </c>
      <c r="L1025" t="str">
        <f>IF(B1025&lt;=$B$9, "", EXP(-($B$5*B1025))*$B$20)</f>
        <v/>
      </c>
    </row>
    <row r="1026" spans="1:12" x14ac:dyDescent="0.25">
      <c r="A1026">
        <f t="shared" si="75"/>
        <v>35.04</v>
      </c>
      <c r="B1026">
        <v>10.040000000000001</v>
      </c>
      <c r="C1026" s="1">
        <f t="shared" si="76"/>
        <v>1.253763008</v>
      </c>
      <c r="D1026">
        <f t="shared" si="77"/>
        <v>62688.150399999999</v>
      </c>
      <c r="E1026" s="12">
        <f t="shared" si="78"/>
        <v>83590.401002972445</v>
      </c>
      <c r="F1026" s="1"/>
      <c r="G1026" s="4"/>
      <c r="H1026" s="4">
        <f t="shared" si="79"/>
        <v>76051.480883330674</v>
      </c>
      <c r="I1026">
        <f xml:space="preserve">          IF($B1026&lt;=$B$9,        $D1026-$B$7*$B$6-$J$18*($D1026-$B$6), $J$16)</f>
        <v>55100.230680613233</v>
      </c>
      <c r="J1026">
        <f>EXP(-($J$17*B1026))*($I1026^(1-J$20)-1)/(1-J$20)</f>
        <v>328.95880721039401</v>
      </c>
      <c r="K1026">
        <f>IF(B1026&lt;=$B$9, EXP(-($B$5*B1026))*($B$7*$B$6+$J$18*(D1026-$B$6))*$B$20, "")</f>
        <v>53.396359264105833</v>
      </c>
      <c r="L1026" t="str">
        <f>IF(B1026&lt;=$B$9, "", EXP(-($B$5*B1026))*$B$20)</f>
        <v/>
      </c>
    </row>
    <row r="1027" spans="1:12" x14ac:dyDescent="0.25">
      <c r="A1027">
        <f t="shared" si="75"/>
        <v>35.049999999999997</v>
      </c>
      <c r="B1027">
        <v>10.050000000000001</v>
      </c>
      <c r="C1027" s="1">
        <f t="shared" si="76"/>
        <v>1.25395345</v>
      </c>
      <c r="D1027">
        <f t="shared" si="77"/>
        <v>62697.672500000001</v>
      </c>
      <c r="E1027" s="12">
        <f t="shared" si="78"/>
        <v>83707.750660823483</v>
      </c>
      <c r="F1027" s="1"/>
      <c r="G1027" s="4"/>
      <c r="H1027" s="4">
        <f t="shared" si="79"/>
        <v>76153.978098833701</v>
      </c>
      <c r="I1027">
        <f xml:space="preserve">          IF($B1027&lt;=$B$9,        $D1027-$B$7*$B$6-$J$18*($D1027-$B$6), $J$16)</f>
        <v>55107.810619653355</v>
      </c>
      <c r="J1027">
        <f>EXP(-($J$17*B1027))*($I1027^(1-J$20)-1)/(1-J$20)</f>
        <v>328.86640668239932</v>
      </c>
      <c r="K1027">
        <f>IF(B1027&lt;=$B$9, EXP(-($B$5*B1027))*($B$7*$B$6+$J$18*(D1027-$B$6))*$B$20, "")</f>
        <v>53.391336055611376</v>
      </c>
      <c r="L1027" t="str">
        <f>IF(B1027&lt;=$B$9, "", EXP(-($B$5*B1027))*$B$20)</f>
        <v/>
      </c>
    </row>
    <row r="1028" spans="1:12" x14ac:dyDescent="0.25">
      <c r="A1028">
        <f t="shared" si="75"/>
        <v>35.06</v>
      </c>
      <c r="B1028">
        <v>10.06</v>
      </c>
      <c r="C1028" s="1">
        <f t="shared" si="76"/>
        <v>1.2541437679999998</v>
      </c>
      <c r="D1028">
        <f t="shared" si="77"/>
        <v>62707.188399999992</v>
      </c>
      <c r="E1028" s="12">
        <f t="shared" si="78"/>
        <v>83825.169938754771</v>
      </c>
      <c r="F1028" s="1"/>
      <c r="G1028" s="4"/>
      <c r="H1028" s="4">
        <f t="shared" si="79"/>
        <v>76256.530609971756</v>
      </c>
      <c r="I1028">
        <f xml:space="preserve">          IF($B1028&lt;=$B$9,        $D1028-$B$7*$B$6-$J$18*($D1028-$B$6), $J$16)</f>
        <v>55115.385623267241</v>
      </c>
      <c r="J1028">
        <f>EXP(-($J$17*B1028))*($I1028^(1-J$20)-1)/(1-J$20)</f>
        <v>328.77401419515553</v>
      </c>
      <c r="K1028">
        <f>IF(B1028&lt;=$B$9, EXP(-($B$5*B1028))*($B$7*$B$6+$J$18*(D1028-$B$6))*$B$20, "")</f>
        <v>53.386300931375764</v>
      </c>
      <c r="L1028" t="str">
        <f>IF(B1028&lt;=$B$9, "", EXP(-($B$5*B1028))*$B$20)</f>
        <v/>
      </c>
    </row>
    <row r="1029" spans="1:12" x14ac:dyDescent="0.25">
      <c r="A1029">
        <f t="shared" si="75"/>
        <v>35.07</v>
      </c>
      <c r="B1029">
        <v>10.07</v>
      </c>
      <c r="C1029" s="1">
        <f t="shared" si="76"/>
        <v>1.254333962</v>
      </c>
      <c r="D1029">
        <f t="shared" si="77"/>
        <v>62716.698100000001</v>
      </c>
      <c r="E1029" s="12">
        <f t="shared" si="78"/>
        <v>83942.658842533332</v>
      </c>
      <c r="F1029" s="1"/>
      <c r="G1029" s="4"/>
      <c r="H1029" s="4">
        <f t="shared" si="79"/>
        <v>76359.138423452576</v>
      </c>
      <c r="I1029">
        <f xml:space="preserve">          IF($B1029&lt;=$B$9,        $D1029-$B$7*$B$6-$J$18*($D1029-$B$6), $J$16)</f>
        <v>55122.955691454925</v>
      </c>
      <c r="J1029">
        <f>EXP(-($J$17*B1029))*($I1029^(1-J$20)-1)/(1-J$20)</f>
        <v>328.68162976343854</v>
      </c>
      <c r="K1029">
        <f>IF(B1029&lt;=$B$9, EXP(-($B$5*B1029))*($B$7*$B$6+$J$18*(D1029-$B$6))*$B$20, "")</f>
        <v>53.38125390346562</v>
      </c>
      <c r="L1029" t="str">
        <f>IF(B1029&lt;=$B$9, "", EXP(-($B$5*B1029))*$B$20)</f>
        <v/>
      </c>
    </row>
    <row r="1030" spans="1:12" x14ac:dyDescent="0.25">
      <c r="A1030">
        <f t="shared" si="75"/>
        <v>35.08</v>
      </c>
      <c r="B1030">
        <v>10.08</v>
      </c>
      <c r="C1030" s="1">
        <f t="shared" si="76"/>
        <v>1.254524032</v>
      </c>
      <c r="D1030">
        <f t="shared" si="77"/>
        <v>62726.2016</v>
      </c>
      <c r="E1030" s="12">
        <f t="shared" si="78"/>
        <v>84060.217377928217</v>
      </c>
      <c r="F1030" s="1"/>
      <c r="G1030" s="4"/>
      <c r="H1030" s="4">
        <f t="shared" si="79"/>
        <v>76461.801545986236</v>
      </c>
      <c r="I1030">
        <f xml:space="preserve">          IF($B1030&lt;=$B$9,        $D1030-$B$7*$B$6-$J$18*($D1030-$B$6), $J$16)</f>
        <v>55130.520824216372</v>
      </c>
      <c r="J1030">
        <f>EXP(-($J$17*B1030))*($I1030^(1-J$20)-1)/(1-J$20)</f>
        <v>328.58925340200477</v>
      </c>
      <c r="K1030">
        <f>IF(B1030&lt;=$B$9, EXP(-($B$5*B1030))*($B$7*$B$6+$J$18*(D1030-$B$6))*$B$20, "")</f>
        <v>53.376194983939378</v>
      </c>
      <c r="L1030" t="str">
        <f>IF(B1030&lt;=$B$9, "", EXP(-($B$5*B1030))*$B$20)</f>
        <v/>
      </c>
    </row>
    <row r="1031" spans="1:12" x14ac:dyDescent="0.25">
      <c r="A1031">
        <f t="shared" si="75"/>
        <v>35.090000000000003</v>
      </c>
      <c r="B1031">
        <v>10.090000000000002</v>
      </c>
      <c r="C1031" s="1">
        <f t="shared" si="76"/>
        <v>1.2547139780000001</v>
      </c>
      <c r="D1031">
        <f t="shared" si="77"/>
        <v>62735.698900000003</v>
      </c>
      <c r="E1031" s="12">
        <f t="shared" si="78"/>
        <v>84177.845550710495</v>
      </c>
      <c r="F1031" s="1"/>
      <c r="G1031" s="4"/>
      <c r="H1031" s="4">
        <f t="shared" si="79"/>
        <v>76564.519984285173</v>
      </c>
      <c r="I1031">
        <f xml:space="preserve">          IF($B1031&lt;=$B$9,        $D1031-$B$7*$B$6-$J$18*($D1031-$B$6), $J$16)</f>
        <v>55138.081021551596</v>
      </c>
      <c r="J1031">
        <f>EXP(-($J$17*B1031))*($I1031^(1-J$20)-1)/(1-J$20)</f>
        <v>328.49688512559197</v>
      </c>
      <c r="K1031">
        <f>IF(B1031&lt;=$B$9, EXP(-($B$5*B1031))*($B$7*$B$6+$J$18*(D1031-$B$6))*$B$20, "")</f>
        <v>53.37112418484746</v>
      </c>
      <c r="L1031" t="str">
        <f>IF(B1031&lt;=$B$9, "", EXP(-($B$5*B1031))*$B$20)</f>
        <v/>
      </c>
    </row>
    <row r="1032" spans="1:12" x14ac:dyDescent="0.25">
      <c r="A1032">
        <f t="shared" si="75"/>
        <v>35.1</v>
      </c>
      <c r="B1032">
        <v>10.100000000000001</v>
      </c>
      <c r="C1032" s="1">
        <f t="shared" si="76"/>
        <v>1.2549038000000001</v>
      </c>
      <c r="D1032">
        <f t="shared" si="77"/>
        <v>62745.19000000001</v>
      </c>
      <c r="E1032" s="12">
        <f t="shared" si="78"/>
        <v>84295.543366653248</v>
      </c>
      <c r="F1032" s="1"/>
      <c r="G1032" s="4"/>
      <c r="H1032" s="4">
        <f t="shared" si="79"/>
        <v>76667.293745064162</v>
      </c>
      <c r="I1032">
        <f xml:space="preserve">          IF($B1032&lt;=$B$9,        $D1032-$B$7*$B$6-$J$18*($D1032-$B$6), $J$16)</f>
        <v>55145.636283460597</v>
      </c>
      <c r="J1032">
        <f>EXP(-($J$17*B1032))*($I1032^(1-J$20)-1)/(1-J$20)</f>
        <v>328.40452494891861</v>
      </c>
      <c r="K1032">
        <f>IF(B1032&lt;=$B$9, EXP(-($B$5*B1032))*($B$7*$B$6+$J$18*(D1032-$B$6))*$B$20, "")</f>
        <v>53.366041518232208</v>
      </c>
      <c r="L1032" t="str">
        <f>IF(B1032&lt;=$B$9, "", EXP(-($B$5*B1032))*$B$20)</f>
        <v/>
      </c>
    </row>
    <row r="1033" spans="1:12" x14ac:dyDescent="0.25">
      <c r="A1033">
        <f t="shared" si="75"/>
        <v>35.11</v>
      </c>
      <c r="B1033">
        <v>10.110000000000001</v>
      </c>
      <c r="C1033" s="1">
        <f t="shared" si="76"/>
        <v>1.2550934979999999</v>
      </c>
      <c r="D1033">
        <f t="shared" si="77"/>
        <v>62754.674899999998</v>
      </c>
      <c r="E1033" s="12">
        <f t="shared" si="78"/>
        <v>84413.310831531577</v>
      </c>
      <c r="F1033" s="1"/>
      <c r="G1033" s="4"/>
      <c r="H1033" s="4">
        <f t="shared" si="79"/>
        <v>76770.122835040325</v>
      </c>
      <c r="I1033">
        <f xml:space="preserve">          IF($B1033&lt;=$B$9,        $D1033-$B$7*$B$6-$J$18*($D1033-$B$6), $J$16)</f>
        <v>55153.186609943361</v>
      </c>
      <c r="J1033">
        <f>EXP(-($J$17*B1033))*($I1033^(1-J$20)-1)/(1-J$20)</f>
        <v>328.31217288668432</v>
      </c>
      <c r="K1033">
        <f>IF(B1033&lt;=$B$9, EXP(-($B$5*B1033))*($B$7*$B$6+$J$18*(D1033-$B$6))*$B$20, "")</f>
        <v>53.360946996127879</v>
      </c>
      <c r="L1033" t="str">
        <f>IF(B1033&lt;=$B$9, "", EXP(-($B$5*B1033))*$B$20)</f>
        <v/>
      </c>
    </row>
    <row r="1034" spans="1:12" x14ac:dyDescent="0.25">
      <c r="A1034">
        <f t="shared" si="75"/>
        <v>35.120000000000005</v>
      </c>
      <c r="B1034">
        <v>10.120000000000001</v>
      </c>
      <c r="C1034" s="1">
        <f t="shared" si="76"/>
        <v>1.2552830720000001</v>
      </c>
      <c r="D1034">
        <f t="shared" si="77"/>
        <v>62764.153600000005</v>
      </c>
      <c r="E1034" s="12">
        <f t="shared" si="78"/>
        <v>84531.147951122606</v>
      </c>
      <c r="F1034" s="1"/>
      <c r="G1034" s="4"/>
      <c r="H1034" s="4">
        <f t="shared" si="79"/>
        <v>76873.007260933155</v>
      </c>
      <c r="I1034">
        <f xml:space="preserve">          IF($B1034&lt;=$B$9,        $D1034-$B$7*$B$6-$J$18*($D1034-$B$6), $J$16)</f>
        <v>55160.732000999917</v>
      </c>
      <c r="J1034">
        <f>EXP(-($J$17*B1034))*($I1034^(1-J$20)-1)/(1-J$20)</f>
        <v>328.2198289535699</v>
      </c>
      <c r="K1034">
        <f>IF(B1034&lt;=$B$9, EXP(-($B$5*B1034))*($B$7*$B$6+$J$18*(D1034-$B$6))*$B$20, "")</f>
        <v>53.355840630560763</v>
      </c>
      <c r="L1034" t="str">
        <f>IF(B1034&lt;=$B$9, "", EXP(-($B$5*B1034))*$B$20)</f>
        <v/>
      </c>
    </row>
    <row r="1035" spans="1:12" x14ac:dyDescent="0.25">
      <c r="A1035">
        <f t="shared" si="75"/>
        <v>35.130000000000003</v>
      </c>
      <c r="B1035">
        <v>10.130000000000001</v>
      </c>
      <c r="C1035" s="1">
        <f t="shared" si="76"/>
        <v>1.2554725219999998</v>
      </c>
      <c r="D1035">
        <f t="shared" si="77"/>
        <v>62773.626099999994</v>
      </c>
      <c r="E1035" s="12">
        <f t="shared" si="78"/>
        <v>84649.054731205499</v>
      </c>
      <c r="F1035" s="1"/>
      <c r="G1035" s="4"/>
      <c r="H1035" s="4">
        <f t="shared" si="79"/>
        <v>76975.947029464485</v>
      </c>
      <c r="I1035">
        <f xml:space="preserve">          IF($B1035&lt;=$B$9,        $D1035-$B$7*$B$6-$J$18*($D1035-$B$6), $J$16)</f>
        <v>55168.272456630235</v>
      </c>
      <c r="J1035">
        <f>EXP(-($J$17*B1035))*($I1035^(1-J$20)-1)/(1-J$20)</f>
        <v>328.12749316423697</v>
      </c>
      <c r="K1035">
        <f>IF(B1035&lt;=$B$9, EXP(-($B$5*B1035))*($B$7*$B$6+$J$18*(D1035-$B$6))*$B$20, "")</f>
        <v>53.350722433548952</v>
      </c>
      <c r="L1035" t="str">
        <f>IF(B1035&lt;=$B$9, "", EXP(-($B$5*B1035))*$B$20)</f>
        <v/>
      </c>
    </row>
    <row r="1036" spans="1:12" x14ac:dyDescent="0.25">
      <c r="A1036">
        <f t="shared" si="75"/>
        <v>35.14</v>
      </c>
      <c r="B1036">
        <v>10.14</v>
      </c>
      <c r="C1036" s="1">
        <f t="shared" si="76"/>
        <v>1.2556618479999999</v>
      </c>
      <c r="D1036">
        <f t="shared" si="77"/>
        <v>62783.092399999994</v>
      </c>
      <c r="E1036" s="12">
        <f t="shared" si="78"/>
        <v>84767.031177561425</v>
      </c>
      <c r="F1036" s="1"/>
      <c r="G1036" s="4"/>
      <c r="H1036" s="4">
        <f t="shared" si="79"/>
        <v>77078.942147358495</v>
      </c>
      <c r="I1036">
        <f xml:space="preserve">          IF($B1036&lt;=$B$9,        $D1036-$B$7*$B$6-$J$18*($D1036-$B$6), $J$16)</f>
        <v>55175.807976834338</v>
      </c>
      <c r="J1036">
        <f>EXP(-($J$17*B1036))*($I1036^(1-J$20)-1)/(1-J$20)</f>
        <v>328.0351655333285</v>
      </c>
      <c r="K1036">
        <f>IF(B1036&lt;=$B$9, EXP(-($B$5*B1036))*($B$7*$B$6+$J$18*(D1036-$B$6))*$B$20, "")</f>
        <v>53.345592417102644</v>
      </c>
      <c r="L1036" t="str">
        <f>IF(B1036&lt;=$B$9, "", EXP(-($B$5*B1036))*$B$20)</f>
        <v/>
      </c>
    </row>
    <row r="1037" spans="1:12" x14ac:dyDescent="0.25">
      <c r="A1037">
        <f t="shared" si="75"/>
        <v>35.15</v>
      </c>
      <c r="B1037">
        <v>10.15</v>
      </c>
      <c r="C1037" s="1">
        <f t="shared" si="76"/>
        <v>1.25585105</v>
      </c>
      <c r="D1037">
        <f t="shared" si="77"/>
        <v>62792.552499999998</v>
      </c>
      <c r="E1037" s="12">
        <f t="shared" si="78"/>
        <v>84885.077295973577</v>
      </c>
      <c r="F1037" s="1"/>
      <c r="G1037" s="4"/>
      <c r="H1037" s="4">
        <f t="shared" si="79"/>
        <v>77181.99262134172</v>
      </c>
      <c r="I1037">
        <f xml:space="preserve">          IF($B1037&lt;=$B$9,        $D1037-$B$7*$B$6-$J$18*($D1037-$B$6), $J$16)</f>
        <v>55183.338561612218</v>
      </c>
      <c r="J1037">
        <f>EXP(-($J$17*B1037))*($I1037^(1-J$20)-1)/(1-J$20)</f>
        <v>327.94284607546831</v>
      </c>
      <c r="K1037">
        <f>IF(B1037&lt;=$B$9, EXP(-($B$5*B1037))*($B$7*$B$6+$J$18*(D1037-$B$6))*$B$20, "")</f>
        <v>53.340450593223885</v>
      </c>
      <c r="L1037" t="str">
        <f>IF(B1037&lt;=$B$9, "", EXP(-($B$5*B1037))*$B$20)</f>
        <v/>
      </c>
    </row>
    <row r="1038" spans="1:12" x14ac:dyDescent="0.25">
      <c r="A1038">
        <f t="shared" si="75"/>
        <v>35.159999999999997</v>
      </c>
      <c r="B1038">
        <v>10.16</v>
      </c>
      <c r="C1038" s="1">
        <f t="shared" si="76"/>
        <v>1.2560401280000002</v>
      </c>
      <c r="D1038">
        <f t="shared" si="77"/>
        <v>62802.006400000013</v>
      </c>
      <c r="E1038" s="12">
        <f t="shared" si="78"/>
        <v>85003.193092227171</v>
      </c>
      <c r="F1038" s="1"/>
      <c r="G1038" s="4"/>
      <c r="H1038" s="4">
        <f t="shared" si="79"/>
        <v>77285.098458143068</v>
      </c>
      <c r="I1038">
        <f xml:space="preserve">          IF($B1038&lt;=$B$9,        $D1038-$B$7*$B$6-$J$18*($D1038-$B$6), $J$16)</f>
        <v>55190.864210963889</v>
      </c>
      <c r="J1038">
        <f>EXP(-($J$17*B1038))*($I1038^(1-J$20)-1)/(1-J$20)</f>
        <v>327.85053480526147</v>
      </c>
      <c r="K1038">
        <f>IF(B1038&lt;=$B$9, EXP(-($B$5*B1038))*($B$7*$B$6+$J$18*(D1038-$B$6))*$B$20, "")</f>
        <v>53.335296973906765</v>
      </c>
      <c r="L1038" t="str">
        <f>IF(B1038&lt;=$B$9, "", EXP(-($B$5*B1038))*$B$20)</f>
        <v/>
      </c>
    </row>
    <row r="1039" spans="1:12" x14ac:dyDescent="0.25">
      <c r="A1039">
        <f t="shared" si="75"/>
        <v>35.17</v>
      </c>
      <c r="B1039">
        <v>10.170000000000002</v>
      </c>
      <c r="C1039" s="1">
        <f t="shared" si="76"/>
        <v>1.2562290820000002</v>
      </c>
      <c r="D1039">
        <f t="shared" si="77"/>
        <v>62811.45410000001</v>
      </c>
      <c r="E1039" s="12">
        <f t="shared" si="78"/>
        <v>85121.378572109446</v>
      </c>
      <c r="F1039" s="1"/>
      <c r="G1039" s="4"/>
      <c r="H1039" s="4">
        <f t="shared" si="79"/>
        <v>77388.259664493773</v>
      </c>
      <c r="I1039">
        <f xml:space="preserve">          IF($B1039&lt;=$B$9,        $D1039-$B$7*$B$6-$J$18*($D1039-$B$6), $J$16)</f>
        <v>55198.384924889317</v>
      </c>
      <c r="J1039">
        <f>EXP(-($J$17*B1039))*($I1039^(1-J$20)-1)/(1-J$20)</f>
        <v>327.75823173729407</v>
      </c>
      <c r="K1039">
        <f>IF(B1039&lt;=$B$9, EXP(-($B$5*B1039))*($B$7*$B$6+$J$18*(D1039-$B$6))*$B$20, "")</f>
        <v>53.330131571137201</v>
      </c>
      <c r="L1039" t="str">
        <f>IF(B1039&lt;=$B$9, "", EXP(-($B$5*B1039))*$B$20)</f>
        <v/>
      </c>
    </row>
    <row r="1040" spans="1:12" x14ac:dyDescent="0.25">
      <c r="A1040">
        <f t="shared" si="75"/>
        <v>35.18</v>
      </c>
      <c r="B1040">
        <v>10.180000000000001</v>
      </c>
      <c r="C1040" s="1">
        <f t="shared" si="76"/>
        <v>1.2564179120000001</v>
      </c>
      <c r="D1040">
        <f t="shared" si="77"/>
        <v>62820.895600000003</v>
      </c>
      <c r="E1040" s="12">
        <f t="shared" si="78"/>
        <v>85239.633741409678</v>
      </c>
      <c r="F1040" s="1"/>
      <c r="G1040" s="4"/>
      <c r="H1040" s="4">
        <f t="shared" si="79"/>
        <v>77491.476247127459</v>
      </c>
      <c r="I1040">
        <f xml:space="preserve">          IF($B1040&lt;=$B$9,        $D1040-$B$7*$B$6-$J$18*($D1040-$B$6), $J$16)</f>
        <v>55205.900703388514</v>
      </c>
      <c r="J1040">
        <f>EXP(-($J$17*B1040))*($I1040^(1-J$20)-1)/(1-J$20)</f>
        <v>327.66593688613364</v>
      </c>
      <c r="K1040">
        <f>IF(B1040&lt;=$B$9, EXP(-($B$5*B1040))*($B$7*$B$6+$J$18*(D1040-$B$6))*$B$20, "")</f>
        <v>53.32495439689324</v>
      </c>
      <c r="L1040" t="str">
        <f>IF(B1040&lt;=$B$9, "", EXP(-($B$5*B1040))*$B$20)</f>
        <v/>
      </c>
    </row>
    <row r="1041" spans="1:12" x14ac:dyDescent="0.25">
      <c r="A1041">
        <f t="shared" si="75"/>
        <v>35.19</v>
      </c>
      <c r="B1041">
        <v>10.190000000000001</v>
      </c>
      <c r="C1041" s="1">
        <f t="shared" si="76"/>
        <v>1.256606618</v>
      </c>
      <c r="D1041">
        <f t="shared" si="77"/>
        <v>62830.330900000001</v>
      </c>
      <c r="E1041" s="12">
        <f t="shared" si="78"/>
        <v>85357.958605919164</v>
      </c>
      <c r="F1041" s="1"/>
      <c r="G1041" s="4"/>
      <c r="H1041" s="4">
        <f t="shared" si="79"/>
        <v>77594.748212780061</v>
      </c>
      <c r="I1041">
        <f xml:space="preserve">          IF($B1041&lt;=$B$9,        $D1041-$B$7*$B$6-$J$18*($D1041-$B$6), $J$16)</f>
        <v>55213.411546461495</v>
      </c>
      <c r="J1041">
        <f>EXP(-($J$17*B1041))*($I1041^(1-J$20)-1)/(1-J$20)</f>
        <v>327.57365026632868</v>
      </c>
      <c r="K1041">
        <f>IF(B1041&lt;=$B$9, EXP(-($B$5*B1041))*($B$7*$B$6+$J$18*(D1041-$B$6))*$B$20, "")</f>
        <v>53.319765463144833</v>
      </c>
      <c r="L1041" t="str">
        <f>IF(B1041&lt;=$B$9, "", EXP(-($B$5*B1041))*$B$20)</f>
        <v/>
      </c>
    </row>
    <row r="1042" spans="1:12" x14ac:dyDescent="0.25">
      <c r="A1042">
        <f t="shared" si="75"/>
        <v>35.200000000000003</v>
      </c>
      <c r="B1042">
        <v>10.200000000000001</v>
      </c>
      <c r="C1042" s="1">
        <f t="shared" si="76"/>
        <v>1.2567952</v>
      </c>
      <c r="D1042">
        <f t="shared" si="77"/>
        <v>62839.76</v>
      </c>
      <c r="E1042" s="12">
        <f t="shared" si="78"/>
        <v>85476.353171431241</v>
      </c>
      <c r="F1042" s="1"/>
      <c r="G1042" s="4"/>
      <c r="H1042" s="4">
        <f t="shared" si="79"/>
        <v>77698.075568189917</v>
      </c>
      <c r="I1042">
        <f xml:space="preserve">          IF($B1042&lt;=$B$9,        $D1042-$B$7*$B$6-$J$18*($D1042-$B$6), $J$16)</f>
        <v>55220.917454108254</v>
      </c>
      <c r="J1042">
        <f>EXP(-($J$17*B1042))*($I1042^(1-J$20)-1)/(1-J$20)</f>
        <v>327.48137189240879</v>
      </c>
      <c r="K1042">
        <f>IF(B1042&lt;=$B$9, EXP(-($B$5*B1042))*($B$7*$B$6+$J$18*(D1042-$B$6))*$B$20, "")</f>
        <v>53.314564781853903</v>
      </c>
      <c r="L1042" t="str">
        <f>IF(B1042&lt;=$B$9, "", EXP(-($B$5*B1042))*$B$20)</f>
        <v/>
      </c>
    </row>
    <row r="1043" spans="1:12" x14ac:dyDescent="0.25">
      <c r="A1043">
        <f t="shared" si="75"/>
        <v>35.21</v>
      </c>
      <c r="B1043">
        <v>10.210000000000001</v>
      </c>
      <c r="C1043" s="1">
        <f t="shared" si="76"/>
        <v>1.256983658</v>
      </c>
      <c r="D1043">
        <f t="shared" si="77"/>
        <v>62849.1829</v>
      </c>
      <c r="E1043" s="12">
        <f t="shared" si="78"/>
        <v>85594.817443741238</v>
      </c>
      <c r="F1043" s="1"/>
      <c r="G1043" s="4"/>
      <c r="H1043" s="4">
        <f t="shared" si="79"/>
        <v>77801.458320097707</v>
      </c>
      <c r="I1043">
        <f xml:space="preserve">          IF($B1043&lt;=$B$9,        $D1043-$B$7*$B$6-$J$18*($D1043-$B$6), $J$16)</f>
        <v>55228.418426328783</v>
      </c>
      <c r="J1043">
        <f>EXP(-($J$17*B1043))*($I1043^(1-J$20)-1)/(1-J$20)</f>
        <v>327.38910177888511</v>
      </c>
      <c r="K1043">
        <f>IF(B1043&lt;=$B$9, EXP(-($B$5*B1043))*($B$7*$B$6+$J$18*(D1043-$B$6))*$B$20, "")</f>
        <v>53.309352364974394</v>
      </c>
      <c r="L1043" t="str">
        <f>IF(B1043&lt;=$B$9, "", EXP(-($B$5*B1043))*$B$20)</f>
        <v/>
      </c>
    </row>
    <row r="1044" spans="1:12" x14ac:dyDescent="0.25">
      <c r="A1044">
        <f t="shared" si="75"/>
        <v>35.22</v>
      </c>
      <c r="B1044">
        <v>10.220000000000001</v>
      </c>
      <c r="C1044" s="1">
        <f t="shared" si="76"/>
        <v>1.257171992</v>
      </c>
      <c r="D1044">
        <f t="shared" si="77"/>
        <v>62858.599600000001</v>
      </c>
      <c r="E1044" s="12">
        <f t="shared" si="78"/>
        <v>85713.351428646551</v>
      </c>
      <c r="F1044" s="1"/>
      <c r="G1044" s="4"/>
      <c r="H1044" s="4">
        <f t="shared" si="79"/>
        <v>77904.896475246453</v>
      </c>
      <c r="I1044">
        <f xml:space="preserve">          IF($B1044&lt;=$B$9,        $D1044-$B$7*$B$6-$J$18*($D1044-$B$6), $J$16)</f>
        <v>55235.914463123096</v>
      </c>
      <c r="J1044">
        <f>EXP(-($J$17*B1044))*($I1044^(1-J$20)-1)/(1-J$20)</f>
        <v>327.29683994024975</v>
      </c>
      <c r="K1044">
        <f>IF(B1044&lt;=$B$9, EXP(-($B$5*B1044))*($B$7*$B$6+$J$18*(D1044-$B$6))*$B$20, "")</f>
        <v>53.304128224452178</v>
      </c>
      <c r="L1044" t="str">
        <f>IF(B1044&lt;=$B$9, "", EXP(-($B$5*B1044))*$B$20)</f>
        <v/>
      </c>
    </row>
    <row r="1045" spans="1:12" x14ac:dyDescent="0.25">
      <c r="A1045">
        <f t="shared" si="75"/>
        <v>35.230000000000004</v>
      </c>
      <c r="B1045">
        <v>10.23</v>
      </c>
      <c r="C1045" s="1">
        <f t="shared" si="76"/>
        <v>1.2573602020000001</v>
      </c>
      <c r="D1045">
        <f t="shared" si="77"/>
        <v>62868.010100000007</v>
      </c>
      <c r="E1045" s="12">
        <f t="shared" si="78"/>
        <v>85831.955131946583</v>
      </c>
      <c r="F1045" s="1"/>
      <c r="G1045" s="4"/>
      <c r="H1045" s="4">
        <f t="shared" si="79"/>
        <v>78008.390040381564</v>
      </c>
      <c r="I1045">
        <f xml:space="preserve">          IF($B1045&lt;=$B$9,        $D1045-$B$7*$B$6-$J$18*($D1045-$B$6), $J$16)</f>
        <v>55243.405564491186</v>
      </c>
      <c r="J1045">
        <f>EXP(-($J$17*B1045))*($I1045^(1-J$20)-1)/(1-J$20)</f>
        <v>327.20458639097626</v>
      </c>
      <c r="K1045">
        <f>IF(B1045&lt;=$B$9, EXP(-($B$5*B1045))*($B$7*$B$6+$J$18*(D1045-$B$6))*$B$20, "")</f>
        <v>53.298892372225211</v>
      </c>
      <c r="L1045" t="str">
        <f>IF(B1045&lt;=$B$9, "", EXP(-($B$5*B1045))*$B$20)</f>
        <v/>
      </c>
    </row>
    <row r="1046" spans="1:12" x14ac:dyDescent="0.25">
      <c r="A1046">
        <f t="shared" si="75"/>
        <v>35.24</v>
      </c>
      <c r="B1046">
        <v>10.24</v>
      </c>
      <c r="C1046" s="1">
        <f t="shared" si="76"/>
        <v>1.257548288</v>
      </c>
      <c r="D1046">
        <f t="shared" si="77"/>
        <v>62877.414400000001</v>
      </c>
      <c r="E1046" s="12">
        <f t="shared" si="78"/>
        <v>85950.628559442761</v>
      </c>
      <c r="F1046" s="1"/>
      <c r="G1046" s="4"/>
      <c r="H1046" s="4">
        <f t="shared" si="79"/>
        <v>78111.939022250779</v>
      </c>
      <c r="I1046">
        <f xml:space="preserve">          IF($B1046&lt;=$B$9,        $D1046-$B$7*$B$6-$J$18*($D1046-$B$6), $J$16)</f>
        <v>55250.891730433039</v>
      </c>
      <c r="J1046">
        <f>EXP(-($J$17*B1046))*($I1046^(1-J$20)-1)/(1-J$20)</f>
        <v>327.11234114551911</v>
      </c>
      <c r="K1046">
        <f>IF(B1046&lt;=$B$9, EXP(-($B$5*B1046))*($B$7*$B$6+$J$18*(D1046-$B$6))*$B$20, "")</f>
        <v>53.293644820223307</v>
      </c>
      <c r="L1046" t="str">
        <f>IF(B1046&lt;=$B$9, "", EXP(-($B$5*B1046))*$B$20)</f>
        <v/>
      </c>
    </row>
    <row r="1047" spans="1:12" x14ac:dyDescent="0.25">
      <c r="A1047">
        <f t="shared" ref="A1047:A1110" si="80">B1047+25</f>
        <v>35.25</v>
      </c>
      <c r="B1047">
        <v>10.250000000000002</v>
      </c>
      <c r="C1047" s="1">
        <f t="shared" ref="C1047:C1110" si="81">$B$2+$B$3*B1047+$B$4*B1047^2</f>
        <v>1.25773625</v>
      </c>
      <c r="D1047">
        <f t="shared" ref="D1047:D1110" si="82">$B$6*C1047</f>
        <v>62886.8125</v>
      </c>
      <c r="E1047" s="12">
        <f t="shared" ref="E1047:E1110" si="83">IF($B1047&lt;$B$9,      E1046+($B$5*E1046+$B$7*$B$6+$B$8*($D1047-$B$6))*$B$20,           E1046+($B$5*E1046-$B$12)*$B$20)</f>
        <v>86069.371716938564</v>
      </c>
      <c r="F1047" s="1"/>
      <c r="G1047" s="4"/>
      <c r="H1047" s="4">
        <f t="shared" si="79"/>
        <v>78215.543427604236</v>
      </c>
      <c r="I1047">
        <f xml:space="preserve">          IF($B1047&lt;=$B$9,        $D1047-$B$7*$B$6-$J$18*($D1047-$B$6), $J$16)</f>
        <v>55258.372960948676</v>
      </c>
      <c r="J1047">
        <f>EXP(-($J$17*B1047))*($I1047^(1-J$20)-1)/(1-J$20)</f>
        <v>327.02010421831471</v>
      </c>
      <c r="K1047">
        <f>IF(B1047&lt;=$B$9, EXP(-($B$5*B1047))*($B$7*$B$6+$J$18*(D1047-$B$6))*$B$20, "")</f>
        <v>53.288385580368441</v>
      </c>
      <c r="L1047" t="str">
        <f>IF(B1047&lt;=$B$9, "", EXP(-($B$5*B1047))*$B$20)</f>
        <v/>
      </c>
    </row>
    <row r="1048" spans="1:12" x14ac:dyDescent="0.25">
      <c r="A1048">
        <f t="shared" si="80"/>
        <v>35.260000000000005</v>
      </c>
      <c r="B1048">
        <v>10.260000000000002</v>
      </c>
      <c r="C1048" s="1">
        <f t="shared" si="81"/>
        <v>1.257924088</v>
      </c>
      <c r="D1048">
        <f t="shared" si="82"/>
        <v>62896.204400000002</v>
      </c>
      <c r="E1048" s="12">
        <f t="shared" si="83"/>
        <v>86188.184610239492</v>
      </c>
      <c r="F1048" s="1"/>
      <c r="G1048" s="4"/>
      <c r="H1048" s="4">
        <f t="shared" ref="H1048:H1111" si="84">IF($B1048&lt;=$B$9,      H1047+($B$5*H1047+$B$7*$B$6+J$18*($D1047-$B$6))*$B$20,           H1047+($B$5*H1047-J$16)*$B$20)</f>
        <v>78319.203263194417</v>
      </c>
      <c r="I1048">
        <f xml:space="preserve">          IF($B1048&lt;=$B$9,        $D1048-$B$7*$B$6-$J$18*($D1048-$B$6), $J$16)</f>
        <v>55265.849256038091</v>
      </c>
      <c r="J1048">
        <f>EXP(-($J$17*B1048))*($I1048^(1-J$20)-1)/(1-J$20)</f>
        <v>326.92787562378027</v>
      </c>
      <c r="K1048">
        <f>IF(B1048&lt;=$B$9, EXP(-($B$5*B1048))*($B$7*$B$6+$J$18*(D1048-$B$6))*$B$20, "")</f>
        <v>53.283114664574505</v>
      </c>
      <c r="L1048" t="str">
        <f>IF(B1048&lt;=$B$9, "", EXP(-($B$5*B1048))*$B$20)</f>
        <v/>
      </c>
    </row>
    <row r="1049" spans="1:12" x14ac:dyDescent="0.25">
      <c r="A1049">
        <f t="shared" si="80"/>
        <v>35.270000000000003</v>
      </c>
      <c r="B1049">
        <v>10.270000000000001</v>
      </c>
      <c r="C1049" s="1">
        <f t="shared" si="81"/>
        <v>1.2581118019999999</v>
      </c>
      <c r="D1049">
        <f t="shared" si="82"/>
        <v>62905.590099999994</v>
      </c>
      <c r="E1049" s="12">
        <f t="shared" si="83"/>
        <v>86307.06724515307</v>
      </c>
      <c r="F1049" s="1"/>
      <c r="G1049" s="4"/>
      <c r="H1049" s="4">
        <f t="shared" si="84"/>
        <v>78422.91853577616</v>
      </c>
      <c r="I1049">
        <f xml:space="preserve">          IF($B1049&lt;=$B$9,        $D1049-$B$7*$B$6-$J$18*($D1049-$B$6), $J$16)</f>
        <v>55273.320615701276</v>
      </c>
      <c r="J1049">
        <f>EXP(-($J$17*B1049))*($I1049^(1-J$20)-1)/(1-J$20)</f>
        <v>326.83565537631438</v>
      </c>
      <c r="K1049">
        <f>IF(B1049&lt;=$B$9, EXP(-($B$5*B1049))*($B$7*$B$6+$J$18*(D1049-$B$6))*$B$20, "")</f>
        <v>53.277832084747381</v>
      </c>
      <c r="L1049" t="str">
        <f>IF(B1049&lt;=$B$9, "", EXP(-($B$5*B1049))*$B$20)</f>
        <v/>
      </c>
    </row>
    <row r="1050" spans="1:12" x14ac:dyDescent="0.25">
      <c r="A1050">
        <f t="shared" si="80"/>
        <v>35.28</v>
      </c>
      <c r="B1050">
        <v>10.280000000000001</v>
      </c>
      <c r="C1050" s="1">
        <f t="shared" si="81"/>
        <v>1.2582993920000001</v>
      </c>
      <c r="D1050">
        <f t="shared" si="82"/>
        <v>62914.969600000004</v>
      </c>
      <c r="E1050" s="12">
        <f t="shared" si="83"/>
        <v>86426.019627488873</v>
      </c>
      <c r="F1050" s="1"/>
      <c r="G1050" s="4"/>
      <c r="H1050" s="4">
        <f t="shared" si="84"/>
        <v>78526.689252106662</v>
      </c>
      <c r="I1050">
        <f xml:space="preserve">          IF($B1050&lt;=$B$9,        $D1050-$B$7*$B$6-$J$18*($D1050-$B$6), $J$16)</f>
        <v>55280.787039938245</v>
      </c>
      <c r="J1050">
        <f>EXP(-($J$17*B1050))*($I1050^(1-J$20)-1)/(1-J$20)</f>
        <v>326.74344349029718</v>
      </c>
      <c r="K1050">
        <f>IF(B1050&lt;=$B$9, EXP(-($B$5*B1050))*($B$7*$B$6+$J$18*(D1050-$B$6))*$B$20, "")</f>
        <v>53.272537852785071</v>
      </c>
      <c r="L1050" t="str">
        <f>IF(B1050&lt;=$B$9, "", EXP(-($B$5*B1050))*$B$20)</f>
        <v/>
      </c>
    </row>
    <row r="1051" spans="1:12" x14ac:dyDescent="0.25">
      <c r="A1051">
        <f t="shared" si="80"/>
        <v>35.29</v>
      </c>
      <c r="B1051">
        <v>10.290000000000001</v>
      </c>
      <c r="C1051" s="1">
        <f t="shared" si="81"/>
        <v>1.2584868580000002</v>
      </c>
      <c r="D1051">
        <f t="shared" si="82"/>
        <v>62924.342900000011</v>
      </c>
      <c r="E1051" s="12">
        <f t="shared" si="83"/>
        <v>86545.0417630585</v>
      </c>
      <c r="F1051" s="1"/>
      <c r="G1051" s="4"/>
      <c r="H1051" s="4">
        <f t="shared" si="84"/>
        <v>78630.515418945521</v>
      </c>
      <c r="I1051">
        <f xml:space="preserve">          IF($B1051&lt;=$B$9,        $D1051-$B$7*$B$6-$J$18*($D1051-$B$6), $J$16)</f>
        <v>55288.248528748991</v>
      </c>
      <c r="J1051">
        <f>EXP(-($J$17*B1051))*($I1051^(1-J$20)-1)/(1-J$20)</f>
        <v>326.65123998009011</v>
      </c>
      <c r="K1051">
        <f>IF(B1051&lt;=$B$9, EXP(-($B$5*B1051))*($B$7*$B$6+$J$18*(D1051-$B$6))*$B$20, "")</f>
        <v>53.267231980577485</v>
      </c>
      <c r="L1051" t="str">
        <f>IF(B1051&lt;=$B$9, "", EXP(-($B$5*B1051))*$B$20)</f>
        <v/>
      </c>
    </row>
    <row r="1052" spans="1:12" x14ac:dyDescent="0.25">
      <c r="A1052">
        <f t="shared" si="80"/>
        <v>35.299999999999997</v>
      </c>
      <c r="B1052">
        <v>10.3</v>
      </c>
      <c r="C1052" s="1">
        <f t="shared" si="81"/>
        <v>1.2586742000000002</v>
      </c>
      <c r="D1052">
        <f t="shared" si="82"/>
        <v>62933.710000000006</v>
      </c>
      <c r="E1052" s="12">
        <f t="shared" si="83"/>
        <v>86664.133657675571</v>
      </c>
      <c r="F1052" s="1"/>
      <c r="G1052" s="4"/>
      <c r="H1052" s="4">
        <f t="shared" si="84"/>
        <v>78734.397043054661</v>
      </c>
      <c r="I1052">
        <f xml:space="preserve">          IF($B1052&lt;=$B$9,        $D1052-$B$7*$B$6-$J$18*($D1052-$B$6), $J$16)</f>
        <v>55295.705082133507</v>
      </c>
      <c r="J1052">
        <f>EXP(-($J$17*B1052))*($I1052^(1-J$20)-1)/(1-J$20)</f>
        <v>326.55904486003607</v>
      </c>
      <c r="K1052">
        <f>IF(B1052&lt;=$B$9, EXP(-($B$5*B1052))*($B$7*$B$6+$J$18*(D1052-$B$6))*$B$20, "")</f>
        <v>53.261914480006602</v>
      </c>
      <c r="L1052" t="str">
        <f>IF(B1052&lt;=$B$9, "", EXP(-($B$5*B1052))*$B$20)</f>
        <v/>
      </c>
    </row>
    <row r="1053" spans="1:12" x14ac:dyDescent="0.25">
      <c r="A1053">
        <f t="shared" si="80"/>
        <v>35.31</v>
      </c>
      <c r="B1053">
        <v>10.31</v>
      </c>
      <c r="C1053" s="1">
        <f t="shared" si="81"/>
        <v>1.258861418</v>
      </c>
      <c r="D1053">
        <f t="shared" si="82"/>
        <v>62943.070899999999</v>
      </c>
      <c r="E1053" s="12">
        <f t="shared" si="83"/>
        <v>86783.29531715576</v>
      </c>
      <c r="F1053" s="1"/>
      <c r="G1053" s="4"/>
      <c r="H1053" s="4">
        <f t="shared" si="84"/>
        <v>78838.334131198397</v>
      </c>
      <c r="I1053">
        <f xml:space="preserve">          IF($B1053&lt;=$B$9,        $D1053-$B$7*$B$6-$J$18*($D1053-$B$6), $J$16)</f>
        <v>55303.156700091793</v>
      </c>
      <c r="J1053">
        <f>EXP(-($J$17*B1053))*($I1053^(1-J$20)-1)/(1-J$20)</f>
        <v>326.46685814445908</v>
      </c>
      <c r="K1053">
        <f>IF(B1053&lt;=$B$9, EXP(-($B$5*B1053))*($B$7*$B$6+$J$18*(D1053-$B$6))*$B$20, "")</f>
        <v>53.256585362946424</v>
      </c>
      <c r="L1053" t="str">
        <f>IF(B1053&lt;=$B$9, "", EXP(-($B$5*B1053))*$B$20)</f>
        <v/>
      </c>
    </row>
    <row r="1054" spans="1:12" x14ac:dyDescent="0.25">
      <c r="A1054">
        <f t="shared" si="80"/>
        <v>35.32</v>
      </c>
      <c r="B1054">
        <v>10.32</v>
      </c>
      <c r="C1054" s="1">
        <f t="shared" si="81"/>
        <v>1.2590485120000001</v>
      </c>
      <c r="D1054">
        <f t="shared" si="82"/>
        <v>62952.42560000001</v>
      </c>
      <c r="E1054" s="12">
        <f t="shared" si="83"/>
        <v>86902.526747316762</v>
      </c>
      <c r="F1054" s="1"/>
      <c r="G1054" s="4"/>
      <c r="H1054" s="4">
        <f t="shared" si="84"/>
        <v>78942.326690143396</v>
      </c>
      <c r="I1054">
        <f xml:space="preserve">          IF($B1054&lt;=$B$9,        $D1054-$B$7*$B$6-$J$18*($D1054-$B$6), $J$16)</f>
        <v>55310.603382623871</v>
      </c>
      <c r="J1054">
        <f>EXP(-($J$17*B1054))*($I1054^(1-J$20)-1)/(1-J$20)</f>
        <v>326.37467984766505</v>
      </c>
      <c r="K1054">
        <f>IF(B1054&lt;=$B$9, EXP(-($B$5*B1054))*($B$7*$B$6+$J$18*(D1054-$B$6))*$B$20, "")</f>
        <v>53.251244641263042</v>
      </c>
      <c r="L1054" t="str">
        <f>IF(B1054&lt;=$B$9, "", EXP(-($B$5*B1054))*$B$20)</f>
        <v/>
      </c>
    </row>
    <row r="1055" spans="1:12" x14ac:dyDescent="0.25">
      <c r="A1055">
        <f t="shared" si="80"/>
        <v>35.33</v>
      </c>
      <c r="B1055">
        <v>10.33</v>
      </c>
      <c r="C1055" s="1">
        <f t="shared" si="81"/>
        <v>1.2592354819999998</v>
      </c>
      <c r="D1055">
        <f t="shared" si="82"/>
        <v>62961.774099999988</v>
      </c>
      <c r="E1055" s="12">
        <f t="shared" si="83"/>
        <v>87021.827953978325</v>
      </c>
      <c r="F1055" s="1"/>
      <c r="G1055" s="4"/>
      <c r="H1055" s="4">
        <f t="shared" si="84"/>
        <v>79046.374726658702</v>
      </c>
      <c r="I1055">
        <f xml:space="preserve">          IF($B1055&lt;=$B$9,        $D1055-$B$7*$B$6-$J$18*($D1055-$B$6), $J$16)</f>
        <v>55318.045129729697</v>
      </c>
      <c r="J1055">
        <f>EXP(-($J$17*B1055))*($I1055^(1-J$20)-1)/(1-J$20)</f>
        <v>326.28250998394094</v>
      </c>
      <c r="K1055">
        <f>IF(B1055&lt;=$B$9, EXP(-($B$5*B1055))*($B$7*$B$6+$J$18*(D1055-$B$6))*$B$20, "")</f>
        <v>53.245892326814463</v>
      </c>
      <c r="L1055" t="str">
        <f>IF(B1055&lt;=$B$9, "", EXP(-($B$5*B1055))*$B$20)</f>
        <v/>
      </c>
    </row>
    <row r="1056" spans="1:12" x14ac:dyDescent="0.25">
      <c r="A1056">
        <f t="shared" si="80"/>
        <v>35.340000000000003</v>
      </c>
      <c r="B1056">
        <v>10.340000000000002</v>
      </c>
      <c r="C1056" s="1">
        <f t="shared" si="81"/>
        <v>1.2594223279999999</v>
      </c>
      <c r="D1056">
        <f t="shared" si="82"/>
        <v>62971.116399999992</v>
      </c>
      <c r="E1056" s="12">
        <f t="shared" si="83"/>
        <v>87141.198942962219</v>
      </c>
      <c r="F1056" s="1"/>
      <c r="G1056" s="4"/>
      <c r="H1056" s="4">
        <f t="shared" si="84"/>
        <v>79150.478247515741</v>
      </c>
      <c r="I1056">
        <f xml:space="preserve">          IF($B1056&lt;=$B$9,        $D1056-$B$7*$B$6-$J$18*($D1056-$B$6), $J$16)</f>
        <v>55325.481941409322</v>
      </c>
      <c r="J1056">
        <f>EXP(-($J$17*B1056))*($I1056^(1-J$20)-1)/(1-J$20)</f>
        <v>326.19034856755542</v>
      </c>
      <c r="K1056">
        <f>IF(B1056&lt;=$B$9, EXP(-($B$5*B1056))*($B$7*$B$6+$J$18*(D1056-$B$6))*$B$20, "")</f>
        <v>53.240528431450883</v>
      </c>
      <c r="L1056" t="str">
        <f>IF(B1056&lt;=$B$9, "", EXP(-($B$5*B1056))*$B$20)</f>
        <v/>
      </c>
    </row>
    <row r="1057" spans="1:12" x14ac:dyDescent="0.25">
      <c r="A1057">
        <f t="shared" si="80"/>
        <v>35.35</v>
      </c>
      <c r="B1057">
        <v>10.350000000000001</v>
      </c>
      <c r="C1057" s="1">
        <f t="shared" si="81"/>
        <v>1.2596090499999999</v>
      </c>
      <c r="D1057">
        <f t="shared" si="82"/>
        <v>62980.452499999992</v>
      </c>
      <c r="E1057" s="12">
        <f t="shared" si="83"/>
        <v>87260.639720092251</v>
      </c>
      <c r="F1057" s="1"/>
      <c r="G1057" s="4"/>
      <c r="H1057" s="4">
        <f t="shared" si="84"/>
        <v>79254.637259488285</v>
      </c>
      <c r="I1057">
        <f xml:space="preserve">          IF($B1057&lt;=$B$9,        $D1057-$B$7*$B$6-$J$18*($D1057-$B$6), $J$16)</f>
        <v>55332.913817662717</v>
      </c>
      <c r="J1057">
        <f>EXP(-($J$17*B1057))*($I1057^(1-J$20)-1)/(1-J$20)</f>
        <v>326.09819561275862</v>
      </c>
      <c r="K1057">
        <f>IF(B1057&lt;=$B$9, EXP(-($B$5*B1057))*($B$7*$B$6+$J$18*(D1057-$B$6))*$B$20, "")</f>
        <v>53.235152967014436</v>
      </c>
      <c r="L1057" t="str">
        <f>IF(B1057&lt;=$B$9, "", EXP(-($B$5*B1057))*$B$20)</f>
        <v/>
      </c>
    </row>
    <row r="1058" spans="1:12" x14ac:dyDescent="0.25">
      <c r="A1058">
        <f t="shared" si="80"/>
        <v>35.36</v>
      </c>
      <c r="B1058">
        <v>10.360000000000001</v>
      </c>
      <c r="C1058" s="1">
        <f t="shared" si="81"/>
        <v>1.2597956480000001</v>
      </c>
      <c r="D1058">
        <f t="shared" si="82"/>
        <v>62989.782400000004</v>
      </c>
      <c r="E1058" s="12">
        <f t="shared" si="83"/>
        <v>87380.150291194281</v>
      </c>
      <c r="F1058" s="1"/>
      <c r="G1058" s="4"/>
      <c r="H1058" s="4">
        <f t="shared" si="84"/>
        <v>79358.851769352477</v>
      </c>
      <c r="I1058">
        <f xml:space="preserve">          IF($B1058&lt;=$B$9,        $D1058-$B$7*$B$6-$J$18*($D1058-$B$6), $J$16)</f>
        <v>55340.340758489896</v>
      </c>
      <c r="J1058">
        <f>EXP(-($J$17*B1058))*($I1058^(1-J$20)-1)/(1-J$20)</f>
        <v>326.00605113378208</v>
      </c>
      <c r="K1058">
        <f>IF(B1058&lt;=$B$9, EXP(-($B$5*B1058))*($B$7*$B$6+$J$18*(D1058-$B$6))*$B$20, "")</f>
        <v>53.229765945339381</v>
      </c>
      <c r="L1058" t="str">
        <f>IF(B1058&lt;=$B$9, "", EXP(-($B$5*B1058))*$B$20)</f>
        <v/>
      </c>
    </row>
    <row r="1059" spans="1:12" x14ac:dyDescent="0.25">
      <c r="A1059">
        <f t="shared" si="80"/>
        <v>35.370000000000005</v>
      </c>
      <c r="B1059">
        <v>10.370000000000001</v>
      </c>
      <c r="C1059" s="1">
        <f t="shared" si="81"/>
        <v>1.259982122</v>
      </c>
      <c r="D1059">
        <f t="shared" si="82"/>
        <v>62999.106100000005</v>
      </c>
      <c r="E1059" s="12">
        <f t="shared" si="83"/>
        <v>87499.730662096204</v>
      </c>
      <c r="F1059" s="1"/>
      <c r="G1059" s="4"/>
      <c r="H1059" s="4">
        <f t="shared" si="84"/>
        <v>79463.121783886847</v>
      </c>
      <c r="I1059">
        <f xml:space="preserve">          IF($B1059&lt;=$B$9,        $D1059-$B$7*$B$6-$J$18*($D1059-$B$6), $J$16)</f>
        <v>55347.762763890845</v>
      </c>
      <c r="J1059">
        <f>EXP(-($J$17*B1059))*($I1059^(1-J$20)-1)/(1-J$20)</f>
        <v>325.913915144839</v>
      </c>
      <c r="K1059">
        <f>IF(B1059&lt;=$B$9, EXP(-($B$5*B1059))*($B$7*$B$6+$J$18*(D1059-$B$6))*$B$20, "")</f>
        <v>53.224367378251955</v>
      </c>
      <c r="L1059" t="str">
        <f>IF(B1059&lt;=$B$9, "", EXP(-($B$5*B1059))*$B$20)</f>
        <v/>
      </c>
    </row>
    <row r="1060" spans="1:12" x14ac:dyDescent="0.25">
      <c r="A1060">
        <f t="shared" si="80"/>
        <v>35.380000000000003</v>
      </c>
      <c r="B1060">
        <v>10.38</v>
      </c>
      <c r="C1060" s="1">
        <f t="shared" si="81"/>
        <v>1.2601684719999999</v>
      </c>
      <c r="D1060">
        <f t="shared" si="82"/>
        <v>63008.423599999995</v>
      </c>
      <c r="E1060" s="12">
        <f t="shared" si="83"/>
        <v>87619.380838627942</v>
      </c>
      <c r="F1060" s="1"/>
      <c r="G1060" s="4"/>
      <c r="H1060" s="4">
        <f t="shared" si="84"/>
        <v>79567.447309872296</v>
      </c>
      <c r="I1060">
        <f xml:space="preserve">          IF($B1060&lt;=$B$9,        $D1060-$B$7*$B$6-$J$18*($D1060-$B$6), $J$16)</f>
        <v>55355.179833865557</v>
      </c>
      <c r="J1060">
        <f>EXP(-($J$17*B1060))*($I1060^(1-J$20)-1)/(1-J$20)</f>
        <v>325.82178766012396</v>
      </c>
      <c r="K1060">
        <f>IF(B1060&lt;=$B$9, EXP(-($B$5*B1060))*($B$7*$B$6+$J$18*(D1060-$B$6))*$B$20, "")</f>
        <v>53.218957277570489</v>
      </c>
      <c r="L1060" t="str">
        <f>IF(B1060&lt;=$B$9, "", EXP(-($B$5*B1060))*$B$20)</f>
        <v/>
      </c>
    </row>
    <row r="1061" spans="1:12" x14ac:dyDescent="0.25">
      <c r="A1061">
        <f t="shared" si="80"/>
        <v>35.39</v>
      </c>
      <c r="B1061">
        <v>10.39</v>
      </c>
      <c r="C1061" s="1">
        <f t="shared" si="81"/>
        <v>1.260354698</v>
      </c>
      <c r="D1061">
        <f t="shared" si="82"/>
        <v>63017.734900000003</v>
      </c>
      <c r="E1061" s="12">
        <f t="shared" si="83"/>
        <v>87739.100826621463</v>
      </c>
      <c r="F1061" s="1"/>
      <c r="G1061" s="4"/>
      <c r="H1061" s="4">
        <f t="shared" si="84"/>
        <v>79671.828354092097</v>
      </c>
      <c r="I1061">
        <f xml:space="preserve">          IF($B1061&lt;=$B$9,        $D1061-$B$7*$B$6-$J$18*($D1061-$B$6), $J$16)</f>
        <v>55362.591968414068</v>
      </c>
      <c r="J1061">
        <f>EXP(-($J$17*B1061))*($I1061^(1-J$20)-1)/(1-J$20)</f>
        <v>325.72966869381338</v>
      </c>
      <c r="K1061">
        <f>IF(B1061&lt;=$B$9, EXP(-($B$5*B1061))*($B$7*$B$6+$J$18*(D1061-$B$6))*$B$20, "")</f>
        <v>53.213535655105453</v>
      </c>
      <c r="L1061" t="str">
        <f>IF(B1061&lt;=$B$9, "", EXP(-($B$5*B1061))*$B$20)</f>
        <v/>
      </c>
    </row>
    <row r="1062" spans="1:12" x14ac:dyDescent="0.25">
      <c r="A1062">
        <f t="shared" si="80"/>
        <v>35.4</v>
      </c>
      <c r="B1062">
        <v>10.4</v>
      </c>
      <c r="C1062" s="1">
        <f t="shared" si="81"/>
        <v>1.2605407999999998</v>
      </c>
      <c r="D1062">
        <f t="shared" si="82"/>
        <v>63027.039999999986</v>
      </c>
      <c r="E1062" s="12">
        <f t="shared" si="83"/>
        <v>87858.890631910777</v>
      </c>
      <c r="F1062" s="1"/>
      <c r="G1062" s="4"/>
      <c r="H1062" s="4">
        <f t="shared" si="84"/>
        <v>79776.264923331895</v>
      </c>
      <c r="I1062">
        <f xml:space="preserve">          IF($B1062&lt;=$B$9,        $D1062-$B$7*$B$6-$J$18*($D1062-$B$6), $J$16)</f>
        <v>55369.999167536327</v>
      </c>
      <c r="J1062">
        <f>EXP(-($J$17*B1062))*($I1062^(1-J$20)-1)/(1-J$20)</f>
        <v>325.63755826006485</v>
      </c>
      <c r="K1062">
        <f>IF(B1062&lt;=$B$9, EXP(-($B$5*B1062))*($B$7*$B$6+$J$18*(D1062-$B$6))*$B$20, "")</f>
        <v>53.208102522659239</v>
      </c>
      <c r="L1062" t="str">
        <f>IF(B1062&lt;=$B$9, "", EXP(-($B$5*B1062))*$B$20)</f>
        <v/>
      </c>
    </row>
    <row r="1063" spans="1:12" x14ac:dyDescent="0.25">
      <c r="A1063">
        <f t="shared" si="80"/>
        <v>35.409999999999997</v>
      </c>
      <c r="B1063">
        <v>10.41</v>
      </c>
      <c r="C1063" s="1">
        <f t="shared" si="81"/>
        <v>1.260726778</v>
      </c>
      <c r="D1063">
        <f t="shared" si="82"/>
        <v>63036.338900000002</v>
      </c>
      <c r="E1063" s="12">
        <f t="shared" si="83"/>
        <v>87978.750260331944</v>
      </c>
      <c r="F1063" s="1"/>
      <c r="G1063" s="4"/>
      <c r="H1063" s="4">
        <f t="shared" si="84"/>
        <v>79880.757024379694</v>
      </c>
      <c r="I1063">
        <f xml:space="preserve">          IF($B1063&lt;=$B$9,        $D1063-$B$7*$B$6-$J$18*($D1063-$B$6), $J$16)</f>
        <v>55377.401431232392</v>
      </c>
      <c r="J1063">
        <f>EXP(-($J$17*B1063))*($I1063^(1-J$20)-1)/(1-J$20)</f>
        <v>325.54545637301806</v>
      </c>
      <c r="K1063">
        <f>IF(B1063&lt;=$B$9, EXP(-($B$5*B1063))*($B$7*$B$6+$J$18*(D1063-$B$6))*$B$20, "")</f>
        <v>53.20265789202648</v>
      </c>
      <c r="L1063" t="str">
        <f>IF(B1063&lt;=$B$9, "", EXP(-($B$5*B1063))*$B$20)</f>
        <v/>
      </c>
    </row>
    <row r="1064" spans="1:12" x14ac:dyDescent="0.25">
      <c r="A1064">
        <f t="shared" si="80"/>
        <v>35.42</v>
      </c>
      <c r="B1064">
        <v>10.420000000000002</v>
      </c>
      <c r="C1064" s="1">
        <f t="shared" si="81"/>
        <v>1.2609126319999999</v>
      </c>
      <c r="D1064">
        <f t="shared" si="82"/>
        <v>63045.631599999993</v>
      </c>
      <c r="E1064" s="12">
        <f t="shared" si="83"/>
        <v>88098.679717723062</v>
      </c>
      <c r="F1064" s="1"/>
      <c r="G1064" s="4"/>
      <c r="H1064" s="4">
        <f t="shared" si="84"/>
        <v>79985.304664025898</v>
      </c>
      <c r="I1064">
        <f xml:space="preserve">          IF($B1064&lt;=$B$9,        $D1064-$B$7*$B$6-$J$18*($D1064-$B$6), $J$16)</f>
        <v>55384.798759502213</v>
      </c>
      <c r="J1064">
        <f>EXP(-($J$17*B1064))*($I1064^(1-J$20)-1)/(1-J$20)</f>
        <v>325.45336304679392</v>
      </c>
      <c r="K1064">
        <f>IF(B1064&lt;=$B$9, EXP(-($B$5*B1064))*($B$7*$B$6+$J$18*(D1064-$B$6))*$B$20, "")</f>
        <v>53.197201774993729</v>
      </c>
      <c r="L1064" t="str">
        <f>IF(B1064&lt;=$B$9, "", EXP(-($B$5*B1064))*$B$20)</f>
        <v/>
      </c>
    </row>
    <row r="1065" spans="1:12" x14ac:dyDescent="0.25">
      <c r="A1065">
        <f t="shared" si="80"/>
        <v>35.43</v>
      </c>
      <c r="B1065">
        <v>10.430000000000001</v>
      </c>
      <c r="C1065" s="1">
        <f t="shared" si="81"/>
        <v>1.261098362</v>
      </c>
      <c r="D1065">
        <f t="shared" si="82"/>
        <v>63054.918100000003</v>
      </c>
      <c r="E1065" s="12">
        <f t="shared" si="83"/>
        <v>88218.679009924264</v>
      </c>
      <c r="F1065" s="1"/>
      <c r="G1065" s="4"/>
      <c r="H1065" s="4">
        <f t="shared" si="84"/>
        <v>80089.907849063282</v>
      </c>
      <c r="I1065">
        <f xml:space="preserve">          IF($B1065&lt;=$B$9,        $D1065-$B$7*$B$6-$J$18*($D1065-$B$6), $J$16)</f>
        <v>55392.191152345818</v>
      </c>
      <c r="J1065">
        <f>EXP(-($J$17*B1065))*($I1065^(1-J$20)-1)/(1-J$20)</f>
        <v>325.36127829549531</v>
      </c>
      <c r="K1065">
        <f>IF(B1065&lt;=$B$9, EXP(-($B$5*B1065))*($B$7*$B$6+$J$18*(D1065-$B$6))*$B$20, "")</f>
        <v>53.191734183339769</v>
      </c>
      <c r="L1065" t="str">
        <f>IF(B1065&lt;=$B$9, "", EXP(-($B$5*B1065))*$B$20)</f>
        <v/>
      </c>
    </row>
    <row r="1066" spans="1:12" x14ac:dyDescent="0.25">
      <c r="A1066">
        <f t="shared" si="80"/>
        <v>35.44</v>
      </c>
      <c r="B1066">
        <v>10.440000000000001</v>
      </c>
      <c r="C1066" s="1">
        <f t="shared" si="81"/>
        <v>1.2612839680000001</v>
      </c>
      <c r="D1066">
        <f t="shared" si="82"/>
        <v>63064.198400000001</v>
      </c>
      <c r="E1066" s="12">
        <f t="shared" si="83"/>
        <v>88338.748142777738</v>
      </c>
      <c r="F1066" s="1"/>
      <c r="G1066" s="4"/>
      <c r="H1066" s="4">
        <f t="shared" si="84"/>
        <v>80194.566586286994</v>
      </c>
      <c r="I1066">
        <f xml:space="preserve">          IF($B1066&lt;=$B$9,        $D1066-$B$7*$B$6-$J$18*($D1066-$B$6), $J$16)</f>
        <v>55399.578609763194</v>
      </c>
      <c r="J1066">
        <f>EXP(-($J$17*B1066))*($I1066^(1-J$20)-1)/(1-J$20)</f>
        <v>325.26920213320636</v>
      </c>
      <c r="K1066">
        <f>IF(B1066&lt;=$B$9, EXP(-($B$5*B1066))*($B$7*$B$6+$J$18*(D1066-$B$6))*$B$20, "")</f>
        <v>53.186255128835327</v>
      </c>
      <c r="L1066" t="str">
        <f>IF(B1066&lt;=$B$9, "", EXP(-($B$5*B1066))*$B$20)</f>
        <v/>
      </c>
    </row>
    <row r="1067" spans="1:12" x14ac:dyDescent="0.25">
      <c r="A1067">
        <f t="shared" si="80"/>
        <v>35.450000000000003</v>
      </c>
      <c r="B1067">
        <v>10.450000000000001</v>
      </c>
      <c r="C1067" s="1">
        <f t="shared" si="81"/>
        <v>1.2614694499999999</v>
      </c>
      <c r="D1067">
        <f t="shared" si="82"/>
        <v>63073.472499999996</v>
      </c>
      <c r="E1067" s="12">
        <f t="shared" si="83"/>
        <v>88458.887122127708</v>
      </c>
      <c r="F1067" s="1"/>
      <c r="G1067" s="4"/>
      <c r="H1067" s="4">
        <f t="shared" si="84"/>
        <v>80299.280882494568</v>
      </c>
      <c r="I1067">
        <f xml:space="preserve">          IF($B1067&lt;=$B$9,        $D1067-$B$7*$B$6-$J$18*($D1067-$B$6), $J$16)</f>
        <v>55406.961131754346</v>
      </c>
      <c r="J1067">
        <f>EXP(-($J$17*B1067))*($I1067^(1-J$20)-1)/(1-J$20)</f>
        <v>325.17713457399333</v>
      </c>
      <c r="K1067">
        <f>IF(B1067&lt;=$B$9, EXP(-($B$5*B1067))*($B$7*$B$6+$J$18*(D1067-$B$6))*$B$20, "")</f>
        <v>53.180764623243341</v>
      </c>
      <c r="L1067" t="str">
        <f>IF(B1067&lt;=$B$9, "", EXP(-($B$5*B1067))*$B$20)</f>
        <v/>
      </c>
    </row>
    <row r="1068" spans="1:12" x14ac:dyDescent="0.25">
      <c r="A1068">
        <f t="shared" si="80"/>
        <v>35.46</v>
      </c>
      <c r="B1068">
        <v>10.46</v>
      </c>
      <c r="C1068" s="1">
        <f t="shared" si="81"/>
        <v>1.2616548080000001</v>
      </c>
      <c r="D1068">
        <f t="shared" si="82"/>
        <v>63082.740400000002</v>
      </c>
      <c r="E1068" s="12">
        <f t="shared" si="83"/>
        <v>88579.095953820448</v>
      </c>
      <c r="F1068" s="1"/>
      <c r="G1068" s="4"/>
      <c r="H1068" s="4">
        <f t="shared" si="84"/>
        <v>80404.050744485896</v>
      </c>
      <c r="I1068">
        <f xml:space="preserve">          IF($B1068&lt;=$B$9,        $D1068-$B$7*$B$6-$J$18*($D1068-$B$6), $J$16)</f>
        <v>55414.338718319283</v>
      </c>
      <c r="J1068">
        <f>EXP(-($J$17*B1068))*($I1068^(1-J$20)-1)/(1-J$20)</f>
        <v>325.08507563190403</v>
      </c>
      <c r="K1068">
        <f>IF(B1068&lt;=$B$9, EXP(-($B$5*B1068))*($B$7*$B$6+$J$18*(D1068-$B$6))*$B$20, "")</f>
        <v>53.175262678318802</v>
      </c>
      <c r="L1068" t="str">
        <f>IF(B1068&lt;=$B$9, "", EXP(-($B$5*B1068))*$B$20)</f>
        <v/>
      </c>
    </row>
    <row r="1069" spans="1:12" x14ac:dyDescent="0.25">
      <c r="A1069">
        <f t="shared" si="80"/>
        <v>35.47</v>
      </c>
      <c r="B1069">
        <v>10.47</v>
      </c>
      <c r="C1069" s="1">
        <f t="shared" si="81"/>
        <v>1.261840042</v>
      </c>
      <c r="D1069">
        <f t="shared" si="82"/>
        <v>63092.002099999998</v>
      </c>
      <c r="E1069" s="12">
        <f t="shared" si="83"/>
        <v>88699.374643704286</v>
      </c>
      <c r="F1069" s="1"/>
      <c r="G1069" s="4"/>
      <c r="H1069" s="4">
        <f t="shared" si="84"/>
        <v>80508.876179063271</v>
      </c>
      <c r="I1069">
        <f xml:space="preserve">          IF($B1069&lt;=$B$9,        $D1069-$B$7*$B$6-$J$18*($D1069-$B$6), $J$16)</f>
        <v>55421.711369457982</v>
      </c>
      <c r="J1069">
        <f>EXP(-($J$17*B1069))*($I1069^(1-J$20)-1)/(1-J$20)</f>
        <v>324.99302532096777</v>
      </c>
      <c r="K1069">
        <f>IF(B1069&lt;=$B$9, EXP(-($B$5*B1069))*($B$7*$B$6+$J$18*(D1069-$B$6))*$B$20, "")</f>
        <v>53.169749305808757</v>
      </c>
      <c r="L1069" t="str">
        <f>IF(B1069&lt;=$B$9, "", EXP(-($B$5*B1069))*$B$20)</f>
        <v/>
      </c>
    </row>
    <row r="1070" spans="1:12" x14ac:dyDescent="0.25">
      <c r="A1070">
        <f t="shared" si="80"/>
        <v>35.480000000000004</v>
      </c>
      <c r="B1070">
        <v>10.48</v>
      </c>
      <c r="C1070" s="1">
        <f t="shared" si="81"/>
        <v>1.2620251519999999</v>
      </c>
      <c r="D1070">
        <f t="shared" si="82"/>
        <v>63101.257599999997</v>
      </c>
      <c r="E1070" s="12">
        <f t="shared" si="83"/>
        <v>88819.723197629588</v>
      </c>
      <c r="F1070" s="1"/>
      <c r="G1070" s="4"/>
      <c r="H1070" s="4">
        <f t="shared" si="84"/>
        <v>80613.757193031357</v>
      </c>
      <c r="I1070">
        <f xml:space="preserve">          IF($B1070&lt;=$B$9,        $D1070-$B$7*$B$6-$J$18*($D1070-$B$6), $J$16)</f>
        <v>55429.079085170466</v>
      </c>
      <c r="J1070">
        <f>EXP(-($J$17*B1070))*($I1070^(1-J$20)-1)/(1-J$20)</f>
        <v>324.90098365519589</v>
      </c>
      <c r="K1070">
        <f>IF(B1070&lt;=$B$9, EXP(-($B$5*B1070))*($B$7*$B$6+$J$18*(D1070-$B$6))*$B$20, "")</f>
        <v>53.164224517452432</v>
      </c>
      <c r="L1070" t="str">
        <f>IF(B1070&lt;=$B$9, "", EXP(-($B$5*B1070))*$B$20)</f>
        <v/>
      </c>
    </row>
    <row r="1071" spans="1:12" x14ac:dyDescent="0.25">
      <c r="A1071">
        <f t="shared" si="80"/>
        <v>35.49</v>
      </c>
      <c r="B1071">
        <v>10.49</v>
      </c>
      <c r="C1071" s="1">
        <f t="shared" si="81"/>
        <v>1.2622101379999999</v>
      </c>
      <c r="D1071">
        <f t="shared" si="82"/>
        <v>63110.506899999993</v>
      </c>
      <c r="E1071" s="12">
        <f t="shared" si="83"/>
        <v>88940.141621448754</v>
      </c>
      <c r="F1071" s="1"/>
      <c r="G1071" s="4"/>
      <c r="H1071" s="4">
        <f t="shared" si="84"/>
        <v>80718.693793197206</v>
      </c>
      <c r="I1071">
        <f xml:space="preserve">          IF($B1071&lt;=$B$9,        $D1071-$B$7*$B$6-$J$18*($D1071-$B$6), $J$16)</f>
        <v>55436.44186545672</v>
      </c>
      <c r="J1071">
        <f>EXP(-($J$17*B1071))*($I1071^(1-J$20)-1)/(1-J$20)</f>
        <v>324.80895064858129</v>
      </c>
      <c r="K1071">
        <f>IF(B1071&lt;=$B$9, EXP(-($B$5*B1071))*($B$7*$B$6+$J$18*(D1071-$B$6))*$B$20, "")</f>
        <v>53.158688324981121</v>
      </c>
      <c r="L1071" t="str">
        <f>IF(B1071&lt;=$B$9, "", EXP(-($B$5*B1071))*$B$20)</f>
        <v/>
      </c>
    </row>
    <row r="1072" spans="1:12" x14ac:dyDescent="0.25">
      <c r="A1072">
        <f t="shared" si="80"/>
        <v>35.5</v>
      </c>
      <c r="B1072">
        <v>10.500000000000002</v>
      </c>
      <c r="C1072" s="1">
        <f t="shared" si="81"/>
        <v>1.2623950000000002</v>
      </c>
      <c r="D1072">
        <f t="shared" si="82"/>
        <v>63119.750000000007</v>
      </c>
      <c r="E1072" s="12">
        <f t="shared" si="83"/>
        <v>89060.629921016269</v>
      </c>
      <c r="F1072" s="1"/>
      <c r="G1072" s="4"/>
      <c r="H1072" s="4">
        <f t="shared" si="84"/>
        <v>80823.685986370256</v>
      </c>
      <c r="I1072">
        <f xml:space="preserve">          IF($B1072&lt;=$B$9,        $D1072-$B$7*$B$6-$J$18*($D1072-$B$6), $J$16)</f>
        <v>55443.799710316765</v>
      </c>
      <c r="J1072">
        <f>EXP(-($J$17*B1072))*($I1072^(1-J$20)-1)/(1-J$20)</f>
        <v>324.71692631509882</v>
      </c>
      <c r="K1072">
        <f>IF(B1072&lt;=$B$9, EXP(-($B$5*B1072))*($B$7*$B$6+$J$18*(D1072-$B$6))*$B$20, "")</f>
        <v>53.153140740118261</v>
      </c>
      <c r="L1072" t="str">
        <f>IF(B1072&lt;=$B$9, "", EXP(-($B$5*B1072))*$B$20)</f>
        <v/>
      </c>
    </row>
    <row r="1073" spans="1:12" x14ac:dyDescent="0.25">
      <c r="A1073">
        <f t="shared" si="80"/>
        <v>35.510000000000005</v>
      </c>
      <c r="B1073">
        <v>10.510000000000002</v>
      </c>
      <c r="C1073" s="1">
        <f t="shared" si="81"/>
        <v>1.2625797380000001</v>
      </c>
      <c r="D1073">
        <f t="shared" si="82"/>
        <v>63128.986900000004</v>
      </c>
      <c r="E1073" s="12">
        <f t="shared" si="83"/>
        <v>89181.188102188622</v>
      </c>
      <c r="F1073" s="1"/>
      <c r="G1073" s="4"/>
      <c r="H1073" s="4">
        <f t="shared" si="84"/>
        <v>80928.733779362316</v>
      </c>
      <c r="I1073">
        <f xml:space="preserve">          IF($B1073&lt;=$B$9,        $D1073-$B$7*$B$6-$J$18*($D1073-$B$6), $J$16)</f>
        <v>55451.152619750574</v>
      </c>
      <c r="J1073">
        <f>EXP(-($J$17*B1073))*($I1073^(1-J$20)-1)/(1-J$20)</f>
        <v>324.62491066870496</v>
      </c>
      <c r="K1073">
        <f>IF(B1073&lt;=$B$9, EXP(-($B$5*B1073))*($B$7*$B$6+$J$18*(D1073-$B$6))*$B$20, "")</f>
        <v>53.147581774579358</v>
      </c>
      <c r="L1073" t="str">
        <f>IF(B1073&lt;=$B$9, "", EXP(-($B$5*B1073))*$B$20)</f>
        <v/>
      </c>
    </row>
    <row r="1074" spans="1:12" x14ac:dyDescent="0.25">
      <c r="A1074">
        <f t="shared" si="80"/>
        <v>35.520000000000003</v>
      </c>
      <c r="B1074">
        <v>10.520000000000001</v>
      </c>
      <c r="C1074" s="1">
        <f t="shared" si="81"/>
        <v>1.262764352</v>
      </c>
      <c r="D1074">
        <f t="shared" si="82"/>
        <v>63138.217600000004</v>
      </c>
      <c r="E1074" s="12">
        <f t="shared" si="83"/>
        <v>89301.816170824386</v>
      </c>
      <c r="F1074" s="1"/>
      <c r="G1074" s="4"/>
      <c r="H1074" s="4">
        <f t="shared" si="84"/>
        <v>81033.837178987582</v>
      </c>
      <c r="I1074">
        <f xml:space="preserve">          IF($B1074&lt;=$B$9,        $D1074-$B$7*$B$6-$J$18*($D1074-$B$6), $J$16)</f>
        <v>55458.500593758159</v>
      </c>
      <c r="J1074">
        <f>EXP(-($J$17*B1074))*($I1074^(1-J$20)-1)/(1-J$20)</f>
        <v>324.53290372333822</v>
      </c>
      <c r="K1074">
        <f>IF(B1074&lt;=$B$9, EXP(-($B$5*B1074))*($B$7*$B$6+$J$18*(D1074-$B$6))*$B$20, "")</f>
        <v>53.142011440072096</v>
      </c>
      <c r="L1074" t="str">
        <f>IF(B1074&lt;=$B$9, "", EXP(-($B$5*B1074))*$B$20)</f>
        <v/>
      </c>
    </row>
    <row r="1075" spans="1:12" x14ac:dyDescent="0.25">
      <c r="A1075">
        <f t="shared" si="80"/>
        <v>35.53</v>
      </c>
      <c r="B1075">
        <v>10.530000000000001</v>
      </c>
      <c r="C1075" s="1">
        <f t="shared" si="81"/>
        <v>1.2629488420000001</v>
      </c>
      <c r="D1075">
        <f t="shared" si="82"/>
        <v>63147.442100000007</v>
      </c>
      <c r="E1075" s="12">
        <f t="shared" si="83"/>
        <v>89422.51413278417</v>
      </c>
      <c r="F1075" s="1"/>
      <c r="G1075" s="4"/>
      <c r="H1075" s="4">
        <f t="shared" si="84"/>
        <v>81138.996192062652</v>
      </c>
      <c r="I1075">
        <f xml:space="preserve">          IF($B1075&lt;=$B$9,        $D1075-$B$7*$B$6-$J$18*($D1075-$B$6), $J$16)</f>
        <v>55465.843632339522</v>
      </c>
      <c r="J1075">
        <f>EXP(-($J$17*B1075))*($I1075^(1-J$20)-1)/(1-J$20)</f>
        <v>324.4409054929186</v>
      </c>
      <c r="K1075">
        <f>IF(B1075&lt;=$B$9, EXP(-($B$5*B1075))*($B$7*$B$6+$J$18*(D1075-$B$6))*$B$20, "")</f>
        <v>53.136429748296244</v>
      </c>
      <c r="L1075" t="str">
        <f>IF(B1075&lt;=$B$9, "", EXP(-($B$5*B1075))*$B$20)</f>
        <v/>
      </c>
    </row>
    <row r="1076" spans="1:12" x14ac:dyDescent="0.25">
      <c r="A1076">
        <f t="shared" si="80"/>
        <v>35.54</v>
      </c>
      <c r="B1076">
        <v>10.540000000000001</v>
      </c>
      <c r="C1076" s="1">
        <f t="shared" si="81"/>
        <v>1.263133208</v>
      </c>
      <c r="D1076">
        <f t="shared" si="82"/>
        <v>63156.660400000001</v>
      </c>
      <c r="E1076" s="12">
        <f t="shared" si="83"/>
        <v>89543.28199393065</v>
      </c>
      <c r="F1076" s="1"/>
      <c r="G1076" s="4"/>
      <c r="H1076" s="4">
        <f t="shared" si="84"/>
        <v>81244.210825406481</v>
      </c>
      <c r="I1076">
        <f xml:space="preserve">          IF($B1076&lt;=$B$9,        $D1076-$B$7*$B$6-$J$18*($D1076-$B$6), $J$16)</f>
        <v>55473.181735494654</v>
      </c>
      <c r="J1076">
        <f>EXP(-($J$17*B1076))*($I1076^(1-J$20)-1)/(1-J$20)</f>
        <v>324.34891599134829</v>
      </c>
      <c r="K1076">
        <f>IF(B1076&lt;=$B$9, EXP(-($B$5*B1076))*($B$7*$B$6+$J$18*(D1076-$B$6))*$B$20, "")</f>
        <v>53.130836710943726</v>
      </c>
      <c r="L1076" t="str">
        <f>IF(B1076&lt;=$B$9, "", EXP(-($B$5*B1076))*$B$20)</f>
        <v/>
      </c>
    </row>
    <row r="1077" spans="1:12" x14ac:dyDescent="0.25">
      <c r="A1077">
        <f t="shared" si="80"/>
        <v>35.549999999999997</v>
      </c>
      <c r="B1077">
        <v>10.55</v>
      </c>
      <c r="C1077" s="1">
        <f t="shared" si="81"/>
        <v>1.26331745</v>
      </c>
      <c r="D1077">
        <f t="shared" si="82"/>
        <v>63165.872499999998</v>
      </c>
      <c r="E1077" s="12">
        <f t="shared" si="83"/>
        <v>89664.119760128524</v>
      </c>
      <c r="F1077" s="1"/>
      <c r="G1077" s="4"/>
      <c r="H1077" s="4">
        <f t="shared" si="84"/>
        <v>81349.481085840423</v>
      </c>
      <c r="I1077">
        <f xml:space="preserve">          IF($B1077&lt;=$B$9,        $D1077-$B$7*$B$6-$J$18*($D1077-$B$6), $J$16)</f>
        <v>55480.514903223564</v>
      </c>
      <c r="J1077">
        <f>EXP(-($J$17*B1077))*($I1077^(1-J$20)-1)/(1-J$20)</f>
        <v>324.25693523251118</v>
      </c>
      <c r="K1077">
        <f>IF(B1077&lt;=$B$9, EXP(-($B$5*B1077))*($B$7*$B$6+$J$18*(D1077-$B$6))*$B$20, "")</f>
        <v>53.125232339698613</v>
      </c>
      <c r="L1077" t="str">
        <f>IF(B1077&lt;=$B$9, "", EXP(-($B$5*B1077))*$B$20)</f>
        <v/>
      </c>
    </row>
    <row r="1078" spans="1:12" x14ac:dyDescent="0.25">
      <c r="A1078">
        <f t="shared" si="80"/>
        <v>35.56</v>
      </c>
      <c r="B1078">
        <v>10.56</v>
      </c>
      <c r="C1078" s="1">
        <f t="shared" si="81"/>
        <v>1.2635015680000001</v>
      </c>
      <c r="D1078">
        <f t="shared" si="82"/>
        <v>63175.078400000006</v>
      </c>
      <c r="E1078" s="12">
        <f t="shared" si="83"/>
        <v>89785.027437244571</v>
      </c>
      <c r="F1078" s="1"/>
      <c r="G1078" s="4"/>
      <c r="H1078" s="4">
        <f t="shared" si="84"/>
        <v>81454.806980188238</v>
      </c>
      <c r="I1078">
        <f xml:space="preserve">          IF($B1078&lt;=$B$9,        $D1078-$B$7*$B$6-$J$18*($D1078-$B$6), $J$16)</f>
        <v>55487.843135526258</v>
      </c>
      <c r="J1078">
        <f>EXP(-($J$17*B1078))*($I1078^(1-J$20)-1)/(1-J$20)</f>
        <v>324.16496323027309</v>
      </c>
      <c r="K1078">
        <f>IF(B1078&lt;=$B$9, EXP(-($B$5*B1078))*($B$7*$B$6+$J$18*(D1078-$B$6))*$B$20, "")</f>
        <v>53.119616646237112</v>
      </c>
      <c r="L1078" t="str">
        <f>IF(B1078&lt;=$B$9, "", EXP(-($B$5*B1078))*$B$20)</f>
        <v/>
      </c>
    </row>
    <row r="1079" spans="1:12" x14ac:dyDescent="0.25">
      <c r="A1079">
        <f t="shared" si="80"/>
        <v>35.57</v>
      </c>
      <c r="B1079">
        <v>10.57</v>
      </c>
      <c r="C1079" s="1">
        <f t="shared" si="81"/>
        <v>1.263685562</v>
      </c>
      <c r="D1079">
        <f t="shared" si="82"/>
        <v>63184.278100000003</v>
      </c>
      <c r="E1079" s="12">
        <f t="shared" si="83"/>
        <v>89906.005031147608</v>
      </c>
      <c r="F1079" s="1"/>
      <c r="G1079" s="4"/>
      <c r="H1079" s="4">
        <f t="shared" si="84"/>
        <v>81560.188515276037</v>
      </c>
      <c r="I1079">
        <f xml:space="preserve">          IF($B1079&lt;=$B$9,        $D1079-$B$7*$B$6-$J$18*($D1079-$B$6), $J$16)</f>
        <v>55495.166432402722</v>
      </c>
      <c r="J1079">
        <f>EXP(-($J$17*B1079))*($I1079^(1-J$20)-1)/(1-J$20)</f>
        <v>324.07299999848175</v>
      </c>
      <c r="K1079">
        <f>IF(B1079&lt;=$B$9, EXP(-($B$5*B1079))*($B$7*$B$6+$J$18*(D1079-$B$6))*$B$20, "")</f>
        <v>53.113989642227523</v>
      </c>
      <c r="L1079" t="str">
        <f>IF(B1079&lt;=$B$9, "", EXP(-($B$5*B1079))*$B$20)</f>
        <v/>
      </c>
    </row>
    <row r="1080" spans="1:12" x14ac:dyDescent="0.25">
      <c r="A1080">
        <f t="shared" si="80"/>
        <v>35.58</v>
      </c>
      <c r="B1080">
        <v>10.58</v>
      </c>
      <c r="C1080" s="1">
        <f t="shared" si="81"/>
        <v>1.2638694319999999</v>
      </c>
      <c r="D1080">
        <f t="shared" si="82"/>
        <v>63193.471599999997</v>
      </c>
      <c r="E1080" s="12">
        <f t="shared" si="83"/>
        <v>90027.052547708503</v>
      </c>
      <c r="F1080" s="1"/>
      <c r="G1080" s="4"/>
      <c r="H1080" s="4">
        <f t="shared" si="84"/>
        <v>81665.625697932352</v>
      </c>
      <c r="I1080">
        <f xml:space="preserve">          IF($B1080&lt;=$B$9,        $D1080-$B$7*$B$6-$J$18*($D1080-$B$6), $J$16)</f>
        <v>55502.484793852964</v>
      </c>
      <c r="J1080">
        <f>EXP(-($J$17*B1080))*($I1080^(1-J$20)-1)/(1-J$20)</f>
        <v>323.98104555096688</v>
      </c>
      <c r="K1080">
        <f>IF(B1080&lt;=$B$9, EXP(-($B$5*B1080))*($B$7*$B$6+$J$18*(D1080-$B$6))*$B$20, "")</f>
        <v>53.108351339330376</v>
      </c>
      <c r="L1080" t="str">
        <f>IF(B1080&lt;=$B$9, "", EXP(-($B$5*B1080))*$B$20)</f>
        <v/>
      </c>
    </row>
    <row r="1081" spans="1:12" x14ac:dyDescent="0.25">
      <c r="A1081">
        <f t="shared" si="80"/>
        <v>35.590000000000003</v>
      </c>
      <c r="B1081">
        <v>10.590000000000002</v>
      </c>
      <c r="C1081" s="1">
        <f t="shared" si="81"/>
        <v>1.2640531779999999</v>
      </c>
      <c r="D1081">
        <f t="shared" si="82"/>
        <v>63202.658899999995</v>
      </c>
      <c r="E1081" s="12">
        <f t="shared" si="83"/>
        <v>90148.169992800205</v>
      </c>
      <c r="F1081" s="1"/>
      <c r="G1081" s="4"/>
      <c r="H1081" s="4">
        <f t="shared" si="84"/>
        <v>81771.118534988098</v>
      </c>
      <c r="I1081">
        <f xml:space="preserve">          IF($B1081&lt;=$B$9,        $D1081-$B$7*$B$6-$J$18*($D1081-$B$6), $J$16)</f>
        <v>55509.798219876975</v>
      </c>
      <c r="J1081">
        <f>EXP(-($J$17*B1081))*($I1081^(1-J$20)-1)/(1-J$20)</f>
        <v>323.88909990153996</v>
      </c>
      <c r="K1081">
        <f>IF(B1081&lt;=$B$9, EXP(-($B$5*B1081))*($B$7*$B$6+$J$18*(D1081-$B$6))*$B$20, "")</f>
        <v>53.102701749198303</v>
      </c>
      <c r="L1081" t="str">
        <f>IF(B1081&lt;=$B$9, "", EXP(-($B$5*B1081))*$B$20)</f>
        <v/>
      </c>
    </row>
    <row r="1082" spans="1:12" x14ac:dyDescent="0.25">
      <c r="A1082">
        <f t="shared" si="80"/>
        <v>35.6</v>
      </c>
      <c r="B1082">
        <v>10.600000000000001</v>
      </c>
      <c r="C1082" s="1">
        <f t="shared" si="81"/>
        <v>1.2642368000000002</v>
      </c>
      <c r="D1082">
        <f t="shared" si="82"/>
        <v>63211.840000000011</v>
      </c>
      <c r="E1082" s="12">
        <f t="shared" si="83"/>
        <v>90269.357372297687</v>
      </c>
      <c r="F1082" s="1"/>
      <c r="G1082" s="4"/>
      <c r="H1082" s="4">
        <f t="shared" si="84"/>
        <v>81876.667033276579</v>
      </c>
      <c r="I1082">
        <f xml:space="preserve">          IF($B1082&lt;=$B$9,        $D1082-$B$7*$B$6-$J$18*($D1082-$B$6), $J$16)</f>
        <v>55517.106710474778</v>
      </c>
      <c r="J1082">
        <f>EXP(-($J$17*B1082))*($I1082^(1-J$20)-1)/(1-J$20)</f>
        <v>323.79716306399462</v>
      </c>
      <c r="K1082">
        <f>IF(B1082&lt;=$B$9, EXP(-($B$5*B1082))*($B$7*$B$6+$J$18*(D1082-$B$6))*$B$20, "")</f>
        <v>53.097040883476147</v>
      </c>
      <c r="L1082" t="str">
        <f>IF(B1082&lt;=$B$9, "", EXP(-($B$5*B1082))*$B$20)</f>
        <v/>
      </c>
    </row>
    <row r="1083" spans="1:12" x14ac:dyDescent="0.25">
      <c r="A1083">
        <f t="shared" si="80"/>
        <v>35.61</v>
      </c>
      <c r="B1083">
        <v>10.610000000000001</v>
      </c>
      <c r="C1083" s="1">
        <f t="shared" si="81"/>
        <v>1.2644202979999999</v>
      </c>
      <c r="D1083">
        <f t="shared" si="82"/>
        <v>63221.014899999995</v>
      </c>
      <c r="E1083" s="12">
        <f t="shared" si="83"/>
        <v>90390.614692077987</v>
      </c>
      <c r="F1083" s="1"/>
      <c r="G1083" s="4"/>
      <c r="H1083" s="4">
        <f t="shared" si="84"/>
        <v>81982.271199633484</v>
      </c>
      <c r="I1083">
        <f xml:space="preserve">          IF($B1083&lt;=$B$9,        $D1083-$B$7*$B$6-$J$18*($D1083-$B$6), $J$16)</f>
        <v>55524.410265646336</v>
      </c>
      <c r="J1083">
        <f>EXP(-($J$17*B1083))*($I1083^(1-J$20)-1)/(1-J$20)</f>
        <v>323.70523505210645</v>
      </c>
      <c r="K1083">
        <f>IF(B1083&lt;=$B$9, EXP(-($B$5*B1083))*($B$7*$B$6+$J$18*(D1083-$B$6))*$B$20, "")</f>
        <v>53.091368753800815</v>
      </c>
      <c r="L1083" t="str">
        <f>IF(B1083&lt;=$B$9, "", EXP(-($B$5*B1083))*$B$20)</f>
        <v/>
      </c>
    </row>
    <row r="1084" spans="1:12" x14ac:dyDescent="0.25">
      <c r="A1084">
        <f t="shared" si="80"/>
        <v>35.620000000000005</v>
      </c>
      <c r="B1084">
        <v>10.620000000000001</v>
      </c>
      <c r="C1084" s="1">
        <f t="shared" si="81"/>
        <v>1.264603672</v>
      </c>
      <c r="D1084">
        <f t="shared" si="82"/>
        <v>63230.183600000004</v>
      </c>
      <c r="E1084" s="12">
        <f t="shared" si="83"/>
        <v>90511.941958020208</v>
      </c>
      <c r="F1084" s="1"/>
      <c r="G1084" s="4"/>
      <c r="H1084" s="4">
        <f t="shared" si="84"/>
        <v>82087.931040896889</v>
      </c>
      <c r="I1084">
        <f xml:space="preserve">          IF($B1084&lt;=$B$9,        $D1084-$B$7*$B$6-$J$18*($D1084-$B$6), $J$16)</f>
        <v>55531.708885391687</v>
      </c>
      <c r="J1084">
        <f>EXP(-($J$17*B1084))*($I1084^(1-J$20)-1)/(1-J$20)</f>
        <v>323.61331587963303</v>
      </c>
      <c r="K1084">
        <f>IF(B1084&lt;=$B$9, EXP(-($B$5*B1084))*($B$7*$B$6+$J$18*(D1084-$B$6))*$B$20, "")</f>
        <v>53.08568537180151</v>
      </c>
      <c r="L1084" t="str">
        <f>IF(B1084&lt;=$B$9, "", EXP(-($B$5*B1084))*$B$20)</f>
        <v/>
      </c>
    </row>
    <row r="1085" spans="1:12" x14ac:dyDescent="0.25">
      <c r="A1085">
        <f t="shared" si="80"/>
        <v>35.630000000000003</v>
      </c>
      <c r="B1085">
        <v>10.63</v>
      </c>
      <c r="C1085" s="1">
        <f t="shared" si="81"/>
        <v>1.2647869220000001</v>
      </c>
      <c r="D1085">
        <f t="shared" si="82"/>
        <v>63239.346100000002</v>
      </c>
      <c r="E1085" s="12">
        <f t="shared" si="83"/>
        <v>90633.339176005509</v>
      </c>
      <c r="F1085" s="1"/>
      <c r="G1085" s="4"/>
      <c r="H1085" s="4">
        <f t="shared" si="84"/>
        <v>82193.646563907285</v>
      </c>
      <c r="I1085">
        <f xml:space="preserve">          IF($B1085&lt;=$B$9,        $D1085-$B$7*$B$6-$J$18*($D1085-$B$6), $J$16)</f>
        <v>55539.002569710807</v>
      </c>
      <c r="J1085">
        <f>EXP(-($J$17*B1085))*($I1085^(1-J$20)-1)/(1-J$20)</f>
        <v>323.52140556031378</v>
      </c>
      <c r="K1085">
        <f>IF(B1085&lt;=$B$9, EXP(-($B$5*B1085))*($B$7*$B$6+$J$18*(D1085-$B$6))*$B$20, "")</f>
        <v>53.079990749099508</v>
      </c>
      <c r="L1085" t="str">
        <f>IF(B1085&lt;=$B$9, "", EXP(-($B$5*B1085))*$B$20)</f>
        <v/>
      </c>
    </row>
    <row r="1086" spans="1:12" x14ac:dyDescent="0.25">
      <c r="A1086">
        <f t="shared" si="80"/>
        <v>35.64</v>
      </c>
      <c r="B1086">
        <v>10.64</v>
      </c>
      <c r="C1086" s="1">
        <f t="shared" si="81"/>
        <v>1.2649700480000001</v>
      </c>
      <c r="D1086">
        <f t="shared" si="82"/>
        <v>63248.502400000005</v>
      </c>
      <c r="E1086" s="12">
        <f t="shared" si="83"/>
        <v>90754.806351917112</v>
      </c>
      <c r="F1086" s="1"/>
      <c r="G1086" s="4"/>
      <c r="H1086" s="4">
        <f t="shared" si="84"/>
        <v>82299.417775507551</v>
      </c>
      <c r="I1086">
        <f xml:space="preserve">          IF($B1086&lt;=$B$9,        $D1086-$B$7*$B$6-$J$18*($D1086-$B$6), $J$16)</f>
        <v>55546.291318603704</v>
      </c>
      <c r="J1086">
        <f>EXP(-($J$17*B1086))*($I1086^(1-J$20)-1)/(1-J$20)</f>
        <v>323.4295041078704</v>
      </c>
      <c r="K1086">
        <f>IF(B1086&lt;=$B$9, EXP(-($B$5*B1086))*($B$7*$B$6+$J$18*(D1086-$B$6))*$B$20, "")</f>
        <v>53.074284897308274</v>
      </c>
      <c r="L1086" t="str">
        <f>IF(B1086&lt;=$B$9, "", EXP(-($B$5*B1086))*$B$20)</f>
        <v/>
      </c>
    </row>
    <row r="1087" spans="1:12" x14ac:dyDescent="0.25">
      <c r="A1087">
        <f t="shared" si="80"/>
        <v>35.65</v>
      </c>
      <c r="B1087">
        <v>10.65</v>
      </c>
      <c r="C1087" s="1">
        <f t="shared" si="81"/>
        <v>1.2651530499999999</v>
      </c>
      <c r="D1087">
        <f t="shared" si="82"/>
        <v>63257.652499999997</v>
      </c>
      <c r="E1087" s="12">
        <f t="shared" si="83"/>
        <v>90876.343491640277</v>
      </c>
      <c r="F1087" s="1"/>
      <c r="G1087" s="4"/>
      <c r="H1087" s="4">
        <f t="shared" si="84"/>
        <v>82405.244682542936</v>
      </c>
      <c r="I1087">
        <f xml:space="preserve">          IF($B1087&lt;=$B$9,        $D1087-$B$7*$B$6-$J$18*($D1087-$B$6), $J$16)</f>
        <v>55553.575132070371</v>
      </c>
      <c r="J1087">
        <f>EXP(-($J$17*B1087))*($I1087^(1-J$20)-1)/(1-J$20)</f>
        <v>323.33761153600659</v>
      </c>
      <c r="K1087">
        <f>IF(B1087&lt;=$B$9, EXP(-($B$5*B1087))*($B$7*$B$6+$J$18*(D1087-$B$6))*$B$20, "")</f>
        <v>53.068567828033508</v>
      </c>
      <c r="L1087" t="str">
        <f>IF(B1087&lt;=$B$9, "", EXP(-($B$5*B1087))*$B$20)</f>
        <v/>
      </c>
    </row>
    <row r="1088" spans="1:12" x14ac:dyDescent="0.25">
      <c r="A1088">
        <f t="shared" si="80"/>
        <v>35.659999999999997</v>
      </c>
      <c r="B1088">
        <v>10.66</v>
      </c>
      <c r="C1088" s="1">
        <f t="shared" si="81"/>
        <v>1.2653359280000001</v>
      </c>
      <c r="D1088">
        <f t="shared" si="82"/>
        <v>63266.796399999999</v>
      </c>
      <c r="E1088" s="12">
        <f t="shared" si="83"/>
        <v>90997.950601062345</v>
      </c>
      <c r="F1088" s="1"/>
      <c r="G1088" s="4"/>
      <c r="H1088" s="4">
        <f t="shared" si="84"/>
        <v>82511.127291861121</v>
      </c>
      <c r="I1088">
        <f xml:space="preserve">          IF($B1088&lt;=$B$9,        $D1088-$B$7*$B$6-$J$18*($D1088-$B$6), $J$16)</f>
        <v>55560.854010110823</v>
      </c>
      <c r="J1088">
        <f>EXP(-($J$17*B1088))*($I1088^(1-J$20)-1)/(1-J$20)</f>
        <v>323.24572785840797</v>
      </c>
      <c r="K1088">
        <f>IF(B1088&lt;=$B$9, EXP(-($B$5*B1088))*($B$7*$B$6+$J$18*(D1088-$B$6))*$B$20, "")</f>
        <v>53.062839552873065</v>
      </c>
      <c r="L1088" t="str">
        <f>IF(B1088&lt;=$B$9, "", EXP(-($B$5*B1088))*$B$20)</f>
        <v/>
      </c>
    </row>
    <row r="1089" spans="1:12" x14ac:dyDescent="0.25">
      <c r="A1089">
        <f t="shared" si="80"/>
        <v>35.67</v>
      </c>
      <c r="B1089">
        <v>10.670000000000002</v>
      </c>
      <c r="C1089" s="1">
        <f t="shared" si="81"/>
        <v>1.2655186820000002</v>
      </c>
      <c r="D1089">
        <f t="shared" si="82"/>
        <v>63275.934100000006</v>
      </c>
      <c r="E1089" s="12">
        <f t="shared" si="83"/>
        <v>91119.627686072723</v>
      </c>
      <c r="F1089" s="1"/>
      <c r="G1089" s="4"/>
      <c r="H1089" s="4">
        <f t="shared" si="84"/>
        <v>82617.065610312158</v>
      </c>
      <c r="I1089">
        <f xml:space="preserve">          IF($B1089&lt;=$B$9,        $D1089-$B$7*$B$6-$J$18*($D1089-$B$6), $J$16)</f>
        <v>55568.127952725052</v>
      </c>
      <c r="J1089">
        <f>EXP(-($J$17*B1089))*($I1089^(1-J$20)-1)/(1-J$20)</f>
        <v>323.15385308874255</v>
      </c>
      <c r="K1089">
        <f>IF(B1089&lt;=$B$9, EXP(-($B$5*B1089))*($B$7*$B$6+$J$18*(D1089-$B$6))*$B$20, "")</f>
        <v>53.057100083416991</v>
      </c>
      <c r="L1089" t="str">
        <f>IF(B1089&lt;=$B$9, "", EXP(-($B$5*B1089))*$B$20)</f>
        <v/>
      </c>
    </row>
    <row r="1090" spans="1:12" x14ac:dyDescent="0.25">
      <c r="A1090">
        <f t="shared" si="80"/>
        <v>35.68</v>
      </c>
      <c r="B1090">
        <v>10.680000000000001</v>
      </c>
      <c r="C1090" s="1">
        <f t="shared" si="81"/>
        <v>1.265701312</v>
      </c>
      <c r="D1090">
        <f t="shared" si="82"/>
        <v>63285.065600000002</v>
      </c>
      <c r="E1090" s="12">
        <f t="shared" si="83"/>
        <v>91241.374752562842</v>
      </c>
      <c r="F1090" s="1"/>
      <c r="G1090" s="4"/>
      <c r="H1090" s="4">
        <f t="shared" si="84"/>
        <v>82723.059644748515</v>
      </c>
      <c r="I1090">
        <f xml:space="preserve">          IF($B1090&lt;=$B$9,        $D1090-$B$7*$B$6-$J$18*($D1090-$B$6), $J$16)</f>
        <v>55575.396959913043</v>
      </c>
      <c r="J1090">
        <f>EXP(-($J$17*B1090))*($I1090^(1-J$20)-1)/(1-J$20)</f>
        <v>323.06198724066024</v>
      </c>
      <c r="K1090">
        <f>IF(B1090&lt;=$B$9, EXP(-($B$5*B1090))*($B$7*$B$6+$J$18*(D1090-$B$6))*$B$20, "")</f>
        <v>53.051349431247502</v>
      </c>
      <c r="L1090" t="str">
        <f>IF(B1090&lt;=$B$9, "", EXP(-($B$5*B1090))*$B$20)</f>
        <v/>
      </c>
    </row>
    <row r="1091" spans="1:12" x14ac:dyDescent="0.25">
      <c r="A1091">
        <f t="shared" si="80"/>
        <v>35.69</v>
      </c>
      <c r="B1091">
        <v>10.690000000000001</v>
      </c>
      <c r="C1091" s="1">
        <f t="shared" si="81"/>
        <v>1.265883818</v>
      </c>
      <c r="D1091">
        <f t="shared" si="82"/>
        <v>63294.190900000001</v>
      </c>
      <c r="E1091" s="12">
        <f t="shared" si="83"/>
        <v>91363.191806426243</v>
      </c>
      <c r="F1091" s="1"/>
      <c r="G1091" s="4"/>
      <c r="H1091" s="4">
        <f t="shared" si="84"/>
        <v>82829.109402025046</v>
      </c>
      <c r="I1091">
        <f xml:space="preserve">          IF($B1091&lt;=$B$9,        $D1091-$B$7*$B$6-$J$18*($D1091-$B$6), $J$16)</f>
        <v>55582.661031674819</v>
      </c>
      <c r="J1091">
        <f>EXP(-($J$17*B1091))*($I1091^(1-J$20)-1)/(1-J$20)</f>
        <v>322.97013032779307</v>
      </c>
      <c r="K1091">
        <f>IF(B1091&lt;=$B$9, EXP(-($B$5*B1091))*($B$7*$B$6+$J$18*(D1091-$B$6))*$B$20, "")</f>
        <v>53.045587607939041</v>
      </c>
      <c r="L1091" t="str">
        <f>IF(B1091&lt;=$B$9, "", EXP(-($B$5*B1091))*$B$20)</f>
        <v/>
      </c>
    </row>
    <row r="1092" spans="1:12" x14ac:dyDescent="0.25">
      <c r="A1092">
        <f t="shared" si="80"/>
        <v>35.700000000000003</v>
      </c>
      <c r="B1092">
        <v>10.700000000000001</v>
      </c>
      <c r="C1092" s="1">
        <f t="shared" si="81"/>
        <v>1.2660662</v>
      </c>
      <c r="D1092">
        <f t="shared" si="82"/>
        <v>63303.310000000005</v>
      </c>
      <c r="E1092" s="12">
        <f t="shared" si="83"/>
        <v>91485.078853558487</v>
      </c>
      <c r="F1092" s="1"/>
      <c r="G1092" s="4"/>
      <c r="H1092" s="4">
        <f t="shared" si="84"/>
        <v>82935.214888999006</v>
      </c>
      <c r="I1092">
        <f xml:space="preserve">          IF($B1092&lt;=$B$9,        $D1092-$B$7*$B$6-$J$18*($D1092-$B$6), $J$16)</f>
        <v>55589.920168010372</v>
      </c>
      <c r="J1092">
        <f>EXP(-($J$17*B1092))*($I1092^(1-J$20)-1)/(1-J$20)</f>
        <v>322.87828236375532</v>
      </c>
      <c r="K1092">
        <f>IF(B1092&lt;=$B$9, EXP(-($B$5*B1092))*($B$7*$B$6+$J$18*(D1092-$B$6))*$B$20, "")</f>
        <v>53.039814625058263</v>
      </c>
      <c r="L1092" t="str">
        <f>IF(B1092&lt;=$B$9, "", EXP(-($B$5*B1092))*$B$20)</f>
        <v/>
      </c>
    </row>
    <row r="1093" spans="1:12" x14ac:dyDescent="0.25">
      <c r="A1093">
        <f t="shared" si="80"/>
        <v>35.71</v>
      </c>
      <c r="B1093">
        <v>10.71</v>
      </c>
      <c r="C1093" s="1">
        <f t="shared" si="81"/>
        <v>1.2662484580000002</v>
      </c>
      <c r="D1093">
        <f t="shared" si="82"/>
        <v>63312.422900000012</v>
      </c>
      <c r="E1093" s="12">
        <f t="shared" si="83"/>
        <v>91607.035899857234</v>
      </c>
      <c r="F1093" s="1"/>
      <c r="G1093" s="4"/>
      <c r="H1093" s="4">
        <f t="shared" si="84"/>
        <v>83041.376112530052</v>
      </c>
      <c r="I1093">
        <f xml:space="preserve">          IF($B1093&lt;=$B$9,        $D1093-$B$7*$B$6-$J$18*($D1093-$B$6), $J$16)</f>
        <v>55597.17436891971</v>
      </c>
      <c r="J1093">
        <f>EXP(-($J$17*B1093))*($I1093^(1-J$20)-1)/(1-J$20)</f>
        <v>322.78644336214336</v>
      </c>
      <c r="K1093">
        <f>IF(B1093&lt;=$B$9, EXP(-($B$5*B1093))*($B$7*$B$6+$J$18*(D1093-$B$6))*$B$20, "")</f>
        <v>53.034030494164007</v>
      </c>
      <c r="L1093" t="str">
        <f>IF(B1093&lt;=$B$9, "", EXP(-($B$5*B1093))*$B$20)</f>
        <v/>
      </c>
    </row>
    <row r="1094" spans="1:12" x14ac:dyDescent="0.25">
      <c r="A1094">
        <f t="shared" si="80"/>
        <v>35.72</v>
      </c>
      <c r="B1094">
        <v>10.72</v>
      </c>
      <c r="C1094" s="1">
        <f t="shared" si="81"/>
        <v>1.2664305919999999</v>
      </c>
      <c r="D1094">
        <f t="shared" si="82"/>
        <v>63321.529599999994</v>
      </c>
      <c r="E1094" s="12">
        <f t="shared" si="83"/>
        <v>91729.062951222179</v>
      </c>
      <c r="F1094" s="1"/>
      <c r="G1094" s="4"/>
      <c r="H1094" s="4">
        <f t="shared" si="84"/>
        <v>83147.593079480241</v>
      </c>
      <c r="I1094">
        <f xml:space="preserve">          IF($B1094&lt;=$B$9,        $D1094-$B$7*$B$6-$J$18*($D1094-$B$6), $J$16)</f>
        <v>55604.423634402796</v>
      </c>
      <c r="J1094">
        <f>EXP(-($J$17*B1094))*($I1094^(1-J$20)-1)/(1-J$20)</f>
        <v>322.69461333653578</v>
      </c>
      <c r="K1094">
        <f>IF(B1094&lt;=$B$9, EXP(-($B$5*B1094))*($B$7*$B$6+$J$18*(D1094-$B$6))*$B$20, "")</f>
        <v>53.02823522680729</v>
      </c>
      <c r="L1094" t="str">
        <f>IF(B1094&lt;=$B$9, "", EXP(-($B$5*B1094))*$B$20)</f>
        <v/>
      </c>
    </row>
    <row r="1095" spans="1:12" x14ac:dyDescent="0.25">
      <c r="A1095">
        <f t="shared" si="80"/>
        <v>35.730000000000004</v>
      </c>
      <c r="B1095">
        <v>10.73</v>
      </c>
      <c r="C1095" s="1">
        <f t="shared" si="81"/>
        <v>1.2666126020000001</v>
      </c>
      <c r="D1095">
        <f t="shared" si="82"/>
        <v>63330.630100000009</v>
      </c>
      <c r="E1095" s="12">
        <f t="shared" si="83"/>
        <v>91851.160013555113</v>
      </c>
      <c r="F1095" s="1"/>
      <c r="G1095" s="4"/>
      <c r="H1095" s="4">
        <f t="shared" si="84"/>
        <v>83253.865796714032</v>
      </c>
      <c r="I1095">
        <f xml:space="preserve">          IF($B1095&lt;=$B$9,        $D1095-$B$7*$B$6-$J$18*($D1095-$B$6), $J$16)</f>
        <v>55611.667964459688</v>
      </c>
      <c r="J1095">
        <f>EXP(-($J$17*B1095))*($I1095^(1-J$20)-1)/(1-J$20)</f>
        <v>322.60279230049349</v>
      </c>
      <c r="K1095">
        <f>IF(B1095&lt;=$B$9, EXP(-($B$5*B1095))*($B$7*$B$6+$J$18*(D1095-$B$6))*$B$20, "")</f>
        <v>53.022428834531475</v>
      </c>
      <c r="L1095" t="str">
        <f>IF(B1095&lt;=$B$9, "", EXP(-($B$5*B1095))*$B$20)</f>
        <v/>
      </c>
    </row>
    <row r="1096" spans="1:12" x14ac:dyDescent="0.25">
      <c r="A1096">
        <f t="shared" si="80"/>
        <v>35.74</v>
      </c>
      <c r="B1096">
        <v>10.74</v>
      </c>
      <c r="C1096" s="1">
        <f t="shared" si="81"/>
        <v>1.2667944879999999</v>
      </c>
      <c r="D1096">
        <f t="shared" si="82"/>
        <v>63339.724399999999</v>
      </c>
      <c r="E1096" s="12">
        <f t="shared" si="83"/>
        <v>91973.32709275985</v>
      </c>
      <c r="F1096" s="1"/>
      <c r="G1096" s="4"/>
      <c r="H1096" s="4">
        <f t="shared" si="84"/>
        <v>83360.194271098284</v>
      </c>
      <c r="I1096">
        <f xml:space="preserve">          IF($B1096&lt;=$B$9,        $D1096-$B$7*$B$6-$J$18*($D1096-$B$6), $J$16)</f>
        <v>55618.907359090335</v>
      </c>
      <c r="J1096">
        <f>EXP(-($J$17*B1096))*($I1096^(1-J$20)-1)/(1-J$20)</f>
        <v>322.51098026755932</v>
      </c>
      <c r="K1096">
        <f>IF(B1096&lt;=$B$9, EXP(-($B$5*B1096))*($B$7*$B$6+$J$18*(D1096-$B$6))*$B$20, "")</f>
        <v>53.016611328871967</v>
      </c>
      <c r="L1096" t="str">
        <f>IF(B1096&lt;=$B$9, "", EXP(-($B$5*B1096))*$B$20)</f>
        <v/>
      </c>
    </row>
    <row r="1097" spans="1:12" x14ac:dyDescent="0.25">
      <c r="A1097">
        <f t="shared" si="80"/>
        <v>35.75</v>
      </c>
      <c r="B1097">
        <v>10.750000000000002</v>
      </c>
      <c r="C1097" s="1">
        <f t="shared" si="81"/>
        <v>1.2669762499999999</v>
      </c>
      <c r="D1097">
        <f t="shared" si="82"/>
        <v>63348.812499999993</v>
      </c>
      <c r="E1097" s="12">
        <f t="shared" si="83"/>
        <v>92095.564194742314</v>
      </c>
      <c r="F1097" s="1"/>
      <c r="G1097" s="4"/>
      <c r="H1097" s="4">
        <f t="shared" si="84"/>
        <v>83466.578509502258</v>
      </c>
      <c r="I1097">
        <f xml:space="preserve">          IF($B1097&lt;=$B$9,        $D1097-$B$7*$B$6-$J$18*($D1097-$B$6), $J$16)</f>
        <v>55626.14181829476</v>
      </c>
      <c r="J1097">
        <f>EXP(-($J$17*B1097))*($I1097^(1-J$20)-1)/(1-J$20)</f>
        <v>322.41917725125865</v>
      </c>
      <c r="K1097">
        <f>IF(B1097&lt;=$B$9, EXP(-($B$5*B1097))*($B$7*$B$6+$J$18*(D1097-$B$6))*$B$20, "")</f>
        <v>53.010782721356549</v>
      </c>
      <c r="L1097" t="str">
        <f>IF(B1097&lt;=$B$9, "", EXP(-($B$5*B1097))*$B$20)</f>
        <v/>
      </c>
    </row>
    <row r="1098" spans="1:12" x14ac:dyDescent="0.25">
      <c r="A1098">
        <f t="shared" si="80"/>
        <v>35.760000000000005</v>
      </c>
      <c r="B1098">
        <v>10.760000000000002</v>
      </c>
      <c r="C1098" s="1">
        <f t="shared" si="81"/>
        <v>1.2671578880000001</v>
      </c>
      <c r="D1098">
        <f t="shared" si="82"/>
        <v>63357.894400000005</v>
      </c>
      <c r="E1098" s="12">
        <f t="shared" si="83"/>
        <v>92217.87132541048</v>
      </c>
      <c r="F1098" s="1"/>
      <c r="G1098" s="4"/>
      <c r="H1098" s="4">
        <f t="shared" si="84"/>
        <v>83573.018518797631</v>
      </c>
      <c r="I1098">
        <f xml:space="preserve">          IF($B1098&lt;=$B$9,        $D1098-$B$7*$B$6-$J$18*($D1098-$B$6), $J$16)</f>
        <v>55633.371342072976</v>
      </c>
      <c r="J1098">
        <f>EXP(-($J$17*B1098))*($I1098^(1-J$20)-1)/(1-J$20)</f>
        <v>322.32738326509906</v>
      </c>
      <c r="K1098">
        <f>IF(B1098&lt;=$B$9, EXP(-($B$5*B1098))*($B$7*$B$6+$J$18*(D1098-$B$6))*$B$20, "")</f>
        <v>53.004943023505156</v>
      </c>
      <c r="L1098" t="str">
        <f>IF(B1098&lt;=$B$9, "", EXP(-($B$5*B1098))*$B$20)</f>
        <v/>
      </c>
    </row>
    <row r="1099" spans="1:12" x14ac:dyDescent="0.25">
      <c r="A1099">
        <f t="shared" si="80"/>
        <v>35.770000000000003</v>
      </c>
      <c r="B1099">
        <v>10.770000000000001</v>
      </c>
      <c r="C1099" s="1">
        <f t="shared" si="81"/>
        <v>1.2673394020000002</v>
      </c>
      <c r="D1099">
        <f t="shared" si="82"/>
        <v>63366.970100000006</v>
      </c>
      <c r="E1099" s="12">
        <f t="shared" si="83"/>
        <v>92340.248490674378</v>
      </c>
      <c r="F1099" s="1"/>
      <c r="G1099" s="4"/>
      <c r="H1099" s="4">
        <f t="shared" si="84"/>
        <v>83679.51430585848</v>
      </c>
      <c r="I1099">
        <f xml:space="preserve">          IF($B1099&lt;=$B$9,        $D1099-$B$7*$B$6-$J$18*($D1099-$B$6), $J$16)</f>
        <v>55640.595930424963</v>
      </c>
      <c r="J1099">
        <f>EXP(-($J$17*B1099))*($I1099^(1-J$20)-1)/(1-J$20)</f>
        <v>322.23559832257024</v>
      </c>
      <c r="K1099">
        <f>IF(B1099&lt;=$B$9, EXP(-($B$5*B1099))*($B$7*$B$6+$J$18*(D1099-$B$6))*$B$20, "")</f>
        <v>52.99909224682996</v>
      </c>
      <c r="L1099" t="str">
        <f>IF(B1099&lt;=$B$9, "", EXP(-($B$5*B1099))*$B$20)</f>
        <v/>
      </c>
    </row>
    <row r="1100" spans="1:12" x14ac:dyDescent="0.25">
      <c r="A1100">
        <f t="shared" si="80"/>
        <v>35.78</v>
      </c>
      <c r="B1100">
        <v>10.780000000000001</v>
      </c>
      <c r="C1100" s="1">
        <f t="shared" si="81"/>
        <v>1.2675207920000002</v>
      </c>
      <c r="D1100">
        <f t="shared" si="82"/>
        <v>63376.039600000011</v>
      </c>
      <c r="E1100" s="12">
        <f t="shared" si="83"/>
        <v>92462.695696446113</v>
      </c>
      <c r="F1100" s="1"/>
      <c r="G1100" s="4"/>
      <c r="H1100" s="4">
        <f t="shared" si="84"/>
        <v>83786.065877561283</v>
      </c>
      <c r="I1100">
        <f xml:space="preserve">          IF($B1100&lt;=$B$9,        $D1100-$B$7*$B$6-$J$18*($D1100-$B$6), $J$16)</f>
        <v>55647.815583350719</v>
      </c>
      <c r="J1100">
        <f>EXP(-($J$17*B1100))*($I1100^(1-J$20)-1)/(1-J$20)</f>
        <v>322.14382243714431</v>
      </c>
      <c r="K1100">
        <f>IF(B1100&lt;=$B$9, EXP(-($B$5*B1100))*($B$7*$B$6+$J$18*(D1100-$B$6))*$B$20, "")</f>
        <v>52.993230402835401</v>
      </c>
      <c r="L1100" t="str">
        <f>IF(B1100&lt;=$B$9, "", EXP(-($B$5*B1100))*$B$20)</f>
        <v/>
      </c>
    </row>
    <row r="1101" spans="1:12" x14ac:dyDescent="0.25">
      <c r="A1101">
        <f t="shared" si="80"/>
        <v>35.79</v>
      </c>
      <c r="B1101">
        <v>10.790000000000001</v>
      </c>
      <c r="C1101" s="1">
        <f t="shared" si="81"/>
        <v>1.267702058</v>
      </c>
      <c r="D1101">
        <f t="shared" si="82"/>
        <v>63385.102899999998</v>
      </c>
      <c r="E1101" s="12">
        <f t="shared" si="83"/>
        <v>92585.212948639863</v>
      </c>
      <c r="F1101" s="1"/>
      <c r="G1101" s="4"/>
      <c r="H1101" s="4">
        <f t="shared" si="84"/>
        <v>83892.673240784919</v>
      </c>
      <c r="I1101">
        <f xml:space="preserve">          IF($B1101&lt;=$B$9,        $D1101-$B$7*$B$6-$J$18*($D1101-$B$6), $J$16)</f>
        <v>55655.030300850245</v>
      </c>
      <c r="J1101">
        <f>EXP(-($J$17*B1101))*($I1101^(1-J$20)-1)/(1-J$20)</f>
        <v>322.05205562227576</v>
      </c>
      <c r="K1101">
        <f>IF(B1101&lt;=$B$9, EXP(-($B$5*B1101))*($B$7*$B$6+$J$18*(D1101-$B$6))*$B$20, "")</f>
        <v>52.98735750301811</v>
      </c>
      <c r="L1101" t="str">
        <f>IF(B1101&lt;=$B$9, "", EXP(-($B$5*B1101))*$B$20)</f>
        <v/>
      </c>
    </row>
    <row r="1102" spans="1:12" x14ac:dyDescent="0.25">
      <c r="A1102">
        <f t="shared" si="80"/>
        <v>35.799999999999997</v>
      </c>
      <c r="B1102">
        <v>10.8</v>
      </c>
      <c r="C1102" s="1">
        <f t="shared" si="81"/>
        <v>1.2678832</v>
      </c>
      <c r="D1102">
        <f t="shared" si="82"/>
        <v>63394.159999999996</v>
      </c>
      <c r="E1102" s="12">
        <f t="shared" si="83"/>
        <v>92707.800253171881</v>
      </c>
      <c r="F1102" s="1"/>
      <c r="G1102" s="4"/>
      <c r="H1102" s="4">
        <f t="shared" si="84"/>
        <v>83999.336402410685</v>
      </c>
      <c r="I1102">
        <f xml:space="preserve">          IF($B1102&lt;=$B$9,        $D1102-$B$7*$B$6-$J$18*($D1102-$B$6), $J$16)</f>
        <v>55662.240082923556</v>
      </c>
      <c r="J1102">
        <f>EXP(-($J$17*B1102))*($I1102^(1-J$20)-1)/(1-J$20)</f>
        <v>321.96029789140118</v>
      </c>
      <c r="K1102">
        <f>IF(B1102&lt;=$B$9, EXP(-($B$5*B1102))*($B$7*$B$6+$J$18*(D1102-$B$6))*$B$20, "")</f>
        <v>52.981473558867037</v>
      </c>
      <c r="L1102" t="str">
        <f>IF(B1102&lt;=$B$9, "", EXP(-($B$5*B1102))*$B$20)</f>
        <v/>
      </c>
    </row>
    <row r="1103" spans="1:12" x14ac:dyDescent="0.25">
      <c r="A1103">
        <f t="shared" si="80"/>
        <v>35.81</v>
      </c>
      <c r="B1103">
        <v>10.81</v>
      </c>
      <c r="C1103" s="1">
        <f t="shared" si="81"/>
        <v>1.2680642179999999</v>
      </c>
      <c r="D1103">
        <f t="shared" si="82"/>
        <v>63403.210899999998</v>
      </c>
      <c r="E1103" s="12">
        <f t="shared" si="83"/>
        <v>92830.457615960491</v>
      </c>
      <c r="F1103" s="1"/>
      <c r="G1103" s="4"/>
      <c r="H1103" s="4">
        <f t="shared" si="84"/>
        <v>84106.05536932229</v>
      </c>
      <c r="I1103">
        <f xml:space="preserve">          IF($B1103&lt;=$B$9,        $D1103-$B$7*$B$6-$J$18*($D1103-$B$6), $J$16)</f>
        <v>55669.444929570644</v>
      </c>
      <c r="J1103">
        <f>EXP(-($J$17*B1103))*($I1103^(1-J$20)-1)/(1-J$20)</f>
        <v>321.86854925793995</v>
      </c>
      <c r="K1103">
        <f>IF(B1103&lt;=$B$9, EXP(-($B$5*B1103))*($B$7*$B$6+$J$18*(D1103-$B$6))*$B$20, "")</f>
        <v>52.97557858186336</v>
      </c>
      <c r="L1103" t="str">
        <f>IF(B1103&lt;=$B$9, "", EXP(-($B$5*B1103))*$B$20)</f>
        <v/>
      </c>
    </row>
    <row r="1104" spans="1:12" x14ac:dyDescent="0.25">
      <c r="A1104">
        <f t="shared" si="80"/>
        <v>35.82</v>
      </c>
      <c r="B1104">
        <v>10.82</v>
      </c>
      <c r="C1104" s="1">
        <f t="shared" si="81"/>
        <v>1.268245112</v>
      </c>
      <c r="D1104">
        <f t="shared" si="82"/>
        <v>63412.255599999997</v>
      </c>
      <c r="E1104" s="12">
        <f t="shared" si="83"/>
        <v>92953.185042926081</v>
      </c>
      <c r="F1104" s="1"/>
      <c r="G1104" s="4"/>
      <c r="H1104" s="4">
        <f t="shared" si="84"/>
        <v>84212.830148405847</v>
      </c>
      <c r="I1104">
        <f xml:space="preserve">          IF($B1104&lt;=$B$9,        $D1104-$B$7*$B$6-$J$18*($D1104-$B$6), $J$16)</f>
        <v>55676.644840791501</v>
      </c>
      <c r="J1104">
        <f>EXP(-($J$17*B1104))*($I1104^(1-J$20)-1)/(1-J$20)</f>
        <v>321.77680973529328</v>
      </c>
      <c r="K1104">
        <f>IF(B1104&lt;=$B$9, EXP(-($B$5*B1104))*($B$7*$B$6+$J$18*(D1104-$B$6))*$B$20, "")</f>
        <v>52.969672583480445</v>
      </c>
      <c r="L1104" t="str">
        <f>IF(B1104&lt;=$B$9, "", EXP(-($B$5*B1104))*$B$20)</f>
        <v/>
      </c>
    </row>
    <row r="1105" spans="1:12" x14ac:dyDescent="0.25">
      <c r="A1105">
        <f t="shared" si="80"/>
        <v>35.83</v>
      </c>
      <c r="B1105">
        <v>10.83</v>
      </c>
      <c r="C1105" s="1">
        <f t="shared" si="81"/>
        <v>1.2684258820000001</v>
      </c>
      <c r="D1105">
        <f t="shared" si="82"/>
        <v>63421.294100000006</v>
      </c>
      <c r="E1105" s="12">
        <f t="shared" si="83"/>
        <v>93075.982539991106</v>
      </c>
      <c r="F1105" s="1"/>
      <c r="G1105" s="4"/>
      <c r="H1105" s="4">
        <f t="shared" si="84"/>
        <v>84319.660746549867</v>
      </c>
      <c r="I1105">
        <f xml:space="preserve">          IF($B1105&lt;=$B$9,        $D1105-$B$7*$B$6-$J$18*($D1105-$B$6), $J$16)</f>
        <v>55683.839816586151</v>
      </c>
      <c r="J1105">
        <f>EXP(-($J$17*B1105))*($I1105^(1-J$20)-1)/(1-J$20)</f>
        <v>321.68507933684515</v>
      </c>
      <c r="K1105">
        <f>IF(B1105&lt;=$B$9, EXP(-($B$5*B1105))*($B$7*$B$6+$J$18*(D1105-$B$6))*$B$20, "")</f>
        <v>52.963755575184017</v>
      </c>
      <c r="L1105" t="str">
        <f>IF(B1105&lt;=$B$9, "", EXP(-($B$5*B1105))*$B$20)</f>
        <v/>
      </c>
    </row>
    <row r="1106" spans="1:12" x14ac:dyDescent="0.25">
      <c r="A1106">
        <f t="shared" si="80"/>
        <v>35.840000000000003</v>
      </c>
      <c r="B1106">
        <v>10.840000000000002</v>
      </c>
      <c r="C1106" s="1">
        <f t="shared" si="81"/>
        <v>1.2686065280000001</v>
      </c>
      <c r="D1106">
        <f t="shared" si="82"/>
        <v>63430.326400000005</v>
      </c>
      <c r="E1106" s="12">
        <f t="shared" si="83"/>
        <v>93198.850113080101</v>
      </c>
      <c r="F1106" s="1"/>
      <c r="G1106" s="4"/>
      <c r="H1106" s="4">
        <f t="shared" si="84"/>
        <v>84426.547170645295</v>
      </c>
      <c r="I1106">
        <f xml:space="preserve">          IF($B1106&lt;=$B$9,        $D1106-$B$7*$B$6-$J$18*($D1106-$B$6), $J$16)</f>
        <v>55691.029856954563</v>
      </c>
      <c r="J1106">
        <f>EXP(-($J$17*B1106))*($I1106^(1-J$20)-1)/(1-J$20)</f>
        <v>321.59335807596176</v>
      </c>
      <c r="K1106">
        <f>IF(B1106&lt;=$B$9, EXP(-($B$5*B1106))*($B$7*$B$6+$J$18*(D1106-$B$6))*$B$20, "")</f>
        <v>52.957827568432002</v>
      </c>
      <c r="L1106" t="str">
        <f>IF(B1106&lt;=$B$9, "", EXP(-($B$5*B1106))*$B$20)</f>
        <v/>
      </c>
    </row>
    <row r="1107" spans="1:12" x14ac:dyDescent="0.25">
      <c r="A1107">
        <f t="shared" si="80"/>
        <v>35.85</v>
      </c>
      <c r="B1107">
        <v>10.850000000000001</v>
      </c>
      <c r="C1107" s="1">
        <f t="shared" si="81"/>
        <v>1.2687870500000002</v>
      </c>
      <c r="D1107">
        <f t="shared" si="82"/>
        <v>63439.352500000015</v>
      </c>
      <c r="E1107" s="12">
        <f t="shared" si="83"/>
        <v>93321.787768119684</v>
      </c>
      <c r="F1107" s="1"/>
      <c r="G1107" s="4"/>
      <c r="H1107" s="4">
        <f t="shared" si="84"/>
        <v>84533.489427585475</v>
      </c>
      <c r="I1107">
        <f xml:space="preserve">          IF($B1107&lt;=$B$9,        $D1107-$B$7*$B$6-$J$18*($D1107-$B$6), $J$16)</f>
        <v>55698.21496189676</v>
      </c>
      <c r="J1107">
        <f>EXP(-($J$17*B1107))*($I1107^(1-J$20)-1)/(1-J$20)</f>
        <v>321.50164596599194</v>
      </c>
      <c r="K1107">
        <f>IF(B1107&lt;=$B$9, EXP(-($B$5*B1107))*($B$7*$B$6+$J$18*(D1107-$B$6))*$B$20, "")</f>
        <v>52.951888574674641</v>
      </c>
      <c r="L1107" t="str">
        <f>IF(B1107&lt;=$B$9, "", EXP(-($B$5*B1107))*$B$20)</f>
        <v/>
      </c>
    </row>
    <row r="1108" spans="1:12" x14ac:dyDescent="0.25">
      <c r="A1108">
        <f t="shared" si="80"/>
        <v>35.86</v>
      </c>
      <c r="B1108">
        <v>10.860000000000001</v>
      </c>
      <c r="C1108" s="1">
        <f t="shared" si="81"/>
        <v>1.2689674479999999</v>
      </c>
      <c r="D1108">
        <f t="shared" si="82"/>
        <v>63448.3724</v>
      </c>
      <c r="E1108" s="12">
        <f t="shared" si="83"/>
        <v>93444.795511038523</v>
      </c>
      <c r="F1108" s="1"/>
      <c r="G1108" s="4"/>
      <c r="H1108" s="4">
        <f t="shared" si="84"/>
        <v>84640.487524266166</v>
      </c>
      <c r="I1108">
        <f xml:space="preserve">          IF($B1108&lt;=$B$9,        $D1108-$B$7*$B$6-$J$18*($D1108-$B$6), $J$16)</f>
        <v>55705.395131412712</v>
      </c>
      <c r="J1108">
        <f>EXP(-($J$17*B1108))*($I1108^(1-J$20)-1)/(1-J$20)</f>
        <v>321.40994302026667</v>
      </c>
      <c r="K1108">
        <f>IF(B1108&lt;=$B$9, EXP(-($B$5*B1108))*($B$7*$B$6+$J$18*(D1108-$B$6))*$B$20, "")</f>
        <v>52.945938605354357</v>
      </c>
      <c r="L1108" t="str">
        <f>IF(B1108&lt;=$B$9, "", EXP(-($B$5*B1108))*$B$20)</f>
        <v/>
      </c>
    </row>
    <row r="1109" spans="1:12" x14ac:dyDescent="0.25">
      <c r="A1109">
        <f t="shared" si="80"/>
        <v>35.870000000000005</v>
      </c>
      <c r="B1109">
        <v>10.870000000000001</v>
      </c>
      <c r="C1109" s="1">
        <f t="shared" si="81"/>
        <v>1.269147722</v>
      </c>
      <c r="D1109">
        <f t="shared" si="82"/>
        <v>63457.386100000003</v>
      </c>
      <c r="E1109" s="12">
        <f t="shared" si="83"/>
        <v>93567.873347767381</v>
      </c>
      <c r="F1109" s="1"/>
      <c r="G1109" s="4"/>
      <c r="H1109" s="4">
        <f t="shared" si="84"/>
        <v>84747.541467585528</v>
      </c>
      <c r="I1109">
        <f xml:space="preserve">          IF($B1109&lt;=$B$9,        $D1109-$B$7*$B$6-$J$18*($D1109-$B$6), $J$16)</f>
        <v>55712.570365502455</v>
      </c>
      <c r="J1109">
        <f>EXP(-($J$17*B1109))*($I1109^(1-J$20)-1)/(1-J$20)</f>
        <v>321.31824925209958</v>
      </c>
      <c r="K1109">
        <f>IF(B1109&lt;=$B$9, EXP(-($B$5*B1109))*($B$7*$B$6+$J$18*(D1109-$B$6))*$B$20, "")</f>
        <v>52.939977671905979</v>
      </c>
      <c r="L1109" t="str">
        <f>IF(B1109&lt;=$B$9, "", EXP(-($B$5*B1109))*$B$20)</f>
        <v/>
      </c>
    </row>
    <row r="1110" spans="1:12" x14ac:dyDescent="0.25">
      <c r="A1110">
        <f t="shared" si="80"/>
        <v>35.880000000000003</v>
      </c>
      <c r="B1110">
        <v>10.88</v>
      </c>
      <c r="C1110" s="1">
        <f t="shared" si="81"/>
        <v>1.2693278719999999</v>
      </c>
      <c r="D1110">
        <f t="shared" si="82"/>
        <v>63466.393599999996</v>
      </c>
      <c r="E1110" s="12">
        <f t="shared" si="83"/>
        <v>93691.021284239105</v>
      </c>
      <c r="F1110" s="1"/>
      <c r="G1110" s="4"/>
      <c r="H1110" s="4">
        <f t="shared" si="84"/>
        <v>84854.651264444154</v>
      </c>
      <c r="I1110">
        <f xml:space="preserve">          IF($B1110&lt;=$B$9,        $D1110-$B$7*$B$6-$J$18*($D1110-$B$6), $J$16)</f>
        <v>55719.740664165969</v>
      </c>
      <c r="J1110">
        <f>EXP(-($J$17*B1110))*($I1110^(1-J$20)-1)/(1-J$20)</f>
        <v>321.22656467478674</v>
      </c>
      <c r="K1110">
        <f>IF(B1110&lt;=$B$9, EXP(-($B$5*B1110))*($B$7*$B$6+$J$18*(D1110-$B$6))*$B$20, "")</f>
        <v>52.934005785756526</v>
      </c>
      <c r="L1110" t="str">
        <f>IF(B1110&lt;=$B$9, "", EXP(-($B$5*B1110))*$B$20)</f>
        <v/>
      </c>
    </row>
    <row r="1111" spans="1:12" x14ac:dyDescent="0.25">
      <c r="A1111">
        <f t="shared" ref="A1111:A1174" si="85">B1111+25</f>
        <v>35.89</v>
      </c>
      <c r="B1111">
        <v>10.89</v>
      </c>
      <c r="C1111" s="1">
        <f t="shared" ref="C1111:C1174" si="86">$B$2+$B$3*B1111+$B$4*B1111^2</f>
        <v>1.2695078980000001</v>
      </c>
      <c r="D1111">
        <f t="shared" ref="D1111:D1174" si="87">$B$6*C1111</f>
        <v>63475.394900000007</v>
      </c>
      <c r="E1111" s="12">
        <f t="shared" ref="E1111:E1174" si="88">IF($B1111&lt;$B$9,      E1110+($B$5*E1110+$B$7*$B$6+$B$8*($D1111-$B$6))*$B$20,           E1110+($B$5*E1110-$B$12)*$B$20)</f>
        <v>93814.23932638859</v>
      </c>
      <c r="F1111" s="1"/>
      <c r="G1111" s="4"/>
      <c r="H1111" s="4">
        <f t="shared" si="84"/>
        <v>84961.816921745049</v>
      </c>
      <c r="I1111">
        <f xml:space="preserve">          IF($B1111&lt;=$B$9,        $D1111-$B$7*$B$6-$J$18*($D1111-$B$6), $J$16)</f>
        <v>55726.906027403267</v>
      </c>
      <c r="J1111">
        <f>EXP(-($J$17*B1111))*($I1111^(1-J$20)-1)/(1-J$20)</f>
        <v>321.13488930160685</v>
      </c>
      <c r="K1111">
        <f>IF(B1111&lt;=$B$9, EXP(-($B$5*B1111))*($B$7*$B$6+$J$18*(D1111-$B$6))*$B$20, "")</f>
        <v>52.928022958325371</v>
      </c>
      <c r="L1111" t="str">
        <f>IF(B1111&lt;=$B$9, "", EXP(-($B$5*B1111))*$B$20)</f>
        <v/>
      </c>
    </row>
    <row r="1112" spans="1:12" x14ac:dyDescent="0.25">
      <c r="A1112">
        <f t="shared" si="85"/>
        <v>35.9</v>
      </c>
      <c r="B1112">
        <v>10.9</v>
      </c>
      <c r="C1112" s="1">
        <f t="shared" si="86"/>
        <v>1.2696878</v>
      </c>
      <c r="D1112">
        <f t="shared" si="87"/>
        <v>63484.39</v>
      </c>
      <c r="E1112" s="12">
        <f t="shared" si="88"/>
        <v>93937.527480152829</v>
      </c>
      <c r="F1112" s="1"/>
      <c r="G1112" s="4"/>
      <c r="H1112" s="4">
        <f t="shared" ref="H1112:H1175" si="89">IF($B1112&lt;=$B$9,      H1111+($B$5*H1111+$B$7*$B$6+J$18*($D1111-$B$6))*$B$20,           H1111+($B$5*H1111-J$16)*$B$20)</f>
        <v>85069.038446393621</v>
      </c>
      <c r="I1112">
        <f xml:space="preserve">          IF($B1112&lt;=$B$9,        $D1112-$B$7*$B$6-$J$18*($D1112-$B$6), $J$16)</f>
        <v>55734.066455214328</v>
      </c>
      <c r="J1112">
        <f>EXP(-($J$17*B1112))*($I1112^(1-J$20)-1)/(1-J$20)</f>
        <v>321.04322314582072</v>
      </c>
      <c r="K1112">
        <f>IF(B1112&lt;=$B$9, EXP(-($B$5*B1112))*($B$7*$B$6+$J$18*(D1112-$B$6))*$B$20, "")</f>
        <v>52.922029201024081</v>
      </c>
      <c r="L1112" t="str">
        <f>IF(B1112&lt;=$B$9, "", EXP(-($B$5*B1112))*$B$20)</f>
        <v/>
      </c>
    </row>
    <row r="1113" spans="1:12" x14ac:dyDescent="0.25">
      <c r="A1113">
        <f t="shared" si="85"/>
        <v>35.909999999999997</v>
      </c>
      <c r="B1113">
        <v>10.91</v>
      </c>
      <c r="C1113" s="1">
        <f t="shared" si="86"/>
        <v>1.2698675780000002</v>
      </c>
      <c r="D1113">
        <f t="shared" si="87"/>
        <v>63493.378900000011</v>
      </c>
      <c r="E1113" s="12">
        <f t="shared" si="88"/>
        <v>94060.88575147088</v>
      </c>
      <c r="F1113" s="1"/>
      <c r="G1113" s="4"/>
      <c r="H1113" s="4">
        <f t="shared" si="89"/>
        <v>85176.315845297722</v>
      </c>
      <c r="I1113">
        <f xml:space="preserve">          IF($B1113&lt;=$B$9,        $D1113-$B$7*$B$6-$J$18*($D1113-$B$6), $J$16)</f>
        <v>55741.221947599188</v>
      </c>
      <c r="J1113">
        <f>EXP(-($J$17*B1113))*($I1113^(1-J$20)-1)/(1-J$20)</f>
        <v>320.95156622067231</v>
      </c>
      <c r="K1113">
        <f>IF(B1113&lt;=$B$9, EXP(-($B$5*B1113))*($B$7*$B$6+$J$18*(D1113-$B$6))*$B$20, "")</f>
        <v>52.916024525256645</v>
      </c>
      <c r="L1113" t="str">
        <f>IF(B1113&lt;=$B$9, "", EXP(-($B$5*B1113))*$B$20)</f>
        <v/>
      </c>
    </row>
    <row r="1114" spans="1:12" x14ac:dyDescent="0.25">
      <c r="A1114">
        <f t="shared" si="85"/>
        <v>35.92</v>
      </c>
      <c r="B1114">
        <v>10.920000000000002</v>
      </c>
      <c r="C1114" s="1">
        <f t="shared" si="86"/>
        <v>1.2700472320000002</v>
      </c>
      <c r="D1114">
        <f t="shared" si="87"/>
        <v>63502.361600000011</v>
      </c>
      <c r="E1114" s="12">
        <f t="shared" si="88"/>
        <v>94184.314146283898</v>
      </c>
      <c r="F1114" s="1"/>
      <c r="G1114" s="4"/>
      <c r="H1114" s="4">
        <f t="shared" si="89"/>
        <v>85283.649125367578</v>
      </c>
      <c r="I1114">
        <f xml:space="preserve">          IF($B1114&lt;=$B$9,        $D1114-$B$7*$B$6-$J$18*($D1114-$B$6), $J$16)</f>
        <v>55748.372504557803</v>
      </c>
      <c r="J1114">
        <f>EXP(-($J$17*B1114))*($I1114^(1-J$20)-1)/(1-J$20)</f>
        <v>320.85991853938748</v>
      </c>
      <c r="K1114">
        <f>IF(B1114&lt;=$B$9, EXP(-($B$5*B1114))*($B$7*$B$6+$J$18*(D1114-$B$6))*$B$20, "")</f>
        <v>52.910008942419211</v>
      </c>
      <c r="L1114" t="str">
        <f>IF(B1114&lt;=$B$9, "", EXP(-($B$5*B1114))*$B$20)</f>
        <v/>
      </c>
    </row>
    <row r="1115" spans="1:12" x14ac:dyDescent="0.25">
      <c r="A1115">
        <f t="shared" si="85"/>
        <v>35.93</v>
      </c>
      <c r="B1115">
        <v>10.930000000000001</v>
      </c>
      <c r="C1115" s="1">
        <f t="shared" si="86"/>
        <v>1.2702267620000001</v>
      </c>
      <c r="D1115">
        <f t="shared" si="87"/>
        <v>63511.338100000001</v>
      </c>
      <c r="E1115" s="12">
        <f t="shared" si="88"/>
        <v>94307.812670535102</v>
      </c>
      <c r="F1115" s="1"/>
      <c r="G1115" s="4"/>
      <c r="H1115" s="4">
        <f t="shared" si="89"/>
        <v>85391.038293515885</v>
      </c>
      <c r="I1115">
        <f xml:space="preserve">          IF($B1115&lt;=$B$9,        $D1115-$B$7*$B$6-$J$18*($D1115-$B$6), $J$16)</f>
        <v>55755.518126090195</v>
      </c>
      <c r="J1115">
        <f>EXP(-($J$17*B1115))*($I1115^(1-J$20)-1)/(1-J$20)</f>
        <v>320.76828011517517</v>
      </c>
      <c r="K1115">
        <f>IF(B1115&lt;=$B$9, EXP(-($B$5*B1115))*($B$7*$B$6+$J$18*(D1115-$B$6))*$B$20, "")</f>
        <v>52.903982463900327</v>
      </c>
      <c r="L1115" t="str">
        <f>IF(B1115&lt;=$B$9, "", EXP(-($B$5*B1115))*$B$20)</f>
        <v/>
      </c>
    </row>
    <row r="1116" spans="1:12" x14ac:dyDescent="0.25">
      <c r="A1116">
        <f t="shared" si="85"/>
        <v>35.94</v>
      </c>
      <c r="B1116">
        <v>10.940000000000001</v>
      </c>
      <c r="C1116" s="1">
        <f t="shared" si="86"/>
        <v>1.2704061680000001</v>
      </c>
      <c r="D1116">
        <f t="shared" si="87"/>
        <v>63520.308400000002</v>
      </c>
      <c r="E1116" s="12">
        <f t="shared" si="88"/>
        <v>94431.381330169796</v>
      </c>
      <c r="F1116" s="1"/>
      <c r="G1116" s="4"/>
      <c r="H1116" s="4">
        <f t="shared" si="89"/>
        <v>85498.483356657714</v>
      </c>
      <c r="I1116">
        <f xml:space="preserve">          IF($B1116&lt;=$B$9,        $D1116-$B$7*$B$6-$J$18*($D1116-$B$6), $J$16)</f>
        <v>55762.658812196365</v>
      </c>
      <c r="J1116">
        <f>EXP(-($J$17*B1116))*($I1116^(1-J$20)-1)/(1-J$20)</f>
        <v>320.6766509612267</v>
      </c>
      <c r="K1116">
        <f>IF(B1116&lt;=$B$9, EXP(-($B$5*B1116))*($B$7*$B$6+$J$18*(D1116-$B$6))*$B$20, "")</f>
        <v>52.897945101080857</v>
      </c>
      <c r="L1116" t="str">
        <f>IF(B1116&lt;=$B$9, "", EXP(-($B$5*B1116))*$B$20)</f>
        <v/>
      </c>
    </row>
    <row r="1117" spans="1:12" x14ac:dyDescent="0.25">
      <c r="A1117">
        <f t="shared" si="85"/>
        <v>35.950000000000003</v>
      </c>
      <c r="B1117">
        <v>10.950000000000001</v>
      </c>
      <c r="C1117" s="1">
        <f t="shared" si="86"/>
        <v>1.27058545</v>
      </c>
      <c r="D1117">
        <f t="shared" si="87"/>
        <v>63529.272499999999</v>
      </c>
      <c r="E1117" s="12">
        <f t="shared" si="88"/>
        <v>94555.020131135359</v>
      </c>
      <c r="F1117" s="1"/>
      <c r="G1117" s="4"/>
      <c r="H1117" s="4">
        <f t="shared" si="89"/>
        <v>85605.984321710581</v>
      </c>
      <c r="I1117">
        <f xml:space="preserve">          IF($B1117&lt;=$B$9,        $D1117-$B$7*$B$6-$J$18*($D1117-$B$6), $J$16)</f>
        <v>55769.794562876312</v>
      </c>
      <c r="J1117">
        <f>EXP(-($J$17*B1117))*($I1117^(1-J$20)-1)/(1-J$20)</f>
        <v>320.5850310907158</v>
      </c>
      <c r="K1117">
        <f>IF(B1117&lt;=$B$9, EXP(-($B$5*B1117))*($B$7*$B$6+$J$18*(D1117-$B$6))*$B$20, "")</f>
        <v>52.891896865333905</v>
      </c>
      <c r="L1117" t="str">
        <f>IF(B1117&lt;=$B$9, "", EXP(-($B$5*B1117))*$B$20)</f>
        <v/>
      </c>
    </row>
    <row r="1118" spans="1:12" x14ac:dyDescent="0.25">
      <c r="A1118">
        <f t="shared" si="85"/>
        <v>35.96</v>
      </c>
      <c r="B1118">
        <v>10.96</v>
      </c>
      <c r="C1118" s="1">
        <f t="shared" si="86"/>
        <v>1.2707646079999999</v>
      </c>
      <c r="D1118">
        <f t="shared" si="87"/>
        <v>63538.230399999993</v>
      </c>
      <c r="E1118" s="12">
        <f t="shared" si="88"/>
        <v>94678.729079381257</v>
      </c>
      <c r="F1118" s="1"/>
      <c r="G1118" s="4"/>
      <c r="H1118" s="4">
        <f t="shared" si="89"/>
        <v>85713.541195594415</v>
      </c>
      <c r="I1118">
        <f xml:space="preserve">          IF($B1118&lt;=$B$9,        $D1118-$B$7*$B$6-$J$18*($D1118-$B$6), $J$16)</f>
        <v>55776.925378130036</v>
      </c>
      <c r="J1118">
        <f>EXP(-($J$17*B1118))*($I1118^(1-J$20)-1)/(1-J$20)</f>
        <v>320.49342051679929</v>
      </c>
      <c r="K1118">
        <f>IF(B1118&lt;=$B$9, EXP(-($B$5*B1118))*($B$7*$B$6+$J$18*(D1118-$B$6))*$B$20, "")</f>
        <v>52.885837768024977</v>
      </c>
      <c r="L1118" t="str">
        <f>IF(B1118&lt;=$B$9, "", EXP(-($B$5*B1118))*$B$20)</f>
        <v/>
      </c>
    </row>
    <row r="1119" spans="1:12" x14ac:dyDescent="0.25">
      <c r="A1119">
        <f t="shared" si="85"/>
        <v>35.97</v>
      </c>
      <c r="B1119">
        <v>10.97</v>
      </c>
      <c r="C1119" s="1">
        <f t="shared" si="86"/>
        <v>1.270943642</v>
      </c>
      <c r="D1119">
        <f t="shared" si="87"/>
        <v>63547.182099999998</v>
      </c>
      <c r="E1119" s="12">
        <f t="shared" si="88"/>
        <v>94802.508180859048</v>
      </c>
      <c r="F1119" s="1"/>
      <c r="G1119" s="4"/>
      <c r="H1119" s="4">
        <f t="shared" si="89"/>
        <v>85821.153985231576</v>
      </c>
      <c r="I1119">
        <f xml:space="preserve">          IF($B1119&lt;=$B$9,        $D1119-$B$7*$B$6-$J$18*($D1119-$B$6), $J$16)</f>
        <v>55784.051257957537</v>
      </c>
      <c r="J1119">
        <f>EXP(-($J$17*B1119))*($I1119^(1-J$20)-1)/(1-J$20)</f>
        <v>320.40181925261618</v>
      </c>
      <c r="K1119">
        <f>IF(B1119&lt;=$B$9, EXP(-($B$5*B1119))*($B$7*$B$6+$J$18*(D1119-$B$6))*$B$20, "")</f>
        <v>52.879767820511823</v>
      </c>
      <c r="L1119" t="str">
        <f>IF(B1119&lt;=$B$9, "", EXP(-($B$5*B1119))*$B$20)</f>
        <v/>
      </c>
    </row>
    <row r="1120" spans="1:12" x14ac:dyDescent="0.25">
      <c r="A1120">
        <f t="shared" si="85"/>
        <v>35.980000000000004</v>
      </c>
      <c r="B1120">
        <v>10.98</v>
      </c>
      <c r="C1120" s="1">
        <f t="shared" si="86"/>
        <v>1.271122552</v>
      </c>
      <c r="D1120">
        <f t="shared" si="87"/>
        <v>63556.1276</v>
      </c>
      <c r="E1120" s="12">
        <f t="shared" si="88"/>
        <v>94926.357441522341</v>
      </c>
      <c r="F1120" s="1"/>
      <c r="G1120" s="4"/>
      <c r="H1120" s="4">
        <f t="shared" si="89"/>
        <v>85928.822697546828</v>
      </c>
      <c r="I1120">
        <f xml:space="preserve">          IF($B1120&lt;=$B$9,        $D1120-$B$7*$B$6-$J$18*($D1120-$B$6), $J$16)</f>
        <v>55791.172202358815</v>
      </c>
      <c r="J1120">
        <f>EXP(-($J$17*B1120))*($I1120^(1-J$20)-1)/(1-J$20)</f>
        <v>320.31022731128837</v>
      </c>
      <c r="K1120">
        <f>IF(B1120&lt;=$B$9, EXP(-($B$5*B1120))*($B$7*$B$6+$J$18*(D1120-$B$6))*$B$20, "")</f>
        <v>52.873687034144581</v>
      </c>
      <c r="L1120" t="str">
        <f>IF(B1120&lt;=$B$9, "", EXP(-($B$5*B1120))*$B$20)</f>
        <v/>
      </c>
    </row>
    <row r="1121" spans="1:12" x14ac:dyDescent="0.25">
      <c r="A1121">
        <f t="shared" si="85"/>
        <v>35.99</v>
      </c>
      <c r="B1121">
        <v>10.99</v>
      </c>
      <c r="C1121" s="1">
        <f t="shared" si="86"/>
        <v>1.271301338</v>
      </c>
      <c r="D1121">
        <f t="shared" si="87"/>
        <v>63565.066899999998</v>
      </c>
      <c r="E1121" s="12">
        <f t="shared" si="88"/>
        <v>95050.276867326873</v>
      </c>
      <c r="F1121" s="1"/>
      <c r="G1121" s="4"/>
      <c r="H1121" s="4">
        <f t="shared" si="89"/>
        <v>86036.547339467375</v>
      </c>
      <c r="I1121">
        <f xml:space="preserve">          IF($B1121&lt;=$B$9,        $D1121-$B$7*$B$6-$J$18*($D1121-$B$6), $J$16)</f>
        <v>55798.288211333864</v>
      </c>
      <c r="J1121">
        <f>EXP(-($J$17*B1121))*($I1121^(1-J$20)-1)/(1-J$20)</f>
        <v>320.21864470592038</v>
      </c>
      <c r="K1121">
        <f>IF(B1121&lt;=$B$9, EXP(-($B$5*B1121))*($B$7*$B$6+$J$18*(D1121-$B$6))*$B$20, "")</f>
        <v>52.867595420265665</v>
      </c>
      <c r="L1121" t="str">
        <f>IF(B1121&lt;=$B$9, "", EXP(-($B$5*B1121))*$B$20)</f>
        <v/>
      </c>
    </row>
    <row r="1122" spans="1:12" x14ac:dyDescent="0.25">
      <c r="A1122">
        <f t="shared" si="85"/>
        <v>36</v>
      </c>
      <c r="B1122">
        <v>11.000000000000002</v>
      </c>
      <c r="C1122" s="1">
        <f t="shared" si="86"/>
        <v>1.2714799999999999</v>
      </c>
      <c r="D1122">
        <f t="shared" si="87"/>
        <v>63574</v>
      </c>
      <c r="E1122" s="12">
        <f t="shared" si="88"/>
        <v>95174.266464230444</v>
      </c>
      <c r="F1122" s="1"/>
      <c r="G1122" s="4"/>
      <c r="H1122" s="4">
        <f t="shared" si="89"/>
        <v>86144.327917922856</v>
      </c>
      <c r="I1122">
        <f xml:space="preserve">          IF($B1122&lt;=$B$9,        $D1122-$B$7*$B$6-$J$18*($D1122-$B$6), $J$16)</f>
        <v>55805.399284882697</v>
      </c>
      <c r="J1122">
        <f>EXP(-($J$17*B1122))*($I1122^(1-J$20)-1)/(1-J$20)</f>
        <v>320.12707144959944</v>
      </c>
      <c r="K1122">
        <f>IF(B1122&lt;=$B$9, EXP(-($B$5*B1122))*($B$7*$B$6+$J$18*(D1122-$B$6))*$B$20, "")</f>
        <v>52.861492990209854</v>
      </c>
      <c r="L1122" t="str">
        <f>IF(B1122&lt;=$B$9, "", EXP(-($B$5*B1122))*$B$20)</f>
        <v/>
      </c>
    </row>
    <row r="1123" spans="1:12" x14ac:dyDescent="0.25">
      <c r="A1123">
        <f t="shared" si="85"/>
        <v>36.010000000000005</v>
      </c>
      <c r="B1123">
        <v>11.010000000000002</v>
      </c>
      <c r="C1123" s="1">
        <f t="shared" si="86"/>
        <v>1.2716585380000001</v>
      </c>
      <c r="D1123">
        <f t="shared" si="87"/>
        <v>63582.926900000006</v>
      </c>
      <c r="E1123" s="12">
        <f t="shared" si="88"/>
        <v>95298.326238192923</v>
      </c>
      <c r="F1123" s="1"/>
      <c r="G1123" s="4"/>
      <c r="H1123" s="4">
        <f t="shared" si="89"/>
        <v>86252.164439845306</v>
      </c>
      <c r="I1123">
        <f xml:space="preserve">          IF($B1123&lt;=$B$9,        $D1123-$B$7*$B$6-$J$18*($D1123-$B$6), $J$16)</f>
        <v>55812.505423005299</v>
      </c>
      <c r="J1123">
        <f>EXP(-($J$17*B1123))*($I1123^(1-J$20)-1)/(1-J$20)</f>
        <v>320.03550755539555</v>
      </c>
      <c r="K1123">
        <f>IF(B1123&lt;=$B$9, EXP(-($B$5*B1123))*($B$7*$B$6+$J$18*(D1123-$B$6))*$B$20, "")</f>
        <v>52.855379755304284</v>
      </c>
      <c r="L1123" t="str">
        <f>IF(B1123&lt;=$B$9, "", EXP(-($B$5*B1123))*$B$20)</f>
        <v/>
      </c>
    </row>
    <row r="1124" spans="1:12" x14ac:dyDescent="0.25">
      <c r="A1124">
        <f t="shared" si="85"/>
        <v>36.020000000000003</v>
      </c>
      <c r="B1124">
        <v>11.020000000000001</v>
      </c>
      <c r="C1124" s="1">
        <f t="shared" si="86"/>
        <v>1.2718369519999999</v>
      </c>
      <c r="D1124">
        <f t="shared" si="87"/>
        <v>63591.847599999994</v>
      </c>
      <c r="E1124" s="12">
        <f t="shared" si="88"/>
        <v>95422.456195176288</v>
      </c>
      <c r="F1124" s="1"/>
      <c r="G1124" s="4"/>
      <c r="H1124" s="4">
        <f t="shared" si="89"/>
        <v>86360.056912169195</v>
      </c>
      <c r="I1124">
        <f xml:space="preserve">          IF($B1124&lt;=$B$9,        $D1124-$B$7*$B$6-$J$18*($D1124-$B$6), $J$16)</f>
        <v>55819.606625701672</v>
      </c>
      <c r="J1124">
        <f>EXP(-($J$17*B1124))*($I1124^(1-J$20)-1)/(1-J$20)</f>
        <v>319.94395303636128</v>
      </c>
      <c r="K1124">
        <f>IF(B1124&lt;=$B$9, EXP(-($B$5*B1124))*($B$7*$B$6+$J$18*(D1124-$B$6))*$B$20, "")</f>
        <v>52.849255726868371</v>
      </c>
      <c r="L1124" t="str">
        <f>IF(B1124&lt;=$B$9, "", EXP(-($B$5*B1124))*$B$20)</f>
        <v/>
      </c>
    </row>
    <row r="1125" spans="1:12" x14ac:dyDescent="0.25">
      <c r="A1125">
        <f t="shared" si="85"/>
        <v>36.03</v>
      </c>
      <c r="B1125">
        <v>11.030000000000001</v>
      </c>
      <c r="C1125" s="1">
        <f t="shared" si="86"/>
        <v>1.2720152419999999</v>
      </c>
      <c r="D1125">
        <f t="shared" si="87"/>
        <v>63600.7621</v>
      </c>
      <c r="E1125" s="12">
        <f t="shared" si="88"/>
        <v>95546.656341144597</v>
      </c>
      <c r="F1125" s="1"/>
      <c r="G1125" s="4"/>
      <c r="H1125" s="4">
        <f t="shared" si="89"/>
        <v>86468.005341831435</v>
      </c>
      <c r="I1125">
        <f xml:space="preserve">          IF($B1125&lt;=$B$9,        $D1125-$B$7*$B$6-$J$18*($D1125-$B$6), $J$16)</f>
        <v>55826.702892971829</v>
      </c>
      <c r="J1125">
        <f>EXP(-($J$17*B1125))*($I1125^(1-J$20)-1)/(1-J$20)</f>
        <v>319.85240790553212</v>
      </c>
      <c r="K1125">
        <f>IF(B1125&lt;=$B$9, EXP(-($B$5*B1125))*($B$7*$B$6+$J$18*(D1125-$B$6))*$B$20, "")</f>
        <v>52.843120916213969</v>
      </c>
      <c r="L1125" t="str">
        <f>IF(B1125&lt;=$B$9, "", EXP(-($B$5*B1125))*$B$20)</f>
        <v/>
      </c>
    </row>
    <row r="1126" spans="1:12" x14ac:dyDescent="0.25">
      <c r="A1126">
        <f t="shared" si="85"/>
        <v>36.04</v>
      </c>
      <c r="B1126">
        <v>11.040000000000001</v>
      </c>
      <c r="C1126" s="1">
        <f t="shared" si="86"/>
        <v>1.2721934080000001</v>
      </c>
      <c r="D1126">
        <f t="shared" si="87"/>
        <v>63609.67040000001</v>
      </c>
      <c r="E1126" s="12">
        <f t="shared" si="88"/>
        <v>95670.926682064004</v>
      </c>
      <c r="F1126" s="1"/>
      <c r="G1126" s="4"/>
      <c r="H1126" s="4">
        <f t="shared" si="89"/>
        <v>86576.009735771353</v>
      </c>
      <c r="I1126">
        <f xml:space="preserve">          IF($B1126&lt;=$B$9,        $D1126-$B$7*$B$6-$J$18*($D1126-$B$6), $J$16)</f>
        <v>55833.794224815771</v>
      </c>
      <c r="J1126">
        <f>EXP(-($J$17*B1126))*($I1126^(1-J$20)-1)/(1-J$20)</f>
        <v>319.76087217592618</v>
      </c>
      <c r="K1126">
        <f>IF(B1126&lt;=$B$9, EXP(-($B$5*B1126))*($B$7*$B$6+$J$18*(D1126-$B$6))*$B$20, "")</f>
        <v>52.836975334645217</v>
      </c>
      <c r="L1126" t="str">
        <f>IF(B1126&lt;=$B$9, "", EXP(-($B$5*B1126))*$B$20)</f>
        <v/>
      </c>
    </row>
    <row r="1127" spans="1:12" x14ac:dyDescent="0.25">
      <c r="A1127">
        <f t="shared" si="85"/>
        <v>36.049999999999997</v>
      </c>
      <c r="B1127">
        <v>11.05</v>
      </c>
      <c r="C1127" s="1">
        <f t="shared" si="86"/>
        <v>1.2723714500000001</v>
      </c>
      <c r="D1127">
        <f t="shared" si="87"/>
        <v>63618.572500000002</v>
      </c>
      <c r="E1127" s="12">
        <f t="shared" si="88"/>
        <v>95795.267223902731</v>
      </c>
      <c r="F1127" s="1"/>
      <c r="G1127" s="4"/>
      <c r="H1127" s="4">
        <f t="shared" si="89"/>
        <v>86684.070100930709</v>
      </c>
      <c r="I1127">
        <f xml:space="preserve">          IF($B1127&lt;=$B$9,        $D1127-$B$7*$B$6-$J$18*($D1127-$B$6), $J$16)</f>
        <v>55840.880621233468</v>
      </c>
      <c r="J1127">
        <f>EXP(-($J$17*B1127))*($I1127^(1-J$20)-1)/(1-J$20)</f>
        <v>319.66934586054435</v>
      </c>
      <c r="K1127">
        <f>IF(B1127&lt;=$B$9, EXP(-($B$5*B1127))*($B$7*$B$6+$J$18*(D1127-$B$6))*$B$20, "")</f>
        <v>52.830818993458578</v>
      </c>
      <c r="L1127" t="str">
        <f>IF(B1127&lt;=$B$9, "", EXP(-($B$5*B1127))*$B$20)</f>
        <v/>
      </c>
    </row>
    <row r="1128" spans="1:12" x14ac:dyDescent="0.25">
      <c r="A1128">
        <f t="shared" si="85"/>
        <v>36.06</v>
      </c>
      <c r="B1128">
        <v>11.06</v>
      </c>
      <c r="C1128" s="1">
        <f t="shared" si="86"/>
        <v>1.272549368</v>
      </c>
      <c r="D1128">
        <f t="shared" si="87"/>
        <v>63627.468399999998</v>
      </c>
      <c r="E1128" s="12">
        <f t="shared" si="88"/>
        <v>95919.677972631092</v>
      </c>
      <c r="F1128" s="1"/>
      <c r="G1128" s="4"/>
      <c r="H1128" s="4">
        <f t="shared" si="89"/>
        <v>86792.186444253704</v>
      </c>
      <c r="I1128">
        <f xml:space="preserve">          IF($B1128&lt;=$B$9,        $D1128-$B$7*$B$6-$J$18*($D1128-$B$6), $J$16)</f>
        <v>55847.962082224949</v>
      </c>
      <c r="J1128">
        <f>EXP(-($J$17*B1128))*($I1128^(1-J$20)-1)/(1-J$20)</f>
        <v>319.57782897237058</v>
      </c>
      <c r="K1128">
        <f>IF(B1128&lt;=$B$9, EXP(-($B$5*B1128))*($B$7*$B$6+$J$18*(D1128-$B$6))*$B$20, "")</f>
        <v>52.824651903942993</v>
      </c>
      <c r="L1128" t="str">
        <f>IF(B1128&lt;=$B$9, "", EXP(-($B$5*B1128))*$B$20)</f>
        <v/>
      </c>
    </row>
    <row r="1129" spans="1:12" x14ac:dyDescent="0.25">
      <c r="A1129">
        <f t="shared" si="85"/>
        <v>36.07</v>
      </c>
      <c r="B1129">
        <v>11.07</v>
      </c>
      <c r="C1129" s="1">
        <f t="shared" si="86"/>
        <v>1.272727162</v>
      </c>
      <c r="D1129">
        <f t="shared" si="87"/>
        <v>63636.358099999998</v>
      </c>
      <c r="E1129" s="12">
        <f t="shared" si="88"/>
        <v>96044.158934221516</v>
      </c>
      <c r="F1129" s="1"/>
      <c r="G1129" s="4"/>
      <c r="H1129" s="4">
        <f t="shared" si="89"/>
        <v>86900.358772686945</v>
      </c>
      <c r="I1129">
        <f xml:space="preserve">          IF($B1129&lt;=$B$9,        $D1129-$B$7*$B$6-$J$18*($D1129-$B$6), $J$16)</f>
        <v>55855.038607790208</v>
      </c>
      <c r="J1129">
        <f>EXP(-($J$17*B1129))*($I1129^(1-J$20)-1)/(1-J$20)</f>
        <v>319.48632152437131</v>
      </c>
      <c r="K1129">
        <f>IF(B1129&lt;=$B$9, EXP(-($B$5*B1129))*($B$7*$B$6+$J$18*(D1129-$B$6))*$B$20, "")</f>
        <v>52.818474077379669</v>
      </c>
      <c r="L1129" t="str">
        <f>IF(B1129&lt;=$B$9, "", EXP(-($B$5*B1129))*$B$20)</f>
        <v/>
      </c>
    </row>
    <row r="1130" spans="1:12" x14ac:dyDescent="0.25">
      <c r="A1130">
        <f t="shared" si="85"/>
        <v>36.08</v>
      </c>
      <c r="B1130">
        <v>11.08</v>
      </c>
      <c r="C1130" s="1">
        <f t="shared" si="86"/>
        <v>1.2729048319999998</v>
      </c>
      <c r="D1130">
        <f t="shared" si="87"/>
        <v>63645.241599999994</v>
      </c>
      <c r="E1130" s="12">
        <f t="shared" si="88"/>
        <v>96168.710114648493</v>
      </c>
      <c r="F1130" s="1"/>
      <c r="G1130" s="4"/>
      <c r="H1130" s="4">
        <f t="shared" si="89"/>
        <v>87008.587093179478</v>
      </c>
      <c r="I1130">
        <f xml:space="preserve">          IF($B1130&lt;=$B$9,        $D1130-$B$7*$B$6-$J$18*($D1130-$B$6), $J$16)</f>
        <v>55862.110197929243</v>
      </c>
      <c r="J1130">
        <f>EXP(-($J$17*B1130))*($I1130^(1-J$20)-1)/(1-J$20)</f>
        <v>319.39482352949608</v>
      </c>
      <c r="K1130">
        <f>IF(B1130&lt;=$B$9, EXP(-($B$5*B1130))*($B$7*$B$6+$J$18*(D1130-$B$6))*$B$20, "")</f>
        <v>52.812285525042228</v>
      </c>
      <c r="L1130" t="str">
        <f>IF(B1130&lt;=$B$9, "", EXP(-($B$5*B1130))*$B$20)</f>
        <v/>
      </c>
    </row>
    <row r="1131" spans="1:12" x14ac:dyDescent="0.25">
      <c r="A1131">
        <f t="shared" si="85"/>
        <v>36.090000000000003</v>
      </c>
      <c r="B1131">
        <v>11.090000000000002</v>
      </c>
      <c r="C1131" s="1">
        <f t="shared" si="86"/>
        <v>1.273082378</v>
      </c>
      <c r="D1131">
        <f t="shared" si="87"/>
        <v>63654.118900000001</v>
      </c>
      <c r="E1131" s="12">
        <f t="shared" si="88"/>
        <v>96293.331519888627</v>
      </c>
      <c r="F1131" s="1"/>
      <c r="G1131" s="4"/>
      <c r="H1131" s="4">
        <f t="shared" si="89"/>
        <v>87116.871412682798</v>
      </c>
      <c r="I1131">
        <f xml:space="preserve">          IF($B1131&lt;=$B$9,        $D1131-$B$7*$B$6-$J$18*($D1131-$B$6), $J$16)</f>
        <v>55869.176852642056</v>
      </c>
      <c r="J1131">
        <f>EXP(-($J$17*B1131))*($I1131^(1-J$20)-1)/(1-J$20)</f>
        <v>319.30333500067701</v>
      </c>
      <c r="K1131">
        <f>IF(B1131&lt;=$B$9, EXP(-($B$5*B1131))*($B$7*$B$6+$J$18*(D1131-$B$6))*$B$20, "")</f>
        <v>52.80608625819665</v>
      </c>
      <c r="L1131" t="str">
        <f>IF(B1131&lt;=$B$9, "", EXP(-($B$5*B1131))*$B$20)</f>
        <v/>
      </c>
    </row>
    <row r="1132" spans="1:12" x14ac:dyDescent="0.25">
      <c r="A1132">
        <f t="shared" si="85"/>
        <v>36.1</v>
      </c>
      <c r="B1132">
        <v>11.100000000000001</v>
      </c>
      <c r="C1132" s="1">
        <f t="shared" si="86"/>
        <v>1.2732597999999999</v>
      </c>
      <c r="D1132">
        <f t="shared" si="87"/>
        <v>63662.99</v>
      </c>
      <c r="E1132" s="12">
        <f t="shared" si="88"/>
        <v>96418.023155920586</v>
      </c>
      <c r="F1132" s="1"/>
      <c r="G1132" s="4"/>
      <c r="H1132" s="4">
        <f t="shared" si="89"/>
        <v>87225.211738150814</v>
      </c>
      <c r="I1132">
        <f xml:space="preserve">          IF($B1132&lt;=$B$9,        $D1132-$B$7*$B$6-$J$18*($D1132-$B$6), $J$16)</f>
        <v>55876.238571928639</v>
      </c>
      <c r="J1132">
        <f>EXP(-($J$17*B1132))*($I1132^(1-J$20)-1)/(1-J$20)</f>
        <v>319.21185595082932</v>
      </c>
      <c r="K1132">
        <f>IF(B1132&lt;=$B$9, EXP(-($B$5*B1132))*($B$7*$B$6+$J$18*(D1132-$B$6))*$B$20, "")</f>
        <v>52.79987628810126</v>
      </c>
      <c r="L1132" t="str">
        <f>IF(B1132&lt;=$B$9, "", EXP(-($B$5*B1132))*$B$20)</f>
        <v/>
      </c>
    </row>
    <row r="1133" spans="1:12" x14ac:dyDescent="0.25">
      <c r="A1133">
        <f t="shared" si="85"/>
        <v>36.11</v>
      </c>
      <c r="B1133">
        <v>11.110000000000001</v>
      </c>
      <c r="C1133" s="1">
        <f t="shared" si="86"/>
        <v>1.273437098</v>
      </c>
      <c r="D1133">
        <f t="shared" si="87"/>
        <v>63671.854900000006</v>
      </c>
      <c r="E1133" s="12">
        <f t="shared" si="88"/>
        <v>96542.785028725164</v>
      </c>
      <c r="F1133" s="1"/>
      <c r="G1133" s="4"/>
      <c r="H1133" s="4">
        <f t="shared" si="89"/>
        <v>87333.60807653988</v>
      </c>
      <c r="I1133">
        <f xml:space="preserve">          IF($B1133&lt;=$B$9,        $D1133-$B$7*$B$6-$J$18*($D1133-$B$6), $J$16)</f>
        <v>55883.295355789007</v>
      </c>
      <c r="J1133">
        <f>EXP(-($J$17*B1133))*($I1133^(1-J$20)-1)/(1-J$20)</f>
        <v>319.120386392851</v>
      </c>
      <c r="K1133">
        <f>IF(B1133&lt;=$B$9, EXP(-($B$5*B1133))*($B$7*$B$6+$J$18*(D1133-$B$6))*$B$20, "")</f>
        <v>52.793655626006839</v>
      </c>
      <c r="L1133" t="str">
        <f>IF(B1133&lt;=$B$9, "", EXP(-($B$5*B1133))*$B$20)</f>
        <v/>
      </c>
    </row>
    <row r="1134" spans="1:12" x14ac:dyDescent="0.25">
      <c r="A1134">
        <f t="shared" si="85"/>
        <v>36.120000000000005</v>
      </c>
      <c r="B1134">
        <v>11.120000000000001</v>
      </c>
      <c r="C1134" s="1">
        <f t="shared" si="86"/>
        <v>1.2736142720000001</v>
      </c>
      <c r="D1134">
        <f t="shared" si="87"/>
        <v>63680.713600000003</v>
      </c>
      <c r="E1134" s="12">
        <f t="shared" si="88"/>
        <v>96667.617144285221</v>
      </c>
      <c r="F1134" s="1"/>
      <c r="G1134" s="4"/>
      <c r="H1134" s="4">
        <f t="shared" si="89"/>
        <v>87442.06043480878</v>
      </c>
      <c r="I1134">
        <f xml:space="preserve">          IF($B1134&lt;=$B$9,        $D1134-$B$7*$B$6-$J$18*($D1134-$B$6), $J$16)</f>
        <v>55890.347204223144</v>
      </c>
      <c r="J1134">
        <f>EXP(-($J$17*B1134))*($I1134^(1-J$20)-1)/(1-J$20)</f>
        <v>319.02892633962313</v>
      </c>
      <c r="K1134">
        <f>IF(B1134&lt;=$B$9, EXP(-($B$5*B1134))*($B$7*$B$6+$J$18*(D1134-$B$6))*$B$20, "")</f>
        <v>52.787424283156504</v>
      </c>
      <c r="L1134" t="str">
        <f>IF(B1134&lt;=$B$9, "", EXP(-($B$5*B1134))*$B$20)</f>
        <v/>
      </c>
    </row>
    <row r="1135" spans="1:12" x14ac:dyDescent="0.25">
      <c r="A1135">
        <f t="shared" si="85"/>
        <v>36.130000000000003</v>
      </c>
      <c r="B1135">
        <v>11.13</v>
      </c>
      <c r="C1135" s="1">
        <f t="shared" si="86"/>
        <v>1.2737913219999999</v>
      </c>
      <c r="D1135">
        <f t="shared" si="87"/>
        <v>63689.566099999996</v>
      </c>
      <c r="E1135" s="12">
        <f t="shared" si="88"/>
        <v>96792.519508585727</v>
      </c>
      <c r="F1135" s="1"/>
      <c r="G1135" s="4"/>
      <c r="H1135" s="4">
        <f t="shared" si="89"/>
        <v>87550.568819918728</v>
      </c>
      <c r="I1135">
        <f xml:space="preserve">          IF($B1135&lt;=$B$9,        $D1135-$B$7*$B$6-$J$18*($D1135-$B$6), $J$16)</f>
        <v>55897.394117231051</v>
      </c>
      <c r="J1135">
        <f>EXP(-($J$17*B1135))*($I1135^(1-J$20)-1)/(1-J$20)</f>
        <v>318.93747580400935</v>
      </c>
      <c r="K1135">
        <f>IF(B1135&lt;=$B$9, EXP(-($B$5*B1135))*($B$7*$B$6+$J$18*(D1135-$B$6))*$B$20, "")</f>
        <v>52.781182270785749</v>
      </c>
      <c r="L1135" t="str">
        <f>IF(B1135&lt;=$B$9, "", EXP(-($B$5*B1135))*$B$20)</f>
        <v/>
      </c>
    </row>
    <row r="1136" spans="1:12" x14ac:dyDescent="0.25">
      <c r="A1136">
        <f t="shared" si="85"/>
        <v>36.14</v>
      </c>
      <c r="B1136">
        <v>11.14</v>
      </c>
      <c r="C1136" s="1">
        <f t="shared" si="86"/>
        <v>1.2739682480000001</v>
      </c>
      <c r="D1136">
        <f t="shared" si="87"/>
        <v>63698.412400000001</v>
      </c>
      <c r="E1136" s="12">
        <f t="shared" si="88"/>
        <v>96917.492127613732</v>
      </c>
      <c r="F1136" s="1"/>
      <c r="G1136" s="4"/>
      <c r="H1136" s="4">
        <f t="shared" si="89"/>
        <v>87659.133238833383</v>
      </c>
      <c r="I1136">
        <f xml:space="preserve">          IF($B1136&lt;=$B$9,        $D1136-$B$7*$B$6-$J$18*($D1136-$B$6), $J$16)</f>
        <v>55904.436094812743</v>
      </c>
      <c r="J1136">
        <f>EXP(-($J$17*B1136))*($I1136^(1-J$20)-1)/(1-J$20)</f>
        <v>318.84603479885658</v>
      </c>
      <c r="K1136">
        <f>IF(B1136&lt;=$B$9, EXP(-($B$5*B1136))*($B$7*$B$6+$J$18*(D1136-$B$6))*$B$20, "")</f>
        <v>52.774929600122512</v>
      </c>
      <c r="L1136" t="str">
        <f>IF(B1136&lt;=$B$9, "", EXP(-($B$5*B1136))*$B$20)</f>
        <v/>
      </c>
    </row>
    <row r="1137" spans="1:12" x14ac:dyDescent="0.25">
      <c r="A1137">
        <f t="shared" si="85"/>
        <v>36.15</v>
      </c>
      <c r="B1137">
        <v>11.15</v>
      </c>
      <c r="C1137" s="1">
        <f t="shared" si="86"/>
        <v>1.27414505</v>
      </c>
      <c r="D1137">
        <f t="shared" si="87"/>
        <v>63707.252500000002</v>
      </c>
      <c r="E1137" s="12">
        <f t="shared" si="88"/>
        <v>97042.535007358398</v>
      </c>
      <c r="F1137" s="1"/>
      <c r="G1137" s="4"/>
      <c r="H1137" s="4">
        <f t="shared" si="89"/>
        <v>87767.753698518849</v>
      </c>
      <c r="I1137">
        <f xml:space="preserve">          IF($B1137&lt;=$B$9,        $D1137-$B$7*$B$6-$J$18*($D1137-$B$6), $J$16)</f>
        <v>55911.473136968212</v>
      </c>
      <c r="J1137">
        <f>EXP(-($J$17*B1137))*($I1137^(1-J$20)-1)/(1-J$20)</f>
        <v>318.75460333699459</v>
      </c>
      <c r="K1137">
        <f>IF(B1137&lt;=$B$9, EXP(-($B$5*B1137))*($B$7*$B$6+$J$18*(D1137-$B$6))*$B$20, "")</f>
        <v>52.768666282387116</v>
      </c>
      <c r="L1137" t="str">
        <f>IF(B1137&lt;=$B$9, "", EXP(-($B$5*B1137))*$B$20)</f>
        <v/>
      </c>
    </row>
    <row r="1138" spans="1:12" x14ac:dyDescent="0.25">
      <c r="A1138">
        <f t="shared" si="85"/>
        <v>36.159999999999997</v>
      </c>
      <c r="B1138">
        <v>11.16</v>
      </c>
      <c r="C1138" s="1">
        <f t="shared" si="86"/>
        <v>1.2743217279999999</v>
      </c>
      <c r="D1138">
        <f t="shared" si="87"/>
        <v>63716.086399999993</v>
      </c>
      <c r="E1138" s="12">
        <f t="shared" si="88"/>
        <v>97167.64815381098</v>
      </c>
      <c r="F1138" s="1"/>
      <c r="G1138" s="4"/>
      <c r="H1138" s="4">
        <f t="shared" si="89"/>
        <v>87876.430205943645</v>
      </c>
      <c r="I1138">
        <f xml:space="preserve">          IF($B1138&lt;=$B$9,        $D1138-$B$7*$B$6-$J$18*($D1138-$B$6), $J$16)</f>
        <v>55918.505243697451</v>
      </c>
      <c r="J1138">
        <f>EXP(-($J$17*B1138))*($I1138^(1-J$20)-1)/(1-J$20)</f>
        <v>318.66318143123607</v>
      </c>
      <c r="K1138">
        <f>IF(B1138&lt;=$B$9, EXP(-($B$5*B1138))*($B$7*$B$6+$J$18*(D1138-$B$6))*$B$20, "")</f>
        <v>52.762392328792231</v>
      </c>
      <c r="L1138" t="str">
        <f>IF(B1138&lt;=$B$9, "", EXP(-($B$5*B1138))*$B$20)</f>
        <v/>
      </c>
    </row>
    <row r="1139" spans="1:12" x14ac:dyDescent="0.25">
      <c r="A1139">
        <f t="shared" si="85"/>
        <v>36.17</v>
      </c>
      <c r="B1139">
        <v>11.170000000000002</v>
      </c>
      <c r="C1139" s="1">
        <f t="shared" si="86"/>
        <v>1.2744982819999999</v>
      </c>
      <c r="D1139">
        <f t="shared" si="87"/>
        <v>63724.914099999995</v>
      </c>
      <c r="E1139" s="12">
        <f t="shared" si="88"/>
        <v>97292.831572964817</v>
      </c>
      <c r="F1139" s="1"/>
      <c r="G1139" s="4"/>
      <c r="H1139" s="4">
        <f t="shared" si="89"/>
        <v>87985.16276807875</v>
      </c>
      <c r="I1139">
        <f xml:space="preserve">          IF($B1139&lt;=$B$9,        $D1139-$B$7*$B$6-$J$18*($D1139-$B$6), $J$16)</f>
        <v>55925.532415000467</v>
      </c>
      <c r="J1139">
        <f>EXP(-($J$17*B1139))*($I1139^(1-J$20)-1)/(1-J$20)</f>
        <v>318.5717690943768</v>
      </c>
      <c r="K1139">
        <f>IF(B1139&lt;=$B$9, EXP(-($B$5*B1139))*($B$7*$B$6+$J$18*(D1139-$B$6))*$B$20, "")</f>
        <v>52.756107750543038</v>
      </c>
      <c r="L1139" t="str">
        <f>IF(B1139&lt;=$B$9, "", EXP(-($B$5*B1139))*$B$20)</f>
        <v/>
      </c>
    </row>
    <row r="1140" spans="1:12" x14ac:dyDescent="0.25">
      <c r="A1140">
        <f t="shared" si="85"/>
        <v>36.18</v>
      </c>
      <c r="B1140">
        <v>11.180000000000001</v>
      </c>
      <c r="C1140" s="1">
        <f t="shared" si="86"/>
        <v>1.2746747120000002</v>
      </c>
      <c r="D1140">
        <f t="shared" si="87"/>
        <v>63733.735600000007</v>
      </c>
      <c r="E1140" s="12">
        <f t="shared" si="88"/>
        <v>97418.085270815354</v>
      </c>
      <c r="F1140" s="1"/>
      <c r="G1140" s="4"/>
      <c r="H1140" s="4">
        <f t="shared" si="89"/>
        <v>88093.951391897572</v>
      </c>
      <c r="I1140">
        <f xml:space="preserve">          IF($B1140&lt;=$B$9,        $D1140-$B$7*$B$6-$J$18*($D1140-$B$6), $J$16)</f>
        <v>55932.554650877268</v>
      </c>
      <c r="J1140">
        <f>EXP(-($J$17*B1140))*($I1140^(1-J$20)-1)/(1-J$20)</f>
        <v>318.4803663391956</v>
      </c>
      <c r="K1140">
        <f>IF(B1140&lt;=$B$9, EXP(-($B$5*B1140))*($B$7*$B$6+$J$18*(D1140-$B$6))*$B$20, "")</f>
        <v>52.749812558837064</v>
      </c>
      <c r="L1140" t="str">
        <f>IF(B1140&lt;=$B$9, "", EXP(-($B$5*B1140))*$B$20)</f>
        <v/>
      </c>
    </row>
    <row r="1141" spans="1:12" x14ac:dyDescent="0.25">
      <c r="A1141">
        <f t="shared" si="85"/>
        <v>36.19</v>
      </c>
      <c r="B1141">
        <v>11.190000000000001</v>
      </c>
      <c r="C1141" s="1">
        <f t="shared" si="86"/>
        <v>1.2748510180000001</v>
      </c>
      <c r="D1141">
        <f t="shared" si="87"/>
        <v>63742.550900000009</v>
      </c>
      <c r="E1141" s="12">
        <f t="shared" si="88"/>
        <v>97543.409253360136</v>
      </c>
      <c r="F1141" s="1"/>
      <c r="G1141" s="4"/>
      <c r="H1141" s="4">
        <f t="shared" si="89"/>
        <v>88202.796084375965</v>
      </c>
      <c r="I1141">
        <f xml:space="preserve">          IF($B1141&lt;=$B$9,        $D1141-$B$7*$B$6-$J$18*($D1141-$B$6), $J$16)</f>
        <v>55939.571951327838</v>
      </c>
      <c r="J1141">
        <f>EXP(-($J$17*B1141))*($I1141^(1-J$20)-1)/(1-J$20)</f>
        <v>318.38897317845408</v>
      </c>
      <c r="K1141">
        <f>IF(B1141&lt;=$B$9, EXP(-($B$5*B1141))*($B$7*$B$6+$J$18*(D1141-$B$6))*$B$20, "")</f>
        <v>52.743506764864222</v>
      </c>
      <c r="L1141" t="str">
        <f>IF(B1141&lt;=$B$9, "", EXP(-($B$5*B1141))*$B$20)</f>
        <v/>
      </c>
    </row>
    <row r="1142" spans="1:12" x14ac:dyDescent="0.25">
      <c r="A1142">
        <f t="shared" si="85"/>
        <v>36.200000000000003</v>
      </c>
      <c r="B1142">
        <v>11.200000000000001</v>
      </c>
      <c r="C1142" s="1">
        <f t="shared" si="86"/>
        <v>1.2750272</v>
      </c>
      <c r="D1142">
        <f t="shared" si="87"/>
        <v>63751.360000000001</v>
      </c>
      <c r="E1142" s="12">
        <f t="shared" si="88"/>
        <v>97668.803526598815</v>
      </c>
      <c r="F1142" s="1"/>
      <c r="G1142" s="4"/>
      <c r="H1142" s="4">
        <f t="shared" si="89"/>
        <v>88311.696852492212</v>
      </c>
      <c r="I1142">
        <f xml:space="preserve">          IF($B1142&lt;=$B$9,        $D1142-$B$7*$B$6-$J$18*($D1142-$B$6), $J$16)</f>
        <v>55946.584316352179</v>
      </c>
      <c r="J1142">
        <f>EXP(-($J$17*B1142))*($I1142^(1-J$20)-1)/(1-J$20)</f>
        <v>318.29758962489711</v>
      </c>
      <c r="K1142">
        <f>IF(B1142&lt;=$B$9, EXP(-($B$5*B1142))*($B$7*$B$6+$J$18*(D1142-$B$6))*$B$20, "")</f>
        <v>52.737190379806911</v>
      </c>
      <c r="L1142" t="str">
        <f>IF(B1142&lt;=$B$9, "", EXP(-($B$5*B1142))*$B$20)</f>
        <v/>
      </c>
    </row>
    <row r="1143" spans="1:12" x14ac:dyDescent="0.25">
      <c r="A1143">
        <f t="shared" si="85"/>
        <v>36.21</v>
      </c>
      <c r="B1143">
        <v>11.21</v>
      </c>
      <c r="C1143" s="1">
        <f t="shared" si="86"/>
        <v>1.2752032580000001</v>
      </c>
      <c r="D1143">
        <f t="shared" si="87"/>
        <v>63760.162900000003</v>
      </c>
      <c r="E1143" s="12">
        <f t="shared" si="88"/>
        <v>97794.268096533124</v>
      </c>
      <c r="F1143" s="1"/>
      <c r="G1143" s="4"/>
      <c r="H1143" s="4">
        <f t="shared" si="89"/>
        <v>88420.653703227057</v>
      </c>
      <c r="I1143">
        <f xml:space="preserve">          IF($B1143&lt;=$B$9,        $D1143-$B$7*$B$6-$J$18*($D1143-$B$6), $J$16)</f>
        <v>55953.591745950303</v>
      </c>
      <c r="J1143">
        <f>EXP(-($J$17*B1143))*($I1143^(1-J$20)-1)/(1-J$20)</f>
        <v>318.20621569125262</v>
      </c>
      <c r="K1143">
        <f>IF(B1143&lt;=$B$9, EXP(-($B$5*B1143))*($B$7*$B$6+$J$18*(D1143-$B$6))*$B$20, "")</f>
        <v>52.730863414839931</v>
      </c>
      <c r="L1143" t="str">
        <f>IF(B1143&lt;=$B$9, "", EXP(-($B$5*B1143))*$B$20)</f>
        <v/>
      </c>
    </row>
    <row r="1144" spans="1:12" x14ac:dyDescent="0.25">
      <c r="A1144">
        <f t="shared" si="85"/>
        <v>36.22</v>
      </c>
      <c r="B1144">
        <v>11.22</v>
      </c>
      <c r="C1144" s="1">
        <f t="shared" si="86"/>
        <v>1.2753791919999999</v>
      </c>
      <c r="D1144">
        <f t="shared" si="87"/>
        <v>63768.959599999995</v>
      </c>
      <c r="E1144" s="12">
        <f t="shared" si="88"/>
        <v>97919.802969166907</v>
      </c>
      <c r="F1144" s="1"/>
      <c r="G1144" s="4"/>
      <c r="H1144" s="4">
        <f t="shared" si="89"/>
        <v>88529.666643563687</v>
      </c>
      <c r="I1144">
        <f xml:space="preserve">          IF($B1144&lt;=$B$9,        $D1144-$B$7*$B$6-$J$18*($D1144-$B$6), $J$16)</f>
        <v>55960.594240122191</v>
      </c>
      <c r="J1144">
        <f>EXP(-($J$17*B1144))*($I1144^(1-J$20)-1)/(1-J$20)</f>
        <v>318.11485139023159</v>
      </c>
      <c r="K1144">
        <f>IF(B1144&lt;=$B$9, EXP(-($B$5*B1144))*($B$7*$B$6+$J$18*(D1144-$B$6))*$B$20, "")</f>
        <v>52.724525881130511</v>
      </c>
      <c r="L1144" t="str">
        <f>IF(B1144&lt;=$B$9, "", EXP(-($B$5*B1144))*$B$20)</f>
        <v/>
      </c>
    </row>
    <row r="1145" spans="1:12" x14ac:dyDescent="0.25">
      <c r="A1145">
        <f t="shared" si="85"/>
        <v>36.230000000000004</v>
      </c>
      <c r="B1145">
        <v>11.23</v>
      </c>
      <c r="C1145" s="1">
        <f t="shared" si="86"/>
        <v>1.2755550019999999</v>
      </c>
      <c r="D1145">
        <f t="shared" si="87"/>
        <v>63777.750099999997</v>
      </c>
      <c r="E1145" s="12">
        <f t="shared" si="88"/>
        <v>98045.408150506119</v>
      </c>
      <c r="F1145" s="1"/>
      <c r="G1145" s="4"/>
      <c r="H1145" s="4">
        <f t="shared" si="89"/>
        <v>88638.735680487705</v>
      </c>
      <c r="I1145">
        <f xml:space="preserve">          IF($B1145&lt;=$B$9,        $D1145-$B$7*$B$6-$J$18*($D1145-$B$6), $J$16)</f>
        <v>55967.59179886787</v>
      </c>
      <c r="J1145">
        <f>EXP(-($J$17*B1145))*($I1145^(1-J$20)-1)/(1-J$20)</f>
        <v>318.02349673452801</v>
      </c>
      <c r="K1145">
        <f>IF(B1145&lt;=$B$9, EXP(-($B$5*B1145))*($B$7*$B$6+$J$18*(D1145-$B$6))*$B$20, "")</f>
        <v>52.718177789838329</v>
      </c>
      <c r="L1145" t="str">
        <f>IF(B1145&lt;=$B$9, "", EXP(-($B$5*B1145))*$B$20)</f>
        <v/>
      </c>
    </row>
    <row r="1146" spans="1:12" x14ac:dyDescent="0.25">
      <c r="A1146">
        <f t="shared" si="85"/>
        <v>36.24</v>
      </c>
      <c r="B1146">
        <v>11.24</v>
      </c>
      <c r="C1146" s="1">
        <f t="shared" si="86"/>
        <v>1.2757306880000001</v>
      </c>
      <c r="D1146">
        <f t="shared" si="87"/>
        <v>63786.534400000004</v>
      </c>
      <c r="E1146" s="12">
        <f t="shared" si="88"/>
        <v>98171.083646558793</v>
      </c>
      <c r="F1146" s="1"/>
      <c r="G1146" s="4"/>
      <c r="H1146" s="4">
        <f t="shared" si="89"/>
        <v>88747.860820987204</v>
      </c>
      <c r="I1146">
        <f xml:space="preserve">          IF($B1146&lt;=$B$9,        $D1146-$B$7*$B$6-$J$18*($D1146-$B$6), $J$16)</f>
        <v>55974.584422187319</v>
      </c>
      <c r="J1146">
        <f>EXP(-($J$17*B1146))*($I1146^(1-J$20)-1)/(1-J$20)</f>
        <v>317.93215173681915</v>
      </c>
      <c r="K1146">
        <f>IF(B1146&lt;=$B$9, EXP(-($B$5*B1146))*($B$7*$B$6+$J$18*(D1146-$B$6))*$B$20, "")</f>
        <v>52.711819152115467</v>
      </c>
      <c r="L1146" t="str">
        <f>IF(B1146&lt;=$B$9, "", EXP(-($B$5*B1146))*$B$20)</f>
        <v/>
      </c>
    </row>
    <row r="1147" spans="1:12" x14ac:dyDescent="0.25">
      <c r="A1147">
        <f t="shared" si="85"/>
        <v>36.25</v>
      </c>
      <c r="B1147">
        <v>11.250000000000002</v>
      </c>
      <c r="C1147" s="1">
        <f t="shared" si="86"/>
        <v>1.27590625</v>
      </c>
      <c r="D1147">
        <f t="shared" si="87"/>
        <v>63795.3125</v>
      </c>
      <c r="E1147" s="12">
        <f t="shared" si="88"/>
        <v>98296.829463335089</v>
      </c>
      <c r="F1147" s="1"/>
      <c r="G1147" s="4"/>
      <c r="H1147" s="4">
        <f t="shared" si="89"/>
        <v>88857.042072052674</v>
      </c>
      <c r="I1147">
        <f xml:space="preserve">          IF($B1147&lt;=$B$9,        $D1147-$B$7*$B$6-$J$18*($D1147-$B$6), $J$16)</f>
        <v>55981.572110080539</v>
      </c>
      <c r="J1147">
        <f>EXP(-($J$17*B1147))*($I1147^(1-J$20)-1)/(1-J$20)</f>
        <v>317.84081640976524</v>
      </c>
      <c r="K1147">
        <f>IF(B1147&lt;=$B$9, EXP(-($B$5*B1147))*($B$7*$B$6+$J$18*(D1147-$B$6))*$B$20, "")</f>
        <v>52.705449979106469</v>
      </c>
      <c r="L1147" t="str">
        <f>IF(B1147&lt;=$B$9, "", EXP(-($B$5*B1147))*$B$20)</f>
        <v/>
      </c>
    </row>
    <row r="1148" spans="1:12" x14ac:dyDescent="0.25">
      <c r="A1148">
        <f t="shared" si="85"/>
        <v>36.260000000000005</v>
      </c>
      <c r="B1148">
        <v>11.260000000000002</v>
      </c>
      <c r="C1148" s="1">
        <f t="shared" si="86"/>
        <v>1.2760816880000001</v>
      </c>
      <c r="D1148">
        <f t="shared" si="87"/>
        <v>63804.084400000007</v>
      </c>
      <c r="E1148" s="12">
        <f t="shared" si="88"/>
        <v>98422.645606847262</v>
      </c>
      <c r="F1148" s="1"/>
      <c r="G1148" s="4"/>
      <c r="H1148" s="4">
        <f t="shared" si="89"/>
        <v>88966.279440677084</v>
      </c>
      <c r="I1148">
        <f xml:space="preserve">          IF($B1148&lt;=$B$9,        $D1148-$B$7*$B$6-$J$18*($D1148-$B$6), $J$16)</f>
        <v>55988.554862547549</v>
      </c>
      <c r="J1148">
        <f>EXP(-($J$17*B1148))*($I1148^(1-J$20)-1)/(1-J$20)</f>
        <v>317.74949076600984</v>
      </c>
      <c r="K1148">
        <f>IF(B1148&lt;=$B$9, EXP(-($B$5*B1148))*($B$7*$B$6+$J$18*(D1148-$B$6))*$B$20, "")</f>
        <v>52.699070281948352</v>
      </c>
      <c r="L1148" t="str">
        <f>IF(B1148&lt;=$B$9, "", EXP(-($B$5*B1148))*$B$20)</f>
        <v/>
      </c>
    </row>
    <row r="1149" spans="1:12" x14ac:dyDescent="0.25">
      <c r="A1149">
        <f t="shared" si="85"/>
        <v>36.270000000000003</v>
      </c>
      <c r="B1149">
        <v>11.270000000000001</v>
      </c>
      <c r="C1149" s="1">
        <f t="shared" si="86"/>
        <v>1.2762570019999999</v>
      </c>
      <c r="D1149">
        <f t="shared" si="87"/>
        <v>63812.850099999996</v>
      </c>
      <c r="E1149" s="12">
        <f t="shared" si="88"/>
        <v>98548.532083109661</v>
      </c>
      <c r="F1149" s="1"/>
      <c r="G1149" s="4"/>
      <c r="H1149" s="4">
        <f t="shared" si="89"/>
        <v>89075.572933855845</v>
      </c>
      <c r="I1149">
        <f xml:space="preserve">          IF($B1149&lt;=$B$9,        $D1149-$B$7*$B$6-$J$18*($D1149-$B$6), $J$16)</f>
        <v>55995.532679588316</v>
      </c>
      <c r="J1149">
        <f>EXP(-($J$17*B1149))*($I1149^(1-J$20)-1)/(1-J$20)</f>
        <v>317.65817481817948</v>
      </c>
      <c r="K1149">
        <f>IF(B1149&lt;=$B$9, EXP(-($B$5*B1149))*($B$7*$B$6+$J$18*(D1149-$B$6))*$B$20, "")</f>
        <v>52.692680071770504</v>
      </c>
      <c r="L1149" t="str">
        <f>IF(B1149&lt;=$B$9, "", EXP(-($B$5*B1149))*$B$20)</f>
        <v/>
      </c>
    </row>
    <row r="1150" spans="1:12" x14ac:dyDescent="0.25">
      <c r="A1150">
        <f t="shared" si="85"/>
        <v>36.28</v>
      </c>
      <c r="B1150">
        <v>11.280000000000001</v>
      </c>
      <c r="C1150" s="1">
        <f t="shared" si="86"/>
        <v>1.2764321920000001</v>
      </c>
      <c r="D1150">
        <f t="shared" si="87"/>
        <v>63821.609600000003</v>
      </c>
      <c r="E1150" s="12">
        <f t="shared" si="88"/>
        <v>98674.488898138748</v>
      </c>
      <c r="F1150" s="1"/>
      <c r="G1150" s="4"/>
      <c r="H1150" s="4">
        <f t="shared" si="89"/>
        <v>89184.922558586812</v>
      </c>
      <c r="I1150">
        <f xml:space="preserve">          IF($B1150&lt;=$B$9,        $D1150-$B$7*$B$6-$J$18*($D1150-$B$6), $J$16)</f>
        <v>56002.505561202874</v>
      </c>
      <c r="J1150">
        <f>EXP(-($J$17*B1150))*($I1150^(1-J$20)-1)/(1-J$20)</f>
        <v>317.56686857888405</v>
      </c>
      <c r="K1150">
        <f>IF(B1150&lt;=$B$9, EXP(-($B$5*B1150))*($B$7*$B$6+$J$18*(D1150-$B$6))*$B$20, "")</f>
        <v>52.686279359694879</v>
      </c>
      <c r="L1150" t="str">
        <f>IF(B1150&lt;=$B$9, "", EXP(-($B$5*B1150))*$B$20)</f>
        <v/>
      </c>
    </row>
    <row r="1151" spans="1:12" x14ac:dyDescent="0.25">
      <c r="A1151">
        <f t="shared" si="85"/>
        <v>36.29</v>
      </c>
      <c r="B1151">
        <v>11.290000000000001</v>
      </c>
      <c r="C1151" s="1">
        <f t="shared" si="86"/>
        <v>1.2766072579999999</v>
      </c>
      <c r="D1151">
        <f t="shared" si="87"/>
        <v>63830.362899999993</v>
      </c>
      <c r="E1151" s="12">
        <f t="shared" si="88"/>
        <v>98800.516057953093</v>
      </c>
      <c r="F1151" s="1"/>
      <c r="G1151" s="4"/>
      <c r="H1151" s="4">
        <f t="shared" si="89"/>
        <v>89294.328321870285</v>
      </c>
      <c r="I1151">
        <f xml:space="preserve">          IF($B1151&lt;=$B$9,        $D1151-$B$7*$B$6-$J$18*($D1151-$B$6), $J$16)</f>
        <v>56009.473507391194</v>
      </c>
      <c r="J1151">
        <f>EXP(-($J$17*B1151))*($I1151^(1-J$20)-1)/(1-J$20)</f>
        <v>317.47557206071656</v>
      </c>
      <c r="K1151">
        <f>IF(B1151&lt;=$B$9, EXP(-($B$5*B1151))*($B$7*$B$6+$J$18*(D1151-$B$6))*$B$20, "")</f>
        <v>52.679868156835809</v>
      </c>
      <c r="L1151" t="str">
        <f>IF(B1151&lt;=$B$9, "", EXP(-($B$5*B1151))*$B$20)</f>
        <v/>
      </c>
    </row>
    <row r="1152" spans="1:12" x14ac:dyDescent="0.25">
      <c r="A1152">
        <f t="shared" si="85"/>
        <v>36.299999999999997</v>
      </c>
      <c r="B1152">
        <v>11.3</v>
      </c>
      <c r="C1152" s="1">
        <f t="shared" si="86"/>
        <v>1.2767822</v>
      </c>
      <c r="D1152">
        <f t="shared" si="87"/>
        <v>63839.11</v>
      </c>
      <c r="E1152" s="12">
        <f t="shared" si="88"/>
        <v>98926.613568573375</v>
      </c>
      <c r="F1152" s="1"/>
      <c r="G1152" s="4"/>
      <c r="H1152" s="4">
        <f t="shared" si="89"/>
        <v>89403.790230709026</v>
      </c>
      <c r="I1152">
        <f xml:space="preserve">          IF($B1152&lt;=$B$9,        $D1152-$B$7*$B$6-$J$18*($D1152-$B$6), $J$16)</f>
        <v>56016.436518153307</v>
      </c>
      <c r="J1152">
        <f>EXP(-($J$17*B1152))*($I1152^(1-J$20)-1)/(1-J$20)</f>
        <v>317.38428527625331</v>
      </c>
      <c r="K1152">
        <f>IF(B1152&lt;=$B$9, EXP(-($B$5*B1152))*($B$7*$B$6+$J$18*(D1152-$B$6))*$B$20, "")</f>
        <v>52.673446474300128</v>
      </c>
      <c r="L1152" t="str">
        <f>IF(B1152&lt;=$B$9, "", EXP(-($B$5*B1152))*$B$20)</f>
        <v/>
      </c>
    </row>
    <row r="1153" spans="1:12" x14ac:dyDescent="0.25">
      <c r="A1153">
        <f t="shared" si="85"/>
        <v>36.31</v>
      </c>
      <c r="B1153">
        <v>11.31</v>
      </c>
      <c r="C1153" s="1">
        <f t="shared" si="86"/>
        <v>1.2769570180000001</v>
      </c>
      <c r="D1153">
        <f t="shared" si="87"/>
        <v>63847.850900000005</v>
      </c>
      <c r="E1153" s="12">
        <f t="shared" si="88"/>
        <v>99052.781436022371</v>
      </c>
      <c r="F1153" s="1"/>
      <c r="G1153" s="4"/>
      <c r="H1153" s="4">
        <f t="shared" si="89"/>
        <v>89513.308292108239</v>
      </c>
      <c r="I1153">
        <f xml:space="preserve">          IF($B1153&lt;=$B$9,        $D1153-$B$7*$B$6-$J$18*($D1153-$B$6), $J$16)</f>
        <v>56023.394593489189</v>
      </c>
      <c r="J1153">
        <f>EXP(-($J$17*B1153))*($I1153^(1-J$20)-1)/(1-J$20)</f>
        <v>317.29300823805374</v>
      </c>
      <c r="K1153">
        <f>IF(B1153&lt;=$B$9, EXP(-($B$5*B1153))*($B$7*$B$6+$J$18*(D1153-$B$6))*$B$20, "")</f>
        <v>52.667014323187118</v>
      </c>
      <c r="L1153" t="str">
        <f>IF(B1153&lt;=$B$9, "", EXP(-($B$5*B1153))*$B$20)</f>
        <v/>
      </c>
    </row>
    <row r="1154" spans="1:12" x14ac:dyDescent="0.25">
      <c r="A1154">
        <f t="shared" si="85"/>
        <v>36.32</v>
      </c>
      <c r="B1154">
        <v>11.32</v>
      </c>
      <c r="C1154" s="1">
        <f t="shared" si="86"/>
        <v>1.2771317120000001</v>
      </c>
      <c r="D1154">
        <f t="shared" si="87"/>
        <v>63856.585600000006</v>
      </c>
      <c r="E1154" s="12">
        <f t="shared" si="88"/>
        <v>99179.019666324981</v>
      </c>
      <c r="F1154" s="1"/>
      <c r="G1154" s="4"/>
      <c r="H1154" s="4">
        <f t="shared" si="89"/>
        <v>89622.882513075587</v>
      </c>
      <c r="I1154">
        <f xml:space="preserve">          IF($B1154&lt;=$B$9,        $D1154-$B$7*$B$6-$J$18*($D1154-$B$6), $J$16)</f>
        <v>56030.347733398841</v>
      </c>
      <c r="J1154">
        <f>EXP(-($J$17*B1154))*($I1154^(1-J$20)-1)/(1-J$20)</f>
        <v>317.20174095866048</v>
      </c>
      <c r="K1154">
        <f>IF(B1154&lt;=$B$9, EXP(-($B$5*B1154))*($B$7*$B$6+$J$18*(D1154-$B$6))*$B$20, "")</f>
        <v>52.660571714588514</v>
      </c>
      <c r="L1154" t="str">
        <f>IF(B1154&lt;=$B$9, "", EXP(-($B$5*B1154))*$B$20)</f>
        <v/>
      </c>
    </row>
    <row r="1155" spans="1:12" x14ac:dyDescent="0.25">
      <c r="A1155">
        <f t="shared" si="85"/>
        <v>36.33</v>
      </c>
      <c r="B1155">
        <v>11.33</v>
      </c>
      <c r="C1155" s="1">
        <f t="shared" si="86"/>
        <v>1.2773062820000001</v>
      </c>
      <c r="D1155">
        <f t="shared" si="87"/>
        <v>63865.314100000003</v>
      </c>
      <c r="E1155" s="12">
        <f t="shared" si="88"/>
        <v>99305.3282655082</v>
      </c>
      <c r="F1155" s="1"/>
      <c r="G1155" s="4"/>
      <c r="H1155" s="4">
        <f t="shared" si="89"/>
        <v>89732.512900621179</v>
      </c>
      <c r="I1155">
        <f xml:space="preserve">          IF($B1155&lt;=$B$9,        $D1155-$B$7*$B$6-$J$18*($D1155-$B$6), $J$16)</f>
        <v>56037.295937882271</v>
      </c>
      <c r="J1155">
        <f>EXP(-($J$17*B1155))*($I1155^(1-J$20)-1)/(1-J$20)</f>
        <v>317.1104834505997</v>
      </c>
      <c r="K1155">
        <f>IF(B1155&lt;=$B$9, EXP(-($B$5*B1155))*($B$7*$B$6+$J$18*(D1155-$B$6))*$B$20, "")</f>
        <v>52.654118659588597</v>
      </c>
      <c r="L1155" t="str">
        <f>IF(B1155&lt;=$B$9, "", EXP(-($B$5*B1155))*$B$20)</f>
        <v/>
      </c>
    </row>
    <row r="1156" spans="1:12" x14ac:dyDescent="0.25">
      <c r="A1156">
        <f t="shared" si="85"/>
        <v>36.340000000000003</v>
      </c>
      <c r="B1156">
        <v>11.340000000000002</v>
      </c>
      <c r="C1156" s="1">
        <f t="shared" si="86"/>
        <v>1.277480728</v>
      </c>
      <c r="D1156">
        <f t="shared" si="87"/>
        <v>63874.036399999997</v>
      </c>
      <c r="E1156" s="12">
        <f t="shared" si="88"/>
        <v>99431.707239601135</v>
      </c>
      <c r="F1156" s="1"/>
      <c r="G1156" s="4"/>
      <c r="H1156" s="4">
        <f t="shared" si="89"/>
        <v>89842.199461757569</v>
      </c>
      <c r="I1156">
        <f xml:space="preserve">          IF($B1156&lt;=$B$9,        $D1156-$B$7*$B$6-$J$18*($D1156-$B$6), $J$16)</f>
        <v>56044.239206939477</v>
      </c>
      <c r="J1156">
        <f>EXP(-($J$17*B1156))*($I1156^(1-J$20)-1)/(1-J$20)</f>
        <v>317.01923572638054</v>
      </c>
      <c r="K1156">
        <f>IF(B1156&lt;=$B$9, EXP(-($B$5*B1156))*($B$7*$B$6+$J$18*(D1156-$B$6))*$B$20, "")</f>
        <v>52.647655169264048</v>
      </c>
      <c r="L1156" t="str">
        <f>IF(B1156&lt;=$B$9, "", EXP(-($B$5*B1156))*$B$20)</f>
        <v/>
      </c>
    </row>
    <row r="1157" spans="1:12" x14ac:dyDescent="0.25">
      <c r="A1157">
        <f t="shared" si="85"/>
        <v>36.35</v>
      </c>
      <c r="B1157">
        <v>11.350000000000001</v>
      </c>
      <c r="C1157" s="1">
        <f t="shared" si="86"/>
        <v>1.2776550500000001</v>
      </c>
      <c r="D1157">
        <f t="shared" si="87"/>
        <v>63882.75250000001</v>
      </c>
      <c r="E1157" s="12">
        <f t="shared" si="88"/>
        <v>99558.156594635002</v>
      </c>
      <c r="F1157" s="1"/>
      <c r="G1157" s="4"/>
      <c r="H1157" s="4">
        <f t="shared" si="89"/>
        <v>89951.942203499784</v>
      </c>
      <c r="I1157">
        <f xml:space="preserve">          IF($B1157&lt;=$B$9,        $D1157-$B$7*$B$6-$J$18*($D1157-$B$6), $J$16)</f>
        <v>56051.177540570468</v>
      </c>
      <c r="J1157">
        <f>EXP(-($J$17*B1157))*($I1157^(1-J$20)-1)/(1-J$20)</f>
        <v>316.92799779849577</v>
      </c>
      <c r="K1157">
        <f>IF(B1157&lt;=$B$9, EXP(-($B$5*B1157))*($B$7*$B$6+$J$18*(D1157-$B$6))*$B$20, "")</f>
        <v>52.641181254684099</v>
      </c>
      <c r="L1157" t="str">
        <f>IF(B1157&lt;=$B$9, "", EXP(-($B$5*B1157))*$B$20)</f>
        <v/>
      </c>
    </row>
    <row r="1158" spans="1:12" x14ac:dyDescent="0.25">
      <c r="A1158">
        <f t="shared" si="85"/>
        <v>36.36</v>
      </c>
      <c r="B1158">
        <v>11.360000000000001</v>
      </c>
      <c r="C1158" s="1">
        <f t="shared" si="86"/>
        <v>1.277829248</v>
      </c>
      <c r="D1158">
        <f t="shared" si="87"/>
        <v>63891.462399999997</v>
      </c>
      <c r="E1158" s="12">
        <f t="shared" si="88"/>
        <v>99684.676336643126</v>
      </c>
      <c r="F1158" s="1"/>
      <c r="G1158" s="4"/>
      <c r="H1158" s="4">
        <f t="shared" si="89"/>
        <v>90061.741132865311</v>
      </c>
      <c r="I1158">
        <f xml:space="preserve">          IF($B1158&lt;=$B$9,        $D1158-$B$7*$B$6-$J$18*($D1158-$B$6), $J$16)</f>
        <v>56058.110938775215</v>
      </c>
      <c r="J1158">
        <f>EXP(-($J$17*B1158))*($I1158^(1-J$20)-1)/(1-J$20)</f>
        <v>316.83676967942114</v>
      </c>
      <c r="K1158">
        <f>IF(B1158&lt;=$B$9, EXP(-($B$5*B1158))*($B$7*$B$6+$J$18*(D1158-$B$6))*$B$20, "")</f>
        <v>52.634696926910408</v>
      </c>
      <c r="L1158" t="str">
        <f>IF(B1158&lt;=$B$9, "", EXP(-($B$5*B1158))*$B$20)</f>
        <v/>
      </c>
    </row>
    <row r="1159" spans="1:12" x14ac:dyDescent="0.25">
      <c r="A1159">
        <f t="shared" si="85"/>
        <v>36.370000000000005</v>
      </c>
      <c r="B1159">
        <v>11.370000000000001</v>
      </c>
      <c r="C1159" s="1">
        <f t="shared" si="86"/>
        <v>1.278003322</v>
      </c>
      <c r="D1159">
        <f t="shared" si="87"/>
        <v>63900.166100000002</v>
      </c>
      <c r="E1159" s="12">
        <f t="shared" si="88"/>
        <v>99811.266471660958</v>
      </c>
      <c r="F1159" s="1"/>
      <c r="G1159" s="4"/>
      <c r="H1159" s="4">
        <f t="shared" si="89"/>
        <v>90171.596256874065</v>
      </c>
      <c r="I1159">
        <f xml:space="preserve">          IF($B1159&lt;=$B$9,        $D1159-$B$7*$B$6-$J$18*($D1159-$B$6), $J$16)</f>
        <v>56065.039401553753</v>
      </c>
      <c r="J1159">
        <f>EXP(-($J$17*B1159))*($I1159^(1-J$20)-1)/(1-J$20)</f>
        <v>316.74555138161605</v>
      </c>
      <c r="K1159">
        <f>IF(B1159&lt;=$B$9, EXP(-($B$5*B1159))*($B$7*$B$6+$J$18*(D1159-$B$6))*$B$20, "")</f>
        <v>52.628202196997236</v>
      </c>
      <c r="L1159" t="str">
        <f>IF(B1159&lt;=$B$9, "", EXP(-($B$5*B1159))*$B$20)</f>
        <v/>
      </c>
    </row>
    <row r="1160" spans="1:12" x14ac:dyDescent="0.25">
      <c r="A1160">
        <f t="shared" si="85"/>
        <v>36.380000000000003</v>
      </c>
      <c r="B1160">
        <v>11.38</v>
      </c>
      <c r="C1160" s="1">
        <f t="shared" si="86"/>
        <v>1.278177272</v>
      </c>
      <c r="D1160">
        <f t="shared" si="87"/>
        <v>63908.863599999997</v>
      </c>
      <c r="E1160" s="12">
        <f t="shared" si="88"/>
        <v>99937.927005726044</v>
      </c>
      <c r="F1160" s="1"/>
      <c r="G1160" s="4"/>
      <c r="H1160" s="4">
        <f t="shared" si="89"/>
        <v>90281.507582548438</v>
      </c>
      <c r="I1160">
        <f xml:space="preserve">          IF($B1160&lt;=$B$9,        $D1160-$B$7*$B$6-$J$18*($D1160-$B$6), $J$16)</f>
        <v>56071.962928906061</v>
      </c>
      <c r="J1160">
        <f>EXP(-($J$17*B1160))*($I1160^(1-J$20)-1)/(1-J$20)</f>
        <v>316.65434291752308</v>
      </c>
      <c r="K1160">
        <f>IF(B1160&lt;=$B$9, EXP(-($B$5*B1160))*($B$7*$B$6+$J$18*(D1160-$B$6))*$B$20, "")</f>
        <v>52.621697075991186</v>
      </c>
      <c r="L1160" t="str">
        <f>IF(B1160&lt;=$B$9, "", EXP(-($B$5*B1160))*$B$20)</f>
        <v/>
      </c>
    </row>
    <row r="1161" spans="1:12" x14ac:dyDescent="0.25">
      <c r="A1161">
        <f t="shared" si="85"/>
        <v>36.39</v>
      </c>
      <c r="B1161">
        <v>11.39</v>
      </c>
      <c r="C1161" s="1">
        <f t="shared" si="86"/>
        <v>1.2783510980000001</v>
      </c>
      <c r="D1161">
        <f t="shared" si="87"/>
        <v>63917.55490000001</v>
      </c>
      <c r="E1161" s="12">
        <f t="shared" si="88"/>
        <v>100064.65794487805</v>
      </c>
      <c r="F1161" s="1"/>
      <c r="G1161" s="4"/>
      <c r="H1161" s="4">
        <f t="shared" si="89"/>
        <v>90391.475116913265</v>
      </c>
      <c r="I1161">
        <f xml:space="preserve">          IF($B1161&lt;=$B$9,        $D1161-$B$7*$B$6-$J$18*($D1161-$B$6), $J$16)</f>
        <v>56078.881520832161</v>
      </c>
      <c r="J1161">
        <f>EXP(-($J$17*B1161))*($I1161^(1-J$20)-1)/(1-J$20)</f>
        <v>316.56314429956831</v>
      </c>
      <c r="K1161">
        <f>IF(B1161&lt;=$B$9, EXP(-($B$5*B1161))*($B$7*$B$6+$J$18*(D1161-$B$6))*$B$20, "")</f>
        <v>52.615181574931519</v>
      </c>
      <c r="L1161" t="str">
        <f>IF(B1161&lt;=$B$9, "", EXP(-($B$5*B1161))*$B$20)</f>
        <v/>
      </c>
    </row>
    <row r="1162" spans="1:12" x14ac:dyDescent="0.25">
      <c r="A1162">
        <f t="shared" si="85"/>
        <v>36.4</v>
      </c>
      <c r="B1162">
        <v>11.4</v>
      </c>
      <c r="C1162" s="1">
        <f t="shared" si="86"/>
        <v>1.2785248</v>
      </c>
      <c r="D1162">
        <f t="shared" si="87"/>
        <v>63926.239999999998</v>
      </c>
      <c r="E1162" s="12">
        <f t="shared" si="88"/>
        <v>100191.45929515875</v>
      </c>
      <c r="F1162" s="1"/>
      <c r="G1162" s="4"/>
      <c r="H1162" s="4">
        <f t="shared" si="89"/>
        <v>90501.498866995869</v>
      </c>
      <c r="I1162">
        <f xml:space="preserve">          IF($B1162&lt;=$B$9,        $D1162-$B$7*$B$6-$J$18*($D1162-$B$6), $J$16)</f>
        <v>56085.795177332009</v>
      </c>
      <c r="J1162">
        <f>EXP(-($J$17*B1162))*($I1162^(1-J$20)-1)/(1-J$20)</f>
        <v>316.47195554016093</v>
      </c>
      <c r="K1162">
        <f>IF(B1162&lt;=$B$9, EXP(-($B$5*B1162))*($B$7*$B$6+$J$18*(D1162-$B$6))*$B$20, "")</f>
        <v>52.608655704849845</v>
      </c>
      <c r="L1162" t="str">
        <f>IF(B1162&lt;=$B$9, "", EXP(-($B$5*B1162))*$B$20)</f>
        <v/>
      </c>
    </row>
    <row r="1163" spans="1:12" x14ac:dyDescent="0.25">
      <c r="A1163">
        <f t="shared" si="85"/>
        <v>36.409999999999997</v>
      </c>
      <c r="B1163">
        <v>11.41</v>
      </c>
      <c r="C1163" s="1">
        <f t="shared" si="86"/>
        <v>1.2786983780000001</v>
      </c>
      <c r="D1163">
        <f t="shared" si="87"/>
        <v>63934.918900000004</v>
      </c>
      <c r="E1163" s="12">
        <f t="shared" si="88"/>
        <v>100318.33106261207</v>
      </c>
      <c r="F1163" s="1"/>
      <c r="G1163" s="4"/>
      <c r="H1163" s="4">
        <f t="shared" si="89"/>
        <v>90611.578839826005</v>
      </c>
      <c r="I1163">
        <f xml:space="preserve">          IF($B1163&lt;=$B$9,        $D1163-$B$7*$B$6-$J$18*($D1163-$B$6), $J$16)</f>
        <v>56092.703898405656</v>
      </c>
      <c r="J1163">
        <f>EXP(-($J$17*B1163))*($I1163^(1-J$20)-1)/(1-J$20)</f>
        <v>316.38077665169396</v>
      </c>
      <c r="K1163">
        <f>IF(B1163&lt;=$B$9, EXP(-($B$5*B1163))*($B$7*$B$6+$J$18*(D1163-$B$6))*$B$20, "")</f>
        <v>52.602119476770461</v>
      </c>
      <c r="L1163" t="str">
        <f>IF(B1163&lt;=$B$9, "", EXP(-($B$5*B1163))*$B$20)</f>
        <v/>
      </c>
    </row>
    <row r="1164" spans="1:12" x14ac:dyDescent="0.25">
      <c r="A1164">
        <f t="shared" si="85"/>
        <v>36.42</v>
      </c>
      <c r="B1164">
        <v>11.420000000000002</v>
      </c>
      <c r="C1164" s="1">
        <f t="shared" si="86"/>
        <v>1.2788718320000001</v>
      </c>
      <c r="D1164">
        <f t="shared" si="87"/>
        <v>63943.591600000007</v>
      </c>
      <c r="E1164" s="12">
        <f t="shared" si="88"/>
        <v>100445.27325328397</v>
      </c>
      <c r="F1164" s="1"/>
      <c r="G1164" s="4"/>
      <c r="H1164" s="4">
        <f t="shared" si="89"/>
        <v>90721.715042435884</v>
      </c>
      <c r="I1164">
        <f xml:space="preserve">          IF($B1164&lt;=$B$9,        $D1164-$B$7*$B$6-$J$18*($D1164-$B$6), $J$16)</f>
        <v>56099.607684053073</v>
      </c>
      <c r="J1164">
        <f>EXP(-($J$17*B1164))*($I1164^(1-J$20)-1)/(1-J$20)</f>
        <v>316.28960764654346</v>
      </c>
      <c r="K1164">
        <f>IF(B1164&lt;=$B$9, EXP(-($B$5*B1164))*($B$7*$B$6+$J$18*(D1164-$B$6))*$B$20, "")</f>
        <v>52.595572901710028</v>
      </c>
      <c r="L1164" t="str">
        <f>IF(B1164&lt;=$B$9, "", EXP(-($B$5*B1164))*$B$20)</f>
        <v/>
      </c>
    </row>
    <row r="1165" spans="1:12" x14ac:dyDescent="0.25">
      <c r="A1165">
        <f t="shared" si="85"/>
        <v>36.43</v>
      </c>
      <c r="B1165">
        <v>11.430000000000001</v>
      </c>
      <c r="C1165" s="1">
        <f t="shared" si="86"/>
        <v>1.2790451619999998</v>
      </c>
      <c r="D1165">
        <f t="shared" si="87"/>
        <v>63952.258099999992</v>
      </c>
      <c r="E1165" s="12">
        <f t="shared" si="88"/>
        <v>100572.28587322262</v>
      </c>
      <c r="F1165" s="1"/>
      <c r="G1165" s="4"/>
      <c r="H1165" s="4">
        <f t="shared" si="89"/>
        <v>90831.907481860209</v>
      </c>
      <c r="I1165">
        <f xml:space="preserve">          IF($B1165&lt;=$B$9,        $D1165-$B$7*$B$6-$J$18*($D1165-$B$6), $J$16)</f>
        <v>56106.506534274253</v>
      </c>
      <c r="J1165">
        <f>EXP(-($J$17*B1165))*($I1165^(1-J$20)-1)/(1-J$20)</f>
        <v>316.19844853706911</v>
      </c>
      <c r="K1165">
        <f>IF(B1165&lt;=$B$9, EXP(-($B$5*B1165))*($B$7*$B$6+$J$18*(D1165-$B$6))*$B$20, "")</f>
        <v>52.589015990677773</v>
      </c>
      <c r="L1165" t="str">
        <f>IF(B1165&lt;=$B$9, "", EXP(-($B$5*B1165))*$B$20)</f>
        <v/>
      </c>
    </row>
    <row r="1166" spans="1:12" x14ac:dyDescent="0.25">
      <c r="A1166">
        <f t="shared" si="85"/>
        <v>36.44</v>
      </c>
      <c r="B1166">
        <v>11.440000000000001</v>
      </c>
      <c r="C1166" s="1">
        <f t="shared" si="86"/>
        <v>1.279218368</v>
      </c>
      <c r="D1166">
        <f t="shared" si="87"/>
        <v>63960.918400000002</v>
      </c>
      <c r="E1166" s="12">
        <f t="shared" si="88"/>
        <v>100699.36892847824</v>
      </c>
      <c r="F1166" s="1"/>
      <c r="G1166" s="4"/>
      <c r="H1166" s="4">
        <f t="shared" si="89"/>
        <v>90942.156165136112</v>
      </c>
      <c r="I1166">
        <f xml:space="preserve">          IF($B1166&lt;=$B$9,        $D1166-$B$7*$B$6-$J$18*($D1166-$B$6), $J$16)</f>
        <v>56113.400449069224</v>
      </c>
      <c r="J1166">
        <f>EXP(-($J$17*B1166))*($I1166^(1-J$20)-1)/(1-J$20)</f>
        <v>316.10729933561419</v>
      </c>
      <c r="K1166">
        <f>IF(B1166&lt;=$B$9, EXP(-($B$5*B1166))*($B$7*$B$6+$J$18*(D1166-$B$6))*$B$20, "")</f>
        <v>52.582448754675546</v>
      </c>
      <c r="L1166" t="str">
        <f>IF(B1166&lt;=$B$9, "", EXP(-($B$5*B1166))*$B$20)</f>
        <v/>
      </c>
    </row>
    <row r="1167" spans="1:12" x14ac:dyDescent="0.25">
      <c r="A1167">
        <f t="shared" si="85"/>
        <v>36.450000000000003</v>
      </c>
      <c r="B1167">
        <v>11.450000000000001</v>
      </c>
      <c r="C1167" s="1">
        <f t="shared" si="86"/>
        <v>1.2793914500000001</v>
      </c>
      <c r="D1167">
        <f t="shared" si="87"/>
        <v>63969.572500000002</v>
      </c>
      <c r="E1167" s="12">
        <f t="shared" si="88"/>
        <v>100826.52242510322</v>
      </c>
      <c r="F1167" s="1"/>
      <c r="G1167" s="4"/>
      <c r="H1167" s="4">
        <f t="shared" si="89"/>
        <v>91052.461099303211</v>
      </c>
      <c r="I1167">
        <f xml:space="preserve">          IF($B1167&lt;=$B$9,        $D1167-$B$7*$B$6-$J$18*($D1167-$B$6), $J$16)</f>
        <v>56120.289428437965</v>
      </c>
      <c r="J1167">
        <f>EXP(-($J$17*B1167))*($I1167^(1-J$20)-1)/(1-J$20)</f>
        <v>316.01616005450512</v>
      </c>
      <c r="K1167">
        <f>IF(B1167&lt;=$B$9, EXP(-($B$5*B1167))*($B$7*$B$6+$J$18*(D1167-$B$6))*$B$20, "")</f>
        <v>52.575871204697535</v>
      </c>
      <c r="L1167" t="str">
        <f>IF(B1167&lt;=$B$9, "", EXP(-($B$5*B1167))*$B$20)</f>
        <v/>
      </c>
    </row>
    <row r="1168" spans="1:12" x14ac:dyDescent="0.25">
      <c r="A1168">
        <f t="shared" si="85"/>
        <v>36.46</v>
      </c>
      <c r="B1168">
        <v>11.46</v>
      </c>
      <c r="C1168" s="1">
        <f t="shared" si="86"/>
        <v>1.2795644080000002</v>
      </c>
      <c r="D1168">
        <f t="shared" si="87"/>
        <v>63978.220400000006</v>
      </c>
      <c r="E1168" s="12">
        <f t="shared" si="88"/>
        <v>100953.74636915201</v>
      </c>
      <c r="F1168" s="1"/>
      <c r="G1168" s="4"/>
      <c r="H1168" s="4">
        <f t="shared" si="89"/>
        <v>91162.822291403587</v>
      </c>
      <c r="I1168">
        <f xml:space="preserve">          IF($B1168&lt;=$B$9,        $D1168-$B$7*$B$6-$J$18*($D1168-$B$6), $J$16)</f>
        <v>56127.173472380484</v>
      </c>
      <c r="J1168">
        <f>EXP(-($J$17*B1168))*($I1168^(1-J$20)-1)/(1-J$20)</f>
        <v>315.9250307060521</v>
      </c>
      <c r="K1168">
        <f>IF(B1168&lt;=$B$9, EXP(-($B$5*B1168))*($B$7*$B$6+$J$18*(D1168-$B$6))*$B$20, "")</f>
        <v>52.569283351730633</v>
      </c>
      <c r="L1168" t="str">
        <f>IF(B1168&lt;=$B$9, "", EXP(-($B$5*B1168))*$B$20)</f>
        <v/>
      </c>
    </row>
    <row r="1169" spans="1:12" x14ac:dyDescent="0.25">
      <c r="A1169">
        <f t="shared" si="85"/>
        <v>36.47</v>
      </c>
      <c r="B1169">
        <v>11.47</v>
      </c>
      <c r="C1169" s="1">
        <f t="shared" si="86"/>
        <v>1.2797372419999999</v>
      </c>
      <c r="D1169">
        <f t="shared" si="87"/>
        <v>63986.862099999998</v>
      </c>
      <c r="E1169" s="12">
        <f t="shared" si="88"/>
        <v>101081.04076668121</v>
      </c>
      <c r="F1169" s="1"/>
      <c r="G1169" s="4"/>
      <c r="H1169" s="4">
        <f t="shared" si="89"/>
        <v>91273.239748481777</v>
      </c>
      <c r="I1169">
        <f xml:space="preserve">          IF($B1169&lt;=$B$9,        $D1169-$B$7*$B$6-$J$18*($D1169-$B$6), $J$16)</f>
        <v>56134.052580896772</v>
      </c>
      <c r="J1169">
        <f>EXP(-($J$17*B1169))*($I1169^(1-J$20)-1)/(1-J$20)</f>
        <v>315.83391130254864</v>
      </c>
      <c r="K1169">
        <f>IF(B1169&lt;=$B$9, EXP(-($B$5*B1169))*($B$7*$B$6+$J$18*(D1169-$B$6))*$B$20, "")</f>
        <v>52.562685206754161</v>
      </c>
      <c r="L1169" t="str">
        <f>IF(B1169&lt;=$B$9, "", EXP(-($B$5*B1169))*$B$20)</f>
        <v/>
      </c>
    </row>
    <row r="1170" spans="1:12" x14ac:dyDescent="0.25">
      <c r="A1170">
        <f t="shared" si="85"/>
        <v>36.480000000000004</v>
      </c>
      <c r="B1170">
        <v>11.48</v>
      </c>
      <c r="C1170" s="1">
        <f t="shared" si="86"/>
        <v>1.2799099520000001</v>
      </c>
      <c r="D1170">
        <f t="shared" si="87"/>
        <v>63995.49760000001</v>
      </c>
      <c r="E1170" s="12">
        <f t="shared" si="88"/>
        <v>101208.40562374955</v>
      </c>
      <c r="F1170" s="1"/>
      <c r="G1170" s="4"/>
      <c r="H1170" s="4">
        <f t="shared" si="89"/>
        <v>91383.713477584781</v>
      </c>
      <c r="I1170">
        <f xml:space="preserve">          IF($B1170&lt;=$B$9,        $D1170-$B$7*$B$6-$J$18*($D1170-$B$6), $J$16)</f>
        <v>56140.926753986852</v>
      </c>
      <c r="J1170">
        <f>EXP(-($J$17*B1170))*($I1170^(1-J$20)-1)/(1-J$20)</f>
        <v>315.74280185627208</v>
      </c>
      <c r="K1170">
        <f>IF(B1170&lt;=$B$9, EXP(-($B$5*B1170))*($B$7*$B$6+$J$18*(D1170-$B$6))*$B$20, "")</f>
        <v>52.556076780740071</v>
      </c>
      <c r="L1170" t="str">
        <f>IF(B1170&lt;=$B$9, "", EXP(-($B$5*B1170))*$B$20)</f>
        <v/>
      </c>
    </row>
    <row r="1171" spans="1:12" x14ac:dyDescent="0.25">
      <c r="A1171">
        <f t="shared" si="85"/>
        <v>36.49</v>
      </c>
      <c r="B1171">
        <v>11.49</v>
      </c>
      <c r="C1171" s="1">
        <f t="shared" si="86"/>
        <v>1.2800825379999998</v>
      </c>
      <c r="D1171">
        <f t="shared" si="87"/>
        <v>64004.126899999988</v>
      </c>
      <c r="E1171" s="12">
        <f t="shared" si="88"/>
        <v>101335.84094641787</v>
      </c>
      <c r="F1171" s="1"/>
      <c r="G1171" s="4"/>
      <c r="H1171" s="4">
        <f t="shared" si="89"/>
        <v>91494.243485762068</v>
      </c>
      <c r="I1171">
        <f xml:space="preserve">          IF($B1171&lt;=$B$9,        $D1171-$B$7*$B$6-$J$18*($D1171-$B$6), $J$16)</f>
        <v>56147.795991650681</v>
      </c>
      <c r="J1171">
        <f>EXP(-($J$17*B1171))*($I1171^(1-J$20)-1)/(1-J$20)</f>
        <v>315.65170237948274</v>
      </c>
      <c r="K1171">
        <f>IF(B1171&lt;=$B$9, EXP(-($B$5*B1171))*($B$7*$B$6+$J$18*(D1171-$B$6))*$B$20, "")</f>
        <v>52.549458084652713</v>
      </c>
      <c r="L1171" t="str">
        <f>IF(B1171&lt;=$B$9, "", EXP(-($B$5*B1171))*$B$20)</f>
        <v/>
      </c>
    </row>
    <row r="1172" spans="1:12" x14ac:dyDescent="0.25">
      <c r="A1172">
        <f t="shared" si="85"/>
        <v>36.5</v>
      </c>
      <c r="B1172">
        <v>11.500000000000002</v>
      </c>
      <c r="C1172" s="1">
        <f t="shared" si="86"/>
        <v>1.2802549999999999</v>
      </c>
      <c r="D1172">
        <f t="shared" si="87"/>
        <v>64012.749999999993</v>
      </c>
      <c r="E1172" s="12">
        <f t="shared" si="88"/>
        <v>101463.34674074911</v>
      </c>
      <c r="F1172" s="1"/>
      <c r="G1172" s="4"/>
      <c r="H1172" s="4">
        <f t="shared" si="89"/>
        <v>91604.829780065571</v>
      </c>
      <c r="I1172">
        <f xml:space="preserve">          IF($B1172&lt;=$B$9,        $D1172-$B$7*$B$6-$J$18*($D1172-$B$6), $J$16)</f>
        <v>56154.660293888308</v>
      </c>
      <c r="J1172">
        <f>EXP(-($J$17*B1172))*($I1172^(1-J$20)-1)/(1-J$20)</f>
        <v>315.56061288442515</v>
      </c>
      <c r="K1172">
        <f>IF(B1172&lt;=$B$9, EXP(-($B$5*B1172))*($B$7*$B$6+$J$18*(D1172-$B$6))*$B$20, "")</f>
        <v>52.542829129449181</v>
      </c>
      <c r="L1172" t="str">
        <f>IF(B1172&lt;=$B$9, "", EXP(-($B$5*B1172))*$B$20)</f>
        <v/>
      </c>
    </row>
    <row r="1173" spans="1:12" x14ac:dyDescent="0.25">
      <c r="A1173">
        <f t="shared" si="85"/>
        <v>36.510000000000005</v>
      </c>
      <c r="B1173">
        <v>11.510000000000002</v>
      </c>
      <c r="C1173" s="1">
        <f t="shared" si="86"/>
        <v>1.280427338</v>
      </c>
      <c r="D1173">
        <f t="shared" si="87"/>
        <v>64021.366900000001</v>
      </c>
      <c r="E1173" s="12">
        <f t="shared" si="88"/>
        <v>101590.92301280837</v>
      </c>
      <c r="F1173" s="1"/>
      <c r="G1173" s="4"/>
      <c r="H1173" s="4">
        <f t="shared" si="89"/>
        <v>91715.472367549708</v>
      </c>
      <c r="I1173">
        <f xml:space="preserve">          IF($B1173&lt;=$B$9,        $D1173-$B$7*$B$6-$J$18*($D1173-$B$6), $J$16)</f>
        <v>56161.519660699712</v>
      </c>
      <c r="J1173">
        <f>EXP(-($J$17*B1173))*($I1173^(1-J$20)-1)/(1-J$20)</f>
        <v>315.46953338332713</v>
      </c>
      <c r="K1173">
        <f>IF(B1173&lt;=$B$9, EXP(-($B$5*B1173))*($B$7*$B$6+$J$18*(D1173-$B$6))*$B$20, "")</f>
        <v>52.536189926078997</v>
      </c>
      <c r="L1173" t="str">
        <f>IF(B1173&lt;=$B$9, "", EXP(-($B$5*B1173))*$B$20)</f>
        <v/>
      </c>
    </row>
    <row r="1174" spans="1:12" x14ac:dyDescent="0.25">
      <c r="A1174">
        <f t="shared" si="85"/>
        <v>36.520000000000003</v>
      </c>
      <c r="B1174">
        <v>11.520000000000001</v>
      </c>
      <c r="C1174" s="1">
        <f t="shared" si="86"/>
        <v>1.280599552</v>
      </c>
      <c r="D1174">
        <f t="shared" si="87"/>
        <v>64029.977599999998</v>
      </c>
      <c r="E1174" s="12">
        <f t="shared" si="88"/>
        <v>101718.56976866286</v>
      </c>
      <c r="F1174" s="1"/>
      <c r="G1174" s="4"/>
      <c r="H1174" s="4">
        <f t="shared" si="89"/>
        <v>91826.171255271358</v>
      </c>
      <c r="I1174">
        <f xml:space="preserve">          IF($B1174&lt;=$B$9,        $D1174-$B$7*$B$6-$J$18*($D1174-$B$6), $J$16)</f>
        <v>56168.37409208488</v>
      </c>
      <c r="J1174">
        <f>EXP(-($J$17*B1174))*($I1174^(1-J$20)-1)/(1-J$20)</f>
        <v>315.37846388840001</v>
      </c>
      <c r="K1174">
        <f>IF(B1174&lt;=$B$9, EXP(-($B$5*B1174))*($B$7*$B$6+$J$18*(D1174-$B$6))*$B$20, "")</f>
        <v>52.529540485484233</v>
      </c>
      <c r="L1174" t="str">
        <f>IF(B1174&lt;=$B$9, "", EXP(-($B$5*B1174))*$B$20)</f>
        <v/>
      </c>
    </row>
    <row r="1175" spans="1:12" x14ac:dyDescent="0.25">
      <c r="A1175">
        <f t="shared" ref="A1175:A1238" si="90">B1175+25</f>
        <v>36.53</v>
      </c>
      <c r="B1175">
        <v>11.530000000000001</v>
      </c>
      <c r="C1175" s="1">
        <f t="shared" ref="C1175:C1238" si="91">$B$2+$B$3*B1175+$B$4*B1175^2</f>
        <v>1.2807716420000002</v>
      </c>
      <c r="D1175">
        <f t="shared" ref="D1175:D1238" si="92">$B$6*C1175</f>
        <v>64038.582100000007</v>
      </c>
      <c r="E1175" s="12">
        <f t="shared" ref="E1175:E1238" si="93">IF($B1175&lt;$B$9,      E1174+($B$5*E1174+$B$7*$B$6+$B$8*($D1175-$B$6))*$B$20,           E1174+($B$5*E1174-$B$12)*$B$20)</f>
        <v>101846.28701438189</v>
      </c>
      <c r="F1175" s="1"/>
      <c r="G1175" s="4"/>
      <c r="H1175" s="4">
        <f t="shared" si="89"/>
        <v>91936.926450289859</v>
      </c>
      <c r="I1175">
        <f xml:space="preserve">          IF($B1175&lt;=$B$9,        $D1175-$B$7*$B$6-$J$18*($D1175-$B$6), $J$16)</f>
        <v>56175.223588043838</v>
      </c>
      <c r="J1175">
        <f>EXP(-($J$17*B1175))*($I1175^(1-J$20)-1)/(1-J$20)</f>
        <v>315.28740441183874</v>
      </c>
      <c r="K1175">
        <f>IF(B1175&lt;=$B$9, EXP(-($B$5*B1175))*($B$7*$B$6+$J$18*(D1175-$B$6))*$B$20, "")</f>
        <v>52.522880818599582</v>
      </c>
      <c r="L1175" t="str">
        <f>IF(B1175&lt;=$B$9, "", EXP(-($B$5*B1175))*$B$20)</f>
        <v/>
      </c>
    </row>
    <row r="1176" spans="1:12" x14ac:dyDescent="0.25">
      <c r="A1176">
        <f t="shared" si="90"/>
        <v>36.54</v>
      </c>
      <c r="B1176">
        <v>11.540000000000001</v>
      </c>
      <c r="C1176" s="1">
        <f t="shared" si="91"/>
        <v>1.2809436080000001</v>
      </c>
      <c r="D1176">
        <f t="shared" si="92"/>
        <v>64047.180400000005</v>
      </c>
      <c r="E1176" s="12">
        <f t="shared" si="93"/>
        <v>101974.07475603692</v>
      </c>
      <c r="F1176" s="1"/>
      <c r="G1176" s="4"/>
      <c r="H1176" s="4">
        <f t="shared" ref="H1176:H1239" si="94">IF($B1176&lt;=$B$9,      H1175+($B$5*H1175+$B$7*$B$6+J$18*($D1175-$B$6))*$B$20,           H1175+($B$5*H1175-J$16)*$B$20)</f>
        <v>92047.737959667022</v>
      </c>
      <c r="I1176">
        <f xml:space="preserve">          IF($B1176&lt;=$B$9,        $D1176-$B$7*$B$6-$J$18*($D1176-$B$6), $J$16)</f>
        <v>56182.06814857656</v>
      </c>
      <c r="J1176">
        <f>EXP(-($J$17*B1176))*($I1176^(1-J$20)-1)/(1-J$20)</f>
        <v>315.19635496582202</v>
      </c>
      <c r="K1176">
        <f>IF(B1176&lt;=$B$9, EXP(-($B$5*B1176))*($B$7*$B$6+$J$18*(D1176-$B$6))*$B$20, "")</f>
        <v>52.516210936352245</v>
      </c>
      <c r="L1176" t="str">
        <f>IF(B1176&lt;=$B$9, "", EXP(-($B$5*B1176))*$B$20)</f>
        <v/>
      </c>
    </row>
    <row r="1177" spans="1:12" x14ac:dyDescent="0.25">
      <c r="A1177">
        <f t="shared" si="90"/>
        <v>36.549999999999997</v>
      </c>
      <c r="B1177">
        <v>11.55</v>
      </c>
      <c r="C1177" s="1">
        <f t="shared" si="91"/>
        <v>1.2811154500000002</v>
      </c>
      <c r="D1177">
        <f t="shared" si="92"/>
        <v>64055.772500000006</v>
      </c>
      <c r="E1177" s="12">
        <f t="shared" si="93"/>
        <v>102101.93299970153</v>
      </c>
      <c r="F1177" s="1"/>
      <c r="G1177" s="4"/>
      <c r="H1177" s="4">
        <f t="shared" si="94"/>
        <v>92158.605790467132</v>
      </c>
      <c r="I1177">
        <f xml:space="preserve">          IF($B1177&lt;=$B$9,        $D1177-$B$7*$B$6-$J$18*($D1177-$B$6), $J$16)</f>
        <v>56188.907773683066</v>
      </c>
      <c r="J1177">
        <f>EXP(-($J$17*B1177))*($I1177^(1-J$20)-1)/(1-J$20)</f>
        <v>315.1053155625122</v>
      </c>
      <c r="K1177">
        <f>IF(B1177&lt;=$B$9, EXP(-($B$5*B1177))*($B$7*$B$6+$J$18*(D1177-$B$6))*$B$20, "")</f>
        <v>52.509530849662077</v>
      </c>
      <c r="L1177" t="str">
        <f>IF(B1177&lt;=$B$9, "", EXP(-($B$5*B1177))*$B$20)</f>
        <v/>
      </c>
    </row>
    <row r="1178" spans="1:12" x14ac:dyDescent="0.25">
      <c r="A1178">
        <f t="shared" si="90"/>
        <v>36.56</v>
      </c>
      <c r="B1178">
        <v>11.56</v>
      </c>
      <c r="C1178" s="1">
        <f t="shared" si="91"/>
        <v>1.281287168</v>
      </c>
      <c r="D1178">
        <f t="shared" si="92"/>
        <v>64064.358399999997</v>
      </c>
      <c r="E1178" s="12">
        <f t="shared" si="93"/>
        <v>102229.86175145142</v>
      </c>
      <c r="F1178" s="1"/>
      <c r="G1178" s="4"/>
      <c r="H1178" s="4">
        <f t="shared" si="94"/>
        <v>92269.529949756965</v>
      </c>
      <c r="I1178">
        <f xml:space="preserve">          IF($B1178&lt;=$B$9,        $D1178-$B$7*$B$6-$J$18*($D1178-$B$6), $J$16)</f>
        <v>56195.742463363335</v>
      </c>
      <c r="J1178">
        <f>EXP(-($J$17*B1178))*($I1178^(1-J$20)-1)/(1-J$20)</f>
        <v>315.01428621405518</v>
      </c>
      <c r="K1178">
        <f>IF(B1178&lt;=$B$9, EXP(-($B$5*B1178))*($B$7*$B$6+$J$18*(D1178-$B$6))*$B$20, "")</f>
        <v>52.502840569441396</v>
      </c>
      <c r="L1178" t="str">
        <f>IF(B1178&lt;=$B$9, "", EXP(-($B$5*B1178))*$B$20)</f>
        <v/>
      </c>
    </row>
    <row r="1179" spans="1:12" x14ac:dyDescent="0.25">
      <c r="A1179">
        <f t="shared" si="90"/>
        <v>36.57</v>
      </c>
      <c r="B1179">
        <v>11.57</v>
      </c>
      <c r="C1179" s="1">
        <f t="shared" si="91"/>
        <v>1.281458762</v>
      </c>
      <c r="D1179">
        <f t="shared" si="92"/>
        <v>64072.938099999999</v>
      </c>
      <c r="E1179" s="12">
        <f t="shared" si="93"/>
        <v>102357.86101736443</v>
      </c>
      <c r="F1179" s="1"/>
      <c r="G1179" s="4"/>
      <c r="H1179" s="4">
        <f t="shared" si="94"/>
        <v>92380.510444605752</v>
      </c>
      <c r="I1179">
        <f xml:space="preserve">          IF($B1179&lt;=$B$9,        $D1179-$B$7*$B$6-$J$18*($D1179-$B$6), $J$16)</f>
        <v>56202.572217617388</v>
      </c>
      <c r="J1179">
        <f>EXP(-($J$17*B1179))*($I1179^(1-J$20)-1)/(1-J$20)</f>
        <v>314.92326693258065</v>
      </c>
      <c r="K1179">
        <f>IF(B1179&lt;=$B$9, EXP(-($B$5*B1179))*($B$7*$B$6+$J$18*(D1179-$B$6))*$B$20, "")</f>
        <v>52.496140106595234</v>
      </c>
      <c r="L1179" t="str">
        <f>IF(B1179&lt;=$B$9, "", EXP(-($B$5*B1179))*$B$20)</f>
        <v/>
      </c>
    </row>
    <row r="1180" spans="1:12" x14ac:dyDescent="0.25">
      <c r="A1180">
        <f t="shared" si="90"/>
        <v>36.58</v>
      </c>
      <c r="B1180">
        <v>11.58</v>
      </c>
      <c r="C1180" s="1">
        <f t="shared" si="91"/>
        <v>1.2816302320000001</v>
      </c>
      <c r="D1180">
        <f t="shared" si="92"/>
        <v>64081.511600000005</v>
      </c>
      <c r="E1180" s="12">
        <f t="shared" si="93"/>
        <v>102485.9308035205</v>
      </c>
      <c r="F1180" s="1"/>
      <c r="G1180" s="4"/>
      <c r="H1180" s="4">
        <f t="shared" si="94"/>
        <v>92491.547282085186</v>
      </c>
      <c r="I1180">
        <f xml:space="preserve">          IF($B1180&lt;=$B$9,        $D1180-$B$7*$B$6-$J$18*($D1180-$B$6), $J$16)</f>
        <v>56209.397036445218</v>
      </c>
      <c r="J1180">
        <f>EXP(-($J$17*B1180))*($I1180^(1-J$20)-1)/(1-J$20)</f>
        <v>314.83225773020195</v>
      </c>
      <c r="K1180">
        <f>IF(B1180&lt;=$B$9, EXP(-($B$5*B1180))*($B$7*$B$6+$J$18*(D1180-$B$6))*$B$20, "")</f>
        <v>52.489429472021065</v>
      </c>
      <c r="L1180" t="str">
        <f>IF(B1180&lt;=$B$9, "", EXP(-($B$5*B1180))*$B$20)</f>
        <v/>
      </c>
    </row>
    <row r="1181" spans="1:12" x14ac:dyDescent="0.25">
      <c r="A1181">
        <f t="shared" si="90"/>
        <v>36.590000000000003</v>
      </c>
      <c r="B1181">
        <v>11.590000000000002</v>
      </c>
      <c r="C1181" s="1">
        <f t="shared" si="91"/>
        <v>1.2818015780000001</v>
      </c>
      <c r="D1181">
        <f t="shared" si="92"/>
        <v>64090.0789</v>
      </c>
      <c r="E1181" s="12">
        <f t="shared" si="93"/>
        <v>102614.07111600174</v>
      </c>
      <c r="F1181" s="1"/>
      <c r="G1181" s="4"/>
      <c r="H1181" s="4">
        <f t="shared" si="94"/>
        <v>92602.640469269463</v>
      </c>
      <c r="I1181">
        <f xml:space="preserve">          IF($B1181&lt;=$B$9,        $D1181-$B$7*$B$6-$J$18*($D1181-$B$6), $J$16)</f>
        <v>56216.216919846818</v>
      </c>
      <c r="J1181">
        <f>EXP(-($J$17*B1181))*($I1181^(1-J$20)-1)/(1-J$20)</f>
        <v>314.74125861901598</v>
      </c>
      <c r="K1181">
        <f>IF(B1181&lt;=$B$9, EXP(-($B$5*B1181))*($B$7*$B$6+$J$18*(D1181-$B$6))*$B$20, "")</f>
        <v>52.482708676609029</v>
      </c>
      <c r="L1181" t="str">
        <f>IF(B1181&lt;=$B$9, "", EXP(-($B$5*B1181))*$B$20)</f>
        <v/>
      </c>
    </row>
    <row r="1182" spans="1:12" x14ac:dyDescent="0.25">
      <c r="A1182">
        <f t="shared" si="90"/>
        <v>36.6</v>
      </c>
      <c r="B1182">
        <v>11.600000000000001</v>
      </c>
      <c r="C1182" s="1">
        <f t="shared" si="91"/>
        <v>1.2819728000000001</v>
      </c>
      <c r="D1182">
        <f t="shared" si="92"/>
        <v>64098.640000000007</v>
      </c>
      <c r="E1182" s="12">
        <f t="shared" si="93"/>
        <v>102742.28196089235</v>
      </c>
      <c r="F1182" s="1"/>
      <c r="G1182" s="4"/>
      <c r="H1182" s="4">
        <f t="shared" si="94"/>
        <v>92713.790013235237</v>
      </c>
      <c r="I1182">
        <f xml:space="preserve">          IF($B1182&lt;=$B$9,        $D1182-$B$7*$B$6-$J$18*($D1182-$B$6), $J$16)</f>
        <v>56223.031867822203</v>
      </c>
      <c r="J1182">
        <f>EXP(-($J$17*B1182))*($I1182^(1-J$20)-1)/(1-J$20)</f>
        <v>314.65026961110368</v>
      </c>
      <c r="K1182">
        <f>IF(B1182&lt;=$B$9, EXP(-($B$5*B1182))*($B$7*$B$6+$J$18*(D1182-$B$6))*$B$20, "")</f>
        <v>52.475977731241869</v>
      </c>
      <c r="L1182" t="str">
        <f>IF(B1182&lt;=$B$9, "", EXP(-($B$5*B1182))*$B$20)</f>
        <v/>
      </c>
    </row>
    <row r="1183" spans="1:12" x14ac:dyDescent="0.25">
      <c r="A1183">
        <f t="shared" si="90"/>
        <v>36.61</v>
      </c>
      <c r="B1183">
        <v>11.610000000000001</v>
      </c>
      <c r="C1183" s="1">
        <f t="shared" si="91"/>
        <v>1.2821438979999999</v>
      </c>
      <c r="D1183">
        <f t="shared" si="92"/>
        <v>64107.194899999995</v>
      </c>
      <c r="E1183" s="12">
        <f t="shared" si="93"/>
        <v>102870.56334427866</v>
      </c>
      <c r="F1183" s="1"/>
      <c r="G1183" s="4"/>
      <c r="H1183" s="4">
        <f t="shared" si="94"/>
        <v>92824.995921061651</v>
      </c>
      <c r="I1183">
        <f xml:space="preserve">          IF($B1183&lt;=$B$9,        $D1183-$B$7*$B$6-$J$18*($D1183-$B$6), $J$16)</f>
        <v>56229.84188037135</v>
      </c>
      <c r="J1183">
        <f>EXP(-($J$17*B1183))*($I1183^(1-J$20)-1)/(1-J$20)</f>
        <v>314.55929071852944</v>
      </c>
      <c r="K1183">
        <f>IF(B1183&lt;=$B$9, EXP(-($B$5*B1183))*($B$7*$B$6+$J$18*(D1183-$B$6))*$B$20, "")</f>
        <v>52.469236646794855</v>
      </c>
      <c r="L1183" t="str">
        <f>IF(B1183&lt;=$B$9, "", EXP(-($B$5*B1183))*$B$20)</f>
        <v/>
      </c>
    </row>
    <row r="1184" spans="1:12" x14ac:dyDescent="0.25">
      <c r="A1184">
        <f t="shared" si="90"/>
        <v>36.620000000000005</v>
      </c>
      <c r="B1184">
        <v>11.620000000000001</v>
      </c>
      <c r="C1184" s="1">
        <f t="shared" si="91"/>
        <v>1.2823148720000002</v>
      </c>
      <c r="D1184">
        <f t="shared" si="92"/>
        <v>64115.743600000009</v>
      </c>
      <c r="E1184" s="12">
        <f t="shared" si="93"/>
        <v>102998.91527224916</v>
      </c>
      <c r="F1184" s="1"/>
      <c r="G1184" s="4"/>
      <c r="H1184" s="4">
        <f t="shared" si="94"/>
        <v>92936.258199830307</v>
      </c>
      <c r="I1184">
        <f xml:space="preserve">          IF($B1184&lt;=$B$9,        $D1184-$B$7*$B$6-$J$18*($D1184-$B$6), $J$16)</f>
        <v>56236.646957494297</v>
      </c>
      <c r="J1184">
        <f>EXP(-($J$17*B1184))*($I1184^(1-J$20)-1)/(1-J$20)</f>
        <v>314.46832195334167</v>
      </c>
      <c r="K1184">
        <f>IF(B1184&lt;=$B$9, EXP(-($B$5*B1184))*($B$7*$B$6+$J$18*(D1184-$B$6))*$B$20, "")</f>
        <v>52.462485434135964</v>
      </c>
      <c r="L1184" t="str">
        <f>IF(B1184&lt;=$B$9, "", EXP(-($B$5*B1184))*$B$20)</f>
        <v/>
      </c>
    </row>
    <row r="1185" spans="1:12" x14ac:dyDescent="0.25">
      <c r="A1185">
        <f t="shared" si="90"/>
        <v>36.630000000000003</v>
      </c>
      <c r="B1185">
        <v>11.63</v>
      </c>
      <c r="C1185" s="1">
        <f t="shared" si="91"/>
        <v>1.2824857219999999</v>
      </c>
      <c r="D1185">
        <f t="shared" si="92"/>
        <v>64124.286099999998</v>
      </c>
      <c r="E1185" s="12">
        <f t="shared" si="93"/>
        <v>103127.33775089444</v>
      </c>
      <c r="F1185" s="1"/>
      <c r="G1185" s="4"/>
      <c r="H1185" s="4">
        <f t="shared" si="94"/>
        <v>93047.57685662531</v>
      </c>
      <c r="I1185">
        <f xml:space="preserve">          IF($B1185&lt;=$B$9,        $D1185-$B$7*$B$6-$J$18*($D1185-$B$6), $J$16)</f>
        <v>56243.447099190991</v>
      </c>
      <c r="J1185">
        <f>EXP(-($J$17*B1185))*($I1185^(1-J$20)-1)/(1-J$20)</f>
        <v>314.37736332757231</v>
      </c>
      <c r="K1185">
        <f>IF(B1185&lt;=$B$9, EXP(-($B$5*B1185))*($B$7*$B$6+$J$18*(D1185-$B$6))*$B$20, "")</f>
        <v>52.455724104125636</v>
      </c>
      <c r="L1185" t="str">
        <f>IF(B1185&lt;=$B$9, "", EXP(-($B$5*B1185))*$B$20)</f>
        <v/>
      </c>
    </row>
    <row r="1186" spans="1:12" x14ac:dyDescent="0.25">
      <c r="A1186">
        <f t="shared" si="90"/>
        <v>36.64</v>
      </c>
      <c r="B1186">
        <v>11.64</v>
      </c>
      <c r="C1186" s="1">
        <f t="shared" si="91"/>
        <v>1.282656448</v>
      </c>
      <c r="D1186">
        <f t="shared" si="92"/>
        <v>64132.822399999997</v>
      </c>
      <c r="E1186" s="12">
        <f t="shared" si="93"/>
        <v>103255.83078630726</v>
      </c>
      <c r="F1186" s="1"/>
      <c r="G1186" s="4"/>
      <c r="H1186" s="4">
        <f t="shared" si="94"/>
        <v>93158.951898533225</v>
      </c>
      <c r="I1186">
        <f xml:space="preserve">          IF($B1186&lt;=$B$9,        $D1186-$B$7*$B$6-$J$18*($D1186-$B$6), $J$16)</f>
        <v>56250.242305461477</v>
      </c>
      <c r="J1186">
        <f>EXP(-($J$17*B1186))*($I1186^(1-J$20)-1)/(1-J$20)</f>
        <v>314.28641485323732</v>
      </c>
      <c r="K1186">
        <f>IF(B1186&lt;=$B$9, EXP(-($B$5*B1186))*($B$7*$B$6+$J$18*(D1186-$B$6))*$B$20, "")</f>
        <v>52.448952667617057</v>
      </c>
      <c r="L1186" t="str">
        <f>IF(B1186&lt;=$B$9, "", EXP(-($B$5*B1186))*$B$20)</f>
        <v/>
      </c>
    </row>
    <row r="1187" spans="1:12" x14ac:dyDescent="0.25">
      <c r="A1187">
        <f t="shared" si="90"/>
        <v>36.65</v>
      </c>
      <c r="B1187">
        <v>11.65</v>
      </c>
      <c r="C1187" s="1">
        <f t="shared" si="91"/>
        <v>1.2828270500000001</v>
      </c>
      <c r="D1187">
        <f t="shared" si="92"/>
        <v>64141.352500000001</v>
      </c>
      <c r="E1187" s="12">
        <f t="shared" si="93"/>
        <v>103384.39438458247</v>
      </c>
      <c r="F1187" s="1"/>
      <c r="G1187" s="4"/>
      <c r="H1187" s="4">
        <f t="shared" si="94"/>
        <v>93270.38333264309</v>
      </c>
      <c r="I1187">
        <f xml:space="preserve">          IF($B1187&lt;=$B$9,        $D1187-$B$7*$B$6-$J$18*($D1187-$B$6), $J$16)</f>
        <v>56257.032576305741</v>
      </c>
      <c r="J1187">
        <f>EXP(-($J$17*B1187))*($I1187^(1-J$20)-1)/(1-J$20)</f>
        <v>314.19547654233622</v>
      </c>
      <c r="K1187">
        <f>IF(B1187&lt;=$B$9, EXP(-($B$5*B1187))*($B$7*$B$6+$J$18*(D1187-$B$6))*$B$20, "")</f>
        <v>52.442171135455929</v>
      </c>
      <c r="L1187" t="str">
        <f>IF(B1187&lt;=$B$9, "", EXP(-($B$5*B1187))*$B$20)</f>
        <v/>
      </c>
    </row>
    <row r="1188" spans="1:12" x14ac:dyDescent="0.25">
      <c r="A1188">
        <f t="shared" si="90"/>
        <v>36.659999999999997</v>
      </c>
      <c r="B1188">
        <v>11.66</v>
      </c>
      <c r="C1188" s="1">
        <f t="shared" si="91"/>
        <v>1.2829975280000001</v>
      </c>
      <c r="D1188">
        <f t="shared" si="92"/>
        <v>64149.876400000008</v>
      </c>
      <c r="E1188" s="12">
        <f t="shared" si="93"/>
        <v>103513.02855181707</v>
      </c>
      <c r="F1188" s="1"/>
      <c r="G1188" s="4"/>
      <c r="H1188" s="4">
        <f t="shared" si="94"/>
        <v>93381.871166046461</v>
      </c>
      <c r="I1188">
        <f xml:space="preserve">          IF($B1188&lt;=$B$9,        $D1188-$B$7*$B$6-$J$18*($D1188-$B$6), $J$16)</f>
        <v>56263.817911723781</v>
      </c>
      <c r="J1188">
        <f>EXP(-($J$17*B1188))*($I1188^(1-J$20)-1)/(1-J$20)</f>
        <v>314.10454840685264</v>
      </c>
      <c r="K1188">
        <f>IF(B1188&lt;=$B$9, EXP(-($B$5*B1188))*($B$7*$B$6+$J$18*(D1188-$B$6))*$B$20, "")</f>
        <v>52.43537951848063</v>
      </c>
      <c r="L1188" t="str">
        <f>IF(B1188&lt;=$B$9, "", EXP(-($B$5*B1188))*$B$20)</f>
        <v/>
      </c>
    </row>
    <row r="1189" spans="1:12" x14ac:dyDescent="0.25">
      <c r="A1189">
        <f t="shared" si="90"/>
        <v>36.67</v>
      </c>
      <c r="B1189">
        <v>11.670000000000002</v>
      </c>
      <c r="C1189" s="1">
        <f t="shared" si="91"/>
        <v>1.2831678820000001</v>
      </c>
      <c r="D1189">
        <f t="shared" si="92"/>
        <v>64158.394100000005</v>
      </c>
      <c r="E1189" s="12">
        <f t="shared" si="93"/>
        <v>103641.73329411021</v>
      </c>
      <c r="F1189" s="1"/>
      <c r="G1189" s="4"/>
      <c r="H1189" s="4">
        <f t="shared" si="94"/>
        <v>93493.415405837339</v>
      </c>
      <c r="I1189">
        <f xml:space="preserve">          IF($B1189&lt;=$B$9,        $D1189-$B$7*$B$6-$J$18*($D1189-$B$6), $J$16)</f>
        <v>56270.598311715585</v>
      </c>
      <c r="J1189">
        <f>EXP(-($J$17*B1189))*($I1189^(1-J$20)-1)/(1-J$20)</f>
        <v>314.01363045875382</v>
      </c>
      <c r="K1189">
        <f>IF(B1189&lt;=$B$9, EXP(-($B$5*B1189))*($B$7*$B$6+$J$18*(D1189-$B$6))*$B$20, "")</f>
        <v>52.428577827522112</v>
      </c>
      <c r="L1189" t="str">
        <f>IF(B1189&lt;=$B$9, "", EXP(-($B$5*B1189))*$B$20)</f>
        <v/>
      </c>
    </row>
    <row r="1190" spans="1:12" x14ac:dyDescent="0.25">
      <c r="A1190">
        <f t="shared" si="90"/>
        <v>36.68</v>
      </c>
      <c r="B1190">
        <v>11.680000000000001</v>
      </c>
      <c r="C1190" s="1">
        <f t="shared" si="91"/>
        <v>1.283338112</v>
      </c>
      <c r="D1190">
        <f t="shared" si="92"/>
        <v>64166.905599999998</v>
      </c>
      <c r="E1190" s="12">
        <f t="shared" si="93"/>
        <v>103770.50861756314</v>
      </c>
      <c r="F1190" s="1"/>
      <c r="G1190" s="4"/>
      <c r="H1190" s="4">
        <f t="shared" si="94"/>
        <v>93605.016059112226</v>
      </c>
      <c r="I1190">
        <f xml:space="preserve">          IF($B1190&lt;=$B$9,        $D1190-$B$7*$B$6-$J$18*($D1190-$B$6), $J$16)</f>
        <v>56277.373776281172</v>
      </c>
      <c r="J1190">
        <f>EXP(-($J$17*B1190))*($I1190^(1-J$20)-1)/(1-J$20)</f>
        <v>313.92272270999104</v>
      </c>
      <c r="K1190">
        <f>IF(B1190&lt;=$B$9, EXP(-($B$5*B1190))*($B$7*$B$6+$J$18*(D1190-$B$6))*$B$20, "")</f>
        <v>52.421766073403973</v>
      </c>
      <c r="L1190" t="str">
        <f>IF(B1190&lt;=$B$9, "", EXP(-($B$5*B1190))*$B$20)</f>
        <v/>
      </c>
    </row>
    <row r="1191" spans="1:12" x14ac:dyDescent="0.25">
      <c r="A1191">
        <f t="shared" si="90"/>
        <v>36.69</v>
      </c>
      <c r="B1191">
        <v>11.690000000000001</v>
      </c>
      <c r="C1191" s="1">
        <f t="shared" si="91"/>
        <v>1.2835082180000001</v>
      </c>
      <c r="D1191">
        <f t="shared" si="92"/>
        <v>64175.41090000001</v>
      </c>
      <c r="E1191" s="12">
        <f t="shared" si="93"/>
        <v>103899.35452827929</v>
      </c>
      <c r="F1191" s="1"/>
      <c r="G1191" s="4"/>
      <c r="H1191" s="4">
        <f t="shared" si="94"/>
        <v>93716.6731329701</v>
      </c>
      <c r="I1191">
        <f xml:space="preserve">          IF($B1191&lt;=$B$9,        $D1191-$B$7*$B$6-$J$18*($D1191-$B$6), $J$16)</f>
        <v>56284.144305420545</v>
      </c>
      <c r="J1191">
        <f>EXP(-($J$17*B1191))*($I1191^(1-J$20)-1)/(1-J$20)</f>
        <v>313.83182517249935</v>
      </c>
      <c r="K1191">
        <f>IF(B1191&lt;=$B$9, EXP(-($B$5*B1191))*($B$7*$B$6+$J$18*(D1191-$B$6))*$B$20, "")</f>
        <v>52.414944266942477</v>
      </c>
      <c r="L1191" t="str">
        <f>IF(B1191&lt;=$B$9, "", EXP(-($B$5*B1191))*$B$20)</f>
        <v/>
      </c>
    </row>
    <row r="1192" spans="1:12" x14ac:dyDescent="0.25">
      <c r="A1192">
        <f t="shared" si="90"/>
        <v>36.700000000000003</v>
      </c>
      <c r="B1192">
        <v>11.700000000000001</v>
      </c>
      <c r="C1192" s="1">
        <f t="shared" si="91"/>
        <v>1.2836782</v>
      </c>
      <c r="D1192">
        <f t="shared" si="92"/>
        <v>64183.909999999996</v>
      </c>
      <c r="E1192" s="12">
        <f t="shared" si="93"/>
        <v>104028.27103236419</v>
      </c>
      <c r="F1192" s="1"/>
      <c r="G1192" s="4"/>
      <c r="H1192" s="4">
        <f t="shared" si="94"/>
        <v>93828.386634512441</v>
      </c>
      <c r="I1192">
        <f xml:space="preserve">          IF($B1192&lt;=$B$9,        $D1192-$B$7*$B$6-$J$18*($D1192-$B$6), $J$16)</f>
        <v>56290.909899133672</v>
      </c>
      <c r="J1192">
        <f>EXP(-($J$17*B1192))*($I1192^(1-J$20)-1)/(1-J$20)</f>
        <v>313.74093785819764</v>
      </c>
      <c r="K1192">
        <f>IF(B1192&lt;=$B$9, EXP(-($B$5*B1192))*($B$7*$B$6+$J$18*(D1192-$B$6))*$B$20, "")</f>
        <v>52.40811241894643</v>
      </c>
      <c r="L1192" t="str">
        <f>IF(B1192&lt;=$B$9, "", EXP(-($B$5*B1192))*$B$20)</f>
        <v/>
      </c>
    </row>
    <row r="1193" spans="1:12" x14ac:dyDescent="0.25">
      <c r="A1193">
        <f t="shared" si="90"/>
        <v>36.71</v>
      </c>
      <c r="B1193">
        <v>11.71</v>
      </c>
      <c r="C1193" s="1">
        <f t="shared" si="91"/>
        <v>1.283848058</v>
      </c>
      <c r="D1193">
        <f t="shared" si="92"/>
        <v>64192.402900000001</v>
      </c>
      <c r="E1193" s="12">
        <f t="shared" si="93"/>
        <v>104157.25813592553</v>
      </c>
      <c r="F1193" s="1"/>
      <c r="G1193" s="4"/>
      <c r="H1193" s="4">
        <f t="shared" si="94"/>
        <v>93940.156570843188</v>
      </c>
      <c r="I1193">
        <f xml:space="preserve">          IF($B1193&lt;=$B$9,        $D1193-$B$7*$B$6-$J$18*($D1193-$B$6), $J$16)</f>
        <v>56297.670557420592</v>
      </c>
      <c r="J1193">
        <f>EXP(-($J$17*B1193))*($I1193^(1-J$20)-1)/(1-J$20)</f>
        <v>313.65006077898892</v>
      </c>
      <c r="K1193">
        <f>IF(B1193&lt;=$B$9, EXP(-($B$5*B1193))*($B$7*$B$6+$J$18*(D1193-$B$6))*$B$20, "")</f>
        <v>52.401270540217382</v>
      </c>
      <c r="L1193" t="str">
        <f>IF(B1193&lt;=$B$9, "", EXP(-($B$5*B1193))*$B$20)</f>
        <v/>
      </c>
    </row>
    <row r="1194" spans="1:12" x14ac:dyDescent="0.25">
      <c r="A1194">
        <f t="shared" si="90"/>
        <v>36.72</v>
      </c>
      <c r="B1194">
        <v>11.72</v>
      </c>
      <c r="C1194" s="1">
        <f t="shared" si="91"/>
        <v>1.284017792</v>
      </c>
      <c r="D1194">
        <f t="shared" si="92"/>
        <v>64200.889600000002</v>
      </c>
      <c r="E1194" s="12">
        <f t="shared" si="93"/>
        <v>104286.3158450731</v>
      </c>
      <c r="F1194" s="1"/>
      <c r="G1194" s="4"/>
      <c r="H1194" s="4">
        <f t="shared" si="94"/>
        <v>94051.982949068784</v>
      </c>
      <c r="I1194">
        <f xml:space="preserve">          IF($B1194&lt;=$B$9,        $D1194-$B$7*$B$6-$J$18*($D1194-$B$6), $J$16)</f>
        <v>56304.426280281281</v>
      </c>
      <c r="J1194">
        <f>EXP(-($J$17*B1194))*($I1194^(1-J$20)-1)/(1-J$20)</f>
        <v>313.55919394675993</v>
      </c>
      <c r="K1194">
        <f>IF(B1194&lt;=$B$9, EXP(-($B$5*B1194))*($B$7*$B$6+$J$18*(D1194-$B$6))*$B$20, "")</f>
        <v>52.394418641549457</v>
      </c>
      <c r="L1194" t="str">
        <f>IF(B1194&lt;=$B$9, "", EXP(-($B$5*B1194))*$B$20)</f>
        <v/>
      </c>
    </row>
    <row r="1195" spans="1:12" x14ac:dyDescent="0.25">
      <c r="A1195">
        <f t="shared" si="90"/>
        <v>36.730000000000004</v>
      </c>
      <c r="B1195">
        <v>11.73</v>
      </c>
      <c r="C1195" s="1">
        <f t="shared" si="91"/>
        <v>1.2841874020000001</v>
      </c>
      <c r="D1195">
        <f t="shared" si="92"/>
        <v>64209.370100000007</v>
      </c>
      <c r="E1195" s="12">
        <f t="shared" si="93"/>
        <v>104415.44416591887</v>
      </c>
      <c r="F1195" s="1"/>
      <c r="G1195" s="4"/>
      <c r="H1195" s="4">
        <f t="shared" si="94"/>
        <v>94163.865776298146</v>
      </c>
      <c r="I1195">
        <f xml:space="preserve">          IF($B1195&lt;=$B$9,        $D1195-$B$7*$B$6-$J$18*($D1195-$B$6), $J$16)</f>
        <v>56311.177067715747</v>
      </c>
      <c r="J1195">
        <f>EXP(-($J$17*B1195))*($I1195^(1-J$20)-1)/(1-J$20)</f>
        <v>313.46833737338147</v>
      </c>
      <c r="K1195">
        <f>IF(B1195&lt;=$B$9, EXP(-($B$5*B1195))*($B$7*$B$6+$J$18*(D1195-$B$6))*$B$20, "")</f>
        <v>52.387556733729447</v>
      </c>
      <c r="L1195" t="str">
        <f>IF(B1195&lt;=$B$9, "", EXP(-($B$5*B1195))*$B$20)</f>
        <v/>
      </c>
    </row>
    <row r="1196" spans="1:12" x14ac:dyDescent="0.25">
      <c r="A1196">
        <f t="shared" si="90"/>
        <v>36.74</v>
      </c>
      <c r="B1196">
        <v>11.74</v>
      </c>
      <c r="C1196" s="1">
        <f t="shared" si="91"/>
        <v>1.284356888</v>
      </c>
      <c r="D1196">
        <f t="shared" si="92"/>
        <v>64217.844400000002</v>
      </c>
      <c r="E1196" s="12">
        <f t="shared" si="93"/>
        <v>104544.64310457694</v>
      </c>
      <c r="F1196" s="1"/>
      <c r="G1196" s="4"/>
      <c r="H1196" s="4">
        <f t="shared" si="94"/>
        <v>94275.805059642691</v>
      </c>
      <c r="I1196">
        <f xml:space="preserve">          IF($B1196&lt;=$B$9,        $D1196-$B$7*$B$6-$J$18*($D1196-$B$6), $J$16)</f>
        <v>56317.922919723991</v>
      </c>
      <c r="J1196">
        <f>EXP(-($J$17*B1196))*($I1196^(1-J$20)-1)/(1-J$20)</f>
        <v>313.37749107070817</v>
      </c>
      <c r="K1196">
        <f>IF(B1196&lt;=$B$9, EXP(-($B$5*B1196))*($B$7*$B$6+$J$18*(D1196-$B$6))*$B$20, "")</f>
        <v>52.380684827536754</v>
      </c>
      <c r="L1196" t="str">
        <f>IF(B1196&lt;=$B$9, "", EXP(-($B$5*B1196))*$B$20)</f>
        <v/>
      </c>
    </row>
    <row r="1197" spans="1:12" x14ac:dyDescent="0.25">
      <c r="A1197">
        <f t="shared" si="90"/>
        <v>36.75</v>
      </c>
      <c r="B1197">
        <v>11.750000000000002</v>
      </c>
      <c r="C1197" s="1">
        <f t="shared" si="91"/>
        <v>1.2845262500000001</v>
      </c>
      <c r="D1197">
        <f t="shared" si="92"/>
        <v>64226.312500000007</v>
      </c>
      <c r="E1197" s="12">
        <f t="shared" si="93"/>
        <v>104673.91266716355</v>
      </c>
      <c r="F1197" s="1"/>
      <c r="G1197" s="4"/>
      <c r="H1197" s="4">
        <f t="shared" si="94"/>
        <v>94387.800806216328</v>
      </c>
      <c r="I1197">
        <f xml:space="preserve">          IF($B1197&lt;=$B$9,        $D1197-$B$7*$B$6-$J$18*($D1197-$B$6), $J$16)</f>
        <v>56324.663836306012</v>
      </c>
      <c r="J1197">
        <f>EXP(-($J$17*B1197))*($I1197^(1-J$20)-1)/(1-J$20)</f>
        <v>313.28665505057882</v>
      </c>
      <c r="K1197">
        <f>IF(B1197&lt;=$B$9, EXP(-($B$5*B1197))*($B$7*$B$6+$J$18*(D1197-$B$6))*$B$20, "")</f>
        <v>52.373802933743519</v>
      </c>
      <c r="L1197" t="str">
        <f>IF(B1197&lt;=$B$9, "", EXP(-($B$5*B1197))*$B$20)</f>
        <v/>
      </c>
    </row>
    <row r="1198" spans="1:12" x14ac:dyDescent="0.25">
      <c r="A1198">
        <f t="shared" si="90"/>
        <v>36.760000000000005</v>
      </c>
      <c r="B1198">
        <v>11.760000000000002</v>
      </c>
      <c r="C1198" s="1">
        <f t="shared" si="91"/>
        <v>1.2846954880000001</v>
      </c>
      <c r="D1198">
        <f t="shared" si="92"/>
        <v>64234.774400000002</v>
      </c>
      <c r="E1198" s="12">
        <f t="shared" si="93"/>
        <v>104803.25285979705</v>
      </c>
      <c r="F1198" s="1"/>
      <c r="G1198" s="4"/>
      <c r="H1198" s="4">
        <f t="shared" si="94"/>
        <v>94499.853023135438</v>
      </c>
      <c r="I1198">
        <f xml:space="preserve">          IF($B1198&lt;=$B$9,        $D1198-$B$7*$B$6-$J$18*($D1198-$B$6), $J$16)</f>
        <v>56331.399817461803</v>
      </c>
      <c r="J1198">
        <f>EXP(-($J$17*B1198))*($I1198^(1-J$20)-1)/(1-J$20)</f>
        <v>313.19582932481597</v>
      </c>
      <c r="K1198">
        <f>IF(B1198&lt;=$B$9, EXP(-($B$5*B1198))*($B$7*$B$6+$J$18*(D1198-$B$6))*$B$20, "")</f>
        <v>52.366911063114458</v>
      </c>
      <c r="L1198" t="str">
        <f>IF(B1198&lt;=$B$9, "", EXP(-($B$5*B1198))*$B$20)</f>
        <v/>
      </c>
    </row>
    <row r="1199" spans="1:12" x14ac:dyDescent="0.25">
      <c r="A1199">
        <f t="shared" si="90"/>
        <v>36.770000000000003</v>
      </c>
      <c r="B1199">
        <v>11.770000000000001</v>
      </c>
      <c r="C1199" s="1">
        <f t="shared" si="91"/>
        <v>1.2848646019999999</v>
      </c>
      <c r="D1199">
        <f t="shared" si="92"/>
        <v>64243.230099999993</v>
      </c>
      <c r="E1199" s="12">
        <f t="shared" si="93"/>
        <v>104932.66368859798</v>
      </c>
      <c r="F1199" s="1"/>
      <c r="G1199" s="4"/>
      <c r="H1199" s="4">
        <f t="shared" si="94"/>
        <v>94611.96171751892</v>
      </c>
      <c r="I1199">
        <f xml:space="preserve">          IF($B1199&lt;=$B$9,        $D1199-$B$7*$B$6-$J$18*($D1199-$B$6), $J$16)</f>
        <v>56338.130863191363</v>
      </c>
      <c r="J1199">
        <f>EXP(-($J$17*B1199))*($I1199^(1-J$20)-1)/(1-J$20)</f>
        <v>313.10501390522643</v>
      </c>
      <c r="K1199">
        <f>IF(B1199&lt;=$B$9, EXP(-($B$5*B1199))*($B$7*$B$6+$J$18*(D1199-$B$6))*$B$20, "")</f>
        <v>52.360009226406987</v>
      </c>
      <c r="L1199" t="str">
        <f>IF(B1199&lt;=$B$9, "", EXP(-($B$5*B1199))*$B$20)</f>
        <v/>
      </c>
    </row>
    <row r="1200" spans="1:12" x14ac:dyDescent="0.25">
      <c r="A1200">
        <f t="shared" si="90"/>
        <v>36.78</v>
      </c>
      <c r="B1200">
        <v>11.780000000000001</v>
      </c>
      <c r="C1200" s="1">
        <f t="shared" si="91"/>
        <v>1.285033592</v>
      </c>
      <c r="D1200">
        <f t="shared" si="92"/>
        <v>64251.679600000003</v>
      </c>
      <c r="E1200" s="12">
        <f t="shared" si="93"/>
        <v>105062.145159689</v>
      </c>
      <c r="F1200" s="1"/>
      <c r="G1200" s="4"/>
      <c r="H1200" s="4">
        <f t="shared" si="94"/>
        <v>94724.126896488131</v>
      </c>
      <c r="I1200">
        <f xml:space="preserve">          IF($B1200&lt;=$B$9,        $D1200-$B$7*$B$6-$J$18*($D1200-$B$6), $J$16)</f>
        <v>56344.856973494716</v>
      </c>
      <c r="J1200">
        <f>EXP(-($J$17*B1200))*($I1200^(1-J$20)-1)/(1-J$20)</f>
        <v>313.01420880360098</v>
      </c>
      <c r="K1200">
        <f>IF(B1200&lt;=$B$9, EXP(-($B$5*B1200))*($B$7*$B$6+$J$18*(D1200-$B$6))*$B$20, "")</f>
        <v>52.353097434371222</v>
      </c>
      <c r="L1200" t="str">
        <f>IF(B1200&lt;=$B$9, "", EXP(-($B$5*B1200))*$B$20)</f>
        <v/>
      </c>
    </row>
    <row r="1201" spans="1:12" x14ac:dyDescent="0.25">
      <c r="A1201">
        <f t="shared" si="90"/>
        <v>36.79</v>
      </c>
      <c r="B1201">
        <v>11.790000000000001</v>
      </c>
      <c r="C1201" s="1">
        <f t="shared" si="91"/>
        <v>1.2852024580000001</v>
      </c>
      <c r="D1201">
        <f t="shared" si="92"/>
        <v>64260.122900000002</v>
      </c>
      <c r="E1201" s="12">
        <f t="shared" si="93"/>
        <v>105191.69727919489</v>
      </c>
      <c r="F1201" s="1"/>
      <c r="G1201" s="4"/>
      <c r="H1201" s="4">
        <f t="shared" si="94"/>
        <v>94836.348567166948</v>
      </c>
      <c r="I1201">
        <f xml:space="preserve">          IF($B1201&lt;=$B$9,        $D1201-$B$7*$B$6-$J$18*($D1201-$B$6), $J$16)</f>
        <v>56351.578148371838</v>
      </c>
      <c r="J1201">
        <f>EXP(-($J$17*B1201))*($I1201^(1-J$20)-1)/(1-J$20)</f>
        <v>312.92341403171423</v>
      </c>
      <c r="K1201">
        <f>IF(B1201&lt;=$B$9, EXP(-($B$5*B1201))*($B$7*$B$6+$J$18*(D1201-$B$6))*$B$20, "")</f>
        <v>52.346175697749871</v>
      </c>
      <c r="L1201" t="str">
        <f>IF(B1201&lt;=$B$9, "", EXP(-($B$5*B1201))*$B$20)</f>
        <v/>
      </c>
    </row>
    <row r="1202" spans="1:12" x14ac:dyDescent="0.25">
      <c r="A1202">
        <f t="shared" si="90"/>
        <v>36.799999999999997</v>
      </c>
      <c r="B1202">
        <v>11.8</v>
      </c>
      <c r="C1202" s="1">
        <f t="shared" si="91"/>
        <v>1.2853712000000002</v>
      </c>
      <c r="D1202">
        <f t="shared" si="92"/>
        <v>64268.560000000005</v>
      </c>
      <c r="E1202" s="12">
        <f t="shared" si="93"/>
        <v>105321.32005324261</v>
      </c>
      <c r="F1202" s="1"/>
      <c r="G1202" s="4"/>
      <c r="H1202" s="4">
        <f t="shared" si="94"/>
        <v>94948.626736681734</v>
      </c>
      <c r="I1202">
        <f xml:space="preserve">          IF($B1202&lt;=$B$9,        $D1202-$B$7*$B$6-$J$18*($D1202-$B$6), $J$16)</f>
        <v>56358.294387822738</v>
      </c>
      <c r="J1202">
        <f>EXP(-($J$17*B1202))*($I1202^(1-J$20)-1)/(1-J$20)</f>
        <v>312.83262960132504</v>
      </c>
      <c r="K1202">
        <f>IF(B1202&lt;=$B$9, EXP(-($B$5*B1202))*($B$7*$B$6+$J$18*(D1202-$B$6))*$B$20, "")</f>
        <v>52.339244027278376</v>
      </c>
      <c r="L1202" t="str">
        <f>IF(B1202&lt;=$B$9, "", EXP(-($B$5*B1202))*$B$20)</f>
        <v/>
      </c>
    </row>
    <row r="1203" spans="1:12" x14ac:dyDescent="0.25">
      <c r="A1203">
        <f t="shared" si="90"/>
        <v>36.81</v>
      </c>
      <c r="B1203">
        <v>11.81</v>
      </c>
      <c r="C1203" s="1">
        <f t="shared" si="91"/>
        <v>1.2855398179999999</v>
      </c>
      <c r="D1203">
        <f t="shared" si="92"/>
        <v>64276.990899999997</v>
      </c>
      <c r="E1203" s="12">
        <f t="shared" si="93"/>
        <v>105451.01348796125</v>
      </c>
      <c r="F1203" s="1"/>
      <c r="G1203" s="4"/>
      <c r="H1203" s="4">
        <f t="shared" si="94"/>
        <v>95060.961412161341</v>
      </c>
      <c r="I1203">
        <f xml:space="preserve">          IF($B1203&lt;=$B$9,        $D1203-$B$7*$B$6-$J$18*($D1203-$B$6), $J$16)</f>
        <v>56365.005691847407</v>
      </c>
      <c r="J1203">
        <f>EXP(-($J$17*B1203))*($I1203^(1-J$20)-1)/(1-J$20)</f>
        <v>312.74185552417634</v>
      </c>
      <c r="K1203">
        <f>IF(B1203&lt;=$B$9, EXP(-($B$5*B1203))*($B$7*$B$6+$J$18*(D1203-$B$6))*$B$20, "")</f>
        <v>52.332302433684816</v>
      </c>
      <c r="L1203" t="str">
        <f>IF(B1203&lt;=$B$9, "", EXP(-($B$5*B1203))*$B$20)</f>
        <v/>
      </c>
    </row>
    <row r="1204" spans="1:12" x14ac:dyDescent="0.25">
      <c r="A1204">
        <f t="shared" si="90"/>
        <v>36.82</v>
      </c>
      <c r="B1204">
        <v>11.82</v>
      </c>
      <c r="C1204" s="1">
        <f t="shared" si="91"/>
        <v>1.2857083120000001</v>
      </c>
      <c r="D1204">
        <f t="shared" si="92"/>
        <v>64285.415600000008</v>
      </c>
      <c r="E1204" s="12">
        <f t="shared" si="93"/>
        <v>105580.77758948204</v>
      </c>
      <c r="F1204" s="1"/>
      <c r="G1204" s="4"/>
      <c r="H1204" s="4">
        <f t="shared" si="94"/>
        <v>95173.352600737126</v>
      </c>
      <c r="I1204">
        <f xml:space="preserve">          IF($B1204&lt;=$B$9,        $D1204-$B$7*$B$6-$J$18*($D1204-$B$6), $J$16)</f>
        <v>56371.712060445861</v>
      </c>
      <c r="J1204">
        <f>EXP(-($J$17*B1204))*($I1204^(1-J$20)-1)/(1-J$20)</f>
        <v>312.65109181199506</v>
      </c>
      <c r="K1204">
        <f>IF(B1204&lt;=$B$9, EXP(-($B$5*B1204))*($B$7*$B$6+$J$18*(D1204-$B$6))*$B$20, "")</f>
        <v>52.325350927690032</v>
      </c>
      <c r="L1204" t="str">
        <f>IF(B1204&lt;=$B$9, "", EXP(-($B$5*B1204))*$B$20)</f>
        <v/>
      </c>
    </row>
    <row r="1205" spans="1:12" x14ac:dyDescent="0.25">
      <c r="A1205">
        <f t="shared" si="90"/>
        <v>36.83</v>
      </c>
      <c r="B1205">
        <v>11.83</v>
      </c>
      <c r="C1205" s="1">
        <f t="shared" si="91"/>
        <v>1.2858766819999998</v>
      </c>
      <c r="D1205">
        <f t="shared" si="92"/>
        <v>64293.834099999993</v>
      </c>
      <c r="E1205" s="12">
        <f t="shared" si="93"/>
        <v>105710.61236393836</v>
      </c>
      <c r="F1205" s="1"/>
      <c r="G1205" s="4"/>
      <c r="H1205" s="4">
        <f t="shared" si="94"/>
        <v>95285.80030954293</v>
      </c>
      <c r="I1205">
        <f xml:space="preserve">          IF($B1205&lt;=$B$9,        $D1205-$B$7*$B$6-$J$18*($D1205-$B$6), $J$16)</f>
        <v>56378.413493618078</v>
      </c>
      <c r="J1205">
        <f>EXP(-($J$17*B1205))*($I1205^(1-J$20)-1)/(1-J$20)</f>
        <v>312.56033847649235</v>
      </c>
      <c r="K1205">
        <f>IF(B1205&lt;=$B$9, EXP(-($B$5*B1205))*($B$7*$B$6+$J$18*(D1205-$B$6))*$B$20, "")</f>
        <v>52.31838952000745</v>
      </c>
      <c r="L1205" t="str">
        <f>IF(B1205&lt;=$B$9, "", EXP(-($B$5*B1205))*$B$20)</f>
        <v/>
      </c>
    </row>
    <row r="1206" spans="1:12" x14ac:dyDescent="0.25">
      <c r="A1206">
        <f t="shared" si="90"/>
        <v>36.840000000000003</v>
      </c>
      <c r="B1206">
        <v>11.840000000000002</v>
      </c>
      <c r="C1206" s="1">
        <f t="shared" si="91"/>
        <v>1.2860449279999999</v>
      </c>
      <c r="D1206">
        <f t="shared" si="92"/>
        <v>64302.246399999996</v>
      </c>
      <c r="E1206" s="12">
        <f t="shared" si="93"/>
        <v>105840.51781746573</v>
      </c>
      <c r="F1206" s="1"/>
      <c r="G1206" s="4"/>
      <c r="H1206" s="4">
        <f t="shared" si="94"/>
        <v>95398.304545715087</v>
      </c>
      <c r="I1206">
        <f xml:space="preserve">          IF($B1206&lt;=$B$9,        $D1206-$B$7*$B$6-$J$18*($D1206-$B$6), $J$16)</f>
        <v>56385.109991364079</v>
      </c>
      <c r="J1206">
        <f>EXP(-($J$17*B1206))*($I1206^(1-J$20)-1)/(1-J$20)</f>
        <v>312.46959552936335</v>
      </c>
      <c r="K1206">
        <f>IF(B1206&lt;=$B$9, EXP(-($B$5*B1206))*($B$7*$B$6+$J$18*(D1206-$B$6))*$B$20, "")</f>
        <v>52.31141822134326</v>
      </c>
      <c r="L1206" t="str">
        <f>IF(B1206&lt;=$B$9, "", EXP(-($B$5*B1206))*$B$20)</f>
        <v/>
      </c>
    </row>
    <row r="1207" spans="1:12" x14ac:dyDescent="0.25">
      <c r="A1207">
        <f t="shared" si="90"/>
        <v>36.85</v>
      </c>
      <c r="B1207">
        <v>11.850000000000001</v>
      </c>
      <c r="C1207" s="1">
        <f t="shared" si="91"/>
        <v>1.28621305</v>
      </c>
      <c r="D1207">
        <f t="shared" si="92"/>
        <v>64310.652499999997</v>
      </c>
      <c r="E1207" s="12">
        <f t="shared" si="93"/>
        <v>105970.49395620184</v>
      </c>
      <c r="F1207" s="1"/>
      <c r="G1207" s="4"/>
      <c r="H1207" s="4">
        <f t="shared" si="94"/>
        <v>95510.865316392446</v>
      </c>
      <c r="I1207">
        <f xml:space="preserve">          IF($B1207&lt;=$B$9,        $D1207-$B$7*$B$6-$J$18*($D1207-$B$6), $J$16)</f>
        <v>56391.801553683857</v>
      </c>
      <c r="J1207">
        <f>EXP(-($J$17*B1207))*($I1207^(1-J$20)-1)/(1-J$20)</f>
        <v>312.3788629822875</v>
      </c>
      <c r="K1207">
        <f>IF(B1207&lt;=$B$9, EXP(-($B$5*B1207))*($B$7*$B$6+$J$18*(D1207-$B$6))*$B$20, "")</f>
        <v>52.304437042396323</v>
      </c>
      <c r="L1207" t="str">
        <f>IF(B1207&lt;=$B$9, "", EXP(-($B$5*B1207))*$B$20)</f>
        <v/>
      </c>
    </row>
    <row r="1208" spans="1:12" x14ac:dyDescent="0.25">
      <c r="A1208">
        <f t="shared" si="90"/>
        <v>36.86</v>
      </c>
      <c r="B1208">
        <v>11.860000000000001</v>
      </c>
      <c r="C1208" s="1">
        <f t="shared" si="91"/>
        <v>1.286381048</v>
      </c>
      <c r="D1208">
        <f t="shared" si="92"/>
        <v>64319.0524</v>
      </c>
      <c r="E1208" s="12">
        <f t="shared" si="93"/>
        <v>106100.54078628651</v>
      </c>
      <c r="F1208" s="1"/>
      <c r="G1208" s="4"/>
      <c r="H1208" s="4">
        <f t="shared" si="94"/>
        <v>95623.482628716345</v>
      </c>
      <c r="I1208">
        <f xml:space="preserve">          IF($B1208&lt;=$B$9,        $D1208-$B$7*$B$6-$J$18*($D1208-$B$6), $J$16)</f>
        <v>56398.488180577413</v>
      </c>
      <c r="J1208">
        <f>EXP(-($J$17*B1208))*($I1208^(1-J$20)-1)/(1-J$20)</f>
        <v>312.28814084692834</v>
      </c>
      <c r="K1208">
        <f>IF(B1208&lt;=$B$9, EXP(-($B$5*B1208))*($B$7*$B$6+$J$18*(D1208-$B$6))*$B$20, "")</f>
        <v>52.297445993858211</v>
      </c>
      <c r="L1208" t="str">
        <f>IF(B1208&lt;=$B$9, "", EXP(-($B$5*B1208))*$B$20)</f>
        <v/>
      </c>
    </row>
    <row r="1209" spans="1:12" x14ac:dyDescent="0.25">
      <c r="A1209">
        <f t="shared" si="90"/>
        <v>36.870000000000005</v>
      </c>
      <c r="B1209">
        <v>11.870000000000001</v>
      </c>
      <c r="C1209" s="1">
        <f t="shared" si="91"/>
        <v>1.2865489220000002</v>
      </c>
      <c r="D1209">
        <f t="shared" si="92"/>
        <v>64327.446100000008</v>
      </c>
      <c r="E1209" s="12">
        <f t="shared" si="93"/>
        <v>106230.65831386171</v>
      </c>
      <c r="F1209" s="1"/>
      <c r="G1209" s="4"/>
      <c r="H1209" s="4">
        <f t="shared" si="94"/>
        <v>95736.156489830624</v>
      </c>
      <c r="I1209">
        <f xml:space="preserve">          IF($B1209&lt;=$B$9,        $D1209-$B$7*$B$6-$J$18*($D1209-$B$6), $J$16)</f>
        <v>56405.169872044746</v>
      </c>
      <c r="J1209">
        <f>EXP(-($J$17*B1209))*($I1209^(1-J$20)-1)/(1-J$20)</f>
        <v>312.19742913493349</v>
      </c>
      <c r="K1209">
        <f>IF(B1209&lt;=$B$9, EXP(-($B$5*B1209))*($B$7*$B$6+$J$18*(D1209-$B$6))*$B$20, "")</f>
        <v>52.290445086413186</v>
      </c>
      <c r="L1209" t="str">
        <f>IF(B1209&lt;=$B$9, "", EXP(-($B$5*B1209))*$B$20)</f>
        <v/>
      </c>
    </row>
    <row r="1210" spans="1:12" x14ac:dyDescent="0.25">
      <c r="A1210">
        <f t="shared" si="90"/>
        <v>36.880000000000003</v>
      </c>
      <c r="B1210">
        <v>11.88</v>
      </c>
      <c r="C1210" s="1">
        <f t="shared" si="91"/>
        <v>1.2867166720000001</v>
      </c>
      <c r="D1210">
        <f t="shared" si="92"/>
        <v>64335.833600000005</v>
      </c>
      <c r="E1210" s="12">
        <f t="shared" si="93"/>
        <v>106360.84654507156</v>
      </c>
      <c r="F1210" s="1"/>
      <c r="G1210" s="4"/>
      <c r="H1210" s="4">
        <f t="shared" si="94"/>
        <v>95848.886906881613</v>
      </c>
      <c r="I1210">
        <f xml:space="preserve">          IF($B1210&lt;=$B$9,        $D1210-$B$7*$B$6-$J$18*($D1210-$B$6), $J$16)</f>
        <v>56411.846628085848</v>
      </c>
      <c r="J1210">
        <f>EXP(-($J$17*B1210))*($I1210^(1-J$20)-1)/(1-J$20)</f>
        <v>312.10672785793474</v>
      </c>
      <c r="K1210">
        <f>IF(B1210&lt;=$B$9, EXP(-($B$5*B1210))*($B$7*$B$6+$J$18*(D1210-$B$6))*$B$20, "")</f>
        <v>52.28343433073821</v>
      </c>
      <c r="L1210" t="str">
        <f>IF(B1210&lt;=$B$9, "", EXP(-($B$5*B1210))*$B$20)</f>
        <v/>
      </c>
    </row>
    <row r="1211" spans="1:12" x14ac:dyDescent="0.25">
      <c r="A1211">
        <f t="shared" si="90"/>
        <v>36.89</v>
      </c>
      <c r="B1211">
        <v>11.89</v>
      </c>
      <c r="C1211" s="1">
        <f t="shared" si="91"/>
        <v>1.2868842980000001</v>
      </c>
      <c r="D1211">
        <f t="shared" si="92"/>
        <v>64344.214900000006</v>
      </c>
      <c r="E1211" s="12">
        <f t="shared" si="93"/>
        <v>106491.10548606234</v>
      </c>
      <c r="F1211" s="1"/>
      <c r="G1211" s="4"/>
      <c r="H1211" s="4">
        <f t="shared" si="94"/>
        <v>95961.673887018158</v>
      </c>
      <c r="I1211">
        <f xml:space="preserve">          IF($B1211&lt;=$B$9,        $D1211-$B$7*$B$6-$J$18*($D1211-$B$6), $J$16)</f>
        <v>56418.518448700735</v>
      </c>
      <c r="J1211">
        <f>EXP(-($J$17*B1211))*($I1211^(1-J$20)-1)/(1-J$20)</f>
        <v>312.01603702754829</v>
      </c>
      <c r="K1211">
        <f>IF(B1211&lt;=$B$9, EXP(-($B$5*B1211))*($B$7*$B$6+$J$18*(D1211-$B$6))*$B$20, "")</f>
        <v>52.276413737502992</v>
      </c>
      <c r="L1211" t="str">
        <f>IF(B1211&lt;=$B$9, "", EXP(-($B$5*B1211))*$B$20)</f>
        <v/>
      </c>
    </row>
    <row r="1212" spans="1:12" x14ac:dyDescent="0.25">
      <c r="A1212">
        <f t="shared" si="90"/>
        <v>36.9</v>
      </c>
      <c r="B1212">
        <v>11.9</v>
      </c>
      <c r="C1212" s="1">
        <f t="shared" si="91"/>
        <v>1.2870518</v>
      </c>
      <c r="D1212">
        <f t="shared" si="92"/>
        <v>64352.59</v>
      </c>
      <c r="E1212" s="12">
        <f t="shared" si="93"/>
        <v>106621.43514298246</v>
      </c>
      <c r="F1212" s="1"/>
      <c r="G1212" s="4"/>
      <c r="H1212" s="4">
        <f t="shared" si="94"/>
        <v>96074.517437391609</v>
      </c>
      <c r="I1212">
        <f xml:space="preserve">          IF($B1212&lt;=$B$9,        $D1212-$B$7*$B$6-$J$18*($D1212-$B$6), $J$16)</f>
        <v>56425.185333889378</v>
      </c>
      <c r="J1212">
        <f>EXP(-($J$17*B1212))*($I1212^(1-J$20)-1)/(1-J$20)</f>
        <v>311.92535665537434</v>
      </c>
      <c r="K1212">
        <f>IF(B1212&lt;=$B$9, EXP(-($B$5*B1212))*($B$7*$B$6+$J$18*(D1212-$B$6))*$B$20, "")</f>
        <v>52.269383317369901</v>
      </c>
      <c r="L1212" t="str">
        <f>IF(B1212&lt;=$B$9, "", EXP(-($B$5*B1212))*$B$20)</f>
        <v/>
      </c>
    </row>
    <row r="1213" spans="1:12" x14ac:dyDescent="0.25">
      <c r="A1213">
        <f t="shared" si="90"/>
        <v>36.909999999999997</v>
      </c>
      <c r="B1213">
        <v>11.91</v>
      </c>
      <c r="C1213" s="1">
        <f t="shared" si="91"/>
        <v>1.287219178</v>
      </c>
      <c r="D1213">
        <f t="shared" si="92"/>
        <v>64360.958899999998</v>
      </c>
      <c r="E1213" s="12">
        <f t="shared" si="93"/>
        <v>106751.8355219825</v>
      </c>
      <c r="F1213" s="1"/>
      <c r="G1213" s="4"/>
      <c r="H1213" s="4">
        <f t="shared" si="94"/>
        <v>96187.417565155803</v>
      </c>
      <c r="I1213">
        <f xml:space="preserve">          IF($B1213&lt;=$B$9,        $D1213-$B$7*$B$6-$J$18*($D1213-$B$6), $J$16)</f>
        <v>56431.847283651812</v>
      </c>
      <c r="J1213">
        <f>EXP(-($J$17*B1213))*($I1213^(1-J$20)-1)/(1-J$20)</f>
        <v>311.83468675299758</v>
      </c>
      <c r="K1213">
        <f>IF(B1213&lt;=$B$9, EXP(-($B$5*B1213))*($B$7*$B$6+$J$18*(D1213-$B$6))*$B$20, "")</f>
        <v>52.262343080994128</v>
      </c>
      <c r="L1213" t="str">
        <f>IF(B1213&lt;=$B$9, "", EXP(-($B$5*B1213))*$B$20)</f>
        <v/>
      </c>
    </row>
    <row r="1214" spans="1:12" x14ac:dyDescent="0.25">
      <c r="A1214">
        <f t="shared" si="90"/>
        <v>36.92</v>
      </c>
      <c r="B1214">
        <v>11.920000000000002</v>
      </c>
      <c r="C1214" s="1">
        <f t="shared" si="91"/>
        <v>1.2873864319999999</v>
      </c>
      <c r="D1214">
        <f t="shared" si="92"/>
        <v>64369.321599999996</v>
      </c>
      <c r="E1214" s="12">
        <f t="shared" si="93"/>
        <v>106882.30662921519</v>
      </c>
      <c r="F1214" s="1"/>
      <c r="G1214" s="4"/>
      <c r="H1214" s="4">
        <f t="shared" si="94"/>
        <v>96300.374277467083</v>
      </c>
      <c r="I1214">
        <f xml:space="preserve">          IF($B1214&lt;=$B$9,        $D1214-$B$7*$B$6-$J$18*($D1214-$B$6), $J$16)</f>
        <v>56438.504297988024</v>
      </c>
      <c r="J1214">
        <f>EXP(-($J$17*B1214))*($I1214^(1-J$20)-1)/(1-J$20)</f>
        <v>311.74402733198662</v>
      </c>
      <c r="K1214">
        <f>IF(B1214&lt;=$B$9, EXP(-($B$5*B1214))*($B$7*$B$6+$J$18*(D1214-$B$6))*$B$20, "")</f>
        <v>52.255293039023464</v>
      </c>
      <c r="L1214" t="str">
        <f>IF(B1214&lt;=$B$9, "", EXP(-($B$5*B1214))*$B$20)</f>
        <v/>
      </c>
    </row>
    <row r="1215" spans="1:12" x14ac:dyDescent="0.25">
      <c r="A1215">
        <f t="shared" si="90"/>
        <v>36.93</v>
      </c>
      <c r="B1215">
        <v>11.930000000000001</v>
      </c>
      <c r="C1215" s="1">
        <f t="shared" si="91"/>
        <v>1.287553562</v>
      </c>
      <c r="D1215">
        <f t="shared" si="92"/>
        <v>64377.678100000005</v>
      </c>
      <c r="E1215" s="12">
        <f t="shared" si="93"/>
        <v>107012.84847083542</v>
      </c>
      <c r="F1215" s="1"/>
      <c r="G1215" s="4"/>
      <c r="H1215" s="4">
        <f t="shared" si="94"/>
        <v>96413.38758148432</v>
      </c>
      <c r="I1215">
        <f xml:space="preserve">          IF($B1215&lt;=$B$9,        $D1215-$B$7*$B$6-$J$18*($D1215-$B$6), $J$16)</f>
        <v>56445.156376898012</v>
      </c>
      <c r="J1215">
        <f>EXP(-($J$17*B1215))*($I1215^(1-J$20)-1)/(1-J$20)</f>
        <v>311.65337840389464</v>
      </c>
      <c r="K1215">
        <f>IF(B1215&lt;=$B$9, EXP(-($B$5*B1215))*($B$7*$B$6+$J$18*(D1215-$B$6))*$B$20, "")</f>
        <v>52.24823320209854</v>
      </c>
      <c r="L1215" t="str">
        <f>IF(B1215&lt;=$B$9, "", EXP(-($B$5*B1215))*$B$20)</f>
        <v/>
      </c>
    </row>
    <row r="1216" spans="1:12" x14ac:dyDescent="0.25">
      <c r="A1216">
        <f t="shared" si="90"/>
        <v>36.94</v>
      </c>
      <c r="B1216">
        <v>11.940000000000001</v>
      </c>
      <c r="C1216" s="1">
        <f t="shared" si="91"/>
        <v>1.2877205680000001</v>
      </c>
      <c r="D1216">
        <f t="shared" si="92"/>
        <v>64386.028400000003</v>
      </c>
      <c r="E1216" s="12">
        <f t="shared" si="93"/>
        <v>107143.46105300021</v>
      </c>
      <c r="F1216" s="1"/>
      <c r="G1216" s="4"/>
      <c r="H1216" s="4">
        <f t="shared" si="94"/>
        <v>96526.457484368861</v>
      </c>
      <c r="I1216">
        <f xml:space="preserve">          IF($B1216&lt;=$B$9,        $D1216-$B$7*$B$6-$J$18*($D1216-$B$6), $J$16)</f>
        <v>56451.803520381771</v>
      </c>
      <c r="J1216">
        <f>EXP(-($J$17*B1216))*($I1216^(1-J$20)-1)/(1-J$20)</f>
        <v>311.56273998025887</v>
      </c>
      <c r="K1216">
        <f>IF(B1216&lt;=$B$9, EXP(-($B$5*B1216))*($B$7*$B$6+$J$18*(D1216-$B$6))*$B$20, "")</f>
        <v>52.241163580852628</v>
      </c>
      <c r="L1216" t="str">
        <f>IF(B1216&lt;=$B$9, "", EXP(-($B$5*B1216))*$B$20)</f>
        <v/>
      </c>
    </row>
    <row r="1217" spans="1:12" x14ac:dyDescent="0.25">
      <c r="A1217">
        <f t="shared" si="90"/>
        <v>36.950000000000003</v>
      </c>
      <c r="B1217">
        <v>11.950000000000001</v>
      </c>
      <c r="C1217" s="1">
        <f t="shared" si="91"/>
        <v>1.2878874499999999</v>
      </c>
      <c r="D1217">
        <f t="shared" si="92"/>
        <v>64394.372499999998</v>
      </c>
      <c r="E1217" s="12">
        <f t="shared" si="93"/>
        <v>107274.14438186875</v>
      </c>
      <c r="F1217" s="1"/>
      <c r="G1217" s="4"/>
      <c r="H1217" s="4">
        <f t="shared" si="94"/>
        <v>96639.58399328457</v>
      </c>
      <c r="I1217">
        <f xml:space="preserve">          IF($B1217&lt;=$B$9,        $D1217-$B$7*$B$6-$J$18*($D1217-$B$6), $J$16)</f>
        <v>56458.445728439299</v>
      </c>
      <c r="J1217">
        <f>EXP(-($J$17*B1217))*($I1217^(1-J$20)-1)/(1-J$20)</f>
        <v>311.47211207260102</v>
      </c>
      <c r="K1217">
        <f>IF(B1217&lt;=$B$9, EXP(-($B$5*B1217))*($B$7*$B$6+$J$18*(D1217-$B$6))*$B$20, "")</f>
        <v>52.234084185911797</v>
      </c>
      <c r="L1217" t="str">
        <f>IF(B1217&lt;=$B$9, "", EXP(-($B$5*B1217))*$B$20)</f>
        <v/>
      </c>
    </row>
    <row r="1218" spans="1:12" x14ac:dyDescent="0.25">
      <c r="A1218">
        <f t="shared" si="90"/>
        <v>36.96</v>
      </c>
      <c r="B1218">
        <v>11.96</v>
      </c>
      <c r="C1218" s="1">
        <f t="shared" si="91"/>
        <v>1.2880542080000001</v>
      </c>
      <c r="D1218">
        <f t="shared" si="92"/>
        <v>64402.710400000011</v>
      </c>
      <c r="E1218" s="12">
        <f t="shared" si="93"/>
        <v>107404.89846360241</v>
      </c>
      <c r="F1218" s="1"/>
      <c r="G1218" s="4"/>
      <c r="H1218" s="4">
        <f t="shared" si="94"/>
        <v>96752.76711539783</v>
      </c>
      <c r="I1218">
        <f xml:space="preserve">          IF($B1218&lt;=$B$9,        $D1218-$B$7*$B$6-$J$18*($D1218-$B$6), $J$16)</f>
        <v>56465.083001070627</v>
      </c>
      <c r="J1218">
        <f>EXP(-($J$17*B1218))*($I1218^(1-J$20)-1)/(1-J$20)</f>
        <v>311.38149469242711</v>
      </c>
      <c r="K1218">
        <f>IF(B1218&lt;=$B$9, EXP(-($B$5*B1218))*($B$7*$B$6+$J$18*(D1218-$B$6))*$B$20, "")</f>
        <v>52.226995027894866</v>
      </c>
      <c r="L1218" t="str">
        <f>IF(B1218&lt;=$B$9, "", EXP(-($B$5*B1218))*$B$20)</f>
        <v/>
      </c>
    </row>
    <row r="1219" spans="1:12" x14ac:dyDescent="0.25">
      <c r="A1219">
        <f t="shared" si="90"/>
        <v>36.97</v>
      </c>
      <c r="B1219">
        <v>11.97</v>
      </c>
      <c r="C1219" s="1">
        <f t="shared" si="91"/>
        <v>1.2882208419999999</v>
      </c>
      <c r="D1219">
        <f t="shared" si="92"/>
        <v>64411.042099999991</v>
      </c>
      <c r="E1219" s="12">
        <f t="shared" si="93"/>
        <v>107535.72330436467</v>
      </c>
      <c r="F1219" s="1"/>
      <c r="G1219" s="4"/>
      <c r="H1219" s="4">
        <f t="shared" si="94"/>
        <v>96866.00685787751</v>
      </c>
      <c r="I1219">
        <f xml:space="preserve">          IF($B1219&lt;=$B$9,        $D1219-$B$7*$B$6-$J$18*($D1219-$B$6), $J$16)</f>
        <v>56471.715338275695</v>
      </c>
      <c r="J1219">
        <f>EXP(-($J$17*B1219))*($I1219^(1-J$20)-1)/(1-J$20)</f>
        <v>311.29088785122724</v>
      </c>
      <c r="K1219">
        <f>IF(B1219&lt;=$B$9, EXP(-($B$5*B1219))*($B$7*$B$6+$J$18*(D1219-$B$6))*$B$20, "")</f>
        <v>52.219896117413292</v>
      </c>
      <c r="L1219" t="str">
        <f>IF(B1219&lt;=$B$9, "", EXP(-($B$5*B1219))*$B$20)</f>
        <v/>
      </c>
    </row>
    <row r="1220" spans="1:12" x14ac:dyDescent="0.25">
      <c r="A1220">
        <f t="shared" si="90"/>
        <v>36.980000000000004</v>
      </c>
      <c r="B1220">
        <v>11.98</v>
      </c>
      <c r="C1220" s="1">
        <f t="shared" si="91"/>
        <v>1.288387352</v>
      </c>
      <c r="D1220">
        <f t="shared" si="92"/>
        <v>64419.367599999998</v>
      </c>
      <c r="E1220" s="12">
        <f t="shared" si="93"/>
        <v>107666.61891032119</v>
      </c>
      <c r="F1220" s="1"/>
      <c r="G1220" s="4"/>
      <c r="H1220" s="4">
        <f t="shared" si="94"/>
        <v>96979.303227895012</v>
      </c>
      <c r="I1220">
        <f xml:space="preserve">          IF($B1220&lt;=$B$9,        $D1220-$B$7*$B$6-$J$18*($D1220-$B$6), $J$16)</f>
        <v>56478.342740054562</v>
      </c>
      <c r="J1220">
        <f>EXP(-($J$17*B1220))*($I1220^(1-J$20)-1)/(1-J$20)</f>
        <v>311.20029156047627</v>
      </c>
      <c r="K1220">
        <f>IF(B1220&lt;=$B$9, EXP(-($B$5*B1220))*($B$7*$B$6+$J$18*(D1220-$B$6))*$B$20, "")</f>
        <v>52.212787465071465</v>
      </c>
      <c r="L1220" t="str">
        <f>IF(B1220&lt;=$B$9, "", EXP(-($B$5*B1220))*$B$20)</f>
        <v/>
      </c>
    </row>
    <row r="1221" spans="1:12" x14ac:dyDescent="0.25">
      <c r="A1221">
        <f t="shared" si="90"/>
        <v>36.99</v>
      </c>
      <c r="B1221">
        <v>11.99</v>
      </c>
      <c r="C1221" s="1">
        <f t="shared" si="91"/>
        <v>1.2885537380000001</v>
      </c>
      <c r="D1221">
        <f t="shared" si="92"/>
        <v>64427.686900000001</v>
      </c>
      <c r="E1221" s="12">
        <f t="shared" si="93"/>
        <v>107797.58528763981</v>
      </c>
      <c r="F1221" s="1"/>
      <c r="G1221" s="4"/>
      <c r="H1221" s="4">
        <f t="shared" si="94"/>
        <v>97092.656232624227</v>
      </c>
      <c r="I1221">
        <f xml:space="preserve">          IF($B1221&lt;=$B$9,        $D1221-$B$7*$B$6-$J$18*($D1221-$B$6), $J$16)</f>
        <v>56484.965206407207</v>
      </c>
      <c r="J1221">
        <f>EXP(-($J$17*B1221))*($I1221^(1-J$20)-1)/(1-J$20)</f>
        <v>311.10970583163311</v>
      </c>
      <c r="K1221">
        <f>IF(B1221&lt;=$B$9, EXP(-($B$5*B1221))*($B$7*$B$6+$J$18*(D1221-$B$6))*$B$20, "")</f>
        <v>52.20566908146639</v>
      </c>
      <c r="L1221" t="str">
        <f>IF(B1221&lt;=$B$9, "", EXP(-($B$5*B1221))*$B$20)</f>
        <v/>
      </c>
    </row>
    <row r="1222" spans="1:12" x14ac:dyDescent="0.25">
      <c r="A1222">
        <f t="shared" si="90"/>
        <v>37</v>
      </c>
      <c r="B1222">
        <v>12.000000000000002</v>
      </c>
      <c r="C1222" s="1">
        <f t="shared" si="91"/>
        <v>1.2887200000000001</v>
      </c>
      <c r="D1222">
        <f t="shared" si="92"/>
        <v>64436.000000000007</v>
      </c>
      <c r="E1222" s="12">
        <f t="shared" si="93"/>
        <v>107928.62244249049</v>
      </c>
      <c r="F1222" s="1"/>
      <c r="G1222" s="4"/>
      <c r="H1222" s="4">
        <f t="shared" si="94"/>
        <v>97206.065879241578</v>
      </c>
      <c r="I1222">
        <f xml:space="preserve">          IF($B1222&lt;=$B$9,        $D1222-$B$7*$B$6-$J$18*($D1222-$B$6), $J$16)</f>
        <v>56491.582737333629</v>
      </c>
      <c r="J1222">
        <f>EXP(-($J$17*B1222))*($I1222^(1-J$20)-1)/(1-J$20)</f>
        <v>311.01913067614106</v>
      </c>
      <c r="K1222">
        <f>IF(B1222&lt;=$B$9, EXP(-($B$5*B1222))*($B$7*$B$6+$J$18*(D1222-$B$6))*$B$20, "")</f>
        <v>52.198540977187839</v>
      </c>
      <c r="L1222" t="str">
        <f>IF(B1222&lt;=$B$9, "", EXP(-($B$5*B1222))*$B$20)</f>
        <v/>
      </c>
    </row>
    <row r="1223" spans="1:12" x14ac:dyDescent="0.25">
      <c r="A1223">
        <f t="shared" si="90"/>
        <v>37.010000000000005</v>
      </c>
      <c r="B1223">
        <v>12.010000000000002</v>
      </c>
      <c r="C1223" s="1">
        <f t="shared" si="91"/>
        <v>1.2888861380000001</v>
      </c>
      <c r="D1223">
        <f t="shared" si="92"/>
        <v>64444.306900000003</v>
      </c>
      <c r="E1223" s="12">
        <f t="shared" si="93"/>
        <v>108059.73038104536</v>
      </c>
      <c r="F1223" s="1"/>
      <c r="G1223" s="4"/>
      <c r="H1223" s="4">
        <f t="shared" si="94"/>
        <v>97319.532174925975</v>
      </c>
      <c r="I1223">
        <f xml:space="preserve">          IF($B1223&lt;=$B$9,        $D1223-$B$7*$B$6-$J$18*($D1223-$B$6), $J$16)</f>
        <v>56498.195332833813</v>
      </c>
      <c r="J1223">
        <f>EXP(-($J$17*B1223))*($I1223^(1-J$20)-1)/(1-J$20)</f>
        <v>310.92856610542799</v>
      </c>
      <c r="K1223">
        <f>IF(B1223&lt;=$B$9, EXP(-($B$5*B1223))*($B$7*$B$6+$J$18*(D1223-$B$6))*$B$20, "")</f>
        <v>52.191403162818396</v>
      </c>
      <c r="L1223" t="str">
        <f>IF(B1223&lt;=$B$9, "", EXP(-($B$5*B1223))*$B$20)</f>
        <v/>
      </c>
    </row>
    <row r="1224" spans="1:12" x14ac:dyDescent="0.25">
      <c r="A1224">
        <f t="shared" si="90"/>
        <v>37.020000000000003</v>
      </c>
      <c r="B1224">
        <v>12.020000000000001</v>
      </c>
      <c r="C1224" s="1">
        <f t="shared" si="91"/>
        <v>1.289052152</v>
      </c>
      <c r="D1224">
        <f t="shared" si="92"/>
        <v>64452.607600000003</v>
      </c>
      <c r="E1224" s="12">
        <f t="shared" si="93"/>
        <v>108190.90910947873</v>
      </c>
      <c r="F1224" s="1"/>
      <c r="G1224" s="4"/>
      <c r="H1224" s="4">
        <f t="shared" si="94"/>
        <v>97433.055126858861</v>
      </c>
      <c r="I1224">
        <f xml:space="preserve">          IF($B1224&lt;=$B$9,        $D1224-$B$7*$B$6-$J$18*($D1224-$B$6), $J$16)</f>
        <v>56504.802992907782</v>
      </c>
      <c r="J1224">
        <f>EXP(-($J$17*B1224))*($I1224^(1-J$20)-1)/(1-J$20)</f>
        <v>310.83801213090612</v>
      </c>
      <c r="K1224">
        <f>IF(B1224&lt;=$B$9, EXP(-($B$5*B1224))*($B$7*$B$6+$J$18*(D1224-$B$6))*$B$20, "")</f>
        <v>52.184255648933402</v>
      </c>
      <c r="L1224" t="str">
        <f>IF(B1224&lt;=$B$9, "", EXP(-($B$5*B1224))*$B$20)</f>
        <v/>
      </c>
    </row>
    <row r="1225" spans="1:12" x14ac:dyDescent="0.25">
      <c r="A1225">
        <f t="shared" si="90"/>
        <v>37.03</v>
      </c>
      <c r="B1225">
        <v>12.030000000000001</v>
      </c>
      <c r="C1225" s="1">
        <f t="shared" si="91"/>
        <v>1.2892180420000001</v>
      </c>
      <c r="D1225">
        <f t="shared" si="92"/>
        <v>64460.902100000007</v>
      </c>
      <c r="E1225" s="12">
        <f t="shared" si="93"/>
        <v>108322.15863396705</v>
      </c>
      <c r="F1225" s="1"/>
      <c r="G1225" s="4"/>
      <c r="H1225" s="4">
        <f t="shared" si="94"/>
        <v>97546.634742224182</v>
      </c>
      <c r="I1225">
        <f xml:space="preserve">          IF($B1225&lt;=$B$9,        $D1225-$B$7*$B$6-$J$18*($D1225-$B$6), $J$16)</f>
        <v>56511.405717555528</v>
      </c>
      <c r="J1225">
        <f>EXP(-($J$17*B1225))*($I1225^(1-J$20)-1)/(1-J$20)</f>
        <v>310.74746876397205</v>
      </c>
      <c r="K1225">
        <f>IF(B1225&lt;=$B$9, EXP(-($B$5*B1225))*($B$7*$B$6+$J$18*(D1225-$B$6))*$B$20, "")</f>
        <v>52.177098446100949</v>
      </c>
      <c r="L1225" t="str">
        <f>IF(B1225&lt;=$B$9, "", EXP(-($B$5*B1225))*$B$20)</f>
        <v/>
      </c>
    </row>
    <row r="1226" spans="1:12" x14ac:dyDescent="0.25">
      <c r="A1226">
        <f t="shared" si="90"/>
        <v>37.04</v>
      </c>
      <c r="B1226">
        <v>12.040000000000001</v>
      </c>
      <c r="C1226" s="1">
        <f t="shared" si="91"/>
        <v>1.289383808</v>
      </c>
      <c r="D1226">
        <f t="shared" si="92"/>
        <v>64469.190399999999</v>
      </c>
      <c r="E1226" s="12">
        <f t="shared" si="93"/>
        <v>108453.47896068894</v>
      </c>
      <c r="F1226" s="1"/>
      <c r="G1226" s="4"/>
      <c r="H1226" s="4">
        <f t="shared" si="94"/>
        <v>97660.271028208401</v>
      </c>
      <c r="I1226">
        <f xml:space="preserve">          IF($B1226&lt;=$B$9,        $D1226-$B$7*$B$6-$J$18*($D1226-$B$6), $J$16)</f>
        <v>56518.003506777037</v>
      </c>
      <c r="J1226">
        <f>EXP(-($J$17*B1226))*($I1226^(1-J$20)-1)/(1-J$20)</f>
        <v>310.6569360160068</v>
      </c>
      <c r="K1226">
        <f>IF(B1226&lt;=$B$9, EXP(-($B$5*B1226))*($B$7*$B$6+$J$18*(D1226-$B$6))*$B$20, "")</f>
        <v>52.169931564881907</v>
      </c>
      <c r="L1226" t="str">
        <f>IF(B1226&lt;=$B$9, "", EXP(-($B$5*B1226))*$B$20)</f>
        <v/>
      </c>
    </row>
    <row r="1227" spans="1:12" x14ac:dyDescent="0.25">
      <c r="A1227">
        <f t="shared" si="90"/>
        <v>37.049999999999997</v>
      </c>
      <c r="B1227">
        <v>12.05</v>
      </c>
      <c r="C1227" s="1">
        <f t="shared" si="91"/>
        <v>1.28954945</v>
      </c>
      <c r="D1227">
        <f t="shared" si="92"/>
        <v>64477.472499999996</v>
      </c>
      <c r="E1227" s="12">
        <f t="shared" si="93"/>
        <v>108584.87009582519</v>
      </c>
      <c r="F1227" s="1"/>
      <c r="G1227" s="4"/>
      <c r="H1227" s="4">
        <f t="shared" si="94"/>
        <v>97773.963992000499</v>
      </c>
      <c r="I1227">
        <f xml:space="preserve">          IF($B1227&lt;=$B$9,        $D1227-$B$7*$B$6-$J$18*($D1227-$B$6), $J$16)</f>
        <v>56524.59636057233</v>
      </c>
      <c r="J1227">
        <f>EXP(-($J$17*B1227))*($I1227^(1-J$20)-1)/(1-J$20)</f>
        <v>310.56641389837591</v>
      </c>
      <c r="K1227">
        <f>IF(B1227&lt;=$B$9, EXP(-($B$5*B1227))*($B$7*$B$6+$J$18*(D1227-$B$6))*$B$20, "")</f>
        <v>52.162755015829937</v>
      </c>
      <c r="L1227" t="str">
        <f>IF(B1227&lt;=$B$9, "", EXP(-($B$5*B1227))*$B$20)</f>
        <v/>
      </c>
    </row>
    <row r="1228" spans="1:12" x14ac:dyDescent="0.25">
      <c r="A1228">
        <f t="shared" si="90"/>
        <v>37.06</v>
      </c>
      <c r="B1228">
        <v>12.06</v>
      </c>
      <c r="C1228" s="1">
        <f t="shared" si="91"/>
        <v>1.289714968</v>
      </c>
      <c r="D1228">
        <f t="shared" si="92"/>
        <v>64485.748399999997</v>
      </c>
      <c r="E1228" s="12">
        <f t="shared" si="93"/>
        <v>108716.33204555872</v>
      </c>
      <c r="F1228" s="1"/>
      <c r="G1228" s="4"/>
      <c r="H1228" s="4">
        <f t="shared" si="94"/>
        <v>97887.713640791975</v>
      </c>
      <c r="I1228">
        <f xml:space="preserve">          IF($B1228&lt;=$B$9,        $D1228-$B$7*$B$6-$J$18*($D1228-$B$6), $J$16)</f>
        <v>56531.1842789414</v>
      </c>
      <c r="J1228">
        <f>EXP(-($J$17*B1228))*($I1228^(1-J$20)-1)/(1-J$20)</f>
        <v>310.47590242242956</v>
      </c>
      <c r="K1228">
        <f>IF(B1228&lt;=$B$9, EXP(-($B$5*B1228))*($B$7*$B$6+$J$18*(D1228-$B$6))*$B$20, "")</f>
        <v>52.15556880949147</v>
      </c>
      <c r="L1228" t="str">
        <f>IF(B1228&lt;=$B$9, "", EXP(-($B$5*B1228))*$B$20)</f>
        <v/>
      </c>
    </row>
    <row r="1229" spans="1:12" x14ac:dyDescent="0.25">
      <c r="A1229">
        <f t="shared" si="90"/>
        <v>37.07</v>
      </c>
      <c r="B1229">
        <v>12.07</v>
      </c>
      <c r="C1229" s="1">
        <f t="shared" si="91"/>
        <v>1.2898803620000001</v>
      </c>
      <c r="D1229">
        <f t="shared" si="92"/>
        <v>64494.018100000008</v>
      </c>
      <c r="E1229" s="12">
        <f t="shared" si="93"/>
        <v>108847.86481607467</v>
      </c>
      <c r="F1229" s="1"/>
      <c r="G1229" s="4"/>
      <c r="H1229" s="4">
        <f t="shared" si="94"/>
        <v>98001.519981776844</v>
      </c>
      <c r="I1229">
        <f xml:space="preserve">          IF($B1229&lt;=$B$9,        $D1229-$B$7*$B$6-$J$18*($D1229-$B$6), $J$16)</f>
        <v>56537.767261884255</v>
      </c>
      <c r="J1229">
        <f>EXP(-($J$17*B1229))*($I1229^(1-J$20)-1)/(1-J$20)</f>
        <v>310.38540159950196</v>
      </c>
      <c r="K1229">
        <f>IF(B1229&lt;=$B$9, EXP(-($B$5*B1229))*($B$7*$B$6+$J$18*(D1229-$B$6))*$B$20, "")</f>
        <v>52.148372956405737</v>
      </c>
      <c r="L1229" t="str">
        <f>IF(B1229&lt;=$B$9, "", EXP(-($B$5*B1229))*$B$20)</f>
        <v/>
      </c>
    </row>
    <row r="1230" spans="1:12" x14ac:dyDescent="0.25">
      <c r="A1230">
        <f t="shared" si="90"/>
        <v>37.08</v>
      </c>
      <c r="B1230">
        <v>12.08</v>
      </c>
      <c r="C1230" s="1">
        <f t="shared" si="91"/>
        <v>1.290045632</v>
      </c>
      <c r="D1230">
        <f t="shared" si="92"/>
        <v>64502.281600000002</v>
      </c>
      <c r="E1230" s="12">
        <f t="shared" si="93"/>
        <v>108979.46841356029</v>
      </c>
      <c r="F1230" s="1"/>
      <c r="G1230" s="4"/>
      <c r="H1230" s="4">
        <f t="shared" si="94"/>
        <v>98115.383022151625</v>
      </c>
      <c r="I1230">
        <f xml:space="preserve">          IF($B1230&lt;=$B$9,        $D1230-$B$7*$B$6-$J$18*($D1230-$B$6), $J$16)</f>
        <v>56544.345309400873</v>
      </c>
      <c r="J1230">
        <f>EXP(-($J$17*B1230))*($I1230^(1-J$20)-1)/(1-J$20)</f>
        <v>310.29491144091224</v>
      </c>
      <c r="K1230">
        <f>IF(B1230&lt;=$B$9, EXP(-($B$5*B1230))*($B$7*$B$6+$J$18*(D1230-$B$6))*$B$20, "")</f>
        <v>52.141167467104736</v>
      </c>
      <c r="L1230" t="str">
        <f>IF(B1230&lt;=$B$9, "", EXP(-($B$5*B1230))*$B$20)</f>
        <v/>
      </c>
    </row>
    <row r="1231" spans="1:12" x14ac:dyDescent="0.25">
      <c r="A1231">
        <f t="shared" si="90"/>
        <v>37.090000000000003</v>
      </c>
      <c r="B1231">
        <v>12.090000000000002</v>
      </c>
      <c r="C1231" s="1">
        <f t="shared" si="91"/>
        <v>1.2902107780000001</v>
      </c>
      <c r="D1231">
        <f t="shared" si="92"/>
        <v>64510.5389</v>
      </c>
      <c r="E1231" s="12">
        <f t="shared" si="93"/>
        <v>109111.14284420504</v>
      </c>
      <c r="F1231" s="1"/>
      <c r="G1231" s="4"/>
      <c r="H1231" s="4">
        <f t="shared" si="94"/>
        <v>98229.302769115369</v>
      </c>
      <c r="I1231">
        <f xml:space="preserve">          IF($B1231&lt;=$B$9,        $D1231-$B$7*$B$6-$J$18*($D1231-$B$6), $J$16)</f>
        <v>56550.918421491268</v>
      </c>
      <c r="J1231">
        <f>EXP(-($J$17*B1231))*($I1231^(1-J$20)-1)/(1-J$20)</f>
        <v>310.204431957964</v>
      </c>
      <c r="K1231">
        <f>IF(B1231&lt;=$B$9, EXP(-($B$5*B1231))*($B$7*$B$6+$J$18*(D1231-$B$6))*$B$20, "")</f>
        <v>52.13395235211329</v>
      </c>
      <c r="L1231" t="str">
        <f>IF(B1231&lt;=$B$9, "", EXP(-($B$5*B1231))*$B$20)</f>
        <v/>
      </c>
    </row>
    <row r="1232" spans="1:12" x14ac:dyDescent="0.25">
      <c r="A1232">
        <f t="shared" si="90"/>
        <v>37.1</v>
      </c>
      <c r="B1232">
        <v>12.100000000000001</v>
      </c>
      <c r="C1232" s="1">
        <f t="shared" si="91"/>
        <v>1.2903758000000001</v>
      </c>
      <c r="D1232">
        <f t="shared" si="92"/>
        <v>64518.79</v>
      </c>
      <c r="E1232" s="12">
        <f t="shared" si="93"/>
        <v>109242.88811420051</v>
      </c>
      <c r="F1232" s="1"/>
      <c r="G1232" s="4"/>
      <c r="H1232" s="4">
        <f t="shared" si="94"/>
        <v>98343.279229869644</v>
      </c>
      <c r="I1232">
        <f xml:space="preserve">          IF($B1232&lt;=$B$9,        $D1232-$B$7*$B$6-$J$18*($D1232-$B$6), $J$16)</f>
        <v>56557.486598155447</v>
      </c>
      <c r="J1232">
        <f>EXP(-($J$17*B1232))*($I1232^(1-J$20)-1)/(1-J$20)</f>
        <v>310.11396316194526</v>
      </c>
      <c r="K1232">
        <f>IF(B1232&lt;=$B$9, EXP(-($B$5*B1232))*($B$7*$B$6+$J$18*(D1232-$B$6))*$B$20, "")</f>
        <v>52.126727621949016</v>
      </c>
      <c r="L1232" t="str">
        <f>IF(B1232&lt;=$B$9, "", EXP(-($B$5*B1232))*$B$20)</f>
        <v/>
      </c>
    </row>
    <row r="1233" spans="1:12" x14ac:dyDescent="0.25">
      <c r="A1233">
        <f t="shared" si="90"/>
        <v>37.11</v>
      </c>
      <c r="B1233">
        <v>12.110000000000001</v>
      </c>
      <c r="C1233" s="1">
        <f t="shared" si="91"/>
        <v>1.290540698</v>
      </c>
      <c r="D1233">
        <f t="shared" si="92"/>
        <v>64527.034899999999</v>
      </c>
      <c r="E1233" s="12">
        <f t="shared" si="93"/>
        <v>109374.70422974048</v>
      </c>
      <c r="F1233" s="1"/>
      <c r="G1233" s="4"/>
      <c r="H1233" s="4">
        <f t="shared" si="94"/>
        <v>98457.31241161855</v>
      </c>
      <c r="I1233">
        <f xml:space="preserve">          IF($B1233&lt;=$B$9,        $D1233-$B$7*$B$6-$J$18*($D1233-$B$6), $J$16)</f>
        <v>56564.049839393396</v>
      </c>
      <c r="J1233">
        <f>EXP(-($J$17*B1233))*($I1233^(1-J$20)-1)/(1-J$20)</f>
        <v>310.02350506412864</v>
      </c>
      <c r="K1233">
        <f>IF(B1233&lt;=$B$9, EXP(-($B$5*B1233))*($B$7*$B$6+$J$18*(D1233-$B$6))*$B$20, "")</f>
        <v>52.119493287122303</v>
      </c>
      <c r="L1233" t="str">
        <f>IF(B1233&lt;=$B$9, "", EXP(-($B$5*B1233))*$B$20)</f>
        <v/>
      </c>
    </row>
    <row r="1234" spans="1:12" x14ac:dyDescent="0.25">
      <c r="A1234">
        <f t="shared" si="90"/>
        <v>37.120000000000005</v>
      </c>
      <c r="B1234">
        <v>12.120000000000001</v>
      </c>
      <c r="C1234" s="1">
        <f t="shared" si="91"/>
        <v>1.290705472</v>
      </c>
      <c r="D1234">
        <f t="shared" si="92"/>
        <v>64535.2736</v>
      </c>
      <c r="E1234" s="12">
        <f t="shared" si="93"/>
        <v>109506.5911970209</v>
      </c>
      <c r="F1234" s="1"/>
      <c r="G1234" s="4"/>
      <c r="H1234" s="4">
        <f t="shared" si="94"/>
        <v>98571.402321568676</v>
      </c>
      <c r="I1234">
        <f xml:space="preserve">          IF($B1234&lt;=$B$9,        $D1234-$B$7*$B$6-$J$18*($D1234-$B$6), $J$16)</f>
        <v>56570.608145205122</v>
      </c>
      <c r="J1234">
        <f>EXP(-($J$17*B1234))*($I1234^(1-J$20)-1)/(1-J$20)</f>
        <v>309.93305767577135</v>
      </c>
      <c r="K1234">
        <f>IF(B1234&lt;=$B$9, EXP(-($B$5*B1234))*($B$7*$B$6+$J$18*(D1234-$B$6))*$B$20, "")</f>
        <v>52.11224935813641</v>
      </c>
      <c r="L1234" t="str">
        <f>IF(B1234&lt;=$B$9, "", EXP(-($B$5*B1234))*$B$20)</f>
        <v/>
      </c>
    </row>
    <row r="1235" spans="1:12" x14ac:dyDescent="0.25">
      <c r="A1235">
        <f t="shared" si="90"/>
        <v>37.130000000000003</v>
      </c>
      <c r="B1235">
        <v>12.13</v>
      </c>
      <c r="C1235" s="1">
        <f t="shared" si="91"/>
        <v>1.2908701220000001</v>
      </c>
      <c r="D1235">
        <f t="shared" si="92"/>
        <v>64543.506100000006</v>
      </c>
      <c r="E1235" s="12">
        <f t="shared" si="93"/>
        <v>109638.54902223985</v>
      </c>
      <c r="F1235" s="1"/>
      <c r="G1235" s="4"/>
      <c r="H1235" s="4">
        <f t="shared" si="94"/>
        <v>98685.548966929171</v>
      </c>
      <c r="I1235">
        <f xml:space="preserve">          IF($B1235&lt;=$B$9,        $D1235-$B$7*$B$6-$J$18*($D1235-$B$6), $J$16)</f>
        <v>56577.161515590626</v>
      </c>
      <c r="J1235">
        <f>EXP(-($J$17*B1235))*($I1235^(1-J$20)-1)/(1-J$20)</f>
        <v>309.84262100811515</v>
      </c>
      <c r="K1235">
        <f>IF(B1235&lt;=$B$9, EXP(-($B$5*B1235))*($B$7*$B$6+$J$18*(D1235-$B$6))*$B$20, "")</f>
        <v>52.104995845487323</v>
      </c>
      <c r="L1235" t="str">
        <f>IF(B1235&lt;=$B$9, "", EXP(-($B$5*B1235))*$B$20)</f>
        <v/>
      </c>
    </row>
    <row r="1236" spans="1:12" x14ac:dyDescent="0.25">
      <c r="A1236">
        <f t="shared" si="90"/>
        <v>37.14</v>
      </c>
      <c r="B1236">
        <v>12.14</v>
      </c>
      <c r="C1236" s="1">
        <f t="shared" si="91"/>
        <v>1.2910346480000001</v>
      </c>
      <c r="D1236">
        <f t="shared" si="92"/>
        <v>64551.732400000008</v>
      </c>
      <c r="E1236" s="12">
        <f t="shared" si="93"/>
        <v>109770.57771159764</v>
      </c>
      <c r="F1236" s="1"/>
      <c r="G1236" s="4"/>
      <c r="H1236" s="4">
        <f t="shared" si="94"/>
        <v>98799.752354911689</v>
      </c>
      <c r="I1236">
        <f xml:space="preserve">          IF($B1236&lt;=$B$9,        $D1236-$B$7*$B$6-$J$18*($D1236-$B$6), $J$16)</f>
        <v>56583.709950549906</v>
      </c>
      <c r="J1236">
        <f>EXP(-($J$17*B1236))*($I1236^(1-J$20)-1)/(1-J$20)</f>
        <v>309.75219507238643</v>
      </c>
      <c r="K1236">
        <f>IF(B1236&lt;=$B$9, EXP(-($B$5*B1236))*($B$7*$B$6+$J$18*(D1236-$B$6))*$B$20, "")</f>
        <v>52.097732759663927</v>
      </c>
      <c r="L1236" t="str">
        <f>IF(B1236&lt;=$B$9, "", EXP(-($B$5*B1236))*$B$20)</f>
        <v/>
      </c>
    </row>
    <row r="1237" spans="1:12" x14ac:dyDescent="0.25">
      <c r="A1237">
        <f t="shared" si="90"/>
        <v>37.15</v>
      </c>
      <c r="B1237">
        <v>12.15</v>
      </c>
      <c r="C1237" s="1">
        <f t="shared" si="91"/>
        <v>1.2911990499999999</v>
      </c>
      <c r="D1237">
        <f t="shared" si="92"/>
        <v>64559.952499999992</v>
      </c>
      <c r="E1237" s="12">
        <f t="shared" si="93"/>
        <v>109902.67727129669</v>
      </c>
      <c r="F1237" s="1"/>
      <c r="G1237" s="4"/>
      <c r="H1237" s="4">
        <f t="shared" si="94"/>
        <v>98914.012492730413</v>
      </c>
      <c r="I1237">
        <f xml:space="preserve">          IF($B1237&lt;=$B$9,        $D1237-$B$7*$B$6-$J$18*($D1237-$B$6), $J$16)</f>
        <v>56590.253450082942</v>
      </c>
      <c r="J1237">
        <f>EXP(-($J$17*B1237))*($I1237^(1-J$20)-1)/(1-J$20)</f>
        <v>309.66177987979614</v>
      </c>
      <c r="K1237">
        <f>IF(B1237&lt;=$B$9, EXP(-($B$5*B1237))*($B$7*$B$6+$J$18*(D1237-$B$6))*$B$20, "")</f>
        <v>52.090460111147834</v>
      </c>
      <c r="L1237" t="str">
        <f>IF(B1237&lt;=$B$9, "", EXP(-($B$5*B1237))*$B$20)</f>
        <v/>
      </c>
    </row>
    <row r="1238" spans="1:12" x14ac:dyDescent="0.25">
      <c r="A1238">
        <f t="shared" si="90"/>
        <v>37.159999999999997</v>
      </c>
      <c r="B1238">
        <v>12.16</v>
      </c>
      <c r="C1238" s="1">
        <f t="shared" si="91"/>
        <v>1.2913633280000001</v>
      </c>
      <c r="D1238">
        <f t="shared" si="92"/>
        <v>64568.166400000002</v>
      </c>
      <c r="E1238" s="12">
        <f t="shared" si="93"/>
        <v>110034.84770754164</v>
      </c>
      <c r="F1238" s="1"/>
      <c r="G1238" s="4"/>
      <c r="H1238" s="4">
        <f t="shared" si="94"/>
        <v>99028.329387602033</v>
      </c>
      <c r="I1238">
        <f xml:space="preserve">          IF($B1238&lt;=$B$9,        $D1238-$B$7*$B$6-$J$18*($D1238-$B$6), $J$16)</f>
        <v>56596.792014189785</v>
      </c>
      <c r="J1238">
        <f>EXP(-($J$17*B1238))*($I1238^(1-J$20)-1)/(1-J$20)</f>
        <v>309.57137544154</v>
      </c>
      <c r="K1238">
        <f>IF(B1238&lt;=$B$9, EXP(-($B$5*B1238))*($B$7*$B$6+$J$18*(D1238-$B$6))*$B$20, "")</f>
        <v>52.083177910413617</v>
      </c>
      <c r="L1238" t="str">
        <f>IF(B1238&lt;=$B$9, "", EXP(-($B$5*B1238))*$B$20)</f>
        <v/>
      </c>
    </row>
    <row r="1239" spans="1:12" x14ac:dyDescent="0.25">
      <c r="A1239">
        <f t="shared" ref="A1239:A1302" si="95">B1239+25</f>
        <v>37.17</v>
      </c>
      <c r="B1239">
        <v>12.170000000000002</v>
      </c>
      <c r="C1239" s="1">
        <f t="shared" ref="C1239:C1302" si="96">$B$2+$B$3*B1239+$B$4*B1239^2</f>
        <v>1.291527482</v>
      </c>
      <c r="D1239">
        <f t="shared" ref="D1239:D1302" si="97">$B$6*C1239</f>
        <v>64576.374100000001</v>
      </c>
      <c r="E1239" s="12">
        <f t="shared" ref="E1239:E1302" si="98">IF($B1239&lt;$B$9,      E1238+($B$5*E1238+$B$7*$B$6+$B$8*($D1239-$B$6))*$B$20,           E1238+($B$5*E1238-$B$12)*$B$20)</f>
        <v>110167.08902653928</v>
      </c>
      <c r="F1239" s="1"/>
      <c r="G1239" s="4"/>
      <c r="H1239" s="4">
        <f t="shared" si="94"/>
        <v>99142.703046745795</v>
      </c>
      <c r="I1239">
        <f xml:space="preserve">          IF($B1239&lt;=$B$9,        $D1239-$B$7*$B$6-$J$18*($D1239-$B$6), $J$16)</f>
        <v>56603.32564287039</v>
      </c>
      <c r="J1239">
        <f>EXP(-($J$17*B1239))*($I1239^(1-J$20)-1)/(1-J$20)</f>
        <v>309.4809817687983</v>
      </c>
      <c r="K1239">
        <f>IF(B1239&lt;=$B$9, EXP(-($B$5*B1239))*($B$7*$B$6+$J$18*(D1239-$B$6))*$B$20, "")</f>
        <v>52.075886167928523</v>
      </c>
      <c r="L1239" t="str">
        <f>IF(B1239&lt;=$B$9, "", EXP(-($B$5*B1239))*$B$20)</f>
        <v/>
      </c>
    </row>
    <row r="1240" spans="1:12" x14ac:dyDescent="0.25">
      <c r="A1240">
        <f t="shared" si="95"/>
        <v>37.18</v>
      </c>
      <c r="B1240">
        <v>12.180000000000001</v>
      </c>
      <c r="C1240" s="1">
        <f t="shared" si="96"/>
        <v>1.2916915119999999</v>
      </c>
      <c r="D1240">
        <f t="shared" si="97"/>
        <v>64584.575599999996</v>
      </c>
      <c r="E1240" s="12">
        <f t="shared" si="98"/>
        <v>110299.40123449857</v>
      </c>
      <c r="F1240" s="1"/>
      <c r="G1240" s="4"/>
      <c r="H1240" s="4">
        <f t="shared" ref="H1240:H1303" si="99">IF($B1240&lt;=$B$9,      H1239+($B$5*H1239+$B$7*$B$6+J$18*($D1239-$B$6))*$B$20,           H1239+($B$5*H1239-J$16)*$B$20)</f>
        <v>99257.133477383453</v>
      </c>
      <c r="I1240">
        <f xml:space="preserve">          IF($B1240&lt;=$B$9,        $D1240-$B$7*$B$6-$J$18*($D1240-$B$6), $J$16)</f>
        <v>56609.854336124765</v>
      </c>
      <c r="J1240">
        <f>EXP(-($J$17*B1240))*($I1240^(1-J$20)-1)/(1-J$20)</f>
        <v>309.39059887273595</v>
      </c>
      <c r="K1240">
        <f>IF(B1240&lt;=$B$9, EXP(-($B$5*B1240))*($B$7*$B$6+$J$18*(D1240-$B$6))*$B$20, "")</f>
        <v>52.068584894152735</v>
      </c>
      <c r="L1240" t="str">
        <f>IF(B1240&lt;=$B$9, "", EXP(-($B$5*B1240))*$B$20)</f>
        <v/>
      </c>
    </row>
    <row r="1241" spans="1:12" x14ac:dyDescent="0.25">
      <c r="A1241">
        <f t="shared" si="95"/>
        <v>37.19</v>
      </c>
      <c r="B1241">
        <v>12.190000000000001</v>
      </c>
      <c r="C1241" s="1">
        <f t="shared" si="96"/>
        <v>1.2918554179999999</v>
      </c>
      <c r="D1241">
        <f t="shared" si="97"/>
        <v>64592.770899999996</v>
      </c>
      <c r="E1241" s="12">
        <f t="shared" si="98"/>
        <v>110431.78433763064</v>
      </c>
      <c r="F1241" s="1"/>
      <c r="G1241" s="4"/>
      <c r="H1241" s="4">
        <f t="shared" si="99"/>
        <v>99371.62068673929</v>
      </c>
      <c r="I1241">
        <f xml:space="preserve">          IF($B1241&lt;=$B$9,        $D1241-$B$7*$B$6-$J$18*($D1241-$B$6), $J$16)</f>
        <v>56616.378093952917</v>
      </c>
      <c r="J1241">
        <f>EXP(-($J$17*B1241))*($I1241^(1-J$20)-1)/(1-J$20)</f>
        <v>309.30022676450255</v>
      </c>
      <c r="K1241">
        <f>IF(B1241&lt;=$B$9, EXP(-($B$5*B1241))*($B$7*$B$6+$J$18*(D1241-$B$6))*$B$20, "")</f>
        <v>52.06127409953924</v>
      </c>
      <c r="L1241" t="str">
        <f>IF(B1241&lt;=$B$9, "", EXP(-($B$5*B1241))*$B$20)</f>
        <v/>
      </c>
    </row>
    <row r="1242" spans="1:12" x14ac:dyDescent="0.25">
      <c r="A1242">
        <f t="shared" si="95"/>
        <v>37.200000000000003</v>
      </c>
      <c r="B1242">
        <v>12.200000000000001</v>
      </c>
      <c r="C1242" s="1">
        <f t="shared" si="96"/>
        <v>1.2920192000000001</v>
      </c>
      <c r="D1242">
        <f t="shared" si="97"/>
        <v>64600.960000000006</v>
      </c>
      <c r="E1242" s="12">
        <f t="shared" si="98"/>
        <v>110564.2383421488</v>
      </c>
      <c r="F1242" s="1"/>
      <c r="G1242" s="4"/>
      <c r="H1242" s="4">
        <f t="shared" si="99"/>
        <v>99486.164682040122</v>
      </c>
      <c r="I1242">
        <f xml:space="preserve">          IF($B1242&lt;=$B$9,        $D1242-$B$7*$B$6-$J$18*($D1242-$B$6), $J$16)</f>
        <v>56622.896916354861</v>
      </c>
      <c r="J1242">
        <f>EXP(-($J$17*B1242))*($I1242^(1-J$20)-1)/(1-J$20)</f>
        <v>309.20986545523255</v>
      </c>
      <c r="K1242">
        <f>IF(B1242&lt;=$B$9, EXP(-($B$5*B1242))*($B$7*$B$6+$J$18*(D1242-$B$6))*$B$20, "")</f>
        <v>52.053953794533889</v>
      </c>
      <c r="L1242" t="str">
        <f>IF(B1242&lt;=$B$9, "", EXP(-($B$5*B1242))*$B$20)</f>
        <v/>
      </c>
    </row>
    <row r="1243" spans="1:12" x14ac:dyDescent="0.25">
      <c r="A1243">
        <f t="shared" si="95"/>
        <v>37.21</v>
      </c>
      <c r="B1243">
        <v>12.21</v>
      </c>
      <c r="C1243" s="1">
        <f t="shared" si="96"/>
        <v>1.2921828580000001</v>
      </c>
      <c r="D1243">
        <f t="shared" si="97"/>
        <v>64609.142900000006</v>
      </c>
      <c r="E1243" s="12">
        <f t="shared" si="98"/>
        <v>110696.76325426856</v>
      </c>
      <c r="F1243" s="1"/>
      <c r="G1243" s="4"/>
      <c r="H1243" s="4">
        <f t="shared" si="99"/>
        <v>99600.765470515282</v>
      </c>
      <c r="I1243">
        <f xml:space="preserve">          IF($B1243&lt;=$B$9,        $D1243-$B$7*$B$6-$J$18*($D1243-$B$6), $J$16)</f>
        <v>56629.410803330567</v>
      </c>
      <c r="J1243">
        <f>EXP(-($J$17*B1243))*($I1243^(1-J$20)-1)/(1-J$20)</f>
        <v>309.11951495604484</v>
      </c>
      <c r="K1243">
        <f>IF(B1243&lt;=$B$9, EXP(-($B$5*B1243))*($B$7*$B$6+$J$18*(D1243-$B$6))*$B$20, "")</f>
        <v>52.046623989575309</v>
      </c>
      <c r="L1243" t="str">
        <f>IF(B1243&lt;=$B$9, "", EXP(-($B$5*B1243))*$B$20)</f>
        <v/>
      </c>
    </row>
    <row r="1244" spans="1:12" x14ac:dyDescent="0.25">
      <c r="A1244">
        <f t="shared" si="95"/>
        <v>37.22</v>
      </c>
      <c r="B1244">
        <v>12.22</v>
      </c>
      <c r="C1244" s="1">
        <f t="shared" si="96"/>
        <v>1.292346392</v>
      </c>
      <c r="D1244">
        <f t="shared" si="97"/>
        <v>64617.319600000003</v>
      </c>
      <c r="E1244" s="12">
        <f t="shared" si="98"/>
        <v>110829.35908020755</v>
      </c>
      <c r="F1244" s="1"/>
      <c r="G1244" s="4"/>
      <c r="H1244" s="4">
        <f t="shared" si="99"/>
        <v>99715.423059396649</v>
      </c>
      <c r="I1244">
        <f xml:space="preserve">          IF($B1244&lt;=$B$9,        $D1244-$B$7*$B$6-$J$18*($D1244-$B$6), $J$16)</f>
        <v>56635.919754880051</v>
      </c>
      <c r="J1244">
        <f>EXP(-($J$17*B1244))*($I1244^(1-J$20)-1)/(1-J$20)</f>
        <v>309.02917527804334</v>
      </c>
      <c r="K1244">
        <f>IF(B1244&lt;=$B$9, EXP(-($B$5*B1244))*($B$7*$B$6+$J$18*(D1244-$B$6))*$B$20, "")</f>
        <v>52.039284695095034</v>
      </c>
      <c r="L1244" t="str">
        <f>IF(B1244&lt;=$B$9, "", EXP(-($B$5*B1244))*$B$20)</f>
        <v/>
      </c>
    </row>
    <row r="1245" spans="1:12" x14ac:dyDescent="0.25">
      <c r="A1245">
        <f t="shared" si="95"/>
        <v>37.230000000000004</v>
      </c>
      <c r="B1245">
        <v>12.23</v>
      </c>
      <c r="C1245" s="1">
        <f t="shared" si="96"/>
        <v>1.2925098020000001</v>
      </c>
      <c r="D1245">
        <f t="shared" si="97"/>
        <v>64625.490100000003</v>
      </c>
      <c r="E1245" s="12">
        <f t="shared" si="98"/>
        <v>110962.02582618562</v>
      </c>
      <c r="F1245" s="1"/>
      <c r="G1245" s="4"/>
      <c r="H1245" s="4">
        <f t="shared" si="99"/>
        <v>99830.137455918637</v>
      </c>
      <c r="I1245">
        <f xml:space="preserve">          IF($B1245&lt;=$B$9,        $D1245-$B$7*$B$6-$J$18*($D1245-$B$6), $J$16)</f>
        <v>56642.423771003312</v>
      </c>
      <c r="J1245">
        <f>EXP(-($J$17*B1245))*($I1245^(1-J$20)-1)/(1-J$20)</f>
        <v>308.93884643231644</v>
      </c>
      <c r="K1245">
        <f>IF(B1245&lt;=$B$9, EXP(-($B$5*B1245))*($B$7*$B$6+$J$18*(D1245-$B$6))*$B$20, "")</f>
        <v>52.031935921517452</v>
      </c>
      <c r="L1245" t="str">
        <f>IF(B1245&lt;=$B$9, "", EXP(-($B$5*B1245))*$B$20)</f>
        <v/>
      </c>
    </row>
    <row r="1246" spans="1:12" x14ac:dyDescent="0.25">
      <c r="A1246">
        <f t="shared" si="95"/>
        <v>37.24</v>
      </c>
      <c r="B1246">
        <v>12.24</v>
      </c>
      <c r="C1246" s="1">
        <f t="shared" si="96"/>
        <v>1.2926730879999999</v>
      </c>
      <c r="D1246">
        <f t="shared" si="97"/>
        <v>64633.654399999992</v>
      </c>
      <c r="E1246" s="12">
        <f t="shared" si="98"/>
        <v>111094.76349842479</v>
      </c>
      <c r="F1246" s="1"/>
      <c r="G1246" s="4"/>
      <c r="H1246" s="4">
        <f t="shared" si="99"/>
        <v>99944.908667318174</v>
      </c>
      <c r="I1246">
        <f xml:space="preserve">          IF($B1246&lt;=$B$9,        $D1246-$B$7*$B$6-$J$18*($D1246-$B$6), $J$16)</f>
        <v>56648.922851700336</v>
      </c>
      <c r="J1246">
        <f>EXP(-($J$17*B1246))*($I1246^(1-J$20)-1)/(1-J$20)</f>
        <v>308.84852842993735</v>
      </c>
      <c r="K1246">
        <f>IF(B1246&lt;=$B$9, EXP(-($B$5*B1246))*($B$7*$B$6+$J$18*(D1246-$B$6))*$B$20, "")</f>
        <v>52.024577679259757</v>
      </c>
      <c r="L1246" t="str">
        <f>IF(B1246&lt;=$B$9, "", EXP(-($B$5*B1246))*$B$20)</f>
        <v/>
      </c>
    </row>
    <row r="1247" spans="1:12" x14ac:dyDescent="0.25">
      <c r="A1247">
        <f t="shared" si="95"/>
        <v>37.25</v>
      </c>
      <c r="B1247">
        <v>12.250000000000002</v>
      </c>
      <c r="C1247" s="1">
        <f t="shared" si="96"/>
        <v>1.2928362499999999</v>
      </c>
      <c r="D1247">
        <f t="shared" si="97"/>
        <v>64641.812499999993</v>
      </c>
      <c r="E1247" s="12">
        <f t="shared" si="98"/>
        <v>111227.57210314923</v>
      </c>
      <c r="F1247" s="1"/>
      <c r="G1247" s="4"/>
      <c r="H1247" s="4">
        <f t="shared" si="99"/>
        <v>100059.73670083474</v>
      </c>
      <c r="I1247">
        <f xml:space="preserve">          IF($B1247&lt;=$B$9,        $D1247-$B$7*$B$6-$J$18*($D1247-$B$6), $J$16)</f>
        <v>56655.416996971151</v>
      </c>
      <c r="J1247">
        <f>EXP(-($J$17*B1247))*($I1247^(1-J$20)-1)/(1-J$20)</f>
        <v>308.75822128196438</v>
      </c>
      <c r="K1247">
        <f>IF(B1247&lt;=$B$9, EXP(-($B$5*B1247))*($B$7*$B$6+$J$18*(D1247-$B$6))*$B$20, "")</f>
        <v>52.017209978732097</v>
      </c>
      <c r="L1247" t="str">
        <f>IF(B1247&lt;=$B$9, "", EXP(-($B$5*B1247))*$B$20)</f>
        <v/>
      </c>
    </row>
    <row r="1248" spans="1:12" x14ac:dyDescent="0.25">
      <c r="A1248">
        <f t="shared" si="95"/>
        <v>37.260000000000005</v>
      </c>
      <c r="B1248">
        <v>12.260000000000002</v>
      </c>
      <c r="C1248" s="1">
        <f t="shared" si="96"/>
        <v>1.2929992880000001</v>
      </c>
      <c r="D1248">
        <f t="shared" si="97"/>
        <v>64649.964400000004</v>
      </c>
      <c r="E1248" s="12">
        <f t="shared" si="98"/>
        <v>111360.45164658534</v>
      </c>
      <c r="F1248" s="1"/>
      <c r="G1248" s="4"/>
      <c r="H1248" s="4">
        <f t="shared" si="99"/>
        <v>100174.62156371032</v>
      </c>
      <c r="I1248">
        <f xml:space="preserve">          IF($B1248&lt;=$B$9,        $D1248-$B$7*$B$6-$J$18*($D1248-$B$6), $J$16)</f>
        <v>56661.906206815751</v>
      </c>
      <c r="J1248">
        <f>EXP(-($J$17*B1248))*($I1248^(1-J$20)-1)/(1-J$20)</f>
        <v>308.66792499944017</v>
      </c>
      <c r="K1248">
        <f>IF(B1248&lt;=$B$9, EXP(-($B$5*B1248))*($B$7*$B$6+$J$18*(D1248-$B$6))*$B$20, "")</f>
        <v>52.009832830337409</v>
      </c>
      <c r="L1248" t="str">
        <f>IF(B1248&lt;=$B$9, "", EXP(-($B$5*B1248))*$B$20)</f>
        <v/>
      </c>
    </row>
    <row r="1249" spans="1:12" x14ac:dyDescent="0.25">
      <c r="A1249">
        <f t="shared" si="95"/>
        <v>37.270000000000003</v>
      </c>
      <c r="B1249">
        <v>12.270000000000001</v>
      </c>
      <c r="C1249" s="1">
        <f t="shared" si="96"/>
        <v>1.293162202</v>
      </c>
      <c r="D1249">
        <f t="shared" si="97"/>
        <v>64658.110099999998</v>
      </c>
      <c r="E1249" s="12">
        <f t="shared" si="98"/>
        <v>111493.40213496164</v>
      </c>
      <c r="F1249" s="1"/>
      <c r="G1249" s="4"/>
      <c r="H1249" s="4">
        <f t="shared" si="99"/>
        <v>100289.56326318946</v>
      </c>
      <c r="I1249">
        <f xml:space="preserve">          IF($B1249&lt;=$B$9,        $D1249-$B$7*$B$6-$J$18*($D1249-$B$6), $J$16)</f>
        <v>56668.390481234106</v>
      </c>
      <c r="J1249">
        <f>EXP(-($J$17*B1249))*($I1249^(1-J$20)-1)/(1-J$20)</f>
        <v>308.57763959339229</v>
      </c>
      <c r="K1249">
        <f>IF(B1249&lt;=$B$9, EXP(-($B$5*B1249))*($B$7*$B$6+$J$18*(D1249-$B$6))*$B$20, "")</f>
        <v>52.002446244471464</v>
      </c>
      <c r="L1249" t="str">
        <f>IF(B1249&lt;=$B$9, "", EXP(-($B$5*B1249))*$B$20)</f>
        <v/>
      </c>
    </row>
    <row r="1250" spans="1:12" x14ac:dyDescent="0.25">
      <c r="A1250">
        <f t="shared" si="95"/>
        <v>37.28</v>
      </c>
      <c r="B1250">
        <v>12.280000000000001</v>
      </c>
      <c r="C1250" s="1">
        <f t="shared" si="96"/>
        <v>1.2933249920000001</v>
      </c>
      <c r="D1250">
        <f t="shared" si="97"/>
        <v>64666.249600000003</v>
      </c>
      <c r="E1250" s="12">
        <f t="shared" si="98"/>
        <v>111626.42357450888</v>
      </c>
      <c r="F1250" s="1"/>
      <c r="G1250" s="4"/>
      <c r="H1250" s="4">
        <f t="shared" si="99"/>
        <v>100404.56180651922</v>
      </c>
      <c r="I1250">
        <f xml:space="preserve">          IF($B1250&lt;=$B$9,        $D1250-$B$7*$B$6-$J$18*($D1250-$B$6), $J$16)</f>
        <v>56674.869820226253</v>
      </c>
      <c r="J1250">
        <f>EXP(-($J$17*B1250))*($I1250^(1-J$20)-1)/(1-J$20)</f>
        <v>308.48736507483346</v>
      </c>
      <c r="K1250">
        <f>IF(B1250&lt;=$B$9, EXP(-($B$5*B1250))*($B$7*$B$6+$J$18*(D1250-$B$6))*$B$20, "")</f>
        <v>51.995050231523031</v>
      </c>
      <c r="L1250" t="str">
        <f>IF(B1250&lt;=$B$9, "", EXP(-($B$5*B1250))*$B$20)</f>
        <v/>
      </c>
    </row>
    <row r="1251" spans="1:12" x14ac:dyDescent="0.25">
      <c r="A1251">
        <f t="shared" si="95"/>
        <v>37.29</v>
      </c>
      <c r="B1251">
        <v>12.290000000000001</v>
      </c>
      <c r="C1251" s="1">
        <f t="shared" si="96"/>
        <v>1.2934876580000001</v>
      </c>
      <c r="D1251">
        <f t="shared" si="97"/>
        <v>64674.382900000004</v>
      </c>
      <c r="E1251" s="12">
        <f t="shared" si="98"/>
        <v>111759.51597145996</v>
      </c>
      <c r="F1251" s="1"/>
      <c r="G1251" s="4"/>
      <c r="H1251" s="4">
        <f t="shared" si="99"/>
        <v>100519.61720094924</v>
      </c>
      <c r="I1251">
        <f xml:space="preserve">          IF($B1251&lt;=$B$9,        $D1251-$B$7*$B$6-$J$18*($D1251-$B$6), $J$16)</f>
        <v>56681.34422379217</v>
      </c>
      <c r="J1251">
        <f>EXP(-($J$17*B1251))*($I1251^(1-J$20)-1)/(1-J$20)</f>
        <v>308.39710145476073</v>
      </c>
      <c r="K1251">
        <f>IF(B1251&lt;=$B$9, EXP(-($B$5*B1251))*($B$7*$B$6+$J$18*(D1251-$B$6))*$B$20, "")</f>
        <v>51.987644801873628</v>
      </c>
      <c r="L1251" t="str">
        <f>IF(B1251&lt;=$B$9, "", EXP(-($B$5*B1251))*$B$20)</f>
        <v/>
      </c>
    </row>
    <row r="1252" spans="1:12" x14ac:dyDescent="0.25">
      <c r="A1252">
        <f t="shared" si="95"/>
        <v>37.299999999999997</v>
      </c>
      <c r="B1252">
        <v>12.3</v>
      </c>
      <c r="C1252" s="1">
        <f t="shared" si="96"/>
        <v>1.2936502000000001</v>
      </c>
      <c r="D1252">
        <f t="shared" si="97"/>
        <v>64682.51</v>
      </c>
      <c r="E1252" s="12">
        <f t="shared" si="98"/>
        <v>111892.67933204997</v>
      </c>
      <c r="F1252" s="1"/>
      <c r="G1252" s="4"/>
      <c r="H1252" s="4">
        <f t="shared" si="99"/>
        <v>100634.72945373165</v>
      </c>
      <c r="I1252">
        <f xml:space="preserve">          IF($B1252&lt;=$B$9,        $D1252-$B$7*$B$6-$J$18*($D1252-$B$6), $J$16)</f>
        <v>56687.813691931857</v>
      </c>
      <c r="J1252">
        <f>EXP(-($J$17*B1252))*($I1252^(1-J$20)-1)/(1-J$20)</f>
        <v>308.30684874415635</v>
      </c>
      <c r="K1252">
        <f>IF(B1252&lt;=$B$9, EXP(-($B$5*B1252))*($B$7*$B$6+$J$18*(D1252-$B$6))*$B$20, "")</f>
        <v>51.980229965897756</v>
      </c>
      <c r="L1252" t="str">
        <f>IF(B1252&lt;=$B$9, "", EXP(-($B$5*B1252))*$B$20)</f>
        <v/>
      </c>
    </row>
    <row r="1253" spans="1:12" x14ac:dyDescent="0.25">
      <c r="A1253">
        <f t="shared" si="95"/>
        <v>37.31</v>
      </c>
      <c r="B1253">
        <v>12.31</v>
      </c>
      <c r="C1253" s="1">
        <f t="shared" si="96"/>
        <v>1.293812618</v>
      </c>
      <c r="D1253">
        <f t="shared" si="97"/>
        <v>64690.630900000004</v>
      </c>
      <c r="E1253" s="12">
        <f t="shared" si="98"/>
        <v>112025.91366251619</v>
      </c>
      <c r="F1253" s="1"/>
      <c r="G1253" s="4"/>
      <c r="H1253" s="4">
        <f t="shared" si="99"/>
        <v>100749.89857212114</v>
      </c>
      <c r="I1253">
        <f xml:space="preserve">          IF($B1253&lt;=$B$9,        $D1253-$B$7*$B$6-$J$18*($D1253-$B$6), $J$16)</f>
        <v>56694.278224645328</v>
      </c>
      <c r="J1253">
        <f>EXP(-($J$17*B1253))*($I1253^(1-J$20)-1)/(1-J$20)</f>
        <v>308.21660695398737</v>
      </c>
      <c r="K1253">
        <f>IF(B1253&lt;=$B$9, EXP(-($B$5*B1253))*($B$7*$B$6+$J$18*(D1253-$B$6))*$B$20, "")</f>
        <v>51.972805733962723</v>
      </c>
      <c r="L1253" t="str">
        <f>IF(B1253&lt;=$B$9, "", EXP(-($B$5*B1253))*$B$20)</f>
        <v/>
      </c>
    </row>
    <row r="1254" spans="1:12" x14ac:dyDescent="0.25">
      <c r="A1254">
        <f t="shared" si="95"/>
        <v>37.32</v>
      </c>
      <c r="B1254">
        <v>12.32</v>
      </c>
      <c r="C1254" s="1">
        <f t="shared" si="96"/>
        <v>1.2939749119999999</v>
      </c>
      <c r="D1254">
        <f t="shared" si="97"/>
        <v>64698.745599999995</v>
      </c>
      <c r="E1254" s="12">
        <f t="shared" si="98"/>
        <v>112159.21896909807</v>
      </c>
      <c r="F1254" s="1"/>
      <c r="G1254" s="4"/>
      <c r="H1254" s="4">
        <f t="shared" si="99"/>
        <v>100865.12456337492</v>
      </c>
      <c r="I1254">
        <f xml:space="preserve">          IF($B1254&lt;=$B$9,        $D1254-$B$7*$B$6-$J$18*($D1254-$B$6), $J$16)</f>
        <v>56700.737821932562</v>
      </c>
      <c r="J1254">
        <f>EXP(-($J$17*B1254))*($I1254^(1-J$20)-1)/(1-J$20)</f>
        <v>308.12637609520567</v>
      </c>
      <c r="K1254">
        <f>IF(B1254&lt;=$B$9, EXP(-($B$5*B1254))*($B$7*$B$6+$J$18*(D1254-$B$6))*$B$20, "")</f>
        <v>51.96537211642876</v>
      </c>
      <c r="L1254" t="str">
        <f>IF(B1254&lt;=$B$9, "", EXP(-($B$5*B1254))*$B$20)</f>
        <v/>
      </c>
    </row>
    <row r="1255" spans="1:12" x14ac:dyDescent="0.25">
      <c r="A1255">
        <f t="shared" si="95"/>
        <v>37.33</v>
      </c>
      <c r="B1255">
        <v>12.33</v>
      </c>
      <c r="C1255" s="1">
        <f t="shared" si="96"/>
        <v>1.294137082</v>
      </c>
      <c r="D1255">
        <f t="shared" si="97"/>
        <v>64706.854099999997</v>
      </c>
      <c r="E1255" s="12">
        <f t="shared" si="98"/>
        <v>112292.59525803725</v>
      </c>
      <c r="F1255" s="1"/>
      <c r="G1255" s="4"/>
      <c r="H1255" s="4">
        <f t="shared" si="99"/>
        <v>100980.40743475278</v>
      </c>
      <c r="I1255">
        <f xml:space="preserve">          IF($B1255&lt;=$B$9,        $D1255-$B$7*$B$6-$J$18*($D1255-$B$6), $J$16)</f>
        <v>56707.19248379358</v>
      </c>
      <c r="J1255">
        <f>EXP(-($J$17*B1255))*($I1255^(1-J$20)-1)/(1-J$20)</f>
        <v>308.03615617874794</v>
      </c>
      <c r="K1255">
        <f>IF(B1255&lt;=$B$9, EXP(-($B$5*B1255))*($B$7*$B$6+$J$18*(D1255-$B$6))*$B$20, "")</f>
        <v>51.957929123648995</v>
      </c>
      <c r="L1255" t="str">
        <f>IF(B1255&lt;=$B$9, "", EXP(-($B$5*B1255))*$B$20)</f>
        <v/>
      </c>
    </row>
    <row r="1256" spans="1:12" x14ac:dyDescent="0.25">
      <c r="A1256">
        <f t="shared" si="95"/>
        <v>37.340000000000003</v>
      </c>
      <c r="B1256">
        <v>12.340000000000002</v>
      </c>
      <c r="C1256" s="1">
        <f t="shared" si="96"/>
        <v>1.294299128</v>
      </c>
      <c r="D1256">
        <f t="shared" si="97"/>
        <v>64714.956400000003</v>
      </c>
      <c r="E1256" s="12">
        <f t="shared" si="98"/>
        <v>112426.04253557757</v>
      </c>
      <c r="F1256" s="1"/>
      <c r="G1256" s="4"/>
      <c r="H1256" s="4">
        <f t="shared" si="99"/>
        <v>101095.747193517</v>
      </c>
      <c r="I1256">
        <f xml:space="preserve">          IF($B1256&lt;=$B$9,        $D1256-$B$7*$B$6-$J$18*($D1256-$B$6), $J$16)</f>
        <v>56713.642210228383</v>
      </c>
      <c r="J1256">
        <f>EXP(-($J$17*B1256))*($I1256^(1-J$20)-1)/(1-J$20)</f>
        <v>307.94594721553602</v>
      </c>
      <c r="K1256">
        <f>IF(B1256&lt;=$B$9, EXP(-($B$5*B1256))*($B$7*$B$6+$J$18*(D1256-$B$6))*$B$20, "")</f>
        <v>51.950476765969469</v>
      </c>
      <c r="L1256" t="str">
        <f>IF(B1256&lt;=$B$9, "", EXP(-($B$5*B1256))*$B$20)</f>
        <v/>
      </c>
    </row>
    <row r="1257" spans="1:12" x14ac:dyDescent="0.25">
      <c r="A1257">
        <f t="shared" si="95"/>
        <v>37.35</v>
      </c>
      <c r="B1257">
        <v>12.350000000000001</v>
      </c>
      <c r="C1257" s="1">
        <f t="shared" si="96"/>
        <v>1.2944610500000002</v>
      </c>
      <c r="D1257">
        <f t="shared" si="97"/>
        <v>64723.052500000013</v>
      </c>
      <c r="E1257" s="12">
        <f t="shared" si="98"/>
        <v>112559.56080796501</v>
      </c>
      <c r="F1257" s="1"/>
      <c r="G1257" s="4"/>
      <c r="H1257" s="4">
        <f t="shared" si="99"/>
        <v>101211.14384693245</v>
      </c>
      <c r="I1257">
        <f xml:space="preserve">          IF($B1257&lt;=$B$9,        $D1257-$B$7*$B$6-$J$18*($D1257-$B$6), $J$16)</f>
        <v>56720.087001236956</v>
      </c>
      <c r="J1257">
        <f>EXP(-($J$17*B1257))*($I1257^(1-J$20)-1)/(1-J$20)</f>
        <v>307.85574921647651</v>
      </c>
      <c r="K1257">
        <f>IF(B1257&lt;=$B$9, EXP(-($B$5*B1257))*($B$7*$B$6+$J$18*(D1257-$B$6))*$B$20, "")</f>
        <v>51.943015053729077</v>
      </c>
      <c r="L1257" t="str">
        <f>IF(B1257&lt;=$B$9, "", EXP(-($B$5*B1257))*$B$20)</f>
        <v/>
      </c>
    </row>
    <row r="1258" spans="1:12" x14ac:dyDescent="0.25">
      <c r="A1258">
        <f t="shared" si="95"/>
        <v>37.36</v>
      </c>
      <c r="B1258">
        <v>12.360000000000001</v>
      </c>
      <c r="C1258" s="1">
        <f t="shared" si="96"/>
        <v>1.2946228479999999</v>
      </c>
      <c r="D1258">
        <f t="shared" si="97"/>
        <v>64731.142399999997</v>
      </c>
      <c r="E1258" s="12">
        <f t="shared" si="98"/>
        <v>112693.15008144781</v>
      </c>
      <c r="F1258" s="1"/>
      <c r="G1258" s="4"/>
      <c r="H1258" s="4">
        <f t="shared" si="99"/>
        <v>101326.5974022665</v>
      </c>
      <c r="I1258">
        <f xml:space="preserve">          IF($B1258&lt;=$B$9,        $D1258-$B$7*$B$6-$J$18*($D1258-$B$6), $J$16)</f>
        <v>56726.526856819291</v>
      </c>
      <c r="J1258">
        <f>EXP(-($J$17*B1258))*($I1258^(1-J$20)-1)/(1-J$20)</f>
        <v>307.76556219246089</v>
      </c>
      <c r="K1258">
        <f>IF(B1258&lt;=$B$9, EXP(-($B$5*B1258))*($B$7*$B$6+$J$18*(D1258-$B$6))*$B$20, "")</f>
        <v>51.935543997259629</v>
      </c>
      <c r="L1258" t="str">
        <f>IF(B1258&lt;=$B$9, "", EXP(-($B$5*B1258))*$B$20)</f>
        <v/>
      </c>
    </row>
    <row r="1259" spans="1:12" x14ac:dyDescent="0.25">
      <c r="A1259">
        <f t="shared" si="95"/>
        <v>37.370000000000005</v>
      </c>
      <c r="B1259">
        <v>12.370000000000001</v>
      </c>
      <c r="C1259" s="1">
        <f t="shared" si="96"/>
        <v>1.294784522</v>
      </c>
      <c r="D1259">
        <f t="shared" si="97"/>
        <v>64739.2261</v>
      </c>
      <c r="E1259" s="12">
        <f t="shared" si="98"/>
        <v>112826.81036227632</v>
      </c>
      <c r="F1259" s="1"/>
      <c r="G1259" s="4"/>
      <c r="H1259" s="4">
        <f t="shared" si="99"/>
        <v>101442.1078667891</v>
      </c>
      <c r="I1259">
        <f xml:space="preserve">          IF($B1259&lt;=$B$9,        $D1259-$B$7*$B$6-$J$18*($D1259-$B$6), $J$16)</f>
        <v>56732.961776975419</v>
      </c>
      <c r="J1259">
        <f>EXP(-($J$17*B1259))*($I1259^(1-J$20)-1)/(1-J$20)</f>
        <v>307.67538615436592</v>
      </c>
      <c r="K1259">
        <f>IF(B1259&lt;=$B$9, EXP(-($B$5*B1259))*($B$7*$B$6+$J$18*(D1259-$B$6))*$B$20, "")</f>
        <v>51.928063606885907</v>
      </c>
      <c r="L1259" t="str">
        <f>IF(B1259&lt;=$B$9, "", EXP(-($B$5*B1259))*$B$20)</f>
        <v/>
      </c>
    </row>
    <row r="1260" spans="1:12" x14ac:dyDescent="0.25">
      <c r="A1260">
        <f t="shared" si="95"/>
        <v>37.380000000000003</v>
      </c>
      <c r="B1260">
        <v>12.38</v>
      </c>
      <c r="C1260" s="1">
        <f t="shared" si="96"/>
        <v>1.2949460719999999</v>
      </c>
      <c r="D1260">
        <f t="shared" si="97"/>
        <v>64747.303599999992</v>
      </c>
      <c r="E1260" s="12">
        <f t="shared" si="98"/>
        <v>112960.54165670311</v>
      </c>
      <c r="F1260" s="1"/>
      <c r="G1260" s="4"/>
      <c r="H1260" s="4">
        <f t="shared" si="99"/>
        <v>101557.67524777271</v>
      </c>
      <c r="I1260">
        <f xml:space="preserve">          IF($B1260&lt;=$B$9,        $D1260-$B$7*$B$6-$J$18*($D1260-$B$6), $J$16)</f>
        <v>56739.391761705308</v>
      </c>
      <c r="J1260">
        <f>EXP(-($J$17*B1260))*($I1260^(1-J$20)-1)/(1-J$20)</f>
        <v>307.58522111305297</v>
      </c>
      <c r="K1260">
        <f>IF(B1260&lt;=$B$9, EXP(-($B$5*B1260))*($B$7*$B$6+$J$18*(D1260-$B$6))*$B$20, "")</f>
        <v>51.920573892925525</v>
      </c>
      <c r="L1260" t="str">
        <f>IF(B1260&lt;=$B$9, "", EXP(-($B$5*B1260))*$B$20)</f>
        <v/>
      </c>
    </row>
    <row r="1261" spans="1:12" x14ac:dyDescent="0.25">
      <c r="A1261">
        <f t="shared" si="95"/>
        <v>37.39</v>
      </c>
      <c r="B1261">
        <v>12.39</v>
      </c>
      <c r="C1261" s="1">
        <f t="shared" si="96"/>
        <v>1.2951074979999999</v>
      </c>
      <c r="D1261">
        <f t="shared" si="97"/>
        <v>64755.374899999995</v>
      </c>
      <c r="E1261" s="12">
        <f t="shared" si="98"/>
        <v>113094.34397098295</v>
      </c>
      <c r="F1261" s="1"/>
      <c r="G1261" s="4"/>
      <c r="H1261" s="4">
        <f t="shared" si="99"/>
        <v>101673.29955249238</v>
      </c>
      <c r="I1261">
        <f xml:space="preserve">          IF($B1261&lt;=$B$9,        $D1261-$B$7*$B$6-$J$18*($D1261-$B$6), $J$16)</f>
        <v>56745.81681100899</v>
      </c>
      <c r="J1261">
        <f>EXP(-($J$17*B1261))*($I1261^(1-J$20)-1)/(1-J$20)</f>
        <v>307.49506707936854</v>
      </c>
      <c r="K1261">
        <f>IF(B1261&lt;=$B$9, EXP(-($B$5*B1261))*($B$7*$B$6+$J$18*(D1261-$B$6))*$B$20, "")</f>
        <v>51.913074865689069</v>
      </c>
      <c r="L1261" t="str">
        <f>IF(B1261&lt;=$B$9, "", EXP(-($B$5*B1261))*$B$20)</f>
        <v/>
      </c>
    </row>
    <row r="1262" spans="1:12" x14ac:dyDescent="0.25">
      <c r="A1262">
        <f t="shared" si="95"/>
        <v>37.4</v>
      </c>
      <c r="B1262">
        <v>12.4</v>
      </c>
      <c r="C1262" s="1">
        <f t="shared" si="96"/>
        <v>1.2952688000000001</v>
      </c>
      <c r="D1262">
        <f t="shared" si="97"/>
        <v>64763.44</v>
      </c>
      <c r="E1262" s="12">
        <f t="shared" si="98"/>
        <v>113228.21731137279</v>
      </c>
      <c r="F1262" s="1"/>
      <c r="G1262" s="4"/>
      <c r="H1262" s="4">
        <f t="shared" si="99"/>
        <v>101788.98078822566</v>
      </c>
      <c r="I1262">
        <f xml:space="preserve">          IF($B1262&lt;=$B$9,        $D1262-$B$7*$B$6-$J$18*($D1262-$B$6), $J$16)</f>
        <v>56752.236924886442</v>
      </c>
      <c r="J1262">
        <f>EXP(-($J$17*B1262))*($I1262^(1-J$20)-1)/(1-J$20)</f>
        <v>307.40492406414421</v>
      </c>
      <c r="K1262">
        <f>IF(B1262&lt;=$B$9, EXP(-($B$5*B1262))*($B$7*$B$6+$J$18*(D1262-$B$6))*$B$20, "")</f>
        <v>51.905566535480034</v>
      </c>
      <c r="L1262" t="str">
        <f>IF(B1262&lt;=$B$9, "", EXP(-($B$5*B1262))*$B$20)</f>
        <v/>
      </c>
    </row>
    <row r="1263" spans="1:12" x14ac:dyDescent="0.25">
      <c r="A1263">
        <f t="shared" si="95"/>
        <v>37.409999999999997</v>
      </c>
      <c r="B1263">
        <v>12.41</v>
      </c>
      <c r="C1263" s="1">
        <f t="shared" si="96"/>
        <v>1.295429978</v>
      </c>
      <c r="D1263">
        <f t="shared" si="97"/>
        <v>64771.498899999999</v>
      </c>
      <c r="E1263" s="12">
        <f t="shared" si="98"/>
        <v>113362.16168413177</v>
      </c>
      <c r="F1263" s="1"/>
      <c r="G1263" s="4"/>
      <c r="H1263" s="4">
        <f t="shared" si="99"/>
        <v>101904.71896225268</v>
      </c>
      <c r="I1263">
        <f xml:space="preserve">          IF($B1263&lt;=$B$9,        $D1263-$B$7*$B$6-$J$18*($D1263-$B$6), $J$16)</f>
        <v>56758.652103337663</v>
      </c>
      <c r="J1263">
        <f>EXP(-($J$17*B1263))*($I1263^(1-J$20)-1)/(1-J$20)</f>
        <v>307.31479207819638</v>
      </c>
      <c r="K1263">
        <f>IF(B1263&lt;=$B$9, EXP(-($B$5*B1263))*($B$7*$B$6+$J$18*(D1263-$B$6))*$B$20, "")</f>
        <v>51.898048912594795</v>
      </c>
      <c r="L1263" t="str">
        <f>IF(B1263&lt;=$B$9, "", EXP(-($B$5*B1263))*$B$20)</f>
        <v/>
      </c>
    </row>
    <row r="1264" spans="1:12" x14ac:dyDescent="0.25">
      <c r="A1264">
        <f t="shared" si="95"/>
        <v>37.42</v>
      </c>
      <c r="B1264">
        <v>12.420000000000002</v>
      </c>
      <c r="C1264" s="1">
        <f t="shared" si="96"/>
        <v>1.2955910320000001</v>
      </c>
      <c r="D1264">
        <f t="shared" si="97"/>
        <v>64779.551600000006</v>
      </c>
      <c r="E1264" s="12">
        <f t="shared" si="98"/>
        <v>113496.17709552123</v>
      </c>
      <c r="F1264" s="1"/>
      <c r="G1264" s="4"/>
      <c r="H1264" s="4">
        <f t="shared" si="99"/>
        <v>102020.51408185609</v>
      </c>
      <c r="I1264">
        <f xml:space="preserve">          IF($B1264&lt;=$B$9,        $D1264-$B$7*$B$6-$J$18*($D1264-$B$6), $J$16)</f>
        <v>56765.062346362676</v>
      </c>
      <c r="J1264">
        <f>EXP(-($J$17*B1264))*($I1264^(1-J$20)-1)/(1-J$20)</f>
        <v>307.22467113232682</v>
      </c>
      <c r="K1264">
        <f>IF(B1264&lt;=$B$9, EXP(-($B$5*B1264))*($B$7*$B$6+$J$18*(D1264-$B$6))*$B$20, "")</f>
        <v>51.890522007322737</v>
      </c>
      <c r="L1264" t="str">
        <f>IF(B1264&lt;=$B$9, "", EXP(-($B$5*B1264))*$B$20)</f>
        <v/>
      </c>
    </row>
    <row r="1265" spans="1:12" x14ac:dyDescent="0.25">
      <c r="A1265">
        <f t="shared" si="95"/>
        <v>37.43</v>
      </c>
      <c r="B1265">
        <v>12.430000000000001</v>
      </c>
      <c r="C1265" s="1">
        <f t="shared" si="96"/>
        <v>1.295751962</v>
      </c>
      <c r="D1265">
        <f t="shared" si="97"/>
        <v>64787.598099999996</v>
      </c>
      <c r="E1265" s="12">
        <f t="shared" si="98"/>
        <v>113630.26355180466</v>
      </c>
      <c r="F1265" s="1"/>
      <c r="G1265" s="4"/>
      <c r="H1265" s="4">
        <f t="shared" si="99"/>
        <v>102136.36615432112</v>
      </c>
      <c r="I1265">
        <f xml:space="preserve">          IF($B1265&lt;=$B$9,        $D1265-$B$7*$B$6-$J$18*($D1265-$B$6), $J$16)</f>
        <v>56771.467653961445</v>
      </c>
      <c r="J1265">
        <f>EXP(-($J$17*B1265))*($I1265^(1-J$20)-1)/(1-J$20)</f>
        <v>307.13456123732198</v>
      </c>
      <c r="K1265">
        <f>IF(B1265&lt;=$B$9, EXP(-($B$5*B1265))*($B$7*$B$6+$J$18*(D1265-$B$6))*$B$20, "")</f>
        <v>51.882985829946101</v>
      </c>
      <c r="L1265" t="str">
        <f>IF(B1265&lt;=$B$9, "", EXP(-($B$5*B1265))*$B$20)</f>
        <v/>
      </c>
    </row>
    <row r="1266" spans="1:12" x14ac:dyDescent="0.25">
      <c r="A1266">
        <f t="shared" si="95"/>
        <v>37.44</v>
      </c>
      <c r="B1266">
        <v>12.440000000000001</v>
      </c>
      <c r="C1266" s="1">
        <f t="shared" si="96"/>
        <v>1.295912768</v>
      </c>
      <c r="D1266">
        <f t="shared" si="97"/>
        <v>64795.638399999996</v>
      </c>
      <c r="E1266" s="12">
        <f t="shared" si="98"/>
        <v>113764.42105924779</v>
      </c>
      <c r="F1266" s="1"/>
      <c r="G1266" s="4"/>
      <c r="H1266" s="4">
        <f t="shared" si="99"/>
        <v>102252.27518693551</v>
      </c>
      <c r="I1266">
        <f xml:space="preserve">          IF($B1266&lt;=$B$9,        $D1266-$B$7*$B$6-$J$18*($D1266-$B$6), $J$16)</f>
        <v>56777.868026133998</v>
      </c>
      <c r="J1266">
        <f>EXP(-($J$17*B1266))*($I1266^(1-J$20)-1)/(1-J$20)</f>
        <v>307.04446240395356</v>
      </c>
      <c r="K1266">
        <f>IF(B1266&lt;=$B$9, EXP(-($B$5*B1266))*($B$7*$B$6+$J$18*(D1266-$B$6))*$B$20, "")</f>
        <v>51.875440390740124</v>
      </c>
      <c r="L1266" t="str">
        <f>IF(B1266&lt;=$B$9, "", EXP(-($B$5*B1266))*$B$20)</f>
        <v/>
      </c>
    </row>
    <row r="1267" spans="1:12" x14ac:dyDescent="0.25">
      <c r="A1267">
        <f t="shared" si="95"/>
        <v>37.450000000000003</v>
      </c>
      <c r="B1267">
        <v>12.450000000000001</v>
      </c>
      <c r="C1267" s="1">
        <f t="shared" si="96"/>
        <v>1.29607345</v>
      </c>
      <c r="D1267">
        <f t="shared" si="97"/>
        <v>64803.672500000001</v>
      </c>
      <c r="E1267" s="12">
        <f t="shared" si="98"/>
        <v>113898.64962411852</v>
      </c>
      <c r="F1267" s="1"/>
      <c r="G1267" s="4"/>
      <c r="H1267" s="4">
        <f t="shared" si="99"/>
        <v>102368.2411869896</v>
      </c>
      <c r="I1267">
        <f xml:space="preserve">          IF($B1267&lt;=$B$9,        $D1267-$B$7*$B$6-$J$18*($D1267-$B$6), $J$16)</f>
        <v>56784.263462880328</v>
      </c>
      <c r="J1267">
        <f>EXP(-($J$17*B1267))*($I1267^(1-J$20)-1)/(1-J$20)</f>
        <v>306.95437464297845</v>
      </c>
      <c r="K1267">
        <f>IF(B1267&lt;=$B$9, EXP(-($B$5*B1267))*($B$7*$B$6+$J$18*(D1267-$B$6))*$B$20, "")</f>
        <v>51.86788569997298</v>
      </c>
      <c r="L1267" t="str">
        <f>IF(B1267&lt;=$B$9, "", EXP(-($B$5*B1267))*$B$20)</f>
        <v/>
      </c>
    </row>
    <row r="1268" spans="1:12" x14ac:dyDescent="0.25">
      <c r="A1268">
        <f t="shared" si="95"/>
        <v>37.46</v>
      </c>
      <c r="B1268">
        <v>12.46</v>
      </c>
      <c r="C1268" s="1">
        <f t="shared" si="96"/>
        <v>1.2962340079999999</v>
      </c>
      <c r="D1268">
        <f t="shared" si="97"/>
        <v>64811.700399999994</v>
      </c>
      <c r="E1268" s="12">
        <f t="shared" si="98"/>
        <v>114032.94925268696</v>
      </c>
      <c r="F1268" s="1"/>
      <c r="G1268" s="4"/>
      <c r="H1268" s="4">
        <f t="shared" si="99"/>
        <v>102484.26416177624</v>
      </c>
      <c r="I1268">
        <f xml:space="preserve">          IF($B1268&lt;=$B$9,        $D1268-$B$7*$B$6-$J$18*($D1268-$B$6), $J$16)</f>
        <v>56790.653964200428</v>
      </c>
      <c r="J1268">
        <f>EXP(-($J$17*B1268))*($I1268^(1-J$20)-1)/(1-J$20)</f>
        <v>306.86429796513835</v>
      </c>
      <c r="K1268">
        <f>IF(B1268&lt;=$B$9, EXP(-($B$5*B1268))*($B$7*$B$6+$J$18*(D1268-$B$6))*$B$20, "")</f>
        <v>51.860321767905724</v>
      </c>
      <c r="L1268" t="str">
        <f>IF(B1268&lt;=$B$9, "", EXP(-($B$5*B1268))*$B$20)</f>
        <v/>
      </c>
    </row>
    <row r="1269" spans="1:12" x14ac:dyDescent="0.25">
      <c r="A1269">
        <f t="shared" si="95"/>
        <v>37.47</v>
      </c>
      <c r="B1269">
        <v>12.47</v>
      </c>
      <c r="C1269" s="1">
        <f t="shared" si="96"/>
        <v>1.296394442</v>
      </c>
      <c r="D1269">
        <f t="shared" si="97"/>
        <v>64819.722099999999</v>
      </c>
      <c r="E1269" s="12">
        <f t="shared" si="98"/>
        <v>114167.31995122539</v>
      </c>
      <c r="F1269" s="1"/>
      <c r="G1269" s="4"/>
      <c r="H1269" s="4">
        <f t="shared" si="99"/>
        <v>102600.34411859086</v>
      </c>
      <c r="I1269">
        <f xml:space="preserve">          IF($B1269&lt;=$B$9,        $D1269-$B$7*$B$6-$J$18*($D1269-$B$6), $J$16)</f>
        <v>56797.039530094313</v>
      </c>
      <c r="J1269">
        <f>EXP(-($J$17*B1269))*($I1269^(1-J$20)-1)/(1-J$20)</f>
        <v>306.7742323811604</v>
      </c>
      <c r="K1269">
        <f>IF(B1269&lt;=$B$9, EXP(-($B$5*B1269))*($B$7*$B$6+$J$18*(D1269-$B$6))*$B$20, "")</f>
        <v>51.852748604792467</v>
      </c>
      <c r="L1269" t="str">
        <f>IF(B1269&lt;=$B$9, "", EXP(-($B$5*B1269))*$B$20)</f>
        <v/>
      </c>
    </row>
    <row r="1270" spans="1:12" x14ac:dyDescent="0.25">
      <c r="A1270">
        <f t="shared" si="95"/>
        <v>37.480000000000004</v>
      </c>
      <c r="B1270">
        <v>12.48</v>
      </c>
      <c r="C1270" s="1">
        <f t="shared" si="96"/>
        <v>1.296554752</v>
      </c>
      <c r="D1270">
        <f t="shared" si="97"/>
        <v>64827.7376</v>
      </c>
      <c r="E1270" s="12">
        <f t="shared" si="98"/>
        <v>114301.76172600832</v>
      </c>
      <c r="F1270" s="1"/>
      <c r="G1270" s="4"/>
      <c r="H1270" s="4">
        <f t="shared" si="99"/>
        <v>102716.48106473143</v>
      </c>
      <c r="I1270">
        <f xml:space="preserve">          IF($B1270&lt;=$B$9,        $D1270-$B$7*$B$6-$J$18*($D1270-$B$6), $J$16)</f>
        <v>56803.420160561975</v>
      </c>
      <c r="J1270">
        <f>EXP(-($J$17*B1270))*($I1270^(1-J$20)-1)/(1-J$20)</f>
        <v>306.68417790175658</v>
      </c>
      <c r="K1270">
        <f>IF(B1270&lt;=$B$9, EXP(-($B$5*B1270))*($B$7*$B$6+$J$18*(D1270-$B$6))*$B$20, "")</f>
        <v>51.845166220880166</v>
      </c>
      <c r="L1270" t="str">
        <f>IF(B1270&lt;=$B$9, "", EXP(-($B$5*B1270))*$B$20)</f>
        <v/>
      </c>
    </row>
    <row r="1271" spans="1:12" x14ac:dyDescent="0.25">
      <c r="A1271">
        <f t="shared" si="95"/>
        <v>37.49</v>
      </c>
      <c r="B1271">
        <v>12.49</v>
      </c>
      <c r="C1271" s="1">
        <f t="shared" si="96"/>
        <v>1.296714938</v>
      </c>
      <c r="D1271">
        <f t="shared" si="97"/>
        <v>64835.746900000006</v>
      </c>
      <c r="E1271" s="12">
        <f t="shared" si="98"/>
        <v>114436.27458331242</v>
      </c>
      <c r="F1271" s="1"/>
      <c r="G1271" s="4"/>
      <c r="H1271" s="4">
        <f t="shared" si="99"/>
        <v>102832.67500749846</v>
      </c>
      <c r="I1271">
        <f xml:space="preserve">          IF($B1271&lt;=$B$9,        $D1271-$B$7*$B$6-$J$18*($D1271-$B$6), $J$16)</f>
        <v>56809.795855603414</v>
      </c>
      <c r="J1271">
        <f>EXP(-($J$17*B1271))*($I1271^(1-J$20)-1)/(1-J$20)</f>
        <v>306.59413453762426</v>
      </c>
      <c r="K1271">
        <f>IF(B1271&lt;=$B$9, EXP(-($B$5*B1271))*($B$7*$B$6+$J$18*(D1271-$B$6))*$B$20, "")</f>
        <v>51.837574626408824</v>
      </c>
      <c r="L1271" t="str">
        <f>IF(B1271&lt;=$B$9, "", EXP(-($B$5*B1271))*$B$20)</f>
        <v/>
      </c>
    </row>
    <row r="1272" spans="1:12" x14ac:dyDescent="0.25">
      <c r="A1272">
        <f t="shared" si="95"/>
        <v>37.5</v>
      </c>
      <c r="B1272">
        <v>12.500000000000002</v>
      </c>
      <c r="C1272" s="1">
        <f t="shared" si="96"/>
        <v>1.296875</v>
      </c>
      <c r="D1272">
        <f t="shared" si="97"/>
        <v>64843.75</v>
      </c>
      <c r="E1272" s="12">
        <f t="shared" si="98"/>
        <v>114570.85852941658</v>
      </c>
      <c r="F1272" s="1"/>
      <c r="G1272" s="4"/>
      <c r="H1272" s="4">
        <f t="shared" si="99"/>
        <v>102948.92595419505</v>
      </c>
      <c r="I1272">
        <f xml:space="preserve">          IF($B1272&lt;=$B$9,        $D1272-$B$7*$B$6-$J$18*($D1272-$B$6), $J$16)</f>
        <v>56816.166615218615</v>
      </c>
      <c r="J1272">
        <f>EXP(-($J$17*B1272))*($I1272^(1-J$20)-1)/(1-J$20)</f>
        <v>306.50410229944555</v>
      </c>
      <c r="K1272">
        <f>IF(B1272&lt;=$B$9, EXP(-($B$5*B1272))*($B$7*$B$6+$J$18*(D1272-$B$6))*$B$20, "")</f>
        <v>51.829973831611305</v>
      </c>
      <c r="L1272" t="str">
        <f>IF(B1272&lt;=$B$9, "", EXP(-($B$5*B1272))*$B$20)</f>
        <v/>
      </c>
    </row>
    <row r="1273" spans="1:12" x14ac:dyDescent="0.25">
      <c r="A1273">
        <f t="shared" si="95"/>
        <v>37.510000000000005</v>
      </c>
      <c r="B1273">
        <v>12.510000000000002</v>
      </c>
      <c r="C1273" s="1">
        <f t="shared" si="96"/>
        <v>1.2970349380000001</v>
      </c>
      <c r="D1273">
        <f t="shared" si="97"/>
        <v>64851.746900000006</v>
      </c>
      <c r="E1273" s="12">
        <f t="shared" si="98"/>
        <v>114705.51357060188</v>
      </c>
      <c r="F1273" s="1"/>
      <c r="G1273" s="4"/>
      <c r="H1273" s="4">
        <f t="shared" si="99"/>
        <v>103065.23391212683</v>
      </c>
      <c r="I1273">
        <f xml:space="preserve">          IF($B1273&lt;=$B$9,        $D1273-$B$7*$B$6-$J$18*($D1273-$B$6), $J$16)</f>
        <v>56822.532439407601</v>
      </c>
      <c r="J1273">
        <f>EXP(-($J$17*B1273))*($I1273^(1-J$20)-1)/(1-J$20)</f>
        <v>306.41408119788838</v>
      </c>
      <c r="K1273">
        <f>IF(B1273&lt;=$B$9, EXP(-($B$5*B1273))*($B$7*$B$6+$J$18*(D1273-$B$6))*$B$20, "")</f>
        <v>51.822363846713579</v>
      </c>
      <c r="L1273" t="str">
        <f>IF(B1273&lt;=$B$9, "", EXP(-($B$5*B1273))*$B$20)</f>
        <v/>
      </c>
    </row>
    <row r="1274" spans="1:12" x14ac:dyDescent="0.25">
      <c r="A1274">
        <f t="shared" si="95"/>
        <v>37.520000000000003</v>
      </c>
      <c r="B1274">
        <v>12.520000000000001</v>
      </c>
      <c r="C1274" s="1">
        <f t="shared" si="96"/>
        <v>1.297194752</v>
      </c>
      <c r="D1274">
        <f t="shared" si="97"/>
        <v>64859.7376</v>
      </c>
      <c r="E1274" s="12">
        <f t="shared" si="98"/>
        <v>114840.23971315159</v>
      </c>
      <c r="F1274" s="1"/>
      <c r="G1274" s="4"/>
      <c r="H1274" s="4">
        <f t="shared" si="99"/>
        <v>103181.59888860201</v>
      </c>
      <c r="I1274">
        <f xml:space="preserve">          IF($B1274&lt;=$B$9,        $D1274-$B$7*$B$6-$J$18*($D1274-$B$6), $J$16)</f>
        <v>56828.893328170358</v>
      </c>
      <c r="J1274">
        <f>EXP(-($J$17*B1274))*($I1274^(1-J$20)-1)/(1-J$20)</f>
        <v>306.3240712436052</v>
      </c>
      <c r="K1274">
        <f>IF(B1274&lt;=$B$9, EXP(-($B$5*B1274))*($B$7*$B$6+$J$18*(D1274-$B$6))*$B$20, "")</f>
        <v>51.814744681934442</v>
      </c>
      <c r="L1274" t="str">
        <f>IF(B1274&lt;=$B$9, "", EXP(-($B$5*B1274))*$B$20)</f>
        <v/>
      </c>
    </row>
    <row r="1275" spans="1:12" x14ac:dyDescent="0.25">
      <c r="A1275">
        <f t="shared" si="95"/>
        <v>37.53</v>
      </c>
      <c r="B1275">
        <v>12.530000000000001</v>
      </c>
      <c r="C1275" s="1">
        <f t="shared" si="96"/>
        <v>1.2973544420000001</v>
      </c>
      <c r="D1275">
        <f t="shared" si="97"/>
        <v>64867.722099999999</v>
      </c>
      <c r="E1275" s="12">
        <f t="shared" si="98"/>
        <v>114975.03696335119</v>
      </c>
      <c r="F1275" s="1"/>
      <c r="G1275" s="4"/>
      <c r="H1275" s="4">
        <f t="shared" si="99"/>
        <v>103298.02089093131</v>
      </c>
      <c r="I1275">
        <f xml:space="preserve">          IF($B1275&lt;=$B$9,        $D1275-$B$7*$B$6-$J$18*($D1275-$B$6), $J$16)</f>
        <v>56835.249281506898</v>
      </c>
      <c r="J1275">
        <f>EXP(-($J$17*B1275))*($I1275^(1-J$20)-1)/(1-J$20)</f>
        <v>306.23407244723427</v>
      </c>
      <c r="K1275">
        <f>IF(B1275&lt;=$B$9, EXP(-($B$5*B1275))*($B$7*$B$6+$J$18*(D1275-$B$6))*$B$20, "")</f>
        <v>51.807116347485774</v>
      </c>
      <c r="L1275" t="str">
        <f>IF(B1275&lt;=$B$9, "", EXP(-($B$5*B1275))*$B$20)</f>
        <v/>
      </c>
    </row>
    <row r="1276" spans="1:12" x14ac:dyDescent="0.25">
      <c r="A1276">
        <f t="shared" si="95"/>
        <v>37.54</v>
      </c>
      <c r="B1276">
        <v>12.540000000000001</v>
      </c>
      <c r="C1276" s="1">
        <f t="shared" si="96"/>
        <v>1.2975140080000001</v>
      </c>
      <c r="D1276">
        <f t="shared" si="97"/>
        <v>64875.700400000002</v>
      </c>
      <c r="E1276" s="12">
        <f t="shared" si="98"/>
        <v>115109.90532748836</v>
      </c>
      <c r="F1276" s="1"/>
      <c r="G1276" s="4"/>
      <c r="H1276" s="4">
        <f t="shared" si="99"/>
        <v>103414.49992642806</v>
      </c>
      <c r="I1276">
        <f xml:space="preserve">          IF($B1276&lt;=$B$9,        $D1276-$B$7*$B$6-$J$18*($D1276-$B$6), $J$16)</f>
        <v>56841.600299417209</v>
      </c>
      <c r="J1276">
        <f>EXP(-($J$17*B1276))*($I1276^(1-J$20)-1)/(1-J$20)</f>
        <v>306.14408481939859</v>
      </c>
      <c r="K1276">
        <f>IF(B1276&lt;=$B$9, EXP(-($B$5*B1276))*($B$7*$B$6+$J$18*(D1276-$B$6))*$B$20, "")</f>
        <v>51.799478853572381</v>
      </c>
      <c r="L1276" t="str">
        <f>IF(B1276&lt;=$B$9, "", EXP(-($B$5*B1276))*$B$20)</f>
        <v/>
      </c>
    </row>
    <row r="1277" spans="1:12" x14ac:dyDescent="0.25">
      <c r="A1277">
        <f t="shared" si="95"/>
        <v>37.549999999999997</v>
      </c>
      <c r="B1277">
        <v>12.55</v>
      </c>
      <c r="C1277" s="1">
        <f t="shared" si="96"/>
        <v>1.2976734500000002</v>
      </c>
      <c r="D1277">
        <f t="shared" si="97"/>
        <v>64883.672500000008</v>
      </c>
      <c r="E1277" s="12">
        <f t="shared" si="98"/>
        <v>115244.84481185298</v>
      </c>
      <c r="F1277" s="1"/>
      <c r="G1277" s="4"/>
      <c r="H1277" s="4">
        <f t="shared" si="99"/>
        <v>103531.03600240815</v>
      </c>
      <c r="I1277">
        <f xml:space="preserve">          IF($B1277&lt;=$B$9,        $D1277-$B$7*$B$6-$J$18*($D1277-$B$6), $J$16)</f>
        <v>56847.946381901304</v>
      </c>
      <c r="J1277">
        <f>EXP(-($J$17*B1277))*($I1277^(1-J$20)-1)/(1-J$20)</f>
        <v>306.05410837070656</v>
      </c>
      <c r="K1277">
        <f>IF(B1277&lt;=$B$9, EXP(-($B$5*B1277))*($B$7*$B$6+$J$18*(D1277-$B$6))*$B$20, "")</f>
        <v>51.791832210392052</v>
      </c>
      <c r="L1277" t="str">
        <f>IF(B1277&lt;=$B$9, "", EXP(-($B$5*B1277))*$B$20)</f>
        <v/>
      </c>
    </row>
    <row r="1278" spans="1:12" x14ac:dyDescent="0.25">
      <c r="A1278">
        <f t="shared" si="95"/>
        <v>37.56</v>
      </c>
      <c r="B1278">
        <v>12.56</v>
      </c>
      <c r="C1278" s="1">
        <f t="shared" si="96"/>
        <v>1.2978327679999999</v>
      </c>
      <c r="D1278">
        <f t="shared" si="97"/>
        <v>64891.638399999996</v>
      </c>
      <c r="E1278" s="12">
        <f t="shared" si="98"/>
        <v>115379.85542273712</v>
      </c>
      <c r="F1278" s="1"/>
      <c r="G1278" s="4"/>
      <c r="H1278" s="4">
        <f t="shared" si="99"/>
        <v>103647.62912618998</v>
      </c>
      <c r="I1278">
        <f xml:space="preserve">          IF($B1278&lt;=$B$9,        $D1278-$B$7*$B$6-$J$18*($D1278-$B$6), $J$16)</f>
        <v>56854.287528959161</v>
      </c>
      <c r="J1278">
        <f>EXP(-($J$17*B1278))*($I1278^(1-J$20)-1)/(1-J$20)</f>
        <v>305.96414311175192</v>
      </c>
      <c r="K1278">
        <f>IF(B1278&lt;=$B$9, EXP(-($B$5*B1278))*($B$7*$B$6+$J$18*(D1278-$B$6))*$B$20, "")</f>
        <v>51.784176428135552</v>
      </c>
      <c r="L1278" t="str">
        <f>IF(B1278&lt;=$B$9, "", EXP(-($B$5*B1278))*$B$20)</f>
        <v/>
      </c>
    </row>
    <row r="1279" spans="1:12" x14ac:dyDescent="0.25">
      <c r="A1279">
        <f t="shared" si="95"/>
        <v>37.57</v>
      </c>
      <c r="B1279">
        <v>12.57</v>
      </c>
      <c r="C1279" s="1">
        <f t="shared" si="96"/>
        <v>1.297991962</v>
      </c>
      <c r="D1279">
        <f t="shared" si="97"/>
        <v>64899.598100000003</v>
      </c>
      <c r="E1279" s="12">
        <f t="shared" si="98"/>
        <v>115514.93716643508</v>
      </c>
      <c r="F1279" s="1"/>
      <c r="G1279" s="4"/>
      <c r="H1279" s="4">
        <f t="shared" si="99"/>
        <v>103764.27930509455</v>
      </c>
      <c r="I1279">
        <f xml:space="preserve">          IF($B1279&lt;=$B$9,        $D1279-$B$7*$B$6-$J$18*($D1279-$B$6), $J$16)</f>
        <v>56860.623740590803</v>
      </c>
      <c r="J1279">
        <f>EXP(-($J$17*B1279))*($I1279^(1-J$20)-1)/(1-J$20)</f>
        <v>305.87418905311353</v>
      </c>
      <c r="K1279">
        <f>IF(B1279&lt;=$B$9, EXP(-($B$5*B1279))*($B$7*$B$6+$J$18*(D1279-$B$6))*$B$20, "")</f>
        <v>51.776511516986687</v>
      </c>
      <c r="L1279" t="str">
        <f>IF(B1279&lt;=$B$9, "", EXP(-($B$5*B1279))*$B$20)</f>
        <v/>
      </c>
    </row>
    <row r="1280" spans="1:12" x14ac:dyDescent="0.25">
      <c r="A1280">
        <f t="shared" si="95"/>
        <v>37.58</v>
      </c>
      <c r="B1280">
        <v>12.580000000000002</v>
      </c>
      <c r="C1280" s="1">
        <f t="shared" si="96"/>
        <v>1.298151032</v>
      </c>
      <c r="D1280">
        <f t="shared" si="97"/>
        <v>64907.551599999999</v>
      </c>
      <c r="E1280" s="12">
        <f t="shared" si="98"/>
        <v>115650.09004924333</v>
      </c>
      <c r="F1280" s="1"/>
      <c r="G1280" s="4"/>
      <c r="H1280" s="4">
        <f t="shared" si="99"/>
        <v>103880.98654644542</v>
      </c>
      <c r="I1280">
        <f xml:space="preserve">          IF($B1280&lt;=$B$9,        $D1280-$B$7*$B$6-$J$18*($D1280-$B$6), $J$16)</f>
        <v>56866.955016796215</v>
      </c>
      <c r="J1280">
        <f>EXP(-($J$17*B1280))*($I1280^(1-J$20)-1)/(1-J$20)</f>
        <v>305.78424620535554</v>
      </c>
      <c r="K1280">
        <f>IF(B1280&lt;=$B$9, EXP(-($B$5*B1280))*($B$7*$B$6+$J$18*(D1280-$B$6))*$B$20, "")</f>
        <v>51.768837487122191</v>
      </c>
      <c r="L1280" t="str">
        <f>IF(B1280&lt;=$B$9, "", EXP(-($B$5*B1280))*$B$20)</f>
        <v/>
      </c>
    </row>
    <row r="1281" spans="1:12" x14ac:dyDescent="0.25">
      <c r="A1281">
        <f t="shared" si="95"/>
        <v>37.590000000000003</v>
      </c>
      <c r="B1281">
        <v>12.590000000000002</v>
      </c>
      <c r="C1281" s="1">
        <f t="shared" si="96"/>
        <v>1.298309978</v>
      </c>
      <c r="D1281">
        <f t="shared" si="97"/>
        <v>64915.498899999999</v>
      </c>
      <c r="E1281" s="12">
        <f t="shared" si="98"/>
        <v>115785.31407746056</v>
      </c>
      <c r="F1281" s="1"/>
      <c r="G1281" s="4"/>
      <c r="H1281" s="4">
        <f t="shared" si="99"/>
        <v>103997.75085756871</v>
      </c>
      <c r="I1281">
        <f xml:space="preserve">          IF($B1281&lt;=$B$9,        $D1281-$B$7*$B$6-$J$18*($D1281-$B$6), $J$16)</f>
        <v>56873.281357575404</v>
      </c>
      <c r="J1281">
        <f>EXP(-($J$17*B1281))*($I1281^(1-J$20)-1)/(1-J$20)</f>
        <v>305.69431457902755</v>
      </c>
      <c r="K1281">
        <f>IF(B1281&lt;=$B$9, EXP(-($B$5*B1281))*($B$7*$B$6+$J$18*(D1281-$B$6))*$B$20, "")</f>
        <v>51.761154348711841</v>
      </c>
      <c r="L1281" t="str">
        <f>IF(B1281&lt;=$B$9, "", EXP(-($B$5*B1281))*$B$20)</f>
        <v/>
      </c>
    </row>
    <row r="1282" spans="1:12" x14ac:dyDescent="0.25">
      <c r="A1282">
        <f t="shared" si="95"/>
        <v>37.6</v>
      </c>
      <c r="B1282">
        <v>12.600000000000001</v>
      </c>
      <c r="C1282" s="1">
        <f t="shared" si="96"/>
        <v>1.2984688</v>
      </c>
      <c r="D1282">
        <f t="shared" si="97"/>
        <v>64923.44</v>
      </c>
      <c r="E1282" s="12">
        <f t="shared" si="98"/>
        <v>115920.60925738767</v>
      </c>
      <c r="F1282" s="1"/>
      <c r="G1282" s="4"/>
      <c r="H1282" s="4">
        <f t="shared" si="99"/>
        <v>104114.57224579311</v>
      </c>
      <c r="I1282">
        <f xml:space="preserve">          IF($B1282&lt;=$B$9,        $D1282-$B$7*$B$6-$J$18*($D1282-$B$6), $J$16)</f>
        <v>56879.602762928378</v>
      </c>
      <c r="J1282">
        <f>EXP(-($J$17*B1282))*($I1282^(1-J$20)-1)/(1-J$20)</f>
        <v>305.60439418466433</v>
      </c>
      <c r="K1282">
        <f>IF(B1282&lt;=$B$9, EXP(-($B$5*B1282))*($B$7*$B$6+$J$18*(D1282-$B$6))*$B$20, "")</f>
        <v>51.753462111918417</v>
      </c>
      <c r="L1282" t="str">
        <f>IF(B1282&lt;=$B$9, "", EXP(-($B$5*B1282))*$B$20)</f>
        <v/>
      </c>
    </row>
    <row r="1283" spans="1:12" x14ac:dyDescent="0.25">
      <c r="A1283">
        <f t="shared" si="95"/>
        <v>37.61</v>
      </c>
      <c r="B1283">
        <v>12.610000000000001</v>
      </c>
      <c r="C1283" s="1">
        <f t="shared" si="96"/>
        <v>1.2986274980000001</v>
      </c>
      <c r="D1283">
        <f t="shared" si="97"/>
        <v>64931.374900000003</v>
      </c>
      <c r="E1283" s="12">
        <f t="shared" si="98"/>
        <v>116055.97559532775</v>
      </c>
      <c r="F1283" s="1"/>
      <c r="G1283" s="4"/>
      <c r="H1283" s="4">
        <f t="shared" si="99"/>
        <v>104231.45071844985</v>
      </c>
      <c r="I1283">
        <f xml:space="preserve">          IF($B1283&lt;=$B$9,        $D1283-$B$7*$B$6-$J$18*($D1283-$B$6), $J$16)</f>
        <v>56885.919232855122</v>
      </c>
      <c r="J1283">
        <f>EXP(-($J$17*B1283))*($I1283^(1-J$20)-1)/(1-J$20)</f>
        <v>305.51448503278596</v>
      </c>
      <c r="K1283">
        <f>IF(B1283&lt;=$B$9, EXP(-($B$5*B1283))*($B$7*$B$6+$J$18*(D1283-$B$6))*$B$20, "")</f>
        <v>51.745760786897677</v>
      </c>
      <c r="L1283" t="str">
        <f>IF(B1283&lt;=$B$9, "", EXP(-($B$5*B1283))*$B$20)</f>
        <v/>
      </c>
    </row>
    <row r="1284" spans="1:12" x14ac:dyDescent="0.25">
      <c r="A1284">
        <f t="shared" si="95"/>
        <v>37.620000000000005</v>
      </c>
      <c r="B1284">
        <v>12.620000000000001</v>
      </c>
      <c r="C1284" s="1">
        <f t="shared" si="96"/>
        <v>1.2987860720000002</v>
      </c>
      <c r="D1284">
        <f t="shared" si="97"/>
        <v>64939.303600000007</v>
      </c>
      <c r="E1284" s="12">
        <f t="shared" si="98"/>
        <v>116191.41309758612</v>
      </c>
      <c r="F1284" s="1"/>
      <c r="G1284" s="4"/>
      <c r="H1284" s="4">
        <f t="shared" si="99"/>
        <v>104348.38628287276</v>
      </c>
      <c r="I1284">
        <f xml:space="preserve">          IF($B1284&lt;=$B$9,        $D1284-$B$7*$B$6-$J$18*($D1284-$B$6), $J$16)</f>
        <v>56892.230767355642</v>
      </c>
      <c r="J1284">
        <f>EXP(-($J$17*B1284))*($I1284^(1-J$20)-1)/(1-J$20)</f>
        <v>305.42458713389794</v>
      </c>
      <c r="K1284">
        <f>IF(B1284&lt;=$B$9, EXP(-($B$5*B1284))*($B$7*$B$6+$J$18*(D1284-$B$6))*$B$20, "")</f>
        <v>51.738050383798402</v>
      </c>
      <c r="L1284" t="str">
        <f>IF(B1284&lt;=$B$9, "", EXP(-($B$5*B1284))*$B$20)</f>
        <v/>
      </c>
    </row>
    <row r="1285" spans="1:12" x14ac:dyDescent="0.25">
      <c r="A1285">
        <f t="shared" si="95"/>
        <v>37.630000000000003</v>
      </c>
      <c r="B1285">
        <v>12.63</v>
      </c>
      <c r="C1285" s="1">
        <f t="shared" si="96"/>
        <v>1.298944522</v>
      </c>
      <c r="D1285">
        <f t="shared" si="97"/>
        <v>64947.2261</v>
      </c>
      <c r="E1285" s="12">
        <f t="shared" si="98"/>
        <v>116326.92177047028</v>
      </c>
      <c r="F1285" s="1"/>
      <c r="G1285" s="4"/>
      <c r="H1285" s="4">
        <f t="shared" si="99"/>
        <v>104465.37894639821</v>
      </c>
      <c r="I1285">
        <f xml:space="preserve">          IF($B1285&lt;=$B$9,        $D1285-$B$7*$B$6-$J$18*($D1285-$B$6), $J$16)</f>
        <v>56898.537366429933</v>
      </c>
      <c r="J1285">
        <f>EXP(-($J$17*B1285))*($I1285^(1-J$20)-1)/(1-J$20)</f>
        <v>305.33470049849109</v>
      </c>
      <c r="K1285">
        <f>IF(B1285&lt;=$B$9, EXP(-($B$5*B1285))*($B$7*$B$6+$J$18*(D1285-$B$6))*$B$20, "")</f>
        <v>51.730330912762383</v>
      </c>
      <c r="L1285" t="str">
        <f>IF(B1285&lt;=$B$9, "", EXP(-($B$5*B1285))*$B$20)</f>
        <v/>
      </c>
    </row>
    <row r="1286" spans="1:12" x14ac:dyDescent="0.25">
      <c r="A1286">
        <f t="shared" si="95"/>
        <v>37.64</v>
      </c>
      <c r="B1286">
        <v>12.64</v>
      </c>
      <c r="C1286" s="1">
        <f t="shared" si="96"/>
        <v>1.299102848</v>
      </c>
      <c r="D1286">
        <f t="shared" si="97"/>
        <v>64955.142399999997</v>
      </c>
      <c r="E1286" s="12">
        <f t="shared" si="98"/>
        <v>116462.50162028994</v>
      </c>
      <c r="F1286" s="1"/>
      <c r="G1286" s="4"/>
      <c r="H1286" s="4">
        <f t="shared" si="99"/>
        <v>104582.42871636515</v>
      </c>
      <c r="I1286">
        <f xml:space="preserve">          IF($B1286&lt;=$B$9,        $D1286-$B$7*$B$6-$J$18*($D1286-$B$6), $J$16)</f>
        <v>56904.839030078001</v>
      </c>
      <c r="J1286">
        <f>EXP(-($J$17*B1286))*($I1286^(1-J$20)-1)/(1-J$20)</f>
        <v>305.24482513704146</v>
      </c>
      <c r="K1286">
        <f>IF(B1286&lt;=$B$9, EXP(-($B$5*B1286))*($B$7*$B$6+$J$18*(D1286-$B$6))*$B$20, "")</f>
        <v>51.722602383924432</v>
      </c>
      <c r="L1286" t="str">
        <f>IF(B1286&lt;=$B$9, "", EXP(-($B$5*B1286))*$B$20)</f>
        <v/>
      </c>
    </row>
    <row r="1287" spans="1:12" x14ac:dyDescent="0.25">
      <c r="A1287">
        <f t="shared" si="95"/>
        <v>37.65</v>
      </c>
      <c r="B1287">
        <v>12.65</v>
      </c>
      <c r="C1287" s="1">
        <f t="shared" si="96"/>
        <v>1.2992610499999999</v>
      </c>
      <c r="D1287">
        <f t="shared" si="97"/>
        <v>64963.052499999998</v>
      </c>
      <c r="E1287" s="12">
        <f t="shared" si="98"/>
        <v>116598.15265335704</v>
      </c>
      <c r="F1287" s="1"/>
      <c r="G1287" s="4"/>
      <c r="H1287" s="4">
        <f t="shared" si="99"/>
        <v>104699.53560011509</v>
      </c>
      <c r="I1287">
        <f xml:space="preserve">          IF($B1287&lt;=$B$9,        $D1287-$B$7*$B$6-$J$18*($D1287-$B$6), $J$16)</f>
        <v>56911.135758299853</v>
      </c>
      <c r="J1287">
        <f>EXP(-($J$17*B1287))*($I1287^(1-J$20)-1)/(1-J$20)</f>
        <v>305.15496106001081</v>
      </c>
      <c r="K1287">
        <f>IF(B1287&lt;=$B$9, EXP(-($B$5*B1287))*($B$7*$B$6+$J$18*(D1287-$B$6))*$B$20, "")</f>
        <v>51.714864807412418</v>
      </c>
      <c r="L1287" t="str">
        <f>IF(B1287&lt;=$B$9, "", EXP(-($B$5*B1287))*$B$20)</f>
        <v/>
      </c>
    </row>
    <row r="1288" spans="1:12" x14ac:dyDescent="0.25">
      <c r="A1288">
        <f t="shared" si="95"/>
        <v>37.659999999999997</v>
      </c>
      <c r="B1288">
        <v>12.66</v>
      </c>
      <c r="C1288" s="1">
        <f t="shared" si="96"/>
        <v>1.299419128</v>
      </c>
      <c r="D1288">
        <f t="shared" si="97"/>
        <v>64970.956400000003</v>
      </c>
      <c r="E1288" s="12">
        <f t="shared" si="98"/>
        <v>116733.87487598571</v>
      </c>
      <c r="F1288" s="1"/>
      <c r="G1288" s="4"/>
      <c r="H1288" s="4">
        <f t="shared" si="99"/>
        <v>104816.69960499213</v>
      </c>
      <c r="I1288">
        <f xml:space="preserve">          IF($B1288&lt;=$B$9,        $D1288-$B$7*$B$6-$J$18*($D1288-$B$6), $J$16)</f>
        <v>56917.427551095476</v>
      </c>
      <c r="J1288">
        <f>EXP(-($J$17*B1288))*($I1288^(1-J$20)-1)/(1-J$20)</f>
        <v>305.06510827784592</v>
      </c>
      <c r="K1288">
        <f>IF(B1288&lt;=$B$9, EXP(-($B$5*B1288))*($B$7*$B$6+$J$18*(D1288-$B$6))*$B$20, "")</f>
        <v>51.707118193347164</v>
      </c>
      <c r="L1288" t="str">
        <f>IF(B1288&lt;=$B$9, "", EXP(-($B$5*B1288))*$B$20)</f>
        <v/>
      </c>
    </row>
    <row r="1289" spans="1:12" x14ac:dyDescent="0.25">
      <c r="A1289">
        <f t="shared" si="95"/>
        <v>37.67</v>
      </c>
      <c r="B1289">
        <v>12.670000000000002</v>
      </c>
      <c r="C1289" s="1">
        <f t="shared" si="96"/>
        <v>1.2995770820000001</v>
      </c>
      <c r="D1289">
        <f t="shared" si="97"/>
        <v>64978.854100000004</v>
      </c>
      <c r="E1289" s="12">
        <f t="shared" si="98"/>
        <v>116869.66829449231</v>
      </c>
      <c r="F1289" s="1"/>
      <c r="G1289" s="4"/>
      <c r="H1289" s="4">
        <f t="shared" si="99"/>
        <v>104933.92073834292</v>
      </c>
      <c r="I1289">
        <f xml:space="preserve">          IF($B1289&lt;=$B$9,        $D1289-$B$7*$B$6-$J$18*($D1289-$B$6), $J$16)</f>
        <v>56923.714408464875</v>
      </c>
      <c r="J1289">
        <f>EXP(-($J$17*B1289))*($I1289^(1-J$20)-1)/(1-J$20)</f>
        <v>304.97526680097923</v>
      </c>
      <c r="K1289">
        <f>IF(B1289&lt;=$B$9, EXP(-($B$5*B1289))*($B$7*$B$6+$J$18*(D1289-$B$6))*$B$20, "")</f>
        <v>51.69936255184259</v>
      </c>
      <c r="L1289" t="str">
        <f>IF(B1289&lt;=$B$9, "", EXP(-($B$5*B1289))*$B$20)</f>
        <v/>
      </c>
    </row>
    <row r="1290" spans="1:12" x14ac:dyDescent="0.25">
      <c r="A1290">
        <f t="shared" si="95"/>
        <v>37.68</v>
      </c>
      <c r="B1290">
        <v>12.680000000000001</v>
      </c>
      <c r="C1290" s="1">
        <f t="shared" si="96"/>
        <v>1.2997349120000001</v>
      </c>
      <c r="D1290">
        <f t="shared" si="97"/>
        <v>64986.745600000009</v>
      </c>
      <c r="E1290" s="12">
        <f t="shared" si="98"/>
        <v>117005.53291519538</v>
      </c>
      <c r="F1290" s="1"/>
      <c r="G1290" s="4"/>
      <c r="H1290" s="4">
        <f t="shared" si="99"/>
        <v>105051.19900751668</v>
      </c>
      <c r="I1290">
        <f xml:space="preserve">          IF($B1290&lt;=$B$9,        $D1290-$B$7*$B$6-$J$18*($D1290-$B$6), $J$16)</f>
        <v>56929.996330408059</v>
      </c>
      <c r="J1290">
        <f>EXP(-($J$17*B1290))*($I1290^(1-J$20)-1)/(1-J$20)</f>
        <v>304.88543663982853</v>
      </c>
      <c r="K1290">
        <f>IF(B1290&lt;=$B$9, EXP(-($B$5*B1290))*($B$7*$B$6+$J$18*(D1290-$B$6))*$B$20, "")</f>
        <v>51.6915978930056</v>
      </c>
      <c r="L1290" t="str">
        <f>IF(B1290&lt;=$B$9, "", EXP(-($B$5*B1290))*$B$20)</f>
        <v/>
      </c>
    </row>
    <row r="1291" spans="1:12" x14ac:dyDescent="0.25">
      <c r="A1291">
        <f t="shared" si="95"/>
        <v>37.69</v>
      </c>
      <c r="B1291">
        <v>12.690000000000001</v>
      </c>
      <c r="C1291" s="1">
        <f t="shared" si="96"/>
        <v>1.2998926180000001</v>
      </c>
      <c r="D1291">
        <f t="shared" si="97"/>
        <v>64994.630900000004</v>
      </c>
      <c r="E1291" s="12">
        <f t="shared" si="98"/>
        <v>117141.4687444157</v>
      </c>
      <c r="F1291" s="1"/>
      <c r="G1291" s="4"/>
      <c r="H1291" s="4">
        <f t="shared" si="99"/>
        <v>105168.53441986523</v>
      </c>
      <c r="I1291">
        <f xml:space="preserve">          IF($B1291&lt;=$B$9,        $D1291-$B$7*$B$6-$J$18*($D1291-$B$6), $J$16)</f>
        <v>56936.273316924999</v>
      </c>
      <c r="J1291">
        <f>EXP(-($J$17*B1291))*($I1291^(1-J$20)-1)/(1-J$20)</f>
        <v>304.79561780479696</v>
      </c>
      <c r="K1291">
        <f>IF(B1291&lt;=$B$9, EXP(-($B$5*B1291))*($B$7*$B$6+$J$18*(D1291-$B$6))*$B$20, "")</f>
        <v>51.68382422693616</v>
      </c>
      <c r="L1291" t="str">
        <f>IF(B1291&lt;=$B$9, "", EXP(-($B$5*B1291))*$B$20)</f>
        <v/>
      </c>
    </row>
    <row r="1292" spans="1:12" x14ac:dyDescent="0.25">
      <c r="A1292">
        <f t="shared" si="95"/>
        <v>37.700000000000003</v>
      </c>
      <c r="B1292">
        <v>12.700000000000001</v>
      </c>
      <c r="C1292" s="1">
        <f t="shared" si="96"/>
        <v>1.3000502</v>
      </c>
      <c r="D1292">
        <f t="shared" si="97"/>
        <v>65002.51</v>
      </c>
      <c r="E1292" s="12">
        <f t="shared" si="98"/>
        <v>117277.47578847625</v>
      </c>
      <c r="F1292" s="1"/>
      <c r="G1292" s="4"/>
      <c r="H1292" s="4">
        <f t="shared" si="99"/>
        <v>105285.92698274294</v>
      </c>
      <c r="I1292">
        <f xml:space="preserve">          IF($B1292&lt;=$B$9,        $D1292-$B$7*$B$6-$J$18*($D1292-$B$6), $J$16)</f>
        <v>56942.54536801573</v>
      </c>
      <c r="J1292">
        <f>EXP(-($J$17*B1292))*($I1292^(1-J$20)-1)/(1-J$20)</f>
        <v>304.70581030627346</v>
      </c>
      <c r="K1292">
        <f>IF(B1292&lt;=$B$9, EXP(-($B$5*B1292))*($B$7*$B$6+$J$18*(D1292-$B$6))*$B$20, "")</f>
        <v>51.676041563727303</v>
      </c>
      <c r="L1292" t="str">
        <f>IF(B1292&lt;=$B$9, "", EXP(-($B$5*B1292))*$B$20)</f>
        <v/>
      </c>
    </row>
    <row r="1293" spans="1:12" x14ac:dyDescent="0.25">
      <c r="A1293">
        <f t="shared" si="95"/>
        <v>37.71</v>
      </c>
      <c r="B1293">
        <v>12.71</v>
      </c>
      <c r="C1293" s="1">
        <f t="shared" si="96"/>
        <v>1.3002076580000002</v>
      </c>
      <c r="D1293">
        <f t="shared" si="97"/>
        <v>65010.382900000004</v>
      </c>
      <c r="E1293" s="12">
        <f t="shared" si="98"/>
        <v>117413.55405370222</v>
      </c>
      <c r="F1293" s="1"/>
      <c r="G1293" s="4"/>
      <c r="H1293" s="4">
        <f t="shared" si="99"/>
        <v>105403.37670350674</v>
      </c>
      <c r="I1293">
        <f xml:space="preserve">          IF($B1293&lt;=$B$9,        $D1293-$B$7*$B$6-$J$18*($D1293-$B$6), $J$16)</f>
        <v>56948.812483680231</v>
      </c>
      <c r="J1293">
        <f>EXP(-($J$17*B1293))*($I1293^(1-J$20)-1)/(1-J$20)</f>
        <v>304.6160141546319</v>
      </c>
      <c r="K1293">
        <f>IF(B1293&lt;=$B$9, EXP(-($B$5*B1293))*($B$7*$B$6+$J$18*(D1293-$B$6))*$B$20, "")</f>
        <v>51.668249913465047</v>
      </c>
      <c r="L1293" t="str">
        <f>IF(B1293&lt;=$B$9, "", EXP(-($B$5*B1293))*$B$20)</f>
        <v/>
      </c>
    </row>
    <row r="1294" spans="1:12" x14ac:dyDescent="0.25">
      <c r="A1294">
        <f t="shared" si="95"/>
        <v>37.72</v>
      </c>
      <c r="B1294">
        <v>12.72</v>
      </c>
      <c r="C1294" s="1">
        <f t="shared" si="96"/>
        <v>1.300364992</v>
      </c>
      <c r="D1294">
        <f t="shared" si="97"/>
        <v>65018.249600000003</v>
      </c>
      <c r="E1294" s="12">
        <f t="shared" si="98"/>
        <v>117549.70354642101</v>
      </c>
      <c r="F1294" s="1"/>
      <c r="G1294" s="4"/>
      <c r="H1294" s="4">
        <f t="shared" si="99"/>
        <v>105520.88358951616</v>
      </c>
      <c r="I1294">
        <f xml:space="preserve">          IF($B1294&lt;=$B$9,        $D1294-$B$7*$B$6-$J$18*($D1294-$B$6), $J$16)</f>
        <v>56955.074663918509</v>
      </c>
      <c r="J1294">
        <f>EXP(-($J$17*B1294))*($I1294^(1-J$20)-1)/(1-J$20)</f>
        <v>304.52622936023209</v>
      </c>
      <c r="K1294">
        <f>IF(B1294&lt;=$B$9, EXP(-($B$5*B1294))*($B$7*$B$6+$J$18*(D1294-$B$6))*$B$20, "")</f>
        <v>51.660449286228513</v>
      </c>
      <c r="L1294" t="str">
        <f>IF(B1294&lt;=$B$9, "", EXP(-($B$5*B1294))*$B$20)</f>
        <v/>
      </c>
    </row>
    <row r="1295" spans="1:12" x14ac:dyDescent="0.25">
      <c r="A1295">
        <f t="shared" si="95"/>
        <v>37.730000000000004</v>
      </c>
      <c r="B1295">
        <v>12.73</v>
      </c>
      <c r="C1295" s="1">
        <f t="shared" si="96"/>
        <v>1.300522202</v>
      </c>
      <c r="D1295">
        <f t="shared" si="97"/>
        <v>65026.110099999998</v>
      </c>
      <c r="E1295" s="12">
        <f t="shared" si="98"/>
        <v>117685.92427296225</v>
      </c>
      <c r="F1295" s="1"/>
      <c r="G1295" s="4"/>
      <c r="H1295" s="4">
        <f t="shared" si="99"/>
        <v>105638.44764813331</v>
      </c>
      <c r="I1295">
        <f xml:space="preserve">          IF($B1295&lt;=$B$9,        $D1295-$B$7*$B$6-$J$18*($D1295-$B$6), $J$16)</f>
        <v>56961.331908730557</v>
      </c>
      <c r="J1295">
        <f>EXP(-($J$17*B1295))*($I1295^(1-J$20)-1)/(1-J$20)</f>
        <v>304.43645593341904</v>
      </c>
      <c r="K1295">
        <f>IF(B1295&lt;=$B$9, EXP(-($B$5*B1295))*($B$7*$B$6+$J$18*(D1295-$B$6))*$B$20, "")</f>
        <v>51.652639692089842</v>
      </c>
      <c r="L1295" t="str">
        <f>IF(B1295&lt;=$B$9, "", EXP(-($B$5*B1295))*$B$20)</f>
        <v/>
      </c>
    </row>
    <row r="1296" spans="1:12" x14ac:dyDescent="0.25">
      <c r="A1296">
        <f t="shared" si="95"/>
        <v>37.74</v>
      </c>
      <c r="B1296">
        <v>12.74</v>
      </c>
      <c r="C1296" s="1">
        <f t="shared" si="96"/>
        <v>1.300679288</v>
      </c>
      <c r="D1296">
        <f t="shared" si="97"/>
        <v>65033.964399999997</v>
      </c>
      <c r="E1296" s="12">
        <f t="shared" si="98"/>
        <v>117822.21623965779</v>
      </c>
      <c r="F1296" s="1"/>
      <c r="G1296" s="4"/>
      <c r="H1296" s="4">
        <f t="shared" si="99"/>
        <v>105756.06888672285</v>
      </c>
      <c r="I1296">
        <f xml:space="preserve">          IF($B1296&lt;=$B$9,        $D1296-$B$7*$B$6-$J$18*($D1296-$B$6), $J$16)</f>
        <v>56967.58421811639</v>
      </c>
      <c r="J1296">
        <f>EXP(-($J$17*B1296))*($I1296^(1-J$20)-1)/(1-J$20)</f>
        <v>304.34669388452357</v>
      </c>
      <c r="K1296">
        <f>IF(B1296&lt;=$B$9, EXP(-($B$5*B1296))*($B$7*$B$6+$J$18*(D1296-$B$6))*$B$20, "")</f>
        <v>51.644821141114264</v>
      </c>
      <c r="L1296" t="str">
        <f>IF(B1296&lt;=$B$9, "", EXP(-($B$5*B1296))*$B$20)</f>
        <v/>
      </c>
    </row>
    <row r="1297" spans="1:12" x14ac:dyDescent="0.25">
      <c r="A1297">
        <f t="shared" si="95"/>
        <v>37.75</v>
      </c>
      <c r="B1297">
        <v>12.750000000000002</v>
      </c>
      <c r="C1297" s="1">
        <f t="shared" si="96"/>
        <v>1.3008362500000001</v>
      </c>
      <c r="D1297">
        <f t="shared" si="97"/>
        <v>65041.812500000007</v>
      </c>
      <c r="E1297" s="12">
        <f t="shared" si="98"/>
        <v>117958.57945284167</v>
      </c>
      <c r="F1297" s="1"/>
      <c r="G1297" s="4"/>
      <c r="H1297" s="4">
        <f t="shared" si="99"/>
        <v>105873.74731265203</v>
      </c>
      <c r="I1297">
        <f xml:space="preserve">          IF($B1297&lt;=$B$9,        $D1297-$B$7*$B$6-$J$18*($D1297-$B$6), $J$16)</f>
        <v>56973.831592076</v>
      </c>
      <c r="J1297">
        <f>EXP(-($J$17*B1297))*($I1297^(1-J$20)-1)/(1-J$20)</f>
        <v>304.25694322386181</v>
      </c>
      <c r="K1297">
        <f>IF(B1297&lt;=$B$9, EXP(-($B$5*B1297))*($B$7*$B$6+$J$18*(D1297-$B$6))*$B$20, "")</f>
        <v>51.636993643360057</v>
      </c>
      <c r="L1297" t="str">
        <f>IF(B1297&lt;=$B$9, "", EXP(-($B$5*B1297))*$B$20)</f>
        <v/>
      </c>
    </row>
    <row r="1298" spans="1:12" x14ac:dyDescent="0.25">
      <c r="A1298">
        <f t="shared" si="95"/>
        <v>37.760000000000005</v>
      </c>
      <c r="B1298">
        <v>12.760000000000002</v>
      </c>
      <c r="C1298" s="1">
        <f t="shared" si="96"/>
        <v>1.3009930880000002</v>
      </c>
      <c r="D1298">
        <f t="shared" si="97"/>
        <v>65049.654400000014</v>
      </c>
      <c r="E1298" s="12">
        <f t="shared" si="98"/>
        <v>118095.01391885016</v>
      </c>
      <c r="F1298" s="1"/>
      <c r="G1298" s="4"/>
      <c r="H1298" s="4">
        <f t="shared" si="99"/>
        <v>105991.4829332907</v>
      </c>
      <c r="I1298">
        <f xml:space="preserve">          IF($B1298&lt;=$B$9,        $D1298-$B$7*$B$6-$J$18*($D1298-$B$6), $J$16)</f>
        <v>56980.074030609387</v>
      </c>
      <c r="J1298">
        <f>EXP(-($J$17*B1298))*($I1298^(1-J$20)-1)/(1-J$20)</f>
        <v>304.16720396173548</v>
      </c>
      <c r="K1298">
        <f>IF(B1298&lt;=$B$9, EXP(-($B$5*B1298))*($B$7*$B$6+$J$18*(D1298-$B$6))*$B$20, "")</f>
        <v>51.629157208878553</v>
      </c>
      <c r="L1298" t="str">
        <f>IF(B1298&lt;=$B$9, "", EXP(-($B$5*B1298))*$B$20)</f>
        <v/>
      </c>
    </row>
    <row r="1299" spans="1:12" x14ac:dyDescent="0.25">
      <c r="A1299">
        <f t="shared" si="95"/>
        <v>37.770000000000003</v>
      </c>
      <c r="B1299">
        <v>12.770000000000001</v>
      </c>
      <c r="C1299" s="1">
        <f t="shared" si="96"/>
        <v>1.3011498020000001</v>
      </c>
      <c r="D1299">
        <f t="shared" si="97"/>
        <v>65057.490100000003</v>
      </c>
      <c r="E1299" s="12">
        <f t="shared" si="98"/>
        <v>118231.51964402176</v>
      </c>
      <c r="F1299" s="1"/>
      <c r="G1299" s="4"/>
      <c r="H1299" s="4">
        <f t="shared" si="99"/>
        <v>106109.27575601125</v>
      </c>
      <c r="I1299">
        <f xml:space="preserve">          IF($B1299&lt;=$B$9,        $D1299-$B$7*$B$6-$J$18*($D1299-$B$6), $J$16)</f>
        <v>56986.311533716536</v>
      </c>
      <c r="J1299">
        <f>EXP(-($J$17*B1299))*($I1299^(1-J$20)-1)/(1-J$20)</f>
        <v>304.07747610843182</v>
      </c>
      <c r="K1299">
        <f>IF(B1299&lt;=$B$9, EXP(-($B$5*B1299))*($B$7*$B$6+$J$18*(D1299-$B$6))*$B$20, "")</f>
        <v>51.621311847714139</v>
      </c>
      <c r="L1299" t="str">
        <f>IF(B1299&lt;=$B$9, "", EXP(-($B$5*B1299))*$B$20)</f>
        <v/>
      </c>
    </row>
    <row r="1300" spans="1:12" x14ac:dyDescent="0.25">
      <c r="A1300">
        <f t="shared" si="95"/>
        <v>37.78</v>
      </c>
      <c r="B1300">
        <v>12.780000000000001</v>
      </c>
      <c r="C1300" s="1">
        <f t="shared" si="96"/>
        <v>1.3013063920000001</v>
      </c>
      <c r="D1300">
        <f t="shared" si="97"/>
        <v>65065.319600000003</v>
      </c>
      <c r="E1300" s="12">
        <f t="shared" si="98"/>
        <v>118368.09663469717</v>
      </c>
      <c r="F1300" s="1"/>
      <c r="G1300" s="4"/>
      <c r="H1300" s="4">
        <f t="shared" si="99"/>
        <v>106227.12578818868</v>
      </c>
      <c r="I1300">
        <f xml:space="preserve">          IF($B1300&lt;=$B$9,        $D1300-$B$7*$B$6-$J$18*($D1300-$B$6), $J$16)</f>
        <v>56992.544101397471</v>
      </c>
      <c r="J1300">
        <f>EXP(-($J$17*B1300))*($I1300^(1-J$20)-1)/(1-J$20)</f>
        <v>303.98775967422381</v>
      </c>
      <c r="K1300">
        <f>IF(B1300&lt;=$B$9, EXP(-($B$5*B1300))*($B$7*$B$6+$J$18*(D1300-$B$6))*$B$20, "")</f>
        <v>51.613457569904348</v>
      </c>
      <c r="L1300" t="str">
        <f>IF(B1300&lt;=$B$9, "", EXP(-($B$5*B1300))*$B$20)</f>
        <v/>
      </c>
    </row>
    <row r="1301" spans="1:12" x14ac:dyDescent="0.25">
      <c r="A1301">
        <f t="shared" si="95"/>
        <v>37.79</v>
      </c>
      <c r="B1301">
        <v>12.790000000000001</v>
      </c>
      <c r="C1301" s="1">
        <f t="shared" si="96"/>
        <v>1.3014628579999998</v>
      </c>
      <c r="D1301">
        <f t="shared" si="97"/>
        <v>65073.142899999992</v>
      </c>
      <c r="E1301" s="12">
        <f t="shared" si="98"/>
        <v>118504.74489721931</v>
      </c>
      <c r="F1301" s="1"/>
      <c r="G1301" s="4"/>
      <c r="H1301" s="4">
        <f t="shared" si="99"/>
        <v>106345.03303720057</v>
      </c>
      <c r="I1301">
        <f xml:space="preserve">          IF($B1301&lt;=$B$9,        $D1301-$B$7*$B$6-$J$18*($D1301-$B$6), $J$16)</f>
        <v>56998.771733652167</v>
      </c>
      <c r="J1301">
        <f>EXP(-($J$17*B1301))*($I1301^(1-J$20)-1)/(1-J$20)</f>
        <v>303.89805466936974</v>
      </c>
      <c r="K1301">
        <f>IF(B1301&lt;=$B$9, EXP(-($B$5*B1301))*($B$7*$B$6+$J$18*(D1301-$B$6))*$B$20, "")</f>
        <v>51.605594385479691</v>
      </c>
      <c r="L1301" t="str">
        <f>IF(B1301&lt;=$B$9, "", EXP(-($B$5*B1301))*$B$20)</f>
        <v/>
      </c>
    </row>
    <row r="1302" spans="1:12" x14ac:dyDescent="0.25">
      <c r="A1302">
        <f t="shared" si="95"/>
        <v>37.799999999999997</v>
      </c>
      <c r="B1302">
        <v>12.8</v>
      </c>
      <c r="C1302" s="1">
        <f t="shared" si="96"/>
        <v>1.3016192</v>
      </c>
      <c r="D1302">
        <f t="shared" si="97"/>
        <v>65080.959999999999</v>
      </c>
      <c r="E1302" s="12">
        <f t="shared" si="98"/>
        <v>118641.46443793333</v>
      </c>
      <c r="F1302" s="1"/>
      <c r="G1302" s="4"/>
      <c r="H1302" s="4">
        <f t="shared" si="99"/>
        <v>106462.99751042707</v>
      </c>
      <c r="I1302">
        <f xml:space="preserve">          IF($B1302&lt;=$B$9,        $D1302-$B$7*$B$6-$J$18*($D1302-$B$6), $J$16)</f>
        <v>57004.994430480663</v>
      </c>
      <c r="J1302">
        <f>EXP(-($J$17*B1302))*($I1302^(1-J$20)-1)/(1-J$20)</f>
        <v>303.80836110411383</v>
      </c>
      <c r="K1302">
        <f>IF(B1302&lt;=$B$9, EXP(-($B$5*B1302))*($B$7*$B$6+$J$18*(D1302-$B$6))*$B$20, "")</f>
        <v>51.597722304463858</v>
      </c>
      <c r="L1302" t="str">
        <f>IF(B1302&lt;=$B$9, "", EXP(-($B$5*B1302))*$B$20)</f>
        <v/>
      </c>
    </row>
    <row r="1303" spans="1:12" x14ac:dyDescent="0.25">
      <c r="A1303">
        <f t="shared" ref="A1303:A1366" si="100">B1303+25</f>
        <v>37.81</v>
      </c>
      <c r="B1303">
        <v>12.81</v>
      </c>
      <c r="C1303" s="1">
        <f t="shared" ref="C1303:C1366" si="101">$B$2+$B$3*B1303+$B$4*B1303^2</f>
        <v>1.3017754180000001</v>
      </c>
      <c r="D1303">
        <f t="shared" ref="D1303:D1366" si="102">$B$6*C1303</f>
        <v>65088.770900000003</v>
      </c>
      <c r="E1303" s="12">
        <f t="shared" ref="E1303:E1366" si="103">IF($B1303&lt;$B$9,      E1302+($B$5*E1302+$B$7*$B$6+$B$8*($D1303-$B$6))*$B$20,           E1302+($B$5*E1302-$B$12)*$B$20)</f>
        <v>118778.25526318661</v>
      </c>
      <c r="F1303" s="1"/>
      <c r="G1303" s="4"/>
      <c r="H1303" s="4">
        <f t="shared" si="99"/>
        <v>106581.01921525091</v>
      </c>
      <c r="I1303">
        <f xml:space="preserve">          IF($B1303&lt;=$B$9,        $D1303-$B$7*$B$6-$J$18*($D1303-$B$6), $J$16)</f>
        <v>57011.212191882922</v>
      </c>
      <c r="J1303">
        <f>EXP(-($J$17*B1303))*($I1303^(1-J$20)-1)/(1-J$20)</f>
        <v>303.71867898868572</v>
      </c>
      <c r="K1303">
        <f>IF(B1303&lt;=$B$9, EXP(-($B$5*B1303))*($B$7*$B$6+$J$18*(D1303-$B$6))*$B$20, "")</f>
        <v>51.589841336873569</v>
      </c>
      <c r="L1303" t="str">
        <f>IF(B1303&lt;=$B$9, "", EXP(-($B$5*B1303))*$B$20)</f>
        <v/>
      </c>
    </row>
    <row r="1304" spans="1:12" x14ac:dyDescent="0.25">
      <c r="A1304">
        <f t="shared" si="100"/>
        <v>37.82</v>
      </c>
      <c r="B1304">
        <v>12.82</v>
      </c>
      <c r="C1304" s="1">
        <f t="shared" si="101"/>
        <v>1.3019315120000001</v>
      </c>
      <c r="D1304">
        <f t="shared" si="102"/>
        <v>65096.575600000004</v>
      </c>
      <c r="E1304" s="12">
        <f t="shared" si="103"/>
        <v>118915.11737932873</v>
      </c>
      <c r="F1304" s="1"/>
      <c r="G1304" s="4"/>
      <c r="H1304" s="4">
        <f t="shared" ref="H1304:H1367" si="104">IF($B1304&lt;=$B$9,      H1303+($B$5*H1303+$B$7*$B$6+J$18*($D1303-$B$6))*$B$20,           H1303+($B$5*H1303-J$16)*$B$20)</f>
        <v>106699.09815905742</v>
      </c>
      <c r="I1304">
        <f xml:space="preserve">          IF($B1304&lt;=$B$9,        $D1304-$B$7*$B$6-$J$18*($D1304-$B$6), $J$16)</f>
        <v>57017.425017858965</v>
      </c>
      <c r="J1304">
        <f>EXP(-($J$17*B1304))*($I1304^(1-J$20)-1)/(1-J$20)</f>
        <v>303.62900833330065</v>
      </c>
      <c r="K1304">
        <f>IF(B1304&lt;=$B$9, EXP(-($B$5*B1304))*($B$7*$B$6+$J$18*(D1304-$B$6))*$B$20, "")</f>
        <v>51.58195149271863</v>
      </c>
      <c r="L1304" t="str">
        <f>IF(B1304&lt;=$B$9, "", EXP(-($B$5*B1304))*$B$20)</f>
        <v/>
      </c>
    </row>
    <row r="1305" spans="1:12" x14ac:dyDescent="0.25">
      <c r="A1305">
        <f t="shared" si="100"/>
        <v>37.83</v>
      </c>
      <c r="B1305">
        <v>12.830000000000002</v>
      </c>
      <c r="C1305" s="1">
        <f t="shared" si="101"/>
        <v>1.3020874820000001</v>
      </c>
      <c r="D1305">
        <f t="shared" si="102"/>
        <v>65104.374100000008</v>
      </c>
      <c r="E1305" s="12">
        <f t="shared" si="103"/>
        <v>119052.0507927115</v>
      </c>
      <c r="F1305" s="1"/>
      <c r="G1305" s="4"/>
      <c r="H1305" s="4">
        <f t="shared" si="104"/>
        <v>106817.23434923451</v>
      </c>
      <c r="I1305">
        <f xml:space="preserve">          IF($B1305&lt;=$B$9,        $D1305-$B$7*$B$6-$J$18*($D1305-$B$6), $J$16)</f>
        <v>57023.632908408777</v>
      </c>
      <c r="J1305">
        <f>EXP(-($J$17*B1305))*($I1305^(1-J$20)-1)/(1-J$20)</f>
        <v>303.5393491481596</v>
      </c>
      <c r="K1305">
        <f>IF(B1305&lt;=$B$9, EXP(-($B$5*B1305))*($B$7*$B$6+$J$18*(D1305-$B$6))*$B$20, "")</f>
        <v>51.574052782001957</v>
      </c>
      <c r="L1305" t="str">
        <f>IF(B1305&lt;=$B$9, "", EXP(-($B$5*B1305))*$B$20)</f>
        <v/>
      </c>
    </row>
    <row r="1306" spans="1:12" x14ac:dyDescent="0.25">
      <c r="A1306">
        <f t="shared" si="100"/>
        <v>37.840000000000003</v>
      </c>
      <c r="B1306">
        <v>12.840000000000002</v>
      </c>
      <c r="C1306" s="1">
        <f t="shared" si="101"/>
        <v>1.3022433280000001</v>
      </c>
      <c r="D1306">
        <f t="shared" si="102"/>
        <v>65112.166400000002</v>
      </c>
      <c r="E1306" s="12">
        <f t="shared" si="103"/>
        <v>119189.05550968894</v>
      </c>
      <c r="F1306" s="1"/>
      <c r="G1306" s="4"/>
      <c r="H1306" s="4">
        <f t="shared" si="104"/>
        <v>106935.42779317265</v>
      </c>
      <c r="I1306">
        <f xml:space="preserve">          IF($B1306&lt;=$B$9,        $D1306-$B$7*$B$6-$J$18*($D1306-$B$6), $J$16)</f>
        <v>57029.83586353236</v>
      </c>
      <c r="J1306">
        <f>EXP(-($J$17*B1306))*($I1306^(1-J$20)-1)/(1-J$20)</f>
        <v>303.44970144344921</v>
      </c>
      <c r="K1306">
        <f>IF(B1306&lt;=$B$9, EXP(-($B$5*B1306))*($B$7*$B$6+$J$18*(D1306-$B$6))*$B$20, "")</f>
        <v>51.566145214719555</v>
      </c>
      <c r="L1306" t="str">
        <f>IF(B1306&lt;=$B$9, "", EXP(-($B$5*B1306))*$B$20)</f>
        <v/>
      </c>
    </row>
    <row r="1307" spans="1:12" x14ac:dyDescent="0.25">
      <c r="A1307">
        <f t="shared" si="100"/>
        <v>37.85</v>
      </c>
      <c r="B1307">
        <v>12.850000000000001</v>
      </c>
      <c r="C1307" s="1">
        <f t="shared" si="101"/>
        <v>1.30239905</v>
      </c>
      <c r="D1307">
        <f t="shared" si="102"/>
        <v>65119.952499999999</v>
      </c>
      <c r="E1307" s="12">
        <f t="shared" si="103"/>
        <v>119326.13153661734</v>
      </c>
      <c r="F1307" s="1"/>
      <c r="G1307" s="4"/>
      <c r="H1307" s="4">
        <f t="shared" si="104"/>
        <v>107053.67849826494</v>
      </c>
      <c r="I1307">
        <f xml:space="preserve">          IF($B1307&lt;=$B$9,        $D1307-$B$7*$B$6-$J$18*($D1307-$B$6), $J$16)</f>
        <v>57036.033883229728</v>
      </c>
      <c r="J1307">
        <f>EXP(-($J$17*B1307))*($I1307^(1-J$20)-1)/(1-J$20)</f>
        <v>303.36006522934173</v>
      </c>
      <c r="K1307">
        <f>IF(B1307&lt;=$B$9, EXP(-($B$5*B1307))*($B$7*$B$6+$J$18*(D1307-$B$6))*$B$20, "")</f>
        <v>51.558228800860547</v>
      </c>
      <c r="L1307" t="str">
        <f>IF(B1307&lt;=$B$9, "", EXP(-($B$5*B1307))*$B$20)</f>
        <v/>
      </c>
    </row>
    <row r="1308" spans="1:12" x14ac:dyDescent="0.25">
      <c r="A1308">
        <f t="shared" si="100"/>
        <v>37.86</v>
      </c>
      <c r="B1308">
        <v>12.860000000000001</v>
      </c>
      <c r="C1308" s="1">
        <f t="shared" si="101"/>
        <v>1.3025546479999999</v>
      </c>
      <c r="D1308">
        <f t="shared" si="102"/>
        <v>65127.732399999994</v>
      </c>
      <c r="E1308" s="12">
        <f t="shared" si="103"/>
        <v>119463.27887985515</v>
      </c>
      <c r="F1308" s="1"/>
      <c r="G1308" s="4"/>
      <c r="H1308" s="4">
        <f t="shared" si="104"/>
        <v>107171.98647190703</v>
      </c>
      <c r="I1308">
        <f xml:space="preserve">          IF($B1308&lt;=$B$9,        $D1308-$B$7*$B$6-$J$18*($D1308-$B$6), $J$16)</f>
        <v>57042.226967500857</v>
      </c>
      <c r="J1308">
        <f>EXP(-($J$17*B1308))*($I1308^(1-J$20)-1)/(1-J$20)</f>
        <v>303.27044051599506</v>
      </c>
      <c r="K1308">
        <f>IF(B1308&lt;=$B$9, EXP(-($B$5*B1308))*($B$7*$B$6+$J$18*(D1308-$B$6))*$B$20, "")</f>
        <v>51.550303550407136</v>
      </c>
      <c r="L1308" t="str">
        <f>IF(B1308&lt;=$B$9, "", EXP(-($B$5*B1308))*$B$20)</f>
        <v/>
      </c>
    </row>
    <row r="1309" spans="1:12" x14ac:dyDescent="0.25">
      <c r="A1309">
        <f t="shared" si="100"/>
        <v>37.870000000000005</v>
      </c>
      <c r="B1309">
        <v>12.870000000000001</v>
      </c>
      <c r="C1309" s="1">
        <f t="shared" si="101"/>
        <v>1.3027101219999999</v>
      </c>
      <c r="D1309">
        <f t="shared" si="102"/>
        <v>65135.506099999999</v>
      </c>
      <c r="E1309" s="12">
        <f t="shared" si="103"/>
        <v>119600.49754576309</v>
      </c>
      <c r="F1309" s="1"/>
      <c r="G1309" s="4"/>
      <c r="H1309" s="4">
        <f t="shared" si="104"/>
        <v>107290.35172149719</v>
      </c>
      <c r="I1309">
        <f xml:space="preserve">          IF($B1309&lt;=$B$9,        $D1309-$B$7*$B$6-$J$18*($D1309-$B$6), $J$16)</f>
        <v>57048.415116345779</v>
      </c>
      <c r="J1309">
        <f>EXP(-($J$17*B1309))*($I1309^(1-J$20)-1)/(1-J$20)</f>
        <v>303.1808273135531</v>
      </c>
      <c r="K1309">
        <f>IF(B1309&lt;=$B$9, EXP(-($B$5*B1309))*($B$7*$B$6+$J$18*(D1309-$B$6))*$B$20, "")</f>
        <v>51.542369473334666</v>
      </c>
      <c r="L1309" t="str">
        <f>IF(B1309&lt;=$B$9, "", EXP(-($B$5*B1309))*$B$20)</f>
        <v/>
      </c>
    </row>
    <row r="1310" spans="1:12" x14ac:dyDescent="0.25">
      <c r="A1310">
        <f t="shared" si="100"/>
        <v>37.880000000000003</v>
      </c>
      <c r="B1310">
        <v>12.88</v>
      </c>
      <c r="C1310" s="1">
        <f t="shared" si="101"/>
        <v>1.3028654720000001</v>
      </c>
      <c r="D1310">
        <f t="shared" si="102"/>
        <v>65143.273600000008</v>
      </c>
      <c r="E1310" s="12">
        <f t="shared" si="103"/>
        <v>119737.78754070411</v>
      </c>
      <c r="F1310" s="1"/>
      <c r="G1310" s="4"/>
      <c r="H1310" s="4">
        <f t="shared" si="104"/>
        <v>107408.77425443626</v>
      </c>
      <c r="I1310">
        <f xml:space="preserve">          IF($B1310&lt;=$B$9,        $D1310-$B$7*$B$6-$J$18*($D1310-$B$6), $J$16)</f>
        <v>57054.598329764478</v>
      </c>
      <c r="J1310">
        <f>EXP(-($J$17*B1310))*($I1310^(1-J$20)-1)/(1-J$20)</f>
        <v>303.0912256321451</v>
      </c>
      <c r="K1310">
        <f>IF(B1310&lt;=$B$9, EXP(-($B$5*B1310))*($B$7*$B$6+$J$18*(D1310-$B$6))*$B$20, "")</f>
        <v>51.534426579611591</v>
      </c>
      <c r="L1310" t="str">
        <f>IF(B1310&lt;=$B$9, "", EXP(-($B$5*B1310))*$B$20)</f>
        <v/>
      </c>
    </row>
    <row r="1311" spans="1:12" x14ac:dyDescent="0.25">
      <c r="A1311">
        <f t="shared" si="100"/>
        <v>37.89</v>
      </c>
      <c r="B1311">
        <v>12.89</v>
      </c>
      <c r="C1311" s="1">
        <f t="shared" si="101"/>
        <v>1.3030206980000001</v>
      </c>
      <c r="D1311">
        <f t="shared" si="102"/>
        <v>65151.034900000006</v>
      </c>
      <c r="E1311" s="12">
        <f t="shared" si="103"/>
        <v>119875.14887104336</v>
      </c>
      <c r="F1311" s="1"/>
      <c r="G1311" s="4"/>
      <c r="H1311" s="4">
        <f t="shared" si="104"/>
        <v>107527.25407812766</v>
      </c>
      <c r="I1311">
        <f xml:space="preserve">          IF($B1311&lt;=$B$9,        $D1311-$B$7*$B$6-$J$18*($D1311-$B$6), $J$16)</f>
        <v>57060.776607756947</v>
      </c>
      <c r="J1311">
        <f>EXP(-($J$17*B1311))*($I1311^(1-J$20)-1)/(1-J$20)</f>
        <v>303.00163548188624</v>
      </c>
      <c r="K1311">
        <f>IF(B1311&lt;=$B$9, EXP(-($B$5*B1311))*($B$7*$B$6+$J$18*(D1311-$B$6))*$B$20, "")</f>
        <v>51.526474879199426</v>
      </c>
      <c r="L1311" t="str">
        <f>IF(B1311&lt;=$B$9, "", EXP(-($B$5*B1311))*$B$20)</f>
        <v/>
      </c>
    </row>
    <row r="1312" spans="1:12" x14ac:dyDescent="0.25">
      <c r="A1312">
        <f t="shared" si="100"/>
        <v>37.9</v>
      </c>
      <c r="B1312">
        <v>12.9</v>
      </c>
      <c r="C1312" s="1">
        <f t="shared" si="101"/>
        <v>1.3031758</v>
      </c>
      <c r="D1312">
        <f t="shared" si="102"/>
        <v>65158.79</v>
      </c>
      <c r="E1312" s="12">
        <f t="shared" si="103"/>
        <v>120012.58154314823</v>
      </c>
      <c r="F1312" s="1"/>
      <c r="G1312" s="4"/>
      <c r="H1312" s="4">
        <f t="shared" si="104"/>
        <v>107645.79119997744</v>
      </c>
      <c r="I1312">
        <f xml:space="preserve">          IF($B1312&lt;=$B$9,        $D1312-$B$7*$B$6-$J$18*($D1312-$B$6), $J$16)</f>
        <v>57066.949950323185</v>
      </c>
      <c r="J1312">
        <f>EXP(-($J$17*B1312))*($I1312^(1-J$20)-1)/(1-J$20)</f>
        <v>302.91205687287737</v>
      </c>
      <c r="K1312">
        <f>IF(B1312&lt;=$B$9, EXP(-($B$5*B1312))*($B$7*$B$6+$J$18*(D1312-$B$6))*$B$20, "")</f>
        <v>51.518514382052857</v>
      </c>
      <c r="L1312" t="str">
        <f>IF(B1312&lt;=$B$9, "", EXP(-($B$5*B1312))*$B$20)</f>
        <v/>
      </c>
    </row>
    <row r="1313" spans="1:12" x14ac:dyDescent="0.25">
      <c r="A1313">
        <f t="shared" si="100"/>
        <v>37.909999999999997</v>
      </c>
      <c r="B1313">
        <v>12.91</v>
      </c>
      <c r="C1313" s="1">
        <f t="shared" si="101"/>
        <v>1.3033307780000001</v>
      </c>
      <c r="D1313">
        <f t="shared" si="102"/>
        <v>65166.538900000007</v>
      </c>
      <c r="E1313" s="12">
        <f t="shared" si="103"/>
        <v>120150.08556338833</v>
      </c>
      <c r="F1313" s="1"/>
      <c r="G1313" s="4"/>
      <c r="H1313" s="4">
        <f t="shared" si="104"/>
        <v>107764.38562739419</v>
      </c>
      <c r="I1313">
        <f xml:space="preserve">          IF($B1313&lt;=$B$9,        $D1313-$B$7*$B$6-$J$18*($D1313-$B$6), $J$16)</f>
        <v>57073.118357463209</v>
      </c>
      <c r="J1313">
        <f>EXP(-($J$17*B1313))*($I1313^(1-J$20)-1)/(1-J$20)</f>
        <v>302.82248981520524</v>
      </c>
      <c r="K1313">
        <f>IF(B1313&lt;=$B$9, EXP(-($B$5*B1313))*($B$7*$B$6+$J$18*(D1313-$B$6))*$B$20, "")</f>
        <v>51.510545098119728</v>
      </c>
      <c r="L1313" t="str">
        <f>IF(B1313&lt;=$B$9, "", EXP(-($B$5*B1313))*$B$20)</f>
        <v/>
      </c>
    </row>
    <row r="1314" spans="1:12" x14ac:dyDescent="0.25">
      <c r="A1314">
        <f t="shared" si="100"/>
        <v>37.92</v>
      </c>
      <c r="B1314">
        <v>12.920000000000002</v>
      </c>
      <c r="C1314" s="1">
        <f t="shared" si="101"/>
        <v>1.3034856320000001</v>
      </c>
      <c r="D1314">
        <f t="shared" si="102"/>
        <v>65174.281600000009</v>
      </c>
      <c r="E1314" s="12">
        <f t="shared" si="103"/>
        <v>120287.66093813552</v>
      </c>
      <c r="F1314" s="1"/>
      <c r="G1314" s="4"/>
      <c r="H1314" s="4">
        <f t="shared" si="104"/>
        <v>107883.03736778915</v>
      </c>
      <c r="I1314">
        <f xml:space="preserve">          IF($B1314&lt;=$B$9,        $D1314-$B$7*$B$6-$J$18*($D1314-$B$6), $J$16)</f>
        <v>57079.281829177009</v>
      </c>
      <c r="J1314">
        <f>EXP(-($J$17*B1314))*($I1314^(1-J$20)-1)/(1-J$20)</f>
        <v>302.73293431894206</v>
      </c>
      <c r="K1314">
        <f>IF(B1314&lt;=$B$9, EXP(-($B$5*B1314))*($B$7*$B$6+$J$18*(D1314-$B$6))*$B$20, "")</f>
        <v>51.502567037340917</v>
      </c>
      <c r="L1314" t="str">
        <f>IF(B1314&lt;=$B$9, "", EXP(-($B$5*B1314))*$B$20)</f>
        <v/>
      </c>
    </row>
    <row r="1315" spans="1:12" x14ac:dyDescent="0.25">
      <c r="A1315">
        <f t="shared" si="100"/>
        <v>37.93</v>
      </c>
      <c r="B1315">
        <v>12.930000000000001</v>
      </c>
      <c r="C1315" s="1">
        <f t="shared" si="101"/>
        <v>1.3036403619999999</v>
      </c>
      <c r="D1315">
        <f t="shared" si="102"/>
        <v>65182.018099999994</v>
      </c>
      <c r="E1315" s="12">
        <f t="shared" si="103"/>
        <v>120425.30767376388</v>
      </c>
      <c r="F1315" s="1"/>
      <c r="G1315" s="4"/>
      <c r="H1315" s="4">
        <f t="shared" si="104"/>
        <v>108001.74642857611</v>
      </c>
      <c r="I1315">
        <f xml:space="preserve">          IF($B1315&lt;=$B$9,        $D1315-$B$7*$B$6-$J$18*($D1315-$B$6), $J$16)</f>
        <v>57085.440365464565</v>
      </c>
      <c r="J1315">
        <f>EXP(-($J$17*B1315))*($I1315^(1-J$20)-1)/(1-J$20)</f>
        <v>302.64339039414625</v>
      </c>
      <c r="K1315">
        <f>IF(B1315&lt;=$B$9, EXP(-($B$5*B1315))*($B$7*$B$6+$J$18*(D1315-$B$6))*$B$20, "")</f>
        <v>51.494580209650515</v>
      </c>
      <c r="L1315" t="str">
        <f>IF(B1315&lt;=$B$9, "", EXP(-($B$5*B1315))*$B$20)</f>
        <v/>
      </c>
    </row>
    <row r="1316" spans="1:12" x14ac:dyDescent="0.25">
      <c r="A1316">
        <f t="shared" si="100"/>
        <v>37.94</v>
      </c>
      <c r="B1316">
        <v>12.940000000000001</v>
      </c>
      <c r="C1316" s="1">
        <f t="shared" si="101"/>
        <v>1.3037949680000001</v>
      </c>
      <c r="D1316">
        <f t="shared" si="102"/>
        <v>65189.748400000004</v>
      </c>
      <c r="E1316" s="12">
        <f t="shared" si="103"/>
        <v>120563.02577664969</v>
      </c>
      <c r="F1316" s="1"/>
      <c r="G1316" s="4"/>
      <c r="H1316" s="4">
        <f t="shared" si="104"/>
        <v>108120.51281717146</v>
      </c>
      <c r="I1316">
        <f xml:space="preserve">          IF($B1316&lt;=$B$9,        $D1316-$B$7*$B$6-$J$18*($D1316-$B$6), $J$16)</f>
        <v>57091.59396632592</v>
      </c>
      <c r="J1316">
        <f>EXP(-($J$17*B1316))*($I1316^(1-J$20)-1)/(1-J$20)</f>
        <v>302.55385805086178</v>
      </c>
      <c r="K1316">
        <f>IF(B1316&lt;=$B$9, EXP(-($B$5*B1316))*($B$7*$B$6+$J$18*(D1316-$B$6))*$B$20, "")</f>
        <v>51.486584624975741</v>
      </c>
      <c r="L1316" t="str">
        <f>IF(B1316&lt;=$B$9, "", EXP(-($B$5*B1316))*$B$20)</f>
        <v/>
      </c>
    </row>
    <row r="1317" spans="1:12" x14ac:dyDescent="0.25">
      <c r="A1317">
        <f t="shared" si="100"/>
        <v>37.950000000000003</v>
      </c>
      <c r="B1317">
        <v>12.950000000000001</v>
      </c>
      <c r="C1317" s="1">
        <f t="shared" si="101"/>
        <v>1.3039494500000002</v>
      </c>
      <c r="D1317">
        <f t="shared" si="102"/>
        <v>65197.472500000011</v>
      </c>
      <c r="E1317" s="12">
        <f t="shared" si="103"/>
        <v>120700.81525317152</v>
      </c>
      <c r="F1317" s="1"/>
      <c r="G1317" s="4"/>
      <c r="H1317" s="4">
        <f t="shared" si="104"/>
        <v>108239.33654099421</v>
      </c>
      <c r="I1317">
        <f xml:space="preserve">          IF($B1317&lt;=$B$9,        $D1317-$B$7*$B$6-$J$18*($D1317-$B$6), $J$16)</f>
        <v>57097.742631761052</v>
      </c>
      <c r="J1317">
        <f>EXP(-($J$17*B1317))*($I1317^(1-J$20)-1)/(1-J$20)</f>
        <v>302.46433729911848</v>
      </c>
      <c r="K1317">
        <f>IF(B1317&lt;=$B$9, EXP(-($B$5*B1317))*($B$7*$B$6+$J$18*(D1317-$B$6))*$B$20, "")</f>
        <v>51.478580293236931</v>
      </c>
      <c r="L1317" t="str">
        <f>IF(B1317&lt;=$B$9, "", EXP(-($B$5*B1317))*$B$20)</f>
        <v/>
      </c>
    </row>
    <row r="1318" spans="1:12" x14ac:dyDescent="0.25">
      <c r="A1318">
        <f t="shared" si="100"/>
        <v>37.96</v>
      </c>
      <c r="B1318">
        <v>12.96</v>
      </c>
      <c r="C1318" s="1">
        <f t="shared" si="101"/>
        <v>1.3041038080000003</v>
      </c>
      <c r="D1318">
        <f t="shared" si="102"/>
        <v>65205.190400000014</v>
      </c>
      <c r="E1318" s="12">
        <f t="shared" si="103"/>
        <v>120838.67610971013</v>
      </c>
      <c r="F1318" s="1"/>
      <c r="G1318" s="4"/>
      <c r="H1318" s="4">
        <f t="shared" si="104"/>
        <v>108358.21760746594</v>
      </c>
      <c r="I1318">
        <f xml:space="preserve">          IF($B1318&lt;=$B$9,        $D1318-$B$7*$B$6-$J$18*($D1318-$B$6), $J$16)</f>
        <v>57103.886361769954</v>
      </c>
      <c r="J1318">
        <f>EXP(-($J$17*B1318))*($I1318^(1-J$20)-1)/(1-J$20)</f>
        <v>302.37482814893201</v>
      </c>
      <c r="K1318">
        <f>IF(B1318&lt;=$B$9, EXP(-($B$5*B1318))*($B$7*$B$6+$J$18*(D1318-$B$6))*$B$20, "")</f>
        <v>51.470567224347541</v>
      </c>
      <c r="L1318" t="str">
        <f>IF(B1318&lt;=$B$9, "", EXP(-($B$5*B1318))*$B$20)</f>
        <v/>
      </c>
    </row>
    <row r="1319" spans="1:12" x14ac:dyDescent="0.25">
      <c r="A1319">
        <f t="shared" si="100"/>
        <v>37.97</v>
      </c>
      <c r="B1319">
        <v>12.97</v>
      </c>
      <c r="C1319" s="1">
        <f t="shared" si="101"/>
        <v>1.3042580420000001</v>
      </c>
      <c r="D1319">
        <f t="shared" si="102"/>
        <v>65212.902100000007</v>
      </c>
      <c r="E1319" s="12">
        <f t="shared" si="103"/>
        <v>120976.60835264853</v>
      </c>
      <c r="F1319" s="1"/>
      <c r="G1319" s="4"/>
      <c r="H1319" s="4">
        <f t="shared" si="104"/>
        <v>108477.15602401085</v>
      </c>
      <c r="I1319">
        <f xml:space="preserve">          IF($B1319&lt;=$B$9,        $D1319-$B$7*$B$6-$J$18*($D1319-$B$6), $J$16)</f>
        <v>57110.025156352625</v>
      </c>
      <c r="J1319">
        <f>EXP(-($J$17*B1319))*($I1319^(1-J$20)-1)/(1-J$20)</f>
        <v>302.2853306103039</v>
      </c>
      <c r="K1319">
        <f>IF(B1319&lt;=$B$9, EXP(-($B$5*B1319))*($B$7*$B$6+$J$18*(D1319-$B$6))*$B$20, "")</f>
        <v>51.462545428214241</v>
      </c>
      <c r="L1319" t="str">
        <f>IF(B1319&lt;=$B$9, "", EXP(-($B$5*B1319))*$B$20)</f>
        <v/>
      </c>
    </row>
    <row r="1320" spans="1:12" x14ac:dyDescent="0.25">
      <c r="A1320">
        <f t="shared" si="100"/>
        <v>37.980000000000004</v>
      </c>
      <c r="B1320">
        <v>12.98</v>
      </c>
      <c r="C1320" s="1">
        <f t="shared" si="101"/>
        <v>1.304412152</v>
      </c>
      <c r="D1320">
        <f t="shared" si="102"/>
        <v>65220.607600000003</v>
      </c>
      <c r="E1320" s="12">
        <f t="shared" si="103"/>
        <v>121114.61198837195</v>
      </c>
      <c r="F1320" s="1"/>
      <c r="G1320" s="4"/>
      <c r="H1320" s="4">
        <f t="shared" si="104"/>
        <v>108596.15179805573</v>
      </c>
      <c r="I1320">
        <f xml:space="preserve">          IF($B1320&lt;=$B$9,        $D1320-$B$7*$B$6-$J$18*($D1320-$B$6), $J$16)</f>
        <v>57116.159015509067</v>
      </c>
      <c r="J1320">
        <f>EXP(-($J$17*B1320))*($I1320^(1-J$20)-1)/(1-J$20)</f>
        <v>302.19584469322155</v>
      </c>
      <c r="K1320">
        <f>IF(B1320&lt;=$B$9, EXP(-($B$5*B1320))*($B$7*$B$6+$J$18*(D1320-$B$6))*$B$20, "")</f>
        <v>51.454514914736805</v>
      </c>
      <c r="L1320" t="str">
        <f>IF(B1320&lt;=$B$9, "", EXP(-($B$5*B1320))*$B$20)</f>
        <v/>
      </c>
    </row>
    <row r="1321" spans="1:12" x14ac:dyDescent="0.25">
      <c r="A1321">
        <f t="shared" si="100"/>
        <v>37.99</v>
      </c>
      <c r="B1321">
        <v>12.99</v>
      </c>
      <c r="C1321" s="1">
        <f t="shared" si="101"/>
        <v>1.304566138</v>
      </c>
      <c r="D1321">
        <f t="shared" si="102"/>
        <v>65228.306899999996</v>
      </c>
      <c r="E1321" s="12">
        <f t="shared" si="103"/>
        <v>121252.68702326788</v>
      </c>
      <c r="F1321" s="1"/>
      <c r="G1321" s="4"/>
      <c r="H1321" s="4">
        <f t="shared" si="104"/>
        <v>108715.20493702995</v>
      </c>
      <c r="I1321">
        <f xml:space="preserve">          IF($B1321&lt;=$B$9,        $D1321-$B$7*$B$6-$J$18*($D1321-$B$6), $J$16)</f>
        <v>57122.287939239293</v>
      </c>
      <c r="J1321">
        <f>EXP(-($J$17*B1321))*($I1321^(1-J$20)-1)/(1-J$20)</f>
        <v>302.10637040765818</v>
      </c>
      <c r="K1321">
        <f>IF(B1321&lt;=$B$9, EXP(-($B$5*B1321))*($B$7*$B$6+$J$18*(D1321-$B$6))*$B$20, "")</f>
        <v>51.446475693808161</v>
      </c>
      <c r="L1321" t="str">
        <f>IF(B1321&lt;=$B$9, "", EXP(-($B$5*B1321))*$B$20)</f>
        <v/>
      </c>
    </row>
    <row r="1322" spans="1:12" x14ac:dyDescent="0.25">
      <c r="A1322">
        <f t="shared" si="100"/>
        <v>38</v>
      </c>
      <c r="B1322">
        <v>13.000000000000002</v>
      </c>
      <c r="C1322" s="1">
        <f t="shared" si="101"/>
        <v>1.3047199999999999</v>
      </c>
      <c r="D1322">
        <f t="shared" si="102"/>
        <v>65235.999999999993</v>
      </c>
      <c r="E1322" s="12">
        <f t="shared" si="103"/>
        <v>121390.83346372603</v>
      </c>
      <c r="F1322" s="1"/>
      <c r="G1322" s="4"/>
      <c r="H1322" s="4">
        <f t="shared" si="104"/>
        <v>108834.31544836552</v>
      </c>
      <c r="I1322">
        <f xml:space="preserve">          IF($B1322&lt;=$B$9,        $D1322-$B$7*$B$6-$J$18*($D1322-$B$6), $J$16)</f>
        <v>57128.411927543289</v>
      </c>
      <c r="J1322">
        <f>EXP(-($J$17*B1322))*($I1322^(1-J$20)-1)/(1-J$20)</f>
        <v>302.01690776357293</v>
      </c>
      <c r="K1322">
        <f>IF(B1322&lt;=$B$9, EXP(-($B$5*B1322))*($B$7*$B$6+$J$18*(D1322-$B$6))*$B$20, "")</f>
        <v>51.438427775314459</v>
      </c>
      <c r="L1322" t="str">
        <f>IF(B1322&lt;=$B$9, "", EXP(-($B$5*B1322))*$B$20)</f>
        <v/>
      </c>
    </row>
    <row r="1323" spans="1:12" x14ac:dyDescent="0.25">
      <c r="A1323">
        <f t="shared" si="100"/>
        <v>38.010000000000005</v>
      </c>
      <c r="B1323">
        <v>13.010000000000002</v>
      </c>
      <c r="C1323" s="1">
        <f t="shared" si="101"/>
        <v>1.3048737379999999</v>
      </c>
      <c r="D1323">
        <f t="shared" si="102"/>
        <v>65243.686900000001</v>
      </c>
      <c r="E1323" s="12">
        <f t="shared" si="103"/>
        <v>121529.05131613833</v>
      </c>
      <c r="F1323" s="1"/>
      <c r="G1323" s="4"/>
      <c r="H1323" s="4">
        <f t="shared" si="104"/>
        <v>108953.48333949702</v>
      </c>
      <c r="I1323">
        <f xml:space="preserve">          IF($B1323&lt;=$B$9,        $D1323-$B$7*$B$6-$J$18*($D1323-$B$6), $J$16)</f>
        <v>57134.530980421077</v>
      </c>
      <c r="J1323">
        <f>EXP(-($J$17*B1323))*($I1323^(1-J$20)-1)/(1-J$20)</f>
        <v>301.92745677091108</v>
      </c>
      <c r="K1323">
        <f>IF(B1323&lt;=$B$9, EXP(-($B$5*B1323))*($B$7*$B$6+$J$18*(D1323-$B$6))*$B$20, "")</f>
        <v>51.430371169134972</v>
      </c>
      <c r="L1323" t="str">
        <f>IF(B1323&lt;=$B$9, "", EXP(-($B$5*B1323))*$B$20)</f>
        <v/>
      </c>
    </row>
    <row r="1324" spans="1:12" x14ac:dyDescent="0.25">
      <c r="A1324">
        <f t="shared" si="100"/>
        <v>38.020000000000003</v>
      </c>
      <c r="B1324">
        <v>13.020000000000001</v>
      </c>
      <c r="C1324" s="1">
        <f t="shared" si="101"/>
        <v>1.3050273520000002</v>
      </c>
      <c r="D1324">
        <f t="shared" si="102"/>
        <v>65251.367600000012</v>
      </c>
      <c r="E1324" s="12">
        <f t="shared" si="103"/>
        <v>121667.34058689898</v>
      </c>
      <c r="F1324" s="1"/>
      <c r="G1324" s="4"/>
      <c r="H1324" s="4">
        <f t="shared" si="104"/>
        <v>109072.70861786163</v>
      </c>
      <c r="I1324">
        <f xml:space="preserve">          IF($B1324&lt;=$B$9,        $D1324-$B$7*$B$6-$J$18*($D1324-$B$6), $J$16)</f>
        <v>57140.645097872643</v>
      </c>
      <c r="J1324">
        <f>EXP(-($J$17*B1324))*($I1324^(1-J$20)-1)/(1-J$20)</f>
        <v>301.83801743960345</v>
      </c>
      <c r="K1324">
        <f>IF(B1324&lt;=$B$9, EXP(-($B$5*B1324))*($B$7*$B$6+$J$18*(D1324-$B$6))*$B$20, "")</f>
        <v>51.422305885142109</v>
      </c>
      <c r="L1324" t="str">
        <f>IF(B1324&lt;=$B$9, "", EXP(-($B$5*B1324))*$B$20)</f>
        <v/>
      </c>
    </row>
    <row r="1325" spans="1:12" x14ac:dyDescent="0.25">
      <c r="A1325">
        <f t="shared" si="100"/>
        <v>38.03</v>
      </c>
      <c r="B1325">
        <v>13.030000000000001</v>
      </c>
      <c r="C1325" s="1">
        <f t="shared" si="101"/>
        <v>1.3051808420000002</v>
      </c>
      <c r="D1325">
        <f t="shared" si="102"/>
        <v>65259.042100000006</v>
      </c>
      <c r="E1325" s="12">
        <f t="shared" si="103"/>
        <v>121805.70128240439</v>
      </c>
      <c r="F1325" s="1"/>
      <c r="G1325" s="4"/>
      <c r="H1325" s="4">
        <f t="shared" si="104"/>
        <v>109191.99129089915</v>
      </c>
      <c r="I1325">
        <f xml:space="preserve">          IF($B1325&lt;=$B$9,        $D1325-$B$7*$B$6-$J$18*($D1325-$B$6), $J$16)</f>
        <v>57146.754279897963</v>
      </c>
      <c r="J1325">
        <f>EXP(-($J$17*B1325))*($I1325^(1-J$20)-1)/(1-J$20)</f>
        <v>301.74858977956683</v>
      </c>
      <c r="K1325">
        <f>IF(B1325&lt;=$B$9, EXP(-($B$5*B1325))*($B$7*$B$6+$J$18*(D1325-$B$6))*$B$20, "")</f>
        <v>51.414231933201457</v>
      </c>
      <c r="L1325" t="str">
        <f>IF(B1325&lt;=$B$9, "", EXP(-($B$5*B1325))*$B$20)</f>
        <v/>
      </c>
    </row>
    <row r="1326" spans="1:12" x14ac:dyDescent="0.25">
      <c r="A1326">
        <f t="shared" si="100"/>
        <v>38.04</v>
      </c>
      <c r="B1326">
        <v>13.040000000000001</v>
      </c>
      <c r="C1326" s="1">
        <f t="shared" si="101"/>
        <v>1.3053342080000001</v>
      </c>
      <c r="D1326">
        <f t="shared" si="102"/>
        <v>65266.710400000004</v>
      </c>
      <c r="E1326" s="12">
        <f t="shared" si="103"/>
        <v>121944.13340905323</v>
      </c>
      <c r="F1326" s="1"/>
      <c r="G1326" s="4"/>
      <c r="H1326" s="4">
        <f t="shared" si="104"/>
        <v>109311.33136605199</v>
      </c>
      <c r="I1326">
        <f xml:space="preserve">          IF($B1326&lt;=$B$9,        $D1326-$B$7*$B$6-$J$18*($D1326-$B$6), $J$16)</f>
        <v>57152.858526497068</v>
      </c>
      <c r="J1326">
        <f>EXP(-($J$17*B1326))*($I1326^(1-J$20)-1)/(1-J$20)</f>
        <v>301.65917380070437</v>
      </c>
      <c r="K1326">
        <f>IF(B1326&lt;=$B$9, EXP(-($B$5*B1326))*($B$7*$B$6+$J$18*(D1326-$B$6))*$B$20, "")</f>
        <v>51.406149323171853</v>
      </c>
      <c r="L1326" t="str">
        <f>IF(B1326&lt;=$B$9, "", EXP(-($B$5*B1326))*$B$20)</f>
        <v/>
      </c>
    </row>
    <row r="1327" spans="1:12" x14ac:dyDescent="0.25">
      <c r="A1327">
        <f t="shared" si="100"/>
        <v>38.049999999999997</v>
      </c>
      <c r="B1327">
        <v>13.05</v>
      </c>
      <c r="C1327" s="1">
        <f t="shared" si="101"/>
        <v>1.30548745</v>
      </c>
      <c r="D1327">
        <f t="shared" si="102"/>
        <v>65274.372499999998</v>
      </c>
      <c r="E1327" s="12">
        <f t="shared" si="103"/>
        <v>122082.63697324641</v>
      </c>
      <c r="F1327" s="1"/>
      <c r="G1327" s="4"/>
      <c r="H1327" s="4">
        <f t="shared" si="104"/>
        <v>109430.72885076514</v>
      </c>
      <c r="I1327">
        <f xml:space="preserve">          IF($B1327&lt;=$B$9,        $D1327-$B$7*$B$6-$J$18*($D1327-$B$6), $J$16)</f>
        <v>57158.957837669943</v>
      </c>
      <c r="J1327">
        <f>EXP(-($J$17*B1327))*($I1327^(1-J$20)-1)/(1-J$20)</f>
        <v>301.56976951290471</v>
      </c>
      <c r="K1327">
        <f>IF(B1327&lt;=$B$9, EXP(-($B$5*B1327))*($B$7*$B$6+$J$18*(D1327-$B$6))*$B$20, "")</f>
        <v>51.398058064905243</v>
      </c>
      <c r="L1327" t="str">
        <f>IF(B1327&lt;=$B$9, "", EXP(-($B$5*B1327))*$B$20)</f>
        <v/>
      </c>
    </row>
    <row r="1328" spans="1:12" x14ac:dyDescent="0.25">
      <c r="A1328">
        <f t="shared" si="100"/>
        <v>38.06</v>
      </c>
      <c r="B1328">
        <v>13.06</v>
      </c>
      <c r="C1328" s="1">
        <f t="shared" si="101"/>
        <v>1.3056405679999998</v>
      </c>
      <c r="D1328">
        <f t="shared" si="102"/>
        <v>65282.028399999988</v>
      </c>
      <c r="E1328" s="12">
        <f t="shared" si="103"/>
        <v>122221.21198138704</v>
      </c>
      <c r="F1328" s="1"/>
      <c r="G1328" s="4"/>
      <c r="H1328" s="4">
        <f t="shared" si="104"/>
        <v>109550.18375248621</v>
      </c>
      <c r="I1328">
        <f xml:space="preserve">          IF($B1328&lt;=$B$9,        $D1328-$B$7*$B$6-$J$18*($D1328-$B$6), $J$16)</f>
        <v>57165.052213416595</v>
      </c>
      <c r="J1328">
        <f>EXP(-($J$17*B1328))*($I1328^(1-J$20)-1)/(1-J$20)</f>
        <v>301.48037692604271</v>
      </c>
      <c r="K1328">
        <f>IF(B1328&lt;=$B$9, EXP(-($B$5*B1328))*($B$7*$B$6+$J$18*(D1328-$B$6))*$B$20, "")</f>
        <v>51.389958168246771</v>
      </c>
      <c r="L1328" t="str">
        <f>IF(B1328&lt;=$B$9, "", EXP(-($B$5*B1328))*$B$20)</f>
        <v/>
      </c>
    </row>
    <row r="1329" spans="1:12" x14ac:dyDescent="0.25">
      <c r="A1329">
        <f t="shared" si="100"/>
        <v>38.07</v>
      </c>
      <c r="B1329">
        <v>13.07</v>
      </c>
      <c r="C1329" s="1">
        <f t="shared" si="101"/>
        <v>1.3057935620000001</v>
      </c>
      <c r="D1329">
        <f t="shared" si="102"/>
        <v>65289.678100000005</v>
      </c>
      <c r="E1329" s="12">
        <f t="shared" si="103"/>
        <v>122359.85843988053</v>
      </c>
      <c r="F1329" s="1"/>
      <c r="G1329" s="4"/>
      <c r="H1329" s="4">
        <f t="shared" si="104"/>
        <v>109669.69607866541</v>
      </c>
      <c r="I1329">
        <f xml:space="preserve">          IF($B1329&lt;=$B$9,        $D1329-$B$7*$B$6-$J$18*($D1329-$B$6), $J$16)</f>
        <v>57171.141653737046</v>
      </c>
      <c r="J1329">
        <f>EXP(-($J$17*B1329))*($I1329^(1-J$20)-1)/(1-J$20)</f>
        <v>301.39099604997926</v>
      </c>
      <c r="K1329">
        <f>IF(B1329&lt;=$B$9, EXP(-($B$5*B1329))*($B$7*$B$6+$J$18*(D1329-$B$6))*$B$20, "")</f>
        <v>51.381849643034812</v>
      </c>
      <c r="L1329" t="str">
        <f>IF(B1329&lt;=$B$9, "", EXP(-($B$5*B1329))*$B$20)</f>
        <v/>
      </c>
    </row>
    <row r="1330" spans="1:12" x14ac:dyDescent="0.25">
      <c r="A1330">
        <f t="shared" si="100"/>
        <v>38.08</v>
      </c>
      <c r="B1330">
        <v>13.080000000000002</v>
      </c>
      <c r="C1330" s="1">
        <f t="shared" si="101"/>
        <v>1.305946432</v>
      </c>
      <c r="D1330">
        <f t="shared" si="102"/>
        <v>65297.321600000003</v>
      </c>
      <c r="E1330" s="12">
        <f t="shared" si="103"/>
        <v>122498.57635513449</v>
      </c>
      <c r="F1330" s="1"/>
      <c r="G1330" s="4"/>
      <c r="H1330" s="4">
        <f t="shared" si="104"/>
        <v>109789.26583675557</v>
      </c>
      <c r="I1330">
        <f xml:space="preserve">          IF($B1330&lt;=$B$9,        $D1330-$B$7*$B$6-$J$18*($D1330-$B$6), $J$16)</f>
        <v>57177.226158631252</v>
      </c>
      <c r="J1330">
        <f>EXP(-($J$17*B1330))*($I1330^(1-J$20)-1)/(1-J$20)</f>
        <v>301.30162689456102</v>
      </c>
      <c r="K1330">
        <f>IF(B1330&lt;=$B$9, EXP(-($B$5*B1330))*($B$7*$B$6+$J$18*(D1330-$B$6))*$B$20, "")</f>
        <v>51.373732499100861</v>
      </c>
      <c r="L1330" t="str">
        <f>IF(B1330&lt;=$B$9, "", EXP(-($B$5*B1330))*$B$20)</f>
        <v/>
      </c>
    </row>
    <row r="1331" spans="1:12" x14ac:dyDescent="0.25">
      <c r="A1331">
        <f t="shared" si="100"/>
        <v>38.090000000000003</v>
      </c>
      <c r="B1331">
        <v>13.090000000000002</v>
      </c>
      <c r="C1331" s="1">
        <f t="shared" si="101"/>
        <v>1.3060991780000002</v>
      </c>
      <c r="D1331">
        <f t="shared" si="102"/>
        <v>65304.958900000012</v>
      </c>
      <c r="E1331" s="12">
        <f t="shared" si="103"/>
        <v>122637.36573355878</v>
      </c>
      <c r="F1331" s="1"/>
      <c r="G1331" s="4"/>
      <c r="H1331" s="4">
        <f t="shared" si="104"/>
        <v>109908.89303421212</v>
      </c>
      <c r="I1331">
        <f xml:space="preserve">          IF($B1331&lt;=$B$9,        $D1331-$B$7*$B$6-$J$18*($D1331-$B$6), $J$16)</f>
        <v>57183.305728099243</v>
      </c>
      <c r="J1331">
        <f>EXP(-($J$17*B1331))*($I1331^(1-J$20)-1)/(1-J$20)</f>
        <v>301.21226946962094</v>
      </c>
      <c r="K1331">
        <f>IF(B1331&lt;=$B$9, EXP(-($B$5*B1331))*($B$7*$B$6+$J$18*(D1331-$B$6))*$B$20, "")</f>
        <v>51.36560674626967</v>
      </c>
      <c r="L1331" t="str">
        <f>IF(B1331&lt;=$B$9, "", EXP(-($B$5*B1331))*$B$20)</f>
        <v/>
      </c>
    </row>
    <row r="1332" spans="1:12" x14ac:dyDescent="0.25">
      <c r="A1332">
        <f t="shared" si="100"/>
        <v>38.1</v>
      </c>
      <c r="B1332">
        <v>13.100000000000001</v>
      </c>
      <c r="C1332" s="1">
        <f t="shared" si="101"/>
        <v>1.3062518000000001</v>
      </c>
      <c r="D1332">
        <f t="shared" si="102"/>
        <v>65312.590000000004</v>
      </c>
      <c r="E1332" s="12">
        <f t="shared" si="103"/>
        <v>122776.22658156553</v>
      </c>
      <c r="F1332" s="1"/>
      <c r="G1332" s="4"/>
      <c r="H1332" s="4">
        <f t="shared" si="104"/>
        <v>110028.57767849309</v>
      </c>
      <c r="I1332">
        <f xml:space="preserve">          IF($B1332&lt;=$B$9,        $D1332-$B$7*$B$6-$J$18*($D1332-$B$6), $J$16)</f>
        <v>57189.380362140997</v>
      </c>
      <c r="J1332">
        <f>EXP(-($J$17*B1332))*($I1332^(1-J$20)-1)/(1-J$20)</f>
        <v>301.12292378497779</v>
      </c>
      <c r="K1332">
        <f>IF(B1332&lt;=$B$9, EXP(-($B$5*B1332))*($B$7*$B$6+$J$18*(D1332-$B$6))*$B$20, "")</f>
        <v>51.357472394359128</v>
      </c>
      <c r="L1332" t="str">
        <f>IF(B1332&lt;=$B$9, "", EXP(-($B$5*B1332))*$B$20)</f>
        <v/>
      </c>
    </row>
    <row r="1333" spans="1:12" x14ac:dyDescent="0.25">
      <c r="A1333">
        <f t="shared" si="100"/>
        <v>38.11</v>
      </c>
      <c r="B1333">
        <v>13.110000000000001</v>
      </c>
      <c r="C1333" s="1">
        <f t="shared" si="101"/>
        <v>1.3064042979999999</v>
      </c>
      <c r="D1333">
        <f t="shared" si="102"/>
        <v>65320.214899999999</v>
      </c>
      <c r="E1333" s="12">
        <f t="shared" si="103"/>
        <v>122915.15890556907</v>
      </c>
      <c r="F1333" s="1"/>
      <c r="G1333" s="4"/>
      <c r="H1333" s="4">
        <f t="shared" si="104"/>
        <v>110148.31977705915</v>
      </c>
      <c r="I1333">
        <f xml:space="preserve">          IF($B1333&lt;=$B$9,        $D1333-$B$7*$B$6-$J$18*($D1333-$B$6), $J$16)</f>
        <v>57195.450060756535</v>
      </c>
      <c r="J1333">
        <f>EXP(-($J$17*B1333))*($I1333^(1-J$20)-1)/(1-J$20)</f>
        <v>301.0335898504365</v>
      </c>
      <c r="K1333">
        <f>IF(B1333&lt;=$B$9, EXP(-($B$5*B1333))*($B$7*$B$6+$J$18*(D1333-$B$6))*$B$20, "")</f>
        <v>51.349329453180381</v>
      </c>
      <c r="L1333" t="str">
        <f>IF(B1333&lt;=$B$9, "", EXP(-($B$5*B1333))*$B$20)</f>
        <v/>
      </c>
    </row>
    <row r="1334" spans="1:12" x14ac:dyDescent="0.25">
      <c r="A1334">
        <f t="shared" si="100"/>
        <v>38.120000000000005</v>
      </c>
      <c r="B1334">
        <v>13.120000000000001</v>
      </c>
      <c r="C1334" s="1">
        <f t="shared" si="101"/>
        <v>1.3065566720000001</v>
      </c>
      <c r="D1334">
        <f t="shared" si="102"/>
        <v>65327.833600000005</v>
      </c>
      <c r="E1334" s="12">
        <f t="shared" si="103"/>
        <v>123054.16271198602</v>
      </c>
      <c r="F1334" s="1"/>
      <c r="G1334" s="4"/>
      <c r="H1334" s="4">
        <f t="shared" si="104"/>
        <v>110268.11933737356</v>
      </c>
      <c r="I1334">
        <f xml:space="preserve">          IF($B1334&lt;=$B$9,        $D1334-$B$7*$B$6-$J$18*($D1334-$B$6), $J$16)</f>
        <v>57201.51482394585</v>
      </c>
      <c r="J1334">
        <f>EXP(-($J$17*B1334))*($I1334^(1-J$20)-1)/(1-J$20)</f>
        <v>300.94426767578813</v>
      </c>
      <c r="K1334">
        <f>IF(B1334&lt;=$B$9, EXP(-($B$5*B1334))*($B$7*$B$6+$J$18*(D1334-$B$6))*$B$20, "")</f>
        <v>51.341177932537803</v>
      </c>
      <c r="L1334" t="str">
        <f>IF(B1334&lt;=$B$9, "", EXP(-($B$5*B1334))*$B$20)</f>
        <v/>
      </c>
    </row>
    <row r="1335" spans="1:12" x14ac:dyDescent="0.25">
      <c r="A1335">
        <f t="shared" si="100"/>
        <v>38.130000000000003</v>
      </c>
      <c r="B1335">
        <v>13.13</v>
      </c>
      <c r="C1335" s="1">
        <f t="shared" si="101"/>
        <v>1.3067089219999999</v>
      </c>
      <c r="D1335">
        <f t="shared" si="102"/>
        <v>65335.446099999994</v>
      </c>
      <c r="E1335" s="12">
        <f t="shared" si="103"/>
        <v>123193.23800723521</v>
      </c>
      <c r="F1335" s="1"/>
      <c r="G1335" s="4"/>
      <c r="H1335" s="4">
        <f t="shared" si="104"/>
        <v>110387.97636690218</v>
      </c>
      <c r="I1335">
        <f xml:space="preserve">          IF($B1335&lt;=$B$9,        $D1335-$B$7*$B$6-$J$18*($D1335-$B$6), $J$16)</f>
        <v>57207.574651708928</v>
      </c>
      <c r="J1335">
        <f>EXP(-($J$17*B1335))*($I1335^(1-J$20)-1)/(1-J$20)</f>
        <v>300.85495727080962</v>
      </c>
      <c r="K1335">
        <f>IF(B1335&lt;=$B$9, EXP(-($B$5*B1335))*($B$7*$B$6+$J$18*(D1335-$B$6))*$B$20, "")</f>
        <v>51.333017842228884</v>
      </c>
      <c r="L1335" t="str">
        <f>IF(B1335&lt;=$B$9, "", EXP(-($B$5*B1335))*$B$20)</f>
        <v/>
      </c>
    </row>
    <row r="1336" spans="1:12" x14ac:dyDescent="0.25">
      <c r="A1336">
        <f t="shared" si="100"/>
        <v>38.14</v>
      </c>
      <c r="B1336">
        <v>13.14</v>
      </c>
      <c r="C1336" s="1">
        <f t="shared" si="101"/>
        <v>1.306861048</v>
      </c>
      <c r="D1336">
        <f t="shared" si="102"/>
        <v>65343.0524</v>
      </c>
      <c r="E1336" s="12">
        <f t="shared" si="103"/>
        <v>123332.38479773774</v>
      </c>
      <c r="F1336" s="1"/>
      <c r="G1336" s="4"/>
      <c r="H1336" s="4">
        <f t="shared" si="104"/>
        <v>110507.8908731135</v>
      </c>
      <c r="I1336">
        <f xml:space="preserve">          IF($B1336&lt;=$B$9,        $D1336-$B$7*$B$6-$J$18*($D1336-$B$6), $J$16)</f>
        <v>57213.629544045798</v>
      </c>
      <c r="J1336">
        <f>EXP(-($J$17*B1336))*($I1336^(1-J$20)-1)/(1-J$20)</f>
        <v>300.76565864526412</v>
      </c>
      <c r="K1336">
        <f>IF(B1336&lt;=$B$9, EXP(-($B$5*B1336))*($B$7*$B$6+$J$18*(D1336-$B$6))*$B$20, "")</f>
        <v>51.324849192044439</v>
      </c>
      <c r="L1336" t="str">
        <f>IF(B1336&lt;=$B$9, "", EXP(-($B$5*B1336))*$B$20)</f>
        <v/>
      </c>
    </row>
    <row r="1337" spans="1:12" x14ac:dyDescent="0.25">
      <c r="A1337">
        <f t="shared" si="100"/>
        <v>38.15</v>
      </c>
      <c r="B1337">
        <v>13.15</v>
      </c>
      <c r="C1337" s="1">
        <f t="shared" si="101"/>
        <v>1.3070130500000001</v>
      </c>
      <c r="D1337">
        <f t="shared" si="102"/>
        <v>65350.652500000004</v>
      </c>
      <c r="E1337" s="12">
        <f t="shared" si="103"/>
        <v>123471.60308991696</v>
      </c>
      <c r="F1337" s="1"/>
      <c r="G1337" s="4"/>
      <c r="H1337" s="4">
        <f t="shared" si="104"/>
        <v>110627.86286347863</v>
      </c>
      <c r="I1337">
        <f xml:space="preserve">          IF($B1337&lt;=$B$9,        $D1337-$B$7*$B$6-$J$18*($D1337-$B$6), $J$16)</f>
        <v>57219.679500956445</v>
      </c>
      <c r="J1337">
        <f>EXP(-($J$17*B1337))*($I1337^(1-J$20)-1)/(1-J$20)</f>
        <v>300.67637180890102</v>
      </c>
      <c r="K1337">
        <f>IF(B1337&lt;=$B$9, EXP(-($B$5*B1337))*($B$7*$B$6+$J$18*(D1337-$B$6))*$B$20, "")</f>
        <v>51.31667199176843</v>
      </c>
      <c r="L1337" t="str">
        <f>IF(B1337&lt;=$B$9, "", EXP(-($B$5*B1337))*$B$20)</f>
        <v/>
      </c>
    </row>
    <row r="1338" spans="1:12" x14ac:dyDescent="0.25">
      <c r="A1338">
        <f t="shared" si="100"/>
        <v>38.159999999999997</v>
      </c>
      <c r="B1338">
        <v>13.16</v>
      </c>
      <c r="C1338" s="1">
        <f t="shared" si="101"/>
        <v>1.3071649280000002</v>
      </c>
      <c r="D1338">
        <f t="shared" si="102"/>
        <v>65358.246400000011</v>
      </c>
      <c r="E1338" s="12">
        <f t="shared" si="103"/>
        <v>123610.89289019843</v>
      </c>
      <c r="F1338" s="1"/>
      <c r="G1338" s="4"/>
      <c r="H1338" s="4">
        <f t="shared" si="104"/>
        <v>110747.89234547128</v>
      </c>
      <c r="I1338">
        <f xml:space="preserve">          IF($B1338&lt;=$B$9,        $D1338-$B$7*$B$6-$J$18*($D1338-$B$6), $J$16)</f>
        <v>57225.724522440869</v>
      </c>
      <c r="J1338">
        <f>EXP(-($J$17*B1338))*($I1338^(1-J$20)-1)/(1-J$20)</f>
        <v>300.58709677145561</v>
      </c>
      <c r="K1338">
        <f>IF(B1338&lt;=$B$9, EXP(-($B$5*B1338))*($B$7*$B$6+$J$18*(D1338-$B$6))*$B$20, "")</f>
        <v>51.30848625117806</v>
      </c>
      <c r="L1338" t="str">
        <f>IF(B1338&lt;=$B$9, "", EXP(-($B$5*B1338))*$B$20)</f>
        <v/>
      </c>
    </row>
    <row r="1339" spans="1:12" x14ac:dyDescent="0.25">
      <c r="A1339">
        <f t="shared" si="100"/>
        <v>38.17</v>
      </c>
      <c r="B1339">
        <v>13.170000000000002</v>
      </c>
      <c r="C1339" s="1">
        <f t="shared" si="101"/>
        <v>1.307316682</v>
      </c>
      <c r="D1339">
        <f t="shared" si="102"/>
        <v>65365.8341</v>
      </c>
      <c r="E1339" s="12">
        <f t="shared" si="103"/>
        <v>123750.25420501</v>
      </c>
      <c r="F1339" s="1"/>
      <c r="G1339" s="4"/>
      <c r="H1339" s="4">
        <f t="shared" si="104"/>
        <v>110867.97932656779</v>
      </c>
      <c r="I1339">
        <f xml:space="preserve">          IF($B1339&lt;=$B$9,        $D1339-$B$7*$B$6-$J$18*($D1339-$B$6), $J$16)</f>
        <v>57231.764608499048</v>
      </c>
      <c r="J1339">
        <f>EXP(-($J$17*B1339))*($I1339^(1-J$20)-1)/(1-J$20)</f>
        <v>300.49783354264918</v>
      </c>
      <c r="K1339">
        <f>IF(B1339&lt;=$B$9, EXP(-($B$5*B1339))*($B$7*$B$6+$J$18*(D1339-$B$6))*$B$20, "")</f>
        <v>51.300291980043731</v>
      </c>
      <c r="L1339" t="str">
        <f>IF(B1339&lt;=$B$9, "", EXP(-($B$5*B1339))*$B$20)</f>
        <v/>
      </c>
    </row>
    <row r="1340" spans="1:12" x14ac:dyDescent="0.25">
      <c r="A1340">
        <f t="shared" si="100"/>
        <v>38.18</v>
      </c>
      <c r="B1340">
        <v>13.180000000000001</v>
      </c>
      <c r="C1340" s="1">
        <f t="shared" si="101"/>
        <v>1.3074683120000001</v>
      </c>
      <c r="D1340">
        <f t="shared" si="102"/>
        <v>65373.415600000008</v>
      </c>
      <c r="E1340" s="12">
        <f t="shared" si="103"/>
        <v>123889.68704078176</v>
      </c>
      <c r="F1340" s="1"/>
      <c r="G1340" s="4"/>
      <c r="H1340" s="4">
        <f t="shared" si="104"/>
        <v>110988.1238142471</v>
      </c>
      <c r="I1340">
        <f xml:space="preserve">          IF($B1340&lt;=$B$9,        $D1340-$B$7*$B$6-$J$18*($D1340-$B$6), $J$16)</f>
        <v>57237.799759131027</v>
      </c>
      <c r="J1340">
        <f>EXP(-($J$17*B1340))*($I1340^(1-J$20)-1)/(1-J$20)</f>
        <v>300.40858213218974</v>
      </c>
      <c r="K1340">
        <f>IF(B1340&lt;=$B$9, EXP(-($B$5*B1340))*($B$7*$B$6+$J$18*(D1340-$B$6))*$B$20, "")</f>
        <v>51.292089188129175</v>
      </c>
      <c r="L1340" t="str">
        <f>IF(B1340&lt;=$B$9, "", EXP(-($B$5*B1340))*$B$20)</f>
        <v/>
      </c>
    </row>
    <row r="1341" spans="1:12" x14ac:dyDescent="0.25">
      <c r="A1341">
        <f t="shared" si="100"/>
        <v>38.19</v>
      </c>
      <c r="B1341">
        <v>13.190000000000001</v>
      </c>
      <c r="C1341" s="1">
        <f t="shared" si="101"/>
        <v>1.307619818</v>
      </c>
      <c r="D1341">
        <f t="shared" si="102"/>
        <v>65380.990900000004</v>
      </c>
      <c r="E1341" s="12">
        <f t="shared" si="103"/>
        <v>124029.19140394604</v>
      </c>
      <c r="F1341" s="1"/>
      <c r="G1341" s="4"/>
      <c r="H1341" s="4">
        <f t="shared" si="104"/>
        <v>111108.32581599077</v>
      </c>
      <c r="I1341">
        <f xml:space="preserve">          IF($B1341&lt;=$B$9,        $D1341-$B$7*$B$6-$J$18*($D1341-$B$6), $J$16)</f>
        <v>57243.829974336768</v>
      </c>
      <c r="J1341">
        <f>EXP(-($J$17*B1341))*($I1341^(1-J$20)-1)/(1-J$20)</f>
        <v>300.31934254977079</v>
      </c>
      <c r="K1341">
        <f>IF(B1341&lt;=$B$9, EXP(-($B$5*B1341))*($B$7*$B$6+$J$18*(D1341-$B$6))*$B$20, "")</f>
        <v>51.283877885191224</v>
      </c>
      <c r="L1341" t="str">
        <f>IF(B1341&lt;=$B$9, "", EXP(-($B$5*B1341))*$B$20)</f>
        <v/>
      </c>
    </row>
    <row r="1342" spans="1:12" x14ac:dyDescent="0.25">
      <c r="A1342">
        <f t="shared" si="100"/>
        <v>38.200000000000003</v>
      </c>
      <c r="B1342">
        <v>13.200000000000001</v>
      </c>
      <c r="C1342" s="1">
        <f t="shared" si="101"/>
        <v>1.3077711999999999</v>
      </c>
      <c r="D1342">
        <f t="shared" si="102"/>
        <v>65388.56</v>
      </c>
      <c r="E1342" s="12">
        <f t="shared" si="103"/>
        <v>124168.76730093743</v>
      </c>
      <c r="F1342" s="1"/>
      <c r="G1342" s="4"/>
      <c r="H1342" s="4">
        <f t="shared" si="104"/>
        <v>111228.585339283</v>
      </c>
      <c r="I1342">
        <f xml:space="preserve">          IF($B1342&lt;=$B$9,        $D1342-$B$7*$B$6-$J$18*($D1342-$B$6), $J$16)</f>
        <v>57249.855254116279</v>
      </c>
      <c r="J1342">
        <f>EXP(-($J$17*B1342))*($I1342^(1-J$20)-1)/(1-J$20)</f>
        <v>300.23011480507245</v>
      </c>
      <c r="K1342">
        <f>IF(B1342&lt;=$B$9, EXP(-($B$5*B1342))*($B$7*$B$6+$J$18*(D1342-$B$6))*$B$20, "")</f>
        <v>51.275658080980058</v>
      </c>
      <c r="L1342" t="str">
        <f>IF(B1342&lt;=$B$9, "", EXP(-($B$5*B1342))*$B$20)</f>
        <v/>
      </c>
    </row>
    <row r="1343" spans="1:12" x14ac:dyDescent="0.25">
      <c r="A1343">
        <f t="shared" si="100"/>
        <v>38.21</v>
      </c>
      <c r="B1343">
        <v>13.21</v>
      </c>
      <c r="C1343" s="1">
        <f t="shared" si="101"/>
        <v>1.307922458</v>
      </c>
      <c r="D1343">
        <f t="shared" si="102"/>
        <v>65396.122899999995</v>
      </c>
      <c r="E1343" s="12">
        <f t="shared" si="103"/>
        <v>124308.41473819276</v>
      </c>
      <c r="F1343" s="1"/>
      <c r="G1343" s="4"/>
      <c r="H1343" s="4">
        <f t="shared" si="104"/>
        <v>111348.90239161059</v>
      </c>
      <c r="I1343">
        <f xml:space="preserve">          IF($B1343&lt;=$B$9,        $D1343-$B$7*$B$6-$J$18*($D1343-$B$6), $J$16)</f>
        <v>57255.875598469574</v>
      </c>
      <c r="J1343">
        <f>EXP(-($J$17*B1343))*($I1343^(1-J$20)-1)/(1-J$20)</f>
        <v>300.14089890776091</v>
      </c>
      <c r="K1343">
        <f>IF(B1343&lt;=$B$9, EXP(-($B$5*B1343))*($B$7*$B$6+$J$18*(D1343-$B$6))*$B$20, "")</f>
        <v>51.267429785239031</v>
      </c>
      <c r="L1343" t="str">
        <f>IF(B1343&lt;=$B$9, "", EXP(-($B$5*B1343))*$B$20)</f>
        <v/>
      </c>
    </row>
    <row r="1344" spans="1:12" x14ac:dyDescent="0.25">
      <c r="A1344">
        <f t="shared" si="100"/>
        <v>38.22</v>
      </c>
      <c r="B1344">
        <v>13.22</v>
      </c>
      <c r="C1344" s="1">
        <f t="shared" si="101"/>
        <v>1.308073592</v>
      </c>
      <c r="D1344">
        <f t="shared" si="102"/>
        <v>65403.679599999996</v>
      </c>
      <c r="E1344" s="12">
        <f t="shared" si="103"/>
        <v>124448.13372215113</v>
      </c>
      <c r="F1344" s="1"/>
      <c r="G1344" s="4"/>
      <c r="H1344" s="4">
        <f t="shared" si="104"/>
        <v>111469.27698046296</v>
      </c>
      <c r="I1344">
        <f xml:space="preserve">          IF($B1344&lt;=$B$9,        $D1344-$B$7*$B$6-$J$18*($D1344-$B$6), $J$16)</f>
        <v>57261.891007396647</v>
      </c>
      <c r="J1344">
        <f>EXP(-($J$17*B1344))*($I1344^(1-J$20)-1)/(1-J$20)</f>
        <v>300.05169486748849</v>
      </c>
      <c r="K1344">
        <f>IF(B1344&lt;=$B$9, EXP(-($B$5*B1344))*($B$7*$B$6+$J$18*(D1344-$B$6))*$B$20, "")</f>
        <v>51.259193007704788</v>
      </c>
      <c r="L1344" t="str">
        <f>IF(B1344&lt;=$B$9, "", EXP(-($B$5*B1344))*$B$20)</f>
        <v/>
      </c>
    </row>
    <row r="1345" spans="1:12" x14ac:dyDescent="0.25">
      <c r="A1345">
        <f t="shared" si="100"/>
        <v>38.230000000000004</v>
      </c>
      <c r="B1345">
        <v>13.23</v>
      </c>
      <c r="C1345" s="1">
        <f t="shared" si="101"/>
        <v>1.3082246020000001</v>
      </c>
      <c r="D1345">
        <f t="shared" si="102"/>
        <v>65411.230100000008</v>
      </c>
      <c r="E1345" s="12">
        <f t="shared" si="103"/>
        <v>124587.92425925389</v>
      </c>
      <c r="F1345" s="1"/>
      <c r="G1345" s="4"/>
      <c r="H1345" s="4">
        <f t="shared" si="104"/>
        <v>111589.70911333217</v>
      </c>
      <c r="I1345">
        <f xml:space="preserve">          IF($B1345&lt;=$B$9,        $D1345-$B$7*$B$6-$J$18*($D1345-$B$6), $J$16)</f>
        <v>57267.901480897504</v>
      </c>
      <c r="J1345">
        <f>EXP(-($J$17*B1345))*($I1345^(1-J$20)-1)/(1-J$20)</f>
        <v>299.96250269389384</v>
      </c>
      <c r="K1345">
        <f>IF(B1345&lt;=$B$9, EXP(-($B$5*B1345))*($B$7*$B$6+$J$18*(D1345-$B$6))*$B$20, "")</f>
        <v>51.250947758107216</v>
      </c>
      <c r="L1345" t="str">
        <f>IF(B1345&lt;=$B$9, "", EXP(-($B$5*B1345))*$B$20)</f>
        <v/>
      </c>
    </row>
    <row r="1346" spans="1:12" x14ac:dyDescent="0.25">
      <c r="A1346">
        <f t="shared" si="100"/>
        <v>38.24</v>
      </c>
      <c r="B1346">
        <v>13.24</v>
      </c>
      <c r="C1346" s="1">
        <f t="shared" si="101"/>
        <v>1.308375488</v>
      </c>
      <c r="D1346">
        <f t="shared" si="102"/>
        <v>65418.774400000002</v>
      </c>
      <c r="E1346" s="12">
        <f t="shared" si="103"/>
        <v>124727.78635594463</v>
      </c>
      <c r="F1346" s="1"/>
      <c r="G1346" s="4"/>
      <c r="H1346" s="4">
        <f t="shared" si="104"/>
        <v>111710.19879771286</v>
      </c>
      <c r="I1346">
        <f xml:space="preserve">          IF($B1346&lt;=$B$9,        $D1346-$B$7*$B$6-$J$18*($D1346-$B$6), $J$16)</f>
        <v>57273.907018972124</v>
      </c>
      <c r="J1346">
        <f>EXP(-($J$17*B1346))*($I1346^(1-J$20)-1)/(1-J$20)</f>
        <v>299.87332239660174</v>
      </c>
      <c r="K1346">
        <f>IF(B1346&lt;=$B$9, EXP(-($B$5*B1346))*($B$7*$B$6+$J$18*(D1346-$B$6))*$B$20, "")</f>
        <v>51.242694046169397</v>
      </c>
      <c r="L1346" t="str">
        <f>IF(B1346&lt;=$B$9, "", EXP(-($B$5*B1346))*$B$20)</f>
        <v/>
      </c>
    </row>
    <row r="1347" spans="1:12" x14ac:dyDescent="0.25">
      <c r="A1347">
        <f t="shared" si="100"/>
        <v>38.25</v>
      </c>
      <c r="B1347">
        <v>13.250000000000002</v>
      </c>
      <c r="C1347" s="1">
        <f t="shared" si="101"/>
        <v>1.3085262500000001</v>
      </c>
      <c r="D1347">
        <f t="shared" si="102"/>
        <v>65426.312500000007</v>
      </c>
      <c r="E1347" s="12">
        <f t="shared" si="103"/>
        <v>124867.72001866921</v>
      </c>
      <c r="F1347" s="1"/>
      <c r="G1347" s="4"/>
      <c r="H1347" s="4">
        <f t="shared" si="104"/>
        <v>111830.74604110233</v>
      </c>
      <c r="I1347">
        <f xml:space="preserve">          IF($B1347&lt;=$B$9,        $D1347-$B$7*$B$6-$J$18*($D1347-$B$6), $J$16)</f>
        <v>57279.907621620529</v>
      </c>
      <c r="J1347">
        <f>EXP(-($J$17*B1347))*($I1347^(1-J$20)-1)/(1-J$20)</f>
        <v>299.78415398522321</v>
      </c>
      <c r="K1347">
        <f>IF(B1347&lt;=$B$9, EXP(-($B$5*B1347))*($B$7*$B$6+$J$18*(D1347-$B$6))*$B$20, "")</f>
        <v>51.234431881607748</v>
      </c>
      <c r="L1347" t="str">
        <f>IF(B1347&lt;=$B$9, "", EXP(-($B$5*B1347))*$B$20)</f>
        <v/>
      </c>
    </row>
    <row r="1348" spans="1:12" x14ac:dyDescent="0.25">
      <c r="A1348">
        <f t="shared" si="100"/>
        <v>38.260000000000005</v>
      </c>
      <c r="B1348">
        <v>13.260000000000002</v>
      </c>
      <c r="C1348" s="1">
        <f t="shared" si="101"/>
        <v>1.3086768880000001</v>
      </c>
      <c r="D1348">
        <f t="shared" si="102"/>
        <v>65433.844400000009</v>
      </c>
      <c r="E1348" s="12">
        <f t="shared" si="103"/>
        <v>125007.72525387575</v>
      </c>
      <c r="F1348" s="1"/>
      <c r="G1348" s="4"/>
      <c r="H1348" s="4">
        <f t="shared" si="104"/>
        <v>111951.35085100052</v>
      </c>
      <c r="I1348">
        <f xml:space="preserve">          IF($B1348&lt;=$B$9,        $D1348-$B$7*$B$6-$J$18*($D1348-$B$6), $J$16)</f>
        <v>57285.903288842703</v>
      </c>
      <c r="J1348">
        <f>EXP(-($J$17*B1348))*($I1348^(1-J$20)-1)/(1-J$20)</f>
        <v>299.69499746935566</v>
      </c>
      <c r="K1348">
        <f>IF(B1348&lt;=$B$9, EXP(-($B$5*B1348))*($B$7*$B$6+$J$18*(D1348-$B$6))*$B$20, "")</f>
        <v>51.226161274131911</v>
      </c>
      <c r="L1348" t="str">
        <f>IF(B1348&lt;=$B$9, "", EXP(-($B$5*B1348))*$B$20)</f>
        <v/>
      </c>
    </row>
    <row r="1349" spans="1:12" x14ac:dyDescent="0.25">
      <c r="A1349">
        <f t="shared" si="100"/>
        <v>38.270000000000003</v>
      </c>
      <c r="B1349">
        <v>13.270000000000001</v>
      </c>
      <c r="C1349" s="1">
        <f t="shared" si="101"/>
        <v>1.3088274019999999</v>
      </c>
      <c r="D1349">
        <f t="shared" si="102"/>
        <v>65441.370099999993</v>
      </c>
      <c r="E1349" s="12">
        <f t="shared" si="103"/>
        <v>125147.8020680146</v>
      </c>
      <c r="F1349" s="1"/>
      <c r="G1349" s="4"/>
      <c r="H1349" s="4">
        <f t="shared" si="104"/>
        <v>112072.01323490994</v>
      </c>
      <c r="I1349">
        <f xml:space="preserve">          IF($B1349&lt;=$B$9,        $D1349-$B$7*$B$6-$J$18*($D1349-$B$6), $J$16)</f>
        <v>57291.89402063864</v>
      </c>
      <c r="J1349">
        <f>EXP(-($J$17*B1349))*($I1349^(1-J$20)-1)/(1-J$20)</f>
        <v>299.60585285858264</v>
      </c>
      <c r="K1349">
        <f>IF(B1349&lt;=$B$9, EXP(-($B$5*B1349))*($B$7*$B$6+$J$18*(D1349-$B$6))*$B$20, "")</f>
        <v>51.217882233444783</v>
      </c>
      <c r="L1349" t="str">
        <f>IF(B1349&lt;=$B$9, "", EXP(-($B$5*B1349))*$B$20)</f>
        <v/>
      </c>
    </row>
    <row r="1350" spans="1:12" x14ac:dyDescent="0.25">
      <c r="A1350">
        <f t="shared" si="100"/>
        <v>38.28</v>
      </c>
      <c r="B1350">
        <v>13.280000000000001</v>
      </c>
      <c r="C1350" s="1">
        <f t="shared" si="101"/>
        <v>1.3089777920000001</v>
      </c>
      <c r="D1350">
        <f t="shared" si="102"/>
        <v>65448.889600000002</v>
      </c>
      <c r="E1350" s="12">
        <f t="shared" si="103"/>
        <v>125287.95046753841</v>
      </c>
      <c r="F1350" s="1"/>
      <c r="G1350" s="4"/>
      <c r="H1350" s="4">
        <f t="shared" si="104"/>
        <v>112192.73320033577</v>
      </c>
      <c r="I1350">
        <f xml:space="preserve">          IF($B1350&lt;=$B$9,        $D1350-$B$7*$B$6-$J$18*($D1350-$B$6), $J$16)</f>
        <v>57297.879817008376</v>
      </c>
      <c r="J1350">
        <f>EXP(-($J$17*B1350))*($I1350^(1-J$20)-1)/(1-J$20)</f>
        <v>299.51672016247403</v>
      </c>
      <c r="K1350">
        <f>IF(B1350&lt;=$B$9, EXP(-($B$5*B1350))*($B$7*$B$6+$J$18*(D1350-$B$6))*$B$20, "")</f>
        <v>51.209594769242585</v>
      </c>
      <c r="L1350" t="str">
        <f>IF(B1350&lt;=$B$9, "", EXP(-($B$5*B1350))*$B$20)</f>
        <v/>
      </c>
    </row>
    <row r="1351" spans="1:12" x14ac:dyDescent="0.25">
      <c r="A1351">
        <f t="shared" si="100"/>
        <v>38.29</v>
      </c>
      <c r="B1351">
        <v>13.290000000000001</v>
      </c>
      <c r="C1351" s="1">
        <f t="shared" si="101"/>
        <v>1.309128058</v>
      </c>
      <c r="D1351">
        <f t="shared" si="102"/>
        <v>65456.402900000001</v>
      </c>
      <c r="E1351" s="12">
        <f t="shared" si="103"/>
        <v>125428.17045890205</v>
      </c>
      <c r="F1351" s="1"/>
      <c r="G1351" s="4"/>
      <c r="H1351" s="4">
        <f t="shared" si="104"/>
        <v>112313.51075478581</v>
      </c>
      <c r="I1351">
        <f xml:space="preserve">          IF($B1351&lt;=$B$9,        $D1351-$B$7*$B$6-$J$18*($D1351-$B$6), $J$16)</f>
        <v>57303.860677951881</v>
      </c>
      <c r="J1351">
        <f>EXP(-($J$17*B1351))*($I1351^(1-J$20)-1)/(1-J$20)</f>
        <v>299.42759939058607</v>
      </c>
      <c r="K1351">
        <f>IF(B1351&lt;=$B$9, EXP(-($B$5*B1351))*($B$7*$B$6+$J$18*(D1351-$B$6))*$B$20, "")</f>
        <v>51.201298891214769</v>
      </c>
      <c r="L1351" t="str">
        <f>IF(B1351&lt;=$B$9, "", EXP(-($B$5*B1351))*$B$20)</f>
        <v/>
      </c>
    </row>
    <row r="1352" spans="1:12" x14ac:dyDescent="0.25">
      <c r="A1352">
        <f t="shared" si="100"/>
        <v>38.299999999999997</v>
      </c>
      <c r="B1352">
        <v>13.3</v>
      </c>
      <c r="C1352" s="1">
        <f t="shared" si="101"/>
        <v>1.3092782000000001</v>
      </c>
      <c r="D1352">
        <f t="shared" si="102"/>
        <v>65463.91</v>
      </c>
      <c r="E1352" s="12">
        <f t="shared" si="103"/>
        <v>125568.46204856267</v>
      </c>
      <c r="F1352" s="1"/>
      <c r="G1352" s="4"/>
      <c r="H1352" s="4">
        <f t="shared" si="104"/>
        <v>112434.34590577046</v>
      </c>
      <c r="I1352">
        <f xml:space="preserve">          IF($B1352&lt;=$B$9,        $D1352-$B$7*$B$6-$J$18*($D1352-$B$6), $J$16)</f>
        <v>57309.836603469157</v>
      </c>
      <c r="J1352">
        <f>EXP(-($J$17*B1352))*($I1352^(1-J$20)-1)/(1-J$20)</f>
        <v>299.33849055246117</v>
      </c>
      <c r="K1352">
        <f>IF(B1352&lt;=$B$9, EXP(-($B$5*B1352))*($B$7*$B$6+$J$18*(D1352-$B$6))*$B$20, "")</f>
        <v>51.192994609044028</v>
      </c>
      <c r="L1352" t="str">
        <f>IF(B1352&lt;=$B$9, "", EXP(-($B$5*B1352))*$B$20)</f>
        <v/>
      </c>
    </row>
    <row r="1353" spans="1:12" x14ac:dyDescent="0.25">
      <c r="A1353">
        <f t="shared" si="100"/>
        <v>38.31</v>
      </c>
      <c r="B1353">
        <v>13.31</v>
      </c>
      <c r="C1353" s="1">
        <f t="shared" si="101"/>
        <v>1.3094282180000001</v>
      </c>
      <c r="D1353">
        <f t="shared" si="102"/>
        <v>65471.410900000003</v>
      </c>
      <c r="E1353" s="12">
        <f t="shared" si="103"/>
        <v>125708.82524297966</v>
      </c>
      <c r="F1353" s="1"/>
      <c r="G1353" s="4"/>
      <c r="H1353" s="4">
        <f t="shared" si="104"/>
        <v>112555.23866080279</v>
      </c>
      <c r="I1353">
        <f xml:space="preserve">          IF($B1353&lt;=$B$9,        $D1353-$B$7*$B$6-$J$18*($D1353-$B$6), $J$16)</f>
        <v>57315.80759356021</v>
      </c>
      <c r="J1353">
        <f>EXP(-($J$17*B1353))*($I1353^(1-J$20)-1)/(1-J$20)</f>
        <v>299.24939365762822</v>
      </c>
      <c r="K1353">
        <f>IF(B1353&lt;=$B$9, EXP(-($B$5*B1353))*($B$7*$B$6+$J$18*(D1353-$B$6))*$B$20, "")</f>
        <v>51.184681932406413</v>
      </c>
      <c r="L1353" t="str">
        <f>IF(B1353&lt;=$B$9, "", EXP(-($B$5*B1353))*$B$20)</f>
        <v/>
      </c>
    </row>
    <row r="1354" spans="1:12" x14ac:dyDescent="0.25">
      <c r="A1354">
        <f t="shared" si="100"/>
        <v>38.32</v>
      </c>
      <c r="B1354">
        <v>13.32</v>
      </c>
      <c r="C1354" s="1">
        <f t="shared" si="101"/>
        <v>1.3095781120000001</v>
      </c>
      <c r="D1354">
        <f t="shared" si="102"/>
        <v>65478.905600000006</v>
      </c>
      <c r="E1354" s="12">
        <f t="shared" si="103"/>
        <v>125849.2600486147</v>
      </c>
      <c r="F1354" s="1"/>
      <c r="G1354" s="4"/>
      <c r="H1354" s="4">
        <f t="shared" si="104"/>
        <v>112676.18902739846</v>
      </c>
      <c r="I1354">
        <f xml:space="preserve">          IF($B1354&lt;=$B$9,        $D1354-$B$7*$B$6-$J$18*($D1354-$B$6), $J$16)</f>
        <v>57321.773648225048</v>
      </c>
      <c r="J1354">
        <f>EXP(-($J$17*B1354))*($I1354^(1-J$20)-1)/(1-J$20)</f>
        <v>299.16030871560241</v>
      </c>
      <c r="K1354">
        <f>IF(B1354&lt;=$B$9, EXP(-($B$5*B1354))*($B$7*$B$6+$J$18*(D1354-$B$6))*$B$20, "")</f>
        <v>51.17636087097123</v>
      </c>
      <c r="L1354" t="str">
        <f>IF(B1354&lt;=$B$9, "", EXP(-($B$5*B1354))*$B$20)</f>
        <v/>
      </c>
    </row>
    <row r="1355" spans="1:12" x14ac:dyDescent="0.25">
      <c r="A1355">
        <f t="shared" si="100"/>
        <v>38.33</v>
      </c>
      <c r="B1355">
        <v>13.330000000000002</v>
      </c>
      <c r="C1355" s="1">
        <f t="shared" si="101"/>
        <v>1.309727882</v>
      </c>
      <c r="D1355">
        <f t="shared" si="102"/>
        <v>65486.394099999998</v>
      </c>
      <c r="E1355" s="12">
        <f t="shared" si="103"/>
        <v>125989.76647193171</v>
      </c>
      <c r="F1355" s="1"/>
      <c r="G1355" s="4"/>
      <c r="H1355" s="4">
        <f t="shared" si="104"/>
        <v>112797.1970130758</v>
      </c>
      <c r="I1355">
        <f xml:space="preserve">          IF($B1355&lt;=$B$9,        $D1355-$B$7*$B$6-$J$18*($D1355-$B$6), $J$16)</f>
        <v>57327.734767463648</v>
      </c>
      <c r="J1355">
        <f>EXP(-($J$17*B1355))*($I1355^(1-J$20)-1)/(1-J$20)</f>
        <v>299.07123573588518</v>
      </c>
      <c r="K1355">
        <f>IF(B1355&lt;=$B$9, EXP(-($B$5*B1355))*($B$7*$B$6+$J$18*(D1355-$B$6))*$B$20, "")</f>
        <v>51.168031434401037</v>
      </c>
      <c r="L1355" t="str">
        <f>IF(B1355&lt;=$B$9, "", EXP(-($B$5*B1355))*$B$20)</f>
        <v/>
      </c>
    </row>
    <row r="1356" spans="1:12" x14ac:dyDescent="0.25">
      <c r="A1356">
        <f t="shared" si="100"/>
        <v>38.340000000000003</v>
      </c>
      <c r="B1356">
        <v>13.340000000000002</v>
      </c>
      <c r="C1356" s="1">
        <f t="shared" si="101"/>
        <v>1.3098775279999999</v>
      </c>
      <c r="D1356">
        <f t="shared" si="102"/>
        <v>65493.876399999994</v>
      </c>
      <c r="E1356" s="12">
        <f t="shared" si="103"/>
        <v>126130.34451939688</v>
      </c>
      <c r="F1356" s="1"/>
      <c r="G1356" s="4"/>
      <c r="H1356" s="4">
        <f t="shared" si="104"/>
        <v>112918.26262535574</v>
      </c>
      <c r="I1356">
        <f xml:space="preserve">          IF($B1356&lt;=$B$9,        $D1356-$B$7*$B$6-$J$18*($D1356-$B$6), $J$16)</f>
        <v>57333.690951276025</v>
      </c>
      <c r="J1356">
        <f>EXP(-($J$17*B1356))*($I1356^(1-J$20)-1)/(1-J$20)</f>
        <v>298.98217472796455</v>
      </c>
      <c r="K1356">
        <f>IF(B1356&lt;=$B$9, EXP(-($B$5*B1356))*($B$7*$B$6+$J$18*(D1356-$B$6))*$B$20, "")</f>
        <v>51.15969363235174</v>
      </c>
      <c r="L1356" t="str">
        <f>IF(B1356&lt;=$B$9, "", EXP(-($B$5*B1356))*$B$20)</f>
        <v/>
      </c>
    </row>
    <row r="1357" spans="1:12" x14ac:dyDescent="0.25">
      <c r="A1357">
        <f t="shared" si="100"/>
        <v>38.35</v>
      </c>
      <c r="B1357">
        <v>13.350000000000001</v>
      </c>
      <c r="C1357" s="1">
        <f t="shared" si="101"/>
        <v>1.31002705</v>
      </c>
      <c r="D1357">
        <f t="shared" si="102"/>
        <v>65501.352500000001</v>
      </c>
      <c r="E1357" s="12">
        <f t="shared" si="103"/>
        <v>126270.99419747866</v>
      </c>
      <c r="F1357" s="1"/>
      <c r="G1357" s="4"/>
      <c r="H1357" s="4">
        <f t="shared" si="104"/>
        <v>113039.38587176186</v>
      </c>
      <c r="I1357">
        <f xml:space="preserve">          IF($B1357&lt;=$B$9,        $D1357-$B$7*$B$6-$J$18*($D1357-$B$6), $J$16)</f>
        <v>57339.642199662187</v>
      </c>
      <c r="J1357">
        <f>EXP(-($J$17*B1357))*($I1357^(1-J$20)-1)/(1-J$20)</f>
        <v>298.89312570131472</v>
      </c>
      <c r="K1357">
        <f>IF(B1357&lt;=$B$9, EXP(-($B$5*B1357))*($B$7*$B$6+$J$18*(D1357-$B$6))*$B$20, "")</f>
        <v>51.151347474472516</v>
      </c>
      <c r="L1357" t="str">
        <f>IF(B1357&lt;=$B$9, "", EXP(-($B$5*B1357))*$B$20)</f>
        <v/>
      </c>
    </row>
    <row r="1358" spans="1:12" x14ac:dyDescent="0.25">
      <c r="A1358">
        <f t="shared" si="100"/>
        <v>38.36</v>
      </c>
      <c r="B1358">
        <v>13.360000000000001</v>
      </c>
      <c r="C1358" s="1">
        <f t="shared" si="101"/>
        <v>1.310176448</v>
      </c>
      <c r="D1358">
        <f t="shared" si="102"/>
        <v>65508.822399999997</v>
      </c>
      <c r="E1358" s="12">
        <f t="shared" si="103"/>
        <v>126411.71551264777</v>
      </c>
      <c r="F1358" s="1"/>
      <c r="G1358" s="4"/>
      <c r="H1358" s="4">
        <f t="shared" si="104"/>
        <v>113160.56675982036</v>
      </c>
      <c r="I1358">
        <f xml:space="preserve">          IF($B1358&lt;=$B$9,        $D1358-$B$7*$B$6-$J$18*($D1358-$B$6), $J$16)</f>
        <v>57345.588512622118</v>
      </c>
      <c r="J1358">
        <f>EXP(-($J$17*B1358))*($I1358^(1-J$20)-1)/(1-J$20)</f>
        <v>298.80408866539648</v>
      </c>
      <c r="K1358">
        <f>IF(B1358&lt;=$B$9, EXP(-($B$5*B1358))*($B$7*$B$6+$J$18*(D1358-$B$6))*$B$20, "")</f>
        <v>51.142992970405828</v>
      </c>
      <c r="L1358" t="str">
        <f>IF(B1358&lt;=$B$9, "", EXP(-($B$5*B1358))*$B$20)</f>
        <v/>
      </c>
    </row>
    <row r="1359" spans="1:12" x14ac:dyDescent="0.25">
      <c r="A1359">
        <f t="shared" si="100"/>
        <v>38.370000000000005</v>
      </c>
      <c r="B1359">
        <v>13.370000000000001</v>
      </c>
      <c r="C1359" s="1">
        <f t="shared" si="101"/>
        <v>1.3103257220000002</v>
      </c>
      <c r="D1359">
        <f t="shared" si="102"/>
        <v>65516.286100000012</v>
      </c>
      <c r="E1359" s="12">
        <f t="shared" si="103"/>
        <v>126552.50847137719</v>
      </c>
      <c r="F1359" s="1"/>
      <c r="G1359" s="4"/>
      <c r="H1359" s="4">
        <f t="shared" si="104"/>
        <v>113281.80529706007</v>
      </c>
      <c r="I1359">
        <f xml:space="preserve">          IF($B1359&lt;=$B$9,        $D1359-$B$7*$B$6-$J$18*($D1359-$B$6), $J$16)</f>
        <v>57351.529890155842</v>
      </c>
      <c r="J1359">
        <f>EXP(-($J$17*B1359))*($I1359^(1-J$20)-1)/(1-J$20)</f>
        <v>298.7150636296567</v>
      </c>
      <c r="K1359">
        <f>IF(B1359&lt;=$B$9, EXP(-($B$5*B1359))*($B$7*$B$6+$J$18*(D1359-$B$6))*$B$20, "")</f>
        <v>51.134630129787496</v>
      </c>
      <c r="L1359" t="str">
        <f>IF(B1359&lt;=$B$9, "", EXP(-($B$5*B1359))*$B$20)</f>
        <v/>
      </c>
    </row>
    <row r="1360" spans="1:12" x14ac:dyDescent="0.25">
      <c r="A1360">
        <f t="shared" si="100"/>
        <v>38.380000000000003</v>
      </c>
      <c r="B1360">
        <v>13.38</v>
      </c>
      <c r="C1360" s="1">
        <f t="shared" si="101"/>
        <v>1.3104748719999999</v>
      </c>
      <c r="D1360">
        <f t="shared" si="102"/>
        <v>65523.743599999994</v>
      </c>
      <c r="E1360" s="12">
        <f t="shared" si="103"/>
        <v>126693.37308014218</v>
      </c>
      <c r="F1360" s="1"/>
      <c r="G1360" s="4"/>
      <c r="H1360" s="4">
        <f t="shared" si="104"/>
        <v>113403.10149101248</v>
      </c>
      <c r="I1360">
        <f xml:space="preserve">          IF($B1360&lt;=$B$9,        $D1360-$B$7*$B$6-$J$18*($D1360-$B$6), $J$16)</f>
        <v>57357.466332263313</v>
      </c>
      <c r="J1360">
        <f>EXP(-($J$17*B1360))*($I1360^(1-J$20)-1)/(1-J$20)</f>
        <v>298.62605060352899</v>
      </c>
      <c r="K1360">
        <f>IF(B1360&lt;=$B$9, EXP(-($B$5*B1360))*($B$7*$B$6+$J$18*(D1360-$B$6))*$B$20, "")</f>
        <v>51.126258962246531</v>
      </c>
      <c r="L1360" t="str">
        <f>IF(B1360&lt;=$B$9, "", EXP(-($B$5*B1360))*$B$20)</f>
        <v/>
      </c>
    </row>
    <row r="1361" spans="1:12" x14ac:dyDescent="0.25">
      <c r="A1361">
        <f t="shared" si="100"/>
        <v>38.39</v>
      </c>
      <c r="B1361">
        <v>13.39</v>
      </c>
      <c r="C1361" s="1">
        <f t="shared" si="101"/>
        <v>1.310623898</v>
      </c>
      <c r="D1361">
        <f t="shared" si="102"/>
        <v>65531.194900000002</v>
      </c>
      <c r="E1361" s="12">
        <f t="shared" si="103"/>
        <v>126834.30934542023</v>
      </c>
      <c r="F1361" s="1"/>
      <c r="G1361" s="4"/>
      <c r="H1361" s="4">
        <f t="shared" si="104"/>
        <v>113524.4553492117</v>
      </c>
      <c r="I1361">
        <f xml:space="preserve">          IF($B1361&lt;=$B$9,        $D1361-$B$7*$B$6-$J$18*($D1361-$B$6), $J$16)</f>
        <v>57363.397838944584</v>
      </c>
      <c r="J1361">
        <f>EXP(-($J$17*B1361))*($I1361^(1-J$20)-1)/(1-J$20)</f>
        <v>298.53704959643341</v>
      </c>
      <c r="K1361">
        <f>IF(B1361&lt;=$B$9, EXP(-($B$5*B1361))*($B$7*$B$6+$J$18*(D1361-$B$6))*$B$20, "")</f>
        <v>51.117879477405424</v>
      </c>
      <c r="L1361" t="str">
        <f>IF(B1361&lt;=$B$9, "", EXP(-($B$5*B1361))*$B$20)</f>
        <v/>
      </c>
    </row>
    <row r="1362" spans="1:12" x14ac:dyDescent="0.25">
      <c r="A1362">
        <f t="shared" si="100"/>
        <v>38.4</v>
      </c>
      <c r="B1362">
        <v>13.4</v>
      </c>
      <c r="C1362" s="1">
        <f t="shared" si="101"/>
        <v>1.3107727999999998</v>
      </c>
      <c r="D1362">
        <f t="shared" si="102"/>
        <v>65538.64</v>
      </c>
      <c r="E1362" s="12">
        <f t="shared" si="103"/>
        <v>126975.31727369112</v>
      </c>
      <c r="F1362" s="1"/>
      <c r="G1362" s="4"/>
      <c r="H1362" s="4">
        <f t="shared" si="104"/>
        <v>113645.86687919448</v>
      </c>
      <c r="I1362">
        <f xml:space="preserve">          IF($B1362&lt;=$B$9,        $D1362-$B$7*$B$6-$J$18*($D1362-$B$6), $J$16)</f>
        <v>57369.324410199617</v>
      </c>
      <c r="J1362">
        <f>EXP(-($J$17*B1362))*($I1362^(1-J$20)-1)/(1-J$20)</f>
        <v>298.44806061777626</v>
      </c>
      <c r="K1362">
        <f>IF(B1362&lt;=$B$9, EXP(-($B$5*B1362))*($B$7*$B$6+$J$18*(D1362-$B$6))*$B$20, "")</f>
        <v>51.109491684879842</v>
      </c>
      <c r="L1362" t="str">
        <f>IF(B1362&lt;=$B$9, "", EXP(-($B$5*B1362))*$B$20)</f>
        <v/>
      </c>
    </row>
    <row r="1363" spans="1:12" x14ac:dyDescent="0.25">
      <c r="A1363">
        <f t="shared" si="100"/>
        <v>38.409999999999997</v>
      </c>
      <c r="B1363">
        <v>13.41</v>
      </c>
      <c r="C1363" s="1">
        <f t="shared" si="101"/>
        <v>1.3109215779999999</v>
      </c>
      <c r="D1363">
        <f t="shared" si="102"/>
        <v>65546.078899999993</v>
      </c>
      <c r="E1363" s="12">
        <f t="shared" si="103"/>
        <v>127116.39687143691</v>
      </c>
      <c r="F1363" s="1"/>
      <c r="G1363" s="4"/>
      <c r="H1363" s="4">
        <f t="shared" si="104"/>
        <v>113767.3360885002</v>
      </c>
      <c r="I1363">
        <f xml:space="preserve">          IF($B1363&lt;=$B$9,        $D1363-$B$7*$B$6-$J$18*($D1363-$B$6), $J$16)</f>
        <v>57375.246046028427</v>
      </c>
      <c r="J1363">
        <f>EXP(-($J$17*B1363))*($I1363^(1-J$20)-1)/(1-J$20)</f>
        <v>298.35908367695038</v>
      </c>
      <c r="K1363">
        <f>IF(B1363&lt;=$B$9, EXP(-($B$5*B1363))*($B$7*$B$6+$J$18*(D1363-$B$6))*$B$20, "")</f>
        <v>51.101095594278831</v>
      </c>
      <c r="L1363" t="str">
        <f>IF(B1363&lt;=$B$9, "", EXP(-($B$5*B1363))*$B$20)</f>
        <v/>
      </c>
    </row>
    <row r="1364" spans="1:12" x14ac:dyDescent="0.25">
      <c r="A1364">
        <f t="shared" si="100"/>
        <v>38.42</v>
      </c>
      <c r="B1364">
        <v>13.420000000000002</v>
      </c>
      <c r="C1364" s="1">
        <f t="shared" si="101"/>
        <v>1.3110702320000001</v>
      </c>
      <c r="D1364">
        <f t="shared" si="102"/>
        <v>65553.511599999998</v>
      </c>
      <c r="E1364" s="12">
        <f t="shared" si="103"/>
        <v>127257.54814514192</v>
      </c>
      <c r="F1364" s="1"/>
      <c r="G1364" s="4"/>
      <c r="H1364" s="4">
        <f t="shared" si="104"/>
        <v>113888.86298467089</v>
      </c>
      <c r="I1364">
        <f xml:space="preserve">          IF($B1364&lt;=$B$9,        $D1364-$B$7*$B$6-$J$18*($D1364-$B$6), $J$16)</f>
        <v>57381.162746431022</v>
      </c>
      <c r="J1364">
        <f>EXP(-($J$17*B1364))*($I1364^(1-J$20)-1)/(1-J$20)</f>
        <v>298.27011878333514</v>
      </c>
      <c r="K1364">
        <f>IF(B1364&lt;=$B$9, EXP(-($B$5*B1364))*($B$7*$B$6+$J$18*(D1364-$B$6))*$B$20, "")</f>
        <v>51.092691215204766</v>
      </c>
      <c r="L1364" t="str">
        <f>IF(B1364&lt;=$B$9, "", EXP(-($B$5*B1364))*$B$20)</f>
        <v/>
      </c>
    </row>
    <row r="1365" spans="1:12" x14ac:dyDescent="0.25">
      <c r="A1365">
        <f t="shared" si="100"/>
        <v>38.43</v>
      </c>
      <c r="B1365">
        <v>13.430000000000001</v>
      </c>
      <c r="C1365" s="1">
        <f t="shared" si="101"/>
        <v>1.3112187620000002</v>
      </c>
      <c r="D1365">
        <f t="shared" si="102"/>
        <v>65560.938100000014</v>
      </c>
      <c r="E1365" s="12">
        <f t="shared" si="103"/>
        <v>127398.77110129272</v>
      </c>
      <c r="F1365" s="1"/>
      <c r="G1365" s="4"/>
      <c r="H1365" s="4">
        <f t="shared" si="104"/>
        <v>114010.44757525122</v>
      </c>
      <c r="I1365">
        <f xml:space="preserve">          IF($B1365&lt;=$B$9,        $D1365-$B$7*$B$6-$J$18*($D1365-$B$6), $J$16)</f>
        <v>57387.074511407394</v>
      </c>
      <c r="J1365">
        <f>EXP(-($J$17*B1365))*($I1365^(1-J$20)-1)/(1-J$20)</f>
        <v>298.18116594629646</v>
      </c>
      <c r="K1365">
        <f>IF(B1365&lt;=$B$9, EXP(-($B$5*B1365))*($B$7*$B$6+$J$18*(D1365-$B$6))*$B$20, "")</f>
        <v>51.084278557253349</v>
      </c>
      <c r="L1365" t="str">
        <f>IF(B1365&lt;=$B$9, "", EXP(-($B$5*B1365))*$B$20)</f>
        <v/>
      </c>
    </row>
    <row r="1366" spans="1:12" x14ac:dyDescent="0.25">
      <c r="A1366">
        <f t="shared" si="100"/>
        <v>38.44</v>
      </c>
      <c r="B1366">
        <v>13.440000000000001</v>
      </c>
      <c r="C1366" s="1">
        <f t="shared" si="101"/>
        <v>1.3113671680000001</v>
      </c>
      <c r="D1366">
        <f t="shared" si="102"/>
        <v>65568.358399999997</v>
      </c>
      <c r="E1366" s="12">
        <f t="shared" si="103"/>
        <v>127540.06574637817</v>
      </c>
      <c r="F1366" s="1"/>
      <c r="G1366" s="4"/>
      <c r="H1366" s="4">
        <f t="shared" si="104"/>
        <v>114132.08986778848</v>
      </c>
      <c r="I1366">
        <f xml:space="preserve">          IF($B1366&lt;=$B$9,        $D1366-$B$7*$B$6-$J$18*($D1366-$B$6), $J$16)</f>
        <v>57392.981340957522</v>
      </c>
      <c r="J1366">
        <f>EXP(-($J$17*B1366))*($I1366^(1-J$20)-1)/(1-J$20)</f>
        <v>298.09222517518657</v>
      </c>
      <c r="K1366">
        <f>IF(B1366&lt;=$B$9, EXP(-($B$5*B1366))*($B$7*$B$6+$J$18*(D1366-$B$6))*$B$20, "")</f>
        <v>51.075857630013537</v>
      </c>
      <c r="L1366" t="str">
        <f>IF(B1366&lt;=$B$9, "", EXP(-($B$5*B1366))*$B$20)</f>
        <v/>
      </c>
    </row>
    <row r="1367" spans="1:12" x14ac:dyDescent="0.25">
      <c r="A1367">
        <f t="shared" ref="A1367:A1430" si="105">B1367+25</f>
        <v>38.450000000000003</v>
      </c>
      <c r="B1367">
        <v>13.450000000000001</v>
      </c>
      <c r="C1367" s="1">
        <f t="shared" ref="C1367:C1430" si="106">$B$2+$B$3*B1367+$B$4*B1367^2</f>
        <v>1.3115154499999999</v>
      </c>
      <c r="D1367">
        <f t="shared" ref="D1367:D1430" si="107">$B$6*C1367</f>
        <v>65575.772499999992</v>
      </c>
      <c r="E1367" s="12">
        <f t="shared" ref="E1367:E1430" si="108">IF($B1367&lt;$B$9,      E1366+($B$5*E1366+$B$7*$B$6+$B$8*($D1367-$B$6))*$B$20,           E1366+($B$5*E1366-$B$12)*$B$20)</f>
        <v>127681.4320868894</v>
      </c>
      <c r="F1367" s="1"/>
      <c r="G1367" s="4"/>
      <c r="H1367" s="4">
        <f t="shared" si="104"/>
        <v>114253.78986983263</v>
      </c>
      <c r="I1367">
        <f xml:space="preserve">          IF($B1367&lt;=$B$9,        $D1367-$B$7*$B$6-$J$18*($D1367-$B$6), $J$16)</f>
        <v>57398.883235081434</v>
      </c>
      <c r="J1367">
        <f>EXP(-($J$17*B1367))*($I1367^(1-J$20)-1)/(1-J$20)</f>
        <v>298.00329647934444</v>
      </c>
      <c r="K1367">
        <f>IF(B1367&lt;=$B$9, EXP(-($B$5*B1367))*($B$7*$B$6+$J$18*(D1367-$B$6))*$B$20, "")</f>
        <v>51.067428443067719</v>
      </c>
      <c r="L1367" t="str">
        <f>IF(B1367&lt;=$B$9, "", EXP(-($B$5*B1367))*$B$20)</f>
        <v/>
      </c>
    </row>
    <row r="1368" spans="1:12" x14ac:dyDescent="0.25">
      <c r="A1368">
        <f t="shared" si="105"/>
        <v>38.46</v>
      </c>
      <c r="B1368">
        <v>13.46</v>
      </c>
      <c r="C1368" s="1">
        <f t="shared" si="106"/>
        <v>1.3116636080000001</v>
      </c>
      <c r="D1368">
        <f t="shared" si="107"/>
        <v>65583.180400000012</v>
      </c>
      <c r="E1368" s="12">
        <f t="shared" si="108"/>
        <v>127822.87012931981</v>
      </c>
      <c r="F1368" s="1"/>
      <c r="G1368" s="4"/>
      <c r="H1368" s="4">
        <f t="shared" ref="H1368:H1431" si="109">IF($B1368&lt;=$B$9,      H1367+($B$5*H1367+$B$7*$B$6+J$18*($D1367-$B$6))*$B$20,           H1367+($B$5*H1367-J$16)*$B$20)</f>
        <v>114375.54758893626</v>
      </c>
      <c r="I1368">
        <f xml:space="preserve">          IF($B1368&lt;=$B$9,        $D1368-$B$7*$B$6-$J$18*($D1368-$B$6), $J$16)</f>
        <v>57404.780193779145</v>
      </c>
      <c r="J1368">
        <f>EXP(-($J$17*B1368))*($I1368^(1-J$20)-1)/(1-J$20)</f>
        <v>297.91437986809547</v>
      </c>
      <c r="K1368">
        <f>IF(B1368&lt;=$B$9, EXP(-($B$5*B1368))*($B$7*$B$6+$J$18*(D1368-$B$6))*$B$20, "")</f>
        <v>51.058991005991636</v>
      </c>
      <c r="L1368" t="str">
        <f>IF(B1368&lt;=$B$9, "", EXP(-($B$5*B1368))*$B$20)</f>
        <v/>
      </c>
    </row>
    <row r="1369" spans="1:12" x14ac:dyDescent="0.25">
      <c r="A1369">
        <f t="shared" si="105"/>
        <v>38.47</v>
      </c>
      <c r="B1369">
        <v>13.47</v>
      </c>
      <c r="C1369" s="1">
        <f t="shared" si="106"/>
        <v>1.3118116419999999</v>
      </c>
      <c r="D1369">
        <f t="shared" si="107"/>
        <v>65590.5821</v>
      </c>
      <c r="E1369" s="12">
        <f t="shared" si="108"/>
        <v>127964.37988016507</v>
      </c>
      <c r="F1369" s="1"/>
      <c r="G1369" s="4"/>
      <c r="H1369" s="4">
        <f t="shared" si="109"/>
        <v>114497.3630326546</v>
      </c>
      <c r="I1369">
        <f xml:space="preserve">          IF($B1369&lt;=$B$9,        $D1369-$B$7*$B$6-$J$18*($D1369-$B$6), $J$16)</f>
        <v>57410.672217050604</v>
      </c>
      <c r="J1369">
        <f>EXP(-($J$17*B1369))*($I1369^(1-J$20)-1)/(1-J$20)</f>
        <v>297.8254753507515</v>
      </c>
      <c r="K1369">
        <f>IF(B1369&lt;=$B$9, EXP(-($B$5*B1369))*($B$7*$B$6+$J$18*(D1369-$B$6))*$B$20, "")</f>
        <v>51.050545328354232</v>
      </c>
      <c r="L1369" t="str">
        <f>IF(B1369&lt;=$B$9, "", EXP(-($B$5*B1369))*$B$20)</f>
        <v/>
      </c>
    </row>
    <row r="1370" spans="1:12" x14ac:dyDescent="0.25">
      <c r="A1370">
        <f t="shared" si="105"/>
        <v>38.480000000000004</v>
      </c>
      <c r="B1370">
        <v>13.48</v>
      </c>
      <c r="C1370" s="1">
        <f t="shared" si="106"/>
        <v>1.311959552</v>
      </c>
      <c r="D1370">
        <f t="shared" si="107"/>
        <v>65597.977599999998</v>
      </c>
      <c r="E1370" s="12">
        <f t="shared" si="108"/>
        <v>128105.96134592313</v>
      </c>
      <c r="F1370" s="1"/>
      <c r="G1370" s="4"/>
      <c r="H1370" s="4">
        <f t="shared" si="109"/>
        <v>114619.23620854552</v>
      </c>
      <c r="I1370">
        <f xml:space="preserve">          IF($B1370&lt;=$B$9,        $D1370-$B$7*$B$6-$J$18*($D1370-$B$6), $J$16)</f>
        <v>57416.559304895847</v>
      </c>
      <c r="J1370">
        <f>EXP(-($J$17*B1370))*($I1370^(1-J$20)-1)/(1-J$20)</f>
        <v>297.73658293661111</v>
      </c>
      <c r="K1370">
        <f>IF(B1370&lt;=$B$9, EXP(-($B$5*B1370))*($B$7*$B$6+$J$18*(D1370-$B$6))*$B$20, "")</f>
        <v>51.042091419717963</v>
      </c>
      <c r="L1370" t="str">
        <f>IF(B1370&lt;=$B$9, "", EXP(-($B$5*B1370))*$B$20)</f>
        <v/>
      </c>
    </row>
    <row r="1371" spans="1:12" x14ac:dyDescent="0.25">
      <c r="A1371">
        <f t="shared" si="105"/>
        <v>38.49</v>
      </c>
      <c r="B1371">
        <v>13.49</v>
      </c>
      <c r="C1371" s="1">
        <f t="shared" si="106"/>
        <v>1.3121073380000001</v>
      </c>
      <c r="D1371">
        <f t="shared" si="107"/>
        <v>65605.366900000008</v>
      </c>
      <c r="E1371" s="12">
        <f t="shared" si="108"/>
        <v>128247.61453309421</v>
      </c>
      <c r="F1371" s="1"/>
      <c r="G1371" s="4"/>
      <c r="H1371" s="4">
        <f t="shared" si="109"/>
        <v>114741.16712416956</v>
      </c>
      <c r="I1371">
        <f xml:space="preserve">          IF($B1371&lt;=$B$9,        $D1371-$B$7*$B$6-$J$18*($D1371-$B$6), $J$16)</f>
        <v>57422.441457314875</v>
      </c>
      <c r="J1371">
        <f>EXP(-($J$17*B1371))*($I1371^(1-J$20)-1)/(1-J$20)</f>
        <v>297.6477026349595</v>
      </c>
      <c r="K1371">
        <f>IF(B1371&lt;=$B$9, EXP(-($B$5*B1371))*($B$7*$B$6+$J$18*(D1371-$B$6))*$B$20, "")</f>
        <v>51.03362928963854</v>
      </c>
      <c r="L1371" t="str">
        <f>IF(B1371&lt;=$B$9, "", EXP(-($B$5*B1371))*$B$20)</f>
        <v/>
      </c>
    </row>
    <row r="1372" spans="1:12" x14ac:dyDescent="0.25">
      <c r="A1372">
        <f t="shared" si="105"/>
        <v>38.5</v>
      </c>
      <c r="B1372">
        <v>13.500000000000002</v>
      </c>
      <c r="C1372" s="1">
        <f t="shared" si="106"/>
        <v>1.3122550000000002</v>
      </c>
      <c r="D1372">
        <f t="shared" si="107"/>
        <v>65612.750000000015</v>
      </c>
      <c r="E1372" s="12">
        <f t="shared" si="108"/>
        <v>128389.33944818079</v>
      </c>
      <c r="F1372" s="1"/>
      <c r="G1372" s="4"/>
      <c r="H1372" s="4">
        <f t="shared" si="109"/>
        <v>114863.15578708987</v>
      </c>
      <c r="I1372">
        <f xml:space="preserve">          IF($B1372&lt;=$B$9,        $D1372-$B$7*$B$6-$J$18*($D1372-$B$6), $J$16)</f>
        <v>57428.31867430768</v>
      </c>
      <c r="J1372">
        <f>EXP(-($J$17*B1372))*($I1372^(1-J$20)-1)/(1-J$20)</f>
        <v>297.55883445506817</v>
      </c>
      <c r="K1372">
        <f>IF(B1372&lt;=$B$9, EXP(-($B$5*B1372))*($B$7*$B$6+$J$18*(D1372-$B$6))*$B$20, "")</f>
        <v>51.025158947665034</v>
      </c>
      <c r="L1372" t="str">
        <f>IF(B1372&lt;=$B$9, "", EXP(-($B$5*B1372))*$B$20)</f>
        <v/>
      </c>
    </row>
    <row r="1373" spans="1:12" x14ac:dyDescent="0.25">
      <c r="A1373">
        <f t="shared" si="105"/>
        <v>38.510000000000005</v>
      </c>
      <c r="B1373">
        <v>13.510000000000002</v>
      </c>
      <c r="C1373" s="1">
        <f t="shared" si="106"/>
        <v>1.312402538</v>
      </c>
      <c r="D1373">
        <f t="shared" si="107"/>
        <v>65620.126900000003</v>
      </c>
      <c r="E1373" s="12">
        <f t="shared" si="108"/>
        <v>128531.13609768766</v>
      </c>
      <c r="F1373" s="1"/>
      <c r="G1373" s="4"/>
      <c r="H1373" s="4">
        <f t="shared" si="109"/>
        <v>114985.20220487227</v>
      </c>
      <c r="I1373">
        <f xml:space="preserve">          IF($B1373&lt;=$B$9,        $D1373-$B$7*$B$6-$J$18*($D1373-$B$6), $J$16)</f>
        <v>57434.190955874241</v>
      </c>
      <c r="J1373">
        <f>EXP(-($J$17*B1373))*($I1373^(1-J$20)-1)/(1-J$20)</f>
        <v>297.46997840619542</v>
      </c>
      <c r="K1373">
        <f>IF(B1373&lt;=$B$9, EXP(-($B$5*B1373))*($B$7*$B$6+$J$18*(D1373-$B$6))*$B$20, "")</f>
        <v>51.016680403339876</v>
      </c>
      <c r="L1373" t="str">
        <f>IF(B1373&lt;=$B$9, "", EXP(-($B$5*B1373))*$B$20)</f>
        <v/>
      </c>
    </row>
    <row r="1374" spans="1:12" x14ac:dyDescent="0.25">
      <c r="A1374">
        <f t="shared" si="105"/>
        <v>38.520000000000003</v>
      </c>
      <c r="B1374">
        <v>13.520000000000001</v>
      </c>
      <c r="C1374" s="1">
        <f t="shared" si="106"/>
        <v>1.3125499519999999</v>
      </c>
      <c r="D1374">
        <f t="shared" si="107"/>
        <v>65627.497600000002</v>
      </c>
      <c r="E1374" s="12">
        <f t="shared" si="108"/>
        <v>128673.00448812185</v>
      </c>
      <c r="F1374" s="1"/>
      <c r="G1374" s="4"/>
      <c r="H1374" s="4">
        <f t="shared" si="109"/>
        <v>115107.30638508523</v>
      </c>
      <c r="I1374">
        <f xml:space="preserve">          IF($B1374&lt;=$B$9,        $D1374-$B$7*$B$6-$J$18*($D1374-$B$6), $J$16)</f>
        <v>57440.058302014586</v>
      </c>
      <c r="J1374">
        <f>EXP(-($J$17*B1374))*($I1374^(1-J$20)-1)/(1-J$20)</f>
        <v>297.38113449758623</v>
      </c>
      <c r="K1374">
        <f>IF(B1374&lt;=$B$9, EXP(-($B$5*B1374))*($B$7*$B$6+$J$18*(D1374-$B$6))*$B$20, "")</f>
        <v>51.008193666198906</v>
      </c>
      <c r="L1374" t="str">
        <f>IF(B1374&lt;=$B$9, "", EXP(-($B$5*B1374))*$B$20)</f>
        <v/>
      </c>
    </row>
    <row r="1375" spans="1:12" x14ac:dyDescent="0.25">
      <c r="A1375">
        <f t="shared" si="105"/>
        <v>38.53</v>
      </c>
      <c r="B1375">
        <v>13.530000000000001</v>
      </c>
      <c r="C1375" s="1">
        <f t="shared" si="106"/>
        <v>1.312697242</v>
      </c>
      <c r="D1375">
        <f t="shared" si="107"/>
        <v>65634.862099999998</v>
      </c>
      <c r="E1375" s="12">
        <f t="shared" si="108"/>
        <v>128814.94462599269</v>
      </c>
      <c r="F1375" s="1"/>
      <c r="G1375" s="4"/>
      <c r="H1375" s="4">
        <f t="shared" si="109"/>
        <v>115229.46833529987</v>
      </c>
      <c r="I1375">
        <f xml:space="preserve">          IF($B1375&lt;=$B$9,        $D1375-$B$7*$B$6-$J$18*($D1375-$B$6), $J$16)</f>
        <v>57445.920712728708</v>
      </c>
      <c r="J1375">
        <f>EXP(-($J$17*B1375))*($I1375^(1-J$20)-1)/(1-J$20)</f>
        <v>297.29230273847207</v>
      </c>
      <c r="K1375">
        <f>IF(B1375&lt;=$B$9, EXP(-($B$5*B1375))*($B$7*$B$6+$J$18*(D1375-$B$6))*$B$20, "")</f>
        <v>50.999698745771276</v>
      </c>
      <c r="L1375" t="str">
        <f>IF(B1375&lt;=$B$9, "", EXP(-($B$5*B1375))*$B$20)</f>
        <v/>
      </c>
    </row>
    <row r="1376" spans="1:12" x14ac:dyDescent="0.25">
      <c r="A1376">
        <f t="shared" si="105"/>
        <v>38.54</v>
      </c>
      <c r="B1376">
        <v>13.540000000000001</v>
      </c>
      <c r="C1376" s="1">
        <f t="shared" si="106"/>
        <v>1.3128444079999999</v>
      </c>
      <c r="D1376">
        <f t="shared" si="107"/>
        <v>65642.220399999991</v>
      </c>
      <c r="E1376" s="12">
        <f t="shared" si="108"/>
        <v>128956.95651781179</v>
      </c>
      <c r="F1376" s="1"/>
      <c r="G1376" s="4"/>
      <c r="H1376" s="4">
        <f t="shared" si="109"/>
        <v>115351.68806308994</v>
      </c>
      <c r="I1376">
        <f xml:space="preserve">          IF($B1376&lt;=$B$9,        $D1376-$B$7*$B$6-$J$18*($D1376-$B$6), $J$16)</f>
        <v>57451.7781880166</v>
      </c>
      <c r="J1376">
        <f>EXP(-($J$17*B1376))*($I1376^(1-J$20)-1)/(1-J$20)</f>
        <v>297.20348313807108</v>
      </c>
      <c r="K1376">
        <f>IF(B1376&lt;=$B$9, EXP(-($B$5*B1376))*($B$7*$B$6+$J$18*(D1376-$B$6))*$B$20, "")</f>
        <v>50.991195651579531</v>
      </c>
      <c r="L1376" t="str">
        <f>IF(B1376&lt;=$B$9, "", EXP(-($B$5*B1376))*$B$20)</f>
        <v/>
      </c>
    </row>
    <row r="1377" spans="1:12" x14ac:dyDescent="0.25">
      <c r="A1377">
        <f t="shared" si="105"/>
        <v>38.549999999999997</v>
      </c>
      <c r="B1377">
        <v>13.55</v>
      </c>
      <c r="C1377" s="1">
        <f t="shared" si="106"/>
        <v>1.3129914499999999</v>
      </c>
      <c r="D1377">
        <f t="shared" si="107"/>
        <v>65649.572499999995</v>
      </c>
      <c r="E1377" s="12">
        <f t="shared" si="108"/>
        <v>129099.04017009302</v>
      </c>
      <c r="F1377" s="1"/>
      <c r="G1377" s="4"/>
      <c r="H1377" s="4">
        <f t="shared" si="109"/>
        <v>115473.96557603186</v>
      </c>
      <c r="I1377">
        <f xml:space="preserve">          IF($B1377&lt;=$B$9,        $D1377-$B$7*$B$6-$J$18*($D1377-$B$6), $J$16)</f>
        <v>57457.630727878284</v>
      </c>
      <c r="J1377">
        <f>EXP(-($J$17*B1377))*($I1377^(1-J$20)-1)/(1-J$20)</f>
        <v>297.11467570558818</v>
      </c>
      <c r="K1377">
        <f>IF(B1377&lt;=$B$9, EXP(-($B$5*B1377))*($B$7*$B$6+$J$18*(D1377-$B$6))*$B$20, "")</f>
        <v>50.982684393139593</v>
      </c>
      <c r="L1377" t="str">
        <f>IF(B1377&lt;=$B$9, "", EXP(-($B$5*B1377))*$B$20)</f>
        <v/>
      </c>
    </row>
    <row r="1378" spans="1:12" x14ac:dyDescent="0.25">
      <c r="A1378">
        <f t="shared" si="105"/>
        <v>38.56</v>
      </c>
      <c r="B1378">
        <v>13.56</v>
      </c>
      <c r="C1378" s="1">
        <f t="shared" si="106"/>
        <v>1.3131383680000002</v>
      </c>
      <c r="D1378">
        <f t="shared" si="107"/>
        <v>65656.91840000001</v>
      </c>
      <c r="E1378" s="12">
        <f t="shared" si="108"/>
        <v>129241.19558935256</v>
      </c>
      <c r="F1378" s="1"/>
      <c r="G1378" s="4"/>
      <c r="H1378" s="4">
        <f t="shared" si="109"/>
        <v>115596.30088170468</v>
      </c>
      <c r="I1378">
        <f xml:space="preserve">          IF($B1378&lt;=$B$9,        $D1378-$B$7*$B$6-$J$18*($D1378-$B$6), $J$16)</f>
        <v>57463.478332313745</v>
      </c>
      <c r="J1378">
        <f>EXP(-($J$17*B1378))*($I1378^(1-J$20)-1)/(1-J$20)</f>
        <v>297.0258804502148</v>
      </c>
      <c r="K1378">
        <f>IF(B1378&lt;=$B$9, EXP(-($B$5*B1378))*($B$7*$B$6+$J$18*(D1378-$B$6))*$B$20, "")</f>
        <v>50.974164979960761</v>
      </c>
      <c r="L1378" t="str">
        <f>IF(B1378&lt;=$B$9, "", EXP(-($B$5*B1378))*$B$20)</f>
        <v/>
      </c>
    </row>
    <row r="1379" spans="1:12" x14ac:dyDescent="0.25">
      <c r="A1379">
        <f t="shared" si="105"/>
        <v>38.57</v>
      </c>
      <c r="B1379">
        <v>13.57</v>
      </c>
      <c r="C1379" s="1">
        <f t="shared" si="106"/>
        <v>1.3132851620000001</v>
      </c>
      <c r="D1379">
        <f t="shared" si="107"/>
        <v>65664.258100000006</v>
      </c>
      <c r="E1379" s="12">
        <f t="shared" si="108"/>
        <v>129383.42278210883</v>
      </c>
      <c r="F1379" s="1"/>
      <c r="G1379" s="4"/>
      <c r="H1379" s="4">
        <f t="shared" si="109"/>
        <v>115718.69398769015</v>
      </c>
      <c r="I1379">
        <f xml:space="preserve">          IF($B1379&lt;=$B$9,        $D1379-$B$7*$B$6-$J$18*($D1379-$B$6), $J$16)</f>
        <v>57469.321001322969</v>
      </c>
      <c r="J1379">
        <f>EXP(-($J$17*B1379))*($I1379^(1-J$20)-1)/(1-J$20)</f>
        <v>296.93709738112909</v>
      </c>
      <c r="K1379">
        <f>IF(B1379&lt;=$B$9, EXP(-($B$5*B1379))*($B$7*$B$6+$J$18*(D1379-$B$6))*$B$20, "")</f>
        <v>50.965637421545651</v>
      </c>
      <c r="L1379" t="str">
        <f>IF(B1379&lt;=$B$9, "", EXP(-($B$5*B1379))*$B$20)</f>
        <v/>
      </c>
    </row>
    <row r="1380" spans="1:12" x14ac:dyDescent="0.25">
      <c r="A1380">
        <f t="shared" si="105"/>
        <v>38.58</v>
      </c>
      <c r="B1380">
        <v>13.580000000000002</v>
      </c>
      <c r="C1380" s="1">
        <f t="shared" si="106"/>
        <v>1.313431832</v>
      </c>
      <c r="D1380">
        <f t="shared" si="107"/>
        <v>65671.5916</v>
      </c>
      <c r="E1380" s="12">
        <f t="shared" si="108"/>
        <v>129525.72175488257</v>
      </c>
      <c r="F1380" s="1"/>
      <c r="G1380" s="4"/>
      <c r="H1380" s="4">
        <f t="shared" si="109"/>
        <v>115841.14490157261</v>
      </c>
      <c r="I1380">
        <f xml:space="preserve">          IF($B1380&lt;=$B$9,        $D1380-$B$7*$B$6-$J$18*($D1380-$B$6), $J$16)</f>
        <v>57475.15873490597</v>
      </c>
      <c r="J1380">
        <f>EXP(-($J$17*B1380))*($I1380^(1-J$20)-1)/(1-J$20)</f>
        <v>296.84832650749587</v>
      </c>
      <c r="K1380">
        <f>IF(B1380&lt;=$B$9, EXP(-($B$5*B1380))*($B$7*$B$6+$J$18*(D1380-$B$6))*$B$20, "")</f>
        <v>50.957101727390352</v>
      </c>
      <c r="L1380" t="str">
        <f>IF(B1380&lt;=$B$9, "", EXP(-($B$5*B1380))*$B$20)</f>
        <v/>
      </c>
    </row>
    <row r="1381" spans="1:12" x14ac:dyDescent="0.25">
      <c r="A1381">
        <f t="shared" si="105"/>
        <v>38.590000000000003</v>
      </c>
      <c r="B1381">
        <v>13.590000000000002</v>
      </c>
      <c r="C1381" s="1">
        <f t="shared" si="106"/>
        <v>1.3135783780000001</v>
      </c>
      <c r="D1381">
        <f t="shared" si="107"/>
        <v>65678.918900000004</v>
      </c>
      <c r="E1381" s="12">
        <f t="shared" si="108"/>
        <v>129668.09251419677</v>
      </c>
      <c r="F1381" s="1"/>
      <c r="G1381" s="4"/>
      <c r="H1381" s="4">
        <f t="shared" si="109"/>
        <v>115963.65363093909</v>
      </c>
      <c r="I1381">
        <f xml:space="preserve">          IF($B1381&lt;=$B$9,        $D1381-$B$7*$B$6-$J$18*($D1381-$B$6), $J$16)</f>
        <v>57480.991533062748</v>
      </c>
      <c r="J1381">
        <f>EXP(-($J$17*B1381))*($I1381^(1-J$20)-1)/(1-J$20)</f>
        <v>296.75956783846692</v>
      </c>
      <c r="K1381">
        <f>IF(B1381&lt;=$B$9, EXP(-($B$5*B1381))*($B$7*$B$6+$J$18*(D1381-$B$6))*$B$20, "")</f>
        <v>50.948557906984327</v>
      </c>
      <c r="L1381" t="str">
        <f>IF(B1381&lt;=$B$9, "", EXP(-($B$5*B1381))*$B$20)</f>
        <v/>
      </c>
    </row>
    <row r="1382" spans="1:12" x14ac:dyDescent="0.25">
      <c r="A1382">
        <f t="shared" si="105"/>
        <v>38.6</v>
      </c>
      <c r="B1382">
        <v>13.600000000000001</v>
      </c>
      <c r="C1382" s="1">
        <f t="shared" si="106"/>
        <v>1.3137248000000001</v>
      </c>
      <c r="D1382">
        <f t="shared" si="107"/>
        <v>65686.240000000005</v>
      </c>
      <c r="E1382" s="12">
        <f t="shared" si="108"/>
        <v>129810.53506657675</v>
      </c>
      <c r="F1382" s="1"/>
      <c r="G1382" s="4"/>
      <c r="H1382" s="4">
        <f t="shared" si="109"/>
        <v>116086.22018337929</v>
      </c>
      <c r="I1382">
        <f xml:space="preserve">          IF($B1382&lt;=$B$9,        $D1382-$B$7*$B$6-$J$18*($D1382-$B$6), $J$16)</f>
        <v>57486.819395793311</v>
      </c>
      <c r="J1382">
        <f>EXP(-($J$17*B1382))*($I1382^(1-J$20)-1)/(1-J$20)</f>
        <v>296.67082138318034</v>
      </c>
      <c r="K1382">
        <f>IF(B1382&lt;=$B$9, EXP(-($B$5*B1382))*($B$7*$B$6+$J$18*(D1382-$B$6))*$B$20, "")</f>
        <v>50.940005969810393</v>
      </c>
      <c r="L1382" t="str">
        <f>IF(B1382&lt;=$B$9, "", EXP(-($B$5*B1382))*$B$20)</f>
        <v/>
      </c>
    </row>
    <row r="1383" spans="1:12" x14ac:dyDescent="0.25">
      <c r="A1383">
        <f t="shared" si="105"/>
        <v>38.61</v>
      </c>
      <c r="B1383">
        <v>13.610000000000001</v>
      </c>
      <c r="C1383" s="1">
        <f t="shared" si="106"/>
        <v>1.3138710979999999</v>
      </c>
      <c r="D1383">
        <f t="shared" si="107"/>
        <v>65693.554899999988</v>
      </c>
      <c r="E1383" s="12">
        <f t="shared" si="108"/>
        <v>129953.04941855004</v>
      </c>
      <c r="F1383" s="1"/>
      <c r="G1383" s="4"/>
      <c r="H1383" s="4">
        <f t="shared" si="109"/>
        <v>116208.84456648554</v>
      </c>
      <c r="I1383">
        <f xml:space="preserve">          IF($B1383&lt;=$B$9,        $D1383-$B$7*$B$6-$J$18*($D1383-$B$6), $J$16)</f>
        <v>57492.642323097622</v>
      </c>
      <c r="J1383">
        <f>EXP(-($J$17*B1383))*($I1383^(1-J$20)-1)/(1-J$20)</f>
        <v>296.58208715076125</v>
      </c>
      <c r="K1383">
        <f>IF(B1383&lt;=$B$9, EXP(-($B$5*B1383))*($B$7*$B$6+$J$18*(D1383-$B$6))*$B$20, "")</f>
        <v>50.931445925344754</v>
      </c>
      <c r="L1383" t="str">
        <f>IF(B1383&lt;=$B$9, "", EXP(-($B$5*B1383))*$B$20)</f>
        <v/>
      </c>
    </row>
    <row r="1384" spans="1:12" x14ac:dyDescent="0.25">
      <c r="A1384">
        <f t="shared" si="105"/>
        <v>38.620000000000005</v>
      </c>
      <c r="B1384">
        <v>13.620000000000001</v>
      </c>
      <c r="C1384" s="1">
        <f t="shared" si="106"/>
        <v>1.3140172720000001</v>
      </c>
      <c r="D1384">
        <f t="shared" si="107"/>
        <v>65700.863599999997</v>
      </c>
      <c r="E1384" s="12">
        <f t="shared" si="108"/>
        <v>130095.63557664654</v>
      </c>
      <c r="F1384" s="1"/>
      <c r="G1384" s="4"/>
      <c r="H1384" s="4">
        <f t="shared" si="109"/>
        <v>116331.52678785284</v>
      </c>
      <c r="I1384">
        <f xml:space="preserve">          IF($B1384&lt;=$B$9,        $D1384-$B$7*$B$6-$J$18*($D1384-$B$6), $J$16)</f>
        <v>57498.460314975739</v>
      </c>
      <c r="J1384">
        <f>EXP(-($J$17*B1384))*($I1384^(1-J$20)-1)/(1-J$20)</f>
        <v>296.49336515032144</v>
      </c>
      <c r="K1384">
        <f>IF(B1384&lt;=$B$9, EXP(-($B$5*B1384))*($B$7*$B$6+$J$18*(D1384-$B$6))*$B$20, "")</f>
        <v>50.922877783057096</v>
      </c>
      <c r="L1384" t="str">
        <f>IF(B1384&lt;=$B$9, "", EXP(-($B$5*B1384))*$B$20)</f>
        <v/>
      </c>
    </row>
    <row r="1385" spans="1:12" x14ac:dyDescent="0.25">
      <c r="A1385">
        <f t="shared" si="105"/>
        <v>38.630000000000003</v>
      </c>
      <c r="B1385">
        <v>13.63</v>
      </c>
      <c r="C1385" s="1">
        <f t="shared" si="106"/>
        <v>1.3141633220000002</v>
      </c>
      <c r="D1385">
        <f t="shared" si="107"/>
        <v>65708.166100000002</v>
      </c>
      <c r="E1385" s="12">
        <f t="shared" si="108"/>
        <v>130238.29354739837</v>
      </c>
      <c r="F1385" s="1"/>
      <c r="G1385" s="4"/>
      <c r="H1385" s="4">
        <f t="shared" si="109"/>
        <v>116454.26685507884</v>
      </c>
      <c r="I1385">
        <f xml:space="preserve">          IF($B1385&lt;=$B$9,        $D1385-$B$7*$B$6-$J$18*($D1385-$B$6), $J$16)</f>
        <v>57504.273371427626</v>
      </c>
      <c r="J1385">
        <f>EXP(-($J$17*B1385))*($I1385^(1-J$20)-1)/(1-J$20)</f>
        <v>296.40465539095948</v>
      </c>
      <c r="K1385">
        <f>IF(B1385&lt;=$B$9, EXP(-($B$5*B1385))*($B$7*$B$6+$J$18*(D1385-$B$6))*$B$20, "")</f>
        <v>50.914301552410429</v>
      </c>
      <c r="L1385" t="str">
        <f>IF(B1385&lt;=$B$9, "", EXP(-($B$5*B1385))*$B$20)</f>
        <v/>
      </c>
    </row>
    <row r="1386" spans="1:12" x14ac:dyDescent="0.25">
      <c r="A1386">
        <f t="shared" si="105"/>
        <v>38.64</v>
      </c>
      <c r="B1386">
        <v>13.64</v>
      </c>
      <c r="C1386" s="1">
        <f t="shared" si="106"/>
        <v>1.314309248</v>
      </c>
      <c r="D1386">
        <f t="shared" si="107"/>
        <v>65715.462400000004</v>
      </c>
      <c r="E1386" s="12">
        <f t="shared" si="108"/>
        <v>130381.02333733995</v>
      </c>
      <c r="F1386" s="1"/>
      <c r="G1386" s="4"/>
      <c r="H1386" s="4">
        <f t="shared" si="109"/>
        <v>116577.06477576384</v>
      </c>
      <c r="I1386">
        <f xml:space="preserve">          IF($B1386&lt;=$B$9,        $D1386-$B$7*$B$6-$J$18*($D1386-$B$6), $J$16)</f>
        <v>57510.081492453282</v>
      </c>
      <c r="J1386">
        <f>EXP(-($J$17*B1386))*($I1386^(1-J$20)-1)/(1-J$20)</f>
        <v>296.31595788176065</v>
      </c>
      <c r="K1386">
        <f>IF(B1386&lt;=$B$9, EXP(-($B$5*B1386))*($B$7*$B$6+$J$18*(D1386-$B$6))*$B$20, "")</f>
        <v>50.905717242861172</v>
      </c>
      <c r="L1386" t="str">
        <f>IF(B1386&lt;=$B$9, "", EXP(-($B$5*B1386))*$B$20)</f>
        <v/>
      </c>
    </row>
    <row r="1387" spans="1:12" x14ac:dyDescent="0.25">
      <c r="A1387">
        <f t="shared" si="105"/>
        <v>38.65</v>
      </c>
      <c r="B1387">
        <v>13.65</v>
      </c>
      <c r="C1387" s="1">
        <f t="shared" si="106"/>
        <v>1.3144550500000001</v>
      </c>
      <c r="D1387">
        <f t="shared" si="107"/>
        <v>65722.752500000002</v>
      </c>
      <c r="E1387" s="12">
        <f t="shared" si="108"/>
        <v>130523.82495300802</v>
      </c>
      <c r="F1387" s="1"/>
      <c r="G1387" s="4"/>
      <c r="H1387" s="4">
        <f t="shared" si="109"/>
        <v>116699.92055751082</v>
      </c>
      <c r="I1387">
        <f xml:space="preserve">          IF($B1387&lt;=$B$9,        $D1387-$B$7*$B$6-$J$18*($D1387-$B$6), $J$16)</f>
        <v>57515.884678052716</v>
      </c>
      <c r="J1387">
        <f>EXP(-($J$17*B1387))*($I1387^(1-J$20)-1)/(1-J$20)</f>
        <v>296.22727263179712</v>
      </c>
      <c r="K1387">
        <f>IF(B1387&lt;=$B$9, EXP(-($B$5*B1387))*($B$7*$B$6+$J$18*(D1387-$B$6))*$B$20, "")</f>
        <v>50.897124863859219</v>
      </c>
      <c r="L1387" t="str">
        <f>IF(B1387&lt;=$B$9, "", EXP(-($B$5*B1387))*$B$20)</f>
        <v/>
      </c>
    </row>
    <row r="1388" spans="1:12" x14ac:dyDescent="0.25">
      <c r="A1388">
        <f t="shared" si="105"/>
        <v>38.659999999999997</v>
      </c>
      <c r="B1388">
        <v>13.66</v>
      </c>
      <c r="C1388" s="1">
        <f t="shared" si="106"/>
        <v>1.3146007280000001</v>
      </c>
      <c r="D1388">
        <f t="shared" si="107"/>
        <v>65730.036399999997</v>
      </c>
      <c r="E1388" s="12">
        <f t="shared" si="108"/>
        <v>130666.69840094158</v>
      </c>
      <c r="F1388" s="1"/>
      <c r="G1388" s="4"/>
      <c r="H1388" s="4">
        <f t="shared" si="109"/>
        <v>116822.83420792542</v>
      </c>
      <c r="I1388">
        <f xml:space="preserve">          IF($B1388&lt;=$B$9,        $D1388-$B$7*$B$6-$J$18*($D1388-$B$6), $J$16)</f>
        <v>57521.682928225928</v>
      </c>
      <c r="J1388">
        <f>EXP(-($J$17*B1388))*($I1388^(1-J$20)-1)/(1-J$20)</f>
        <v>296.13859965012784</v>
      </c>
      <c r="K1388">
        <f>IF(B1388&lt;=$B$9, EXP(-($B$5*B1388))*($B$7*$B$6+$J$18*(D1388-$B$6))*$B$20, "")</f>
        <v>50.888524424847795</v>
      </c>
      <c r="L1388" t="str">
        <f>IF(B1388&lt;=$B$9, "", EXP(-($B$5*B1388))*$B$20)</f>
        <v/>
      </c>
    </row>
    <row r="1389" spans="1:12" x14ac:dyDescent="0.25">
      <c r="A1389">
        <f t="shared" si="105"/>
        <v>38.67</v>
      </c>
      <c r="B1389">
        <v>13.670000000000002</v>
      </c>
      <c r="C1389" s="1">
        <f t="shared" si="106"/>
        <v>1.3147462820000002</v>
      </c>
      <c r="D1389">
        <f t="shared" si="107"/>
        <v>65737.314100000018</v>
      </c>
      <c r="E1389" s="12">
        <f t="shared" si="108"/>
        <v>130809.64368768191</v>
      </c>
      <c r="F1389" s="1"/>
      <c r="G1389" s="4"/>
      <c r="H1389" s="4">
        <f t="shared" si="109"/>
        <v>116945.80573461593</v>
      </c>
      <c r="I1389">
        <f xml:space="preserve">          IF($B1389&lt;=$B$9,        $D1389-$B$7*$B$6-$J$18*($D1389-$B$6), $J$16)</f>
        <v>57527.476242972931</v>
      </c>
      <c r="J1389">
        <f>EXP(-($J$17*B1389))*($I1389^(1-J$20)-1)/(1-J$20)</f>
        <v>296.04993894579843</v>
      </c>
      <c r="K1389">
        <f>IF(B1389&lt;=$B$9, EXP(-($B$5*B1389))*($B$7*$B$6+$J$18*(D1389-$B$6))*$B$20, "")</f>
        <v>50.879915935263625</v>
      </c>
      <c r="L1389" t="str">
        <f>IF(B1389&lt;=$B$9, "", EXP(-($B$5*B1389))*$B$20)</f>
        <v/>
      </c>
    </row>
    <row r="1390" spans="1:12" x14ac:dyDescent="0.25">
      <c r="A1390">
        <f t="shared" si="105"/>
        <v>38.68</v>
      </c>
      <c r="B1390">
        <v>13.680000000000001</v>
      </c>
      <c r="C1390" s="1">
        <f t="shared" si="106"/>
        <v>1.3148917119999999</v>
      </c>
      <c r="D1390">
        <f t="shared" si="107"/>
        <v>65744.585599999991</v>
      </c>
      <c r="E1390" s="12">
        <f t="shared" si="108"/>
        <v>130952.6608197726</v>
      </c>
      <c r="F1390" s="1"/>
      <c r="G1390" s="4"/>
      <c r="H1390" s="4">
        <f t="shared" si="109"/>
        <v>117068.83514519333</v>
      </c>
      <c r="I1390">
        <f xml:space="preserve">          IF($B1390&lt;=$B$9,        $D1390-$B$7*$B$6-$J$18*($D1390-$B$6), $J$16)</f>
        <v>57533.264622293667</v>
      </c>
      <c r="J1390">
        <f>EXP(-($J$17*B1390))*($I1390^(1-J$20)-1)/(1-J$20)</f>
        <v>295.96129052784158</v>
      </c>
      <c r="K1390">
        <f>IF(B1390&lt;=$B$9, EXP(-($B$5*B1390))*($B$7*$B$6+$J$18*(D1390-$B$6))*$B$20, "")</f>
        <v>50.871299404536771</v>
      </c>
      <c r="L1390" t="str">
        <f>IF(B1390&lt;=$B$9, "", EXP(-($B$5*B1390))*$B$20)</f>
        <v/>
      </c>
    </row>
    <row r="1391" spans="1:12" x14ac:dyDescent="0.25">
      <c r="A1391">
        <f t="shared" si="105"/>
        <v>38.69</v>
      </c>
      <c r="B1391">
        <v>13.690000000000001</v>
      </c>
      <c r="C1391" s="1">
        <f t="shared" si="106"/>
        <v>1.3150370179999999</v>
      </c>
      <c r="D1391">
        <f t="shared" si="107"/>
        <v>65751.85089999999</v>
      </c>
      <c r="E1391" s="12">
        <f t="shared" si="108"/>
        <v>131095.74980375954</v>
      </c>
      <c r="F1391" s="1"/>
      <c r="G1391" s="4"/>
      <c r="H1391" s="4">
        <f t="shared" si="109"/>
        <v>117191.92244727121</v>
      </c>
      <c r="I1391">
        <f xml:space="preserve">          IF($B1391&lt;=$B$9,        $D1391-$B$7*$B$6-$J$18*($D1391-$B$6), $J$16)</f>
        <v>57539.048066188203</v>
      </c>
      <c r="J1391">
        <f>EXP(-($J$17*B1391))*($I1391^(1-J$20)-1)/(1-J$20)</f>
        <v>295.87265440527659</v>
      </c>
      <c r="K1391">
        <f>IF(B1391&lt;=$B$9, EXP(-($B$5*B1391))*($B$7*$B$6+$J$18*(D1391-$B$6))*$B$20, "")</f>
        <v>50.86267484209079</v>
      </c>
      <c r="L1391" t="str">
        <f>IF(B1391&lt;=$B$9, "", EXP(-($B$5*B1391))*$B$20)</f>
        <v/>
      </c>
    </row>
    <row r="1392" spans="1:12" x14ac:dyDescent="0.25">
      <c r="A1392">
        <f t="shared" si="105"/>
        <v>38.700000000000003</v>
      </c>
      <c r="B1392">
        <v>13.700000000000001</v>
      </c>
      <c r="C1392" s="1">
        <f t="shared" si="106"/>
        <v>1.3151822000000002</v>
      </c>
      <c r="D1392">
        <f t="shared" si="107"/>
        <v>65759.110000000015</v>
      </c>
      <c r="E1392" s="12">
        <f t="shared" si="108"/>
        <v>131238.91064619084</v>
      </c>
      <c r="F1392" s="1"/>
      <c r="G1392" s="4"/>
      <c r="H1392" s="4">
        <f t="shared" si="109"/>
        <v>117315.06764846588</v>
      </c>
      <c r="I1392">
        <f xml:space="preserve">          IF($B1392&lt;=$B$9,        $D1392-$B$7*$B$6-$J$18*($D1392-$B$6), $J$16)</f>
        <v>57544.826574656538</v>
      </c>
      <c r="J1392">
        <f>EXP(-($J$17*B1392))*($I1392^(1-J$20)-1)/(1-J$20)</f>
        <v>295.78403058710995</v>
      </c>
      <c r="K1392">
        <f>IF(B1392&lt;=$B$9, EXP(-($B$5*B1392))*($B$7*$B$6+$J$18*(D1392-$B$6))*$B$20, "")</f>
        <v>50.854042257342719</v>
      </c>
      <c r="L1392" t="str">
        <f>IF(B1392&lt;=$B$9, "", EXP(-($B$5*B1392))*$B$20)</f>
        <v/>
      </c>
    </row>
    <row r="1393" spans="1:12" x14ac:dyDescent="0.25">
      <c r="A1393">
        <f t="shared" si="105"/>
        <v>38.71</v>
      </c>
      <c r="B1393">
        <v>13.71</v>
      </c>
      <c r="C1393" s="1">
        <f t="shared" si="106"/>
        <v>1.3153272580000002</v>
      </c>
      <c r="D1393">
        <f t="shared" si="107"/>
        <v>65766.362900000007</v>
      </c>
      <c r="E1393" s="12">
        <f t="shared" si="108"/>
        <v>131382.14335361699</v>
      </c>
      <c r="F1393" s="1"/>
      <c r="G1393" s="4"/>
      <c r="H1393" s="4">
        <f t="shared" si="109"/>
        <v>117438.27075639628</v>
      </c>
      <c r="I1393">
        <f xml:space="preserve">          IF($B1393&lt;=$B$9,        $D1393-$B$7*$B$6-$J$18*($D1393-$B$6), $J$16)</f>
        <v>57550.60014769862</v>
      </c>
      <c r="J1393">
        <f>EXP(-($J$17*B1393))*($I1393^(1-J$20)-1)/(1-J$20)</f>
        <v>295.69541908233458</v>
      </c>
      <c r="K1393">
        <f>IF(B1393&lt;=$B$9, EXP(-($B$5*B1393))*($B$7*$B$6+$J$18*(D1393-$B$6))*$B$20, "")</f>
        <v>50.845401659702851</v>
      </c>
      <c r="L1393" t="str">
        <f>IF(B1393&lt;=$B$9, "", EXP(-($B$5*B1393))*$B$20)</f>
        <v/>
      </c>
    </row>
    <row r="1394" spans="1:12" x14ac:dyDescent="0.25">
      <c r="A1394">
        <f t="shared" si="105"/>
        <v>38.72</v>
      </c>
      <c r="B1394">
        <v>13.72</v>
      </c>
      <c r="C1394" s="1">
        <f t="shared" si="106"/>
        <v>1.3154721920000001</v>
      </c>
      <c r="D1394">
        <f t="shared" si="107"/>
        <v>65773.609600000011</v>
      </c>
      <c r="E1394" s="12">
        <f t="shared" si="108"/>
        <v>131525.44793259076</v>
      </c>
      <c r="F1394" s="1"/>
      <c r="G1394" s="4"/>
      <c r="H1394" s="4">
        <f t="shared" si="109"/>
        <v>117561.53177868403</v>
      </c>
      <c r="I1394">
        <f xml:space="preserve">          IF($B1394&lt;=$B$9,        $D1394-$B$7*$B$6-$J$18*($D1394-$B$6), $J$16)</f>
        <v>57556.368785314487</v>
      </c>
      <c r="J1394">
        <f>EXP(-($J$17*B1394))*($I1394^(1-J$20)-1)/(1-J$20)</f>
        <v>295.6068198999306</v>
      </c>
      <c r="K1394">
        <f>IF(B1394&lt;=$B$9, EXP(-($B$5*B1394))*($B$7*$B$6+$J$18*(D1394-$B$6))*$B$20, "")</f>
        <v>50.836753058575049</v>
      </c>
      <c r="L1394" t="str">
        <f>IF(B1394&lt;=$B$9, "", EXP(-($B$5*B1394))*$B$20)</f>
        <v/>
      </c>
    </row>
    <row r="1395" spans="1:12" x14ac:dyDescent="0.25">
      <c r="A1395">
        <f t="shared" si="105"/>
        <v>38.730000000000004</v>
      </c>
      <c r="B1395">
        <v>13.73</v>
      </c>
      <c r="C1395" s="1">
        <f t="shared" si="106"/>
        <v>1.315617002</v>
      </c>
      <c r="D1395">
        <f t="shared" si="107"/>
        <v>65780.850099999996</v>
      </c>
      <c r="E1395" s="12">
        <f t="shared" si="108"/>
        <v>131668.82438966716</v>
      </c>
      <c r="F1395" s="1"/>
      <c r="G1395" s="4"/>
      <c r="H1395" s="4">
        <f t="shared" si="109"/>
        <v>117684.85072295343</v>
      </c>
      <c r="I1395">
        <f xml:space="preserve">          IF($B1395&lt;=$B$9,        $D1395-$B$7*$B$6-$J$18*($D1395-$B$6), $J$16)</f>
        <v>57562.132487504117</v>
      </c>
      <c r="J1395">
        <f>EXP(-($J$17*B1395))*($I1395^(1-J$20)-1)/(1-J$20)</f>
        <v>295.51823304886489</v>
      </c>
      <c r="K1395">
        <f>IF(B1395&lt;=$B$9, EXP(-($B$5*B1395))*($B$7*$B$6+$J$18*(D1395-$B$6))*$B$20, "")</f>
        <v>50.828096463356594</v>
      </c>
      <c r="L1395" t="str">
        <f>IF(B1395&lt;=$B$9, "", EXP(-($B$5*B1395))*$B$20)</f>
        <v/>
      </c>
    </row>
    <row r="1396" spans="1:12" x14ac:dyDescent="0.25">
      <c r="A1396">
        <f t="shared" si="105"/>
        <v>38.74</v>
      </c>
      <c r="B1396">
        <v>13.74</v>
      </c>
      <c r="C1396" s="1">
        <f t="shared" si="106"/>
        <v>1.3157616879999998</v>
      </c>
      <c r="D1396">
        <f t="shared" si="107"/>
        <v>65788.084399999992</v>
      </c>
      <c r="E1396" s="12">
        <f t="shared" si="108"/>
        <v>131812.27273140356</v>
      </c>
      <c r="F1396" s="1"/>
      <c r="G1396" s="4"/>
      <c r="H1396" s="4">
        <f t="shared" si="109"/>
        <v>117808.22759683142</v>
      </c>
      <c r="I1396">
        <f xml:space="preserve">          IF($B1396&lt;=$B$9,        $D1396-$B$7*$B$6-$J$18*($D1396-$B$6), $J$16)</f>
        <v>57567.891254267539</v>
      </c>
      <c r="J1396">
        <f>EXP(-($J$17*B1396))*($I1396^(1-J$20)-1)/(1-J$20)</f>
        <v>295.42965853809136</v>
      </c>
      <c r="K1396">
        <f>IF(B1396&lt;=$B$9, EXP(-($B$5*B1396))*($B$7*$B$6+$J$18*(D1396-$B$6))*$B$20, "")</f>
        <v>50.819431883438249</v>
      </c>
      <c r="L1396" t="str">
        <f>IF(B1396&lt;=$B$9, "", EXP(-($B$5*B1396))*$B$20)</f>
        <v/>
      </c>
    </row>
    <row r="1397" spans="1:12" x14ac:dyDescent="0.25">
      <c r="A1397">
        <f t="shared" si="105"/>
        <v>38.75</v>
      </c>
      <c r="B1397">
        <v>13.750000000000002</v>
      </c>
      <c r="C1397" s="1">
        <f t="shared" si="106"/>
        <v>1.3159062499999998</v>
      </c>
      <c r="D1397">
        <f t="shared" si="107"/>
        <v>65795.312499999985</v>
      </c>
      <c r="E1397" s="12">
        <f t="shared" si="108"/>
        <v>131955.79296435954</v>
      </c>
      <c r="F1397" s="1"/>
      <c r="G1397" s="4"/>
      <c r="H1397" s="4">
        <f t="shared" si="109"/>
        <v>117931.66240794763</v>
      </c>
      <c r="I1397">
        <f xml:space="preserve">          IF($B1397&lt;=$B$9,        $D1397-$B$7*$B$6-$J$18*($D1397-$B$6), $J$16)</f>
        <v>57573.645085604723</v>
      </c>
      <c r="J1397">
        <f>EXP(-($J$17*B1397))*($I1397^(1-J$20)-1)/(1-J$20)</f>
        <v>295.34109637655069</v>
      </c>
      <c r="K1397">
        <f>IF(B1397&lt;=$B$9, EXP(-($B$5*B1397))*($B$7*$B$6+$J$18*(D1397-$B$6))*$B$20, "")</f>
        <v>50.810759328204135</v>
      </c>
      <c r="L1397" t="str">
        <f>IF(B1397&lt;=$B$9, "", EXP(-($B$5*B1397))*$B$20)</f>
        <v/>
      </c>
    </row>
    <row r="1398" spans="1:12" x14ac:dyDescent="0.25">
      <c r="A1398">
        <f t="shared" si="105"/>
        <v>38.760000000000005</v>
      </c>
      <c r="B1398">
        <v>13.760000000000002</v>
      </c>
      <c r="C1398" s="1">
        <f t="shared" si="106"/>
        <v>1.316050688</v>
      </c>
      <c r="D1398">
        <f t="shared" si="107"/>
        <v>65802.534400000004</v>
      </c>
      <c r="E1398" s="12">
        <f t="shared" si="108"/>
        <v>132099.38509509707</v>
      </c>
      <c r="F1398" s="1"/>
      <c r="G1398" s="4"/>
      <c r="H1398" s="4">
        <f t="shared" si="109"/>
        <v>118055.15516393437</v>
      </c>
      <c r="I1398">
        <f xml:space="preserve">          IF($B1398&lt;=$B$9,        $D1398-$B$7*$B$6-$J$18*($D1398-$B$6), $J$16)</f>
        <v>57579.393981515706</v>
      </c>
      <c r="J1398">
        <f>EXP(-($J$17*B1398))*($I1398^(1-J$20)-1)/(1-J$20)</f>
        <v>295.25254657317066</v>
      </c>
      <c r="K1398">
        <f>IF(B1398&lt;=$B$9, EXP(-($B$5*B1398))*($B$7*$B$6+$J$18*(D1398-$B$6))*$B$20, "")</f>
        <v>50.802078807031933</v>
      </c>
      <c r="L1398" t="str">
        <f>IF(B1398&lt;=$B$9, "", EXP(-($B$5*B1398))*$B$20)</f>
        <v/>
      </c>
    </row>
    <row r="1399" spans="1:12" x14ac:dyDescent="0.25">
      <c r="A1399">
        <f t="shared" si="105"/>
        <v>38.770000000000003</v>
      </c>
      <c r="B1399">
        <v>13.770000000000001</v>
      </c>
      <c r="C1399" s="1">
        <f t="shared" si="106"/>
        <v>1.3161950020000002</v>
      </c>
      <c r="D1399">
        <f t="shared" si="107"/>
        <v>65809.750100000005</v>
      </c>
      <c r="E1399" s="12">
        <f t="shared" si="108"/>
        <v>132243.04913018036</v>
      </c>
      <c r="F1399" s="1"/>
      <c r="G1399" s="4"/>
      <c r="H1399" s="4">
        <f t="shared" si="109"/>
        <v>118178.70587242658</v>
      </c>
      <c r="I1399">
        <f xml:space="preserve">          IF($B1399&lt;=$B$9,        $D1399-$B$7*$B$6-$J$18*($D1399-$B$6), $J$16)</f>
        <v>57585.137942000452</v>
      </c>
      <c r="J1399">
        <f>EXP(-($J$17*B1399))*($I1399^(1-J$20)-1)/(1-J$20)</f>
        <v>295.16400913686579</v>
      </c>
      <c r="K1399">
        <f>IF(B1399&lt;=$B$9, EXP(-($B$5*B1399))*($B$7*$B$6+$J$18*(D1399-$B$6))*$B$20, "")</f>
        <v>50.793390329292663</v>
      </c>
      <c r="L1399" t="str">
        <f>IF(B1399&lt;=$B$9, "", EXP(-($B$5*B1399))*$B$20)</f>
        <v/>
      </c>
    </row>
    <row r="1400" spans="1:12" x14ac:dyDescent="0.25">
      <c r="A1400">
        <f t="shared" si="105"/>
        <v>38.78</v>
      </c>
      <c r="B1400">
        <v>13.780000000000001</v>
      </c>
      <c r="C1400" s="1">
        <f t="shared" si="106"/>
        <v>1.316339192</v>
      </c>
      <c r="D1400">
        <f t="shared" si="107"/>
        <v>65816.959600000002</v>
      </c>
      <c r="E1400" s="12">
        <f t="shared" si="108"/>
        <v>132386.78507617593</v>
      </c>
      <c r="F1400" s="1"/>
      <c r="G1400" s="4"/>
      <c r="H1400" s="4">
        <f t="shared" si="109"/>
        <v>118302.31454106193</v>
      </c>
      <c r="I1400">
        <f xml:space="preserve">          IF($B1400&lt;=$B$9,        $D1400-$B$7*$B$6-$J$18*($D1400-$B$6), $J$16)</f>
        <v>57590.876967058968</v>
      </c>
      <c r="J1400">
        <f>EXP(-($J$17*B1400))*($I1400^(1-J$20)-1)/(1-J$20)</f>
        <v>295.07548407653775</v>
      </c>
      <c r="K1400">
        <f>IF(B1400&lt;=$B$9, EXP(-($B$5*B1400))*($B$7*$B$6+$J$18*(D1400-$B$6))*$B$20, "")</f>
        <v>50.784693904350874</v>
      </c>
      <c r="L1400" t="str">
        <f>IF(B1400&lt;=$B$9, "", EXP(-($B$5*B1400))*$B$20)</f>
        <v/>
      </c>
    </row>
    <row r="1401" spans="1:12" x14ac:dyDescent="0.25">
      <c r="A1401">
        <f t="shared" si="105"/>
        <v>38.79</v>
      </c>
      <c r="B1401">
        <v>13.790000000000001</v>
      </c>
      <c r="C1401" s="1">
        <f t="shared" si="106"/>
        <v>1.3164832580000001</v>
      </c>
      <c r="D1401">
        <f t="shared" si="107"/>
        <v>65824.16290000001</v>
      </c>
      <c r="E1401" s="12">
        <f t="shared" si="108"/>
        <v>132530.59293965259</v>
      </c>
      <c r="F1401" s="1"/>
      <c r="G1401" s="4"/>
      <c r="H1401" s="4">
        <f t="shared" si="109"/>
        <v>118425.98117748072</v>
      </c>
      <c r="I1401">
        <f xml:space="preserve">          IF($B1401&lt;=$B$9,        $D1401-$B$7*$B$6-$J$18*($D1401-$B$6), $J$16)</f>
        <v>57596.611056691276</v>
      </c>
      <c r="J1401">
        <f>EXP(-($J$17*B1401))*($I1401^(1-J$20)-1)/(1-J$20)</f>
        <v>294.98697140107521</v>
      </c>
      <c r="K1401">
        <f>IF(B1401&lt;=$B$9, EXP(-($B$5*B1401))*($B$7*$B$6+$J$18*(D1401-$B$6))*$B$20, "")</f>
        <v>50.775989541564627</v>
      </c>
      <c r="L1401" t="str">
        <f>IF(B1401&lt;=$B$9, "", EXP(-($B$5*B1401))*$B$20)</f>
        <v/>
      </c>
    </row>
    <row r="1402" spans="1:12" x14ac:dyDescent="0.25">
      <c r="A1402">
        <f t="shared" si="105"/>
        <v>38.799999999999997</v>
      </c>
      <c r="B1402">
        <v>13.8</v>
      </c>
      <c r="C1402" s="1">
        <f t="shared" si="106"/>
        <v>1.3166272000000001</v>
      </c>
      <c r="D1402">
        <f t="shared" si="107"/>
        <v>65831.360000000001</v>
      </c>
      <c r="E1402" s="12">
        <f t="shared" si="108"/>
        <v>132674.47272718148</v>
      </c>
      <c r="F1402" s="1"/>
      <c r="G1402" s="4"/>
      <c r="H1402" s="4">
        <f t="shared" si="109"/>
        <v>118549.70578932592</v>
      </c>
      <c r="I1402">
        <f xml:space="preserve">          IF($B1402&lt;=$B$9,        $D1402-$B$7*$B$6-$J$18*($D1402-$B$6), $J$16)</f>
        <v>57602.340210897339</v>
      </c>
      <c r="J1402">
        <f>EXP(-($J$17*B1402))*($I1402^(1-J$20)-1)/(1-J$20)</f>
        <v>294.89847111935353</v>
      </c>
      <c r="K1402">
        <f>IF(B1402&lt;=$B$9, EXP(-($B$5*B1402))*($B$7*$B$6+$J$18*(D1402-$B$6))*$B$20, "")</f>
        <v>50.767277250285318</v>
      </c>
      <c r="L1402" t="str">
        <f>IF(B1402&lt;=$B$9, "", EXP(-($B$5*B1402))*$B$20)</f>
        <v/>
      </c>
    </row>
    <row r="1403" spans="1:12" x14ac:dyDescent="0.25">
      <c r="A1403">
        <f t="shared" si="105"/>
        <v>38.81</v>
      </c>
      <c r="B1403">
        <v>13.81</v>
      </c>
      <c r="C1403" s="1">
        <f t="shared" si="106"/>
        <v>1.3167710179999998</v>
      </c>
      <c r="D1403">
        <f t="shared" si="107"/>
        <v>65838.550899999987</v>
      </c>
      <c r="E1403" s="12">
        <f t="shared" si="108"/>
        <v>132818.42444533599</v>
      </c>
      <c r="F1403" s="1"/>
      <c r="G1403" s="4"/>
      <c r="H1403" s="4">
        <f t="shared" si="109"/>
        <v>118673.4883842432</v>
      </c>
      <c r="I1403">
        <f xml:space="preserve">          IF($B1403&lt;=$B$9,        $D1403-$B$7*$B$6-$J$18*($D1403-$B$6), $J$16)</f>
        <v>57608.064429677179</v>
      </c>
      <c r="J1403">
        <f>EXP(-($J$17*B1403))*($I1403^(1-J$20)-1)/(1-J$20)</f>
        <v>294.80998324023534</v>
      </c>
      <c r="K1403">
        <f>IF(B1403&lt;=$B$9, EXP(-($B$5*B1403))*($B$7*$B$6+$J$18*(D1403-$B$6))*$B$20, "")</f>
        <v>50.758557039857919</v>
      </c>
      <c r="L1403" t="str">
        <f>IF(B1403&lt;=$B$9, "", EXP(-($B$5*B1403))*$B$20)</f>
        <v/>
      </c>
    </row>
    <row r="1404" spans="1:12" x14ac:dyDescent="0.25">
      <c r="A1404">
        <f t="shared" si="105"/>
        <v>38.82</v>
      </c>
      <c r="B1404">
        <v>13.82</v>
      </c>
      <c r="C1404" s="1">
        <f t="shared" si="106"/>
        <v>1.316914712</v>
      </c>
      <c r="D1404">
        <f t="shared" si="107"/>
        <v>65845.7356</v>
      </c>
      <c r="E1404" s="12">
        <f t="shared" si="108"/>
        <v>132962.44810069186</v>
      </c>
      <c r="F1404" s="1"/>
      <c r="G1404" s="4"/>
      <c r="H1404" s="4">
        <f t="shared" si="109"/>
        <v>118797.32896988091</v>
      </c>
      <c r="I1404">
        <f xml:space="preserve">          IF($B1404&lt;=$B$9,        $D1404-$B$7*$B$6-$J$18*($D1404-$B$6), $J$16)</f>
        <v>57613.783713030811</v>
      </c>
      <c r="J1404">
        <f>EXP(-($J$17*B1404))*($I1404^(1-J$20)-1)/(1-J$20)</f>
        <v>294.72150777257042</v>
      </c>
      <c r="K1404">
        <f>IF(B1404&lt;=$B$9, EXP(-($B$5*B1404))*($B$7*$B$6+$J$18*(D1404-$B$6))*$B$20, "")</f>
        <v>50.749828919620896</v>
      </c>
      <c r="L1404" t="str">
        <f>IF(B1404&lt;=$B$9, "", EXP(-($B$5*B1404))*$B$20)</f>
        <v/>
      </c>
    </row>
    <row r="1405" spans="1:12" x14ac:dyDescent="0.25">
      <c r="A1405">
        <f t="shared" si="105"/>
        <v>38.83</v>
      </c>
      <c r="B1405">
        <v>13.830000000000002</v>
      </c>
      <c r="C1405" s="1">
        <f t="shared" si="106"/>
        <v>1.3170582820000001</v>
      </c>
      <c r="D1405">
        <f t="shared" si="107"/>
        <v>65852.914100000009</v>
      </c>
      <c r="E1405" s="12">
        <f t="shared" si="108"/>
        <v>133106.5436998271</v>
      </c>
      <c r="F1405" s="1"/>
      <c r="G1405" s="4"/>
      <c r="H1405" s="4">
        <f t="shared" si="109"/>
        <v>118921.22755389006</v>
      </c>
      <c r="I1405">
        <f xml:space="preserve">          IF($B1405&lt;=$B$9,        $D1405-$B$7*$B$6-$J$18*($D1405-$B$6), $J$16)</f>
        <v>57619.49806095822</v>
      </c>
      <c r="J1405">
        <f>EXP(-($J$17*B1405))*($I1405^(1-J$20)-1)/(1-J$20)</f>
        <v>294.63304472519519</v>
      </c>
      <c r="K1405">
        <f>IF(B1405&lt;=$B$9, EXP(-($B$5*B1405))*($B$7*$B$6+$J$18*(D1405-$B$6))*$B$20, "")</f>
        <v>50.741092898906103</v>
      </c>
      <c r="L1405" t="str">
        <f>IF(B1405&lt;=$B$9, "", EXP(-($B$5*B1405))*$B$20)</f>
        <v/>
      </c>
    </row>
    <row r="1406" spans="1:12" x14ac:dyDescent="0.25">
      <c r="A1406">
        <f t="shared" si="105"/>
        <v>38.840000000000003</v>
      </c>
      <c r="B1406">
        <v>13.840000000000002</v>
      </c>
      <c r="C1406" s="1">
        <f t="shared" si="106"/>
        <v>1.3172017280000001</v>
      </c>
      <c r="D1406">
        <f t="shared" si="107"/>
        <v>65860.0864</v>
      </c>
      <c r="E1406" s="12">
        <f t="shared" si="108"/>
        <v>133250.71124932205</v>
      </c>
      <c r="F1406" s="1"/>
      <c r="G1406" s="4"/>
      <c r="H1406" s="4">
        <f t="shared" si="109"/>
        <v>119045.18414392434</v>
      </c>
      <c r="I1406">
        <f xml:space="preserve">          IF($B1406&lt;=$B$9,        $D1406-$B$7*$B$6-$J$18*($D1406-$B$6), $J$16)</f>
        <v>57625.207473459384</v>
      </c>
      <c r="J1406">
        <f>EXP(-($J$17*B1406))*($I1406^(1-J$20)-1)/(1-J$20)</f>
        <v>294.54459410693329</v>
      </c>
      <c r="K1406">
        <f>IF(B1406&lt;=$B$9, EXP(-($B$5*B1406))*($B$7*$B$6+$J$18*(D1406-$B$6))*$B$20, "")</f>
        <v>50.732348987038897</v>
      </c>
      <c r="L1406" t="str">
        <f>IF(B1406&lt;=$B$9, "", EXP(-($B$5*B1406))*$B$20)</f>
        <v/>
      </c>
    </row>
    <row r="1407" spans="1:12" x14ac:dyDescent="0.25">
      <c r="A1407">
        <f t="shared" si="105"/>
        <v>38.85</v>
      </c>
      <c r="B1407">
        <v>13.850000000000001</v>
      </c>
      <c r="C1407" s="1">
        <f t="shared" si="106"/>
        <v>1.3173450499999999</v>
      </c>
      <c r="D1407">
        <f t="shared" si="107"/>
        <v>65867.252500000002</v>
      </c>
      <c r="E1407" s="12">
        <f t="shared" si="108"/>
        <v>133394.95075575932</v>
      </c>
      <c r="F1407" s="1"/>
      <c r="G1407" s="4"/>
      <c r="H1407" s="4">
        <f t="shared" si="109"/>
        <v>119169.19874764013</v>
      </c>
      <c r="I1407">
        <f xml:space="preserve">          IF($B1407&lt;=$B$9,        $D1407-$B$7*$B$6-$J$18*($D1407-$B$6), $J$16)</f>
        <v>57630.911950534341</v>
      </c>
      <c r="J1407">
        <f>EXP(-($J$17*B1407))*($I1407^(1-J$20)-1)/(1-J$20)</f>
        <v>294.45615592659561</v>
      </c>
      <c r="K1407">
        <f>IF(B1407&lt;=$B$9, EXP(-($B$5*B1407))*($B$7*$B$6+$J$18*(D1407-$B$6))*$B$20, "")</f>
        <v>50.7235971933382</v>
      </c>
      <c r="L1407" t="str">
        <f>IF(B1407&lt;=$B$9, "", EXP(-($B$5*B1407))*$B$20)</f>
        <v/>
      </c>
    </row>
    <row r="1408" spans="1:12" x14ac:dyDescent="0.25">
      <c r="A1408">
        <f t="shared" si="105"/>
        <v>38.86</v>
      </c>
      <c r="B1408">
        <v>13.860000000000001</v>
      </c>
      <c r="C1408" s="1">
        <f t="shared" si="106"/>
        <v>1.3174882480000001</v>
      </c>
      <c r="D1408">
        <f t="shared" si="107"/>
        <v>65874.412400000001</v>
      </c>
      <c r="E1408" s="12">
        <f t="shared" si="108"/>
        <v>133539.26222572383</v>
      </c>
      <c r="F1408" s="1"/>
      <c r="G1408" s="4"/>
      <c r="H1408" s="4">
        <f t="shared" si="109"/>
        <v>119293.27137269646</v>
      </c>
      <c r="I1408">
        <f xml:space="preserve">          IF($B1408&lt;=$B$9,        $D1408-$B$7*$B$6-$J$18*($D1408-$B$6), $J$16)</f>
        <v>57636.611492183067</v>
      </c>
      <c r="J1408">
        <f>EXP(-($J$17*B1408))*($I1408^(1-J$20)-1)/(1-J$20)</f>
        <v>294.36773019297982</v>
      </c>
      <c r="K1408">
        <f>IF(B1408&lt;=$B$9, EXP(-($B$5*B1408))*($B$7*$B$6+$J$18*(D1408-$B$6))*$B$20, "")</f>
        <v>50.714837527116337</v>
      </c>
      <c r="L1408" t="str">
        <f>IF(B1408&lt;=$B$9, "", EXP(-($B$5*B1408))*$B$20)</f>
        <v/>
      </c>
    </row>
    <row r="1409" spans="1:12" x14ac:dyDescent="0.25">
      <c r="A1409">
        <f t="shared" si="105"/>
        <v>38.870000000000005</v>
      </c>
      <c r="B1409">
        <v>13.870000000000001</v>
      </c>
      <c r="C1409" s="1">
        <f t="shared" si="106"/>
        <v>1.317631322</v>
      </c>
      <c r="D1409">
        <f t="shared" si="107"/>
        <v>65881.566099999996</v>
      </c>
      <c r="E1409" s="12">
        <f t="shared" si="108"/>
        <v>133683.64566580282</v>
      </c>
      <c r="F1409" s="1"/>
      <c r="G1409" s="4"/>
      <c r="H1409" s="4">
        <f t="shared" si="109"/>
        <v>119417.40202675507</v>
      </c>
      <c r="I1409">
        <f xml:space="preserve">          IF($B1409&lt;=$B$9,        $D1409-$B$7*$B$6-$J$18*($D1409-$B$6), $J$16)</f>
        <v>57642.30609840557</v>
      </c>
      <c r="J1409">
        <f>EXP(-($J$17*B1409))*($I1409^(1-J$20)-1)/(1-J$20)</f>
        <v>294.27931691487066</v>
      </c>
      <c r="K1409">
        <f>IF(B1409&lt;=$B$9, EXP(-($B$5*B1409))*($B$7*$B$6+$J$18*(D1409-$B$6))*$B$20, "")</f>
        <v>50.706069997679151</v>
      </c>
      <c r="L1409" t="str">
        <f>IF(B1409&lt;=$B$9, "", EXP(-($B$5*B1409))*$B$20)</f>
        <v/>
      </c>
    </row>
    <row r="1410" spans="1:12" x14ac:dyDescent="0.25">
      <c r="A1410">
        <f t="shared" si="105"/>
        <v>38.880000000000003</v>
      </c>
      <c r="B1410">
        <v>13.88</v>
      </c>
      <c r="C1410" s="1">
        <f t="shared" si="106"/>
        <v>1.3177742719999999</v>
      </c>
      <c r="D1410">
        <f t="shared" si="107"/>
        <v>65888.713599999988</v>
      </c>
      <c r="E1410" s="12">
        <f t="shared" si="108"/>
        <v>133828.10108258584</v>
      </c>
      <c r="F1410" s="1"/>
      <c r="G1410" s="4"/>
      <c r="H1410" s="4">
        <f t="shared" si="109"/>
        <v>119541.59071748037</v>
      </c>
      <c r="I1410">
        <f xml:space="preserve">          IF($B1410&lt;=$B$9,        $D1410-$B$7*$B$6-$J$18*($D1410-$B$6), $J$16)</f>
        <v>57647.995769201843</v>
      </c>
      <c r="J1410">
        <f>EXP(-($J$17*B1410))*($I1410^(1-J$20)-1)/(1-J$20)</f>
        <v>294.19091610104022</v>
      </c>
      <c r="K1410">
        <f>IF(B1410&lt;=$B$9, EXP(-($B$5*B1410))*($B$7*$B$6+$J$18*(D1410-$B$6))*$B$20, "")</f>
        <v>50.697294614326012</v>
      </c>
      <c r="L1410" t="str">
        <f>IF(B1410&lt;=$B$9, "", EXP(-($B$5*B1410))*$B$20)</f>
        <v/>
      </c>
    </row>
    <row r="1411" spans="1:12" x14ac:dyDescent="0.25">
      <c r="A1411">
        <f t="shared" si="105"/>
        <v>38.89</v>
      </c>
      <c r="B1411">
        <v>13.89</v>
      </c>
      <c r="C1411" s="1">
        <f t="shared" si="106"/>
        <v>1.3179170979999999</v>
      </c>
      <c r="D1411">
        <f t="shared" si="107"/>
        <v>65895.854899999991</v>
      </c>
      <c r="E1411" s="12">
        <f t="shared" si="108"/>
        <v>133972.62848266473</v>
      </c>
      <c r="F1411" s="1"/>
      <c r="G1411" s="4"/>
      <c r="H1411" s="4">
        <f t="shared" si="109"/>
        <v>119665.83745253948</v>
      </c>
      <c r="I1411">
        <f xml:space="preserve">          IF($B1411&lt;=$B$9,        $D1411-$B$7*$B$6-$J$18*($D1411-$B$6), $J$16)</f>
        <v>57653.680504571901</v>
      </c>
      <c r="J1411">
        <f>EXP(-($J$17*B1411))*($I1411^(1-J$20)-1)/(1-J$20)</f>
        <v>294.1025277602476</v>
      </c>
      <c r="K1411">
        <f>IF(B1411&lt;=$B$9, EXP(-($B$5*B1411))*($B$7*$B$6+$J$18*(D1411-$B$6))*$B$20, "")</f>
        <v>50.688511386349795</v>
      </c>
      <c r="L1411" t="str">
        <f>IF(B1411&lt;=$B$9, "", EXP(-($B$5*B1411))*$B$20)</f>
        <v/>
      </c>
    </row>
    <row r="1412" spans="1:12" x14ac:dyDescent="0.25">
      <c r="A1412">
        <f t="shared" si="105"/>
        <v>38.9</v>
      </c>
      <c r="B1412">
        <v>13.9</v>
      </c>
      <c r="C1412" s="1">
        <f t="shared" si="106"/>
        <v>1.3180598000000001</v>
      </c>
      <c r="D1412">
        <f t="shared" si="107"/>
        <v>65902.990000000005</v>
      </c>
      <c r="E1412" s="12">
        <f t="shared" si="108"/>
        <v>134117.22787263367</v>
      </c>
      <c r="F1412" s="1"/>
      <c r="G1412" s="4"/>
      <c r="H1412" s="4">
        <f t="shared" si="109"/>
        <v>119790.14223960215</v>
      </c>
      <c r="I1412">
        <f xml:space="preserve">          IF($B1412&lt;=$B$9,        $D1412-$B$7*$B$6-$J$18*($D1412-$B$6), $J$16)</f>
        <v>57659.360304515743</v>
      </c>
      <c r="J1412">
        <f>EXP(-($J$17*B1412))*($I1412^(1-J$20)-1)/(1-J$20)</f>
        <v>294.0141519012389</v>
      </c>
      <c r="K1412">
        <f>IF(B1412&lt;=$B$9, EXP(-($B$5*B1412))*($B$7*$B$6+$J$18*(D1412-$B$6))*$B$20, "")</f>
        <v>50.679720323036825</v>
      </c>
      <c r="L1412" t="str">
        <f>IF(B1412&lt;=$B$9, "", EXP(-($B$5*B1412))*$B$20)</f>
        <v/>
      </c>
    </row>
    <row r="1413" spans="1:12" x14ac:dyDescent="0.25">
      <c r="A1413">
        <f t="shared" si="105"/>
        <v>38.909999999999997</v>
      </c>
      <c r="B1413">
        <v>13.91</v>
      </c>
      <c r="C1413" s="1">
        <f t="shared" si="106"/>
        <v>1.3182023780000001</v>
      </c>
      <c r="D1413">
        <f t="shared" si="107"/>
        <v>65910.118900000001</v>
      </c>
      <c r="E1413" s="12">
        <f t="shared" si="108"/>
        <v>134261.89925908908</v>
      </c>
      <c r="F1413" s="1"/>
      <c r="G1413" s="4"/>
      <c r="H1413" s="4">
        <f t="shared" si="109"/>
        <v>119914.50508634085</v>
      </c>
      <c r="I1413">
        <f xml:space="preserve">          IF($B1413&lt;=$B$9,        $D1413-$B$7*$B$6-$J$18*($D1413-$B$6), $J$16)</f>
        <v>57665.035169033348</v>
      </c>
      <c r="J1413">
        <f>EXP(-($J$17*B1413))*($I1413^(1-J$20)-1)/(1-J$20)</f>
        <v>293.92578853274739</v>
      </c>
      <c r="K1413">
        <f>IF(B1413&lt;=$B$9, EXP(-($B$5*B1413))*($B$7*$B$6+$J$18*(D1413-$B$6))*$B$20, "")</f>
        <v>50.670921433666955</v>
      </c>
      <c r="L1413" t="str">
        <f>IF(B1413&lt;=$B$9, "", EXP(-($B$5*B1413))*$B$20)</f>
        <v/>
      </c>
    </row>
    <row r="1414" spans="1:12" x14ac:dyDescent="0.25">
      <c r="A1414">
        <f t="shared" si="105"/>
        <v>38.92</v>
      </c>
      <c r="B1414">
        <v>13.920000000000002</v>
      </c>
      <c r="C1414" s="1">
        <f t="shared" si="106"/>
        <v>1.318344832</v>
      </c>
      <c r="D1414">
        <f t="shared" si="107"/>
        <v>65917.241599999994</v>
      </c>
      <c r="E1414" s="12">
        <f t="shared" si="108"/>
        <v>134406.64264862976</v>
      </c>
      <c r="F1414" s="1"/>
      <c r="G1414" s="4"/>
      <c r="H1414" s="4">
        <f t="shared" si="109"/>
        <v>120038.92600043074</v>
      </c>
      <c r="I1414">
        <f xml:space="preserve">          IF($B1414&lt;=$B$9,        $D1414-$B$7*$B$6-$J$18*($D1414-$B$6), $J$16)</f>
        <v>57670.705098124723</v>
      </c>
      <c r="J1414">
        <f>EXP(-($J$17*B1414))*($I1414^(1-J$20)-1)/(1-J$20)</f>
        <v>293.83743766349357</v>
      </c>
      <c r="K1414">
        <f>IF(B1414&lt;=$B$9, EXP(-($B$5*B1414))*($B$7*$B$6+$J$18*(D1414-$B$6))*$B$20, "")</f>
        <v>50.662114727513575</v>
      </c>
      <c r="L1414" t="str">
        <f>IF(B1414&lt;=$B$9, "", EXP(-($B$5*B1414))*$B$20)</f>
        <v/>
      </c>
    </row>
    <row r="1415" spans="1:12" x14ac:dyDescent="0.25">
      <c r="A1415">
        <f t="shared" si="105"/>
        <v>38.93</v>
      </c>
      <c r="B1415">
        <v>13.930000000000001</v>
      </c>
      <c r="C1415" s="1">
        <f t="shared" si="106"/>
        <v>1.318487162</v>
      </c>
      <c r="D1415">
        <f t="shared" si="107"/>
        <v>65924.358099999998</v>
      </c>
      <c r="E1415" s="12">
        <f t="shared" si="108"/>
        <v>134551.45804785678</v>
      </c>
      <c r="F1415" s="1"/>
      <c r="G1415" s="4"/>
      <c r="H1415" s="4">
        <f t="shared" si="109"/>
        <v>120163.40498954964</v>
      </c>
      <c r="I1415">
        <f xml:space="preserve">          IF($B1415&lt;=$B$9,        $D1415-$B$7*$B$6-$J$18*($D1415-$B$6), $J$16)</f>
        <v>57676.370091789882</v>
      </c>
      <c r="J1415">
        <f>EXP(-($J$17*B1415))*($I1415^(1-J$20)-1)/(1-J$20)</f>
        <v>293.74909930218507</v>
      </c>
      <c r="K1415">
        <f>IF(B1415&lt;=$B$9, EXP(-($B$5*B1415))*($B$7*$B$6+$J$18*(D1415-$B$6))*$B$20, "")</f>
        <v>50.653300213843586</v>
      </c>
      <c r="L1415" t="str">
        <f>IF(B1415&lt;=$B$9, "", EXP(-($B$5*B1415))*$B$20)</f>
        <v/>
      </c>
    </row>
    <row r="1416" spans="1:12" x14ac:dyDescent="0.25">
      <c r="A1416">
        <f t="shared" si="105"/>
        <v>38.94</v>
      </c>
      <c r="B1416">
        <v>13.940000000000001</v>
      </c>
      <c r="C1416" s="1">
        <f t="shared" si="106"/>
        <v>1.3186293680000001</v>
      </c>
      <c r="D1416">
        <f t="shared" si="107"/>
        <v>65931.468399999998</v>
      </c>
      <c r="E1416" s="12">
        <f t="shared" si="108"/>
        <v>134696.34546337352</v>
      </c>
      <c r="F1416" s="1"/>
      <c r="G1416" s="4"/>
      <c r="H1416" s="4">
        <f t="shared" si="109"/>
        <v>120287.94206137808</v>
      </c>
      <c r="I1416">
        <f xml:space="preserve">          IF($B1416&lt;=$B$9,        $D1416-$B$7*$B$6-$J$18*($D1416-$B$6), $J$16)</f>
        <v>57682.030150028819</v>
      </c>
      <c r="J1416">
        <f>EXP(-($J$17*B1416))*($I1416^(1-J$20)-1)/(1-J$20)</f>
        <v>293.66077345751665</v>
      </c>
      <c r="K1416">
        <f>IF(B1416&lt;=$B$9, EXP(-($B$5*B1416))*($B$7*$B$6+$J$18*(D1416-$B$6))*$B$20, "")</f>
        <v>50.644477901917398</v>
      </c>
      <c r="L1416" t="str">
        <f>IF(B1416&lt;=$B$9, "", EXP(-($B$5*B1416))*$B$20)</f>
        <v/>
      </c>
    </row>
    <row r="1417" spans="1:12" x14ac:dyDescent="0.25">
      <c r="A1417">
        <f t="shared" si="105"/>
        <v>38.950000000000003</v>
      </c>
      <c r="B1417">
        <v>13.950000000000001</v>
      </c>
      <c r="C1417" s="1">
        <f t="shared" si="106"/>
        <v>1.3187714499999998</v>
      </c>
      <c r="D1417">
        <f t="shared" si="107"/>
        <v>65938.572499999995</v>
      </c>
      <c r="E1417" s="12">
        <f t="shared" si="108"/>
        <v>134841.30490178571</v>
      </c>
      <c r="F1417" s="1"/>
      <c r="G1417" s="4"/>
      <c r="H1417" s="4">
        <f t="shared" si="109"/>
        <v>120412.53722359927</v>
      </c>
      <c r="I1417">
        <f xml:space="preserve">          IF($B1417&lt;=$B$9,        $D1417-$B$7*$B$6-$J$18*($D1417-$B$6), $J$16)</f>
        <v>57687.685272841525</v>
      </c>
      <c r="J1417">
        <f>EXP(-($J$17*B1417))*($I1417^(1-J$20)-1)/(1-J$20)</f>
        <v>293.57246013817024</v>
      </c>
      <c r="K1417">
        <f>IF(B1417&lt;=$B$9, EXP(-($B$5*B1417))*($B$7*$B$6+$J$18*(D1417-$B$6))*$B$20, "")</f>
        <v>50.635647800988949</v>
      </c>
      <c r="L1417" t="str">
        <f>IF(B1417&lt;=$B$9, "", EXP(-($B$5*B1417))*$B$20)</f>
        <v/>
      </c>
    </row>
    <row r="1418" spans="1:12" x14ac:dyDescent="0.25">
      <c r="A1418">
        <f t="shared" si="105"/>
        <v>38.96</v>
      </c>
      <c r="B1418">
        <v>13.96</v>
      </c>
      <c r="C1418" s="1">
        <f t="shared" si="106"/>
        <v>1.318913408</v>
      </c>
      <c r="D1418">
        <f t="shared" si="107"/>
        <v>65945.670400000003</v>
      </c>
      <c r="E1418" s="12">
        <f t="shared" si="108"/>
        <v>134986.33636970134</v>
      </c>
      <c r="F1418" s="1"/>
      <c r="G1418" s="4"/>
      <c r="H1418" s="4">
        <f t="shared" si="109"/>
        <v>120537.19048389912</v>
      </c>
      <c r="I1418">
        <f xml:space="preserve">          IF($B1418&lt;=$B$9,        $D1418-$B$7*$B$6-$J$18*($D1418-$B$6), $J$16)</f>
        <v>57693.335460228023</v>
      </c>
      <c r="J1418">
        <f>EXP(-($J$17*B1418))*($I1418^(1-J$20)-1)/(1-J$20)</f>
        <v>293.4841593528152</v>
      </c>
      <c r="K1418">
        <f>IF(B1418&lt;=$B$9, EXP(-($B$5*B1418))*($B$7*$B$6+$J$18*(D1418-$B$6))*$B$20, "")</f>
        <v>50.626809920305725</v>
      </c>
      <c r="L1418" t="str">
        <f>IF(B1418&lt;=$B$9, "", EXP(-($B$5*B1418))*$B$20)</f>
        <v/>
      </c>
    </row>
    <row r="1419" spans="1:12" x14ac:dyDescent="0.25">
      <c r="A1419">
        <f t="shared" si="105"/>
        <v>38.97</v>
      </c>
      <c r="B1419">
        <v>13.97</v>
      </c>
      <c r="C1419" s="1">
        <f t="shared" si="106"/>
        <v>1.3190552420000001</v>
      </c>
      <c r="D1419">
        <f t="shared" si="107"/>
        <v>65952.762100000007</v>
      </c>
      <c r="E1419" s="12">
        <f t="shared" si="108"/>
        <v>135131.43987373073</v>
      </c>
      <c r="F1419" s="1"/>
      <c r="G1419" s="4"/>
      <c r="H1419" s="4">
        <f t="shared" si="109"/>
        <v>120661.90184996621</v>
      </c>
      <c r="I1419">
        <f xml:space="preserve">          IF($B1419&lt;=$B$9,        $D1419-$B$7*$B$6-$J$18*($D1419-$B$6), $J$16)</f>
        <v>57698.980712188284</v>
      </c>
      <c r="J1419">
        <f>EXP(-($J$17*B1419))*($I1419^(1-J$20)-1)/(1-J$20)</f>
        <v>293.39587111010769</v>
      </c>
      <c r="K1419">
        <f>IF(B1419&lt;=$B$9, EXP(-($B$5*B1419))*($B$7*$B$6+$J$18*(D1419-$B$6))*$B$20, "")</f>
        <v>50.61796426910869</v>
      </c>
      <c r="L1419" t="str">
        <f>IF(B1419&lt;=$B$9, "", EXP(-($B$5*B1419))*$B$20)</f>
        <v/>
      </c>
    </row>
    <row r="1420" spans="1:12" x14ac:dyDescent="0.25">
      <c r="A1420">
        <f t="shared" si="105"/>
        <v>38.980000000000004</v>
      </c>
      <c r="B1420">
        <v>13.98</v>
      </c>
      <c r="C1420" s="1">
        <f t="shared" si="106"/>
        <v>1.3191969520000002</v>
      </c>
      <c r="D1420">
        <f t="shared" si="107"/>
        <v>65959.847600000008</v>
      </c>
      <c r="E1420" s="12">
        <f t="shared" si="108"/>
        <v>135276.61542048655</v>
      </c>
      <c r="F1420" s="1"/>
      <c r="G1420" s="4"/>
      <c r="H1420" s="4">
        <f t="shared" si="109"/>
        <v>120786.67132949182</v>
      </c>
      <c r="I1420">
        <f xml:space="preserve">          IF($B1420&lt;=$B$9,        $D1420-$B$7*$B$6-$J$18*($D1420-$B$6), $J$16)</f>
        <v>57704.621028722329</v>
      </c>
      <c r="J1420">
        <f>EXP(-($J$17*B1420))*($I1420^(1-J$20)-1)/(1-J$20)</f>
        <v>293.30759541869139</v>
      </c>
      <c r="K1420">
        <f>IF(B1420&lt;=$B$9, EXP(-($B$5*B1420))*($B$7*$B$6+$J$18*(D1420-$B$6))*$B$20, "")</f>
        <v>50.609110856632398</v>
      </c>
      <c r="L1420" t="str">
        <f>IF(B1420&lt;=$B$9, "", EXP(-($B$5*B1420))*$B$20)</f>
        <v/>
      </c>
    </row>
    <row r="1421" spans="1:12" x14ac:dyDescent="0.25">
      <c r="A1421">
        <f t="shared" si="105"/>
        <v>38.99</v>
      </c>
      <c r="B1421">
        <v>13.99</v>
      </c>
      <c r="C1421" s="1">
        <f t="shared" si="106"/>
        <v>1.319338538</v>
      </c>
      <c r="D1421">
        <f t="shared" si="107"/>
        <v>65966.926900000006</v>
      </c>
      <c r="E1421" s="12">
        <f t="shared" si="108"/>
        <v>135421.86301658372</v>
      </c>
      <c r="F1421" s="1"/>
      <c r="G1421" s="4"/>
      <c r="H1421" s="4">
        <f t="shared" si="109"/>
        <v>120911.49893016991</v>
      </c>
      <c r="I1421">
        <f xml:space="preserve">          IF($B1421&lt;=$B$9,        $D1421-$B$7*$B$6-$J$18*($D1421-$B$6), $J$16)</f>
        <v>57710.256409830137</v>
      </c>
      <c r="J1421">
        <f>EXP(-($J$17*B1421))*($I1421^(1-J$20)-1)/(1-J$20)</f>
        <v>293.21933228719706</v>
      </c>
      <c r="K1421">
        <f>IF(B1421&lt;=$B$9, EXP(-($B$5*B1421))*($B$7*$B$6+$J$18*(D1421-$B$6))*$B$20, "")</f>
        <v>50.600249692104889</v>
      </c>
      <c r="L1421" t="str">
        <f>IF(B1421&lt;=$B$9, "", EXP(-($B$5*B1421))*$B$20)</f>
        <v/>
      </c>
    </row>
    <row r="1422" spans="1:12" x14ac:dyDescent="0.25">
      <c r="A1422">
        <f t="shared" si="105"/>
        <v>39</v>
      </c>
      <c r="B1422">
        <v>14.000000000000002</v>
      </c>
      <c r="C1422" s="1">
        <f t="shared" si="106"/>
        <v>1.31948</v>
      </c>
      <c r="D1422">
        <f t="shared" si="107"/>
        <v>65974</v>
      </c>
      <c r="E1422" s="12">
        <f t="shared" si="108"/>
        <v>135567.18266863952</v>
      </c>
      <c r="F1422" s="1"/>
      <c r="G1422" s="4"/>
      <c r="H1422" s="4">
        <f t="shared" si="109"/>
        <v>121036.38465969717</v>
      </c>
      <c r="I1422">
        <f xml:space="preserve">          IF($B1422&lt;=$B$9,        $D1422-$B$7*$B$6-$J$18*($D1422-$B$6), $J$16)</f>
        <v>57715.886855511722</v>
      </c>
      <c r="J1422">
        <f>EXP(-($J$17*B1422))*($I1422^(1-J$20)-1)/(1-J$20)</f>
        <v>293.13108172424296</v>
      </c>
      <c r="K1422">
        <f>IF(B1422&lt;=$B$9, EXP(-($B$5*B1422))*($B$7*$B$6+$J$18*(D1422-$B$6))*$B$20, "")</f>
        <v>50.59138078474782</v>
      </c>
      <c r="L1422" t="str">
        <f>IF(B1422&lt;=$B$9, "", EXP(-($B$5*B1422))*$B$20)</f>
        <v/>
      </c>
    </row>
    <row r="1423" spans="1:12" x14ac:dyDescent="0.25">
      <c r="A1423">
        <f t="shared" si="105"/>
        <v>39.010000000000005</v>
      </c>
      <c r="B1423">
        <v>14.010000000000002</v>
      </c>
      <c r="C1423" s="1">
        <f t="shared" si="106"/>
        <v>1.3196213380000001</v>
      </c>
      <c r="D1423">
        <f t="shared" si="107"/>
        <v>65981.066900000005</v>
      </c>
      <c r="E1423" s="12">
        <f t="shared" si="108"/>
        <v>135712.57438327355</v>
      </c>
      <c r="F1423" s="1"/>
      <c r="G1423" s="4"/>
      <c r="H1423" s="4">
        <f t="shared" si="109"/>
        <v>121161.32852577294</v>
      </c>
      <c r="I1423">
        <f xml:space="preserve">          IF($B1423&lt;=$B$9,        $D1423-$B$7*$B$6-$J$18*($D1423-$B$6), $J$16)</f>
        <v>57721.512365767092</v>
      </c>
      <c r="J1423">
        <f>EXP(-($J$17*B1423))*($I1423^(1-J$20)-1)/(1-J$20)</f>
        <v>293.04284373843427</v>
      </c>
      <c r="K1423">
        <f>IF(B1423&lt;=$B$9, EXP(-($B$5*B1423))*($B$7*$B$6+$J$18*(D1423-$B$6))*$B$20, "")</f>
        <v>50.582504143776333</v>
      </c>
      <c r="L1423" t="str">
        <f>IF(B1423&lt;=$B$9, "", EXP(-($B$5*B1423))*$B$20)</f>
        <v/>
      </c>
    </row>
    <row r="1424" spans="1:12" x14ac:dyDescent="0.25">
      <c r="A1424">
        <f t="shared" si="105"/>
        <v>39.020000000000003</v>
      </c>
      <c r="B1424">
        <v>14.020000000000001</v>
      </c>
      <c r="C1424" s="1">
        <f t="shared" si="106"/>
        <v>1.319762552</v>
      </c>
      <c r="D1424">
        <f t="shared" si="107"/>
        <v>65988.127600000007</v>
      </c>
      <c r="E1424" s="12">
        <f t="shared" si="108"/>
        <v>135858.0381671077</v>
      </c>
      <c r="F1424" s="1"/>
      <c r="G1424" s="4"/>
      <c r="H1424" s="4">
        <f t="shared" si="109"/>
        <v>121286.3305360993</v>
      </c>
      <c r="I1424">
        <f xml:space="preserve">          IF($B1424&lt;=$B$9,        $D1424-$B$7*$B$6-$J$18*($D1424-$B$6), $J$16)</f>
        <v>57727.132940596239</v>
      </c>
      <c r="J1424">
        <f>EXP(-($J$17*B1424))*($I1424^(1-J$20)-1)/(1-J$20)</f>
        <v>292.95461833836362</v>
      </c>
      <c r="K1424">
        <f>IF(B1424&lt;=$B$9, EXP(-($B$5*B1424))*($B$7*$B$6+$J$18*(D1424-$B$6))*$B$20, "")</f>
        <v>50.573619778399134</v>
      </c>
      <c r="L1424" t="str">
        <f>IF(B1424&lt;=$B$9, "", EXP(-($B$5*B1424))*$B$20)</f>
        <v/>
      </c>
    </row>
    <row r="1425" spans="1:12" x14ac:dyDescent="0.25">
      <c r="A1425">
        <f t="shared" si="105"/>
        <v>39.03</v>
      </c>
      <c r="B1425">
        <v>14.030000000000001</v>
      </c>
      <c r="C1425" s="1">
        <f t="shared" si="106"/>
        <v>1.3199036420000001</v>
      </c>
      <c r="D1425">
        <f t="shared" si="107"/>
        <v>65995.182100000005</v>
      </c>
      <c r="E1425" s="12">
        <f t="shared" si="108"/>
        <v>136003.5740267662</v>
      </c>
      <c r="F1425" s="1"/>
      <c r="G1425" s="4"/>
      <c r="H1425" s="4">
        <f t="shared" si="109"/>
        <v>121411.39069838097</v>
      </c>
      <c r="I1425">
        <f xml:space="preserve">          IF($B1425&lt;=$B$9,        $D1425-$B$7*$B$6-$J$18*($D1425-$B$6), $J$16)</f>
        <v>57732.748579999155</v>
      </c>
      <c r="J1425">
        <f>EXP(-($J$17*B1425))*($I1425^(1-J$20)-1)/(1-J$20)</f>
        <v>292.86640553261105</v>
      </c>
      <c r="K1425">
        <f>IF(B1425&lt;=$B$9, EXP(-($B$5*B1425))*($B$7*$B$6+$J$18*(D1425-$B$6))*$B$20, "")</f>
        <v>50.564727697818498</v>
      </c>
      <c r="L1425" t="str">
        <f>IF(B1425&lt;=$B$9, "", EXP(-($B$5*B1425))*$B$20)</f>
        <v/>
      </c>
    </row>
    <row r="1426" spans="1:12" x14ac:dyDescent="0.25">
      <c r="A1426">
        <f t="shared" si="105"/>
        <v>39.04</v>
      </c>
      <c r="B1426">
        <v>14.040000000000001</v>
      </c>
      <c r="C1426" s="1">
        <f t="shared" si="106"/>
        <v>1.3200446080000001</v>
      </c>
      <c r="D1426">
        <f t="shared" si="107"/>
        <v>66002.2304</v>
      </c>
      <c r="E1426" s="12">
        <f t="shared" si="108"/>
        <v>136149.18196887558</v>
      </c>
      <c r="F1426" s="1"/>
      <c r="G1426" s="4"/>
      <c r="H1426" s="4">
        <f t="shared" si="109"/>
        <v>121536.50902032541</v>
      </c>
      <c r="I1426">
        <f xml:space="preserve">          IF($B1426&lt;=$B$9,        $D1426-$B$7*$B$6-$J$18*($D1426-$B$6), $J$16)</f>
        <v>57738.359283975842</v>
      </c>
      <c r="J1426">
        <f>EXP(-($J$17*B1426))*($I1426^(1-J$20)-1)/(1-J$20)</f>
        <v>292.77820532974368</v>
      </c>
      <c r="K1426">
        <f>IF(B1426&lt;=$B$9, EXP(-($B$5*B1426))*($B$7*$B$6+$J$18*(D1426-$B$6))*$B$20, "")</f>
        <v>50.555827911230217</v>
      </c>
      <c r="L1426" t="str">
        <f>IF(B1426&lt;=$B$9, "", EXP(-($B$5*B1426))*$B$20)</f>
        <v/>
      </c>
    </row>
    <row r="1427" spans="1:12" x14ac:dyDescent="0.25">
      <c r="A1427">
        <f t="shared" si="105"/>
        <v>39.049999999999997</v>
      </c>
      <c r="B1427">
        <v>14.05</v>
      </c>
      <c r="C1427" s="1">
        <f t="shared" si="106"/>
        <v>1.3201854500000001</v>
      </c>
      <c r="D1427">
        <f t="shared" si="107"/>
        <v>66009.272500000006</v>
      </c>
      <c r="E1427" s="12">
        <f t="shared" si="108"/>
        <v>136294.86200006469</v>
      </c>
      <c r="F1427" s="1"/>
      <c r="G1427" s="4"/>
      <c r="H1427" s="4">
        <f t="shared" si="109"/>
        <v>121661.68550964276</v>
      </c>
      <c r="I1427">
        <f xml:space="preserve">          IF($B1427&lt;=$B$9,        $D1427-$B$7*$B$6-$J$18*($D1427-$B$6), $J$16)</f>
        <v>57743.965052526321</v>
      </c>
      <c r="J1427">
        <f>EXP(-($J$17*B1427))*($I1427^(1-J$20)-1)/(1-J$20)</f>
        <v>292.69001773831599</v>
      </c>
      <c r="K1427">
        <f>IF(B1427&lt;=$B$9, EXP(-($B$5*B1427))*($B$7*$B$6+$J$18*(D1427-$B$6))*$B$20, "")</f>
        <v>50.546920427823714</v>
      </c>
      <c r="L1427" t="str">
        <f>IF(B1427&lt;=$B$9, "", EXP(-($B$5*B1427))*$B$20)</f>
        <v/>
      </c>
    </row>
    <row r="1428" spans="1:12" x14ac:dyDescent="0.25">
      <c r="A1428">
        <f t="shared" si="105"/>
        <v>39.06</v>
      </c>
      <c r="B1428">
        <v>14.06</v>
      </c>
      <c r="C1428" s="1">
        <f t="shared" si="106"/>
        <v>1.320326168</v>
      </c>
      <c r="D1428">
        <f t="shared" si="107"/>
        <v>66016.308399999994</v>
      </c>
      <c r="E1428" s="12">
        <f t="shared" si="108"/>
        <v>136440.61412696471</v>
      </c>
      <c r="F1428" s="1"/>
      <c r="G1428" s="4"/>
      <c r="H1428" s="4">
        <f t="shared" si="109"/>
        <v>121786.92017404587</v>
      </c>
      <c r="I1428">
        <f xml:space="preserve">          IF($B1428&lt;=$B$9,        $D1428-$B$7*$B$6-$J$18*($D1428-$B$6), $J$16)</f>
        <v>57749.565885650554</v>
      </c>
      <c r="J1428">
        <f>EXP(-($J$17*B1428))*($I1428^(1-J$20)-1)/(1-J$20)</f>
        <v>292.60184276686994</v>
      </c>
      <c r="K1428">
        <f>IF(B1428&lt;=$B$9, EXP(-($B$5*B1428))*($B$7*$B$6+$J$18*(D1428-$B$6))*$B$20, "")</f>
        <v>50.538005256781894</v>
      </c>
      <c r="L1428" t="str">
        <f>IF(B1428&lt;=$B$9, "", EXP(-($B$5*B1428))*$B$20)</f>
        <v/>
      </c>
    </row>
    <row r="1429" spans="1:12" x14ac:dyDescent="0.25">
      <c r="A1429">
        <f t="shared" si="105"/>
        <v>39.07</v>
      </c>
      <c r="B1429">
        <v>14.07</v>
      </c>
      <c r="C1429" s="1">
        <f t="shared" si="106"/>
        <v>1.3204667620000001</v>
      </c>
      <c r="D1429">
        <f t="shared" si="107"/>
        <v>66023.338100000008</v>
      </c>
      <c r="E1429" s="12">
        <f t="shared" si="108"/>
        <v>136586.43835620914</v>
      </c>
      <c r="F1429" s="1"/>
      <c r="G1429" s="4"/>
      <c r="H1429" s="4">
        <f t="shared" si="109"/>
        <v>121912.21302125028</v>
      </c>
      <c r="I1429">
        <f xml:space="preserve">          IF($B1429&lt;=$B$9,        $D1429-$B$7*$B$6-$J$18*($D1429-$B$6), $J$16)</f>
        <v>57755.161783348587</v>
      </c>
      <c r="J1429">
        <f>EXP(-($J$17*B1429))*($I1429^(1-J$20)-1)/(1-J$20)</f>
        <v>292.5136804239346</v>
      </c>
      <c r="K1429">
        <f>IF(B1429&lt;=$B$9, EXP(-($B$5*B1429))*($B$7*$B$6+$J$18*(D1429-$B$6))*$B$20, "")</f>
        <v>50.529082407281329</v>
      </c>
      <c r="L1429" t="str">
        <f>IF(B1429&lt;=$B$9, "", EXP(-($B$5*B1429))*$B$20)</f>
        <v/>
      </c>
    </row>
    <row r="1430" spans="1:12" x14ac:dyDescent="0.25">
      <c r="A1430">
        <f t="shared" si="105"/>
        <v>39.08</v>
      </c>
      <c r="B1430">
        <v>14.080000000000002</v>
      </c>
      <c r="C1430" s="1">
        <f t="shared" si="106"/>
        <v>1.3206072320000002</v>
      </c>
      <c r="D1430">
        <f t="shared" si="107"/>
        <v>66030.361600000004</v>
      </c>
      <c r="E1430" s="12">
        <f t="shared" si="108"/>
        <v>136732.33469443381</v>
      </c>
      <c r="F1430" s="1"/>
      <c r="G1430" s="4"/>
      <c r="H1430" s="4">
        <f t="shared" si="109"/>
        <v>122037.56405897424</v>
      </c>
      <c r="I1430">
        <f xml:space="preserve">          IF($B1430&lt;=$B$9,        $D1430-$B$7*$B$6-$J$18*($D1430-$B$6), $J$16)</f>
        <v>57760.752745620382</v>
      </c>
      <c r="J1430">
        <f>EXP(-($J$17*B1430))*($I1430^(1-J$20)-1)/(1-J$20)</f>
        <v>292.42553071802655</v>
      </c>
      <c r="K1430">
        <f>IF(B1430&lt;=$B$9, EXP(-($B$5*B1430))*($B$7*$B$6+$J$18*(D1430-$B$6))*$B$20, "")</f>
        <v>50.520151888492059</v>
      </c>
      <c r="L1430" t="str">
        <f>IF(B1430&lt;=$B$9, "", EXP(-($B$5*B1430))*$B$20)</f>
        <v/>
      </c>
    </row>
    <row r="1431" spans="1:12" x14ac:dyDescent="0.25">
      <c r="A1431">
        <f t="shared" ref="A1431:A1494" si="110">B1431+25</f>
        <v>39.090000000000003</v>
      </c>
      <c r="B1431">
        <v>14.090000000000002</v>
      </c>
      <c r="C1431" s="1">
        <f t="shared" ref="C1431:C1494" si="111">$B$2+$B$3*B1431+$B$4*B1431^2</f>
        <v>1.320747578</v>
      </c>
      <c r="D1431">
        <f t="shared" ref="D1431:D1494" si="112">$B$6*C1431</f>
        <v>66037.378899999996</v>
      </c>
      <c r="E1431" s="12">
        <f t="shared" ref="E1431:E1494" si="113">IF($B1431&lt;$B$9,      E1430+($B$5*E1430+$B$7*$B$6+$B$8*($D1431-$B$6))*$B$20,           E1430+($B$5*E1430-$B$12)*$B$20)</f>
        <v>136878.30314827687</v>
      </c>
      <c r="F1431" s="1"/>
      <c r="G1431" s="4"/>
      <c r="H1431" s="4">
        <f t="shared" si="109"/>
        <v>122162.97329493868</v>
      </c>
      <c r="I1431">
        <f xml:space="preserve">          IF($B1431&lt;=$B$9,        $D1431-$B$7*$B$6-$J$18*($D1431-$B$6), $J$16)</f>
        <v>57766.338772465948</v>
      </c>
      <c r="J1431">
        <f>EXP(-($J$17*B1431))*($I1431^(1-J$20)-1)/(1-J$20)</f>
        <v>292.33739365764967</v>
      </c>
      <c r="K1431">
        <f>IF(B1431&lt;=$B$9, EXP(-($B$5*B1431))*($B$7*$B$6+$J$18*(D1431-$B$6))*$B$20, "")</f>
        <v>50.511213709577746</v>
      </c>
      <c r="L1431" t="str">
        <f>IF(B1431&lt;=$B$9, "", EXP(-($B$5*B1431))*$B$20)</f>
        <v/>
      </c>
    </row>
    <row r="1432" spans="1:12" x14ac:dyDescent="0.25">
      <c r="A1432">
        <f t="shared" si="110"/>
        <v>39.1</v>
      </c>
      <c r="B1432">
        <v>14.100000000000001</v>
      </c>
      <c r="C1432" s="1">
        <f t="shared" si="111"/>
        <v>1.3208877999999999</v>
      </c>
      <c r="D1432">
        <f t="shared" si="112"/>
        <v>66044.39</v>
      </c>
      <c r="E1432" s="12">
        <f t="shared" si="113"/>
        <v>137024.34372437876</v>
      </c>
      <c r="F1432" s="1"/>
      <c r="G1432" s="4"/>
      <c r="H1432" s="4">
        <f t="shared" ref="H1432:H1495" si="114">IF($B1432&lt;=$B$9,      H1431+($B$5*H1431+$B$7*$B$6+J$18*($D1431-$B$6))*$B$20,           H1431+($B$5*H1431-J$16)*$B$20)</f>
        <v>122288.44073686725</v>
      </c>
      <c r="I1432">
        <f xml:space="preserve">          IF($B1432&lt;=$B$9,        $D1432-$B$7*$B$6-$J$18*($D1432-$B$6), $J$16)</f>
        <v>57771.919863885298</v>
      </c>
      <c r="J1432">
        <f>EXP(-($J$17*B1432))*($I1432^(1-J$20)-1)/(1-J$20)</f>
        <v>292.24926925129535</v>
      </c>
      <c r="K1432">
        <f>IF(B1432&lt;=$B$9, EXP(-($B$5*B1432))*($B$7*$B$6+$J$18*(D1432-$B$6))*$B$20, "")</f>
        <v>50.502267879695673</v>
      </c>
      <c r="L1432" t="str">
        <f>IF(B1432&lt;=$B$9, "", EXP(-($B$5*B1432))*$B$20)</f>
        <v/>
      </c>
    </row>
    <row r="1433" spans="1:12" x14ac:dyDescent="0.25">
      <c r="A1433">
        <f t="shared" si="110"/>
        <v>39.11</v>
      </c>
      <c r="B1433">
        <v>14.110000000000001</v>
      </c>
      <c r="C1433" s="1">
        <f t="shared" si="111"/>
        <v>1.3210278980000001</v>
      </c>
      <c r="D1433">
        <f t="shared" si="112"/>
        <v>66051.394899999999</v>
      </c>
      <c r="E1433" s="12">
        <f t="shared" si="113"/>
        <v>137170.45642938229</v>
      </c>
      <c r="F1433" s="1"/>
      <c r="G1433" s="4"/>
      <c r="H1433" s="4">
        <f t="shared" si="114"/>
        <v>122413.9663924863</v>
      </c>
      <c r="I1433">
        <f xml:space="preserve">          IF($B1433&lt;=$B$9,        $D1433-$B$7*$B$6-$J$18*($D1433-$B$6), $J$16)</f>
        <v>57777.496019878425</v>
      </c>
      <c r="J1433">
        <f>EXP(-($J$17*B1433))*($I1433^(1-J$20)-1)/(1-J$20)</f>
        <v>292.16115750744217</v>
      </c>
      <c r="K1433">
        <f>IF(B1433&lt;=$B$9, EXP(-($B$5*B1433))*($B$7*$B$6+$J$18*(D1433-$B$6))*$B$20, "")</f>
        <v>50.493314407996643</v>
      </c>
      <c r="L1433" t="str">
        <f>IF(B1433&lt;=$B$9, "", EXP(-($B$5*B1433))*$B$20)</f>
        <v/>
      </c>
    </row>
    <row r="1434" spans="1:12" x14ac:dyDescent="0.25">
      <c r="A1434">
        <f t="shared" si="110"/>
        <v>39.120000000000005</v>
      </c>
      <c r="B1434">
        <v>14.120000000000001</v>
      </c>
      <c r="C1434" s="1">
        <f t="shared" si="111"/>
        <v>1.321167872</v>
      </c>
      <c r="D1434">
        <f t="shared" si="112"/>
        <v>66058.393599999996</v>
      </c>
      <c r="E1434" s="12">
        <f t="shared" si="113"/>
        <v>137316.64126993259</v>
      </c>
      <c r="F1434" s="1"/>
      <c r="G1434" s="4"/>
      <c r="H1434" s="4">
        <f t="shared" si="114"/>
        <v>122539.55026952489</v>
      </c>
      <c r="I1434">
        <f xml:space="preserve">          IF($B1434&lt;=$B$9,        $D1434-$B$7*$B$6-$J$18*($D1434-$B$6), $J$16)</f>
        <v>57783.067240445322</v>
      </c>
      <c r="J1434">
        <f>EXP(-($J$17*B1434))*($I1434^(1-J$20)-1)/(1-J$20)</f>
        <v>292.07305843455612</v>
      </c>
      <c r="K1434">
        <f>IF(B1434&lt;=$B$9, EXP(-($B$5*B1434))*($B$7*$B$6+$J$18*(D1434-$B$6))*$B$20, "")</f>
        <v>50.484353303625049</v>
      </c>
      <c r="L1434" t="str">
        <f>IF(B1434&lt;=$B$9, "", EXP(-($B$5*B1434))*$B$20)</f>
        <v/>
      </c>
    </row>
    <row r="1435" spans="1:12" x14ac:dyDescent="0.25">
      <c r="A1435">
        <f t="shared" si="110"/>
        <v>39.130000000000003</v>
      </c>
      <c r="B1435">
        <v>14.13</v>
      </c>
      <c r="C1435" s="1">
        <f t="shared" si="111"/>
        <v>1.321307722</v>
      </c>
      <c r="D1435">
        <f t="shared" si="112"/>
        <v>66065.386100000003</v>
      </c>
      <c r="E1435" s="12">
        <f t="shared" si="113"/>
        <v>137462.89825267706</v>
      </c>
      <c r="F1435" s="1"/>
      <c r="G1435" s="4"/>
      <c r="H1435" s="4">
        <f t="shared" si="114"/>
        <v>122665.19237571477</v>
      </c>
      <c r="I1435">
        <f xml:space="preserve">          IF($B1435&lt;=$B$9,        $D1435-$B$7*$B$6-$J$18*($D1435-$B$6), $J$16)</f>
        <v>57788.633525586003</v>
      </c>
      <c r="J1435">
        <f>EXP(-($J$17*B1435))*($I1435^(1-J$20)-1)/(1-J$20)</f>
        <v>291.98497204109083</v>
      </c>
      <c r="K1435">
        <f>IF(B1435&lt;=$B$9, EXP(-($B$5*B1435))*($B$7*$B$6+$J$18*(D1435-$B$6))*$B$20, "")</f>
        <v>50.475384575718948</v>
      </c>
      <c r="L1435" t="str">
        <f>IF(B1435&lt;=$B$9, "", EXP(-($B$5*B1435))*$B$20)</f>
        <v/>
      </c>
    </row>
    <row r="1436" spans="1:12" x14ac:dyDescent="0.25">
      <c r="A1436">
        <f t="shared" si="110"/>
        <v>39.14</v>
      </c>
      <c r="B1436">
        <v>14.14</v>
      </c>
      <c r="C1436" s="1">
        <f t="shared" si="111"/>
        <v>1.321447448</v>
      </c>
      <c r="D1436">
        <f t="shared" si="112"/>
        <v>66072.372400000007</v>
      </c>
      <c r="E1436" s="12">
        <f t="shared" si="113"/>
        <v>137609.22738426548</v>
      </c>
      <c r="F1436" s="1"/>
      <c r="G1436" s="4"/>
      <c r="H1436" s="4">
        <f t="shared" si="114"/>
        <v>122790.89271879042</v>
      </c>
      <c r="I1436">
        <f xml:space="preserve">          IF($B1436&lt;=$B$9,        $D1436-$B$7*$B$6-$J$18*($D1436-$B$6), $J$16)</f>
        <v>57794.194875300454</v>
      </c>
      <c r="J1436">
        <f>EXP(-($J$17*B1436))*($I1436^(1-J$20)-1)/(1-J$20)</f>
        <v>291.89689833548715</v>
      </c>
      <c r="K1436">
        <f>IF(B1436&lt;=$B$9, EXP(-($B$5*B1436))*($B$7*$B$6+$J$18*(D1436-$B$6))*$B$20, "")</f>
        <v>50.466408233409901</v>
      </c>
      <c r="L1436" t="str">
        <f>IF(B1436&lt;=$B$9, "", EXP(-($B$5*B1436))*$B$20)</f>
        <v/>
      </c>
    </row>
    <row r="1437" spans="1:12" x14ac:dyDescent="0.25">
      <c r="A1437">
        <f t="shared" si="110"/>
        <v>39.15</v>
      </c>
      <c r="B1437">
        <v>14.15</v>
      </c>
      <c r="C1437" s="1">
        <f t="shared" si="111"/>
        <v>1.32158705</v>
      </c>
      <c r="D1437">
        <f t="shared" si="112"/>
        <v>66079.352499999994</v>
      </c>
      <c r="E1437" s="12">
        <f t="shared" si="113"/>
        <v>137755.62867134999</v>
      </c>
      <c r="F1437" s="1"/>
      <c r="G1437" s="4"/>
      <c r="H1437" s="4">
        <f t="shared" si="114"/>
        <v>122916.65130648899</v>
      </c>
      <c r="I1437">
        <f xml:space="preserve">          IF($B1437&lt;=$B$9,        $D1437-$B$7*$B$6-$J$18*($D1437-$B$6), $J$16)</f>
        <v>57799.751289588676</v>
      </c>
      <c r="J1437">
        <f>EXP(-($J$17*B1437))*($I1437^(1-J$20)-1)/(1-J$20)</f>
        <v>291.80883732617343</v>
      </c>
      <c r="K1437">
        <f>IF(B1437&lt;=$B$9, EXP(-($B$5*B1437))*($B$7*$B$6+$J$18*(D1437-$B$6))*$B$20, "")</f>
        <v>50.457424285823102</v>
      </c>
      <c r="L1437" t="str">
        <f>IF(B1437&lt;=$B$9, "", EXP(-($B$5*B1437))*$B$20)</f>
        <v/>
      </c>
    </row>
    <row r="1438" spans="1:12" x14ac:dyDescent="0.25">
      <c r="A1438">
        <f t="shared" si="110"/>
        <v>39.159999999999997</v>
      </c>
      <c r="B1438">
        <v>14.16</v>
      </c>
      <c r="C1438" s="1">
        <f t="shared" si="111"/>
        <v>1.3217265279999999</v>
      </c>
      <c r="D1438">
        <f t="shared" si="112"/>
        <v>66086.326399999991</v>
      </c>
      <c r="E1438" s="12">
        <f t="shared" si="113"/>
        <v>137902.10212058495</v>
      </c>
      <c r="F1438" s="1"/>
      <c r="G1438" s="4"/>
      <c r="H1438" s="4">
        <f t="shared" si="114"/>
        <v>123042.46814655037</v>
      </c>
      <c r="I1438">
        <f xml:space="preserve">          IF($B1438&lt;=$B$9,        $D1438-$B$7*$B$6-$J$18*($D1438-$B$6), $J$16)</f>
        <v>57805.302768450674</v>
      </c>
      <c r="J1438">
        <f>EXP(-($J$17*B1438))*($I1438^(1-J$20)-1)/(1-J$20)</f>
        <v>291.72078902156539</v>
      </c>
      <c r="K1438">
        <f>IF(B1438&lt;=$B$9, EXP(-($B$5*B1438))*($B$7*$B$6+$J$18*(D1438-$B$6))*$B$20, "")</f>
        <v>50.448432742077365</v>
      </c>
      <c r="L1438" t="str">
        <f>IF(B1438&lt;=$B$9, "", EXP(-($B$5*B1438))*$B$20)</f>
        <v/>
      </c>
    </row>
    <row r="1439" spans="1:12" x14ac:dyDescent="0.25">
      <c r="A1439">
        <f t="shared" si="110"/>
        <v>39.17</v>
      </c>
      <c r="B1439">
        <v>14.170000000000002</v>
      </c>
      <c r="C1439" s="1">
        <f t="shared" si="111"/>
        <v>1.321865882</v>
      </c>
      <c r="D1439">
        <f t="shared" si="112"/>
        <v>66093.294099999999</v>
      </c>
      <c r="E1439" s="12">
        <f t="shared" si="113"/>
        <v>138048.64773862716</v>
      </c>
      <c r="F1439" s="1"/>
      <c r="G1439" s="4"/>
      <c r="H1439" s="4">
        <f t="shared" si="114"/>
        <v>123168.34324671715</v>
      </c>
      <c r="I1439">
        <f xml:space="preserve">          IF($B1439&lt;=$B$9,        $D1439-$B$7*$B$6-$J$18*($D1439-$B$6), $J$16)</f>
        <v>57810.849311886464</v>
      </c>
      <c r="J1439">
        <f>EXP(-($J$17*B1439))*($I1439^(1-J$20)-1)/(1-J$20)</f>
        <v>291.63275343006649</v>
      </c>
      <c r="K1439">
        <f>IF(B1439&lt;=$B$9, EXP(-($B$5*B1439))*($B$7*$B$6+$J$18*(D1439-$B$6))*$B$20, "")</f>
        <v>50.439433611285111</v>
      </c>
      <c r="L1439" t="str">
        <f>IF(B1439&lt;=$B$9, "", EXP(-($B$5*B1439))*$B$20)</f>
        <v/>
      </c>
    </row>
    <row r="1440" spans="1:12" x14ac:dyDescent="0.25">
      <c r="A1440">
        <f t="shared" si="110"/>
        <v>39.18</v>
      </c>
      <c r="B1440">
        <v>14.180000000000001</v>
      </c>
      <c r="C1440" s="1">
        <f t="shared" si="111"/>
        <v>1.322005112</v>
      </c>
      <c r="D1440">
        <f t="shared" si="112"/>
        <v>66100.255600000004</v>
      </c>
      <c r="E1440" s="12">
        <f t="shared" si="113"/>
        <v>138195.26553213567</v>
      </c>
      <c r="F1440" s="1"/>
      <c r="G1440" s="4"/>
      <c r="H1440" s="4">
        <f t="shared" si="114"/>
        <v>123294.27661473464</v>
      </c>
      <c r="I1440">
        <f xml:space="preserve">          IF($B1440&lt;=$B$9,        $D1440-$B$7*$B$6-$J$18*($D1440-$B$6), $J$16)</f>
        <v>57816.390919896025</v>
      </c>
      <c r="J1440">
        <f>EXP(-($J$17*B1440))*($I1440^(1-J$20)-1)/(1-J$20)</f>
        <v>291.54473056006731</v>
      </c>
      <c r="K1440">
        <f>IF(B1440&lt;=$B$9, EXP(-($B$5*B1440))*($B$7*$B$6+$J$18*(D1440-$B$6))*$B$20, "")</f>
        <v>50.430426902552348</v>
      </c>
      <c r="L1440" t="str">
        <f>IF(B1440&lt;=$B$9, "", EXP(-($B$5*B1440))*$B$20)</f>
        <v/>
      </c>
    </row>
    <row r="1441" spans="1:12" x14ac:dyDescent="0.25">
      <c r="A1441">
        <f t="shared" si="110"/>
        <v>39.19</v>
      </c>
      <c r="B1441">
        <v>14.190000000000001</v>
      </c>
      <c r="C1441" s="1">
        <f t="shared" si="111"/>
        <v>1.322144218</v>
      </c>
      <c r="D1441">
        <f t="shared" si="112"/>
        <v>66107.210900000005</v>
      </c>
      <c r="E1441" s="12">
        <f t="shared" si="113"/>
        <v>138341.95550777193</v>
      </c>
      <c r="F1441" s="1"/>
      <c r="G1441" s="4"/>
      <c r="H1441" s="4">
        <f t="shared" si="114"/>
        <v>123420.26825835084</v>
      </c>
      <c r="I1441">
        <f xml:space="preserve">          IF($B1441&lt;=$B$9,        $D1441-$B$7*$B$6-$J$18*($D1441-$B$6), $J$16)</f>
        <v>57821.927592479355</v>
      </c>
      <c r="J1441">
        <f>EXP(-($J$17*B1441))*($I1441^(1-J$20)-1)/(1-J$20)</f>
        <v>291.45672041994618</v>
      </c>
      <c r="K1441">
        <f>IF(B1441&lt;=$B$9, EXP(-($B$5*B1441))*($B$7*$B$6+$J$18*(D1441-$B$6))*$B$20, "")</f>
        <v>50.421412624978664</v>
      </c>
      <c r="L1441" t="str">
        <f>IF(B1441&lt;=$B$9, "", EXP(-($B$5*B1441))*$B$20)</f>
        <v/>
      </c>
    </row>
    <row r="1442" spans="1:12" x14ac:dyDescent="0.25">
      <c r="A1442">
        <f t="shared" si="110"/>
        <v>39.200000000000003</v>
      </c>
      <c r="B1442">
        <v>14.200000000000001</v>
      </c>
      <c r="C1442" s="1">
        <f t="shared" si="111"/>
        <v>1.3222832</v>
      </c>
      <c r="D1442">
        <f t="shared" si="112"/>
        <v>66114.16</v>
      </c>
      <c r="E1442" s="12">
        <f t="shared" si="113"/>
        <v>138488.71767219965</v>
      </c>
      <c r="F1442" s="1"/>
      <c r="G1442" s="4"/>
      <c r="H1442" s="4">
        <f t="shared" si="114"/>
        <v>123546.31818531647</v>
      </c>
      <c r="I1442">
        <f xml:space="preserve">          IF($B1442&lt;=$B$9,        $D1442-$B$7*$B$6-$J$18*($D1442-$B$6), $J$16)</f>
        <v>57827.459329636462</v>
      </c>
      <c r="J1442">
        <f>EXP(-($J$17*B1442))*($I1442^(1-J$20)-1)/(1-J$20)</f>
        <v>291.36872301806881</v>
      </c>
      <c r="K1442">
        <f>IF(B1442&lt;=$B$9, EXP(-($B$5*B1442))*($B$7*$B$6+$J$18*(D1442-$B$6))*$B$20, "")</f>
        <v>50.412390787657344</v>
      </c>
      <c r="L1442" t="str">
        <f>IF(B1442&lt;=$B$9, "", EXP(-($B$5*B1442))*$B$20)</f>
        <v/>
      </c>
    </row>
    <row r="1443" spans="1:12" x14ac:dyDescent="0.25">
      <c r="A1443">
        <f t="shared" si="110"/>
        <v>39.21</v>
      </c>
      <c r="B1443">
        <v>14.21</v>
      </c>
      <c r="C1443" s="1">
        <f t="shared" si="111"/>
        <v>1.3224220580000001</v>
      </c>
      <c r="D1443">
        <f t="shared" si="112"/>
        <v>66121.102900000013</v>
      </c>
      <c r="E1443" s="12">
        <f t="shared" si="113"/>
        <v>138635.55203208493</v>
      </c>
      <c r="F1443" s="1"/>
      <c r="G1443" s="4"/>
      <c r="H1443" s="4">
        <f t="shared" si="114"/>
        <v>123672.42640338496</v>
      </c>
      <c r="I1443">
        <f xml:space="preserve">          IF($B1443&lt;=$B$9,        $D1443-$B$7*$B$6-$J$18*($D1443-$B$6), $J$16)</f>
        <v>57832.986131367354</v>
      </c>
      <c r="J1443">
        <f>EXP(-($J$17*B1443))*($I1443^(1-J$20)-1)/(1-J$20)</f>
        <v>291.2807383627885</v>
      </c>
      <c r="K1443">
        <f>IF(B1443&lt;=$B$9, EXP(-($B$5*B1443))*($B$7*$B$6+$J$18*(D1443-$B$6))*$B$20, "")</f>
        <v>50.403361399675248</v>
      </c>
      <c r="L1443" t="str">
        <f>IF(B1443&lt;=$B$9, "", EXP(-($B$5*B1443))*$B$20)</f>
        <v/>
      </c>
    </row>
    <row r="1444" spans="1:12" x14ac:dyDescent="0.25">
      <c r="A1444">
        <f t="shared" si="110"/>
        <v>39.22</v>
      </c>
      <c r="B1444">
        <v>14.22</v>
      </c>
      <c r="C1444" s="1">
        <f t="shared" si="111"/>
        <v>1.322560792</v>
      </c>
      <c r="D1444">
        <f t="shared" si="112"/>
        <v>66128.039600000004</v>
      </c>
      <c r="E1444" s="12">
        <f t="shared" si="113"/>
        <v>138782.45859409616</v>
      </c>
      <c r="F1444" s="1"/>
      <c r="G1444" s="4"/>
      <c r="H1444" s="4">
        <f t="shared" si="114"/>
        <v>123798.59292031247</v>
      </c>
      <c r="I1444">
        <f xml:space="preserve">          IF($B1444&lt;=$B$9,        $D1444-$B$7*$B$6-$J$18*($D1444-$B$6), $J$16)</f>
        <v>57838.507997672008</v>
      </c>
      <c r="J1444">
        <f>EXP(-($J$17*B1444))*($I1444^(1-J$20)-1)/(1-J$20)</f>
        <v>291.19276646244589</v>
      </c>
      <c r="K1444">
        <f>IF(B1444&lt;=$B$9, EXP(-($B$5*B1444))*($B$7*$B$6+$J$18*(D1444-$B$6))*$B$20, "")</f>
        <v>50.394324470112835</v>
      </c>
      <c r="L1444" t="str">
        <f>IF(B1444&lt;=$B$9, "", EXP(-($B$5*B1444))*$B$20)</f>
        <v/>
      </c>
    </row>
    <row r="1445" spans="1:12" x14ac:dyDescent="0.25">
      <c r="A1445">
        <f t="shared" si="110"/>
        <v>39.230000000000004</v>
      </c>
      <c r="B1445">
        <v>14.23</v>
      </c>
      <c r="C1445" s="1">
        <f t="shared" si="111"/>
        <v>1.322699402</v>
      </c>
      <c r="D1445">
        <f t="shared" si="112"/>
        <v>66134.970100000006</v>
      </c>
      <c r="E1445" s="12">
        <f t="shared" si="113"/>
        <v>138929.43736490409</v>
      </c>
      <c r="F1445" s="1"/>
      <c r="G1445" s="4"/>
      <c r="H1445" s="4">
        <f t="shared" si="114"/>
        <v>123924.81774385786</v>
      </c>
      <c r="I1445">
        <f xml:space="preserve">          IF($B1445&lt;=$B$9,        $D1445-$B$7*$B$6-$J$18*($D1445-$B$6), $J$16)</f>
        <v>57844.02492855044</v>
      </c>
      <c r="J1445">
        <f>EXP(-($J$17*B1445))*($I1445^(1-J$20)-1)/(1-J$20)</f>
        <v>291.10480732536951</v>
      </c>
      <c r="K1445">
        <f>IF(B1445&lt;=$B$9, EXP(-($B$5*B1445))*($B$7*$B$6+$J$18*(D1445-$B$6))*$B$20, "")</f>
        <v>50.385280008044255</v>
      </c>
      <c r="L1445" t="str">
        <f>IF(B1445&lt;=$B$9, "", EXP(-($B$5*B1445))*$B$20)</f>
        <v/>
      </c>
    </row>
    <row r="1446" spans="1:12" x14ac:dyDescent="0.25">
      <c r="A1446">
        <f t="shared" si="110"/>
        <v>39.24</v>
      </c>
      <c r="B1446">
        <v>14.24</v>
      </c>
      <c r="C1446" s="1">
        <f t="shared" si="111"/>
        <v>1.322837888</v>
      </c>
      <c r="D1446">
        <f t="shared" si="112"/>
        <v>66141.894400000005</v>
      </c>
      <c r="E1446" s="12">
        <f t="shared" si="113"/>
        <v>139076.48835118182</v>
      </c>
      <c r="F1446" s="1"/>
      <c r="G1446" s="4"/>
      <c r="H1446" s="4">
        <f t="shared" si="114"/>
        <v>124051.10088178271</v>
      </c>
      <c r="I1446">
        <f xml:space="preserve">          IF($B1446&lt;=$B$9,        $D1446-$B$7*$B$6-$J$18*($D1446-$B$6), $J$16)</f>
        <v>57849.536924002648</v>
      </c>
      <c r="J1446">
        <f>EXP(-($J$17*B1446))*($I1446^(1-J$20)-1)/(1-J$20)</f>
        <v>291.01686095987515</v>
      </c>
      <c r="K1446">
        <f>IF(B1446&lt;=$B$9, EXP(-($B$5*B1446))*($B$7*$B$6+$J$18*(D1446-$B$6))*$B$20, "")</f>
        <v>50.376228022537227</v>
      </c>
      <c r="L1446" t="str">
        <f>IF(B1446&lt;=$B$9, "", EXP(-($B$5*B1446))*$B$20)</f>
        <v/>
      </c>
    </row>
    <row r="1447" spans="1:12" x14ac:dyDescent="0.25">
      <c r="A1447">
        <f t="shared" si="110"/>
        <v>39.25</v>
      </c>
      <c r="B1447">
        <v>14.250000000000002</v>
      </c>
      <c r="C1447" s="1">
        <f t="shared" si="111"/>
        <v>1.3229762500000002</v>
      </c>
      <c r="D1447">
        <f t="shared" si="112"/>
        <v>66148.812500000015</v>
      </c>
      <c r="E1447" s="12">
        <f t="shared" si="113"/>
        <v>139223.61155960473</v>
      </c>
      <c r="F1447" s="1"/>
      <c r="G1447" s="4"/>
      <c r="H1447" s="4">
        <f t="shared" si="114"/>
        <v>124177.4423418513</v>
      </c>
      <c r="I1447">
        <f xml:space="preserve">          IF($B1447&lt;=$B$9,        $D1447-$B$7*$B$6-$J$18*($D1447-$B$6), $J$16)</f>
        <v>57855.043984028649</v>
      </c>
      <c r="J1447">
        <f>EXP(-($J$17*B1447))*($I1447^(1-J$20)-1)/(1-J$20)</f>
        <v>290.92892737426627</v>
      </c>
      <c r="K1447">
        <f>IF(B1447&lt;=$B$9, EXP(-($B$5*B1447))*($B$7*$B$6+$J$18*(D1447-$B$6))*$B$20, "")</f>
        <v>50.367168522653174</v>
      </c>
      <c r="L1447" t="str">
        <f>IF(B1447&lt;=$B$9, "", EXP(-($B$5*B1447))*$B$20)</f>
        <v/>
      </c>
    </row>
    <row r="1448" spans="1:12" x14ac:dyDescent="0.25">
      <c r="A1448">
        <f t="shared" si="110"/>
        <v>39.260000000000005</v>
      </c>
      <c r="B1448">
        <v>14.260000000000002</v>
      </c>
      <c r="C1448" s="1">
        <f t="shared" si="111"/>
        <v>1.3231144879999999</v>
      </c>
      <c r="D1448">
        <f t="shared" si="112"/>
        <v>66155.724399999992</v>
      </c>
      <c r="E1448" s="12">
        <f t="shared" si="113"/>
        <v>139370.80699685059</v>
      </c>
      <c r="F1448" s="1"/>
      <c r="G1448" s="4"/>
      <c r="H1448" s="4">
        <f t="shared" si="114"/>
        <v>124303.84213183066</v>
      </c>
      <c r="I1448">
        <f xml:space="preserve">          IF($B1448&lt;=$B$9,        $D1448-$B$7*$B$6-$J$18*($D1448-$B$6), $J$16)</f>
        <v>57860.54610862839</v>
      </c>
      <c r="J1448">
        <f>EXP(-($J$17*B1448))*($I1448^(1-J$20)-1)/(1-J$20)</f>
        <v>290.84100657683376</v>
      </c>
      <c r="K1448">
        <f>IF(B1448&lt;=$B$9, EXP(-($B$5*B1448))*($B$7*$B$6+$J$18*(D1448-$B$6))*$B$20, "")</f>
        <v>50.358101517447039</v>
      </c>
      <c r="L1448" t="str">
        <f>IF(B1448&lt;=$B$9, "", EXP(-($B$5*B1448))*$B$20)</f>
        <v/>
      </c>
    </row>
    <row r="1449" spans="1:12" x14ac:dyDescent="0.25">
      <c r="A1449">
        <f t="shared" si="110"/>
        <v>39.270000000000003</v>
      </c>
      <c r="B1449">
        <v>14.270000000000001</v>
      </c>
      <c r="C1449" s="1">
        <f t="shared" si="111"/>
        <v>1.3232526019999999</v>
      </c>
      <c r="D1449">
        <f t="shared" si="112"/>
        <v>66162.630099999995</v>
      </c>
      <c r="E1449" s="12">
        <f t="shared" si="113"/>
        <v>139518.07466959947</v>
      </c>
      <c r="F1449" s="1"/>
      <c r="G1449" s="4"/>
      <c r="H1449" s="4">
        <f t="shared" si="114"/>
        <v>124430.30025949053</v>
      </c>
      <c r="I1449">
        <f xml:space="preserve">          IF($B1449&lt;=$B$9,        $D1449-$B$7*$B$6-$J$18*($D1449-$B$6), $J$16)</f>
        <v>57866.043297801931</v>
      </c>
      <c r="J1449">
        <f>EXP(-($J$17*B1449))*($I1449^(1-J$20)-1)/(1-J$20)</f>
        <v>290.75309857585637</v>
      </c>
      <c r="K1449">
        <f>IF(B1449&lt;=$B$9, EXP(-($B$5*B1449))*($B$7*$B$6+$J$18*(D1449-$B$6))*$B$20, "")</f>
        <v>50.349027015967572</v>
      </c>
      <c r="L1449" t="str">
        <f>IF(B1449&lt;=$B$9, "", EXP(-($B$5*B1449))*$B$20)</f>
        <v/>
      </c>
    </row>
    <row r="1450" spans="1:12" x14ac:dyDescent="0.25">
      <c r="A1450">
        <f t="shared" si="110"/>
        <v>39.28</v>
      </c>
      <c r="B1450">
        <v>14.280000000000001</v>
      </c>
      <c r="C1450" s="1">
        <f t="shared" si="111"/>
        <v>1.323390592</v>
      </c>
      <c r="D1450">
        <f t="shared" si="112"/>
        <v>66169.529599999994</v>
      </c>
      <c r="E1450" s="12">
        <f t="shared" si="113"/>
        <v>139665.41458453384</v>
      </c>
      <c r="F1450" s="1"/>
      <c r="G1450" s="4"/>
      <c r="H1450" s="4">
        <f t="shared" si="114"/>
        <v>124556.81673260333</v>
      </c>
      <c r="I1450">
        <f xml:space="preserve">          IF($B1450&lt;=$B$9,        $D1450-$B$7*$B$6-$J$18*($D1450-$B$6), $J$16)</f>
        <v>57871.535551549248</v>
      </c>
      <c r="J1450">
        <f>EXP(-($J$17*B1450))*($I1450^(1-J$20)-1)/(1-J$20)</f>
        <v>290.66520337960043</v>
      </c>
      <c r="K1450">
        <f>IF(B1450&lt;=$B$9, EXP(-($B$5*B1450))*($B$7*$B$6+$J$18*(D1450-$B$6))*$B$20, "")</f>
        <v>50.339945027257038</v>
      </c>
      <c r="L1450" t="str">
        <f>IF(B1450&lt;=$B$9, "", EXP(-($B$5*B1450))*$B$20)</f>
        <v/>
      </c>
    </row>
    <row r="1451" spans="1:12" x14ac:dyDescent="0.25">
      <c r="A1451">
        <f t="shared" si="110"/>
        <v>39.29</v>
      </c>
      <c r="B1451">
        <v>14.290000000000001</v>
      </c>
      <c r="C1451" s="1">
        <f t="shared" si="111"/>
        <v>1.323528458</v>
      </c>
      <c r="D1451">
        <f t="shared" si="112"/>
        <v>66176.422900000005</v>
      </c>
      <c r="E1451" s="12">
        <f t="shared" si="113"/>
        <v>139812.82674833841</v>
      </c>
      <c r="F1451" s="1"/>
      <c r="G1451" s="4"/>
      <c r="H1451" s="4">
        <f t="shared" si="114"/>
        <v>124683.39155894425</v>
      </c>
      <c r="I1451">
        <f xml:space="preserve">          IF($B1451&lt;=$B$9,        $D1451-$B$7*$B$6-$J$18*($D1451-$B$6), $J$16)</f>
        <v>57877.022869870343</v>
      </c>
      <c r="J1451">
        <f>EXP(-($J$17*B1451))*($I1451^(1-J$20)-1)/(1-J$20)</f>
        <v>290.57732099631966</v>
      </c>
      <c r="K1451">
        <f>IF(B1451&lt;=$B$9, EXP(-($B$5*B1451))*($B$7*$B$6+$J$18*(D1451-$B$6))*$B$20, "")</f>
        <v>50.330855560351424</v>
      </c>
      <c r="L1451" t="str">
        <f>IF(B1451&lt;=$B$9, "", EXP(-($B$5*B1451))*$B$20)</f>
        <v/>
      </c>
    </row>
    <row r="1452" spans="1:12" x14ac:dyDescent="0.25">
      <c r="A1452">
        <f t="shared" si="110"/>
        <v>39.299999999999997</v>
      </c>
      <c r="B1452">
        <v>14.3</v>
      </c>
      <c r="C1452" s="1">
        <f t="shared" si="111"/>
        <v>1.3236661999999999</v>
      </c>
      <c r="D1452">
        <f t="shared" si="112"/>
        <v>66183.31</v>
      </c>
      <c r="E1452" s="12">
        <f t="shared" si="113"/>
        <v>139960.31116770033</v>
      </c>
      <c r="F1452" s="1"/>
      <c r="G1452" s="4"/>
      <c r="H1452" s="4">
        <f t="shared" si="114"/>
        <v>124810.02474629118</v>
      </c>
      <c r="I1452">
        <f xml:space="preserve">          IF($B1452&lt;=$B$9,        $D1452-$B$7*$B$6-$J$18*($D1452-$B$6), $J$16)</f>
        <v>57882.505252765208</v>
      </c>
      <c r="J1452">
        <f>EXP(-($J$17*B1452))*($I1452^(1-J$20)-1)/(1-J$20)</f>
        <v>290.48945143425539</v>
      </c>
      <c r="K1452">
        <f>IF(B1452&lt;=$B$9, EXP(-($B$5*B1452))*($B$7*$B$6+$J$18*(D1452-$B$6))*$B$20, "")</f>
        <v>50.321758624280299</v>
      </c>
      <c r="L1452" t="str">
        <f>IF(B1452&lt;=$B$9, "", EXP(-($B$5*B1452))*$B$20)</f>
        <v/>
      </c>
    </row>
    <row r="1453" spans="1:12" x14ac:dyDescent="0.25">
      <c r="A1453">
        <f t="shared" si="110"/>
        <v>39.31</v>
      </c>
      <c r="B1453">
        <v>14.31</v>
      </c>
      <c r="C1453" s="1">
        <f t="shared" si="111"/>
        <v>1.323803818</v>
      </c>
      <c r="D1453">
        <f t="shared" si="112"/>
        <v>66190.190900000001</v>
      </c>
      <c r="E1453" s="12">
        <f t="shared" si="113"/>
        <v>140107.86784930903</v>
      </c>
      <c r="F1453" s="1"/>
      <c r="G1453" s="4"/>
      <c r="H1453" s="4">
        <f t="shared" si="114"/>
        <v>124936.71630242473</v>
      </c>
      <c r="I1453">
        <f xml:space="preserve">          IF($B1453&lt;=$B$9,        $D1453-$B$7*$B$6-$J$18*($D1453-$B$6), $J$16)</f>
        <v>57887.98270023385</v>
      </c>
      <c r="J1453">
        <f>EXP(-($J$17*B1453))*($I1453^(1-J$20)-1)/(1-J$20)</f>
        <v>290.40159470163701</v>
      </c>
      <c r="K1453">
        <f>IF(B1453&lt;=$B$9, EXP(-($B$5*B1453))*($B$7*$B$6+$J$18*(D1453-$B$6))*$B$20, "")</f>
        <v>50.312654228066975</v>
      </c>
      <c r="L1453" t="str">
        <f>IF(B1453&lt;=$B$9, "", EXP(-($B$5*B1453))*$B$20)</f>
        <v/>
      </c>
    </row>
    <row r="1454" spans="1:12" x14ac:dyDescent="0.25">
      <c r="A1454">
        <f t="shared" si="110"/>
        <v>39.32</v>
      </c>
      <c r="B1454">
        <v>14.32</v>
      </c>
      <c r="C1454" s="1">
        <f t="shared" si="111"/>
        <v>1.3239413120000001</v>
      </c>
      <c r="D1454">
        <f t="shared" si="112"/>
        <v>66197.065600000002</v>
      </c>
      <c r="E1454" s="12">
        <f t="shared" si="113"/>
        <v>140255.49679985628</v>
      </c>
      <c r="F1454" s="1"/>
      <c r="G1454" s="4"/>
      <c r="H1454" s="4">
        <f t="shared" si="114"/>
        <v>125063.46623512823</v>
      </c>
      <c r="I1454">
        <f xml:space="preserve">          IF($B1454&lt;=$B$9,        $D1454-$B$7*$B$6-$J$18*($D1454-$B$6), $J$16)</f>
        <v>57893.455212276269</v>
      </c>
      <c r="J1454">
        <f>EXP(-($J$17*B1454))*($I1454^(1-J$20)-1)/(1-J$20)</f>
        <v>290.31375080668096</v>
      </c>
      <c r="K1454">
        <f>IF(B1454&lt;=$B$9, EXP(-($B$5*B1454))*($B$7*$B$6+$J$18*(D1454-$B$6))*$B$20, "")</f>
        <v>50.303542380728352</v>
      </c>
      <c r="L1454" t="str">
        <f>IF(B1454&lt;=$B$9, "", EXP(-($B$5*B1454))*$B$20)</f>
        <v/>
      </c>
    </row>
    <row r="1455" spans="1:12" x14ac:dyDescent="0.25">
      <c r="A1455">
        <f t="shared" si="110"/>
        <v>39.33</v>
      </c>
      <c r="B1455">
        <v>14.330000000000002</v>
      </c>
      <c r="C1455" s="1">
        <f t="shared" si="111"/>
        <v>1.3240786819999999</v>
      </c>
      <c r="D1455">
        <f t="shared" si="112"/>
        <v>66203.934099999999</v>
      </c>
      <c r="E1455" s="12">
        <f t="shared" si="113"/>
        <v>140403.19802603623</v>
      </c>
      <c r="F1455" s="1"/>
      <c r="G1455" s="4"/>
      <c r="H1455" s="4">
        <f t="shared" si="114"/>
        <v>125190.27455218777</v>
      </c>
      <c r="I1455">
        <f xml:space="preserve">          IF($B1455&lt;=$B$9,        $D1455-$B$7*$B$6-$J$18*($D1455-$B$6), $J$16)</f>
        <v>57898.922788892465</v>
      </c>
      <c r="J1455">
        <f>EXP(-($J$17*B1455))*($I1455^(1-J$20)-1)/(1-J$20)</f>
        <v>290.22591975759195</v>
      </c>
      <c r="K1455">
        <f>IF(B1455&lt;=$B$9, EXP(-($B$5*B1455))*($B$7*$B$6+$J$18*(D1455-$B$6))*$B$20, "")</f>
        <v>50.294423091275029</v>
      </c>
      <c r="L1455" t="str">
        <f>IF(B1455&lt;=$B$9, "", EXP(-($B$5*B1455))*$B$20)</f>
        <v/>
      </c>
    </row>
    <row r="1456" spans="1:12" x14ac:dyDescent="0.25">
      <c r="A1456">
        <f t="shared" si="110"/>
        <v>39.340000000000003</v>
      </c>
      <c r="B1456">
        <v>14.340000000000002</v>
      </c>
      <c r="C1456" s="1">
        <f t="shared" si="111"/>
        <v>1.3242159280000001</v>
      </c>
      <c r="D1456">
        <f t="shared" si="112"/>
        <v>66210.796400000007</v>
      </c>
      <c r="E1456" s="12">
        <f t="shared" si="113"/>
        <v>140550.97153454536</v>
      </c>
      <c r="F1456" s="1"/>
      <c r="G1456" s="4"/>
      <c r="H1456" s="4">
        <f t="shared" si="114"/>
        <v>125317.14126139211</v>
      </c>
      <c r="I1456">
        <f xml:space="preserve">          IF($B1456&lt;=$B$9,        $D1456-$B$7*$B$6-$J$18*($D1456-$B$6), $J$16)</f>
        <v>57904.385430082439</v>
      </c>
      <c r="J1456">
        <f>EXP(-($J$17*B1456))*($I1456^(1-J$20)-1)/(1-J$20)</f>
        <v>290.13810156256199</v>
      </c>
      <c r="K1456">
        <f>IF(B1456&lt;=$B$9, EXP(-($B$5*B1456))*($B$7*$B$6+$J$18*(D1456-$B$6))*$B$20, "")</f>
        <v>50.2852963687113</v>
      </c>
      <c r="L1456" t="str">
        <f>IF(B1456&lt;=$B$9, "", EXP(-($B$5*B1456))*$B$20)</f>
        <v/>
      </c>
    </row>
    <row r="1457" spans="1:12" x14ac:dyDescent="0.25">
      <c r="A1457">
        <f t="shared" si="110"/>
        <v>39.35</v>
      </c>
      <c r="B1457">
        <v>14.350000000000001</v>
      </c>
      <c r="C1457" s="1">
        <f t="shared" si="111"/>
        <v>1.32435305</v>
      </c>
      <c r="D1457">
        <f t="shared" si="112"/>
        <v>66217.652499999997</v>
      </c>
      <c r="E1457" s="12">
        <f t="shared" si="113"/>
        <v>140698.81733208246</v>
      </c>
      <c r="F1457" s="1"/>
      <c r="G1457" s="4"/>
      <c r="H1457" s="4">
        <f t="shared" si="114"/>
        <v>125444.06637053278</v>
      </c>
      <c r="I1457">
        <f xml:space="preserve">          IF($B1457&lt;=$B$9,        $D1457-$B$7*$B$6-$J$18*($D1457-$B$6), $J$16)</f>
        <v>57909.843135846175</v>
      </c>
      <c r="J1457">
        <f>EXP(-($J$17*B1457))*($I1457^(1-J$20)-1)/(1-J$20)</f>
        <v>290.05029622977077</v>
      </c>
      <c r="K1457">
        <f>IF(B1457&lt;=$B$9, EXP(-($B$5*B1457))*($B$7*$B$6+$J$18*(D1457-$B$6))*$B$20, "")</f>
        <v>50.27616222203504</v>
      </c>
      <c r="L1457" t="str">
        <f>IF(B1457&lt;=$B$9, "", EXP(-($B$5*B1457))*$B$20)</f>
        <v/>
      </c>
    </row>
    <row r="1458" spans="1:12" x14ac:dyDescent="0.25">
      <c r="A1458">
        <f t="shared" si="110"/>
        <v>39.36</v>
      </c>
      <c r="B1458">
        <v>14.360000000000001</v>
      </c>
      <c r="C1458" s="1">
        <f t="shared" si="111"/>
        <v>1.3244900479999999</v>
      </c>
      <c r="D1458">
        <f t="shared" si="112"/>
        <v>66224.502399999998</v>
      </c>
      <c r="E1458" s="12">
        <f t="shared" si="113"/>
        <v>140846.73542534868</v>
      </c>
      <c r="F1458" s="1"/>
      <c r="G1458" s="4"/>
      <c r="H1458" s="4">
        <f t="shared" si="114"/>
        <v>125571.04988740401</v>
      </c>
      <c r="I1458">
        <f xml:space="preserve">          IF($B1458&lt;=$B$9,        $D1458-$B$7*$B$6-$J$18*($D1458-$B$6), $J$16)</f>
        <v>57915.295906183695</v>
      </c>
      <c r="J1458">
        <f>EXP(-($J$17*B1458))*($I1458^(1-J$20)-1)/(1-J$20)</f>
        <v>289.96250376738595</v>
      </c>
      <c r="K1458">
        <f>IF(B1458&lt;=$B$9, EXP(-($B$5*B1458))*($B$7*$B$6+$J$18*(D1458-$B$6))*$B$20, "")</f>
        <v>50.267020660237911</v>
      </c>
      <c r="L1458" t="str">
        <f>IF(B1458&lt;=$B$9, "", EXP(-($B$5*B1458))*$B$20)</f>
        <v/>
      </c>
    </row>
    <row r="1459" spans="1:12" x14ac:dyDescent="0.25">
      <c r="A1459">
        <f t="shared" si="110"/>
        <v>39.370000000000005</v>
      </c>
      <c r="B1459">
        <v>14.370000000000001</v>
      </c>
      <c r="C1459" s="1">
        <f t="shared" si="111"/>
        <v>1.324626922</v>
      </c>
      <c r="D1459">
        <f t="shared" si="112"/>
        <v>66231.346099999995</v>
      </c>
      <c r="E1459" s="12">
        <f t="shared" si="113"/>
        <v>140994.72582104756</v>
      </c>
      <c r="F1459" s="1"/>
      <c r="G1459" s="4"/>
      <c r="H1459" s="4">
        <f t="shared" si="114"/>
        <v>125698.09181980276</v>
      </c>
      <c r="I1459">
        <f xml:space="preserve">          IF($B1459&lt;=$B$9,        $D1459-$B$7*$B$6-$J$18*($D1459-$B$6), $J$16)</f>
        <v>57920.743741094993</v>
      </c>
      <c r="J1459">
        <f>EXP(-($J$17*B1459))*($I1459^(1-J$20)-1)/(1-J$20)</f>
        <v>289.87472418356259</v>
      </c>
      <c r="K1459">
        <f>IF(B1459&lt;=$B$9, EXP(-($B$5*B1459))*($B$7*$B$6+$J$18*(D1459-$B$6))*$B$20, "")</f>
        <v>50.257871692305173</v>
      </c>
      <c r="L1459" t="str">
        <f>IF(B1459&lt;=$B$9, "", EXP(-($B$5*B1459))*$B$20)</f>
        <v/>
      </c>
    </row>
    <row r="1460" spans="1:12" x14ac:dyDescent="0.25">
      <c r="A1460">
        <f t="shared" si="110"/>
        <v>39.380000000000003</v>
      </c>
      <c r="B1460">
        <v>14.38</v>
      </c>
      <c r="C1460" s="1">
        <f t="shared" si="111"/>
        <v>1.324763672</v>
      </c>
      <c r="D1460">
        <f t="shared" si="112"/>
        <v>66238.183600000004</v>
      </c>
      <c r="E1460" s="12">
        <f t="shared" si="113"/>
        <v>141142.78852588491</v>
      </c>
      <c r="F1460" s="1"/>
      <c r="G1460" s="4"/>
      <c r="H1460" s="4">
        <f t="shared" si="114"/>
        <v>125825.19217552875</v>
      </c>
      <c r="I1460">
        <f xml:space="preserve">          IF($B1460&lt;=$B$9,        $D1460-$B$7*$B$6-$J$18*($D1460-$B$6), $J$16)</f>
        <v>57926.186640580076</v>
      </c>
      <c r="J1460">
        <f>EXP(-($J$17*B1460))*($I1460^(1-J$20)-1)/(1-J$20)</f>
        <v>289.78695748644378</v>
      </c>
      <c r="K1460">
        <f>IF(B1460&lt;=$B$9, EXP(-($B$5*B1460))*($B$7*$B$6+$J$18*(D1460-$B$6))*$B$20, "")</f>
        <v>50.248715327215827</v>
      </c>
      <c r="L1460" t="str">
        <f>IF(B1460&lt;=$B$9, "", EXP(-($B$5*B1460))*$B$20)</f>
        <v/>
      </c>
    </row>
    <row r="1461" spans="1:12" x14ac:dyDescent="0.25">
      <c r="A1461">
        <f t="shared" si="110"/>
        <v>39.39</v>
      </c>
      <c r="B1461">
        <v>14.39</v>
      </c>
      <c r="C1461" s="1">
        <f t="shared" si="111"/>
        <v>1.324900298</v>
      </c>
      <c r="D1461">
        <f t="shared" si="112"/>
        <v>66245.014899999995</v>
      </c>
      <c r="E1461" s="12">
        <f t="shared" si="113"/>
        <v>141290.92354656899</v>
      </c>
      <c r="F1461" s="1"/>
      <c r="G1461" s="4"/>
      <c r="H1461" s="4">
        <f t="shared" si="114"/>
        <v>125952.35096238439</v>
      </c>
      <c r="I1461">
        <f xml:space="preserve">          IF($B1461&lt;=$B$9,        $D1461-$B$7*$B$6-$J$18*($D1461-$B$6), $J$16)</f>
        <v>57931.624604638913</v>
      </c>
      <c r="J1461">
        <f>EXP(-($J$17*B1461))*($I1461^(1-J$20)-1)/(1-J$20)</f>
        <v>289.69920368416012</v>
      </c>
      <c r="K1461">
        <f>IF(B1461&lt;=$B$9, EXP(-($B$5*B1461))*($B$7*$B$6+$J$18*(D1461-$B$6))*$B$20, "")</f>
        <v>50.239551573942485</v>
      </c>
      <c r="L1461" t="str">
        <f>IF(B1461&lt;=$B$9, "", EXP(-($B$5*B1461))*$B$20)</f>
        <v/>
      </c>
    </row>
    <row r="1462" spans="1:12" x14ac:dyDescent="0.25">
      <c r="A1462">
        <f t="shared" si="110"/>
        <v>39.4</v>
      </c>
      <c r="B1462">
        <v>14.4</v>
      </c>
      <c r="C1462" s="1">
        <f t="shared" si="111"/>
        <v>1.3250367999999999</v>
      </c>
      <c r="D1462">
        <f t="shared" si="112"/>
        <v>66251.839999999997</v>
      </c>
      <c r="E1462" s="12">
        <f t="shared" si="113"/>
        <v>141439.13088981027</v>
      </c>
      <c r="F1462" s="1"/>
      <c r="G1462" s="4"/>
      <c r="H1462" s="4">
        <f t="shared" si="114"/>
        <v>126079.56818817483</v>
      </c>
      <c r="I1462">
        <f xml:space="preserve">          IF($B1462&lt;=$B$9,        $D1462-$B$7*$B$6-$J$18*($D1462-$B$6), $J$16)</f>
        <v>57937.057633271543</v>
      </c>
      <c r="J1462">
        <f>EXP(-($J$17*B1462))*($I1462^(1-J$20)-1)/(1-J$20)</f>
        <v>289.61146278483</v>
      </c>
      <c r="K1462">
        <f>IF(B1462&lt;=$B$9, EXP(-($B$5*B1462))*($B$7*$B$6+$J$18*(D1462-$B$6))*$B$20, "")</f>
        <v>50.23038044145153</v>
      </c>
      <c r="L1462" t="str">
        <f>IF(B1462&lt;=$B$9, "", EXP(-($B$5*B1462))*$B$20)</f>
        <v/>
      </c>
    </row>
    <row r="1463" spans="1:12" x14ac:dyDescent="0.25">
      <c r="A1463">
        <f t="shared" si="110"/>
        <v>39.409999999999997</v>
      </c>
      <c r="B1463">
        <v>14.41</v>
      </c>
      <c r="C1463" s="1">
        <f t="shared" si="111"/>
        <v>1.325173178</v>
      </c>
      <c r="D1463">
        <f t="shared" si="112"/>
        <v>66258.658899999995</v>
      </c>
      <c r="E1463" s="12">
        <f t="shared" si="113"/>
        <v>141587.41056232172</v>
      </c>
      <c r="F1463" s="1"/>
      <c r="G1463" s="4"/>
      <c r="H1463" s="4">
        <f t="shared" si="114"/>
        <v>126206.84386070797</v>
      </c>
      <c r="I1463">
        <f xml:space="preserve">          IF($B1463&lt;=$B$9,        $D1463-$B$7*$B$6-$J$18*($D1463-$B$6), $J$16)</f>
        <v>57942.485726477942</v>
      </c>
      <c r="J1463">
        <f>EXP(-($J$17*B1463))*($I1463^(1-J$20)-1)/(1-J$20)</f>
        <v>289.52373479655972</v>
      </c>
      <c r="K1463">
        <f>IF(B1463&lt;=$B$9, EXP(-($B$5*B1463))*($B$7*$B$6+$J$18*(D1463-$B$6))*$B$20, "")</f>
        <v>50.221201938702983</v>
      </c>
      <c r="L1463" t="str">
        <f>IF(B1463&lt;=$B$9, "", EXP(-($B$5*B1463))*$B$20)</f>
        <v/>
      </c>
    </row>
    <row r="1464" spans="1:12" x14ac:dyDescent="0.25">
      <c r="A1464">
        <f t="shared" si="110"/>
        <v>39.42</v>
      </c>
      <c r="B1464">
        <v>14.420000000000002</v>
      </c>
      <c r="C1464" s="1">
        <f t="shared" si="111"/>
        <v>1.3253094320000001</v>
      </c>
      <c r="D1464">
        <f t="shared" si="112"/>
        <v>66265.471600000004</v>
      </c>
      <c r="E1464" s="12">
        <f t="shared" si="113"/>
        <v>141735.76257081854</v>
      </c>
      <c r="F1464" s="1"/>
      <c r="G1464" s="4"/>
      <c r="H1464" s="4">
        <f t="shared" si="114"/>
        <v>126334.17798779444</v>
      </c>
      <c r="I1464">
        <f xml:space="preserve">          IF($B1464&lt;=$B$9,        $D1464-$B$7*$B$6-$J$18*($D1464-$B$6), $J$16)</f>
        <v>57947.908884258126</v>
      </c>
      <c r="J1464">
        <f>EXP(-($J$17*B1464))*($I1464^(1-J$20)-1)/(1-J$20)</f>
        <v>289.43601972744318</v>
      </c>
      <c r="K1464">
        <f>IF(B1464&lt;=$B$9, EXP(-($B$5*B1464))*($B$7*$B$6+$J$18*(D1464-$B$6))*$B$20, "")</f>
        <v>50.212016074650613</v>
      </c>
      <c r="L1464" t="str">
        <f>IF(B1464&lt;=$B$9, "", EXP(-($B$5*B1464))*$B$20)</f>
        <v/>
      </c>
    </row>
    <row r="1465" spans="1:12" x14ac:dyDescent="0.25">
      <c r="A1465">
        <f t="shared" si="110"/>
        <v>39.43</v>
      </c>
      <c r="B1465">
        <v>14.430000000000001</v>
      </c>
      <c r="C1465" s="1">
        <f t="shared" si="111"/>
        <v>1.3254455619999999</v>
      </c>
      <c r="D1465">
        <f t="shared" si="112"/>
        <v>66272.278099999996</v>
      </c>
      <c r="E1465" s="12">
        <f t="shared" si="113"/>
        <v>141884.18692201833</v>
      </c>
      <c r="F1465" s="1"/>
      <c r="G1465" s="4"/>
      <c r="H1465" s="4">
        <f t="shared" si="114"/>
        <v>126461.57057724758</v>
      </c>
      <c r="I1465">
        <f xml:space="preserve">          IF($B1465&lt;=$B$9,        $D1465-$B$7*$B$6-$J$18*($D1465-$B$6), $J$16)</f>
        <v>57953.327106612072</v>
      </c>
      <c r="J1465">
        <f>EXP(-($J$17*B1465))*($I1465^(1-J$20)-1)/(1-J$20)</f>
        <v>289.34831758556214</v>
      </c>
      <c r="K1465">
        <f>IF(B1465&lt;=$B$9, EXP(-($B$5*B1465))*($B$7*$B$6+$J$18*(D1465-$B$6))*$B$20, "")</f>
        <v>50.202822858241802</v>
      </c>
      <c r="L1465" t="str">
        <f>IF(B1465&lt;=$B$9, "", EXP(-($B$5*B1465))*$B$20)</f>
        <v/>
      </c>
    </row>
    <row r="1466" spans="1:12" x14ac:dyDescent="0.25">
      <c r="A1466">
        <f t="shared" si="110"/>
        <v>39.44</v>
      </c>
      <c r="B1466">
        <v>14.440000000000001</v>
      </c>
      <c r="C1466" s="1">
        <f t="shared" si="111"/>
        <v>1.325581568</v>
      </c>
      <c r="D1466">
        <f t="shared" si="112"/>
        <v>66279.078399999999</v>
      </c>
      <c r="E1466" s="12">
        <f t="shared" si="113"/>
        <v>142032.68362264102</v>
      </c>
      <c r="F1466" s="1"/>
      <c r="G1466" s="4"/>
      <c r="H1466" s="4">
        <f t="shared" si="114"/>
        <v>126589.0216368835</v>
      </c>
      <c r="I1466">
        <f xml:space="preserve">          IF($B1466&lt;=$B$9,        $D1466-$B$7*$B$6-$J$18*($D1466-$B$6), $J$16)</f>
        <v>57958.740393539803</v>
      </c>
      <c r="J1466">
        <f>EXP(-($J$17*B1466))*($I1466^(1-J$20)-1)/(1-J$20)</f>
        <v>289.26062837898633</v>
      </c>
      <c r="K1466">
        <f>IF(B1466&lt;=$B$9, EXP(-($B$5*B1466))*($B$7*$B$6+$J$18*(D1466-$B$6))*$B$20, "")</f>
        <v>50.19362229841775</v>
      </c>
      <c r="L1466" t="str">
        <f>IF(B1466&lt;=$B$9, "", EXP(-($B$5*B1466))*$B$20)</f>
        <v/>
      </c>
    </row>
    <row r="1467" spans="1:12" x14ac:dyDescent="0.25">
      <c r="A1467">
        <f t="shared" si="110"/>
        <v>39.450000000000003</v>
      </c>
      <c r="B1467">
        <v>14.450000000000001</v>
      </c>
      <c r="C1467" s="1">
        <f t="shared" si="111"/>
        <v>1.32571745</v>
      </c>
      <c r="D1467">
        <f t="shared" si="112"/>
        <v>66285.872499999998</v>
      </c>
      <c r="E1467" s="12">
        <f t="shared" si="113"/>
        <v>142181.25267940894</v>
      </c>
      <c r="F1467" s="1"/>
      <c r="G1467" s="4"/>
      <c r="H1467" s="4">
        <f t="shared" si="114"/>
        <v>126716.53117452101</v>
      </c>
      <c r="I1467">
        <f xml:space="preserve">          IF($B1467&lt;=$B$9,        $D1467-$B$7*$B$6-$J$18*($D1467-$B$6), $J$16)</f>
        <v>57964.148745041304</v>
      </c>
      <c r="J1467">
        <f>EXP(-($J$17*B1467))*($I1467^(1-J$20)-1)/(1-J$20)</f>
        <v>289.17295211577289</v>
      </c>
      <c r="K1467">
        <f>IF(B1467&lt;=$B$9, EXP(-($B$5*B1467))*($B$7*$B$6+$J$18*(D1467-$B$6))*$B$20, "")</f>
        <v>50.184414404113284</v>
      </c>
      <c r="L1467" t="str">
        <f>IF(B1467&lt;=$B$9, "", EXP(-($B$5*B1467))*$B$20)</f>
        <v/>
      </c>
    </row>
    <row r="1468" spans="1:12" x14ac:dyDescent="0.25">
      <c r="A1468">
        <f t="shared" si="110"/>
        <v>39.46</v>
      </c>
      <c r="B1468">
        <v>14.46</v>
      </c>
      <c r="C1468" s="1">
        <f t="shared" si="111"/>
        <v>1.3258532079999998</v>
      </c>
      <c r="D1468">
        <f t="shared" si="112"/>
        <v>66292.660399999993</v>
      </c>
      <c r="E1468" s="12">
        <f t="shared" si="113"/>
        <v>142329.89409904674</v>
      </c>
      <c r="F1468" s="1"/>
      <c r="G1468" s="4"/>
      <c r="H1468" s="4">
        <f t="shared" si="114"/>
        <v>126844.09919798168</v>
      </c>
      <c r="I1468">
        <f xml:space="preserve">          IF($B1468&lt;=$B$9,        $D1468-$B$7*$B$6-$J$18*($D1468-$B$6), $J$16)</f>
        <v>57969.552161116582</v>
      </c>
      <c r="J1468">
        <f>EXP(-($J$17*B1468))*($I1468^(1-J$20)-1)/(1-J$20)</f>
        <v>289.08528880396716</v>
      </c>
      <c r="K1468">
        <f>IF(B1468&lt;=$B$9, EXP(-($B$5*B1468))*($B$7*$B$6+$J$18*(D1468-$B$6))*$B$20, "")</f>
        <v>50.175199184256961</v>
      </c>
      <c r="L1468" t="str">
        <f>IF(B1468&lt;=$B$9, "", EXP(-($B$5*B1468))*$B$20)</f>
        <v/>
      </c>
    </row>
    <row r="1469" spans="1:12" x14ac:dyDescent="0.25">
      <c r="A1469">
        <f t="shared" si="110"/>
        <v>39.47</v>
      </c>
      <c r="B1469">
        <v>14.47</v>
      </c>
      <c r="C1469" s="1">
        <f t="shared" si="111"/>
        <v>1.3259888420000001</v>
      </c>
      <c r="D1469">
        <f t="shared" si="112"/>
        <v>66299.4421</v>
      </c>
      <c r="E1469" s="12">
        <f t="shared" si="113"/>
        <v>142478.6078882814</v>
      </c>
      <c r="F1469" s="1"/>
      <c r="G1469" s="4"/>
      <c r="H1469" s="4">
        <f t="shared" si="114"/>
        <v>126971.72571508981</v>
      </c>
      <c r="I1469">
        <f xml:space="preserve">          IF($B1469&lt;=$B$9,        $D1469-$B$7*$B$6-$J$18*($D1469-$B$6), $J$16)</f>
        <v>57974.950641765645</v>
      </c>
      <c r="J1469">
        <f>EXP(-($J$17*B1469))*($I1469^(1-J$20)-1)/(1-J$20)</f>
        <v>288.9976384516022</v>
      </c>
      <c r="K1469">
        <f>IF(B1469&lt;=$B$9, EXP(-($B$5*B1469))*($B$7*$B$6+$J$18*(D1469-$B$6))*$B$20, "")</f>
        <v>50.165976647771075</v>
      </c>
      <c r="L1469" t="str">
        <f>IF(B1469&lt;=$B$9, "", EXP(-($B$5*B1469))*$B$20)</f>
        <v/>
      </c>
    </row>
    <row r="1470" spans="1:12" x14ac:dyDescent="0.25">
      <c r="A1470">
        <f t="shared" si="110"/>
        <v>39.480000000000004</v>
      </c>
      <c r="B1470">
        <v>14.48</v>
      </c>
      <c r="C1470" s="1">
        <f t="shared" si="111"/>
        <v>1.3261243520000001</v>
      </c>
      <c r="D1470">
        <f t="shared" si="112"/>
        <v>66306.217600000004</v>
      </c>
      <c r="E1470" s="12">
        <f t="shared" si="113"/>
        <v>142627.39405384229</v>
      </c>
      <c r="F1470" s="1"/>
      <c r="G1470" s="4"/>
      <c r="H1470" s="4">
        <f t="shared" si="114"/>
        <v>127099.41073367243</v>
      </c>
      <c r="I1470">
        <f xml:space="preserve">          IF($B1470&lt;=$B$9,        $D1470-$B$7*$B$6-$J$18*($D1470-$B$6), $J$16)</f>
        <v>57980.344186988477</v>
      </c>
      <c r="J1470">
        <f>EXP(-($J$17*B1470))*($I1470^(1-J$20)-1)/(1-J$20)</f>
        <v>288.91000106669895</v>
      </c>
      <c r="K1470">
        <f>IF(B1470&lt;=$B$9, EXP(-($B$5*B1470))*($B$7*$B$6+$J$18*(D1470-$B$6))*$B$20, "")</f>
        <v>50.156746803571622</v>
      </c>
      <c r="L1470" t="str">
        <f>IF(B1470&lt;=$B$9, "", EXP(-($B$5*B1470))*$B$20)</f>
        <v/>
      </c>
    </row>
    <row r="1471" spans="1:12" x14ac:dyDescent="0.25">
      <c r="A1471">
        <f t="shared" si="110"/>
        <v>39.49</v>
      </c>
      <c r="B1471">
        <v>14.49</v>
      </c>
      <c r="C1471" s="1">
        <f t="shared" si="111"/>
        <v>1.3262597379999999</v>
      </c>
      <c r="D1471">
        <f t="shared" si="112"/>
        <v>66312.986899999989</v>
      </c>
      <c r="E1471" s="12">
        <f t="shared" si="113"/>
        <v>142776.25260246114</v>
      </c>
      <c r="F1471" s="1"/>
      <c r="G1471" s="4"/>
      <c r="H1471" s="4">
        <f t="shared" si="114"/>
        <v>127227.15426155932</v>
      </c>
      <c r="I1471">
        <f xml:space="preserve">          IF($B1471&lt;=$B$9,        $D1471-$B$7*$B$6-$J$18*($D1471-$B$6), $J$16)</f>
        <v>57985.732796785072</v>
      </c>
      <c r="J1471">
        <f>EXP(-($J$17*B1471))*($I1471^(1-J$20)-1)/(1-J$20)</f>
        <v>288.82237665726592</v>
      </c>
      <c r="K1471">
        <f>IF(B1471&lt;=$B$9, EXP(-($B$5*B1471))*($B$7*$B$6+$J$18*(D1471-$B$6))*$B$20, "")</f>
        <v>50.147509660568289</v>
      </c>
      <c r="L1471" t="str">
        <f>IF(B1471&lt;=$B$9, "", EXP(-($B$5*B1471))*$B$20)</f>
        <v/>
      </c>
    </row>
    <row r="1472" spans="1:12" x14ac:dyDescent="0.25">
      <c r="A1472">
        <f t="shared" si="110"/>
        <v>39.5</v>
      </c>
      <c r="B1472">
        <v>14.500000000000002</v>
      </c>
      <c r="C1472" s="1">
        <f t="shared" si="111"/>
        <v>1.326395</v>
      </c>
      <c r="D1472">
        <f t="shared" si="112"/>
        <v>66319.75</v>
      </c>
      <c r="E1472" s="12">
        <f t="shared" si="113"/>
        <v>142925.18354087201</v>
      </c>
      <c r="F1472" s="1"/>
      <c r="G1472" s="4"/>
      <c r="H1472" s="4">
        <f t="shared" si="114"/>
        <v>127354.95630658302</v>
      </c>
      <c r="I1472">
        <f xml:space="preserve">          IF($B1472&lt;=$B$9,        $D1472-$B$7*$B$6-$J$18*($D1472-$B$6), $J$16)</f>
        <v>57991.116471155467</v>
      </c>
      <c r="J1472">
        <f>EXP(-($J$17*B1472))*($I1472^(1-J$20)-1)/(1-J$20)</f>
        <v>288.73476523130006</v>
      </c>
      <c r="K1472">
        <f>IF(B1472&lt;=$B$9, EXP(-($B$5*B1472))*($B$7*$B$6+$J$18*(D1472-$B$6))*$B$20, "")</f>
        <v>50.138265227664583</v>
      </c>
      <c r="L1472" t="str">
        <f>IF(B1472&lt;=$B$9, "", EXP(-($B$5*B1472))*$B$20)</f>
        <v/>
      </c>
    </row>
    <row r="1473" spans="1:12" x14ac:dyDescent="0.25">
      <c r="A1473">
        <f t="shared" si="110"/>
        <v>39.510000000000005</v>
      </c>
      <c r="B1473">
        <v>14.510000000000002</v>
      </c>
      <c r="C1473" s="1">
        <f t="shared" si="111"/>
        <v>1.3265301380000001</v>
      </c>
      <c r="D1473">
        <f t="shared" si="112"/>
        <v>66326.506900000008</v>
      </c>
      <c r="E1473" s="12">
        <f t="shared" si="113"/>
        <v>143074.18687581131</v>
      </c>
      <c r="F1473" s="1"/>
      <c r="G1473" s="4"/>
      <c r="H1473" s="4">
        <f t="shared" si="114"/>
        <v>127482.81687657877</v>
      </c>
      <c r="I1473">
        <f xml:space="preserve">          IF($B1473&lt;=$B$9,        $D1473-$B$7*$B$6-$J$18*($D1473-$B$6), $J$16)</f>
        <v>57996.495210099631</v>
      </c>
      <c r="J1473">
        <f>EXP(-($J$17*B1473))*($I1473^(1-J$20)-1)/(1-J$20)</f>
        <v>288.64716679678571</v>
      </c>
      <c r="K1473">
        <f>IF(B1473&lt;=$B$9, EXP(-($B$5*B1473))*($B$7*$B$6+$J$18*(D1473-$B$6))*$B$20, "")</f>
        <v>50.129013513757627</v>
      </c>
      <c r="L1473" t="str">
        <f>IF(B1473&lt;=$B$9, "", EXP(-($B$5*B1473))*$B$20)</f>
        <v/>
      </c>
    </row>
    <row r="1474" spans="1:12" x14ac:dyDescent="0.25">
      <c r="A1474">
        <f t="shared" si="110"/>
        <v>39.520000000000003</v>
      </c>
      <c r="B1474">
        <v>14.520000000000001</v>
      </c>
      <c r="C1474" s="1">
        <f t="shared" si="111"/>
        <v>1.3266651520000001</v>
      </c>
      <c r="D1474">
        <f t="shared" si="112"/>
        <v>66333.257600000012</v>
      </c>
      <c r="E1474" s="12">
        <f t="shared" si="113"/>
        <v>143223.26261401785</v>
      </c>
      <c r="F1474" s="1"/>
      <c r="G1474" s="4"/>
      <c r="H1474" s="4">
        <f t="shared" si="114"/>
        <v>127610.73597938458</v>
      </c>
      <c r="I1474">
        <f xml:space="preserve">          IF($B1474&lt;=$B$9,        $D1474-$B$7*$B$6-$J$18*($D1474-$B$6), $J$16)</f>
        <v>58001.869013617572</v>
      </c>
      <c r="J1474">
        <f>EXP(-($J$17*B1474))*($I1474^(1-J$20)-1)/(1-J$20)</f>
        <v>288.55958136169539</v>
      </c>
      <c r="K1474">
        <f>IF(B1474&lt;=$B$9, EXP(-($B$5*B1474))*($B$7*$B$6+$J$18*(D1474-$B$6))*$B$20, "")</f>
        <v>50.119754527738358</v>
      </c>
      <c r="L1474" t="str">
        <f>IF(B1474&lt;=$B$9, "", EXP(-($B$5*B1474))*$B$20)</f>
        <v/>
      </c>
    </row>
    <row r="1475" spans="1:12" x14ac:dyDescent="0.25">
      <c r="A1475">
        <f t="shared" si="110"/>
        <v>39.53</v>
      </c>
      <c r="B1475">
        <v>14.530000000000001</v>
      </c>
      <c r="C1475" s="1">
        <f t="shared" si="111"/>
        <v>1.3268000419999999</v>
      </c>
      <c r="D1475">
        <f t="shared" si="112"/>
        <v>66340.002099999998</v>
      </c>
      <c r="E1475" s="12">
        <f t="shared" si="113"/>
        <v>143372.41076223276</v>
      </c>
      <c r="F1475" s="1"/>
      <c r="G1475" s="4"/>
      <c r="H1475" s="4">
        <f t="shared" si="114"/>
        <v>127738.7136228412</v>
      </c>
      <c r="I1475">
        <f xml:space="preserve">          IF($B1475&lt;=$B$9,        $D1475-$B$7*$B$6-$J$18*($D1475-$B$6), $J$16)</f>
        <v>58007.237881709276</v>
      </c>
      <c r="J1475">
        <f>EXP(-($J$17*B1475))*($I1475^(1-J$20)-1)/(1-J$20)</f>
        <v>288.47200893398929</v>
      </c>
      <c r="K1475">
        <f>IF(B1475&lt;=$B$9, EXP(-($B$5*B1475))*($B$7*$B$6+$J$18*(D1475-$B$6))*$B$20, "")</f>
        <v>50.110488278491403</v>
      </c>
      <c r="L1475" t="str">
        <f>IF(B1475&lt;=$B$9, "", EXP(-($B$5*B1475))*$B$20)</f>
        <v/>
      </c>
    </row>
    <row r="1476" spans="1:12" x14ac:dyDescent="0.25">
      <c r="A1476">
        <f t="shared" si="110"/>
        <v>39.54</v>
      </c>
      <c r="B1476">
        <v>14.540000000000001</v>
      </c>
      <c r="C1476" s="1">
        <f t="shared" si="111"/>
        <v>1.3269348080000001</v>
      </c>
      <c r="D1476">
        <f t="shared" si="112"/>
        <v>66346.74040000001</v>
      </c>
      <c r="E1476" s="12">
        <f t="shared" si="113"/>
        <v>143521.63132719955</v>
      </c>
      <c r="F1476" s="1"/>
      <c r="G1476" s="4"/>
      <c r="H1476" s="4">
        <f t="shared" si="114"/>
        <v>127866.7498147921</v>
      </c>
      <c r="I1476">
        <f xml:space="preserve">          IF($B1476&lt;=$B$9,        $D1476-$B$7*$B$6-$J$18*($D1476-$B$6), $J$16)</f>
        <v>58012.601814374771</v>
      </c>
      <c r="J1476">
        <f>EXP(-($J$17*B1476))*($I1476^(1-J$20)-1)/(1-J$20)</f>
        <v>288.38444952161581</v>
      </c>
      <c r="K1476">
        <f>IF(B1476&lt;=$B$9, EXP(-($B$5*B1476))*($B$7*$B$6+$J$18*(D1476-$B$6))*$B$20, "")</f>
        <v>50.101214774895169</v>
      </c>
      <c r="L1476" t="str">
        <f>IF(B1476&lt;=$B$9, "", EXP(-($B$5*B1476))*$B$20)</f>
        <v/>
      </c>
    </row>
    <row r="1477" spans="1:12" x14ac:dyDescent="0.25">
      <c r="A1477">
        <f t="shared" si="110"/>
        <v>39.549999999999997</v>
      </c>
      <c r="B1477">
        <v>14.55</v>
      </c>
      <c r="C1477" s="1">
        <f t="shared" si="111"/>
        <v>1.3270694500000002</v>
      </c>
      <c r="D1477">
        <f t="shared" si="112"/>
        <v>66353.472500000003</v>
      </c>
      <c r="E1477" s="12">
        <f t="shared" si="113"/>
        <v>143670.92431566407</v>
      </c>
      <c r="F1477" s="1"/>
      <c r="G1477" s="4"/>
      <c r="H1477" s="4">
        <f t="shared" si="114"/>
        <v>127994.84456308353</v>
      </c>
      <c r="I1477">
        <f xml:space="preserve">          IF($B1477&lt;=$B$9,        $D1477-$B$7*$B$6-$J$18*($D1477-$B$6), $J$16)</f>
        <v>58017.96081161403</v>
      </c>
      <c r="J1477">
        <f>EXP(-($J$17*B1477))*($I1477^(1-J$20)-1)/(1-J$20)</f>
        <v>288.29690313251109</v>
      </c>
      <c r="K1477">
        <f>IF(B1477&lt;=$B$9, EXP(-($B$5*B1477))*($B$7*$B$6+$J$18*(D1477-$B$6))*$B$20, "")</f>
        <v>50.091934025821786</v>
      </c>
      <c r="L1477" t="str">
        <f>IF(B1477&lt;=$B$9, "", EXP(-($B$5*B1477))*$B$20)</f>
        <v/>
      </c>
    </row>
    <row r="1478" spans="1:12" x14ac:dyDescent="0.25">
      <c r="A1478">
        <f t="shared" si="110"/>
        <v>39.56</v>
      </c>
      <c r="B1478">
        <v>14.56</v>
      </c>
      <c r="C1478" s="1">
        <f t="shared" si="111"/>
        <v>1.3272039679999998</v>
      </c>
      <c r="D1478">
        <f t="shared" si="112"/>
        <v>66360.198399999994</v>
      </c>
      <c r="E1478" s="12">
        <f t="shared" si="113"/>
        <v>143820.28973437456</v>
      </c>
      <c r="F1478" s="1"/>
      <c r="G1478" s="4"/>
      <c r="H1478" s="4">
        <f t="shared" si="114"/>
        <v>128122.99787556447</v>
      </c>
      <c r="I1478">
        <f xml:space="preserve">          IF($B1478&lt;=$B$9,        $D1478-$B$7*$B$6-$J$18*($D1478-$B$6), $J$16)</f>
        <v>58023.314873427058</v>
      </c>
      <c r="J1478">
        <f>EXP(-($J$17*B1478))*($I1478^(1-J$20)-1)/(1-J$20)</f>
        <v>288.20936977459922</v>
      </c>
      <c r="K1478">
        <f>IF(B1478&lt;=$B$9, EXP(-($B$5*B1478))*($B$7*$B$6+$J$18*(D1478-$B$6))*$B$20, "")</f>
        <v>50.082646040137114</v>
      </c>
      <c r="L1478" t="str">
        <f>IF(B1478&lt;=$B$9, "", EXP(-($B$5*B1478))*$B$20)</f>
        <v/>
      </c>
    </row>
    <row r="1479" spans="1:12" x14ac:dyDescent="0.25">
      <c r="A1479">
        <f t="shared" si="110"/>
        <v>39.57</v>
      </c>
      <c r="B1479">
        <v>14.57</v>
      </c>
      <c r="C1479" s="1">
        <f t="shared" si="111"/>
        <v>1.3273383619999999</v>
      </c>
      <c r="D1479">
        <f t="shared" si="112"/>
        <v>66366.918099999995</v>
      </c>
      <c r="E1479" s="12">
        <f t="shared" si="113"/>
        <v>143969.7275900816</v>
      </c>
      <c r="F1479" s="1"/>
      <c r="G1479" s="4"/>
      <c r="H1479" s="4">
        <f t="shared" si="114"/>
        <v>128251.20976008664</v>
      </c>
      <c r="I1479">
        <f xml:space="preserve">          IF($B1479&lt;=$B$9,        $D1479-$B$7*$B$6-$J$18*($D1479-$B$6), $J$16)</f>
        <v>58028.663999813878</v>
      </c>
      <c r="J1479">
        <f>EXP(-($J$17*B1479))*($I1479^(1-J$20)-1)/(1-J$20)</f>
        <v>288.12184945579247</v>
      </c>
      <c r="K1479">
        <f>IF(B1479&lt;=$B$9, EXP(-($B$5*B1479))*($B$7*$B$6+$J$18*(D1479-$B$6))*$B$20, "")</f>
        <v>50.073350826700825</v>
      </c>
      <c r="L1479" t="str">
        <f>IF(B1479&lt;=$B$9, "", EXP(-($B$5*B1479))*$B$20)</f>
        <v/>
      </c>
    </row>
    <row r="1480" spans="1:12" x14ac:dyDescent="0.25">
      <c r="A1480">
        <f t="shared" si="110"/>
        <v>39.58</v>
      </c>
      <c r="B1480">
        <v>14.580000000000002</v>
      </c>
      <c r="C1480" s="1">
        <f t="shared" si="111"/>
        <v>1.3274726320000001</v>
      </c>
      <c r="D1480">
        <f t="shared" si="112"/>
        <v>66373.631600000008</v>
      </c>
      <c r="E1480" s="12">
        <f t="shared" si="113"/>
        <v>144119.23788953814</v>
      </c>
      <c r="F1480" s="1"/>
      <c r="G1480" s="4"/>
      <c r="H1480" s="4">
        <f t="shared" si="114"/>
        <v>128379.48022450453</v>
      </c>
      <c r="I1480">
        <f xml:space="preserve">          IF($B1480&lt;=$B$9,        $D1480-$B$7*$B$6-$J$18*($D1480-$B$6), $J$16)</f>
        <v>58034.008190774475</v>
      </c>
      <c r="J1480">
        <f>EXP(-($J$17*B1480))*($I1480^(1-J$20)-1)/(1-J$20)</f>
        <v>288.0343421839907</v>
      </c>
      <c r="K1480">
        <f>IF(B1480&lt;=$B$9, EXP(-($B$5*B1480))*($B$7*$B$6+$J$18*(D1480-$B$6))*$B$20, "")</f>
        <v>50.064048394366282</v>
      </c>
      <c r="L1480" t="str">
        <f>IF(B1480&lt;=$B$9, "", EXP(-($B$5*B1480))*$B$20)</f>
        <v/>
      </c>
    </row>
    <row r="1481" spans="1:12" x14ac:dyDescent="0.25">
      <c r="A1481">
        <f t="shared" si="110"/>
        <v>39.590000000000003</v>
      </c>
      <c r="B1481">
        <v>14.590000000000002</v>
      </c>
      <c r="C1481" s="1">
        <f t="shared" si="111"/>
        <v>1.327606778</v>
      </c>
      <c r="D1481">
        <f t="shared" si="112"/>
        <v>66380.338900000002</v>
      </c>
      <c r="E1481" s="12">
        <f t="shared" si="113"/>
        <v>144268.82063949949</v>
      </c>
      <c r="F1481" s="1"/>
      <c r="G1481" s="4"/>
      <c r="H1481" s="4">
        <f t="shared" si="114"/>
        <v>128507.80927667535</v>
      </c>
      <c r="I1481">
        <f xml:space="preserve">          IF($B1481&lt;=$B$9,        $D1481-$B$7*$B$6-$J$18*($D1481-$B$6), $J$16)</f>
        <v>58039.347446308842</v>
      </c>
      <c r="J1481">
        <f>EXP(-($J$17*B1481))*($I1481^(1-J$20)-1)/(1-J$20)</f>
        <v>287.94684796708208</v>
      </c>
      <c r="K1481">
        <f>IF(B1481&lt;=$B$9, EXP(-($B$5*B1481))*($B$7*$B$6+$J$18*(D1481-$B$6))*$B$20, "")</f>
        <v>50.054738751980615</v>
      </c>
      <c r="L1481" t="str">
        <f>IF(B1481&lt;=$B$9, "", EXP(-($B$5*B1481))*$B$20)</f>
        <v/>
      </c>
    </row>
    <row r="1482" spans="1:12" x14ac:dyDescent="0.25">
      <c r="A1482">
        <f t="shared" si="110"/>
        <v>39.6</v>
      </c>
      <c r="B1482">
        <v>14.600000000000001</v>
      </c>
      <c r="C1482" s="1">
        <f t="shared" si="111"/>
        <v>1.3277407999999999</v>
      </c>
      <c r="D1482">
        <f t="shared" si="112"/>
        <v>66387.039999999994</v>
      </c>
      <c r="E1482" s="12">
        <f t="shared" si="113"/>
        <v>144418.4758467233</v>
      </c>
      <c r="F1482" s="1"/>
      <c r="G1482" s="4"/>
      <c r="H1482" s="4">
        <f t="shared" si="114"/>
        <v>128636.1969244591</v>
      </c>
      <c r="I1482">
        <f xml:space="preserve">          IF($B1482&lt;=$B$9,        $D1482-$B$7*$B$6-$J$18*($D1482-$B$6), $J$16)</f>
        <v>58044.681766416972</v>
      </c>
      <c r="J1482">
        <f>EXP(-($J$17*B1482))*($I1482^(1-J$20)-1)/(1-J$20)</f>
        <v>287.85936681294271</v>
      </c>
      <c r="K1482">
        <f>IF(B1482&lt;=$B$9, EXP(-($B$5*B1482))*($B$7*$B$6+$J$18*(D1482-$B$6))*$B$20, "")</f>
        <v>50.045421908384732</v>
      </c>
      <c r="L1482" t="str">
        <f>IF(B1482&lt;=$B$9, "", EXP(-($B$5*B1482))*$B$20)</f>
        <v/>
      </c>
    </row>
    <row r="1483" spans="1:12" x14ac:dyDescent="0.25">
      <c r="A1483">
        <f t="shared" si="110"/>
        <v>39.61</v>
      </c>
      <c r="B1483">
        <v>14.610000000000001</v>
      </c>
      <c r="C1483" s="1">
        <f t="shared" si="111"/>
        <v>1.327874698</v>
      </c>
      <c r="D1483">
        <f t="shared" si="112"/>
        <v>66393.734899999996</v>
      </c>
      <c r="E1483" s="12">
        <f t="shared" si="113"/>
        <v>144568.20351796967</v>
      </c>
      <c r="F1483" s="1"/>
      <c r="G1483" s="4"/>
      <c r="H1483" s="4">
        <f t="shared" si="114"/>
        <v>128764.64317571849</v>
      </c>
      <c r="I1483">
        <f xml:space="preserve">          IF($B1483&lt;=$B$9,        $D1483-$B$7*$B$6-$J$18*($D1483-$B$6), $J$16)</f>
        <v>58050.011151098894</v>
      </c>
      <c r="J1483">
        <f>EXP(-($J$17*B1483))*($I1483^(1-J$20)-1)/(1-J$20)</f>
        <v>287.7718987294366</v>
      </c>
      <c r="K1483">
        <f>IF(B1483&lt;=$B$9, EXP(-($B$5*B1483))*($B$7*$B$6+$J$18*(D1483-$B$6))*$B$20, "")</f>
        <v>50.036097872413357</v>
      </c>
      <c r="L1483" t="str">
        <f>IF(B1483&lt;=$B$9, "", EXP(-($B$5*B1483))*$B$20)</f>
        <v/>
      </c>
    </row>
    <row r="1484" spans="1:12" x14ac:dyDescent="0.25">
      <c r="A1484">
        <f t="shared" si="110"/>
        <v>39.620000000000005</v>
      </c>
      <c r="B1484">
        <v>14.620000000000001</v>
      </c>
      <c r="C1484" s="1">
        <f t="shared" si="111"/>
        <v>1.3280084720000001</v>
      </c>
      <c r="D1484">
        <f t="shared" si="112"/>
        <v>66400.423600000009</v>
      </c>
      <c r="E1484" s="12">
        <f t="shared" si="113"/>
        <v>144718.00366000095</v>
      </c>
      <c r="F1484" s="1"/>
      <c r="G1484" s="4"/>
      <c r="H1484" s="4">
        <f t="shared" si="114"/>
        <v>128893.14803831901</v>
      </c>
      <c r="I1484">
        <f xml:space="preserve">          IF($B1484&lt;=$B$9,        $D1484-$B$7*$B$6-$J$18*($D1484-$B$6), $J$16)</f>
        <v>58055.3356003546</v>
      </c>
      <c r="J1484">
        <f>EXP(-($J$17*B1484))*($I1484^(1-J$20)-1)/(1-J$20)</f>
        <v>287.68444372441587</v>
      </c>
      <c r="K1484">
        <f>IF(B1484&lt;=$B$9, EXP(-($B$5*B1484))*($B$7*$B$6+$J$18*(D1484-$B$6))*$B$20, "")</f>
        <v>50.026766652894914</v>
      </c>
      <c r="L1484" t="str">
        <f>IF(B1484&lt;=$B$9, "", EXP(-($B$5*B1484))*$B$20)</f>
        <v/>
      </c>
    </row>
    <row r="1485" spans="1:12" x14ac:dyDescent="0.25">
      <c r="A1485">
        <f t="shared" si="110"/>
        <v>39.630000000000003</v>
      </c>
      <c r="B1485">
        <v>14.63</v>
      </c>
      <c r="C1485" s="1">
        <f t="shared" si="111"/>
        <v>1.328142122</v>
      </c>
      <c r="D1485">
        <f t="shared" si="112"/>
        <v>66407.106100000005</v>
      </c>
      <c r="E1485" s="12">
        <f t="shared" si="113"/>
        <v>144867.87627958195</v>
      </c>
      <c r="F1485" s="1"/>
      <c r="G1485" s="4"/>
      <c r="H1485" s="4">
        <f t="shared" si="114"/>
        <v>129021.71152012887</v>
      </c>
      <c r="I1485">
        <f xml:space="preserve">          IF($B1485&lt;=$B$9,        $D1485-$B$7*$B$6-$J$18*($D1485-$B$6), $J$16)</f>
        <v>58060.655114184068</v>
      </c>
      <c r="J1485">
        <f>EXP(-($J$17*B1485))*($I1485^(1-J$20)-1)/(1-J$20)</f>
        <v>287.59700180572054</v>
      </c>
      <c r="K1485">
        <f>IF(B1485&lt;=$B$9, EXP(-($B$5*B1485))*($B$7*$B$6+$J$18*(D1485-$B$6))*$B$20, "")</f>
        <v>50.017428258651563</v>
      </c>
      <c r="L1485" t="str">
        <f>IF(B1485&lt;=$B$9, "", EXP(-($B$5*B1485))*$B$20)</f>
        <v/>
      </c>
    </row>
    <row r="1486" spans="1:12" x14ac:dyDescent="0.25">
      <c r="A1486">
        <f t="shared" si="110"/>
        <v>39.64</v>
      </c>
      <c r="B1486">
        <v>14.64</v>
      </c>
      <c r="C1486" s="1">
        <f t="shared" si="111"/>
        <v>1.328275648</v>
      </c>
      <c r="D1486">
        <f t="shared" si="112"/>
        <v>66413.782399999996</v>
      </c>
      <c r="E1486" s="12">
        <f t="shared" si="113"/>
        <v>145017.82138347981</v>
      </c>
      <c r="F1486" s="1"/>
      <c r="G1486" s="4"/>
      <c r="H1486" s="4">
        <f t="shared" si="114"/>
        <v>129150.33362901908</v>
      </c>
      <c r="I1486">
        <f xml:space="preserve">          IF($B1486&lt;=$B$9,        $D1486-$B$7*$B$6-$J$18*($D1486-$B$6), $J$16)</f>
        <v>58065.969692587307</v>
      </c>
      <c r="J1486">
        <f>EXP(-($J$17*B1486))*($I1486^(1-J$20)-1)/(1-J$20)</f>
        <v>287.50957298117891</v>
      </c>
      <c r="K1486">
        <f>IF(B1486&lt;=$B$9, EXP(-($B$5*B1486))*($B$7*$B$6+$J$18*(D1486-$B$6))*$B$20, "")</f>
        <v>50.008082698499365</v>
      </c>
      <c r="L1486" t="str">
        <f>IF(B1486&lt;=$B$9, "", EXP(-($B$5*B1486))*$B$20)</f>
        <v/>
      </c>
    </row>
    <row r="1487" spans="1:12" x14ac:dyDescent="0.25">
      <c r="A1487">
        <f t="shared" si="110"/>
        <v>39.65</v>
      </c>
      <c r="B1487">
        <v>14.65</v>
      </c>
      <c r="C1487" s="1">
        <f t="shared" si="111"/>
        <v>1.3284090500000001</v>
      </c>
      <c r="D1487">
        <f t="shared" si="112"/>
        <v>66420.452499999999</v>
      </c>
      <c r="E1487" s="12">
        <f t="shared" si="113"/>
        <v>145167.83897846402</v>
      </c>
      <c r="F1487" s="1"/>
      <c r="G1487" s="4"/>
      <c r="H1487" s="4">
        <f t="shared" si="114"/>
        <v>129279.01437286336</v>
      </c>
      <c r="I1487">
        <f xml:space="preserve">          IF($B1487&lt;=$B$9,        $D1487-$B$7*$B$6-$J$18*($D1487-$B$6), $J$16)</f>
        <v>58071.27933556433</v>
      </c>
      <c r="J1487">
        <f>EXP(-($J$17*B1487))*($I1487^(1-J$20)-1)/(1-J$20)</f>
        <v>287.42215725860706</v>
      </c>
      <c r="K1487">
        <f>IF(B1487&lt;=$B$9, EXP(-($B$5*B1487))*($B$7*$B$6+$J$18*(D1487-$B$6))*$B$20, "")</f>
        <v>49.998729981248083</v>
      </c>
      <c r="L1487" t="str">
        <f>IF(B1487&lt;=$B$9, "", EXP(-($B$5*B1487))*$B$20)</f>
        <v/>
      </c>
    </row>
    <row r="1488" spans="1:12" x14ac:dyDescent="0.25">
      <c r="A1488">
        <f t="shared" si="110"/>
        <v>39.659999999999997</v>
      </c>
      <c r="B1488">
        <v>14.66</v>
      </c>
      <c r="C1488" s="1">
        <f t="shared" si="111"/>
        <v>1.3285423280000002</v>
      </c>
      <c r="D1488">
        <f t="shared" si="112"/>
        <v>66427.116400000014</v>
      </c>
      <c r="E1488" s="12">
        <f t="shared" si="113"/>
        <v>145317.92907130648</v>
      </c>
      <c r="F1488" s="1"/>
      <c r="G1488" s="4"/>
      <c r="H1488" s="4">
        <f t="shared" si="114"/>
        <v>129407.75375953822</v>
      </c>
      <c r="I1488">
        <f xml:space="preserve">          IF($B1488&lt;=$B$9,        $D1488-$B$7*$B$6-$J$18*($D1488-$B$6), $J$16)</f>
        <v>58076.584043115137</v>
      </c>
      <c r="J1488">
        <f>EXP(-($J$17*B1488))*($I1488^(1-J$20)-1)/(1-J$20)</f>
        <v>287.33475464580937</v>
      </c>
      <c r="K1488">
        <f>IF(B1488&lt;=$B$9, EXP(-($B$5*B1488))*($B$7*$B$6+$J$18*(D1488-$B$6))*$B$20, "")</f>
        <v>49.98937011570127</v>
      </c>
      <c r="L1488" t="str">
        <f>IF(B1488&lt;=$B$9, "", EXP(-($B$5*B1488))*$B$20)</f>
        <v/>
      </c>
    </row>
    <row r="1489" spans="1:12" x14ac:dyDescent="0.25">
      <c r="A1489">
        <f t="shared" si="110"/>
        <v>39.67</v>
      </c>
      <c r="B1489">
        <v>14.670000000000002</v>
      </c>
      <c r="C1489" s="1">
        <f t="shared" si="111"/>
        <v>1.328675482</v>
      </c>
      <c r="D1489">
        <f t="shared" si="112"/>
        <v>66433.774099999995</v>
      </c>
      <c r="E1489" s="12">
        <f t="shared" si="113"/>
        <v>145468.09166878145</v>
      </c>
      <c r="F1489" s="1"/>
      <c r="G1489" s="4"/>
      <c r="H1489" s="4">
        <f t="shared" si="114"/>
        <v>129536.5517969229</v>
      </c>
      <c r="I1489">
        <f xml:space="preserve">          IF($B1489&lt;=$B$9,        $D1489-$B$7*$B$6-$J$18*($D1489-$B$6), $J$16)</f>
        <v>58081.8838152397</v>
      </c>
      <c r="J1489">
        <f>EXP(-($J$17*B1489))*($I1489^(1-J$20)-1)/(1-J$20)</f>
        <v>287.24736515057816</v>
      </c>
      <c r="K1489">
        <f>IF(B1489&lt;=$B$9, EXP(-($B$5*B1489))*($B$7*$B$6+$J$18*(D1489-$B$6))*$B$20, "")</f>
        <v>49.980003110656227</v>
      </c>
      <c r="L1489" t="str">
        <f>IF(B1489&lt;=$B$9, "", EXP(-($B$5*B1489))*$B$20)</f>
        <v/>
      </c>
    </row>
    <row r="1490" spans="1:12" x14ac:dyDescent="0.25">
      <c r="A1490">
        <f t="shared" si="110"/>
        <v>39.68</v>
      </c>
      <c r="B1490">
        <v>14.680000000000001</v>
      </c>
      <c r="C1490" s="1">
        <f t="shared" si="111"/>
        <v>1.3288085119999999</v>
      </c>
      <c r="D1490">
        <f t="shared" si="112"/>
        <v>66440.425600000002</v>
      </c>
      <c r="E1490" s="12">
        <f t="shared" si="113"/>
        <v>145618.32677766553</v>
      </c>
      <c r="F1490" s="1"/>
      <c r="G1490" s="4"/>
      <c r="H1490" s="4">
        <f t="shared" si="114"/>
        <v>129665.40849289943</v>
      </c>
      <c r="I1490">
        <f xml:space="preserve">          IF($B1490&lt;=$B$9,        $D1490-$B$7*$B$6-$J$18*($D1490-$B$6), $J$16)</f>
        <v>58087.178651938055</v>
      </c>
      <c r="J1490">
        <f>EXP(-($J$17*B1490))*($I1490^(1-J$20)-1)/(1-J$20)</f>
        <v>287.15998878069394</v>
      </c>
      <c r="K1490">
        <f>IF(B1490&lt;=$B$9, EXP(-($B$5*B1490))*($B$7*$B$6+$J$18*(D1490-$B$6))*$B$20, "")</f>
        <v>49.970628974904159</v>
      </c>
      <c r="L1490" t="str">
        <f>IF(B1490&lt;=$B$9, "", EXP(-($B$5*B1490))*$B$20)</f>
        <v/>
      </c>
    </row>
    <row r="1491" spans="1:12" x14ac:dyDescent="0.25">
      <c r="A1491">
        <f t="shared" si="110"/>
        <v>39.69</v>
      </c>
      <c r="B1491">
        <v>14.690000000000001</v>
      </c>
      <c r="C1491" s="1">
        <f t="shared" si="111"/>
        <v>1.3289414180000001</v>
      </c>
      <c r="D1491">
        <f t="shared" si="112"/>
        <v>66447.070900000006</v>
      </c>
      <c r="E1491" s="12">
        <f t="shared" si="113"/>
        <v>145768.63440473771</v>
      </c>
      <c r="F1491" s="1"/>
      <c r="G1491" s="4"/>
      <c r="H1491" s="4">
        <f t="shared" si="114"/>
        <v>129794.32385535256</v>
      </c>
      <c r="I1491">
        <f xml:space="preserve">          IF($B1491&lt;=$B$9,        $D1491-$B$7*$B$6-$J$18*($D1491-$B$6), $J$16)</f>
        <v>58092.468553210179</v>
      </c>
      <c r="J1491">
        <f>EXP(-($J$17*B1491))*($I1491^(1-J$20)-1)/(1-J$20)</f>
        <v>287.0726255439252</v>
      </c>
      <c r="K1491">
        <f>IF(B1491&lt;=$B$9, EXP(-($B$5*B1491))*($B$7*$B$6+$J$18*(D1491-$B$6))*$B$20, "")</f>
        <v>49.961247717229973</v>
      </c>
      <c r="L1491" t="str">
        <f>IF(B1491&lt;=$B$9, "", EXP(-($B$5*B1491))*$B$20)</f>
        <v/>
      </c>
    </row>
    <row r="1492" spans="1:12" x14ac:dyDescent="0.25">
      <c r="A1492">
        <f t="shared" si="110"/>
        <v>39.700000000000003</v>
      </c>
      <c r="B1492">
        <v>14.700000000000001</v>
      </c>
      <c r="C1492" s="1">
        <f t="shared" si="111"/>
        <v>1.3290742</v>
      </c>
      <c r="D1492">
        <f t="shared" si="112"/>
        <v>66453.710000000006</v>
      </c>
      <c r="E1492" s="12">
        <f t="shared" si="113"/>
        <v>145919.01455677935</v>
      </c>
      <c r="F1492" s="1"/>
      <c r="G1492" s="4"/>
      <c r="H1492" s="4">
        <f t="shared" si="114"/>
        <v>129923.29789216984</v>
      </c>
      <c r="I1492">
        <f xml:space="preserve">          IF($B1492&lt;=$B$9,        $D1492-$B$7*$B$6-$J$18*($D1492-$B$6), $J$16)</f>
        <v>58097.753519056081</v>
      </c>
      <c r="J1492">
        <f>EXP(-($J$17*B1492))*($I1492^(1-J$20)-1)/(1-J$20)</f>
        <v>286.98527544802874</v>
      </c>
      <c r="K1492">
        <f>IF(B1492&lt;=$B$9, EXP(-($B$5*B1492))*($B$7*$B$6+$J$18*(D1492-$B$6))*$B$20, "")</f>
        <v>49.951859346412405</v>
      </c>
      <c r="L1492" t="str">
        <f>IF(B1492&lt;=$B$9, "", EXP(-($B$5*B1492))*$B$20)</f>
        <v/>
      </c>
    </row>
    <row r="1493" spans="1:12" x14ac:dyDescent="0.25">
      <c r="A1493">
        <f t="shared" si="110"/>
        <v>39.71</v>
      </c>
      <c r="B1493">
        <v>14.71</v>
      </c>
      <c r="C1493" s="1">
        <f t="shared" si="111"/>
        <v>1.329206858</v>
      </c>
      <c r="D1493">
        <f t="shared" si="112"/>
        <v>66460.342900000003</v>
      </c>
      <c r="E1493" s="12">
        <f t="shared" si="113"/>
        <v>146069.46724057422</v>
      </c>
      <c r="F1493" s="1"/>
      <c r="G1493" s="4"/>
      <c r="H1493" s="4">
        <f t="shared" si="114"/>
        <v>130052.33061124153</v>
      </c>
      <c r="I1493">
        <f xml:space="preserve">          IF($B1493&lt;=$B$9,        $D1493-$B$7*$B$6-$J$18*($D1493-$B$6), $J$16)</f>
        <v>58103.03354947576</v>
      </c>
      <c r="J1493">
        <f>EXP(-($J$17*B1493))*($I1493^(1-J$20)-1)/(1-J$20)</f>
        <v>286.89793850074932</v>
      </c>
      <c r="K1493">
        <f>IF(B1493&lt;=$B$9, EXP(-($B$5*B1493))*($B$7*$B$6+$J$18*(D1493-$B$6))*$B$20, "")</f>
        <v>49.942463871223985</v>
      </c>
      <c r="L1493" t="str">
        <f>IF(B1493&lt;=$B$9, "", EXP(-($B$5*B1493))*$B$20)</f>
        <v/>
      </c>
    </row>
    <row r="1494" spans="1:12" x14ac:dyDescent="0.25">
      <c r="A1494">
        <f t="shared" si="110"/>
        <v>39.72</v>
      </c>
      <c r="B1494">
        <v>14.72</v>
      </c>
      <c r="C1494" s="1">
        <f t="shared" si="111"/>
        <v>1.3293393920000001</v>
      </c>
      <c r="D1494">
        <f t="shared" si="112"/>
        <v>66466.969599999997</v>
      </c>
      <c r="E1494" s="12">
        <f t="shared" si="113"/>
        <v>146219.99246290841</v>
      </c>
      <c r="F1494" s="1"/>
      <c r="G1494" s="4"/>
      <c r="H1494" s="4">
        <f t="shared" si="114"/>
        <v>130181.42202046071</v>
      </c>
      <c r="I1494">
        <f xml:space="preserve">          IF($B1494&lt;=$B$9,        $D1494-$B$7*$B$6-$J$18*($D1494-$B$6), $J$16)</f>
        <v>58108.308644469209</v>
      </c>
      <c r="J1494">
        <f>EXP(-($J$17*B1494))*($I1494^(1-J$20)-1)/(1-J$20)</f>
        <v>286.81061470981984</v>
      </c>
      <c r="K1494">
        <f>IF(B1494&lt;=$B$9, EXP(-($B$5*B1494))*($B$7*$B$6+$J$18*(D1494-$B$6))*$B$20, "")</f>
        <v>49.933061300431021</v>
      </c>
      <c r="L1494" t="str">
        <f>IF(B1494&lt;=$B$9, "", EXP(-($B$5*B1494))*$B$20)</f>
        <v/>
      </c>
    </row>
    <row r="1495" spans="1:12" x14ac:dyDescent="0.25">
      <c r="A1495">
        <f t="shared" ref="A1495:A1558" si="115">B1495+25</f>
        <v>39.730000000000004</v>
      </c>
      <c r="B1495">
        <v>14.73</v>
      </c>
      <c r="C1495" s="1">
        <f t="shared" ref="C1495:C1558" si="116">$B$2+$B$3*B1495+$B$4*B1495^2</f>
        <v>1.329471802</v>
      </c>
      <c r="D1495">
        <f t="shared" ref="D1495:D1558" si="117">$B$6*C1495</f>
        <v>66473.590100000001</v>
      </c>
      <c r="E1495" s="12">
        <f t="shared" ref="E1495:E1558" si="118">IF($B1495&lt;$B$9,      E1494+($B$5*E1494+$B$7*$B$6+$B$8*($D1495-$B$6))*$B$20,           E1494+($B$5*E1494-$B$12)*$B$20)</f>
        <v>146370.59023057044</v>
      </c>
      <c r="F1495" s="1"/>
      <c r="G1495" s="4"/>
      <c r="H1495" s="4">
        <f t="shared" si="114"/>
        <v>130310.57212772318</v>
      </c>
      <c r="I1495">
        <f xml:space="preserve">          IF($B1495&lt;=$B$9,        $D1495-$B$7*$B$6-$J$18*($D1495-$B$6), $J$16)</f>
        <v>58113.578804036442</v>
      </c>
      <c r="J1495">
        <f>EXP(-($J$17*B1495))*($I1495^(1-J$20)-1)/(1-J$20)</f>
        <v>286.72330408296153</v>
      </c>
      <c r="K1495">
        <f>IF(B1495&lt;=$B$9, EXP(-($B$5*B1495))*($B$7*$B$6+$J$18*(D1495-$B$6))*$B$20, "")</f>
        <v>49.923651642793729</v>
      </c>
      <c r="L1495" t="str">
        <f>IF(B1495&lt;=$B$9, "", EXP(-($B$5*B1495))*$B$20)</f>
        <v/>
      </c>
    </row>
    <row r="1496" spans="1:12" x14ac:dyDescent="0.25">
      <c r="A1496">
        <f t="shared" si="115"/>
        <v>39.74</v>
      </c>
      <c r="B1496">
        <v>14.74</v>
      </c>
      <c r="C1496" s="1">
        <f t="shared" si="116"/>
        <v>1.329604088</v>
      </c>
      <c r="D1496">
        <f t="shared" si="117"/>
        <v>66480.204400000002</v>
      </c>
      <c r="E1496" s="12">
        <f t="shared" si="118"/>
        <v>146521.26055035114</v>
      </c>
      <c r="F1496" s="1"/>
      <c r="G1496" s="4"/>
      <c r="H1496" s="4">
        <f t="shared" ref="H1496:H1559" si="119">IF($B1496&lt;=$B$9,      H1495+($B$5*H1495+$B$7*$B$6+J$18*($D1495-$B$6))*$B$20,           H1495+($B$5*H1495-J$16)*$B$20)</f>
        <v>130439.78094092752</v>
      </c>
      <c r="I1496">
        <f xml:space="preserve">          IF($B1496&lt;=$B$9,        $D1496-$B$7*$B$6-$J$18*($D1496-$B$6), $J$16)</f>
        <v>58118.844028177446</v>
      </c>
      <c r="J1496">
        <f>EXP(-($J$17*B1496))*($I1496^(1-J$20)-1)/(1-J$20)</f>
        <v>286.63600662788355</v>
      </c>
      <c r="K1496">
        <f>IF(B1496&lt;=$B$9, EXP(-($B$5*B1496))*($B$7*$B$6+$J$18*(D1496-$B$6))*$B$20, "")</f>
        <v>49.91423490706601</v>
      </c>
      <c r="L1496" t="str">
        <f>IF(B1496&lt;=$B$9, "", EXP(-($B$5*B1496))*$B$20)</f>
        <v/>
      </c>
    </row>
    <row r="1497" spans="1:12" x14ac:dyDescent="0.25">
      <c r="A1497">
        <f t="shared" si="115"/>
        <v>39.75</v>
      </c>
      <c r="B1497">
        <v>14.750000000000002</v>
      </c>
      <c r="C1497" s="1">
        <f t="shared" si="116"/>
        <v>1.3297362500000001</v>
      </c>
      <c r="D1497">
        <f t="shared" si="117"/>
        <v>66486.8125</v>
      </c>
      <c r="E1497" s="12">
        <f t="shared" si="118"/>
        <v>146672.00342904378</v>
      </c>
      <c r="F1497" s="1"/>
      <c r="G1497" s="4"/>
      <c r="H1497" s="4">
        <f t="shared" si="119"/>
        <v>130569.04846797507</v>
      </c>
      <c r="I1497">
        <f xml:space="preserve">          IF($B1497&lt;=$B$9,        $D1497-$B$7*$B$6-$J$18*($D1497-$B$6), $J$16)</f>
        <v>58124.104316892226</v>
      </c>
      <c r="J1497">
        <f>EXP(-($J$17*B1497))*($I1497^(1-J$20)-1)/(1-J$20)</f>
        <v>286.54872235228333</v>
      </c>
      <c r="K1497">
        <f>IF(B1497&lt;=$B$9, EXP(-($B$5*B1497))*($B$7*$B$6+$J$18*(D1497-$B$6))*$B$20, "")</f>
        <v>49.904811101995655</v>
      </c>
      <c r="L1497" t="str">
        <f>IF(B1497&lt;=$B$9, "", EXP(-($B$5*B1497))*$B$20)</f>
        <v/>
      </c>
    </row>
    <row r="1498" spans="1:12" x14ac:dyDescent="0.25">
      <c r="A1498">
        <f t="shared" si="115"/>
        <v>39.760000000000005</v>
      </c>
      <c r="B1498">
        <v>14.760000000000002</v>
      </c>
      <c r="C1498" s="1">
        <f t="shared" si="116"/>
        <v>1.3298682880000001</v>
      </c>
      <c r="D1498">
        <f t="shared" si="117"/>
        <v>66493.414400000009</v>
      </c>
      <c r="E1498" s="12">
        <f t="shared" si="118"/>
        <v>146822.81887344393</v>
      </c>
      <c r="F1498" s="1"/>
      <c r="G1498" s="4"/>
      <c r="H1498" s="4">
        <f t="shared" si="119"/>
        <v>130698.37471676993</v>
      </c>
      <c r="I1498">
        <f xml:space="preserve">          IF($B1498&lt;=$B$9,        $D1498-$B$7*$B$6-$J$18*($D1498-$B$6), $J$16)</f>
        <v>58129.359670180784</v>
      </c>
      <c r="J1498">
        <f>EXP(-($J$17*B1498))*($I1498^(1-J$20)-1)/(1-J$20)</f>
        <v>286.46145126384658</v>
      </c>
      <c r="K1498">
        <f>IF(B1498&lt;=$B$9, EXP(-($B$5*B1498))*($B$7*$B$6+$J$18*(D1498-$B$6))*$B$20, "")</f>
        <v>49.8953802363243</v>
      </c>
      <c r="L1498" t="str">
        <f>IF(B1498&lt;=$B$9, "", EXP(-($B$5*B1498))*$B$20)</f>
        <v/>
      </c>
    </row>
    <row r="1499" spans="1:12" x14ac:dyDescent="0.25">
      <c r="A1499">
        <f t="shared" si="115"/>
        <v>39.770000000000003</v>
      </c>
      <c r="B1499">
        <v>14.770000000000001</v>
      </c>
      <c r="C1499" s="1">
        <f t="shared" si="116"/>
        <v>1.3300002019999999</v>
      </c>
      <c r="D1499">
        <f t="shared" si="117"/>
        <v>66500.0101</v>
      </c>
      <c r="E1499" s="12">
        <f t="shared" si="118"/>
        <v>146973.70689034963</v>
      </c>
      <c r="F1499" s="1"/>
      <c r="G1499" s="4"/>
      <c r="H1499" s="4">
        <f t="shared" si="119"/>
        <v>130827.75969521899</v>
      </c>
      <c r="I1499">
        <f xml:space="preserve">          IF($B1499&lt;=$B$9,        $D1499-$B$7*$B$6-$J$18*($D1499-$B$6), $J$16)</f>
        <v>58134.610088043111</v>
      </c>
      <c r="J1499">
        <f>EXP(-($J$17*B1499))*($I1499^(1-J$20)-1)/(1-J$20)</f>
        <v>286.37419337024704</v>
      </c>
      <c r="K1499">
        <f>IF(B1499&lt;=$B$9, EXP(-($B$5*B1499))*($B$7*$B$6+$J$18*(D1499-$B$6))*$B$20, "")</f>
        <v>49.885942318787293</v>
      </c>
      <c r="L1499" t="str">
        <f>IF(B1499&lt;=$B$9, "", EXP(-($B$5*B1499))*$B$20)</f>
        <v/>
      </c>
    </row>
    <row r="1500" spans="1:12" x14ac:dyDescent="0.25">
      <c r="A1500">
        <f t="shared" si="115"/>
        <v>39.78</v>
      </c>
      <c r="B1500">
        <v>14.780000000000001</v>
      </c>
      <c r="C1500" s="1">
        <f t="shared" si="116"/>
        <v>1.3301319920000001</v>
      </c>
      <c r="D1500">
        <f t="shared" si="117"/>
        <v>66506.599600000001</v>
      </c>
      <c r="E1500" s="12">
        <f t="shared" si="118"/>
        <v>147124.66748656126</v>
      </c>
      <c r="F1500" s="1"/>
      <c r="G1500" s="4"/>
      <c r="H1500" s="4">
        <f t="shared" si="119"/>
        <v>130957.20341123189</v>
      </c>
      <c r="I1500">
        <f xml:space="preserve">          IF($B1500&lt;=$B$9,        $D1500-$B$7*$B$6-$J$18*($D1500-$B$6), $J$16)</f>
        <v>58139.855570479223</v>
      </c>
      <c r="J1500">
        <f>EXP(-($J$17*B1500))*($I1500^(1-J$20)-1)/(1-J$20)</f>
        <v>286.28694867914692</v>
      </c>
      <c r="K1500">
        <f>IF(B1500&lt;=$B$9, EXP(-($B$5*B1500))*($B$7*$B$6+$J$18*(D1500-$B$6))*$B$20, "")</f>
        <v>49.876497358113951</v>
      </c>
      <c r="L1500" t="str">
        <f>IF(B1500&lt;=$B$9, "", EXP(-($B$5*B1500))*$B$20)</f>
        <v/>
      </c>
    </row>
    <row r="1501" spans="1:12" x14ac:dyDescent="0.25">
      <c r="A1501">
        <f t="shared" si="115"/>
        <v>39.79</v>
      </c>
      <c r="B1501">
        <v>14.790000000000001</v>
      </c>
      <c r="C1501" s="1">
        <f t="shared" si="116"/>
        <v>1.330263658</v>
      </c>
      <c r="D1501">
        <f t="shared" si="117"/>
        <v>66513.1829</v>
      </c>
      <c r="E1501" s="12">
        <f t="shared" si="118"/>
        <v>147275.70066888156</v>
      </c>
      <c r="F1501" s="1"/>
      <c r="G1501" s="4"/>
      <c r="H1501" s="4">
        <f t="shared" si="119"/>
        <v>131086.70587272104</v>
      </c>
      <c r="I1501">
        <f xml:space="preserve">          IF($B1501&lt;=$B$9,        $D1501-$B$7*$B$6-$J$18*($D1501-$B$6), $J$16)</f>
        <v>58145.096117489105</v>
      </c>
      <c r="J1501">
        <f>EXP(-($J$17*B1501))*($I1501^(1-J$20)-1)/(1-J$20)</f>
        <v>286.19971719819637</v>
      </c>
      <c r="K1501">
        <f>IF(B1501&lt;=$B$9, EXP(-($B$5*B1501))*($B$7*$B$6+$J$18*(D1501-$B$6))*$B$20, "")</f>
        <v>49.867045363027323</v>
      </c>
      <c r="L1501" t="str">
        <f>IF(B1501&lt;=$B$9, "", EXP(-($B$5*B1501))*$B$20)</f>
        <v/>
      </c>
    </row>
    <row r="1502" spans="1:12" x14ac:dyDescent="0.25">
      <c r="A1502">
        <f t="shared" si="115"/>
        <v>39.799999999999997</v>
      </c>
      <c r="B1502">
        <v>14.8</v>
      </c>
      <c r="C1502" s="1">
        <f t="shared" si="116"/>
        <v>1.3303951999999999</v>
      </c>
      <c r="D1502">
        <f t="shared" si="117"/>
        <v>66519.759999999995</v>
      </c>
      <c r="E1502" s="12">
        <f t="shared" si="118"/>
        <v>147426.80644411567</v>
      </c>
      <c r="F1502" s="1"/>
      <c r="G1502" s="4"/>
      <c r="H1502" s="4">
        <f t="shared" si="119"/>
        <v>131216.26708760159</v>
      </c>
      <c r="I1502">
        <f xml:space="preserve">          IF($B1502&lt;=$B$9,        $D1502-$B$7*$B$6-$J$18*($D1502-$B$6), $J$16)</f>
        <v>58150.331729072765</v>
      </c>
      <c r="J1502">
        <f>EXP(-($J$17*B1502))*($I1502^(1-J$20)-1)/(1-J$20)</f>
        <v>286.11249893503384</v>
      </c>
      <c r="K1502">
        <f>IF(B1502&lt;=$B$9, EXP(-($B$5*B1502))*($B$7*$B$6+$J$18*(D1502-$B$6))*$B$20, "")</f>
        <v>49.857586342244311</v>
      </c>
      <c r="L1502" t="str">
        <f>IF(B1502&lt;=$B$9, "", EXP(-($B$5*B1502))*$B$20)</f>
        <v/>
      </c>
    </row>
    <row r="1503" spans="1:12" x14ac:dyDescent="0.25">
      <c r="A1503">
        <f t="shared" si="115"/>
        <v>39.81</v>
      </c>
      <c r="B1503">
        <v>14.81</v>
      </c>
      <c r="C1503" s="1">
        <f t="shared" si="116"/>
        <v>1.3305266179999999</v>
      </c>
      <c r="D1503">
        <f t="shared" si="117"/>
        <v>66526.330900000001</v>
      </c>
      <c r="E1503" s="12">
        <f t="shared" si="118"/>
        <v>147577.98481907111</v>
      </c>
      <c r="F1503" s="1"/>
      <c r="G1503" s="4"/>
      <c r="H1503" s="4">
        <f t="shared" si="119"/>
        <v>131345.88706379151</v>
      </c>
      <c r="I1503">
        <f xml:space="preserve">          IF($B1503&lt;=$B$9,        $D1503-$B$7*$B$6-$J$18*($D1503-$B$6), $J$16)</f>
        <v>58155.562405230201</v>
      </c>
      <c r="J1503">
        <f>EXP(-($J$17*B1503))*($I1503^(1-J$20)-1)/(1-J$20)</f>
        <v>286.02529389728619</v>
      </c>
      <c r="K1503">
        <f>IF(B1503&lt;=$B$9, EXP(-($B$5*B1503))*($B$7*$B$6+$J$18*(D1503-$B$6))*$B$20, "")</f>
        <v>49.848120304475685</v>
      </c>
      <c r="L1503" t="str">
        <f>IF(B1503&lt;=$B$9, "", EXP(-($B$5*B1503))*$B$20)</f>
        <v/>
      </c>
    </row>
    <row r="1504" spans="1:12" x14ac:dyDescent="0.25">
      <c r="A1504">
        <f t="shared" si="115"/>
        <v>39.82</v>
      </c>
      <c r="B1504">
        <v>14.82</v>
      </c>
      <c r="C1504" s="1">
        <f t="shared" si="116"/>
        <v>1.3306579119999999</v>
      </c>
      <c r="D1504">
        <f t="shared" si="117"/>
        <v>66532.895600000003</v>
      </c>
      <c r="E1504" s="12">
        <f t="shared" si="118"/>
        <v>147729.23580055777</v>
      </c>
      <c r="F1504" s="1"/>
      <c r="G1504" s="4"/>
      <c r="H1504" s="4">
        <f t="shared" si="119"/>
        <v>131475.56580921155</v>
      </c>
      <c r="I1504">
        <f xml:space="preserve">          IF($B1504&lt;=$B$9,        $D1504-$B$7*$B$6-$J$18*($D1504-$B$6), $J$16)</f>
        <v>58160.788145961415</v>
      </c>
      <c r="J1504">
        <f>EXP(-($J$17*B1504))*($I1504^(1-J$20)-1)/(1-J$20)</f>
        <v>285.93810209256839</v>
      </c>
      <c r="K1504">
        <f>IF(B1504&lt;=$B$9, EXP(-($B$5*B1504))*($B$7*$B$6+$J$18*(D1504-$B$6))*$B$20, "")</f>
        <v>49.838647258426029</v>
      </c>
      <c r="L1504" t="str">
        <f>IF(B1504&lt;=$B$9, "", EXP(-($B$5*B1504))*$B$20)</f>
        <v/>
      </c>
    </row>
    <row r="1505" spans="1:12" x14ac:dyDescent="0.25">
      <c r="A1505">
        <f t="shared" si="115"/>
        <v>39.83</v>
      </c>
      <c r="B1505">
        <v>14.830000000000002</v>
      </c>
      <c r="C1505" s="1">
        <f t="shared" si="116"/>
        <v>1.3307890820000001</v>
      </c>
      <c r="D1505">
        <f t="shared" si="117"/>
        <v>66539.454100000003</v>
      </c>
      <c r="E1505" s="12">
        <f t="shared" si="118"/>
        <v>147880.55939538797</v>
      </c>
      <c r="F1505" s="1"/>
      <c r="G1505" s="4"/>
      <c r="H1505" s="4">
        <f t="shared" si="119"/>
        <v>131605.30333178517</v>
      </c>
      <c r="I1505">
        <f xml:space="preserve">          IF($B1505&lt;=$B$9,        $D1505-$B$7*$B$6-$J$18*($D1505-$B$6), $J$16)</f>
        <v>58166.008951266405</v>
      </c>
      <c r="J1505">
        <f>EXP(-($J$17*B1505))*($I1505^(1-J$20)-1)/(1-J$20)</f>
        <v>285.8509235284838</v>
      </c>
      <c r="K1505">
        <f>IF(B1505&lt;=$B$9, EXP(-($B$5*B1505))*($B$7*$B$6+$J$18*(D1505-$B$6))*$B$20, "")</f>
        <v>49.829167212793784</v>
      </c>
      <c r="L1505" t="str">
        <f>IF(B1505&lt;=$B$9, "", EXP(-($B$5*B1505))*$B$20)</f>
        <v/>
      </c>
    </row>
    <row r="1506" spans="1:12" x14ac:dyDescent="0.25">
      <c r="A1506">
        <f t="shared" si="115"/>
        <v>39.840000000000003</v>
      </c>
      <c r="B1506">
        <v>14.840000000000002</v>
      </c>
      <c r="C1506" s="1">
        <f t="shared" si="116"/>
        <v>1.330920128</v>
      </c>
      <c r="D1506">
        <f t="shared" si="117"/>
        <v>66546.006399999998</v>
      </c>
      <c r="E1506" s="12">
        <f t="shared" si="118"/>
        <v>148031.95561037635</v>
      </c>
      <c r="F1506" s="1"/>
      <c r="G1506" s="4"/>
      <c r="H1506" s="4">
        <f t="shared" si="119"/>
        <v>131735.09963943862</v>
      </c>
      <c r="I1506">
        <f xml:space="preserve">          IF($B1506&lt;=$B$9,        $D1506-$B$7*$B$6-$J$18*($D1506-$B$6), $J$16)</f>
        <v>58171.224821145166</v>
      </c>
      <c r="J1506">
        <f>EXP(-($J$17*B1506))*($I1506^(1-J$20)-1)/(1-J$20)</f>
        <v>285.76375821262388</v>
      </c>
      <c r="K1506">
        <f>IF(B1506&lt;=$B$9, EXP(-($B$5*B1506))*($B$7*$B$6+$J$18*(D1506-$B$6))*$B$20, "")</f>
        <v>49.819680176271234</v>
      </c>
      <c r="L1506" t="str">
        <f>IF(B1506&lt;=$B$9, "", EXP(-($B$5*B1506))*$B$20)</f>
        <v/>
      </c>
    </row>
    <row r="1507" spans="1:12" x14ac:dyDescent="0.25">
      <c r="A1507">
        <f t="shared" si="115"/>
        <v>39.85</v>
      </c>
      <c r="B1507">
        <v>14.850000000000001</v>
      </c>
      <c r="C1507" s="1">
        <f t="shared" si="116"/>
        <v>1.3310510500000001</v>
      </c>
      <c r="D1507">
        <f t="shared" si="117"/>
        <v>66552.552500000005</v>
      </c>
      <c r="E1507" s="12">
        <f t="shared" si="118"/>
        <v>148183.42445233997</v>
      </c>
      <c r="F1507" s="1"/>
      <c r="G1507" s="4"/>
      <c r="H1507" s="4">
        <f t="shared" si="119"/>
        <v>131864.95474010098</v>
      </c>
      <c r="I1507">
        <f xml:space="preserve">          IF($B1507&lt;=$B$9,        $D1507-$B$7*$B$6-$J$18*($D1507-$B$6), $J$16)</f>
        <v>58176.435755597711</v>
      </c>
      <c r="J1507">
        <f>EXP(-($J$17*B1507))*($I1507^(1-J$20)-1)/(1-J$20)</f>
        <v>285.67660615256847</v>
      </c>
      <c r="K1507">
        <f>IF(B1507&lt;=$B$9, EXP(-($B$5*B1507))*($B$7*$B$6+$J$18*(D1507-$B$6))*$B$20, "")</f>
        <v>49.810186157544514</v>
      </c>
      <c r="L1507" t="str">
        <f>IF(B1507&lt;=$B$9, "", EXP(-($B$5*B1507))*$B$20)</f>
        <v/>
      </c>
    </row>
    <row r="1508" spans="1:12" x14ac:dyDescent="0.25">
      <c r="A1508">
        <f t="shared" si="115"/>
        <v>39.86</v>
      </c>
      <c r="B1508">
        <v>14.860000000000001</v>
      </c>
      <c r="C1508" s="1">
        <f t="shared" si="116"/>
        <v>1.3311818480000002</v>
      </c>
      <c r="D1508">
        <f t="shared" si="117"/>
        <v>66559.092400000009</v>
      </c>
      <c r="E1508" s="12">
        <f t="shared" si="118"/>
        <v>148334.96592809827</v>
      </c>
      <c r="F1508" s="1"/>
      <c r="G1508" s="4"/>
      <c r="H1508" s="4">
        <f t="shared" si="119"/>
        <v>131994.86864170403</v>
      </c>
      <c r="I1508">
        <f xml:space="preserve">          IF($B1508&lt;=$B$9,        $D1508-$B$7*$B$6-$J$18*($D1508-$B$6), $J$16)</f>
        <v>58181.641754624026</v>
      </c>
      <c r="J1508">
        <f>EXP(-($J$17*B1508))*($I1508^(1-J$20)-1)/(1-J$20)</f>
        <v>285.5894673558858</v>
      </c>
      <c r="K1508">
        <f>IF(B1508&lt;=$B$9, EXP(-($B$5*B1508))*($B$7*$B$6+$J$18*(D1508-$B$6))*$B$20, "")</f>
        <v>49.800685165293608</v>
      </c>
      <c r="L1508" t="str">
        <f>IF(B1508&lt;=$B$9, "", EXP(-($B$5*B1508))*$B$20)</f>
        <v/>
      </c>
    </row>
    <row r="1509" spans="1:12" x14ac:dyDescent="0.25">
      <c r="A1509">
        <f t="shared" si="115"/>
        <v>39.870000000000005</v>
      </c>
      <c r="B1509">
        <v>14.870000000000001</v>
      </c>
      <c r="C1509" s="1">
        <f t="shared" si="116"/>
        <v>1.3313125219999999</v>
      </c>
      <c r="D1509">
        <f t="shared" si="117"/>
        <v>66565.626099999994</v>
      </c>
      <c r="E1509" s="12">
        <f t="shared" si="118"/>
        <v>148486.58004447311</v>
      </c>
      <c r="F1509" s="1"/>
      <c r="G1509" s="4"/>
      <c r="H1509" s="4">
        <f t="shared" si="119"/>
        <v>132124.84135218238</v>
      </c>
      <c r="I1509">
        <f xml:space="preserve">          IF($B1509&lt;=$B$9,        $D1509-$B$7*$B$6-$J$18*($D1509-$B$6), $J$16)</f>
        <v>58186.842818224104</v>
      </c>
      <c r="J1509">
        <f>EXP(-($J$17*B1509))*($I1509^(1-J$20)-1)/(1-J$20)</f>
        <v>285.50234183013237</v>
      </c>
      <c r="K1509">
        <f>IF(B1509&lt;=$B$9, EXP(-($B$5*B1509))*($B$7*$B$6+$J$18*(D1509-$B$6))*$B$20, "")</f>
        <v>49.791177208192366</v>
      </c>
      <c r="L1509" t="str">
        <f>IF(B1509&lt;=$B$9, "", EXP(-($B$5*B1509))*$B$20)</f>
        <v/>
      </c>
    </row>
    <row r="1510" spans="1:12" x14ac:dyDescent="0.25">
      <c r="A1510">
        <f t="shared" si="115"/>
        <v>39.880000000000003</v>
      </c>
      <c r="B1510">
        <v>14.88</v>
      </c>
      <c r="C1510" s="1">
        <f t="shared" si="116"/>
        <v>1.3314430719999999</v>
      </c>
      <c r="D1510">
        <f t="shared" si="117"/>
        <v>66572.153599999991</v>
      </c>
      <c r="E1510" s="12">
        <f t="shared" si="118"/>
        <v>148638.26680828867</v>
      </c>
      <c r="F1510" s="1"/>
      <c r="G1510" s="4"/>
      <c r="H1510" s="4">
        <f t="shared" si="119"/>
        <v>132254.87287947341</v>
      </c>
      <c r="I1510">
        <f xml:space="preserve">          IF($B1510&lt;=$B$9,        $D1510-$B$7*$B$6-$J$18*($D1510-$B$6), $J$16)</f>
        <v>58192.038946397966</v>
      </c>
      <c r="J1510">
        <f>EXP(-($J$17*B1510))*($I1510^(1-J$20)-1)/(1-J$20)</f>
        <v>285.41522958285299</v>
      </c>
      <c r="K1510">
        <f>IF(B1510&lt;=$B$9, EXP(-($B$5*B1510))*($B$7*$B$6+$J$18*(D1510-$B$6))*$B$20, "")</f>
        <v>49.781662294908536</v>
      </c>
      <c r="L1510" t="str">
        <f>IF(B1510&lt;=$B$9, "", EXP(-($B$5*B1510))*$B$20)</f>
        <v/>
      </c>
    </row>
    <row r="1511" spans="1:12" x14ac:dyDescent="0.25">
      <c r="A1511">
        <f t="shared" si="115"/>
        <v>39.89</v>
      </c>
      <c r="B1511">
        <v>14.89</v>
      </c>
      <c r="C1511" s="1">
        <f t="shared" si="116"/>
        <v>1.331573498</v>
      </c>
      <c r="D1511">
        <f t="shared" si="117"/>
        <v>66578.674899999998</v>
      </c>
      <c r="E1511" s="12">
        <f t="shared" si="118"/>
        <v>148790.02622637156</v>
      </c>
      <c r="F1511" s="1"/>
      <c r="G1511" s="4"/>
      <c r="H1511" s="4">
        <f t="shared" si="119"/>
        <v>132384.96323151723</v>
      </c>
      <c r="I1511">
        <f xml:space="preserve">          IF($B1511&lt;=$B$9,        $D1511-$B$7*$B$6-$J$18*($D1511-$B$6), $J$16)</f>
        <v>58197.23013914562</v>
      </c>
      <c r="J1511">
        <f>EXP(-($J$17*B1511))*($I1511^(1-J$20)-1)/(1-J$20)</f>
        <v>285.32813062158078</v>
      </c>
      <c r="K1511">
        <f>IF(B1511&lt;=$B$9, EXP(-($B$5*B1511))*($B$7*$B$6+$J$18*(D1511-$B$6))*$B$20, "")</f>
        <v>49.772140434103683</v>
      </c>
      <c r="L1511" t="str">
        <f>IF(B1511&lt;=$B$9, "", EXP(-($B$5*B1511))*$B$20)</f>
        <v/>
      </c>
    </row>
    <row r="1512" spans="1:12" x14ac:dyDescent="0.25">
      <c r="A1512">
        <f t="shared" si="115"/>
        <v>39.9</v>
      </c>
      <c r="B1512">
        <v>14.9</v>
      </c>
      <c r="C1512" s="1">
        <f t="shared" si="116"/>
        <v>1.3317037999999999</v>
      </c>
      <c r="D1512">
        <f t="shared" si="117"/>
        <v>66585.189999999988</v>
      </c>
      <c r="E1512" s="12">
        <f t="shared" si="118"/>
        <v>148941.85830555079</v>
      </c>
      <c r="F1512" s="1"/>
      <c r="G1512" s="4"/>
      <c r="H1512" s="4">
        <f t="shared" si="119"/>
        <v>132515.1124162568</v>
      </c>
      <c r="I1512">
        <f xml:space="preserve">          IF($B1512&lt;=$B$9,        $D1512-$B$7*$B$6-$J$18*($D1512-$B$6), $J$16)</f>
        <v>58202.41639646703</v>
      </c>
      <c r="J1512">
        <f>EXP(-($J$17*B1512))*($I1512^(1-J$20)-1)/(1-J$20)</f>
        <v>285.24104495383733</v>
      </c>
      <c r="K1512">
        <f>IF(B1512&lt;=$B$9, EXP(-($B$5*B1512))*($B$7*$B$6+$J$18*(D1512-$B$6))*$B$20, "")</f>
        <v>49.762611634433242</v>
      </c>
      <c r="L1512" t="str">
        <f>IF(B1512&lt;=$B$9, "", EXP(-($B$5*B1512))*$B$20)</f>
        <v/>
      </c>
    </row>
    <row r="1513" spans="1:12" x14ac:dyDescent="0.25">
      <c r="A1513">
        <f t="shared" si="115"/>
        <v>39.909999999999997</v>
      </c>
      <c r="B1513">
        <v>14.91</v>
      </c>
      <c r="C1513" s="1">
        <f t="shared" si="116"/>
        <v>1.3318339779999999</v>
      </c>
      <c r="D1513">
        <f t="shared" si="117"/>
        <v>66591.698900000003</v>
      </c>
      <c r="E1513" s="12">
        <f t="shared" si="118"/>
        <v>149093.76305265774</v>
      </c>
      <c r="F1513" s="1"/>
      <c r="G1513" s="4"/>
      <c r="H1513" s="4">
        <f t="shared" si="119"/>
        <v>132645.32044163783</v>
      </c>
      <c r="I1513">
        <f xml:space="preserve">          IF($B1513&lt;=$B$9,        $D1513-$B$7*$B$6-$J$18*($D1513-$B$6), $J$16)</f>
        <v>58207.597718362238</v>
      </c>
      <c r="J1513">
        <f>EXP(-($J$17*B1513))*($I1513^(1-J$20)-1)/(1-J$20)</f>
        <v>285.15397258713244</v>
      </c>
      <c r="K1513">
        <f>IF(B1513&lt;=$B$9, EXP(-($B$5*B1513))*($B$7*$B$6+$J$18*(D1513-$B$6))*$B$20, "")</f>
        <v>49.753075904546577</v>
      </c>
      <c r="L1513" t="str">
        <f>IF(B1513&lt;=$B$9, "", EXP(-($B$5*B1513))*$B$20)</f>
        <v/>
      </c>
    </row>
    <row r="1514" spans="1:12" x14ac:dyDescent="0.25">
      <c r="A1514">
        <f t="shared" si="115"/>
        <v>39.92</v>
      </c>
      <c r="B1514">
        <v>14.920000000000002</v>
      </c>
      <c r="C1514" s="1">
        <f t="shared" si="116"/>
        <v>1.3319640320000001</v>
      </c>
      <c r="D1514">
        <f t="shared" si="117"/>
        <v>66598.2016</v>
      </c>
      <c r="E1514" s="12">
        <f t="shared" si="118"/>
        <v>149245.74047452616</v>
      </c>
      <c r="F1514" s="1"/>
      <c r="G1514" s="4"/>
      <c r="H1514" s="4">
        <f t="shared" si="119"/>
        <v>132775.58731560878</v>
      </c>
      <c r="I1514">
        <f xml:space="preserve">          IF($B1514&lt;=$B$9,        $D1514-$B$7*$B$6-$J$18*($D1514-$B$6), $J$16)</f>
        <v>58212.774104831202</v>
      </c>
      <c r="J1514">
        <f>EXP(-($J$17*B1514))*($I1514^(1-J$20)-1)/(1-J$20)</f>
        <v>285.06691352896422</v>
      </c>
      <c r="K1514">
        <f>IF(B1514&lt;=$B$9, EXP(-($B$5*B1514))*($B$7*$B$6+$J$18*(D1514-$B$6))*$B$20, "")</f>
        <v>49.743533253086824</v>
      </c>
      <c r="L1514" t="str">
        <f>IF(B1514&lt;=$B$9, "", EXP(-($B$5*B1514))*$B$20)</f>
        <v/>
      </c>
    </row>
    <row r="1515" spans="1:12" x14ac:dyDescent="0.25">
      <c r="A1515">
        <f t="shared" si="115"/>
        <v>39.93</v>
      </c>
      <c r="B1515">
        <v>14.930000000000001</v>
      </c>
      <c r="C1515" s="1">
        <f t="shared" si="116"/>
        <v>1.3320939620000001</v>
      </c>
      <c r="D1515">
        <f t="shared" si="117"/>
        <v>66604.698100000009</v>
      </c>
      <c r="E1515" s="12">
        <f t="shared" si="118"/>
        <v>149397.79057799224</v>
      </c>
      <c r="F1515" s="1"/>
      <c r="G1515" s="4"/>
      <c r="H1515" s="4">
        <f t="shared" si="119"/>
        <v>132905.91304612093</v>
      </c>
      <c r="I1515">
        <f xml:space="preserve">          IF($B1515&lt;=$B$9,        $D1515-$B$7*$B$6-$J$18*($D1515-$B$6), $J$16)</f>
        <v>58217.945555873957</v>
      </c>
      <c r="J1515">
        <f>EXP(-($J$17*B1515))*($I1515^(1-J$20)-1)/(1-J$20)</f>
        <v>284.97986778681963</v>
      </c>
      <c r="K1515">
        <f>IF(B1515&lt;=$B$9, EXP(-($B$5*B1515))*($B$7*$B$6+$J$18*(D1515-$B$6))*$B$20, "")</f>
        <v>49.733983688691154</v>
      </c>
      <c r="L1515" t="str">
        <f>IF(B1515&lt;=$B$9, "", EXP(-($B$5*B1515))*$B$20)</f>
        <v/>
      </c>
    </row>
    <row r="1516" spans="1:12" x14ac:dyDescent="0.25">
      <c r="A1516">
        <f t="shared" si="115"/>
        <v>39.94</v>
      </c>
      <c r="B1516">
        <v>14.940000000000001</v>
      </c>
      <c r="C1516" s="1">
        <f t="shared" si="116"/>
        <v>1.332223768</v>
      </c>
      <c r="D1516">
        <f t="shared" si="117"/>
        <v>66611.188399999999</v>
      </c>
      <c r="E1516" s="12">
        <f t="shared" si="118"/>
        <v>149549.91336989455</v>
      </c>
      <c r="F1516" s="1"/>
      <c r="G1516" s="4"/>
      <c r="H1516" s="4">
        <f t="shared" si="119"/>
        <v>133036.29764112833</v>
      </c>
      <c r="I1516">
        <f xml:space="preserve">          IF($B1516&lt;=$B$9,        $D1516-$B$7*$B$6-$J$18*($D1516-$B$6), $J$16)</f>
        <v>58223.112071490476</v>
      </c>
      <c r="J1516">
        <f>EXP(-($J$17*B1516))*($I1516^(1-J$20)-1)/(1-J$20)</f>
        <v>284.89283536817345</v>
      </c>
      <c r="K1516">
        <f>IF(B1516&lt;=$B$9, EXP(-($B$5*B1516))*($B$7*$B$6+$J$18*(D1516-$B$6))*$B$20, "")</f>
        <v>49.724427219990432</v>
      </c>
      <c r="L1516" t="str">
        <f>IF(B1516&lt;=$B$9, "", EXP(-($B$5*B1516))*$B$20)</f>
        <v/>
      </c>
    </row>
    <row r="1517" spans="1:12" x14ac:dyDescent="0.25">
      <c r="A1517">
        <f t="shared" si="115"/>
        <v>39.950000000000003</v>
      </c>
      <c r="B1517">
        <v>14.950000000000001</v>
      </c>
      <c r="C1517" s="1">
        <f t="shared" si="116"/>
        <v>1.3323534500000001</v>
      </c>
      <c r="D1517">
        <f t="shared" si="117"/>
        <v>66617.672500000001</v>
      </c>
      <c r="E1517" s="12">
        <f t="shared" si="118"/>
        <v>149702.10885707402</v>
      </c>
      <c r="F1517" s="1"/>
      <c r="G1517" s="4"/>
      <c r="H1517" s="4">
        <f t="shared" si="119"/>
        <v>133166.74110858783</v>
      </c>
      <c r="I1517">
        <f xml:space="preserve">          IF($B1517&lt;=$B$9,        $D1517-$B$7*$B$6-$J$18*($D1517-$B$6), $J$16)</f>
        <v>58228.273651680771</v>
      </c>
      <c r="J1517">
        <f>EXP(-($J$17*B1517))*($I1517^(1-J$20)-1)/(1-J$20)</f>
        <v>284.8058162804893</v>
      </c>
      <c r="K1517">
        <f>IF(B1517&lt;=$B$9, EXP(-($B$5*B1517))*($B$7*$B$6+$J$18*(D1517-$B$6))*$B$20, "")</f>
        <v>49.714863855609572</v>
      </c>
      <c r="L1517" t="str">
        <f>IF(B1517&lt;=$B$9, "", EXP(-($B$5*B1517))*$B$20)</f>
        <v/>
      </c>
    </row>
    <row r="1518" spans="1:12" x14ac:dyDescent="0.25">
      <c r="A1518">
        <f t="shared" si="115"/>
        <v>39.96</v>
      </c>
      <c r="B1518">
        <v>14.96</v>
      </c>
      <c r="C1518" s="1">
        <f t="shared" si="116"/>
        <v>1.3324830080000001</v>
      </c>
      <c r="D1518">
        <f t="shared" si="117"/>
        <v>66624.150399999999</v>
      </c>
      <c r="E1518" s="12">
        <f t="shared" si="118"/>
        <v>149854.37704637399</v>
      </c>
      <c r="F1518" s="1"/>
      <c r="G1518" s="4"/>
      <c r="H1518" s="4">
        <f t="shared" si="119"/>
        <v>133297.24345645902</v>
      </c>
      <c r="I1518">
        <f xml:space="preserve">          IF($B1518&lt;=$B$9,        $D1518-$B$7*$B$6-$J$18*($D1518-$B$6), $J$16)</f>
        <v>58233.430296444843</v>
      </c>
      <c r="J1518">
        <f>EXP(-($J$17*B1518))*($I1518^(1-J$20)-1)/(1-J$20)</f>
        <v>284.71881053121882</v>
      </c>
      <c r="K1518">
        <f>IF(B1518&lt;=$B$9, EXP(-($B$5*B1518))*($B$7*$B$6+$J$18*(D1518-$B$6))*$B$20, "")</f>
        <v>49.705293604167316</v>
      </c>
      <c r="L1518" t="str">
        <f>IF(B1518&lt;=$B$9, "", EXP(-($B$5*B1518))*$B$20)</f>
        <v/>
      </c>
    </row>
    <row r="1519" spans="1:12" x14ac:dyDescent="0.25">
      <c r="A1519">
        <f t="shared" si="115"/>
        <v>39.97</v>
      </c>
      <c r="B1519">
        <v>14.97</v>
      </c>
      <c r="C1519" s="1">
        <f t="shared" si="116"/>
        <v>1.3326124419999998</v>
      </c>
      <c r="D1519">
        <f t="shared" si="117"/>
        <v>66630.622099999993</v>
      </c>
      <c r="E1519" s="12">
        <f t="shared" si="118"/>
        <v>150006.71794464023</v>
      </c>
      <c r="F1519" s="1"/>
      <c r="G1519" s="4"/>
      <c r="H1519" s="4">
        <f t="shared" si="119"/>
        <v>133427.80469270435</v>
      </c>
      <c r="I1519">
        <f xml:space="preserve">          IF($B1519&lt;=$B$9,        $D1519-$B$7*$B$6-$J$18*($D1519-$B$6), $J$16)</f>
        <v>58238.582005782693</v>
      </c>
      <c r="J1519">
        <f>EXP(-($J$17*B1519))*($I1519^(1-J$20)-1)/(1-J$20)</f>
        <v>284.63181812780266</v>
      </c>
      <c r="K1519">
        <f>IF(B1519&lt;=$B$9, EXP(-($B$5*B1519))*($B$7*$B$6+$J$18*(D1519-$B$6))*$B$20, "")</f>
        <v>49.695716474276317</v>
      </c>
      <c r="L1519" t="str">
        <f>IF(B1519&lt;=$B$9, "", EXP(-($B$5*B1519))*$B$20)</f>
        <v/>
      </c>
    </row>
    <row r="1520" spans="1:12" x14ac:dyDescent="0.25">
      <c r="A1520">
        <f t="shared" si="115"/>
        <v>39.980000000000004</v>
      </c>
      <c r="B1520">
        <v>14.98</v>
      </c>
      <c r="C1520" s="1">
        <f t="shared" si="116"/>
        <v>1.332741752</v>
      </c>
      <c r="D1520">
        <f t="shared" si="117"/>
        <v>66637.087599999999</v>
      </c>
      <c r="E1520" s="12">
        <f t="shared" si="118"/>
        <v>150159.13155872087</v>
      </c>
      <c r="F1520" s="1"/>
      <c r="G1520" s="4"/>
      <c r="H1520" s="4">
        <f t="shared" si="119"/>
        <v>133558.42482528897</v>
      </c>
      <c r="I1520">
        <f xml:space="preserve">          IF($B1520&lt;=$B$9,        $D1520-$B$7*$B$6-$J$18*($D1520-$B$6), $J$16)</f>
        <v>58243.72877969432</v>
      </c>
      <c r="J1520">
        <f>EXP(-($J$17*B1520))*($I1520^(1-J$20)-1)/(1-J$20)</f>
        <v>284.54483907766922</v>
      </c>
      <c r="K1520">
        <f>IF(B1520&lt;=$B$9, EXP(-($B$5*B1520))*($B$7*$B$6+$J$18*(D1520-$B$6))*$B$20, "")</f>
        <v>49.686132474543086</v>
      </c>
      <c r="L1520" t="str">
        <f>IF(B1520&lt;=$B$9, "", EXP(-($B$5*B1520))*$B$20)</f>
        <v/>
      </c>
    </row>
    <row r="1521" spans="1:12" x14ac:dyDescent="0.25">
      <c r="A1521">
        <f t="shared" si="115"/>
        <v>39.99</v>
      </c>
      <c r="B1521">
        <v>14.99</v>
      </c>
      <c r="C1521" s="1">
        <f t="shared" si="116"/>
        <v>1.3328709380000001</v>
      </c>
      <c r="D1521">
        <f t="shared" si="117"/>
        <v>66643.546900000001</v>
      </c>
      <c r="E1521" s="12">
        <f t="shared" si="118"/>
        <v>150311.61789546642</v>
      </c>
      <c r="F1521" s="1"/>
      <c r="G1521" s="4"/>
      <c r="H1521" s="4">
        <f t="shared" si="119"/>
        <v>133689.10386218087</v>
      </c>
      <c r="I1521">
        <f xml:space="preserve">          IF($B1521&lt;=$B$9,        $D1521-$B$7*$B$6-$J$18*($D1521-$B$6), $J$16)</f>
        <v>58248.870618179724</v>
      </c>
      <c r="J1521">
        <f>EXP(-($J$17*B1521))*($I1521^(1-J$20)-1)/(1-J$20)</f>
        <v>284.45787338823601</v>
      </c>
      <c r="K1521">
        <f>IF(B1521&lt;=$B$9, EXP(-($B$5*B1521))*($B$7*$B$6+$J$18*(D1521-$B$6))*$B$20, "")</f>
        <v>49.676541613568062</v>
      </c>
      <c r="L1521" t="str">
        <f>IF(B1521&lt;=$B$9, "", EXP(-($B$5*B1521))*$B$20)</f>
        <v/>
      </c>
    </row>
    <row r="1522" spans="1:12" x14ac:dyDescent="0.25">
      <c r="A1522">
        <f t="shared" si="115"/>
        <v>40</v>
      </c>
      <c r="B1522">
        <v>15.000000000000002</v>
      </c>
      <c r="C1522" s="1">
        <f t="shared" si="116"/>
        <v>1.3330000000000002</v>
      </c>
      <c r="D1522">
        <f t="shared" si="117"/>
        <v>66650.000000000015</v>
      </c>
      <c r="E1522" s="12">
        <f t="shared" si="118"/>
        <v>150464.17696172983</v>
      </c>
      <c r="F1522" s="1"/>
      <c r="G1522" s="4"/>
      <c r="H1522" s="4">
        <f t="shared" si="119"/>
        <v>133819.84181135084</v>
      </c>
      <c r="I1522">
        <f xml:space="preserve">          IF($B1522&lt;=$B$9,        $D1522-$B$7*$B$6-$J$18*($D1522-$B$6), $J$16)</f>
        <v>58254.007521238913</v>
      </c>
      <c r="J1522">
        <f>EXP(-($J$17*B1522))*($I1522^(1-J$20)-1)/(1-J$20)</f>
        <v>284.37092106690852</v>
      </c>
      <c r="K1522">
        <f>IF(B1522&lt;=$B$9, EXP(-($B$5*B1522))*($B$7*$B$6+$J$18*(D1522-$B$6))*$B$20, "")</f>
        <v>49.666943899945622</v>
      </c>
      <c r="L1522" t="str">
        <f>IF(B1522&lt;=$B$9, "", EXP(-($B$5*B1522))*$B$20)</f>
        <v/>
      </c>
    </row>
    <row r="1523" spans="1:12" x14ac:dyDescent="0.25">
      <c r="A1523">
        <f t="shared" si="115"/>
        <v>40.010000000000005</v>
      </c>
      <c r="B1523">
        <v>15.010000000000002</v>
      </c>
      <c r="C1523" s="1">
        <f t="shared" si="116"/>
        <v>1.333128938</v>
      </c>
      <c r="D1523">
        <f t="shared" si="117"/>
        <v>66656.446899999995</v>
      </c>
      <c r="E1523" s="12">
        <f t="shared" si="118"/>
        <v>150616.80876436643</v>
      </c>
      <c r="F1523" s="1"/>
      <c r="G1523" s="4"/>
      <c r="H1523" s="4">
        <f t="shared" si="119"/>
        <v>133950.63868077242</v>
      </c>
      <c r="I1523">
        <f xml:space="preserve">          IF($B1523&lt;=$B$9,        $D1523-$B$7*$B$6-$J$18*($D1523-$B$6), $J$16)</f>
        <v>58259.13948887185</v>
      </c>
      <c r="J1523">
        <f>EXP(-($J$17*B1523))*($I1523^(1-J$20)-1)/(1-J$20)</f>
        <v>284.28398212108095</v>
      </c>
      <c r="K1523">
        <f>IF(B1523&lt;=$B$9, EXP(-($B$5*B1523))*($B$7*$B$6+$J$18*(D1523-$B$6))*$B$20, "")</f>
        <v>49.65733934226396</v>
      </c>
      <c r="L1523" t="str">
        <f>IF(B1523&lt;=$B$9, "", EXP(-($B$5*B1523))*$B$20)</f>
        <v/>
      </c>
    </row>
    <row r="1524" spans="1:12" x14ac:dyDescent="0.25">
      <c r="A1524">
        <f t="shared" si="115"/>
        <v>40.020000000000003</v>
      </c>
      <c r="B1524">
        <v>15.020000000000001</v>
      </c>
      <c r="C1524" s="1">
        <f t="shared" si="116"/>
        <v>1.333257752</v>
      </c>
      <c r="D1524">
        <f t="shared" si="117"/>
        <v>66662.887600000002</v>
      </c>
      <c r="E1524" s="12">
        <f t="shared" si="118"/>
        <v>150769.51331023398</v>
      </c>
      <c r="F1524" s="1"/>
      <c r="G1524" s="4"/>
      <c r="H1524" s="4">
        <f t="shared" si="119"/>
        <v>134081.49447842198</v>
      </c>
      <c r="I1524">
        <f xml:space="preserve">          IF($B1524&lt;=$B$9,        $D1524-$B$7*$B$6-$J$18*($D1524-$B$6), $J$16)</f>
        <v>58264.266521078585</v>
      </c>
      <c r="J1524">
        <f>EXP(-($J$17*B1524))*($I1524^(1-J$20)-1)/(1-J$20)</f>
        <v>284.19705655813607</v>
      </c>
      <c r="K1524">
        <f>IF(B1524&lt;=$B$9, EXP(-($B$5*B1524))*($B$7*$B$6+$J$18*(D1524-$B$6))*$B$20, "")</f>
        <v>49.647727949105303</v>
      </c>
      <c r="L1524" t="str">
        <f>IF(B1524&lt;=$B$9, "", EXP(-($B$5*B1524))*$B$20)</f>
        <v/>
      </c>
    </row>
    <row r="1525" spans="1:12" x14ac:dyDescent="0.25">
      <c r="A1525">
        <f t="shared" si="115"/>
        <v>40.03</v>
      </c>
      <c r="B1525">
        <v>15.030000000000001</v>
      </c>
      <c r="C1525" s="1">
        <f t="shared" si="116"/>
        <v>1.3333864420000001</v>
      </c>
      <c r="D1525">
        <f t="shared" si="117"/>
        <v>66669.322100000005</v>
      </c>
      <c r="E1525" s="12">
        <f t="shared" si="118"/>
        <v>150922.29060619255</v>
      </c>
      <c r="F1525" s="1"/>
      <c r="G1525" s="4"/>
      <c r="H1525" s="4">
        <f t="shared" si="119"/>
        <v>134212.40921227864</v>
      </c>
      <c r="I1525">
        <f xml:space="preserve">          IF($B1525&lt;=$B$9,        $D1525-$B$7*$B$6-$J$18*($D1525-$B$6), $J$16)</f>
        <v>58269.388617859091</v>
      </c>
      <c r="J1525">
        <f>EXP(-($J$17*B1525))*($I1525^(1-J$20)-1)/(1-J$20)</f>
        <v>284.11014438544487</v>
      </c>
      <c r="K1525">
        <f>IF(B1525&lt;=$B$9, EXP(-($B$5*B1525))*($B$7*$B$6+$J$18*(D1525-$B$6))*$B$20, "")</f>
        <v>49.638109729045709</v>
      </c>
      <c r="L1525" t="str">
        <f>IF(B1525&lt;=$B$9, "", EXP(-($B$5*B1525))*$B$20)</f>
        <v/>
      </c>
    </row>
    <row r="1526" spans="1:12" x14ac:dyDescent="0.25">
      <c r="A1526">
        <f t="shared" si="115"/>
        <v>40.04</v>
      </c>
      <c r="B1526">
        <v>15.040000000000001</v>
      </c>
      <c r="C1526" s="1">
        <f t="shared" si="116"/>
        <v>1.333515008</v>
      </c>
      <c r="D1526">
        <f t="shared" si="117"/>
        <v>66675.750400000004</v>
      </c>
      <c r="E1526" s="12">
        <f t="shared" si="118"/>
        <v>151075.14065910471</v>
      </c>
      <c r="F1526" s="1"/>
      <c r="G1526" s="4"/>
      <c r="H1526" s="4">
        <f t="shared" si="119"/>
        <v>134343.38289032434</v>
      </c>
      <c r="I1526">
        <f xml:space="preserve">          IF($B1526&lt;=$B$9,        $D1526-$B$7*$B$6-$J$18*($D1526-$B$6), $J$16)</f>
        <v>58274.505779213374</v>
      </c>
      <c r="J1526">
        <f>EXP(-($J$17*B1526))*($I1526^(1-J$20)-1)/(1-J$20)</f>
        <v>284.02324561036716</v>
      </c>
      <c r="K1526">
        <f>IF(B1526&lt;=$B$9, EXP(-($B$5*B1526))*($B$7*$B$6+$J$18*(D1526-$B$6))*$B$20, "")</f>
        <v>49.628484690655178</v>
      </c>
      <c r="L1526" t="str">
        <f>IF(B1526&lt;=$B$9, "", EXP(-($B$5*B1526))*$B$20)</f>
        <v/>
      </c>
    </row>
    <row r="1527" spans="1:12" x14ac:dyDescent="0.25">
      <c r="A1527">
        <f t="shared" si="115"/>
        <v>40.049999999999997</v>
      </c>
      <c r="B1527">
        <v>15.05</v>
      </c>
      <c r="C1527" s="1">
        <f t="shared" si="116"/>
        <v>1.3336434500000001</v>
      </c>
      <c r="D1527">
        <f t="shared" si="117"/>
        <v>66682.172500000001</v>
      </c>
      <c r="E1527" s="12">
        <f t="shared" si="118"/>
        <v>151228.0634758354</v>
      </c>
      <c r="F1527" s="1"/>
      <c r="G1527" s="4"/>
      <c r="H1527" s="4">
        <f t="shared" si="119"/>
        <v>134474.41552054381</v>
      </c>
      <c r="I1527">
        <f xml:space="preserve">          IF($B1527&lt;=$B$9,        $D1527-$B$7*$B$6-$J$18*($D1527-$B$6), $J$16)</f>
        <v>58279.618005141427</v>
      </c>
      <c r="J1527">
        <f>EXP(-($J$17*B1527))*($I1527^(1-J$20)-1)/(1-J$20)</f>
        <v>283.93636024025108</v>
      </c>
      <c r="K1527">
        <f>IF(B1527&lt;=$B$9, EXP(-($B$5*B1527))*($B$7*$B$6+$J$18*(D1527-$B$6))*$B$20, "")</f>
        <v>49.618852842497638</v>
      </c>
      <c r="L1527" t="str">
        <f>IF(B1527&lt;=$B$9, "", EXP(-($B$5*B1527))*$B$20)</f>
        <v/>
      </c>
    </row>
    <row r="1528" spans="1:12" x14ac:dyDescent="0.25">
      <c r="A1528">
        <f t="shared" si="115"/>
        <v>40.06</v>
      </c>
      <c r="B1528">
        <v>15.06</v>
      </c>
      <c r="C1528" s="1">
        <f t="shared" si="116"/>
        <v>1.3337717680000001</v>
      </c>
      <c r="D1528">
        <f t="shared" si="117"/>
        <v>66688.588400000008</v>
      </c>
      <c r="E1528" s="12">
        <f t="shared" si="118"/>
        <v>151381.05906325195</v>
      </c>
      <c r="F1528" s="1"/>
      <c r="G1528" s="4"/>
      <c r="H1528" s="4">
        <f t="shared" si="119"/>
        <v>134605.50711092458</v>
      </c>
      <c r="I1528">
        <f xml:space="preserve">          IF($B1528&lt;=$B$9,        $D1528-$B$7*$B$6-$J$18*($D1528-$B$6), $J$16)</f>
        <v>58284.725295643264</v>
      </c>
      <c r="J1528">
        <f>EXP(-($J$17*B1528))*($I1528^(1-J$20)-1)/(1-J$20)</f>
        <v>283.84948828243341</v>
      </c>
      <c r="K1528">
        <f>IF(B1528&lt;=$B$9, EXP(-($B$5*B1528))*($B$7*$B$6+$J$18*(D1528-$B$6))*$B$20, "")</f>
        <v>49.60921419313096</v>
      </c>
      <c r="L1528" t="str">
        <f>IF(B1528&lt;=$B$9, "", EXP(-($B$5*B1528))*$B$20)</f>
        <v/>
      </c>
    </row>
    <row r="1529" spans="1:12" x14ac:dyDescent="0.25">
      <c r="A1529">
        <f t="shared" si="115"/>
        <v>40.07</v>
      </c>
      <c r="B1529">
        <v>15.07</v>
      </c>
      <c r="C1529" s="1">
        <f t="shared" si="116"/>
        <v>1.3338999619999998</v>
      </c>
      <c r="D1529">
        <f t="shared" si="117"/>
        <v>66694.998099999997</v>
      </c>
      <c r="E1529" s="12">
        <f t="shared" si="118"/>
        <v>151534.12742822408</v>
      </c>
      <c r="F1529" s="1"/>
      <c r="G1529" s="4"/>
      <c r="H1529" s="4">
        <f t="shared" si="119"/>
        <v>134736.65766945697</v>
      </c>
      <c r="I1529">
        <f xml:space="preserve">          IF($B1529&lt;=$B$9,        $D1529-$B$7*$B$6-$J$18*($D1529-$B$6), $J$16)</f>
        <v>58289.827650718864</v>
      </c>
      <c r="J1529">
        <f>EXP(-($J$17*B1529))*($I1529^(1-J$20)-1)/(1-J$20)</f>
        <v>283.76262974423935</v>
      </c>
      <c r="K1529">
        <f>IF(B1529&lt;=$B$9, EXP(-($B$5*B1529))*($B$7*$B$6+$J$18*(D1529-$B$6))*$B$20, "")</f>
        <v>49.599568751106865</v>
      </c>
      <c r="L1529" t="str">
        <f>IF(B1529&lt;=$B$9, "", EXP(-($B$5*B1529))*$B$20)</f>
        <v/>
      </c>
    </row>
    <row r="1530" spans="1:12" x14ac:dyDescent="0.25">
      <c r="A1530">
        <f t="shared" si="115"/>
        <v>40.08</v>
      </c>
      <c r="B1530">
        <v>15.080000000000002</v>
      </c>
      <c r="C1530" s="1">
        <f t="shared" si="116"/>
        <v>1.334028032</v>
      </c>
      <c r="D1530">
        <f t="shared" si="117"/>
        <v>66701.401599999997</v>
      </c>
      <c r="E1530" s="12">
        <f t="shared" si="118"/>
        <v>151687.26857762397</v>
      </c>
      <c r="F1530" s="1"/>
      <c r="G1530" s="4"/>
      <c r="H1530" s="4">
        <f t="shared" si="119"/>
        <v>134867.86720413409</v>
      </c>
      <c r="I1530">
        <f xml:space="preserve">          IF($B1530&lt;=$B$9,        $D1530-$B$7*$B$6-$J$18*($D1530-$B$6), $J$16)</f>
        <v>58294.925070368248</v>
      </c>
      <c r="J1530">
        <f>EXP(-($J$17*B1530))*($I1530^(1-J$20)-1)/(1-J$20)</f>
        <v>283.67578463298281</v>
      </c>
      <c r="K1530">
        <f>IF(B1530&lt;=$B$9, EXP(-($B$5*B1530))*($B$7*$B$6+$J$18*(D1530-$B$6))*$B$20, "")</f>
        <v>49.589916524971102</v>
      </c>
      <c r="L1530" t="str">
        <f>IF(B1530&lt;=$B$9, "", EXP(-($B$5*B1530))*$B$20)</f>
        <v/>
      </c>
    </row>
    <row r="1531" spans="1:12" x14ac:dyDescent="0.25">
      <c r="A1531">
        <f t="shared" si="115"/>
        <v>40.090000000000003</v>
      </c>
      <c r="B1531">
        <v>15.090000000000002</v>
      </c>
      <c r="C1531" s="1">
        <f t="shared" si="116"/>
        <v>1.3341559780000001</v>
      </c>
      <c r="D1531">
        <f t="shared" si="117"/>
        <v>66707.798900000009</v>
      </c>
      <c r="E1531" s="12">
        <f t="shared" si="118"/>
        <v>151840.48251832614</v>
      </c>
      <c r="F1531" s="1"/>
      <c r="G1531" s="4"/>
      <c r="H1531" s="4">
        <f t="shared" si="119"/>
        <v>134999.13572295185</v>
      </c>
      <c r="I1531">
        <f xml:space="preserve">          IF($B1531&lt;=$B$9,        $D1531-$B$7*$B$6-$J$18*($D1531-$B$6), $J$16)</f>
        <v>58300.017554591424</v>
      </c>
      <c r="J1531">
        <f>EXP(-($J$17*B1531))*($I1531^(1-J$20)-1)/(1-J$20)</f>
        <v>283.58895295596636</v>
      </c>
      <c r="K1531">
        <f>IF(B1531&lt;=$B$9, EXP(-($B$5*B1531))*($B$7*$B$6+$J$18*(D1531-$B$6))*$B$20, "")</f>
        <v>49.580257523263384</v>
      </c>
      <c r="L1531" t="str">
        <f>IF(B1531&lt;=$B$9, "", EXP(-($B$5*B1531))*$B$20)</f>
        <v/>
      </c>
    </row>
    <row r="1532" spans="1:12" x14ac:dyDescent="0.25">
      <c r="A1532">
        <f t="shared" si="115"/>
        <v>40.1</v>
      </c>
      <c r="B1532">
        <v>15.100000000000001</v>
      </c>
      <c r="C1532" s="1">
        <f t="shared" si="116"/>
        <v>1.3342838000000001</v>
      </c>
      <c r="D1532">
        <f t="shared" si="117"/>
        <v>66714.19</v>
      </c>
      <c r="E1532" s="12">
        <f t="shared" si="118"/>
        <v>151993.76925720755</v>
      </c>
      <c r="F1532" s="1"/>
      <c r="G1532" s="4"/>
      <c r="H1532" s="4">
        <f t="shared" si="119"/>
        <v>135130.46323390896</v>
      </c>
      <c r="I1532">
        <f xml:space="preserve">          IF($B1532&lt;=$B$9,        $D1532-$B$7*$B$6-$J$18*($D1532-$B$6), $J$16)</f>
        <v>58305.105103388349</v>
      </c>
      <c r="J1532">
        <f>EXP(-($J$17*B1532))*($I1532^(1-J$20)-1)/(1-J$20)</f>
        <v>283.5021347204808</v>
      </c>
      <c r="K1532">
        <f>IF(B1532&lt;=$B$9, EXP(-($B$5*B1532))*($B$7*$B$6+$J$18*(D1532-$B$6))*$B$20, "")</f>
        <v>49.570591754517203</v>
      </c>
      <c r="L1532" t="str">
        <f>IF(B1532&lt;=$B$9, "", EXP(-($B$5*B1532))*$B$20)</f>
        <v/>
      </c>
    </row>
    <row r="1533" spans="1:12" x14ac:dyDescent="0.25">
      <c r="A1533">
        <f t="shared" si="115"/>
        <v>40.11</v>
      </c>
      <c r="B1533">
        <v>15.110000000000001</v>
      </c>
      <c r="C1533" s="1">
        <f t="shared" si="116"/>
        <v>1.3344114979999999</v>
      </c>
      <c r="D1533">
        <f t="shared" si="117"/>
        <v>66720.574899999992</v>
      </c>
      <c r="E1533" s="12">
        <f t="shared" si="118"/>
        <v>152147.12880114757</v>
      </c>
      <c r="F1533" s="1"/>
      <c r="G1533" s="4"/>
      <c r="H1533" s="4">
        <f t="shared" si="119"/>
        <v>135261.84974500694</v>
      </c>
      <c r="I1533">
        <f xml:space="preserve">          IF($B1533&lt;=$B$9,        $D1533-$B$7*$B$6-$J$18*($D1533-$B$6), $J$16)</f>
        <v>58310.187716759057</v>
      </c>
      <c r="J1533">
        <f>EXP(-($J$17*B1533))*($I1533^(1-J$20)-1)/(1-J$20)</f>
        <v>283.41532993380588</v>
      </c>
      <c r="K1533">
        <f>IF(B1533&lt;=$B$9, EXP(-($B$5*B1533))*($B$7*$B$6+$J$18*(D1533-$B$6))*$B$20, "")</f>
        <v>49.56091922726015</v>
      </c>
      <c r="L1533" t="str">
        <f>IF(B1533&lt;=$B$9, "", EXP(-($B$5*B1533))*$B$20)</f>
        <v/>
      </c>
    </row>
    <row r="1534" spans="1:12" x14ac:dyDescent="0.25">
      <c r="A1534">
        <f t="shared" si="115"/>
        <v>40.120000000000005</v>
      </c>
      <c r="B1534">
        <v>15.120000000000001</v>
      </c>
      <c r="C1534" s="1">
        <f t="shared" si="116"/>
        <v>1.3345390720000001</v>
      </c>
      <c r="D1534">
        <f t="shared" si="117"/>
        <v>66726.953600000008</v>
      </c>
      <c r="E1534" s="12">
        <f t="shared" si="118"/>
        <v>152300.56115702796</v>
      </c>
      <c r="F1534" s="1"/>
      <c r="G1534" s="4"/>
      <c r="H1534" s="4">
        <f t="shared" si="119"/>
        <v>135393.2952642501</v>
      </c>
      <c r="I1534">
        <f xml:space="preserve">          IF($B1534&lt;=$B$9,        $D1534-$B$7*$B$6-$J$18*($D1534-$B$6), $J$16)</f>
        <v>58315.265394703558</v>
      </c>
      <c r="J1534">
        <f>EXP(-($J$17*B1534))*($I1534^(1-J$20)-1)/(1-J$20)</f>
        <v>283.32853860320972</v>
      </c>
      <c r="K1534">
        <f>IF(B1534&lt;=$B$9, EXP(-($B$5*B1534))*($B$7*$B$6+$J$18*(D1534-$B$6))*$B$20, "")</f>
        <v>49.551239950013709</v>
      </c>
      <c r="L1534" t="str">
        <f>IF(B1534&lt;=$B$9, "", EXP(-($B$5*B1534))*$B$20)</f>
        <v/>
      </c>
    </row>
    <row r="1535" spans="1:12" x14ac:dyDescent="0.25">
      <c r="A1535">
        <f t="shared" si="115"/>
        <v>40.130000000000003</v>
      </c>
      <c r="B1535">
        <v>15.13</v>
      </c>
      <c r="C1535" s="1">
        <f t="shared" si="116"/>
        <v>1.334666522</v>
      </c>
      <c r="D1535">
        <f t="shared" si="117"/>
        <v>66733.326100000006</v>
      </c>
      <c r="E1535" s="12">
        <f t="shared" si="118"/>
        <v>152454.06633173293</v>
      </c>
      <c r="F1535" s="1"/>
      <c r="G1535" s="4"/>
      <c r="H1535" s="4">
        <f t="shared" si="119"/>
        <v>135524.79979964555</v>
      </c>
      <c r="I1535">
        <f xml:space="preserve">          IF($B1535&lt;=$B$9,        $D1535-$B$7*$B$6-$J$18*($D1535-$B$6), $J$16)</f>
        <v>58320.338137221821</v>
      </c>
      <c r="J1535">
        <f>EXP(-($J$17*B1535))*($I1535^(1-J$20)-1)/(1-J$20)</f>
        <v>283.24176073594924</v>
      </c>
      <c r="K1535">
        <f>IF(B1535&lt;=$B$9, EXP(-($B$5*B1535))*($B$7*$B$6+$J$18*(D1535-$B$6))*$B$20, "")</f>
        <v>49.541553931293294</v>
      </c>
      <c r="L1535" t="str">
        <f>IF(B1535&lt;=$B$9, "", EXP(-($B$5*B1535))*$B$20)</f>
        <v/>
      </c>
    </row>
    <row r="1536" spans="1:12" x14ac:dyDescent="0.25">
      <c r="A1536">
        <f t="shared" si="115"/>
        <v>40.14</v>
      </c>
      <c r="B1536">
        <v>15.14</v>
      </c>
      <c r="C1536" s="1">
        <f t="shared" si="116"/>
        <v>1.3347938479999999</v>
      </c>
      <c r="D1536">
        <f t="shared" si="117"/>
        <v>66739.6924</v>
      </c>
      <c r="E1536" s="12">
        <f t="shared" si="118"/>
        <v>152607.64433214904</v>
      </c>
      <c r="F1536" s="1"/>
      <c r="G1536" s="4"/>
      <c r="H1536" s="4">
        <f t="shared" si="119"/>
        <v>135656.36335920321</v>
      </c>
      <c r="I1536">
        <f xml:space="preserve">          IF($B1536&lt;=$B$9,        $D1536-$B$7*$B$6-$J$18*($D1536-$B$6), $J$16)</f>
        <v>58325.405944313854</v>
      </c>
      <c r="J1536">
        <f>EXP(-($J$17*B1536))*($I1536^(1-J$20)-1)/(1-J$20)</f>
        <v>283.15499633926981</v>
      </c>
      <c r="K1536">
        <f>IF(B1536&lt;=$B$9, EXP(-($B$5*B1536))*($B$7*$B$6+$J$18*(D1536-$B$6))*$B$20, "")</f>
        <v>49.531861179608299</v>
      </c>
      <c r="L1536" t="str">
        <f>IF(B1536&lt;=$B$9, "", EXP(-($B$5*B1536))*$B$20)</f>
        <v/>
      </c>
    </row>
    <row r="1537" spans="1:12" x14ac:dyDescent="0.25">
      <c r="A1537">
        <f t="shared" si="115"/>
        <v>40.15</v>
      </c>
      <c r="B1537">
        <v>15.15</v>
      </c>
      <c r="C1537" s="1">
        <f t="shared" si="116"/>
        <v>1.3349210499999999</v>
      </c>
      <c r="D1537">
        <f t="shared" si="117"/>
        <v>66746.052499999991</v>
      </c>
      <c r="E1537" s="12">
        <f t="shared" si="118"/>
        <v>152761.2951651653</v>
      </c>
      <c r="F1537" s="1"/>
      <c r="G1537" s="4"/>
      <c r="H1537" s="4">
        <f t="shared" si="119"/>
        <v>135787.98595093581</v>
      </c>
      <c r="I1537">
        <f xml:space="preserve">          IF($B1537&lt;=$B$9,        $D1537-$B$7*$B$6-$J$18*($D1537-$B$6), $J$16)</f>
        <v>58330.468815979664</v>
      </c>
      <c r="J1537">
        <f>EXP(-($J$17*B1537))*($I1537^(1-J$20)-1)/(1-J$20)</f>
        <v>283.06824542040562</v>
      </c>
      <c r="K1537">
        <f>IF(B1537&lt;=$B$9, EXP(-($B$5*B1537))*($B$7*$B$6+$J$18*(D1537-$B$6))*$B$20, "")</f>
        <v>49.522161703462061</v>
      </c>
      <c r="L1537" t="str">
        <f>IF(B1537&lt;=$B$9, "", EXP(-($B$5*B1537))*$B$20)</f>
        <v/>
      </c>
    </row>
    <row r="1538" spans="1:12" x14ac:dyDescent="0.25">
      <c r="A1538">
        <f t="shared" si="115"/>
        <v>40.159999999999997</v>
      </c>
      <c r="B1538">
        <v>15.16</v>
      </c>
      <c r="C1538" s="1">
        <f t="shared" si="116"/>
        <v>1.3350481280000002</v>
      </c>
      <c r="D1538">
        <f t="shared" si="117"/>
        <v>66752.406400000007</v>
      </c>
      <c r="E1538" s="12">
        <f t="shared" si="118"/>
        <v>152915.01883767309</v>
      </c>
      <c r="F1538" s="1"/>
      <c r="G1538" s="4"/>
      <c r="H1538" s="4">
        <f t="shared" si="119"/>
        <v>135919.66758285885</v>
      </c>
      <c r="I1538">
        <f xml:space="preserve">          IF($B1538&lt;=$B$9,        $D1538-$B$7*$B$6-$J$18*($D1538-$B$6), $J$16)</f>
        <v>58335.526752219266</v>
      </c>
      <c r="J1538">
        <f>EXP(-($J$17*B1538))*($I1538^(1-J$20)-1)/(1-J$20)</f>
        <v>282.98150798657952</v>
      </c>
      <c r="K1538">
        <f>IF(B1538&lt;=$B$9, EXP(-($B$5*B1538))*($B$7*$B$6+$J$18*(D1538-$B$6))*$B$20, "")</f>
        <v>49.512455511351966</v>
      </c>
      <c r="L1538" t="str">
        <f>IF(B1538&lt;=$B$9, "", EXP(-($B$5*B1538))*$B$20)</f>
        <v/>
      </c>
    </row>
    <row r="1539" spans="1:12" x14ac:dyDescent="0.25">
      <c r="A1539">
        <f t="shared" si="115"/>
        <v>40.17</v>
      </c>
      <c r="B1539">
        <v>15.170000000000002</v>
      </c>
      <c r="C1539" s="1">
        <f t="shared" si="116"/>
        <v>1.3351750819999999</v>
      </c>
      <c r="D1539">
        <f t="shared" si="117"/>
        <v>66758.754099999991</v>
      </c>
      <c r="E1539" s="12">
        <f t="shared" si="118"/>
        <v>153068.81535656628</v>
      </c>
      <c r="F1539" s="1"/>
      <c r="G1539" s="4"/>
      <c r="H1539" s="4">
        <f t="shared" si="119"/>
        <v>136051.40826299065</v>
      </c>
      <c r="I1539">
        <f xml:space="preserve">          IF($B1539&lt;=$B$9,        $D1539-$B$7*$B$6-$J$18*($D1539-$B$6), $J$16)</f>
        <v>58340.579753032624</v>
      </c>
      <c r="J1539">
        <f>EXP(-($J$17*B1539))*($I1539^(1-J$20)-1)/(1-J$20)</f>
        <v>282.89478404500272</v>
      </c>
      <c r="K1539">
        <f>IF(B1539&lt;=$B$9, EXP(-($B$5*B1539))*($B$7*$B$6+$J$18*(D1539-$B$6))*$B$20, "")</f>
        <v>49.502742611769158</v>
      </c>
      <c r="L1539" t="str">
        <f>IF(B1539&lt;=$B$9, "", EXP(-($B$5*B1539))*$B$20)</f>
        <v/>
      </c>
    </row>
    <row r="1540" spans="1:12" x14ac:dyDescent="0.25">
      <c r="A1540">
        <f t="shared" si="115"/>
        <v>40.18</v>
      </c>
      <c r="B1540">
        <v>15.180000000000001</v>
      </c>
      <c r="C1540" s="1">
        <f t="shared" si="116"/>
        <v>1.335301912</v>
      </c>
      <c r="D1540">
        <f t="shared" si="117"/>
        <v>66765.095600000001</v>
      </c>
      <c r="E1540" s="12">
        <f t="shared" si="118"/>
        <v>153222.68472874106</v>
      </c>
      <c r="F1540" s="1"/>
      <c r="G1540" s="4"/>
      <c r="H1540" s="4">
        <f t="shared" si="119"/>
        <v>136183.20799935237</v>
      </c>
      <c r="I1540">
        <f xml:space="preserve">          IF($B1540&lt;=$B$9,        $D1540-$B$7*$B$6-$J$18*($D1540-$B$6), $J$16)</f>
        <v>58345.627818419773</v>
      </c>
      <c r="J1540">
        <f>EXP(-($J$17*B1540))*($I1540^(1-J$20)-1)/(1-J$20)</f>
        <v>282.80807360287548</v>
      </c>
      <c r="K1540">
        <f>IF(B1540&lt;=$B$9, EXP(-($B$5*B1540))*($B$7*$B$6+$J$18*(D1540-$B$6))*$B$20, "")</f>
        <v>49.493023013198993</v>
      </c>
      <c r="L1540" t="str">
        <f>IF(B1540&lt;=$B$9, "", EXP(-($B$5*B1540))*$B$20)</f>
        <v/>
      </c>
    </row>
    <row r="1541" spans="1:12" x14ac:dyDescent="0.25">
      <c r="A1541">
        <f t="shared" si="115"/>
        <v>40.19</v>
      </c>
      <c r="B1541">
        <v>15.190000000000001</v>
      </c>
      <c r="C1541" s="1">
        <f t="shared" si="116"/>
        <v>1.3354286179999999</v>
      </c>
      <c r="D1541">
        <f t="shared" si="117"/>
        <v>66771.430899999992</v>
      </c>
      <c r="E1541" s="12">
        <f t="shared" si="118"/>
        <v>153376.62696109613</v>
      </c>
      <c r="F1541" s="1"/>
      <c r="G1541" s="4"/>
      <c r="H1541" s="4">
        <f t="shared" si="119"/>
        <v>136315.06679996793</v>
      </c>
      <c r="I1541">
        <f xml:space="preserve">          IF($B1541&lt;=$B$9,        $D1541-$B$7*$B$6-$J$18*($D1541-$B$6), $J$16)</f>
        <v>58350.670948380684</v>
      </c>
      <c r="J1541">
        <f>EXP(-($J$17*B1541))*($I1541^(1-J$20)-1)/(1-J$20)</f>
        <v>282.72137666738655</v>
      </c>
      <c r="K1541">
        <f>IF(B1541&lt;=$B$9, EXP(-($B$5*B1541))*($B$7*$B$6+$J$18*(D1541-$B$6))*$B$20, "")</f>
        <v>49.483296724120621</v>
      </c>
      <c r="L1541" t="str">
        <f>IF(B1541&lt;=$B$9, "", EXP(-($B$5*B1541))*$B$20)</f>
        <v/>
      </c>
    </row>
    <row r="1542" spans="1:12" x14ac:dyDescent="0.25">
      <c r="A1542">
        <f t="shared" si="115"/>
        <v>40.200000000000003</v>
      </c>
      <c r="B1542">
        <v>15.200000000000001</v>
      </c>
      <c r="C1542" s="1">
        <f t="shared" si="116"/>
        <v>1.3355552000000002</v>
      </c>
      <c r="D1542">
        <f t="shared" si="117"/>
        <v>66777.760000000009</v>
      </c>
      <c r="E1542" s="12">
        <f t="shared" si="118"/>
        <v>153530.64206053253</v>
      </c>
      <c r="F1542" s="1"/>
      <c r="G1542" s="4"/>
      <c r="H1542" s="4">
        <f t="shared" si="119"/>
        <v>136446.98467286411</v>
      </c>
      <c r="I1542">
        <f xml:space="preserve">          IF($B1542&lt;=$B$9,        $D1542-$B$7*$B$6-$J$18*($D1542-$B$6), $J$16)</f>
        <v>58355.709142915395</v>
      </c>
      <c r="J1542">
        <f>EXP(-($J$17*B1542))*($I1542^(1-J$20)-1)/(1-J$20)</f>
        <v>282.63469324571344</v>
      </c>
      <c r="K1542">
        <f>IF(B1542&lt;=$B$9, EXP(-($B$5*B1542))*($B$7*$B$6+$J$18*(D1542-$B$6))*$B$20, "")</f>
        <v>49.473563753007284</v>
      </c>
      <c r="L1542" t="str">
        <f>IF(B1542&lt;=$B$9, "", EXP(-($B$5*B1542))*$B$20)</f>
        <v/>
      </c>
    </row>
    <row r="1543" spans="1:12" x14ac:dyDescent="0.25">
      <c r="A1543">
        <f t="shared" si="115"/>
        <v>40.21</v>
      </c>
      <c r="B1543">
        <v>15.21</v>
      </c>
      <c r="C1543" s="1">
        <f t="shared" si="116"/>
        <v>1.3356816579999999</v>
      </c>
      <c r="D1543">
        <f t="shared" si="117"/>
        <v>66784.082899999994</v>
      </c>
      <c r="E1543" s="12">
        <f t="shared" si="118"/>
        <v>153684.7300339537</v>
      </c>
      <c r="F1543" s="1"/>
      <c r="G1543" s="4"/>
      <c r="H1543" s="4">
        <f t="shared" si="119"/>
        <v>136578.96162607046</v>
      </c>
      <c r="I1543">
        <f xml:space="preserve">          IF($B1543&lt;=$B$9,        $D1543-$B$7*$B$6-$J$18*($D1543-$B$6), $J$16)</f>
        <v>58360.742402023854</v>
      </c>
      <c r="J1543">
        <f>EXP(-($J$17*B1543))*($I1543^(1-J$20)-1)/(1-J$20)</f>
        <v>282.54802334502222</v>
      </c>
      <c r="K1543">
        <f>IF(B1543&lt;=$B$9, EXP(-($B$5*B1543))*($B$7*$B$6+$J$18*(D1543-$B$6))*$B$20, "")</f>
        <v>49.463824108326079</v>
      </c>
      <c r="L1543" t="str">
        <f>IF(B1543&lt;=$B$9, "", EXP(-($B$5*B1543))*$B$20)</f>
        <v/>
      </c>
    </row>
    <row r="1544" spans="1:12" x14ac:dyDescent="0.25">
      <c r="A1544">
        <f t="shared" si="115"/>
        <v>40.22</v>
      </c>
      <c r="B1544">
        <v>15.22</v>
      </c>
      <c r="C1544" s="1">
        <f t="shared" si="116"/>
        <v>1.3358079920000001</v>
      </c>
      <c r="D1544">
        <f t="shared" si="117"/>
        <v>66790.399600000004</v>
      </c>
      <c r="E1544" s="12">
        <f t="shared" si="118"/>
        <v>153838.8908882656</v>
      </c>
      <c r="F1544" s="1"/>
      <c r="G1544" s="4"/>
      <c r="H1544" s="4">
        <f t="shared" si="119"/>
        <v>136710.99766761935</v>
      </c>
      <c r="I1544">
        <f xml:space="preserve">          IF($B1544&lt;=$B$9,        $D1544-$B$7*$B$6-$J$18*($D1544-$B$6), $J$16)</f>
        <v>58365.770725706105</v>
      </c>
      <c r="J1544">
        <f>EXP(-($J$17*B1544))*($I1544^(1-J$20)-1)/(1-J$20)</f>
        <v>282.46136697246806</v>
      </c>
      <c r="K1544">
        <f>IF(B1544&lt;=$B$9, EXP(-($B$5*B1544))*($B$7*$B$6+$J$18*(D1544-$B$6))*$B$20, "")</f>
        <v>49.45407779853825</v>
      </c>
      <c r="L1544" t="str">
        <f>IF(B1544&lt;=$B$9, "", EXP(-($B$5*B1544))*$B$20)</f>
        <v/>
      </c>
    </row>
    <row r="1545" spans="1:12" x14ac:dyDescent="0.25">
      <c r="A1545">
        <f t="shared" si="115"/>
        <v>40.230000000000004</v>
      </c>
      <c r="B1545">
        <v>15.23</v>
      </c>
      <c r="C1545" s="1">
        <f t="shared" si="116"/>
        <v>1.335934202</v>
      </c>
      <c r="D1545">
        <f t="shared" si="117"/>
        <v>66796.710099999997</v>
      </c>
      <c r="E1545" s="12">
        <f t="shared" si="118"/>
        <v>153993.12463037649</v>
      </c>
      <c r="F1545" s="1"/>
      <c r="G1545" s="4"/>
      <c r="H1545" s="4">
        <f t="shared" si="119"/>
        <v>136843.09280554595</v>
      </c>
      <c r="I1545">
        <f xml:space="preserve">          IF($B1545&lt;=$B$9,        $D1545-$B$7*$B$6-$J$18*($D1545-$B$6), $J$16)</f>
        <v>58370.794113962125</v>
      </c>
      <c r="J1545">
        <f>EXP(-($J$17*B1545))*($I1545^(1-J$20)-1)/(1-J$20)</f>
        <v>282.37472413519441</v>
      </c>
      <c r="K1545">
        <f>IF(B1545&lt;=$B$9, EXP(-($B$5*B1545))*($B$7*$B$6+$J$18*(D1545-$B$6))*$B$20, "")</f>
        <v>49.444324832098857</v>
      </c>
      <c r="L1545" t="str">
        <f>IF(B1545&lt;=$B$9, "", EXP(-($B$5*B1545))*$B$20)</f>
        <v/>
      </c>
    </row>
    <row r="1546" spans="1:12" x14ac:dyDescent="0.25">
      <c r="A1546">
        <f t="shared" si="115"/>
        <v>40.24</v>
      </c>
      <c r="B1546">
        <v>15.24</v>
      </c>
      <c r="C1546" s="1">
        <f t="shared" si="116"/>
        <v>1.3360602879999999</v>
      </c>
      <c r="D1546">
        <f t="shared" si="117"/>
        <v>66803.0144</v>
      </c>
      <c r="E1546" s="12">
        <f t="shared" si="118"/>
        <v>154147.43126719713</v>
      </c>
      <c r="F1546" s="1"/>
      <c r="G1546" s="4"/>
      <c r="H1546" s="4">
        <f t="shared" si="119"/>
        <v>136975.24704788826</v>
      </c>
      <c r="I1546">
        <f xml:space="preserve">          IF($B1546&lt;=$B$9,        $D1546-$B$7*$B$6-$J$18*($D1546-$B$6), $J$16)</f>
        <v>58375.812566791923</v>
      </c>
      <c r="J1546">
        <f>EXP(-($J$17*B1546))*($I1546^(1-J$20)-1)/(1-J$20)</f>
        <v>282.28809484033371</v>
      </c>
      <c r="K1546">
        <f>IF(B1546&lt;=$B$9, EXP(-($B$5*B1546))*($B$7*$B$6+$J$18*(D1546-$B$6))*$B$20, "")</f>
        <v>49.43456521745707</v>
      </c>
      <c r="L1546" t="str">
        <f>IF(B1546&lt;=$B$9, "", EXP(-($B$5*B1546))*$B$20)</f>
        <v/>
      </c>
    </row>
    <row r="1547" spans="1:12" x14ac:dyDescent="0.25">
      <c r="A1547">
        <f t="shared" si="115"/>
        <v>40.25</v>
      </c>
      <c r="B1547">
        <v>15.250000000000002</v>
      </c>
      <c r="C1547" s="1">
        <f t="shared" si="116"/>
        <v>1.3361862499999999</v>
      </c>
      <c r="D1547">
        <f t="shared" si="117"/>
        <v>66809.3125</v>
      </c>
      <c r="E1547" s="12">
        <f t="shared" si="118"/>
        <v>154301.81080564065</v>
      </c>
      <c r="F1547" s="1"/>
      <c r="G1547" s="4"/>
      <c r="H1547" s="4">
        <f t="shared" si="119"/>
        <v>137107.46040268711</v>
      </c>
      <c r="I1547">
        <f xml:space="preserve">          IF($B1547&lt;=$B$9,        $D1547-$B$7*$B$6-$J$18*($D1547-$B$6), $J$16)</f>
        <v>58380.826084195498</v>
      </c>
      <c r="J1547">
        <f>EXP(-($J$17*B1547))*($I1547^(1-J$20)-1)/(1-J$20)</f>
        <v>282.20147909500724</v>
      </c>
      <c r="K1547">
        <f>IF(B1547&lt;=$B$9, EXP(-($B$5*B1547))*($B$7*$B$6+$J$18*(D1547-$B$6))*$B$20, "")</f>
        <v>49.424798963055991</v>
      </c>
      <c r="L1547" t="str">
        <f>IF(B1547&lt;=$B$9, "", EXP(-($B$5*B1547))*$B$20)</f>
        <v/>
      </c>
    </row>
    <row r="1548" spans="1:12" x14ac:dyDescent="0.25">
      <c r="A1548">
        <f t="shared" si="115"/>
        <v>40.260000000000005</v>
      </c>
      <c r="B1548">
        <v>15.260000000000002</v>
      </c>
      <c r="C1548" s="1">
        <f t="shared" si="116"/>
        <v>1.3363120880000001</v>
      </c>
      <c r="D1548">
        <f t="shared" si="117"/>
        <v>66815.604400000011</v>
      </c>
      <c r="E1548" s="12">
        <f t="shared" si="118"/>
        <v>154456.26325262262</v>
      </c>
      <c r="F1548" s="1"/>
      <c r="G1548" s="4"/>
      <c r="H1548" s="4">
        <f t="shared" si="119"/>
        <v>137239.7328779861</v>
      </c>
      <c r="I1548">
        <f xml:space="preserve">          IF($B1548&lt;=$B$9,        $D1548-$B$7*$B$6-$J$18*($D1548-$B$6), $J$16)</f>
        <v>58385.834666172857</v>
      </c>
      <c r="J1548">
        <f>EXP(-($J$17*B1548))*($I1548^(1-J$20)-1)/(1-J$20)</f>
        <v>282.11487690632475</v>
      </c>
      <c r="K1548">
        <f>IF(B1548&lt;=$B$9, EXP(-($B$5*B1548))*($B$7*$B$6+$J$18*(D1548-$B$6))*$B$20, "")</f>
        <v>49.415026077332762</v>
      </c>
      <c r="L1548" t="str">
        <f>IF(B1548&lt;=$B$9, "", EXP(-($B$5*B1548))*$B$20)</f>
        <v/>
      </c>
    </row>
    <row r="1549" spans="1:12" x14ac:dyDescent="0.25">
      <c r="A1549">
        <f t="shared" si="115"/>
        <v>40.270000000000003</v>
      </c>
      <c r="B1549">
        <v>15.270000000000001</v>
      </c>
      <c r="C1549" s="1">
        <f t="shared" si="116"/>
        <v>1.3364378020000001</v>
      </c>
      <c r="D1549">
        <f t="shared" si="117"/>
        <v>66821.890100000004</v>
      </c>
      <c r="E1549" s="12">
        <f t="shared" si="118"/>
        <v>154610.78861506103</v>
      </c>
      <c r="F1549" s="1"/>
      <c r="G1549" s="4"/>
      <c r="H1549" s="4">
        <f t="shared" si="119"/>
        <v>137372.06448183165</v>
      </c>
      <c r="I1549">
        <f xml:space="preserve">          IF($B1549&lt;=$B$9,        $D1549-$B$7*$B$6-$J$18*($D1549-$B$6), $J$16)</f>
        <v>58390.838312723979</v>
      </c>
      <c r="J1549">
        <f>EXP(-($J$17*B1549))*($I1549^(1-J$20)-1)/(1-J$20)</f>
        <v>282.02828828138513</v>
      </c>
      <c r="K1549">
        <f>IF(B1549&lt;=$B$9, EXP(-($B$5*B1549))*($B$7*$B$6+$J$18*(D1549-$B$6))*$B$20, "")</f>
        <v>49.405246568718475</v>
      </c>
      <c r="L1549" t="str">
        <f>IF(B1549&lt;=$B$9, "", EXP(-($B$5*B1549))*$B$20)</f>
        <v/>
      </c>
    </row>
    <row r="1550" spans="1:12" x14ac:dyDescent="0.25">
      <c r="A1550">
        <f t="shared" si="115"/>
        <v>40.28</v>
      </c>
      <c r="B1550">
        <v>15.280000000000001</v>
      </c>
      <c r="C1550" s="1">
        <f t="shared" si="116"/>
        <v>1.336563392</v>
      </c>
      <c r="D1550">
        <f t="shared" si="117"/>
        <v>66828.169599999994</v>
      </c>
      <c r="E1550" s="12">
        <f t="shared" si="118"/>
        <v>154765.38689987629</v>
      </c>
      <c r="F1550" s="1"/>
      <c r="G1550" s="4"/>
      <c r="H1550" s="4">
        <f t="shared" si="119"/>
        <v>137504.45522227304</v>
      </c>
      <c r="I1550">
        <f xml:space="preserve">          IF($B1550&lt;=$B$9,        $D1550-$B$7*$B$6-$J$18*($D1550-$B$6), $J$16)</f>
        <v>58395.837023848871</v>
      </c>
      <c r="J1550">
        <f>EXP(-($J$17*B1550))*($I1550^(1-J$20)-1)/(1-J$20)</f>
        <v>281.94171322727561</v>
      </c>
      <c r="K1550">
        <f>IF(B1550&lt;=$B$9, EXP(-($B$5*B1550))*($B$7*$B$6+$J$18*(D1550-$B$6))*$B$20, "")</f>
        <v>49.39546044563825</v>
      </c>
      <c r="L1550" t="str">
        <f>IF(B1550&lt;=$B$9, "", EXP(-($B$5*B1550))*$B$20)</f>
        <v/>
      </c>
    </row>
    <row r="1551" spans="1:12" x14ac:dyDescent="0.25">
      <c r="A1551">
        <f t="shared" si="115"/>
        <v>40.29</v>
      </c>
      <c r="B1551">
        <v>15.290000000000001</v>
      </c>
      <c r="C1551" s="1">
        <f t="shared" si="116"/>
        <v>1.336688858</v>
      </c>
      <c r="D1551">
        <f t="shared" si="117"/>
        <v>66834.442899999995</v>
      </c>
      <c r="E1551" s="12">
        <f t="shared" si="118"/>
        <v>154920.05811399125</v>
      </c>
      <c r="F1551" s="1"/>
      <c r="G1551" s="4"/>
      <c r="H1551" s="4">
        <f t="shared" si="119"/>
        <v>137636.90510736234</v>
      </c>
      <c r="I1551">
        <f xml:space="preserve">          IF($B1551&lt;=$B$9,        $D1551-$B$7*$B$6-$J$18*($D1551-$B$6), $J$16)</f>
        <v>58400.830799547555</v>
      </c>
      <c r="J1551">
        <f>EXP(-($J$17*B1551))*($I1551^(1-J$20)-1)/(1-J$20)</f>
        <v>281.85515175107264</v>
      </c>
      <c r="K1551">
        <f>IF(B1551&lt;=$B$9, EXP(-($B$5*B1551))*($B$7*$B$6+$J$18*(D1551-$B$6))*$B$20, "")</f>
        <v>49.385667716511236</v>
      </c>
      <c r="L1551" t="str">
        <f>IF(B1551&lt;=$B$9, "", EXP(-($B$5*B1551))*$B$20)</f>
        <v/>
      </c>
    </row>
    <row r="1552" spans="1:12" x14ac:dyDescent="0.25">
      <c r="A1552">
        <f t="shared" si="115"/>
        <v>40.299999999999997</v>
      </c>
      <c r="B1552">
        <v>15.3</v>
      </c>
      <c r="C1552" s="1">
        <f t="shared" si="116"/>
        <v>1.3368142000000001</v>
      </c>
      <c r="D1552">
        <f t="shared" si="117"/>
        <v>66840.710000000006</v>
      </c>
      <c r="E1552" s="12">
        <f t="shared" si="118"/>
        <v>155074.80226433114</v>
      </c>
      <c r="F1552" s="1"/>
      <c r="G1552" s="4"/>
      <c r="H1552" s="4">
        <f t="shared" si="119"/>
        <v>137769.41414515444</v>
      </c>
      <c r="I1552">
        <f xml:space="preserve">          IF($B1552&lt;=$B$9,        $D1552-$B$7*$B$6-$J$18*($D1552-$B$6), $J$16)</f>
        <v>58405.819639820016</v>
      </c>
      <c r="J1552">
        <f>EXP(-($J$17*B1552))*($I1552^(1-J$20)-1)/(1-J$20)</f>
        <v>281.76860385984139</v>
      </c>
      <c r="K1552">
        <f>IF(B1552&lt;=$B$9, EXP(-($B$5*B1552))*($B$7*$B$6+$J$18*(D1552-$B$6))*$B$20, "")</f>
        <v>49.375868389750565</v>
      </c>
      <c r="L1552" t="str">
        <f>IF(B1552&lt;=$B$9, "", EXP(-($B$5*B1552))*$B$20)</f>
        <v/>
      </c>
    </row>
    <row r="1553" spans="1:12" x14ac:dyDescent="0.25">
      <c r="A1553">
        <f t="shared" si="115"/>
        <v>40.31</v>
      </c>
      <c r="B1553">
        <v>15.31</v>
      </c>
      <c r="C1553" s="1">
        <f t="shared" si="116"/>
        <v>1.336939418</v>
      </c>
      <c r="D1553">
        <f t="shared" si="117"/>
        <v>66846.9709</v>
      </c>
      <c r="E1553" s="12">
        <f t="shared" si="118"/>
        <v>155229.61935782366</v>
      </c>
      <c r="F1553" s="1"/>
      <c r="G1553" s="4"/>
      <c r="H1553" s="4">
        <f t="shared" si="119"/>
        <v>137901.98234370706</v>
      </c>
      <c r="I1553">
        <f xml:space="preserve">          IF($B1553&lt;=$B$9,        $D1553-$B$7*$B$6-$J$18*($D1553-$B$6), $J$16)</f>
        <v>58410.80354466624</v>
      </c>
      <c r="J1553">
        <f>EXP(-($J$17*B1553))*($I1553^(1-J$20)-1)/(1-J$20)</f>
        <v>281.68206956063568</v>
      </c>
      <c r="K1553">
        <f>IF(B1553&lt;=$B$9, EXP(-($B$5*B1553))*($B$7*$B$6+$J$18*(D1553-$B$6))*$B$20, "")</f>
        <v>49.3660624737634</v>
      </c>
      <c r="L1553" t="str">
        <f>IF(B1553&lt;=$B$9, "", EXP(-($B$5*B1553))*$B$20)</f>
        <v/>
      </c>
    </row>
    <row r="1554" spans="1:12" x14ac:dyDescent="0.25">
      <c r="A1554">
        <f t="shared" si="115"/>
        <v>40.32</v>
      </c>
      <c r="B1554">
        <v>15.32</v>
      </c>
      <c r="C1554" s="1">
        <f t="shared" si="116"/>
        <v>1.337064512</v>
      </c>
      <c r="D1554">
        <f t="shared" si="117"/>
        <v>66853.225600000005</v>
      </c>
      <c r="E1554" s="12">
        <f t="shared" si="118"/>
        <v>155384.50940139889</v>
      </c>
      <c r="F1554" s="1"/>
      <c r="G1554" s="4"/>
      <c r="H1554" s="4">
        <f t="shared" si="119"/>
        <v>138034.6097110807</v>
      </c>
      <c r="I1554">
        <f xml:space="preserve">          IF($B1554&lt;=$B$9,        $D1554-$B$7*$B$6-$J$18*($D1554-$B$6), $J$16)</f>
        <v>58415.782514086248</v>
      </c>
      <c r="J1554">
        <f>EXP(-($J$17*B1554))*($I1554^(1-J$20)-1)/(1-J$20)</f>
        <v>281.59554886049824</v>
      </c>
      <c r="K1554">
        <f>IF(B1554&lt;=$B$9, EXP(-($B$5*B1554))*($B$7*$B$6+$J$18*(D1554-$B$6))*$B$20, "")</f>
        <v>49.356249976950885</v>
      </c>
      <c r="L1554" t="str">
        <f>IF(B1554&lt;=$B$9, "", EXP(-($B$5*B1554))*$B$20)</f>
        <v/>
      </c>
    </row>
    <row r="1555" spans="1:12" x14ac:dyDescent="0.25">
      <c r="A1555">
        <f t="shared" si="115"/>
        <v>40.33</v>
      </c>
      <c r="B1555">
        <v>15.330000000000002</v>
      </c>
      <c r="C1555" s="1">
        <f t="shared" si="116"/>
        <v>1.3371894820000001</v>
      </c>
      <c r="D1555">
        <f t="shared" si="117"/>
        <v>66859.474100000007</v>
      </c>
      <c r="E1555" s="12">
        <f t="shared" si="118"/>
        <v>155539.47240198936</v>
      </c>
      <c r="F1555" s="1"/>
      <c r="G1555" s="4"/>
      <c r="H1555" s="4">
        <f t="shared" si="119"/>
        <v>138167.2962553387</v>
      </c>
      <c r="I1555">
        <f xml:space="preserve">          IF($B1555&lt;=$B$9,        $D1555-$B$7*$B$6-$J$18*($D1555-$B$6), $J$16)</f>
        <v>58420.756548080033</v>
      </c>
      <c r="J1555">
        <f>EXP(-($J$17*B1555))*($I1555^(1-J$20)-1)/(1-J$20)</f>
        <v>281.50904176646077</v>
      </c>
      <c r="K1555">
        <f>IF(B1555&lt;=$B$9, EXP(-($B$5*B1555))*($B$7*$B$6+$J$18*(D1555-$B$6))*$B$20, "")</f>
        <v>49.346430907708225</v>
      </c>
      <c r="L1555" t="str">
        <f>IF(B1555&lt;=$B$9, "", EXP(-($B$5*B1555))*$B$20)</f>
        <v/>
      </c>
    </row>
    <row r="1556" spans="1:12" x14ac:dyDescent="0.25">
      <c r="A1556">
        <f t="shared" si="115"/>
        <v>40.340000000000003</v>
      </c>
      <c r="B1556">
        <v>15.340000000000002</v>
      </c>
      <c r="C1556" s="1">
        <f t="shared" si="116"/>
        <v>1.3373143280000002</v>
      </c>
      <c r="D1556">
        <f t="shared" si="117"/>
        <v>66865.716400000005</v>
      </c>
      <c r="E1556" s="12">
        <f t="shared" si="118"/>
        <v>155694.50836653006</v>
      </c>
      <c r="F1556" s="1"/>
      <c r="G1556" s="4"/>
      <c r="H1556" s="4">
        <f t="shared" si="119"/>
        <v>138300.04198454728</v>
      </c>
      <c r="I1556">
        <f xml:space="preserve">          IF($B1556&lt;=$B$9,        $D1556-$B$7*$B$6-$J$18*($D1556-$B$6), $J$16)</f>
        <v>58425.725646647588</v>
      </c>
      <c r="J1556">
        <f>EXP(-($J$17*B1556))*($I1556^(1-J$20)-1)/(1-J$20)</f>
        <v>281.4225482855436</v>
      </c>
      <c r="K1556">
        <f>IF(B1556&lt;=$B$9, EXP(-($B$5*B1556))*($B$7*$B$6+$J$18*(D1556-$B$6))*$B$20, "")</f>
        <v>49.336605274424642</v>
      </c>
      <c r="L1556" t="str">
        <f>IF(B1556&lt;=$B$9, "", EXP(-($B$5*B1556))*$B$20)</f>
        <v/>
      </c>
    </row>
    <row r="1557" spans="1:12" x14ac:dyDescent="0.25">
      <c r="A1557">
        <f t="shared" si="115"/>
        <v>40.35</v>
      </c>
      <c r="B1557">
        <v>15.350000000000001</v>
      </c>
      <c r="C1557" s="1">
        <f t="shared" si="116"/>
        <v>1.33743905</v>
      </c>
      <c r="D1557">
        <f t="shared" si="117"/>
        <v>66871.952499999999</v>
      </c>
      <c r="E1557" s="12">
        <f t="shared" si="118"/>
        <v>155849.61730195835</v>
      </c>
      <c r="F1557" s="1"/>
      <c r="G1557" s="4"/>
      <c r="H1557" s="4">
        <f t="shared" si="119"/>
        <v>138432.8469067754</v>
      </c>
      <c r="I1557">
        <f xml:space="preserve">          IF($B1557&lt;=$B$9,        $D1557-$B$7*$B$6-$J$18*($D1557-$B$6), $J$16)</f>
        <v>58430.689809788921</v>
      </c>
      <c r="J1557">
        <f>EXP(-($J$17*B1557))*($I1557^(1-J$20)-1)/(1-J$20)</f>
        <v>281.33606842475621</v>
      </c>
      <c r="K1557">
        <f>IF(B1557&lt;=$B$9, EXP(-($B$5*B1557))*($B$7*$B$6+$J$18*(D1557-$B$6))*$B$20, "")</f>
        <v>49.326773085483353</v>
      </c>
      <c r="L1557" t="str">
        <f>IF(B1557&lt;=$B$9, "", EXP(-($B$5*B1557))*$B$20)</f>
        <v/>
      </c>
    </row>
    <row r="1558" spans="1:12" x14ac:dyDescent="0.25">
      <c r="A1558">
        <f t="shared" si="115"/>
        <v>40.36</v>
      </c>
      <c r="B1558">
        <v>15.360000000000001</v>
      </c>
      <c r="C1558" s="1">
        <f t="shared" si="116"/>
        <v>1.3375636479999999</v>
      </c>
      <c r="D1558">
        <f t="shared" si="117"/>
        <v>66878.182399999991</v>
      </c>
      <c r="E1558" s="12">
        <f t="shared" si="118"/>
        <v>156004.79921521404</v>
      </c>
      <c r="F1558" s="1"/>
      <c r="G1558" s="4"/>
      <c r="H1558" s="4">
        <f t="shared" si="119"/>
        <v>138565.71103009488</v>
      </c>
      <c r="I1558">
        <f xml:space="preserve">          IF($B1558&lt;=$B$9,        $D1558-$B$7*$B$6-$J$18*($D1558-$B$6), $J$16)</f>
        <v>58435.649037504016</v>
      </c>
      <c r="J1558">
        <f>EXP(-($J$17*B1558))*($I1558^(1-J$20)-1)/(1-J$20)</f>
        <v>281.24960219109676</v>
      </c>
      <c r="K1558">
        <f>IF(B1558&lt;=$B$9, EXP(-($B$5*B1558))*($B$7*$B$6+$J$18*(D1558-$B$6))*$B$20, "")</f>
        <v>49.316934349261672</v>
      </c>
      <c r="L1558" t="str">
        <f>IF(B1558&lt;=$B$9, "", EXP(-($B$5*B1558))*$B$20)</f>
        <v/>
      </c>
    </row>
    <row r="1559" spans="1:12" x14ac:dyDescent="0.25">
      <c r="A1559">
        <f t="shared" ref="A1559:A1622" si="120">B1559+25</f>
        <v>40.370000000000005</v>
      </c>
      <c r="B1559">
        <v>15.370000000000001</v>
      </c>
      <c r="C1559" s="1">
        <f t="shared" ref="C1559:C1622" si="121">$B$2+$B$3*B1559+$B$4*B1559^2</f>
        <v>1.3376881220000001</v>
      </c>
      <c r="D1559">
        <f t="shared" ref="D1559:D1622" si="122">$B$6*C1559</f>
        <v>66884.406100000007</v>
      </c>
      <c r="E1559" s="12">
        <f t="shared" ref="E1559:E1622" si="123">IF($B1559&lt;$B$9,      E1558+($B$5*E1558+$B$7*$B$6+$B$8*($D1559-$B$6))*$B$20,           E1558+($B$5*E1558-$B$12)*$B$20)</f>
        <v>156160.05411323937</v>
      </c>
      <c r="F1559" s="1"/>
      <c r="G1559" s="4"/>
      <c r="H1559" s="4">
        <f t="shared" si="119"/>
        <v>138698.63436258037</v>
      </c>
      <c r="I1559">
        <f xml:space="preserve">          IF($B1559&lt;=$B$9,        $D1559-$B$7*$B$6-$J$18*($D1559-$B$6), $J$16)</f>
        <v>58440.603329792917</v>
      </c>
      <c r="J1559">
        <f>EXP(-($J$17*B1559))*($I1559^(1-J$20)-1)/(1-J$20)</f>
        <v>281.16314959155238</v>
      </c>
      <c r="K1559">
        <f>IF(B1559&lt;=$B$9, EXP(-($B$5*B1559))*($B$7*$B$6+$J$18*(D1559-$B$6))*$B$20, "")</f>
        <v>49.307089074130921</v>
      </c>
      <c r="L1559" t="str">
        <f>IF(B1559&lt;=$B$9, "", EXP(-($B$5*B1559))*$B$20)</f>
        <v/>
      </c>
    </row>
    <row r="1560" spans="1:12" x14ac:dyDescent="0.25">
      <c r="A1560">
        <f t="shared" si="120"/>
        <v>40.380000000000003</v>
      </c>
      <c r="B1560">
        <v>15.38</v>
      </c>
      <c r="C1560" s="1">
        <f t="shared" si="121"/>
        <v>1.337812472</v>
      </c>
      <c r="D1560">
        <f t="shared" si="122"/>
        <v>66890.623599999992</v>
      </c>
      <c r="E1560" s="12">
        <f t="shared" si="123"/>
        <v>156315.38200297899</v>
      </c>
      <c r="F1560" s="1"/>
      <c r="G1560" s="4"/>
      <c r="H1560" s="4">
        <f t="shared" ref="H1560:H1623" si="124">IF($B1560&lt;=$B$9,      H1559+($B$5*H1559+$B$7*$B$6+J$18*($D1559-$B$6))*$B$20,           H1559+($B$5*H1559-J$16)*$B$20)</f>
        <v>138831.61691230934</v>
      </c>
      <c r="I1560">
        <f xml:space="preserve">          IF($B1560&lt;=$B$9,        $D1560-$B$7*$B$6-$J$18*($D1560-$B$6), $J$16)</f>
        <v>58445.552686655567</v>
      </c>
      <c r="J1560">
        <f>EXP(-($J$17*B1560))*($I1560^(1-J$20)-1)/(1-J$20)</f>
        <v>281.07671063309891</v>
      </c>
      <c r="K1560">
        <f>IF(B1560&lt;=$B$9, EXP(-($B$5*B1560))*($B$7*$B$6+$J$18*(D1560-$B$6))*$B$20, "")</f>
        <v>49.297237268456357</v>
      </c>
      <c r="L1560" t="str">
        <f>IF(B1560&lt;=$B$9, "", EXP(-($B$5*B1560))*$B$20)</f>
        <v/>
      </c>
    </row>
    <row r="1561" spans="1:12" x14ac:dyDescent="0.25">
      <c r="A1561">
        <f t="shared" si="120"/>
        <v>40.39</v>
      </c>
      <c r="B1561">
        <v>15.39</v>
      </c>
      <c r="C1561" s="1">
        <f t="shared" si="121"/>
        <v>1.337936698</v>
      </c>
      <c r="D1561">
        <f t="shared" si="122"/>
        <v>66896.834900000002</v>
      </c>
      <c r="E1561" s="12">
        <f t="shared" si="123"/>
        <v>156470.78289138005</v>
      </c>
      <c r="F1561" s="1"/>
      <c r="G1561" s="4"/>
      <c r="H1561" s="4">
        <f t="shared" si="124"/>
        <v>138964.6586873621</v>
      </c>
      <c r="I1561">
        <f xml:space="preserve">          IF($B1561&lt;=$B$9,        $D1561-$B$7*$B$6-$J$18*($D1561-$B$6), $J$16)</f>
        <v>58450.497108092008</v>
      </c>
      <c r="J1561">
        <f>EXP(-($J$17*B1561))*($I1561^(1-J$20)-1)/(1-J$20)</f>
        <v>280.99028532270142</v>
      </c>
      <c r="K1561">
        <f>IF(B1561&lt;=$B$9, EXP(-($B$5*B1561))*($B$7*$B$6+$J$18*(D1561-$B$6))*$B$20, "")</f>
        <v>49.287378940597478</v>
      </c>
      <c r="L1561" t="str">
        <f>IF(B1561&lt;=$B$9, "", EXP(-($B$5*B1561))*$B$20)</f>
        <v/>
      </c>
    </row>
    <row r="1562" spans="1:12" x14ac:dyDescent="0.25">
      <c r="A1562">
        <f t="shared" si="120"/>
        <v>40.4</v>
      </c>
      <c r="B1562">
        <v>15.4</v>
      </c>
      <c r="C1562" s="1">
        <f t="shared" si="121"/>
        <v>1.3380608000000001</v>
      </c>
      <c r="D1562">
        <f t="shared" si="122"/>
        <v>66903.040000000008</v>
      </c>
      <c r="E1562" s="12">
        <f t="shared" si="123"/>
        <v>156626.25678539203</v>
      </c>
      <c r="F1562" s="1"/>
      <c r="G1562" s="4"/>
      <c r="H1562" s="4">
        <f t="shared" si="124"/>
        <v>139097.75969582176</v>
      </c>
      <c r="I1562">
        <f xml:space="preserve">          IF($B1562&lt;=$B$9,        $D1562-$B$7*$B$6-$J$18*($D1562-$B$6), $J$16)</f>
        <v>58455.436594102226</v>
      </c>
      <c r="J1562">
        <f>EXP(-($J$17*B1562))*($I1562^(1-J$20)-1)/(1-J$20)</f>
        <v>280.90387366731369</v>
      </c>
      <c r="K1562">
        <f>IF(B1562&lt;=$B$9, EXP(-($B$5*B1562))*($B$7*$B$6+$J$18*(D1562-$B$6))*$B$20, "")</f>
        <v>49.277514098907659</v>
      </c>
      <c r="L1562" t="str">
        <f>IF(B1562&lt;=$B$9, "", EXP(-($B$5*B1562))*$B$20)</f>
        <v/>
      </c>
    </row>
    <row r="1563" spans="1:12" x14ac:dyDescent="0.25">
      <c r="A1563">
        <f t="shared" si="120"/>
        <v>40.409999999999997</v>
      </c>
      <c r="B1563">
        <v>15.41</v>
      </c>
      <c r="C1563" s="1">
        <f t="shared" si="121"/>
        <v>1.338184778</v>
      </c>
      <c r="D1563">
        <f t="shared" si="122"/>
        <v>66909.238899999997</v>
      </c>
      <c r="E1563" s="12">
        <f t="shared" si="123"/>
        <v>156781.80369196692</v>
      </c>
      <c r="F1563" s="1"/>
      <c r="G1563" s="4"/>
      <c r="H1563" s="4">
        <f t="shared" si="124"/>
        <v>139230.91994577428</v>
      </c>
      <c r="I1563">
        <f xml:space="preserve">          IF($B1563&lt;=$B$9,        $D1563-$B$7*$B$6-$J$18*($D1563-$B$6), $J$16)</f>
        <v>58460.371144686207</v>
      </c>
      <c r="J1563">
        <f>EXP(-($J$17*B1563))*($I1563^(1-J$20)-1)/(1-J$20)</f>
        <v>280.81747567387845</v>
      </c>
      <c r="K1563">
        <f>IF(B1563&lt;=$B$9, EXP(-($B$5*B1563))*($B$7*$B$6+$J$18*(D1563-$B$6))*$B$20, "")</f>
        <v>49.267642751734385</v>
      </c>
      <c r="L1563" t="str">
        <f>IF(B1563&lt;=$B$9, "", EXP(-($B$5*B1563))*$B$20)</f>
        <v/>
      </c>
    </row>
    <row r="1564" spans="1:12" x14ac:dyDescent="0.25">
      <c r="A1564">
        <f t="shared" si="120"/>
        <v>40.42</v>
      </c>
      <c r="B1564">
        <v>15.420000000000002</v>
      </c>
      <c r="C1564" s="1">
        <f t="shared" si="121"/>
        <v>1.3383086319999999</v>
      </c>
      <c r="D1564">
        <f t="shared" si="122"/>
        <v>66915.431599999996</v>
      </c>
      <c r="E1564" s="12">
        <f t="shared" si="123"/>
        <v>156937.42361805911</v>
      </c>
      <c r="F1564" s="1"/>
      <c r="G1564" s="4"/>
      <c r="H1564" s="4">
        <f t="shared" si="124"/>
        <v>139364.13944530845</v>
      </c>
      <c r="I1564">
        <f xml:space="preserve">          IF($B1564&lt;=$B$9,        $D1564-$B$7*$B$6-$J$18*($D1564-$B$6), $J$16)</f>
        <v>58465.300759843973</v>
      </c>
      <c r="J1564">
        <f>EXP(-($J$17*B1564))*($I1564^(1-J$20)-1)/(1-J$20)</f>
        <v>280.73109134932747</v>
      </c>
      <c r="K1564">
        <f>IF(B1564&lt;=$B$9, EXP(-($B$5*B1564))*($B$7*$B$6+$J$18*(D1564-$B$6))*$B$20, "")</f>
        <v>49.257764907419194</v>
      </c>
      <c r="L1564" t="str">
        <f>IF(B1564&lt;=$B$9, "", EXP(-($B$5*B1564))*$B$20)</f>
        <v/>
      </c>
    </row>
    <row r="1565" spans="1:12" x14ac:dyDescent="0.25">
      <c r="A1565">
        <f t="shared" si="120"/>
        <v>40.43</v>
      </c>
      <c r="B1565">
        <v>15.430000000000001</v>
      </c>
      <c r="C1565" s="1">
        <f t="shared" si="121"/>
        <v>1.338432362</v>
      </c>
      <c r="D1565">
        <f t="shared" si="122"/>
        <v>66921.618100000007</v>
      </c>
      <c r="E1565" s="12">
        <f t="shared" si="123"/>
        <v>157093.11657062543</v>
      </c>
      <c r="F1565" s="1"/>
      <c r="G1565" s="4"/>
      <c r="H1565" s="4">
        <f t="shared" si="124"/>
        <v>139497.41820251587</v>
      </c>
      <c r="I1565">
        <f xml:space="preserve">          IF($B1565&lt;=$B$9,        $D1565-$B$7*$B$6-$J$18*($D1565-$B$6), $J$16)</f>
        <v>58470.225439575523</v>
      </c>
      <c r="J1565">
        <f>EXP(-($J$17*B1565))*($I1565^(1-J$20)-1)/(1-J$20)</f>
        <v>280.6447207005815</v>
      </c>
      <c r="K1565">
        <f>IF(B1565&lt;=$B$9, EXP(-($B$5*B1565))*($B$7*$B$6+$J$18*(D1565-$B$6))*$B$20, "")</f>
        <v>49.247880574297724</v>
      </c>
      <c r="L1565" t="str">
        <f>IF(B1565&lt;=$B$9, "", EXP(-($B$5*B1565))*$B$20)</f>
        <v/>
      </c>
    </row>
    <row r="1566" spans="1:12" x14ac:dyDescent="0.25">
      <c r="A1566">
        <f t="shared" si="120"/>
        <v>40.44</v>
      </c>
      <c r="B1566">
        <v>15.440000000000001</v>
      </c>
      <c r="C1566" s="1">
        <f t="shared" si="121"/>
        <v>1.3385559680000001</v>
      </c>
      <c r="D1566">
        <f t="shared" si="122"/>
        <v>66927.7984</v>
      </c>
      <c r="E1566" s="12">
        <f t="shared" si="123"/>
        <v>157248.88255662515</v>
      </c>
      <c r="F1566" s="1"/>
      <c r="G1566" s="4"/>
      <c r="H1566" s="4">
        <f t="shared" si="124"/>
        <v>139630.756225491</v>
      </c>
      <c r="I1566">
        <f xml:space="preserve">          IF($B1566&lt;=$B$9,        $D1566-$B$7*$B$6-$J$18*($D1566-$B$6), $J$16)</f>
        <v>58475.145183880828</v>
      </c>
      <c r="J1566">
        <f>EXP(-($J$17*B1566))*($I1566^(1-J$20)-1)/(1-J$20)</f>
        <v>280.55836373455003</v>
      </c>
      <c r="K1566">
        <f>IF(B1566&lt;=$B$9, EXP(-($B$5*B1566))*($B$7*$B$6+$J$18*(D1566-$B$6))*$B$20, "")</f>
        <v>49.23798976069957</v>
      </c>
      <c r="L1566" t="str">
        <f>IF(B1566&lt;=$B$9, "", EXP(-($B$5*B1566))*$B$20)</f>
        <v/>
      </c>
    </row>
    <row r="1567" spans="1:12" x14ac:dyDescent="0.25">
      <c r="A1567">
        <f t="shared" si="120"/>
        <v>40.450000000000003</v>
      </c>
      <c r="B1567">
        <v>15.450000000000001</v>
      </c>
      <c r="C1567" s="1">
        <f t="shared" si="121"/>
        <v>1.3386794499999999</v>
      </c>
      <c r="D1567">
        <f t="shared" si="122"/>
        <v>66933.972499999989</v>
      </c>
      <c r="E1567" s="12">
        <f t="shared" si="123"/>
        <v>157404.72158301997</v>
      </c>
      <c r="F1567" s="1"/>
      <c r="G1567" s="4"/>
      <c r="H1567" s="4">
        <f t="shared" si="124"/>
        <v>139764.15352233112</v>
      </c>
      <c r="I1567">
        <f xml:space="preserve">          IF($B1567&lt;=$B$9,        $D1567-$B$7*$B$6-$J$18*($D1567-$B$6), $J$16)</f>
        <v>58480.059992759911</v>
      </c>
      <c r="J1567">
        <f>EXP(-($J$17*B1567))*($I1567^(1-J$20)-1)/(1-J$20)</f>
        <v>280.47202045813168</v>
      </c>
      <c r="K1567">
        <f>IF(B1567&lt;=$B$9, EXP(-($B$5*B1567))*($B$7*$B$6+$J$18*(D1567-$B$6))*$B$20, "")</f>
        <v>49.228092474948447</v>
      </c>
      <c r="L1567" t="str">
        <f>IF(B1567&lt;=$B$9, "", EXP(-($B$5*B1567))*$B$20)</f>
        <v/>
      </c>
    </row>
    <row r="1568" spans="1:12" x14ac:dyDescent="0.25">
      <c r="A1568">
        <f t="shared" si="120"/>
        <v>40.46</v>
      </c>
      <c r="B1568">
        <v>15.46</v>
      </c>
      <c r="C1568" s="1">
        <f t="shared" si="121"/>
        <v>1.3388028080000001</v>
      </c>
      <c r="D1568">
        <f t="shared" si="122"/>
        <v>66940.140400000004</v>
      </c>
      <c r="E1568" s="12">
        <f t="shared" si="123"/>
        <v>157560.63365677404</v>
      </c>
      <c r="F1568" s="1"/>
      <c r="G1568" s="4"/>
      <c r="H1568" s="4">
        <f t="shared" si="124"/>
        <v>139897.61010113635</v>
      </c>
      <c r="I1568">
        <f xml:space="preserve">          IF($B1568&lt;=$B$9,        $D1568-$B$7*$B$6-$J$18*($D1568-$B$6), $J$16)</f>
        <v>58484.969866212792</v>
      </c>
      <c r="J1568">
        <f>EXP(-($J$17*B1568))*($I1568^(1-J$20)-1)/(1-J$20)</f>
        <v>280.38569087821418</v>
      </c>
      <c r="K1568">
        <f>IF(B1568&lt;=$B$9, EXP(-($B$5*B1568))*($B$7*$B$6+$J$18*(D1568-$B$6))*$B$20, "")</f>
        <v>49.218188725362182</v>
      </c>
      <c r="L1568" t="str">
        <f>IF(B1568&lt;=$B$9, "", EXP(-($B$5*B1568))*$B$20)</f>
        <v/>
      </c>
    </row>
    <row r="1569" spans="1:12" x14ac:dyDescent="0.25">
      <c r="A1569">
        <f t="shared" si="120"/>
        <v>40.47</v>
      </c>
      <c r="B1569">
        <v>15.47</v>
      </c>
      <c r="C1569" s="1">
        <f t="shared" si="121"/>
        <v>1.3389260420000002</v>
      </c>
      <c r="D1569">
        <f t="shared" si="122"/>
        <v>66946.302100000015</v>
      </c>
      <c r="E1569" s="12">
        <f t="shared" si="123"/>
        <v>157716.6187848539</v>
      </c>
      <c r="F1569" s="1"/>
      <c r="G1569" s="4"/>
      <c r="H1569" s="4">
        <f t="shared" si="124"/>
        <v>140031.12597000963</v>
      </c>
      <c r="I1569">
        <f xml:space="preserve">          IF($B1569&lt;=$B$9,        $D1569-$B$7*$B$6-$J$18*($D1569-$B$6), $J$16)</f>
        <v>58489.874804239444</v>
      </c>
      <c r="J1569">
        <f>EXP(-($J$17*B1569))*($I1569^(1-J$20)-1)/(1-J$20)</f>
        <v>280.29937500167409</v>
      </c>
      <c r="K1569">
        <f>IF(B1569&lt;=$B$9, EXP(-($B$5*B1569))*($B$7*$B$6+$J$18*(D1569-$B$6))*$B$20, "")</f>
        <v>49.208278520252577</v>
      </c>
      <c r="L1569" t="str">
        <f>IF(B1569&lt;=$B$9, "", EXP(-($B$5*B1569))*$B$20)</f>
        <v/>
      </c>
    </row>
    <row r="1570" spans="1:12" x14ac:dyDescent="0.25">
      <c r="A1570">
        <f t="shared" si="120"/>
        <v>40.480000000000004</v>
      </c>
      <c r="B1570">
        <v>15.48</v>
      </c>
      <c r="C1570" s="1">
        <f t="shared" si="121"/>
        <v>1.3390491519999999</v>
      </c>
      <c r="D1570">
        <f t="shared" si="122"/>
        <v>66952.457599999994</v>
      </c>
      <c r="E1570" s="12">
        <f t="shared" si="123"/>
        <v>157872.67697422858</v>
      </c>
      <c r="F1570" s="1"/>
      <c r="G1570" s="4"/>
      <c r="H1570" s="4">
        <f t="shared" si="124"/>
        <v>140164.70113705675</v>
      </c>
      <c r="I1570">
        <f xml:space="preserve">          IF($B1570&lt;=$B$9,        $D1570-$B$7*$B$6-$J$18*($D1570-$B$6), $J$16)</f>
        <v>58494.77480683985</v>
      </c>
      <c r="J1570">
        <f>EXP(-($J$17*B1570))*($I1570^(1-J$20)-1)/(1-J$20)</f>
        <v>280.21307283537703</v>
      </c>
      <c r="K1570">
        <f>IF(B1570&lt;=$B$9, EXP(-($B$5*B1570))*($B$7*$B$6+$J$18*(D1570-$B$6))*$B$20, "")</f>
        <v>49.198361867925563</v>
      </c>
      <c r="L1570" t="str">
        <f>IF(B1570&lt;=$B$9, "", EXP(-($B$5*B1570))*$B$20)</f>
        <v/>
      </c>
    </row>
    <row r="1571" spans="1:12" x14ac:dyDescent="0.25">
      <c r="A1571">
        <f t="shared" si="120"/>
        <v>40.49</v>
      </c>
      <c r="B1571">
        <v>15.49</v>
      </c>
      <c r="C1571" s="1">
        <f t="shared" si="121"/>
        <v>1.3391721379999999</v>
      </c>
      <c r="D1571">
        <f t="shared" si="122"/>
        <v>66958.606899999999</v>
      </c>
      <c r="E1571" s="12">
        <f t="shared" si="123"/>
        <v>158028.80823186957</v>
      </c>
      <c r="F1571" s="1"/>
      <c r="G1571" s="4"/>
      <c r="H1571" s="4">
        <f t="shared" si="124"/>
        <v>140298.33561038633</v>
      </c>
      <c r="I1571">
        <f xml:space="preserve">          IF($B1571&lt;=$B$9,        $D1571-$B$7*$B$6-$J$18*($D1571-$B$6), $J$16)</f>
        <v>58499.669874014049</v>
      </c>
      <c r="J1571">
        <f>EXP(-($J$17*B1571))*($I1571^(1-J$20)-1)/(1-J$20)</f>
        <v>280.12678438617763</v>
      </c>
      <c r="K1571">
        <f>IF(B1571&lt;=$B$9, EXP(-($B$5*B1571))*($B$7*$B$6+$J$18*(D1571-$B$6))*$B$20, "")</f>
        <v>49.188438776681132</v>
      </c>
      <c r="L1571" t="str">
        <f>IF(B1571&lt;=$B$9, "", EXP(-($B$5*B1571))*$B$20)</f>
        <v/>
      </c>
    </row>
    <row r="1572" spans="1:12" x14ac:dyDescent="0.25">
      <c r="A1572">
        <f t="shared" si="120"/>
        <v>40.5</v>
      </c>
      <c r="B1572">
        <v>15.500000000000002</v>
      </c>
      <c r="C1572" s="1">
        <f t="shared" si="121"/>
        <v>1.3392950000000001</v>
      </c>
      <c r="D1572">
        <f t="shared" si="122"/>
        <v>66964.75</v>
      </c>
      <c r="E1572" s="12">
        <f t="shared" si="123"/>
        <v>158185.01256475071</v>
      </c>
      <c r="F1572" s="1"/>
      <c r="G1572" s="4"/>
      <c r="H1572" s="4">
        <f t="shared" si="124"/>
        <v>140432.02939810982</v>
      </c>
      <c r="I1572">
        <f xml:space="preserve">          IF($B1572&lt;=$B$9,        $D1572-$B$7*$B$6-$J$18*($D1572-$B$6), $J$16)</f>
        <v>58504.560005762018</v>
      </c>
      <c r="J1572">
        <f>EXP(-($J$17*B1572))*($I1572^(1-J$20)-1)/(1-J$20)</f>
        <v>280.0405096609195</v>
      </c>
      <c r="K1572">
        <f>IF(B1572&lt;=$B$9, EXP(-($B$5*B1572))*($B$7*$B$6+$J$18*(D1572-$B$6))*$B$20, "")</f>
        <v>49.178509254813378</v>
      </c>
      <c r="L1572" t="str">
        <f>IF(B1572&lt;=$B$9, "", EXP(-($B$5*B1572))*$B$20)</f>
        <v/>
      </c>
    </row>
    <row r="1573" spans="1:12" x14ac:dyDescent="0.25">
      <c r="A1573">
        <f t="shared" si="120"/>
        <v>40.510000000000005</v>
      </c>
      <c r="B1573">
        <v>15.510000000000002</v>
      </c>
      <c r="C1573" s="1">
        <f t="shared" si="121"/>
        <v>1.3394177379999999</v>
      </c>
      <c r="D1573">
        <f t="shared" si="122"/>
        <v>66970.886899999998</v>
      </c>
      <c r="E1573" s="12">
        <f t="shared" si="123"/>
        <v>158341.28997984837</v>
      </c>
      <c r="F1573" s="1"/>
      <c r="G1573" s="4"/>
      <c r="H1573" s="4">
        <f t="shared" si="124"/>
        <v>140565.78250834154</v>
      </c>
      <c r="I1573">
        <f xml:space="preserve">          IF($B1573&lt;=$B$9,        $D1573-$B$7*$B$6-$J$18*($D1573-$B$6), $J$16)</f>
        <v>58509.445202083763</v>
      </c>
      <c r="J1573">
        <f>EXP(-($J$17*B1573))*($I1573^(1-J$20)-1)/(1-J$20)</f>
        <v>279.95424866643549</v>
      </c>
      <c r="K1573">
        <f>IF(B1573&lt;=$B$9, EXP(-($B$5*B1573))*($B$7*$B$6+$J$18*(D1573-$B$6))*$B$20, "")</f>
        <v>49.168573310610455</v>
      </c>
      <c r="L1573" t="str">
        <f>IF(B1573&lt;=$B$9, "", EXP(-($B$5*B1573))*$B$20)</f>
        <v/>
      </c>
    </row>
    <row r="1574" spans="1:12" x14ac:dyDescent="0.25">
      <c r="A1574">
        <f t="shared" si="120"/>
        <v>40.520000000000003</v>
      </c>
      <c r="B1574">
        <v>15.520000000000001</v>
      </c>
      <c r="C1574" s="1">
        <f t="shared" si="121"/>
        <v>1.339540352</v>
      </c>
      <c r="D1574">
        <f t="shared" si="122"/>
        <v>66977.017600000006</v>
      </c>
      <c r="E1574" s="12">
        <f t="shared" si="123"/>
        <v>158497.64048414133</v>
      </c>
      <c r="F1574" s="1"/>
      <c r="G1574" s="4"/>
      <c r="H1574" s="4">
        <f t="shared" si="124"/>
        <v>140699.59494919862</v>
      </c>
      <c r="I1574">
        <f xml:space="preserve">          IF($B1574&lt;=$B$9,        $D1574-$B$7*$B$6-$J$18*($D1574-$B$6), $J$16)</f>
        <v>58514.325462979294</v>
      </c>
      <c r="J1574">
        <f>EXP(-($J$17*B1574))*($I1574^(1-J$20)-1)/(1-J$20)</f>
        <v>279.86800140954733</v>
      </c>
      <c r="K1574">
        <f>IF(B1574&lt;=$B$9, EXP(-($B$5*B1574))*($B$7*$B$6+$J$18*(D1574-$B$6))*$B$20, "")</f>
        <v>49.158630952354635</v>
      </c>
      <c r="L1574" t="str">
        <f>IF(B1574&lt;=$B$9, "", EXP(-($B$5*B1574))*$B$20)</f>
        <v/>
      </c>
    </row>
    <row r="1575" spans="1:12" x14ac:dyDescent="0.25">
      <c r="A1575">
        <f t="shared" si="120"/>
        <v>40.53</v>
      </c>
      <c r="B1575">
        <v>15.530000000000001</v>
      </c>
      <c r="C1575" s="1">
        <f t="shared" si="121"/>
        <v>1.3396628420000001</v>
      </c>
      <c r="D1575">
        <f t="shared" si="122"/>
        <v>66983.142099999997</v>
      </c>
      <c r="E1575" s="12">
        <f t="shared" si="123"/>
        <v>158654.06408461079</v>
      </c>
      <c r="F1575" s="1"/>
      <c r="G1575" s="4"/>
      <c r="H1575" s="4">
        <f t="shared" si="124"/>
        <v>140833.46672880105</v>
      </c>
      <c r="I1575">
        <f xml:space="preserve">          IF($B1575&lt;=$B$9,        $D1575-$B$7*$B$6-$J$18*($D1575-$B$6), $J$16)</f>
        <v>58519.200788448587</v>
      </c>
      <c r="J1575">
        <f>EXP(-($J$17*B1575))*($I1575^(1-J$20)-1)/(1-J$20)</f>
        <v>279.78176789706589</v>
      </c>
      <c r="K1575">
        <f>IF(B1575&lt;=$B$9, EXP(-($B$5*B1575))*($B$7*$B$6+$J$18*(D1575-$B$6))*$B$20, "")</f>
        <v>49.148682188322184</v>
      </c>
      <c r="L1575" t="str">
        <f>IF(B1575&lt;=$B$9, "", EXP(-($B$5*B1575))*$B$20)</f>
        <v/>
      </c>
    </row>
    <row r="1576" spans="1:12" x14ac:dyDescent="0.25">
      <c r="A1576">
        <f t="shared" si="120"/>
        <v>40.54</v>
      </c>
      <c r="B1576">
        <v>15.540000000000001</v>
      </c>
      <c r="C1576" s="1">
        <f t="shared" si="121"/>
        <v>1.3397852080000001</v>
      </c>
      <c r="D1576">
        <f t="shared" si="122"/>
        <v>66989.260399999999</v>
      </c>
      <c r="E1576" s="12">
        <f t="shared" si="123"/>
        <v>158810.5607882404</v>
      </c>
      <c r="F1576" s="1"/>
      <c r="G1576" s="4"/>
      <c r="H1576" s="4">
        <f t="shared" si="124"/>
        <v>140967.39785527164</v>
      </c>
      <c r="I1576">
        <f xml:space="preserve">          IF($B1576&lt;=$B$9,        $D1576-$B$7*$B$6-$J$18*($D1576-$B$6), $J$16)</f>
        <v>58524.071178491664</v>
      </c>
      <c r="J1576">
        <f>EXP(-($J$17*B1576))*($I1576^(1-J$20)-1)/(1-J$20)</f>
        <v>279.695548135791</v>
      </c>
      <c r="K1576">
        <f>IF(B1576&lt;=$B$9, EXP(-($B$5*B1576))*($B$7*$B$6+$J$18*(D1576-$B$6))*$B$20, "")</f>
        <v>49.138727026783613</v>
      </c>
      <c r="L1576" t="str">
        <f>IF(B1576&lt;=$B$9, "", EXP(-($B$5*B1576))*$B$20)</f>
        <v/>
      </c>
    </row>
    <row r="1577" spans="1:12" x14ac:dyDescent="0.25">
      <c r="A1577">
        <f t="shared" si="120"/>
        <v>40.549999999999997</v>
      </c>
      <c r="B1577">
        <v>15.55</v>
      </c>
      <c r="C1577" s="1">
        <f t="shared" si="121"/>
        <v>1.3399074499999999</v>
      </c>
      <c r="D1577">
        <f t="shared" si="122"/>
        <v>66995.372499999998</v>
      </c>
      <c r="E1577" s="12">
        <f t="shared" si="123"/>
        <v>158967.13060201629</v>
      </c>
      <c r="F1577" s="1"/>
      <c r="G1577" s="4"/>
      <c r="H1577" s="4">
        <f t="shared" si="124"/>
        <v>141101.38833673607</v>
      </c>
      <c r="I1577">
        <f xml:space="preserve">          IF($B1577&lt;=$B$9,        $D1577-$B$7*$B$6-$J$18*($D1577-$B$6), $J$16)</f>
        <v>58528.936633108511</v>
      </c>
      <c r="J1577">
        <f>EXP(-($J$17*B1577))*($I1577^(1-J$20)-1)/(1-J$20)</f>
        <v>279.60934213251181</v>
      </c>
      <c r="K1577">
        <f>IF(B1577&lt;=$B$9, EXP(-($B$5*B1577))*($B$7*$B$6+$J$18*(D1577-$B$6))*$B$20, "")</f>
        <v>49.128765476003394</v>
      </c>
      <c r="L1577" t="str">
        <f>IF(B1577&lt;=$B$9, "", EXP(-($B$5*B1577))*$B$20)</f>
        <v/>
      </c>
    </row>
    <row r="1578" spans="1:12" x14ac:dyDescent="0.25">
      <c r="A1578">
        <f t="shared" si="120"/>
        <v>40.56</v>
      </c>
      <c r="B1578">
        <v>15.56</v>
      </c>
      <c r="C1578" s="1">
        <f t="shared" si="121"/>
        <v>1.3400295680000001</v>
      </c>
      <c r="D1578">
        <f t="shared" si="122"/>
        <v>67001.478400000007</v>
      </c>
      <c r="E1578" s="12">
        <f t="shared" si="123"/>
        <v>159123.77353292701</v>
      </c>
      <c r="F1578" s="1"/>
      <c r="G1578" s="4"/>
      <c r="H1578" s="4">
        <f t="shared" si="124"/>
        <v>141235.43818132285</v>
      </c>
      <c r="I1578">
        <f xml:space="preserve">          IF($B1578&lt;=$B$9,        $D1578-$B$7*$B$6-$J$18*($D1578-$B$6), $J$16)</f>
        <v>58533.79715229915</v>
      </c>
      <c r="J1578">
        <f>EXP(-($J$17*B1578))*($I1578^(1-J$20)-1)/(1-J$20)</f>
        <v>279.52314989400634</v>
      </c>
      <c r="K1578">
        <f>IF(B1578&lt;=$B$9, EXP(-($B$5*B1578))*($B$7*$B$6+$J$18*(D1578-$B$6))*$B$20, "")</f>
        <v>49.118797544240181</v>
      </c>
      <c r="L1578" t="str">
        <f>IF(B1578&lt;=$B$9, "", EXP(-($B$5*B1578))*$B$20)</f>
        <v/>
      </c>
    </row>
    <row r="1579" spans="1:12" x14ac:dyDescent="0.25">
      <c r="A1579">
        <f t="shared" si="120"/>
        <v>40.57</v>
      </c>
      <c r="B1579">
        <v>15.57</v>
      </c>
      <c r="C1579" s="1">
        <f t="shared" si="121"/>
        <v>1.340151562</v>
      </c>
      <c r="D1579">
        <f t="shared" si="122"/>
        <v>67007.578099999999</v>
      </c>
      <c r="E1579" s="12">
        <f t="shared" si="123"/>
        <v>159280.48958796353</v>
      </c>
      <c r="F1579" s="1"/>
      <c r="G1579" s="4"/>
      <c r="H1579" s="4">
        <f t="shared" si="124"/>
        <v>141369.54739716332</v>
      </c>
      <c r="I1579">
        <f xml:space="preserve">          IF($B1579&lt;=$B$9,        $D1579-$B$7*$B$6-$J$18*($D1579-$B$6), $J$16)</f>
        <v>58538.652736063545</v>
      </c>
      <c r="J1579">
        <f>EXP(-($J$17*B1579))*($I1579^(1-J$20)-1)/(1-J$20)</f>
        <v>279.43697142704184</v>
      </c>
      <c r="K1579">
        <f>IF(B1579&lt;=$B$9, EXP(-($B$5*B1579))*($B$7*$B$6+$J$18*(D1579-$B$6))*$B$20, "")</f>
        <v>49.108823239746691</v>
      </c>
      <c r="L1579" t="str">
        <f>IF(B1579&lt;=$B$9, "", EXP(-($B$5*B1579))*$B$20)</f>
        <v/>
      </c>
    </row>
    <row r="1580" spans="1:12" x14ac:dyDescent="0.25">
      <c r="A1580">
        <f t="shared" si="120"/>
        <v>40.58</v>
      </c>
      <c r="B1580">
        <v>15.580000000000002</v>
      </c>
      <c r="C1580" s="1">
        <f t="shared" si="121"/>
        <v>1.3402734319999998</v>
      </c>
      <c r="D1580">
        <f t="shared" si="122"/>
        <v>67013.671599999987</v>
      </c>
      <c r="E1580" s="12">
        <f t="shared" si="123"/>
        <v>159437.2787741193</v>
      </c>
      <c r="F1580" s="1"/>
      <c r="G1580" s="4"/>
      <c r="H1580" s="4">
        <f t="shared" si="124"/>
        <v>141503.71599239169</v>
      </c>
      <c r="I1580">
        <f xml:space="preserve">          IF($B1580&lt;=$B$9,        $D1580-$B$7*$B$6-$J$18*($D1580-$B$6), $J$16)</f>
        <v>58543.503384401716</v>
      </c>
      <c r="J1580">
        <f>EXP(-($J$17*B1580))*($I1580^(1-J$20)-1)/(1-J$20)</f>
        <v>279.35080673837462</v>
      </c>
      <c r="K1580">
        <f>IF(B1580&lt;=$B$9, EXP(-($B$5*B1580))*($B$7*$B$6+$J$18*(D1580-$B$6))*$B$20, "")</f>
        <v>49.098842570769762</v>
      </c>
      <c r="L1580" t="str">
        <f>IF(B1580&lt;=$B$9, "", EXP(-($B$5*B1580))*$B$20)</f>
        <v/>
      </c>
    </row>
    <row r="1581" spans="1:12" x14ac:dyDescent="0.25">
      <c r="A1581">
        <f t="shared" si="120"/>
        <v>40.590000000000003</v>
      </c>
      <c r="B1581">
        <v>15.590000000000002</v>
      </c>
      <c r="C1581" s="1">
        <f t="shared" si="121"/>
        <v>1.3403951780000001</v>
      </c>
      <c r="D1581">
        <f t="shared" si="122"/>
        <v>67019.758900000001</v>
      </c>
      <c r="E1581" s="12">
        <f t="shared" si="123"/>
        <v>159594.14109839025</v>
      </c>
      <c r="F1581" s="1"/>
      <c r="G1581" s="4"/>
      <c r="H1581" s="4">
        <f t="shared" si="124"/>
        <v>141637.943975145</v>
      </c>
      <c r="I1581">
        <f xml:space="preserve">          IF($B1581&lt;=$B$9,        $D1581-$B$7*$B$6-$J$18*($D1581-$B$6), $J$16)</f>
        <v>58548.34909731368</v>
      </c>
      <c r="J1581">
        <f>EXP(-($J$17*B1581))*($I1581^(1-J$20)-1)/(1-J$20)</f>
        <v>279.26465583475027</v>
      </c>
      <c r="K1581">
        <f>IF(B1581&lt;=$B$9, EXP(-($B$5*B1581))*($B$7*$B$6+$J$18*(D1581-$B$6))*$B$20, "")</f>
        <v>49.088855545550388</v>
      </c>
      <c r="L1581" t="str">
        <f>IF(B1581&lt;=$B$9, "", EXP(-($B$5*B1581))*$B$20)</f>
        <v/>
      </c>
    </row>
    <row r="1582" spans="1:12" x14ac:dyDescent="0.25">
      <c r="A1582">
        <f t="shared" si="120"/>
        <v>40.6</v>
      </c>
      <c r="B1582">
        <v>15.600000000000001</v>
      </c>
      <c r="C1582" s="1">
        <f t="shared" si="121"/>
        <v>1.3405168000000001</v>
      </c>
      <c r="D1582">
        <f t="shared" si="122"/>
        <v>67025.84</v>
      </c>
      <c r="E1582" s="12">
        <f t="shared" si="123"/>
        <v>159751.0765677747</v>
      </c>
      <c r="F1582" s="1"/>
      <c r="G1582" s="4"/>
      <c r="H1582" s="4">
        <f t="shared" si="124"/>
        <v>141772.23135356317</v>
      </c>
      <c r="I1582">
        <f xml:space="preserve">          IF($B1582&lt;=$B$9,        $D1582-$B$7*$B$6-$J$18*($D1582-$B$6), $J$16)</f>
        <v>58553.189874799406</v>
      </c>
      <c r="J1582">
        <f>EXP(-($J$17*B1582))*($I1582^(1-J$20)-1)/(1-J$20)</f>
        <v>279.17851872290328</v>
      </c>
      <c r="K1582">
        <f>IF(B1582&lt;=$B$9, EXP(-($B$5*B1582))*($B$7*$B$6+$J$18*(D1582-$B$6))*$B$20, "")</f>
        <v>49.078862172323568</v>
      </c>
      <c r="L1582" t="str">
        <f>IF(B1582&lt;=$B$9, "", EXP(-($B$5*B1582))*$B$20)</f>
        <v/>
      </c>
    </row>
    <row r="1583" spans="1:12" x14ac:dyDescent="0.25">
      <c r="A1583">
        <f t="shared" si="120"/>
        <v>40.61</v>
      </c>
      <c r="B1583">
        <v>15.610000000000001</v>
      </c>
      <c r="C1583" s="1">
        <f t="shared" si="121"/>
        <v>1.340638298</v>
      </c>
      <c r="D1583">
        <f t="shared" si="122"/>
        <v>67031.914900000003</v>
      </c>
      <c r="E1583" s="12">
        <f t="shared" si="123"/>
        <v>159908.08518927341</v>
      </c>
      <c r="F1583" s="1"/>
      <c r="G1583" s="4"/>
      <c r="H1583" s="4">
        <f t="shared" si="124"/>
        <v>141906.57813578894</v>
      </c>
      <c r="I1583">
        <f xml:space="preserve">          IF($B1583&lt;=$B$9,        $D1583-$B$7*$B$6-$J$18*($D1583-$B$6), $J$16)</f>
        <v>58558.025716858916</v>
      </c>
      <c r="J1583">
        <f>EXP(-($J$17*B1583))*($I1583^(1-J$20)-1)/(1-J$20)</f>
        <v>279.09239540955753</v>
      </c>
      <c r="K1583">
        <f>IF(B1583&lt;=$B$9, EXP(-($B$5*B1583))*($B$7*$B$6+$J$18*(D1583-$B$6))*$B$20, "")</f>
        <v>49.068862459318524</v>
      </c>
      <c r="L1583" t="str">
        <f>IF(B1583&lt;=$B$9, "", EXP(-($B$5*B1583))*$B$20)</f>
        <v/>
      </c>
    </row>
    <row r="1584" spans="1:12" x14ac:dyDescent="0.25">
      <c r="A1584">
        <f t="shared" si="120"/>
        <v>40.620000000000005</v>
      </c>
      <c r="B1584">
        <v>15.620000000000001</v>
      </c>
      <c r="C1584" s="1">
        <f t="shared" si="121"/>
        <v>1.3407596719999999</v>
      </c>
      <c r="D1584">
        <f t="shared" si="122"/>
        <v>67037.983599999992</v>
      </c>
      <c r="E1584" s="12">
        <f t="shared" si="123"/>
        <v>160065.16696988966</v>
      </c>
      <c r="F1584" s="1"/>
      <c r="G1584" s="4"/>
      <c r="H1584" s="4">
        <f t="shared" si="124"/>
        <v>142040.98432996788</v>
      </c>
      <c r="I1584">
        <f xml:space="preserve">          IF($B1584&lt;=$B$9,        $D1584-$B$7*$B$6-$J$18*($D1584-$B$6), $J$16)</f>
        <v>58562.856623492189</v>
      </c>
      <c r="J1584">
        <f>EXP(-($J$17*B1584))*($I1584^(1-J$20)-1)/(1-J$20)</f>
        <v>279.00628590142588</v>
      </c>
      <c r="K1584">
        <f>IF(B1584&lt;=$B$9, EXP(-($B$5*B1584))*($B$7*$B$6+$J$18*(D1584-$B$6))*$B$20, "")</f>
        <v>49.05885641475853</v>
      </c>
      <c r="L1584" t="str">
        <f>IF(B1584&lt;=$B$9, "", EXP(-($B$5*B1584))*$B$20)</f>
        <v/>
      </c>
    </row>
    <row r="1585" spans="1:12" x14ac:dyDescent="0.25">
      <c r="A1585">
        <f t="shared" si="120"/>
        <v>40.630000000000003</v>
      </c>
      <c r="B1585">
        <v>15.63</v>
      </c>
      <c r="C1585" s="1">
        <f t="shared" si="121"/>
        <v>1.340880922</v>
      </c>
      <c r="D1585">
        <f t="shared" si="122"/>
        <v>67044.046099999992</v>
      </c>
      <c r="E1585" s="12">
        <f t="shared" si="123"/>
        <v>160222.32191662912</v>
      </c>
      <c r="F1585" s="1"/>
      <c r="G1585" s="4"/>
      <c r="H1585" s="4">
        <f t="shared" si="124"/>
        <v>142175.44994424845</v>
      </c>
      <c r="I1585">
        <f xml:space="preserve">          IF($B1585&lt;=$B$9,        $D1585-$B$7*$B$6-$J$18*($D1585-$B$6), $J$16)</f>
        <v>58567.682594699247</v>
      </c>
      <c r="J1585">
        <f>EXP(-($J$17*B1585))*($I1585^(1-J$20)-1)/(1-J$20)</f>
        <v>278.92019020521053</v>
      </c>
      <c r="K1585">
        <f>IF(B1585&lt;=$B$9, EXP(-($B$5*B1585))*($B$7*$B$6+$J$18*(D1585-$B$6))*$B$20, "")</f>
        <v>49.048844046861042</v>
      </c>
      <c r="L1585" t="str">
        <f>IF(B1585&lt;=$B$9, "", EXP(-($B$5*B1585))*$B$20)</f>
        <v/>
      </c>
    </row>
    <row r="1586" spans="1:12" x14ac:dyDescent="0.25">
      <c r="A1586">
        <f t="shared" si="120"/>
        <v>40.64</v>
      </c>
      <c r="B1586">
        <v>15.64</v>
      </c>
      <c r="C1586" s="1">
        <f t="shared" si="121"/>
        <v>1.341002048</v>
      </c>
      <c r="D1586">
        <f t="shared" si="122"/>
        <v>67050.102400000003</v>
      </c>
      <c r="E1586" s="12">
        <f t="shared" si="123"/>
        <v>160379.55003649995</v>
      </c>
      <c r="F1586" s="1"/>
      <c r="G1586" s="4"/>
      <c r="H1586" s="4">
        <f t="shared" si="124"/>
        <v>142309.97498678195</v>
      </c>
      <c r="I1586">
        <f xml:space="preserve">          IF($B1586&lt;=$B$9,        $D1586-$B$7*$B$6-$J$18*($D1586-$B$6), $J$16)</f>
        <v>58572.503630480089</v>
      </c>
      <c r="J1586">
        <f>EXP(-($J$17*B1586))*($I1586^(1-J$20)-1)/(1-J$20)</f>
        <v>278.83410832760268</v>
      </c>
      <c r="K1586">
        <f>IF(B1586&lt;=$B$9, EXP(-($B$5*B1586))*($B$7*$B$6+$J$18*(D1586-$B$6))*$B$20, "")</f>
        <v>49.038825363837603</v>
      </c>
      <c r="L1586" t="str">
        <f>IF(B1586&lt;=$B$9, "", EXP(-($B$5*B1586))*$B$20)</f>
        <v/>
      </c>
    </row>
    <row r="1587" spans="1:12" x14ac:dyDescent="0.25">
      <c r="A1587">
        <f t="shared" si="120"/>
        <v>40.65</v>
      </c>
      <c r="B1587">
        <v>15.65</v>
      </c>
      <c r="C1587" s="1">
        <f t="shared" si="121"/>
        <v>1.34112305</v>
      </c>
      <c r="D1587">
        <f t="shared" si="122"/>
        <v>67056.152499999997</v>
      </c>
      <c r="E1587" s="12">
        <f t="shared" si="123"/>
        <v>160536.85133651271</v>
      </c>
      <c r="F1587" s="1"/>
      <c r="G1587" s="4"/>
      <c r="H1587" s="4">
        <f t="shared" si="124"/>
        <v>142444.55946572253</v>
      </c>
      <c r="I1587">
        <f xml:space="preserve">          IF($B1587&lt;=$B$9,        $D1587-$B$7*$B$6-$J$18*($D1587-$B$6), $J$16)</f>
        <v>58577.319730834693</v>
      </c>
      <c r="J1587">
        <f>EXP(-($J$17*B1587))*($I1587^(1-J$20)-1)/(1-J$20)</f>
        <v>278.74804027528296</v>
      </c>
      <c r="K1587">
        <f>IF(B1587&lt;=$B$9, EXP(-($B$5*B1587))*($B$7*$B$6+$J$18*(D1587-$B$6))*$B$20, "")</f>
        <v>49.028800373893873</v>
      </c>
      <c r="L1587" t="str">
        <f>IF(B1587&lt;=$B$9, "", EXP(-($B$5*B1587))*$B$20)</f>
        <v/>
      </c>
    </row>
    <row r="1588" spans="1:12" x14ac:dyDescent="0.25">
      <c r="A1588">
        <f t="shared" si="120"/>
        <v>40.659999999999997</v>
      </c>
      <c r="B1588">
        <v>15.66</v>
      </c>
      <c r="C1588" s="1">
        <f t="shared" si="121"/>
        <v>1.3412439279999999</v>
      </c>
      <c r="D1588">
        <f t="shared" si="122"/>
        <v>67062.196400000001</v>
      </c>
      <c r="E1588" s="12">
        <f t="shared" si="123"/>
        <v>160694.22582368049</v>
      </c>
      <c r="F1588" s="1"/>
      <c r="G1588" s="4"/>
      <c r="H1588" s="4">
        <f t="shared" si="124"/>
        <v>142579.20338922719</v>
      </c>
      <c r="I1588">
        <f xml:space="preserve">          IF($B1588&lt;=$B$9,        $D1588-$B$7*$B$6-$J$18*($D1588-$B$6), $J$16)</f>
        <v>58582.130895763083</v>
      </c>
      <c r="J1588">
        <f>EXP(-($J$17*B1588))*($I1588^(1-J$20)-1)/(1-J$20)</f>
        <v>278.66198605492104</v>
      </c>
      <c r="K1588">
        <f>IF(B1588&lt;=$B$9, EXP(-($B$5*B1588))*($B$7*$B$6+$J$18*(D1588-$B$6))*$B$20, "")</f>
        <v>49.018769085229714</v>
      </c>
      <c r="L1588" t="str">
        <f>IF(B1588&lt;=$B$9, "", EXP(-($B$5*B1588))*$B$20)</f>
        <v/>
      </c>
    </row>
    <row r="1589" spans="1:12" x14ac:dyDescent="0.25">
      <c r="A1589">
        <f t="shared" si="120"/>
        <v>40.67</v>
      </c>
      <c r="B1589">
        <v>15.670000000000002</v>
      </c>
      <c r="C1589" s="1">
        <f t="shared" si="121"/>
        <v>1.341364682</v>
      </c>
      <c r="D1589">
        <f t="shared" si="122"/>
        <v>67068.234100000001</v>
      </c>
      <c r="E1589" s="12">
        <f t="shared" si="123"/>
        <v>160851.67350501879</v>
      </c>
      <c r="F1589" s="1"/>
      <c r="G1589" s="4"/>
      <c r="H1589" s="4">
        <f t="shared" si="124"/>
        <v>142713.90676545579</v>
      </c>
      <c r="I1589">
        <f xml:space="preserve">          IF($B1589&lt;=$B$9,        $D1589-$B$7*$B$6-$J$18*($D1589-$B$6), $J$16)</f>
        <v>58586.937125265242</v>
      </c>
      <c r="J1589">
        <f>EXP(-($J$17*B1589))*($I1589^(1-J$20)-1)/(1-J$20)</f>
        <v>278.57594567317574</v>
      </c>
      <c r="K1589">
        <f>IF(B1589&lt;=$B$9, EXP(-($B$5*B1589))*($B$7*$B$6+$J$18*(D1589-$B$6))*$B$20, "")</f>
        <v>49.008731506039055</v>
      </c>
      <c r="L1589" t="str">
        <f>IF(B1589&lt;=$B$9, "", EXP(-($B$5*B1589))*$B$20)</f>
        <v/>
      </c>
    </row>
    <row r="1590" spans="1:12" x14ac:dyDescent="0.25">
      <c r="A1590">
        <f t="shared" si="120"/>
        <v>40.68</v>
      </c>
      <c r="B1590">
        <v>15.680000000000001</v>
      </c>
      <c r="C1590" s="1">
        <f t="shared" si="121"/>
        <v>1.3414853120000001</v>
      </c>
      <c r="D1590">
        <f t="shared" si="122"/>
        <v>67074.265599999999</v>
      </c>
      <c r="E1590" s="12">
        <f t="shared" si="123"/>
        <v>161009.19438754555</v>
      </c>
      <c r="F1590" s="1"/>
      <c r="G1590" s="4"/>
      <c r="H1590" s="4">
        <f t="shared" si="124"/>
        <v>142848.66960257106</v>
      </c>
      <c r="I1590">
        <f xml:space="preserve">          IF($B1590&lt;=$B$9,        $D1590-$B$7*$B$6-$J$18*($D1590-$B$6), $J$16)</f>
        <v>58591.738419341178</v>
      </c>
      <c r="J1590">
        <f>EXP(-($J$17*B1590))*($I1590^(1-J$20)-1)/(1-J$20)</f>
        <v>278.48991913669528</v>
      </c>
      <c r="K1590">
        <f>IF(B1590&lt;=$B$9, EXP(-($B$5*B1590))*($B$7*$B$6+$J$18*(D1590-$B$6))*$B$20, "")</f>
        <v>48.998687644509999</v>
      </c>
      <c r="L1590" t="str">
        <f>IF(B1590&lt;=$B$9, "", EXP(-($B$5*B1590))*$B$20)</f>
        <v/>
      </c>
    </row>
    <row r="1591" spans="1:12" x14ac:dyDescent="0.25">
      <c r="A1591">
        <f t="shared" si="120"/>
        <v>40.69</v>
      </c>
      <c r="B1591">
        <v>15.690000000000001</v>
      </c>
      <c r="C1591" s="1">
        <f t="shared" si="121"/>
        <v>1.3416058179999999</v>
      </c>
      <c r="D1591">
        <f t="shared" si="122"/>
        <v>67080.290899999993</v>
      </c>
      <c r="E1591" s="12">
        <f t="shared" si="123"/>
        <v>161166.78847828117</v>
      </c>
      <c r="F1591" s="1"/>
      <c r="G1591" s="4"/>
      <c r="H1591" s="4">
        <f t="shared" si="124"/>
        <v>142983.49190873854</v>
      </c>
      <c r="I1591">
        <f xml:space="preserve">          IF($B1591&lt;=$B$9,        $D1591-$B$7*$B$6-$J$18*($D1591-$B$6), $J$16)</f>
        <v>58596.534777990884</v>
      </c>
      <c r="J1591">
        <f>EXP(-($J$17*B1591))*($I1591^(1-J$20)-1)/(1-J$20)</f>
        <v>278.4039064521171</v>
      </c>
      <c r="K1591">
        <f>IF(B1591&lt;=$B$9, EXP(-($B$5*B1591))*($B$7*$B$6+$J$18*(D1591-$B$6))*$B$20, "")</f>
        <v>48.988637508824795</v>
      </c>
      <c r="L1591" t="str">
        <f>IF(B1591&lt;=$B$9, "", EXP(-($B$5*B1591))*$B$20)</f>
        <v/>
      </c>
    </row>
    <row r="1592" spans="1:12" x14ac:dyDescent="0.25">
      <c r="A1592">
        <f t="shared" si="120"/>
        <v>40.700000000000003</v>
      </c>
      <c r="B1592">
        <v>15.700000000000001</v>
      </c>
      <c r="C1592" s="1">
        <f t="shared" si="121"/>
        <v>1.3417262000000001</v>
      </c>
      <c r="D1592">
        <f t="shared" si="122"/>
        <v>67086.31</v>
      </c>
      <c r="E1592" s="12">
        <f t="shared" si="123"/>
        <v>161324.45578424857</v>
      </c>
      <c r="F1592" s="1"/>
      <c r="G1592" s="4"/>
      <c r="H1592" s="4">
        <f t="shared" si="124"/>
        <v>143118.37369212668</v>
      </c>
      <c r="I1592">
        <f xml:space="preserve">          IF($B1592&lt;=$B$9,        $D1592-$B$7*$B$6-$J$18*($D1592-$B$6), $J$16)</f>
        <v>58601.326201214382</v>
      </c>
      <c r="J1592">
        <f>EXP(-($J$17*B1592))*($I1592^(1-J$20)-1)/(1-J$20)</f>
        <v>278.31790762606795</v>
      </c>
      <c r="K1592">
        <f>IF(B1592&lt;=$B$9, EXP(-($B$5*B1592))*($B$7*$B$6+$J$18*(D1592-$B$6))*$B$20, "")</f>
        <v>48.978581107159847</v>
      </c>
      <c r="L1592" t="str">
        <f>IF(B1592&lt;=$B$9, "", EXP(-($B$5*B1592))*$B$20)</f>
        <v/>
      </c>
    </row>
    <row r="1593" spans="1:12" x14ac:dyDescent="0.25">
      <c r="A1593">
        <f t="shared" si="120"/>
        <v>40.71</v>
      </c>
      <c r="B1593">
        <v>15.71</v>
      </c>
      <c r="C1593" s="1">
        <f t="shared" si="121"/>
        <v>1.341846458</v>
      </c>
      <c r="D1593">
        <f t="shared" si="122"/>
        <v>67092.322899999999</v>
      </c>
      <c r="E1593" s="12">
        <f t="shared" si="123"/>
        <v>161482.19631247304</v>
      </c>
      <c r="F1593" s="1"/>
      <c r="G1593" s="4"/>
      <c r="H1593" s="4">
        <f t="shared" si="124"/>
        <v>143253.31496090678</v>
      </c>
      <c r="I1593">
        <f xml:space="preserve">          IF($B1593&lt;=$B$9,        $D1593-$B$7*$B$6-$J$18*($D1593-$B$6), $J$16)</f>
        <v>58606.112689011643</v>
      </c>
      <c r="J1593">
        <f>EXP(-($J$17*B1593))*($I1593^(1-J$20)-1)/(1-J$20)</f>
        <v>278.23192266516355</v>
      </c>
      <c r="K1593">
        <f>IF(B1593&lt;=$B$9, EXP(-($B$5*B1593))*($B$7*$B$6+$J$18*(D1593-$B$6))*$B$20, "")</f>
        <v>48.968518447685675</v>
      </c>
      <c r="L1593" t="str">
        <f>IF(B1593&lt;=$B$9, "", EXP(-($B$5*B1593))*$B$20)</f>
        <v/>
      </c>
    </row>
    <row r="1594" spans="1:12" x14ac:dyDescent="0.25">
      <c r="A1594">
        <f t="shared" si="120"/>
        <v>40.72</v>
      </c>
      <c r="B1594">
        <v>15.72</v>
      </c>
      <c r="C1594" s="1">
        <f t="shared" si="121"/>
        <v>1.3419665919999999</v>
      </c>
      <c r="D1594">
        <f t="shared" si="122"/>
        <v>67098.329599999997</v>
      </c>
      <c r="E1594" s="12">
        <f t="shared" si="123"/>
        <v>161640.01006998241</v>
      </c>
      <c r="F1594" s="1"/>
      <c r="G1594" s="4"/>
      <c r="H1594" s="4">
        <f t="shared" si="124"/>
        <v>143388.31572325298</v>
      </c>
      <c r="I1594">
        <f xml:space="preserve">          IF($B1594&lt;=$B$9,        $D1594-$B$7*$B$6-$J$18*($D1594-$B$6), $J$16)</f>
        <v>58610.894241382688</v>
      </c>
      <c r="J1594">
        <f>EXP(-($J$17*B1594))*($I1594^(1-J$20)-1)/(1-J$20)</f>
        <v>278.14595157600922</v>
      </c>
      <c r="K1594">
        <f>IF(B1594&lt;=$B$9, EXP(-($B$5*B1594))*($B$7*$B$6+$J$18*(D1594-$B$6))*$B$20, "")</f>
        <v>48.958449538566974</v>
      </c>
      <c r="L1594" t="str">
        <f>IF(B1594&lt;=$B$9, "", EXP(-($B$5*B1594))*$B$20)</f>
        <v/>
      </c>
    </row>
    <row r="1595" spans="1:12" x14ac:dyDescent="0.25">
      <c r="A1595">
        <f t="shared" si="120"/>
        <v>40.730000000000004</v>
      </c>
      <c r="B1595">
        <v>15.73</v>
      </c>
      <c r="C1595" s="1">
        <f t="shared" si="121"/>
        <v>1.342086602</v>
      </c>
      <c r="D1595">
        <f t="shared" si="122"/>
        <v>67104.330099999992</v>
      </c>
      <c r="E1595" s="12">
        <f t="shared" si="123"/>
        <v>161797.89706380691</v>
      </c>
      <c r="F1595" s="1"/>
      <c r="G1595" s="4"/>
      <c r="H1595" s="4">
        <f t="shared" si="124"/>
        <v>143523.3759873423</v>
      </c>
      <c r="I1595">
        <f xml:space="preserve">          IF($B1595&lt;=$B$9,        $D1595-$B$7*$B$6-$J$18*($D1595-$B$6), $J$16)</f>
        <v>58615.670858327496</v>
      </c>
      <c r="J1595">
        <f>EXP(-($J$17*B1595))*($I1595^(1-J$20)-1)/(1-J$20)</f>
        <v>278.05999436519932</v>
      </c>
      <c r="K1595">
        <f>IF(B1595&lt;=$B$9, EXP(-($B$5*B1595))*($B$7*$B$6+$J$18*(D1595-$B$6))*$B$20, "")</f>
        <v>48.94837438796263</v>
      </c>
      <c r="L1595" t="str">
        <f>IF(B1595&lt;=$B$9, "", EXP(-($B$5*B1595))*$B$20)</f>
        <v/>
      </c>
    </row>
    <row r="1596" spans="1:12" x14ac:dyDescent="0.25">
      <c r="A1596">
        <f t="shared" si="120"/>
        <v>40.74</v>
      </c>
      <c r="B1596">
        <v>15.74</v>
      </c>
      <c r="C1596" s="1">
        <f t="shared" si="121"/>
        <v>1.342206488</v>
      </c>
      <c r="D1596">
        <f t="shared" si="122"/>
        <v>67110.324399999998</v>
      </c>
      <c r="E1596" s="12">
        <f t="shared" si="123"/>
        <v>161955.85730097926</v>
      </c>
      <c r="F1596" s="1"/>
      <c r="G1596" s="4"/>
      <c r="H1596" s="4">
        <f t="shared" si="124"/>
        <v>143658.4957613546</v>
      </c>
      <c r="I1596">
        <f xml:space="preserve">          IF($B1596&lt;=$B$9,        $D1596-$B$7*$B$6-$J$18*($D1596-$B$6), $J$16)</f>
        <v>58620.442539846095</v>
      </c>
      <c r="J1596">
        <f>EXP(-($J$17*B1596))*($I1596^(1-J$20)-1)/(1-J$20)</f>
        <v>277.97405103931777</v>
      </c>
      <c r="K1596">
        <f>IF(B1596&lt;=$B$9, EXP(-($B$5*B1596))*($B$7*$B$6+$J$18*(D1596-$B$6))*$B$20, "")</f>
        <v>48.938293004025653</v>
      </c>
      <c r="L1596" t="str">
        <f>IF(B1596&lt;=$B$9, "", EXP(-($B$5*B1596))*$B$20)</f>
        <v/>
      </c>
    </row>
    <row r="1597" spans="1:12" x14ac:dyDescent="0.25">
      <c r="A1597">
        <f t="shared" si="120"/>
        <v>40.75</v>
      </c>
      <c r="B1597">
        <v>15.750000000000002</v>
      </c>
      <c r="C1597" s="1">
        <f t="shared" si="121"/>
        <v>1.3423262500000002</v>
      </c>
      <c r="D1597">
        <f t="shared" si="122"/>
        <v>67116.312500000015</v>
      </c>
      <c r="E1597" s="12">
        <f t="shared" si="123"/>
        <v>162113.8907885346</v>
      </c>
      <c r="F1597" s="1"/>
      <c r="G1597" s="4"/>
      <c r="H1597" s="4">
        <f t="shared" si="124"/>
        <v>143793.6750534726</v>
      </c>
      <c r="I1597">
        <f xml:space="preserve">          IF($B1597&lt;=$B$9,        $D1597-$B$7*$B$6-$J$18*($D1597-$B$6), $J$16)</f>
        <v>58625.209285938472</v>
      </c>
      <c r="J1597">
        <f>EXP(-($J$17*B1597))*($I1597^(1-J$20)-1)/(1-J$20)</f>
        <v>277.88812160493757</v>
      </c>
      <c r="K1597">
        <f>IF(B1597&lt;=$B$9, EXP(-($B$5*B1597))*($B$7*$B$6+$J$18*(D1597-$B$6))*$B$20, "")</f>
        <v>48.928205394903237</v>
      </c>
      <c r="L1597" t="str">
        <f>IF(B1597&lt;=$B$9, "", EXP(-($B$5*B1597))*$B$20)</f>
        <v/>
      </c>
    </row>
    <row r="1598" spans="1:12" x14ac:dyDescent="0.25">
      <c r="A1598">
        <f t="shared" si="120"/>
        <v>40.760000000000005</v>
      </c>
      <c r="B1598">
        <v>15.760000000000002</v>
      </c>
      <c r="C1598" s="1">
        <f t="shared" si="121"/>
        <v>1.3424458879999999</v>
      </c>
      <c r="D1598">
        <f t="shared" si="122"/>
        <v>67122.294399999999</v>
      </c>
      <c r="E1598" s="12">
        <f t="shared" si="123"/>
        <v>162271.99753351058</v>
      </c>
      <c r="F1598" s="1"/>
      <c r="G1598" s="4"/>
      <c r="H1598" s="4">
        <f t="shared" si="124"/>
        <v>143928.91387188193</v>
      </c>
      <c r="I1598">
        <f xml:space="preserve">          IF($B1598&lt;=$B$9,        $D1598-$B$7*$B$6-$J$18*($D1598-$B$6), $J$16)</f>
        <v>58629.971096604604</v>
      </c>
      <c r="J1598">
        <f>EXP(-($J$17*B1598))*($I1598^(1-J$20)-1)/(1-J$20)</f>
        <v>277.8022060686211</v>
      </c>
      <c r="K1598">
        <f>IF(B1598&lt;=$B$9, EXP(-($B$5*B1598))*($B$7*$B$6+$J$18*(D1598-$B$6))*$B$20, "")</f>
        <v>48.918111568736684</v>
      </c>
      <c r="L1598" t="str">
        <f>IF(B1598&lt;=$B$9, "", EXP(-($B$5*B1598))*$B$20)</f>
        <v/>
      </c>
    </row>
    <row r="1599" spans="1:12" x14ac:dyDescent="0.25">
      <c r="A1599">
        <f t="shared" si="120"/>
        <v>40.770000000000003</v>
      </c>
      <c r="B1599">
        <v>15.770000000000001</v>
      </c>
      <c r="C1599" s="1">
        <f t="shared" si="121"/>
        <v>1.342565402</v>
      </c>
      <c r="D1599">
        <f t="shared" si="122"/>
        <v>67128.270099999994</v>
      </c>
      <c r="E1599" s="12">
        <f t="shared" si="123"/>
        <v>162430.17754294732</v>
      </c>
      <c r="F1599" s="1"/>
      <c r="G1599" s="4"/>
      <c r="H1599" s="4">
        <f t="shared" si="124"/>
        <v>144064.21222477104</v>
      </c>
      <c r="I1599">
        <f xml:space="preserve">          IF($B1599&lt;=$B$9,        $D1599-$B$7*$B$6-$J$18*($D1599-$B$6), $J$16)</f>
        <v>58634.727971844521</v>
      </c>
      <c r="J1599">
        <f>EXP(-($J$17*B1599))*($I1599^(1-J$20)-1)/(1-J$20)</f>
        <v>277.71630443692004</v>
      </c>
      <c r="K1599">
        <f>IF(B1599&lt;=$B$9, EXP(-($B$5*B1599))*($B$7*$B$6+$J$18*(D1599-$B$6))*$B$20, "")</f>
        <v>48.908011533661579</v>
      </c>
      <c r="L1599" t="str">
        <f>IF(B1599&lt;=$B$9, "", EXP(-($B$5*B1599))*$B$20)</f>
        <v/>
      </c>
    </row>
    <row r="1600" spans="1:12" x14ac:dyDescent="0.25">
      <c r="A1600">
        <f t="shared" si="120"/>
        <v>40.78</v>
      </c>
      <c r="B1600">
        <v>15.780000000000001</v>
      </c>
      <c r="C1600" s="1">
        <f t="shared" si="121"/>
        <v>1.3426847919999998</v>
      </c>
      <c r="D1600">
        <f t="shared" si="122"/>
        <v>67134.239599999986</v>
      </c>
      <c r="E1600" s="12">
        <f t="shared" si="123"/>
        <v>162588.43082388735</v>
      </c>
      <c r="F1600" s="1"/>
      <c r="G1600" s="4"/>
      <c r="H1600" s="4">
        <f t="shared" si="124"/>
        <v>144199.57012033125</v>
      </c>
      <c r="I1600">
        <f xml:space="preserve">          IF($B1600&lt;=$B$9,        $D1600-$B$7*$B$6-$J$18*($D1600-$B$6), $J$16)</f>
        <v>58639.479911658214</v>
      </c>
      <c r="J1600">
        <f>EXP(-($J$17*B1600))*($I1600^(1-J$20)-1)/(1-J$20)</f>
        <v>277.63041671637546</v>
      </c>
      <c r="K1600">
        <f>IF(B1600&lt;=$B$9, EXP(-($B$5*B1600))*($B$7*$B$6+$J$18*(D1600-$B$6))*$B$20, "")</f>
        <v>48.897905297807569</v>
      </c>
      <c r="L1600" t="str">
        <f>IF(B1600&lt;=$B$9, "", EXP(-($B$5*B1600))*$B$20)</f>
        <v/>
      </c>
    </row>
    <row r="1601" spans="1:12" x14ac:dyDescent="0.25">
      <c r="A1601">
        <f t="shared" si="120"/>
        <v>40.79</v>
      </c>
      <c r="B1601">
        <v>15.790000000000001</v>
      </c>
      <c r="C1601" s="1">
        <f t="shared" si="121"/>
        <v>1.342804058</v>
      </c>
      <c r="D1601">
        <f t="shared" si="122"/>
        <v>67140.202900000004</v>
      </c>
      <c r="E1601" s="12">
        <f t="shared" si="123"/>
        <v>162746.75738337572</v>
      </c>
      <c r="F1601" s="1"/>
      <c r="G1601" s="4"/>
      <c r="H1601" s="4">
        <f t="shared" si="124"/>
        <v>144334.98756675678</v>
      </c>
      <c r="I1601">
        <f xml:space="preserve">          IF($B1601&lt;=$B$9,        $D1601-$B$7*$B$6-$J$18*($D1601-$B$6), $J$16)</f>
        <v>58644.2269160457</v>
      </c>
      <c r="J1601">
        <f>EXP(-($J$17*B1601))*($I1601^(1-J$20)-1)/(1-J$20)</f>
        <v>277.54454291351789</v>
      </c>
      <c r="K1601">
        <f>IF(B1601&lt;=$B$9, EXP(-($B$5*B1601))*($B$7*$B$6+$J$18*(D1601-$B$6))*$B$20, "")</f>
        <v>48.8877928692986</v>
      </c>
      <c r="L1601" t="str">
        <f>IF(B1601&lt;=$B$9, "", EXP(-($B$5*B1601))*$B$20)</f>
        <v/>
      </c>
    </row>
    <row r="1602" spans="1:12" x14ac:dyDescent="0.25">
      <c r="A1602">
        <f t="shared" si="120"/>
        <v>40.799999999999997</v>
      </c>
      <c r="B1602">
        <v>15.8</v>
      </c>
      <c r="C1602" s="1">
        <f t="shared" si="121"/>
        <v>1.3429232</v>
      </c>
      <c r="D1602">
        <f t="shared" si="122"/>
        <v>67146.16</v>
      </c>
      <c r="E1602" s="12">
        <f t="shared" si="123"/>
        <v>162905.1572284599</v>
      </c>
      <c r="F1602" s="1"/>
      <c r="G1602" s="4"/>
      <c r="H1602" s="4">
        <f t="shared" si="124"/>
        <v>144470.4645722447</v>
      </c>
      <c r="I1602">
        <f xml:space="preserve">          IF($B1602&lt;=$B$9,        $D1602-$B$7*$B$6-$J$18*($D1602-$B$6), $J$16)</f>
        <v>58648.968985006948</v>
      </c>
      <c r="J1602">
        <f>EXP(-($J$17*B1602))*($I1602^(1-J$20)-1)/(1-J$20)</f>
        <v>277.45868303486697</v>
      </c>
      <c r="K1602">
        <f>IF(B1602&lt;=$B$9, EXP(-($B$5*B1602))*($B$7*$B$6+$J$18*(D1602-$B$6))*$B$20, "")</f>
        <v>48.877674256252696</v>
      </c>
      <c r="L1602" t="str">
        <f>IF(B1602&lt;=$B$9, "", EXP(-($B$5*B1602))*$B$20)</f>
        <v/>
      </c>
    </row>
    <row r="1603" spans="1:12" x14ac:dyDescent="0.25">
      <c r="A1603">
        <f t="shared" si="120"/>
        <v>40.81</v>
      </c>
      <c r="B1603">
        <v>15.81</v>
      </c>
      <c r="C1603" s="1">
        <f t="shared" si="121"/>
        <v>1.3430422180000001</v>
      </c>
      <c r="D1603">
        <f t="shared" si="122"/>
        <v>67152.1109</v>
      </c>
      <c r="E1603" s="12">
        <f t="shared" si="123"/>
        <v>163063.63036618984</v>
      </c>
      <c r="F1603" s="1"/>
      <c r="G1603" s="4"/>
      <c r="H1603" s="4">
        <f t="shared" si="124"/>
        <v>144606.00114499492</v>
      </c>
      <c r="I1603">
        <f xml:space="preserve">          IF($B1603&lt;=$B$9,        $D1603-$B$7*$B$6-$J$18*($D1603-$B$6), $J$16)</f>
        <v>58653.706118541966</v>
      </c>
      <c r="J1603">
        <f>EXP(-($J$17*B1603))*($I1603^(1-J$20)-1)/(1-J$20)</f>
        <v>277.37283708693184</v>
      </c>
      <c r="K1603">
        <f>IF(B1603&lt;=$B$9, EXP(-($B$5*B1603))*($B$7*$B$6+$J$18*(D1603-$B$6))*$B$20, "")</f>
        <v>48.867549466782087</v>
      </c>
      <c r="L1603" t="str">
        <f>IF(B1603&lt;=$B$9, "", EXP(-($B$5*B1603))*$B$20)</f>
        <v/>
      </c>
    </row>
    <row r="1604" spans="1:12" x14ac:dyDescent="0.25">
      <c r="A1604">
        <f t="shared" si="120"/>
        <v>40.82</v>
      </c>
      <c r="B1604">
        <v>15.82</v>
      </c>
      <c r="C1604" s="1">
        <f t="shared" si="121"/>
        <v>1.343161112</v>
      </c>
      <c r="D1604">
        <f t="shared" si="122"/>
        <v>67158.055599999992</v>
      </c>
      <c r="E1604" s="12">
        <f t="shared" si="123"/>
        <v>163222.176803618</v>
      </c>
      <c r="F1604" s="1"/>
      <c r="G1604" s="4"/>
      <c r="H1604" s="4">
        <f t="shared" si="124"/>
        <v>144741.59729321024</v>
      </c>
      <c r="I1604">
        <f xml:space="preserve">          IF($B1604&lt;=$B$9,        $D1604-$B$7*$B$6-$J$18*($D1604-$B$6), $J$16)</f>
        <v>58658.438316650761</v>
      </c>
      <c r="J1604">
        <f>EXP(-($J$17*B1604))*($I1604^(1-J$20)-1)/(1-J$20)</f>
        <v>277.28700507621107</v>
      </c>
      <c r="K1604">
        <f>IF(B1604&lt;=$B$9, EXP(-($B$5*B1604))*($B$7*$B$6+$J$18*(D1604-$B$6))*$B$20, "")</f>
        <v>48.857418508993227</v>
      </c>
      <c r="L1604" t="str">
        <f>IF(B1604&lt;=$B$9, "", EXP(-($B$5*B1604))*$B$20)</f>
        <v/>
      </c>
    </row>
    <row r="1605" spans="1:12" x14ac:dyDescent="0.25">
      <c r="A1605">
        <f t="shared" si="120"/>
        <v>40.83</v>
      </c>
      <c r="B1605">
        <v>15.830000000000002</v>
      </c>
      <c r="C1605" s="1">
        <f t="shared" si="121"/>
        <v>1.343279882</v>
      </c>
      <c r="D1605">
        <f t="shared" si="122"/>
        <v>67163.994099999996</v>
      </c>
      <c r="E1605" s="12">
        <f t="shared" si="123"/>
        <v>163380.79654779925</v>
      </c>
      <c r="F1605" s="1"/>
      <c r="G1605" s="4"/>
      <c r="H1605" s="4">
        <f t="shared" si="124"/>
        <v>144877.25302509635</v>
      </c>
      <c r="I1605">
        <f xml:space="preserve">          IF($B1605&lt;=$B$9,        $D1605-$B$7*$B$6-$J$18*($D1605-$B$6), $J$16)</f>
        <v>58663.165579333334</v>
      </c>
      <c r="J1605">
        <f>EXP(-($J$17*B1605))*($I1605^(1-J$20)-1)/(1-J$20)</f>
        <v>277.20118700919238</v>
      </c>
      <c r="K1605">
        <f>IF(B1605&lt;=$B$9, EXP(-($B$5*B1605))*($B$7*$B$6+$J$18*(D1605-$B$6))*$B$20, "")</f>
        <v>48.847281390986744</v>
      </c>
      <c r="L1605" t="str">
        <f>IF(B1605&lt;=$B$9, "", EXP(-($B$5*B1605))*$B$20)</f>
        <v/>
      </c>
    </row>
    <row r="1606" spans="1:12" x14ac:dyDescent="0.25">
      <c r="A1606">
        <f t="shared" si="120"/>
        <v>40.840000000000003</v>
      </c>
      <c r="B1606">
        <v>15.840000000000002</v>
      </c>
      <c r="C1606" s="1">
        <f t="shared" si="121"/>
        <v>1.343398528</v>
      </c>
      <c r="D1606">
        <f t="shared" si="122"/>
        <v>67169.926399999997</v>
      </c>
      <c r="E1606" s="12">
        <f t="shared" si="123"/>
        <v>163539.48960579099</v>
      </c>
      <c r="F1606" s="1"/>
      <c r="G1606" s="4"/>
      <c r="H1606" s="4">
        <f t="shared" si="124"/>
        <v>145012.96834886179</v>
      </c>
      <c r="I1606">
        <f xml:space="preserve">          IF($B1606&lt;=$B$9,        $D1606-$B$7*$B$6-$J$18*($D1606-$B$6), $J$16)</f>
        <v>58667.887906589691</v>
      </c>
      <c r="J1606">
        <f>EXP(-($J$17*B1606))*($I1606^(1-J$20)-1)/(1-J$20)</f>
        <v>277.11538289235341</v>
      </c>
      <c r="K1606">
        <f>IF(B1606&lt;=$B$9, EXP(-($B$5*B1606))*($B$7*$B$6+$J$18*(D1606-$B$6))*$B$20, "")</f>
        <v>48.837138120857482</v>
      </c>
      <c r="L1606" t="str">
        <f>IF(B1606&lt;=$B$9, "", EXP(-($B$5*B1606))*$B$20)</f>
        <v/>
      </c>
    </row>
    <row r="1607" spans="1:12" x14ac:dyDescent="0.25">
      <c r="A1607">
        <f t="shared" si="120"/>
        <v>40.85</v>
      </c>
      <c r="B1607">
        <v>15.850000000000001</v>
      </c>
      <c r="C1607" s="1">
        <f t="shared" si="121"/>
        <v>1.34351705</v>
      </c>
      <c r="D1607">
        <f t="shared" si="122"/>
        <v>67175.852499999994</v>
      </c>
      <c r="E1607" s="12">
        <f t="shared" si="123"/>
        <v>163698.25598465302</v>
      </c>
      <c r="F1607" s="1"/>
      <c r="G1607" s="4"/>
      <c r="H1607" s="4">
        <f t="shared" si="124"/>
        <v>145148.74327271798</v>
      </c>
      <c r="I1607">
        <f xml:space="preserve">          IF($B1607&lt;=$B$9,        $D1607-$B$7*$B$6-$J$18*($D1607-$B$6), $J$16)</f>
        <v>58672.60529841981</v>
      </c>
      <c r="J1607">
        <f>EXP(-($J$17*B1607))*($I1607^(1-J$20)-1)/(1-J$20)</f>
        <v>277.02959273216061</v>
      </c>
      <c r="K1607">
        <f>IF(B1607&lt;=$B$9, EXP(-($B$5*B1607))*($B$7*$B$6+$J$18*(D1607-$B$6))*$B$20, "")</f>
        <v>48.826988706694422</v>
      </c>
      <c r="L1607" t="str">
        <f>IF(B1607&lt;=$B$9, "", EXP(-($B$5*B1607))*$B$20)</f>
        <v/>
      </c>
    </row>
    <row r="1608" spans="1:12" x14ac:dyDescent="0.25">
      <c r="A1608">
        <f t="shared" si="120"/>
        <v>40.86</v>
      </c>
      <c r="B1608">
        <v>15.860000000000001</v>
      </c>
      <c r="C1608" s="1">
        <f t="shared" si="121"/>
        <v>1.3436354479999999</v>
      </c>
      <c r="D1608">
        <f t="shared" si="122"/>
        <v>67181.772400000002</v>
      </c>
      <c r="E1608" s="12">
        <f t="shared" si="123"/>
        <v>163857.09569144764</v>
      </c>
      <c r="F1608" s="1"/>
      <c r="G1608" s="4"/>
      <c r="H1608" s="4">
        <f t="shared" si="124"/>
        <v>145284.57780487923</v>
      </c>
      <c r="I1608">
        <f xml:space="preserve">          IF($B1608&lt;=$B$9,        $D1608-$B$7*$B$6-$J$18*($D1608-$B$6), $J$16)</f>
        <v>58677.317754823722</v>
      </c>
      <c r="J1608">
        <f>EXP(-($J$17*B1608))*($I1608^(1-J$20)-1)/(1-J$20)</f>
        <v>276.9438165350702</v>
      </c>
      <c r="K1608">
        <f>IF(B1608&lt;=$B$9, EXP(-($B$5*B1608))*($B$7*$B$6+$J$18*(D1608-$B$6))*$B$20, "")</f>
        <v>48.816833156580842</v>
      </c>
      <c r="L1608" t="str">
        <f>IF(B1608&lt;=$B$9, "", EXP(-($B$5*B1608))*$B$20)</f>
        <v/>
      </c>
    </row>
    <row r="1609" spans="1:12" x14ac:dyDescent="0.25">
      <c r="A1609">
        <f t="shared" si="120"/>
        <v>40.870000000000005</v>
      </c>
      <c r="B1609">
        <v>15.870000000000001</v>
      </c>
      <c r="C1609" s="1">
        <f t="shared" si="121"/>
        <v>1.343753722</v>
      </c>
      <c r="D1609">
        <f t="shared" si="122"/>
        <v>67187.686100000006</v>
      </c>
      <c r="E1609" s="12">
        <f t="shared" si="123"/>
        <v>164016.00873323964</v>
      </c>
      <c r="F1609" s="1"/>
      <c r="G1609" s="4"/>
      <c r="H1609" s="4">
        <f t="shared" si="124"/>
        <v>145420.47195356269</v>
      </c>
      <c r="I1609">
        <f xml:space="preserve">          IF($B1609&lt;=$B$9,        $D1609-$B$7*$B$6-$J$18*($D1609-$B$6), $J$16)</f>
        <v>58682.025275801403</v>
      </c>
      <c r="J1609">
        <f>EXP(-($J$17*B1609))*($I1609^(1-J$20)-1)/(1-J$20)</f>
        <v>276.85805430752777</v>
      </c>
      <c r="K1609">
        <f>IF(B1609&lt;=$B$9, EXP(-($B$5*B1609))*($B$7*$B$6+$J$18*(D1609-$B$6))*$B$20, "")</f>
        <v>48.806671478594133</v>
      </c>
      <c r="L1609" t="str">
        <f>IF(B1609&lt;=$B$9, "", EXP(-($B$5*B1609))*$B$20)</f>
        <v/>
      </c>
    </row>
    <row r="1610" spans="1:12" x14ac:dyDescent="0.25">
      <c r="A1610">
        <f t="shared" si="120"/>
        <v>40.880000000000003</v>
      </c>
      <c r="B1610">
        <v>15.88</v>
      </c>
      <c r="C1610" s="1">
        <f t="shared" si="121"/>
        <v>1.343871872</v>
      </c>
      <c r="D1610">
        <f t="shared" si="122"/>
        <v>67193.593600000007</v>
      </c>
      <c r="E1610" s="12">
        <f t="shared" si="123"/>
        <v>164174.99511709626</v>
      </c>
      <c r="F1610" s="1"/>
      <c r="G1610" s="4"/>
      <c r="H1610" s="4">
        <f t="shared" si="124"/>
        <v>145556.42572698844</v>
      </c>
      <c r="I1610">
        <f xml:space="preserve">          IF($B1610&lt;=$B$9,        $D1610-$B$7*$B$6-$J$18*($D1610-$B$6), $J$16)</f>
        <v>58686.727861352862</v>
      </c>
      <c r="J1610">
        <f>EXP(-($J$17*B1610))*($I1610^(1-J$20)-1)/(1-J$20)</f>
        <v>276.77230605596827</v>
      </c>
      <c r="K1610">
        <f>IF(B1610&lt;=$B$9, EXP(-($B$5*B1610))*($B$7*$B$6+$J$18*(D1610-$B$6))*$B$20, "")</f>
        <v>48.796503680805934</v>
      </c>
      <c r="L1610" t="str">
        <f>IF(B1610&lt;=$B$9, "", EXP(-($B$5*B1610))*$B$20)</f>
        <v/>
      </c>
    </row>
    <row r="1611" spans="1:12" x14ac:dyDescent="0.25">
      <c r="A1611">
        <f t="shared" si="120"/>
        <v>40.89</v>
      </c>
      <c r="B1611">
        <v>15.89</v>
      </c>
      <c r="C1611" s="1">
        <f t="shared" si="121"/>
        <v>1.3439898980000002</v>
      </c>
      <c r="D1611">
        <f t="shared" si="122"/>
        <v>67199.494900000005</v>
      </c>
      <c r="E1611" s="12">
        <f t="shared" si="123"/>
        <v>164334.05485008724</v>
      </c>
      <c r="F1611" s="1"/>
      <c r="G1611" s="4"/>
      <c r="H1611" s="4">
        <f t="shared" si="124"/>
        <v>145692.43913337935</v>
      </c>
      <c r="I1611">
        <f xml:space="preserve">          IF($B1611&lt;=$B$9,        $D1611-$B$7*$B$6-$J$18*($D1611-$B$6), $J$16)</f>
        <v>58691.42551147809</v>
      </c>
      <c r="J1611">
        <f>EXP(-($J$17*B1611))*($I1611^(1-J$20)-1)/(1-J$20)</f>
        <v>276.68657178681627</v>
      </c>
      <c r="K1611">
        <f>IF(B1611&lt;=$B$9, EXP(-($B$5*B1611))*($B$7*$B$6+$J$18*(D1611-$B$6))*$B$20, "")</f>
        <v>48.786329771282134</v>
      </c>
      <c r="L1611" t="str">
        <f>IF(B1611&lt;=$B$9, "", EXP(-($B$5*B1611))*$B$20)</f>
        <v/>
      </c>
    </row>
    <row r="1612" spans="1:12" x14ac:dyDescent="0.25">
      <c r="A1612">
        <f t="shared" si="120"/>
        <v>40.9</v>
      </c>
      <c r="B1612">
        <v>15.9</v>
      </c>
      <c r="C1612" s="1">
        <f t="shared" si="121"/>
        <v>1.3441078</v>
      </c>
      <c r="D1612">
        <f t="shared" si="122"/>
        <v>67205.39</v>
      </c>
      <c r="E1612" s="12">
        <f t="shared" si="123"/>
        <v>164493.18793928478</v>
      </c>
      <c r="F1612" s="1"/>
      <c r="G1612" s="4"/>
      <c r="H1612" s="4">
        <f t="shared" si="124"/>
        <v>145828.51218096126</v>
      </c>
      <c r="I1612">
        <f xml:space="preserve">          IF($B1612&lt;=$B$9,        $D1612-$B$7*$B$6-$J$18*($D1612-$B$6), $J$16)</f>
        <v>58696.118226177088</v>
      </c>
      <c r="J1612">
        <f>EXP(-($J$17*B1612))*($I1612^(1-J$20)-1)/(1-J$20)</f>
        <v>276.60085150648564</v>
      </c>
      <c r="K1612">
        <f>IF(B1612&lt;=$B$9, EXP(-($B$5*B1612))*($B$7*$B$6+$J$18*(D1612-$B$6))*$B$20, "")</f>
        <v>48.776149758082767</v>
      </c>
      <c r="L1612" t="str">
        <f>IF(B1612&lt;=$B$9, "", EXP(-($B$5*B1612))*$B$20)</f>
        <v/>
      </c>
    </row>
    <row r="1613" spans="1:12" x14ac:dyDescent="0.25">
      <c r="A1613">
        <f t="shared" si="120"/>
        <v>40.909999999999997</v>
      </c>
      <c r="B1613">
        <v>15.91</v>
      </c>
      <c r="C1613" s="1">
        <f t="shared" si="121"/>
        <v>1.3442255779999999</v>
      </c>
      <c r="D1613">
        <f t="shared" si="122"/>
        <v>67211.27889999999</v>
      </c>
      <c r="E1613" s="12">
        <f t="shared" si="123"/>
        <v>164652.39439176352</v>
      </c>
      <c r="F1613" s="1"/>
      <c r="G1613" s="4"/>
      <c r="H1613" s="4">
        <f t="shared" si="124"/>
        <v>145964.64487796283</v>
      </c>
      <c r="I1613">
        <f xml:space="preserve">          IF($B1613&lt;=$B$9,        $D1613-$B$7*$B$6-$J$18*($D1613-$B$6), $J$16)</f>
        <v>58700.806005449864</v>
      </c>
      <c r="J1613">
        <f>EXP(-($J$17*B1613))*($I1613^(1-J$20)-1)/(1-J$20)</f>
        <v>276.51514522137984</v>
      </c>
      <c r="K1613">
        <f>IF(B1613&lt;=$B$9, EXP(-($B$5*B1613))*($B$7*$B$6+$J$18*(D1613-$B$6))*$B$20, "")</f>
        <v>48.76596364926214</v>
      </c>
      <c r="L1613" t="str">
        <f>IF(B1613&lt;=$B$9, "", EXP(-($B$5*B1613))*$B$20)</f>
        <v/>
      </c>
    </row>
    <row r="1614" spans="1:12" x14ac:dyDescent="0.25">
      <c r="A1614">
        <f t="shared" si="120"/>
        <v>40.92</v>
      </c>
      <c r="B1614">
        <v>15.920000000000002</v>
      </c>
      <c r="C1614" s="1">
        <f t="shared" si="121"/>
        <v>1.3443432319999999</v>
      </c>
      <c r="D1614">
        <f t="shared" si="122"/>
        <v>67217.161599999992</v>
      </c>
      <c r="E1614" s="12">
        <f t="shared" si="123"/>
        <v>164811.67421460064</v>
      </c>
      <c r="F1614" s="1"/>
      <c r="G1614" s="4"/>
      <c r="H1614" s="4">
        <f t="shared" si="124"/>
        <v>146100.83723261562</v>
      </c>
      <c r="I1614">
        <f xml:space="preserve">          IF($B1614&lt;=$B$9,        $D1614-$B$7*$B$6-$J$18*($D1614-$B$6), $J$16)</f>
        <v>58705.488849296424</v>
      </c>
      <c r="J1614">
        <f>EXP(-($J$17*B1614))*($I1614^(1-J$20)-1)/(1-J$20)</f>
        <v>276.42945293789165</v>
      </c>
      <c r="K1614">
        <f>IF(B1614&lt;=$B$9, EXP(-($B$5*B1614))*($B$7*$B$6+$J$18*(D1614-$B$6))*$B$20, "")</f>
        <v>48.755771452868757</v>
      </c>
      <c r="L1614" t="str">
        <f>IF(B1614&lt;=$B$9, "", EXP(-($B$5*B1614))*$B$20)</f>
        <v/>
      </c>
    </row>
    <row r="1615" spans="1:12" x14ac:dyDescent="0.25">
      <c r="A1615">
        <f t="shared" si="120"/>
        <v>40.93</v>
      </c>
      <c r="B1615">
        <v>15.930000000000001</v>
      </c>
      <c r="C1615" s="1">
        <f t="shared" si="121"/>
        <v>1.344460762</v>
      </c>
      <c r="D1615">
        <f t="shared" si="122"/>
        <v>67223.038100000005</v>
      </c>
      <c r="E1615" s="12">
        <f t="shared" si="123"/>
        <v>164971.02741487575</v>
      </c>
      <c r="F1615" s="1"/>
      <c r="G1615" s="4"/>
      <c r="H1615" s="4">
        <f t="shared" si="124"/>
        <v>146237.08925315409</v>
      </c>
      <c r="I1615">
        <f xml:space="preserve">          IF($B1615&lt;=$B$9,        $D1615-$B$7*$B$6-$J$18*($D1615-$B$6), $J$16)</f>
        <v>58710.166757716768</v>
      </c>
      <c r="J1615">
        <f>EXP(-($J$17*B1615))*($I1615^(1-J$20)-1)/(1-J$20)</f>
        <v>276.34377466240369</v>
      </c>
      <c r="K1615">
        <f>IF(B1615&lt;=$B$9, EXP(-($B$5*B1615))*($B$7*$B$6+$J$18*(D1615-$B$6))*$B$20, "")</f>
        <v>48.745573176945392</v>
      </c>
      <c r="L1615" t="str">
        <f>IF(B1615&lt;=$B$9, "", EXP(-($B$5*B1615))*$B$20)</f>
        <v/>
      </c>
    </row>
    <row r="1616" spans="1:12" x14ac:dyDescent="0.25">
      <c r="A1616">
        <f t="shared" si="120"/>
        <v>40.94</v>
      </c>
      <c r="B1616">
        <v>15.940000000000001</v>
      </c>
      <c r="C1616" s="1">
        <f t="shared" si="121"/>
        <v>1.344578168</v>
      </c>
      <c r="D1616">
        <f t="shared" si="122"/>
        <v>67228.9084</v>
      </c>
      <c r="E1616" s="12">
        <f t="shared" si="123"/>
        <v>165130.45399967095</v>
      </c>
      <c r="F1616" s="1"/>
      <c r="G1616" s="4"/>
      <c r="H1616" s="4">
        <f t="shared" si="124"/>
        <v>146373.40094781553</v>
      </c>
      <c r="I1616">
        <f xml:space="preserve">          IF($B1616&lt;=$B$9,        $D1616-$B$7*$B$6-$J$18*($D1616-$B$6), $J$16)</f>
        <v>58714.839730710875</v>
      </c>
      <c r="J1616">
        <f>EXP(-($J$17*B1616))*($I1616^(1-J$20)-1)/(1-J$20)</f>
        <v>276.25811040128764</v>
      </c>
      <c r="K1616">
        <f>IF(B1616&lt;=$B$9, EXP(-($B$5*B1616))*($B$7*$B$6+$J$18*(D1616-$B$6))*$B$20, "")</f>
        <v>48.735368829528973</v>
      </c>
      <c r="L1616" t="str">
        <f>IF(B1616&lt;=$B$9, "", EXP(-($B$5*B1616))*$B$20)</f>
        <v/>
      </c>
    </row>
    <row r="1617" spans="1:12" x14ac:dyDescent="0.25">
      <c r="A1617">
        <f t="shared" si="120"/>
        <v>40.950000000000003</v>
      </c>
      <c r="B1617">
        <v>15.950000000000001</v>
      </c>
      <c r="C1617" s="1">
        <f t="shared" si="121"/>
        <v>1.3446954500000001</v>
      </c>
      <c r="D1617">
        <f t="shared" si="122"/>
        <v>67234.772500000006</v>
      </c>
      <c r="E1617" s="12">
        <f t="shared" si="123"/>
        <v>165289.95397607083</v>
      </c>
      <c r="F1617" s="1"/>
      <c r="G1617" s="4"/>
      <c r="H1617" s="4">
        <f t="shared" si="124"/>
        <v>146509.77232484016</v>
      </c>
      <c r="I1617">
        <f xml:space="preserve">          IF($B1617&lt;=$B$9,        $D1617-$B$7*$B$6-$J$18*($D1617-$B$6), $J$16)</f>
        <v>58719.507768278767</v>
      </c>
      <c r="J1617">
        <f>EXP(-($J$17*B1617))*($I1617^(1-J$20)-1)/(1-J$20)</f>
        <v>276.17246016090508</v>
      </c>
      <c r="K1617">
        <f>IF(B1617&lt;=$B$9, EXP(-($B$5*B1617))*($B$7*$B$6+$J$18*(D1617-$B$6))*$B$20, "")</f>
        <v>48.725158418650693</v>
      </c>
      <c r="L1617" t="str">
        <f>IF(B1617&lt;=$B$9, "", EXP(-($B$5*B1617))*$B$20)</f>
        <v/>
      </c>
    </row>
    <row r="1618" spans="1:12" x14ac:dyDescent="0.25">
      <c r="A1618">
        <f t="shared" si="120"/>
        <v>40.96</v>
      </c>
      <c r="B1618">
        <v>15.96</v>
      </c>
      <c r="C1618" s="1">
        <f t="shared" si="121"/>
        <v>1.3448126080000002</v>
      </c>
      <c r="D1618">
        <f t="shared" si="122"/>
        <v>67240.630400000009</v>
      </c>
      <c r="E1618" s="12">
        <f t="shared" si="123"/>
        <v>165449.52735116245</v>
      </c>
      <c r="F1618" s="1"/>
      <c r="G1618" s="4"/>
      <c r="H1618" s="4">
        <f t="shared" si="124"/>
        <v>146646.20339247107</v>
      </c>
      <c r="I1618">
        <f xml:space="preserve">          IF($B1618&lt;=$B$9,        $D1618-$B$7*$B$6-$J$18*($D1618-$B$6), $J$16)</f>
        <v>58724.170870420428</v>
      </c>
      <c r="J1618">
        <f>EXP(-($J$17*B1618))*($I1618^(1-J$20)-1)/(1-J$20)</f>
        <v>276.08682394760689</v>
      </c>
      <c r="K1618">
        <f>IF(B1618&lt;=$B$9, EXP(-($B$5*B1618))*($B$7*$B$6+$J$18*(D1618-$B$6))*$B$20, "")</f>
        <v>48.714941952336019</v>
      </c>
      <c r="L1618" t="str">
        <f>IF(B1618&lt;=$B$9, "", EXP(-($B$5*B1618))*$B$20)</f>
        <v/>
      </c>
    </row>
    <row r="1619" spans="1:12" x14ac:dyDescent="0.25">
      <c r="A1619">
        <f t="shared" si="120"/>
        <v>40.97</v>
      </c>
      <c r="B1619">
        <v>15.97</v>
      </c>
      <c r="C1619" s="1">
        <f t="shared" si="121"/>
        <v>1.3449296420000001</v>
      </c>
      <c r="D1619">
        <f t="shared" si="122"/>
        <v>67246.482100000008</v>
      </c>
      <c r="E1619" s="12">
        <f t="shared" si="123"/>
        <v>165609.17413203538</v>
      </c>
      <c r="F1619" s="1"/>
      <c r="G1619" s="4"/>
      <c r="H1619" s="4">
        <f t="shared" si="124"/>
        <v>146782.69415895423</v>
      </c>
      <c r="I1619">
        <f xml:space="preserve">          IF($B1619&lt;=$B$9,        $D1619-$B$7*$B$6-$J$18*($D1619-$B$6), $J$16)</f>
        <v>58728.829037135867</v>
      </c>
      <c r="J1619">
        <f>EXP(-($J$17*B1619))*($I1619^(1-J$20)-1)/(1-J$20)</f>
        <v>276.00120176773351</v>
      </c>
      <c r="K1619">
        <f>IF(B1619&lt;=$B$9, EXP(-($B$5*B1619))*($B$7*$B$6+$J$18*(D1619-$B$6))*$B$20, "")</f>
        <v>48.704719438604606</v>
      </c>
      <c r="L1619" t="str">
        <f>IF(B1619&lt;=$B$9, "", EXP(-($B$5*B1619))*$B$20)</f>
        <v/>
      </c>
    </row>
    <row r="1620" spans="1:12" x14ac:dyDescent="0.25">
      <c r="A1620">
        <f t="shared" si="120"/>
        <v>40.980000000000004</v>
      </c>
      <c r="B1620">
        <v>15.98</v>
      </c>
      <c r="C1620" s="1">
        <f t="shared" si="121"/>
        <v>1.3450465519999999</v>
      </c>
      <c r="D1620">
        <f t="shared" si="122"/>
        <v>67252.32759999999</v>
      </c>
      <c r="E1620" s="12">
        <f t="shared" si="123"/>
        <v>165768.89432578158</v>
      </c>
      <c r="F1620" s="1"/>
      <c r="G1620" s="4"/>
      <c r="H1620" s="4">
        <f t="shared" si="124"/>
        <v>146919.2446325385</v>
      </c>
      <c r="I1620">
        <f xml:space="preserve">          IF($B1620&lt;=$B$9,        $D1620-$B$7*$B$6-$J$18*($D1620-$B$6), $J$16)</f>
        <v>58733.482268425068</v>
      </c>
      <c r="J1620">
        <f>EXP(-($J$17*B1620))*($I1620^(1-J$20)-1)/(1-J$20)</f>
        <v>275.91559362761501</v>
      </c>
      <c r="K1620">
        <f>IF(B1620&lt;=$B$9, EXP(-($B$5*B1620))*($B$7*$B$6+$J$18*(D1620-$B$6))*$B$20, "")</f>
        <v>48.694490885470373</v>
      </c>
      <c r="L1620" t="str">
        <f>IF(B1620&lt;=$B$9, "", EXP(-($B$5*B1620))*$B$20)</f>
        <v/>
      </c>
    </row>
    <row r="1621" spans="1:12" x14ac:dyDescent="0.25">
      <c r="A1621">
        <f t="shared" si="120"/>
        <v>40.99</v>
      </c>
      <c r="B1621">
        <v>15.99</v>
      </c>
      <c r="C1621" s="1">
        <f t="shared" si="121"/>
        <v>1.3451633379999999</v>
      </c>
      <c r="D1621">
        <f t="shared" si="122"/>
        <v>67258.166899999997</v>
      </c>
      <c r="E1621" s="12">
        <f t="shared" si="123"/>
        <v>165928.6879394956</v>
      </c>
      <c r="F1621" s="1"/>
      <c r="G1621" s="4"/>
      <c r="H1621" s="4">
        <f t="shared" si="124"/>
        <v>147055.85482147563</v>
      </c>
      <c r="I1621">
        <f xml:space="preserve">          IF($B1621&lt;=$B$9,        $D1621-$B$7*$B$6-$J$18*($D1621-$B$6), $J$16)</f>
        <v>58738.130564288062</v>
      </c>
      <c r="J1621">
        <f>EXP(-($J$17*B1621))*($I1621^(1-J$20)-1)/(1-J$20)</f>
        <v>275.82999953357108</v>
      </c>
      <c r="K1621">
        <f>IF(B1621&lt;=$B$9, EXP(-($B$5*B1621))*($B$7*$B$6+$J$18*(D1621-$B$6))*$B$20, "")</f>
        <v>48.684256300941513</v>
      </c>
      <c r="L1621" t="str">
        <f>IF(B1621&lt;=$B$9, "", EXP(-($B$5*B1621))*$B$20)</f>
        <v/>
      </c>
    </row>
    <row r="1622" spans="1:12" x14ac:dyDescent="0.25">
      <c r="A1622">
        <f t="shared" si="120"/>
        <v>41</v>
      </c>
      <c r="B1622">
        <v>16</v>
      </c>
      <c r="C1622" s="1">
        <f t="shared" si="121"/>
        <v>1.34528</v>
      </c>
      <c r="D1622">
        <f t="shared" si="122"/>
        <v>67264</v>
      </c>
      <c r="E1622" s="12">
        <f t="shared" si="123"/>
        <v>166088.55498027444</v>
      </c>
      <c r="F1622" s="1"/>
      <c r="G1622" s="4"/>
      <c r="H1622" s="4">
        <f t="shared" si="124"/>
        <v>147192.52473402026</v>
      </c>
      <c r="I1622">
        <f xml:space="preserve">          IF($B1622&lt;=$B$9,        $D1622-$B$7*$B$6-$J$18*($D1622-$B$6), $J$16)</f>
        <v>58742.773924724825</v>
      </c>
      <c r="J1622">
        <f>EXP(-($J$17*B1622))*($I1622^(1-J$20)-1)/(1-J$20)</f>
        <v>275.74441949191083</v>
      </c>
      <c r="K1622">
        <f>IF(B1622&lt;=$B$9, EXP(-($B$5*B1622))*($B$7*$B$6+$J$18*(D1622-$B$6))*$B$20, "")</f>
        <v>48.674015693020422</v>
      </c>
      <c r="L1622" t="str">
        <f>IF(B1622&lt;=$B$9, "", EXP(-($B$5*B1622))*$B$20)</f>
        <v/>
      </c>
    </row>
    <row r="1623" spans="1:12" x14ac:dyDescent="0.25">
      <c r="A1623">
        <f t="shared" ref="A1623:A1686" si="125">B1623+25</f>
        <v>41.010000000000005</v>
      </c>
      <c r="B1623">
        <v>16.010000000000002</v>
      </c>
      <c r="C1623" s="1">
        <f t="shared" ref="C1623:C1686" si="126">$B$2+$B$3*B1623+$B$4*B1623^2</f>
        <v>1.3453965380000001</v>
      </c>
      <c r="D1623">
        <f t="shared" ref="D1623:D1686" si="127">$B$6*C1623</f>
        <v>67269.8269</v>
      </c>
      <c r="E1623" s="12">
        <f t="shared" ref="E1623:E1686" si="128">IF($B1623&lt;$B$9,      E1622+($B$5*E1622+$B$7*$B$6+$B$8*($D1623-$B$6))*$B$20,           E1622+($B$5*E1622-$B$12)*$B$20)</f>
        <v>166248.49545521752</v>
      </c>
      <c r="F1623" s="1"/>
      <c r="G1623" s="4"/>
      <c r="H1623" s="4">
        <f t="shared" si="124"/>
        <v>147329.25437842993</v>
      </c>
      <c r="I1623">
        <f xml:space="preserve">          IF($B1623&lt;=$B$9,        $D1623-$B$7*$B$6-$J$18*($D1623-$B$6), $J$16)</f>
        <v>58747.412349735372</v>
      </c>
      <c r="J1623">
        <f>EXP(-($J$17*B1623))*($I1623^(1-J$20)-1)/(1-J$20)</f>
        <v>275.65885350893291</v>
      </c>
      <c r="K1623">
        <f>IF(B1623&lt;=$B$9, EXP(-($B$5*B1623))*($B$7*$B$6+$J$18*(D1623-$B$6))*$B$20, "")</f>
        <v>48.663769069703761</v>
      </c>
      <c r="L1623" t="str">
        <f>IF(B1623&lt;=$B$9, "", EXP(-($B$5*B1623))*$B$20)</f>
        <v/>
      </c>
    </row>
    <row r="1624" spans="1:12" x14ac:dyDescent="0.25">
      <c r="A1624">
        <f t="shared" si="125"/>
        <v>41.019999999999996</v>
      </c>
      <c r="B1624">
        <v>16.02</v>
      </c>
      <c r="C1624" s="1">
        <f t="shared" si="126"/>
        <v>1.3455129520000002</v>
      </c>
      <c r="D1624">
        <f t="shared" si="127"/>
        <v>67275.647600000011</v>
      </c>
      <c r="E1624" s="12">
        <f t="shared" si="128"/>
        <v>166408.50937142686</v>
      </c>
      <c r="F1624" s="1"/>
      <c r="G1624" s="4"/>
      <c r="H1624" s="4">
        <f t="shared" ref="H1624:H1687" si="129">IF($B1624&lt;=$B$9,      H1623+($B$5*H1623+$B$7*$B$6+J$18*($D1623-$B$6))*$B$20,           H1623+($B$5*H1623-J$16)*$B$20)</f>
        <v>147466.04376296504</v>
      </c>
      <c r="I1624">
        <f xml:space="preserve">          IF($B1624&lt;=$B$9,        $D1624-$B$7*$B$6-$J$18*($D1624-$B$6), $J$16)</f>
        <v>58752.045839319697</v>
      </c>
      <c r="J1624">
        <f>EXP(-($J$17*B1624))*($I1624^(1-J$20)-1)/(1-J$20)</f>
        <v>275.57330159092584</v>
      </c>
      <c r="K1624">
        <f>IF(B1624&lt;=$B$9, EXP(-($B$5*B1624))*($B$7*$B$6+$J$18*(D1624-$B$6))*$B$20, "")</f>
        <v>48.653516438982471</v>
      </c>
      <c r="L1624" t="str">
        <f>IF(B1624&lt;=$B$9, "", EXP(-($B$5*B1624))*$B$20)</f>
        <v/>
      </c>
    </row>
    <row r="1625" spans="1:12" x14ac:dyDescent="0.25">
      <c r="A1625">
        <f t="shared" si="125"/>
        <v>41.03</v>
      </c>
      <c r="B1625">
        <v>16.03</v>
      </c>
      <c r="C1625" s="1">
        <f t="shared" si="126"/>
        <v>1.3456292420000002</v>
      </c>
      <c r="D1625">
        <f t="shared" si="127"/>
        <v>67281.462100000004</v>
      </c>
      <c r="E1625" s="12">
        <f t="shared" si="128"/>
        <v>166568.59673600685</v>
      </c>
      <c r="F1625" s="1"/>
      <c r="G1625" s="4"/>
      <c r="H1625" s="4">
        <f t="shared" si="129"/>
        <v>147602.89289588889</v>
      </c>
      <c r="I1625">
        <f xml:space="preserve">          IF($B1625&lt;=$B$9,        $D1625-$B$7*$B$6-$J$18*($D1625-$B$6), $J$16)</f>
        <v>58756.674393477784</v>
      </c>
      <c r="J1625">
        <f>EXP(-($J$17*B1625))*($I1625^(1-J$20)-1)/(1-J$20)</f>
        <v>275.48776374416741</v>
      </c>
      <c r="K1625">
        <f>IF(B1625&lt;=$B$9, EXP(-($B$5*B1625))*($B$7*$B$6+$J$18*(D1625-$B$6))*$B$20, "")</f>
        <v>48.643257808841717</v>
      </c>
      <c r="L1625" t="str">
        <f>IF(B1625&lt;=$B$9, "", EXP(-($B$5*B1625))*$B$20)</f>
        <v/>
      </c>
    </row>
    <row r="1626" spans="1:12" x14ac:dyDescent="0.25">
      <c r="A1626">
        <f t="shared" si="125"/>
        <v>41.04</v>
      </c>
      <c r="B1626">
        <v>16.04</v>
      </c>
      <c r="C1626" s="1">
        <f t="shared" si="126"/>
        <v>1.3457454079999998</v>
      </c>
      <c r="D1626">
        <f t="shared" si="127"/>
        <v>67287.270399999994</v>
      </c>
      <c r="E1626" s="12">
        <f t="shared" si="128"/>
        <v>166728.75755606446</v>
      </c>
      <c r="F1626" s="1"/>
      <c r="G1626" s="4"/>
      <c r="H1626" s="4">
        <f t="shared" si="129"/>
        <v>147739.80178546766</v>
      </c>
      <c r="I1626">
        <f xml:space="preserve">          IF($B1626&lt;=$B$9,        $D1626-$B$7*$B$6-$J$18*($D1626-$B$6), $J$16)</f>
        <v>58761.298012209641</v>
      </c>
      <c r="J1626">
        <f>EXP(-($J$17*B1626))*($I1626^(1-J$20)-1)/(1-J$20)</f>
        <v>275.40223997492524</v>
      </c>
      <c r="K1626">
        <f>IF(B1626&lt;=$B$9, EXP(-($B$5*B1626))*($B$7*$B$6+$J$18*(D1626-$B$6))*$B$20, "")</f>
        <v>48.632993187260958</v>
      </c>
      <c r="L1626" t="str">
        <f>IF(B1626&lt;=$B$9, "", EXP(-($B$5*B1626))*$B$20)</f>
        <v/>
      </c>
    </row>
    <row r="1627" spans="1:12" x14ac:dyDescent="0.25">
      <c r="A1627">
        <f t="shared" si="125"/>
        <v>41.05</v>
      </c>
      <c r="B1627">
        <v>16.05</v>
      </c>
      <c r="C1627" s="1">
        <f t="shared" si="126"/>
        <v>1.3458614499999999</v>
      </c>
      <c r="D1627">
        <f t="shared" si="127"/>
        <v>67293.072499999995</v>
      </c>
      <c r="E1627" s="12">
        <f t="shared" si="128"/>
        <v>166888.99183870907</v>
      </c>
      <c r="F1627" s="1"/>
      <c r="G1627" s="4"/>
      <c r="H1627" s="4">
        <f t="shared" si="129"/>
        <v>147876.77043997048</v>
      </c>
      <c r="I1627">
        <f xml:space="preserve">          IF($B1627&lt;=$B$9,        $D1627-$B$7*$B$6-$J$18*($D1627-$B$6), $J$16)</f>
        <v>58765.91669551529</v>
      </c>
      <c r="J1627">
        <f>EXP(-($J$17*B1627))*($I1627^(1-J$20)-1)/(1-J$20)</f>
        <v>275.31673028945647</v>
      </c>
      <c r="K1627">
        <f>IF(B1627&lt;=$B$9, EXP(-($B$5*B1627))*($B$7*$B$6+$J$18*(D1627-$B$6))*$B$20, "")</f>
        <v>48.62272258221391</v>
      </c>
      <c r="L1627" t="str">
        <f>IF(B1627&lt;=$B$9, "", EXP(-($B$5*B1627))*$B$20)</f>
        <v/>
      </c>
    </row>
    <row r="1628" spans="1:12" x14ac:dyDescent="0.25">
      <c r="A1628">
        <f t="shared" si="125"/>
        <v>41.06</v>
      </c>
      <c r="B1628">
        <v>16.059999999999999</v>
      </c>
      <c r="C1628" s="1">
        <f t="shared" si="126"/>
        <v>1.345977368</v>
      </c>
      <c r="D1628">
        <f t="shared" si="127"/>
        <v>67298.868400000007</v>
      </c>
      <c r="E1628" s="12">
        <f t="shared" si="128"/>
        <v>167049.29959105261</v>
      </c>
      <c r="F1628" s="1"/>
      <c r="G1628" s="4"/>
      <c r="H1628" s="4">
        <f t="shared" si="129"/>
        <v>148013.79886766931</v>
      </c>
      <c r="I1628">
        <f xml:space="preserve">          IF($B1628&lt;=$B$9,        $D1628-$B$7*$B$6-$J$18*($D1628-$B$6), $J$16)</f>
        <v>58770.530443394717</v>
      </c>
      <c r="J1628">
        <f>EXP(-($J$17*B1628))*($I1628^(1-J$20)-1)/(1-J$20)</f>
        <v>275.23123469400792</v>
      </c>
      <c r="K1628">
        <f>IF(B1628&lt;=$B$9, EXP(-($B$5*B1628))*($B$7*$B$6+$J$18*(D1628-$B$6))*$B$20, "")</f>
        <v>48.612446001668566</v>
      </c>
      <c r="L1628" t="str">
        <f>IF(B1628&lt;=$B$9, "", EXP(-($B$5*B1628))*$B$20)</f>
        <v/>
      </c>
    </row>
    <row r="1629" spans="1:12" x14ac:dyDescent="0.25">
      <c r="A1629">
        <f t="shared" si="125"/>
        <v>41.07</v>
      </c>
      <c r="B1629">
        <v>16.07</v>
      </c>
      <c r="C1629" s="1">
        <f t="shared" si="126"/>
        <v>1.3460931620000001</v>
      </c>
      <c r="D1629">
        <f t="shared" si="127"/>
        <v>67304.658100000001</v>
      </c>
      <c r="E1629" s="12">
        <f t="shared" si="128"/>
        <v>167209.68082020947</v>
      </c>
      <c r="F1629" s="1"/>
      <c r="G1629" s="4"/>
      <c r="H1629" s="4">
        <f t="shared" si="129"/>
        <v>148150.88707683905</v>
      </c>
      <c r="I1629">
        <f xml:space="preserve">          IF($B1629&lt;=$B$9,        $D1629-$B$7*$B$6-$J$18*($D1629-$B$6), $J$16)</f>
        <v>58775.139255847906</v>
      </c>
      <c r="J1629">
        <f>EXP(-($J$17*B1629))*($I1629^(1-J$20)-1)/(1-J$20)</f>
        <v>275.14575319481611</v>
      </c>
      <c r="K1629">
        <f>IF(B1629&lt;=$B$9, EXP(-($B$5*B1629))*($B$7*$B$6+$J$18*(D1629-$B$6))*$B$20, "")</f>
        <v>48.602163453587146</v>
      </c>
      <c r="L1629" t="str">
        <f>IF(B1629&lt;=$B$9, "", EXP(-($B$5*B1629))*$B$20)</f>
        <v/>
      </c>
    </row>
    <row r="1630" spans="1:12" x14ac:dyDescent="0.25">
      <c r="A1630">
        <f t="shared" si="125"/>
        <v>41.08</v>
      </c>
      <c r="B1630">
        <v>16.080000000000002</v>
      </c>
      <c r="C1630" s="1">
        <f t="shared" si="126"/>
        <v>1.3462088320000001</v>
      </c>
      <c r="D1630">
        <f t="shared" si="127"/>
        <v>67310.441600000006</v>
      </c>
      <c r="E1630" s="12">
        <f t="shared" si="128"/>
        <v>167370.13553329653</v>
      </c>
      <c r="F1630" s="1"/>
      <c r="G1630" s="4"/>
      <c r="H1630" s="4">
        <f t="shared" si="129"/>
        <v>148288.03507575745</v>
      </c>
      <c r="I1630">
        <f xml:space="preserve">          IF($B1630&lt;=$B$9,        $D1630-$B$7*$B$6-$J$18*($D1630-$B$6), $J$16)</f>
        <v>58779.743132874886</v>
      </c>
      <c r="J1630">
        <f>EXP(-($J$17*B1630))*($I1630^(1-J$20)-1)/(1-J$20)</f>
        <v>275.06028579810703</v>
      </c>
      <c r="K1630">
        <f>IF(B1630&lt;=$B$9, EXP(-($B$5*B1630))*($B$7*$B$6+$J$18*(D1630-$B$6))*$B$20, "")</f>
        <v>48.591874945926229</v>
      </c>
      <c r="L1630" t="str">
        <f>IF(B1630&lt;=$B$9, "", EXP(-($B$5*B1630))*$B$20)</f>
        <v/>
      </c>
    </row>
    <row r="1631" spans="1:12" x14ac:dyDescent="0.25">
      <c r="A1631">
        <f t="shared" si="125"/>
        <v>41.09</v>
      </c>
      <c r="B1631">
        <v>16.09</v>
      </c>
      <c r="C1631" s="1">
        <f t="shared" si="126"/>
        <v>1.3463243780000003</v>
      </c>
      <c r="D1631">
        <f t="shared" si="127"/>
        <v>67316.218900000007</v>
      </c>
      <c r="E1631" s="12">
        <f t="shared" si="128"/>
        <v>167530.66373743318</v>
      </c>
      <c r="F1631" s="1"/>
      <c r="G1631" s="4"/>
      <c r="H1631" s="4">
        <f t="shared" si="129"/>
        <v>148425.24287270522</v>
      </c>
      <c r="I1631">
        <f xml:space="preserve">          IF($B1631&lt;=$B$9,        $D1631-$B$7*$B$6-$J$18*($D1631-$B$6), $J$16)</f>
        <v>58784.342074475637</v>
      </c>
      <c r="J1631">
        <f>EXP(-($J$17*B1631))*($I1631^(1-J$20)-1)/(1-J$20)</f>
        <v>274.97483251009658</v>
      </c>
      <c r="K1631">
        <f>IF(B1631&lt;=$B$9, EXP(-($B$5*B1631))*($B$7*$B$6+$J$18*(D1631-$B$6))*$B$20, "")</f>
        <v>48.581580486636604</v>
      </c>
      <c r="L1631" t="str">
        <f>IF(B1631&lt;=$B$9, "", EXP(-($B$5*B1631))*$B$20)</f>
        <v/>
      </c>
    </row>
    <row r="1632" spans="1:12" x14ac:dyDescent="0.25">
      <c r="A1632">
        <f t="shared" si="125"/>
        <v>41.1</v>
      </c>
      <c r="B1632">
        <v>16.100000000000001</v>
      </c>
      <c r="C1632" s="1">
        <f t="shared" si="126"/>
        <v>1.3464398000000002</v>
      </c>
      <c r="D1632">
        <f t="shared" si="127"/>
        <v>67321.990000000005</v>
      </c>
      <c r="E1632" s="12">
        <f t="shared" si="128"/>
        <v>167691.26543974128</v>
      </c>
      <c r="F1632" s="1"/>
      <c r="G1632" s="4"/>
      <c r="H1632" s="4">
        <f t="shared" si="129"/>
        <v>148562.51047596592</v>
      </c>
      <c r="I1632">
        <f xml:space="preserve">          IF($B1632&lt;=$B$9,        $D1632-$B$7*$B$6-$J$18*($D1632-$B$6), $J$16)</f>
        <v>58788.936080650157</v>
      </c>
      <c r="J1632">
        <f>EXP(-($J$17*B1632))*($I1632^(1-J$20)-1)/(1-J$20)</f>
        <v>274.88939333699005</v>
      </c>
      <c r="K1632">
        <f>IF(B1632&lt;=$B$9, EXP(-($B$5*B1632))*($B$7*$B$6+$J$18*(D1632-$B$6))*$B$20, "")</f>
        <v>48.571280083663368</v>
      </c>
      <c r="L1632" t="str">
        <f>IF(B1632&lt;=$B$9, "", EXP(-($B$5*B1632))*$B$20)</f>
        <v/>
      </c>
    </row>
    <row r="1633" spans="1:12" x14ac:dyDescent="0.25">
      <c r="A1633">
        <f t="shared" si="125"/>
        <v>41.11</v>
      </c>
      <c r="B1633">
        <v>16.11</v>
      </c>
      <c r="C1633" s="1">
        <f t="shared" si="126"/>
        <v>1.3465550979999998</v>
      </c>
      <c r="D1633">
        <f t="shared" si="127"/>
        <v>67327.754899999985</v>
      </c>
      <c r="E1633" s="12">
        <f t="shared" si="128"/>
        <v>167851.94064734518</v>
      </c>
      <c r="F1633" s="1"/>
      <c r="G1633" s="4"/>
      <c r="H1633" s="4">
        <f t="shared" si="129"/>
        <v>148699.83789382601</v>
      </c>
      <c r="I1633">
        <f xml:space="preserve">          IF($B1633&lt;=$B$9,        $D1633-$B$7*$B$6-$J$18*($D1633-$B$6), $J$16)</f>
        <v>58793.52515139844</v>
      </c>
      <c r="J1633">
        <f>EXP(-($J$17*B1633))*($I1633^(1-J$20)-1)/(1-J$20)</f>
        <v>274.8039682849826</v>
      </c>
      <c r="K1633">
        <f>IF(B1633&lt;=$B$9, EXP(-($B$5*B1633))*($B$7*$B$6+$J$18*(D1633-$B$6))*$B$20, "")</f>
        <v>48.560973744945869</v>
      </c>
      <c r="L1633" t="str">
        <f>IF(B1633&lt;=$B$9, "", EXP(-($B$5*B1633))*$B$20)</f>
        <v/>
      </c>
    </row>
    <row r="1634" spans="1:12" x14ac:dyDescent="0.25">
      <c r="A1634">
        <f t="shared" si="125"/>
        <v>41.120000000000005</v>
      </c>
      <c r="B1634">
        <v>16.12</v>
      </c>
      <c r="C1634" s="1">
        <f t="shared" si="126"/>
        <v>1.3466702719999999</v>
      </c>
      <c r="D1634">
        <f t="shared" si="127"/>
        <v>67333.513599999991</v>
      </c>
      <c r="E1634" s="12">
        <f t="shared" si="128"/>
        <v>168012.68936737176</v>
      </c>
      <c r="F1634" s="1"/>
      <c r="G1634" s="4"/>
      <c r="H1634" s="4">
        <f t="shared" si="129"/>
        <v>148837.22513457487</v>
      </c>
      <c r="I1634">
        <f xml:space="preserve">          IF($B1634&lt;=$B$9,        $D1634-$B$7*$B$6-$J$18*($D1634-$B$6), $J$16)</f>
        <v>58798.109286720523</v>
      </c>
      <c r="J1634">
        <f>EXP(-($J$17*B1634))*($I1634^(1-J$20)-1)/(1-J$20)</f>
        <v>274.71855736025924</v>
      </c>
      <c r="K1634">
        <f>IF(B1634&lt;=$B$9, EXP(-($B$5*B1634))*($B$7*$B$6+$J$18*(D1634-$B$6))*$B$20, "")</f>
        <v>48.550661478417851</v>
      </c>
      <c r="L1634" t="str">
        <f>IF(B1634&lt;=$B$9, "", EXP(-($B$5*B1634))*$B$20)</f>
        <v/>
      </c>
    </row>
    <row r="1635" spans="1:12" x14ac:dyDescent="0.25">
      <c r="A1635">
        <f t="shared" si="125"/>
        <v>41.129999999999995</v>
      </c>
      <c r="B1635">
        <v>16.13</v>
      </c>
      <c r="C1635" s="1">
        <f t="shared" si="126"/>
        <v>1.3467853219999999</v>
      </c>
      <c r="D1635">
        <f t="shared" si="127"/>
        <v>67339.266099999993</v>
      </c>
      <c r="E1635" s="12">
        <f t="shared" si="128"/>
        <v>168173.51160695034</v>
      </c>
      <c r="F1635" s="1"/>
      <c r="G1635" s="4"/>
      <c r="H1635" s="4">
        <f t="shared" si="129"/>
        <v>148974.67220650477</v>
      </c>
      <c r="I1635">
        <f xml:space="preserve">          IF($B1635&lt;=$B$9,        $D1635-$B$7*$B$6-$J$18*($D1635-$B$6), $J$16)</f>
        <v>58802.688486616375</v>
      </c>
      <c r="J1635">
        <f>EXP(-($J$17*B1635))*($I1635^(1-J$20)-1)/(1-J$20)</f>
        <v>274.6331605689943</v>
      </c>
      <c r="K1635">
        <f>IF(B1635&lt;=$B$9, EXP(-($B$5*B1635))*($B$7*$B$6+$J$18*(D1635-$B$6))*$B$20, "")</f>
        <v>48.540343292007258</v>
      </c>
      <c r="L1635" t="str">
        <f>IF(B1635&lt;=$B$9, "", EXP(-($B$5*B1635))*$B$20)</f>
        <v/>
      </c>
    </row>
    <row r="1636" spans="1:12" x14ac:dyDescent="0.25">
      <c r="A1636">
        <f t="shared" si="125"/>
        <v>41.14</v>
      </c>
      <c r="B1636">
        <v>16.14</v>
      </c>
      <c r="C1636" s="1">
        <f t="shared" si="126"/>
        <v>1.3469002480000001</v>
      </c>
      <c r="D1636">
        <f t="shared" si="127"/>
        <v>67345.012400000007</v>
      </c>
      <c r="E1636" s="12">
        <f t="shared" si="128"/>
        <v>168334.40737321277</v>
      </c>
      <c r="F1636" s="1"/>
      <c r="G1636" s="4"/>
      <c r="H1636" s="4">
        <f t="shared" si="129"/>
        <v>149112.17911791088</v>
      </c>
      <c r="I1636">
        <f xml:space="preserve">          IF($B1636&lt;=$B$9,        $D1636-$B$7*$B$6-$J$18*($D1636-$B$6), $J$16)</f>
        <v>58807.262751086011</v>
      </c>
      <c r="J1636">
        <f>EXP(-($J$17*B1636))*($I1636^(1-J$20)-1)/(1-J$20)</f>
        <v>274.54777791735205</v>
      </c>
      <c r="K1636">
        <f>IF(B1636&lt;=$B$9, EXP(-($B$5*B1636))*($B$7*$B$6+$J$18*(D1636-$B$6))*$B$20, "")</f>
        <v>48.530019193636335</v>
      </c>
      <c r="L1636" t="str">
        <f>IF(B1636&lt;=$B$9, "", EXP(-($B$5*B1636))*$B$20)</f>
        <v/>
      </c>
    </row>
    <row r="1637" spans="1:12" x14ac:dyDescent="0.25">
      <c r="A1637">
        <f t="shared" si="125"/>
        <v>41.15</v>
      </c>
      <c r="B1637">
        <v>16.149999999999999</v>
      </c>
      <c r="C1637" s="1">
        <f t="shared" si="126"/>
        <v>1.3470150500000002</v>
      </c>
      <c r="D1637">
        <f t="shared" si="127"/>
        <v>67350.752500000017</v>
      </c>
      <c r="E1637" s="12">
        <f t="shared" si="128"/>
        <v>168495.37667329339</v>
      </c>
      <c r="F1637" s="1"/>
      <c r="G1637" s="4"/>
      <c r="H1637" s="4">
        <f t="shared" si="129"/>
        <v>149249.74587709131</v>
      </c>
      <c r="I1637">
        <f xml:space="preserve">          IF($B1637&lt;=$B$9,        $D1637-$B$7*$B$6-$J$18*($D1637-$B$6), $J$16)</f>
        <v>58811.832080129425</v>
      </c>
      <c r="J1637">
        <f>EXP(-($J$17*B1637))*($I1637^(1-J$20)-1)/(1-J$20)</f>
        <v>274.46240941148653</v>
      </c>
      <c r="K1637">
        <f>IF(B1637&lt;=$B$9, EXP(-($B$5*B1637))*($B$7*$B$6+$J$18*(D1637-$B$6))*$B$20, "")</f>
        <v>48.519689191221644</v>
      </c>
      <c r="L1637" t="str">
        <f>IF(B1637&lt;=$B$9, "", EXP(-($B$5*B1637))*$B$20)</f>
        <v/>
      </c>
    </row>
    <row r="1638" spans="1:12" x14ac:dyDescent="0.25">
      <c r="A1638">
        <f t="shared" si="125"/>
        <v>41.16</v>
      </c>
      <c r="B1638">
        <v>16.16</v>
      </c>
      <c r="C1638" s="1">
        <f t="shared" si="126"/>
        <v>1.3471297280000001</v>
      </c>
      <c r="D1638">
        <f t="shared" si="127"/>
        <v>67356.486400000009</v>
      </c>
      <c r="E1638" s="12">
        <f t="shared" si="128"/>
        <v>168656.41951432903</v>
      </c>
      <c r="F1638" s="1"/>
      <c r="G1638" s="4"/>
      <c r="H1638" s="4">
        <f t="shared" si="129"/>
        <v>149387.372492347</v>
      </c>
      <c r="I1638">
        <f xml:space="preserve">          IF($B1638&lt;=$B$9,        $D1638-$B$7*$B$6-$J$18*($D1638-$B$6), $J$16)</f>
        <v>58816.396473746594</v>
      </c>
      <c r="J1638">
        <f>EXP(-($J$17*B1638))*($I1638^(1-J$20)-1)/(1-J$20)</f>
        <v>274.37705505754133</v>
      </c>
      <c r="K1638">
        <f>IF(B1638&lt;=$B$9, EXP(-($B$5*B1638))*($B$7*$B$6+$J$18*(D1638-$B$6))*$B$20, "")</f>
        <v>48.509353292674021</v>
      </c>
      <c r="L1638" t="str">
        <f>IF(B1638&lt;=$B$9, "", EXP(-($B$5*B1638))*$B$20)</f>
        <v/>
      </c>
    </row>
    <row r="1639" spans="1:12" x14ac:dyDescent="0.25">
      <c r="A1639">
        <f t="shared" si="125"/>
        <v>41.17</v>
      </c>
      <c r="B1639">
        <v>16.170000000000002</v>
      </c>
      <c r="C1639" s="1">
        <f t="shared" si="126"/>
        <v>1.3472442819999999</v>
      </c>
      <c r="D1639">
        <f t="shared" si="127"/>
        <v>67362.214099999997</v>
      </c>
      <c r="E1639" s="12">
        <f t="shared" si="128"/>
        <v>168817.53590345904</v>
      </c>
      <c r="F1639" s="1"/>
      <c r="G1639" s="4"/>
      <c r="H1639" s="4">
        <f t="shared" si="129"/>
        <v>149525.05897198187</v>
      </c>
      <c r="I1639">
        <f xml:space="preserve">          IF($B1639&lt;=$B$9,        $D1639-$B$7*$B$6-$J$18*($D1639-$B$6), $J$16)</f>
        <v>58820.95593193754</v>
      </c>
      <c r="J1639">
        <f>EXP(-($J$17*B1639))*($I1639^(1-J$20)-1)/(1-J$20)</f>
        <v>274.29171486164995</v>
      </c>
      <c r="K1639">
        <f>IF(B1639&lt;=$B$9, EXP(-($B$5*B1639))*($B$7*$B$6+$J$18*(D1639-$B$6))*$B$20, "")</f>
        <v>48.499011505898693</v>
      </c>
      <c r="L1639" t="str">
        <f>IF(B1639&lt;=$B$9, "", EXP(-($B$5*B1639))*$B$20)</f>
        <v/>
      </c>
    </row>
    <row r="1640" spans="1:12" x14ac:dyDescent="0.25">
      <c r="A1640">
        <f t="shared" si="125"/>
        <v>41.18</v>
      </c>
      <c r="B1640">
        <v>16.18</v>
      </c>
      <c r="C1640" s="1">
        <f t="shared" si="126"/>
        <v>1.3473587119999999</v>
      </c>
      <c r="D1640">
        <f t="shared" si="127"/>
        <v>67367.935599999997</v>
      </c>
      <c r="E1640" s="12">
        <f t="shared" si="128"/>
        <v>168978.72584782523</v>
      </c>
      <c r="F1640" s="1"/>
      <c r="G1640" s="4"/>
      <c r="H1640" s="4">
        <f t="shared" si="129"/>
        <v>149662.8053243027</v>
      </c>
      <c r="I1640">
        <f xml:space="preserve">          IF($B1640&lt;=$B$9,        $D1640-$B$7*$B$6-$J$18*($D1640-$B$6), $J$16)</f>
        <v>58825.510454702271</v>
      </c>
      <c r="J1640">
        <f>EXP(-($J$17*B1640))*($I1640^(1-J$20)-1)/(1-J$20)</f>
        <v>274.20638882993569</v>
      </c>
      <c r="K1640">
        <f>IF(B1640&lt;=$B$9, EXP(-($B$5*B1640))*($B$7*$B$6+$J$18*(D1640-$B$6))*$B$20, "")</f>
        <v>48.488663838795119</v>
      </c>
      <c r="L1640" t="str">
        <f>IF(B1640&lt;=$B$9, "", EXP(-($B$5*B1640))*$B$20)</f>
        <v/>
      </c>
    </row>
    <row r="1641" spans="1:12" x14ac:dyDescent="0.25">
      <c r="A1641">
        <f t="shared" si="125"/>
        <v>41.19</v>
      </c>
      <c r="B1641">
        <v>16.190000000000001</v>
      </c>
      <c r="C1641" s="1">
        <f t="shared" si="126"/>
        <v>1.3474730179999999</v>
      </c>
      <c r="D1641">
        <f t="shared" si="127"/>
        <v>67373.650899999993</v>
      </c>
      <c r="E1641" s="12">
        <f t="shared" si="128"/>
        <v>169139.98935457197</v>
      </c>
      <c r="F1641" s="1"/>
      <c r="G1641" s="4"/>
      <c r="H1641" s="4">
        <f t="shared" si="129"/>
        <v>149800.61155761918</v>
      </c>
      <c r="I1641">
        <f xml:space="preserve">          IF($B1641&lt;=$B$9,        $D1641-$B$7*$B$6-$J$18*($D1641-$B$6), $J$16)</f>
        <v>58830.060042040772</v>
      </c>
      <c r="J1641">
        <f>EXP(-($J$17*B1641))*($I1641^(1-J$20)-1)/(1-J$20)</f>
        <v>274.12107696851137</v>
      </c>
      <c r="K1641">
        <f>IF(B1641&lt;=$B$9, EXP(-($B$5*B1641))*($B$7*$B$6+$J$18*(D1641-$B$6))*$B$20, "")</f>
        <v>48.478310299257068</v>
      </c>
      <c r="L1641" t="str">
        <f>IF(B1641&lt;=$B$9, "", EXP(-($B$5*B1641))*$B$20)</f>
        <v/>
      </c>
    </row>
    <row r="1642" spans="1:12" x14ac:dyDescent="0.25">
      <c r="A1642">
        <f t="shared" si="125"/>
        <v>41.2</v>
      </c>
      <c r="B1642">
        <v>16.2</v>
      </c>
      <c r="C1642" s="1">
        <f t="shared" si="126"/>
        <v>1.3475872</v>
      </c>
      <c r="D1642">
        <f t="shared" si="127"/>
        <v>67379.360000000001</v>
      </c>
      <c r="E1642" s="12">
        <f t="shared" si="128"/>
        <v>169301.32643084606</v>
      </c>
      <c r="F1642" s="1"/>
      <c r="G1642" s="4"/>
      <c r="H1642" s="4">
        <f t="shared" si="129"/>
        <v>149938.47768024393</v>
      </c>
      <c r="I1642">
        <f xml:space="preserve">          IF($B1642&lt;=$B$9,        $D1642-$B$7*$B$6-$J$18*($D1642-$B$6), $J$16)</f>
        <v>58834.604693953064</v>
      </c>
      <c r="J1642">
        <f>EXP(-($J$17*B1642))*($I1642^(1-J$20)-1)/(1-J$20)</f>
        <v>274.03577928347994</v>
      </c>
      <c r="K1642">
        <f>IF(B1642&lt;=$B$9, EXP(-($B$5*B1642))*($B$7*$B$6+$J$18*(D1642-$B$6))*$B$20, "")</f>
        <v>48.467950895172699</v>
      </c>
      <c r="L1642" t="str">
        <f>IF(B1642&lt;=$B$9, "", EXP(-($B$5*B1642))*$B$20)</f>
        <v/>
      </c>
    </row>
    <row r="1643" spans="1:12" x14ac:dyDescent="0.25">
      <c r="A1643">
        <f t="shared" si="125"/>
        <v>41.21</v>
      </c>
      <c r="B1643">
        <v>16.21</v>
      </c>
      <c r="C1643" s="1">
        <f t="shared" si="126"/>
        <v>1.3477012580000001</v>
      </c>
      <c r="D1643">
        <f t="shared" si="127"/>
        <v>67385.062900000004</v>
      </c>
      <c r="E1643" s="12">
        <f t="shared" si="128"/>
        <v>169462.73708379685</v>
      </c>
      <c r="F1643" s="1"/>
      <c r="G1643" s="4"/>
      <c r="H1643" s="4">
        <f t="shared" si="129"/>
        <v>150076.40370049249</v>
      </c>
      <c r="I1643">
        <f xml:space="preserve">          IF($B1643&lt;=$B$9,        $D1643-$B$7*$B$6-$J$18*($D1643-$B$6), $J$16)</f>
        <v>58839.144410439127</v>
      </c>
      <c r="J1643">
        <f>EXP(-($J$17*B1643))*($I1643^(1-J$20)-1)/(1-J$20)</f>
        <v>273.95049578093375</v>
      </c>
      <c r="K1643">
        <f>IF(B1643&lt;=$B$9, EXP(-($B$5*B1643))*($B$7*$B$6+$J$18*(D1643-$B$6))*$B$20, "")</f>
        <v>48.457585634424404</v>
      </c>
      <c r="L1643" t="str">
        <f>IF(B1643&lt;=$B$9, "", EXP(-($B$5*B1643))*$B$20)</f>
        <v/>
      </c>
    </row>
    <row r="1644" spans="1:12" x14ac:dyDescent="0.25">
      <c r="A1644">
        <f t="shared" si="125"/>
        <v>41.22</v>
      </c>
      <c r="B1644">
        <v>16.22</v>
      </c>
      <c r="C1644" s="1">
        <f t="shared" si="126"/>
        <v>1.3478151920000001</v>
      </c>
      <c r="D1644">
        <f t="shared" si="127"/>
        <v>67390.759600000005</v>
      </c>
      <c r="E1644" s="12">
        <f t="shared" si="128"/>
        <v>169624.22132057618</v>
      </c>
      <c r="F1644" s="1"/>
      <c r="G1644" s="4"/>
      <c r="H1644" s="4">
        <f t="shared" si="129"/>
        <v>150214.38962668326</v>
      </c>
      <c r="I1644">
        <f xml:space="preserve">          IF($B1644&lt;=$B$9,        $D1644-$B$7*$B$6-$J$18*($D1644-$B$6), $J$16)</f>
        <v>58843.679191498959</v>
      </c>
      <c r="J1644">
        <f>EXP(-($J$17*B1644))*($I1644^(1-J$20)-1)/(1-J$20)</f>
        <v>273.86522646695528</v>
      </c>
      <c r="K1644">
        <f>IF(B1644&lt;=$B$9, EXP(-($B$5*B1644))*($B$7*$B$6+$J$18*(D1644-$B$6))*$B$20, "")</f>
        <v>48.44721452488897</v>
      </c>
      <c r="L1644" t="str">
        <f>IF(B1644&lt;=$B$9, "", EXP(-($B$5*B1644))*$B$20)</f>
        <v/>
      </c>
    </row>
    <row r="1645" spans="1:12" x14ac:dyDescent="0.25">
      <c r="A1645">
        <f t="shared" si="125"/>
        <v>41.230000000000004</v>
      </c>
      <c r="B1645">
        <v>16.23</v>
      </c>
      <c r="C1645" s="1">
        <f t="shared" si="126"/>
        <v>1.3479290020000001</v>
      </c>
      <c r="D1645">
        <f t="shared" si="127"/>
        <v>67396.450100000002</v>
      </c>
      <c r="E1645" s="12">
        <f t="shared" si="128"/>
        <v>169785.77914833839</v>
      </c>
      <c r="F1645" s="1"/>
      <c r="G1645" s="4"/>
      <c r="H1645" s="4">
        <f t="shared" si="129"/>
        <v>150352.43546713761</v>
      </c>
      <c r="I1645">
        <f xml:space="preserve">          IF($B1645&lt;=$B$9,        $D1645-$B$7*$B$6-$J$18*($D1645-$B$6), $J$16)</f>
        <v>58848.209037132568</v>
      </c>
      <c r="J1645">
        <f>EXP(-($J$17*B1645))*($I1645^(1-J$20)-1)/(1-J$20)</f>
        <v>273.77997134761648</v>
      </c>
      <c r="K1645">
        <f>IF(B1645&lt;=$B$9, EXP(-($B$5*B1645))*($B$7*$B$6+$J$18*(D1645-$B$6))*$B$20, "")</f>
        <v>48.436837574437426</v>
      </c>
      <c r="L1645" t="str">
        <f>IF(B1645&lt;=$B$9, "", EXP(-($B$5*B1645))*$B$20)</f>
        <v/>
      </c>
    </row>
    <row r="1646" spans="1:12" x14ac:dyDescent="0.25">
      <c r="A1646">
        <f t="shared" si="125"/>
        <v>41.239999999999995</v>
      </c>
      <c r="B1646">
        <v>16.239999999999998</v>
      </c>
      <c r="C1646" s="1">
        <f t="shared" si="126"/>
        <v>1.3480426879999998</v>
      </c>
      <c r="D1646">
        <f t="shared" si="127"/>
        <v>67402.134399999995</v>
      </c>
      <c r="E1646" s="12">
        <f t="shared" si="128"/>
        <v>169947.41057424032</v>
      </c>
      <c r="F1646" s="1"/>
      <c r="G1646" s="4"/>
      <c r="H1646" s="4">
        <f t="shared" si="129"/>
        <v>150490.54123017978</v>
      </c>
      <c r="I1646">
        <f xml:space="preserve">          IF($B1646&lt;=$B$9,        $D1646-$B$7*$B$6-$J$18*($D1646-$B$6), $J$16)</f>
        <v>58852.733947339948</v>
      </c>
      <c r="J1646">
        <f>EXP(-($J$17*B1646))*($I1646^(1-J$20)-1)/(1-J$20)</f>
        <v>273.69473042897948</v>
      </c>
      <c r="K1646">
        <f>IF(B1646&lt;=$B$9, EXP(-($B$5*B1646))*($B$7*$B$6+$J$18*(D1646-$B$6))*$B$20, "")</f>
        <v>48.426454790935217</v>
      </c>
      <c r="L1646" t="str">
        <f>IF(B1646&lt;=$B$9, "", EXP(-($B$5*B1646))*$B$20)</f>
        <v/>
      </c>
    </row>
    <row r="1647" spans="1:12" x14ac:dyDescent="0.25">
      <c r="A1647">
        <f t="shared" si="125"/>
        <v>41.25</v>
      </c>
      <c r="B1647">
        <v>16.25</v>
      </c>
      <c r="C1647" s="1">
        <f t="shared" si="126"/>
        <v>1.3481562499999999</v>
      </c>
      <c r="D1647">
        <f t="shared" si="127"/>
        <v>67407.8125</v>
      </c>
      <c r="E1647" s="12">
        <f t="shared" si="128"/>
        <v>170109.1156054413</v>
      </c>
      <c r="F1647" s="1"/>
      <c r="G1647" s="4"/>
      <c r="H1647" s="4">
        <f t="shared" si="129"/>
        <v>150628.70692413693</v>
      </c>
      <c r="I1647">
        <f xml:space="preserve">          IF($B1647&lt;=$B$9,        $D1647-$B$7*$B$6-$J$18*($D1647-$B$6), $J$16)</f>
        <v>58857.253922121112</v>
      </c>
      <c r="J1647">
        <f>EXP(-($J$17*B1647))*($I1647^(1-J$20)-1)/(1-J$20)</f>
        <v>273.609503717096</v>
      </c>
      <c r="K1647">
        <f>IF(B1647&lt;=$B$9, EXP(-($B$5*B1647))*($B$7*$B$6+$J$18*(D1647-$B$6))*$B$20, "")</f>
        <v>48.416066182242076</v>
      </c>
      <c r="L1647" t="str">
        <f>IF(B1647&lt;=$B$9, "", EXP(-($B$5*B1647))*$B$20)</f>
        <v/>
      </c>
    </row>
    <row r="1648" spans="1:12" x14ac:dyDescent="0.25">
      <c r="A1648">
        <f t="shared" si="125"/>
        <v>41.260000000000005</v>
      </c>
      <c r="B1648">
        <v>16.260000000000002</v>
      </c>
      <c r="C1648" s="1">
        <f t="shared" si="126"/>
        <v>1.3482696879999998</v>
      </c>
      <c r="D1648">
        <f t="shared" si="127"/>
        <v>67413.484399999987</v>
      </c>
      <c r="E1648" s="12">
        <f t="shared" si="128"/>
        <v>170270.89424910321</v>
      </c>
      <c r="F1648" s="1"/>
      <c r="G1648" s="4"/>
      <c r="H1648" s="4">
        <f t="shared" si="129"/>
        <v>150766.93255733917</v>
      </c>
      <c r="I1648">
        <f xml:space="preserve">          IF($B1648&lt;=$B$9,        $D1648-$B$7*$B$6-$J$18*($D1648-$B$6), $J$16)</f>
        <v>58861.768961476038</v>
      </c>
      <c r="J1648">
        <f>EXP(-($J$17*B1648))*($I1648^(1-J$20)-1)/(1-J$20)</f>
        <v>273.5242912180077</v>
      </c>
      <c r="K1648">
        <f>IF(B1648&lt;=$B$9, EXP(-($B$5*B1648))*($B$7*$B$6+$J$18*(D1648-$B$6))*$B$20, "")</f>
        <v>48.405671756212072</v>
      </c>
      <c r="L1648" t="str">
        <f>IF(B1648&lt;=$B$9, "", EXP(-($B$5*B1648))*$B$20)</f>
        <v/>
      </c>
    </row>
    <row r="1649" spans="1:12" x14ac:dyDescent="0.25">
      <c r="A1649">
        <f t="shared" si="125"/>
        <v>41.269999999999996</v>
      </c>
      <c r="B1649">
        <v>16.27</v>
      </c>
      <c r="C1649" s="1">
        <f t="shared" si="126"/>
        <v>1.3483830020000001</v>
      </c>
      <c r="D1649">
        <f t="shared" si="127"/>
        <v>67419.150099999999</v>
      </c>
      <c r="E1649" s="12">
        <f t="shared" si="128"/>
        <v>170432.74651239038</v>
      </c>
      <c r="F1649" s="1"/>
      <c r="G1649" s="4"/>
      <c r="H1649" s="4">
        <f t="shared" si="129"/>
        <v>150905.21813811947</v>
      </c>
      <c r="I1649">
        <f xml:space="preserve">          IF($B1649&lt;=$B$9,        $D1649-$B$7*$B$6-$J$18*($D1649-$B$6), $J$16)</f>
        <v>58866.279065404764</v>
      </c>
      <c r="J1649">
        <f>EXP(-($J$17*B1649))*($I1649^(1-J$20)-1)/(1-J$20)</f>
        <v>273.43909293774612</v>
      </c>
      <c r="K1649">
        <f>IF(B1649&lt;=$B$9, EXP(-($B$5*B1649))*($B$7*$B$6+$J$18*(D1649-$B$6))*$B$20, "")</f>
        <v>48.39527152069369</v>
      </c>
      <c r="L1649" t="str">
        <f>IF(B1649&lt;=$B$9, "", EXP(-($B$5*B1649))*$B$20)</f>
        <v/>
      </c>
    </row>
    <row r="1650" spans="1:12" x14ac:dyDescent="0.25">
      <c r="A1650">
        <f t="shared" si="125"/>
        <v>41.28</v>
      </c>
      <c r="B1650">
        <v>16.28</v>
      </c>
      <c r="C1650" s="1">
        <f t="shared" si="126"/>
        <v>1.348496192</v>
      </c>
      <c r="D1650">
        <f t="shared" si="127"/>
        <v>67424.809600000008</v>
      </c>
      <c r="E1650" s="12">
        <f t="shared" si="128"/>
        <v>170594.67240246973</v>
      </c>
      <c r="F1650" s="1"/>
      <c r="G1650" s="4"/>
      <c r="H1650" s="4">
        <f t="shared" si="129"/>
        <v>151043.56367481375</v>
      </c>
      <c r="I1650">
        <f xml:space="preserve">          IF($B1650&lt;=$B$9,        $D1650-$B$7*$B$6-$J$18*($D1650-$B$6), $J$16)</f>
        <v>58870.784233907259</v>
      </c>
      <c r="J1650">
        <f>EXP(-($J$17*B1650))*($I1650^(1-J$20)-1)/(1-J$20)</f>
        <v>273.35390888233246</v>
      </c>
      <c r="K1650">
        <f>IF(B1650&lt;=$B$9, EXP(-($B$5*B1650))*($B$7*$B$6+$J$18*(D1650-$B$6))*$B$20, "")</f>
        <v>48.384865483529595</v>
      </c>
      <c r="L1650" t="str">
        <f>IF(B1650&lt;=$B$9, "", EXP(-($B$5*B1650))*$B$20)</f>
        <v/>
      </c>
    </row>
    <row r="1651" spans="1:12" x14ac:dyDescent="0.25">
      <c r="A1651">
        <f t="shared" si="125"/>
        <v>41.29</v>
      </c>
      <c r="B1651">
        <v>16.29</v>
      </c>
      <c r="C1651" s="1">
        <f t="shared" si="126"/>
        <v>1.3486092580000002</v>
      </c>
      <c r="D1651">
        <f t="shared" si="127"/>
        <v>67430.462900000013</v>
      </c>
      <c r="E1651" s="12">
        <f t="shared" si="128"/>
        <v>170756.67192651061</v>
      </c>
      <c r="F1651" s="1"/>
      <c r="G1651" s="4"/>
      <c r="H1651" s="4">
        <f t="shared" si="129"/>
        <v>151181.96917576087</v>
      </c>
      <c r="I1651">
        <f xml:space="preserve">          IF($B1651&lt;=$B$9,        $D1651-$B$7*$B$6-$J$18*($D1651-$B$6), $J$16)</f>
        <v>58875.284466983532</v>
      </c>
      <c r="J1651">
        <f>EXP(-($J$17*B1651))*($I1651^(1-J$20)-1)/(1-J$20)</f>
        <v>273.26873905777802</v>
      </c>
      <c r="K1651">
        <f>IF(B1651&lt;=$B$9, EXP(-($B$5*B1651))*($B$7*$B$6+$J$18*(D1651-$B$6))*$B$20, "")</f>
        <v>48.37445365255693</v>
      </c>
      <c r="L1651" t="str">
        <f>IF(B1651&lt;=$B$9, "", EXP(-($B$5*B1651))*$B$20)</f>
        <v/>
      </c>
    </row>
    <row r="1652" spans="1:12" x14ac:dyDescent="0.25">
      <c r="A1652">
        <f t="shared" si="125"/>
        <v>41.3</v>
      </c>
      <c r="B1652">
        <v>16.3</v>
      </c>
      <c r="C1652" s="1">
        <f t="shared" si="126"/>
        <v>1.3487222000000001</v>
      </c>
      <c r="D1652">
        <f t="shared" si="127"/>
        <v>67436.11</v>
      </c>
      <c r="E1652" s="12">
        <f t="shared" si="128"/>
        <v>170918.74509168489</v>
      </c>
      <c r="F1652" s="1"/>
      <c r="G1652" s="4"/>
      <c r="H1652" s="4">
        <f t="shared" si="129"/>
        <v>151320.43464930254</v>
      </c>
      <c r="I1652">
        <f xml:space="preserve">          IF($B1652&lt;=$B$9,        $D1652-$B$7*$B$6-$J$18*($D1652-$B$6), $J$16)</f>
        <v>58879.77976463356</v>
      </c>
      <c r="J1652">
        <f>EXP(-($J$17*B1652))*($I1652^(1-J$20)-1)/(1-J$20)</f>
        <v>273.18358347008376</v>
      </c>
      <c r="K1652">
        <f>IF(B1652&lt;=$B$9, EXP(-($B$5*B1652))*($B$7*$B$6+$J$18*(D1652-$B$6))*$B$20, "")</f>
        <v>48.36403603560715</v>
      </c>
      <c r="L1652" t="str">
        <f>IF(B1652&lt;=$B$9, "", EXP(-($B$5*B1652))*$B$20)</f>
        <v/>
      </c>
    </row>
    <row r="1653" spans="1:12" x14ac:dyDescent="0.25">
      <c r="A1653">
        <f t="shared" si="125"/>
        <v>41.31</v>
      </c>
      <c r="B1653">
        <v>16.309999999999999</v>
      </c>
      <c r="C1653" s="1">
        <f t="shared" si="126"/>
        <v>1.3488350179999999</v>
      </c>
      <c r="D1653">
        <f t="shared" si="127"/>
        <v>67441.750899999999</v>
      </c>
      <c r="E1653" s="12">
        <f t="shared" si="128"/>
        <v>171080.89190516697</v>
      </c>
      <c r="F1653" s="1"/>
      <c r="G1653" s="4"/>
      <c r="H1653" s="4">
        <f t="shared" si="129"/>
        <v>151458.96010378347</v>
      </c>
      <c r="I1653">
        <f xml:space="preserve">          IF($B1653&lt;=$B$9,        $D1653-$B$7*$B$6-$J$18*($D1653-$B$6), $J$16)</f>
        <v>58884.27012685738</v>
      </c>
      <c r="J1653">
        <f>EXP(-($J$17*B1653))*($I1653^(1-J$20)-1)/(1-J$20)</f>
        <v>273.09844212524087</v>
      </c>
      <c r="K1653">
        <f>IF(B1653&lt;=$B$9, EXP(-($B$5*B1653))*($B$7*$B$6+$J$18*(D1653-$B$6))*$B$20, "")</f>
        <v>48.353612640506107</v>
      </c>
      <c r="L1653" t="str">
        <f>IF(B1653&lt;=$B$9, "", EXP(-($B$5*B1653))*$B$20)</f>
        <v/>
      </c>
    </row>
    <row r="1654" spans="1:12" x14ac:dyDescent="0.25">
      <c r="A1654">
        <f t="shared" si="125"/>
        <v>41.32</v>
      </c>
      <c r="B1654">
        <v>16.32</v>
      </c>
      <c r="C1654" s="1">
        <f t="shared" si="126"/>
        <v>1.348947712</v>
      </c>
      <c r="D1654">
        <f t="shared" si="127"/>
        <v>67447.385599999994</v>
      </c>
      <c r="E1654" s="12">
        <f t="shared" si="128"/>
        <v>171243.11237413378</v>
      </c>
      <c r="F1654" s="1"/>
      <c r="G1654" s="4"/>
      <c r="H1654" s="4">
        <f t="shared" si="129"/>
        <v>151597.54554755121</v>
      </c>
      <c r="I1654">
        <f xml:space="preserve">          IF($B1654&lt;=$B$9,        $D1654-$B$7*$B$6-$J$18*($D1654-$B$6), $J$16)</f>
        <v>58888.75555365497</v>
      </c>
      <c r="J1654">
        <f>EXP(-($J$17*B1654))*($I1654^(1-J$20)-1)/(1-J$20)</f>
        <v>273.01331502923</v>
      </c>
      <c r="K1654">
        <f>IF(B1654&lt;=$B$9, EXP(-($B$5*B1654))*($B$7*$B$6+$J$18*(D1654-$B$6))*$B$20, "")</f>
        <v>48.3431834750739</v>
      </c>
      <c r="L1654" t="str">
        <f>IF(B1654&lt;=$B$9, "", EXP(-($B$5*B1654))*$B$20)</f>
        <v/>
      </c>
    </row>
    <row r="1655" spans="1:12" x14ac:dyDescent="0.25">
      <c r="A1655">
        <f t="shared" si="125"/>
        <v>41.33</v>
      </c>
      <c r="B1655">
        <v>16.330000000000002</v>
      </c>
      <c r="C1655" s="1">
        <f t="shared" si="126"/>
        <v>1.3490602819999999</v>
      </c>
      <c r="D1655">
        <f t="shared" si="127"/>
        <v>67453.0141</v>
      </c>
      <c r="E1655" s="12">
        <f t="shared" si="128"/>
        <v>171405.40650576472</v>
      </c>
      <c r="F1655" s="1"/>
      <c r="G1655" s="4"/>
      <c r="H1655" s="4">
        <f t="shared" si="129"/>
        <v>151736.19098895631</v>
      </c>
      <c r="I1655">
        <f xml:space="preserve">          IF($B1655&lt;=$B$9,        $D1655-$B$7*$B$6-$J$18*($D1655-$B$6), $J$16)</f>
        <v>58893.236045026344</v>
      </c>
      <c r="J1655">
        <f>EXP(-($J$17*B1655))*($I1655^(1-J$20)-1)/(1-J$20)</f>
        <v>272.92820218802206</v>
      </c>
      <c r="K1655">
        <f>IF(B1655&lt;=$B$9, EXP(-($B$5*B1655))*($B$7*$B$6+$J$18*(D1655-$B$6))*$B$20, "")</f>
        <v>48.332748547125107</v>
      </c>
      <c r="L1655" t="str">
        <f>IF(B1655&lt;=$B$9, "", EXP(-($B$5*B1655))*$B$20)</f>
        <v/>
      </c>
    </row>
    <row r="1656" spans="1:12" x14ac:dyDescent="0.25">
      <c r="A1656">
        <f t="shared" si="125"/>
        <v>41.34</v>
      </c>
      <c r="B1656">
        <v>16.34</v>
      </c>
      <c r="C1656" s="1">
        <f t="shared" si="126"/>
        <v>1.3491727280000001</v>
      </c>
      <c r="D1656">
        <f t="shared" si="127"/>
        <v>67458.636400000003</v>
      </c>
      <c r="E1656" s="12">
        <f t="shared" si="128"/>
        <v>171567.77430724175</v>
      </c>
      <c r="F1656" s="1"/>
      <c r="G1656" s="4"/>
      <c r="H1656" s="4">
        <f t="shared" si="129"/>
        <v>151874.8964363522</v>
      </c>
      <c r="I1656">
        <f xml:space="preserve">          IF($B1656&lt;=$B$9,        $D1656-$B$7*$B$6-$J$18*($D1656-$B$6), $J$16)</f>
        <v>58897.711600971488</v>
      </c>
      <c r="J1656">
        <f>EXP(-($J$17*B1656))*($I1656^(1-J$20)-1)/(1-J$20)</f>
        <v>272.84310360757775</v>
      </c>
      <c r="K1656">
        <f>IF(B1656&lt;=$B$9, EXP(-($B$5*B1656))*($B$7*$B$6+$J$18*(D1656-$B$6))*$B$20, "")</f>
        <v>48.322307864468584</v>
      </c>
      <c r="L1656" t="str">
        <f>IF(B1656&lt;=$B$9, "", EXP(-($B$5*B1656))*$B$20)</f>
        <v/>
      </c>
    </row>
    <row r="1657" spans="1:12" x14ac:dyDescent="0.25">
      <c r="A1657">
        <f t="shared" si="125"/>
        <v>41.35</v>
      </c>
      <c r="B1657">
        <v>16.350000000000001</v>
      </c>
      <c r="C1657" s="1">
        <f t="shared" si="126"/>
        <v>1.34928505</v>
      </c>
      <c r="D1657">
        <f t="shared" si="127"/>
        <v>67464.252500000002</v>
      </c>
      <c r="E1657" s="12">
        <f t="shared" si="128"/>
        <v>171730.21578574929</v>
      </c>
      <c r="F1657" s="1"/>
      <c r="G1657" s="4"/>
      <c r="H1657" s="4">
        <f t="shared" si="129"/>
        <v>152013.66189809519</v>
      </c>
      <c r="I1657">
        <f xml:space="preserve">          IF($B1657&lt;=$B$9,        $D1657-$B$7*$B$6-$J$18*($D1657-$B$6), $J$16)</f>
        <v>58902.18222149041</v>
      </c>
      <c r="J1657">
        <f>EXP(-($J$17*B1657))*($I1657^(1-J$20)-1)/(1-J$20)</f>
        <v>272.75801929384761</v>
      </c>
      <c r="K1657">
        <f>IF(B1657&lt;=$B$9, EXP(-($B$5*B1657))*($B$7*$B$6+$J$18*(D1657-$B$6))*$B$20, "")</f>
        <v>48.311861434907591</v>
      </c>
      <c r="L1657" t="str">
        <f>IF(B1657&lt;=$B$9, "", EXP(-($B$5*B1657))*$B$20)</f>
        <v/>
      </c>
    </row>
    <row r="1658" spans="1:12" x14ac:dyDescent="0.25">
      <c r="A1658">
        <f t="shared" si="125"/>
        <v>41.36</v>
      </c>
      <c r="B1658">
        <v>16.36</v>
      </c>
      <c r="C1658" s="1">
        <f t="shared" si="126"/>
        <v>1.3493972480000003</v>
      </c>
      <c r="D1658">
        <f t="shared" si="127"/>
        <v>67469.862400000013</v>
      </c>
      <c r="E1658" s="12">
        <f t="shared" si="128"/>
        <v>171892.73094847429</v>
      </c>
      <c r="F1658" s="1"/>
      <c r="G1658" s="4"/>
      <c r="H1658" s="4">
        <f t="shared" si="129"/>
        <v>152152.48738254461</v>
      </c>
      <c r="I1658">
        <f xml:space="preserve">          IF($B1658&lt;=$B$9,        $D1658-$B$7*$B$6-$J$18*($D1658-$B$6), $J$16)</f>
        <v>58906.647906583115</v>
      </c>
      <c r="J1658">
        <f>EXP(-($J$17*B1658))*($I1658^(1-J$20)-1)/(1-J$20)</f>
        <v>272.67294925277236</v>
      </c>
      <c r="K1658">
        <f>IF(B1658&lt;=$B$9, EXP(-($B$5*B1658))*($B$7*$B$6+$J$18*(D1658-$B$6))*$B$20, "")</f>
        <v>48.30140926623978</v>
      </c>
      <c r="L1658" t="str">
        <f>IF(B1658&lt;=$B$9, "", EXP(-($B$5*B1658))*$B$20)</f>
        <v/>
      </c>
    </row>
    <row r="1659" spans="1:12" x14ac:dyDescent="0.25">
      <c r="A1659">
        <f t="shared" si="125"/>
        <v>41.370000000000005</v>
      </c>
      <c r="B1659">
        <v>16.37</v>
      </c>
      <c r="C1659" s="1">
        <f t="shared" si="126"/>
        <v>1.3495093220000001</v>
      </c>
      <c r="D1659">
        <f t="shared" si="127"/>
        <v>67475.466100000005</v>
      </c>
      <c r="E1659" s="12">
        <f t="shared" si="128"/>
        <v>172055.31980260625</v>
      </c>
      <c r="F1659" s="1"/>
      <c r="G1659" s="4"/>
      <c r="H1659" s="4">
        <f t="shared" si="129"/>
        <v>152291.37289806266</v>
      </c>
      <c r="I1659">
        <f xml:space="preserve">          IF($B1659&lt;=$B$9,        $D1659-$B$7*$B$6-$J$18*($D1659-$B$6), $J$16)</f>
        <v>58911.108656249577</v>
      </c>
      <c r="J1659">
        <f>EXP(-($J$17*B1659))*($I1659^(1-J$20)-1)/(1-J$20)</f>
        <v>272.58789349028234</v>
      </c>
      <c r="K1659">
        <f>IF(B1659&lt;=$B$9, EXP(-($B$5*B1659))*($B$7*$B$6+$J$18*(D1659-$B$6))*$B$20, "")</f>
        <v>48.290951366257076</v>
      </c>
      <c r="L1659" t="str">
        <f>IF(B1659&lt;=$B$9, "", EXP(-($B$5*B1659))*$B$20)</f>
        <v/>
      </c>
    </row>
    <row r="1660" spans="1:12" x14ac:dyDescent="0.25">
      <c r="A1660">
        <f t="shared" si="125"/>
        <v>41.379999999999995</v>
      </c>
      <c r="B1660">
        <v>16.38</v>
      </c>
      <c r="C1660" s="1">
        <f t="shared" si="126"/>
        <v>1.3496212719999998</v>
      </c>
      <c r="D1660">
        <f t="shared" si="127"/>
        <v>67481.063599999994</v>
      </c>
      <c r="E1660" s="12">
        <f t="shared" si="128"/>
        <v>172217.98235533715</v>
      </c>
      <c r="F1660" s="1"/>
      <c r="G1660" s="4"/>
      <c r="H1660" s="4">
        <f t="shared" si="129"/>
        <v>152430.31845301448</v>
      </c>
      <c r="I1660">
        <f xml:space="preserve">          IF($B1660&lt;=$B$9,        $D1660-$B$7*$B$6-$J$18*($D1660-$B$6), $J$16)</f>
        <v>58915.564470489822</v>
      </c>
      <c r="J1660">
        <f>EXP(-($J$17*B1660))*($I1660^(1-J$20)-1)/(1-J$20)</f>
        <v>272.50285201229809</v>
      </c>
      <c r="K1660">
        <f>IF(B1660&lt;=$B$9, EXP(-($B$5*B1660))*($B$7*$B$6+$J$18*(D1660-$B$6))*$B$20, "")</f>
        <v>48.280487742745919</v>
      </c>
      <c r="L1660" t="str">
        <f>IF(B1660&lt;=$B$9, "", EXP(-($B$5*B1660))*$B$20)</f>
        <v/>
      </c>
    </row>
    <row r="1661" spans="1:12" x14ac:dyDescent="0.25">
      <c r="A1661">
        <f t="shared" si="125"/>
        <v>41.39</v>
      </c>
      <c r="B1661">
        <v>16.39</v>
      </c>
      <c r="C1661" s="1">
        <f t="shared" si="126"/>
        <v>1.3497330979999997</v>
      </c>
      <c r="D1661">
        <f t="shared" si="127"/>
        <v>67486.654899999994</v>
      </c>
      <c r="E1661" s="12">
        <f t="shared" si="128"/>
        <v>172380.71861386151</v>
      </c>
      <c r="F1661" s="1"/>
      <c r="G1661" s="4"/>
      <c r="H1661" s="4">
        <f t="shared" si="129"/>
        <v>152569.32405576814</v>
      </c>
      <c r="I1661">
        <f xml:space="preserve">          IF($B1661&lt;=$B$9,        $D1661-$B$7*$B$6-$J$18*($D1661-$B$6), $J$16)</f>
        <v>58920.015349303845</v>
      </c>
      <c r="J1661">
        <f>EXP(-($J$17*B1661))*($I1661^(1-J$20)-1)/(1-J$20)</f>
        <v>272.41782482473019</v>
      </c>
      <c r="K1661">
        <f>IF(B1661&lt;=$B$9, EXP(-($B$5*B1661))*($B$7*$B$6+$J$18*(D1661-$B$6))*$B$20, "")</f>
        <v>48.270018403487036</v>
      </c>
      <c r="L1661" t="str">
        <f>IF(B1661&lt;=$B$9, "", EXP(-($B$5*B1661))*$B$20)</f>
        <v/>
      </c>
    </row>
    <row r="1662" spans="1:12" x14ac:dyDescent="0.25">
      <c r="A1662">
        <f t="shared" si="125"/>
        <v>41.4</v>
      </c>
      <c r="B1662">
        <v>16.399999999999999</v>
      </c>
      <c r="C1662" s="1">
        <f t="shared" si="126"/>
        <v>1.3498448000000001</v>
      </c>
      <c r="D1662">
        <f t="shared" si="127"/>
        <v>67492.240000000005</v>
      </c>
      <c r="E1662" s="12">
        <f t="shared" si="128"/>
        <v>172543.52858537636</v>
      </c>
      <c r="F1662" s="1"/>
      <c r="G1662" s="4"/>
      <c r="H1662" s="4">
        <f t="shared" si="129"/>
        <v>152708.38971469461</v>
      </c>
      <c r="I1662">
        <f xml:space="preserve">          IF($B1662&lt;=$B$9,        $D1662-$B$7*$B$6-$J$18*($D1662-$B$6), $J$16)</f>
        <v>58924.461292691652</v>
      </c>
      <c r="J1662">
        <f>EXP(-($J$17*B1662))*($I1662^(1-J$20)-1)/(1-J$20)</f>
        <v>272.33281193347892</v>
      </c>
      <c r="K1662">
        <f>IF(B1662&lt;=$B$9, EXP(-($B$5*B1662))*($B$7*$B$6+$J$18*(D1662-$B$6))*$B$20, "")</f>
        <v>48.259543356255584</v>
      </c>
      <c r="L1662" t="str">
        <f>IF(B1662&lt;=$B$9, "", EXP(-($B$5*B1662))*$B$20)</f>
        <v/>
      </c>
    </row>
    <row r="1663" spans="1:12" x14ac:dyDescent="0.25">
      <c r="A1663">
        <f t="shared" si="125"/>
        <v>41.41</v>
      </c>
      <c r="B1663">
        <v>16.41</v>
      </c>
      <c r="C1663" s="1">
        <f t="shared" si="126"/>
        <v>1.3499563779999999</v>
      </c>
      <c r="D1663">
        <f t="shared" si="127"/>
        <v>67497.818899999998</v>
      </c>
      <c r="E1663" s="12">
        <f t="shared" si="128"/>
        <v>172706.41227708125</v>
      </c>
      <c r="F1663" s="1"/>
      <c r="G1663" s="4"/>
      <c r="H1663" s="4">
        <f t="shared" si="129"/>
        <v>152847.51543816784</v>
      </c>
      <c r="I1663">
        <f xml:space="preserve">          IF($B1663&lt;=$B$9,        $D1663-$B$7*$B$6-$J$18*($D1663-$B$6), $J$16)</f>
        <v>58928.902300653222</v>
      </c>
      <c r="J1663">
        <f>EXP(-($J$17*B1663))*($I1663^(1-J$20)-1)/(1-J$20)</f>
        <v>272.24781334443475</v>
      </c>
      <c r="K1663">
        <f>IF(B1663&lt;=$B$9, EXP(-($B$5*B1663))*($B$7*$B$6+$J$18*(D1663-$B$6))*$B$20, "")</f>
        <v>48.249062608821021</v>
      </c>
      <c r="L1663" t="str">
        <f>IF(B1663&lt;=$B$9, "", EXP(-($B$5*B1663))*$B$20)</f>
        <v/>
      </c>
    </row>
    <row r="1664" spans="1:12" x14ac:dyDescent="0.25">
      <c r="A1664">
        <f t="shared" si="125"/>
        <v>41.42</v>
      </c>
      <c r="B1664">
        <v>16.420000000000002</v>
      </c>
      <c r="C1664" s="1">
        <f t="shared" si="126"/>
        <v>1.3500678320000001</v>
      </c>
      <c r="D1664">
        <f t="shared" si="127"/>
        <v>67503.391600000003</v>
      </c>
      <c r="E1664" s="12">
        <f t="shared" si="128"/>
        <v>172869.36969617824</v>
      </c>
      <c r="F1664" s="1"/>
      <c r="G1664" s="4"/>
      <c r="H1664" s="4">
        <f t="shared" si="129"/>
        <v>152986.70123456468</v>
      </c>
      <c r="I1664">
        <f xml:space="preserve">          IF($B1664&lt;=$B$9,        $D1664-$B$7*$B$6-$J$18*($D1664-$B$6), $J$16)</f>
        <v>58933.338373188577</v>
      </c>
      <c r="J1664">
        <f>EXP(-($J$17*B1664))*($I1664^(1-J$20)-1)/(1-J$20)</f>
        <v>272.162829063478</v>
      </c>
      <c r="K1664">
        <f>IF(B1664&lt;=$B$9, EXP(-($B$5*B1664))*($B$7*$B$6+$J$18*(D1664-$B$6))*$B$20, "")</f>
        <v>48.238576168947304</v>
      </c>
      <c r="L1664" t="str">
        <f>IF(B1664&lt;=$B$9, "", EXP(-($B$5*B1664))*$B$20)</f>
        <v/>
      </c>
    </row>
    <row r="1665" spans="1:12" x14ac:dyDescent="0.25">
      <c r="A1665">
        <f t="shared" si="125"/>
        <v>41.43</v>
      </c>
      <c r="B1665">
        <v>16.43</v>
      </c>
      <c r="C1665" s="1">
        <f t="shared" si="126"/>
        <v>1.3501791620000001</v>
      </c>
      <c r="D1665">
        <f t="shared" si="127"/>
        <v>67508.958100000003</v>
      </c>
      <c r="E1665" s="12">
        <f t="shared" si="128"/>
        <v>173032.40084987189</v>
      </c>
      <c r="F1665" s="1"/>
      <c r="G1665" s="4"/>
      <c r="H1665" s="4">
        <f t="shared" si="129"/>
        <v>153125.9471122649</v>
      </c>
      <c r="I1665">
        <f xml:space="preserve">          IF($B1665&lt;=$B$9,        $D1665-$B$7*$B$6-$J$18*($D1665-$B$6), $J$16)</f>
        <v>58937.769510297709</v>
      </c>
      <c r="J1665">
        <f>EXP(-($J$17*B1665))*($I1665^(1-J$20)-1)/(1-J$20)</f>
        <v>272.0778590964793</v>
      </c>
      <c r="K1665">
        <f>IF(B1665&lt;=$B$9, EXP(-($B$5*B1665))*($B$7*$B$6+$J$18*(D1665-$B$6))*$B$20, "")</f>
        <v>48.228084044392737</v>
      </c>
      <c r="L1665" t="str">
        <f>IF(B1665&lt;=$B$9, "", EXP(-($B$5*B1665))*$B$20)</f>
        <v/>
      </c>
    </row>
    <row r="1666" spans="1:12" x14ac:dyDescent="0.25">
      <c r="A1666">
        <f t="shared" si="125"/>
        <v>41.44</v>
      </c>
      <c r="B1666">
        <v>16.440000000000001</v>
      </c>
      <c r="C1666" s="1">
        <f t="shared" si="126"/>
        <v>1.3502903680000002</v>
      </c>
      <c r="D1666">
        <f t="shared" si="127"/>
        <v>67514.518400000015</v>
      </c>
      <c r="E1666" s="12">
        <f t="shared" si="128"/>
        <v>173195.50574536936</v>
      </c>
      <c r="F1666" s="1"/>
      <c r="G1666" s="4"/>
      <c r="H1666" s="4">
        <f t="shared" si="129"/>
        <v>153265.25307965121</v>
      </c>
      <c r="I1666">
        <f xml:space="preserve">          IF($B1666&lt;=$B$9,        $D1666-$B$7*$B$6-$J$18*($D1666-$B$6), $J$16)</f>
        <v>58942.195711980617</v>
      </c>
      <c r="J1666">
        <f>EXP(-($J$17*B1666))*($I1666^(1-J$20)-1)/(1-J$20)</f>
        <v>271.99290344929892</v>
      </c>
      <c r="K1666">
        <f>IF(B1666&lt;=$B$9, EXP(-($B$5*B1666))*($B$7*$B$6+$J$18*(D1666-$B$6))*$B$20, "")</f>
        <v>48.217586242909995</v>
      </c>
      <c r="L1666" t="str">
        <f>IF(B1666&lt;=$B$9, "", EXP(-($B$5*B1666))*$B$20)</f>
        <v/>
      </c>
    </row>
    <row r="1667" spans="1:12" x14ac:dyDescent="0.25">
      <c r="A1667">
        <f t="shared" si="125"/>
        <v>41.45</v>
      </c>
      <c r="B1667">
        <v>16.45</v>
      </c>
      <c r="C1667" s="1">
        <f t="shared" si="126"/>
        <v>1.3504014499999999</v>
      </c>
      <c r="D1667">
        <f t="shared" si="127"/>
        <v>67520.072499999995</v>
      </c>
      <c r="E1667" s="12">
        <f t="shared" si="128"/>
        <v>173358.68438988025</v>
      </c>
      <c r="F1667" s="1"/>
      <c r="G1667" s="4"/>
      <c r="H1667" s="4">
        <f t="shared" si="129"/>
        <v>153404.61914510929</v>
      </c>
      <c r="I1667">
        <f xml:space="preserve">          IF($B1667&lt;=$B$9,        $D1667-$B$7*$B$6-$J$18*($D1667-$B$6), $J$16)</f>
        <v>58946.616978237282</v>
      </c>
      <c r="J1667">
        <f>EXP(-($J$17*B1667))*($I1667^(1-J$20)-1)/(1-J$20)</f>
        <v>271.90796212778747</v>
      </c>
      <c r="K1667">
        <f>IF(B1667&lt;=$B$9, EXP(-($B$5*B1667))*($B$7*$B$6+$J$18*(D1667-$B$6))*$B$20, "")</f>
        <v>48.207082772246153</v>
      </c>
      <c r="L1667" t="str">
        <f>IF(B1667&lt;=$B$9, "", EXP(-($B$5*B1667))*$B$20)</f>
        <v/>
      </c>
    </row>
    <row r="1668" spans="1:12" x14ac:dyDescent="0.25">
      <c r="A1668">
        <f t="shared" si="125"/>
        <v>41.46</v>
      </c>
      <c r="B1668">
        <v>16.46</v>
      </c>
      <c r="C1668" s="1">
        <f t="shared" si="126"/>
        <v>1.3505124079999999</v>
      </c>
      <c r="D1668">
        <f t="shared" si="127"/>
        <v>67525.6204</v>
      </c>
      <c r="E1668" s="12">
        <f t="shared" si="128"/>
        <v>173521.93679061672</v>
      </c>
      <c r="F1668" s="1"/>
      <c r="G1668" s="4"/>
      <c r="H1668" s="4">
        <f t="shared" si="129"/>
        <v>153544.04531702772</v>
      </c>
      <c r="I1668">
        <f xml:space="preserve">          IF($B1668&lt;=$B$9,        $D1668-$B$7*$B$6-$J$18*($D1668-$B$6), $J$16)</f>
        <v>58951.033309067745</v>
      </c>
      <c r="J1668">
        <f>EXP(-($J$17*B1668))*($I1668^(1-J$20)-1)/(1-J$20)</f>
        <v>271.82303513778533</v>
      </c>
      <c r="K1668">
        <f>IF(B1668&lt;=$B$9, EXP(-($B$5*B1668))*($B$7*$B$6+$J$18*(D1668-$B$6))*$B$20, "")</f>
        <v>48.196573640142759</v>
      </c>
      <c r="L1668" t="str">
        <f>IF(B1668&lt;=$B$9, "", EXP(-($B$5*B1668))*$B$20)</f>
        <v/>
      </c>
    </row>
    <row r="1669" spans="1:12" x14ac:dyDescent="0.25">
      <c r="A1669">
        <f t="shared" si="125"/>
        <v>41.47</v>
      </c>
      <c r="B1669">
        <v>16.47</v>
      </c>
      <c r="C1669" s="1">
        <f t="shared" si="126"/>
        <v>1.3506232419999999</v>
      </c>
      <c r="D1669">
        <f t="shared" si="127"/>
        <v>67531.162100000001</v>
      </c>
      <c r="E1669" s="12">
        <f t="shared" si="128"/>
        <v>173685.26295479343</v>
      </c>
      <c r="F1669" s="1"/>
      <c r="G1669" s="4"/>
      <c r="H1669" s="4">
        <f t="shared" si="129"/>
        <v>153683.53160379801</v>
      </c>
      <c r="I1669">
        <f xml:space="preserve">          IF($B1669&lt;=$B$9,        $D1669-$B$7*$B$6-$J$18*($D1669-$B$6), $J$16)</f>
        <v>58955.444704471978</v>
      </c>
      <c r="J1669">
        <f>EXP(-($J$17*B1669))*($I1669^(1-J$20)-1)/(1-J$20)</f>
        <v>271.7381224851232</v>
      </c>
      <c r="K1669">
        <f>IF(B1669&lt;=$B$9, EXP(-($B$5*B1669))*($B$7*$B$6+$J$18*(D1669-$B$6))*$B$20, "")</f>
        <v>48.186058854335691</v>
      </c>
      <c r="L1669" t="str">
        <f>IF(B1669&lt;=$B$9, "", EXP(-($B$5*B1669))*$B$20)</f>
        <v/>
      </c>
    </row>
    <row r="1670" spans="1:12" x14ac:dyDescent="0.25">
      <c r="A1670">
        <f t="shared" si="125"/>
        <v>41.480000000000004</v>
      </c>
      <c r="B1670">
        <v>16.48</v>
      </c>
      <c r="C1670" s="1">
        <f t="shared" si="126"/>
        <v>1.3507339520000001</v>
      </c>
      <c r="D1670">
        <f t="shared" si="127"/>
        <v>67536.6976</v>
      </c>
      <c r="E1670" s="12">
        <f t="shared" si="128"/>
        <v>173848.66288962762</v>
      </c>
      <c r="F1670" s="1"/>
      <c r="G1670" s="4"/>
      <c r="H1670" s="4">
        <f t="shared" si="129"/>
        <v>153823.07801381461</v>
      </c>
      <c r="I1670">
        <f xml:space="preserve">          IF($B1670&lt;=$B$9,        $D1670-$B$7*$B$6-$J$18*($D1670-$B$6), $J$16)</f>
        <v>58959.851164449981</v>
      </c>
      <c r="J1670">
        <f>EXP(-($J$17*B1670))*($I1670^(1-J$20)-1)/(1-J$20)</f>
        <v>271.65322417562163</v>
      </c>
      <c r="K1670">
        <f>IF(B1670&lt;=$B$9, EXP(-($B$5*B1670))*($B$7*$B$6+$J$18*(D1670-$B$6))*$B$20, "")</f>
        <v>48.175538422555228</v>
      </c>
      <c r="L1670" t="str">
        <f>IF(B1670&lt;=$B$9, "", EXP(-($B$5*B1670))*$B$20)</f>
        <v/>
      </c>
    </row>
    <row r="1671" spans="1:12" x14ac:dyDescent="0.25">
      <c r="A1671">
        <f t="shared" si="125"/>
        <v>41.489999999999995</v>
      </c>
      <c r="B1671">
        <v>16.489999999999998</v>
      </c>
      <c r="C1671" s="1">
        <f t="shared" si="126"/>
        <v>1.350844538</v>
      </c>
      <c r="D1671">
        <f t="shared" si="127"/>
        <v>67542.226900000009</v>
      </c>
      <c r="E1671" s="12">
        <f t="shared" si="128"/>
        <v>174012.13660233899</v>
      </c>
      <c r="F1671" s="1"/>
      <c r="G1671" s="4"/>
      <c r="H1671" s="4">
        <f t="shared" si="129"/>
        <v>153962.68455547493</v>
      </c>
      <c r="I1671">
        <f xml:space="preserve">          IF($B1671&lt;=$B$9,        $D1671-$B$7*$B$6-$J$18*($D1671-$B$6), $J$16)</f>
        <v>58964.252689001769</v>
      </c>
      <c r="J1671">
        <f>EXP(-($J$17*B1671))*($I1671^(1-J$20)-1)/(1-J$20)</f>
        <v>271.56834021509138</v>
      </c>
      <c r="K1671">
        <f>IF(B1671&lt;=$B$9, EXP(-($B$5*B1671))*($B$7*$B$6+$J$18*(D1671-$B$6))*$B$20, "")</f>
        <v>48.165012352526162</v>
      </c>
      <c r="L1671" t="str">
        <f>IF(B1671&lt;=$B$9, "", EXP(-($B$5*B1671))*$B$20)</f>
        <v/>
      </c>
    </row>
    <row r="1672" spans="1:12" x14ac:dyDescent="0.25">
      <c r="A1672">
        <f t="shared" si="125"/>
        <v>41.5</v>
      </c>
      <c r="B1672">
        <v>16.5</v>
      </c>
      <c r="C1672" s="1">
        <f t="shared" si="126"/>
        <v>1.3509550000000001</v>
      </c>
      <c r="D1672">
        <f t="shared" si="127"/>
        <v>67547.75</v>
      </c>
      <c r="E1672" s="12">
        <f t="shared" si="128"/>
        <v>174175.68410014981</v>
      </c>
      <c r="F1672" s="1"/>
      <c r="G1672" s="4"/>
      <c r="H1672" s="4">
        <f t="shared" si="129"/>
        <v>154102.35123717933</v>
      </c>
      <c r="I1672">
        <f xml:space="preserve">          IF($B1672&lt;=$B$9,        $D1672-$B$7*$B$6-$J$18*($D1672-$B$6), $J$16)</f>
        <v>58968.649278127326</v>
      </c>
      <c r="J1672">
        <f>EXP(-($J$17*B1672))*($I1672^(1-J$20)-1)/(1-J$20)</f>
        <v>271.48347060933321</v>
      </c>
      <c r="K1672">
        <f>IF(B1672&lt;=$B$9, EXP(-($B$5*B1672))*($B$7*$B$6+$J$18*(D1672-$B$6))*$B$20, "")</f>
        <v>48.154480651967582</v>
      </c>
      <c r="L1672" t="str">
        <f>IF(B1672&lt;=$B$9, "", EXP(-($B$5*B1672))*$B$20)</f>
        <v/>
      </c>
    </row>
    <row r="1673" spans="1:12" x14ac:dyDescent="0.25">
      <c r="A1673">
        <f t="shared" si="125"/>
        <v>41.510000000000005</v>
      </c>
      <c r="B1673">
        <v>16.510000000000002</v>
      </c>
      <c r="C1673" s="1">
        <f t="shared" si="126"/>
        <v>1.3510653379999999</v>
      </c>
      <c r="D1673">
        <f t="shared" si="127"/>
        <v>67553.266900000002</v>
      </c>
      <c r="E1673" s="12">
        <f t="shared" si="128"/>
        <v>174339.30539028486</v>
      </c>
      <c r="F1673" s="1"/>
      <c r="G1673" s="4"/>
      <c r="H1673" s="4">
        <f t="shared" si="129"/>
        <v>154242.07806733108</v>
      </c>
      <c r="I1673">
        <f xml:space="preserve">          IF($B1673&lt;=$B$9,        $D1673-$B$7*$B$6-$J$18*($D1673-$B$6), $J$16)</f>
        <v>58973.040931826661</v>
      </c>
      <c r="J1673">
        <f>EXP(-($J$17*B1673))*($I1673^(1-J$20)-1)/(1-J$20)</f>
        <v>271.39861536413787</v>
      </c>
      <c r="K1673">
        <f>IF(B1673&lt;=$B$9, EXP(-($B$5*B1673))*($B$7*$B$6+$J$18*(D1673-$B$6))*$B$20, "")</f>
        <v>48.143943328593039</v>
      </c>
      <c r="L1673" t="str">
        <f>IF(B1673&lt;=$B$9, "", EXP(-($B$5*B1673))*$B$20)</f>
        <v/>
      </c>
    </row>
    <row r="1674" spans="1:12" x14ac:dyDescent="0.25">
      <c r="A1674">
        <f t="shared" si="125"/>
        <v>41.519999999999996</v>
      </c>
      <c r="B1674">
        <v>16.52</v>
      </c>
      <c r="C1674" s="1">
        <f t="shared" si="126"/>
        <v>1.3511755519999999</v>
      </c>
      <c r="D1674">
        <f t="shared" si="127"/>
        <v>67558.777600000001</v>
      </c>
      <c r="E1674" s="12">
        <f t="shared" si="128"/>
        <v>174503.00047997147</v>
      </c>
      <c r="F1674" s="1"/>
      <c r="G1674" s="4"/>
      <c r="H1674" s="4">
        <f t="shared" si="129"/>
        <v>154381.86505433638</v>
      </c>
      <c r="I1674">
        <f xml:space="preserve">          IF($B1674&lt;=$B$9,        $D1674-$B$7*$B$6-$J$18*($D1674-$B$6), $J$16)</f>
        <v>58977.427650099766</v>
      </c>
      <c r="J1674">
        <f>EXP(-($J$17*B1674))*($I1674^(1-J$20)-1)/(1-J$20)</f>
        <v>271.31377448528644</v>
      </c>
      <c r="K1674">
        <f>IF(B1674&lt;=$B$9, EXP(-($B$5*B1674))*($B$7*$B$6+$J$18*(D1674-$B$6))*$B$20, "")</f>
        <v>48.133400390110531</v>
      </c>
      <c r="L1674" t="str">
        <f>IF(B1674&lt;=$B$9, "", EXP(-($B$5*B1674))*$B$20)</f>
        <v/>
      </c>
    </row>
    <row r="1675" spans="1:12" x14ac:dyDescent="0.25">
      <c r="A1675">
        <f t="shared" si="125"/>
        <v>41.53</v>
      </c>
      <c r="B1675">
        <v>16.53</v>
      </c>
      <c r="C1675" s="1">
        <f t="shared" si="126"/>
        <v>1.3512856419999999</v>
      </c>
      <c r="D1675">
        <f t="shared" si="127"/>
        <v>67564.282099999997</v>
      </c>
      <c r="E1675" s="12">
        <f t="shared" si="128"/>
        <v>174666.76937643945</v>
      </c>
      <c r="F1675" s="1"/>
      <c r="G1675" s="4"/>
      <c r="H1675" s="4">
        <f t="shared" si="129"/>
        <v>154521.7122066044</v>
      </c>
      <c r="I1675">
        <f xml:space="preserve">          IF($B1675&lt;=$B$9,        $D1675-$B$7*$B$6-$J$18*($D1675-$B$6), $J$16)</f>
        <v>58981.809432946655</v>
      </c>
      <c r="J1675">
        <f>EXP(-($J$17*B1675))*($I1675^(1-J$20)-1)/(1-J$20)</f>
        <v>271.22894797854997</v>
      </c>
      <c r="K1675">
        <f>IF(B1675&lt;=$B$9, EXP(-($B$5*B1675))*($B$7*$B$6+$J$18*(D1675-$B$6))*$B$20, "")</f>
        <v>48.12285184422246</v>
      </c>
      <c r="L1675" t="str">
        <f>IF(B1675&lt;=$B$9, "", EXP(-($B$5*B1675))*$B$20)</f>
        <v/>
      </c>
    </row>
    <row r="1676" spans="1:12" x14ac:dyDescent="0.25">
      <c r="A1676">
        <f t="shared" si="125"/>
        <v>41.54</v>
      </c>
      <c r="B1676">
        <v>16.54</v>
      </c>
      <c r="C1676" s="1">
        <f t="shared" si="126"/>
        <v>1.351395608</v>
      </c>
      <c r="D1676">
        <f t="shared" si="127"/>
        <v>67569.780400000003</v>
      </c>
      <c r="E1676" s="12">
        <f t="shared" si="128"/>
        <v>174830.6120869212</v>
      </c>
      <c r="F1676" s="1"/>
      <c r="G1676" s="4"/>
      <c r="H1676" s="4">
        <f t="shared" si="129"/>
        <v>154661.61953254725</v>
      </c>
      <c r="I1676">
        <f xml:space="preserve">          IF($B1676&lt;=$B$9,        $D1676-$B$7*$B$6-$J$18*($D1676-$B$6), $J$16)</f>
        <v>58986.186280367321</v>
      </c>
      <c r="J1676">
        <f>EXP(-($J$17*B1676))*($I1676^(1-J$20)-1)/(1-J$20)</f>
        <v>271.14413584968969</v>
      </c>
      <c r="K1676">
        <f>IF(B1676&lt;=$B$9, EXP(-($B$5*B1676))*($B$7*$B$6+$J$18*(D1676-$B$6))*$B$20, "")</f>
        <v>48.112297698625653</v>
      </c>
      <c r="L1676" t="str">
        <f>IF(B1676&lt;=$B$9, "", EXP(-($B$5*B1676))*$B$20)</f>
        <v/>
      </c>
    </row>
    <row r="1677" spans="1:12" x14ac:dyDescent="0.25">
      <c r="A1677">
        <f t="shared" si="125"/>
        <v>41.55</v>
      </c>
      <c r="B1677">
        <v>16.55</v>
      </c>
      <c r="C1677" s="1">
        <f t="shared" si="126"/>
        <v>1.3515054500000001</v>
      </c>
      <c r="D1677">
        <f t="shared" si="127"/>
        <v>67575.272500000006</v>
      </c>
      <c r="E1677" s="12">
        <f t="shared" si="128"/>
        <v>174994.52861865162</v>
      </c>
      <c r="F1677" s="1"/>
      <c r="G1677" s="4"/>
      <c r="H1677" s="4">
        <f t="shared" si="129"/>
        <v>154801.58704057997</v>
      </c>
      <c r="I1677">
        <f xml:space="preserve">          IF($B1677&lt;=$B$9,        $D1677-$B$7*$B$6-$J$18*($D1677-$B$6), $J$16)</f>
        <v>58990.558192361757</v>
      </c>
      <c r="J1677">
        <f>EXP(-($J$17*B1677))*($I1677^(1-J$20)-1)/(1-J$20)</f>
        <v>271.05933810445686</v>
      </c>
      <c r="K1677">
        <f>IF(B1677&lt;=$B$9, EXP(-($B$5*B1677))*($B$7*$B$6+$J$18*(D1677-$B$6))*$B$20, "")</f>
        <v>48.101737961011366</v>
      </c>
      <c r="L1677" t="str">
        <f>IF(B1677&lt;=$B$9, "", EXP(-($B$5*B1677))*$B$20)</f>
        <v/>
      </c>
    </row>
    <row r="1678" spans="1:12" x14ac:dyDescent="0.25">
      <c r="A1678">
        <f t="shared" si="125"/>
        <v>41.56</v>
      </c>
      <c r="B1678">
        <v>16.560000000000002</v>
      </c>
      <c r="C1678" s="1">
        <f t="shared" si="126"/>
        <v>1.3516151680000001</v>
      </c>
      <c r="D1678">
        <f t="shared" si="127"/>
        <v>67580.758400000006</v>
      </c>
      <c r="E1678" s="12">
        <f t="shared" si="128"/>
        <v>175158.51897886815</v>
      </c>
      <c r="F1678" s="1"/>
      <c r="G1678" s="4"/>
      <c r="H1678" s="4">
        <f t="shared" si="129"/>
        <v>154941.61473912056</v>
      </c>
      <c r="I1678">
        <f xml:space="preserve">          IF($B1678&lt;=$B$9,        $D1678-$B$7*$B$6-$J$18*($D1678-$B$6), $J$16)</f>
        <v>58994.925168929971</v>
      </c>
      <c r="J1678">
        <f>EXP(-($J$17*B1678))*($I1678^(1-J$20)-1)/(1-J$20)</f>
        <v>270.97455474859299</v>
      </c>
      <c r="K1678">
        <f>IF(B1678&lt;=$B$9, EXP(-($B$5*B1678))*($B$7*$B$6+$J$18*(D1678-$B$6))*$B$20, "")</f>
        <v>48.09117263906532</v>
      </c>
      <c r="L1678" t="str">
        <f>IF(B1678&lt;=$B$9, "", EXP(-($B$5*B1678))*$B$20)</f>
        <v/>
      </c>
    </row>
    <row r="1679" spans="1:12" x14ac:dyDescent="0.25">
      <c r="A1679">
        <f t="shared" si="125"/>
        <v>41.57</v>
      </c>
      <c r="B1679">
        <v>16.57</v>
      </c>
      <c r="C1679" s="1">
        <f t="shared" si="126"/>
        <v>1.3517247620000001</v>
      </c>
      <c r="D1679">
        <f t="shared" si="127"/>
        <v>67586.238100000002</v>
      </c>
      <c r="E1679" s="12">
        <f t="shared" si="128"/>
        <v>175322.58317481074</v>
      </c>
      <c r="F1679" s="1"/>
      <c r="G1679" s="4"/>
      <c r="H1679" s="4">
        <f t="shared" si="129"/>
        <v>155081.70263658997</v>
      </c>
      <c r="I1679">
        <f xml:space="preserve">          IF($B1679&lt;=$B$9,        $D1679-$B$7*$B$6-$J$18*($D1679-$B$6), $J$16)</f>
        <v>58999.287210071961</v>
      </c>
      <c r="J1679">
        <f>EXP(-($J$17*B1679))*($I1679^(1-J$20)-1)/(1-J$20)</f>
        <v>270.88978578782974</v>
      </c>
      <c r="K1679">
        <f>IF(B1679&lt;=$B$9, EXP(-($B$5*B1679))*($B$7*$B$6+$J$18*(D1679-$B$6))*$B$20, "")</f>
        <v>48.080601740467628</v>
      </c>
      <c r="L1679" t="str">
        <f>IF(B1679&lt;=$B$9, "", EXP(-($B$5*B1679))*$B$20)</f>
        <v/>
      </c>
    </row>
    <row r="1680" spans="1:12" x14ac:dyDescent="0.25">
      <c r="A1680">
        <f t="shared" si="125"/>
        <v>41.58</v>
      </c>
      <c r="B1680">
        <v>16.580000000000002</v>
      </c>
      <c r="C1680" s="1">
        <f t="shared" si="126"/>
        <v>1.3518342319999999</v>
      </c>
      <c r="D1680">
        <f t="shared" si="127"/>
        <v>67591.711599999995</v>
      </c>
      <c r="E1680" s="12">
        <f t="shared" si="128"/>
        <v>175486.72121372193</v>
      </c>
      <c r="F1680" s="1"/>
      <c r="G1680" s="4"/>
      <c r="H1680" s="4">
        <f t="shared" si="129"/>
        <v>155221.85074141205</v>
      </c>
      <c r="I1680">
        <f xml:space="preserve">          IF($B1680&lt;=$B$9,        $D1680-$B$7*$B$6-$J$18*($D1680-$B$6), $J$16)</f>
        <v>59003.644315787722</v>
      </c>
      <c r="J1680">
        <f>EXP(-($J$17*B1680))*($I1680^(1-J$20)-1)/(1-J$20)</f>
        <v>270.80503122788872</v>
      </c>
      <c r="K1680">
        <f>IF(B1680&lt;=$B$9, EXP(-($B$5*B1680))*($B$7*$B$6+$J$18*(D1680-$B$6))*$B$20, "")</f>
        <v>48.070025272892856</v>
      </c>
      <c r="L1680" t="str">
        <f>IF(B1680&lt;=$B$9, "", EXP(-($B$5*B1680))*$B$20)</f>
        <v/>
      </c>
    </row>
    <row r="1681" spans="1:12" x14ac:dyDescent="0.25">
      <c r="A1681">
        <f t="shared" si="125"/>
        <v>41.59</v>
      </c>
      <c r="B1681">
        <v>16.59</v>
      </c>
      <c r="C1681" s="1">
        <f t="shared" si="126"/>
        <v>1.3519435779999998</v>
      </c>
      <c r="D1681">
        <f t="shared" si="127"/>
        <v>67597.178899999984</v>
      </c>
      <c r="E1681" s="12">
        <f t="shared" si="128"/>
        <v>175650.93310284673</v>
      </c>
      <c r="F1681" s="1"/>
      <c r="G1681" s="4"/>
      <c r="H1681" s="4">
        <f t="shared" si="129"/>
        <v>155362.05906201366</v>
      </c>
      <c r="I1681">
        <f xml:space="preserve">          IF($B1681&lt;=$B$9,        $D1681-$B$7*$B$6-$J$18*($D1681-$B$6), $J$16)</f>
        <v>59007.996486077252</v>
      </c>
      <c r="J1681">
        <f>EXP(-($J$17*B1681))*($I1681^(1-J$20)-1)/(1-J$20)</f>
        <v>270.72029107448202</v>
      </c>
      <c r="K1681">
        <f>IF(B1681&lt;=$B$9, EXP(-($B$5*B1681))*($B$7*$B$6+$J$18*(D1681-$B$6))*$B$20, "")</f>
        <v>48.059443244010062</v>
      </c>
      <c r="L1681" t="str">
        <f>IF(B1681&lt;=$B$9, "", EXP(-($B$5*B1681))*$B$20)</f>
        <v/>
      </c>
    </row>
    <row r="1682" spans="1:12" x14ac:dyDescent="0.25">
      <c r="A1682">
        <f t="shared" si="125"/>
        <v>41.6</v>
      </c>
      <c r="B1682">
        <v>16.600000000000001</v>
      </c>
      <c r="C1682" s="1">
        <f t="shared" si="126"/>
        <v>1.3520527999999998</v>
      </c>
      <c r="D1682">
        <f t="shared" si="127"/>
        <v>67602.639999999985</v>
      </c>
      <c r="E1682" s="12">
        <f t="shared" si="128"/>
        <v>175815.21884943271</v>
      </c>
      <c r="F1682" s="1"/>
      <c r="G1682" s="4"/>
      <c r="H1682" s="4">
        <f t="shared" si="129"/>
        <v>155502.32760682461</v>
      </c>
      <c r="I1682">
        <f xml:space="preserve">          IF($B1682&lt;=$B$9,        $D1682-$B$7*$B$6-$J$18*($D1682-$B$6), $J$16)</f>
        <v>59012.343720940575</v>
      </c>
      <c r="J1682">
        <f>EXP(-($J$17*B1682))*($I1682^(1-J$20)-1)/(1-J$20)</f>
        <v>270.63556533331177</v>
      </c>
      <c r="K1682">
        <f>IF(B1682&lt;=$B$9, EXP(-($B$5*B1682))*($B$7*$B$6+$J$18*(D1682-$B$6))*$B$20, "")</f>
        <v>48.048855661482712</v>
      </c>
      <c r="L1682" t="str">
        <f>IF(B1682&lt;=$B$9, "", EXP(-($B$5*B1682))*$B$20)</f>
        <v/>
      </c>
    </row>
    <row r="1683" spans="1:12" x14ac:dyDescent="0.25">
      <c r="A1683">
        <f t="shared" si="125"/>
        <v>41.61</v>
      </c>
      <c r="B1683">
        <v>16.61</v>
      </c>
      <c r="C1683" s="1">
        <f t="shared" si="126"/>
        <v>1.3521618980000001</v>
      </c>
      <c r="D1683">
        <f t="shared" si="127"/>
        <v>67608.094900000011</v>
      </c>
      <c r="E1683" s="12">
        <f t="shared" si="128"/>
        <v>175979.57846073</v>
      </c>
      <c r="F1683" s="1"/>
      <c r="G1683" s="4"/>
      <c r="H1683" s="4">
        <f t="shared" si="129"/>
        <v>155642.65638427759</v>
      </c>
      <c r="I1683">
        <f xml:space="preserve">          IF($B1683&lt;=$B$9,        $D1683-$B$7*$B$6-$J$18*($D1683-$B$6), $J$16)</f>
        <v>59016.686020377689</v>
      </c>
      <c r="J1683">
        <f>EXP(-($J$17*B1683))*($I1683^(1-J$20)-1)/(1-J$20)</f>
        <v>270.55085401007017</v>
      </c>
      <c r="K1683">
        <f>IF(B1683&lt;=$B$9, EXP(-($B$5*B1683))*($B$7*$B$6+$J$18*(D1683-$B$6))*$B$20, "")</f>
        <v>48.038262532968709</v>
      </c>
      <c r="L1683" t="str">
        <f>IF(B1683&lt;=$B$9, "", EXP(-($B$5*B1683))*$B$20)</f>
        <v/>
      </c>
    </row>
    <row r="1684" spans="1:12" x14ac:dyDescent="0.25">
      <c r="A1684">
        <f t="shared" si="125"/>
        <v>41.620000000000005</v>
      </c>
      <c r="B1684">
        <v>16.62</v>
      </c>
      <c r="C1684" s="1">
        <f t="shared" si="126"/>
        <v>1.3522708720000001</v>
      </c>
      <c r="D1684">
        <f t="shared" si="127"/>
        <v>67613.543600000005</v>
      </c>
      <c r="E1684" s="12">
        <f t="shared" si="128"/>
        <v>176144.01194399127</v>
      </c>
      <c r="F1684" s="1"/>
      <c r="G1684" s="4"/>
      <c r="H1684" s="4">
        <f t="shared" si="129"/>
        <v>155783.04540280832</v>
      </c>
      <c r="I1684">
        <f xml:space="preserve">          IF($B1684&lt;=$B$9,        $D1684-$B$7*$B$6-$J$18*($D1684-$B$6), $J$16)</f>
        <v>59021.023384388551</v>
      </c>
      <c r="J1684">
        <f>EXP(-($J$17*B1684))*($I1684^(1-J$20)-1)/(1-J$20)</f>
        <v>270.46615711043972</v>
      </c>
      <c r="K1684">
        <f>IF(B1684&lt;=$B$9, EXP(-($B$5*B1684))*($B$7*$B$6+$J$18*(D1684-$B$6))*$B$20, "")</f>
        <v>48.02766386612042</v>
      </c>
      <c r="L1684" t="str">
        <f>IF(B1684&lt;=$B$9, "", EXP(-($B$5*B1684))*$B$20)</f>
        <v/>
      </c>
    </row>
    <row r="1685" spans="1:12" x14ac:dyDescent="0.25">
      <c r="A1685">
        <f t="shared" si="125"/>
        <v>41.63</v>
      </c>
      <c r="B1685">
        <v>16.630000000000003</v>
      </c>
      <c r="C1685" s="1">
        <f t="shared" si="126"/>
        <v>1.352379722</v>
      </c>
      <c r="D1685">
        <f t="shared" si="127"/>
        <v>67618.986099999995</v>
      </c>
      <c r="E1685" s="12">
        <f t="shared" si="128"/>
        <v>176308.51930647166</v>
      </c>
      <c r="F1685" s="1"/>
      <c r="G1685" s="4"/>
      <c r="H1685" s="4">
        <f t="shared" si="129"/>
        <v>155923.49467085541</v>
      </c>
      <c r="I1685">
        <f xml:space="preserve">          IF($B1685&lt;=$B$9,        $D1685-$B$7*$B$6-$J$18*($D1685-$B$6), $J$16)</f>
        <v>59025.35581297319</v>
      </c>
      <c r="J1685">
        <f>EXP(-($J$17*B1685))*($I1685^(1-J$20)-1)/(1-J$20)</f>
        <v>270.38147464009319</v>
      </c>
      <c r="K1685">
        <f>IF(B1685&lt;=$B$9, EXP(-($B$5*B1685))*($B$7*$B$6+$J$18*(D1685-$B$6))*$B$20, "")</f>
        <v>48.017059668584672</v>
      </c>
      <c r="L1685" t="str">
        <f>IF(B1685&lt;=$B$9, "", EXP(-($B$5*B1685))*$B$20)</f>
        <v/>
      </c>
    </row>
    <row r="1686" spans="1:12" x14ac:dyDescent="0.25">
      <c r="A1686">
        <f t="shared" si="125"/>
        <v>41.64</v>
      </c>
      <c r="B1686">
        <v>16.64</v>
      </c>
      <c r="C1686" s="1">
        <f t="shared" si="126"/>
        <v>1.3524884480000001</v>
      </c>
      <c r="D1686">
        <f t="shared" si="127"/>
        <v>67624.42240000001</v>
      </c>
      <c r="E1686" s="12">
        <f t="shared" si="128"/>
        <v>176473.10055542891</v>
      </c>
      <c r="F1686" s="1"/>
      <c r="G1686" s="4"/>
      <c r="H1686" s="4">
        <f t="shared" si="129"/>
        <v>156064.00419686048</v>
      </c>
      <c r="I1686">
        <f xml:space="preserve">          IF($B1686&lt;=$B$9,        $D1686-$B$7*$B$6-$J$18*($D1686-$B$6), $J$16)</f>
        <v>59029.683306131621</v>
      </c>
      <c r="J1686">
        <f>EXP(-($J$17*B1686))*($I1686^(1-J$20)-1)/(1-J$20)</f>
        <v>270.2968066046937</v>
      </c>
      <c r="K1686">
        <f>IF(B1686&lt;=$B$9, EXP(-($B$5*B1686))*($B$7*$B$6+$J$18*(D1686-$B$6))*$B$20, "")</f>
        <v>48.006449948002832</v>
      </c>
      <c r="L1686" t="str">
        <f>IF(B1686&lt;=$B$9, "", EXP(-($B$5*B1686))*$B$20)</f>
        <v/>
      </c>
    </row>
    <row r="1687" spans="1:12" x14ac:dyDescent="0.25">
      <c r="A1687">
        <f t="shared" ref="A1687:A1750" si="130">B1687+25</f>
        <v>41.650000000000006</v>
      </c>
      <c r="B1687">
        <v>16.650000000000002</v>
      </c>
      <c r="C1687" s="1">
        <f t="shared" ref="C1687:C1750" si="131">$B$2+$B$3*B1687+$B$4*B1687^2</f>
        <v>1.35259705</v>
      </c>
      <c r="D1687">
        <f t="shared" ref="D1687:D1750" si="132">$B$6*C1687</f>
        <v>67629.852499999994</v>
      </c>
      <c r="E1687" s="12">
        <f t="shared" ref="E1687:E1750" si="133">IF($B1687&lt;$B$9,      E1686+($B$5*E1686+$B$7*$B$6+$B$8*($D1687-$B$6))*$B$20,           E1686+($B$5*E1686-$B$12)*$B$20)</f>
        <v>176637.75569812331</v>
      </c>
      <c r="F1687" s="1"/>
      <c r="G1687" s="4"/>
      <c r="H1687" s="4">
        <f t="shared" si="129"/>
        <v>156204.57398926807</v>
      </c>
      <c r="I1687">
        <f xml:space="preserve">          IF($B1687&lt;=$B$9,        $D1687-$B$7*$B$6-$J$18*($D1687-$B$6), $J$16)</f>
        <v>59034.005863863807</v>
      </c>
      <c r="J1687">
        <f>EXP(-($J$17*B1687))*($I1687^(1-J$20)-1)/(1-J$20)</f>
        <v>270.212153009894</v>
      </c>
      <c r="K1687">
        <f>IF(B1687&lt;=$B$9, EXP(-($B$5*B1687))*($B$7*$B$6+$J$18*(D1687-$B$6))*$B$20, "")</f>
        <v>47.995834712010542</v>
      </c>
      <c r="L1687" t="str">
        <f>IF(B1687&lt;=$B$9, "", EXP(-($B$5*B1687))*$B$20)</f>
        <v/>
      </c>
    </row>
    <row r="1688" spans="1:12" x14ac:dyDescent="0.25">
      <c r="A1688">
        <f t="shared" si="130"/>
        <v>41.66</v>
      </c>
      <c r="B1688">
        <v>16.66</v>
      </c>
      <c r="C1688" s="1">
        <f t="shared" si="131"/>
        <v>1.3527055279999998</v>
      </c>
      <c r="D1688">
        <f t="shared" si="132"/>
        <v>67635.276399999988</v>
      </c>
      <c r="E1688" s="12">
        <f t="shared" si="133"/>
        <v>176802.48474181764</v>
      </c>
      <c r="F1688" s="1"/>
      <c r="G1688" s="4"/>
      <c r="H1688" s="4">
        <f t="shared" ref="H1688:H1751" si="134">IF($B1688&lt;=$B$9,      H1687+($B$5*H1687+$B$7*$B$6+J$18*($D1687-$B$6))*$B$20,           H1687+($B$5*H1687-J$16)*$B$20)</f>
        <v>156345.20405652569</v>
      </c>
      <c r="I1688">
        <f xml:space="preserve">          IF($B1688&lt;=$B$9,        $D1688-$B$7*$B$6-$J$18*($D1688-$B$6), $J$16)</f>
        <v>59038.323486169771</v>
      </c>
      <c r="J1688">
        <f>EXP(-($J$17*B1688))*($I1688^(1-J$20)-1)/(1-J$20)</f>
        <v>270.12751386133777</v>
      </c>
      <c r="K1688">
        <f>IF(B1688&lt;=$B$9, EXP(-($B$5*B1688))*($B$7*$B$6+$J$18*(D1688-$B$6))*$B$20, "")</f>
        <v>47.985213968238106</v>
      </c>
      <c r="L1688" t="str">
        <f>IF(B1688&lt;=$B$9, "", EXP(-($B$5*B1688))*$B$20)</f>
        <v/>
      </c>
    </row>
    <row r="1689" spans="1:12" x14ac:dyDescent="0.25">
      <c r="A1689">
        <f t="shared" si="130"/>
        <v>41.67</v>
      </c>
      <c r="B1689">
        <v>16.670000000000002</v>
      </c>
      <c r="C1689" s="1">
        <f t="shared" si="131"/>
        <v>1.352813882</v>
      </c>
      <c r="D1689">
        <f t="shared" si="132"/>
        <v>67640.694099999993</v>
      </c>
      <c r="E1689" s="12">
        <f t="shared" si="133"/>
        <v>176967.28769377727</v>
      </c>
      <c r="F1689" s="1"/>
      <c r="G1689" s="4"/>
      <c r="H1689" s="4">
        <f t="shared" si="134"/>
        <v>156485.89440708378</v>
      </c>
      <c r="I1689">
        <f xml:space="preserve">          IF($B1689&lt;=$B$9,        $D1689-$B$7*$B$6-$J$18*($D1689-$B$6), $J$16)</f>
        <v>59042.636173049526</v>
      </c>
      <c r="J1689">
        <f>EXP(-($J$17*B1689))*($I1689^(1-J$20)-1)/(1-J$20)</f>
        <v>270.04288916465856</v>
      </c>
      <c r="K1689">
        <f>IF(B1689&lt;=$B$9, EXP(-($B$5*B1689))*($B$7*$B$6+$J$18*(D1689-$B$6))*$B$20, "")</f>
        <v>47.974587724310197</v>
      </c>
      <c r="L1689" t="str">
        <f>IF(B1689&lt;=$B$9, "", EXP(-($B$5*B1689))*$B$20)</f>
        <v/>
      </c>
    </row>
    <row r="1690" spans="1:12" x14ac:dyDescent="0.25">
      <c r="A1690">
        <f t="shared" si="130"/>
        <v>41.68</v>
      </c>
      <c r="B1690">
        <v>16.68</v>
      </c>
      <c r="C1690" s="1">
        <f t="shared" si="131"/>
        <v>1.3529221119999999</v>
      </c>
      <c r="D1690">
        <f t="shared" si="132"/>
        <v>67646.105599999995</v>
      </c>
      <c r="E1690" s="12">
        <f t="shared" si="133"/>
        <v>177132.1645612701</v>
      </c>
      <c r="F1690" s="1"/>
      <c r="G1690" s="4"/>
      <c r="H1690" s="4">
        <f t="shared" si="134"/>
        <v>156626.64504939577</v>
      </c>
      <c r="I1690">
        <f xml:space="preserve">          IF($B1690&lt;=$B$9,        $D1690-$B$7*$B$6-$J$18*($D1690-$B$6), $J$16)</f>
        <v>59046.943924503052</v>
      </c>
      <c r="J1690">
        <f>EXP(-($J$17*B1690))*($I1690^(1-J$20)-1)/(1-J$20)</f>
        <v>269.95827892548033</v>
      </c>
      <c r="K1690">
        <f>IF(B1690&lt;=$B$9, EXP(-($B$5*B1690))*($B$7*$B$6+$J$18*(D1690-$B$6))*$B$20, "")</f>
        <v>47.963955987846006</v>
      </c>
      <c r="L1690" t="str">
        <f>IF(B1690&lt;=$B$9, "", EXP(-($B$5*B1690))*$B$20)</f>
        <v/>
      </c>
    </row>
    <row r="1691" spans="1:12" x14ac:dyDescent="0.25">
      <c r="A1691">
        <f t="shared" si="130"/>
        <v>41.69</v>
      </c>
      <c r="B1691">
        <v>16.690000000000001</v>
      </c>
      <c r="C1691" s="1">
        <f t="shared" si="131"/>
        <v>1.353030218</v>
      </c>
      <c r="D1691">
        <f t="shared" si="132"/>
        <v>67651.510899999994</v>
      </c>
      <c r="E1691" s="12">
        <f t="shared" si="133"/>
        <v>177297.11535156655</v>
      </c>
      <c r="F1691" s="1"/>
      <c r="G1691" s="4"/>
      <c r="H1691" s="4">
        <f t="shared" si="134"/>
        <v>156767.45599191802</v>
      </c>
      <c r="I1691">
        <f xml:space="preserve">          IF($B1691&lt;=$B$9,        $D1691-$B$7*$B$6-$J$18*($D1691-$B$6), $J$16)</f>
        <v>59051.246740530354</v>
      </c>
      <c r="J1691">
        <f>EXP(-($J$17*B1691))*($I1691^(1-J$20)-1)/(1-J$20)</f>
        <v>269.87368314941716</v>
      </c>
      <c r="K1691">
        <f>IF(B1691&lt;=$B$9, EXP(-($B$5*B1691))*($B$7*$B$6+$J$18*(D1691-$B$6))*$B$20, "")</f>
        <v>47.953318766459127</v>
      </c>
      <c r="L1691" t="str">
        <f>IF(B1691&lt;=$B$9, "", EXP(-($B$5*B1691))*$B$20)</f>
        <v/>
      </c>
    </row>
    <row r="1692" spans="1:12" x14ac:dyDescent="0.25">
      <c r="A1692">
        <f t="shared" si="130"/>
        <v>41.7</v>
      </c>
      <c r="B1692">
        <v>16.7</v>
      </c>
      <c r="C1692" s="1">
        <f t="shared" si="131"/>
        <v>1.3531382000000001</v>
      </c>
      <c r="D1692">
        <f t="shared" si="132"/>
        <v>67656.91</v>
      </c>
      <c r="E1692" s="12">
        <f t="shared" si="133"/>
        <v>177462.14007193959</v>
      </c>
      <c r="F1692" s="1"/>
      <c r="G1692" s="4"/>
      <c r="H1692" s="4">
        <f t="shared" si="134"/>
        <v>156908.32724310987</v>
      </c>
      <c r="I1692">
        <f xml:space="preserve">          IF($B1692&lt;=$B$9,        $D1692-$B$7*$B$6-$J$18*($D1692-$B$6), $J$16)</f>
        <v>59055.544621131434</v>
      </c>
      <c r="J1692">
        <f>EXP(-($J$17*B1692))*($I1692^(1-J$20)-1)/(1-J$20)</f>
        <v>269.78910184207365</v>
      </c>
      <c r="K1692">
        <f>IF(B1692&lt;=$B$9, EXP(-($B$5*B1692))*($B$7*$B$6+$J$18*(D1692-$B$6))*$B$20, "")</f>
        <v>47.942676067757752</v>
      </c>
      <c r="L1692" t="str">
        <f>IF(B1692&lt;=$B$9, "", EXP(-($B$5*B1692))*$B$20)</f>
        <v/>
      </c>
    </row>
    <row r="1693" spans="1:12" x14ac:dyDescent="0.25">
      <c r="A1693">
        <f t="shared" si="130"/>
        <v>41.71</v>
      </c>
      <c r="B1693">
        <v>16.71</v>
      </c>
      <c r="C1693" s="1">
        <f t="shared" si="131"/>
        <v>1.3532460580000001</v>
      </c>
      <c r="D1693">
        <f t="shared" si="132"/>
        <v>67662.30290000001</v>
      </c>
      <c r="E1693" s="12">
        <f t="shared" si="133"/>
        <v>177627.23872966476</v>
      </c>
      <c r="F1693" s="1"/>
      <c r="G1693" s="4"/>
      <c r="H1693" s="4">
        <f t="shared" si="134"/>
        <v>157049.25881143365</v>
      </c>
      <c r="I1693">
        <f xml:space="preserve">          IF($B1693&lt;=$B$9,        $D1693-$B$7*$B$6-$J$18*($D1693-$B$6), $J$16)</f>
        <v>59059.837566306291</v>
      </c>
      <c r="J1693">
        <f>EXP(-($J$17*B1693))*($I1693^(1-J$20)-1)/(1-J$20)</f>
        <v>269.70453500904426</v>
      </c>
      <c r="K1693">
        <f>IF(B1693&lt;=$B$9, EXP(-($B$5*B1693))*($B$7*$B$6+$J$18*(D1693-$B$6))*$B$20, "")</f>
        <v>47.932027899344419</v>
      </c>
      <c r="L1693" t="str">
        <f>IF(B1693&lt;=$B$9, "", EXP(-($B$5*B1693))*$B$20)</f>
        <v/>
      </c>
    </row>
    <row r="1694" spans="1:12" x14ac:dyDescent="0.25">
      <c r="A1694">
        <f t="shared" si="130"/>
        <v>41.72</v>
      </c>
      <c r="B1694">
        <v>16.720000000000002</v>
      </c>
      <c r="C1694" s="1">
        <f t="shared" si="131"/>
        <v>1.3533537920000001</v>
      </c>
      <c r="D1694">
        <f t="shared" si="132"/>
        <v>67667.689599999998</v>
      </c>
      <c r="E1694" s="12">
        <f t="shared" si="133"/>
        <v>177792.41133202016</v>
      </c>
      <c r="F1694" s="1"/>
      <c r="G1694" s="4"/>
      <c r="H1694" s="4">
        <f t="shared" si="134"/>
        <v>157190.25070535459</v>
      </c>
      <c r="I1694">
        <f xml:space="preserve">          IF($B1694&lt;=$B$9,        $D1694-$B$7*$B$6-$J$18*($D1694-$B$6), $J$16)</f>
        <v>59064.12557605491</v>
      </c>
      <c r="J1694">
        <f>EXP(-($J$17*B1694))*($I1694^(1-J$20)-1)/(1-J$20)</f>
        <v>269.61998265591427</v>
      </c>
      <c r="K1694">
        <f>IF(B1694&lt;=$B$9, EXP(-($B$5*B1694))*($B$7*$B$6+$J$18*(D1694-$B$6))*$B$20, "")</f>
        <v>47.921374268816272</v>
      </c>
      <c r="L1694" t="str">
        <f>IF(B1694&lt;=$B$9, "", EXP(-($B$5*B1694))*$B$20)</f>
        <v/>
      </c>
    </row>
    <row r="1695" spans="1:12" x14ac:dyDescent="0.25">
      <c r="A1695">
        <f t="shared" si="130"/>
        <v>41.730000000000004</v>
      </c>
      <c r="B1695">
        <v>16.73</v>
      </c>
      <c r="C1695" s="1">
        <f t="shared" si="131"/>
        <v>1.3534614019999998</v>
      </c>
      <c r="D1695">
        <f t="shared" si="132"/>
        <v>67673.070099999983</v>
      </c>
      <c r="E1695" s="12">
        <f t="shared" si="133"/>
        <v>177957.65788628635</v>
      </c>
      <c r="F1695" s="1"/>
      <c r="G1695" s="4"/>
      <c r="H1695" s="4">
        <f t="shared" si="134"/>
        <v>157331.30293334092</v>
      </c>
      <c r="I1695">
        <f xml:space="preserve">          IF($B1695&lt;=$B$9,        $D1695-$B$7*$B$6-$J$18*($D1695-$B$6), $J$16)</f>
        <v>59068.408650377307</v>
      </c>
      <c r="J1695">
        <f>EXP(-($J$17*B1695))*($I1695^(1-J$20)-1)/(1-J$20)</f>
        <v>269.53544478825893</v>
      </c>
      <c r="K1695">
        <f>IF(B1695&lt;=$B$9, EXP(-($B$5*B1695))*($B$7*$B$6+$J$18*(D1695-$B$6))*$B$20, "")</f>
        <v>47.910715183764871</v>
      </c>
      <c r="L1695" t="str">
        <f>IF(B1695&lt;=$B$9, "", EXP(-($B$5*B1695))*$B$20)</f>
        <v/>
      </c>
    </row>
    <row r="1696" spans="1:12" x14ac:dyDescent="0.25">
      <c r="A1696">
        <f t="shared" si="130"/>
        <v>41.74</v>
      </c>
      <c r="B1696">
        <v>16.740000000000002</v>
      </c>
      <c r="C1696" s="1">
        <f t="shared" si="131"/>
        <v>1.3535688879999999</v>
      </c>
      <c r="D1696">
        <f t="shared" si="132"/>
        <v>67678.444399999993</v>
      </c>
      <c r="E1696" s="12">
        <f t="shared" si="133"/>
        <v>178122.97839974656</v>
      </c>
      <c r="F1696" s="1"/>
      <c r="G1696" s="4"/>
      <c r="H1696" s="4">
        <f t="shared" si="134"/>
        <v>157472.41550386383</v>
      </c>
      <c r="I1696">
        <f xml:space="preserve">          IF($B1696&lt;=$B$9,        $D1696-$B$7*$B$6-$J$18*($D1696-$B$6), $J$16)</f>
        <v>59072.686789273488</v>
      </c>
      <c r="J1696">
        <f>EXP(-($J$17*B1696))*($I1696^(1-J$20)-1)/(1-J$20)</f>
        <v>269.45092141164383</v>
      </c>
      <c r="K1696">
        <f>IF(B1696&lt;=$B$9, EXP(-($B$5*B1696))*($B$7*$B$6+$J$18*(D1696-$B$6))*$B$20, "")</f>
        <v>47.90005065177634</v>
      </c>
      <c r="L1696" t="str">
        <f>IF(B1696&lt;=$B$9, "", EXP(-($B$5*B1696))*$B$20)</f>
        <v/>
      </c>
    </row>
    <row r="1697" spans="1:12" x14ac:dyDescent="0.25">
      <c r="A1697">
        <f t="shared" si="130"/>
        <v>41.75</v>
      </c>
      <c r="B1697">
        <v>16.75</v>
      </c>
      <c r="C1697" s="1">
        <f t="shared" si="131"/>
        <v>1.3536762499999999</v>
      </c>
      <c r="D1697">
        <f t="shared" si="132"/>
        <v>67683.8125</v>
      </c>
      <c r="E1697" s="12">
        <f t="shared" si="133"/>
        <v>178288.37287968647</v>
      </c>
      <c r="F1697" s="1"/>
      <c r="G1697" s="4"/>
      <c r="H1697" s="4">
        <f t="shared" si="134"/>
        <v>157613.58842539744</v>
      </c>
      <c r="I1697">
        <f xml:space="preserve">          IF($B1697&lt;=$B$9,        $D1697-$B$7*$B$6-$J$18*($D1697-$B$6), $J$16)</f>
        <v>59076.959992743454</v>
      </c>
      <c r="J1697">
        <f>EXP(-($J$17*B1697))*($I1697^(1-J$20)-1)/(1-J$20)</f>
        <v>269.36641253162503</v>
      </c>
      <c r="K1697">
        <f>IF(B1697&lt;=$B$9, EXP(-($B$5*B1697))*($B$7*$B$6+$J$18*(D1697-$B$6))*$B$20, "")</f>
        <v>47.889380680431216</v>
      </c>
      <c r="L1697" t="str">
        <f>IF(B1697&lt;=$B$9, "", EXP(-($B$5*B1697))*$B$20)</f>
        <v/>
      </c>
    </row>
    <row r="1698" spans="1:12" x14ac:dyDescent="0.25">
      <c r="A1698">
        <f t="shared" si="130"/>
        <v>41.760000000000005</v>
      </c>
      <c r="B1698">
        <v>16.760000000000002</v>
      </c>
      <c r="C1698" s="1">
        <f t="shared" si="131"/>
        <v>1.3537834879999999</v>
      </c>
      <c r="D1698">
        <f t="shared" si="132"/>
        <v>67689.174399999989</v>
      </c>
      <c r="E1698" s="12">
        <f t="shared" si="133"/>
        <v>178453.84133339438</v>
      </c>
      <c r="F1698" s="1"/>
      <c r="G1698" s="4"/>
      <c r="H1698" s="4">
        <f t="shared" si="134"/>
        <v>157754.82170641888</v>
      </c>
      <c r="I1698">
        <f xml:space="preserve">          IF($B1698&lt;=$B$9,        $D1698-$B$7*$B$6-$J$18*($D1698-$B$6), $J$16)</f>
        <v>59081.228260787175</v>
      </c>
      <c r="J1698">
        <f>EXP(-($J$17*B1698))*($I1698^(1-J$20)-1)/(1-J$20)</f>
        <v>269.28191815374873</v>
      </c>
      <c r="K1698">
        <f>IF(B1698&lt;=$B$9, EXP(-($B$5*B1698))*($B$7*$B$6+$J$18*(D1698-$B$6))*$B$20, "")</f>
        <v>47.878705277304583</v>
      </c>
      <c r="L1698" t="str">
        <f>IF(B1698&lt;=$B$9, "", EXP(-($B$5*B1698))*$B$20)</f>
        <v/>
      </c>
    </row>
    <row r="1699" spans="1:12" x14ac:dyDescent="0.25">
      <c r="A1699">
        <f t="shared" si="130"/>
        <v>41.769999999999996</v>
      </c>
      <c r="B1699">
        <v>16.77</v>
      </c>
      <c r="C1699" s="1">
        <f t="shared" si="131"/>
        <v>1.3538906020000001</v>
      </c>
      <c r="D1699">
        <f t="shared" si="132"/>
        <v>67694.530100000004</v>
      </c>
      <c r="E1699" s="12">
        <f t="shared" si="133"/>
        <v>178619.38376816106</v>
      </c>
      <c r="F1699" s="1"/>
      <c r="G1699" s="4"/>
      <c r="H1699" s="4">
        <f t="shared" si="134"/>
        <v>157896.11535540826</v>
      </c>
      <c r="I1699">
        <f xml:space="preserve">          IF($B1699&lt;=$B$9,        $D1699-$B$7*$B$6-$J$18*($D1699-$B$6), $J$16)</f>
        <v>59085.491593404695</v>
      </c>
      <c r="J1699">
        <f>EXP(-($J$17*B1699))*($I1699^(1-J$20)-1)/(1-J$20)</f>
        <v>269.19743828355166</v>
      </c>
      <c r="K1699">
        <f>IF(B1699&lt;=$B$9, EXP(-($B$5*B1699))*($B$7*$B$6+$J$18*(D1699-$B$6))*$B$20, "")</f>
        <v>47.868024449966022</v>
      </c>
      <c r="L1699" t="str">
        <f>IF(B1699&lt;=$B$9, "", EXP(-($B$5*B1699))*$B$20)</f>
        <v/>
      </c>
    </row>
    <row r="1700" spans="1:12" x14ac:dyDescent="0.25">
      <c r="A1700">
        <f t="shared" si="130"/>
        <v>41.78</v>
      </c>
      <c r="B1700">
        <v>16.78</v>
      </c>
      <c r="C1700" s="1">
        <f t="shared" si="131"/>
        <v>1.353997592</v>
      </c>
      <c r="D1700">
        <f t="shared" si="132"/>
        <v>67699.8796</v>
      </c>
      <c r="E1700" s="12">
        <f t="shared" si="133"/>
        <v>178785.00019127992</v>
      </c>
      <c r="F1700" s="1"/>
      <c r="G1700" s="4"/>
      <c r="H1700" s="4">
        <f t="shared" si="134"/>
        <v>158037.4693808486</v>
      </c>
      <c r="I1700">
        <f xml:space="preserve">          IF($B1700&lt;=$B$9,        $D1700-$B$7*$B$6-$J$18*($D1700-$B$6), $J$16)</f>
        <v>59089.749990595978</v>
      </c>
      <c r="J1700">
        <f>EXP(-($J$17*B1700))*($I1700^(1-J$20)-1)/(1-J$20)</f>
        <v>269.11297292656087</v>
      </c>
      <c r="K1700">
        <f>IF(B1700&lt;=$B$9, EXP(-($B$5*B1700))*($B$7*$B$6+$J$18*(D1700-$B$6))*$B$20, "")</f>
        <v>47.857338205979616</v>
      </c>
      <c r="L1700" t="str">
        <f>IF(B1700&lt;=$B$9, "", EXP(-($B$5*B1700))*$B$20)</f>
        <v/>
      </c>
    </row>
    <row r="1701" spans="1:12" x14ac:dyDescent="0.25">
      <c r="A1701">
        <f t="shared" si="130"/>
        <v>41.790000000000006</v>
      </c>
      <c r="B1701">
        <v>16.790000000000003</v>
      </c>
      <c r="C1701" s="1">
        <f t="shared" si="131"/>
        <v>1.3541044579999999</v>
      </c>
      <c r="D1701">
        <f t="shared" si="132"/>
        <v>67705.222899999993</v>
      </c>
      <c r="E1701" s="12">
        <f t="shared" si="133"/>
        <v>178950.69061004688</v>
      </c>
      <c r="F1701" s="1"/>
      <c r="G1701" s="4"/>
      <c r="H1701" s="4">
        <f t="shared" si="134"/>
        <v>158178.88379122593</v>
      </c>
      <c r="I1701">
        <f xml:space="preserve">          IF($B1701&lt;=$B$9,        $D1701-$B$7*$B$6-$J$18*($D1701-$B$6), $J$16)</f>
        <v>59094.00345236103</v>
      </c>
      <c r="J1701">
        <f>EXP(-($J$17*B1701))*($I1701^(1-J$20)-1)/(1-J$20)</f>
        <v>269.02852208829347</v>
      </c>
      <c r="K1701">
        <f>IF(B1701&lt;=$B$9, EXP(-($B$5*B1701))*($B$7*$B$6+$J$18*(D1701-$B$6))*$B$20, "")</f>
        <v>47.846646552903934</v>
      </c>
      <c r="L1701" t="str">
        <f>IF(B1701&lt;=$B$9, "", EXP(-($B$5*B1701))*$B$20)</f>
        <v/>
      </c>
    </row>
    <row r="1702" spans="1:12" x14ac:dyDescent="0.25">
      <c r="A1702">
        <f t="shared" si="130"/>
        <v>41.8</v>
      </c>
      <c r="B1702">
        <v>16.8</v>
      </c>
      <c r="C1702" s="1">
        <f t="shared" si="131"/>
        <v>1.3542111999999999</v>
      </c>
      <c r="D1702">
        <f t="shared" si="132"/>
        <v>67710.559999999998</v>
      </c>
      <c r="E1702" s="12">
        <f t="shared" si="133"/>
        <v>179116.45503176039</v>
      </c>
      <c r="F1702" s="1"/>
      <c r="G1702" s="4"/>
      <c r="H1702" s="4">
        <f t="shared" si="134"/>
        <v>158320.35859502925</v>
      </c>
      <c r="I1702">
        <f xml:space="preserve">          IF($B1702&lt;=$B$9,        $D1702-$B$7*$B$6-$J$18*($D1702-$B$6), $J$16)</f>
        <v>59098.251978699867</v>
      </c>
      <c r="J1702">
        <f>EXP(-($J$17*B1702))*($I1702^(1-J$20)-1)/(1-J$20)</f>
        <v>268.94408577425753</v>
      </c>
      <c r="K1702">
        <f>IF(B1702&lt;=$B$9, EXP(-($B$5*B1702))*($B$7*$B$6+$J$18*(D1702-$B$6))*$B$20, "")</f>
        <v>47.835949498292138</v>
      </c>
      <c r="L1702" t="str">
        <f>IF(B1702&lt;=$B$9, "", EXP(-($B$5*B1702))*$B$20)</f>
        <v/>
      </c>
    </row>
    <row r="1703" spans="1:12" x14ac:dyDescent="0.25">
      <c r="A1703">
        <f t="shared" si="130"/>
        <v>41.81</v>
      </c>
      <c r="B1703">
        <v>16.810000000000002</v>
      </c>
      <c r="C1703" s="1">
        <f t="shared" si="131"/>
        <v>1.354317818</v>
      </c>
      <c r="D1703">
        <f t="shared" si="132"/>
        <v>67715.890899999999</v>
      </c>
      <c r="E1703" s="12">
        <f t="shared" si="133"/>
        <v>179282.29346372149</v>
      </c>
      <c r="F1703" s="1"/>
      <c r="G1703" s="4"/>
      <c r="H1703" s="4">
        <f t="shared" si="134"/>
        <v>158461.89380075052</v>
      </c>
      <c r="I1703">
        <f xml:space="preserve">          IF($B1703&lt;=$B$9,        $D1703-$B$7*$B$6-$J$18*($D1703-$B$6), $J$16)</f>
        <v>59102.495569612482</v>
      </c>
      <c r="J1703">
        <f>EXP(-($J$17*B1703))*($I1703^(1-J$20)-1)/(1-J$20)</f>
        <v>268.859663989951</v>
      </c>
      <c r="K1703">
        <f>IF(B1703&lt;=$B$9, EXP(-($B$5*B1703))*($B$7*$B$6+$J$18*(D1703-$B$6))*$B$20, "")</f>
        <v>47.825247049691789</v>
      </c>
      <c r="L1703" t="str">
        <f>IF(B1703&lt;=$B$9, "", EXP(-($B$5*B1703))*$B$20)</f>
        <v/>
      </c>
    </row>
    <row r="1704" spans="1:12" x14ac:dyDescent="0.25">
      <c r="A1704">
        <f t="shared" si="130"/>
        <v>41.82</v>
      </c>
      <c r="B1704">
        <v>16.82</v>
      </c>
      <c r="C1704" s="1">
        <f t="shared" si="131"/>
        <v>1.3544243119999999</v>
      </c>
      <c r="D1704">
        <f t="shared" si="132"/>
        <v>67721.215599999996</v>
      </c>
      <c r="E1704" s="12">
        <f t="shared" si="133"/>
        <v>179448.2059132338</v>
      </c>
      <c r="F1704" s="1"/>
      <c r="G1704" s="4"/>
      <c r="H1704" s="4">
        <f t="shared" si="134"/>
        <v>158603.48941688467</v>
      </c>
      <c r="I1704">
        <f xml:space="preserve">          IF($B1704&lt;=$B$9,        $D1704-$B$7*$B$6-$J$18*($D1704-$B$6), $J$16)</f>
        <v>59106.734225098866</v>
      </c>
      <c r="J1704">
        <f>EXP(-($J$17*B1704))*($I1704^(1-J$20)-1)/(1-J$20)</f>
        <v>268.7752567408624</v>
      </c>
      <c r="K1704">
        <f>IF(B1704&lt;=$B$9, EXP(-($B$5*B1704))*($B$7*$B$6+$J$18*(D1704-$B$6))*$B$20, "")</f>
        <v>47.814539214645073</v>
      </c>
      <c r="L1704" t="str">
        <f>IF(B1704&lt;=$B$9, "", EXP(-($B$5*B1704))*$B$20)</f>
        <v/>
      </c>
    </row>
    <row r="1705" spans="1:12" x14ac:dyDescent="0.25">
      <c r="A1705">
        <f t="shared" si="130"/>
        <v>41.83</v>
      </c>
      <c r="B1705">
        <v>16.830000000000002</v>
      </c>
      <c r="C1705" s="1">
        <f t="shared" si="131"/>
        <v>1.354530682</v>
      </c>
      <c r="D1705">
        <f t="shared" si="132"/>
        <v>67726.534100000004</v>
      </c>
      <c r="E1705" s="12">
        <f t="shared" si="133"/>
        <v>179614.19238760343</v>
      </c>
      <c r="F1705" s="1"/>
      <c r="G1705" s="4"/>
      <c r="H1705" s="4">
        <f t="shared" si="134"/>
        <v>158745.14545192959</v>
      </c>
      <c r="I1705">
        <f xml:space="preserve">          IF($B1705&lt;=$B$9,        $D1705-$B$7*$B$6-$J$18*($D1705-$B$6), $J$16)</f>
        <v>59110.967945159035</v>
      </c>
      <c r="J1705">
        <f>EXP(-($J$17*B1705))*($I1705^(1-J$20)-1)/(1-J$20)</f>
        <v>268.69086403247064</v>
      </c>
      <c r="K1705">
        <f>IF(B1705&lt;=$B$9, EXP(-($B$5*B1705))*($B$7*$B$6+$J$18*(D1705-$B$6))*$B$20, "")</f>
        <v>47.80382600068863</v>
      </c>
      <c r="L1705" t="str">
        <f>IF(B1705&lt;=$B$9, "", EXP(-($B$5*B1705))*$B$20)</f>
        <v/>
      </c>
    </row>
    <row r="1706" spans="1:12" x14ac:dyDescent="0.25">
      <c r="A1706">
        <f t="shared" si="130"/>
        <v>41.84</v>
      </c>
      <c r="B1706">
        <v>16.84</v>
      </c>
      <c r="C1706" s="1">
        <f t="shared" si="131"/>
        <v>1.3546369280000001</v>
      </c>
      <c r="D1706">
        <f t="shared" si="132"/>
        <v>67731.846400000009</v>
      </c>
      <c r="E1706" s="12">
        <f t="shared" si="133"/>
        <v>179780.25289413909</v>
      </c>
      <c r="F1706" s="1"/>
      <c r="G1706" s="4"/>
      <c r="H1706" s="4">
        <f t="shared" si="134"/>
        <v>158886.86191438619</v>
      </c>
      <c r="I1706">
        <f xml:space="preserve">          IF($B1706&lt;=$B$9,        $D1706-$B$7*$B$6-$J$18*($D1706-$B$6), $J$16)</f>
        <v>59115.196729792973</v>
      </c>
      <c r="J1706">
        <f>EXP(-($J$17*B1706))*($I1706^(1-J$20)-1)/(1-J$20)</f>
        <v>268.60648587024519</v>
      </c>
      <c r="K1706">
        <f>IF(B1706&lt;=$B$9, EXP(-($B$5*B1706))*($B$7*$B$6+$J$18*(D1706-$B$6))*$B$20, "")</f>
        <v>47.793107415353674</v>
      </c>
      <c r="L1706" t="str">
        <f>IF(B1706&lt;=$B$9, "", EXP(-($B$5*B1706))*$B$20)</f>
        <v/>
      </c>
    </row>
    <row r="1707" spans="1:12" x14ac:dyDescent="0.25">
      <c r="A1707">
        <f t="shared" si="130"/>
        <v>41.85</v>
      </c>
      <c r="B1707">
        <v>16.850000000000001</v>
      </c>
      <c r="C1707" s="1">
        <f t="shared" si="131"/>
        <v>1.3547430499999999</v>
      </c>
      <c r="D1707">
        <f t="shared" si="132"/>
        <v>67737.152499999997</v>
      </c>
      <c r="E1707" s="12">
        <f t="shared" si="133"/>
        <v>179946.38744015203</v>
      </c>
      <c r="F1707" s="1"/>
      <c r="G1707" s="4"/>
      <c r="H1707" s="4">
        <f t="shared" si="134"/>
        <v>159028.63881275829</v>
      </c>
      <c r="I1707">
        <f xml:space="preserve">          IF($B1707&lt;=$B$9,        $D1707-$B$7*$B$6-$J$18*($D1707-$B$6), $J$16)</f>
        <v>59119.420579000682</v>
      </c>
      <c r="J1707">
        <f>EXP(-($J$17*B1707))*($I1707^(1-J$20)-1)/(1-J$20)</f>
        <v>268.52212225964564</v>
      </c>
      <c r="K1707">
        <f>IF(B1707&lt;=$B$9, EXP(-($B$5*B1707))*($B$7*$B$6+$J$18*(D1707-$B$6))*$B$20, "")</f>
        <v>47.782383466165868</v>
      </c>
      <c r="L1707" t="str">
        <f>IF(B1707&lt;=$B$9, "", EXP(-($B$5*B1707))*$B$20)</f>
        <v/>
      </c>
    </row>
    <row r="1708" spans="1:12" x14ac:dyDescent="0.25">
      <c r="A1708">
        <f t="shared" si="130"/>
        <v>41.86</v>
      </c>
      <c r="B1708">
        <v>16.86</v>
      </c>
      <c r="C1708" s="1">
        <f t="shared" si="131"/>
        <v>1.3548490479999999</v>
      </c>
      <c r="D1708">
        <f t="shared" si="132"/>
        <v>67742.452399999995</v>
      </c>
      <c r="E1708" s="12">
        <f t="shared" si="133"/>
        <v>180112.59603295609</v>
      </c>
      <c r="F1708" s="1"/>
      <c r="G1708" s="4"/>
      <c r="H1708" s="4">
        <f t="shared" si="134"/>
        <v>159170.47615555275</v>
      </c>
      <c r="I1708">
        <f xml:space="preserve">          IF($B1708&lt;=$B$9,        $D1708-$B$7*$B$6-$J$18*($D1708-$B$6), $J$16)</f>
        <v>59123.639492782168</v>
      </c>
      <c r="J1708">
        <f>EXP(-($J$17*B1708))*($I1708^(1-J$20)-1)/(1-J$20)</f>
        <v>268.43777320612213</v>
      </c>
      <c r="K1708">
        <f>IF(B1708&lt;=$B$9, EXP(-($B$5*B1708))*($B$7*$B$6+$J$18*(D1708-$B$6))*$B$20, "")</f>
        <v>47.771654160645497</v>
      </c>
      <c r="L1708" t="str">
        <f>IF(B1708&lt;=$B$9, "", EXP(-($B$5*B1708))*$B$20)</f>
        <v/>
      </c>
    </row>
    <row r="1709" spans="1:12" x14ac:dyDescent="0.25">
      <c r="A1709">
        <f t="shared" si="130"/>
        <v>41.870000000000005</v>
      </c>
      <c r="B1709">
        <v>16.87</v>
      </c>
      <c r="C1709" s="1">
        <f t="shared" si="131"/>
        <v>1.3549549219999999</v>
      </c>
      <c r="D1709">
        <f t="shared" si="132"/>
        <v>67747.746099999989</v>
      </c>
      <c r="E1709" s="12">
        <f t="shared" si="133"/>
        <v>180278.87867986763</v>
      </c>
      <c r="F1709" s="1"/>
      <c r="G1709" s="4"/>
      <c r="H1709" s="4">
        <f t="shared" si="134"/>
        <v>159312.37395127938</v>
      </c>
      <c r="I1709">
        <f xml:space="preserve">          IF($B1709&lt;=$B$9,        $D1709-$B$7*$B$6-$J$18*($D1709-$B$6), $J$16)</f>
        <v>59127.85347113743</v>
      </c>
      <c r="J1709">
        <f>EXP(-($J$17*B1709))*($I1709^(1-J$20)-1)/(1-J$20)</f>
        <v>268.35343871511543</v>
      </c>
      <c r="K1709">
        <f>IF(B1709&lt;=$B$9, EXP(-($B$5*B1709))*($B$7*$B$6+$J$18*(D1709-$B$6))*$B$20, "")</f>
        <v>47.760919506307346</v>
      </c>
      <c r="L1709" t="str">
        <f>IF(B1709&lt;=$B$9, "", EXP(-($B$5*B1709))*$B$20)</f>
        <v/>
      </c>
    </row>
    <row r="1710" spans="1:12" x14ac:dyDescent="0.25">
      <c r="A1710">
        <f t="shared" si="130"/>
        <v>41.88</v>
      </c>
      <c r="B1710">
        <v>16.880000000000003</v>
      </c>
      <c r="C1710" s="1">
        <f t="shared" si="131"/>
        <v>1.355060672</v>
      </c>
      <c r="D1710">
        <f t="shared" si="132"/>
        <v>67753.033599999995</v>
      </c>
      <c r="E1710" s="12">
        <f t="shared" si="133"/>
        <v>180445.23538820559</v>
      </c>
      <c r="F1710" s="1"/>
      <c r="G1710" s="4"/>
      <c r="H1710" s="4">
        <f t="shared" si="134"/>
        <v>159454.33220845097</v>
      </c>
      <c r="I1710">
        <f xml:space="preserve">          IF($B1710&lt;=$B$9,        $D1710-$B$7*$B$6-$J$18*($D1710-$B$6), $J$16)</f>
        <v>59132.062514066478</v>
      </c>
      <c r="J1710">
        <f>EXP(-($J$17*B1710))*($I1710^(1-J$20)-1)/(1-J$20)</f>
        <v>268.26911879205659</v>
      </c>
      <c r="K1710">
        <f>IF(B1710&lt;=$B$9, EXP(-($B$5*B1710))*($B$7*$B$6+$J$18*(D1710-$B$6))*$B$20, "")</f>
        <v>47.75017951066075</v>
      </c>
      <c r="L1710" t="str">
        <f>IF(B1710&lt;=$B$9, "", EXP(-($B$5*B1710))*$B$20)</f>
        <v/>
      </c>
    </row>
    <row r="1711" spans="1:12" x14ac:dyDescent="0.25">
      <c r="A1711">
        <f t="shared" si="130"/>
        <v>41.89</v>
      </c>
      <c r="B1711">
        <v>16.89</v>
      </c>
      <c r="C1711" s="1">
        <f t="shared" si="131"/>
        <v>1.3551662980000001</v>
      </c>
      <c r="D1711">
        <f t="shared" si="132"/>
        <v>67758.314900000012</v>
      </c>
      <c r="E1711" s="12">
        <f t="shared" si="133"/>
        <v>180611.66616529145</v>
      </c>
      <c r="F1711" s="1"/>
      <c r="G1711" s="4"/>
      <c r="H1711" s="4">
        <f t="shared" si="134"/>
        <v>159596.35093558326</v>
      </c>
      <c r="I1711">
        <f xml:space="preserve">          IF($B1711&lt;=$B$9,        $D1711-$B$7*$B$6-$J$18*($D1711-$B$6), $J$16)</f>
        <v>59136.26662156931</v>
      </c>
      <c r="J1711">
        <f>EXP(-($J$17*B1711))*($I1711^(1-J$20)-1)/(1-J$20)</f>
        <v>268.18481344236704</v>
      </c>
      <c r="K1711">
        <f>IF(B1711&lt;=$B$9, EXP(-($B$5*B1711))*($B$7*$B$6+$J$18*(D1711-$B$6))*$B$20, "")</f>
        <v>47.739434181209546</v>
      </c>
      <c r="L1711" t="str">
        <f>IF(B1711&lt;=$B$9, "", EXP(-($B$5*B1711))*$B$20)</f>
        <v/>
      </c>
    </row>
    <row r="1712" spans="1:12" x14ac:dyDescent="0.25">
      <c r="A1712">
        <f t="shared" si="130"/>
        <v>41.900000000000006</v>
      </c>
      <c r="B1712">
        <v>16.900000000000002</v>
      </c>
      <c r="C1712" s="1">
        <f t="shared" si="131"/>
        <v>1.3552718000000001</v>
      </c>
      <c r="D1712">
        <f t="shared" si="132"/>
        <v>67763.590000000011</v>
      </c>
      <c r="E1712" s="12">
        <f t="shared" si="133"/>
        <v>180778.1710184493</v>
      </c>
      <c r="F1712" s="1"/>
      <c r="G1712" s="4"/>
      <c r="H1712" s="4">
        <f t="shared" si="134"/>
        <v>159738.43014119501</v>
      </c>
      <c r="I1712">
        <f xml:space="preserve">          IF($B1712&lt;=$B$9,        $D1712-$B$7*$B$6-$J$18*($D1712-$B$6), $J$16)</f>
        <v>59140.465793645904</v>
      </c>
      <c r="J1712">
        <f>EXP(-($J$17*B1712))*($I1712^(1-J$20)-1)/(1-J$20)</f>
        <v>268.10052267145886</v>
      </c>
      <c r="K1712">
        <f>IF(B1712&lt;=$B$9, EXP(-($B$5*B1712))*($B$7*$B$6+$J$18*(D1712-$B$6))*$B$20, "")</f>
        <v>47.728683525452134</v>
      </c>
      <c r="L1712" t="str">
        <f>IF(B1712&lt;=$B$9, "", EXP(-($B$5*B1712))*$B$20)</f>
        <v/>
      </c>
    </row>
    <row r="1713" spans="1:12" x14ac:dyDescent="0.25">
      <c r="A1713">
        <f t="shared" si="130"/>
        <v>41.91</v>
      </c>
      <c r="B1713">
        <v>16.91</v>
      </c>
      <c r="C1713" s="1">
        <f t="shared" si="131"/>
        <v>1.3553771780000001</v>
      </c>
      <c r="D1713">
        <f t="shared" si="132"/>
        <v>67768.858900000007</v>
      </c>
      <c r="E1713" s="12">
        <f t="shared" si="133"/>
        <v>180944.74995500577</v>
      </c>
      <c r="F1713" s="1"/>
      <c r="G1713" s="4"/>
      <c r="H1713" s="4">
        <f t="shared" si="134"/>
        <v>159880.56983380797</v>
      </c>
      <c r="I1713">
        <f xml:space="preserve">          IF($B1713&lt;=$B$9,        $D1713-$B$7*$B$6-$J$18*($D1713-$B$6), $J$16)</f>
        <v>59144.660030296269</v>
      </c>
      <c r="J1713">
        <f>EXP(-($J$17*B1713))*($I1713^(1-J$20)-1)/(1-J$20)</f>
        <v>268.01624648473455</v>
      </c>
      <c r="K1713">
        <f>IF(B1713&lt;=$B$9, EXP(-($B$5*B1713))*($B$7*$B$6+$J$18*(D1713-$B$6))*$B$20, "")</f>
        <v>47.717927550881477</v>
      </c>
      <c r="L1713" t="str">
        <f>IF(B1713&lt;=$B$9, "", EXP(-($B$5*B1713))*$B$20)</f>
        <v/>
      </c>
    </row>
    <row r="1714" spans="1:12" x14ac:dyDescent="0.25">
      <c r="A1714">
        <f t="shared" si="130"/>
        <v>41.92</v>
      </c>
      <c r="B1714">
        <v>16.920000000000002</v>
      </c>
      <c r="C1714" s="1">
        <f t="shared" si="131"/>
        <v>1.3554824320000001</v>
      </c>
      <c r="D1714">
        <f t="shared" si="132"/>
        <v>67774.121599999999</v>
      </c>
      <c r="E1714" s="12">
        <f t="shared" si="133"/>
        <v>181111.40298229002</v>
      </c>
      <c r="F1714" s="1"/>
      <c r="G1714" s="4"/>
      <c r="H1714" s="4">
        <f t="shared" si="134"/>
        <v>160022.77002194684</v>
      </c>
      <c r="I1714">
        <f xml:space="preserve">          IF($B1714&lt;=$B$9,        $D1714-$B$7*$B$6-$J$18*($D1714-$B$6), $J$16)</f>
        <v>59148.84933152041</v>
      </c>
      <c r="J1714">
        <f>EXP(-($J$17*B1714))*($I1714^(1-J$20)-1)/(1-J$20)</f>
        <v>267.93198488758696</v>
      </c>
      <c r="K1714">
        <f>IF(B1714&lt;=$B$9, EXP(-($B$5*B1714))*($B$7*$B$6+$J$18*(D1714-$B$6))*$B$20, "")</f>
        <v>47.707166264985098</v>
      </c>
      <c r="L1714" t="str">
        <f>IF(B1714&lt;=$B$9, "", EXP(-($B$5*B1714))*$B$20)</f>
        <v/>
      </c>
    </row>
    <row r="1715" spans="1:12" x14ac:dyDescent="0.25">
      <c r="A1715">
        <f t="shared" si="130"/>
        <v>41.93</v>
      </c>
      <c r="B1715">
        <v>16.93</v>
      </c>
      <c r="C1715" s="1">
        <f t="shared" si="131"/>
        <v>1.355587562</v>
      </c>
      <c r="D1715">
        <f t="shared" si="132"/>
        <v>67779.378100000002</v>
      </c>
      <c r="E1715" s="12">
        <f t="shared" si="133"/>
        <v>181278.13010763383</v>
      </c>
      <c r="F1715" s="1"/>
      <c r="G1715" s="4"/>
      <c r="H1715" s="4">
        <f t="shared" si="134"/>
        <v>160165.03071413931</v>
      </c>
      <c r="I1715">
        <f xml:space="preserve">          IF($B1715&lt;=$B$9,        $D1715-$B$7*$B$6-$J$18*($D1715-$B$6), $J$16)</f>
        <v>59153.033697318329</v>
      </c>
      <c r="J1715">
        <f>EXP(-($J$17*B1715))*($I1715^(1-J$20)-1)/(1-J$20)</f>
        <v>267.84773788539974</v>
      </c>
      <c r="K1715">
        <f>IF(B1715&lt;=$B$9, EXP(-($B$5*B1715))*($B$7*$B$6+$J$18*(D1715-$B$6))*$B$20, "")</f>
        <v>47.696399675245054</v>
      </c>
      <c r="L1715" t="str">
        <f>IF(B1715&lt;=$B$9, "", EXP(-($B$5*B1715))*$B$20)</f>
        <v/>
      </c>
    </row>
    <row r="1716" spans="1:12" x14ac:dyDescent="0.25">
      <c r="A1716">
        <f t="shared" si="130"/>
        <v>41.94</v>
      </c>
      <c r="B1716">
        <v>16.940000000000001</v>
      </c>
      <c r="C1716" s="1">
        <f t="shared" si="131"/>
        <v>1.3556925679999998</v>
      </c>
      <c r="D1716">
        <f t="shared" si="132"/>
        <v>67784.628399999987</v>
      </c>
      <c r="E1716" s="12">
        <f t="shared" si="133"/>
        <v>181444.93133837151</v>
      </c>
      <c r="F1716" s="1"/>
      <c r="G1716" s="4"/>
      <c r="H1716" s="4">
        <f t="shared" si="134"/>
        <v>160307.35191891607</v>
      </c>
      <c r="I1716">
        <f xml:space="preserve">          IF($B1716&lt;=$B$9,        $D1716-$B$7*$B$6-$J$18*($D1716-$B$6), $J$16)</f>
        <v>59157.213127690018</v>
      </c>
      <c r="J1716">
        <f>EXP(-($J$17*B1716))*($I1716^(1-J$20)-1)/(1-J$20)</f>
        <v>267.76350548354668</v>
      </c>
      <c r="K1716">
        <f>IF(B1716&lt;=$B$9, EXP(-($B$5*B1716))*($B$7*$B$6+$J$18*(D1716-$B$6))*$B$20, "")</f>
        <v>47.685627789137925</v>
      </c>
      <c r="L1716" t="str">
        <f>IF(B1716&lt;=$B$9, "", EXP(-($B$5*B1716))*$B$20)</f>
        <v/>
      </c>
    </row>
    <row r="1717" spans="1:12" x14ac:dyDescent="0.25">
      <c r="A1717">
        <f t="shared" si="130"/>
        <v>41.95</v>
      </c>
      <c r="B1717">
        <v>16.95</v>
      </c>
      <c r="C1717" s="1">
        <f t="shared" si="131"/>
        <v>1.3557974500000001</v>
      </c>
      <c r="D1717">
        <f t="shared" si="132"/>
        <v>67789.872499999998</v>
      </c>
      <c r="E1717" s="12">
        <f t="shared" si="133"/>
        <v>181611.80668183992</v>
      </c>
      <c r="F1717" s="1"/>
      <c r="G1717" s="4"/>
      <c r="H1717" s="4">
        <f t="shared" si="134"/>
        <v>160449.7336448108</v>
      </c>
      <c r="I1717">
        <f xml:space="preserve">          IF($B1717&lt;=$B$9,        $D1717-$B$7*$B$6-$J$18*($D1717-$B$6), $J$16)</f>
        <v>59161.387622635499</v>
      </c>
      <c r="J1717">
        <f>EXP(-($J$17*B1717))*($I1717^(1-J$20)-1)/(1-J$20)</f>
        <v>267.67928768739239</v>
      </c>
      <c r="K1717">
        <f>IF(B1717&lt;=$B$9, EXP(-($B$5*B1717))*($B$7*$B$6+$J$18*(D1717-$B$6))*$B$20, "")</f>
        <v>47.674850614134975</v>
      </c>
      <c r="L1717" t="str">
        <f>IF(B1717&lt;=$B$9, "", EXP(-($B$5*B1717))*$B$20)</f>
        <v/>
      </c>
    </row>
    <row r="1718" spans="1:12" x14ac:dyDescent="0.25">
      <c r="A1718">
        <f t="shared" si="130"/>
        <v>41.96</v>
      </c>
      <c r="B1718">
        <v>16.96</v>
      </c>
      <c r="C1718" s="1">
        <f t="shared" si="131"/>
        <v>1.3559022080000001</v>
      </c>
      <c r="D1718">
        <f t="shared" si="132"/>
        <v>67795.110400000005</v>
      </c>
      <c r="E1718" s="12">
        <f t="shared" si="133"/>
        <v>181778.75614537857</v>
      </c>
      <c r="F1718" s="1"/>
      <c r="G1718" s="4"/>
      <c r="H1718" s="4">
        <f t="shared" si="134"/>
        <v>160592.17590036013</v>
      </c>
      <c r="I1718">
        <f xml:space="preserve">          IF($B1718&lt;=$B$9,        $D1718-$B$7*$B$6-$J$18*($D1718-$B$6), $J$16)</f>
        <v>59165.557182154756</v>
      </c>
      <c r="J1718">
        <f>EXP(-($J$17*B1718))*($I1718^(1-J$20)-1)/(1-J$20)</f>
        <v>267.5950845022918</v>
      </c>
      <c r="K1718">
        <f>IF(B1718&lt;=$B$9, EXP(-($B$5*B1718))*($B$7*$B$6+$J$18*(D1718-$B$6))*$B$20, "")</f>
        <v>47.664068157701848</v>
      </c>
      <c r="L1718" t="str">
        <f>IF(B1718&lt;=$B$9, "", EXP(-($B$5*B1718))*$B$20)</f>
        <v/>
      </c>
    </row>
    <row r="1719" spans="1:12" x14ac:dyDescent="0.25">
      <c r="A1719">
        <f t="shared" si="130"/>
        <v>41.97</v>
      </c>
      <c r="B1719">
        <v>16.970000000000002</v>
      </c>
      <c r="C1719" s="1">
        <f t="shared" si="131"/>
        <v>1.356006842</v>
      </c>
      <c r="D1719">
        <f t="shared" si="132"/>
        <v>67800.342099999994</v>
      </c>
      <c r="E1719" s="12">
        <f t="shared" si="133"/>
        <v>181945.77973632945</v>
      </c>
      <c r="F1719" s="1"/>
      <c r="G1719" s="4"/>
      <c r="H1719" s="4">
        <f t="shared" si="134"/>
        <v>160734.6786941037</v>
      </c>
      <c r="I1719">
        <f xml:space="preserve">          IF($B1719&lt;=$B$9,        $D1719-$B$7*$B$6-$J$18*($D1719-$B$6), $J$16)</f>
        <v>59169.72180624777</v>
      </c>
      <c r="J1719">
        <f>EXP(-($J$17*B1719))*($I1719^(1-J$20)-1)/(1-J$20)</f>
        <v>267.51089593359046</v>
      </c>
      <c r="K1719">
        <f>IF(B1719&lt;=$B$9, EXP(-($B$5*B1719))*($B$7*$B$6+$J$18*(D1719-$B$6))*$B$20, "")</f>
        <v>47.653280427298917</v>
      </c>
      <c r="L1719" t="str">
        <f>IF(B1719&lt;=$B$9, "", EXP(-($B$5*B1719))*$B$20)</f>
        <v/>
      </c>
    </row>
    <row r="1720" spans="1:12" x14ac:dyDescent="0.25">
      <c r="A1720">
        <f t="shared" si="130"/>
        <v>41.980000000000004</v>
      </c>
      <c r="B1720">
        <v>16.98</v>
      </c>
      <c r="C1720" s="1">
        <f t="shared" si="131"/>
        <v>1.3561113520000001</v>
      </c>
      <c r="D1720">
        <f t="shared" si="132"/>
        <v>67805.567600000009</v>
      </c>
      <c r="E1720" s="12">
        <f t="shared" si="133"/>
        <v>182112.87746203717</v>
      </c>
      <c r="F1720" s="1"/>
      <c r="G1720" s="4"/>
      <c r="H1720" s="4">
        <f t="shared" si="134"/>
        <v>160877.24203458417</v>
      </c>
      <c r="I1720">
        <f xml:space="preserve">          IF($B1720&lt;=$B$9,        $D1720-$B$7*$B$6-$J$18*($D1720-$B$6), $J$16)</f>
        <v>59173.881494914582</v>
      </c>
      <c r="J1720">
        <f>EXP(-($J$17*B1720))*($I1720^(1-J$20)-1)/(1-J$20)</f>
        <v>267.42672198662461</v>
      </c>
      <c r="K1720">
        <f>IF(B1720&lt;=$B$9, EXP(-($B$5*B1720))*($B$7*$B$6+$J$18*(D1720-$B$6))*$B$20, "")</f>
        <v>47.642487430381045</v>
      </c>
      <c r="L1720" t="str">
        <f>IF(B1720&lt;=$B$9, "", EXP(-($B$5*B1720))*$B$20)</f>
        <v/>
      </c>
    </row>
    <row r="1721" spans="1:12" x14ac:dyDescent="0.25">
      <c r="A1721">
        <f t="shared" si="130"/>
        <v>41.99</v>
      </c>
      <c r="B1721">
        <v>16.990000000000002</v>
      </c>
      <c r="C1721" s="1">
        <f t="shared" si="131"/>
        <v>1.3562157379999999</v>
      </c>
      <c r="D1721">
        <f t="shared" si="132"/>
        <v>67810.786899999992</v>
      </c>
      <c r="E1721" s="12">
        <f t="shared" si="133"/>
        <v>182280.04932984887</v>
      </c>
      <c r="F1721" s="1"/>
      <c r="G1721" s="4"/>
      <c r="H1721" s="4">
        <f t="shared" si="134"/>
        <v>161019.86593034712</v>
      </c>
      <c r="I1721">
        <f xml:space="preserve">          IF($B1721&lt;=$B$9,        $D1721-$B$7*$B$6-$J$18*($D1721-$B$6), $J$16)</f>
        <v>59178.036248155149</v>
      </c>
      <c r="J1721">
        <f>EXP(-($J$17*B1721))*($I1721^(1-J$20)-1)/(1-J$20)</f>
        <v>267.34256266672071</v>
      </c>
      <c r="K1721">
        <f>IF(B1721&lt;=$B$9, EXP(-($B$5*B1721))*($B$7*$B$6+$J$18*(D1721-$B$6))*$B$20, "")</f>
        <v>47.631689174397643</v>
      </c>
      <c r="L1721" t="str">
        <f>IF(B1721&lt;=$B$9, "", EXP(-($B$5*B1721))*$B$20)</f>
        <v/>
      </c>
    </row>
    <row r="1722" spans="1:12" x14ac:dyDescent="0.25">
      <c r="A1722">
        <f t="shared" si="130"/>
        <v>42</v>
      </c>
      <c r="B1722">
        <v>17</v>
      </c>
      <c r="C1722" s="1">
        <f t="shared" si="131"/>
        <v>1.3563199999999997</v>
      </c>
      <c r="D1722">
        <f t="shared" si="132"/>
        <v>67815.999999999985</v>
      </c>
      <c r="E1722" s="12">
        <f t="shared" si="133"/>
        <v>182447.29534711433</v>
      </c>
      <c r="F1722" s="1"/>
      <c r="G1722" s="4"/>
      <c r="H1722" s="4">
        <f t="shared" si="134"/>
        <v>161162.5503899412</v>
      </c>
      <c r="I1722">
        <f xml:space="preserve">          IF($B1722&lt;=$B$9,        $D1722-$B$7*$B$6-$J$18*($D1722-$B$6), $J$16)</f>
        <v>59182.186065969494</v>
      </c>
      <c r="J1722">
        <f>EXP(-($J$17*B1722))*($I1722^(1-J$20)-1)/(1-J$20)</f>
        <v>267.25841797919605</v>
      </c>
      <c r="K1722">
        <f>IF(B1722&lt;=$B$9, EXP(-($B$5*B1722))*($B$7*$B$6+$J$18*(D1722-$B$6))*$B$20, "")</f>
        <v>47.620885666792795</v>
      </c>
      <c r="L1722" t="str">
        <f>IF(B1722&lt;=$B$9, "", EXP(-($B$5*B1722))*$B$20)</f>
        <v/>
      </c>
    </row>
    <row r="1723" spans="1:12" x14ac:dyDescent="0.25">
      <c r="A1723">
        <f t="shared" si="130"/>
        <v>42.010000000000005</v>
      </c>
      <c r="B1723">
        <v>17.010000000000002</v>
      </c>
      <c r="C1723" s="1">
        <f t="shared" si="131"/>
        <v>1.3564241379999999</v>
      </c>
      <c r="D1723">
        <f t="shared" si="132"/>
        <v>67821.20689999999</v>
      </c>
      <c r="E1723" s="12">
        <f t="shared" si="133"/>
        <v>182614.61552118583</v>
      </c>
      <c r="F1723" s="1"/>
      <c r="G1723" s="4"/>
      <c r="H1723" s="4">
        <f t="shared" si="134"/>
        <v>161305.29542191798</v>
      </c>
      <c r="I1723">
        <f xml:space="preserve">          IF($B1723&lt;=$B$9,        $D1723-$B$7*$B$6-$J$18*($D1723-$B$6), $J$16)</f>
        <v>59186.330948357623</v>
      </c>
      <c r="J1723">
        <f>EXP(-($J$17*B1723))*($I1723^(1-J$20)-1)/(1-J$20)</f>
        <v>267.17428792935846</v>
      </c>
      <c r="K1723">
        <f>IF(B1723&lt;=$B$9, EXP(-($B$5*B1723))*($B$7*$B$6+$J$18*(D1723-$B$6))*$B$20, "")</f>
        <v>47.610076915005102</v>
      </c>
      <c r="L1723" t="str">
        <f>IF(B1723&lt;=$B$9, "", EXP(-($B$5*B1723))*$B$20)</f>
        <v/>
      </c>
    </row>
    <row r="1724" spans="1:12" x14ac:dyDescent="0.25">
      <c r="A1724">
        <f t="shared" si="130"/>
        <v>42.019999999999996</v>
      </c>
      <c r="B1724">
        <v>17.02</v>
      </c>
      <c r="C1724" s="1">
        <f t="shared" si="131"/>
        <v>1.3565281520000001</v>
      </c>
      <c r="D1724">
        <f t="shared" si="132"/>
        <v>67826.407600000006</v>
      </c>
      <c r="E1724" s="12">
        <f t="shared" si="133"/>
        <v>182782.00985941823</v>
      </c>
      <c r="F1724" s="1"/>
      <c r="G1724" s="4"/>
      <c r="H1724" s="4">
        <f t="shared" si="134"/>
        <v>161448.10103483207</v>
      </c>
      <c r="I1724">
        <f xml:space="preserve">          IF($B1724&lt;=$B$9,        $D1724-$B$7*$B$6-$J$18*($D1724-$B$6), $J$16)</f>
        <v>59190.470895319544</v>
      </c>
      <c r="J1724">
        <f>EXP(-($J$17*B1724))*($I1724^(1-J$20)-1)/(1-J$20)</f>
        <v>267.09017252250635</v>
      </c>
      <c r="K1724">
        <f>IF(B1724&lt;=$B$9, EXP(-($B$5*B1724))*($B$7*$B$6+$J$18*(D1724-$B$6))*$B$20, "")</f>
        <v>47.599262926467752</v>
      </c>
      <c r="L1724" t="str">
        <f>IF(B1724&lt;=$B$9, "", EXP(-($B$5*B1724))*$B$20)</f>
        <v/>
      </c>
    </row>
    <row r="1725" spans="1:12" x14ac:dyDescent="0.25">
      <c r="A1725">
        <f t="shared" si="130"/>
        <v>42.03</v>
      </c>
      <c r="B1725">
        <v>17.03</v>
      </c>
      <c r="C1725" s="1">
        <f t="shared" si="131"/>
        <v>1.356632042</v>
      </c>
      <c r="D1725">
        <f t="shared" si="132"/>
        <v>67831.602100000004</v>
      </c>
      <c r="E1725" s="12">
        <f t="shared" si="133"/>
        <v>182949.47836916902</v>
      </c>
      <c r="F1725" s="1"/>
      <c r="G1725" s="4"/>
      <c r="H1725" s="4">
        <f t="shared" si="134"/>
        <v>161590.96723724107</v>
      </c>
      <c r="I1725">
        <f xml:space="preserve">          IF($B1725&lt;=$B$9,        $D1725-$B$7*$B$6-$J$18*($D1725-$B$6), $J$16)</f>
        <v>59194.60590685522</v>
      </c>
      <c r="J1725">
        <f>EXP(-($J$17*B1725))*($I1725^(1-J$20)-1)/(1-J$20)</f>
        <v>267.0060717639285</v>
      </c>
      <c r="K1725">
        <f>IF(B1725&lt;=$B$9, EXP(-($B$5*B1725))*($B$7*$B$6+$J$18*(D1725-$B$6))*$B$20, "")</f>
        <v>47.588443708608501</v>
      </c>
      <c r="L1725" t="str">
        <f>IF(B1725&lt;=$B$9, "", EXP(-($B$5*B1725))*$B$20)</f>
        <v/>
      </c>
    </row>
    <row r="1726" spans="1:12" x14ac:dyDescent="0.25">
      <c r="A1726">
        <f t="shared" si="130"/>
        <v>42.040000000000006</v>
      </c>
      <c r="B1726">
        <v>17.040000000000003</v>
      </c>
      <c r="C1726" s="1">
        <f t="shared" si="131"/>
        <v>1.356735808</v>
      </c>
      <c r="D1726">
        <f t="shared" si="132"/>
        <v>67836.790399999998</v>
      </c>
      <c r="E1726" s="12">
        <f t="shared" si="133"/>
        <v>183117.02105779824</v>
      </c>
      <c r="F1726" s="1"/>
      <c r="G1726" s="4"/>
      <c r="H1726" s="4">
        <f t="shared" si="134"/>
        <v>161733.89403770556</v>
      </c>
      <c r="I1726">
        <f xml:space="preserve">          IF($B1726&lt;=$B$9,        $D1726-$B$7*$B$6-$J$18*($D1726-$B$6), $J$16)</f>
        <v>59198.735982964674</v>
      </c>
      <c r="J1726">
        <f>EXP(-($J$17*B1726))*($I1726^(1-J$20)-1)/(1-J$20)</f>
        <v>266.92198565890459</v>
      </c>
      <c r="K1726">
        <f>IF(B1726&lt;=$B$9, EXP(-($B$5*B1726))*($B$7*$B$6+$J$18*(D1726-$B$6))*$B$20, "")</f>
        <v>47.577619268849723</v>
      </c>
      <c r="L1726" t="str">
        <f>IF(B1726&lt;=$B$9, "", EXP(-($B$5*B1726))*$B$20)</f>
        <v/>
      </c>
    </row>
    <row r="1727" spans="1:12" x14ac:dyDescent="0.25">
      <c r="A1727">
        <f t="shared" si="130"/>
        <v>42.05</v>
      </c>
      <c r="B1727">
        <v>17.05</v>
      </c>
      <c r="C1727" s="1">
        <f t="shared" si="131"/>
        <v>1.3568394500000003</v>
      </c>
      <c r="D1727">
        <f t="shared" si="132"/>
        <v>67841.972500000018</v>
      </c>
      <c r="E1727" s="12">
        <f t="shared" si="133"/>
        <v>183284.63793266847</v>
      </c>
      <c r="F1727" s="1"/>
      <c r="G1727" s="4"/>
      <c r="H1727" s="4">
        <f t="shared" si="134"/>
        <v>161876.88144478909</v>
      </c>
      <c r="I1727">
        <f xml:space="preserve">          IF($B1727&lt;=$B$9,        $D1727-$B$7*$B$6-$J$18*($D1727-$B$6), $J$16)</f>
        <v>59202.861123647919</v>
      </c>
      <c r="J1727">
        <f>EXP(-($J$17*B1727))*($I1727^(1-J$20)-1)/(1-J$20)</f>
        <v>266.83791421270485</v>
      </c>
      <c r="K1727">
        <f>IF(B1727&lt;=$B$9, EXP(-($B$5*B1727))*($B$7*$B$6+$J$18*(D1727-$B$6))*$B$20, "")</f>
        <v>47.566789614608403</v>
      </c>
      <c r="L1727" t="str">
        <f>IF(B1727&lt;=$B$9, "", EXP(-($B$5*B1727))*$B$20)</f>
        <v/>
      </c>
    </row>
    <row r="1728" spans="1:12" x14ac:dyDescent="0.25">
      <c r="A1728">
        <f t="shared" si="130"/>
        <v>42.06</v>
      </c>
      <c r="B1728">
        <v>17.060000000000002</v>
      </c>
      <c r="C1728" s="1">
        <f t="shared" si="131"/>
        <v>1.356942968</v>
      </c>
      <c r="D1728">
        <f t="shared" si="132"/>
        <v>67847.148400000005</v>
      </c>
      <c r="E1728" s="12">
        <f t="shared" si="133"/>
        <v>183452.32900114491</v>
      </c>
      <c r="F1728" s="1"/>
      <c r="G1728" s="4"/>
      <c r="H1728" s="4">
        <f t="shared" si="134"/>
        <v>162019.92946705827</v>
      </c>
      <c r="I1728">
        <f xml:space="preserve">          IF($B1728&lt;=$B$9,        $D1728-$B$7*$B$6-$J$18*($D1728-$B$6), $J$16)</f>
        <v>59206.98132890492</v>
      </c>
      <c r="J1728">
        <f>EXP(-($J$17*B1728))*($I1728^(1-J$20)-1)/(1-J$20)</f>
        <v>266.75385743058996</v>
      </c>
      <c r="K1728">
        <f>IF(B1728&lt;=$B$9, EXP(-($B$5*B1728))*($B$7*$B$6+$J$18*(D1728-$B$6))*$B$20, "")</f>
        <v>47.555954753296056</v>
      </c>
      <c r="L1728" t="str">
        <f>IF(B1728&lt;=$B$9, "", EXP(-($B$5*B1728))*$B$20)</f>
        <v/>
      </c>
    </row>
    <row r="1729" spans="1:12" x14ac:dyDescent="0.25">
      <c r="A1729">
        <f t="shared" si="130"/>
        <v>42.07</v>
      </c>
      <c r="B1729">
        <v>17.07</v>
      </c>
      <c r="C1729" s="1">
        <f t="shared" si="131"/>
        <v>1.357046362</v>
      </c>
      <c r="D1729">
        <f t="shared" si="132"/>
        <v>67852.318100000004</v>
      </c>
      <c r="E1729" s="12">
        <f t="shared" si="133"/>
        <v>183620.09427059532</v>
      </c>
      <c r="F1729" s="1"/>
      <c r="G1729" s="4"/>
      <c r="H1729" s="4">
        <f t="shared" si="134"/>
        <v>162163.0381130827</v>
      </c>
      <c r="I1729">
        <f xml:space="preserve">          IF($B1729&lt;=$B$9,        $D1729-$B$7*$B$6-$J$18*($D1729-$B$6), $J$16)</f>
        <v>59211.096598735698</v>
      </c>
      <c r="J1729">
        <f>EXP(-($J$17*B1729))*($I1729^(1-J$20)-1)/(1-J$20)</f>
        <v>266.66981531781141</v>
      </c>
      <c r="K1729">
        <f>IF(B1729&lt;=$B$9, EXP(-($B$5*B1729))*($B$7*$B$6+$J$18*(D1729-$B$6))*$B$20, "")</f>
        <v>47.545114692318847</v>
      </c>
      <c r="L1729" t="str">
        <f>IF(B1729&lt;=$B$9, "", EXP(-($B$5*B1729))*$B$20)</f>
        <v/>
      </c>
    </row>
    <row r="1730" spans="1:12" x14ac:dyDescent="0.25">
      <c r="A1730">
        <f t="shared" si="130"/>
        <v>42.08</v>
      </c>
      <c r="B1730">
        <v>17.080000000000002</v>
      </c>
      <c r="C1730" s="1">
        <f t="shared" si="131"/>
        <v>1.3571496319999998</v>
      </c>
      <c r="D1730">
        <f t="shared" si="132"/>
        <v>67857.481599999985</v>
      </c>
      <c r="E1730" s="12">
        <f t="shared" si="133"/>
        <v>183787.93374839003</v>
      </c>
      <c r="F1730" s="1"/>
      <c r="G1730" s="4"/>
      <c r="H1730" s="4">
        <f t="shared" si="134"/>
        <v>162306.20739143493</v>
      </c>
      <c r="I1730">
        <f xml:space="preserve">          IF($B1730&lt;=$B$9,        $D1730-$B$7*$B$6-$J$18*($D1730-$B$6), $J$16)</f>
        <v>59215.206933140245</v>
      </c>
      <c r="J1730">
        <f>EXP(-($J$17*B1730))*($I1730^(1-J$20)-1)/(1-J$20)</f>
        <v>266.58578787961125</v>
      </c>
      <c r="K1730">
        <f>IF(B1730&lt;=$B$9, EXP(-($B$5*B1730))*($B$7*$B$6+$J$18*(D1730-$B$6))*$B$20, "")</f>
        <v>47.534269439077534</v>
      </c>
      <c r="L1730" t="str">
        <f>IF(B1730&lt;=$B$9, "", EXP(-($B$5*B1730))*$B$20)</f>
        <v/>
      </c>
    </row>
    <row r="1731" spans="1:12" x14ac:dyDescent="0.25">
      <c r="A1731">
        <f t="shared" si="130"/>
        <v>42.09</v>
      </c>
      <c r="B1731">
        <v>17.09</v>
      </c>
      <c r="C1731" s="1">
        <f t="shared" si="131"/>
        <v>1.3572527779999999</v>
      </c>
      <c r="D1731">
        <f t="shared" si="132"/>
        <v>67862.638899999991</v>
      </c>
      <c r="E1731" s="12">
        <f t="shared" si="133"/>
        <v>183955.84744190198</v>
      </c>
      <c r="F1731" s="1"/>
      <c r="G1731" s="4"/>
      <c r="H1731" s="4">
        <f t="shared" si="134"/>
        <v>162449.43731069053</v>
      </c>
      <c r="I1731">
        <f xml:space="preserve">          IF($B1731&lt;=$B$9,        $D1731-$B$7*$B$6-$J$18*($D1731-$B$6), $J$16)</f>
        <v>59219.312332118585</v>
      </c>
      <c r="J1731">
        <f>EXP(-($J$17*B1731))*($I1731^(1-J$20)-1)/(1-J$20)</f>
        <v>266.50177512122224</v>
      </c>
      <c r="K1731">
        <f>IF(B1731&lt;=$B$9, EXP(-($B$5*B1731))*($B$7*$B$6+$J$18*(D1731-$B$6))*$B$20, "")</f>
        <v>47.523419000967522</v>
      </c>
      <c r="L1731" t="str">
        <f>IF(B1731&lt;=$B$9, "", EXP(-($B$5*B1731))*$B$20)</f>
        <v/>
      </c>
    </row>
    <row r="1732" spans="1:12" x14ac:dyDescent="0.25">
      <c r="A1732">
        <f t="shared" si="130"/>
        <v>42.1</v>
      </c>
      <c r="B1732">
        <v>17.100000000000001</v>
      </c>
      <c r="C1732" s="1">
        <f t="shared" si="131"/>
        <v>1.3573558000000001</v>
      </c>
      <c r="D1732">
        <f t="shared" si="132"/>
        <v>67867.790000000008</v>
      </c>
      <c r="E1732" s="12">
        <f t="shared" si="133"/>
        <v>184123.83535850665</v>
      </c>
      <c r="F1732" s="1"/>
      <c r="G1732" s="4"/>
      <c r="H1732" s="4">
        <f t="shared" si="134"/>
        <v>162592.72787942807</v>
      </c>
      <c r="I1732">
        <f xml:space="preserve">          IF($B1732&lt;=$B$9,        $D1732-$B$7*$B$6-$J$18*($D1732-$B$6), $J$16)</f>
        <v>59223.412795670709</v>
      </c>
      <c r="J1732">
        <f>EXP(-($J$17*B1732))*($I1732^(1-J$20)-1)/(1-J$20)</f>
        <v>266.41777704786773</v>
      </c>
      <c r="K1732">
        <f>IF(B1732&lt;=$B$9, EXP(-($B$5*B1732))*($B$7*$B$6+$J$18*(D1732-$B$6))*$B$20, "")</f>
        <v>47.512563385378733</v>
      </c>
      <c r="L1732" t="str">
        <f>IF(B1732&lt;=$B$9, "", EXP(-($B$5*B1732))*$B$20)</f>
        <v/>
      </c>
    </row>
    <row r="1733" spans="1:12" x14ac:dyDescent="0.25">
      <c r="A1733">
        <f t="shared" si="130"/>
        <v>42.11</v>
      </c>
      <c r="B1733">
        <v>17.11</v>
      </c>
      <c r="C1733" s="1">
        <f t="shared" si="131"/>
        <v>1.3574586980000001</v>
      </c>
      <c r="D1733">
        <f t="shared" si="132"/>
        <v>67872.934900000007</v>
      </c>
      <c r="E1733" s="12">
        <f t="shared" si="133"/>
        <v>184291.89750558214</v>
      </c>
      <c r="F1733" s="1"/>
      <c r="G1733" s="4"/>
      <c r="H1733" s="4">
        <f t="shared" si="134"/>
        <v>162736.07910622915</v>
      </c>
      <c r="I1733">
        <f xml:space="preserve">          IF($B1733&lt;=$B$9,        $D1733-$B$7*$B$6-$J$18*($D1733-$B$6), $J$16)</f>
        <v>59227.508323796596</v>
      </c>
      <c r="J1733">
        <f>EXP(-($J$17*B1733))*($I1733^(1-J$20)-1)/(1-J$20)</f>
        <v>266.33379366476169</v>
      </c>
      <c r="K1733">
        <f>IF(B1733&lt;=$B$9, EXP(-($B$5*B1733))*($B$7*$B$6+$J$18*(D1733-$B$6))*$B$20, "")</f>
        <v>47.501702599695747</v>
      </c>
      <c r="L1733" t="str">
        <f>IF(B1733&lt;=$B$9, "", EXP(-($B$5*B1733))*$B$20)</f>
        <v/>
      </c>
    </row>
    <row r="1734" spans="1:12" x14ac:dyDescent="0.25">
      <c r="A1734">
        <f t="shared" si="130"/>
        <v>42.120000000000005</v>
      </c>
      <c r="B1734">
        <v>17.12</v>
      </c>
      <c r="C1734" s="1">
        <f t="shared" si="131"/>
        <v>1.357561472</v>
      </c>
      <c r="D1734">
        <f t="shared" si="132"/>
        <v>67878.073600000003</v>
      </c>
      <c r="E1734" s="12">
        <f t="shared" si="133"/>
        <v>184460.03389050908</v>
      </c>
      <c r="F1734" s="1"/>
      <c r="G1734" s="4"/>
      <c r="H1734" s="4">
        <f t="shared" si="134"/>
        <v>162879.49099967835</v>
      </c>
      <c r="I1734">
        <f xml:space="preserve">          IF($B1734&lt;=$B$9,        $D1734-$B$7*$B$6-$J$18*($D1734-$B$6), $J$16)</f>
        <v>59231.598916496259</v>
      </c>
      <c r="J1734">
        <f>EXP(-($J$17*B1734))*($I1734^(1-J$20)-1)/(1-J$20)</f>
        <v>266.24982497710891</v>
      </c>
      <c r="K1734">
        <f>IF(B1734&lt;=$B$9, EXP(-($B$5*B1734))*($B$7*$B$6+$J$18*(D1734-$B$6))*$B$20, "")</f>
        <v>47.490836651297741</v>
      </c>
      <c r="L1734" t="str">
        <f>IF(B1734&lt;=$B$9, "", EXP(-($B$5*B1734))*$B$20)</f>
        <v/>
      </c>
    </row>
    <row r="1735" spans="1:12" x14ac:dyDescent="0.25">
      <c r="A1735">
        <f t="shared" si="130"/>
        <v>42.13</v>
      </c>
      <c r="B1735">
        <v>17.130000000000003</v>
      </c>
      <c r="C1735" s="1">
        <f t="shared" si="131"/>
        <v>1.3576641220000001</v>
      </c>
      <c r="D1735">
        <f t="shared" si="132"/>
        <v>67883.20610000001</v>
      </c>
      <c r="E1735" s="12">
        <f t="shared" si="133"/>
        <v>184628.24452067076</v>
      </c>
      <c r="F1735" s="1"/>
      <c r="G1735" s="4"/>
      <c r="H1735" s="4">
        <f t="shared" si="134"/>
        <v>163022.96356836328</v>
      </c>
      <c r="I1735">
        <f xml:space="preserve">          IF($B1735&lt;=$B$9,        $D1735-$B$7*$B$6-$J$18*($D1735-$B$6), $J$16)</f>
        <v>59235.6845737697</v>
      </c>
      <c r="J1735">
        <f>EXP(-($J$17*B1735))*($I1735^(1-J$20)-1)/(1-J$20)</f>
        <v>266.16587099010474</v>
      </c>
      <c r="K1735">
        <f>IF(B1735&lt;=$B$9, EXP(-($B$5*B1735))*($B$7*$B$6+$J$18*(D1735-$B$6))*$B$20, "")</f>
        <v>47.479965547558599</v>
      </c>
      <c r="L1735" t="str">
        <f>IF(B1735&lt;=$B$9, "", EXP(-($B$5*B1735))*$B$20)</f>
        <v/>
      </c>
    </row>
    <row r="1736" spans="1:12" x14ac:dyDescent="0.25">
      <c r="A1736">
        <f t="shared" si="130"/>
        <v>42.14</v>
      </c>
      <c r="B1736">
        <v>17.14</v>
      </c>
      <c r="C1736" s="1">
        <f t="shared" si="131"/>
        <v>1.3577666479999999</v>
      </c>
      <c r="D1736">
        <f t="shared" si="132"/>
        <v>67888.332399999999</v>
      </c>
      <c r="E1736" s="12">
        <f t="shared" si="133"/>
        <v>184796.52940345299</v>
      </c>
      <c r="F1736" s="1"/>
      <c r="G1736" s="4"/>
      <c r="H1736" s="4">
        <f t="shared" si="134"/>
        <v>163166.49682087451</v>
      </c>
      <c r="I1736">
        <f xml:space="preserve">          IF($B1736&lt;=$B$9,        $D1736-$B$7*$B$6-$J$18*($D1736-$B$6), $J$16)</f>
        <v>59239.765295616904</v>
      </c>
      <c r="J1736">
        <f>EXP(-($J$17*B1736))*($I1736^(1-J$20)-1)/(1-J$20)</f>
        <v>266.08193170893531</v>
      </c>
      <c r="K1736">
        <f>IF(B1736&lt;=$B$9, EXP(-($B$5*B1736))*($B$7*$B$6+$J$18*(D1736-$B$6))*$B$20, "")</f>
        <v>47.469089295846665</v>
      </c>
      <c r="L1736" t="str">
        <f>IF(B1736&lt;=$B$9, "", EXP(-($B$5*B1736))*$B$20)</f>
        <v/>
      </c>
    </row>
    <row r="1737" spans="1:12" x14ac:dyDescent="0.25">
      <c r="A1737">
        <f t="shared" si="130"/>
        <v>42.150000000000006</v>
      </c>
      <c r="B1737">
        <v>17.150000000000002</v>
      </c>
      <c r="C1737" s="1">
        <f t="shared" si="131"/>
        <v>1.3578690499999999</v>
      </c>
      <c r="D1737">
        <f t="shared" si="132"/>
        <v>67893.452499999999</v>
      </c>
      <c r="E1737" s="12">
        <f t="shared" si="133"/>
        <v>184964.88854624421</v>
      </c>
      <c r="F1737" s="1"/>
      <c r="G1737" s="4"/>
      <c r="H1737" s="4">
        <f t="shared" si="134"/>
        <v>163310.09076580565</v>
      </c>
      <c r="I1737">
        <f xml:space="preserve">          IF($B1737&lt;=$B$9,        $D1737-$B$7*$B$6-$J$18*($D1737-$B$6), $J$16)</f>
        <v>59243.841082037899</v>
      </c>
      <c r="J1737">
        <f>EXP(-($J$17*B1737))*($I1737^(1-J$20)-1)/(1-J$20)</f>
        <v>265.99800713877744</v>
      </c>
      <c r="K1737">
        <f>IF(B1737&lt;=$B$9, EXP(-($B$5*B1737))*($B$7*$B$6+$J$18*(D1737-$B$6))*$B$20, "")</f>
        <v>47.458207903525043</v>
      </c>
      <c r="L1737" t="str">
        <f>IF(B1737&lt;=$B$9, "", EXP(-($B$5*B1737))*$B$20)</f>
        <v/>
      </c>
    </row>
    <row r="1738" spans="1:12" x14ac:dyDescent="0.25">
      <c r="A1738">
        <f t="shared" si="130"/>
        <v>42.16</v>
      </c>
      <c r="B1738">
        <v>17.16</v>
      </c>
      <c r="C1738" s="1">
        <f t="shared" si="131"/>
        <v>1.3579713280000001</v>
      </c>
      <c r="D1738">
        <f t="shared" si="132"/>
        <v>67898.566400000011</v>
      </c>
      <c r="E1738" s="12">
        <f t="shared" si="133"/>
        <v>185133.32195643539</v>
      </c>
      <c r="F1738" s="1"/>
      <c r="G1738" s="4"/>
      <c r="H1738" s="4">
        <f t="shared" si="134"/>
        <v>163453.74541175331</v>
      </c>
      <c r="I1738">
        <f xml:space="preserve">          IF($B1738&lt;=$B$9,        $D1738-$B$7*$B$6-$J$18*($D1738-$B$6), $J$16)</f>
        <v>59247.911933032672</v>
      </c>
      <c r="J1738">
        <f>EXP(-($J$17*B1738))*($I1738^(1-J$20)-1)/(1-J$20)</f>
        <v>265.91409728479869</v>
      </c>
      <c r="K1738">
        <f>IF(B1738&lt;=$B$9, EXP(-($B$5*B1738))*($B$7*$B$6+$J$18*(D1738-$B$6))*$B$20, "")</f>
        <v>47.44732137795144</v>
      </c>
      <c r="L1738" t="str">
        <f>IF(B1738&lt;=$B$9, "", EXP(-($B$5*B1738))*$B$20)</f>
        <v/>
      </c>
    </row>
    <row r="1739" spans="1:12" x14ac:dyDescent="0.25">
      <c r="A1739">
        <f t="shared" si="130"/>
        <v>42.17</v>
      </c>
      <c r="B1739">
        <v>17.170000000000002</v>
      </c>
      <c r="C1739" s="1">
        <f t="shared" si="131"/>
        <v>1.358073482</v>
      </c>
      <c r="D1739">
        <f t="shared" si="132"/>
        <v>67903.674100000004</v>
      </c>
      <c r="E1739" s="12">
        <f t="shared" si="133"/>
        <v>185301.82964142013</v>
      </c>
      <c r="F1739" s="1"/>
      <c r="G1739" s="4"/>
      <c r="H1739" s="4">
        <f t="shared" si="134"/>
        <v>163597.4607673171</v>
      </c>
      <c r="I1739">
        <f xml:space="preserve">          IF($B1739&lt;=$B$9,        $D1739-$B$7*$B$6-$J$18*($D1739-$B$6), $J$16)</f>
        <v>59251.977848601207</v>
      </c>
      <c r="J1739">
        <f>EXP(-($J$17*B1739))*($I1739^(1-J$20)-1)/(1-J$20)</f>
        <v>265.83020215215714</v>
      </c>
      <c r="K1739">
        <f>IF(B1739&lt;=$B$9, EXP(-($B$5*B1739))*($B$7*$B$6+$J$18*(D1739-$B$6))*$B$20, "")</f>
        <v>47.436429726478117</v>
      </c>
      <c r="L1739" t="str">
        <f>IF(B1739&lt;=$B$9, "", EXP(-($B$5*B1739))*$B$20)</f>
        <v/>
      </c>
    </row>
    <row r="1740" spans="1:12" x14ac:dyDescent="0.25">
      <c r="A1740">
        <f t="shared" si="130"/>
        <v>42.18</v>
      </c>
      <c r="B1740">
        <v>17.18</v>
      </c>
      <c r="C1740" s="1">
        <f t="shared" si="131"/>
        <v>1.3581755120000001</v>
      </c>
      <c r="D1740">
        <f t="shared" si="132"/>
        <v>67908.775600000008</v>
      </c>
      <c r="E1740" s="12">
        <f t="shared" si="133"/>
        <v>185470.41160859462</v>
      </c>
      <c r="F1740" s="1"/>
      <c r="G1740" s="4"/>
      <c r="H1740" s="4">
        <f t="shared" si="134"/>
        <v>163741.23684109966</v>
      </c>
      <c r="I1740">
        <f xml:space="preserve">          IF($B1740&lt;=$B$9,        $D1740-$B$7*$B$6-$J$18*($D1740-$B$6), $J$16)</f>
        <v>59256.038828743534</v>
      </c>
      <c r="J1740">
        <f>EXP(-($J$17*B1740))*($I1740^(1-J$20)-1)/(1-J$20)</f>
        <v>265.74632174600197</v>
      </c>
      <c r="K1740">
        <f>IF(B1740&lt;=$B$9, EXP(-($B$5*B1740))*($B$7*$B$6+$J$18*(D1740-$B$6))*$B$20, "")</f>
        <v>47.425532956452074</v>
      </c>
      <c r="L1740" t="str">
        <f>IF(B1740&lt;=$B$9, "", EXP(-($B$5*B1740))*$B$20)</f>
        <v/>
      </c>
    </row>
    <row r="1741" spans="1:12" x14ac:dyDescent="0.25">
      <c r="A1741">
        <f t="shared" si="130"/>
        <v>42.19</v>
      </c>
      <c r="B1741">
        <v>17.190000000000001</v>
      </c>
      <c r="C1741" s="1">
        <f t="shared" si="131"/>
        <v>1.3582774179999999</v>
      </c>
      <c r="D1741">
        <f t="shared" si="132"/>
        <v>67913.870899999994</v>
      </c>
      <c r="E1741" s="12">
        <f t="shared" si="133"/>
        <v>185639.06786535762</v>
      </c>
      <c r="F1741" s="1"/>
      <c r="G1741" s="4"/>
      <c r="H1741" s="4">
        <f t="shared" si="134"/>
        <v>163885.07364170661</v>
      </c>
      <c r="I1741">
        <f xml:space="preserve">          IF($B1741&lt;=$B$9,        $D1741-$B$7*$B$6-$J$18*($D1741-$B$6), $J$16)</f>
        <v>59260.094873459617</v>
      </c>
      <c r="J1741">
        <f>EXP(-($J$17*B1741))*($I1741^(1-J$20)-1)/(1-J$20)</f>
        <v>265.6624560714726</v>
      </c>
      <c r="K1741">
        <f>IF(B1741&lt;=$B$9, EXP(-($B$5*B1741))*($B$7*$B$6+$J$18*(D1741-$B$6))*$B$20, "")</f>
        <v>47.414631075214828</v>
      </c>
      <c r="L1741" t="str">
        <f>IF(B1741&lt;=$B$9, "", EXP(-($B$5*B1741))*$B$20)</f>
        <v/>
      </c>
    </row>
    <row r="1742" spans="1:12" x14ac:dyDescent="0.25">
      <c r="A1742">
        <f t="shared" si="130"/>
        <v>42.2</v>
      </c>
      <c r="B1742">
        <v>17.2</v>
      </c>
      <c r="C1742" s="1">
        <f t="shared" si="131"/>
        <v>1.3583791999999999</v>
      </c>
      <c r="D1742">
        <f t="shared" si="132"/>
        <v>67918.959999999992</v>
      </c>
      <c r="E1742" s="12">
        <f t="shared" si="133"/>
        <v>185807.79841911051</v>
      </c>
      <c r="F1742" s="1"/>
      <c r="G1742" s="4"/>
      <c r="H1742" s="4">
        <f t="shared" si="134"/>
        <v>164028.9711777466</v>
      </c>
      <c r="I1742">
        <f xml:space="preserve">          IF($B1742&lt;=$B$9,        $D1742-$B$7*$B$6-$J$18*($D1742-$B$6), $J$16)</f>
        <v>59264.145982749484</v>
      </c>
      <c r="J1742">
        <f>EXP(-($J$17*B1742))*($I1742^(1-J$20)-1)/(1-J$20)</f>
        <v>265.57860513369985</v>
      </c>
      <c r="K1742">
        <f>IF(B1742&lt;=$B$9, EXP(-($B$5*B1742))*($B$7*$B$6+$J$18*(D1742-$B$6))*$B$20, "")</f>
        <v>47.403724090102685</v>
      </c>
      <c r="L1742" t="str">
        <f>IF(B1742&lt;=$B$9, "", EXP(-($B$5*B1742))*$B$20)</f>
        <v/>
      </c>
    </row>
    <row r="1743" spans="1:12" x14ac:dyDescent="0.25">
      <c r="A1743">
        <f t="shared" si="130"/>
        <v>42.21</v>
      </c>
      <c r="B1743">
        <v>17.21</v>
      </c>
      <c r="C1743" s="1">
        <f t="shared" si="131"/>
        <v>1.3584808579999998</v>
      </c>
      <c r="D1743">
        <f t="shared" si="132"/>
        <v>67924.042899999986</v>
      </c>
      <c r="E1743" s="12">
        <f t="shared" si="133"/>
        <v>185976.60327725721</v>
      </c>
      <c r="F1743" s="1"/>
      <c r="G1743" s="4"/>
      <c r="H1743" s="4">
        <f t="shared" si="134"/>
        <v>164172.92945783131</v>
      </c>
      <c r="I1743">
        <f xml:space="preserve">          IF($B1743&lt;=$B$9,        $D1743-$B$7*$B$6-$J$18*($D1743-$B$6), $J$16)</f>
        <v>59268.192156613128</v>
      </c>
      <c r="J1743">
        <f>EXP(-($J$17*B1743))*($I1743^(1-J$20)-1)/(1-J$20)</f>
        <v>265.49476893780462</v>
      </c>
      <c r="K1743">
        <f>IF(B1743&lt;=$B$9, EXP(-($B$5*B1743))*($B$7*$B$6+$J$18*(D1743-$B$6))*$B$20, "")</f>
        <v>47.392812008446455</v>
      </c>
      <c r="L1743" t="str">
        <f>IF(B1743&lt;=$B$9, "", EXP(-($B$5*B1743))*$B$20)</f>
        <v/>
      </c>
    </row>
    <row r="1744" spans="1:12" x14ac:dyDescent="0.25">
      <c r="A1744">
        <f t="shared" si="130"/>
        <v>42.22</v>
      </c>
      <c r="B1744">
        <v>17.220000000000002</v>
      </c>
      <c r="C1744" s="1">
        <f t="shared" si="131"/>
        <v>1.358582392</v>
      </c>
      <c r="D1744">
        <f t="shared" si="132"/>
        <v>67929.119600000005</v>
      </c>
      <c r="E1744" s="12">
        <f t="shared" si="133"/>
        <v>186145.48244720424</v>
      </c>
      <c r="F1744" s="1"/>
      <c r="G1744" s="4"/>
      <c r="H1744" s="4">
        <f t="shared" si="134"/>
        <v>164316.94849057542</v>
      </c>
      <c r="I1744">
        <f xml:space="preserve">          IF($B1744&lt;=$B$9,        $D1744-$B$7*$B$6-$J$18*($D1744-$B$6), $J$16)</f>
        <v>59272.233395050564</v>
      </c>
      <c r="J1744">
        <f>EXP(-($J$17*B1744))*($I1744^(1-J$20)-1)/(1-J$20)</f>
        <v>265.41094748889918</v>
      </c>
      <c r="K1744">
        <f>IF(B1744&lt;=$B$9, EXP(-($B$5*B1744))*($B$7*$B$6+$J$18*(D1744-$B$6))*$B$20, "")</f>
        <v>47.381894837571693</v>
      </c>
      <c r="L1744" t="str">
        <f>IF(B1744&lt;=$B$9, "", EXP(-($B$5*B1744))*$B$20)</f>
        <v/>
      </c>
    </row>
    <row r="1745" spans="1:12" x14ac:dyDescent="0.25">
      <c r="A1745">
        <f t="shared" si="130"/>
        <v>42.230000000000004</v>
      </c>
      <c r="B1745">
        <v>17.23</v>
      </c>
      <c r="C1745" s="1">
        <f t="shared" si="131"/>
        <v>1.3586838020000001</v>
      </c>
      <c r="D1745">
        <f t="shared" si="132"/>
        <v>67934.190100000007</v>
      </c>
      <c r="E1745" s="12">
        <f t="shared" si="133"/>
        <v>186314.43593636077</v>
      </c>
      <c r="F1745" s="1"/>
      <c r="G1745" s="4"/>
      <c r="H1745" s="4">
        <f t="shared" si="134"/>
        <v>164461.02828459663</v>
      </c>
      <c r="I1745">
        <f xml:space="preserve">          IF($B1745&lt;=$B$9,        $D1745-$B$7*$B$6-$J$18*($D1745-$B$6), $J$16)</f>
        <v>59276.269698061762</v>
      </c>
      <c r="J1745">
        <f>EXP(-($J$17*B1745))*($I1745^(1-J$20)-1)/(1-J$20)</f>
        <v>265.32714079208614</v>
      </c>
      <c r="K1745">
        <f>IF(B1745&lt;=$B$9, EXP(-($B$5*B1745))*($B$7*$B$6+$J$18*(D1745-$B$6))*$B$20, "")</f>
        <v>47.37097258479853</v>
      </c>
      <c r="L1745" t="str">
        <f>IF(B1745&lt;=$B$9, "", EXP(-($B$5*B1745))*$B$20)</f>
        <v/>
      </c>
    </row>
    <row r="1746" spans="1:12" x14ac:dyDescent="0.25">
      <c r="A1746">
        <f t="shared" si="130"/>
        <v>42.24</v>
      </c>
      <c r="B1746">
        <v>17.240000000000002</v>
      </c>
      <c r="C1746" s="1">
        <f t="shared" si="131"/>
        <v>1.3587850880000001</v>
      </c>
      <c r="D1746">
        <f t="shared" si="132"/>
        <v>67939.254400000005</v>
      </c>
      <c r="E1746" s="12">
        <f t="shared" si="133"/>
        <v>186483.46375213849</v>
      </c>
      <c r="F1746" s="1"/>
      <c r="G1746" s="4"/>
      <c r="H1746" s="4">
        <f t="shared" si="134"/>
        <v>164605.16884851563</v>
      </c>
      <c r="I1746">
        <f xml:space="preserve">          IF($B1746&lt;=$B$9,        $D1746-$B$7*$B$6-$J$18*($D1746-$B$6), $J$16)</f>
        <v>59280.30106564673</v>
      </c>
      <c r="J1746">
        <f>EXP(-($J$17*B1746))*($I1746^(1-J$20)-1)/(1-J$20)</f>
        <v>265.24334885245906</v>
      </c>
      <c r="K1746">
        <f>IF(B1746&lt;=$B$9, EXP(-($B$5*B1746))*($B$7*$B$6+$J$18*(D1746-$B$6))*$B$20, "")</f>
        <v>47.360045257441797</v>
      </c>
      <c r="L1746" t="str">
        <f>IF(B1746&lt;=$B$9, "", EXP(-($B$5*B1746))*$B$20)</f>
        <v/>
      </c>
    </row>
    <row r="1747" spans="1:12" x14ac:dyDescent="0.25">
      <c r="A1747">
        <f t="shared" si="130"/>
        <v>42.25</v>
      </c>
      <c r="B1747">
        <v>17.25</v>
      </c>
      <c r="C1747" s="1">
        <f t="shared" si="131"/>
        <v>1.3588862500000001</v>
      </c>
      <c r="D1747">
        <f t="shared" si="132"/>
        <v>67944.3125</v>
      </c>
      <c r="E1747" s="12">
        <f t="shared" si="133"/>
        <v>186652.56590195175</v>
      </c>
      <c r="F1747" s="1"/>
      <c r="G1747" s="4"/>
      <c r="H1747" s="4">
        <f t="shared" si="134"/>
        <v>164749.37019095614</v>
      </c>
      <c r="I1747">
        <f xml:space="preserve">          IF($B1747&lt;=$B$9,        $D1747-$B$7*$B$6-$J$18*($D1747-$B$6), $J$16)</f>
        <v>59284.327497805476</v>
      </c>
      <c r="J1747">
        <f>EXP(-($J$17*B1747))*($I1747^(1-J$20)-1)/(1-J$20)</f>
        <v>265.15957167510243</v>
      </c>
      <c r="K1747">
        <f>IF(B1747&lt;=$B$9, EXP(-($B$5*B1747))*($B$7*$B$6+$J$18*(D1747-$B$6))*$B$20, "")</f>
        <v>47.349112862810955</v>
      </c>
      <c r="L1747" t="str">
        <f>IF(B1747&lt;=$B$9, "", EXP(-($B$5*B1747))*$B$20)</f>
        <v/>
      </c>
    </row>
    <row r="1748" spans="1:12" x14ac:dyDescent="0.25">
      <c r="A1748">
        <f t="shared" si="130"/>
        <v>42.260000000000005</v>
      </c>
      <c r="B1748">
        <v>17.260000000000002</v>
      </c>
      <c r="C1748" s="1">
        <f t="shared" si="131"/>
        <v>1.358987288</v>
      </c>
      <c r="D1748">
        <f t="shared" si="132"/>
        <v>67949.364400000006</v>
      </c>
      <c r="E1748" s="12">
        <f t="shared" si="133"/>
        <v>186821.74239321743</v>
      </c>
      <c r="F1748" s="1"/>
      <c r="G1748" s="4"/>
      <c r="H1748" s="4">
        <f t="shared" si="134"/>
        <v>164893.63232054492</v>
      </c>
      <c r="I1748">
        <f xml:space="preserve">          IF($B1748&lt;=$B$9,        $D1748-$B$7*$B$6-$J$18*($D1748-$B$6), $J$16)</f>
        <v>59288.348994538006</v>
      </c>
      <c r="J1748">
        <f>EXP(-($J$17*B1748))*($I1748^(1-J$20)-1)/(1-J$20)</f>
        <v>265.07580926509127</v>
      </c>
      <c r="K1748">
        <f>IF(B1748&lt;=$B$9, EXP(-($B$5*B1748))*($B$7*$B$6+$J$18*(D1748-$B$6))*$B$20, "")</f>
        <v>47.338175408210148</v>
      </c>
      <c r="L1748" t="str">
        <f>IF(B1748&lt;=$B$9, "", EXP(-($B$5*B1748))*$B$20)</f>
        <v/>
      </c>
    </row>
    <row r="1749" spans="1:12" x14ac:dyDescent="0.25">
      <c r="A1749">
        <f t="shared" si="130"/>
        <v>42.269999999999996</v>
      </c>
      <c r="B1749">
        <v>17.27</v>
      </c>
      <c r="C1749" s="1">
        <f t="shared" si="131"/>
        <v>1.3590882019999999</v>
      </c>
      <c r="D1749">
        <f t="shared" si="132"/>
        <v>67954.410099999994</v>
      </c>
      <c r="E1749" s="12">
        <f t="shared" si="133"/>
        <v>186990.99323335505</v>
      </c>
      <c r="F1749" s="1"/>
      <c r="G1749" s="4"/>
      <c r="H1749" s="4">
        <f t="shared" si="134"/>
        <v>165037.95524591173</v>
      </c>
      <c r="I1749">
        <f xml:space="preserve">          IF($B1749&lt;=$B$9,        $D1749-$B$7*$B$6-$J$18*($D1749-$B$6), $J$16)</f>
        <v>59292.365555844299</v>
      </c>
      <c r="J1749">
        <f>EXP(-($J$17*B1749))*($I1749^(1-J$20)-1)/(1-J$20)</f>
        <v>264.99206162749158</v>
      </c>
      <c r="K1749">
        <f>IF(B1749&lt;=$B$9, EXP(-($B$5*B1749))*($B$7*$B$6+$J$18*(D1749-$B$6))*$B$20, "")</f>
        <v>47.327232900938135</v>
      </c>
      <c r="L1749" t="str">
        <f>IF(B1749&lt;=$B$9, "", EXP(-($B$5*B1749))*$B$20)</f>
        <v/>
      </c>
    </row>
    <row r="1750" spans="1:12" x14ac:dyDescent="0.25">
      <c r="A1750">
        <f t="shared" si="130"/>
        <v>42.28</v>
      </c>
      <c r="B1750">
        <v>17.28</v>
      </c>
      <c r="C1750" s="1">
        <f t="shared" si="131"/>
        <v>1.359188992</v>
      </c>
      <c r="D1750">
        <f t="shared" si="132"/>
        <v>67959.449599999993</v>
      </c>
      <c r="E1750" s="12">
        <f t="shared" si="133"/>
        <v>187160.31842978674</v>
      </c>
      <c r="F1750" s="1"/>
      <c r="G1750" s="4"/>
      <c r="H1750" s="4">
        <f t="shared" si="134"/>
        <v>165182.33897568934</v>
      </c>
      <c r="I1750">
        <f xml:space="preserve">          IF($B1750&lt;=$B$9,        $D1750-$B$7*$B$6-$J$18*($D1750-$B$6), $J$16)</f>
        <v>59296.377181724376</v>
      </c>
      <c r="J1750">
        <f>EXP(-($J$17*B1750))*($I1750^(1-J$20)-1)/(1-J$20)</f>
        <v>264.90832876736022</v>
      </c>
      <c r="K1750">
        <f>IF(B1750&lt;=$B$9, EXP(-($B$5*B1750))*($B$7*$B$6+$J$18*(D1750-$B$6))*$B$20, "")</f>
        <v>47.31628534828841</v>
      </c>
      <c r="L1750" t="str">
        <f>IF(B1750&lt;=$B$9, "", EXP(-($B$5*B1750))*$B$20)</f>
        <v/>
      </c>
    </row>
    <row r="1751" spans="1:12" x14ac:dyDescent="0.25">
      <c r="A1751">
        <f t="shared" ref="A1751:A1814" si="135">B1751+25</f>
        <v>42.290000000000006</v>
      </c>
      <c r="B1751">
        <v>17.290000000000003</v>
      </c>
      <c r="C1751" s="1">
        <f t="shared" ref="C1751:C1814" si="136">$B$2+$B$3*B1751+$B$4*B1751^2</f>
        <v>1.359289658</v>
      </c>
      <c r="D1751">
        <f t="shared" ref="D1751:D1814" si="137">$B$6*C1751</f>
        <v>67964.482900000003</v>
      </c>
      <c r="E1751" s="12">
        <f t="shared" ref="E1751:E1814" si="138">IF($B1751&lt;$B$9,      E1750+($B$5*E1750+$B$7*$B$6+$B$8*($D1751-$B$6))*$B$20,           E1750+($B$5*E1750-$B$12)*$B$20)</f>
        <v>187329.71798993717</v>
      </c>
      <c r="F1751" s="1"/>
      <c r="G1751" s="4"/>
      <c r="H1751" s="4">
        <f t="shared" si="134"/>
        <v>165326.78351851361</v>
      </c>
      <c r="I1751">
        <f xml:space="preserve">          IF($B1751&lt;=$B$9,        $D1751-$B$7*$B$6-$J$18*($D1751-$B$6), $J$16)</f>
        <v>59300.383872178238</v>
      </c>
      <c r="J1751">
        <f>EXP(-($J$17*B1751))*($I1751^(1-J$20)-1)/(1-J$20)</f>
        <v>264.82461068974482</v>
      </c>
      <c r="K1751">
        <f>IF(B1751&lt;=$B$9, EXP(-($B$5*B1751))*($B$7*$B$6+$J$18*(D1751-$B$6))*$B$20, "")</f>
        <v>47.305332757549095</v>
      </c>
      <c r="L1751" t="str">
        <f>IF(B1751&lt;=$B$9, "", EXP(-($B$5*B1751))*$B$20)</f>
        <v/>
      </c>
    </row>
    <row r="1752" spans="1:12" x14ac:dyDescent="0.25">
      <c r="A1752">
        <f t="shared" si="135"/>
        <v>42.3</v>
      </c>
      <c r="B1752">
        <v>17.3</v>
      </c>
      <c r="C1752" s="1">
        <f t="shared" si="136"/>
        <v>1.3593902</v>
      </c>
      <c r="D1752">
        <f t="shared" si="137"/>
        <v>67969.509999999995</v>
      </c>
      <c r="E1752" s="12">
        <f t="shared" si="138"/>
        <v>187499.19192123364</v>
      </c>
      <c r="F1752" s="1"/>
      <c r="G1752" s="4"/>
      <c r="H1752" s="4">
        <f t="shared" ref="H1752:H1815" si="139">IF($B1752&lt;=$B$9,      H1751+($B$5*H1751+$B$7*$B$6+J$18*($D1751-$B$6))*$B$20,           H1751+($B$5*H1751-J$16)*$B$20)</f>
        <v>165471.28888302331</v>
      </c>
      <c r="I1752">
        <f xml:space="preserve">          IF($B1752&lt;=$B$9,        $D1752-$B$7*$B$6-$J$18*($D1752-$B$6), $J$16)</f>
        <v>59304.385627205862</v>
      </c>
      <c r="J1752">
        <f>EXP(-($J$17*B1752))*($I1752^(1-J$20)-1)/(1-J$20)</f>
        <v>264.74090739968392</v>
      </c>
      <c r="K1752">
        <f>IF(B1752&lt;=$B$9, EXP(-($B$5*B1752))*($B$7*$B$6+$J$18*(D1752-$B$6))*$B$20, "")</f>
        <v>47.294375136002976</v>
      </c>
      <c r="L1752" t="str">
        <f>IF(B1752&lt;=$B$9, "", EXP(-($B$5*B1752))*$B$20)</f>
        <v/>
      </c>
    </row>
    <row r="1753" spans="1:12" x14ac:dyDescent="0.25">
      <c r="A1753">
        <f t="shared" si="135"/>
        <v>42.31</v>
      </c>
      <c r="B1753">
        <v>17.310000000000002</v>
      </c>
      <c r="C1753" s="1">
        <f t="shared" si="136"/>
        <v>1.3594906180000002</v>
      </c>
      <c r="D1753">
        <f t="shared" si="137"/>
        <v>67974.530900000012</v>
      </c>
      <c r="E1753" s="12">
        <f t="shared" si="138"/>
        <v>187668.74023110606</v>
      </c>
      <c r="F1753" s="1"/>
      <c r="G1753" s="4"/>
      <c r="H1753" s="4">
        <f t="shared" si="139"/>
        <v>165615.85507786032</v>
      </c>
      <c r="I1753">
        <f xml:space="preserve">          IF($B1753&lt;=$B$9,        $D1753-$B$7*$B$6-$J$18*($D1753-$B$6), $J$16)</f>
        <v>59308.382446807278</v>
      </c>
      <c r="J1753">
        <f>EXP(-($J$17*B1753))*($I1753^(1-J$20)-1)/(1-J$20)</f>
        <v>264.65721890220669</v>
      </c>
      <c r="K1753">
        <f>IF(B1753&lt;=$B$9, EXP(-($B$5*B1753))*($B$7*$B$6+$J$18*(D1753-$B$6))*$B$20, "")</f>
        <v>47.283412490927532</v>
      </c>
      <c r="L1753" t="str">
        <f>IF(B1753&lt;=$B$9, "", EXP(-($B$5*B1753))*$B$20)</f>
        <v/>
      </c>
    </row>
    <row r="1754" spans="1:12" x14ac:dyDescent="0.25">
      <c r="A1754">
        <f t="shared" si="135"/>
        <v>42.32</v>
      </c>
      <c r="B1754">
        <v>17.32</v>
      </c>
      <c r="C1754" s="1">
        <f t="shared" si="136"/>
        <v>1.3595909120000003</v>
      </c>
      <c r="D1754">
        <f t="shared" si="137"/>
        <v>67979.545600000012</v>
      </c>
      <c r="E1754" s="12">
        <f t="shared" si="138"/>
        <v>187838.36292698694</v>
      </c>
      <c r="F1754" s="1"/>
      <c r="G1754" s="4"/>
      <c r="H1754" s="4">
        <f t="shared" si="139"/>
        <v>165760.48211166949</v>
      </c>
      <c r="I1754">
        <f xml:space="preserve">          IF($B1754&lt;=$B$9,        $D1754-$B$7*$B$6-$J$18*($D1754-$B$6), $J$16)</f>
        <v>59312.374330982457</v>
      </c>
      <c r="J1754">
        <f>EXP(-($J$17*B1754))*($I1754^(1-J$20)-1)/(1-J$20)</f>
        <v>264.57354520233349</v>
      </c>
      <c r="K1754">
        <f>IF(B1754&lt;=$B$9, EXP(-($B$5*B1754))*($B$7*$B$6+$J$18*(D1754-$B$6))*$B$20, "")</f>
        <v>47.272444829594882</v>
      </c>
      <c r="L1754" t="str">
        <f>IF(B1754&lt;=$B$9, "", EXP(-($B$5*B1754))*$B$20)</f>
        <v/>
      </c>
    </row>
    <row r="1755" spans="1:12" x14ac:dyDescent="0.25">
      <c r="A1755">
        <f t="shared" si="135"/>
        <v>42.33</v>
      </c>
      <c r="B1755">
        <v>17.330000000000002</v>
      </c>
      <c r="C1755" s="1">
        <f t="shared" si="136"/>
        <v>1.3596910819999999</v>
      </c>
      <c r="D1755">
        <f t="shared" si="137"/>
        <v>67984.554099999994</v>
      </c>
      <c r="E1755" s="12">
        <f t="shared" si="138"/>
        <v>188008.06001631138</v>
      </c>
      <c r="F1755" s="1"/>
      <c r="G1755" s="4"/>
      <c r="H1755" s="4">
        <f t="shared" si="139"/>
        <v>165905.16999309877</v>
      </c>
      <c r="I1755">
        <f xml:space="preserve">          IF($B1755&lt;=$B$9,        $D1755-$B$7*$B$6-$J$18*($D1755-$B$6), $J$16)</f>
        <v>59316.361279731398</v>
      </c>
      <c r="J1755">
        <f>EXP(-($J$17*B1755))*($I1755^(1-J$20)-1)/(1-J$20)</f>
        <v>264.48988630507523</v>
      </c>
      <c r="K1755">
        <f>IF(B1755&lt;=$B$9, EXP(-($B$5*B1755))*($B$7*$B$6+$J$18*(D1755-$B$6))*$B$20, "")</f>
        <v>47.261472159271861</v>
      </c>
      <c r="L1755" t="str">
        <f>IF(B1755&lt;=$B$9, "", EXP(-($B$5*B1755))*$B$20)</f>
        <v/>
      </c>
    </row>
    <row r="1756" spans="1:12" x14ac:dyDescent="0.25">
      <c r="A1756">
        <f t="shared" si="135"/>
        <v>42.34</v>
      </c>
      <c r="B1756">
        <v>17.34</v>
      </c>
      <c r="C1756" s="1">
        <f t="shared" si="136"/>
        <v>1.3597911279999999</v>
      </c>
      <c r="D1756">
        <f t="shared" si="137"/>
        <v>67989.556400000001</v>
      </c>
      <c r="E1756" s="12">
        <f t="shared" si="138"/>
        <v>188177.8315065171</v>
      </c>
      <c r="F1756" s="1"/>
      <c r="G1756" s="4"/>
      <c r="H1756" s="4">
        <f t="shared" si="139"/>
        <v>166049.91873079905</v>
      </c>
      <c r="I1756">
        <f xml:space="preserve">          IF($B1756&lt;=$B$9,        $D1756-$B$7*$B$6-$J$18*($D1756-$B$6), $J$16)</f>
        <v>59320.343293054138</v>
      </c>
      <c r="J1756">
        <f>EXP(-($J$17*B1756))*($I1756^(1-J$20)-1)/(1-J$20)</f>
        <v>264.40624221543408</v>
      </c>
      <c r="K1756">
        <f>IF(B1756&lt;=$B$9, EXP(-($B$5*B1756))*($B$7*$B$6+$J$18*(D1756-$B$6))*$B$20, "")</f>
        <v>47.250494487220031</v>
      </c>
      <c r="L1756" t="str">
        <f>IF(B1756&lt;=$B$9, "", EXP(-($B$5*B1756))*$B$20)</f>
        <v/>
      </c>
    </row>
    <row r="1757" spans="1:12" x14ac:dyDescent="0.25">
      <c r="A1757">
        <f t="shared" si="135"/>
        <v>42.35</v>
      </c>
      <c r="B1757">
        <v>17.350000000000001</v>
      </c>
      <c r="C1757" s="1">
        <f t="shared" si="136"/>
        <v>1.3598910499999999</v>
      </c>
      <c r="D1757">
        <f t="shared" si="137"/>
        <v>67994.552499999991</v>
      </c>
      <c r="E1757" s="12">
        <f t="shared" si="138"/>
        <v>188347.67740504438</v>
      </c>
      <c r="F1757" s="1"/>
      <c r="G1757" s="4"/>
      <c r="H1757" s="4">
        <f t="shared" si="139"/>
        <v>166194.72833342428</v>
      </c>
      <c r="I1757">
        <f xml:space="preserve">          IF($B1757&lt;=$B$9,        $D1757-$B$7*$B$6-$J$18*($D1757-$B$6), $J$16)</f>
        <v>59324.320370950642</v>
      </c>
      <c r="J1757">
        <f>EXP(-($J$17*B1757))*($I1757^(1-J$20)-1)/(1-J$20)</f>
        <v>264.3226129384027</v>
      </c>
      <c r="K1757">
        <f>IF(B1757&lt;=$B$9, EXP(-($B$5*B1757))*($B$7*$B$6+$J$18*(D1757-$B$6))*$B$20, "")</f>
        <v>47.239511820695526</v>
      </c>
      <c r="L1757" t="str">
        <f>IF(B1757&lt;=$B$9, "", EXP(-($B$5*B1757))*$B$20)</f>
        <v/>
      </c>
    </row>
    <row r="1758" spans="1:12" x14ac:dyDescent="0.25">
      <c r="A1758">
        <f t="shared" si="135"/>
        <v>42.36</v>
      </c>
      <c r="B1758">
        <v>17.36</v>
      </c>
      <c r="C1758" s="1">
        <f t="shared" si="136"/>
        <v>1.359990848</v>
      </c>
      <c r="D1758">
        <f t="shared" si="137"/>
        <v>67999.542400000006</v>
      </c>
      <c r="E1758" s="12">
        <f t="shared" si="138"/>
        <v>188517.59771933613</v>
      </c>
      <c r="F1758" s="1"/>
      <c r="G1758" s="4"/>
      <c r="H1758" s="4">
        <f t="shared" si="139"/>
        <v>166339.59880963148</v>
      </c>
      <c r="I1758">
        <f xml:space="preserve">          IF($B1758&lt;=$B$9,        $D1758-$B$7*$B$6-$J$18*($D1758-$B$6), $J$16)</f>
        <v>59328.292513420936</v>
      </c>
      <c r="J1758">
        <f>EXP(-($J$17*B1758))*($I1758^(1-J$20)-1)/(1-J$20)</f>
        <v>264.23899847896479</v>
      </c>
      <c r="K1758">
        <f>IF(B1758&lt;=$B$9, EXP(-($B$5*B1758))*($B$7*$B$6+$J$18*(D1758-$B$6))*$B$20, "")</f>
        <v>47.228524166949292</v>
      </c>
      <c r="L1758" t="str">
        <f>IF(B1758&lt;=$B$9, "", EXP(-($B$5*B1758))*$B$20)</f>
        <v/>
      </c>
    </row>
    <row r="1759" spans="1:12" x14ac:dyDescent="0.25">
      <c r="A1759">
        <f t="shared" si="135"/>
        <v>42.370000000000005</v>
      </c>
      <c r="B1759">
        <v>17.37</v>
      </c>
      <c r="C1759" s="1">
        <f t="shared" si="136"/>
        <v>1.3600905220000001</v>
      </c>
      <c r="D1759">
        <f t="shared" si="137"/>
        <v>68004.526100000003</v>
      </c>
      <c r="E1759" s="12">
        <f t="shared" si="138"/>
        <v>188687.59245683791</v>
      </c>
      <c r="F1759" s="1"/>
      <c r="G1759" s="4"/>
      <c r="H1759" s="4">
        <f t="shared" si="139"/>
        <v>166484.53016808064</v>
      </c>
      <c r="I1759">
        <f xml:space="preserve">          IF($B1759&lt;=$B$9,        $D1759-$B$7*$B$6-$J$18*($D1759-$B$6), $J$16)</f>
        <v>59332.259720464994</v>
      </c>
      <c r="J1759">
        <f>EXP(-($J$17*B1759))*($I1759^(1-J$20)-1)/(1-J$20)</f>
        <v>264.15539884209517</v>
      </c>
      <c r="K1759">
        <f>IF(B1759&lt;=$B$9, EXP(-($B$5*B1759))*($B$7*$B$6+$J$18*(D1759-$B$6))*$B$20, "")</f>
        <v>47.217531533226868</v>
      </c>
      <c r="L1759" t="str">
        <f>IF(B1759&lt;=$B$9, "", EXP(-($B$5*B1759))*$B$20)</f>
        <v/>
      </c>
    </row>
    <row r="1760" spans="1:12" x14ac:dyDescent="0.25">
      <c r="A1760">
        <f t="shared" si="135"/>
        <v>42.38</v>
      </c>
      <c r="B1760">
        <v>17.380000000000003</v>
      </c>
      <c r="C1760" s="1">
        <f t="shared" si="136"/>
        <v>1.360190072</v>
      </c>
      <c r="D1760">
        <f t="shared" si="137"/>
        <v>68009.503599999996</v>
      </c>
      <c r="E1760" s="12">
        <f t="shared" si="138"/>
        <v>188857.6616249978</v>
      </c>
      <c r="F1760" s="1"/>
      <c r="G1760" s="4"/>
      <c r="H1760" s="4">
        <f t="shared" si="139"/>
        <v>166629.52241743481</v>
      </c>
      <c r="I1760">
        <f xml:space="preserve">          IF($B1760&lt;=$B$9,        $D1760-$B$7*$B$6-$J$18*($D1760-$B$6), $J$16)</f>
        <v>59336.221992082821</v>
      </c>
      <c r="J1760">
        <f>EXP(-($J$17*B1760))*($I1760^(1-J$20)-1)/(1-J$20)</f>
        <v>264.07181403275922</v>
      </c>
      <c r="K1760">
        <f>IF(B1760&lt;=$B$9, EXP(-($B$5*B1760))*($B$7*$B$6+$J$18*(D1760-$B$6))*$B$20, "")</f>
        <v>47.206533926768536</v>
      </c>
      <c r="L1760" t="str">
        <f>IF(B1760&lt;=$B$9, "", EXP(-($B$5*B1760))*$B$20)</f>
        <v/>
      </c>
    </row>
    <row r="1761" spans="1:12" x14ac:dyDescent="0.25">
      <c r="A1761">
        <f t="shared" si="135"/>
        <v>42.39</v>
      </c>
      <c r="B1761">
        <v>17.39</v>
      </c>
      <c r="C1761" s="1">
        <f t="shared" si="136"/>
        <v>1.360289498</v>
      </c>
      <c r="D1761">
        <f t="shared" si="137"/>
        <v>68014.474900000001</v>
      </c>
      <c r="E1761" s="12">
        <f t="shared" si="138"/>
        <v>189027.80523126654</v>
      </c>
      <c r="F1761" s="1"/>
      <c r="G1761" s="4"/>
      <c r="H1761" s="4">
        <f t="shared" si="139"/>
        <v>166774.57556636009</v>
      </c>
      <c r="I1761">
        <f xml:space="preserve">          IF($B1761&lt;=$B$9,        $D1761-$B$7*$B$6-$J$18*($D1761-$B$6), $J$16)</f>
        <v>59340.17932827444</v>
      </c>
      <c r="J1761">
        <f>EXP(-($J$17*B1761))*($I1761^(1-J$20)-1)/(1-J$20)</f>
        <v>263.98824405591353</v>
      </c>
      <c r="K1761">
        <f>IF(B1761&lt;=$B$9, EXP(-($B$5*B1761))*($B$7*$B$6+$J$18*(D1761-$B$6))*$B$20, "")</f>
        <v>47.195531354809319</v>
      </c>
      <c r="L1761" t="str">
        <f>IF(B1761&lt;=$B$9, "", EXP(-($B$5*B1761))*$B$20)</f>
        <v/>
      </c>
    </row>
    <row r="1762" spans="1:12" x14ac:dyDescent="0.25">
      <c r="A1762">
        <f t="shared" si="135"/>
        <v>42.400000000000006</v>
      </c>
      <c r="B1762">
        <v>17.400000000000002</v>
      </c>
      <c r="C1762" s="1">
        <f t="shared" si="136"/>
        <v>1.3603888</v>
      </c>
      <c r="D1762">
        <f t="shared" si="137"/>
        <v>68019.44</v>
      </c>
      <c r="E1762" s="12">
        <f t="shared" si="138"/>
        <v>189198.02328309749</v>
      </c>
      <c r="F1762" s="1"/>
      <c r="G1762" s="4"/>
      <c r="H1762" s="4">
        <f t="shared" si="139"/>
        <v>166919.68962352557</v>
      </c>
      <c r="I1762">
        <f xml:space="preserve">          IF($B1762&lt;=$B$9,        $D1762-$B$7*$B$6-$J$18*($D1762-$B$6), $J$16)</f>
        <v>59344.131729039829</v>
      </c>
      <c r="J1762">
        <f>EXP(-($J$17*B1762))*($I1762^(1-J$20)-1)/(1-J$20)</f>
        <v>263.90468891650551</v>
      </c>
      <c r="K1762">
        <f>IF(B1762&lt;=$B$9, EXP(-($B$5*B1762))*($B$7*$B$6+$J$18*(D1762-$B$6))*$B$20, "")</f>
        <v>47.184523824578854</v>
      </c>
      <c r="L1762" t="str">
        <f>IF(B1762&lt;=$B$9, "", EXP(-($B$5*B1762))*$B$20)</f>
        <v/>
      </c>
    </row>
    <row r="1763" spans="1:12" x14ac:dyDescent="0.25">
      <c r="A1763">
        <f t="shared" si="135"/>
        <v>42.41</v>
      </c>
      <c r="B1763">
        <v>17.41</v>
      </c>
      <c r="C1763" s="1">
        <f t="shared" si="136"/>
        <v>1.3604879779999999</v>
      </c>
      <c r="D1763">
        <f t="shared" si="137"/>
        <v>68024.3989</v>
      </c>
      <c r="E1763" s="12">
        <f t="shared" si="138"/>
        <v>189368.31578794657</v>
      </c>
      <c r="F1763" s="1"/>
      <c r="G1763" s="4"/>
      <c r="H1763" s="4">
        <f t="shared" si="139"/>
        <v>167064.86459760342</v>
      </c>
      <c r="I1763">
        <f xml:space="preserve">          IF($B1763&lt;=$B$9,        $D1763-$B$7*$B$6-$J$18*($D1763-$B$6), $J$16)</f>
        <v>59348.079194378988</v>
      </c>
      <c r="J1763">
        <f>EXP(-($J$17*B1763))*($I1763^(1-J$20)-1)/(1-J$20)</f>
        <v>263.82114861947343</v>
      </c>
      <c r="K1763">
        <f>IF(B1763&lt;=$B$9, EXP(-($B$5*B1763))*($B$7*$B$6+$J$18*(D1763-$B$6))*$B$20, "")</f>
        <v>47.173511343301527</v>
      </c>
      <c r="L1763" t="str">
        <f>IF(B1763&lt;=$B$9, "", EXP(-($B$5*B1763))*$B$20)</f>
        <v/>
      </c>
    </row>
    <row r="1764" spans="1:12" x14ac:dyDescent="0.25">
      <c r="A1764">
        <f t="shared" si="135"/>
        <v>42.42</v>
      </c>
      <c r="B1764">
        <v>17.420000000000002</v>
      </c>
      <c r="C1764" s="1">
        <f t="shared" si="136"/>
        <v>1.360587032</v>
      </c>
      <c r="D1764">
        <f t="shared" si="137"/>
        <v>68029.351599999995</v>
      </c>
      <c r="E1764" s="12">
        <f t="shared" si="138"/>
        <v>189538.68275327235</v>
      </c>
      <c r="F1764" s="1"/>
      <c r="G1764" s="4"/>
      <c r="H1764" s="4">
        <f t="shared" si="139"/>
        <v>167210.10049726878</v>
      </c>
      <c r="I1764">
        <f xml:space="preserve">          IF($B1764&lt;=$B$9,        $D1764-$B$7*$B$6-$J$18*($D1764-$B$6), $J$16)</f>
        <v>59352.021724291924</v>
      </c>
      <c r="J1764">
        <f>EXP(-($J$17*B1764))*($I1764^(1-J$20)-1)/(1-J$20)</f>
        <v>263.73762316974677</v>
      </c>
      <c r="K1764">
        <f>IF(B1764&lt;=$B$9, EXP(-($B$5*B1764))*($B$7*$B$6+$J$18*(D1764-$B$6))*$B$20, "")</f>
        <v>47.162493918196454</v>
      </c>
      <c r="L1764" t="str">
        <f>IF(B1764&lt;=$B$9, "", EXP(-($B$5*B1764))*$B$20)</f>
        <v/>
      </c>
    </row>
    <row r="1765" spans="1:12" x14ac:dyDescent="0.25">
      <c r="A1765">
        <f t="shared" si="135"/>
        <v>42.43</v>
      </c>
      <c r="B1765">
        <v>17.43</v>
      </c>
      <c r="C1765" s="1">
        <f t="shared" si="136"/>
        <v>1.360685962</v>
      </c>
      <c r="D1765">
        <f t="shared" si="137"/>
        <v>68034.2981</v>
      </c>
      <c r="E1765" s="12">
        <f t="shared" si="138"/>
        <v>189709.12418653601</v>
      </c>
      <c r="F1765" s="1"/>
      <c r="G1765" s="4"/>
      <c r="H1765" s="4">
        <f t="shared" si="139"/>
        <v>167355.3973311999</v>
      </c>
      <c r="I1765">
        <f xml:space="preserve">          IF($B1765&lt;=$B$9,        $D1765-$B$7*$B$6-$J$18*($D1765-$B$6), $J$16)</f>
        <v>59355.959318778645</v>
      </c>
      <c r="J1765">
        <f>EXP(-($J$17*B1765))*($I1765^(1-J$20)-1)/(1-J$20)</f>
        <v>263.65411257224565</v>
      </c>
      <c r="K1765">
        <f>IF(B1765&lt;=$B$9, EXP(-($B$5*B1765))*($B$7*$B$6+$J$18*(D1765-$B$6))*$B$20, "")</f>
        <v>47.151471556477439</v>
      </c>
      <c r="L1765" t="str">
        <f>IF(B1765&lt;=$B$9, "", EXP(-($B$5*B1765))*$B$20)</f>
        <v/>
      </c>
    </row>
    <row r="1766" spans="1:12" x14ac:dyDescent="0.25">
      <c r="A1766">
        <f t="shared" si="135"/>
        <v>42.44</v>
      </c>
      <c r="B1766">
        <v>17.440000000000001</v>
      </c>
      <c r="C1766" s="1">
        <f t="shared" si="136"/>
        <v>1.360784768</v>
      </c>
      <c r="D1766">
        <f t="shared" si="137"/>
        <v>68039.238400000002</v>
      </c>
      <c r="E1766" s="12">
        <f t="shared" si="138"/>
        <v>189879.64009520129</v>
      </c>
      <c r="F1766" s="1"/>
      <c r="G1766" s="4"/>
      <c r="H1766" s="4">
        <f t="shared" si="139"/>
        <v>167500.75510807804</v>
      </c>
      <c r="I1766">
        <f xml:space="preserve">          IF($B1766&lt;=$B$9,        $D1766-$B$7*$B$6-$J$18*($D1766-$B$6), $J$16)</f>
        <v>59359.891977839136</v>
      </c>
      <c r="J1766">
        <f>EXP(-($J$17*B1766))*($I1766^(1-J$20)-1)/(1-J$20)</f>
        <v>263.57061683188141</v>
      </c>
      <c r="K1766">
        <f>IF(B1766&lt;=$B$9, EXP(-($B$5*B1766))*($B$7*$B$6+$J$18*(D1766-$B$6))*$B$20, "")</f>
        <v>47.140444265353011</v>
      </c>
      <c r="L1766" t="str">
        <f>IF(B1766&lt;=$B$9, "", EXP(-($B$5*B1766))*$B$20)</f>
        <v/>
      </c>
    </row>
    <row r="1767" spans="1:12" x14ac:dyDescent="0.25">
      <c r="A1767">
        <f t="shared" si="135"/>
        <v>42.45</v>
      </c>
      <c r="B1767">
        <v>17.45</v>
      </c>
      <c r="C1767" s="1">
        <f t="shared" si="136"/>
        <v>1.3608834500000002</v>
      </c>
      <c r="D1767">
        <f t="shared" si="137"/>
        <v>68044.172500000015</v>
      </c>
      <c r="E1767" s="12">
        <f t="shared" si="138"/>
        <v>190050.23048673462</v>
      </c>
      <c r="F1767" s="1"/>
      <c r="G1767" s="4"/>
      <c r="H1767" s="4">
        <f t="shared" si="139"/>
        <v>167646.17383658746</v>
      </c>
      <c r="I1767">
        <f xml:space="preserve">          IF($B1767&lt;=$B$9,        $D1767-$B$7*$B$6-$J$18*($D1767-$B$6), $J$16)</f>
        <v>59363.819701473418</v>
      </c>
      <c r="J1767">
        <f>EXP(-($J$17*B1767))*($I1767^(1-J$20)-1)/(1-J$20)</f>
        <v>263.48713595355616</v>
      </c>
      <c r="K1767">
        <f>IF(B1767&lt;=$B$9, EXP(-($B$5*B1767))*($B$7*$B$6+$J$18*(D1767-$B$6))*$B$20, "")</f>
        <v>47.129412052026382</v>
      </c>
      <c r="L1767" t="str">
        <f>IF(B1767&lt;=$B$9, "", EXP(-($B$5*B1767))*$B$20)</f>
        <v/>
      </c>
    </row>
    <row r="1768" spans="1:12" x14ac:dyDescent="0.25">
      <c r="A1768">
        <f t="shared" si="135"/>
        <v>42.46</v>
      </c>
      <c r="B1768">
        <v>17.46</v>
      </c>
      <c r="C1768" s="1">
        <f t="shared" si="136"/>
        <v>1.3609820079999999</v>
      </c>
      <c r="D1768">
        <f t="shared" si="137"/>
        <v>68049.100399999996</v>
      </c>
      <c r="E1768" s="12">
        <f t="shared" si="138"/>
        <v>190220.89536860498</v>
      </c>
      <c r="F1768" s="1"/>
      <c r="G1768" s="4"/>
      <c r="H1768" s="4">
        <f t="shared" si="139"/>
        <v>167791.65352541555</v>
      </c>
      <c r="I1768">
        <f xml:space="preserve">          IF($B1768&lt;=$B$9,        $D1768-$B$7*$B$6-$J$18*($D1768-$B$6), $J$16)</f>
        <v>59367.742489681441</v>
      </c>
      <c r="J1768">
        <f>EXP(-($J$17*B1768))*($I1768^(1-J$20)-1)/(1-J$20)</f>
        <v>263.40366994216316</v>
      </c>
      <c r="K1768">
        <f>IF(B1768&lt;=$B$9, EXP(-($B$5*B1768))*($B$7*$B$6+$J$18*(D1768-$B$6))*$B$20, "")</f>
        <v>47.118374923695505</v>
      </c>
      <c r="L1768" t="str">
        <f>IF(B1768&lt;=$B$9, "", EXP(-($B$5*B1768))*$B$20)</f>
        <v/>
      </c>
    </row>
    <row r="1769" spans="1:12" x14ac:dyDescent="0.25">
      <c r="A1769">
        <f t="shared" si="135"/>
        <v>42.47</v>
      </c>
      <c r="B1769">
        <v>17.470000000000002</v>
      </c>
      <c r="C1769" s="1">
        <f t="shared" si="136"/>
        <v>1.361080442</v>
      </c>
      <c r="D1769">
        <f t="shared" si="137"/>
        <v>68054.022100000002</v>
      </c>
      <c r="E1769" s="12">
        <f t="shared" si="138"/>
        <v>190391.63474828398</v>
      </c>
      <c r="F1769" s="1"/>
      <c r="G1769" s="4"/>
      <c r="H1769" s="4">
        <f t="shared" si="139"/>
        <v>167937.19418325264</v>
      </c>
      <c r="I1769">
        <f xml:space="preserve">          IF($B1769&lt;=$B$9,        $D1769-$B$7*$B$6-$J$18*($D1769-$B$6), $J$16)</f>
        <v>59371.660342463263</v>
      </c>
      <c r="J1769">
        <f>EXP(-($J$17*B1769))*($I1769^(1-J$20)-1)/(1-J$20)</f>
        <v>263.32021880258674</v>
      </c>
      <c r="K1769">
        <f>IF(B1769&lt;=$B$9, EXP(-($B$5*B1769))*($B$7*$B$6+$J$18*(D1769-$B$6))*$B$20, "")</f>
        <v>47.107332887553113</v>
      </c>
      <c r="L1769" t="str">
        <f>IF(B1769&lt;=$B$9, "", EXP(-($B$5*B1769))*$B$20)</f>
        <v/>
      </c>
    </row>
    <row r="1770" spans="1:12" x14ac:dyDescent="0.25">
      <c r="A1770">
        <f t="shared" si="135"/>
        <v>42.480000000000004</v>
      </c>
      <c r="B1770">
        <v>17.48</v>
      </c>
      <c r="C1770" s="1">
        <f t="shared" si="136"/>
        <v>1.3611787519999998</v>
      </c>
      <c r="D1770">
        <f t="shared" si="137"/>
        <v>68058.93759999999</v>
      </c>
      <c r="E1770" s="12">
        <f t="shared" si="138"/>
        <v>190562.44863324589</v>
      </c>
      <c r="F1770" s="1"/>
      <c r="G1770" s="4"/>
      <c r="H1770" s="4">
        <f t="shared" si="139"/>
        <v>168082.79581879213</v>
      </c>
      <c r="I1770">
        <f xml:space="preserve">          IF($B1770&lt;=$B$9,        $D1770-$B$7*$B$6-$J$18*($D1770-$B$6), $J$16)</f>
        <v>59375.573259818848</v>
      </c>
      <c r="J1770">
        <f>EXP(-($J$17*B1770))*($I1770^(1-J$20)-1)/(1-J$20)</f>
        <v>263.23678253970195</v>
      </c>
      <c r="K1770">
        <f>IF(B1770&lt;=$B$9, EXP(-($B$5*B1770))*($B$7*$B$6+$J$18*(D1770-$B$6))*$B$20, "")</f>
        <v>47.096285950786573</v>
      </c>
      <c r="L1770" t="str">
        <f>IF(B1770&lt;=$B$9, "", EXP(-($B$5*B1770))*$B$20)</f>
        <v/>
      </c>
    </row>
    <row r="1771" spans="1:12" x14ac:dyDescent="0.25">
      <c r="A1771">
        <f t="shared" si="135"/>
        <v>42.49</v>
      </c>
      <c r="B1771">
        <v>17.490000000000002</v>
      </c>
      <c r="C1771" s="1">
        <f t="shared" si="136"/>
        <v>1.3612769379999998</v>
      </c>
      <c r="D1771">
        <f t="shared" si="137"/>
        <v>68063.84689999999</v>
      </c>
      <c r="E1771" s="12">
        <f t="shared" si="138"/>
        <v>190733.33703096752</v>
      </c>
      <c r="F1771" s="1"/>
      <c r="G1771" s="4"/>
      <c r="H1771" s="4">
        <f t="shared" si="139"/>
        <v>168228.45844073052</v>
      </c>
      <c r="I1771">
        <f xml:space="preserve">          IF($B1771&lt;=$B$9,        $D1771-$B$7*$B$6-$J$18*($D1771-$B$6), $J$16)</f>
        <v>59379.481241748217</v>
      </c>
      <c r="J1771">
        <f>EXP(-($J$17*B1771))*($I1771^(1-J$20)-1)/(1-J$20)</f>
        <v>263.15336115837516</v>
      </c>
      <c r="K1771">
        <f>IF(B1771&lt;=$B$9, EXP(-($B$5*B1771))*($B$7*$B$6+$J$18*(D1771-$B$6))*$B$20, "")</f>
        <v>47.085234120578065</v>
      </c>
      <c r="L1771" t="str">
        <f>IF(B1771&lt;=$B$9, "", EXP(-($B$5*B1771))*$B$20)</f>
        <v/>
      </c>
    </row>
    <row r="1772" spans="1:12" x14ac:dyDescent="0.25">
      <c r="A1772">
        <f t="shared" si="135"/>
        <v>42.5</v>
      </c>
      <c r="B1772">
        <v>17.5</v>
      </c>
      <c r="C1772" s="1">
        <f t="shared" si="136"/>
        <v>1.361375</v>
      </c>
      <c r="D1772">
        <f t="shared" si="137"/>
        <v>68068.75</v>
      </c>
      <c r="E1772" s="12">
        <f t="shared" si="138"/>
        <v>190904.29994892835</v>
      </c>
      <c r="F1772" s="1"/>
      <c r="G1772" s="4"/>
      <c r="H1772" s="4">
        <f t="shared" si="139"/>
        <v>168374.18205776729</v>
      </c>
      <c r="I1772">
        <f xml:space="preserve">          IF($B1772&lt;=$B$9,        $D1772-$B$7*$B$6-$J$18*($D1772-$B$6), $J$16)</f>
        <v>59383.384288251378</v>
      </c>
      <c r="J1772">
        <f>EXP(-($J$17*B1772))*($I1772^(1-J$20)-1)/(1-J$20)</f>
        <v>263.06995466346359</v>
      </c>
      <c r="K1772">
        <f>IF(B1772&lt;=$B$9, EXP(-($B$5*B1772))*($B$7*$B$6+$J$18*(D1772-$B$6))*$B$20, "")</f>
        <v>47.074177404104468</v>
      </c>
      <c r="L1772" t="str">
        <f>IF(B1772&lt;=$B$9, "", EXP(-($B$5*B1772))*$B$20)</f>
        <v/>
      </c>
    </row>
    <row r="1773" spans="1:12" x14ac:dyDescent="0.25">
      <c r="A1773">
        <f t="shared" si="135"/>
        <v>42.510000000000005</v>
      </c>
      <c r="B1773">
        <v>17.510000000000002</v>
      </c>
      <c r="C1773" s="1">
        <f t="shared" si="136"/>
        <v>1.3614729380000001</v>
      </c>
      <c r="D1773">
        <f t="shared" si="137"/>
        <v>68073.646900000007</v>
      </c>
      <c r="E1773" s="12">
        <f t="shared" si="138"/>
        <v>191075.33739461048</v>
      </c>
      <c r="F1773" s="1"/>
      <c r="G1773" s="4"/>
      <c r="H1773" s="4">
        <f t="shared" si="139"/>
        <v>168519.96667860501</v>
      </c>
      <c r="I1773">
        <f xml:space="preserve">          IF($B1773&lt;=$B$9,        $D1773-$B$7*$B$6-$J$18*($D1773-$B$6), $J$16)</f>
        <v>59387.282399328302</v>
      </c>
      <c r="J1773">
        <f>EXP(-($J$17*B1773))*($I1773^(1-J$20)-1)/(1-J$20)</f>
        <v>262.98656305981541</v>
      </c>
      <c r="K1773">
        <f>IF(B1773&lt;=$B$9, EXP(-($B$5*B1773))*($B$7*$B$6+$J$18*(D1773-$B$6))*$B$20, "")</f>
        <v>47.063115808537354</v>
      </c>
      <c r="L1773" t="str">
        <f>IF(B1773&lt;=$B$9, "", EXP(-($B$5*B1773))*$B$20)</f>
        <v/>
      </c>
    </row>
    <row r="1774" spans="1:12" x14ac:dyDescent="0.25">
      <c r="A1774">
        <f t="shared" si="135"/>
        <v>42.519999999999996</v>
      </c>
      <c r="B1774">
        <v>17.52</v>
      </c>
      <c r="C1774" s="1">
        <f t="shared" si="136"/>
        <v>1.3615707520000002</v>
      </c>
      <c r="D1774">
        <f t="shared" si="137"/>
        <v>68078.537600000011</v>
      </c>
      <c r="E1774" s="12">
        <f t="shared" si="138"/>
        <v>191246.4493754986</v>
      </c>
      <c r="F1774" s="1"/>
      <c r="G1774" s="4"/>
      <c r="H1774" s="4">
        <f t="shared" si="139"/>
        <v>168665.81231194924</v>
      </c>
      <c r="I1774">
        <f xml:space="preserve">          IF($B1774&lt;=$B$9,        $D1774-$B$7*$B$6-$J$18*($D1774-$B$6), $J$16)</f>
        <v>59391.175574979003</v>
      </c>
      <c r="J1774">
        <f>EXP(-($J$17*B1774))*($I1774^(1-J$20)-1)/(1-J$20)</f>
        <v>262.9031863522701</v>
      </c>
      <c r="K1774">
        <f>IF(B1774&lt;=$B$9, EXP(-($B$5*B1774))*($B$7*$B$6+$J$18*(D1774-$B$6))*$B$20, "")</f>
        <v>47.052049341043116</v>
      </c>
      <c r="L1774" t="str">
        <f>IF(B1774&lt;=$B$9, "", EXP(-($B$5*B1774))*$B$20)</f>
        <v/>
      </c>
    </row>
    <row r="1775" spans="1:12" x14ac:dyDescent="0.25">
      <c r="A1775">
        <f t="shared" si="135"/>
        <v>42.53</v>
      </c>
      <c r="B1775">
        <v>17.53</v>
      </c>
      <c r="C1775" s="1">
        <f t="shared" si="136"/>
        <v>1.361668442</v>
      </c>
      <c r="D1775">
        <f t="shared" si="137"/>
        <v>68083.422099999996</v>
      </c>
      <c r="E1775" s="12">
        <f t="shared" si="138"/>
        <v>191417.63589908002</v>
      </c>
      <c r="F1775" s="1"/>
      <c r="G1775" s="4"/>
      <c r="H1775" s="4">
        <f t="shared" si="139"/>
        <v>168811.71896650863</v>
      </c>
      <c r="I1775">
        <f xml:space="preserve">          IF($B1775&lt;=$B$9,        $D1775-$B$7*$B$6-$J$18*($D1775-$B$6), $J$16)</f>
        <v>59395.063815203466</v>
      </c>
      <c r="J1775">
        <f>EXP(-($J$17*B1775))*($I1775^(1-J$20)-1)/(1-J$20)</f>
        <v>262.81982454565792</v>
      </c>
      <c r="K1775">
        <f>IF(B1775&lt;=$B$9, EXP(-($B$5*B1775))*($B$7*$B$6+$J$18*(D1775-$B$6))*$B$20, "")</f>
        <v>47.040978008782787</v>
      </c>
      <c r="L1775" t="str">
        <f>IF(B1775&lt;=$B$9, "", EXP(-($B$5*B1775))*$B$20)</f>
        <v/>
      </c>
    </row>
    <row r="1776" spans="1:12" x14ac:dyDescent="0.25">
      <c r="A1776">
        <f t="shared" si="135"/>
        <v>42.540000000000006</v>
      </c>
      <c r="B1776">
        <v>17.540000000000003</v>
      </c>
      <c r="C1776" s="1">
        <f t="shared" si="136"/>
        <v>1.361766008</v>
      </c>
      <c r="D1776">
        <f t="shared" si="137"/>
        <v>68088.300400000007</v>
      </c>
      <c r="E1776" s="12">
        <f t="shared" si="138"/>
        <v>191588.8969728447</v>
      </c>
      <c r="F1776" s="1"/>
      <c r="G1776" s="4"/>
      <c r="H1776" s="4">
        <f t="shared" si="139"/>
        <v>168957.68665099487</v>
      </c>
      <c r="I1776">
        <f xml:space="preserve">          IF($B1776&lt;=$B$9,        $D1776-$B$7*$B$6-$J$18*($D1776-$B$6), $J$16)</f>
        <v>59398.947120001721</v>
      </c>
      <c r="J1776">
        <f>EXP(-($J$17*B1776))*($I1776^(1-J$20)-1)/(1-J$20)</f>
        <v>262.73647764480052</v>
      </c>
      <c r="K1776">
        <f>IF(B1776&lt;=$B$9, EXP(-($B$5*B1776))*($B$7*$B$6+$J$18*(D1776-$B$6))*$B$20, "")</f>
        <v>47.029901818912307</v>
      </c>
      <c r="L1776" t="str">
        <f>IF(B1776&lt;=$B$9, "", EXP(-($B$5*B1776))*$B$20)</f>
        <v/>
      </c>
    </row>
    <row r="1777" spans="1:12" x14ac:dyDescent="0.25">
      <c r="A1777">
        <f t="shared" si="135"/>
        <v>42.55</v>
      </c>
      <c r="B1777">
        <v>17.55</v>
      </c>
      <c r="C1777" s="1">
        <f t="shared" si="136"/>
        <v>1.36186345</v>
      </c>
      <c r="D1777">
        <f t="shared" si="137"/>
        <v>68093.172500000001</v>
      </c>
      <c r="E1777" s="12">
        <f t="shared" si="138"/>
        <v>191760.23260428521</v>
      </c>
      <c r="F1777" s="1"/>
      <c r="G1777" s="4"/>
      <c r="H1777" s="4">
        <f t="shared" si="139"/>
        <v>169103.71537412269</v>
      </c>
      <c r="I1777">
        <f xml:space="preserve">          IF($B1777&lt;=$B$9,        $D1777-$B$7*$B$6-$J$18*($D1777-$B$6), $J$16)</f>
        <v>59402.825489373747</v>
      </c>
      <c r="J1777">
        <f>EXP(-($J$17*B1777))*($I1777^(1-J$20)-1)/(1-J$20)</f>
        <v>262.65314565451024</v>
      </c>
      <c r="K1777">
        <f>IF(B1777&lt;=$B$9, EXP(-($B$5*B1777))*($B$7*$B$6+$J$18*(D1777-$B$6))*$B$20, "")</f>
        <v>47.018820778582196</v>
      </c>
      <c r="L1777" t="str">
        <f>IF(B1777&lt;=$B$9, "", EXP(-($B$5*B1777))*$B$20)</f>
        <v/>
      </c>
    </row>
    <row r="1778" spans="1:12" x14ac:dyDescent="0.25">
      <c r="A1778">
        <f t="shared" si="135"/>
        <v>42.56</v>
      </c>
      <c r="B1778">
        <v>17.560000000000002</v>
      </c>
      <c r="C1778" s="1">
        <f t="shared" si="136"/>
        <v>1.3619607679999999</v>
      </c>
      <c r="D1778">
        <f t="shared" si="137"/>
        <v>68098.03839999999</v>
      </c>
      <c r="E1778" s="12">
        <f t="shared" si="138"/>
        <v>191931.64280089672</v>
      </c>
      <c r="F1778" s="1"/>
      <c r="G1778" s="4"/>
      <c r="H1778" s="4">
        <f t="shared" si="139"/>
        <v>169249.80514460991</v>
      </c>
      <c r="I1778">
        <f xml:space="preserve">          IF($B1778&lt;=$B$9,        $D1778-$B$7*$B$6-$J$18*($D1778-$B$6), $J$16)</f>
        <v>59406.698923319542</v>
      </c>
      <c r="J1778">
        <f>EXP(-($J$17*B1778))*($I1778^(1-J$20)-1)/(1-J$20)</f>
        <v>262.56982857959071</v>
      </c>
      <c r="K1778">
        <f>IF(B1778&lt;=$B$9, EXP(-($B$5*B1778))*($B$7*$B$6+$J$18*(D1778-$B$6))*$B$20, "")</f>
        <v>47.007734894937812</v>
      </c>
      <c r="L1778" t="str">
        <f>IF(B1778&lt;=$B$9, "", EXP(-($B$5*B1778))*$B$20)</f>
        <v/>
      </c>
    </row>
    <row r="1779" spans="1:12" x14ac:dyDescent="0.25">
      <c r="A1779">
        <f t="shared" si="135"/>
        <v>42.57</v>
      </c>
      <c r="B1779">
        <v>17.57</v>
      </c>
      <c r="C1779" s="1">
        <f t="shared" si="136"/>
        <v>1.362057962</v>
      </c>
      <c r="D1779">
        <f t="shared" si="137"/>
        <v>68102.898099999991</v>
      </c>
      <c r="E1779" s="12">
        <f t="shared" si="138"/>
        <v>192103.12757017702</v>
      </c>
      <c r="F1779" s="1"/>
      <c r="G1779" s="4"/>
      <c r="H1779" s="4">
        <f t="shared" si="139"/>
        <v>169395.95597117732</v>
      </c>
      <c r="I1779">
        <f xml:space="preserve">          IF($B1779&lt;=$B$9,        $D1779-$B$7*$B$6-$J$18*($D1779-$B$6), $J$16)</f>
        <v>59410.567421839114</v>
      </c>
      <c r="J1779">
        <f>EXP(-($J$17*B1779))*($I1779^(1-J$20)-1)/(1-J$20)</f>
        <v>262.48652642483665</v>
      </c>
      <c r="K1779">
        <f>IF(B1779&lt;=$B$9, EXP(-($B$5*B1779))*($B$7*$B$6+$J$18*(D1779-$B$6))*$B$20, "")</f>
        <v>46.996644175119265</v>
      </c>
      <c r="L1779" t="str">
        <f>IF(B1779&lt;=$B$9, "", EXP(-($B$5*B1779))*$B$20)</f>
        <v/>
      </c>
    </row>
    <row r="1780" spans="1:12" x14ac:dyDescent="0.25">
      <c r="A1780">
        <f t="shared" si="135"/>
        <v>42.58</v>
      </c>
      <c r="B1780">
        <v>17.580000000000002</v>
      </c>
      <c r="C1780" s="1">
        <f t="shared" si="136"/>
        <v>1.362155032</v>
      </c>
      <c r="D1780">
        <f t="shared" si="137"/>
        <v>68107.751600000003</v>
      </c>
      <c r="E1780" s="12">
        <f t="shared" si="138"/>
        <v>192274.68691962658</v>
      </c>
      <c r="F1780" s="1"/>
      <c r="G1780" s="4"/>
      <c r="H1780" s="4">
        <f t="shared" si="139"/>
        <v>169542.16786254884</v>
      </c>
      <c r="I1780">
        <f xml:space="preserve">          IF($B1780&lt;=$B$9,        $D1780-$B$7*$B$6-$J$18*($D1780-$B$6), $J$16)</f>
        <v>59414.430984932478</v>
      </c>
      <c r="J1780">
        <f>EXP(-($J$17*B1780))*($I1780^(1-J$20)-1)/(1-J$20)</f>
        <v>262.40323919503379</v>
      </c>
      <c r="K1780">
        <f>IF(B1780&lt;=$B$9, EXP(-($B$5*B1780))*($B$7*$B$6+$J$18*(D1780-$B$6))*$B$20, "")</f>
        <v>46.985548626261426</v>
      </c>
      <c r="L1780" t="str">
        <f>IF(B1780&lt;=$B$9, "", EXP(-($B$5*B1780))*$B$20)</f>
        <v/>
      </c>
    </row>
    <row r="1781" spans="1:12" x14ac:dyDescent="0.25">
      <c r="A1781">
        <f t="shared" si="135"/>
        <v>42.59</v>
      </c>
      <c r="B1781">
        <v>17.59</v>
      </c>
      <c r="C1781" s="1">
        <f t="shared" si="136"/>
        <v>1.3622519780000002</v>
      </c>
      <c r="D1781">
        <f t="shared" si="137"/>
        <v>68112.598900000012</v>
      </c>
      <c r="E1781" s="12">
        <f t="shared" si="138"/>
        <v>192446.32085674844</v>
      </c>
      <c r="F1781" s="1"/>
      <c r="G1781" s="4"/>
      <c r="H1781" s="4">
        <f t="shared" si="139"/>
        <v>169688.44082745141</v>
      </c>
      <c r="I1781">
        <f xml:space="preserve">          IF($B1781&lt;=$B$9,        $D1781-$B$7*$B$6-$J$18*($D1781-$B$6), $J$16)</f>
        <v>59418.289612599619</v>
      </c>
      <c r="J1781">
        <f>EXP(-($J$17*B1781))*($I1781^(1-J$20)-1)/(1-J$20)</f>
        <v>262.31996689495912</v>
      </c>
      <c r="K1781">
        <f>IF(B1781&lt;=$B$9, EXP(-($B$5*B1781))*($B$7*$B$6+$J$18*(D1781-$B$6))*$B$20, "")</f>
        <v>46.974448255493883</v>
      </c>
      <c r="L1781" t="str">
        <f>IF(B1781&lt;=$B$9, "", EXP(-($B$5*B1781))*$B$20)</f>
        <v/>
      </c>
    </row>
    <row r="1782" spans="1:12" x14ac:dyDescent="0.25">
      <c r="A1782">
        <f t="shared" si="135"/>
        <v>42.6</v>
      </c>
      <c r="B1782">
        <v>17.600000000000001</v>
      </c>
      <c r="C1782" s="1">
        <f t="shared" si="136"/>
        <v>1.3623487999999999</v>
      </c>
      <c r="D1782">
        <f t="shared" si="137"/>
        <v>68117.440000000002</v>
      </c>
      <c r="E1782" s="12">
        <f t="shared" si="138"/>
        <v>192618.02938904832</v>
      </c>
      <c r="F1782" s="1"/>
      <c r="G1782" s="4"/>
      <c r="H1782" s="4">
        <f t="shared" si="139"/>
        <v>169834.77487461502</v>
      </c>
      <c r="I1782">
        <f xml:space="preserve">          IF($B1782&lt;=$B$9,        $D1782-$B$7*$B$6-$J$18*($D1782-$B$6), $J$16)</f>
        <v>59422.143304840516</v>
      </c>
      <c r="J1782">
        <f>EXP(-($J$17*B1782))*($I1782^(1-J$20)-1)/(1-J$20)</f>
        <v>262.23670952938045</v>
      </c>
      <c r="K1782">
        <f>IF(B1782&lt;=$B$9, EXP(-($B$5*B1782))*($B$7*$B$6+$J$18*(D1782-$B$6))*$B$20, "")</f>
        <v>46.963343069941018</v>
      </c>
      <c r="L1782" t="str">
        <f>IF(B1782&lt;=$B$9, "", EXP(-($B$5*B1782))*$B$20)</f>
        <v/>
      </c>
    </row>
    <row r="1783" spans="1:12" x14ac:dyDescent="0.25">
      <c r="A1783">
        <f t="shared" si="135"/>
        <v>42.61</v>
      </c>
      <c r="B1783">
        <v>17.61</v>
      </c>
      <c r="C1783" s="1">
        <f t="shared" si="136"/>
        <v>1.3624454979999998</v>
      </c>
      <c r="D1783">
        <f t="shared" si="137"/>
        <v>68122.274899999989</v>
      </c>
      <c r="E1783" s="12">
        <f t="shared" si="138"/>
        <v>192789.8125240345</v>
      </c>
      <c r="F1783" s="1"/>
      <c r="G1783" s="4"/>
      <c r="H1783" s="4">
        <f t="shared" si="139"/>
        <v>169981.17001277272</v>
      </c>
      <c r="I1783">
        <f xml:space="preserve">          IF($B1783&lt;=$B$9,        $D1783-$B$7*$B$6-$J$18*($D1783-$B$6), $J$16)</f>
        <v>59425.992061655183</v>
      </c>
      <c r="J1783">
        <f>EXP(-($J$17*B1783))*($I1783^(1-J$20)-1)/(1-J$20)</f>
        <v>262.15346710305698</v>
      </c>
      <c r="K1783">
        <f>IF(B1783&lt;=$B$9, EXP(-($B$5*B1783))*($B$7*$B$6+$J$18*(D1783-$B$6))*$B$20, "")</f>
        <v>46.952233076721988</v>
      </c>
      <c r="L1783" t="str">
        <f>IF(B1783&lt;=$B$9, "", EXP(-($B$5*B1783))*$B$20)</f>
        <v/>
      </c>
    </row>
    <row r="1784" spans="1:12" x14ac:dyDescent="0.25">
      <c r="A1784">
        <f t="shared" si="135"/>
        <v>42.620000000000005</v>
      </c>
      <c r="B1784">
        <v>17.62</v>
      </c>
      <c r="C1784" s="1">
        <f t="shared" si="136"/>
        <v>1.3625420719999999</v>
      </c>
      <c r="D1784">
        <f t="shared" si="137"/>
        <v>68127.103599999988</v>
      </c>
      <c r="E1784" s="12">
        <f t="shared" si="138"/>
        <v>192961.6702692179</v>
      </c>
      <c r="F1784" s="1"/>
      <c r="G1784" s="4"/>
      <c r="H1784" s="4">
        <f t="shared" si="139"/>
        <v>170127.62625066063</v>
      </c>
      <c r="I1784">
        <f xml:space="preserve">          IF($B1784&lt;=$B$9,        $D1784-$B$7*$B$6-$J$18*($D1784-$B$6), $J$16)</f>
        <v>59429.835883043641</v>
      </c>
      <c r="J1784">
        <f>EXP(-($J$17*B1784))*($I1784^(1-J$20)-1)/(1-J$20)</f>
        <v>262.07023962073907</v>
      </c>
      <c r="K1784">
        <f>IF(B1784&lt;=$B$9, EXP(-($B$5*B1784))*($B$7*$B$6+$J$18*(D1784-$B$6))*$B$20, "")</f>
        <v>46.941118282950733</v>
      </c>
      <c r="L1784" t="str">
        <f>IF(B1784&lt;=$B$9, "", EXP(-($B$5*B1784))*$B$20)</f>
        <v/>
      </c>
    </row>
    <row r="1785" spans="1:12" x14ac:dyDescent="0.25">
      <c r="A1785">
        <f t="shared" si="135"/>
        <v>42.63</v>
      </c>
      <c r="B1785">
        <v>17.630000000000003</v>
      </c>
      <c r="C1785" s="1">
        <f t="shared" si="136"/>
        <v>1.3626385219999999</v>
      </c>
      <c r="D1785">
        <f t="shared" si="137"/>
        <v>68131.926099999997</v>
      </c>
      <c r="E1785" s="12">
        <f t="shared" si="138"/>
        <v>193133.60263211213</v>
      </c>
      <c r="F1785" s="1"/>
      <c r="G1785" s="4"/>
      <c r="H1785" s="4">
        <f t="shared" si="139"/>
        <v>170274.14359701792</v>
      </c>
      <c r="I1785">
        <f xml:space="preserve">          IF($B1785&lt;=$B$9,        $D1785-$B$7*$B$6-$J$18*($D1785-$B$6), $J$16)</f>
        <v>59433.674769005876</v>
      </c>
      <c r="J1785">
        <f>EXP(-($J$17*B1785))*($I1785^(1-J$20)-1)/(1-J$20)</f>
        <v>261.98702708716797</v>
      </c>
      <c r="K1785">
        <f>IF(B1785&lt;=$B$9, EXP(-($B$5*B1785))*($B$7*$B$6+$J$18*(D1785-$B$6))*$B$20, "")</f>
        <v>46.929998695735939</v>
      </c>
      <c r="L1785" t="str">
        <f>IF(B1785&lt;=$B$9, "", EXP(-($B$5*B1785))*$B$20)</f>
        <v/>
      </c>
    </row>
    <row r="1786" spans="1:12" x14ac:dyDescent="0.25">
      <c r="A1786">
        <f t="shared" si="135"/>
        <v>42.64</v>
      </c>
      <c r="B1786">
        <v>17.64</v>
      </c>
      <c r="C1786" s="1">
        <f t="shared" si="136"/>
        <v>1.3627348480000001</v>
      </c>
      <c r="D1786">
        <f t="shared" si="137"/>
        <v>68136.742400000003</v>
      </c>
      <c r="E1786" s="12">
        <f t="shared" si="138"/>
        <v>193305.60962023336</v>
      </c>
      <c r="F1786" s="1"/>
      <c r="G1786" s="4"/>
      <c r="H1786" s="4">
        <f t="shared" si="139"/>
        <v>170420.72206058682</v>
      </c>
      <c r="I1786">
        <f xml:space="preserve">          IF($B1786&lt;=$B$9,        $D1786-$B$7*$B$6-$J$18*($D1786-$B$6), $J$16)</f>
        <v>59437.508719541889</v>
      </c>
      <c r="J1786">
        <f>EXP(-($J$17*B1786))*($I1786^(1-J$20)-1)/(1-J$20)</f>
        <v>261.9038295070763</v>
      </c>
      <c r="K1786">
        <f>IF(B1786&lt;=$B$9, EXP(-($B$5*B1786))*($B$7*$B$6+$J$18*(D1786-$B$6))*$B$20, "")</f>
        <v>46.918874322181075</v>
      </c>
      <c r="L1786" t="str">
        <f>IF(B1786&lt;=$B$9, "", EXP(-($B$5*B1786))*$B$20)</f>
        <v/>
      </c>
    </row>
    <row r="1787" spans="1:12" x14ac:dyDescent="0.25">
      <c r="A1787">
        <f t="shared" si="135"/>
        <v>42.650000000000006</v>
      </c>
      <c r="B1787">
        <v>17.650000000000002</v>
      </c>
      <c r="C1787" s="1">
        <f t="shared" si="136"/>
        <v>1.36283105</v>
      </c>
      <c r="D1787">
        <f t="shared" si="137"/>
        <v>68141.552500000005</v>
      </c>
      <c r="E1787" s="12">
        <f t="shared" si="138"/>
        <v>193477.69124110043</v>
      </c>
      <c r="F1787" s="1"/>
      <c r="G1787" s="4"/>
      <c r="H1787" s="4">
        <f t="shared" si="139"/>
        <v>170567.36165011261</v>
      </c>
      <c r="I1787">
        <f xml:space="preserve">          IF($B1787&lt;=$B$9,        $D1787-$B$7*$B$6-$J$18*($D1787-$B$6), $J$16)</f>
        <v>59441.337734651679</v>
      </c>
      <c r="J1787">
        <f>EXP(-($J$17*B1787))*($I1787^(1-J$20)-1)/(1-J$20)</f>
        <v>261.82064688518778</v>
      </c>
      <c r="K1787">
        <f>IF(B1787&lt;=$B$9, EXP(-($B$5*B1787))*($B$7*$B$6+$J$18*(D1787-$B$6))*$B$20, "")</f>
        <v>46.907745169384377</v>
      </c>
      <c r="L1787" t="str">
        <f>IF(B1787&lt;=$B$9, "", EXP(-($B$5*B1787))*$B$20)</f>
        <v/>
      </c>
    </row>
    <row r="1788" spans="1:12" x14ac:dyDescent="0.25">
      <c r="A1788">
        <f t="shared" si="135"/>
        <v>42.66</v>
      </c>
      <c r="B1788">
        <v>17.66</v>
      </c>
      <c r="C1788" s="1">
        <f t="shared" si="136"/>
        <v>1.3629271280000002</v>
      </c>
      <c r="D1788">
        <f t="shared" si="137"/>
        <v>68146.356400000004</v>
      </c>
      <c r="E1788" s="12">
        <f t="shared" si="138"/>
        <v>193649.84750223483</v>
      </c>
      <c r="F1788" s="1"/>
      <c r="G1788" s="4"/>
      <c r="H1788" s="4">
        <f t="shared" si="139"/>
        <v>170714.06237434363</v>
      </c>
      <c r="I1788">
        <f xml:space="preserve">          IF($B1788&lt;=$B$9,        $D1788-$B$7*$B$6-$J$18*($D1788-$B$6), $J$16)</f>
        <v>59445.161814335239</v>
      </c>
      <c r="J1788">
        <f>EXP(-($J$17*B1788))*($I1788^(1-J$20)-1)/(1-J$20)</f>
        <v>261.7374792262172</v>
      </c>
      <c r="K1788">
        <f>IF(B1788&lt;=$B$9, EXP(-($B$5*B1788))*($B$7*$B$6+$J$18*(D1788-$B$6))*$B$20, "")</f>
        <v>46.896611244438922</v>
      </c>
      <c r="L1788" t="str">
        <f>IF(B1788&lt;=$B$9, "", EXP(-($B$5*B1788))*$B$20)</f>
        <v/>
      </c>
    </row>
    <row r="1789" spans="1:12" x14ac:dyDescent="0.25">
      <c r="A1789">
        <f t="shared" si="135"/>
        <v>42.67</v>
      </c>
      <c r="B1789">
        <v>17.670000000000002</v>
      </c>
      <c r="C1789" s="1">
        <f t="shared" si="136"/>
        <v>1.363023082</v>
      </c>
      <c r="D1789">
        <f t="shared" si="137"/>
        <v>68151.1541</v>
      </c>
      <c r="E1789" s="12">
        <f t="shared" si="138"/>
        <v>193822.07841116062</v>
      </c>
      <c r="F1789" s="1"/>
      <c r="G1789" s="4"/>
      <c r="H1789" s="4">
        <f t="shared" si="139"/>
        <v>170860.82424203129</v>
      </c>
      <c r="I1789">
        <f xml:space="preserve">          IF($B1789&lt;=$B$9,        $D1789-$B$7*$B$6-$J$18*($D1789-$B$6), $J$16)</f>
        <v>59448.980958592569</v>
      </c>
      <c r="J1789">
        <f>EXP(-($J$17*B1789))*($I1789^(1-J$20)-1)/(1-J$20)</f>
        <v>261.65432653487062</v>
      </c>
      <c r="K1789">
        <f>IF(B1789&lt;=$B$9, EXP(-($B$5*B1789))*($B$7*$B$6+$J$18*(D1789-$B$6))*$B$20, "")</f>
        <v>46.885472554432461</v>
      </c>
      <c r="L1789" t="str">
        <f>IF(B1789&lt;=$B$9, "", EXP(-($B$5*B1789))*$B$20)</f>
        <v/>
      </c>
    </row>
    <row r="1790" spans="1:12" x14ac:dyDescent="0.25">
      <c r="A1790">
        <f t="shared" si="135"/>
        <v>42.68</v>
      </c>
      <c r="B1790">
        <v>17.68</v>
      </c>
      <c r="C1790" s="1">
        <f t="shared" si="136"/>
        <v>1.3631189119999998</v>
      </c>
      <c r="D1790">
        <f t="shared" si="137"/>
        <v>68155.945599999992</v>
      </c>
      <c r="E1790" s="12">
        <f t="shared" si="138"/>
        <v>193994.38397540452</v>
      </c>
      <c r="F1790" s="1"/>
      <c r="G1790" s="4"/>
      <c r="H1790" s="4">
        <f t="shared" si="139"/>
        <v>171007.64726193008</v>
      </c>
      <c r="I1790">
        <f xml:space="preserve">          IF($B1790&lt;=$B$9,        $D1790-$B$7*$B$6-$J$18*($D1790-$B$6), $J$16)</f>
        <v>59452.795167423676</v>
      </c>
      <c r="J1790">
        <f>EXP(-($J$17*B1790))*($I1790^(1-J$20)-1)/(1-J$20)</f>
        <v>261.57118881584535</v>
      </c>
      <c r="K1790">
        <f>IF(B1790&lt;=$B$9, EXP(-($B$5*B1790))*($B$7*$B$6+$J$18*(D1790-$B$6))*$B$20, "")</f>
        <v>46.874329106447675</v>
      </c>
      <c r="L1790" t="str">
        <f>IF(B1790&lt;=$B$9, "", EXP(-($B$5*B1790))*$B$20)</f>
        <v/>
      </c>
    </row>
    <row r="1791" spans="1:12" x14ac:dyDescent="0.25">
      <c r="A1791">
        <f t="shared" si="135"/>
        <v>42.69</v>
      </c>
      <c r="B1791">
        <v>17.690000000000001</v>
      </c>
      <c r="C1791" s="1">
        <f t="shared" si="136"/>
        <v>1.3632146179999998</v>
      </c>
      <c r="D1791">
        <f t="shared" si="137"/>
        <v>68160.730899999995</v>
      </c>
      <c r="E1791" s="12">
        <f t="shared" si="138"/>
        <v>194166.76420249592</v>
      </c>
      <c r="F1791" s="1"/>
      <c r="G1791" s="4"/>
      <c r="H1791" s="4">
        <f t="shared" si="139"/>
        <v>171154.53144279751</v>
      </c>
      <c r="I1791">
        <f xml:space="preserve">          IF($B1791&lt;=$B$9,        $D1791-$B$7*$B$6-$J$18*($D1791-$B$6), $J$16)</f>
        <v>59456.604440828567</v>
      </c>
      <c r="J1791">
        <f>EXP(-($J$17*B1791))*($I1791^(1-J$20)-1)/(1-J$20)</f>
        <v>261.48806607382966</v>
      </c>
      <c r="K1791">
        <f>IF(B1791&lt;=$B$9, EXP(-($B$5*B1791))*($B$7*$B$6+$J$18*(D1791-$B$6))*$B$20, "")</f>
        <v>46.86318090756194</v>
      </c>
      <c r="L1791" t="str">
        <f>IF(B1791&lt;=$B$9, "", EXP(-($B$5*B1791))*$B$20)</f>
        <v/>
      </c>
    </row>
    <row r="1792" spans="1:12" x14ac:dyDescent="0.25">
      <c r="A1792">
        <f t="shared" si="135"/>
        <v>42.7</v>
      </c>
      <c r="B1792">
        <v>17.700000000000003</v>
      </c>
      <c r="C1792" s="1">
        <f t="shared" si="136"/>
        <v>1.3633101999999999</v>
      </c>
      <c r="D1792">
        <f t="shared" si="137"/>
        <v>68165.509999999995</v>
      </c>
      <c r="E1792" s="12">
        <f t="shared" si="138"/>
        <v>194339.21909996678</v>
      </c>
      <c r="F1792" s="1"/>
      <c r="G1792" s="4"/>
      <c r="H1792" s="4">
        <f t="shared" si="139"/>
        <v>171301.47679339419</v>
      </c>
      <c r="I1792">
        <f xml:space="preserve">          IF($B1792&lt;=$B$9,        $D1792-$B$7*$B$6-$J$18*($D1792-$B$6), $J$16)</f>
        <v>59460.408778807228</v>
      </c>
      <c r="J1792">
        <f>EXP(-($J$17*B1792))*($I1792^(1-J$20)-1)/(1-J$20)</f>
        <v>261.40495831350336</v>
      </c>
      <c r="K1792">
        <f>IF(B1792&lt;=$B$9, EXP(-($B$5*B1792))*($B$7*$B$6+$J$18*(D1792-$B$6))*$B$20, "")</f>
        <v>46.85202796484743</v>
      </c>
      <c r="L1792" t="str">
        <f>IF(B1792&lt;=$B$9, "", EXP(-($B$5*B1792))*$B$20)</f>
        <v/>
      </c>
    </row>
    <row r="1793" spans="1:12" x14ac:dyDescent="0.25">
      <c r="A1793">
        <f t="shared" si="135"/>
        <v>42.71</v>
      </c>
      <c r="B1793">
        <v>17.71</v>
      </c>
      <c r="C1793" s="1">
        <f t="shared" si="136"/>
        <v>1.363405658</v>
      </c>
      <c r="D1793">
        <f t="shared" si="137"/>
        <v>68170.282900000006</v>
      </c>
      <c r="E1793" s="12">
        <f t="shared" si="138"/>
        <v>194511.74867535176</v>
      </c>
      <c r="F1793" s="1"/>
      <c r="G1793" s="4"/>
      <c r="H1793" s="4">
        <f t="shared" si="139"/>
        <v>171448.48332248381</v>
      </c>
      <c r="I1793">
        <f xml:space="preserve">          IF($B1793&lt;=$B$9,        $D1793-$B$7*$B$6-$J$18*($D1793-$B$6), $J$16)</f>
        <v>59464.208181359681</v>
      </c>
      <c r="J1793">
        <f>EXP(-($J$17*B1793))*($I1793^(1-J$20)-1)/(1-J$20)</f>
        <v>261.32186553953716</v>
      </c>
      <c r="K1793">
        <f>IF(B1793&lt;=$B$9, EXP(-($B$5*B1793))*($B$7*$B$6+$J$18*(D1793-$B$6))*$B$20, "")</f>
        <v>46.840870285371203</v>
      </c>
      <c r="L1793" t="str">
        <f>IF(B1793&lt;=$B$9, "", EXP(-($B$5*B1793))*$B$20)</f>
        <v/>
      </c>
    </row>
    <row r="1794" spans="1:12" x14ac:dyDescent="0.25">
      <c r="A1794">
        <f t="shared" si="135"/>
        <v>42.72</v>
      </c>
      <c r="B1794">
        <v>17.720000000000002</v>
      </c>
      <c r="C1794" s="1">
        <f t="shared" si="136"/>
        <v>1.3635009920000001</v>
      </c>
      <c r="D1794">
        <f t="shared" si="137"/>
        <v>68175.049599999998</v>
      </c>
      <c r="E1794" s="12">
        <f t="shared" si="138"/>
        <v>194684.35293618814</v>
      </c>
      <c r="F1794" s="1"/>
      <c r="G1794" s="4"/>
      <c r="H1794" s="4">
        <f t="shared" si="139"/>
        <v>171595.55103883307</v>
      </c>
      <c r="I1794">
        <f xml:space="preserve">          IF($B1794&lt;=$B$9,        $D1794-$B$7*$B$6-$J$18*($D1794-$B$6), $J$16)</f>
        <v>59468.00264848589</v>
      </c>
      <c r="J1794">
        <f>EXP(-($J$17*B1794))*($I1794^(1-J$20)-1)/(1-J$20)</f>
        <v>261.23878775659313</v>
      </c>
      <c r="K1794">
        <f>IF(B1794&lt;=$B$9, EXP(-($B$5*B1794))*($B$7*$B$6+$J$18*(D1794-$B$6))*$B$20, "")</f>
        <v>46.829707876194973</v>
      </c>
      <c r="L1794" t="str">
        <f>IF(B1794&lt;=$B$9, "", EXP(-($B$5*B1794))*$B$20)</f>
        <v/>
      </c>
    </row>
    <row r="1795" spans="1:12" x14ac:dyDescent="0.25">
      <c r="A1795">
        <f t="shared" si="135"/>
        <v>42.730000000000004</v>
      </c>
      <c r="B1795">
        <v>17.73</v>
      </c>
      <c r="C1795" s="1">
        <f t="shared" si="136"/>
        <v>1.3635962019999999</v>
      </c>
      <c r="D1795">
        <f t="shared" si="137"/>
        <v>68179.810099999988</v>
      </c>
      <c r="E1795" s="12">
        <f t="shared" si="138"/>
        <v>194857.03189001582</v>
      </c>
      <c r="F1795" s="1"/>
      <c r="G1795" s="4"/>
      <c r="H1795" s="4">
        <f t="shared" si="139"/>
        <v>171742.67995121182</v>
      </c>
      <c r="I1795">
        <f xml:space="preserve">          IF($B1795&lt;=$B$9,        $D1795-$B$7*$B$6-$J$18*($D1795-$B$6), $J$16)</f>
        <v>59471.792180185876</v>
      </c>
      <c r="J1795">
        <f>EXP(-($J$17*B1795))*($I1795^(1-J$20)-1)/(1-J$20)</f>
        <v>261.15572496932464</v>
      </c>
      <c r="K1795">
        <f>IF(B1795&lt;=$B$9, EXP(-($B$5*B1795))*($B$7*$B$6+$J$18*(D1795-$B$6))*$B$20, "")</f>
        <v>46.818540744375404</v>
      </c>
      <c r="L1795" t="str">
        <f>IF(B1795&lt;=$B$9, "", EXP(-($B$5*B1795))*$B$20)</f>
        <v/>
      </c>
    </row>
    <row r="1796" spans="1:12" x14ac:dyDescent="0.25">
      <c r="A1796">
        <f t="shared" si="135"/>
        <v>42.74</v>
      </c>
      <c r="B1796">
        <v>17.740000000000002</v>
      </c>
      <c r="C1796" s="1">
        <f t="shared" si="136"/>
        <v>1.3636912880000001</v>
      </c>
      <c r="D1796">
        <f t="shared" si="137"/>
        <v>68184.564400000003</v>
      </c>
      <c r="E1796" s="12">
        <f t="shared" si="138"/>
        <v>195029.78554437732</v>
      </c>
      <c r="F1796" s="1"/>
      <c r="G1796" s="4"/>
      <c r="H1796" s="4">
        <f t="shared" si="139"/>
        <v>171889.87006839289</v>
      </c>
      <c r="I1796">
        <f xml:space="preserve">          IF($B1796&lt;=$B$9,        $D1796-$B$7*$B$6-$J$18*($D1796-$B$6), $J$16)</f>
        <v>59475.576776459653</v>
      </c>
      <c r="J1796">
        <f>EXP(-($J$17*B1796))*($I1796^(1-J$20)-1)/(1-J$20)</f>
        <v>261.07267718237614</v>
      </c>
      <c r="K1796">
        <f>IF(B1796&lt;=$B$9, EXP(-($B$5*B1796))*($B$7*$B$6+$J$18*(D1796-$B$6))*$B$20, "")</f>
        <v>46.807368896963908</v>
      </c>
      <c r="L1796" t="str">
        <f>IF(B1796&lt;=$B$9, "", EXP(-($B$5*B1796))*$B$20)</f>
        <v/>
      </c>
    </row>
    <row r="1797" spans="1:12" x14ac:dyDescent="0.25">
      <c r="A1797">
        <f t="shared" si="135"/>
        <v>42.75</v>
      </c>
      <c r="B1797">
        <v>17.75</v>
      </c>
      <c r="C1797" s="1">
        <f t="shared" si="136"/>
        <v>1.36378625</v>
      </c>
      <c r="D1797">
        <f t="shared" si="137"/>
        <v>68189.3125</v>
      </c>
      <c r="E1797" s="12">
        <f t="shared" si="138"/>
        <v>195202.61390681786</v>
      </c>
      <c r="F1797" s="1"/>
      <c r="G1797" s="4"/>
      <c r="H1797" s="4">
        <f t="shared" si="139"/>
        <v>172037.12139915224</v>
      </c>
      <c r="I1797">
        <f xml:space="preserve">          IF($B1797&lt;=$B$9,        $D1797-$B$7*$B$6-$J$18*($D1797-$B$6), $J$16)</f>
        <v>59479.356437307193</v>
      </c>
      <c r="J1797">
        <f>EXP(-($J$17*B1797))*($I1797^(1-J$20)-1)/(1-J$20)</f>
        <v>260.98964440038333</v>
      </c>
      <c r="K1797">
        <f>IF(B1797&lt;=$B$9, EXP(-($B$5*B1797))*($B$7*$B$6+$J$18*(D1797-$B$6))*$B$20, "")</f>
        <v>46.796192341006645</v>
      </c>
      <c r="L1797" t="str">
        <f>IF(B1797&lt;=$B$9, "", EXP(-($B$5*B1797))*$B$20)</f>
        <v/>
      </c>
    </row>
    <row r="1798" spans="1:12" x14ac:dyDescent="0.25">
      <c r="A1798">
        <f t="shared" si="135"/>
        <v>42.760000000000005</v>
      </c>
      <c r="B1798">
        <v>17.760000000000002</v>
      </c>
      <c r="C1798" s="1">
        <f t="shared" si="136"/>
        <v>1.3638810879999999</v>
      </c>
      <c r="D1798">
        <f t="shared" si="137"/>
        <v>68194.054399999994</v>
      </c>
      <c r="E1798" s="12">
        <f t="shared" si="138"/>
        <v>195375.51698488524</v>
      </c>
      <c r="F1798" s="1"/>
      <c r="G1798" s="4"/>
      <c r="H1798" s="4">
        <f t="shared" si="139"/>
        <v>172184.43395226888</v>
      </c>
      <c r="I1798">
        <f xml:space="preserve">          IF($B1798&lt;=$B$9,        $D1798-$B$7*$B$6-$J$18*($D1798-$B$6), $J$16)</f>
        <v>59483.131162728503</v>
      </c>
      <c r="J1798">
        <f>EXP(-($J$17*B1798))*($I1798^(1-J$20)-1)/(1-J$20)</f>
        <v>260.90662662797337</v>
      </c>
      <c r="K1798">
        <f>IF(B1798&lt;=$B$9, EXP(-($B$5*B1798))*($B$7*$B$6+$J$18*(D1798-$B$6))*$B$20, "")</f>
        <v>46.785011083544703</v>
      </c>
      <c r="L1798" t="str">
        <f>IF(B1798&lt;=$B$9, "", EXP(-($B$5*B1798))*$B$20)</f>
        <v/>
      </c>
    </row>
    <row r="1799" spans="1:12" x14ac:dyDescent="0.25">
      <c r="A1799">
        <f t="shared" si="135"/>
        <v>42.769999999999996</v>
      </c>
      <c r="B1799">
        <v>17.77</v>
      </c>
      <c r="C1799" s="1">
        <f t="shared" si="136"/>
        <v>1.3639758020000001</v>
      </c>
      <c r="D1799">
        <f t="shared" si="137"/>
        <v>68198.790100000013</v>
      </c>
      <c r="E1799" s="12">
        <f t="shared" si="138"/>
        <v>195548.49478612994</v>
      </c>
      <c r="F1799" s="1"/>
      <c r="G1799" s="4"/>
      <c r="H1799" s="4">
        <f t="shared" si="139"/>
        <v>172331.8077365249</v>
      </c>
      <c r="I1799">
        <f xml:space="preserve">          IF($B1799&lt;=$B$9,        $D1799-$B$7*$B$6-$J$18*($D1799-$B$6), $J$16)</f>
        <v>59486.900952723619</v>
      </c>
      <c r="J1799">
        <f>EXP(-($J$17*B1799))*($I1799^(1-J$20)-1)/(1-J$20)</f>
        <v>260.82362386976456</v>
      </c>
      <c r="K1799">
        <f>IF(B1799&lt;=$B$9, EXP(-($B$5*B1799))*($B$7*$B$6+$J$18*(D1799-$B$6))*$B$20, "")</f>
        <v>46.773825131613947</v>
      </c>
      <c r="L1799" t="str">
        <f>IF(B1799&lt;=$B$9, "", EXP(-($B$5*B1799))*$B$20)</f>
        <v/>
      </c>
    </row>
    <row r="1800" spans="1:12" x14ac:dyDescent="0.25">
      <c r="A1800">
        <f t="shared" si="135"/>
        <v>42.78</v>
      </c>
      <c r="B1800">
        <v>17.78</v>
      </c>
      <c r="C1800" s="1">
        <f t="shared" si="136"/>
        <v>1.3640703919999999</v>
      </c>
      <c r="D1800">
        <f t="shared" si="137"/>
        <v>68203.5196</v>
      </c>
      <c r="E1800" s="12">
        <f t="shared" si="138"/>
        <v>195721.54731810509</v>
      </c>
      <c r="F1800" s="1"/>
      <c r="G1800" s="4"/>
      <c r="H1800" s="4">
        <f t="shared" si="139"/>
        <v>172479.24276070544</v>
      </c>
      <c r="I1800">
        <f xml:space="preserve">          IF($B1800&lt;=$B$9,        $D1800-$B$7*$B$6-$J$18*($D1800-$B$6), $J$16)</f>
        <v>59490.665807292477</v>
      </c>
      <c r="J1800">
        <f>EXP(-($J$17*B1800))*($I1800^(1-J$20)-1)/(1-J$20)</f>
        <v>260.74063613036628</v>
      </c>
      <c r="K1800">
        <f>IF(B1800&lt;=$B$9, EXP(-($B$5*B1800))*($B$7*$B$6+$J$18*(D1800-$B$6))*$B$20, "")</f>
        <v>46.76263449224497</v>
      </c>
      <c r="L1800" t="str">
        <f>IF(B1800&lt;=$B$9, "", EXP(-($B$5*B1800))*$B$20)</f>
        <v/>
      </c>
    </row>
    <row r="1801" spans="1:12" x14ac:dyDescent="0.25">
      <c r="A1801">
        <f t="shared" si="135"/>
        <v>42.790000000000006</v>
      </c>
      <c r="B1801">
        <v>17.790000000000003</v>
      </c>
      <c r="C1801" s="1">
        <f t="shared" si="136"/>
        <v>1.3641648580000001</v>
      </c>
      <c r="D1801">
        <f t="shared" si="137"/>
        <v>68208.242899999997</v>
      </c>
      <c r="E1801" s="12">
        <f t="shared" si="138"/>
        <v>195894.67458836644</v>
      </c>
      <c r="F1801" s="1"/>
      <c r="G1801" s="4"/>
      <c r="H1801" s="4">
        <f t="shared" si="139"/>
        <v>172626.73903359877</v>
      </c>
      <c r="I1801">
        <f xml:space="preserve">          IF($B1801&lt;=$B$9,        $D1801-$B$7*$B$6-$J$18*($D1801-$B$6), $J$16)</f>
        <v>59494.425726435125</v>
      </c>
      <c r="J1801">
        <f>EXP(-($J$17*B1801))*($I1801^(1-J$20)-1)/(1-J$20)</f>
        <v>260.6576634143795</v>
      </c>
      <c r="K1801">
        <f>IF(B1801&lt;=$B$9, EXP(-($B$5*B1801))*($B$7*$B$6+$J$18*(D1801-$B$6))*$B$20, "")</f>
        <v>46.751439172463328</v>
      </c>
      <c r="L1801" t="str">
        <f>IF(B1801&lt;=$B$9, "", EXP(-($B$5*B1801))*$B$20)</f>
        <v/>
      </c>
    </row>
    <row r="1802" spans="1:12" x14ac:dyDescent="0.25">
      <c r="A1802">
        <f t="shared" si="135"/>
        <v>42.8</v>
      </c>
      <c r="B1802">
        <v>17.8</v>
      </c>
      <c r="C1802" s="1">
        <f t="shared" si="136"/>
        <v>1.3642592</v>
      </c>
      <c r="D1802">
        <f t="shared" si="137"/>
        <v>68212.960000000006</v>
      </c>
      <c r="E1802" s="12">
        <f t="shared" si="138"/>
        <v>196067.87660447237</v>
      </c>
      <c r="F1802" s="1"/>
      <c r="G1802" s="4"/>
      <c r="H1802" s="4">
        <f t="shared" si="139"/>
        <v>172774.29656399618</v>
      </c>
      <c r="I1802">
        <f xml:space="preserve">          IF($B1802&lt;=$B$9,        $D1802-$B$7*$B$6-$J$18*($D1802-$B$6), $J$16)</f>
        <v>59498.180710151551</v>
      </c>
      <c r="J1802">
        <f>EXP(-($J$17*B1802))*($I1802^(1-J$20)-1)/(1-J$20)</f>
        <v>260.57470572639642</v>
      </c>
      <c r="K1802">
        <f>IF(B1802&lt;=$B$9, EXP(-($B$5*B1802))*($B$7*$B$6+$J$18*(D1802-$B$6))*$B$20, "")</f>
        <v>46.74023917928934</v>
      </c>
      <c r="L1802" t="str">
        <f>IF(B1802&lt;=$B$9, "", EXP(-($B$5*B1802))*$B$20)</f>
        <v/>
      </c>
    </row>
    <row r="1803" spans="1:12" x14ac:dyDescent="0.25">
      <c r="A1803">
        <f t="shared" si="135"/>
        <v>42.81</v>
      </c>
      <c r="B1803">
        <v>17.810000000000002</v>
      </c>
      <c r="C1803" s="1">
        <f t="shared" si="136"/>
        <v>1.3643534180000001</v>
      </c>
      <c r="D1803">
        <f t="shared" si="137"/>
        <v>68217.670900000012</v>
      </c>
      <c r="E1803" s="12">
        <f t="shared" si="138"/>
        <v>196241.15337398395</v>
      </c>
      <c r="F1803" s="1"/>
      <c r="G1803" s="4"/>
      <c r="H1803" s="4">
        <f t="shared" si="139"/>
        <v>172921.91536069207</v>
      </c>
      <c r="I1803">
        <f xml:space="preserve">          IF($B1803&lt;=$B$9,        $D1803-$B$7*$B$6-$J$18*($D1803-$B$6), $J$16)</f>
        <v>59501.930758441755</v>
      </c>
      <c r="J1803">
        <f>EXP(-($J$17*B1803))*($I1803^(1-J$20)-1)/(1-J$20)</f>
        <v>260.49176307100038</v>
      </c>
      <c r="K1803">
        <f>IF(B1803&lt;=$B$9, EXP(-($B$5*B1803))*($B$7*$B$6+$J$18*(D1803-$B$6))*$B$20, "")</f>
        <v>46.729034519738128</v>
      </c>
      <c r="L1803" t="str">
        <f>IF(B1803&lt;=$B$9, "", EXP(-($B$5*B1803))*$B$20)</f>
        <v/>
      </c>
    </row>
    <row r="1804" spans="1:12" x14ac:dyDescent="0.25">
      <c r="A1804">
        <f t="shared" si="135"/>
        <v>42.82</v>
      </c>
      <c r="B1804">
        <v>17.82</v>
      </c>
      <c r="C1804" s="1">
        <f t="shared" si="136"/>
        <v>1.3644475119999999</v>
      </c>
      <c r="D1804">
        <f t="shared" si="137"/>
        <v>68222.375599999999</v>
      </c>
      <c r="E1804" s="12">
        <f t="shared" si="138"/>
        <v>196414.50490446485</v>
      </c>
      <c r="F1804" s="1"/>
      <c r="G1804" s="4"/>
      <c r="H1804" s="4">
        <f t="shared" si="139"/>
        <v>173069.59543248391</v>
      </c>
      <c r="I1804">
        <f xml:space="preserve">          IF($B1804&lt;=$B$9,        $D1804-$B$7*$B$6-$J$18*($D1804-$B$6), $J$16)</f>
        <v>59505.675871305721</v>
      </c>
      <c r="J1804">
        <f>EXP(-($J$17*B1804))*($I1804^(1-J$20)-1)/(1-J$20)</f>
        <v>260.40883545276614</v>
      </c>
      <c r="K1804">
        <f>IF(B1804&lt;=$B$9, EXP(-($B$5*B1804))*($B$7*$B$6+$J$18*(D1804-$B$6))*$B$20, "")</f>
        <v>46.717825200819668</v>
      </c>
      <c r="L1804" t="str">
        <f>IF(B1804&lt;=$B$9, "", EXP(-($B$5*B1804))*$B$20)</f>
        <v/>
      </c>
    </row>
    <row r="1805" spans="1:12" x14ac:dyDescent="0.25">
      <c r="A1805">
        <f t="shared" si="135"/>
        <v>42.83</v>
      </c>
      <c r="B1805">
        <v>17.830000000000002</v>
      </c>
      <c r="C1805" s="1">
        <f t="shared" si="136"/>
        <v>1.3645414819999999</v>
      </c>
      <c r="D1805">
        <f t="shared" si="137"/>
        <v>68227.074099999998</v>
      </c>
      <c r="E1805" s="12">
        <f t="shared" si="138"/>
        <v>196587.93120348142</v>
      </c>
      <c r="F1805" s="1"/>
      <c r="G1805" s="4"/>
      <c r="H1805" s="4">
        <f t="shared" si="139"/>
        <v>173217.33678817222</v>
      </c>
      <c r="I1805">
        <f xml:space="preserve">          IF($B1805&lt;=$B$9,        $D1805-$B$7*$B$6-$J$18*($D1805-$B$6), $J$16)</f>
        <v>59509.416048743471</v>
      </c>
      <c r="J1805">
        <f>EXP(-($J$17*B1805))*($I1805^(1-J$20)-1)/(1-J$20)</f>
        <v>260.32592287625977</v>
      </c>
      <c r="K1805">
        <f>IF(B1805&lt;=$B$9, EXP(-($B$5*B1805))*($B$7*$B$6+$J$18*(D1805-$B$6))*$B$20, "")</f>
        <v>46.706611229538815</v>
      </c>
      <c r="L1805" t="str">
        <f>IF(B1805&lt;=$B$9, "", EXP(-($B$5*B1805))*$B$20)</f>
        <v/>
      </c>
    </row>
    <row r="1806" spans="1:12" x14ac:dyDescent="0.25">
      <c r="A1806">
        <f t="shared" si="135"/>
        <v>42.84</v>
      </c>
      <c r="B1806">
        <v>17.84</v>
      </c>
      <c r="C1806" s="1">
        <f t="shared" si="136"/>
        <v>1.3646353280000001</v>
      </c>
      <c r="D1806">
        <f t="shared" si="137"/>
        <v>68231.766400000008</v>
      </c>
      <c r="E1806" s="12">
        <f t="shared" si="138"/>
        <v>196761.43227860265</v>
      </c>
      <c r="F1806" s="1"/>
      <c r="G1806" s="4"/>
      <c r="H1806" s="4">
        <f t="shared" si="139"/>
        <v>173365.13943656065</v>
      </c>
      <c r="I1806">
        <f xml:space="preserve">          IF($B1806&lt;=$B$9,        $D1806-$B$7*$B$6-$J$18*($D1806-$B$6), $J$16)</f>
        <v>59513.151290754999</v>
      </c>
      <c r="J1806">
        <f>EXP(-($J$17*B1806))*($I1806^(1-J$20)-1)/(1-J$20)</f>
        <v>260.24302534603856</v>
      </c>
      <c r="K1806">
        <f>IF(B1806&lt;=$B$9, EXP(-($B$5*B1806))*($B$7*$B$6+$J$18*(D1806-$B$6))*$B$20, "")</f>
        <v>46.695392612895184</v>
      </c>
      <c r="L1806" t="str">
        <f>IF(B1806&lt;=$B$9, "", EXP(-($B$5*B1806))*$B$20)</f>
        <v/>
      </c>
    </row>
    <row r="1807" spans="1:12" x14ac:dyDescent="0.25">
      <c r="A1807">
        <f t="shared" si="135"/>
        <v>42.85</v>
      </c>
      <c r="B1807">
        <v>17.850000000000001</v>
      </c>
      <c r="C1807" s="1">
        <f t="shared" si="136"/>
        <v>1.36472905</v>
      </c>
      <c r="D1807">
        <f t="shared" si="137"/>
        <v>68236.452499999999</v>
      </c>
      <c r="E1807" s="12">
        <f t="shared" si="138"/>
        <v>196935.00813740015</v>
      </c>
      <c r="F1807" s="1"/>
      <c r="G1807" s="4"/>
      <c r="H1807" s="4">
        <f t="shared" si="139"/>
        <v>173513.00338645591</v>
      </c>
      <c r="I1807">
        <f xml:space="preserve">          IF($B1807&lt;=$B$9,        $D1807-$B$7*$B$6-$J$18*($D1807-$B$6), $J$16)</f>
        <v>59516.881597340296</v>
      </c>
      <c r="J1807">
        <f>EXP(-($J$17*B1807))*($I1807^(1-J$20)-1)/(1-J$20)</f>
        <v>260.16014286665131</v>
      </c>
      <c r="K1807">
        <f>IF(B1807&lt;=$B$9, EXP(-($B$5*B1807))*($B$7*$B$6+$J$18*(D1807-$B$6))*$B$20, "")</f>
        <v>46.684169357883263</v>
      </c>
      <c r="L1807" t="str">
        <f>IF(B1807&lt;=$B$9, "", EXP(-($B$5*B1807))*$B$20)</f>
        <v/>
      </c>
    </row>
    <row r="1808" spans="1:12" x14ac:dyDescent="0.25">
      <c r="A1808">
        <f t="shared" si="135"/>
        <v>42.86</v>
      </c>
      <c r="B1808">
        <v>17.86</v>
      </c>
      <c r="C1808" s="1">
        <f t="shared" si="136"/>
        <v>1.3648226480000001</v>
      </c>
      <c r="D1808">
        <f t="shared" si="137"/>
        <v>68241.132400000002</v>
      </c>
      <c r="E1808" s="12">
        <f t="shared" si="138"/>
        <v>197108.65878744825</v>
      </c>
      <c r="F1808" s="1"/>
      <c r="G1808" s="4"/>
      <c r="H1808" s="4">
        <f t="shared" si="139"/>
        <v>173660.92864666777</v>
      </c>
      <c r="I1808">
        <f xml:space="preserve">          IF($B1808&lt;=$B$9,        $D1808-$B$7*$B$6-$J$18*($D1808-$B$6), $J$16)</f>
        <v>59520.606968499378</v>
      </c>
      <c r="J1808">
        <f>EXP(-($J$17*B1808))*($I1808^(1-J$20)-1)/(1-J$20)</f>
        <v>260.07727544263815</v>
      </c>
      <c r="K1808">
        <f>IF(B1808&lt;=$B$9, EXP(-($B$5*B1808))*($B$7*$B$6+$J$18*(D1808-$B$6))*$B$20, "")</f>
        <v>46.672941471492443</v>
      </c>
      <c r="L1808" t="str">
        <f>IF(B1808&lt;=$B$9, "", EXP(-($B$5*B1808))*$B$20)</f>
        <v/>
      </c>
    </row>
    <row r="1809" spans="1:12" x14ac:dyDescent="0.25">
      <c r="A1809">
        <f t="shared" si="135"/>
        <v>42.870000000000005</v>
      </c>
      <c r="B1809">
        <v>17.87</v>
      </c>
      <c r="C1809" s="1">
        <f t="shared" si="136"/>
        <v>1.3649161219999999</v>
      </c>
      <c r="D1809">
        <f t="shared" si="137"/>
        <v>68245.806100000002</v>
      </c>
      <c r="E1809" s="12">
        <f t="shared" si="138"/>
        <v>197282.38423632385</v>
      </c>
      <c r="F1809" s="1"/>
      <c r="G1809" s="4"/>
      <c r="H1809" s="4">
        <f t="shared" si="139"/>
        <v>173808.91522600912</v>
      </c>
      <c r="I1809">
        <f xml:space="preserve">          IF($B1809&lt;=$B$9,        $D1809-$B$7*$B$6-$J$18*($D1809-$B$6), $J$16)</f>
        <v>59524.32740423223</v>
      </c>
      <c r="J1809">
        <f>EXP(-($J$17*B1809))*($I1809^(1-J$20)-1)/(1-J$20)</f>
        <v>259.99442307853036</v>
      </c>
      <c r="K1809">
        <f>IF(B1809&lt;=$B$9, EXP(-($B$5*B1809))*($B$7*$B$6+$J$18*(D1809-$B$6))*$B$20, "")</f>
        <v>46.661708960706868</v>
      </c>
      <c r="L1809" t="str">
        <f>IF(B1809&lt;=$B$9, "", EXP(-($B$5*B1809))*$B$20)</f>
        <v/>
      </c>
    </row>
    <row r="1810" spans="1:12" x14ac:dyDescent="0.25">
      <c r="A1810">
        <f t="shared" si="135"/>
        <v>42.88</v>
      </c>
      <c r="B1810">
        <v>17.880000000000003</v>
      </c>
      <c r="C1810" s="1">
        <f t="shared" si="136"/>
        <v>1.3650094720000001</v>
      </c>
      <c r="D1810">
        <f t="shared" si="137"/>
        <v>68250.473600000012</v>
      </c>
      <c r="E1810" s="12">
        <f t="shared" si="138"/>
        <v>197456.18449160657</v>
      </c>
      <c r="F1810" s="1"/>
      <c r="G1810" s="4"/>
      <c r="H1810" s="4">
        <f t="shared" si="139"/>
        <v>173956.96313329591</v>
      </c>
      <c r="I1810">
        <f xml:space="preserve">          IF($B1810&lt;=$B$9,        $D1810-$B$7*$B$6-$J$18*($D1810-$B$6), $J$16)</f>
        <v>59528.042904538866</v>
      </c>
      <c r="J1810">
        <f>EXP(-($J$17*B1810))*($I1810^(1-J$20)-1)/(1-J$20)</f>
        <v>259.91158577885074</v>
      </c>
      <c r="K1810">
        <f>IF(B1810&lt;=$B$9, EXP(-($B$5*B1810))*($B$7*$B$6+$J$18*(D1810-$B$6))*$B$20, "")</f>
        <v>46.65047183250558</v>
      </c>
      <c r="L1810" t="str">
        <f>IF(B1810&lt;=$B$9, "", EXP(-($B$5*B1810))*$B$20)</f>
        <v/>
      </c>
    </row>
    <row r="1811" spans="1:12" x14ac:dyDescent="0.25">
      <c r="A1811">
        <f t="shared" si="135"/>
        <v>42.89</v>
      </c>
      <c r="B1811">
        <v>17.89</v>
      </c>
      <c r="C1811" s="1">
        <f t="shared" si="136"/>
        <v>1.3651026979999998</v>
      </c>
      <c r="D1811">
        <f t="shared" si="137"/>
        <v>68255.13489999999</v>
      </c>
      <c r="E1811" s="12">
        <f t="shared" si="138"/>
        <v>197630.05956087864</v>
      </c>
      <c r="F1811" s="1"/>
      <c r="G1811" s="4"/>
      <c r="H1811" s="4">
        <f t="shared" si="139"/>
        <v>174105.07237734718</v>
      </c>
      <c r="I1811">
        <f xml:space="preserve">          IF($B1811&lt;=$B$9,        $D1811-$B$7*$B$6-$J$18*($D1811-$B$6), $J$16)</f>
        <v>59531.753469419258</v>
      </c>
      <c r="J1811">
        <f>EXP(-($J$17*B1811))*($I1811^(1-J$20)-1)/(1-J$20)</f>
        <v>259.82876354811344</v>
      </c>
      <c r="K1811">
        <f>IF(B1811&lt;=$B$9, EXP(-($B$5*B1811))*($B$7*$B$6+$J$18*(D1811-$B$6))*$B$20, "")</f>
        <v>46.639230093862444</v>
      </c>
      <c r="L1811" t="str">
        <f>IF(B1811&lt;=$B$9, "", EXP(-($B$5*B1811))*$B$20)</f>
        <v/>
      </c>
    </row>
    <row r="1812" spans="1:12" x14ac:dyDescent="0.25">
      <c r="A1812">
        <f t="shared" si="135"/>
        <v>42.900000000000006</v>
      </c>
      <c r="B1812">
        <v>17.900000000000002</v>
      </c>
      <c r="C1812" s="1">
        <f t="shared" si="136"/>
        <v>1.3651958</v>
      </c>
      <c r="D1812">
        <f t="shared" si="137"/>
        <v>68259.789999999994</v>
      </c>
      <c r="E1812" s="12">
        <f t="shared" si="138"/>
        <v>197804.00945172494</v>
      </c>
      <c r="F1812" s="1"/>
      <c r="G1812" s="4"/>
      <c r="H1812" s="4">
        <f t="shared" si="139"/>
        <v>174253.24296698507</v>
      </c>
      <c r="I1812">
        <f xml:space="preserve">          IF($B1812&lt;=$B$9,        $D1812-$B$7*$B$6-$J$18*($D1812-$B$6), $J$16)</f>
        <v>59535.459098873442</v>
      </c>
      <c r="J1812">
        <f>EXP(-($J$17*B1812))*($I1812^(1-J$20)-1)/(1-J$20)</f>
        <v>259.74595639082401</v>
      </c>
      <c r="K1812">
        <f>IF(B1812&lt;=$B$9, EXP(-($B$5*B1812))*($B$7*$B$6+$J$18*(D1812-$B$6))*$B$20, "")</f>
        <v>46.62798375174625</v>
      </c>
      <c r="L1812" t="str">
        <f>IF(B1812&lt;=$B$9, "", EXP(-($B$5*B1812))*$B$20)</f>
        <v/>
      </c>
    </row>
    <row r="1813" spans="1:12" x14ac:dyDescent="0.25">
      <c r="A1813">
        <f t="shared" si="135"/>
        <v>42.91</v>
      </c>
      <c r="B1813">
        <v>17.91</v>
      </c>
      <c r="C1813" s="1">
        <f t="shared" si="136"/>
        <v>1.365288778</v>
      </c>
      <c r="D1813">
        <f t="shared" si="137"/>
        <v>68264.438900000008</v>
      </c>
      <c r="E1813" s="12">
        <f t="shared" si="138"/>
        <v>197978.03417173304</v>
      </c>
      <c r="F1813" s="1"/>
      <c r="G1813" s="4"/>
      <c r="H1813" s="4">
        <f t="shared" si="139"/>
        <v>174401.47491103478</v>
      </c>
      <c r="I1813">
        <f xml:space="preserve">          IF($B1813&lt;=$B$9,        $D1813-$B$7*$B$6-$J$18*($D1813-$B$6), $J$16)</f>
        <v>59539.15979290141</v>
      </c>
      <c r="J1813">
        <f>EXP(-($J$17*B1813))*($I1813^(1-J$20)-1)/(1-J$20)</f>
        <v>259.66316431147936</v>
      </c>
      <c r="K1813">
        <f>IF(B1813&lt;=$B$9, EXP(-($B$5*B1813))*($B$7*$B$6+$J$18*(D1813-$B$6))*$B$20, "")</f>
        <v>46.616732813120613</v>
      </c>
      <c r="L1813" t="str">
        <f>IF(B1813&lt;=$B$9, "", EXP(-($B$5*B1813))*$B$20)</f>
        <v/>
      </c>
    </row>
    <row r="1814" spans="1:12" x14ac:dyDescent="0.25">
      <c r="A1814">
        <f t="shared" si="135"/>
        <v>42.92</v>
      </c>
      <c r="B1814">
        <v>17.920000000000002</v>
      </c>
      <c r="C1814" s="1">
        <f t="shared" si="136"/>
        <v>1.3653816320000001</v>
      </c>
      <c r="D1814">
        <f t="shared" si="137"/>
        <v>68269.081600000005</v>
      </c>
      <c r="E1814" s="12">
        <f t="shared" si="138"/>
        <v>198152.13372849315</v>
      </c>
      <c r="F1814" s="1"/>
      <c r="G1814" s="4"/>
      <c r="H1814" s="4">
        <f t="shared" si="139"/>
        <v>174549.76821832464</v>
      </c>
      <c r="I1814">
        <f xml:space="preserve">          IF($B1814&lt;=$B$9,        $D1814-$B$7*$B$6-$J$18*($D1814-$B$6), $J$16)</f>
        <v>59542.85555150314</v>
      </c>
      <c r="J1814">
        <f>EXP(-($J$17*B1814))*($I1814^(1-J$20)-1)/(1-J$20)</f>
        <v>259.58038731456764</v>
      </c>
      <c r="K1814">
        <f>IF(B1814&lt;=$B$9, EXP(-($B$5*B1814))*($B$7*$B$6+$J$18*(D1814-$B$6))*$B$20, "")</f>
        <v>46.605477284943937</v>
      </c>
      <c r="L1814" t="str">
        <f>IF(B1814&lt;=$B$9, "", EXP(-($B$5*B1814))*$B$20)</f>
        <v/>
      </c>
    </row>
    <row r="1815" spans="1:12" x14ac:dyDescent="0.25">
      <c r="A1815">
        <f t="shared" ref="A1815:A1878" si="140">B1815+25</f>
        <v>42.93</v>
      </c>
      <c r="B1815">
        <v>17.93</v>
      </c>
      <c r="C1815" s="1">
        <f t="shared" ref="C1815:C1878" si="141">$B$2+$B$3*B1815+$B$4*B1815^2</f>
        <v>1.3654743620000001</v>
      </c>
      <c r="D1815">
        <f t="shared" ref="D1815:D1878" si="142">$B$6*C1815</f>
        <v>68273.718099999998</v>
      </c>
      <c r="E1815" s="12">
        <f t="shared" ref="E1815:E1878" si="143">IF($B1815&lt;$B$9,      E1814+($B$5*E1814+$B$7*$B$6+$B$8*($D1815-$B$6))*$B$20,           E1814+($B$5*E1814-$B$12)*$B$20)</f>
        <v>198326.30812959812</v>
      </c>
      <c r="F1815" s="1"/>
      <c r="G1815" s="4"/>
      <c r="H1815" s="4">
        <f t="shared" si="139"/>
        <v>174698.12289768603</v>
      </c>
      <c r="I1815">
        <f xml:space="preserve">          IF($B1815&lt;=$B$9,        $D1815-$B$7*$B$6-$J$18*($D1815-$B$6), $J$16)</f>
        <v>59546.546374678641</v>
      </c>
      <c r="J1815">
        <f>EXP(-($J$17*B1815))*($I1815^(1-J$20)-1)/(1-J$20)</f>
        <v>259.49762540456874</v>
      </c>
      <c r="K1815">
        <f>IF(B1815&lt;=$B$9, EXP(-($B$5*B1815))*($B$7*$B$6+$J$18*(D1815-$B$6))*$B$20, "")</f>
        <v>46.5942171741696</v>
      </c>
      <c r="L1815" t="str">
        <f>IF(B1815&lt;=$B$9, "", EXP(-($B$5*B1815))*$B$20)</f>
        <v/>
      </c>
    </row>
    <row r="1816" spans="1:12" x14ac:dyDescent="0.25">
      <c r="A1816">
        <f t="shared" si="140"/>
        <v>42.94</v>
      </c>
      <c r="B1816">
        <v>17.940000000000001</v>
      </c>
      <c r="C1816" s="1">
        <f t="shared" si="141"/>
        <v>1.365566968</v>
      </c>
      <c r="D1816">
        <f t="shared" si="142"/>
        <v>68278.348400000003</v>
      </c>
      <c r="E1816" s="12">
        <f t="shared" si="143"/>
        <v>198500.55738264348</v>
      </c>
      <c r="F1816" s="1"/>
      <c r="G1816" s="4"/>
      <c r="H1816" s="4">
        <f t="shared" ref="H1816:H1879" si="144">IF($B1816&lt;=$B$9,      H1815+($B$5*H1815+$B$7*$B$6+J$18*($D1815-$B$6))*$B$20,           H1815+($B$5*H1815-J$16)*$B$20)</f>
        <v>174846.53895795342</v>
      </c>
      <c r="I1816">
        <f xml:space="preserve">          IF($B1816&lt;=$B$9,        $D1816-$B$7*$B$6-$J$18*($D1816-$B$6), $J$16)</f>
        <v>59550.232262427933</v>
      </c>
      <c r="J1816">
        <f>EXP(-($J$17*B1816))*($I1816^(1-J$20)-1)/(1-J$20)</f>
        <v>259.4148785859536</v>
      </c>
      <c r="K1816">
        <f>IF(B1816&lt;=$B$9, EXP(-($B$5*B1816))*($B$7*$B$6+$J$18*(D1816-$B$6))*$B$20, "")</f>
        <v>46.582952487745807</v>
      </c>
      <c r="L1816" t="str">
        <f>IF(B1816&lt;=$B$9, "", EXP(-($B$5*B1816))*$B$20)</f>
        <v/>
      </c>
    </row>
    <row r="1817" spans="1:12" x14ac:dyDescent="0.25">
      <c r="A1817">
        <f t="shared" si="140"/>
        <v>42.95</v>
      </c>
      <c r="B1817">
        <v>17.950000000000003</v>
      </c>
      <c r="C1817" s="1">
        <f t="shared" si="141"/>
        <v>1.3656594499999999</v>
      </c>
      <c r="D1817">
        <f t="shared" si="142"/>
        <v>68282.972499999989</v>
      </c>
      <c r="E1817" s="12">
        <f t="shared" si="143"/>
        <v>198674.8814952274</v>
      </c>
      <c r="F1817" s="1"/>
      <c r="G1817" s="4"/>
      <c r="H1817" s="4">
        <f t="shared" si="144"/>
        <v>174995.01640796443</v>
      </c>
      <c r="I1817">
        <f xml:space="preserve">          IF($B1817&lt;=$B$9,        $D1817-$B$7*$B$6-$J$18*($D1817-$B$6), $J$16)</f>
        <v>59553.913214750981</v>
      </c>
      <c r="J1817">
        <f>EXP(-($J$17*B1817))*($I1817^(1-J$20)-1)/(1-J$20)</f>
        <v>259.33214686318485</v>
      </c>
      <c r="K1817">
        <f>IF(B1817&lt;=$B$9, EXP(-($B$5*B1817))*($B$7*$B$6+$J$18*(D1817-$B$6))*$B$20, "")</f>
        <v>46.571683232615591</v>
      </c>
      <c r="L1817" t="str">
        <f>IF(B1817&lt;=$B$9, "", EXP(-($B$5*B1817))*$B$20)</f>
        <v/>
      </c>
    </row>
    <row r="1818" spans="1:12" x14ac:dyDescent="0.25">
      <c r="A1818">
        <f t="shared" si="140"/>
        <v>42.96</v>
      </c>
      <c r="B1818">
        <v>17.96</v>
      </c>
      <c r="C1818" s="1">
        <f t="shared" si="141"/>
        <v>1.365751808</v>
      </c>
      <c r="D1818">
        <f t="shared" si="142"/>
        <v>68287.590400000001</v>
      </c>
      <c r="E1818" s="12">
        <f t="shared" si="143"/>
        <v>198849.28047495073</v>
      </c>
      <c r="F1818" s="1"/>
      <c r="G1818" s="4"/>
      <c r="H1818" s="4">
        <f t="shared" si="144"/>
        <v>175143.55525655972</v>
      </c>
      <c r="I1818">
        <f xml:space="preserve">          IF($B1818&lt;=$B$9,        $D1818-$B$7*$B$6-$J$18*($D1818-$B$6), $J$16)</f>
        <v>59557.589231647828</v>
      </c>
      <c r="J1818">
        <f>EXP(-($J$17*B1818))*($I1818^(1-J$20)-1)/(1-J$20)</f>
        <v>259.24943024071649</v>
      </c>
      <c r="K1818">
        <f>IF(B1818&lt;=$B$9, EXP(-($B$5*B1818))*($B$7*$B$6+$J$18*(D1818-$B$6))*$B$20, "")</f>
        <v>46.560409415716961</v>
      </c>
      <c r="L1818" t="str">
        <f>IF(B1818&lt;=$B$9, "", EXP(-($B$5*B1818))*$B$20)</f>
        <v/>
      </c>
    </row>
    <row r="1819" spans="1:12" x14ac:dyDescent="0.25">
      <c r="A1819">
        <f t="shared" si="140"/>
        <v>42.97</v>
      </c>
      <c r="B1819">
        <v>17.970000000000002</v>
      </c>
      <c r="C1819" s="1">
        <f t="shared" si="141"/>
        <v>1.365844042</v>
      </c>
      <c r="D1819">
        <f t="shared" si="142"/>
        <v>68292.202099999995</v>
      </c>
      <c r="E1819" s="12">
        <f t="shared" si="143"/>
        <v>199023.75432941696</v>
      </c>
      <c r="F1819" s="1"/>
      <c r="G1819" s="4"/>
      <c r="H1819" s="4">
        <f t="shared" si="144"/>
        <v>175292.15551258303</v>
      </c>
      <c r="I1819">
        <f xml:space="preserve">          IF($B1819&lt;=$B$9,        $D1819-$B$7*$B$6-$J$18*($D1819-$B$6), $J$16)</f>
        <v>59561.260313118437</v>
      </c>
      <c r="J1819">
        <f>EXP(-($J$17*B1819))*($I1819^(1-J$20)-1)/(1-J$20)</f>
        <v>259.1667287229937</v>
      </c>
      <c r="K1819">
        <f>IF(B1819&lt;=$B$9, EXP(-($B$5*B1819))*($B$7*$B$6+$J$18*(D1819-$B$6))*$B$20, "")</f>
        <v>46.549131043982669</v>
      </c>
      <c r="L1819" t="str">
        <f>IF(B1819&lt;=$B$9, "", EXP(-($B$5*B1819))*$B$20)</f>
        <v/>
      </c>
    </row>
    <row r="1820" spans="1:12" x14ac:dyDescent="0.25">
      <c r="A1820">
        <f t="shared" si="140"/>
        <v>42.980000000000004</v>
      </c>
      <c r="B1820">
        <v>17.98</v>
      </c>
      <c r="C1820" s="1">
        <f t="shared" si="141"/>
        <v>1.365936152</v>
      </c>
      <c r="D1820">
        <f t="shared" si="142"/>
        <v>68296.8076</v>
      </c>
      <c r="E1820" s="12">
        <f t="shared" si="143"/>
        <v>199198.30306623224</v>
      </c>
      <c r="F1820" s="1"/>
      <c r="G1820" s="4"/>
      <c r="H1820" s="4">
        <f t="shared" si="144"/>
        <v>175440.81718488125</v>
      </c>
      <c r="I1820">
        <f xml:space="preserve">          IF($B1820&lt;=$B$9,        $D1820-$B$7*$B$6-$J$18*($D1820-$B$6), $J$16)</f>
        <v>59564.926459162831</v>
      </c>
      <c r="J1820">
        <f>EXP(-($J$17*B1820))*($I1820^(1-J$20)-1)/(1-J$20)</f>
        <v>259.0840423144536</v>
      </c>
      <c r="K1820">
        <f>IF(B1820&lt;=$B$9, EXP(-($B$5*B1820))*($B$7*$B$6+$J$18*(D1820-$B$6))*$B$20, "")</f>
        <v>46.537848124340499</v>
      </c>
      <c r="L1820" t="str">
        <f>IF(B1820&lt;=$B$9, "", EXP(-($B$5*B1820))*$B$20)</f>
        <v/>
      </c>
    </row>
    <row r="1821" spans="1:12" x14ac:dyDescent="0.25">
      <c r="A1821">
        <f t="shared" si="140"/>
        <v>42.99</v>
      </c>
      <c r="B1821">
        <v>17.990000000000002</v>
      </c>
      <c r="C1821" s="1">
        <f t="shared" si="141"/>
        <v>1.3660281380000001</v>
      </c>
      <c r="D1821">
        <f t="shared" si="142"/>
        <v>68301.406900000002</v>
      </c>
      <c r="E1821" s="12">
        <f t="shared" si="143"/>
        <v>199372.92669300543</v>
      </c>
      <c r="F1821" s="1"/>
      <c r="G1821" s="4"/>
      <c r="H1821" s="4">
        <f t="shared" si="144"/>
        <v>175589.54028230434</v>
      </c>
      <c r="I1821">
        <f xml:space="preserve">          IF($B1821&lt;=$B$9,        $D1821-$B$7*$B$6-$J$18*($D1821-$B$6), $J$16)</f>
        <v>59568.587669780994</v>
      </c>
      <c r="J1821">
        <f>EXP(-($J$17*B1821))*($I1821^(1-J$20)-1)/(1-J$20)</f>
        <v>259.00137101952424</v>
      </c>
      <c r="K1821">
        <f>IF(B1821&lt;=$B$9, EXP(-($B$5*B1821))*($B$7*$B$6+$J$18*(D1821-$B$6))*$B$20, "")</f>
        <v>46.526560663712964</v>
      </c>
      <c r="L1821" t="str">
        <f>IF(B1821&lt;=$B$9, "", EXP(-($B$5*B1821))*$B$20)</f>
        <v/>
      </c>
    </row>
    <row r="1822" spans="1:12" x14ac:dyDescent="0.25">
      <c r="A1822">
        <f t="shared" si="140"/>
        <v>43</v>
      </c>
      <c r="B1822">
        <v>18</v>
      </c>
      <c r="C1822" s="1">
        <f t="shared" si="141"/>
        <v>1.36612</v>
      </c>
      <c r="D1822">
        <f t="shared" si="142"/>
        <v>68306</v>
      </c>
      <c r="E1822" s="12">
        <f t="shared" si="143"/>
        <v>199547.62521734799</v>
      </c>
      <c r="F1822" s="1"/>
      <c r="G1822" s="4"/>
      <c r="H1822" s="4">
        <f t="shared" si="144"/>
        <v>175738.32481370535</v>
      </c>
      <c r="I1822">
        <f xml:space="preserve">          IF($B1822&lt;=$B$9,        $D1822-$B$7*$B$6-$J$18*($D1822-$B$6), $J$16)</f>
        <v>59572.243944972935</v>
      </c>
      <c r="J1822">
        <f>EXP(-($J$17*B1822))*($I1822^(1-J$20)-1)/(1-J$20)</f>
        <v>258.91871484262555</v>
      </c>
      <c r="K1822">
        <f>IF(B1822&lt;=$B$9, EXP(-($B$5*B1822))*($B$7*$B$6+$J$18*(D1822-$B$6))*$B$20, "")</f>
        <v>46.515268669017594</v>
      </c>
      <c r="L1822" t="str">
        <f>IF(B1822&lt;=$B$9, "", EXP(-($B$5*B1822))*$B$20)</f>
        <v/>
      </c>
    </row>
    <row r="1823" spans="1:12" x14ac:dyDescent="0.25">
      <c r="A1823">
        <f t="shared" si="140"/>
        <v>43.010000000000005</v>
      </c>
      <c r="B1823">
        <v>18.010000000000002</v>
      </c>
      <c r="C1823" s="1">
        <f t="shared" si="141"/>
        <v>1.3662117380000001</v>
      </c>
      <c r="D1823">
        <f t="shared" si="142"/>
        <v>68310.586900000009</v>
      </c>
      <c r="E1823" s="12">
        <f t="shared" si="143"/>
        <v>199722.39864687406</v>
      </c>
      <c r="F1823" s="1"/>
      <c r="G1823" s="4"/>
      <c r="H1823" s="4">
        <f t="shared" si="144"/>
        <v>175887.17078794041</v>
      </c>
      <c r="I1823">
        <f xml:space="preserve">          IF($B1823&lt;=$B$9,        $D1823-$B$7*$B$6-$J$18*($D1823-$B$6), $J$16)</f>
        <v>59575.895284738654</v>
      </c>
      <c r="J1823">
        <f>EXP(-($J$17*B1823))*($I1823^(1-J$20)-1)/(1-J$20)</f>
        <v>258.83607378816868</v>
      </c>
      <c r="K1823">
        <f>IF(B1823&lt;=$B$9, EXP(-($B$5*B1823))*($B$7*$B$6+$J$18*(D1823-$B$6))*$B$20, "")</f>
        <v>46.503972147166735</v>
      </c>
      <c r="L1823" t="str">
        <f>IF(B1823&lt;=$B$9, "", EXP(-($B$5*B1823))*$B$20)</f>
        <v/>
      </c>
    </row>
    <row r="1824" spans="1:12" x14ac:dyDescent="0.25">
      <c r="A1824">
        <f t="shared" si="140"/>
        <v>43.019999999999996</v>
      </c>
      <c r="B1824">
        <v>18.02</v>
      </c>
      <c r="C1824" s="1">
        <f t="shared" si="141"/>
        <v>1.3663033519999999</v>
      </c>
      <c r="D1824">
        <f t="shared" si="142"/>
        <v>68315.167599999986</v>
      </c>
      <c r="E1824" s="12">
        <f t="shared" si="143"/>
        <v>199897.24698920047</v>
      </c>
      <c r="F1824" s="1"/>
      <c r="G1824" s="4"/>
      <c r="H1824" s="4">
        <f t="shared" si="144"/>
        <v>176036.07821386881</v>
      </c>
      <c r="I1824">
        <f xml:space="preserve">          IF($B1824&lt;=$B$9,        $D1824-$B$7*$B$6-$J$18*($D1824-$B$6), $J$16)</f>
        <v>59579.541689078127</v>
      </c>
      <c r="J1824">
        <f>EXP(-($J$17*B1824))*($I1824^(1-J$20)-1)/(1-J$20)</f>
        <v>258.75344786055632</v>
      </c>
      <c r="K1824">
        <f>IF(B1824&lt;=$B$9, EXP(-($B$5*B1824))*($B$7*$B$6+$J$18*(D1824-$B$6))*$B$20, "")</f>
        <v>46.492671105067622</v>
      </c>
      <c r="L1824" t="str">
        <f>IF(B1824&lt;=$B$9, "", EXP(-($B$5*B1824))*$B$20)</f>
        <v/>
      </c>
    </row>
    <row r="1825" spans="1:12" x14ac:dyDescent="0.25">
      <c r="A1825">
        <f t="shared" si="140"/>
        <v>43.03</v>
      </c>
      <c r="B1825">
        <v>18.03</v>
      </c>
      <c r="C1825" s="1">
        <f t="shared" si="141"/>
        <v>1.3663948419999998</v>
      </c>
      <c r="D1825">
        <f t="shared" si="142"/>
        <v>68319.742099999989</v>
      </c>
      <c r="E1825" s="12">
        <f t="shared" si="143"/>
        <v>200072.17025194669</v>
      </c>
      <c r="F1825" s="1"/>
      <c r="G1825" s="4"/>
      <c r="H1825" s="4">
        <f t="shared" si="144"/>
        <v>176185.04710035288</v>
      </c>
      <c r="I1825">
        <f xml:space="preserve">          IF($B1825&lt;=$B$9,        $D1825-$B$7*$B$6-$J$18*($D1825-$B$6), $J$16)</f>
        <v>59583.1831579914</v>
      </c>
      <c r="J1825">
        <f>EXP(-($J$17*B1825))*($I1825^(1-J$20)-1)/(1-J$20)</f>
        <v>258.67083706418271</v>
      </c>
      <c r="K1825">
        <f>IF(B1825&lt;=$B$9, EXP(-($B$5*B1825))*($B$7*$B$6+$J$18*(D1825-$B$6))*$B$20, "")</f>
        <v>46.481365549622446</v>
      </c>
      <c r="L1825" t="str">
        <f>IF(B1825&lt;=$B$9, "", EXP(-($B$5*B1825))*$B$20)</f>
        <v/>
      </c>
    </row>
    <row r="1826" spans="1:12" x14ac:dyDescent="0.25">
      <c r="A1826">
        <f t="shared" si="140"/>
        <v>43.040000000000006</v>
      </c>
      <c r="B1826">
        <v>18.040000000000003</v>
      </c>
      <c r="C1826" s="1">
        <f t="shared" si="141"/>
        <v>1.366486208</v>
      </c>
      <c r="D1826">
        <f t="shared" si="142"/>
        <v>68324.310400000002</v>
      </c>
      <c r="E1826" s="12">
        <f t="shared" si="143"/>
        <v>200247.16844273487</v>
      </c>
      <c r="F1826" s="1"/>
      <c r="G1826" s="4"/>
      <c r="H1826" s="4">
        <f t="shared" si="144"/>
        <v>176334.07745625809</v>
      </c>
      <c r="I1826">
        <f xml:space="preserve">          IF($B1826&lt;=$B$9,        $D1826-$B$7*$B$6-$J$18*($D1826-$B$6), $J$16)</f>
        <v>59586.819691478449</v>
      </c>
      <c r="J1826">
        <f>EXP(-($J$17*B1826))*($I1826^(1-J$20)-1)/(1-J$20)</f>
        <v>258.58824140343353</v>
      </c>
      <c r="K1826">
        <f>IF(B1826&lt;=$B$9, EXP(-($B$5*B1826))*($B$7*$B$6+$J$18*(D1826-$B$6))*$B$20, "")</f>
        <v>46.470055487728267</v>
      </c>
      <c r="L1826" t="str">
        <f>IF(B1826&lt;=$B$9, "", EXP(-($B$5*B1826))*$B$20)</f>
        <v/>
      </c>
    </row>
    <row r="1827" spans="1:12" x14ac:dyDescent="0.25">
      <c r="A1827">
        <f t="shared" si="140"/>
        <v>43.05</v>
      </c>
      <c r="B1827">
        <v>18.05</v>
      </c>
      <c r="C1827" s="1">
        <f t="shared" si="141"/>
        <v>1.3665774500000001</v>
      </c>
      <c r="D1827">
        <f t="shared" si="142"/>
        <v>68328.872499999998</v>
      </c>
      <c r="E1827" s="12">
        <f t="shared" si="143"/>
        <v>200422.24156918982</v>
      </c>
      <c r="F1827" s="1"/>
      <c r="G1827" s="4"/>
      <c r="H1827" s="4">
        <f t="shared" si="144"/>
        <v>176483.16929045299</v>
      </c>
      <c r="I1827">
        <f xml:space="preserve">          IF($B1827&lt;=$B$9,        $D1827-$B$7*$B$6-$J$18*($D1827-$B$6), $J$16)</f>
        <v>59590.451289539269</v>
      </c>
      <c r="J1827">
        <f>EXP(-($J$17*B1827))*($I1827^(1-J$20)-1)/(1-J$20)</f>
        <v>258.50566088268602</v>
      </c>
      <c r="K1827">
        <f>IF(B1827&lt;=$B$9, EXP(-($B$5*B1827))*($B$7*$B$6+$J$18*(D1827-$B$6))*$B$20, "")</f>
        <v>46.458740926277009</v>
      </c>
      <c r="L1827" t="str">
        <f>IF(B1827&lt;=$B$9, "", EXP(-($B$5*B1827))*$B$20)</f>
        <v/>
      </c>
    </row>
    <row r="1828" spans="1:12" x14ac:dyDescent="0.25">
      <c r="A1828">
        <f t="shared" si="140"/>
        <v>43.06</v>
      </c>
      <c r="B1828">
        <v>18.060000000000002</v>
      </c>
      <c r="C1828" s="1">
        <f t="shared" si="141"/>
        <v>1.3666685680000001</v>
      </c>
      <c r="D1828">
        <f t="shared" si="142"/>
        <v>68333.428400000004</v>
      </c>
      <c r="E1828" s="12">
        <f t="shared" si="143"/>
        <v>200597.38963893903</v>
      </c>
      <c r="F1828" s="1"/>
      <c r="G1828" s="4"/>
      <c r="H1828" s="4">
        <f t="shared" si="144"/>
        <v>176632.32261180927</v>
      </c>
      <c r="I1828">
        <f xml:space="preserve">          IF($B1828&lt;=$B$9,        $D1828-$B$7*$B$6-$J$18*($D1828-$B$6), $J$16)</f>
        <v>59594.077952173873</v>
      </c>
      <c r="J1828">
        <f>EXP(-($J$17*B1828))*($I1828^(1-J$20)-1)/(1-J$20)</f>
        <v>258.42309550630881</v>
      </c>
      <c r="K1828">
        <f>IF(B1828&lt;=$B$9, EXP(-($B$5*B1828))*($B$7*$B$6+$J$18*(D1828-$B$6))*$B$20, "")</f>
        <v>46.447421872155537</v>
      </c>
      <c r="L1828" t="str">
        <f>IF(B1828&lt;=$B$9, "", EXP(-($B$5*B1828))*$B$20)</f>
        <v/>
      </c>
    </row>
    <row r="1829" spans="1:12" x14ac:dyDescent="0.25">
      <c r="A1829">
        <f t="shared" si="140"/>
        <v>43.07</v>
      </c>
      <c r="B1829">
        <v>18.07</v>
      </c>
      <c r="C1829" s="1">
        <f t="shared" si="141"/>
        <v>1.3667595619999999</v>
      </c>
      <c r="D1829">
        <f t="shared" si="142"/>
        <v>68337.978099999993</v>
      </c>
      <c r="E1829" s="12">
        <f t="shared" si="143"/>
        <v>200772.61265961267</v>
      </c>
      <c r="F1829" s="1"/>
      <c r="G1829" s="4"/>
      <c r="H1829" s="4">
        <f t="shared" si="144"/>
        <v>176781.53742920168</v>
      </c>
      <c r="I1829">
        <f xml:space="preserve">          IF($B1829&lt;=$B$9,        $D1829-$B$7*$B$6-$J$18*($D1829-$B$6), $J$16)</f>
        <v>59597.699679382233</v>
      </c>
      <c r="J1829">
        <f>EXP(-($J$17*B1829))*($I1829^(1-J$20)-1)/(1-J$20)</f>
        <v>258.3405452786622</v>
      </c>
      <c r="K1829">
        <f>IF(B1829&lt;=$B$9, EXP(-($B$5*B1829))*($B$7*$B$6+$J$18*(D1829-$B$6))*$B$20, "")</f>
        <v>46.436098332245599</v>
      </c>
      <c r="L1829" t="str">
        <f>IF(B1829&lt;=$B$9, "", EXP(-($B$5*B1829))*$B$20)</f>
        <v/>
      </c>
    </row>
    <row r="1830" spans="1:12" x14ac:dyDescent="0.25">
      <c r="A1830">
        <f t="shared" si="140"/>
        <v>43.08</v>
      </c>
      <c r="B1830">
        <v>18.080000000000002</v>
      </c>
      <c r="C1830" s="1">
        <f t="shared" si="141"/>
        <v>1.3668504319999999</v>
      </c>
      <c r="D1830">
        <f t="shared" si="142"/>
        <v>68342.521599999993</v>
      </c>
      <c r="E1830" s="12">
        <f t="shared" si="143"/>
        <v>200947.91063884355</v>
      </c>
      <c r="F1830" s="1"/>
      <c r="G1830" s="4"/>
      <c r="H1830" s="4">
        <f t="shared" si="144"/>
        <v>176930.81375150807</v>
      </c>
      <c r="I1830">
        <f xml:space="preserve">          IF($B1830&lt;=$B$9,        $D1830-$B$7*$B$6-$J$18*($D1830-$B$6), $J$16)</f>
        <v>59601.316471164377</v>
      </c>
      <c r="J1830">
        <f>EXP(-($J$17*B1830))*($I1830^(1-J$20)-1)/(1-J$20)</f>
        <v>258.2580102040979</v>
      </c>
      <c r="K1830">
        <f>IF(B1830&lt;=$B$9, EXP(-($B$5*B1830))*($B$7*$B$6+$J$18*(D1830-$B$6))*$B$20, "")</f>
        <v>46.424770313423913</v>
      </c>
      <c r="L1830" t="str">
        <f>IF(B1830&lt;=$B$9, "", EXP(-($B$5*B1830))*$B$20)</f>
        <v/>
      </c>
    </row>
    <row r="1831" spans="1:12" x14ac:dyDescent="0.25">
      <c r="A1831">
        <f t="shared" si="140"/>
        <v>43.09</v>
      </c>
      <c r="B1831">
        <v>18.09</v>
      </c>
      <c r="C1831" s="1">
        <f t="shared" si="141"/>
        <v>1.3669411779999998</v>
      </c>
      <c r="D1831">
        <f t="shared" si="142"/>
        <v>68347.058899999989</v>
      </c>
      <c r="E1831" s="12">
        <f t="shared" si="143"/>
        <v>201123.28358426713</v>
      </c>
      <c r="F1831" s="1"/>
      <c r="G1831" s="4"/>
      <c r="H1831" s="4">
        <f t="shared" si="144"/>
        <v>177080.15158760946</v>
      </c>
      <c r="I1831">
        <f xml:space="preserve">          IF($B1831&lt;=$B$9,        $D1831-$B$7*$B$6-$J$18*($D1831-$B$6), $J$16)</f>
        <v>59604.928327520298</v>
      </c>
      <c r="J1831">
        <f>EXP(-($J$17*B1831))*($I1831^(1-J$20)-1)/(1-J$20)</f>
        <v>258.1754902869593</v>
      </c>
      <c r="K1831">
        <f>IF(B1831&lt;=$B$9, EXP(-($B$5*B1831))*($B$7*$B$6+$J$18*(D1831-$B$6))*$B$20, "")</f>
        <v>46.413437822562067</v>
      </c>
      <c r="L1831" t="str">
        <f>IF(B1831&lt;=$B$9, "", EXP(-($B$5*B1831))*$B$20)</f>
        <v/>
      </c>
    </row>
    <row r="1832" spans="1:12" x14ac:dyDescent="0.25">
      <c r="A1832">
        <f t="shared" si="140"/>
        <v>43.1</v>
      </c>
      <c r="B1832">
        <v>18.100000000000001</v>
      </c>
      <c r="C1832" s="1">
        <f t="shared" si="141"/>
        <v>1.3670317999999999</v>
      </c>
      <c r="D1832">
        <f t="shared" si="142"/>
        <v>68351.59</v>
      </c>
      <c r="E1832" s="12">
        <f t="shared" si="143"/>
        <v>201298.73150352162</v>
      </c>
      <c r="F1832" s="1"/>
      <c r="G1832" s="4"/>
      <c r="H1832" s="4">
        <f t="shared" si="144"/>
        <v>177229.55094638994</v>
      </c>
      <c r="I1832">
        <f xml:space="preserve">          IF($B1832&lt;=$B$9,        $D1832-$B$7*$B$6-$J$18*($D1832-$B$6), $J$16)</f>
        <v>59608.535248450004</v>
      </c>
      <c r="J1832">
        <f>EXP(-($J$17*B1832))*($I1832^(1-J$20)-1)/(1-J$20)</f>
        <v>258.09298553158118</v>
      </c>
      <c r="K1832">
        <f>IF(B1832&lt;=$B$9, EXP(-($B$5*B1832))*($B$7*$B$6+$J$18*(D1832-$B$6))*$B$20, "")</f>
        <v>46.402100866526538</v>
      </c>
      <c r="L1832" t="str">
        <f>IF(B1832&lt;=$B$9, "", EXP(-($B$5*B1832))*$B$20)</f>
        <v/>
      </c>
    </row>
    <row r="1833" spans="1:12" x14ac:dyDescent="0.25">
      <c r="A1833">
        <f t="shared" si="140"/>
        <v>43.11</v>
      </c>
      <c r="B1833">
        <v>18.11</v>
      </c>
      <c r="C1833" s="1">
        <f t="shared" si="141"/>
        <v>1.367122298</v>
      </c>
      <c r="D1833">
        <f t="shared" si="142"/>
        <v>68356.1149</v>
      </c>
      <c r="E1833" s="12">
        <f t="shared" si="143"/>
        <v>201474.25440424785</v>
      </c>
      <c r="F1833" s="1"/>
      <c r="G1833" s="4"/>
      <c r="H1833" s="4">
        <f t="shared" si="144"/>
        <v>177379.01183673667</v>
      </c>
      <c r="I1833">
        <f xml:space="preserve">          IF($B1833&lt;=$B$9,        $D1833-$B$7*$B$6-$J$18*($D1833-$B$6), $J$16)</f>
        <v>59612.137233953479</v>
      </c>
      <c r="J1833">
        <f>EXP(-($J$17*B1833))*($I1833^(1-J$20)-1)/(1-J$20)</f>
        <v>258.01049594229005</v>
      </c>
      <c r="K1833">
        <f>IF(B1833&lt;=$B$9, EXP(-($B$5*B1833))*($B$7*$B$6+$J$18*(D1833-$B$6))*$B$20, "")</f>
        <v>46.39075945217877</v>
      </c>
      <c r="L1833" t="str">
        <f>IF(B1833&lt;=$B$9, "", EXP(-($B$5*B1833))*$B$20)</f>
        <v/>
      </c>
    </row>
    <row r="1834" spans="1:12" x14ac:dyDescent="0.25">
      <c r="A1834">
        <f t="shared" si="140"/>
        <v>43.120000000000005</v>
      </c>
      <c r="B1834">
        <v>18.12</v>
      </c>
      <c r="C1834" s="1">
        <f t="shared" si="141"/>
        <v>1.367212672</v>
      </c>
      <c r="D1834">
        <f t="shared" si="142"/>
        <v>68360.633600000001</v>
      </c>
      <c r="E1834" s="12">
        <f t="shared" si="143"/>
        <v>201649.85229408933</v>
      </c>
      <c r="F1834" s="1"/>
      <c r="G1834" s="4"/>
      <c r="H1834" s="4">
        <f t="shared" si="144"/>
        <v>177528.53426754</v>
      </c>
      <c r="I1834">
        <f xml:space="preserve">          IF($B1834&lt;=$B$9,        $D1834-$B$7*$B$6-$J$18*($D1834-$B$6), $J$16)</f>
        <v>59615.734284030732</v>
      </c>
      <c r="J1834">
        <f>EXP(-($J$17*B1834))*($I1834^(1-J$20)-1)/(1-J$20)</f>
        <v>257.92802152340374</v>
      </c>
      <c r="K1834">
        <f>IF(B1834&lt;=$B$9, EXP(-($B$5*B1834))*($B$7*$B$6+$J$18*(D1834-$B$6))*$B$20, "")</f>
        <v>46.379413586375122</v>
      </c>
      <c r="L1834" t="str">
        <f>IF(B1834&lt;=$B$9, "", EXP(-($B$5*B1834))*$B$20)</f>
        <v/>
      </c>
    </row>
    <row r="1835" spans="1:12" x14ac:dyDescent="0.25">
      <c r="A1835">
        <f t="shared" si="140"/>
        <v>43.13</v>
      </c>
      <c r="B1835">
        <v>18.130000000000003</v>
      </c>
      <c r="C1835" s="1">
        <f t="shared" si="141"/>
        <v>1.3673029220000001</v>
      </c>
      <c r="D1835">
        <f t="shared" si="142"/>
        <v>68365.146100000013</v>
      </c>
      <c r="E1835" s="12">
        <f t="shared" si="143"/>
        <v>201825.52518069226</v>
      </c>
      <c r="F1835" s="1"/>
      <c r="G1835" s="4"/>
      <c r="H1835" s="4">
        <f t="shared" si="144"/>
        <v>177678.11824769335</v>
      </c>
      <c r="I1835">
        <f xml:space="preserve">          IF($B1835&lt;=$B$9,        $D1835-$B$7*$B$6-$J$18*($D1835-$B$6), $J$16)</f>
        <v>59619.326398681769</v>
      </c>
      <c r="J1835">
        <f>EXP(-($J$17*B1835))*($I1835^(1-J$20)-1)/(1-J$20)</f>
        <v>257.8455622792319</v>
      </c>
      <c r="K1835">
        <f>IF(B1835&lt;=$B$9, EXP(-($B$5*B1835))*($B$7*$B$6+$J$18*(D1835-$B$6))*$B$20, "")</f>
        <v>46.368063275966861</v>
      </c>
      <c r="L1835" t="str">
        <f>IF(B1835&lt;=$B$9, "", EXP(-($B$5*B1835))*$B$20)</f>
        <v/>
      </c>
    </row>
    <row r="1836" spans="1:12" x14ac:dyDescent="0.25">
      <c r="A1836">
        <f t="shared" si="140"/>
        <v>43.14</v>
      </c>
      <c r="B1836">
        <v>18.14</v>
      </c>
      <c r="C1836" s="1">
        <f t="shared" si="141"/>
        <v>1.3673930479999998</v>
      </c>
      <c r="D1836">
        <f t="shared" si="142"/>
        <v>68369.652399999992</v>
      </c>
      <c r="E1836" s="12">
        <f t="shared" si="143"/>
        <v>202001.27307170551</v>
      </c>
      <c r="F1836" s="1"/>
      <c r="G1836" s="4"/>
      <c r="H1836" s="4">
        <f t="shared" si="144"/>
        <v>177827.76378609322</v>
      </c>
      <c r="I1836">
        <f xml:space="preserve">          IF($B1836&lt;=$B$9,        $D1836-$B$7*$B$6-$J$18*($D1836-$B$6), $J$16)</f>
        <v>59622.913577906555</v>
      </c>
      <c r="J1836">
        <f>EXP(-($J$17*B1836))*($I1836^(1-J$20)-1)/(1-J$20)</f>
        <v>257.76311821407558</v>
      </c>
      <c r="K1836">
        <f>IF(B1836&lt;=$B$9, EXP(-($B$5*B1836))*($B$7*$B$6+$J$18*(D1836-$B$6))*$B$20, "")</f>
        <v>46.356708527800158</v>
      </c>
      <c r="L1836" t="str">
        <f>IF(B1836&lt;=$B$9, "", EXP(-($B$5*B1836))*$B$20)</f>
        <v/>
      </c>
    </row>
    <row r="1837" spans="1:12" x14ac:dyDescent="0.25">
      <c r="A1837">
        <f t="shared" si="140"/>
        <v>43.150000000000006</v>
      </c>
      <c r="B1837">
        <v>18.150000000000002</v>
      </c>
      <c r="C1837" s="1">
        <f t="shared" si="141"/>
        <v>1.3674830499999999</v>
      </c>
      <c r="D1837">
        <f t="shared" si="142"/>
        <v>68374.152499999997</v>
      </c>
      <c r="E1837" s="12">
        <f t="shared" si="143"/>
        <v>202177.09597478062</v>
      </c>
      <c r="F1837" s="1"/>
      <c r="G1837" s="4"/>
      <c r="H1837" s="4">
        <f t="shared" si="144"/>
        <v>177977.47089163927</v>
      </c>
      <c r="I1837">
        <f xml:space="preserve">          IF($B1837&lt;=$B$9,        $D1837-$B$7*$B$6-$J$18*($D1837-$B$6), $J$16)</f>
        <v>59626.495821705139</v>
      </c>
      <c r="J1837">
        <f>EXP(-($J$17*B1837))*($I1837^(1-J$20)-1)/(1-J$20)</f>
        <v>257.68068933222764</v>
      </c>
      <c r="K1837">
        <f>IF(B1837&lt;=$B$9, EXP(-($B$5*B1837))*($B$7*$B$6+$J$18*(D1837-$B$6))*$B$20, "")</f>
        <v>46.345349348716219</v>
      </c>
      <c r="L1837" t="str">
        <f>IF(B1837&lt;=$B$9, "", EXP(-($B$5*B1837))*$B$20)</f>
        <v/>
      </c>
    </row>
    <row r="1838" spans="1:12" x14ac:dyDescent="0.25">
      <c r="A1838">
        <f t="shared" si="140"/>
        <v>43.16</v>
      </c>
      <c r="B1838">
        <v>18.16</v>
      </c>
      <c r="C1838" s="1">
        <f t="shared" si="141"/>
        <v>1.367572928</v>
      </c>
      <c r="D1838">
        <f t="shared" si="142"/>
        <v>68378.646399999998</v>
      </c>
      <c r="E1838" s="12">
        <f t="shared" si="143"/>
        <v>202352.99389757178</v>
      </c>
      <c r="F1838" s="1"/>
      <c r="G1838" s="4"/>
      <c r="H1838" s="4">
        <f t="shared" si="144"/>
        <v>178127.23957323428</v>
      </c>
      <c r="I1838">
        <f xml:space="preserve">          IF($B1838&lt;=$B$9,        $D1838-$B$7*$B$6-$J$18*($D1838-$B$6), $J$16)</f>
        <v>59630.073130077493</v>
      </c>
      <c r="J1838">
        <f>EXP(-($J$17*B1838))*($I1838^(1-J$20)-1)/(1-J$20)</f>
        <v>257.59827563797228</v>
      </c>
      <c r="K1838">
        <f>IF(B1838&lt;=$B$9, EXP(-($B$5*B1838))*($B$7*$B$6+$J$18*(D1838-$B$6))*$B$20, "")</f>
        <v>46.333985745551075</v>
      </c>
      <c r="L1838" t="str">
        <f>IF(B1838&lt;=$B$9, "", EXP(-($B$5*B1838))*$B$20)</f>
        <v/>
      </c>
    </row>
    <row r="1839" spans="1:12" x14ac:dyDescent="0.25">
      <c r="A1839">
        <f t="shared" si="140"/>
        <v>43.17</v>
      </c>
      <c r="B1839">
        <v>18.170000000000002</v>
      </c>
      <c r="C1839" s="1">
        <f t="shared" si="141"/>
        <v>1.367662682</v>
      </c>
      <c r="D1839">
        <f t="shared" si="142"/>
        <v>68383.134099999996</v>
      </c>
      <c r="E1839" s="12">
        <f t="shared" si="143"/>
        <v>202528.96684773592</v>
      </c>
      <c r="F1839" s="1"/>
      <c r="G1839" s="4"/>
      <c r="H1839" s="4">
        <f t="shared" si="144"/>
        <v>178277.06983978415</v>
      </c>
      <c r="I1839">
        <f xml:space="preserve">          IF($B1839&lt;=$B$9,        $D1839-$B$7*$B$6-$J$18*($D1839-$B$6), $J$16)</f>
        <v>59633.645503023617</v>
      </c>
      <c r="J1839">
        <f>EXP(-($J$17*B1839))*($I1839^(1-J$20)-1)/(1-J$20)</f>
        <v>257.51587713558547</v>
      </c>
      <c r="K1839">
        <f>IF(B1839&lt;=$B$9, EXP(-($B$5*B1839))*($B$7*$B$6+$J$18*(D1839-$B$6))*$B$20, "")</f>
        <v>46.322617725135721</v>
      </c>
      <c r="L1839" t="str">
        <f>IF(B1839&lt;=$B$9, "", EXP(-($B$5*B1839))*$B$20)</f>
        <v/>
      </c>
    </row>
    <row r="1840" spans="1:12" x14ac:dyDescent="0.25">
      <c r="A1840">
        <f t="shared" si="140"/>
        <v>43.18</v>
      </c>
      <c r="B1840">
        <v>18.18</v>
      </c>
      <c r="C1840" s="1">
        <f t="shared" si="141"/>
        <v>1.3677523119999999</v>
      </c>
      <c r="D1840">
        <f t="shared" si="142"/>
        <v>68387.61559999999</v>
      </c>
      <c r="E1840" s="12">
        <f t="shared" si="143"/>
        <v>202705.01483293262</v>
      </c>
      <c r="F1840" s="1"/>
      <c r="G1840" s="4"/>
      <c r="H1840" s="4">
        <f t="shared" si="144"/>
        <v>178426.96170019783</v>
      </c>
      <c r="I1840">
        <f xml:space="preserve">          IF($B1840&lt;=$B$9,        $D1840-$B$7*$B$6-$J$18*($D1840-$B$6), $J$16)</f>
        <v>59637.212940543519</v>
      </c>
      <c r="J1840">
        <f>EXP(-($J$17*B1840))*($I1840^(1-J$20)-1)/(1-J$20)</f>
        <v>257.43349382933468</v>
      </c>
      <c r="K1840">
        <f>IF(B1840&lt;=$B$9, EXP(-($B$5*B1840))*($B$7*$B$6+$J$18*(D1840-$B$6))*$B$20, "")</f>
        <v>46.311245294296135</v>
      </c>
      <c r="L1840" t="str">
        <f>IF(B1840&lt;=$B$9, "", EXP(-($B$5*B1840))*$B$20)</f>
        <v/>
      </c>
    </row>
    <row r="1841" spans="1:12" x14ac:dyDescent="0.25">
      <c r="A1841">
        <f t="shared" si="140"/>
        <v>43.19</v>
      </c>
      <c r="B1841">
        <v>18.190000000000001</v>
      </c>
      <c r="C1841" s="1">
        <f t="shared" si="141"/>
        <v>1.367841818</v>
      </c>
      <c r="D1841">
        <f t="shared" si="142"/>
        <v>68392.090899999996</v>
      </c>
      <c r="E1841" s="12">
        <f t="shared" si="143"/>
        <v>202881.13786082415</v>
      </c>
      <c r="F1841" s="1"/>
      <c r="G1841" s="4"/>
      <c r="H1841" s="4">
        <f t="shared" si="144"/>
        <v>178576.91516338746</v>
      </c>
      <c r="I1841">
        <f xml:space="preserve">          IF($B1841&lt;=$B$9,        $D1841-$B$7*$B$6-$J$18*($D1841-$B$6), $J$16)</f>
        <v>59640.775442637205</v>
      </c>
      <c r="J1841">
        <f>EXP(-($J$17*B1841))*($I1841^(1-J$20)-1)/(1-J$20)</f>
        <v>257.35112572347919</v>
      </c>
      <c r="K1841">
        <f>IF(B1841&lt;=$B$9, EXP(-($B$5*B1841))*($B$7*$B$6+$J$18*(D1841-$B$6))*$B$20, "")</f>
        <v>46.299868459853208</v>
      </c>
      <c r="L1841" t="str">
        <f>IF(B1841&lt;=$B$9, "", EXP(-($B$5*B1841))*$B$20)</f>
        <v/>
      </c>
    </row>
    <row r="1842" spans="1:12" x14ac:dyDescent="0.25">
      <c r="A1842">
        <f t="shared" si="140"/>
        <v>43.2</v>
      </c>
      <c r="B1842">
        <v>18.200000000000003</v>
      </c>
      <c r="C1842" s="1">
        <f t="shared" si="141"/>
        <v>1.3679312000000001</v>
      </c>
      <c r="D1842">
        <f t="shared" si="142"/>
        <v>68396.560000000012</v>
      </c>
      <c r="E1842" s="12">
        <f t="shared" si="143"/>
        <v>203057.33593907545</v>
      </c>
      <c r="F1842" s="1"/>
      <c r="G1842" s="4"/>
      <c r="H1842" s="4">
        <f t="shared" si="144"/>
        <v>178726.93023826828</v>
      </c>
      <c r="I1842">
        <f xml:space="preserve">          IF($B1842&lt;=$B$9,        $D1842-$B$7*$B$6-$J$18*($D1842-$B$6), $J$16)</f>
        <v>59644.333009304675</v>
      </c>
      <c r="J1842">
        <f>EXP(-($J$17*B1842))*($I1842^(1-J$20)-1)/(1-J$20)</f>
        <v>257.2687728222698</v>
      </c>
      <c r="K1842">
        <f>IF(B1842&lt;=$B$9, EXP(-($B$5*B1842))*($B$7*$B$6+$J$18*(D1842-$B$6))*$B$20, "")</f>
        <v>46.288487228622792</v>
      </c>
      <c r="L1842" t="str">
        <f>IF(B1842&lt;=$B$9, "", EXP(-($B$5*B1842))*$B$20)</f>
        <v/>
      </c>
    </row>
    <row r="1843" spans="1:12" x14ac:dyDescent="0.25">
      <c r="A1843">
        <f t="shared" si="140"/>
        <v>43.21</v>
      </c>
      <c r="B1843">
        <v>18.21</v>
      </c>
      <c r="C1843" s="1">
        <f t="shared" si="141"/>
        <v>1.3680204579999999</v>
      </c>
      <c r="D1843">
        <f t="shared" si="142"/>
        <v>68401.022899999996</v>
      </c>
      <c r="E1843" s="12">
        <f t="shared" si="143"/>
        <v>203233.60907535412</v>
      </c>
      <c r="F1843" s="1"/>
      <c r="G1843" s="4"/>
      <c r="H1843" s="4">
        <f t="shared" si="144"/>
        <v>178877.00693375862</v>
      </c>
      <c r="I1843">
        <f xml:space="preserve">          IF($B1843&lt;=$B$9,        $D1843-$B$7*$B$6-$J$18*($D1843-$B$6), $J$16)</f>
        <v>59647.885640545901</v>
      </c>
      <c r="J1843">
        <f>EXP(-($J$17*B1843))*($I1843^(1-J$20)-1)/(1-J$20)</f>
        <v>257.18643512994885</v>
      </c>
      <c r="K1843">
        <f>IF(B1843&lt;=$B$9, EXP(-($B$5*B1843))*($B$7*$B$6+$J$18*(D1843-$B$6))*$B$20, "")</f>
        <v>46.277101607415624</v>
      </c>
      <c r="L1843" t="str">
        <f>IF(B1843&lt;=$B$9, "", EXP(-($B$5*B1843))*$B$20)</f>
        <v/>
      </c>
    </row>
    <row r="1844" spans="1:12" x14ac:dyDescent="0.25">
      <c r="A1844">
        <f t="shared" si="140"/>
        <v>43.22</v>
      </c>
      <c r="B1844">
        <v>18.220000000000002</v>
      </c>
      <c r="C1844" s="1">
        <f t="shared" si="141"/>
        <v>1.3681095919999999</v>
      </c>
      <c r="D1844">
        <f t="shared" si="142"/>
        <v>68405.479599999991</v>
      </c>
      <c r="E1844" s="12">
        <f t="shared" si="143"/>
        <v>203409.95727733048</v>
      </c>
      <c r="F1844" s="1"/>
      <c r="G1844" s="4"/>
      <c r="H1844" s="4">
        <f t="shared" si="144"/>
        <v>179027.14525877999</v>
      </c>
      <c r="I1844">
        <f xml:space="preserve">          IF($B1844&lt;=$B$9,        $D1844-$B$7*$B$6-$J$18*($D1844-$B$6), $J$16)</f>
        <v>59651.433336360904</v>
      </c>
      <c r="J1844">
        <f>EXP(-($J$17*B1844))*($I1844^(1-J$20)-1)/(1-J$20)</f>
        <v>257.10411265075044</v>
      </c>
      <c r="K1844">
        <f>IF(B1844&lt;=$B$9, EXP(-($B$5*B1844))*($B$7*$B$6+$J$18*(D1844-$B$6))*$B$20, "")</f>
        <v>46.265711603037481</v>
      </c>
      <c r="L1844" t="str">
        <f>IF(B1844&lt;=$B$9, "", EXP(-($B$5*B1844))*$B$20)</f>
        <v/>
      </c>
    </row>
    <row r="1845" spans="1:12" x14ac:dyDescent="0.25">
      <c r="A1845">
        <f t="shared" si="140"/>
        <v>43.230000000000004</v>
      </c>
      <c r="B1845">
        <v>18.23</v>
      </c>
      <c r="C1845" s="1">
        <f t="shared" si="141"/>
        <v>1.3681986019999999</v>
      </c>
      <c r="D1845">
        <f t="shared" si="142"/>
        <v>68409.930099999998</v>
      </c>
      <c r="E1845" s="12">
        <f t="shared" si="143"/>
        <v>203586.38055267755</v>
      </c>
      <c r="F1845" s="1"/>
      <c r="G1845" s="4"/>
      <c r="H1845" s="4">
        <f t="shared" si="144"/>
        <v>179177.34522225696</v>
      </c>
      <c r="I1845">
        <f xml:space="preserve">          IF($B1845&lt;=$B$9,        $D1845-$B$7*$B$6-$J$18*($D1845-$B$6), $J$16)</f>
        <v>59654.976096749691</v>
      </c>
      <c r="J1845">
        <f>EXP(-($J$17*B1845))*($I1845^(1-J$20)-1)/(1-J$20)</f>
        <v>257.02180538890042</v>
      </c>
      <c r="K1845">
        <f>IF(B1845&lt;=$B$9, EXP(-($B$5*B1845))*($B$7*$B$6+$J$18*(D1845-$B$6))*$B$20, "")</f>
        <v>46.254317222289103</v>
      </c>
      <c r="L1845" t="str">
        <f>IF(B1845&lt;=$B$9, "", EXP(-($B$5*B1845))*$B$20)</f>
        <v/>
      </c>
    </row>
    <row r="1846" spans="1:12" x14ac:dyDescent="0.25">
      <c r="A1846">
        <f t="shared" si="140"/>
        <v>43.24</v>
      </c>
      <c r="B1846">
        <v>18.240000000000002</v>
      </c>
      <c r="C1846" s="1">
        <f t="shared" si="141"/>
        <v>1.368287488</v>
      </c>
      <c r="D1846">
        <f t="shared" si="142"/>
        <v>68414.374400000001</v>
      </c>
      <c r="E1846" s="12">
        <f t="shared" si="143"/>
        <v>203762.87890907101</v>
      </c>
      <c r="F1846" s="1"/>
      <c r="G1846" s="4"/>
      <c r="H1846" s="4">
        <f t="shared" si="144"/>
        <v>179327.60683311726</v>
      </c>
      <c r="I1846">
        <f xml:space="preserve">          IF($B1846&lt;=$B$9,        $D1846-$B$7*$B$6-$J$18*($D1846-$B$6), $J$16)</f>
        <v>59658.513921712256</v>
      </c>
      <c r="J1846">
        <f>EXP(-($J$17*B1846))*($I1846^(1-J$20)-1)/(1-J$20)</f>
        <v>256.93951334861612</v>
      </c>
      <c r="K1846">
        <f>IF(B1846&lt;=$B$9, EXP(-($B$5*B1846))*($B$7*$B$6+$J$18*(D1846-$B$6))*$B$20, "")</f>
        <v>46.242918471966078</v>
      </c>
      <c r="L1846" t="str">
        <f>IF(B1846&lt;=$B$9, "", EXP(-($B$5*B1846))*$B$20)</f>
        <v/>
      </c>
    </row>
    <row r="1847" spans="1:12" x14ac:dyDescent="0.25">
      <c r="A1847">
        <f t="shared" si="140"/>
        <v>43.25</v>
      </c>
      <c r="B1847">
        <v>18.25</v>
      </c>
      <c r="C1847" s="1">
        <f t="shared" si="141"/>
        <v>1.3683762500000001</v>
      </c>
      <c r="D1847">
        <f t="shared" si="142"/>
        <v>68418.8125</v>
      </c>
      <c r="E1847" s="12">
        <f t="shared" si="143"/>
        <v>203939.45235418918</v>
      </c>
      <c r="F1847" s="1"/>
      <c r="G1847" s="4"/>
      <c r="H1847" s="4">
        <f t="shared" si="144"/>
        <v>179477.93010029173</v>
      </c>
      <c r="I1847">
        <f xml:space="preserve">          IF($B1847&lt;=$B$9,        $D1847-$B$7*$B$6-$J$18*($D1847-$B$6), $J$16)</f>
        <v>59662.046811248591</v>
      </c>
      <c r="J1847">
        <f>EXP(-($J$17*B1847))*($I1847^(1-J$20)-1)/(1-J$20)</f>
        <v>256.85723653410662</v>
      </c>
      <c r="K1847">
        <f>IF(B1847&lt;=$B$9, EXP(-($B$5*B1847))*($B$7*$B$6+$J$18*(D1847-$B$6))*$B$20, "")</f>
        <v>46.231515358859063</v>
      </c>
      <c r="L1847" t="str">
        <f>IF(B1847&lt;=$B$9, "", EXP(-($B$5*B1847))*$B$20)</f>
        <v/>
      </c>
    </row>
    <row r="1848" spans="1:12" x14ac:dyDescent="0.25">
      <c r="A1848">
        <f t="shared" si="140"/>
        <v>43.260000000000005</v>
      </c>
      <c r="B1848">
        <v>18.260000000000002</v>
      </c>
      <c r="C1848" s="1">
        <f t="shared" si="141"/>
        <v>1.3684648880000001</v>
      </c>
      <c r="D1848">
        <f t="shared" si="142"/>
        <v>68423.244400000011</v>
      </c>
      <c r="E1848" s="12">
        <f t="shared" si="143"/>
        <v>204116.10089571314</v>
      </c>
      <c r="F1848" s="1"/>
      <c r="G1848" s="4"/>
      <c r="H1848" s="4">
        <f t="shared" si="144"/>
        <v>179628.31503271434</v>
      </c>
      <c r="I1848">
        <f xml:space="preserve">          IF($B1848&lt;=$B$9,        $D1848-$B$7*$B$6-$J$18*($D1848-$B$6), $J$16)</f>
        <v>59665.574765358717</v>
      </c>
      <c r="J1848">
        <f>EXP(-($J$17*B1848))*($I1848^(1-J$20)-1)/(1-J$20)</f>
        <v>256.77497494957265</v>
      </c>
      <c r="K1848">
        <f>IF(B1848&lt;=$B$9, EXP(-($B$5*B1848))*($B$7*$B$6+$J$18*(D1848-$B$6))*$B$20, "")</f>
        <v>46.220107889753635</v>
      </c>
      <c r="L1848" t="str">
        <f>IF(B1848&lt;=$B$9, "", EXP(-($B$5*B1848))*$B$20)</f>
        <v/>
      </c>
    </row>
    <row r="1849" spans="1:12" x14ac:dyDescent="0.25">
      <c r="A1849">
        <f t="shared" si="140"/>
        <v>43.269999999999996</v>
      </c>
      <c r="B1849">
        <v>18.27</v>
      </c>
      <c r="C1849" s="1">
        <f t="shared" si="141"/>
        <v>1.3685534020000001</v>
      </c>
      <c r="D1849">
        <f t="shared" si="142"/>
        <v>68427.670100000003</v>
      </c>
      <c r="E1849" s="12">
        <f t="shared" si="143"/>
        <v>204292.82454132664</v>
      </c>
      <c r="F1849" s="1"/>
      <c r="G1849" s="4"/>
      <c r="H1849" s="4">
        <f t="shared" si="144"/>
        <v>179778.76163932221</v>
      </c>
      <c r="I1849">
        <f xml:space="preserve">          IF($B1849&lt;=$B$9,        $D1849-$B$7*$B$6-$J$18*($D1849-$B$6), $J$16)</f>
        <v>59669.097784042599</v>
      </c>
      <c r="J1849">
        <f>EXP(-($J$17*B1849))*($I1849^(1-J$20)-1)/(1-J$20)</f>
        <v>256.69272859920676</v>
      </c>
      <c r="K1849">
        <f>IF(B1849&lt;=$B$9, EXP(-($B$5*B1849))*($B$7*$B$6+$J$18*(D1849-$B$6))*$B$20, "")</f>
        <v>46.208696071430332</v>
      </c>
      <c r="L1849" t="str">
        <f>IF(B1849&lt;=$B$9, "", EXP(-($B$5*B1849))*$B$20)</f>
        <v/>
      </c>
    </row>
    <row r="1850" spans="1:12" x14ac:dyDescent="0.25">
      <c r="A1850">
        <f t="shared" si="140"/>
        <v>43.28</v>
      </c>
      <c r="B1850">
        <v>18.28</v>
      </c>
      <c r="C1850" s="1">
        <f t="shared" si="141"/>
        <v>1.368641792</v>
      </c>
      <c r="D1850">
        <f t="shared" si="142"/>
        <v>68432.089600000007</v>
      </c>
      <c r="E1850" s="12">
        <f t="shared" si="143"/>
        <v>204469.62329871612</v>
      </c>
      <c r="F1850" s="1"/>
      <c r="G1850" s="4"/>
      <c r="H1850" s="4">
        <f t="shared" si="144"/>
        <v>179929.26992905556</v>
      </c>
      <c r="I1850">
        <f xml:space="preserve">          IF($B1850&lt;=$B$9,        $D1850-$B$7*$B$6-$J$18*($D1850-$B$6), $J$16)</f>
        <v>59672.615867300265</v>
      </c>
      <c r="J1850">
        <f>EXP(-($J$17*B1850))*($I1850^(1-J$20)-1)/(1-J$20)</f>
        <v>256.61049748719307</v>
      </c>
      <c r="K1850">
        <f>IF(B1850&lt;=$B$9, EXP(-($B$5*B1850))*($B$7*$B$6+$J$18*(D1850-$B$6))*$B$20, "")</f>
        <v>46.197279910664705</v>
      </c>
      <c r="L1850" t="str">
        <f>IF(B1850&lt;=$B$9, "", EXP(-($B$5*B1850))*$B$20)</f>
        <v/>
      </c>
    </row>
    <row r="1851" spans="1:12" x14ac:dyDescent="0.25">
      <c r="A1851">
        <f t="shared" si="140"/>
        <v>43.290000000000006</v>
      </c>
      <c r="B1851">
        <v>18.290000000000003</v>
      </c>
      <c r="C1851" s="1">
        <f t="shared" si="141"/>
        <v>1.3687300579999999</v>
      </c>
      <c r="D1851">
        <f t="shared" si="142"/>
        <v>68436.502899999992</v>
      </c>
      <c r="E1851" s="12">
        <f t="shared" si="143"/>
        <v>204646.49717557066</v>
      </c>
      <c r="F1851" s="1"/>
      <c r="G1851" s="4"/>
      <c r="H1851" s="4">
        <f t="shared" si="144"/>
        <v>180079.83991085773</v>
      </c>
      <c r="I1851">
        <f xml:space="preserve">          IF($B1851&lt;=$B$9,        $D1851-$B$7*$B$6-$J$18*($D1851-$B$6), $J$16)</f>
        <v>59676.129015131693</v>
      </c>
      <c r="J1851">
        <f>EXP(-($J$17*B1851))*($I1851^(1-J$20)-1)/(1-J$20)</f>
        <v>256.52828161770748</v>
      </c>
      <c r="K1851">
        <f>IF(B1851&lt;=$B$9, EXP(-($B$5*B1851))*($B$7*$B$6+$J$18*(D1851-$B$6))*$B$20, "")</f>
        <v>46.185859414227195</v>
      </c>
      <c r="L1851" t="str">
        <f>IF(B1851&lt;=$B$9, "", EXP(-($B$5*B1851))*$B$20)</f>
        <v/>
      </c>
    </row>
    <row r="1852" spans="1:12" x14ac:dyDescent="0.25">
      <c r="A1852">
        <f t="shared" si="140"/>
        <v>43.3</v>
      </c>
      <c r="B1852">
        <v>18.3</v>
      </c>
      <c r="C1852" s="1">
        <f t="shared" si="141"/>
        <v>1.3688181999999998</v>
      </c>
      <c r="D1852">
        <f t="shared" si="142"/>
        <v>68440.909999999989</v>
      </c>
      <c r="E1852" s="12">
        <f t="shared" si="143"/>
        <v>204823.44617958213</v>
      </c>
      <c r="F1852" s="1"/>
      <c r="G1852" s="4"/>
      <c r="H1852" s="4">
        <f t="shared" si="144"/>
        <v>180230.4715936752</v>
      </c>
      <c r="I1852">
        <f xml:space="preserve">          IF($B1852&lt;=$B$9,        $D1852-$B$7*$B$6-$J$18*($D1852-$B$6), $J$16)</f>
        <v>59679.637227536907</v>
      </c>
      <c r="J1852">
        <f>EXP(-($J$17*B1852))*($I1852^(1-J$20)-1)/(1-J$20)</f>
        <v>256.44608099491745</v>
      </c>
      <c r="K1852">
        <f>IF(B1852&lt;=$B$9, EXP(-($B$5*B1852))*($B$7*$B$6+$J$18*(D1852-$B$6))*$B$20, "")</f>
        <v>46.174434588883337</v>
      </c>
      <c r="L1852" t="str">
        <f>IF(B1852&lt;=$B$9, "", EXP(-($B$5*B1852))*$B$20)</f>
        <v/>
      </c>
    </row>
    <row r="1853" spans="1:12" x14ac:dyDescent="0.25">
      <c r="A1853">
        <f t="shared" si="140"/>
        <v>43.31</v>
      </c>
      <c r="B1853">
        <v>18.310000000000002</v>
      </c>
      <c r="C1853" s="1">
        <f t="shared" si="141"/>
        <v>1.368906218</v>
      </c>
      <c r="D1853">
        <f t="shared" si="142"/>
        <v>68445.310899999997</v>
      </c>
      <c r="E1853" s="12">
        <f t="shared" si="143"/>
        <v>205000.47031844498</v>
      </c>
      <c r="F1853" s="1"/>
      <c r="G1853" s="4"/>
      <c r="H1853" s="4">
        <f t="shared" si="144"/>
        <v>180381.16498645762</v>
      </c>
      <c r="I1853">
        <f xml:space="preserve">          IF($B1853&lt;=$B$9,        $D1853-$B$7*$B$6-$J$18*($D1853-$B$6), $J$16)</f>
        <v>59683.140504515904</v>
      </c>
      <c r="J1853">
        <f>EXP(-($J$17*B1853))*($I1853^(1-J$20)-1)/(1-J$20)</f>
        <v>256.3638956229824</v>
      </c>
      <c r="K1853">
        <f>IF(B1853&lt;=$B$9, EXP(-($B$5*B1853))*($B$7*$B$6+$J$18*(D1853-$B$6))*$B$20, "")</f>
        <v>46.163005441393551</v>
      </c>
      <c r="L1853" t="str">
        <f>IF(B1853&lt;=$B$9, "", EXP(-($B$5*B1853))*$B$20)</f>
        <v/>
      </c>
    </row>
    <row r="1854" spans="1:12" x14ac:dyDescent="0.25">
      <c r="A1854">
        <f t="shared" si="140"/>
        <v>43.32</v>
      </c>
      <c r="B1854">
        <v>18.32</v>
      </c>
      <c r="C1854" s="1">
        <f t="shared" si="141"/>
        <v>1.368994112</v>
      </c>
      <c r="D1854">
        <f t="shared" si="142"/>
        <v>68449.705600000001</v>
      </c>
      <c r="E1854" s="12">
        <f t="shared" si="143"/>
        <v>205177.56959985642</v>
      </c>
      <c r="F1854" s="1"/>
      <c r="G1854" s="4"/>
      <c r="H1854" s="4">
        <f t="shared" si="144"/>
        <v>180531.92009815772</v>
      </c>
      <c r="I1854">
        <f xml:space="preserve">          IF($B1854&lt;=$B$9,        $D1854-$B$7*$B$6-$J$18*($D1854-$B$6), $J$16)</f>
        <v>59686.638846068679</v>
      </c>
      <c r="J1854">
        <f>EXP(-($J$17*B1854))*($I1854^(1-J$20)-1)/(1-J$20)</f>
        <v>256.28172550605331</v>
      </c>
      <c r="K1854">
        <f>IF(B1854&lt;=$B$9, EXP(-($B$5*B1854))*($B$7*$B$6+$J$18*(D1854-$B$6))*$B$20, "")</f>
        <v>46.151571978513275</v>
      </c>
      <c r="L1854" t="str">
        <f>IF(B1854&lt;=$B$9, "", EXP(-($B$5*B1854))*$B$20)</f>
        <v/>
      </c>
    </row>
    <row r="1855" spans="1:12" x14ac:dyDescent="0.25">
      <c r="A1855">
        <f t="shared" si="140"/>
        <v>43.33</v>
      </c>
      <c r="B1855">
        <v>18.330000000000002</v>
      </c>
      <c r="C1855" s="1">
        <f t="shared" si="141"/>
        <v>1.3690818820000001</v>
      </c>
      <c r="D1855">
        <f t="shared" si="142"/>
        <v>68454.094100000002</v>
      </c>
      <c r="E1855" s="12">
        <f t="shared" si="143"/>
        <v>205354.74403151637</v>
      </c>
      <c r="F1855" s="1"/>
      <c r="G1855" s="4"/>
      <c r="H1855" s="4">
        <f t="shared" si="144"/>
        <v>180682.73693773139</v>
      </c>
      <c r="I1855">
        <f xml:space="preserve">          IF($B1855&lt;=$B$9,        $D1855-$B$7*$B$6-$J$18*($D1855-$B$6), $J$16)</f>
        <v>59690.132252195224</v>
      </c>
      <c r="J1855">
        <f>EXP(-($J$17*B1855))*($I1855^(1-J$20)-1)/(1-J$20)</f>
        <v>256.19957064827298</v>
      </c>
      <c r="K1855">
        <f>IF(B1855&lt;=$B$9, EXP(-($B$5*B1855))*($B$7*$B$6+$J$18*(D1855-$B$6))*$B$20, "")</f>
        <v>46.140134206992926</v>
      </c>
      <c r="L1855" t="str">
        <f>IF(B1855&lt;=$B$9, "", EXP(-($B$5*B1855))*$B$20)</f>
        <v/>
      </c>
    </row>
    <row r="1856" spans="1:12" x14ac:dyDescent="0.25">
      <c r="A1856">
        <f t="shared" si="140"/>
        <v>43.34</v>
      </c>
      <c r="B1856">
        <v>18.34</v>
      </c>
      <c r="C1856" s="1">
        <f t="shared" si="141"/>
        <v>1.369169528</v>
      </c>
      <c r="D1856">
        <f t="shared" si="142"/>
        <v>68458.4764</v>
      </c>
      <c r="E1856" s="12">
        <f t="shared" si="143"/>
        <v>205531.99362112739</v>
      </c>
      <c r="F1856" s="1"/>
      <c r="G1856" s="4"/>
      <c r="H1856" s="4">
        <f t="shared" si="144"/>
        <v>180833.61551413764</v>
      </c>
      <c r="I1856">
        <f xml:space="preserve">          IF($B1856&lt;=$B$9,        $D1856-$B$7*$B$6-$J$18*($D1856-$B$6), $J$16)</f>
        <v>59693.620722895539</v>
      </c>
      <c r="J1856">
        <f>EXP(-($J$17*B1856))*($I1856^(1-J$20)-1)/(1-J$20)</f>
        <v>256.11743105377599</v>
      </c>
      <c r="K1856">
        <f>IF(B1856&lt;=$B$9, EXP(-($B$5*B1856))*($B$7*$B$6+$J$18*(D1856-$B$6))*$B$20, "")</f>
        <v>46.128692133577914</v>
      </c>
      <c r="L1856" t="str">
        <f>IF(B1856&lt;=$B$9, "", EXP(-($B$5*B1856))*$B$20)</f>
        <v/>
      </c>
    </row>
    <row r="1857" spans="1:12" x14ac:dyDescent="0.25">
      <c r="A1857">
        <f t="shared" si="140"/>
        <v>43.35</v>
      </c>
      <c r="B1857">
        <v>18.350000000000001</v>
      </c>
      <c r="C1857" s="1">
        <f t="shared" si="141"/>
        <v>1.3692570500000001</v>
      </c>
      <c r="D1857">
        <f t="shared" si="142"/>
        <v>68462.852500000008</v>
      </c>
      <c r="E1857" s="12">
        <f t="shared" si="143"/>
        <v>205709.31837639477</v>
      </c>
      <c r="F1857" s="1"/>
      <c r="G1857" s="4"/>
      <c r="H1857" s="4">
        <f t="shared" si="144"/>
        <v>180984.55583633864</v>
      </c>
      <c r="I1857">
        <f xml:space="preserve">          IF($B1857&lt;=$B$9,        $D1857-$B$7*$B$6-$J$18*($D1857-$B$6), $J$16)</f>
        <v>59697.104258169646</v>
      </c>
      <c r="J1857">
        <f>EXP(-($J$17*B1857))*($I1857^(1-J$20)-1)/(1-J$20)</f>
        <v>256.03530672668848</v>
      </c>
      <c r="K1857">
        <f>IF(B1857&lt;=$B$9, EXP(-($B$5*B1857))*($B$7*$B$6+$J$18*(D1857-$B$6))*$B$20, "")</f>
        <v>46.117245765008654</v>
      </c>
      <c r="L1857" t="str">
        <f>IF(B1857&lt;=$B$9, "", EXP(-($B$5*B1857))*$B$20)</f>
        <v/>
      </c>
    </row>
    <row r="1858" spans="1:12" x14ac:dyDescent="0.25">
      <c r="A1858">
        <f t="shared" si="140"/>
        <v>43.36</v>
      </c>
      <c r="B1858">
        <v>18.36</v>
      </c>
      <c r="C1858" s="1">
        <f t="shared" si="141"/>
        <v>1.3693444479999999</v>
      </c>
      <c r="D1858">
        <f t="shared" si="142"/>
        <v>68467.222399999999</v>
      </c>
      <c r="E1858" s="12">
        <f t="shared" si="143"/>
        <v>205886.7183050265</v>
      </c>
      <c r="F1858" s="1"/>
      <c r="G1858" s="4"/>
      <c r="H1858" s="4">
        <f t="shared" si="144"/>
        <v>181135.55791329965</v>
      </c>
      <c r="I1858">
        <f xml:space="preserve">          IF($B1858&lt;=$B$9,        $D1858-$B$7*$B$6-$J$18*($D1858-$B$6), $J$16)</f>
        <v>59700.582858017508</v>
      </c>
      <c r="J1858">
        <f>EXP(-($J$17*B1858))*($I1858^(1-J$20)-1)/(1-J$20)</f>
        <v>255.95319767112858</v>
      </c>
      <c r="K1858">
        <f>IF(B1858&lt;=$B$9, EXP(-($B$5*B1858))*($B$7*$B$6+$J$18*(D1858-$B$6))*$B$20, "")</f>
        <v>46.105795108020487</v>
      </c>
      <c r="L1858" t="str">
        <f>IF(B1858&lt;=$B$9, "", EXP(-($B$5*B1858))*$B$20)</f>
        <v/>
      </c>
    </row>
    <row r="1859" spans="1:12" x14ac:dyDescent="0.25">
      <c r="A1859">
        <f t="shared" si="140"/>
        <v>43.370000000000005</v>
      </c>
      <c r="B1859">
        <v>18.37</v>
      </c>
      <c r="C1859" s="1">
        <f t="shared" si="141"/>
        <v>1.3694317219999999</v>
      </c>
      <c r="D1859">
        <f t="shared" si="142"/>
        <v>68471.586099999986</v>
      </c>
      <c r="E1859" s="12">
        <f t="shared" si="143"/>
        <v>206064.19341473325</v>
      </c>
      <c r="F1859" s="1"/>
      <c r="G1859" s="4"/>
      <c r="H1859" s="4">
        <f t="shared" si="144"/>
        <v>181286.62175398914</v>
      </c>
      <c r="I1859">
        <f xml:space="preserve">          IF($B1859&lt;=$B$9,        $D1859-$B$7*$B$6-$J$18*($D1859-$B$6), $J$16)</f>
        <v>59704.056522439147</v>
      </c>
      <c r="J1859">
        <f>EXP(-($J$17*B1859))*($I1859^(1-J$20)-1)/(1-J$20)</f>
        <v>255.87110389120613</v>
      </c>
      <c r="K1859">
        <f>IF(B1859&lt;=$B$9, EXP(-($B$5*B1859))*($B$7*$B$6+$J$18*(D1859-$B$6))*$B$20, "")</f>
        <v>46.094340169343859</v>
      </c>
      <c r="L1859" t="str">
        <f>IF(B1859&lt;=$B$9, "", EXP(-($B$5*B1859))*$B$20)</f>
        <v/>
      </c>
    </row>
    <row r="1860" spans="1:12" x14ac:dyDescent="0.25">
      <c r="A1860">
        <f t="shared" si="140"/>
        <v>43.38</v>
      </c>
      <c r="B1860">
        <v>18.380000000000003</v>
      </c>
      <c r="C1860" s="1">
        <f t="shared" si="141"/>
        <v>1.369518872</v>
      </c>
      <c r="D1860">
        <f t="shared" si="142"/>
        <v>68475.943599999999</v>
      </c>
      <c r="E1860" s="12">
        <f t="shared" si="143"/>
        <v>206241.74371322841</v>
      </c>
      <c r="F1860" s="1"/>
      <c r="G1860" s="4"/>
      <c r="H1860" s="4">
        <f t="shared" si="144"/>
        <v>181437.74736737864</v>
      </c>
      <c r="I1860">
        <f xml:space="preserve">          IF($B1860&lt;=$B$9,        $D1860-$B$7*$B$6-$J$18*($D1860-$B$6), $J$16)</f>
        <v>59707.525251434578</v>
      </c>
      <c r="J1860">
        <f>EXP(-($J$17*B1860))*($I1860^(1-J$20)-1)/(1-J$20)</f>
        <v>255.78902539102273</v>
      </c>
      <c r="K1860">
        <f>IF(B1860&lt;=$B$9, EXP(-($B$5*B1860))*($B$7*$B$6+$J$18*(D1860-$B$6))*$B$20, "")</f>
        <v>46.082880955704148</v>
      </c>
      <c r="L1860" t="str">
        <f>IF(B1860&lt;=$B$9, "", EXP(-($B$5*B1860))*$B$20)</f>
        <v/>
      </c>
    </row>
    <row r="1861" spans="1:12" x14ac:dyDescent="0.25">
      <c r="A1861">
        <f t="shared" si="140"/>
        <v>43.39</v>
      </c>
      <c r="B1861">
        <v>18.39</v>
      </c>
      <c r="C1861" s="1">
        <f t="shared" si="141"/>
        <v>1.3696058980000001</v>
      </c>
      <c r="D1861">
        <f t="shared" si="142"/>
        <v>68480.294900000008</v>
      </c>
      <c r="E1861" s="12">
        <f t="shared" si="143"/>
        <v>206419.36920822805</v>
      </c>
      <c r="F1861" s="1"/>
      <c r="G1861" s="4"/>
      <c r="H1861" s="4">
        <f t="shared" si="144"/>
        <v>181588.93476244289</v>
      </c>
      <c r="I1861">
        <f xml:space="preserve">          IF($B1861&lt;=$B$9,        $D1861-$B$7*$B$6-$J$18*($D1861-$B$6), $J$16)</f>
        <v>59710.989045003786</v>
      </c>
      <c r="J1861">
        <f>EXP(-($J$17*B1861))*($I1861^(1-J$20)-1)/(1-J$20)</f>
        <v>255.70696217467179</v>
      </c>
      <c r="K1861">
        <f>IF(B1861&lt;=$B$9, EXP(-($B$5*B1861))*($B$7*$B$6+$J$18*(D1861-$B$6))*$B$20, "")</f>
        <v>46.071417473821747</v>
      </c>
      <c r="L1861" t="str">
        <f>IF(B1861&lt;=$B$9, "", EXP(-($B$5*B1861))*$B$20)</f>
        <v/>
      </c>
    </row>
    <row r="1862" spans="1:12" x14ac:dyDescent="0.25">
      <c r="A1862">
        <f t="shared" si="140"/>
        <v>43.400000000000006</v>
      </c>
      <c r="B1862">
        <v>18.400000000000002</v>
      </c>
      <c r="C1862" s="1">
        <f t="shared" si="141"/>
        <v>1.3696928000000002</v>
      </c>
      <c r="D1862">
        <f t="shared" si="142"/>
        <v>68484.640000000014</v>
      </c>
      <c r="E1862" s="12">
        <f t="shared" si="143"/>
        <v>206597.06990745093</v>
      </c>
      <c r="F1862" s="1"/>
      <c r="G1862" s="4"/>
      <c r="H1862" s="4">
        <f t="shared" si="144"/>
        <v>181740.18394815971</v>
      </c>
      <c r="I1862">
        <f xml:space="preserve">          IF($B1862&lt;=$B$9,        $D1862-$B$7*$B$6-$J$18*($D1862-$B$6), $J$16)</f>
        <v>59714.447903146764</v>
      </c>
      <c r="J1862">
        <f>EXP(-($J$17*B1862))*($I1862^(1-J$20)-1)/(1-J$20)</f>
        <v>255.62491424623835</v>
      </c>
      <c r="K1862">
        <f>IF(B1862&lt;=$B$9, EXP(-($B$5*B1862))*($B$7*$B$6+$J$18*(D1862-$B$6))*$B$20, "")</f>
        <v>46.059949730412043</v>
      </c>
      <c r="L1862" t="str">
        <f>IF(B1862&lt;=$B$9, "", EXP(-($B$5*B1862))*$B$20)</f>
        <v/>
      </c>
    </row>
    <row r="1863" spans="1:12" x14ac:dyDescent="0.25">
      <c r="A1863">
        <f t="shared" si="140"/>
        <v>43.41</v>
      </c>
      <c r="B1863">
        <v>18.41</v>
      </c>
      <c r="C1863" s="1">
        <f t="shared" si="141"/>
        <v>1.3697795779999999</v>
      </c>
      <c r="D1863">
        <f t="shared" si="142"/>
        <v>68488.978900000002</v>
      </c>
      <c r="E1863" s="12">
        <f t="shared" si="143"/>
        <v>206774.84581861855</v>
      </c>
      <c r="F1863" s="1"/>
      <c r="G1863" s="4"/>
      <c r="H1863" s="4">
        <f t="shared" si="144"/>
        <v>181891.49493351011</v>
      </c>
      <c r="I1863">
        <f xml:space="preserve">          IF($B1863&lt;=$B$9,        $D1863-$B$7*$B$6-$J$18*($D1863-$B$6), $J$16)</f>
        <v>59717.901825863504</v>
      </c>
      <c r="J1863">
        <f>EXP(-($J$17*B1863))*($I1863^(1-J$20)-1)/(1-J$20)</f>
        <v>255.54288160979959</v>
      </c>
      <c r="K1863">
        <f>IF(B1863&lt;=$B$9, EXP(-($B$5*B1863))*($B$7*$B$6+$J$18*(D1863-$B$6))*$B$20, "")</f>
        <v>46.048477732185439</v>
      </c>
      <c r="L1863" t="str">
        <f>IF(B1863&lt;=$B$9, "", EXP(-($B$5*B1863))*$B$20)</f>
        <v/>
      </c>
    </row>
    <row r="1864" spans="1:12" x14ac:dyDescent="0.25">
      <c r="A1864">
        <f t="shared" si="140"/>
        <v>43.42</v>
      </c>
      <c r="B1864">
        <v>18.420000000000002</v>
      </c>
      <c r="C1864" s="1">
        <f t="shared" si="141"/>
        <v>1.3698662319999999</v>
      </c>
      <c r="D1864">
        <f t="shared" si="142"/>
        <v>68493.311600000001</v>
      </c>
      <c r="E1864" s="12">
        <f t="shared" si="143"/>
        <v>206952.69694945507</v>
      </c>
      <c r="F1864" s="1"/>
      <c r="G1864" s="4"/>
      <c r="H1864" s="4">
        <f t="shared" si="144"/>
        <v>182042.86772747821</v>
      </c>
      <c r="I1864">
        <f xml:space="preserve">          IF($B1864&lt;=$B$9,        $D1864-$B$7*$B$6-$J$18*($D1864-$B$6), $J$16)</f>
        <v>59721.350813154029</v>
      </c>
      <c r="J1864">
        <f>EXP(-($J$17*B1864))*($I1864^(1-J$20)-1)/(1-J$20)</f>
        <v>255.46086426942423</v>
      </c>
      <c r="K1864">
        <f>IF(B1864&lt;=$B$9, EXP(-($B$5*B1864))*($B$7*$B$6+$J$18*(D1864-$B$6))*$B$20, "")</f>
        <v>46.037001485847384</v>
      </c>
      <c r="L1864" t="str">
        <f>IF(B1864&lt;=$B$9, "", EXP(-($B$5*B1864))*$B$20)</f>
        <v/>
      </c>
    </row>
    <row r="1865" spans="1:12" x14ac:dyDescent="0.25">
      <c r="A1865">
        <f t="shared" si="140"/>
        <v>43.43</v>
      </c>
      <c r="B1865">
        <v>18.43</v>
      </c>
      <c r="C1865" s="1">
        <f t="shared" si="141"/>
        <v>1.3699527619999998</v>
      </c>
      <c r="D1865">
        <f t="shared" si="142"/>
        <v>68497.638099999996</v>
      </c>
      <c r="E1865" s="12">
        <f t="shared" si="143"/>
        <v>207130.62330768738</v>
      </c>
      <c r="F1865" s="1"/>
      <c r="G1865" s="4"/>
      <c r="H1865" s="4">
        <f t="shared" si="144"/>
        <v>182194.3023390513</v>
      </c>
      <c r="I1865">
        <f xml:space="preserve">          IF($B1865&lt;=$B$9,        $D1865-$B$7*$B$6-$J$18*($D1865-$B$6), $J$16)</f>
        <v>59724.794865018332</v>
      </c>
      <c r="J1865">
        <f>EXP(-($J$17*B1865))*($I1865^(1-J$20)-1)/(1-J$20)</f>
        <v>255.37886222917302</v>
      </c>
      <c r="K1865">
        <f>IF(B1865&lt;=$B$9, EXP(-($B$5*B1865))*($B$7*$B$6+$J$18*(D1865-$B$6))*$B$20, "")</f>
        <v>46.025520998098301</v>
      </c>
      <c r="L1865" t="str">
        <f>IF(B1865&lt;=$B$9, "", EXP(-($B$5*B1865))*$B$20)</f>
        <v/>
      </c>
    </row>
    <row r="1866" spans="1:12" x14ac:dyDescent="0.25">
      <c r="A1866">
        <f t="shared" si="140"/>
        <v>43.44</v>
      </c>
      <c r="B1866">
        <v>18.440000000000001</v>
      </c>
      <c r="C1866" s="1">
        <f t="shared" si="141"/>
        <v>1.3700391679999999</v>
      </c>
      <c r="D1866">
        <f t="shared" si="142"/>
        <v>68501.958400000003</v>
      </c>
      <c r="E1866" s="12">
        <f t="shared" si="143"/>
        <v>207308.62490104506</v>
      </c>
      <c r="F1866" s="1"/>
      <c r="G1866" s="4"/>
      <c r="H1866" s="4">
        <f t="shared" si="144"/>
        <v>182345.79877721978</v>
      </c>
      <c r="I1866">
        <f xml:space="preserve">          IF($B1866&lt;=$B$9,        $D1866-$B$7*$B$6-$J$18*($D1866-$B$6), $J$16)</f>
        <v>59728.233981456418</v>
      </c>
      <c r="J1866">
        <f>EXP(-($J$17*B1866))*($I1866^(1-J$20)-1)/(1-J$20)</f>
        <v>255.29687549309824</v>
      </c>
      <c r="K1866">
        <f>IF(B1866&lt;=$B$9, EXP(-($B$5*B1866))*($B$7*$B$6+$J$18*(D1866-$B$6))*$B$20, "")</f>
        <v>46.01403627563365</v>
      </c>
      <c r="L1866" t="str">
        <f>IF(B1866&lt;=$B$9, "", EXP(-($B$5*B1866))*$B$20)</f>
        <v/>
      </c>
    </row>
    <row r="1867" spans="1:12" x14ac:dyDescent="0.25">
      <c r="A1867">
        <f t="shared" si="140"/>
        <v>43.45</v>
      </c>
      <c r="B1867">
        <v>18.450000000000003</v>
      </c>
      <c r="C1867" s="1">
        <f t="shared" si="141"/>
        <v>1.37012545</v>
      </c>
      <c r="D1867">
        <f t="shared" si="142"/>
        <v>68506.272499999992</v>
      </c>
      <c r="E1867" s="12">
        <f t="shared" si="143"/>
        <v>207486.70173726042</v>
      </c>
      <c r="F1867" s="1"/>
      <c r="G1867" s="4"/>
      <c r="H1867" s="4">
        <f t="shared" si="144"/>
        <v>182497.35705097724</v>
      </c>
      <c r="I1867">
        <f xml:space="preserve">          IF($B1867&lt;=$B$9,        $D1867-$B$7*$B$6-$J$18*($D1867-$B$6), $J$16)</f>
        <v>59731.668162468261</v>
      </c>
      <c r="J1867">
        <f>EXP(-($J$17*B1867))*($I1867^(1-J$20)-1)/(1-J$20)</f>
        <v>255.21490406524421</v>
      </c>
      <c r="K1867">
        <f>IF(B1867&lt;=$B$9, EXP(-($B$5*B1867))*($B$7*$B$6+$J$18*(D1867-$B$6))*$B$20, "")</f>
        <v>46.00254732514388</v>
      </c>
      <c r="L1867" t="str">
        <f>IF(B1867&lt;=$B$9, "", EXP(-($B$5*B1867))*$B$20)</f>
        <v/>
      </c>
    </row>
    <row r="1868" spans="1:12" x14ac:dyDescent="0.25">
      <c r="A1868">
        <f t="shared" si="140"/>
        <v>43.46</v>
      </c>
      <c r="B1868">
        <v>18.46</v>
      </c>
      <c r="C1868" s="1">
        <f t="shared" si="141"/>
        <v>1.370211608</v>
      </c>
      <c r="D1868">
        <f t="shared" si="142"/>
        <v>68510.580399999992</v>
      </c>
      <c r="E1868" s="12">
        <f t="shared" si="143"/>
        <v>207664.85382406847</v>
      </c>
      <c r="F1868" s="1"/>
      <c r="G1868" s="4"/>
      <c r="H1868" s="4">
        <f t="shared" si="144"/>
        <v>182648.97716932039</v>
      </c>
      <c r="I1868">
        <f xml:space="preserve">          IF($B1868&lt;=$B$9,        $D1868-$B$7*$B$6-$J$18*($D1868-$B$6), $J$16)</f>
        <v>59735.097408053887</v>
      </c>
      <c r="J1868">
        <f>EXP(-($J$17*B1868))*($I1868^(1-J$20)-1)/(1-J$20)</f>
        <v>255.13294794964727</v>
      </c>
      <c r="K1868">
        <f>IF(B1868&lt;=$B$9, EXP(-($B$5*B1868))*($B$7*$B$6+$J$18*(D1868-$B$6))*$B$20, "")</f>
        <v>45.991054153314543</v>
      </c>
      <c r="L1868" t="str">
        <f>IF(B1868&lt;=$B$9, "", EXP(-($B$5*B1868))*$B$20)</f>
        <v/>
      </c>
    </row>
    <row r="1869" spans="1:12" x14ac:dyDescent="0.25">
      <c r="A1869">
        <f t="shared" si="140"/>
        <v>43.47</v>
      </c>
      <c r="B1869">
        <v>18.470000000000002</v>
      </c>
      <c r="C1869" s="1">
        <f t="shared" si="141"/>
        <v>1.3702976420000001</v>
      </c>
      <c r="D1869">
        <f t="shared" si="142"/>
        <v>68514.882100000003</v>
      </c>
      <c r="E1869" s="12">
        <f t="shared" si="143"/>
        <v>207843.08116920688</v>
      </c>
      <c r="F1869" s="1"/>
      <c r="G1869" s="4"/>
      <c r="H1869" s="4">
        <f t="shared" si="144"/>
        <v>182800.65914124911</v>
      </c>
      <c r="I1869">
        <f xml:space="preserve">          IF($B1869&lt;=$B$9,        $D1869-$B$7*$B$6-$J$18*($D1869-$B$6), $J$16)</f>
        <v>59738.521718213306</v>
      </c>
      <c r="J1869">
        <f>EXP(-($J$17*B1869))*($I1869^(1-J$20)-1)/(1-J$20)</f>
        <v>255.05100715033529</v>
      </c>
      <c r="K1869">
        <f>IF(B1869&lt;=$B$9, EXP(-($B$5*B1869))*($B$7*$B$6+$J$18*(D1869-$B$6))*$B$20, "")</f>
        <v>45.979556766826128</v>
      </c>
      <c r="L1869" t="str">
        <f>IF(B1869&lt;=$B$9, "", EXP(-($B$5*B1869))*$B$20)</f>
        <v/>
      </c>
    </row>
    <row r="1870" spans="1:12" x14ac:dyDescent="0.25">
      <c r="A1870">
        <f t="shared" si="140"/>
        <v>43.480000000000004</v>
      </c>
      <c r="B1870">
        <v>18.48</v>
      </c>
      <c r="C1870" s="1">
        <f t="shared" si="141"/>
        <v>1.3703835520000001</v>
      </c>
      <c r="D1870">
        <f t="shared" si="142"/>
        <v>68519.17760000001</v>
      </c>
      <c r="E1870" s="12">
        <f t="shared" si="143"/>
        <v>208021.3837804161</v>
      </c>
      <c r="F1870" s="1"/>
      <c r="G1870" s="4"/>
      <c r="H1870" s="4">
        <f t="shared" si="144"/>
        <v>182952.40297576642</v>
      </c>
      <c r="I1870">
        <f xml:space="preserve">          IF($B1870&lt;=$B$9,        $D1870-$B$7*$B$6-$J$18*($D1870-$B$6), $J$16)</f>
        <v>59741.941092946494</v>
      </c>
      <c r="J1870">
        <f>EXP(-($J$17*B1870))*($I1870^(1-J$20)-1)/(1-J$20)</f>
        <v>254.96908167132818</v>
      </c>
      <c r="K1870">
        <f>IF(B1870&lt;=$B$9, EXP(-($B$5*B1870))*($B$7*$B$6+$J$18*(D1870-$B$6))*$B$20, "")</f>
        <v>45.968055172354205</v>
      </c>
      <c r="L1870" t="str">
        <f>IF(B1870&lt;=$B$9, "", EXP(-($B$5*B1870))*$B$20)</f>
        <v/>
      </c>
    </row>
    <row r="1871" spans="1:12" x14ac:dyDescent="0.25">
      <c r="A1871">
        <f t="shared" si="140"/>
        <v>43.49</v>
      </c>
      <c r="B1871">
        <v>18.490000000000002</v>
      </c>
      <c r="C1871" s="1">
        <f t="shared" si="141"/>
        <v>1.3704693379999999</v>
      </c>
      <c r="D1871">
        <f t="shared" si="142"/>
        <v>68523.466899999999</v>
      </c>
      <c r="E1871" s="12">
        <f t="shared" si="143"/>
        <v>208199.76166543923</v>
      </c>
      <c r="F1871" s="1"/>
      <c r="G1871" s="4"/>
      <c r="H1871" s="4">
        <f t="shared" si="144"/>
        <v>183104.20868187849</v>
      </c>
      <c r="I1871">
        <f xml:space="preserve">          IF($B1871&lt;=$B$9,        $D1871-$B$7*$B$6-$J$18*($D1871-$B$6), $J$16)</f>
        <v>59745.355532253445</v>
      </c>
      <c r="J1871">
        <f>EXP(-($J$17*B1871))*($I1871^(1-J$20)-1)/(1-J$20)</f>
        <v>254.88717151663761</v>
      </c>
      <c r="K1871">
        <f>IF(B1871&lt;=$B$9, EXP(-($B$5*B1871))*($B$7*$B$6+$J$18*(D1871-$B$6))*$B$20, "")</f>
        <v>45.956549376569349</v>
      </c>
      <c r="L1871" t="str">
        <f>IF(B1871&lt;=$B$9, "", EXP(-($B$5*B1871))*$B$20)</f>
        <v/>
      </c>
    </row>
    <row r="1872" spans="1:12" x14ac:dyDescent="0.25">
      <c r="A1872">
        <f t="shared" si="140"/>
        <v>43.5</v>
      </c>
      <c r="B1872">
        <v>18.5</v>
      </c>
      <c r="C1872" s="1">
        <f t="shared" si="141"/>
        <v>1.370555</v>
      </c>
      <c r="D1872">
        <f t="shared" si="142"/>
        <v>68527.75</v>
      </c>
      <c r="E1872" s="12">
        <f t="shared" si="143"/>
        <v>208378.21483202215</v>
      </c>
      <c r="F1872" s="1"/>
      <c r="G1872" s="4"/>
      <c r="H1872" s="4">
        <f t="shared" si="144"/>
        <v>183256.07626859462</v>
      </c>
      <c r="I1872">
        <f xml:space="preserve">          IF($B1872&lt;=$B$9,        $D1872-$B$7*$B$6-$J$18*($D1872-$B$6), $J$16)</f>
        <v>59748.76503613418</v>
      </c>
      <c r="J1872">
        <f>EXP(-($J$17*B1872))*($I1872^(1-J$20)-1)/(1-J$20)</f>
        <v>254.80527669026736</v>
      </c>
      <c r="K1872">
        <f>IF(B1872&lt;=$B$9, EXP(-($B$5*B1872))*($B$7*$B$6+$J$18*(D1872-$B$6))*$B$20, "")</f>
        <v>45.945039386137196</v>
      </c>
      <c r="L1872" t="str">
        <f>IF(B1872&lt;=$B$9, "", EXP(-($B$5*B1872))*$B$20)</f>
        <v/>
      </c>
    </row>
    <row r="1873" spans="1:12" x14ac:dyDescent="0.25">
      <c r="A1873">
        <f t="shared" si="140"/>
        <v>43.510000000000005</v>
      </c>
      <c r="B1873">
        <v>18.510000000000002</v>
      </c>
      <c r="C1873" s="1">
        <f t="shared" si="141"/>
        <v>1.370640538</v>
      </c>
      <c r="D1873">
        <f t="shared" si="142"/>
        <v>68532.026899999997</v>
      </c>
      <c r="E1873" s="12">
        <f t="shared" si="143"/>
        <v>208556.74328791336</v>
      </c>
      <c r="F1873" s="1"/>
      <c r="G1873" s="4"/>
      <c r="H1873" s="4">
        <f t="shared" si="144"/>
        <v>183408.0057449273</v>
      </c>
      <c r="I1873">
        <f xml:space="preserve">          IF($B1873&lt;=$B$9,        $D1873-$B$7*$B$6-$J$18*($D1873-$B$6), $J$16)</f>
        <v>59752.169604588686</v>
      </c>
      <c r="J1873">
        <f>EXP(-($J$17*B1873))*($I1873^(1-J$20)-1)/(1-J$20)</f>
        <v>254.72339719621277</v>
      </c>
      <c r="K1873">
        <f>IF(B1873&lt;=$B$9, EXP(-($B$5*B1873))*($B$7*$B$6+$J$18*(D1873-$B$6))*$B$20, "")</f>
        <v>45.933525207718404</v>
      </c>
      <c r="L1873" t="str">
        <f>IF(B1873&lt;=$B$9, "", EXP(-($B$5*B1873))*$B$20)</f>
        <v/>
      </c>
    </row>
    <row r="1874" spans="1:12" x14ac:dyDescent="0.25">
      <c r="A1874">
        <f t="shared" si="140"/>
        <v>43.519999999999996</v>
      </c>
      <c r="B1874">
        <v>18.52</v>
      </c>
      <c r="C1874" s="1">
        <f t="shared" si="141"/>
        <v>1.3707259519999999</v>
      </c>
      <c r="D1874">
        <f t="shared" si="142"/>
        <v>68536.297599999991</v>
      </c>
      <c r="E1874" s="12">
        <f t="shared" si="143"/>
        <v>208735.34704086412</v>
      </c>
      <c r="F1874" s="1"/>
      <c r="G1874" s="4"/>
      <c r="H1874" s="4">
        <f t="shared" si="144"/>
        <v>183559.99711989213</v>
      </c>
      <c r="I1874">
        <f xml:space="preserve">          IF($B1874&lt;=$B$9,        $D1874-$B$7*$B$6-$J$18*($D1874-$B$6), $J$16)</f>
        <v>59755.569237616968</v>
      </c>
      <c r="J1874">
        <f>EXP(-($J$17*B1874))*($I1874^(1-J$20)-1)/(1-J$20)</f>
        <v>254.64153303846129</v>
      </c>
      <c r="K1874">
        <f>IF(B1874&lt;=$B$9, EXP(-($B$5*B1874))*($B$7*$B$6+$J$18*(D1874-$B$6))*$B$20, "")</f>
        <v>45.922006847968667</v>
      </c>
      <c r="L1874" t="str">
        <f>IF(B1874&lt;=$B$9, "", EXP(-($B$5*B1874))*$B$20)</f>
        <v/>
      </c>
    </row>
    <row r="1875" spans="1:12" x14ac:dyDescent="0.25">
      <c r="A1875">
        <f t="shared" si="140"/>
        <v>43.53</v>
      </c>
      <c r="B1875">
        <v>18.53</v>
      </c>
      <c r="C1875" s="1">
        <f t="shared" si="141"/>
        <v>1.370811242</v>
      </c>
      <c r="D1875">
        <f t="shared" si="142"/>
        <v>68540.562099999996</v>
      </c>
      <c r="E1875" s="12">
        <f t="shared" si="143"/>
        <v>208914.02609862841</v>
      </c>
      <c r="F1875" s="1"/>
      <c r="G1875" s="4"/>
      <c r="H1875" s="4">
        <f t="shared" si="144"/>
        <v>183712.05040250791</v>
      </c>
      <c r="I1875">
        <f xml:space="preserve">          IF($B1875&lt;=$B$9,        $D1875-$B$7*$B$6-$J$18*($D1875-$B$6), $J$16)</f>
        <v>59758.963935219028</v>
      </c>
      <c r="J1875">
        <f>EXP(-($J$17*B1875))*($I1875^(1-J$20)-1)/(1-J$20)</f>
        <v>254.55968422099232</v>
      </c>
      <c r="K1875">
        <f>IF(B1875&lt;=$B$9, EXP(-($B$5*B1875))*($B$7*$B$6+$J$18*(D1875-$B$6))*$B$20, "")</f>
        <v>45.910484313538774</v>
      </c>
      <c r="L1875" t="str">
        <f>IF(B1875&lt;=$B$9, "", EXP(-($B$5*B1875))*$B$20)</f>
        <v/>
      </c>
    </row>
    <row r="1876" spans="1:12" x14ac:dyDescent="0.25">
      <c r="A1876">
        <f t="shared" si="140"/>
        <v>43.540000000000006</v>
      </c>
      <c r="B1876">
        <v>18.540000000000003</v>
      </c>
      <c r="C1876" s="1">
        <f t="shared" si="141"/>
        <v>1.3708964080000001</v>
      </c>
      <c r="D1876">
        <f t="shared" si="142"/>
        <v>68544.820400000011</v>
      </c>
      <c r="E1876" s="12">
        <f t="shared" si="143"/>
        <v>209092.78046896294</v>
      </c>
      <c r="F1876" s="1"/>
      <c r="G1876" s="4"/>
      <c r="H1876" s="4">
        <f t="shared" si="144"/>
        <v>183864.16560179659</v>
      </c>
      <c r="I1876">
        <f xml:space="preserve">          IF($B1876&lt;=$B$9,        $D1876-$B$7*$B$6-$J$18*($D1876-$B$6), $J$16)</f>
        <v>59762.353697394879</v>
      </c>
      <c r="J1876">
        <f>EXP(-($J$17*B1876))*($I1876^(1-J$20)-1)/(1-J$20)</f>
        <v>254.47785074777704</v>
      </c>
      <c r="K1876">
        <f>IF(B1876&lt;=$B$9, EXP(-($B$5*B1876))*($B$7*$B$6+$J$18*(D1876-$B$6))*$B$20, "")</f>
        <v>45.898957611074501</v>
      </c>
      <c r="L1876" t="str">
        <f>IF(B1876&lt;=$B$9, "", EXP(-($B$5*B1876))*$B$20)</f>
        <v/>
      </c>
    </row>
    <row r="1877" spans="1:12" x14ac:dyDescent="0.25">
      <c r="A1877">
        <f t="shared" si="140"/>
        <v>43.55</v>
      </c>
      <c r="B1877">
        <v>18.55</v>
      </c>
      <c r="C1877" s="1">
        <f t="shared" si="141"/>
        <v>1.3709814499999999</v>
      </c>
      <c r="D1877">
        <f t="shared" si="142"/>
        <v>68549.072499999995</v>
      </c>
      <c r="E1877" s="12">
        <f t="shared" si="143"/>
        <v>209271.61015962707</v>
      </c>
      <c r="F1877" s="1"/>
      <c r="G1877" s="4"/>
      <c r="H1877" s="4">
        <f t="shared" si="144"/>
        <v>184016.34272678327</v>
      </c>
      <c r="I1877">
        <f xml:space="preserve">          IF($B1877&lt;=$B$9,        $D1877-$B$7*$B$6-$J$18*($D1877-$B$6), $J$16)</f>
        <v>59765.738524144479</v>
      </c>
      <c r="J1877">
        <f>EXP(-($J$17*B1877))*($I1877^(1-J$20)-1)/(1-J$20)</f>
        <v>254.39603262277848</v>
      </c>
      <c r="K1877">
        <f>IF(B1877&lt;=$B$9, EXP(-($B$5*B1877))*($B$7*$B$6+$J$18*(D1877-$B$6))*$B$20, "")</f>
        <v>45.887426747216651</v>
      </c>
      <c r="L1877" t="str">
        <f>IF(B1877&lt;=$B$9, "", EXP(-($B$5*B1877))*$B$20)</f>
        <v/>
      </c>
    </row>
    <row r="1878" spans="1:12" x14ac:dyDescent="0.25">
      <c r="A1878">
        <f t="shared" si="140"/>
        <v>43.56</v>
      </c>
      <c r="B1878">
        <v>18.560000000000002</v>
      </c>
      <c r="C1878" s="1">
        <f t="shared" si="141"/>
        <v>1.3710663679999999</v>
      </c>
      <c r="D1878">
        <f t="shared" si="142"/>
        <v>68553.318399999989</v>
      </c>
      <c r="E1878" s="12">
        <f t="shared" si="143"/>
        <v>209450.51517838295</v>
      </c>
      <c r="F1878" s="1"/>
      <c r="G1878" s="4"/>
      <c r="H1878" s="4">
        <f t="shared" si="144"/>
        <v>184168.58178649622</v>
      </c>
      <c r="I1878">
        <f xml:space="preserve">          IF($B1878&lt;=$B$9,        $D1878-$B$7*$B$6-$J$18*($D1878-$B$6), $J$16)</f>
        <v>59769.118415467863</v>
      </c>
      <c r="J1878">
        <f>EXP(-($J$17*B1878))*($I1878^(1-J$20)-1)/(1-J$20)</f>
        <v>254.31422984995186</v>
      </c>
      <c r="K1878">
        <f>IF(B1878&lt;=$B$9, EXP(-($B$5*B1878))*($B$7*$B$6+$J$18*(D1878-$B$6))*$B$20, "")</f>
        <v>45.875891728601168</v>
      </c>
      <c r="L1878" t="str">
        <f>IF(B1878&lt;=$B$9, "", EXP(-($B$5*B1878))*$B$20)</f>
        <v/>
      </c>
    </row>
    <row r="1879" spans="1:12" x14ac:dyDescent="0.25">
      <c r="A1879">
        <f t="shared" ref="A1879:A1942" si="145">B1879+25</f>
        <v>43.57</v>
      </c>
      <c r="B1879">
        <v>18.57</v>
      </c>
      <c r="C1879" s="1">
        <f t="shared" ref="C1879:C1942" si="146">$B$2+$B$3*B1879+$B$4*B1879^2</f>
        <v>1.3711511619999999</v>
      </c>
      <c r="D1879">
        <f t="shared" ref="D1879:D1942" si="147">$B$6*C1879</f>
        <v>68557.558099999995</v>
      </c>
      <c r="E1879" s="12">
        <f t="shared" ref="E1879:E1942" si="148">IF($B1879&lt;$B$9,      E1878+($B$5*E1878+$B$7*$B$6+$B$8*($D1879-$B$6))*$B$20,           E1878+($B$5*E1878-$B$12)*$B$20)</f>
        <v>209629.49553299538</v>
      </c>
      <c r="F1879" s="1"/>
      <c r="G1879" s="4"/>
      <c r="H1879" s="4">
        <f t="shared" si="144"/>
        <v>184320.88278996682</v>
      </c>
      <c r="I1879">
        <f xml:space="preserve">          IF($B1879&lt;=$B$9,        $D1879-$B$7*$B$6-$J$18*($D1879-$B$6), $J$16)</f>
        <v>59772.493371365032</v>
      </c>
      <c r="J1879">
        <f>EXP(-($J$17*B1879))*($I1879^(1-J$20)-1)/(1-J$20)</f>
        <v>254.23244243324422</v>
      </c>
      <c r="K1879">
        <f>IF(B1879&lt;=$B$9, EXP(-($B$5*B1879))*($B$7*$B$6+$J$18*(D1879-$B$6))*$B$20, "")</f>
        <v>45.864352561859043</v>
      </c>
      <c r="L1879" t="str">
        <f>IF(B1879&lt;=$B$9, "", EXP(-($B$5*B1879))*$B$20)</f>
        <v/>
      </c>
    </row>
    <row r="1880" spans="1:12" x14ac:dyDescent="0.25">
      <c r="A1880">
        <f t="shared" si="145"/>
        <v>43.58</v>
      </c>
      <c r="B1880">
        <v>18.580000000000002</v>
      </c>
      <c r="C1880" s="1">
        <f t="shared" si="146"/>
        <v>1.371235832</v>
      </c>
      <c r="D1880">
        <f t="shared" si="147"/>
        <v>68561.791599999997</v>
      </c>
      <c r="E1880" s="12">
        <f t="shared" si="148"/>
        <v>209808.55123123192</v>
      </c>
      <c r="F1880" s="1"/>
      <c r="G1880" s="4"/>
      <c r="H1880" s="4">
        <f t="shared" ref="H1880:H1943" si="149">IF($B1880&lt;=$B$9,      H1879+($B$5*H1879+$B$7*$B$6+J$18*($D1879-$B$6))*$B$20,           H1879+($B$5*H1879-J$16)*$B$20)</f>
        <v>184473.24574622966</v>
      </c>
      <c r="I1880">
        <f xml:space="preserve">          IF($B1880&lt;=$B$9,        $D1880-$B$7*$B$6-$J$18*($D1880-$B$6), $J$16)</f>
        <v>59775.863391835977</v>
      </c>
      <c r="J1880">
        <f>EXP(-($J$17*B1880))*($I1880^(1-J$20)-1)/(1-J$20)</f>
        <v>254.15067037659435</v>
      </c>
      <c r="K1880">
        <f>IF(B1880&lt;=$B$9, EXP(-($B$5*B1880))*($B$7*$B$6+$J$18*(D1880-$B$6))*$B$20, "")</f>
        <v>45.852809253616222</v>
      </c>
      <c r="L1880" t="str">
        <f>IF(B1880&lt;=$B$9, "", EXP(-($B$5*B1880))*$B$20)</f>
        <v/>
      </c>
    </row>
    <row r="1881" spans="1:12" x14ac:dyDescent="0.25">
      <c r="A1881">
        <f t="shared" si="145"/>
        <v>43.59</v>
      </c>
      <c r="B1881">
        <v>18.59</v>
      </c>
      <c r="C1881" s="1">
        <f t="shared" si="146"/>
        <v>1.3713203780000001</v>
      </c>
      <c r="D1881">
        <f t="shared" si="147"/>
        <v>68566.01890000001</v>
      </c>
      <c r="E1881" s="12">
        <f t="shared" si="148"/>
        <v>209987.68228086285</v>
      </c>
      <c r="F1881" s="1"/>
      <c r="G1881" s="4"/>
      <c r="H1881" s="4">
        <f t="shared" si="149"/>
        <v>184625.67066432248</v>
      </c>
      <c r="I1881">
        <f xml:space="preserve">          IF($B1881&lt;=$B$9,        $D1881-$B$7*$B$6-$J$18*($D1881-$B$6), $J$16)</f>
        <v>59779.2284768807</v>
      </c>
      <c r="J1881">
        <f>EXP(-($J$17*B1881))*($I1881^(1-J$20)-1)/(1-J$20)</f>
        <v>254.06891368393326</v>
      </c>
      <c r="K1881">
        <f>IF(B1881&lt;=$B$9, EXP(-($B$5*B1881))*($B$7*$B$6+$J$18*(D1881-$B$6))*$B$20, "")</f>
        <v>45.841261810493833</v>
      </c>
      <c r="L1881" t="str">
        <f>IF(B1881&lt;=$B$9, "", EXP(-($B$5*B1881))*$B$20)</f>
        <v/>
      </c>
    </row>
    <row r="1882" spans="1:12" x14ac:dyDescent="0.25">
      <c r="A1882">
        <f t="shared" si="145"/>
        <v>43.6</v>
      </c>
      <c r="B1882">
        <v>18.600000000000001</v>
      </c>
      <c r="C1882" s="1">
        <f t="shared" si="146"/>
        <v>1.3714048000000001</v>
      </c>
      <c r="D1882">
        <f t="shared" si="147"/>
        <v>68570.240000000005</v>
      </c>
      <c r="E1882" s="12">
        <f t="shared" si="148"/>
        <v>210166.88868966117</v>
      </c>
      <c r="F1882" s="1"/>
      <c r="G1882" s="4"/>
      <c r="H1882" s="4">
        <f t="shared" si="149"/>
        <v>184778.15755328618</v>
      </c>
      <c r="I1882">
        <f xml:space="preserve">          IF($B1882&lt;=$B$9,        $D1882-$B$7*$B$6-$J$18*($D1882-$B$6), $J$16)</f>
        <v>59782.588626499193</v>
      </c>
      <c r="J1882">
        <f>EXP(-($J$17*B1882))*($I1882^(1-J$20)-1)/(1-J$20)</f>
        <v>253.98717235918377</v>
      </c>
      <c r="K1882">
        <f>IF(B1882&lt;=$B$9, EXP(-($B$5*B1882))*($B$7*$B$6+$J$18*(D1882-$B$6))*$B$20, "")</f>
        <v>45.829710239107982</v>
      </c>
      <c r="L1882" t="str">
        <f>IF(B1882&lt;=$B$9, "", EXP(-($B$5*B1882))*$B$20)</f>
        <v/>
      </c>
    </row>
    <row r="1883" spans="1:12" x14ac:dyDescent="0.25">
      <c r="A1883">
        <f t="shared" si="145"/>
        <v>43.61</v>
      </c>
      <c r="B1883">
        <v>18.61</v>
      </c>
      <c r="C1883" s="1">
        <f t="shared" si="146"/>
        <v>1.3714890980000001</v>
      </c>
      <c r="D1883">
        <f t="shared" si="147"/>
        <v>68574.454899999997</v>
      </c>
      <c r="E1883" s="12">
        <f t="shared" si="148"/>
        <v>210346.17046540254</v>
      </c>
      <c r="F1883" s="1"/>
      <c r="G1883" s="4"/>
      <c r="H1883" s="4">
        <f t="shared" si="149"/>
        <v>184930.70642216483</v>
      </c>
      <c r="I1883">
        <f xml:space="preserve">          IF($B1883&lt;=$B$9,        $D1883-$B$7*$B$6-$J$18*($D1883-$B$6), $J$16)</f>
        <v>59785.943840691456</v>
      </c>
      <c r="J1883">
        <f>EXP(-($J$17*B1883))*($I1883^(1-J$20)-1)/(1-J$20)</f>
        <v>253.90544640626084</v>
      </c>
      <c r="K1883">
        <f>IF(B1883&lt;=$B$9, EXP(-($B$5*B1883))*($B$7*$B$6+$J$18*(D1883-$B$6))*$B$20, "")</f>
        <v>45.818154546069913</v>
      </c>
      <c r="L1883" t="str">
        <f>IF(B1883&lt;=$B$9, "", EXP(-($B$5*B1883))*$B$20)</f>
        <v/>
      </c>
    </row>
    <row r="1884" spans="1:12" x14ac:dyDescent="0.25">
      <c r="A1884">
        <f t="shared" si="145"/>
        <v>43.620000000000005</v>
      </c>
      <c r="B1884">
        <v>18.62</v>
      </c>
      <c r="C1884" s="1">
        <f t="shared" si="146"/>
        <v>1.371573272</v>
      </c>
      <c r="D1884">
        <f t="shared" si="147"/>
        <v>68578.6636</v>
      </c>
      <c r="E1884" s="12">
        <f t="shared" si="148"/>
        <v>210525.52761586543</v>
      </c>
      <c r="F1884" s="1"/>
      <c r="G1884" s="4"/>
      <c r="H1884" s="4">
        <f t="shared" si="149"/>
        <v>185083.31728000566</v>
      </c>
      <c r="I1884">
        <f xml:space="preserve">          IF($B1884&lt;=$B$9,        $D1884-$B$7*$B$6-$J$18*($D1884-$B$6), $J$16)</f>
        <v>59789.294119457503</v>
      </c>
      <c r="J1884">
        <f>EXP(-($J$17*B1884))*($I1884^(1-J$20)-1)/(1-J$20)</f>
        <v>253.8237358290711</v>
      </c>
      <c r="K1884">
        <f>IF(B1884&lt;=$B$9, EXP(-($B$5*B1884))*($B$7*$B$6+$J$18*(D1884-$B$6))*$B$20, "")</f>
        <v>45.806594737985883</v>
      </c>
      <c r="L1884" t="str">
        <f>IF(B1884&lt;=$B$9, "", EXP(-($B$5*B1884))*$B$20)</f>
        <v/>
      </c>
    </row>
    <row r="1885" spans="1:12" x14ac:dyDescent="0.25">
      <c r="A1885">
        <f t="shared" si="145"/>
        <v>43.63</v>
      </c>
      <c r="B1885">
        <v>18.630000000000003</v>
      </c>
      <c r="C1885" s="1">
        <f t="shared" si="146"/>
        <v>1.3716573219999999</v>
      </c>
      <c r="D1885">
        <f t="shared" si="147"/>
        <v>68582.866099999999</v>
      </c>
      <c r="E1885" s="12">
        <f t="shared" si="148"/>
        <v>210704.96014883099</v>
      </c>
      <c r="F1885" s="1"/>
      <c r="G1885" s="4"/>
      <c r="H1885" s="4">
        <f t="shared" si="149"/>
        <v>185235.99013585909</v>
      </c>
      <c r="I1885">
        <f xml:space="preserve">          IF($B1885&lt;=$B$9,        $D1885-$B$7*$B$6-$J$18*($D1885-$B$6), $J$16)</f>
        <v>59792.63946279732</v>
      </c>
      <c r="J1885">
        <f>EXP(-($J$17*B1885))*($I1885^(1-J$20)-1)/(1-J$20)</f>
        <v>253.74204063151345</v>
      </c>
      <c r="K1885">
        <f>IF(B1885&lt;=$B$9, EXP(-($B$5*B1885))*($B$7*$B$6+$J$18*(D1885-$B$6))*$B$20, "")</f>
        <v>45.79503082145726</v>
      </c>
      <c r="L1885" t="str">
        <f>IF(B1885&lt;=$B$9, "", EXP(-($B$5*B1885))*$B$20)</f>
        <v/>
      </c>
    </row>
    <row r="1886" spans="1:12" x14ac:dyDescent="0.25">
      <c r="A1886">
        <f t="shared" si="145"/>
        <v>43.64</v>
      </c>
      <c r="B1886">
        <v>18.64</v>
      </c>
      <c r="C1886" s="1">
        <f t="shared" si="146"/>
        <v>1.371741248</v>
      </c>
      <c r="D1886">
        <f t="shared" si="147"/>
        <v>68587.062399999995</v>
      </c>
      <c r="E1886" s="12">
        <f t="shared" si="148"/>
        <v>210884.46807208308</v>
      </c>
      <c r="F1886" s="1"/>
      <c r="G1886" s="4"/>
      <c r="H1886" s="4">
        <f t="shared" si="149"/>
        <v>185388.72499877866</v>
      </c>
      <c r="I1886">
        <f xml:space="preserve">          IF($B1886&lt;=$B$9,        $D1886-$B$7*$B$6-$J$18*($D1886-$B$6), $J$16)</f>
        <v>59795.979870710915</v>
      </c>
      <c r="J1886">
        <f>EXP(-($J$17*B1886))*($I1886^(1-J$20)-1)/(1-J$20)</f>
        <v>253.66036081747876</v>
      </c>
      <c r="K1886">
        <f>IF(B1886&lt;=$B$9, EXP(-($B$5*B1886))*($B$7*$B$6+$J$18*(D1886-$B$6))*$B$20, "")</f>
        <v>45.783462803080468</v>
      </c>
      <c r="L1886" t="str">
        <f>IF(B1886&lt;=$B$9, "", EXP(-($B$5*B1886))*$B$20)</f>
        <v/>
      </c>
    </row>
    <row r="1887" spans="1:12" x14ac:dyDescent="0.25">
      <c r="A1887">
        <f t="shared" si="145"/>
        <v>43.650000000000006</v>
      </c>
      <c r="B1887">
        <v>18.650000000000002</v>
      </c>
      <c r="C1887" s="1">
        <f t="shared" si="146"/>
        <v>1.37182505</v>
      </c>
      <c r="D1887">
        <f t="shared" si="147"/>
        <v>68591.252500000002</v>
      </c>
      <c r="E1887" s="12">
        <f t="shared" si="148"/>
        <v>211064.0513934083</v>
      </c>
      <c r="F1887" s="1"/>
      <c r="G1887" s="4"/>
      <c r="H1887" s="4">
        <f t="shared" si="149"/>
        <v>185541.52187782113</v>
      </c>
      <c r="I1887">
        <f xml:space="preserve">          IF($B1887&lt;=$B$9,        $D1887-$B$7*$B$6-$J$18*($D1887-$B$6), $J$16)</f>
        <v>59799.315343198294</v>
      </c>
      <c r="J1887">
        <f>EXP(-($J$17*B1887))*($I1887^(1-J$20)-1)/(1-J$20)</f>
        <v>253.57869639084964</v>
      </c>
      <c r="K1887">
        <f>IF(B1887&lt;=$B$9, EXP(-($B$5*B1887))*($B$7*$B$6+$J$18*(D1887-$B$6))*$B$20, "")</f>
        <v>45.771890689447048</v>
      </c>
      <c r="L1887" t="str">
        <f>IF(B1887&lt;=$B$9, "", EXP(-($B$5*B1887))*$B$20)</f>
        <v/>
      </c>
    </row>
    <row r="1888" spans="1:12" x14ac:dyDescent="0.25">
      <c r="A1888">
        <f t="shared" si="145"/>
        <v>43.66</v>
      </c>
      <c r="B1888">
        <v>18.66</v>
      </c>
      <c r="C1888" s="1">
        <f t="shared" si="146"/>
        <v>1.371908728</v>
      </c>
      <c r="D1888">
        <f t="shared" si="147"/>
        <v>68595.436399999991</v>
      </c>
      <c r="E1888" s="12">
        <f t="shared" si="148"/>
        <v>211243.71012059599</v>
      </c>
      <c r="F1888" s="1"/>
      <c r="G1888" s="4"/>
      <c r="H1888" s="4">
        <f t="shared" si="149"/>
        <v>185694.38078204638</v>
      </c>
      <c r="I1888">
        <f xml:space="preserve">          IF($B1888&lt;=$B$9,        $D1888-$B$7*$B$6-$J$18*($D1888-$B$6), $J$16)</f>
        <v>59802.645880259428</v>
      </c>
      <c r="J1888">
        <f>EXP(-($J$17*B1888))*($I1888^(1-J$20)-1)/(1-J$20)</f>
        <v>253.49704735550102</v>
      </c>
      <c r="K1888">
        <f>IF(B1888&lt;=$B$9, EXP(-($B$5*B1888))*($B$7*$B$6+$J$18*(D1888-$B$6))*$B$20, "")</f>
        <v>45.760314487143553</v>
      </c>
      <c r="L1888" t="str">
        <f>IF(B1888&lt;=$B$9, "", EXP(-($B$5*B1888))*$B$20)</f>
        <v/>
      </c>
    </row>
    <row r="1889" spans="1:12" x14ac:dyDescent="0.25">
      <c r="A1889">
        <f t="shared" si="145"/>
        <v>43.67</v>
      </c>
      <c r="B1889">
        <v>18.670000000000002</v>
      </c>
      <c r="C1889" s="1">
        <f t="shared" si="146"/>
        <v>1.3719922820000001</v>
      </c>
      <c r="D1889">
        <f t="shared" si="147"/>
        <v>68599.614100000006</v>
      </c>
      <c r="E1889" s="12">
        <f t="shared" si="148"/>
        <v>211423.44426143821</v>
      </c>
      <c r="F1889" s="1"/>
      <c r="G1889" s="4"/>
      <c r="H1889" s="4">
        <f t="shared" si="149"/>
        <v>185847.30172051751</v>
      </c>
      <c r="I1889">
        <f xml:space="preserve">          IF($B1889&lt;=$B$9,        $D1889-$B$7*$B$6-$J$18*($D1889-$B$6), $J$16)</f>
        <v>59805.971481894368</v>
      </c>
      <c r="J1889">
        <f>EXP(-($J$17*B1889))*($I1889^(1-J$20)-1)/(1-J$20)</f>
        <v>253.41541371529974</v>
      </c>
      <c r="K1889">
        <f>IF(B1889&lt;=$B$9, EXP(-($B$5*B1889))*($B$7*$B$6+$J$18*(D1889-$B$6))*$B$20, "")</f>
        <v>45.748734202751713</v>
      </c>
      <c r="L1889" t="str">
        <f>IF(B1889&lt;=$B$9, "", EXP(-($B$5*B1889))*$B$20)</f>
        <v/>
      </c>
    </row>
    <row r="1890" spans="1:12" x14ac:dyDescent="0.25">
      <c r="A1890">
        <f t="shared" si="145"/>
        <v>43.68</v>
      </c>
      <c r="B1890">
        <v>18.68</v>
      </c>
      <c r="C1890" s="1">
        <f t="shared" si="146"/>
        <v>1.372075712</v>
      </c>
      <c r="D1890">
        <f t="shared" si="147"/>
        <v>68603.785600000003</v>
      </c>
      <c r="E1890" s="12">
        <f t="shared" si="148"/>
        <v>211603.25382372973</v>
      </c>
      <c r="F1890" s="1"/>
      <c r="G1890" s="4"/>
      <c r="H1890" s="4">
        <f t="shared" si="149"/>
        <v>186000.28470230076</v>
      </c>
      <c r="I1890">
        <f xml:space="preserve">          IF($B1890&lt;=$B$9,        $D1890-$B$7*$B$6-$J$18*($D1890-$B$6), $J$16)</f>
        <v>59809.292148103064</v>
      </c>
      <c r="J1890">
        <f>EXP(-($J$17*B1890))*($I1890^(1-J$20)-1)/(1-J$20)</f>
        <v>253.33379547410456</v>
      </c>
      <c r="K1890">
        <f>IF(B1890&lt;=$B$9, EXP(-($B$5*B1890))*($B$7*$B$6+$J$18*(D1890-$B$6))*$B$20, "")</f>
        <v>45.73714984284824</v>
      </c>
      <c r="L1890" t="str">
        <f>IF(B1890&lt;=$B$9, "", EXP(-($B$5*B1890))*$B$20)</f>
        <v/>
      </c>
    </row>
    <row r="1891" spans="1:12" x14ac:dyDescent="0.25">
      <c r="A1891">
        <f t="shared" si="145"/>
        <v>43.69</v>
      </c>
      <c r="B1891">
        <v>18.690000000000001</v>
      </c>
      <c r="C1891" s="1">
        <f t="shared" si="146"/>
        <v>1.3721590180000001</v>
      </c>
      <c r="D1891">
        <f t="shared" si="147"/>
        <v>68607.950899999996</v>
      </c>
      <c r="E1891" s="12">
        <f t="shared" si="148"/>
        <v>211783.13881526803</v>
      </c>
      <c r="F1891" s="1"/>
      <c r="G1891" s="4"/>
      <c r="H1891" s="4">
        <f t="shared" si="149"/>
        <v>186153.32973646553</v>
      </c>
      <c r="I1891">
        <f xml:space="preserve">          IF($B1891&lt;=$B$9,        $D1891-$B$7*$B$6-$J$18*($D1891-$B$6), $J$16)</f>
        <v>59812.60787888553</v>
      </c>
      <c r="J1891">
        <f>EXP(-($J$17*B1891))*($I1891^(1-J$20)-1)/(1-J$20)</f>
        <v>253.25219263576633</v>
      </c>
      <c r="K1891">
        <f>IF(B1891&lt;=$B$9, EXP(-($B$5*B1891))*($B$7*$B$6+$J$18*(D1891-$B$6))*$B$20, "")</f>
        <v>45.725561414005</v>
      </c>
      <c r="L1891" t="str">
        <f>IF(B1891&lt;=$B$9, "", EXP(-($B$5*B1891))*$B$20)</f>
        <v/>
      </c>
    </row>
    <row r="1892" spans="1:12" x14ac:dyDescent="0.25">
      <c r="A1892">
        <f t="shared" si="145"/>
        <v>43.7</v>
      </c>
      <c r="B1892">
        <v>18.700000000000003</v>
      </c>
      <c r="C1892" s="1">
        <f t="shared" si="146"/>
        <v>1.3722422000000001</v>
      </c>
      <c r="D1892">
        <f t="shared" si="147"/>
        <v>68612.11</v>
      </c>
      <c r="E1892" s="12">
        <f t="shared" si="148"/>
        <v>211963.09924385339</v>
      </c>
      <c r="F1892" s="1"/>
      <c r="G1892" s="4"/>
      <c r="H1892" s="4">
        <f t="shared" si="149"/>
        <v>186306.43683208444</v>
      </c>
      <c r="I1892">
        <f xml:space="preserve">          IF($B1892&lt;=$B$9,        $D1892-$B$7*$B$6-$J$18*($D1892-$B$6), $J$16)</f>
        <v>59815.918674241788</v>
      </c>
      <c r="J1892">
        <f>EXP(-($J$17*B1892))*($I1892^(1-J$20)-1)/(1-J$20)</f>
        <v>253.17060520412809</v>
      </c>
      <c r="K1892">
        <f>IF(B1892&lt;=$B$9, EXP(-($B$5*B1892))*($B$7*$B$6+$J$18*(D1892-$B$6))*$B$20, "")</f>
        <v>45.713968922789</v>
      </c>
      <c r="L1892" t="str">
        <f>IF(B1892&lt;=$B$9, "", EXP(-($B$5*B1892))*$B$20)</f>
        <v/>
      </c>
    </row>
    <row r="1893" spans="1:12" x14ac:dyDescent="0.25">
      <c r="A1893">
        <f t="shared" si="145"/>
        <v>43.71</v>
      </c>
      <c r="B1893">
        <v>18.71</v>
      </c>
      <c r="C1893" s="1">
        <f t="shared" si="146"/>
        <v>1.3723252579999998</v>
      </c>
      <c r="D1893">
        <f t="shared" si="147"/>
        <v>68616.262899999987</v>
      </c>
      <c r="E1893" s="12">
        <f t="shared" si="148"/>
        <v>212143.13511728874</v>
      </c>
      <c r="F1893" s="1"/>
      <c r="G1893" s="4"/>
      <c r="H1893" s="4">
        <f t="shared" si="149"/>
        <v>186459.60599823325</v>
      </c>
      <c r="I1893">
        <f xml:space="preserve">          IF($B1893&lt;=$B$9,        $D1893-$B$7*$B$6-$J$18*($D1893-$B$6), $J$16)</f>
        <v>59819.224534171808</v>
      </c>
      <c r="J1893">
        <f>EXP(-($J$17*B1893))*($I1893^(1-J$20)-1)/(1-J$20)</f>
        <v>253.08903318302478</v>
      </c>
      <c r="K1893">
        <f>IF(B1893&lt;=$B$9, EXP(-($B$5*B1893))*($B$7*$B$6+$J$18*(D1893-$B$6))*$B$20, "")</f>
        <v>45.702372375762245</v>
      </c>
      <c r="L1893" t="str">
        <f>IF(B1893&lt;=$B$9, "", EXP(-($B$5*B1893))*$B$20)</f>
        <v/>
      </c>
    </row>
    <row r="1894" spans="1:12" x14ac:dyDescent="0.25">
      <c r="A1894">
        <f t="shared" si="145"/>
        <v>43.72</v>
      </c>
      <c r="B1894">
        <v>18.720000000000002</v>
      </c>
      <c r="C1894" s="1">
        <f t="shared" si="146"/>
        <v>1.372408192</v>
      </c>
      <c r="D1894">
        <f t="shared" si="147"/>
        <v>68620.409599999999</v>
      </c>
      <c r="E1894" s="12">
        <f t="shared" si="148"/>
        <v>212323.24644337979</v>
      </c>
      <c r="F1894" s="1"/>
      <c r="G1894" s="4"/>
      <c r="H1894" s="4">
        <f t="shared" si="149"/>
        <v>186612.83724399091</v>
      </c>
      <c r="I1894">
        <f xml:space="preserve">          IF($B1894&lt;=$B$9,        $D1894-$B$7*$B$6-$J$18*($D1894-$B$6), $J$16)</f>
        <v>59822.52545867562</v>
      </c>
      <c r="J1894">
        <f>EXP(-($J$17*B1894))*($I1894^(1-J$20)-1)/(1-J$20)</f>
        <v>253.00747657628341</v>
      </c>
      <c r="K1894">
        <f>IF(B1894&lt;=$B$9, EXP(-($B$5*B1894))*($B$7*$B$6+$J$18*(D1894-$B$6))*$B$20, "")</f>
        <v>45.690771779481928</v>
      </c>
      <c r="L1894" t="str">
        <f>IF(B1894&lt;=$B$9, "", EXP(-($B$5*B1894))*$B$20)</f>
        <v/>
      </c>
    </row>
    <row r="1895" spans="1:12" x14ac:dyDescent="0.25">
      <c r="A1895">
        <f t="shared" si="145"/>
        <v>43.730000000000004</v>
      </c>
      <c r="B1895">
        <v>18.73</v>
      </c>
      <c r="C1895" s="1">
        <f t="shared" si="146"/>
        <v>1.3724910020000001</v>
      </c>
      <c r="D1895">
        <f t="shared" si="147"/>
        <v>68624.550100000008</v>
      </c>
      <c r="E1895" s="12">
        <f t="shared" si="148"/>
        <v>212503.43322993498</v>
      </c>
      <c r="F1895" s="1"/>
      <c r="G1895" s="4"/>
      <c r="H1895" s="4">
        <f t="shared" si="149"/>
        <v>186766.13057843957</v>
      </c>
      <c r="I1895">
        <f xml:space="preserve">          IF($B1895&lt;=$B$9,        $D1895-$B$7*$B$6-$J$18*($D1895-$B$6), $J$16)</f>
        <v>59825.821447753202</v>
      </c>
      <c r="J1895">
        <f>EXP(-($J$17*B1895))*($I1895^(1-J$20)-1)/(1-J$20)</f>
        <v>252.92593538772303</v>
      </c>
      <c r="K1895">
        <f>IF(B1895&lt;=$B$9, EXP(-($B$5*B1895))*($B$7*$B$6+$J$18*(D1895-$B$6))*$B$20, "")</f>
        <v>45.679167140500269</v>
      </c>
      <c r="L1895" t="str">
        <f>IF(B1895&lt;=$B$9, "", EXP(-($B$5*B1895))*$B$20)</f>
        <v/>
      </c>
    </row>
    <row r="1896" spans="1:12" x14ac:dyDescent="0.25">
      <c r="A1896">
        <f t="shared" si="145"/>
        <v>43.74</v>
      </c>
      <c r="B1896">
        <v>18.740000000000002</v>
      </c>
      <c r="C1896" s="1">
        <f t="shared" si="146"/>
        <v>1.3725736880000001</v>
      </c>
      <c r="D1896">
        <f t="shared" si="147"/>
        <v>68628.684400000013</v>
      </c>
      <c r="E1896" s="12">
        <f t="shared" si="148"/>
        <v>212683.69548476546</v>
      </c>
      <c r="F1896" s="1"/>
      <c r="G1896" s="4"/>
      <c r="H1896" s="4">
        <f t="shared" si="149"/>
        <v>186919.48601066449</v>
      </c>
      <c r="I1896">
        <f xml:space="preserve">          IF($B1896&lt;=$B$9,        $D1896-$B$7*$B$6-$J$18*($D1896-$B$6), $J$16)</f>
        <v>59829.112501404561</v>
      </c>
      <c r="J1896">
        <f>EXP(-($J$17*B1896))*($I1896^(1-J$20)-1)/(1-J$20)</f>
        <v>252.84440962115482</v>
      </c>
      <c r="K1896">
        <f>IF(B1896&lt;=$B$9, EXP(-($B$5*B1896))*($B$7*$B$6+$J$18*(D1896-$B$6))*$B$20, "")</f>
        <v>45.667558465364621</v>
      </c>
      <c r="L1896" t="str">
        <f>IF(B1896&lt;=$B$9, "", EXP(-($B$5*B1896))*$B$20)</f>
        <v/>
      </c>
    </row>
    <row r="1897" spans="1:12" x14ac:dyDescent="0.25">
      <c r="A1897">
        <f t="shared" si="145"/>
        <v>43.75</v>
      </c>
      <c r="B1897">
        <v>18.75</v>
      </c>
      <c r="C1897" s="1">
        <f t="shared" si="146"/>
        <v>1.3726562499999999</v>
      </c>
      <c r="D1897">
        <f t="shared" si="147"/>
        <v>68632.8125</v>
      </c>
      <c r="E1897" s="12">
        <f t="shared" si="148"/>
        <v>212864.03321568514</v>
      </c>
      <c r="F1897" s="1"/>
      <c r="G1897" s="4"/>
      <c r="H1897" s="4">
        <f t="shared" si="149"/>
        <v>187072.90354975418</v>
      </c>
      <c r="I1897">
        <f xml:space="preserve">          IF($B1897&lt;=$B$9,        $D1897-$B$7*$B$6-$J$18*($D1897-$B$6), $J$16)</f>
        <v>59832.398619629683</v>
      </c>
      <c r="J1897">
        <f>EXP(-($J$17*B1897))*($I1897^(1-J$20)-1)/(1-J$20)</f>
        <v>252.76289928038202</v>
      </c>
      <c r="K1897">
        <f>IF(B1897&lt;=$B$9, EXP(-($B$5*B1897))*($B$7*$B$6+$J$18*(D1897-$B$6))*$B$20, "")</f>
        <v>45.655945760617449</v>
      </c>
      <c r="L1897" t="str">
        <f>IF(B1897&lt;=$B$9, "", EXP(-($B$5*B1897))*$B$20)</f>
        <v/>
      </c>
    </row>
    <row r="1898" spans="1:12" x14ac:dyDescent="0.25">
      <c r="A1898">
        <f t="shared" si="145"/>
        <v>43.760000000000005</v>
      </c>
      <c r="B1898">
        <v>18.760000000000002</v>
      </c>
      <c r="C1898" s="1">
        <f t="shared" si="146"/>
        <v>1.3727386880000001</v>
      </c>
      <c r="D1898">
        <f t="shared" si="147"/>
        <v>68636.934399999998</v>
      </c>
      <c r="E1898" s="12">
        <f t="shared" si="148"/>
        <v>213044.44643051064</v>
      </c>
      <c r="F1898" s="1"/>
      <c r="G1898" s="4"/>
      <c r="H1898" s="4">
        <f t="shared" si="149"/>
        <v>187226.38320480028</v>
      </c>
      <c r="I1898">
        <f xml:space="preserve">          IF($B1898&lt;=$B$9,        $D1898-$B$7*$B$6-$J$18*($D1898-$B$6), $J$16)</f>
        <v>59835.679802428589</v>
      </c>
      <c r="J1898">
        <f>EXP(-($J$17*B1898))*($I1898^(1-J$20)-1)/(1-J$20)</f>
        <v>252.68140436919998</v>
      </c>
      <c r="K1898">
        <f>IF(B1898&lt;=$B$9, EXP(-($B$5*B1898))*($B$7*$B$6+$J$18*(D1898-$B$6))*$B$20, "")</f>
        <v>45.644329032796378</v>
      </c>
      <c r="L1898" t="str">
        <f>IF(B1898&lt;=$B$9, "", EXP(-($B$5*B1898))*$B$20)</f>
        <v/>
      </c>
    </row>
    <row r="1899" spans="1:12" x14ac:dyDescent="0.25">
      <c r="A1899">
        <f t="shared" si="145"/>
        <v>43.769999999999996</v>
      </c>
      <c r="B1899">
        <v>18.77</v>
      </c>
      <c r="C1899" s="1">
        <f t="shared" si="146"/>
        <v>1.3728210019999998</v>
      </c>
      <c r="D1899">
        <f t="shared" si="147"/>
        <v>68641.050099999993</v>
      </c>
      <c r="E1899" s="12">
        <f t="shared" si="148"/>
        <v>213224.93513706131</v>
      </c>
      <c r="F1899" s="1"/>
      <c r="G1899" s="4"/>
      <c r="H1899" s="4">
        <f t="shared" si="149"/>
        <v>187379.92498489766</v>
      </c>
      <c r="I1899">
        <f xml:space="preserve">          IF($B1899&lt;=$B$9,        $D1899-$B$7*$B$6-$J$18*($D1899-$B$6), $J$16)</f>
        <v>59838.956049801265</v>
      </c>
      <c r="J1899">
        <f>EXP(-($J$17*B1899))*($I1899^(1-J$20)-1)/(1-J$20)</f>
        <v>252.59992489139614</v>
      </c>
      <c r="K1899">
        <f>IF(B1899&lt;=$B$9, EXP(-($B$5*B1899))*($B$7*$B$6+$J$18*(D1899-$B$6))*$B$20, "")</f>
        <v>45.63270828843406</v>
      </c>
      <c r="L1899" t="str">
        <f>IF(B1899&lt;=$B$9, "", EXP(-($B$5*B1899))*$B$20)</f>
        <v/>
      </c>
    </row>
    <row r="1900" spans="1:12" x14ac:dyDescent="0.25">
      <c r="A1900">
        <f t="shared" si="145"/>
        <v>43.78</v>
      </c>
      <c r="B1900">
        <v>18.78</v>
      </c>
      <c r="C1900" s="1">
        <f t="shared" si="146"/>
        <v>1.3729031919999999</v>
      </c>
      <c r="D1900">
        <f t="shared" si="147"/>
        <v>68645.159599999999</v>
      </c>
      <c r="E1900" s="12">
        <f t="shared" si="148"/>
        <v>213405.49934315929</v>
      </c>
      <c r="F1900" s="1"/>
      <c r="G1900" s="4"/>
      <c r="H1900" s="4">
        <f t="shared" si="149"/>
        <v>187533.52889914435</v>
      </c>
      <c r="I1900">
        <f xml:space="preserve">          IF($B1900&lt;=$B$9,        $D1900-$B$7*$B$6-$J$18*($D1900-$B$6), $J$16)</f>
        <v>59842.227361747726</v>
      </c>
      <c r="J1900">
        <f>EXP(-($J$17*B1900))*($I1900^(1-J$20)-1)/(1-J$20)</f>
        <v>252.51846085075002</v>
      </c>
      <c r="K1900">
        <f>IF(B1900&lt;=$B$9, EXP(-($B$5*B1900))*($B$7*$B$6+$J$18*(D1900-$B$6))*$B$20, "")</f>
        <v>45.621083534058336</v>
      </c>
      <c r="L1900" t="str">
        <f>IF(B1900&lt;=$B$9, "", EXP(-($B$5*B1900))*$B$20)</f>
        <v/>
      </c>
    </row>
    <row r="1901" spans="1:12" x14ac:dyDescent="0.25">
      <c r="A1901">
        <f t="shared" si="145"/>
        <v>43.790000000000006</v>
      </c>
      <c r="B1901">
        <v>18.790000000000003</v>
      </c>
      <c r="C1901" s="1">
        <f t="shared" si="146"/>
        <v>1.3729852579999999</v>
      </c>
      <c r="D1901">
        <f t="shared" si="147"/>
        <v>68649.262900000002</v>
      </c>
      <c r="E1901" s="12">
        <f t="shared" si="148"/>
        <v>213586.13905662938</v>
      </c>
      <c r="F1901" s="1"/>
      <c r="G1901" s="4"/>
      <c r="H1901" s="4">
        <f t="shared" si="149"/>
        <v>187687.19495664159</v>
      </c>
      <c r="I1901">
        <f xml:space="preserve">          IF($B1901&lt;=$B$9,        $D1901-$B$7*$B$6-$J$18*($D1901-$B$6), $J$16)</f>
        <v>59845.493738267964</v>
      </c>
      <c r="J1901">
        <f>EXP(-($J$17*B1901))*($I1901^(1-J$20)-1)/(1-J$20)</f>
        <v>252.43701225103331</v>
      </c>
      <c r="K1901">
        <f>IF(B1901&lt;=$B$9, EXP(-($B$5*B1901))*($B$7*$B$6+$J$18*(D1901-$B$6))*$B$20, "")</f>
        <v>45.609454776192123</v>
      </c>
      <c r="L1901" t="str">
        <f>IF(B1901&lt;=$B$9, "", EXP(-($B$5*B1901))*$B$20)</f>
        <v/>
      </c>
    </row>
    <row r="1902" spans="1:12" x14ac:dyDescent="0.25">
      <c r="A1902">
        <f t="shared" si="145"/>
        <v>43.8</v>
      </c>
      <c r="B1902">
        <v>18.8</v>
      </c>
      <c r="C1902" s="1">
        <f t="shared" si="146"/>
        <v>1.3730671999999999</v>
      </c>
      <c r="D1902">
        <f t="shared" si="147"/>
        <v>68653.36</v>
      </c>
      <c r="E1902" s="12">
        <f t="shared" si="148"/>
        <v>213766.8542852992</v>
      </c>
      <c r="F1902" s="1"/>
      <c r="G1902" s="4"/>
      <c r="H1902" s="4">
        <f t="shared" si="149"/>
        <v>187840.92316649374</v>
      </c>
      <c r="I1902">
        <f xml:space="preserve">          IF($B1902&lt;=$B$9,        $D1902-$B$7*$B$6-$J$18*($D1902-$B$6), $J$16)</f>
        <v>59848.755179361971</v>
      </c>
      <c r="J1902">
        <f>EXP(-($J$17*B1902))*($I1902^(1-J$20)-1)/(1-J$20)</f>
        <v>252.35557909600971</v>
      </c>
      <c r="K1902">
        <f>IF(B1902&lt;=$B$9, EXP(-($B$5*B1902))*($B$7*$B$6+$J$18*(D1902-$B$6))*$B$20, "")</f>
        <v>45.597822021353487</v>
      </c>
      <c r="L1902" t="str">
        <f>IF(B1902&lt;=$B$9, "", EXP(-($B$5*B1902))*$B$20)</f>
        <v/>
      </c>
    </row>
    <row r="1903" spans="1:12" x14ac:dyDescent="0.25">
      <c r="A1903">
        <f t="shared" si="145"/>
        <v>43.81</v>
      </c>
      <c r="B1903">
        <v>18.810000000000002</v>
      </c>
      <c r="C1903" s="1">
        <f t="shared" si="146"/>
        <v>1.3731490180000001</v>
      </c>
      <c r="D1903">
        <f t="shared" si="147"/>
        <v>68657.450900000011</v>
      </c>
      <c r="E1903" s="12">
        <f t="shared" si="148"/>
        <v>213947.64503699905</v>
      </c>
      <c r="F1903" s="1"/>
      <c r="G1903" s="4"/>
      <c r="H1903" s="4">
        <f t="shared" si="149"/>
        <v>187994.71353780839</v>
      </c>
      <c r="I1903">
        <f xml:space="preserve">          IF($B1903&lt;=$B$9,        $D1903-$B$7*$B$6-$J$18*($D1903-$B$6), $J$16)</f>
        <v>59852.011685029771</v>
      </c>
      <c r="J1903">
        <f>EXP(-($J$17*B1903))*($I1903^(1-J$20)-1)/(1-J$20)</f>
        <v>252.27416138943519</v>
      </c>
      <c r="K1903">
        <f>IF(B1903&lt;=$B$9, EXP(-($B$5*B1903))*($B$7*$B$6+$J$18*(D1903-$B$6))*$B$20, "")</f>
        <v>45.586185276055623</v>
      </c>
      <c r="L1903" t="str">
        <f>IF(B1903&lt;=$B$9, "", EXP(-($B$5*B1903))*$B$20)</f>
        <v/>
      </c>
    </row>
    <row r="1904" spans="1:12" x14ac:dyDescent="0.25">
      <c r="A1904">
        <f t="shared" si="145"/>
        <v>43.82</v>
      </c>
      <c r="B1904">
        <v>18.82</v>
      </c>
      <c r="C1904" s="1">
        <f t="shared" si="146"/>
        <v>1.373230712</v>
      </c>
      <c r="D1904">
        <f t="shared" si="147"/>
        <v>68661.535600000003</v>
      </c>
      <c r="E1904" s="12">
        <f t="shared" si="148"/>
        <v>214128.51131956201</v>
      </c>
      <c r="F1904" s="1"/>
      <c r="G1904" s="4"/>
      <c r="H1904" s="4">
        <f t="shared" si="149"/>
        <v>188148.56607969632</v>
      </c>
      <c r="I1904">
        <f xml:space="preserve">          IF($B1904&lt;=$B$9,        $D1904-$B$7*$B$6-$J$18*($D1904-$B$6), $J$16)</f>
        <v>59855.263255271326</v>
      </c>
      <c r="J1904">
        <f>EXP(-($J$17*B1904))*($I1904^(1-J$20)-1)/(1-J$20)</f>
        <v>252.19275913505763</v>
      </c>
      <c r="K1904">
        <f>IF(B1904&lt;=$B$9, EXP(-($B$5*B1904))*($B$7*$B$6+$J$18*(D1904-$B$6))*$B$20, "")</f>
        <v>45.574544546806784</v>
      </c>
      <c r="L1904" t="str">
        <f>IF(B1904&lt;=$B$9, "", EXP(-($B$5*B1904))*$B$20)</f>
        <v/>
      </c>
    </row>
    <row r="1905" spans="1:12" x14ac:dyDescent="0.25">
      <c r="A1905">
        <f t="shared" si="145"/>
        <v>43.83</v>
      </c>
      <c r="B1905">
        <v>18.830000000000002</v>
      </c>
      <c r="C1905" s="1">
        <f t="shared" si="146"/>
        <v>1.3733122820000001</v>
      </c>
      <c r="D1905">
        <f t="shared" si="147"/>
        <v>68665.614100000006</v>
      </c>
      <c r="E1905" s="12">
        <f t="shared" si="148"/>
        <v>214309.45314082384</v>
      </c>
      <c r="F1905" s="1"/>
      <c r="G1905" s="4"/>
      <c r="H1905" s="4">
        <f t="shared" si="149"/>
        <v>188302.48080127151</v>
      </c>
      <c r="I1905">
        <f xml:space="preserve">          IF($B1905&lt;=$B$9,        $D1905-$B$7*$B$6-$J$18*($D1905-$B$6), $J$16)</f>
        <v>59858.509890086665</v>
      </c>
      <c r="J1905">
        <f>EXP(-($J$17*B1905))*($I1905^(1-J$20)-1)/(1-J$20)</f>
        <v>252.11137233661742</v>
      </c>
      <c r="K1905">
        <f>IF(B1905&lt;=$B$9, EXP(-($B$5*B1905))*($B$7*$B$6+$J$18*(D1905-$B$6))*$B$20, "")</f>
        <v>45.562899840110475</v>
      </c>
      <c r="L1905" t="str">
        <f>IF(B1905&lt;=$B$9, "", EXP(-($B$5*B1905))*$B$20)</f>
        <v/>
      </c>
    </row>
    <row r="1906" spans="1:12" x14ac:dyDescent="0.25">
      <c r="A1906">
        <f t="shared" si="145"/>
        <v>43.84</v>
      </c>
      <c r="B1906">
        <v>18.84</v>
      </c>
      <c r="C1906" s="1">
        <f t="shared" si="146"/>
        <v>1.3733937279999999</v>
      </c>
      <c r="D1906">
        <f t="shared" si="147"/>
        <v>68669.686399999991</v>
      </c>
      <c r="E1906" s="12">
        <f t="shared" si="148"/>
        <v>214490.47050862314</v>
      </c>
      <c r="F1906" s="1"/>
      <c r="G1906" s="4"/>
      <c r="H1906" s="4">
        <f t="shared" si="149"/>
        <v>188456.45771165108</v>
      </c>
      <c r="I1906">
        <f xml:space="preserve">          IF($B1906&lt;=$B$9,        $D1906-$B$7*$B$6-$J$18*($D1906-$B$6), $J$16)</f>
        <v>59861.751589475767</v>
      </c>
      <c r="J1906">
        <f>EXP(-($J$17*B1906))*($I1906^(1-J$20)-1)/(1-J$20)</f>
        <v>252.03000099784674</v>
      </c>
      <c r="K1906">
        <f>IF(B1906&lt;=$B$9, EXP(-($B$5*B1906))*($B$7*$B$6+$J$18*(D1906-$B$6))*$B$20, "")</f>
        <v>45.551251162465235</v>
      </c>
      <c r="L1906" t="str">
        <f>IF(B1906&lt;=$B$9, "", EXP(-($B$5*B1906))*$B$20)</f>
        <v/>
      </c>
    </row>
    <row r="1907" spans="1:12" x14ac:dyDescent="0.25">
      <c r="A1907">
        <f t="shared" si="145"/>
        <v>43.85</v>
      </c>
      <c r="B1907">
        <v>18.850000000000001</v>
      </c>
      <c r="C1907" s="1">
        <f t="shared" si="146"/>
        <v>1.3734750499999999</v>
      </c>
      <c r="D1907">
        <f t="shared" si="147"/>
        <v>68673.752500000002</v>
      </c>
      <c r="E1907" s="12">
        <f t="shared" si="148"/>
        <v>214671.56343080115</v>
      </c>
      <c r="F1907" s="1"/>
      <c r="G1907" s="4"/>
      <c r="H1907" s="4">
        <f t="shared" si="149"/>
        <v>188610.49681995538</v>
      </c>
      <c r="I1907">
        <f xml:space="preserve">          IF($B1907&lt;=$B$9,        $D1907-$B$7*$B$6-$J$18*($D1907-$B$6), $J$16)</f>
        <v>59864.988353438661</v>
      </c>
      <c r="J1907">
        <f>EXP(-($J$17*B1907))*($I1907^(1-J$20)-1)/(1-J$20)</f>
        <v>251.94864512247014</v>
      </c>
      <c r="K1907">
        <f>IF(B1907&lt;=$B$9, EXP(-($B$5*B1907))*($B$7*$B$6+$J$18*(D1907-$B$6))*$B$20, "")</f>
        <v>45.539598520364834</v>
      </c>
      <c r="L1907" t="str">
        <f>IF(B1907&lt;=$B$9, "", EXP(-($B$5*B1907))*$B$20)</f>
        <v/>
      </c>
    </row>
    <row r="1908" spans="1:12" x14ac:dyDescent="0.25">
      <c r="A1908">
        <f t="shared" si="145"/>
        <v>43.86</v>
      </c>
      <c r="B1908">
        <v>18.86</v>
      </c>
      <c r="C1908" s="1">
        <f t="shared" si="146"/>
        <v>1.3735562480000001</v>
      </c>
      <c r="D1908">
        <f t="shared" si="147"/>
        <v>68677.81240000001</v>
      </c>
      <c r="E1908" s="12">
        <f t="shared" si="148"/>
        <v>214852.73191520193</v>
      </c>
      <c r="F1908" s="1"/>
      <c r="G1908" s="4"/>
      <c r="H1908" s="4">
        <f t="shared" si="149"/>
        <v>188764.59813530798</v>
      </c>
      <c r="I1908">
        <f xml:space="preserve">          IF($B1908&lt;=$B$9,        $D1908-$B$7*$B$6-$J$18*($D1908-$B$6), $J$16)</f>
        <v>59868.220181975339</v>
      </c>
      <c r="J1908">
        <f>EXP(-($J$17*B1908))*($I1908^(1-J$20)-1)/(1-J$20)</f>
        <v>251.86730471420429</v>
      </c>
      <c r="K1908">
        <f>IF(B1908&lt;=$B$9, EXP(-($B$5*B1908))*($B$7*$B$6+$J$18*(D1908-$B$6))*$B$20, "")</f>
        <v>45.52794192029809</v>
      </c>
      <c r="L1908" t="str">
        <f>IF(B1908&lt;=$B$9, "", EXP(-($B$5*B1908))*$B$20)</f>
        <v/>
      </c>
    </row>
    <row r="1909" spans="1:12" x14ac:dyDescent="0.25">
      <c r="A1909">
        <f t="shared" si="145"/>
        <v>43.870000000000005</v>
      </c>
      <c r="B1909">
        <v>18.87</v>
      </c>
      <c r="C1909" s="1">
        <f t="shared" si="146"/>
        <v>1.373637322</v>
      </c>
      <c r="D1909">
        <f t="shared" si="147"/>
        <v>68681.866099999999</v>
      </c>
      <c r="E1909" s="12">
        <f t="shared" si="148"/>
        <v>215033.97596967226</v>
      </c>
      <c r="F1909" s="1"/>
      <c r="G1909" s="4"/>
      <c r="H1909" s="4">
        <f t="shared" si="149"/>
        <v>188918.76166683558</v>
      </c>
      <c r="I1909">
        <f xml:space="preserve">          IF($B1909&lt;=$B$9,        $D1909-$B$7*$B$6-$J$18*($D1909-$B$6), $J$16)</f>
        <v>59871.447075085765</v>
      </c>
      <c r="J1909">
        <f>EXP(-($J$17*B1909))*($I1909^(1-J$20)-1)/(1-J$20)</f>
        <v>251.7859797767579</v>
      </c>
      <c r="K1909">
        <f>IF(B1909&lt;=$B$9, EXP(-($B$5*B1909))*($B$7*$B$6+$J$18*(D1909-$B$6))*$B$20, "")</f>
        <v>45.51628136874897</v>
      </c>
      <c r="L1909" t="str">
        <f>IF(B1909&lt;=$B$9, "", EXP(-($B$5*B1909))*$B$20)</f>
        <v/>
      </c>
    </row>
    <row r="1910" spans="1:12" x14ac:dyDescent="0.25">
      <c r="A1910">
        <f t="shared" si="145"/>
        <v>43.88</v>
      </c>
      <c r="B1910">
        <v>18.880000000000003</v>
      </c>
      <c r="C1910" s="1">
        <f t="shared" si="146"/>
        <v>1.3737182720000001</v>
      </c>
      <c r="D1910">
        <f t="shared" si="147"/>
        <v>68685.9136</v>
      </c>
      <c r="E1910" s="12">
        <f t="shared" si="148"/>
        <v>215215.29560206164</v>
      </c>
      <c r="F1910" s="1"/>
      <c r="G1910" s="4"/>
      <c r="H1910" s="4">
        <f t="shared" si="149"/>
        <v>189072.98742366812</v>
      </c>
      <c r="I1910">
        <f xml:space="preserve">          IF($B1910&lt;=$B$9,        $D1910-$B$7*$B$6-$J$18*($D1910-$B$6), $J$16)</f>
        <v>59874.669032769983</v>
      </c>
      <c r="J1910">
        <f>EXP(-($J$17*B1910))*($I1910^(1-J$20)-1)/(1-J$20)</f>
        <v>251.70467031383214</v>
      </c>
      <c r="K1910">
        <f>IF(B1910&lt;=$B$9, EXP(-($B$5*B1910))*($B$7*$B$6+$J$18*(D1910-$B$6))*$B$20, "")</f>
        <v>45.504616872196678</v>
      </c>
      <c r="L1910" t="str">
        <f>IF(B1910&lt;=$B$9, "", EXP(-($B$5*B1910))*$B$20)</f>
        <v/>
      </c>
    </row>
    <row r="1911" spans="1:12" x14ac:dyDescent="0.25">
      <c r="A1911">
        <f t="shared" si="145"/>
        <v>43.89</v>
      </c>
      <c r="B1911">
        <v>18.89</v>
      </c>
      <c r="C1911" s="1">
        <f t="shared" si="146"/>
        <v>1.3737990979999999</v>
      </c>
      <c r="D1911">
        <f t="shared" si="147"/>
        <v>68689.954899999997</v>
      </c>
      <c r="E1911" s="12">
        <f t="shared" si="148"/>
        <v>215396.69082022237</v>
      </c>
      <c r="F1911" s="1"/>
      <c r="G1911" s="4"/>
      <c r="H1911" s="4">
        <f t="shared" si="149"/>
        <v>189227.27541493872</v>
      </c>
      <c r="I1911">
        <f xml:space="preserve">          IF($B1911&lt;=$B$9,        $D1911-$B$7*$B$6-$J$18*($D1911-$B$6), $J$16)</f>
        <v>59877.886055027979</v>
      </c>
      <c r="J1911">
        <f>EXP(-($J$17*B1911))*($I1911^(1-J$20)-1)/(1-J$20)</f>
        <v>251.62337632912013</v>
      </c>
      <c r="K1911">
        <f>IF(B1911&lt;=$B$9, EXP(-($B$5*B1911))*($B$7*$B$6+$J$18*(D1911-$B$6))*$B$20, "")</f>
        <v>45.492948437115487</v>
      </c>
      <c r="L1911" t="str">
        <f>IF(B1911&lt;=$B$9, "", EXP(-($B$5*B1911))*$B$20)</f>
        <v/>
      </c>
    </row>
    <row r="1912" spans="1:12" x14ac:dyDescent="0.25">
      <c r="A1912">
        <f t="shared" si="145"/>
        <v>43.900000000000006</v>
      </c>
      <c r="B1912">
        <v>18.900000000000002</v>
      </c>
      <c r="C1912" s="1">
        <f t="shared" si="146"/>
        <v>1.3738798000000001</v>
      </c>
      <c r="D1912">
        <f t="shared" si="147"/>
        <v>68693.990000000005</v>
      </c>
      <c r="E1912" s="12">
        <f t="shared" si="148"/>
        <v>215578.16163200946</v>
      </c>
      <c r="F1912" s="1"/>
      <c r="G1912" s="4"/>
      <c r="H1912" s="4">
        <f t="shared" si="149"/>
        <v>189381.62564978367</v>
      </c>
      <c r="I1912">
        <f xml:space="preserve">          IF($B1912&lt;=$B$9,        $D1912-$B$7*$B$6-$J$18*($D1912-$B$6), $J$16)</f>
        <v>59881.098141859751</v>
      </c>
      <c r="J1912">
        <f>EXP(-($J$17*B1912))*($I1912^(1-J$20)-1)/(1-J$20)</f>
        <v>251.54209782630736</v>
      </c>
      <c r="K1912">
        <f>IF(B1912&lt;=$B$9, EXP(-($B$5*B1912))*($B$7*$B$6+$J$18*(D1912-$B$6))*$B$20, "")</f>
        <v>45.481276069974854</v>
      </c>
      <c r="L1912" t="str">
        <f>IF(B1912&lt;=$B$9, "", EXP(-($B$5*B1912))*$B$20)</f>
        <v/>
      </c>
    </row>
    <row r="1913" spans="1:12" x14ac:dyDescent="0.25">
      <c r="A1913">
        <f t="shared" si="145"/>
        <v>43.91</v>
      </c>
      <c r="B1913">
        <v>18.91</v>
      </c>
      <c r="C1913" s="1">
        <f t="shared" si="146"/>
        <v>1.3739603779999998</v>
      </c>
      <c r="D1913">
        <f t="shared" si="147"/>
        <v>68698.018899999995</v>
      </c>
      <c r="E1913" s="12">
        <f t="shared" si="148"/>
        <v>215759.70804528065</v>
      </c>
      <c r="F1913" s="1"/>
      <c r="G1913" s="4"/>
      <c r="H1913" s="4">
        <f t="shared" si="149"/>
        <v>189536.03813734249</v>
      </c>
      <c r="I1913">
        <f xml:space="preserve">          IF($B1913&lt;=$B$9,        $D1913-$B$7*$B$6-$J$18*($D1913-$B$6), $J$16)</f>
        <v>59884.305293265286</v>
      </c>
      <c r="J1913">
        <f>EXP(-($J$17*B1913))*($I1913^(1-J$20)-1)/(1-J$20)</f>
        <v>251.46083480907134</v>
      </c>
      <c r="K1913">
        <f>IF(B1913&lt;=$B$9, EXP(-($B$5*B1913))*($B$7*$B$6+$J$18*(D1913-$B$6))*$B$20, "")</f>
        <v>45.469599777239345</v>
      </c>
      <c r="L1913" t="str">
        <f>IF(B1913&lt;=$B$9, "", EXP(-($B$5*B1913))*$B$20)</f>
        <v/>
      </c>
    </row>
    <row r="1914" spans="1:12" x14ac:dyDescent="0.25">
      <c r="A1914">
        <f t="shared" si="145"/>
        <v>43.92</v>
      </c>
      <c r="B1914">
        <v>18.920000000000002</v>
      </c>
      <c r="C1914" s="1">
        <f t="shared" si="146"/>
        <v>1.3740408319999999</v>
      </c>
      <c r="D1914">
        <f t="shared" si="147"/>
        <v>68702.041599999997</v>
      </c>
      <c r="E1914" s="12">
        <f t="shared" si="148"/>
        <v>215941.33006789652</v>
      </c>
      <c r="F1914" s="1"/>
      <c r="G1914" s="4"/>
      <c r="H1914" s="4">
        <f t="shared" si="149"/>
        <v>189690.5128867579</v>
      </c>
      <c r="I1914">
        <f xml:space="preserve">          IF($B1914&lt;=$B$9,        $D1914-$B$7*$B$6-$J$18*($D1914-$B$6), $J$16)</f>
        <v>59887.507509244613</v>
      </c>
      <c r="J1914">
        <f>EXP(-($J$17*B1914))*($I1914^(1-J$20)-1)/(1-J$20)</f>
        <v>251.37958728108197</v>
      </c>
      <c r="K1914">
        <f>IF(B1914&lt;=$B$9, EXP(-($B$5*B1914))*($B$7*$B$6+$J$18*(D1914-$B$6))*$B$20, "")</f>
        <v>45.457919565368783</v>
      </c>
      <c r="L1914" t="str">
        <f>IF(B1914&lt;=$B$9, "", EXP(-($B$5*B1914))*$B$20)</f>
        <v/>
      </c>
    </row>
    <row r="1915" spans="1:12" x14ac:dyDescent="0.25">
      <c r="A1915">
        <f t="shared" si="145"/>
        <v>43.93</v>
      </c>
      <c r="B1915">
        <v>18.93</v>
      </c>
      <c r="C1915" s="1">
        <f t="shared" si="146"/>
        <v>1.374121162</v>
      </c>
      <c r="D1915">
        <f t="shared" si="147"/>
        <v>68706.058099999995</v>
      </c>
      <c r="E1915" s="12">
        <f t="shared" si="148"/>
        <v>216123.02770772029</v>
      </c>
      <c r="F1915" s="1"/>
      <c r="G1915" s="4"/>
      <c r="H1915" s="4">
        <f t="shared" si="149"/>
        <v>189845.04990717582</v>
      </c>
      <c r="I1915">
        <f xml:space="preserve">          IF($B1915&lt;=$B$9,        $D1915-$B$7*$B$6-$J$18*($D1915-$B$6), $J$16)</f>
        <v>59890.704789797703</v>
      </c>
      <c r="J1915">
        <f>EXP(-($J$17*B1915))*($I1915^(1-J$20)-1)/(1-J$20)</f>
        <v>251.29835524600119</v>
      </c>
      <c r="K1915">
        <f>IF(B1915&lt;=$B$9, EXP(-($B$5*B1915))*($B$7*$B$6+$J$18*(D1915-$B$6))*$B$20, "")</f>
        <v>45.446235440818029</v>
      </c>
      <c r="L1915" t="str">
        <f>IF(B1915&lt;=$B$9, "", EXP(-($B$5*B1915))*$B$20)</f>
        <v/>
      </c>
    </row>
    <row r="1916" spans="1:12" x14ac:dyDescent="0.25">
      <c r="A1916">
        <f t="shared" si="145"/>
        <v>43.94</v>
      </c>
      <c r="B1916">
        <v>18.940000000000001</v>
      </c>
      <c r="C1916" s="1">
        <f t="shared" si="146"/>
        <v>1.374201368</v>
      </c>
      <c r="D1916">
        <f t="shared" si="147"/>
        <v>68710.068400000004</v>
      </c>
      <c r="E1916" s="12">
        <f t="shared" si="148"/>
        <v>216304.80097261799</v>
      </c>
      <c r="F1916" s="1"/>
      <c r="G1916" s="4"/>
      <c r="H1916" s="4">
        <f t="shared" si="149"/>
        <v>189999.64920774536</v>
      </c>
      <c r="I1916">
        <f xml:space="preserve">          IF($B1916&lt;=$B$9,        $D1916-$B$7*$B$6-$J$18*($D1916-$B$6), $J$16)</f>
        <v>59893.897134924584</v>
      </c>
      <c r="J1916">
        <f>EXP(-($J$17*B1916))*($I1916^(1-J$20)-1)/(1-J$20)</f>
        <v>251.21713870748346</v>
      </c>
      <c r="K1916">
        <f>IF(B1916&lt;=$B$9, EXP(-($B$5*B1916))*($B$7*$B$6+$J$18*(D1916-$B$6))*$B$20, "")</f>
        <v>45.434547410037219</v>
      </c>
      <c r="L1916" t="str">
        <f>IF(B1916&lt;=$B$9, "", EXP(-($B$5*B1916))*$B$20)</f>
        <v/>
      </c>
    </row>
    <row r="1917" spans="1:12" x14ac:dyDescent="0.25">
      <c r="A1917">
        <f t="shared" si="145"/>
        <v>43.95</v>
      </c>
      <c r="B1917">
        <v>18.950000000000003</v>
      </c>
      <c r="C1917" s="1">
        <f t="shared" si="146"/>
        <v>1.37428145</v>
      </c>
      <c r="D1917">
        <f t="shared" si="147"/>
        <v>68714.072499999995</v>
      </c>
      <c r="E1917" s="12">
        <f t="shared" si="148"/>
        <v>216486.64987045841</v>
      </c>
      <c r="F1917" s="1"/>
      <c r="G1917" s="4"/>
      <c r="H1917" s="4">
        <f t="shared" si="149"/>
        <v>190154.31079761882</v>
      </c>
      <c r="I1917">
        <f xml:space="preserve">          IF($B1917&lt;=$B$9,        $D1917-$B$7*$B$6-$J$18*($D1917-$B$6), $J$16)</f>
        <v>59897.084544625228</v>
      </c>
      <c r="J1917">
        <f>EXP(-($J$17*B1917))*($I1917^(1-J$20)-1)/(1-J$20)</f>
        <v>251.13593766917512</v>
      </c>
      <c r="K1917">
        <f>IF(B1917&lt;=$B$9, EXP(-($B$5*B1917))*($B$7*$B$6+$J$18*(D1917-$B$6))*$B$20, "")</f>
        <v>45.422855479471565</v>
      </c>
      <c r="L1917" t="str">
        <f>IF(B1917&lt;=$B$9, "", EXP(-($B$5*B1917))*$B$20)</f>
        <v/>
      </c>
    </row>
    <row r="1918" spans="1:12" x14ac:dyDescent="0.25">
      <c r="A1918">
        <f t="shared" si="145"/>
        <v>43.96</v>
      </c>
      <c r="B1918">
        <v>18.96</v>
      </c>
      <c r="C1918" s="1">
        <f t="shared" si="146"/>
        <v>1.374361408</v>
      </c>
      <c r="D1918">
        <f t="shared" si="147"/>
        <v>68718.070399999997</v>
      </c>
      <c r="E1918" s="12">
        <f t="shared" si="148"/>
        <v>216668.57440911306</v>
      </c>
      <c r="F1918" s="1"/>
      <c r="G1918" s="4"/>
      <c r="H1918" s="4">
        <f t="shared" si="149"/>
        <v>190309.03468595174</v>
      </c>
      <c r="I1918">
        <f xml:space="preserve">          IF($B1918&lt;=$B$9,        $D1918-$B$7*$B$6-$J$18*($D1918-$B$6), $J$16)</f>
        <v>59900.267018899649</v>
      </c>
      <c r="J1918">
        <f>EXP(-($J$17*B1918))*($I1918^(1-J$20)-1)/(1-J$20)</f>
        <v>251.05475213471507</v>
      </c>
      <c r="K1918">
        <f>IF(B1918&lt;=$B$9, EXP(-($B$5*B1918))*($B$7*$B$6+$J$18*(D1918-$B$6))*$B$20, "")</f>
        <v>45.411159655561505</v>
      </c>
      <c r="L1918" t="str">
        <f>IF(B1918&lt;=$B$9, "", EXP(-($B$5*B1918))*$B$20)</f>
        <v/>
      </c>
    </row>
    <row r="1919" spans="1:12" x14ac:dyDescent="0.25">
      <c r="A1919">
        <f t="shared" si="145"/>
        <v>43.97</v>
      </c>
      <c r="B1919">
        <v>18.970000000000002</v>
      </c>
      <c r="C1919" s="1">
        <f t="shared" si="146"/>
        <v>1.3744412420000001</v>
      </c>
      <c r="D1919">
        <f t="shared" si="147"/>
        <v>68722.06210000001</v>
      </c>
      <c r="E1919" s="12">
        <f t="shared" si="148"/>
        <v>216850.57459645625</v>
      </c>
      <c r="F1919" s="1"/>
      <c r="G1919" s="4"/>
      <c r="H1919" s="4">
        <f t="shared" si="149"/>
        <v>190463.82088190282</v>
      </c>
      <c r="I1919">
        <f xml:space="preserve">          IF($B1919&lt;=$B$9,        $D1919-$B$7*$B$6-$J$18*($D1919-$B$6), $J$16)</f>
        <v>59903.444557747862</v>
      </c>
      <c r="J1919">
        <f>EXP(-($J$17*B1919))*($I1919^(1-J$20)-1)/(1-J$20)</f>
        <v>250.97358210773427</v>
      </c>
      <c r="K1919">
        <f>IF(B1919&lt;=$B$9, EXP(-($B$5*B1919))*($B$7*$B$6+$J$18*(D1919-$B$6))*$B$20, "")</f>
        <v>45.399459944742652</v>
      </c>
      <c r="L1919" t="str">
        <f>IF(B1919&lt;=$B$9, "", EXP(-($B$5*B1919))*$B$20)</f>
        <v/>
      </c>
    </row>
    <row r="1920" spans="1:12" x14ac:dyDescent="0.25">
      <c r="A1920">
        <f t="shared" si="145"/>
        <v>43.980000000000004</v>
      </c>
      <c r="B1920">
        <v>18.98</v>
      </c>
      <c r="C1920" s="1">
        <f t="shared" si="146"/>
        <v>1.3745209519999999</v>
      </c>
      <c r="D1920">
        <f t="shared" si="147"/>
        <v>68726.047599999991</v>
      </c>
      <c r="E1920" s="12">
        <f t="shared" si="148"/>
        <v>217032.65044036502</v>
      </c>
      <c r="F1920" s="1"/>
      <c r="G1920" s="4"/>
      <c r="H1920" s="4">
        <f t="shared" si="149"/>
        <v>190618.66939463402</v>
      </c>
      <c r="I1920">
        <f xml:space="preserve">          IF($B1920&lt;=$B$9,        $D1920-$B$7*$B$6-$J$18*($D1920-$B$6), $J$16)</f>
        <v>59906.617161169823</v>
      </c>
      <c r="J1920">
        <f>EXP(-($J$17*B1920))*($I1920^(1-J$20)-1)/(1-J$20)</f>
        <v>250.89242759185595</v>
      </c>
      <c r="K1920">
        <f>IF(B1920&lt;=$B$9, EXP(-($B$5*B1920))*($B$7*$B$6+$J$18*(D1920-$B$6))*$B$20, "")</f>
        <v>45.38775635344571</v>
      </c>
      <c r="L1920" t="str">
        <f>IF(B1920&lt;=$B$9, "", EXP(-($B$5*B1920))*$B$20)</f>
        <v/>
      </c>
    </row>
    <row r="1921" spans="1:12" x14ac:dyDescent="0.25">
      <c r="A1921">
        <f t="shared" si="145"/>
        <v>43.99</v>
      </c>
      <c r="B1921">
        <v>18.990000000000002</v>
      </c>
      <c r="C1921" s="1">
        <f t="shared" si="146"/>
        <v>1.3746005379999999</v>
      </c>
      <c r="D1921">
        <f t="shared" si="147"/>
        <v>68730.026899999997</v>
      </c>
      <c r="E1921" s="12">
        <f t="shared" si="148"/>
        <v>217214.80194871913</v>
      </c>
      <c r="F1921" s="1"/>
      <c r="G1921" s="4"/>
      <c r="H1921" s="4">
        <f t="shared" si="149"/>
        <v>190773.58023331044</v>
      </c>
      <c r="I1921">
        <f xml:space="preserve">          IF($B1921&lt;=$B$9,        $D1921-$B$7*$B$6-$J$18*($D1921-$B$6), $J$16)</f>
        <v>59909.784829165583</v>
      </c>
      <c r="J1921">
        <f>EXP(-($J$17*B1921))*($I1921^(1-J$20)-1)/(1-J$20)</f>
        <v>250.81128859069582</v>
      </c>
      <c r="K1921">
        <f>IF(B1921&lt;=$B$9, EXP(-($B$5*B1921))*($B$7*$B$6+$J$18*(D1921-$B$6))*$B$20, "")</f>
        <v>45.376048888096705</v>
      </c>
      <c r="L1921" t="str">
        <f>IF(B1921&lt;=$B$9, "", EXP(-($B$5*B1921))*$B$20)</f>
        <v/>
      </c>
    </row>
    <row r="1922" spans="1:12" x14ac:dyDescent="0.25">
      <c r="A1922">
        <f t="shared" si="145"/>
        <v>44</v>
      </c>
      <c r="B1922">
        <v>19</v>
      </c>
      <c r="C1922" s="1">
        <f t="shared" si="146"/>
        <v>1.3746800000000001</v>
      </c>
      <c r="D1922">
        <f t="shared" si="147"/>
        <v>68734</v>
      </c>
      <c r="E1922" s="12">
        <f t="shared" si="148"/>
        <v>217397.0291294012</v>
      </c>
      <c r="F1922" s="1"/>
      <c r="G1922" s="4"/>
      <c r="H1922" s="4">
        <f t="shared" si="149"/>
        <v>190928.55340710044</v>
      </c>
      <c r="I1922">
        <f xml:space="preserve">          IF($B1922&lt;=$B$9,        $D1922-$B$7*$B$6-$J$18*($D1922-$B$6), $J$16)</f>
        <v>59912.947561735113</v>
      </c>
      <c r="J1922">
        <f>EXP(-($J$17*B1922))*($I1922^(1-J$20)-1)/(1-J$20)</f>
        <v>250.73016510786155</v>
      </c>
      <c r="K1922">
        <f>IF(B1922&lt;=$B$9, EXP(-($B$5*B1922))*($B$7*$B$6+$J$18*(D1922-$B$6))*$B$20, "")</f>
        <v>45.364337555116727</v>
      </c>
      <c r="L1922" t="str">
        <f>IF(B1922&lt;=$B$9, "", EXP(-($B$5*B1922))*$B$20)</f>
        <v/>
      </c>
    </row>
    <row r="1923" spans="1:12" x14ac:dyDescent="0.25">
      <c r="A1923">
        <f t="shared" si="145"/>
        <v>44.010000000000005</v>
      </c>
      <c r="B1923">
        <v>19.010000000000002</v>
      </c>
      <c r="C1923" s="1">
        <f t="shared" si="146"/>
        <v>1.3747593380000001</v>
      </c>
      <c r="D1923">
        <f t="shared" si="147"/>
        <v>68737.966899999999</v>
      </c>
      <c r="E1923" s="12">
        <f t="shared" si="148"/>
        <v>217579.33199029649</v>
      </c>
      <c r="F1923" s="1"/>
      <c r="G1923" s="4"/>
      <c r="H1923" s="4">
        <f t="shared" si="149"/>
        <v>191083.58892517557</v>
      </c>
      <c r="I1923">
        <f xml:space="preserve">          IF($B1923&lt;=$B$9,        $D1923-$B$7*$B$6-$J$18*($D1923-$B$6), $J$16)</f>
        <v>59916.105358878413</v>
      </c>
      <c r="J1923">
        <f>EXP(-($J$17*B1923))*($I1923^(1-J$20)-1)/(1-J$20)</f>
        <v>250.64905714695328</v>
      </c>
      <c r="K1923">
        <f>IF(B1923&lt;=$B$9, EXP(-($B$5*B1923))*($B$7*$B$6+$J$18*(D1923-$B$6))*$B$20, "")</f>
        <v>45.352622360922076</v>
      </c>
      <c r="L1923" t="str">
        <f>IF(B1923&lt;=$B$9, "", EXP(-($B$5*B1923))*$B$20)</f>
        <v/>
      </c>
    </row>
    <row r="1924" spans="1:12" x14ac:dyDescent="0.25">
      <c r="A1924">
        <f t="shared" si="145"/>
        <v>44.019999999999996</v>
      </c>
      <c r="B1924">
        <v>19.02</v>
      </c>
      <c r="C1924" s="1">
        <f t="shared" si="146"/>
        <v>1.3748385519999999</v>
      </c>
      <c r="D1924">
        <f t="shared" si="147"/>
        <v>68741.927599999995</v>
      </c>
      <c r="E1924" s="12">
        <f t="shared" si="148"/>
        <v>217761.7105392931</v>
      </c>
      <c r="F1924" s="1"/>
      <c r="G1924" s="4"/>
      <c r="H1924" s="4">
        <f t="shared" si="149"/>
        <v>191238.68679671059</v>
      </c>
      <c r="I1924">
        <f xml:space="preserve">          IF($B1924&lt;=$B$9,        $D1924-$B$7*$B$6-$J$18*($D1924-$B$6), $J$16)</f>
        <v>59919.25822059549</v>
      </c>
      <c r="J1924">
        <f>EXP(-($J$17*B1924))*($I1924^(1-J$20)-1)/(1-J$20)</f>
        <v>250.56796471156352</v>
      </c>
      <c r="K1924">
        <f>IF(B1924&lt;=$B$9, EXP(-($B$5*B1924))*($B$7*$B$6+$J$18*(D1924-$B$6))*$B$20, "")</f>
        <v>45.340903311924265</v>
      </c>
      <c r="L1924" t="str">
        <f>IF(B1924&lt;=$B$9, "", EXP(-($B$5*B1924))*$B$20)</f>
        <v/>
      </c>
    </row>
    <row r="1925" spans="1:12" x14ac:dyDescent="0.25">
      <c r="A1925">
        <f t="shared" si="145"/>
        <v>44.03</v>
      </c>
      <c r="B1925">
        <v>19.03</v>
      </c>
      <c r="C1925" s="1">
        <f t="shared" si="146"/>
        <v>1.374917642</v>
      </c>
      <c r="D1925">
        <f t="shared" si="147"/>
        <v>68745.882100000003</v>
      </c>
      <c r="E1925" s="12">
        <f t="shared" si="148"/>
        <v>217944.16478428186</v>
      </c>
      <c r="F1925" s="1"/>
      <c r="G1925" s="4"/>
      <c r="H1925" s="4">
        <f t="shared" si="149"/>
        <v>191393.84703088348</v>
      </c>
      <c r="I1925">
        <f xml:space="preserve">          IF($B1925&lt;=$B$9,        $D1925-$B$7*$B$6-$J$18*($D1925-$B$6), $J$16)</f>
        <v>59922.406146886351</v>
      </c>
      <c r="J1925">
        <f>EXP(-($J$17*B1925))*($I1925^(1-J$20)-1)/(1-J$20)</f>
        <v>250.48688780527678</v>
      </c>
      <c r="K1925">
        <f>IF(B1925&lt;=$B$9, EXP(-($B$5*B1925))*($B$7*$B$6+$J$18*(D1925-$B$6))*$B$20, "")</f>
        <v>45.329180414529993</v>
      </c>
      <c r="L1925" t="str">
        <f>IF(B1925&lt;=$B$9, "", EXP(-($B$5*B1925))*$B$20)</f>
        <v/>
      </c>
    </row>
    <row r="1926" spans="1:12" x14ac:dyDescent="0.25">
      <c r="A1926">
        <f t="shared" si="145"/>
        <v>44.040000000000006</v>
      </c>
      <c r="B1926">
        <v>19.040000000000003</v>
      </c>
      <c r="C1926" s="1">
        <f t="shared" si="146"/>
        <v>1.374996608</v>
      </c>
      <c r="D1926">
        <f t="shared" si="147"/>
        <v>68749.830400000006</v>
      </c>
      <c r="E1926" s="12">
        <f t="shared" si="148"/>
        <v>218126.69473315636</v>
      </c>
      <c r="F1926" s="1"/>
      <c r="G1926" s="4"/>
      <c r="H1926" s="4">
        <f t="shared" si="149"/>
        <v>191549.06963687541</v>
      </c>
      <c r="I1926">
        <f xml:space="preserve">          IF($B1926&lt;=$B$9,        $D1926-$B$7*$B$6-$J$18*($D1926-$B$6), $J$16)</f>
        <v>59925.549137750982</v>
      </c>
      <c r="J1926">
        <f>EXP(-($J$17*B1926))*($I1926^(1-J$20)-1)/(1-J$20)</f>
        <v>250.40582643167028</v>
      </c>
      <c r="K1926">
        <f>IF(B1926&lt;=$B$9, EXP(-($B$5*B1926))*($B$7*$B$6+$J$18*(D1926-$B$6))*$B$20, "")</f>
        <v>45.317453675141124</v>
      </c>
      <c r="L1926" t="str">
        <f>IF(B1926&lt;=$B$9, "", EXP(-($B$5*B1926))*$B$20)</f>
        <v/>
      </c>
    </row>
    <row r="1927" spans="1:12" x14ac:dyDescent="0.25">
      <c r="A1927">
        <f t="shared" si="145"/>
        <v>44.05</v>
      </c>
      <c r="B1927">
        <v>19.05</v>
      </c>
      <c r="C1927" s="1">
        <f t="shared" si="146"/>
        <v>1.37507545</v>
      </c>
      <c r="D1927">
        <f t="shared" si="147"/>
        <v>68753.772499999992</v>
      </c>
      <c r="E1927" s="12">
        <f t="shared" si="148"/>
        <v>218309.30039381297</v>
      </c>
      <c r="F1927" s="1"/>
      <c r="G1927" s="4"/>
      <c r="H1927" s="4">
        <f t="shared" si="149"/>
        <v>191704.35462387081</v>
      </c>
      <c r="I1927">
        <f xml:space="preserve">          IF($B1927&lt;=$B$9,        $D1927-$B$7*$B$6-$J$18*($D1927-$B$6), $J$16)</f>
        <v>59928.687193189377</v>
      </c>
      <c r="J1927">
        <f>EXP(-($J$17*B1927))*($I1927^(1-J$20)-1)/(1-J$20)</f>
        <v>250.32478059431318</v>
      </c>
      <c r="K1927">
        <f>IF(B1927&lt;=$B$9, EXP(-($B$5*B1927))*($B$7*$B$6+$J$18*(D1927-$B$6))*$B$20, "")</f>
        <v>45.305723100154722</v>
      </c>
      <c r="L1927" t="str">
        <f>IF(B1927&lt;=$B$9, "", EXP(-($B$5*B1927))*$B$20)</f>
        <v/>
      </c>
    </row>
    <row r="1928" spans="1:12" x14ac:dyDescent="0.25">
      <c r="A1928">
        <f t="shared" si="145"/>
        <v>44.06</v>
      </c>
      <c r="B1928">
        <v>19.060000000000002</v>
      </c>
      <c r="C1928" s="1">
        <f t="shared" si="146"/>
        <v>1.3751541679999999</v>
      </c>
      <c r="D1928">
        <f t="shared" si="147"/>
        <v>68757.708399999989</v>
      </c>
      <c r="E1928" s="12">
        <f t="shared" si="148"/>
        <v>218491.9817741508</v>
      </c>
      <c r="F1928" s="1"/>
      <c r="G1928" s="4"/>
      <c r="H1928" s="4">
        <f t="shared" si="149"/>
        <v>191859.70200105727</v>
      </c>
      <c r="I1928">
        <f xml:space="preserve">          IF($B1928&lt;=$B$9,        $D1928-$B$7*$B$6-$J$18*($D1928-$B$6), $J$16)</f>
        <v>59931.820313201562</v>
      </c>
      <c r="J1928">
        <f>EXP(-($J$17*B1928))*($I1928^(1-J$20)-1)/(1-J$20)</f>
        <v>250.24375029676722</v>
      </c>
      <c r="K1928">
        <f>IF(B1928&lt;=$B$9, EXP(-($B$5*B1928))*($B$7*$B$6+$J$18*(D1928-$B$6))*$B$20, "")</f>
        <v>45.293988695963066</v>
      </c>
      <c r="L1928" t="str">
        <f>IF(B1928&lt;=$B$9, "", EXP(-($B$5*B1928))*$B$20)</f>
        <v/>
      </c>
    </row>
    <row r="1929" spans="1:12" x14ac:dyDescent="0.25">
      <c r="A1929">
        <f t="shared" si="145"/>
        <v>44.07</v>
      </c>
      <c r="B1929">
        <v>19.07</v>
      </c>
      <c r="C1929" s="1">
        <f t="shared" si="146"/>
        <v>1.375232762</v>
      </c>
      <c r="D1929">
        <f t="shared" si="147"/>
        <v>68761.638099999996</v>
      </c>
      <c r="E1929" s="12">
        <f t="shared" si="148"/>
        <v>218674.73888207175</v>
      </c>
      <c r="F1929" s="1"/>
      <c r="G1929" s="4"/>
      <c r="H1929" s="4">
        <f t="shared" si="149"/>
        <v>192015.11177762563</v>
      </c>
      <c r="I1929">
        <f xml:space="preserve">          IF($B1929&lt;=$B$9,        $D1929-$B$7*$B$6-$J$18*($D1929-$B$6), $J$16)</f>
        <v>59934.948497787525</v>
      </c>
      <c r="J1929">
        <f>EXP(-($J$17*B1929))*($I1929^(1-J$20)-1)/(1-J$20)</f>
        <v>250.1627355425864</v>
      </c>
      <c r="K1929">
        <f>IF(B1929&lt;=$B$9, EXP(-($B$5*B1929))*($B$7*$B$6+$J$18*(D1929-$B$6))*$B$20, "")</f>
        <v>45.282250468953656</v>
      </c>
      <c r="L1929" t="str">
        <f>IF(B1929&lt;=$B$9, "", EXP(-($B$5*B1929))*$B$20)</f>
        <v/>
      </c>
    </row>
    <row r="1930" spans="1:12" x14ac:dyDescent="0.25">
      <c r="A1930">
        <f t="shared" si="145"/>
        <v>44.08</v>
      </c>
      <c r="B1930">
        <v>19.080000000000002</v>
      </c>
      <c r="C1930" s="1">
        <f t="shared" si="146"/>
        <v>1.3753112320000001</v>
      </c>
      <c r="D1930">
        <f t="shared" si="147"/>
        <v>68765.561600000001</v>
      </c>
      <c r="E1930" s="12">
        <f t="shared" si="148"/>
        <v>218857.57172548046</v>
      </c>
      <c r="F1930" s="1"/>
      <c r="G1930" s="4"/>
      <c r="H1930" s="4">
        <f t="shared" si="149"/>
        <v>192170.58396276992</v>
      </c>
      <c r="I1930">
        <f xml:space="preserve">          IF($B1930&lt;=$B$9,        $D1930-$B$7*$B$6-$J$18*($D1930-$B$6), $J$16)</f>
        <v>59938.071746947258</v>
      </c>
      <c r="J1930">
        <f>EXP(-($J$17*B1930))*($I1930^(1-J$20)-1)/(1-J$20)</f>
        <v>250.08173633531695</v>
      </c>
      <c r="K1930">
        <f>IF(B1930&lt;=$B$9, EXP(-($B$5*B1930))*($B$7*$B$6+$J$18*(D1930-$B$6))*$B$20, "")</f>
        <v>45.270508425509142</v>
      </c>
      <c r="L1930" t="str">
        <f>IF(B1930&lt;=$B$9, "", EXP(-($B$5*B1930))*$B$20)</f>
        <v/>
      </c>
    </row>
    <row r="1931" spans="1:12" x14ac:dyDescent="0.25">
      <c r="A1931">
        <f t="shared" si="145"/>
        <v>44.09</v>
      </c>
      <c r="B1931">
        <v>19.09</v>
      </c>
      <c r="C1931" s="1">
        <f t="shared" si="146"/>
        <v>1.3753895780000001</v>
      </c>
      <c r="D1931">
        <f t="shared" si="147"/>
        <v>68769.478900000002</v>
      </c>
      <c r="E1931" s="12">
        <f t="shared" si="148"/>
        <v>219040.48031228437</v>
      </c>
      <c r="F1931" s="1"/>
      <c r="G1931" s="4"/>
      <c r="H1931" s="4">
        <f t="shared" si="149"/>
        <v>192326.11856568741</v>
      </c>
      <c r="I1931">
        <f xml:space="preserve">          IF($B1931&lt;=$B$9,        $D1931-$B$7*$B$6-$J$18*($D1931-$B$6), $J$16)</f>
        <v>59941.190060680776</v>
      </c>
      <c r="J1931">
        <f>EXP(-($J$17*B1931))*($I1931^(1-J$20)-1)/(1-J$20)</f>
        <v>250.00075267849763</v>
      </c>
      <c r="K1931">
        <f>IF(B1931&lt;=$B$9, EXP(-($B$5*B1931))*($B$7*$B$6+$J$18*(D1931-$B$6))*$B$20, "")</f>
        <v>45.258762572007406</v>
      </c>
      <c r="L1931" t="str">
        <f>IF(B1931&lt;=$B$9, "", EXP(-($B$5*B1931))*$B$20)</f>
        <v/>
      </c>
    </row>
    <row r="1932" spans="1:12" x14ac:dyDescent="0.25">
      <c r="A1932">
        <f t="shared" si="145"/>
        <v>44.1</v>
      </c>
      <c r="B1932">
        <v>19.100000000000001</v>
      </c>
      <c r="C1932" s="1">
        <f t="shared" si="146"/>
        <v>1.3754678</v>
      </c>
      <c r="D1932">
        <f t="shared" si="147"/>
        <v>68773.39</v>
      </c>
      <c r="E1932" s="12">
        <f t="shared" si="148"/>
        <v>219223.46465039367</v>
      </c>
      <c r="F1932" s="1"/>
      <c r="G1932" s="4"/>
      <c r="H1932" s="4">
        <f t="shared" si="149"/>
        <v>192481.7155955786</v>
      </c>
      <c r="I1932">
        <f xml:space="preserve">          IF($B1932&lt;=$B$9,        $D1932-$B$7*$B$6-$J$18*($D1932-$B$6), $J$16)</f>
        <v>59944.303438988056</v>
      </c>
      <c r="J1932">
        <f>EXP(-($J$17*B1932))*($I1932^(1-J$20)-1)/(1-J$20)</f>
        <v>249.91978457565938</v>
      </c>
      <c r="K1932">
        <f>IF(B1932&lt;=$B$9, EXP(-($B$5*B1932))*($B$7*$B$6+$J$18*(D1932-$B$6))*$B$20, "")</f>
        <v>45.247012914821561</v>
      </c>
      <c r="L1932" t="str">
        <f>IF(B1932&lt;=$B$9, "", EXP(-($B$5*B1932))*$B$20)</f>
        <v/>
      </c>
    </row>
    <row r="1933" spans="1:12" x14ac:dyDescent="0.25">
      <c r="A1933">
        <f t="shared" si="145"/>
        <v>44.11</v>
      </c>
      <c r="B1933">
        <v>19.11</v>
      </c>
      <c r="C1933" s="1">
        <f t="shared" si="146"/>
        <v>1.3755458979999999</v>
      </c>
      <c r="D1933">
        <f t="shared" si="147"/>
        <v>68777.294899999994</v>
      </c>
      <c r="E1933" s="12">
        <f t="shared" si="148"/>
        <v>219406.5247477213</v>
      </c>
      <c r="F1933" s="1"/>
      <c r="G1933" s="4"/>
      <c r="H1933" s="4">
        <f t="shared" si="149"/>
        <v>192637.37506164718</v>
      </c>
      <c r="I1933">
        <f xml:space="preserve">          IF($B1933&lt;=$B$9,        $D1933-$B$7*$B$6-$J$18*($D1933-$B$6), $J$16)</f>
        <v>59947.411881869113</v>
      </c>
      <c r="J1933">
        <f>EXP(-($J$17*B1933))*($I1933^(1-J$20)-1)/(1-J$20)</f>
        <v>249.83883203032565</v>
      </c>
      <c r="K1933">
        <f>IF(B1933&lt;=$B$9, EXP(-($B$5*B1933))*($B$7*$B$6+$J$18*(D1933-$B$6))*$B$20, "")</f>
        <v>45.235259460319902</v>
      </c>
      <c r="L1933" t="str">
        <f>IF(B1933&lt;=$B$9, "", EXP(-($B$5*B1933))*$B$20)</f>
        <v/>
      </c>
    </row>
    <row r="1934" spans="1:12" x14ac:dyDescent="0.25">
      <c r="A1934">
        <f t="shared" si="145"/>
        <v>44.120000000000005</v>
      </c>
      <c r="B1934">
        <v>19.12</v>
      </c>
      <c r="C1934" s="1">
        <f t="shared" si="146"/>
        <v>1.3756238719999998</v>
      </c>
      <c r="D1934">
        <f t="shared" si="147"/>
        <v>68781.193599999984</v>
      </c>
      <c r="E1934" s="12">
        <f t="shared" si="148"/>
        <v>219589.66061218301</v>
      </c>
      <c r="F1934" s="1"/>
      <c r="G1934" s="4"/>
      <c r="H1934" s="4">
        <f t="shared" si="149"/>
        <v>192793.09697310007</v>
      </c>
      <c r="I1934">
        <f xml:space="preserve">          IF($B1934&lt;=$B$9,        $D1934-$B$7*$B$6-$J$18*($D1934-$B$6), $J$16)</f>
        <v>59950.515389323948</v>
      </c>
      <c r="J1934">
        <f>EXP(-($J$17*B1934))*($I1934^(1-J$20)-1)/(1-J$20)</f>
        <v>249.75789504601215</v>
      </c>
      <c r="K1934">
        <f>IF(B1934&lt;=$B$9, EXP(-($B$5*B1934))*($B$7*$B$6+$J$18*(D1934-$B$6))*$B$20, "")</f>
        <v>45.223502214865931</v>
      </c>
      <c r="L1934" t="str">
        <f>IF(B1934&lt;=$B$9, "", EXP(-($B$5*B1934))*$B$20)</f>
        <v/>
      </c>
    </row>
    <row r="1935" spans="1:12" x14ac:dyDescent="0.25">
      <c r="A1935">
        <f t="shared" si="145"/>
        <v>44.13</v>
      </c>
      <c r="B1935">
        <v>19.130000000000003</v>
      </c>
      <c r="C1935" s="1">
        <f t="shared" si="146"/>
        <v>1.3757017219999998</v>
      </c>
      <c r="D1935">
        <f t="shared" si="147"/>
        <v>68785.086099999986</v>
      </c>
      <c r="E1935" s="12">
        <f t="shared" si="148"/>
        <v>219772.87225169726</v>
      </c>
      <c r="F1935" s="1"/>
      <c r="G1935" s="4"/>
      <c r="H1935" s="4">
        <f t="shared" si="149"/>
        <v>192948.88133914743</v>
      </c>
      <c r="I1935">
        <f xml:space="preserve">          IF($B1935&lt;=$B$9,        $D1935-$B$7*$B$6-$J$18*($D1935-$B$6), $J$16)</f>
        <v>59953.613961352559</v>
      </c>
      <c r="J1935">
        <f>EXP(-($J$17*B1935))*($I1935^(1-J$20)-1)/(1-J$20)</f>
        <v>249.67697362622701</v>
      </c>
      <c r="K1935">
        <f>IF(B1935&lt;=$B$9, EXP(-($B$5*B1935))*($B$7*$B$6+$J$18*(D1935-$B$6))*$B$20, "")</f>
        <v>45.211741184818422</v>
      </c>
      <c r="L1935" t="str">
        <f>IF(B1935&lt;=$B$9, "", EXP(-($B$5*B1935))*$B$20)</f>
        <v/>
      </c>
    </row>
    <row r="1936" spans="1:12" x14ac:dyDescent="0.25">
      <c r="A1936">
        <f t="shared" si="145"/>
        <v>44.14</v>
      </c>
      <c r="B1936">
        <v>19.14</v>
      </c>
      <c r="C1936" s="1">
        <f t="shared" si="146"/>
        <v>1.3757794480000001</v>
      </c>
      <c r="D1936">
        <f t="shared" si="147"/>
        <v>68788.972399999999</v>
      </c>
      <c r="E1936" s="12">
        <f t="shared" si="148"/>
        <v>219956.15967418536</v>
      </c>
      <c r="F1936" s="1"/>
      <c r="G1936" s="4"/>
      <c r="H1936" s="4">
        <f t="shared" si="149"/>
        <v>193104.7281690026</v>
      </c>
      <c r="I1936">
        <f xml:space="preserve">          IF($B1936&lt;=$B$9,        $D1936-$B$7*$B$6-$J$18*($D1936-$B$6), $J$16)</f>
        <v>59956.707597954963</v>
      </c>
      <c r="J1936">
        <f>EXP(-($J$17*B1936))*($I1936^(1-J$20)-1)/(1-J$20)</f>
        <v>249.59606777447087</v>
      </c>
      <c r="K1936">
        <f>IF(B1936&lt;=$B$9, EXP(-($B$5*B1936))*($B$7*$B$6+$J$18*(D1936-$B$6))*$B$20, "")</f>
        <v>45.199976376531339</v>
      </c>
      <c r="L1936" t="str">
        <f>IF(B1936&lt;=$B$9, "", EXP(-($B$5*B1936))*$B$20)</f>
        <v/>
      </c>
    </row>
    <row r="1937" spans="1:12" x14ac:dyDescent="0.25">
      <c r="A1937">
        <f t="shared" si="145"/>
        <v>44.150000000000006</v>
      </c>
      <c r="B1937">
        <v>19.150000000000002</v>
      </c>
      <c r="C1937" s="1">
        <f t="shared" si="146"/>
        <v>1.37585705</v>
      </c>
      <c r="D1937">
        <f t="shared" si="147"/>
        <v>68792.852500000008</v>
      </c>
      <c r="E1937" s="12">
        <f t="shared" si="148"/>
        <v>220139.52288757134</v>
      </c>
      <c r="F1937" s="1"/>
      <c r="G1937" s="4"/>
      <c r="H1937" s="4">
        <f t="shared" si="149"/>
        <v>193260.63747188219</v>
      </c>
      <c r="I1937">
        <f xml:space="preserve">          IF($B1937&lt;=$B$9,        $D1937-$B$7*$B$6-$J$18*($D1937-$B$6), $J$16)</f>
        <v>59959.796299131136</v>
      </c>
      <c r="J1937">
        <f>EXP(-($J$17*B1937))*($I1937^(1-J$20)-1)/(1-J$20)</f>
        <v>249.5151774942365</v>
      </c>
      <c r="K1937">
        <f>IF(B1937&lt;=$B$9, EXP(-($B$5*B1937))*($B$7*$B$6+$J$18*(D1937-$B$6))*$B$20, "")</f>
        <v>45.188207796353844</v>
      </c>
      <c r="L1937" t="str">
        <f>IF(B1937&lt;=$B$9, "", EXP(-($B$5*B1937))*$B$20)</f>
        <v/>
      </c>
    </row>
    <row r="1938" spans="1:12" x14ac:dyDescent="0.25">
      <c r="A1938">
        <f t="shared" si="145"/>
        <v>44.16</v>
      </c>
      <c r="B1938">
        <v>19.16</v>
      </c>
      <c r="C1938" s="1">
        <f t="shared" si="146"/>
        <v>1.3759345279999999</v>
      </c>
      <c r="D1938">
        <f t="shared" si="147"/>
        <v>68796.7264</v>
      </c>
      <c r="E1938" s="12">
        <f t="shared" si="148"/>
        <v>220322.96189978198</v>
      </c>
      <c r="F1938" s="1"/>
      <c r="G1938" s="4"/>
      <c r="H1938" s="4">
        <f t="shared" si="149"/>
        <v>193416.60925700603</v>
      </c>
      <c r="I1938">
        <f xml:space="preserve">          IF($B1938&lt;=$B$9,        $D1938-$B$7*$B$6-$J$18*($D1938-$B$6), $J$16)</f>
        <v>59962.880064881072</v>
      </c>
      <c r="J1938">
        <f>EXP(-($J$17*B1938))*($I1938^(1-J$20)-1)/(1-J$20)</f>
        <v>249.43430278900917</v>
      </c>
      <c r="K1938">
        <f>IF(B1938&lt;=$B$9, EXP(-($B$5*B1938))*($B$7*$B$6+$J$18*(D1938-$B$6))*$B$20, "")</f>
        <v>45.176435450630322</v>
      </c>
      <c r="L1938" t="str">
        <f>IF(B1938&lt;=$B$9, "", EXP(-($B$5*B1938))*$B$20)</f>
        <v/>
      </c>
    </row>
    <row r="1939" spans="1:12" x14ac:dyDescent="0.25">
      <c r="A1939">
        <f t="shared" si="145"/>
        <v>44.17</v>
      </c>
      <c r="B1939">
        <v>19.170000000000002</v>
      </c>
      <c r="C1939" s="1">
        <f t="shared" si="146"/>
        <v>1.376011882</v>
      </c>
      <c r="D1939">
        <f t="shared" si="147"/>
        <v>68800.594100000002</v>
      </c>
      <c r="E1939" s="12">
        <f t="shared" si="148"/>
        <v>220506.47671874691</v>
      </c>
      <c r="F1939" s="1"/>
      <c r="G1939" s="4"/>
      <c r="H1939" s="4">
        <f t="shared" si="149"/>
        <v>193572.64353359718</v>
      </c>
      <c r="I1939">
        <f xml:space="preserve">          IF($B1939&lt;=$B$9,        $D1939-$B$7*$B$6-$J$18*($D1939-$B$6), $J$16)</f>
        <v>59965.958895204792</v>
      </c>
      <c r="J1939">
        <f>EXP(-($J$17*B1939))*($I1939^(1-J$20)-1)/(1-J$20)</f>
        <v>249.3534436622667</v>
      </c>
      <c r="K1939">
        <f>IF(B1939&lt;=$B$9, EXP(-($B$5*B1939))*($B$7*$B$6+$J$18*(D1939-$B$6))*$B$20, "")</f>
        <v>45.164659345700457</v>
      </c>
      <c r="L1939" t="str">
        <f>IF(B1939&lt;=$B$9, "", EXP(-($B$5*B1939))*$B$20)</f>
        <v/>
      </c>
    </row>
    <row r="1940" spans="1:12" x14ac:dyDescent="0.25">
      <c r="A1940">
        <f t="shared" si="145"/>
        <v>44.18</v>
      </c>
      <c r="B1940">
        <v>19.18</v>
      </c>
      <c r="C1940" s="1">
        <f t="shared" si="146"/>
        <v>1.3760891119999998</v>
      </c>
      <c r="D1940">
        <f t="shared" si="147"/>
        <v>68804.455599999987</v>
      </c>
      <c r="E1940" s="12">
        <f t="shared" si="148"/>
        <v>220690.06735239847</v>
      </c>
      <c r="F1940" s="1"/>
      <c r="G1940" s="4"/>
      <c r="H1940" s="4">
        <f t="shared" si="149"/>
        <v>193728.7403108819</v>
      </c>
      <c r="I1940">
        <f xml:space="preserve">          IF($B1940&lt;=$B$9,        $D1940-$B$7*$B$6-$J$18*($D1940-$B$6), $J$16)</f>
        <v>59969.032790102268</v>
      </c>
      <c r="J1940">
        <f>EXP(-($J$17*B1940))*($I1940^(1-J$20)-1)/(1-J$20)</f>
        <v>249.2726001174791</v>
      </c>
      <c r="K1940">
        <f>IF(B1940&lt;=$B$9, EXP(-($B$5*B1940))*($B$7*$B$6+$J$18*(D1940-$B$6))*$B$20, "")</f>
        <v>45.152879487899085</v>
      </c>
      <c r="L1940" t="str">
        <f>IF(B1940&lt;=$B$9, "", EXP(-($B$5*B1940))*$B$20)</f>
        <v/>
      </c>
    </row>
    <row r="1941" spans="1:12" x14ac:dyDescent="0.25">
      <c r="A1941">
        <f t="shared" si="145"/>
        <v>44.19</v>
      </c>
      <c r="B1941">
        <v>19.190000000000001</v>
      </c>
      <c r="C1941" s="1">
        <f t="shared" si="146"/>
        <v>1.3761662179999998</v>
      </c>
      <c r="D1941">
        <f t="shared" si="147"/>
        <v>68808.310899999997</v>
      </c>
      <c r="E1941" s="12">
        <f t="shared" si="148"/>
        <v>220873.73380867182</v>
      </c>
      <c r="F1941" s="1"/>
      <c r="G1941" s="4"/>
      <c r="H1941" s="4">
        <f t="shared" si="149"/>
        <v>193884.89959808969</v>
      </c>
      <c r="I1941">
        <f xml:space="preserve">          IF($B1941&lt;=$B$9,        $D1941-$B$7*$B$6-$J$18*($D1941-$B$6), $J$16)</f>
        <v>59972.10174957355</v>
      </c>
      <c r="J1941">
        <f>EXP(-($J$17*B1941))*($I1941^(1-J$20)-1)/(1-J$20)</f>
        <v>249.19177215810913</v>
      </c>
      <c r="K1941">
        <f>IF(B1941&lt;=$B$9, EXP(-($B$5*B1941))*($B$7*$B$6+$J$18*(D1941-$B$6))*$B$20, "")</f>
        <v>45.141095883556353</v>
      </c>
      <c r="L1941" t="str">
        <f>IF(B1941&lt;=$B$9, "", EXP(-($B$5*B1941))*$B$20)</f>
        <v/>
      </c>
    </row>
    <row r="1942" spans="1:12" x14ac:dyDescent="0.25">
      <c r="A1942">
        <f t="shared" si="145"/>
        <v>44.2</v>
      </c>
      <c r="B1942">
        <v>19.200000000000003</v>
      </c>
      <c r="C1942" s="1">
        <f t="shared" si="146"/>
        <v>1.3762432</v>
      </c>
      <c r="D1942">
        <f t="shared" si="147"/>
        <v>68812.160000000003</v>
      </c>
      <c r="E1942" s="12">
        <f t="shared" si="148"/>
        <v>221057.47609550486</v>
      </c>
      <c r="F1942" s="1"/>
      <c r="G1942" s="4"/>
      <c r="H1942" s="4">
        <f t="shared" si="149"/>
        <v>194041.1214044533</v>
      </c>
      <c r="I1942">
        <f xml:space="preserve">          IF($B1942&lt;=$B$9,        $D1942-$B$7*$B$6-$J$18*($D1942-$B$6), $J$16)</f>
        <v>59975.165773618595</v>
      </c>
      <c r="J1942">
        <f>EXP(-($J$17*B1942))*($I1942^(1-J$20)-1)/(1-J$20)</f>
        <v>249.11095978761153</v>
      </c>
      <c r="K1942">
        <f>IF(B1942&lt;=$B$9, EXP(-($B$5*B1942))*($B$7*$B$6+$J$18*(D1942-$B$6))*$B$20, "")</f>
        <v>45.129308538997577</v>
      </c>
      <c r="L1942" t="str">
        <f>IF(B1942&lt;=$B$9, "", EXP(-($B$5*B1942))*$B$20)</f>
        <v/>
      </c>
    </row>
    <row r="1943" spans="1:12" x14ac:dyDescent="0.25">
      <c r="A1943">
        <f t="shared" ref="A1943:A2006" si="150">B1943+25</f>
        <v>44.21</v>
      </c>
      <c r="B1943">
        <v>19.21</v>
      </c>
      <c r="C1943" s="1">
        <f t="shared" ref="C1943:C2006" si="151">$B$2+$B$3*B1943+$B$4*B1943^2</f>
        <v>1.3763200580000001</v>
      </c>
      <c r="D1943">
        <f t="shared" ref="D1943:D2006" si="152">$B$6*C1943</f>
        <v>68816.002900000007</v>
      </c>
      <c r="E1943" s="12">
        <f t="shared" ref="E1943:E2006" si="153">IF($B1943&lt;$B$9,      E1942+($B$5*E1942+$B$7*$B$6+$B$8*($D1943-$B$6))*$B$20,           E1942+($B$5*E1942-$B$12)*$B$20)</f>
        <v>221241.29422083829</v>
      </c>
      <c r="F1943" s="1"/>
      <c r="G1943" s="4"/>
      <c r="H1943" s="4">
        <f t="shared" si="149"/>
        <v>194197.40573920868</v>
      </c>
      <c r="I1943">
        <f xml:space="preserve">          IF($B1943&lt;=$B$9,        $D1943-$B$7*$B$6-$J$18*($D1943-$B$6), $J$16)</f>
        <v>59978.224862237417</v>
      </c>
      <c r="J1943">
        <f>EXP(-($J$17*B1943))*($I1943^(1-J$20)-1)/(1-J$20)</f>
        <v>249.03016300943395</v>
      </c>
      <c r="K1943">
        <f>IF(B1943&lt;=$B$9, EXP(-($B$5*B1943))*($B$7*$B$6+$J$18*(D1943-$B$6))*$B$20, "")</f>
        <v>45.117517460543347</v>
      </c>
      <c r="L1943" t="str">
        <f>IF(B1943&lt;=$B$9, "", EXP(-($B$5*B1943))*$B$20)</f>
        <v/>
      </c>
    </row>
    <row r="1944" spans="1:12" x14ac:dyDescent="0.25">
      <c r="A1944">
        <f t="shared" si="150"/>
        <v>44.22</v>
      </c>
      <c r="B1944">
        <v>19.220000000000002</v>
      </c>
      <c r="C1944" s="1">
        <f t="shared" si="151"/>
        <v>1.376396792</v>
      </c>
      <c r="D1944">
        <f t="shared" si="152"/>
        <v>68819.839599999992</v>
      </c>
      <c r="E1944" s="12">
        <f t="shared" si="153"/>
        <v>221425.18819261558</v>
      </c>
      <c r="F1944" s="1"/>
      <c r="G1944" s="4"/>
      <c r="H1944" s="4">
        <f t="shared" ref="H1944:H2007" si="154">IF($B1944&lt;=$B$9,      H1943+($B$5*H1943+$B$7*$B$6+J$18*($D1943-$B$6))*$B$20,           H1943+($B$5*H1943-J$16)*$B$20)</f>
        <v>194353.75261159503</v>
      </c>
      <c r="I1944">
        <f xml:space="preserve">          IF($B1944&lt;=$B$9,        $D1944-$B$7*$B$6-$J$18*($D1944-$B$6), $J$16)</f>
        <v>59981.279015430009</v>
      </c>
      <c r="J1944">
        <f>EXP(-($J$17*B1944))*($I1944^(1-J$20)-1)/(1-J$20)</f>
        <v>248.94938182701603</v>
      </c>
      <c r="K1944">
        <f>IF(B1944&lt;=$B$9, EXP(-($B$5*B1944))*($B$7*$B$6+$J$18*(D1944-$B$6))*$B$20, "")</f>
        <v>45.105722654509485</v>
      </c>
      <c r="L1944" t="str">
        <f>IF(B1944&lt;=$B$9, "", EXP(-($B$5*B1944))*$B$20)</f>
        <v/>
      </c>
    </row>
    <row r="1945" spans="1:12" x14ac:dyDescent="0.25">
      <c r="A1945">
        <f t="shared" si="150"/>
        <v>44.230000000000004</v>
      </c>
      <c r="B1945">
        <v>19.23</v>
      </c>
      <c r="C1945" s="1">
        <f t="shared" si="151"/>
        <v>1.376473402</v>
      </c>
      <c r="D1945">
        <f t="shared" si="152"/>
        <v>68823.670100000003</v>
      </c>
      <c r="E1945" s="12">
        <f t="shared" si="153"/>
        <v>221609.158018783</v>
      </c>
      <c r="F1945" s="1"/>
      <c r="G1945" s="4"/>
      <c r="H1945" s="4">
        <f t="shared" si="154"/>
        <v>194510.16203085479</v>
      </c>
      <c r="I1945">
        <f xml:space="preserve">          IF($B1945&lt;=$B$9,        $D1945-$B$7*$B$6-$J$18*($D1945-$B$6), $J$16)</f>
        <v>59984.328233196386</v>
      </c>
      <c r="J1945">
        <f>EXP(-($J$17*B1945))*($I1945^(1-J$20)-1)/(1-J$20)</f>
        <v>248.86861624379026</v>
      </c>
      <c r="K1945">
        <f>IF(B1945&lt;=$B$9, EXP(-($B$5*B1945))*($B$7*$B$6+$J$18*(D1945-$B$6))*$B$20, "")</f>
        <v>45.093924127207096</v>
      </c>
      <c r="L1945" t="str">
        <f>IF(B1945&lt;=$B$9, "", EXP(-($B$5*B1945))*$B$20)</f>
        <v/>
      </c>
    </row>
    <row r="1946" spans="1:12" x14ac:dyDescent="0.25">
      <c r="A1946">
        <f t="shared" si="150"/>
        <v>44.24</v>
      </c>
      <c r="B1946">
        <v>19.240000000000002</v>
      </c>
      <c r="C1946" s="1">
        <f t="shared" si="151"/>
        <v>1.376549888</v>
      </c>
      <c r="D1946">
        <f t="shared" si="152"/>
        <v>68827.494399999996</v>
      </c>
      <c r="E1946" s="12">
        <f t="shared" si="153"/>
        <v>221793.20370728956</v>
      </c>
      <c r="F1946" s="1"/>
      <c r="G1946" s="4"/>
      <c r="H1946" s="4">
        <f t="shared" si="154"/>
        <v>194666.63400623362</v>
      </c>
      <c r="I1946">
        <f xml:space="preserve">          IF($B1946&lt;=$B$9,        $D1946-$B$7*$B$6-$J$18*($D1946-$B$6), $J$16)</f>
        <v>59987.372515536532</v>
      </c>
      <c r="J1946">
        <f>EXP(-($J$17*B1946))*($I1946^(1-J$20)-1)/(1-J$20)</f>
        <v>248.78786626318131</v>
      </c>
      <c r="K1946">
        <f>IF(B1946&lt;=$B$9, EXP(-($B$5*B1946))*($B$7*$B$6+$J$18*(D1946-$B$6))*$B$20, "")</f>
        <v>45.082121884942445</v>
      </c>
      <c r="L1946" t="str">
        <f>IF(B1946&lt;=$B$9, "", EXP(-($B$5*B1946))*$B$20)</f>
        <v/>
      </c>
    </row>
    <row r="1947" spans="1:12" x14ac:dyDescent="0.25">
      <c r="A1947">
        <f t="shared" si="150"/>
        <v>44.25</v>
      </c>
      <c r="B1947">
        <v>19.25</v>
      </c>
      <c r="C1947" s="1">
        <f t="shared" si="151"/>
        <v>1.3766262499999999</v>
      </c>
      <c r="D1947">
        <f t="shared" si="152"/>
        <v>68831.3125</v>
      </c>
      <c r="E1947" s="12">
        <f t="shared" si="153"/>
        <v>221977.32526608711</v>
      </c>
      <c r="F1947" s="1"/>
      <c r="G1947" s="4"/>
      <c r="H1947" s="4">
        <f t="shared" si="154"/>
        <v>194823.16854698045</v>
      </c>
      <c r="I1947">
        <f xml:space="preserve">          IF($B1947&lt;=$B$9,        $D1947-$B$7*$B$6-$J$18*($D1947-$B$6), $J$16)</f>
        <v>59990.411862450455</v>
      </c>
      <c r="J1947">
        <f>EXP(-($J$17*B1947))*($I1947^(1-J$20)-1)/(1-J$20)</f>
        <v>248.70713188860654</v>
      </c>
      <c r="K1947">
        <f>IF(B1947&lt;=$B$9, EXP(-($B$5*B1947))*($B$7*$B$6+$J$18*(D1947-$B$6))*$B$20, "")</f>
        <v>45.070315934017174</v>
      </c>
      <c r="L1947" t="str">
        <f>IF(B1947&lt;=$B$9, "", EXP(-($B$5*B1947))*$B$20)</f>
        <v/>
      </c>
    </row>
    <row r="1948" spans="1:12" x14ac:dyDescent="0.25">
      <c r="A1948">
        <f t="shared" si="150"/>
        <v>44.260000000000005</v>
      </c>
      <c r="B1948">
        <v>19.260000000000002</v>
      </c>
      <c r="C1948" s="1">
        <f t="shared" si="151"/>
        <v>1.3767024879999998</v>
      </c>
      <c r="D1948">
        <f t="shared" si="152"/>
        <v>68835.124399999986</v>
      </c>
      <c r="E1948" s="12">
        <f t="shared" si="153"/>
        <v>222161.52270313023</v>
      </c>
      <c r="F1948" s="1"/>
      <c r="G1948" s="4"/>
      <c r="H1948" s="4">
        <f t="shared" si="154"/>
        <v>194979.7656623474</v>
      </c>
      <c r="I1948">
        <f xml:space="preserve">          IF($B1948&lt;=$B$9,        $D1948-$B$7*$B$6-$J$18*($D1948-$B$6), $J$16)</f>
        <v>59993.446273938149</v>
      </c>
      <c r="J1948">
        <f>EXP(-($J$17*B1948))*($I1948^(1-J$20)-1)/(1-J$20)</f>
        <v>248.6264131234756</v>
      </c>
      <c r="K1948">
        <f>IF(B1948&lt;=$B$9, EXP(-($B$5*B1948))*($B$7*$B$6+$J$18*(D1948-$B$6))*$B$20, "")</f>
        <v>45.058506280728068</v>
      </c>
      <c r="L1948" t="str">
        <f>IF(B1948&lt;=$B$9, "", EXP(-($B$5*B1948))*$B$20)</f>
        <v/>
      </c>
    </row>
    <row r="1949" spans="1:12" x14ac:dyDescent="0.25">
      <c r="A1949">
        <f t="shared" si="150"/>
        <v>44.269999999999996</v>
      </c>
      <c r="B1949">
        <v>19.27</v>
      </c>
      <c r="C1949" s="1">
        <f t="shared" si="151"/>
        <v>1.3767786019999999</v>
      </c>
      <c r="D1949">
        <f t="shared" si="152"/>
        <v>68838.930099999998</v>
      </c>
      <c r="E1949" s="12">
        <f t="shared" si="153"/>
        <v>222345.79602637634</v>
      </c>
      <c r="F1949" s="1"/>
      <c r="G1949" s="4"/>
      <c r="H1949" s="4">
        <f t="shared" si="154"/>
        <v>195136.42536158985</v>
      </c>
      <c r="I1949">
        <f xml:space="preserve">          IF($B1949&lt;=$B$9,        $D1949-$B$7*$B$6-$J$18*($D1949-$B$6), $J$16)</f>
        <v>59996.475749999634</v>
      </c>
      <c r="J1949">
        <f>EXP(-($J$17*B1949))*($I1949^(1-J$20)-1)/(1-J$20)</f>
        <v>248.54570997119072</v>
      </c>
      <c r="K1949">
        <f>IF(B1949&lt;=$B$9, EXP(-($B$5*B1949))*($B$7*$B$6+$J$18*(D1949-$B$6))*$B$20, "")</f>
        <v>45.046692931367261</v>
      </c>
      <c r="L1949" t="str">
        <f>IF(B1949&lt;=$B$9, "", EXP(-($B$5*B1949))*$B$20)</f>
        <v/>
      </c>
    </row>
    <row r="1950" spans="1:12" x14ac:dyDescent="0.25">
      <c r="A1950">
        <f t="shared" si="150"/>
        <v>44.28</v>
      </c>
      <c r="B1950">
        <v>19.28</v>
      </c>
      <c r="C1950" s="1">
        <f t="shared" si="151"/>
        <v>1.3768545920000002</v>
      </c>
      <c r="D1950">
        <f t="shared" si="152"/>
        <v>68842.729600000006</v>
      </c>
      <c r="E1950" s="12">
        <f t="shared" si="153"/>
        <v>222530.14524378558</v>
      </c>
      <c r="F1950" s="1"/>
      <c r="G1950" s="4"/>
      <c r="H1950" s="4">
        <f t="shared" si="154"/>
        <v>195293.14765396641</v>
      </c>
      <c r="I1950">
        <f xml:space="preserve">          IF($B1950&lt;=$B$9,        $D1950-$B$7*$B$6-$J$18*($D1950-$B$6), $J$16)</f>
        <v>59999.500290634889</v>
      </c>
      <c r="J1950">
        <f>EXP(-($J$17*B1950))*($I1950^(1-J$20)-1)/(1-J$20)</f>
        <v>248.46502243514658</v>
      </c>
      <c r="K1950">
        <f>IF(B1950&lt;=$B$9, EXP(-($B$5*B1950))*($B$7*$B$6+$J$18*(D1950-$B$6))*$B$20, "")</f>
        <v>45.034875892222075</v>
      </c>
      <c r="L1950" t="str">
        <f>IF(B1950&lt;=$B$9, "", EXP(-($B$5*B1950))*$B$20)</f>
        <v/>
      </c>
    </row>
    <row r="1951" spans="1:12" x14ac:dyDescent="0.25">
      <c r="A1951">
        <f t="shared" si="150"/>
        <v>44.290000000000006</v>
      </c>
      <c r="B1951">
        <v>19.290000000000003</v>
      </c>
      <c r="C1951" s="1">
        <f t="shared" si="151"/>
        <v>1.3769304580000001</v>
      </c>
      <c r="D1951">
        <f t="shared" si="152"/>
        <v>68846.522900000011</v>
      </c>
      <c r="E1951" s="12">
        <f t="shared" si="153"/>
        <v>222714.57036332091</v>
      </c>
      <c r="F1951" s="1"/>
      <c r="G1951" s="4"/>
      <c r="H1951" s="4">
        <f t="shared" si="154"/>
        <v>195449.93254873896</v>
      </c>
      <c r="I1951">
        <f xml:space="preserve">          IF($B1951&lt;=$B$9,        $D1951-$B$7*$B$6-$J$18*($D1951-$B$6), $J$16)</f>
        <v>60002.519895843921</v>
      </c>
      <c r="J1951">
        <f>EXP(-($J$17*B1951))*($I1951^(1-J$20)-1)/(1-J$20)</f>
        <v>248.3843505187304</v>
      </c>
      <c r="K1951">
        <f>IF(B1951&lt;=$B$9, EXP(-($B$5*B1951))*($B$7*$B$6+$J$18*(D1951-$B$6))*$B$20, "")</f>
        <v>45.023055169575109</v>
      </c>
      <c r="L1951" t="str">
        <f>IF(B1951&lt;=$B$9, "", EXP(-($B$5*B1951))*$B$20)</f>
        <v/>
      </c>
    </row>
    <row r="1952" spans="1:12" x14ac:dyDescent="0.25">
      <c r="A1952">
        <f t="shared" si="150"/>
        <v>44.3</v>
      </c>
      <c r="B1952">
        <v>19.3</v>
      </c>
      <c r="C1952" s="1">
        <f t="shared" si="151"/>
        <v>1.3770062000000001</v>
      </c>
      <c r="D1952">
        <f t="shared" si="152"/>
        <v>68850.31</v>
      </c>
      <c r="E1952" s="12">
        <f t="shared" si="153"/>
        <v>222899.07139294807</v>
      </c>
      <c r="F1952" s="1"/>
      <c r="G1952" s="4"/>
      <c r="H1952" s="4">
        <f t="shared" si="154"/>
        <v>195606.78005517257</v>
      </c>
      <c r="I1952">
        <f xml:space="preserve">          IF($B1952&lt;=$B$9,        $D1952-$B$7*$B$6-$J$18*($D1952-$B$6), $J$16)</f>
        <v>60005.534565626716</v>
      </c>
      <c r="J1952">
        <f>EXP(-($J$17*B1952))*($I1952^(1-J$20)-1)/(1-J$20)</f>
        <v>248.30369422532183</v>
      </c>
      <c r="K1952">
        <f>IF(B1952&lt;=$B$9, EXP(-($B$5*B1952))*($B$7*$B$6+$J$18*(D1952-$B$6))*$B$20, "")</f>
        <v>45.011230769704255</v>
      </c>
      <c r="L1952" t="str">
        <f>IF(B1952&lt;=$B$9, "", EXP(-($B$5*B1952))*$B$20)</f>
        <v/>
      </c>
    </row>
    <row r="1953" spans="1:12" x14ac:dyDescent="0.25">
      <c r="A1953">
        <f t="shared" si="150"/>
        <v>44.31</v>
      </c>
      <c r="B1953">
        <v>19.310000000000002</v>
      </c>
      <c r="C1953" s="1">
        <f t="shared" si="151"/>
        <v>1.377081818</v>
      </c>
      <c r="D1953">
        <f t="shared" si="152"/>
        <v>68854.090899999996</v>
      </c>
      <c r="E1953" s="12">
        <f t="shared" si="153"/>
        <v>223083.64834063561</v>
      </c>
      <c r="F1953" s="1"/>
      <c r="G1953" s="4"/>
      <c r="H1953" s="4">
        <f t="shared" si="154"/>
        <v>195763.69018253562</v>
      </c>
      <c r="I1953">
        <f xml:space="preserve">          IF($B1953&lt;=$B$9,        $D1953-$B$7*$B$6-$J$18*($D1953-$B$6), $J$16)</f>
        <v>60008.544299983296</v>
      </c>
      <c r="J1953">
        <f>EXP(-($J$17*B1953))*($I1953^(1-J$20)-1)/(1-J$20)</f>
        <v>248.22305355829317</v>
      </c>
      <c r="K1953">
        <f>IF(B1953&lt;=$B$9, EXP(-($B$5*B1953))*($B$7*$B$6+$J$18*(D1953-$B$6))*$B$20, "")</f>
        <v>44.999402698882662</v>
      </c>
      <c r="L1953" t="str">
        <f>IF(B1953&lt;=$B$9, "", EXP(-($B$5*B1953))*$B$20)</f>
        <v/>
      </c>
    </row>
    <row r="1954" spans="1:12" x14ac:dyDescent="0.25">
      <c r="A1954">
        <f t="shared" si="150"/>
        <v>44.32</v>
      </c>
      <c r="B1954">
        <v>19.32</v>
      </c>
      <c r="C1954" s="1">
        <f t="shared" si="151"/>
        <v>1.3771573119999998</v>
      </c>
      <c r="D1954">
        <f t="shared" si="152"/>
        <v>68857.86559999999</v>
      </c>
      <c r="E1954" s="12">
        <f t="shared" si="153"/>
        <v>223268.30121435484</v>
      </c>
      <c r="F1954" s="1"/>
      <c r="G1954" s="4"/>
      <c r="H1954" s="4">
        <f t="shared" si="154"/>
        <v>195920.66294009966</v>
      </c>
      <c r="I1954">
        <f xml:space="preserve">          IF($B1954&lt;=$B$9,        $D1954-$B$7*$B$6-$J$18*($D1954-$B$6), $J$16)</f>
        <v>60011.549098913645</v>
      </c>
      <c r="J1954">
        <f>EXP(-($J$17*B1954))*($I1954^(1-J$20)-1)/(1-J$20)</f>
        <v>248.14242852100909</v>
      </c>
      <c r="K1954">
        <f>IF(B1954&lt;=$B$9, EXP(-($B$5*B1954))*($B$7*$B$6+$J$18*(D1954-$B$6))*$B$20, "")</f>
        <v>44.987570963378758</v>
      </c>
      <c r="L1954" t="str">
        <f>IF(B1954&lt;=$B$9, "", EXP(-($B$5*B1954))*$B$20)</f>
        <v/>
      </c>
    </row>
    <row r="1955" spans="1:12" x14ac:dyDescent="0.25">
      <c r="A1955">
        <f t="shared" si="150"/>
        <v>44.33</v>
      </c>
      <c r="B1955">
        <v>19.330000000000002</v>
      </c>
      <c r="C1955" s="1">
        <f t="shared" si="151"/>
        <v>1.3772326819999998</v>
      </c>
      <c r="D1955">
        <f t="shared" si="152"/>
        <v>68861.634099999996</v>
      </c>
      <c r="E1955" s="12">
        <f t="shared" si="153"/>
        <v>223453.03002207985</v>
      </c>
      <c r="F1955" s="1"/>
      <c r="G1955" s="4"/>
      <c r="H1955" s="4">
        <f t="shared" si="154"/>
        <v>196077.69833713956</v>
      </c>
      <c r="I1955">
        <f xml:space="preserve">          IF($B1955&lt;=$B$9,        $D1955-$B$7*$B$6-$J$18*($D1955-$B$6), $J$16)</f>
        <v>60014.548962417779</v>
      </c>
      <c r="J1955">
        <f>EXP(-($J$17*B1955))*($I1955^(1-J$20)-1)/(1-J$20)</f>
        <v>248.06181911682697</v>
      </c>
      <c r="K1955">
        <f>IF(B1955&lt;=$B$9, EXP(-($B$5*B1955))*($B$7*$B$6+$J$18*(D1955-$B$6))*$B$20, "")</f>
        <v>44.975735569456226</v>
      </c>
      <c r="L1955" t="str">
        <f>IF(B1955&lt;=$B$9, "", EXP(-($B$5*B1955))*$B$20)</f>
        <v/>
      </c>
    </row>
    <row r="1956" spans="1:12" x14ac:dyDescent="0.25">
      <c r="A1956">
        <f t="shared" si="150"/>
        <v>44.34</v>
      </c>
      <c r="B1956">
        <v>19.34</v>
      </c>
      <c r="C1956" s="1">
        <f t="shared" si="151"/>
        <v>1.377307928</v>
      </c>
      <c r="D1956">
        <f t="shared" si="152"/>
        <v>68865.396399999998</v>
      </c>
      <c r="E1956" s="12">
        <f t="shared" si="153"/>
        <v>223637.83477178757</v>
      </c>
      <c r="F1956" s="1"/>
      <c r="G1956" s="4"/>
      <c r="H1956" s="4">
        <f t="shared" si="154"/>
        <v>196234.79638293339</v>
      </c>
      <c r="I1956">
        <f xml:space="preserve">          IF($B1956&lt;=$B$9,        $D1956-$B$7*$B$6-$J$18*($D1956-$B$6), $J$16)</f>
        <v>60017.54389049569</v>
      </c>
      <c r="J1956">
        <f>EXP(-($J$17*B1956))*($I1956^(1-J$20)-1)/(1-J$20)</f>
        <v>247.98122534909649</v>
      </c>
      <c r="K1956">
        <f>IF(B1956&lt;=$B$9, EXP(-($B$5*B1956))*($B$7*$B$6+$J$18*(D1956-$B$6))*$B$20, "")</f>
        <v>44.963896523374061</v>
      </c>
      <c r="L1956" t="str">
        <f>IF(B1956&lt;=$B$9, "", EXP(-($B$5*B1956))*$B$20)</f>
        <v/>
      </c>
    </row>
    <row r="1957" spans="1:12" x14ac:dyDescent="0.25">
      <c r="A1957">
        <f t="shared" si="150"/>
        <v>44.35</v>
      </c>
      <c r="B1957">
        <v>19.350000000000001</v>
      </c>
      <c r="C1957" s="1">
        <f t="shared" si="151"/>
        <v>1.3773830500000002</v>
      </c>
      <c r="D1957">
        <f t="shared" si="152"/>
        <v>68869.152500000011</v>
      </c>
      <c r="E1957" s="12">
        <f t="shared" si="153"/>
        <v>223822.71547145769</v>
      </c>
      <c r="F1957" s="1"/>
      <c r="G1957" s="4"/>
      <c r="H1957" s="4">
        <f t="shared" si="154"/>
        <v>196391.95708676247</v>
      </c>
      <c r="I1957">
        <f xml:space="preserve">          IF($B1957&lt;=$B$9,        $D1957-$B$7*$B$6-$J$18*($D1957-$B$6), $J$16)</f>
        <v>60020.533883147385</v>
      </c>
      <c r="J1957">
        <f>EXP(-($J$17*B1957))*($I1957^(1-J$20)-1)/(1-J$20)</f>
        <v>247.90064722116</v>
      </c>
      <c r="K1957">
        <f>IF(B1957&lt;=$B$9, EXP(-($B$5*B1957))*($B$7*$B$6+$J$18*(D1957-$B$6))*$B$20, "")</f>
        <v>44.952053831386472</v>
      </c>
      <c r="L1957" t="str">
        <f>IF(B1957&lt;=$B$9, "", EXP(-($B$5*B1957))*$B$20)</f>
        <v/>
      </c>
    </row>
    <row r="1958" spans="1:12" x14ac:dyDescent="0.25">
      <c r="A1958">
        <f t="shared" si="150"/>
        <v>44.36</v>
      </c>
      <c r="B1958">
        <v>19.36</v>
      </c>
      <c r="C1958" s="1">
        <f t="shared" si="151"/>
        <v>1.3774580479999998</v>
      </c>
      <c r="D1958">
        <f t="shared" si="152"/>
        <v>68872.902399999992</v>
      </c>
      <c r="E1958" s="12">
        <f t="shared" si="153"/>
        <v>224007.67212907271</v>
      </c>
      <c r="F1958" s="1"/>
      <c r="G1958" s="4"/>
      <c r="H1958" s="4">
        <f t="shared" si="154"/>
        <v>196549.18045791137</v>
      </c>
      <c r="I1958">
        <f xml:space="preserve">          IF($B1958&lt;=$B$9,        $D1958-$B$7*$B$6-$J$18*($D1958-$B$6), $J$16)</f>
        <v>60023.518940372829</v>
      </c>
      <c r="J1958">
        <f>EXP(-($J$17*B1958))*($I1958^(1-J$20)-1)/(1-J$20)</f>
        <v>247.82008473635247</v>
      </c>
      <c r="K1958">
        <f>IF(B1958&lt;=$B$9, EXP(-($B$5*B1958))*($B$7*$B$6+$J$18*(D1958-$B$6))*$B$20, "")</f>
        <v>44.940207499743018</v>
      </c>
      <c r="L1958" t="str">
        <f>IF(B1958&lt;=$B$9, "", EXP(-($B$5*B1958))*$B$20)</f>
        <v/>
      </c>
    </row>
    <row r="1959" spans="1:12" x14ac:dyDescent="0.25">
      <c r="A1959">
        <f t="shared" si="150"/>
        <v>44.370000000000005</v>
      </c>
      <c r="B1959">
        <v>19.37</v>
      </c>
      <c r="C1959" s="1">
        <f t="shared" si="151"/>
        <v>1.3775329219999999</v>
      </c>
      <c r="D1959">
        <f t="shared" si="152"/>
        <v>68876.646099999998</v>
      </c>
      <c r="E1959" s="12">
        <f t="shared" si="153"/>
        <v>224192.70475261789</v>
      </c>
      <c r="F1959" s="1"/>
      <c r="G1959" s="4"/>
      <c r="H1959" s="4">
        <f t="shared" si="154"/>
        <v>196706.46650566789</v>
      </c>
      <c r="I1959">
        <f xml:space="preserve">          IF($B1959&lt;=$B$9,        $D1959-$B$7*$B$6-$J$18*($D1959-$B$6), $J$16)</f>
        <v>60026.499062172072</v>
      </c>
      <c r="J1959">
        <f>EXP(-($J$17*B1959))*($I1959^(1-J$20)-1)/(1-J$20)</f>
        <v>247.73953789800132</v>
      </c>
      <c r="K1959">
        <f>IF(B1959&lt;=$B$9, EXP(-($B$5*B1959))*($B$7*$B$6+$J$18*(D1959-$B$6))*$B$20, "")</f>
        <v>44.928357534688537</v>
      </c>
      <c r="L1959" t="str">
        <f>IF(B1959&lt;=$B$9, "", EXP(-($B$5*B1959))*$B$20)</f>
        <v/>
      </c>
    </row>
    <row r="1960" spans="1:12" x14ac:dyDescent="0.25">
      <c r="A1960">
        <f t="shared" si="150"/>
        <v>44.38</v>
      </c>
      <c r="B1960">
        <v>19.380000000000003</v>
      </c>
      <c r="C1960" s="1">
        <f t="shared" si="151"/>
        <v>1.3776076720000001</v>
      </c>
      <c r="D1960">
        <f t="shared" si="152"/>
        <v>68880.383600000001</v>
      </c>
      <c r="E1960" s="12">
        <f t="shared" si="153"/>
        <v>224377.8133500813</v>
      </c>
      <c r="F1960" s="1"/>
      <c r="G1960" s="4"/>
      <c r="H1960" s="4">
        <f t="shared" si="154"/>
        <v>196863.81523932316</v>
      </c>
      <c r="I1960">
        <f xml:space="preserve">          IF($B1960&lt;=$B$9,        $D1960-$B$7*$B$6-$J$18*($D1960-$B$6), $J$16)</f>
        <v>60029.474248545084</v>
      </c>
      <c r="J1960">
        <f>EXP(-($J$17*B1960))*($I1960^(1-J$20)-1)/(1-J$20)</f>
        <v>247.65900670942659</v>
      </c>
      <c r="K1960">
        <f>IF(B1960&lt;=$B$9, EXP(-($B$5*B1960))*($B$7*$B$6+$J$18*(D1960-$B$6))*$B$20, "")</f>
        <v>44.916503942463123</v>
      </c>
      <c r="L1960" t="str">
        <f>IF(B1960&lt;=$B$9, "", EXP(-($B$5*B1960))*$B$20)</f>
        <v/>
      </c>
    </row>
    <row r="1961" spans="1:12" x14ac:dyDescent="0.25">
      <c r="A1961">
        <f t="shared" si="150"/>
        <v>44.39</v>
      </c>
      <c r="B1961">
        <v>19.39</v>
      </c>
      <c r="C1961" s="1">
        <f t="shared" si="151"/>
        <v>1.3776822979999999</v>
      </c>
      <c r="D1961">
        <f t="shared" si="152"/>
        <v>68884.114899999986</v>
      </c>
      <c r="E1961" s="12">
        <f t="shared" si="153"/>
        <v>224562.99792945382</v>
      </c>
      <c r="F1961" s="1"/>
      <c r="G1961" s="4"/>
      <c r="H1961" s="4">
        <f t="shared" si="154"/>
        <v>197021.22666817147</v>
      </c>
      <c r="I1961">
        <f xml:space="preserve">          IF($B1961&lt;=$B$9,        $D1961-$B$7*$B$6-$J$18*($D1961-$B$6), $J$16)</f>
        <v>60032.444499491859</v>
      </c>
      <c r="J1961">
        <f>EXP(-($J$17*B1961))*($I1961^(1-J$20)-1)/(1-J$20)</f>
        <v>247.57849117394082</v>
      </c>
      <c r="K1961">
        <f>IF(B1961&lt;=$B$9, EXP(-($B$5*B1961))*($B$7*$B$6+$J$18*(D1961-$B$6))*$B$20, "")</f>
        <v>44.904646729302151</v>
      </c>
      <c r="L1961" t="str">
        <f>IF(B1961&lt;=$B$9, "", EXP(-($B$5*B1961))*$B$20)</f>
        <v/>
      </c>
    </row>
    <row r="1962" spans="1:12" x14ac:dyDescent="0.25">
      <c r="A1962">
        <f t="shared" si="150"/>
        <v>44.400000000000006</v>
      </c>
      <c r="B1962">
        <v>19.400000000000002</v>
      </c>
      <c r="C1962" s="1">
        <f t="shared" si="151"/>
        <v>1.3777568</v>
      </c>
      <c r="D1962">
        <f t="shared" si="152"/>
        <v>68887.839999999997</v>
      </c>
      <c r="E1962" s="12">
        <f t="shared" si="153"/>
        <v>224748.25849872912</v>
      </c>
      <c r="F1962" s="1"/>
      <c r="G1962" s="4"/>
      <c r="H1962" s="4">
        <f t="shared" si="154"/>
        <v>197178.70080151042</v>
      </c>
      <c r="I1962">
        <f xml:space="preserve">          IF($B1962&lt;=$B$9,        $D1962-$B$7*$B$6-$J$18*($D1962-$B$6), $J$16)</f>
        <v>60035.409815012426</v>
      </c>
      <c r="J1962">
        <f>EXP(-($J$17*B1962))*($I1962^(1-J$20)-1)/(1-J$20)</f>
        <v>247.49799129484924</v>
      </c>
      <c r="K1962">
        <f>IF(B1962&lt;=$B$9, EXP(-($B$5*B1962))*($B$7*$B$6+$J$18*(D1962-$B$6))*$B$20, "")</f>
        <v>44.892785901436376</v>
      </c>
      <c r="L1962" t="str">
        <f>IF(B1962&lt;=$B$9, "", EXP(-($B$5*B1962))*$B$20)</f>
        <v/>
      </c>
    </row>
    <row r="1963" spans="1:12" x14ac:dyDescent="0.25">
      <c r="A1963">
        <f t="shared" si="150"/>
        <v>44.41</v>
      </c>
      <c r="B1963">
        <v>19.41</v>
      </c>
      <c r="C1963" s="1">
        <f t="shared" si="151"/>
        <v>1.3778311780000001</v>
      </c>
      <c r="D1963">
        <f t="shared" si="152"/>
        <v>68891.558900000004</v>
      </c>
      <c r="E1963" s="12">
        <f t="shared" si="153"/>
        <v>224933.59506590368</v>
      </c>
      <c r="F1963" s="1"/>
      <c r="G1963" s="4"/>
      <c r="H1963" s="4">
        <f t="shared" si="154"/>
        <v>197336.23764864082</v>
      </c>
      <c r="I1963">
        <f xml:space="preserve">          IF($B1963&lt;=$B$9,        $D1963-$B$7*$B$6-$J$18*($D1963-$B$6), $J$16)</f>
        <v>60038.370195106771</v>
      </c>
      <c r="J1963">
        <f>EXP(-($J$17*B1963))*($I1963^(1-J$20)-1)/(1-J$20)</f>
        <v>247.41750707544963</v>
      </c>
      <c r="K1963">
        <f>IF(B1963&lt;=$B$9, EXP(-($B$5*B1963))*($B$7*$B$6+$J$18*(D1963-$B$6))*$B$20, "")</f>
        <v>44.880921465091745</v>
      </c>
      <c r="L1963" t="str">
        <f>IF(B1963&lt;=$B$9, "", EXP(-($B$5*B1963))*$B$20)</f>
        <v/>
      </c>
    </row>
    <row r="1964" spans="1:12" x14ac:dyDescent="0.25">
      <c r="A1964">
        <f t="shared" si="150"/>
        <v>44.42</v>
      </c>
      <c r="B1964">
        <v>19.420000000000002</v>
      </c>
      <c r="C1964" s="1">
        <f t="shared" si="151"/>
        <v>1.3779054319999999</v>
      </c>
      <c r="D1964">
        <f t="shared" si="152"/>
        <v>68895.271599999993</v>
      </c>
      <c r="E1964" s="12">
        <f t="shared" si="153"/>
        <v>225119.00763897673</v>
      </c>
      <c r="F1964" s="1"/>
      <c r="G1964" s="4"/>
      <c r="H1964" s="4">
        <f t="shared" si="154"/>
        <v>197493.83721886677</v>
      </c>
      <c r="I1964">
        <f xml:space="preserve">          IF($B1964&lt;=$B$9,        $D1964-$B$7*$B$6-$J$18*($D1964-$B$6), $J$16)</f>
        <v>60041.325639774877</v>
      </c>
      <c r="J1964">
        <f>EXP(-($J$17*B1964))*($I1964^(1-J$20)-1)/(1-J$20)</f>
        <v>247.33703851903229</v>
      </c>
      <c r="K1964">
        <f>IF(B1964&lt;=$B$9, EXP(-($B$5*B1964))*($B$7*$B$6+$J$18*(D1964-$B$6))*$B$20, "")</f>
        <v>44.869053426489536</v>
      </c>
      <c r="L1964" t="str">
        <f>IF(B1964&lt;=$B$9, "", EXP(-($B$5*B1964))*$B$20)</f>
        <v/>
      </c>
    </row>
    <row r="1965" spans="1:12" x14ac:dyDescent="0.25">
      <c r="A1965">
        <f t="shared" si="150"/>
        <v>44.43</v>
      </c>
      <c r="B1965">
        <v>19.43</v>
      </c>
      <c r="C1965" s="1">
        <f t="shared" si="151"/>
        <v>1.3779795619999999</v>
      </c>
      <c r="D1965">
        <f t="shared" si="152"/>
        <v>68898.978099999993</v>
      </c>
      <c r="E1965" s="12">
        <f t="shared" si="153"/>
        <v>225304.49622595037</v>
      </c>
      <c r="F1965" s="1"/>
      <c r="G1965" s="4"/>
      <c r="H1965" s="4">
        <f t="shared" si="154"/>
        <v>197651.49952149563</v>
      </c>
      <c r="I1965">
        <f xml:space="preserve">          IF($B1965&lt;=$B$9,        $D1965-$B$7*$B$6-$J$18*($D1965-$B$6), $J$16)</f>
        <v>60044.276149016769</v>
      </c>
      <c r="J1965">
        <f>EXP(-($J$17*B1965))*($I1965^(1-J$20)-1)/(1-J$20)</f>
        <v>247.25658562888029</v>
      </c>
      <c r="K1965">
        <f>IF(B1965&lt;=$B$9, EXP(-($B$5*B1965))*($B$7*$B$6+$J$18*(D1965-$B$6))*$B$20, "")</f>
        <v>44.857181791846386</v>
      </c>
      <c r="L1965" t="str">
        <f>IF(B1965&lt;=$B$9, "", EXP(-($B$5*B1965))*$B$20)</f>
        <v/>
      </c>
    </row>
    <row r="1966" spans="1:12" x14ac:dyDescent="0.25">
      <c r="A1966">
        <f t="shared" si="150"/>
        <v>44.44</v>
      </c>
      <c r="B1966">
        <v>19.440000000000001</v>
      </c>
      <c r="C1966" s="1">
        <f t="shared" si="151"/>
        <v>1.3780535679999999</v>
      </c>
      <c r="D1966">
        <f t="shared" si="152"/>
        <v>68902.67839999999</v>
      </c>
      <c r="E1966" s="12">
        <f t="shared" si="153"/>
        <v>225490.06083482946</v>
      </c>
      <c r="F1966" s="1"/>
      <c r="G1966" s="4"/>
      <c r="H1966" s="4">
        <f t="shared" si="154"/>
        <v>197809.224565838</v>
      </c>
      <c r="I1966">
        <f xml:space="preserve">          IF($B1966&lt;=$B$9,        $D1966-$B$7*$B$6-$J$18*($D1966-$B$6), $J$16)</f>
        <v>60047.22172283243</v>
      </c>
      <c r="J1966">
        <f>EXP(-($J$17*B1966))*($I1966^(1-J$20)-1)/(1-J$20)</f>
        <v>247.17614840826909</v>
      </c>
      <c r="K1966">
        <f>IF(B1966&lt;=$B$9, EXP(-($B$5*B1966))*($B$7*$B$6+$J$18*(D1966-$B$6))*$B$20, "")</f>
        <v>44.845306567374195</v>
      </c>
      <c r="L1966" t="str">
        <f>IF(B1966&lt;=$B$9, "", EXP(-($B$5*B1966))*$B$20)</f>
        <v/>
      </c>
    </row>
    <row r="1967" spans="1:12" x14ac:dyDescent="0.25">
      <c r="A1967">
        <f t="shared" si="150"/>
        <v>44.45</v>
      </c>
      <c r="B1967">
        <v>19.450000000000003</v>
      </c>
      <c r="C1967" s="1">
        <f t="shared" si="151"/>
        <v>1.37812745</v>
      </c>
      <c r="D1967">
        <f t="shared" si="152"/>
        <v>68906.372499999998</v>
      </c>
      <c r="E1967" s="12">
        <f t="shared" si="153"/>
        <v>225675.70147362165</v>
      </c>
      <c r="F1967" s="1"/>
      <c r="G1967" s="4"/>
      <c r="H1967" s="4">
        <f t="shared" si="154"/>
        <v>197967.01236120772</v>
      </c>
      <c r="I1967">
        <f xml:space="preserve">          IF($B1967&lt;=$B$9,        $D1967-$B$7*$B$6-$J$18*($D1967-$B$6), $J$16)</f>
        <v>60050.162361221883</v>
      </c>
      <c r="J1967">
        <f>EXP(-($J$17*B1967))*($I1967^(1-J$20)-1)/(1-J$20)</f>
        <v>247.09572686046687</v>
      </c>
      <c r="K1967">
        <f>IF(B1967&lt;=$B$9, EXP(-($B$5*B1967))*($B$7*$B$6+$J$18*(D1967-$B$6))*$B$20, "")</f>
        <v>44.833427759280148</v>
      </c>
      <c r="L1967" t="str">
        <f>IF(B1967&lt;=$B$9, "", EXP(-($B$5*B1967))*$B$20)</f>
        <v/>
      </c>
    </row>
    <row r="1968" spans="1:12" x14ac:dyDescent="0.25">
      <c r="A1968">
        <f t="shared" si="150"/>
        <v>44.46</v>
      </c>
      <c r="B1968">
        <v>19.46</v>
      </c>
      <c r="C1968" s="1">
        <f t="shared" si="151"/>
        <v>1.3782012079999999</v>
      </c>
      <c r="D1968">
        <f t="shared" si="152"/>
        <v>68910.060400000002</v>
      </c>
      <c r="E1968" s="12">
        <f t="shared" si="153"/>
        <v>225861.41815033741</v>
      </c>
      <c r="F1968" s="1"/>
      <c r="G1968" s="4"/>
      <c r="H1968" s="4">
        <f t="shared" si="154"/>
        <v>198124.86291692191</v>
      </c>
      <c r="I1968">
        <f xml:space="preserve">          IF($B1968&lt;=$B$9,        $D1968-$B$7*$B$6-$J$18*($D1968-$B$6), $J$16)</f>
        <v>60053.098064185098</v>
      </c>
      <c r="J1968">
        <f>EXP(-($J$17*B1968))*($I1968^(1-J$20)-1)/(1-J$20)</f>
        <v>247.0153209887346</v>
      </c>
      <c r="K1968">
        <f>IF(B1968&lt;=$B$9, EXP(-($B$5*B1968))*($B$7*$B$6+$J$18*(D1968-$B$6))*$B$20, "")</f>
        <v>44.821545373766774</v>
      </c>
      <c r="L1968" t="str">
        <f>IF(B1968&lt;=$B$9, "", EXP(-($B$5*B1968))*$B$20)</f>
        <v/>
      </c>
    </row>
    <row r="1969" spans="1:12" x14ac:dyDescent="0.25">
      <c r="A1969">
        <f t="shared" si="150"/>
        <v>44.47</v>
      </c>
      <c r="B1969">
        <v>19.470000000000002</v>
      </c>
      <c r="C1969" s="1">
        <f t="shared" si="151"/>
        <v>1.3782748419999999</v>
      </c>
      <c r="D1969">
        <f t="shared" si="152"/>
        <v>68913.742100000003</v>
      </c>
      <c r="E1969" s="12">
        <f t="shared" si="153"/>
        <v>226047.21087299002</v>
      </c>
      <c r="F1969" s="1"/>
      <c r="G1969" s="4"/>
      <c r="H1969" s="4">
        <f t="shared" si="154"/>
        <v>198282.77624230098</v>
      </c>
      <c r="I1969">
        <f xml:space="preserve">          IF($B1969&lt;=$B$9,        $D1969-$B$7*$B$6-$J$18*($D1969-$B$6), $J$16)</f>
        <v>60056.028831722098</v>
      </c>
      <c r="J1969">
        <f>EXP(-($J$17*B1969))*($I1969^(1-J$20)-1)/(1-J$20)</f>
        <v>246.93493079632557</v>
      </c>
      <c r="K1969">
        <f>IF(B1969&lt;=$B$9, EXP(-($B$5*B1969))*($B$7*$B$6+$J$18*(D1969-$B$6))*$B$20, "")</f>
        <v>44.809659417031909</v>
      </c>
      <c r="L1969" t="str">
        <f>IF(B1969&lt;=$B$9, "", EXP(-($B$5*B1969))*$B$20)</f>
        <v/>
      </c>
    </row>
    <row r="1970" spans="1:12" x14ac:dyDescent="0.25">
      <c r="A1970">
        <f t="shared" si="150"/>
        <v>44.480000000000004</v>
      </c>
      <c r="B1970">
        <v>19.48</v>
      </c>
      <c r="C1970" s="1">
        <f t="shared" si="151"/>
        <v>1.3783483519999999</v>
      </c>
      <c r="D1970">
        <f t="shared" si="152"/>
        <v>68917.417600000001</v>
      </c>
      <c r="E1970" s="12">
        <f t="shared" si="153"/>
        <v>226233.07964959557</v>
      </c>
      <c r="F1970" s="1"/>
      <c r="G1970" s="4"/>
      <c r="H1970" s="4">
        <f t="shared" si="154"/>
        <v>198440.75234666857</v>
      </c>
      <c r="I1970">
        <f xml:space="preserve">          IF($B1970&lt;=$B$9,        $D1970-$B$7*$B$6-$J$18*($D1970-$B$6), $J$16)</f>
        <v>60058.954663832861</v>
      </c>
      <c r="J1970">
        <f>EXP(-($J$17*B1970))*($I1970^(1-J$20)-1)/(1-J$20)</f>
        <v>246.854556286486</v>
      </c>
      <c r="K1970">
        <f>IF(B1970&lt;=$B$9, EXP(-($B$5*B1970))*($B$7*$B$6+$J$18*(D1970-$B$6))*$B$20, "")</f>
        <v>44.797769895268694</v>
      </c>
      <c r="L1970" t="str">
        <f>IF(B1970&lt;=$B$9, "", EXP(-($B$5*B1970))*$B$20)</f>
        <v/>
      </c>
    </row>
    <row r="1971" spans="1:12" x14ac:dyDescent="0.25">
      <c r="A1971">
        <f t="shared" si="150"/>
        <v>44.49</v>
      </c>
      <c r="B1971">
        <v>19.490000000000002</v>
      </c>
      <c r="C1971" s="1">
        <f t="shared" si="151"/>
        <v>1.3784217380000001</v>
      </c>
      <c r="D1971">
        <f t="shared" si="152"/>
        <v>68921.086900000009</v>
      </c>
      <c r="E1971" s="12">
        <f t="shared" si="153"/>
        <v>226419.02448817293</v>
      </c>
      <c r="F1971" s="1"/>
      <c r="G1971" s="4"/>
      <c r="H1971" s="4">
        <f t="shared" si="154"/>
        <v>198598.79123935156</v>
      </c>
      <c r="I1971">
        <f xml:space="preserve">          IF($B1971&lt;=$B$9,        $D1971-$B$7*$B$6-$J$18*($D1971-$B$6), $J$16)</f>
        <v>60061.875560517416</v>
      </c>
      <c r="J1971">
        <f>EXP(-($J$17*B1971))*($I1971^(1-J$20)-1)/(1-J$20)</f>
        <v>246.77419746245457</v>
      </c>
      <c r="K1971">
        <f>IF(B1971&lt;=$B$9, EXP(-($B$5*B1971))*($B$7*$B$6+$J$18*(D1971-$B$6))*$B$20, "")</f>
        <v>44.785876814665627</v>
      </c>
      <c r="L1971" t="str">
        <f>IF(B1971&lt;=$B$9, "", EXP(-($B$5*B1971))*$B$20)</f>
        <v/>
      </c>
    </row>
    <row r="1972" spans="1:12" x14ac:dyDescent="0.25">
      <c r="A1972">
        <f t="shared" si="150"/>
        <v>44.5</v>
      </c>
      <c r="B1972">
        <v>19.5</v>
      </c>
      <c r="C1972" s="1">
        <f t="shared" si="151"/>
        <v>1.378495</v>
      </c>
      <c r="D1972">
        <f t="shared" si="152"/>
        <v>68924.75</v>
      </c>
      <c r="E1972" s="12">
        <f t="shared" si="153"/>
        <v>226605.04539674378</v>
      </c>
      <c r="F1972" s="1"/>
      <c r="G1972" s="4"/>
      <c r="H1972" s="4">
        <f t="shared" si="154"/>
        <v>198756.89292968015</v>
      </c>
      <c r="I1972">
        <f xml:space="preserve">          IF($B1972&lt;=$B$9,        $D1972-$B$7*$B$6-$J$18*($D1972-$B$6), $J$16)</f>
        <v>60064.791521775725</v>
      </c>
      <c r="J1972">
        <f>EXP(-($J$17*B1972))*($I1972^(1-J$20)-1)/(1-J$20)</f>
        <v>246.69385432746262</v>
      </c>
      <c r="K1972">
        <f>IF(B1972&lt;=$B$9, EXP(-($B$5*B1972))*($B$7*$B$6+$J$18*(D1972-$B$6))*$B$20, "")</f>
        <v>44.773980181406458</v>
      </c>
      <c r="L1972" t="str">
        <f>IF(B1972&lt;=$B$9, "", EXP(-($B$5*B1972))*$B$20)</f>
        <v/>
      </c>
    </row>
    <row r="1973" spans="1:12" x14ac:dyDescent="0.25">
      <c r="A1973">
        <f t="shared" si="150"/>
        <v>44.510000000000005</v>
      </c>
      <c r="B1973">
        <v>19.510000000000002</v>
      </c>
      <c r="C1973" s="1">
        <f t="shared" si="151"/>
        <v>1.3785681379999999</v>
      </c>
      <c r="D1973">
        <f t="shared" si="152"/>
        <v>68928.406899999987</v>
      </c>
      <c r="E1973" s="12">
        <f t="shared" si="153"/>
        <v>226791.14238333263</v>
      </c>
      <c r="F1973" s="1"/>
      <c r="G1973" s="4"/>
      <c r="H1973" s="4">
        <f t="shared" si="154"/>
        <v>198915.05742698777</v>
      </c>
      <c r="I1973">
        <f xml:space="preserve">          IF($B1973&lt;=$B$9,        $D1973-$B$7*$B$6-$J$18*($D1973-$B$6), $J$16)</f>
        <v>60067.702547607812</v>
      </c>
      <c r="J1973">
        <f>EXP(-($J$17*B1973))*($I1973^(1-J$20)-1)/(1-J$20)</f>
        <v>246.61352688473428</v>
      </c>
      <c r="K1973">
        <f>IF(B1973&lt;=$B$9, EXP(-($B$5*B1973))*($B$7*$B$6+$J$18*(D1973-$B$6))*$B$20, "")</f>
        <v>44.76208000167032</v>
      </c>
      <c r="L1973" t="str">
        <f>IF(B1973&lt;=$B$9, "", EXP(-($B$5*B1973))*$B$20)</f>
        <v/>
      </c>
    </row>
    <row r="1974" spans="1:12" x14ac:dyDescent="0.25">
      <c r="A1974">
        <f t="shared" si="150"/>
        <v>44.519999999999996</v>
      </c>
      <c r="B1974">
        <v>19.52</v>
      </c>
      <c r="C1974" s="1">
        <f t="shared" si="151"/>
        <v>1.3786411519999999</v>
      </c>
      <c r="D1974">
        <f t="shared" si="152"/>
        <v>68932.0576</v>
      </c>
      <c r="E1974" s="12">
        <f t="shared" si="153"/>
        <v>226977.3154559668</v>
      </c>
      <c r="F1974" s="1"/>
      <c r="G1974" s="4"/>
      <c r="H1974" s="4">
        <f t="shared" si="154"/>
        <v>199073.28474061113</v>
      </c>
      <c r="I1974">
        <f xml:space="preserve">          IF($B1974&lt;=$B$9,        $D1974-$B$7*$B$6-$J$18*($D1974-$B$6), $J$16)</f>
        <v>60070.608638013699</v>
      </c>
      <c r="J1974">
        <f>EXP(-($J$17*B1974))*($I1974^(1-J$20)-1)/(1-J$20)</f>
        <v>246.53321513748637</v>
      </c>
      <c r="K1974">
        <f>IF(B1974&lt;=$B$9, EXP(-($B$5*B1974))*($B$7*$B$6+$J$18*(D1974-$B$6))*$B$20, "")</f>
        <v>44.750176281631703</v>
      </c>
      <c r="L1974" t="str">
        <f>IF(B1974&lt;=$B$9, "", EXP(-($B$5*B1974))*$B$20)</f>
        <v/>
      </c>
    </row>
    <row r="1975" spans="1:12" x14ac:dyDescent="0.25">
      <c r="A1975">
        <f t="shared" si="150"/>
        <v>44.53</v>
      </c>
      <c r="B1975">
        <v>19.53</v>
      </c>
      <c r="C1975" s="1">
        <f t="shared" si="151"/>
        <v>1.3787140419999999</v>
      </c>
      <c r="D1975">
        <f t="shared" si="152"/>
        <v>68935.702099999995</v>
      </c>
      <c r="E1975" s="12">
        <f t="shared" si="153"/>
        <v>227163.56462267638</v>
      </c>
      <c r="F1975" s="1"/>
      <c r="G1975" s="4"/>
      <c r="H1975" s="4">
        <f t="shared" si="154"/>
        <v>199231.57487989019</v>
      </c>
      <c r="I1975">
        <f xml:space="preserve">          IF($B1975&lt;=$B$9,        $D1975-$B$7*$B$6-$J$18*($D1975-$B$6), $J$16)</f>
        <v>60073.509792993347</v>
      </c>
      <c r="J1975">
        <f>EXP(-($J$17*B1975))*($I1975^(1-J$20)-1)/(1-J$20)</f>
        <v>246.45291908892804</v>
      </c>
      <c r="K1975">
        <f>IF(B1975&lt;=$B$9, EXP(-($B$5*B1975))*($B$7*$B$6+$J$18*(D1975-$B$6))*$B$20, "")</f>
        <v>44.738269027460312</v>
      </c>
      <c r="L1975" t="str">
        <f>IF(B1975&lt;=$B$9, "", EXP(-($B$5*B1975))*$B$20)</f>
        <v/>
      </c>
    </row>
    <row r="1976" spans="1:12" x14ac:dyDescent="0.25">
      <c r="A1976">
        <f t="shared" si="150"/>
        <v>44.540000000000006</v>
      </c>
      <c r="B1976">
        <v>19.540000000000003</v>
      </c>
      <c r="C1976" s="1">
        <f t="shared" si="151"/>
        <v>1.3787868079999999</v>
      </c>
      <c r="D1976">
        <f t="shared" si="152"/>
        <v>68939.340399999986</v>
      </c>
      <c r="E1976" s="12">
        <f t="shared" si="153"/>
        <v>227349.88989149433</v>
      </c>
      <c r="F1976" s="1"/>
      <c r="G1976" s="4"/>
      <c r="H1976" s="4">
        <f t="shared" si="154"/>
        <v>199389.92785416823</v>
      </c>
      <c r="I1976">
        <f xml:space="preserve">          IF($B1976&lt;=$B$9,        $D1976-$B$7*$B$6-$J$18*($D1976-$B$6), $J$16)</f>
        <v>60076.406012546766</v>
      </c>
      <c r="J1976">
        <f>EXP(-($J$17*B1976))*($I1976^(1-J$20)-1)/(1-J$20)</f>
        <v>246.37263874226159</v>
      </c>
      <c r="K1976">
        <f>IF(B1976&lt;=$B$9, EXP(-($B$5*B1976))*($B$7*$B$6+$J$18*(D1976-$B$6))*$B$20, "")</f>
        <v>44.726358245321293</v>
      </c>
      <c r="L1976" t="str">
        <f>IF(B1976&lt;=$B$9, "", EXP(-($B$5*B1976))*$B$20)</f>
        <v/>
      </c>
    </row>
    <row r="1977" spans="1:12" x14ac:dyDescent="0.25">
      <c r="A1977">
        <f t="shared" si="150"/>
        <v>44.55</v>
      </c>
      <c r="B1977">
        <v>19.55</v>
      </c>
      <c r="C1977" s="1">
        <f t="shared" si="151"/>
        <v>1.37885945</v>
      </c>
      <c r="D1977">
        <f t="shared" si="152"/>
        <v>68942.972500000003</v>
      </c>
      <c r="E1977" s="12">
        <f t="shared" si="153"/>
        <v>227536.29127045636</v>
      </c>
      <c r="F1977" s="1"/>
      <c r="G1977" s="4"/>
      <c r="H1977" s="4">
        <f t="shared" si="154"/>
        <v>199548.34367279173</v>
      </c>
      <c r="I1977">
        <f xml:space="preserve">          IF($B1977&lt;=$B$9,        $D1977-$B$7*$B$6-$J$18*($D1977-$B$6), $J$16)</f>
        <v>60079.297296673976</v>
      </c>
      <c r="J1977">
        <f>EXP(-($J$17*B1977))*($I1977^(1-J$20)-1)/(1-J$20)</f>
        <v>246.29237410068171</v>
      </c>
      <c r="K1977">
        <f>IF(B1977&lt;=$B$9, EXP(-($B$5*B1977))*($B$7*$B$6+$J$18*(D1977-$B$6))*$B$20, "")</f>
        <v>44.714443941375116</v>
      </c>
      <c r="L1977" t="str">
        <f>IF(B1977&lt;=$B$9, "", EXP(-($B$5*B1977))*$B$20)</f>
        <v/>
      </c>
    </row>
    <row r="1978" spans="1:12" x14ac:dyDescent="0.25">
      <c r="A1978">
        <f t="shared" si="150"/>
        <v>44.56</v>
      </c>
      <c r="B1978">
        <v>19.560000000000002</v>
      </c>
      <c r="C1978" s="1">
        <f t="shared" si="151"/>
        <v>1.3789319680000001</v>
      </c>
      <c r="D1978">
        <f t="shared" si="152"/>
        <v>68946.598400000003</v>
      </c>
      <c r="E1978" s="12">
        <f t="shared" si="153"/>
        <v>227722.76876760102</v>
      </c>
      <c r="F1978" s="1"/>
      <c r="G1978" s="4"/>
      <c r="H1978" s="4">
        <f t="shared" si="154"/>
        <v>199706.82234511047</v>
      </c>
      <c r="I1978">
        <f xml:space="preserve">          IF($B1978&lt;=$B$9,        $D1978-$B$7*$B$6-$J$18*($D1978-$B$6), $J$16)</f>
        <v>60082.183645374949</v>
      </c>
      <c r="J1978">
        <f>EXP(-($J$17*B1978))*($I1978^(1-J$20)-1)/(1-J$20)</f>
        <v>246.21212516737592</v>
      </c>
      <c r="K1978">
        <f>IF(B1978&lt;=$B$9, EXP(-($B$5*B1978))*($B$7*$B$6+$J$18*(D1978-$B$6))*$B$20, "")</f>
        <v>44.70252612177751</v>
      </c>
      <c r="L1978" t="str">
        <f>IF(B1978&lt;=$B$9, "", EXP(-($B$5*B1978))*$B$20)</f>
        <v/>
      </c>
    </row>
    <row r="1979" spans="1:12" x14ac:dyDescent="0.25">
      <c r="A1979">
        <f t="shared" si="150"/>
        <v>44.57</v>
      </c>
      <c r="B1979">
        <v>19.57</v>
      </c>
      <c r="C1979" s="1">
        <f t="shared" si="151"/>
        <v>1.3790043619999999</v>
      </c>
      <c r="D1979">
        <f t="shared" si="152"/>
        <v>68950.218099999998</v>
      </c>
      <c r="E1979" s="12">
        <f t="shared" si="153"/>
        <v>227909.3223909697</v>
      </c>
      <c r="F1979" s="1"/>
      <c r="G1979" s="4"/>
      <c r="H1979" s="4">
        <f t="shared" si="154"/>
        <v>199865.3638804775</v>
      </c>
      <c r="I1979">
        <f xml:space="preserve">          IF($B1979&lt;=$B$9,        $D1979-$B$7*$B$6-$J$18*($D1979-$B$6), $J$16)</f>
        <v>60085.065058649699</v>
      </c>
      <c r="J1979">
        <f>EXP(-($J$17*B1979))*($I1979^(1-J$20)-1)/(1-J$20)</f>
        <v>246.13189194552442</v>
      </c>
      <c r="K1979">
        <f>IF(B1979&lt;=$B$9, EXP(-($B$5*B1979))*($B$7*$B$6+$J$18*(D1979-$B$6))*$B$20, "")</f>
        <v>44.690604792679643</v>
      </c>
      <c r="L1979" t="str">
        <f>IF(B1979&lt;=$B$9, "", EXP(-($B$5*B1979))*$B$20)</f>
        <v/>
      </c>
    </row>
    <row r="1980" spans="1:12" x14ac:dyDescent="0.25">
      <c r="A1980">
        <f t="shared" si="150"/>
        <v>44.58</v>
      </c>
      <c r="B1980">
        <v>19.580000000000002</v>
      </c>
      <c r="C1980" s="1">
        <f t="shared" si="151"/>
        <v>1.3790766320000001</v>
      </c>
      <c r="D1980">
        <f t="shared" si="152"/>
        <v>68953.831600000005</v>
      </c>
      <c r="E1980" s="12">
        <f t="shared" si="153"/>
        <v>228095.95214860654</v>
      </c>
      <c r="F1980" s="1"/>
      <c r="G1980" s="4"/>
      <c r="H1980" s="4">
        <f t="shared" si="154"/>
        <v>200023.96828824916</v>
      </c>
      <c r="I1980">
        <f xml:space="preserve">          IF($B1980&lt;=$B$9,        $D1980-$B$7*$B$6-$J$18*($D1980-$B$6), $J$16)</f>
        <v>60087.941536498234</v>
      </c>
      <c r="J1980">
        <f>EXP(-($J$17*B1980))*($I1980^(1-J$20)-1)/(1-J$20)</f>
        <v>246.05167443830007</v>
      </c>
      <c r="K1980">
        <f>IF(B1980&lt;=$B$9, EXP(-($B$5*B1980))*($B$7*$B$6+$J$18*(D1980-$B$6))*$B$20, "")</f>
        <v>44.678679960227981</v>
      </c>
      <c r="L1980" t="str">
        <f>IF(B1980&lt;=$B$9, "", EXP(-($B$5*B1980))*$B$20)</f>
        <v/>
      </c>
    </row>
    <row r="1981" spans="1:12" x14ac:dyDescent="0.25">
      <c r="A1981">
        <f t="shared" si="150"/>
        <v>44.59</v>
      </c>
      <c r="B1981">
        <v>19.59</v>
      </c>
      <c r="C1981" s="1">
        <f t="shared" si="151"/>
        <v>1.3791487779999998</v>
      </c>
      <c r="D1981">
        <f t="shared" si="152"/>
        <v>68957.438899999994</v>
      </c>
      <c r="E1981" s="12">
        <f t="shared" si="153"/>
        <v>228282.65804855854</v>
      </c>
      <c r="F1981" s="1"/>
      <c r="G1981" s="4"/>
      <c r="H1981" s="4">
        <f t="shared" si="154"/>
        <v>200182.63557778505</v>
      </c>
      <c r="I1981">
        <f xml:space="preserve">          IF($B1981&lt;=$B$9,        $D1981-$B$7*$B$6-$J$18*($D1981-$B$6), $J$16)</f>
        <v>60090.813078920532</v>
      </c>
      <c r="J1981">
        <f>EXP(-($J$17*B1981))*($I1981^(1-J$20)-1)/(1-J$20)</f>
        <v>245.97147264886848</v>
      </c>
      <c r="K1981">
        <f>IF(B1981&lt;=$B$9, EXP(-($B$5*B1981))*($B$7*$B$6+$J$18*(D1981-$B$6))*$B$20, "")</f>
        <v>44.666751630564306</v>
      </c>
      <c r="L1981" t="str">
        <f>IF(B1981&lt;=$B$9, "", EXP(-($B$5*B1981))*$B$20)</f>
        <v/>
      </c>
    </row>
    <row r="1982" spans="1:12" x14ac:dyDescent="0.25">
      <c r="A1982">
        <f t="shared" si="150"/>
        <v>44.6</v>
      </c>
      <c r="B1982">
        <v>19.600000000000001</v>
      </c>
      <c r="C1982" s="1">
        <f t="shared" si="151"/>
        <v>1.3792207999999999</v>
      </c>
      <c r="D1982">
        <f t="shared" si="152"/>
        <v>68961.039999999994</v>
      </c>
      <c r="E1982" s="12">
        <f t="shared" si="153"/>
        <v>228469.44009887555</v>
      </c>
      <c r="F1982" s="1"/>
      <c r="G1982" s="4"/>
      <c r="H1982" s="4">
        <f t="shared" si="154"/>
        <v>200341.36575844808</v>
      </c>
      <c r="I1982">
        <f xml:space="preserve">          IF($B1982&lt;=$B$9,        $D1982-$B$7*$B$6-$J$18*($D1982-$B$6), $J$16)</f>
        <v>60093.679685916613</v>
      </c>
      <c r="J1982">
        <f>EXP(-($J$17*B1982))*($I1982^(1-J$20)-1)/(1-J$20)</f>
        <v>245.89128658038805</v>
      </c>
      <c r="K1982">
        <f>IF(B1982&lt;=$B$9, EXP(-($B$5*B1982))*($B$7*$B$6+$J$18*(D1982-$B$6))*$B$20, "")</f>
        <v>44.654819809825831</v>
      </c>
      <c r="L1982" t="str">
        <f>IF(B1982&lt;=$B$9, "", EXP(-($B$5*B1982))*$B$20)</f>
        <v/>
      </c>
    </row>
    <row r="1983" spans="1:12" x14ac:dyDescent="0.25">
      <c r="A1983">
        <f t="shared" si="150"/>
        <v>44.61</v>
      </c>
      <c r="B1983">
        <v>19.61</v>
      </c>
      <c r="C1983" s="1">
        <f t="shared" si="151"/>
        <v>1.379292698</v>
      </c>
      <c r="D1983">
        <f t="shared" si="152"/>
        <v>68964.634900000005</v>
      </c>
      <c r="E1983" s="12">
        <f t="shared" si="153"/>
        <v>228656.29830761015</v>
      </c>
      <c r="F1983" s="1"/>
      <c r="G1983" s="4"/>
      <c r="H1983" s="4">
        <f t="shared" si="154"/>
        <v>200500.15883960438</v>
      </c>
      <c r="I1983">
        <f xml:space="preserve">          IF($B1983&lt;=$B$9,        $D1983-$B$7*$B$6-$J$18*($D1983-$B$6), $J$16)</f>
        <v>60096.541357486472</v>
      </c>
      <c r="J1983">
        <f>EXP(-($J$17*B1983))*($I1983^(1-J$20)-1)/(1-J$20)</f>
        <v>245.81111623600987</v>
      </c>
      <c r="K1983">
        <f>IF(B1983&lt;=$B$9, EXP(-($B$5*B1983))*($B$7*$B$6+$J$18*(D1983-$B$6))*$B$20, "")</f>
        <v>44.642884504145066</v>
      </c>
      <c r="L1983" t="str">
        <f>IF(B1983&lt;=$B$9, "", EXP(-($B$5*B1983))*$B$20)</f>
        <v/>
      </c>
    </row>
    <row r="1984" spans="1:12" x14ac:dyDescent="0.25">
      <c r="A1984">
        <f t="shared" si="150"/>
        <v>44.620000000000005</v>
      </c>
      <c r="B1984">
        <v>19.62</v>
      </c>
      <c r="C1984" s="1">
        <f t="shared" si="151"/>
        <v>1.379364472</v>
      </c>
      <c r="D1984">
        <f t="shared" si="152"/>
        <v>68968.223599999998</v>
      </c>
      <c r="E1984" s="12">
        <f t="shared" si="153"/>
        <v>228843.23268281782</v>
      </c>
      <c r="F1984" s="1"/>
      <c r="G1984" s="4"/>
      <c r="H1984" s="4">
        <f t="shared" si="154"/>
        <v>200659.01483062338</v>
      </c>
      <c r="I1984">
        <f xml:space="preserve">          IF($B1984&lt;=$B$9,        $D1984-$B$7*$B$6-$J$18*($D1984-$B$6), $J$16)</f>
        <v>60099.398093630101</v>
      </c>
      <c r="J1984">
        <f>EXP(-($J$17*B1984))*($I1984^(1-J$20)-1)/(1-J$20)</f>
        <v>245.73096161887767</v>
      </c>
      <c r="K1984">
        <f>IF(B1984&lt;=$B$9, EXP(-($B$5*B1984))*($B$7*$B$6+$J$18*(D1984-$B$6))*$B$20, "")</f>
        <v>44.63094571964988</v>
      </c>
      <c r="L1984" t="str">
        <f>IF(B1984&lt;=$B$9, "", EXP(-($B$5*B1984))*$B$20)</f>
        <v/>
      </c>
    </row>
    <row r="1985" spans="1:12" x14ac:dyDescent="0.25">
      <c r="A1985">
        <f t="shared" si="150"/>
        <v>44.63</v>
      </c>
      <c r="B1985">
        <v>19.630000000000003</v>
      </c>
      <c r="C1985" s="1">
        <f t="shared" si="151"/>
        <v>1.379436122</v>
      </c>
      <c r="D1985">
        <f t="shared" si="152"/>
        <v>68971.806100000002</v>
      </c>
      <c r="E1985" s="12">
        <f t="shared" si="153"/>
        <v>229030.24323255679</v>
      </c>
      <c r="F1985" s="1"/>
      <c r="G1985" s="4"/>
      <c r="H1985" s="4">
        <f t="shared" si="154"/>
        <v>200817.93374087778</v>
      </c>
      <c r="I1985">
        <f xml:space="preserve">          IF($B1985&lt;=$B$9,        $D1985-$B$7*$B$6-$J$18*($D1985-$B$6), $J$16)</f>
        <v>60102.249894347515</v>
      </c>
      <c r="J1985">
        <f>EXP(-($J$17*B1985))*($I1985^(1-J$20)-1)/(1-J$20)</f>
        <v>245.65082273212812</v>
      </c>
      <c r="K1985">
        <f>IF(B1985&lt;=$B$9, EXP(-($B$5*B1985))*($B$7*$B$6+$J$18*(D1985-$B$6))*$B$20, "")</f>
        <v>44.61900346246351</v>
      </c>
      <c r="L1985" t="str">
        <f>IF(B1985&lt;=$B$9, "", EXP(-($B$5*B1985))*$B$20)</f>
        <v/>
      </c>
    </row>
    <row r="1986" spans="1:12" x14ac:dyDescent="0.25">
      <c r="A1986">
        <f t="shared" si="150"/>
        <v>44.64</v>
      </c>
      <c r="B1986">
        <v>19.64</v>
      </c>
      <c r="C1986" s="1">
        <f t="shared" si="151"/>
        <v>1.3795076479999999</v>
      </c>
      <c r="D1986">
        <f t="shared" si="152"/>
        <v>68975.382400000002</v>
      </c>
      <c r="E1986" s="12">
        <f t="shared" si="153"/>
        <v>229217.32996488819</v>
      </c>
      <c r="F1986" s="1"/>
      <c r="G1986" s="4"/>
      <c r="H1986" s="4">
        <f t="shared" si="154"/>
        <v>200976.91557974363</v>
      </c>
      <c r="I1986">
        <f xml:space="preserve">          IF($B1986&lt;=$B$9,        $D1986-$B$7*$B$6-$J$18*($D1986-$B$6), $J$16)</f>
        <v>60105.096759638698</v>
      </c>
      <c r="J1986">
        <f>EXP(-($J$17*B1986))*($I1986^(1-J$20)-1)/(1-J$20)</f>
        <v>245.57069957889058</v>
      </c>
      <c r="K1986">
        <f>IF(B1986&lt;=$B$9, EXP(-($B$5*B1986))*($B$7*$B$6+$J$18*(D1986-$B$6))*$B$20, "")</f>
        <v>44.607057738704555</v>
      </c>
      <c r="L1986" t="str">
        <f>IF(B1986&lt;=$B$9, "", EXP(-($B$5*B1986))*$B$20)</f>
        <v/>
      </c>
    </row>
    <row r="1987" spans="1:12" x14ac:dyDescent="0.25">
      <c r="A1987">
        <f t="shared" si="150"/>
        <v>44.650000000000006</v>
      </c>
      <c r="B1987">
        <v>19.650000000000002</v>
      </c>
      <c r="C1987" s="1">
        <f t="shared" si="151"/>
        <v>1.37957905</v>
      </c>
      <c r="D1987">
        <f t="shared" si="152"/>
        <v>68978.952499999999</v>
      </c>
      <c r="E1987" s="12">
        <f t="shared" si="153"/>
        <v>229404.49288787591</v>
      </c>
      <c r="F1987" s="1"/>
      <c r="G1987" s="4"/>
      <c r="H1987" s="4">
        <f t="shared" si="154"/>
        <v>201135.96035660015</v>
      </c>
      <c r="I1987">
        <f xml:space="preserve">          IF($B1987&lt;=$B$9,        $D1987-$B$7*$B$6-$J$18*($D1987-$B$6), $J$16)</f>
        <v>60107.938689503651</v>
      </c>
      <c r="J1987">
        <f>EXP(-($J$17*B1987))*($I1987^(1-J$20)-1)/(1-J$20)</f>
        <v>245.49059216228704</v>
      </c>
      <c r="K1987">
        <f>IF(B1987&lt;=$B$9, EXP(-($B$5*B1987))*($B$7*$B$6+$J$18*(D1987-$B$6))*$B$20, "")</f>
        <v>44.595108554486963</v>
      </c>
      <c r="L1987" t="str">
        <f>IF(B1987&lt;=$B$9, "", EXP(-($B$5*B1987))*$B$20)</f>
        <v/>
      </c>
    </row>
    <row r="1988" spans="1:12" x14ac:dyDescent="0.25">
      <c r="A1988">
        <f t="shared" si="150"/>
        <v>44.66</v>
      </c>
      <c r="B1988">
        <v>19.66</v>
      </c>
      <c r="C1988" s="1">
        <f t="shared" si="151"/>
        <v>1.3796503279999999</v>
      </c>
      <c r="D1988">
        <f t="shared" si="152"/>
        <v>68982.516399999993</v>
      </c>
      <c r="E1988" s="12">
        <f t="shared" si="153"/>
        <v>229591.73200958667</v>
      </c>
      <c r="F1988" s="1"/>
      <c r="G1988" s="4"/>
      <c r="H1988" s="4">
        <f t="shared" si="154"/>
        <v>201295.06808082992</v>
      </c>
      <c r="I1988">
        <f xml:space="preserve">          IF($B1988&lt;=$B$9,        $D1988-$B$7*$B$6-$J$18*($D1988-$B$6), $J$16)</f>
        <v>60110.775683942382</v>
      </c>
      <c r="J1988">
        <f>EXP(-($J$17*B1988))*($I1988^(1-J$20)-1)/(1-J$20)</f>
        <v>245.41050048543252</v>
      </c>
      <c r="K1988">
        <f>IF(B1988&lt;=$B$9, EXP(-($B$5*B1988))*($B$7*$B$6+$J$18*(D1988-$B$6))*$B$20, "")</f>
        <v>44.583155915920081</v>
      </c>
      <c r="L1988" t="str">
        <f>IF(B1988&lt;=$B$9, "", EXP(-($B$5*B1988))*$B$20)</f>
        <v/>
      </c>
    </row>
    <row r="1989" spans="1:12" x14ac:dyDescent="0.25">
      <c r="A1989">
        <f t="shared" si="150"/>
        <v>44.67</v>
      </c>
      <c r="B1989">
        <v>19.670000000000002</v>
      </c>
      <c r="C1989" s="1">
        <f t="shared" si="151"/>
        <v>1.3797214819999999</v>
      </c>
      <c r="D1989">
        <f t="shared" si="152"/>
        <v>68986.074099999998</v>
      </c>
      <c r="E1989" s="12">
        <f t="shared" si="153"/>
        <v>229779.04733809002</v>
      </c>
      <c r="F1989" s="1"/>
      <c r="G1989" s="4"/>
      <c r="H1989" s="4">
        <f t="shared" si="154"/>
        <v>201454.23876181879</v>
      </c>
      <c r="I1989">
        <f xml:space="preserve">          IF($B1989&lt;=$B$9,        $D1989-$B$7*$B$6-$J$18*($D1989-$B$6), $J$16)</f>
        <v>60113.607742954897</v>
      </c>
      <c r="J1989">
        <f>EXP(-($J$17*B1989))*($I1989^(1-J$20)-1)/(1-J$20)</f>
        <v>245.33042455143459</v>
      </c>
      <c r="K1989">
        <f>IF(B1989&lt;=$B$9, EXP(-($B$5*B1989))*($B$7*$B$6+$J$18*(D1989-$B$6))*$B$20, "")</f>
        <v>44.5711998291086</v>
      </c>
      <c r="L1989" t="str">
        <f>IF(B1989&lt;=$B$9, "", EXP(-($B$5*B1989))*$B$20)</f>
        <v/>
      </c>
    </row>
    <row r="1990" spans="1:12" x14ac:dyDescent="0.25">
      <c r="A1990">
        <f t="shared" si="150"/>
        <v>44.68</v>
      </c>
      <c r="B1990">
        <v>19.68</v>
      </c>
      <c r="C1990" s="1">
        <f t="shared" si="151"/>
        <v>1.3797925120000001</v>
      </c>
      <c r="D1990">
        <f t="shared" si="152"/>
        <v>68989.625599999999</v>
      </c>
      <c r="E1990" s="12">
        <f t="shared" si="153"/>
        <v>229966.43888145837</v>
      </c>
      <c r="F1990" s="1"/>
      <c r="G1990" s="4"/>
      <c r="H1990" s="4">
        <f t="shared" si="154"/>
        <v>201613.47240895589</v>
      </c>
      <c r="I1990">
        <f xml:space="preserve">          IF($B1990&lt;=$B$9,        $D1990-$B$7*$B$6-$J$18*($D1990-$B$6), $J$16)</f>
        <v>60116.434866541189</v>
      </c>
      <c r="J1990">
        <f>EXP(-($J$17*B1990))*($I1990^(1-J$20)-1)/(1-J$20)</f>
        <v>245.25036436339369</v>
      </c>
      <c r="K1990">
        <f>IF(B1990&lt;=$B$9, EXP(-($B$5*B1990))*($B$7*$B$6+$J$18*(D1990-$B$6))*$B$20, "")</f>
        <v>44.559240300152588</v>
      </c>
      <c r="L1990" t="str">
        <f>IF(B1990&lt;=$B$9, "", EXP(-($B$5*B1990))*$B$20)</f>
        <v/>
      </c>
    </row>
    <row r="1991" spans="1:12" x14ac:dyDescent="0.25">
      <c r="A1991">
        <f t="shared" si="150"/>
        <v>44.69</v>
      </c>
      <c r="B1991">
        <v>19.690000000000001</v>
      </c>
      <c r="C1991" s="1">
        <f t="shared" si="151"/>
        <v>1.379863418</v>
      </c>
      <c r="D1991">
        <f t="shared" si="152"/>
        <v>68993.170899999997</v>
      </c>
      <c r="E1991" s="12">
        <f t="shared" si="153"/>
        <v>230153.90664776688</v>
      </c>
      <c r="F1991" s="1"/>
      <c r="G1991" s="4"/>
      <c r="H1991" s="4">
        <f t="shared" si="154"/>
        <v>201772.76903163362</v>
      </c>
      <c r="I1991">
        <f xml:space="preserve">          IF($B1991&lt;=$B$9,        $D1991-$B$7*$B$6-$J$18*($D1991-$B$6), $J$16)</f>
        <v>60119.257054701251</v>
      </c>
      <c r="J1991">
        <f>EXP(-($J$17*B1991))*($I1991^(1-J$20)-1)/(1-J$20)</f>
        <v>245.17031992440306</v>
      </c>
      <c r="K1991">
        <f>IF(B1991&lt;=$B$9, EXP(-($B$5*B1991))*($B$7*$B$6+$J$18*(D1991-$B$6))*$B$20, "")</f>
        <v>44.547277335147477</v>
      </c>
      <c r="L1991" t="str">
        <f>IF(B1991&lt;=$B$9, "", EXP(-($B$5*B1991))*$B$20)</f>
        <v/>
      </c>
    </row>
    <row r="1992" spans="1:12" x14ac:dyDescent="0.25">
      <c r="A1992">
        <f t="shared" si="150"/>
        <v>44.7</v>
      </c>
      <c r="B1992">
        <v>19.700000000000003</v>
      </c>
      <c r="C1992" s="1">
        <f t="shared" si="151"/>
        <v>1.3799342000000001</v>
      </c>
      <c r="D1992">
        <f t="shared" si="152"/>
        <v>68996.710000000006</v>
      </c>
      <c r="E1992" s="12">
        <f t="shared" si="153"/>
        <v>230341.4506450936</v>
      </c>
      <c r="F1992" s="1"/>
      <c r="G1992" s="4"/>
      <c r="H1992" s="4">
        <f t="shared" si="154"/>
        <v>201932.12863924768</v>
      </c>
      <c r="I1992">
        <f xml:space="preserve">          IF($B1992&lt;=$B$9,        $D1992-$B$7*$B$6-$J$18*($D1992-$B$6), $J$16)</f>
        <v>60122.074307435098</v>
      </c>
      <c r="J1992">
        <f>EXP(-($J$17*B1992))*($I1992^(1-J$20)-1)/(1-J$20)</f>
        <v>245.09029123754877</v>
      </c>
      <c r="K1992">
        <f>IF(B1992&lt;=$B$9, EXP(-($B$5*B1992))*($B$7*$B$6+$J$18*(D1992-$B$6))*$B$20, "")</f>
        <v>44.535310940184125</v>
      </c>
      <c r="L1992" t="str">
        <f>IF(B1992&lt;=$B$9, "", EXP(-($B$5*B1992))*$B$20)</f>
        <v/>
      </c>
    </row>
    <row r="1993" spans="1:12" x14ac:dyDescent="0.25">
      <c r="A1993">
        <f t="shared" si="150"/>
        <v>44.71</v>
      </c>
      <c r="B1993">
        <v>19.71</v>
      </c>
      <c r="C1993" s="1">
        <f t="shared" si="151"/>
        <v>1.3800048579999999</v>
      </c>
      <c r="D1993">
        <f t="shared" si="152"/>
        <v>69000.242899999997</v>
      </c>
      <c r="E1993" s="12">
        <f t="shared" si="153"/>
        <v>230529.07088151938</v>
      </c>
      <c r="F1993" s="1"/>
      <c r="G1993" s="4"/>
      <c r="H1993" s="4">
        <f t="shared" si="154"/>
        <v>202091.55124119707</v>
      </c>
      <c r="I1993">
        <f xml:space="preserve">          IF($B1993&lt;=$B$9,        $D1993-$B$7*$B$6-$J$18*($D1993-$B$6), $J$16)</f>
        <v>60124.886624742699</v>
      </c>
      <c r="J1993">
        <f>EXP(-($J$17*B1993))*($I1993^(1-J$20)-1)/(1-J$20)</f>
        <v>245.01027830590962</v>
      </c>
      <c r="K1993">
        <f>IF(B1993&lt;=$B$9, EXP(-($B$5*B1993))*($B$7*$B$6+$J$18*(D1993-$B$6))*$B$20, "")</f>
        <v>44.523341121348679</v>
      </c>
      <c r="L1993" t="str">
        <f>IF(B1993&lt;=$B$9, "", EXP(-($B$5*B1993))*$B$20)</f>
        <v/>
      </c>
    </row>
    <row r="1994" spans="1:12" x14ac:dyDescent="0.25">
      <c r="A1994">
        <f t="shared" si="150"/>
        <v>44.72</v>
      </c>
      <c r="B1994">
        <v>19.720000000000002</v>
      </c>
      <c r="C1994" s="1">
        <f t="shared" si="151"/>
        <v>1.380075392</v>
      </c>
      <c r="D1994">
        <f t="shared" si="152"/>
        <v>69003.7696</v>
      </c>
      <c r="E1994" s="12">
        <f t="shared" si="153"/>
        <v>230716.76736512792</v>
      </c>
      <c r="F1994" s="1"/>
      <c r="G1994" s="4"/>
      <c r="H1994" s="4">
        <f t="shared" si="154"/>
        <v>202251.03684688406</v>
      </c>
      <c r="I1994">
        <f xml:space="preserve">          IF($B1994&lt;=$B$9,        $D1994-$B$7*$B$6-$J$18*($D1994-$B$6), $J$16)</f>
        <v>60127.694006624093</v>
      </c>
      <c r="J1994">
        <f>EXP(-($J$17*B1994))*($I1994^(1-J$20)-1)/(1-J$20)</f>
        <v>244.93028113255727</v>
      </c>
      <c r="K1994">
        <f>IF(B1994&lt;=$B$9, EXP(-($B$5*B1994))*($B$7*$B$6+$J$18*(D1994-$B$6))*$B$20, "")</f>
        <v>44.511367884722766</v>
      </c>
      <c r="L1994" t="str">
        <f>IF(B1994&lt;=$B$9, "", EXP(-($B$5*B1994))*$B$20)</f>
        <v/>
      </c>
    </row>
    <row r="1995" spans="1:12" x14ac:dyDescent="0.25">
      <c r="A1995">
        <f t="shared" si="150"/>
        <v>44.730000000000004</v>
      </c>
      <c r="B1995">
        <v>19.73</v>
      </c>
      <c r="C1995" s="1">
        <f t="shared" si="151"/>
        <v>1.3801458019999999</v>
      </c>
      <c r="D1995">
        <f t="shared" si="152"/>
        <v>69007.290099999998</v>
      </c>
      <c r="E1995" s="12">
        <f t="shared" si="153"/>
        <v>230904.54010400572</v>
      </c>
      <c r="F1995" s="1"/>
      <c r="G1995" s="4"/>
      <c r="H1995" s="4">
        <f t="shared" si="154"/>
        <v>202410.58546571422</v>
      </c>
      <c r="I1995">
        <f xml:space="preserve">          IF($B1995&lt;=$B$9,        $D1995-$B$7*$B$6-$J$18*($D1995-$B$6), $J$16)</f>
        <v>60130.496453079257</v>
      </c>
      <c r="J1995">
        <f>EXP(-($J$17*B1995))*($I1995^(1-J$20)-1)/(1-J$20)</f>
        <v>244.85029972055625</v>
      </c>
      <c r="K1995">
        <f>IF(B1995&lt;=$B$9, EXP(-($B$5*B1995))*($B$7*$B$6+$J$18*(D1995-$B$6))*$B$20, "")</f>
        <v>44.499391236383346</v>
      </c>
      <c r="L1995" t="str">
        <f>IF(B1995&lt;=$B$9, "", EXP(-($B$5*B1995))*$B$20)</f>
        <v/>
      </c>
    </row>
    <row r="1996" spans="1:12" x14ac:dyDescent="0.25">
      <c r="A1996">
        <f t="shared" si="150"/>
        <v>44.74</v>
      </c>
      <c r="B1996">
        <v>19.740000000000002</v>
      </c>
      <c r="C1996" s="1">
        <f t="shared" si="151"/>
        <v>1.3802160879999998</v>
      </c>
      <c r="D1996">
        <f t="shared" si="152"/>
        <v>69010.804399999994</v>
      </c>
      <c r="E1996" s="12">
        <f t="shared" si="153"/>
        <v>231092.38910624213</v>
      </c>
      <c r="F1996" s="1"/>
      <c r="G1996" s="4"/>
      <c r="H1996" s="4">
        <f t="shared" si="154"/>
        <v>202570.19710709644</v>
      </c>
      <c r="I1996">
        <f xml:space="preserve">          IF($B1996&lt;=$B$9,        $D1996-$B$7*$B$6-$J$18*($D1996-$B$6), $J$16)</f>
        <v>60133.293964108198</v>
      </c>
      <c r="J1996">
        <f>EXP(-($J$17*B1996))*($I1996^(1-J$20)-1)/(1-J$20)</f>
        <v>244.77033407296383</v>
      </c>
      <c r="K1996">
        <f>IF(B1996&lt;=$B$9, EXP(-($B$5*B1996))*($B$7*$B$6+$J$18*(D1996-$B$6))*$B$20, "")</f>
        <v>44.487411182402788</v>
      </c>
      <c r="L1996" t="str">
        <f>IF(B1996&lt;=$B$9, "", EXP(-($B$5*B1996))*$B$20)</f>
        <v/>
      </c>
    </row>
    <row r="1997" spans="1:12" x14ac:dyDescent="0.25">
      <c r="A1997">
        <f t="shared" si="150"/>
        <v>44.75</v>
      </c>
      <c r="B1997">
        <v>19.75</v>
      </c>
      <c r="C1997" s="1">
        <f t="shared" si="151"/>
        <v>1.3802862500000002</v>
      </c>
      <c r="D1997">
        <f t="shared" si="152"/>
        <v>69014.312500000015</v>
      </c>
      <c r="E1997" s="12">
        <f t="shared" si="153"/>
        <v>231280.3143799293</v>
      </c>
      <c r="F1997" s="1"/>
      <c r="G1997" s="4"/>
      <c r="H1997" s="4">
        <f t="shared" si="154"/>
        <v>202729.87178044283</v>
      </c>
      <c r="I1997">
        <f xml:space="preserve">          IF($B1997&lt;=$B$9,        $D1997-$B$7*$B$6-$J$18*($D1997-$B$6), $J$16)</f>
        <v>60136.08653971093</v>
      </c>
      <c r="J1997">
        <f>EXP(-($J$17*B1997))*($I1997^(1-J$20)-1)/(1-J$20)</f>
        <v>244.69038419283029</v>
      </c>
      <c r="K1997">
        <f>IF(B1997&lt;=$B$9, EXP(-($B$5*B1997))*($B$7*$B$6+$J$18*(D1997-$B$6))*$B$20, "")</f>
        <v>44.475427728848857</v>
      </c>
      <c r="L1997" t="str">
        <f>IF(B1997&lt;=$B$9, "", EXP(-($B$5*B1997))*$B$20)</f>
        <v/>
      </c>
    </row>
    <row r="1998" spans="1:12" x14ac:dyDescent="0.25">
      <c r="A1998">
        <f t="shared" si="150"/>
        <v>44.760000000000005</v>
      </c>
      <c r="B1998">
        <v>19.760000000000002</v>
      </c>
      <c r="C1998" s="1">
        <f t="shared" si="151"/>
        <v>1.380356288</v>
      </c>
      <c r="D1998">
        <f t="shared" si="152"/>
        <v>69017.814400000003</v>
      </c>
      <c r="E1998" s="12">
        <f t="shared" si="153"/>
        <v>231468.31593316229</v>
      </c>
      <c r="F1998" s="1"/>
      <c r="G1998" s="4"/>
      <c r="H1998" s="4">
        <f t="shared" si="154"/>
        <v>202889.60949516887</v>
      </c>
      <c r="I1998">
        <f xml:space="preserve">          IF($B1998&lt;=$B$9,        $D1998-$B$7*$B$6-$J$18*($D1998-$B$6), $J$16)</f>
        <v>60138.874179887418</v>
      </c>
      <c r="J1998">
        <f>EXP(-($J$17*B1998))*($I1998^(1-J$20)-1)/(1-J$20)</f>
        <v>244.61045008319837</v>
      </c>
      <c r="K1998">
        <f>IF(B1998&lt;=$B$9, EXP(-($B$5*B1998))*($B$7*$B$6+$J$18*(D1998-$B$6))*$B$20, "")</f>
        <v>44.463440881784635</v>
      </c>
      <c r="L1998" t="str">
        <f>IF(B1998&lt;=$B$9, "", EXP(-($B$5*B1998))*$B$20)</f>
        <v/>
      </c>
    </row>
    <row r="1999" spans="1:12" x14ac:dyDescent="0.25">
      <c r="A1999">
        <f t="shared" si="150"/>
        <v>44.769999999999996</v>
      </c>
      <c r="B1999">
        <v>19.77</v>
      </c>
      <c r="C1999" s="1">
        <f t="shared" si="151"/>
        <v>1.380426202</v>
      </c>
      <c r="D1999">
        <f t="shared" si="152"/>
        <v>69021.310100000002</v>
      </c>
      <c r="E1999" s="12">
        <f t="shared" si="153"/>
        <v>231656.39377403891</v>
      </c>
      <c r="F1999" s="1"/>
      <c r="G1999" s="4"/>
      <c r="H1999" s="4">
        <f t="shared" si="154"/>
        <v>203049.41026069332</v>
      </c>
      <c r="I1999">
        <f xml:space="preserve">          IF($B1999&lt;=$B$9,        $D1999-$B$7*$B$6-$J$18*($D1999-$B$6), $J$16)</f>
        <v>60141.65688463769</v>
      </c>
      <c r="J1999">
        <f>EXP(-($J$17*B1999))*($I1999^(1-J$20)-1)/(1-J$20)</f>
        <v>244.53053174710413</v>
      </c>
      <c r="K1999">
        <f>IF(B1999&lt;=$B$9, EXP(-($B$5*B1999))*($B$7*$B$6+$J$18*(D1999-$B$6))*$B$20, "")</f>
        <v>44.451450647268743</v>
      </c>
      <c r="L1999" t="str">
        <f>IF(B1999&lt;=$B$9, "", EXP(-($B$5*B1999))*$B$20)</f>
        <v/>
      </c>
    </row>
    <row r="2000" spans="1:12" x14ac:dyDescent="0.25">
      <c r="A2000">
        <f t="shared" si="150"/>
        <v>44.78</v>
      </c>
      <c r="B2000">
        <v>19.78</v>
      </c>
      <c r="C2000" s="1">
        <f t="shared" si="151"/>
        <v>1.3804959919999999</v>
      </c>
      <c r="D2000">
        <f t="shared" si="152"/>
        <v>69024.799599999998</v>
      </c>
      <c r="E2000" s="12">
        <f t="shared" si="153"/>
        <v>231844.54791065984</v>
      </c>
      <c r="F2000" s="1"/>
      <c r="G2000" s="4"/>
      <c r="H2000" s="4">
        <f t="shared" si="154"/>
        <v>203209.27408643818</v>
      </c>
      <c r="I2000">
        <f xml:space="preserve">          IF($B2000&lt;=$B$9,        $D2000-$B$7*$B$6-$J$18*($D2000-$B$6), $J$16)</f>
        <v>60144.434653961733</v>
      </c>
      <c r="J2000">
        <f>EXP(-($J$17*B2000))*($I2000^(1-J$20)-1)/(1-J$20)</f>
        <v>244.45062918757614</v>
      </c>
      <c r="K2000">
        <f>IF(B2000&lt;=$B$9, EXP(-($B$5*B2000))*($B$7*$B$6+$J$18*(D2000-$B$6))*$B$20, "")</f>
        <v>44.439457031355062</v>
      </c>
      <c r="L2000" t="str">
        <f>IF(B2000&lt;=$B$9, "", EXP(-($B$5*B2000))*$B$20)</f>
        <v/>
      </c>
    </row>
    <row r="2001" spans="1:12" x14ac:dyDescent="0.25">
      <c r="A2001">
        <f t="shared" si="150"/>
        <v>44.790000000000006</v>
      </c>
      <c r="B2001">
        <v>19.790000000000003</v>
      </c>
      <c r="C2001" s="1">
        <f t="shared" si="151"/>
        <v>1.3805656580000001</v>
      </c>
      <c r="D2001">
        <f t="shared" si="152"/>
        <v>69028.282900000006</v>
      </c>
      <c r="E2001" s="12">
        <f t="shared" si="153"/>
        <v>232032.77835112857</v>
      </c>
      <c r="F2001" s="1"/>
      <c r="G2001" s="4"/>
      <c r="H2001" s="4">
        <f t="shared" si="154"/>
        <v>203369.20098182882</v>
      </c>
      <c r="I2001">
        <f xml:space="preserve">          IF($B2001&lt;=$B$9,        $D2001-$B$7*$B$6-$J$18*($D2001-$B$6), $J$16)</f>
        <v>60147.207487859559</v>
      </c>
      <c r="J2001">
        <f>EXP(-($J$17*B2001))*($I2001^(1-J$20)-1)/(1-J$20)</f>
        <v>244.37074240763613</v>
      </c>
      <c r="K2001">
        <f>IF(B2001&lt;=$B$9, EXP(-($B$5*B2001))*($B$7*$B$6+$J$18*(D2001-$B$6))*$B$20, "")</f>
        <v>44.427460040093003</v>
      </c>
      <c r="L2001" t="str">
        <f>IF(B2001&lt;=$B$9, "", EXP(-($B$5*B2001))*$B$20)</f>
        <v/>
      </c>
    </row>
    <row r="2002" spans="1:12" x14ac:dyDescent="0.25">
      <c r="A2002">
        <f t="shared" si="150"/>
        <v>44.8</v>
      </c>
      <c r="B2002">
        <v>19.8</v>
      </c>
      <c r="C2002" s="1">
        <f t="shared" si="151"/>
        <v>1.3806352</v>
      </c>
      <c r="D2002">
        <f t="shared" si="152"/>
        <v>69031.759999999995</v>
      </c>
      <c r="E2002" s="12">
        <f t="shared" si="153"/>
        <v>232221.08510355145</v>
      </c>
      <c r="F2002" s="1"/>
      <c r="G2002" s="4"/>
      <c r="H2002" s="4">
        <f t="shared" si="154"/>
        <v>203529.19095629387</v>
      </c>
      <c r="I2002">
        <f xml:space="preserve">          IF($B2002&lt;=$B$9,        $D2002-$B$7*$B$6-$J$18*($D2002-$B$6), $J$16)</f>
        <v>60149.975386331149</v>
      </c>
      <c r="J2002">
        <f>EXP(-($J$17*B2002))*($I2002^(1-J$20)-1)/(1-J$20)</f>
        <v>244.29087141029839</v>
      </c>
      <c r="K2002">
        <f>IF(B2002&lt;=$B$9, EXP(-($B$5*B2002))*($B$7*$B$6+$J$18*(D2002-$B$6))*$B$20, "")</f>
        <v>44.415459679527252</v>
      </c>
      <c r="L2002" t="str">
        <f>IF(B2002&lt;=$B$9, "", EXP(-($B$5*B2002))*$B$20)</f>
        <v/>
      </c>
    </row>
    <row r="2003" spans="1:12" x14ac:dyDescent="0.25">
      <c r="A2003">
        <f t="shared" si="150"/>
        <v>44.81</v>
      </c>
      <c r="B2003">
        <v>19.810000000000002</v>
      </c>
      <c r="C2003" s="1">
        <f t="shared" si="151"/>
        <v>1.380704618</v>
      </c>
      <c r="D2003">
        <f t="shared" si="152"/>
        <v>69035.230899999995</v>
      </c>
      <c r="E2003" s="12">
        <f t="shared" si="153"/>
        <v>232409.46817603768</v>
      </c>
      <c r="F2003" s="1"/>
      <c r="G2003" s="4"/>
      <c r="H2003" s="4">
        <f t="shared" si="154"/>
        <v>203689.24401926526</v>
      </c>
      <c r="I2003">
        <f xml:space="preserve">          IF($B2003&lt;=$B$9,        $D2003-$B$7*$B$6-$J$18*($D2003-$B$6), $J$16)</f>
        <v>60152.738349376523</v>
      </c>
      <c r="J2003">
        <f>EXP(-($J$17*B2003))*($I2003^(1-J$20)-1)/(1-J$20)</f>
        <v>244.21101619857035</v>
      </c>
      <c r="K2003">
        <f>IF(B2003&lt;=$B$9, EXP(-($B$5*B2003))*($B$7*$B$6+$J$18*(D2003-$B$6))*$B$20, "")</f>
        <v>44.403455955698007</v>
      </c>
      <c r="L2003" t="str">
        <f>IF(B2003&lt;=$B$9, "", EXP(-($B$5*B2003))*$B$20)</f>
        <v/>
      </c>
    </row>
    <row r="2004" spans="1:12" x14ac:dyDescent="0.25">
      <c r="A2004">
        <f t="shared" si="150"/>
        <v>44.82</v>
      </c>
      <c r="B2004">
        <v>19.82</v>
      </c>
      <c r="C2004" s="1">
        <f t="shared" si="151"/>
        <v>1.380773912</v>
      </c>
      <c r="D2004">
        <f t="shared" si="152"/>
        <v>69038.695600000006</v>
      </c>
      <c r="E2004" s="12">
        <f t="shared" si="153"/>
        <v>232597.92757669929</v>
      </c>
      <c r="F2004" s="1"/>
      <c r="G2004" s="4"/>
      <c r="H2004" s="4">
        <f t="shared" si="154"/>
        <v>203849.36018017822</v>
      </c>
      <c r="I2004">
        <f xml:space="preserve">          IF($B2004&lt;=$B$9,        $D2004-$B$7*$B$6-$J$18*($D2004-$B$6), $J$16)</f>
        <v>60155.496376995681</v>
      </c>
      <c r="J2004">
        <f>EXP(-($J$17*B2004))*($I2004^(1-J$20)-1)/(1-J$20)</f>
        <v>244.13117677545222</v>
      </c>
      <c r="K2004">
        <f>IF(B2004&lt;=$B$9, EXP(-($B$5*B2004))*($B$7*$B$6+$J$18*(D2004-$B$6))*$B$20, "")</f>
        <v>44.391448874640844</v>
      </c>
      <c r="L2004" t="str">
        <f>IF(B2004&lt;=$B$9, "", EXP(-($B$5*B2004))*$B$20)</f>
        <v/>
      </c>
    </row>
    <row r="2005" spans="1:12" x14ac:dyDescent="0.25">
      <c r="A2005">
        <f t="shared" si="150"/>
        <v>44.83</v>
      </c>
      <c r="B2005">
        <v>19.830000000000002</v>
      </c>
      <c r="C2005" s="1">
        <f t="shared" si="151"/>
        <v>1.3808430820000002</v>
      </c>
      <c r="D2005">
        <f t="shared" si="152"/>
        <v>69042.154100000014</v>
      </c>
      <c r="E2005" s="12">
        <f t="shared" si="153"/>
        <v>232786.46331365113</v>
      </c>
      <c r="F2005" s="1"/>
      <c r="G2005" s="4"/>
      <c r="H2005" s="4">
        <f t="shared" si="154"/>
        <v>204009.53944847133</v>
      </c>
      <c r="I2005">
        <f xml:space="preserve">          IF($B2005&lt;=$B$9,        $D2005-$B$7*$B$6-$J$18*($D2005-$B$6), $J$16)</f>
        <v>60158.24946918861</v>
      </c>
      <c r="J2005">
        <f>EXP(-($J$17*B2005))*($I2005^(1-J$20)-1)/(1-J$20)</f>
        <v>244.05135314393701</v>
      </c>
      <c r="K2005">
        <f>IF(B2005&lt;=$B$9, EXP(-($B$5*B2005))*($B$7*$B$6+$J$18*(D2005-$B$6))*$B$20, "")</f>
        <v>44.379438442386743</v>
      </c>
      <c r="L2005" t="str">
        <f>IF(B2005&lt;=$B$9, "", EXP(-($B$5*B2005))*$B$20)</f>
        <v/>
      </c>
    </row>
    <row r="2006" spans="1:12" x14ac:dyDescent="0.25">
      <c r="A2006">
        <f t="shared" si="150"/>
        <v>44.84</v>
      </c>
      <c r="B2006">
        <v>19.84</v>
      </c>
      <c r="C2006" s="1">
        <f t="shared" si="151"/>
        <v>1.3809121279999998</v>
      </c>
      <c r="D2006">
        <f t="shared" si="152"/>
        <v>69045.60639999999</v>
      </c>
      <c r="E2006" s="12">
        <f t="shared" si="153"/>
        <v>232975.07539501091</v>
      </c>
      <c r="F2006" s="1"/>
      <c r="G2006" s="4"/>
      <c r="H2006" s="4">
        <f t="shared" si="154"/>
        <v>204169.7818335864</v>
      </c>
      <c r="I2006">
        <f xml:space="preserve">          IF($B2006&lt;=$B$9,        $D2006-$B$7*$B$6-$J$18*($D2006-$B$6), $J$16)</f>
        <v>60160.997625955293</v>
      </c>
      <c r="J2006">
        <f>EXP(-($J$17*B2006))*($I2006^(1-J$20)-1)/(1-J$20)</f>
        <v>243.97154530701084</v>
      </c>
      <c r="K2006">
        <f>IF(B2006&lt;=$B$9, EXP(-($B$5*B2006))*($B$7*$B$6+$J$18*(D2006-$B$6))*$B$20, "")</f>
        <v>44.367424664962066</v>
      </c>
      <c r="L2006" t="str">
        <f>IF(B2006&lt;=$B$9, "", EXP(-($B$5*B2006))*$B$20)</f>
        <v/>
      </c>
    </row>
    <row r="2007" spans="1:12" x14ac:dyDescent="0.25">
      <c r="A2007">
        <f t="shared" ref="A2007:A2070" si="155">B2007+25</f>
        <v>44.85</v>
      </c>
      <c r="B2007">
        <v>19.850000000000001</v>
      </c>
      <c r="C2007" s="1">
        <f t="shared" ref="C2007:C2070" si="156">$B$2+$B$3*B2007+$B$4*B2007^2</f>
        <v>1.3809810499999999</v>
      </c>
      <c r="D2007">
        <f t="shared" ref="D2007:D2070" si="157">$B$6*C2007</f>
        <v>69049.052499999991</v>
      </c>
      <c r="E2007" s="12">
        <f t="shared" ref="E2007:E2070" si="158">IF($B2007&lt;$B$9,      E2006+($B$5*E2006+$B$7*$B$6+$B$8*($D2007-$B$6))*$B$20,           E2006+($B$5*E2006-$B$12)*$B$20)</f>
        <v>233163.76382889916</v>
      </c>
      <c r="F2007" s="1"/>
      <c r="G2007" s="4"/>
      <c r="H2007" s="4">
        <f t="shared" si="154"/>
        <v>204330.0873449686</v>
      </c>
      <c r="I2007">
        <f xml:space="preserve">          IF($B2007&lt;=$B$9,        $D2007-$B$7*$B$6-$J$18*($D2007-$B$6), $J$16)</f>
        <v>60163.740847295769</v>
      </c>
      <c r="J2007">
        <f>EXP(-($J$17*B2007))*($I2007^(1-J$20)-1)/(1-J$20)</f>
        <v>243.89175326765252</v>
      </c>
      <c r="K2007">
        <f>IF(B2007&lt;=$B$9, EXP(-($B$5*B2007))*($B$7*$B$6+$J$18*(D2007-$B$6))*$B$20, "")</f>
        <v>44.355407548388669</v>
      </c>
      <c r="L2007" t="str">
        <f>IF(B2007&lt;=$B$9, "", EXP(-($B$5*B2007))*$B$20)</f>
        <v/>
      </c>
    </row>
    <row r="2008" spans="1:12" x14ac:dyDescent="0.25">
      <c r="A2008">
        <f t="shared" si="155"/>
        <v>44.86</v>
      </c>
      <c r="B2008">
        <v>19.86</v>
      </c>
      <c r="C2008" s="1">
        <f t="shared" si="156"/>
        <v>1.381049848</v>
      </c>
      <c r="D2008">
        <f t="shared" si="157"/>
        <v>69052.492400000003</v>
      </c>
      <c r="E2008" s="12">
        <f t="shared" si="158"/>
        <v>233352.52862343928</v>
      </c>
      <c r="F2008" s="1"/>
      <c r="G2008" s="4"/>
      <c r="H2008" s="4">
        <f t="shared" ref="H2008:H2071" si="159">IF($B2008&lt;=$B$9,      H2007+($B$5*H2007+$B$7*$B$6+J$18*($D2007-$B$6))*$B$20,           H2007+($B$5*H2007-J$16)*$B$20)</f>
        <v>204490.45599206639</v>
      </c>
      <c r="I2008">
        <f xml:space="preserve">          IF($B2008&lt;=$B$9,        $D2008-$B$7*$B$6-$J$18*($D2008-$B$6), $J$16)</f>
        <v>60166.479133210029</v>
      </c>
      <c r="J2008">
        <f>EXP(-($J$17*B2008))*($I2008^(1-J$20)-1)/(1-J$20)</f>
        <v>243.81197702883404</v>
      </c>
      <c r="K2008">
        <f>IF(B2008&lt;=$B$9, EXP(-($B$5*B2008))*($B$7*$B$6+$J$18*(D2008-$B$6))*$B$20, "")</f>
        <v>44.343387098683799</v>
      </c>
      <c r="L2008" t="str">
        <f>IF(B2008&lt;=$B$9, "", EXP(-($B$5*B2008))*$B$20)</f>
        <v/>
      </c>
    </row>
    <row r="2009" spans="1:12" x14ac:dyDescent="0.25">
      <c r="A2009">
        <f t="shared" si="155"/>
        <v>44.870000000000005</v>
      </c>
      <c r="B2009">
        <v>19.87</v>
      </c>
      <c r="C2009" s="1">
        <f t="shared" si="156"/>
        <v>1.381118522</v>
      </c>
      <c r="D2009">
        <f t="shared" si="157"/>
        <v>69055.926099999997</v>
      </c>
      <c r="E2009" s="12">
        <f t="shared" si="158"/>
        <v>233541.36978675748</v>
      </c>
      <c r="F2009" s="1"/>
      <c r="G2009" s="4"/>
      <c r="H2009" s="4">
        <f t="shared" si="159"/>
        <v>204650.88778433151</v>
      </c>
      <c r="I2009">
        <f xml:space="preserve">          IF($B2009&lt;=$B$9,        $D2009-$B$7*$B$6-$J$18*($D2009-$B$6), $J$16)</f>
        <v>60169.212483698058</v>
      </c>
      <c r="J2009">
        <f>EXP(-($J$17*B2009))*($I2009^(1-J$20)-1)/(1-J$20)</f>
        <v>243.73221659352001</v>
      </c>
      <c r="K2009">
        <f>IF(B2009&lt;=$B$9, EXP(-($B$5*B2009))*($B$7*$B$6+$J$18*(D2009-$B$6))*$B$20, "")</f>
        <v>44.331363321860088</v>
      </c>
      <c r="L2009" t="str">
        <f>IF(B2009&lt;=$B$9, "", EXP(-($B$5*B2009))*$B$20)</f>
        <v/>
      </c>
    </row>
    <row r="2010" spans="1:12" x14ac:dyDescent="0.25">
      <c r="A2010">
        <f t="shared" si="155"/>
        <v>44.88</v>
      </c>
      <c r="B2010">
        <v>19.880000000000003</v>
      </c>
      <c r="C2010" s="1">
        <f t="shared" si="156"/>
        <v>1.3811870719999999</v>
      </c>
      <c r="D2010">
        <f t="shared" si="157"/>
        <v>69059.353600000002</v>
      </c>
      <c r="E2010" s="12">
        <f t="shared" si="158"/>
        <v>233730.28732698286</v>
      </c>
      <c r="F2010" s="1"/>
      <c r="G2010" s="4"/>
      <c r="H2010" s="4">
        <f t="shared" si="159"/>
        <v>204811.38273121906</v>
      </c>
      <c r="I2010">
        <f xml:space="preserve">          IF($B2010&lt;=$B$9,        $D2010-$B$7*$B$6-$J$18*($D2010-$B$6), $J$16)</f>
        <v>60171.940898759865</v>
      </c>
      <c r="J2010">
        <f>EXP(-($J$17*B2010))*($I2010^(1-J$20)-1)/(1-J$20)</f>
        <v>243.65247196466819</v>
      </c>
      <c r="K2010">
        <f>IF(B2010&lt;=$B$9, EXP(-($B$5*B2010))*($B$7*$B$6+$J$18*(D2010-$B$6))*$B$20, "")</f>
        <v>44.319336223925667</v>
      </c>
      <c r="L2010" t="str">
        <f>IF(B2010&lt;=$B$9, "", EXP(-($B$5*B2010))*$B$20)</f>
        <v/>
      </c>
    </row>
    <row r="2011" spans="1:12" x14ac:dyDescent="0.25">
      <c r="A2011">
        <f t="shared" si="155"/>
        <v>44.89</v>
      </c>
      <c r="B2011">
        <v>19.89</v>
      </c>
      <c r="C2011" s="1">
        <f t="shared" si="156"/>
        <v>1.381255498</v>
      </c>
      <c r="D2011">
        <f t="shared" si="157"/>
        <v>69062.774900000004</v>
      </c>
      <c r="E2011" s="12">
        <f t="shared" si="158"/>
        <v>233919.28125224731</v>
      </c>
      <c r="F2011" s="1"/>
      <c r="G2011" s="4"/>
      <c r="H2011" s="4">
        <f t="shared" si="159"/>
        <v>204971.94084218738</v>
      </c>
      <c r="I2011">
        <f xml:space="preserve">          IF($B2011&lt;=$B$9,        $D2011-$B$7*$B$6-$J$18*($D2011-$B$6), $J$16)</f>
        <v>60174.66437839545</v>
      </c>
      <c r="J2011">
        <f>EXP(-($J$17*B2011))*($I2011^(1-J$20)-1)/(1-J$20)</f>
        <v>243.57274314522925</v>
      </c>
      <c r="K2011">
        <f>IF(B2011&lt;=$B$9, EXP(-($B$5*B2011))*($B$7*$B$6+$J$18*(D2011-$B$6))*$B$20, "")</f>
        <v>44.307305810884046</v>
      </c>
      <c r="L2011" t="str">
        <f>IF(B2011&lt;=$B$9, "", EXP(-($B$5*B2011))*$B$20)</f>
        <v/>
      </c>
    </row>
    <row r="2012" spans="1:12" x14ac:dyDescent="0.25">
      <c r="A2012">
        <f t="shared" si="155"/>
        <v>44.900000000000006</v>
      </c>
      <c r="B2012">
        <v>19.900000000000002</v>
      </c>
      <c r="C2012" s="1">
        <f t="shared" si="156"/>
        <v>1.3813238000000001</v>
      </c>
      <c r="D2012">
        <f t="shared" si="157"/>
        <v>69066.19</v>
      </c>
      <c r="E2012" s="12">
        <f t="shared" si="158"/>
        <v>234108.3515706856</v>
      </c>
      <c r="F2012" s="1"/>
      <c r="G2012" s="4"/>
      <c r="H2012" s="4">
        <f t="shared" si="159"/>
        <v>205132.56212669821</v>
      </c>
      <c r="I2012">
        <f xml:space="preserve">          IF($B2012&lt;=$B$9,        $D2012-$B$7*$B$6-$J$18*($D2012-$B$6), $J$16)</f>
        <v>60177.382922604804</v>
      </c>
      <c r="J2012">
        <f>EXP(-($J$17*B2012))*($I2012^(1-J$20)-1)/(1-J$20)</f>
        <v>243.49303013814662</v>
      </c>
      <c r="K2012">
        <f>IF(B2012&lt;=$B$9, EXP(-($B$5*B2012))*($B$7*$B$6+$J$18*(D2012-$B$6))*$B$20, "")</f>
        <v>44.295272088734144</v>
      </c>
      <c r="L2012" t="str">
        <f>IF(B2012&lt;=$B$9, "", EXP(-($B$5*B2012))*$B$20)</f>
        <v/>
      </c>
    </row>
    <row r="2013" spans="1:12" x14ac:dyDescent="0.25">
      <c r="A2013">
        <f t="shared" si="155"/>
        <v>44.91</v>
      </c>
      <c r="B2013">
        <v>19.91</v>
      </c>
      <c r="C2013" s="1">
        <f t="shared" si="156"/>
        <v>1.3813919779999999</v>
      </c>
      <c r="D2013">
        <f t="shared" si="157"/>
        <v>69069.598899999997</v>
      </c>
      <c r="E2013" s="12">
        <f t="shared" si="158"/>
        <v>234297.49829043532</v>
      </c>
      <c r="F2013" s="1"/>
      <c r="G2013" s="4"/>
      <c r="H2013" s="4">
        <f t="shared" si="159"/>
        <v>205293.2465942165</v>
      </c>
      <c r="I2013">
        <f xml:space="preserve">          IF($B2013&lt;=$B$9,        $D2013-$B$7*$B$6-$J$18*($D2013-$B$6), $J$16)</f>
        <v>60180.096531387928</v>
      </c>
      <c r="J2013">
        <f>EXP(-($J$17*B2013))*($I2013^(1-J$20)-1)/(1-J$20)</f>
        <v>243.41333294635695</v>
      </c>
      <c r="K2013">
        <f>IF(B2013&lt;=$B$9, EXP(-($B$5*B2013))*($B$7*$B$6+$J$18*(D2013-$B$6))*$B$20, "")</f>
        <v>44.283235063470414</v>
      </c>
      <c r="L2013" t="str">
        <f>IF(B2013&lt;=$B$9, "", EXP(-($B$5*B2013))*$B$20)</f>
        <v/>
      </c>
    </row>
    <row r="2014" spans="1:12" x14ac:dyDescent="0.25">
      <c r="A2014">
        <f t="shared" si="155"/>
        <v>44.92</v>
      </c>
      <c r="B2014">
        <v>19.920000000000002</v>
      </c>
      <c r="C2014" s="1">
        <f t="shared" si="156"/>
        <v>1.3814600320000001</v>
      </c>
      <c r="D2014">
        <f t="shared" si="157"/>
        <v>69073.001600000003</v>
      </c>
      <c r="E2014" s="12">
        <f t="shared" si="158"/>
        <v>234486.72141963698</v>
      </c>
      <c r="F2014" s="1"/>
      <c r="G2014" s="4"/>
      <c r="H2014" s="4">
        <f t="shared" si="159"/>
        <v>205453.99425421059</v>
      </c>
      <c r="I2014">
        <f xml:space="preserve">          IF($B2014&lt;=$B$9,        $D2014-$B$7*$B$6-$J$18*($D2014-$B$6), $J$16)</f>
        <v>60182.805204744844</v>
      </c>
      <c r="J2014">
        <f>EXP(-($J$17*B2014))*($I2014^(1-J$20)-1)/(1-J$20)</f>
        <v>243.33365157278971</v>
      </c>
      <c r="K2014">
        <f>IF(B2014&lt;=$B$9, EXP(-($B$5*B2014))*($B$7*$B$6+$J$18*(D2014-$B$6))*$B$20, "")</f>
        <v>44.271194741082638</v>
      </c>
      <c r="L2014" t="str">
        <f>IF(B2014&lt;=$B$9, "", EXP(-($B$5*B2014))*$B$20)</f>
        <v/>
      </c>
    </row>
    <row r="2015" spans="1:12" x14ac:dyDescent="0.25">
      <c r="A2015">
        <f t="shared" si="155"/>
        <v>44.93</v>
      </c>
      <c r="B2015">
        <v>19.93</v>
      </c>
      <c r="C2015" s="1">
        <f t="shared" si="156"/>
        <v>1.3815279619999998</v>
      </c>
      <c r="D2015">
        <f t="shared" si="157"/>
        <v>69076.398099999991</v>
      </c>
      <c r="E2015" s="12">
        <f t="shared" si="158"/>
        <v>234676.02096643386</v>
      </c>
      <c r="F2015" s="1"/>
      <c r="G2015" s="4"/>
      <c r="H2015" s="4">
        <f t="shared" si="159"/>
        <v>205614.8051161521</v>
      </c>
      <c r="I2015">
        <f xml:space="preserve">          IF($B2015&lt;=$B$9,        $D2015-$B$7*$B$6-$J$18*($D2015-$B$6), $J$16)</f>
        <v>60185.508942675515</v>
      </c>
      <c r="J2015">
        <f>EXP(-($J$17*B2015))*($I2015^(1-J$20)-1)/(1-J$20)</f>
        <v>243.25398602036731</v>
      </c>
      <c r="K2015">
        <f>IF(B2015&lt;=$B$9, EXP(-($B$5*B2015))*($B$7*$B$6+$J$18*(D2015-$B$6))*$B$20, "")</f>
        <v>44.259151127556116</v>
      </c>
      <c r="L2015" t="str">
        <f>IF(B2015&lt;=$B$9, "", EXP(-($B$5*B2015))*$B$20)</f>
        <v/>
      </c>
    </row>
    <row r="2016" spans="1:12" x14ac:dyDescent="0.25">
      <c r="A2016">
        <f t="shared" si="155"/>
        <v>44.94</v>
      </c>
      <c r="B2016">
        <v>19.940000000000001</v>
      </c>
      <c r="C2016" s="1">
        <f t="shared" si="156"/>
        <v>1.3815957679999999</v>
      </c>
      <c r="D2016">
        <f t="shared" si="157"/>
        <v>69079.78839999999</v>
      </c>
      <c r="E2016" s="12">
        <f t="shared" si="158"/>
        <v>234865.39693897212</v>
      </c>
      <c r="F2016" s="1"/>
      <c r="G2016" s="4"/>
      <c r="H2016" s="4">
        <f t="shared" si="159"/>
        <v>205775.679189516</v>
      </c>
      <c r="I2016">
        <f xml:space="preserve">          IF($B2016&lt;=$B$9,        $D2016-$B$7*$B$6-$J$18*($D2016-$B$6), $J$16)</f>
        <v>60188.207745179978</v>
      </c>
      <c r="J2016">
        <f>EXP(-($J$17*B2016))*($I2016^(1-J$20)-1)/(1-J$20)</f>
        <v>243.17433629200517</v>
      </c>
      <c r="K2016">
        <f>IF(B2016&lt;=$B$9, EXP(-($B$5*B2016))*($B$7*$B$6+$J$18*(D2016-$B$6))*$B$20, "")</f>
        <v>44.247104228871528</v>
      </c>
      <c r="L2016" t="str">
        <f>IF(B2016&lt;=$B$9, "", EXP(-($B$5*B2016))*$B$20)</f>
        <v/>
      </c>
    </row>
    <row r="2017" spans="1:12" x14ac:dyDescent="0.25">
      <c r="A2017">
        <f t="shared" si="155"/>
        <v>44.95</v>
      </c>
      <c r="B2017">
        <v>19.950000000000003</v>
      </c>
      <c r="C2017" s="1">
        <f t="shared" si="156"/>
        <v>1.38166345</v>
      </c>
      <c r="D2017">
        <f t="shared" si="157"/>
        <v>69083.172500000001</v>
      </c>
      <c r="E2017" s="12">
        <f t="shared" si="158"/>
        <v>235054.84934540075</v>
      </c>
      <c r="F2017" s="1"/>
      <c r="G2017" s="4"/>
      <c r="H2017" s="4">
        <f t="shared" si="159"/>
        <v>205936.61648378053</v>
      </c>
      <c r="I2017">
        <f xml:space="preserve">          IF($B2017&lt;=$B$9,        $D2017-$B$7*$B$6-$J$18*($D2017-$B$6), $J$16)</f>
        <v>60190.901612258218</v>
      </c>
      <c r="J2017">
        <f>EXP(-($J$17*B2017))*($I2017^(1-J$20)-1)/(1-J$20)</f>
        <v>243.0947023906117</v>
      </c>
      <c r="K2017">
        <f>IF(B2017&lt;=$B$9, EXP(-($B$5*B2017))*($B$7*$B$6+$J$18*(D2017-$B$6))*$B$20, "")</f>
        <v>44.235054051005093</v>
      </c>
      <c r="L2017" t="str">
        <f>IF(B2017&lt;=$B$9, "", EXP(-($B$5*B2017))*$B$20)</f>
        <v/>
      </c>
    </row>
    <row r="2018" spans="1:12" x14ac:dyDescent="0.25">
      <c r="A2018">
        <f t="shared" si="155"/>
        <v>44.96</v>
      </c>
      <c r="B2018">
        <v>19.96</v>
      </c>
      <c r="C2018" s="1">
        <f t="shared" si="156"/>
        <v>1.381731008</v>
      </c>
      <c r="D2018">
        <f t="shared" si="157"/>
        <v>69086.550400000007</v>
      </c>
      <c r="E2018" s="12">
        <f t="shared" si="158"/>
        <v>235244.37819387164</v>
      </c>
      <c r="F2018" s="1"/>
      <c r="G2018" s="4"/>
      <c r="H2018" s="4">
        <f t="shared" si="159"/>
        <v>206097.61700842727</v>
      </c>
      <c r="I2018">
        <f xml:space="preserve">          IF($B2018&lt;=$B$9,        $D2018-$B$7*$B$6-$J$18*($D2018-$B$6), $J$16)</f>
        <v>60193.590543910235</v>
      </c>
      <c r="J2018">
        <f>EXP(-($J$17*B2018))*($I2018^(1-J$20)-1)/(1-J$20)</f>
        <v>243.01508431908832</v>
      </c>
      <c r="K2018">
        <f>IF(B2018&lt;=$B$9, EXP(-($B$5*B2018))*($B$7*$B$6+$J$18*(D2018-$B$6))*$B$20, "")</f>
        <v>44.223000599928362</v>
      </c>
      <c r="L2018" t="str">
        <f>IF(B2018&lt;=$B$9, "", EXP(-($B$5*B2018))*$B$20)</f>
        <v/>
      </c>
    </row>
    <row r="2019" spans="1:12" x14ac:dyDescent="0.25">
      <c r="A2019">
        <f t="shared" si="155"/>
        <v>44.97</v>
      </c>
      <c r="B2019">
        <v>19.970000000000002</v>
      </c>
      <c r="C2019" s="1">
        <f t="shared" si="156"/>
        <v>1.381798442</v>
      </c>
      <c r="D2019">
        <f t="shared" si="157"/>
        <v>69089.922099999996</v>
      </c>
      <c r="E2019" s="12">
        <f t="shared" si="158"/>
        <v>235433.9834925395</v>
      </c>
      <c r="F2019" s="1"/>
      <c r="G2019" s="4"/>
      <c r="H2019" s="4">
        <f t="shared" si="159"/>
        <v>206258.68077294112</v>
      </c>
      <c r="I2019">
        <f xml:space="preserve">          IF($B2019&lt;=$B$9,        $D2019-$B$7*$B$6-$J$18*($D2019-$B$6), $J$16)</f>
        <v>60196.274540136015</v>
      </c>
      <c r="J2019">
        <f>EXP(-($J$17*B2019))*($I2019^(1-J$20)-1)/(1-J$20)</f>
        <v>242.93548208032936</v>
      </c>
      <c r="K2019">
        <f>IF(B2019&lt;=$B$9, EXP(-($B$5*B2019))*($B$7*$B$6+$J$18*(D2019-$B$6))*$B$20, "")</f>
        <v>44.210943881608408</v>
      </c>
      <c r="L2019" t="str">
        <f>IF(B2019&lt;=$B$9, "", EXP(-($B$5*B2019))*$B$20)</f>
        <v/>
      </c>
    </row>
    <row r="2020" spans="1:12" x14ac:dyDescent="0.25">
      <c r="A2020">
        <f t="shared" si="155"/>
        <v>44.980000000000004</v>
      </c>
      <c r="B2020">
        <v>19.98</v>
      </c>
      <c r="C2020" s="1">
        <f t="shared" si="156"/>
        <v>1.3818657519999999</v>
      </c>
      <c r="D2020">
        <f t="shared" si="157"/>
        <v>69093.287599999996</v>
      </c>
      <c r="E2020" s="12">
        <f t="shared" si="158"/>
        <v>235623.66524956189</v>
      </c>
      <c r="F2020" s="1"/>
      <c r="G2020" s="4"/>
      <c r="H2020" s="4">
        <f t="shared" si="159"/>
        <v>206419.8077868103</v>
      </c>
      <c r="I2020">
        <f xml:space="preserve">          IF($B2020&lt;=$B$9,        $D2020-$B$7*$B$6-$J$18*($D2020-$B$6), $J$16)</f>
        <v>60198.95360093558</v>
      </c>
      <c r="J2020">
        <f>EXP(-($J$17*B2020))*($I2020^(1-J$20)-1)/(1-J$20)</f>
        <v>242.85589567722229</v>
      </c>
      <c r="K2020">
        <f>IF(B2020&lt;=$B$9, EXP(-($B$5*B2020))*($B$7*$B$6+$J$18*(D2020-$B$6))*$B$20, "")</f>
        <v>44.198883902007765</v>
      </c>
      <c r="L2020" t="str">
        <f>IF(B2020&lt;=$B$9, "", EXP(-($B$5*B2020))*$B$20)</f>
        <v/>
      </c>
    </row>
    <row r="2021" spans="1:12" x14ac:dyDescent="0.25">
      <c r="A2021">
        <f t="shared" si="155"/>
        <v>44.99</v>
      </c>
      <c r="B2021">
        <v>19.990000000000002</v>
      </c>
      <c r="C2021" s="1">
        <f t="shared" si="156"/>
        <v>1.3819329380000001</v>
      </c>
      <c r="D2021">
        <f t="shared" si="157"/>
        <v>69096.646900000007</v>
      </c>
      <c r="E2021" s="12">
        <f t="shared" si="158"/>
        <v>235813.42347309925</v>
      </c>
      <c r="F2021" s="1"/>
      <c r="G2021" s="4"/>
      <c r="H2021" s="4">
        <f t="shared" si="159"/>
        <v>206580.99805952632</v>
      </c>
      <c r="I2021">
        <f xml:space="preserve">          IF($B2021&lt;=$B$9,        $D2021-$B$7*$B$6-$J$18*($D2021-$B$6), $J$16)</f>
        <v>60201.627726308929</v>
      </c>
      <c r="J2021">
        <f>EXP(-($J$17*B2021))*($I2021^(1-J$20)-1)/(1-J$20)</f>
        <v>242.77632511264738</v>
      </c>
      <c r="K2021">
        <f>IF(B2021&lt;=$B$9, EXP(-($B$5*B2021))*($B$7*$B$6+$J$18*(D2021-$B$6))*$B$20, "")</f>
        <v>44.186820667084412</v>
      </c>
      <c r="L2021" t="str">
        <f>IF(B2021&lt;=$B$9, "", EXP(-($B$5*B2021))*$B$20)</f>
        <v/>
      </c>
    </row>
    <row r="2022" spans="1:12" x14ac:dyDescent="0.25">
      <c r="A2022">
        <f t="shared" si="155"/>
        <v>45</v>
      </c>
      <c r="B2022">
        <v>20</v>
      </c>
      <c r="C2022" s="1">
        <f t="shared" si="156"/>
        <v>1.3819999999999999</v>
      </c>
      <c r="D2022">
        <f t="shared" si="157"/>
        <v>69100</v>
      </c>
      <c r="E2022" s="12">
        <f t="shared" si="158"/>
        <v>236003.25817131484</v>
      </c>
      <c r="F2022" s="1"/>
      <c r="G2022" s="4"/>
      <c r="H2022" s="4">
        <f t="shared" si="159"/>
        <v>206742.25160058407</v>
      </c>
      <c r="I2022">
        <f xml:space="preserve">          IF($B2022&lt;=$B$9,        $D2022-$B$7*$B$6-$J$18*($D2022-$B$6), $J$16)</f>
        <v>60204.296916256033</v>
      </c>
      <c r="J2022">
        <f>EXP(-($J$17*B2022))*($I2022^(1-J$20)-1)/(1-J$20)</f>
        <v>242.69677038947808</v>
      </c>
      <c r="K2022">
        <f>IF(B2022&lt;=$B$9, EXP(-($B$5*B2022))*($B$7*$B$6+$J$18*(D2022-$B$6))*$B$20, "")</f>
        <v>44.174754182791737</v>
      </c>
      <c r="L2022" t="str">
        <f>IF(B2022&lt;=$B$9, "", EXP(-($B$5*B2022))*$B$20)</f>
        <v/>
      </c>
    </row>
    <row r="2023" spans="1:12" x14ac:dyDescent="0.25">
      <c r="A2023">
        <f t="shared" si="155"/>
        <v>45.010000000000005</v>
      </c>
      <c r="B2023">
        <v>20.010000000000002</v>
      </c>
      <c r="C2023" s="1">
        <f t="shared" si="156"/>
        <v>1.3820669379999999</v>
      </c>
      <c r="D2023">
        <f t="shared" si="157"/>
        <v>69103.34689999999</v>
      </c>
      <c r="E2023" s="12">
        <f t="shared" si="158"/>
        <v>236193.1693523748</v>
      </c>
      <c r="F2023" s="1"/>
      <c r="G2023" s="4"/>
      <c r="H2023" s="4">
        <f t="shared" si="159"/>
        <v>206903.56841948171</v>
      </c>
      <c r="I2023">
        <f xml:space="preserve">          IF($B2023&lt;=$B$9,        $D2023-$B$7*$B$6-$J$18*($D2023-$B$6), $J$16)</f>
        <v>60206.961170776922</v>
      </c>
      <c r="J2023">
        <f>EXP(-($J$17*B2023))*($I2023^(1-J$20)-1)/(1-J$20)</f>
        <v>242.61723151058084</v>
      </c>
      <c r="K2023">
        <f>IF(B2023&lt;=$B$9, EXP(-($B$5*B2023))*($B$7*$B$6+$J$18*(D2023-$B$6))*$B$20, "")</f>
        <v>44.162684455078683</v>
      </c>
      <c r="L2023" t="str">
        <f>IF(B2023&lt;=$B$9, "", EXP(-($B$5*B2023))*$B$20)</f>
        <v/>
      </c>
    </row>
    <row r="2024" spans="1:12" x14ac:dyDescent="0.25">
      <c r="A2024">
        <f t="shared" si="155"/>
        <v>45.019999999999996</v>
      </c>
      <c r="B2024">
        <v>20.02</v>
      </c>
      <c r="C2024" s="1">
        <f t="shared" si="156"/>
        <v>1.3821337520000001</v>
      </c>
      <c r="D2024">
        <f t="shared" si="157"/>
        <v>69106.687600000005</v>
      </c>
      <c r="E2024" s="12">
        <f t="shared" si="158"/>
        <v>236383.15702444813</v>
      </c>
      <c r="F2024" s="1"/>
      <c r="G2024" s="4"/>
      <c r="H2024" s="4">
        <f t="shared" si="159"/>
        <v>207064.94852572077</v>
      </c>
      <c r="I2024">
        <f xml:space="preserve">          IF($B2024&lt;=$B$9,        $D2024-$B$7*$B$6-$J$18*($D2024-$B$6), $J$16)</f>
        <v>60209.620489871595</v>
      </c>
      <c r="J2024">
        <f>EXP(-($J$17*B2024))*($I2024^(1-J$20)-1)/(1-J$20)</f>
        <v>242.53770847881518</v>
      </c>
      <c r="K2024">
        <f>IF(B2024&lt;=$B$9, EXP(-($B$5*B2024))*($B$7*$B$6+$J$18*(D2024-$B$6))*$B$20, "")</f>
        <v>44.150611489889599</v>
      </c>
      <c r="L2024" t="str">
        <f>IF(B2024&lt;=$B$9, "", EXP(-($B$5*B2024))*$B$20)</f>
        <v/>
      </c>
    </row>
    <row r="2025" spans="1:12" x14ac:dyDescent="0.25">
      <c r="A2025">
        <f t="shared" si="155"/>
        <v>45.03</v>
      </c>
      <c r="B2025">
        <v>20.03</v>
      </c>
      <c r="C2025" s="1">
        <f t="shared" si="156"/>
        <v>1.382200442</v>
      </c>
      <c r="D2025">
        <f t="shared" si="157"/>
        <v>69110.022100000002</v>
      </c>
      <c r="E2025" s="12">
        <f t="shared" si="158"/>
        <v>236573.22119570669</v>
      </c>
      <c r="F2025" s="1"/>
      <c r="G2025" s="4"/>
      <c r="H2025" s="4">
        <f t="shared" si="159"/>
        <v>207226.39192880606</v>
      </c>
      <c r="I2025">
        <f xml:space="preserve">          IF($B2025&lt;=$B$9,        $D2025-$B$7*$B$6-$J$18*($D2025-$B$6), $J$16)</f>
        <v>60212.274873540038</v>
      </c>
      <c r="J2025">
        <f>EXP(-($J$17*B2025))*($I2025^(1-J$20)-1)/(1-J$20)</f>
        <v>242.4582012970335</v>
      </c>
      <c r="K2025">
        <f>IF(B2025&lt;=$B$9, EXP(-($B$5*B2025))*($B$7*$B$6+$J$18*(D2025-$B$6))*$B$20, "")</f>
        <v>44.138535293164303</v>
      </c>
      <c r="L2025" t="str">
        <f>IF(B2025&lt;=$B$9, "", EXP(-($B$5*B2025))*$B$20)</f>
        <v/>
      </c>
    </row>
    <row r="2026" spans="1:12" x14ac:dyDescent="0.25">
      <c r="A2026">
        <f t="shared" si="155"/>
        <v>45.040000000000006</v>
      </c>
      <c r="B2026">
        <v>20.040000000000003</v>
      </c>
      <c r="C2026" s="1">
        <f t="shared" si="156"/>
        <v>1.3822670080000001</v>
      </c>
      <c r="D2026">
        <f t="shared" si="157"/>
        <v>69113.35040000001</v>
      </c>
      <c r="E2026" s="12">
        <f t="shared" si="158"/>
        <v>236763.3618743252</v>
      </c>
      <c r="F2026" s="1"/>
      <c r="G2026" s="4"/>
      <c r="H2026" s="4">
        <f t="shared" si="159"/>
        <v>207387.89863824574</v>
      </c>
      <c r="I2026">
        <f xml:space="preserve">          IF($B2026&lt;=$B$9,        $D2026-$B$7*$B$6-$J$18*($D2026-$B$6), $J$16)</f>
        <v>60214.924321782266</v>
      </c>
      <c r="J2026">
        <f>EXP(-($J$17*B2026))*($I2026^(1-J$20)-1)/(1-J$20)</f>
        <v>242.37870996808132</v>
      </c>
      <c r="K2026">
        <f>IF(B2026&lt;=$B$9, EXP(-($B$5*B2026))*($B$7*$B$6+$J$18*(D2026-$B$6))*$B$20, "")</f>
        <v>44.126455870838107</v>
      </c>
      <c r="L2026" t="str">
        <f>IF(B2026&lt;=$B$9, "", EXP(-($B$5*B2026))*$B$20)</f>
        <v/>
      </c>
    </row>
    <row r="2027" spans="1:12" x14ac:dyDescent="0.25">
      <c r="A2027">
        <f t="shared" si="155"/>
        <v>45.05</v>
      </c>
      <c r="B2027">
        <v>20.05</v>
      </c>
      <c r="C2027" s="1">
        <f t="shared" si="156"/>
        <v>1.38233345</v>
      </c>
      <c r="D2027">
        <f t="shared" si="157"/>
        <v>69116.672500000001</v>
      </c>
      <c r="E2027" s="12">
        <f t="shared" si="158"/>
        <v>236953.57906848122</v>
      </c>
      <c r="F2027" s="1"/>
      <c r="G2027" s="4"/>
      <c r="H2027" s="4">
        <f t="shared" si="159"/>
        <v>207549.46866355129</v>
      </c>
      <c r="I2027">
        <f xml:space="preserve">          IF($B2027&lt;=$B$9,        $D2027-$B$7*$B$6-$J$18*($D2027-$B$6), $J$16)</f>
        <v>60217.568834598249</v>
      </c>
      <c r="J2027">
        <f>EXP(-($J$17*B2027))*($I2027^(1-J$20)-1)/(1-J$20)</f>
        <v>242.29923449479733</v>
      </c>
      <c r="K2027">
        <f>IF(B2027&lt;=$B$9, EXP(-($B$5*B2027))*($B$7*$B$6+$J$18*(D2027-$B$6))*$B$20, "")</f>
        <v>44.114373228841771</v>
      </c>
      <c r="L2027" t="str">
        <f>IF(B2027&lt;=$B$9, "", EXP(-($B$5*B2027))*$B$20)</f>
        <v/>
      </c>
    </row>
    <row r="2028" spans="1:12" x14ac:dyDescent="0.25">
      <c r="A2028">
        <f t="shared" si="155"/>
        <v>45.06</v>
      </c>
      <c r="B2028">
        <v>20.060000000000002</v>
      </c>
      <c r="C2028" s="1">
        <f t="shared" si="156"/>
        <v>1.382399768</v>
      </c>
      <c r="D2028">
        <f t="shared" si="157"/>
        <v>69119.988400000002</v>
      </c>
      <c r="E2028" s="12">
        <f t="shared" si="158"/>
        <v>237143.8727863552</v>
      </c>
      <c r="F2028" s="1"/>
      <c r="G2028" s="4"/>
      <c r="H2028" s="4">
        <f t="shared" si="159"/>
        <v>207711.10201423755</v>
      </c>
      <c r="I2028">
        <f xml:space="preserve">          IF($B2028&lt;=$B$9,        $D2028-$B$7*$B$6-$J$18*($D2028-$B$6), $J$16)</f>
        <v>60220.208411988024</v>
      </c>
      <c r="J2028">
        <f>EXP(-($J$17*B2028))*($I2028^(1-J$20)-1)/(1-J$20)</f>
        <v>242.21977488001309</v>
      </c>
      <c r="K2028">
        <f>IF(B2028&lt;=$B$9, EXP(-($B$5*B2028))*($B$7*$B$6+$J$18*(D2028-$B$6))*$B$20, "")</f>
        <v>44.102287373101547</v>
      </c>
      <c r="L2028" t="str">
        <f>IF(B2028&lt;=$B$9, "", EXP(-($B$5*B2028))*$B$20)</f>
        <v/>
      </c>
    </row>
    <row r="2029" spans="1:12" x14ac:dyDescent="0.25">
      <c r="A2029">
        <f t="shared" si="155"/>
        <v>45.07</v>
      </c>
      <c r="B2029">
        <v>20.07</v>
      </c>
      <c r="C2029" s="1">
        <f t="shared" si="156"/>
        <v>1.3824659619999999</v>
      </c>
      <c r="D2029">
        <f t="shared" si="157"/>
        <v>69123.2981</v>
      </c>
      <c r="E2029" s="12">
        <f t="shared" si="158"/>
        <v>237334.24303613044</v>
      </c>
      <c r="F2029" s="1"/>
      <c r="G2029" s="4"/>
      <c r="H2029" s="4">
        <f t="shared" si="159"/>
        <v>207872.79869982266</v>
      </c>
      <c r="I2029">
        <f xml:space="preserve">          IF($B2029&lt;=$B$9,        $D2029-$B$7*$B$6-$J$18*($D2029-$B$6), $J$16)</f>
        <v>60222.843053951568</v>
      </c>
      <c r="J2029">
        <f>EXP(-($J$17*B2029))*($I2029^(1-J$20)-1)/(1-J$20)</f>
        <v>242.14033112655335</v>
      </c>
      <c r="K2029">
        <f>IF(B2029&lt;=$B$9, EXP(-($B$5*B2029))*($B$7*$B$6+$J$18*(D2029-$B$6))*$B$20, "")</f>
        <v>44.090198309539183</v>
      </c>
      <c r="L2029" t="str">
        <f>IF(B2029&lt;=$B$9, "", EXP(-($B$5*B2029))*$B$20)</f>
        <v/>
      </c>
    </row>
    <row r="2030" spans="1:12" x14ac:dyDescent="0.25">
      <c r="A2030">
        <f t="shared" si="155"/>
        <v>45.08</v>
      </c>
      <c r="B2030">
        <v>20.080000000000002</v>
      </c>
      <c r="C2030" s="1">
        <f t="shared" si="156"/>
        <v>1.3825320319999999</v>
      </c>
      <c r="D2030">
        <f t="shared" si="157"/>
        <v>69126.601599999995</v>
      </c>
      <c r="E2030" s="12">
        <f t="shared" si="158"/>
        <v>237524.68982599309</v>
      </c>
      <c r="F2030" s="1"/>
      <c r="G2030" s="4"/>
      <c r="H2030" s="4">
        <f t="shared" si="159"/>
        <v>208034.55872982807</v>
      </c>
      <c r="I2030">
        <f xml:space="preserve">          IF($B2030&lt;=$B$9,        $D2030-$B$7*$B$6-$J$18*($D2030-$B$6), $J$16)</f>
        <v>60225.472760488883</v>
      </c>
      <c r="J2030">
        <f>EXP(-($J$17*B2030))*($I2030^(1-J$20)-1)/(1-J$20)</f>
        <v>242.06090323723589</v>
      </c>
      <c r="K2030">
        <f>IF(B2030&lt;=$B$9, EXP(-($B$5*B2030))*($B$7*$B$6+$J$18*(D2030-$B$6))*$B$20, "")</f>
        <v>44.078106044071866</v>
      </c>
      <c r="L2030" t="str">
        <f>IF(B2030&lt;=$B$9, "", EXP(-($B$5*B2030))*$B$20)</f>
        <v/>
      </c>
    </row>
    <row r="2031" spans="1:12" x14ac:dyDescent="0.25">
      <c r="A2031">
        <f t="shared" si="155"/>
        <v>45.09</v>
      </c>
      <c r="B2031">
        <v>20.09</v>
      </c>
      <c r="C2031" s="1">
        <f t="shared" si="156"/>
        <v>1.3825979780000002</v>
      </c>
      <c r="D2031">
        <f t="shared" si="157"/>
        <v>69129.898900000015</v>
      </c>
      <c r="E2031" s="12">
        <f t="shared" si="158"/>
        <v>237715.21316413218</v>
      </c>
      <c r="F2031" s="1"/>
      <c r="G2031" s="4"/>
      <c r="H2031" s="4">
        <f t="shared" si="159"/>
        <v>208196.38211377861</v>
      </c>
      <c r="I2031">
        <f xml:space="preserve">          IF($B2031&lt;=$B$9,        $D2031-$B$7*$B$6-$J$18*($D2031-$B$6), $J$16)</f>
        <v>60228.097531599997</v>
      </c>
      <c r="J2031">
        <f>EXP(-($J$17*B2031))*($I2031^(1-J$20)-1)/(1-J$20)</f>
        <v>241.9814912148716</v>
      </c>
      <c r="K2031">
        <f>IF(B2031&lt;=$B$9, EXP(-($B$5*B2031))*($B$7*$B$6+$J$18*(D2031-$B$6))*$B$20, "")</f>
        <v>44.066010582612329</v>
      </c>
      <c r="L2031" t="str">
        <f>IF(B2031&lt;=$B$9, "", EXP(-($B$5*B2031))*$B$20)</f>
        <v/>
      </c>
    </row>
    <row r="2032" spans="1:12" x14ac:dyDescent="0.25">
      <c r="A2032">
        <f t="shared" si="155"/>
        <v>45.1</v>
      </c>
      <c r="B2032">
        <v>20.100000000000001</v>
      </c>
      <c r="C2032" s="1">
        <f t="shared" si="156"/>
        <v>1.3826638</v>
      </c>
      <c r="D2032">
        <f t="shared" si="157"/>
        <v>69133.19</v>
      </c>
      <c r="E2032" s="12">
        <f t="shared" si="158"/>
        <v>237905.81305873962</v>
      </c>
      <c r="F2032" s="1"/>
      <c r="G2032" s="4"/>
      <c r="H2032" s="4">
        <f t="shared" si="159"/>
        <v>208358.26886120244</v>
      </c>
      <c r="I2032">
        <f xml:space="preserve">          IF($B2032&lt;=$B$9,        $D2032-$B$7*$B$6-$J$18*($D2032-$B$6), $J$16)</f>
        <v>60230.717367284858</v>
      </c>
      <c r="J2032">
        <f>EXP(-($J$17*B2032))*($I2032^(1-J$20)-1)/(1-J$20)</f>
        <v>241.90209506226429</v>
      </c>
      <c r="K2032">
        <f>IF(B2032&lt;=$B$9, EXP(-($B$5*B2032))*($B$7*$B$6+$J$18*(D2032-$B$6))*$B$20, "")</f>
        <v>44.05391193106869</v>
      </c>
      <c r="L2032" t="str">
        <f>IF(B2032&lt;=$B$9, "", EXP(-($B$5*B2032))*$B$20)</f>
        <v/>
      </c>
    </row>
    <row r="2033" spans="1:12" x14ac:dyDescent="0.25">
      <c r="A2033">
        <f t="shared" si="155"/>
        <v>45.11</v>
      </c>
      <c r="B2033">
        <v>20.11</v>
      </c>
      <c r="C2033" s="1">
        <f t="shared" si="156"/>
        <v>1.382729498</v>
      </c>
      <c r="D2033">
        <f t="shared" si="157"/>
        <v>69136.474900000001</v>
      </c>
      <c r="E2033" s="12">
        <f t="shared" si="158"/>
        <v>238096.48951801017</v>
      </c>
      <c r="F2033" s="1"/>
      <c r="G2033" s="4"/>
      <c r="H2033" s="4">
        <f t="shared" si="159"/>
        <v>208520.21898163101</v>
      </c>
      <c r="I2033">
        <f xml:space="preserve">          IF($B2033&lt;=$B$9,        $D2033-$B$7*$B$6-$J$18*($D2033-$B$6), $J$16)</f>
        <v>60233.332267543512</v>
      </c>
      <c r="J2033">
        <f>EXP(-($J$17*B2033))*($I2033^(1-J$20)-1)/(1-J$20)</f>
        <v>241.82271478221119</v>
      </c>
      <c r="K2033">
        <f>IF(B2033&lt;=$B$9, EXP(-($B$5*B2033))*($B$7*$B$6+$J$18*(D2033-$B$6))*$B$20, "")</f>
        <v>44.041810095344673</v>
      </c>
      <c r="L2033" t="str">
        <f>IF(B2033&lt;=$B$9, "", EXP(-($B$5*B2033))*$B$20)</f>
        <v/>
      </c>
    </row>
    <row r="2034" spans="1:12" x14ac:dyDescent="0.25">
      <c r="A2034">
        <f t="shared" si="155"/>
        <v>45.120000000000005</v>
      </c>
      <c r="B2034">
        <v>20.12</v>
      </c>
      <c r="C2034" s="1">
        <f t="shared" si="156"/>
        <v>1.382795072</v>
      </c>
      <c r="D2034">
        <f t="shared" si="157"/>
        <v>69139.753599999996</v>
      </c>
      <c r="E2034" s="12">
        <f t="shared" si="158"/>
        <v>238287.24255014147</v>
      </c>
      <c r="F2034" s="1"/>
      <c r="G2034" s="4"/>
      <c r="H2034" s="4">
        <f t="shared" si="159"/>
        <v>208682.23248459914</v>
      </c>
      <c r="I2034">
        <f xml:space="preserve">          IF($B2034&lt;=$B$9,        $D2034-$B$7*$B$6-$J$18*($D2034-$B$6), $J$16)</f>
        <v>60235.942232375935</v>
      </c>
      <c r="J2034">
        <f>EXP(-($J$17*B2034))*($I2034^(1-J$20)-1)/(1-J$20)</f>
        <v>241.74335037750231</v>
      </c>
      <c r="K2034">
        <f>IF(B2034&lt;=$B$9, EXP(-($B$5*B2034))*($B$7*$B$6+$J$18*(D2034-$B$6))*$B$20, "")</f>
        <v>44.029705081339429</v>
      </c>
      <c r="L2034" t="str">
        <f>IF(B2034&lt;=$B$9, "", EXP(-($B$5*B2034))*$B$20)</f>
        <v/>
      </c>
    </row>
    <row r="2035" spans="1:12" x14ac:dyDescent="0.25">
      <c r="A2035">
        <f t="shared" si="155"/>
        <v>45.13</v>
      </c>
      <c r="B2035">
        <v>20.130000000000003</v>
      </c>
      <c r="C2035" s="1">
        <f t="shared" si="156"/>
        <v>1.3828605220000001</v>
      </c>
      <c r="D2035">
        <f t="shared" si="157"/>
        <v>69143.026100000003</v>
      </c>
      <c r="E2035" s="12">
        <f t="shared" si="158"/>
        <v>238478.07216333403</v>
      </c>
      <c r="F2035" s="1"/>
      <c r="G2035" s="4"/>
      <c r="H2035" s="4">
        <f t="shared" si="159"/>
        <v>208844.30937964498</v>
      </c>
      <c r="I2035">
        <f xml:space="preserve">          IF($B2035&lt;=$B$9,        $D2035-$B$7*$B$6-$J$18*($D2035-$B$6), $J$16)</f>
        <v>60238.547261782136</v>
      </c>
      <c r="J2035">
        <f>EXP(-($J$17*B2035))*($I2035^(1-J$20)-1)/(1-J$20)</f>
        <v>241.6640018509209</v>
      </c>
      <c r="K2035">
        <f>IF(B2035&lt;=$B$9, EXP(-($B$5*B2035))*($B$7*$B$6+$J$18*(D2035-$B$6))*$B$20, "")</f>
        <v>44.017596894947609</v>
      </c>
      <c r="L2035" t="str">
        <f>IF(B2035&lt;=$B$9, "", EXP(-($B$5*B2035))*$B$20)</f>
        <v/>
      </c>
    </row>
    <row r="2036" spans="1:12" x14ac:dyDescent="0.25">
      <c r="A2036">
        <f t="shared" si="155"/>
        <v>45.14</v>
      </c>
      <c r="B2036">
        <v>20.14</v>
      </c>
      <c r="C2036" s="1">
        <f t="shared" si="156"/>
        <v>1.382925848</v>
      </c>
      <c r="D2036">
        <f t="shared" si="157"/>
        <v>69146.292399999991</v>
      </c>
      <c r="E2036" s="12">
        <f t="shared" si="158"/>
        <v>238668.9783657912</v>
      </c>
      <c r="F2036" s="1"/>
      <c r="G2036" s="4"/>
      <c r="H2036" s="4">
        <f t="shared" si="159"/>
        <v>209006.44967631003</v>
      </c>
      <c r="I2036">
        <f xml:space="preserve">          IF($B2036&lt;=$B$9,        $D2036-$B$7*$B$6-$J$18*($D2036-$B$6), $J$16)</f>
        <v>60241.147355762107</v>
      </c>
      <c r="J2036">
        <f>EXP(-($J$17*B2036))*($I2036^(1-J$20)-1)/(1-J$20)</f>
        <v>241.58466920524339</v>
      </c>
      <c r="K2036">
        <f>IF(B2036&lt;=$B$9, EXP(-($B$5*B2036))*($B$7*$B$6+$J$18*(D2036-$B$6))*$B$20, "")</f>
        <v>44.005485542059375</v>
      </c>
      <c r="L2036" t="str">
        <f>IF(B2036&lt;=$B$9, "", EXP(-($B$5*B2036))*$B$20)</f>
        <v/>
      </c>
    </row>
    <row r="2037" spans="1:12" x14ac:dyDescent="0.25">
      <c r="A2037">
        <f t="shared" si="155"/>
        <v>45.150000000000006</v>
      </c>
      <c r="B2037">
        <v>20.150000000000002</v>
      </c>
      <c r="C2037" s="1">
        <f t="shared" si="156"/>
        <v>1.38299105</v>
      </c>
      <c r="D2037">
        <f t="shared" si="157"/>
        <v>69149.552500000005</v>
      </c>
      <c r="E2037" s="12">
        <f t="shared" si="158"/>
        <v>238859.96116571923</v>
      </c>
      <c r="F2037" s="1"/>
      <c r="G2037" s="4"/>
      <c r="H2037" s="4">
        <f t="shared" si="159"/>
        <v>209168.65338413912</v>
      </c>
      <c r="I2037">
        <f xml:space="preserve">          IF($B2037&lt;=$B$9,        $D2037-$B$7*$B$6-$J$18*($D2037-$B$6), $J$16)</f>
        <v>60243.742514315869</v>
      </c>
      <c r="J2037">
        <f>EXP(-($J$17*B2037))*($I2037^(1-J$20)-1)/(1-J$20)</f>
        <v>241.50535244323919</v>
      </c>
      <c r="K2037">
        <f>IF(B2037&lt;=$B$9, EXP(-($B$5*B2037))*($B$7*$B$6+$J$18*(D2037-$B$6))*$B$20, "")</f>
        <v>43.993371028560404</v>
      </c>
      <c r="L2037" t="str">
        <f>IF(B2037&lt;=$B$9, "", EXP(-($B$5*B2037))*$B$20)</f>
        <v/>
      </c>
    </row>
    <row r="2038" spans="1:12" x14ac:dyDescent="0.25">
      <c r="A2038">
        <f t="shared" si="155"/>
        <v>45.16</v>
      </c>
      <c r="B2038">
        <v>20.16</v>
      </c>
      <c r="C2038" s="1">
        <f t="shared" si="156"/>
        <v>1.383056128</v>
      </c>
      <c r="D2038">
        <f t="shared" si="157"/>
        <v>69152.806400000001</v>
      </c>
      <c r="E2038" s="12">
        <f t="shared" si="158"/>
        <v>239051.02057132724</v>
      </c>
      <c r="F2038" s="1"/>
      <c r="G2038" s="4"/>
      <c r="H2038" s="4">
        <f t="shared" si="159"/>
        <v>209330.9205126804</v>
      </c>
      <c r="I2038">
        <f xml:space="preserve">          IF($B2038&lt;=$B$9,        $D2038-$B$7*$B$6-$J$18*($D2038-$B$6), $J$16)</f>
        <v>60246.332737443401</v>
      </c>
      <c r="J2038">
        <f>EXP(-($J$17*B2038))*($I2038^(1-J$20)-1)/(1-J$20)</f>
        <v>241.42605156767092</v>
      </c>
      <c r="K2038">
        <f>IF(B2038&lt;=$B$9, EXP(-($B$5*B2038))*($B$7*$B$6+$J$18*(D2038-$B$6))*$B$20, "")</f>
        <v>43.981253360331827</v>
      </c>
      <c r="L2038" t="str">
        <f>IF(B2038&lt;=$B$9, "", EXP(-($B$5*B2038))*$B$20)</f>
        <v/>
      </c>
    </row>
    <row r="2039" spans="1:12" x14ac:dyDescent="0.25">
      <c r="A2039">
        <f t="shared" si="155"/>
        <v>45.17</v>
      </c>
      <c r="B2039">
        <v>20.170000000000002</v>
      </c>
      <c r="C2039" s="1">
        <f t="shared" si="156"/>
        <v>1.3831210820000002</v>
      </c>
      <c r="D2039">
        <f t="shared" si="157"/>
        <v>69156.054100000008</v>
      </c>
      <c r="E2039" s="12">
        <f t="shared" si="158"/>
        <v>239242.15659082722</v>
      </c>
      <c r="F2039" s="1"/>
      <c r="G2039" s="4"/>
      <c r="H2039" s="4">
        <f t="shared" si="159"/>
        <v>209493.2510714854</v>
      </c>
      <c r="I2039">
        <f xml:space="preserve">          IF($B2039&lt;=$B$9,        $D2039-$B$7*$B$6-$J$18*($D2039-$B$6), $J$16)</f>
        <v>60248.918025144711</v>
      </c>
      <c r="J2039">
        <f>EXP(-($J$17*B2039))*($I2039^(1-J$20)-1)/(1-J$20)</f>
        <v>241.34676658129428</v>
      </c>
      <c r="K2039">
        <f>IF(B2039&lt;=$B$9, EXP(-($B$5*B2039))*($B$7*$B$6+$J$18*(D2039-$B$6))*$B$20, "")</f>
        <v>43.969132543250332</v>
      </c>
      <c r="L2039" t="str">
        <f>IF(B2039&lt;=$B$9, "", EXP(-($B$5*B2039))*$B$20)</f>
        <v/>
      </c>
    </row>
    <row r="2040" spans="1:12" x14ac:dyDescent="0.25">
      <c r="A2040">
        <f t="shared" si="155"/>
        <v>45.18</v>
      </c>
      <c r="B2040">
        <v>20.18</v>
      </c>
      <c r="C2040" s="1">
        <f t="shared" si="156"/>
        <v>1.3831859120000001</v>
      </c>
      <c r="D2040">
        <f t="shared" si="157"/>
        <v>69159.295599999998</v>
      </c>
      <c r="E2040" s="12">
        <f t="shared" si="158"/>
        <v>239433.36923243399</v>
      </c>
      <c r="F2040" s="1"/>
      <c r="G2040" s="4"/>
      <c r="H2040" s="4">
        <f t="shared" si="159"/>
        <v>209655.64507010896</v>
      </c>
      <c r="I2040">
        <f xml:space="preserve">          IF($B2040&lt;=$B$9,        $D2040-$B$7*$B$6-$J$18*($D2040-$B$6), $J$16)</f>
        <v>60251.498377419783</v>
      </c>
      <c r="J2040">
        <f>EXP(-($J$17*B2040))*($I2040^(1-J$20)-1)/(1-J$20)</f>
        <v>241.26749748685819</v>
      </c>
      <c r="K2040">
        <f>IF(B2040&lt;=$B$9, EXP(-($B$5*B2040))*($B$7*$B$6+$J$18*(D2040-$B$6))*$B$20, "")</f>
        <v>43.95700858318807</v>
      </c>
      <c r="L2040" t="str">
        <f>IF(B2040&lt;=$B$9, "", EXP(-($B$5*B2040))*$B$20)</f>
        <v/>
      </c>
    </row>
    <row r="2041" spans="1:12" x14ac:dyDescent="0.25">
      <c r="A2041">
        <f t="shared" si="155"/>
        <v>45.19</v>
      </c>
      <c r="B2041">
        <v>20.190000000000001</v>
      </c>
      <c r="C2041" s="1">
        <f t="shared" si="156"/>
        <v>1.3832506179999999</v>
      </c>
      <c r="D2041">
        <f t="shared" si="157"/>
        <v>69162.530899999998</v>
      </c>
      <c r="E2041" s="12">
        <f t="shared" si="158"/>
        <v>239624.65850436533</v>
      </c>
      <c r="F2041" s="1"/>
      <c r="G2041" s="4"/>
      <c r="H2041" s="4">
        <f t="shared" si="159"/>
        <v>209818.10251810931</v>
      </c>
      <c r="I2041">
        <f xml:space="preserve">          IF($B2041&lt;=$B$9,        $D2041-$B$7*$B$6-$J$18*($D2041-$B$6), $J$16)</f>
        <v>60254.073794268639</v>
      </c>
      <c r="J2041">
        <f>EXP(-($J$17*B2041))*($I2041^(1-J$20)-1)/(1-J$20)</f>
        <v>241.18824428710465</v>
      </c>
      <c r="K2041">
        <f>IF(B2041&lt;=$B$9, EXP(-($B$5*B2041))*($B$7*$B$6+$J$18*(D2041-$B$6))*$B$20, "")</f>
        <v>43.944881486012768</v>
      </c>
      <c r="L2041" t="str">
        <f>IF(B2041&lt;=$B$9, "", EXP(-($B$5*B2041))*$B$20)</f>
        <v/>
      </c>
    </row>
    <row r="2042" spans="1:12" x14ac:dyDescent="0.25">
      <c r="A2042">
        <f t="shared" si="155"/>
        <v>45.2</v>
      </c>
      <c r="B2042">
        <v>20.200000000000003</v>
      </c>
      <c r="C2042" s="1">
        <f t="shared" si="156"/>
        <v>1.3833152</v>
      </c>
      <c r="D2042">
        <f t="shared" si="157"/>
        <v>69165.759999999995</v>
      </c>
      <c r="E2042" s="12">
        <f t="shared" si="158"/>
        <v>239816.02441484187</v>
      </c>
      <c r="F2042" s="1"/>
      <c r="G2042" s="4"/>
      <c r="H2042" s="4">
        <f t="shared" si="159"/>
        <v>209980.62342504796</v>
      </c>
      <c r="I2042">
        <f xml:space="preserve">          IF($B2042&lt;=$B$9,        $D2042-$B$7*$B$6-$J$18*($D2042-$B$6), $J$16)</f>
        <v>60256.644275691266</v>
      </c>
      <c r="J2042">
        <f>EXP(-($J$17*B2042))*($I2042^(1-J$20)-1)/(1-J$20)</f>
        <v>241.10900698476885</v>
      </c>
      <c r="K2042">
        <f>IF(B2042&lt;=$B$9, EXP(-($B$5*B2042))*($B$7*$B$6+$J$18*(D2042-$B$6))*$B$20, "")</f>
        <v>43.932751257587583</v>
      </c>
      <c r="L2042" t="str">
        <f>IF(B2042&lt;=$B$9, "", EXP(-($B$5*B2042))*$B$20)</f>
        <v/>
      </c>
    </row>
    <row r="2043" spans="1:12" x14ac:dyDescent="0.25">
      <c r="A2043">
        <f t="shared" si="155"/>
        <v>45.21</v>
      </c>
      <c r="B2043">
        <v>20.21</v>
      </c>
      <c r="C2043" s="1">
        <f t="shared" si="156"/>
        <v>1.383379658</v>
      </c>
      <c r="D2043">
        <f t="shared" si="157"/>
        <v>69168.982900000003</v>
      </c>
      <c r="E2043" s="12">
        <f t="shared" si="158"/>
        <v>240007.46697208707</v>
      </c>
      <c r="F2043" s="1"/>
      <c r="G2043" s="4"/>
      <c r="H2043" s="4">
        <f t="shared" si="159"/>
        <v>210143.20780048982</v>
      </c>
      <c r="I2043">
        <f xml:space="preserve">          IF($B2043&lt;=$B$9,        $D2043-$B$7*$B$6-$J$18*($D2043-$B$6), $J$16)</f>
        <v>60259.209821687684</v>
      </c>
      <c r="J2043">
        <f>EXP(-($J$17*B2043))*($I2043^(1-J$20)-1)/(1-J$20)</f>
        <v>241.02978558257922</v>
      </c>
      <c r="K2043">
        <f>IF(B2043&lt;=$B$9, EXP(-($B$5*B2043))*($B$7*$B$6+$J$18*(D2043-$B$6))*$B$20, "")</f>
        <v>43.92061790377128</v>
      </c>
      <c r="L2043" t="str">
        <f>IF(B2043&lt;=$B$9, "", EXP(-($B$5*B2043))*$B$20)</f>
        <v/>
      </c>
    </row>
    <row r="2044" spans="1:12" x14ac:dyDescent="0.25">
      <c r="A2044">
        <f t="shared" si="155"/>
        <v>45.22</v>
      </c>
      <c r="B2044">
        <v>20.220000000000002</v>
      </c>
      <c r="C2044" s="1">
        <f t="shared" si="156"/>
        <v>1.3834439919999999</v>
      </c>
      <c r="D2044">
        <f t="shared" si="157"/>
        <v>69172.199599999993</v>
      </c>
      <c r="E2044" s="12">
        <f t="shared" si="158"/>
        <v>240198.98618432731</v>
      </c>
      <c r="F2044" s="1"/>
      <c r="G2044" s="4"/>
      <c r="H2044" s="4">
        <f t="shared" si="159"/>
        <v>210305.85565400313</v>
      </c>
      <c r="I2044">
        <f xml:space="preserve">          IF($B2044&lt;=$B$9,        $D2044-$B$7*$B$6-$J$18*($D2044-$B$6), $J$16)</f>
        <v>60261.770432257857</v>
      </c>
      <c r="J2044">
        <f>EXP(-($J$17*B2044))*($I2044^(1-J$20)-1)/(1-J$20)</f>
        <v>240.95058008325711</v>
      </c>
      <c r="K2044">
        <f>IF(B2044&lt;=$B$9, EXP(-($B$5*B2044))*($B$7*$B$6+$J$18*(D2044-$B$6))*$B$20, "")</f>
        <v>43.908481430418043</v>
      </c>
      <c r="L2044" t="str">
        <f>IF(B2044&lt;=$B$9, "", EXP(-($B$5*B2044))*$B$20)</f>
        <v/>
      </c>
    </row>
    <row r="2045" spans="1:12" x14ac:dyDescent="0.25">
      <c r="A2045">
        <f t="shared" si="155"/>
        <v>45.230000000000004</v>
      </c>
      <c r="B2045">
        <v>20.23</v>
      </c>
      <c r="C2045" s="1">
        <f t="shared" si="156"/>
        <v>1.383508202</v>
      </c>
      <c r="D2045">
        <f t="shared" si="157"/>
        <v>69175.410100000008</v>
      </c>
      <c r="E2045" s="12">
        <f t="shared" si="158"/>
        <v>240390.58205979184</v>
      </c>
      <c r="F2045" s="1"/>
      <c r="G2045" s="4"/>
      <c r="H2045" s="4">
        <f t="shared" si="159"/>
        <v>210468.56699515946</v>
      </c>
      <c r="I2045">
        <f xml:space="preserve">          IF($B2045&lt;=$B$9,        $D2045-$B$7*$B$6-$J$18*($D2045-$B$6), $J$16)</f>
        <v>60264.32610740183</v>
      </c>
      <c r="J2045">
        <f>EXP(-($J$17*B2045))*($I2045^(1-J$20)-1)/(1-J$20)</f>
        <v>240.8713904895173</v>
      </c>
      <c r="K2045">
        <f>IF(B2045&lt;=$B$9, EXP(-($B$5*B2045))*($B$7*$B$6+$J$18*(D2045-$B$6))*$B$20, "")</f>
        <v>43.896341843377698</v>
      </c>
      <c r="L2045" t="str">
        <f>IF(B2045&lt;=$B$9, "", EXP(-($B$5*B2045))*$B$20)</f>
        <v/>
      </c>
    </row>
    <row r="2046" spans="1:12" x14ac:dyDescent="0.25">
      <c r="A2046">
        <f t="shared" si="155"/>
        <v>45.24</v>
      </c>
      <c r="B2046">
        <v>20.240000000000002</v>
      </c>
      <c r="C2046" s="1">
        <f t="shared" si="156"/>
        <v>1.3835722880000001</v>
      </c>
      <c r="D2046">
        <f t="shared" si="157"/>
        <v>69178.614400000006</v>
      </c>
      <c r="E2046" s="12">
        <f t="shared" si="158"/>
        <v>240582.25460671276</v>
      </c>
      <c r="F2046" s="1"/>
      <c r="G2046" s="4"/>
      <c r="H2046" s="4">
        <f t="shared" si="159"/>
        <v>210631.34183353375</v>
      </c>
      <c r="I2046">
        <f xml:space="preserve">          IF($B2046&lt;=$B$9,        $D2046-$B$7*$B$6-$J$18*($D2046-$B$6), $J$16)</f>
        <v>60266.876847119565</v>
      </c>
      <c r="J2046">
        <f>EXP(-($J$17*B2046))*($I2046^(1-J$20)-1)/(1-J$20)</f>
        <v>240.79221680406761</v>
      </c>
      <c r="K2046">
        <f>IF(B2046&lt;=$B$9, EXP(-($B$5*B2046))*($B$7*$B$6+$J$18*(D2046-$B$6))*$B$20, "")</f>
        <v>43.884199148495476</v>
      </c>
      <c r="L2046" t="str">
        <f>IF(B2046&lt;=$B$9, "", EXP(-($B$5*B2046))*$B$20)</f>
        <v/>
      </c>
    </row>
    <row r="2047" spans="1:12" x14ac:dyDescent="0.25">
      <c r="A2047">
        <f t="shared" si="155"/>
        <v>45.25</v>
      </c>
      <c r="B2047">
        <v>20.25</v>
      </c>
      <c r="C2047" s="1">
        <f t="shared" si="156"/>
        <v>1.3836362499999999</v>
      </c>
      <c r="D2047">
        <f t="shared" si="157"/>
        <v>69181.8125</v>
      </c>
      <c r="E2047" s="12">
        <f t="shared" si="158"/>
        <v>240774.00383332511</v>
      </c>
      <c r="F2047" s="1"/>
      <c r="G2047" s="4"/>
      <c r="H2047" s="4">
        <f t="shared" si="159"/>
        <v>210794.18017870429</v>
      </c>
      <c r="I2047">
        <f xml:space="preserve">          IF($B2047&lt;=$B$9,        $D2047-$B$7*$B$6-$J$18*($D2047-$B$6), $J$16)</f>
        <v>60269.422651411071</v>
      </c>
      <c r="J2047">
        <f>EXP(-($J$17*B2047))*($I2047^(1-J$20)-1)/(1-J$20)</f>
        <v>240.7130590296091</v>
      </c>
      <c r="K2047">
        <f>IF(B2047&lt;=$B$9, EXP(-($B$5*B2047))*($B$7*$B$6+$J$18*(D2047-$B$6))*$B$20, "")</f>
        <v>43.872053351612195</v>
      </c>
      <c r="L2047" t="str">
        <f>IF(B2047&lt;=$B$9, "", EXP(-($B$5*B2047))*$B$20)</f>
        <v/>
      </c>
    </row>
    <row r="2048" spans="1:12" x14ac:dyDescent="0.25">
      <c r="A2048">
        <f t="shared" si="155"/>
        <v>45.260000000000005</v>
      </c>
      <c r="B2048">
        <v>20.260000000000002</v>
      </c>
      <c r="C2048" s="1">
        <f t="shared" si="156"/>
        <v>1.3837000879999999</v>
      </c>
      <c r="D2048">
        <f t="shared" si="157"/>
        <v>69185.004399999991</v>
      </c>
      <c r="E2048" s="12">
        <f t="shared" si="158"/>
        <v>240965.82974786678</v>
      </c>
      <c r="F2048" s="1"/>
      <c r="G2048" s="4"/>
      <c r="H2048" s="4">
        <f t="shared" si="159"/>
        <v>210957.08204025272</v>
      </c>
      <c r="I2048">
        <f xml:space="preserve">          IF($B2048&lt;=$B$9,        $D2048-$B$7*$B$6-$J$18*($D2048-$B$6), $J$16)</f>
        <v>60271.963520276353</v>
      </c>
      <c r="J2048">
        <f>EXP(-($J$17*B2048))*($I2048^(1-J$20)-1)/(1-J$20)</f>
        <v>240.63391716883604</v>
      </c>
      <c r="K2048">
        <f>IF(B2048&lt;=$B$9, EXP(-($B$5*B2048))*($B$7*$B$6+$J$18*(D2048-$B$6))*$B$20, "")</f>
        <v>43.859904458564195</v>
      </c>
      <c r="L2048" t="str">
        <f>IF(B2048&lt;=$B$9, "", EXP(-($B$5*B2048))*$B$20)</f>
        <v/>
      </c>
    </row>
    <row r="2049" spans="1:12" x14ac:dyDescent="0.25">
      <c r="A2049">
        <f t="shared" si="155"/>
        <v>45.269999999999996</v>
      </c>
      <c r="B2049">
        <v>20.27</v>
      </c>
      <c r="C2049" s="1">
        <f t="shared" si="156"/>
        <v>1.3837638019999998</v>
      </c>
      <c r="D2049">
        <f t="shared" si="157"/>
        <v>69188.190099999993</v>
      </c>
      <c r="E2049" s="12">
        <f t="shared" si="158"/>
        <v>241157.73235857853</v>
      </c>
      <c r="F2049" s="1"/>
      <c r="G2049" s="4"/>
      <c r="H2049" s="4">
        <f t="shared" si="159"/>
        <v>211120.04742776405</v>
      </c>
      <c r="I2049">
        <f xml:space="preserve">          IF($B2049&lt;=$B$9,        $D2049-$B$7*$B$6-$J$18*($D2049-$B$6), $J$16)</f>
        <v>60274.49945371542</v>
      </c>
      <c r="J2049">
        <f>EXP(-($J$17*B2049))*($I2049^(1-J$20)-1)/(1-J$20)</f>
        <v>240.55479122443592</v>
      </c>
      <c r="K2049">
        <f>IF(B2049&lt;=$B$9, EXP(-($B$5*B2049))*($B$7*$B$6+$J$18*(D2049-$B$6))*$B$20, "")</f>
        <v>43.847752475183391</v>
      </c>
      <c r="L2049" t="str">
        <f>IF(B2049&lt;=$B$9, "", EXP(-($B$5*B2049))*$B$20)</f>
        <v/>
      </c>
    </row>
    <row r="2050" spans="1:12" x14ac:dyDescent="0.25">
      <c r="A2050">
        <f t="shared" si="155"/>
        <v>45.28</v>
      </c>
      <c r="B2050">
        <v>20.28</v>
      </c>
      <c r="C2050" s="1">
        <f t="shared" si="156"/>
        <v>1.3838273919999999</v>
      </c>
      <c r="D2050">
        <f t="shared" si="157"/>
        <v>69191.369599999991</v>
      </c>
      <c r="E2050" s="12">
        <f t="shared" si="158"/>
        <v>241349.71167370403</v>
      </c>
      <c r="F2050" s="1"/>
      <c r="G2050" s="4"/>
      <c r="H2050" s="4">
        <f t="shared" si="159"/>
        <v>211283.0763508266</v>
      </c>
      <c r="I2050">
        <f xml:space="preserve">          IF($B2050&lt;=$B$9,        $D2050-$B$7*$B$6-$J$18*($D2050-$B$6), $J$16)</f>
        <v>60277.030451728257</v>
      </c>
      <c r="J2050">
        <f>EXP(-($J$17*B2050))*($I2050^(1-J$20)-1)/(1-J$20)</f>
        <v>240.47568119908934</v>
      </c>
      <c r="K2050">
        <f>IF(B2050&lt;=$B$9, EXP(-($B$5*B2050))*($B$7*$B$6+$J$18*(D2050-$B$6))*$B$20, "")</f>
        <v>43.835597407297158</v>
      </c>
      <c r="L2050" t="str">
        <f>IF(B2050&lt;=$B$9, "", EXP(-($B$5*B2050))*$B$20)</f>
        <v/>
      </c>
    </row>
    <row r="2051" spans="1:12" x14ac:dyDescent="0.25">
      <c r="A2051">
        <f t="shared" si="155"/>
        <v>45.290000000000006</v>
      </c>
      <c r="B2051">
        <v>20.290000000000003</v>
      </c>
      <c r="C2051" s="1">
        <f t="shared" si="156"/>
        <v>1.383890858</v>
      </c>
      <c r="D2051">
        <f t="shared" si="157"/>
        <v>69194.5429</v>
      </c>
      <c r="E2051" s="12">
        <f t="shared" si="158"/>
        <v>241541.76770148982</v>
      </c>
      <c r="F2051" s="1"/>
      <c r="G2051" s="4"/>
      <c r="H2051" s="4">
        <f t="shared" si="159"/>
        <v>211446.16881903211</v>
      </c>
      <c r="I2051">
        <f xml:space="preserve">          IF($B2051&lt;=$B$9,        $D2051-$B$7*$B$6-$J$18*($D2051-$B$6), $J$16)</f>
        <v>60279.556514314878</v>
      </c>
      <c r="J2051">
        <f>EXP(-($J$17*B2051))*($I2051^(1-J$20)-1)/(1-J$20)</f>
        <v>240.39658709547018</v>
      </c>
      <c r="K2051">
        <f>IF(B2051&lt;=$B$9, EXP(-($B$5*B2051))*($B$7*$B$6+$J$18*(D2051-$B$6))*$B$20, "")</f>
        <v>43.823439260728449</v>
      </c>
      <c r="L2051" t="str">
        <f>IF(B2051&lt;=$B$9, "", EXP(-($B$5*B2051))*$B$20)</f>
        <v/>
      </c>
    </row>
    <row r="2052" spans="1:12" x14ac:dyDescent="0.25">
      <c r="A2052">
        <f t="shared" si="155"/>
        <v>45.3</v>
      </c>
      <c r="B2052">
        <v>20.3</v>
      </c>
      <c r="C2052" s="1">
        <f t="shared" si="156"/>
        <v>1.3839542</v>
      </c>
      <c r="D2052">
        <f t="shared" si="157"/>
        <v>69197.710000000006</v>
      </c>
      <c r="E2052" s="12">
        <f t="shared" si="158"/>
        <v>241733.90045018535</v>
      </c>
      <c r="F2052" s="1"/>
      <c r="G2052" s="4"/>
      <c r="H2052" s="4">
        <f t="shared" si="159"/>
        <v>211609.32484197561</v>
      </c>
      <c r="I2052">
        <f xml:space="preserve">          IF($B2052&lt;=$B$9,        $D2052-$B$7*$B$6-$J$18*($D2052-$B$6), $J$16)</f>
        <v>60282.077641475276</v>
      </c>
      <c r="J2052">
        <f>EXP(-($J$17*B2052))*($I2052^(1-J$20)-1)/(1-J$20)</f>
        <v>240.31750891624563</v>
      </c>
      <c r="K2052">
        <f>IF(B2052&lt;=$B$9, EXP(-($B$5*B2052))*($B$7*$B$6+$J$18*(D2052-$B$6))*$B$20, "")</f>
        <v>43.811278041295765</v>
      </c>
      <c r="L2052" t="str">
        <f>IF(B2052&lt;=$B$9, "", EXP(-($B$5*B2052))*$B$20)</f>
        <v/>
      </c>
    </row>
    <row r="2053" spans="1:12" x14ac:dyDescent="0.25">
      <c r="A2053">
        <f t="shared" si="155"/>
        <v>45.31</v>
      </c>
      <c r="B2053">
        <v>20.310000000000002</v>
      </c>
      <c r="C2053" s="1">
        <f t="shared" si="156"/>
        <v>1.384017418</v>
      </c>
      <c r="D2053">
        <f t="shared" si="157"/>
        <v>69200.870899999994</v>
      </c>
      <c r="E2053" s="12">
        <f t="shared" si="158"/>
        <v>241926.10992804292</v>
      </c>
      <c r="F2053" s="1"/>
      <c r="G2053" s="4"/>
      <c r="H2053" s="4">
        <f t="shared" si="159"/>
        <v>211772.54442925556</v>
      </c>
      <c r="I2053">
        <f xml:space="preserve">          IF($B2053&lt;=$B$9,        $D2053-$B$7*$B$6-$J$18*($D2053-$B$6), $J$16)</f>
        <v>60284.593833209437</v>
      </c>
      <c r="J2053">
        <f>EXP(-($J$17*B2053))*($I2053^(1-J$20)-1)/(1-J$20)</f>
        <v>240.23844666407589</v>
      </c>
      <c r="K2053">
        <f>IF(B2053&lt;=$B$9, EXP(-($B$5*B2053))*($B$7*$B$6+$J$18*(D2053-$B$6))*$B$20, "")</f>
        <v>43.799113754813114</v>
      </c>
      <c r="L2053" t="str">
        <f>IF(B2053&lt;=$B$9, "", EXP(-($B$5*B2053))*$B$20)</f>
        <v/>
      </c>
    </row>
    <row r="2054" spans="1:12" x14ac:dyDescent="0.25">
      <c r="A2054">
        <f t="shared" si="155"/>
        <v>45.32</v>
      </c>
      <c r="B2054">
        <v>20.32</v>
      </c>
      <c r="C2054" s="1">
        <f t="shared" si="156"/>
        <v>1.3840805119999999</v>
      </c>
      <c r="D2054">
        <f t="shared" si="157"/>
        <v>69204.025599999994</v>
      </c>
      <c r="E2054" s="12">
        <f t="shared" si="158"/>
        <v>242118.39614331775</v>
      </c>
      <c r="F2054" s="1"/>
      <c r="G2054" s="4"/>
      <c r="H2054" s="4">
        <f t="shared" si="159"/>
        <v>211935.82759047369</v>
      </c>
      <c r="I2054">
        <f xml:space="preserve">          IF($B2054&lt;=$B$9,        $D2054-$B$7*$B$6-$J$18*($D2054-$B$6), $J$16)</f>
        <v>60287.105089517376</v>
      </c>
      <c r="J2054">
        <f>EXP(-($J$17*B2054))*($I2054^(1-J$20)-1)/(1-J$20)</f>
        <v>240.1594003416146</v>
      </c>
      <c r="K2054">
        <f>IF(B2054&lt;=$B$9, EXP(-($B$5*B2054))*($B$7*$B$6+$J$18*(D2054-$B$6))*$B$20, "")</f>
        <v>43.786946407090106</v>
      </c>
      <c r="L2054" t="str">
        <f>IF(B2054&lt;=$B$9, "", EXP(-($B$5*B2054))*$B$20)</f>
        <v/>
      </c>
    </row>
    <row r="2055" spans="1:12" x14ac:dyDescent="0.25">
      <c r="A2055">
        <f t="shared" si="155"/>
        <v>45.33</v>
      </c>
      <c r="B2055">
        <v>20.330000000000002</v>
      </c>
      <c r="C2055" s="1">
        <f t="shared" si="156"/>
        <v>1.384143482</v>
      </c>
      <c r="D2055">
        <f t="shared" si="157"/>
        <v>69207.174100000004</v>
      </c>
      <c r="E2055" s="12">
        <f t="shared" si="158"/>
        <v>242310.7591042679</v>
      </c>
      <c r="F2055" s="1"/>
      <c r="G2055" s="4"/>
      <c r="H2055" s="4">
        <f t="shared" si="159"/>
        <v>212099.17433523518</v>
      </c>
      <c r="I2055">
        <f xml:space="preserve">          IF($B2055&lt;=$B$9,        $D2055-$B$7*$B$6-$J$18*($D2055-$B$6), $J$16)</f>
        <v>60289.611410399106</v>
      </c>
      <c r="J2055">
        <f>EXP(-($J$17*B2055))*($I2055^(1-J$20)-1)/(1-J$20)</f>
        <v>240.0803699515086</v>
      </c>
      <c r="K2055">
        <f>IF(B2055&lt;=$B$9, EXP(-($B$5*B2055))*($B$7*$B$6+$J$18*(D2055-$B$6))*$B$20, "")</f>
        <v>43.774776003931876</v>
      </c>
      <c r="L2055" t="str">
        <f>IF(B2055&lt;=$B$9, "", EXP(-($B$5*B2055))*$B$20)</f>
        <v/>
      </c>
    </row>
    <row r="2056" spans="1:12" x14ac:dyDescent="0.25">
      <c r="A2056">
        <f t="shared" si="155"/>
        <v>45.34</v>
      </c>
      <c r="B2056">
        <v>20.34</v>
      </c>
      <c r="C2056" s="1">
        <f t="shared" si="156"/>
        <v>1.3842063279999999</v>
      </c>
      <c r="D2056">
        <f t="shared" si="157"/>
        <v>69210.316399999996</v>
      </c>
      <c r="E2056" s="12">
        <f t="shared" si="158"/>
        <v>242503.19881915438</v>
      </c>
      <c r="F2056" s="1"/>
      <c r="G2056" s="4"/>
      <c r="H2056" s="4">
        <f t="shared" si="159"/>
        <v>212262.58467314852</v>
      </c>
      <c r="I2056">
        <f xml:space="preserve">          IF($B2056&lt;=$B$9,        $D2056-$B$7*$B$6-$J$18*($D2056-$B$6), $J$16)</f>
        <v>60292.112795854591</v>
      </c>
      <c r="J2056">
        <f>EXP(-($J$17*B2056))*($I2056^(1-J$20)-1)/(1-J$20)</f>
        <v>240.00135549639785</v>
      </c>
      <c r="K2056">
        <f>IF(B2056&lt;=$B$9, EXP(-($B$5*B2056))*($B$7*$B$6+$J$18*(D2056-$B$6))*$B$20, "")</f>
        <v>43.762602551139047</v>
      </c>
      <c r="L2056" t="str">
        <f>IF(B2056&lt;=$B$9, "", EXP(-($B$5*B2056))*$B$20)</f>
        <v/>
      </c>
    </row>
    <row r="2057" spans="1:12" x14ac:dyDescent="0.25">
      <c r="A2057">
        <f t="shared" si="155"/>
        <v>45.35</v>
      </c>
      <c r="B2057">
        <v>20.350000000000001</v>
      </c>
      <c r="C2057" s="1">
        <f t="shared" si="156"/>
        <v>1.3842690499999999</v>
      </c>
      <c r="D2057">
        <f t="shared" si="157"/>
        <v>69213.452499999999</v>
      </c>
      <c r="E2057" s="12">
        <f t="shared" si="158"/>
        <v>242695.71529624108</v>
      </c>
      <c r="F2057" s="1"/>
      <c r="G2057" s="4"/>
      <c r="H2057" s="4">
        <f t="shared" si="159"/>
        <v>212426.05861382559</v>
      </c>
      <c r="I2057">
        <f xml:space="preserve">          IF($B2057&lt;=$B$9,        $D2057-$B$7*$B$6-$J$18*($D2057-$B$6), $J$16)</f>
        <v>60294.609245883868</v>
      </c>
      <c r="J2057">
        <f>EXP(-($J$17*B2057))*($I2057^(1-J$20)-1)/(1-J$20)</f>
        <v>239.92235697891581</v>
      </c>
      <c r="K2057">
        <f>IF(B2057&lt;=$B$9, EXP(-($B$5*B2057))*($B$7*$B$6+$J$18*(D2057-$B$6))*$B$20, "")</f>
        <v>43.750426054507898</v>
      </c>
      <c r="L2057" t="str">
        <f>IF(B2057&lt;=$B$9, "", EXP(-($B$5*B2057))*$B$20)</f>
        <v/>
      </c>
    </row>
    <row r="2058" spans="1:12" x14ac:dyDescent="0.25">
      <c r="A2058">
        <f t="shared" si="155"/>
        <v>45.36</v>
      </c>
      <c r="B2058">
        <v>20.36</v>
      </c>
      <c r="C2058" s="1">
        <f t="shared" si="156"/>
        <v>1.3843316480000001</v>
      </c>
      <c r="D2058">
        <f t="shared" si="157"/>
        <v>69216.582399999999</v>
      </c>
      <c r="E2058" s="12">
        <f t="shared" si="158"/>
        <v>242888.30854379476</v>
      </c>
      <c r="F2058" s="1"/>
      <c r="G2058" s="4"/>
      <c r="H2058" s="4">
        <f t="shared" si="159"/>
        <v>212589.59616688159</v>
      </c>
      <c r="I2058">
        <f xml:space="preserve">          IF($B2058&lt;=$B$9,        $D2058-$B$7*$B$6-$J$18*($D2058-$B$6), $J$16)</f>
        <v>60297.100760486908</v>
      </c>
      <c r="J2058">
        <f>EXP(-($J$17*B2058))*($I2058^(1-J$20)-1)/(1-J$20)</f>
        <v>239.84337440168898</v>
      </c>
      <c r="K2058">
        <f>IF(B2058&lt;=$B$9, EXP(-($B$5*B2058))*($B$7*$B$6+$J$18*(D2058-$B$6))*$B$20, "")</f>
        <v>43.738246519830227</v>
      </c>
      <c r="L2058" t="str">
        <f>IF(B2058&lt;=$B$9, "", EXP(-($B$5*B2058))*$B$20)</f>
        <v/>
      </c>
    </row>
    <row r="2059" spans="1:12" x14ac:dyDescent="0.25">
      <c r="A2059">
        <f t="shared" si="155"/>
        <v>45.370000000000005</v>
      </c>
      <c r="B2059">
        <v>20.37</v>
      </c>
      <c r="C2059" s="1">
        <f t="shared" si="156"/>
        <v>1.384394122</v>
      </c>
      <c r="D2059">
        <f t="shared" si="157"/>
        <v>69219.706099999996</v>
      </c>
      <c r="E2059" s="12">
        <f t="shared" si="158"/>
        <v>243080.97857008508</v>
      </c>
      <c r="F2059" s="1"/>
      <c r="G2059" s="4"/>
      <c r="H2059" s="4">
        <f t="shared" si="159"/>
        <v>212753.19734193513</v>
      </c>
      <c r="I2059">
        <f xml:space="preserve">          IF($B2059&lt;=$B$9,        $D2059-$B$7*$B$6-$J$18*($D2059-$B$6), $J$16)</f>
        <v>60299.587339663733</v>
      </c>
      <c r="J2059">
        <f>EXP(-($J$17*B2059))*($I2059^(1-J$20)-1)/(1-J$20)</f>
        <v>239.76440776733719</v>
      </c>
      <c r="K2059">
        <f>IF(B2059&lt;=$B$9, EXP(-($B$5*B2059))*($B$7*$B$6+$J$18*(D2059-$B$6))*$B$20, "")</f>
        <v>43.726063952893355</v>
      </c>
      <c r="L2059" t="str">
        <f>IF(B2059&lt;=$B$9, "", EXP(-($B$5*B2059))*$B$20)</f>
        <v/>
      </c>
    </row>
    <row r="2060" spans="1:12" x14ac:dyDescent="0.25">
      <c r="A2060">
        <f t="shared" si="155"/>
        <v>45.38</v>
      </c>
      <c r="B2060">
        <v>20.380000000000003</v>
      </c>
      <c r="C2060" s="1">
        <f t="shared" si="156"/>
        <v>1.3844564720000001</v>
      </c>
      <c r="D2060">
        <f t="shared" si="157"/>
        <v>69222.823600000003</v>
      </c>
      <c r="E2060" s="12">
        <f t="shared" si="158"/>
        <v>243273.72538338462</v>
      </c>
      <c r="F2060" s="1"/>
      <c r="G2060" s="4"/>
      <c r="H2060" s="4">
        <f t="shared" si="159"/>
        <v>212916.86214860817</v>
      </c>
      <c r="I2060">
        <f xml:space="preserve">          IF($B2060&lt;=$B$9,        $D2060-$B$7*$B$6-$J$18*($D2060-$B$6), $J$16)</f>
        <v>60302.068983414334</v>
      </c>
      <c r="J2060">
        <f>EXP(-($J$17*B2060))*($I2060^(1-J$20)-1)/(1-J$20)</f>
        <v>239.68545707847363</v>
      </c>
      <c r="K2060">
        <f>IF(B2060&lt;=$B$9, EXP(-($B$5*B2060))*($B$7*$B$6+$J$18*(D2060-$B$6))*$B$20, "")</f>
        <v>43.713878359480212</v>
      </c>
      <c r="L2060" t="str">
        <f>IF(B2060&lt;=$B$9, "", EXP(-($B$5*B2060))*$B$20)</f>
        <v/>
      </c>
    </row>
    <row r="2061" spans="1:12" x14ac:dyDescent="0.25">
      <c r="A2061">
        <f t="shared" si="155"/>
        <v>45.39</v>
      </c>
      <c r="B2061">
        <v>20.39</v>
      </c>
      <c r="C2061" s="1">
        <f t="shared" si="156"/>
        <v>1.3845186979999999</v>
      </c>
      <c r="D2061">
        <f t="shared" si="157"/>
        <v>69225.934899999993</v>
      </c>
      <c r="E2061" s="12">
        <f t="shared" si="158"/>
        <v>243466.5489919688</v>
      </c>
      <c r="F2061" s="1"/>
      <c r="G2061" s="4"/>
      <c r="H2061" s="4">
        <f t="shared" si="159"/>
        <v>213080.59059652605</v>
      </c>
      <c r="I2061">
        <f xml:space="preserve">          IF($B2061&lt;=$B$9,        $D2061-$B$7*$B$6-$J$18*($D2061-$B$6), $J$16)</f>
        <v>60304.545691738706</v>
      </c>
      <c r="J2061">
        <f>EXP(-($J$17*B2061))*($I2061^(1-J$20)-1)/(1-J$20)</f>
        <v>239.60652233770472</v>
      </c>
      <c r="K2061">
        <f>IF(B2061&lt;=$B$9, EXP(-($B$5*B2061))*($B$7*$B$6+$J$18*(D2061-$B$6))*$B$20, "")</f>
        <v>43.701689745369279</v>
      </c>
      <c r="L2061" t="str">
        <f>IF(B2061&lt;=$B$9, "", EXP(-($B$5*B2061))*$B$20)</f>
        <v/>
      </c>
    </row>
    <row r="2062" spans="1:12" x14ac:dyDescent="0.25">
      <c r="A2062">
        <f t="shared" si="155"/>
        <v>45.400000000000006</v>
      </c>
      <c r="B2062">
        <v>20.400000000000002</v>
      </c>
      <c r="C2062" s="1">
        <f t="shared" si="156"/>
        <v>1.3845807999999999</v>
      </c>
      <c r="D2062">
        <f t="shared" si="157"/>
        <v>69229.039999999994</v>
      </c>
      <c r="E2062" s="12">
        <f t="shared" si="158"/>
        <v>243659.44940411599</v>
      </c>
      <c r="F2062" s="1"/>
      <c r="G2062" s="4"/>
      <c r="H2062" s="4">
        <f t="shared" si="159"/>
        <v>213244.38269531744</v>
      </c>
      <c r="I2062">
        <f xml:space="preserve">          IF($B2062&lt;=$B$9,        $D2062-$B$7*$B$6-$J$18*($D2062-$B$6), $J$16)</f>
        <v>60307.017464636854</v>
      </c>
      <c r="J2062">
        <f>EXP(-($J$17*B2062))*($I2062^(1-J$20)-1)/(1-J$20)</f>
        <v>239.52760354763012</v>
      </c>
      <c r="K2062">
        <f>IF(B2062&lt;=$B$9, EXP(-($B$5*B2062))*($B$7*$B$6+$J$18*(D2062-$B$6))*$B$20, "")</f>
        <v>43.689498116334583</v>
      </c>
      <c r="L2062" t="str">
        <f>IF(B2062&lt;=$B$9, "", EXP(-($B$5*B2062))*$B$20)</f>
        <v/>
      </c>
    </row>
    <row r="2063" spans="1:12" x14ac:dyDescent="0.25">
      <c r="A2063">
        <f t="shared" si="155"/>
        <v>45.41</v>
      </c>
      <c r="B2063">
        <v>20.41</v>
      </c>
      <c r="C2063" s="1">
        <f t="shared" si="156"/>
        <v>1.3846427779999999</v>
      </c>
      <c r="D2063">
        <f t="shared" si="157"/>
        <v>69232.138899999991</v>
      </c>
      <c r="E2063" s="12">
        <f t="shared" si="158"/>
        <v>243852.42662810744</v>
      </c>
      <c r="F2063" s="1"/>
      <c r="G2063" s="4"/>
      <c r="H2063" s="4">
        <f t="shared" si="159"/>
        <v>213408.23845461445</v>
      </c>
      <c r="I2063">
        <f xml:space="preserve">          IF($B2063&lt;=$B$9,        $D2063-$B$7*$B$6-$J$18*($D2063-$B$6), $J$16)</f>
        <v>60309.484302108773</v>
      </c>
      <c r="J2063">
        <f>EXP(-($J$17*B2063))*($I2063^(1-J$20)-1)/(1-J$20)</f>
        <v>239.44870071084287</v>
      </c>
      <c r="K2063">
        <f>IF(B2063&lt;=$B$9, EXP(-($B$5*B2063))*($B$7*$B$6+$J$18*(D2063-$B$6))*$B$20, "")</f>
        <v>43.67730347814576</v>
      </c>
      <c r="L2063" t="str">
        <f>IF(B2063&lt;=$B$9, "", EXP(-($B$5*B2063))*$B$20)</f>
        <v/>
      </c>
    </row>
    <row r="2064" spans="1:12" x14ac:dyDescent="0.25">
      <c r="A2064">
        <f t="shared" si="155"/>
        <v>45.42</v>
      </c>
      <c r="B2064">
        <v>20.420000000000002</v>
      </c>
      <c r="C2064" s="1">
        <f t="shared" si="156"/>
        <v>1.384704632</v>
      </c>
      <c r="D2064">
        <f t="shared" si="157"/>
        <v>69235.231599999999</v>
      </c>
      <c r="E2064" s="12">
        <f t="shared" si="158"/>
        <v>244045.48067222728</v>
      </c>
      <c r="F2064" s="1"/>
      <c r="G2064" s="4"/>
      <c r="H2064" s="4">
        <f t="shared" si="159"/>
        <v>213572.15788405246</v>
      </c>
      <c r="I2064">
        <f xml:space="preserve">          IF($B2064&lt;=$B$9,        $D2064-$B$7*$B$6-$J$18*($D2064-$B$6), $J$16)</f>
        <v>60311.946204154483</v>
      </c>
      <c r="J2064">
        <f>EXP(-($J$17*B2064))*($I2064^(1-J$20)-1)/(1-J$20)</f>
        <v>239.36981382992929</v>
      </c>
      <c r="K2064">
        <f>IF(B2064&lt;=$B$9, EXP(-($B$5*B2064))*($B$7*$B$6+$J$18*(D2064-$B$6))*$B$20, "")</f>
        <v>43.665105836568003</v>
      </c>
      <c r="L2064" t="str">
        <f>IF(B2064&lt;=$B$9, "", EXP(-($B$5*B2064))*$B$20)</f>
        <v/>
      </c>
    </row>
    <row r="2065" spans="1:12" x14ac:dyDescent="0.25">
      <c r="A2065">
        <f t="shared" si="155"/>
        <v>45.43</v>
      </c>
      <c r="B2065">
        <v>20.43</v>
      </c>
      <c r="C2065" s="1">
        <f t="shared" si="156"/>
        <v>1.3847663620000001</v>
      </c>
      <c r="D2065">
        <f t="shared" si="157"/>
        <v>69238.318100000004</v>
      </c>
      <c r="E2065" s="12">
        <f t="shared" si="158"/>
        <v>244238.61154476256</v>
      </c>
      <c r="F2065" s="1"/>
      <c r="G2065" s="4"/>
      <c r="H2065" s="4">
        <f t="shared" si="159"/>
        <v>213736.14099327032</v>
      </c>
      <c r="I2065">
        <f xml:space="preserve">          IF($B2065&lt;=$B$9,        $D2065-$B$7*$B$6-$J$18*($D2065-$B$6), $J$16)</f>
        <v>60314.403170773963</v>
      </c>
      <c r="J2065">
        <f>EXP(-($J$17*B2065))*($I2065^(1-J$20)-1)/(1-J$20)</f>
        <v>239.29094290746897</v>
      </c>
      <c r="K2065">
        <f>IF(B2065&lt;=$B$9, EXP(-($B$5*B2065))*($B$7*$B$6+$J$18*(D2065-$B$6))*$B$20, "")</f>
        <v>43.652905197362045</v>
      </c>
      <c r="L2065" t="str">
        <f>IF(B2065&lt;=$B$9, "", EXP(-($B$5*B2065))*$B$20)</f>
        <v/>
      </c>
    </row>
    <row r="2066" spans="1:12" x14ac:dyDescent="0.25">
      <c r="A2066">
        <f t="shared" si="155"/>
        <v>45.44</v>
      </c>
      <c r="B2066">
        <v>20.440000000000001</v>
      </c>
      <c r="C2066" s="1">
        <f t="shared" si="156"/>
        <v>1.3848279680000002</v>
      </c>
      <c r="D2066">
        <f t="shared" si="157"/>
        <v>69241.398400000005</v>
      </c>
      <c r="E2066" s="12">
        <f t="shared" si="158"/>
        <v>244431.81925400323</v>
      </c>
      <c r="F2066" s="1"/>
      <c r="G2066" s="4"/>
      <c r="H2066" s="4">
        <f t="shared" si="159"/>
        <v>213900.18779191023</v>
      </c>
      <c r="I2066">
        <f xml:space="preserve">          IF($B2066&lt;=$B$9,        $D2066-$B$7*$B$6-$J$18*($D2066-$B$6), $J$16)</f>
        <v>60316.855201967221</v>
      </c>
      <c r="J2066">
        <f>EXP(-($J$17*B2066))*($I2066^(1-J$20)-1)/(1-J$20)</f>
        <v>239.21208794603481</v>
      </c>
      <c r="K2066">
        <f>IF(B2066&lt;=$B$9, EXP(-($B$5*B2066))*($B$7*$B$6+$J$18*(D2066-$B$6))*$B$20, "")</f>
        <v>43.64070156628425</v>
      </c>
      <c r="L2066" t="str">
        <f>IF(B2066&lt;=$B$9, "", EXP(-($B$5*B2066))*$B$20)</f>
        <v/>
      </c>
    </row>
    <row r="2067" spans="1:12" x14ac:dyDescent="0.25">
      <c r="A2067">
        <f t="shared" si="155"/>
        <v>45.45</v>
      </c>
      <c r="B2067">
        <v>20.450000000000003</v>
      </c>
      <c r="C2067" s="1">
        <f t="shared" si="156"/>
        <v>1.3848894500000002</v>
      </c>
      <c r="D2067">
        <f t="shared" si="157"/>
        <v>69244.472500000003</v>
      </c>
      <c r="E2067" s="12">
        <f t="shared" si="158"/>
        <v>244625.10380824213</v>
      </c>
      <c r="F2067" s="1"/>
      <c r="G2067" s="4"/>
      <c r="H2067" s="4">
        <f t="shared" si="159"/>
        <v>214064.29828961773</v>
      </c>
      <c r="I2067">
        <f xml:space="preserve">          IF($B2067&lt;=$B$9,        $D2067-$B$7*$B$6-$J$18*($D2067-$B$6), $J$16)</f>
        <v>60319.302297734248</v>
      </c>
      <c r="J2067">
        <f>EXP(-($J$17*B2067))*($I2067^(1-J$20)-1)/(1-J$20)</f>
        <v>239.13324894819317</v>
      </c>
      <c r="K2067">
        <f>IF(B2067&lt;=$B$9, EXP(-($B$5*B2067))*($B$7*$B$6+$J$18*(D2067-$B$6))*$B$20, "")</f>
        <v>43.628494949086523</v>
      </c>
      <c r="L2067" t="str">
        <f>IF(B2067&lt;=$B$9, "", EXP(-($B$5*B2067))*$B$20)</f>
        <v/>
      </c>
    </row>
    <row r="2068" spans="1:12" x14ac:dyDescent="0.25">
      <c r="A2068">
        <f t="shared" si="155"/>
        <v>45.46</v>
      </c>
      <c r="B2068">
        <v>20.46</v>
      </c>
      <c r="C2068" s="1">
        <f t="shared" si="156"/>
        <v>1.3849508079999999</v>
      </c>
      <c r="D2068">
        <f t="shared" si="157"/>
        <v>69247.540399999998</v>
      </c>
      <c r="E2068" s="12">
        <f t="shared" si="158"/>
        <v>244818.46521577501</v>
      </c>
      <c r="F2068" s="1"/>
      <c r="G2068" s="4"/>
      <c r="H2068" s="4">
        <f t="shared" si="159"/>
        <v>214228.47249604174</v>
      </c>
      <c r="I2068">
        <f xml:space="preserve">          IF($B2068&lt;=$B$9,        $D2068-$B$7*$B$6-$J$18*($D2068-$B$6), $J$16)</f>
        <v>60321.744458075053</v>
      </c>
      <c r="J2068">
        <f>EXP(-($J$17*B2068))*($I2068^(1-J$20)-1)/(1-J$20)</f>
        <v>239.05442591650365</v>
      </c>
      <c r="K2068">
        <f>IF(B2068&lt;=$B$9, EXP(-($B$5*B2068))*($B$7*$B$6+$J$18*(D2068-$B$6))*$B$20, "")</f>
        <v>43.61628535151641</v>
      </c>
      <c r="L2068" t="str">
        <f>IF(B2068&lt;=$B$9, "", EXP(-($B$5*B2068))*$B$20)</f>
        <v/>
      </c>
    </row>
    <row r="2069" spans="1:12" x14ac:dyDescent="0.25">
      <c r="A2069">
        <f t="shared" si="155"/>
        <v>45.47</v>
      </c>
      <c r="B2069">
        <v>20.470000000000002</v>
      </c>
      <c r="C2069" s="1">
        <f t="shared" si="156"/>
        <v>1.3850120420000001</v>
      </c>
      <c r="D2069">
        <f t="shared" si="157"/>
        <v>69250.602100000004</v>
      </c>
      <c r="E2069" s="12">
        <f t="shared" si="158"/>
        <v>245011.90348490054</v>
      </c>
      <c r="F2069" s="1"/>
      <c r="G2069" s="4"/>
      <c r="H2069" s="4">
        <f t="shared" si="159"/>
        <v>214392.7104208346</v>
      </c>
      <c r="I2069">
        <f xml:space="preserve">          IF($B2069&lt;=$B$9,        $D2069-$B$7*$B$6-$J$18*($D2069-$B$6), $J$16)</f>
        <v>60324.181682989634</v>
      </c>
      <c r="J2069">
        <f>EXP(-($J$17*B2069))*($I2069^(1-J$20)-1)/(1-J$20)</f>
        <v>238.97561885351905</v>
      </c>
      <c r="K2069">
        <f>IF(B2069&lt;=$B$9, EXP(-($B$5*B2069))*($B$7*$B$6+$J$18*(D2069-$B$6))*$B$20, "")</f>
        <v>43.604072779316958</v>
      </c>
      <c r="L2069" t="str">
        <f>IF(B2069&lt;=$B$9, "", EXP(-($B$5*B2069))*$B$20)</f>
        <v/>
      </c>
    </row>
    <row r="2070" spans="1:12" x14ac:dyDescent="0.25">
      <c r="A2070">
        <f t="shared" si="155"/>
        <v>45.480000000000004</v>
      </c>
      <c r="B2070">
        <v>20.48</v>
      </c>
      <c r="C2070" s="1">
        <f t="shared" si="156"/>
        <v>1.3850731519999999</v>
      </c>
      <c r="D2070">
        <f t="shared" si="157"/>
        <v>69253.657599999991</v>
      </c>
      <c r="E2070" s="12">
        <f t="shared" si="158"/>
        <v>245205.41862392027</v>
      </c>
      <c r="F2070" s="1"/>
      <c r="G2070" s="4"/>
      <c r="H2070" s="4">
        <f t="shared" si="159"/>
        <v>214557.012073652</v>
      </c>
      <c r="I2070">
        <f xml:space="preserve">          IF($B2070&lt;=$B$9,        $D2070-$B$7*$B$6-$J$18*($D2070-$B$6), $J$16)</f>
        <v>60326.613972477986</v>
      </c>
      <c r="J2070">
        <f>EXP(-($J$17*B2070))*($I2070^(1-J$20)-1)/(1-J$20)</f>
        <v>238.89682776178577</v>
      </c>
      <c r="K2070">
        <f>IF(B2070&lt;=$B$9, EXP(-($B$5*B2070))*($B$7*$B$6+$J$18*(D2070-$B$6))*$B$20, "")</f>
        <v>43.591857238226858</v>
      </c>
      <c r="L2070" t="str">
        <f>IF(B2070&lt;=$B$9, "", EXP(-($B$5*B2070))*$B$20)</f>
        <v/>
      </c>
    </row>
    <row r="2071" spans="1:12" x14ac:dyDescent="0.25">
      <c r="A2071">
        <f t="shared" ref="A2071:A2134" si="160">B2071+25</f>
        <v>45.49</v>
      </c>
      <c r="B2071">
        <v>20.490000000000002</v>
      </c>
      <c r="C2071" s="1">
        <f t="shared" ref="C2071:C2134" si="161">$B$2+$B$3*B2071+$B$4*B2071^2</f>
        <v>1.385134138</v>
      </c>
      <c r="D2071">
        <f t="shared" ref="D2071:D2134" si="162">$B$6*C2071</f>
        <v>69256.706900000005</v>
      </c>
      <c r="E2071" s="12">
        <f t="shared" ref="E2071:E2134" si="163">IF($B2071&lt;$B$9,      E2070+($B$5*E2070+$B$7*$B$6+$B$8*($D2071-$B$6))*$B$20,           E2070+($B$5*E2070-$B$12)*$B$20)</f>
        <v>245399.01064113865</v>
      </c>
      <c r="F2071" s="1"/>
      <c r="G2071" s="4"/>
      <c r="H2071" s="4">
        <f t="shared" si="159"/>
        <v>214721.37746415299</v>
      </c>
      <c r="I2071">
        <f xml:space="preserve">          IF($B2071&lt;=$B$9,        $D2071-$B$7*$B$6-$J$18*($D2071-$B$6), $J$16)</f>
        <v>60329.041326540129</v>
      </c>
      <c r="J2071">
        <f>EXP(-($J$17*B2071))*($I2071^(1-J$20)-1)/(1-J$20)</f>
        <v>238.81805264384343</v>
      </c>
      <c r="K2071">
        <f>IF(B2071&lt;=$B$9, EXP(-($B$5*B2071))*($B$7*$B$6+$J$18*(D2071-$B$6))*$B$20, "")</f>
        <v>43.579638733980417</v>
      </c>
      <c r="L2071" t="str">
        <f>IF(B2071&lt;=$B$9, "", EXP(-($B$5*B2071))*$B$20)</f>
        <v/>
      </c>
    </row>
    <row r="2072" spans="1:12" x14ac:dyDescent="0.25">
      <c r="A2072">
        <f t="shared" si="160"/>
        <v>45.5</v>
      </c>
      <c r="B2072">
        <v>20.5</v>
      </c>
      <c r="C2072" s="1">
        <f t="shared" si="161"/>
        <v>1.385195</v>
      </c>
      <c r="D2072">
        <f t="shared" si="162"/>
        <v>69259.75</v>
      </c>
      <c r="E2072" s="12">
        <f t="shared" si="163"/>
        <v>245592.67954486306</v>
      </c>
      <c r="F2072" s="1"/>
      <c r="G2072" s="4"/>
      <c r="H2072" s="4">
        <f t="shared" ref="H2072:H2135" si="164">IF($B2072&lt;=$B$9,      H2071+($B$5*H2071+$B$7*$B$6+J$18*($D2071-$B$6))*$B$20,           H2071+($B$5*H2071-J$16)*$B$20)</f>
        <v>214885.80660200006</v>
      </c>
      <c r="I2072">
        <f xml:space="preserve">          IF($B2072&lt;=$B$9,        $D2072-$B$7*$B$6-$J$18*($D2072-$B$6), $J$16)</f>
        <v>60331.463745176028</v>
      </c>
      <c r="J2072">
        <f>EXP(-($J$17*B2072))*($I2072^(1-J$20)-1)/(1-J$20)</f>
        <v>238.739293502225</v>
      </c>
      <c r="K2072">
        <f>IF(B2072&lt;=$B$9, EXP(-($B$5*B2072))*($B$7*$B$6+$J$18*(D2072-$B$6))*$B$20, "")</f>
        <v>43.567417272307459</v>
      </c>
      <c r="L2072" t="str">
        <f>IF(B2072&lt;=$B$9, "", EXP(-($B$5*B2072))*$B$20)</f>
        <v/>
      </c>
    </row>
    <row r="2073" spans="1:12" x14ac:dyDescent="0.25">
      <c r="A2073">
        <f t="shared" si="160"/>
        <v>45.510000000000005</v>
      </c>
      <c r="B2073">
        <v>20.51</v>
      </c>
      <c r="C2073" s="1">
        <f t="shared" si="161"/>
        <v>1.3852557380000001</v>
      </c>
      <c r="D2073">
        <f t="shared" si="162"/>
        <v>69262.786900000006</v>
      </c>
      <c r="E2073" s="12">
        <f t="shared" si="163"/>
        <v>245786.42534340377</v>
      </c>
      <c r="F2073" s="1"/>
      <c r="G2073" s="4"/>
      <c r="H2073" s="4">
        <f t="shared" si="164"/>
        <v>215050.29949685899</v>
      </c>
      <c r="I2073">
        <f xml:space="preserve">          IF($B2073&lt;=$B$9,        $D2073-$B$7*$B$6-$J$18*($D2073-$B$6), $J$16)</f>
        <v>60333.881228385719</v>
      </c>
      <c r="J2073">
        <f>EXP(-($J$17*B2073))*($I2073^(1-J$20)-1)/(1-J$20)</f>
        <v>238.66055033945682</v>
      </c>
      <c r="K2073">
        <f>IF(B2073&lt;=$B$9, EXP(-($B$5*B2073))*($B$7*$B$6+$J$18*(D2073-$B$6))*$B$20, "")</f>
        <v>43.555192858933481</v>
      </c>
      <c r="L2073" t="str">
        <f>IF(B2073&lt;=$B$9, "", EXP(-($B$5*B2073))*$B$20)</f>
        <v/>
      </c>
    </row>
    <row r="2074" spans="1:12" x14ac:dyDescent="0.25">
      <c r="A2074">
        <f t="shared" si="160"/>
        <v>45.519999999999996</v>
      </c>
      <c r="B2074">
        <v>20.52</v>
      </c>
      <c r="C2074" s="1">
        <f t="shared" si="161"/>
        <v>1.385316352</v>
      </c>
      <c r="D2074">
        <f t="shared" si="162"/>
        <v>69265.817599999995</v>
      </c>
      <c r="E2074" s="12">
        <f t="shared" si="163"/>
        <v>245980.24804507397</v>
      </c>
      <c r="F2074" s="1"/>
      <c r="G2074" s="4"/>
      <c r="H2074" s="4">
        <f t="shared" si="164"/>
        <v>215214.85615839902</v>
      </c>
      <c r="I2074">
        <f xml:space="preserve">          IF($B2074&lt;=$B$9,        $D2074-$B$7*$B$6-$J$18*($D2074-$B$6), $J$16)</f>
        <v>60336.293776169172</v>
      </c>
      <c r="J2074">
        <f>EXP(-($J$17*B2074))*($I2074^(1-J$20)-1)/(1-J$20)</f>
        <v>238.5818231580586</v>
      </c>
      <c r="K2074">
        <f>IF(B2074&lt;=$B$9, EXP(-($B$5*B2074))*($B$7*$B$6+$J$18*(D2074-$B$6))*$B$20, "")</f>
        <v>43.542965499579516</v>
      </c>
      <c r="L2074" t="str">
        <f>IF(B2074&lt;=$B$9, "", EXP(-($B$5*B2074))*$B$20)</f>
        <v/>
      </c>
    </row>
    <row r="2075" spans="1:12" x14ac:dyDescent="0.25">
      <c r="A2075">
        <f t="shared" si="160"/>
        <v>45.53</v>
      </c>
      <c r="B2075">
        <v>20.53</v>
      </c>
      <c r="C2075" s="1">
        <f t="shared" si="161"/>
        <v>1.3853768419999999</v>
      </c>
      <c r="D2075">
        <f t="shared" si="162"/>
        <v>69268.842099999994</v>
      </c>
      <c r="E2075" s="12">
        <f t="shared" si="163"/>
        <v>246174.14765818973</v>
      </c>
      <c r="F2075" s="1"/>
      <c r="G2075" s="4"/>
      <c r="H2075" s="4">
        <f t="shared" si="164"/>
        <v>215379.47659629278</v>
      </c>
      <c r="I2075">
        <f xml:space="preserve">          IF($B2075&lt;=$B$9,        $D2075-$B$7*$B$6-$J$18*($D2075-$B$6), $J$16)</f>
        <v>60338.70138852641</v>
      </c>
      <c r="J2075">
        <f>EXP(-($J$17*B2075))*($I2075^(1-J$20)-1)/(1-J$20)</f>
        <v>238.50311196054349</v>
      </c>
      <c r="K2075">
        <f>IF(B2075&lt;=$B$9, EXP(-($B$5*B2075))*($B$7*$B$6+$J$18*(D2075-$B$6))*$B$20, "")</f>
        <v>43.53073519996223</v>
      </c>
      <c r="L2075" t="str">
        <f>IF(B2075&lt;=$B$9, "", EXP(-($B$5*B2075))*$B$20)</f>
        <v/>
      </c>
    </row>
    <row r="2076" spans="1:12" x14ac:dyDescent="0.25">
      <c r="A2076">
        <f t="shared" si="160"/>
        <v>45.540000000000006</v>
      </c>
      <c r="B2076">
        <v>20.540000000000003</v>
      </c>
      <c r="C2076" s="1">
        <f t="shared" si="161"/>
        <v>1.3854372079999999</v>
      </c>
      <c r="D2076">
        <f t="shared" si="162"/>
        <v>69271.86039999999</v>
      </c>
      <c r="E2076" s="12">
        <f t="shared" si="163"/>
        <v>246368.12419107009</v>
      </c>
      <c r="F2076" s="1"/>
      <c r="G2076" s="4"/>
      <c r="H2076" s="4">
        <f t="shared" si="164"/>
        <v>215544.1608202162</v>
      </c>
      <c r="I2076">
        <f xml:space="preserve">          IF($B2076&lt;=$B$9,        $D2076-$B$7*$B$6-$J$18*($D2076-$B$6), $J$16)</f>
        <v>60341.104065457417</v>
      </c>
      <c r="J2076">
        <f>EXP(-($J$17*B2076))*($I2076^(1-J$20)-1)/(1-J$20)</f>
        <v>238.42441674941796</v>
      </c>
      <c r="K2076">
        <f>IF(B2076&lt;=$B$9, EXP(-($B$5*B2076))*($B$7*$B$6+$J$18*(D2076-$B$6))*$B$20, "")</f>
        <v>43.518501965793924</v>
      </c>
      <c r="L2076" t="str">
        <f>IF(B2076&lt;=$B$9, "", EXP(-($B$5*B2076))*$B$20)</f>
        <v/>
      </c>
    </row>
    <row r="2077" spans="1:12" x14ac:dyDescent="0.25">
      <c r="A2077">
        <f t="shared" si="160"/>
        <v>45.55</v>
      </c>
      <c r="B2077">
        <v>20.55</v>
      </c>
      <c r="C2077" s="1">
        <f t="shared" si="161"/>
        <v>1.3854974499999999</v>
      </c>
      <c r="D2077">
        <f t="shared" si="162"/>
        <v>69274.872499999998</v>
      </c>
      <c r="E2077" s="12">
        <f t="shared" si="163"/>
        <v>246562.17765203697</v>
      </c>
      <c r="F2077" s="1"/>
      <c r="G2077" s="4"/>
      <c r="H2077" s="4">
        <f t="shared" si="164"/>
        <v>215708.90883984871</v>
      </c>
      <c r="I2077">
        <f xml:space="preserve">          IF($B2077&lt;=$B$9,        $D2077-$B$7*$B$6-$J$18*($D2077-$B$6), $J$16)</f>
        <v>60343.501806962209</v>
      </c>
      <c r="J2077">
        <f>EXP(-($J$17*B2077))*($I2077^(1-J$20)-1)/(1-J$20)</f>
        <v>238.34573752718197</v>
      </c>
      <c r="K2077">
        <f>IF(B2077&lt;=$B$9, EXP(-($B$5*B2077))*($B$7*$B$6+$J$18*(D2077-$B$6))*$B$20, "")</f>
        <v>43.506265802782465</v>
      </c>
      <c r="L2077" t="str">
        <f>IF(B2077&lt;=$B$9, "", EXP(-($B$5*B2077))*$B$20)</f>
        <v/>
      </c>
    </row>
    <row r="2078" spans="1:12" x14ac:dyDescent="0.25">
      <c r="A2078">
        <f t="shared" si="160"/>
        <v>45.56</v>
      </c>
      <c r="B2078">
        <v>20.560000000000002</v>
      </c>
      <c r="C2078" s="1">
        <f t="shared" si="161"/>
        <v>1.3855575679999999</v>
      </c>
      <c r="D2078">
        <f t="shared" si="162"/>
        <v>69277.878399999987</v>
      </c>
      <c r="E2078" s="12">
        <f t="shared" si="163"/>
        <v>246756.30804941518</v>
      </c>
      <c r="F2078" s="1"/>
      <c r="G2078" s="4"/>
      <c r="H2078" s="4">
        <f t="shared" si="164"/>
        <v>215873.72066487302</v>
      </c>
      <c r="I2078">
        <f xml:space="preserve">          IF($B2078&lt;=$B$9,        $D2078-$B$7*$B$6-$J$18*($D2078-$B$6), $J$16)</f>
        <v>60345.894613040764</v>
      </c>
      <c r="J2078">
        <f>EXP(-($J$17*B2078))*($I2078^(1-J$20)-1)/(1-J$20)</f>
        <v>238.26707429632862</v>
      </c>
      <c r="K2078">
        <f>IF(B2078&lt;=$B$9, EXP(-($B$5*B2078))*($B$7*$B$6+$J$18*(D2078-$B$6))*$B$20, "")</f>
        <v>43.494026716631303</v>
      </c>
      <c r="L2078" t="str">
        <f>IF(B2078&lt;=$B$9, "", EXP(-($B$5*B2078))*$B$20)</f>
        <v/>
      </c>
    </row>
    <row r="2079" spans="1:12" x14ac:dyDescent="0.25">
      <c r="A2079">
        <f t="shared" si="160"/>
        <v>45.57</v>
      </c>
      <c r="B2079">
        <v>20.57</v>
      </c>
      <c r="C2079" s="1">
        <f t="shared" si="161"/>
        <v>1.385617562</v>
      </c>
      <c r="D2079">
        <f t="shared" si="162"/>
        <v>69280.878100000002</v>
      </c>
      <c r="E2079" s="12">
        <f t="shared" si="163"/>
        <v>246950.51539153248</v>
      </c>
      <c r="F2079" s="1"/>
      <c r="G2079" s="4"/>
      <c r="H2079" s="4">
        <f t="shared" si="164"/>
        <v>216038.5963049753</v>
      </c>
      <c r="I2079">
        <f xml:space="preserve">          IF($B2079&lt;=$B$9,        $D2079-$B$7*$B$6-$J$18*($D2079-$B$6), $J$16)</f>
        <v>60348.282483693118</v>
      </c>
      <c r="J2079">
        <f>EXP(-($J$17*B2079))*($I2079^(1-J$20)-1)/(1-J$20)</f>
        <v>238.18842705934475</v>
      </c>
      <c r="K2079">
        <f>IF(B2079&lt;=$B$9, EXP(-($B$5*B2079))*($B$7*$B$6+$J$18*(D2079-$B$6))*$B$20, "")</f>
        <v>43.481784713039609</v>
      </c>
      <c r="L2079" t="str">
        <f>IF(B2079&lt;=$B$9, "", EXP(-($B$5*B2079))*$B$20)</f>
        <v/>
      </c>
    </row>
    <row r="2080" spans="1:12" x14ac:dyDescent="0.25">
      <c r="A2080">
        <f t="shared" si="160"/>
        <v>45.58</v>
      </c>
      <c r="B2080">
        <v>20.580000000000002</v>
      </c>
      <c r="C2080" s="1">
        <f t="shared" si="161"/>
        <v>1.385677432</v>
      </c>
      <c r="D2080">
        <f t="shared" si="162"/>
        <v>69283.871599999999</v>
      </c>
      <c r="E2080" s="12">
        <f t="shared" si="163"/>
        <v>247144.79968671952</v>
      </c>
      <c r="F2080" s="1"/>
      <c r="G2080" s="4"/>
      <c r="H2080" s="4">
        <f t="shared" si="164"/>
        <v>216203.53576984513</v>
      </c>
      <c r="I2080">
        <f xml:space="preserve">          IF($B2080&lt;=$B$9,        $D2080-$B$7*$B$6-$J$18*($D2080-$B$6), $J$16)</f>
        <v>60350.665418919234</v>
      </c>
      <c r="J2080">
        <f>EXP(-($J$17*B2080))*($I2080^(1-J$20)-1)/(1-J$20)</f>
        <v>238.10979581871041</v>
      </c>
      <c r="K2080">
        <f>IF(B2080&lt;=$B$9, EXP(-($B$5*B2080))*($B$7*$B$6+$J$18*(D2080-$B$6))*$B$20, "")</f>
        <v>43.469539797702026</v>
      </c>
      <c r="L2080" t="str">
        <f>IF(B2080&lt;=$B$9, "", EXP(-($B$5*B2080))*$B$20)</f>
        <v/>
      </c>
    </row>
    <row r="2081" spans="1:12" x14ac:dyDescent="0.25">
      <c r="A2081">
        <f t="shared" si="160"/>
        <v>45.59</v>
      </c>
      <c r="B2081">
        <v>20.59</v>
      </c>
      <c r="C2081" s="1">
        <f t="shared" si="161"/>
        <v>1.3857371779999998</v>
      </c>
      <c r="D2081">
        <f t="shared" si="162"/>
        <v>69286.858899999992</v>
      </c>
      <c r="E2081" s="12">
        <f t="shared" si="163"/>
        <v>247339.16094330986</v>
      </c>
      <c r="F2081" s="1"/>
      <c r="G2081" s="4"/>
      <c r="H2081" s="4">
        <f t="shared" si="164"/>
        <v>216368.53906917537</v>
      </c>
      <c r="I2081">
        <f xml:space="preserve">          IF($B2081&lt;=$B$9,        $D2081-$B$7*$B$6-$J$18*($D2081-$B$6), $J$16)</f>
        <v>60353.04341871912</v>
      </c>
      <c r="J2081">
        <f>EXP(-($J$17*B2081))*($I2081^(1-J$20)-1)/(1-J$20)</f>
        <v>238.03118057689915</v>
      </c>
      <c r="K2081">
        <f>IF(B2081&lt;=$B$9, EXP(-($B$5*B2081))*($B$7*$B$6+$J$18*(D2081-$B$6))*$B$20, "")</f>
        <v>43.457291976308916</v>
      </c>
      <c r="L2081" t="str">
        <f>IF(B2081&lt;=$B$9, "", EXP(-($B$5*B2081))*$B$20)</f>
        <v/>
      </c>
    </row>
    <row r="2082" spans="1:12" x14ac:dyDescent="0.25">
      <c r="A2082">
        <f t="shared" si="160"/>
        <v>45.6</v>
      </c>
      <c r="B2082">
        <v>20.6</v>
      </c>
      <c r="C2082" s="1">
        <f t="shared" si="161"/>
        <v>1.3857968000000001</v>
      </c>
      <c r="D2082">
        <f t="shared" si="162"/>
        <v>69289.84</v>
      </c>
      <c r="E2082" s="12">
        <f t="shared" si="163"/>
        <v>247533.59916964002</v>
      </c>
      <c r="F2082" s="1"/>
      <c r="G2082" s="4"/>
      <c r="H2082" s="4">
        <f t="shared" si="164"/>
        <v>216533.60621266239</v>
      </c>
      <c r="I2082">
        <f xml:space="preserve">          IF($B2082&lt;=$B$9,        $D2082-$B$7*$B$6-$J$18*($D2082-$B$6), $J$16)</f>
        <v>60355.416483092791</v>
      </c>
      <c r="J2082">
        <f>EXP(-($J$17*B2082))*($I2082^(1-J$20)-1)/(1-J$20)</f>
        <v>237.95258133637785</v>
      </c>
      <c r="K2082">
        <f>IF(B2082&lt;=$B$9, EXP(-($B$5*B2082))*($B$7*$B$6+$J$18*(D2082-$B$6))*$B$20, "")</f>
        <v>43.445041254546233</v>
      </c>
      <c r="L2082" t="str">
        <f>IF(B2082&lt;=$B$9, "", EXP(-($B$5*B2082))*$B$20)</f>
        <v/>
      </c>
    </row>
    <row r="2083" spans="1:12" x14ac:dyDescent="0.25">
      <c r="A2083">
        <f t="shared" si="160"/>
        <v>45.61</v>
      </c>
      <c r="B2083">
        <v>20.61</v>
      </c>
      <c r="C2083" s="1">
        <f t="shared" si="161"/>
        <v>1.3858562979999998</v>
      </c>
      <c r="D2083">
        <f t="shared" si="162"/>
        <v>69292.814899999983</v>
      </c>
      <c r="E2083" s="12">
        <f t="shared" si="163"/>
        <v>247728.11437404939</v>
      </c>
      <c r="F2083" s="1"/>
      <c r="G2083" s="4"/>
      <c r="H2083" s="4">
        <f t="shared" si="164"/>
        <v>216698.7372100059</v>
      </c>
      <c r="I2083">
        <f xml:space="preserve">          IF($B2083&lt;=$B$9,        $D2083-$B$7*$B$6-$J$18*($D2083-$B$6), $J$16)</f>
        <v>60357.784612040225</v>
      </c>
      <c r="J2083">
        <f>EXP(-($J$17*B2083))*($I2083^(1-J$20)-1)/(1-J$20)</f>
        <v>237.87399809960689</v>
      </c>
      <c r="K2083">
        <f>IF(B2083&lt;=$B$9, EXP(-($B$5*B2083))*($B$7*$B$6+$J$18*(D2083-$B$6))*$B$20, "")</f>
        <v>43.432787638095554</v>
      </c>
      <c r="L2083" t="str">
        <f>IF(B2083&lt;=$B$9, "", EXP(-($B$5*B2083))*$B$20)</f>
        <v/>
      </c>
    </row>
    <row r="2084" spans="1:12" x14ac:dyDescent="0.25">
      <c r="A2084">
        <f t="shared" si="160"/>
        <v>45.620000000000005</v>
      </c>
      <c r="B2084">
        <v>20.62</v>
      </c>
      <c r="C2084" s="1">
        <f t="shared" si="161"/>
        <v>1.3859156719999999</v>
      </c>
      <c r="D2084">
        <f t="shared" si="162"/>
        <v>69295.783599999995</v>
      </c>
      <c r="E2084" s="12">
        <f t="shared" si="163"/>
        <v>247922.7065648803</v>
      </c>
      <c r="F2084" s="1"/>
      <c r="G2084" s="4"/>
      <c r="H2084" s="4">
        <f t="shared" si="164"/>
        <v>216863.93207090901</v>
      </c>
      <c r="I2084">
        <f xml:space="preserve">          IF($B2084&lt;=$B$9,        $D2084-$B$7*$B$6-$J$18*($D2084-$B$6), $J$16)</f>
        <v>60360.14780556145</v>
      </c>
      <c r="J2084">
        <f>EXP(-($J$17*B2084))*($I2084^(1-J$20)-1)/(1-J$20)</f>
        <v>237.7954308690401</v>
      </c>
      <c r="K2084">
        <f>IF(B2084&lt;=$B$9, EXP(-($B$5*B2084))*($B$7*$B$6+$J$18*(D2084-$B$6))*$B$20, "")</f>
        <v>43.420531132634089</v>
      </c>
      <c r="L2084" t="str">
        <f>IF(B2084&lt;=$B$9, "", EXP(-($B$5*B2084))*$B$20)</f>
        <v/>
      </c>
    </row>
    <row r="2085" spans="1:12" x14ac:dyDescent="0.25">
      <c r="A2085">
        <f t="shared" si="160"/>
        <v>45.63</v>
      </c>
      <c r="B2085">
        <v>20.630000000000003</v>
      </c>
      <c r="C2085" s="1">
        <f t="shared" si="161"/>
        <v>1.3859749219999999</v>
      </c>
      <c r="D2085">
        <f t="shared" si="162"/>
        <v>69298.746100000004</v>
      </c>
      <c r="E2085" s="12">
        <f t="shared" si="163"/>
        <v>248117.37575047801</v>
      </c>
      <c r="F2085" s="1"/>
      <c r="G2085" s="4"/>
      <c r="H2085" s="4">
        <f t="shared" si="164"/>
        <v>217029.19080507822</v>
      </c>
      <c r="I2085">
        <f xml:space="preserve">          IF($B2085&lt;=$B$9,        $D2085-$B$7*$B$6-$J$18*($D2085-$B$6), $J$16)</f>
        <v>60362.506063656452</v>
      </c>
      <c r="J2085">
        <f>EXP(-($J$17*B2085))*($I2085^(1-J$20)-1)/(1-J$20)</f>
        <v>237.71687964712476</v>
      </c>
      <c r="K2085">
        <f>IF(B2085&lt;=$B$9, EXP(-($B$5*B2085))*($B$7*$B$6+$J$18*(D2085-$B$6))*$B$20, "")</f>
        <v>43.408271743834646</v>
      </c>
      <c r="L2085" t="str">
        <f>IF(B2085&lt;=$B$9, "", EXP(-($B$5*B2085))*$B$20)</f>
        <v/>
      </c>
    </row>
    <row r="2086" spans="1:12" x14ac:dyDescent="0.25">
      <c r="A2086">
        <f t="shared" si="160"/>
        <v>45.64</v>
      </c>
      <c r="B2086">
        <v>20.64</v>
      </c>
      <c r="C2086" s="1">
        <f t="shared" si="161"/>
        <v>1.386034048</v>
      </c>
      <c r="D2086">
        <f t="shared" si="162"/>
        <v>69301.702399999995</v>
      </c>
      <c r="E2086" s="12">
        <f t="shared" si="163"/>
        <v>248312.12193919066</v>
      </c>
      <c r="F2086" s="1"/>
      <c r="G2086" s="4"/>
      <c r="H2086" s="4">
        <f t="shared" si="164"/>
        <v>217194.51342222345</v>
      </c>
      <c r="I2086">
        <f xml:space="preserve">          IF($B2086&lt;=$B$9,        $D2086-$B$7*$B$6-$J$18*($D2086-$B$6), $J$16)</f>
        <v>60364.859386325217</v>
      </c>
      <c r="J2086">
        <f>EXP(-($J$17*B2086))*($I2086^(1-J$20)-1)/(1-J$20)</f>
        <v>237.63834443630159</v>
      </c>
      <c r="K2086">
        <f>IF(B2086&lt;=$B$9, EXP(-($B$5*B2086))*($B$7*$B$6+$J$18*(D2086-$B$6))*$B$20, "")</f>
        <v>43.396009477365695</v>
      </c>
      <c r="L2086" t="str">
        <f>IF(B2086&lt;=$B$9, "", EXP(-($B$5*B2086))*$B$20)</f>
        <v/>
      </c>
    </row>
    <row r="2087" spans="1:12" x14ac:dyDescent="0.25">
      <c r="A2087">
        <f t="shared" si="160"/>
        <v>45.650000000000006</v>
      </c>
      <c r="B2087">
        <v>20.650000000000002</v>
      </c>
      <c r="C2087" s="1">
        <f t="shared" si="161"/>
        <v>1.3860930500000002</v>
      </c>
      <c r="D2087">
        <f t="shared" si="162"/>
        <v>69304.652500000011</v>
      </c>
      <c r="E2087" s="12">
        <f t="shared" si="163"/>
        <v>248506.94513936937</v>
      </c>
      <c r="F2087" s="1"/>
      <c r="G2087" s="4"/>
      <c r="H2087" s="4">
        <f t="shared" si="164"/>
        <v>217359.89993205798</v>
      </c>
      <c r="I2087">
        <f xml:space="preserve">          IF($B2087&lt;=$B$9,        $D2087-$B$7*$B$6-$J$18*($D2087-$B$6), $J$16)</f>
        <v>60367.207773567774</v>
      </c>
      <c r="J2087">
        <f>EXP(-($J$17*B2087))*($I2087^(1-J$20)-1)/(1-J$20)</f>
        <v>237.55982523900471</v>
      </c>
      <c r="K2087">
        <f>IF(B2087&lt;=$B$9, EXP(-($B$5*B2087))*($B$7*$B$6+$J$18*(D2087-$B$6))*$B$20, "")</f>
        <v>43.383744338891354</v>
      </c>
      <c r="L2087" t="str">
        <f>IF(B2087&lt;=$B$9, "", EXP(-($B$5*B2087))*$B$20)</f>
        <v/>
      </c>
    </row>
    <row r="2088" spans="1:12" x14ac:dyDescent="0.25">
      <c r="A2088">
        <f t="shared" si="160"/>
        <v>45.66</v>
      </c>
      <c r="B2088">
        <v>20.66</v>
      </c>
      <c r="C2088" s="1">
        <f t="shared" si="161"/>
        <v>1.3861519279999999</v>
      </c>
      <c r="D2088">
        <f t="shared" si="162"/>
        <v>69307.596399999995</v>
      </c>
      <c r="E2088" s="12">
        <f t="shared" si="163"/>
        <v>248701.84535936816</v>
      </c>
      <c r="F2088" s="1"/>
      <c r="G2088" s="4"/>
      <c r="H2088" s="4">
        <f t="shared" si="164"/>
        <v>217525.35034429852</v>
      </c>
      <c r="I2088">
        <f xml:space="preserve">          IF($B2088&lt;=$B$9,        $D2088-$B$7*$B$6-$J$18*($D2088-$B$6), $J$16)</f>
        <v>60369.551225384086</v>
      </c>
      <c r="J2088">
        <f>EXP(-($J$17*B2088))*($I2088^(1-J$20)-1)/(1-J$20)</f>
        <v>237.48132205766171</v>
      </c>
      <c r="K2088">
        <f>IF(B2088&lt;=$B$9, EXP(-($B$5*B2088))*($B$7*$B$6+$J$18*(D2088-$B$6))*$B$20, "")</f>
        <v>43.371476334071296</v>
      </c>
      <c r="L2088" t="str">
        <f>IF(B2088&lt;=$B$9, "", EXP(-($B$5*B2088))*$B$20)</f>
        <v/>
      </c>
    </row>
    <row r="2089" spans="1:12" x14ac:dyDescent="0.25">
      <c r="A2089">
        <f t="shared" si="160"/>
        <v>45.67</v>
      </c>
      <c r="B2089">
        <v>20.67</v>
      </c>
      <c r="C2089" s="1">
        <f t="shared" si="161"/>
        <v>1.386210682</v>
      </c>
      <c r="D2089">
        <f t="shared" si="162"/>
        <v>69310.534100000004</v>
      </c>
      <c r="E2089" s="12">
        <f t="shared" si="163"/>
        <v>248896.82260754393</v>
      </c>
      <c r="F2089" s="1"/>
      <c r="G2089" s="4"/>
      <c r="H2089" s="4">
        <f t="shared" si="164"/>
        <v>217690.86466866519</v>
      </c>
      <c r="I2089">
        <f xml:space="preserve">          IF($B2089&lt;=$B$9,        $D2089-$B$7*$B$6-$J$18*($D2089-$B$6), $J$16)</f>
        <v>60371.889741774197</v>
      </c>
      <c r="J2089">
        <f>EXP(-($J$17*B2089))*($I2089^(1-J$20)-1)/(1-J$20)</f>
        <v>237.4028348946938</v>
      </c>
      <c r="K2089">
        <f>IF(B2089&lt;=$B$9, EXP(-($B$5*B2089))*($B$7*$B$6+$J$18*(D2089-$B$6))*$B$20, "")</f>
        <v>43.359205468560965</v>
      </c>
      <c r="L2089" t="str">
        <f>IF(B2089&lt;=$B$9, "", EXP(-($B$5*B2089))*$B$20)</f>
        <v/>
      </c>
    </row>
    <row r="2090" spans="1:12" x14ac:dyDescent="0.25">
      <c r="A2090">
        <f t="shared" si="160"/>
        <v>45.68</v>
      </c>
      <c r="B2090">
        <v>20.68</v>
      </c>
      <c r="C2090" s="1">
        <f t="shared" si="161"/>
        <v>1.386269312</v>
      </c>
      <c r="D2090">
        <f t="shared" si="162"/>
        <v>69313.465599999996</v>
      </c>
      <c r="E2090" s="12">
        <f t="shared" si="163"/>
        <v>249091.87689225658</v>
      </c>
      <c r="F2090" s="1"/>
      <c r="G2090" s="4"/>
      <c r="H2090" s="4">
        <f t="shared" si="164"/>
        <v>217856.44291488148</v>
      </c>
      <c r="I2090">
        <f xml:space="preserve">          IF($B2090&lt;=$B$9,        $D2090-$B$7*$B$6-$J$18*($D2090-$B$6), $J$16)</f>
        <v>60374.223322738064</v>
      </c>
      <c r="J2090">
        <f>EXP(-($J$17*B2090))*($I2090^(1-J$20)-1)/(1-J$20)</f>
        <v>237.3243637525155</v>
      </c>
      <c r="K2090">
        <f>IF(B2090&lt;=$B$9, EXP(-($B$5*B2090))*($B$7*$B$6+$J$18*(D2090-$B$6))*$B$20, "")</f>
        <v>43.346931748011315</v>
      </c>
      <c r="L2090" t="str">
        <f>IF(B2090&lt;=$B$9, "", EXP(-($B$5*B2090))*$B$20)</f>
        <v/>
      </c>
    </row>
    <row r="2091" spans="1:12" x14ac:dyDescent="0.25">
      <c r="A2091">
        <f t="shared" si="160"/>
        <v>45.69</v>
      </c>
      <c r="B2091">
        <v>20.69</v>
      </c>
      <c r="C2091" s="1">
        <f t="shared" si="161"/>
        <v>1.3863278179999998</v>
      </c>
      <c r="D2091">
        <f t="shared" si="162"/>
        <v>69316.390899999984</v>
      </c>
      <c r="E2091" s="12">
        <f t="shared" si="163"/>
        <v>249287.00822186886</v>
      </c>
      <c r="F2091" s="1"/>
      <c r="G2091" s="4"/>
      <c r="H2091" s="4">
        <f t="shared" si="164"/>
        <v>218022.0850926743</v>
      </c>
      <c r="I2091">
        <f xml:space="preserve">          IF($B2091&lt;=$B$9,        $D2091-$B$7*$B$6-$J$18*($D2091-$B$6), $J$16)</f>
        <v>60376.5519682757</v>
      </c>
      <c r="J2091">
        <f>EXP(-($J$17*B2091))*($I2091^(1-J$20)-1)/(1-J$20)</f>
        <v>237.24590863353484</v>
      </c>
      <c r="K2091">
        <f>IF(B2091&lt;=$B$9, EXP(-($B$5*B2091))*($B$7*$B$6+$J$18*(D2091-$B$6))*$B$20, "")</f>
        <v>43.334655178069013</v>
      </c>
      <c r="L2091" t="str">
        <f>IF(B2091&lt;=$B$9, "", EXP(-($B$5*B2091))*$B$20)</f>
        <v/>
      </c>
    </row>
    <row r="2092" spans="1:12" x14ac:dyDescent="0.25">
      <c r="A2092">
        <f t="shared" si="160"/>
        <v>45.7</v>
      </c>
      <c r="B2092">
        <v>20.700000000000003</v>
      </c>
      <c r="C2092" s="1">
        <f t="shared" si="161"/>
        <v>1.3863862</v>
      </c>
      <c r="D2092">
        <f t="shared" si="162"/>
        <v>69319.31</v>
      </c>
      <c r="E2092" s="12">
        <f t="shared" si="163"/>
        <v>249482.21660474653</v>
      </c>
      <c r="F2092" s="1"/>
      <c r="G2092" s="4"/>
      <c r="H2092" s="4">
        <f t="shared" si="164"/>
        <v>218187.79121177399</v>
      </c>
      <c r="I2092">
        <f xml:space="preserve">          IF($B2092&lt;=$B$9,        $D2092-$B$7*$B$6-$J$18*($D2092-$B$6), $J$16)</f>
        <v>60378.875678387143</v>
      </c>
      <c r="J2092">
        <f>EXP(-($J$17*B2092))*($I2092^(1-J$20)-1)/(1-J$20)</f>
        <v>237.16746954015346</v>
      </c>
      <c r="K2092">
        <f>IF(B2092&lt;=$B$9, EXP(-($B$5*B2092))*($B$7*$B$6+$J$18*(D2092-$B$6))*$B$20, "")</f>
        <v>43.32237576437641</v>
      </c>
      <c r="L2092" t="str">
        <f>IF(B2092&lt;=$B$9, "", EXP(-($B$5*B2092))*$B$20)</f>
        <v/>
      </c>
    </row>
    <row r="2093" spans="1:12" x14ac:dyDescent="0.25">
      <c r="A2093">
        <f t="shared" si="160"/>
        <v>45.71</v>
      </c>
      <c r="B2093">
        <v>20.71</v>
      </c>
      <c r="C2093" s="1">
        <f t="shared" si="161"/>
        <v>1.3864444580000002</v>
      </c>
      <c r="D2093">
        <f t="shared" si="162"/>
        <v>69322.222900000008</v>
      </c>
      <c r="E2093" s="12">
        <f t="shared" si="163"/>
        <v>249677.50204925818</v>
      </c>
      <c r="F2093" s="1"/>
      <c r="G2093" s="4"/>
      <c r="H2093" s="4">
        <f t="shared" si="164"/>
        <v>218353.56128191424</v>
      </c>
      <c r="I2093">
        <f xml:space="preserve">          IF($B2093&lt;=$B$9,        $D2093-$B$7*$B$6-$J$18*($D2093-$B$6), $J$16)</f>
        <v>60381.194453072349</v>
      </c>
      <c r="J2093">
        <f>EXP(-($J$17*B2093))*($I2093^(1-J$20)-1)/(1-J$20)</f>
        <v>237.08904647476638</v>
      </c>
      <c r="K2093">
        <f>IF(B2093&lt;=$B$9, EXP(-($B$5*B2093))*($B$7*$B$6+$J$18*(D2093-$B$6))*$B$20, "")</f>
        <v>43.310093512571413</v>
      </c>
      <c r="L2093" t="str">
        <f>IF(B2093&lt;=$B$9, "", EXP(-($B$5*B2093))*$B$20)</f>
        <v/>
      </c>
    </row>
    <row r="2094" spans="1:12" x14ac:dyDescent="0.25">
      <c r="A2094">
        <f t="shared" si="160"/>
        <v>45.72</v>
      </c>
      <c r="B2094">
        <v>20.720000000000002</v>
      </c>
      <c r="C2094" s="1">
        <f t="shared" si="161"/>
        <v>1.386502592</v>
      </c>
      <c r="D2094">
        <f t="shared" si="162"/>
        <v>69325.1296</v>
      </c>
      <c r="E2094" s="12">
        <f t="shared" si="163"/>
        <v>249872.86456377542</v>
      </c>
      <c r="F2094" s="1"/>
      <c r="G2094" s="4"/>
      <c r="H2094" s="4">
        <f t="shared" si="164"/>
        <v>218519.39531283217</v>
      </c>
      <c r="I2094">
        <f xml:space="preserve">          IF($B2094&lt;=$B$9,        $D2094-$B$7*$B$6-$J$18*($D2094-$B$6), $J$16)</f>
        <v>60383.508292331324</v>
      </c>
      <c r="J2094">
        <f>EXP(-($J$17*B2094))*($I2094^(1-J$20)-1)/(1-J$20)</f>
        <v>237.01063943976212</v>
      </c>
      <c r="K2094">
        <f>IF(B2094&lt;=$B$9, EXP(-($B$5*B2094))*($B$7*$B$6+$J$18*(D2094-$B$6))*$B$20, "")</f>
        <v>43.29780842828761</v>
      </c>
      <c r="L2094" t="str">
        <f>IF(B2094&lt;=$B$9, "", EXP(-($B$5*B2094))*$B$20)</f>
        <v/>
      </c>
    </row>
    <row r="2095" spans="1:12" x14ac:dyDescent="0.25">
      <c r="A2095">
        <f t="shared" si="160"/>
        <v>45.730000000000004</v>
      </c>
      <c r="B2095">
        <v>20.73</v>
      </c>
      <c r="C2095" s="1">
        <f t="shared" si="161"/>
        <v>1.3865606019999999</v>
      </c>
      <c r="D2095">
        <f t="shared" si="162"/>
        <v>69328.030099999989</v>
      </c>
      <c r="E2095" s="12">
        <f t="shared" si="163"/>
        <v>250068.30415667273</v>
      </c>
      <c r="F2095" s="1"/>
      <c r="G2095" s="4"/>
      <c r="H2095" s="4">
        <f t="shared" si="164"/>
        <v>218685.29331426835</v>
      </c>
      <c r="I2095">
        <f xml:space="preserve">          IF($B2095&lt;=$B$9,        $D2095-$B$7*$B$6-$J$18*($D2095-$B$6), $J$16)</f>
        <v>60385.817196164069</v>
      </c>
      <c r="J2095">
        <f>EXP(-($J$17*B2095))*($I2095^(1-J$20)-1)/(1-J$20)</f>
        <v>236.93224843752279</v>
      </c>
      <c r="K2095">
        <f>IF(B2095&lt;=$B$9, EXP(-($B$5*B2095))*($B$7*$B$6+$J$18*(D2095-$B$6))*$B$20, "")</f>
        <v>43.285520517154275</v>
      </c>
      <c r="L2095" t="str">
        <f>IF(B2095&lt;=$B$9, "", EXP(-($B$5*B2095))*$B$20)</f>
        <v/>
      </c>
    </row>
    <row r="2096" spans="1:12" x14ac:dyDescent="0.25">
      <c r="A2096">
        <f t="shared" si="160"/>
        <v>45.74</v>
      </c>
      <c r="B2096">
        <v>20.740000000000002</v>
      </c>
      <c r="C2096" s="1">
        <f t="shared" si="161"/>
        <v>1.3866184880000001</v>
      </c>
      <c r="D2096">
        <f t="shared" si="162"/>
        <v>69330.924400000004</v>
      </c>
      <c r="E2096" s="12">
        <f t="shared" si="163"/>
        <v>250263.82083632756</v>
      </c>
      <c r="F2096" s="1"/>
      <c r="G2096" s="4"/>
      <c r="H2096" s="4">
        <f t="shared" si="164"/>
        <v>218851.25529596669</v>
      </c>
      <c r="I2096">
        <f xml:space="preserve">          IF($B2096&lt;=$B$9,        $D2096-$B$7*$B$6-$J$18*($D2096-$B$6), $J$16)</f>
        <v>60388.121164570606</v>
      </c>
      <c r="J2096">
        <f>EXP(-($J$17*B2096))*($I2096^(1-J$20)-1)/(1-J$20)</f>
        <v>236.85387347042393</v>
      </c>
      <c r="K2096">
        <f>IF(B2096&lt;=$B$9, EXP(-($B$5*B2096))*($B$7*$B$6+$J$18*(D2096-$B$6))*$B$20, "")</f>
        <v>43.273229784796371</v>
      </c>
      <c r="L2096" t="str">
        <f>IF(B2096&lt;=$B$9, "", EXP(-($B$5*B2096))*$B$20)</f>
        <v/>
      </c>
    </row>
    <row r="2097" spans="1:12" x14ac:dyDescent="0.25">
      <c r="A2097">
        <f t="shared" si="160"/>
        <v>45.75</v>
      </c>
      <c r="B2097">
        <v>20.75</v>
      </c>
      <c r="C2097" s="1">
        <f t="shared" si="161"/>
        <v>1.3866762499999998</v>
      </c>
      <c r="D2097">
        <f t="shared" si="162"/>
        <v>69333.812499999985</v>
      </c>
      <c r="E2097" s="12">
        <f t="shared" si="163"/>
        <v>250459.41461112027</v>
      </c>
      <c r="F2097" s="1"/>
      <c r="G2097" s="4"/>
      <c r="H2097" s="4">
        <f t="shared" si="164"/>
        <v>219017.28126767458</v>
      </c>
      <c r="I2097">
        <f xml:space="preserve">          IF($B2097&lt;=$B$9,        $D2097-$B$7*$B$6-$J$18*($D2097-$B$6), $J$16)</f>
        <v>60390.420197550899</v>
      </c>
      <c r="J2097">
        <f>EXP(-($J$17*B2097))*($I2097^(1-J$20)-1)/(1-J$20)</f>
        <v>236.77551454083473</v>
      </c>
      <c r="K2097">
        <f>IF(B2097&lt;=$B$9, EXP(-($B$5*B2097))*($B$7*$B$6+$J$18*(D2097-$B$6))*$B$20, "")</f>
        <v>43.260936236834375</v>
      </c>
      <c r="L2097" t="str">
        <f>IF(B2097&lt;=$B$9, "", EXP(-($B$5*B2097))*$B$20)</f>
        <v/>
      </c>
    </row>
    <row r="2098" spans="1:12" x14ac:dyDescent="0.25">
      <c r="A2098">
        <f t="shared" si="160"/>
        <v>45.760000000000005</v>
      </c>
      <c r="B2098">
        <v>20.76</v>
      </c>
      <c r="C2098" s="1">
        <f t="shared" si="161"/>
        <v>1.386733888</v>
      </c>
      <c r="D2098">
        <f t="shared" si="162"/>
        <v>69336.694399999993</v>
      </c>
      <c r="E2098" s="12">
        <f t="shared" si="163"/>
        <v>250655.08548943416</v>
      </c>
      <c r="F2098" s="1"/>
      <c r="G2098" s="4"/>
      <c r="H2098" s="4">
        <f t="shared" si="164"/>
        <v>219183.37123914275</v>
      </c>
      <c r="I2098">
        <f xml:space="preserve">          IF($B2098&lt;=$B$9,        $D2098-$B$7*$B$6-$J$18*($D2098-$B$6), $J$16)</f>
        <v>60392.71429510499</v>
      </c>
      <c r="J2098">
        <f>EXP(-($J$17*B2098))*($I2098^(1-J$20)-1)/(1-J$20)</f>
        <v>236.69717165111777</v>
      </c>
      <c r="K2098">
        <f>IF(B2098&lt;=$B$9, EXP(-($B$5*B2098))*($B$7*$B$6+$J$18*(D2098-$B$6))*$B$20, "")</f>
        <v>43.248639878884624</v>
      </c>
      <c r="L2098" t="str">
        <f>IF(B2098&lt;=$B$9, "", EXP(-($B$5*B2098))*$B$20)</f>
        <v/>
      </c>
    </row>
    <row r="2099" spans="1:12" x14ac:dyDescent="0.25">
      <c r="A2099">
        <f t="shared" si="160"/>
        <v>45.769999999999996</v>
      </c>
      <c r="B2099">
        <v>20.77</v>
      </c>
      <c r="C2099" s="1">
        <f t="shared" si="161"/>
        <v>1.3867914020000001</v>
      </c>
      <c r="D2099">
        <f t="shared" si="162"/>
        <v>69339.570099999997</v>
      </c>
      <c r="E2099" s="12">
        <f t="shared" si="163"/>
        <v>250850.83347965547</v>
      </c>
      <c r="F2099" s="1"/>
      <c r="G2099" s="4"/>
      <c r="H2099" s="4">
        <f t="shared" si="164"/>
        <v>219349.52522012542</v>
      </c>
      <c r="I2099">
        <f xml:space="preserve">          IF($B2099&lt;=$B$9,        $D2099-$B$7*$B$6-$J$18*($D2099-$B$6), $J$16)</f>
        <v>60395.003457232851</v>
      </c>
      <c r="J2099">
        <f>EXP(-($J$17*B2099))*($I2099^(1-J$20)-1)/(1-J$20)</f>
        <v>236.61884480362923</v>
      </c>
      <c r="K2099">
        <f>IF(B2099&lt;=$B$9, EXP(-($B$5*B2099))*($B$7*$B$6+$J$18*(D2099-$B$6))*$B$20, "")</f>
        <v>43.236340716558978</v>
      </c>
      <c r="L2099" t="str">
        <f>IF(B2099&lt;=$B$9, "", EXP(-($B$5*B2099))*$B$20)</f>
        <v/>
      </c>
    </row>
    <row r="2100" spans="1:12" x14ac:dyDescent="0.25">
      <c r="A2100">
        <f t="shared" si="160"/>
        <v>45.78</v>
      </c>
      <c r="B2100">
        <v>20.78</v>
      </c>
      <c r="C2100" s="1">
        <f t="shared" si="161"/>
        <v>1.3868487920000001</v>
      </c>
      <c r="D2100">
        <f t="shared" si="162"/>
        <v>69342.439600000012</v>
      </c>
      <c r="E2100" s="12">
        <f t="shared" si="163"/>
        <v>251046.65859017335</v>
      </c>
      <c r="F2100" s="1"/>
      <c r="G2100" s="4"/>
      <c r="H2100" s="4">
        <f t="shared" si="164"/>
        <v>219515.74322038013</v>
      </c>
      <c r="I2100">
        <f xml:space="preserve">          IF($B2100&lt;=$B$9,        $D2100-$B$7*$B$6-$J$18*($D2100-$B$6), $J$16)</f>
        <v>60397.287683934497</v>
      </c>
      <c r="J2100">
        <f>EXP(-($J$17*B2100))*($I2100^(1-J$20)-1)/(1-J$20)</f>
        <v>236.54053400071891</v>
      </c>
      <c r="K2100">
        <f>IF(B2100&lt;=$B$9, EXP(-($B$5*B2100))*($B$7*$B$6+$J$18*(D2100-$B$6))*$B$20, "")</f>
        <v>43.224038755465024</v>
      </c>
      <c r="L2100" t="str">
        <f>IF(B2100&lt;=$B$9, "", EXP(-($B$5*B2100))*$B$20)</f>
        <v/>
      </c>
    </row>
    <row r="2101" spans="1:12" x14ac:dyDescent="0.25">
      <c r="A2101">
        <f t="shared" si="160"/>
        <v>45.790000000000006</v>
      </c>
      <c r="B2101">
        <v>20.790000000000003</v>
      </c>
      <c r="C2101" s="1">
        <f t="shared" si="161"/>
        <v>1.3869060580000001</v>
      </c>
      <c r="D2101">
        <f t="shared" si="162"/>
        <v>69345.30290000001</v>
      </c>
      <c r="E2101" s="12">
        <f t="shared" si="163"/>
        <v>251242.56082937992</v>
      </c>
      <c r="F2101" s="1"/>
      <c r="G2101" s="4"/>
      <c r="H2101" s="4">
        <f t="shared" si="164"/>
        <v>219682.02524966793</v>
      </c>
      <c r="I2101">
        <f xml:space="preserve">          IF($B2101&lt;=$B$9,        $D2101-$B$7*$B$6-$J$18*($D2101-$B$6), $J$16)</f>
        <v>60399.566975209898</v>
      </c>
      <c r="J2101">
        <f>EXP(-($J$17*B2101))*($I2101^(1-J$20)-1)/(1-J$20)</f>
        <v>236.46223924472991</v>
      </c>
      <c r="K2101">
        <f>IF(B2101&lt;=$B$9, EXP(-($B$5*B2101))*($B$7*$B$6+$J$18*(D2101-$B$6))*$B$20, "")</f>
        <v>43.211734001205954</v>
      </c>
      <c r="L2101" t="str">
        <f>IF(B2101&lt;=$B$9, "", EXP(-($B$5*B2101))*$B$20)</f>
        <v/>
      </c>
    </row>
    <row r="2102" spans="1:12" x14ac:dyDescent="0.25">
      <c r="A2102">
        <f t="shared" si="160"/>
        <v>45.8</v>
      </c>
      <c r="B2102">
        <v>20.8</v>
      </c>
      <c r="C2102" s="1">
        <f t="shared" si="161"/>
        <v>1.3869631999999998</v>
      </c>
      <c r="D2102">
        <f t="shared" si="162"/>
        <v>69348.159999999989</v>
      </c>
      <c r="E2102" s="12">
        <f t="shared" si="163"/>
        <v>251438.5402056702</v>
      </c>
      <c r="F2102" s="1"/>
      <c r="G2102" s="4"/>
      <c r="H2102" s="4">
        <f t="shared" si="164"/>
        <v>219848.37131775322</v>
      </c>
      <c r="I2102">
        <f xml:space="preserve">          IF($B2102&lt;=$B$9,        $D2102-$B$7*$B$6-$J$18*($D2102-$B$6), $J$16)</f>
        <v>60401.841331059069</v>
      </c>
      <c r="J2102">
        <f>EXP(-($J$17*B2102))*($I2102^(1-J$20)-1)/(1-J$20)</f>
        <v>236.3839605379992</v>
      </c>
      <c r="K2102">
        <f>IF(B2102&lt;=$B$9, EXP(-($B$5*B2102))*($B$7*$B$6+$J$18*(D2102-$B$6))*$B$20, "")</f>
        <v>43.19942645938071</v>
      </c>
      <c r="L2102" t="str">
        <f>IF(B2102&lt;=$B$9, "", EXP(-($B$5*B2102))*$B$20)</f>
        <v/>
      </c>
    </row>
    <row r="2103" spans="1:12" x14ac:dyDescent="0.25">
      <c r="A2103">
        <f t="shared" si="160"/>
        <v>45.81</v>
      </c>
      <c r="B2103">
        <v>20.810000000000002</v>
      </c>
      <c r="C2103" s="1">
        <f t="shared" si="161"/>
        <v>1.387020218</v>
      </c>
      <c r="D2103">
        <f t="shared" si="162"/>
        <v>69351.010899999994</v>
      </c>
      <c r="E2103" s="12">
        <f t="shared" si="163"/>
        <v>251634.59672744217</v>
      </c>
      <c r="F2103" s="1"/>
      <c r="G2103" s="4"/>
      <c r="H2103" s="4">
        <f t="shared" si="164"/>
        <v>220014.78143440385</v>
      </c>
      <c r="I2103">
        <f xml:space="preserve">          IF($B2103&lt;=$B$9,        $D2103-$B$7*$B$6-$J$18*($D2103-$B$6), $J$16)</f>
        <v>60404.110751482032</v>
      </c>
      <c r="J2103">
        <f>EXP(-($J$17*B2103))*($I2103^(1-J$20)-1)/(1-J$20)</f>
        <v>236.30569788285712</v>
      </c>
      <c r="K2103">
        <f>IF(B2103&lt;=$B$9, EXP(-($B$5*B2103))*($B$7*$B$6+$J$18*(D2103-$B$6))*$B$20, "")</f>
        <v>43.187116135583913</v>
      </c>
      <c r="L2103" t="str">
        <f>IF(B2103&lt;=$B$9, "", EXP(-($B$5*B2103))*$B$20)</f>
        <v/>
      </c>
    </row>
    <row r="2104" spans="1:12" x14ac:dyDescent="0.25">
      <c r="A2104">
        <f t="shared" si="160"/>
        <v>45.82</v>
      </c>
      <c r="B2104">
        <v>20.82</v>
      </c>
      <c r="C2104" s="1">
        <f t="shared" si="161"/>
        <v>1.3870771119999998</v>
      </c>
      <c r="D2104">
        <f t="shared" si="162"/>
        <v>69353.855599999995</v>
      </c>
      <c r="E2104" s="12">
        <f t="shared" si="163"/>
        <v>251830.73040309676</v>
      </c>
      <c r="F2104" s="1"/>
      <c r="G2104" s="4"/>
      <c r="H2104" s="4">
        <f t="shared" si="164"/>
        <v>220181.25560939108</v>
      </c>
      <c r="I2104">
        <f xml:space="preserve">          IF($B2104&lt;=$B$9,        $D2104-$B$7*$B$6-$J$18*($D2104-$B$6), $J$16)</f>
        <v>60406.375236478772</v>
      </c>
      <c r="J2104">
        <f>EXP(-($J$17*B2104))*($I2104^(1-J$20)-1)/(1-J$20)</f>
        <v>236.22745128162765</v>
      </c>
      <c r="K2104">
        <f>IF(B2104&lt;=$B$9, EXP(-($B$5*B2104))*($B$7*$B$6+$J$18*(D2104-$B$6))*$B$20, "")</f>
        <v>43.174803035405795</v>
      </c>
      <c r="L2104" t="str">
        <f>IF(B2104&lt;=$B$9, "", EXP(-($B$5*B2104))*$B$20)</f>
        <v/>
      </c>
    </row>
    <row r="2105" spans="1:12" x14ac:dyDescent="0.25">
      <c r="A2105">
        <f t="shared" si="160"/>
        <v>45.83</v>
      </c>
      <c r="B2105">
        <v>20.830000000000002</v>
      </c>
      <c r="C2105" s="1">
        <f t="shared" si="161"/>
        <v>1.3871338819999999</v>
      </c>
      <c r="D2105">
        <f t="shared" si="162"/>
        <v>69356.694099999993</v>
      </c>
      <c r="E2105" s="12">
        <f t="shared" si="163"/>
        <v>252026.94124103786</v>
      </c>
      <c r="F2105" s="1"/>
      <c r="G2105" s="4"/>
      <c r="H2105" s="4">
        <f t="shared" si="164"/>
        <v>220347.79385248959</v>
      </c>
      <c r="I2105">
        <f xml:space="preserve">          IF($B2105&lt;=$B$9,        $D2105-$B$7*$B$6-$J$18*($D2105-$B$6), $J$16)</f>
        <v>60408.634786049282</v>
      </c>
      <c r="J2105">
        <f>EXP(-($J$17*B2105))*($I2105^(1-J$20)-1)/(1-J$20)</f>
        <v>236.14922073662831</v>
      </c>
      <c r="K2105">
        <f>IF(B2105&lt;=$B$9, EXP(-($B$5*B2105))*($B$7*$B$6+$J$18*(D2105-$B$6))*$B$20, "")</f>
        <v>43.162487164432314</v>
      </c>
      <c r="L2105" t="str">
        <f>IF(B2105&lt;=$B$9, "", EXP(-($B$5*B2105))*$B$20)</f>
        <v/>
      </c>
    </row>
    <row r="2106" spans="1:12" x14ac:dyDescent="0.25">
      <c r="A2106">
        <f t="shared" si="160"/>
        <v>45.84</v>
      </c>
      <c r="B2106">
        <v>20.84</v>
      </c>
      <c r="C2106" s="1">
        <f t="shared" si="161"/>
        <v>1.3871905280000001</v>
      </c>
      <c r="D2106">
        <f t="shared" si="162"/>
        <v>69359.526400000002</v>
      </c>
      <c r="E2106" s="12">
        <f t="shared" si="163"/>
        <v>252223.22924967221</v>
      </c>
      <c r="F2106" s="1"/>
      <c r="G2106" s="4"/>
      <c r="H2106" s="4">
        <f t="shared" si="164"/>
        <v>220514.39617347746</v>
      </c>
      <c r="I2106">
        <f xml:space="preserve">          IF($B2106&lt;=$B$9,        $D2106-$B$7*$B$6-$J$18*($D2106-$B$6), $J$16)</f>
        <v>60410.889400193577</v>
      </c>
      <c r="J2106">
        <f>EXP(-($J$17*B2106))*($I2106^(1-J$20)-1)/(1-J$20)</f>
        <v>236.07100625017029</v>
      </c>
      <c r="K2106">
        <f>IF(B2106&lt;=$B$9, EXP(-($B$5*B2106))*($B$7*$B$6+$J$18*(D2106-$B$6))*$B$20, "")</f>
        <v>43.150168528245111</v>
      </c>
      <c r="L2106" t="str">
        <f>IF(B2106&lt;=$B$9, "", EXP(-($B$5*B2106))*$B$20)</f>
        <v/>
      </c>
    </row>
    <row r="2107" spans="1:12" x14ac:dyDescent="0.25">
      <c r="A2107">
        <f t="shared" si="160"/>
        <v>45.85</v>
      </c>
      <c r="B2107">
        <v>20.85</v>
      </c>
      <c r="C2107" s="1">
        <f t="shared" si="161"/>
        <v>1.38724705</v>
      </c>
      <c r="D2107">
        <f t="shared" si="162"/>
        <v>69362.352500000008</v>
      </c>
      <c r="E2107" s="12">
        <f t="shared" si="163"/>
        <v>252419.5944374096</v>
      </c>
      <c r="F2107" s="1"/>
      <c r="G2107" s="4"/>
      <c r="H2107" s="4">
        <f t="shared" si="164"/>
        <v>220681.06258213625</v>
      </c>
      <c r="I2107">
        <f xml:space="preserve">          IF($B2107&lt;=$B$9,        $D2107-$B$7*$B$6-$J$18*($D2107-$B$6), $J$16)</f>
        <v>60413.139078911649</v>
      </c>
      <c r="J2107">
        <f>EXP(-($J$17*B2107))*($I2107^(1-J$20)-1)/(1-J$20)</f>
        <v>235.99280782455818</v>
      </c>
      <c r="K2107">
        <f>IF(B2107&lt;=$B$9, EXP(-($B$5*B2107))*($B$7*$B$6+$J$18*(D2107-$B$6))*$B$20, "")</f>
        <v>43.137847132421477</v>
      </c>
      <c r="L2107" t="str">
        <f>IF(B2107&lt;=$B$9, "", EXP(-($B$5*B2107))*$B$20)</f>
        <v/>
      </c>
    </row>
    <row r="2108" spans="1:12" x14ac:dyDescent="0.25">
      <c r="A2108">
        <f t="shared" si="160"/>
        <v>45.86</v>
      </c>
      <c r="B2108">
        <v>20.86</v>
      </c>
      <c r="C2108" s="1">
        <f t="shared" si="161"/>
        <v>1.3873034479999999</v>
      </c>
      <c r="D2108">
        <f t="shared" si="162"/>
        <v>69365.172399999996</v>
      </c>
      <c r="E2108" s="12">
        <f t="shared" si="163"/>
        <v>252616.0368126627</v>
      </c>
      <c r="F2108" s="1"/>
      <c r="G2108" s="4"/>
      <c r="H2108" s="4">
        <f t="shared" si="164"/>
        <v>220847.79308825088</v>
      </c>
      <c r="I2108">
        <f xml:space="preserve">          IF($B2108&lt;=$B$9,        $D2108-$B$7*$B$6-$J$18*($D2108-$B$6), $J$16)</f>
        <v>60415.383822203476</v>
      </c>
      <c r="J2108">
        <f>EXP(-($J$17*B2108))*($I2108^(1-J$20)-1)/(1-J$20)</f>
        <v>235.91462546209036</v>
      </c>
      <c r="K2108">
        <f>IF(B2108&lt;=$B$9, EXP(-($B$5*B2108))*($B$7*$B$6+$J$18*(D2108-$B$6))*$B$20, "")</f>
        <v>43.125522982534434</v>
      </c>
      <c r="L2108" t="str">
        <f>IF(B2108&lt;=$B$9, "", EXP(-($B$5*B2108))*$B$20)</f>
        <v/>
      </c>
    </row>
    <row r="2109" spans="1:12" x14ac:dyDescent="0.25">
      <c r="A2109">
        <f t="shared" si="160"/>
        <v>45.870000000000005</v>
      </c>
      <c r="B2109">
        <v>20.87</v>
      </c>
      <c r="C2109" s="1">
        <f t="shared" si="161"/>
        <v>1.387359722</v>
      </c>
      <c r="D2109">
        <f t="shared" si="162"/>
        <v>69367.986099999995</v>
      </c>
      <c r="E2109" s="12">
        <f t="shared" si="163"/>
        <v>252812.55638384714</v>
      </c>
      <c r="F2109" s="1"/>
      <c r="G2109" s="4"/>
      <c r="H2109" s="4">
        <f t="shared" si="164"/>
        <v>221014.58770160974</v>
      </c>
      <c r="I2109">
        <f xml:space="preserve">          IF($B2109&lt;=$B$9,        $D2109-$B$7*$B$6-$J$18*($D2109-$B$6), $J$16)</f>
        <v>60417.623630069094</v>
      </c>
      <c r="J2109">
        <f>EXP(-($J$17*B2109))*($I2109^(1-J$20)-1)/(1-J$20)</f>
        <v>235.83645916505864</v>
      </c>
      <c r="K2109">
        <f>IF(B2109&lt;=$B$9, EXP(-($B$5*B2109))*($B$7*$B$6+$J$18*(D2109-$B$6))*$B$20, "")</f>
        <v>43.113196084152669</v>
      </c>
      <c r="L2109" t="str">
        <f>IF(B2109&lt;=$B$9, "", EXP(-($B$5*B2109))*$B$20)</f>
        <v/>
      </c>
    </row>
    <row r="2110" spans="1:12" x14ac:dyDescent="0.25">
      <c r="A2110">
        <f t="shared" si="160"/>
        <v>45.88</v>
      </c>
      <c r="B2110">
        <v>20.880000000000003</v>
      </c>
      <c r="C2110" s="1">
        <f t="shared" si="161"/>
        <v>1.387415872</v>
      </c>
      <c r="D2110">
        <f t="shared" si="162"/>
        <v>69370.793600000005</v>
      </c>
      <c r="E2110" s="12">
        <f t="shared" si="163"/>
        <v>253009.1531593815</v>
      </c>
      <c r="F2110" s="1"/>
      <c r="G2110" s="4"/>
      <c r="H2110" s="4">
        <f t="shared" si="164"/>
        <v>221181.4464320046</v>
      </c>
      <c r="I2110">
        <f xml:space="preserve">          IF($B2110&lt;=$B$9,        $D2110-$B$7*$B$6-$J$18*($D2110-$B$6), $J$16)</f>
        <v>60419.85850250849</v>
      </c>
      <c r="J2110">
        <f>EXP(-($J$17*B2110))*($I2110^(1-J$20)-1)/(1-J$20)</f>
        <v>235.75830893574869</v>
      </c>
      <c r="K2110">
        <f>IF(B2110&lt;=$B$9, EXP(-($B$5*B2110))*($B$7*$B$6+$J$18*(D2110-$B$6))*$B$20, "")</f>
        <v>43.100866442840598</v>
      </c>
      <c r="L2110" t="str">
        <f>IF(B2110&lt;=$B$9, "", EXP(-($B$5*B2110))*$B$20)</f>
        <v/>
      </c>
    </row>
    <row r="2111" spans="1:12" x14ac:dyDescent="0.25">
      <c r="A2111">
        <f t="shared" si="160"/>
        <v>45.89</v>
      </c>
      <c r="B2111">
        <v>20.89</v>
      </c>
      <c r="C2111" s="1">
        <f t="shared" si="161"/>
        <v>1.3874718979999998</v>
      </c>
      <c r="D2111">
        <f t="shared" si="162"/>
        <v>69373.594899999996</v>
      </c>
      <c r="E2111" s="12">
        <f t="shared" si="163"/>
        <v>253205.82714768729</v>
      </c>
      <c r="F2111" s="1"/>
      <c r="G2111" s="4"/>
      <c r="H2111" s="4">
        <f t="shared" si="164"/>
        <v>221348.3692892307</v>
      </c>
      <c r="I2111">
        <f xml:space="preserve">          IF($B2111&lt;=$B$9,        $D2111-$B$7*$B$6-$J$18*($D2111-$B$6), $J$16)</f>
        <v>60422.088439521656</v>
      </c>
      <c r="J2111">
        <f>EXP(-($J$17*B2111))*($I2111^(1-J$20)-1)/(1-J$20)</f>
        <v>235.68017477643951</v>
      </c>
      <c r="K2111">
        <f>IF(B2111&lt;=$B$9, EXP(-($B$5*B2111))*($B$7*$B$6+$J$18*(D2111-$B$6))*$B$20, "")</f>
        <v>43.088534064158274</v>
      </c>
      <c r="L2111" t="str">
        <f>IF(B2111&lt;=$B$9, "", EXP(-($B$5*B2111))*$B$20)</f>
        <v/>
      </c>
    </row>
    <row r="2112" spans="1:12" x14ac:dyDescent="0.25">
      <c r="A2112">
        <f t="shared" si="160"/>
        <v>45.900000000000006</v>
      </c>
      <c r="B2112">
        <v>20.900000000000002</v>
      </c>
      <c r="C2112" s="1">
        <f t="shared" si="161"/>
        <v>1.3875278</v>
      </c>
      <c r="D2112">
        <f t="shared" si="162"/>
        <v>69376.39</v>
      </c>
      <c r="E2112" s="12">
        <f t="shared" si="163"/>
        <v>253402.57835718899</v>
      </c>
      <c r="F2112" s="1"/>
      <c r="G2112" s="4"/>
      <c r="H2112" s="4">
        <f t="shared" si="164"/>
        <v>221515.3562830867</v>
      </c>
      <c r="I2112">
        <f xml:space="preserve">          IF($B2112&lt;=$B$9,        $D2112-$B$7*$B$6-$J$18*($D2112-$B$6), $J$16)</f>
        <v>60424.313441108599</v>
      </c>
      <c r="J2112">
        <f>EXP(-($J$17*B2112))*($I2112^(1-J$20)-1)/(1-J$20)</f>
        <v>235.6020566894039</v>
      </c>
      <c r="K2112">
        <f>IF(B2112&lt;=$B$9, EXP(-($B$5*B2112))*($B$7*$B$6+$J$18*(D2112-$B$6))*$B$20, "")</f>
        <v>43.076198953661503</v>
      </c>
      <c r="L2112" t="str">
        <f>IF(B2112&lt;=$B$9, "", EXP(-($B$5*B2112))*$B$20)</f>
        <v/>
      </c>
    </row>
    <row r="2113" spans="1:12" x14ac:dyDescent="0.25">
      <c r="A2113">
        <f t="shared" si="160"/>
        <v>45.91</v>
      </c>
      <c r="B2113">
        <v>20.91</v>
      </c>
      <c r="C2113" s="1">
        <f t="shared" si="161"/>
        <v>1.3875835780000001</v>
      </c>
      <c r="D2113">
        <f t="shared" si="162"/>
        <v>69379.178899999999</v>
      </c>
      <c r="E2113" s="12">
        <f t="shared" si="163"/>
        <v>253599.406796314</v>
      </c>
      <c r="F2113" s="1"/>
      <c r="G2113" s="4"/>
      <c r="H2113" s="4">
        <f t="shared" si="164"/>
        <v>221682.40742337471</v>
      </c>
      <c r="I2113">
        <f xml:space="preserve">          IF($B2113&lt;=$B$9,        $D2113-$B$7*$B$6-$J$18*($D2113-$B$6), $J$16)</f>
        <v>60426.53350726932</v>
      </c>
      <c r="J2113">
        <f>EXP(-($J$17*B2113))*($I2113^(1-J$20)-1)/(1-J$20)</f>
        <v>235.52395467690826</v>
      </c>
      <c r="K2113">
        <f>IF(B2113&lt;=$B$9, EXP(-($B$5*B2113))*($B$7*$B$6+$J$18*(D2113-$B$6))*$B$20, "")</f>
        <v>43.063861116901769</v>
      </c>
      <c r="L2113" t="str">
        <f>IF(B2113&lt;=$B$9, "", EXP(-($B$5*B2113))*$B$20)</f>
        <v/>
      </c>
    </row>
    <row r="2114" spans="1:12" x14ac:dyDescent="0.25">
      <c r="A2114">
        <f t="shared" si="160"/>
        <v>45.92</v>
      </c>
      <c r="B2114">
        <v>20.92</v>
      </c>
      <c r="C2114" s="1">
        <f t="shared" si="161"/>
        <v>1.3876392320000002</v>
      </c>
      <c r="D2114">
        <f t="shared" si="162"/>
        <v>69381.96160000001</v>
      </c>
      <c r="E2114" s="12">
        <f t="shared" si="163"/>
        <v>253796.3124734927</v>
      </c>
      <c r="F2114" s="1"/>
      <c r="G2114" s="4"/>
      <c r="H2114" s="4">
        <f t="shared" si="164"/>
        <v>221849.52271990021</v>
      </c>
      <c r="I2114">
        <f xml:space="preserve">          IF($B2114&lt;=$B$9,        $D2114-$B$7*$B$6-$J$18*($D2114-$B$6), $J$16)</f>
        <v>60428.748638003824</v>
      </c>
      <c r="J2114">
        <f>EXP(-($J$17*B2114))*($I2114^(1-J$20)-1)/(1-J$20)</f>
        <v>235.44586874121256</v>
      </c>
      <c r="K2114">
        <f>IF(B2114&lt;=$B$9, EXP(-($B$5*B2114))*($B$7*$B$6+$J$18*(D2114-$B$6))*$B$20, "")</f>
        <v>43.05152055942628</v>
      </c>
      <c r="L2114" t="str">
        <f>IF(B2114&lt;=$B$9, "", EXP(-($B$5*B2114))*$B$20)</f>
        <v/>
      </c>
    </row>
    <row r="2115" spans="1:12" x14ac:dyDescent="0.25">
      <c r="A2115">
        <f t="shared" si="160"/>
        <v>45.93</v>
      </c>
      <c r="B2115">
        <v>20.93</v>
      </c>
      <c r="C2115" s="1">
        <f t="shared" si="161"/>
        <v>1.387694762</v>
      </c>
      <c r="D2115">
        <f t="shared" si="162"/>
        <v>69384.738100000002</v>
      </c>
      <c r="E2115" s="12">
        <f t="shared" si="163"/>
        <v>253993.29539715842</v>
      </c>
      <c r="F2115" s="1"/>
      <c r="G2115" s="4"/>
      <c r="H2115" s="4">
        <f t="shared" si="164"/>
        <v>222016.70218247213</v>
      </c>
      <c r="I2115">
        <f xml:space="preserve">          IF($B2115&lt;=$B$9,        $D2115-$B$7*$B$6-$J$18*($D2115-$B$6), $J$16)</f>
        <v>60430.958833312092</v>
      </c>
      <c r="J2115">
        <f>EXP(-($J$17*B2115))*($I2115^(1-J$20)-1)/(1-J$20)</f>
        <v>235.36779888457048</v>
      </c>
      <c r="K2115">
        <f>IF(B2115&lt;=$B$9, EXP(-($B$5*B2115))*($B$7*$B$6+$J$18*(D2115-$B$6))*$B$20, "")</f>
        <v>43.039177286777885</v>
      </c>
      <c r="L2115" t="str">
        <f>IF(B2115&lt;=$B$9, "", EXP(-($B$5*B2115))*$B$20)</f>
        <v/>
      </c>
    </row>
    <row r="2116" spans="1:12" x14ac:dyDescent="0.25">
      <c r="A2116">
        <f t="shared" si="160"/>
        <v>45.94</v>
      </c>
      <c r="B2116">
        <v>20.94</v>
      </c>
      <c r="C2116" s="1">
        <f t="shared" si="161"/>
        <v>1.387750168</v>
      </c>
      <c r="D2116">
        <f t="shared" si="162"/>
        <v>69387.508399999992</v>
      </c>
      <c r="E2116" s="12">
        <f t="shared" si="163"/>
        <v>254190.35557574744</v>
      </c>
      <c r="F2116" s="1"/>
      <c r="G2116" s="4"/>
      <c r="H2116" s="4">
        <f t="shared" si="164"/>
        <v>222183.94582090288</v>
      </c>
      <c r="I2116">
        <f xml:space="preserve">          IF($B2116&lt;=$B$9,        $D2116-$B$7*$B$6-$J$18*($D2116-$B$6), $J$16)</f>
        <v>60433.164093194129</v>
      </c>
      <c r="J2116">
        <f>EXP(-($J$17*B2116))*($I2116^(1-J$20)-1)/(1-J$20)</f>
        <v>235.28974510922924</v>
      </c>
      <c r="K2116">
        <f>IF(B2116&lt;=$B$9, EXP(-($B$5*B2116))*($B$7*$B$6+$J$18*(D2116-$B$6))*$B$20, "")</f>
        <v>43.026831304495218</v>
      </c>
      <c r="L2116" t="str">
        <f>IF(B2116&lt;=$B$9, "", EXP(-($B$5*B2116))*$B$20)</f>
        <v/>
      </c>
    </row>
    <row r="2117" spans="1:12" x14ac:dyDescent="0.25">
      <c r="A2117">
        <f t="shared" si="160"/>
        <v>45.95</v>
      </c>
      <c r="B2117">
        <v>20.950000000000003</v>
      </c>
      <c r="C2117" s="1">
        <f t="shared" si="161"/>
        <v>1.3878054500000001</v>
      </c>
      <c r="D2117">
        <f t="shared" si="162"/>
        <v>69390.272500000006</v>
      </c>
      <c r="E2117" s="12">
        <f t="shared" si="163"/>
        <v>254387.49301769896</v>
      </c>
      <c r="F2117" s="1"/>
      <c r="G2117" s="4"/>
      <c r="H2117" s="4">
        <f t="shared" si="164"/>
        <v>222351.25364500826</v>
      </c>
      <c r="I2117">
        <f xml:space="preserve">          IF($B2117&lt;=$B$9,        $D2117-$B$7*$B$6-$J$18*($D2117-$B$6), $J$16)</f>
        <v>60435.364417649966</v>
      </c>
      <c r="J2117">
        <f>EXP(-($J$17*B2117))*($I2117^(1-J$20)-1)/(1-J$20)</f>
        <v>235.21170741742992</v>
      </c>
      <c r="K2117">
        <f>IF(B2117&lt;=$B$9, EXP(-($B$5*B2117))*($B$7*$B$6+$J$18*(D2117-$B$6))*$B$20, "")</f>
        <v>43.014482618112616</v>
      </c>
      <c r="L2117" t="str">
        <f>IF(B2117&lt;=$B$9, "", EXP(-($B$5*B2117))*$B$20)</f>
        <v/>
      </c>
    </row>
    <row r="2118" spans="1:12" x14ac:dyDescent="0.25">
      <c r="A2118">
        <f t="shared" si="160"/>
        <v>45.96</v>
      </c>
      <c r="B2118">
        <v>20.96</v>
      </c>
      <c r="C2118" s="1">
        <f t="shared" si="161"/>
        <v>1.387860608</v>
      </c>
      <c r="D2118">
        <f t="shared" si="162"/>
        <v>69393.030400000003</v>
      </c>
      <c r="E2118" s="12">
        <f t="shared" si="163"/>
        <v>254584.70773145516</v>
      </c>
      <c r="F2118" s="1"/>
      <c r="G2118" s="4"/>
      <c r="H2118" s="4">
        <f t="shared" si="164"/>
        <v>222518.62566460751</v>
      </c>
      <c r="I2118">
        <f xml:space="preserve">          IF($B2118&lt;=$B$9,        $D2118-$B$7*$B$6-$J$18*($D2118-$B$6), $J$16)</f>
        <v>60437.559806679565</v>
      </c>
      <c r="J2118">
        <f>EXP(-($J$17*B2118))*($I2118^(1-J$20)-1)/(1-J$20)</f>
        <v>235.13368581140705</v>
      </c>
      <c r="K2118">
        <f>IF(B2118&lt;=$B$9, EXP(-($B$5*B2118))*($B$7*$B$6+$J$18*(D2118-$B$6))*$B$20, "")</f>
        <v>43.002131233160092</v>
      </c>
      <c r="L2118" t="str">
        <f>IF(B2118&lt;=$B$9, "", EXP(-($B$5*B2118))*$B$20)</f>
        <v/>
      </c>
    </row>
    <row r="2119" spans="1:12" x14ac:dyDescent="0.25">
      <c r="A2119">
        <f t="shared" si="160"/>
        <v>45.97</v>
      </c>
      <c r="B2119">
        <v>20.970000000000002</v>
      </c>
      <c r="C2119" s="1">
        <f t="shared" si="161"/>
        <v>1.3879156419999998</v>
      </c>
      <c r="D2119">
        <f t="shared" si="162"/>
        <v>69395.782099999997</v>
      </c>
      <c r="E2119" s="12">
        <f t="shared" si="163"/>
        <v>254781.99972546118</v>
      </c>
      <c r="F2119" s="1"/>
      <c r="G2119" s="4"/>
      <c r="H2119" s="4">
        <f t="shared" si="164"/>
        <v>222686.06188952332</v>
      </c>
      <c r="I2119">
        <f xml:space="preserve">          IF($B2119&lt;=$B$9,        $D2119-$B$7*$B$6-$J$18*($D2119-$B$6), $J$16)</f>
        <v>60439.750260282934</v>
      </c>
      <c r="J2119">
        <f>EXP(-($J$17*B2119))*($I2119^(1-J$20)-1)/(1-J$20)</f>
        <v>235.05568029338892</v>
      </c>
      <c r="K2119">
        <f>IF(B2119&lt;=$B$9, EXP(-($B$5*B2119))*($B$7*$B$6+$J$18*(D2119-$B$6))*$B$20, "")</f>
        <v>42.989777155163395</v>
      </c>
      <c r="L2119" t="str">
        <f>IF(B2119&lt;=$B$9, "", EXP(-($B$5*B2119))*$B$20)</f>
        <v/>
      </c>
    </row>
    <row r="2120" spans="1:12" x14ac:dyDescent="0.25">
      <c r="A2120">
        <f t="shared" si="160"/>
        <v>45.980000000000004</v>
      </c>
      <c r="B2120">
        <v>20.98</v>
      </c>
      <c r="C2120" s="1">
        <f t="shared" si="161"/>
        <v>1.3879705520000001</v>
      </c>
      <c r="D2120">
        <f t="shared" si="162"/>
        <v>69398.527600000001</v>
      </c>
      <c r="E2120" s="12">
        <f t="shared" si="163"/>
        <v>254979.36900816509</v>
      </c>
      <c r="F2120" s="1"/>
      <c r="G2120" s="4"/>
      <c r="H2120" s="4">
        <f t="shared" si="164"/>
        <v>222853.56232958182</v>
      </c>
      <c r="I2120">
        <f xml:space="preserve">          IF($B2120&lt;=$B$9,        $D2120-$B$7*$B$6-$J$18*($D2120-$B$6), $J$16)</f>
        <v>60441.935778460087</v>
      </c>
      <c r="J2120">
        <f>EXP(-($J$17*B2120))*($I2120^(1-J$20)-1)/(1-J$20)</f>
        <v>234.97769086559754</v>
      </c>
      <c r="K2120">
        <f>IF(B2120&lt;=$B$9, EXP(-($B$5*B2120))*($B$7*$B$6+$J$18*(D2120-$B$6))*$B$20, "")</f>
        <v>42.977420389644003</v>
      </c>
      <c r="L2120" t="str">
        <f>IF(B2120&lt;=$B$9, "", EXP(-($B$5*B2120))*$B$20)</f>
        <v/>
      </c>
    </row>
    <row r="2121" spans="1:12" x14ac:dyDescent="0.25">
      <c r="A2121">
        <f t="shared" si="160"/>
        <v>45.99</v>
      </c>
      <c r="B2121">
        <v>20.990000000000002</v>
      </c>
      <c r="C2121" s="1">
        <f t="shared" si="161"/>
        <v>1.3880253380000001</v>
      </c>
      <c r="D2121">
        <f t="shared" si="162"/>
        <v>69401.266900000002</v>
      </c>
      <c r="E2121" s="12">
        <f t="shared" si="163"/>
        <v>255176.81558801795</v>
      </c>
      <c r="F2121" s="1"/>
      <c r="G2121" s="4"/>
      <c r="H2121" s="4">
        <f t="shared" si="164"/>
        <v>223021.12699461257</v>
      </c>
      <c r="I2121">
        <f xml:space="preserve">          IF($B2121&lt;=$B$9,        $D2121-$B$7*$B$6-$J$18*($D2121-$B$6), $J$16)</f>
        <v>60444.11636121101</v>
      </c>
      <c r="J2121">
        <f>EXP(-($J$17*B2121))*($I2121^(1-J$20)-1)/(1-J$20)</f>
        <v>234.89971753024844</v>
      </c>
      <c r="K2121">
        <f>IF(B2121&lt;=$B$9, EXP(-($B$5*B2121))*($B$7*$B$6+$J$18*(D2121-$B$6))*$B$20, "")</f>
        <v>42.965060942119081</v>
      </c>
      <c r="L2121" t="str">
        <f>IF(B2121&lt;=$B$9, "", EXP(-($B$5*B2121))*$B$20)</f>
        <v/>
      </c>
    </row>
    <row r="2122" spans="1:12" x14ac:dyDescent="0.25">
      <c r="A2122">
        <f t="shared" si="160"/>
        <v>46</v>
      </c>
      <c r="B2122">
        <v>21</v>
      </c>
      <c r="C2122" s="1">
        <f t="shared" si="161"/>
        <v>1.38808</v>
      </c>
      <c r="D2122">
        <f t="shared" si="162"/>
        <v>69404</v>
      </c>
      <c r="E2122" s="12">
        <f t="shared" si="163"/>
        <v>255374.33947347375</v>
      </c>
      <c r="F2122" s="1"/>
      <c r="G2122" s="4"/>
      <c r="H2122" s="4">
        <f t="shared" si="164"/>
        <v>223188.75589444858</v>
      </c>
      <c r="I2122">
        <f xml:space="preserve">          IF($B2122&lt;=$B$9,        $D2122-$B$7*$B$6-$J$18*($D2122-$B$6), $J$16)</f>
        <v>60446.292008535711</v>
      </c>
      <c r="J2122">
        <f>EXP(-($J$17*B2122))*($I2122^(1-J$20)-1)/(1-J$20)</f>
        <v>234.82176028955101</v>
      </c>
      <c r="K2122">
        <f>IF(B2122&lt;=$B$9, EXP(-($B$5*B2122))*($B$7*$B$6+$J$18*(D2122-$B$6))*$B$20, "")</f>
        <v>42.952698818101588</v>
      </c>
      <c r="L2122" t="str">
        <f>IF(B2122&lt;=$B$9, "", EXP(-($B$5*B2122))*$B$20)</f>
        <v/>
      </c>
    </row>
    <row r="2123" spans="1:12" x14ac:dyDescent="0.25">
      <c r="A2123">
        <f t="shared" si="160"/>
        <v>46.010000000000005</v>
      </c>
      <c r="B2123">
        <v>21.01</v>
      </c>
      <c r="C2123" s="1">
        <f t="shared" si="161"/>
        <v>1.3881345380000001</v>
      </c>
      <c r="D2123">
        <f t="shared" si="162"/>
        <v>69406.726900000009</v>
      </c>
      <c r="E2123" s="12">
        <f t="shared" si="163"/>
        <v>255571.94067298947</v>
      </c>
      <c r="F2123" s="1"/>
      <c r="G2123" s="4"/>
      <c r="H2123" s="4">
        <f t="shared" si="164"/>
        <v>223356.44903892628</v>
      </c>
      <c r="I2123">
        <f xml:space="preserve">          IF($B2123&lt;=$B$9,        $D2123-$B$7*$B$6-$J$18*($D2123-$B$6), $J$16)</f>
        <v>60448.462720434196</v>
      </c>
      <c r="J2123">
        <f>EXP(-($J$17*B2123))*($I2123^(1-J$20)-1)/(1-J$20)</f>
        <v>234.74381914570822</v>
      </c>
      <c r="K2123">
        <f>IF(B2123&lt;=$B$9, EXP(-($B$5*B2123))*($B$7*$B$6+$J$18*(D2123-$B$6))*$B$20, "")</f>
        <v>42.940334023100142</v>
      </c>
      <c r="L2123" t="str">
        <f>IF(B2123&lt;=$B$9, "", EXP(-($B$5*B2123))*$B$20)</f>
        <v/>
      </c>
    </row>
    <row r="2124" spans="1:12" x14ac:dyDescent="0.25">
      <c r="A2124">
        <f t="shared" si="160"/>
        <v>46.019999999999996</v>
      </c>
      <c r="B2124">
        <v>21.02</v>
      </c>
      <c r="C2124" s="1">
        <f t="shared" si="161"/>
        <v>1.3881889519999999</v>
      </c>
      <c r="D2124">
        <f t="shared" si="162"/>
        <v>69409.4476</v>
      </c>
      <c r="E2124" s="12">
        <f t="shared" si="163"/>
        <v>255769.61919502501</v>
      </c>
      <c r="F2124" s="1"/>
      <c r="G2124" s="4"/>
      <c r="H2124" s="4">
        <f t="shared" si="164"/>
        <v>223524.20643788556</v>
      </c>
      <c r="I2124">
        <f xml:space="preserve">          IF($B2124&lt;=$B$9,        $D2124-$B$7*$B$6-$J$18*($D2124-$B$6), $J$16)</f>
        <v>60450.628496906444</v>
      </c>
      <c r="J2124">
        <f>EXP(-($J$17*B2124))*($I2124^(1-J$20)-1)/(1-J$20)</f>
        <v>234.6658941009168</v>
      </c>
      <c r="K2124">
        <f>IF(B2124&lt;=$B$9, EXP(-($B$5*B2124))*($B$7*$B$6+$J$18*(D2124-$B$6))*$B$20, "")</f>
        <v>42.927966562619105</v>
      </c>
      <c r="L2124" t="str">
        <f>IF(B2124&lt;=$B$9, "", EXP(-($B$5*B2124))*$B$20)</f>
        <v/>
      </c>
    </row>
    <row r="2125" spans="1:12" x14ac:dyDescent="0.25">
      <c r="A2125">
        <f t="shared" si="160"/>
        <v>46.03</v>
      </c>
      <c r="B2125">
        <v>21.03</v>
      </c>
      <c r="C2125" s="1">
        <f t="shared" si="161"/>
        <v>1.3882432419999999</v>
      </c>
      <c r="D2125">
        <f t="shared" si="162"/>
        <v>69412.162100000001</v>
      </c>
      <c r="E2125" s="12">
        <f t="shared" si="163"/>
        <v>255967.37504804326</v>
      </c>
      <c r="F2125" s="1"/>
      <c r="G2125" s="4"/>
      <c r="H2125" s="4">
        <f t="shared" si="164"/>
        <v>223692.02810116977</v>
      </c>
      <c r="I2125">
        <f xml:space="preserve">          IF($B2125&lt;=$B$9,        $D2125-$B$7*$B$6-$J$18*($D2125-$B$6), $J$16)</f>
        <v>60452.789337952476</v>
      </c>
      <c r="J2125">
        <f>EXP(-($J$17*B2125))*($I2125^(1-J$20)-1)/(1-J$20)</f>
        <v>234.58798515736717</v>
      </c>
      <c r="K2125">
        <f>IF(B2125&lt;=$B$9, EXP(-($B$5*B2125))*($B$7*$B$6+$J$18*(D2125-$B$6))*$B$20, "")</f>
        <v>42.915596442158616</v>
      </c>
      <c r="L2125" t="str">
        <f>IF(B2125&lt;=$B$9, "", EXP(-($B$5*B2125))*$B$20)</f>
        <v/>
      </c>
    </row>
    <row r="2126" spans="1:12" x14ac:dyDescent="0.25">
      <c r="A2126">
        <f t="shared" si="160"/>
        <v>46.040000000000006</v>
      </c>
      <c r="B2126">
        <v>21.040000000000003</v>
      </c>
      <c r="C2126" s="1">
        <f t="shared" si="161"/>
        <v>1.3882974079999999</v>
      </c>
      <c r="D2126">
        <f t="shared" si="162"/>
        <v>69414.8704</v>
      </c>
      <c r="E2126" s="12">
        <f t="shared" si="163"/>
        <v>256165.20824051008</v>
      </c>
      <c r="F2126" s="1"/>
      <c r="G2126" s="4"/>
      <c r="H2126" s="4">
        <f t="shared" si="164"/>
        <v>223859.91403862566</v>
      </c>
      <c r="I2126">
        <f xml:space="preserve">          IF($B2126&lt;=$B$9,        $D2126-$B$7*$B$6-$J$18*($D2126-$B$6), $J$16)</f>
        <v>60454.945243572285</v>
      </c>
      <c r="J2126">
        <f>EXP(-($J$17*B2126))*($I2126^(1-J$20)-1)/(1-J$20)</f>
        <v>234.51009231724342</v>
      </c>
      <c r="K2126">
        <f>IF(B2126&lt;=$B$9, EXP(-($B$5*B2126))*($B$7*$B$6+$J$18*(D2126-$B$6))*$B$20, "")</f>
        <v>42.903223667214483</v>
      </c>
      <c r="L2126" t="str">
        <f>IF(B2126&lt;=$B$9, "", EXP(-($B$5*B2126))*$B$20)</f>
        <v/>
      </c>
    </row>
    <row r="2127" spans="1:12" x14ac:dyDescent="0.25">
      <c r="A2127">
        <f t="shared" si="160"/>
        <v>46.05</v>
      </c>
      <c r="B2127">
        <v>21.05</v>
      </c>
      <c r="C2127" s="1">
        <f t="shared" si="161"/>
        <v>1.38835145</v>
      </c>
      <c r="D2127">
        <f t="shared" si="162"/>
        <v>69417.572500000009</v>
      </c>
      <c r="E2127" s="12">
        <f t="shared" si="163"/>
        <v>256363.11878089426</v>
      </c>
      <c r="F2127" s="1"/>
      <c r="G2127" s="4"/>
      <c r="H2127" s="4">
        <f t="shared" si="164"/>
        <v>224027.86426010347</v>
      </c>
      <c r="I2127">
        <f xml:space="preserve">          IF($B2127&lt;=$B$9,        $D2127-$B$7*$B$6-$J$18*($D2127-$B$6), $J$16)</f>
        <v>60457.096213765872</v>
      </c>
      <c r="J2127">
        <f>EXP(-($J$17*B2127))*($I2127^(1-J$20)-1)/(1-J$20)</f>
        <v>234.43221558272342</v>
      </c>
      <c r="K2127">
        <f>IF(B2127&lt;=$B$9, EXP(-($B$5*B2127))*($B$7*$B$6+$J$18*(D2127-$B$6))*$B$20, "")</f>
        <v>42.890848243278306</v>
      </c>
      <c r="L2127" t="str">
        <f>IF(B2127&lt;=$B$9, "", EXP(-($B$5*B2127))*$B$20)</f>
        <v/>
      </c>
    </row>
    <row r="2128" spans="1:12" x14ac:dyDescent="0.25">
      <c r="A2128">
        <f t="shared" si="160"/>
        <v>46.06</v>
      </c>
      <c r="B2128">
        <v>21.060000000000002</v>
      </c>
      <c r="C2128" s="1">
        <f t="shared" si="161"/>
        <v>1.3884053680000001</v>
      </c>
      <c r="D2128">
        <f t="shared" si="162"/>
        <v>69420.268400000001</v>
      </c>
      <c r="E2128" s="12">
        <f t="shared" si="163"/>
        <v>256561.10667766759</v>
      </c>
      <c r="F2128" s="1"/>
      <c r="G2128" s="4"/>
      <c r="H2128" s="4">
        <f t="shared" si="164"/>
        <v>224195.87877545683</v>
      </c>
      <c r="I2128">
        <f xml:space="preserve">          IF($B2128&lt;=$B$9,        $D2128-$B$7*$B$6-$J$18*($D2128-$B$6), $J$16)</f>
        <v>60459.242248533221</v>
      </c>
      <c r="J2128">
        <f>EXP(-($J$17*B2128))*($I2128^(1-J$20)-1)/(1-J$20)</f>
        <v>234.35435495597866</v>
      </c>
      <c r="K2128">
        <f>IF(B2128&lt;=$B$9, EXP(-($B$5*B2128))*($B$7*$B$6+$J$18*(D2128-$B$6))*$B$20, "")</f>
        <v>42.878470175837386</v>
      </c>
      <c r="L2128" t="str">
        <f>IF(B2128&lt;=$B$9, "", EXP(-($B$5*B2128))*$B$20)</f>
        <v/>
      </c>
    </row>
    <row r="2129" spans="1:12" x14ac:dyDescent="0.25">
      <c r="A2129">
        <f t="shared" si="160"/>
        <v>46.07</v>
      </c>
      <c r="B2129">
        <v>21.07</v>
      </c>
      <c r="C2129" s="1">
        <f t="shared" si="161"/>
        <v>1.388459162</v>
      </c>
      <c r="D2129">
        <f t="shared" si="162"/>
        <v>69422.958100000003</v>
      </c>
      <c r="E2129" s="12">
        <f t="shared" si="163"/>
        <v>256759.17193930477</v>
      </c>
      <c r="F2129" s="1"/>
      <c r="G2129" s="4"/>
      <c r="H2129" s="4">
        <f t="shared" si="164"/>
        <v>224363.95759454291</v>
      </c>
      <c r="I2129">
        <f xml:space="preserve">          IF($B2129&lt;=$B$9,        $D2129-$B$7*$B$6-$J$18*($D2129-$B$6), $J$16)</f>
        <v>60461.383347874362</v>
      </c>
      <c r="J2129">
        <f>EXP(-($J$17*B2129))*($I2129^(1-J$20)-1)/(1-J$20)</f>
        <v>234.27651043917461</v>
      </c>
      <c r="K2129">
        <f>IF(B2129&lt;=$B$9, EXP(-($B$5*B2129))*($B$7*$B$6+$J$18*(D2129-$B$6))*$B$20, "")</f>
        <v>42.866089470374803</v>
      </c>
      <c r="L2129" t="str">
        <f>IF(B2129&lt;=$B$9, "", EXP(-($B$5*B2129))*$B$20)</f>
        <v/>
      </c>
    </row>
    <row r="2130" spans="1:12" x14ac:dyDescent="0.25">
      <c r="A2130">
        <f t="shared" si="160"/>
        <v>46.08</v>
      </c>
      <c r="B2130">
        <v>21.080000000000002</v>
      </c>
      <c r="C2130" s="1">
        <f t="shared" si="161"/>
        <v>1.388512832</v>
      </c>
      <c r="D2130">
        <f t="shared" si="162"/>
        <v>69425.641600000003</v>
      </c>
      <c r="E2130" s="12">
        <f t="shared" si="163"/>
        <v>256957.31457428352</v>
      </c>
      <c r="F2130" s="1"/>
      <c r="G2130" s="4"/>
      <c r="H2130" s="4">
        <f t="shared" si="164"/>
        <v>224532.10072722225</v>
      </c>
      <c r="I2130">
        <f xml:space="preserve">          IF($B2130&lt;=$B$9,        $D2130-$B$7*$B$6-$J$18*($D2130-$B$6), $J$16)</f>
        <v>60463.519511789265</v>
      </c>
      <c r="J2130">
        <f>EXP(-($J$17*B2130))*($I2130^(1-J$20)-1)/(1-J$20)</f>
        <v>234.19868203447007</v>
      </c>
      <c r="K2130">
        <f>IF(B2130&lt;=$B$9, EXP(-($B$5*B2130))*($B$7*$B$6+$J$18*(D2130-$B$6))*$B$20, "")</f>
        <v>42.853706132369325</v>
      </c>
      <c r="L2130" t="str">
        <f>IF(B2130&lt;=$B$9, "", EXP(-($B$5*B2130))*$B$20)</f>
        <v/>
      </c>
    </row>
    <row r="2131" spans="1:12" x14ac:dyDescent="0.25">
      <c r="A2131">
        <f t="shared" si="160"/>
        <v>46.09</v>
      </c>
      <c r="B2131">
        <v>21.09</v>
      </c>
      <c r="C2131" s="1">
        <f t="shared" si="161"/>
        <v>1.3885663779999999</v>
      </c>
      <c r="D2131">
        <f t="shared" si="162"/>
        <v>69428.318899999998</v>
      </c>
      <c r="E2131" s="12">
        <f t="shared" si="163"/>
        <v>257155.53459108452</v>
      </c>
      <c r="F2131" s="1"/>
      <c r="G2131" s="4"/>
      <c r="H2131" s="4">
        <f t="shared" si="164"/>
        <v>224700.30818335889</v>
      </c>
      <c r="I2131">
        <f xml:space="preserve">          IF($B2131&lt;=$B$9,        $D2131-$B$7*$B$6-$J$18*($D2131-$B$6), $J$16)</f>
        <v>60465.650740277953</v>
      </c>
      <c r="J2131">
        <f>EXP(-($J$17*B2131))*($I2131^(1-J$20)-1)/(1-J$20)</f>
        <v>234.12086974401799</v>
      </c>
      <c r="K2131">
        <f>IF(B2131&lt;=$B$9, EXP(-($B$5*B2131))*($B$7*$B$6+$J$18*(D2131-$B$6))*$B$20, "")</f>
        <v>42.841320167295557</v>
      </c>
      <c r="L2131" t="str">
        <f>IF(B2131&lt;=$B$9, "", EXP(-($B$5*B2131))*$B$20)</f>
        <v/>
      </c>
    </row>
    <row r="2132" spans="1:12" x14ac:dyDescent="0.25">
      <c r="A2132">
        <f t="shared" si="160"/>
        <v>46.1</v>
      </c>
      <c r="B2132">
        <v>21.1</v>
      </c>
      <c r="C2132" s="1">
        <f t="shared" si="161"/>
        <v>1.3886197999999998</v>
      </c>
      <c r="D2132">
        <f t="shared" si="162"/>
        <v>69430.989999999991</v>
      </c>
      <c r="E2132" s="12">
        <f t="shared" si="163"/>
        <v>257353.8319981914</v>
      </c>
      <c r="F2132" s="1"/>
      <c r="G2132" s="4"/>
      <c r="H2132" s="4">
        <f t="shared" si="164"/>
        <v>224868.5799728203</v>
      </c>
      <c r="I2132">
        <f xml:space="preserve">          IF($B2132&lt;=$B$9,        $D2132-$B$7*$B$6-$J$18*($D2132-$B$6), $J$16)</f>
        <v>60467.777033340404</v>
      </c>
      <c r="J2132">
        <f>EXP(-($J$17*B2132))*($I2132^(1-J$20)-1)/(1-J$20)</f>
        <v>234.04307356996475</v>
      </c>
      <c r="K2132">
        <f>IF(B2132&lt;=$B$9, EXP(-($B$5*B2132))*($B$7*$B$6+$J$18*(D2132-$B$6))*$B$20, "")</f>
        <v>42.82893158062376</v>
      </c>
      <c r="L2132" t="str">
        <f>IF(B2132&lt;=$B$9, "", EXP(-($B$5*B2132))*$B$20)</f>
        <v/>
      </c>
    </row>
    <row r="2133" spans="1:12" x14ac:dyDescent="0.25">
      <c r="A2133">
        <f t="shared" si="160"/>
        <v>46.11</v>
      </c>
      <c r="B2133">
        <v>21.11</v>
      </c>
      <c r="C2133" s="1">
        <f t="shared" si="161"/>
        <v>1.3886730979999999</v>
      </c>
      <c r="D2133">
        <f t="shared" si="162"/>
        <v>69433.654899999994</v>
      </c>
      <c r="E2133" s="12">
        <f t="shared" si="163"/>
        <v>257552.20680409076</v>
      </c>
      <c r="F2133" s="1"/>
      <c r="G2133" s="4"/>
      <c r="H2133" s="4">
        <f t="shared" si="164"/>
        <v>225036.91610547737</v>
      </c>
      <c r="I2133">
        <f xml:space="preserve">          IF($B2133&lt;=$B$9,        $D2133-$B$7*$B$6-$J$18*($D2133-$B$6), $J$16)</f>
        <v>60469.898390976647</v>
      </c>
      <c r="J2133">
        <f>EXP(-($J$17*B2133))*($I2133^(1-J$20)-1)/(1-J$20)</f>
        <v>233.96529351445076</v>
      </c>
      <c r="K2133">
        <f>IF(B2133&lt;=$B$9, EXP(-($B$5*B2133))*($B$7*$B$6+$J$18*(D2133-$B$6))*$B$20, "")</f>
        <v>42.816540377820033</v>
      </c>
      <c r="L2133" t="str">
        <f>IF(B2133&lt;=$B$9, "", EXP(-($B$5*B2133))*$B$20)</f>
        <v/>
      </c>
    </row>
    <row r="2134" spans="1:12" x14ac:dyDescent="0.25">
      <c r="A2134">
        <f t="shared" si="160"/>
        <v>46.120000000000005</v>
      </c>
      <c r="B2134">
        <v>21.12</v>
      </c>
      <c r="C2134" s="1">
        <f t="shared" si="161"/>
        <v>1.388726272</v>
      </c>
      <c r="D2134">
        <f t="shared" si="162"/>
        <v>69436.313599999994</v>
      </c>
      <c r="E2134" s="12">
        <f t="shared" si="163"/>
        <v>257750.65901727221</v>
      </c>
      <c r="F2134" s="1"/>
      <c r="G2134" s="4"/>
      <c r="H2134" s="4">
        <f t="shared" si="164"/>
        <v>225205.31659120452</v>
      </c>
      <c r="I2134">
        <f xml:space="preserve">          IF($B2134&lt;=$B$9,        $D2134-$B$7*$B$6-$J$18*($D2134-$B$6), $J$16)</f>
        <v>60472.014813186659</v>
      </c>
      <c r="J2134">
        <f>EXP(-($J$17*B2134))*($I2134^(1-J$20)-1)/(1-J$20)</f>
        <v>233.88752957960997</v>
      </c>
      <c r="K2134">
        <f>IF(B2134&lt;=$B$9, EXP(-($B$5*B2134))*($B$7*$B$6+$J$18*(D2134-$B$6))*$B$20, "")</f>
        <v>42.804146564346148</v>
      </c>
      <c r="L2134" t="str">
        <f>IF(B2134&lt;=$B$9, "", EXP(-($B$5*B2134))*$B$20)</f>
        <v/>
      </c>
    </row>
    <row r="2135" spans="1:12" x14ac:dyDescent="0.25">
      <c r="A2135">
        <f t="shared" ref="A2135:A2198" si="165">B2135+25</f>
        <v>46.13</v>
      </c>
      <c r="B2135">
        <v>21.130000000000003</v>
      </c>
      <c r="C2135" s="1">
        <f t="shared" ref="C2135:C2198" si="166">$B$2+$B$3*B2135+$B$4*B2135^2</f>
        <v>1.388779322</v>
      </c>
      <c r="D2135">
        <f t="shared" ref="D2135:D2198" si="167">$B$6*C2135</f>
        <v>69438.966100000005</v>
      </c>
      <c r="E2135" s="12">
        <f t="shared" ref="E2135:E2198" si="168">IF($B2135&lt;$B$9,      E2134+($B$5*E2134+$B$7*$B$6+$B$8*($D2135-$B$6))*$B$20,           E2134+($B$5*E2134-$B$12)*$B$20)</f>
        <v>257949.18864622826</v>
      </c>
      <c r="F2135" s="1"/>
      <c r="G2135" s="4"/>
      <c r="H2135" s="4">
        <f t="shared" si="164"/>
        <v>225373.78143987959</v>
      </c>
      <c r="I2135">
        <f xml:space="preserve">          IF($B2135&lt;=$B$9,        $D2135-$B$7*$B$6-$J$18*($D2135-$B$6), $J$16)</f>
        <v>60474.126299970456</v>
      </c>
      <c r="J2135">
        <f>EXP(-($J$17*B2135))*($I2135^(1-J$20)-1)/(1-J$20)</f>
        <v>233.80978176757029</v>
      </c>
      <c r="K2135">
        <f>IF(B2135&lt;=$B$9, EXP(-($B$5*B2135))*($B$7*$B$6+$J$18*(D2135-$B$6))*$B$20, "")</f>
        <v>42.791750145659719</v>
      </c>
      <c r="L2135" t="str">
        <f>IF(B2135&lt;=$B$9, "", EXP(-($B$5*B2135))*$B$20)</f>
        <v/>
      </c>
    </row>
    <row r="2136" spans="1:12" x14ac:dyDescent="0.25">
      <c r="A2136">
        <f t="shared" si="165"/>
        <v>46.14</v>
      </c>
      <c r="B2136">
        <v>21.14</v>
      </c>
      <c r="C2136" s="1">
        <f t="shared" si="166"/>
        <v>1.3888322479999999</v>
      </c>
      <c r="D2136">
        <f t="shared" si="167"/>
        <v>69441.612399999998</v>
      </c>
      <c r="E2136" s="12">
        <f t="shared" si="168"/>
        <v>258147.79569945444</v>
      </c>
      <c r="F2136" s="1"/>
      <c r="G2136" s="4"/>
      <c r="H2136" s="4">
        <f t="shared" ref="H2136:H2199" si="169">IF($B2136&lt;=$B$9,      H2135+($B$5*H2135+$B$7*$B$6+J$18*($D2135-$B$6))*$B$20,           H2135+($B$5*H2135-J$16)*$B$20)</f>
        <v>225542.31066138385</v>
      </c>
      <c r="I2136">
        <f xml:space="preserve">          IF($B2136&lt;=$B$9,        $D2136-$B$7*$B$6-$J$18*($D2136-$B$6), $J$16)</f>
        <v>60476.232851328015</v>
      </c>
      <c r="J2136">
        <f>EXP(-($J$17*B2136))*($I2136^(1-J$20)-1)/(1-J$20)</f>
        <v>233.73205008045312</v>
      </c>
      <c r="K2136">
        <f>IF(B2136&lt;=$B$9, EXP(-($B$5*B2136))*($B$7*$B$6+$J$18*(D2136-$B$6))*$B$20, "")</f>
        <v>42.779351127214035</v>
      </c>
      <c r="L2136" t="str">
        <f>IF(B2136&lt;=$B$9, "", EXP(-($B$5*B2136))*$B$20)</f>
        <v/>
      </c>
    </row>
    <row r="2137" spans="1:12" x14ac:dyDescent="0.25">
      <c r="A2137">
        <f t="shared" si="165"/>
        <v>46.150000000000006</v>
      </c>
      <c r="B2137">
        <v>21.150000000000002</v>
      </c>
      <c r="C2137" s="1">
        <f t="shared" si="166"/>
        <v>1.3888850500000001</v>
      </c>
      <c r="D2137">
        <f t="shared" si="167"/>
        <v>69444.252500000002</v>
      </c>
      <c r="E2137" s="12">
        <f t="shared" si="168"/>
        <v>258346.48018544924</v>
      </c>
      <c r="F2137" s="1"/>
      <c r="G2137" s="4"/>
      <c r="H2137" s="4">
        <f t="shared" si="169"/>
        <v>225710.90426560206</v>
      </c>
      <c r="I2137">
        <f xml:space="preserve">          IF($B2137&lt;=$B$9,        $D2137-$B$7*$B$6-$J$18*($D2137-$B$6), $J$16)</f>
        <v>60478.334467259359</v>
      </c>
      <c r="J2137">
        <f>EXP(-($J$17*B2137))*($I2137^(1-J$20)-1)/(1-J$20)</f>
        <v>233.65433452037396</v>
      </c>
      <c r="K2137">
        <f>IF(B2137&lt;=$B$9, EXP(-($B$5*B2137))*($B$7*$B$6+$J$18*(D2137-$B$6))*$B$20, "")</f>
        <v>42.766949514458204</v>
      </c>
      <c r="L2137" t="str">
        <f>IF(B2137&lt;=$B$9, "", EXP(-($B$5*B2137))*$B$20)</f>
        <v/>
      </c>
    </row>
    <row r="2138" spans="1:12" x14ac:dyDescent="0.25">
      <c r="A2138">
        <f t="shared" si="165"/>
        <v>46.16</v>
      </c>
      <c r="B2138">
        <v>21.16</v>
      </c>
      <c r="C2138" s="1">
        <f t="shared" si="166"/>
        <v>1.3889377279999999</v>
      </c>
      <c r="D2138">
        <f t="shared" si="167"/>
        <v>69446.886400000003</v>
      </c>
      <c r="E2138" s="12">
        <f t="shared" si="168"/>
        <v>258545.24211271416</v>
      </c>
      <c r="F2138" s="1"/>
      <c r="G2138" s="4"/>
      <c r="H2138" s="4">
        <f t="shared" si="169"/>
        <v>225879.56226242243</v>
      </c>
      <c r="I2138">
        <f xml:space="preserve">          IF($B2138&lt;=$B$9,        $D2138-$B$7*$B$6-$J$18*($D2138-$B$6), $J$16)</f>
        <v>60480.431147764473</v>
      </c>
      <c r="J2138">
        <f>EXP(-($J$17*B2138))*($I2138^(1-J$20)-1)/(1-J$20)</f>
        <v>233.57663508944199</v>
      </c>
      <c r="K2138">
        <f>IF(B2138&lt;=$B$9, EXP(-($B$5*B2138))*($B$7*$B$6+$J$18*(D2138-$B$6))*$B$20, "")</f>
        <v>42.754545312837102</v>
      </c>
      <c r="L2138" t="str">
        <f>IF(B2138&lt;=$B$9, "", EXP(-($B$5*B2138))*$B$20)</f>
        <v/>
      </c>
    </row>
    <row r="2139" spans="1:12" x14ac:dyDescent="0.25">
      <c r="A2139">
        <f t="shared" si="165"/>
        <v>46.17</v>
      </c>
      <c r="B2139">
        <v>21.17</v>
      </c>
      <c r="C2139" s="1">
        <f t="shared" si="166"/>
        <v>1.388990282</v>
      </c>
      <c r="D2139">
        <f t="shared" si="167"/>
        <v>69449.5141</v>
      </c>
      <c r="E2139" s="12">
        <f t="shared" si="168"/>
        <v>258744.08148975362</v>
      </c>
      <c r="F2139" s="1"/>
      <c r="G2139" s="4"/>
      <c r="H2139" s="4">
        <f t="shared" si="169"/>
        <v>226048.28466173663</v>
      </c>
      <c r="I2139">
        <f xml:space="preserve">          IF($B2139&lt;=$B$9,        $D2139-$B$7*$B$6-$J$18*($D2139-$B$6), $J$16)</f>
        <v>60482.522892843364</v>
      </c>
      <c r="J2139">
        <f>EXP(-($J$17*B2139))*($I2139^(1-J$20)-1)/(1-J$20)</f>
        <v>233.49895178976001</v>
      </c>
      <c r="K2139">
        <f>IF(B2139&lt;=$B$9, EXP(-($B$5*B2139))*($B$7*$B$6+$J$18*(D2139-$B$6))*$B$20, "")</f>
        <v>42.74213852779134</v>
      </c>
      <c r="L2139" t="str">
        <f>IF(B2139&lt;=$B$9, "", EXP(-($B$5*B2139))*$B$20)</f>
        <v/>
      </c>
    </row>
    <row r="2140" spans="1:12" x14ac:dyDescent="0.25">
      <c r="A2140">
        <f t="shared" si="165"/>
        <v>46.18</v>
      </c>
      <c r="B2140">
        <v>21.18</v>
      </c>
      <c r="C2140" s="1">
        <f t="shared" si="166"/>
        <v>1.3890427120000002</v>
      </c>
      <c r="D2140">
        <f t="shared" si="167"/>
        <v>69452.135600000009</v>
      </c>
      <c r="E2140" s="12">
        <f t="shared" si="168"/>
        <v>258942.99832507502</v>
      </c>
      <c r="F2140" s="1"/>
      <c r="G2140" s="4"/>
      <c r="H2140" s="4">
        <f t="shared" si="169"/>
        <v>226217.07147343981</v>
      </c>
      <c r="I2140">
        <f xml:space="preserve">          IF($B2140&lt;=$B$9,        $D2140-$B$7*$B$6-$J$18*($D2140-$B$6), $J$16)</f>
        <v>60484.60970249604</v>
      </c>
      <c r="J2140">
        <f>EXP(-($J$17*B2140))*($I2140^(1-J$20)-1)/(1-J$20)</f>
        <v>233.42128462342487</v>
      </c>
      <c r="K2140">
        <f>IF(B2140&lt;=$B$9, EXP(-($B$5*B2140))*($B$7*$B$6+$J$18*(D2140-$B$6))*$B$20, "")</f>
        <v>42.729729164757337</v>
      </c>
      <c r="L2140" t="str">
        <f>IF(B2140&lt;=$B$9, "", EXP(-($B$5*B2140))*$B$20)</f>
        <v/>
      </c>
    </row>
    <row r="2141" spans="1:12" x14ac:dyDescent="0.25">
      <c r="A2141">
        <f t="shared" si="165"/>
        <v>46.19</v>
      </c>
      <c r="B2141">
        <v>21.19</v>
      </c>
      <c r="C2141" s="1">
        <f t="shared" si="166"/>
        <v>1.3890950180000001</v>
      </c>
      <c r="D2141">
        <f t="shared" si="167"/>
        <v>69454.750899999999</v>
      </c>
      <c r="E2141" s="12">
        <f t="shared" si="168"/>
        <v>259141.9926271888</v>
      </c>
      <c r="F2141" s="1"/>
      <c r="G2141" s="4"/>
      <c r="H2141" s="4">
        <f t="shared" si="169"/>
        <v>226385.92270743055</v>
      </c>
      <c r="I2141">
        <f xml:space="preserve">          IF($B2141&lt;=$B$9,        $D2141-$B$7*$B$6-$J$18*($D2141-$B$6), $J$16)</f>
        <v>60486.691576722478</v>
      </c>
      <c r="J2141">
        <f>EXP(-($J$17*B2141))*($I2141^(1-J$20)-1)/(1-J$20)</f>
        <v>233.34363359252706</v>
      </c>
      <c r="K2141">
        <f>IF(B2141&lt;=$B$9, EXP(-($B$5*B2141))*($B$7*$B$6+$J$18*(D2141-$B$6))*$B$20, "")</f>
        <v>42.717317229167229</v>
      </c>
      <c r="L2141" t="str">
        <f>IF(B2141&lt;=$B$9, "", EXP(-($B$5*B2141))*$B$20)</f>
        <v/>
      </c>
    </row>
    <row r="2142" spans="1:12" x14ac:dyDescent="0.25">
      <c r="A2142">
        <f t="shared" si="165"/>
        <v>46.2</v>
      </c>
      <c r="B2142">
        <v>21.200000000000003</v>
      </c>
      <c r="C2142" s="1">
        <f t="shared" si="166"/>
        <v>1.3891472</v>
      </c>
      <c r="D2142">
        <f t="shared" si="167"/>
        <v>69457.36</v>
      </c>
      <c r="E2142" s="12">
        <f t="shared" si="168"/>
        <v>259341.0644046083</v>
      </c>
      <c r="F2142" s="1"/>
      <c r="G2142" s="4"/>
      <c r="H2142" s="4">
        <f t="shared" si="169"/>
        <v>226554.83837361092</v>
      </c>
      <c r="I2142">
        <f xml:space="preserve">          IF($B2142&lt;=$B$9,        $D2142-$B$7*$B$6-$J$18*($D2142-$B$6), $J$16)</f>
        <v>60488.768515522701</v>
      </c>
      <c r="J2142">
        <f>EXP(-($J$17*B2142))*($I2142^(1-J$20)-1)/(1-J$20)</f>
        <v>233.26599869915094</v>
      </c>
      <c r="K2142">
        <f>IF(B2142&lt;=$B$9, EXP(-($B$5*B2142))*($B$7*$B$6+$J$18*(D2142-$B$6))*$B$20, "")</f>
        <v>42.704902726448999</v>
      </c>
      <c r="L2142" t="str">
        <f>IF(B2142&lt;=$B$9, "", EXP(-($B$5*B2142))*$B$20)</f>
        <v/>
      </c>
    </row>
    <row r="2143" spans="1:12" x14ac:dyDescent="0.25">
      <c r="A2143">
        <f t="shared" si="165"/>
        <v>46.21</v>
      </c>
      <c r="B2143">
        <v>21.21</v>
      </c>
      <c r="C2143" s="1">
        <f t="shared" si="166"/>
        <v>1.3891992580000001</v>
      </c>
      <c r="D2143">
        <f t="shared" si="167"/>
        <v>69459.962899999999</v>
      </c>
      <c r="E2143" s="12">
        <f t="shared" si="168"/>
        <v>259540.21366584991</v>
      </c>
      <c r="F2143" s="1"/>
      <c r="G2143" s="4"/>
      <c r="H2143" s="4">
        <f t="shared" si="169"/>
        <v>226723.81848188647</v>
      </c>
      <c r="I2143">
        <f xml:space="preserve">          IF($B2143&lt;=$B$9,        $D2143-$B$7*$B$6-$J$18*($D2143-$B$6), $J$16)</f>
        <v>60490.840518896694</v>
      </c>
      <c r="J2143">
        <f>EXP(-($J$17*B2143))*($I2143^(1-J$20)-1)/(1-J$20)</f>
        <v>233.18837994537475</v>
      </c>
      <c r="K2143">
        <f>IF(B2143&lt;=$B$9, EXP(-($B$5*B2143))*($B$7*$B$6+$J$18*(D2143-$B$6))*$B$20, "")</f>
        <v>42.692485662026378</v>
      </c>
      <c r="L2143" t="str">
        <f>IF(B2143&lt;=$B$9, "", EXP(-($B$5*B2143))*$B$20)</f>
        <v/>
      </c>
    </row>
    <row r="2144" spans="1:12" x14ac:dyDescent="0.25">
      <c r="A2144">
        <f t="shared" si="165"/>
        <v>46.22</v>
      </c>
      <c r="B2144">
        <v>21.220000000000002</v>
      </c>
      <c r="C2144" s="1">
        <f t="shared" si="166"/>
        <v>1.3892511920000001</v>
      </c>
      <c r="D2144">
        <f t="shared" si="167"/>
        <v>69462.559600000008</v>
      </c>
      <c r="E2144" s="12">
        <f t="shared" si="168"/>
        <v>259739.44041943297</v>
      </c>
      <c r="F2144" s="1"/>
      <c r="G2144" s="4"/>
      <c r="H2144" s="4">
        <f t="shared" si="169"/>
        <v>226892.86304216617</v>
      </c>
      <c r="I2144">
        <f xml:space="preserve">          IF($B2144&lt;=$B$9,        $D2144-$B$7*$B$6-$J$18*($D2144-$B$6), $J$16)</f>
        <v>60492.907586844471</v>
      </c>
      <c r="J2144">
        <f>EXP(-($J$17*B2144))*($I2144^(1-J$20)-1)/(1-J$20)</f>
        <v>233.11077733327045</v>
      </c>
      <c r="K2144">
        <f>IF(B2144&lt;=$B$9, EXP(-($B$5*B2144))*($B$7*$B$6+$J$18*(D2144-$B$6))*$B$20, "")</f>
        <v>42.680066041318852</v>
      </c>
      <c r="L2144" t="str">
        <f>IF(B2144&lt;=$B$9, "", EXP(-($B$5*B2144))*$B$20)</f>
        <v/>
      </c>
    </row>
    <row r="2145" spans="1:12" x14ac:dyDescent="0.25">
      <c r="A2145">
        <f t="shared" si="165"/>
        <v>46.230000000000004</v>
      </c>
      <c r="B2145">
        <v>21.23</v>
      </c>
      <c r="C2145" s="1">
        <f t="shared" si="166"/>
        <v>1.3893030019999999</v>
      </c>
      <c r="D2145">
        <f t="shared" si="167"/>
        <v>69465.150099999999</v>
      </c>
      <c r="E2145" s="12">
        <f t="shared" si="168"/>
        <v>259938.74467387976</v>
      </c>
      <c r="F2145" s="1"/>
      <c r="G2145" s="4"/>
      <c r="H2145" s="4">
        <f t="shared" si="169"/>
        <v>227061.97206436249</v>
      </c>
      <c r="I2145">
        <f xml:space="preserve">          IF($B2145&lt;=$B$9,        $D2145-$B$7*$B$6-$J$18*($D2145-$B$6), $J$16)</f>
        <v>60494.96971936601</v>
      </c>
      <c r="J2145">
        <f>EXP(-($J$17*B2145))*($I2145^(1-J$20)-1)/(1-J$20)</f>
        <v>233.03319086490384</v>
      </c>
      <c r="K2145">
        <f>IF(B2145&lt;=$B$9, EXP(-($B$5*B2145))*($B$7*$B$6+$J$18*(D2145-$B$6))*$B$20, "")</f>
        <v>42.667643869741717</v>
      </c>
      <c r="L2145" t="str">
        <f>IF(B2145&lt;=$B$9, "", EXP(-($B$5*B2145))*$B$20)</f>
        <v/>
      </c>
    </row>
    <row r="2146" spans="1:12" x14ac:dyDescent="0.25">
      <c r="A2146">
        <f t="shared" si="165"/>
        <v>46.24</v>
      </c>
      <c r="B2146">
        <v>21.240000000000002</v>
      </c>
      <c r="C2146" s="1">
        <f t="shared" si="166"/>
        <v>1.3893546880000001</v>
      </c>
      <c r="D2146">
        <f t="shared" si="167"/>
        <v>69467.734400000001</v>
      </c>
      <c r="E2146" s="12">
        <f t="shared" si="168"/>
        <v>260138.1264377156</v>
      </c>
      <c r="F2146" s="1"/>
      <c r="G2146" s="4"/>
      <c r="H2146" s="4">
        <f t="shared" si="169"/>
        <v>227231.14555839135</v>
      </c>
      <c r="I2146">
        <f xml:space="preserve">          IF($B2146&lt;=$B$9,        $D2146-$B$7*$B$6-$J$18*($D2146-$B$6), $J$16)</f>
        <v>60497.026916461342</v>
      </c>
      <c r="J2146">
        <f>EXP(-($J$17*B2146))*($I2146^(1-J$20)-1)/(1-J$20)</f>
        <v>232.95562054233463</v>
      </c>
      <c r="K2146">
        <f>IF(B2146&lt;=$B$9, EXP(-($B$5*B2146))*($B$7*$B$6+$J$18*(D2146-$B$6))*$B$20, "")</f>
        <v>42.655219152706067</v>
      </c>
      <c r="L2146" t="str">
        <f>IF(B2146&lt;=$B$9, "", EXP(-($B$5*B2146))*$B$20)</f>
        <v/>
      </c>
    </row>
    <row r="2147" spans="1:12" x14ac:dyDescent="0.25">
      <c r="A2147">
        <f t="shared" si="165"/>
        <v>46.25</v>
      </c>
      <c r="B2147">
        <v>21.25</v>
      </c>
      <c r="C2147" s="1">
        <f t="shared" si="166"/>
        <v>1.38940625</v>
      </c>
      <c r="D2147">
        <f t="shared" si="167"/>
        <v>69470.3125</v>
      </c>
      <c r="E2147" s="12">
        <f t="shared" si="168"/>
        <v>260337.5857194688</v>
      </c>
      <c r="F2147" s="1"/>
      <c r="G2147" s="4"/>
      <c r="H2147" s="4">
        <f t="shared" si="169"/>
        <v>227400.38353417217</v>
      </c>
      <c r="I2147">
        <f xml:space="preserve">          IF($B2147&lt;=$B$9,        $D2147-$B$7*$B$6-$J$18*($D2147-$B$6), $J$16)</f>
        <v>60499.079178130436</v>
      </c>
      <c r="J2147">
        <f>EXP(-($J$17*B2147))*($I2147^(1-J$20)-1)/(1-J$20)</f>
        <v>232.87806636761636</v>
      </c>
      <c r="K2147">
        <f>IF(B2147&lt;=$B$9, EXP(-($B$5*B2147))*($B$7*$B$6+$J$18*(D2147-$B$6))*$B$20, "")</f>
        <v>42.64279189561875</v>
      </c>
      <c r="L2147" t="str">
        <f>IF(B2147&lt;=$B$9, "", EXP(-($B$5*B2147))*$B$20)</f>
        <v/>
      </c>
    </row>
    <row r="2148" spans="1:12" x14ac:dyDescent="0.25">
      <c r="A2148">
        <f t="shared" si="165"/>
        <v>46.260000000000005</v>
      </c>
      <c r="B2148">
        <v>21.26</v>
      </c>
      <c r="C2148" s="1">
        <f t="shared" si="166"/>
        <v>1.389457688</v>
      </c>
      <c r="D2148">
        <f t="shared" si="167"/>
        <v>69472.884399999995</v>
      </c>
      <c r="E2148" s="12">
        <f t="shared" si="168"/>
        <v>260537.12252767061</v>
      </c>
      <c r="F2148" s="1"/>
      <c r="G2148" s="4"/>
      <c r="H2148" s="4">
        <f t="shared" si="169"/>
        <v>227569.68600162782</v>
      </c>
      <c r="I2148">
        <f xml:space="preserve">          IF($B2148&lt;=$B$9,        $D2148-$B$7*$B$6-$J$18*($D2148-$B$6), $J$16)</f>
        <v>60501.126504373307</v>
      </c>
      <c r="J2148">
        <f>EXP(-($J$17*B2148))*($I2148^(1-J$20)-1)/(1-J$20)</f>
        <v>232.80052834279627</v>
      </c>
      <c r="K2148">
        <f>IF(B2148&lt;=$B$9, EXP(-($B$5*B2148))*($B$7*$B$6+$J$18*(D2148-$B$6))*$B$20, "")</f>
        <v>42.630362103882426</v>
      </c>
      <c r="L2148" t="str">
        <f>IF(B2148&lt;=$B$9, "", EXP(-($B$5*B2148))*$B$20)</f>
        <v/>
      </c>
    </row>
    <row r="2149" spans="1:12" x14ac:dyDescent="0.25">
      <c r="A2149">
        <f t="shared" si="165"/>
        <v>46.269999999999996</v>
      </c>
      <c r="B2149">
        <v>21.27</v>
      </c>
      <c r="C2149" s="1">
        <f t="shared" si="166"/>
        <v>1.389509002</v>
      </c>
      <c r="D2149">
        <f t="shared" si="167"/>
        <v>69475.450100000002</v>
      </c>
      <c r="E2149" s="12">
        <f t="shared" si="168"/>
        <v>260736.7368708553</v>
      </c>
      <c r="F2149" s="1"/>
      <c r="G2149" s="4"/>
      <c r="H2149" s="4">
        <f t="shared" si="169"/>
        <v>227739.05297068466</v>
      </c>
      <c r="I2149">
        <f xml:space="preserve">          IF($B2149&lt;=$B$9,        $D2149-$B$7*$B$6-$J$18*($D2149-$B$6), $J$16)</f>
        <v>60503.168895189963</v>
      </c>
      <c r="J2149">
        <f>EXP(-($J$17*B2149))*($I2149^(1-J$20)-1)/(1-J$20)</f>
        <v>232.72300646991573</v>
      </c>
      <c r="K2149">
        <f>IF(B2149&lt;=$B$9, EXP(-($B$5*B2149))*($B$7*$B$6+$J$18*(D2149-$B$6))*$B$20, "")</f>
        <v>42.617929782895565</v>
      </c>
      <c r="L2149" t="str">
        <f>IF(B2149&lt;=$B$9, "", EXP(-($B$5*B2149))*$B$20)</f>
        <v/>
      </c>
    </row>
    <row r="2150" spans="1:12" x14ac:dyDescent="0.25">
      <c r="A2150">
        <f t="shared" si="165"/>
        <v>46.28</v>
      </c>
      <c r="B2150">
        <v>21.28</v>
      </c>
      <c r="C2150" s="1">
        <f t="shared" si="166"/>
        <v>1.389560192</v>
      </c>
      <c r="D2150">
        <f t="shared" si="167"/>
        <v>69478.009600000005</v>
      </c>
      <c r="E2150" s="12">
        <f t="shared" si="168"/>
        <v>260936.42875756009</v>
      </c>
      <c r="F2150" s="1"/>
      <c r="G2150" s="4"/>
      <c r="H2150" s="4">
        <f t="shared" si="169"/>
        <v>227908.4844512725</v>
      </c>
      <c r="I2150">
        <f xml:space="preserve">          IF($B2150&lt;=$B$9,        $D2150-$B$7*$B$6-$J$18*($D2150-$B$6), $J$16)</f>
        <v>60505.206350580396</v>
      </c>
      <c r="J2150">
        <f>EXP(-($J$17*B2150))*($I2150^(1-J$20)-1)/(1-J$20)</f>
        <v>232.64550075100968</v>
      </c>
      <c r="K2150">
        <f>IF(B2150&lt;=$B$9, EXP(-($B$5*B2150))*($B$7*$B$6+$J$18*(D2150-$B$6))*$B$20, "")</f>
        <v>42.605494938052395</v>
      </c>
      <c r="L2150" t="str">
        <f>IF(B2150&lt;=$B$9, "", EXP(-($B$5*B2150))*$B$20)</f>
        <v/>
      </c>
    </row>
    <row r="2151" spans="1:12" x14ac:dyDescent="0.25">
      <c r="A2151">
        <f t="shared" si="165"/>
        <v>46.290000000000006</v>
      </c>
      <c r="B2151">
        <v>21.290000000000003</v>
      </c>
      <c r="C2151" s="1">
        <f t="shared" si="166"/>
        <v>1.389611258</v>
      </c>
      <c r="D2151">
        <f t="shared" si="167"/>
        <v>69480.562900000004</v>
      </c>
      <c r="E2151" s="12">
        <f t="shared" si="168"/>
        <v>261136.19819632525</v>
      </c>
      <c r="F2151" s="1"/>
      <c r="G2151" s="4"/>
      <c r="H2151" s="4">
        <f t="shared" si="169"/>
        <v>228077.98045332465</v>
      </c>
      <c r="I2151">
        <f xml:space="preserve">          IF($B2151&lt;=$B$9,        $D2151-$B$7*$B$6-$J$18*($D2151-$B$6), $J$16)</f>
        <v>60507.238870544599</v>
      </c>
      <c r="J2151">
        <f>EXP(-($J$17*B2151))*($I2151^(1-J$20)-1)/(1-J$20)</f>
        <v>232.56801118810716</v>
      </c>
      <c r="K2151">
        <f>IF(B2151&lt;=$B$9, EXP(-($B$5*B2151))*($B$7*$B$6+$J$18*(D2151-$B$6))*$B$20, "")</f>
        <v>42.593057574742993</v>
      </c>
      <c r="L2151" t="str">
        <f>IF(B2151&lt;=$B$9, "", EXP(-($B$5*B2151))*$B$20)</f>
        <v/>
      </c>
    </row>
    <row r="2152" spans="1:12" x14ac:dyDescent="0.25">
      <c r="A2152">
        <f t="shared" si="165"/>
        <v>46.3</v>
      </c>
      <c r="B2152">
        <v>21.3</v>
      </c>
      <c r="C2152" s="1">
        <f t="shared" si="166"/>
        <v>1.3896621999999998</v>
      </c>
      <c r="D2152">
        <f t="shared" si="167"/>
        <v>69483.109999999986</v>
      </c>
      <c r="E2152" s="12">
        <f t="shared" si="168"/>
        <v>261336.04519569397</v>
      </c>
      <c r="F2152" s="1"/>
      <c r="G2152" s="4"/>
      <c r="H2152" s="4">
        <f t="shared" si="169"/>
        <v>228247.54098677787</v>
      </c>
      <c r="I2152">
        <f xml:space="preserve">          IF($B2152&lt;=$B$9,        $D2152-$B$7*$B$6-$J$18*($D2152-$B$6), $J$16)</f>
        <v>60509.266455082565</v>
      </c>
      <c r="J2152">
        <f>EXP(-($J$17*B2152))*($I2152^(1-J$20)-1)/(1-J$20)</f>
        <v>232.49053778323102</v>
      </c>
      <c r="K2152">
        <f>IF(B2152&lt;=$B$9, EXP(-($B$5*B2152))*($B$7*$B$6+$J$18*(D2152-$B$6))*$B$20, "")</f>
        <v>42.580617698353166</v>
      </c>
      <c r="L2152" t="str">
        <f>IF(B2152&lt;=$B$9, "", EXP(-($B$5*B2152))*$B$20)</f>
        <v/>
      </c>
    </row>
    <row r="2153" spans="1:12" x14ac:dyDescent="0.25">
      <c r="A2153">
        <f t="shared" si="165"/>
        <v>46.31</v>
      </c>
      <c r="B2153">
        <v>21.310000000000002</v>
      </c>
      <c r="C2153" s="1">
        <f t="shared" si="166"/>
        <v>1.3897130179999999</v>
      </c>
      <c r="D2153">
        <f t="shared" si="167"/>
        <v>69485.650899999993</v>
      </c>
      <c r="E2153" s="12">
        <f t="shared" si="168"/>
        <v>261535.96976421247</v>
      </c>
      <c r="F2153" s="1"/>
      <c r="G2153" s="4"/>
      <c r="H2153" s="4">
        <f t="shared" si="169"/>
        <v>228417.16606157241</v>
      </c>
      <c r="I2153">
        <f xml:space="preserve">          IF($B2153&lt;=$B$9,        $D2153-$B$7*$B$6-$J$18*($D2153-$B$6), $J$16)</f>
        <v>60511.289104194322</v>
      </c>
      <c r="J2153">
        <f>EXP(-($J$17*B2153))*($I2153^(1-J$20)-1)/(1-J$20)</f>
        <v>232.41308053839785</v>
      </c>
      <c r="K2153">
        <f>IF(B2153&lt;=$B$9, EXP(-($B$5*B2153))*($B$7*$B$6+$J$18*(D2153-$B$6))*$B$20, "")</f>
        <v>42.568175314264593</v>
      </c>
      <c r="L2153" t="str">
        <f>IF(B2153&lt;=$B$9, "", EXP(-($B$5*B2153))*$B$20)</f>
        <v/>
      </c>
    </row>
    <row r="2154" spans="1:12" x14ac:dyDescent="0.25">
      <c r="A2154">
        <f t="shared" si="165"/>
        <v>46.32</v>
      </c>
      <c r="B2154">
        <v>21.32</v>
      </c>
      <c r="C2154" s="1">
        <f t="shared" si="166"/>
        <v>1.3897637120000002</v>
      </c>
      <c r="D2154">
        <f t="shared" si="167"/>
        <v>69488.185600000012</v>
      </c>
      <c r="E2154" s="12">
        <f t="shared" si="168"/>
        <v>261735.97191042994</v>
      </c>
      <c r="F2154" s="1"/>
      <c r="G2154" s="4"/>
      <c r="H2154" s="4">
        <f t="shared" si="169"/>
        <v>228586.85568765202</v>
      </c>
      <c r="I2154">
        <f xml:space="preserve">          IF($B2154&lt;=$B$9,        $D2154-$B$7*$B$6-$J$18*($D2154-$B$6), $J$16)</f>
        <v>60513.306817879871</v>
      </c>
      <c r="J2154">
        <f>EXP(-($J$17*B2154))*($I2154^(1-J$20)-1)/(1-J$20)</f>
        <v>232.33563945561835</v>
      </c>
      <c r="K2154">
        <f>IF(B2154&lt;=$B$9, EXP(-($B$5*B2154))*($B$7*$B$6+$J$18*(D2154-$B$6))*$B$20, "")</f>
        <v>42.555730427854741</v>
      </c>
      <c r="L2154" t="str">
        <f>IF(B2154&lt;=$B$9, "", EXP(-($B$5*B2154))*$B$20)</f>
        <v/>
      </c>
    </row>
    <row r="2155" spans="1:12" x14ac:dyDescent="0.25">
      <c r="A2155">
        <f t="shared" si="165"/>
        <v>46.33</v>
      </c>
      <c r="B2155">
        <v>21.330000000000002</v>
      </c>
      <c r="C2155" s="1">
        <f t="shared" si="166"/>
        <v>1.3898142820000001</v>
      </c>
      <c r="D2155">
        <f t="shared" si="167"/>
        <v>69490.714100000012</v>
      </c>
      <c r="E2155" s="12">
        <f t="shared" si="168"/>
        <v>261936.05164289859</v>
      </c>
      <c r="F2155" s="1"/>
      <c r="G2155" s="4"/>
      <c r="H2155" s="4">
        <f t="shared" si="169"/>
        <v>228756.60987496391</v>
      </c>
      <c r="I2155">
        <f xml:space="preserve">          IF($B2155&lt;=$B$9,        $D2155-$B$7*$B$6-$J$18*($D2155-$B$6), $J$16)</f>
        <v>60515.319596139176</v>
      </c>
      <c r="J2155">
        <f>EXP(-($J$17*B2155))*($I2155^(1-J$20)-1)/(1-J$20)</f>
        <v>232.25821453689687</v>
      </c>
      <c r="K2155">
        <f>IF(B2155&lt;=$B$9, EXP(-($B$5*B2155))*($B$7*$B$6+$J$18*(D2155-$B$6))*$B$20, "")</f>
        <v>42.543283044496839</v>
      </c>
      <c r="L2155" t="str">
        <f>IF(B2155&lt;=$B$9, "", EXP(-($B$5*B2155))*$B$20)</f>
        <v/>
      </c>
    </row>
    <row r="2156" spans="1:12" x14ac:dyDescent="0.25">
      <c r="A2156">
        <f t="shared" si="165"/>
        <v>46.34</v>
      </c>
      <c r="B2156">
        <v>21.34</v>
      </c>
      <c r="C2156" s="1">
        <f t="shared" si="166"/>
        <v>1.389864728</v>
      </c>
      <c r="D2156">
        <f t="shared" si="167"/>
        <v>69493.236400000009</v>
      </c>
      <c r="E2156" s="12">
        <f t="shared" si="168"/>
        <v>262136.20897017361</v>
      </c>
      <c r="F2156" s="1"/>
      <c r="G2156" s="4"/>
      <c r="H2156" s="4">
        <f t="shared" si="169"/>
        <v>228926.42863345874</v>
      </c>
      <c r="I2156">
        <f xml:space="preserve">          IF($B2156&lt;=$B$9,        $D2156-$B$7*$B$6-$J$18*($D2156-$B$6), $J$16)</f>
        <v>60517.327438972257</v>
      </c>
      <c r="J2156">
        <f>EXP(-($J$17*B2156))*($I2156^(1-J$20)-1)/(1-J$20)</f>
        <v>232.18080578423192</v>
      </c>
      <c r="K2156">
        <f>IF(B2156&lt;=$B$9, EXP(-($B$5*B2156))*($B$7*$B$6+$J$18*(D2156-$B$6))*$B$20, "")</f>
        <v>42.530833169560005</v>
      </c>
      <c r="L2156" t="str">
        <f>IF(B2156&lt;=$B$9, "", EXP(-($B$5*B2156))*$B$20)</f>
        <v/>
      </c>
    </row>
    <row r="2157" spans="1:12" x14ac:dyDescent="0.25">
      <c r="A2157">
        <f t="shared" si="165"/>
        <v>46.35</v>
      </c>
      <c r="B2157">
        <v>21.35</v>
      </c>
      <c r="C2157" s="1">
        <f t="shared" si="166"/>
        <v>1.3899150499999999</v>
      </c>
      <c r="D2157">
        <f t="shared" si="167"/>
        <v>69495.752500000002</v>
      </c>
      <c r="E2157" s="12">
        <f t="shared" si="168"/>
        <v>262336.44390081317</v>
      </c>
      <c r="F2157" s="1"/>
      <c r="G2157" s="4"/>
      <c r="H2157" s="4">
        <f t="shared" si="169"/>
        <v>229096.31197309072</v>
      </c>
      <c r="I2157">
        <f xml:space="preserve">          IF($B2157&lt;=$B$9,        $D2157-$B$7*$B$6-$J$18*($D2157-$B$6), $J$16)</f>
        <v>60519.330346379109</v>
      </c>
      <c r="J2157">
        <f>EXP(-($J$17*B2157))*($I2157^(1-J$20)-1)/(1-J$20)</f>
        <v>232.10341319961572</v>
      </c>
      <c r="K2157">
        <f>IF(B2157&lt;=$B$9, EXP(-($B$5*B2157))*($B$7*$B$6+$J$18*(D2157-$B$6))*$B$20, "")</f>
        <v>42.518380808409113</v>
      </c>
      <c r="L2157" t="str">
        <f>IF(B2157&lt;=$B$9, "", EXP(-($B$5*B2157))*$B$20)</f>
        <v/>
      </c>
    </row>
    <row r="2158" spans="1:12" x14ac:dyDescent="0.25">
      <c r="A2158">
        <f t="shared" si="165"/>
        <v>46.36</v>
      </c>
      <c r="B2158">
        <v>21.36</v>
      </c>
      <c r="C2158" s="1">
        <f t="shared" si="166"/>
        <v>1.3899652479999998</v>
      </c>
      <c r="D2158">
        <f t="shared" si="167"/>
        <v>69498.262399999992</v>
      </c>
      <c r="E2158" s="12">
        <f t="shared" si="168"/>
        <v>262536.75644337846</v>
      </c>
      <c r="F2158" s="1"/>
      <c r="G2158" s="4"/>
      <c r="H2158" s="4">
        <f t="shared" si="169"/>
        <v>229266.25990381752</v>
      </c>
      <c r="I2158">
        <f xml:space="preserve">          IF($B2158&lt;=$B$9,        $D2158-$B$7*$B$6-$J$18*($D2158-$B$6), $J$16)</f>
        <v>60521.32831835973</v>
      </c>
      <c r="J2158">
        <f>EXP(-($J$17*B2158))*($I2158^(1-J$20)-1)/(1-J$20)</f>
        <v>232.02603678503445</v>
      </c>
      <c r="K2158">
        <f>IF(B2158&lt;=$B$9, EXP(-($B$5*B2158))*($B$7*$B$6+$J$18*(D2158-$B$6))*$B$20, "")</f>
        <v>42.505925966404867</v>
      </c>
      <c r="L2158" t="str">
        <f>IF(B2158&lt;=$B$9, "", EXP(-($B$5*B2158))*$B$20)</f>
        <v/>
      </c>
    </row>
    <row r="2159" spans="1:12" x14ac:dyDescent="0.25">
      <c r="A2159">
        <f t="shared" si="165"/>
        <v>46.370000000000005</v>
      </c>
      <c r="B2159">
        <v>21.37</v>
      </c>
      <c r="C2159" s="1">
        <f t="shared" si="166"/>
        <v>1.390015322</v>
      </c>
      <c r="D2159">
        <f t="shared" si="167"/>
        <v>69500.766099999993</v>
      </c>
      <c r="E2159" s="12">
        <f t="shared" si="168"/>
        <v>262737.14660643361</v>
      </c>
      <c r="F2159" s="1"/>
      <c r="G2159" s="4"/>
      <c r="H2159" s="4">
        <f t="shared" si="169"/>
        <v>229436.27243560026</v>
      </c>
      <c r="I2159">
        <f xml:space="preserve">          IF($B2159&lt;=$B$9,        $D2159-$B$7*$B$6-$J$18*($D2159-$B$6), $J$16)</f>
        <v>60523.321354914144</v>
      </c>
      <c r="J2159">
        <f>EXP(-($J$17*B2159))*($I2159^(1-J$20)-1)/(1-J$20)</f>
        <v>231.94867654246826</v>
      </c>
      <c r="K2159">
        <f>IF(B2159&lt;=$B$9, EXP(-($B$5*B2159))*($B$7*$B$6+$J$18*(D2159-$B$6))*$B$20, "")</f>
        <v>42.493468648903821</v>
      </c>
      <c r="L2159" t="str">
        <f>IF(B2159&lt;=$B$9, "", EXP(-($B$5*B2159))*$B$20)</f>
        <v/>
      </c>
    </row>
    <row r="2160" spans="1:12" x14ac:dyDescent="0.25">
      <c r="A2160">
        <f t="shared" si="165"/>
        <v>46.38</v>
      </c>
      <c r="B2160">
        <v>21.380000000000003</v>
      </c>
      <c r="C2160" s="1">
        <f t="shared" si="166"/>
        <v>1.390065272</v>
      </c>
      <c r="D2160">
        <f t="shared" si="167"/>
        <v>69503.263599999991</v>
      </c>
      <c r="E2160" s="12">
        <f t="shared" si="168"/>
        <v>262937.61439854588</v>
      </c>
      <c r="F2160" s="1"/>
      <c r="G2160" s="4"/>
      <c r="H2160" s="4">
        <f t="shared" si="169"/>
        <v>229606.34957840358</v>
      </c>
      <c r="I2160">
        <f xml:space="preserve">          IF($B2160&lt;=$B$9,        $D2160-$B$7*$B$6-$J$18*($D2160-$B$6), $J$16)</f>
        <v>60525.309456042327</v>
      </c>
      <c r="J2160">
        <f>EXP(-($J$17*B2160))*($I2160^(1-J$20)-1)/(1-J$20)</f>
        <v>231.87133247389121</v>
      </c>
      <c r="K2160">
        <f>IF(B2160&lt;=$B$9, EXP(-($B$5*B2160))*($B$7*$B$6+$J$18*(D2160-$B$6))*$B$20, "")</f>
        <v>42.481008861258296</v>
      </c>
      <c r="L2160" t="str">
        <f>IF(B2160&lt;=$B$9, "", EXP(-($B$5*B2160))*$B$20)</f>
        <v/>
      </c>
    </row>
    <row r="2161" spans="1:12" x14ac:dyDescent="0.25">
      <c r="A2161">
        <f t="shared" si="165"/>
        <v>46.39</v>
      </c>
      <c r="B2161">
        <v>21.39</v>
      </c>
      <c r="C2161" s="1">
        <f t="shared" si="166"/>
        <v>1.3901150980000001</v>
      </c>
      <c r="D2161">
        <f t="shared" si="167"/>
        <v>69505.7549</v>
      </c>
      <c r="E2161" s="12">
        <f t="shared" si="168"/>
        <v>263138.1598282854</v>
      </c>
      <c r="F2161" s="1"/>
      <c r="G2161" s="4"/>
      <c r="H2161" s="4">
        <f t="shared" si="169"/>
        <v>229776.4913421956</v>
      </c>
      <c r="I2161">
        <f xml:space="preserve">          IF($B2161&lt;=$B$9,        $D2161-$B$7*$B$6-$J$18*($D2161-$B$6), $J$16)</f>
        <v>60527.292621744295</v>
      </c>
      <c r="J2161">
        <f>EXP(-($J$17*B2161))*($I2161^(1-J$20)-1)/(1-J$20)</f>
        <v>231.79400458127128</v>
      </c>
      <c r="K2161">
        <f>IF(B2161&lt;=$B$9, EXP(-($B$5*B2161))*($B$7*$B$6+$J$18*(D2161-$B$6))*$B$20, "")</f>
        <v>42.468546608816524</v>
      </c>
      <c r="L2161" t="str">
        <f>IF(B2161&lt;=$B$9, "", EXP(-($B$5*B2161))*$B$20)</f>
        <v/>
      </c>
    </row>
    <row r="2162" spans="1:12" x14ac:dyDescent="0.25">
      <c r="A2162">
        <f t="shared" si="165"/>
        <v>46.400000000000006</v>
      </c>
      <c r="B2162">
        <v>21.400000000000002</v>
      </c>
      <c r="C2162" s="1">
        <f t="shared" si="166"/>
        <v>1.3901648</v>
      </c>
      <c r="D2162">
        <f t="shared" si="167"/>
        <v>69508.240000000005</v>
      </c>
      <c r="E2162" s="12">
        <f t="shared" si="168"/>
        <v>263338.78290422529</v>
      </c>
      <c r="F2162" s="1"/>
      <c r="G2162" s="4"/>
      <c r="H2162" s="4">
        <f t="shared" si="169"/>
        <v>229946.69773694791</v>
      </c>
      <c r="I2162">
        <f xml:space="preserve">          IF($B2162&lt;=$B$9,        $D2162-$B$7*$B$6-$J$18*($D2162-$B$6), $J$16)</f>
        <v>60529.270852020039</v>
      </c>
      <c r="J2162">
        <f>EXP(-($J$17*B2162))*($I2162^(1-J$20)-1)/(1-J$20)</f>
        <v>231.7166928665703</v>
      </c>
      <c r="K2162">
        <f>IF(B2162&lt;=$B$9, EXP(-($B$5*B2162))*($B$7*$B$6+$J$18*(D2162-$B$6))*$B$20, "")</f>
        <v>42.456081896922441</v>
      </c>
      <c r="L2162" t="str">
        <f>IF(B2162&lt;=$B$9, "", EXP(-($B$5*B2162))*$B$20)</f>
        <v/>
      </c>
    </row>
    <row r="2163" spans="1:12" x14ac:dyDescent="0.25">
      <c r="A2163">
        <f t="shared" si="165"/>
        <v>46.41</v>
      </c>
      <c r="B2163">
        <v>21.41</v>
      </c>
      <c r="C2163" s="1">
        <f t="shared" si="166"/>
        <v>1.390214378</v>
      </c>
      <c r="D2163">
        <f t="shared" si="167"/>
        <v>69510.718900000007</v>
      </c>
      <c r="E2163" s="12">
        <f t="shared" si="168"/>
        <v>263539.48363494175</v>
      </c>
      <c r="F2163" s="1"/>
      <c r="G2163" s="4"/>
      <c r="H2163" s="4">
        <f t="shared" si="169"/>
        <v>230116.96877263565</v>
      </c>
      <c r="I2163">
        <f xml:space="preserve">          IF($B2163&lt;=$B$9,        $D2163-$B$7*$B$6-$J$18*($D2163-$B$6), $J$16)</f>
        <v>60531.244146869554</v>
      </c>
      <c r="J2163">
        <f>EXP(-($J$17*B2163))*($I2163^(1-J$20)-1)/(1-J$20)</f>
        <v>231.63939733174419</v>
      </c>
      <c r="K2163">
        <f>IF(B2163&lt;=$B$9, EXP(-($B$5*B2163))*($B$7*$B$6+$J$18*(D2163-$B$6))*$B$20, "")</f>
        <v>42.443614730915904</v>
      </c>
      <c r="L2163" t="str">
        <f>IF(B2163&lt;=$B$9, "", EXP(-($B$5*B2163))*$B$20)</f>
        <v/>
      </c>
    </row>
    <row r="2164" spans="1:12" x14ac:dyDescent="0.25">
      <c r="A2164">
        <f t="shared" si="165"/>
        <v>46.42</v>
      </c>
      <c r="B2164">
        <v>21.42</v>
      </c>
      <c r="C2164" s="1">
        <f t="shared" si="166"/>
        <v>1.390263832</v>
      </c>
      <c r="D2164">
        <f t="shared" si="167"/>
        <v>69513.191600000006</v>
      </c>
      <c r="E2164" s="12">
        <f t="shared" si="168"/>
        <v>263740.262029014</v>
      </c>
      <c r="F2164" s="1"/>
      <c r="G2164" s="4"/>
      <c r="H2164" s="4">
        <f t="shared" si="169"/>
        <v>230287.30445923738</v>
      </c>
      <c r="I2164">
        <f xml:space="preserve">          IF($B2164&lt;=$B$9,        $D2164-$B$7*$B$6-$J$18*($D2164-$B$6), $J$16)</f>
        <v>60533.212506292839</v>
      </c>
      <c r="J2164">
        <f>EXP(-($J$17*B2164))*($I2164^(1-J$20)-1)/(1-J$20)</f>
        <v>231.56211797874263</v>
      </c>
      <c r="K2164">
        <f>IF(B2164&lt;=$B$9, EXP(-($B$5*B2164))*($B$7*$B$6+$J$18*(D2164-$B$6))*$B$20, "")</f>
        <v>42.431145116132569</v>
      </c>
      <c r="L2164" t="str">
        <f>IF(B2164&lt;=$B$9, "", EXP(-($B$5*B2164))*$B$20)</f>
        <v/>
      </c>
    </row>
    <row r="2165" spans="1:12" x14ac:dyDescent="0.25">
      <c r="A2165">
        <f t="shared" si="165"/>
        <v>46.43</v>
      </c>
      <c r="B2165">
        <v>21.43</v>
      </c>
      <c r="C2165" s="1">
        <f t="shared" si="166"/>
        <v>1.390313162</v>
      </c>
      <c r="D2165">
        <f t="shared" si="167"/>
        <v>69515.658100000001</v>
      </c>
      <c r="E2165" s="12">
        <f t="shared" si="168"/>
        <v>263941.11809502414</v>
      </c>
      <c r="F2165" s="1"/>
      <c r="G2165" s="4"/>
      <c r="H2165" s="4">
        <f t="shared" si="169"/>
        <v>230457.70480673519</v>
      </c>
      <c r="I2165">
        <f xml:space="preserve">          IF($B2165&lt;=$B$9,        $D2165-$B$7*$B$6-$J$18*($D2165-$B$6), $J$16)</f>
        <v>60535.175930289901</v>
      </c>
      <c r="J2165">
        <f>EXP(-($J$17*B2165))*($I2165^(1-J$20)-1)/(1-J$20)</f>
        <v>231.4848548095095</v>
      </c>
      <c r="K2165">
        <f>IF(B2165&lt;=$B$9, EXP(-($B$5*B2165))*($B$7*$B$6+$J$18*(D2165-$B$6))*$B$20, "")</f>
        <v>42.418673057903945</v>
      </c>
      <c r="L2165" t="str">
        <f>IF(B2165&lt;=$B$9, "", EXP(-($B$5*B2165))*$B$20)</f>
        <v/>
      </c>
    </row>
    <row r="2166" spans="1:12" x14ac:dyDescent="0.25">
      <c r="A2166">
        <f t="shared" si="165"/>
        <v>46.44</v>
      </c>
      <c r="B2166">
        <v>21.44</v>
      </c>
      <c r="C2166" s="1">
        <f t="shared" si="166"/>
        <v>1.3903623679999999</v>
      </c>
      <c r="D2166">
        <f t="shared" si="167"/>
        <v>69518.118399999992</v>
      </c>
      <c r="E2166" s="12">
        <f t="shared" si="168"/>
        <v>264142.05184155738</v>
      </c>
      <c r="F2166" s="1"/>
      <c r="G2166" s="4"/>
      <c r="H2166" s="4">
        <f t="shared" si="169"/>
        <v>230628.16982511463</v>
      </c>
      <c r="I2166">
        <f xml:space="preserve">          IF($B2166&lt;=$B$9,        $D2166-$B$7*$B$6-$J$18*($D2166-$B$6), $J$16)</f>
        <v>60537.13441886074</v>
      </c>
      <c r="J2166">
        <f>EXP(-($J$17*B2166))*($I2166^(1-J$20)-1)/(1-J$20)</f>
        <v>231.40760782598244</v>
      </c>
      <c r="K2166">
        <f>IF(B2166&lt;=$B$9, EXP(-($B$5*B2166))*($B$7*$B$6+$J$18*(D2166-$B$6))*$B$20, "")</f>
        <v>42.40619856155736</v>
      </c>
      <c r="L2166" t="str">
        <f>IF(B2166&lt;=$B$9, "", EXP(-($B$5*B2166))*$B$20)</f>
        <v/>
      </c>
    </row>
    <row r="2167" spans="1:12" x14ac:dyDescent="0.25">
      <c r="A2167">
        <f t="shared" si="165"/>
        <v>46.45</v>
      </c>
      <c r="B2167">
        <v>21.450000000000003</v>
      </c>
      <c r="C2167" s="1">
        <f t="shared" si="166"/>
        <v>1.39041145</v>
      </c>
      <c r="D2167">
        <f t="shared" si="167"/>
        <v>69520.572499999995</v>
      </c>
      <c r="E2167" s="12">
        <f t="shared" si="168"/>
        <v>264343.0632772019</v>
      </c>
      <c r="F2167" s="1"/>
      <c r="G2167" s="4"/>
      <c r="H2167" s="4">
        <f t="shared" si="169"/>
        <v>230798.69952436481</v>
      </c>
      <c r="I2167">
        <f xml:space="preserve">          IF($B2167&lt;=$B$9,        $D2167-$B$7*$B$6-$J$18*($D2167-$B$6), $J$16)</f>
        <v>60539.087972005356</v>
      </c>
      <c r="J2167">
        <f>EXP(-($J$17*B2167))*($I2167^(1-J$20)-1)/(1-J$20)</f>
        <v>231.33037703009319</v>
      </c>
      <c r="K2167">
        <f>IF(B2167&lt;=$B$9, EXP(-($B$5*B2167))*($B$7*$B$6+$J$18*(D2167-$B$6))*$B$20, "")</f>
        <v>42.393721632415975</v>
      </c>
      <c r="L2167" t="str">
        <f>IF(B2167&lt;=$B$9, "", EXP(-($B$5*B2167))*$B$20)</f>
        <v/>
      </c>
    </row>
    <row r="2168" spans="1:12" x14ac:dyDescent="0.25">
      <c r="A2168">
        <f t="shared" si="165"/>
        <v>46.46</v>
      </c>
      <c r="B2168">
        <v>21.46</v>
      </c>
      <c r="C2168" s="1">
        <f t="shared" si="166"/>
        <v>1.390460408</v>
      </c>
      <c r="D2168">
        <f t="shared" si="167"/>
        <v>69523.020400000009</v>
      </c>
      <c r="E2168" s="12">
        <f t="shared" si="168"/>
        <v>264544.15241054894</v>
      </c>
      <c r="F2168" s="1"/>
      <c r="G2168" s="4"/>
      <c r="H2168" s="4">
        <f t="shared" si="169"/>
        <v>230969.29391447827</v>
      </c>
      <c r="I2168">
        <f xml:space="preserve">          IF($B2168&lt;=$B$9,        $D2168-$B$7*$B$6-$J$18*($D2168-$B$6), $J$16)</f>
        <v>60541.036589723757</v>
      </c>
      <c r="J2168">
        <f>EXP(-($J$17*B2168))*($I2168^(1-J$20)-1)/(1-J$20)</f>
        <v>231.25316242376735</v>
      </c>
      <c r="K2168">
        <f>IF(B2168&lt;=$B$9, EXP(-($B$5*B2168))*($B$7*$B$6+$J$18*(D2168-$B$6))*$B$20, "")</f>
        <v>42.381242275798833</v>
      </c>
      <c r="L2168" t="str">
        <f>IF(B2168&lt;=$B$9, "", EXP(-($B$5*B2168))*$B$20)</f>
        <v/>
      </c>
    </row>
    <row r="2169" spans="1:12" x14ac:dyDescent="0.25">
      <c r="A2169">
        <f t="shared" si="165"/>
        <v>46.47</v>
      </c>
      <c r="B2169">
        <v>21.470000000000002</v>
      </c>
      <c r="C2169" s="1">
        <f t="shared" si="166"/>
        <v>1.390509242</v>
      </c>
      <c r="D2169">
        <f t="shared" si="167"/>
        <v>69525.462100000004</v>
      </c>
      <c r="E2169" s="12">
        <f t="shared" si="168"/>
        <v>264745.31925019261</v>
      </c>
      <c r="F2169" s="1"/>
      <c r="G2169" s="4"/>
      <c r="H2169" s="4">
        <f t="shared" si="169"/>
        <v>231139.9530054511</v>
      </c>
      <c r="I2169">
        <f xml:space="preserve">          IF($B2169&lt;=$B$9,        $D2169-$B$7*$B$6-$J$18*($D2169-$B$6), $J$16)</f>
        <v>60542.980272015928</v>
      </c>
      <c r="J2169">
        <f>EXP(-($J$17*B2169))*($I2169^(1-J$20)-1)/(1-J$20)</f>
        <v>231.1759640089245</v>
      </c>
      <c r="K2169">
        <f>IF(B2169&lt;=$B$9, EXP(-($B$5*B2169))*($B$7*$B$6+$J$18*(D2169-$B$6))*$B$20, "")</f>
        <v>42.368760497020759</v>
      </c>
      <c r="L2169" t="str">
        <f>IF(B2169&lt;=$B$9, "", EXP(-($B$5*B2169))*$B$20)</f>
        <v/>
      </c>
    </row>
    <row r="2170" spans="1:12" x14ac:dyDescent="0.25">
      <c r="A2170">
        <f t="shared" si="165"/>
        <v>46.480000000000004</v>
      </c>
      <c r="B2170">
        <v>21.48</v>
      </c>
      <c r="C2170" s="1">
        <f t="shared" si="166"/>
        <v>1.390557952</v>
      </c>
      <c r="D2170">
        <f t="shared" si="167"/>
        <v>69527.897599999997</v>
      </c>
      <c r="E2170" s="12">
        <f t="shared" si="168"/>
        <v>264946.56380473019</v>
      </c>
      <c r="F2170" s="1"/>
      <c r="G2170" s="4"/>
      <c r="H2170" s="4">
        <f t="shared" si="169"/>
        <v>231310.67680728284</v>
      </c>
      <c r="I2170">
        <f xml:space="preserve">          IF($B2170&lt;=$B$9,        $D2170-$B$7*$B$6-$J$18*($D2170-$B$6), $J$16)</f>
        <v>60544.919018881861</v>
      </c>
      <c r="J2170">
        <f>EXP(-($J$17*B2170))*($I2170^(1-J$20)-1)/(1-J$20)</f>
        <v>231.09878178747837</v>
      </c>
      <c r="K2170">
        <f>IF(B2170&lt;=$B$9, EXP(-($B$5*B2170))*($B$7*$B$6+$J$18*(D2170-$B$6))*$B$20, "")</f>
        <v>42.356276301392484</v>
      </c>
      <c r="L2170" t="str">
        <f>IF(B2170&lt;=$B$9, "", EXP(-($B$5*B2170))*$B$20)</f>
        <v/>
      </c>
    </row>
    <row r="2171" spans="1:12" x14ac:dyDescent="0.25">
      <c r="A2171">
        <f t="shared" si="165"/>
        <v>46.49</v>
      </c>
      <c r="B2171">
        <v>21.490000000000002</v>
      </c>
      <c r="C2171" s="1">
        <f t="shared" si="166"/>
        <v>1.3906065380000001</v>
      </c>
      <c r="D2171">
        <f t="shared" si="167"/>
        <v>69530.3269</v>
      </c>
      <c r="E2171" s="12">
        <f t="shared" si="168"/>
        <v>265147.88608276186</v>
      </c>
      <c r="F2171" s="1"/>
      <c r="G2171" s="4"/>
      <c r="H2171" s="4">
        <f t="shared" si="169"/>
        <v>231481.46532997658</v>
      </c>
      <c r="I2171">
        <f xml:space="preserve">          IF($B2171&lt;=$B$9,        $D2171-$B$7*$B$6-$J$18*($D2171-$B$6), $J$16)</f>
        <v>60546.852830321586</v>
      </c>
      <c r="J2171">
        <f>EXP(-($J$17*B2171))*($I2171^(1-J$20)-1)/(1-J$20)</f>
        <v>231.02161576133653</v>
      </c>
      <c r="K2171">
        <f>IF(B2171&lt;=$B$9, EXP(-($B$5*B2171))*($B$7*$B$6+$J$18*(D2171-$B$6))*$B$20, "")</f>
        <v>42.343789694220568</v>
      </c>
      <c r="L2171" t="str">
        <f>IF(B2171&lt;=$B$9, "", EXP(-($B$5*B2171))*$B$20)</f>
        <v/>
      </c>
    </row>
    <row r="2172" spans="1:12" x14ac:dyDescent="0.25">
      <c r="A2172">
        <f t="shared" si="165"/>
        <v>46.5</v>
      </c>
      <c r="B2172">
        <v>21.5</v>
      </c>
      <c r="C2172" s="1">
        <f t="shared" si="166"/>
        <v>1.390655</v>
      </c>
      <c r="D2172">
        <f t="shared" si="167"/>
        <v>69532.75</v>
      </c>
      <c r="E2172" s="12">
        <f t="shared" si="168"/>
        <v>265349.28609289083</v>
      </c>
      <c r="F2172" s="1"/>
      <c r="G2172" s="4"/>
      <c r="H2172" s="4">
        <f t="shared" si="169"/>
        <v>231652.31858353884</v>
      </c>
      <c r="I2172">
        <f xml:space="preserve">          IF($B2172&lt;=$B$9,        $D2172-$B$7*$B$6-$J$18*($D2172-$B$6), $J$16)</f>
        <v>60548.781706335081</v>
      </c>
      <c r="J2172">
        <f>EXP(-($J$17*B2172))*($I2172^(1-J$20)-1)/(1-J$20)</f>
        <v>230.94446593240048</v>
      </c>
      <c r="K2172">
        <f>IF(B2172&lt;=$B$9, EXP(-($B$5*B2172))*($B$7*$B$6+$J$18*(D2172-$B$6))*$B$20, "")</f>
        <v>42.331300680807388</v>
      </c>
      <c r="L2172" t="str">
        <f>IF(B2172&lt;=$B$9, "", EXP(-($B$5*B2172))*$B$20)</f>
        <v/>
      </c>
    </row>
    <row r="2173" spans="1:12" x14ac:dyDescent="0.25">
      <c r="A2173">
        <f t="shared" si="165"/>
        <v>46.510000000000005</v>
      </c>
      <c r="B2173">
        <v>21.51</v>
      </c>
      <c r="C2173" s="1">
        <f t="shared" si="166"/>
        <v>1.3907033379999998</v>
      </c>
      <c r="D2173">
        <f t="shared" si="167"/>
        <v>69535.166899999997</v>
      </c>
      <c r="E2173" s="12">
        <f t="shared" si="168"/>
        <v>265550.76384372334</v>
      </c>
      <c r="F2173" s="1"/>
      <c r="G2173" s="4"/>
      <c r="H2173" s="4">
        <f t="shared" si="169"/>
        <v>231823.23657797973</v>
      </c>
      <c r="I2173">
        <f xml:space="preserve">          IF($B2173&lt;=$B$9,        $D2173-$B$7*$B$6-$J$18*($D2173-$B$6), $J$16)</f>
        <v>60550.705646922353</v>
      </c>
      <c r="J2173">
        <f>EXP(-($J$17*B2173))*($I2173^(1-J$20)-1)/(1-J$20)</f>
        <v>230.86733230256593</v>
      </c>
      <c r="K2173">
        <f>IF(B2173&lt;=$B$9, EXP(-($B$5*B2173))*($B$7*$B$6+$J$18*(D2173-$B$6))*$B$20, "")</f>
        <v>42.318809266451211</v>
      </c>
      <c r="L2173" t="str">
        <f>IF(B2173&lt;=$B$9, "", EXP(-($B$5*B2173))*$B$20)</f>
        <v/>
      </c>
    </row>
    <row r="2174" spans="1:12" x14ac:dyDescent="0.25">
      <c r="A2174">
        <f t="shared" si="165"/>
        <v>46.519999999999996</v>
      </c>
      <c r="B2174">
        <v>21.52</v>
      </c>
      <c r="C2174" s="1">
        <f t="shared" si="166"/>
        <v>1.390751552</v>
      </c>
      <c r="D2174">
        <f t="shared" si="167"/>
        <v>69537.577600000004</v>
      </c>
      <c r="E2174" s="12">
        <f t="shared" si="168"/>
        <v>265752.31934386864</v>
      </c>
      <c r="F2174" s="1"/>
      <c r="G2174" s="4"/>
      <c r="H2174" s="4">
        <f t="shared" si="169"/>
        <v>231994.21932331281</v>
      </c>
      <c r="I2174">
        <f xml:space="preserve">          IF($B2174&lt;=$B$9,        $D2174-$B$7*$B$6-$J$18*($D2174-$B$6), $J$16)</f>
        <v>60552.62465208341</v>
      </c>
      <c r="J2174">
        <f>EXP(-($J$17*B2174))*($I2174^(1-J$20)-1)/(1-J$20)</f>
        <v>230.79021487372253</v>
      </c>
      <c r="K2174">
        <f>IF(B2174&lt;=$B$9, EXP(-($B$5*B2174))*($B$7*$B$6+$J$18*(D2174-$B$6))*$B$20, "")</f>
        <v>42.306315456446193</v>
      </c>
      <c r="L2174" t="str">
        <f>IF(B2174&lt;=$B$9, "", EXP(-($B$5*B2174))*$B$20)</f>
        <v/>
      </c>
    </row>
    <row r="2175" spans="1:12" x14ac:dyDescent="0.25">
      <c r="A2175">
        <f t="shared" si="165"/>
        <v>46.53</v>
      </c>
      <c r="B2175">
        <v>21.53</v>
      </c>
      <c r="C2175" s="1">
        <f t="shared" si="166"/>
        <v>1.3907996420000002</v>
      </c>
      <c r="D2175">
        <f t="shared" si="167"/>
        <v>69539.982100000008</v>
      </c>
      <c r="E2175" s="12">
        <f t="shared" si="168"/>
        <v>265953.95260193897</v>
      </c>
      <c r="F2175" s="1"/>
      <c r="G2175" s="4"/>
      <c r="H2175" s="4">
        <f t="shared" si="169"/>
        <v>232165.26682955513</v>
      </c>
      <c r="I2175">
        <f xml:space="preserve">          IF($B2175&lt;=$B$9,        $D2175-$B$7*$B$6-$J$18*($D2175-$B$6), $J$16)</f>
        <v>60554.538721818237</v>
      </c>
      <c r="J2175">
        <f>EXP(-($J$17*B2175))*($I2175^(1-J$20)-1)/(1-J$20)</f>
        <v>230.7131136477538</v>
      </c>
      <c r="K2175">
        <f>IF(B2175&lt;=$B$9, EXP(-($B$5*B2175))*($B$7*$B$6+$J$18*(D2175-$B$6))*$B$20, "")</f>
        <v>42.293819256082273</v>
      </c>
      <c r="L2175" t="str">
        <f>IF(B2175&lt;=$B$9, "", EXP(-($B$5*B2175))*$B$20)</f>
        <v/>
      </c>
    </row>
    <row r="2176" spans="1:12" x14ac:dyDescent="0.25">
      <c r="A2176">
        <f t="shared" si="165"/>
        <v>46.540000000000006</v>
      </c>
      <c r="B2176">
        <v>21.540000000000003</v>
      </c>
      <c r="C2176" s="1">
        <f t="shared" si="166"/>
        <v>1.3908476080000001</v>
      </c>
      <c r="D2176">
        <f t="shared" si="167"/>
        <v>69542.380400000009</v>
      </c>
      <c r="E2176" s="12">
        <f t="shared" si="168"/>
        <v>266155.66362654965</v>
      </c>
      <c r="F2176" s="1"/>
      <c r="G2176" s="4"/>
      <c r="H2176" s="4">
        <f t="shared" si="169"/>
        <v>232336.37910672728</v>
      </c>
      <c r="I2176">
        <f xml:space="preserve">          IF($B2176&lt;=$B$9,        $D2176-$B$7*$B$6-$J$18*($D2176-$B$6), $J$16)</f>
        <v>60556.447856126833</v>
      </c>
      <c r="J2176">
        <f>EXP(-($J$17*B2176))*($I2176^(1-J$20)-1)/(1-J$20)</f>
        <v>230.63602862653744</v>
      </c>
      <c r="K2176">
        <f>IF(B2176&lt;=$B$9, EXP(-($B$5*B2176))*($B$7*$B$6+$J$18*(D2176-$B$6))*$B$20, "")</f>
        <v>42.2813206706453</v>
      </c>
      <c r="L2176" t="str">
        <f>IF(B2176&lt;=$B$9, "", EXP(-($B$5*B2176))*$B$20)</f>
        <v/>
      </c>
    </row>
    <row r="2177" spans="1:12" x14ac:dyDescent="0.25">
      <c r="A2177">
        <f t="shared" si="165"/>
        <v>46.55</v>
      </c>
      <c r="B2177">
        <v>21.55</v>
      </c>
      <c r="C2177" s="1">
        <f t="shared" si="166"/>
        <v>1.3908954499999999</v>
      </c>
      <c r="D2177">
        <f t="shared" si="167"/>
        <v>69544.772499999992</v>
      </c>
      <c r="E2177" s="12">
        <f t="shared" si="168"/>
        <v>266357.45242631895</v>
      </c>
      <c r="F2177" s="1"/>
      <c r="G2177" s="4"/>
      <c r="H2177" s="4">
        <f t="shared" si="169"/>
        <v>232507.55616485336</v>
      </c>
      <c r="I2177">
        <f xml:space="preserve">          IF($B2177&lt;=$B$9,        $D2177-$B$7*$B$6-$J$18*($D2177-$B$6), $J$16)</f>
        <v>60558.3520550092</v>
      </c>
      <c r="J2177">
        <f>EXP(-($J$17*B2177))*($I2177^(1-J$20)-1)/(1-J$20)</f>
        <v>230.55895981194513</v>
      </c>
      <c r="K2177">
        <f>IF(B2177&lt;=$B$9, EXP(-($B$5*B2177))*($B$7*$B$6+$J$18*(D2177-$B$6))*$B$20, "")</f>
        <v>42.268819705416973</v>
      </c>
      <c r="L2177" t="str">
        <f>IF(B2177&lt;=$B$9, "", EXP(-($B$5*B2177))*$B$20)</f>
        <v/>
      </c>
    </row>
    <row r="2178" spans="1:12" x14ac:dyDescent="0.25">
      <c r="A2178">
        <f t="shared" si="165"/>
        <v>46.56</v>
      </c>
      <c r="B2178">
        <v>21.560000000000002</v>
      </c>
      <c r="C2178" s="1">
        <f t="shared" si="166"/>
        <v>1.390943168</v>
      </c>
      <c r="D2178">
        <f t="shared" si="167"/>
        <v>69547.1584</v>
      </c>
      <c r="E2178" s="12">
        <f t="shared" si="168"/>
        <v>266559.31900986814</v>
      </c>
      <c r="F2178" s="1"/>
      <c r="G2178" s="4"/>
      <c r="H2178" s="4">
        <f t="shared" si="169"/>
        <v>232678.79801396097</v>
      </c>
      <c r="I2178">
        <f xml:space="preserve">          IF($B2178&lt;=$B$9,        $D2178-$B$7*$B$6-$J$18*($D2178-$B$6), $J$16)</f>
        <v>60560.251318465358</v>
      </c>
      <c r="J2178">
        <f>EXP(-($J$17*B2178))*($I2178^(1-J$20)-1)/(1-J$20)</f>
        <v>230.48190720584262</v>
      </c>
      <c r="K2178">
        <f>IF(B2178&lt;=$B$9, EXP(-($B$5*B2178))*($B$7*$B$6+$J$18*(D2178-$B$6))*$B$20, "")</f>
        <v>42.256316365674884</v>
      </c>
      <c r="L2178" t="str">
        <f>IF(B2178&lt;=$B$9, "", EXP(-($B$5*B2178))*$B$20)</f>
        <v/>
      </c>
    </row>
    <row r="2179" spans="1:12" x14ac:dyDescent="0.25">
      <c r="A2179">
        <f t="shared" si="165"/>
        <v>46.57</v>
      </c>
      <c r="B2179">
        <v>21.57</v>
      </c>
      <c r="C2179" s="1">
        <f t="shared" si="166"/>
        <v>1.3909907619999999</v>
      </c>
      <c r="D2179">
        <f t="shared" si="167"/>
        <v>69549.538099999991</v>
      </c>
      <c r="E2179" s="12">
        <f t="shared" si="168"/>
        <v>266761.2633858216</v>
      </c>
      <c r="F2179" s="1"/>
      <c r="G2179" s="4"/>
      <c r="H2179" s="4">
        <f t="shared" si="169"/>
        <v>232850.10466408121</v>
      </c>
      <c r="I2179">
        <f xml:space="preserve">          IF($B2179&lt;=$B$9,        $D2179-$B$7*$B$6-$J$18*($D2179-$B$6), $J$16)</f>
        <v>60562.145646495272</v>
      </c>
      <c r="J2179">
        <f>EXP(-($J$17*B2179))*($I2179^(1-J$20)-1)/(1-J$20)</f>
        <v>230.40487081008959</v>
      </c>
      <c r="K2179">
        <f>IF(B2179&lt;=$B$9, EXP(-($B$5*B2179))*($B$7*$B$6+$J$18*(D2179-$B$6))*$B$20, "")</f>
        <v>42.243810656692439</v>
      </c>
      <c r="L2179" t="str">
        <f>IF(B2179&lt;=$B$9, "", EXP(-($B$5*B2179))*$B$20)</f>
        <v/>
      </c>
    </row>
    <row r="2180" spans="1:12" x14ac:dyDescent="0.25">
      <c r="A2180">
        <f t="shared" si="165"/>
        <v>46.58</v>
      </c>
      <c r="B2180">
        <v>21.580000000000002</v>
      </c>
      <c r="C2180" s="1">
        <f t="shared" si="166"/>
        <v>1.3910382319999999</v>
      </c>
      <c r="D2180">
        <f t="shared" si="167"/>
        <v>69551.911599999992</v>
      </c>
      <c r="E2180" s="12">
        <f t="shared" si="168"/>
        <v>266963.28556280665</v>
      </c>
      <c r="F2180" s="1"/>
      <c r="G2180" s="4"/>
      <c r="H2180" s="4">
        <f t="shared" si="169"/>
        <v>233021.47612524868</v>
      </c>
      <c r="I2180">
        <f xml:space="preserve">          IF($B2180&lt;=$B$9,        $D2180-$B$7*$B$6-$J$18*($D2180-$B$6), $J$16)</f>
        <v>60564.035039098977</v>
      </c>
      <c r="J2180">
        <f>EXP(-($J$17*B2180))*($I2180^(1-J$20)-1)/(1-J$20)</f>
        <v>230.32785062653991</v>
      </c>
      <c r="K2180">
        <f>IF(B2180&lt;=$B$9, EXP(-($B$5*B2180))*($B$7*$B$6+$J$18*(D2180-$B$6))*$B$20, "")</f>
        <v>42.231302583738987</v>
      </c>
      <c r="L2180" t="str">
        <f>IF(B2180&lt;=$B$9, "", EXP(-($B$5*B2180))*$B$20)</f>
        <v/>
      </c>
    </row>
    <row r="2181" spans="1:12" x14ac:dyDescent="0.25">
      <c r="A2181">
        <f t="shared" si="165"/>
        <v>46.59</v>
      </c>
      <c r="B2181">
        <v>21.59</v>
      </c>
      <c r="C2181" s="1">
        <f t="shared" si="166"/>
        <v>1.391085578</v>
      </c>
      <c r="D2181">
        <f t="shared" si="167"/>
        <v>69554.278900000005</v>
      </c>
      <c r="E2181" s="12">
        <f t="shared" si="168"/>
        <v>267165.38554945361</v>
      </c>
      <c r="F2181" s="1"/>
      <c r="G2181" s="4"/>
      <c r="H2181" s="4">
        <f t="shared" si="169"/>
        <v>233192.91240750151</v>
      </c>
      <c r="I2181">
        <f xml:space="preserve">          IF($B2181&lt;=$B$9,        $D2181-$B$7*$B$6-$J$18*($D2181-$B$6), $J$16)</f>
        <v>60565.919496276467</v>
      </c>
      <c r="J2181">
        <f>EXP(-($J$17*B2181))*($I2181^(1-J$20)-1)/(1-J$20)</f>
        <v>230.25084665704139</v>
      </c>
      <c r="K2181">
        <f>IF(B2181&lt;=$B$9, EXP(-($B$5*B2181))*($B$7*$B$6+$J$18*(D2181-$B$6))*$B$20, "")</f>
        <v>42.218792152079715</v>
      </c>
      <c r="L2181" t="str">
        <f>IF(B2181&lt;=$B$9, "", EXP(-($B$5*B2181))*$B$20)</f>
        <v/>
      </c>
    </row>
    <row r="2182" spans="1:12" x14ac:dyDescent="0.25">
      <c r="A2182">
        <f t="shared" si="165"/>
        <v>46.6</v>
      </c>
      <c r="B2182">
        <v>21.6</v>
      </c>
      <c r="C2182" s="1">
        <f t="shared" si="166"/>
        <v>1.3911328000000001</v>
      </c>
      <c r="D2182">
        <f t="shared" si="167"/>
        <v>69556.639999999999</v>
      </c>
      <c r="E2182" s="12">
        <f t="shared" si="168"/>
        <v>267367.56335439591</v>
      </c>
      <c r="F2182" s="1"/>
      <c r="G2182" s="4"/>
      <c r="H2182" s="4">
        <f t="shared" si="169"/>
        <v>233364.41352088138</v>
      </c>
      <c r="I2182">
        <f xml:space="preserve">          IF($B2182&lt;=$B$9,        $D2182-$B$7*$B$6-$J$18*($D2182-$B$6), $J$16)</f>
        <v>60567.799018027719</v>
      </c>
      <c r="J2182">
        <f>EXP(-($J$17*B2182))*($I2182^(1-J$20)-1)/(1-J$20)</f>
        <v>230.1738589034359</v>
      </c>
      <c r="K2182">
        <f>IF(B2182&lt;=$B$9, EXP(-($B$5*B2182))*($B$7*$B$6+$J$18*(D2182-$B$6))*$B$20, "")</f>
        <v>42.206279366975636</v>
      </c>
      <c r="L2182" t="str">
        <f>IF(B2182&lt;=$B$9, "", EXP(-($B$5*B2182))*$B$20)</f>
        <v/>
      </c>
    </row>
    <row r="2183" spans="1:12" x14ac:dyDescent="0.25">
      <c r="A2183">
        <f t="shared" si="165"/>
        <v>46.61</v>
      </c>
      <c r="B2183">
        <v>21.61</v>
      </c>
      <c r="C2183" s="1">
        <f t="shared" si="166"/>
        <v>1.3911798979999999</v>
      </c>
      <c r="D2183">
        <f t="shared" si="167"/>
        <v>69558.994899999991</v>
      </c>
      <c r="E2183" s="12">
        <f t="shared" si="168"/>
        <v>267569.81898626994</v>
      </c>
      <c r="F2183" s="1"/>
      <c r="G2183" s="4"/>
      <c r="H2183" s="4">
        <f t="shared" si="169"/>
        <v>233535.97947543341</v>
      </c>
      <c r="I2183">
        <f xml:space="preserve">          IF($B2183&lt;=$B$9,        $D2183-$B$7*$B$6-$J$18*($D2183-$B$6), $J$16)</f>
        <v>60569.673604352742</v>
      </c>
      <c r="J2183">
        <f>EXP(-($J$17*B2183))*($I2183^(1-J$20)-1)/(1-J$20)</f>
        <v>230.09688736755953</v>
      </c>
      <c r="K2183">
        <f>IF(B2183&lt;=$B$9, EXP(-($B$5*B2183))*($B$7*$B$6+$J$18*(D2183-$B$6))*$B$20, "")</f>
        <v>42.19376423368373</v>
      </c>
      <c r="L2183" t="str">
        <f>IF(B2183&lt;=$B$9, "", EXP(-($B$5*B2183))*$B$20)</f>
        <v/>
      </c>
    </row>
    <row r="2184" spans="1:12" x14ac:dyDescent="0.25">
      <c r="A2184">
        <f t="shared" si="165"/>
        <v>46.620000000000005</v>
      </c>
      <c r="B2184">
        <v>21.62</v>
      </c>
      <c r="C2184" s="1">
        <f t="shared" si="166"/>
        <v>1.3912268720000001</v>
      </c>
      <c r="D2184">
        <f t="shared" si="167"/>
        <v>69561.343600000007</v>
      </c>
      <c r="E2184" s="12">
        <f t="shared" si="168"/>
        <v>267772.15245371516</v>
      </c>
      <c r="F2184" s="1"/>
      <c r="G2184" s="4"/>
      <c r="H2184" s="4">
        <f t="shared" si="169"/>
        <v>233707.61028120629</v>
      </c>
      <c r="I2184">
        <f xml:space="preserve">          IF($B2184&lt;=$B$9,        $D2184-$B$7*$B$6-$J$18*($D2184-$B$6), $J$16)</f>
        <v>60571.543255251563</v>
      </c>
      <c r="J2184">
        <f>EXP(-($J$17*B2184))*($I2184^(1-J$20)-1)/(1-J$20)</f>
        <v>230.01993205124225</v>
      </c>
      <c r="K2184">
        <f>IF(B2184&lt;=$B$9, EXP(-($B$5*B2184))*($B$7*$B$6+$J$18*(D2184-$B$6))*$B$20, "")</f>
        <v>42.18124675745684</v>
      </c>
      <c r="L2184" t="str">
        <f>IF(B2184&lt;=$B$9, "", EXP(-($B$5*B2184))*$B$20)</f>
        <v/>
      </c>
    </row>
    <row r="2185" spans="1:12" x14ac:dyDescent="0.25">
      <c r="A2185">
        <f t="shared" si="165"/>
        <v>46.63</v>
      </c>
      <c r="B2185">
        <v>21.630000000000003</v>
      </c>
      <c r="C2185" s="1">
        <f t="shared" si="166"/>
        <v>1.391273722</v>
      </c>
      <c r="D2185">
        <f t="shared" si="167"/>
        <v>69563.686100000006</v>
      </c>
      <c r="E2185" s="12">
        <f t="shared" si="168"/>
        <v>267974.56376537395</v>
      </c>
      <c r="F2185" s="1"/>
      <c r="G2185" s="4"/>
      <c r="H2185" s="4">
        <f t="shared" si="169"/>
        <v>233879.30594825221</v>
      </c>
      <c r="I2185">
        <f xml:space="preserve">          IF($B2185&lt;=$B$9,        $D2185-$B$7*$B$6-$J$18*($D2185-$B$6), $J$16)</f>
        <v>60573.407970724147</v>
      </c>
      <c r="J2185">
        <f>EXP(-($J$17*B2185))*($I2185^(1-J$20)-1)/(1-J$20)</f>
        <v>229.94299295630816</v>
      </c>
      <c r="K2185">
        <f>IF(B2185&lt;=$B$9, EXP(-($B$5*B2185))*($B$7*$B$6+$J$18*(D2185-$B$6))*$B$20, "")</f>
        <v>42.168726943543632</v>
      </c>
      <c r="L2185" t="str">
        <f>IF(B2185&lt;=$B$9, "", EXP(-($B$5*B2185))*$B$20)</f>
        <v/>
      </c>
    </row>
    <row r="2186" spans="1:12" x14ac:dyDescent="0.25">
      <c r="A2186">
        <f t="shared" si="165"/>
        <v>46.64</v>
      </c>
      <c r="B2186">
        <v>21.64</v>
      </c>
      <c r="C2186" s="1">
        <f t="shared" si="166"/>
        <v>1.3913204479999999</v>
      </c>
      <c r="D2186">
        <f t="shared" si="167"/>
        <v>69566.022399999987</v>
      </c>
      <c r="E2186" s="12">
        <f t="shared" si="168"/>
        <v>268177.05292989186</v>
      </c>
      <c r="F2186" s="1"/>
      <c r="G2186" s="4"/>
      <c r="H2186" s="4">
        <f t="shared" si="169"/>
        <v>234051.06648662686</v>
      </c>
      <c r="I2186">
        <f xml:space="preserve">          IF($B2186&lt;=$B$9,        $D2186-$B$7*$B$6-$J$18*($D2186-$B$6), $J$16)</f>
        <v>60575.267750770487</v>
      </c>
      <c r="J2186">
        <f>EXP(-($J$17*B2186))*($I2186^(1-J$20)-1)/(1-J$20)</f>
        <v>229.86607008457543</v>
      </c>
      <c r="K2186">
        <f>IF(B2186&lt;=$B$9, EXP(-($B$5*B2186))*($B$7*$B$6+$J$18*(D2186-$B$6))*$B$20, "")</f>
        <v>42.156204797188714</v>
      </c>
      <c r="L2186" t="str">
        <f>IF(B2186&lt;=$B$9, "", EXP(-($B$5*B2186))*$B$20)</f>
        <v/>
      </c>
    </row>
    <row r="2187" spans="1:12" x14ac:dyDescent="0.25">
      <c r="A2187">
        <f t="shared" si="165"/>
        <v>46.650000000000006</v>
      </c>
      <c r="B2187">
        <v>21.650000000000002</v>
      </c>
      <c r="C2187" s="1">
        <f t="shared" si="166"/>
        <v>1.3913670499999999</v>
      </c>
      <c r="D2187">
        <f t="shared" si="167"/>
        <v>69568.352499999994</v>
      </c>
      <c r="E2187" s="12">
        <f t="shared" si="168"/>
        <v>268379.6199559173</v>
      </c>
      <c r="F2187" s="1"/>
      <c r="G2187" s="4"/>
      <c r="H2187" s="4">
        <f t="shared" si="169"/>
        <v>234222.89190638947</v>
      </c>
      <c r="I2187">
        <f xml:space="preserve">          IF($B2187&lt;=$B$9,        $D2187-$B$7*$B$6-$J$18*($D2187-$B$6), $J$16)</f>
        <v>60577.122595390625</v>
      </c>
      <c r="J2187">
        <f>EXP(-($J$17*B2187))*($I2187^(1-J$20)-1)/(1-J$20)</f>
        <v>229.7891634378565</v>
      </c>
      <c r="K2187">
        <f>IF(B2187&lt;=$B$9, EXP(-($B$5*B2187))*($B$7*$B$6+$J$18*(D2187-$B$6))*$B$20, "")</f>
        <v>42.143680323632601</v>
      </c>
      <c r="L2187" t="str">
        <f>IF(B2187&lt;=$B$9, "", EXP(-($B$5*B2187))*$B$20)</f>
        <v/>
      </c>
    </row>
    <row r="2188" spans="1:12" x14ac:dyDescent="0.25">
      <c r="A2188">
        <f t="shared" si="165"/>
        <v>46.66</v>
      </c>
      <c r="B2188">
        <v>21.66</v>
      </c>
      <c r="C2188" s="1">
        <f t="shared" si="166"/>
        <v>1.3914135280000002</v>
      </c>
      <c r="D2188">
        <f t="shared" si="167"/>
        <v>69570.676400000011</v>
      </c>
      <c r="E2188" s="12">
        <f t="shared" si="168"/>
        <v>268582.26485210186</v>
      </c>
      <c r="F2188" s="1"/>
      <c r="G2188" s="4"/>
      <c r="H2188" s="4">
        <f t="shared" si="169"/>
        <v>234394.7822176028</v>
      </c>
      <c r="I2188">
        <f xml:space="preserve">          IF($B2188&lt;=$B$9,        $D2188-$B$7*$B$6-$J$18*($D2188-$B$6), $J$16)</f>
        <v>60578.972504584555</v>
      </c>
      <c r="J2188">
        <f>EXP(-($J$17*B2188))*($I2188^(1-J$20)-1)/(1-J$20)</f>
        <v>229.71227301795764</v>
      </c>
      <c r="K2188">
        <f>IF(B2188&lt;=$B$9, EXP(-($B$5*B2188))*($B$7*$B$6+$J$18*(D2188-$B$6))*$B$20, "")</f>
        <v>42.131153528111646</v>
      </c>
      <c r="L2188" t="str">
        <f>IF(B2188&lt;=$B$9, "", EXP(-($B$5*B2188))*$B$20)</f>
        <v/>
      </c>
    </row>
    <row r="2189" spans="1:12" x14ac:dyDescent="0.25">
      <c r="A2189">
        <f t="shared" si="165"/>
        <v>46.67</v>
      </c>
      <c r="B2189">
        <v>21.67</v>
      </c>
      <c r="C2189" s="1">
        <f t="shared" si="166"/>
        <v>1.3914598820000001</v>
      </c>
      <c r="D2189">
        <f t="shared" si="167"/>
        <v>69572.994100000011</v>
      </c>
      <c r="E2189" s="12">
        <f t="shared" si="168"/>
        <v>268784.98762710008</v>
      </c>
      <c r="F2189" s="1"/>
      <c r="G2189" s="4"/>
      <c r="H2189" s="4">
        <f t="shared" si="169"/>
        <v>234566.7374303331</v>
      </c>
      <c r="I2189">
        <f xml:space="preserve">          IF($B2189&lt;=$B$9,        $D2189-$B$7*$B$6-$J$18*($D2189-$B$6), $J$16)</f>
        <v>60580.817478352241</v>
      </c>
      <c r="J2189">
        <f>EXP(-($J$17*B2189))*($I2189^(1-J$20)-1)/(1-J$20)</f>
        <v>229.63539882667928</v>
      </c>
      <c r="K2189">
        <f>IF(B2189&lt;=$B$9, EXP(-($B$5*B2189))*($B$7*$B$6+$J$18*(D2189-$B$6))*$B$20, "")</f>
        <v>42.118624415858115</v>
      </c>
      <c r="L2189" t="str">
        <f>IF(B2189&lt;=$B$9, "", EXP(-($B$5*B2189))*$B$20)</f>
        <v/>
      </c>
    </row>
    <row r="2190" spans="1:12" x14ac:dyDescent="0.25">
      <c r="A2190">
        <f t="shared" si="165"/>
        <v>46.68</v>
      </c>
      <c r="B2190">
        <v>21.68</v>
      </c>
      <c r="C2190" s="1">
        <f t="shared" si="166"/>
        <v>1.3915061120000001</v>
      </c>
      <c r="D2190">
        <f t="shared" si="167"/>
        <v>69575.305600000007</v>
      </c>
      <c r="E2190" s="12">
        <f t="shared" si="168"/>
        <v>268987.78828956955</v>
      </c>
      <c r="F2190" s="1"/>
      <c r="G2190" s="4"/>
      <c r="H2190" s="4">
        <f t="shared" si="169"/>
        <v>234738.75755465019</v>
      </c>
      <c r="I2190">
        <f xml:space="preserve">          IF($B2190&lt;=$B$9,        $D2190-$B$7*$B$6-$J$18*($D2190-$B$6), $J$16)</f>
        <v>60582.657516693696</v>
      </c>
      <c r="J2190">
        <f>EXP(-($J$17*B2190))*($I2190^(1-J$20)-1)/(1-J$20)</f>
        <v>229.55854086581616</v>
      </c>
      <c r="K2190">
        <f>IF(B2190&lt;=$B$9, EXP(-($B$5*B2190))*($B$7*$B$6+$J$18*(D2190-$B$6))*$B$20, "")</f>
        <v>42.106092992100187</v>
      </c>
      <c r="L2190" t="str">
        <f>IF(B2190&lt;=$B$9, "", EXP(-($B$5*B2190))*$B$20)</f>
        <v/>
      </c>
    </row>
    <row r="2191" spans="1:12" x14ac:dyDescent="0.25">
      <c r="A2191">
        <f t="shared" si="165"/>
        <v>46.69</v>
      </c>
      <c r="B2191">
        <v>21.69</v>
      </c>
      <c r="C2191" s="1">
        <f t="shared" si="166"/>
        <v>1.391552218</v>
      </c>
      <c r="D2191">
        <f t="shared" si="167"/>
        <v>69577.6109</v>
      </c>
      <c r="E2191" s="12">
        <f t="shared" si="168"/>
        <v>269190.66684817092</v>
      </c>
      <c r="F2191" s="1"/>
      <c r="G2191" s="4"/>
      <c r="H2191" s="4">
        <f t="shared" si="169"/>
        <v>234910.84260062739</v>
      </c>
      <c r="I2191">
        <f xml:space="preserve">          IF($B2191&lt;=$B$9,        $D2191-$B$7*$B$6-$J$18*($D2191-$B$6), $J$16)</f>
        <v>60584.492619608929</v>
      </c>
      <c r="J2191">
        <f>EXP(-($J$17*B2191))*($I2191^(1-J$20)-1)/(1-J$20)</f>
        <v>229.48169913715677</v>
      </c>
      <c r="K2191">
        <f>IF(B2191&lt;=$B$9, EXP(-($B$5*B2191))*($B$7*$B$6+$J$18*(D2191-$B$6))*$B$20, "")</f>
        <v>42.093559262061909</v>
      </c>
      <c r="L2191" t="str">
        <f>IF(B2191&lt;=$B$9, "", EXP(-($B$5*B2191))*$B$20)</f>
        <v/>
      </c>
    </row>
    <row r="2192" spans="1:12" x14ac:dyDescent="0.25">
      <c r="A2192">
        <f t="shared" si="165"/>
        <v>46.7</v>
      </c>
      <c r="B2192">
        <v>21.700000000000003</v>
      </c>
      <c r="C2192" s="1">
        <f t="shared" si="166"/>
        <v>1.3915982</v>
      </c>
      <c r="D2192">
        <f t="shared" si="167"/>
        <v>69579.91</v>
      </c>
      <c r="E2192" s="12">
        <f t="shared" si="168"/>
        <v>269393.62331156776</v>
      </c>
      <c r="F2192" s="1"/>
      <c r="G2192" s="4"/>
      <c r="H2192" s="4">
        <f t="shared" si="169"/>
        <v>235082.99257834154</v>
      </c>
      <c r="I2192">
        <f xml:space="preserve">          IF($B2192&lt;=$B$9,        $D2192-$B$7*$B$6-$J$18*($D2192-$B$6), $J$16)</f>
        <v>60586.322787097946</v>
      </c>
      <c r="J2192">
        <f>EXP(-($J$17*B2192))*($I2192^(1-J$20)-1)/(1-J$20)</f>
        <v>229.40487364248412</v>
      </c>
      <c r="K2192">
        <f>IF(B2192&lt;=$B$9, EXP(-($B$5*B2192))*($B$7*$B$6+$J$18*(D2192-$B$6))*$B$20, "")</f>
        <v>42.081023230963282</v>
      </c>
      <c r="L2192" t="str">
        <f>IF(B2192&lt;=$B$9, "", EXP(-($B$5*B2192))*$B$20)</f>
        <v/>
      </c>
    </row>
    <row r="2193" spans="1:12" x14ac:dyDescent="0.25">
      <c r="A2193">
        <f t="shared" si="165"/>
        <v>46.71</v>
      </c>
      <c r="B2193">
        <v>21.71</v>
      </c>
      <c r="C2193" s="1">
        <f t="shared" si="166"/>
        <v>1.3916440579999998</v>
      </c>
      <c r="D2193">
        <f t="shared" si="167"/>
        <v>69582.202899999989</v>
      </c>
      <c r="E2193" s="12">
        <f t="shared" si="168"/>
        <v>269596.65768842679</v>
      </c>
      <c r="F2193" s="1"/>
      <c r="G2193" s="4"/>
      <c r="H2193" s="4">
        <f t="shared" si="169"/>
        <v>235255.20749787297</v>
      </c>
      <c r="I2193">
        <f xml:space="preserve">          IF($B2193&lt;=$B$9,        $D2193-$B$7*$B$6-$J$18*($D2193-$B$6), $J$16)</f>
        <v>60588.148019160726</v>
      </c>
      <c r="J2193">
        <f>EXP(-($J$17*B2193))*($I2193^(1-J$20)-1)/(1-J$20)</f>
        <v>229.32806438357508</v>
      </c>
      <c r="K2193">
        <f>IF(B2193&lt;=$B$9, EXP(-($B$5*B2193))*($B$7*$B$6+$J$18*(D2193-$B$6))*$B$20, "")</f>
        <v>42.068484904020131</v>
      </c>
      <c r="L2193" t="str">
        <f>IF(B2193&lt;=$B$9, "", EXP(-($B$5*B2193))*$B$20)</f>
        <v/>
      </c>
    </row>
    <row r="2194" spans="1:12" x14ac:dyDescent="0.25">
      <c r="A2194">
        <f t="shared" si="165"/>
        <v>46.72</v>
      </c>
      <c r="B2194">
        <v>21.720000000000002</v>
      </c>
      <c r="C2194" s="1">
        <f t="shared" si="166"/>
        <v>1.391689792</v>
      </c>
      <c r="D2194">
        <f t="shared" si="167"/>
        <v>69584.489600000001</v>
      </c>
      <c r="E2194" s="12">
        <f t="shared" si="168"/>
        <v>269799.76998741773</v>
      </c>
      <c r="F2194" s="1"/>
      <c r="G2194" s="4"/>
      <c r="H2194" s="4">
        <f t="shared" si="169"/>
        <v>235427.4873693056</v>
      </c>
      <c r="I2194">
        <f xml:space="preserve">          IF($B2194&lt;=$B$9,        $D2194-$B$7*$B$6-$J$18*($D2194-$B$6), $J$16)</f>
        <v>60589.968315797298</v>
      </c>
      <c r="J2194">
        <f>EXP(-($J$17*B2194))*($I2194^(1-J$20)-1)/(1-J$20)</f>
        <v>229.2512713622007</v>
      </c>
      <c r="K2194">
        <f>IF(B2194&lt;=$B$9, EXP(-($B$5*B2194))*($B$7*$B$6+$J$18*(D2194-$B$6))*$B$20, "")</f>
        <v>42.055944286444323</v>
      </c>
      <c r="L2194" t="str">
        <f>IF(B2194&lt;=$B$9, "", EXP(-($B$5*B2194))*$B$20)</f>
        <v/>
      </c>
    </row>
    <row r="2195" spans="1:12" x14ac:dyDescent="0.25">
      <c r="A2195">
        <f t="shared" si="165"/>
        <v>46.730000000000004</v>
      </c>
      <c r="B2195">
        <v>21.73</v>
      </c>
      <c r="C2195" s="1">
        <f t="shared" si="166"/>
        <v>1.3917354020000001</v>
      </c>
      <c r="D2195">
        <f t="shared" si="167"/>
        <v>69586.770100000009</v>
      </c>
      <c r="E2195" s="12">
        <f t="shared" si="168"/>
        <v>270002.96021721332</v>
      </c>
      <c r="F2195" s="1"/>
      <c r="G2195" s="4"/>
      <c r="H2195" s="4">
        <f t="shared" si="169"/>
        <v>235599.83220272689</v>
      </c>
      <c r="I2195">
        <f xml:space="preserve">          IF($B2195&lt;=$B$9,        $D2195-$B$7*$B$6-$J$18*($D2195-$B$6), $J$16)</f>
        <v>60591.783677007646</v>
      </c>
      <c r="J2195">
        <f>EXP(-($J$17*B2195))*($I2195^(1-J$20)-1)/(1-J$20)</f>
        <v>229.17449458012626</v>
      </c>
      <c r="K2195">
        <f>IF(B2195&lt;=$B$9, EXP(-($B$5*B2195))*($B$7*$B$6+$J$18*(D2195-$B$6))*$B$20, "")</f>
        <v>42.043401383443474</v>
      </c>
      <c r="L2195" t="str">
        <f>IF(B2195&lt;=$B$9, "", EXP(-($B$5*B2195))*$B$20)</f>
        <v/>
      </c>
    </row>
    <row r="2196" spans="1:12" x14ac:dyDescent="0.25">
      <c r="A2196">
        <f t="shared" si="165"/>
        <v>46.74</v>
      </c>
      <c r="B2196">
        <v>21.740000000000002</v>
      </c>
      <c r="C2196" s="1">
        <f t="shared" si="166"/>
        <v>1.391780888</v>
      </c>
      <c r="D2196">
        <f t="shared" si="167"/>
        <v>69589.044399999999</v>
      </c>
      <c r="E2196" s="12">
        <f t="shared" si="168"/>
        <v>270206.22838648933</v>
      </c>
      <c r="F2196" s="1"/>
      <c r="G2196" s="4"/>
      <c r="H2196" s="4">
        <f t="shared" si="169"/>
        <v>235772.24200822777</v>
      </c>
      <c r="I2196">
        <f xml:space="preserve">          IF($B2196&lt;=$B$9,        $D2196-$B$7*$B$6-$J$18*($D2196-$B$6), $J$16)</f>
        <v>60593.594102791758</v>
      </c>
      <c r="J2196">
        <f>EXP(-($J$17*B2196))*($I2196^(1-J$20)-1)/(1-J$20)</f>
        <v>229.09773403911103</v>
      </c>
      <c r="K2196">
        <f>IF(B2196&lt;=$B$9, EXP(-($B$5*B2196))*($B$7*$B$6+$J$18*(D2196-$B$6))*$B$20, "")</f>
        <v>42.03085620022118</v>
      </c>
      <c r="L2196" t="str">
        <f>IF(B2196&lt;=$B$9, "", EXP(-($B$5*B2196))*$B$20)</f>
        <v/>
      </c>
    </row>
    <row r="2197" spans="1:12" x14ac:dyDescent="0.25">
      <c r="A2197">
        <f t="shared" si="165"/>
        <v>46.75</v>
      </c>
      <c r="B2197">
        <v>21.75</v>
      </c>
      <c r="C2197" s="1">
        <f t="shared" si="166"/>
        <v>1.39182625</v>
      </c>
      <c r="D2197">
        <f t="shared" si="167"/>
        <v>69591.3125</v>
      </c>
      <c r="E2197" s="12">
        <f t="shared" si="168"/>
        <v>270409.57450392458</v>
      </c>
      <c r="F2197" s="1"/>
      <c r="G2197" s="4"/>
      <c r="H2197" s="4">
        <f t="shared" si="169"/>
        <v>235944.71679590273</v>
      </c>
      <c r="I2197">
        <f xml:space="preserve">          IF($B2197&lt;=$B$9,        $D2197-$B$7*$B$6-$J$18*($D2197-$B$6), $J$16)</f>
        <v>60595.399593149654</v>
      </c>
      <c r="J2197">
        <f>EXP(-($J$17*B2197))*($I2197^(1-J$20)-1)/(1-J$20)</f>
        <v>229.02098974090856</v>
      </c>
      <c r="K2197">
        <f>IF(B2197&lt;=$B$9, EXP(-($B$5*B2197))*($B$7*$B$6+$J$18*(D2197-$B$6))*$B$20, "")</f>
        <v>42.018308741977002</v>
      </c>
      <c r="L2197" t="str">
        <f>IF(B2197&lt;=$B$9, "", EXP(-($B$5*B2197))*$B$20)</f>
        <v/>
      </c>
    </row>
    <row r="2198" spans="1:12" x14ac:dyDescent="0.25">
      <c r="A2198">
        <f t="shared" si="165"/>
        <v>46.760000000000005</v>
      </c>
      <c r="B2198">
        <v>21.76</v>
      </c>
      <c r="C2198" s="1">
        <f t="shared" si="166"/>
        <v>1.391871488</v>
      </c>
      <c r="D2198">
        <f t="shared" si="167"/>
        <v>69593.574399999998</v>
      </c>
      <c r="E2198" s="12">
        <f t="shared" si="168"/>
        <v>270612.99857820093</v>
      </c>
      <c r="F2198" s="1"/>
      <c r="G2198" s="4"/>
      <c r="H2198" s="4">
        <f t="shared" si="169"/>
        <v>236117.25657584981</v>
      </c>
      <c r="I2198">
        <f xml:space="preserve">          IF($B2198&lt;=$B$9,        $D2198-$B$7*$B$6-$J$18*($D2198-$B$6), $J$16)</f>
        <v>60597.20014808132</v>
      </c>
      <c r="J2198">
        <f>EXP(-($J$17*B2198))*($I2198^(1-J$20)-1)/(1-J$20)</f>
        <v>228.94426168726642</v>
      </c>
      <c r="K2198">
        <f>IF(B2198&lt;=$B$9, EXP(-($B$5*B2198))*($B$7*$B$6+$J$18*(D2198-$B$6))*$B$20, "")</f>
        <v>42.005759013906335</v>
      </c>
      <c r="L2198" t="str">
        <f>IF(B2198&lt;=$B$9, "", EXP(-($B$5*B2198))*$B$20)</f>
        <v/>
      </c>
    </row>
    <row r="2199" spans="1:12" x14ac:dyDescent="0.25">
      <c r="A2199">
        <f t="shared" ref="A2199:A2262" si="170">B2199+25</f>
        <v>46.769999999999996</v>
      </c>
      <c r="B2199">
        <v>21.77</v>
      </c>
      <c r="C2199" s="1">
        <f t="shared" ref="C2199:C2262" si="171">$B$2+$B$3*B2199+$B$4*B2199^2</f>
        <v>1.3919166019999998</v>
      </c>
      <c r="D2199">
        <f t="shared" ref="D2199:D2262" si="172">$B$6*C2199</f>
        <v>69595.830099999992</v>
      </c>
      <c r="E2199" s="12">
        <f t="shared" ref="E2199:E2262" si="173">IF($B2199&lt;$B$9,      E2198+($B$5*E2198+$B$7*$B$6+$B$8*($D2199-$B$6))*$B$20,           E2198+($B$5*E2198-$B$12)*$B$20)</f>
        <v>270816.50061800331</v>
      </c>
      <c r="F2199" s="1"/>
      <c r="G2199" s="4"/>
      <c r="H2199" s="4">
        <f t="shared" si="169"/>
        <v>236289.86135817054</v>
      </c>
      <c r="I2199">
        <f xml:space="preserve">          IF($B2199&lt;=$B$9,        $D2199-$B$7*$B$6-$J$18*($D2199-$B$6), $J$16)</f>
        <v>60598.995767586763</v>
      </c>
      <c r="J2199">
        <f>EXP(-($J$17*B2199))*($I2199^(1-J$20)-1)/(1-J$20)</f>
        <v>228.86754987992654</v>
      </c>
      <c r="K2199">
        <f>IF(B2199&lt;=$B$9, EXP(-($B$5*B2199))*($B$7*$B$6+$J$18*(D2199-$B$6))*$B$20, "")</f>
        <v>41.993207021200561</v>
      </c>
      <c r="L2199" t="str">
        <f>IF(B2199&lt;=$B$9, "", EXP(-($B$5*B2199))*$B$20)</f>
        <v/>
      </c>
    </row>
    <row r="2200" spans="1:12" x14ac:dyDescent="0.25">
      <c r="A2200">
        <f t="shared" si="170"/>
        <v>46.78</v>
      </c>
      <c r="B2200">
        <v>21.78</v>
      </c>
      <c r="C2200" s="1">
        <f t="shared" si="171"/>
        <v>1.3919615919999999</v>
      </c>
      <c r="D2200">
        <f t="shared" si="172"/>
        <v>69598.079599999997</v>
      </c>
      <c r="E2200" s="12">
        <f t="shared" si="173"/>
        <v>271020.08063201961</v>
      </c>
      <c r="F2200" s="1"/>
      <c r="G2200" s="4"/>
      <c r="H2200" s="4">
        <f t="shared" ref="H2200:H2263" si="174">IF($B2200&lt;=$B$9,      H2199+($B$5*H2199+$B$7*$B$6+J$18*($D2199-$B$6))*$B$20,           H2199+($B$5*H2199-J$16)*$B$20)</f>
        <v>236462.53115297004</v>
      </c>
      <c r="I2200">
        <f xml:space="preserve">          IF($B2200&lt;=$B$9,        $D2200-$B$7*$B$6-$J$18*($D2200-$B$6), $J$16)</f>
        <v>60600.786451665983</v>
      </c>
      <c r="J2200">
        <f>EXP(-($J$17*B2200))*($I2200^(1-J$20)-1)/(1-J$20)</f>
        <v>228.79085432062476</v>
      </c>
      <c r="K2200">
        <f>IF(B2200&lt;=$B$9, EXP(-($B$5*B2200))*($B$7*$B$6+$J$18*(D2200-$B$6))*$B$20, "")</f>
        <v>41.98065276904692</v>
      </c>
      <c r="L2200" t="str">
        <f>IF(B2200&lt;=$B$9, "", EXP(-($B$5*B2200))*$B$20)</f>
        <v/>
      </c>
    </row>
    <row r="2201" spans="1:12" x14ac:dyDescent="0.25">
      <c r="A2201">
        <f t="shared" si="170"/>
        <v>46.790000000000006</v>
      </c>
      <c r="B2201">
        <v>21.790000000000003</v>
      </c>
      <c r="C2201" s="1">
        <f t="shared" si="171"/>
        <v>1.392006458</v>
      </c>
      <c r="D2201">
        <f t="shared" si="172"/>
        <v>69600.322899999999</v>
      </c>
      <c r="E2201" s="12">
        <f t="shared" si="173"/>
        <v>271223.73862894083</v>
      </c>
      <c r="F2201" s="1"/>
      <c r="G2201" s="4"/>
      <c r="H2201" s="4">
        <f t="shared" si="174"/>
        <v>236635.26597035691</v>
      </c>
      <c r="I2201">
        <f xml:space="preserve">          IF($B2201&lt;=$B$9,        $D2201-$B$7*$B$6-$J$18*($D2201-$B$6), $J$16)</f>
        <v>60602.57220031898</v>
      </c>
      <c r="J2201">
        <f>EXP(-($J$17*B2201))*($I2201^(1-J$20)-1)/(1-J$20)</f>
        <v>228.71417501109136</v>
      </c>
      <c r="K2201">
        <f>IF(B2201&lt;=$B$9, EXP(-($B$5*B2201))*($B$7*$B$6+$J$18*(D2201-$B$6))*$B$20, "")</f>
        <v>41.968096262628642</v>
      </c>
      <c r="L2201" t="str">
        <f>IF(B2201&lt;=$B$9, "", EXP(-($B$5*B2201))*$B$20)</f>
        <v/>
      </c>
    </row>
    <row r="2202" spans="1:12" x14ac:dyDescent="0.25">
      <c r="A2202">
        <f t="shared" si="170"/>
        <v>46.8</v>
      </c>
      <c r="B2202">
        <v>21.8</v>
      </c>
      <c r="C2202" s="1">
        <f t="shared" si="171"/>
        <v>1.3920512</v>
      </c>
      <c r="D2202">
        <f t="shared" si="172"/>
        <v>69602.559999999998</v>
      </c>
      <c r="E2202" s="12">
        <f t="shared" si="173"/>
        <v>271427.47461746098</v>
      </c>
      <c r="F2202" s="1"/>
      <c r="G2202" s="4"/>
      <c r="H2202" s="4">
        <f t="shared" si="174"/>
        <v>236808.06582044336</v>
      </c>
      <c r="I2202">
        <f xml:space="preserve">          IF($B2202&lt;=$B$9,        $D2202-$B$7*$B$6-$J$18*($D2202-$B$6), $J$16)</f>
        <v>60604.353013545755</v>
      </c>
      <c r="J2202">
        <f>EXP(-($J$17*B2202))*($I2202^(1-J$20)-1)/(1-J$20)</f>
        <v>228.63751195305053</v>
      </c>
      <c r="K2202">
        <f>IF(B2202&lt;=$B$9, EXP(-($B$5*B2202))*($B$7*$B$6+$J$18*(D2202-$B$6))*$B$20, "")</f>
        <v>41.955537507124831</v>
      </c>
      <c r="L2202" t="str">
        <f>IF(B2202&lt;=$B$9, "", EXP(-($B$5*B2202))*$B$20)</f>
        <v/>
      </c>
    </row>
    <row r="2203" spans="1:12" x14ac:dyDescent="0.25">
      <c r="A2203">
        <f t="shared" si="170"/>
        <v>46.81</v>
      </c>
      <c r="B2203">
        <v>21.810000000000002</v>
      </c>
      <c r="C2203" s="1">
        <f t="shared" si="171"/>
        <v>1.392095818</v>
      </c>
      <c r="D2203">
        <f t="shared" si="172"/>
        <v>69604.790900000007</v>
      </c>
      <c r="E2203" s="12">
        <f t="shared" si="173"/>
        <v>271631.28860627708</v>
      </c>
      <c r="F2203" s="1"/>
      <c r="G2203" s="4"/>
      <c r="H2203" s="4">
        <f t="shared" si="174"/>
        <v>236980.93071334506</v>
      </c>
      <c r="I2203">
        <f xml:space="preserve">          IF($B2203&lt;=$B$9,        $D2203-$B$7*$B$6-$J$18*($D2203-$B$6), $J$16)</f>
        <v>60606.128891346307</v>
      </c>
      <c r="J2203">
        <f>EXP(-($J$17*B2203))*($I2203^(1-J$20)-1)/(1-J$20)</f>
        <v>228.56086514822093</v>
      </c>
      <c r="K2203">
        <f>IF(B2203&lt;=$B$9, EXP(-($B$5*B2203))*($B$7*$B$6+$J$18*(D2203-$B$6))*$B$20, "")</f>
        <v>41.94297650771054</v>
      </c>
      <c r="L2203" t="str">
        <f>IF(B2203&lt;=$B$9, "", EXP(-($B$5*B2203))*$B$20)</f>
        <v/>
      </c>
    </row>
    <row r="2204" spans="1:12" x14ac:dyDescent="0.25">
      <c r="A2204">
        <f t="shared" si="170"/>
        <v>46.82</v>
      </c>
      <c r="B2204">
        <v>21.82</v>
      </c>
      <c r="C2204" s="1">
        <f t="shared" si="171"/>
        <v>1.392140312</v>
      </c>
      <c r="D2204">
        <f t="shared" si="172"/>
        <v>69607.015599999999</v>
      </c>
      <c r="E2204" s="12">
        <f t="shared" si="173"/>
        <v>271835.18060408928</v>
      </c>
      <c r="F2204" s="1"/>
      <c r="G2204" s="4"/>
      <c r="H2204" s="4">
        <f t="shared" si="174"/>
        <v>237153.86065918129</v>
      </c>
      <c r="I2204">
        <f xml:space="preserve">          IF($B2204&lt;=$B$9,        $D2204-$B$7*$B$6-$J$18*($D2204-$B$6), $J$16)</f>
        <v>60607.899833720629</v>
      </c>
      <c r="J2204">
        <f>EXP(-($J$17*B2204))*($I2204^(1-J$20)-1)/(1-J$20)</f>
        <v>228.48423459831511</v>
      </c>
      <c r="K2204">
        <f>IF(B2204&lt;=$B$9, EXP(-($B$5*B2204))*($B$7*$B$6+$J$18*(D2204-$B$6))*$B$20, "")</f>
        <v>41.930413269556752</v>
      </c>
      <c r="L2204" t="str">
        <f>IF(B2204&lt;=$B$9, "", EXP(-($B$5*B2204))*$B$20)</f>
        <v/>
      </c>
    </row>
    <row r="2205" spans="1:12" x14ac:dyDescent="0.25">
      <c r="A2205">
        <f t="shared" si="170"/>
        <v>46.83</v>
      </c>
      <c r="B2205">
        <v>21.830000000000002</v>
      </c>
      <c r="C2205" s="1">
        <f t="shared" si="171"/>
        <v>1.3921846819999999</v>
      </c>
      <c r="D2205">
        <f t="shared" si="172"/>
        <v>69609.234100000001</v>
      </c>
      <c r="E2205" s="12">
        <f t="shared" si="173"/>
        <v>272039.15061960072</v>
      </c>
      <c r="F2205" s="1"/>
      <c r="G2205" s="4"/>
      <c r="H2205" s="4">
        <f t="shared" si="174"/>
        <v>237326.8556680748</v>
      </c>
      <c r="I2205">
        <f xml:space="preserve">          IF($B2205&lt;=$B$9,        $D2205-$B$7*$B$6-$J$18*($D2205-$B$6), $J$16)</f>
        <v>60609.665840668727</v>
      </c>
      <c r="J2205">
        <f>EXP(-($J$17*B2205))*($I2205^(1-J$20)-1)/(1-J$20)</f>
        <v>228.40762030504004</v>
      </c>
      <c r="K2205">
        <f>IF(B2205&lt;=$B$9, EXP(-($B$5*B2205))*($B$7*$B$6+$J$18*(D2205-$B$6))*$B$20, "")</f>
        <v>41.917847797830383</v>
      </c>
      <c r="L2205" t="str">
        <f>IF(B2205&lt;=$B$9, "", EXP(-($B$5*B2205))*$B$20)</f>
        <v/>
      </c>
    </row>
    <row r="2206" spans="1:12" x14ac:dyDescent="0.25">
      <c r="A2206">
        <f t="shared" si="170"/>
        <v>46.84</v>
      </c>
      <c r="B2206">
        <v>21.84</v>
      </c>
      <c r="C2206" s="1">
        <f t="shared" si="171"/>
        <v>1.392228928</v>
      </c>
      <c r="D2206">
        <f t="shared" si="172"/>
        <v>69611.446400000001</v>
      </c>
      <c r="E2206" s="12">
        <f t="shared" si="173"/>
        <v>272243.19866151758</v>
      </c>
      <c r="F2206" s="1"/>
      <c r="G2206" s="4"/>
      <c r="H2206" s="4">
        <f t="shared" si="174"/>
        <v>237499.91575015194</v>
      </c>
      <c r="I2206">
        <f xml:space="preserve">          IF($B2206&lt;=$B$9,        $D2206-$B$7*$B$6-$J$18*($D2206-$B$6), $J$16)</f>
        <v>60611.426912190604</v>
      </c>
      <c r="J2206">
        <f>EXP(-($J$17*B2206))*($I2206^(1-J$20)-1)/(1-J$20)</f>
        <v>228.33102227009681</v>
      </c>
      <c r="K2206">
        <f>IF(B2206&lt;=$B$9, EXP(-($B$5*B2206))*($B$7*$B$6+$J$18*(D2206-$B$6))*$B$20, "")</f>
        <v>41.905280097694288</v>
      </c>
      <c r="L2206" t="str">
        <f>IF(B2206&lt;=$B$9, "", EXP(-($B$5*B2206))*$B$20)</f>
        <v/>
      </c>
    </row>
    <row r="2207" spans="1:12" x14ac:dyDescent="0.25">
      <c r="A2207">
        <f t="shared" si="170"/>
        <v>46.85</v>
      </c>
      <c r="B2207">
        <v>21.85</v>
      </c>
      <c r="C2207" s="1">
        <f t="shared" si="171"/>
        <v>1.39227305</v>
      </c>
      <c r="D2207">
        <f t="shared" si="172"/>
        <v>69613.652499999997</v>
      </c>
      <c r="E2207" s="12">
        <f t="shared" si="173"/>
        <v>272447.32473854913</v>
      </c>
      <c r="F2207" s="1"/>
      <c r="G2207" s="4"/>
      <c r="H2207" s="4">
        <f t="shared" si="174"/>
        <v>237673.04091554257</v>
      </c>
      <c r="I2207">
        <f xml:space="preserve">          IF($B2207&lt;=$B$9,        $D2207-$B$7*$B$6-$J$18*($D2207-$B$6), $J$16)</f>
        <v>60613.183048286257</v>
      </c>
      <c r="J2207">
        <f>EXP(-($J$17*B2207))*($I2207^(1-J$20)-1)/(1-J$20)</f>
        <v>228.25444049518066</v>
      </c>
      <c r="K2207">
        <f>IF(B2207&lt;=$B$9, EXP(-($B$5*B2207))*($B$7*$B$6+$J$18*(D2207-$B$6))*$B$20, "")</f>
        <v>41.892710174307261</v>
      </c>
      <c r="L2207" t="str">
        <f>IF(B2207&lt;=$B$9, "", EXP(-($B$5*B2207))*$B$20)</f>
        <v/>
      </c>
    </row>
    <row r="2208" spans="1:12" x14ac:dyDescent="0.25">
      <c r="A2208">
        <f t="shared" si="170"/>
        <v>46.86</v>
      </c>
      <c r="B2208">
        <v>21.86</v>
      </c>
      <c r="C2208" s="1">
        <f t="shared" si="171"/>
        <v>1.392317048</v>
      </c>
      <c r="D2208">
        <f t="shared" si="172"/>
        <v>69615.852400000003</v>
      </c>
      <c r="E2208" s="12">
        <f t="shared" si="173"/>
        <v>272651.52885940764</v>
      </c>
      <c r="F2208" s="1"/>
      <c r="G2208" s="4"/>
      <c r="H2208" s="4">
        <f t="shared" si="174"/>
        <v>237846.23117438014</v>
      </c>
      <c r="I2208">
        <f xml:space="preserve">          IF($B2208&lt;=$B$9,        $D2208-$B$7*$B$6-$J$18*($D2208-$B$6), $J$16)</f>
        <v>60614.934248955688</v>
      </c>
      <c r="J2208">
        <f>EXP(-($J$17*B2208))*($I2208^(1-J$20)-1)/(1-J$20)</f>
        <v>228.17787498198123</v>
      </c>
      <c r="K2208">
        <f>IF(B2208&lt;=$B$9, EXP(-($B$5*B2208))*($B$7*$B$6+$J$18*(D2208-$B$6))*$B$20, "")</f>
        <v>41.88013803282405</v>
      </c>
      <c r="L2208" t="str">
        <f>IF(B2208&lt;=$B$9, "", EXP(-($B$5*B2208))*$B$20)</f>
        <v/>
      </c>
    </row>
    <row r="2209" spans="1:12" x14ac:dyDescent="0.25">
      <c r="A2209">
        <f t="shared" si="170"/>
        <v>46.870000000000005</v>
      </c>
      <c r="B2209">
        <v>21.87</v>
      </c>
      <c r="C2209" s="1">
        <f t="shared" si="171"/>
        <v>1.3923609219999999</v>
      </c>
      <c r="D2209">
        <f t="shared" si="172"/>
        <v>69618.046099999992</v>
      </c>
      <c r="E2209" s="12">
        <f t="shared" si="173"/>
        <v>272855.81103280844</v>
      </c>
      <c r="F2209" s="1"/>
      <c r="G2209" s="4"/>
      <c r="H2209" s="4">
        <f t="shared" si="174"/>
        <v>238019.48653680162</v>
      </c>
      <c r="I2209">
        <f xml:space="preserve">          IF($B2209&lt;=$B$9,        $D2209-$B$7*$B$6-$J$18*($D2209-$B$6), $J$16)</f>
        <v>60616.680514198881</v>
      </c>
      <c r="J2209">
        <f>EXP(-($J$17*B2209))*($I2209^(1-J$20)-1)/(1-J$20)</f>
        <v>228.10132573218209</v>
      </c>
      <c r="K2209">
        <f>IF(B2209&lt;=$B$9, EXP(-($B$5*B2209))*($B$7*$B$6+$J$18*(D2209-$B$6))*$B$20, "")</f>
        <v>41.8675636783953</v>
      </c>
      <c r="L2209" t="str">
        <f>IF(B2209&lt;=$B$9, "", EXP(-($B$5*B2209))*$B$20)</f>
        <v/>
      </c>
    </row>
    <row r="2210" spans="1:12" x14ac:dyDescent="0.25">
      <c r="A2210">
        <f t="shared" si="170"/>
        <v>46.88</v>
      </c>
      <c r="B2210">
        <v>21.880000000000003</v>
      </c>
      <c r="C2210" s="1">
        <f t="shared" si="171"/>
        <v>1.3924046720000001</v>
      </c>
      <c r="D2210">
        <f t="shared" si="172"/>
        <v>69620.233600000007</v>
      </c>
      <c r="E2210" s="12">
        <f t="shared" si="173"/>
        <v>273060.17126746994</v>
      </c>
      <c r="F2210" s="1"/>
      <c r="G2210" s="4"/>
      <c r="H2210" s="4">
        <f t="shared" si="174"/>
        <v>238192.80701294751</v>
      </c>
      <c r="I2210">
        <f xml:space="preserve">          IF($B2210&lt;=$B$9,        $D2210-$B$7*$B$6-$J$18*($D2210-$B$6), $J$16)</f>
        <v>60618.421844015873</v>
      </c>
      <c r="J2210">
        <f>EXP(-($J$17*B2210))*($I2210^(1-J$20)-1)/(1-J$20)</f>
        <v>228.0247927474613</v>
      </c>
      <c r="K2210">
        <f>IF(B2210&lt;=$B$9, EXP(-($B$5*B2210))*($B$7*$B$6+$J$18*(D2210-$B$6))*$B$20, "")</f>
        <v>41.854987116167678</v>
      </c>
      <c r="L2210" t="str">
        <f>IF(B2210&lt;=$B$9, "", EXP(-($B$5*B2210))*$B$20)</f>
        <v/>
      </c>
    </row>
    <row r="2211" spans="1:12" x14ac:dyDescent="0.25">
      <c r="A2211">
        <f t="shared" si="170"/>
        <v>46.89</v>
      </c>
      <c r="B2211">
        <v>21.89</v>
      </c>
      <c r="C2211" s="1">
        <f t="shared" si="171"/>
        <v>1.3924482980000001</v>
      </c>
      <c r="D2211">
        <f t="shared" si="172"/>
        <v>69622.414900000003</v>
      </c>
      <c r="E2211" s="12">
        <f t="shared" si="173"/>
        <v>273264.60957211355</v>
      </c>
      <c r="F2211" s="1"/>
      <c r="G2211" s="4"/>
      <c r="H2211" s="4">
        <f t="shared" si="174"/>
        <v>238366.1926129619</v>
      </c>
      <c r="I2211">
        <f xml:space="preserve">          IF($B2211&lt;=$B$9,        $D2211-$B$7*$B$6-$J$18*($D2211-$B$6), $J$16)</f>
        <v>60620.158238406628</v>
      </c>
      <c r="J2211">
        <f>EXP(-($J$17*B2211))*($I2211^(1-J$20)-1)/(1-J$20)</f>
        <v>227.94827602949101</v>
      </c>
      <c r="K2211">
        <f>IF(B2211&lt;=$B$9, EXP(-($B$5*B2211))*($B$7*$B$6+$J$18*(D2211-$B$6))*$B$20, "")</f>
        <v>41.842408351283723</v>
      </c>
      <c r="L2211" t="str">
        <f>IF(B2211&lt;=$B$9, "", EXP(-($B$5*B2211))*$B$20)</f>
        <v/>
      </c>
    </row>
    <row r="2212" spans="1:12" x14ac:dyDescent="0.25">
      <c r="A2212">
        <f t="shared" si="170"/>
        <v>46.900000000000006</v>
      </c>
      <c r="B2212">
        <v>21.900000000000002</v>
      </c>
      <c r="C2212" s="1">
        <f t="shared" si="171"/>
        <v>1.3924918000000002</v>
      </c>
      <c r="D2212">
        <f t="shared" si="172"/>
        <v>69624.590000000011</v>
      </c>
      <c r="E2212" s="12">
        <f t="shared" si="173"/>
        <v>273469.12595546379</v>
      </c>
      <c r="F2212" s="1"/>
      <c r="G2212" s="4"/>
      <c r="H2212" s="4">
        <f t="shared" si="174"/>
        <v>238539.64334699238</v>
      </c>
      <c r="I2212">
        <f xml:space="preserve">          IF($B2212&lt;=$B$9,        $D2212-$B$7*$B$6-$J$18*($D2212-$B$6), $J$16)</f>
        <v>60621.889697371167</v>
      </c>
      <c r="J2212">
        <f>EXP(-($J$17*B2212))*($I2212^(1-J$20)-1)/(1-J$20)</f>
        <v>227.87177557993766</v>
      </c>
      <c r="K2212">
        <f>IF(B2212&lt;=$B$9, EXP(-($B$5*B2212))*($B$7*$B$6+$J$18*(D2212-$B$6))*$B$20, "")</f>
        <v>41.829827388881981</v>
      </c>
      <c r="L2212" t="str">
        <f>IF(B2212&lt;=$B$9, "", EXP(-($B$5*B2212))*$B$20)</f>
        <v/>
      </c>
    </row>
    <row r="2213" spans="1:12" x14ac:dyDescent="0.25">
      <c r="A2213">
        <f t="shared" si="170"/>
        <v>46.91</v>
      </c>
      <c r="B2213">
        <v>21.91</v>
      </c>
      <c r="C2213" s="1">
        <f t="shared" si="171"/>
        <v>1.3925351779999999</v>
      </c>
      <c r="D2213">
        <f t="shared" si="172"/>
        <v>69626.758900000001</v>
      </c>
      <c r="E2213" s="12">
        <f t="shared" si="173"/>
        <v>273673.72042624821</v>
      </c>
      <c r="F2213" s="1"/>
      <c r="G2213" s="4"/>
      <c r="H2213" s="4">
        <f t="shared" si="174"/>
        <v>238713.15922519012</v>
      </c>
      <c r="I2213">
        <f xml:space="preserve">          IF($B2213&lt;=$B$9,        $D2213-$B$7*$B$6-$J$18*($D2213-$B$6), $J$16)</f>
        <v>60623.616220909462</v>
      </c>
      <c r="J2213">
        <f>EXP(-($J$17*B2213))*($I2213^(1-J$20)-1)/(1-J$20)</f>
        <v>227.79529140046191</v>
      </c>
      <c r="K2213">
        <f>IF(B2213&lt;=$B$9, EXP(-($B$5*B2213))*($B$7*$B$6+$J$18*(D2213-$B$6))*$B$20, "")</f>
        <v>41.817244234096904</v>
      </c>
      <c r="L2213" t="str">
        <f>IF(B2213&lt;=$B$9, "", EXP(-($B$5*B2213))*$B$20)</f>
        <v/>
      </c>
    </row>
    <row r="2214" spans="1:12" x14ac:dyDescent="0.25">
      <c r="A2214">
        <f t="shared" si="170"/>
        <v>46.92</v>
      </c>
      <c r="B2214">
        <v>21.92</v>
      </c>
      <c r="C2214" s="1">
        <f t="shared" si="171"/>
        <v>1.3925784319999999</v>
      </c>
      <c r="D2214">
        <f t="shared" si="172"/>
        <v>69628.921599999987</v>
      </c>
      <c r="E2214" s="12">
        <f t="shared" si="173"/>
        <v>273878.39299319743</v>
      </c>
      <c r="F2214" s="1"/>
      <c r="G2214" s="4"/>
      <c r="H2214" s="4">
        <f t="shared" si="174"/>
        <v>238886.74025770984</v>
      </c>
      <c r="I2214">
        <f xml:space="preserve">          IF($B2214&lt;=$B$9,        $D2214-$B$7*$B$6-$J$18*($D2214-$B$6), $J$16)</f>
        <v>60625.337809021534</v>
      </c>
      <c r="J2214">
        <f>EXP(-($J$17*B2214))*($I2214^(1-J$20)-1)/(1-J$20)</f>
        <v>227.7188234927186</v>
      </c>
      <c r="K2214">
        <f>IF(B2214&lt;=$B$9, EXP(-($B$5*B2214))*($B$7*$B$6+$J$18*(D2214-$B$6))*$B$20, "")</f>
        <v>41.804658892058931</v>
      </c>
      <c r="L2214" t="str">
        <f>IF(B2214&lt;=$B$9, "", EXP(-($B$5*B2214))*$B$20)</f>
        <v/>
      </c>
    </row>
    <row r="2215" spans="1:12" x14ac:dyDescent="0.25">
      <c r="A2215">
        <f t="shared" si="170"/>
        <v>46.93</v>
      </c>
      <c r="B2215">
        <v>21.93</v>
      </c>
      <c r="C2215" s="1">
        <f t="shared" si="171"/>
        <v>1.392621562</v>
      </c>
      <c r="D2215">
        <f t="shared" si="172"/>
        <v>69631.078099999999</v>
      </c>
      <c r="E2215" s="12">
        <f t="shared" si="173"/>
        <v>274083.14366504503</v>
      </c>
      <c r="F2215" s="1"/>
      <c r="G2215" s="4"/>
      <c r="H2215" s="4">
        <f t="shared" si="174"/>
        <v>239060.38645470983</v>
      </c>
      <c r="I2215">
        <f xml:space="preserve">          IF($B2215&lt;=$B$9,        $D2215-$B$7*$B$6-$J$18*($D2215-$B$6), $J$16)</f>
        <v>60627.054461707405</v>
      </c>
      <c r="J2215">
        <f>EXP(-($J$17*B2215))*($I2215^(1-J$20)-1)/(1-J$20)</f>
        <v>227.64237185835702</v>
      </c>
      <c r="K2215">
        <f>IF(B2215&lt;=$B$9, EXP(-($B$5*B2215))*($B$7*$B$6+$J$18*(D2215-$B$6))*$B$20, "")</f>
        <v>41.792071367894494</v>
      </c>
      <c r="L2215" t="str">
        <f>IF(B2215&lt;=$B$9, "", EXP(-($B$5*B2215))*$B$20)</f>
        <v/>
      </c>
    </row>
    <row r="2216" spans="1:12" x14ac:dyDescent="0.25">
      <c r="A2216">
        <f t="shared" si="170"/>
        <v>46.94</v>
      </c>
      <c r="B2216">
        <v>21.94</v>
      </c>
      <c r="C2216" s="1">
        <f t="shared" si="171"/>
        <v>1.392664568</v>
      </c>
      <c r="D2216">
        <f t="shared" si="172"/>
        <v>69633.228400000007</v>
      </c>
      <c r="E2216" s="12">
        <f t="shared" si="173"/>
        <v>274287.97245052783</v>
      </c>
      <c r="F2216" s="1"/>
      <c r="G2216" s="4"/>
      <c r="H2216" s="4">
        <f t="shared" si="174"/>
        <v>239234.09782635191</v>
      </c>
      <c r="I2216">
        <f xml:space="preserve">          IF($B2216&lt;=$B$9,        $D2216-$B$7*$B$6-$J$18*($D2216-$B$6), $J$16)</f>
        <v>60628.766178967046</v>
      </c>
      <c r="J2216">
        <f>EXP(-($J$17*B2216))*($I2216^(1-J$20)-1)/(1-J$20)</f>
        <v>227.56593649902049</v>
      </c>
      <c r="K2216">
        <f>IF(B2216&lt;=$B$9, EXP(-($B$5*B2216))*($B$7*$B$6+$J$18*(D2216-$B$6))*$B$20, "")</f>
        <v>41.779481666725914</v>
      </c>
      <c r="L2216" t="str">
        <f>IF(B2216&lt;=$B$9, "", EXP(-($B$5*B2216))*$B$20)</f>
        <v/>
      </c>
    </row>
    <row r="2217" spans="1:12" x14ac:dyDescent="0.25">
      <c r="A2217">
        <f t="shared" si="170"/>
        <v>46.95</v>
      </c>
      <c r="B2217">
        <v>21.950000000000003</v>
      </c>
      <c r="C2217" s="1">
        <f t="shared" si="171"/>
        <v>1.3927074500000001</v>
      </c>
      <c r="D2217">
        <f t="shared" si="172"/>
        <v>69635.372499999998</v>
      </c>
      <c r="E2217" s="12">
        <f t="shared" si="173"/>
        <v>274492.87935838551</v>
      </c>
      <c r="F2217" s="1"/>
      <c r="G2217" s="4"/>
      <c r="H2217" s="4">
        <f t="shared" si="174"/>
        <v>239407.87438280147</v>
      </c>
      <c r="I2217">
        <f xml:space="preserve">          IF($B2217&lt;=$B$9,        $D2217-$B$7*$B$6-$J$18*($D2217-$B$6), $J$16)</f>
        <v>60630.472960800449</v>
      </c>
      <c r="J2217">
        <f>EXP(-($J$17*B2217))*($I2217^(1-J$20)-1)/(1-J$20)</f>
        <v>227.4895174163467</v>
      </c>
      <c r="K2217">
        <f>IF(B2217&lt;=$B$9, EXP(-($B$5*B2217))*($B$7*$B$6+$J$18*(D2217-$B$6))*$B$20, "")</f>
        <v>41.766889793671481</v>
      </c>
      <c r="L2217" t="str">
        <f>IF(B2217&lt;=$B$9, "", EXP(-($B$5*B2217))*$B$20)</f>
        <v/>
      </c>
    </row>
    <row r="2218" spans="1:12" x14ac:dyDescent="0.25">
      <c r="A2218">
        <f t="shared" si="170"/>
        <v>46.96</v>
      </c>
      <c r="B2218">
        <v>21.96</v>
      </c>
      <c r="C2218" s="1">
        <f t="shared" si="171"/>
        <v>1.392750208</v>
      </c>
      <c r="D2218">
        <f t="shared" si="172"/>
        <v>69637.510399999999</v>
      </c>
      <c r="E2218" s="12">
        <f t="shared" si="173"/>
        <v>274697.86439736094</v>
      </c>
      <c r="F2218" s="1"/>
      <c r="G2218" s="4"/>
      <c r="H2218" s="4">
        <f t="shared" si="174"/>
        <v>239581.71613422743</v>
      </c>
      <c r="I2218">
        <f xml:space="preserve">          IF($B2218&lt;=$B$9,        $D2218-$B$7*$B$6-$J$18*($D2218-$B$6), $J$16)</f>
        <v>60632.174807207637</v>
      </c>
      <c r="J2218">
        <f>EXP(-($J$17*B2218))*($I2218^(1-J$20)-1)/(1-J$20)</f>
        <v>227.41311461196776</v>
      </c>
      <c r="K2218">
        <f>IF(B2218&lt;=$B$9, EXP(-($B$5*B2218))*($B$7*$B$6+$J$18*(D2218-$B$6))*$B$20, "")</f>
        <v>41.75429575384554</v>
      </c>
      <c r="L2218" t="str">
        <f>IF(B2218&lt;=$B$9, "", EXP(-($B$5*B2218))*$B$20)</f>
        <v/>
      </c>
    </row>
    <row r="2219" spans="1:12" x14ac:dyDescent="0.25">
      <c r="A2219">
        <f t="shared" si="170"/>
        <v>46.97</v>
      </c>
      <c r="B2219">
        <v>21.970000000000002</v>
      </c>
      <c r="C2219" s="1">
        <f t="shared" si="171"/>
        <v>1.392792842</v>
      </c>
      <c r="D2219">
        <f t="shared" si="172"/>
        <v>69639.642099999997</v>
      </c>
      <c r="E2219" s="12">
        <f t="shared" si="173"/>
        <v>274902.92757620005</v>
      </c>
      <c r="F2219" s="1"/>
      <c r="G2219" s="4"/>
      <c r="H2219" s="4">
        <f t="shared" si="174"/>
        <v>239755.62309080234</v>
      </c>
      <c r="I2219">
        <f xml:space="preserve">          IF($B2219&lt;=$B$9,        $D2219-$B$7*$B$6-$J$18*($D2219-$B$6), $J$16)</f>
        <v>60633.871718188595</v>
      </c>
      <c r="J2219">
        <f>EXP(-($J$17*B2219))*($I2219^(1-J$20)-1)/(1-J$20)</f>
        <v>227.3367280875097</v>
      </c>
      <c r="K2219">
        <f>IF(B2219&lt;=$B$9, EXP(-($B$5*B2219))*($B$7*$B$6+$J$18*(D2219-$B$6))*$B$20, "")</f>
        <v>41.741699552358284</v>
      </c>
      <c r="L2219" t="str">
        <f>IF(B2219&lt;=$B$9, "", EXP(-($B$5*B2219))*$B$20)</f>
        <v/>
      </c>
    </row>
    <row r="2220" spans="1:12" x14ac:dyDescent="0.25">
      <c r="A2220">
        <f t="shared" si="170"/>
        <v>46.980000000000004</v>
      </c>
      <c r="B2220">
        <v>21.98</v>
      </c>
      <c r="C2220" s="1">
        <f t="shared" si="171"/>
        <v>1.3928353519999999</v>
      </c>
      <c r="D2220">
        <f t="shared" si="172"/>
        <v>69641.767599999992</v>
      </c>
      <c r="E2220" s="12">
        <f t="shared" si="173"/>
        <v>275108.06890365173</v>
      </c>
      <c r="F2220" s="1"/>
      <c r="G2220" s="4"/>
      <c r="H2220" s="4">
        <f t="shared" si="174"/>
        <v>239929.59526270223</v>
      </c>
      <c r="I2220">
        <f xml:space="preserve">          IF($B2220&lt;=$B$9,        $D2220-$B$7*$B$6-$J$18*($D2220-$B$6), $J$16)</f>
        <v>60635.56369374333</v>
      </c>
      <c r="J2220">
        <f>EXP(-($J$17*B2220))*($I2220^(1-J$20)-1)/(1-J$20)</f>
        <v>227.26035784459319</v>
      </c>
      <c r="K2220">
        <f>IF(B2220&lt;=$B$9, EXP(-($B$5*B2220))*($B$7*$B$6+$J$18*(D2220-$B$6))*$B$20, "")</f>
        <v>41.729101194315973</v>
      </c>
      <c r="L2220" t="str">
        <f>IF(B2220&lt;=$B$9, "", EXP(-($B$5*B2220))*$B$20)</f>
        <v/>
      </c>
    </row>
    <row r="2221" spans="1:12" x14ac:dyDescent="0.25">
      <c r="A2221">
        <f t="shared" si="170"/>
        <v>46.99</v>
      </c>
      <c r="B2221">
        <v>21.990000000000002</v>
      </c>
      <c r="C2221" s="1">
        <f t="shared" si="171"/>
        <v>1.3928777379999999</v>
      </c>
      <c r="D2221">
        <f t="shared" si="172"/>
        <v>69643.886899999998</v>
      </c>
      <c r="E2221" s="12">
        <f t="shared" si="173"/>
        <v>275313.28838846803</v>
      </c>
      <c r="F2221" s="1"/>
      <c r="G2221" s="4"/>
      <c r="H2221" s="4">
        <f t="shared" si="174"/>
        <v>240103.63266010676</v>
      </c>
      <c r="I2221">
        <f xml:space="preserve">          IF($B2221&lt;=$B$9,        $D2221-$B$7*$B$6-$J$18*($D2221-$B$6), $J$16)</f>
        <v>60637.25073387185</v>
      </c>
      <c r="J2221">
        <f>EXP(-($J$17*B2221))*($I2221^(1-J$20)-1)/(1-J$20)</f>
        <v>227.18400388483295</v>
      </c>
      <c r="K2221">
        <f>IF(B2221&lt;=$B$9, EXP(-($B$5*B2221))*($B$7*$B$6+$J$18*(D2221-$B$6))*$B$20, "")</f>
        <v>41.71650068482078</v>
      </c>
      <c r="L2221" t="str">
        <f>IF(B2221&lt;=$B$9, "", EXP(-($B$5*B2221))*$B$20)</f>
        <v/>
      </c>
    </row>
    <row r="2222" spans="1:12" x14ac:dyDescent="0.25">
      <c r="A2222">
        <f t="shared" si="170"/>
        <v>47</v>
      </c>
      <c r="B2222">
        <v>22</v>
      </c>
      <c r="C2222" s="1">
        <f t="shared" si="171"/>
        <v>1.3929200000000002</v>
      </c>
      <c r="D2222">
        <f t="shared" si="172"/>
        <v>69646.000000000015</v>
      </c>
      <c r="E2222" s="12">
        <f t="shared" si="173"/>
        <v>275518.58603940398</v>
      </c>
      <c r="F2222" s="1"/>
      <c r="G2222" s="4"/>
      <c r="H2222" s="4">
        <f t="shared" si="174"/>
        <v>240277.73529319908</v>
      </c>
      <c r="I2222">
        <f xml:space="preserve">          IF($B2222&lt;=$B$9,        $D2222-$B$7*$B$6-$J$18*($D2222-$B$6), $J$16)</f>
        <v>60638.932838574154</v>
      </c>
      <c r="J2222">
        <f>EXP(-($J$17*B2222))*($I2222^(1-J$20)-1)/(1-J$20)</f>
        <v>227.10766620983824</v>
      </c>
      <c r="K2222">
        <f>IF(B2222&lt;=$B$9, EXP(-($B$5*B2222))*($B$7*$B$6+$J$18*(D2222-$B$6))*$B$20, "")</f>
        <v>41.703898028970919</v>
      </c>
      <c r="L2222" t="str">
        <f>IF(B2222&lt;=$B$9, "", EXP(-($B$5*B2222))*$B$20)</f>
        <v/>
      </c>
    </row>
    <row r="2223" spans="1:12" x14ac:dyDescent="0.25">
      <c r="A2223">
        <f t="shared" si="170"/>
        <v>47.010000000000005</v>
      </c>
      <c r="B2223">
        <v>22.01</v>
      </c>
      <c r="C2223" s="1">
        <f t="shared" si="171"/>
        <v>1.3929621380000001</v>
      </c>
      <c r="D2223">
        <f t="shared" si="172"/>
        <v>69648.106900000013</v>
      </c>
      <c r="E2223" s="12">
        <f t="shared" si="173"/>
        <v>275723.96186521777</v>
      </c>
      <c r="F2223" s="1"/>
      <c r="G2223" s="4"/>
      <c r="H2223" s="4">
        <f t="shared" si="174"/>
        <v>240451.90317216594</v>
      </c>
      <c r="I2223">
        <f xml:space="preserve">          IF($B2223&lt;=$B$9,        $D2223-$B$7*$B$6-$J$18*($D2223-$B$6), $J$16)</f>
        <v>60640.61000785022</v>
      </c>
      <c r="J2223">
        <f>EXP(-($J$17*B2223))*($I2223^(1-J$20)-1)/(1-J$20)</f>
        <v>227.0313448212122</v>
      </c>
      <c r="K2223">
        <f>IF(B2223&lt;=$B$9, EXP(-($B$5*B2223))*($B$7*$B$6+$J$18*(D2223-$B$6))*$B$20, "")</f>
        <v>41.69129323186047</v>
      </c>
      <c r="L2223" t="str">
        <f>IF(B2223&lt;=$B$9, "", EXP(-($B$5*B2223))*$B$20)</f>
        <v/>
      </c>
    </row>
    <row r="2224" spans="1:12" x14ac:dyDescent="0.25">
      <c r="A2224">
        <f t="shared" si="170"/>
        <v>47.019999999999996</v>
      </c>
      <c r="B2224">
        <v>22.02</v>
      </c>
      <c r="C2224" s="1">
        <f t="shared" si="171"/>
        <v>1.3930041520000001</v>
      </c>
      <c r="D2224">
        <f t="shared" si="172"/>
        <v>69650.207600000009</v>
      </c>
      <c r="E2224" s="12">
        <f t="shared" si="173"/>
        <v>275929.41587467061</v>
      </c>
      <c r="F2224" s="1"/>
      <c r="G2224" s="4"/>
      <c r="H2224" s="4">
        <f t="shared" si="174"/>
        <v>240626.13630719771</v>
      </c>
      <c r="I2224">
        <f xml:space="preserve">          IF($B2224&lt;=$B$9,        $D2224-$B$7*$B$6-$J$18*($D2224-$B$6), $J$16)</f>
        <v>60642.282241700057</v>
      </c>
      <c r="J2224">
        <f>EXP(-($J$17*B2224))*($I2224^(1-J$20)-1)/(1-J$20)</f>
        <v>226.95503972055275</v>
      </c>
      <c r="K2224">
        <f>IF(B2224&lt;=$B$9, EXP(-($B$5*B2224))*($B$7*$B$6+$J$18*(D2224-$B$6))*$B$20, "")</f>
        <v>41.678686298579599</v>
      </c>
      <c r="L2224" t="str">
        <f>IF(B2224&lt;=$B$9, "", EXP(-($B$5*B2224))*$B$20)</f>
        <v/>
      </c>
    </row>
    <row r="2225" spans="1:12" x14ac:dyDescent="0.25">
      <c r="A2225">
        <f t="shared" si="170"/>
        <v>47.03</v>
      </c>
      <c r="B2225">
        <v>22.03</v>
      </c>
      <c r="C2225" s="1">
        <f t="shared" si="171"/>
        <v>1.3930460419999999</v>
      </c>
      <c r="D2225">
        <f t="shared" si="172"/>
        <v>69652.302100000001</v>
      </c>
      <c r="E2225" s="12">
        <f t="shared" si="173"/>
        <v>276134.94807652675</v>
      </c>
      <c r="F2225" s="1"/>
      <c r="G2225" s="4"/>
      <c r="H2225" s="4">
        <f t="shared" si="174"/>
        <v>240800.43470848823</v>
      </c>
      <c r="I2225">
        <f xml:space="preserve">          IF($B2225&lt;=$B$9,        $D2225-$B$7*$B$6-$J$18*($D2225-$B$6), $J$16)</f>
        <v>60643.949540123664</v>
      </c>
      <c r="J2225">
        <f>EXP(-($J$17*B2225))*($I2225^(1-J$20)-1)/(1-J$20)</f>
        <v>226.87875090945184</v>
      </c>
      <c r="K2225">
        <f>IF(B2225&lt;=$B$9, EXP(-($B$5*B2225))*($B$7*$B$6+$J$18*(D2225-$B$6))*$B$20, "")</f>
        <v>41.666077234214406</v>
      </c>
      <c r="L2225" t="str">
        <f>IF(B2225&lt;=$B$9, "", EXP(-($B$5*B2225))*$B$20)</f>
        <v/>
      </c>
    </row>
    <row r="2226" spans="1:12" x14ac:dyDescent="0.25">
      <c r="A2226">
        <f t="shared" si="170"/>
        <v>47.040000000000006</v>
      </c>
      <c r="B2226">
        <v>22.040000000000003</v>
      </c>
      <c r="C2226" s="1">
        <f t="shared" si="171"/>
        <v>1.393087808</v>
      </c>
      <c r="D2226">
        <f t="shared" si="172"/>
        <v>69654.390400000004</v>
      </c>
      <c r="E2226" s="12">
        <f t="shared" si="173"/>
        <v>276340.55847955355</v>
      </c>
      <c r="F2226" s="1"/>
      <c r="G2226" s="4"/>
      <c r="H2226" s="4">
        <f t="shared" si="174"/>
        <v>240974.79838623496</v>
      </c>
      <c r="I2226">
        <f xml:space="preserve">          IF($B2226&lt;=$B$9,        $D2226-$B$7*$B$6-$J$18*($D2226-$B$6), $J$16)</f>
        <v>60645.611903121062</v>
      </c>
      <c r="J2226">
        <f>EXP(-($J$17*B2226))*($I2226^(1-J$20)-1)/(1-J$20)</f>
        <v>226.80247838949577</v>
      </c>
      <c r="K2226">
        <f>IF(B2226&lt;=$B$9, EXP(-($B$5*B2226))*($B$7*$B$6+$J$18*(D2226-$B$6))*$B$20, "")</f>
        <v>41.653466043847011</v>
      </c>
      <c r="L2226" t="str">
        <f>IF(B2226&lt;=$B$9, "", EXP(-($B$5*B2226))*$B$20)</f>
        <v/>
      </c>
    </row>
    <row r="2227" spans="1:12" x14ac:dyDescent="0.25">
      <c r="A2227">
        <f t="shared" si="170"/>
        <v>47.05</v>
      </c>
      <c r="B2227">
        <v>22.05</v>
      </c>
      <c r="C2227" s="1">
        <f t="shared" si="171"/>
        <v>1.39312945</v>
      </c>
      <c r="D2227">
        <f t="shared" si="172"/>
        <v>69656.472500000003</v>
      </c>
      <c r="E2227" s="12">
        <f t="shared" si="173"/>
        <v>276546.2470925214</v>
      </c>
      <c r="F2227" s="1"/>
      <c r="G2227" s="4"/>
      <c r="H2227" s="4">
        <f t="shared" si="174"/>
        <v>241149.22735063895</v>
      </c>
      <c r="I2227">
        <f xml:space="preserve">          IF($B2227&lt;=$B$9,        $D2227-$B$7*$B$6-$J$18*($D2227-$B$6), $J$16)</f>
        <v>60647.26933069223</v>
      </c>
      <c r="J2227">
        <f>EXP(-($J$17*B2227))*($I2227^(1-J$20)-1)/(1-J$20)</f>
        <v>226.72622216226537</v>
      </c>
      <c r="K2227">
        <f>IF(B2227&lt;=$B$9, EXP(-($B$5*B2227))*($B$7*$B$6+$J$18*(D2227-$B$6))*$B$20, "")</f>
        <v>41.640852732555494</v>
      </c>
      <c r="L2227" t="str">
        <f>IF(B2227&lt;=$B$9, "", EXP(-($B$5*B2227))*$B$20)</f>
        <v/>
      </c>
    </row>
    <row r="2228" spans="1:12" x14ac:dyDescent="0.25">
      <c r="A2228">
        <f t="shared" si="170"/>
        <v>47.06</v>
      </c>
      <c r="B2228">
        <v>22.060000000000002</v>
      </c>
      <c r="C2228" s="1">
        <f t="shared" si="171"/>
        <v>1.393170968</v>
      </c>
      <c r="D2228">
        <f t="shared" si="172"/>
        <v>69658.5484</v>
      </c>
      <c r="E2228" s="12">
        <f t="shared" si="173"/>
        <v>276752.01392420375</v>
      </c>
      <c r="F2228" s="1"/>
      <c r="G2228" s="4"/>
      <c r="H2228" s="4">
        <f t="shared" si="174"/>
        <v>241323.72161190474</v>
      </c>
      <c r="I2228">
        <f xml:space="preserve">          IF($B2228&lt;=$B$9,        $D2228-$B$7*$B$6-$J$18*($D2228-$B$6), $J$16)</f>
        <v>60648.921822837176</v>
      </c>
      <c r="J2228">
        <f>EXP(-($J$17*B2228))*($I2228^(1-J$20)-1)/(1-J$20)</f>
        <v>226.64998222933542</v>
      </c>
      <c r="K2228">
        <f>IF(B2228&lt;=$B$9, EXP(-($B$5*B2228))*($B$7*$B$6+$J$18*(D2228-$B$6))*$B$20, "")</f>
        <v>41.628237305413904</v>
      </c>
      <c r="L2228" t="str">
        <f>IF(B2228&lt;=$B$9, "", EXP(-($B$5*B2228))*$B$20)</f>
        <v/>
      </c>
    </row>
    <row r="2229" spans="1:12" x14ac:dyDescent="0.25">
      <c r="A2229">
        <f t="shared" si="170"/>
        <v>47.07</v>
      </c>
      <c r="B2229">
        <v>22.07</v>
      </c>
      <c r="C2229" s="1">
        <f t="shared" si="171"/>
        <v>1.3932123620000001</v>
      </c>
      <c r="D2229">
        <f t="shared" si="172"/>
        <v>69660.618100000007</v>
      </c>
      <c r="E2229" s="12">
        <f t="shared" si="173"/>
        <v>276957.85898337723</v>
      </c>
      <c r="F2229" s="1"/>
      <c r="G2229" s="4"/>
      <c r="H2229" s="4">
        <f t="shared" si="174"/>
        <v>241498.28118024053</v>
      </c>
      <c r="I2229">
        <f xml:space="preserve">          IF($B2229&lt;=$B$9,        $D2229-$B$7*$B$6-$J$18*($D2229-$B$6), $J$16)</f>
        <v>60650.569379555905</v>
      </c>
      <c r="J2229">
        <f>EXP(-($J$17*B2229))*($I2229^(1-J$20)-1)/(1-J$20)</f>
        <v>226.57375859227542</v>
      </c>
      <c r="K2229">
        <f>IF(B2229&lt;=$B$9, EXP(-($B$5*B2229))*($B$7*$B$6+$J$18*(D2229-$B$6))*$B$20, "")</f>
        <v>41.615619767492355</v>
      </c>
      <c r="L2229" t="str">
        <f>IF(B2229&lt;=$B$9, "", EXP(-($B$5*B2229))*$B$20)</f>
        <v/>
      </c>
    </row>
    <row r="2230" spans="1:12" x14ac:dyDescent="0.25">
      <c r="A2230">
        <f t="shared" si="170"/>
        <v>47.08</v>
      </c>
      <c r="B2230">
        <v>22.080000000000002</v>
      </c>
      <c r="C2230" s="1">
        <f t="shared" si="171"/>
        <v>1.393253632</v>
      </c>
      <c r="D2230">
        <f t="shared" si="172"/>
        <v>69662.681599999996</v>
      </c>
      <c r="E2230" s="12">
        <f t="shared" si="173"/>
        <v>277163.7822788214</v>
      </c>
      <c r="F2230" s="1"/>
      <c r="G2230" s="4"/>
      <c r="H2230" s="4">
        <f t="shared" si="174"/>
        <v>241672.90606585806</v>
      </c>
      <c r="I2230">
        <f xml:space="preserve">          IF($B2230&lt;=$B$9,        $D2230-$B$7*$B$6-$J$18*($D2230-$B$6), $J$16)</f>
        <v>60652.212000848391</v>
      </c>
      <c r="J2230">
        <f>EXP(-($J$17*B2230))*($I2230^(1-J$20)-1)/(1-J$20)</f>
        <v>226.49755125264886</v>
      </c>
      <c r="K2230">
        <f>IF(B2230&lt;=$B$9, EXP(-($B$5*B2230))*($B$7*$B$6+$J$18*(D2230-$B$6))*$B$20, "")</f>
        <v>41.603000123856859</v>
      </c>
      <c r="L2230" t="str">
        <f>IF(B2230&lt;=$B$9, "", EXP(-($B$5*B2230))*$B$20)</f>
        <v/>
      </c>
    </row>
    <row r="2231" spans="1:12" x14ac:dyDescent="0.25">
      <c r="A2231">
        <f t="shared" si="170"/>
        <v>47.09</v>
      </c>
      <c r="B2231">
        <v>22.09</v>
      </c>
      <c r="C2231" s="1">
        <f t="shared" si="171"/>
        <v>1.393294778</v>
      </c>
      <c r="D2231">
        <f t="shared" si="172"/>
        <v>69664.738899999997</v>
      </c>
      <c r="E2231" s="12">
        <f t="shared" si="173"/>
        <v>277369.78381931898</v>
      </c>
      <c r="F2231" s="1"/>
      <c r="G2231" s="4"/>
      <c r="H2231" s="4">
        <f t="shared" si="174"/>
        <v>241847.59627897263</v>
      </c>
      <c r="I2231">
        <f xml:space="preserve">          IF($B2231&lt;=$B$9,        $D2231-$B$7*$B$6-$J$18*($D2231-$B$6), $J$16)</f>
        <v>60653.84968671466</v>
      </c>
      <c r="J2231">
        <f>EXP(-($J$17*B2231))*($I2231^(1-J$20)-1)/(1-J$20)</f>
        <v>226.42136021201395</v>
      </c>
      <c r="K2231">
        <f>IF(B2231&lt;=$B$9, EXP(-($B$5*B2231))*($B$7*$B$6+$J$18*(D2231-$B$6))*$B$20, "")</f>
        <v>41.590378379569515</v>
      </c>
      <c r="L2231" t="str">
        <f>IF(B2231&lt;=$B$9, "", EXP(-($B$5*B2231))*$B$20)</f>
        <v/>
      </c>
    </row>
    <row r="2232" spans="1:12" x14ac:dyDescent="0.25">
      <c r="A2232">
        <f t="shared" si="170"/>
        <v>47.1</v>
      </c>
      <c r="B2232">
        <v>22.1</v>
      </c>
      <c r="C2232" s="1">
        <f t="shared" si="171"/>
        <v>1.3933358</v>
      </c>
      <c r="D2232">
        <f t="shared" si="172"/>
        <v>69666.789999999994</v>
      </c>
      <c r="E2232" s="12">
        <f t="shared" si="173"/>
        <v>277575.86361365573</v>
      </c>
      <c r="F2232" s="1"/>
      <c r="G2232" s="4"/>
      <c r="H2232" s="4">
        <f t="shared" si="174"/>
        <v>242022.35182980311</v>
      </c>
      <c r="I2232">
        <f xml:space="preserve">          IF($B2232&lt;=$B$9,        $D2232-$B$7*$B$6-$J$18*($D2232-$B$6), $J$16)</f>
        <v>60655.482437154707</v>
      </c>
      <c r="J2232">
        <f>EXP(-($J$17*B2232))*($I2232^(1-J$20)-1)/(1-J$20)</f>
        <v>226.34518547192295</v>
      </c>
      <c r="K2232">
        <f>IF(B2232&lt;=$B$9, EXP(-($B$5*B2232))*($B$7*$B$6+$J$18*(D2232-$B$6))*$B$20, "")</f>
        <v>41.577754539688378</v>
      </c>
      <c r="L2232" t="str">
        <f>IF(B2232&lt;=$B$9, "", EXP(-($B$5*B2232))*$B$20)</f>
        <v/>
      </c>
    </row>
    <row r="2233" spans="1:12" x14ac:dyDescent="0.25">
      <c r="A2233">
        <f t="shared" si="170"/>
        <v>47.11</v>
      </c>
      <c r="B2233">
        <v>22.11</v>
      </c>
      <c r="C2233" s="1">
        <f t="shared" si="171"/>
        <v>1.393376698</v>
      </c>
      <c r="D2233">
        <f t="shared" si="172"/>
        <v>69668.834900000002</v>
      </c>
      <c r="E2233" s="12">
        <f t="shared" si="173"/>
        <v>277782.02167062054</v>
      </c>
      <c r="F2233" s="1"/>
      <c r="G2233" s="4"/>
      <c r="H2233" s="4">
        <f t="shared" si="174"/>
        <v>242197.17272857198</v>
      </c>
      <c r="I2233">
        <f xml:space="preserve">          IF($B2233&lt;=$B$9,        $D2233-$B$7*$B$6-$J$18*($D2233-$B$6), $J$16)</f>
        <v>60657.110252168539</v>
      </c>
      <c r="J2233">
        <f>EXP(-($J$17*B2233))*($I2233^(1-J$20)-1)/(1-J$20)</f>
        <v>226.26902703392258</v>
      </c>
      <c r="K2233">
        <f>IF(B2233&lt;=$B$9, EXP(-($B$5*B2233))*($B$7*$B$6+$J$18*(D2233-$B$6))*$B$20, "")</f>
        <v>41.565128609267504</v>
      </c>
      <c r="L2233" t="str">
        <f>IF(B2233&lt;=$B$9, "", EXP(-($B$5*B2233))*$B$20)</f>
        <v/>
      </c>
    </row>
    <row r="2234" spans="1:12" x14ac:dyDescent="0.25">
      <c r="A2234">
        <f t="shared" si="170"/>
        <v>47.120000000000005</v>
      </c>
      <c r="B2234">
        <v>22.12</v>
      </c>
      <c r="C2234" s="1">
        <f t="shared" si="171"/>
        <v>1.3934174719999999</v>
      </c>
      <c r="D2234">
        <f t="shared" si="172"/>
        <v>69670.873599999992</v>
      </c>
      <c r="E2234" s="12">
        <f t="shared" si="173"/>
        <v>277988.25799900526</v>
      </c>
      <c r="F2234" s="1"/>
      <c r="G2234" s="4"/>
      <c r="H2234" s="4">
        <f t="shared" si="174"/>
        <v>242372.05898550531</v>
      </c>
      <c r="I2234">
        <f xml:space="preserve">          IF($B2234&lt;=$B$9,        $D2234-$B$7*$B$6-$J$18*($D2234-$B$6), $J$16)</f>
        <v>60658.733131756133</v>
      </c>
      <c r="J2234">
        <f>EXP(-($J$17*B2234))*($I2234^(1-J$20)-1)/(1-J$20)</f>
        <v>226.19288489955395</v>
      </c>
      <c r="K2234">
        <f>IF(B2234&lt;=$B$9, EXP(-($B$5*B2234))*($B$7*$B$6+$J$18*(D2234-$B$6))*$B$20, "")</f>
        <v>41.552500593356953</v>
      </c>
      <c r="L2234" t="str">
        <f>IF(B2234&lt;=$B$9, "", EXP(-($B$5*B2234))*$B$20)</f>
        <v/>
      </c>
    </row>
    <row r="2235" spans="1:12" x14ac:dyDescent="0.25">
      <c r="A2235">
        <f t="shared" si="170"/>
        <v>47.13</v>
      </c>
      <c r="B2235">
        <v>22.130000000000003</v>
      </c>
      <c r="C2235" s="1">
        <f t="shared" si="171"/>
        <v>1.393458122</v>
      </c>
      <c r="D2235">
        <f t="shared" si="172"/>
        <v>69672.906099999993</v>
      </c>
      <c r="E2235" s="12">
        <f t="shared" si="173"/>
        <v>278194.5726076049</v>
      </c>
      <c r="F2235" s="1"/>
      <c r="G2235" s="4"/>
      <c r="H2235" s="4">
        <f t="shared" si="174"/>
        <v>242547.01061083269</v>
      </c>
      <c r="I2235">
        <f xml:space="preserve">          IF($B2235&lt;=$B$9,        $D2235-$B$7*$B$6-$J$18*($D2235-$B$6), $J$16)</f>
        <v>60660.351075917511</v>
      </c>
      <c r="J2235">
        <f>EXP(-($J$17*B2235))*($I2235^(1-J$20)-1)/(1-J$20)</f>
        <v>226.11675907035251</v>
      </c>
      <c r="K2235">
        <f>IF(B2235&lt;=$B$9, EXP(-($B$5*B2235))*($B$7*$B$6+$J$18*(D2235-$B$6))*$B$20, "")</f>
        <v>41.539870497002823</v>
      </c>
      <c r="L2235" t="str">
        <f>IF(B2235&lt;=$B$9, "", EXP(-($B$5*B2235))*$B$20)</f>
        <v/>
      </c>
    </row>
    <row r="2236" spans="1:12" x14ac:dyDescent="0.25">
      <c r="A2236">
        <f t="shared" si="170"/>
        <v>47.14</v>
      </c>
      <c r="B2236">
        <v>22.14</v>
      </c>
      <c r="C2236" s="1">
        <f t="shared" si="171"/>
        <v>1.393498648</v>
      </c>
      <c r="D2236">
        <f t="shared" si="172"/>
        <v>69674.932400000005</v>
      </c>
      <c r="E2236" s="12">
        <f t="shared" si="173"/>
        <v>278400.96550521755</v>
      </c>
      <c r="F2236" s="1"/>
      <c r="G2236" s="4"/>
      <c r="H2236" s="4">
        <f t="shared" si="174"/>
        <v>242722.02761478731</v>
      </c>
      <c r="I2236">
        <f xml:space="preserve">          IF($B2236&lt;=$B$9,        $D2236-$B$7*$B$6-$J$18*($D2236-$B$6), $J$16)</f>
        <v>60661.964084652675</v>
      </c>
      <c r="J2236">
        <f>EXP(-($J$17*B2236))*($I2236^(1-J$20)-1)/(1-J$20)</f>
        <v>226.04064954784815</v>
      </c>
      <c r="K2236">
        <f>IF(B2236&lt;=$B$9, EXP(-($B$5*B2236))*($B$7*$B$6+$J$18*(D2236-$B$6))*$B$20, "")</f>
        <v>41.527238325247197</v>
      </c>
      <c r="L2236" t="str">
        <f>IF(B2236&lt;=$B$9, "", EXP(-($B$5*B2236))*$B$20)</f>
        <v/>
      </c>
    </row>
    <row r="2237" spans="1:12" x14ac:dyDescent="0.25">
      <c r="A2237">
        <f t="shared" si="170"/>
        <v>47.150000000000006</v>
      </c>
      <c r="B2237">
        <v>22.150000000000002</v>
      </c>
      <c r="C2237" s="1">
        <f t="shared" si="171"/>
        <v>1.39353905</v>
      </c>
      <c r="D2237">
        <f t="shared" si="172"/>
        <v>69676.952499999999</v>
      </c>
      <c r="E2237" s="12">
        <f t="shared" si="173"/>
        <v>278607.43670064438</v>
      </c>
      <c r="F2237" s="1"/>
      <c r="G2237" s="4"/>
      <c r="H2237" s="4">
        <f t="shared" si="174"/>
        <v>242897.11000760595</v>
      </c>
      <c r="I2237">
        <f xml:space="preserve">          IF($B2237&lt;=$B$9,        $D2237-$B$7*$B$6-$J$18*($D2237-$B$6), $J$16)</f>
        <v>60663.5721579616</v>
      </c>
      <c r="J2237">
        <f>EXP(-($J$17*B2237))*($I2237^(1-J$20)-1)/(1-J$20)</f>
        <v>225.96455633356501</v>
      </c>
      <c r="K2237">
        <f>IF(B2237&lt;=$B$9, EXP(-($B$5*B2237))*($B$7*$B$6+$J$18*(D2237-$B$6))*$B$20, "")</f>
        <v>41.514604083128162</v>
      </c>
      <c r="L2237" t="str">
        <f>IF(B2237&lt;=$B$9, "", EXP(-($B$5*B2237))*$B$20)</f>
        <v/>
      </c>
    </row>
    <row r="2238" spans="1:12" x14ac:dyDescent="0.25">
      <c r="A2238">
        <f t="shared" si="170"/>
        <v>47.16</v>
      </c>
      <c r="B2238">
        <v>22.16</v>
      </c>
      <c r="C2238" s="1">
        <f t="shared" si="171"/>
        <v>1.393579328</v>
      </c>
      <c r="D2238">
        <f t="shared" si="172"/>
        <v>69678.966400000005</v>
      </c>
      <c r="E2238" s="12">
        <f t="shared" si="173"/>
        <v>278813.98620268959</v>
      </c>
      <c r="F2238" s="1"/>
      <c r="G2238" s="4"/>
      <c r="H2238" s="4">
        <f t="shared" si="174"/>
        <v>243072.257799529</v>
      </c>
      <c r="I2238">
        <f xml:space="preserve">          IF($B2238&lt;=$B$9,        $D2238-$B$7*$B$6-$J$18*($D2238-$B$6), $J$16)</f>
        <v>60665.175295844303</v>
      </c>
      <c r="J2238">
        <f>EXP(-($J$17*B2238))*($I2238^(1-J$20)-1)/(1-J$20)</f>
        <v>225.88847942902174</v>
      </c>
      <c r="K2238">
        <f>IF(B2238&lt;=$B$9, EXP(-($B$5*B2238))*($B$7*$B$6+$J$18*(D2238-$B$6))*$B$20, "")</f>
        <v>41.50196777567983</v>
      </c>
      <c r="L2238" t="str">
        <f>IF(B2238&lt;=$B$9, "", EXP(-($B$5*B2238))*$B$20)</f>
        <v/>
      </c>
    </row>
    <row r="2239" spans="1:12" x14ac:dyDescent="0.25">
      <c r="A2239">
        <f t="shared" si="170"/>
        <v>47.17</v>
      </c>
      <c r="B2239">
        <v>22.17</v>
      </c>
      <c r="C2239" s="1">
        <f t="shared" si="171"/>
        <v>1.3936194820000001</v>
      </c>
      <c r="D2239">
        <f t="shared" si="172"/>
        <v>69680.974100000007</v>
      </c>
      <c r="E2239" s="12">
        <f t="shared" si="173"/>
        <v>279020.61402016052</v>
      </c>
      <c r="F2239" s="1"/>
      <c r="G2239" s="4"/>
      <c r="H2239" s="4">
        <f t="shared" si="174"/>
        <v>243247.4710008004</v>
      </c>
      <c r="I2239">
        <f xml:space="preserve">          IF($B2239&lt;=$B$9,        $D2239-$B$7*$B$6-$J$18*($D2239-$B$6), $J$16)</f>
        <v>60666.773498300783</v>
      </c>
      <c r="J2239">
        <f>EXP(-($J$17*B2239))*($I2239^(1-J$20)-1)/(1-J$20)</f>
        <v>225.81241883573128</v>
      </c>
      <c r="K2239">
        <f>IF(B2239&lt;=$B$9, EXP(-($B$5*B2239))*($B$7*$B$6+$J$18*(D2239-$B$6))*$B$20, "")</f>
        <v>41.489329407932338</v>
      </c>
      <c r="L2239" t="str">
        <f>IF(B2239&lt;=$B$9, "", EXP(-($B$5*B2239))*$B$20)</f>
        <v/>
      </c>
    </row>
    <row r="2240" spans="1:12" x14ac:dyDescent="0.25">
      <c r="A2240">
        <f t="shared" si="170"/>
        <v>47.18</v>
      </c>
      <c r="B2240">
        <v>22.18</v>
      </c>
      <c r="C2240" s="1">
        <f t="shared" si="171"/>
        <v>1.3936595119999999</v>
      </c>
      <c r="D2240">
        <f t="shared" si="172"/>
        <v>69682.975599999991</v>
      </c>
      <c r="E2240" s="12">
        <f t="shared" si="173"/>
        <v>279227.3201618676</v>
      </c>
      <c r="F2240" s="1"/>
      <c r="G2240" s="4"/>
      <c r="H2240" s="4">
        <f t="shared" si="174"/>
        <v>243422.74962166767</v>
      </c>
      <c r="I2240">
        <f xml:space="preserve">          IF($B2240&lt;=$B$9,        $D2240-$B$7*$B$6-$J$18*($D2240-$B$6), $J$16)</f>
        <v>60668.366765331033</v>
      </c>
      <c r="J2240">
        <f>EXP(-($J$17*B2240))*($I2240^(1-J$20)-1)/(1-J$20)</f>
        <v>225.73637455520111</v>
      </c>
      <c r="K2240">
        <f>IF(B2240&lt;=$B$9, EXP(-($B$5*B2240))*($B$7*$B$6+$J$18*(D2240-$B$6))*$B$20, "")</f>
        <v>41.476688984911817</v>
      </c>
      <c r="L2240" t="str">
        <f>IF(B2240&lt;=$B$9, "", EXP(-($B$5*B2240))*$B$20)</f>
        <v/>
      </c>
    </row>
    <row r="2241" spans="1:12" x14ac:dyDescent="0.25">
      <c r="A2241">
        <f t="shared" si="170"/>
        <v>47.19</v>
      </c>
      <c r="B2241">
        <v>22.19</v>
      </c>
      <c r="C2241" s="1">
        <f t="shared" si="171"/>
        <v>1.393699418</v>
      </c>
      <c r="D2241">
        <f t="shared" si="172"/>
        <v>69684.9709</v>
      </c>
      <c r="E2241" s="12">
        <f t="shared" si="173"/>
        <v>279434.10463662422</v>
      </c>
      <c r="F2241" s="1"/>
      <c r="G2241" s="4"/>
      <c r="H2241" s="4">
        <f t="shared" si="174"/>
        <v>243598.09367238195</v>
      </c>
      <c r="I2241">
        <f xml:space="preserve">          IF($B2241&lt;=$B$9,        $D2241-$B$7*$B$6-$J$18*($D2241-$B$6), $J$16)</f>
        <v>60669.955096935068</v>
      </c>
      <c r="J2241">
        <f>EXP(-($J$17*B2241))*($I2241^(1-J$20)-1)/(1-J$20)</f>
        <v>225.66034658893292</v>
      </c>
      <c r="K2241">
        <f>IF(B2241&lt;=$B$9, EXP(-($B$5*B2241))*($B$7*$B$6+$J$18*(D2241-$B$6))*$B$20, "")</f>
        <v>41.464046511640476</v>
      </c>
      <c r="L2241" t="str">
        <f>IF(B2241&lt;=$B$9, "", EXP(-($B$5*B2241))*$B$20)</f>
        <v/>
      </c>
    </row>
    <row r="2242" spans="1:12" x14ac:dyDescent="0.25">
      <c r="A2242">
        <f t="shared" si="170"/>
        <v>47.2</v>
      </c>
      <c r="B2242">
        <v>22.200000000000003</v>
      </c>
      <c r="C2242" s="1">
        <f t="shared" si="171"/>
        <v>1.3937392</v>
      </c>
      <c r="D2242">
        <f t="shared" si="172"/>
        <v>69686.959999999992</v>
      </c>
      <c r="E2242" s="12">
        <f t="shared" si="173"/>
        <v>279640.96745324705</v>
      </c>
      <c r="F2242" s="1"/>
      <c r="G2242" s="4"/>
      <c r="H2242" s="4">
        <f t="shared" si="174"/>
        <v>243773.50316319792</v>
      </c>
      <c r="I2242">
        <f xml:space="preserve">          IF($B2242&lt;=$B$9,        $D2242-$B$7*$B$6-$J$18*($D2242-$B$6), $J$16)</f>
        <v>60671.538493112872</v>
      </c>
      <c r="J2242">
        <f>EXP(-($J$17*B2242))*($I2242^(1-J$20)-1)/(1-J$20)</f>
        <v>225.58433493842298</v>
      </c>
      <c r="K2242">
        <f>IF(B2242&lt;=$B$9, EXP(-($B$5*B2242))*($B$7*$B$6+$J$18*(D2242-$B$6))*$B$20, "")</f>
        <v>41.451401993136464</v>
      </c>
      <c r="L2242" t="str">
        <f>IF(B2242&lt;=$B$9, "", EXP(-($B$5*B2242))*$B$20)</f>
        <v/>
      </c>
    </row>
    <row r="2243" spans="1:12" x14ac:dyDescent="0.25">
      <c r="A2243">
        <f t="shared" si="170"/>
        <v>47.21</v>
      </c>
      <c r="B2243">
        <v>22.21</v>
      </c>
      <c r="C2243" s="1">
        <f t="shared" si="171"/>
        <v>1.3937788580000001</v>
      </c>
      <c r="D2243">
        <f t="shared" si="172"/>
        <v>69688.942900000009</v>
      </c>
      <c r="E2243" s="12">
        <f t="shared" si="173"/>
        <v>279847.90862055571</v>
      </c>
      <c r="F2243" s="1"/>
      <c r="G2243" s="4"/>
      <c r="H2243" s="4">
        <f t="shared" si="174"/>
        <v>243948.97810437391</v>
      </c>
      <c r="I2243">
        <f xml:space="preserve">          IF($B2243&lt;=$B$9,        $D2243-$B$7*$B$6-$J$18*($D2243-$B$6), $J$16)</f>
        <v>60673.116953864468</v>
      </c>
      <c r="J2243">
        <f>EXP(-($J$17*B2243))*($I2243^(1-J$20)-1)/(1-J$20)</f>
        <v>225.50833960516195</v>
      </c>
      <c r="K2243">
        <f>IF(B2243&lt;=$B$9, EXP(-($B$5*B2243))*($B$7*$B$6+$J$18*(D2243-$B$6))*$B$20, "")</f>
        <v>41.438755434414055</v>
      </c>
      <c r="L2243" t="str">
        <f>IF(B2243&lt;=$B$9, "", EXP(-($B$5*B2243))*$B$20)</f>
        <v/>
      </c>
    </row>
    <row r="2244" spans="1:12" x14ac:dyDescent="0.25">
      <c r="A2244">
        <f t="shared" si="170"/>
        <v>47.22</v>
      </c>
      <c r="B2244">
        <v>22.220000000000002</v>
      </c>
      <c r="C2244" s="1">
        <f t="shared" si="171"/>
        <v>1.393818392</v>
      </c>
      <c r="D2244">
        <f t="shared" si="172"/>
        <v>69690.919599999994</v>
      </c>
      <c r="E2244" s="12">
        <f t="shared" si="173"/>
        <v>280054.92814737291</v>
      </c>
      <c r="F2244" s="1"/>
      <c r="G2244" s="4"/>
      <c r="H2244" s="4">
        <f t="shared" si="174"/>
        <v>244124.51850617179</v>
      </c>
      <c r="I2244">
        <f xml:space="preserve">          IF($B2244&lt;=$B$9,        $D2244-$B$7*$B$6-$J$18*($D2244-$B$6), $J$16)</f>
        <v>60674.690479189812</v>
      </c>
      <c r="J2244">
        <f>EXP(-($J$17*B2244))*($I2244^(1-J$20)-1)/(1-J$20)</f>
        <v>225.43236059063474</v>
      </c>
      <c r="K2244">
        <f>IF(B2244&lt;=$B$9, EXP(-($B$5*B2244))*($B$7*$B$6+$J$18*(D2244-$B$6))*$B$20, "")</f>
        <v>41.426106840483442</v>
      </c>
      <c r="L2244" t="str">
        <f>IF(B2244&lt;=$B$9, "", EXP(-($B$5*B2244))*$B$20)</f>
        <v/>
      </c>
    </row>
    <row r="2245" spans="1:12" x14ac:dyDescent="0.25">
      <c r="A2245">
        <f t="shared" si="170"/>
        <v>47.230000000000004</v>
      </c>
      <c r="B2245">
        <v>22.23</v>
      </c>
      <c r="C2245" s="1">
        <f t="shared" si="171"/>
        <v>1.3938578019999999</v>
      </c>
      <c r="D2245">
        <f t="shared" si="172"/>
        <v>69692.89009999999</v>
      </c>
      <c r="E2245" s="12">
        <f t="shared" si="173"/>
        <v>280262.02604252449</v>
      </c>
      <c r="F2245" s="1"/>
      <c r="G2245" s="4"/>
      <c r="H2245" s="4">
        <f t="shared" si="174"/>
        <v>244300.12437885706</v>
      </c>
      <c r="I2245">
        <f xml:space="preserve">          IF($B2245&lt;=$B$9,        $D2245-$B$7*$B$6-$J$18*($D2245-$B$6), $J$16)</f>
        <v>60676.259069088948</v>
      </c>
      <c r="J2245">
        <f>EXP(-($J$17*B2245))*($I2245^(1-J$20)-1)/(1-J$20)</f>
        <v>225.35639789632097</v>
      </c>
      <c r="K2245">
        <f>IF(B2245&lt;=$B$9, EXP(-($B$5*B2245))*($B$7*$B$6+$J$18*(D2245-$B$6))*$B$20, "")</f>
        <v>41.413456216350944</v>
      </c>
      <c r="L2245" t="str">
        <f>IF(B2245&lt;=$B$9, "", EXP(-($B$5*B2245))*$B$20)</f>
        <v/>
      </c>
    </row>
    <row r="2246" spans="1:12" x14ac:dyDescent="0.25">
      <c r="A2246">
        <f t="shared" si="170"/>
        <v>47.24</v>
      </c>
      <c r="B2246">
        <v>22.240000000000002</v>
      </c>
      <c r="C2246" s="1">
        <f t="shared" si="171"/>
        <v>1.3938970880000001</v>
      </c>
      <c r="D2246">
        <f t="shared" si="172"/>
        <v>69694.854400000011</v>
      </c>
      <c r="E2246" s="12">
        <f t="shared" si="173"/>
        <v>280469.20231483935</v>
      </c>
      <c r="F2246" s="1"/>
      <c r="G2246" s="4"/>
      <c r="H2246" s="4">
        <f t="shared" si="174"/>
        <v>244475.79573269878</v>
      </c>
      <c r="I2246">
        <f xml:space="preserve">          IF($B2246&lt;=$B$9,        $D2246-$B$7*$B$6-$J$18*($D2246-$B$6), $J$16)</f>
        <v>60677.822723561876</v>
      </c>
      <c r="J2246">
        <f>EXP(-($J$17*B2246))*($I2246^(1-J$20)-1)/(1-J$20)</f>
        <v>225.28045152369447</v>
      </c>
      <c r="K2246">
        <f>IF(B2246&lt;=$B$9, EXP(-($B$5*B2246))*($B$7*$B$6+$J$18*(D2246-$B$6))*$B$20, "")</f>
        <v>41.400803567018905</v>
      </c>
      <c r="L2246" t="str">
        <f>IF(B2246&lt;=$B$9, "", EXP(-($B$5*B2246))*$B$20)</f>
        <v/>
      </c>
    </row>
    <row r="2247" spans="1:12" x14ac:dyDescent="0.25">
      <c r="A2247">
        <f t="shared" si="170"/>
        <v>47.25</v>
      </c>
      <c r="B2247">
        <v>22.25</v>
      </c>
      <c r="C2247" s="1">
        <f t="shared" si="171"/>
        <v>1.3939362499999999</v>
      </c>
      <c r="D2247">
        <f t="shared" si="172"/>
        <v>69696.8125</v>
      </c>
      <c r="E2247" s="12">
        <f t="shared" si="173"/>
        <v>280676.45697314956</v>
      </c>
      <c r="F2247" s="1"/>
      <c r="G2247" s="4"/>
      <c r="H2247" s="4">
        <f t="shared" si="174"/>
        <v>244651.5325779696</v>
      </c>
      <c r="I2247">
        <f xml:space="preserve">          IF($B2247&lt;=$B$9,        $D2247-$B$7*$B$6-$J$18*($D2247-$B$6), $J$16)</f>
        <v>60679.381442608552</v>
      </c>
      <c r="J2247">
        <f>EXP(-($J$17*B2247))*($I2247^(1-J$20)-1)/(1-J$20)</f>
        <v>225.20452147422353</v>
      </c>
      <c r="K2247">
        <f>IF(B2247&lt;=$B$9, EXP(-($B$5*B2247))*($B$7*$B$6+$J$18*(D2247-$B$6))*$B$20, "")</f>
        <v>41.3881488974856</v>
      </c>
      <c r="L2247" t="str">
        <f>IF(B2247&lt;=$B$9, "", EXP(-($B$5*B2247))*$B$20)</f>
        <v/>
      </c>
    </row>
    <row r="2248" spans="1:12" x14ac:dyDescent="0.25">
      <c r="A2248">
        <f t="shared" si="170"/>
        <v>47.260000000000005</v>
      </c>
      <c r="B2248">
        <v>22.26</v>
      </c>
      <c r="C2248" s="1">
        <f t="shared" si="171"/>
        <v>1.393975288</v>
      </c>
      <c r="D2248">
        <f t="shared" si="172"/>
        <v>69698.7644</v>
      </c>
      <c r="E2248" s="12">
        <f t="shared" si="173"/>
        <v>280883.79002629017</v>
      </c>
      <c r="F2248" s="1"/>
      <c r="G2248" s="4"/>
      <c r="H2248" s="4">
        <f t="shared" si="174"/>
        <v>244827.33492494581</v>
      </c>
      <c r="I2248">
        <f xml:space="preserve">          IF($B2248&lt;=$B$9,        $D2248-$B$7*$B$6-$J$18*($D2248-$B$6), $J$16)</f>
        <v>60680.935226229012</v>
      </c>
      <c r="J2248">
        <f>EXP(-($J$17*B2248))*($I2248^(1-J$20)-1)/(1-J$20)</f>
        <v>225.12860774937104</v>
      </c>
      <c r="K2248">
        <f>IF(B2248&lt;=$B$9, EXP(-($B$5*B2248))*($B$7*$B$6+$J$18*(D2248-$B$6))*$B$20, "")</f>
        <v>41.375492212745478</v>
      </c>
      <c r="L2248" t="str">
        <f>IF(B2248&lt;=$B$9, "", EXP(-($B$5*B2248))*$B$20)</f>
        <v/>
      </c>
    </row>
    <row r="2249" spans="1:12" x14ac:dyDescent="0.25">
      <c r="A2249">
        <f t="shared" si="170"/>
        <v>47.269999999999996</v>
      </c>
      <c r="B2249">
        <v>22.27</v>
      </c>
      <c r="C2249" s="1">
        <f t="shared" si="171"/>
        <v>1.3940142020000001</v>
      </c>
      <c r="D2249">
        <f t="shared" si="172"/>
        <v>69700.710100000011</v>
      </c>
      <c r="E2249" s="12">
        <f t="shared" si="173"/>
        <v>281091.20148309937</v>
      </c>
      <c r="F2249" s="1"/>
      <c r="G2249" s="4"/>
      <c r="H2249" s="4">
        <f t="shared" si="174"/>
        <v>245003.20278390724</v>
      </c>
      <c r="I2249">
        <f xml:space="preserve">          IF($B2249&lt;=$B$9,        $D2249-$B$7*$B$6-$J$18*($D2249-$B$6), $J$16)</f>
        <v>60682.484074423264</v>
      </c>
      <c r="J2249">
        <f>EXP(-($J$17*B2249))*($I2249^(1-J$20)-1)/(1-J$20)</f>
        <v>225.05271035059414</v>
      </c>
      <c r="K2249">
        <f>IF(B2249&lt;=$B$9, EXP(-($B$5*B2249))*($B$7*$B$6+$J$18*(D2249-$B$6))*$B$20, "")</f>
        <v>41.362833517788978</v>
      </c>
      <c r="L2249" t="str">
        <f>IF(B2249&lt;=$B$9, "", EXP(-($B$5*B2249))*$B$20)</f>
        <v/>
      </c>
    </row>
    <row r="2250" spans="1:12" x14ac:dyDescent="0.25">
      <c r="A2250">
        <f t="shared" si="170"/>
        <v>47.28</v>
      </c>
      <c r="B2250">
        <v>22.28</v>
      </c>
      <c r="C2250" s="1">
        <f t="shared" si="171"/>
        <v>1.3940529920000002</v>
      </c>
      <c r="D2250">
        <f t="shared" si="172"/>
        <v>69702.649600000004</v>
      </c>
      <c r="E2250" s="12">
        <f t="shared" si="173"/>
        <v>281298.69135241845</v>
      </c>
      <c r="F2250" s="1"/>
      <c r="G2250" s="4"/>
      <c r="H2250" s="4">
        <f t="shared" si="174"/>
        <v>245179.13616513737</v>
      </c>
      <c r="I2250">
        <f xml:space="preserve">          IF($B2250&lt;=$B$9,        $D2250-$B$7*$B$6-$J$18*($D2250-$B$6), $J$16)</f>
        <v>60684.027987191272</v>
      </c>
      <c r="J2250">
        <f>EXP(-($J$17*B2250))*($I2250^(1-J$20)-1)/(1-J$20)</f>
        <v>224.97682927934454</v>
      </c>
      <c r="K2250">
        <f>IF(B2250&lt;=$B$9, EXP(-($B$5*B2250))*($B$7*$B$6+$J$18*(D2250-$B$6))*$B$20, "")</f>
        <v>41.350172817602527</v>
      </c>
      <c r="L2250" t="str">
        <f>IF(B2250&lt;=$B$9, "", EXP(-($B$5*B2250))*$B$20)</f>
        <v/>
      </c>
    </row>
    <row r="2251" spans="1:12" x14ac:dyDescent="0.25">
      <c r="A2251">
        <f t="shared" si="170"/>
        <v>47.290000000000006</v>
      </c>
      <c r="B2251">
        <v>22.290000000000003</v>
      </c>
      <c r="C2251" s="1">
        <f t="shared" si="171"/>
        <v>1.394091658</v>
      </c>
      <c r="D2251">
        <f t="shared" si="172"/>
        <v>69704.582899999994</v>
      </c>
      <c r="E2251" s="12">
        <f t="shared" si="173"/>
        <v>281506.25964309182</v>
      </c>
      <c r="F2251" s="1"/>
      <c r="G2251" s="4"/>
      <c r="H2251" s="4">
        <f t="shared" si="174"/>
        <v>245355.13507892325</v>
      </c>
      <c r="I2251">
        <f xml:space="preserve">          IF($B2251&lt;=$B$9,        $D2251-$B$7*$B$6-$J$18*($D2251-$B$6), $J$16)</f>
        <v>60685.566964533056</v>
      </c>
      <c r="J2251">
        <f>EXP(-($J$17*B2251))*($I2251^(1-J$20)-1)/(1-J$20)</f>
        <v>224.9009645370684</v>
      </c>
      <c r="K2251">
        <f>IF(B2251&lt;=$B$9, EXP(-($B$5*B2251))*($B$7*$B$6+$J$18*(D2251-$B$6))*$B$20, "")</f>
        <v>41.337510117168669</v>
      </c>
      <c r="L2251" t="str">
        <f>IF(B2251&lt;=$B$9, "", EXP(-($B$5*B2251))*$B$20)</f>
        <v/>
      </c>
    </row>
    <row r="2252" spans="1:12" x14ac:dyDescent="0.25">
      <c r="A2252">
        <f t="shared" si="170"/>
        <v>47.3</v>
      </c>
      <c r="B2252">
        <v>22.3</v>
      </c>
      <c r="C2252" s="1">
        <f t="shared" si="171"/>
        <v>1.3941302</v>
      </c>
      <c r="D2252">
        <f t="shared" si="172"/>
        <v>69706.509999999995</v>
      </c>
      <c r="E2252" s="12">
        <f t="shared" si="173"/>
        <v>281713.90636396687</v>
      </c>
      <c r="F2252" s="1"/>
      <c r="G2252" s="4"/>
      <c r="H2252" s="4">
        <f t="shared" si="174"/>
        <v>245531.19953555556</v>
      </c>
      <c r="I2252">
        <f xml:space="preserve">          IF($B2252&lt;=$B$9,        $D2252-$B$7*$B$6-$J$18*($D2252-$B$6), $J$16)</f>
        <v>60687.101006448618</v>
      </c>
      <c r="J2252">
        <f>EXP(-($J$17*B2252))*($I2252^(1-J$20)-1)/(1-J$20)</f>
        <v>224.82511612520634</v>
      </c>
      <c r="K2252">
        <f>IF(B2252&lt;=$B$9, EXP(-($B$5*B2252))*($B$7*$B$6+$J$18*(D2252-$B$6))*$B$20, "")</f>
        <v>41.324845421466001</v>
      </c>
      <c r="L2252" t="str">
        <f>IF(B2252&lt;=$B$9, "", EXP(-($B$5*B2252))*$B$20)</f>
        <v/>
      </c>
    </row>
    <row r="2253" spans="1:12" x14ac:dyDescent="0.25">
      <c r="A2253">
        <f t="shared" si="170"/>
        <v>47.31</v>
      </c>
      <c r="B2253">
        <v>22.310000000000002</v>
      </c>
      <c r="C2253" s="1">
        <f t="shared" si="171"/>
        <v>1.3941686180000001</v>
      </c>
      <c r="D2253">
        <f t="shared" si="172"/>
        <v>69708.430900000007</v>
      </c>
      <c r="E2253" s="12">
        <f t="shared" si="173"/>
        <v>281921.63152389426</v>
      </c>
      <c r="F2253" s="1"/>
      <c r="G2253" s="4"/>
      <c r="H2253" s="4">
        <f t="shared" si="174"/>
        <v>245707.32954532851</v>
      </c>
      <c r="I2253">
        <f xml:space="preserve">          IF($B2253&lt;=$B$9,        $D2253-$B$7*$B$6-$J$18*($D2253-$B$6), $J$16)</f>
        <v>60688.630112937972</v>
      </c>
      <c r="J2253">
        <f>EXP(-($J$17*B2253))*($I2253^(1-J$20)-1)/(1-J$20)</f>
        <v>224.74928404519346</v>
      </c>
      <c r="K2253">
        <f>IF(B2253&lt;=$B$9, EXP(-($B$5*B2253))*($B$7*$B$6+$J$18*(D2253-$B$6))*$B$20, "")</f>
        <v>41.312178735469132</v>
      </c>
      <c r="L2253" t="str">
        <f>IF(B2253&lt;=$B$9, "", EXP(-($B$5*B2253))*$B$20)</f>
        <v/>
      </c>
    </row>
    <row r="2254" spans="1:12" x14ac:dyDescent="0.25">
      <c r="A2254">
        <f t="shared" si="170"/>
        <v>47.32</v>
      </c>
      <c r="B2254">
        <v>22.32</v>
      </c>
      <c r="C2254" s="1">
        <f t="shared" si="171"/>
        <v>1.394206912</v>
      </c>
      <c r="D2254">
        <f t="shared" si="172"/>
        <v>69710.345600000001</v>
      </c>
      <c r="E2254" s="12">
        <f t="shared" si="173"/>
        <v>282129.4351317276</v>
      </c>
      <c r="F2254" s="1"/>
      <c r="G2254" s="4"/>
      <c r="H2254" s="4">
        <f t="shared" si="174"/>
        <v>245883.52511853998</v>
      </c>
      <c r="I2254">
        <f xml:space="preserve">          IF($B2254&lt;=$B$9,        $D2254-$B$7*$B$6-$J$18*($D2254-$B$6), $J$16)</f>
        <v>60690.154284001088</v>
      </c>
      <c r="J2254">
        <f>EXP(-($J$17*B2254))*($I2254^(1-J$20)-1)/(1-J$20)</f>
        <v>224.67346829845928</v>
      </c>
      <c r="K2254">
        <f>IF(B2254&lt;=$B$9, EXP(-($B$5*B2254))*($B$7*$B$6+$J$18*(D2254-$B$6))*$B$20, "")</f>
        <v>41.29951006414872</v>
      </c>
      <c r="L2254" t="str">
        <f>IF(B2254&lt;=$B$9, "", EXP(-($B$5*B2254))*$B$20)</f>
        <v/>
      </c>
    </row>
    <row r="2255" spans="1:12" x14ac:dyDescent="0.25">
      <c r="A2255">
        <f t="shared" si="170"/>
        <v>47.33</v>
      </c>
      <c r="B2255">
        <v>22.330000000000002</v>
      </c>
      <c r="C2255" s="1">
        <f t="shared" si="171"/>
        <v>1.3942450819999999</v>
      </c>
      <c r="D2255">
        <f t="shared" si="172"/>
        <v>69712.254099999991</v>
      </c>
      <c r="E2255" s="12">
        <f t="shared" si="173"/>
        <v>282337.31719632371</v>
      </c>
      <c r="F2255" s="1"/>
      <c r="G2255" s="4"/>
      <c r="H2255" s="4">
        <f t="shared" si="174"/>
        <v>246059.78626549145</v>
      </c>
      <c r="I2255">
        <f xml:space="preserve">          IF($B2255&lt;=$B$9,        $D2255-$B$7*$B$6-$J$18*($D2255-$B$6), $J$16)</f>
        <v>60691.673519637974</v>
      </c>
      <c r="J2255">
        <f>EXP(-($J$17*B2255))*($I2255^(1-J$20)-1)/(1-J$20)</f>
        <v>224.59766888642781</v>
      </c>
      <c r="K2255">
        <f>IF(B2255&lt;=$B$9, EXP(-($B$5*B2255))*($B$7*$B$6+$J$18*(D2255-$B$6))*$B$20, "")</f>
        <v>41.286839412471494</v>
      </c>
      <c r="L2255" t="str">
        <f>IF(B2255&lt;=$B$9, "", EXP(-($B$5*B2255))*$B$20)</f>
        <v/>
      </c>
    </row>
    <row r="2256" spans="1:12" x14ac:dyDescent="0.25">
      <c r="A2256">
        <f t="shared" si="170"/>
        <v>47.34</v>
      </c>
      <c r="B2256">
        <v>22.34</v>
      </c>
      <c r="C2256" s="1">
        <f t="shared" si="171"/>
        <v>1.3942831280000001</v>
      </c>
      <c r="D2256">
        <f t="shared" si="172"/>
        <v>69714.156400000007</v>
      </c>
      <c r="E2256" s="12">
        <f t="shared" si="173"/>
        <v>282545.27772654244</v>
      </c>
      <c r="F2256" s="1"/>
      <c r="G2256" s="4"/>
      <c r="H2256" s="4">
        <f t="shared" si="174"/>
        <v>246236.11299648799</v>
      </c>
      <c r="I2256">
        <f xml:space="preserve">          IF($B2256&lt;=$B$9,        $D2256-$B$7*$B$6-$J$18*($D2256-$B$6), $J$16)</f>
        <v>60693.187819848652</v>
      </c>
      <c r="J2256">
        <f>EXP(-($J$17*B2256))*($I2256^(1-J$20)-1)/(1-J$20)</f>
        <v>224.52188581051774</v>
      </c>
      <c r="K2256">
        <f>IF(B2256&lt;=$B$9, EXP(-($B$5*B2256))*($B$7*$B$6+$J$18*(D2256-$B$6))*$B$20, "")</f>
        <v>41.274166785400283</v>
      </c>
      <c r="L2256" t="str">
        <f>IF(B2256&lt;=$B$9, "", EXP(-($B$5*B2256))*$B$20)</f>
        <v/>
      </c>
    </row>
    <row r="2257" spans="1:12" x14ac:dyDescent="0.25">
      <c r="A2257">
        <f t="shared" si="170"/>
        <v>47.35</v>
      </c>
      <c r="B2257">
        <v>22.35</v>
      </c>
      <c r="C2257" s="1">
        <f t="shared" si="171"/>
        <v>1.3943210500000001</v>
      </c>
      <c r="D2257">
        <f t="shared" si="172"/>
        <v>69716.052500000005</v>
      </c>
      <c r="E2257" s="12">
        <f t="shared" si="173"/>
        <v>282753.31673124671</v>
      </c>
      <c r="F2257" s="1"/>
      <c r="G2257" s="4"/>
      <c r="H2257" s="4">
        <f t="shared" si="174"/>
        <v>246412.50532183828</v>
      </c>
      <c r="I2257">
        <f xml:space="preserve">          IF($B2257&lt;=$B$9,        $D2257-$B$7*$B$6-$J$18*($D2257-$B$6), $J$16)</f>
        <v>60694.6971846331</v>
      </c>
      <c r="J2257">
        <f>EXP(-($J$17*B2257))*($I2257^(1-J$20)-1)/(1-J$20)</f>
        <v>224.44611907214195</v>
      </c>
      <c r="K2257">
        <f>IF(B2257&lt;=$B$9, EXP(-($B$5*B2257))*($B$7*$B$6+$J$18*(D2257-$B$6))*$B$20, "")</f>
        <v>41.261492187893893</v>
      </c>
      <c r="L2257" t="str">
        <f>IF(B2257&lt;=$B$9, "", EXP(-($B$5*B2257))*$B$20)</f>
        <v/>
      </c>
    </row>
    <row r="2258" spans="1:12" x14ac:dyDescent="0.25">
      <c r="A2258">
        <f t="shared" si="170"/>
        <v>47.36</v>
      </c>
      <c r="B2258">
        <v>22.36</v>
      </c>
      <c r="C2258" s="1">
        <f t="shared" si="171"/>
        <v>1.394358848</v>
      </c>
      <c r="D2258">
        <f t="shared" si="172"/>
        <v>69717.9424</v>
      </c>
      <c r="E2258" s="12">
        <f t="shared" si="173"/>
        <v>282961.43421930267</v>
      </c>
      <c r="F2258" s="1"/>
      <c r="G2258" s="4"/>
      <c r="H2258" s="4">
        <f t="shared" si="174"/>
        <v>246588.96325185458</v>
      </c>
      <c r="I2258">
        <f xml:space="preserve">          IF($B2258&lt;=$B$9,        $D2258-$B$7*$B$6-$J$18*($D2258-$B$6), $J$16)</f>
        <v>60696.201613991318</v>
      </c>
      <c r="J2258">
        <f>EXP(-($J$17*B2258))*($I2258^(1-J$20)-1)/(1-J$20)</f>
        <v>224.37036867270805</v>
      </c>
      <c r="K2258">
        <f>IF(B2258&lt;=$B$9, EXP(-($B$5*B2258))*($B$7*$B$6+$J$18*(D2258-$B$6))*$B$20, "")</f>
        <v>41.248815624907238</v>
      </c>
      <c r="L2258" t="str">
        <f>IF(B2258&lt;=$B$9, "", EXP(-($B$5*B2258))*$B$20)</f>
        <v/>
      </c>
    </row>
    <row r="2259" spans="1:12" x14ac:dyDescent="0.25">
      <c r="A2259">
        <f t="shared" si="170"/>
        <v>47.370000000000005</v>
      </c>
      <c r="B2259">
        <v>22.37</v>
      </c>
      <c r="C2259" s="1">
        <f t="shared" si="171"/>
        <v>1.3943965220000001</v>
      </c>
      <c r="D2259">
        <f t="shared" si="172"/>
        <v>69719.826100000006</v>
      </c>
      <c r="E2259" s="12">
        <f t="shared" si="173"/>
        <v>283169.63019957941</v>
      </c>
      <c r="F2259" s="1"/>
      <c r="G2259" s="4"/>
      <c r="H2259" s="4">
        <f t="shared" si="174"/>
        <v>246765.48679685281</v>
      </c>
      <c r="I2259">
        <f xml:space="preserve">          IF($B2259&lt;=$B$9,        $D2259-$B$7*$B$6-$J$18*($D2259-$B$6), $J$16)</f>
        <v>60697.70110792332</v>
      </c>
      <c r="J2259">
        <f>EXP(-($J$17*B2259))*($I2259^(1-J$20)-1)/(1-J$20)</f>
        <v>224.29463461361797</v>
      </c>
      <c r="K2259">
        <f>IF(B2259&lt;=$B$9, EXP(-($B$5*B2259))*($B$7*$B$6+$J$18*(D2259-$B$6))*$B$20, "")</f>
        <v>41.236137101391314</v>
      </c>
      <c r="L2259" t="str">
        <f>IF(B2259&lt;=$B$9, "", EXP(-($B$5*B2259))*$B$20)</f>
        <v/>
      </c>
    </row>
    <row r="2260" spans="1:12" x14ac:dyDescent="0.25">
      <c r="A2260">
        <f t="shared" si="170"/>
        <v>47.38</v>
      </c>
      <c r="B2260">
        <v>22.380000000000003</v>
      </c>
      <c r="C2260" s="1">
        <f t="shared" si="171"/>
        <v>1.3944340720000001</v>
      </c>
      <c r="D2260">
        <f t="shared" si="172"/>
        <v>69721.703600000008</v>
      </c>
      <c r="E2260" s="12">
        <f t="shared" si="173"/>
        <v>283377.90468094929</v>
      </c>
      <c r="F2260" s="1"/>
      <c r="G2260" s="4"/>
      <c r="H2260" s="4">
        <f t="shared" si="174"/>
        <v>246942.07596715249</v>
      </c>
      <c r="I2260">
        <f xml:space="preserve">          IF($B2260&lt;=$B$9,        $D2260-$B$7*$B$6-$J$18*($D2260-$B$6), $J$16)</f>
        <v>60699.195666429092</v>
      </c>
      <c r="J2260">
        <f>EXP(-($J$17*B2260))*($I2260^(1-J$20)-1)/(1-J$20)</f>
        <v>224.21891689626833</v>
      </c>
      <c r="K2260">
        <f>IF(B2260&lt;=$B$9, EXP(-($B$5*B2260))*($B$7*$B$6+$J$18*(D2260-$B$6))*$B$20, "")</f>
        <v>41.223456622293163</v>
      </c>
      <c r="L2260" t="str">
        <f>IF(B2260&lt;=$B$9, "", EXP(-($B$5*B2260))*$B$20)</f>
        <v/>
      </c>
    </row>
    <row r="2261" spans="1:12" x14ac:dyDescent="0.25">
      <c r="A2261">
        <f t="shared" si="170"/>
        <v>47.39</v>
      </c>
      <c r="B2261">
        <v>22.39</v>
      </c>
      <c r="C2261" s="1">
        <f t="shared" si="171"/>
        <v>1.3944714979999999</v>
      </c>
      <c r="D2261">
        <f t="shared" si="172"/>
        <v>69723.574899999992</v>
      </c>
      <c r="E2261" s="12">
        <f t="shared" si="173"/>
        <v>283586.25767228764</v>
      </c>
      <c r="F2261" s="1"/>
      <c r="G2261" s="4"/>
      <c r="H2261" s="4">
        <f t="shared" si="174"/>
        <v>247118.73077307671</v>
      </c>
      <c r="I2261">
        <f xml:space="preserve">          IF($B2261&lt;=$B$9,        $D2261-$B$7*$B$6-$J$18*($D2261-$B$6), $J$16)</f>
        <v>60700.685289508634</v>
      </c>
      <c r="J2261">
        <f>EXP(-($J$17*B2261))*($I2261^(1-J$20)-1)/(1-J$20)</f>
        <v>224.14321552205027</v>
      </c>
      <c r="K2261">
        <f>IF(B2261&lt;=$B$9, EXP(-($B$5*B2261))*($B$7*$B$6+$J$18*(D2261-$B$6))*$B$20, "")</f>
        <v>41.210774192555881</v>
      </c>
      <c r="L2261" t="str">
        <f>IF(B2261&lt;=$B$9, "", EXP(-($B$5*B2261))*$B$20)</f>
        <v/>
      </c>
    </row>
    <row r="2262" spans="1:12" x14ac:dyDescent="0.25">
      <c r="A2262">
        <f t="shared" si="170"/>
        <v>47.400000000000006</v>
      </c>
      <c r="B2262">
        <v>22.400000000000002</v>
      </c>
      <c r="C2262" s="1">
        <f t="shared" si="171"/>
        <v>1.3945087999999999</v>
      </c>
      <c r="D2262">
        <f t="shared" si="172"/>
        <v>69725.439999999988</v>
      </c>
      <c r="E2262" s="12">
        <f t="shared" si="173"/>
        <v>283794.68918247294</v>
      </c>
      <c r="F2262" s="1"/>
      <c r="G2262" s="4"/>
      <c r="H2262" s="4">
        <f t="shared" si="174"/>
        <v>247295.45122495221</v>
      </c>
      <c r="I2262">
        <f xml:space="preserve">          IF($B2262&lt;=$B$9,        $D2262-$B$7*$B$6-$J$18*($D2262-$B$6), $J$16)</f>
        <v>60702.169977161953</v>
      </c>
      <c r="J2262">
        <f>EXP(-($J$17*B2262))*($I2262^(1-J$20)-1)/(1-J$20)</f>
        <v>224.06753049234922</v>
      </c>
      <c r="K2262">
        <f>IF(B2262&lt;=$B$9, EXP(-($B$5*B2262))*($B$7*$B$6+$J$18*(D2262-$B$6))*$B$20, "")</f>
        <v>41.198089817118664</v>
      </c>
      <c r="L2262" t="str">
        <f>IF(B2262&lt;=$B$9, "", EXP(-($B$5*B2262))*$B$20)</f>
        <v/>
      </c>
    </row>
    <row r="2263" spans="1:12" x14ac:dyDescent="0.25">
      <c r="A2263">
        <f t="shared" ref="A2263:A2326" si="175">B2263+25</f>
        <v>47.41</v>
      </c>
      <c r="B2263">
        <v>22.41</v>
      </c>
      <c r="C2263" s="1">
        <f t="shared" ref="C2263:C2326" si="176">$B$2+$B$3*B2263+$B$4*B2263^2</f>
        <v>1.394545978</v>
      </c>
      <c r="D2263">
        <f t="shared" ref="D2263:D2326" si="177">$B$6*C2263</f>
        <v>69727.298899999994</v>
      </c>
      <c r="E2263" s="12">
        <f t="shared" ref="E2263:E2326" si="178">IF($B2263&lt;$B$9,      E2262+($B$5*E2262+$B$7*$B$6+$B$8*($D2263-$B$6))*$B$20,           E2262+($B$5*E2262-$B$12)*$B$20)</f>
        <v>284003.1992203868</v>
      </c>
      <c r="F2263" s="1"/>
      <c r="G2263" s="4"/>
      <c r="H2263" s="4">
        <f t="shared" si="174"/>
        <v>247472.23733310931</v>
      </c>
      <c r="I2263">
        <f xml:space="preserve">          IF($B2263&lt;=$B$9,        $D2263-$B$7*$B$6-$J$18*($D2263-$B$6), $J$16)</f>
        <v>60703.649729389057</v>
      </c>
      <c r="J2263">
        <f>EXP(-($J$17*B2263))*($I2263^(1-J$20)-1)/(1-J$20)</f>
        <v>223.99186180854539</v>
      </c>
      <c r="K2263">
        <f>IF(B2263&lt;=$B$9, EXP(-($B$5*B2263))*($B$7*$B$6+$J$18*(D2263-$B$6))*$B$20, "")</f>
        <v>41.185403500916792</v>
      </c>
      <c r="L2263" t="str">
        <f>IF(B2263&lt;=$B$9, "", EXP(-($B$5*B2263))*$B$20)</f>
        <v/>
      </c>
    </row>
    <row r="2264" spans="1:12" x14ac:dyDescent="0.25">
      <c r="A2264">
        <f t="shared" si="175"/>
        <v>47.42</v>
      </c>
      <c r="B2264">
        <v>22.42</v>
      </c>
      <c r="C2264" s="1">
        <f t="shared" si="176"/>
        <v>1.3945830320000001</v>
      </c>
      <c r="D2264">
        <f t="shared" si="177"/>
        <v>69729.151600000012</v>
      </c>
      <c r="E2264" s="12">
        <f t="shared" si="178"/>
        <v>284211.78779491392</v>
      </c>
      <c r="F2264" s="1"/>
      <c r="G2264" s="4"/>
      <c r="H2264" s="4">
        <f t="shared" ref="H2264:H2327" si="179">IF($B2264&lt;=$B$9,      H2263+($B$5*H2263+$B$7*$B$6+J$18*($D2263-$B$6))*$B$20,           H2263+($B$5*H2263-J$16)*$B$20)</f>
        <v>247649.089107882</v>
      </c>
      <c r="I2264">
        <f xml:space="preserve">          IF($B2264&lt;=$B$9,        $D2264-$B$7*$B$6-$J$18*($D2264-$B$6), $J$16)</f>
        <v>60705.124546189953</v>
      </c>
      <c r="J2264">
        <f>EXP(-($J$17*B2264))*($I2264^(1-J$20)-1)/(1-J$20)</f>
        <v>223.91620947201341</v>
      </c>
      <c r="K2264">
        <f>IF(B2264&lt;=$B$9, EXP(-($B$5*B2264))*($B$7*$B$6+$J$18*(D2264-$B$6))*$B$20, "")</f>
        <v>41.172715248881595</v>
      </c>
      <c r="L2264" t="str">
        <f>IF(B2264&lt;=$B$9, "", EXP(-($B$5*B2264))*$B$20)</f>
        <v/>
      </c>
    </row>
    <row r="2265" spans="1:12" x14ac:dyDescent="0.25">
      <c r="A2265">
        <f t="shared" si="175"/>
        <v>47.43</v>
      </c>
      <c r="B2265">
        <v>22.43</v>
      </c>
      <c r="C2265" s="1">
        <f t="shared" si="176"/>
        <v>1.3946199619999999</v>
      </c>
      <c r="D2265">
        <f t="shared" si="177"/>
        <v>69730.998099999997</v>
      </c>
      <c r="E2265" s="12">
        <f t="shared" si="178"/>
        <v>284420.45491494215</v>
      </c>
      <c r="F2265" s="1"/>
      <c r="G2265" s="4"/>
      <c r="H2265" s="4">
        <f t="shared" si="179"/>
        <v>247826.00655960786</v>
      </c>
      <c r="I2265">
        <f xml:space="preserve">          IF($B2265&lt;=$B$9,        $D2265-$B$7*$B$6-$J$18*($D2265-$B$6), $J$16)</f>
        <v>60706.594427564589</v>
      </c>
      <c r="J2265">
        <f>EXP(-($J$17*B2265))*($I2265^(1-J$20)-1)/(1-J$20)</f>
        <v>223.84057348412244</v>
      </c>
      <c r="K2265">
        <f>IF(B2265&lt;=$B$9, EXP(-($B$5*B2265))*($B$7*$B$6+$J$18*(D2265-$B$6))*$B$20, "")</f>
        <v>41.160025065940467</v>
      </c>
      <c r="L2265" t="str">
        <f>IF(B2265&lt;=$B$9, "", EXP(-($B$5*B2265))*$B$20)</f>
        <v/>
      </c>
    </row>
    <row r="2266" spans="1:12" x14ac:dyDescent="0.25">
      <c r="A2266">
        <f t="shared" si="175"/>
        <v>47.44</v>
      </c>
      <c r="B2266">
        <v>22.44</v>
      </c>
      <c r="C2266" s="1">
        <f t="shared" si="176"/>
        <v>1.3946567679999999</v>
      </c>
      <c r="D2266">
        <f t="shared" si="177"/>
        <v>69732.838399999993</v>
      </c>
      <c r="E2266" s="12">
        <f t="shared" si="178"/>
        <v>284629.20058936236</v>
      </c>
      <c r="F2266" s="1"/>
      <c r="G2266" s="4"/>
      <c r="H2266" s="4">
        <f t="shared" si="179"/>
        <v>248002.98969862808</v>
      </c>
      <c r="I2266">
        <f xml:space="preserve">          IF($B2266&lt;=$B$9,        $D2266-$B$7*$B$6-$J$18*($D2266-$B$6), $J$16)</f>
        <v>60708.059373513017</v>
      </c>
      <c r="J2266">
        <f>EXP(-($J$17*B2266))*($I2266^(1-J$20)-1)/(1-J$20)</f>
        <v>223.76495384623624</v>
      </c>
      <c r="K2266">
        <f>IF(B2266&lt;=$B$9, EXP(-($B$5*B2266))*($B$7*$B$6+$J$18*(D2266-$B$6))*$B$20, "")</f>
        <v>41.147332957016928</v>
      </c>
      <c r="L2266" t="str">
        <f>IF(B2266&lt;=$B$9, "", EXP(-($B$5*B2266))*$B$20)</f>
        <v/>
      </c>
    </row>
    <row r="2267" spans="1:12" x14ac:dyDescent="0.25">
      <c r="A2267">
        <f t="shared" si="175"/>
        <v>47.45</v>
      </c>
      <c r="B2267">
        <v>22.450000000000003</v>
      </c>
      <c r="C2267" s="1">
        <f t="shared" si="176"/>
        <v>1.3946934500000001</v>
      </c>
      <c r="D2267">
        <f t="shared" si="177"/>
        <v>69734.672500000001</v>
      </c>
      <c r="E2267" s="12">
        <f t="shared" si="178"/>
        <v>284838.02482706861</v>
      </c>
      <c r="F2267" s="1"/>
      <c r="G2267" s="4"/>
      <c r="H2267" s="4">
        <f t="shared" si="179"/>
        <v>248180.03853528746</v>
      </c>
      <c r="I2267">
        <f xml:space="preserve">          IF($B2267&lt;=$B$9,        $D2267-$B$7*$B$6-$J$18*($D2267-$B$6), $J$16)</f>
        <v>60709.519384035229</v>
      </c>
      <c r="J2267">
        <f>EXP(-($J$17*B2267))*($I2267^(1-J$20)-1)/(1-J$20)</f>
        <v>223.68935055971306</v>
      </c>
      <c r="K2267">
        <f>IF(B2267&lt;=$B$9, EXP(-($B$5*B2267))*($B$7*$B$6+$J$18*(D2267-$B$6))*$B$20, "")</f>
        <v>41.134638927030565</v>
      </c>
      <c r="L2267" t="str">
        <f>IF(B2267&lt;=$B$9, "", EXP(-($B$5*B2267))*$B$20)</f>
        <v/>
      </c>
    </row>
    <row r="2268" spans="1:12" x14ac:dyDescent="0.25">
      <c r="A2268">
        <f t="shared" si="175"/>
        <v>47.46</v>
      </c>
      <c r="B2268">
        <v>22.46</v>
      </c>
      <c r="C2268" s="1">
        <f t="shared" si="176"/>
        <v>1.3947300079999998</v>
      </c>
      <c r="D2268">
        <f t="shared" si="177"/>
        <v>69736.50039999999</v>
      </c>
      <c r="E2268" s="12">
        <f t="shared" si="178"/>
        <v>285046.92763695808</v>
      </c>
      <c r="F2268" s="1"/>
      <c r="G2268" s="4"/>
      <c r="H2268" s="4">
        <f t="shared" si="179"/>
        <v>248357.15307993445</v>
      </c>
      <c r="I2268">
        <f xml:space="preserve">          IF($B2268&lt;=$B$9,        $D2268-$B$7*$B$6-$J$18*($D2268-$B$6), $J$16)</f>
        <v>60710.974459131197</v>
      </c>
      <c r="J2268">
        <f>EXP(-($J$17*B2268))*($I2268^(1-J$20)-1)/(1-J$20)</f>
        <v>223.61376362590576</v>
      </c>
      <c r="K2268">
        <f>IF(B2268&lt;=$B$9, EXP(-($B$5*B2268))*($B$7*$B$6+$J$18*(D2268-$B$6))*$B$20, "")</f>
        <v>41.121942980897032</v>
      </c>
      <c r="L2268" t="str">
        <f>IF(B2268&lt;=$B$9, "", EXP(-($B$5*B2268))*$B$20)</f>
        <v/>
      </c>
    </row>
    <row r="2269" spans="1:12" x14ac:dyDescent="0.25">
      <c r="A2269">
        <f t="shared" si="175"/>
        <v>47.47</v>
      </c>
      <c r="B2269">
        <v>22.470000000000002</v>
      </c>
      <c r="C2269" s="1">
        <f t="shared" si="176"/>
        <v>1.3947664419999999</v>
      </c>
      <c r="D2269">
        <f t="shared" si="177"/>
        <v>69738.32209999999</v>
      </c>
      <c r="E2269" s="12">
        <f t="shared" si="178"/>
        <v>285255.90902793099</v>
      </c>
      <c r="F2269" s="1"/>
      <c r="G2269" s="4"/>
      <c r="H2269" s="4">
        <f t="shared" si="179"/>
        <v>248534.33334292111</v>
      </c>
      <c r="I2269">
        <f xml:space="preserve">          IF($B2269&lt;=$B$9,        $D2269-$B$7*$B$6-$J$18*($D2269-$B$6), $J$16)</f>
        <v>60712.424598800957</v>
      </c>
      <c r="J2269">
        <f>EXP(-($J$17*B2269))*($I2269^(1-J$20)-1)/(1-J$20)</f>
        <v>223.53819304616172</v>
      </c>
      <c r="K2269">
        <f>IF(B2269&lt;=$B$9, EXP(-($B$5*B2269))*($B$7*$B$6+$J$18*(D2269-$B$6))*$B$20, "")</f>
        <v>41.109245123528098</v>
      </c>
      <c r="L2269" t="str">
        <f>IF(B2269&lt;=$B$9, "", EXP(-($B$5*B2269))*$B$20)</f>
        <v/>
      </c>
    </row>
    <row r="2270" spans="1:12" x14ac:dyDescent="0.25">
      <c r="A2270">
        <f t="shared" si="175"/>
        <v>47.480000000000004</v>
      </c>
      <c r="B2270">
        <v>22.48</v>
      </c>
      <c r="C2270" s="1">
        <f t="shared" si="176"/>
        <v>1.3948027519999999</v>
      </c>
      <c r="D2270">
        <f t="shared" si="177"/>
        <v>69740.137600000002</v>
      </c>
      <c r="E2270" s="12">
        <f t="shared" si="178"/>
        <v>285464.96900889074</v>
      </c>
      <c r="F2270" s="1"/>
      <c r="G2270" s="4"/>
      <c r="H2270" s="4">
        <f t="shared" si="179"/>
        <v>248711.57933460313</v>
      </c>
      <c r="I2270">
        <f xml:space="preserve">          IF($B2270&lt;=$B$9,        $D2270-$B$7*$B$6-$J$18*($D2270-$B$6), $J$16)</f>
        <v>60713.869803044494</v>
      </c>
      <c r="J2270">
        <f>EXP(-($J$17*B2270))*($I2270^(1-J$20)-1)/(1-J$20)</f>
        <v>223.46263882182296</v>
      </c>
      <c r="K2270">
        <f>IF(B2270&lt;=$B$9, EXP(-($B$5*B2270))*($B$7*$B$6+$J$18*(D2270-$B$6))*$B$20, "")</f>
        <v>41.096545359831637</v>
      </c>
      <c r="L2270" t="str">
        <f>IF(B2270&lt;=$B$9, "", EXP(-($B$5*B2270))*$B$20)</f>
        <v/>
      </c>
    </row>
    <row r="2271" spans="1:12" x14ac:dyDescent="0.25">
      <c r="A2271">
        <f t="shared" si="175"/>
        <v>47.49</v>
      </c>
      <c r="B2271">
        <v>22.490000000000002</v>
      </c>
      <c r="C2271" s="1">
        <f t="shared" si="176"/>
        <v>1.3948389380000001</v>
      </c>
      <c r="D2271">
        <f t="shared" si="177"/>
        <v>69741.94690000001</v>
      </c>
      <c r="E2271" s="12">
        <f t="shared" si="178"/>
        <v>285674.10758874385</v>
      </c>
      <c r="F2271" s="1"/>
      <c r="G2271" s="4"/>
      <c r="H2271" s="4">
        <f t="shared" si="179"/>
        <v>248888.89106533979</v>
      </c>
      <c r="I2271">
        <f xml:space="preserve">          IF($B2271&lt;=$B$9,        $D2271-$B$7*$B$6-$J$18*($D2271-$B$6), $J$16)</f>
        <v>60715.310071861808</v>
      </c>
      <c r="J2271">
        <f>EXP(-($J$17*B2271))*($I2271^(1-J$20)-1)/(1-J$20)</f>
        <v>223.38710095422599</v>
      </c>
      <c r="K2271">
        <f>IF(B2271&lt;=$B$9, EXP(-($B$5*B2271))*($B$7*$B$6+$J$18*(D2271-$B$6))*$B$20, "")</f>
        <v>41.083843694711568</v>
      </c>
      <c r="L2271" t="str">
        <f>IF(B2271&lt;=$B$9, "", EXP(-($B$5*B2271))*$B$20)</f>
        <v/>
      </c>
    </row>
    <row r="2272" spans="1:12" x14ac:dyDescent="0.25">
      <c r="A2272">
        <f t="shared" si="175"/>
        <v>47.5</v>
      </c>
      <c r="B2272">
        <v>22.5</v>
      </c>
      <c r="C2272" s="1">
        <f t="shared" si="176"/>
        <v>1.3948749999999999</v>
      </c>
      <c r="D2272">
        <f t="shared" si="177"/>
        <v>69743.75</v>
      </c>
      <c r="E2272" s="12">
        <f t="shared" si="178"/>
        <v>285883.32477639988</v>
      </c>
      <c r="F2272" s="1"/>
      <c r="G2272" s="4"/>
      <c r="H2272" s="4">
        <f t="shared" si="179"/>
        <v>249066.26854549404</v>
      </c>
      <c r="I2272">
        <f xml:space="preserve">          IF($B2272&lt;=$B$9,        $D2272-$B$7*$B$6-$J$18*($D2272-$B$6), $J$16)</f>
        <v>60716.745405252885</v>
      </c>
      <c r="J2272">
        <f>EXP(-($J$17*B2272))*($I2272^(1-J$20)-1)/(1-J$20)</f>
        <v>223.31157944470183</v>
      </c>
      <c r="K2272">
        <f>IF(B2272&lt;=$B$9, EXP(-($B$5*B2272))*($B$7*$B$6+$J$18*(D2272-$B$6))*$B$20, "")</f>
        <v>41.071140133067921</v>
      </c>
      <c r="L2272" t="str">
        <f>IF(B2272&lt;=$B$9, "", EXP(-($B$5*B2272))*$B$20)</f>
        <v/>
      </c>
    </row>
    <row r="2273" spans="1:12" x14ac:dyDescent="0.25">
      <c r="A2273">
        <f t="shared" si="175"/>
        <v>47.510000000000005</v>
      </c>
      <c r="B2273">
        <v>22.51</v>
      </c>
      <c r="C2273" s="1">
        <f t="shared" si="176"/>
        <v>1.394910938</v>
      </c>
      <c r="D2273">
        <f t="shared" si="177"/>
        <v>69745.546900000001</v>
      </c>
      <c r="E2273" s="12">
        <f t="shared" si="178"/>
        <v>286092.62058077165</v>
      </c>
      <c r="F2273" s="1"/>
      <c r="G2273" s="4"/>
      <c r="H2273" s="4">
        <f t="shared" si="179"/>
        <v>249243.71178543242</v>
      </c>
      <c r="I2273">
        <f xml:space="preserve">          IF($B2273&lt;=$B$9,        $D2273-$B$7*$B$6-$J$18*($D2273-$B$6), $J$16)</f>
        <v>60718.175803217746</v>
      </c>
      <c r="J2273">
        <f>EXP(-($J$17*B2273))*($I2273^(1-J$20)-1)/(1-J$20)</f>
        <v>223.23607429457627</v>
      </c>
      <c r="K2273">
        <f>IF(B2273&lt;=$B$9, EXP(-($B$5*B2273))*($B$7*$B$6+$J$18*(D2273-$B$6))*$B$20, "")</f>
        <v>41.058434679796875</v>
      </c>
      <c r="L2273" t="str">
        <f>IF(B2273&lt;=$B$9, "", EXP(-($B$5*B2273))*$B$20)</f>
        <v/>
      </c>
    </row>
    <row r="2274" spans="1:12" x14ac:dyDescent="0.25">
      <c r="A2274">
        <f t="shared" si="175"/>
        <v>47.519999999999996</v>
      </c>
      <c r="B2274">
        <v>22.52</v>
      </c>
      <c r="C2274" s="1">
        <f t="shared" si="176"/>
        <v>1.3949467519999998</v>
      </c>
      <c r="D2274">
        <f t="shared" si="177"/>
        <v>69747.337599999999</v>
      </c>
      <c r="E2274" s="12">
        <f t="shared" si="178"/>
        <v>286301.99501077493</v>
      </c>
      <c r="F2274" s="1"/>
      <c r="G2274" s="4"/>
      <c r="H2274" s="4">
        <f t="shared" si="179"/>
        <v>249421.22079552515</v>
      </c>
      <c r="I2274">
        <f xml:space="preserve">          IF($B2274&lt;=$B$9,        $D2274-$B$7*$B$6-$J$18*($D2274-$B$6), $J$16)</f>
        <v>60719.601265756377</v>
      </c>
      <c r="J2274">
        <f>EXP(-($J$17*B2274))*($I2274^(1-J$20)-1)/(1-J$20)</f>
        <v>223.16058550516962</v>
      </c>
      <c r="K2274">
        <f>IF(B2274&lt;=$B$9, EXP(-($B$5*B2274))*($B$7*$B$6+$J$18*(D2274-$B$6))*$B$20, "")</f>
        <v>41.045727339790638</v>
      </c>
      <c r="L2274" t="str">
        <f>IF(B2274&lt;=$B$9, "", EXP(-($B$5*B2274))*$B$20)</f>
        <v/>
      </c>
    </row>
    <row r="2275" spans="1:12" x14ac:dyDescent="0.25">
      <c r="A2275">
        <f t="shared" si="175"/>
        <v>47.53</v>
      </c>
      <c r="B2275">
        <v>22.53</v>
      </c>
      <c r="C2275" s="1">
        <f t="shared" si="176"/>
        <v>1.3949824419999999</v>
      </c>
      <c r="D2275">
        <f t="shared" si="177"/>
        <v>69749.122099999993</v>
      </c>
      <c r="E2275" s="12">
        <f t="shared" si="178"/>
        <v>286511.44807532872</v>
      </c>
      <c r="F2275" s="1"/>
      <c r="G2275" s="4"/>
      <c r="H2275" s="4">
        <f t="shared" si="179"/>
        <v>249598.79558614601</v>
      </c>
      <c r="I2275">
        <f xml:space="preserve">          IF($B2275&lt;=$B$9,        $D2275-$B$7*$B$6-$J$18*($D2275-$B$6), $J$16)</f>
        <v>60721.021792868785</v>
      </c>
      <c r="J2275">
        <f>EXP(-($J$17*B2275))*($I2275^(1-J$20)-1)/(1-J$20)</f>
        <v>223.08511307779668</v>
      </c>
      <c r="K2275">
        <f>IF(B2275&lt;=$B$9, EXP(-($B$5*B2275))*($B$7*$B$6+$J$18*(D2275-$B$6))*$B$20, "")</f>
        <v>41.033018117937566</v>
      </c>
      <c r="L2275" t="str">
        <f>IF(B2275&lt;=$B$9, "", EXP(-($B$5*B2275))*$B$20)</f>
        <v/>
      </c>
    </row>
    <row r="2276" spans="1:12" x14ac:dyDescent="0.25">
      <c r="A2276">
        <f t="shared" si="175"/>
        <v>47.540000000000006</v>
      </c>
      <c r="B2276">
        <v>22.540000000000003</v>
      </c>
      <c r="C2276" s="1">
        <f t="shared" si="176"/>
        <v>1.3950180080000001</v>
      </c>
      <c r="D2276">
        <f t="shared" si="177"/>
        <v>69750.900399999999</v>
      </c>
      <c r="E2276" s="12">
        <f t="shared" si="178"/>
        <v>286720.97978335508</v>
      </c>
      <c r="F2276" s="1"/>
      <c r="G2276" s="4"/>
      <c r="H2276" s="4">
        <f t="shared" si="179"/>
        <v>249776.43616767248</v>
      </c>
      <c r="I2276">
        <f xml:space="preserve">          IF($B2276&lt;=$B$9,        $D2276-$B$7*$B$6-$J$18*($D2276-$B$6), $J$16)</f>
        <v>60722.437384554978</v>
      </c>
      <c r="J2276">
        <f>EXP(-($J$17*B2276))*($I2276^(1-J$20)-1)/(1-J$20)</f>
        <v>223.009657013767</v>
      </c>
      <c r="K2276">
        <f>IF(B2276&lt;=$B$9, EXP(-($B$5*B2276))*($B$7*$B$6+$J$18*(D2276-$B$6))*$B$20, "")</f>
        <v>41.020307019122114</v>
      </c>
      <c r="L2276" t="str">
        <f>IF(B2276&lt;=$B$9, "", EXP(-($B$5*B2276))*$B$20)</f>
        <v/>
      </c>
    </row>
    <row r="2277" spans="1:12" x14ac:dyDescent="0.25">
      <c r="A2277">
        <f t="shared" si="175"/>
        <v>47.55</v>
      </c>
      <c r="B2277">
        <v>22.55</v>
      </c>
      <c r="C2277" s="1">
        <f t="shared" si="176"/>
        <v>1.39505345</v>
      </c>
      <c r="D2277">
        <f t="shared" si="177"/>
        <v>69752.672500000001</v>
      </c>
      <c r="E2277" s="12">
        <f t="shared" si="178"/>
        <v>286930.59014377923</v>
      </c>
      <c r="F2277" s="1"/>
      <c r="G2277" s="4"/>
      <c r="H2277" s="4">
        <f t="shared" si="179"/>
        <v>249954.14255048562</v>
      </c>
      <c r="I2277">
        <f xml:space="preserve">          IF($B2277&lt;=$B$9,        $D2277-$B$7*$B$6-$J$18*($D2277-$B$6), $J$16)</f>
        <v>60723.848040814941</v>
      </c>
      <c r="J2277">
        <f>EXP(-($J$17*B2277))*($I2277^(1-J$20)-1)/(1-J$20)</f>
        <v>222.93421731438468</v>
      </c>
      <c r="K2277">
        <f>IF(B2277&lt;=$B$9, EXP(-($B$5*B2277))*($B$7*$B$6+$J$18*(D2277-$B$6))*$B$20, "")</f>
        <v>41.007594048224838</v>
      </c>
      <c r="L2277" t="str">
        <f>IF(B2277&lt;=$B$9, "", EXP(-($B$5*B2277))*$B$20)</f>
        <v/>
      </c>
    </row>
    <row r="2278" spans="1:12" x14ac:dyDescent="0.25">
      <c r="A2278">
        <f t="shared" si="175"/>
        <v>47.56</v>
      </c>
      <c r="B2278">
        <v>22.560000000000002</v>
      </c>
      <c r="C2278" s="1">
        <f t="shared" si="176"/>
        <v>1.3950887680000001</v>
      </c>
      <c r="D2278">
        <f t="shared" si="177"/>
        <v>69754.438400000014</v>
      </c>
      <c r="E2278" s="12">
        <f t="shared" si="178"/>
        <v>287140.27916552953</v>
      </c>
      <c r="F2278" s="1"/>
      <c r="G2278" s="4"/>
      <c r="H2278" s="4">
        <f t="shared" si="179"/>
        <v>250131.91474497013</v>
      </c>
      <c r="I2278">
        <f xml:space="preserve">          IF($B2278&lt;=$B$9,        $D2278-$B$7*$B$6-$J$18*($D2278-$B$6), $J$16)</f>
        <v>60725.253761648695</v>
      </c>
      <c r="J2278">
        <f>EXP(-($J$17*B2278))*($I2278^(1-J$20)-1)/(1-J$20)</f>
        <v>222.85879398094832</v>
      </c>
      <c r="K2278">
        <f>IF(B2278&lt;=$B$9, EXP(-($B$5*B2278))*($B$7*$B$6+$J$18*(D2278-$B$6))*$B$20, "")</f>
        <v>40.994879210122406</v>
      </c>
      <c r="L2278" t="str">
        <f>IF(B2278&lt;=$B$9, "", EXP(-($B$5*B2278))*$B$20)</f>
        <v/>
      </c>
    </row>
    <row r="2279" spans="1:12" x14ac:dyDescent="0.25">
      <c r="A2279">
        <f t="shared" si="175"/>
        <v>47.57</v>
      </c>
      <c r="B2279">
        <v>22.57</v>
      </c>
      <c r="C2279" s="1">
        <f t="shared" si="176"/>
        <v>1.395123962</v>
      </c>
      <c r="D2279">
        <f t="shared" si="177"/>
        <v>69756.198099999994</v>
      </c>
      <c r="E2279" s="12">
        <f t="shared" si="178"/>
        <v>287350.04685753747</v>
      </c>
      <c r="F2279" s="1"/>
      <c r="G2279" s="4"/>
      <c r="H2279" s="4">
        <f t="shared" si="179"/>
        <v>250309.75276151439</v>
      </c>
      <c r="I2279">
        <f xml:space="preserve">          IF($B2279&lt;=$B$9,        $D2279-$B$7*$B$6-$J$18*($D2279-$B$6), $J$16)</f>
        <v>60726.65454705619</v>
      </c>
      <c r="J2279">
        <f>EXP(-($J$17*B2279))*($I2279^(1-J$20)-1)/(1-J$20)</f>
        <v>222.78338701475138</v>
      </c>
      <c r="K2279">
        <f>IF(B2279&lt;=$B$9, EXP(-($B$5*B2279))*($B$7*$B$6+$J$18*(D2279-$B$6))*$B$20, "")</f>
        <v>40.982162509687591</v>
      </c>
      <c r="L2279" t="str">
        <f>IF(B2279&lt;=$B$9, "", EXP(-($B$5*B2279))*$B$20)</f>
        <v/>
      </c>
    </row>
    <row r="2280" spans="1:12" x14ac:dyDescent="0.25">
      <c r="A2280">
        <f t="shared" si="175"/>
        <v>47.58</v>
      </c>
      <c r="B2280">
        <v>22.580000000000002</v>
      </c>
      <c r="C2280" s="1">
        <f t="shared" si="176"/>
        <v>1.395159032</v>
      </c>
      <c r="D2280">
        <f t="shared" si="177"/>
        <v>69757.9516</v>
      </c>
      <c r="E2280" s="12">
        <f t="shared" si="178"/>
        <v>287559.89322873758</v>
      </c>
      <c r="F2280" s="1"/>
      <c r="G2280" s="4"/>
      <c r="H2280" s="4">
        <f t="shared" si="179"/>
        <v>250487.65661051037</v>
      </c>
      <c r="I2280">
        <f xml:space="preserve">          IF($B2280&lt;=$B$9,        $D2280-$B$7*$B$6-$J$18*($D2280-$B$6), $J$16)</f>
        <v>60728.050397037485</v>
      </c>
      <c r="J2280">
        <f>EXP(-($J$17*B2280))*($I2280^(1-J$20)-1)/(1-J$20)</f>
        <v>222.70799641708166</v>
      </c>
      <c r="K2280">
        <f>IF(B2280&lt;=$B$9, EXP(-($B$5*B2280))*($B$7*$B$6+$J$18*(D2280-$B$6))*$B$20, "")</f>
        <v>40.969443951789302</v>
      </c>
      <c r="L2280" t="str">
        <f>IF(B2280&lt;=$B$9, "", EXP(-($B$5*B2280))*$B$20)</f>
        <v/>
      </c>
    </row>
    <row r="2281" spans="1:12" x14ac:dyDescent="0.25">
      <c r="A2281">
        <f t="shared" si="175"/>
        <v>47.59</v>
      </c>
      <c r="B2281">
        <v>22.59</v>
      </c>
      <c r="C2281" s="1">
        <f t="shared" si="176"/>
        <v>1.395193978</v>
      </c>
      <c r="D2281">
        <f t="shared" si="177"/>
        <v>69759.698900000003</v>
      </c>
      <c r="E2281" s="12">
        <f t="shared" si="178"/>
        <v>287769.81828806765</v>
      </c>
      <c r="F2281" s="1"/>
      <c r="G2281" s="4"/>
      <c r="H2281" s="4">
        <f t="shared" si="179"/>
        <v>250665.62630235369</v>
      </c>
      <c r="I2281">
        <f xml:space="preserve">          IF($B2281&lt;=$B$9,        $D2281-$B$7*$B$6-$J$18*($D2281-$B$6), $J$16)</f>
        <v>60729.441311592556</v>
      </c>
      <c r="J2281">
        <f>EXP(-($J$17*B2281))*($I2281^(1-J$20)-1)/(1-J$20)</f>
        <v>222.63262218922179</v>
      </c>
      <c r="K2281">
        <f>IF(B2281&lt;=$B$9, EXP(-($B$5*B2281))*($B$7*$B$6+$J$18*(D2281-$B$6))*$B$20, "")</f>
        <v>40.956723541292561</v>
      </c>
      <c r="L2281" t="str">
        <f>IF(B2281&lt;=$B$9, "", EXP(-($B$5*B2281))*$B$20)</f>
        <v/>
      </c>
    </row>
    <row r="2282" spans="1:12" x14ac:dyDescent="0.25">
      <c r="A2282">
        <f t="shared" si="175"/>
        <v>47.6</v>
      </c>
      <c r="B2282">
        <v>22.6</v>
      </c>
      <c r="C2282" s="1">
        <f t="shared" si="176"/>
        <v>1.3952287999999999</v>
      </c>
      <c r="D2282">
        <f t="shared" si="177"/>
        <v>69761.440000000002</v>
      </c>
      <c r="E2282" s="12">
        <f t="shared" si="178"/>
        <v>287979.82204446848</v>
      </c>
      <c r="F2282" s="1"/>
      <c r="G2282" s="4"/>
      <c r="H2282" s="4">
        <f t="shared" si="179"/>
        <v>250843.66184744358</v>
      </c>
      <c r="I2282">
        <f xml:space="preserve">          IF($B2282&lt;=$B$9,        $D2282-$B$7*$B$6-$J$18*($D2282-$B$6), $J$16)</f>
        <v>60730.827290721398</v>
      </c>
      <c r="J2282">
        <f>EXP(-($J$17*B2282))*($I2282^(1-J$20)-1)/(1-J$20)</f>
        <v>222.55726433244894</v>
      </c>
      <c r="K2282">
        <f>IF(B2282&lt;=$B$9, EXP(-($B$5*B2282))*($B$7*$B$6+$J$18*(D2282-$B$6))*$B$20, "")</f>
        <v>40.944001283058469</v>
      </c>
      <c r="L2282" t="str">
        <f>IF(B2282&lt;=$B$9, "", EXP(-($B$5*B2282))*$B$20)</f>
        <v/>
      </c>
    </row>
    <row r="2283" spans="1:12" x14ac:dyDescent="0.25">
      <c r="A2283">
        <f t="shared" si="175"/>
        <v>47.61</v>
      </c>
      <c r="B2283">
        <v>22.61</v>
      </c>
      <c r="C2283" s="1">
        <f t="shared" si="176"/>
        <v>1.395263498</v>
      </c>
      <c r="D2283">
        <f t="shared" si="177"/>
        <v>69763.174899999998</v>
      </c>
      <c r="E2283" s="12">
        <f t="shared" si="178"/>
        <v>288189.90450688405</v>
      </c>
      <c r="F2283" s="1"/>
      <c r="G2283" s="4"/>
      <c r="H2283" s="4">
        <f t="shared" si="179"/>
        <v>251021.76325618298</v>
      </c>
      <c r="I2283">
        <f xml:space="preserve">          IF($B2283&lt;=$B$9,        $D2283-$B$7*$B$6-$J$18*($D2283-$B$6), $J$16)</f>
        <v>60732.208334424016</v>
      </c>
      <c r="J2283">
        <f>EXP(-($J$17*B2283))*($I2283^(1-J$20)-1)/(1-J$20)</f>
        <v>222.48192284803503</v>
      </c>
      <c r="K2283">
        <f>IF(B2283&lt;=$B$9, EXP(-($B$5*B2283))*($B$7*$B$6+$J$18*(D2283-$B$6))*$B$20, "")</f>
        <v>40.931277181944317</v>
      </c>
      <c r="L2283" t="str">
        <f>IF(B2283&lt;=$B$9, "", EXP(-($B$5*B2283))*$B$20)</f>
        <v/>
      </c>
    </row>
    <row r="2284" spans="1:12" x14ac:dyDescent="0.25">
      <c r="A2284">
        <f t="shared" si="175"/>
        <v>47.620000000000005</v>
      </c>
      <c r="B2284">
        <v>22.62</v>
      </c>
      <c r="C2284" s="1">
        <f t="shared" si="176"/>
        <v>1.3952980720000001</v>
      </c>
      <c r="D2284">
        <f t="shared" si="177"/>
        <v>69764.903600000005</v>
      </c>
      <c r="E2284" s="12">
        <f t="shared" si="178"/>
        <v>288400.06568426144</v>
      </c>
      <c r="F2284" s="1"/>
      <c r="G2284" s="4"/>
      <c r="H2284" s="4">
        <f t="shared" si="179"/>
        <v>251199.9305389784</v>
      </c>
      <c r="I2284">
        <f xml:space="preserve">          IF($B2284&lt;=$B$9,        $D2284-$B$7*$B$6-$J$18*($D2284-$B$6), $J$16)</f>
        <v>60733.584442700412</v>
      </c>
      <c r="J2284">
        <f>EXP(-($J$17*B2284))*($I2284^(1-J$20)-1)/(1-J$20)</f>
        <v>222.40659773724644</v>
      </c>
      <c r="K2284">
        <f>IF(B2284&lt;=$B$9, EXP(-($B$5*B2284))*($B$7*$B$6+$J$18*(D2284-$B$6))*$B$20, "")</f>
        <v>40.918551242803481</v>
      </c>
      <c r="L2284" t="str">
        <f>IF(B2284&lt;=$B$9, "", EXP(-($B$5*B2284))*$B$20)</f>
        <v/>
      </c>
    </row>
    <row r="2285" spans="1:12" x14ac:dyDescent="0.25">
      <c r="A2285">
        <f t="shared" si="175"/>
        <v>47.63</v>
      </c>
      <c r="B2285">
        <v>22.630000000000003</v>
      </c>
      <c r="C2285" s="1">
        <f t="shared" si="176"/>
        <v>1.3953325220000001</v>
      </c>
      <c r="D2285">
        <f t="shared" si="177"/>
        <v>69766.626100000009</v>
      </c>
      <c r="E2285" s="12">
        <f t="shared" si="178"/>
        <v>288610.30558555096</v>
      </c>
      <c r="F2285" s="1"/>
      <c r="G2285" s="4"/>
      <c r="H2285" s="4">
        <f t="shared" si="179"/>
        <v>251378.16370624004</v>
      </c>
      <c r="I2285">
        <f xml:space="preserve">          IF($B2285&lt;=$B$9,        $D2285-$B$7*$B$6-$J$18*($D2285-$B$6), $J$16)</f>
        <v>60734.955615550585</v>
      </c>
      <c r="J2285">
        <f>EXP(-($J$17*B2285))*($I2285^(1-J$20)-1)/(1-J$20)</f>
        <v>222.33128900134432</v>
      </c>
      <c r="K2285">
        <f>IF(B2285&lt;=$B$9, EXP(-($B$5*B2285))*($B$7*$B$6+$J$18*(D2285-$B$6))*$B$20, "")</f>
        <v>40.905823470485451</v>
      </c>
      <c r="L2285" t="str">
        <f>IF(B2285&lt;=$B$9, "", EXP(-($B$5*B2285))*$B$20)</f>
        <v/>
      </c>
    </row>
    <row r="2286" spans="1:12" x14ac:dyDescent="0.25">
      <c r="A2286">
        <f t="shared" si="175"/>
        <v>47.64</v>
      </c>
      <c r="B2286">
        <v>22.64</v>
      </c>
      <c r="C2286" s="1">
        <f t="shared" si="176"/>
        <v>1.3953668480000001</v>
      </c>
      <c r="D2286">
        <f t="shared" si="177"/>
        <v>69768.342400000009</v>
      </c>
      <c r="E2286" s="12">
        <f t="shared" si="178"/>
        <v>288820.62421970587</v>
      </c>
      <c r="F2286" s="1"/>
      <c r="G2286" s="4"/>
      <c r="H2286" s="4">
        <f t="shared" si="179"/>
        <v>251556.46276838172</v>
      </c>
      <c r="I2286">
        <f xml:space="preserve">          IF($B2286&lt;=$B$9,        $D2286-$B$7*$B$6-$J$18*($D2286-$B$6), $J$16)</f>
        <v>60736.321852974535</v>
      </c>
      <c r="J2286">
        <f>EXP(-($J$17*B2286))*($I2286^(1-J$20)-1)/(1-J$20)</f>
        <v>222.25599664158455</v>
      </c>
      <c r="K2286">
        <f>IF(B2286&lt;=$B$9, EXP(-($B$5*B2286))*($B$7*$B$6+$J$18*(D2286-$B$6))*$B$20, "")</f>
        <v>40.893093869835887</v>
      </c>
      <c r="L2286" t="str">
        <f>IF(B2286&lt;=$B$9, "", EXP(-($B$5*B2286))*$B$20)</f>
        <v/>
      </c>
    </row>
    <row r="2287" spans="1:12" x14ac:dyDescent="0.25">
      <c r="A2287">
        <f t="shared" si="175"/>
        <v>47.650000000000006</v>
      </c>
      <c r="B2287">
        <v>22.650000000000002</v>
      </c>
      <c r="C2287" s="1">
        <f t="shared" si="176"/>
        <v>1.39540105</v>
      </c>
      <c r="D2287">
        <f t="shared" si="177"/>
        <v>69770.052500000005</v>
      </c>
      <c r="E2287" s="12">
        <f t="shared" si="178"/>
        <v>289031.02159568277</v>
      </c>
      <c r="F2287" s="1"/>
      <c r="G2287" s="4"/>
      <c r="H2287" s="4">
        <f t="shared" si="179"/>
        <v>251734.8277358209</v>
      </c>
      <c r="I2287">
        <f xml:space="preserve">          IF($B2287&lt;=$B$9,        $D2287-$B$7*$B$6-$J$18*($D2287-$B$6), $J$16)</f>
        <v>60737.683154972256</v>
      </c>
      <c r="J2287">
        <f>EXP(-($J$17*B2287))*($I2287^(1-J$20)-1)/(1-J$20)</f>
        <v>222.1807206592174</v>
      </c>
      <c r="K2287">
        <f>IF(B2287&lt;=$B$9, EXP(-($B$5*B2287))*($B$7*$B$6+$J$18*(D2287-$B$6))*$B$20, "")</f>
        <v>40.880362445696534</v>
      </c>
      <c r="L2287" t="str">
        <f>IF(B2287&lt;=$B$9, "", EXP(-($B$5*B2287))*$B$20)</f>
        <v/>
      </c>
    </row>
    <row r="2288" spans="1:12" x14ac:dyDescent="0.25">
      <c r="A2288">
        <f t="shared" si="175"/>
        <v>47.66</v>
      </c>
      <c r="B2288">
        <v>22.66</v>
      </c>
      <c r="C2288" s="1">
        <f t="shared" si="176"/>
        <v>1.3954351279999999</v>
      </c>
      <c r="D2288">
        <f t="shared" si="177"/>
        <v>69771.756399999998</v>
      </c>
      <c r="E2288" s="12">
        <f t="shared" si="178"/>
        <v>289241.49772244127</v>
      </c>
      <c r="F2288" s="1"/>
      <c r="G2288" s="4"/>
      <c r="H2288" s="4">
        <f t="shared" si="179"/>
        <v>251913.25861897873</v>
      </c>
      <c r="I2288">
        <f xml:space="preserve">          IF($B2288&lt;=$B$9,        $D2288-$B$7*$B$6-$J$18*($D2288-$B$6), $J$16)</f>
        <v>60739.039521543746</v>
      </c>
      <c r="J2288">
        <f>EXP(-($J$17*B2288))*($I2288^(1-J$20)-1)/(1-J$20)</f>
        <v>222.10546105548815</v>
      </c>
      <c r="K2288">
        <f>IF(B2288&lt;=$B$9, EXP(-($B$5*B2288))*($B$7*$B$6+$J$18*(D2288-$B$6))*$B$20, "")</f>
        <v>40.867629202905306</v>
      </c>
      <c r="L2288" t="str">
        <f>IF(B2288&lt;=$B$9, "", EXP(-($B$5*B2288))*$B$20)</f>
        <v/>
      </c>
    </row>
    <row r="2289" spans="1:12" x14ac:dyDescent="0.25">
      <c r="A2289">
        <f t="shared" si="175"/>
        <v>47.67</v>
      </c>
      <c r="B2289">
        <v>22.67</v>
      </c>
      <c r="C2289" s="1">
        <f t="shared" si="176"/>
        <v>1.395469082</v>
      </c>
      <c r="D2289">
        <f t="shared" si="177"/>
        <v>69773.454100000003</v>
      </c>
      <c r="E2289" s="12">
        <f t="shared" si="178"/>
        <v>289452.05260894413</v>
      </c>
      <c r="F2289" s="1"/>
      <c r="G2289" s="4"/>
      <c r="H2289" s="4">
        <f t="shared" si="179"/>
        <v>252091.75542827992</v>
      </c>
      <c r="I2289">
        <f xml:space="preserve">          IF($B2289&lt;=$B$9,        $D2289-$B$7*$B$6-$J$18*($D2289-$B$6), $J$16)</f>
        <v>60740.39095268902</v>
      </c>
      <c r="J2289">
        <f>EXP(-($J$17*B2289))*($I2289^(1-J$20)-1)/(1-J$20)</f>
        <v>222.03021783163649</v>
      </c>
      <c r="K2289">
        <f>IF(B2289&lt;=$B$9, EXP(-($B$5*B2289))*($B$7*$B$6+$J$18*(D2289-$B$6))*$B$20, "")</f>
        <v>40.85489414629626</v>
      </c>
      <c r="L2289" t="str">
        <f>IF(B2289&lt;=$B$9, "", EXP(-($B$5*B2289))*$B$20)</f>
        <v/>
      </c>
    </row>
    <row r="2290" spans="1:12" x14ac:dyDescent="0.25">
      <c r="A2290">
        <f t="shared" si="175"/>
        <v>47.68</v>
      </c>
      <c r="B2290">
        <v>22.68</v>
      </c>
      <c r="C2290" s="1">
        <f t="shared" si="176"/>
        <v>1.395502912</v>
      </c>
      <c r="D2290">
        <f t="shared" si="177"/>
        <v>69775.145600000003</v>
      </c>
      <c r="E2290" s="12">
        <f t="shared" si="178"/>
        <v>289662.68626415724</v>
      </c>
      <c r="F2290" s="1"/>
      <c r="G2290" s="4"/>
      <c r="H2290" s="4">
        <f t="shared" si="179"/>
        <v>252270.31817415293</v>
      </c>
      <c r="I2290">
        <f xml:space="preserve">          IF($B2290&lt;=$B$9,        $D2290-$B$7*$B$6-$J$18*($D2290-$B$6), $J$16)</f>
        <v>60741.737448408072</v>
      </c>
      <c r="J2290">
        <f>EXP(-($J$17*B2290))*($I2290^(1-J$20)-1)/(1-J$20)</f>
        <v>221.95499098889695</v>
      </c>
      <c r="K2290">
        <f>IF(B2290&lt;=$B$9, EXP(-($B$5*B2290))*($B$7*$B$6+$J$18*(D2290-$B$6))*$B$20, "")</f>
        <v>40.842157280699567</v>
      </c>
      <c r="L2290" t="str">
        <f>IF(B2290&lt;=$B$9, "", EXP(-($B$5*B2290))*$B$20)</f>
        <v/>
      </c>
    </row>
    <row r="2291" spans="1:12" x14ac:dyDescent="0.25">
      <c r="A2291">
        <f t="shared" si="175"/>
        <v>47.69</v>
      </c>
      <c r="B2291">
        <v>22.69</v>
      </c>
      <c r="C2291" s="1">
        <f t="shared" si="176"/>
        <v>1.395536618</v>
      </c>
      <c r="D2291">
        <f t="shared" si="177"/>
        <v>69776.830900000001</v>
      </c>
      <c r="E2291" s="12">
        <f t="shared" si="178"/>
        <v>289873.39869704971</v>
      </c>
      <c r="F2291" s="1"/>
      <c r="G2291" s="4"/>
      <c r="H2291" s="4">
        <f t="shared" si="179"/>
        <v>252448.94686702979</v>
      </c>
      <c r="I2291">
        <f xml:space="preserve">          IF($B2291&lt;=$B$9,        $D2291-$B$7*$B$6-$J$18*($D2291-$B$6), $J$16)</f>
        <v>60743.079008700894</v>
      </c>
      <c r="J2291">
        <f>EXP(-($J$17*B2291))*($I2291^(1-J$20)-1)/(1-J$20)</f>
        <v>221.87978052849857</v>
      </c>
      <c r="K2291">
        <f>IF(B2291&lt;=$B$9, EXP(-($B$5*B2291))*($B$7*$B$6+$J$18*(D2291-$B$6))*$B$20, "")</f>
        <v>40.829418610941531</v>
      </c>
      <c r="L2291" t="str">
        <f>IF(B2291&lt;=$B$9, "", EXP(-($B$5*B2291))*$B$20)</f>
        <v/>
      </c>
    </row>
    <row r="2292" spans="1:12" x14ac:dyDescent="0.25">
      <c r="A2292">
        <f t="shared" si="175"/>
        <v>47.7</v>
      </c>
      <c r="B2292">
        <v>22.700000000000003</v>
      </c>
      <c r="C2292" s="1">
        <f t="shared" si="176"/>
        <v>1.3955702000000001</v>
      </c>
      <c r="D2292">
        <f t="shared" si="177"/>
        <v>69778.510000000009</v>
      </c>
      <c r="E2292" s="12">
        <f t="shared" si="178"/>
        <v>290084.18991659366</v>
      </c>
      <c r="F2292" s="1"/>
      <c r="G2292" s="4"/>
      <c r="H2292" s="4">
        <f t="shared" si="179"/>
        <v>252627.64151734626</v>
      </c>
      <c r="I2292">
        <f xml:space="preserve">          IF($B2292&lt;=$B$9,        $D2292-$B$7*$B$6-$J$18*($D2292-$B$6), $J$16)</f>
        <v>60744.415633567507</v>
      </c>
      <c r="J2292">
        <f>EXP(-($J$17*B2292))*($I2292^(1-J$20)-1)/(1-J$20)</f>
        <v>221.8045864516653</v>
      </c>
      <c r="K2292">
        <f>IF(B2292&lt;=$B$9, EXP(-($B$5*B2292))*($B$7*$B$6+$J$18*(D2292-$B$6))*$B$20, "")</f>
        <v>40.81667814184464</v>
      </c>
      <c r="L2292" t="str">
        <f>IF(B2292&lt;=$B$9, "", EXP(-($B$5*B2292))*$B$20)</f>
        <v/>
      </c>
    </row>
    <row r="2293" spans="1:12" x14ac:dyDescent="0.25">
      <c r="A2293">
        <f t="shared" si="175"/>
        <v>47.71</v>
      </c>
      <c r="B2293">
        <v>22.71</v>
      </c>
      <c r="C2293" s="1">
        <f t="shared" si="176"/>
        <v>1.395603658</v>
      </c>
      <c r="D2293">
        <f t="shared" si="177"/>
        <v>69780.1829</v>
      </c>
      <c r="E2293" s="12">
        <f t="shared" si="178"/>
        <v>290295.0599317645</v>
      </c>
      <c r="F2293" s="1"/>
      <c r="G2293" s="4"/>
      <c r="H2293" s="4">
        <f t="shared" si="179"/>
        <v>252806.40213554166</v>
      </c>
      <c r="I2293">
        <f xml:space="preserve">          IF($B2293&lt;=$B$9,        $D2293-$B$7*$B$6-$J$18*($D2293-$B$6), $J$16)</f>
        <v>60745.747323007876</v>
      </c>
      <c r="J2293">
        <f>EXP(-($J$17*B2293))*($I2293^(1-J$20)-1)/(1-J$20)</f>
        <v>221.72940875961558</v>
      </c>
      <c r="K2293">
        <f>IF(B2293&lt;=$B$9, EXP(-($B$5*B2293))*($B$7*$B$6+$J$18*(D2293-$B$6))*$B$20, "")</f>
        <v>40.80393587822747</v>
      </c>
      <c r="L2293" t="str">
        <f>IF(B2293&lt;=$B$9, "", EXP(-($B$5*B2293))*$B$20)</f>
        <v/>
      </c>
    </row>
    <row r="2294" spans="1:12" x14ac:dyDescent="0.25">
      <c r="A2294">
        <f t="shared" si="175"/>
        <v>47.72</v>
      </c>
      <c r="B2294">
        <v>22.720000000000002</v>
      </c>
      <c r="C2294" s="1">
        <f t="shared" si="176"/>
        <v>1.395636992</v>
      </c>
      <c r="D2294">
        <f t="shared" si="177"/>
        <v>69781.849600000001</v>
      </c>
      <c r="E2294" s="12">
        <f t="shared" si="178"/>
        <v>290506.00875154062</v>
      </c>
      <c r="F2294" s="1"/>
      <c r="G2294" s="4"/>
      <c r="H2294" s="4">
        <f t="shared" si="179"/>
        <v>252985.22873205901</v>
      </c>
      <c r="I2294">
        <f xml:space="preserve">          IF($B2294&lt;=$B$9,        $D2294-$B$7*$B$6-$J$18*($D2294-$B$6), $J$16)</f>
        <v>60747.074077022029</v>
      </c>
      <c r="J2294">
        <f>EXP(-($J$17*B2294))*($I2294^(1-J$20)-1)/(1-J$20)</f>
        <v>221.65424745356265</v>
      </c>
      <c r="K2294">
        <f>IF(B2294&lt;=$B$9, EXP(-($B$5*B2294))*($B$7*$B$6+$J$18*(D2294-$B$6))*$B$20, "")</f>
        <v>40.791191824904814</v>
      </c>
      <c r="L2294" t="str">
        <f>IF(B2294&lt;=$B$9, "", EXP(-($B$5*B2294))*$B$20)</f>
        <v/>
      </c>
    </row>
    <row r="2295" spans="1:12" x14ac:dyDescent="0.25">
      <c r="A2295">
        <f t="shared" si="175"/>
        <v>47.730000000000004</v>
      </c>
      <c r="B2295">
        <v>22.73</v>
      </c>
      <c r="C2295" s="1">
        <f t="shared" si="176"/>
        <v>1.3956702019999998</v>
      </c>
      <c r="D2295">
        <f t="shared" si="177"/>
        <v>69783.510099999985</v>
      </c>
      <c r="E2295" s="12">
        <f t="shared" si="178"/>
        <v>290717.03638490365</v>
      </c>
      <c r="F2295" s="1"/>
      <c r="G2295" s="4"/>
      <c r="H2295" s="4">
        <f t="shared" si="179"/>
        <v>253164.12131734501</v>
      </c>
      <c r="I2295">
        <f xml:space="preserve">          IF($B2295&lt;=$B$9,        $D2295-$B$7*$B$6-$J$18*($D2295-$B$6), $J$16)</f>
        <v>60748.395895609945</v>
      </c>
      <c r="J2295">
        <f>EXP(-($J$17*B2295))*($I2295^(1-J$20)-1)/(1-J$20)</f>
        <v>221.57910253471439</v>
      </c>
      <c r="K2295">
        <f>IF(B2295&lt;=$B$9, EXP(-($B$5*B2295))*($B$7*$B$6+$J$18*(D2295-$B$6))*$B$20, "")</f>
        <v>40.778445986687551</v>
      </c>
      <c r="L2295" t="str">
        <f>IF(B2295&lt;=$B$9, "", EXP(-($B$5*B2295))*$B$20)</f>
        <v/>
      </c>
    </row>
    <row r="2296" spans="1:12" x14ac:dyDescent="0.25">
      <c r="A2296">
        <f t="shared" si="175"/>
        <v>47.74</v>
      </c>
      <c r="B2296">
        <v>22.740000000000002</v>
      </c>
      <c r="C2296" s="1">
        <f t="shared" si="176"/>
        <v>1.395703288</v>
      </c>
      <c r="D2296">
        <f t="shared" si="177"/>
        <v>69785.164399999994</v>
      </c>
      <c r="E2296" s="12">
        <f t="shared" si="178"/>
        <v>290928.14284083835</v>
      </c>
      <c r="F2296" s="1"/>
      <c r="G2296" s="4"/>
      <c r="H2296" s="4">
        <f t="shared" si="179"/>
        <v>253343.07990184997</v>
      </c>
      <c r="I2296">
        <f xml:space="preserve">          IF($B2296&lt;=$B$9,        $D2296-$B$7*$B$6-$J$18*($D2296-$B$6), $J$16)</f>
        <v>60749.712778771653</v>
      </c>
      <c r="J2296">
        <f>EXP(-($J$17*B2296))*($I2296^(1-J$20)-1)/(1-J$20)</f>
        <v>221.50397400427354</v>
      </c>
      <c r="K2296">
        <f>IF(B2296&lt;=$B$9, EXP(-($B$5*B2296))*($B$7*$B$6+$J$18*(D2296-$B$6))*$B$20, "")</f>
        <v>40.765698368382772</v>
      </c>
      <c r="L2296" t="str">
        <f>IF(B2296&lt;=$B$9, "", EXP(-($B$5*B2296))*$B$20)</f>
        <v/>
      </c>
    </row>
    <row r="2297" spans="1:12" x14ac:dyDescent="0.25">
      <c r="A2297">
        <f t="shared" si="175"/>
        <v>47.75</v>
      </c>
      <c r="B2297">
        <v>22.75</v>
      </c>
      <c r="C2297" s="1">
        <f t="shared" si="176"/>
        <v>1.3957362500000001</v>
      </c>
      <c r="D2297">
        <f t="shared" si="177"/>
        <v>69786.8125</v>
      </c>
      <c r="E2297" s="12">
        <f t="shared" si="178"/>
        <v>291139.32812833262</v>
      </c>
      <c r="F2297" s="1"/>
      <c r="G2297" s="4"/>
      <c r="H2297" s="4">
        <f t="shared" si="179"/>
        <v>253522.1044960279</v>
      </c>
      <c r="I2297">
        <f xml:space="preserve">          IF($B2297&lt;=$B$9,        $D2297-$B$7*$B$6-$J$18*($D2297-$B$6), $J$16)</f>
        <v>60751.024726507138</v>
      </c>
      <c r="J2297">
        <f>EXP(-($J$17*B2297))*($I2297^(1-J$20)-1)/(1-J$20)</f>
        <v>221.42886186343745</v>
      </c>
      <c r="K2297">
        <f>IF(B2297&lt;=$B$9, EXP(-($B$5*B2297))*($B$7*$B$6+$J$18*(D2297-$B$6))*$B$20, "")</f>
        <v>40.752948974793689</v>
      </c>
      <c r="L2297" t="str">
        <f>IF(B2297&lt;=$B$9, "", EXP(-($B$5*B2297))*$B$20)</f>
        <v/>
      </c>
    </row>
    <row r="2298" spans="1:12" x14ac:dyDescent="0.25">
      <c r="A2298">
        <f t="shared" si="175"/>
        <v>47.760000000000005</v>
      </c>
      <c r="B2298">
        <v>22.76</v>
      </c>
      <c r="C2298" s="1">
        <f t="shared" si="176"/>
        <v>1.3957690880000002</v>
      </c>
      <c r="D2298">
        <f t="shared" si="177"/>
        <v>69788.454400000017</v>
      </c>
      <c r="E2298" s="12">
        <f t="shared" si="178"/>
        <v>291350.59225637751</v>
      </c>
      <c r="F2298" s="1"/>
      <c r="G2298" s="4"/>
      <c r="H2298" s="4">
        <f t="shared" si="179"/>
        <v>253701.19511033644</v>
      </c>
      <c r="I2298">
        <f xml:space="preserve">          IF($B2298&lt;=$B$9,        $D2298-$B$7*$B$6-$J$18*($D2298-$B$6), $J$16)</f>
        <v>60752.331738816414</v>
      </c>
      <c r="J2298">
        <f>EXP(-($J$17*B2298))*($I2298^(1-J$20)-1)/(1-J$20)</f>
        <v>221.35376611339811</v>
      </c>
      <c r="K2298">
        <f>IF(B2298&lt;=$B$9, EXP(-($B$5*B2298))*($B$7*$B$6+$J$18*(D2298-$B$6))*$B$20, "")</f>
        <v>40.740197810719678</v>
      </c>
      <c r="L2298" t="str">
        <f>IF(B2298&lt;=$B$9, "", EXP(-($B$5*B2298))*$B$20)</f>
        <v/>
      </c>
    </row>
    <row r="2299" spans="1:12" x14ac:dyDescent="0.25">
      <c r="A2299">
        <f t="shared" si="175"/>
        <v>47.769999999999996</v>
      </c>
      <c r="B2299">
        <v>22.77</v>
      </c>
      <c r="C2299" s="1">
        <f t="shared" si="176"/>
        <v>1.395801802</v>
      </c>
      <c r="D2299">
        <f t="shared" si="177"/>
        <v>69790.090100000001</v>
      </c>
      <c r="E2299" s="12">
        <f t="shared" si="178"/>
        <v>291561.93523396726</v>
      </c>
      <c r="F2299" s="1"/>
      <c r="G2299" s="4"/>
      <c r="H2299" s="4">
        <f t="shared" si="179"/>
        <v>253880.35175523689</v>
      </c>
      <c r="I2299">
        <f xml:space="preserve">          IF($B2299&lt;=$B$9,        $D2299-$B$7*$B$6-$J$18*($D2299-$B$6), $J$16)</f>
        <v>60753.633815699432</v>
      </c>
      <c r="J2299">
        <f>EXP(-($J$17*B2299))*($I2299^(1-J$20)-1)/(1-J$20)</f>
        <v>221.27868675534233</v>
      </c>
      <c r="K2299">
        <f>IF(B2299&lt;=$B$9, EXP(-($B$5*B2299))*($B$7*$B$6+$J$18*(D2299-$B$6))*$B$20, "")</f>
        <v>40.727444880956227</v>
      </c>
      <c r="L2299" t="str">
        <f>IF(B2299&lt;=$B$9, "", EXP(-($B$5*B2299))*$B$20)</f>
        <v/>
      </c>
    </row>
    <row r="2300" spans="1:12" x14ac:dyDescent="0.25">
      <c r="A2300">
        <f t="shared" si="175"/>
        <v>47.78</v>
      </c>
      <c r="B2300">
        <v>22.78</v>
      </c>
      <c r="C2300" s="1">
        <f t="shared" si="176"/>
        <v>1.395834392</v>
      </c>
      <c r="D2300">
        <f t="shared" si="177"/>
        <v>69791.719599999997</v>
      </c>
      <c r="E2300" s="12">
        <f t="shared" si="178"/>
        <v>291773.35707009915</v>
      </c>
      <c r="F2300" s="1"/>
      <c r="G2300" s="4"/>
      <c r="H2300" s="4">
        <f t="shared" si="179"/>
        <v>254059.57444119421</v>
      </c>
      <c r="I2300">
        <f xml:space="preserve">          IF($B2300&lt;=$B$9,        $D2300-$B$7*$B$6-$J$18*($D2300-$B$6), $J$16)</f>
        <v>60754.930957156233</v>
      </c>
      <c r="J2300">
        <f>EXP(-($J$17*B2300))*($I2300^(1-J$20)-1)/(1-J$20)</f>
        <v>221.20362379045162</v>
      </c>
      <c r="K2300">
        <f>IF(B2300&lt;=$B$9, EXP(-($B$5*B2300))*($B$7*$B$6+$J$18*(D2300-$B$6))*$B$20, "")</f>
        <v>40.71469019029508</v>
      </c>
      <c r="L2300" t="str">
        <f>IF(B2300&lt;=$B$9, "", EXP(-($B$5*B2300))*$B$20)</f>
        <v/>
      </c>
    </row>
    <row r="2301" spans="1:12" x14ac:dyDescent="0.25">
      <c r="A2301">
        <f t="shared" si="175"/>
        <v>47.790000000000006</v>
      </c>
      <c r="B2301">
        <v>22.790000000000003</v>
      </c>
      <c r="C2301" s="1">
        <f t="shared" si="176"/>
        <v>1.395866858</v>
      </c>
      <c r="D2301">
        <f t="shared" si="177"/>
        <v>69793.342900000003</v>
      </c>
      <c r="E2301" s="12">
        <f t="shared" si="178"/>
        <v>291984.85777377366</v>
      </c>
      <c r="F2301" s="1"/>
      <c r="G2301" s="4"/>
      <c r="H2301" s="4">
        <f t="shared" si="179"/>
        <v>254238.86317867707</v>
      </c>
      <c r="I2301">
        <f xml:space="preserve">          IF($B2301&lt;=$B$9,        $D2301-$B$7*$B$6-$J$18*($D2301-$B$6), $J$16)</f>
        <v>60756.223163186827</v>
      </c>
      <c r="J2301">
        <f>EXP(-($J$17*B2301))*($I2301^(1-J$20)-1)/(1-J$20)</f>
        <v>221.1285772199023</v>
      </c>
      <c r="K2301">
        <f>IF(B2301&lt;=$B$9, EXP(-($B$5*B2301))*($B$7*$B$6+$J$18*(D2301-$B$6))*$B$20, "")</f>
        <v>40.701933743524094</v>
      </c>
      <c r="L2301" t="str">
        <f>IF(B2301&lt;=$B$9, "", EXP(-($B$5*B2301))*$B$20)</f>
        <v/>
      </c>
    </row>
    <row r="2302" spans="1:12" x14ac:dyDescent="0.25">
      <c r="A2302">
        <f t="shared" si="175"/>
        <v>47.8</v>
      </c>
      <c r="B2302">
        <v>22.8</v>
      </c>
      <c r="C2302" s="1">
        <f t="shared" si="176"/>
        <v>1.3958991999999999</v>
      </c>
      <c r="D2302">
        <f t="shared" si="177"/>
        <v>69794.959999999992</v>
      </c>
      <c r="E2302" s="12">
        <f t="shared" si="178"/>
        <v>292196.43735399446</v>
      </c>
      <c r="F2302" s="1"/>
      <c r="G2302" s="4"/>
      <c r="H2302" s="4">
        <f t="shared" si="179"/>
        <v>254418.21797815774</v>
      </c>
      <c r="I2302">
        <f xml:space="preserve">          IF($B2302&lt;=$B$9,        $D2302-$B$7*$B$6-$J$18*($D2302-$B$6), $J$16)</f>
        <v>60757.510433791176</v>
      </c>
      <c r="J2302">
        <f>EXP(-($J$17*B2302))*($I2302^(1-J$20)-1)/(1-J$20)</f>
        <v>221.05354704486533</v>
      </c>
      <c r="K2302">
        <f>IF(B2302&lt;=$B$9, EXP(-($B$5*B2302))*($B$7*$B$6+$J$18*(D2302-$B$6))*$B$20, "")</f>
        <v>40.689175545427283</v>
      </c>
      <c r="L2302" t="str">
        <f>IF(B2302&lt;=$B$9, "", EXP(-($B$5*B2302))*$B$20)</f>
        <v/>
      </c>
    </row>
    <row r="2303" spans="1:12" x14ac:dyDescent="0.25">
      <c r="A2303">
        <f t="shared" si="175"/>
        <v>47.81</v>
      </c>
      <c r="B2303">
        <v>22.810000000000002</v>
      </c>
      <c r="C2303" s="1">
        <f t="shared" si="176"/>
        <v>1.395931418</v>
      </c>
      <c r="D2303">
        <f t="shared" si="177"/>
        <v>69796.570900000006</v>
      </c>
      <c r="E2303" s="12">
        <f t="shared" si="178"/>
        <v>292408.09581976838</v>
      </c>
      <c r="F2303" s="1"/>
      <c r="G2303" s="4"/>
      <c r="H2303" s="4">
        <f t="shared" si="179"/>
        <v>254597.63885011218</v>
      </c>
      <c r="I2303">
        <f xml:space="preserve">          IF($B2303&lt;=$B$9,        $D2303-$B$7*$B$6-$J$18*($D2303-$B$6), $J$16)</f>
        <v>60758.792768969324</v>
      </c>
      <c r="J2303">
        <f>EXP(-($J$17*B2303))*($I2303^(1-J$20)-1)/(1-J$20)</f>
        <v>220.97853326650653</v>
      </c>
      <c r="K2303">
        <f>IF(B2303&lt;=$B$9, EXP(-($B$5*B2303))*($B$7*$B$6+$J$18*(D2303-$B$6))*$B$20, "")</f>
        <v>40.676415600784871</v>
      </c>
      <c r="L2303" t="str">
        <f>IF(B2303&lt;=$B$9, "", EXP(-($B$5*B2303))*$B$20)</f>
        <v/>
      </c>
    </row>
    <row r="2304" spans="1:12" x14ac:dyDescent="0.25">
      <c r="A2304">
        <f t="shared" si="175"/>
        <v>47.82</v>
      </c>
      <c r="B2304">
        <v>22.82</v>
      </c>
      <c r="C2304" s="1">
        <f t="shared" si="176"/>
        <v>1.3959635120000002</v>
      </c>
      <c r="D2304">
        <f t="shared" si="177"/>
        <v>69798.175600000017</v>
      </c>
      <c r="E2304" s="12">
        <f t="shared" si="178"/>
        <v>292619.83318010531</v>
      </c>
      <c r="F2304" s="1"/>
      <c r="G2304" s="4"/>
      <c r="H2304" s="4">
        <f t="shared" si="179"/>
        <v>254777.12580502004</v>
      </c>
      <c r="I2304">
        <f xml:space="preserve">          IF($B2304&lt;=$B$9,        $D2304-$B$7*$B$6-$J$18*($D2304-$B$6), $J$16)</f>
        <v>60760.070168721242</v>
      </c>
      <c r="J2304">
        <f>EXP(-($J$17*B2304))*($I2304^(1-J$20)-1)/(1-J$20)</f>
        <v>220.90353588598632</v>
      </c>
      <c r="K2304">
        <f>IF(B2304&lt;=$B$9, EXP(-($B$5*B2304))*($B$7*$B$6+$J$18*(D2304-$B$6))*$B$20, "")</f>
        <v>40.663653914373214</v>
      </c>
      <c r="L2304" t="str">
        <f>IF(B2304&lt;=$B$9, "", EXP(-($B$5*B2304))*$B$20)</f>
        <v/>
      </c>
    </row>
    <row r="2305" spans="1:12" x14ac:dyDescent="0.25">
      <c r="A2305">
        <f t="shared" si="175"/>
        <v>47.83</v>
      </c>
      <c r="B2305">
        <v>22.830000000000002</v>
      </c>
      <c r="C2305" s="1">
        <f t="shared" si="176"/>
        <v>1.395995482</v>
      </c>
      <c r="D2305">
        <f t="shared" si="177"/>
        <v>69799.774099999995</v>
      </c>
      <c r="E2305" s="12">
        <f t="shared" si="178"/>
        <v>292831.64944401837</v>
      </c>
      <c r="F2305" s="1"/>
      <c r="G2305" s="4"/>
      <c r="H2305" s="4">
        <f t="shared" si="179"/>
        <v>254956.67885336457</v>
      </c>
      <c r="I2305">
        <f xml:space="preserve">          IF($B2305&lt;=$B$9,        $D2305-$B$7*$B$6-$J$18*($D2305-$B$6), $J$16)</f>
        <v>60761.342633046916</v>
      </c>
      <c r="J2305">
        <f>EXP(-($J$17*B2305))*($I2305^(1-J$20)-1)/(1-J$20)</f>
        <v>220.82855490445999</v>
      </c>
      <c r="K2305">
        <f>IF(B2305&lt;=$B$9, EXP(-($B$5*B2305))*($B$7*$B$6+$J$18*(D2305-$B$6))*$B$20, "")</f>
        <v>40.650890490964819</v>
      </c>
      <c r="L2305" t="str">
        <f>IF(B2305&lt;=$B$9, "", EXP(-($B$5*B2305))*$B$20)</f>
        <v/>
      </c>
    </row>
    <row r="2306" spans="1:12" x14ac:dyDescent="0.25">
      <c r="A2306">
        <f t="shared" si="175"/>
        <v>47.84</v>
      </c>
      <c r="B2306">
        <v>22.84</v>
      </c>
      <c r="C2306" s="1">
        <f t="shared" si="176"/>
        <v>1.396027328</v>
      </c>
      <c r="D2306">
        <f t="shared" si="177"/>
        <v>69801.366399999999</v>
      </c>
      <c r="E2306" s="12">
        <f t="shared" si="178"/>
        <v>293043.54462052375</v>
      </c>
      <c r="F2306" s="1"/>
      <c r="G2306" s="4"/>
      <c r="H2306" s="4">
        <f t="shared" si="179"/>
        <v>255136.29800563279</v>
      </c>
      <c r="I2306">
        <f xml:space="preserve">          IF($B2306&lt;=$B$9,        $D2306-$B$7*$B$6-$J$18*($D2306-$B$6), $J$16)</f>
        <v>60762.610161946381</v>
      </c>
      <c r="J2306">
        <f>EXP(-($J$17*B2306))*($I2306^(1-J$20)-1)/(1-J$20)</f>
        <v>220.75359032307756</v>
      </c>
      <c r="K2306">
        <f>IF(B2306&lt;=$B$9, EXP(-($B$5*B2306))*($B$7*$B$6+$J$18*(D2306-$B$6))*$B$20, "")</f>
        <v>40.638125335328454</v>
      </c>
      <c r="L2306" t="str">
        <f>IF(B2306&lt;=$B$9, "", EXP(-($B$5*B2306))*$B$20)</f>
        <v/>
      </c>
    </row>
    <row r="2307" spans="1:12" x14ac:dyDescent="0.25">
      <c r="A2307">
        <f t="shared" si="175"/>
        <v>47.85</v>
      </c>
      <c r="B2307">
        <v>22.85</v>
      </c>
      <c r="C2307" s="1">
        <f t="shared" si="176"/>
        <v>1.3960590500000001</v>
      </c>
      <c r="D2307">
        <f t="shared" si="177"/>
        <v>69802.952499999999</v>
      </c>
      <c r="E2307" s="12">
        <f t="shared" si="178"/>
        <v>293255.51871864096</v>
      </c>
      <c r="F2307" s="1"/>
      <c r="G2307" s="4"/>
      <c r="H2307" s="4">
        <f t="shared" si="179"/>
        <v>255315.98327231529</v>
      </c>
      <c r="I2307">
        <f xml:space="preserve">          IF($B2307&lt;=$B$9,        $D2307-$B$7*$B$6-$J$18*($D2307-$B$6), $J$16)</f>
        <v>60763.872755419623</v>
      </c>
      <c r="J2307">
        <f>EXP(-($J$17*B2307))*($I2307^(1-J$20)-1)/(1-J$20)</f>
        <v>220.6786421429839</v>
      </c>
      <c r="K2307">
        <f>IF(B2307&lt;=$B$9, EXP(-($B$5*B2307))*($B$7*$B$6+$J$18*(D2307-$B$6))*$B$20, "")</f>
        <v>40.625358452229008</v>
      </c>
      <c r="L2307" t="str">
        <f>IF(B2307&lt;=$B$9, "", EXP(-($B$5*B2307))*$B$20)</f>
        <v/>
      </c>
    </row>
    <row r="2308" spans="1:12" x14ac:dyDescent="0.25">
      <c r="A2308">
        <f t="shared" si="175"/>
        <v>47.86</v>
      </c>
      <c r="B2308">
        <v>22.86</v>
      </c>
      <c r="C2308" s="1">
        <f t="shared" si="176"/>
        <v>1.3960906479999999</v>
      </c>
      <c r="D2308">
        <f t="shared" si="177"/>
        <v>69804.532399999996</v>
      </c>
      <c r="E2308" s="12">
        <f t="shared" si="178"/>
        <v>293467.57174739247</v>
      </c>
      <c r="F2308" s="1"/>
      <c r="G2308" s="4"/>
      <c r="H2308" s="4">
        <f t="shared" si="179"/>
        <v>255495.73466390642</v>
      </c>
      <c r="I2308">
        <f xml:space="preserve">          IF($B2308&lt;=$B$9,        $D2308-$B$7*$B$6-$J$18*($D2308-$B$6), $J$16)</f>
        <v>60765.130413466635</v>
      </c>
      <c r="J2308">
        <f>EXP(-($J$17*B2308))*($I2308^(1-J$20)-1)/(1-J$20)</f>
        <v>220.60371036531851</v>
      </c>
      <c r="K2308">
        <f>IF(B2308&lt;=$B$9, EXP(-($B$5*B2308))*($B$7*$B$6+$J$18*(D2308-$B$6))*$B$20, "")</f>
        <v>40.612589846427547</v>
      </c>
      <c r="L2308" t="str">
        <f>IF(B2308&lt;=$B$9, "", EXP(-($B$5*B2308))*$B$20)</f>
        <v/>
      </c>
    </row>
    <row r="2309" spans="1:12" x14ac:dyDescent="0.25">
      <c r="A2309">
        <f t="shared" si="175"/>
        <v>47.870000000000005</v>
      </c>
      <c r="B2309">
        <v>22.87</v>
      </c>
      <c r="C2309" s="1">
        <f t="shared" si="176"/>
        <v>1.396122122</v>
      </c>
      <c r="D2309">
        <f t="shared" si="177"/>
        <v>69806.106100000005</v>
      </c>
      <c r="E2309" s="12">
        <f t="shared" si="178"/>
        <v>293679.70371580403</v>
      </c>
      <c r="F2309" s="1"/>
      <c r="G2309" s="4"/>
      <c r="H2309" s="4">
        <f t="shared" si="179"/>
        <v>255675.55219090413</v>
      </c>
      <c r="I2309">
        <f xml:space="preserve">          IF($B2309&lt;=$B$9,        $D2309-$B$7*$B$6-$J$18*($D2309-$B$6), $J$16)</f>
        <v>60766.383136087432</v>
      </c>
      <c r="J2309">
        <f>EXP(-($J$17*B2309))*($I2309^(1-J$20)-1)/(1-J$20)</f>
        <v>220.5287949912157</v>
      </c>
      <c r="K2309">
        <f>IF(B2309&lt;=$B$9, EXP(-($B$5*B2309))*($B$7*$B$6+$J$18*(D2309-$B$6))*$B$20, "")</f>
        <v>40.599819522681351</v>
      </c>
      <c r="L2309" t="str">
        <f>IF(B2309&lt;=$B$9, "", EXP(-($B$5*B2309))*$B$20)</f>
        <v/>
      </c>
    </row>
    <row r="2310" spans="1:12" x14ac:dyDescent="0.25">
      <c r="A2310">
        <f t="shared" si="175"/>
        <v>47.88</v>
      </c>
      <c r="B2310">
        <v>22.880000000000003</v>
      </c>
      <c r="C2310" s="1">
        <f t="shared" si="176"/>
        <v>1.396153472</v>
      </c>
      <c r="D2310">
        <f t="shared" si="177"/>
        <v>69807.673599999995</v>
      </c>
      <c r="E2310" s="12">
        <f t="shared" si="178"/>
        <v>293891.91463290458</v>
      </c>
      <c r="F2310" s="1"/>
      <c r="G2310" s="4"/>
      <c r="H2310" s="4">
        <f t="shared" si="179"/>
        <v>255855.43586381007</v>
      </c>
      <c r="I2310">
        <f xml:space="preserve">          IF($B2310&lt;=$B$9,        $D2310-$B$7*$B$6-$J$18*($D2310-$B$6), $J$16)</f>
        <v>60767.630923281991</v>
      </c>
      <c r="J2310">
        <f>EXP(-($J$17*B2310))*($I2310^(1-J$20)-1)/(1-J$20)</f>
        <v>220.45389602180464</v>
      </c>
      <c r="K2310">
        <f>IF(B2310&lt;=$B$9, EXP(-($B$5*B2310))*($B$7*$B$6+$J$18*(D2310-$B$6))*$B$20, "")</f>
        <v>40.587047485743831</v>
      </c>
      <c r="L2310" t="str">
        <f>IF(B2310&lt;=$B$9, "", EXP(-($B$5*B2310))*$B$20)</f>
        <v/>
      </c>
    </row>
    <row r="2311" spans="1:12" x14ac:dyDescent="0.25">
      <c r="A2311">
        <f t="shared" si="175"/>
        <v>47.89</v>
      </c>
      <c r="B2311">
        <v>22.89</v>
      </c>
      <c r="C2311" s="1">
        <f t="shared" si="176"/>
        <v>1.3961846980000001</v>
      </c>
      <c r="D2311">
        <f t="shared" si="177"/>
        <v>69809.23490000001</v>
      </c>
      <c r="E2311" s="12">
        <f t="shared" si="178"/>
        <v>294104.20450772607</v>
      </c>
      <c r="F2311" s="1"/>
      <c r="G2311" s="4"/>
      <c r="H2311" s="4">
        <f t="shared" si="179"/>
        <v>256035.38569312959</v>
      </c>
      <c r="I2311">
        <f xml:space="preserve">          IF($B2311&lt;=$B$9,        $D2311-$B$7*$B$6-$J$18*($D2311-$B$6), $J$16)</f>
        <v>60768.87377505035</v>
      </c>
      <c r="J2311">
        <f>EXP(-($J$17*B2311))*($I2311^(1-J$20)-1)/(1-J$20)</f>
        <v>220.37901345820936</v>
      </c>
      <c r="K2311">
        <f>IF(B2311&lt;=$B$9, EXP(-($B$5*B2311))*($B$7*$B$6+$J$18*(D2311-$B$6))*$B$20, "")</f>
        <v>40.574273740364703</v>
      </c>
      <c r="L2311" t="str">
        <f>IF(B2311&lt;=$B$9, "", EXP(-($B$5*B2311))*$B$20)</f>
        <v/>
      </c>
    </row>
    <row r="2312" spans="1:12" x14ac:dyDescent="0.25">
      <c r="A2312">
        <f t="shared" si="175"/>
        <v>47.900000000000006</v>
      </c>
      <c r="B2312">
        <v>22.900000000000002</v>
      </c>
      <c r="C2312" s="1">
        <f t="shared" si="176"/>
        <v>1.3962158000000002</v>
      </c>
      <c r="D2312">
        <f t="shared" si="177"/>
        <v>69810.790000000008</v>
      </c>
      <c r="E2312" s="12">
        <f t="shared" si="178"/>
        <v>294316.5733493038</v>
      </c>
      <c r="F2312" s="1"/>
      <c r="G2312" s="4"/>
      <c r="H2312" s="4">
        <f t="shared" si="179"/>
        <v>256215.40168937168</v>
      </c>
      <c r="I2312">
        <f xml:space="preserve">          IF($B2312&lt;=$B$9,        $D2312-$B$7*$B$6-$J$18*($D2312-$B$6), $J$16)</f>
        <v>60770.111691392463</v>
      </c>
      <c r="J2312">
        <f>EXP(-($J$17*B2312))*($I2312^(1-J$20)-1)/(1-J$20)</f>
        <v>220.30414730154837</v>
      </c>
      <c r="K2312">
        <f>IF(B2312&lt;=$B$9, EXP(-($B$5*B2312))*($B$7*$B$6+$J$18*(D2312-$B$6))*$B$20, "")</f>
        <v>40.561498291289716</v>
      </c>
      <c r="L2312" t="str">
        <f>IF(B2312&lt;=$B$9, "", EXP(-($B$5*B2312))*$B$20)</f>
        <v/>
      </c>
    </row>
    <row r="2313" spans="1:12" x14ac:dyDescent="0.25">
      <c r="A2313">
        <f t="shared" si="175"/>
        <v>47.91</v>
      </c>
      <c r="B2313">
        <v>22.91</v>
      </c>
      <c r="C2313" s="1">
        <f t="shared" si="176"/>
        <v>1.3962467780000001</v>
      </c>
      <c r="D2313">
        <f t="shared" si="177"/>
        <v>69812.338900000002</v>
      </c>
      <c r="E2313" s="12">
        <f t="shared" si="178"/>
        <v>294529.02116667607</v>
      </c>
      <c r="F2313" s="1"/>
      <c r="G2313" s="4"/>
      <c r="H2313" s="4">
        <f t="shared" si="179"/>
        <v>256395.48386304904</v>
      </c>
      <c r="I2313">
        <f xml:space="preserve">          IF($B2313&lt;=$B$9,        $D2313-$B$7*$B$6-$J$18*($D2313-$B$6), $J$16)</f>
        <v>60771.344672308354</v>
      </c>
      <c r="J2313">
        <f>EXP(-($J$17*B2313))*($I2313^(1-J$20)-1)/(1-J$20)</f>
        <v>220.22929755293538</v>
      </c>
      <c r="K2313">
        <f>IF(B2313&lt;=$B$9, EXP(-($B$5*B2313))*($B$7*$B$6+$J$18*(D2313-$B$6))*$B$20, "")</f>
        <v>40.548721143260913</v>
      </c>
      <c r="L2313" t="str">
        <f>IF(B2313&lt;=$B$9, "", EXP(-($B$5*B2313))*$B$20)</f>
        <v/>
      </c>
    </row>
    <row r="2314" spans="1:12" x14ac:dyDescent="0.25">
      <c r="A2314">
        <f t="shared" si="175"/>
        <v>47.92</v>
      </c>
      <c r="B2314">
        <v>22.92</v>
      </c>
      <c r="C2314" s="1">
        <f t="shared" si="176"/>
        <v>1.3962776320000001</v>
      </c>
      <c r="D2314">
        <f t="shared" si="177"/>
        <v>69813.881600000008</v>
      </c>
      <c r="E2314" s="12">
        <f t="shared" si="178"/>
        <v>294741.54796888441</v>
      </c>
      <c r="F2314" s="1"/>
      <c r="G2314" s="4"/>
      <c r="H2314" s="4">
        <f t="shared" si="179"/>
        <v>256575.63222467803</v>
      </c>
      <c r="I2314">
        <f xml:space="preserve">          IF($B2314&lt;=$B$9,        $D2314-$B$7*$B$6-$J$18*($D2314-$B$6), $J$16)</f>
        <v>60772.57271779803</v>
      </c>
      <c r="J2314">
        <f>EXP(-($J$17*B2314))*($I2314^(1-J$20)-1)/(1-J$20)</f>
        <v>220.15446421347858</v>
      </c>
      <c r="K2314">
        <f>IF(B2314&lt;=$B$9, EXP(-($B$5*B2314))*($B$7*$B$6+$J$18*(D2314-$B$6))*$B$20, "")</f>
        <v>40.535942301016526</v>
      </c>
      <c r="L2314" t="str">
        <f>IF(B2314&lt;=$B$9, "", EXP(-($B$5*B2314))*$B$20)</f>
        <v/>
      </c>
    </row>
    <row r="2315" spans="1:12" x14ac:dyDescent="0.25">
      <c r="A2315">
        <f t="shared" si="175"/>
        <v>47.93</v>
      </c>
      <c r="B2315">
        <v>22.93</v>
      </c>
      <c r="C2315" s="1">
        <f t="shared" si="176"/>
        <v>1.3963083619999999</v>
      </c>
      <c r="D2315">
        <f t="shared" si="177"/>
        <v>69815.418099999995</v>
      </c>
      <c r="E2315" s="12">
        <f t="shared" si="178"/>
        <v>294954.15376497351</v>
      </c>
      <c r="F2315" s="1"/>
      <c r="G2315" s="4"/>
      <c r="H2315" s="4">
        <f t="shared" si="179"/>
        <v>256755.8467847787</v>
      </c>
      <c r="I2315">
        <f xml:space="preserve">          IF($B2315&lt;=$B$9,        $D2315-$B$7*$B$6-$J$18*($D2315-$B$6), $J$16)</f>
        <v>60773.795827861468</v>
      </c>
      <c r="J2315">
        <f>EXP(-($J$17*B2315))*($I2315^(1-J$20)-1)/(1-J$20)</f>
        <v>220.07964728428115</v>
      </c>
      <c r="K2315">
        <f>IF(B2315&lt;=$B$9, EXP(-($B$5*B2315))*($B$7*$B$6+$J$18*(D2315-$B$6))*$B$20, "")</f>
        <v>40.523161769290937</v>
      </c>
      <c r="L2315" t="str">
        <f>IF(B2315&lt;=$B$9, "", EXP(-($B$5*B2315))*$B$20)</f>
        <v/>
      </c>
    </row>
    <row r="2316" spans="1:12" x14ac:dyDescent="0.25">
      <c r="A2316">
        <f t="shared" si="175"/>
        <v>47.94</v>
      </c>
      <c r="B2316">
        <v>22.94</v>
      </c>
      <c r="C2316" s="1">
        <f t="shared" si="176"/>
        <v>1.396338968</v>
      </c>
      <c r="D2316">
        <f t="shared" si="177"/>
        <v>69816.948399999994</v>
      </c>
      <c r="E2316" s="12">
        <f t="shared" si="178"/>
        <v>295166.83856399124</v>
      </c>
      <c r="F2316" s="1"/>
      <c r="G2316" s="4"/>
      <c r="H2316" s="4">
        <f t="shared" si="179"/>
        <v>256936.12755387474</v>
      </c>
      <c r="I2316">
        <f xml:space="preserve">          IF($B2316&lt;=$B$9,        $D2316-$B$7*$B$6-$J$18*($D2316-$B$6), $J$16)</f>
        <v>60775.014002498683</v>
      </c>
      <c r="J2316">
        <f>EXP(-($J$17*B2316))*($I2316^(1-J$20)-1)/(1-J$20)</f>
        <v>220.00484676644106</v>
      </c>
      <c r="K2316">
        <f>IF(B2316&lt;=$B$9, EXP(-($B$5*B2316))*($B$7*$B$6+$J$18*(D2316-$B$6))*$B$20, "")</f>
        <v>40.510379552814783</v>
      </c>
      <c r="L2316" t="str">
        <f>IF(B2316&lt;=$B$9, "", EXP(-($B$5*B2316))*$B$20)</f>
        <v/>
      </c>
    </row>
    <row r="2317" spans="1:12" x14ac:dyDescent="0.25">
      <c r="A2317">
        <f t="shared" si="175"/>
        <v>47.95</v>
      </c>
      <c r="B2317">
        <v>22.950000000000003</v>
      </c>
      <c r="C2317" s="1">
        <f t="shared" si="176"/>
        <v>1.3963694499999999</v>
      </c>
      <c r="D2317">
        <f t="shared" si="177"/>
        <v>69818.472499999989</v>
      </c>
      <c r="E2317" s="12">
        <f t="shared" si="178"/>
        <v>295379.60237498867</v>
      </c>
      <c r="F2317" s="1"/>
      <c r="G2317" s="4"/>
      <c r="H2317" s="4">
        <f t="shared" si="179"/>
        <v>257116.47454249361</v>
      </c>
      <c r="I2317">
        <f xml:space="preserve">          IF($B2317&lt;=$B$9,        $D2317-$B$7*$B$6-$J$18*($D2317-$B$6), $J$16)</f>
        <v>60776.227241709683</v>
      </c>
      <c r="J2317">
        <f>EXP(-($J$17*B2317))*($I2317^(1-J$20)-1)/(1-J$20)</f>
        <v>219.93006266105112</v>
      </c>
      <c r="K2317">
        <f>IF(B2317&lt;=$B$9, EXP(-($B$5*B2317))*($B$7*$B$6+$J$18*(D2317-$B$6))*$B$20, "")</f>
        <v>40.497595656314886</v>
      </c>
      <c r="L2317" t="str">
        <f>IF(B2317&lt;=$B$9, "", EXP(-($B$5*B2317))*$B$20)</f>
        <v/>
      </c>
    </row>
    <row r="2318" spans="1:12" x14ac:dyDescent="0.25">
      <c r="A2318">
        <f t="shared" si="175"/>
        <v>47.96</v>
      </c>
      <c r="B2318">
        <v>22.96</v>
      </c>
      <c r="C2318" s="1">
        <f t="shared" si="176"/>
        <v>1.396399808</v>
      </c>
      <c r="D2318">
        <f t="shared" si="177"/>
        <v>69819.990399999995</v>
      </c>
      <c r="E2318" s="12">
        <f t="shared" si="178"/>
        <v>295592.44520701992</v>
      </c>
      <c r="F2318" s="1"/>
      <c r="G2318" s="4"/>
      <c r="H2318" s="4">
        <f t="shared" si="179"/>
        <v>257296.88776116638</v>
      </c>
      <c r="I2318">
        <f xml:space="preserve">          IF($B2318&lt;=$B$9,        $D2318-$B$7*$B$6-$J$18*($D2318-$B$6), $J$16)</f>
        <v>60777.43554549446</v>
      </c>
      <c r="J2318">
        <f>EXP(-($J$17*B2318))*($I2318^(1-J$20)-1)/(1-J$20)</f>
        <v>219.85529496919884</v>
      </c>
      <c r="K2318">
        <f>IF(B2318&lt;=$B$9, EXP(-($B$5*B2318))*($B$7*$B$6+$J$18*(D2318-$B$6))*$B$20, "")</f>
        <v>40.484810084514237</v>
      </c>
      <c r="L2318" t="str">
        <f>IF(B2318&lt;=$B$9, "", EXP(-($B$5*B2318))*$B$20)</f>
        <v/>
      </c>
    </row>
    <row r="2319" spans="1:12" x14ac:dyDescent="0.25">
      <c r="A2319">
        <f t="shared" si="175"/>
        <v>47.97</v>
      </c>
      <c r="B2319">
        <v>22.970000000000002</v>
      </c>
      <c r="C2319" s="1">
        <f t="shared" si="176"/>
        <v>1.396430042</v>
      </c>
      <c r="D2319">
        <f t="shared" si="177"/>
        <v>69821.502099999998</v>
      </c>
      <c r="E2319" s="12">
        <f t="shared" si="178"/>
        <v>295805.36706914235</v>
      </c>
      <c r="F2319" s="1"/>
      <c r="G2319" s="4"/>
      <c r="H2319" s="4">
        <f t="shared" si="179"/>
        <v>257477.36722042784</v>
      </c>
      <c r="I2319">
        <f xml:space="preserve">          IF($B2319&lt;=$B$9,        $D2319-$B$7*$B$6-$J$18*($D2319-$B$6), $J$16)</f>
        <v>60778.638913853014</v>
      </c>
      <c r="J2319">
        <f>EXP(-($J$17*B2319))*($I2319^(1-J$20)-1)/(1-J$20)</f>
        <v>219.78054369196673</v>
      </c>
      <c r="K2319">
        <f>IF(B2319&lt;=$B$9, EXP(-($B$5*B2319))*($B$7*$B$6+$J$18*(D2319-$B$6))*$B$20, "")</f>
        <v>40.472022842132077</v>
      </c>
      <c r="L2319" t="str">
        <f>IF(B2319&lt;=$B$9, "", EXP(-($B$5*B2319))*$B$20)</f>
        <v/>
      </c>
    </row>
    <row r="2320" spans="1:12" x14ac:dyDescent="0.25">
      <c r="A2320">
        <f t="shared" si="175"/>
        <v>47.980000000000004</v>
      </c>
      <c r="B2320">
        <v>22.98</v>
      </c>
      <c r="C2320" s="1">
        <f t="shared" si="176"/>
        <v>1.396460152</v>
      </c>
      <c r="D2320">
        <f t="shared" si="177"/>
        <v>69823.007599999997</v>
      </c>
      <c r="E2320" s="12">
        <f t="shared" si="178"/>
        <v>296018.36797041656</v>
      </c>
      <c r="F2320" s="1"/>
      <c r="G2320" s="4"/>
      <c r="H2320" s="4">
        <f t="shared" si="179"/>
        <v>257657.91293081647</v>
      </c>
      <c r="I2320">
        <f xml:space="preserve">          IF($B2320&lt;=$B$9,        $D2320-$B$7*$B$6-$J$18*($D2320-$B$6), $J$16)</f>
        <v>60779.837346785338</v>
      </c>
      <c r="J2320">
        <f>EXP(-($J$17*B2320))*($I2320^(1-J$20)-1)/(1-J$20)</f>
        <v>219.70580883043201</v>
      </c>
      <c r="K2320">
        <f>IF(B2320&lt;=$B$9, EXP(-($B$5*B2320))*($B$7*$B$6+$J$18*(D2320-$B$6))*$B$20, "")</f>
        <v>40.459233933883844</v>
      </c>
      <c r="L2320" t="str">
        <f>IF(B2320&lt;=$B$9, "", EXP(-($B$5*B2320))*$B$20)</f>
        <v/>
      </c>
    </row>
    <row r="2321" spans="1:12" x14ac:dyDescent="0.25">
      <c r="A2321">
        <f t="shared" si="175"/>
        <v>47.99</v>
      </c>
      <c r="B2321">
        <v>22.990000000000002</v>
      </c>
      <c r="C2321" s="1">
        <f t="shared" si="176"/>
        <v>1.3964901380000001</v>
      </c>
      <c r="D2321">
        <f t="shared" si="177"/>
        <v>69824.506900000008</v>
      </c>
      <c r="E2321" s="12">
        <f t="shared" si="178"/>
        <v>296231.44791990618</v>
      </c>
      <c r="F2321" s="1"/>
      <c r="G2321" s="4"/>
      <c r="H2321" s="4">
        <f t="shared" si="179"/>
        <v>257838.5249028744</v>
      </c>
      <c r="I2321">
        <f xml:space="preserve">          IF($B2321&lt;=$B$9,        $D2321-$B$7*$B$6-$J$18*($D2321-$B$6), $J$16)</f>
        <v>60781.030844291447</v>
      </c>
      <c r="J2321">
        <f>EXP(-($J$17*B2321))*($I2321^(1-J$20)-1)/(1-J$20)</f>
        <v>219.63109038566685</v>
      </c>
      <c r="K2321">
        <f>IF(B2321&lt;=$B$9, EXP(-($B$5*B2321))*($B$7*$B$6+$J$18*(D2321-$B$6))*$B$20, "")</f>
        <v>40.446443364481176</v>
      </c>
      <c r="L2321" t="str">
        <f>IF(B2321&lt;=$B$9, "", EXP(-($B$5*B2321))*$B$20)</f>
        <v/>
      </c>
    </row>
    <row r="2322" spans="1:12" x14ac:dyDescent="0.25">
      <c r="A2322">
        <f t="shared" si="175"/>
        <v>48</v>
      </c>
      <c r="B2322">
        <v>23</v>
      </c>
      <c r="C2322" s="1">
        <f t="shared" si="176"/>
        <v>1.39652</v>
      </c>
      <c r="D2322">
        <f t="shared" si="177"/>
        <v>69826</v>
      </c>
      <c r="E2322" s="12">
        <f t="shared" si="178"/>
        <v>296444.60692667816</v>
      </c>
      <c r="F2322" s="1"/>
      <c r="G2322" s="4"/>
      <c r="H2322" s="4">
        <f t="shared" si="179"/>
        <v>258019.20314714749</v>
      </c>
      <c r="I2322">
        <f xml:space="preserve">          IF($B2322&lt;=$B$9,        $D2322-$B$7*$B$6-$J$18*($D2322-$B$6), $J$16)</f>
        <v>60782.219406371318</v>
      </c>
      <c r="J2322">
        <f>EXP(-($J$17*B2322))*($I2322^(1-J$20)-1)/(1-J$20)</f>
        <v>219.55638835873816</v>
      </c>
      <c r="K2322">
        <f>IF(B2322&lt;=$B$9, EXP(-($B$5*B2322))*($B$7*$B$6+$J$18*(D2322-$B$6))*$B$20, "")</f>
        <v>40.43365113863193</v>
      </c>
      <c r="L2322" t="str">
        <f>IF(B2322&lt;=$B$9, "", EXP(-($B$5*B2322))*$B$20)</f>
        <v/>
      </c>
    </row>
    <row r="2323" spans="1:12" x14ac:dyDescent="0.25">
      <c r="A2323">
        <f t="shared" si="175"/>
        <v>48.010000000000005</v>
      </c>
      <c r="B2323">
        <v>23.01</v>
      </c>
      <c r="C2323" s="1">
        <f t="shared" si="176"/>
        <v>1.396549738</v>
      </c>
      <c r="D2323">
        <f t="shared" si="177"/>
        <v>69827.486900000004</v>
      </c>
      <c r="E2323" s="12">
        <f t="shared" si="178"/>
        <v>296657.84499980247</v>
      </c>
      <c r="F2323" s="1"/>
      <c r="G2323" s="4"/>
      <c r="H2323" s="4">
        <f t="shared" si="179"/>
        <v>258199.94767418527</v>
      </c>
      <c r="I2323">
        <f xml:space="preserve">          IF($B2323&lt;=$B$9,        $D2323-$B$7*$B$6-$J$18*($D2323-$B$6), $J$16)</f>
        <v>60783.403033024973</v>
      </c>
      <c r="J2323">
        <f>EXP(-($J$17*B2323))*($I2323^(1-J$20)-1)/(1-J$20)</f>
        <v>219.48170275070777</v>
      </c>
      <c r="K2323">
        <f>IF(B2323&lt;=$B$9, EXP(-($B$5*B2323))*($B$7*$B$6+$J$18*(D2323-$B$6))*$B$20, "")</f>
        <v>40.420857261040176</v>
      </c>
      <c r="L2323" t="str">
        <f>IF(B2323&lt;=$B$9, "", EXP(-($B$5*B2323))*$B$20)</f>
        <v/>
      </c>
    </row>
    <row r="2324" spans="1:12" x14ac:dyDescent="0.25">
      <c r="A2324">
        <f t="shared" si="175"/>
        <v>48.019999999999996</v>
      </c>
      <c r="B2324">
        <v>23.02</v>
      </c>
      <c r="C2324" s="1">
        <f t="shared" si="176"/>
        <v>1.3965793520000001</v>
      </c>
      <c r="D2324">
        <f t="shared" si="177"/>
        <v>69828.967600000004</v>
      </c>
      <c r="E2324" s="12">
        <f t="shared" si="178"/>
        <v>296871.16214835242</v>
      </c>
      <c r="F2324" s="1"/>
      <c r="G2324" s="4"/>
      <c r="H2324" s="4">
        <f t="shared" si="179"/>
        <v>258380.75849454099</v>
      </c>
      <c r="I2324">
        <f xml:space="preserve">          IF($B2324&lt;=$B$9,        $D2324-$B$7*$B$6-$J$18*($D2324-$B$6), $J$16)</f>
        <v>60784.581724252406</v>
      </c>
      <c r="J2324">
        <f>EXP(-($J$17*B2324))*($I2324^(1-J$20)-1)/(1-J$20)</f>
        <v>219.40703356263239</v>
      </c>
      <c r="K2324">
        <f>IF(B2324&lt;=$B$9, EXP(-($B$5*B2324))*($B$7*$B$6+$J$18*(D2324-$B$6))*$B$20, "")</f>
        <v>40.408061736406225</v>
      </c>
      <c r="L2324" t="str">
        <f>IF(B2324&lt;=$B$9, "", EXP(-($B$5*B2324))*$B$20)</f>
        <v/>
      </c>
    </row>
    <row r="2325" spans="1:12" x14ac:dyDescent="0.25">
      <c r="A2325">
        <f t="shared" si="175"/>
        <v>48.03</v>
      </c>
      <c r="B2325">
        <v>23.03</v>
      </c>
      <c r="C2325" s="1">
        <f t="shared" si="176"/>
        <v>1.396608842</v>
      </c>
      <c r="D2325">
        <f t="shared" si="177"/>
        <v>69830.4421</v>
      </c>
      <c r="E2325" s="12">
        <f t="shared" si="178"/>
        <v>297084.55838140432</v>
      </c>
      <c r="F2325" s="1"/>
      <c r="G2325" s="4"/>
      <c r="H2325" s="4">
        <f t="shared" si="179"/>
        <v>258561.63561877154</v>
      </c>
      <c r="I2325">
        <f xml:space="preserve">          IF($B2325&lt;=$B$9,        $D2325-$B$7*$B$6-$J$18*($D2325-$B$6), $J$16)</f>
        <v>60785.755480053609</v>
      </c>
      <c r="J2325">
        <f>EXP(-($J$17*B2325))*($I2325^(1-J$20)-1)/(1-J$20)</f>
        <v>219.33238079556349</v>
      </c>
      <c r="K2325">
        <f>IF(B2325&lt;=$B$9, EXP(-($B$5*B2325))*($B$7*$B$6+$J$18*(D2325-$B$6))*$B$20, "")</f>
        <v>40.395264569426566</v>
      </c>
      <c r="L2325" t="str">
        <f>IF(B2325&lt;=$B$9, "", EXP(-($B$5*B2325))*$B$20)</f>
        <v/>
      </c>
    </row>
    <row r="2326" spans="1:12" x14ac:dyDescent="0.25">
      <c r="A2326">
        <f t="shared" si="175"/>
        <v>48.040000000000006</v>
      </c>
      <c r="B2326">
        <v>23.040000000000003</v>
      </c>
      <c r="C2326" s="1">
        <f t="shared" si="176"/>
        <v>1.3966382080000002</v>
      </c>
      <c r="D2326">
        <f t="shared" si="177"/>
        <v>69831.910400000008</v>
      </c>
      <c r="E2326" s="12">
        <f t="shared" si="178"/>
        <v>297298.03370803781</v>
      </c>
      <c r="F2326" s="1"/>
      <c r="G2326" s="4"/>
      <c r="H2326" s="4">
        <f t="shared" si="179"/>
        <v>258742.57905743757</v>
      </c>
      <c r="I2326">
        <f xml:space="preserve">          IF($B2326&lt;=$B$9,        $D2326-$B$7*$B$6-$J$18*($D2326-$B$6), $J$16)</f>
        <v>60786.924300428596</v>
      </c>
      <c r="J2326">
        <f>EXP(-($J$17*B2326))*($I2326^(1-J$20)-1)/(1-J$20)</f>
        <v>219.25774445054759</v>
      </c>
      <c r="K2326">
        <f>IF(B2326&lt;=$B$9, EXP(-($B$5*B2326))*($B$7*$B$6+$J$18*(D2326-$B$6))*$B$20, "")</f>
        <v>40.38246576479397</v>
      </c>
      <c r="L2326" t="str">
        <f>IF(B2326&lt;=$B$9, "", EXP(-($B$5*B2326))*$B$20)</f>
        <v/>
      </c>
    </row>
    <row r="2327" spans="1:12" x14ac:dyDescent="0.25">
      <c r="A2327">
        <f t="shared" ref="A2327:A2390" si="180">B2327+25</f>
        <v>48.05</v>
      </c>
      <c r="B2327">
        <v>23.05</v>
      </c>
      <c r="C2327" s="1">
        <f t="shared" ref="C2327:C2390" si="181">$B$2+$B$3*B2327+$B$4*B2327^2</f>
        <v>1.39666745</v>
      </c>
      <c r="D2327">
        <f t="shared" ref="D2327:D2390" si="182">$B$6*C2327</f>
        <v>69833.372499999998</v>
      </c>
      <c r="E2327" s="12">
        <f t="shared" ref="E2327:E2390" si="183">IF($B2327&lt;$B$9,      E2326+($B$5*E2326+$B$7*$B$6+$B$8*($D2327-$B$6))*$B$20,           E2326+($B$5*E2326-$B$12)*$B$20)</f>
        <v>297511.58813733561</v>
      </c>
      <c r="F2327" s="1"/>
      <c r="G2327" s="4"/>
      <c r="H2327" s="4">
        <f t="shared" si="179"/>
        <v>258923.58882110339</v>
      </c>
      <c r="I2327">
        <f xml:space="preserve">          IF($B2327&lt;=$B$9,        $D2327-$B$7*$B$6-$J$18*($D2327-$B$6), $J$16)</f>
        <v>60788.088185377346</v>
      </c>
      <c r="J2327">
        <f>EXP(-($J$17*B2327))*($I2327^(1-J$20)-1)/(1-J$20)</f>
        <v>219.18312452862588</v>
      </c>
      <c r="K2327">
        <f>IF(B2327&lt;=$B$9, EXP(-($B$5*B2327))*($B$7*$B$6+$J$18*(D2327-$B$6))*$B$20, "")</f>
        <v>40.369665327197353</v>
      </c>
      <c r="L2327" t="str">
        <f>IF(B2327&lt;=$B$9, "", EXP(-($B$5*B2327))*$B$20)</f>
        <v/>
      </c>
    </row>
    <row r="2328" spans="1:12" x14ac:dyDescent="0.25">
      <c r="A2328">
        <f t="shared" si="180"/>
        <v>48.06</v>
      </c>
      <c r="B2328">
        <v>23.060000000000002</v>
      </c>
      <c r="C2328" s="1">
        <f t="shared" si="181"/>
        <v>1.3966965680000001</v>
      </c>
      <c r="D2328">
        <f t="shared" si="182"/>
        <v>69834.828399999999</v>
      </c>
      <c r="E2328" s="12">
        <f t="shared" si="183"/>
        <v>297725.22167838365</v>
      </c>
      <c r="F2328" s="1"/>
      <c r="G2328" s="4"/>
      <c r="H2328" s="4">
        <f t="shared" ref="H2328:H2391" si="184">IF($B2328&lt;=$B$9,      H2327+($B$5*H2327+$B$7*$B$6+J$18*($D2327-$B$6))*$B$20,           H2327+($B$5*H2327-J$16)*$B$20)</f>
        <v>259104.664920337</v>
      </c>
      <c r="I2328">
        <f xml:space="preserve">          IF($B2328&lt;=$B$9,        $D2328-$B$7*$B$6-$J$18*($D2328-$B$6), $J$16)</f>
        <v>60789.247134899873</v>
      </c>
      <c r="J2328">
        <f>EXP(-($J$17*B2328))*($I2328^(1-J$20)-1)/(1-J$20)</f>
        <v>219.10852103083454</v>
      </c>
      <c r="K2328">
        <f>IF(B2328&lt;=$B$9, EXP(-($B$5*B2328))*($B$7*$B$6+$J$18*(D2328-$B$6))*$B$20, "")</f>
        <v>40.356863261321926</v>
      </c>
      <c r="L2328" t="str">
        <f>IF(B2328&lt;=$B$9, "", EXP(-($B$5*B2328))*$B$20)</f>
        <v/>
      </c>
    </row>
    <row r="2329" spans="1:12" x14ac:dyDescent="0.25">
      <c r="A2329">
        <f t="shared" si="180"/>
        <v>48.07</v>
      </c>
      <c r="B2329">
        <v>23.07</v>
      </c>
      <c r="C2329" s="1">
        <f t="shared" si="181"/>
        <v>1.3967255619999999</v>
      </c>
      <c r="D2329">
        <f t="shared" si="182"/>
        <v>69836.278099999996</v>
      </c>
      <c r="E2329" s="12">
        <f t="shared" si="183"/>
        <v>297938.93434027111</v>
      </c>
      <c r="F2329" s="1"/>
      <c r="G2329" s="4"/>
      <c r="H2329" s="4">
        <f t="shared" si="184"/>
        <v>259285.80736571012</v>
      </c>
      <c r="I2329">
        <f xml:space="preserve">          IF($B2329&lt;=$B$9,        $D2329-$B$7*$B$6-$J$18*($D2329-$B$6), $J$16)</f>
        <v>60790.401148996185</v>
      </c>
      <c r="J2329">
        <f>EXP(-($J$17*B2329))*($I2329^(1-J$20)-1)/(1-J$20)</f>
        <v>219.03393395820467</v>
      </c>
      <c r="K2329">
        <f>IF(B2329&lt;=$B$9, EXP(-($B$5*B2329))*($B$7*$B$6+$J$18*(D2329-$B$6))*$B$20, "")</f>
        <v>40.344059571849129</v>
      </c>
      <c r="L2329" t="str">
        <f>IF(B2329&lt;=$B$9, "", EXP(-($B$5*B2329))*$B$20)</f>
        <v/>
      </c>
    </row>
    <row r="2330" spans="1:12" x14ac:dyDescent="0.25">
      <c r="A2330">
        <f t="shared" si="180"/>
        <v>48.08</v>
      </c>
      <c r="B2330">
        <v>23.080000000000002</v>
      </c>
      <c r="C2330" s="1">
        <f t="shared" si="181"/>
        <v>1.396754432</v>
      </c>
      <c r="D2330">
        <f t="shared" si="182"/>
        <v>69837.721600000004</v>
      </c>
      <c r="E2330" s="12">
        <f t="shared" si="183"/>
        <v>298152.7261320902</v>
      </c>
      <c r="F2330" s="1"/>
      <c r="G2330" s="4"/>
      <c r="H2330" s="4">
        <f t="shared" si="184"/>
        <v>259467.01616779817</v>
      </c>
      <c r="I2330">
        <f xml:space="preserve">          IF($B2330&lt;=$B$9,        $D2330-$B$7*$B$6-$J$18*($D2330-$B$6), $J$16)</f>
        <v>60791.550227666274</v>
      </c>
      <c r="J2330">
        <f>EXP(-($J$17*B2330))*($I2330^(1-J$20)-1)/(1-J$20)</f>
        <v>218.95936331176213</v>
      </c>
      <c r="K2330">
        <f>IF(B2330&lt;=$B$9, EXP(-($B$5*B2330))*($B$7*$B$6+$J$18*(D2330-$B$6))*$B$20, "")</f>
        <v>40.331254263456593</v>
      </c>
      <c r="L2330" t="str">
        <f>IF(B2330&lt;=$B$9, "", EXP(-($B$5*B2330))*$B$20)</f>
        <v/>
      </c>
    </row>
    <row r="2331" spans="1:12" x14ac:dyDescent="0.25">
      <c r="A2331">
        <f t="shared" si="180"/>
        <v>48.09</v>
      </c>
      <c r="B2331">
        <v>23.09</v>
      </c>
      <c r="C2331" s="1">
        <f t="shared" si="181"/>
        <v>1.3967831780000002</v>
      </c>
      <c r="D2331">
        <f t="shared" si="182"/>
        <v>69839.158900000009</v>
      </c>
      <c r="E2331" s="12">
        <f t="shared" si="183"/>
        <v>298366.59706293646</v>
      </c>
      <c r="F2331" s="1"/>
      <c r="G2331" s="4"/>
      <c r="H2331" s="4">
        <f t="shared" si="184"/>
        <v>259648.29133718024</v>
      </c>
      <c r="I2331">
        <f xml:space="preserve">          IF($B2331&lt;=$B$9,        $D2331-$B$7*$B$6-$J$18*($D2331-$B$6), $J$16)</f>
        <v>60792.69437091014</v>
      </c>
      <c r="J2331">
        <f>EXP(-($J$17*B2331))*($I2331^(1-J$20)-1)/(1-J$20)</f>
        <v>218.88480909252792</v>
      </c>
      <c r="K2331">
        <f>IF(B2331&lt;=$B$9, EXP(-($B$5*B2331))*($B$7*$B$6+$J$18*(D2331-$B$6))*$B$20, "")</f>
        <v>40.31844734081821</v>
      </c>
      <c r="L2331" t="str">
        <f>IF(B2331&lt;=$B$9, "", EXP(-($B$5*B2331))*$B$20)</f>
        <v/>
      </c>
    </row>
    <row r="2332" spans="1:12" x14ac:dyDescent="0.25">
      <c r="A2332">
        <f t="shared" si="180"/>
        <v>48.1</v>
      </c>
      <c r="B2332">
        <v>23.1</v>
      </c>
      <c r="C2332" s="1">
        <f t="shared" si="181"/>
        <v>1.3968118</v>
      </c>
      <c r="D2332">
        <f t="shared" si="182"/>
        <v>69840.59</v>
      </c>
      <c r="E2332" s="12">
        <f t="shared" si="183"/>
        <v>298580.54714190849</v>
      </c>
      <c r="F2332" s="1"/>
      <c r="G2332" s="4"/>
      <c r="H2332" s="4">
        <f t="shared" si="184"/>
        <v>259829.63288443917</v>
      </c>
      <c r="I2332">
        <f xml:space="preserve">          IF($B2332&lt;=$B$9,        $D2332-$B$7*$B$6-$J$18*($D2332-$B$6), $J$16)</f>
        <v>60793.833578727761</v>
      </c>
      <c r="J2332">
        <f>EXP(-($J$17*B2332))*($I2332^(1-J$20)-1)/(1-J$20)</f>
        <v>218.81027130151753</v>
      </c>
      <c r="K2332">
        <f>IF(B2332&lt;=$B$9, EXP(-($B$5*B2332))*($B$7*$B$6+$J$18*(D2332-$B$6))*$B$20, "")</f>
        <v>40.305638808604073</v>
      </c>
      <c r="L2332" t="str">
        <f>IF(B2332&lt;=$B$9, "", EXP(-($B$5*B2332))*$B$20)</f>
        <v/>
      </c>
    </row>
    <row r="2333" spans="1:12" x14ac:dyDescent="0.25">
      <c r="A2333">
        <f t="shared" si="180"/>
        <v>48.11</v>
      </c>
      <c r="B2333">
        <v>23.11</v>
      </c>
      <c r="C2333" s="1">
        <f t="shared" si="181"/>
        <v>1.3968402979999999</v>
      </c>
      <c r="D2333">
        <f t="shared" si="182"/>
        <v>69842.014899999995</v>
      </c>
      <c r="E2333" s="12">
        <f t="shared" si="183"/>
        <v>298794.57637810818</v>
      </c>
      <c r="F2333" s="1"/>
      <c r="G2333" s="4"/>
      <c r="H2333" s="4">
        <f t="shared" si="184"/>
        <v>260011.04082016143</v>
      </c>
      <c r="I2333">
        <f xml:space="preserve">          IF($B2333&lt;=$B$9,        $D2333-$B$7*$B$6-$J$18*($D2333-$B$6), $J$16)</f>
        <v>60794.967851119174</v>
      </c>
      <c r="J2333">
        <f>EXP(-($J$17*B2333))*($I2333^(1-J$20)-1)/(1-J$20)</f>
        <v>218.73574993974179</v>
      </c>
      <c r="K2333">
        <f>IF(B2333&lt;=$B$9, EXP(-($B$5*B2333))*($B$7*$B$6+$J$18*(D2333-$B$6))*$B$20, "")</f>
        <v>40.292828671480578</v>
      </c>
      <c r="L2333" t="str">
        <f>IF(B2333&lt;=$B$9, "", EXP(-($B$5*B2333))*$B$20)</f>
        <v/>
      </c>
    </row>
    <row r="2334" spans="1:12" x14ac:dyDescent="0.25">
      <c r="A2334">
        <f t="shared" si="180"/>
        <v>48.120000000000005</v>
      </c>
      <c r="B2334">
        <v>23.12</v>
      </c>
      <c r="C2334" s="1">
        <f t="shared" si="181"/>
        <v>1.3968686720000001</v>
      </c>
      <c r="D2334">
        <f t="shared" si="182"/>
        <v>69843.433600000004</v>
      </c>
      <c r="E2334" s="12">
        <f t="shared" si="183"/>
        <v>299008.68478064053</v>
      </c>
      <c r="F2334" s="1"/>
      <c r="G2334" s="4"/>
      <c r="H2334" s="4">
        <f t="shared" si="184"/>
        <v>260192.51515493731</v>
      </c>
      <c r="I2334">
        <f xml:space="preserve">          IF($B2334&lt;=$B$9,        $D2334-$B$7*$B$6-$J$18*($D2334-$B$6), $J$16)</f>
        <v>60796.097188084372</v>
      </c>
      <c r="J2334">
        <f>EXP(-($J$17*B2334))*($I2334^(1-J$20)-1)/(1-J$20)</f>
        <v>218.66124500820618</v>
      </c>
      <c r="K2334">
        <f>IF(B2334&lt;=$B$9, EXP(-($B$5*B2334))*($B$7*$B$6+$J$18*(D2334-$B$6))*$B$20, "")</f>
        <v>40.280016934110314</v>
      </c>
      <c r="L2334" t="str">
        <f>IF(B2334&lt;=$B$9, "", EXP(-($B$5*B2334))*$B$20)</f>
        <v/>
      </c>
    </row>
    <row r="2335" spans="1:12" x14ac:dyDescent="0.25">
      <c r="A2335">
        <f t="shared" si="180"/>
        <v>48.13</v>
      </c>
      <c r="B2335">
        <v>23.130000000000003</v>
      </c>
      <c r="C2335" s="1">
        <f t="shared" si="181"/>
        <v>1.396896922</v>
      </c>
      <c r="D2335">
        <f t="shared" si="182"/>
        <v>69844.846099999995</v>
      </c>
      <c r="E2335" s="12">
        <f t="shared" si="183"/>
        <v>299222.87235861376</v>
      </c>
      <c r="F2335" s="1"/>
      <c r="G2335" s="4"/>
      <c r="H2335" s="4">
        <f t="shared" si="184"/>
        <v>260374.05589936068</v>
      </c>
      <c r="I2335">
        <f xml:space="preserve">          IF($B2335&lt;=$B$9,        $D2335-$B$7*$B$6-$J$18*($D2335-$B$6), $J$16)</f>
        <v>60797.221589623325</v>
      </c>
      <c r="J2335">
        <f>EXP(-($J$17*B2335))*($I2335^(1-J$20)-1)/(1-J$20)</f>
        <v>218.58675650791116</v>
      </c>
      <c r="K2335">
        <f>IF(B2335&lt;=$B$9, EXP(-($B$5*B2335))*($B$7*$B$6+$J$18*(D2335-$B$6))*$B$20, "")</f>
        <v>40.267203601152119</v>
      </c>
      <c r="L2335" t="str">
        <f>IF(B2335&lt;=$B$9, "", EXP(-($B$5*B2335))*$B$20)</f>
        <v/>
      </c>
    </row>
    <row r="2336" spans="1:12" x14ac:dyDescent="0.25">
      <c r="A2336">
        <f t="shared" si="180"/>
        <v>48.14</v>
      </c>
      <c r="B2336">
        <v>23.14</v>
      </c>
      <c r="C2336" s="1">
        <f t="shared" si="181"/>
        <v>1.3969250479999999</v>
      </c>
      <c r="D2336">
        <f t="shared" si="182"/>
        <v>69846.252399999998</v>
      </c>
      <c r="E2336" s="12">
        <f t="shared" si="183"/>
        <v>299437.13912113931</v>
      </c>
      <c r="F2336" s="1"/>
      <c r="G2336" s="4"/>
      <c r="H2336" s="4">
        <f t="shared" si="184"/>
        <v>260555.66306402921</v>
      </c>
      <c r="I2336">
        <f xml:space="preserve">          IF($B2336&lt;=$B$9,        $D2336-$B$7*$B$6-$J$18*($D2336-$B$6), $J$16)</f>
        <v>60798.341055736069</v>
      </c>
      <c r="J2336">
        <f>EXP(-($J$17*B2336))*($I2336^(1-J$20)-1)/(1-J$20)</f>
        <v>218.51228443985224</v>
      </c>
      <c r="K2336">
        <f>IF(B2336&lt;=$B$9, EXP(-($B$5*B2336))*($B$7*$B$6+$J$18*(D2336-$B$6))*$B$20, "")</f>
        <v>40.254388677261119</v>
      </c>
      <c r="L2336" t="str">
        <f>IF(B2336&lt;=$B$9, "", EXP(-($B$5*B2336))*$B$20)</f>
        <v/>
      </c>
    </row>
    <row r="2337" spans="1:12" x14ac:dyDescent="0.25">
      <c r="A2337">
        <f t="shared" si="180"/>
        <v>48.150000000000006</v>
      </c>
      <c r="B2337">
        <v>23.150000000000002</v>
      </c>
      <c r="C2337" s="1">
        <f t="shared" si="181"/>
        <v>1.39695305</v>
      </c>
      <c r="D2337">
        <f t="shared" si="182"/>
        <v>69847.652499999997</v>
      </c>
      <c r="E2337" s="12">
        <f t="shared" si="183"/>
        <v>299651.48507733172</v>
      </c>
      <c r="F2337" s="1"/>
      <c r="G2337" s="4"/>
      <c r="H2337" s="4">
        <f t="shared" si="184"/>
        <v>260737.33665954426</v>
      </c>
      <c r="I2337">
        <f xml:space="preserve">          IF($B2337&lt;=$B$9,        $D2337-$B$7*$B$6-$J$18*($D2337-$B$6), $J$16)</f>
        <v>60799.455586422584</v>
      </c>
      <c r="J2337">
        <f>EXP(-($J$17*B2337))*($I2337^(1-J$20)-1)/(1-J$20)</f>
        <v>218.43782880501959</v>
      </c>
      <c r="K2337">
        <f>IF(B2337&lt;=$B$9, EXP(-($B$5*B2337))*($B$7*$B$6+$J$18*(D2337-$B$6))*$B$20, "")</f>
        <v>40.241572167088613</v>
      </c>
      <c r="L2337" t="str">
        <f>IF(B2337&lt;=$B$9, "", EXP(-($B$5*B2337))*$B$20)</f>
        <v/>
      </c>
    </row>
    <row r="2338" spans="1:12" x14ac:dyDescent="0.25">
      <c r="A2338">
        <f t="shared" si="180"/>
        <v>48.16</v>
      </c>
      <c r="B2338">
        <v>23.16</v>
      </c>
      <c r="C2338" s="1">
        <f t="shared" si="181"/>
        <v>1.3969809280000001</v>
      </c>
      <c r="D2338">
        <f t="shared" si="182"/>
        <v>69849.046400000007</v>
      </c>
      <c r="E2338" s="12">
        <f t="shared" si="183"/>
        <v>299865.91023630876</v>
      </c>
      <c r="F2338" s="1"/>
      <c r="G2338" s="4"/>
      <c r="H2338" s="4">
        <f t="shared" si="184"/>
        <v>260919.07669651089</v>
      </c>
      <c r="I2338">
        <f xml:space="preserve">          IF($B2338&lt;=$B$9,        $D2338-$B$7*$B$6-$J$18*($D2338-$B$6), $J$16)</f>
        <v>60800.565181682883</v>
      </c>
      <c r="J2338">
        <f>EXP(-($J$17*B2338))*($I2338^(1-J$20)-1)/(1-J$20)</f>
        <v>218.36338960439858</v>
      </c>
      <c r="K2338">
        <f>IF(B2338&lt;=$B$9, EXP(-($B$5*B2338))*($B$7*$B$6+$J$18*(D2338-$B$6))*$B$20, "")</f>
        <v>40.228754075282218</v>
      </c>
      <c r="L2338" t="str">
        <f>IF(B2338&lt;=$B$9, "", EXP(-($B$5*B2338))*$B$20)</f>
        <v/>
      </c>
    </row>
    <row r="2339" spans="1:12" x14ac:dyDescent="0.25">
      <c r="A2339">
        <f t="shared" si="180"/>
        <v>48.17</v>
      </c>
      <c r="B2339">
        <v>23.17</v>
      </c>
      <c r="C2339" s="1">
        <f t="shared" si="181"/>
        <v>1.3970086820000001</v>
      </c>
      <c r="D2339">
        <f t="shared" si="182"/>
        <v>69850.434099999999</v>
      </c>
      <c r="E2339" s="12">
        <f t="shared" si="183"/>
        <v>300080.41460719146</v>
      </c>
      <c r="F2339" s="1"/>
      <c r="G2339" s="4"/>
      <c r="H2339" s="4">
        <f t="shared" si="184"/>
        <v>261100.88318553785</v>
      </c>
      <c r="I2339">
        <f xml:space="preserve">          IF($B2339&lt;=$B$9,        $D2339-$B$7*$B$6-$J$18*($D2339-$B$6), $J$16)</f>
        <v>60801.669841516945</v>
      </c>
      <c r="J2339">
        <f>EXP(-($J$17*B2339))*($I2339^(1-J$20)-1)/(1-J$20)</f>
        <v>218.28896683896929</v>
      </c>
      <c r="K2339">
        <f>IF(B2339&lt;=$B$9, EXP(-($B$5*B2339))*($B$7*$B$6+$J$18*(D2339-$B$6))*$B$20, "")</f>
        <v>40.215934406485751</v>
      </c>
      <c r="L2339" t="str">
        <f>IF(B2339&lt;=$B$9, "", EXP(-($B$5*B2339))*$B$20)</f>
        <v/>
      </c>
    </row>
    <row r="2340" spans="1:12" x14ac:dyDescent="0.25">
      <c r="A2340">
        <f t="shared" si="180"/>
        <v>48.18</v>
      </c>
      <c r="B2340">
        <v>23.18</v>
      </c>
      <c r="C2340" s="1">
        <f t="shared" si="181"/>
        <v>1.397036312</v>
      </c>
      <c r="D2340">
        <f t="shared" si="182"/>
        <v>69851.815600000002</v>
      </c>
      <c r="E2340" s="12">
        <f t="shared" si="183"/>
        <v>300294.99819910398</v>
      </c>
      <c r="F2340" s="1"/>
      <c r="G2340" s="4"/>
      <c r="H2340" s="4">
        <f t="shared" si="184"/>
        <v>261282.75613723762</v>
      </c>
      <c r="I2340">
        <f xml:space="preserve">          IF($B2340&lt;=$B$9,        $D2340-$B$7*$B$6-$J$18*($D2340-$B$6), $J$16)</f>
        <v>60802.769565924791</v>
      </c>
      <c r="J2340">
        <f>EXP(-($J$17*B2340))*($I2340^(1-J$20)-1)/(1-J$20)</f>
        <v>218.21456050970698</v>
      </c>
      <c r="K2340">
        <f>IF(B2340&lt;=$B$9, EXP(-($B$5*B2340))*($B$7*$B$6+$J$18*(D2340-$B$6))*$B$20, "")</f>
        <v>40.203113165339339</v>
      </c>
      <c r="L2340" t="str">
        <f>IF(B2340&lt;=$B$9, "", EXP(-($B$5*B2340))*$B$20)</f>
        <v/>
      </c>
    </row>
    <row r="2341" spans="1:12" x14ac:dyDescent="0.25">
      <c r="A2341">
        <f t="shared" si="180"/>
        <v>48.19</v>
      </c>
      <c r="B2341">
        <v>23.19</v>
      </c>
      <c r="C2341" s="1">
        <f t="shared" si="181"/>
        <v>1.3970638179999999</v>
      </c>
      <c r="D2341">
        <f t="shared" si="182"/>
        <v>69853.190900000001</v>
      </c>
      <c r="E2341" s="12">
        <f t="shared" si="183"/>
        <v>300509.66102117364</v>
      </c>
      <c r="F2341" s="1"/>
      <c r="G2341" s="4"/>
      <c r="H2341" s="4">
        <f t="shared" si="184"/>
        <v>261464.69556222641</v>
      </c>
      <c r="I2341">
        <f xml:space="preserve">          IF($B2341&lt;=$B$9,        $D2341-$B$7*$B$6-$J$18*($D2341-$B$6), $J$16)</f>
        <v>60803.864354906407</v>
      </c>
      <c r="J2341">
        <f>EXP(-($J$17*B2341))*($I2341^(1-J$20)-1)/(1-J$20)</f>
        <v>218.14017061758159</v>
      </c>
      <c r="K2341">
        <f>IF(B2341&lt;=$B$9, EXP(-($B$5*B2341))*($B$7*$B$6+$J$18*(D2341-$B$6))*$B$20, "")</f>
        <v>40.190290356479309</v>
      </c>
      <c r="L2341" t="str">
        <f>IF(B2341&lt;=$B$9, "", EXP(-($B$5*B2341))*$B$20)</f>
        <v/>
      </c>
    </row>
    <row r="2342" spans="1:12" x14ac:dyDescent="0.25">
      <c r="A2342">
        <f t="shared" si="180"/>
        <v>48.2</v>
      </c>
      <c r="B2342">
        <v>23.200000000000003</v>
      </c>
      <c r="C2342" s="1">
        <f t="shared" si="181"/>
        <v>1.3970912</v>
      </c>
      <c r="D2342">
        <f t="shared" si="182"/>
        <v>69854.559999999998</v>
      </c>
      <c r="E2342" s="12">
        <f t="shared" si="183"/>
        <v>300724.40308253106</v>
      </c>
      <c r="F2342" s="1"/>
      <c r="G2342" s="4"/>
      <c r="H2342" s="4">
        <f t="shared" si="184"/>
        <v>261646.70147112414</v>
      </c>
      <c r="I2342">
        <f xml:space="preserve">          IF($B2342&lt;=$B$9,        $D2342-$B$7*$B$6-$J$18*($D2342-$B$6), $J$16)</f>
        <v>60804.954208461801</v>
      </c>
      <c r="J2342">
        <f>EXP(-($J$17*B2342))*($I2342^(1-J$20)-1)/(1-J$20)</f>
        <v>218.06579716355824</v>
      </c>
      <c r="K2342">
        <f>IF(B2342&lt;=$B$9, EXP(-($B$5*B2342))*($B$7*$B$6+$J$18*(D2342-$B$6))*$B$20, "")</f>
        <v>40.177465984538301</v>
      </c>
      <c r="L2342" t="str">
        <f>IF(B2342&lt;=$B$9, "", EXP(-($B$5*B2342))*$B$20)</f>
        <v/>
      </c>
    </row>
    <row r="2343" spans="1:12" x14ac:dyDescent="0.25">
      <c r="A2343">
        <f t="shared" si="180"/>
        <v>48.21</v>
      </c>
      <c r="B2343">
        <v>23.21</v>
      </c>
      <c r="C2343" s="1">
        <f t="shared" si="181"/>
        <v>1.397118458</v>
      </c>
      <c r="D2343">
        <f t="shared" si="182"/>
        <v>69855.922900000005</v>
      </c>
      <c r="E2343" s="12">
        <f t="shared" si="183"/>
        <v>300939.22439230996</v>
      </c>
      <c r="F2343" s="1"/>
      <c r="G2343" s="4"/>
      <c r="H2343" s="4">
        <f t="shared" si="184"/>
        <v>261828.7738745544</v>
      </c>
      <c r="I2343">
        <f xml:space="preserve">          IF($B2343&lt;=$B$9,        $D2343-$B$7*$B$6-$J$18*($D2343-$B$6), $J$16)</f>
        <v>60806.039126590978</v>
      </c>
      <c r="J2343">
        <f>EXP(-($J$17*B2343))*($I2343^(1-J$20)-1)/(1-J$20)</f>
        <v>217.99144014859695</v>
      </c>
      <c r="K2343">
        <f>IF(B2343&lt;=$B$9, EXP(-($B$5*B2343))*($B$7*$B$6+$J$18*(D2343-$B$6))*$B$20, "")</f>
        <v>40.164640054145195</v>
      </c>
      <c r="L2343" t="str">
        <f>IF(B2343&lt;=$B$9, "", EXP(-($B$5*B2343))*$B$20)</f>
        <v/>
      </c>
    </row>
    <row r="2344" spans="1:12" x14ac:dyDescent="0.25">
      <c r="A2344">
        <f t="shared" si="180"/>
        <v>48.22</v>
      </c>
      <c r="B2344">
        <v>23.220000000000002</v>
      </c>
      <c r="C2344" s="1">
        <f t="shared" si="181"/>
        <v>1.397145592</v>
      </c>
      <c r="D2344">
        <f t="shared" si="182"/>
        <v>69857.279599999994</v>
      </c>
      <c r="E2344" s="12">
        <f t="shared" si="183"/>
        <v>301154.12495964725</v>
      </c>
      <c r="F2344" s="1"/>
      <c r="G2344" s="4"/>
      <c r="H2344" s="4">
        <f t="shared" si="184"/>
        <v>262010.91278314459</v>
      </c>
      <c r="I2344">
        <f xml:space="preserve">          IF($B2344&lt;=$B$9,        $D2344-$B$7*$B$6-$J$18*($D2344-$B$6), $J$16)</f>
        <v>60807.119109293919</v>
      </c>
      <c r="J2344">
        <f>EXP(-($J$17*B2344))*($I2344^(1-J$20)-1)/(1-J$20)</f>
        <v>217.91709957365259</v>
      </c>
      <c r="K2344">
        <f>IF(B2344&lt;=$B$9, EXP(-($B$5*B2344))*($B$7*$B$6+$J$18*(D2344-$B$6))*$B$20, "")</f>
        <v>40.151812569925099</v>
      </c>
      <c r="L2344" t="str">
        <f>IF(B2344&lt;=$B$9, "", EXP(-($B$5*B2344))*$B$20)</f>
        <v/>
      </c>
    </row>
    <row r="2345" spans="1:12" x14ac:dyDescent="0.25">
      <c r="A2345">
        <f t="shared" si="180"/>
        <v>48.230000000000004</v>
      </c>
      <c r="B2345">
        <v>23.23</v>
      </c>
      <c r="C2345" s="1">
        <f t="shared" si="181"/>
        <v>1.3971726019999999</v>
      </c>
      <c r="D2345">
        <f t="shared" si="182"/>
        <v>69858.630099999995</v>
      </c>
      <c r="E2345" s="12">
        <f t="shared" si="183"/>
        <v>301369.1047936831</v>
      </c>
      <c r="F2345" s="1"/>
      <c r="G2345" s="4"/>
      <c r="H2345" s="4">
        <f t="shared" si="184"/>
        <v>262193.11820752575</v>
      </c>
      <c r="I2345">
        <f xml:space="preserve">          IF($B2345&lt;=$B$9,        $D2345-$B$7*$B$6-$J$18*($D2345-$B$6), $J$16)</f>
        <v>60808.194156570637</v>
      </c>
      <c r="J2345">
        <f>EXP(-($J$17*B2345))*($I2345^(1-J$20)-1)/(1-J$20)</f>
        <v>217.84277543967517</v>
      </c>
      <c r="K2345">
        <f>IF(B2345&lt;=$B$9, EXP(-($B$5*B2345))*($B$7*$B$6+$J$18*(D2345-$B$6))*$B$20, "")</f>
        <v>40.138983536499452</v>
      </c>
      <c r="L2345" t="str">
        <f>IF(B2345&lt;=$B$9, "", EXP(-($B$5*B2345))*$B$20)</f>
        <v/>
      </c>
    </row>
    <row r="2346" spans="1:12" x14ac:dyDescent="0.25">
      <c r="A2346">
        <f t="shared" si="180"/>
        <v>48.24</v>
      </c>
      <c r="B2346">
        <v>23.240000000000002</v>
      </c>
      <c r="C2346" s="1">
        <f t="shared" si="181"/>
        <v>1.397199488</v>
      </c>
      <c r="D2346">
        <f t="shared" si="182"/>
        <v>69859.974400000006</v>
      </c>
      <c r="E2346" s="12">
        <f t="shared" si="183"/>
        <v>301584.1639035609</v>
      </c>
      <c r="F2346" s="1"/>
      <c r="G2346" s="4"/>
      <c r="H2346" s="4">
        <f t="shared" si="184"/>
        <v>262375.39015833265</v>
      </c>
      <c r="I2346">
        <f xml:space="preserve">          IF($B2346&lt;=$B$9,        $D2346-$B$7*$B$6-$J$18*($D2346-$B$6), $J$16)</f>
        <v>60809.264268421146</v>
      </c>
      <c r="J2346">
        <f>EXP(-($J$17*B2346))*($I2346^(1-J$20)-1)/(1-J$20)</f>
        <v>217.76846774760952</v>
      </c>
      <c r="K2346">
        <f>IF(B2346&lt;=$B$9, EXP(-($B$5*B2346))*($B$7*$B$6+$J$18*(D2346-$B$6))*$B$20, "")</f>
        <v>40.126152958485939</v>
      </c>
      <c r="L2346" t="str">
        <f>IF(B2346&lt;=$B$9, "", EXP(-($B$5*B2346))*$B$20)</f>
        <v/>
      </c>
    </row>
    <row r="2347" spans="1:12" x14ac:dyDescent="0.25">
      <c r="A2347">
        <f t="shared" si="180"/>
        <v>48.25</v>
      </c>
      <c r="B2347">
        <v>23.25</v>
      </c>
      <c r="C2347" s="1">
        <f t="shared" si="181"/>
        <v>1.3972262500000001</v>
      </c>
      <c r="D2347">
        <f t="shared" si="182"/>
        <v>69861.3125</v>
      </c>
      <c r="E2347" s="12">
        <f t="shared" si="183"/>
        <v>301799.30229842715</v>
      </c>
      <c r="F2347" s="1"/>
      <c r="G2347" s="4"/>
      <c r="H2347" s="4">
        <f t="shared" si="184"/>
        <v>262557.72864620388</v>
      </c>
      <c r="I2347">
        <f xml:space="preserve">          IF($B2347&lt;=$B$9,        $D2347-$B$7*$B$6-$J$18*($D2347-$B$6), $J$16)</f>
        <v>60810.329444845418</v>
      </c>
      <c r="J2347">
        <f>EXP(-($J$17*B2347))*($I2347^(1-J$20)-1)/(1-J$20)</f>
        <v>217.69417649839551</v>
      </c>
      <c r="K2347">
        <f>IF(B2347&lt;=$B$9, EXP(-($B$5*B2347))*($B$7*$B$6+$J$18*(D2347-$B$6))*$B$20, "")</f>
        <v>40.113320840498467</v>
      </c>
      <c r="L2347" t="str">
        <f>IF(B2347&lt;=$B$9, "", EXP(-($B$5*B2347))*$B$20)</f>
        <v/>
      </c>
    </row>
    <row r="2348" spans="1:12" x14ac:dyDescent="0.25">
      <c r="A2348">
        <f t="shared" si="180"/>
        <v>48.260000000000005</v>
      </c>
      <c r="B2348">
        <v>23.26</v>
      </c>
      <c r="C2348" s="1">
        <f t="shared" si="181"/>
        <v>1.3972528879999999</v>
      </c>
      <c r="D2348">
        <f t="shared" si="182"/>
        <v>69862.64439999999</v>
      </c>
      <c r="E2348" s="12">
        <f t="shared" si="183"/>
        <v>302014.51998743159</v>
      </c>
      <c r="F2348" s="1"/>
      <c r="G2348" s="4"/>
      <c r="H2348" s="4">
        <f t="shared" si="184"/>
        <v>262740.13368178159</v>
      </c>
      <c r="I2348">
        <f xml:space="preserve">          IF($B2348&lt;=$B$9,        $D2348-$B$7*$B$6-$J$18*($D2348-$B$6), $J$16)</f>
        <v>60811.38968584346</v>
      </c>
      <c r="J2348">
        <f>EXP(-($J$17*B2348))*($I2348^(1-J$20)-1)/(1-J$20)</f>
        <v>217.61990169296803</v>
      </c>
      <c r="K2348">
        <f>IF(B2348&lt;=$B$9, EXP(-($B$5*B2348))*($B$7*$B$6+$J$18*(D2348-$B$6))*$B$20, "")</f>
        <v>40.100487187147273</v>
      </c>
      <c r="L2348" t="str">
        <f>IF(B2348&lt;=$B$9, "", EXP(-($B$5*B2348))*$B$20)</f>
        <v/>
      </c>
    </row>
    <row r="2349" spans="1:12" x14ac:dyDescent="0.25">
      <c r="A2349">
        <f t="shared" si="180"/>
        <v>48.269999999999996</v>
      </c>
      <c r="B2349">
        <v>23.27</v>
      </c>
      <c r="C2349" s="1">
        <f t="shared" si="181"/>
        <v>1.3972794019999999</v>
      </c>
      <c r="D2349">
        <f t="shared" si="182"/>
        <v>69863.970099999991</v>
      </c>
      <c r="E2349" s="12">
        <f t="shared" si="183"/>
        <v>302229.81697972718</v>
      </c>
      <c r="F2349" s="1"/>
      <c r="G2349" s="4"/>
      <c r="H2349" s="4">
        <f t="shared" si="184"/>
        <v>262922.6052757118</v>
      </c>
      <c r="I2349">
        <f xml:space="preserve">          IF($B2349&lt;=$B$9,        $D2349-$B$7*$B$6-$J$18*($D2349-$B$6), $J$16)</f>
        <v>60812.444991415286</v>
      </c>
      <c r="J2349">
        <f>EXP(-($J$17*B2349))*($I2349^(1-J$20)-1)/(1-J$20)</f>
        <v>217.54564333225701</v>
      </c>
      <c r="K2349">
        <f>IF(B2349&lt;=$B$9, EXP(-($B$5*B2349))*($B$7*$B$6+$J$18*(D2349-$B$6))*$B$20, "")</f>
        <v>40.08765200303889</v>
      </c>
      <c r="L2349" t="str">
        <f>IF(B2349&lt;=$B$9, "", EXP(-($B$5*B2349))*$B$20)</f>
        <v/>
      </c>
    </row>
    <row r="2350" spans="1:12" x14ac:dyDescent="0.25">
      <c r="A2350">
        <f t="shared" si="180"/>
        <v>48.28</v>
      </c>
      <c r="B2350">
        <v>23.28</v>
      </c>
      <c r="C2350" s="1">
        <f t="shared" si="181"/>
        <v>1.397305792</v>
      </c>
      <c r="D2350">
        <f t="shared" si="182"/>
        <v>69865.289600000004</v>
      </c>
      <c r="E2350" s="12">
        <f t="shared" si="183"/>
        <v>302445.19328447006</v>
      </c>
      <c r="F2350" s="1"/>
      <c r="G2350" s="4"/>
      <c r="H2350" s="4">
        <f t="shared" si="184"/>
        <v>263105.14343864413</v>
      </c>
      <c r="I2350">
        <f xml:space="preserve">          IF($B2350&lt;=$B$9,        $D2350-$B$7*$B$6-$J$18*($D2350-$B$6), $J$16)</f>
        <v>60813.495361560897</v>
      </c>
      <c r="J2350">
        <f>EXP(-($J$17*B2350))*($I2350^(1-J$20)-1)/(1-J$20)</f>
        <v>217.4714014171872</v>
      </c>
      <c r="K2350">
        <f>IF(B2350&lt;=$B$9, EXP(-($B$5*B2350))*($B$7*$B$6+$J$18*(D2350-$B$6))*$B$20, "")</f>
        <v>40.074815292776059</v>
      </c>
      <c r="L2350" t="str">
        <f>IF(B2350&lt;=$B$9, "", EXP(-($B$5*B2350))*$B$20)</f>
        <v/>
      </c>
    </row>
    <row r="2351" spans="1:12" x14ac:dyDescent="0.25">
      <c r="A2351">
        <f t="shared" si="180"/>
        <v>48.290000000000006</v>
      </c>
      <c r="B2351">
        <v>23.290000000000003</v>
      </c>
      <c r="C2351" s="1">
        <f t="shared" si="181"/>
        <v>1.3973320579999999</v>
      </c>
      <c r="D2351">
        <f t="shared" si="182"/>
        <v>69866.602899999998</v>
      </c>
      <c r="E2351" s="12">
        <f t="shared" si="183"/>
        <v>302660.64891081961</v>
      </c>
      <c r="F2351" s="1"/>
      <c r="G2351" s="4"/>
      <c r="H2351" s="4">
        <f t="shared" si="184"/>
        <v>263287.74818123202</v>
      </c>
      <c r="I2351">
        <f xml:space="preserve">          IF($B2351&lt;=$B$9,        $D2351-$B$7*$B$6-$J$18*($D2351-$B$6), $J$16)</f>
        <v>60814.540796280271</v>
      </c>
      <c r="J2351">
        <f>EXP(-($J$17*B2351))*($I2351^(1-J$20)-1)/(1-J$20)</f>
        <v>217.39717594867838</v>
      </c>
      <c r="K2351">
        <f>IF(B2351&lt;=$B$9, EXP(-($B$5*B2351))*($B$7*$B$6+$J$18*(D2351-$B$6))*$B$20, "")</f>
        <v>40.06197706095783</v>
      </c>
      <c r="L2351" t="str">
        <f>IF(B2351&lt;=$B$9, "", EXP(-($B$5*B2351))*$B$20)</f>
        <v/>
      </c>
    </row>
    <row r="2352" spans="1:12" x14ac:dyDescent="0.25">
      <c r="A2352">
        <f t="shared" si="180"/>
        <v>48.3</v>
      </c>
      <c r="B2352">
        <v>23.3</v>
      </c>
      <c r="C2352" s="1">
        <f t="shared" si="181"/>
        <v>1.3973582000000002</v>
      </c>
      <c r="D2352">
        <f t="shared" si="182"/>
        <v>69867.910000000018</v>
      </c>
      <c r="E2352" s="12">
        <f t="shared" si="183"/>
        <v>302876.18386793841</v>
      </c>
      <c r="F2352" s="1"/>
      <c r="G2352" s="4"/>
      <c r="H2352" s="4">
        <f t="shared" si="184"/>
        <v>263470.41951413266</v>
      </c>
      <c r="I2352">
        <f xml:space="preserve">          IF($B2352&lt;=$B$9,        $D2352-$B$7*$B$6-$J$18*($D2352-$B$6), $J$16)</f>
        <v>60815.581295573444</v>
      </c>
      <c r="J2352">
        <f>EXP(-($J$17*B2352))*($I2352^(1-J$20)-1)/(1-J$20)</f>
        <v>217.32296692764561</v>
      </c>
      <c r="K2352">
        <f>IF(B2352&lt;=$B$9, EXP(-($B$5*B2352))*($B$7*$B$6+$J$18*(D2352-$B$6))*$B$20, "")</f>
        <v>40.049137312179589</v>
      </c>
      <c r="L2352" t="str">
        <f>IF(B2352&lt;=$B$9, "", EXP(-($B$5*B2352))*$B$20)</f>
        <v/>
      </c>
    </row>
    <row r="2353" spans="1:12" x14ac:dyDescent="0.25">
      <c r="A2353">
        <f t="shared" si="180"/>
        <v>48.31</v>
      </c>
      <c r="B2353">
        <v>23.310000000000002</v>
      </c>
      <c r="C2353" s="1">
        <f t="shared" si="181"/>
        <v>1.397384218</v>
      </c>
      <c r="D2353">
        <f t="shared" si="182"/>
        <v>69869.210900000005</v>
      </c>
      <c r="E2353" s="12">
        <f t="shared" si="183"/>
        <v>303091.79816499219</v>
      </c>
      <c r="F2353" s="1"/>
      <c r="G2353" s="4"/>
      <c r="H2353" s="4">
        <f t="shared" si="184"/>
        <v>263653.15744800685</v>
      </c>
      <c r="I2353">
        <f xml:space="preserve">          IF($B2353&lt;=$B$9,        $D2353-$B$7*$B$6-$J$18*($D2353-$B$6), $J$16)</f>
        <v>60816.616859440364</v>
      </c>
      <c r="J2353">
        <f>EXP(-($J$17*B2353))*($I2353^(1-J$20)-1)/(1-J$20)</f>
        <v>217.24877435499849</v>
      </c>
      <c r="K2353">
        <f>IF(B2353&lt;=$B$9, EXP(-($B$5*B2353))*($B$7*$B$6+$J$18*(D2353-$B$6))*$B$20, "")</f>
        <v>40.036296051032885</v>
      </c>
      <c r="L2353" t="str">
        <f>IF(B2353&lt;=$B$9, "", EXP(-($B$5*B2353))*$B$20)</f>
        <v/>
      </c>
    </row>
    <row r="2354" spans="1:12" x14ac:dyDescent="0.25">
      <c r="A2354">
        <f t="shared" si="180"/>
        <v>48.32</v>
      </c>
      <c r="B2354">
        <v>23.32</v>
      </c>
      <c r="C2354" s="1">
        <f t="shared" si="181"/>
        <v>1.397410112</v>
      </c>
      <c r="D2354">
        <f t="shared" si="182"/>
        <v>69870.505600000004</v>
      </c>
      <c r="E2354" s="12">
        <f t="shared" si="183"/>
        <v>303307.49181114993</v>
      </c>
      <c r="F2354" s="1"/>
      <c r="G2354" s="4"/>
      <c r="H2354" s="4">
        <f t="shared" si="184"/>
        <v>263835.96199351927</v>
      </c>
      <c r="I2354">
        <f xml:space="preserve">          IF($B2354&lt;=$B$9,        $D2354-$B$7*$B$6-$J$18*($D2354-$B$6), $J$16)</f>
        <v>60817.64748788107</v>
      </c>
      <c r="J2354">
        <f>EXP(-($J$17*B2354))*($I2354^(1-J$20)-1)/(1-J$20)</f>
        <v>217.17459823164211</v>
      </c>
      <c r="K2354">
        <f>IF(B2354&lt;=$B$9, EXP(-($B$5*B2354))*($B$7*$B$6+$J$18*(D2354-$B$6))*$B$20, "")</f>
        <v>40.02345328210567</v>
      </c>
      <c r="L2354" t="str">
        <f>IF(B2354&lt;=$B$9, "", EXP(-($B$5*B2354))*$B$20)</f>
        <v/>
      </c>
    </row>
    <row r="2355" spans="1:12" x14ac:dyDescent="0.25">
      <c r="A2355">
        <f t="shared" si="180"/>
        <v>48.33</v>
      </c>
      <c r="B2355">
        <v>23.330000000000002</v>
      </c>
      <c r="C2355" s="1">
        <f t="shared" si="181"/>
        <v>1.3974358819999999</v>
      </c>
      <c r="D2355">
        <f t="shared" si="182"/>
        <v>69871.794099999999</v>
      </c>
      <c r="E2355" s="12">
        <f t="shared" si="183"/>
        <v>303523.26481558383</v>
      </c>
      <c r="F2355" s="1"/>
      <c r="G2355" s="4"/>
      <c r="H2355" s="4">
        <f t="shared" si="184"/>
        <v>264018.83316133817</v>
      </c>
      <c r="I2355">
        <f xml:space="preserve">          IF($B2355&lt;=$B$9,        $D2355-$B$7*$B$6-$J$18*($D2355-$B$6), $J$16)</f>
        <v>60818.673180895545</v>
      </c>
      <c r="J2355">
        <f>EXP(-($J$17*B2355))*($I2355^(1-J$20)-1)/(1-J$20)</f>
        <v>217.10043855847621</v>
      </c>
      <c r="K2355">
        <f>IF(B2355&lt;=$B$9, EXP(-($B$5*B2355))*($B$7*$B$6+$J$18*(D2355-$B$6))*$B$20, "")</f>
        <v>40.010609009982133</v>
      </c>
      <c r="L2355" t="str">
        <f>IF(B2355&lt;=$B$9, "", EXP(-($B$5*B2355))*$B$20)</f>
        <v/>
      </c>
    </row>
    <row r="2356" spans="1:12" x14ac:dyDescent="0.25">
      <c r="A2356">
        <f t="shared" si="180"/>
        <v>48.34</v>
      </c>
      <c r="B2356">
        <v>23.34</v>
      </c>
      <c r="C2356" s="1">
        <f t="shared" si="181"/>
        <v>1.397461528</v>
      </c>
      <c r="D2356">
        <f t="shared" si="182"/>
        <v>69873.076400000005</v>
      </c>
      <c r="E2356" s="12">
        <f t="shared" si="183"/>
        <v>303739.11718746927</v>
      </c>
      <c r="F2356" s="1"/>
      <c r="G2356" s="4"/>
      <c r="H2356" s="4">
        <f t="shared" si="184"/>
        <v>264201.77096213569</v>
      </c>
      <c r="I2356">
        <f xml:space="preserve">          IF($B2356&lt;=$B$9,        $D2356-$B$7*$B$6-$J$18*($D2356-$B$6), $J$16)</f>
        <v>60819.693938483804</v>
      </c>
      <c r="J2356">
        <f>EXP(-($J$17*B2356))*($I2356^(1-J$20)-1)/(1-J$20)</f>
        <v>217.02629533639583</v>
      </c>
      <c r="K2356">
        <f>IF(B2356&lt;=$B$9, EXP(-($B$5*B2356))*($B$7*$B$6+$J$18*(D2356-$B$6))*$B$20, "")</f>
        <v>39.997763239242794</v>
      </c>
      <c r="L2356" t="str">
        <f>IF(B2356&lt;=$B$9, "", EXP(-($B$5*B2356))*$B$20)</f>
        <v/>
      </c>
    </row>
    <row r="2357" spans="1:12" x14ac:dyDescent="0.25">
      <c r="A2357">
        <f t="shared" si="180"/>
        <v>48.35</v>
      </c>
      <c r="B2357">
        <v>23.35</v>
      </c>
      <c r="C2357" s="1">
        <f t="shared" si="181"/>
        <v>1.3974870500000001</v>
      </c>
      <c r="D2357">
        <f t="shared" si="182"/>
        <v>69874.352500000008</v>
      </c>
      <c r="E2357" s="12">
        <f t="shared" si="183"/>
        <v>303955.0489359849</v>
      </c>
      <c r="F2357" s="1"/>
      <c r="G2357" s="4"/>
      <c r="H2357" s="4">
        <f t="shared" si="184"/>
        <v>264384.77540658758</v>
      </c>
      <c r="I2357">
        <f xml:space="preserve">          IF($B2357&lt;=$B$9,        $D2357-$B$7*$B$6-$J$18*($D2357-$B$6), $J$16)</f>
        <v>60820.709760645841</v>
      </c>
      <c r="J2357">
        <f>EXP(-($J$17*B2357))*($I2357^(1-J$20)-1)/(1-J$20)</f>
        <v>216.95216856629082</v>
      </c>
      <c r="K2357">
        <f>IF(B2357&lt;=$B$9, EXP(-($B$5*B2357))*($B$7*$B$6+$J$18*(D2357-$B$6))*$B$20, "")</f>
        <v>39.9849159744644</v>
      </c>
      <c r="L2357" t="str">
        <f>IF(B2357&lt;=$B$9, "", EXP(-($B$5*B2357))*$B$20)</f>
        <v/>
      </c>
    </row>
    <row r="2358" spans="1:12" x14ac:dyDescent="0.25">
      <c r="A2358">
        <f t="shared" si="180"/>
        <v>48.36</v>
      </c>
      <c r="B2358">
        <v>23.36</v>
      </c>
      <c r="C2358" s="1">
        <f t="shared" si="181"/>
        <v>1.3975124480000001</v>
      </c>
      <c r="D2358">
        <f t="shared" si="182"/>
        <v>69875.622400000007</v>
      </c>
      <c r="E2358" s="12">
        <f t="shared" si="183"/>
        <v>304171.06007031252</v>
      </c>
      <c r="F2358" s="1"/>
      <c r="G2358" s="4"/>
      <c r="H2358" s="4">
        <f t="shared" si="184"/>
        <v>264567.84650537343</v>
      </c>
      <c r="I2358">
        <f xml:space="preserve">          IF($B2358&lt;=$B$9,        $D2358-$B$7*$B$6-$J$18*($D2358-$B$6), $J$16)</f>
        <v>60821.720647381648</v>
      </c>
      <c r="J2358">
        <f>EXP(-($J$17*B2358))*($I2358^(1-J$20)-1)/(1-J$20)</f>
        <v>216.87805824904623</v>
      </c>
      <c r="K2358">
        <f>IF(B2358&lt;=$B$9, EXP(-($B$5*B2358))*($B$7*$B$6+$J$18*(D2358-$B$6))*$B$20, "")</f>
        <v>39.97206722022004</v>
      </c>
      <c r="L2358" t="str">
        <f>IF(B2358&lt;=$B$9, "", EXP(-($B$5*B2358))*$B$20)</f>
        <v/>
      </c>
    </row>
    <row r="2359" spans="1:12" x14ac:dyDescent="0.25">
      <c r="A2359">
        <f t="shared" si="180"/>
        <v>48.370000000000005</v>
      </c>
      <c r="B2359">
        <v>23.37</v>
      </c>
      <c r="C2359" s="1">
        <f t="shared" si="181"/>
        <v>1.397537722</v>
      </c>
      <c r="D2359">
        <f t="shared" si="182"/>
        <v>69876.886100000003</v>
      </c>
      <c r="E2359" s="12">
        <f t="shared" si="183"/>
        <v>304387.15059963713</v>
      </c>
      <c r="F2359" s="1"/>
      <c r="G2359" s="4"/>
      <c r="H2359" s="4">
        <f t="shared" si="184"/>
        <v>264750.98426917649</v>
      </c>
      <c r="I2359">
        <f xml:space="preserve">          IF($B2359&lt;=$B$9,        $D2359-$B$7*$B$6-$J$18*($D2359-$B$6), $J$16)</f>
        <v>60822.726598691232</v>
      </c>
      <c r="J2359">
        <f>EXP(-($J$17*B2359))*($I2359^(1-J$20)-1)/(1-J$20)</f>
        <v>216.80396438554206</v>
      </c>
      <c r="K2359">
        <f>IF(B2359&lt;=$B$9, EXP(-($B$5*B2359))*($B$7*$B$6+$J$18*(D2359-$B$6))*$B$20, "")</f>
        <v>39.959216981079102</v>
      </c>
      <c r="L2359" t="str">
        <f>IF(B2359&lt;=$B$9, "", EXP(-($B$5*B2359))*$B$20)</f>
        <v/>
      </c>
    </row>
    <row r="2360" spans="1:12" x14ac:dyDescent="0.25">
      <c r="A2360">
        <f t="shared" si="180"/>
        <v>48.38</v>
      </c>
      <c r="B2360">
        <v>23.380000000000003</v>
      </c>
      <c r="C2360" s="1">
        <f t="shared" si="181"/>
        <v>1.397562872</v>
      </c>
      <c r="D2360">
        <f t="shared" si="182"/>
        <v>69878.143599999996</v>
      </c>
      <c r="E2360" s="12">
        <f t="shared" si="183"/>
        <v>304603.32053314702</v>
      </c>
      <c r="F2360" s="1"/>
      <c r="G2360" s="4"/>
      <c r="H2360" s="4">
        <f t="shared" si="184"/>
        <v>264934.18870868377</v>
      </c>
      <c r="I2360">
        <f xml:space="preserve">          IF($B2360&lt;=$B$9,        $D2360-$B$7*$B$6-$J$18*($D2360-$B$6), $J$16)</f>
        <v>60823.727614574585</v>
      </c>
      <c r="J2360">
        <f>EXP(-($J$17*B2360))*($I2360^(1-J$20)-1)/(1-J$20)</f>
        <v>216.72988697665335</v>
      </c>
      <c r="K2360">
        <f>IF(B2360&lt;=$B$9, EXP(-($B$5*B2360))*($B$7*$B$6+$J$18*(D2360-$B$6))*$B$20, "")</f>
        <v>39.946365261607255</v>
      </c>
      <c r="L2360" t="str">
        <f>IF(B2360&lt;=$B$9, "", EXP(-($B$5*B2360))*$B$20)</f>
        <v/>
      </c>
    </row>
    <row r="2361" spans="1:12" x14ac:dyDescent="0.25">
      <c r="A2361">
        <f t="shared" si="180"/>
        <v>48.39</v>
      </c>
      <c r="B2361">
        <v>23.39</v>
      </c>
      <c r="C2361" s="1">
        <f t="shared" si="181"/>
        <v>1.3975878980000001</v>
      </c>
      <c r="D2361">
        <f t="shared" si="182"/>
        <v>69879.394899999999</v>
      </c>
      <c r="E2361" s="12">
        <f t="shared" si="183"/>
        <v>304819.56988003361</v>
      </c>
      <c r="F2361" s="1"/>
      <c r="G2361" s="4"/>
      <c r="H2361" s="4">
        <f t="shared" si="184"/>
        <v>265117.45983458607</v>
      </c>
      <c r="I2361">
        <f xml:space="preserve">          IF($B2361&lt;=$B$9,        $D2361-$B$7*$B$6-$J$18*($D2361-$B$6), $J$16)</f>
        <v>60824.723695031724</v>
      </c>
      <c r="J2361">
        <f>EXP(-($J$17*B2361))*($I2361^(1-J$20)-1)/(1-J$20)</f>
        <v>216.65582602325026</v>
      </c>
      <c r="K2361">
        <f>IF(B2361&lt;=$B$9, EXP(-($B$5*B2361))*($B$7*$B$6+$J$18*(D2361-$B$6))*$B$20, "")</f>
        <v>39.933512066366497</v>
      </c>
      <c r="L2361" t="str">
        <f>IF(B2361&lt;=$B$9, "", EXP(-($B$5*B2361))*$B$20)</f>
        <v/>
      </c>
    </row>
    <row r="2362" spans="1:12" x14ac:dyDescent="0.25">
      <c r="A2362">
        <f t="shared" si="180"/>
        <v>48.400000000000006</v>
      </c>
      <c r="B2362">
        <v>23.400000000000002</v>
      </c>
      <c r="C2362" s="1">
        <f t="shared" si="181"/>
        <v>1.3976128000000001</v>
      </c>
      <c r="D2362">
        <f t="shared" si="182"/>
        <v>69880.639999999999</v>
      </c>
      <c r="E2362" s="12">
        <f t="shared" si="183"/>
        <v>305035.8986494916</v>
      </c>
      <c r="F2362" s="1"/>
      <c r="G2362" s="4"/>
      <c r="H2362" s="4">
        <f t="shared" si="184"/>
        <v>265300.79765757784</v>
      </c>
      <c r="I2362">
        <f xml:space="preserve">          IF($B2362&lt;=$B$9,        $D2362-$B$7*$B$6-$J$18*($D2362-$B$6), $J$16)</f>
        <v>60825.714840062639</v>
      </c>
      <c r="J2362">
        <f>EXP(-($J$17*B2362))*($I2362^(1-J$20)-1)/(1-J$20)</f>
        <v>216.581781526198</v>
      </c>
      <c r="K2362">
        <f>IF(B2362&lt;=$B$9, EXP(-($B$5*B2362))*($B$7*$B$6+$J$18*(D2362-$B$6))*$B$20, "")</f>
        <v>39.920657399915108</v>
      </c>
      <c r="L2362" t="str">
        <f>IF(B2362&lt;=$B$9, "", EXP(-($B$5*B2362))*$B$20)</f>
        <v/>
      </c>
    </row>
    <row r="2363" spans="1:12" x14ac:dyDescent="0.25">
      <c r="A2363">
        <f t="shared" si="180"/>
        <v>48.41</v>
      </c>
      <c r="B2363">
        <v>23.41</v>
      </c>
      <c r="C2363" s="1">
        <f t="shared" si="181"/>
        <v>1.3976375779999999</v>
      </c>
      <c r="D2363">
        <f t="shared" si="182"/>
        <v>69881.878899999996</v>
      </c>
      <c r="E2363" s="12">
        <f t="shared" si="183"/>
        <v>305252.30685071892</v>
      </c>
      <c r="F2363" s="1"/>
      <c r="G2363" s="4"/>
      <c r="H2363" s="4">
        <f t="shared" si="184"/>
        <v>265484.20218835736</v>
      </c>
      <c r="I2363">
        <f xml:space="preserve">          IF($B2363&lt;=$B$9,        $D2363-$B$7*$B$6-$J$18*($D2363-$B$6), $J$16)</f>
        <v>60826.701049667325</v>
      </c>
      <c r="J2363">
        <f>EXP(-($J$17*B2363))*($I2363^(1-J$20)-1)/(1-J$20)</f>
        <v>216.50775348635673</v>
      </c>
      <c r="K2363">
        <f>IF(B2363&lt;=$B$9, EXP(-($B$5*B2363))*($B$7*$B$6+$J$18*(D2363-$B$6))*$B$20, "")</f>
        <v>39.907801266807681</v>
      </c>
      <c r="L2363" t="str">
        <f>IF(B2363&lt;=$B$9, "", EXP(-($B$5*B2363))*$B$20)</f>
        <v/>
      </c>
    </row>
    <row r="2364" spans="1:12" x14ac:dyDescent="0.25">
      <c r="A2364">
        <f t="shared" si="180"/>
        <v>48.42</v>
      </c>
      <c r="B2364">
        <v>23.42</v>
      </c>
      <c r="C2364" s="1">
        <f t="shared" si="181"/>
        <v>1.3976622320000001</v>
      </c>
      <c r="D2364">
        <f t="shared" si="182"/>
        <v>69883.111600000004</v>
      </c>
      <c r="E2364" s="12">
        <f t="shared" si="183"/>
        <v>305468.79449291667</v>
      </c>
      <c r="F2364" s="1"/>
      <c r="G2364" s="4"/>
      <c r="H2364" s="4">
        <f t="shared" si="184"/>
        <v>265667.67343762662</v>
      </c>
      <c r="I2364">
        <f xml:space="preserve">          IF($B2364&lt;=$B$9,        $D2364-$B$7*$B$6-$J$18*($D2364-$B$6), $J$16)</f>
        <v>60827.682323845795</v>
      </c>
      <c r="J2364">
        <f>EXP(-($J$17*B2364))*($I2364^(1-J$20)-1)/(1-J$20)</f>
        <v>216.43374190458181</v>
      </c>
      <c r="K2364">
        <f>IF(B2364&lt;=$B$9, EXP(-($B$5*B2364))*($B$7*$B$6+$J$18*(D2364-$B$6))*$B$20, "")</f>
        <v>39.894943671595136</v>
      </c>
      <c r="L2364" t="str">
        <f>IF(B2364&lt;=$B$9, "", EXP(-($B$5*B2364))*$B$20)</f>
        <v/>
      </c>
    </row>
    <row r="2365" spans="1:12" x14ac:dyDescent="0.25">
      <c r="A2365">
        <f t="shared" si="180"/>
        <v>48.43</v>
      </c>
      <c r="B2365">
        <v>23.43</v>
      </c>
      <c r="C2365" s="1">
        <f t="shared" si="181"/>
        <v>1.3976867620000002</v>
      </c>
      <c r="D2365">
        <f t="shared" si="182"/>
        <v>69884.338100000008</v>
      </c>
      <c r="E2365" s="12">
        <f t="shared" si="183"/>
        <v>305685.36158528918</v>
      </c>
      <c r="F2365" s="1"/>
      <c r="G2365" s="4"/>
      <c r="H2365" s="4">
        <f t="shared" si="184"/>
        <v>265851.21141609136</v>
      </c>
      <c r="I2365">
        <f xml:space="preserve">          IF($B2365&lt;=$B$9,        $D2365-$B$7*$B$6-$J$18*($D2365-$B$6), $J$16)</f>
        <v>60828.658662598042</v>
      </c>
      <c r="J2365">
        <f>EXP(-($J$17*B2365))*($I2365^(1-J$20)-1)/(1-J$20)</f>
        <v>216.35974678172363</v>
      </c>
      <c r="K2365">
        <f>IF(B2365&lt;=$B$9, EXP(-($B$5*B2365))*($B$7*$B$6+$J$18*(D2365-$B$6))*$B$20, "")</f>
        <v>39.882084618824685</v>
      </c>
      <c r="L2365" t="str">
        <f>IF(B2365&lt;=$B$9, "", EXP(-($B$5*B2365))*$B$20)</f>
        <v/>
      </c>
    </row>
    <row r="2366" spans="1:12" x14ac:dyDescent="0.25">
      <c r="A2366">
        <f t="shared" si="180"/>
        <v>48.44</v>
      </c>
      <c r="B2366">
        <v>23.44</v>
      </c>
      <c r="C2366" s="1">
        <f t="shared" si="181"/>
        <v>1.3977111680000001</v>
      </c>
      <c r="D2366">
        <f t="shared" si="182"/>
        <v>69885.558400000009</v>
      </c>
      <c r="E2366" s="12">
        <f t="shared" si="183"/>
        <v>305902.00813704403</v>
      </c>
      <c r="F2366" s="1"/>
      <c r="G2366" s="4"/>
      <c r="H2366" s="4">
        <f t="shared" si="184"/>
        <v>266034.81613446103</v>
      </c>
      <c r="I2366">
        <f xml:space="preserve">          IF($B2366&lt;=$B$9,        $D2366-$B$7*$B$6-$J$18*($D2366-$B$6), $J$16)</f>
        <v>60829.630065924059</v>
      </c>
      <c r="J2366">
        <f>EXP(-($J$17*B2366))*($I2366^(1-J$20)-1)/(1-J$20)</f>
        <v>216.28576811862754</v>
      </c>
      <c r="K2366">
        <f>IF(B2366&lt;=$B$9, EXP(-($B$5*B2366))*($B$7*$B$6+$J$18*(D2366-$B$6))*$B$20, "")</f>
        <v>39.869224113039834</v>
      </c>
      <c r="L2366" t="str">
        <f>IF(B2366&lt;=$B$9, "", EXP(-($B$5*B2366))*$B$20)</f>
        <v/>
      </c>
    </row>
    <row r="2367" spans="1:12" x14ac:dyDescent="0.25">
      <c r="A2367">
        <f t="shared" si="180"/>
        <v>48.45</v>
      </c>
      <c r="B2367">
        <v>23.450000000000003</v>
      </c>
      <c r="C2367" s="1">
        <f t="shared" si="181"/>
        <v>1.3977354500000001</v>
      </c>
      <c r="D2367">
        <f t="shared" si="182"/>
        <v>69886.772500000006</v>
      </c>
      <c r="E2367" s="12">
        <f t="shared" si="183"/>
        <v>306118.734157392</v>
      </c>
      <c r="F2367" s="1"/>
      <c r="G2367" s="4"/>
      <c r="H2367" s="4">
        <f t="shared" si="184"/>
        <v>266218.48760344886</v>
      </c>
      <c r="I2367">
        <f xml:space="preserve">          IF($B2367&lt;=$B$9,        $D2367-$B$7*$B$6-$J$18*($D2367-$B$6), $J$16)</f>
        <v>60830.596533823846</v>
      </c>
      <c r="J2367">
        <f>EXP(-($J$17*B2367))*($I2367^(1-J$20)-1)/(1-J$20)</f>
        <v>216.2118059161341</v>
      </c>
      <c r="K2367">
        <f>IF(B2367&lt;=$B$9, EXP(-($B$5*B2367))*($B$7*$B$6+$J$18*(D2367-$B$6))*$B$20, "")</f>
        <v>39.856362158780449</v>
      </c>
      <c r="L2367" t="str">
        <f>IF(B2367&lt;=$B$9, "", EXP(-($B$5*B2367))*$B$20)</f>
        <v/>
      </c>
    </row>
    <row r="2368" spans="1:12" x14ac:dyDescent="0.25">
      <c r="A2368">
        <f t="shared" si="180"/>
        <v>48.46</v>
      </c>
      <c r="B2368">
        <v>23.46</v>
      </c>
      <c r="C2368" s="1">
        <f t="shared" si="181"/>
        <v>1.3977596079999999</v>
      </c>
      <c r="D2368">
        <f t="shared" si="182"/>
        <v>69887.9804</v>
      </c>
      <c r="E2368" s="12">
        <f t="shared" si="183"/>
        <v>306335.53965554707</v>
      </c>
      <c r="F2368" s="1"/>
      <c r="G2368" s="4"/>
      <c r="H2368" s="4">
        <f t="shared" si="184"/>
        <v>266402.22583377181</v>
      </c>
      <c r="I2368">
        <f xml:space="preserve">          IF($B2368&lt;=$B$9,        $D2368-$B$7*$B$6-$J$18*($D2368-$B$6), $J$16)</f>
        <v>60831.55806629741</v>
      </c>
      <c r="J2368">
        <f>EXP(-($J$17*B2368))*($I2368^(1-J$20)-1)/(1-J$20)</f>
        <v>216.13786017507903</v>
      </c>
      <c r="K2368">
        <f>IF(B2368&lt;=$B$9, EXP(-($B$5*B2368))*($B$7*$B$6+$J$18*(D2368-$B$6))*$B$20, "")</f>
        <v>39.843498760582719</v>
      </c>
      <c r="L2368" t="str">
        <f>IF(B2368&lt;=$B$9, "", EXP(-($B$5*B2368))*$B$20)</f>
        <v/>
      </c>
    </row>
    <row r="2369" spans="1:12" x14ac:dyDescent="0.25">
      <c r="A2369">
        <f t="shared" si="180"/>
        <v>48.47</v>
      </c>
      <c r="B2369">
        <v>23.470000000000002</v>
      </c>
      <c r="C2369" s="1">
        <f t="shared" si="181"/>
        <v>1.397783642</v>
      </c>
      <c r="D2369">
        <f t="shared" si="182"/>
        <v>69889.182100000005</v>
      </c>
      <c r="E2369" s="12">
        <f t="shared" si="183"/>
        <v>306552.42464072653</v>
      </c>
      <c r="F2369" s="1"/>
      <c r="G2369" s="4"/>
      <c r="H2369" s="4">
        <f t="shared" si="184"/>
        <v>266586.03083615063</v>
      </c>
      <c r="I2369">
        <f xml:space="preserve">          IF($B2369&lt;=$B$9,        $D2369-$B$7*$B$6-$J$18*($D2369-$B$6), $J$16)</f>
        <v>60832.514663344758</v>
      </c>
      <c r="J2369">
        <f>EXP(-($J$17*B2369))*($I2369^(1-J$20)-1)/(1-J$20)</f>
        <v>216.06393089629296</v>
      </c>
      <c r="K2369">
        <f>IF(B2369&lt;=$B$9, EXP(-($B$5*B2369))*($B$7*$B$6+$J$18*(D2369-$B$6))*$B$20, "")</f>
        <v>39.830633922979104</v>
      </c>
      <c r="L2369" t="str">
        <f>IF(B2369&lt;=$B$9, "", EXP(-($B$5*B2369))*$B$20)</f>
        <v/>
      </c>
    </row>
    <row r="2370" spans="1:12" x14ac:dyDescent="0.25">
      <c r="A2370">
        <f t="shared" si="180"/>
        <v>48.480000000000004</v>
      </c>
      <c r="B2370">
        <v>23.48</v>
      </c>
      <c r="C2370" s="1">
        <f t="shared" si="181"/>
        <v>1.397807552</v>
      </c>
      <c r="D2370">
        <f t="shared" si="182"/>
        <v>69890.377599999993</v>
      </c>
      <c r="E2370" s="12">
        <f t="shared" si="183"/>
        <v>306769.38912215078</v>
      </c>
      <c r="F2370" s="1"/>
      <c r="G2370" s="4"/>
      <c r="H2370" s="4">
        <f t="shared" si="184"/>
        <v>266769.90262130986</v>
      </c>
      <c r="I2370">
        <f xml:space="preserve">          IF($B2370&lt;=$B$9,        $D2370-$B$7*$B$6-$J$18*($D2370-$B$6), $J$16)</f>
        <v>60833.466324965862</v>
      </c>
      <c r="J2370">
        <f>EXP(-($J$17*B2370))*($I2370^(1-J$20)-1)/(1-J$20)</f>
        <v>215.99001808060166</v>
      </c>
      <c r="K2370">
        <f>IF(B2370&lt;=$B$9, EXP(-($B$5*B2370))*($B$7*$B$6+$J$18*(D2370-$B$6))*$B$20, "")</f>
        <v>39.817767650498411</v>
      </c>
      <c r="L2370" t="str">
        <f>IF(B2370&lt;=$B$9, "", EXP(-($B$5*B2370))*$B$20)</f>
        <v/>
      </c>
    </row>
    <row r="2371" spans="1:12" x14ac:dyDescent="0.25">
      <c r="A2371">
        <f t="shared" si="180"/>
        <v>48.49</v>
      </c>
      <c r="B2371">
        <v>23.490000000000002</v>
      </c>
      <c r="C2371" s="1">
        <f t="shared" si="181"/>
        <v>1.397831338</v>
      </c>
      <c r="D2371">
        <f t="shared" si="182"/>
        <v>69891.566900000005</v>
      </c>
      <c r="E2371" s="12">
        <f t="shared" si="183"/>
        <v>306986.43310904352</v>
      </c>
      <c r="F2371" s="1"/>
      <c r="G2371" s="4"/>
      <c r="H2371" s="4">
        <f t="shared" si="184"/>
        <v>266953.84119997767</v>
      </c>
      <c r="I2371">
        <f xml:space="preserve">          IF($B2371&lt;=$B$9,        $D2371-$B$7*$B$6-$J$18*($D2371-$B$6), $J$16)</f>
        <v>60834.413051160773</v>
      </c>
      <c r="J2371">
        <f>EXP(-($J$17*B2371))*($I2371^(1-J$20)-1)/(1-J$20)</f>
        <v>215.91612172882614</v>
      </c>
      <c r="K2371">
        <f>IF(B2371&lt;=$B$9, EXP(-($B$5*B2371))*($B$7*$B$6+$J$18*(D2371-$B$6))*$B$20, "")</f>
        <v>39.804899947665817</v>
      </c>
      <c r="L2371" t="str">
        <f>IF(B2371&lt;=$B$9, "", EXP(-($B$5*B2371))*$B$20)</f>
        <v/>
      </c>
    </row>
    <row r="2372" spans="1:12" x14ac:dyDescent="0.25">
      <c r="A2372">
        <f t="shared" si="180"/>
        <v>48.5</v>
      </c>
      <c r="B2372">
        <v>23.5</v>
      </c>
      <c r="C2372" s="1">
        <f t="shared" si="181"/>
        <v>1.3978550000000001</v>
      </c>
      <c r="D2372">
        <f t="shared" si="182"/>
        <v>69892.75</v>
      </c>
      <c r="E2372" s="12">
        <f t="shared" si="183"/>
        <v>307203.5566106317</v>
      </c>
      <c r="F2372" s="1"/>
      <c r="G2372" s="4"/>
      <c r="H2372" s="4">
        <f t="shared" si="184"/>
        <v>267137.84658288606</v>
      </c>
      <c r="I2372">
        <f xml:space="preserve">          IF($B2372&lt;=$B$9,        $D2372-$B$7*$B$6-$J$18*($D2372-$B$6), $J$16)</f>
        <v>60835.354841929438</v>
      </c>
      <c r="J2372">
        <f>EXP(-($J$17*B2372))*($I2372^(1-J$20)-1)/(1-J$20)</f>
        <v>215.84224184178231</v>
      </c>
      <c r="K2372">
        <f>IF(B2372&lt;=$B$9, EXP(-($B$5*B2372))*($B$7*$B$6+$J$18*(D2372-$B$6))*$B$20, "")</f>
        <v>39.79203081900274</v>
      </c>
      <c r="L2372" t="str">
        <f>IF(B2372&lt;=$B$9, "", EXP(-($B$5*B2372))*$B$20)</f>
        <v/>
      </c>
    </row>
    <row r="2373" spans="1:12" x14ac:dyDescent="0.25">
      <c r="A2373">
        <f t="shared" si="180"/>
        <v>48.510000000000005</v>
      </c>
      <c r="B2373">
        <v>23.51</v>
      </c>
      <c r="C2373" s="1">
        <f t="shared" si="181"/>
        <v>1.3978785380000001</v>
      </c>
      <c r="D2373">
        <f t="shared" si="182"/>
        <v>69893.926900000006</v>
      </c>
      <c r="E2373" s="12">
        <f t="shared" si="183"/>
        <v>307420.75963614543</v>
      </c>
      <c r="F2373" s="1"/>
      <c r="G2373" s="4"/>
      <c r="H2373" s="4">
        <f t="shared" si="184"/>
        <v>267321.91878077079</v>
      </c>
      <c r="I2373">
        <f xml:space="preserve">          IF($B2373&lt;=$B$9,        $D2373-$B$7*$B$6-$J$18*($D2373-$B$6), $J$16)</f>
        <v>60836.291697271889</v>
      </c>
      <c r="J2373">
        <f>EXP(-($J$17*B2373))*($I2373^(1-J$20)-1)/(1-J$20)</f>
        <v>215.76837842028141</v>
      </c>
      <c r="K2373">
        <f>IF(B2373&lt;=$B$9, EXP(-($B$5*B2373))*($B$7*$B$6+$J$18*(D2373-$B$6))*$B$20, "")</f>
        <v>39.779160269027017</v>
      </c>
      <c r="L2373" t="str">
        <f>IF(B2373&lt;=$B$9, "", EXP(-($B$5*B2373))*$B$20)</f>
        <v/>
      </c>
    </row>
    <row r="2374" spans="1:12" x14ac:dyDescent="0.25">
      <c r="A2374">
        <f t="shared" si="180"/>
        <v>48.519999999999996</v>
      </c>
      <c r="B2374">
        <v>23.52</v>
      </c>
      <c r="C2374" s="1">
        <f t="shared" si="181"/>
        <v>1.397901952</v>
      </c>
      <c r="D2374">
        <f t="shared" si="182"/>
        <v>69895.097599999994</v>
      </c>
      <c r="E2374" s="12">
        <f t="shared" si="183"/>
        <v>307638.04219481809</v>
      </c>
      <c r="F2374" s="1"/>
      <c r="G2374" s="4"/>
      <c r="H2374" s="4">
        <f t="shared" si="184"/>
        <v>267506.05780437135</v>
      </c>
      <c r="I2374">
        <f xml:space="preserve">          IF($B2374&lt;=$B$9,        $D2374-$B$7*$B$6-$J$18*($D2374-$B$6), $J$16)</f>
        <v>60837.223617188101</v>
      </c>
      <c r="J2374">
        <f>EXP(-($J$17*B2374))*($I2374^(1-J$20)-1)/(1-J$20)</f>
        <v>215.69453146512953</v>
      </c>
      <c r="K2374">
        <f>IF(B2374&lt;=$B$9, EXP(-($B$5*B2374))*($B$7*$B$6+$J$18*(D2374-$B$6))*$B$20, "")</f>
        <v>39.766288302252732</v>
      </c>
      <c r="L2374" t="str">
        <f>IF(B2374&lt;=$B$9, "", EXP(-($B$5*B2374))*$B$20)</f>
        <v/>
      </c>
    </row>
    <row r="2375" spans="1:12" x14ac:dyDescent="0.25">
      <c r="A2375">
        <f t="shared" si="180"/>
        <v>48.53</v>
      </c>
      <c r="B2375">
        <v>23.53</v>
      </c>
      <c r="C2375" s="1">
        <f t="shared" si="181"/>
        <v>1.3979252419999999</v>
      </c>
      <c r="D2375">
        <f t="shared" si="182"/>
        <v>69896.262099999993</v>
      </c>
      <c r="E2375" s="12">
        <f t="shared" si="183"/>
        <v>307855.40429588628</v>
      </c>
      <c r="F2375" s="1"/>
      <c r="G2375" s="4"/>
      <c r="H2375" s="4">
        <f t="shared" si="184"/>
        <v>267690.263664431</v>
      </c>
      <c r="I2375">
        <f xml:space="preserve">          IF($B2375&lt;=$B$9,        $D2375-$B$7*$B$6-$J$18*($D2375-$B$6), $J$16)</f>
        <v>60838.150601678099</v>
      </c>
      <c r="J2375">
        <f>EXP(-($J$17*B2375))*($I2375^(1-J$20)-1)/(1-J$20)</f>
        <v>215.62070097712814</v>
      </c>
      <c r="K2375">
        <f>IF(B2375&lt;=$B$9, EXP(-($B$5*B2375))*($B$7*$B$6+$J$18*(D2375-$B$6))*$B$20, "")</f>
        <v>39.753414923190377</v>
      </c>
      <c r="L2375" t="str">
        <f>IF(B2375&lt;=$B$9, "", EXP(-($B$5*B2375))*$B$20)</f>
        <v/>
      </c>
    </row>
    <row r="2376" spans="1:12" x14ac:dyDescent="0.25">
      <c r="A2376">
        <f t="shared" si="180"/>
        <v>48.540000000000006</v>
      </c>
      <c r="B2376">
        <v>23.540000000000003</v>
      </c>
      <c r="C2376" s="1">
        <f t="shared" si="181"/>
        <v>1.397948408</v>
      </c>
      <c r="D2376">
        <f t="shared" si="182"/>
        <v>69897.420400000003</v>
      </c>
      <c r="E2376" s="12">
        <f t="shared" si="183"/>
        <v>308072.84594858985</v>
      </c>
      <c r="F2376" s="1"/>
      <c r="G2376" s="4"/>
      <c r="H2376" s="4">
        <f t="shared" si="184"/>
        <v>267874.53637169674</v>
      </c>
      <c r="I2376">
        <f xml:space="preserve">          IF($B2376&lt;=$B$9,        $D2376-$B$7*$B$6-$J$18*($D2376-$B$6), $J$16)</f>
        <v>60839.072650741888</v>
      </c>
      <c r="J2376">
        <f>EXP(-($J$17*B2376))*($I2376^(1-J$20)-1)/(1-J$20)</f>
        <v>215.5468869570737</v>
      </c>
      <c r="K2376">
        <f>IF(B2376&lt;=$B$9, EXP(-($B$5*B2376))*($B$7*$B$6+$J$18*(D2376-$B$6))*$B$20, "")</f>
        <v>39.740540136346759</v>
      </c>
      <c r="L2376" t="str">
        <f>IF(B2376&lt;=$B$9, "", EXP(-($B$5*B2376))*$B$20)</f>
        <v/>
      </c>
    </row>
    <row r="2377" spans="1:12" x14ac:dyDescent="0.25">
      <c r="A2377">
        <f t="shared" si="180"/>
        <v>48.55</v>
      </c>
      <c r="B2377">
        <v>23.55</v>
      </c>
      <c r="C2377" s="1">
        <f t="shared" si="181"/>
        <v>1.39797145</v>
      </c>
      <c r="D2377">
        <f t="shared" si="182"/>
        <v>69898.572499999995</v>
      </c>
      <c r="E2377" s="12">
        <f t="shared" si="183"/>
        <v>308290.36716217187</v>
      </c>
      <c r="F2377" s="1"/>
      <c r="G2377" s="4"/>
      <c r="H2377" s="4">
        <f t="shared" si="184"/>
        <v>268058.87593691942</v>
      </c>
      <c r="I2377">
        <f xml:space="preserve">          IF($B2377&lt;=$B$9,        $D2377-$B$7*$B$6-$J$18*($D2377-$B$6), $J$16)</f>
        <v>60839.989764379432</v>
      </c>
      <c r="J2377">
        <f>EXP(-($J$17*B2377))*($I2377^(1-J$20)-1)/(1-J$20)</f>
        <v>215.47308940575783</v>
      </c>
      <c r="K2377">
        <f>IF(B2377&lt;=$B$9, EXP(-($B$5*B2377))*($B$7*$B$6+$J$18*(D2377-$B$6))*$B$20, "")</f>
        <v>39.727663946224986</v>
      </c>
      <c r="L2377" t="str">
        <f>IF(B2377&lt;=$B$9, "", EXP(-($B$5*B2377))*$B$20)</f>
        <v/>
      </c>
    </row>
    <row r="2378" spans="1:12" x14ac:dyDescent="0.25">
      <c r="A2378">
        <f t="shared" si="180"/>
        <v>48.56</v>
      </c>
      <c r="B2378">
        <v>23.560000000000002</v>
      </c>
      <c r="C2378" s="1">
        <f t="shared" si="181"/>
        <v>1.397994368</v>
      </c>
      <c r="D2378">
        <f t="shared" si="182"/>
        <v>69899.718399999998</v>
      </c>
      <c r="E2378" s="12">
        <f t="shared" si="183"/>
        <v>308507.96794587863</v>
      </c>
      <c r="F2378" s="1"/>
      <c r="G2378" s="4"/>
      <c r="H2378" s="4">
        <f t="shared" si="184"/>
        <v>268243.28237085353</v>
      </c>
      <c r="I2378">
        <f xml:space="preserve">          IF($B2378&lt;=$B$9,        $D2378-$B$7*$B$6-$J$18*($D2378-$B$6), $J$16)</f>
        <v>60840.901942590761</v>
      </c>
      <c r="J2378">
        <f>EXP(-($J$17*B2378))*($I2378^(1-J$20)-1)/(1-J$20)</f>
        <v>215.39930832396729</v>
      </c>
      <c r="K2378">
        <f>IF(B2378&lt;=$B$9, EXP(-($B$5*B2378))*($B$7*$B$6+$J$18*(D2378-$B$6))*$B$20, "")</f>
        <v>39.714786357324563</v>
      </c>
      <c r="L2378" t="str">
        <f>IF(B2378&lt;=$B$9, "", EXP(-($B$5*B2378))*$B$20)</f>
        <v/>
      </c>
    </row>
    <row r="2379" spans="1:12" x14ac:dyDescent="0.25">
      <c r="A2379">
        <f t="shared" si="180"/>
        <v>48.57</v>
      </c>
      <c r="B2379">
        <v>23.57</v>
      </c>
      <c r="C2379" s="1">
        <f t="shared" si="181"/>
        <v>1.3980171620000001</v>
      </c>
      <c r="D2379">
        <f t="shared" si="182"/>
        <v>69900.858100000012</v>
      </c>
      <c r="E2379" s="12">
        <f t="shared" si="183"/>
        <v>308725.64830895967</v>
      </c>
      <c r="F2379" s="1"/>
      <c r="G2379" s="4"/>
      <c r="H2379" s="4">
        <f t="shared" si="184"/>
        <v>268427.75568425743</v>
      </c>
      <c r="I2379">
        <f xml:space="preserve">          IF($B2379&lt;=$B$9,        $D2379-$B$7*$B$6-$J$18*($D2379-$B$6), $J$16)</f>
        <v>60841.809185375874</v>
      </c>
      <c r="J2379">
        <f>EXP(-($J$17*B2379))*($I2379^(1-J$20)-1)/(1-J$20)</f>
        <v>215.32554371248401</v>
      </c>
      <c r="K2379">
        <f>IF(B2379&lt;=$B$9, EXP(-($B$5*B2379))*($B$7*$B$6+$J$18*(D2379-$B$6))*$B$20, "")</f>
        <v>39.701907374141314</v>
      </c>
      <c r="L2379" t="str">
        <f>IF(B2379&lt;=$B$9, "", EXP(-($B$5*B2379))*$B$20)</f>
        <v/>
      </c>
    </row>
    <row r="2380" spans="1:12" x14ac:dyDescent="0.25">
      <c r="A2380">
        <f t="shared" si="180"/>
        <v>48.58</v>
      </c>
      <c r="B2380">
        <v>23.580000000000002</v>
      </c>
      <c r="C2380" s="1">
        <f t="shared" si="181"/>
        <v>1.398039832</v>
      </c>
      <c r="D2380">
        <f t="shared" si="182"/>
        <v>69901.991600000008</v>
      </c>
      <c r="E2380" s="12">
        <f t="shared" si="183"/>
        <v>308943.40826066781</v>
      </c>
      <c r="F2380" s="1"/>
      <c r="G2380" s="4"/>
      <c r="H2380" s="4">
        <f t="shared" si="184"/>
        <v>268612.29588789318</v>
      </c>
      <c r="I2380">
        <f xml:space="preserve">          IF($B2380&lt;=$B$9,        $D2380-$B$7*$B$6-$J$18*($D2380-$B$6), $J$16)</f>
        <v>60842.71149273475</v>
      </c>
      <c r="J2380">
        <f>EXP(-($J$17*B2380))*($I2380^(1-J$20)-1)/(1-J$20)</f>
        <v>215.25179557208497</v>
      </c>
      <c r="K2380">
        <f>IF(B2380&lt;=$B$9, EXP(-($B$5*B2380))*($B$7*$B$6+$J$18*(D2380-$B$6))*$B$20, "")</f>
        <v>39.689027001167382</v>
      </c>
      <c r="L2380" t="str">
        <f>IF(B2380&lt;=$B$9, "", EXP(-($B$5*B2380))*$B$20)</f>
        <v/>
      </c>
    </row>
    <row r="2381" spans="1:12" x14ac:dyDescent="0.25">
      <c r="A2381">
        <f t="shared" si="180"/>
        <v>48.59</v>
      </c>
      <c r="B2381">
        <v>23.59</v>
      </c>
      <c r="C2381" s="1">
        <f t="shared" si="181"/>
        <v>1.3980623780000001</v>
      </c>
      <c r="D2381">
        <f t="shared" si="182"/>
        <v>69903.118900000001</v>
      </c>
      <c r="E2381" s="12">
        <f t="shared" si="183"/>
        <v>309161.24781025905</v>
      </c>
      <c r="F2381" s="1"/>
      <c r="G2381" s="4"/>
      <c r="H2381" s="4">
        <f t="shared" si="184"/>
        <v>268796.90299252659</v>
      </c>
      <c r="I2381">
        <f xml:space="preserve">          IF($B2381&lt;=$B$9,        $D2381-$B$7*$B$6-$J$18*($D2381-$B$6), $J$16)</f>
        <v>60843.608864667396</v>
      </c>
      <c r="J2381">
        <f>EXP(-($J$17*B2381))*($I2381^(1-J$20)-1)/(1-J$20)</f>
        <v>215.17806390354238</v>
      </c>
      <c r="K2381">
        <f>IF(B2381&lt;=$B$9, EXP(-($B$5*B2381))*($B$7*$B$6+$J$18*(D2381-$B$6))*$B$20, "")</f>
        <v>39.676145242891295</v>
      </c>
      <c r="L2381" t="str">
        <f>IF(B2381&lt;=$B$9, "", EXP(-($B$5*B2381))*$B$20)</f>
        <v/>
      </c>
    </row>
    <row r="2382" spans="1:12" x14ac:dyDescent="0.25">
      <c r="A2382">
        <f t="shared" si="180"/>
        <v>48.6</v>
      </c>
      <c r="B2382">
        <v>23.6</v>
      </c>
      <c r="C2382" s="1">
        <f t="shared" si="181"/>
        <v>1.3980847999999999</v>
      </c>
      <c r="D2382">
        <f t="shared" si="182"/>
        <v>69904.239999999991</v>
      </c>
      <c r="E2382" s="12">
        <f t="shared" si="183"/>
        <v>309379.16696699266</v>
      </c>
      <c r="F2382" s="1"/>
      <c r="G2382" s="4"/>
      <c r="H2382" s="4">
        <f t="shared" si="184"/>
        <v>268981.5770089273</v>
      </c>
      <c r="I2382">
        <f xml:space="preserve">          IF($B2382&lt;=$B$9,        $D2382-$B$7*$B$6-$J$18*($D2382-$B$6), $J$16)</f>
        <v>60844.501301173819</v>
      </c>
      <c r="J2382">
        <f>EXP(-($J$17*B2382))*($I2382^(1-J$20)-1)/(1-J$20)</f>
        <v>215.10434870762361</v>
      </c>
      <c r="K2382">
        <f>IF(B2382&lt;=$B$9, EXP(-($B$5*B2382))*($B$7*$B$6+$J$18*(D2382-$B$6))*$B$20, "")</f>
        <v>39.663262103797919</v>
      </c>
      <c r="L2382" t="str">
        <f>IF(B2382&lt;=$B$9, "", EXP(-($B$5*B2382))*$B$20)</f>
        <v/>
      </c>
    </row>
    <row r="2383" spans="1:12" x14ac:dyDescent="0.25">
      <c r="A2383">
        <f t="shared" si="180"/>
        <v>48.61</v>
      </c>
      <c r="B2383">
        <v>23.61</v>
      </c>
      <c r="C2383" s="1">
        <f t="shared" si="181"/>
        <v>1.3981070979999999</v>
      </c>
      <c r="D2383">
        <f t="shared" si="182"/>
        <v>69905.354899999991</v>
      </c>
      <c r="E2383" s="12">
        <f t="shared" si="183"/>
        <v>309597.16574013111</v>
      </c>
      <c r="F2383" s="1"/>
      <c r="G2383" s="4"/>
      <c r="H2383" s="4">
        <f t="shared" si="184"/>
        <v>269166.31794786867</v>
      </c>
      <c r="I2383">
        <f xml:space="preserve">          IF($B2383&lt;=$B$9,        $D2383-$B$7*$B$6-$J$18*($D2383-$B$6), $J$16)</f>
        <v>60845.388802254027</v>
      </c>
      <c r="J2383">
        <f>EXP(-($J$17*B2383))*($I2383^(1-J$20)-1)/(1-J$20)</f>
        <v>215.0306499850912</v>
      </c>
      <c r="K2383">
        <f>IF(B2383&lt;=$B$9, EXP(-($B$5*B2383))*($B$7*$B$6+$J$18*(D2383-$B$6))*$B$20, "")</f>
        <v>39.650377588368499</v>
      </c>
      <c r="L2383" t="str">
        <f>IF(B2383&lt;=$B$9, "", EXP(-($B$5*B2383))*$B$20)</f>
        <v/>
      </c>
    </row>
    <row r="2384" spans="1:12" x14ac:dyDescent="0.25">
      <c r="A2384">
        <f t="shared" si="180"/>
        <v>48.620000000000005</v>
      </c>
      <c r="B2384">
        <v>23.62</v>
      </c>
      <c r="C2384" s="1">
        <f t="shared" si="181"/>
        <v>1.398129272</v>
      </c>
      <c r="D2384">
        <f t="shared" si="182"/>
        <v>69906.463600000003</v>
      </c>
      <c r="E2384" s="12">
        <f t="shared" si="183"/>
        <v>309815.24413894018</v>
      </c>
      <c r="F2384" s="1"/>
      <c r="G2384" s="4"/>
      <c r="H2384" s="4">
        <f t="shared" si="184"/>
        <v>269351.1258201279</v>
      </c>
      <c r="I2384">
        <f xml:space="preserve">          IF($B2384&lt;=$B$9,        $D2384-$B$7*$B$6-$J$18*($D2384-$B$6), $J$16)</f>
        <v>60846.271367908012</v>
      </c>
      <c r="J2384">
        <f>EXP(-($J$17*B2384))*($I2384^(1-J$20)-1)/(1-J$20)</f>
        <v>214.95696773670278</v>
      </c>
      <c r="K2384">
        <f>IF(B2384&lt;=$B$9, EXP(-($B$5*B2384))*($B$7*$B$6+$J$18*(D2384-$B$6))*$B$20, "")</f>
        <v>39.637491701080592</v>
      </c>
      <c r="L2384" t="str">
        <f>IF(B2384&lt;=$B$9, "", EXP(-($B$5*B2384))*$B$20)</f>
        <v/>
      </c>
    </row>
    <row r="2385" spans="1:12" x14ac:dyDescent="0.25">
      <c r="A2385">
        <f t="shared" si="180"/>
        <v>48.63</v>
      </c>
      <c r="B2385">
        <v>23.630000000000003</v>
      </c>
      <c r="C2385" s="1">
        <f t="shared" si="181"/>
        <v>1.3981513219999999</v>
      </c>
      <c r="D2385">
        <f t="shared" si="182"/>
        <v>69907.566099999996</v>
      </c>
      <c r="E2385" s="12">
        <f t="shared" si="183"/>
        <v>310033.4021726888</v>
      </c>
      <c r="F2385" s="1"/>
      <c r="G2385" s="4"/>
      <c r="H2385" s="4">
        <f t="shared" si="184"/>
        <v>269536.00063648587</v>
      </c>
      <c r="I2385">
        <f xml:space="preserve">          IF($B2385&lt;=$B$9,        $D2385-$B$7*$B$6-$J$18*($D2385-$B$6), $J$16)</f>
        <v>60847.148998135766</v>
      </c>
      <c r="J2385">
        <f>EXP(-($J$17*B2385))*($I2385^(1-J$20)-1)/(1-J$20)</f>
        <v>214.88330196321121</v>
      </c>
      <c r="K2385">
        <f>IF(B2385&lt;=$B$9, EXP(-($B$5*B2385))*($B$7*$B$6+$J$18*(D2385-$B$6))*$B$20, "")</f>
        <v>39.624604446408121</v>
      </c>
      <c r="L2385" t="str">
        <f>IF(B2385&lt;=$B$9, "", EXP(-($B$5*B2385))*$B$20)</f>
        <v/>
      </c>
    </row>
    <row r="2386" spans="1:12" x14ac:dyDescent="0.25">
      <c r="A2386">
        <f t="shared" si="180"/>
        <v>48.64</v>
      </c>
      <c r="B2386">
        <v>23.64</v>
      </c>
      <c r="C2386" s="1">
        <f t="shared" si="181"/>
        <v>1.398173248</v>
      </c>
      <c r="D2386">
        <f t="shared" si="182"/>
        <v>69908.662400000001</v>
      </c>
      <c r="E2386" s="12">
        <f t="shared" si="183"/>
        <v>310251.63985064923</v>
      </c>
      <c r="F2386" s="1"/>
      <c r="G2386" s="4"/>
      <c r="H2386" s="4">
        <f t="shared" si="184"/>
        <v>269720.9424077273</v>
      </c>
      <c r="I2386">
        <f xml:space="preserve">          IF($B2386&lt;=$B$9,        $D2386-$B$7*$B$6-$J$18*($D2386-$B$6), $J$16)</f>
        <v>60848.021692937305</v>
      </c>
      <c r="J2386">
        <f>EXP(-($J$17*B2386))*($I2386^(1-J$20)-1)/(1-J$20)</f>
        <v>214.80965266536461</v>
      </c>
      <c r="K2386">
        <f>IF(B2386&lt;=$B$9, EXP(-($B$5*B2386))*($B$7*$B$6+$J$18*(D2386-$B$6))*$B$20, "")</f>
        <v>39.611715828821382</v>
      </c>
      <c r="L2386" t="str">
        <f>IF(B2386&lt;=$B$9, "", EXP(-($B$5*B2386))*$B$20)</f>
        <v/>
      </c>
    </row>
    <row r="2387" spans="1:12" x14ac:dyDescent="0.25">
      <c r="A2387">
        <f t="shared" si="180"/>
        <v>48.650000000000006</v>
      </c>
      <c r="B2387">
        <v>23.650000000000002</v>
      </c>
      <c r="C2387" s="1">
        <f t="shared" si="181"/>
        <v>1.39819505</v>
      </c>
      <c r="D2387">
        <f t="shared" si="182"/>
        <v>69909.752500000002</v>
      </c>
      <c r="E2387" s="12">
        <f t="shared" si="183"/>
        <v>310469.95718209696</v>
      </c>
      <c r="F2387" s="1"/>
      <c r="G2387" s="4"/>
      <c r="H2387" s="4">
        <f t="shared" si="184"/>
        <v>269905.95114464062</v>
      </c>
      <c r="I2387">
        <f xml:space="preserve">          IF($B2387&lt;=$B$9,        $D2387-$B$7*$B$6-$J$18*($D2387-$B$6), $J$16)</f>
        <v>60848.889452312615</v>
      </c>
      <c r="J2387">
        <f>EXP(-($J$17*B2387))*($I2387^(1-J$20)-1)/(1-J$20)</f>
        <v>214.73601984390604</v>
      </c>
      <c r="K2387">
        <f>IF(B2387&lt;=$B$9, EXP(-($B$5*B2387))*($B$7*$B$6+$J$18*(D2387-$B$6))*$B$20, "")</f>
        <v>39.598825852787044</v>
      </c>
      <c r="L2387" t="str">
        <f>IF(B2387&lt;=$B$9, "", EXP(-($B$5*B2387))*$B$20)</f>
        <v/>
      </c>
    </row>
    <row r="2388" spans="1:12" x14ac:dyDescent="0.25">
      <c r="A2388">
        <f t="shared" si="180"/>
        <v>48.66</v>
      </c>
      <c r="B2388">
        <v>23.66</v>
      </c>
      <c r="C2388" s="1">
        <f t="shared" si="181"/>
        <v>1.398216728</v>
      </c>
      <c r="D2388">
        <f t="shared" si="182"/>
        <v>69910.8364</v>
      </c>
      <c r="E2388" s="12">
        <f t="shared" si="183"/>
        <v>310688.35417631071</v>
      </c>
      <c r="F2388" s="1"/>
      <c r="G2388" s="4"/>
      <c r="H2388" s="4">
        <f t="shared" si="184"/>
        <v>270091.02685801813</v>
      </c>
      <c r="I2388">
        <f xml:space="preserve">          IF($B2388&lt;=$B$9,        $D2388-$B$7*$B$6-$J$18*($D2388-$B$6), $J$16)</f>
        <v>60849.752276261701</v>
      </c>
      <c r="J2388">
        <f>EXP(-($J$17*B2388))*($I2388^(1-J$20)-1)/(1-J$20)</f>
        <v>214.66240349957405</v>
      </c>
      <c r="K2388">
        <f>IF(B2388&lt;=$B$9, EXP(-($B$5*B2388))*($B$7*$B$6+$J$18*(D2388-$B$6))*$B$20, "")</f>
        <v>39.585934522768106</v>
      </c>
      <c r="L2388" t="str">
        <f>IF(B2388&lt;=$B$9, "", EXP(-($B$5*B2388))*$B$20)</f>
        <v/>
      </c>
    </row>
    <row r="2389" spans="1:12" x14ac:dyDescent="0.25">
      <c r="A2389">
        <f t="shared" si="180"/>
        <v>48.67</v>
      </c>
      <c r="B2389">
        <v>23.67</v>
      </c>
      <c r="C2389" s="1">
        <f t="shared" si="181"/>
        <v>1.3982382820000001</v>
      </c>
      <c r="D2389">
        <f t="shared" si="182"/>
        <v>69911.914100000009</v>
      </c>
      <c r="E2389" s="12">
        <f t="shared" si="183"/>
        <v>310906.83084257244</v>
      </c>
      <c r="F2389" s="1"/>
      <c r="G2389" s="4"/>
      <c r="H2389" s="4">
        <f t="shared" si="184"/>
        <v>270276.16955865582</v>
      </c>
      <c r="I2389">
        <f xml:space="preserve">          IF($B2389&lt;=$B$9,        $D2389-$B$7*$B$6-$J$18*($D2389-$B$6), $J$16)</f>
        <v>60850.610164784564</v>
      </c>
      <c r="J2389">
        <f>EXP(-($J$17*B2389))*($I2389^(1-J$20)-1)/(1-J$20)</f>
        <v>214.58880363310206</v>
      </c>
      <c r="K2389">
        <f>IF(B2389&lt;=$B$9, EXP(-($B$5*B2389))*($B$7*$B$6+$J$18*(D2389-$B$6))*$B$20, "")</f>
        <v>39.573041843223955</v>
      </c>
      <c r="L2389" t="str">
        <f>IF(B2389&lt;=$B$9, "", EXP(-($B$5*B2389))*$B$20)</f>
        <v/>
      </c>
    </row>
    <row r="2390" spans="1:12" x14ac:dyDescent="0.25">
      <c r="A2390">
        <f t="shared" si="180"/>
        <v>48.68</v>
      </c>
      <c r="B2390">
        <v>23.68</v>
      </c>
      <c r="C2390" s="1">
        <f t="shared" si="181"/>
        <v>1.398259712</v>
      </c>
      <c r="D2390">
        <f t="shared" si="182"/>
        <v>69912.9856</v>
      </c>
      <c r="E2390" s="12">
        <f t="shared" si="183"/>
        <v>311125.38719016733</v>
      </c>
      <c r="F2390" s="1"/>
      <c r="G2390" s="4"/>
      <c r="H2390" s="4">
        <f t="shared" si="184"/>
        <v>270461.37925735349</v>
      </c>
      <c r="I2390">
        <f xml:space="preserve">          IF($B2390&lt;=$B$9,        $D2390-$B$7*$B$6-$J$18*($D2390-$B$6), $J$16)</f>
        <v>60851.463117881198</v>
      </c>
      <c r="J2390">
        <f>EXP(-($J$17*B2390))*($I2390^(1-J$20)-1)/(1-J$20)</f>
        <v>214.51522024521901</v>
      </c>
      <c r="K2390">
        <f>IF(B2390&lt;=$B$9, EXP(-($B$5*B2390))*($B$7*$B$6+$J$18*(D2390-$B$6))*$B$20, "")</f>
        <v>39.560147818610339</v>
      </c>
      <c r="L2390" t="str">
        <f>IF(B2390&lt;=$B$9, "", EXP(-($B$5*B2390))*$B$20)</f>
        <v/>
      </c>
    </row>
    <row r="2391" spans="1:12" x14ac:dyDescent="0.25">
      <c r="A2391">
        <f t="shared" ref="A2391:A2454" si="185">B2391+25</f>
        <v>48.69</v>
      </c>
      <c r="B2391">
        <v>23.69</v>
      </c>
      <c r="C2391" s="1">
        <f t="shared" ref="C2391:C2454" si="186">$B$2+$B$3*B2391+$B$4*B2391^2</f>
        <v>1.398281018</v>
      </c>
      <c r="D2391">
        <f t="shared" ref="D2391:D2454" si="187">$B$6*C2391</f>
        <v>69914.050900000002</v>
      </c>
      <c r="E2391" s="12">
        <f t="shared" ref="E2391:E2454" si="188">IF($B2391&lt;$B$9,      E2390+($B$5*E2390+$B$7*$B$6+$B$8*($D2391-$B$6))*$B$20,           E2390+($B$5*E2390-$B$12)*$B$20)</f>
        <v>311344.02322838391</v>
      </c>
      <c r="F2391" s="1"/>
      <c r="G2391" s="4"/>
      <c r="H2391" s="4">
        <f t="shared" si="184"/>
        <v>270646.65596491477</v>
      </c>
      <c r="I2391">
        <f xml:space="preserve">          IF($B2391&lt;=$B$9,        $D2391-$B$7*$B$6-$J$18*($D2391-$B$6), $J$16)</f>
        <v>60852.311135551608</v>
      </c>
      <c r="J2391">
        <f>EXP(-($J$17*B2391))*($I2391^(1-J$20)-1)/(1-J$20)</f>
        <v>214.44165333664878</v>
      </c>
      <c r="K2391">
        <f>IF(B2391&lt;=$B$9, EXP(-($B$5*B2391))*($B$7*$B$6+$J$18*(D2391-$B$6))*$B$20, "")</f>
        <v>39.547252453379386</v>
      </c>
      <c r="L2391" t="str">
        <f>IF(B2391&lt;=$B$9, "", EXP(-($B$5*B2391))*$B$20)</f>
        <v/>
      </c>
    </row>
    <row r="2392" spans="1:12" x14ac:dyDescent="0.25">
      <c r="A2392">
        <f t="shared" si="185"/>
        <v>48.7</v>
      </c>
      <c r="B2392">
        <v>23.700000000000003</v>
      </c>
      <c r="C2392" s="1">
        <f t="shared" si="186"/>
        <v>1.3983021999999998</v>
      </c>
      <c r="D2392">
        <f t="shared" si="187"/>
        <v>69915.109999999986</v>
      </c>
      <c r="E2392" s="12">
        <f t="shared" si="188"/>
        <v>311562.73896651383</v>
      </c>
      <c r="F2392" s="1"/>
      <c r="G2392" s="4"/>
      <c r="H2392" s="4">
        <f t="shared" ref="H2392:H2455" si="189">IF($B2392&lt;=$B$9,      H2391+($B$5*H2391+$B$7*$B$6+J$18*($D2391-$B$6))*$B$20,           H2391+($B$5*H2391-J$16)*$B$20)</f>
        <v>270831.99969214696</v>
      </c>
      <c r="I2392">
        <f xml:space="preserve">          IF($B2392&lt;=$B$9,        $D2392-$B$7*$B$6-$J$18*($D2392-$B$6), $J$16)</f>
        <v>60853.154217795789</v>
      </c>
      <c r="J2392">
        <f>EXP(-($J$17*B2392))*($I2392^(1-J$20)-1)/(1-J$20)</f>
        <v>214.36810290811061</v>
      </c>
      <c r="K2392">
        <f>IF(B2392&lt;=$B$9, EXP(-($B$5*B2392))*($B$7*$B$6+$J$18*(D2392-$B$6))*$B$20, "")</f>
        <v>39.534355751979582</v>
      </c>
      <c r="L2392" t="str">
        <f>IF(B2392&lt;=$B$9, "", EXP(-($B$5*B2392))*$B$20)</f>
        <v/>
      </c>
    </row>
    <row r="2393" spans="1:12" x14ac:dyDescent="0.25">
      <c r="A2393">
        <f t="shared" si="185"/>
        <v>48.71</v>
      </c>
      <c r="B2393">
        <v>23.71</v>
      </c>
      <c r="C2393" s="1">
        <f t="shared" si="186"/>
        <v>1.398323258</v>
      </c>
      <c r="D2393">
        <f t="shared" si="187"/>
        <v>69916.162899999996</v>
      </c>
      <c r="E2393" s="12">
        <f t="shared" si="188"/>
        <v>311781.53441385209</v>
      </c>
      <c r="F2393" s="1"/>
      <c r="G2393" s="4"/>
      <c r="H2393" s="4">
        <f t="shared" si="189"/>
        <v>271017.41044986126</v>
      </c>
      <c r="I2393">
        <f xml:space="preserve">          IF($B2393&lt;=$B$9,        $D2393-$B$7*$B$6-$J$18*($D2393-$B$6), $J$16)</f>
        <v>60853.992364613761</v>
      </c>
      <c r="J2393">
        <f>EXP(-($J$17*B2393))*($I2393^(1-J$20)-1)/(1-J$20)</f>
        <v>214.29456896031891</v>
      </c>
      <c r="K2393">
        <f>IF(B2393&lt;=$B$9, EXP(-($B$5*B2393))*($B$7*$B$6+$J$18*(D2393-$B$6))*$B$20, "")</f>
        <v>39.521457718855821</v>
      </c>
      <c r="L2393" t="str">
        <f>IF(B2393&lt;=$B$9, "", EXP(-($B$5*B2393))*$B$20)</f>
        <v/>
      </c>
    </row>
    <row r="2394" spans="1:12" x14ac:dyDescent="0.25">
      <c r="A2394">
        <f t="shared" si="185"/>
        <v>48.72</v>
      </c>
      <c r="B2394">
        <v>23.720000000000002</v>
      </c>
      <c r="C2394" s="1">
        <f t="shared" si="186"/>
        <v>1.3983441920000002</v>
      </c>
      <c r="D2394">
        <f t="shared" si="187"/>
        <v>69917.209600000002</v>
      </c>
      <c r="E2394" s="12">
        <f t="shared" si="188"/>
        <v>312000.40957969695</v>
      </c>
      <c r="F2394" s="1"/>
      <c r="G2394" s="4"/>
      <c r="H2394" s="4">
        <f t="shared" si="189"/>
        <v>271202.88824887259</v>
      </c>
      <c r="I2394">
        <f xml:space="preserve">          IF($B2394&lt;=$B$9,        $D2394-$B$7*$B$6-$J$18*($D2394-$B$6), $J$16)</f>
        <v>60854.825576005504</v>
      </c>
      <c r="J2394">
        <f>EXP(-($J$17*B2394))*($I2394^(1-J$20)-1)/(1-J$20)</f>
        <v>214.22105149398325</v>
      </c>
      <c r="K2394">
        <f>IF(B2394&lt;=$B$9, EXP(-($B$5*B2394))*($B$7*$B$6+$J$18*(D2394-$B$6))*$B$20, "")</f>
        <v>39.508558358449314</v>
      </c>
      <c r="L2394" t="str">
        <f>IF(B2394&lt;=$B$9, "", EXP(-($B$5*B2394))*$B$20)</f>
        <v/>
      </c>
    </row>
    <row r="2395" spans="1:12" x14ac:dyDescent="0.25">
      <c r="A2395">
        <f t="shared" si="185"/>
        <v>48.730000000000004</v>
      </c>
      <c r="B2395">
        <v>23.73</v>
      </c>
      <c r="C2395" s="1">
        <f t="shared" si="186"/>
        <v>1.398365002</v>
      </c>
      <c r="D2395">
        <f t="shared" si="187"/>
        <v>69918.250100000005</v>
      </c>
      <c r="E2395" s="12">
        <f t="shared" si="188"/>
        <v>312219.36447334982</v>
      </c>
      <c r="F2395" s="1"/>
      <c r="G2395" s="4"/>
      <c r="H2395" s="4">
        <f t="shared" si="189"/>
        <v>271388.43309999962</v>
      </c>
      <c r="I2395">
        <f xml:space="preserve">          IF($B2395&lt;=$B$9,        $D2395-$B$7*$B$6-$J$18*($D2395-$B$6), $J$16)</f>
        <v>60855.653851971023</v>
      </c>
      <c r="J2395">
        <f>EXP(-($J$17*B2395))*($I2395^(1-J$20)-1)/(1-J$20)</f>
        <v>214.14755050980853</v>
      </c>
      <c r="K2395">
        <f>IF(B2395&lt;=$B$9, EXP(-($B$5*B2395))*($B$7*$B$6+$J$18*(D2395-$B$6))*$B$20, "")</f>
        <v>39.495657675197712</v>
      </c>
      <c r="L2395" t="str">
        <f>IF(B2395&lt;=$B$9, "", EXP(-($B$5*B2395))*$B$20)</f>
        <v/>
      </c>
    </row>
    <row r="2396" spans="1:12" x14ac:dyDescent="0.25">
      <c r="A2396">
        <f t="shared" si="185"/>
        <v>48.74</v>
      </c>
      <c r="B2396">
        <v>23.740000000000002</v>
      </c>
      <c r="C2396" s="1">
        <f t="shared" si="186"/>
        <v>1.3983856880000001</v>
      </c>
      <c r="D2396">
        <f t="shared" si="187"/>
        <v>69919.284400000004</v>
      </c>
      <c r="E2396" s="12">
        <f t="shared" si="188"/>
        <v>312438.39910411549</v>
      </c>
      <c r="F2396" s="1"/>
      <c r="G2396" s="4"/>
      <c r="H2396" s="4">
        <f t="shared" si="189"/>
        <v>271574.04501406493</v>
      </c>
      <c r="I2396">
        <f xml:space="preserve">          IF($B2396&lt;=$B$9,        $D2396-$B$7*$B$6-$J$18*($D2396-$B$6), $J$16)</f>
        <v>60856.477192510312</v>
      </c>
      <c r="J2396">
        <f>EXP(-($J$17*B2396))*($I2396^(1-J$20)-1)/(1-J$20)</f>
        <v>214.07406600849475</v>
      </c>
      <c r="K2396">
        <f>IF(B2396&lt;=$B$9, EXP(-($B$5*B2396))*($B$7*$B$6+$J$18*(D2396-$B$6))*$B$20, "")</f>
        <v>39.482755673535003</v>
      </c>
      <c r="L2396" t="str">
        <f>IF(B2396&lt;=$B$9, "", EXP(-($B$5*B2396))*$B$20)</f>
        <v/>
      </c>
    </row>
    <row r="2397" spans="1:12" x14ac:dyDescent="0.25">
      <c r="A2397">
        <f t="shared" si="185"/>
        <v>48.75</v>
      </c>
      <c r="B2397">
        <v>23.75</v>
      </c>
      <c r="C2397" s="1">
        <f t="shared" si="186"/>
        <v>1.3984062499999999</v>
      </c>
      <c r="D2397">
        <f t="shared" si="187"/>
        <v>69920.312499999985</v>
      </c>
      <c r="E2397" s="12">
        <f t="shared" si="188"/>
        <v>312657.51348130195</v>
      </c>
      <c r="F2397" s="1"/>
      <c r="G2397" s="4"/>
      <c r="H2397" s="4">
        <f t="shared" si="189"/>
        <v>271759.72400189476</v>
      </c>
      <c r="I2397">
        <f xml:space="preserve">          IF($B2397&lt;=$B$9,        $D2397-$B$7*$B$6-$J$18*($D2397-$B$6), $J$16)</f>
        <v>60857.295597623372</v>
      </c>
      <c r="J2397">
        <f>EXP(-($J$17*B2397))*($I2397^(1-J$20)-1)/(1-J$20)</f>
        <v>214.00059799073733</v>
      </c>
      <c r="K2397">
        <f>IF(B2397&lt;=$B$9, EXP(-($B$5*B2397))*($B$7*$B$6+$J$18*(D2397-$B$6))*$B$20, "")</f>
        <v>39.469852357891583</v>
      </c>
      <c r="L2397" t="str">
        <f>IF(B2397&lt;=$B$9, "", EXP(-($B$5*B2397))*$B$20)</f>
        <v/>
      </c>
    </row>
    <row r="2398" spans="1:12" x14ac:dyDescent="0.25">
      <c r="A2398">
        <f t="shared" si="185"/>
        <v>48.760000000000005</v>
      </c>
      <c r="B2398">
        <v>23.76</v>
      </c>
      <c r="C2398" s="1">
        <f t="shared" si="186"/>
        <v>1.3984266879999998</v>
      </c>
      <c r="D2398">
        <f t="shared" si="187"/>
        <v>69921.334399999992</v>
      </c>
      <c r="E2398" s="12">
        <f t="shared" si="188"/>
        <v>312876.70761422039</v>
      </c>
      <c r="F2398" s="1"/>
      <c r="G2398" s="4"/>
      <c r="H2398" s="4">
        <f t="shared" si="189"/>
        <v>271945.47007431916</v>
      </c>
      <c r="I2398">
        <f xml:space="preserve">          IF($B2398&lt;=$B$9,        $D2398-$B$7*$B$6-$J$18*($D2398-$B$6), $J$16)</f>
        <v>60858.109067310215</v>
      </c>
      <c r="J2398">
        <f>EXP(-($J$17*B2398))*($I2398^(1-J$20)-1)/(1-J$20)</f>
        <v>213.92714645722666</v>
      </c>
      <c r="K2398">
        <f>IF(B2398&lt;=$B$9, EXP(-($B$5*B2398))*($B$7*$B$6+$J$18*(D2398-$B$6))*$B$20, "")</f>
        <v>39.456947732694246</v>
      </c>
      <c r="L2398" t="str">
        <f>IF(B2398&lt;=$B$9, "", EXP(-($B$5*B2398))*$B$20)</f>
        <v/>
      </c>
    </row>
    <row r="2399" spans="1:12" x14ac:dyDescent="0.25">
      <c r="A2399">
        <f t="shared" si="185"/>
        <v>48.769999999999996</v>
      </c>
      <c r="B2399">
        <v>23.77</v>
      </c>
      <c r="C2399" s="1">
        <f t="shared" si="186"/>
        <v>1.3984470020000002</v>
      </c>
      <c r="D2399">
        <f t="shared" si="187"/>
        <v>69922.350100000011</v>
      </c>
      <c r="E2399" s="12">
        <f t="shared" si="188"/>
        <v>313095.98151218536</v>
      </c>
      <c r="F2399" s="1"/>
      <c r="G2399" s="4"/>
      <c r="H2399" s="4">
        <f t="shared" si="189"/>
        <v>272131.2832421721</v>
      </c>
      <c r="I2399">
        <f xml:space="preserve">          IF($B2399&lt;=$B$9,        $D2399-$B$7*$B$6-$J$18*($D2399-$B$6), $J$16)</f>
        <v>60858.917601570851</v>
      </c>
      <c r="J2399">
        <f>EXP(-($J$17*B2399))*($I2399^(1-J$20)-1)/(1-J$20)</f>
        <v>213.85371140864859</v>
      </c>
      <c r="K2399">
        <f>IF(B2399&lt;=$B$9, EXP(-($B$5*B2399))*($B$7*$B$6+$J$18*(D2399-$B$6))*$B$20, "")</f>
        <v>39.444041802366151</v>
      </c>
      <c r="L2399" t="str">
        <f>IF(B2399&lt;=$B$9, "", EXP(-($B$5*B2399))*$B$20)</f>
        <v/>
      </c>
    </row>
    <row r="2400" spans="1:12" x14ac:dyDescent="0.25">
      <c r="A2400">
        <f t="shared" si="185"/>
        <v>48.78</v>
      </c>
      <c r="B2400">
        <v>23.78</v>
      </c>
      <c r="C2400" s="1">
        <f t="shared" si="186"/>
        <v>1.398467192</v>
      </c>
      <c r="D2400">
        <f t="shared" si="187"/>
        <v>69923.359599999996</v>
      </c>
      <c r="E2400" s="12">
        <f t="shared" si="188"/>
        <v>313315.33518451464</v>
      </c>
      <c r="F2400" s="1"/>
      <c r="G2400" s="4"/>
      <c r="H2400" s="4">
        <f t="shared" si="189"/>
        <v>272317.16351629113</v>
      </c>
      <c r="I2400">
        <f xml:space="preserve">          IF($B2400&lt;=$B$9,        $D2400-$B$7*$B$6-$J$18*($D2400-$B$6), $J$16)</f>
        <v>60859.721200405234</v>
      </c>
      <c r="J2400">
        <f>EXP(-($J$17*B2400))*($I2400^(1-J$20)-1)/(1-J$20)</f>
        <v>213.7802928456841</v>
      </c>
      <c r="K2400">
        <f>IF(B2400&lt;=$B$9, EXP(-($B$5*B2400))*($B$7*$B$6+$J$18*(D2400-$B$6))*$B$20, "")</f>
        <v>39.43113457132683</v>
      </c>
      <c r="L2400" t="str">
        <f>IF(B2400&lt;=$B$9, "", EXP(-($B$5*B2400))*$B$20)</f>
        <v/>
      </c>
    </row>
    <row r="2401" spans="1:12" x14ac:dyDescent="0.25">
      <c r="A2401">
        <f t="shared" si="185"/>
        <v>48.790000000000006</v>
      </c>
      <c r="B2401">
        <v>23.790000000000003</v>
      </c>
      <c r="C2401" s="1">
        <f t="shared" si="186"/>
        <v>1.3984872580000001</v>
      </c>
      <c r="D2401">
        <f t="shared" si="187"/>
        <v>69924.362900000007</v>
      </c>
      <c r="E2401" s="12">
        <f t="shared" si="188"/>
        <v>313534.76864052925</v>
      </c>
      <c r="F2401" s="1"/>
      <c r="G2401" s="4"/>
      <c r="H2401" s="4">
        <f t="shared" si="189"/>
        <v>272503.11090751778</v>
      </c>
      <c r="I2401">
        <f xml:space="preserve">          IF($B2401&lt;=$B$9,        $D2401-$B$7*$B$6-$J$18*($D2401-$B$6), $J$16)</f>
        <v>60860.519863813417</v>
      </c>
      <c r="J2401">
        <f>EXP(-($J$17*B2401))*($I2401^(1-J$20)-1)/(1-J$20)</f>
        <v>213.70689076900948</v>
      </c>
      <c r="K2401">
        <f>IF(B2401&lt;=$B$9, EXP(-($B$5*B2401))*($B$7*$B$6+$J$18*(D2401-$B$6))*$B$20, "")</f>
        <v>39.418226043992263</v>
      </c>
      <c r="L2401" t="str">
        <f>IF(B2401&lt;=$B$9, "", EXP(-($B$5*B2401))*$B$20)</f>
        <v/>
      </c>
    </row>
    <row r="2402" spans="1:12" x14ac:dyDescent="0.25">
      <c r="A2402">
        <f t="shared" si="185"/>
        <v>48.8</v>
      </c>
      <c r="B2402">
        <v>23.8</v>
      </c>
      <c r="C2402" s="1">
        <f t="shared" si="186"/>
        <v>1.3985072000000001</v>
      </c>
      <c r="D2402">
        <f t="shared" si="187"/>
        <v>69925.36</v>
      </c>
      <c r="E2402" s="12">
        <f t="shared" si="188"/>
        <v>313754.28188955341</v>
      </c>
      <c r="F2402" s="1"/>
      <c r="G2402" s="4"/>
      <c r="H2402" s="4">
        <f t="shared" si="189"/>
        <v>272689.12542669725</v>
      </c>
      <c r="I2402">
        <f xml:space="preserve">          IF($B2402&lt;=$B$9,        $D2402-$B$7*$B$6-$J$18*($D2402-$B$6), $J$16)</f>
        <v>60861.313591795362</v>
      </c>
      <c r="J2402">
        <f>EXP(-($J$17*B2402))*($I2402^(1-J$20)-1)/(1-J$20)</f>
        <v>213.63350517929629</v>
      </c>
      <c r="K2402">
        <f>IF(B2402&lt;=$B$9, EXP(-($B$5*B2402))*($B$7*$B$6+$J$18*(D2402-$B$6))*$B$20, "")</f>
        <v>39.405316224774779</v>
      </c>
      <c r="L2402" t="str">
        <f>IF(B2402&lt;=$B$9, "", EXP(-($B$5*B2402))*$B$20)</f>
        <v/>
      </c>
    </row>
    <row r="2403" spans="1:12" x14ac:dyDescent="0.25">
      <c r="A2403">
        <f t="shared" si="185"/>
        <v>48.81</v>
      </c>
      <c r="B2403">
        <v>23.810000000000002</v>
      </c>
      <c r="C2403" s="1">
        <f t="shared" si="186"/>
        <v>1.398527018</v>
      </c>
      <c r="D2403">
        <f t="shared" si="187"/>
        <v>69926.350900000005</v>
      </c>
      <c r="E2403" s="12">
        <f t="shared" si="188"/>
        <v>313973.87494091474</v>
      </c>
      <c r="F2403" s="1"/>
      <c r="G2403" s="4"/>
      <c r="H2403" s="4">
        <f t="shared" si="189"/>
        <v>272875.20708467864</v>
      </c>
      <c r="I2403">
        <f xml:space="preserve">          IF($B2403&lt;=$B$9,        $D2403-$B$7*$B$6-$J$18*($D2403-$B$6), $J$16)</f>
        <v>60862.102384351085</v>
      </c>
      <c r="J2403">
        <f>EXP(-($J$17*B2403))*($I2403^(1-J$20)-1)/(1-J$20)</f>
        <v>213.56013607721124</v>
      </c>
      <c r="K2403">
        <f>IF(B2403&lt;=$B$9, EXP(-($B$5*B2403))*($B$7*$B$6+$J$18*(D2403-$B$6))*$B$20, "")</f>
        <v>39.392405118083119</v>
      </c>
      <c r="L2403" t="str">
        <f>IF(B2403&lt;=$B$9, "", EXP(-($B$5*B2403))*$B$20)</f>
        <v/>
      </c>
    </row>
    <row r="2404" spans="1:12" x14ac:dyDescent="0.25">
      <c r="A2404">
        <f t="shared" si="185"/>
        <v>48.82</v>
      </c>
      <c r="B2404">
        <v>23.82</v>
      </c>
      <c r="C2404" s="1">
        <f t="shared" si="186"/>
        <v>1.3985467119999999</v>
      </c>
      <c r="D2404">
        <f t="shared" si="187"/>
        <v>69927.335599999991</v>
      </c>
      <c r="E2404" s="12">
        <f t="shared" si="188"/>
        <v>314193.54780394403</v>
      </c>
      <c r="F2404" s="1"/>
      <c r="G2404" s="4"/>
      <c r="H2404" s="4">
        <f t="shared" si="189"/>
        <v>273061.35589231475</v>
      </c>
      <c r="I2404">
        <f xml:space="preserve">          IF($B2404&lt;=$B$9,        $D2404-$B$7*$B$6-$J$18*($D2404-$B$6), $J$16)</f>
        <v>60862.886241480577</v>
      </c>
      <c r="J2404">
        <f>EXP(-($J$17*B2404))*($I2404^(1-J$20)-1)/(1-J$20)</f>
        <v>213.48678346341646</v>
      </c>
      <c r="K2404">
        <f>IF(B2404&lt;=$B$9, EXP(-($B$5*B2404))*($B$7*$B$6+$J$18*(D2404-$B$6))*$B$20, "")</f>
        <v>39.379492728322418</v>
      </c>
      <c r="L2404" t="str">
        <f>IF(B2404&lt;=$B$9, "", EXP(-($B$5*B2404))*$B$20)</f>
        <v/>
      </c>
    </row>
    <row r="2405" spans="1:12" x14ac:dyDescent="0.25">
      <c r="A2405">
        <f t="shared" si="185"/>
        <v>48.83</v>
      </c>
      <c r="B2405">
        <v>23.830000000000002</v>
      </c>
      <c r="C2405" s="1">
        <f t="shared" si="186"/>
        <v>1.398566282</v>
      </c>
      <c r="D2405">
        <f t="shared" si="187"/>
        <v>69928.314100000003</v>
      </c>
      <c r="E2405" s="12">
        <f t="shared" si="188"/>
        <v>314413.30048797542</v>
      </c>
      <c r="F2405" s="1"/>
      <c r="G2405" s="4"/>
      <c r="H2405" s="4">
        <f t="shared" si="189"/>
        <v>273247.57186046225</v>
      </c>
      <c r="I2405">
        <f xml:space="preserve">          IF($B2405&lt;=$B$9,        $D2405-$B$7*$B$6-$J$18*($D2405-$B$6), $J$16)</f>
        <v>60863.665163183861</v>
      </c>
      <c r="J2405">
        <f>EXP(-($J$17*B2405))*($I2405^(1-J$20)-1)/(1-J$20)</f>
        <v>213.41344733856917</v>
      </c>
      <c r="K2405">
        <f>IF(B2405&lt;=$B$9, EXP(-($B$5*B2405))*($B$7*$B$6+$J$18*(D2405-$B$6))*$B$20, "")</f>
        <v>39.366579059894235</v>
      </c>
      <c r="L2405" t="str">
        <f>IF(B2405&lt;=$B$9, "", EXP(-($B$5*B2405))*$B$20)</f>
        <v/>
      </c>
    </row>
    <row r="2406" spans="1:12" x14ac:dyDescent="0.25">
      <c r="A2406">
        <f t="shared" si="185"/>
        <v>48.84</v>
      </c>
      <c r="B2406">
        <v>23.84</v>
      </c>
      <c r="C2406" s="1">
        <f t="shared" si="186"/>
        <v>1.398585728</v>
      </c>
      <c r="D2406">
        <f t="shared" si="187"/>
        <v>69929.286399999997</v>
      </c>
      <c r="E2406" s="12">
        <f t="shared" si="188"/>
        <v>314633.13300234621</v>
      </c>
      <c r="F2406" s="1"/>
      <c r="G2406" s="4"/>
      <c r="H2406" s="4">
        <f t="shared" si="189"/>
        <v>273433.85499998159</v>
      </c>
      <c r="I2406">
        <f xml:space="preserve">          IF($B2406&lt;=$B$9,        $D2406-$B$7*$B$6-$J$18*($D2406-$B$6), $J$16)</f>
        <v>60864.439149460908</v>
      </c>
      <c r="J2406">
        <f>EXP(-($J$17*B2406))*($I2406^(1-J$20)-1)/(1-J$20)</f>
        <v>213.34012770332211</v>
      </c>
      <c r="K2406">
        <f>IF(B2406&lt;=$B$9, EXP(-($B$5*B2406))*($B$7*$B$6+$J$18*(D2406-$B$6))*$B$20, "")</f>
        <v>39.353664117196502</v>
      </c>
      <c r="L2406" t="str">
        <f>IF(B2406&lt;=$B$9, "", EXP(-($B$5*B2406))*$B$20)</f>
        <v/>
      </c>
    </row>
    <row r="2407" spans="1:12" x14ac:dyDescent="0.25">
      <c r="A2407">
        <f t="shared" si="185"/>
        <v>48.85</v>
      </c>
      <c r="B2407">
        <v>23.85</v>
      </c>
      <c r="C2407" s="1">
        <f t="shared" si="186"/>
        <v>1.39860505</v>
      </c>
      <c r="D2407">
        <f t="shared" si="187"/>
        <v>69930.252500000002</v>
      </c>
      <c r="E2407" s="12">
        <f t="shared" si="188"/>
        <v>314853.04535639705</v>
      </c>
      <c r="F2407" s="1"/>
      <c r="G2407" s="4"/>
      <c r="H2407" s="4">
        <f t="shared" si="189"/>
        <v>273620.20532173698</v>
      </c>
      <c r="I2407">
        <f xml:space="preserve">          IF($B2407&lt;=$B$9,        $D2407-$B$7*$B$6-$J$18*($D2407-$B$6), $J$16)</f>
        <v>60865.208200311739</v>
      </c>
      <c r="J2407">
        <f>EXP(-($J$17*B2407))*($I2407^(1-J$20)-1)/(1-J$20)</f>
        <v>213.26682455832304</v>
      </c>
      <c r="K2407">
        <f>IF(B2407&lt;=$B$9, EXP(-($B$5*B2407))*($B$7*$B$6+$J$18*(D2407-$B$6))*$B$20, "")</f>
        <v>39.340747904623584</v>
      </c>
      <c r="L2407" t="str">
        <f>IF(B2407&lt;=$B$9, "", EXP(-($B$5*B2407))*$B$20)</f>
        <v/>
      </c>
    </row>
    <row r="2408" spans="1:12" x14ac:dyDescent="0.25">
      <c r="A2408">
        <f t="shared" si="185"/>
        <v>48.86</v>
      </c>
      <c r="B2408">
        <v>23.86</v>
      </c>
      <c r="C2408" s="1">
        <f t="shared" si="186"/>
        <v>1.398624248</v>
      </c>
      <c r="D2408">
        <f t="shared" si="187"/>
        <v>69931.212400000004</v>
      </c>
      <c r="E2408" s="12">
        <f t="shared" si="188"/>
        <v>315073.03755947179</v>
      </c>
      <c r="F2408" s="1"/>
      <c r="G2408" s="4"/>
      <c r="H2408" s="4">
        <f t="shared" si="189"/>
        <v>273806.62283659645</v>
      </c>
      <c r="I2408">
        <f xml:space="preserve">          IF($B2408&lt;=$B$9,        $D2408-$B$7*$B$6-$J$18*($D2408-$B$6), $J$16)</f>
        <v>60865.972315736341</v>
      </c>
      <c r="J2408">
        <f>EXP(-($J$17*B2408))*($I2408^(1-J$20)-1)/(1-J$20)</f>
        <v>213.19353790421513</v>
      </c>
      <c r="K2408">
        <f>IF(B2408&lt;=$B$9, EXP(-($B$5*B2408))*($B$7*$B$6+$J$18*(D2408-$B$6))*$B$20, "")</f>
        <v>39.327830426566223</v>
      </c>
      <c r="L2408" t="str">
        <f>IF(B2408&lt;=$B$9, "", EXP(-($B$5*B2408))*$B$20)</f>
        <v/>
      </c>
    </row>
    <row r="2409" spans="1:12" x14ac:dyDescent="0.25">
      <c r="A2409">
        <f t="shared" si="185"/>
        <v>48.870000000000005</v>
      </c>
      <c r="B2409">
        <v>23.87</v>
      </c>
      <c r="C2409" s="1">
        <f t="shared" si="186"/>
        <v>1.3986433220000001</v>
      </c>
      <c r="D2409">
        <f t="shared" si="187"/>
        <v>69932.166100000002</v>
      </c>
      <c r="E2409" s="12">
        <f t="shared" si="188"/>
        <v>315293.10962091759</v>
      </c>
      <c r="F2409" s="1"/>
      <c r="G2409" s="4"/>
      <c r="H2409" s="4">
        <f t="shared" si="189"/>
        <v>273993.1075554319</v>
      </c>
      <c r="I2409">
        <f xml:space="preserve">          IF($B2409&lt;=$B$9,        $D2409-$B$7*$B$6-$J$18*($D2409-$B$6), $J$16)</f>
        <v>60866.731495734719</v>
      </c>
      <c r="J2409">
        <f>EXP(-($J$17*B2409))*($I2409^(1-J$20)-1)/(1-J$20)</f>
        <v>213.12026774163687</v>
      </c>
      <c r="K2409">
        <f>IF(B2409&lt;=$B$9, EXP(-($B$5*B2409))*($B$7*$B$6+$J$18*(D2409-$B$6))*$B$20, "")</f>
        <v>39.314911687411595</v>
      </c>
      <c r="L2409" t="str">
        <f>IF(B2409&lt;=$B$9, "", EXP(-($B$5*B2409))*$B$20)</f>
        <v/>
      </c>
    </row>
    <row r="2410" spans="1:12" x14ac:dyDescent="0.25">
      <c r="A2410">
        <f t="shared" si="185"/>
        <v>48.88</v>
      </c>
      <c r="B2410">
        <v>23.880000000000003</v>
      </c>
      <c r="C2410" s="1">
        <f t="shared" si="186"/>
        <v>1.3986622720000002</v>
      </c>
      <c r="D2410">
        <f t="shared" si="187"/>
        <v>69933.113600000012</v>
      </c>
      <c r="E2410" s="12">
        <f t="shared" si="188"/>
        <v>315513.26155008492</v>
      </c>
      <c r="F2410" s="1"/>
      <c r="G2410" s="4"/>
      <c r="H2410" s="4">
        <f t="shared" si="189"/>
        <v>274179.65948911896</v>
      </c>
      <c r="I2410">
        <f xml:space="preserve">          IF($B2410&lt;=$B$9,        $D2410-$B$7*$B$6-$J$18*($D2410-$B$6), $J$16)</f>
        <v>60867.485740306882</v>
      </c>
      <c r="J2410">
        <f>EXP(-($J$17*B2410))*($I2410^(1-J$20)-1)/(1-J$20)</f>
        <v>213.04701407122198</v>
      </c>
      <c r="K2410">
        <f>IF(B2410&lt;=$B$9, EXP(-($B$5*B2410))*($B$7*$B$6+$J$18*(D2410-$B$6))*$B$20, "")</f>
        <v>39.301991691543293</v>
      </c>
      <c r="L2410" t="str">
        <f>IF(B2410&lt;=$B$9, "", EXP(-($B$5*B2410))*$B$20)</f>
        <v/>
      </c>
    </row>
    <row r="2411" spans="1:12" x14ac:dyDescent="0.25">
      <c r="A2411">
        <f t="shared" si="185"/>
        <v>48.89</v>
      </c>
      <c r="B2411">
        <v>23.89</v>
      </c>
      <c r="C2411" s="1">
        <f t="shared" si="186"/>
        <v>1.398681098</v>
      </c>
      <c r="D2411">
        <f t="shared" si="187"/>
        <v>69934.054900000003</v>
      </c>
      <c r="E2411" s="12">
        <f t="shared" si="188"/>
        <v>315733.49335632747</v>
      </c>
      <c r="F2411" s="1"/>
      <c r="G2411" s="4"/>
      <c r="H2411" s="4">
        <f t="shared" si="189"/>
        <v>274366.27864853706</v>
      </c>
      <c r="I2411">
        <f xml:space="preserve">          IF($B2411&lt;=$B$9,        $D2411-$B$7*$B$6-$J$18*($D2411-$B$6), $J$16)</f>
        <v>60868.235049452807</v>
      </c>
      <c r="J2411">
        <f>EXP(-($J$17*B2411))*($I2411^(1-J$20)-1)/(1-J$20)</f>
        <v>212.97377689359951</v>
      </c>
      <c r="K2411">
        <f>IF(B2411&lt;=$B$9, EXP(-($B$5*B2411))*($B$7*$B$6+$J$18*(D2411-$B$6))*$B$20, "")</f>
        <v>39.289070443341302</v>
      </c>
      <c r="L2411" t="str">
        <f>IF(B2411&lt;=$B$9, "", EXP(-($B$5*B2411))*$B$20)</f>
        <v/>
      </c>
    </row>
    <row r="2412" spans="1:12" x14ac:dyDescent="0.25">
      <c r="A2412">
        <f t="shared" si="185"/>
        <v>48.900000000000006</v>
      </c>
      <c r="B2412">
        <v>23.900000000000002</v>
      </c>
      <c r="C2412" s="1">
        <f t="shared" si="186"/>
        <v>1.3986997999999999</v>
      </c>
      <c r="D2412">
        <f t="shared" si="187"/>
        <v>69934.989999999991</v>
      </c>
      <c r="E2412" s="12">
        <f t="shared" si="188"/>
        <v>315953.80504900217</v>
      </c>
      <c r="F2412" s="1"/>
      <c r="G2412" s="4"/>
      <c r="H2412" s="4">
        <f t="shared" si="189"/>
        <v>274552.96504456952</v>
      </c>
      <c r="I2412">
        <f xml:space="preserve">          IF($B2412&lt;=$B$9,        $D2412-$B$7*$B$6-$J$18*($D2412-$B$6), $J$16)</f>
        <v>60868.979423172503</v>
      </c>
      <c r="J2412">
        <f>EXP(-($J$17*B2412))*($I2412^(1-J$20)-1)/(1-J$20)</f>
        <v>212.90055620939378</v>
      </c>
      <c r="K2412">
        <f>IF(B2412&lt;=$B$9, EXP(-($B$5*B2412))*($B$7*$B$6+$J$18*(D2412-$B$6))*$B$20, "")</f>
        <v>39.276147947182032</v>
      </c>
      <c r="L2412" t="str">
        <f>IF(B2412&lt;=$B$9, "", EXP(-($B$5*B2412))*$B$20)</f>
        <v/>
      </c>
    </row>
    <row r="2413" spans="1:12" x14ac:dyDescent="0.25">
      <c r="A2413">
        <f t="shared" si="185"/>
        <v>48.91</v>
      </c>
      <c r="B2413">
        <v>23.91</v>
      </c>
      <c r="C2413" s="1">
        <f t="shared" si="186"/>
        <v>1.3987183780000001</v>
      </c>
      <c r="D2413">
        <f t="shared" si="187"/>
        <v>69935.918900000004</v>
      </c>
      <c r="E2413" s="12">
        <f t="shared" si="188"/>
        <v>316174.19663746934</v>
      </c>
      <c r="F2413" s="1"/>
      <c r="G2413" s="4"/>
      <c r="H2413" s="4">
        <f t="shared" si="189"/>
        <v>274739.71868810337</v>
      </c>
      <c r="I2413">
        <f xml:space="preserve">          IF($B2413&lt;=$B$9,        $D2413-$B$7*$B$6-$J$18*($D2413-$B$6), $J$16)</f>
        <v>60869.718861465997</v>
      </c>
      <c r="J2413">
        <f>EXP(-($J$17*B2413))*($I2413^(1-J$20)-1)/(1-J$20)</f>
        <v>212.82735201922455</v>
      </c>
      <c r="K2413">
        <f>IF(B2413&lt;=$B$9, EXP(-($B$5*B2413))*($B$7*$B$6+$J$18*(D2413-$B$6))*$B$20, "")</f>
        <v>39.263224207438356</v>
      </c>
      <c r="L2413" t="str">
        <f>IF(B2413&lt;=$B$9, "", EXP(-($B$5*B2413))*$B$20)</f>
        <v/>
      </c>
    </row>
    <row r="2414" spans="1:12" x14ac:dyDescent="0.25">
      <c r="A2414">
        <f t="shared" si="185"/>
        <v>48.92</v>
      </c>
      <c r="B2414">
        <v>23.92</v>
      </c>
      <c r="C2414" s="1">
        <f t="shared" si="186"/>
        <v>1.398736832</v>
      </c>
      <c r="D2414">
        <f t="shared" si="187"/>
        <v>69936.8416</v>
      </c>
      <c r="E2414" s="12">
        <f t="shared" si="188"/>
        <v>316394.66813109245</v>
      </c>
      <c r="F2414" s="1"/>
      <c r="G2414" s="4"/>
      <c r="H2414" s="4">
        <f t="shared" si="189"/>
        <v>274926.53959002957</v>
      </c>
      <c r="I2414">
        <f xml:space="preserve">          IF($B2414&lt;=$B$9,        $D2414-$B$7*$B$6-$J$18*($D2414-$B$6), $J$16)</f>
        <v>60870.453364333247</v>
      </c>
      <c r="J2414">
        <f>EXP(-($J$17*B2414))*($I2414^(1-J$20)-1)/(1-J$20)</f>
        <v>212.75416432370665</v>
      </c>
      <c r="K2414">
        <f>IF(B2414&lt;=$B$9, EXP(-($B$5*B2414))*($B$7*$B$6+$J$18*(D2414-$B$6))*$B$20, "")</f>
        <v>39.250299228479491</v>
      </c>
      <c r="L2414" t="str">
        <f>IF(B2414&lt;=$B$9, "", EXP(-($B$5*B2414))*$B$20)</f>
        <v/>
      </c>
    </row>
    <row r="2415" spans="1:12" x14ac:dyDescent="0.25">
      <c r="A2415">
        <f t="shared" si="185"/>
        <v>48.93</v>
      </c>
      <c r="B2415">
        <v>23.93</v>
      </c>
      <c r="C2415" s="1">
        <f t="shared" si="186"/>
        <v>1.3987551620000001</v>
      </c>
      <c r="D2415">
        <f t="shared" si="187"/>
        <v>69937.758100000006</v>
      </c>
      <c r="E2415" s="12">
        <f t="shared" si="188"/>
        <v>316615.21953923831</v>
      </c>
      <c r="F2415" s="1"/>
      <c r="G2415" s="4"/>
      <c r="H2415" s="4">
        <f t="shared" si="189"/>
        <v>275113.42776124272</v>
      </c>
      <c r="I2415">
        <f xml:space="preserve">          IF($B2415&lt;=$B$9,        $D2415-$B$7*$B$6-$J$18*($D2415-$B$6), $J$16)</f>
        <v>60871.182931774289</v>
      </c>
      <c r="J2415">
        <f>EXP(-($J$17*B2415))*($I2415^(1-J$20)-1)/(1-J$20)</f>
        <v>212.68099312345052</v>
      </c>
      <c r="K2415">
        <f>IF(B2415&lt;=$B$9, EXP(-($B$5*B2415))*($B$7*$B$6+$J$18*(D2415-$B$6))*$B$20, "")</f>
        <v>39.237373014671135</v>
      </c>
      <c r="L2415" t="str">
        <f>IF(B2415&lt;=$B$9, "", EXP(-($B$5*B2415))*$B$20)</f>
        <v/>
      </c>
    </row>
    <row r="2416" spans="1:12" x14ac:dyDescent="0.25">
      <c r="A2416">
        <f t="shared" si="185"/>
        <v>48.94</v>
      </c>
      <c r="B2416">
        <v>23.94</v>
      </c>
      <c r="C2416" s="1">
        <f t="shared" si="186"/>
        <v>1.3987733680000001</v>
      </c>
      <c r="D2416">
        <f t="shared" si="187"/>
        <v>69938.66840000001</v>
      </c>
      <c r="E2416" s="12">
        <f t="shared" si="188"/>
        <v>316835.85087127704</v>
      </c>
      <c r="F2416" s="1"/>
      <c r="G2416" s="4"/>
      <c r="H2416" s="4">
        <f t="shared" si="189"/>
        <v>275300.38321264141</v>
      </c>
      <c r="I2416">
        <f xml:space="preserve">          IF($B2416&lt;=$B$9,        $D2416-$B$7*$B$6-$J$18*($D2416-$B$6), $J$16)</f>
        <v>60871.9075637891</v>
      </c>
      <c r="J2416">
        <f>EXP(-($J$17*B2416))*($I2416^(1-J$20)-1)/(1-J$20)</f>
        <v>212.60783841906161</v>
      </c>
      <c r="K2416">
        <f>IF(B2416&lt;=$B$9, EXP(-($B$5*B2416))*($B$7*$B$6+$J$18*(D2416-$B$6))*$B$20, "")</f>
        <v>39.224445570375387</v>
      </c>
      <c r="L2416" t="str">
        <f>IF(B2416&lt;=$B$9, "", EXP(-($B$5*B2416))*$B$20)</f>
        <v/>
      </c>
    </row>
    <row r="2417" spans="1:12" x14ac:dyDescent="0.25">
      <c r="A2417">
        <f t="shared" si="185"/>
        <v>48.95</v>
      </c>
      <c r="B2417">
        <v>23.950000000000003</v>
      </c>
      <c r="C2417" s="1">
        <f t="shared" si="186"/>
        <v>1.39879145</v>
      </c>
      <c r="D2417">
        <f t="shared" si="187"/>
        <v>69939.572500000009</v>
      </c>
      <c r="E2417" s="12">
        <f t="shared" si="188"/>
        <v>317056.56213658198</v>
      </c>
      <c r="F2417" s="1"/>
      <c r="G2417" s="4"/>
      <c r="H2417" s="4">
        <f t="shared" si="189"/>
        <v>275487.40595512796</v>
      </c>
      <c r="I2417">
        <f xml:space="preserve">          IF($B2417&lt;=$B$9,        $D2417-$B$7*$B$6-$J$18*($D2417-$B$6), $J$16)</f>
        <v>60872.627260377689</v>
      </c>
      <c r="J2417">
        <f>EXP(-($J$17*B2417))*($I2417^(1-J$20)-1)/(1-J$20)</f>
        <v>212.53470021114094</v>
      </c>
      <c r="K2417">
        <f>IF(B2417&lt;=$B$9, EXP(-($B$5*B2417))*($B$7*$B$6+$J$18*(D2417-$B$6))*$B$20, "")</f>
        <v>39.211516899950759</v>
      </c>
      <c r="L2417" t="str">
        <f>IF(B2417&lt;=$B$9, "", EXP(-($B$5*B2417))*$B$20)</f>
        <v/>
      </c>
    </row>
    <row r="2418" spans="1:12" x14ac:dyDescent="0.25">
      <c r="A2418">
        <f t="shared" si="185"/>
        <v>48.96</v>
      </c>
      <c r="B2418">
        <v>23.96</v>
      </c>
      <c r="C2418" s="1">
        <f t="shared" si="186"/>
        <v>1.398809408</v>
      </c>
      <c r="D2418">
        <f t="shared" si="187"/>
        <v>69940.470400000006</v>
      </c>
      <c r="E2418" s="12">
        <f t="shared" si="188"/>
        <v>317277.35334452981</v>
      </c>
      <c r="F2418" s="1"/>
      <c r="G2418" s="4"/>
      <c r="H2418" s="4">
        <f t="shared" si="189"/>
        <v>275674.49599960848</v>
      </c>
      <c r="I2418">
        <f xml:space="preserve">          IF($B2418&lt;=$B$9,        $D2418-$B$7*$B$6-$J$18*($D2418-$B$6), $J$16)</f>
        <v>60873.342021540047</v>
      </c>
      <c r="J2418">
        <f>EXP(-($J$17*B2418))*($I2418^(1-J$20)-1)/(1-J$20)</f>
        <v>212.46157850028482</v>
      </c>
      <c r="K2418">
        <f>IF(B2418&lt;=$B$9, EXP(-($B$5*B2418))*($B$7*$B$6+$J$18*(D2418-$B$6))*$B$20, "")</f>
        <v>39.198587007752252</v>
      </c>
      <c r="L2418" t="str">
        <f>IF(B2418&lt;=$B$9, "", EXP(-($B$5*B2418))*$B$20)</f>
        <v/>
      </c>
    </row>
    <row r="2419" spans="1:12" x14ac:dyDescent="0.25">
      <c r="A2419">
        <f t="shared" si="185"/>
        <v>48.97</v>
      </c>
      <c r="B2419">
        <v>23.970000000000002</v>
      </c>
      <c r="C2419" s="1">
        <f t="shared" si="186"/>
        <v>1.3988272419999999</v>
      </c>
      <c r="D2419">
        <f t="shared" si="187"/>
        <v>69941.362099999998</v>
      </c>
      <c r="E2419" s="12">
        <f t="shared" si="188"/>
        <v>317498.22450450039</v>
      </c>
      <c r="F2419" s="1"/>
      <c r="G2419" s="4"/>
      <c r="H2419" s="4">
        <f t="shared" si="189"/>
        <v>275861.65335699293</v>
      </c>
      <c r="I2419">
        <f xml:space="preserve">          IF($B2419&lt;=$B$9,        $D2419-$B$7*$B$6-$J$18*($D2419-$B$6), $J$16)</f>
        <v>60874.051847276176</v>
      </c>
      <c r="J2419">
        <f>EXP(-($J$17*B2419))*($I2419^(1-J$20)-1)/(1-J$20)</f>
        <v>212.38847328708479</v>
      </c>
      <c r="K2419">
        <f>IF(B2419&lt;=$B$9, EXP(-($B$5*B2419))*($B$7*$B$6+$J$18*(D2419-$B$6))*$B$20, "")</f>
        <v>39.185655898131238</v>
      </c>
      <c r="L2419" t="str">
        <f>IF(B2419&lt;=$B$9, "", EXP(-($B$5*B2419))*$B$20)</f>
        <v/>
      </c>
    </row>
    <row r="2420" spans="1:12" x14ac:dyDescent="0.25">
      <c r="A2420">
        <f t="shared" si="185"/>
        <v>48.980000000000004</v>
      </c>
      <c r="B2420">
        <v>23.98</v>
      </c>
      <c r="C2420" s="1">
        <f t="shared" si="186"/>
        <v>1.3988449520000001</v>
      </c>
      <c r="D2420">
        <f t="shared" si="187"/>
        <v>69942.247600000002</v>
      </c>
      <c r="E2420" s="12">
        <f t="shared" si="188"/>
        <v>317719.17562587699</v>
      </c>
      <c r="F2420" s="1"/>
      <c r="G2420" s="4"/>
      <c r="H2420" s="4">
        <f t="shared" si="189"/>
        <v>276048.87803819514</v>
      </c>
      <c r="I2420">
        <f xml:space="preserve">          IF($B2420&lt;=$B$9,        $D2420-$B$7*$B$6-$J$18*($D2420-$B$6), $J$16)</f>
        <v>60874.756737586096</v>
      </c>
      <c r="J2420">
        <f>EXP(-($J$17*B2420))*($I2420^(1-J$20)-1)/(1-J$20)</f>
        <v>212.3153845721279</v>
      </c>
      <c r="K2420">
        <f>IF(B2420&lt;=$B$9, EXP(-($B$5*B2420))*($B$7*$B$6+$J$18*(D2420-$B$6))*$B$20, "")</f>
        <v>39.172723575435576</v>
      </c>
      <c r="L2420" t="str">
        <f>IF(B2420&lt;=$B$9, "", EXP(-($B$5*B2420))*$B$20)</f>
        <v/>
      </c>
    </row>
    <row r="2421" spans="1:12" x14ac:dyDescent="0.25">
      <c r="A2421">
        <f t="shared" si="185"/>
        <v>48.99</v>
      </c>
      <c r="B2421">
        <v>23.990000000000002</v>
      </c>
      <c r="C2421" s="1">
        <f t="shared" si="186"/>
        <v>1.3988625380000002</v>
      </c>
      <c r="D2421">
        <f t="shared" si="187"/>
        <v>69943.126900000003</v>
      </c>
      <c r="E2421" s="12">
        <f t="shared" si="188"/>
        <v>317940.20671804604</v>
      </c>
      <c r="F2421" s="1"/>
      <c r="G2421" s="4"/>
      <c r="H2421" s="4">
        <f t="shared" si="189"/>
        <v>276236.17005413264</v>
      </c>
      <c r="I2421">
        <f xml:space="preserve">          IF($B2421&lt;=$B$9,        $D2421-$B$7*$B$6-$J$18*($D2421-$B$6), $J$16)</f>
        <v>60875.456692469787</v>
      </c>
      <c r="J2421">
        <f>EXP(-($J$17*B2421))*($I2421^(1-J$20)-1)/(1-J$20)</f>
        <v>212.24231235599638</v>
      </c>
      <c r="K2421">
        <f>IF(B2421&lt;=$B$9, EXP(-($B$5*B2421))*($B$7*$B$6+$J$18*(D2421-$B$6))*$B$20, "")</f>
        <v>39.159790044009497</v>
      </c>
      <c r="L2421" t="str">
        <f>IF(B2421&lt;=$B$9, "", EXP(-($B$5*B2421))*$B$20)</f>
        <v/>
      </c>
    </row>
    <row r="2422" spans="1:12" x14ac:dyDescent="0.25">
      <c r="A2422">
        <f t="shared" si="185"/>
        <v>49</v>
      </c>
      <c r="B2422">
        <v>24</v>
      </c>
      <c r="C2422" s="1">
        <f t="shared" si="186"/>
        <v>1.3988800000000001</v>
      </c>
      <c r="D2422">
        <f t="shared" si="187"/>
        <v>69944</v>
      </c>
      <c r="E2422" s="12">
        <f t="shared" si="188"/>
        <v>318161.31779039738</v>
      </c>
      <c r="F2422" s="1"/>
      <c r="G2422" s="4"/>
      <c r="H2422" s="4">
        <f t="shared" si="189"/>
        <v>276423.52941572689</v>
      </c>
      <c r="I2422">
        <f xml:space="preserve">          IF($B2422&lt;=$B$9,        $D2422-$B$7*$B$6-$J$18*($D2422-$B$6), $J$16)</f>
        <v>60876.151711927247</v>
      </c>
      <c r="J2422">
        <f>EXP(-($J$17*B2422))*($I2422^(1-J$20)-1)/(1-J$20)</f>
        <v>212.16925663926784</v>
      </c>
      <c r="K2422">
        <f>IF(B2422&lt;=$B$9, EXP(-($B$5*B2422))*($B$7*$B$6+$J$18*(D2422-$B$6))*$B$20, "")</f>
        <v>39.146855308193729</v>
      </c>
      <c r="L2422" t="str">
        <f>IF(B2422&lt;=$B$9, "", EXP(-($B$5*B2422))*$B$20)</f>
        <v/>
      </c>
    </row>
    <row r="2423" spans="1:12" x14ac:dyDescent="0.25">
      <c r="A2423">
        <f t="shared" si="185"/>
        <v>49.010000000000005</v>
      </c>
      <c r="B2423">
        <v>24.01</v>
      </c>
      <c r="C2423" s="1">
        <f t="shared" si="186"/>
        <v>1.398897338</v>
      </c>
      <c r="D2423">
        <f t="shared" si="187"/>
        <v>69944.866900000008</v>
      </c>
      <c r="E2423" s="12">
        <f t="shared" si="188"/>
        <v>318382.50885232404</v>
      </c>
      <c r="F2423" s="1"/>
      <c r="G2423" s="4"/>
      <c r="H2423" s="4">
        <f t="shared" si="189"/>
        <v>276610.95613390312</v>
      </c>
      <c r="I2423">
        <f xml:space="preserve">          IF($B2423&lt;=$B$9,        $D2423-$B$7*$B$6-$J$18*($D2423-$B$6), $J$16)</f>
        <v>60876.841795958491</v>
      </c>
      <c r="J2423">
        <f>EXP(-($J$17*B2423))*($I2423^(1-J$20)-1)/(1-J$20)</f>
        <v>212.09621742251539</v>
      </c>
      <c r="K2423">
        <f>IF(B2423&lt;=$B$9, EXP(-($B$5*B2423))*($B$7*$B$6+$J$18*(D2423-$B$6))*$B$20, "")</f>
        <v>39.133919372325423</v>
      </c>
      <c r="L2423" t="str">
        <f>IF(B2423&lt;=$B$9, "", EXP(-($B$5*B2423))*$B$20)</f>
        <v/>
      </c>
    </row>
    <row r="2424" spans="1:12" x14ac:dyDescent="0.25">
      <c r="A2424">
        <f t="shared" si="185"/>
        <v>49.019999999999996</v>
      </c>
      <c r="B2424">
        <v>24.02</v>
      </c>
      <c r="C2424" s="1">
        <f t="shared" si="186"/>
        <v>1.3989145519999999</v>
      </c>
      <c r="D2424">
        <f t="shared" si="187"/>
        <v>69945.727599999998</v>
      </c>
      <c r="E2424" s="12">
        <f t="shared" si="188"/>
        <v>318603.77991322236</v>
      </c>
      <c r="F2424" s="1"/>
      <c r="G2424" s="4"/>
      <c r="H2424" s="4">
        <f t="shared" si="189"/>
        <v>276798.45021959039</v>
      </c>
      <c r="I2424">
        <f xml:space="preserve">          IF($B2424&lt;=$B$9,        $D2424-$B$7*$B$6-$J$18*($D2424-$B$6), $J$16)</f>
        <v>60877.526944563506</v>
      </c>
      <c r="J2424">
        <f>EXP(-($J$17*B2424))*($I2424^(1-J$20)-1)/(1-J$20)</f>
        <v>212.02319470630741</v>
      </c>
      <c r="K2424">
        <f>IF(B2424&lt;=$B$9, EXP(-($B$5*B2424))*($B$7*$B$6+$J$18*(D2424-$B$6))*$B$20, "")</f>
        <v>39.120982240738151</v>
      </c>
      <c r="L2424" t="str">
        <f>IF(B2424&lt;=$B$9, "", EXP(-($B$5*B2424))*$B$20)</f>
        <v/>
      </c>
    </row>
    <row r="2425" spans="1:12" x14ac:dyDescent="0.25">
      <c r="A2425">
        <f t="shared" si="185"/>
        <v>49.03</v>
      </c>
      <c r="B2425">
        <v>24.03</v>
      </c>
      <c r="C2425" s="1">
        <f t="shared" si="186"/>
        <v>1.398931642</v>
      </c>
      <c r="D2425">
        <f t="shared" si="187"/>
        <v>69946.5821</v>
      </c>
      <c r="E2425" s="12">
        <f t="shared" si="188"/>
        <v>318825.130982492</v>
      </c>
      <c r="F2425" s="1"/>
      <c r="G2425" s="4"/>
      <c r="H2425" s="4">
        <f t="shared" si="189"/>
        <v>276986.01168372162</v>
      </c>
      <c r="I2425">
        <f xml:space="preserve">          IF($B2425&lt;=$B$9,        $D2425-$B$7*$B$6-$J$18*($D2425-$B$6), $J$16)</f>
        <v>60878.207157742298</v>
      </c>
      <c r="J2425">
        <f>EXP(-($J$17*B2425))*($I2425^(1-J$20)-1)/(1-J$20)</f>
        <v>211.9501884912076</v>
      </c>
      <c r="K2425">
        <f>IF(B2425&lt;=$B$9, EXP(-($B$5*B2425))*($B$7*$B$6+$J$18*(D2425-$B$6))*$B$20, "")</f>
        <v>39.108043917761982</v>
      </c>
      <c r="L2425" t="str">
        <f>IF(B2425&lt;=$B$9, "", EXP(-($B$5*B2425))*$B$20)</f>
        <v/>
      </c>
    </row>
    <row r="2426" spans="1:12" x14ac:dyDescent="0.25">
      <c r="A2426">
        <f t="shared" si="185"/>
        <v>49.040000000000006</v>
      </c>
      <c r="B2426">
        <v>24.040000000000003</v>
      </c>
      <c r="C2426" s="1">
        <f t="shared" si="186"/>
        <v>1.398948608</v>
      </c>
      <c r="D2426">
        <f t="shared" si="187"/>
        <v>69947.430399999997</v>
      </c>
      <c r="E2426" s="12">
        <f t="shared" si="188"/>
        <v>319046.5620695359</v>
      </c>
      <c r="F2426" s="1"/>
      <c r="G2426" s="4"/>
      <c r="H2426" s="4">
        <f t="shared" si="189"/>
        <v>277173.6405372335</v>
      </c>
      <c r="I2426">
        <f xml:space="preserve">          IF($B2426&lt;=$B$9,        $D2426-$B$7*$B$6-$J$18*($D2426-$B$6), $J$16)</f>
        <v>60878.882435494859</v>
      </c>
      <c r="J2426">
        <f>EXP(-($J$17*B2426))*($I2426^(1-J$20)-1)/(1-J$20)</f>
        <v>211.87719877777502</v>
      </c>
      <c r="K2426">
        <f>IF(B2426&lt;=$B$9, EXP(-($B$5*B2426))*($B$7*$B$6+$J$18*(D2426-$B$6))*$B$20, "")</f>
        <v>39.095104407723383</v>
      </c>
      <c r="L2426" t="str">
        <f>IF(B2426&lt;=$B$9, "", EXP(-($B$5*B2426))*$B$20)</f>
        <v/>
      </c>
    </row>
    <row r="2427" spans="1:12" x14ac:dyDescent="0.25">
      <c r="A2427">
        <f t="shared" si="185"/>
        <v>49.05</v>
      </c>
      <c r="B2427">
        <v>24.05</v>
      </c>
      <c r="C2427" s="1">
        <f t="shared" si="186"/>
        <v>1.3989654500000002</v>
      </c>
      <c r="D2427">
        <f t="shared" si="187"/>
        <v>69948.272500000006</v>
      </c>
      <c r="E2427" s="12">
        <f t="shared" si="188"/>
        <v>319268.07318376022</v>
      </c>
      <c r="F2427" s="1"/>
      <c r="G2427" s="4"/>
      <c r="H2427" s="4">
        <f t="shared" si="189"/>
        <v>277361.33679106657</v>
      </c>
      <c r="I2427">
        <f xml:space="preserve">          IF($B2427&lt;=$B$9,        $D2427-$B$7*$B$6-$J$18*($D2427-$B$6), $J$16)</f>
        <v>60879.552777821213</v>
      </c>
      <c r="J2427">
        <f>EXP(-($J$17*B2427))*($I2427^(1-J$20)-1)/(1-J$20)</f>
        <v>211.80422556656427</v>
      </c>
      <c r="K2427">
        <f>IF(B2427&lt;=$B$9, EXP(-($B$5*B2427))*($B$7*$B$6+$J$18*(D2427-$B$6))*$B$20, "")</f>
        <v>39.082163714945288</v>
      </c>
      <c r="L2427" t="str">
        <f>IF(B2427&lt;=$B$9, "", EXP(-($B$5*B2427))*$B$20)</f>
        <v/>
      </c>
    </row>
    <row r="2428" spans="1:12" x14ac:dyDescent="0.25">
      <c r="A2428">
        <f t="shared" si="185"/>
        <v>49.06</v>
      </c>
      <c r="B2428">
        <v>24.060000000000002</v>
      </c>
      <c r="C2428" s="1">
        <f t="shared" si="186"/>
        <v>1.3989821680000001</v>
      </c>
      <c r="D2428">
        <f t="shared" si="187"/>
        <v>69949.108399999997</v>
      </c>
      <c r="E2428" s="12">
        <f t="shared" si="188"/>
        <v>319489.66433457454</v>
      </c>
      <c r="F2428" s="1"/>
      <c r="G2428" s="4"/>
      <c r="H2428" s="4">
        <f t="shared" si="189"/>
        <v>277549.10045616521</v>
      </c>
      <c r="I2428">
        <f xml:space="preserve">          IF($B2428&lt;=$B$9,        $D2428-$B$7*$B$6-$J$18*($D2428-$B$6), $J$16)</f>
        <v>60880.218184721329</v>
      </c>
      <c r="J2428">
        <f>EXP(-($J$17*B2428))*($I2428^(1-J$20)-1)/(1-J$20)</f>
        <v>211.73126885812513</v>
      </c>
      <c r="K2428">
        <f>IF(B2428&lt;=$B$9, EXP(-($B$5*B2428))*($B$7*$B$6+$J$18*(D2428-$B$6))*$B$20, "")</f>
        <v>39.06922184374708</v>
      </c>
      <c r="L2428" t="str">
        <f>IF(B2428&lt;=$B$9, "", EXP(-($B$5*B2428))*$B$20)</f>
        <v/>
      </c>
    </row>
    <row r="2429" spans="1:12" x14ac:dyDescent="0.25">
      <c r="A2429">
        <f t="shared" si="185"/>
        <v>49.07</v>
      </c>
      <c r="B2429">
        <v>24.07</v>
      </c>
      <c r="C2429" s="1">
        <f t="shared" si="186"/>
        <v>1.398998762</v>
      </c>
      <c r="D2429">
        <f t="shared" si="187"/>
        <v>69949.938099999999</v>
      </c>
      <c r="E2429" s="12">
        <f t="shared" si="188"/>
        <v>319711.33553139167</v>
      </c>
      <c r="F2429" s="1"/>
      <c r="G2429" s="4"/>
      <c r="H2429" s="4">
        <f t="shared" si="189"/>
        <v>277736.93154347764</v>
      </c>
      <c r="I2429">
        <f xml:space="preserve">          IF($B2429&lt;=$B$9,        $D2429-$B$7*$B$6-$J$18*($D2429-$B$6), $J$16)</f>
        <v>60880.878656195222</v>
      </c>
      <c r="J2429">
        <f>EXP(-($J$17*B2429))*($I2429^(1-J$20)-1)/(1-J$20)</f>
        <v>211.65832865300294</v>
      </c>
      <c r="K2429">
        <f>IF(B2429&lt;=$B$9, EXP(-($B$5*B2429))*($B$7*$B$6+$J$18*(D2429-$B$6))*$B$20, "")</f>
        <v>39.056278798444616</v>
      </c>
      <c r="L2429" t="str">
        <f>IF(B2429&lt;=$B$9, "", EXP(-($B$5*B2429))*$B$20)</f>
        <v/>
      </c>
    </row>
    <row r="2430" spans="1:12" x14ac:dyDescent="0.25">
      <c r="A2430">
        <f t="shared" si="185"/>
        <v>49.08</v>
      </c>
      <c r="B2430">
        <v>24.080000000000002</v>
      </c>
      <c r="C2430" s="1">
        <f t="shared" si="186"/>
        <v>1.399015232</v>
      </c>
      <c r="D2430">
        <f t="shared" si="187"/>
        <v>69950.761599999998</v>
      </c>
      <c r="E2430" s="12">
        <f t="shared" si="188"/>
        <v>319933.08678362763</v>
      </c>
      <c r="F2430" s="1"/>
      <c r="G2430" s="4"/>
      <c r="H2430" s="4">
        <f t="shared" si="189"/>
        <v>277924.83006395592</v>
      </c>
      <c r="I2430">
        <f xml:space="preserve">          IF($B2430&lt;=$B$9,        $D2430-$B$7*$B$6-$J$18*($D2430-$B$6), $J$16)</f>
        <v>60881.534192242892</v>
      </c>
      <c r="J2430">
        <f>EXP(-($J$17*B2430))*($I2430^(1-J$20)-1)/(1-J$20)</f>
        <v>211.5854049517383</v>
      </c>
      <c r="K2430">
        <f>IF(B2430&lt;=$B$9, EXP(-($B$5*B2430))*($B$7*$B$6+$J$18*(D2430-$B$6))*$B$20, "")</f>
        <v>39.043334583350195</v>
      </c>
      <c r="L2430" t="str">
        <f>IF(B2430&lt;=$B$9, "", EXP(-($B$5*B2430))*$B$20)</f>
        <v/>
      </c>
    </row>
    <row r="2431" spans="1:12" x14ac:dyDescent="0.25">
      <c r="A2431">
        <f t="shared" si="185"/>
        <v>49.09</v>
      </c>
      <c r="B2431">
        <v>24.09</v>
      </c>
      <c r="C2431" s="1">
        <f t="shared" si="186"/>
        <v>1.399031578</v>
      </c>
      <c r="D2431">
        <f t="shared" si="187"/>
        <v>69951.578899999993</v>
      </c>
      <c r="E2431" s="12">
        <f t="shared" si="188"/>
        <v>320154.91810070188</v>
      </c>
      <c r="F2431" s="1"/>
      <c r="G2431" s="4"/>
      <c r="H2431" s="4">
        <f t="shared" si="189"/>
        <v>278112.79602855589</v>
      </c>
      <c r="I2431">
        <f xml:space="preserve">          IF($B2431&lt;=$B$9,        $D2431-$B$7*$B$6-$J$18*($D2431-$B$6), $J$16)</f>
        <v>60882.18479286434</v>
      </c>
      <c r="J2431">
        <f>EXP(-($J$17*B2431))*($I2431^(1-J$20)-1)/(1-J$20)</f>
        <v>211.51249775486724</v>
      </c>
      <c r="K2431">
        <f>IF(B2431&lt;=$B$9, EXP(-($B$5*B2431))*($B$7*$B$6+$J$18*(D2431-$B$6))*$B$20, "")</f>
        <v>39.030389202772561</v>
      </c>
      <c r="L2431" t="str">
        <f>IF(B2431&lt;=$B$9, "", EXP(-($B$5*B2431))*$B$20)</f>
        <v/>
      </c>
    </row>
    <row r="2432" spans="1:12" x14ac:dyDescent="0.25">
      <c r="A2432">
        <f t="shared" si="185"/>
        <v>49.1</v>
      </c>
      <c r="B2432">
        <v>24.1</v>
      </c>
      <c r="C2432" s="1">
        <f t="shared" si="186"/>
        <v>1.3990478</v>
      </c>
      <c r="D2432">
        <f t="shared" si="187"/>
        <v>69952.39</v>
      </c>
      <c r="E2432" s="12">
        <f t="shared" si="188"/>
        <v>320376.82949203713</v>
      </c>
      <c r="F2432" s="1"/>
      <c r="G2432" s="4"/>
      <c r="H2432" s="4">
        <f t="shared" si="189"/>
        <v>278300.82944823726</v>
      </c>
      <c r="I2432">
        <f xml:space="preserve">          IF($B2432&lt;=$B$9,        $D2432-$B$7*$B$6-$J$18*($D2432-$B$6), $J$16)</f>
        <v>60882.830458059572</v>
      </c>
      <c r="J2432">
        <f>EXP(-($J$17*B2432))*($I2432^(1-J$20)-1)/(1-J$20)</f>
        <v>211.43960706292125</v>
      </c>
      <c r="K2432">
        <f>IF(B2432&lt;=$B$9, EXP(-($B$5*B2432))*($B$7*$B$6+$J$18*(D2432-$B$6))*$B$20, "")</f>
        <v>39.017442661016943</v>
      </c>
      <c r="L2432" t="str">
        <f>IF(B2432&lt;=$B$9, "", EXP(-($B$5*B2432))*$B$20)</f>
        <v/>
      </c>
    </row>
    <row r="2433" spans="1:12" x14ac:dyDescent="0.25">
      <c r="A2433">
        <f t="shared" si="185"/>
        <v>49.11</v>
      </c>
      <c r="B2433">
        <v>24.11</v>
      </c>
      <c r="C2433" s="1">
        <f t="shared" si="186"/>
        <v>1.3990638980000001</v>
      </c>
      <c r="D2433">
        <f t="shared" si="187"/>
        <v>69953.194900000002</v>
      </c>
      <c r="E2433" s="12">
        <f t="shared" si="188"/>
        <v>320598.82096705935</v>
      </c>
      <c r="F2433" s="1"/>
      <c r="G2433" s="4"/>
      <c r="H2433" s="4">
        <f t="shared" si="189"/>
        <v>278488.93033396354</v>
      </c>
      <c r="I2433">
        <f xml:space="preserve">          IF($B2433&lt;=$B$9,        $D2433-$B$7*$B$6-$J$18*($D2433-$B$6), $J$16)</f>
        <v>60883.471187828574</v>
      </c>
      <c r="J2433">
        <f>EXP(-($J$17*B2433))*($I2433^(1-J$20)-1)/(1-J$20)</f>
        <v>211.36673287642714</v>
      </c>
      <c r="K2433">
        <f>IF(B2433&lt;=$B$9, EXP(-($B$5*B2433))*($B$7*$B$6+$J$18*(D2433-$B$6))*$B$20, "")</f>
        <v>39.004494962385017</v>
      </c>
      <c r="L2433" t="str">
        <f>IF(B2433&lt;=$B$9, "", EXP(-($B$5*B2433))*$B$20)</f>
        <v/>
      </c>
    </row>
    <row r="2434" spans="1:12" x14ac:dyDescent="0.25">
      <c r="A2434">
        <f t="shared" si="185"/>
        <v>49.120000000000005</v>
      </c>
      <c r="B2434">
        <v>24.12</v>
      </c>
      <c r="C2434" s="1">
        <f t="shared" si="186"/>
        <v>1.3990798720000002</v>
      </c>
      <c r="D2434">
        <f t="shared" si="187"/>
        <v>69953.993600000002</v>
      </c>
      <c r="E2434" s="12">
        <f t="shared" si="188"/>
        <v>320820.89253519784</v>
      </c>
      <c r="F2434" s="1"/>
      <c r="G2434" s="4"/>
      <c r="H2434" s="4">
        <f t="shared" si="189"/>
        <v>278677.09869670216</v>
      </c>
      <c r="I2434">
        <f xml:space="preserve">          IF($B2434&lt;=$B$9,        $D2434-$B$7*$B$6-$J$18*($D2434-$B$6), $J$16)</f>
        <v>60884.106982171346</v>
      </c>
      <c r="J2434">
        <f>EXP(-($J$17*B2434))*($I2434^(1-J$20)-1)/(1-J$20)</f>
        <v>211.29387519590719</v>
      </c>
      <c r="K2434">
        <f>IF(B2434&lt;=$B$9, EXP(-($B$5*B2434))*($B$7*$B$6+$J$18*(D2434-$B$6))*$B$20, "")</f>
        <v>38.991546111174927</v>
      </c>
      <c r="L2434" t="str">
        <f>IF(B2434&lt;=$B$9, "", EXP(-($B$5*B2434))*$B$20)</f>
        <v/>
      </c>
    </row>
    <row r="2435" spans="1:12" x14ac:dyDescent="0.25">
      <c r="A2435">
        <f t="shared" si="185"/>
        <v>49.13</v>
      </c>
      <c r="B2435">
        <v>24.130000000000003</v>
      </c>
      <c r="C2435" s="1">
        <f t="shared" si="186"/>
        <v>1.3990957220000002</v>
      </c>
      <c r="D2435">
        <f t="shared" si="187"/>
        <v>69954.786100000012</v>
      </c>
      <c r="E2435" s="12">
        <f t="shared" si="188"/>
        <v>321043.04420588515</v>
      </c>
      <c r="F2435" s="1"/>
      <c r="G2435" s="4"/>
      <c r="H2435" s="4">
        <f t="shared" si="189"/>
        <v>278865.33454742428</v>
      </c>
      <c r="I2435">
        <f xml:space="preserve">          IF($B2435&lt;=$B$9,        $D2435-$B$7*$B$6-$J$18*($D2435-$B$6), $J$16)</f>
        <v>60884.737841087903</v>
      </c>
      <c r="J2435">
        <f>EXP(-($J$17*B2435))*($I2435^(1-J$20)-1)/(1-J$20)</f>
        <v>211.22103402187901</v>
      </c>
      <c r="K2435">
        <f>IF(B2435&lt;=$B$9, EXP(-($B$5*B2435))*($B$7*$B$6+$J$18*(D2435-$B$6))*$B$20, "")</f>
        <v>38.978596111681298</v>
      </c>
      <c r="L2435" t="str">
        <f>IF(B2435&lt;=$B$9, "", EXP(-($B$5*B2435))*$B$20)</f>
        <v/>
      </c>
    </row>
    <row r="2436" spans="1:12" x14ac:dyDescent="0.25">
      <c r="A2436">
        <f t="shared" si="185"/>
        <v>49.14</v>
      </c>
      <c r="B2436">
        <v>24.14</v>
      </c>
      <c r="C2436" s="1">
        <f t="shared" si="186"/>
        <v>1.399111448</v>
      </c>
      <c r="D2436">
        <f t="shared" si="187"/>
        <v>69955.572400000005</v>
      </c>
      <c r="E2436" s="12">
        <f t="shared" si="188"/>
        <v>321265.2759885572</v>
      </c>
      <c r="F2436" s="1"/>
      <c r="G2436" s="4"/>
      <c r="H2436" s="4">
        <f t="shared" si="189"/>
        <v>279053.63789710501</v>
      </c>
      <c r="I2436">
        <f xml:space="preserve">          IF($B2436&lt;=$B$9,        $D2436-$B$7*$B$6-$J$18*($D2436-$B$6), $J$16)</f>
        <v>60885.363764578229</v>
      </c>
      <c r="J2436">
        <f>EXP(-($J$17*B2436))*($I2436^(1-J$20)-1)/(1-J$20)</f>
        <v>211.14820935485585</v>
      </c>
      <c r="K2436">
        <f>IF(B2436&lt;=$B$9, EXP(-($B$5*B2436))*($B$7*$B$6+$J$18*(D2436-$B$6))*$B$20, "")</f>
        <v>38.9656449681952</v>
      </c>
      <c r="L2436" t="str">
        <f>IF(B2436&lt;=$B$9, "", EXP(-($B$5*B2436))*$B$20)</f>
        <v/>
      </c>
    </row>
    <row r="2437" spans="1:12" x14ac:dyDescent="0.25">
      <c r="A2437">
        <f t="shared" si="185"/>
        <v>49.150000000000006</v>
      </c>
      <c r="B2437">
        <v>24.150000000000002</v>
      </c>
      <c r="C2437" s="1">
        <f t="shared" si="186"/>
        <v>1.3991270500000001</v>
      </c>
      <c r="D2437">
        <f t="shared" si="187"/>
        <v>69956.352500000008</v>
      </c>
      <c r="E2437" s="12">
        <f t="shared" si="188"/>
        <v>321487.58789265319</v>
      </c>
      <c r="F2437" s="1"/>
      <c r="G2437" s="4"/>
      <c r="H2437" s="4">
        <f t="shared" si="189"/>
        <v>279242.0087567232</v>
      </c>
      <c r="I2437">
        <f xml:space="preserve">          IF($B2437&lt;=$B$9,        $D2437-$B$7*$B$6-$J$18*($D2437-$B$6), $J$16)</f>
        <v>60885.984752642333</v>
      </c>
      <c r="J2437">
        <f>EXP(-($J$17*B2437))*($I2437^(1-J$20)-1)/(1-J$20)</f>
        <v>211.07540119534605</v>
      </c>
      <c r="K2437">
        <f>IF(B2437&lt;=$B$9, EXP(-($B$5*B2437))*($B$7*$B$6+$J$18*(D2437-$B$6))*$B$20, "")</f>
        <v>38.952692685004216</v>
      </c>
      <c r="L2437" t="str">
        <f>IF(B2437&lt;=$B$9, "", EXP(-($B$5*B2437))*$B$20)</f>
        <v/>
      </c>
    </row>
    <row r="2438" spans="1:12" x14ac:dyDescent="0.25">
      <c r="A2438">
        <f t="shared" si="185"/>
        <v>49.16</v>
      </c>
      <c r="B2438">
        <v>24.16</v>
      </c>
      <c r="C2438" s="1">
        <f t="shared" si="186"/>
        <v>1.3991425280000001</v>
      </c>
      <c r="D2438">
        <f t="shared" si="187"/>
        <v>69957.126400000008</v>
      </c>
      <c r="E2438" s="12">
        <f t="shared" si="188"/>
        <v>321709.97992761561</v>
      </c>
      <c r="F2438" s="1"/>
      <c r="G2438" s="4"/>
      <c r="H2438" s="4">
        <f t="shared" si="189"/>
        <v>279430.44713726162</v>
      </c>
      <c r="I2438">
        <f xml:space="preserve">          IF($B2438&lt;=$B$9,        $D2438-$B$7*$B$6-$J$18*($D2438-$B$6), $J$16)</f>
        <v>60886.600805280214</v>
      </c>
      <c r="J2438">
        <f>EXP(-($J$17*B2438))*($I2438^(1-J$20)-1)/(1-J$20)</f>
        <v>211.00260954385368</v>
      </c>
      <c r="K2438">
        <f>IF(B2438&lt;=$B$9, EXP(-($B$5*B2438))*($B$7*$B$6+$J$18*(D2438-$B$6))*$B$20, "")</f>
        <v>38.939739266392337</v>
      </c>
      <c r="L2438" t="str">
        <f>IF(B2438&lt;=$B$9, "", EXP(-($B$5*B2438))*$B$20)</f>
        <v/>
      </c>
    </row>
    <row r="2439" spans="1:12" x14ac:dyDescent="0.25">
      <c r="A2439">
        <f t="shared" si="185"/>
        <v>49.17</v>
      </c>
      <c r="B2439">
        <v>24.17</v>
      </c>
      <c r="C2439" s="1">
        <f t="shared" si="186"/>
        <v>1.3991578819999999</v>
      </c>
      <c r="D2439">
        <f t="shared" si="187"/>
        <v>69957.89409999999</v>
      </c>
      <c r="E2439" s="12">
        <f t="shared" si="188"/>
        <v>321932.4521028903</v>
      </c>
      <c r="F2439" s="1"/>
      <c r="G2439" s="4"/>
      <c r="H2439" s="4">
        <f t="shared" si="189"/>
        <v>279618.95304970688</v>
      </c>
      <c r="I2439">
        <f xml:space="preserve">          IF($B2439&lt;=$B$9,        $D2439-$B$7*$B$6-$J$18*($D2439-$B$6), $J$16)</f>
        <v>60887.211922491857</v>
      </c>
      <c r="J2439">
        <f>EXP(-($J$17*B2439))*($I2439^(1-J$20)-1)/(1-J$20)</f>
        <v>210.92983440087809</v>
      </c>
      <c r="K2439">
        <f>IF(B2439&lt;=$B$9, EXP(-($B$5*B2439))*($B$7*$B$6+$J$18*(D2439-$B$6))*$B$20, "")</f>
        <v>38.926784716640093</v>
      </c>
      <c r="L2439" t="str">
        <f>IF(B2439&lt;=$B$9, "", EXP(-($B$5*B2439))*$B$20)</f>
        <v/>
      </c>
    </row>
    <row r="2440" spans="1:12" x14ac:dyDescent="0.25">
      <c r="A2440">
        <f t="shared" si="185"/>
        <v>49.18</v>
      </c>
      <c r="B2440">
        <v>24.18</v>
      </c>
      <c r="C2440" s="1">
        <f t="shared" si="186"/>
        <v>1.3991731120000002</v>
      </c>
      <c r="D2440">
        <f t="shared" si="187"/>
        <v>69958.655600000013</v>
      </c>
      <c r="E2440" s="12">
        <f t="shared" si="188"/>
        <v>322155.00442792632</v>
      </c>
      <c r="F2440" s="1"/>
      <c r="G2440" s="4"/>
      <c r="H2440" s="4">
        <f t="shared" si="189"/>
        <v>279807.52650504938</v>
      </c>
      <c r="I2440">
        <f xml:space="preserve">          IF($B2440&lt;=$B$9,        $D2440-$B$7*$B$6-$J$18*($D2440-$B$6), $J$16)</f>
        <v>60887.818104277299</v>
      </c>
      <c r="J2440">
        <f>EXP(-($J$17*B2440))*($I2440^(1-J$20)-1)/(1-J$20)</f>
        <v>210.85707576691405</v>
      </c>
      <c r="K2440">
        <f>IF(B2440&lt;=$B$9, EXP(-($B$5*B2440))*($B$7*$B$6+$J$18*(D2440-$B$6))*$B$20, "")</f>
        <v>38.913829040024488</v>
      </c>
      <c r="L2440" t="str">
        <f>IF(B2440&lt;=$B$9, "", EXP(-($B$5*B2440))*$B$20)</f>
        <v/>
      </c>
    </row>
    <row r="2441" spans="1:12" x14ac:dyDescent="0.25">
      <c r="A2441">
        <f t="shared" si="185"/>
        <v>49.19</v>
      </c>
      <c r="B2441">
        <v>24.19</v>
      </c>
      <c r="C2441" s="1">
        <f t="shared" si="186"/>
        <v>1.3991882180000002</v>
      </c>
      <c r="D2441">
        <f t="shared" si="187"/>
        <v>69959.410900000003</v>
      </c>
      <c r="E2441" s="12">
        <f t="shared" si="188"/>
        <v>322377.63691217609</v>
      </c>
      <c r="F2441" s="1"/>
      <c r="G2441" s="4"/>
      <c r="H2441" s="4">
        <f t="shared" si="189"/>
        <v>279996.16751428338</v>
      </c>
      <c r="I2441">
        <f xml:space="preserve">          IF($B2441&lt;=$B$9,        $D2441-$B$7*$B$6-$J$18*($D2441-$B$6), $J$16)</f>
        <v>60888.419350636497</v>
      </c>
      <c r="J2441">
        <f>EXP(-($J$17*B2441))*($I2441^(1-J$20)-1)/(1-J$20)</f>
        <v>210.78433364245186</v>
      </c>
      <c r="K2441">
        <f>IF(B2441&lt;=$B$9, EXP(-($B$5*B2441))*($B$7*$B$6+$J$18*(D2441-$B$6))*$B$20, "")</f>
        <v>38.900872240818948</v>
      </c>
      <c r="L2441" t="str">
        <f>IF(B2441&lt;=$B$9, "", EXP(-($B$5*B2441))*$B$20)</f>
        <v/>
      </c>
    </row>
    <row r="2442" spans="1:12" x14ac:dyDescent="0.25">
      <c r="A2442">
        <f t="shared" si="185"/>
        <v>49.2</v>
      </c>
      <c r="B2442">
        <v>24.200000000000003</v>
      </c>
      <c r="C2442" s="1">
        <f t="shared" si="186"/>
        <v>1.3992032000000001</v>
      </c>
      <c r="D2442">
        <f t="shared" si="187"/>
        <v>69960.160000000003</v>
      </c>
      <c r="E2442" s="12">
        <f t="shared" si="188"/>
        <v>322600.34956509538</v>
      </c>
      <c r="F2442" s="1"/>
      <c r="G2442" s="4"/>
      <c r="H2442" s="4">
        <f t="shared" si="189"/>
        <v>280184.87608840701</v>
      </c>
      <c r="I2442">
        <f xml:space="preserve">          IF($B2442&lt;=$B$9,        $D2442-$B$7*$B$6-$J$18*($D2442-$B$6), $J$16)</f>
        <v>60889.015661569487</v>
      </c>
      <c r="J2442">
        <f>EXP(-($J$17*B2442))*($I2442^(1-J$20)-1)/(1-J$20)</f>
        <v>210.71160802797721</v>
      </c>
      <c r="K2442">
        <f>IF(B2442&lt;=$B$9, EXP(-($B$5*B2442))*($B$7*$B$6+$J$18*(D2442-$B$6))*$B$20, "")</f>
        <v>38.887914323293444</v>
      </c>
      <c r="L2442" t="str">
        <f>IF(B2442&lt;=$B$9, "", EXP(-($B$5*B2442))*$B$20)</f>
        <v/>
      </c>
    </row>
    <row r="2443" spans="1:12" x14ac:dyDescent="0.25">
      <c r="A2443">
        <f t="shared" si="185"/>
        <v>49.21</v>
      </c>
      <c r="B2443">
        <v>24.21</v>
      </c>
      <c r="C2443" s="1">
        <f t="shared" si="186"/>
        <v>1.399218058</v>
      </c>
      <c r="D2443">
        <f t="shared" si="187"/>
        <v>69960.902900000001</v>
      </c>
      <c r="E2443" s="12">
        <f t="shared" si="188"/>
        <v>322823.14239614317</v>
      </c>
      <c r="F2443" s="1"/>
      <c r="G2443" s="4"/>
      <c r="H2443" s="4">
        <f t="shared" si="189"/>
        <v>280373.65223842225</v>
      </c>
      <c r="I2443">
        <f xml:space="preserve">          IF($B2443&lt;=$B$9,        $D2443-$B$7*$B$6-$J$18*($D2443-$B$6), $J$16)</f>
        <v>60889.607037076239</v>
      </c>
      <c r="J2443">
        <f>EXP(-($J$17*B2443))*($I2443^(1-J$20)-1)/(1-J$20)</f>
        <v>210.63889892397131</v>
      </c>
      <c r="K2443">
        <f>IF(B2443&lt;=$B$9, EXP(-($B$5*B2443))*($B$7*$B$6+$J$18*(D2443-$B$6))*$B$20, "")</f>
        <v>38.874955291714407</v>
      </c>
      <c r="L2443" t="str">
        <f>IF(B2443&lt;=$B$9, "", EXP(-($B$5*B2443))*$B$20)</f>
        <v/>
      </c>
    </row>
    <row r="2444" spans="1:12" x14ac:dyDescent="0.25">
      <c r="A2444">
        <f t="shared" si="185"/>
        <v>49.22</v>
      </c>
      <c r="B2444">
        <v>24.220000000000002</v>
      </c>
      <c r="C2444" s="1">
        <f t="shared" si="186"/>
        <v>1.3992327920000001</v>
      </c>
      <c r="D2444">
        <f t="shared" si="187"/>
        <v>69961.63960000001</v>
      </c>
      <c r="E2444" s="12">
        <f t="shared" si="188"/>
        <v>323046.01541478181</v>
      </c>
      <c r="F2444" s="1"/>
      <c r="G2444" s="4"/>
      <c r="H2444" s="4">
        <f t="shared" si="189"/>
        <v>280562.49597533495</v>
      </c>
      <c r="I2444">
        <f xml:space="preserve">          IF($B2444&lt;=$B$9,        $D2444-$B$7*$B$6-$J$18*($D2444-$B$6), $J$16)</f>
        <v>60890.193477156783</v>
      </c>
      <c r="J2444">
        <f>EXP(-($J$17*B2444))*($I2444^(1-J$20)-1)/(1-J$20)</f>
        <v>210.56620633091077</v>
      </c>
      <c r="K2444">
        <f>IF(B2444&lt;=$B$9, EXP(-($B$5*B2444))*($B$7*$B$6+$J$18*(D2444-$B$6))*$B$20, "")</f>
        <v>38.861995150344768</v>
      </c>
      <c r="L2444" t="str">
        <f>IF(B2444&lt;=$B$9, "", EXP(-($B$5*B2444))*$B$20)</f>
        <v/>
      </c>
    </row>
    <row r="2445" spans="1:12" x14ac:dyDescent="0.25">
      <c r="A2445">
        <f t="shared" si="185"/>
        <v>49.230000000000004</v>
      </c>
      <c r="B2445">
        <v>24.23</v>
      </c>
      <c r="C2445" s="1">
        <f t="shared" si="186"/>
        <v>1.3992474019999999</v>
      </c>
      <c r="D2445">
        <f t="shared" si="187"/>
        <v>69962.3701</v>
      </c>
      <c r="E2445" s="12">
        <f t="shared" si="188"/>
        <v>323268.96863047697</v>
      </c>
      <c r="F2445" s="1"/>
      <c r="G2445" s="4"/>
      <c r="H2445" s="4">
        <f t="shared" si="189"/>
        <v>280751.40731015475</v>
      </c>
      <c r="I2445">
        <f xml:space="preserve">          IF($B2445&lt;=$B$9,        $D2445-$B$7*$B$6-$J$18*($D2445-$B$6), $J$16)</f>
        <v>60890.774981811082</v>
      </c>
      <c r="J2445">
        <f>EXP(-($J$17*B2445))*($I2445^(1-J$20)-1)/(1-J$20)</f>
        <v>210.49353024926756</v>
      </c>
      <c r="K2445">
        <f>IF(B2445&lt;=$B$9, EXP(-($B$5*B2445))*($B$7*$B$6+$J$18*(D2445-$B$6))*$B$20, "")</f>
        <v>38.849033903443896</v>
      </c>
      <c r="L2445" t="str">
        <f>IF(B2445&lt;=$B$9, "", EXP(-($B$5*B2445))*$B$20)</f>
        <v/>
      </c>
    </row>
    <row r="2446" spans="1:12" x14ac:dyDescent="0.25">
      <c r="A2446">
        <f t="shared" si="185"/>
        <v>49.24</v>
      </c>
      <c r="B2446">
        <v>24.240000000000002</v>
      </c>
      <c r="C2446" s="1">
        <f t="shared" si="186"/>
        <v>1.3992618879999998</v>
      </c>
      <c r="D2446">
        <f t="shared" si="187"/>
        <v>69963.094399999987</v>
      </c>
      <c r="E2446" s="12">
        <f t="shared" si="188"/>
        <v>323492.00205269764</v>
      </c>
      <c r="F2446" s="1"/>
      <c r="G2446" s="4"/>
      <c r="H2446" s="4">
        <f t="shared" si="189"/>
        <v>280940.38625389518</v>
      </c>
      <c r="I2446">
        <f xml:space="preserve">          IF($B2446&lt;=$B$9,        $D2446-$B$7*$B$6-$J$18*($D2446-$B$6), $J$16)</f>
        <v>60891.351551039159</v>
      </c>
      <c r="J2446">
        <f>EXP(-($J$17*B2446))*($I2446^(1-J$20)-1)/(1-J$20)</f>
        <v>210.42087067950933</v>
      </c>
      <c r="K2446">
        <f>IF(B2446&lt;=$B$9, EXP(-($B$5*B2446))*($B$7*$B$6+$J$18*(D2446-$B$6))*$B$20, "")</f>
        <v>38.836071555267729</v>
      </c>
      <c r="L2446" t="str">
        <f>IF(B2446&lt;=$B$9, "", EXP(-($B$5*B2446))*$B$20)</f>
        <v/>
      </c>
    </row>
    <row r="2447" spans="1:12" x14ac:dyDescent="0.25">
      <c r="A2447">
        <f t="shared" si="185"/>
        <v>49.25</v>
      </c>
      <c r="B2447">
        <v>24.25</v>
      </c>
      <c r="C2447" s="1">
        <f t="shared" si="186"/>
        <v>1.39927625</v>
      </c>
      <c r="D2447">
        <f t="shared" si="187"/>
        <v>69963.8125</v>
      </c>
      <c r="E2447" s="12">
        <f t="shared" si="188"/>
        <v>323715.11569091608</v>
      </c>
      <c r="F2447" s="1"/>
      <c r="G2447" s="4"/>
      <c r="H2447" s="4">
        <f t="shared" si="189"/>
        <v>281129.43281757366</v>
      </c>
      <c r="I2447">
        <f xml:space="preserve">          IF($B2447&lt;=$B$9,        $D2447-$B$7*$B$6-$J$18*($D2447-$B$6), $J$16)</f>
        <v>60891.923184841035</v>
      </c>
      <c r="J2447">
        <f>EXP(-($J$17*B2447))*($I2447^(1-J$20)-1)/(1-J$20)</f>
        <v>210.34822762209916</v>
      </c>
      <c r="K2447">
        <f>IF(B2447&lt;=$B$9, EXP(-($B$5*B2447))*($B$7*$B$6+$J$18*(D2447-$B$6))*$B$20, "")</f>
        <v>38.823108110068659</v>
      </c>
      <c r="L2447" t="str">
        <f>IF(B2447&lt;=$B$9, "", EXP(-($B$5*B2447))*$B$20)</f>
        <v/>
      </c>
    </row>
    <row r="2448" spans="1:12" x14ac:dyDescent="0.25">
      <c r="A2448">
        <f t="shared" si="185"/>
        <v>49.260000000000005</v>
      </c>
      <c r="B2448">
        <v>24.26</v>
      </c>
      <c r="C2448" s="1">
        <f t="shared" si="186"/>
        <v>1.3992904880000001</v>
      </c>
      <c r="D2448">
        <f t="shared" si="187"/>
        <v>69964.524400000009</v>
      </c>
      <c r="E2448" s="12">
        <f t="shared" si="188"/>
        <v>323938.3095546079</v>
      </c>
      <c r="F2448" s="1"/>
      <c r="G2448" s="4"/>
      <c r="H2448" s="4">
        <f t="shared" si="189"/>
        <v>281318.54701221141</v>
      </c>
      <c r="I2448">
        <f xml:space="preserve">          IF($B2448&lt;=$B$9,        $D2448-$B$7*$B$6-$J$18*($D2448-$B$6), $J$16)</f>
        <v>60892.48988321668</v>
      </c>
      <c r="J2448">
        <f>EXP(-($J$17*B2448))*($I2448^(1-J$20)-1)/(1-J$20)</f>
        <v>210.27560107749542</v>
      </c>
      <c r="K2448">
        <f>IF(B2448&lt;=$B$9, EXP(-($B$5*B2448))*($B$7*$B$6+$J$18*(D2448-$B$6))*$B$20, "")</f>
        <v>38.810143572095583</v>
      </c>
      <c r="L2448" t="str">
        <f>IF(B2448&lt;=$B$9, "", EXP(-($B$5*B2448))*$B$20)</f>
        <v/>
      </c>
    </row>
    <row r="2449" spans="1:12" x14ac:dyDescent="0.25">
      <c r="A2449">
        <f t="shared" si="185"/>
        <v>49.269999999999996</v>
      </c>
      <c r="B2449">
        <v>24.27</v>
      </c>
      <c r="C2449" s="1">
        <f t="shared" si="186"/>
        <v>1.399304602</v>
      </c>
      <c r="D2449">
        <f t="shared" si="187"/>
        <v>69965.230100000001</v>
      </c>
      <c r="E2449" s="12">
        <f t="shared" si="188"/>
        <v>324161.58365325199</v>
      </c>
      <c r="F2449" s="1"/>
      <c r="G2449" s="4"/>
      <c r="H2449" s="4">
        <f t="shared" si="189"/>
        <v>281507.72884883353</v>
      </c>
      <c r="I2449">
        <f xml:space="preserve">          IF($B2449&lt;=$B$9,        $D2449-$B$7*$B$6-$J$18*($D2449-$B$6), $J$16)</f>
        <v>60893.051646166081</v>
      </c>
      <c r="J2449">
        <f>EXP(-($J$17*B2449))*($I2449^(1-J$20)-1)/(1-J$20)</f>
        <v>210.20299104615214</v>
      </c>
      <c r="K2449">
        <f>IF(B2449&lt;=$B$9, EXP(-($B$5*B2449))*($B$7*$B$6+$J$18*(D2449-$B$6))*$B$20, "")</f>
        <v>38.797177945593852</v>
      </c>
      <c r="L2449" t="str">
        <f>IF(B2449&lt;=$B$9, "", EXP(-($B$5*B2449))*$B$20)</f>
        <v/>
      </c>
    </row>
    <row r="2450" spans="1:12" x14ac:dyDescent="0.25">
      <c r="A2450">
        <f t="shared" si="185"/>
        <v>49.28</v>
      </c>
      <c r="B2450">
        <v>24.28</v>
      </c>
      <c r="C2450" s="1">
        <f t="shared" si="186"/>
        <v>1.399318592</v>
      </c>
      <c r="D2450">
        <f t="shared" si="187"/>
        <v>69965.929600000003</v>
      </c>
      <c r="E2450" s="12">
        <f t="shared" si="188"/>
        <v>324384.93799633061</v>
      </c>
      <c r="F2450" s="1"/>
      <c r="G2450" s="4"/>
      <c r="H2450" s="4">
        <f t="shared" si="189"/>
        <v>281696.97833846894</v>
      </c>
      <c r="I2450">
        <f xml:space="preserve">          IF($B2450&lt;=$B$9,        $D2450-$B$7*$B$6-$J$18*($D2450-$B$6), $J$16)</f>
        <v>60893.608473689274</v>
      </c>
      <c r="J2450">
        <f>EXP(-($J$17*B2450))*($I2450^(1-J$20)-1)/(1-J$20)</f>
        <v>210.13039752851878</v>
      </c>
      <c r="K2450">
        <f>IF(B2450&lt;=$B$9, EXP(-($B$5*B2450))*($B$7*$B$6+$J$18*(D2450-$B$6))*$B$20, "")</f>
        <v>38.784211234805397</v>
      </c>
      <c r="L2450" t="str">
        <f>IF(B2450&lt;=$B$9, "", EXP(-($B$5*B2450))*$B$20)</f>
        <v/>
      </c>
    </row>
    <row r="2451" spans="1:12" x14ac:dyDescent="0.25">
      <c r="A2451">
        <f t="shared" si="185"/>
        <v>49.290000000000006</v>
      </c>
      <c r="B2451">
        <v>24.290000000000003</v>
      </c>
      <c r="C2451" s="1">
        <f t="shared" si="186"/>
        <v>1.3993324579999999</v>
      </c>
      <c r="D2451">
        <f t="shared" si="187"/>
        <v>69966.622900000002</v>
      </c>
      <c r="E2451" s="12">
        <f t="shared" si="188"/>
        <v>324608.37259332935</v>
      </c>
      <c r="F2451" s="1"/>
      <c r="G2451" s="4"/>
      <c r="H2451" s="4">
        <f t="shared" si="189"/>
        <v>281886.29549215053</v>
      </c>
      <c r="I2451">
        <f xml:space="preserve">          IF($B2451&lt;=$B$9,        $D2451-$B$7*$B$6-$J$18*($D2451-$B$6), $J$16)</f>
        <v>60894.160365786243</v>
      </c>
      <c r="J2451">
        <f>EXP(-($J$17*B2451))*($I2451^(1-J$20)-1)/(1-J$20)</f>
        <v>210.05782052504028</v>
      </c>
      <c r="K2451">
        <f>IF(B2451&lt;=$B$9, EXP(-($B$5*B2451))*($B$7*$B$6+$J$18*(D2451-$B$6))*$B$20, "")</f>
        <v>38.771243443968579</v>
      </c>
      <c r="L2451" t="str">
        <f>IF(B2451&lt;=$B$9, "", EXP(-($B$5*B2451))*$B$20)</f>
        <v/>
      </c>
    </row>
    <row r="2452" spans="1:12" x14ac:dyDescent="0.25">
      <c r="A2452">
        <f t="shared" si="185"/>
        <v>49.3</v>
      </c>
      <c r="B2452">
        <v>24.3</v>
      </c>
      <c r="C2452" s="1">
        <f t="shared" si="186"/>
        <v>1.3993462000000001</v>
      </c>
      <c r="D2452">
        <f t="shared" si="187"/>
        <v>69967.31</v>
      </c>
      <c r="E2452" s="12">
        <f t="shared" si="188"/>
        <v>324831.88745373703</v>
      </c>
      <c r="F2452" s="1"/>
      <c r="G2452" s="4"/>
      <c r="H2452" s="4">
        <f t="shared" si="189"/>
        <v>282075.68032091489</v>
      </c>
      <c r="I2452">
        <f xml:space="preserve">          IF($B2452&lt;=$B$9,        $D2452-$B$7*$B$6-$J$18*($D2452-$B$6), $J$16)</f>
        <v>60894.707322456976</v>
      </c>
      <c r="J2452">
        <f>EXP(-($J$17*B2452))*($I2452^(1-J$20)-1)/(1-J$20)</f>
        <v>209.98526003615709</v>
      </c>
      <c r="K2452">
        <f>IF(B2452&lt;=$B$9, EXP(-($B$5*B2452))*($B$7*$B$6+$J$18*(D2452-$B$6))*$B$20, "")</f>
        <v>38.758274577318303</v>
      </c>
      <c r="L2452" t="str">
        <f>IF(B2452&lt;=$B$9, "", EXP(-($B$5*B2452))*$B$20)</f>
        <v/>
      </c>
    </row>
    <row r="2453" spans="1:12" x14ac:dyDescent="0.25">
      <c r="A2453">
        <f t="shared" si="185"/>
        <v>49.31</v>
      </c>
      <c r="B2453">
        <v>24.310000000000002</v>
      </c>
      <c r="C2453" s="1">
        <f t="shared" si="186"/>
        <v>1.399359818</v>
      </c>
      <c r="D2453">
        <f t="shared" si="187"/>
        <v>69967.990900000004</v>
      </c>
      <c r="E2453" s="12">
        <f t="shared" si="188"/>
        <v>325055.48258704582</v>
      </c>
      <c r="F2453" s="1"/>
      <c r="G2453" s="4"/>
      <c r="H2453" s="4">
        <f t="shared" si="189"/>
        <v>282265.13283580262</v>
      </c>
      <c r="I2453">
        <f xml:space="preserve">          IF($B2453&lt;=$B$9,        $D2453-$B$7*$B$6-$J$18*($D2453-$B$6), $J$16)</f>
        <v>60895.2493437015</v>
      </c>
      <c r="J2453">
        <f>EXP(-($J$17*B2453))*($I2453^(1-J$20)-1)/(1-J$20)</f>
        <v>209.91271606230518</v>
      </c>
      <c r="K2453">
        <f>IF(B2453&lt;=$B$9, EXP(-($B$5*B2453))*($B$7*$B$6+$J$18*(D2453-$B$6))*$B$20, "")</f>
        <v>38.74530463908598</v>
      </c>
      <c r="L2453" t="str">
        <f>IF(B2453&lt;=$B$9, "", EXP(-($B$5*B2453))*$B$20)</f>
        <v/>
      </c>
    </row>
    <row r="2454" spans="1:12" x14ac:dyDescent="0.25">
      <c r="A2454">
        <f t="shared" si="185"/>
        <v>49.32</v>
      </c>
      <c r="B2454">
        <v>24.32</v>
      </c>
      <c r="C2454" s="1">
        <f t="shared" si="186"/>
        <v>1.399373312</v>
      </c>
      <c r="D2454">
        <f t="shared" si="187"/>
        <v>69968.665600000008</v>
      </c>
      <c r="E2454" s="12">
        <f t="shared" si="188"/>
        <v>325279.1580027513</v>
      </c>
      <c r="F2454" s="1"/>
      <c r="G2454" s="4"/>
      <c r="H2454" s="4">
        <f t="shared" si="189"/>
        <v>282454.65304785816</v>
      </c>
      <c r="I2454">
        <f xml:space="preserve">          IF($B2454&lt;=$B$9,        $D2454-$B$7*$B$6-$J$18*($D2454-$B$6), $J$16)</f>
        <v>60895.786429519794</v>
      </c>
      <c r="J2454">
        <f>EXP(-($J$17*B2454))*($I2454^(1-J$20)-1)/(1-J$20)</f>
        <v>209.84018860391598</v>
      </c>
      <c r="K2454">
        <f>IF(B2454&lt;=$B$9, EXP(-($B$5*B2454))*($B$7*$B$6+$J$18*(D2454-$B$6))*$B$20, "")</f>
        <v>38.732333633499515</v>
      </c>
      <c r="L2454" t="str">
        <f>IF(B2454&lt;=$B$9, "", EXP(-($B$5*B2454))*$B$20)</f>
        <v/>
      </c>
    </row>
    <row r="2455" spans="1:12" x14ac:dyDescent="0.25">
      <c r="A2455">
        <f t="shared" ref="A2455:A2518" si="190">B2455+25</f>
        <v>49.33</v>
      </c>
      <c r="B2455">
        <v>24.330000000000002</v>
      </c>
      <c r="C2455" s="1">
        <f t="shared" ref="C2455:C2518" si="191">$B$2+$B$3*B2455+$B$4*B2455^2</f>
        <v>1.399386682</v>
      </c>
      <c r="D2455">
        <f t="shared" ref="D2455:D2518" si="192">$B$6*C2455</f>
        <v>69969.334100000007</v>
      </c>
      <c r="E2455" s="12">
        <f t="shared" ref="E2455:E2518" si="193">IF($B2455&lt;$B$9,      E2454+($B$5*E2454+$B$7*$B$6+$B$8*($D2455-$B$6))*$B$20,           E2454+($B$5*E2454-$B$12)*$B$20)</f>
        <v>325502.91371035227</v>
      </c>
      <c r="F2455" s="1"/>
      <c r="G2455" s="4"/>
      <c r="H2455" s="4">
        <f t="shared" si="189"/>
        <v>282644.24096812971</v>
      </c>
      <c r="I2455">
        <f xml:space="preserve">          IF($B2455&lt;=$B$9,        $D2455-$B$7*$B$6-$J$18*($D2455-$B$6), $J$16)</f>
        <v>60896.318579911866</v>
      </c>
      <c r="J2455">
        <f>EXP(-($J$17*B2455))*($I2455^(1-J$20)-1)/(1-J$20)</f>
        <v>209.76767766141637</v>
      </c>
      <c r="K2455">
        <f>IF(B2455&lt;=$B$9, EXP(-($B$5*B2455))*($B$7*$B$6+$J$18*(D2455-$B$6))*$B$20, "")</f>
        <v>38.71936156478332</v>
      </c>
      <c r="L2455" t="str">
        <f>IF(B2455&lt;=$B$9, "", EXP(-($B$5*B2455))*$B$20)</f>
        <v/>
      </c>
    </row>
    <row r="2456" spans="1:12" x14ac:dyDescent="0.25">
      <c r="A2456">
        <f t="shared" si="190"/>
        <v>49.34</v>
      </c>
      <c r="B2456">
        <v>24.34</v>
      </c>
      <c r="C2456" s="1">
        <f t="shared" si="191"/>
        <v>1.399399928</v>
      </c>
      <c r="D2456">
        <f t="shared" si="192"/>
        <v>69969.996400000004</v>
      </c>
      <c r="E2456" s="12">
        <f t="shared" si="193"/>
        <v>325726.74971935089</v>
      </c>
      <c r="F2456" s="1"/>
      <c r="G2456" s="4"/>
      <c r="H2456" s="4">
        <f t="shared" ref="H2456:H2519" si="194">IF($B2456&lt;=$B$9,      H2455+($B$5*H2455+$B$7*$B$6+J$18*($D2455-$B$6))*$B$20,           H2455+($B$5*H2455-J$16)*$B$20)</f>
        <v>282833.89660766942</v>
      </c>
      <c r="I2456">
        <f xml:space="preserve">          IF($B2456&lt;=$B$9,        $D2456-$B$7*$B$6-$J$18*($D2456-$B$6), $J$16)</f>
        <v>60896.845794877707</v>
      </c>
      <c r="J2456">
        <f>EXP(-($J$17*B2456))*($I2456^(1-J$20)-1)/(1-J$20)</f>
        <v>209.69518323522897</v>
      </c>
      <c r="K2456">
        <f>IF(B2456&lt;=$B$9, EXP(-($B$5*B2456))*($B$7*$B$6+$J$18*(D2456-$B$6))*$B$20, "")</f>
        <v>38.706388437158338</v>
      </c>
      <c r="L2456" t="str">
        <f>IF(B2456&lt;=$B$9, "", EXP(-($B$5*B2456))*$B$20)</f>
        <v/>
      </c>
    </row>
    <row r="2457" spans="1:12" x14ac:dyDescent="0.25">
      <c r="A2457">
        <f t="shared" si="190"/>
        <v>49.35</v>
      </c>
      <c r="B2457">
        <v>24.35</v>
      </c>
      <c r="C2457" s="1">
        <f t="shared" si="191"/>
        <v>1.3994130500000002</v>
      </c>
      <c r="D2457">
        <f t="shared" si="192"/>
        <v>69970.652500000011</v>
      </c>
      <c r="E2457" s="12">
        <f t="shared" si="193"/>
        <v>325950.66603925265</v>
      </c>
      <c r="F2457" s="1"/>
      <c r="G2457" s="4"/>
      <c r="H2457" s="4">
        <f t="shared" si="194"/>
        <v>283023.61997753335</v>
      </c>
      <c r="I2457">
        <f xml:space="preserve">          IF($B2457&lt;=$B$9,        $D2457-$B$7*$B$6-$J$18*($D2457-$B$6), $J$16)</f>
        <v>60897.368074417333</v>
      </c>
      <c r="J2457">
        <f>EXP(-($J$17*B2457))*($I2457^(1-J$20)-1)/(1-J$20)</f>
        <v>209.62270532577165</v>
      </c>
      <c r="K2457">
        <f>IF(B2457&lt;=$B$9, EXP(-($B$5*B2457))*($B$7*$B$6+$J$18*(D2457-$B$6))*$B$20, "")</f>
        <v>38.693414254842011</v>
      </c>
      <c r="L2457" t="str">
        <f>IF(B2457&lt;=$B$9, "", EXP(-($B$5*B2457))*$B$20)</f>
        <v/>
      </c>
    </row>
    <row r="2458" spans="1:12" x14ac:dyDescent="0.25">
      <c r="A2458">
        <f t="shared" si="190"/>
        <v>49.36</v>
      </c>
      <c r="B2458">
        <v>24.36</v>
      </c>
      <c r="C2458" s="1">
        <f t="shared" si="191"/>
        <v>1.399426048</v>
      </c>
      <c r="D2458">
        <f t="shared" si="192"/>
        <v>69971.3024</v>
      </c>
      <c r="E2458" s="12">
        <f t="shared" si="193"/>
        <v>326174.66267956642</v>
      </c>
      <c r="F2458" s="1"/>
      <c r="G2458" s="4"/>
      <c r="H2458" s="4">
        <f t="shared" si="194"/>
        <v>283213.41108878131</v>
      </c>
      <c r="I2458">
        <f xml:space="preserve">          IF($B2458&lt;=$B$9,        $D2458-$B$7*$B$6-$J$18*($D2458-$B$6), $J$16)</f>
        <v>60897.885418530721</v>
      </c>
      <c r="J2458">
        <f>EXP(-($J$17*B2458))*($I2458^(1-J$20)-1)/(1-J$20)</f>
        <v>209.55024393345801</v>
      </c>
      <c r="K2458">
        <f>IF(B2458&lt;=$B$9, EXP(-($B$5*B2458))*($B$7*$B$6+$J$18*(D2458-$B$6))*$B$20, "")</f>
        <v>38.680439022048326</v>
      </c>
      <c r="L2458" t="str">
        <f>IF(B2458&lt;=$B$9, "", EXP(-($B$5*B2458))*$B$20)</f>
        <v/>
      </c>
    </row>
    <row r="2459" spans="1:12" x14ac:dyDescent="0.25">
      <c r="A2459">
        <f t="shared" si="190"/>
        <v>49.370000000000005</v>
      </c>
      <c r="B2459">
        <v>24.37</v>
      </c>
      <c r="C2459" s="1">
        <f t="shared" si="191"/>
        <v>1.3994389219999999</v>
      </c>
      <c r="D2459">
        <f t="shared" si="192"/>
        <v>69971.946099999986</v>
      </c>
      <c r="E2459" s="12">
        <f t="shared" si="193"/>
        <v>326398.73964980425</v>
      </c>
      <c r="F2459" s="1"/>
      <c r="G2459" s="4"/>
      <c r="H2459" s="4">
        <f t="shared" si="194"/>
        <v>283403.26995247707</v>
      </c>
      <c r="I2459">
        <f xml:space="preserve">          IF($B2459&lt;=$B$9,        $D2459-$B$7*$B$6-$J$18*($D2459-$B$6), $J$16)</f>
        <v>60898.397827217887</v>
      </c>
      <c r="J2459">
        <f>EXP(-($J$17*B2459))*($I2459^(1-J$20)-1)/(1-J$20)</f>
        <v>209.477799058697</v>
      </c>
      <c r="K2459">
        <f>IF(B2459&lt;=$B$9, EXP(-($B$5*B2459))*($B$7*$B$6+$J$18*(D2459-$B$6))*$B$20, "")</f>
        <v>38.667462742987723</v>
      </c>
      <c r="L2459" t="str">
        <f>IF(B2459&lt;=$B$9, "", EXP(-($B$5*B2459))*$B$20)</f>
        <v/>
      </c>
    </row>
    <row r="2460" spans="1:12" x14ac:dyDescent="0.25">
      <c r="A2460">
        <f t="shared" si="190"/>
        <v>49.38</v>
      </c>
      <c r="B2460">
        <v>24.380000000000003</v>
      </c>
      <c r="C2460" s="1">
        <f t="shared" si="191"/>
        <v>1.3994516720000001</v>
      </c>
      <c r="D2460">
        <f t="shared" si="192"/>
        <v>69972.583599999998</v>
      </c>
      <c r="E2460" s="12">
        <f t="shared" si="193"/>
        <v>326622.8969594817</v>
      </c>
      <c r="F2460" s="1"/>
      <c r="G2460" s="4"/>
      <c r="H2460" s="4">
        <f t="shared" si="194"/>
        <v>283593.19657968829</v>
      </c>
      <c r="I2460">
        <f xml:space="preserve">          IF($B2460&lt;=$B$9,        $D2460-$B$7*$B$6-$J$18*($D2460-$B$6), $J$16)</f>
        <v>60898.905300478844</v>
      </c>
      <c r="J2460">
        <f>EXP(-($J$17*B2460))*($I2460^(1-J$20)-1)/(1-J$20)</f>
        <v>209.40537070189325</v>
      </c>
      <c r="K2460">
        <f>IF(B2460&lt;=$B$9, EXP(-($B$5*B2460))*($B$7*$B$6+$J$18*(D2460-$B$6))*$B$20, "")</f>
        <v>38.654485421867278</v>
      </c>
      <c r="L2460" t="str">
        <f>IF(B2460&lt;=$B$9, "", EXP(-($B$5*B2460))*$B$20)</f>
        <v/>
      </c>
    </row>
    <row r="2461" spans="1:12" x14ac:dyDescent="0.25">
      <c r="A2461">
        <f t="shared" si="190"/>
        <v>49.39</v>
      </c>
      <c r="B2461">
        <v>24.39</v>
      </c>
      <c r="C2461" s="1">
        <f t="shared" si="191"/>
        <v>1.3994642980000001</v>
      </c>
      <c r="D2461">
        <f t="shared" si="192"/>
        <v>69973.214900000006</v>
      </c>
      <c r="E2461" s="12">
        <f t="shared" si="193"/>
        <v>326847.13461811753</v>
      </c>
      <c r="F2461" s="1"/>
      <c r="G2461" s="4"/>
      <c r="H2461" s="4">
        <f t="shared" si="194"/>
        <v>283783.1909814864</v>
      </c>
      <c r="I2461">
        <f xml:space="preserve">          IF($B2461&lt;=$B$9,        $D2461-$B$7*$B$6-$J$18*($D2461-$B$6), $J$16)</f>
        <v>60899.407838313571</v>
      </c>
      <c r="J2461">
        <f>EXP(-($J$17*B2461))*($I2461^(1-J$20)-1)/(1-J$20)</f>
        <v>209.33295886344689</v>
      </c>
      <c r="K2461">
        <f>IF(B2461&lt;=$B$9, EXP(-($B$5*B2461))*($B$7*$B$6+$J$18*(D2461-$B$6))*$B$20, "")</f>
        <v>38.641507062890476</v>
      </c>
      <c r="L2461" t="str">
        <f>IF(B2461&lt;=$B$9, "", EXP(-($B$5*B2461))*$B$20)</f>
        <v/>
      </c>
    </row>
    <row r="2462" spans="1:12" x14ac:dyDescent="0.25">
      <c r="A2462">
        <f t="shared" si="190"/>
        <v>49.400000000000006</v>
      </c>
      <c r="B2462">
        <v>24.400000000000002</v>
      </c>
      <c r="C2462" s="1">
        <f t="shared" si="191"/>
        <v>1.3994768</v>
      </c>
      <c r="D2462">
        <f t="shared" si="192"/>
        <v>69973.84</v>
      </c>
      <c r="E2462" s="12">
        <f t="shared" si="193"/>
        <v>327071.45263523387</v>
      </c>
      <c r="F2462" s="1"/>
      <c r="G2462" s="4"/>
      <c r="H2462" s="4">
        <f t="shared" si="194"/>
        <v>283973.25316894677</v>
      </c>
      <c r="I2462">
        <f xml:space="preserve">          IF($B2462&lt;=$B$9,        $D2462-$B$7*$B$6-$J$18*($D2462-$B$6), $J$16)</f>
        <v>60899.905440722061</v>
      </c>
      <c r="J2462">
        <f>EXP(-($J$17*B2462))*($I2462^(1-J$20)-1)/(1-J$20)</f>
        <v>209.26056354375348</v>
      </c>
      <c r="K2462">
        <f>IF(B2462&lt;=$B$9, EXP(-($B$5*B2462))*($B$7*$B$6+$J$18*(D2462-$B$6))*$B$20, "")</f>
        <v>38.62852767025737</v>
      </c>
      <c r="L2462" t="str">
        <f>IF(B2462&lt;=$B$9, "", EXP(-($B$5*B2462))*$B$20)</f>
        <v/>
      </c>
    </row>
    <row r="2463" spans="1:12" x14ac:dyDescent="0.25">
      <c r="A2463">
        <f t="shared" si="190"/>
        <v>49.41</v>
      </c>
      <c r="B2463">
        <v>24.41</v>
      </c>
      <c r="C2463" s="1">
        <f t="shared" si="191"/>
        <v>1.3994891780000001</v>
      </c>
      <c r="D2463">
        <f t="shared" si="192"/>
        <v>69974.458899999998</v>
      </c>
      <c r="E2463" s="12">
        <f t="shared" si="193"/>
        <v>327295.85102035623</v>
      </c>
      <c r="F2463" s="1"/>
      <c r="G2463" s="4"/>
      <c r="H2463" s="4">
        <f t="shared" si="194"/>
        <v>284163.38315314869</v>
      </c>
      <c r="I2463">
        <f xml:space="preserve">          IF($B2463&lt;=$B$9,        $D2463-$B$7*$B$6-$J$18*($D2463-$B$6), $J$16)</f>
        <v>60900.398107704343</v>
      </c>
      <c r="J2463">
        <f>EXP(-($J$17*B2463))*($I2463^(1-J$20)-1)/(1-J$20)</f>
        <v>209.18818474320435</v>
      </c>
      <c r="K2463">
        <f>IF(B2463&lt;=$B$9, EXP(-($B$5*B2463))*($B$7*$B$6+$J$18*(D2463-$B$6))*$B$20, "")</f>
        <v>38.615547248164589</v>
      </c>
      <c r="L2463" t="str">
        <f>IF(B2463&lt;=$B$9, "", EXP(-($B$5*B2463))*$B$20)</f>
        <v/>
      </c>
    </row>
    <row r="2464" spans="1:12" x14ac:dyDescent="0.25">
      <c r="A2464">
        <f t="shared" si="190"/>
        <v>49.42</v>
      </c>
      <c r="B2464">
        <v>24.42</v>
      </c>
      <c r="C2464" s="1">
        <f t="shared" si="191"/>
        <v>1.3995014320000001</v>
      </c>
      <c r="D2464">
        <f t="shared" si="192"/>
        <v>69975.07160000001</v>
      </c>
      <c r="E2464" s="12">
        <f t="shared" si="193"/>
        <v>327520.32978301338</v>
      </c>
      <c r="F2464" s="1"/>
      <c r="G2464" s="4"/>
      <c r="H2464" s="4">
        <f t="shared" si="194"/>
        <v>284353.58094517526</v>
      </c>
      <c r="I2464">
        <f xml:space="preserve">          IF($B2464&lt;=$B$9,        $D2464-$B$7*$B$6-$J$18*($D2464-$B$6), $J$16)</f>
        <v>60900.885839260402</v>
      </c>
      <c r="J2464">
        <f>EXP(-($J$17*B2464))*($I2464^(1-J$20)-1)/(1-J$20)</f>
        <v>209.11582246218609</v>
      </c>
      <c r="K2464">
        <f>IF(B2464&lt;=$B$9, EXP(-($B$5*B2464))*($B$7*$B$6+$J$18*(D2464-$B$6))*$B$20, "")</f>
        <v>38.602565800805216</v>
      </c>
      <c r="L2464" t="str">
        <f>IF(B2464&lt;=$B$9, "", EXP(-($B$5*B2464))*$B$20)</f>
        <v/>
      </c>
    </row>
    <row r="2465" spans="1:12" x14ac:dyDescent="0.25">
      <c r="A2465">
        <f t="shared" si="190"/>
        <v>49.43</v>
      </c>
      <c r="B2465">
        <v>24.43</v>
      </c>
      <c r="C2465" s="1">
        <f t="shared" si="191"/>
        <v>1.3995135619999999</v>
      </c>
      <c r="D2465">
        <f t="shared" si="192"/>
        <v>69975.67809999999</v>
      </c>
      <c r="E2465" s="12">
        <f t="shared" si="193"/>
        <v>327744.88893273746</v>
      </c>
      <c r="F2465" s="1"/>
      <c r="G2465" s="4"/>
      <c r="H2465" s="4">
        <f t="shared" si="194"/>
        <v>284543.84655611345</v>
      </c>
      <c r="I2465">
        <f xml:space="preserve">          IF($B2465&lt;=$B$9,        $D2465-$B$7*$B$6-$J$18*($D2465-$B$6), $J$16)</f>
        <v>60901.368635390216</v>
      </c>
      <c r="J2465">
        <f>EXP(-($J$17*B2465))*($I2465^(1-J$20)-1)/(1-J$20)</f>
        <v>209.04347670108109</v>
      </c>
      <c r="K2465">
        <f>IF(B2465&lt;=$B$9, EXP(-($B$5*B2465))*($B$7*$B$6+$J$18*(D2465-$B$6))*$B$20, "")</f>
        <v>38.589583332368882</v>
      </c>
      <c r="L2465" t="str">
        <f>IF(B2465&lt;=$B$9, "", EXP(-($B$5*B2465))*$B$20)</f>
        <v/>
      </c>
    </row>
    <row r="2466" spans="1:12" x14ac:dyDescent="0.25">
      <c r="A2466">
        <f t="shared" si="190"/>
        <v>49.44</v>
      </c>
      <c r="B2466">
        <v>24.44</v>
      </c>
      <c r="C2466" s="1">
        <f t="shared" si="191"/>
        <v>1.3995255680000001</v>
      </c>
      <c r="D2466">
        <f t="shared" si="192"/>
        <v>69976.278399999996</v>
      </c>
      <c r="E2466" s="12">
        <f t="shared" si="193"/>
        <v>327969.52847906394</v>
      </c>
      <c r="F2466" s="1"/>
      <c r="G2466" s="4"/>
      <c r="H2466" s="4">
        <f t="shared" si="194"/>
        <v>284734.17999705416</v>
      </c>
      <c r="I2466">
        <f xml:space="preserve">          IF($B2466&lt;=$B$9,        $D2466-$B$7*$B$6-$J$18*($D2466-$B$6), $J$16)</f>
        <v>60901.846496093822</v>
      </c>
      <c r="J2466">
        <f>EXP(-($J$17*B2466))*($I2466^(1-J$20)-1)/(1-J$20)</f>
        <v>208.97114746026722</v>
      </c>
      <c r="K2466">
        <f>IF(B2466&lt;=$B$9, EXP(-($B$5*B2466))*($B$7*$B$6+$J$18*(D2466-$B$6))*$B$20, "")</f>
        <v>38.576599847041805</v>
      </c>
      <c r="L2466" t="str">
        <f>IF(B2466&lt;=$B$9, "", EXP(-($B$5*B2466))*$B$20)</f>
        <v/>
      </c>
    </row>
    <row r="2467" spans="1:12" x14ac:dyDescent="0.25">
      <c r="A2467">
        <f t="shared" si="190"/>
        <v>49.45</v>
      </c>
      <c r="B2467">
        <v>24.450000000000003</v>
      </c>
      <c r="C2467" s="1">
        <f t="shared" si="191"/>
        <v>1.39953745</v>
      </c>
      <c r="D2467">
        <f t="shared" si="192"/>
        <v>69976.872499999998</v>
      </c>
      <c r="E2467" s="12">
        <f t="shared" si="193"/>
        <v>328194.2484315316</v>
      </c>
      <c r="F2467" s="1"/>
      <c r="G2467" s="4"/>
      <c r="H2467" s="4">
        <f t="shared" si="194"/>
        <v>284924.58127909218</v>
      </c>
      <c r="I2467">
        <f xml:space="preserve">          IF($B2467&lt;=$B$9,        $D2467-$B$7*$B$6-$J$18*($D2467-$B$6), $J$16)</f>
        <v>60902.319421371205</v>
      </c>
      <c r="J2467">
        <f>EXP(-($J$17*B2467))*($I2467^(1-J$20)-1)/(1-J$20)</f>
        <v>208.89883474011788</v>
      </c>
      <c r="K2467">
        <f>IF(B2467&lt;=$B$9, EXP(-($B$5*B2467))*($B$7*$B$6+$J$18*(D2467-$B$6))*$B$20, "")</f>
        <v>38.563615349006696</v>
      </c>
      <c r="L2467" t="str">
        <f>IF(B2467&lt;=$B$9, "", EXP(-($B$5*B2467))*$B$20)</f>
        <v/>
      </c>
    </row>
    <row r="2468" spans="1:12" x14ac:dyDescent="0.25">
      <c r="A2468">
        <f t="shared" si="190"/>
        <v>49.46</v>
      </c>
      <c r="B2468">
        <v>24.46</v>
      </c>
      <c r="C2468" s="1">
        <f t="shared" si="191"/>
        <v>1.399549208</v>
      </c>
      <c r="D2468">
        <f t="shared" si="192"/>
        <v>69977.460399999996</v>
      </c>
      <c r="E2468" s="12">
        <f t="shared" si="193"/>
        <v>328419.04879968264</v>
      </c>
      <c r="F2468" s="1"/>
      <c r="G2468" s="4"/>
      <c r="H2468" s="4">
        <f t="shared" si="194"/>
        <v>285115.05041332613</v>
      </c>
      <c r="I2468">
        <f xml:space="preserve">          IF($B2468&lt;=$B$9,        $D2468-$B$7*$B$6-$J$18*($D2468-$B$6), $J$16)</f>
        <v>60902.787411222358</v>
      </c>
      <c r="J2468">
        <f>EXP(-($J$17*B2468))*($I2468^(1-J$20)-1)/(1-J$20)</f>
        <v>208.82653854100204</v>
      </c>
      <c r="K2468">
        <f>IF(B2468&lt;=$B$9, EXP(-($B$5*B2468))*($B$7*$B$6+$J$18*(D2468-$B$6))*$B$20, "")</f>
        <v>38.550629842442802</v>
      </c>
      <c r="L2468" t="str">
        <f>IF(B2468&lt;=$B$9, "", EXP(-($B$5*B2468))*$B$20)</f>
        <v/>
      </c>
    </row>
    <row r="2469" spans="1:12" x14ac:dyDescent="0.25">
      <c r="A2469">
        <f t="shared" si="190"/>
        <v>49.47</v>
      </c>
      <c r="B2469">
        <v>24.470000000000002</v>
      </c>
      <c r="C2469" s="1">
        <f t="shared" si="191"/>
        <v>1.3995608420000001</v>
      </c>
      <c r="D2469">
        <f t="shared" si="192"/>
        <v>69978.042100000006</v>
      </c>
      <c r="E2469" s="12">
        <f t="shared" si="193"/>
        <v>328643.92959306255</v>
      </c>
      <c r="F2469" s="1"/>
      <c r="G2469" s="4"/>
      <c r="H2469" s="4">
        <f t="shared" si="194"/>
        <v>285305.58741085854</v>
      </c>
      <c r="I2469">
        <f xml:space="preserve">          IF($B2469&lt;=$B$9,        $D2469-$B$7*$B$6-$J$18*($D2469-$B$6), $J$16)</f>
        <v>60903.250465647296</v>
      </c>
      <c r="J2469">
        <f>EXP(-($J$17*B2469))*($I2469^(1-J$20)-1)/(1-J$20)</f>
        <v>208.75425886328432</v>
      </c>
      <c r="K2469">
        <f>IF(B2469&lt;=$B$9, EXP(-($B$5*B2469))*($B$7*$B$6+$J$18*(D2469-$B$6))*$B$20, "")</f>
        <v>38.537643331525956</v>
      </c>
      <c r="L2469" t="str">
        <f>IF(B2469&lt;=$B$9, "", EXP(-($B$5*B2469))*$B$20)</f>
        <v/>
      </c>
    </row>
    <row r="2470" spans="1:12" x14ac:dyDescent="0.25">
      <c r="A2470">
        <f t="shared" si="190"/>
        <v>49.480000000000004</v>
      </c>
      <c r="B2470">
        <v>24.48</v>
      </c>
      <c r="C2470" s="1">
        <f t="shared" si="191"/>
        <v>1.3995723520000001</v>
      </c>
      <c r="D2470">
        <f t="shared" si="192"/>
        <v>69978.617599999998</v>
      </c>
      <c r="E2470" s="12">
        <f t="shared" si="193"/>
        <v>328868.89082122012</v>
      </c>
      <c r="F2470" s="1"/>
      <c r="G2470" s="4"/>
      <c r="H2470" s="4">
        <f t="shared" si="194"/>
        <v>285496.19228279585</v>
      </c>
      <c r="I2470">
        <f xml:space="preserve">          IF($B2470&lt;=$B$9,        $D2470-$B$7*$B$6-$J$18*($D2470-$B$6), $J$16)</f>
        <v>60903.708584645996</v>
      </c>
      <c r="J2470">
        <f>EXP(-($J$17*B2470))*($I2470^(1-J$20)-1)/(1-J$20)</f>
        <v>208.68199570732486</v>
      </c>
      <c r="K2470">
        <f>IF(B2470&lt;=$B$9, EXP(-($B$5*B2470))*($B$7*$B$6+$J$18*(D2470-$B$6))*$B$20, "")</f>
        <v>38.524655820428457</v>
      </c>
      <c r="L2470" t="str">
        <f>IF(B2470&lt;=$B$9, "", EXP(-($B$5*B2470))*$B$20)</f>
        <v/>
      </c>
    </row>
    <row r="2471" spans="1:12" x14ac:dyDescent="0.25">
      <c r="A2471">
        <f t="shared" si="190"/>
        <v>49.49</v>
      </c>
      <c r="B2471">
        <v>24.490000000000002</v>
      </c>
      <c r="C2471" s="1">
        <f t="shared" si="191"/>
        <v>1.399583738</v>
      </c>
      <c r="D2471">
        <f t="shared" si="192"/>
        <v>69979.186900000001</v>
      </c>
      <c r="E2471" s="12">
        <f t="shared" si="193"/>
        <v>329093.93249370757</v>
      </c>
      <c r="F2471" s="1"/>
      <c r="G2471" s="4"/>
      <c r="H2471" s="4">
        <f t="shared" si="194"/>
        <v>285686.86504024838</v>
      </c>
      <c r="I2471">
        <f xml:space="preserve">          IF($B2471&lt;=$B$9,        $D2471-$B$7*$B$6-$J$18*($D2471-$B$6), $J$16)</f>
        <v>60904.161768218481</v>
      </c>
      <c r="J2471">
        <f>EXP(-($J$17*B2471))*($I2471^(1-J$20)-1)/(1-J$20)</f>
        <v>208.60974907347932</v>
      </c>
      <c r="K2471">
        <f>IF(B2471&lt;=$B$9, EXP(-($B$5*B2471))*($B$7*$B$6+$J$18*(D2471-$B$6))*$B$20, "")</f>
        <v>38.511667313319201</v>
      </c>
      <c r="L2471" t="str">
        <f>IF(B2471&lt;=$B$9, "", EXP(-($B$5*B2471))*$B$20)</f>
        <v/>
      </c>
    </row>
    <row r="2472" spans="1:12" x14ac:dyDescent="0.25">
      <c r="A2472">
        <f t="shared" si="190"/>
        <v>49.5</v>
      </c>
      <c r="B2472">
        <v>24.5</v>
      </c>
      <c r="C2472" s="1">
        <f t="shared" si="191"/>
        <v>1.3995949999999999</v>
      </c>
      <c r="D2472">
        <f t="shared" si="192"/>
        <v>69979.75</v>
      </c>
      <c r="E2472" s="12">
        <f t="shared" si="193"/>
        <v>329319.05462008039</v>
      </c>
      <c r="F2472" s="1"/>
      <c r="G2472" s="4"/>
      <c r="H2472" s="4">
        <f t="shared" si="194"/>
        <v>285877.6056943303</v>
      </c>
      <c r="I2472">
        <f xml:space="preserve">          IF($B2472&lt;=$B$9,        $D2472-$B$7*$B$6-$J$18*($D2472-$B$6), $J$16)</f>
        <v>60904.610016364742</v>
      </c>
      <c r="J2472">
        <f>EXP(-($J$17*B2472))*($I2472^(1-J$20)-1)/(1-J$20)</f>
        <v>208.53751896209914</v>
      </c>
      <c r="K2472">
        <f>IF(B2472&lt;=$B$9, EXP(-($B$5*B2472))*($B$7*$B$6+$J$18*(D2472-$B$6))*$B$20, "")</f>
        <v>38.498677814363653</v>
      </c>
      <c r="L2472" t="str">
        <f>IF(B2472&lt;=$B$9, "", EXP(-($B$5*B2472))*$B$20)</f>
        <v/>
      </c>
    </row>
    <row r="2473" spans="1:12" x14ac:dyDescent="0.25">
      <c r="A2473">
        <f t="shared" si="190"/>
        <v>49.510000000000005</v>
      </c>
      <c r="B2473">
        <v>24.51</v>
      </c>
      <c r="C2473" s="1">
        <f t="shared" si="191"/>
        <v>1.399606138</v>
      </c>
      <c r="D2473">
        <f t="shared" si="192"/>
        <v>69980.306899999996</v>
      </c>
      <c r="E2473" s="12">
        <f t="shared" si="193"/>
        <v>329544.25720989745</v>
      </c>
      <c r="F2473" s="1"/>
      <c r="G2473" s="4"/>
      <c r="H2473" s="4">
        <f t="shared" si="194"/>
        <v>286068.41425615968</v>
      </c>
      <c r="I2473">
        <f xml:space="preserve">          IF($B2473&lt;=$B$9,        $D2473-$B$7*$B$6-$J$18*($D2473-$B$6), $J$16)</f>
        <v>60905.053329084774</v>
      </c>
      <c r="J2473">
        <f>EXP(-($J$17*B2473))*($I2473^(1-J$20)-1)/(1-J$20)</f>
        <v>208.46530537353109</v>
      </c>
      <c r="K2473">
        <f>IF(B2473&lt;=$B$9, EXP(-($B$5*B2473))*($B$7*$B$6+$J$18*(D2473-$B$6))*$B$20, "")</f>
        <v>38.485687327723767</v>
      </c>
      <c r="L2473" t="str">
        <f>IF(B2473&lt;=$B$9, "", EXP(-($B$5*B2473))*$B$20)</f>
        <v/>
      </c>
    </row>
    <row r="2474" spans="1:12" x14ac:dyDescent="0.25">
      <c r="A2474">
        <f t="shared" si="190"/>
        <v>49.519999999999996</v>
      </c>
      <c r="B2474">
        <v>24.52</v>
      </c>
      <c r="C2474" s="1">
        <f t="shared" si="191"/>
        <v>1.399617152</v>
      </c>
      <c r="D2474">
        <f t="shared" si="192"/>
        <v>69980.857600000003</v>
      </c>
      <c r="E2474" s="12">
        <f t="shared" si="193"/>
        <v>329769.54027272091</v>
      </c>
      <c r="F2474" s="1"/>
      <c r="G2474" s="4"/>
      <c r="H2474" s="4">
        <f t="shared" si="194"/>
        <v>286259.2907368585</v>
      </c>
      <c r="I2474">
        <f xml:space="preserve">          IF($B2474&lt;=$B$9,        $D2474-$B$7*$B$6-$J$18*($D2474-$B$6), $J$16)</f>
        <v>60905.491706378591</v>
      </c>
      <c r="J2474">
        <f>EXP(-($J$17*B2474))*($I2474^(1-J$20)-1)/(1-J$20)</f>
        <v>208.3931083081178</v>
      </c>
      <c r="K2474">
        <f>IF(B2474&lt;=$B$9, EXP(-($B$5*B2474))*($B$7*$B$6+$J$18*(D2474-$B$6))*$B$20, "")</f>
        <v>38.472695857558101</v>
      </c>
      <c r="L2474" t="str">
        <f>IF(B2474&lt;=$B$9, "", EXP(-($B$5*B2474))*$B$20)</f>
        <v/>
      </c>
    </row>
    <row r="2475" spans="1:12" x14ac:dyDescent="0.25">
      <c r="A2475">
        <f t="shared" si="190"/>
        <v>49.53</v>
      </c>
      <c r="B2475">
        <v>24.53</v>
      </c>
      <c r="C2475" s="1">
        <f t="shared" si="191"/>
        <v>1.3996280420000002</v>
      </c>
      <c r="D2475">
        <f t="shared" si="192"/>
        <v>69981.402100000007</v>
      </c>
      <c r="E2475" s="12">
        <f t="shared" si="193"/>
        <v>329994.90381811635</v>
      </c>
      <c r="F2475" s="1"/>
      <c r="G2475" s="4"/>
      <c r="H2475" s="4">
        <f t="shared" si="194"/>
        <v>286450.23514755262</v>
      </c>
      <c r="I2475">
        <f xml:space="preserve">          IF($B2475&lt;=$B$9,        $D2475-$B$7*$B$6-$J$18*($D2475-$B$6), $J$16)</f>
        <v>60905.925148246177</v>
      </c>
      <c r="J2475">
        <f>EXP(-($J$17*B2475))*($I2475^(1-J$20)-1)/(1-J$20)</f>
        <v>208.32092776619723</v>
      </c>
      <c r="K2475">
        <f>IF(B2475&lt;=$B$9, EXP(-($B$5*B2475))*($B$7*$B$6+$J$18*(D2475-$B$6))*$B$20, "")</f>
        <v>38.459703408021731</v>
      </c>
      <c r="L2475" t="str">
        <f>IF(B2475&lt;=$B$9, "", EXP(-($B$5*B2475))*$B$20)</f>
        <v/>
      </c>
    </row>
    <row r="2476" spans="1:12" x14ac:dyDescent="0.25">
      <c r="A2476">
        <f t="shared" si="190"/>
        <v>49.540000000000006</v>
      </c>
      <c r="B2476">
        <v>24.540000000000003</v>
      </c>
      <c r="C2476" s="1">
        <f t="shared" si="191"/>
        <v>1.3996388080000002</v>
      </c>
      <c r="D2476">
        <f t="shared" si="192"/>
        <v>69981.940400000007</v>
      </c>
      <c r="E2476" s="12">
        <f t="shared" si="193"/>
        <v>330220.34785565268</v>
      </c>
      <c r="F2476" s="1"/>
      <c r="G2476" s="4"/>
      <c r="H2476" s="4">
        <f t="shared" si="194"/>
        <v>286641.24749937182</v>
      </c>
      <c r="I2476">
        <f xml:space="preserve">          IF($B2476&lt;=$B$9,        $D2476-$B$7*$B$6-$J$18*($D2476-$B$6), $J$16)</f>
        <v>60906.35365468754</v>
      </c>
      <c r="J2476">
        <f>EXP(-($J$17*B2476))*($I2476^(1-J$20)-1)/(1-J$20)</f>
        <v>208.24876374810324</v>
      </c>
      <c r="K2476">
        <f>IF(B2476&lt;=$B$9, EXP(-($B$5*B2476))*($B$7*$B$6+$J$18*(D2476-$B$6))*$B$20, "")</f>
        <v>38.44670998326631</v>
      </c>
      <c r="L2476" t="str">
        <f>IF(B2476&lt;=$B$9, "", EXP(-($B$5*B2476))*$B$20)</f>
        <v/>
      </c>
    </row>
    <row r="2477" spans="1:12" x14ac:dyDescent="0.25">
      <c r="A2477">
        <f t="shared" si="190"/>
        <v>49.55</v>
      </c>
      <c r="B2477">
        <v>24.55</v>
      </c>
      <c r="C2477" s="1">
        <f t="shared" si="191"/>
        <v>1.3996494500000001</v>
      </c>
      <c r="D2477">
        <f t="shared" si="192"/>
        <v>69982.472500000003</v>
      </c>
      <c r="E2477" s="12">
        <f t="shared" si="193"/>
        <v>330445.87239490217</v>
      </c>
      <c r="F2477" s="1"/>
      <c r="G2477" s="4"/>
      <c r="H2477" s="4">
        <f t="shared" si="194"/>
        <v>286832.32780344971</v>
      </c>
      <c r="I2477">
        <f xml:space="preserve">          IF($B2477&lt;=$B$9,        $D2477-$B$7*$B$6-$J$18*($D2477-$B$6), $J$16)</f>
        <v>60906.777225702674</v>
      </c>
      <c r="J2477">
        <f>EXP(-($J$17*B2477))*($I2477^(1-J$20)-1)/(1-J$20)</f>
        <v>208.17661625416508</v>
      </c>
      <c r="K2477">
        <f>IF(B2477&lt;=$B$9, EXP(-($B$5*B2477))*($B$7*$B$6+$J$18*(D2477-$B$6))*$B$20, "")</f>
        <v>38.433715587440027</v>
      </c>
      <c r="L2477" t="str">
        <f>IF(B2477&lt;=$B$9, "", EXP(-($B$5*B2477))*$B$20)</f>
        <v/>
      </c>
    </row>
    <row r="2478" spans="1:12" x14ac:dyDescent="0.25">
      <c r="A2478">
        <f t="shared" si="190"/>
        <v>49.56</v>
      </c>
      <c r="B2478">
        <v>24.560000000000002</v>
      </c>
      <c r="C2478" s="1">
        <f t="shared" si="191"/>
        <v>1.3996599680000001</v>
      </c>
      <c r="D2478">
        <f t="shared" si="192"/>
        <v>69982.998400000011</v>
      </c>
      <c r="E2478" s="12">
        <f t="shared" si="193"/>
        <v>330671.47744544037</v>
      </c>
      <c r="F2478" s="1"/>
      <c r="G2478" s="4"/>
      <c r="H2478" s="4">
        <f t="shared" si="194"/>
        <v>287023.47607092391</v>
      </c>
      <c r="I2478">
        <f xml:space="preserve">          IF($B2478&lt;=$B$9,        $D2478-$B$7*$B$6-$J$18*($D2478-$B$6), $J$16)</f>
        <v>60907.195861291599</v>
      </c>
      <c r="J2478">
        <f>EXP(-($J$17*B2478))*($I2478^(1-J$20)-1)/(1-J$20)</f>
        <v>208.10448528470769</v>
      </c>
      <c r="K2478">
        <f>IF(B2478&lt;=$B$9, EXP(-($B$5*B2478))*($B$7*$B$6+$J$18*(D2478-$B$6))*$B$20, "")</f>
        <v>38.420720224687678</v>
      </c>
      <c r="L2478" t="str">
        <f>IF(B2478&lt;=$B$9, "", EXP(-($B$5*B2478))*$B$20)</f>
        <v/>
      </c>
    </row>
    <row r="2479" spans="1:12" x14ac:dyDescent="0.25">
      <c r="A2479">
        <f t="shared" si="190"/>
        <v>49.57</v>
      </c>
      <c r="B2479">
        <v>24.57</v>
      </c>
      <c r="C2479" s="1">
        <f t="shared" si="191"/>
        <v>1.3996703619999999</v>
      </c>
      <c r="D2479">
        <f t="shared" si="192"/>
        <v>69983.518100000001</v>
      </c>
      <c r="E2479" s="12">
        <f t="shared" si="193"/>
        <v>330897.16301684629</v>
      </c>
      <c r="F2479" s="1"/>
      <c r="G2479" s="4"/>
      <c r="H2479" s="4">
        <f t="shared" si="194"/>
        <v>287214.69231293583</v>
      </c>
      <c r="I2479">
        <f xml:space="preserve">          IF($B2479&lt;=$B$9,        $D2479-$B$7*$B$6-$J$18*($D2479-$B$6), $J$16)</f>
        <v>60907.609561454279</v>
      </c>
      <c r="J2479">
        <f>EXP(-($J$17*B2479))*($I2479^(1-J$20)-1)/(1-J$20)</f>
        <v>208.03237084005161</v>
      </c>
      <c r="K2479">
        <f>IF(B2479&lt;=$B$9, EXP(-($B$5*B2479))*($B$7*$B$6+$J$18*(D2479-$B$6))*$B$20, "")</f>
        <v>38.407723899150554</v>
      </c>
      <c r="L2479" t="str">
        <f>IF(B2479&lt;=$B$9, "", EXP(-($B$5*B2479))*$B$20)</f>
        <v/>
      </c>
    </row>
    <row r="2480" spans="1:12" x14ac:dyDescent="0.25">
      <c r="A2480">
        <f t="shared" si="190"/>
        <v>49.58</v>
      </c>
      <c r="B2480">
        <v>24.580000000000002</v>
      </c>
      <c r="C2480" s="1">
        <f t="shared" si="191"/>
        <v>1.3996806319999999</v>
      </c>
      <c r="D2480">
        <f t="shared" si="192"/>
        <v>69984.031600000002</v>
      </c>
      <c r="E2480" s="12">
        <f t="shared" si="193"/>
        <v>331122.92911870219</v>
      </c>
      <c r="F2480" s="1"/>
      <c r="G2480" s="4"/>
      <c r="H2480" s="4">
        <f t="shared" si="194"/>
        <v>287405.9765406308</v>
      </c>
      <c r="I2480">
        <f xml:space="preserve">          IF($B2480&lt;=$B$9,        $D2480-$B$7*$B$6-$J$18*($D2480-$B$6), $J$16)</f>
        <v>60908.018326190744</v>
      </c>
      <c r="J2480">
        <f>EXP(-($J$17*B2480))*($I2480^(1-J$20)-1)/(1-J$20)</f>
        <v>207.96027292051303</v>
      </c>
      <c r="K2480">
        <f>IF(B2480&lt;=$B$9, EXP(-($B$5*B2480))*($B$7*$B$6+$J$18*(D2480-$B$6))*$B$20, "")</f>
        <v>38.394726614966558</v>
      </c>
      <c r="L2480" t="str">
        <f>IF(B2480&lt;=$B$9, "", EXP(-($B$5*B2480))*$B$20)</f>
        <v/>
      </c>
    </row>
    <row r="2481" spans="1:12" x14ac:dyDescent="0.25">
      <c r="A2481">
        <f t="shared" si="190"/>
        <v>49.59</v>
      </c>
      <c r="B2481">
        <v>24.59</v>
      </c>
      <c r="C2481" s="1">
        <f t="shared" si="191"/>
        <v>1.3996907780000001</v>
      </c>
      <c r="D2481">
        <f t="shared" si="192"/>
        <v>69984.5389</v>
      </c>
      <c r="E2481" s="12">
        <f t="shared" si="193"/>
        <v>331348.77576059371</v>
      </c>
      <c r="F2481" s="1"/>
      <c r="G2481" s="4"/>
      <c r="H2481" s="4">
        <f t="shared" si="194"/>
        <v>287597.32876515813</v>
      </c>
      <c r="I2481">
        <f xml:space="preserve">          IF($B2481&lt;=$B$9,        $D2481-$B$7*$B$6-$J$18*($D2481-$B$6), $J$16)</f>
        <v>60908.422155500986</v>
      </c>
      <c r="J2481">
        <f>EXP(-($J$17*B2481))*($I2481^(1-J$20)-1)/(1-J$20)</f>
        <v>207.88819152640383</v>
      </c>
      <c r="K2481">
        <f>IF(B2481&lt;=$B$9, EXP(-($B$5*B2481))*($B$7*$B$6+$J$18*(D2481-$B$6))*$B$20, "")</f>
        <v>38.381728376270161</v>
      </c>
      <c r="L2481" t="str">
        <f>IF(B2481&lt;=$B$9, "", EXP(-($B$5*B2481))*$B$20)</f>
        <v/>
      </c>
    </row>
    <row r="2482" spans="1:12" x14ac:dyDescent="0.25">
      <c r="A2482">
        <f t="shared" si="190"/>
        <v>49.6</v>
      </c>
      <c r="B2482">
        <v>24.6</v>
      </c>
      <c r="C2482" s="1">
        <f t="shared" si="191"/>
        <v>1.3997008000000002</v>
      </c>
      <c r="D2482">
        <f t="shared" si="192"/>
        <v>69985.040000000008</v>
      </c>
      <c r="E2482" s="12">
        <f t="shared" si="193"/>
        <v>331574.70295210992</v>
      </c>
      <c r="F2482" s="1"/>
      <c r="G2482" s="4"/>
      <c r="H2482" s="4">
        <f t="shared" si="194"/>
        <v>287788.74899767095</v>
      </c>
      <c r="I2482">
        <f xml:space="preserve">          IF($B2482&lt;=$B$9,        $D2482-$B$7*$B$6-$J$18*($D2482-$B$6), $J$16)</f>
        <v>60908.821049385006</v>
      </c>
      <c r="J2482">
        <f>EXP(-($J$17*B2482))*($I2482^(1-J$20)-1)/(1-J$20)</f>
        <v>207.81612665803135</v>
      </c>
      <c r="K2482">
        <f>IF(B2482&lt;=$B$9, EXP(-($B$5*B2482))*($B$7*$B$6+$J$18*(D2482-$B$6))*$B$20, "")</f>
        <v>38.368729187192379</v>
      </c>
      <c r="L2482" t="str">
        <f>IF(B2482&lt;=$B$9, "", EXP(-($B$5*B2482))*$B$20)</f>
        <v/>
      </c>
    </row>
    <row r="2483" spans="1:12" x14ac:dyDescent="0.25">
      <c r="A2483">
        <f t="shared" si="190"/>
        <v>49.61</v>
      </c>
      <c r="B2483">
        <v>24.610000000000003</v>
      </c>
      <c r="C2483" s="1">
        <f t="shared" si="191"/>
        <v>1.3997106980000003</v>
      </c>
      <c r="D2483">
        <f t="shared" si="192"/>
        <v>69985.534900000013</v>
      </c>
      <c r="E2483" s="12">
        <f t="shared" si="193"/>
        <v>331800.71070284315</v>
      </c>
      <c r="F2483" s="1"/>
      <c r="G2483" s="4"/>
      <c r="H2483" s="4">
        <f t="shared" si="194"/>
        <v>287980.23724932631</v>
      </c>
      <c r="I2483">
        <f xml:space="preserve">          IF($B2483&lt;=$B$9,        $D2483-$B$7*$B$6-$J$18*($D2483-$B$6), $J$16)</f>
        <v>60909.215007842809</v>
      </c>
      <c r="J2483">
        <f>EXP(-($J$17*B2483))*($I2483^(1-J$20)-1)/(1-J$20)</f>
        <v>207.74407831569872</v>
      </c>
      <c r="K2483">
        <f>IF(B2483&lt;=$B$9, EXP(-($B$5*B2483))*($B$7*$B$6+$J$18*(D2483-$B$6))*$B$20, "")</f>
        <v>38.35572905186082</v>
      </c>
      <c r="L2483" t="str">
        <f>IF(B2483&lt;=$B$9, "", EXP(-($B$5*B2483))*$B$20)</f>
        <v/>
      </c>
    </row>
    <row r="2484" spans="1:12" x14ac:dyDescent="0.25">
      <c r="A2484">
        <f t="shared" si="190"/>
        <v>49.620000000000005</v>
      </c>
      <c r="B2484">
        <v>24.62</v>
      </c>
      <c r="C2484" s="1">
        <f t="shared" si="191"/>
        <v>1.399720472</v>
      </c>
      <c r="D2484">
        <f t="shared" si="192"/>
        <v>69986.0236</v>
      </c>
      <c r="E2484" s="12">
        <f t="shared" si="193"/>
        <v>332026.79902238917</v>
      </c>
      <c r="F2484" s="1"/>
      <c r="G2484" s="4"/>
      <c r="H2484" s="4">
        <f t="shared" si="194"/>
        <v>288171.79353128513</v>
      </c>
      <c r="I2484">
        <f xml:space="preserve">          IF($B2484&lt;=$B$9,        $D2484-$B$7*$B$6-$J$18*($D2484-$B$6), $J$16)</f>
        <v>60909.604030874369</v>
      </c>
      <c r="J2484">
        <f>EXP(-($J$17*B2484))*($I2484^(1-J$20)-1)/(1-J$20)</f>
        <v>207.67204649970461</v>
      </c>
      <c r="K2484">
        <f>IF(B2484&lt;=$B$9, EXP(-($B$5*B2484))*($B$7*$B$6+$J$18*(D2484-$B$6))*$B$20, "")</f>
        <v>38.342727974399622</v>
      </c>
      <c r="L2484" t="str">
        <f>IF(B2484&lt;=$B$9, "", EXP(-($B$5*B2484))*$B$20)</f>
        <v/>
      </c>
    </row>
    <row r="2485" spans="1:12" x14ac:dyDescent="0.25">
      <c r="A2485">
        <f t="shared" si="190"/>
        <v>49.63</v>
      </c>
      <c r="B2485">
        <v>24.630000000000003</v>
      </c>
      <c r="C2485" s="1">
        <f t="shared" si="191"/>
        <v>1.399730122</v>
      </c>
      <c r="D2485">
        <f t="shared" si="192"/>
        <v>69986.506099999999</v>
      </c>
      <c r="E2485" s="12">
        <f t="shared" si="193"/>
        <v>332252.967920347</v>
      </c>
      <c r="F2485" s="1"/>
      <c r="G2485" s="4"/>
      <c r="H2485" s="4">
        <f t="shared" si="194"/>
        <v>288363.41785471234</v>
      </c>
      <c r="I2485">
        <f xml:space="preserve">          IF($B2485&lt;=$B$9,        $D2485-$B$7*$B$6-$J$18*($D2485-$B$6), $J$16)</f>
        <v>60909.988118479712</v>
      </c>
      <c r="J2485">
        <f>EXP(-($J$17*B2485))*($I2485^(1-J$20)-1)/(1-J$20)</f>
        <v>207.60003121034347</v>
      </c>
      <c r="K2485">
        <f>IF(B2485&lt;=$B$9, EXP(-($B$5*B2485))*($B$7*$B$6+$J$18*(D2485-$B$6))*$B$20, "")</f>
        <v>38.329725958929565</v>
      </c>
      <c r="L2485" t="str">
        <f>IF(B2485&lt;=$B$9, "", EXP(-($B$5*B2485))*$B$20)</f>
        <v/>
      </c>
    </row>
    <row r="2486" spans="1:12" x14ac:dyDescent="0.25">
      <c r="A2486">
        <f t="shared" si="190"/>
        <v>49.64</v>
      </c>
      <c r="B2486">
        <v>24.64</v>
      </c>
      <c r="C2486" s="1">
        <f t="shared" si="191"/>
        <v>1.3997396479999999</v>
      </c>
      <c r="D2486">
        <f t="shared" si="192"/>
        <v>69986.982399999994</v>
      </c>
      <c r="E2486" s="12">
        <f t="shared" si="193"/>
        <v>332479.21740631911</v>
      </c>
      <c r="F2486" s="1"/>
      <c r="G2486" s="4"/>
      <c r="H2486" s="4">
        <f t="shared" si="194"/>
        <v>288555.11023077671</v>
      </c>
      <c r="I2486">
        <f xml:space="preserve">          IF($B2486&lt;=$B$9,        $D2486-$B$7*$B$6-$J$18*($D2486-$B$6), $J$16)</f>
        <v>60910.367270658826</v>
      </c>
      <c r="J2486">
        <f>EXP(-($J$17*B2486))*($I2486^(1-J$20)-1)/(1-J$20)</f>
        <v>207.52803244790528</v>
      </c>
      <c r="K2486">
        <f>IF(B2486&lt;=$B$9, EXP(-($B$5*B2486))*($B$7*$B$6+$J$18*(D2486-$B$6))*$B$20, "")</f>
        <v>38.316723009567959</v>
      </c>
      <c r="L2486" t="str">
        <f>IF(B2486&lt;=$B$9, "", EXP(-($B$5*B2486))*$B$20)</f>
        <v/>
      </c>
    </row>
    <row r="2487" spans="1:12" x14ac:dyDescent="0.25">
      <c r="A2487">
        <f t="shared" si="190"/>
        <v>49.650000000000006</v>
      </c>
      <c r="B2487">
        <v>24.650000000000002</v>
      </c>
      <c r="C2487" s="1">
        <f t="shared" si="191"/>
        <v>1.3997490500000001</v>
      </c>
      <c r="D2487">
        <f t="shared" si="192"/>
        <v>69987.452499999999</v>
      </c>
      <c r="E2487" s="12">
        <f t="shared" si="193"/>
        <v>332705.54748991132</v>
      </c>
      <c r="F2487" s="1"/>
      <c r="G2487" s="4"/>
      <c r="H2487" s="4">
        <f t="shared" si="194"/>
        <v>288746.87067065091</v>
      </c>
      <c r="I2487">
        <f xml:space="preserve">          IF($B2487&lt;=$B$9,        $D2487-$B$7*$B$6-$J$18*($D2487-$B$6), $J$16)</f>
        <v>60910.741487411724</v>
      </c>
      <c r="J2487">
        <f>EXP(-($J$17*B2487))*($I2487^(1-J$20)-1)/(1-J$20)</f>
        <v>207.45605021267571</v>
      </c>
      <c r="K2487">
        <f>IF(B2487&lt;=$B$9, EXP(-($B$5*B2487))*($B$7*$B$6+$J$18*(D2487-$B$6))*$B$20, "")</f>
        <v>38.303719130428711</v>
      </c>
      <c r="L2487" t="str">
        <f>IF(B2487&lt;=$B$9, "", EXP(-($B$5*B2487))*$B$20)</f>
        <v/>
      </c>
    </row>
    <row r="2488" spans="1:12" x14ac:dyDescent="0.25">
      <c r="A2488">
        <f t="shared" si="190"/>
        <v>49.66</v>
      </c>
      <c r="B2488">
        <v>24.66</v>
      </c>
      <c r="C2488" s="1">
        <f t="shared" si="191"/>
        <v>1.3997583280000001</v>
      </c>
      <c r="D2488">
        <f t="shared" si="192"/>
        <v>69987.916400000002</v>
      </c>
      <c r="E2488" s="12">
        <f t="shared" si="193"/>
        <v>332931.95818073279</v>
      </c>
      <c r="F2488" s="1"/>
      <c r="G2488" s="4"/>
      <c r="H2488" s="4">
        <f t="shared" si="194"/>
        <v>288938.6991855115</v>
      </c>
      <c r="I2488">
        <f xml:space="preserve">          IF($B2488&lt;=$B$9,        $D2488-$B$7*$B$6-$J$18*($D2488-$B$6), $J$16)</f>
        <v>60911.110768738399</v>
      </c>
      <c r="J2488">
        <f>EXP(-($J$17*B2488))*($I2488^(1-J$20)-1)/(1-J$20)</f>
        <v>207.38408450493608</v>
      </c>
      <c r="K2488">
        <f>IF(B2488&lt;=$B$9, EXP(-($B$5*B2488))*($B$7*$B$6+$J$18*(D2488-$B$6))*$B$20, "")</f>
        <v>38.290714325622282</v>
      </c>
      <c r="L2488" t="str">
        <f>IF(B2488&lt;=$B$9, "", EXP(-($B$5*B2488))*$B$20)</f>
        <v/>
      </c>
    </row>
    <row r="2489" spans="1:12" x14ac:dyDescent="0.25">
      <c r="A2489">
        <f t="shared" si="190"/>
        <v>49.67</v>
      </c>
      <c r="B2489">
        <v>24.67</v>
      </c>
      <c r="C2489" s="1">
        <f t="shared" si="191"/>
        <v>1.3997674820000001</v>
      </c>
      <c r="D2489">
        <f t="shared" si="192"/>
        <v>69988.374100000001</v>
      </c>
      <c r="E2489" s="12">
        <f t="shared" si="193"/>
        <v>333158.44948839606</v>
      </c>
      <c r="F2489" s="1"/>
      <c r="G2489" s="4"/>
      <c r="H2489" s="4">
        <f t="shared" si="194"/>
        <v>289130.59578653902</v>
      </c>
      <c r="I2489">
        <f xml:space="preserve">          IF($B2489&lt;=$B$9,        $D2489-$B$7*$B$6-$J$18*($D2489-$B$6), $J$16)</f>
        <v>60911.475114638852</v>
      </c>
      <c r="J2489">
        <f>EXP(-($J$17*B2489))*($I2489^(1-J$20)-1)/(1-J$20)</f>
        <v>207.31213532496341</v>
      </c>
      <c r="K2489">
        <f>IF(B2489&lt;=$B$9, EXP(-($B$5*B2489))*($B$7*$B$6+$J$18*(D2489-$B$6))*$B$20, "")</f>
        <v>38.277708599255774</v>
      </c>
      <c r="L2489" t="str">
        <f>IF(B2489&lt;=$B$9, "", EXP(-($B$5*B2489))*$B$20)</f>
        <v/>
      </c>
    </row>
    <row r="2490" spans="1:12" x14ac:dyDescent="0.25">
      <c r="A2490">
        <f t="shared" si="190"/>
        <v>49.68</v>
      </c>
      <c r="B2490">
        <v>24.68</v>
      </c>
      <c r="C2490" s="1">
        <f t="shared" si="191"/>
        <v>1.3997765120000001</v>
      </c>
      <c r="D2490">
        <f t="shared" si="192"/>
        <v>69988.825600000011</v>
      </c>
      <c r="E2490" s="12">
        <f t="shared" si="193"/>
        <v>333385.02142251702</v>
      </c>
      <c r="F2490" s="1"/>
      <c r="G2490" s="4"/>
      <c r="H2490" s="4">
        <f t="shared" si="194"/>
        <v>289322.56048491795</v>
      </c>
      <c r="I2490">
        <f xml:space="preserve">          IF($B2490&lt;=$B$9,        $D2490-$B$7*$B$6-$J$18*($D2490-$B$6), $J$16)</f>
        <v>60911.834525113081</v>
      </c>
      <c r="J2490">
        <f>EXP(-($J$17*B2490))*($I2490^(1-J$20)-1)/(1-J$20)</f>
        <v>207.24020267303038</v>
      </c>
      <c r="K2490">
        <f>IF(B2490&lt;=$B$9, EXP(-($B$5*B2490))*($B$7*$B$6+$J$18*(D2490-$B$6))*$B$20, "")</f>
        <v>38.26470195543282</v>
      </c>
      <c r="L2490" t="str">
        <f>IF(B2490&lt;=$B$9, "", EXP(-($B$5*B2490))*$B$20)</f>
        <v/>
      </c>
    </row>
    <row r="2491" spans="1:12" x14ac:dyDescent="0.25">
      <c r="A2491">
        <f t="shared" si="190"/>
        <v>49.69</v>
      </c>
      <c r="B2491">
        <v>24.69</v>
      </c>
      <c r="C2491" s="1">
        <f t="shared" si="191"/>
        <v>1.399785418</v>
      </c>
      <c r="D2491">
        <f t="shared" si="192"/>
        <v>69989.270900000003</v>
      </c>
      <c r="E2491" s="12">
        <f t="shared" si="193"/>
        <v>333611.6739927149</v>
      </c>
      <c r="F2491" s="1"/>
      <c r="G2491" s="4"/>
      <c r="H2491" s="4">
        <f t="shared" si="194"/>
        <v>289514.59329183656</v>
      </c>
      <c r="I2491">
        <f xml:space="preserve">          IF($B2491&lt;=$B$9,        $D2491-$B$7*$B$6-$J$18*($D2491-$B$6), $J$16)</f>
        <v>60912.189000161074</v>
      </c>
      <c r="J2491">
        <f>EXP(-($J$17*B2491))*($I2491^(1-J$20)-1)/(1-J$20)</f>
        <v>207.16828654940531</v>
      </c>
      <c r="K2491">
        <f>IF(B2491&lt;=$B$9, EXP(-($B$5*B2491))*($B$7*$B$6+$J$18*(D2491-$B$6))*$B$20, "")</f>
        <v>38.25169439825364</v>
      </c>
      <c r="L2491" t="str">
        <f>IF(B2491&lt;=$B$9, "", EXP(-($B$5*B2491))*$B$20)</f>
        <v/>
      </c>
    </row>
    <row r="2492" spans="1:12" x14ac:dyDescent="0.25">
      <c r="A2492">
        <f t="shared" si="190"/>
        <v>49.7</v>
      </c>
      <c r="B2492">
        <v>24.700000000000003</v>
      </c>
      <c r="C2492" s="1">
        <f t="shared" si="191"/>
        <v>1.3997942000000001</v>
      </c>
      <c r="D2492">
        <f t="shared" si="192"/>
        <v>69989.710000000006</v>
      </c>
      <c r="E2492" s="12">
        <f t="shared" si="193"/>
        <v>333838.40720861236</v>
      </c>
      <c r="F2492" s="1"/>
      <c r="G2492" s="4"/>
      <c r="H2492" s="4">
        <f t="shared" si="194"/>
        <v>289706.69421848707</v>
      </c>
      <c r="I2492">
        <f xml:space="preserve">          IF($B2492&lt;=$B$9,        $D2492-$B$7*$B$6-$J$18*($D2492-$B$6), $J$16)</f>
        <v>60912.538539782858</v>
      </c>
      <c r="J2492">
        <f>EXP(-($J$17*B2492))*($I2492^(1-J$20)-1)/(1-J$20)</f>
        <v>207.09638695435223</v>
      </c>
      <c r="K2492">
        <f>IF(B2492&lt;=$B$9, EXP(-($B$5*B2492))*($B$7*$B$6+$J$18*(D2492-$B$6))*$B$20, "")</f>
        <v>38.238685931815091</v>
      </c>
      <c r="L2492" t="str">
        <f>IF(B2492&lt;=$B$9, "", EXP(-($B$5*B2492))*$B$20)</f>
        <v/>
      </c>
    </row>
    <row r="2493" spans="1:12" x14ac:dyDescent="0.25">
      <c r="A2493">
        <f t="shared" si="190"/>
        <v>49.71</v>
      </c>
      <c r="B2493">
        <v>24.71</v>
      </c>
      <c r="C2493" s="1">
        <f t="shared" si="191"/>
        <v>1.3998028579999999</v>
      </c>
      <c r="D2493">
        <f t="shared" si="192"/>
        <v>69990.142899999992</v>
      </c>
      <c r="E2493" s="12">
        <f t="shared" si="193"/>
        <v>334065.22107983538</v>
      </c>
      <c r="F2493" s="1"/>
      <c r="G2493" s="4"/>
      <c r="H2493" s="4">
        <f t="shared" si="194"/>
        <v>289898.86327606573</v>
      </c>
      <c r="I2493">
        <f xml:space="preserve">          IF($B2493&lt;=$B$9,        $D2493-$B$7*$B$6-$J$18*($D2493-$B$6), $J$16)</f>
        <v>60912.883143978397</v>
      </c>
      <c r="J2493">
        <f>EXP(-($J$17*B2493))*($I2493^(1-J$20)-1)/(1-J$20)</f>
        <v>207.02450388813082</v>
      </c>
      <c r="K2493">
        <f>IF(B2493&lt;=$B$9, EXP(-($B$5*B2493))*($B$7*$B$6+$J$18*(D2493-$B$6))*$B$20, "")</f>
        <v>38.22567656021058</v>
      </c>
      <c r="L2493" t="str">
        <f>IF(B2493&lt;=$B$9, "", EXP(-($B$5*B2493))*$B$20)</f>
        <v/>
      </c>
    </row>
    <row r="2494" spans="1:12" x14ac:dyDescent="0.25">
      <c r="A2494">
        <f t="shared" si="190"/>
        <v>49.72</v>
      </c>
      <c r="B2494">
        <v>24.720000000000002</v>
      </c>
      <c r="C2494" s="1">
        <f t="shared" si="191"/>
        <v>1.3998113919999999</v>
      </c>
      <c r="D2494">
        <f t="shared" si="192"/>
        <v>69990.569600000003</v>
      </c>
      <c r="E2494" s="12">
        <f t="shared" si="193"/>
        <v>334292.1156160133</v>
      </c>
      <c r="F2494" s="1"/>
      <c r="G2494" s="4"/>
      <c r="H2494" s="4">
        <f t="shared" si="194"/>
        <v>290091.10047577258</v>
      </c>
      <c r="I2494">
        <f xml:space="preserve">          IF($B2494&lt;=$B$9,        $D2494-$B$7*$B$6-$J$18*($D2494-$B$6), $J$16)</f>
        <v>60913.222812747736</v>
      </c>
      <c r="J2494">
        <f>EXP(-($J$17*B2494))*($I2494^(1-J$20)-1)/(1-J$20)</f>
        <v>206.95263735099653</v>
      </c>
      <c r="K2494">
        <f>IF(B2494&lt;=$B$9, EXP(-($B$5*B2494))*($B$7*$B$6+$J$18*(D2494-$B$6))*$B$20, "")</f>
        <v>38.212666287530141</v>
      </c>
      <c r="L2494" t="str">
        <f>IF(B2494&lt;=$B$9, "", EXP(-($B$5*B2494))*$B$20)</f>
        <v/>
      </c>
    </row>
    <row r="2495" spans="1:12" x14ac:dyDescent="0.25">
      <c r="A2495">
        <f t="shared" si="190"/>
        <v>49.730000000000004</v>
      </c>
      <c r="B2495">
        <v>24.73</v>
      </c>
      <c r="C2495" s="1">
        <f t="shared" si="191"/>
        <v>1.3998198020000001</v>
      </c>
      <c r="D2495">
        <f t="shared" si="192"/>
        <v>69990.99010000001</v>
      </c>
      <c r="E2495" s="12">
        <f t="shared" si="193"/>
        <v>334519.09082677891</v>
      </c>
      <c r="F2495" s="1"/>
      <c r="G2495" s="4"/>
      <c r="H2495" s="4">
        <f t="shared" si="194"/>
        <v>290283.40582881164</v>
      </c>
      <c r="I2495">
        <f xml:space="preserve">          IF($B2495&lt;=$B$9,        $D2495-$B$7*$B$6-$J$18*($D2495-$B$6), $J$16)</f>
        <v>60913.557546090844</v>
      </c>
      <c r="J2495">
        <f>EXP(-($J$17*B2495))*($I2495^(1-J$20)-1)/(1-J$20)</f>
        <v>206.88078734320038</v>
      </c>
      <c r="K2495">
        <f>IF(B2495&lt;=$B$9, EXP(-($B$5*B2495))*($B$7*$B$6+$J$18*(D2495-$B$6))*$B$20, "")</f>
        <v>38.199655117860381</v>
      </c>
      <c r="L2495" t="str">
        <f>IF(B2495&lt;=$B$9, "", EXP(-($B$5*B2495))*$B$20)</f>
        <v/>
      </c>
    </row>
    <row r="2496" spans="1:12" x14ac:dyDescent="0.25">
      <c r="A2496">
        <f t="shared" si="190"/>
        <v>49.74</v>
      </c>
      <c r="B2496">
        <v>24.740000000000002</v>
      </c>
      <c r="C2496" s="1">
        <f t="shared" si="191"/>
        <v>1.399828088</v>
      </c>
      <c r="D2496">
        <f t="shared" si="192"/>
        <v>69991.404399999999</v>
      </c>
      <c r="E2496" s="12">
        <f t="shared" si="193"/>
        <v>334746.14672176825</v>
      </c>
      <c r="F2496" s="1"/>
      <c r="G2496" s="4"/>
      <c r="H2496" s="4">
        <f t="shared" si="194"/>
        <v>290475.7793463908</v>
      </c>
      <c r="I2496">
        <f xml:space="preserve">          IF($B2496&lt;=$B$9,        $D2496-$B$7*$B$6-$J$18*($D2496-$B$6), $J$16)</f>
        <v>60913.887344007715</v>
      </c>
      <c r="J2496">
        <f>EXP(-($J$17*B2496))*($I2496^(1-J$20)-1)/(1-J$20)</f>
        <v>206.80895386498921</v>
      </c>
      <c r="K2496">
        <f>IF(B2496&lt;=$B$9, EXP(-($B$5*B2496))*($B$7*$B$6+$J$18*(D2496-$B$6))*$B$20, "")</f>
        <v>38.186643055284492</v>
      </c>
      <c r="L2496" t="str">
        <f>IF(B2496&lt;=$B$9, "", EXP(-($B$5*B2496))*$B$20)</f>
        <v/>
      </c>
    </row>
    <row r="2497" spans="1:12" x14ac:dyDescent="0.25">
      <c r="A2497">
        <f t="shared" si="190"/>
        <v>49.75</v>
      </c>
      <c r="B2497">
        <v>24.75</v>
      </c>
      <c r="C2497" s="1">
        <f t="shared" si="191"/>
        <v>1.3998362499999999</v>
      </c>
      <c r="D2497">
        <f t="shared" si="192"/>
        <v>69991.8125</v>
      </c>
      <c r="E2497" s="12">
        <f t="shared" si="193"/>
        <v>334973.28331062087</v>
      </c>
      <c r="F2497" s="1"/>
      <c r="G2497" s="4"/>
      <c r="H2497" s="4">
        <f t="shared" si="194"/>
        <v>290668.22103972198</v>
      </c>
      <c r="I2497">
        <f xml:space="preserve">          IF($B2497&lt;=$B$9,        $D2497-$B$7*$B$6-$J$18*($D2497-$B$6), $J$16)</f>
        <v>60914.212206498371</v>
      </c>
      <c r="J2497">
        <f>EXP(-($J$17*B2497))*($I2497^(1-J$20)-1)/(1-J$20)</f>
        <v>206.73713691660544</v>
      </c>
      <c r="K2497">
        <f>IF(B2497&lt;=$B$9, EXP(-($B$5*B2497))*($B$7*$B$6+$J$18*(D2497-$B$6))*$B$20, "")</f>
        <v>38.17363010388231</v>
      </c>
      <c r="L2497" t="str">
        <f>IF(B2497&lt;=$B$9, "", EXP(-($B$5*B2497))*$B$20)</f>
        <v/>
      </c>
    </row>
    <row r="2498" spans="1:12" x14ac:dyDescent="0.25">
      <c r="A2498">
        <f t="shared" si="190"/>
        <v>49.760000000000005</v>
      </c>
      <c r="B2498">
        <v>24.76</v>
      </c>
      <c r="C2498" s="1">
        <f t="shared" si="191"/>
        <v>1.3998442880000002</v>
      </c>
      <c r="D2498">
        <f t="shared" si="192"/>
        <v>69992.214400000012</v>
      </c>
      <c r="E2498" s="12">
        <f t="shared" si="193"/>
        <v>335200.50060297956</v>
      </c>
      <c r="F2498" s="1"/>
      <c r="G2498" s="4"/>
      <c r="H2498" s="4">
        <f t="shared" si="194"/>
        <v>290860.7309200209</v>
      </c>
      <c r="I2498">
        <f xml:space="preserve">          IF($B2498&lt;=$B$9,        $D2498-$B$7*$B$6-$J$18*($D2498-$B$6), $J$16)</f>
        <v>60914.53213356281</v>
      </c>
      <c r="J2498">
        <f>EXP(-($J$17*B2498))*($I2498^(1-J$20)-1)/(1-J$20)</f>
        <v>206.66533649828727</v>
      </c>
      <c r="K2498">
        <f>IF(B2498&lt;=$B$9, EXP(-($B$5*B2498))*($B$7*$B$6+$J$18*(D2498-$B$6))*$B$20, "")</f>
        <v>38.160616267730227</v>
      </c>
      <c r="L2498" t="str">
        <f>IF(B2498&lt;=$B$9, "", EXP(-($B$5*B2498))*$B$20)</f>
        <v/>
      </c>
    </row>
    <row r="2499" spans="1:12" x14ac:dyDescent="0.25">
      <c r="A2499">
        <f t="shared" si="190"/>
        <v>49.769999999999996</v>
      </c>
      <c r="B2499">
        <v>24.77</v>
      </c>
      <c r="C2499" s="1">
        <f t="shared" si="191"/>
        <v>1.3998522019999999</v>
      </c>
      <c r="D2499">
        <f t="shared" si="192"/>
        <v>69992.610099999991</v>
      </c>
      <c r="E2499" s="12">
        <f t="shared" si="193"/>
        <v>335427.79860849062</v>
      </c>
      <c r="F2499" s="1"/>
      <c r="G2499" s="4"/>
      <c r="H2499" s="4">
        <f t="shared" si="194"/>
        <v>291053.30899850727</v>
      </c>
      <c r="I2499">
        <f xml:space="preserve">          IF($B2499&lt;=$B$9,        $D2499-$B$7*$B$6-$J$18*($D2499-$B$6), $J$16)</f>
        <v>60914.847125201006</v>
      </c>
      <c r="J2499">
        <f>EXP(-($J$17*B2499))*($I2499^(1-J$20)-1)/(1-J$20)</f>
        <v>206.5935526102686</v>
      </c>
      <c r="K2499">
        <f>IF(B2499&lt;=$B$9, EXP(-($B$5*B2499))*($B$7*$B$6+$J$18*(D2499-$B$6))*$B$20, "")</f>
        <v>38.147601550901257</v>
      </c>
      <c r="L2499" t="str">
        <f>IF(B2499&lt;=$B$9, "", EXP(-($B$5*B2499))*$B$20)</f>
        <v/>
      </c>
    </row>
    <row r="2500" spans="1:12" x14ac:dyDescent="0.25">
      <c r="A2500">
        <f t="shared" si="190"/>
        <v>49.78</v>
      </c>
      <c r="B2500">
        <v>24.78</v>
      </c>
      <c r="C2500" s="1">
        <f t="shared" si="191"/>
        <v>1.3998599920000001</v>
      </c>
      <c r="D2500">
        <f t="shared" si="192"/>
        <v>69992.99960000001</v>
      </c>
      <c r="E2500" s="12">
        <f t="shared" si="193"/>
        <v>335655.17733680358</v>
      </c>
      <c r="F2500" s="1"/>
      <c r="G2500" s="4"/>
      <c r="H2500" s="4">
        <f t="shared" si="194"/>
        <v>291245.95528640476</v>
      </c>
      <c r="I2500">
        <f xml:space="preserve">          IF($B2500&lt;=$B$9,        $D2500-$B$7*$B$6-$J$18*($D2500-$B$6), $J$16)</f>
        <v>60915.157181413</v>
      </c>
      <c r="J2500">
        <f>EXP(-($J$17*B2500))*($I2500^(1-J$20)-1)/(1-J$20)</f>
        <v>206.5217852527791</v>
      </c>
      <c r="K2500">
        <f>IF(B2500&lt;=$B$9, EXP(-($B$5*B2500))*($B$7*$B$6+$J$18*(D2500-$B$6))*$B$20, "")</f>
        <v>38.13458595746507</v>
      </c>
      <c r="L2500" t="str">
        <f>IF(B2500&lt;=$B$9, "", EXP(-($B$5*B2500))*$B$20)</f>
        <v/>
      </c>
    </row>
    <row r="2501" spans="1:12" x14ac:dyDescent="0.25">
      <c r="A2501">
        <f t="shared" si="190"/>
        <v>49.790000000000006</v>
      </c>
      <c r="B2501">
        <v>24.790000000000003</v>
      </c>
      <c r="C2501" s="1">
        <f t="shared" si="191"/>
        <v>1.399867658</v>
      </c>
      <c r="D2501">
        <f t="shared" si="192"/>
        <v>69993.382899999997</v>
      </c>
      <c r="E2501" s="12">
        <f t="shared" si="193"/>
        <v>335882.63679757144</v>
      </c>
      <c r="F2501" s="1"/>
      <c r="G2501" s="4"/>
      <c r="H2501" s="4">
        <f t="shared" si="194"/>
        <v>291438.66979494086</v>
      </c>
      <c r="I2501">
        <f xml:space="preserve">          IF($B2501&lt;=$B$9,        $D2501-$B$7*$B$6-$J$18*($D2501-$B$6), $J$16)</f>
        <v>60915.46230219875</v>
      </c>
      <c r="J2501">
        <f>EXP(-($J$17*B2501))*($I2501^(1-J$20)-1)/(1-J$20)</f>
        <v>206.45003442604397</v>
      </c>
      <c r="K2501">
        <f>IF(B2501&lt;=$B$9, EXP(-($B$5*B2501))*($B$7*$B$6+$J$18*(D2501-$B$6))*$B$20, "")</f>
        <v>38.121569491487826</v>
      </c>
      <c r="L2501" t="str">
        <f>IF(B2501&lt;=$B$9, "", EXP(-($B$5*B2501))*$B$20)</f>
        <v/>
      </c>
    </row>
    <row r="2502" spans="1:12" x14ac:dyDescent="0.25">
      <c r="A2502">
        <f t="shared" si="190"/>
        <v>49.8</v>
      </c>
      <c r="B2502">
        <v>24.8</v>
      </c>
      <c r="C2502" s="1">
        <f t="shared" si="191"/>
        <v>1.3998752000000001</v>
      </c>
      <c r="D2502">
        <f t="shared" si="192"/>
        <v>69993.760000000009</v>
      </c>
      <c r="E2502" s="12">
        <f t="shared" si="193"/>
        <v>336110.17700045061</v>
      </c>
      <c r="F2502" s="1"/>
      <c r="G2502" s="4"/>
      <c r="H2502" s="4">
        <f t="shared" si="194"/>
        <v>291631.45253534708</v>
      </c>
      <c r="I2502">
        <f xml:space="preserve">          IF($B2502&lt;=$B$9,        $D2502-$B$7*$B$6-$J$18*($D2502-$B$6), $J$16)</f>
        <v>60915.762487558299</v>
      </c>
      <c r="J2502">
        <f>EXP(-($J$17*B2502))*($I2502^(1-J$20)-1)/(1-J$20)</f>
        <v>206.37830013028443</v>
      </c>
      <c r="K2502">
        <f>IF(B2502&lt;=$B$9, EXP(-($B$5*B2502))*($B$7*$B$6+$J$18*(D2502-$B$6))*$B$20, "")</f>
        <v>38.108552157032449</v>
      </c>
      <c r="L2502" t="str">
        <f>IF(B2502&lt;=$B$9, "", EXP(-($B$5*B2502))*$B$20)</f>
        <v/>
      </c>
    </row>
    <row r="2503" spans="1:12" x14ac:dyDescent="0.25">
      <c r="A2503">
        <f t="shared" si="190"/>
        <v>49.81</v>
      </c>
      <c r="B2503">
        <v>24.810000000000002</v>
      </c>
      <c r="C2503" s="1">
        <f t="shared" si="191"/>
        <v>1.3998826180000001</v>
      </c>
      <c r="D2503">
        <f t="shared" si="192"/>
        <v>69994.130900000004</v>
      </c>
      <c r="E2503" s="12">
        <f t="shared" si="193"/>
        <v>336337.79795510077</v>
      </c>
      <c r="F2503" s="1"/>
      <c r="G2503" s="4"/>
      <c r="H2503" s="4">
        <f t="shared" si="194"/>
        <v>291824.30351885885</v>
      </c>
      <c r="I2503">
        <f xml:space="preserve">          IF($B2503&lt;=$B$9,        $D2503-$B$7*$B$6-$J$18*($D2503-$B$6), $J$16)</f>
        <v>60916.057737491603</v>
      </c>
      <c r="J2503">
        <f>EXP(-($J$17*B2503))*($I2503^(1-J$20)-1)/(1-J$20)</f>
        <v>206.30658236571708</v>
      </c>
      <c r="K2503">
        <f>IF(B2503&lt;=$B$9, EXP(-($B$5*B2503))*($B$7*$B$6+$J$18*(D2503-$B$6))*$B$20, "")</f>
        <v>38.095533958158335</v>
      </c>
      <c r="L2503" t="str">
        <f>IF(B2503&lt;=$B$9, "", EXP(-($B$5*B2503))*$B$20)</f>
        <v/>
      </c>
    </row>
    <row r="2504" spans="1:12" x14ac:dyDescent="0.25">
      <c r="A2504">
        <f t="shared" si="190"/>
        <v>49.82</v>
      </c>
      <c r="B2504">
        <v>24.82</v>
      </c>
      <c r="C2504" s="1">
        <f t="shared" si="191"/>
        <v>1.3998899119999999</v>
      </c>
      <c r="D2504">
        <f t="shared" si="192"/>
        <v>69994.495599999995</v>
      </c>
      <c r="E2504" s="12">
        <f t="shared" si="193"/>
        <v>336565.49967118504</v>
      </c>
      <c r="F2504" s="1"/>
      <c r="G2504" s="4"/>
      <c r="H2504" s="4">
        <f t="shared" si="194"/>
        <v>292017.22275671555</v>
      </c>
      <c r="I2504">
        <f xml:space="preserve">          IF($B2504&lt;=$B$9,        $D2504-$B$7*$B$6-$J$18*($D2504-$B$6), $J$16)</f>
        <v>60916.348051998684</v>
      </c>
      <c r="J2504">
        <f>EXP(-($J$17*B2504))*($I2504^(1-J$20)-1)/(1-J$20)</f>
        <v>206.23488113255456</v>
      </c>
      <c r="K2504">
        <f>IF(B2504&lt;=$B$9, EXP(-($B$5*B2504))*($B$7*$B$6+$J$18*(D2504-$B$6))*$B$20, "")</f>
        <v>38.08251489892158</v>
      </c>
      <c r="L2504" t="str">
        <f>IF(B2504&lt;=$B$9, "", EXP(-($B$5*B2504))*$B$20)</f>
        <v/>
      </c>
    </row>
    <row r="2505" spans="1:12" x14ac:dyDescent="0.25">
      <c r="A2505">
        <f t="shared" si="190"/>
        <v>49.83</v>
      </c>
      <c r="B2505">
        <v>24.830000000000002</v>
      </c>
      <c r="C2505" s="1">
        <f t="shared" si="191"/>
        <v>1.3998970820000001</v>
      </c>
      <c r="D2505">
        <f t="shared" si="192"/>
        <v>69994.854099999997</v>
      </c>
      <c r="E2505" s="12">
        <f t="shared" si="193"/>
        <v>336793.28215836996</v>
      </c>
      <c r="F2505" s="1"/>
      <c r="G2505" s="4"/>
      <c r="H2505" s="4">
        <f t="shared" si="194"/>
        <v>292210.21026016044</v>
      </c>
      <c r="I2505">
        <f xml:space="preserve">          IF($B2505&lt;=$B$9,        $D2505-$B$7*$B$6-$J$18*($D2505-$B$6), $J$16)</f>
        <v>60916.633431079543</v>
      </c>
      <c r="J2505">
        <f>EXP(-($J$17*B2505))*($I2505^(1-J$20)-1)/(1-J$20)</f>
        <v>206.16319643100505</v>
      </c>
      <c r="K2505">
        <f>IF(B2505&lt;=$B$9, EXP(-($B$5*B2505))*($B$7*$B$6+$J$18*(D2505-$B$6))*$B$20, "")</f>
        <v>38.069494983374874</v>
      </c>
      <c r="L2505" t="str">
        <f>IF(B2505&lt;=$B$9, "", EXP(-($B$5*B2505))*$B$20)</f>
        <v/>
      </c>
    </row>
    <row r="2506" spans="1:12" x14ac:dyDescent="0.25">
      <c r="A2506">
        <f t="shared" si="190"/>
        <v>49.84</v>
      </c>
      <c r="B2506">
        <v>24.84</v>
      </c>
      <c r="C2506" s="1">
        <f t="shared" si="191"/>
        <v>1.399904128</v>
      </c>
      <c r="D2506">
        <f t="shared" si="192"/>
        <v>69995.206399999995</v>
      </c>
      <c r="E2506" s="12">
        <f t="shared" si="193"/>
        <v>337021.14542632538</v>
      </c>
      <c r="F2506" s="1"/>
      <c r="G2506" s="4"/>
      <c r="H2506" s="4">
        <f t="shared" si="194"/>
        <v>292403.26604044071</v>
      </c>
      <c r="I2506">
        <f xml:space="preserve">          IF($B2506&lt;=$B$9,        $D2506-$B$7*$B$6-$J$18*($D2506-$B$6), $J$16)</f>
        <v>60916.913874734186</v>
      </c>
      <c r="J2506">
        <f>EXP(-($J$17*B2506))*($I2506^(1-J$20)-1)/(1-J$20)</f>
        <v>206.09152826127254</v>
      </c>
      <c r="K2506">
        <f>IF(B2506&lt;=$B$9, EXP(-($B$5*B2506))*($B$7*$B$6+$J$18*(D2506-$B$6))*$B$20, "")</f>
        <v>38.05647421556754</v>
      </c>
      <c r="L2506" t="str">
        <f>IF(B2506&lt;=$B$9, "", EXP(-($B$5*B2506))*$B$20)</f>
        <v/>
      </c>
    </row>
    <row r="2507" spans="1:12" x14ac:dyDescent="0.25">
      <c r="A2507">
        <f t="shared" si="190"/>
        <v>49.85</v>
      </c>
      <c r="B2507">
        <v>24.85</v>
      </c>
      <c r="C2507" s="1">
        <f t="shared" si="191"/>
        <v>1.39991105</v>
      </c>
      <c r="D2507">
        <f t="shared" si="192"/>
        <v>69995.552500000005</v>
      </c>
      <c r="E2507" s="12">
        <f t="shared" si="193"/>
        <v>337249.08948472462</v>
      </c>
      <c r="F2507" s="1"/>
      <c r="G2507" s="4"/>
      <c r="H2507" s="4">
        <f t="shared" si="194"/>
        <v>292596.39010880754</v>
      </c>
      <c r="I2507">
        <f xml:space="preserve">          IF($B2507&lt;=$B$9,        $D2507-$B$7*$B$6-$J$18*($D2507-$B$6), $J$16)</f>
        <v>60917.189382962606</v>
      </c>
      <c r="J2507">
        <f>EXP(-($J$17*B2507))*($I2507^(1-J$20)-1)/(1-J$20)</f>
        <v>206.01987662355683</v>
      </c>
      <c r="K2507">
        <f>IF(B2507&lt;=$B$9, EXP(-($B$5*B2507))*($B$7*$B$6+$J$18*(D2507-$B$6))*$B$20, "")</f>
        <v>38.043452599545489</v>
      </c>
      <c r="L2507" t="str">
        <f>IF(B2507&lt;=$B$9, "", EXP(-($B$5*B2507))*$B$20)</f>
        <v/>
      </c>
    </row>
    <row r="2508" spans="1:12" x14ac:dyDescent="0.25">
      <c r="A2508">
        <f t="shared" si="190"/>
        <v>49.86</v>
      </c>
      <c r="B2508">
        <v>24.860000000000003</v>
      </c>
      <c r="C2508" s="1">
        <f t="shared" si="191"/>
        <v>1.3999178479999999</v>
      </c>
      <c r="D2508">
        <f t="shared" si="192"/>
        <v>69995.892399999997</v>
      </c>
      <c r="E2508" s="12">
        <f t="shared" si="193"/>
        <v>337477.11434324429</v>
      </c>
      <c r="F2508" s="1"/>
      <c r="G2508" s="4"/>
      <c r="H2508" s="4">
        <f t="shared" si="194"/>
        <v>292789.58247651602</v>
      </c>
      <c r="I2508">
        <f xml:space="preserve">          IF($B2508&lt;=$B$9,        $D2508-$B$7*$B$6-$J$18*($D2508-$B$6), $J$16)</f>
        <v>60917.459955764789</v>
      </c>
      <c r="J2508">
        <f>EXP(-($J$17*B2508))*($I2508^(1-J$20)-1)/(1-J$20)</f>
        <v>205.94824151805329</v>
      </c>
      <c r="K2508">
        <f>IF(B2508&lt;=$B$9, EXP(-($B$5*B2508))*($B$7*$B$6+$J$18*(D2508-$B$6))*$B$20, "")</f>
        <v>38.030430139351267</v>
      </c>
      <c r="L2508" t="str">
        <f>IF(B2508&lt;=$B$9, "", EXP(-($B$5*B2508))*$B$20)</f>
        <v/>
      </c>
    </row>
    <row r="2509" spans="1:12" x14ac:dyDescent="0.25">
      <c r="A2509">
        <f t="shared" si="190"/>
        <v>49.870000000000005</v>
      </c>
      <c r="B2509">
        <v>24.87</v>
      </c>
      <c r="C2509" s="1">
        <f t="shared" si="191"/>
        <v>1.3999245220000001</v>
      </c>
      <c r="D2509">
        <f t="shared" si="192"/>
        <v>69996.2261</v>
      </c>
      <c r="E2509" s="12">
        <f t="shared" si="193"/>
        <v>337705.22001156444</v>
      </c>
      <c r="F2509" s="1"/>
      <c r="G2509" s="4"/>
      <c r="H2509" s="4">
        <f t="shared" si="194"/>
        <v>292982.84315482515</v>
      </c>
      <c r="I2509">
        <f xml:space="preserve">          IF($B2509&lt;=$B$9,        $D2509-$B$7*$B$6-$J$18*($D2509-$B$6), $J$16)</f>
        <v>60917.725593140756</v>
      </c>
      <c r="J2509">
        <f>EXP(-($J$17*B2509))*($I2509^(1-J$20)-1)/(1-J$20)</f>
        <v>205.87662294495328</v>
      </c>
      <c r="K2509">
        <f>IF(B2509&lt;=$B$9, EXP(-($B$5*B2509))*($B$7*$B$6+$J$18*(D2509-$B$6))*$B$20, "")</f>
        <v>38.01740683902409</v>
      </c>
      <c r="L2509" t="str">
        <f>IF(B2509&lt;=$B$9, "", EXP(-($B$5*B2509))*$B$20)</f>
        <v/>
      </c>
    </row>
    <row r="2510" spans="1:12" x14ac:dyDescent="0.25">
      <c r="A2510">
        <f t="shared" si="190"/>
        <v>49.88</v>
      </c>
      <c r="B2510">
        <v>24.880000000000003</v>
      </c>
      <c r="C2510" s="1">
        <f t="shared" si="191"/>
        <v>1.3999310720000002</v>
      </c>
      <c r="D2510">
        <f t="shared" si="192"/>
        <v>69996.553600000014</v>
      </c>
      <c r="E2510" s="12">
        <f t="shared" si="193"/>
        <v>337933.40649936849</v>
      </c>
      <c r="F2510" s="1"/>
      <c r="G2510" s="4"/>
      <c r="H2510" s="4">
        <f t="shared" si="194"/>
        <v>293176.17215499794</v>
      </c>
      <c r="I2510">
        <f xml:space="preserve">          IF($B2510&lt;=$B$9,        $D2510-$B$7*$B$6-$J$18*($D2510-$B$6), $J$16)</f>
        <v>60917.986295090508</v>
      </c>
      <c r="J2510">
        <f>EXP(-($J$17*B2510))*($I2510^(1-J$20)-1)/(1-J$20)</f>
        <v>205.80502090444375</v>
      </c>
      <c r="K2510">
        <f>IF(B2510&lt;=$B$9, EXP(-($B$5*B2510))*($B$7*$B$6+$J$18*(D2510-$B$6))*$B$20, "")</f>
        <v>38.004382702599742</v>
      </c>
      <c r="L2510" t="str">
        <f>IF(B2510&lt;=$B$9, "", EXP(-($B$5*B2510))*$B$20)</f>
        <v/>
      </c>
    </row>
    <row r="2511" spans="1:12" x14ac:dyDescent="0.25">
      <c r="A2511">
        <f t="shared" si="190"/>
        <v>49.89</v>
      </c>
      <c r="B2511">
        <v>24.89</v>
      </c>
      <c r="C2511" s="1">
        <f t="shared" si="191"/>
        <v>1.3999374979999999</v>
      </c>
      <c r="D2511">
        <f t="shared" si="192"/>
        <v>69996.874899999995</v>
      </c>
      <c r="E2511" s="12">
        <f t="shared" si="193"/>
        <v>338161.67381634325</v>
      </c>
      <c r="F2511" s="1"/>
      <c r="G2511" s="4"/>
      <c r="H2511" s="4">
        <f t="shared" si="194"/>
        <v>293369.56948830129</v>
      </c>
      <c r="I2511">
        <f xml:space="preserve">          IF($B2511&lt;=$B$9,        $D2511-$B$7*$B$6-$J$18*($D2511-$B$6), $J$16)</f>
        <v>60918.242061614015</v>
      </c>
      <c r="J2511">
        <f>EXP(-($J$17*B2511))*($I2511^(1-J$20)-1)/(1-J$20)</f>
        <v>205.73343539670742</v>
      </c>
      <c r="K2511">
        <f>IF(B2511&lt;=$B$9, EXP(-($B$5*B2511))*($B$7*$B$6+$J$18*(D2511-$B$6))*$B$20, "")</f>
        <v>37.99135773411065</v>
      </c>
      <c r="L2511" t="str">
        <f>IF(B2511&lt;=$B$9, "", EXP(-($B$5*B2511))*$B$20)</f>
        <v/>
      </c>
    </row>
    <row r="2512" spans="1:12" x14ac:dyDescent="0.25">
      <c r="A2512">
        <f t="shared" si="190"/>
        <v>49.900000000000006</v>
      </c>
      <c r="B2512">
        <v>24.900000000000002</v>
      </c>
      <c r="C2512" s="1">
        <f t="shared" si="191"/>
        <v>1.3999438</v>
      </c>
      <c r="D2512">
        <f t="shared" si="192"/>
        <v>69997.19</v>
      </c>
      <c r="E2512" s="12">
        <f t="shared" si="193"/>
        <v>338390.02197217895</v>
      </c>
      <c r="F2512" s="1"/>
      <c r="G2512" s="4"/>
      <c r="H2512" s="4">
        <f t="shared" si="194"/>
        <v>293563.03516600607</v>
      </c>
      <c r="I2512">
        <f xml:space="preserve">          IF($B2512&lt;=$B$9,        $D2512-$B$7*$B$6-$J$18*($D2512-$B$6), $J$16)</f>
        <v>60918.492892711314</v>
      </c>
      <c r="J2512">
        <f>EXP(-($J$17*B2512))*($I2512^(1-J$20)-1)/(1-J$20)</f>
        <v>205.66186642192284</v>
      </c>
      <c r="K2512">
        <f>IF(B2512&lt;=$B$9, EXP(-($B$5*B2512))*($B$7*$B$6+$J$18*(D2512-$B$6))*$B$20, "")</f>
        <v>37.978331937585907</v>
      </c>
      <c r="L2512" t="str">
        <f>IF(B2512&lt;=$B$9, "", EXP(-($B$5*B2512))*$B$20)</f>
        <v/>
      </c>
    </row>
    <row r="2513" spans="1:12" x14ac:dyDescent="0.25">
      <c r="A2513">
        <f t="shared" si="190"/>
        <v>49.91</v>
      </c>
      <c r="B2513">
        <v>24.91</v>
      </c>
      <c r="C2513" s="1">
        <f t="shared" si="191"/>
        <v>1.399949978</v>
      </c>
      <c r="D2513">
        <f t="shared" si="192"/>
        <v>69997.498900000006</v>
      </c>
      <c r="E2513" s="12">
        <f t="shared" si="193"/>
        <v>338618.45097656921</v>
      </c>
      <c r="F2513" s="1"/>
      <c r="G2513" s="4"/>
      <c r="H2513" s="4">
        <f t="shared" si="194"/>
        <v>293756.56919938704</v>
      </c>
      <c r="I2513">
        <f xml:space="preserve">          IF($B2513&lt;=$B$9,        $D2513-$B$7*$B$6-$J$18*($D2513-$B$6), $J$16)</f>
        <v>60918.738788382383</v>
      </c>
      <c r="J2513">
        <f>EXP(-($J$17*B2513))*($I2513^(1-J$20)-1)/(1-J$20)</f>
        <v>205.59031398026434</v>
      </c>
      <c r="K2513">
        <f>IF(B2513&lt;=$B$9, EXP(-($B$5*B2513))*($B$7*$B$6+$J$18*(D2513-$B$6))*$B$20, "")</f>
        <v>37.965305317051204</v>
      </c>
      <c r="L2513" t="str">
        <f>IF(B2513&lt;=$B$9, "", EXP(-($B$5*B2513))*$B$20)</f>
        <v/>
      </c>
    </row>
    <row r="2514" spans="1:12" x14ac:dyDescent="0.25">
      <c r="A2514">
        <f t="shared" si="190"/>
        <v>49.92</v>
      </c>
      <c r="B2514">
        <v>24.92</v>
      </c>
      <c r="C2514" s="1">
        <f t="shared" si="191"/>
        <v>1.399956032</v>
      </c>
      <c r="D2514">
        <f t="shared" si="192"/>
        <v>69997.801599999992</v>
      </c>
      <c r="E2514" s="12">
        <f t="shared" si="193"/>
        <v>338846.96083921101</v>
      </c>
      <c r="F2514" s="1"/>
      <c r="G2514" s="4"/>
      <c r="H2514" s="4">
        <f t="shared" si="194"/>
        <v>293950.17159972299</v>
      </c>
      <c r="I2514">
        <f xml:space="preserve">          IF($B2514&lt;=$B$9,        $D2514-$B$7*$B$6-$J$18*($D2514-$B$6), $J$16)</f>
        <v>60918.979748627222</v>
      </c>
      <c r="J2514">
        <f>EXP(-($J$17*B2514))*($I2514^(1-J$20)-1)/(1-J$20)</f>
        <v>205.51877807190192</v>
      </c>
      <c r="K2514">
        <f>IF(B2514&lt;=$B$9, EXP(-($B$5*B2514))*($B$7*$B$6+$J$18*(D2514-$B$6))*$B$20, "")</f>
        <v>37.952277876528875</v>
      </c>
      <c r="L2514" t="str">
        <f>IF(B2514&lt;=$B$9, "", EXP(-($B$5*B2514))*$B$20)</f>
        <v/>
      </c>
    </row>
    <row r="2515" spans="1:12" x14ac:dyDescent="0.25">
      <c r="A2515">
        <f t="shared" si="190"/>
        <v>49.93</v>
      </c>
      <c r="B2515">
        <v>24.93</v>
      </c>
      <c r="C2515" s="1">
        <f t="shared" si="191"/>
        <v>1.3999619620000001</v>
      </c>
      <c r="D2515">
        <f t="shared" si="192"/>
        <v>69998.098100000003</v>
      </c>
      <c r="E2515" s="12">
        <f t="shared" si="193"/>
        <v>339075.55156980472</v>
      </c>
      <c r="F2515" s="1"/>
      <c r="G2515" s="4"/>
      <c r="H2515" s="4">
        <f t="shared" si="194"/>
        <v>294143.8423782966</v>
      </c>
      <c r="I2515">
        <f xml:space="preserve">          IF($B2515&lt;=$B$9,        $D2515-$B$7*$B$6-$J$18*($D2515-$B$6), $J$16)</f>
        <v>60919.215773445852</v>
      </c>
      <c r="J2515">
        <f>EXP(-($J$17*B2515))*($I2515^(1-J$20)-1)/(1-J$20)</f>
        <v>205.44725869700153</v>
      </c>
      <c r="K2515">
        <f>IF(B2515&lt;=$B$9, EXP(-($B$5*B2515))*($B$7*$B$6+$J$18*(D2515-$B$6))*$B$20, "")</f>
        <v>37.93924962003792</v>
      </c>
      <c r="L2515" t="str">
        <f>IF(B2515&lt;=$B$9, "", EXP(-($B$5*B2515))*$B$20)</f>
        <v/>
      </c>
    </row>
    <row r="2516" spans="1:12" x14ac:dyDescent="0.25">
      <c r="A2516">
        <f t="shared" si="190"/>
        <v>49.94</v>
      </c>
      <c r="B2516">
        <v>24.94</v>
      </c>
      <c r="C2516" s="1">
        <f t="shared" si="191"/>
        <v>1.399967768</v>
      </c>
      <c r="D2516">
        <f t="shared" si="192"/>
        <v>69998.388399999996</v>
      </c>
      <c r="E2516" s="12">
        <f t="shared" si="193"/>
        <v>339304.22317805415</v>
      </c>
      <c r="F2516" s="1"/>
      <c r="G2516" s="4"/>
      <c r="H2516" s="4">
        <f t="shared" si="194"/>
        <v>294337.58154639456</v>
      </c>
      <c r="I2516">
        <f xml:space="preserve">          IF($B2516&lt;=$B$9,        $D2516-$B$7*$B$6-$J$18*($D2516-$B$6), $J$16)</f>
        <v>60919.446862838246</v>
      </c>
      <c r="J2516">
        <f>EXP(-($J$17*B2516))*($I2516^(1-J$20)-1)/(1-J$20)</f>
        <v>205.37575585572475</v>
      </c>
      <c r="K2516">
        <f>IF(B2516&lt;=$B$9, EXP(-($B$5*B2516))*($B$7*$B$6+$J$18*(D2516-$B$6))*$B$20, "")</f>
        <v>37.926220551593936</v>
      </c>
      <c r="L2516" t="str">
        <f>IF(B2516&lt;=$B$9, "", EXP(-($B$5*B2516))*$B$20)</f>
        <v/>
      </c>
    </row>
    <row r="2517" spans="1:12" x14ac:dyDescent="0.25">
      <c r="A2517">
        <f t="shared" si="190"/>
        <v>49.95</v>
      </c>
      <c r="B2517">
        <v>24.950000000000003</v>
      </c>
      <c r="C2517" s="1">
        <f t="shared" si="191"/>
        <v>1.3999734500000001</v>
      </c>
      <c r="D2517">
        <f t="shared" si="192"/>
        <v>69998.672500000001</v>
      </c>
      <c r="E2517" s="12">
        <f t="shared" si="193"/>
        <v>339532.97567366646</v>
      </c>
      <c r="F2517" s="1"/>
      <c r="G2517" s="4"/>
      <c r="H2517" s="4">
        <f t="shared" si="194"/>
        <v>294531.38911530742</v>
      </c>
      <c r="I2517">
        <f xml:space="preserve">          IF($B2517&lt;=$B$9,        $D2517-$B$7*$B$6-$J$18*($D2517-$B$6), $J$16)</f>
        <v>60919.673016804416</v>
      </c>
      <c r="J2517">
        <f>EXP(-($J$17*B2517))*($I2517^(1-J$20)-1)/(1-J$20)</f>
        <v>205.30426954822897</v>
      </c>
      <c r="K2517">
        <f>IF(B2517&lt;=$B$9, EXP(-($B$5*B2517))*($B$7*$B$6+$J$18*(D2517-$B$6))*$B$20, "")</f>
        <v>37.913190675209179</v>
      </c>
      <c r="L2517" t="str">
        <f>IF(B2517&lt;=$B$9, "", EXP(-($B$5*B2517))*$B$20)</f>
        <v/>
      </c>
    </row>
    <row r="2518" spans="1:12" x14ac:dyDescent="0.25">
      <c r="A2518">
        <f t="shared" si="190"/>
        <v>49.96</v>
      </c>
      <c r="B2518">
        <v>24.96</v>
      </c>
      <c r="C2518" s="1">
        <f t="shared" si="191"/>
        <v>1.3999790080000001</v>
      </c>
      <c r="D2518">
        <f t="shared" si="192"/>
        <v>69998.950400000002</v>
      </c>
      <c r="E2518" s="12">
        <f t="shared" si="193"/>
        <v>339761.80906635226</v>
      </c>
      <c r="F2518" s="1"/>
      <c r="G2518" s="4"/>
      <c r="H2518" s="4">
        <f t="shared" si="194"/>
        <v>294725.26509632973</v>
      </c>
      <c r="I2518">
        <f xml:space="preserve">          IF($B2518&lt;=$B$9,        $D2518-$B$7*$B$6-$J$18*($D2518-$B$6), $J$16)</f>
        <v>60919.894235344371</v>
      </c>
      <c r="J2518">
        <f>EXP(-($J$17*B2518))*($I2518^(1-J$20)-1)/(1-J$20)</f>
        <v>205.23279977466757</v>
      </c>
      <c r="K2518">
        <f>IF(B2518&lt;=$B$9, EXP(-($B$5*B2518))*($B$7*$B$6+$J$18*(D2518-$B$6))*$B$20, "")</f>
        <v>37.900159994892583</v>
      </c>
      <c r="L2518" t="str">
        <f>IF(B2518&lt;=$B$9, "", EXP(-($B$5*B2518))*$B$20)</f>
        <v/>
      </c>
    </row>
    <row r="2519" spans="1:12" x14ac:dyDescent="0.25">
      <c r="A2519">
        <f t="shared" ref="A2519:A2582" si="195">B2519+25</f>
        <v>49.97</v>
      </c>
      <c r="B2519">
        <v>24.970000000000002</v>
      </c>
      <c r="C2519" s="1">
        <f t="shared" ref="C2519:C2582" si="196">$B$2+$B$3*B2519+$B$4*B2519^2</f>
        <v>1.3999844420000001</v>
      </c>
      <c r="D2519">
        <f t="shared" ref="D2519:D2582" si="197">$B$6*C2519</f>
        <v>69999.222099999999</v>
      </c>
      <c r="E2519" s="12">
        <f t="shared" ref="E2519:E2582" si="198">IF($B2519&lt;$B$9,      E2518+($B$5*E2518+$B$7*$B$6+$B$8*($D2519-$B$6))*$B$20,           E2518+($B$5*E2518-$B$12)*$B$20)</f>
        <v>339990.72336582548</v>
      </c>
      <c r="F2519" s="1"/>
      <c r="G2519" s="4"/>
      <c r="H2519" s="4">
        <f t="shared" si="194"/>
        <v>294919.20950076001</v>
      </c>
      <c r="I2519">
        <f xml:space="preserve">          IF($B2519&lt;=$B$9,        $D2519-$B$7*$B$6-$J$18*($D2519-$B$6), $J$16)</f>
        <v>60920.110518458096</v>
      </c>
      <c r="J2519">
        <f>EXP(-($J$17*B2519))*($I2519^(1-J$20)-1)/(1-J$20)</f>
        <v>205.16134653518944</v>
      </c>
      <c r="K2519">
        <f>IF(B2519&lt;=$B$9, EXP(-($B$5*B2519))*($B$7*$B$6+$J$18*(D2519-$B$6))*$B$20, "")</f>
        <v>37.887128514649675</v>
      </c>
      <c r="L2519" t="str">
        <f>IF(B2519&lt;=$B$9, "", EXP(-($B$5*B2519))*$B$20)</f>
        <v/>
      </c>
    </row>
    <row r="2520" spans="1:12" x14ac:dyDescent="0.25">
      <c r="A2520">
        <f t="shared" si="195"/>
        <v>49.980000000000004</v>
      </c>
      <c r="B2520">
        <v>24.98</v>
      </c>
      <c r="C2520" s="1">
        <f t="shared" si="196"/>
        <v>1.399989752</v>
      </c>
      <c r="D2520">
        <f t="shared" si="197"/>
        <v>69999.487599999993</v>
      </c>
      <c r="E2520" s="12">
        <f t="shared" si="198"/>
        <v>340219.71858180355</v>
      </c>
      <c r="F2520" s="1"/>
      <c r="G2520" s="4"/>
      <c r="H2520" s="4">
        <f t="shared" ref="H2520:H2583" si="199">IF($B2520&lt;=$B$9,      H2519+($B$5*H2519+$B$7*$B$6+J$18*($D2519-$B$6))*$B$20,           H2519+($B$5*H2519-J$16)*$B$20)</f>
        <v>295113.22233990068</v>
      </c>
      <c r="I2520">
        <f xml:space="preserve">          IF($B2520&lt;=$B$9,        $D2520-$B$7*$B$6-$J$18*($D2520-$B$6), $J$16)</f>
        <v>60920.32186614559</v>
      </c>
      <c r="J2520">
        <f>EXP(-($J$17*B2520))*($I2520^(1-J$20)-1)/(1-J$20)</f>
        <v>205.08990982993942</v>
      </c>
      <c r="K2520">
        <f>IF(B2520&lt;=$B$9, EXP(-($B$5*B2520))*($B$7*$B$6+$J$18*(D2520-$B$6))*$B$20, "")</f>
        <v>37.87409623848265</v>
      </c>
      <c r="L2520" t="str">
        <f>IF(B2520&lt;=$B$9, "", EXP(-($B$5*B2520))*$B$20)</f>
        <v/>
      </c>
    </row>
    <row r="2521" spans="1:12" x14ac:dyDescent="0.25">
      <c r="A2521">
        <f t="shared" si="195"/>
        <v>49.99</v>
      </c>
      <c r="B2521">
        <v>24.990000000000002</v>
      </c>
      <c r="C2521" s="1">
        <f t="shared" si="196"/>
        <v>1.3999949379999999</v>
      </c>
      <c r="D2521">
        <f t="shared" si="197"/>
        <v>69999.746899999998</v>
      </c>
      <c r="E2521" s="12">
        <f t="shared" si="198"/>
        <v>340448.7947240072</v>
      </c>
      <c r="F2521" s="1"/>
      <c r="G2521" s="4"/>
      <c r="H2521" s="4">
        <f t="shared" si="199"/>
        <v>295307.30362505821</v>
      </c>
      <c r="I2521">
        <f xml:space="preserve">          IF($B2521&lt;=$B$9,        $D2521-$B$7*$B$6-$J$18*($D2521-$B$6), $J$16)</f>
        <v>60920.52827840687</v>
      </c>
      <c r="J2521">
        <f>EXP(-($J$17*B2521))*($I2521^(1-J$20)-1)/(1-J$20)</f>
        <v>205.01848965905816</v>
      </c>
      <c r="K2521">
        <f>IF(B2521&lt;=$B$9, EXP(-($B$5*B2521))*($B$7*$B$6+$J$18*(D2521-$B$6))*$B$20, "")</f>
        <v>37.861063170390388</v>
      </c>
      <c r="L2521" t="str">
        <f>IF(B2521&lt;=$B$9, "", EXP(-($B$5*B2521))*$B$20)</f>
        <v/>
      </c>
    </row>
    <row r="2522" spans="1:12" x14ac:dyDescent="0.25">
      <c r="A2522">
        <f t="shared" si="195"/>
        <v>50</v>
      </c>
      <c r="B2522">
        <v>25</v>
      </c>
      <c r="C2522" s="1">
        <f t="shared" si="196"/>
        <v>1.4000000000000001</v>
      </c>
      <c r="D2522">
        <f t="shared" si="197"/>
        <v>70000</v>
      </c>
      <c r="E2522" s="12">
        <f t="shared" si="198"/>
        <v>340677.95180216059</v>
      </c>
      <c r="F2522" s="1"/>
      <c r="G2522" s="4"/>
      <c r="H2522" s="4">
        <f t="shared" si="199"/>
        <v>295501.45336754288</v>
      </c>
      <c r="I2522">
        <f xml:space="preserve">          IF($B2522&lt;=$B$9,        $D2522-$B$7*$B$6-$J$18*($D2522-$B$6), $J$16)</f>
        <v>60920.729755241926</v>
      </c>
      <c r="J2522">
        <f>EXP(-($J$17*B2522))*($I2522^(1-J$20)-1)/(1-J$20)</f>
        <v>204.94708602268213</v>
      </c>
      <c r="K2522">
        <f>IF(B2522&lt;=$B$9, EXP(-($B$5*B2522))*($B$7*$B$6+$J$18*(D2522-$B$6))*$B$20, "")</f>
        <v>37.848029314368368</v>
      </c>
      <c r="L2522" t="str">
        <f>IF(B2522&lt;=$B$9, "", EXP(-($B$5*B2522))*$B$20)</f>
        <v/>
      </c>
    </row>
    <row r="2523" spans="1:12" x14ac:dyDescent="0.25">
      <c r="A2523">
        <f t="shared" si="195"/>
        <v>50.010000000000005</v>
      </c>
      <c r="B2523">
        <v>25.01</v>
      </c>
      <c r="C2523" s="1">
        <f t="shared" si="196"/>
        <v>1.4000049380000001</v>
      </c>
      <c r="D2523">
        <f t="shared" si="197"/>
        <v>70000.246900000013</v>
      </c>
      <c r="E2523" s="12">
        <f t="shared" si="198"/>
        <v>340907.18982599134</v>
      </c>
      <c r="F2523" s="1"/>
      <c r="G2523" s="4"/>
      <c r="H2523" s="4">
        <f t="shared" si="199"/>
        <v>295695.67157866911</v>
      </c>
      <c r="I2523">
        <f xml:space="preserve">          IF($B2523&lt;=$B$9,        $D2523-$B$7*$B$6-$J$18*($D2523-$B$6), $J$16)</f>
        <v>60920.926296650759</v>
      </c>
      <c r="J2523">
        <f>EXP(-($J$17*B2523))*($I2523^(1-J$20)-1)/(1-J$20)</f>
        <v>204.87569892094353</v>
      </c>
      <c r="K2523">
        <f>IF(B2523&lt;=$B$9, EXP(-($B$5*B2523))*($B$7*$B$6+$J$18*(D2523-$B$6))*$B$20, "")</f>
        <v>37.834994674408762</v>
      </c>
      <c r="L2523" t="str">
        <f>IF(B2523&lt;=$B$9, "", EXP(-($B$5*B2523))*$B$20)</f>
        <v/>
      </c>
    </row>
    <row r="2524" spans="1:12" x14ac:dyDescent="0.25">
      <c r="A2524">
        <f t="shared" si="195"/>
        <v>50.019999999999996</v>
      </c>
      <c r="B2524">
        <v>25.02</v>
      </c>
      <c r="C2524" s="1">
        <f t="shared" si="196"/>
        <v>1.4000097519999999</v>
      </c>
      <c r="D2524">
        <f t="shared" si="197"/>
        <v>70000.487599999993</v>
      </c>
      <c r="E2524" s="12">
        <f t="shared" si="198"/>
        <v>341136.50880523043</v>
      </c>
      <c r="F2524" s="1"/>
      <c r="G2524" s="4"/>
      <c r="H2524" s="4">
        <f t="shared" si="199"/>
        <v>295889.95826975512</v>
      </c>
      <c r="I2524">
        <f xml:space="preserve">          IF($B2524&lt;=$B$9,        $D2524-$B$7*$B$6-$J$18*($D2524-$B$6), $J$16)</f>
        <v>60921.117902633348</v>
      </c>
      <c r="J2524">
        <f>EXP(-($J$17*B2524))*($I2524^(1-J$20)-1)/(1-J$20)</f>
        <v>204.8043283539705</v>
      </c>
      <c r="K2524">
        <f>IF(B2524&lt;=$B$9, EXP(-($B$5*B2524))*($B$7*$B$6+$J$18*(D2524-$B$6))*$B$20, "")</f>
        <v>37.821959254500356</v>
      </c>
      <c r="L2524" t="str">
        <f>IF(B2524&lt;=$B$9, "", EXP(-($B$5*B2524))*$B$20)</f>
        <v/>
      </c>
    </row>
    <row r="2525" spans="1:12" x14ac:dyDescent="0.25">
      <c r="A2525">
        <f t="shared" si="195"/>
        <v>50.03</v>
      </c>
      <c r="B2525">
        <v>25.03</v>
      </c>
      <c r="C2525" s="1">
        <f t="shared" si="196"/>
        <v>1.400014442</v>
      </c>
      <c r="D2525">
        <f t="shared" si="197"/>
        <v>70000.722099999999</v>
      </c>
      <c r="E2525" s="12">
        <f t="shared" si="198"/>
        <v>341365.90874961228</v>
      </c>
      <c r="F2525" s="1"/>
      <c r="G2525" s="4"/>
      <c r="H2525" s="4">
        <f t="shared" si="199"/>
        <v>296084.3134521232</v>
      </c>
      <c r="I2525">
        <f xml:space="preserve">          IF($B2525&lt;=$B$9,        $D2525-$B$7*$B$6-$J$18*($D2525-$B$6), $J$16)</f>
        <v>60921.304573189736</v>
      </c>
      <c r="J2525">
        <f>EXP(-($J$17*B2525))*($I2525^(1-J$20)-1)/(1-J$20)</f>
        <v>204.73297432188693</v>
      </c>
      <c r="K2525">
        <f>IF(B2525&lt;=$B$9, EXP(-($B$5*B2525))*($B$7*$B$6+$J$18*(D2525-$B$6))*$B$20, "")</f>
        <v>37.808923058628665</v>
      </c>
      <c r="L2525" t="str">
        <f>IF(B2525&lt;=$B$9, "", EXP(-($B$5*B2525))*$B$20)</f>
        <v/>
      </c>
    </row>
    <row r="2526" spans="1:12" x14ac:dyDescent="0.25">
      <c r="A2526">
        <f t="shared" si="195"/>
        <v>50.040000000000006</v>
      </c>
      <c r="B2526">
        <v>25.040000000000003</v>
      </c>
      <c r="C2526" s="1">
        <f t="shared" si="196"/>
        <v>1.4000190080000001</v>
      </c>
      <c r="D2526">
        <f t="shared" si="197"/>
        <v>70000.950400000002</v>
      </c>
      <c r="E2526" s="12">
        <f t="shared" si="198"/>
        <v>341595.38966887462</v>
      </c>
      <c r="F2526" s="1"/>
      <c r="G2526" s="4"/>
      <c r="H2526" s="4">
        <f t="shared" si="199"/>
        <v>296278.73713709955</v>
      </c>
      <c r="I2526">
        <f xml:space="preserve">          IF($B2526&lt;=$B$9,        $D2526-$B$7*$B$6-$J$18*($D2526-$B$6), $J$16)</f>
        <v>60921.486308319894</v>
      </c>
      <c r="J2526">
        <f>EXP(-($J$17*B2526))*($I2526^(1-J$20)-1)/(1-J$20)</f>
        <v>204.66163682481255</v>
      </c>
      <c r="K2526">
        <f>IF(B2526&lt;=$B$9, EXP(-($B$5*B2526))*($B$7*$B$6+$J$18*(D2526-$B$6))*$B$20, "")</f>
        <v>37.795886090775802</v>
      </c>
      <c r="L2526" t="str">
        <f>IF(B2526&lt;=$B$9, "", EXP(-($B$5*B2526))*$B$20)</f>
        <v/>
      </c>
    </row>
    <row r="2527" spans="1:12" x14ac:dyDescent="0.25">
      <c r="A2527">
        <f t="shared" si="195"/>
        <v>50.05</v>
      </c>
      <c r="B2527">
        <v>25.05</v>
      </c>
      <c r="C2527" s="1">
        <f t="shared" si="196"/>
        <v>1.4000234499999999</v>
      </c>
      <c r="D2527">
        <f t="shared" si="197"/>
        <v>70001.172500000001</v>
      </c>
      <c r="E2527" s="12">
        <f t="shared" si="198"/>
        <v>341824.95157275873</v>
      </c>
      <c r="F2527" s="1"/>
      <c r="G2527" s="4"/>
      <c r="H2527" s="4">
        <f t="shared" si="199"/>
        <v>296473.22933601437</v>
      </c>
      <c r="I2527">
        <f xml:space="preserve">          IF($B2527&lt;=$B$9,        $D2527-$B$7*$B$6-$J$18*($D2527-$B$6), $J$16)</f>
        <v>60921.663108023822</v>
      </c>
      <c r="J2527">
        <f>EXP(-($J$17*B2527))*($I2527^(1-J$20)-1)/(1-J$20)</f>
        <v>204.59031586286289</v>
      </c>
      <c r="K2527">
        <f>IF(B2527&lt;=$B$9, EXP(-($B$5*B2527))*($B$7*$B$6+$J$18*(D2527-$B$6))*$B$20, "")</f>
        <v>37.782848354920574</v>
      </c>
      <c r="L2527" t="str">
        <f>IF(B2527&lt;=$B$9, "", EXP(-($B$5*B2527))*$B$20)</f>
        <v/>
      </c>
    </row>
    <row r="2528" spans="1:12" x14ac:dyDescent="0.25">
      <c r="A2528">
        <f t="shared" si="195"/>
        <v>50.06</v>
      </c>
      <c r="B2528">
        <v>25.060000000000002</v>
      </c>
      <c r="C2528" s="1">
        <f t="shared" si="196"/>
        <v>1.400027768</v>
      </c>
      <c r="D2528">
        <f t="shared" si="197"/>
        <v>70001.388399999996</v>
      </c>
      <c r="E2528" s="12">
        <f t="shared" si="198"/>
        <v>342054.59447100922</v>
      </c>
      <c r="F2528" s="1"/>
      <c r="G2528" s="4"/>
      <c r="H2528" s="4">
        <f t="shared" si="199"/>
        <v>296667.79006020172</v>
      </c>
      <c r="I2528">
        <f xml:space="preserve">          IF($B2528&lt;=$B$9,        $D2528-$B$7*$B$6-$J$18*($D2528-$B$6), $J$16)</f>
        <v>60921.834972301527</v>
      </c>
      <c r="J2528">
        <f>EXP(-($J$17*B2528))*($I2528^(1-J$20)-1)/(1-J$20)</f>
        <v>204.51901143614938</v>
      </c>
      <c r="K2528">
        <f>IF(B2528&lt;=$B$9, EXP(-($B$5*B2528))*($B$7*$B$6+$J$18*(D2528-$B$6))*$B$20, "")</f>
        <v>37.769809855038432</v>
      </c>
      <c r="L2528" t="str">
        <f>IF(B2528&lt;=$B$9, "", EXP(-($B$5*B2528))*$B$20)</f>
        <v/>
      </c>
    </row>
    <row r="2529" spans="1:12" x14ac:dyDescent="0.25">
      <c r="A2529">
        <f t="shared" si="195"/>
        <v>50.07</v>
      </c>
      <c r="B2529">
        <v>25.07</v>
      </c>
      <c r="C2529" s="1">
        <f t="shared" si="196"/>
        <v>1.4000319620000001</v>
      </c>
      <c r="D2529">
        <f t="shared" si="197"/>
        <v>70001.598100000003</v>
      </c>
      <c r="E2529" s="12">
        <f t="shared" si="198"/>
        <v>342284.31837337406</v>
      </c>
      <c r="F2529" s="1"/>
      <c r="G2529" s="4"/>
      <c r="H2529" s="4">
        <f t="shared" si="199"/>
        <v>296862.41932099976</v>
      </c>
      <c r="I2529">
        <f xml:space="preserve">          IF($B2529&lt;=$B$9,        $D2529-$B$7*$B$6-$J$18*($D2529-$B$6), $J$16)</f>
        <v>60922.001901153017</v>
      </c>
      <c r="J2529">
        <f>EXP(-($J$17*B2529))*($I2529^(1-J$20)-1)/(1-J$20)</f>
        <v>204.44772354477936</v>
      </c>
      <c r="K2529">
        <f>IF(B2529&lt;=$B$9, EXP(-($B$5*B2529))*($B$7*$B$6+$J$18*(D2529-$B$6))*$B$20, "")</f>
        <v>37.756770595101528</v>
      </c>
      <c r="L2529" t="str">
        <f>IF(B2529&lt;=$B$9, "", EXP(-($B$5*B2529))*$B$20)</f>
        <v/>
      </c>
    </row>
    <row r="2530" spans="1:12" x14ac:dyDescent="0.25">
      <c r="A2530">
        <f t="shared" si="195"/>
        <v>50.08</v>
      </c>
      <c r="B2530">
        <v>25.080000000000002</v>
      </c>
      <c r="C2530" s="1">
        <f t="shared" si="196"/>
        <v>1.400036032</v>
      </c>
      <c r="D2530">
        <f t="shared" si="197"/>
        <v>70001.801600000006</v>
      </c>
      <c r="E2530" s="12">
        <f t="shared" si="198"/>
        <v>342514.12328960473</v>
      </c>
      <c r="F2530" s="1"/>
      <c r="G2530" s="4"/>
      <c r="H2530" s="4">
        <f t="shared" si="199"/>
        <v>297057.11712975061</v>
      </c>
      <c r="I2530">
        <f xml:space="preserve">          IF($B2530&lt;=$B$9,        $D2530-$B$7*$B$6-$J$18*($D2530-$B$6), $J$16)</f>
        <v>60922.163894578283</v>
      </c>
      <c r="J2530">
        <f>EXP(-($J$17*B2530))*($I2530^(1-J$20)-1)/(1-J$20)</f>
        <v>204.37645218885581</v>
      </c>
      <c r="K2530">
        <f>IF(B2530&lt;=$B$9, EXP(-($B$5*B2530))*($B$7*$B$6+$J$18*(D2530-$B$6))*$B$20, "")</f>
        <v>37.743730579078651</v>
      </c>
      <c r="L2530" t="str">
        <f>IF(B2530&lt;=$B$9, "", EXP(-($B$5*B2530))*$B$20)</f>
        <v/>
      </c>
    </row>
    <row r="2531" spans="1:12" x14ac:dyDescent="0.25">
      <c r="A2531">
        <f t="shared" si="195"/>
        <v>50.09</v>
      </c>
      <c r="B2531">
        <v>25.09</v>
      </c>
      <c r="C2531" s="1">
        <f t="shared" si="196"/>
        <v>1.4000399780000001</v>
      </c>
      <c r="D2531">
        <f t="shared" si="197"/>
        <v>70001.998900000006</v>
      </c>
      <c r="E2531" s="12">
        <f t="shared" si="198"/>
        <v>342744.00922945607</v>
      </c>
      <c r="F2531" s="1"/>
      <c r="G2531" s="4"/>
      <c r="H2531" s="4">
        <f t="shared" si="199"/>
        <v>297251.88349780021</v>
      </c>
      <c r="I2531">
        <f xml:space="preserve">          IF($B2531&lt;=$B$9,        $D2531-$B$7*$B$6-$J$18*($D2531-$B$6), $J$16)</f>
        <v>60922.320952577313</v>
      </c>
      <c r="J2531">
        <f>EXP(-($J$17*B2531))*($I2531^(1-J$20)-1)/(1-J$20)</f>
        <v>204.30519736847765</v>
      </c>
      <c r="K2531">
        <f>IF(B2531&lt;=$B$9, EXP(-($B$5*B2531))*($B$7*$B$6+$J$18*(D2531-$B$6))*$B$20, "")</f>
        <v>37.730689810935253</v>
      </c>
      <c r="L2531" t="str">
        <f>IF(B2531&lt;=$B$9, "", EXP(-($B$5*B2531))*$B$20)</f>
        <v/>
      </c>
    </row>
    <row r="2532" spans="1:12" x14ac:dyDescent="0.25">
      <c r="A2532">
        <f t="shared" si="195"/>
        <v>50.1</v>
      </c>
      <c r="B2532">
        <v>25.1</v>
      </c>
      <c r="C2532" s="1">
        <f t="shared" si="196"/>
        <v>1.4000437999999999</v>
      </c>
      <c r="D2532">
        <f t="shared" si="197"/>
        <v>70002.19</v>
      </c>
      <c r="E2532" s="12">
        <f t="shared" si="198"/>
        <v>342973.97620268638</v>
      </c>
      <c r="F2532" s="1"/>
      <c r="G2532" s="4"/>
      <c r="H2532" s="4">
        <f t="shared" si="199"/>
        <v>297446.71843649866</v>
      </c>
      <c r="I2532">
        <f xml:space="preserve">          IF($B2532&lt;=$B$9,        $D2532-$B$7*$B$6-$J$18*($D2532-$B$6), $J$16)</f>
        <v>60922.473075150127</v>
      </c>
      <c r="J2532">
        <f>EXP(-($J$17*B2532))*($I2532^(1-J$20)-1)/(1-J$20)</f>
        <v>204.23395908373979</v>
      </c>
      <c r="K2532">
        <f>IF(B2532&lt;=$B$9, EXP(-($B$5*B2532))*($B$7*$B$6+$J$18*(D2532-$B$6))*$B$20, "")</f>
        <v>37.717648294633513</v>
      </c>
      <c r="L2532" t="str">
        <f>IF(B2532&lt;=$B$9, "", EXP(-($B$5*B2532))*$B$20)</f>
        <v/>
      </c>
    </row>
    <row r="2533" spans="1:12" x14ac:dyDescent="0.25">
      <c r="A2533">
        <f t="shared" si="195"/>
        <v>50.11</v>
      </c>
      <c r="B2533">
        <v>25.110000000000003</v>
      </c>
      <c r="C2533" s="1">
        <f t="shared" si="196"/>
        <v>1.4000474980000002</v>
      </c>
      <c r="D2533">
        <f t="shared" si="197"/>
        <v>70002.37490000001</v>
      </c>
      <c r="E2533" s="12">
        <f t="shared" si="198"/>
        <v>343204.02421905729</v>
      </c>
      <c r="F2533" s="1"/>
      <c r="G2533" s="4"/>
      <c r="H2533" s="4">
        <f t="shared" si="199"/>
        <v>297641.62195719994</v>
      </c>
      <c r="I2533">
        <f xml:space="preserve">          IF($B2533&lt;=$B$9,        $D2533-$B$7*$B$6-$J$18*($D2533-$B$6), $J$16)</f>
        <v>60922.620262296718</v>
      </c>
      <c r="J2533">
        <f>EXP(-($J$17*B2533))*($I2533^(1-J$20)-1)/(1-J$20)</f>
        <v>204.16273733473278</v>
      </c>
      <c r="K2533">
        <f>IF(B2533&lt;=$B$9, EXP(-($B$5*B2533))*($B$7*$B$6+$J$18*(D2533-$B$6))*$B$20, "")</f>
        <v>37.704606034132219</v>
      </c>
      <c r="L2533" t="str">
        <f>IF(B2533&lt;=$B$9, "", EXP(-($B$5*B2533))*$B$20)</f>
        <v/>
      </c>
    </row>
    <row r="2534" spans="1:12" x14ac:dyDescent="0.25">
      <c r="A2534">
        <f t="shared" si="195"/>
        <v>50.120000000000005</v>
      </c>
      <c r="B2534">
        <v>25.12</v>
      </c>
      <c r="C2534" s="1">
        <f t="shared" si="196"/>
        <v>1.4000510719999999</v>
      </c>
      <c r="D2534">
        <f t="shared" si="197"/>
        <v>70002.553599999999</v>
      </c>
      <c r="E2534" s="12">
        <f t="shared" si="198"/>
        <v>343434.15328833397</v>
      </c>
      <c r="F2534" s="1"/>
      <c r="G2534" s="4"/>
      <c r="H2534" s="4">
        <f t="shared" si="199"/>
        <v>297836.59407126199</v>
      </c>
      <c r="I2534">
        <f xml:space="preserve">          IF($B2534&lt;=$B$9,        $D2534-$B$7*$B$6-$J$18*($D2534-$B$6), $J$16)</f>
        <v>60922.762514017071</v>
      </c>
      <c r="J2534">
        <f>EXP(-($J$17*B2534))*($I2534^(1-J$20)-1)/(1-J$20)</f>
        <v>204.09153212154322</v>
      </c>
      <c r="K2534">
        <f>IF(B2534&lt;=$B$9, EXP(-($B$5*B2534))*($B$7*$B$6+$J$18*(D2534-$B$6))*$B$20, "")</f>
        <v>37.691563033386906</v>
      </c>
      <c r="L2534" t="str">
        <f>IF(B2534&lt;=$B$9, "", EXP(-($B$5*B2534))*$B$20)</f>
        <v/>
      </c>
    </row>
    <row r="2535" spans="1:12" x14ac:dyDescent="0.25">
      <c r="A2535">
        <f t="shared" si="195"/>
        <v>50.13</v>
      </c>
      <c r="B2535">
        <v>25.130000000000003</v>
      </c>
      <c r="C2535" s="1">
        <f t="shared" si="196"/>
        <v>1.400054522</v>
      </c>
      <c r="D2535">
        <f t="shared" si="197"/>
        <v>70002.7261</v>
      </c>
      <c r="E2535" s="12">
        <f t="shared" si="198"/>
        <v>343664.36342028488</v>
      </c>
      <c r="F2535" s="1"/>
      <c r="G2535" s="4"/>
      <c r="H2535" s="4">
        <f t="shared" si="199"/>
        <v>298031.63479004678</v>
      </c>
      <c r="I2535">
        <f xml:space="preserve">          IF($B2535&lt;=$B$9,        $D2535-$B$7*$B$6-$J$18*($D2535-$B$6), $J$16)</f>
        <v>60922.899830311209</v>
      </c>
      <c r="J2535">
        <f>EXP(-($J$17*B2535))*($I2535^(1-J$20)-1)/(1-J$20)</f>
        <v>204.02034344425351</v>
      </c>
      <c r="K2535">
        <f>IF(B2535&lt;=$B$9, EXP(-($B$5*B2535))*($B$7*$B$6+$J$18*(D2535-$B$6))*$B$20, "")</f>
        <v>37.678519296349727</v>
      </c>
      <c r="L2535" t="str">
        <f>IF(B2535&lt;=$B$9, "", EXP(-($B$5*B2535))*$B$20)</f>
        <v/>
      </c>
    </row>
    <row r="2536" spans="1:12" x14ac:dyDescent="0.25">
      <c r="A2536">
        <f t="shared" si="195"/>
        <v>50.14</v>
      </c>
      <c r="B2536">
        <v>25.14</v>
      </c>
      <c r="C2536" s="1">
        <f t="shared" si="196"/>
        <v>1.4000578480000001</v>
      </c>
      <c r="D2536">
        <f t="shared" si="197"/>
        <v>70002.892400000012</v>
      </c>
      <c r="E2536" s="12">
        <f t="shared" si="198"/>
        <v>343894.65462468198</v>
      </c>
      <c r="F2536" s="1"/>
      <c r="G2536" s="4"/>
      <c r="H2536" s="4">
        <f t="shared" si="199"/>
        <v>298226.74412492017</v>
      </c>
      <c r="I2536">
        <f xml:space="preserve">          IF($B2536&lt;=$B$9,        $D2536-$B$7*$B$6-$J$18*($D2536-$B$6), $J$16)</f>
        <v>60923.032211179132</v>
      </c>
      <c r="J2536">
        <f>EXP(-($J$17*B2536))*($I2536^(1-J$20)-1)/(1-J$20)</f>
        <v>203.94917130294186</v>
      </c>
      <c r="K2536">
        <f>IF(B2536&lt;=$B$9, EXP(-($B$5*B2536))*($B$7*$B$6+$J$18*(D2536-$B$6))*$B$20, "")</f>
        <v>37.665474826969557</v>
      </c>
      <c r="L2536" t="str">
        <f>IF(B2536&lt;=$B$9, "", EXP(-($B$5*B2536))*$B$20)</f>
        <v/>
      </c>
    </row>
    <row r="2537" spans="1:12" x14ac:dyDescent="0.25">
      <c r="A2537">
        <f t="shared" si="195"/>
        <v>50.150000000000006</v>
      </c>
      <c r="B2537">
        <v>25.150000000000002</v>
      </c>
      <c r="C2537" s="1">
        <f t="shared" si="196"/>
        <v>1.4000610500000001</v>
      </c>
      <c r="D2537">
        <f t="shared" si="197"/>
        <v>70003.052500000005</v>
      </c>
      <c r="E2537" s="12">
        <f t="shared" si="198"/>
        <v>344125.02691130061</v>
      </c>
      <c r="F2537" s="1"/>
      <c r="G2537" s="4"/>
      <c r="H2537" s="4">
        <f t="shared" si="199"/>
        <v>298421.92208725208</v>
      </c>
      <c r="I2537">
        <f xml:space="preserve">          IF($B2537&lt;=$B$9,        $D2537-$B$7*$B$6-$J$18*($D2537-$B$6), $J$16)</f>
        <v>60923.159656620817</v>
      </c>
      <c r="J2537">
        <f>EXP(-($J$17*B2537))*($I2537^(1-J$20)-1)/(1-J$20)</f>
        <v>203.8780156976824</v>
      </c>
      <c r="K2537">
        <f>IF(B2537&lt;=$B$9, EXP(-($B$5*B2537))*($B$7*$B$6+$J$18*(D2537-$B$6))*$B$20, "")</f>
        <v>37.652429629191921</v>
      </c>
      <c r="L2537" t="str">
        <f>IF(B2537&lt;=$B$9, "", EXP(-($B$5*B2537))*$B$20)</f>
        <v/>
      </c>
    </row>
    <row r="2538" spans="1:12" x14ac:dyDescent="0.25">
      <c r="A2538">
        <f t="shared" si="195"/>
        <v>50.16</v>
      </c>
      <c r="B2538">
        <v>25.16</v>
      </c>
      <c r="C2538" s="1">
        <f t="shared" si="196"/>
        <v>1.4000641279999999</v>
      </c>
      <c r="D2538">
        <f t="shared" si="197"/>
        <v>70003.206399999995</v>
      </c>
      <c r="E2538" s="12">
        <f t="shared" si="198"/>
        <v>344355.48028991953</v>
      </c>
      <c r="F2538" s="1"/>
      <c r="G2538" s="4"/>
      <c r="H2538" s="4">
        <f t="shared" si="199"/>
        <v>298617.16868841642</v>
      </c>
      <c r="I2538">
        <f xml:space="preserve">          IF($B2538&lt;=$B$9,        $D2538-$B$7*$B$6-$J$18*($D2538-$B$6), $J$16)</f>
        <v>60923.28216663628</v>
      </c>
      <c r="J2538">
        <f>EXP(-($J$17*B2538))*($I2538^(1-J$20)-1)/(1-J$20)</f>
        <v>203.80687662854524</v>
      </c>
      <c r="K2538">
        <f>IF(B2538&lt;=$B$9, EXP(-($B$5*B2538))*($B$7*$B$6+$J$18*(D2538-$B$6))*$B$20, "")</f>
        <v>37.639383706959059</v>
      </c>
      <c r="L2538" t="str">
        <f>IF(B2538&lt;=$B$9, "", EXP(-($B$5*B2538))*$B$20)</f>
        <v/>
      </c>
    </row>
    <row r="2539" spans="1:12" x14ac:dyDescent="0.25">
      <c r="A2539">
        <f t="shared" si="195"/>
        <v>50.17</v>
      </c>
      <c r="B2539">
        <v>25.17</v>
      </c>
      <c r="C2539" s="1">
        <f t="shared" si="196"/>
        <v>1.4000670820000001</v>
      </c>
      <c r="D2539">
        <f t="shared" si="197"/>
        <v>70003.354099999997</v>
      </c>
      <c r="E2539" s="12">
        <f t="shared" si="198"/>
        <v>344586.01477032102</v>
      </c>
      <c r="F2539" s="1"/>
      <c r="G2539" s="4"/>
      <c r="H2539" s="4">
        <f t="shared" si="199"/>
        <v>298812.48393979098</v>
      </c>
      <c r="I2539">
        <f xml:space="preserve">          IF($B2539&lt;=$B$9,        $D2539-$B$7*$B$6-$J$18*($D2539-$B$6), $J$16)</f>
        <v>60923.399741225527</v>
      </c>
      <c r="J2539">
        <f>EXP(-($J$17*B2539))*($I2539^(1-J$20)-1)/(1-J$20)</f>
        <v>203.73575409559621</v>
      </c>
      <c r="K2539">
        <f>IF(B2539&lt;=$B$9, EXP(-($B$5*B2539))*($B$7*$B$6+$J$18*(D2539-$B$6))*$B$20, "")</f>
        <v>37.626337064209899</v>
      </c>
      <c r="L2539" t="str">
        <f>IF(B2539&lt;=$B$9, "", EXP(-($B$5*B2539))*$B$20)</f>
        <v/>
      </c>
    </row>
    <row r="2540" spans="1:12" x14ac:dyDescent="0.25">
      <c r="A2540">
        <f t="shared" si="195"/>
        <v>50.18</v>
      </c>
      <c r="B2540">
        <v>25.18</v>
      </c>
      <c r="C2540" s="1">
        <f t="shared" si="196"/>
        <v>1.400069912</v>
      </c>
      <c r="D2540">
        <f t="shared" si="197"/>
        <v>70003.495599999995</v>
      </c>
      <c r="E2540" s="12">
        <f t="shared" si="198"/>
        <v>344816.63036229066</v>
      </c>
      <c r="F2540" s="1"/>
      <c r="G2540" s="4"/>
      <c r="H2540" s="4">
        <f t="shared" si="199"/>
        <v>299007.86785275763</v>
      </c>
      <c r="I2540">
        <f xml:space="preserve">          IF($B2540&lt;=$B$9,        $D2540-$B$7*$B$6-$J$18*($D2540-$B$6), $J$16)</f>
        <v>60923.512380388536</v>
      </c>
      <c r="J2540">
        <f>EXP(-($J$17*B2540))*($I2540^(1-J$20)-1)/(1-J$20)</f>
        <v>203.66464809889709</v>
      </c>
      <c r="K2540">
        <f>IF(B2540&lt;=$B$9, EXP(-($B$5*B2540))*($B$7*$B$6+$J$18*(D2540-$B$6))*$B$20, "")</f>
        <v>37.613289704880032</v>
      </c>
      <c r="L2540" t="str">
        <f>IF(B2540&lt;=$B$9, "", EXP(-($B$5*B2540))*$B$20)</f>
        <v/>
      </c>
    </row>
    <row r="2541" spans="1:12" x14ac:dyDescent="0.25">
      <c r="A2541">
        <f t="shared" si="195"/>
        <v>50.19</v>
      </c>
      <c r="B2541">
        <v>25.19</v>
      </c>
      <c r="C2541" s="1">
        <f t="shared" si="196"/>
        <v>1.400072618</v>
      </c>
      <c r="D2541">
        <f t="shared" si="197"/>
        <v>70003.630900000004</v>
      </c>
      <c r="E2541" s="12">
        <f t="shared" si="198"/>
        <v>345047.32707561745</v>
      </c>
      <c r="F2541" s="1"/>
      <c r="G2541" s="4"/>
      <c r="H2541" s="4">
        <f t="shared" si="199"/>
        <v>299203.32043870218</v>
      </c>
      <c r="I2541">
        <f xml:space="preserve">          IF($B2541&lt;=$B$9,        $D2541-$B$7*$B$6-$J$18*($D2541-$B$6), $J$16)</f>
        <v>60923.620084125345</v>
      </c>
      <c r="J2541">
        <f>EXP(-($J$17*B2541))*($I2541^(1-J$20)-1)/(1-J$20)</f>
        <v>203.59355863850564</v>
      </c>
      <c r="K2541">
        <f>IF(B2541&lt;=$B$9, EXP(-($B$5*B2541))*($B$7*$B$6+$J$18*(D2541-$B$6))*$B$20, "")</f>
        <v>37.600241632901771</v>
      </c>
      <c r="L2541" t="str">
        <f>IF(B2541&lt;=$B$9, "", EXP(-($B$5*B2541))*$B$20)</f>
        <v/>
      </c>
    </row>
    <row r="2542" spans="1:12" x14ac:dyDescent="0.25">
      <c r="A2542">
        <f t="shared" si="195"/>
        <v>50.2</v>
      </c>
      <c r="B2542">
        <v>25.200000000000003</v>
      </c>
      <c r="C2542" s="1">
        <f t="shared" si="196"/>
        <v>1.4000751999999999</v>
      </c>
      <c r="D2542">
        <f t="shared" si="197"/>
        <v>70003.759999999995</v>
      </c>
      <c r="E2542" s="12">
        <f t="shared" si="198"/>
        <v>345278.1049200939</v>
      </c>
      <c r="F2542" s="1"/>
      <c r="G2542" s="4"/>
      <c r="H2542" s="4">
        <f t="shared" si="199"/>
        <v>299398.84170901449</v>
      </c>
      <c r="I2542">
        <f xml:space="preserve">          IF($B2542&lt;=$B$9,        $D2542-$B$7*$B$6-$J$18*($D2542-$B$6), $J$16)</f>
        <v>60923.722852435902</v>
      </c>
      <c r="J2542">
        <f>EXP(-($J$17*B2542))*($I2542^(1-J$20)-1)/(1-J$20)</f>
        <v>203.52248571447538</v>
      </c>
      <c r="K2542">
        <f>IF(B2542&lt;=$B$9, EXP(-($B$5*B2542))*($B$7*$B$6+$J$18*(D2542-$B$6))*$B$20, "")</f>
        <v>37.587192852204097</v>
      </c>
      <c r="L2542" t="str">
        <f>IF(B2542&lt;=$B$9, "", EXP(-($B$5*B2542))*$B$20)</f>
        <v/>
      </c>
    </row>
    <row r="2543" spans="1:12" x14ac:dyDescent="0.25">
      <c r="A2543">
        <f t="shared" si="195"/>
        <v>50.21</v>
      </c>
      <c r="B2543">
        <v>25.21</v>
      </c>
      <c r="C2543" s="1">
        <f t="shared" si="196"/>
        <v>1.4000776580000001</v>
      </c>
      <c r="D2543">
        <f t="shared" si="197"/>
        <v>70003.882899999997</v>
      </c>
      <c r="E2543" s="12">
        <f t="shared" si="198"/>
        <v>345508.96390551591</v>
      </c>
      <c r="F2543" s="1"/>
      <c r="G2543" s="4"/>
      <c r="H2543" s="4">
        <f t="shared" si="199"/>
        <v>299594.4316750883</v>
      </c>
      <c r="I2543">
        <f xml:space="preserve">          IF($B2543&lt;=$B$9,        $D2543-$B$7*$B$6-$J$18*($D2543-$B$6), $J$16)</f>
        <v>60923.82068532025</v>
      </c>
      <c r="J2543">
        <f>EXP(-($J$17*B2543))*($I2543^(1-J$20)-1)/(1-J$20)</f>
        <v>203.4514293268559</v>
      </c>
      <c r="K2543">
        <f>IF(B2543&lt;=$B$9, EXP(-($B$5*B2543))*($B$7*$B$6+$J$18*(D2543-$B$6))*$B$20, "")</f>
        <v>37.574143366712718</v>
      </c>
      <c r="L2543" t="str">
        <f>IF(B2543&lt;=$B$9, "", EXP(-($B$5*B2543))*$B$20)</f>
        <v/>
      </c>
    </row>
    <row r="2544" spans="1:12" x14ac:dyDescent="0.25">
      <c r="A2544">
        <f t="shared" si="195"/>
        <v>50.22</v>
      </c>
      <c r="B2544">
        <v>25.220000000000002</v>
      </c>
      <c r="C2544" s="1">
        <f t="shared" si="196"/>
        <v>1.4000799920000002</v>
      </c>
      <c r="D2544">
        <f t="shared" si="197"/>
        <v>70003.99960000001</v>
      </c>
      <c r="E2544" s="12">
        <f t="shared" si="198"/>
        <v>345739.90404168284</v>
      </c>
      <c r="F2544" s="1"/>
      <c r="G2544" s="4"/>
      <c r="H2544" s="4">
        <f t="shared" si="199"/>
        <v>299790.09034832136</v>
      </c>
      <c r="I2544">
        <f xml:space="preserve">          IF($B2544&lt;=$B$9,        $D2544-$B$7*$B$6-$J$18*($D2544-$B$6), $J$16)</f>
        <v>60923.913582778383</v>
      </c>
      <c r="J2544">
        <f>EXP(-($J$17*B2544))*($I2544^(1-J$20)-1)/(1-J$20)</f>
        <v>203.38038947569248</v>
      </c>
      <c r="K2544">
        <f>IF(B2544&lt;=$B$9, EXP(-($B$5*B2544))*($B$7*$B$6+$J$18*(D2544-$B$6))*$B$20, "")</f>
        <v>37.561093180350014</v>
      </c>
      <c r="L2544" t="str">
        <f>IF(B2544&lt;=$B$9, "", EXP(-($B$5*B2544))*$B$20)</f>
        <v/>
      </c>
    </row>
    <row r="2545" spans="1:12" x14ac:dyDescent="0.25">
      <c r="A2545">
        <f t="shared" si="195"/>
        <v>50.230000000000004</v>
      </c>
      <c r="B2545">
        <v>25.23</v>
      </c>
      <c r="C2545" s="1">
        <f t="shared" si="196"/>
        <v>1.4000822020000001</v>
      </c>
      <c r="D2545">
        <f t="shared" si="197"/>
        <v>70004.110100000005</v>
      </c>
      <c r="E2545" s="12">
        <f t="shared" si="198"/>
        <v>345970.92533839744</v>
      </c>
      <c r="F2545" s="1"/>
      <c r="G2545" s="4"/>
      <c r="H2545" s="4">
        <f t="shared" si="199"/>
        <v>299985.81774011551</v>
      </c>
      <c r="I2545">
        <f xml:space="preserve">          IF($B2545&lt;=$B$9,        $D2545-$B$7*$B$6-$J$18*($D2545-$B$6), $J$16)</f>
        <v>60924.001544810279</v>
      </c>
      <c r="J2545">
        <f>EXP(-($J$17*B2545))*($I2545^(1-J$20)-1)/(1-J$20)</f>
        <v>203.30936616102653</v>
      </c>
      <c r="K2545">
        <f>IF(B2545&lt;=$B$9, EXP(-($B$5*B2545))*($B$7*$B$6+$J$18*(D2545-$B$6))*$B$20, "")</f>
        <v>37.548042297035067</v>
      </c>
      <c r="L2545" t="str">
        <f>IF(B2545&lt;=$B$9, "", EXP(-($B$5*B2545))*$B$20)</f>
        <v/>
      </c>
    </row>
    <row r="2546" spans="1:12" x14ac:dyDescent="0.25">
      <c r="A2546">
        <f t="shared" si="195"/>
        <v>50.24</v>
      </c>
      <c r="B2546">
        <v>25.240000000000002</v>
      </c>
      <c r="C2546" s="1">
        <f t="shared" si="196"/>
        <v>1.400084288</v>
      </c>
      <c r="D2546">
        <f t="shared" si="197"/>
        <v>70004.214399999997</v>
      </c>
      <c r="E2546" s="12">
        <f t="shared" si="198"/>
        <v>346202.02780546586</v>
      </c>
      <c r="F2546" s="1"/>
      <c r="G2546" s="4"/>
      <c r="H2546" s="4">
        <f t="shared" si="199"/>
        <v>300181.61386187642</v>
      </c>
      <c r="I2546">
        <f xml:space="preserve">          IF($B2546&lt;=$B$9,        $D2546-$B$7*$B$6-$J$18*($D2546-$B$6), $J$16)</f>
        <v>60924.084571415944</v>
      </c>
      <c r="J2546">
        <f>EXP(-($J$17*B2546))*($I2546^(1-J$20)-1)/(1-J$20)</f>
        <v>203.2383593828952</v>
      </c>
      <c r="K2546">
        <f>IF(B2546&lt;=$B$9, EXP(-($B$5*B2546))*($B$7*$B$6+$J$18*(D2546-$B$6))*$B$20, "")</f>
        <v>37.534990720683659</v>
      </c>
      <c r="L2546" t="str">
        <f>IF(B2546&lt;=$B$9, "", EXP(-($B$5*B2546))*$B$20)</f>
        <v/>
      </c>
    </row>
    <row r="2547" spans="1:12" x14ac:dyDescent="0.25">
      <c r="A2547">
        <f t="shared" si="195"/>
        <v>50.25</v>
      </c>
      <c r="B2547">
        <v>25.25</v>
      </c>
      <c r="C2547" s="1">
        <f t="shared" si="196"/>
        <v>1.40008625</v>
      </c>
      <c r="D2547">
        <f t="shared" si="197"/>
        <v>70004.3125</v>
      </c>
      <c r="E2547" s="12">
        <f t="shared" si="198"/>
        <v>346433.21145269775</v>
      </c>
      <c r="F2547" s="1"/>
      <c r="G2547" s="4"/>
      <c r="H2547" s="4">
        <f t="shared" si="199"/>
        <v>300377.47872501391</v>
      </c>
      <c r="I2547">
        <f xml:space="preserve">          IF($B2547&lt;=$B$9,        $D2547-$B$7*$B$6-$J$18*($D2547-$B$6), $J$16)</f>
        <v>60924.162662595394</v>
      </c>
      <c r="J2547">
        <f>EXP(-($J$17*B2547))*($I2547^(1-J$20)-1)/(1-J$20)</f>
        <v>203.1673691413317</v>
      </c>
      <c r="K2547">
        <f>IF(B2547&lt;=$B$9, EXP(-($B$5*B2547))*($B$7*$B$6+$J$18*(D2547-$B$6))*$B$20, "")</f>
        <v>37.521938455208321</v>
      </c>
      <c r="L2547" t="str">
        <f>IF(B2547&lt;=$B$9, "", EXP(-($B$5*B2547))*$B$20)</f>
        <v/>
      </c>
    </row>
    <row r="2548" spans="1:12" x14ac:dyDescent="0.25">
      <c r="A2548">
        <f t="shared" si="195"/>
        <v>50.260000000000005</v>
      </c>
      <c r="B2548">
        <v>25.26</v>
      </c>
      <c r="C2548" s="1">
        <f t="shared" si="196"/>
        <v>1.400088088</v>
      </c>
      <c r="D2548">
        <f t="shared" si="197"/>
        <v>70004.404399999999</v>
      </c>
      <c r="E2548" s="12">
        <f t="shared" si="198"/>
        <v>346664.47628990619</v>
      </c>
      <c r="F2548" s="1"/>
      <c r="G2548" s="4"/>
      <c r="H2548" s="4">
        <f t="shared" si="199"/>
        <v>300573.41234094172</v>
      </c>
      <c r="I2548">
        <f xml:space="preserve">          IF($B2548&lt;=$B$9,        $D2548-$B$7*$B$6-$J$18*($D2548-$B$6), $J$16)</f>
        <v>60924.235818348621</v>
      </c>
      <c r="J2548">
        <f>EXP(-($J$17*B2548))*($I2548^(1-J$20)-1)/(1-J$20)</f>
        <v>203.09639543636499</v>
      </c>
      <c r="K2548">
        <f>IF(B2548&lt;=$B$9, EXP(-($B$5*B2548))*($B$7*$B$6+$J$18*(D2548-$B$6))*$B$20, "")</f>
        <v>37.508885504518233</v>
      </c>
      <c r="L2548" t="str">
        <f>IF(B2548&lt;=$B$9, "", EXP(-($B$5*B2548))*$B$20)</f>
        <v/>
      </c>
    </row>
    <row r="2549" spans="1:12" x14ac:dyDescent="0.25">
      <c r="A2549">
        <f t="shared" si="195"/>
        <v>50.269999999999996</v>
      </c>
      <c r="B2549">
        <v>25.27</v>
      </c>
      <c r="C2549" s="1">
        <f t="shared" si="196"/>
        <v>1.4000898020000001</v>
      </c>
      <c r="D2549">
        <f t="shared" si="197"/>
        <v>70004.49010000001</v>
      </c>
      <c r="E2549" s="12">
        <f t="shared" si="198"/>
        <v>346895.82232690766</v>
      </c>
      <c r="F2549" s="1"/>
      <c r="G2549" s="4"/>
      <c r="H2549" s="4">
        <f t="shared" si="199"/>
        <v>300769.41472107754</v>
      </c>
      <c r="I2549">
        <f xml:space="preserve">          IF($B2549&lt;=$B$9,        $D2549-$B$7*$B$6-$J$18*($D2549-$B$6), $J$16)</f>
        <v>60924.304038675633</v>
      </c>
      <c r="J2549">
        <f>EXP(-($J$17*B2549))*($I2549^(1-J$20)-1)/(1-J$20)</f>
        <v>203.02543826802022</v>
      </c>
      <c r="K2549">
        <f>IF(B2549&lt;=$B$9, EXP(-($B$5*B2549))*($B$7*$B$6+$J$18*(D2549-$B$6))*$B$20, "")</f>
        <v>37.495831872519311</v>
      </c>
      <c r="L2549" t="str">
        <f>IF(B2549&lt;=$B$9, "", EXP(-($B$5*B2549))*$B$20)</f>
        <v/>
      </c>
    </row>
    <row r="2550" spans="1:12" x14ac:dyDescent="0.25">
      <c r="A2550">
        <f t="shared" si="195"/>
        <v>50.28</v>
      </c>
      <c r="B2550">
        <v>25.28</v>
      </c>
      <c r="C2550" s="1">
        <f t="shared" si="196"/>
        <v>1.4000913920000002</v>
      </c>
      <c r="D2550">
        <f t="shared" si="197"/>
        <v>70004.569600000017</v>
      </c>
      <c r="E2550" s="12">
        <f t="shared" si="198"/>
        <v>347127.24957352207</v>
      </c>
      <c r="F2550" s="1"/>
      <c r="G2550" s="4"/>
      <c r="H2550" s="4">
        <f t="shared" si="199"/>
        <v>300965.48587684316</v>
      </c>
      <c r="I2550">
        <f xml:space="preserve">          IF($B2550&lt;=$B$9,        $D2550-$B$7*$B$6-$J$18*($D2550-$B$6), $J$16)</f>
        <v>60924.367323576414</v>
      </c>
      <c r="J2550">
        <f>EXP(-($J$17*B2550))*($I2550^(1-J$20)-1)/(1-J$20)</f>
        <v>202.95449763631822</v>
      </c>
      <c r="K2550">
        <f>IF(B2550&lt;=$B$9, EXP(-($B$5*B2550))*($B$7*$B$6+$J$18*(D2550-$B$6))*$B$20, "")</f>
        <v>37.482777563114162</v>
      </c>
      <c r="L2550" t="str">
        <f>IF(B2550&lt;=$B$9, "", EXP(-($B$5*B2550))*$B$20)</f>
        <v/>
      </c>
    </row>
    <row r="2551" spans="1:12" x14ac:dyDescent="0.25">
      <c r="A2551">
        <f t="shared" si="195"/>
        <v>50.290000000000006</v>
      </c>
      <c r="B2551">
        <v>25.290000000000003</v>
      </c>
      <c r="C2551" s="1">
        <f t="shared" si="196"/>
        <v>1.4000928580000001</v>
      </c>
      <c r="D2551">
        <f t="shared" si="197"/>
        <v>70004.642900000006</v>
      </c>
      <c r="E2551" s="12">
        <f t="shared" si="198"/>
        <v>347358.7580395728</v>
      </c>
      <c r="F2551" s="1"/>
      <c r="G2551" s="4"/>
      <c r="H2551" s="4">
        <f t="shared" si="199"/>
        <v>301161.62581966427</v>
      </c>
      <c r="I2551">
        <f xml:space="preserve">          IF($B2551&lt;=$B$9,        $D2551-$B$7*$B$6-$J$18*($D2551-$B$6), $J$16)</f>
        <v>60924.425673050959</v>
      </c>
      <c r="J2551">
        <f>EXP(-($J$17*B2551))*($I2551^(1-J$20)-1)/(1-J$20)</f>
        <v>202.88357354127581</v>
      </c>
      <c r="K2551">
        <f>IF(B2551&lt;=$B$9, EXP(-($B$5*B2551))*($B$7*$B$6+$J$18*(D2551-$B$6))*$B$20, "")</f>
        <v>37.469722580202117</v>
      </c>
      <c r="L2551" t="str">
        <f>IF(B2551&lt;=$B$9, "", EXP(-($B$5*B2551))*$B$20)</f>
        <v/>
      </c>
    </row>
    <row r="2552" spans="1:12" x14ac:dyDescent="0.25">
      <c r="A2552">
        <f t="shared" si="195"/>
        <v>50.3</v>
      </c>
      <c r="B2552">
        <v>25.3</v>
      </c>
      <c r="C2552" s="1">
        <f t="shared" si="196"/>
        <v>1.4000942000000001</v>
      </c>
      <c r="D2552">
        <f t="shared" si="197"/>
        <v>70004.710000000006</v>
      </c>
      <c r="E2552" s="12">
        <f t="shared" si="198"/>
        <v>347590.34773488663</v>
      </c>
      <c r="F2552" s="1"/>
      <c r="G2552" s="4"/>
      <c r="H2552" s="4">
        <f t="shared" si="199"/>
        <v>301357.83456097066</v>
      </c>
      <c r="I2552">
        <f xml:space="preserve">          IF($B2552&lt;=$B$9,        $D2552-$B$7*$B$6-$J$18*($D2552-$B$6), $J$16)</f>
        <v>60924.479087099287</v>
      </c>
      <c r="J2552">
        <f>EXP(-($J$17*B2552))*($I2552^(1-J$20)-1)/(1-J$20)</f>
        <v>202.81266598290591</v>
      </c>
      <c r="K2552">
        <f>IF(B2552&lt;=$B$9, EXP(-($B$5*B2552))*($B$7*$B$6+$J$18*(D2552-$B$6))*$B$20, "")</f>
        <v>37.456666927679251</v>
      </c>
      <c r="L2552" t="str">
        <f>IF(B2552&lt;=$B$9, "", EXP(-($B$5*B2552))*$B$20)</f>
        <v/>
      </c>
    </row>
    <row r="2553" spans="1:12" x14ac:dyDescent="0.25">
      <c r="A2553">
        <f t="shared" si="195"/>
        <v>50.31</v>
      </c>
      <c r="B2553">
        <v>25.310000000000002</v>
      </c>
      <c r="C2553" s="1">
        <f t="shared" si="196"/>
        <v>1.400095418</v>
      </c>
      <c r="D2553">
        <f t="shared" si="197"/>
        <v>70004.770900000003</v>
      </c>
      <c r="E2553" s="12">
        <f t="shared" si="198"/>
        <v>347822.01866929384</v>
      </c>
      <c r="F2553" s="1"/>
      <c r="G2553" s="4"/>
      <c r="H2553" s="4">
        <f t="shared" si="199"/>
        <v>301554.11211219599</v>
      </c>
      <c r="I2553">
        <f xml:space="preserve">          IF($B2553&lt;=$B$9,        $D2553-$B$7*$B$6-$J$18*($D2553-$B$6), $J$16)</f>
        <v>60924.527565721393</v>
      </c>
      <c r="J2553">
        <f>EXP(-($J$17*B2553))*($I2553^(1-J$20)-1)/(1-J$20)</f>
        <v>202.74177496121723</v>
      </c>
      <c r="K2553">
        <f>IF(B2553&lt;=$B$9, EXP(-($B$5*B2553))*($B$7*$B$6+$J$18*(D2553-$B$6))*$B$20, "")</f>
        <v>37.443610609438309</v>
      </c>
      <c r="L2553" t="str">
        <f>IF(B2553&lt;=$B$9, "", EXP(-($B$5*B2553))*$B$20)</f>
        <v/>
      </c>
    </row>
    <row r="2554" spans="1:12" x14ac:dyDescent="0.25">
      <c r="A2554">
        <f t="shared" si="195"/>
        <v>50.32</v>
      </c>
      <c r="B2554">
        <v>25.32</v>
      </c>
      <c r="C2554" s="1">
        <f t="shared" si="196"/>
        <v>1.400096512</v>
      </c>
      <c r="D2554">
        <f t="shared" si="197"/>
        <v>70004.825599999996</v>
      </c>
      <c r="E2554" s="12">
        <f t="shared" si="198"/>
        <v>348053.77085262811</v>
      </c>
      <c r="F2554" s="1"/>
      <c r="G2554" s="4"/>
      <c r="H2554" s="4">
        <f t="shared" si="199"/>
        <v>301750.45848477806</v>
      </c>
      <c r="I2554">
        <f xml:space="preserve">          IF($B2554&lt;=$B$9,        $D2554-$B$7*$B$6-$J$18*($D2554-$B$6), $J$16)</f>
        <v>60924.571108917262</v>
      </c>
      <c r="J2554">
        <f>EXP(-($J$17*B2554))*($I2554^(1-J$20)-1)/(1-J$20)</f>
        <v>202.67090047621443</v>
      </c>
      <c r="K2554">
        <f>IF(B2554&lt;=$B$9, EXP(-($B$5*B2554))*($B$7*$B$6+$J$18*(D2554-$B$6))*$B$20, "")</f>
        <v>37.430553629368774</v>
      </c>
      <c r="L2554" t="str">
        <f>IF(B2554&lt;=$B$9, "", EXP(-($B$5*B2554))*$B$20)</f>
        <v/>
      </c>
    </row>
    <row r="2555" spans="1:12" x14ac:dyDescent="0.25">
      <c r="A2555">
        <f t="shared" si="195"/>
        <v>50.33</v>
      </c>
      <c r="B2555">
        <v>25.330000000000002</v>
      </c>
      <c r="C2555" s="1">
        <f t="shared" si="196"/>
        <v>1.4000974820000001</v>
      </c>
      <c r="D2555">
        <f t="shared" si="197"/>
        <v>70004.874100000001</v>
      </c>
      <c r="E2555" s="12">
        <f t="shared" si="198"/>
        <v>348285.60429472651</v>
      </c>
      <c r="F2555" s="1"/>
      <c r="G2555" s="4"/>
      <c r="H2555" s="4">
        <f t="shared" si="199"/>
        <v>301946.87369015854</v>
      </c>
      <c r="I2555">
        <f xml:space="preserve">          IF($B2555&lt;=$B$9,        $D2555-$B$7*$B$6-$J$18*($D2555-$B$6), $J$16)</f>
        <v>60924.609716686922</v>
      </c>
      <c r="J2555">
        <f>EXP(-($J$17*B2555))*($I2555^(1-J$20)-1)/(1-J$20)</f>
        <v>202.60004252789827</v>
      </c>
      <c r="K2555">
        <f>IF(B2555&lt;=$B$9, EXP(-($B$5*B2555))*($B$7*$B$6+$J$18*(D2555-$B$6))*$B$20, "")</f>
        <v>37.417495991356873</v>
      </c>
      <c r="L2555" t="str">
        <f>IF(B2555&lt;=$B$9, "", EXP(-($B$5*B2555))*$B$20)</f>
        <v/>
      </c>
    </row>
    <row r="2556" spans="1:12" x14ac:dyDescent="0.25">
      <c r="A2556">
        <f t="shared" si="195"/>
        <v>50.34</v>
      </c>
      <c r="B2556">
        <v>25.34</v>
      </c>
      <c r="C2556" s="1">
        <f t="shared" si="196"/>
        <v>1.4000983280000001</v>
      </c>
      <c r="D2556">
        <f t="shared" si="197"/>
        <v>70004.916400000002</v>
      </c>
      <c r="E2556" s="12">
        <f t="shared" si="198"/>
        <v>348517.51900542964</v>
      </c>
      <c r="F2556" s="1"/>
      <c r="G2556" s="4"/>
      <c r="H2556" s="4">
        <f t="shared" si="199"/>
        <v>302143.35773978324</v>
      </c>
      <c r="I2556">
        <f xml:space="preserve">          IF($B2556&lt;=$B$9,        $D2556-$B$7*$B$6-$J$18*($D2556-$B$6), $J$16)</f>
        <v>60924.64338903036</v>
      </c>
      <c r="J2556">
        <f>EXP(-($J$17*B2556))*($I2556^(1-J$20)-1)/(1-J$20)</f>
        <v>202.52920111626526</v>
      </c>
      <c r="K2556">
        <f>IF(B2556&lt;=$B$9, EXP(-($B$5*B2556))*($B$7*$B$6+$J$18*(D2556-$B$6))*$B$20, "")</f>
        <v>37.404437699285516</v>
      </c>
      <c r="L2556" t="str">
        <f>IF(B2556&lt;=$B$9, "", EXP(-($B$5*B2556))*$B$20)</f>
        <v/>
      </c>
    </row>
    <row r="2557" spans="1:12" x14ac:dyDescent="0.25">
      <c r="A2557">
        <f t="shared" si="195"/>
        <v>50.35</v>
      </c>
      <c r="B2557">
        <v>25.35</v>
      </c>
      <c r="C2557" s="1">
        <f t="shared" si="196"/>
        <v>1.4000990500000001</v>
      </c>
      <c r="D2557">
        <f t="shared" si="197"/>
        <v>70004.952499999999</v>
      </c>
      <c r="E2557" s="12">
        <f t="shared" si="198"/>
        <v>348749.51499458152</v>
      </c>
      <c r="F2557" s="1"/>
      <c r="G2557" s="4"/>
      <c r="H2557" s="4">
        <f t="shared" si="199"/>
        <v>302339.91064510186</v>
      </c>
      <c r="I2557">
        <f xml:space="preserve">          IF($B2557&lt;=$B$9,        $D2557-$B$7*$B$6-$J$18*($D2557-$B$6), $J$16)</f>
        <v>60924.672125947567</v>
      </c>
      <c r="J2557">
        <f>EXP(-($J$17*B2557))*($I2557^(1-J$20)-1)/(1-J$20)</f>
        <v>202.45837624130803</v>
      </c>
      <c r="K2557">
        <f>IF(B2557&lt;=$B$9, EXP(-($B$5*B2557))*($B$7*$B$6+$J$18*(D2557-$B$6))*$B$20, "")</f>
        <v>37.39137875703436</v>
      </c>
      <c r="L2557" t="str">
        <f>IF(B2557&lt;=$B$9, "", EXP(-($B$5*B2557))*$B$20)</f>
        <v/>
      </c>
    </row>
    <row r="2558" spans="1:12" x14ac:dyDescent="0.25">
      <c r="A2558">
        <f t="shared" si="195"/>
        <v>50.36</v>
      </c>
      <c r="B2558">
        <v>25.360000000000003</v>
      </c>
      <c r="C2558" s="1">
        <f t="shared" si="196"/>
        <v>1.4000996480000001</v>
      </c>
      <c r="D2558">
        <f t="shared" si="197"/>
        <v>70004.982400000008</v>
      </c>
      <c r="E2558" s="12">
        <f t="shared" si="198"/>
        <v>348981.59227202961</v>
      </c>
      <c r="F2558" s="1"/>
      <c r="G2558" s="4"/>
      <c r="H2558" s="4">
        <f t="shared" si="199"/>
        <v>302536.53241756815</v>
      </c>
      <c r="I2558">
        <f xml:space="preserve">          IF($B2558&lt;=$B$9,        $D2558-$B$7*$B$6-$J$18*($D2558-$B$6), $J$16)</f>
        <v>60924.695927438559</v>
      </c>
      <c r="J2558">
        <f>EXP(-($J$17*B2558))*($I2558^(1-J$20)-1)/(1-J$20)</f>
        <v>202.38756790301511</v>
      </c>
      <c r="K2558">
        <f>IF(B2558&lt;=$B$9, EXP(-($B$5*B2558))*($B$7*$B$6+$J$18*(D2558-$B$6))*$B$20, "")</f>
        <v>37.378319168479777</v>
      </c>
      <c r="L2558" t="str">
        <f>IF(B2558&lt;=$B$9, "", EXP(-($B$5*B2558))*$B$20)</f>
        <v/>
      </c>
    </row>
    <row r="2559" spans="1:12" x14ac:dyDescent="0.25">
      <c r="A2559">
        <f t="shared" si="195"/>
        <v>50.370000000000005</v>
      </c>
      <c r="B2559">
        <v>25.37</v>
      </c>
      <c r="C2559" s="1">
        <f t="shared" si="196"/>
        <v>1.400100122</v>
      </c>
      <c r="D2559">
        <f t="shared" si="197"/>
        <v>70005.006099999999</v>
      </c>
      <c r="E2559" s="12">
        <f t="shared" si="198"/>
        <v>349213.75084762479</v>
      </c>
      <c r="F2559" s="1"/>
      <c r="G2559" s="4"/>
      <c r="H2559" s="4">
        <f t="shared" si="199"/>
        <v>302733.22306863993</v>
      </c>
      <c r="I2559">
        <f xml:space="preserve">          IF($B2559&lt;=$B$9,        $D2559-$B$7*$B$6-$J$18*($D2559-$B$6), $J$16)</f>
        <v>60924.714793503306</v>
      </c>
      <c r="J2559">
        <f>EXP(-($J$17*B2559))*($I2559^(1-J$20)-1)/(1-J$20)</f>
        <v>202.31677610137095</v>
      </c>
      <c r="K2559">
        <f>IF(B2559&lt;=$B$9, EXP(-($B$5*B2559))*($B$7*$B$6+$J$18*(D2559-$B$6))*$B$20, "")</f>
        <v>37.365258937494865</v>
      </c>
      <c r="L2559" t="str">
        <f>IF(B2559&lt;=$B$9, "", EXP(-($B$5*B2559))*$B$20)</f>
        <v/>
      </c>
    </row>
    <row r="2560" spans="1:12" x14ac:dyDescent="0.25">
      <c r="A2560">
        <f t="shared" si="195"/>
        <v>50.38</v>
      </c>
      <c r="B2560">
        <v>25.380000000000003</v>
      </c>
      <c r="C2560" s="1">
        <f t="shared" si="196"/>
        <v>1.4001004720000001</v>
      </c>
      <c r="D2560">
        <f t="shared" si="197"/>
        <v>70005.0236</v>
      </c>
      <c r="E2560" s="12">
        <f t="shared" si="198"/>
        <v>349445.99073122145</v>
      </c>
      <c r="F2560" s="1"/>
      <c r="G2560" s="4"/>
      <c r="H2560" s="4">
        <f t="shared" si="199"/>
        <v>302929.98260977893</v>
      </c>
      <c r="I2560">
        <f xml:space="preserve">          IF($B2560&lt;=$B$9,        $D2560-$B$7*$B$6-$J$18*($D2560-$B$6), $J$16)</f>
        <v>60924.728724141845</v>
      </c>
      <c r="J2560">
        <f>EXP(-($J$17*B2560))*($I2560^(1-J$20)-1)/(1-J$20)</f>
        <v>202.24600083635613</v>
      </c>
      <c r="K2560">
        <f>IF(B2560&lt;=$B$9, EXP(-($B$5*B2560))*($B$7*$B$6+$J$18*(D2560-$B$6))*$B$20, "")</f>
        <v>37.352198067949487</v>
      </c>
      <c r="L2560" t="str">
        <f>IF(B2560&lt;=$B$9, "", EXP(-($B$5*B2560))*$B$20)</f>
        <v/>
      </c>
    </row>
    <row r="2561" spans="1:12" x14ac:dyDescent="0.25">
      <c r="A2561">
        <f t="shared" si="195"/>
        <v>50.39</v>
      </c>
      <c r="B2561">
        <v>25.39</v>
      </c>
      <c r="C2561" s="1">
        <f t="shared" si="196"/>
        <v>1.4001006979999999</v>
      </c>
      <c r="D2561">
        <f t="shared" si="197"/>
        <v>70005.034899999999</v>
      </c>
      <c r="E2561" s="12">
        <f t="shared" si="198"/>
        <v>349678.3119326774</v>
      </c>
      <c r="F2561" s="1"/>
      <c r="G2561" s="4"/>
      <c r="H2561" s="4">
        <f t="shared" si="199"/>
        <v>303126.81105245091</v>
      </c>
      <c r="I2561">
        <f xml:space="preserve">          IF($B2561&lt;=$B$9,        $D2561-$B$7*$B$6-$J$18*($D2561-$B$6), $J$16)</f>
        <v>60924.737719354154</v>
      </c>
      <c r="J2561">
        <f>EXP(-($J$17*B2561))*($I2561^(1-J$20)-1)/(1-J$20)</f>
        <v>202.17524210794716</v>
      </c>
      <c r="K2561">
        <f>IF(B2561&lt;=$B$9, EXP(-($B$5*B2561))*($B$7*$B$6+$J$18*(D2561-$B$6))*$B$20, "")</f>
        <v>37.33913656371022</v>
      </c>
      <c r="L2561" t="str">
        <f>IF(B2561&lt;=$B$9, "", EXP(-($B$5*B2561))*$B$20)</f>
        <v/>
      </c>
    </row>
    <row r="2562" spans="1:12" x14ac:dyDescent="0.25">
      <c r="A2562">
        <f t="shared" si="195"/>
        <v>50.400000000000006</v>
      </c>
      <c r="B2562">
        <v>25.400000000000002</v>
      </c>
      <c r="C2562" s="1">
        <f t="shared" si="196"/>
        <v>1.4001007999999999</v>
      </c>
      <c r="D2562">
        <f t="shared" si="197"/>
        <v>70005.039999999994</v>
      </c>
      <c r="E2562" s="12">
        <f t="shared" si="198"/>
        <v>349910.71446185384</v>
      </c>
      <c r="F2562" s="1"/>
      <c r="G2562" s="4"/>
      <c r="H2562" s="4">
        <f t="shared" si="199"/>
        <v>303323.70840812573</v>
      </c>
      <c r="I2562">
        <f xml:space="preserve">          IF($B2562&lt;=$B$9,        $D2562-$B$7*$B$6-$J$18*($D2562-$B$6), $J$16)</f>
        <v>60924.74177914024</v>
      </c>
      <c r="J2562">
        <f>EXP(-($J$17*B2562))*($I2562^(1-J$20)-1)/(1-J$20)</f>
        <v>202.10449991611634</v>
      </c>
      <c r="K2562">
        <f>IF(B2562&lt;=$B$9, EXP(-($B$5*B2562))*($B$7*$B$6+$J$18*(D2562-$B$6))*$B$20, "")</f>
        <v>37.326074428640339</v>
      </c>
      <c r="L2562" t="str">
        <f>IF(B2562&lt;=$B$9, "", EXP(-($B$5*B2562))*$B$20)</f>
        <v/>
      </c>
    </row>
    <row r="2563" spans="1:12" x14ac:dyDescent="0.25">
      <c r="A2563">
        <f t="shared" si="195"/>
        <v>50.41</v>
      </c>
      <c r="B2563">
        <v>25.41</v>
      </c>
      <c r="C2563" s="1">
        <f t="shared" si="196"/>
        <v>1.4001007780000001</v>
      </c>
      <c r="D2563">
        <f t="shared" si="197"/>
        <v>70005.0389</v>
      </c>
      <c r="E2563" s="12">
        <f t="shared" si="198"/>
        <v>350143.19832861552</v>
      </c>
      <c r="F2563" s="1"/>
      <c r="G2563" s="4"/>
      <c r="H2563" s="4">
        <f t="shared" si="199"/>
        <v>303520.67468827718</v>
      </c>
      <c r="I2563">
        <f xml:space="preserve">          IF($B2563&lt;=$B$9,        $D2563-$B$7*$B$6-$J$18*($D2563-$B$6), $J$16)</f>
        <v>60924.740903500104</v>
      </c>
      <c r="J2563">
        <f>EXP(-($J$17*B2563))*($I2563^(1-J$20)-1)/(1-J$20)</f>
        <v>202.03377426083222</v>
      </c>
      <c r="K2563">
        <f>IF(B2563&lt;=$B$9, EXP(-($B$5*B2563))*($B$7*$B$6+$J$18*(D2563-$B$6))*$B$20, "")</f>
        <v>37.313011666599927</v>
      </c>
      <c r="L2563" t="str">
        <f>IF(B2563&lt;=$B$9, "", EXP(-($B$5*B2563))*$B$20)</f>
        <v/>
      </c>
    </row>
    <row r="2564" spans="1:12" x14ac:dyDescent="0.25">
      <c r="A2564">
        <f t="shared" si="195"/>
        <v>50.42</v>
      </c>
      <c r="B2564">
        <v>25.42</v>
      </c>
      <c r="C2564" s="1">
        <f t="shared" si="196"/>
        <v>1.400100632</v>
      </c>
      <c r="D2564">
        <f t="shared" si="197"/>
        <v>70005.031600000002</v>
      </c>
      <c r="E2564" s="12">
        <f t="shared" si="198"/>
        <v>350375.76354283054</v>
      </c>
      <c r="F2564" s="1"/>
      <c r="G2564" s="4"/>
      <c r="H2564" s="4">
        <f t="shared" si="199"/>
        <v>303717.70990438305</v>
      </c>
      <c r="I2564">
        <f xml:space="preserve">          IF($B2564&lt;=$B$9,        $D2564-$B$7*$B$6-$J$18*($D2564-$B$6), $J$16)</f>
        <v>60924.735092433752</v>
      </c>
      <c r="J2564">
        <f>EXP(-($J$17*B2564))*($I2564^(1-J$20)-1)/(1-J$20)</f>
        <v>201.96306514205921</v>
      </c>
      <c r="K2564">
        <f>IF(B2564&lt;=$B$9, EXP(-($B$5*B2564))*($B$7*$B$6+$J$18*(D2564-$B$6))*$B$20, "")</f>
        <v>37.299948281445729</v>
      </c>
      <c r="L2564" t="str">
        <f>IF(B2564&lt;=$B$9, "", EXP(-($B$5*B2564))*$B$20)</f>
        <v/>
      </c>
    </row>
    <row r="2565" spans="1:12" x14ac:dyDescent="0.25">
      <c r="A2565">
        <f t="shared" si="195"/>
        <v>50.43</v>
      </c>
      <c r="B2565">
        <v>25.43</v>
      </c>
      <c r="C2565" s="1">
        <f t="shared" si="196"/>
        <v>1.4001003620000001</v>
      </c>
      <c r="D2565">
        <f t="shared" si="197"/>
        <v>70005.018100000001</v>
      </c>
      <c r="E2565" s="12">
        <f t="shared" si="198"/>
        <v>350608.41011437052</v>
      </c>
      <c r="F2565" s="1"/>
      <c r="G2565" s="4"/>
      <c r="H2565" s="4">
        <f t="shared" si="199"/>
        <v>303914.81406792527</v>
      </c>
      <c r="I2565">
        <f xml:space="preserve">          IF($B2565&lt;=$B$9,        $D2565-$B$7*$B$6-$J$18*($D2565-$B$6), $J$16)</f>
        <v>60924.724345941162</v>
      </c>
      <c r="J2565">
        <f>EXP(-($J$17*B2565))*($I2565^(1-J$20)-1)/(1-J$20)</f>
        <v>201.89237255975772</v>
      </c>
      <c r="K2565">
        <f>IF(B2565&lt;=$B$9, EXP(-($B$5*B2565))*($B$7*$B$6+$J$18*(D2565-$B$6))*$B$20, "")</f>
        <v>37.286884277031298</v>
      </c>
      <c r="L2565" t="str">
        <f>IF(B2565&lt;=$B$9, "", EXP(-($B$5*B2565))*$B$20)</f>
        <v/>
      </c>
    </row>
    <row r="2566" spans="1:12" x14ac:dyDescent="0.25">
      <c r="A2566">
        <f t="shared" si="195"/>
        <v>50.44</v>
      </c>
      <c r="B2566">
        <v>25.44</v>
      </c>
      <c r="C2566" s="1">
        <f t="shared" si="196"/>
        <v>1.4000999680000001</v>
      </c>
      <c r="D2566">
        <f t="shared" si="197"/>
        <v>70004.998400000011</v>
      </c>
      <c r="E2566" s="12">
        <f t="shared" si="198"/>
        <v>350841.13805311057</v>
      </c>
      <c r="F2566" s="1"/>
      <c r="G2566" s="4"/>
      <c r="H2566" s="4">
        <f t="shared" si="199"/>
        <v>304111.98719038966</v>
      </c>
      <c r="I2566">
        <f xml:space="preserve">          IF($B2566&lt;=$B$9,        $D2566-$B$7*$B$6-$J$18*($D2566-$B$6), $J$16)</f>
        <v>60924.708664022364</v>
      </c>
      <c r="J2566">
        <f>EXP(-($J$17*B2566))*($I2566^(1-J$20)-1)/(1-J$20)</f>
        <v>201.82169651388421</v>
      </c>
      <c r="K2566">
        <f>IF(B2566&lt;=$B$9, EXP(-($B$5*B2566))*($B$7*$B$6+$J$18*(D2566-$B$6))*$B$20, "")</f>
        <v>37.273819657206893</v>
      </c>
      <c r="L2566" t="str">
        <f>IF(B2566&lt;=$B$9, "", EXP(-($B$5*B2566))*$B$20)</f>
        <v/>
      </c>
    </row>
    <row r="2567" spans="1:12" x14ac:dyDescent="0.25">
      <c r="A2567">
        <f t="shared" si="195"/>
        <v>50.45</v>
      </c>
      <c r="B2567">
        <v>25.450000000000003</v>
      </c>
      <c r="C2567" s="1">
        <f t="shared" si="196"/>
        <v>1.4000994500000001</v>
      </c>
      <c r="D2567">
        <f t="shared" si="197"/>
        <v>70004.972500000003</v>
      </c>
      <c r="E2567" s="12">
        <f t="shared" si="198"/>
        <v>351073.94736892916</v>
      </c>
      <c r="F2567" s="1"/>
      <c r="G2567" s="4"/>
      <c r="H2567" s="4">
        <f t="shared" si="199"/>
        <v>304309.22928326606</v>
      </c>
      <c r="I2567">
        <f xml:space="preserve">          IF($B2567&lt;=$B$9,        $D2567-$B$7*$B$6-$J$18*($D2567-$B$6), $J$16)</f>
        <v>60924.688046677322</v>
      </c>
      <c r="J2567">
        <f>EXP(-($J$17*B2567))*($I2567^(1-J$20)-1)/(1-J$20)</f>
        <v>201.75103700439101</v>
      </c>
      <c r="K2567">
        <f>IF(B2567&lt;=$B$9, EXP(-($B$5*B2567))*($B$7*$B$6+$J$18*(D2567-$B$6))*$B$20, "")</f>
        <v>37.26075442581952</v>
      </c>
      <c r="L2567" t="str">
        <f>IF(B2567&lt;=$B$9, "", EXP(-($B$5*B2567))*$B$20)</f>
        <v/>
      </c>
    </row>
    <row r="2568" spans="1:12" x14ac:dyDescent="0.25">
      <c r="A2568">
        <f t="shared" si="195"/>
        <v>50.46</v>
      </c>
      <c r="B2568">
        <v>25.46</v>
      </c>
      <c r="C2568" s="1">
        <f t="shared" si="196"/>
        <v>1.4000988079999999</v>
      </c>
      <c r="D2568">
        <f t="shared" si="197"/>
        <v>70004.940399999992</v>
      </c>
      <c r="E2568" s="12">
        <f t="shared" si="198"/>
        <v>351306.83807170828</v>
      </c>
      <c r="F2568" s="1"/>
      <c r="G2568" s="4"/>
      <c r="H2568" s="4">
        <f t="shared" si="199"/>
        <v>304506.54035804846</v>
      </c>
      <c r="I2568">
        <f xml:space="preserve">          IF($B2568&lt;=$B$9,        $D2568-$B$7*$B$6-$J$18*($D2568-$B$6), $J$16)</f>
        <v>60924.662493906057</v>
      </c>
      <c r="J2568">
        <f>EXP(-($J$17*B2568))*($I2568^(1-J$20)-1)/(1-J$20)</f>
        <v>201.68039403122671</v>
      </c>
      <c r="K2568">
        <f>IF(B2568&lt;=$B$9, EXP(-($B$5*B2568))*($B$7*$B$6+$J$18*(D2568-$B$6))*$B$20, "")</f>
        <v>37.247688586712933</v>
      </c>
      <c r="L2568" t="str">
        <f>IF(B2568&lt;=$B$9, "", EXP(-($B$5*B2568))*$B$20)</f>
        <v/>
      </c>
    </row>
    <row r="2569" spans="1:12" x14ac:dyDescent="0.25">
      <c r="A2569">
        <f t="shared" si="195"/>
        <v>50.47</v>
      </c>
      <c r="B2569">
        <v>25.470000000000002</v>
      </c>
      <c r="C2569" s="1">
        <f t="shared" si="196"/>
        <v>1.400098042</v>
      </c>
      <c r="D2569">
        <f t="shared" si="197"/>
        <v>70004.902100000007</v>
      </c>
      <c r="E2569" s="12">
        <f t="shared" si="198"/>
        <v>351539.81017133337</v>
      </c>
      <c r="F2569" s="1"/>
      <c r="G2569" s="4"/>
      <c r="H2569" s="4">
        <f t="shared" si="199"/>
        <v>304703.92042623472</v>
      </c>
      <c r="I2569">
        <f xml:space="preserve">          IF($B2569&lt;=$B$9,        $D2569-$B$7*$B$6-$J$18*($D2569-$B$6), $J$16)</f>
        <v>60924.632005708583</v>
      </c>
      <c r="J2569">
        <f>EXP(-($J$17*B2569))*($I2569^(1-J$20)-1)/(1-J$20)</f>
        <v>201.60976759433564</v>
      </c>
      <c r="K2569">
        <f>IF(B2569&lt;=$B$9, EXP(-($B$5*B2569))*($B$7*$B$6+$J$18*(D2569-$B$6))*$B$20, "")</f>
        <v>37.234622143727677</v>
      </c>
      <c r="L2569" t="str">
        <f>IF(B2569&lt;=$B$9, "", EXP(-($B$5*B2569))*$B$20)</f>
        <v/>
      </c>
    </row>
    <row r="2570" spans="1:12" x14ac:dyDescent="0.25">
      <c r="A2570">
        <f t="shared" si="195"/>
        <v>50.480000000000004</v>
      </c>
      <c r="B2570">
        <v>25.48</v>
      </c>
      <c r="C2570" s="1">
        <f t="shared" si="196"/>
        <v>1.4000971520000001</v>
      </c>
      <c r="D2570">
        <f t="shared" si="197"/>
        <v>70004.857600000003</v>
      </c>
      <c r="E2570" s="12">
        <f t="shared" si="198"/>
        <v>351772.86367769336</v>
      </c>
      <c r="F2570" s="1"/>
      <c r="G2570" s="4"/>
      <c r="H2570" s="4">
        <f t="shared" si="199"/>
        <v>304901.3694993268</v>
      </c>
      <c r="I2570">
        <f xml:space="preserve">          IF($B2570&lt;=$B$9,        $D2570-$B$7*$B$6-$J$18*($D2570-$B$6), $J$16)</f>
        <v>60924.59658208488</v>
      </c>
      <c r="J2570">
        <f>EXP(-($J$17*B2570))*($I2570^(1-J$20)-1)/(1-J$20)</f>
        <v>201.53915769365838</v>
      </c>
      <c r="K2570">
        <f>IF(B2570&lt;=$B$9, EXP(-($B$5*B2570))*($B$7*$B$6+$J$18*(D2570-$B$6))*$B$20, "")</f>
        <v>37.221555100700975</v>
      </c>
      <c r="L2570" t="str">
        <f>IF(B2570&lt;=$B$9, "", EXP(-($B$5*B2570))*$B$20)</f>
        <v/>
      </c>
    </row>
    <row r="2571" spans="1:12" x14ac:dyDescent="0.25">
      <c r="A2571">
        <f t="shared" si="195"/>
        <v>50.49</v>
      </c>
      <c r="B2571">
        <v>25.490000000000002</v>
      </c>
      <c r="C2571" s="1">
        <f t="shared" si="196"/>
        <v>1.4000961380000001</v>
      </c>
      <c r="D2571">
        <f t="shared" si="197"/>
        <v>70004.806900000011</v>
      </c>
      <c r="E2571" s="12">
        <f t="shared" si="198"/>
        <v>352005.99860068056</v>
      </c>
      <c r="F2571" s="1"/>
      <c r="G2571" s="4"/>
      <c r="H2571" s="4">
        <f t="shared" si="199"/>
        <v>305098.88758883072</v>
      </c>
      <c r="I2571">
        <f xml:space="preserve">          IF($B2571&lt;=$B$9,        $D2571-$B$7*$B$6-$J$18*($D2571-$B$6), $J$16)</f>
        <v>60924.556223034953</v>
      </c>
      <c r="J2571">
        <f>EXP(-($J$17*B2571))*($I2571^(1-J$20)-1)/(1-J$20)</f>
        <v>201.46856432913137</v>
      </c>
      <c r="K2571">
        <f>IF(B2571&lt;=$B$9, EXP(-($B$5*B2571))*($B$7*$B$6+$J$18*(D2571-$B$6))*$B$20, "")</f>
        <v>37.208487461466866</v>
      </c>
      <c r="L2571" t="str">
        <f>IF(B2571&lt;=$B$9, "", EXP(-($B$5*B2571))*$B$20)</f>
        <v/>
      </c>
    </row>
    <row r="2572" spans="1:12" x14ac:dyDescent="0.25">
      <c r="A2572">
        <f t="shared" si="195"/>
        <v>50.5</v>
      </c>
      <c r="B2572">
        <v>25.5</v>
      </c>
      <c r="C2572" s="1">
        <f t="shared" si="196"/>
        <v>1.4000950000000001</v>
      </c>
      <c r="D2572">
        <f t="shared" si="197"/>
        <v>70004.75</v>
      </c>
      <c r="E2572" s="12">
        <f t="shared" si="198"/>
        <v>352239.2149501908</v>
      </c>
      <c r="F2572" s="1"/>
      <c r="G2572" s="4"/>
      <c r="H2572" s="4">
        <f t="shared" si="199"/>
        <v>305296.47470625647</v>
      </c>
      <c r="I2572">
        <f xml:space="preserve">          IF($B2572&lt;=$B$9,        $D2572-$B$7*$B$6-$J$18*($D2572-$B$6), $J$16)</f>
        <v>60924.51092855879</v>
      </c>
      <c r="J2572">
        <f>EXP(-($J$17*B2572))*($I2572^(1-J$20)-1)/(1-J$20)</f>
        <v>201.39798750068709</v>
      </c>
      <c r="K2572">
        <f>IF(B2572&lt;=$B$9, EXP(-($B$5*B2572))*($B$7*$B$6+$J$18*(D2572-$B$6))*$B$20, "")</f>
        <v>37.1954192298561</v>
      </c>
      <c r="L2572" t="str">
        <f>IF(B2572&lt;=$B$9, "", EXP(-($B$5*B2572))*$B$20)</f>
        <v/>
      </c>
    </row>
    <row r="2573" spans="1:12" x14ac:dyDescent="0.25">
      <c r="A2573">
        <f t="shared" si="195"/>
        <v>50.510000000000005</v>
      </c>
      <c r="B2573">
        <v>25.51</v>
      </c>
      <c r="C2573" s="1">
        <f t="shared" si="196"/>
        <v>1.400093738</v>
      </c>
      <c r="D2573">
        <f t="shared" si="197"/>
        <v>70004.686900000001</v>
      </c>
      <c r="E2573" s="12">
        <f t="shared" si="198"/>
        <v>352472.51273612335</v>
      </c>
      <c r="F2573" s="1"/>
      <c r="G2573" s="4"/>
      <c r="H2573" s="4">
        <f t="shared" si="199"/>
        <v>305494.1308631181</v>
      </c>
      <c r="I2573">
        <f xml:space="preserve">          IF($B2573&lt;=$B$9,        $D2573-$B$7*$B$6-$J$18*($D2573-$B$6), $J$16)</f>
        <v>60924.460698656418</v>
      </c>
      <c r="J2573">
        <f>EXP(-($J$17*B2573))*($I2573^(1-J$20)-1)/(1-J$20)</f>
        <v>201.32742720825411</v>
      </c>
      <c r="K2573">
        <f>IF(B2573&lt;=$B$9, EXP(-($B$5*B2573))*($B$7*$B$6+$J$18*(D2573-$B$6))*$B$20, "")</f>
        <v>37.182350409696213</v>
      </c>
      <c r="L2573" t="str">
        <f>IF(B2573&lt;=$B$9, "", EXP(-($B$5*B2573))*$B$20)</f>
        <v/>
      </c>
    </row>
    <row r="2574" spans="1:12" x14ac:dyDescent="0.25">
      <c r="A2574">
        <f t="shared" si="195"/>
        <v>50.519999999999996</v>
      </c>
      <c r="B2574">
        <v>25.52</v>
      </c>
      <c r="C2574" s="1">
        <f t="shared" si="196"/>
        <v>1.4000923519999999</v>
      </c>
      <c r="D2574">
        <f t="shared" si="197"/>
        <v>70004.617599999998</v>
      </c>
      <c r="E2574" s="12">
        <f t="shared" si="198"/>
        <v>352705.89196838101</v>
      </c>
      <c r="F2574" s="1"/>
      <c r="G2574" s="4"/>
      <c r="H2574" s="4">
        <f t="shared" si="199"/>
        <v>305691.85607093363</v>
      </c>
      <c r="I2574">
        <f xml:space="preserve">          IF($B2574&lt;=$B$9,        $D2574-$B$7*$B$6-$J$18*($D2574-$B$6), $J$16)</f>
        <v>60924.405533327808</v>
      </c>
      <c r="J2574">
        <f>EXP(-($J$17*B2574))*($I2574^(1-J$20)-1)/(1-J$20)</f>
        <v>201.25688345175706</v>
      </c>
      <c r="K2574">
        <f>IF(B2574&lt;=$B$9, EXP(-($B$5*B2574))*($B$7*$B$6+$J$18*(D2574-$B$6))*$B$20, "")</f>
        <v>37.169281004811495</v>
      </c>
      <c r="L2574" t="str">
        <f>IF(B2574&lt;=$B$9, "", EXP(-($B$5*B2574))*$B$20)</f>
        <v/>
      </c>
    </row>
    <row r="2575" spans="1:12" x14ac:dyDescent="0.25">
      <c r="A2575">
        <f t="shared" si="195"/>
        <v>50.53</v>
      </c>
      <c r="B2575">
        <v>25.53</v>
      </c>
      <c r="C2575" s="1">
        <f t="shared" si="196"/>
        <v>1.400090842</v>
      </c>
      <c r="D2575">
        <f t="shared" si="197"/>
        <v>70004.542100000006</v>
      </c>
      <c r="E2575" s="12">
        <f t="shared" si="198"/>
        <v>352939.35265686992</v>
      </c>
      <c r="F2575" s="1"/>
      <c r="G2575" s="4"/>
      <c r="H2575" s="4">
        <f t="shared" si="199"/>
        <v>305889.65034122521</v>
      </c>
      <c r="I2575">
        <f xml:space="preserve">          IF($B2575&lt;=$B$9,        $D2575-$B$7*$B$6-$J$18*($D2575-$B$6), $J$16)</f>
        <v>60924.345432572991</v>
      </c>
      <c r="J2575">
        <f>EXP(-($J$17*B2575))*($I2575^(1-J$20)-1)/(1-J$20)</f>
        <v>201.18635623111649</v>
      </c>
      <c r="K2575">
        <f>IF(B2575&lt;=$B$9, EXP(-($B$5*B2575))*($B$7*$B$6+$J$18*(D2575-$B$6))*$B$20, "")</f>
        <v>37.156211019022997</v>
      </c>
      <c r="L2575" t="str">
        <f>IF(B2575&lt;=$B$9, "", EXP(-($B$5*B2575))*$B$20)</f>
        <v/>
      </c>
    </row>
    <row r="2576" spans="1:12" x14ac:dyDescent="0.25">
      <c r="A2576">
        <f t="shared" si="195"/>
        <v>50.540000000000006</v>
      </c>
      <c r="B2576">
        <v>25.540000000000003</v>
      </c>
      <c r="C2576" s="1">
        <f t="shared" si="196"/>
        <v>1.400089208</v>
      </c>
      <c r="D2576">
        <f t="shared" si="197"/>
        <v>70004.460399999996</v>
      </c>
      <c r="E2576" s="12">
        <f t="shared" si="198"/>
        <v>353172.89481149981</v>
      </c>
      <c r="F2576" s="1"/>
      <c r="G2576" s="4"/>
      <c r="H2576" s="4">
        <f t="shared" si="199"/>
        <v>306087.51368551893</v>
      </c>
      <c r="I2576">
        <f xml:space="preserve">          IF($B2576&lt;=$B$9,        $D2576-$B$7*$B$6-$J$18*($D2576-$B$6), $J$16)</f>
        <v>60924.280396391936</v>
      </c>
      <c r="J2576">
        <f>EXP(-($J$17*B2576))*($I2576^(1-J$20)-1)/(1-J$20)</f>
        <v>201.11584554624915</v>
      </c>
      <c r="K2576">
        <f>IF(B2576&lt;=$B$9, EXP(-($B$5*B2576))*($B$7*$B$6+$J$18*(D2576-$B$6))*$B$20, "")</f>
        <v>37.143140456148515</v>
      </c>
      <c r="L2576" t="str">
        <f>IF(B2576&lt;=$B$9, "", EXP(-($B$5*B2576))*$B$20)</f>
        <v/>
      </c>
    </row>
    <row r="2577" spans="1:12" x14ac:dyDescent="0.25">
      <c r="A2577">
        <f t="shared" si="195"/>
        <v>50.55</v>
      </c>
      <c r="B2577">
        <v>25.55</v>
      </c>
      <c r="C2577" s="1">
        <f t="shared" si="196"/>
        <v>1.40008745</v>
      </c>
      <c r="D2577">
        <f t="shared" si="197"/>
        <v>70004.372499999998</v>
      </c>
      <c r="E2577" s="12">
        <f t="shared" si="198"/>
        <v>353406.51844218385</v>
      </c>
      <c r="F2577" s="1"/>
      <c r="G2577" s="4"/>
      <c r="H2577" s="4">
        <f t="shared" si="199"/>
        <v>306285.44611534494</v>
      </c>
      <c r="I2577">
        <f xml:space="preserve">          IF($B2577&lt;=$B$9,        $D2577-$B$7*$B$6-$J$18*($D2577-$B$6), $J$16)</f>
        <v>60924.210424784658</v>
      </c>
      <c r="J2577">
        <f>EXP(-($J$17*B2577))*($I2577^(1-J$20)-1)/(1-J$20)</f>
        <v>201.04535139706763</v>
      </c>
      <c r="K2577">
        <f>IF(B2577&lt;=$B$9, EXP(-($B$5*B2577))*($B$7*$B$6+$J$18*(D2577-$B$6))*$B$20, "")</f>
        <v>37.130069320002633</v>
      </c>
      <c r="L2577" t="str">
        <f>IF(B2577&lt;=$B$9, "", EXP(-($B$5*B2577))*$B$20)</f>
        <v/>
      </c>
    </row>
    <row r="2578" spans="1:12" x14ac:dyDescent="0.25">
      <c r="A2578">
        <f t="shared" si="195"/>
        <v>50.56</v>
      </c>
      <c r="B2578">
        <v>25.560000000000002</v>
      </c>
      <c r="C2578" s="1">
        <f t="shared" si="196"/>
        <v>1.4000855680000002</v>
      </c>
      <c r="D2578">
        <f t="shared" si="197"/>
        <v>70004.27840000001</v>
      </c>
      <c r="E2578" s="12">
        <f t="shared" si="198"/>
        <v>353640.2235588386</v>
      </c>
      <c r="F2578" s="1"/>
      <c r="G2578" s="4"/>
      <c r="H2578" s="4">
        <f t="shared" si="199"/>
        <v>306483.44764223747</v>
      </c>
      <c r="I2578">
        <f xml:space="preserve">          IF($B2578&lt;=$B$9,        $D2578-$B$7*$B$6-$J$18*($D2578-$B$6), $J$16)</f>
        <v>60924.135517751172</v>
      </c>
      <c r="J2578">
        <f>EXP(-($J$17*B2578))*($I2578^(1-J$20)-1)/(1-J$20)</f>
        <v>200.9748737834808</v>
      </c>
      <c r="K2578">
        <f>IF(B2578&lt;=$B$9, EXP(-($B$5*B2578))*($B$7*$B$6+$J$18*(D2578-$B$6))*$B$20, "")</f>
        <v>37.116997614396716</v>
      </c>
      <c r="L2578" t="str">
        <f>IF(B2578&lt;=$B$9, "", EXP(-($B$5*B2578))*$B$20)</f>
        <v/>
      </c>
    </row>
    <row r="2579" spans="1:12" x14ac:dyDescent="0.25">
      <c r="A2579">
        <f t="shared" si="195"/>
        <v>50.57</v>
      </c>
      <c r="B2579">
        <v>25.57</v>
      </c>
      <c r="C2579" s="1">
        <f t="shared" si="196"/>
        <v>1.4000835620000001</v>
      </c>
      <c r="D2579">
        <f t="shared" si="197"/>
        <v>70004.178100000005</v>
      </c>
      <c r="E2579" s="12">
        <f t="shared" si="198"/>
        <v>353874.0101713842</v>
      </c>
      <c r="F2579" s="1"/>
      <c r="G2579" s="4"/>
      <c r="H2579" s="4">
        <f t="shared" si="199"/>
        <v>306681.51827773475</v>
      </c>
      <c r="I2579">
        <f xml:space="preserve">          IF($B2579&lt;=$B$9,        $D2579-$B$7*$B$6-$J$18*($D2579-$B$6), $J$16)</f>
        <v>60924.055675291442</v>
      </c>
      <c r="J2579">
        <f>EXP(-($J$17*B2579))*($I2579^(1-J$20)-1)/(1-J$20)</f>
        <v>200.90441270539338</v>
      </c>
      <c r="K2579">
        <f>IF(B2579&lt;=$B$9, EXP(-($B$5*B2579))*($B$7*$B$6+$J$18*(D2579-$B$6))*$B$20, "")</f>
        <v>37.103925343138847</v>
      </c>
      <c r="L2579" t="str">
        <f>IF(B2579&lt;=$B$9, "", EXP(-($B$5*B2579))*$B$20)</f>
        <v/>
      </c>
    </row>
    <row r="2580" spans="1:12" x14ac:dyDescent="0.25">
      <c r="A2580">
        <f t="shared" si="195"/>
        <v>50.58</v>
      </c>
      <c r="B2580">
        <v>25.580000000000002</v>
      </c>
      <c r="C2580" s="1">
        <f t="shared" si="196"/>
        <v>1.4000814319999999</v>
      </c>
      <c r="D2580">
        <f t="shared" si="197"/>
        <v>70004.071599999996</v>
      </c>
      <c r="E2580" s="12">
        <f t="shared" si="198"/>
        <v>354107.8782897442</v>
      </c>
      <c r="F2580" s="1"/>
      <c r="G2580" s="4"/>
      <c r="H2580" s="4">
        <f t="shared" si="199"/>
        <v>306879.65803337906</v>
      </c>
      <c r="I2580">
        <f xml:space="preserve">          IF($B2580&lt;=$B$9,        $D2580-$B$7*$B$6-$J$18*($D2580-$B$6), $J$16)</f>
        <v>60923.970897405488</v>
      </c>
      <c r="J2580">
        <f>EXP(-($J$17*B2580))*($I2580^(1-J$20)-1)/(1-J$20)</f>
        <v>200.8339681627063</v>
      </c>
      <c r="K2580">
        <f>IF(B2580&lt;=$B$9, EXP(-($B$5*B2580))*($B$7*$B$6+$J$18*(D2580-$B$6))*$B$20, "")</f>
        <v>37.090852510033919</v>
      </c>
      <c r="L2580" t="str">
        <f>IF(B2580&lt;=$B$9, "", EXP(-($B$5*B2580))*$B$20)</f>
        <v/>
      </c>
    </row>
    <row r="2581" spans="1:12" x14ac:dyDescent="0.25">
      <c r="A2581">
        <f t="shared" si="195"/>
        <v>50.59</v>
      </c>
      <c r="B2581">
        <v>25.59</v>
      </c>
      <c r="C2581" s="1">
        <f t="shared" si="196"/>
        <v>1.4000791779999999</v>
      </c>
      <c r="D2581">
        <f t="shared" si="197"/>
        <v>70003.958899999998</v>
      </c>
      <c r="E2581" s="12">
        <f t="shared" si="198"/>
        <v>354341.82792384562</v>
      </c>
      <c r="F2581" s="1"/>
      <c r="G2581" s="4"/>
      <c r="H2581" s="4">
        <f t="shared" si="199"/>
        <v>307077.86692071671</v>
      </c>
      <c r="I2581">
        <f xml:space="preserve">          IF($B2581&lt;=$B$9,        $D2581-$B$7*$B$6-$J$18*($D2581-$B$6), $J$16)</f>
        <v>60923.881184093319</v>
      </c>
      <c r="J2581">
        <f>EXP(-($J$17*B2581))*($I2581^(1-J$20)-1)/(1-J$20)</f>
        <v>200.76354015531649</v>
      </c>
      <c r="K2581">
        <f>IF(B2581&lt;=$B$9, EXP(-($B$5*B2581))*($B$7*$B$6+$J$18*(D2581-$B$6))*$B$20, "")</f>
        <v>37.077779118883598</v>
      </c>
      <c r="L2581" t="str">
        <f>IF(B2581&lt;=$B$9, "", EXP(-($B$5*B2581))*$B$20)</f>
        <v/>
      </c>
    </row>
    <row r="2582" spans="1:12" x14ac:dyDescent="0.25">
      <c r="A2582">
        <f t="shared" si="195"/>
        <v>50.6</v>
      </c>
      <c r="B2582">
        <v>25.6</v>
      </c>
      <c r="C2582" s="1">
        <f t="shared" si="196"/>
        <v>1.4000767999999999</v>
      </c>
      <c r="D2582">
        <f t="shared" si="197"/>
        <v>70003.839999999997</v>
      </c>
      <c r="E2582" s="12">
        <f t="shared" si="198"/>
        <v>354575.85908361897</v>
      </c>
      <c r="F2582" s="1"/>
      <c r="G2582" s="4"/>
      <c r="H2582" s="4">
        <f t="shared" si="199"/>
        <v>307276.14495129802</v>
      </c>
      <c r="I2582">
        <f xml:space="preserve">          IF($B2582&lt;=$B$9,        $D2582-$B$7*$B$6-$J$18*($D2582-$B$6), $J$16)</f>
        <v>60923.786535354928</v>
      </c>
      <c r="J2582">
        <f>EXP(-($J$17*B2582))*($I2582^(1-J$20)-1)/(1-J$20)</f>
        <v>200.69312868311692</v>
      </c>
      <c r="K2582">
        <f>IF(B2582&lt;=$B$9, EXP(-($B$5*B2582))*($B$7*$B$6+$J$18*(D2582-$B$6))*$B$20, "")</f>
        <v>37.064705173486303</v>
      </c>
      <c r="L2582" t="str">
        <f>IF(B2582&lt;=$B$9, "", EXP(-($B$5*B2582))*$B$20)</f>
        <v/>
      </c>
    </row>
    <row r="2583" spans="1:12" x14ac:dyDescent="0.25">
      <c r="A2583">
        <f t="shared" ref="A2583:A2646" si="200">B2583+25</f>
        <v>50.61</v>
      </c>
      <c r="B2583">
        <v>25.610000000000003</v>
      </c>
      <c r="C2583" s="1">
        <f t="shared" ref="C2583:C2646" si="201">$B$2+$B$3*B2583+$B$4*B2583^2</f>
        <v>1.4000742980000001</v>
      </c>
      <c r="D2583">
        <f t="shared" ref="D2583:D2646" si="202">$B$6*C2583</f>
        <v>70003.714900000006</v>
      </c>
      <c r="E2583" s="12">
        <f t="shared" ref="E2583:E2646" si="203">IF($B2583&lt;$B$9,      E2582+($B$5*E2582+$B$7*$B$6+$B$8*($D2583-$B$6))*$B$20,           E2582+($B$5*E2582-$B$12)*$B$20)</f>
        <v>354809.97177899821</v>
      </c>
      <c r="F2583" s="1"/>
      <c r="G2583" s="4"/>
      <c r="H2583" s="4">
        <f t="shared" si="199"/>
        <v>307474.49213667744</v>
      </c>
      <c r="I2583">
        <f xml:space="preserve">          IF($B2583&lt;=$B$9,        $D2583-$B$7*$B$6-$J$18*($D2583-$B$6), $J$16)</f>
        <v>60923.686951190313</v>
      </c>
      <c r="J2583">
        <f>EXP(-($J$17*B2583))*($I2583^(1-J$20)-1)/(1-J$20)</f>
        <v>200.6227337459967</v>
      </c>
      <c r="K2583">
        <f>IF(B2583&lt;=$B$9, EXP(-($B$5*B2583))*($B$7*$B$6+$J$18*(D2583-$B$6))*$B$20, "")</f>
        <v>37.051630677637284</v>
      </c>
      <c r="L2583" t="str">
        <f>IF(B2583&lt;=$B$9, "", EXP(-($B$5*B2583))*$B$20)</f>
        <v/>
      </c>
    </row>
    <row r="2584" spans="1:12" x14ac:dyDescent="0.25">
      <c r="A2584">
        <f t="shared" si="200"/>
        <v>50.620000000000005</v>
      </c>
      <c r="B2584">
        <v>25.62</v>
      </c>
      <c r="C2584" s="1">
        <f t="shared" si="201"/>
        <v>1.4000716720000002</v>
      </c>
      <c r="D2584">
        <f t="shared" si="202"/>
        <v>70003.583600000013</v>
      </c>
      <c r="E2584" s="12">
        <f t="shared" si="203"/>
        <v>355044.16601992084</v>
      </c>
      <c r="F2584" s="1"/>
      <c r="G2584" s="4"/>
      <c r="H2584" s="4">
        <f t="shared" ref="H2584:H2647" si="204">IF($B2584&lt;=$B$9,      H2583+($B$5*H2583+$B$7*$B$6+J$18*($D2583-$B$6))*$B$20,           H2583+($B$5*H2583-J$16)*$B$20)</f>
        <v>307672.90848841338</v>
      </c>
      <c r="I2584">
        <f xml:space="preserve">          IF($B2584&lt;=$B$9,        $D2584-$B$7*$B$6-$J$18*($D2584-$B$6), $J$16)</f>
        <v>60923.582431599476</v>
      </c>
      <c r="J2584">
        <f>EXP(-($J$17*B2584))*($I2584^(1-J$20)-1)/(1-J$20)</f>
        <v>200.55235534384096</v>
      </c>
      <c r="K2584">
        <f>IF(B2584&lt;=$B$9, EXP(-($B$5*B2584))*($B$7*$B$6+$J$18*(D2584-$B$6))*$B$20, "")</f>
        <v>37.038555635128496</v>
      </c>
      <c r="L2584" t="str">
        <f>IF(B2584&lt;=$B$9, "", EXP(-($B$5*B2584))*$B$20)</f>
        <v/>
      </c>
    </row>
    <row r="2585" spans="1:12" x14ac:dyDescent="0.25">
      <c r="A2585">
        <f t="shared" si="200"/>
        <v>50.63</v>
      </c>
      <c r="B2585">
        <v>25.630000000000003</v>
      </c>
      <c r="C2585" s="1">
        <f t="shared" si="201"/>
        <v>1.400068922</v>
      </c>
      <c r="D2585">
        <f t="shared" si="202"/>
        <v>70003.446100000001</v>
      </c>
      <c r="E2585" s="12">
        <f t="shared" si="203"/>
        <v>355278.4418163278</v>
      </c>
      <c r="F2585" s="1"/>
      <c r="G2585" s="4"/>
      <c r="H2585" s="4">
        <f t="shared" si="204"/>
        <v>307871.39401806833</v>
      </c>
      <c r="I2585">
        <f xml:space="preserve">          IF($B2585&lt;=$B$9,        $D2585-$B$7*$B$6-$J$18*($D2585-$B$6), $J$16)</f>
        <v>60923.472976582401</v>
      </c>
      <c r="J2585">
        <f>EXP(-($J$17*B2585))*($I2585^(1-J$20)-1)/(1-J$20)</f>
        <v>200.48199347653093</v>
      </c>
      <c r="K2585">
        <f>IF(B2585&lt;=$B$9, EXP(-($B$5*B2585))*($B$7*$B$6+$J$18*(D2585-$B$6))*$B$20, "")</f>
        <v>37.025480049748708</v>
      </c>
      <c r="L2585" t="str">
        <f>IF(B2585&lt;=$B$9, "", EXP(-($B$5*B2585))*$B$20)</f>
        <v/>
      </c>
    </row>
    <row r="2586" spans="1:12" x14ac:dyDescent="0.25">
      <c r="A2586">
        <f t="shared" si="200"/>
        <v>50.64</v>
      </c>
      <c r="B2586">
        <v>25.64</v>
      </c>
      <c r="C2586" s="1">
        <f t="shared" si="201"/>
        <v>1.400066048</v>
      </c>
      <c r="D2586">
        <f t="shared" si="202"/>
        <v>70003.3024</v>
      </c>
      <c r="E2586" s="12">
        <f t="shared" si="203"/>
        <v>355512.79917816352</v>
      </c>
      <c r="F2586" s="1"/>
      <c r="G2586" s="4"/>
      <c r="H2586" s="4">
        <f t="shared" si="204"/>
        <v>308069.94873720885</v>
      </c>
      <c r="I2586">
        <f xml:space="preserve">          IF($B2586&lt;=$B$9,        $D2586-$B$7*$B$6-$J$18*($D2586-$B$6), $J$16)</f>
        <v>60923.358586139111</v>
      </c>
      <c r="J2586">
        <f>EXP(-($J$17*B2586))*($I2586^(1-J$20)-1)/(1-J$20)</f>
        <v>200.41164814394389</v>
      </c>
      <c r="K2586">
        <f>IF(B2586&lt;=$B$9, EXP(-($B$5*B2586))*($B$7*$B$6+$J$18*(D2586-$B$6))*$B$20, "")</f>
        <v>37.0124039252835</v>
      </c>
      <c r="L2586" t="str">
        <f>IF(B2586&lt;=$B$9, "", EXP(-($B$5*B2586))*$B$20)</f>
        <v/>
      </c>
    </row>
    <row r="2587" spans="1:12" x14ac:dyDescent="0.25">
      <c r="A2587">
        <f t="shared" si="200"/>
        <v>50.650000000000006</v>
      </c>
      <c r="B2587">
        <v>25.650000000000002</v>
      </c>
      <c r="C2587" s="1">
        <f t="shared" si="201"/>
        <v>1.40006305</v>
      </c>
      <c r="D2587">
        <f t="shared" si="202"/>
        <v>70003.152499999997</v>
      </c>
      <c r="E2587" s="12">
        <f t="shared" si="203"/>
        <v>355747.23811537586</v>
      </c>
      <c r="F2587" s="1"/>
      <c r="G2587" s="4"/>
      <c r="H2587" s="4">
        <f t="shared" si="204"/>
        <v>308268.57265740546</v>
      </c>
      <c r="I2587">
        <f xml:space="preserve">          IF($B2587&lt;=$B$9,        $D2587-$B$7*$B$6-$J$18*($D2587-$B$6), $J$16)</f>
        <v>60923.239260269591</v>
      </c>
      <c r="J2587">
        <f>EXP(-($J$17*B2587))*($I2587^(1-J$20)-1)/(1-J$20)</f>
        <v>200.34131934595328</v>
      </c>
      <c r="K2587">
        <f>IF(B2587&lt;=$B$9, EXP(-($B$5*B2587))*($B$7*$B$6+$J$18*(D2587-$B$6))*$B$20, "")</f>
        <v>36.999327265515198</v>
      </c>
      <c r="L2587" t="str">
        <f>IF(B2587&lt;=$B$9, "", EXP(-($B$5*B2587))*$B$20)</f>
        <v/>
      </c>
    </row>
    <row r="2588" spans="1:12" x14ac:dyDescent="0.25">
      <c r="A2588">
        <f t="shared" si="200"/>
        <v>50.66</v>
      </c>
      <c r="B2588">
        <v>25.66</v>
      </c>
      <c r="C2588" s="1">
        <f t="shared" si="201"/>
        <v>1.4000599279999999</v>
      </c>
      <c r="D2588">
        <f t="shared" si="202"/>
        <v>70002.996399999989</v>
      </c>
      <c r="E2588" s="12">
        <f t="shared" si="203"/>
        <v>355981.75863791624</v>
      </c>
      <c r="F2588" s="1"/>
      <c r="G2588" s="4"/>
      <c r="H2588" s="4">
        <f t="shared" si="204"/>
        <v>308467.26579023286</v>
      </c>
      <c r="I2588">
        <f xml:space="preserve">          IF($B2588&lt;=$B$9,        $D2588-$B$7*$B$6-$J$18*($D2588-$B$6), $J$16)</f>
        <v>60923.114998973848</v>
      </c>
      <c r="J2588">
        <f>EXP(-($J$17*B2588))*($I2588^(1-J$20)-1)/(1-J$20)</f>
        <v>200.27100708242858</v>
      </c>
      <c r="K2588">
        <f>IF(B2588&lt;=$B$9, EXP(-($B$5*B2588))*($B$7*$B$6+$J$18*(D2588-$B$6))*$B$20, "")</f>
        <v>36.986250074222951</v>
      </c>
      <c r="L2588" t="str">
        <f>IF(B2588&lt;=$B$9, "", EXP(-($B$5*B2588))*$B$20)</f>
        <v/>
      </c>
    </row>
    <row r="2589" spans="1:12" x14ac:dyDescent="0.25">
      <c r="A2589">
        <f t="shared" si="200"/>
        <v>50.67</v>
      </c>
      <c r="B2589">
        <v>25.67</v>
      </c>
      <c r="C2589" s="1">
        <f t="shared" si="201"/>
        <v>1.400056682</v>
      </c>
      <c r="D2589">
        <f t="shared" si="202"/>
        <v>70002.834099999993</v>
      </c>
      <c r="E2589" s="12">
        <f t="shared" si="203"/>
        <v>356216.3607557395</v>
      </c>
      <c r="F2589" s="1"/>
      <c r="G2589" s="4"/>
      <c r="H2589" s="4">
        <f t="shared" si="204"/>
        <v>308666.02814726968</v>
      </c>
      <c r="I2589">
        <f xml:space="preserve">          IF($B2589&lt;=$B$9,        $D2589-$B$7*$B$6-$J$18*($D2589-$B$6), $J$16)</f>
        <v>60922.985802251882</v>
      </c>
      <c r="J2589">
        <f>EXP(-($J$17*B2589))*($I2589^(1-J$20)-1)/(1-J$20)</f>
        <v>200.20071135323536</v>
      </c>
      <c r="K2589">
        <f>IF(B2589&lt;=$B$9, EXP(-($B$5*B2589))*($B$7*$B$6+$J$18*(D2589-$B$6))*$B$20, "")</f>
        <v>36.973172355182655</v>
      </c>
      <c r="L2589" t="str">
        <f>IF(B2589&lt;=$B$9, "", EXP(-($B$5*B2589))*$B$20)</f>
        <v/>
      </c>
    </row>
    <row r="2590" spans="1:12" x14ac:dyDescent="0.25">
      <c r="A2590">
        <f t="shared" si="200"/>
        <v>50.68</v>
      </c>
      <c r="B2590">
        <v>25.68</v>
      </c>
      <c r="C2590" s="1">
        <f t="shared" si="201"/>
        <v>1.400053312</v>
      </c>
      <c r="D2590">
        <f t="shared" si="202"/>
        <v>70002.665600000008</v>
      </c>
      <c r="E2590" s="12">
        <f t="shared" si="203"/>
        <v>356451.04447880399</v>
      </c>
      <c r="F2590" s="1"/>
      <c r="G2590" s="4"/>
      <c r="H2590" s="4">
        <f t="shared" si="204"/>
        <v>308864.85974009871</v>
      </c>
      <c r="I2590">
        <f xml:space="preserve">          IF($B2590&lt;=$B$9,        $D2590-$B$7*$B$6-$J$18*($D2590-$B$6), $J$16)</f>
        <v>60922.851670103708</v>
      </c>
      <c r="J2590">
        <f>EXP(-($J$17*B2590))*($I2590^(1-J$20)-1)/(1-J$20)</f>
        <v>200.13043215823544</v>
      </c>
      <c r="K2590">
        <f>IF(B2590&lt;=$B$9, EXP(-($B$5*B2590))*($B$7*$B$6+$J$18*(D2590-$B$6))*$B$20, "")</f>
        <v>36.960094112167056</v>
      </c>
      <c r="L2590" t="str">
        <f>IF(B2590&lt;=$B$9, "", EXP(-($B$5*B2590))*$B$20)</f>
        <v/>
      </c>
    </row>
    <row r="2591" spans="1:12" x14ac:dyDescent="0.25">
      <c r="A2591">
        <f t="shared" si="200"/>
        <v>50.69</v>
      </c>
      <c r="B2591">
        <v>25.69</v>
      </c>
      <c r="C2591" s="1">
        <f t="shared" si="201"/>
        <v>1.4000498180000001</v>
      </c>
      <c r="D2591">
        <f t="shared" si="202"/>
        <v>70002.490900000004</v>
      </c>
      <c r="E2591" s="12">
        <f t="shared" si="203"/>
        <v>356685.8098170716</v>
      </c>
      <c r="F2591" s="1"/>
      <c r="G2591" s="4"/>
      <c r="H2591" s="4">
        <f t="shared" si="204"/>
        <v>309063.7605803067</v>
      </c>
      <c r="I2591">
        <f xml:space="preserve">          IF($B2591&lt;=$B$9,        $D2591-$B$7*$B$6-$J$18*($D2591-$B$6), $J$16)</f>
        <v>60922.712602529296</v>
      </c>
      <c r="J2591">
        <f>EXP(-($J$17*B2591))*($I2591^(1-J$20)-1)/(1-J$20)</f>
        <v>200.06016949728635</v>
      </c>
      <c r="K2591">
        <f>IF(B2591&lt;=$B$9, EXP(-($B$5*B2591))*($B$7*$B$6+$J$18*(D2591-$B$6))*$B$20, "")</f>
        <v>36.947015348945619</v>
      </c>
      <c r="L2591" t="str">
        <f>IF(B2591&lt;=$B$9, "", EXP(-($B$5*B2591))*$B$20)</f>
        <v/>
      </c>
    </row>
    <row r="2592" spans="1:12" x14ac:dyDescent="0.25">
      <c r="A2592">
        <f t="shared" si="200"/>
        <v>50.7</v>
      </c>
      <c r="B2592">
        <v>25.700000000000003</v>
      </c>
      <c r="C2592" s="1">
        <f t="shared" si="201"/>
        <v>1.4000462000000002</v>
      </c>
      <c r="D2592">
        <f t="shared" si="202"/>
        <v>70002.310000000012</v>
      </c>
      <c r="E2592" s="12">
        <f t="shared" si="203"/>
        <v>356920.65678050759</v>
      </c>
      <c r="F2592" s="1"/>
      <c r="G2592" s="4"/>
      <c r="H2592" s="4">
        <f t="shared" si="204"/>
        <v>309262.73067948449</v>
      </c>
      <c r="I2592">
        <f xml:space="preserve">          IF($B2592&lt;=$B$9,        $D2592-$B$7*$B$6-$J$18*($D2592-$B$6), $J$16)</f>
        <v>60922.568599528662</v>
      </c>
      <c r="J2592">
        <f>EXP(-($J$17*B2592))*($I2592^(1-J$20)-1)/(1-J$20)</f>
        <v>199.9899233702422</v>
      </c>
      <c r="K2592">
        <f>IF(B2592&lt;=$B$9, EXP(-($B$5*B2592))*($B$7*$B$6+$J$18*(D2592-$B$6))*$B$20, "")</f>
        <v>36.933936069284663</v>
      </c>
      <c r="L2592" t="str">
        <f>IF(B2592&lt;=$B$9, "", EXP(-($B$5*B2592))*$B$20)</f>
        <v/>
      </c>
    </row>
    <row r="2593" spans="1:12" x14ac:dyDescent="0.25">
      <c r="A2593">
        <f t="shared" si="200"/>
        <v>50.71</v>
      </c>
      <c r="B2593">
        <v>25.71</v>
      </c>
      <c r="C2593" s="1">
        <f t="shared" si="201"/>
        <v>1.4000424580000002</v>
      </c>
      <c r="D2593">
        <f t="shared" si="202"/>
        <v>70002.122900000002</v>
      </c>
      <c r="E2593" s="12">
        <f t="shared" si="203"/>
        <v>357155.58537908079</v>
      </c>
      <c r="F2593" s="1"/>
      <c r="G2593" s="4"/>
      <c r="H2593" s="4">
        <f t="shared" si="204"/>
        <v>309461.77004922705</v>
      </c>
      <c r="I2593">
        <f xml:space="preserve">          IF($B2593&lt;=$B$9,        $D2593-$B$7*$B$6-$J$18*($D2593-$B$6), $J$16)</f>
        <v>60922.419661101798</v>
      </c>
      <c r="J2593">
        <f>EXP(-($J$17*B2593))*($I2593^(1-J$20)-1)/(1-J$20)</f>
        <v>199.9196937769529</v>
      </c>
      <c r="K2593">
        <f>IF(B2593&lt;=$B$9, EXP(-($B$5*B2593))*($B$7*$B$6+$J$18*(D2593-$B$6))*$B$20, "")</f>
        <v>36.920856276947269</v>
      </c>
      <c r="L2593" t="str">
        <f>IF(B2593&lt;=$B$9, "", EXP(-($B$5*B2593))*$B$20)</f>
        <v/>
      </c>
    </row>
    <row r="2594" spans="1:12" x14ac:dyDescent="0.25">
      <c r="A2594">
        <f t="shared" si="200"/>
        <v>50.72</v>
      </c>
      <c r="B2594">
        <v>25.720000000000002</v>
      </c>
      <c r="C2594" s="1">
        <f t="shared" si="201"/>
        <v>1.400038592</v>
      </c>
      <c r="D2594">
        <f t="shared" si="202"/>
        <v>70001.929600000003</v>
      </c>
      <c r="E2594" s="12">
        <f t="shared" si="203"/>
        <v>357390.59562276345</v>
      </c>
      <c r="F2594" s="1"/>
      <c r="G2594" s="4"/>
      <c r="H2594" s="4">
        <f t="shared" si="204"/>
        <v>309660.87870113325</v>
      </c>
      <c r="I2594">
        <f xml:space="preserve">          IF($B2594&lt;=$B$9,        $D2594-$B$7*$B$6-$J$18*($D2594-$B$6), $J$16)</f>
        <v>60922.265787248711</v>
      </c>
      <c r="J2594">
        <f>EXP(-($J$17*B2594))*($I2594^(1-J$20)-1)/(1-J$20)</f>
        <v>199.84948071726464</v>
      </c>
      <c r="K2594">
        <f>IF(B2594&lt;=$B$9, EXP(-($B$5*B2594))*($B$7*$B$6+$J$18*(D2594-$B$6))*$B$20, "")</f>
        <v>36.907775975693362</v>
      </c>
      <c r="L2594" t="str">
        <f>IF(B2594&lt;=$B$9, "", EXP(-($B$5*B2594))*$B$20)</f>
        <v/>
      </c>
    </row>
    <row r="2595" spans="1:12" x14ac:dyDescent="0.25">
      <c r="A2595">
        <f t="shared" si="200"/>
        <v>50.730000000000004</v>
      </c>
      <c r="B2595">
        <v>25.73</v>
      </c>
      <c r="C2595" s="1">
        <f t="shared" si="201"/>
        <v>1.4000346019999999</v>
      </c>
      <c r="D2595">
        <f t="shared" si="202"/>
        <v>70001.730099999986</v>
      </c>
      <c r="E2595" s="12">
        <f t="shared" si="203"/>
        <v>357625.68752153142</v>
      </c>
      <c r="F2595" s="1"/>
      <c r="G2595" s="4"/>
      <c r="H2595" s="4">
        <f t="shared" si="204"/>
        <v>309860.05664680613</v>
      </c>
      <c r="I2595">
        <f xml:space="preserve">          IF($B2595&lt;=$B$9,        $D2595-$B$7*$B$6-$J$18*($D2595-$B$6), $J$16)</f>
        <v>60922.106977969386</v>
      </c>
      <c r="J2595">
        <f>EXP(-($J$17*B2595))*($I2595^(1-J$20)-1)/(1-J$20)</f>
        <v>199.7792841910196</v>
      </c>
      <c r="K2595">
        <f>IF(B2595&lt;=$B$9, EXP(-($B$5*B2595))*($B$7*$B$6+$J$18*(D2595-$B$6))*$B$20, "")</f>
        <v>36.894695169279601</v>
      </c>
      <c r="L2595" t="str">
        <f>IF(B2595&lt;=$B$9, "", EXP(-($B$5*B2595))*$B$20)</f>
        <v/>
      </c>
    </row>
    <row r="2596" spans="1:12" x14ac:dyDescent="0.25">
      <c r="A2596">
        <f t="shared" si="200"/>
        <v>50.74</v>
      </c>
      <c r="B2596">
        <v>25.740000000000002</v>
      </c>
      <c r="C2596" s="1">
        <f t="shared" si="201"/>
        <v>1.4000304880000001</v>
      </c>
      <c r="D2596">
        <f t="shared" si="202"/>
        <v>70001.524400000009</v>
      </c>
      <c r="E2596" s="12">
        <f t="shared" si="203"/>
        <v>357860.86108536395</v>
      </c>
      <c r="F2596" s="1"/>
      <c r="G2596" s="4"/>
      <c r="H2596" s="4">
        <f t="shared" si="204"/>
        <v>310059.30389785283</v>
      </c>
      <c r="I2596">
        <f xml:space="preserve">          IF($B2596&lt;=$B$9,        $D2596-$B$7*$B$6-$J$18*($D2596-$B$6), $J$16)</f>
        <v>60921.943233263875</v>
      </c>
      <c r="J2596">
        <f>EXP(-($J$17*B2596))*($I2596^(1-J$20)-1)/(1-J$20)</f>
        <v>199.70910419805628</v>
      </c>
      <c r="K2596">
        <f>IF(B2596&lt;=$B$9, EXP(-($B$5*B2596))*($B$7*$B$6+$J$18*(D2596-$B$6))*$B$20, "")</f>
        <v>36.881613861459563</v>
      </c>
      <c r="L2596" t="str">
        <f>IF(B2596&lt;=$B$9, "", EXP(-($B$5*B2596))*$B$20)</f>
        <v/>
      </c>
    </row>
    <row r="2597" spans="1:12" x14ac:dyDescent="0.25">
      <c r="A2597">
        <f t="shared" si="200"/>
        <v>50.75</v>
      </c>
      <c r="B2597">
        <v>25.75</v>
      </c>
      <c r="C2597" s="1">
        <f t="shared" si="201"/>
        <v>1.40002625</v>
      </c>
      <c r="D2597">
        <f t="shared" si="202"/>
        <v>70001.3125</v>
      </c>
      <c r="E2597" s="12">
        <f t="shared" si="203"/>
        <v>358096.11632424383</v>
      </c>
      <c r="F2597" s="1"/>
      <c r="G2597" s="4"/>
      <c r="H2597" s="4">
        <f t="shared" si="204"/>
        <v>310258.62046588445</v>
      </c>
      <c r="I2597">
        <f xml:space="preserve">          IF($B2597&lt;=$B$9,        $D2597-$B$7*$B$6-$J$18*($D2597-$B$6), $J$16)</f>
        <v>60921.774553132112</v>
      </c>
      <c r="J2597">
        <f>EXP(-($J$17*B2597))*($I2597^(1-J$20)-1)/(1-J$20)</f>
        <v>199.63894073820904</v>
      </c>
      <c r="K2597">
        <f>IF(B2597&lt;=$B$9, EXP(-($B$5*B2597))*($B$7*$B$6+$J$18*(D2597-$B$6))*$B$20, "")</f>
        <v>36.868532055983479</v>
      </c>
      <c r="L2597" t="str">
        <f>IF(B2597&lt;=$B$9, "", EXP(-($B$5*B2597))*$B$20)</f>
        <v/>
      </c>
    </row>
    <row r="2598" spans="1:12" x14ac:dyDescent="0.25">
      <c r="A2598">
        <f t="shared" si="200"/>
        <v>50.760000000000005</v>
      </c>
      <c r="B2598">
        <v>25.76</v>
      </c>
      <c r="C2598" s="1">
        <f t="shared" si="201"/>
        <v>1.4000218880000002</v>
      </c>
      <c r="D2598">
        <f t="shared" si="202"/>
        <v>70001.094400000002</v>
      </c>
      <c r="E2598" s="12">
        <f t="shared" si="203"/>
        <v>358331.45324815734</v>
      </c>
      <c r="F2598" s="1"/>
      <c r="G2598" s="4"/>
      <c r="H2598" s="4">
        <f t="shared" si="204"/>
        <v>310458.0063625162</v>
      </c>
      <c r="I2598">
        <f xml:space="preserve">          IF($B2598&lt;=$B$9,        $D2598-$B$7*$B$6-$J$18*($D2598-$B$6), $J$16)</f>
        <v>60921.600937574134</v>
      </c>
      <c r="J2598">
        <f>EXP(-($J$17*B2598))*($I2598^(1-J$20)-1)/(1-J$20)</f>
        <v>199.56879381130858</v>
      </c>
      <c r="K2598">
        <f>IF(B2598&lt;=$B$9, EXP(-($B$5*B2598))*($B$7*$B$6+$J$18*(D2598-$B$6))*$B$20, "")</f>
        <v>36.855449756598503</v>
      </c>
      <c r="L2598" t="str">
        <f>IF(B2598&lt;=$B$9, "", EXP(-($B$5*B2598))*$B$20)</f>
        <v/>
      </c>
    </row>
    <row r="2599" spans="1:12" x14ac:dyDescent="0.25">
      <c r="A2599">
        <f t="shared" si="200"/>
        <v>50.769999999999996</v>
      </c>
      <c r="B2599">
        <v>25.77</v>
      </c>
      <c r="C2599" s="1">
        <f t="shared" si="201"/>
        <v>1.400017402</v>
      </c>
      <c r="D2599">
        <f t="shared" si="202"/>
        <v>70000.8701</v>
      </c>
      <c r="E2599" s="12">
        <f t="shared" si="203"/>
        <v>358566.87186709419</v>
      </c>
      <c r="F2599" s="1"/>
      <c r="G2599" s="4"/>
      <c r="H2599" s="4">
        <f t="shared" si="204"/>
        <v>310657.46159936732</v>
      </c>
      <c r="I2599">
        <f xml:space="preserve">          IF($B2599&lt;=$B$9,        $D2599-$B$7*$B$6-$J$18*($D2599-$B$6), $J$16)</f>
        <v>60921.422386589926</v>
      </c>
      <c r="J2599">
        <f>EXP(-($J$17*B2599))*($I2599^(1-J$20)-1)/(1-J$20)</f>
        <v>199.49866341718166</v>
      </c>
      <c r="K2599">
        <f>IF(B2599&lt;=$B$9, EXP(-($B$5*B2599))*($B$7*$B$6+$J$18*(D2599-$B$6))*$B$20, "")</f>
        <v>36.842366967048541</v>
      </c>
      <c r="L2599" t="str">
        <f>IF(B2599&lt;=$B$9, "", EXP(-($B$5*B2599))*$B$20)</f>
        <v/>
      </c>
    </row>
    <row r="2600" spans="1:12" x14ac:dyDescent="0.25">
      <c r="A2600">
        <f t="shared" si="200"/>
        <v>50.78</v>
      </c>
      <c r="B2600">
        <v>25.78</v>
      </c>
      <c r="C2600" s="1">
        <f t="shared" si="201"/>
        <v>1.4000127920000001</v>
      </c>
      <c r="D2600">
        <f t="shared" si="202"/>
        <v>70000.63960000001</v>
      </c>
      <c r="E2600" s="12">
        <f t="shared" si="203"/>
        <v>358802.37219104765</v>
      </c>
      <c r="F2600" s="1"/>
      <c r="G2600" s="4"/>
      <c r="H2600" s="4">
        <f t="shared" si="204"/>
        <v>310856.98618806119</v>
      </c>
      <c r="I2600">
        <f xml:space="preserve">          IF($B2600&lt;=$B$9,        $D2600-$B$7*$B$6-$J$18*($D2600-$B$6), $J$16)</f>
        <v>60921.238900179502</v>
      </c>
      <c r="J2600">
        <f>EXP(-($J$17*B2600))*($I2600^(1-J$20)-1)/(1-J$20)</f>
        <v>199.42854955565122</v>
      </c>
      <c r="K2600">
        <f>IF(B2600&lt;=$B$9, EXP(-($B$5*B2600))*($B$7*$B$6+$J$18*(D2600-$B$6))*$B$20, "")</f>
        <v>36.829283691074359</v>
      </c>
      <c r="L2600" t="str">
        <f>IF(B2600&lt;=$B$9, "", EXP(-($B$5*B2600))*$B$20)</f>
        <v/>
      </c>
    </row>
    <row r="2601" spans="1:12" x14ac:dyDescent="0.25">
      <c r="A2601">
        <f t="shared" si="200"/>
        <v>50.790000000000006</v>
      </c>
      <c r="B2601">
        <v>25.790000000000003</v>
      </c>
      <c r="C2601" s="1">
        <f t="shared" si="201"/>
        <v>1.4000080580000001</v>
      </c>
      <c r="D2601">
        <f t="shared" si="202"/>
        <v>70000.402900000001</v>
      </c>
      <c r="E2601" s="12">
        <f t="shared" si="203"/>
        <v>359037.95423001453</v>
      </c>
      <c r="F2601" s="1"/>
      <c r="G2601" s="4"/>
      <c r="H2601" s="4">
        <f t="shared" si="204"/>
        <v>311056.58014022524</v>
      </c>
      <c r="I2601">
        <f xml:space="preserve">          IF($B2601&lt;=$B$9,        $D2601-$B$7*$B$6-$J$18*($D2601-$B$6), $J$16)</f>
        <v>60921.050478342841</v>
      </c>
      <c r="J2601">
        <f>EXP(-($J$17*B2601))*($I2601^(1-J$20)-1)/(1-J$20)</f>
        <v>199.35845222653626</v>
      </c>
      <c r="K2601">
        <f>IF(B2601&lt;=$B$9, EXP(-($B$5*B2601))*($B$7*$B$6+$J$18*(D2601-$B$6))*$B$20, "")</f>
        <v>36.816199932413468</v>
      </c>
      <c r="L2601" t="str">
        <f>IF(B2601&lt;=$B$9, "", EXP(-($B$5*B2601))*$B$20)</f>
        <v/>
      </c>
    </row>
    <row r="2602" spans="1:12" x14ac:dyDescent="0.25">
      <c r="A2602">
        <f t="shared" si="200"/>
        <v>50.8</v>
      </c>
      <c r="B2602">
        <v>25.8</v>
      </c>
      <c r="C2602" s="1">
        <f t="shared" si="201"/>
        <v>1.4000032</v>
      </c>
      <c r="D2602">
        <f t="shared" si="202"/>
        <v>70000.160000000003</v>
      </c>
      <c r="E2602" s="12">
        <f t="shared" si="203"/>
        <v>359273.61799399502</v>
      </c>
      <c r="F2602" s="1"/>
      <c r="G2602" s="4"/>
      <c r="H2602" s="4">
        <f t="shared" si="204"/>
        <v>311256.24346749089</v>
      </c>
      <c r="I2602">
        <f xml:space="preserve">          IF($B2602&lt;=$B$9,        $D2602-$B$7*$B$6-$J$18*($D2602-$B$6), $J$16)</f>
        <v>60920.857121079971</v>
      </c>
      <c r="J2602">
        <f>EXP(-($J$17*B2602))*($I2602^(1-J$20)-1)/(1-J$20)</f>
        <v>199.28837142965207</v>
      </c>
      <c r="K2602">
        <f>IF(B2602&lt;=$B$9, EXP(-($B$5*B2602))*($B$7*$B$6+$J$18*(D2602-$B$6))*$B$20, "")</f>
        <v>36.803115694800276</v>
      </c>
      <c r="L2602" t="str">
        <f>IF(B2602&lt;=$B$9, "", EXP(-($B$5*B2602))*$B$20)</f>
        <v/>
      </c>
    </row>
    <row r="2603" spans="1:12" x14ac:dyDescent="0.25">
      <c r="A2603">
        <f t="shared" si="200"/>
        <v>50.81</v>
      </c>
      <c r="B2603">
        <v>25.810000000000002</v>
      </c>
      <c r="C2603" s="1">
        <f t="shared" si="201"/>
        <v>1.3999982179999999</v>
      </c>
      <c r="D2603">
        <f t="shared" si="202"/>
        <v>69999.910899999988</v>
      </c>
      <c r="E2603" s="12">
        <f t="shared" si="203"/>
        <v>359509.36349299294</v>
      </c>
      <c r="F2603" s="1"/>
      <c r="G2603" s="4"/>
      <c r="H2603" s="4">
        <f t="shared" si="204"/>
        <v>311455.97618149372</v>
      </c>
      <c r="I2603">
        <f xml:space="preserve">          IF($B2603&lt;=$B$9,        $D2603-$B$7*$B$6-$J$18*($D2603-$B$6), $J$16)</f>
        <v>60920.658828390857</v>
      </c>
      <c r="J2603">
        <f>EXP(-($J$17*B2603))*($I2603^(1-J$20)-1)/(1-J$20)</f>
        <v>199.21830716480991</v>
      </c>
      <c r="K2603">
        <f>IF(B2603&lt;=$B$9, EXP(-($B$5*B2603))*($B$7*$B$6+$J$18*(D2603-$B$6))*$B$20, "")</f>
        <v>36.790030981965927</v>
      </c>
      <c r="L2603" t="str">
        <f>IF(B2603&lt;=$B$9, "", EXP(-($B$5*B2603))*$B$20)</f>
        <v/>
      </c>
    </row>
    <row r="2604" spans="1:12" x14ac:dyDescent="0.25">
      <c r="A2604">
        <f t="shared" si="200"/>
        <v>50.82</v>
      </c>
      <c r="B2604">
        <v>25.82</v>
      </c>
      <c r="C2604" s="1">
        <f t="shared" si="201"/>
        <v>1.3999931120000002</v>
      </c>
      <c r="D2604">
        <f t="shared" si="202"/>
        <v>69999.655600000013</v>
      </c>
      <c r="E2604" s="12">
        <f t="shared" si="203"/>
        <v>359745.19073701551</v>
      </c>
      <c r="F2604" s="1"/>
      <c r="G2604" s="4"/>
      <c r="H2604" s="4">
        <f t="shared" si="204"/>
        <v>311655.77829387336</v>
      </c>
      <c r="I2604">
        <f xml:space="preserve">          IF($B2604&lt;=$B$9,        $D2604-$B$7*$B$6-$J$18*($D2604-$B$6), $J$16)</f>
        <v>60920.455600275549</v>
      </c>
      <c r="J2604">
        <f>EXP(-($J$17*B2604))*($I2604^(1-J$20)-1)/(1-J$20)</f>
        <v>199.14825943181745</v>
      </c>
      <c r="K2604">
        <f>IF(B2604&lt;=$B$9, EXP(-($B$5*B2604))*($B$7*$B$6+$J$18*(D2604-$B$6))*$B$20, "")</f>
        <v>36.776945797638476</v>
      </c>
      <c r="L2604" t="str">
        <f>IF(B2604&lt;=$B$9, "", EXP(-($B$5*B2604))*$B$20)</f>
        <v/>
      </c>
    </row>
    <row r="2605" spans="1:12" x14ac:dyDescent="0.25">
      <c r="A2605">
        <f t="shared" si="200"/>
        <v>50.83</v>
      </c>
      <c r="B2605">
        <v>25.830000000000002</v>
      </c>
      <c r="C2605" s="1">
        <f t="shared" si="201"/>
        <v>1.399987882</v>
      </c>
      <c r="D2605">
        <f t="shared" si="202"/>
        <v>69999.394100000005</v>
      </c>
      <c r="E2605" s="12">
        <f t="shared" si="203"/>
        <v>359981.09973607346</v>
      </c>
      <c r="F2605" s="1"/>
      <c r="G2605" s="4"/>
      <c r="H2605" s="4">
        <f t="shared" si="204"/>
        <v>311855.64981627348</v>
      </c>
      <c r="I2605">
        <f xml:space="preserve">          IF($B2605&lt;=$B$9,        $D2605-$B$7*$B$6-$J$18*($D2605-$B$6), $J$16)</f>
        <v>60920.247436733989</v>
      </c>
      <c r="J2605">
        <f>EXP(-($J$17*B2605))*($I2605^(1-J$20)-1)/(1-J$20)</f>
        <v>199.07822823047817</v>
      </c>
      <c r="K2605">
        <f>IF(B2605&lt;=$B$9, EXP(-($B$5*B2605))*($B$7*$B$6+$J$18*(D2605-$B$6))*$B$20, "")</f>
        <v>36.763860145542687</v>
      </c>
      <c r="L2605" t="str">
        <f>IF(B2605&lt;=$B$9, "", EXP(-($B$5*B2605))*$B$20)</f>
        <v/>
      </c>
    </row>
    <row r="2606" spans="1:12" x14ac:dyDescent="0.25">
      <c r="A2606">
        <f t="shared" si="200"/>
        <v>50.84</v>
      </c>
      <c r="B2606">
        <v>25.84</v>
      </c>
      <c r="C2606" s="1">
        <f t="shared" si="201"/>
        <v>1.399982528</v>
      </c>
      <c r="D2606">
        <f t="shared" si="202"/>
        <v>69999.126399999994</v>
      </c>
      <c r="E2606" s="12">
        <f t="shared" si="203"/>
        <v>360217.09050018108</v>
      </c>
      <c r="F2606" s="1"/>
      <c r="G2606" s="4"/>
      <c r="H2606" s="4">
        <f t="shared" si="204"/>
        <v>312055.59076034185</v>
      </c>
      <c r="I2606">
        <f xml:space="preserve">          IF($B2606&lt;=$B$9,        $D2606-$B$7*$B$6-$J$18*($D2606-$B$6), $J$16)</f>
        <v>60920.034337766207</v>
      </c>
      <c r="J2606">
        <f>EXP(-($J$17*B2606))*($I2606^(1-J$20)-1)/(1-J$20)</f>
        <v>199.00821356059205</v>
      </c>
      <c r="K2606">
        <f>IF(B2606&lt;=$B$9, EXP(-($B$5*B2606))*($B$7*$B$6+$J$18*(D2606-$B$6))*$B$20, "")</f>
        <v>36.75077402940024</v>
      </c>
      <c r="L2606" t="str">
        <f>IF(B2606&lt;=$B$9, "", EXP(-($B$5*B2606))*$B$20)</f>
        <v/>
      </c>
    </row>
    <row r="2607" spans="1:12" x14ac:dyDescent="0.25">
      <c r="A2607">
        <f t="shared" si="200"/>
        <v>50.85</v>
      </c>
      <c r="B2607">
        <v>25.85</v>
      </c>
      <c r="C2607" s="1">
        <f t="shared" si="201"/>
        <v>1.3999770499999999</v>
      </c>
      <c r="D2607">
        <f t="shared" si="202"/>
        <v>69998.852499999994</v>
      </c>
      <c r="E2607" s="12">
        <f t="shared" si="203"/>
        <v>360453.16303935612</v>
      </c>
      <c r="F2607" s="1"/>
      <c r="G2607" s="4"/>
      <c r="H2607" s="4">
        <f t="shared" si="204"/>
        <v>312255.60113773029</v>
      </c>
      <c r="I2607">
        <f xml:space="preserve">          IF($B2607&lt;=$B$9,        $D2607-$B$7*$B$6-$J$18*($D2607-$B$6), $J$16)</f>
        <v>60919.816303372208</v>
      </c>
      <c r="J2607">
        <f>EXP(-($J$17*B2607))*($I2607^(1-J$20)-1)/(1-J$20)</f>
        <v>198.93821542195502</v>
      </c>
      <c r="K2607">
        <f>IF(B2607&lt;=$B$9, EXP(-($B$5*B2607))*($B$7*$B$6+$J$18*(D2607-$B$6))*$B$20, "")</f>
        <v>36.737687452929613</v>
      </c>
      <c r="L2607" t="str">
        <f>IF(B2607&lt;=$B$9, "", EXP(-($B$5*B2607))*$B$20)</f>
        <v/>
      </c>
    </row>
    <row r="2608" spans="1:12" x14ac:dyDescent="0.25">
      <c r="A2608">
        <f t="shared" si="200"/>
        <v>50.86</v>
      </c>
      <c r="B2608">
        <v>25.860000000000003</v>
      </c>
      <c r="C2608" s="1">
        <f t="shared" si="201"/>
        <v>1.3999714480000001</v>
      </c>
      <c r="D2608">
        <f t="shared" si="202"/>
        <v>69998.572400000005</v>
      </c>
      <c r="E2608" s="12">
        <f t="shared" si="203"/>
        <v>360689.31736361992</v>
      </c>
      <c r="F2608" s="1"/>
      <c r="G2608" s="4"/>
      <c r="H2608" s="4">
        <f t="shared" si="204"/>
        <v>312455.68096009479</v>
      </c>
      <c r="I2608">
        <f xml:space="preserve">          IF($B2608&lt;=$B$9,        $D2608-$B$7*$B$6-$J$18*($D2608-$B$6), $J$16)</f>
        <v>60919.593333551995</v>
      </c>
      <c r="J2608">
        <f>EXP(-($J$17*B2608))*($I2608^(1-J$20)-1)/(1-J$20)</f>
        <v>198.86823381435937</v>
      </c>
      <c r="K2608">
        <f>IF(B2608&lt;=$B$9, EXP(-($B$5*B2608))*($B$7*$B$6+$J$18*(D2608-$B$6))*$B$20, "")</f>
        <v>36.724600419846105</v>
      </c>
      <c r="L2608" t="str">
        <f>IF(B2608&lt;=$B$9, "", EXP(-($B$5*B2608))*$B$20)</f>
        <v/>
      </c>
    </row>
    <row r="2609" spans="1:12" x14ac:dyDescent="0.25">
      <c r="A2609">
        <f t="shared" si="200"/>
        <v>50.870000000000005</v>
      </c>
      <c r="B2609">
        <v>25.87</v>
      </c>
      <c r="C2609" s="1">
        <f t="shared" si="201"/>
        <v>1.3999657219999999</v>
      </c>
      <c r="D2609">
        <f t="shared" si="202"/>
        <v>69998.286099999998</v>
      </c>
      <c r="E2609" s="12">
        <f t="shared" si="203"/>
        <v>360925.55348299717</v>
      </c>
      <c r="F2609" s="1"/>
      <c r="G2609" s="4"/>
      <c r="H2609" s="4">
        <f t="shared" si="204"/>
        <v>312655.83023909532</v>
      </c>
      <c r="I2609">
        <f xml:space="preserve">          IF($B2609&lt;=$B$9,        $D2609-$B$7*$B$6-$J$18*($D2609-$B$6), $J$16)</f>
        <v>60919.365428305544</v>
      </c>
      <c r="J2609">
        <f>EXP(-($J$17*B2609))*($I2609^(1-J$20)-1)/(1-J$20)</f>
        <v>198.79826873759342</v>
      </c>
      <c r="K2609">
        <f>IF(B2609&lt;=$B$9, EXP(-($B$5*B2609))*($B$7*$B$6+$J$18*(D2609-$B$6))*$B$20, "")</f>
        <v>36.711512933861847</v>
      </c>
      <c r="L2609" t="str">
        <f>IF(B2609&lt;=$B$9, "", EXP(-($B$5*B2609))*$B$20)</f>
        <v/>
      </c>
    </row>
    <row r="2610" spans="1:12" x14ac:dyDescent="0.25">
      <c r="A2610">
        <f t="shared" si="200"/>
        <v>50.88</v>
      </c>
      <c r="B2610">
        <v>25.880000000000003</v>
      </c>
      <c r="C2610" s="1">
        <f t="shared" si="201"/>
        <v>1.3999598719999999</v>
      </c>
      <c r="D2610">
        <f t="shared" si="202"/>
        <v>69997.993600000002</v>
      </c>
      <c r="E2610" s="12">
        <f t="shared" si="203"/>
        <v>361161.87140751624</v>
      </c>
      <c r="F2610" s="1"/>
      <c r="G2610" s="4"/>
      <c r="H2610" s="4">
        <f t="shared" si="204"/>
        <v>312856.04898639594</v>
      </c>
      <c r="I2610">
        <f xml:space="preserve">          IF($B2610&lt;=$B$9,        $D2610-$B$7*$B$6-$J$18*($D2610-$B$6), $J$16)</f>
        <v>60919.132587632877</v>
      </c>
      <c r="J2610">
        <f>EXP(-($J$17*B2610))*($I2610^(1-J$20)-1)/(1-J$20)</f>
        <v>198.7283201914417</v>
      </c>
      <c r="K2610">
        <f>IF(B2610&lt;=$B$9, EXP(-($B$5*B2610))*($B$7*$B$6+$J$18*(D2610-$B$6))*$B$20, "")</f>
        <v>36.698424998685809</v>
      </c>
      <c r="L2610" t="str">
        <f>IF(B2610&lt;=$B$9, "", EXP(-($B$5*B2610))*$B$20)</f>
        <v/>
      </c>
    </row>
    <row r="2611" spans="1:12" x14ac:dyDescent="0.25">
      <c r="A2611">
        <f t="shared" si="200"/>
        <v>50.89</v>
      </c>
      <c r="B2611">
        <v>25.89</v>
      </c>
      <c r="C2611" s="1">
        <f t="shared" si="201"/>
        <v>1.3999538980000001</v>
      </c>
      <c r="D2611">
        <f t="shared" si="202"/>
        <v>69997.694900000002</v>
      </c>
      <c r="E2611" s="12">
        <f t="shared" si="203"/>
        <v>361398.27114720887</v>
      </c>
      <c r="F2611" s="1"/>
      <c r="G2611" s="4"/>
      <c r="H2611" s="4">
        <f t="shared" si="204"/>
        <v>313056.33721366484</v>
      </c>
      <c r="I2611">
        <f xml:space="preserve">          IF($B2611&lt;=$B$9,        $D2611-$B$7*$B$6-$J$18*($D2611-$B$6), $J$16)</f>
        <v>60918.894811533988</v>
      </c>
      <c r="J2611">
        <f>EXP(-($J$17*B2611))*($I2611^(1-J$20)-1)/(1-J$20)</f>
        <v>198.65838817568493</v>
      </c>
      <c r="K2611">
        <f>IF(B2611&lt;=$B$9, EXP(-($B$5*B2611))*($B$7*$B$6+$J$18*(D2611-$B$6))*$B$20, "")</f>
        <v>36.685336618023754</v>
      </c>
      <c r="L2611" t="str">
        <f>IF(B2611&lt;=$B$9, "", EXP(-($B$5*B2611))*$B$20)</f>
        <v/>
      </c>
    </row>
    <row r="2612" spans="1:12" x14ac:dyDescent="0.25">
      <c r="A2612">
        <f t="shared" si="200"/>
        <v>50.900000000000006</v>
      </c>
      <c r="B2612">
        <v>25.900000000000002</v>
      </c>
      <c r="C2612" s="1">
        <f t="shared" si="201"/>
        <v>1.3999478000000001</v>
      </c>
      <c r="D2612">
        <f t="shared" si="202"/>
        <v>69997.39</v>
      </c>
      <c r="E2612" s="12">
        <f t="shared" si="203"/>
        <v>361634.75271211041</v>
      </c>
      <c r="F2612" s="1"/>
      <c r="G2612" s="4"/>
      <c r="H2612" s="4">
        <f t="shared" si="204"/>
        <v>313256.69493257429</v>
      </c>
      <c r="I2612">
        <f xml:space="preserve">          IF($B2612&lt;=$B$9,        $D2612-$B$7*$B$6-$J$18*($D2612-$B$6), $J$16)</f>
        <v>60918.652100008861</v>
      </c>
      <c r="J2612">
        <f>EXP(-($J$17*B2612))*($I2612^(1-J$20)-1)/(1-J$20)</f>
        <v>198.58847269010002</v>
      </c>
      <c r="K2612">
        <f>IF(B2612&lt;=$B$9, EXP(-($B$5*B2612))*($B$7*$B$6+$J$18*(D2612-$B$6))*$B$20, "")</f>
        <v>36.672247795578343</v>
      </c>
      <c r="L2612" t="str">
        <f>IF(B2612&lt;=$B$9, "", EXP(-($B$5*B2612))*$B$20)</f>
        <v/>
      </c>
    </row>
    <row r="2613" spans="1:12" x14ac:dyDescent="0.25">
      <c r="A2613">
        <f t="shared" si="200"/>
        <v>50.91</v>
      </c>
      <c r="B2613">
        <v>25.91</v>
      </c>
      <c r="C2613" s="1">
        <f t="shared" si="201"/>
        <v>1.399941578</v>
      </c>
      <c r="D2613">
        <f t="shared" si="202"/>
        <v>69997.078899999993</v>
      </c>
      <c r="E2613" s="12">
        <f t="shared" si="203"/>
        <v>361871.31611225964</v>
      </c>
      <c r="F2613" s="1"/>
      <c r="G2613" s="4"/>
      <c r="H2613" s="4">
        <f t="shared" si="204"/>
        <v>313457.12215480063</v>
      </c>
      <c r="I2613">
        <f xml:space="preserve">          IF($B2613&lt;=$B$9,        $D2613-$B$7*$B$6-$J$18*($D2613-$B$6), $J$16)</f>
        <v>60918.404453057519</v>
      </c>
      <c r="J2613">
        <f>EXP(-($J$17*B2613))*($I2613^(1-J$20)-1)/(1-J$20)</f>
        <v>198.5185737344602</v>
      </c>
      <c r="K2613">
        <f>IF(B2613&lt;=$B$9, EXP(-($B$5*B2613))*($B$7*$B$6+$J$18*(D2613-$B$6))*$B$20, "")</f>
        <v>36.659158535049045</v>
      </c>
      <c r="L2613" t="str">
        <f>IF(B2613&lt;=$B$9, "", EXP(-($B$5*B2613))*$B$20)</f>
        <v/>
      </c>
    </row>
    <row r="2614" spans="1:12" x14ac:dyDescent="0.25">
      <c r="A2614">
        <f t="shared" si="200"/>
        <v>50.92</v>
      </c>
      <c r="B2614">
        <v>25.92</v>
      </c>
      <c r="C2614" s="1">
        <f t="shared" si="201"/>
        <v>1.399935232</v>
      </c>
      <c r="D2614">
        <f t="shared" si="202"/>
        <v>69996.761599999998</v>
      </c>
      <c r="E2614" s="12">
        <f t="shared" si="203"/>
        <v>362107.96135769895</v>
      </c>
      <c r="F2614" s="1"/>
      <c r="G2614" s="4"/>
      <c r="H2614" s="4">
        <f t="shared" si="204"/>
        <v>313657.61889202421</v>
      </c>
      <c r="I2614">
        <f xml:space="preserve">          IF($B2614&lt;=$B$9,        $D2614-$B$7*$B$6-$J$18*($D2614-$B$6), $J$16)</f>
        <v>60918.151870679954</v>
      </c>
      <c r="J2614">
        <f>EXP(-($J$17*B2614))*($I2614^(1-J$20)-1)/(1-J$20)</f>
        <v>198.44869130853462</v>
      </c>
      <c r="K2614">
        <f>IF(B2614&lt;=$B$9, EXP(-($B$5*B2614))*($B$7*$B$6+$J$18*(D2614-$B$6))*$B$20, "")</f>
        <v>36.646068840132152</v>
      </c>
      <c r="L2614" t="str">
        <f>IF(B2614&lt;=$B$9, "", EXP(-($B$5*B2614))*$B$20)</f>
        <v/>
      </c>
    </row>
    <row r="2615" spans="1:12" x14ac:dyDescent="0.25">
      <c r="A2615">
        <f t="shared" si="200"/>
        <v>50.93</v>
      </c>
      <c r="B2615">
        <v>25.93</v>
      </c>
      <c r="C2615" s="1">
        <f t="shared" si="201"/>
        <v>1.399928762</v>
      </c>
      <c r="D2615">
        <f t="shared" si="202"/>
        <v>69996.438099999999</v>
      </c>
      <c r="E2615" s="12">
        <f t="shared" si="203"/>
        <v>362344.68845847412</v>
      </c>
      <c r="F2615" s="1"/>
      <c r="G2615" s="4"/>
      <c r="H2615" s="4">
        <f t="shared" si="204"/>
        <v>313858.18515592965</v>
      </c>
      <c r="I2615">
        <f xml:space="preserve">          IF($B2615&lt;=$B$9,        $D2615-$B$7*$B$6-$J$18*($D2615-$B$6), $J$16)</f>
        <v>60917.894352876159</v>
      </c>
      <c r="J2615">
        <f>EXP(-($J$17*B2615))*($I2615^(1-J$20)-1)/(1-J$20)</f>
        <v>198.37882541208893</v>
      </c>
      <c r="K2615">
        <f>IF(B2615&lt;=$B$9, EXP(-($B$5*B2615))*($B$7*$B$6+$J$18*(D2615-$B$6))*$B$20, "")</f>
        <v>36.632978714520839</v>
      </c>
      <c r="L2615" t="str">
        <f>IF(B2615&lt;=$B$9, "", EXP(-($B$5*B2615))*$B$20)</f>
        <v/>
      </c>
    </row>
    <row r="2616" spans="1:12" x14ac:dyDescent="0.25">
      <c r="A2616">
        <f t="shared" si="200"/>
        <v>50.94</v>
      </c>
      <c r="B2616">
        <v>25.94</v>
      </c>
      <c r="C2616" s="1">
        <f t="shared" si="201"/>
        <v>1.3999221679999998</v>
      </c>
      <c r="D2616">
        <f t="shared" si="202"/>
        <v>69996.108399999983</v>
      </c>
      <c r="E2616" s="12">
        <f t="shared" si="203"/>
        <v>362581.49742463458</v>
      </c>
      <c r="F2616" s="1"/>
      <c r="G2616" s="4"/>
      <c r="H2616" s="4">
        <f t="shared" si="204"/>
        <v>314058.82095820544</v>
      </c>
      <c r="I2616">
        <f xml:space="preserve">          IF($B2616&lt;=$B$9,        $D2616-$B$7*$B$6-$J$18*($D2616-$B$6), $J$16)</f>
        <v>60917.631899646134</v>
      </c>
      <c r="J2616">
        <f>EXP(-($J$17*B2616))*($I2616^(1-J$20)-1)/(1-J$20)</f>
        <v>198.30897604488473</v>
      </c>
      <c r="K2616">
        <f>IF(B2616&lt;=$B$9, EXP(-($B$5*B2616))*($B$7*$B$6+$J$18*(D2616-$B$6))*$B$20, "")</f>
        <v>36.61988816190506</v>
      </c>
      <c r="L2616" t="str">
        <f>IF(B2616&lt;=$B$9, "", EXP(-($B$5*B2616))*$B$20)</f>
        <v/>
      </c>
    </row>
    <row r="2617" spans="1:12" x14ac:dyDescent="0.25">
      <c r="A2617">
        <f t="shared" si="200"/>
        <v>50.95</v>
      </c>
      <c r="B2617">
        <v>25.950000000000003</v>
      </c>
      <c r="C2617" s="1">
        <f t="shared" si="201"/>
        <v>1.39991545</v>
      </c>
      <c r="D2617">
        <f t="shared" si="202"/>
        <v>69995.772499999992</v>
      </c>
      <c r="E2617" s="12">
        <f t="shared" si="203"/>
        <v>362818.3882662332</v>
      </c>
      <c r="F2617" s="1"/>
      <c r="G2617" s="4"/>
      <c r="H2617" s="4">
        <f t="shared" si="204"/>
        <v>314259.52631054434</v>
      </c>
      <c r="I2617">
        <f xml:space="preserve">          IF($B2617&lt;=$B$9,        $D2617-$B$7*$B$6-$J$18*($D2617-$B$6), $J$16)</f>
        <v>60917.364510989901</v>
      </c>
      <c r="J2617">
        <f>EXP(-($J$17*B2617))*($I2617^(1-J$20)-1)/(1-J$20)</f>
        <v>198.23914320668004</v>
      </c>
      <c r="K2617">
        <f>IF(B2617&lt;=$B$9, EXP(-($B$5*B2617))*($B$7*$B$6+$J$18*(D2617-$B$6))*$B$20, "")</f>
        <v>36.606797185971693</v>
      </c>
      <c r="L2617" t="str">
        <f>IF(B2617&lt;=$B$9, "", EXP(-($B$5*B2617))*$B$20)</f>
        <v/>
      </c>
    </row>
    <row r="2618" spans="1:12" x14ac:dyDescent="0.25">
      <c r="A2618">
        <f t="shared" si="200"/>
        <v>50.96</v>
      </c>
      <c r="B2618">
        <v>25.96</v>
      </c>
      <c r="C2618" s="1">
        <f t="shared" si="201"/>
        <v>1.3999086080000001</v>
      </c>
      <c r="D2618">
        <f t="shared" si="202"/>
        <v>69995.430399999997</v>
      </c>
      <c r="E2618" s="12">
        <f t="shared" si="203"/>
        <v>363055.36099332641</v>
      </c>
      <c r="F2618" s="1"/>
      <c r="G2618" s="4"/>
      <c r="H2618" s="4">
        <f t="shared" si="204"/>
        <v>314460.30122464313</v>
      </c>
      <c r="I2618">
        <f xml:space="preserve">          IF($B2618&lt;=$B$9,        $D2618-$B$7*$B$6-$J$18*($D2618-$B$6), $J$16)</f>
        <v>60917.092186907445</v>
      </c>
      <c r="J2618">
        <f>EXP(-($J$17*B2618))*($I2618^(1-J$20)-1)/(1-J$20)</f>
        <v>198.16932689722901</v>
      </c>
      <c r="K2618">
        <f>IF(B2618&lt;=$B$9, EXP(-($B$5*B2618))*($B$7*$B$6+$J$18*(D2618-$B$6))*$B$20, "")</f>
        <v>36.593705790404414</v>
      </c>
      <c r="L2618" t="str">
        <f>IF(B2618&lt;=$B$9, "", EXP(-($B$5*B2618))*$B$20)</f>
        <v/>
      </c>
    </row>
    <row r="2619" spans="1:12" x14ac:dyDescent="0.25">
      <c r="A2619">
        <f t="shared" si="200"/>
        <v>50.97</v>
      </c>
      <c r="B2619">
        <v>25.970000000000002</v>
      </c>
      <c r="C2619" s="1">
        <f t="shared" si="201"/>
        <v>1.3999016420000001</v>
      </c>
      <c r="D2619">
        <f t="shared" si="202"/>
        <v>69995.0821</v>
      </c>
      <c r="E2619" s="12">
        <f t="shared" si="203"/>
        <v>363292.41561597405</v>
      </c>
      <c r="F2619" s="1"/>
      <c r="G2619" s="4"/>
      <c r="H2619" s="4">
        <f t="shared" si="204"/>
        <v>314661.14571220271</v>
      </c>
      <c r="I2619">
        <f xml:space="preserve">          IF($B2619&lt;=$B$9,        $D2619-$B$7*$B$6-$J$18*($D2619-$B$6), $J$16)</f>
        <v>60916.814927398758</v>
      </c>
      <c r="J2619">
        <f>EXP(-($J$17*B2619))*($I2619^(1-J$20)-1)/(1-J$20)</f>
        <v>198.09952711628191</v>
      </c>
      <c r="K2619">
        <f>IF(B2619&lt;=$B$9, EXP(-($B$5*B2619))*($B$7*$B$6+$J$18*(D2619-$B$6))*$B$20, "")</f>
        <v>36.580613978883733</v>
      </c>
      <c r="L2619" t="str">
        <f>IF(B2619&lt;=$B$9, "", EXP(-($B$5*B2619))*$B$20)</f>
        <v/>
      </c>
    </row>
    <row r="2620" spans="1:12" x14ac:dyDescent="0.25">
      <c r="A2620">
        <f t="shared" si="200"/>
        <v>50.980000000000004</v>
      </c>
      <c r="B2620">
        <v>25.98</v>
      </c>
      <c r="C2620" s="1">
        <f t="shared" si="201"/>
        <v>1.3998945520000001</v>
      </c>
      <c r="D2620">
        <f t="shared" si="202"/>
        <v>69994.727600000013</v>
      </c>
      <c r="E2620" s="12">
        <f t="shared" si="203"/>
        <v>363529.55214423966</v>
      </c>
      <c r="F2620" s="1"/>
      <c r="G2620" s="4"/>
      <c r="H2620" s="4">
        <f t="shared" si="204"/>
        <v>314862.05978492799</v>
      </c>
      <c r="I2620">
        <f xml:space="preserve">          IF($B2620&lt;=$B$9,        $D2620-$B$7*$B$6-$J$18*($D2620-$B$6), $J$16)</f>
        <v>60916.532732463857</v>
      </c>
      <c r="J2620">
        <f>EXP(-($J$17*B2620))*($I2620^(1-J$20)-1)/(1-J$20)</f>
        <v>198.02974386358542</v>
      </c>
      <c r="K2620">
        <f>IF(B2620&lt;=$B$9, EXP(-($B$5*B2620))*($B$7*$B$6+$J$18*(D2620-$B$6))*$B$20, "")</f>
        <v>36.567521755087085</v>
      </c>
      <c r="L2620" t="str">
        <f>IF(B2620&lt;=$B$9, "", EXP(-($B$5*B2620))*$B$20)</f>
        <v/>
      </c>
    </row>
    <row r="2621" spans="1:12" x14ac:dyDescent="0.25">
      <c r="A2621">
        <f t="shared" si="200"/>
        <v>50.99</v>
      </c>
      <c r="B2621">
        <v>25.990000000000002</v>
      </c>
      <c r="C2621" s="1">
        <f t="shared" si="201"/>
        <v>1.3998873380000001</v>
      </c>
      <c r="D2621">
        <f t="shared" si="202"/>
        <v>69994.366900000008</v>
      </c>
      <c r="E2621" s="12">
        <f t="shared" si="203"/>
        <v>363766.77058819012</v>
      </c>
      <c r="F2621" s="1"/>
      <c r="G2621" s="4"/>
      <c r="H2621" s="4">
        <f t="shared" si="204"/>
        <v>315063.04345452809</v>
      </c>
      <c r="I2621">
        <f xml:space="preserve">          IF($B2621&lt;=$B$9,        $D2621-$B$7*$B$6-$J$18*($D2621-$B$6), $J$16)</f>
        <v>60916.245602102717</v>
      </c>
      <c r="J2621">
        <f>EXP(-($J$17*B2621))*($I2621^(1-J$20)-1)/(1-J$20)</f>
        <v>197.95997713888229</v>
      </c>
      <c r="K2621">
        <f>IF(B2621&lt;=$B$9, EXP(-($B$5*B2621))*($B$7*$B$6+$J$18*(D2621-$B$6))*$B$20, "")</f>
        <v>36.554429122688653</v>
      </c>
      <c r="L2621" t="str">
        <f>IF(B2621&lt;=$B$9, "", EXP(-($B$5*B2621))*$B$20)</f>
        <v/>
      </c>
    </row>
    <row r="2622" spans="1:12" x14ac:dyDescent="0.25">
      <c r="A2622">
        <f t="shared" si="200"/>
        <v>51</v>
      </c>
      <c r="B2622">
        <v>26</v>
      </c>
      <c r="C2622" s="1">
        <f t="shared" si="201"/>
        <v>1.39988</v>
      </c>
      <c r="D2622">
        <f t="shared" si="202"/>
        <v>69994</v>
      </c>
      <c r="E2622" s="12">
        <f t="shared" si="203"/>
        <v>364004.07095789601</v>
      </c>
      <c r="F2622" s="1"/>
      <c r="G2622" s="4"/>
      <c r="H2622" s="4">
        <f t="shared" si="204"/>
        <v>315264.09673271613</v>
      </c>
      <c r="I2622">
        <f xml:space="preserve">          IF($B2622&lt;=$B$9,        $D2622-$B$7*$B$6-$J$18*($D2622-$B$6), $J$16)</f>
        <v>60915.953536315348</v>
      </c>
      <c r="J2622">
        <f>EXP(-($J$17*B2622))*($I2622^(1-J$20)-1)/(1-J$20)</f>
        <v>197.89022694191155</v>
      </c>
      <c r="K2622">
        <f>IF(B2622&lt;=$B$9, EXP(-($B$5*B2622))*($B$7*$B$6+$J$18*(D2622-$B$6))*$B$20, "")</f>
        <v>36.541336085359561</v>
      </c>
      <c r="L2622" t="str">
        <f>IF(B2622&lt;=$B$9, "", EXP(-($B$5*B2622))*$B$20)</f>
        <v/>
      </c>
    </row>
    <row r="2623" spans="1:12" x14ac:dyDescent="0.25">
      <c r="A2623">
        <f t="shared" si="200"/>
        <v>51.010000000000005</v>
      </c>
      <c r="B2623">
        <v>26.01</v>
      </c>
      <c r="C2623" s="1">
        <f t="shared" si="201"/>
        <v>1.3998725379999999</v>
      </c>
      <c r="D2623">
        <f t="shared" si="202"/>
        <v>69993.626899999988</v>
      </c>
      <c r="E2623" s="12">
        <f t="shared" si="203"/>
        <v>364241.45326343126</v>
      </c>
      <c r="F2623" s="1"/>
      <c r="G2623" s="4"/>
      <c r="H2623" s="4">
        <f t="shared" si="204"/>
        <v>315465.21963120945</v>
      </c>
      <c r="I2623">
        <f xml:space="preserve">          IF($B2623&lt;=$B$9,        $D2623-$B$7*$B$6-$J$18*($D2623-$B$6), $J$16)</f>
        <v>60915.656535101756</v>
      </c>
      <c r="J2623">
        <f>EXP(-($J$17*B2623))*($I2623^(1-J$20)-1)/(1-J$20)</f>
        <v>197.82049327240853</v>
      </c>
      <c r="K2623">
        <f>IF(B2623&lt;=$B$9, EXP(-($B$5*B2623))*($B$7*$B$6+$J$18*(D2623-$B$6))*$B$20, "")</f>
        <v>36.528242646767765</v>
      </c>
      <c r="L2623" t="str">
        <f>IF(B2623&lt;=$B$9, "", EXP(-($B$5*B2623))*$B$20)</f>
        <v/>
      </c>
    </row>
    <row r="2624" spans="1:12" x14ac:dyDescent="0.25">
      <c r="A2624">
        <f t="shared" si="200"/>
        <v>51.019999999999996</v>
      </c>
      <c r="B2624">
        <v>26.02</v>
      </c>
      <c r="C2624" s="1">
        <f t="shared" si="201"/>
        <v>1.3998649520000002</v>
      </c>
      <c r="D2624">
        <f t="shared" si="202"/>
        <v>69993.247600000002</v>
      </c>
      <c r="E2624" s="12">
        <f t="shared" si="203"/>
        <v>364478.91751487344</v>
      </c>
      <c r="F2624" s="1"/>
      <c r="G2624" s="4"/>
      <c r="H2624" s="4">
        <f t="shared" si="204"/>
        <v>315666.41216172936</v>
      </c>
      <c r="I2624">
        <f xml:space="preserve">          IF($B2624&lt;=$B$9,        $D2624-$B$7*$B$6-$J$18*($D2624-$B$6), $J$16)</f>
        <v>60915.354598461963</v>
      </c>
      <c r="J2624">
        <f>EXP(-($J$17*B2624))*($I2624^(1-J$20)-1)/(1-J$20)</f>
        <v>197.75077613010473</v>
      </c>
      <c r="K2624">
        <f>IF(B2624&lt;=$B$9, EXP(-($B$5*B2624))*($B$7*$B$6+$J$18*(D2624-$B$6))*$B$20, "")</f>
        <v>36.515148810578076</v>
      </c>
      <c r="L2624" t="str">
        <f>IF(B2624&lt;=$B$9, "", EXP(-($B$5*B2624))*$B$20)</f>
        <v/>
      </c>
    </row>
    <row r="2625" spans="1:12" x14ac:dyDescent="0.25">
      <c r="A2625">
        <f t="shared" si="200"/>
        <v>51.03</v>
      </c>
      <c r="B2625">
        <v>26.03</v>
      </c>
      <c r="C2625" s="1">
        <f t="shared" si="201"/>
        <v>1.3998572420000002</v>
      </c>
      <c r="D2625">
        <f t="shared" si="202"/>
        <v>69992.862100000013</v>
      </c>
      <c r="E2625" s="12">
        <f t="shared" si="203"/>
        <v>364716.46372230363</v>
      </c>
      <c r="F2625" s="1"/>
      <c r="G2625" s="4"/>
      <c r="H2625" s="4">
        <f t="shared" si="204"/>
        <v>315867.67433600134</v>
      </c>
      <c r="I2625">
        <f xml:space="preserve">          IF($B2625&lt;=$B$9,        $D2625-$B$7*$B$6-$J$18*($D2625-$B$6), $J$16)</f>
        <v>60915.047726395933</v>
      </c>
      <c r="J2625">
        <f>EXP(-($J$17*B2625))*($I2625^(1-J$20)-1)/(1-J$20)</f>
        <v>197.68107551472781</v>
      </c>
      <c r="K2625">
        <f>IF(B2625&lt;=$B$9, EXP(-($B$5*B2625))*($B$7*$B$6+$J$18*(D2625-$B$6))*$B$20, "")</f>
        <v>36.502054580452153</v>
      </c>
      <c r="L2625" t="str">
        <f>IF(B2625&lt;=$B$9, "", EXP(-($B$5*B2625))*$B$20)</f>
        <v/>
      </c>
    </row>
    <row r="2626" spans="1:12" x14ac:dyDescent="0.25">
      <c r="A2626">
        <f t="shared" si="200"/>
        <v>51.040000000000006</v>
      </c>
      <c r="B2626">
        <v>26.040000000000003</v>
      </c>
      <c r="C2626" s="1">
        <f t="shared" si="201"/>
        <v>1.3998494080000001</v>
      </c>
      <c r="D2626">
        <f t="shared" si="202"/>
        <v>69992.470400000006</v>
      </c>
      <c r="E2626" s="12">
        <f t="shared" si="203"/>
        <v>364954.09189580643</v>
      </c>
      <c r="F2626" s="1"/>
      <c r="G2626" s="4"/>
      <c r="H2626" s="4">
        <f t="shared" si="204"/>
        <v>316069.00616575498</v>
      </c>
      <c r="I2626">
        <f xml:space="preserve">          IF($B2626&lt;=$B$9,        $D2626-$B$7*$B$6-$J$18*($D2626-$B$6), $J$16)</f>
        <v>60914.735918903672</v>
      </c>
      <c r="J2626">
        <f>EXP(-($J$17*B2626))*($I2626^(1-J$20)-1)/(1-J$20)</f>
        <v>197.61139142600186</v>
      </c>
      <c r="K2626">
        <f>IF(B2626&lt;=$B$9, EXP(-($B$5*B2626))*($B$7*$B$6+$J$18*(D2626-$B$6))*$B$20, "")</f>
        <v>36.488959960048525</v>
      </c>
      <c r="L2626" t="str">
        <f>IF(B2626&lt;=$B$9, "", EXP(-($B$5*B2626))*$B$20)</f>
        <v/>
      </c>
    </row>
    <row r="2627" spans="1:12" x14ac:dyDescent="0.25">
      <c r="A2627">
        <f t="shared" si="200"/>
        <v>51.05</v>
      </c>
      <c r="B2627">
        <v>26.05</v>
      </c>
      <c r="C2627" s="1">
        <f t="shared" si="201"/>
        <v>1.39984145</v>
      </c>
      <c r="D2627">
        <f t="shared" si="202"/>
        <v>69992.072500000009</v>
      </c>
      <c r="E2627" s="12">
        <f t="shared" si="203"/>
        <v>365191.80204546999</v>
      </c>
      <c r="F2627" s="1"/>
      <c r="G2627" s="4"/>
      <c r="H2627" s="4">
        <f t="shared" si="204"/>
        <v>316270.40766272397</v>
      </c>
      <c r="I2627">
        <f xml:space="preserve">          IF($B2627&lt;=$B$9,        $D2627-$B$7*$B$6-$J$18*($D2627-$B$6), $J$16)</f>
        <v>60914.419175985196</v>
      </c>
      <c r="J2627">
        <f>EXP(-($J$17*B2627))*($I2627^(1-J$20)-1)/(1-J$20)</f>
        <v>197.54172386364712</v>
      </c>
      <c r="K2627">
        <f>IF(B2627&lt;=$B$9, EXP(-($B$5*B2627))*($B$7*$B$6+$J$18*(D2627-$B$6))*$B$20, "")</f>
        <v>36.475864953022622</v>
      </c>
      <c r="L2627" t="str">
        <f>IF(B2627&lt;=$B$9, "", EXP(-($B$5*B2627))*$B$20)</f>
        <v/>
      </c>
    </row>
    <row r="2628" spans="1:12" x14ac:dyDescent="0.25">
      <c r="A2628">
        <f t="shared" si="200"/>
        <v>51.06</v>
      </c>
      <c r="B2628">
        <v>26.060000000000002</v>
      </c>
      <c r="C2628" s="1">
        <f t="shared" si="201"/>
        <v>1.3998333679999999</v>
      </c>
      <c r="D2628">
        <f t="shared" si="202"/>
        <v>69991.668399999995</v>
      </c>
      <c r="E2628" s="12">
        <f t="shared" si="203"/>
        <v>365429.59418138588</v>
      </c>
      <c r="F2628" s="1"/>
      <c r="G2628" s="4"/>
      <c r="H2628" s="4">
        <f t="shared" si="204"/>
        <v>316471.87883864605</v>
      </c>
      <c r="I2628">
        <f xml:space="preserve">          IF($B2628&lt;=$B$9,        $D2628-$B$7*$B$6-$J$18*($D2628-$B$6), $J$16)</f>
        <v>60914.097497640483</v>
      </c>
      <c r="J2628">
        <f>EXP(-($J$17*B2628))*($I2628^(1-J$20)-1)/(1-J$20)</f>
        <v>197.47207282738003</v>
      </c>
      <c r="K2628">
        <f>IF(B2628&lt;=$B$9, EXP(-($B$5*B2628))*($B$7*$B$6+$J$18*(D2628-$B$6))*$B$20, "")</f>
        <v>36.462769563026676</v>
      </c>
      <c r="L2628" t="str">
        <f>IF(B2628&lt;=$B$9, "", EXP(-($B$5*B2628))*$B$20)</f>
        <v/>
      </c>
    </row>
    <row r="2629" spans="1:12" x14ac:dyDescent="0.25">
      <c r="A2629">
        <f t="shared" si="200"/>
        <v>51.07</v>
      </c>
      <c r="B2629">
        <v>26.07</v>
      </c>
      <c r="C2629" s="1">
        <f t="shared" si="201"/>
        <v>1.399825162</v>
      </c>
      <c r="D2629">
        <f t="shared" si="202"/>
        <v>69991.258099999992</v>
      </c>
      <c r="E2629" s="12">
        <f t="shared" si="203"/>
        <v>365667.46831364935</v>
      </c>
      <c r="F2629" s="1"/>
      <c r="G2629" s="4"/>
      <c r="H2629" s="4">
        <f t="shared" si="204"/>
        <v>316673.41970526316</v>
      </c>
      <c r="I2629">
        <f xml:space="preserve">          IF($B2629&lt;=$B$9,        $D2629-$B$7*$B$6-$J$18*($D2629-$B$6), $J$16)</f>
        <v>60913.770883869547</v>
      </c>
      <c r="J2629">
        <f>EXP(-($J$17*B2629))*($I2629^(1-J$20)-1)/(1-J$20)</f>
        <v>197.40243831691342</v>
      </c>
      <c r="K2629">
        <f>IF(B2629&lt;=$B$9, EXP(-($B$5*B2629))*($B$7*$B$6+$J$18*(D2629-$B$6))*$B$20, "")</f>
        <v>36.449673793709842</v>
      </c>
      <c r="L2629" t="str">
        <f>IF(B2629&lt;=$B$9, "", EXP(-($B$5*B2629))*$B$20)</f>
        <v/>
      </c>
    </row>
    <row r="2630" spans="1:12" x14ac:dyDescent="0.25">
      <c r="A2630">
        <f t="shared" si="200"/>
        <v>51.08</v>
      </c>
      <c r="B2630">
        <v>26.080000000000002</v>
      </c>
      <c r="C2630" s="1">
        <f t="shared" si="201"/>
        <v>1.399816832</v>
      </c>
      <c r="D2630">
        <f t="shared" si="202"/>
        <v>69990.8416</v>
      </c>
      <c r="E2630" s="12">
        <f t="shared" si="203"/>
        <v>365905.42445235915</v>
      </c>
      <c r="F2630" s="1"/>
      <c r="G2630" s="4"/>
      <c r="H2630" s="4">
        <f t="shared" si="204"/>
        <v>316875.03027432133</v>
      </c>
      <c r="I2630">
        <f xml:space="preserve">          IF($B2630&lt;=$B$9,        $D2630-$B$7*$B$6-$J$18*($D2630-$B$6), $J$16)</f>
        <v>60913.439334672403</v>
      </c>
      <c r="J2630">
        <f>EXP(-($J$17*B2630))*($I2630^(1-J$20)-1)/(1-J$20)</f>
        <v>197.33282033195624</v>
      </c>
      <c r="K2630">
        <f>IF(B2630&lt;=$B$9, EXP(-($B$5*B2630))*($B$7*$B$6+$J$18*(D2630-$B$6))*$B$20, "")</f>
        <v>36.436577648718142</v>
      </c>
      <c r="L2630" t="str">
        <f>IF(B2630&lt;=$B$9, "", EXP(-($B$5*B2630))*$B$20)</f>
        <v/>
      </c>
    </row>
    <row r="2631" spans="1:12" x14ac:dyDescent="0.25">
      <c r="A2631">
        <f t="shared" si="200"/>
        <v>51.09</v>
      </c>
      <c r="B2631">
        <v>26.09</v>
      </c>
      <c r="C2631" s="1">
        <f t="shared" si="201"/>
        <v>1.3998083780000001</v>
      </c>
      <c r="D2631">
        <f t="shared" si="202"/>
        <v>69990.418900000004</v>
      </c>
      <c r="E2631" s="12">
        <f t="shared" si="203"/>
        <v>366143.46260761749</v>
      </c>
      <c r="F2631" s="1"/>
      <c r="G2631" s="4"/>
      <c r="H2631" s="4">
        <f t="shared" si="204"/>
        <v>317076.71055757062</v>
      </c>
      <c r="I2631">
        <f xml:space="preserve">          IF($B2631&lt;=$B$9,        $D2631-$B$7*$B$6-$J$18*($D2631-$B$6), $J$16)</f>
        <v>60913.102850049028</v>
      </c>
      <c r="J2631">
        <f>EXP(-($J$17*B2631))*($I2631^(1-J$20)-1)/(1-J$20)</f>
        <v>197.26321887221386</v>
      </c>
      <c r="K2631">
        <f>IF(B2631&lt;=$B$9, EXP(-($B$5*B2631))*($B$7*$B$6+$J$18*(D2631-$B$6))*$B$20, "")</f>
        <v>36.423481131694444</v>
      </c>
      <c r="L2631" t="str">
        <f>IF(B2631&lt;=$B$9, "", EXP(-($B$5*B2631))*$B$20)</f>
        <v/>
      </c>
    </row>
    <row r="2632" spans="1:12" x14ac:dyDescent="0.25">
      <c r="A2632">
        <f t="shared" si="200"/>
        <v>51.1</v>
      </c>
      <c r="B2632">
        <v>26.1</v>
      </c>
      <c r="C2632" s="1">
        <f t="shared" si="201"/>
        <v>1.3997998000000003</v>
      </c>
      <c r="D2632">
        <f t="shared" si="202"/>
        <v>69989.99000000002</v>
      </c>
      <c r="E2632" s="12">
        <f t="shared" si="203"/>
        <v>366381.58278953016</v>
      </c>
      <c r="F2632" s="1"/>
      <c r="G2632" s="4"/>
      <c r="H2632" s="4">
        <f t="shared" si="204"/>
        <v>317278.46056676528</v>
      </c>
      <c r="I2632">
        <f xml:space="preserve">          IF($B2632&lt;=$B$9,        $D2632-$B$7*$B$6-$J$18*($D2632-$B$6), $J$16)</f>
        <v>60912.761429999438</v>
      </c>
      <c r="J2632">
        <f>EXP(-($J$17*B2632))*($I2632^(1-J$20)-1)/(1-J$20)</f>
        <v>197.1936339373878</v>
      </c>
      <c r="K2632">
        <f>IF(B2632&lt;=$B$9, EXP(-($B$5*B2632))*($B$7*$B$6+$J$18*(D2632-$B$6))*$B$20, "")</f>
        <v>36.410384246278504</v>
      </c>
      <c r="L2632" t="str">
        <f>IF(B2632&lt;=$B$9, "", EXP(-($B$5*B2632))*$B$20)</f>
        <v/>
      </c>
    </row>
    <row r="2633" spans="1:12" x14ac:dyDescent="0.25">
      <c r="A2633">
        <f t="shared" si="200"/>
        <v>51.11</v>
      </c>
      <c r="B2633">
        <v>26.110000000000003</v>
      </c>
      <c r="C2633" s="1">
        <f t="shared" si="201"/>
        <v>1.3997910980000001</v>
      </c>
      <c r="D2633">
        <f t="shared" si="202"/>
        <v>69989.554900000003</v>
      </c>
      <c r="E2633" s="12">
        <f t="shared" si="203"/>
        <v>366619.7850082065</v>
      </c>
      <c r="F2633" s="1"/>
      <c r="G2633" s="4"/>
      <c r="H2633" s="4">
        <f t="shared" si="204"/>
        <v>317480.28031366365</v>
      </c>
      <c r="I2633">
        <f xml:space="preserve">          IF($B2633&lt;=$B$9,        $D2633-$B$7*$B$6-$J$18*($D2633-$B$6), $J$16)</f>
        <v>60912.415074523604</v>
      </c>
      <c r="J2633">
        <f>EXP(-($J$17*B2633))*($I2633^(1-J$20)-1)/(1-J$20)</f>
        <v>197.12406552717579</v>
      </c>
      <c r="K2633">
        <f>IF(B2633&lt;=$B$9, EXP(-($B$5*B2633))*($B$7*$B$6+$J$18*(D2633-$B$6))*$B$20, "")</f>
        <v>36.397286996106914</v>
      </c>
      <c r="L2633" t="str">
        <f>IF(B2633&lt;=$B$9, "", EXP(-($B$5*B2633))*$B$20)</f>
        <v/>
      </c>
    </row>
    <row r="2634" spans="1:12" x14ac:dyDescent="0.25">
      <c r="A2634">
        <f t="shared" si="200"/>
        <v>51.120000000000005</v>
      </c>
      <c r="B2634">
        <v>26.12</v>
      </c>
      <c r="C2634" s="1">
        <f t="shared" si="201"/>
        <v>1.3997822719999999</v>
      </c>
      <c r="D2634">
        <f t="shared" si="202"/>
        <v>69989.113599999997</v>
      </c>
      <c r="E2634" s="12">
        <f t="shared" si="203"/>
        <v>366858.06927375938</v>
      </c>
      <c r="F2634" s="1"/>
      <c r="G2634" s="4"/>
      <c r="H2634" s="4">
        <f t="shared" si="204"/>
        <v>317682.16981002822</v>
      </c>
      <c r="I2634">
        <f xml:space="preserve">          IF($B2634&lt;=$B$9,        $D2634-$B$7*$B$6-$J$18*($D2634-$B$6), $J$16)</f>
        <v>60912.063783621546</v>
      </c>
      <c r="J2634">
        <f>EXP(-($J$17*B2634))*($I2634^(1-J$20)-1)/(1-J$20)</f>
        <v>197.05451364127205</v>
      </c>
      <c r="K2634">
        <f>IF(B2634&lt;=$B$9, EXP(-($B$5*B2634))*($B$7*$B$6+$J$18*(D2634-$B$6))*$B$20, "")</f>
        <v>36.38418938481324</v>
      </c>
      <c r="L2634" t="str">
        <f>IF(B2634&lt;=$B$9, "", EXP(-($B$5*B2634))*$B$20)</f>
        <v/>
      </c>
    </row>
    <row r="2635" spans="1:12" x14ac:dyDescent="0.25">
      <c r="A2635">
        <f t="shared" si="200"/>
        <v>51.13</v>
      </c>
      <c r="B2635">
        <v>26.130000000000003</v>
      </c>
      <c r="C2635" s="1">
        <f t="shared" si="201"/>
        <v>1.3997733220000002</v>
      </c>
      <c r="D2635">
        <f t="shared" si="202"/>
        <v>69988.666100000002</v>
      </c>
      <c r="E2635" s="12">
        <f t="shared" si="203"/>
        <v>367096.43559630518</v>
      </c>
      <c r="F2635" s="1"/>
      <c r="G2635" s="4"/>
      <c r="H2635" s="4">
        <f t="shared" si="204"/>
        <v>317884.1290676255</v>
      </c>
      <c r="I2635">
        <f xml:space="preserve">          IF($B2635&lt;=$B$9,        $D2635-$B$7*$B$6-$J$18*($D2635-$B$6), $J$16)</f>
        <v>60911.707557293281</v>
      </c>
      <c r="J2635">
        <f>EXP(-($J$17*B2635))*($I2635^(1-J$20)-1)/(1-J$20)</f>
        <v>196.98497827936694</v>
      </c>
      <c r="K2635">
        <f>IF(B2635&lt;=$B$9, EXP(-($B$5*B2635))*($B$7*$B$6+$J$18*(D2635-$B$6))*$B$20, "")</f>
        <v>36.371091416027852</v>
      </c>
      <c r="L2635" t="str">
        <f>IF(B2635&lt;=$B$9, "", EXP(-($B$5*B2635))*$B$20)</f>
        <v/>
      </c>
    </row>
    <row r="2636" spans="1:12" x14ac:dyDescent="0.25">
      <c r="A2636">
        <f t="shared" si="200"/>
        <v>51.14</v>
      </c>
      <c r="B2636">
        <v>26.14</v>
      </c>
      <c r="C2636" s="1">
        <f t="shared" si="201"/>
        <v>1.3997642479999999</v>
      </c>
      <c r="D2636">
        <f t="shared" si="202"/>
        <v>69988.212399999989</v>
      </c>
      <c r="E2636" s="12">
        <f t="shared" si="203"/>
        <v>367334.88398596388</v>
      </c>
      <c r="F2636" s="1"/>
      <c r="G2636" s="4"/>
      <c r="H2636" s="4">
        <f t="shared" si="204"/>
        <v>318086.15809822624</v>
      </c>
      <c r="I2636">
        <f xml:space="preserve">          IF($B2636&lt;=$B$9,        $D2636-$B$7*$B$6-$J$18*($D2636-$B$6), $J$16)</f>
        <v>60911.346395538771</v>
      </c>
      <c r="J2636">
        <f>EXP(-($J$17*B2636))*($I2636^(1-J$20)-1)/(1-J$20)</f>
        <v>196.91545944114711</v>
      </c>
      <c r="K2636">
        <f>IF(B2636&lt;=$B$9, EXP(-($B$5*B2636))*($B$7*$B$6+$J$18*(D2636-$B$6))*$B$20, "")</f>
        <v>36.357993093378013</v>
      </c>
      <c r="L2636" t="str">
        <f>IF(B2636&lt;=$B$9, "", EXP(-($B$5*B2636))*$B$20)</f>
        <v/>
      </c>
    </row>
    <row r="2637" spans="1:12" x14ac:dyDescent="0.25">
      <c r="A2637">
        <f t="shared" si="200"/>
        <v>51.150000000000006</v>
      </c>
      <c r="B2637">
        <v>26.150000000000002</v>
      </c>
      <c r="C2637" s="1">
        <f t="shared" si="201"/>
        <v>1.39975505</v>
      </c>
      <c r="D2637">
        <f t="shared" si="202"/>
        <v>69987.752500000002</v>
      </c>
      <c r="E2637" s="12">
        <f t="shared" si="203"/>
        <v>367573.41445285897</v>
      </c>
      <c r="F2637" s="1"/>
      <c r="G2637" s="4"/>
      <c r="H2637" s="4">
        <f t="shared" si="204"/>
        <v>318288.2569136052</v>
      </c>
      <c r="I2637">
        <f xml:space="preserve">          IF($B2637&lt;=$B$9,        $D2637-$B$7*$B$6-$J$18*($D2637-$B$6), $J$16)</f>
        <v>60910.980298358059</v>
      </c>
      <c r="J2637">
        <f>EXP(-($J$17*B2637))*($I2637^(1-J$20)-1)/(1-J$20)</f>
        <v>196.84595712629553</v>
      </c>
      <c r="K2637">
        <f>IF(B2637&lt;=$B$9, EXP(-($B$5*B2637))*($B$7*$B$6+$J$18*(D2637-$B$6))*$B$20, "")</f>
        <v>36.344894420487911</v>
      </c>
      <c r="L2637" t="str">
        <f>IF(B2637&lt;=$B$9, "", EXP(-($B$5*B2637))*$B$20)</f>
        <v/>
      </c>
    </row>
    <row r="2638" spans="1:12" x14ac:dyDescent="0.25">
      <c r="A2638">
        <f t="shared" si="200"/>
        <v>51.16</v>
      </c>
      <c r="B2638">
        <v>26.16</v>
      </c>
      <c r="C2638" s="1">
        <f t="shared" si="201"/>
        <v>1.3997457280000001</v>
      </c>
      <c r="D2638">
        <f t="shared" si="202"/>
        <v>69987.286399999997</v>
      </c>
      <c r="E2638" s="12">
        <f t="shared" si="203"/>
        <v>367812.02700711746</v>
      </c>
      <c r="F2638" s="1"/>
      <c r="G2638" s="4"/>
      <c r="H2638" s="4">
        <f t="shared" si="204"/>
        <v>318490.42552554136</v>
      </c>
      <c r="I2638">
        <f xml:space="preserve">          IF($B2638&lt;=$B$9,        $D2638-$B$7*$B$6-$J$18*($D2638-$B$6), $J$16)</f>
        <v>60910.609265751111</v>
      </c>
      <c r="J2638">
        <f>EXP(-($J$17*B2638))*($I2638^(1-J$20)-1)/(1-J$20)</f>
        <v>196.77647133449148</v>
      </c>
      <c r="K2638">
        <f>IF(B2638&lt;=$B$9, EXP(-($B$5*B2638))*($B$7*$B$6+$J$18*(D2638-$B$6))*$B$20, "")</f>
        <v>36.331795400978571</v>
      </c>
      <c r="L2638" t="str">
        <f>IF(B2638&lt;=$B$9, "", EXP(-($B$5*B2638))*$B$20)</f>
        <v/>
      </c>
    </row>
    <row r="2639" spans="1:12" x14ac:dyDescent="0.25">
      <c r="A2639">
        <f t="shared" si="200"/>
        <v>51.17</v>
      </c>
      <c r="B2639">
        <v>26.17</v>
      </c>
      <c r="C2639" s="1">
        <f t="shared" si="201"/>
        <v>1.3997362820000001</v>
      </c>
      <c r="D2639">
        <f t="shared" si="202"/>
        <v>69986.814100000003</v>
      </c>
      <c r="E2639" s="12">
        <f t="shared" si="203"/>
        <v>368050.72165886994</v>
      </c>
      <c r="F2639" s="1"/>
      <c r="G2639" s="4"/>
      <c r="H2639" s="4">
        <f t="shared" si="204"/>
        <v>318692.6639458178</v>
      </c>
      <c r="I2639">
        <f xml:space="preserve">          IF($B2639&lt;=$B$9,        $D2639-$B$7*$B$6-$J$18*($D2639-$B$6), $J$16)</f>
        <v>60910.233297717947</v>
      </c>
      <c r="J2639">
        <f>EXP(-($J$17*B2639))*($I2639^(1-J$20)-1)/(1-J$20)</f>
        <v>196.70700206541045</v>
      </c>
      <c r="K2639">
        <f>IF(B2639&lt;=$B$9, EXP(-($B$5*B2639))*($B$7*$B$6+$J$18*(D2639-$B$6))*$B$20, "")</f>
        <v>36.31869603846792</v>
      </c>
      <c r="L2639" t="str">
        <f>IF(B2639&lt;=$B$9, "", EXP(-($B$5*B2639))*$B$20)</f>
        <v/>
      </c>
    </row>
    <row r="2640" spans="1:12" x14ac:dyDescent="0.25">
      <c r="A2640">
        <f t="shared" si="200"/>
        <v>51.18</v>
      </c>
      <c r="B2640">
        <v>26.18</v>
      </c>
      <c r="C2640" s="1">
        <f t="shared" si="201"/>
        <v>1.3997267120000001</v>
      </c>
      <c r="D2640">
        <f t="shared" si="202"/>
        <v>69986.335600000006</v>
      </c>
      <c r="E2640" s="12">
        <f t="shared" si="203"/>
        <v>368289.49841825053</v>
      </c>
      <c r="F2640" s="1"/>
      <c r="G2640" s="4"/>
      <c r="H2640" s="4">
        <f t="shared" si="204"/>
        <v>318894.97218622162</v>
      </c>
      <c r="I2640">
        <f xml:space="preserve">          IF($B2640&lt;=$B$9,        $D2640-$B$7*$B$6-$J$18*($D2640-$B$6), $J$16)</f>
        <v>60909.852394258553</v>
      </c>
      <c r="J2640">
        <f>EXP(-($J$17*B2640))*($I2640^(1-J$20)-1)/(1-J$20)</f>
        <v>196.63754931872433</v>
      </c>
      <c r="K2640">
        <f>IF(B2640&lt;=$B$9, EXP(-($B$5*B2640))*($B$7*$B$6+$J$18*(D2640-$B$6))*$B$20, "")</f>
        <v>36.305596336570801</v>
      </c>
      <c r="L2640" t="str">
        <f>IF(B2640&lt;=$B$9, "", EXP(-($B$5*B2640))*$B$20)</f>
        <v/>
      </c>
    </row>
    <row r="2641" spans="1:12" x14ac:dyDescent="0.25">
      <c r="A2641">
        <f t="shared" si="200"/>
        <v>51.19</v>
      </c>
      <c r="B2641">
        <v>26.19</v>
      </c>
      <c r="C2641" s="1">
        <f t="shared" si="201"/>
        <v>1.399717018</v>
      </c>
      <c r="D2641">
        <f t="shared" si="202"/>
        <v>69985.850900000005</v>
      </c>
      <c r="E2641" s="12">
        <f t="shared" si="203"/>
        <v>368528.35729539691</v>
      </c>
      <c r="F2641" s="1"/>
      <c r="G2641" s="4"/>
      <c r="H2641" s="4">
        <f t="shared" si="204"/>
        <v>319097.3502585442</v>
      </c>
      <c r="I2641">
        <f xml:space="preserve">          IF($B2641&lt;=$B$9,        $D2641-$B$7*$B$6-$J$18*($D2641-$B$6), $J$16)</f>
        <v>60909.466555372936</v>
      </c>
      <c r="J2641">
        <f>EXP(-($J$17*B2641))*($I2641^(1-J$20)-1)/(1-J$20)</f>
        <v>196.56811309410125</v>
      </c>
      <c r="K2641">
        <f>IF(B2641&lt;=$B$9, EXP(-($B$5*B2641))*($B$7*$B$6+$J$18*(D2641-$B$6))*$B$20, "")</f>
        <v>36.292496298898904</v>
      </c>
      <c r="L2641" t="str">
        <f>IF(B2641&lt;=$B$9, "", EXP(-($B$5*B2641))*$B$20)</f>
        <v/>
      </c>
    </row>
    <row r="2642" spans="1:12" x14ac:dyDescent="0.25">
      <c r="A2642">
        <f t="shared" si="200"/>
        <v>51.2</v>
      </c>
      <c r="B2642">
        <v>26.200000000000003</v>
      </c>
      <c r="C2642" s="1">
        <f t="shared" si="201"/>
        <v>1.3997071999999999</v>
      </c>
      <c r="D2642">
        <f t="shared" si="202"/>
        <v>69985.36</v>
      </c>
      <c r="E2642" s="12">
        <f t="shared" si="203"/>
        <v>368767.29830045032</v>
      </c>
      <c r="F2642" s="1"/>
      <c r="G2642" s="4"/>
      <c r="H2642" s="4">
        <f t="shared" si="204"/>
        <v>319299.79817458097</v>
      </c>
      <c r="I2642">
        <f xml:space="preserve">          IF($B2642&lt;=$B$9,        $D2642-$B$7*$B$6-$J$18*($D2642-$B$6), $J$16)</f>
        <v>60909.075781061088</v>
      </c>
      <c r="J2642">
        <f>EXP(-($J$17*B2642))*($I2642^(1-J$20)-1)/(1-J$20)</f>
        <v>196.49869339120573</v>
      </c>
      <c r="K2642">
        <f>IF(B2642&lt;=$B$9, EXP(-($B$5*B2642))*($B$7*$B$6+$J$18*(D2642-$B$6))*$B$20, "")</f>
        <v>36.279395929060854</v>
      </c>
      <c r="L2642" t="str">
        <f>IF(B2642&lt;=$B$9, "", EXP(-($B$5*B2642))*$B$20)</f>
        <v/>
      </c>
    </row>
    <row r="2643" spans="1:12" x14ac:dyDescent="0.25">
      <c r="A2643">
        <f t="shared" si="200"/>
        <v>51.21</v>
      </c>
      <c r="B2643">
        <v>26.21</v>
      </c>
      <c r="C2643" s="1">
        <f t="shared" si="201"/>
        <v>1.399697258</v>
      </c>
      <c r="D2643">
        <f t="shared" si="202"/>
        <v>69984.862899999993</v>
      </c>
      <c r="E2643" s="12">
        <f t="shared" si="203"/>
        <v>369006.32144355547</v>
      </c>
      <c r="F2643" s="1"/>
      <c r="G2643" s="4"/>
      <c r="H2643" s="4">
        <f t="shared" si="204"/>
        <v>319502.31594613148</v>
      </c>
      <c r="I2643">
        <f xml:space="preserve">          IF($B2643&lt;=$B$9,        $D2643-$B$7*$B$6-$J$18*($D2643-$B$6), $J$16)</f>
        <v>60908.680071323011</v>
      </c>
      <c r="J2643">
        <f>EXP(-($J$17*B2643))*($I2643^(1-J$20)-1)/(1-J$20)</f>
        <v>196.42929020969848</v>
      </c>
      <c r="K2643">
        <f>IF(B2643&lt;=$B$9, EXP(-($B$5*B2643))*($B$7*$B$6+$J$18*(D2643-$B$6))*$B$20, "")</f>
        <v>36.266295230662166</v>
      </c>
      <c r="L2643" t="str">
        <f>IF(B2643&lt;=$B$9, "", EXP(-($B$5*B2643))*$B$20)</f>
        <v/>
      </c>
    </row>
    <row r="2644" spans="1:12" x14ac:dyDescent="0.25">
      <c r="A2644">
        <f t="shared" si="200"/>
        <v>51.22</v>
      </c>
      <c r="B2644">
        <v>26.220000000000002</v>
      </c>
      <c r="C2644" s="1">
        <f t="shared" si="201"/>
        <v>1.399687192</v>
      </c>
      <c r="D2644">
        <f t="shared" si="202"/>
        <v>69984.359599999996</v>
      </c>
      <c r="E2644" s="12">
        <f t="shared" si="203"/>
        <v>369245.4267348607</v>
      </c>
      <c r="F2644" s="1"/>
      <c r="G2644" s="4"/>
      <c r="H2644" s="4">
        <f t="shared" si="204"/>
        <v>319704.90358499938</v>
      </c>
      <c r="I2644">
        <f xml:space="preserve">          IF($B2644&lt;=$B$9,        $D2644-$B$7*$B$6-$J$18*($D2644-$B$6), $J$16)</f>
        <v>60908.279426158726</v>
      </c>
      <c r="J2644">
        <f>EXP(-($J$17*B2644))*($I2644^(1-J$20)-1)/(1-J$20)</f>
        <v>196.35990354923666</v>
      </c>
      <c r="K2644">
        <f>IF(B2644&lt;=$B$9, EXP(-($B$5*B2644))*($B$7*$B$6+$J$18*(D2644-$B$6))*$B$20, "")</f>
        <v>36.253194207305242</v>
      </c>
      <c r="L2644" t="str">
        <f>IF(B2644&lt;=$B$9, "", EXP(-($B$5*B2644))*$B$20)</f>
        <v/>
      </c>
    </row>
    <row r="2645" spans="1:12" x14ac:dyDescent="0.25">
      <c r="A2645">
        <f t="shared" si="200"/>
        <v>51.230000000000004</v>
      </c>
      <c r="B2645">
        <v>26.23</v>
      </c>
      <c r="C2645" s="1">
        <f t="shared" si="201"/>
        <v>1.399677002</v>
      </c>
      <c r="D2645">
        <f t="shared" si="202"/>
        <v>69983.850099999996</v>
      </c>
      <c r="E2645" s="12">
        <f t="shared" si="203"/>
        <v>369484.61418451788</v>
      </c>
      <c r="F2645" s="1"/>
      <c r="G2645" s="4"/>
      <c r="H2645" s="4">
        <f t="shared" si="204"/>
        <v>319907.56110299256</v>
      </c>
      <c r="I2645">
        <f xml:space="preserve">          IF($B2645&lt;=$B$9,        $D2645-$B$7*$B$6-$J$18*($D2645-$B$6), $J$16)</f>
        <v>60907.873845568211</v>
      </c>
      <c r="J2645">
        <f>EXP(-($J$17*B2645))*($I2645^(1-J$20)-1)/(1-J$20)</f>
        <v>196.2905334094736</v>
      </c>
      <c r="K2645">
        <f>IF(B2645&lt;=$B$9, EXP(-($B$5*B2645))*($B$7*$B$6+$J$18*(D2645-$B$6))*$B$20, "")</f>
        <v>36.240092862589385</v>
      </c>
      <c r="L2645" t="str">
        <f>IF(B2645&lt;=$B$9, "", EXP(-($B$5*B2645))*$B$20)</f>
        <v/>
      </c>
    </row>
    <row r="2646" spans="1:12" x14ac:dyDescent="0.25">
      <c r="A2646">
        <f t="shared" si="200"/>
        <v>51.24</v>
      </c>
      <c r="B2646">
        <v>26.240000000000002</v>
      </c>
      <c r="C2646" s="1">
        <f t="shared" si="201"/>
        <v>1.3996666880000002</v>
      </c>
      <c r="D2646">
        <f t="shared" si="202"/>
        <v>69983.334400000007</v>
      </c>
      <c r="E2646" s="12">
        <f t="shared" si="203"/>
        <v>369723.88380268245</v>
      </c>
      <c r="F2646" s="1"/>
      <c r="G2646" s="4"/>
      <c r="H2646" s="4">
        <f t="shared" si="204"/>
        <v>320110.28851192293</v>
      </c>
      <c r="I2646">
        <f xml:space="preserve">          IF($B2646&lt;=$B$9,        $D2646-$B$7*$B$6-$J$18*($D2646-$B$6), $J$16)</f>
        <v>60907.46332955148</v>
      </c>
      <c r="J2646">
        <f>EXP(-($J$17*B2646))*($I2646^(1-J$20)-1)/(1-J$20)</f>
        <v>196.22117979005913</v>
      </c>
      <c r="K2646">
        <f>IF(B2646&lt;=$B$9, EXP(-($B$5*B2646))*($B$7*$B$6+$J$18*(D2646-$B$6))*$B$20, "")</f>
        <v>36.22699120011081</v>
      </c>
      <c r="L2646" t="str">
        <f>IF(B2646&lt;=$B$9, "", EXP(-($B$5*B2646))*$B$20)</f>
        <v/>
      </c>
    </row>
    <row r="2647" spans="1:12" x14ac:dyDescent="0.25">
      <c r="A2647">
        <f t="shared" ref="A2647:A2710" si="205">B2647+25</f>
        <v>51.25</v>
      </c>
      <c r="B2647">
        <v>26.25</v>
      </c>
      <c r="C2647" s="1">
        <f t="shared" ref="C2647:C2710" si="206">$B$2+$B$3*B2647+$B$4*B2647^2</f>
        <v>1.39965625</v>
      </c>
      <c r="D2647">
        <f t="shared" ref="D2647:D2710" si="207">$B$6*C2647</f>
        <v>69982.8125</v>
      </c>
      <c r="E2647" s="12">
        <f t="shared" ref="E2647:E2710" si="208">IF($B2647&lt;$B$9,      E2646+($B$5*E2646+$B$7*$B$6+$B$8*($D2647-$B$6))*$B$20,           E2646+($B$5*E2646-$B$12)*$B$20)</f>
        <v>369963.2355995134</v>
      </c>
      <c r="F2647" s="1"/>
      <c r="G2647" s="4"/>
      <c r="H2647" s="4">
        <f t="shared" si="204"/>
        <v>320313.08582360658</v>
      </c>
      <c r="I2647">
        <f xml:space="preserve">          IF($B2647&lt;=$B$9,        $D2647-$B$7*$B$6-$J$18*($D2647-$B$6), $J$16)</f>
        <v>60907.047878108511</v>
      </c>
      <c r="J2647">
        <f>EXP(-($J$17*B2647))*($I2647^(1-J$20)-1)/(1-J$20)</f>
        <v>196.15184269063928</v>
      </c>
      <c r="K2647">
        <f>IF(B2647&lt;=$B$9, EXP(-($B$5*B2647))*($B$7*$B$6+$J$18*(D2647-$B$6))*$B$20, "")</f>
        <v>36.213889223462608</v>
      </c>
      <c r="L2647" t="str">
        <f>IF(B2647&lt;=$B$9, "", EXP(-($B$5*B2647))*$B$20)</f>
        <v/>
      </c>
    </row>
    <row r="2648" spans="1:12" x14ac:dyDescent="0.25">
      <c r="A2648">
        <f t="shared" si="205"/>
        <v>51.260000000000005</v>
      </c>
      <c r="B2648">
        <v>26.26</v>
      </c>
      <c r="C2648" s="1">
        <f t="shared" si="206"/>
        <v>1.3996456880000001</v>
      </c>
      <c r="D2648">
        <f t="shared" si="207"/>
        <v>69982.284400000004</v>
      </c>
      <c r="E2648" s="12">
        <f t="shared" si="208"/>
        <v>370202.66958517325</v>
      </c>
      <c r="F2648" s="1"/>
      <c r="G2648" s="4"/>
      <c r="H2648" s="4">
        <f t="shared" ref="H2648:H2711" si="209">IF($B2648&lt;=$B$9,      H2647+($B$5*H2647+$B$7*$B$6+J$18*($D2647-$B$6))*$B$20,           H2647+($B$5*H2647-J$16)*$B$20)</f>
        <v>320515.95304986375</v>
      </c>
      <c r="I2648">
        <f xml:space="preserve">          IF($B2648&lt;=$B$9,        $D2648-$B$7*$B$6-$J$18*($D2648-$B$6), $J$16)</f>
        <v>60906.627491239327</v>
      </c>
      <c r="J2648">
        <f>EXP(-($J$17*B2648))*($I2648^(1-J$20)-1)/(1-J$20)</f>
        <v>196.08252211085642</v>
      </c>
      <c r="K2648">
        <f>IF(B2648&lt;=$B$9, EXP(-($B$5*B2648))*($B$7*$B$6+$J$18*(D2648-$B$6))*$B$20, "")</f>
        <v>36.200786936234813</v>
      </c>
      <c r="L2648" t="str">
        <f>IF(B2648&lt;=$B$9, "", EXP(-($B$5*B2648))*$B$20)</f>
        <v/>
      </c>
    </row>
    <row r="2649" spans="1:12" x14ac:dyDescent="0.25">
      <c r="A2649">
        <f t="shared" si="205"/>
        <v>51.269999999999996</v>
      </c>
      <c r="B2649">
        <v>26.27</v>
      </c>
      <c r="C2649" s="1">
        <f t="shared" si="206"/>
        <v>1.3996350019999999</v>
      </c>
      <c r="D2649">
        <f t="shared" si="207"/>
        <v>69981.75009999999</v>
      </c>
      <c r="E2649" s="12">
        <f t="shared" si="208"/>
        <v>370442.18576982804</v>
      </c>
      <c r="F2649" s="1"/>
      <c r="G2649" s="4"/>
      <c r="H2649" s="4">
        <f t="shared" si="209"/>
        <v>320718.89020251879</v>
      </c>
      <c r="I2649">
        <f xml:space="preserve">          IF($B2649&lt;=$B$9,        $D2649-$B$7*$B$6-$J$18*($D2649-$B$6), $J$16)</f>
        <v>60906.202168943906</v>
      </c>
      <c r="J2649">
        <f>EXP(-($J$17*B2649))*($I2649^(1-J$20)-1)/(1-J$20)</f>
        <v>196.01321805034925</v>
      </c>
      <c r="K2649">
        <f>IF(B2649&lt;=$B$9, EXP(-($B$5*B2649))*($B$7*$B$6+$J$18*(D2649-$B$6))*$B$20, "")</f>
        <v>36.187684342014329</v>
      </c>
      <c r="L2649" t="str">
        <f>IF(B2649&lt;=$B$9, "", EXP(-($B$5*B2649))*$B$20)</f>
        <v/>
      </c>
    </row>
    <row r="2650" spans="1:12" x14ac:dyDescent="0.25">
      <c r="A2650">
        <f t="shared" si="205"/>
        <v>51.28</v>
      </c>
      <c r="B2650">
        <v>26.28</v>
      </c>
      <c r="C2650" s="1">
        <f t="shared" si="206"/>
        <v>1.3996241920000001</v>
      </c>
      <c r="D2650">
        <f t="shared" si="207"/>
        <v>69981.209600000002</v>
      </c>
      <c r="E2650" s="12">
        <f t="shared" si="208"/>
        <v>370681.78416364745</v>
      </c>
      <c r="F2650" s="1"/>
      <c r="G2650" s="4"/>
      <c r="H2650" s="4">
        <f t="shared" si="209"/>
        <v>320921.89729340025</v>
      </c>
      <c r="I2650">
        <f xml:space="preserve">          IF($B2650&lt;=$B$9,        $D2650-$B$7*$B$6-$J$18*($D2650-$B$6), $J$16)</f>
        <v>60905.771911222277</v>
      </c>
      <c r="J2650">
        <f>EXP(-($J$17*B2650))*($I2650^(1-J$20)-1)/(1-J$20)</f>
        <v>195.94393050875297</v>
      </c>
      <c r="K2650">
        <f>IF(B2650&lt;=$B$9, EXP(-($B$5*B2650))*($B$7*$B$6+$J$18*(D2650-$B$6))*$B$20, "")</f>
        <v>36.174581444385048</v>
      </c>
      <c r="L2650" t="str">
        <f>IF(B2650&lt;=$B$9, "", EXP(-($B$5*B2650))*$B$20)</f>
        <v/>
      </c>
    </row>
    <row r="2651" spans="1:12" x14ac:dyDescent="0.25">
      <c r="A2651">
        <f t="shared" si="205"/>
        <v>51.290000000000006</v>
      </c>
      <c r="B2651">
        <v>26.290000000000003</v>
      </c>
      <c r="C2651" s="1">
        <f t="shared" si="206"/>
        <v>1.399613258</v>
      </c>
      <c r="D2651">
        <f t="shared" si="207"/>
        <v>69980.662899999996</v>
      </c>
      <c r="E2651" s="12">
        <f t="shared" si="208"/>
        <v>370921.46477680473</v>
      </c>
      <c r="F2651" s="1"/>
      <c r="G2651" s="4"/>
      <c r="H2651" s="4">
        <f t="shared" si="209"/>
        <v>321124.97433434072</v>
      </c>
      <c r="I2651">
        <f xml:space="preserve">          IF($B2651&lt;=$B$9,        $D2651-$B$7*$B$6-$J$18*($D2651-$B$6), $J$16)</f>
        <v>60905.336718074417</v>
      </c>
      <c r="J2651">
        <f>EXP(-($J$17*B2651))*($I2651^(1-J$20)-1)/(1-J$20)</f>
        <v>195.87465948569891</v>
      </c>
      <c r="K2651">
        <f>IF(B2651&lt;=$B$9, EXP(-($B$5*B2651))*($B$7*$B$6+$J$18*(D2651-$B$6))*$B$20, "")</f>
        <v>36.161478246927658</v>
      </c>
      <c r="L2651" t="str">
        <f>IF(B2651&lt;=$B$9, "", EXP(-($B$5*B2651))*$B$20)</f>
        <v/>
      </c>
    </row>
    <row r="2652" spans="1:12" x14ac:dyDescent="0.25">
      <c r="A2652">
        <f t="shared" si="205"/>
        <v>51.3</v>
      </c>
      <c r="B2652">
        <v>26.3</v>
      </c>
      <c r="C2652" s="1">
        <f t="shared" si="206"/>
        <v>1.3996022000000001</v>
      </c>
      <c r="D2652">
        <f t="shared" si="207"/>
        <v>69980.11</v>
      </c>
      <c r="E2652" s="12">
        <f t="shared" si="208"/>
        <v>371161.22761947662</v>
      </c>
      <c r="F2652" s="1"/>
      <c r="G2652" s="4"/>
      <c r="H2652" s="4">
        <f t="shared" si="209"/>
        <v>321328.121337177</v>
      </c>
      <c r="I2652">
        <f xml:space="preserve">          IF($B2652&lt;=$B$9,        $D2652-$B$7*$B$6-$J$18*($D2652-$B$6), $J$16)</f>
        <v>60904.896589500335</v>
      </c>
      <c r="J2652">
        <f>EXP(-($J$17*B2652))*($I2652^(1-J$20)-1)/(1-J$20)</f>
        <v>195.80540498081487</v>
      </c>
      <c r="K2652">
        <f>IF(B2652&lt;=$B$9, EXP(-($B$5*B2652))*($B$7*$B$6+$J$18*(D2652-$B$6))*$B$20, "")</f>
        <v>36.148374753219862</v>
      </c>
      <c r="L2652" t="str">
        <f>IF(B2652&lt;=$B$9, "", EXP(-($B$5*B2652))*$B$20)</f>
        <v/>
      </c>
    </row>
    <row r="2653" spans="1:12" x14ac:dyDescent="0.25">
      <c r="A2653">
        <f t="shared" si="205"/>
        <v>51.31</v>
      </c>
      <c r="B2653">
        <v>26.310000000000002</v>
      </c>
      <c r="C2653" s="1">
        <f t="shared" si="206"/>
        <v>1.3995910180000002</v>
      </c>
      <c r="D2653">
        <f t="shared" si="207"/>
        <v>69979.550900000017</v>
      </c>
      <c r="E2653" s="12">
        <f t="shared" si="208"/>
        <v>371401.07270184346</v>
      </c>
      <c r="F2653" s="1"/>
      <c r="G2653" s="4"/>
      <c r="H2653" s="4">
        <f t="shared" si="209"/>
        <v>321531.33831374999</v>
      </c>
      <c r="I2653">
        <f xml:space="preserve">          IF($B2653&lt;=$B$9,        $D2653-$B$7*$B$6-$J$18*($D2653-$B$6), $J$16)</f>
        <v>60904.451525500037</v>
      </c>
      <c r="J2653">
        <f>EXP(-($J$17*B2653))*($I2653^(1-J$20)-1)/(1-J$20)</f>
        <v>195.73616699372496</v>
      </c>
      <c r="K2653">
        <f>IF(B2653&lt;=$B$9, EXP(-($B$5*B2653))*($B$7*$B$6+$J$18*(D2653-$B$6))*$B$20, "")</f>
        <v>36.135270966836217</v>
      </c>
      <c r="L2653" t="str">
        <f>IF(B2653&lt;=$B$9, "", EXP(-($B$5*B2653))*$B$20)</f>
        <v/>
      </c>
    </row>
    <row r="2654" spans="1:12" x14ac:dyDescent="0.25">
      <c r="A2654">
        <f t="shared" si="205"/>
        <v>51.32</v>
      </c>
      <c r="B2654">
        <v>26.32</v>
      </c>
      <c r="C2654" s="1">
        <f t="shared" si="206"/>
        <v>1.399579712</v>
      </c>
      <c r="D2654">
        <f t="shared" si="207"/>
        <v>69978.9856</v>
      </c>
      <c r="E2654" s="12">
        <f t="shared" si="208"/>
        <v>371641.00003408908</v>
      </c>
      <c r="F2654" s="1"/>
      <c r="G2654" s="4"/>
      <c r="H2654" s="4">
        <f t="shared" si="209"/>
        <v>321734.62527590478</v>
      </c>
      <c r="I2654">
        <f xml:space="preserve">          IF($B2654&lt;=$B$9,        $D2654-$B$7*$B$6-$J$18*($D2654-$B$6), $J$16)</f>
        <v>60904.001526073494</v>
      </c>
      <c r="J2654">
        <f>EXP(-($J$17*B2654))*($I2654^(1-J$20)-1)/(1-J$20)</f>
        <v>195.66694552404962</v>
      </c>
      <c r="K2654">
        <f>IF(B2654&lt;=$B$9, EXP(-($B$5*B2654))*($B$7*$B$6+$J$18*(D2654-$B$6))*$B$20, "")</f>
        <v>36.122166891348201</v>
      </c>
      <c r="L2654" t="str">
        <f>IF(B2654&lt;=$B$9, "", EXP(-($B$5*B2654))*$B$20)</f>
        <v/>
      </c>
    </row>
    <row r="2655" spans="1:12" x14ac:dyDescent="0.25">
      <c r="A2655">
        <f t="shared" si="205"/>
        <v>51.33</v>
      </c>
      <c r="B2655">
        <v>26.330000000000002</v>
      </c>
      <c r="C2655" s="1">
        <f t="shared" si="206"/>
        <v>1.3995682819999999</v>
      </c>
      <c r="D2655">
        <f t="shared" si="207"/>
        <v>69978.414099999995</v>
      </c>
      <c r="E2655" s="12">
        <f t="shared" si="208"/>
        <v>371881.00962640101</v>
      </c>
      <c r="F2655" s="1"/>
      <c r="G2655" s="4"/>
      <c r="H2655" s="4">
        <f t="shared" si="209"/>
        <v>321937.98223549064</v>
      </c>
      <c r="I2655">
        <f xml:space="preserve">          IF($B2655&lt;=$B$9,        $D2655-$B$7*$B$6-$J$18*($D2655-$B$6), $J$16)</f>
        <v>60903.546591220736</v>
      </c>
      <c r="J2655">
        <f>EXP(-($J$17*B2655))*($I2655^(1-J$20)-1)/(1-J$20)</f>
        <v>195.59774057140569</v>
      </c>
      <c r="K2655">
        <f>IF(B2655&lt;=$B$9, EXP(-($B$5*B2655))*($B$7*$B$6+$J$18*(D2655-$B$6))*$B$20, "")</f>
        <v>36.109062530324245</v>
      </c>
      <c r="L2655" t="str">
        <f>IF(B2655&lt;=$B$9, "", EXP(-($B$5*B2655))*$B$20)</f>
        <v/>
      </c>
    </row>
    <row r="2656" spans="1:12" x14ac:dyDescent="0.25">
      <c r="A2656">
        <f t="shared" si="205"/>
        <v>51.34</v>
      </c>
      <c r="B2656">
        <v>26.34</v>
      </c>
      <c r="C2656" s="1">
        <f t="shared" si="206"/>
        <v>1.3995567279999999</v>
      </c>
      <c r="D2656">
        <f t="shared" si="207"/>
        <v>69977.8364</v>
      </c>
      <c r="E2656" s="12">
        <f t="shared" si="208"/>
        <v>372121.10148897022</v>
      </c>
      <c r="F2656" s="1"/>
      <c r="G2656" s="4"/>
      <c r="H2656" s="4">
        <f t="shared" si="209"/>
        <v>322141.40920436085</v>
      </c>
      <c r="I2656">
        <f xml:space="preserve">          IF($B2656&lt;=$B$9,        $D2656-$B$7*$B$6-$J$18*($D2656-$B$6), $J$16)</f>
        <v>60903.086720941763</v>
      </c>
      <c r="J2656">
        <f>EXP(-($J$17*B2656))*($I2656^(1-J$20)-1)/(1-J$20)</f>
        <v>195.52855213540644</v>
      </c>
      <c r="K2656">
        <f>IF(B2656&lt;=$B$9, EXP(-($B$5*B2656))*($B$7*$B$6+$J$18*(D2656-$B$6))*$B$20, "")</f>
        <v>36.09595788732971</v>
      </c>
      <c r="L2656" t="str">
        <f>IF(B2656&lt;=$B$9, "", EXP(-($B$5*B2656))*$B$20)</f>
        <v/>
      </c>
    </row>
    <row r="2657" spans="1:12" x14ac:dyDescent="0.25">
      <c r="A2657">
        <f t="shared" si="205"/>
        <v>51.35</v>
      </c>
      <c r="B2657">
        <v>26.35</v>
      </c>
      <c r="C2657" s="1">
        <f t="shared" si="206"/>
        <v>1.39954505</v>
      </c>
      <c r="D2657">
        <f t="shared" si="207"/>
        <v>69977.252500000002</v>
      </c>
      <c r="E2657" s="12">
        <f t="shared" si="208"/>
        <v>372361.27563199133</v>
      </c>
      <c r="F2657" s="1"/>
      <c r="G2657" s="4"/>
      <c r="H2657" s="4">
        <f t="shared" si="209"/>
        <v>322344.90619437298</v>
      </c>
      <c r="I2657">
        <f xml:space="preserve">          IF($B2657&lt;=$B$9,        $D2657-$B$7*$B$6-$J$18*($D2657-$B$6), $J$16)</f>
        <v>60902.621915236559</v>
      </c>
      <c r="J2657">
        <f>EXP(-($J$17*B2657))*($I2657^(1-J$20)-1)/(1-J$20)</f>
        <v>195.45938021566135</v>
      </c>
      <c r="K2657">
        <f>IF(B2657&lt;=$B$9, EXP(-($B$5*B2657))*($B$7*$B$6+$J$18*(D2657-$B$6))*$B$20, "")</f>
        <v>36.082852965926826</v>
      </c>
      <c r="L2657" t="str">
        <f>IF(B2657&lt;=$B$9, "", EXP(-($B$5*B2657))*$B$20)</f>
        <v/>
      </c>
    </row>
    <row r="2658" spans="1:12" x14ac:dyDescent="0.25">
      <c r="A2658">
        <f t="shared" si="205"/>
        <v>51.36</v>
      </c>
      <c r="B2658">
        <v>26.360000000000003</v>
      </c>
      <c r="C2658" s="1">
        <f t="shared" si="206"/>
        <v>1.399533248</v>
      </c>
      <c r="D2658">
        <f t="shared" si="207"/>
        <v>69976.662400000001</v>
      </c>
      <c r="E2658" s="12">
        <f t="shared" si="208"/>
        <v>372601.53206566256</v>
      </c>
      <c r="F2658" s="1"/>
      <c r="G2658" s="4"/>
      <c r="H2658" s="4">
        <f t="shared" si="209"/>
        <v>322548.47321738862</v>
      </c>
      <c r="I2658">
        <f xml:space="preserve">          IF($B2658&lt;=$B$9,        $D2658-$B$7*$B$6-$J$18*($D2658-$B$6), $J$16)</f>
        <v>60902.152174105126</v>
      </c>
      <c r="J2658">
        <f>EXP(-($J$17*B2658))*($I2658^(1-J$20)-1)/(1-J$20)</f>
        <v>195.39022481177636</v>
      </c>
      <c r="K2658">
        <f>IF(B2658&lt;=$B$9, EXP(-($B$5*B2658))*($B$7*$B$6+$J$18*(D2658-$B$6))*$B$20, "")</f>
        <v>36.069747769674784</v>
      </c>
      <c r="L2658" t="str">
        <f>IF(B2658&lt;=$B$9, "", EXP(-($B$5*B2658))*$B$20)</f>
        <v/>
      </c>
    </row>
    <row r="2659" spans="1:12" x14ac:dyDescent="0.25">
      <c r="A2659">
        <f t="shared" si="205"/>
        <v>51.370000000000005</v>
      </c>
      <c r="B2659">
        <v>26.37</v>
      </c>
      <c r="C2659" s="1">
        <f t="shared" si="206"/>
        <v>1.399521322</v>
      </c>
      <c r="D2659">
        <f t="shared" si="207"/>
        <v>69976.066099999996</v>
      </c>
      <c r="E2659" s="12">
        <f t="shared" si="208"/>
        <v>372841.87080018554</v>
      </c>
      <c r="F2659" s="1"/>
      <c r="G2659" s="4"/>
      <c r="H2659" s="4">
        <f t="shared" si="209"/>
        <v>322752.11028527364</v>
      </c>
      <c r="I2659">
        <f xml:space="preserve">          IF($B2659&lt;=$B$9,        $D2659-$B$7*$B$6-$J$18*($D2659-$B$6), $J$16)</f>
        <v>60901.677497547469</v>
      </c>
      <c r="J2659">
        <f>EXP(-($J$17*B2659))*($I2659^(1-J$20)-1)/(1-J$20)</f>
        <v>195.32108592335382</v>
      </c>
      <c r="K2659">
        <f>IF(B2659&lt;=$B$9, EXP(-($B$5*B2659))*($B$7*$B$6+$J$18*(D2659-$B$6))*$B$20, "")</f>
        <v>36.056642302129696</v>
      </c>
      <c r="L2659" t="str">
        <f>IF(B2659&lt;=$B$9, "", EXP(-($B$5*B2659))*$B$20)</f>
        <v/>
      </c>
    </row>
    <row r="2660" spans="1:12" x14ac:dyDescent="0.25">
      <c r="A2660">
        <f t="shared" si="205"/>
        <v>51.38</v>
      </c>
      <c r="B2660">
        <v>26.380000000000003</v>
      </c>
      <c r="C2660" s="1">
        <f t="shared" si="206"/>
        <v>1.3995092720000002</v>
      </c>
      <c r="D2660">
        <f t="shared" si="207"/>
        <v>69975.463600000003</v>
      </c>
      <c r="E2660" s="12">
        <f t="shared" si="208"/>
        <v>373082.29184576561</v>
      </c>
      <c r="F2660" s="1"/>
      <c r="G2660" s="4"/>
      <c r="H2660" s="4">
        <f t="shared" si="209"/>
        <v>322955.81740989798</v>
      </c>
      <c r="I2660">
        <f xml:space="preserve">          IF($B2660&lt;=$B$9,        $D2660-$B$7*$B$6-$J$18*($D2660-$B$6), $J$16)</f>
        <v>60901.197885563597</v>
      </c>
      <c r="J2660">
        <f>EXP(-($J$17*B2660))*($I2660^(1-J$20)-1)/(1-J$20)</f>
        <v>195.25196354999244</v>
      </c>
      <c r="K2660">
        <f>IF(B2660&lt;=$B$9, EXP(-($B$5*B2660))*($B$7*$B$6+$J$18*(D2660-$B$6))*$B$20, "")</f>
        <v>36.043536566844615</v>
      </c>
      <c r="L2660" t="str">
        <f>IF(B2660&lt;=$B$9, "", EXP(-($B$5*B2660))*$B$20)</f>
        <v/>
      </c>
    </row>
    <row r="2661" spans="1:12" x14ac:dyDescent="0.25">
      <c r="A2661">
        <f t="shared" si="205"/>
        <v>51.39</v>
      </c>
      <c r="B2661">
        <v>26.39</v>
      </c>
      <c r="C2661" s="1">
        <f t="shared" si="206"/>
        <v>1.3994970980000001</v>
      </c>
      <c r="D2661">
        <f t="shared" si="207"/>
        <v>69974.854900000006</v>
      </c>
      <c r="E2661" s="12">
        <f t="shared" si="208"/>
        <v>373322.79521261161</v>
      </c>
      <c r="F2661" s="1"/>
      <c r="G2661" s="4"/>
      <c r="H2661" s="4">
        <f t="shared" si="209"/>
        <v>323159.59460313583</v>
      </c>
      <c r="I2661">
        <f xml:space="preserve">          IF($B2661&lt;=$B$9,        $D2661-$B$7*$B$6-$J$18*($D2661-$B$6), $J$16)</f>
        <v>60900.713338153502</v>
      </c>
      <c r="J2661">
        <f>EXP(-($J$17*B2661))*($I2661^(1-J$20)-1)/(1-J$20)</f>
        <v>195.18285769128721</v>
      </c>
      <c r="K2661">
        <f>IF(B2661&lt;=$B$9, EXP(-($B$5*B2661))*($B$7*$B$6+$J$18*(D2661-$B$6))*$B$20, "")</f>
        <v>36.030430567369507</v>
      </c>
      <c r="L2661" t="str">
        <f>IF(B2661&lt;=$B$9, "", EXP(-($B$5*B2661))*$B$20)</f>
        <v/>
      </c>
    </row>
    <row r="2662" spans="1:12" x14ac:dyDescent="0.25">
      <c r="A2662">
        <f t="shared" si="205"/>
        <v>51.400000000000006</v>
      </c>
      <c r="B2662">
        <v>26.400000000000002</v>
      </c>
      <c r="C2662" s="1">
        <f t="shared" si="206"/>
        <v>1.3994848</v>
      </c>
      <c r="D2662">
        <f t="shared" si="207"/>
        <v>69974.240000000005</v>
      </c>
      <c r="E2662" s="12">
        <f t="shared" si="208"/>
        <v>373563.38091093604</v>
      </c>
      <c r="F2662" s="1"/>
      <c r="G2662" s="4"/>
      <c r="H2662" s="4">
        <f t="shared" si="209"/>
        <v>323363.4418768654</v>
      </c>
      <c r="I2662">
        <f xml:space="preserve">          IF($B2662&lt;=$B$9,        $D2662-$B$7*$B$6-$J$18*($D2662-$B$6), $J$16)</f>
        <v>60900.223855317177</v>
      </c>
      <c r="J2662">
        <f>EXP(-($J$17*B2662))*($I2662^(1-J$20)-1)/(1-J$20)</f>
        <v>195.11376834682963</v>
      </c>
      <c r="K2662">
        <f>IF(B2662&lt;=$B$9, EXP(-($B$5*B2662))*($B$7*$B$6+$J$18*(D2662-$B$6))*$B$20, "")</f>
        <v>36.017324307251265</v>
      </c>
      <c r="L2662" t="str">
        <f>IF(B2662&lt;=$B$9, "", EXP(-($B$5*B2662))*$B$20)</f>
        <v/>
      </c>
    </row>
    <row r="2663" spans="1:12" x14ac:dyDescent="0.25">
      <c r="A2663">
        <f t="shared" si="205"/>
        <v>51.41</v>
      </c>
      <c r="B2663">
        <v>26.41</v>
      </c>
      <c r="C2663" s="1">
        <f t="shared" si="206"/>
        <v>1.399472378</v>
      </c>
      <c r="D2663">
        <f t="shared" si="207"/>
        <v>69973.618900000001</v>
      </c>
      <c r="E2663" s="12">
        <f t="shared" si="208"/>
        <v>373804.04895095486</v>
      </c>
      <c r="F2663" s="1"/>
      <c r="G2663" s="4"/>
      <c r="H2663" s="4">
        <f t="shared" si="209"/>
        <v>323567.35924296913</v>
      </c>
      <c r="I2663">
        <f xml:space="preserve">          IF($B2663&lt;=$B$9,        $D2663-$B$7*$B$6-$J$18*($D2663-$B$6), $J$16)</f>
        <v>60899.729437054622</v>
      </c>
      <c r="J2663">
        <f>EXP(-($J$17*B2663))*($I2663^(1-J$20)-1)/(1-J$20)</f>
        <v>195.04469551620753</v>
      </c>
      <c r="K2663">
        <f>IF(B2663&lt;=$B$9, EXP(-($B$5*B2663))*($B$7*$B$6+$J$18*(D2663-$B$6))*$B$20, "")</f>
        <v>36.004217790033742</v>
      </c>
      <c r="L2663" t="str">
        <f>IF(B2663&lt;=$B$9, "", EXP(-($B$5*B2663))*$B$20)</f>
        <v/>
      </c>
    </row>
    <row r="2664" spans="1:12" x14ac:dyDescent="0.25">
      <c r="A2664">
        <f t="shared" si="205"/>
        <v>51.42</v>
      </c>
      <c r="B2664">
        <v>26.42</v>
      </c>
      <c r="C2664" s="1">
        <f t="shared" si="206"/>
        <v>1.399459832</v>
      </c>
      <c r="D2664">
        <f t="shared" si="207"/>
        <v>69972.991599999994</v>
      </c>
      <c r="E2664" s="12">
        <f t="shared" si="208"/>
        <v>374044.79934288771</v>
      </c>
      <c r="F2664" s="1"/>
      <c r="G2664" s="4"/>
      <c r="H2664" s="4">
        <f t="shared" si="209"/>
        <v>323771.34671333362</v>
      </c>
      <c r="I2664">
        <f xml:space="preserve">          IF($B2664&lt;=$B$9,        $D2664-$B$7*$B$6-$J$18*($D2664-$B$6), $J$16)</f>
        <v>60899.230083365845</v>
      </c>
      <c r="J2664">
        <f>EXP(-($J$17*B2664))*($I2664^(1-J$20)-1)/(1-J$20)</f>
        <v>194.97563919900514</v>
      </c>
      <c r="K2664">
        <f>IF(B2664&lt;=$B$9, EXP(-($B$5*B2664))*($B$7*$B$6+$J$18*(D2664-$B$6))*$B$20, "")</f>
        <v>35.991111019257708</v>
      </c>
      <c r="L2664" t="str">
        <f>IF(B2664&lt;=$B$9, "", EXP(-($B$5*B2664))*$B$20)</f>
        <v/>
      </c>
    </row>
    <row r="2665" spans="1:12" x14ac:dyDescent="0.25">
      <c r="A2665">
        <f t="shared" si="205"/>
        <v>51.43</v>
      </c>
      <c r="B2665">
        <v>26.43</v>
      </c>
      <c r="C2665" s="1">
        <f t="shared" si="206"/>
        <v>1.399447162</v>
      </c>
      <c r="D2665">
        <f t="shared" si="207"/>
        <v>69972.358099999998</v>
      </c>
      <c r="E2665" s="12">
        <f t="shared" si="208"/>
        <v>374285.63209695771</v>
      </c>
      <c r="F2665" s="1"/>
      <c r="G2665" s="4"/>
      <c r="H2665" s="4">
        <f t="shared" si="209"/>
        <v>323975.40429984964</v>
      </c>
      <c r="I2665">
        <f xml:space="preserve">          IF($B2665&lt;=$B$9,        $D2665-$B$7*$B$6-$J$18*($D2665-$B$6), $J$16)</f>
        <v>60898.725794250851</v>
      </c>
      <c r="J2665">
        <f>EXP(-($J$17*B2665))*($I2665^(1-J$20)-1)/(1-J$20)</f>
        <v>194.90659939480318</v>
      </c>
      <c r="K2665">
        <f>IF(B2665&lt;=$B$9, EXP(-($B$5*B2665))*($B$7*$B$6+$J$18*(D2665-$B$6))*$B$20, "")</f>
        <v>35.978003998460913</v>
      </c>
      <c r="L2665" t="str">
        <f>IF(B2665&lt;=$B$9, "", EXP(-($B$5*B2665))*$B$20)</f>
        <v/>
      </c>
    </row>
    <row r="2666" spans="1:12" x14ac:dyDescent="0.25">
      <c r="A2666">
        <f t="shared" si="205"/>
        <v>51.44</v>
      </c>
      <c r="B2666">
        <v>26.44</v>
      </c>
      <c r="C2666" s="1">
        <f t="shared" si="206"/>
        <v>1.3994343680000001</v>
      </c>
      <c r="D2666">
        <f t="shared" si="207"/>
        <v>69971.718399999998</v>
      </c>
      <c r="E2666" s="12">
        <f t="shared" si="208"/>
        <v>374526.54722339165</v>
      </c>
      <c r="F2666" s="1"/>
      <c r="G2666" s="4"/>
      <c r="H2666" s="4">
        <f t="shared" si="209"/>
        <v>324179.53201441211</v>
      </c>
      <c r="I2666">
        <f xml:space="preserve">          IF($B2666&lt;=$B$9,        $D2666-$B$7*$B$6-$J$18*($D2666-$B$6), $J$16)</f>
        <v>60898.216569709628</v>
      </c>
      <c r="J2666">
        <f>EXP(-($J$17*B2666))*($I2666^(1-J$20)-1)/(1-J$20)</f>
        <v>194.83757610317861</v>
      </c>
      <c r="K2666">
        <f>IF(B2666&lt;=$B$9, EXP(-($B$5*B2666))*($B$7*$B$6+$J$18*(D2666-$B$6))*$B$20, "")</f>
        <v>35.96489673117798</v>
      </c>
      <c r="L2666" t="str">
        <f>IF(B2666&lt;=$B$9, "", EXP(-($B$5*B2666))*$B$20)</f>
        <v/>
      </c>
    </row>
    <row r="2667" spans="1:12" x14ac:dyDescent="0.25">
      <c r="A2667">
        <f t="shared" si="205"/>
        <v>51.45</v>
      </c>
      <c r="B2667">
        <v>26.450000000000003</v>
      </c>
      <c r="C2667" s="1">
        <f t="shared" si="206"/>
        <v>1.3994214500000002</v>
      </c>
      <c r="D2667">
        <f t="shared" si="207"/>
        <v>69971.072500000009</v>
      </c>
      <c r="E2667" s="12">
        <f t="shared" si="208"/>
        <v>374767.54473241983</v>
      </c>
      <c r="F2667" s="1"/>
      <c r="G2667" s="4"/>
      <c r="H2667" s="4">
        <f t="shared" si="209"/>
        <v>324383.72986892005</v>
      </c>
      <c r="I2667">
        <f xml:space="preserve">          IF($B2667&lt;=$B$9,        $D2667-$B$7*$B$6-$J$18*($D2667-$B$6), $J$16)</f>
        <v>60897.702409742189</v>
      </c>
      <c r="J2667">
        <f>EXP(-($J$17*B2667))*($I2667^(1-J$20)-1)/(1-J$20)</f>
        <v>194.76856932370487</v>
      </c>
      <c r="K2667">
        <f>IF(B2667&lt;=$B$9, EXP(-($B$5*B2667))*($B$7*$B$6+$J$18*(D2667-$B$6))*$B$20, "")</f>
        <v>35.951789220940512</v>
      </c>
      <c r="L2667" t="str">
        <f>IF(B2667&lt;=$B$9, "", EXP(-($B$5*B2667))*$B$20)</f>
        <v/>
      </c>
    </row>
    <row r="2668" spans="1:12" x14ac:dyDescent="0.25">
      <c r="A2668">
        <f t="shared" si="205"/>
        <v>51.46</v>
      </c>
      <c r="B2668">
        <v>26.46</v>
      </c>
      <c r="C2668" s="1">
        <f t="shared" si="206"/>
        <v>1.399408408</v>
      </c>
      <c r="D2668">
        <f t="shared" si="207"/>
        <v>69970.420400000003</v>
      </c>
      <c r="E2668" s="12">
        <f t="shared" si="208"/>
        <v>375008.6246342762</v>
      </c>
      <c r="F2668" s="1"/>
      <c r="G2668" s="4"/>
      <c r="H2668" s="4">
        <f t="shared" si="209"/>
        <v>324587.99787527678</v>
      </c>
      <c r="I2668">
        <f xml:space="preserve">          IF($B2668&lt;=$B$9,        $D2668-$B$7*$B$6-$J$18*($D2668-$B$6), $J$16)</f>
        <v>60897.18331434852</v>
      </c>
      <c r="J2668">
        <f>EXP(-($J$17*B2668))*($I2668^(1-J$20)-1)/(1-J$20)</f>
        <v>194.69957905595186</v>
      </c>
      <c r="K2668">
        <f>IF(B2668&lt;=$B$9, EXP(-($B$5*B2668))*($B$7*$B$6+$J$18*(D2668-$B$6))*$B$20, "")</f>
        <v>35.938681471277071</v>
      </c>
      <c r="L2668" t="str">
        <f>IF(B2668&lt;=$B$9, "", EXP(-($B$5*B2668))*$B$20)</f>
        <v/>
      </c>
    </row>
    <row r="2669" spans="1:12" x14ac:dyDescent="0.25">
      <c r="A2669">
        <f t="shared" si="205"/>
        <v>51.47</v>
      </c>
      <c r="B2669">
        <v>26.470000000000002</v>
      </c>
      <c r="C2669" s="1">
        <f t="shared" si="206"/>
        <v>1.3993952420000002</v>
      </c>
      <c r="D2669">
        <f t="shared" si="207"/>
        <v>69969.762100000007</v>
      </c>
      <c r="E2669" s="12">
        <f t="shared" si="208"/>
        <v>375249.78693919821</v>
      </c>
      <c r="F2669" s="1"/>
      <c r="G2669" s="4"/>
      <c r="H2669" s="4">
        <f t="shared" si="209"/>
        <v>324792.33604538965</v>
      </c>
      <c r="I2669">
        <f xml:space="preserve">          IF($B2669&lt;=$B$9,        $D2669-$B$7*$B$6-$J$18*($D2669-$B$6), $J$16)</f>
        <v>60896.659283528628</v>
      </c>
      <c r="J2669">
        <f>EXP(-($J$17*B2669))*($I2669^(1-J$20)-1)/(1-J$20)</f>
        <v>194.63060529948584</v>
      </c>
      <c r="K2669">
        <f>IF(B2669&lt;=$B$9, EXP(-($B$5*B2669))*($B$7*$B$6+$J$18*(D2669-$B$6))*$B$20, "")</f>
        <v>35.925573485713137</v>
      </c>
      <c r="L2669" t="str">
        <f>IF(B2669&lt;=$B$9, "", EXP(-($B$5*B2669))*$B$20)</f>
        <v/>
      </c>
    </row>
    <row r="2670" spans="1:12" x14ac:dyDescent="0.25">
      <c r="A2670">
        <f t="shared" si="205"/>
        <v>51.480000000000004</v>
      </c>
      <c r="B2670">
        <v>26.48</v>
      </c>
      <c r="C2670" s="1">
        <f t="shared" si="206"/>
        <v>1.3993819519999999</v>
      </c>
      <c r="D2670">
        <f t="shared" si="207"/>
        <v>69969.097599999994</v>
      </c>
      <c r="E2670" s="12">
        <f t="shared" si="208"/>
        <v>375491.03165742691</v>
      </c>
      <c r="F2670" s="1"/>
      <c r="G2670" s="4"/>
      <c r="H2670" s="4">
        <f t="shared" si="209"/>
        <v>324996.74439117027</v>
      </c>
      <c r="I2670">
        <f xml:space="preserve">          IF($B2670&lt;=$B$9,        $D2670-$B$7*$B$6-$J$18*($D2670-$B$6), $J$16)</f>
        <v>60896.130317282499</v>
      </c>
      <c r="J2670">
        <f>EXP(-($J$17*B2670))*($I2670^(1-J$20)-1)/(1-J$20)</f>
        <v>194.56164805386948</v>
      </c>
      <c r="K2670">
        <f>IF(B2670&lt;=$B$9, EXP(-($B$5*B2670))*($B$7*$B$6+$J$18*(D2670-$B$6))*$B$20, "")</f>
        <v>35.912465267771147</v>
      </c>
      <c r="L2670" t="str">
        <f>IF(B2670&lt;=$B$9, "", EXP(-($B$5*B2670))*$B$20)</f>
        <v/>
      </c>
    </row>
    <row r="2671" spans="1:12" x14ac:dyDescent="0.25">
      <c r="A2671">
        <f t="shared" si="205"/>
        <v>51.49</v>
      </c>
      <c r="B2671">
        <v>26.490000000000002</v>
      </c>
      <c r="C2671" s="1">
        <f t="shared" si="206"/>
        <v>1.3993685380000001</v>
      </c>
      <c r="D2671">
        <f t="shared" si="207"/>
        <v>69968.426900000006</v>
      </c>
      <c r="E2671" s="12">
        <f t="shared" si="208"/>
        <v>375732.35879920702</v>
      </c>
      <c r="F2671" s="1"/>
      <c r="G2671" s="4"/>
      <c r="H2671" s="4">
        <f t="shared" si="209"/>
        <v>325201.22292453435</v>
      </c>
      <c r="I2671">
        <f xml:space="preserve">          IF($B2671&lt;=$B$9,        $D2671-$B$7*$B$6-$J$18*($D2671-$B$6), $J$16)</f>
        <v>60895.596415610169</v>
      </c>
      <c r="J2671">
        <f>EXP(-($J$17*B2671))*($I2671^(1-J$20)-1)/(1-J$20)</f>
        <v>194.49270731866187</v>
      </c>
      <c r="K2671">
        <f>IF(B2671&lt;=$B$9, EXP(-($B$5*B2671))*($B$7*$B$6+$J$18*(D2671-$B$6))*$B$20, "")</f>
        <v>35.899356820970517</v>
      </c>
      <c r="L2671" t="str">
        <f>IF(B2671&lt;=$B$9, "", EXP(-($B$5*B2671))*$B$20)</f>
        <v/>
      </c>
    </row>
    <row r="2672" spans="1:12" x14ac:dyDescent="0.25">
      <c r="A2672">
        <f t="shared" si="205"/>
        <v>51.5</v>
      </c>
      <c r="B2672">
        <v>26.5</v>
      </c>
      <c r="C2672" s="1">
        <f t="shared" si="206"/>
        <v>1.3993550000000001</v>
      </c>
      <c r="D2672">
        <f t="shared" si="207"/>
        <v>69967.75</v>
      </c>
      <c r="E2672" s="12">
        <f t="shared" si="208"/>
        <v>375973.76837478677</v>
      </c>
      <c r="F2672" s="1"/>
      <c r="G2672" s="4"/>
      <c r="H2672" s="4">
        <f t="shared" si="209"/>
        <v>325405.77165740181</v>
      </c>
      <c r="I2672">
        <f xml:space="preserve">          IF($B2672&lt;=$B$9,        $D2672-$B$7*$B$6-$J$18*($D2672-$B$6), $J$16)</f>
        <v>60895.057578511594</v>
      </c>
      <c r="J2672">
        <f>EXP(-($J$17*B2672))*($I2672^(1-J$20)-1)/(1-J$20)</f>
        <v>194.42378309341856</v>
      </c>
      <c r="K2672">
        <f>IF(B2672&lt;=$B$9, EXP(-($B$5*B2672))*($B$7*$B$6+$J$18*(D2672-$B$6))*$B$20, "")</f>
        <v>35.886248148827562</v>
      </c>
      <c r="L2672" t="str">
        <f>IF(B2672&lt;=$B$9, "", EXP(-($B$5*B2672))*$B$20)</f>
        <v/>
      </c>
    </row>
    <row r="2673" spans="1:12" x14ac:dyDescent="0.25">
      <c r="A2673">
        <f t="shared" si="205"/>
        <v>51.510000000000005</v>
      </c>
      <c r="B2673">
        <v>26.51</v>
      </c>
      <c r="C2673" s="1">
        <f t="shared" si="206"/>
        <v>1.3993413380000002</v>
      </c>
      <c r="D2673">
        <f t="shared" si="207"/>
        <v>69967.066900000005</v>
      </c>
      <c r="E2673" s="12">
        <f t="shared" si="208"/>
        <v>376215.26039441797</v>
      </c>
      <c r="F2673" s="1"/>
      <c r="G2673" s="4"/>
      <c r="H2673" s="4">
        <f t="shared" si="209"/>
        <v>325610.3906016968</v>
      </c>
      <c r="I2673">
        <f xml:space="preserve">          IF($B2673&lt;=$B$9,        $D2673-$B$7*$B$6-$J$18*($D2673-$B$6), $J$16)</f>
        <v>60894.513805986811</v>
      </c>
      <c r="J2673">
        <f>EXP(-($J$17*B2673))*($I2673^(1-J$20)-1)/(1-J$20)</f>
        <v>194.35487537769151</v>
      </c>
      <c r="K2673">
        <f>IF(B2673&lt;=$B$9, EXP(-($B$5*B2673))*($B$7*$B$6+$J$18*(D2673-$B$6))*$B$20, "")</f>
        <v>35.87313925485558</v>
      </c>
      <c r="L2673" t="str">
        <f>IF(B2673&lt;=$B$9, "", EXP(-($B$5*B2673))*$B$20)</f>
        <v/>
      </c>
    </row>
    <row r="2674" spans="1:12" x14ac:dyDescent="0.25">
      <c r="A2674">
        <f t="shared" si="205"/>
        <v>51.519999999999996</v>
      </c>
      <c r="B2674">
        <v>26.52</v>
      </c>
      <c r="C2674" s="1">
        <f t="shared" si="206"/>
        <v>1.3993275519999999</v>
      </c>
      <c r="D2674">
        <f t="shared" si="207"/>
        <v>69966.377599999993</v>
      </c>
      <c r="E2674" s="12">
        <f t="shared" si="208"/>
        <v>376456.834868356</v>
      </c>
      <c r="F2674" s="1"/>
      <c r="G2674" s="4"/>
      <c r="H2674" s="4">
        <f t="shared" si="209"/>
        <v>325815.0797693475</v>
      </c>
      <c r="I2674">
        <f xml:space="preserve">          IF($B2674&lt;=$B$9,        $D2674-$B$7*$B$6-$J$18*($D2674-$B$6), $J$16)</f>
        <v>60893.965098035784</v>
      </c>
      <c r="J2674">
        <f>EXP(-($J$17*B2674))*($I2674^(1-J$20)-1)/(1-J$20)</f>
        <v>194.28598417102916</v>
      </c>
      <c r="K2674">
        <f>IF(B2674&lt;=$B$9, EXP(-($B$5*B2674))*($B$7*$B$6+$J$18*(D2674-$B$6))*$B$20, "")</f>
        <v>35.860030142564852</v>
      </c>
      <c r="L2674" t="str">
        <f>IF(B2674&lt;=$B$9, "", EXP(-($B$5*B2674))*$B$20)</f>
        <v/>
      </c>
    </row>
    <row r="2675" spans="1:12" x14ac:dyDescent="0.25">
      <c r="A2675">
        <f t="shared" si="205"/>
        <v>51.53</v>
      </c>
      <c r="B2675">
        <v>26.53</v>
      </c>
      <c r="C2675" s="1">
        <f t="shared" si="206"/>
        <v>1.3993136420000001</v>
      </c>
      <c r="D2675">
        <f t="shared" si="207"/>
        <v>69965.682100000005</v>
      </c>
      <c r="E2675" s="12">
        <f t="shared" si="208"/>
        <v>376698.49180685991</v>
      </c>
      <c r="F2675" s="1"/>
      <c r="G2675" s="4"/>
      <c r="H2675" s="4">
        <f t="shared" si="209"/>
        <v>326019.83917228639</v>
      </c>
      <c r="I2675">
        <f xml:space="preserve">          IF($B2675&lt;=$B$9,        $D2675-$B$7*$B$6-$J$18*($D2675-$B$6), $J$16)</f>
        <v>60893.411454658555</v>
      </c>
      <c r="J2675">
        <f>EXP(-($J$17*B2675))*($I2675^(1-J$20)-1)/(1-J$20)</f>
        <v>194.21710947297623</v>
      </c>
      <c r="K2675">
        <f>IF(B2675&lt;=$B$9, EXP(-($B$5*B2675))*($B$7*$B$6+$J$18*(D2675-$B$6))*$B$20, "")</f>
        <v>35.846920815462568</v>
      </c>
      <c r="L2675" t="str">
        <f>IF(B2675&lt;=$B$9, "", EXP(-($B$5*B2675))*$B$20)</f>
        <v/>
      </c>
    </row>
    <row r="2676" spans="1:12" x14ac:dyDescent="0.25">
      <c r="A2676">
        <f t="shared" si="205"/>
        <v>51.540000000000006</v>
      </c>
      <c r="B2676">
        <v>26.540000000000003</v>
      </c>
      <c r="C2676" s="1">
        <f t="shared" si="206"/>
        <v>1.399299608</v>
      </c>
      <c r="D2676">
        <f t="shared" si="207"/>
        <v>69964.9804</v>
      </c>
      <c r="E2676" s="12">
        <f t="shared" si="208"/>
        <v>376940.23122019233</v>
      </c>
      <c r="F2676" s="1"/>
      <c r="G2676" s="4"/>
      <c r="H2676" s="4">
        <f t="shared" si="209"/>
        <v>326224.6688224501</v>
      </c>
      <c r="I2676">
        <f xml:space="preserve">          IF($B2676&lt;=$B$9,        $D2676-$B$7*$B$6-$J$18*($D2676-$B$6), $J$16)</f>
        <v>60892.852875855089</v>
      </c>
      <c r="J2676">
        <f>EXP(-($J$17*B2676))*($I2676^(1-J$20)-1)/(1-J$20)</f>
        <v>194.14825128307405</v>
      </c>
      <c r="K2676">
        <f>IF(B2676&lt;=$B$9, EXP(-($B$5*B2676))*($B$7*$B$6+$J$18*(D2676-$B$6))*$B$20, "")</f>
        <v>35.833811277052895</v>
      </c>
      <c r="L2676" t="str">
        <f>IF(B2676&lt;=$B$9, "", EXP(-($B$5*B2676))*$B$20)</f>
        <v/>
      </c>
    </row>
    <row r="2677" spans="1:12" x14ac:dyDescent="0.25">
      <c r="A2677">
        <f t="shared" si="205"/>
        <v>51.55</v>
      </c>
      <c r="B2677">
        <v>26.55</v>
      </c>
      <c r="C2677" s="1">
        <f t="shared" si="206"/>
        <v>1.39928545</v>
      </c>
      <c r="D2677">
        <f t="shared" si="207"/>
        <v>69964.272500000006</v>
      </c>
      <c r="E2677" s="12">
        <f t="shared" si="208"/>
        <v>377182.05311861943</v>
      </c>
      <c r="F2677" s="1"/>
      <c r="G2677" s="4"/>
      <c r="H2677" s="4">
        <f t="shared" si="209"/>
        <v>326429.56873177941</v>
      </c>
      <c r="I2677">
        <f xml:space="preserve">          IF($B2677&lt;=$B$9,        $D2677-$B$7*$B$6-$J$18*($D2677-$B$6), $J$16)</f>
        <v>60892.289361625408</v>
      </c>
      <c r="J2677">
        <f>EXP(-($J$17*B2677))*($I2677^(1-J$20)-1)/(1-J$20)</f>
        <v>194.07940960086034</v>
      </c>
      <c r="K2677">
        <f>IF(B2677&lt;=$B$9, EXP(-($B$5*B2677))*($B$7*$B$6+$J$18*(D2677-$B$6))*$B$20, "")</f>
        <v>35.820701530836999</v>
      </c>
      <c r="L2677" t="str">
        <f>IF(B2677&lt;=$B$9, "", EXP(-($B$5*B2677))*$B$20)</f>
        <v/>
      </c>
    </row>
    <row r="2678" spans="1:12" x14ac:dyDescent="0.25">
      <c r="A2678">
        <f t="shared" si="205"/>
        <v>51.56</v>
      </c>
      <c r="B2678">
        <v>26.560000000000002</v>
      </c>
      <c r="C2678" s="1">
        <f t="shared" si="206"/>
        <v>1.3992711680000001</v>
      </c>
      <c r="D2678">
        <f t="shared" si="207"/>
        <v>69963.558400000009</v>
      </c>
      <c r="E2678" s="12">
        <f t="shared" si="208"/>
        <v>377423.95751241094</v>
      </c>
      <c r="F2678" s="1"/>
      <c r="G2678" s="4"/>
      <c r="H2678" s="4">
        <f t="shared" si="209"/>
        <v>326634.53891221929</v>
      </c>
      <c r="I2678">
        <f xml:space="preserve">          IF($B2678&lt;=$B$9,        $D2678-$B$7*$B$6-$J$18*($D2678-$B$6), $J$16)</f>
        <v>60891.720911969496</v>
      </c>
      <c r="J2678">
        <f>EXP(-($J$17*B2678))*($I2678^(1-J$20)-1)/(1-J$20)</f>
        <v>194.01058442586924</v>
      </c>
      <c r="K2678">
        <f>IF(B2678&lt;=$B$9, EXP(-($B$5*B2678))*($B$7*$B$6+$J$18*(D2678-$B$6))*$B$20, "")</f>
        <v>35.807591580312931</v>
      </c>
      <c r="L2678" t="str">
        <f>IF(B2678&lt;=$B$9, "", EXP(-($B$5*B2678))*$B$20)</f>
        <v/>
      </c>
    </row>
    <row r="2679" spans="1:12" x14ac:dyDescent="0.25">
      <c r="A2679">
        <f t="shared" si="205"/>
        <v>51.57</v>
      </c>
      <c r="B2679">
        <v>26.57</v>
      </c>
      <c r="C2679" s="1">
        <f t="shared" si="206"/>
        <v>1.399256762</v>
      </c>
      <c r="D2679">
        <f t="shared" si="207"/>
        <v>69962.838100000008</v>
      </c>
      <c r="E2679" s="12">
        <f t="shared" si="208"/>
        <v>377665.94441184029</v>
      </c>
      <c r="F2679" s="1"/>
      <c r="G2679" s="4"/>
      <c r="H2679" s="4">
        <f t="shared" si="209"/>
        <v>326839.57937571889</v>
      </c>
      <c r="I2679">
        <f xml:space="preserve">          IF($B2679&lt;=$B$9,        $D2679-$B$7*$B$6-$J$18*($D2679-$B$6), $J$16)</f>
        <v>60891.147526887362</v>
      </c>
      <c r="J2679">
        <f>EXP(-($J$17*B2679))*($I2679^(1-J$20)-1)/(1-J$20)</f>
        <v>193.9417757576314</v>
      </c>
      <c r="K2679">
        <f>IF(B2679&lt;=$B$9, EXP(-($B$5*B2679))*($B$7*$B$6+$J$18*(D2679-$B$6))*$B$20, "")</f>
        <v>35.7944814289758</v>
      </c>
      <c r="L2679" t="str">
        <f>IF(B2679&lt;=$B$9, "", EXP(-($B$5*B2679))*$B$20)</f>
        <v/>
      </c>
    </row>
    <row r="2680" spans="1:12" x14ac:dyDescent="0.25">
      <c r="A2680">
        <f t="shared" si="205"/>
        <v>51.58</v>
      </c>
      <c r="B2680">
        <v>26.580000000000002</v>
      </c>
      <c r="C2680" s="1">
        <f t="shared" si="206"/>
        <v>1.3992422320000002</v>
      </c>
      <c r="D2680">
        <f t="shared" si="207"/>
        <v>69962.111600000004</v>
      </c>
      <c r="E2680" s="12">
        <f t="shared" si="208"/>
        <v>377908.01382718445</v>
      </c>
      <c r="F2680" s="1"/>
      <c r="G2680" s="4"/>
      <c r="H2680" s="4">
        <f t="shared" si="209"/>
        <v>327044.69013423153</v>
      </c>
      <c r="I2680">
        <f xml:space="preserve">          IF($B2680&lt;=$B$9,        $D2680-$B$7*$B$6-$J$18*($D2680-$B$6), $J$16)</f>
        <v>60890.569206378997</v>
      </c>
      <c r="J2680">
        <f>EXP(-($J$17*B2680))*($I2680^(1-J$20)-1)/(1-J$20)</f>
        <v>193.87298359567376</v>
      </c>
      <c r="K2680">
        <f>IF(B2680&lt;=$B$9, EXP(-($B$5*B2680))*($B$7*$B$6+$J$18*(D2680-$B$6))*$B$20, "")</f>
        <v>35.781371080317598</v>
      </c>
      <c r="L2680" t="str">
        <f>IF(B2680&lt;=$B$9, "", EXP(-($B$5*B2680))*$B$20)</f>
        <v/>
      </c>
    </row>
    <row r="2681" spans="1:12" x14ac:dyDescent="0.25">
      <c r="A2681">
        <f t="shared" si="205"/>
        <v>51.59</v>
      </c>
      <c r="B2681">
        <v>26.59</v>
      </c>
      <c r="C2681" s="1">
        <f t="shared" si="206"/>
        <v>1.3992275780000001</v>
      </c>
      <c r="D2681">
        <f t="shared" si="207"/>
        <v>69961.378900000011</v>
      </c>
      <c r="E2681" s="12">
        <f t="shared" si="208"/>
        <v>378150.16576872393</v>
      </c>
      <c r="F2681" s="1"/>
      <c r="G2681" s="4"/>
      <c r="H2681" s="4">
        <f t="shared" si="209"/>
        <v>327249.87119971472</v>
      </c>
      <c r="I2681">
        <f xml:space="preserve">          IF($B2681&lt;=$B$9,        $D2681-$B$7*$B$6-$J$18*($D2681-$B$6), $J$16)</f>
        <v>60889.985950444425</v>
      </c>
      <c r="J2681">
        <f>EXP(-($J$17*B2681))*($I2681^(1-J$20)-1)/(1-J$20)</f>
        <v>193.80420793952001</v>
      </c>
      <c r="K2681">
        <f>IF(B2681&lt;=$B$9, EXP(-($B$5*B2681))*($B$7*$B$6+$J$18*(D2681-$B$6))*$B$20, "")</f>
        <v>35.768260537827359</v>
      </c>
      <c r="L2681" t="str">
        <f>IF(B2681&lt;=$B$9, "", EXP(-($B$5*B2681))*$B$20)</f>
        <v/>
      </c>
    </row>
    <row r="2682" spans="1:12" x14ac:dyDescent="0.25">
      <c r="A2682">
        <f t="shared" si="205"/>
        <v>51.6</v>
      </c>
      <c r="B2682">
        <v>26.6</v>
      </c>
      <c r="C2682" s="1">
        <f t="shared" si="206"/>
        <v>1.3992127999999999</v>
      </c>
      <c r="D2682">
        <f t="shared" si="207"/>
        <v>69960.639999999999</v>
      </c>
      <c r="E2682" s="12">
        <f t="shared" si="208"/>
        <v>378392.400246743</v>
      </c>
      <c r="F2682" s="1"/>
      <c r="G2682" s="4"/>
      <c r="H2682" s="4">
        <f t="shared" si="209"/>
        <v>327455.12258413015</v>
      </c>
      <c r="I2682">
        <f xml:space="preserve">          IF($B2682&lt;=$B$9,        $D2682-$B$7*$B$6-$J$18*($D2682-$B$6), $J$16)</f>
        <v>60889.397759083608</v>
      </c>
      <c r="J2682">
        <f>EXP(-($J$17*B2682))*($I2682^(1-J$20)-1)/(1-J$20)</f>
        <v>193.73544878869001</v>
      </c>
      <c r="K2682">
        <f>IF(B2682&lt;=$B$9, EXP(-($B$5*B2682))*($B$7*$B$6+$J$18*(D2682-$B$6))*$B$20, "")</f>
        <v>35.755149804991021</v>
      </c>
      <c r="L2682" t="str">
        <f>IF(B2682&lt;=$B$9, "", EXP(-($B$5*B2682))*$B$20)</f>
        <v/>
      </c>
    </row>
    <row r="2683" spans="1:12" x14ac:dyDescent="0.25">
      <c r="A2683">
        <f t="shared" si="205"/>
        <v>51.61</v>
      </c>
      <c r="B2683">
        <v>26.610000000000003</v>
      </c>
      <c r="C2683" s="1">
        <f t="shared" si="206"/>
        <v>1.3991978980000002</v>
      </c>
      <c r="D2683">
        <f t="shared" si="207"/>
        <v>69959.894900000014</v>
      </c>
      <c r="E2683" s="12">
        <f t="shared" si="208"/>
        <v>378634.71727152937</v>
      </c>
      <c r="F2683" s="1"/>
      <c r="G2683" s="4"/>
      <c r="H2683" s="4">
        <f t="shared" si="209"/>
        <v>327660.44429944374</v>
      </c>
      <c r="I2683">
        <f xml:space="preserve">          IF($B2683&lt;=$B$9,        $D2683-$B$7*$B$6-$J$18*($D2683-$B$6), $J$16)</f>
        <v>60888.804632296589</v>
      </c>
      <c r="J2683">
        <f>EXP(-($J$17*B2683))*($I2683^(1-J$20)-1)/(1-J$20)</f>
        <v>193.66670614270024</v>
      </c>
      <c r="K2683">
        <f>IF(B2683&lt;=$B$9, EXP(-($B$5*B2683))*($B$7*$B$6+$J$18*(D2683-$B$6))*$B$20, "")</f>
        <v>35.742038885291578</v>
      </c>
      <c r="L2683" t="str">
        <f>IF(B2683&lt;=$B$9, "", EXP(-($B$5*B2683))*$B$20)</f>
        <v/>
      </c>
    </row>
    <row r="2684" spans="1:12" x14ac:dyDescent="0.25">
      <c r="A2684">
        <f t="shared" si="205"/>
        <v>51.620000000000005</v>
      </c>
      <c r="B2684">
        <v>26.62</v>
      </c>
      <c r="C2684" s="1">
        <f t="shared" si="206"/>
        <v>1.3991828719999999</v>
      </c>
      <c r="D2684">
        <f t="shared" si="207"/>
        <v>69959.143599999996</v>
      </c>
      <c r="E2684" s="12">
        <f t="shared" si="208"/>
        <v>378877.11685337441</v>
      </c>
      <c r="F2684" s="1"/>
      <c r="G2684" s="4"/>
      <c r="H2684" s="4">
        <f t="shared" si="209"/>
        <v>327865.83635762561</v>
      </c>
      <c r="I2684">
        <f xml:space="preserve">          IF($B2684&lt;=$B$9,        $D2684-$B$7*$B$6-$J$18*($D2684-$B$6), $J$16)</f>
        <v>60888.206570083319</v>
      </c>
      <c r="J2684">
        <f>EXP(-($J$17*B2684))*($I2684^(1-J$20)-1)/(1-J$20)</f>
        <v>193.59798000106369</v>
      </c>
      <c r="K2684">
        <f>IF(B2684&lt;=$B$9, EXP(-($B$5*B2684))*($B$7*$B$6+$J$18*(D2684-$B$6))*$B$20, "")</f>
        <v>35.728927782208899</v>
      </c>
      <c r="L2684" t="str">
        <f>IF(B2684&lt;=$B$9, "", EXP(-($B$5*B2684))*$B$20)</f>
        <v/>
      </c>
    </row>
    <row r="2685" spans="1:12" x14ac:dyDescent="0.25">
      <c r="A2685">
        <f t="shared" si="205"/>
        <v>51.63</v>
      </c>
      <c r="B2685">
        <v>26.630000000000003</v>
      </c>
      <c r="C2685" s="1">
        <f t="shared" si="206"/>
        <v>1.3991677220000001</v>
      </c>
      <c r="D2685">
        <f t="shared" si="207"/>
        <v>69958.386100000003</v>
      </c>
      <c r="E2685" s="12">
        <f t="shared" si="208"/>
        <v>379119.59900257312</v>
      </c>
      <c r="F2685" s="1"/>
      <c r="G2685" s="4"/>
      <c r="H2685" s="4">
        <f t="shared" si="209"/>
        <v>328071.29877064994</v>
      </c>
      <c r="I2685">
        <f xml:space="preserve">          IF($B2685&lt;=$B$9,        $D2685-$B$7*$B$6-$J$18*($D2685-$B$6), $J$16)</f>
        <v>60887.603572443841</v>
      </c>
      <c r="J2685">
        <f>EXP(-($J$17*B2685))*($I2685^(1-J$20)-1)/(1-J$20)</f>
        <v>193.52927036328967</v>
      </c>
      <c r="K2685">
        <f>IF(B2685&lt;=$B$9, EXP(-($B$5*B2685))*($B$7*$B$6+$J$18*(D2685-$B$6))*$B$20, "")</f>
        <v>35.715816499219912</v>
      </c>
      <c r="L2685" t="str">
        <f>IF(B2685&lt;=$B$9, "", EXP(-($B$5*B2685))*$B$20)</f>
        <v/>
      </c>
    </row>
    <row r="2686" spans="1:12" x14ac:dyDescent="0.25">
      <c r="A2686">
        <f t="shared" si="205"/>
        <v>51.64</v>
      </c>
      <c r="B2686">
        <v>26.64</v>
      </c>
      <c r="C2686" s="1">
        <f t="shared" si="206"/>
        <v>1.3991524480000002</v>
      </c>
      <c r="D2686">
        <f t="shared" si="207"/>
        <v>69957.622400000007</v>
      </c>
      <c r="E2686" s="12">
        <f t="shared" si="208"/>
        <v>379362.16372942401</v>
      </c>
      <c r="F2686" s="1"/>
      <c r="G2686" s="4"/>
      <c r="H2686" s="4">
        <f t="shared" si="209"/>
        <v>328276.83155049523</v>
      </c>
      <c r="I2686">
        <f xml:space="preserve">          IF($B2686&lt;=$B$9,        $D2686-$B$7*$B$6-$J$18*($D2686-$B$6), $J$16)</f>
        <v>60886.995639378139</v>
      </c>
      <c r="J2686">
        <f>EXP(-($J$17*B2686))*($I2686^(1-J$20)-1)/(1-J$20)</f>
        <v>193.46057722888412</v>
      </c>
      <c r="K2686">
        <f>IF(B2686&lt;=$B$9, EXP(-($B$5*B2686))*($B$7*$B$6+$J$18*(D2686-$B$6))*$B$20, "")</f>
        <v>35.702705039798488</v>
      </c>
      <c r="L2686" t="str">
        <f>IF(B2686&lt;=$B$9, "", EXP(-($B$5*B2686))*$B$20)</f>
        <v/>
      </c>
    </row>
    <row r="2687" spans="1:12" x14ac:dyDescent="0.25">
      <c r="A2687">
        <f t="shared" si="205"/>
        <v>51.650000000000006</v>
      </c>
      <c r="B2687">
        <v>26.650000000000002</v>
      </c>
      <c r="C2687" s="1">
        <f t="shared" si="206"/>
        <v>1.3991370500000002</v>
      </c>
      <c r="D2687">
        <f t="shared" si="207"/>
        <v>69956.852500000008</v>
      </c>
      <c r="E2687" s="12">
        <f t="shared" si="208"/>
        <v>379604.81104422931</v>
      </c>
      <c r="F2687" s="1"/>
      <c r="G2687" s="4"/>
      <c r="H2687" s="4">
        <f t="shared" si="209"/>
        <v>328482.43470914412</v>
      </c>
      <c r="I2687">
        <f xml:space="preserve">          IF($B2687&lt;=$B$9,        $D2687-$B$7*$B$6-$J$18*($D2687-$B$6), $J$16)</f>
        <v>60886.382770886215</v>
      </c>
      <c r="J2687">
        <f>EXP(-($J$17*B2687))*($I2687^(1-J$20)-1)/(1-J$20)</f>
        <v>193.39190059734932</v>
      </c>
      <c r="K2687">
        <f>IF(B2687&lt;=$B$9, EXP(-($B$5*B2687))*($B$7*$B$6+$J$18*(D2687-$B$6))*$B$20, "")</f>
        <v>35.689593407415487</v>
      </c>
      <c r="L2687" t="str">
        <f>IF(B2687&lt;=$B$9, "", EXP(-($B$5*B2687))*$B$20)</f>
        <v/>
      </c>
    </row>
    <row r="2688" spans="1:12" x14ac:dyDescent="0.25">
      <c r="A2688">
        <f t="shared" si="205"/>
        <v>51.66</v>
      </c>
      <c r="B2688">
        <v>26.66</v>
      </c>
      <c r="C2688" s="1">
        <f t="shared" si="206"/>
        <v>1.399121528</v>
      </c>
      <c r="D2688">
        <f t="shared" si="207"/>
        <v>69956.076400000005</v>
      </c>
      <c r="E2688" s="12">
        <f t="shared" si="208"/>
        <v>379847.54095729481</v>
      </c>
      <c r="F2688" s="1"/>
      <c r="G2688" s="4"/>
      <c r="H2688" s="4">
        <f t="shared" si="209"/>
        <v>328688.10825858347</v>
      </c>
      <c r="I2688">
        <f xml:space="preserve">          IF($B2688&lt;=$B$9,        $D2688-$B$7*$B$6-$J$18*($D2688-$B$6), $J$16)</f>
        <v>60885.764966968061</v>
      </c>
      <c r="J2688">
        <f>EXP(-($J$17*B2688))*($I2688^(1-J$20)-1)/(1-J$20)</f>
        <v>193.32324046818417</v>
      </c>
      <c r="K2688">
        <f>IF(B2688&lt;=$B$9, EXP(-($B$5*B2688))*($B$7*$B$6+$J$18*(D2688-$B$6))*$B$20, "")</f>
        <v>35.676481605538754</v>
      </c>
      <c r="L2688" t="str">
        <f>IF(B2688&lt;=$B$9, "", EXP(-($B$5*B2688))*$B$20)</f>
        <v/>
      </c>
    </row>
    <row r="2689" spans="1:12" x14ac:dyDescent="0.25">
      <c r="A2689">
        <f t="shared" si="205"/>
        <v>51.67</v>
      </c>
      <c r="B2689">
        <v>26.67</v>
      </c>
      <c r="C2689" s="1">
        <f t="shared" si="206"/>
        <v>1.399105882</v>
      </c>
      <c r="D2689">
        <f t="shared" si="207"/>
        <v>69955.294099999999</v>
      </c>
      <c r="E2689" s="12">
        <f t="shared" si="208"/>
        <v>380090.35347892984</v>
      </c>
      <c r="F2689" s="1"/>
      <c r="G2689" s="4"/>
      <c r="H2689" s="4">
        <f t="shared" si="209"/>
        <v>328893.8522108043</v>
      </c>
      <c r="I2689">
        <f xml:space="preserve">          IF($B2689&lt;=$B$9,        $D2689-$B$7*$B$6-$J$18*($D2689-$B$6), $J$16)</f>
        <v>60885.142227623677</v>
      </c>
      <c r="J2689">
        <f>EXP(-($J$17*B2689))*($I2689^(1-J$20)-1)/(1-J$20)</f>
        <v>193.25459684088395</v>
      </c>
      <c r="K2689">
        <f>IF(B2689&lt;=$B$9, EXP(-($B$5*B2689))*($B$7*$B$6+$J$18*(D2689-$B$6))*$B$20, "")</f>
        <v>35.663369637633096</v>
      </c>
      <c r="L2689" t="str">
        <f>IF(B2689&lt;=$B$9, "", EXP(-($B$5*B2689))*$B$20)</f>
        <v/>
      </c>
    </row>
    <row r="2690" spans="1:12" x14ac:dyDescent="0.25">
      <c r="A2690">
        <f t="shared" si="205"/>
        <v>51.68</v>
      </c>
      <c r="B2690">
        <v>26.68</v>
      </c>
      <c r="C2690" s="1">
        <f t="shared" si="206"/>
        <v>1.3990901119999999</v>
      </c>
      <c r="D2690">
        <f t="shared" si="207"/>
        <v>69954.505599999989</v>
      </c>
      <c r="E2690" s="12">
        <f t="shared" si="208"/>
        <v>380333.24861944746</v>
      </c>
      <c r="F2690" s="1"/>
      <c r="G2690" s="4"/>
      <c r="H2690" s="4">
        <f t="shared" si="209"/>
        <v>329099.66657780187</v>
      </c>
      <c r="I2690">
        <f xml:space="preserve">          IF($B2690&lt;=$B$9,        $D2690-$B$7*$B$6-$J$18*($D2690-$B$6), $J$16)</f>
        <v>60884.51455285307</v>
      </c>
      <c r="J2690">
        <f>EXP(-($J$17*B2690))*($I2690^(1-J$20)-1)/(1-J$20)</f>
        <v>193.18596971494054</v>
      </c>
      <c r="K2690">
        <f>IF(B2690&lt;=$B$9, EXP(-($B$5*B2690))*($B$7*$B$6+$J$18*(D2690-$B$6))*$B$20, "")</f>
        <v>35.65025750716034</v>
      </c>
      <c r="L2690" t="str">
        <f>IF(B2690&lt;=$B$9, "", EXP(-($B$5*B2690))*$B$20)</f>
        <v/>
      </c>
    </row>
    <row r="2691" spans="1:12" x14ac:dyDescent="0.25">
      <c r="A2691">
        <f t="shared" si="205"/>
        <v>51.69</v>
      </c>
      <c r="B2691">
        <v>26.69</v>
      </c>
      <c r="C2691" s="1">
        <f t="shared" si="206"/>
        <v>1.399074218</v>
      </c>
      <c r="D2691">
        <f t="shared" si="207"/>
        <v>69953.710900000005</v>
      </c>
      <c r="E2691" s="12">
        <f t="shared" si="208"/>
        <v>380576.22638916428</v>
      </c>
      <c r="F2691" s="1"/>
      <c r="G2691" s="4"/>
      <c r="H2691" s="4">
        <f t="shared" si="209"/>
        <v>329305.55137157557</v>
      </c>
      <c r="I2691">
        <f xml:space="preserve">          IF($B2691&lt;=$B$9,        $D2691-$B$7*$B$6-$J$18*($D2691-$B$6), $J$16)</f>
        <v>60883.881942656262</v>
      </c>
      <c r="J2691">
        <f>EXP(-($J$17*B2691))*($I2691^(1-J$20)-1)/(1-J$20)</f>
        <v>193.11735908984224</v>
      </c>
      <c r="K2691">
        <f>IF(B2691&lt;=$B$9, EXP(-($B$5*B2691))*($B$7*$B$6+$J$18*(D2691-$B$6))*$B$20, "")</f>
        <v>35.637145217579302</v>
      </c>
      <c r="L2691" t="str">
        <f>IF(B2691&lt;=$B$9, "", EXP(-($B$5*B2691))*$B$20)</f>
        <v/>
      </c>
    </row>
    <row r="2692" spans="1:12" x14ac:dyDescent="0.25">
      <c r="A2692">
        <f t="shared" si="205"/>
        <v>51.7</v>
      </c>
      <c r="B2692">
        <v>26.700000000000003</v>
      </c>
      <c r="C2692" s="1">
        <f t="shared" si="206"/>
        <v>1.3990582</v>
      </c>
      <c r="D2692">
        <f t="shared" si="207"/>
        <v>69952.91</v>
      </c>
      <c r="E2692" s="12">
        <f t="shared" si="208"/>
        <v>380819.28679840051</v>
      </c>
      <c r="F2692" s="1"/>
      <c r="G2692" s="4"/>
      <c r="H2692" s="4">
        <f t="shared" si="209"/>
        <v>329511.50660412904</v>
      </c>
      <c r="I2692">
        <f xml:space="preserve">          IF($B2692&lt;=$B$9,        $D2692-$B$7*$B$6-$J$18*($D2692-$B$6), $J$16)</f>
        <v>60883.24439703321</v>
      </c>
      <c r="J2692">
        <f>EXP(-($J$17*B2692))*($I2692^(1-J$20)-1)/(1-J$20)</f>
        <v>193.04876496507381</v>
      </c>
      <c r="K2692">
        <f>IF(B2692&lt;=$B$9, EXP(-($B$5*B2692))*($B$7*$B$6+$J$18*(D2692-$B$6))*$B$20, "")</f>
        <v>35.624032772345736</v>
      </c>
      <c r="L2692" t="str">
        <f>IF(B2692&lt;=$B$9, "", EXP(-($B$5*B2692))*$B$20)</f>
        <v/>
      </c>
    </row>
    <row r="2693" spans="1:12" x14ac:dyDescent="0.25">
      <c r="A2693">
        <f t="shared" si="205"/>
        <v>51.71</v>
      </c>
      <c r="B2693">
        <v>26.71</v>
      </c>
      <c r="C2693" s="1">
        <f t="shared" si="206"/>
        <v>1.399042058</v>
      </c>
      <c r="D2693">
        <f t="shared" si="207"/>
        <v>69952.102899999998</v>
      </c>
      <c r="E2693" s="12">
        <f t="shared" si="208"/>
        <v>381062.42985747993</v>
      </c>
      <c r="F2693" s="1"/>
      <c r="G2693" s="4"/>
      <c r="H2693" s="4">
        <f t="shared" si="209"/>
        <v>329717.53228747018</v>
      </c>
      <c r="I2693">
        <f xml:space="preserve">          IF($B2693&lt;=$B$9,        $D2693-$B$7*$B$6-$J$18*($D2693-$B$6), $J$16)</f>
        <v>60882.601915983934</v>
      </c>
      <c r="J2693">
        <f>EXP(-($J$17*B2693))*($I2693^(1-J$20)-1)/(1-J$20)</f>
        <v>192.98018734011666</v>
      </c>
      <c r="K2693">
        <f>IF(B2693&lt;=$B$9, EXP(-($B$5*B2693))*($B$7*$B$6+$J$18*(D2693-$B$6))*$B$20, "")</f>
        <v>35.610920174912465</v>
      </c>
      <c r="L2693" t="str">
        <f>IF(B2693&lt;=$B$9, "", EXP(-($B$5*B2693))*$B$20)</f>
        <v/>
      </c>
    </row>
    <row r="2694" spans="1:12" x14ac:dyDescent="0.25">
      <c r="A2694">
        <f t="shared" si="205"/>
        <v>51.72</v>
      </c>
      <c r="B2694">
        <v>26.720000000000002</v>
      </c>
      <c r="C2694" s="1">
        <f t="shared" si="206"/>
        <v>1.3990257920000002</v>
      </c>
      <c r="D2694">
        <f t="shared" si="207"/>
        <v>69951.289600000004</v>
      </c>
      <c r="E2694" s="12">
        <f t="shared" si="208"/>
        <v>381305.65557673003</v>
      </c>
      <c r="F2694" s="1"/>
      <c r="G2694" s="4"/>
      <c r="H2694" s="4">
        <f t="shared" si="209"/>
        <v>329923.62843361095</v>
      </c>
      <c r="I2694">
        <f xml:space="preserve">          IF($B2694&lt;=$B$9,        $D2694-$B$7*$B$6-$J$18*($D2694-$B$6), $J$16)</f>
        <v>60881.954499508436</v>
      </c>
      <c r="J2694">
        <f>EXP(-($J$17*B2694))*($I2694^(1-J$20)-1)/(1-J$20)</f>
        <v>192.91162621444855</v>
      </c>
      <c r="K2694">
        <f>IF(B2694&lt;=$B$9, EXP(-($B$5*B2694))*($B$7*$B$6+$J$18*(D2694-$B$6))*$B$20, "")</f>
        <v>35.597807428729247</v>
      </c>
      <c r="L2694" t="str">
        <f>IF(B2694&lt;=$B$9, "", EXP(-($B$5*B2694))*$B$20)</f>
        <v/>
      </c>
    </row>
    <row r="2695" spans="1:12" x14ac:dyDescent="0.25">
      <c r="A2695">
        <f t="shared" si="205"/>
        <v>51.730000000000004</v>
      </c>
      <c r="B2695">
        <v>26.73</v>
      </c>
      <c r="C2695" s="1">
        <f t="shared" si="206"/>
        <v>1.3990094019999999</v>
      </c>
      <c r="D2695">
        <f t="shared" si="207"/>
        <v>69950.470099999991</v>
      </c>
      <c r="E2695" s="12">
        <f t="shared" si="208"/>
        <v>381548.96396648191</v>
      </c>
      <c r="F2695" s="1"/>
      <c r="G2695" s="4"/>
      <c r="H2695" s="4">
        <f t="shared" si="209"/>
        <v>330129.79505456763</v>
      </c>
      <c r="I2695">
        <f xml:space="preserve">          IF($B2695&lt;=$B$9,        $D2695-$B$7*$B$6-$J$18*($D2695-$B$6), $J$16)</f>
        <v>60881.302147606708</v>
      </c>
      <c r="J2695">
        <f>EXP(-($J$17*B2695))*($I2695^(1-J$20)-1)/(1-J$20)</f>
        <v>192.84308158754385</v>
      </c>
      <c r="K2695">
        <f>IF(B2695&lt;=$B$9, EXP(-($B$5*B2695))*($B$7*$B$6+$J$18*(D2695-$B$6))*$B$20, "")</f>
        <v>35.584694537242846</v>
      </c>
      <c r="L2695" t="str">
        <f>IF(B2695&lt;=$B$9, "", EXP(-($B$5*B2695))*$B$20)</f>
        <v/>
      </c>
    </row>
    <row r="2696" spans="1:12" x14ac:dyDescent="0.25">
      <c r="A2696">
        <f t="shared" si="205"/>
        <v>51.74</v>
      </c>
      <c r="B2696">
        <v>26.740000000000002</v>
      </c>
      <c r="C2696" s="1">
        <f t="shared" si="206"/>
        <v>1.398992888</v>
      </c>
      <c r="D2696">
        <f t="shared" si="207"/>
        <v>69949.644400000005</v>
      </c>
      <c r="E2696" s="12">
        <f t="shared" si="208"/>
        <v>381792.35503707017</v>
      </c>
      <c r="F2696" s="1"/>
      <c r="G2696" s="4"/>
      <c r="H2696" s="4">
        <f t="shared" si="209"/>
        <v>330336.03216236067</v>
      </c>
      <c r="I2696">
        <f xml:space="preserve">          IF($B2696&lt;=$B$9,        $D2696-$B$7*$B$6-$J$18*($D2696-$B$6), $J$16)</f>
        <v>60880.644860278771</v>
      </c>
      <c r="J2696">
        <f>EXP(-($J$17*B2696))*($I2696^(1-J$20)-1)/(1-J$20)</f>
        <v>192.77455345887341</v>
      </c>
      <c r="K2696">
        <f>IF(B2696&lt;=$B$9, EXP(-($B$5*B2696))*($B$7*$B$6+$J$18*(D2696-$B$6))*$B$20, "")</f>
        <v>35.571581503897072</v>
      </c>
      <c r="L2696" t="str">
        <f>IF(B2696&lt;=$B$9, "", EXP(-($B$5*B2696))*$B$20)</f>
        <v/>
      </c>
    </row>
    <row r="2697" spans="1:12" x14ac:dyDescent="0.25">
      <c r="A2697">
        <f t="shared" si="205"/>
        <v>51.75</v>
      </c>
      <c r="B2697">
        <v>26.75</v>
      </c>
      <c r="C2697" s="1">
        <f t="shared" si="206"/>
        <v>1.39897625</v>
      </c>
      <c r="D2697">
        <f t="shared" si="207"/>
        <v>69948.8125</v>
      </c>
      <c r="E2697" s="12">
        <f t="shared" si="208"/>
        <v>382035.82879883313</v>
      </c>
      <c r="F2697" s="1"/>
      <c r="G2697" s="4"/>
      <c r="H2697" s="4">
        <f t="shared" si="209"/>
        <v>330542.33976901474</v>
      </c>
      <c r="I2697">
        <f xml:space="preserve">          IF($B2697&lt;=$B$9,        $D2697-$B$7*$B$6-$J$18*($D2697-$B$6), $J$16)</f>
        <v>60879.982637524598</v>
      </c>
      <c r="J2697">
        <f>EXP(-($J$17*B2697))*($I2697^(1-J$20)-1)/(1-J$20)</f>
        <v>192.70604182790461</v>
      </c>
      <c r="K2697">
        <f>IF(B2697&lt;=$B$9, EXP(-($B$5*B2697))*($B$7*$B$6+$J$18*(D2697-$B$6))*$B$20, "")</f>
        <v>35.558468332132655</v>
      </c>
      <c r="L2697" t="str">
        <f>IF(B2697&lt;=$B$9, "", EXP(-($B$5*B2697))*$B$20)</f>
        <v/>
      </c>
    </row>
    <row r="2698" spans="1:12" x14ac:dyDescent="0.25">
      <c r="A2698">
        <f t="shared" si="205"/>
        <v>51.760000000000005</v>
      </c>
      <c r="B2698">
        <v>26.76</v>
      </c>
      <c r="C2698" s="1">
        <f t="shared" si="206"/>
        <v>1.398959488</v>
      </c>
      <c r="D2698">
        <f t="shared" si="207"/>
        <v>69947.974400000006</v>
      </c>
      <c r="E2698" s="12">
        <f t="shared" si="208"/>
        <v>382279.38526211272</v>
      </c>
      <c r="F2698" s="1"/>
      <c r="G2698" s="4"/>
      <c r="H2698" s="4">
        <f t="shared" si="209"/>
        <v>330748.71788655868</v>
      </c>
      <c r="I2698">
        <f xml:space="preserve">          IF($B2698&lt;=$B$9,        $D2698-$B$7*$B$6-$J$18*($D2698-$B$6), $J$16)</f>
        <v>60879.315479344215</v>
      </c>
      <c r="J2698">
        <f>EXP(-($J$17*B2698))*($I2698^(1-J$20)-1)/(1-J$20)</f>
        <v>192.63754669410136</v>
      </c>
      <c r="K2698">
        <f>IF(B2698&lt;=$B$9, EXP(-($B$5*B2698))*($B$7*$B$6+$J$18*(D2698-$B$6))*$B$20, "")</f>
        <v>35.545355025387408</v>
      </c>
      <c r="L2698" t="str">
        <f>IF(B2698&lt;=$B$9, "", EXP(-($B$5*B2698))*$B$20)</f>
        <v/>
      </c>
    </row>
    <row r="2699" spans="1:12" x14ac:dyDescent="0.25">
      <c r="A2699">
        <f t="shared" si="205"/>
        <v>51.769999999999996</v>
      </c>
      <c r="B2699">
        <v>26.77</v>
      </c>
      <c r="C2699" s="1">
        <f t="shared" si="206"/>
        <v>1.3989426020000002</v>
      </c>
      <c r="D2699">
        <f t="shared" si="207"/>
        <v>69947.130100000009</v>
      </c>
      <c r="E2699" s="12">
        <f t="shared" si="208"/>
        <v>382523.02443725447</v>
      </c>
      <c r="F2699" s="1"/>
      <c r="G2699" s="4"/>
      <c r="H2699" s="4">
        <f t="shared" si="209"/>
        <v>330955.16652702552</v>
      </c>
      <c r="I2699">
        <f xml:space="preserve">          IF($B2699&lt;=$B$9,        $D2699-$B$7*$B$6-$J$18*($D2699-$B$6), $J$16)</f>
        <v>60878.643385737596</v>
      </c>
      <c r="J2699">
        <f>EXP(-($J$17*B2699))*($I2699^(1-J$20)-1)/(1-J$20)</f>
        <v>192.56906805692404</v>
      </c>
      <c r="K2699">
        <f>IF(B2699&lt;=$B$9, EXP(-($B$5*B2699))*($B$7*$B$6+$J$18*(D2699-$B$6))*$B$20, "")</f>
        <v>35.532241587096081</v>
      </c>
      <c r="L2699" t="str">
        <f>IF(B2699&lt;=$B$9, "", EXP(-($B$5*B2699))*$B$20)</f>
        <v/>
      </c>
    </row>
    <row r="2700" spans="1:12" x14ac:dyDescent="0.25">
      <c r="A2700">
        <f t="shared" si="205"/>
        <v>51.78</v>
      </c>
      <c r="B2700">
        <v>26.78</v>
      </c>
      <c r="C2700" s="1">
        <f t="shared" si="206"/>
        <v>1.3989255920000001</v>
      </c>
      <c r="D2700">
        <f t="shared" si="207"/>
        <v>69946.279600000009</v>
      </c>
      <c r="E2700" s="12">
        <f t="shared" si="208"/>
        <v>382766.74633460748</v>
      </c>
      <c r="F2700" s="1"/>
      <c r="G2700" s="4"/>
      <c r="H2700" s="4">
        <f t="shared" si="209"/>
        <v>331161.68570245261</v>
      </c>
      <c r="I2700">
        <f xml:space="preserve">          IF($B2700&lt;=$B$9,        $D2700-$B$7*$B$6-$J$18*($D2700-$B$6), $J$16)</f>
        <v>60877.966356704754</v>
      </c>
      <c r="J2700">
        <f>EXP(-($J$17*B2700))*($I2700^(1-J$20)-1)/(1-J$20)</f>
        <v>192.50060591582962</v>
      </c>
      <c r="K2700">
        <f>IF(B2700&lt;=$B$9, EXP(-($B$5*B2700))*($B$7*$B$6+$J$18*(D2700-$B$6))*$B$20, "")</f>
        <v>35.519128020690459</v>
      </c>
      <c r="L2700" t="str">
        <f>IF(B2700&lt;=$B$9, "", EXP(-($B$5*B2700))*$B$20)</f>
        <v/>
      </c>
    </row>
    <row r="2701" spans="1:12" x14ac:dyDescent="0.25">
      <c r="A2701">
        <f t="shared" si="205"/>
        <v>51.790000000000006</v>
      </c>
      <c r="B2701">
        <v>26.790000000000003</v>
      </c>
      <c r="C2701" s="1">
        <f t="shared" si="206"/>
        <v>1.3989084580000002</v>
      </c>
      <c r="D2701">
        <f t="shared" si="207"/>
        <v>69945.422900000005</v>
      </c>
      <c r="E2701" s="12">
        <f t="shared" si="208"/>
        <v>383010.55096452462</v>
      </c>
      <c r="F2701" s="1"/>
      <c r="G2701" s="4"/>
      <c r="H2701" s="4">
        <f t="shared" si="209"/>
        <v>331368.27542488143</v>
      </c>
      <c r="I2701">
        <f xml:space="preserve">          IF($B2701&lt;=$B$9,        $D2701-$B$7*$B$6-$J$18*($D2701-$B$6), $J$16)</f>
        <v>60877.284392245689</v>
      </c>
      <c r="J2701">
        <f>EXP(-($J$17*B2701))*($I2701^(1-J$20)-1)/(1-J$20)</f>
        <v>192.43216027027159</v>
      </c>
      <c r="K2701">
        <f>IF(B2701&lt;=$B$9, EXP(-($B$5*B2701))*($B$7*$B$6+$J$18*(D2701-$B$6))*$B$20, "")</f>
        <v>35.506014329599346</v>
      </c>
      <c r="L2701" t="str">
        <f>IF(B2701&lt;=$B$9, "", EXP(-($B$5*B2701))*$B$20)</f>
        <v/>
      </c>
    </row>
    <row r="2702" spans="1:12" x14ac:dyDescent="0.25">
      <c r="A2702">
        <f t="shared" si="205"/>
        <v>51.8</v>
      </c>
      <c r="B2702">
        <v>26.8</v>
      </c>
      <c r="C2702" s="1">
        <f t="shared" si="206"/>
        <v>1.3988912</v>
      </c>
      <c r="D2702">
        <f t="shared" si="207"/>
        <v>69944.56</v>
      </c>
      <c r="E2702" s="12">
        <f t="shared" si="208"/>
        <v>383254.4383373622</v>
      </c>
      <c r="F2702" s="1"/>
      <c r="G2702" s="4"/>
      <c r="H2702" s="4">
        <f t="shared" si="209"/>
        <v>331574.9357063577</v>
      </c>
      <c r="I2702">
        <f xml:space="preserve">          IF($B2702&lt;=$B$9,        $D2702-$B$7*$B$6-$J$18*($D2702-$B$6), $J$16)</f>
        <v>60876.597492360394</v>
      </c>
      <c r="J2702">
        <f>EXP(-($J$17*B2702))*($I2702^(1-J$20)-1)/(1-J$20)</f>
        <v>192.36373111969993</v>
      </c>
      <c r="K2702">
        <f>IF(B2702&lt;=$B$9, EXP(-($B$5*B2702))*($B$7*$B$6+$J$18*(D2702-$B$6))*$B$20, "")</f>
        <v>35.492900517248543</v>
      </c>
      <c r="L2702" t="str">
        <f>IF(B2702&lt;=$B$9, "", EXP(-($B$5*B2702))*$B$20)</f>
        <v/>
      </c>
    </row>
    <row r="2703" spans="1:12" x14ac:dyDescent="0.25">
      <c r="A2703">
        <f t="shared" si="205"/>
        <v>51.81</v>
      </c>
      <c r="B2703">
        <v>26.810000000000002</v>
      </c>
      <c r="C2703" s="1">
        <f t="shared" si="206"/>
        <v>1.398873818</v>
      </c>
      <c r="D2703">
        <f t="shared" si="207"/>
        <v>69943.690900000001</v>
      </c>
      <c r="E2703" s="12">
        <f t="shared" si="208"/>
        <v>383498.4084634803</v>
      </c>
      <c r="F2703" s="1"/>
      <c r="G2703" s="4"/>
      <c r="H2703" s="4">
        <f t="shared" si="209"/>
        <v>331781.66655893135</v>
      </c>
      <c r="I2703">
        <f xml:space="preserve">          IF($B2703&lt;=$B$9,        $D2703-$B$7*$B$6-$J$18*($D2703-$B$6), $J$16)</f>
        <v>60875.905657048883</v>
      </c>
      <c r="J2703">
        <f>EXP(-($J$17*B2703))*($I2703^(1-J$20)-1)/(1-J$20)</f>
        <v>192.29531846356136</v>
      </c>
      <c r="K2703">
        <f>IF(B2703&lt;=$B$9, EXP(-($B$5*B2703))*($B$7*$B$6+$J$18*(D2703-$B$6))*$B$20, "")</f>
        <v>35.479786587060858</v>
      </c>
      <c r="L2703" t="str">
        <f>IF(B2703&lt;=$B$9, "", EXP(-($B$5*B2703))*$B$20)</f>
        <v/>
      </c>
    </row>
    <row r="2704" spans="1:12" x14ac:dyDescent="0.25">
      <c r="A2704">
        <f t="shared" si="205"/>
        <v>51.82</v>
      </c>
      <c r="B2704">
        <v>26.82</v>
      </c>
      <c r="C2704" s="1">
        <f t="shared" si="206"/>
        <v>1.3988563119999999</v>
      </c>
      <c r="D2704">
        <f t="shared" si="207"/>
        <v>69942.815600000002</v>
      </c>
      <c r="E2704" s="12">
        <f t="shared" si="208"/>
        <v>383742.46135324251</v>
      </c>
      <c r="F2704" s="1"/>
      <c r="G2704" s="4"/>
      <c r="H2704" s="4">
        <f t="shared" si="209"/>
        <v>331988.46799465647</v>
      </c>
      <c r="I2704">
        <f xml:space="preserve">          IF($B2704&lt;=$B$9,        $D2704-$B$7*$B$6-$J$18*($D2704-$B$6), $J$16)</f>
        <v>60875.208886311142</v>
      </c>
      <c r="J2704">
        <f>EXP(-($J$17*B2704))*($I2704^(1-J$20)-1)/(1-J$20)</f>
        <v>192.22692230129877</v>
      </c>
      <c r="K2704">
        <f>IF(B2704&lt;=$B$9, EXP(-($B$5*B2704))*($B$7*$B$6+$J$18*(D2704-$B$6))*$B$20, "")</f>
        <v>35.466672542456109</v>
      </c>
      <c r="L2704" t="str">
        <f>IF(B2704&lt;=$B$9, "", EXP(-($B$5*B2704))*$B$20)</f>
        <v/>
      </c>
    </row>
    <row r="2705" spans="1:12" x14ac:dyDescent="0.25">
      <c r="A2705">
        <f t="shared" si="205"/>
        <v>51.83</v>
      </c>
      <c r="B2705">
        <v>26.830000000000002</v>
      </c>
      <c r="C2705" s="1">
        <f t="shared" si="206"/>
        <v>1.3988386820000001</v>
      </c>
      <c r="D2705">
        <f t="shared" si="207"/>
        <v>69941.934099999999</v>
      </c>
      <c r="E2705" s="12">
        <f t="shared" si="208"/>
        <v>383986.59701701615</v>
      </c>
      <c r="F2705" s="1"/>
      <c r="G2705" s="4"/>
      <c r="H2705" s="4">
        <f t="shared" si="209"/>
        <v>332195.34002559149</v>
      </c>
      <c r="I2705">
        <f xml:space="preserve">          IF($B2705&lt;=$B$9,        $D2705-$B$7*$B$6-$J$18*($D2705-$B$6), $J$16)</f>
        <v>60874.507180147179</v>
      </c>
      <c r="J2705">
        <f>EXP(-($J$17*B2705))*($I2705^(1-J$20)-1)/(1-J$20)</f>
        <v>192.15854263235198</v>
      </c>
      <c r="K2705">
        <f>IF(B2705&lt;=$B$9, EXP(-($B$5*B2705))*($B$7*$B$6+$J$18*(D2705-$B$6))*$B$20, "")</f>
        <v>35.453558386851149</v>
      </c>
      <c r="L2705" t="str">
        <f>IF(B2705&lt;=$B$9, "", EXP(-($B$5*B2705))*$B$20)</f>
        <v/>
      </c>
    </row>
    <row r="2706" spans="1:12" x14ac:dyDescent="0.25">
      <c r="A2706">
        <f t="shared" si="205"/>
        <v>51.84</v>
      </c>
      <c r="B2706">
        <v>26.84</v>
      </c>
      <c r="C2706" s="1">
        <f t="shared" si="206"/>
        <v>1.3988209280000001</v>
      </c>
      <c r="D2706">
        <f t="shared" si="207"/>
        <v>69941.046400000007</v>
      </c>
      <c r="E2706" s="12">
        <f t="shared" si="208"/>
        <v>384230.81546517211</v>
      </c>
      <c r="F2706" s="1"/>
      <c r="G2706" s="4"/>
      <c r="H2706" s="4">
        <f t="shared" si="209"/>
        <v>332402.28266379895</v>
      </c>
      <c r="I2706">
        <f xml:space="preserve">          IF($B2706&lt;=$B$9,        $D2706-$B$7*$B$6-$J$18*($D2706-$B$6), $J$16)</f>
        <v>60873.800538557</v>
      </c>
      <c r="J2706">
        <f>EXP(-($J$17*B2706))*($I2706^(1-J$20)-1)/(1-J$20)</f>
        <v>192.09017945615716</v>
      </c>
      <c r="K2706">
        <f>IF(B2706&lt;=$B$9, EXP(-($B$5*B2706))*($B$7*$B$6+$J$18*(D2706-$B$6))*$B$20, "")</f>
        <v>35.440444123659837</v>
      </c>
      <c r="L2706" t="str">
        <f>IF(B2706&lt;=$B$9, "", EXP(-($B$5*B2706))*$B$20)</f>
        <v/>
      </c>
    </row>
    <row r="2707" spans="1:12" x14ac:dyDescent="0.25">
      <c r="A2707">
        <f t="shared" si="205"/>
        <v>51.85</v>
      </c>
      <c r="B2707">
        <v>26.85</v>
      </c>
      <c r="C2707" s="1">
        <f t="shared" si="206"/>
        <v>1.3988030500000002</v>
      </c>
      <c r="D2707">
        <f t="shared" si="207"/>
        <v>69940.152500000011</v>
      </c>
      <c r="E2707" s="12">
        <f t="shared" si="208"/>
        <v>384475.11670808494</v>
      </c>
      <c r="F2707" s="1"/>
      <c r="G2707" s="4"/>
      <c r="H2707" s="4">
        <f t="shared" si="209"/>
        <v>332609.29592134571</v>
      </c>
      <c r="I2707">
        <f xml:space="preserve">          IF($B2707&lt;=$B$9,        $D2707-$B$7*$B$6-$J$18*($D2707-$B$6), $J$16)</f>
        <v>60873.08896154059</v>
      </c>
      <c r="J2707">
        <f>EXP(-($J$17*B2707))*($I2707^(1-J$20)-1)/(1-J$20)</f>
        <v>192.02183277214704</v>
      </c>
      <c r="K2707">
        <f>IF(B2707&lt;=$B$9, EXP(-($B$5*B2707))*($B$7*$B$6+$J$18*(D2707-$B$6))*$B$20, "")</f>
        <v>35.427329756293027</v>
      </c>
      <c r="L2707" t="str">
        <f>IF(B2707&lt;=$B$9, "", EXP(-($B$5*B2707))*$B$20)</f>
        <v/>
      </c>
    </row>
    <row r="2708" spans="1:12" x14ac:dyDescent="0.25">
      <c r="A2708">
        <f t="shared" si="205"/>
        <v>51.86</v>
      </c>
      <c r="B2708">
        <v>26.860000000000003</v>
      </c>
      <c r="C2708" s="1">
        <f t="shared" si="206"/>
        <v>1.3987850480000001</v>
      </c>
      <c r="D2708">
        <f t="shared" si="207"/>
        <v>69939.252400000012</v>
      </c>
      <c r="E2708" s="12">
        <f t="shared" si="208"/>
        <v>384719.50075613277</v>
      </c>
      <c r="F2708" s="1"/>
      <c r="G2708" s="4"/>
      <c r="H2708" s="4">
        <f t="shared" si="209"/>
        <v>332816.37981030275</v>
      </c>
      <c r="I2708">
        <f xml:space="preserve">          IF($B2708&lt;=$B$9,        $D2708-$B$7*$B$6-$J$18*($D2708-$B$6), $J$16)</f>
        <v>60872.372449097958</v>
      </c>
      <c r="J2708">
        <f>EXP(-($J$17*B2708))*($I2708^(1-J$20)-1)/(1-J$20)</f>
        <v>191.95350257975093</v>
      </c>
      <c r="K2708">
        <f>IF(B2708&lt;=$B$9, EXP(-($B$5*B2708))*($B$7*$B$6+$J$18*(D2708-$B$6))*$B$20, "")</f>
        <v>35.414215288158637</v>
      </c>
      <c r="L2708" t="str">
        <f>IF(B2708&lt;=$B$9, "", EXP(-($B$5*B2708))*$B$20)</f>
        <v/>
      </c>
    </row>
    <row r="2709" spans="1:12" x14ac:dyDescent="0.25">
      <c r="A2709">
        <f t="shared" si="205"/>
        <v>51.870000000000005</v>
      </c>
      <c r="B2709">
        <v>26.87</v>
      </c>
      <c r="C2709" s="1">
        <f t="shared" si="206"/>
        <v>1.3987669220000001</v>
      </c>
      <c r="D2709">
        <f t="shared" si="207"/>
        <v>69938.34610000001</v>
      </c>
      <c r="E2709" s="12">
        <f t="shared" si="208"/>
        <v>384963.96761969739</v>
      </c>
      <c r="F2709" s="1"/>
      <c r="G2709" s="4"/>
      <c r="H2709" s="4">
        <f t="shared" si="209"/>
        <v>333023.53434274538</v>
      </c>
      <c r="I2709">
        <f xml:space="preserve">          IF($B2709&lt;=$B$9,        $D2709-$B$7*$B$6-$J$18*($D2709-$B$6), $J$16)</f>
        <v>60871.651001229096</v>
      </c>
      <c r="J2709">
        <f>EXP(-($J$17*B2709))*($I2709^(1-J$20)-1)/(1-J$20)</f>
        <v>191.88518887839481</v>
      </c>
      <c r="K2709">
        <f>IF(B2709&lt;=$B$9, EXP(-($B$5*B2709))*($B$7*$B$6+$J$18*(D2709-$B$6))*$B$20, "")</f>
        <v>35.401100722661589</v>
      </c>
      <c r="L2709" t="str">
        <f>IF(B2709&lt;=$B$9, "", EXP(-($B$5*B2709))*$B$20)</f>
        <v/>
      </c>
    </row>
    <row r="2710" spans="1:12" x14ac:dyDescent="0.25">
      <c r="A2710">
        <f t="shared" si="205"/>
        <v>51.88</v>
      </c>
      <c r="B2710">
        <v>26.880000000000003</v>
      </c>
      <c r="C2710" s="1">
        <f t="shared" si="206"/>
        <v>1.398748672</v>
      </c>
      <c r="D2710">
        <f t="shared" si="207"/>
        <v>69937.433600000004</v>
      </c>
      <c r="E2710" s="12">
        <f t="shared" si="208"/>
        <v>385208.51730916428</v>
      </c>
      <c r="F2710" s="1"/>
      <c r="G2710" s="4"/>
      <c r="H2710" s="4">
        <f t="shared" si="209"/>
        <v>333230.75953075307</v>
      </c>
      <c r="I2710">
        <f xml:space="preserve">          IF($B2710&lt;=$B$9,        $D2710-$B$7*$B$6-$J$18*($D2710-$B$6), $J$16)</f>
        <v>60870.924617934004</v>
      </c>
      <c r="J2710">
        <f>EXP(-($J$17*B2710))*($I2710^(1-J$20)-1)/(1-J$20)</f>
        <v>191.81689166750098</v>
      </c>
      <c r="K2710">
        <f>IF(B2710&lt;=$B$9, EXP(-($B$5*B2710))*($B$7*$B$6+$J$18*(D2710-$B$6))*$B$20, "")</f>
        <v>35.387986063203797</v>
      </c>
      <c r="L2710" t="str">
        <f>IF(B2710&lt;=$B$9, "", EXP(-($B$5*B2710))*$B$20)</f>
        <v/>
      </c>
    </row>
    <row r="2711" spans="1:12" x14ac:dyDescent="0.25">
      <c r="A2711">
        <f t="shared" ref="A2711:A2774" si="210">B2711+25</f>
        <v>51.89</v>
      </c>
      <c r="B2711">
        <v>26.89</v>
      </c>
      <c r="C2711" s="1">
        <f t="shared" ref="C2711:C2774" si="211">$B$2+$B$3*B2711+$B$4*B2711^2</f>
        <v>1.398730298</v>
      </c>
      <c r="D2711">
        <f t="shared" ref="D2711:D2774" si="212">$B$6*C2711</f>
        <v>69936.514899999995</v>
      </c>
      <c r="E2711" s="12">
        <f t="shared" ref="E2711:E2774" si="213">IF($B2711&lt;$B$9,      E2710+($B$5*E2710+$B$7*$B$6+$B$8*($D2711-$B$6))*$B$20,           E2710+($B$5*E2710-$B$12)*$B$20)</f>
        <v>385453.14983492251</v>
      </c>
      <c r="F2711" s="1"/>
      <c r="G2711" s="4"/>
      <c r="H2711" s="4">
        <f t="shared" si="209"/>
        <v>333438.05538640951</v>
      </c>
      <c r="I2711">
        <f xml:space="preserve">          IF($B2711&lt;=$B$9,        $D2711-$B$7*$B$6-$J$18*($D2711-$B$6), $J$16)</f>
        <v>60870.193299212697</v>
      </c>
      <c r="J2711">
        <f>EXP(-($J$17*B2711))*($I2711^(1-J$20)-1)/(1-J$20)</f>
        <v>191.74861094648864</v>
      </c>
      <c r="K2711">
        <f>IF(B2711&lt;=$B$9, EXP(-($B$5*B2711))*($B$7*$B$6+$J$18*(D2711-$B$6))*$B$20, "")</f>
        <v>35.374871313184258</v>
      </c>
      <c r="L2711" t="str">
        <f>IF(B2711&lt;=$B$9, "", EXP(-($B$5*B2711))*$B$20)</f>
        <v/>
      </c>
    </row>
    <row r="2712" spans="1:12" x14ac:dyDescent="0.25">
      <c r="A2712">
        <f t="shared" si="210"/>
        <v>51.900000000000006</v>
      </c>
      <c r="B2712">
        <v>26.900000000000002</v>
      </c>
      <c r="C2712" s="1">
        <f t="shared" si="211"/>
        <v>1.3987118000000001</v>
      </c>
      <c r="D2712">
        <f t="shared" si="212"/>
        <v>69935.59</v>
      </c>
      <c r="E2712" s="12">
        <f t="shared" si="213"/>
        <v>385697.86520736472</v>
      </c>
      <c r="F2712" s="1"/>
      <c r="G2712" s="4"/>
      <c r="H2712" s="4">
        <f t="shared" ref="H2712:H2775" si="214">IF($B2712&lt;=$B$9,      H2711+($B$5*H2711+$B$7*$B$6+J$18*($D2711-$B$6))*$B$20,           H2711+($B$5*H2711-J$16)*$B$20)</f>
        <v>333645.42192180263</v>
      </c>
      <c r="I2712">
        <f xml:space="preserve">          IF($B2712&lt;=$B$9,        $D2712-$B$7*$B$6-$J$18*($D2712-$B$6), $J$16)</f>
        <v>60869.457045065166</v>
      </c>
      <c r="J2712">
        <f>EXP(-($J$17*B2712))*($I2712^(1-J$20)-1)/(1-J$20)</f>
        <v>191.68034671477329</v>
      </c>
      <c r="K2712">
        <f>IF(B2712&lt;=$B$9, EXP(-($B$5*B2712))*($B$7*$B$6+$J$18*(D2712-$B$6))*$B$20, "")</f>
        <v>35.36175647599898</v>
      </c>
      <c r="L2712" t="str">
        <f>IF(B2712&lt;=$B$9, "", EXP(-($B$5*B2712))*$B$20)</f>
        <v/>
      </c>
    </row>
    <row r="2713" spans="1:12" x14ac:dyDescent="0.25">
      <c r="A2713">
        <f t="shared" si="210"/>
        <v>51.91</v>
      </c>
      <c r="B2713">
        <v>26.91</v>
      </c>
      <c r="C2713" s="1">
        <f t="shared" si="211"/>
        <v>1.398693178</v>
      </c>
      <c r="D2713">
        <f t="shared" si="212"/>
        <v>69934.658899999995</v>
      </c>
      <c r="E2713" s="12">
        <f t="shared" si="213"/>
        <v>385942.66343688732</v>
      </c>
      <c r="F2713" s="1"/>
      <c r="G2713" s="4"/>
      <c r="H2713" s="4">
        <f t="shared" si="214"/>
        <v>333852.85914902459</v>
      </c>
      <c r="I2713">
        <f xml:space="preserve">          IF($B2713&lt;=$B$9,        $D2713-$B$7*$B$6-$J$18*($D2713-$B$6), $J$16)</f>
        <v>60868.715855491406</v>
      </c>
      <c r="J2713">
        <f>EXP(-($J$17*B2713))*($I2713^(1-J$20)-1)/(1-J$20)</f>
        <v>191.61209897176713</v>
      </c>
      <c r="K2713">
        <f>IF(B2713&lt;=$B$9, EXP(-($B$5*B2713))*($B$7*$B$6+$J$18*(D2713-$B$6))*$B$20, "")</f>
        <v>35.348641555040956</v>
      </c>
      <c r="L2713" t="str">
        <f>IF(B2713&lt;=$B$9, "", EXP(-($B$5*B2713))*$B$20)</f>
        <v/>
      </c>
    </row>
    <row r="2714" spans="1:12" x14ac:dyDescent="0.25">
      <c r="A2714">
        <f t="shared" si="210"/>
        <v>51.92</v>
      </c>
      <c r="B2714">
        <v>26.92</v>
      </c>
      <c r="C2714" s="1">
        <f t="shared" si="211"/>
        <v>1.3986744320000002</v>
      </c>
      <c r="D2714">
        <f t="shared" si="212"/>
        <v>69933.721600000004</v>
      </c>
      <c r="E2714" s="12">
        <f t="shared" si="213"/>
        <v>386187.54453389021</v>
      </c>
      <c r="F2714" s="1"/>
      <c r="G2714" s="4"/>
      <c r="H2714" s="4">
        <f t="shared" si="214"/>
        <v>334060.36708017183</v>
      </c>
      <c r="I2714">
        <f xml:space="preserve">          IF($B2714&lt;=$B$9,        $D2714-$B$7*$B$6-$J$18*($D2714-$B$6), $J$16)</f>
        <v>60867.969730491437</v>
      </c>
      <c r="J2714">
        <f>EXP(-($J$17*B2714))*($I2714^(1-J$20)-1)/(1-J$20)</f>
        <v>191.54386771687894</v>
      </c>
      <c r="K2714">
        <f>IF(B2714&lt;=$B$9, EXP(-($B$5*B2714))*($B$7*$B$6+$J$18*(D2714-$B$6))*$B$20, "")</f>
        <v>35.335526553700291</v>
      </c>
      <c r="L2714" t="str">
        <f>IF(B2714&lt;=$B$9, "", EXP(-($B$5*B2714))*$B$20)</f>
        <v/>
      </c>
    </row>
    <row r="2715" spans="1:12" x14ac:dyDescent="0.25">
      <c r="A2715">
        <f t="shared" si="210"/>
        <v>51.93</v>
      </c>
      <c r="B2715">
        <v>26.93</v>
      </c>
      <c r="C2715" s="1">
        <f t="shared" si="211"/>
        <v>1.3986555620000001</v>
      </c>
      <c r="D2715">
        <f t="shared" si="212"/>
        <v>69932.77810000001</v>
      </c>
      <c r="E2715" s="12">
        <f t="shared" si="213"/>
        <v>386432.50850877707</v>
      </c>
      <c r="F2715" s="1"/>
      <c r="G2715" s="4"/>
      <c r="H2715" s="4">
        <f t="shared" si="214"/>
        <v>334267.94572734495</v>
      </c>
      <c r="I2715">
        <f xml:space="preserve">          IF($B2715&lt;=$B$9,        $D2715-$B$7*$B$6-$J$18*($D2715-$B$6), $J$16)</f>
        <v>60867.218670065238</v>
      </c>
      <c r="J2715">
        <f>EXP(-($J$17*B2715))*($I2715^(1-J$20)-1)/(1-J$20)</f>
        <v>191.475652949514</v>
      </c>
      <c r="K2715">
        <f>IF(B2715&lt;=$B$9, EXP(-($B$5*B2715))*($B$7*$B$6+$J$18*(D2715-$B$6))*$B$20, "")</f>
        <v>35.322411475364049</v>
      </c>
      <c r="L2715" t="str">
        <f>IF(B2715&lt;=$B$9, "", EXP(-($B$5*B2715))*$B$20)</f>
        <v/>
      </c>
    </row>
    <row r="2716" spans="1:12" x14ac:dyDescent="0.25">
      <c r="A2716">
        <f t="shared" si="210"/>
        <v>51.94</v>
      </c>
      <c r="B2716">
        <v>26.94</v>
      </c>
      <c r="C2716" s="1">
        <f t="shared" si="211"/>
        <v>1.3986365680000001</v>
      </c>
      <c r="D2716">
        <f t="shared" si="212"/>
        <v>69931.828400000013</v>
      </c>
      <c r="E2716" s="12">
        <f t="shared" si="213"/>
        <v>386677.55537195515</v>
      </c>
      <c r="F2716" s="1"/>
      <c r="G2716" s="4"/>
      <c r="H2716" s="4">
        <f t="shared" si="214"/>
        <v>334475.59510264889</v>
      </c>
      <c r="I2716">
        <f xml:space="preserve">          IF($B2716&lt;=$B$9,        $D2716-$B$7*$B$6-$J$18*($D2716-$B$6), $J$16)</f>
        <v>60866.462674212809</v>
      </c>
      <c r="J2716">
        <f>EXP(-($J$17*B2716))*($I2716^(1-J$20)-1)/(1-J$20)</f>
        <v>191.4074546690743</v>
      </c>
      <c r="K2716">
        <f>IF(B2716&lt;=$B$9, EXP(-($B$5*B2716))*($B$7*$B$6+$J$18*(D2716-$B$6))*$B$20, "")</f>
        <v>35.309296323416362</v>
      </c>
      <c r="L2716" t="str">
        <f>IF(B2716&lt;=$B$9, "", EXP(-($B$5*B2716))*$B$20)</f>
        <v/>
      </c>
    </row>
    <row r="2717" spans="1:12" x14ac:dyDescent="0.25">
      <c r="A2717">
        <f t="shared" si="210"/>
        <v>51.95</v>
      </c>
      <c r="B2717">
        <v>26.950000000000003</v>
      </c>
      <c r="C2717" s="1">
        <f t="shared" si="211"/>
        <v>1.3986174499999999</v>
      </c>
      <c r="D2717">
        <f t="shared" si="212"/>
        <v>69930.872499999998</v>
      </c>
      <c r="E2717" s="12">
        <f t="shared" si="213"/>
        <v>386922.68513383536</v>
      </c>
      <c r="F2717" s="1"/>
      <c r="G2717" s="4"/>
      <c r="H2717" s="4">
        <f t="shared" si="214"/>
        <v>334683.3152181927</v>
      </c>
      <c r="I2717">
        <f xml:space="preserve">          IF($B2717&lt;=$B$9,        $D2717-$B$7*$B$6-$J$18*($D2717-$B$6), $J$16)</f>
        <v>60865.70174293415</v>
      </c>
      <c r="J2717">
        <f>EXP(-($J$17*B2717))*($I2717^(1-J$20)-1)/(1-J$20)</f>
        <v>191.33927287495834</v>
      </c>
      <c r="K2717">
        <f>IF(B2717&lt;=$B$9, EXP(-($B$5*B2717))*($B$7*$B$6+$J$18*(D2717-$B$6))*$B$20, "")</f>
        <v>35.296181101238389</v>
      </c>
      <c r="L2717" t="str">
        <f>IF(B2717&lt;=$B$9, "", EXP(-($B$5*B2717))*$B$20)</f>
        <v/>
      </c>
    </row>
    <row r="2718" spans="1:12" x14ac:dyDescent="0.25">
      <c r="A2718">
        <f t="shared" si="210"/>
        <v>51.96</v>
      </c>
      <c r="B2718">
        <v>26.96</v>
      </c>
      <c r="C2718" s="1">
        <f t="shared" si="211"/>
        <v>1.3985982079999999</v>
      </c>
      <c r="D2718">
        <f t="shared" si="212"/>
        <v>69929.910399999993</v>
      </c>
      <c r="E2718" s="12">
        <f t="shared" si="213"/>
        <v>387167.8978048322</v>
      </c>
      <c r="F2718" s="1"/>
      <c r="G2718" s="4"/>
      <c r="H2718" s="4">
        <f t="shared" si="214"/>
        <v>334891.10608608974</v>
      </c>
      <c r="I2718">
        <f xml:space="preserve">          IF($B2718&lt;=$B$9,        $D2718-$B$7*$B$6-$J$18*($D2718-$B$6), $J$16)</f>
        <v>60864.935876229269</v>
      </c>
      <c r="J2718">
        <f>EXP(-($J$17*B2718))*($I2718^(1-J$20)-1)/(1-J$20)</f>
        <v>191.27110756656126</v>
      </c>
      <c r="K2718">
        <f>IF(B2718&lt;=$B$9, EXP(-($B$5*B2718))*($B$7*$B$6+$J$18*(D2718-$B$6))*$B$20, "")</f>
        <v>35.283065812208349</v>
      </c>
      <c r="L2718" t="str">
        <f>IF(B2718&lt;=$B$9, "", EXP(-($B$5*B2718))*$B$20)</f>
        <v/>
      </c>
    </row>
    <row r="2719" spans="1:12" x14ac:dyDescent="0.25">
      <c r="A2719">
        <f t="shared" si="210"/>
        <v>51.97</v>
      </c>
      <c r="B2719">
        <v>26.970000000000002</v>
      </c>
      <c r="C2719" s="1">
        <f t="shared" si="211"/>
        <v>1.398578842</v>
      </c>
      <c r="D2719">
        <f t="shared" si="212"/>
        <v>69928.9421</v>
      </c>
      <c r="E2719" s="12">
        <f t="shared" si="213"/>
        <v>387413.19339536387</v>
      </c>
      <c r="F2719" s="1"/>
      <c r="G2719" s="4"/>
      <c r="H2719" s="4">
        <f t="shared" si="214"/>
        <v>335098.96771845757</v>
      </c>
      <c r="I2719">
        <f xml:space="preserve">          IF($B2719&lt;=$B$9,        $D2719-$B$7*$B$6-$J$18*($D2719-$B$6), $J$16)</f>
        <v>60864.165074098171</v>
      </c>
      <c r="J2719">
        <f>EXP(-($J$17*B2719))*($I2719^(1-J$20)-1)/(1-J$20)</f>
        <v>191.20295874327476</v>
      </c>
      <c r="K2719">
        <f>IF(B2719&lt;=$B$9, EXP(-($B$5*B2719))*($B$7*$B$6+$J$18*(D2719-$B$6))*$B$20, "")</f>
        <v>35.269950459701512</v>
      </c>
      <c r="L2719" t="str">
        <f>IF(B2719&lt;=$B$9, "", EXP(-($B$5*B2719))*$B$20)</f>
        <v/>
      </c>
    </row>
    <row r="2720" spans="1:12" x14ac:dyDescent="0.25">
      <c r="A2720">
        <f t="shared" si="210"/>
        <v>51.980000000000004</v>
      </c>
      <c r="B2720">
        <v>26.98</v>
      </c>
      <c r="C2720" s="1">
        <f t="shared" si="211"/>
        <v>1.3985593520000001</v>
      </c>
      <c r="D2720">
        <f t="shared" si="212"/>
        <v>69927.967600000004</v>
      </c>
      <c r="E2720" s="12">
        <f t="shared" si="213"/>
        <v>387658.57191585226</v>
      </c>
      <c r="F2720" s="1"/>
      <c r="G2720" s="4"/>
      <c r="H2720" s="4">
        <f t="shared" si="214"/>
        <v>335306.90012741805</v>
      </c>
      <c r="I2720">
        <f xml:space="preserve">          IF($B2720&lt;=$B$9,        $D2720-$B$7*$B$6-$J$18*($D2720-$B$6), $J$16)</f>
        <v>60863.389336540851</v>
      </c>
      <c r="J2720">
        <f>EXP(-($J$17*B2720))*($I2720^(1-J$20)-1)/(1-J$20)</f>
        <v>191.13482640448717</v>
      </c>
      <c r="K2720">
        <f>IF(B2720&lt;=$B$9, EXP(-($B$5*B2720))*($B$7*$B$6+$J$18*(D2720-$B$6))*$B$20, "")</f>
        <v>35.256835047090142</v>
      </c>
      <c r="L2720" t="str">
        <f>IF(B2720&lt;=$B$9, "", EXP(-($B$5*B2720))*$B$20)</f>
        <v/>
      </c>
    </row>
    <row r="2721" spans="1:12" x14ac:dyDescent="0.25">
      <c r="A2721">
        <f t="shared" si="210"/>
        <v>51.99</v>
      </c>
      <c r="B2721">
        <v>26.990000000000002</v>
      </c>
      <c r="C2721" s="1">
        <f t="shared" si="211"/>
        <v>1.3985397380000002</v>
      </c>
      <c r="D2721">
        <f t="shared" si="212"/>
        <v>69926.986900000004</v>
      </c>
      <c r="E2721" s="12">
        <f t="shared" si="213"/>
        <v>387904.03337672283</v>
      </c>
      <c r="F2721" s="1"/>
      <c r="G2721" s="4"/>
      <c r="H2721" s="4">
        <f t="shared" si="214"/>
        <v>335514.90332509723</v>
      </c>
      <c r="I2721">
        <f xml:space="preserve">          IF($B2721&lt;=$B$9,        $D2721-$B$7*$B$6-$J$18*($D2721-$B$6), $J$16)</f>
        <v>60862.608663557301</v>
      </c>
      <c r="J2721">
        <f>EXP(-($J$17*B2721))*($I2721^(1-J$20)-1)/(1-J$20)</f>
        <v>191.06671054958343</v>
      </c>
      <c r="K2721">
        <f>IF(B2721&lt;=$B$9, EXP(-($B$5*B2721))*($B$7*$B$6+$J$18*(D2721-$B$6))*$B$20, "")</f>
        <v>35.243719577743583</v>
      </c>
      <c r="L2721" t="str">
        <f>IF(B2721&lt;=$B$9, "", EXP(-($B$5*B2721))*$B$20)</f>
        <v/>
      </c>
    </row>
    <row r="2722" spans="1:12" x14ac:dyDescent="0.25">
      <c r="A2722">
        <f t="shared" si="210"/>
        <v>52</v>
      </c>
      <c r="B2722">
        <v>27</v>
      </c>
      <c r="C2722" s="1">
        <f t="shared" si="211"/>
        <v>1.39852</v>
      </c>
      <c r="D2722">
        <f t="shared" si="212"/>
        <v>69926</v>
      </c>
      <c r="E2722" s="12">
        <f t="shared" si="213"/>
        <v>388149.57778840465</v>
      </c>
      <c r="F2722" s="1"/>
      <c r="G2722" s="4"/>
      <c r="H2722" s="4">
        <f t="shared" si="214"/>
        <v>335722.97732362541</v>
      </c>
      <c r="I2722">
        <f xml:space="preserve">          IF($B2722&lt;=$B$9,        $D2722-$B$7*$B$6-$J$18*($D2722-$B$6), $J$16)</f>
        <v>60861.823055147528</v>
      </c>
      <c r="J2722">
        <f>EXP(-($J$17*B2722))*($I2722^(1-J$20)-1)/(1-J$20)</f>
        <v>190.99861117794509</v>
      </c>
      <c r="K2722">
        <f>IF(B2722&lt;=$B$9, EXP(-($B$5*B2722))*($B$7*$B$6+$J$18*(D2722-$B$6))*$B$20, "")</f>
        <v>35.230604055028209</v>
      </c>
      <c r="L2722" t="str">
        <f>IF(B2722&lt;=$B$9, "", EXP(-($B$5*B2722))*$B$20)</f>
        <v/>
      </c>
    </row>
    <row r="2723" spans="1:12" x14ac:dyDescent="0.25">
      <c r="A2723">
        <f t="shared" si="210"/>
        <v>52.010000000000005</v>
      </c>
      <c r="B2723">
        <v>27.01</v>
      </c>
      <c r="C2723" s="1">
        <f t="shared" si="211"/>
        <v>1.3985001380000002</v>
      </c>
      <c r="D2723">
        <f t="shared" si="212"/>
        <v>69925.006900000008</v>
      </c>
      <c r="E2723" s="12">
        <f t="shared" si="213"/>
        <v>388395.20516133058</v>
      </c>
      <c r="F2723" s="1"/>
      <c r="G2723" s="4"/>
      <c r="H2723" s="4">
        <f t="shared" si="214"/>
        <v>335931.12213513721</v>
      </c>
      <c r="I2723">
        <f xml:space="preserve">          IF($B2723&lt;=$B$9,        $D2723-$B$7*$B$6-$J$18*($D2723-$B$6), $J$16)</f>
        <v>60861.03251131154</v>
      </c>
      <c r="J2723">
        <f>EXP(-($J$17*B2723))*($I2723^(1-J$20)-1)/(1-J$20)</f>
        <v>190.93052828895028</v>
      </c>
      <c r="K2723">
        <f>IF(B2723&lt;=$B$9, EXP(-($B$5*B2723))*($B$7*$B$6+$J$18*(D2723-$B$6))*$B$20, "")</f>
        <v>35.217488482307473</v>
      </c>
      <c r="L2723" t="str">
        <f>IF(B2723&lt;=$B$9, "", EXP(-($B$5*B2723))*$B$20)</f>
        <v/>
      </c>
    </row>
    <row r="2724" spans="1:12" x14ac:dyDescent="0.25">
      <c r="A2724">
        <f t="shared" si="210"/>
        <v>52.019999999999996</v>
      </c>
      <c r="B2724">
        <v>27.02</v>
      </c>
      <c r="C2724" s="1">
        <f t="shared" si="211"/>
        <v>1.3984801519999999</v>
      </c>
      <c r="D2724">
        <f t="shared" si="212"/>
        <v>69924.007599999997</v>
      </c>
      <c r="E2724" s="12">
        <f t="shared" si="213"/>
        <v>388640.91550593707</v>
      </c>
      <c r="F2724" s="1"/>
      <c r="G2724" s="4"/>
      <c r="H2724" s="4">
        <f t="shared" si="214"/>
        <v>336139.33777177142</v>
      </c>
      <c r="I2724">
        <f xml:space="preserve">          IF($B2724&lt;=$B$9,        $D2724-$B$7*$B$6-$J$18*($D2724-$B$6), $J$16)</f>
        <v>60860.237032049306</v>
      </c>
      <c r="J2724">
        <f>EXP(-($J$17*B2724))*($I2724^(1-J$20)-1)/(1-J$20)</f>
        <v>190.86246188197376</v>
      </c>
      <c r="K2724">
        <f>IF(B2724&lt;=$B$9, EXP(-($B$5*B2724))*($B$7*$B$6+$J$18*(D2724-$B$6))*$B$20, "")</f>
        <v>35.204372862941838</v>
      </c>
      <c r="L2724" t="str">
        <f>IF(B2724&lt;=$B$9, "", EXP(-($B$5*B2724))*$B$20)</f>
        <v/>
      </c>
    </row>
    <row r="2725" spans="1:12" x14ac:dyDescent="0.25">
      <c r="A2725">
        <f t="shared" si="210"/>
        <v>52.03</v>
      </c>
      <c r="B2725">
        <v>27.03</v>
      </c>
      <c r="C2725" s="1">
        <f t="shared" si="211"/>
        <v>1.398460042</v>
      </c>
      <c r="D2725">
        <f t="shared" si="212"/>
        <v>69923.002099999998</v>
      </c>
      <c r="E2725" s="12">
        <f t="shared" si="213"/>
        <v>388886.70883266412</v>
      </c>
      <c r="F2725" s="1"/>
      <c r="G2725" s="4"/>
      <c r="H2725" s="4">
        <f t="shared" si="214"/>
        <v>336347.62424567103</v>
      </c>
      <c r="I2725">
        <f xml:space="preserve">          IF($B2725&lt;=$B$9,        $D2725-$B$7*$B$6-$J$18*($D2725-$B$6), $J$16)</f>
        <v>60859.436617360865</v>
      </c>
      <c r="J2725">
        <f>EXP(-($J$17*B2725))*($I2725^(1-J$20)-1)/(1-J$20)</f>
        <v>190.79441195638697</v>
      </c>
      <c r="K2725">
        <f>IF(B2725&lt;=$B$9, EXP(-($B$5*B2725))*($B$7*$B$6+$J$18*(D2725-$B$6))*$B$20, "")</f>
        <v>35.191257200288845</v>
      </c>
      <c r="L2725" t="str">
        <f>IF(B2725&lt;=$B$9, "", EXP(-($B$5*B2725))*$B$20)</f>
        <v/>
      </c>
    </row>
    <row r="2726" spans="1:12" x14ac:dyDescent="0.25">
      <c r="A2726">
        <f t="shared" si="210"/>
        <v>52.040000000000006</v>
      </c>
      <c r="B2726">
        <v>27.040000000000003</v>
      </c>
      <c r="C2726" s="1">
        <f t="shared" si="211"/>
        <v>1.398439808</v>
      </c>
      <c r="D2726">
        <f t="shared" si="212"/>
        <v>69921.990399999995</v>
      </c>
      <c r="E2726" s="12">
        <f t="shared" si="213"/>
        <v>389132.58515195554</v>
      </c>
      <c r="F2726" s="1"/>
      <c r="G2726" s="4"/>
      <c r="H2726" s="4">
        <f t="shared" si="214"/>
        <v>336555.98156898341</v>
      </c>
      <c r="I2726">
        <f xml:space="preserve">          IF($B2726&lt;=$B$9,        $D2726-$B$7*$B$6-$J$18*($D2726-$B$6), $J$16)</f>
        <v>60858.631267246194</v>
      </c>
      <c r="J2726">
        <f>EXP(-($J$17*B2726))*($I2726^(1-J$20)-1)/(1-J$20)</f>
        <v>190.72637851155795</v>
      </c>
      <c r="K2726">
        <f>IF(B2726&lt;=$B$9, EXP(-($B$5*B2726))*($B$7*$B$6+$J$18*(D2726-$B$6))*$B$20, "")</f>
        <v>35.178141497703095</v>
      </c>
      <c r="L2726" t="str">
        <f>IF(B2726&lt;=$B$9, "", EXP(-($B$5*B2726))*$B$20)</f>
        <v/>
      </c>
    </row>
    <row r="2727" spans="1:12" x14ac:dyDescent="0.25">
      <c r="A2727">
        <f t="shared" si="210"/>
        <v>52.05</v>
      </c>
      <c r="B2727">
        <v>27.05</v>
      </c>
      <c r="C2727" s="1">
        <f t="shared" si="211"/>
        <v>1.39841945</v>
      </c>
      <c r="D2727">
        <f t="shared" si="212"/>
        <v>69920.972500000003</v>
      </c>
      <c r="E2727" s="12">
        <f t="shared" si="213"/>
        <v>389378.54447425873</v>
      </c>
      <c r="F2727" s="1"/>
      <c r="G2727" s="4"/>
      <c r="H2727" s="4">
        <f t="shared" si="214"/>
        <v>336764.40975386009</v>
      </c>
      <c r="I2727">
        <f xml:space="preserve">          IF($B2727&lt;=$B$9,        $D2727-$B$7*$B$6-$J$18*($D2727-$B$6), $J$16)</f>
        <v>60857.820981705307</v>
      </c>
      <c r="J2727">
        <f>EXP(-($J$17*B2727))*($I2727^(1-J$20)-1)/(1-J$20)</f>
        <v>190.6583615468513</v>
      </c>
      <c r="K2727">
        <f>IF(B2727&lt;=$B$9, EXP(-($B$5*B2727))*($B$7*$B$6+$J$18*(D2727-$B$6))*$B$20, "")</f>
        <v>35.165025758536231</v>
      </c>
      <c r="L2727" t="str">
        <f>IF(B2727&lt;=$B$9, "", EXP(-($B$5*B2727))*$B$20)</f>
        <v/>
      </c>
    </row>
    <row r="2728" spans="1:12" x14ac:dyDescent="0.25">
      <c r="A2728">
        <f t="shared" si="210"/>
        <v>52.06</v>
      </c>
      <c r="B2728">
        <v>27.060000000000002</v>
      </c>
      <c r="C2728" s="1">
        <f t="shared" si="211"/>
        <v>1.3983989680000002</v>
      </c>
      <c r="D2728">
        <f t="shared" si="212"/>
        <v>69919.948400000008</v>
      </c>
      <c r="E2728" s="12">
        <f t="shared" si="213"/>
        <v>389624.58681002475</v>
      </c>
      <c r="F2728" s="1"/>
      <c r="G2728" s="4"/>
      <c r="H2728" s="4">
        <f t="shared" si="214"/>
        <v>336972.90881245688</v>
      </c>
      <c r="I2728">
        <f xml:space="preserve">          IF($B2728&lt;=$B$9,        $D2728-$B$7*$B$6-$J$18*($D2728-$B$6), $J$16)</f>
        <v>60857.005760738197</v>
      </c>
      <c r="J2728">
        <f>EXP(-($J$17*B2728))*($I2728^(1-J$20)-1)/(1-J$20)</f>
        <v>190.59036106162833</v>
      </c>
      <c r="K2728">
        <f>IF(B2728&lt;=$B$9, EXP(-($B$5*B2728))*($B$7*$B$6+$J$18*(D2728-$B$6))*$B$20, "")</f>
        <v>35.15190998613695</v>
      </c>
      <c r="L2728" t="str">
        <f>IF(B2728&lt;=$B$9, "", EXP(-($B$5*B2728))*$B$20)</f>
        <v/>
      </c>
    </row>
    <row r="2729" spans="1:12" x14ac:dyDescent="0.25">
      <c r="A2729">
        <f t="shared" si="210"/>
        <v>52.07</v>
      </c>
      <c r="B2729">
        <v>27.07</v>
      </c>
      <c r="C2729" s="1">
        <f t="shared" si="211"/>
        <v>1.3983783620000001</v>
      </c>
      <c r="D2729">
        <f t="shared" si="212"/>
        <v>69918.91810000001</v>
      </c>
      <c r="E2729" s="12">
        <f t="shared" si="213"/>
        <v>389870.71216970828</v>
      </c>
      <c r="F2729" s="1"/>
      <c r="G2729" s="4"/>
      <c r="H2729" s="4">
        <f t="shared" si="214"/>
        <v>337181.47875693388</v>
      </c>
      <c r="I2729">
        <f xml:space="preserve">          IF($B2729&lt;=$B$9,        $D2729-$B$7*$B$6-$J$18*($D2729-$B$6), $J$16)</f>
        <v>60856.18560434485</v>
      </c>
      <c r="J2729">
        <f>EXP(-($J$17*B2729))*($I2729^(1-J$20)-1)/(1-J$20)</f>
        <v>190.52237705524689</v>
      </c>
      <c r="K2729">
        <f>IF(B2729&lt;=$B$9, EXP(-($B$5*B2729))*($B$7*$B$6+$J$18*(D2729-$B$6))*$B$20, "")</f>
        <v>35.138794183851012</v>
      </c>
      <c r="L2729" t="str">
        <f>IF(B2729&lt;=$B$9, "", EXP(-($B$5*B2729))*$B$20)</f>
        <v/>
      </c>
    </row>
    <row r="2730" spans="1:12" x14ac:dyDescent="0.25">
      <c r="A2730">
        <f t="shared" si="210"/>
        <v>52.08</v>
      </c>
      <c r="B2730">
        <v>27.080000000000002</v>
      </c>
      <c r="C2730" s="1">
        <f t="shared" si="211"/>
        <v>1.398357632</v>
      </c>
      <c r="D2730">
        <f t="shared" si="212"/>
        <v>69917.881599999993</v>
      </c>
      <c r="E2730" s="12">
        <f t="shared" si="213"/>
        <v>390116.92056376766</v>
      </c>
      <c r="F2730" s="1"/>
      <c r="G2730" s="4"/>
      <c r="H2730" s="4">
        <f t="shared" si="214"/>
        <v>337390.11959945539</v>
      </c>
      <c r="I2730">
        <f xml:space="preserve">          IF($B2730&lt;=$B$9,        $D2730-$B$7*$B$6-$J$18*($D2730-$B$6), $J$16)</f>
        <v>60855.360512525272</v>
      </c>
      <c r="J2730">
        <f>EXP(-($J$17*B2730))*($I2730^(1-J$20)-1)/(1-J$20)</f>
        <v>190.45440952706159</v>
      </c>
      <c r="K2730">
        <f>IF(B2730&lt;=$B$9, EXP(-($B$5*B2730))*($B$7*$B$6+$J$18*(D2730-$B$6))*$B$20, "")</f>
        <v>35.125678355021243</v>
      </c>
      <c r="L2730" t="str">
        <f>IF(B2730&lt;=$B$9, "", EXP(-($B$5*B2730))*$B$20)</f>
        <v/>
      </c>
    </row>
    <row r="2731" spans="1:12" x14ac:dyDescent="0.25">
      <c r="A2731">
        <f t="shared" si="210"/>
        <v>52.09</v>
      </c>
      <c r="B2731">
        <v>27.09</v>
      </c>
      <c r="C2731" s="1">
        <f t="shared" si="211"/>
        <v>1.398336778</v>
      </c>
      <c r="D2731">
        <f t="shared" si="212"/>
        <v>69916.838900000002</v>
      </c>
      <c r="E2731" s="12">
        <f t="shared" si="213"/>
        <v>390363.21200266498</v>
      </c>
      <c r="F2731" s="1"/>
      <c r="G2731" s="4"/>
      <c r="H2731" s="4">
        <f t="shared" si="214"/>
        <v>337598.83135218994</v>
      </c>
      <c r="I2731">
        <f xml:space="preserve">          IF($B2731&lt;=$B$9,        $D2731-$B$7*$B$6-$J$18*($D2731-$B$6), $J$16)</f>
        <v>60854.530485279494</v>
      </c>
      <c r="J2731">
        <f>EXP(-($J$17*B2731))*($I2731^(1-J$20)-1)/(1-J$20)</f>
        <v>190.38645847642374</v>
      </c>
      <c r="K2731">
        <f>IF(B2731&lt;=$B$9, EXP(-($B$5*B2731))*($B$7*$B$6+$J$18*(D2731-$B$6))*$B$20, "")</f>
        <v>35.112562502987565</v>
      </c>
      <c r="L2731" t="str">
        <f>IF(B2731&lt;=$B$9, "", EXP(-($B$5*B2731))*$B$20)</f>
        <v/>
      </c>
    </row>
    <row r="2732" spans="1:12" x14ac:dyDescent="0.25">
      <c r="A2732">
        <f t="shared" si="210"/>
        <v>52.1</v>
      </c>
      <c r="B2732">
        <v>27.1</v>
      </c>
      <c r="C2732" s="1">
        <f t="shared" si="211"/>
        <v>1.3983158</v>
      </c>
      <c r="D2732">
        <f t="shared" si="212"/>
        <v>69915.789999999994</v>
      </c>
      <c r="E2732" s="12">
        <f t="shared" si="213"/>
        <v>390609.5864968659</v>
      </c>
      <c r="F2732" s="1"/>
      <c r="G2732" s="4"/>
      <c r="H2732" s="4">
        <f t="shared" si="214"/>
        <v>337807.6140273104</v>
      </c>
      <c r="I2732">
        <f xml:space="preserve">          IF($B2732&lt;=$B$9,        $D2732-$B$7*$B$6-$J$18*($D2732-$B$6), $J$16)</f>
        <v>60853.695522607472</v>
      </c>
      <c r="J2732">
        <f>EXP(-($J$17*B2732))*($I2732^(1-J$20)-1)/(1-J$20)</f>
        <v>190.31852390268097</v>
      </c>
      <c r="K2732">
        <f>IF(B2732&lt;=$B$9, EXP(-($B$5*B2732))*($B$7*$B$6+$J$18*(D2732-$B$6))*$B$20, "")</f>
        <v>35.099446631086877</v>
      </c>
      <c r="L2732" t="str">
        <f>IF(B2732&lt;=$B$9, "", EXP(-($B$5*B2732))*$B$20)</f>
        <v/>
      </c>
    </row>
    <row r="2733" spans="1:12" x14ac:dyDescent="0.25">
      <c r="A2733">
        <f t="shared" si="210"/>
        <v>52.11</v>
      </c>
      <c r="B2733">
        <v>27.110000000000003</v>
      </c>
      <c r="C2733" s="1">
        <f t="shared" si="211"/>
        <v>1.3982946979999999</v>
      </c>
      <c r="D2733">
        <f t="shared" si="212"/>
        <v>69914.734899999996</v>
      </c>
      <c r="E2733" s="12">
        <f t="shared" si="213"/>
        <v>390856.04405683978</v>
      </c>
      <c r="F2733" s="1"/>
      <c r="G2733" s="4"/>
      <c r="H2733" s="4">
        <f t="shared" si="214"/>
        <v>338016.46763699385</v>
      </c>
      <c r="I2733">
        <f xml:space="preserve">          IF($B2733&lt;=$B$9,        $D2733-$B$7*$B$6-$J$18*($D2733-$B$6), $J$16)</f>
        <v>60852.855624509233</v>
      </c>
      <c r="J2733">
        <f>EXP(-($J$17*B2733))*($I2733^(1-J$20)-1)/(1-J$20)</f>
        <v>190.25060580517794</v>
      </c>
      <c r="K2733">
        <f>IF(B2733&lt;=$B$9, EXP(-($B$5*B2733))*($B$7*$B$6+$J$18*(D2733-$B$6))*$B$20, "")</f>
        <v>35.086330742653239</v>
      </c>
      <c r="L2733" t="str">
        <f>IF(B2733&lt;=$B$9, "", EXP(-($B$5*B2733))*$B$20)</f>
        <v/>
      </c>
    </row>
    <row r="2734" spans="1:12" x14ac:dyDescent="0.25">
      <c r="A2734">
        <f t="shared" si="210"/>
        <v>52.120000000000005</v>
      </c>
      <c r="B2734">
        <v>27.12</v>
      </c>
      <c r="C2734" s="1">
        <f t="shared" si="211"/>
        <v>1.3982734720000001</v>
      </c>
      <c r="D2734">
        <f t="shared" si="212"/>
        <v>69913.673600000009</v>
      </c>
      <c r="E2734" s="12">
        <f t="shared" si="213"/>
        <v>391102.58469305967</v>
      </c>
      <c r="F2734" s="1"/>
      <c r="G2734" s="4"/>
      <c r="H2734" s="4">
        <f t="shared" si="214"/>
        <v>338225.39219342172</v>
      </c>
      <c r="I2734">
        <f xml:space="preserve">          IF($B2734&lt;=$B$9,        $D2734-$B$7*$B$6-$J$18*($D2734-$B$6), $J$16)</f>
        <v>60852.010790984787</v>
      </c>
      <c r="J2734">
        <f>EXP(-($J$17*B2734))*($I2734^(1-J$20)-1)/(1-J$20)</f>
        <v>190.18270418325579</v>
      </c>
      <c r="K2734">
        <f>IF(B2734&lt;=$B$9, EXP(-($B$5*B2734))*($B$7*$B$6+$J$18*(D2734-$B$6))*$B$20, "")</f>
        <v>35.073214841017766</v>
      </c>
      <c r="L2734" t="str">
        <f>IF(B2734&lt;=$B$9, "", EXP(-($B$5*B2734))*$B$20)</f>
        <v/>
      </c>
    </row>
    <row r="2735" spans="1:12" x14ac:dyDescent="0.25">
      <c r="A2735">
        <f t="shared" si="210"/>
        <v>52.13</v>
      </c>
      <c r="B2735">
        <v>27.130000000000003</v>
      </c>
      <c r="C2735" s="1">
        <f t="shared" si="211"/>
        <v>1.3982521220000002</v>
      </c>
      <c r="D2735">
        <f t="shared" si="212"/>
        <v>69912.606100000005</v>
      </c>
      <c r="E2735" s="12">
        <f t="shared" si="213"/>
        <v>391349.20841600222</v>
      </c>
      <c r="F2735" s="1"/>
      <c r="G2735" s="4"/>
      <c r="H2735" s="4">
        <f t="shared" si="214"/>
        <v>338434.3877087796</v>
      </c>
      <c r="I2735">
        <f xml:space="preserve">          IF($B2735&lt;=$B$9,        $D2735-$B$7*$B$6-$J$18*($D2735-$B$6), $J$16)</f>
        <v>60851.161022034095</v>
      </c>
      <c r="J2735">
        <f>EXP(-($J$17*B2735))*($I2735^(1-J$20)-1)/(1-J$20)</f>
        <v>190.11481903625221</v>
      </c>
      <c r="K2735">
        <f>IF(B2735&lt;=$B$9, EXP(-($B$5*B2735))*($B$7*$B$6+$J$18*(D2735-$B$6))*$B$20, "")</f>
        <v>35.060098929508555</v>
      </c>
      <c r="L2735" t="str">
        <f>IF(B2735&lt;=$B$9, "", EXP(-($B$5*B2735))*$B$20)</f>
        <v/>
      </c>
    </row>
    <row r="2736" spans="1:12" x14ac:dyDescent="0.25">
      <c r="A2736">
        <f t="shared" si="210"/>
        <v>52.14</v>
      </c>
      <c r="B2736">
        <v>27.14</v>
      </c>
      <c r="C2736" s="1">
        <f t="shared" si="211"/>
        <v>1.398230648</v>
      </c>
      <c r="D2736">
        <f t="shared" si="212"/>
        <v>69911.532399999996</v>
      </c>
      <c r="E2736" s="12">
        <f t="shared" si="213"/>
        <v>391595.91523614782</v>
      </c>
      <c r="F2736" s="1"/>
      <c r="G2736" s="4"/>
      <c r="H2736" s="4">
        <f t="shared" si="214"/>
        <v>338643.45419525733</v>
      </c>
      <c r="I2736">
        <f xml:space="preserve">          IF($B2736&lt;=$B$9,        $D2736-$B$7*$B$6-$J$18*($D2736-$B$6), $J$16)</f>
        <v>60850.306317657181</v>
      </c>
      <c r="J2736">
        <f>EXP(-($J$17*B2736))*($I2736^(1-J$20)-1)/(1-J$20)</f>
        <v>190.04695036350182</v>
      </c>
      <c r="K2736">
        <f>IF(B2736&lt;=$B$9, EXP(-($B$5*B2736))*($B$7*$B$6+$J$18*(D2736-$B$6))*$B$20, "")</f>
        <v>35.046983011450891</v>
      </c>
      <c r="L2736" t="str">
        <f>IF(B2736&lt;=$B$9, "", EXP(-($B$5*B2736))*$B$20)</f>
        <v/>
      </c>
    </row>
    <row r="2737" spans="1:12" x14ac:dyDescent="0.25">
      <c r="A2737">
        <f t="shared" si="210"/>
        <v>52.150000000000006</v>
      </c>
      <c r="B2737">
        <v>27.150000000000002</v>
      </c>
      <c r="C2737" s="1">
        <f t="shared" si="211"/>
        <v>1.3982090500000002</v>
      </c>
      <c r="D2737">
        <f t="shared" si="212"/>
        <v>69910.452500000014</v>
      </c>
      <c r="E2737" s="12">
        <f t="shared" si="213"/>
        <v>391842.70516398048</v>
      </c>
      <c r="F2737" s="1"/>
      <c r="G2737" s="4"/>
      <c r="H2737" s="4">
        <f t="shared" si="214"/>
        <v>338852.59166504908</v>
      </c>
      <c r="I2737">
        <f xml:space="preserve">          IF($B2737&lt;=$B$9,        $D2737-$B$7*$B$6-$J$18*($D2737-$B$6), $J$16)</f>
        <v>60849.446677854059</v>
      </c>
      <c r="J2737">
        <f>EXP(-($J$17*B2737))*($I2737^(1-J$20)-1)/(1-J$20)</f>
        <v>189.97909816433568</v>
      </c>
      <c r="K2737">
        <f>IF(B2737&lt;=$B$9, EXP(-($B$5*B2737))*($B$7*$B$6+$J$18*(D2737-$B$6))*$B$20, "")</f>
        <v>35.033867090167085</v>
      </c>
      <c r="L2737" t="str">
        <f>IF(B2737&lt;=$B$9, "", EXP(-($B$5*B2737))*$B$20)</f>
        <v/>
      </c>
    </row>
    <row r="2738" spans="1:12" x14ac:dyDescent="0.25">
      <c r="A2738">
        <f t="shared" si="210"/>
        <v>52.16</v>
      </c>
      <c r="B2738">
        <v>27.16</v>
      </c>
      <c r="C2738" s="1">
        <f t="shared" si="211"/>
        <v>1.3981873279999999</v>
      </c>
      <c r="D2738">
        <f t="shared" si="212"/>
        <v>69909.366399999999</v>
      </c>
      <c r="E2738" s="12">
        <f t="shared" si="213"/>
        <v>392089.5782099879</v>
      </c>
      <c r="F2738" s="1"/>
      <c r="G2738" s="4"/>
      <c r="H2738" s="4">
        <f t="shared" si="214"/>
        <v>339061.80013035331</v>
      </c>
      <c r="I2738">
        <f xml:space="preserve">          IF($B2738&lt;=$B$9,        $D2738-$B$7*$B$6-$J$18*($D2738-$B$6), $J$16)</f>
        <v>60848.582102624685</v>
      </c>
      <c r="J2738">
        <f>EXP(-($J$17*B2738))*($I2738^(1-J$20)-1)/(1-J$20)</f>
        <v>189.91126243808156</v>
      </c>
      <c r="K2738">
        <f>IF(B2738&lt;=$B$9, EXP(-($B$5*B2738))*($B$7*$B$6+$J$18*(D2738-$B$6))*$B$20, "")</f>
        <v>35.020751168976474</v>
      </c>
      <c r="L2738" t="str">
        <f>IF(B2738&lt;=$B$9, "", EXP(-($B$5*B2738))*$B$20)</f>
        <v/>
      </c>
    </row>
    <row r="2739" spans="1:12" x14ac:dyDescent="0.25">
      <c r="A2739">
        <f t="shared" si="210"/>
        <v>52.17</v>
      </c>
      <c r="B2739">
        <v>27.17</v>
      </c>
      <c r="C2739" s="1">
        <f t="shared" si="211"/>
        <v>1.398165482</v>
      </c>
      <c r="D2739">
        <f t="shared" si="212"/>
        <v>69908.274099999995</v>
      </c>
      <c r="E2739" s="12">
        <f t="shared" si="213"/>
        <v>392336.53438466141</v>
      </c>
      <c r="F2739" s="1"/>
      <c r="G2739" s="4"/>
      <c r="H2739" s="4">
        <f t="shared" si="214"/>
        <v>339271.07960337267</v>
      </c>
      <c r="I2739">
        <f xml:space="preserve">          IF($B2739&lt;=$B$9,        $D2739-$B$7*$B$6-$J$18*($D2739-$B$6), $J$16)</f>
        <v>60847.712591969103</v>
      </c>
      <c r="J2739">
        <f>EXP(-($J$17*B2739))*($I2739^(1-J$20)-1)/(1-J$20)</f>
        <v>189.84344318406403</v>
      </c>
      <c r="K2739">
        <f>IF(B2739&lt;=$B$9, EXP(-($B$5*B2739))*($B$7*$B$6+$J$18*(D2739-$B$6))*$B$20, "")</f>
        <v>35.00763525119558</v>
      </c>
      <c r="L2739" t="str">
        <f>IF(B2739&lt;=$B$9, "", EXP(-($B$5*B2739))*$B$20)</f>
        <v/>
      </c>
    </row>
    <row r="2740" spans="1:12" x14ac:dyDescent="0.25">
      <c r="A2740">
        <f t="shared" si="210"/>
        <v>52.18</v>
      </c>
      <c r="B2740">
        <v>27.18</v>
      </c>
      <c r="C2740" s="1">
        <f t="shared" si="211"/>
        <v>1.3981435120000001</v>
      </c>
      <c r="D2740">
        <f t="shared" si="212"/>
        <v>69907.175600000002</v>
      </c>
      <c r="E2740" s="12">
        <f t="shared" si="213"/>
        <v>392583.57369849604</v>
      </c>
      <c r="F2740" s="1"/>
      <c r="G2740" s="4"/>
      <c r="H2740" s="4">
        <f t="shared" si="214"/>
        <v>339480.43009631417</v>
      </c>
      <c r="I2740">
        <f xml:space="preserve">          IF($B2740&lt;=$B$9,        $D2740-$B$7*$B$6-$J$18*($D2740-$B$6), $J$16)</f>
        <v>60846.838145887305</v>
      </c>
      <c r="J2740">
        <f>EXP(-($J$17*B2740))*($I2740^(1-J$20)-1)/(1-J$20)</f>
        <v>189.77564040160425</v>
      </c>
      <c r="K2740">
        <f>IF(B2740&lt;=$B$9, EXP(-($B$5*B2740))*($B$7*$B$6+$J$18*(D2740-$B$6))*$B$20, "")</f>
        <v>34.994519340137948</v>
      </c>
      <c r="L2740" t="str">
        <f>IF(B2740&lt;=$B$9, "", EXP(-($B$5*B2740))*$B$20)</f>
        <v/>
      </c>
    </row>
    <row r="2741" spans="1:12" x14ac:dyDescent="0.25">
      <c r="A2741">
        <f t="shared" si="210"/>
        <v>52.19</v>
      </c>
      <c r="B2741">
        <v>27.19</v>
      </c>
      <c r="C2741" s="1">
        <f t="shared" si="211"/>
        <v>1.3981214180000001</v>
      </c>
      <c r="D2741">
        <f t="shared" si="212"/>
        <v>69906.070900000006</v>
      </c>
      <c r="E2741" s="12">
        <f t="shared" si="213"/>
        <v>392830.69616199052</v>
      </c>
      <c r="F2741" s="1"/>
      <c r="G2741" s="4"/>
      <c r="H2741" s="4">
        <f t="shared" si="214"/>
        <v>339689.85162138898</v>
      </c>
      <c r="I2741">
        <f xml:space="preserve">          IF($B2741&lt;=$B$9,        $D2741-$B$7*$B$6-$J$18*($D2741-$B$6), $J$16)</f>
        <v>60845.958764379277</v>
      </c>
      <c r="J2741">
        <f>EXP(-($J$17*B2741))*($I2741^(1-J$20)-1)/(1-J$20)</f>
        <v>189.70785409001994</v>
      </c>
      <c r="K2741">
        <f>IF(B2741&lt;=$B$9, EXP(-($B$5*B2741))*($B$7*$B$6+$J$18*(D2741-$B$6))*$B$20, "")</f>
        <v>34.981403439114167</v>
      </c>
      <c r="L2741" t="str">
        <f>IF(B2741&lt;=$B$9, "", EXP(-($B$5*B2741))*$B$20)</f>
        <v/>
      </c>
    </row>
    <row r="2742" spans="1:12" x14ac:dyDescent="0.25">
      <c r="A2742">
        <f t="shared" si="210"/>
        <v>52.2</v>
      </c>
      <c r="B2742">
        <v>27.200000000000003</v>
      </c>
      <c r="C2742" s="1">
        <f t="shared" si="211"/>
        <v>1.3980992000000001</v>
      </c>
      <c r="D2742">
        <f t="shared" si="212"/>
        <v>69904.960000000006</v>
      </c>
      <c r="E2742" s="12">
        <f t="shared" si="213"/>
        <v>393077.90178564721</v>
      </c>
      <c r="F2742" s="1"/>
      <c r="G2742" s="4"/>
      <c r="H2742" s="4">
        <f t="shared" si="214"/>
        <v>339899.34419081267</v>
      </c>
      <c r="I2742">
        <f xml:space="preserve">          IF($B2742&lt;=$B$9,        $D2742-$B$7*$B$6-$J$18*($D2742-$B$6), $J$16)</f>
        <v>60845.074447445018</v>
      </c>
      <c r="J2742">
        <f>EXP(-($J$17*B2742))*($I2742^(1-J$20)-1)/(1-J$20)</f>
        <v>189.64008424862564</v>
      </c>
      <c r="K2742">
        <f>IF(B2742&lt;=$B$9, EXP(-($B$5*B2742))*($B$7*$B$6+$J$18*(D2742-$B$6))*$B$20, "")</f>
        <v>34.96828755143197</v>
      </c>
      <c r="L2742" t="str">
        <f>IF(B2742&lt;=$B$9, "", EXP(-($B$5*B2742))*$B$20)</f>
        <v/>
      </c>
    </row>
    <row r="2743" spans="1:12" x14ac:dyDescent="0.25">
      <c r="A2743">
        <f t="shared" si="210"/>
        <v>52.21</v>
      </c>
      <c r="B2743">
        <v>27.21</v>
      </c>
      <c r="C2743" s="1">
        <f t="shared" si="211"/>
        <v>1.398076858</v>
      </c>
      <c r="D2743">
        <f t="shared" si="212"/>
        <v>69903.842900000003</v>
      </c>
      <c r="E2743" s="12">
        <f t="shared" si="213"/>
        <v>393325.19057997217</v>
      </c>
      <c r="F2743" s="1"/>
      <c r="G2743" s="4"/>
      <c r="H2743" s="4">
        <f t="shared" si="214"/>
        <v>340108.907816805</v>
      </c>
      <c r="I2743">
        <f xml:space="preserve">          IF($B2743&lt;=$B$9,        $D2743-$B$7*$B$6-$J$18*($D2743-$B$6), $J$16)</f>
        <v>60844.185195084538</v>
      </c>
      <c r="J2743">
        <f>EXP(-($J$17*B2743))*($I2743^(1-J$20)-1)/(1-J$20)</f>
        <v>189.57233087673265</v>
      </c>
      <c r="K2743">
        <f>IF(B2743&lt;=$B$9, EXP(-($B$5*B2743))*($B$7*$B$6+$J$18*(D2743-$B$6))*$B$20, "")</f>
        <v>34.955171680396163</v>
      </c>
      <c r="L2743" t="str">
        <f>IF(B2743&lt;=$B$9, "", EXP(-($B$5*B2743))*$B$20)</f>
        <v/>
      </c>
    </row>
    <row r="2744" spans="1:12" x14ac:dyDescent="0.25">
      <c r="A2744">
        <f t="shared" si="210"/>
        <v>52.22</v>
      </c>
      <c r="B2744">
        <v>27.220000000000002</v>
      </c>
      <c r="C2744" s="1">
        <f t="shared" si="211"/>
        <v>1.3980543920000001</v>
      </c>
      <c r="D2744">
        <f t="shared" si="212"/>
        <v>69902.719600000011</v>
      </c>
      <c r="E2744" s="12">
        <f t="shared" si="213"/>
        <v>393572.56255547516</v>
      </c>
      <c r="F2744" s="1"/>
      <c r="G2744" s="4"/>
      <c r="H2744" s="4">
        <f t="shared" si="214"/>
        <v>340318.54251159006</v>
      </c>
      <c r="I2744">
        <f xml:space="preserve">          IF($B2744&lt;=$B$9,        $D2744-$B$7*$B$6-$J$18*($D2744-$B$6), $J$16)</f>
        <v>60843.291007297841</v>
      </c>
      <c r="J2744">
        <f>EXP(-($J$17*B2744))*($I2744^(1-J$20)-1)/(1-J$20)</f>
        <v>189.50459397364878</v>
      </c>
      <c r="K2744">
        <f>IF(B2744&lt;=$B$9, EXP(-($B$5*B2744))*($B$7*$B$6+$J$18*(D2744-$B$6))*$B$20, "")</f>
        <v>34.942055829308622</v>
      </c>
      <c r="L2744" t="str">
        <f>IF(B2744&lt;=$B$9, "", EXP(-($B$5*B2744))*$B$20)</f>
        <v/>
      </c>
    </row>
    <row r="2745" spans="1:12" x14ac:dyDescent="0.25">
      <c r="A2745">
        <f t="shared" si="210"/>
        <v>52.230000000000004</v>
      </c>
      <c r="B2745">
        <v>27.23</v>
      </c>
      <c r="C2745" s="1">
        <f t="shared" si="211"/>
        <v>1.398031802</v>
      </c>
      <c r="D2745">
        <f t="shared" si="212"/>
        <v>69901.590100000001</v>
      </c>
      <c r="E2745" s="12">
        <f t="shared" si="213"/>
        <v>393820.01772266958</v>
      </c>
      <c r="F2745" s="1"/>
      <c r="G2745" s="4"/>
      <c r="H2745" s="4">
        <f t="shared" si="214"/>
        <v>340528.24828739616</v>
      </c>
      <c r="I2745">
        <f xml:space="preserve">          IF($B2745&lt;=$B$9,        $D2745-$B$7*$B$6-$J$18*($D2745-$B$6), $J$16)</f>
        <v>60842.391884084907</v>
      </c>
      <c r="J2745">
        <f>EXP(-($J$17*B2745))*($I2745^(1-J$20)-1)/(1-J$20)</f>
        <v>189.43687353867864</v>
      </c>
      <c r="K2745">
        <f>IF(B2745&lt;=$B$9, EXP(-($B$5*B2745))*($B$7*$B$6+$J$18*(D2745-$B$6))*$B$20, "")</f>
        <v>34.928940001468327</v>
      </c>
      <c r="L2745" t="str">
        <f>IF(B2745&lt;=$B$9, "", EXP(-($B$5*B2745))*$B$20)</f>
        <v/>
      </c>
    </row>
    <row r="2746" spans="1:12" x14ac:dyDescent="0.25">
      <c r="A2746">
        <f t="shared" si="210"/>
        <v>52.24</v>
      </c>
      <c r="B2746">
        <v>27.240000000000002</v>
      </c>
      <c r="C2746" s="1">
        <f t="shared" si="211"/>
        <v>1.398009088</v>
      </c>
      <c r="D2746">
        <f t="shared" si="212"/>
        <v>69900.454400000002</v>
      </c>
      <c r="E2746" s="12">
        <f t="shared" si="213"/>
        <v>394067.55609207251</v>
      </c>
      <c r="F2746" s="1"/>
      <c r="G2746" s="4"/>
      <c r="H2746" s="4">
        <f t="shared" si="214"/>
        <v>340738.02515645587</v>
      </c>
      <c r="I2746">
        <f xml:space="preserve">          IF($B2746&lt;=$B$9,        $D2746-$B$7*$B$6-$J$18*($D2746-$B$6), $J$16)</f>
        <v>60841.487825445758</v>
      </c>
      <c r="J2746">
        <f>EXP(-($J$17*B2746))*($I2746^(1-J$20)-1)/(1-J$20)</f>
        <v>189.36916957112348</v>
      </c>
      <c r="K2746">
        <f>IF(B2746&lt;=$B$9, EXP(-($B$5*B2746))*($B$7*$B$6+$J$18*(D2746-$B$6))*$B$20, "")</f>
        <v>34.915824200171336</v>
      </c>
      <c r="L2746" t="str">
        <f>IF(B2746&lt;=$B$9, "", EXP(-($B$5*B2746))*$B$20)</f>
        <v/>
      </c>
    </row>
    <row r="2747" spans="1:12" x14ac:dyDescent="0.25">
      <c r="A2747">
        <f t="shared" si="210"/>
        <v>52.25</v>
      </c>
      <c r="B2747">
        <v>27.25</v>
      </c>
      <c r="C2747" s="1">
        <f t="shared" si="211"/>
        <v>1.3979862500000002</v>
      </c>
      <c r="D2747">
        <f t="shared" si="212"/>
        <v>69899.312500000015</v>
      </c>
      <c r="E2747" s="12">
        <f t="shared" si="213"/>
        <v>394315.17767420475</v>
      </c>
      <c r="F2747" s="1"/>
      <c r="G2747" s="4"/>
      <c r="H2747" s="4">
        <f t="shared" si="214"/>
        <v>340947.8731310062</v>
      </c>
      <c r="I2747">
        <f xml:space="preserve">          IF($B2747&lt;=$B$9,        $D2747-$B$7*$B$6-$J$18*($D2747-$B$6), $J$16)</f>
        <v>60840.578831380386</v>
      </c>
      <c r="J2747">
        <f>EXP(-($J$17*B2747))*($I2747^(1-J$20)-1)/(1-J$20)</f>
        <v>189.30148207028131</v>
      </c>
      <c r="K2747">
        <f>IF(B2747&lt;=$B$9, EXP(-($B$5*B2747))*($B$7*$B$6+$J$18*(D2747-$B$6))*$B$20, "")</f>
        <v>34.902708428710824</v>
      </c>
      <c r="L2747" t="str">
        <f>IF(B2747&lt;=$B$9, "", EXP(-($B$5*B2747))*$B$20)</f>
        <v/>
      </c>
    </row>
    <row r="2748" spans="1:12" x14ac:dyDescent="0.25">
      <c r="A2748">
        <f t="shared" si="210"/>
        <v>52.260000000000005</v>
      </c>
      <c r="B2748">
        <v>27.26</v>
      </c>
      <c r="C2748" s="1">
        <f t="shared" si="211"/>
        <v>1.3979632880000001</v>
      </c>
      <c r="D2748">
        <f t="shared" si="212"/>
        <v>69898.164400000009</v>
      </c>
      <c r="E2748" s="12">
        <f t="shared" si="213"/>
        <v>394562.88247959071</v>
      </c>
      <c r="F2748" s="1"/>
      <c r="G2748" s="4"/>
      <c r="H2748" s="4">
        <f t="shared" si="214"/>
        <v>341157.79222328827</v>
      </c>
      <c r="I2748">
        <f xml:space="preserve">          IF($B2748&lt;=$B$9,        $D2748-$B$7*$B$6-$J$18*($D2748-$B$6), $J$16)</f>
        <v>60839.664901888784</v>
      </c>
      <c r="J2748">
        <f>EXP(-($J$17*B2748))*($I2748^(1-J$20)-1)/(1-J$20)</f>
        <v>189.23381103544679</v>
      </c>
      <c r="K2748">
        <f>IF(B2748&lt;=$B$9, EXP(-($B$5*B2748))*($B$7*$B$6+$J$18*(D2748-$B$6))*$B$20, "")</f>
        <v>34.889592690377029</v>
      </c>
      <c r="L2748" t="str">
        <f>IF(B2748&lt;=$B$9, "", EXP(-($B$5*B2748))*$B$20)</f>
        <v/>
      </c>
    </row>
    <row r="2749" spans="1:12" x14ac:dyDescent="0.25">
      <c r="A2749">
        <f t="shared" si="210"/>
        <v>52.269999999999996</v>
      </c>
      <c r="B2749">
        <v>27.27</v>
      </c>
      <c r="C2749" s="1">
        <f t="shared" si="211"/>
        <v>1.397940202</v>
      </c>
      <c r="D2749">
        <f t="shared" si="212"/>
        <v>69897.0101</v>
      </c>
      <c r="E2749" s="12">
        <f t="shared" si="213"/>
        <v>394810.67051875859</v>
      </c>
      <c r="F2749" s="1"/>
      <c r="G2749" s="4"/>
      <c r="H2749" s="4">
        <f t="shared" si="214"/>
        <v>341367.78244554752</v>
      </c>
      <c r="I2749">
        <f xml:space="preserve">          IF($B2749&lt;=$B$9,        $D2749-$B$7*$B$6-$J$18*($D2749-$B$6), $J$16)</f>
        <v>60838.746036970952</v>
      </c>
      <c r="J2749">
        <f>EXP(-($J$17*B2749))*($I2749^(1-J$20)-1)/(1-J$20)</f>
        <v>189.1661564659114</v>
      </c>
      <c r="K2749">
        <f>IF(B2749&lt;=$B$9, EXP(-($B$5*B2749))*($B$7*$B$6+$J$18*(D2749-$B$6))*$B$20, "")</f>
        <v>34.876476988457313</v>
      </c>
      <c r="L2749" t="str">
        <f>IF(B2749&lt;=$B$9, "", EXP(-($B$5*B2749))*$B$20)</f>
        <v/>
      </c>
    </row>
    <row r="2750" spans="1:12" x14ac:dyDescent="0.25">
      <c r="A2750">
        <f t="shared" si="210"/>
        <v>52.28</v>
      </c>
      <c r="B2750">
        <v>27.28</v>
      </c>
      <c r="C2750" s="1">
        <f t="shared" si="211"/>
        <v>1.3979169920000001</v>
      </c>
      <c r="D2750">
        <f t="shared" si="212"/>
        <v>69895.849600000001</v>
      </c>
      <c r="E2750" s="12">
        <f t="shared" si="213"/>
        <v>395058.54180224013</v>
      </c>
      <c r="F2750" s="1"/>
      <c r="G2750" s="4"/>
      <c r="H2750" s="4">
        <f t="shared" si="214"/>
        <v>341577.84381003375</v>
      </c>
      <c r="I2750">
        <f xml:space="preserve">          IF($B2750&lt;=$B$9,        $D2750-$B$7*$B$6-$J$18*($D2750-$B$6), $J$16)</f>
        <v>60837.822236626904</v>
      </c>
      <c r="J2750">
        <f>EXP(-($J$17*B2750))*($I2750^(1-J$20)-1)/(1-J$20)</f>
        <v>189.09851836096308</v>
      </c>
      <c r="K2750">
        <f>IF(B2750&lt;=$B$9, EXP(-($B$5*B2750))*($B$7*$B$6+$J$18*(D2750-$B$6))*$B$20, "")</f>
        <v>34.863361326236124</v>
      </c>
      <c r="L2750" t="str">
        <f>IF(B2750&lt;=$B$9, "", EXP(-($B$5*B2750))*$B$20)</f>
        <v/>
      </c>
    </row>
    <row r="2751" spans="1:12" x14ac:dyDescent="0.25">
      <c r="A2751">
        <f t="shared" si="210"/>
        <v>52.290000000000006</v>
      </c>
      <c r="B2751">
        <v>27.290000000000003</v>
      </c>
      <c r="C2751" s="1">
        <f t="shared" si="211"/>
        <v>1.3978936579999999</v>
      </c>
      <c r="D2751">
        <f t="shared" si="212"/>
        <v>69894.6829</v>
      </c>
      <c r="E2751" s="12">
        <f t="shared" si="213"/>
        <v>395306.49634057091</v>
      </c>
      <c r="F2751" s="1"/>
      <c r="G2751" s="4"/>
      <c r="H2751" s="4">
        <f t="shared" si="214"/>
        <v>341787.97632900102</v>
      </c>
      <c r="I2751">
        <f xml:space="preserve">          IF($B2751&lt;=$B$9,        $D2751-$B$7*$B$6-$J$18*($D2751-$B$6), $J$16)</f>
        <v>60836.893500856633</v>
      </c>
      <c r="J2751">
        <f>EXP(-($J$17*B2751))*($I2751^(1-J$20)-1)/(1-J$20)</f>
        <v>189.03089671988678</v>
      </c>
      <c r="K2751">
        <f>IF(B2751&lt;=$B$9, EXP(-($B$5*B2751))*($B$7*$B$6+$J$18*(D2751-$B$6))*$B$20, "")</f>
        <v>34.850245706995018</v>
      </c>
      <c r="L2751" t="str">
        <f>IF(B2751&lt;=$B$9, "", EXP(-($B$5*B2751))*$B$20)</f>
        <v/>
      </c>
    </row>
    <row r="2752" spans="1:12" x14ac:dyDescent="0.25">
      <c r="A2752">
        <f t="shared" si="210"/>
        <v>52.3</v>
      </c>
      <c r="B2752">
        <v>27.3</v>
      </c>
      <c r="C2752" s="1">
        <f t="shared" si="211"/>
        <v>1.3978701999999998</v>
      </c>
      <c r="D2752">
        <f t="shared" si="212"/>
        <v>69893.509999999995</v>
      </c>
      <c r="E2752" s="12">
        <f t="shared" si="213"/>
        <v>395554.53414429014</v>
      </c>
      <c r="F2752" s="1"/>
      <c r="G2752" s="4"/>
      <c r="H2752" s="4">
        <f t="shared" si="214"/>
        <v>341998.18001470761</v>
      </c>
      <c r="I2752">
        <f xml:space="preserve">          IF($B2752&lt;=$B$9,        $D2752-$B$7*$B$6-$J$18*($D2752-$B$6), $J$16)</f>
        <v>60835.959829660133</v>
      </c>
      <c r="J2752">
        <f>EXP(-($J$17*B2752))*($I2752^(1-J$20)-1)/(1-J$20)</f>
        <v>188.96329154196403</v>
      </c>
      <c r="K2752">
        <f>IF(B2752&lt;=$B$9, EXP(-($B$5*B2752))*($B$7*$B$6+$J$18*(D2752-$B$6))*$B$20, "")</f>
        <v>34.837130134012639</v>
      </c>
      <c r="L2752" t="str">
        <f>IF(B2752&lt;=$B$9, "", EXP(-($B$5*B2752))*$B$20)</f>
        <v/>
      </c>
    </row>
    <row r="2753" spans="1:12" x14ac:dyDescent="0.25">
      <c r="A2753">
        <f t="shared" si="210"/>
        <v>52.31</v>
      </c>
      <c r="B2753">
        <v>27.310000000000002</v>
      </c>
      <c r="C2753" s="1">
        <f t="shared" si="211"/>
        <v>1.397846618</v>
      </c>
      <c r="D2753">
        <f t="shared" si="212"/>
        <v>69892.330900000001</v>
      </c>
      <c r="E2753" s="12">
        <f t="shared" si="213"/>
        <v>395802.65522394062</v>
      </c>
      <c r="F2753" s="1"/>
      <c r="G2753" s="4"/>
      <c r="H2753" s="4">
        <f t="shared" si="214"/>
        <v>342208.45487941615</v>
      </c>
      <c r="I2753">
        <f xml:space="preserve">          IF($B2753&lt;=$B$9,        $D2753-$B$7*$B$6-$J$18*($D2753-$B$6), $J$16)</f>
        <v>60835.021223037416</v>
      </c>
      <c r="J2753">
        <f>EXP(-($J$17*B2753))*($I2753^(1-J$20)-1)/(1-J$20)</f>
        <v>188.89570282647304</v>
      </c>
      <c r="K2753">
        <f>IF(B2753&lt;=$B$9, EXP(-($B$5*B2753))*($B$7*$B$6+$J$18*(D2753-$B$6))*$B$20, "")</f>
        <v>34.824014610564767</v>
      </c>
      <c r="L2753" t="str">
        <f>IF(B2753&lt;=$B$9, "", EXP(-($B$5*B2753))*$B$20)</f>
        <v/>
      </c>
    </row>
    <row r="2754" spans="1:12" x14ac:dyDescent="0.25">
      <c r="A2754">
        <f t="shared" si="210"/>
        <v>52.32</v>
      </c>
      <c r="B2754">
        <v>27.32</v>
      </c>
      <c r="C2754" s="1">
        <f t="shared" si="211"/>
        <v>1.3978229120000001</v>
      </c>
      <c r="D2754">
        <f t="shared" si="212"/>
        <v>69891.145600000003</v>
      </c>
      <c r="E2754" s="12">
        <f t="shared" si="213"/>
        <v>396050.85959006898</v>
      </c>
      <c r="F2754" s="1"/>
      <c r="G2754" s="4"/>
      <c r="H2754" s="4">
        <f t="shared" si="214"/>
        <v>342418.80093539355</v>
      </c>
      <c r="I2754">
        <f xml:space="preserve">          IF($B2754&lt;=$B$9,        $D2754-$B$7*$B$6-$J$18*($D2754-$B$6), $J$16)</f>
        <v>60834.077680988477</v>
      </c>
      <c r="J2754">
        <f>EXP(-($J$17*B2754))*($I2754^(1-J$20)-1)/(1-J$20)</f>
        <v>188.82813057268888</v>
      </c>
      <c r="K2754">
        <f>IF(B2754&lt;=$B$9, EXP(-($B$5*B2754))*($B$7*$B$6+$J$18*(D2754-$B$6))*$B$20, "")</f>
        <v>34.810899139924253</v>
      </c>
      <c r="L2754" t="str">
        <f>IF(B2754&lt;=$B$9, "", EXP(-($B$5*B2754))*$B$20)</f>
        <v/>
      </c>
    </row>
    <row r="2755" spans="1:12" x14ac:dyDescent="0.25">
      <c r="A2755">
        <f t="shared" si="210"/>
        <v>52.33</v>
      </c>
      <c r="B2755">
        <v>27.330000000000002</v>
      </c>
      <c r="C2755" s="1">
        <f t="shared" si="211"/>
        <v>1.3977990820000001</v>
      </c>
      <c r="D2755">
        <f t="shared" si="212"/>
        <v>69889.954100000003</v>
      </c>
      <c r="E2755" s="12">
        <f t="shared" si="213"/>
        <v>396299.1472532255</v>
      </c>
      <c r="F2755" s="1"/>
      <c r="G2755" s="4"/>
      <c r="H2755" s="4">
        <f t="shared" si="214"/>
        <v>342629.21819491102</v>
      </c>
      <c r="I2755">
        <f xml:space="preserve">          IF($B2755&lt;=$B$9,        $D2755-$B$7*$B$6-$J$18*($D2755-$B$6), $J$16)</f>
        <v>60833.129203513308</v>
      </c>
      <c r="J2755">
        <f>EXP(-($J$17*B2755))*($I2755^(1-J$20)-1)/(1-J$20)</f>
        <v>188.76057477988314</v>
      </c>
      <c r="K2755">
        <f>IF(B2755&lt;=$B$9, EXP(-($B$5*B2755))*($B$7*$B$6+$J$18*(D2755-$B$6))*$B$20, "")</f>
        <v>34.79778372536105</v>
      </c>
      <c r="L2755" t="str">
        <f>IF(B2755&lt;=$B$9, "", EXP(-($B$5*B2755))*$B$20)</f>
        <v/>
      </c>
    </row>
    <row r="2756" spans="1:12" x14ac:dyDescent="0.25">
      <c r="A2756">
        <f t="shared" si="210"/>
        <v>52.34</v>
      </c>
      <c r="B2756">
        <v>27.34</v>
      </c>
      <c r="C2756" s="1">
        <f t="shared" si="211"/>
        <v>1.3977751280000001</v>
      </c>
      <c r="D2756">
        <f t="shared" si="212"/>
        <v>69888.756400000013</v>
      </c>
      <c r="E2756" s="12">
        <f t="shared" si="213"/>
        <v>396547.51822396414</v>
      </c>
      <c r="F2756" s="1"/>
      <c r="G2756" s="4"/>
      <c r="H2756" s="4">
        <f t="shared" si="214"/>
        <v>342839.70667024411</v>
      </c>
      <c r="I2756">
        <f xml:space="preserve">          IF($B2756&lt;=$B$9,        $D2756-$B$7*$B$6-$J$18*($D2756-$B$6), $J$16)</f>
        <v>60832.175790611924</v>
      </c>
      <c r="J2756">
        <f>EXP(-($J$17*B2756))*($I2756^(1-J$20)-1)/(1-J$20)</f>
        <v>188.69303544732438</v>
      </c>
      <c r="K2756">
        <f>IF(B2756&lt;=$B$9, EXP(-($B$5*B2756))*($B$7*$B$6+$J$18*(D2756-$B$6))*$B$20, "")</f>
        <v>34.784668370142278</v>
      </c>
      <c r="L2756" t="str">
        <f>IF(B2756&lt;=$B$9, "", EXP(-($B$5*B2756))*$B$20)</f>
        <v/>
      </c>
    </row>
    <row r="2757" spans="1:12" x14ac:dyDescent="0.25">
      <c r="A2757">
        <f t="shared" si="210"/>
        <v>52.35</v>
      </c>
      <c r="B2757">
        <v>27.35</v>
      </c>
      <c r="C2757" s="1">
        <f t="shared" si="211"/>
        <v>1.3977510500000001</v>
      </c>
      <c r="D2757">
        <f t="shared" si="212"/>
        <v>69887.552500000005</v>
      </c>
      <c r="E2757" s="12">
        <f t="shared" si="213"/>
        <v>396795.97251284251</v>
      </c>
      <c r="F2757" s="1"/>
      <c r="G2757" s="4"/>
      <c r="H2757" s="4">
        <f t="shared" si="214"/>
        <v>343050.26637367258</v>
      </c>
      <c r="I2757">
        <f xml:space="preserve">          IF($B2757&lt;=$B$9,        $D2757-$B$7*$B$6-$J$18*($D2757-$B$6), $J$16)</f>
        <v>60831.217442284302</v>
      </c>
      <c r="J2757">
        <f>EXP(-($J$17*B2757))*($I2757^(1-J$20)-1)/(1-J$20)</f>
        <v>188.62551257427765</v>
      </c>
      <c r="K2757">
        <f>IF(B2757&lt;=$B$9, EXP(-($B$5*B2757))*($B$7*$B$6+$J$18*(D2757-$B$6))*$B$20, "")</f>
        <v>34.771553077532097</v>
      </c>
      <c r="L2757" t="str">
        <f>IF(B2757&lt;=$B$9, "", EXP(-($B$5*B2757))*$B$20)</f>
        <v/>
      </c>
    </row>
    <row r="2758" spans="1:12" x14ac:dyDescent="0.25">
      <c r="A2758">
        <f t="shared" si="210"/>
        <v>52.36</v>
      </c>
      <c r="B2758">
        <v>27.360000000000003</v>
      </c>
      <c r="C2758" s="1">
        <f t="shared" si="211"/>
        <v>1.3977268479999998</v>
      </c>
      <c r="D2758">
        <f t="shared" si="212"/>
        <v>69886.342399999994</v>
      </c>
      <c r="E2758" s="12">
        <f t="shared" si="213"/>
        <v>397044.51013042202</v>
      </c>
      <c r="F2758" s="1"/>
      <c r="G2758" s="4"/>
      <c r="H2758" s="4">
        <f t="shared" si="214"/>
        <v>343260.89731748053</v>
      </c>
      <c r="I2758">
        <f xml:space="preserve">          IF($B2758&lt;=$B$9,        $D2758-$B$7*$B$6-$J$18*($D2758-$B$6), $J$16)</f>
        <v>60830.25415853045</v>
      </c>
      <c r="J2758">
        <f>EXP(-($J$17*B2758))*($I2758^(1-J$20)-1)/(1-J$20)</f>
        <v>188.55800616000496</v>
      </c>
      <c r="K2758">
        <f>IF(B2758&lt;=$B$9, EXP(-($B$5*B2758))*($B$7*$B$6+$J$18*(D2758-$B$6))*$B$20, "")</f>
        <v>34.758437850791807</v>
      </c>
      <c r="L2758" t="str">
        <f>IF(B2758&lt;=$B$9, "", EXP(-($B$5*B2758))*$B$20)</f>
        <v/>
      </c>
    </row>
    <row r="2759" spans="1:12" x14ac:dyDescent="0.25">
      <c r="A2759">
        <f t="shared" si="210"/>
        <v>52.370000000000005</v>
      </c>
      <c r="B2759">
        <v>27.37</v>
      </c>
      <c r="C2759" s="1">
        <f t="shared" si="211"/>
        <v>1.3977025219999999</v>
      </c>
      <c r="D2759">
        <f t="shared" si="212"/>
        <v>69885.126099999994</v>
      </c>
      <c r="E2759" s="12">
        <f t="shared" si="213"/>
        <v>397293.13108726765</v>
      </c>
      <c r="F2759" s="1"/>
      <c r="G2759" s="4"/>
      <c r="H2759" s="4">
        <f t="shared" si="214"/>
        <v>343471.59951395635</v>
      </c>
      <c r="I2759">
        <f xml:space="preserve">          IF($B2759&lt;=$B$9,        $D2759-$B$7*$B$6-$J$18*($D2759-$B$6), $J$16)</f>
        <v>60829.285939350382</v>
      </c>
      <c r="J2759">
        <f>EXP(-($J$17*B2759))*($I2759^(1-J$20)-1)/(1-J$20)</f>
        <v>188.49051620376503</v>
      </c>
      <c r="K2759">
        <f>IF(B2759&lt;=$B$9, EXP(-($B$5*B2759))*($B$7*$B$6+$J$18*(D2759-$B$6))*$B$20, "")</f>
        <v>34.74532269317988</v>
      </c>
      <c r="L2759" t="str">
        <f>IF(B2759&lt;=$B$9, "", EXP(-($B$5*B2759))*$B$20)</f>
        <v/>
      </c>
    </row>
    <row r="2760" spans="1:12" x14ac:dyDescent="0.25">
      <c r="A2760">
        <f t="shared" si="210"/>
        <v>52.38</v>
      </c>
      <c r="B2760">
        <v>27.380000000000003</v>
      </c>
      <c r="C2760" s="1">
        <f t="shared" si="211"/>
        <v>1.3976780719999999</v>
      </c>
      <c r="D2760">
        <f t="shared" si="212"/>
        <v>69883.903599999991</v>
      </c>
      <c r="E2760" s="12">
        <f t="shared" si="213"/>
        <v>397541.83539394819</v>
      </c>
      <c r="F2760" s="1"/>
      <c r="G2760" s="4"/>
      <c r="H2760" s="4">
        <f t="shared" si="214"/>
        <v>343682.37297539273</v>
      </c>
      <c r="I2760">
        <f xml:space="preserve">          IF($B2760&lt;=$B$9,        $D2760-$B$7*$B$6-$J$18*($D2760-$B$6), $J$16)</f>
        <v>60828.312784744092</v>
      </c>
      <c r="J2760">
        <f>EXP(-($J$17*B2760))*($I2760^(1-J$20)-1)/(1-J$20)</f>
        <v>188.42304270481313</v>
      </c>
      <c r="K2760">
        <f>IF(B2760&lt;=$B$9, EXP(-($B$5*B2760))*($B$7*$B$6+$J$18*(D2760-$B$6))*$B$20, "")</f>
        <v>34.732207607951807</v>
      </c>
      <c r="L2760" t="str">
        <f>IF(B2760&lt;=$B$9, "", EXP(-($B$5*B2760))*$B$20)</f>
        <v/>
      </c>
    </row>
    <row r="2761" spans="1:12" x14ac:dyDescent="0.25">
      <c r="A2761">
        <f t="shared" si="210"/>
        <v>52.39</v>
      </c>
      <c r="B2761">
        <v>27.39</v>
      </c>
      <c r="C2761" s="1">
        <f t="shared" si="211"/>
        <v>1.3976534980000002</v>
      </c>
      <c r="D2761">
        <f t="shared" si="212"/>
        <v>69882.674900000013</v>
      </c>
      <c r="E2761" s="12">
        <f t="shared" si="213"/>
        <v>397790.62306103605</v>
      </c>
      <c r="F2761" s="1"/>
      <c r="G2761" s="4"/>
      <c r="H2761" s="4">
        <f t="shared" si="214"/>
        <v>343893.2177140867</v>
      </c>
      <c r="I2761">
        <f xml:space="preserve">          IF($B2761&lt;=$B$9,        $D2761-$B$7*$B$6-$J$18*($D2761-$B$6), $J$16)</f>
        <v>60827.334694711593</v>
      </c>
      <c r="J2761">
        <f>EXP(-($J$17*B2761))*($I2761^(1-J$20)-1)/(1-J$20)</f>
        <v>188.35558566240158</v>
      </c>
      <c r="K2761">
        <f>IF(B2761&lt;=$B$9, EXP(-($B$5*B2761))*($B$7*$B$6+$J$18*(D2761-$B$6))*$B$20, "")</f>
        <v>34.719092598360298</v>
      </c>
      <c r="L2761" t="str">
        <f>IF(B2761&lt;=$B$9, "", EXP(-($B$5*B2761))*$B$20)</f>
        <v/>
      </c>
    </row>
    <row r="2762" spans="1:12" x14ac:dyDescent="0.25">
      <c r="A2762">
        <f t="shared" si="210"/>
        <v>52.400000000000006</v>
      </c>
      <c r="B2762">
        <v>27.400000000000002</v>
      </c>
      <c r="C2762" s="1">
        <f t="shared" si="211"/>
        <v>1.3976288000000001</v>
      </c>
      <c r="D2762">
        <f t="shared" si="212"/>
        <v>69881.440000000002</v>
      </c>
      <c r="E2762" s="12">
        <f t="shared" si="213"/>
        <v>398039.4940991074</v>
      </c>
      <c r="F2762" s="1"/>
      <c r="G2762" s="4"/>
      <c r="H2762" s="4">
        <f t="shared" si="214"/>
        <v>344104.1337423395</v>
      </c>
      <c r="I2762">
        <f xml:space="preserve">          IF($B2762&lt;=$B$9,        $D2762-$B$7*$B$6-$J$18*($D2762-$B$6), $J$16)</f>
        <v>60826.35166925285</v>
      </c>
      <c r="J2762">
        <f>EXP(-($J$17*B2762))*($I2762^(1-J$20)-1)/(1-J$20)</f>
        <v>188.28814507577914</v>
      </c>
      <c r="K2762">
        <f>IF(B2762&lt;=$B$9, EXP(-($B$5*B2762))*($B$7*$B$6+$J$18*(D2762-$B$6))*$B$20, "")</f>
        <v>34.70597766765507</v>
      </c>
      <c r="L2762" t="str">
        <f>IF(B2762&lt;=$B$9, "", EXP(-($B$5*B2762))*$B$20)</f>
        <v/>
      </c>
    </row>
    <row r="2763" spans="1:12" x14ac:dyDescent="0.25">
      <c r="A2763">
        <f t="shared" si="210"/>
        <v>52.41</v>
      </c>
      <c r="B2763">
        <v>27.41</v>
      </c>
      <c r="C2763" s="1">
        <f t="shared" si="211"/>
        <v>1.397603978</v>
      </c>
      <c r="D2763">
        <f t="shared" si="212"/>
        <v>69880.198900000003</v>
      </c>
      <c r="E2763" s="12">
        <f t="shared" si="213"/>
        <v>398288.44851874211</v>
      </c>
      <c r="F2763" s="1"/>
      <c r="G2763" s="4"/>
      <c r="H2763" s="4">
        <f t="shared" si="214"/>
        <v>344315.12107245676</v>
      </c>
      <c r="I2763">
        <f xml:space="preserve">          IF($B2763&lt;=$B$9,        $D2763-$B$7*$B$6-$J$18*($D2763-$B$6), $J$16)</f>
        <v>60825.363708367891</v>
      </c>
      <c r="J2763">
        <f>EXP(-($J$17*B2763))*($I2763^(1-J$20)-1)/(1-J$20)</f>
        <v>188.22072094419158</v>
      </c>
      <c r="K2763">
        <f>IF(B2763&lt;=$B$9, EXP(-($B$5*B2763))*($B$7*$B$6+$J$18*(D2763-$B$6))*$B$20, "")</f>
        <v>34.692862819083061</v>
      </c>
      <c r="L2763" t="str">
        <f>IF(B2763&lt;=$B$9, "", EXP(-($B$5*B2763))*$B$20)</f>
        <v/>
      </c>
    </row>
    <row r="2764" spans="1:12" x14ac:dyDescent="0.25">
      <c r="A2764">
        <f t="shared" si="210"/>
        <v>52.42</v>
      </c>
      <c r="B2764">
        <v>27.42</v>
      </c>
      <c r="C2764" s="1">
        <f t="shared" si="211"/>
        <v>1.3975790320000001</v>
      </c>
      <c r="D2764">
        <f t="shared" si="212"/>
        <v>69878.9516</v>
      </c>
      <c r="E2764" s="12">
        <f t="shared" si="213"/>
        <v>398537.48633052368</v>
      </c>
      <c r="F2764" s="1"/>
      <c r="G2764" s="4"/>
      <c r="H2764" s="4">
        <f t="shared" si="214"/>
        <v>344526.17971674842</v>
      </c>
      <c r="I2764">
        <f xml:space="preserve">          IF($B2764&lt;=$B$9,        $D2764-$B$7*$B$6-$J$18*($D2764-$B$6), $J$16)</f>
        <v>60824.370812056703</v>
      </c>
      <c r="J2764">
        <f>EXP(-($J$17*B2764))*($I2764^(1-J$20)-1)/(1-J$20)</f>
        <v>188.1533132668813</v>
      </c>
      <c r="K2764">
        <f>IF(B2764&lt;=$B$9, EXP(-($B$5*B2764))*($B$7*$B$6+$J$18*(D2764-$B$6))*$B$20, "")</f>
        <v>34.679748055888282</v>
      </c>
      <c r="L2764" t="str">
        <f>IF(B2764&lt;=$B$9, "", EXP(-($B$5*B2764))*$B$20)</f>
        <v/>
      </c>
    </row>
    <row r="2765" spans="1:12" x14ac:dyDescent="0.25">
      <c r="A2765">
        <f t="shared" si="210"/>
        <v>52.43</v>
      </c>
      <c r="B2765">
        <v>27.43</v>
      </c>
      <c r="C2765" s="1">
        <f t="shared" si="211"/>
        <v>1.3975539619999999</v>
      </c>
      <c r="D2765">
        <f t="shared" si="212"/>
        <v>69877.698099999994</v>
      </c>
      <c r="E2765" s="12">
        <f t="shared" si="213"/>
        <v>398786.60754503938</v>
      </c>
      <c r="F2765" s="1"/>
      <c r="G2765" s="4"/>
      <c r="H2765" s="4">
        <f t="shared" si="214"/>
        <v>344737.3096875287</v>
      </c>
      <c r="I2765">
        <f xml:space="preserve">          IF($B2765&lt;=$B$9,        $D2765-$B$7*$B$6-$J$18*($D2765-$B$6), $J$16)</f>
        <v>60823.372980319284</v>
      </c>
      <c r="J2765">
        <f>EXP(-($J$17*B2765))*($I2765^(1-J$20)-1)/(1-J$20)</f>
        <v>188.08592204308749</v>
      </c>
      <c r="K2765">
        <f>IF(B2765&lt;=$B$9, EXP(-($B$5*B2765))*($B$7*$B$6+$J$18*(D2765-$B$6))*$B$20, "")</f>
        <v>34.66663338131189</v>
      </c>
      <c r="L2765" t="str">
        <f>IF(B2765&lt;=$B$9, "", EXP(-($B$5*B2765))*$B$20)</f>
        <v/>
      </c>
    </row>
    <row r="2766" spans="1:12" x14ac:dyDescent="0.25">
      <c r="A2766">
        <f t="shared" si="210"/>
        <v>52.44</v>
      </c>
      <c r="B2766">
        <v>27.44</v>
      </c>
      <c r="C2766" s="1">
        <f t="shared" si="211"/>
        <v>1.3975287679999999</v>
      </c>
      <c r="D2766">
        <f t="shared" si="212"/>
        <v>69876.438399999999</v>
      </c>
      <c r="E2766" s="12">
        <f t="shared" si="213"/>
        <v>399035.81217288016</v>
      </c>
      <c r="F2766" s="1"/>
      <c r="G2766" s="4"/>
      <c r="H2766" s="4">
        <f t="shared" si="214"/>
        <v>344948.51099711616</v>
      </c>
      <c r="I2766">
        <f xml:space="preserve">          IF($B2766&lt;=$B$9,        $D2766-$B$7*$B$6-$J$18*($D2766-$B$6), $J$16)</f>
        <v>60822.370213155657</v>
      </c>
      <c r="J2766">
        <f>EXP(-($J$17*B2766))*($I2766^(1-J$20)-1)/(1-J$20)</f>
        <v>188.01854727204613</v>
      </c>
      <c r="K2766">
        <f>IF(B2766&lt;=$B$9, EXP(-($B$5*B2766))*($B$7*$B$6+$J$18*(D2766-$B$6))*$B$20, "")</f>
        <v>34.653518798592181</v>
      </c>
      <c r="L2766" t="str">
        <f>IF(B2766&lt;=$B$9, "", EXP(-($B$5*B2766))*$B$20)</f>
        <v/>
      </c>
    </row>
    <row r="2767" spans="1:12" x14ac:dyDescent="0.25">
      <c r="A2767">
        <f t="shared" si="210"/>
        <v>52.45</v>
      </c>
      <c r="B2767">
        <v>27.450000000000003</v>
      </c>
      <c r="C2767" s="1">
        <f t="shared" si="211"/>
        <v>1.3975034499999999</v>
      </c>
      <c r="D2767">
        <f t="shared" si="212"/>
        <v>69875.172500000001</v>
      </c>
      <c r="E2767" s="12">
        <f t="shared" si="213"/>
        <v>399285.10022464069</v>
      </c>
      <c r="F2767" s="1"/>
      <c r="G2767" s="4"/>
      <c r="H2767" s="4">
        <f t="shared" si="214"/>
        <v>345159.78365783358</v>
      </c>
      <c r="I2767">
        <f xml:space="preserve">          IF($B2767&lt;=$B$9,        $D2767-$B$7*$B$6-$J$18*($D2767-$B$6), $J$16)</f>
        <v>60821.362510565799</v>
      </c>
      <c r="J2767">
        <f>EXP(-($J$17*B2767))*($I2767^(1-J$20)-1)/(1-J$20)</f>
        <v>187.95118895298992</v>
      </c>
      <c r="K2767">
        <f>IF(B2767&lt;=$B$9, EXP(-($B$5*B2767))*($B$7*$B$6+$J$18*(D2767-$B$6))*$B$20, "")</f>
        <v>34.640404310964549</v>
      </c>
      <c r="L2767" t="str">
        <f>IF(B2767&lt;=$B$9, "", EXP(-($B$5*B2767))*$B$20)</f>
        <v/>
      </c>
    </row>
    <row r="2768" spans="1:12" x14ac:dyDescent="0.25">
      <c r="A2768">
        <f t="shared" si="210"/>
        <v>52.46</v>
      </c>
      <c r="B2768">
        <v>27.46</v>
      </c>
      <c r="C2768" s="1">
        <f t="shared" si="211"/>
        <v>1.3974780080000002</v>
      </c>
      <c r="D2768">
        <f t="shared" si="212"/>
        <v>69873.900400000013</v>
      </c>
      <c r="E2768" s="12">
        <f t="shared" si="213"/>
        <v>399534.47171091929</v>
      </c>
      <c r="F2768" s="1"/>
      <c r="G2768" s="4"/>
      <c r="H2768" s="4">
        <f t="shared" si="214"/>
        <v>345371.12768200814</v>
      </c>
      <c r="I2768">
        <f xml:space="preserve">          IF($B2768&lt;=$B$9,        $D2768-$B$7*$B$6-$J$18*($D2768-$B$6), $J$16)</f>
        <v>60820.349872549727</v>
      </c>
      <c r="J2768">
        <f>EXP(-($J$17*B2768))*($I2768^(1-J$20)-1)/(1-J$20)</f>
        <v>187.88384708514849</v>
      </c>
      <c r="K2768">
        <f>IF(B2768&lt;=$B$9, EXP(-($B$5*B2768))*($B$7*$B$6+$J$18*(D2768-$B$6))*$B$20, "")</f>
        <v>34.627289921661536</v>
      </c>
      <c r="L2768" t="str">
        <f>IF(B2768&lt;=$B$9, "", EXP(-($B$5*B2768))*$B$20)</f>
        <v/>
      </c>
    </row>
    <row r="2769" spans="1:12" x14ac:dyDescent="0.25">
      <c r="A2769">
        <f t="shared" si="210"/>
        <v>52.47</v>
      </c>
      <c r="B2769">
        <v>27.470000000000002</v>
      </c>
      <c r="C2769" s="1">
        <f t="shared" si="211"/>
        <v>1.3974524420000001</v>
      </c>
      <c r="D2769">
        <f t="shared" si="212"/>
        <v>69872.622100000008</v>
      </c>
      <c r="E2769" s="12">
        <f t="shared" si="213"/>
        <v>399783.92664231808</v>
      </c>
      <c r="F2769" s="1"/>
      <c r="G2769" s="4"/>
      <c r="H2769" s="4">
        <f t="shared" si="214"/>
        <v>345582.54308197135</v>
      </c>
      <c r="I2769">
        <f xml:space="preserve">          IF($B2769&lt;=$B$9,        $D2769-$B$7*$B$6-$J$18*($D2769-$B$6), $J$16)</f>
        <v>60819.332299107416</v>
      </c>
      <c r="J2769">
        <f>EXP(-($J$17*B2769))*($I2769^(1-J$20)-1)/(1-J$20)</f>
        <v>187.81652166774793</v>
      </c>
      <c r="K2769">
        <f>IF(B2769&lt;=$B$9, EXP(-($B$5*B2769))*($B$7*$B$6+$J$18*(D2769-$B$6))*$B$20, "")</f>
        <v>34.614175633912808</v>
      </c>
      <c r="L2769" t="str">
        <f>IF(B2769&lt;=$B$9, "", EXP(-($B$5*B2769))*$B$20)</f>
        <v/>
      </c>
    </row>
    <row r="2770" spans="1:12" x14ac:dyDescent="0.25">
      <c r="A2770">
        <f t="shared" si="210"/>
        <v>52.480000000000004</v>
      </c>
      <c r="B2770">
        <v>27.48</v>
      </c>
      <c r="C2770" s="1">
        <f t="shared" si="211"/>
        <v>1.3974267520000001</v>
      </c>
      <c r="D2770">
        <f t="shared" si="212"/>
        <v>69871.337599999999</v>
      </c>
      <c r="E2770" s="12">
        <f t="shared" si="213"/>
        <v>400033.46502944292</v>
      </c>
      <c r="F2770" s="1"/>
      <c r="G2770" s="4"/>
      <c r="H2770" s="4">
        <f t="shared" si="214"/>
        <v>345794.02987005899</v>
      </c>
      <c r="I2770">
        <f xml:space="preserve">          IF($B2770&lt;=$B$9,        $D2770-$B$7*$B$6-$J$18*($D2770-$B$6), $J$16)</f>
        <v>60818.309790238884</v>
      </c>
      <c r="J2770">
        <f>EXP(-($J$17*B2770))*($I2770^(1-J$20)-1)/(1-J$20)</f>
        <v>187.74921270001144</v>
      </c>
      <c r="K2770">
        <f>IF(B2770&lt;=$B$9, EXP(-($B$5*B2770))*($B$7*$B$6+$J$18*(D2770-$B$6))*$B$20, "")</f>
        <v>34.601061450945195</v>
      </c>
      <c r="L2770" t="str">
        <f>IF(B2770&lt;=$B$9, "", EXP(-($B$5*B2770))*$B$20)</f>
        <v/>
      </c>
    </row>
    <row r="2771" spans="1:12" x14ac:dyDescent="0.25">
      <c r="A2771">
        <f t="shared" si="210"/>
        <v>52.49</v>
      </c>
      <c r="B2771">
        <v>27.490000000000002</v>
      </c>
      <c r="C2771" s="1">
        <f t="shared" si="211"/>
        <v>1.3974009380000001</v>
      </c>
      <c r="D2771">
        <f t="shared" si="212"/>
        <v>69870.046900000001</v>
      </c>
      <c r="E2771" s="12">
        <f t="shared" si="213"/>
        <v>400283.08688290324</v>
      </c>
      <c r="F2771" s="1"/>
      <c r="G2771" s="4"/>
      <c r="H2771" s="4">
        <f t="shared" si="214"/>
        <v>346005.58805861115</v>
      </c>
      <c r="I2771">
        <f xml:space="preserve">          IF($B2771&lt;=$B$9,        $D2771-$B$7*$B$6-$J$18*($D2771-$B$6), $J$16)</f>
        <v>60817.282345944128</v>
      </c>
      <c r="J2771">
        <f>EXP(-($J$17*B2771))*($I2771^(1-J$20)-1)/(1-J$20)</f>
        <v>187.6819201811588</v>
      </c>
      <c r="K2771">
        <f>IF(B2771&lt;=$B$9, EXP(-($B$5*B2771))*($B$7*$B$6+$J$18*(D2771-$B$6))*$B$20, "")</f>
        <v>34.58794737598263</v>
      </c>
      <c r="L2771" t="str">
        <f>IF(B2771&lt;=$B$9, "", EXP(-($B$5*B2771))*$B$20)</f>
        <v/>
      </c>
    </row>
    <row r="2772" spans="1:12" x14ac:dyDescent="0.25">
      <c r="A2772">
        <f t="shared" si="210"/>
        <v>52.5</v>
      </c>
      <c r="B2772">
        <v>27.5</v>
      </c>
      <c r="C2772" s="1">
        <f t="shared" si="211"/>
        <v>1.397375</v>
      </c>
      <c r="D2772">
        <f t="shared" si="212"/>
        <v>69868.75</v>
      </c>
      <c r="E2772" s="12">
        <f t="shared" si="213"/>
        <v>400532.79221331223</v>
      </c>
      <c r="F2772" s="1"/>
      <c r="G2772" s="4"/>
      <c r="H2772" s="4">
        <f t="shared" si="214"/>
        <v>346217.2176599722</v>
      </c>
      <c r="I2772">
        <f xml:space="preserve">          IF($B2772&lt;=$B$9,        $D2772-$B$7*$B$6-$J$18*($D2772-$B$6), $J$16)</f>
        <v>60816.249966223149</v>
      </c>
      <c r="J2772">
        <f>EXP(-($J$17*B2772))*($I2772^(1-J$20)-1)/(1-J$20)</f>
        <v>187.61464411040674</v>
      </c>
      <c r="K2772">
        <f>IF(B2772&lt;=$B$9, EXP(-($B$5*B2772))*($B$7*$B$6+$J$18*(D2772-$B$6))*$B$20, "")</f>
        <v>34.574833412246214</v>
      </c>
      <c r="L2772" t="str">
        <f>IF(B2772&lt;=$B$9, "", EXP(-($B$5*B2772))*$B$20)</f>
        <v/>
      </c>
    </row>
    <row r="2773" spans="1:12" x14ac:dyDescent="0.25">
      <c r="A2773">
        <f t="shared" si="210"/>
        <v>52.510000000000005</v>
      </c>
      <c r="B2773">
        <v>27.51</v>
      </c>
      <c r="C2773" s="1">
        <f t="shared" si="211"/>
        <v>1.3973489379999999</v>
      </c>
      <c r="D2773">
        <f t="shared" si="212"/>
        <v>69867.446899999995</v>
      </c>
      <c r="E2773" s="12">
        <f t="shared" si="213"/>
        <v>400782.58103128691</v>
      </c>
      <c r="F2773" s="1"/>
      <c r="G2773" s="4"/>
      <c r="H2773" s="4">
        <f t="shared" si="214"/>
        <v>346428.91868649097</v>
      </c>
      <c r="I2773">
        <f xml:space="preserve">          IF($B2773&lt;=$B$9,        $D2773-$B$7*$B$6-$J$18*($D2773-$B$6), $J$16)</f>
        <v>60815.212651075941</v>
      </c>
      <c r="J2773">
        <f>EXP(-($J$17*B2773))*($I2773^(1-J$20)-1)/(1-J$20)</f>
        <v>187.54738448696864</v>
      </c>
      <c r="K2773">
        <f>IF(B2773&lt;=$B$9, EXP(-($B$5*B2773))*($B$7*$B$6+$J$18*(D2773-$B$6))*$B$20, "")</f>
        <v>34.561719562954167</v>
      </c>
      <c r="L2773" t="str">
        <f>IF(B2773&lt;=$B$9, "", EXP(-($B$5*B2773))*$B$20)</f>
        <v/>
      </c>
    </row>
    <row r="2774" spans="1:12" x14ac:dyDescent="0.25">
      <c r="A2774">
        <f t="shared" si="210"/>
        <v>52.519999999999996</v>
      </c>
      <c r="B2774">
        <v>27.52</v>
      </c>
      <c r="C2774" s="1">
        <f t="shared" si="211"/>
        <v>1.3973227520000002</v>
      </c>
      <c r="D2774">
        <f t="shared" si="212"/>
        <v>69866.137600000016</v>
      </c>
      <c r="E2774" s="12">
        <f t="shared" si="213"/>
        <v>401032.45334744785</v>
      </c>
      <c r="F2774" s="1"/>
      <c r="G2774" s="4"/>
      <c r="H2774" s="4">
        <f t="shared" si="214"/>
        <v>346640.69115052046</v>
      </c>
      <c r="I2774">
        <f xml:space="preserve">          IF($B2774&lt;=$B$9,        $D2774-$B$7*$B$6-$J$18*($D2774-$B$6), $J$16)</f>
        <v>60814.170400502531</v>
      </c>
      <c r="J2774">
        <f>EXP(-($J$17*B2774))*($I2774^(1-J$20)-1)/(1-J$20)</f>
        <v>187.48014131005473</v>
      </c>
      <c r="K2774">
        <f>IF(B2774&lt;=$B$9, EXP(-($B$5*B2774))*($B$7*$B$6+$J$18*(D2774-$B$6))*$B$20, "")</f>
        <v>34.548605831321865</v>
      </c>
      <c r="L2774" t="str">
        <f>IF(B2774&lt;=$B$9, "", EXP(-($B$5*B2774))*$B$20)</f>
        <v/>
      </c>
    </row>
    <row r="2775" spans="1:12" x14ac:dyDescent="0.25">
      <c r="A2775">
        <f t="shared" ref="A2775:A2838" si="215">B2775+25</f>
        <v>52.53</v>
      </c>
      <c r="B2775">
        <v>27.53</v>
      </c>
      <c r="C2775" s="1">
        <f t="shared" ref="C2775:C2838" si="216">$B$2+$B$3*B2775+$B$4*B2775^2</f>
        <v>1.397296442</v>
      </c>
      <c r="D2775">
        <f t="shared" ref="D2775:D2838" si="217">$B$6*C2775</f>
        <v>69864.822100000005</v>
      </c>
      <c r="E2775" s="12">
        <f t="shared" ref="E2775:E2838" si="218">IF($B2775&lt;$B$9,      E2774+($B$5*E2774+$B$7*$B$6+$B$8*($D2775-$B$6))*$B$20,           E2774+($B$5*E2774-$B$12)*$B$20)</f>
        <v>401282.40917241946</v>
      </c>
      <c r="F2775" s="1"/>
      <c r="G2775" s="4"/>
      <c r="H2775" s="4">
        <f t="shared" si="214"/>
        <v>346852.5350644181</v>
      </c>
      <c r="I2775">
        <f xml:space="preserve">          IF($B2775&lt;=$B$9,        $D2775-$B$7*$B$6-$J$18*($D2775-$B$6), $J$16)</f>
        <v>60813.12321450287</v>
      </c>
      <c r="J2775">
        <f>EXP(-($J$17*B2775))*($I2775^(1-J$20)-1)/(1-J$20)</f>
        <v>187.41291457887201</v>
      </c>
      <c r="K2775">
        <f>IF(B2775&lt;=$B$9, EXP(-($B$5*B2775))*($B$7*$B$6+$J$18*(D2775-$B$6))*$B$20, "")</f>
        <v>34.535492220561785</v>
      </c>
      <c r="L2775" t="str">
        <f>IF(B2775&lt;=$B$9, "", EXP(-($B$5*B2775))*$B$20)</f>
        <v/>
      </c>
    </row>
    <row r="2776" spans="1:12" x14ac:dyDescent="0.25">
      <c r="A2776">
        <f t="shared" si="215"/>
        <v>52.540000000000006</v>
      </c>
      <c r="B2776">
        <v>27.540000000000003</v>
      </c>
      <c r="C2776" s="1">
        <f t="shared" si="216"/>
        <v>1.3972700080000002</v>
      </c>
      <c r="D2776">
        <f t="shared" si="217"/>
        <v>69863.500400000004</v>
      </c>
      <c r="E2776" s="12">
        <f t="shared" si="218"/>
        <v>401532.44851682981</v>
      </c>
      <c r="F2776" s="1"/>
      <c r="G2776" s="4"/>
      <c r="H2776" s="4">
        <f t="shared" ref="H2776:H2839" si="219">IF($B2776&lt;=$B$9,      H2775+($B$5*H2775+$B$7*$B$6+J$18*($D2775-$B$6))*$B$20,           H2775+($B$5*H2775-J$16)*$B$20)</f>
        <v>347064.45044054562</v>
      </c>
      <c r="I2776">
        <f xml:space="preserve">          IF($B2776&lt;=$B$9,        $D2776-$B$7*$B$6-$J$18*($D2776-$B$6), $J$16)</f>
        <v>60812.071093076993</v>
      </c>
      <c r="J2776">
        <f>EXP(-($J$17*B2776))*($I2776^(1-J$20)-1)/(1-J$20)</f>
        <v>187.34570429262433</v>
      </c>
      <c r="K2776">
        <f>IF(B2776&lt;=$B$9, EXP(-($B$5*B2776))*($B$7*$B$6+$J$18*(D2776-$B$6))*$B$20, "")</f>
        <v>34.522378733883627</v>
      </c>
      <c r="L2776" t="str">
        <f>IF(B2776&lt;=$B$9, "", EXP(-($B$5*B2776))*$B$20)</f>
        <v/>
      </c>
    </row>
    <row r="2777" spans="1:12" x14ac:dyDescent="0.25">
      <c r="A2777">
        <f t="shared" si="215"/>
        <v>52.55</v>
      </c>
      <c r="B2777">
        <v>27.55</v>
      </c>
      <c r="C2777" s="1">
        <f t="shared" si="216"/>
        <v>1.3972434499999999</v>
      </c>
      <c r="D2777">
        <f t="shared" si="217"/>
        <v>69862.172500000001</v>
      </c>
      <c r="E2777" s="12">
        <f t="shared" si="218"/>
        <v>401782.57139131072</v>
      </c>
      <c r="F2777" s="1"/>
      <c r="G2777" s="4"/>
      <c r="H2777" s="4">
        <f t="shared" si="219"/>
        <v>347276.43729126907</v>
      </c>
      <c r="I2777">
        <f xml:space="preserve">          IF($B2777&lt;=$B$9,        $D2777-$B$7*$B$6-$J$18*($D2777-$B$6), $J$16)</f>
        <v>60811.014036224893</v>
      </c>
      <c r="J2777">
        <f>EXP(-($J$17*B2777))*($I2777^(1-J$20)-1)/(1-J$20)</f>
        <v>187.27851045051236</v>
      </c>
      <c r="K2777">
        <f>IF(B2777&lt;=$B$9, EXP(-($B$5*B2777))*($B$7*$B$6+$J$18*(D2777-$B$6))*$B$20, "")</f>
        <v>34.509265374494206</v>
      </c>
      <c r="L2777" t="str">
        <f>IF(B2777&lt;=$B$9, "", EXP(-($B$5*B2777))*$B$20)</f>
        <v/>
      </c>
    </row>
    <row r="2778" spans="1:12" x14ac:dyDescent="0.25">
      <c r="A2778">
        <f t="shared" si="215"/>
        <v>52.56</v>
      </c>
      <c r="B2778">
        <v>27.560000000000002</v>
      </c>
      <c r="C2778" s="1">
        <f t="shared" si="216"/>
        <v>1.3972167679999998</v>
      </c>
      <c r="D2778">
        <f t="shared" si="217"/>
        <v>69860.838399999993</v>
      </c>
      <c r="E2778" s="12">
        <f t="shared" si="218"/>
        <v>402032.7778064977</v>
      </c>
      <c r="F2778" s="1"/>
      <c r="G2778" s="4"/>
      <c r="H2778" s="4">
        <f t="shared" si="219"/>
        <v>347488.49562895874</v>
      </c>
      <c r="I2778">
        <f xml:space="preserve">          IF($B2778&lt;=$B$9,        $D2778-$B$7*$B$6-$J$18*($D2778-$B$6), $J$16)</f>
        <v>60809.952043946563</v>
      </c>
      <c r="J2778">
        <f>EXP(-($J$17*B2778))*($I2778^(1-J$20)-1)/(1-J$20)</f>
        <v>187.21133305173348</v>
      </c>
      <c r="K2778">
        <f>IF(B2778&lt;=$B$9, EXP(-($B$5*B2778))*($B$7*$B$6+$J$18*(D2778-$B$6))*$B$20, "")</f>
        <v>34.496152145597449</v>
      </c>
      <c r="L2778" t="str">
        <f>IF(B2778&lt;=$B$9, "", EXP(-($B$5*B2778))*$B$20)</f>
        <v/>
      </c>
    </row>
    <row r="2779" spans="1:12" x14ac:dyDescent="0.25">
      <c r="A2779">
        <f t="shared" si="215"/>
        <v>52.57</v>
      </c>
      <c r="B2779">
        <v>27.57</v>
      </c>
      <c r="C2779" s="1">
        <f t="shared" si="216"/>
        <v>1.3971899619999999</v>
      </c>
      <c r="D2779">
        <f t="shared" si="217"/>
        <v>69859.498099999997</v>
      </c>
      <c r="E2779" s="12">
        <f t="shared" si="218"/>
        <v>402283.06777302996</v>
      </c>
      <c r="F2779" s="1"/>
      <c r="G2779" s="4"/>
      <c r="H2779" s="4">
        <f t="shared" si="219"/>
        <v>347700.6254659894</v>
      </c>
      <c r="I2779">
        <f xml:space="preserve">          IF($B2779&lt;=$B$9,        $D2779-$B$7*$B$6-$J$18*($D2779-$B$6), $J$16)</f>
        <v>60808.885116242018</v>
      </c>
      <c r="J2779">
        <f>EXP(-($J$17*B2779))*($I2779^(1-J$20)-1)/(1-J$20)</f>
        <v>187.14417209548202</v>
      </c>
      <c r="K2779">
        <f>IF(B2779&lt;=$B$9, EXP(-($B$5*B2779))*($B$7*$B$6+$J$18*(D2779-$B$6))*$B$20, "")</f>
        <v>34.483039050394481</v>
      </c>
      <c r="L2779" t="str">
        <f>IF(B2779&lt;=$B$9, "", EXP(-($B$5*B2779))*$B$20)</f>
        <v/>
      </c>
    </row>
    <row r="2780" spans="1:12" x14ac:dyDescent="0.25">
      <c r="A2780">
        <f t="shared" si="215"/>
        <v>52.58</v>
      </c>
      <c r="B2780">
        <v>27.580000000000002</v>
      </c>
      <c r="C2780" s="1">
        <f t="shared" si="216"/>
        <v>1.3971630319999999</v>
      </c>
      <c r="D2780">
        <f t="shared" si="217"/>
        <v>69858.151599999997</v>
      </c>
      <c r="E2780" s="12">
        <f t="shared" si="218"/>
        <v>402533.44130155054</v>
      </c>
      <c r="F2780" s="1"/>
      <c r="G2780" s="4"/>
      <c r="H2780" s="4">
        <f t="shared" si="219"/>
        <v>347912.82681474008</v>
      </c>
      <c r="I2780">
        <f xml:space="preserve">          IF($B2780&lt;=$B$9,        $D2780-$B$7*$B$6-$J$18*($D2780-$B$6), $J$16)</f>
        <v>60807.81325311125</v>
      </c>
      <c r="J2780">
        <f>EXP(-($J$17*B2780))*($I2780^(1-J$20)-1)/(1-J$20)</f>
        <v>187.07702758094896</v>
      </c>
      <c r="K2780">
        <f>IF(B2780&lt;=$B$9, EXP(-($B$5*B2780))*($B$7*$B$6+$J$18*(D2780-$B$6))*$B$20, "")</f>
        <v>34.469926092083568</v>
      </c>
      <c r="L2780" t="str">
        <f>IF(B2780&lt;=$B$9, "", EXP(-($B$5*B2780))*$B$20)</f>
        <v/>
      </c>
    </row>
    <row r="2781" spans="1:12" x14ac:dyDescent="0.25">
      <c r="A2781">
        <f t="shared" si="215"/>
        <v>52.59</v>
      </c>
      <c r="B2781">
        <v>27.59</v>
      </c>
      <c r="C2781" s="1">
        <f t="shared" si="216"/>
        <v>1.3971359780000001</v>
      </c>
      <c r="D2781">
        <f t="shared" si="217"/>
        <v>69856.798900000009</v>
      </c>
      <c r="E2781" s="12">
        <f t="shared" si="218"/>
        <v>402783.89840270608</v>
      </c>
      <c r="F2781" s="1"/>
      <c r="G2781" s="4"/>
      <c r="H2781" s="4">
        <f t="shared" si="219"/>
        <v>348125.09968759411</v>
      </c>
      <c r="I2781">
        <f xml:space="preserve">          IF($B2781&lt;=$B$9,        $D2781-$B$7*$B$6-$J$18*($D2781-$B$6), $J$16)</f>
        <v>60806.736454554259</v>
      </c>
      <c r="J2781">
        <f>EXP(-($J$17*B2781))*($I2781^(1-J$20)-1)/(1-J$20)</f>
        <v>187.0098995073223</v>
      </c>
      <c r="K2781">
        <f>IF(B2781&lt;=$B$9, EXP(-($B$5*B2781))*($B$7*$B$6+$J$18*(D2781-$B$6))*$B$20, "")</f>
        <v>34.456813273860128</v>
      </c>
      <c r="L2781" t="str">
        <f>IF(B2781&lt;=$B$9, "", EXP(-($B$5*B2781))*$B$20)</f>
        <v/>
      </c>
    </row>
    <row r="2782" spans="1:12" x14ac:dyDescent="0.25">
      <c r="A2782">
        <f t="shared" si="215"/>
        <v>52.6</v>
      </c>
      <c r="B2782">
        <v>27.6</v>
      </c>
      <c r="C2782" s="1">
        <f t="shared" si="216"/>
        <v>1.3971088</v>
      </c>
      <c r="D2782">
        <f t="shared" si="217"/>
        <v>69855.44</v>
      </c>
      <c r="E2782" s="12">
        <f t="shared" si="218"/>
        <v>403034.43908714701</v>
      </c>
      <c r="F2782" s="1"/>
      <c r="G2782" s="4"/>
      <c r="H2782" s="4">
        <f t="shared" si="219"/>
        <v>348337.44409693923</v>
      </c>
      <c r="I2782">
        <f xml:space="preserve">          IF($B2782&lt;=$B$9,        $D2782-$B$7*$B$6-$J$18*($D2782-$B$6), $J$16)</f>
        <v>60805.654720571038</v>
      </c>
      <c r="J2782">
        <f>EXP(-($J$17*B2782))*($I2782^(1-J$20)-1)/(1-J$20)</f>
        <v>186.94278787378664</v>
      </c>
      <c r="K2782">
        <f>IF(B2782&lt;=$B$9, EXP(-($B$5*B2782))*($B$7*$B$6+$J$18*(D2782-$B$6))*$B$20, "")</f>
        <v>34.44370059891672</v>
      </c>
      <c r="L2782" t="str">
        <f>IF(B2782&lt;=$B$9, "", EXP(-($B$5*B2782))*$B$20)</f>
        <v/>
      </c>
    </row>
    <row r="2783" spans="1:12" x14ac:dyDescent="0.25">
      <c r="A2783">
        <f t="shared" si="215"/>
        <v>52.61</v>
      </c>
      <c r="B2783">
        <v>27.610000000000003</v>
      </c>
      <c r="C2783" s="1">
        <f t="shared" si="216"/>
        <v>1.3970814980000001</v>
      </c>
      <c r="D2783">
        <f t="shared" si="217"/>
        <v>69854.074900000007</v>
      </c>
      <c r="E2783" s="12">
        <f t="shared" si="218"/>
        <v>403285.06336552749</v>
      </c>
      <c r="F2783" s="1"/>
      <c r="G2783" s="4"/>
      <c r="H2783" s="4">
        <f t="shared" si="219"/>
        <v>348549.86005516746</v>
      </c>
      <c r="I2783">
        <f xml:space="preserve">          IF($B2783&lt;=$B$9,        $D2783-$B$7*$B$6-$J$18*($D2783-$B$6), $J$16)</f>
        <v>60804.568051161594</v>
      </c>
      <c r="J2783">
        <f>EXP(-($J$17*B2783))*($I2783^(1-J$20)-1)/(1-J$20)</f>
        <v>186.87569267952361</v>
      </c>
      <c r="K2783">
        <f>IF(B2783&lt;=$B$9, EXP(-($B$5*B2783))*($B$7*$B$6+$J$18*(D2783-$B$6))*$B$20, "")</f>
        <v>34.430588070443108</v>
      </c>
      <c r="L2783" t="str">
        <f>IF(B2783&lt;=$B$9, "", EXP(-($B$5*B2783))*$B$20)</f>
        <v/>
      </c>
    </row>
    <row r="2784" spans="1:12" x14ac:dyDescent="0.25">
      <c r="A2784">
        <f t="shared" si="215"/>
        <v>52.620000000000005</v>
      </c>
      <c r="B2784">
        <v>27.62</v>
      </c>
      <c r="C2784" s="1">
        <f t="shared" si="216"/>
        <v>1.397054072</v>
      </c>
      <c r="D2784">
        <f t="shared" si="217"/>
        <v>69852.703599999993</v>
      </c>
      <c r="E2784" s="12">
        <f t="shared" si="218"/>
        <v>403535.77124850539</v>
      </c>
      <c r="F2784" s="1"/>
      <c r="G2784" s="4"/>
      <c r="H2784" s="4">
        <f t="shared" si="219"/>
        <v>348762.34757467516</v>
      </c>
      <c r="I2784">
        <f xml:space="preserve">          IF($B2784&lt;=$B$9,        $D2784-$B$7*$B$6-$J$18*($D2784-$B$6), $J$16)</f>
        <v>60803.47644632592</v>
      </c>
      <c r="J2784">
        <f>EXP(-($J$17*B2784))*($I2784^(1-J$20)-1)/(1-J$20)</f>
        <v>186.80861392371153</v>
      </c>
      <c r="K2784">
        <f>IF(B2784&lt;=$B$9, EXP(-($B$5*B2784))*($B$7*$B$6+$J$18*(D2784-$B$6))*$B$20, "")</f>
        <v>34.417475691626152</v>
      </c>
      <c r="L2784" t="str">
        <f>IF(B2784&lt;=$B$9, "", EXP(-($B$5*B2784))*$B$20)</f>
        <v/>
      </c>
    </row>
    <row r="2785" spans="1:12" x14ac:dyDescent="0.25">
      <c r="A2785">
        <f t="shared" si="215"/>
        <v>52.63</v>
      </c>
      <c r="B2785">
        <v>27.630000000000003</v>
      </c>
      <c r="C2785" s="1">
        <f t="shared" si="216"/>
        <v>1.3970265219999998</v>
      </c>
      <c r="D2785">
        <f t="shared" si="217"/>
        <v>69851.326099999991</v>
      </c>
      <c r="E2785" s="12">
        <f t="shared" si="218"/>
        <v>403786.56274674239</v>
      </c>
      <c r="F2785" s="1"/>
      <c r="G2785" s="4"/>
      <c r="H2785" s="4">
        <f t="shared" si="219"/>
        <v>348974.90666786302</v>
      </c>
      <c r="I2785">
        <f xml:space="preserve">          IF($B2785&lt;=$B$9,        $D2785-$B$7*$B$6-$J$18*($D2785-$B$6), $J$16)</f>
        <v>60802.379906064023</v>
      </c>
      <c r="J2785">
        <f>EXP(-($J$17*B2785))*($I2785^(1-J$20)-1)/(1-J$20)</f>
        <v>186.74155160552559</v>
      </c>
      <c r="K2785">
        <f>IF(B2785&lt;=$B$9, EXP(-($B$5*B2785))*($B$7*$B$6+$J$18*(D2785-$B$6))*$B$20, "")</f>
        <v>34.404363465649929</v>
      </c>
      <c r="L2785" t="str">
        <f>IF(B2785&lt;=$B$9, "", EXP(-($B$5*B2785))*$B$20)</f>
        <v/>
      </c>
    </row>
    <row r="2786" spans="1:12" x14ac:dyDescent="0.25">
      <c r="A2786">
        <f t="shared" si="215"/>
        <v>52.64</v>
      </c>
      <c r="B2786">
        <v>27.64</v>
      </c>
      <c r="C2786" s="1">
        <f t="shared" si="216"/>
        <v>1.396998848</v>
      </c>
      <c r="D2786">
        <f t="shared" si="217"/>
        <v>69849.9424</v>
      </c>
      <c r="E2786" s="12">
        <f t="shared" si="218"/>
        <v>404037.43787090376</v>
      </c>
      <c r="F2786" s="1"/>
      <c r="G2786" s="4"/>
      <c r="H2786" s="4">
        <f t="shared" si="219"/>
        <v>349187.53734713612</v>
      </c>
      <c r="I2786">
        <f xml:space="preserve">          IF($B2786&lt;=$B$9,        $D2786-$B$7*$B$6-$J$18*($D2786-$B$6), $J$16)</f>
        <v>60801.278430375911</v>
      </c>
      <c r="J2786">
        <f>EXP(-($J$17*B2786))*($I2786^(1-J$20)-1)/(1-J$20)</f>
        <v>186.6745057241379</v>
      </c>
      <c r="K2786">
        <f>IF(B2786&lt;=$B$9, EXP(-($B$5*B2786))*($B$7*$B$6+$J$18*(D2786-$B$6))*$B$20, "")</f>
        <v>34.391251395695669</v>
      </c>
      <c r="L2786" t="str">
        <f>IF(B2786&lt;=$B$9, "", EXP(-($B$5*B2786))*$B$20)</f>
        <v/>
      </c>
    </row>
    <row r="2787" spans="1:12" x14ac:dyDescent="0.25">
      <c r="A2787">
        <f t="shared" si="215"/>
        <v>52.650000000000006</v>
      </c>
      <c r="B2787">
        <v>27.650000000000002</v>
      </c>
      <c r="C2787" s="1">
        <f t="shared" si="216"/>
        <v>1.3969710499999999</v>
      </c>
      <c r="D2787">
        <f t="shared" si="217"/>
        <v>69848.552499999991</v>
      </c>
      <c r="E2787" s="12">
        <f t="shared" si="218"/>
        <v>404288.39663165854</v>
      </c>
      <c r="F2787" s="1"/>
      <c r="G2787" s="4"/>
      <c r="H2787" s="4">
        <f t="shared" si="219"/>
        <v>349400.23962490389</v>
      </c>
      <c r="I2787">
        <f xml:space="preserve">          IF($B2787&lt;=$B$9,        $D2787-$B$7*$B$6-$J$18*($D2787-$B$6), $J$16)</f>
        <v>60800.172019261568</v>
      </c>
      <c r="J2787">
        <f>EXP(-($J$17*B2787))*($I2787^(1-J$20)-1)/(1-J$20)</f>
        <v>186.60747627871731</v>
      </c>
      <c r="K2787">
        <f>IF(B2787&lt;=$B$9, EXP(-($B$5*B2787))*($B$7*$B$6+$J$18*(D2787-$B$6))*$B$20, "")</f>
        <v>34.378139484941748</v>
      </c>
      <c r="L2787" t="str">
        <f>IF(B2787&lt;=$B$9, "", EXP(-($B$5*B2787))*$B$20)</f>
        <v/>
      </c>
    </row>
    <row r="2788" spans="1:12" x14ac:dyDescent="0.25">
      <c r="A2788">
        <f t="shared" si="215"/>
        <v>52.66</v>
      </c>
      <c r="B2788">
        <v>27.66</v>
      </c>
      <c r="C2788" s="1">
        <f t="shared" si="216"/>
        <v>1.3969431280000002</v>
      </c>
      <c r="D2788">
        <f t="shared" si="217"/>
        <v>69847.156400000007</v>
      </c>
      <c r="E2788" s="12">
        <f t="shared" si="218"/>
        <v>404539.43903967965</v>
      </c>
      <c r="F2788" s="1"/>
      <c r="G2788" s="4"/>
      <c r="H2788" s="4">
        <f t="shared" si="219"/>
        <v>349613.01351357996</v>
      </c>
      <c r="I2788">
        <f xml:space="preserve">          IF($B2788&lt;=$B$9,        $D2788-$B$7*$B$6-$J$18*($D2788-$B$6), $J$16)</f>
        <v>60799.060672721011</v>
      </c>
      <c r="J2788">
        <f>EXP(-($J$17*B2788))*($I2788^(1-J$20)-1)/(1-J$20)</f>
        <v>186.54046326842953</v>
      </c>
      <c r="K2788">
        <f>IF(B2788&lt;=$B$9, EXP(-($B$5*B2788))*($B$7*$B$6+$J$18*(D2788-$B$6))*$B$20, "")</f>
        <v>34.365027736563732</v>
      </c>
      <c r="L2788" t="str">
        <f>IF(B2788&lt;=$B$9, "", EXP(-($B$5*B2788))*$B$20)</f>
        <v/>
      </c>
    </row>
    <row r="2789" spans="1:12" x14ac:dyDescent="0.25">
      <c r="A2789">
        <f t="shared" si="215"/>
        <v>52.67</v>
      </c>
      <c r="B2789">
        <v>27.67</v>
      </c>
      <c r="C2789" s="1">
        <f t="shared" si="216"/>
        <v>1.396915082</v>
      </c>
      <c r="D2789">
        <f t="shared" si="217"/>
        <v>69845.754100000006</v>
      </c>
      <c r="E2789" s="12">
        <f t="shared" si="218"/>
        <v>404790.56510564353</v>
      </c>
      <c r="F2789" s="1"/>
      <c r="G2789" s="4"/>
      <c r="H2789" s="4">
        <f t="shared" si="219"/>
        <v>349825.8590255825</v>
      </c>
      <c r="I2789">
        <f xml:space="preserve">          IF($B2789&lt;=$B$9,        $D2789-$B$7*$B$6-$J$18*($D2789-$B$6), $J$16)</f>
        <v>60797.944390754223</v>
      </c>
      <c r="J2789">
        <f>EXP(-($J$17*B2789))*($I2789^(1-J$20)-1)/(1-J$20)</f>
        <v>186.47346669243714</v>
      </c>
      <c r="K2789">
        <f>IF(B2789&lt;=$B$9, EXP(-($B$5*B2789))*($B$7*$B$6+$J$18*(D2789-$B$6))*$B$20, "")</f>
        <v>34.351916153734322</v>
      </c>
      <c r="L2789" t="str">
        <f>IF(B2789&lt;=$B$9, "", EXP(-($B$5*B2789))*$B$20)</f>
        <v/>
      </c>
    </row>
    <row r="2790" spans="1:12" x14ac:dyDescent="0.25">
      <c r="A2790">
        <f t="shared" si="215"/>
        <v>52.68</v>
      </c>
      <c r="B2790">
        <v>27.68</v>
      </c>
      <c r="C2790" s="1">
        <f t="shared" si="216"/>
        <v>1.396886912</v>
      </c>
      <c r="D2790">
        <f t="shared" si="217"/>
        <v>69844.345600000001</v>
      </c>
      <c r="E2790" s="12">
        <f t="shared" si="218"/>
        <v>405041.77484023053</v>
      </c>
      <c r="F2790" s="1"/>
      <c r="G2790" s="4"/>
      <c r="H2790" s="4">
        <f t="shared" si="219"/>
        <v>350038.77617333393</v>
      </c>
      <c r="I2790">
        <f xml:space="preserve">          IF($B2790&lt;=$B$9,        $D2790-$B$7*$B$6-$J$18*($D2790-$B$6), $J$16)</f>
        <v>60796.823173361205</v>
      </c>
      <c r="J2790">
        <f>EXP(-($J$17*B2790))*($I2790^(1-J$20)-1)/(1-J$20)</f>
        <v>186.40648654989951</v>
      </c>
      <c r="K2790">
        <f>IF(B2790&lt;=$B$9, EXP(-($B$5*B2790))*($B$7*$B$6+$J$18*(D2790-$B$6))*$B$20, "")</f>
        <v>34.338804739623434</v>
      </c>
      <c r="L2790" t="str">
        <f>IF(B2790&lt;=$B$9, "", EXP(-($B$5*B2790))*$B$20)</f>
        <v/>
      </c>
    </row>
    <row r="2791" spans="1:12" x14ac:dyDescent="0.25">
      <c r="A2791">
        <f t="shared" si="215"/>
        <v>52.69</v>
      </c>
      <c r="B2791">
        <v>27.69</v>
      </c>
      <c r="C2791" s="1">
        <f t="shared" si="216"/>
        <v>1.396858618</v>
      </c>
      <c r="D2791">
        <f t="shared" si="217"/>
        <v>69842.930900000007</v>
      </c>
      <c r="E2791" s="12">
        <f t="shared" si="218"/>
        <v>405293.06825412461</v>
      </c>
      <c r="F2791" s="1"/>
      <c r="G2791" s="4"/>
      <c r="H2791" s="4">
        <f t="shared" si="219"/>
        <v>350251.76496926096</v>
      </c>
      <c r="I2791">
        <f xml:space="preserve">          IF($B2791&lt;=$B$9,        $D2791-$B$7*$B$6-$J$18*($D2791-$B$6), $J$16)</f>
        <v>60795.697020541978</v>
      </c>
      <c r="J2791">
        <f>EXP(-($J$17*B2791))*($I2791^(1-J$20)-1)/(1-J$20)</f>
        <v>186.339522839973</v>
      </c>
      <c r="K2791">
        <f>IF(B2791&lt;=$B$9, EXP(-($B$5*B2791))*($B$7*$B$6+$J$18*(D2791-$B$6))*$B$20, "")</f>
        <v>34.325693497398142</v>
      </c>
      <c r="L2791" t="str">
        <f>IF(B2791&lt;=$B$9, "", EXP(-($B$5*B2791))*$B$20)</f>
        <v/>
      </c>
    </row>
    <row r="2792" spans="1:12" x14ac:dyDescent="0.25">
      <c r="A2792">
        <f t="shared" si="215"/>
        <v>52.7</v>
      </c>
      <c r="B2792">
        <v>27.700000000000003</v>
      </c>
      <c r="C2792" s="1">
        <f t="shared" si="216"/>
        <v>1.3968301999999997</v>
      </c>
      <c r="D2792">
        <f t="shared" si="217"/>
        <v>69841.50999999998</v>
      </c>
      <c r="E2792" s="12">
        <f t="shared" si="218"/>
        <v>405544.44535801356</v>
      </c>
      <c r="F2792" s="1"/>
      <c r="G2792" s="4"/>
      <c r="H2792" s="4">
        <f t="shared" si="219"/>
        <v>350464.82542579476</v>
      </c>
      <c r="I2792">
        <f xml:space="preserve">          IF($B2792&lt;=$B$9,        $D2792-$B$7*$B$6-$J$18*($D2792-$B$6), $J$16)</f>
        <v>60794.565932296493</v>
      </c>
      <c r="J2792">
        <f>EXP(-($J$17*B2792))*($I2792^(1-J$20)-1)/(1-J$20)</f>
        <v>186.27257556181067</v>
      </c>
      <c r="K2792">
        <f>IF(B2792&lt;=$B$9, EXP(-($B$5*B2792))*($B$7*$B$6+$J$18*(D2792-$B$6))*$B$20, "")</f>
        <v>34.312582430222648</v>
      </c>
      <c r="L2792" t="str">
        <f>IF(B2792&lt;=$B$9, "", EXP(-($B$5*B2792))*$B$20)</f>
        <v/>
      </c>
    </row>
    <row r="2793" spans="1:12" x14ac:dyDescent="0.25">
      <c r="A2793">
        <f t="shared" si="215"/>
        <v>52.71</v>
      </c>
      <c r="B2793">
        <v>27.71</v>
      </c>
      <c r="C2793" s="1">
        <f t="shared" si="216"/>
        <v>1.396801658</v>
      </c>
      <c r="D2793">
        <f t="shared" si="217"/>
        <v>69840.082899999994</v>
      </c>
      <c r="E2793" s="12">
        <f t="shared" si="218"/>
        <v>405795.90616258886</v>
      </c>
      <c r="F2793" s="1"/>
      <c r="G2793" s="4"/>
      <c r="H2793" s="4">
        <f t="shared" si="219"/>
        <v>350677.95755537081</v>
      </c>
      <c r="I2793">
        <f xml:space="preserve">          IF($B2793&lt;=$B$9,        $D2793-$B$7*$B$6-$J$18*($D2793-$B$6), $J$16)</f>
        <v>60793.429908624821</v>
      </c>
      <c r="J2793">
        <f>EXP(-($J$17*B2793))*($I2793^(1-J$20)-1)/(1-J$20)</f>
        <v>186.20564471456257</v>
      </c>
      <c r="K2793">
        <f>IF(B2793&lt;=$B$9, EXP(-($B$5*B2793))*($B$7*$B$6+$J$18*(D2793-$B$6))*$B$20, "")</f>
        <v>34.299471541258455</v>
      </c>
      <c r="L2793" t="str">
        <f>IF(B2793&lt;=$B$9, "", EXP(-($B$5*B2793))*$B$20)</f>
        <v/>
      </c>
    </row>
    <row r="2794" spans="1:12" x14ac:dyDescent="0.25">
      <c r="A2794">
        <f t="shared" si="215"/>
        <v>52.72</v>
      </c>
      <c r="B2794">
        <v>27.720000000000002</v>
      </c>
      <c r="C2794" s="1">
        <f t="shared" si="216"/>
        <v>1.396772992</v>
      </c>
      <c r="D2794">
        <f t="shared" si="217"/>
        <v>69838.649600000004</v>
      </c>
      <c r="E2794" s="12">
        <f t="shared" si="218"/>
        <v>406047.45067854575</v>
      </c>
      <c r="F2794" s="1"/>
      <c r="G2794" s="4"/>
      <c r="H2794" s="4">
        <f t="shared" si="219"/>
        <v>350891.16137042892</v>
      </c>
      <c r="I2794">
        <f xml:space="preserve">          IF($B2794&lt;=$B$9,        $D2794-$B$7*$B$6-$J$18*($D2794-$B$6), $J$16)</f>
        <v>60792.288949526919</v>
      </c>
      <c r="J2794">
        <f>EXP(-($J$17*B2794))*($I2794^(1-J$20)-1)/(1-J$20)</f>
        <v>186.1387302973755</v>
      </c>
      <c r="K2794">
        <f>IF(B2794&lt;=$B$9, EXP(-($B$5*B2794))*($B$7*$B$6+$J$18*(D2794-$B$6))*$B$20, "")</f>
        <v>34.286360833664098</v>
      </c>
      <c r="L2794" t="str">
        <f>IF(B2794&lt;=$B$9, "", EXP(-($B$5*B2794))*$B$20)</f>
        <v/>
      </c>
    </row>
    <row r="2795" spans="1:12" x14ac:dyDescent="0.25">
      <c r="A2795">
        <f t="shared" si="215"/>
        <v>52.730000000000004</v>
      </c>
      <c r="B2795">
        <v>27.73</v>
      </c>
      <c r="C2795" s="1">
        <f t="shared" si="216"/>
        <v>1.3967442020000003</v>
      </c>
      <c r="D2795">
        <f t="shared" si="217"/>
        <v>69837.210100000011</v>
      </c>
      <c r="E2795" s="12">
        <f t="shared" si="218"/>
        <v>406299.07891658327</v>
      </c>
      <c r="F2795" s="1"/>
      <c r="G2795" s="4"/>
      <c r="H2795" s="4">
        <f t="shared" si="219"/>
        <v>351104.43688341329</v>
      </c>
      <c r="I2795">
        <f xml:space="preserve">          IF($B2795&lt;=$B$9,        $D2795-$B$7*$B$6-$J$18*($D2795-$B$6), $J$16)</f>
        <v>60791.143055002787</v>
      </c>
      <c r="J2795">
        <f>EXP(-($J$17*B2795))*($I2795^(1-J$20)-1)/(1-J$20)</f>
        <v>186.07183230939327</v>
      </c>
      <c r="K2795">
        <f>IF(B2795&lt;=$B$9, EXP(-($B$5*B2795))*($B$7*$B$6+$J$18*(D2795-$B$6))*$B$20, "")</f>
        <v>34.273250310595387</v>
      </c>
      <c r="L2795" t="str">
        <f>IF(B2795&lt;=$B$9, "", EXP(-($B$5*B2795))*$B$20)</f>
        <v/>
      </c>
    </row>
    <row r="2796" spans="1:12" x14ac:dyDescent="0.25">
      <c r="A2796">
        <f t="shared" si="215"/>
        <v>52.74</v>
      </c>
      <c r="B2796">
        <v>27.740000000000002</v>
      </c>
      <c r="C2796" s="1">
        <f t="shared" si="216"/>
        <v>1.3967152880000002</v>
      </c>
      <c r="D2796">
        <f t="shared" si="217"/>
        <v>69835.764400000015</v>
      </c>
      <c r="E2796" s="12">
        <f t="shared" si="218"/>
        <v>406550.79088740406</v>
      </c>
      <c r="F2796" s="1"/>
      <c r="G2796" s="4"/>
      <c r="H2796" s="4">
        <f t="shared" si="219"/>
        <v>351317.78410677245</v>
      </c>
      <c r="I2796">
        <f xml:space="preserve">          IF($B2796&lt;=$B$9,        $D2796-$B$7*$B$6-$J$18*($D2796-$B$6), $J$16)</f>
        <v>60789.992225052432</v>
      </c>
      <c r="J2796">
        <f>EXP(-($J$17*B2796))*($I2796^(1-J$20)-1)/(1-J$20)</f>
        <v>186.00495074975635</v>
      </c>
      <c r="K2796">
        <f>IF(B2796&lt;=$B$9, EXP(-($B$5*B2796))*($B$7*$B$6+$J$18*(D2796-$B$6))*$B$20, "")</f>
        <v>34.260139975205263</v>
      </c>
      <c r="L2796" t="str">
        <f>IF(B2796&lt;=$B$9, "", EXP(-($B$5*B2796))*$B$20)</f>
        <v/>
      </c>
    </row>
    <row r="2797" spans="1:12" x14ac:dyDescent="0.25">
      <c r="A2797">
        <f t="shared" si="215"/>
        <v>52.75</v>
      </c>
      <c r="B2797">
        <v>27.75</v>
      </c>
      <c r="C2797" s="1">
        <f t="shared" si="216"/>
        <v>1.3966862500000001</v>
      </c>
      <c r="D2797">
        <f t="shared" si="217"/>
        <v>69834.3125</v>
      </c>
      <c r="E2797" s="12">
        <f t="shared" si="218"/>
        <v>406802.58660171466</v>
      </c>
      <c r="F2797" s="1"/>
      <c r="G2797" s="4"/>
      <c r="H2797" s="4">
        <f t="shared" si="219"/>
        <v>351531.20305295929</v>
      </c>
      <c r="I2797">
        <f xml:space="preserve">          IF($B2797&lt;=$B$9,        $D2797-$B$7*$B$6-$J$18*($D2797-$B$6), $J$16)</f>
        <v>60788.83645967584</v>
      </c>
      <c r="J2797">
        <f>EXP(-($J$17*B2797))*($I2797^(1-J$20)-1)/(1-J$20)</f>
        <v>185.9380856176023</v>
      </c>
      <c r="K2797">
        <f>IF(B2797&lt;=$B$9, EXP(-($B$5*B2797))*($B$7*$B$6+$J$18*(D2797-$B$6))*$B$20, "")</f>
        <v>34.247029830643882</v>
      </c>
      <c r="L2797" t="str">
        <f>IF(B2797&lt;=$B$9, "", EXP(-($B$5*B2797))*$B$20)</f>
        <v/>
      </c>
    </row>
    <row r="2798" spans="1:12" x14ac:dyDescent="0.25">
      <c r="A2798">
        <f t="shared" si="215"/>
        <v>52.760000000000005</v>
      </c>
      <c r="B2798">
        <v>27.76</v>
      </c>
      <c r="C2798" s="1">
        <f t="shared" si="216"/>
        <v>1.396657088</v>
      </c>
      <c r="D2798">
        <f t="shared" si="217"/>
        <v>69832.854399999997</v>
      </c>
      <c r="E2798" s="12">
        <f t="shared" si="218"/>
        <v>407054.46607022529</v>
      </c>
      <c r="F2798" s="1"/>
      <c r="G2798" s="4"/>
      <c r="H2798" s="4">
        <f t="shared" si="219"/>
        <v>351744.69373443106</v>
      </c>
      <c r="I2798">
        <f xml:space="preserve">          IF($B2798&lt;=$B$9,        $D2798-$B$7*$B$6-$J$18*($D2798-$B$6), $J$16)</f>
        <v>60787.675758873032</v>
      </c>
      <c r="J2798">
        <f>EXP(-($J$17*B2798))*($I2798^(1-J$20)-1)/(1-J$20)</f>
        <v>185.87123691206543</v>
      </c>
      <c r="K2798">
        <f>IF(B2798&lt;=$B$9, EXP(-($B$5*B2798))*($B$7*$B$6+$J$18*(D2798-$B$6))*$B$20, "")</f>
        <v>34.233919880058572</v>
      </c>
      <c r="L2798" t="str">
        <f>IF(B2798&lt;=$B$9, "", EXP(-($B$5*B2798))*$B$20)</f>
        <v/>
      </c>
    </row>
    <row r="2799" spans="1:12" x14ac:dyDescent="0.25">
      <c r="A2799">
        <f t="shared" si="215"/>
        <v>52.769999999999996</v>
      </c>
      <c r="B2799">
        <v>27.77</v>
      </c>
      <c r="C2799" s="1">
        <f t="shared" si="216"/>
        <v>1.3966278019999998</v>
      </c>
      <c r="D2799">
        <f t="shared" si="217"/>
        <v>69831.39009999999</v>
      </c>
      <c r="E2799" s="12">
        <f t="shared" si="218"/>
        <v>407306.42930364987</v>
      </c>
      <c r="F2799" s="1"/>
      <c r="G2799" s="4"/>
      <c r="H2799" s="4">
        <f t="shared" si="219"/>
        <v>351958.25616364938</v>
      </c>
      <c r="I2799">
        <f xml:space="preserve">          IF($B2799&lt;=$B$9,        $D2799-$B$7*$B$6-$J$18*($D2799-$B$6), $J$16)</f>
        <v>60786.510122643995</v>
      </c>
      <c r="J2799">
        <f>EXP(-($J$17*B2799))*($I2799^(1-J$20)-1)/(1-J$20)</f>
        <v>185.80440463227697</v>
      </c>
      <c r="K2799">
        <f>IF(B2799&lt;=$B$9, EXP(-($B$5*B2799))*($B$7*$B$6+$J$18*(D2799-$B$6))*$B$20, "")</f>
        <v>34.220810126593868</v>
      </c>
      <c r="L2799" t="str">
        <f>IF(B2799&lt;=$B$9, "", EXP(-($B$5*B2799))*$B$20)</f>
        <v/>
      </c>
    </row>
    <row r="2800" spans="1:12" x14ac:dyDescent="0.25">
      <c r="A2800">
        <f t="shared" si="215"/>
        <v>52.78</v>
      </c>
      <c r="B2800">
        <v>27.78</v>
      </c>
      <c r="C2800" s="1">
        <f t="shared" si="216"/>
        <v>1.396598392</v>
      </c>
      <c r="D2800">
        <f t="shared" si="217"/>
        <v>69829.919600000008</v>
      </c>
      <c r="E2800" s="12">
        <f t="shared" si="218"/>
        <v>407558.47631270613</v>
      </c>
      <c r="F2800" s="1"/>
      <c r="G2800" s="4"/>
      <c r="H2800" s="4">
        <f t="shared" si="219"/>
        <v>352171.89035308023</v>
      </c>
      <c r="I2800">
        <f xml:space="preserve">          IF($B2800&lt;=$B$9,        $D2800-$B$7*$B$6-$J$18*($D2800-$B$6), $J$16)</f>
        <v>60785.339550988756</v>
      </c>
      <c r="J2800">
        <f>EXP(-($J$17*B2800))*($I2800^(1-J$20)-1)/(1-J$20)</f>
        <v>185.73758877736503</v>
      </c>
      <c r="K2800">
        <f>IF(B2800&lt;=$B$9, EXP(-($B$5*B2800))*($B$7*$B$6+$J$18*(D2800-$B$6))*$B$20, "")</f>
        <v>34.207700573391485</v>
      </c>
      <c r="L2800" t="str">
        <f>IF(B2800&lt;=$B$9, "", EXP(-($B$5*B2800))*$B$20)</f>
        <v/>
      </c>
    </row>
    <row r="2801" spans="1:12" x14ac:dyDescent="0.25">
      <c r="A2801">
        <f t="shared" si="215"/>
        <v>52.790000000000006</v>
      </c>
      <c r="B2801">
        <v>27.790000000000003</v>
      </c>
      <c r="C2801" s="1">
        <f t="shared" si="216"/>
        <v>1.396568858</v>
      </c>
      <c r="D2801">
        <f t="shared" si="217"/>
        <v>69828.442899999995</v>
      </c>
      <c r="E2801" s="12">
        <f t="shared" si="218"/>
        <v>407810.60710811557</v>
      </c>
      <c r="F2801" s="1"/>
      <c r="G2801" s="4"/>
      <c r="H2801" s="4">
        <f t="shared" si="219"/>
        <v>352385.59631519392</v>
      </c>
      <c r="I2801">
        <f xml:space="preserve">          IF($B2801&lt;=$B$9,        $D2801-$B$7*$B$6-$J$18*($D2801-$B$6), $J$16)</f>
        <v>60784.164043907265</v>
      </c>
      <c r="J2801">
        <f>EXP(-($J$17*B2801))*($I2801^(1-J$20)-1)/(1-J$20)</f>
        <v>185.67078934645463</v>
      </c>
      <c r="K2801">
        <f>IF(B2801&lt;=$B$9, EXP(-($B$5*B2801))*($B$7*$B$6+$J$18*(D2801-$B$6))*$B$20, "")</f>
        <v>34.194591223590287</v>
      </c>
      <c r="L2801" t="str">
        <f>IF(B2801&lt;=$B$9, "", EXP(-($B$5*B2801))*$B$20)</f>
        <v/>
      </c>
    </row>
    <row r="2802" spans="1:12" x14ac:dyDescent="0.25">
      <c r="A2802">
        <f t="shared" si="215"/>
        <v>52.8</v>
      </c>
      <c r="B2802">
        <v>27.8</v>
      </c>
      <c r="C2802" s="1">
        <f t="shared" si="216"/>
        <v>1.3965392000000001</v>
      </c>
      <c r="D2802">
        <f t="shared" si="217"/>
        <v>69826.960000000006</v>
      </c>
      <c r="E2802" s="12">
        <f t="shared" si="218"/>
        <v>408062.82170060341</v>
      </c>
      <c r="F2802" s="1"/>
      <c r="G2802" s="4"/>
      <c r="H2802" s="4">
        <f t="shared" si="219"/>
        <v>352599.37406246515</v>
      </c>
      <c r="I2802">
        <f xml:space="preserve">          IF($B2802&lt;=$B$9,        $D2802-$B$7*$B$6-$J$18*($D2802-$B$6), $J$16)</f>
        <v>60782.983601399574</v>
      </c>
      <c r="J2802">
        <f>EXP(-($J$17*B2802))*($I2802^(1-J$20)-1)/(1-J$20)</f>
        <v>185.60400633866769</v>
      </c>
      <c r="K2802">
        <f>IF(B2802&lt;=$B$9, EXP(-($B$5*B2802))*($B$7*$B$6+$J$18*(D2802-$B$6))*$B$20, "")</f>
        <v>34.181482080326425</v>
      </c>
      <c r="L2802" t="str">
        <f>IF(B2802&lt;=$B$9, "", EXP(-($B$5*B2802))*$B$20)</f>
        <v/>
      </c>
    </row>
    <row r="2803" spans="1:12" x14ac:dyDescent="0.25">
      <c r="A2803">
        <f t="shared" si="215"/>
        <v>52.81</v>
      </c>
      <c r="B2803">
        <v>27.810000000000002</v>
      </c>
      <c r="C2803" s="1">
        <f t="shared" si="216"/>
        <v>1.3965094180000002</v>
      </c>
      <c r="D2803">
        <f t="shared" si="217"/>
        <v>69825.470900000015</v>
      </c>
      <c r="E2803" s="12">
        <f t="shared" si="218"/>
        <v>408315.12010089861</v>
      </c>
      <c r="F2803" s="1"/>
      <c r="G2803" s="4"/>
      <c r="H2803" s="4">
        <f t="shared" si="219"/>
        <v>352813.22360737302</v>
      </c>
      <c r="I2803">
        <f xml:space="preserve">          IF($B2803&lt;=$B$9,        $D2803-$B$7*$B$6-$J$18*($D2803-$B$6), $J$16)</f>
        <v>60781.798223465652</v>
      </c>
      <c r="J2803">
        <f>EXP(-($J$17*B2803))*($I2803^(1-J$20)-1)/(1-J$20)</f>
        <v>185.53723975312286</v>
      </c>
      <c r="K2803">
        <f>IF(B2803&lt;=$B$9, EXP(-($B$5*B2803))*($B$7*$B$6+$J$18*(D2803-$B$6))*$B$20, "")</f>
        <v>34.168373146733138</v>
      </c>
      <c r="L2803" t="str">
        <f>IF(B2803&lt;=$B$9, "", EXP(-($B$5*B2803))*$B$20)</f>
        <v/>
      </c>
    </row>
    <row r="2804" spans="1:12" x14ac:dyDescent="0.25">
      <c r="A2804">
        <f t="shared" si="215"/>
        <v>52.82</v>
      </c>
      <c r="B2804">
        <v>27.82</v>
      </c>
      <c r="C2804" s="1">
        <f t="shared" si="216"/>
        <v>1.396479512</v>
      </c>
      <c r="D2804">
        <f t="shared" si="217"/>
        <v>69823.975600000005</v>
      </c>
      <c r="E2804" s="12">
        <f t="shared" si="218"/>
        <v>408567.5023197339</v>
      </c>
      <c r="F2804" s="1"/>
      <c r="G2804" s="4"/>
      <c r="H2804" s="4">
        <f t="shared" si="219"/>
        <v>353027.14496240095</v>
      </c>
      <c r="I2804">
        <f xml:space="preserve">          IF($B2804&lt;=$B$9,        $D2804-$B$7*$B$6-$J$18*($D2804-$B$6), $J$16)</f>
        <v>60780.6079101055</v>
      </c>
      <c r="J2804">
        <f>EXP(-($J$17*B2804))*($I2804^(1-J$20)-1)/(1-J$20)</f>
        <v>185.47048958893595</v>
      </c>
      <c r="K2804">
        <f>IF(B2804&lt;=$B$9, EXP(-($B$5*B2804))*($B$7*$B$6+$J$18*(D2804-$B$6))*$B$20, "")</f>
        <v>34.155264425940928</v>
      </c>
      <c r="L2804" t="str">
        <f>IF(B2804&lt;=$B$9, "", EXP(-($B$5*B2804))*$B$20)</f>
        <v/>
      </c>
    </row>
    <row r="2805" spans="1:12" x14ac:dyDescent="0.25">
      <c r="A2805">
        <f t="shared" si="215"/>
        <v>52.83</v>
      </c>
      <c r="B2805">
        <v>27.830000000000002</v>
      </c>
      <c r="C2805" s="1">
        <f t="shared" si="216"/>
        <v>1.396449482</v>
      </c>
      <c r="D2805">
        <f t="shared" si="217"/>
        <v>69822.474099999992</v>
      </c>
      <c r="E2805" s="12">
        <f t="shared" si="218"/>
        <v>408819.96836784581</v>
      </c>
      <c r="F2805" s="1"/>
      <c r="G2805" s="4"/>
      <c r="H2805" s="4">
        <f t="shared" si="219"/>
        <v>353241.13814003672</v>
      </c>
      <c r="I2805">
        <f xml:space="preserve">          IF($B2805&lt;=$B$9,        $D2805-$B$7*$B$6-$J$18*($D2805-$B$6), $J$16)</f>
        <v>60779.412661319111</v>
      </c>
      <c r="J2805">
        <f>EXP(-($J$17*B2805))*($I2805^(1-J$20)-1)/(1-J$20)</f>
        <v>185.40375584521948</v>
      </c>
      <c r="K2805">
        <f>IF(B2805&lt;=$B$9, EXP(-($B$5*B2805))*($B$7*$B$6+$J$18*(D2805-$B$6))*$B$20, "")</f>
        <v>34.142155921077467</v>
      </c>
      <c r="L2805" t="str">
        <f>IF(B2805&lt;=$B$9, "", EXP(-($B$5*B2805))*$B$20)</f>
        <v/>
      </c>
    </row>
    <row r="2806" spans="1:12" x14ac:dyDescent="0.25">
      <c r="A2806">
        <f t="shared" si="215"/>
        <v>52.84</v>
      </c>
      <c r="B2806">
        <v>27.84</v>
      </c>
      <c r="C2806" s="1">
        <f t="shared" si="216"/>
        <v>1.3964193279999999</v>
      </c>
      <c r="D2806">
        <f t="shared" si="217"/>
        <v>69820.96639999999</v>
      </c>
      <c r="E2806" s="12">
        <f t="shared" si="218"/>
        <v>409072.51825597457</v>
      </c>
      <c r="F2806" s="1"/>
      <c r="G2806" s="4"/>
      <c r="H2806" s="4">
        <f t="shared" si="219"/>
        <v>353455.20315277256</v>
      </c>
      <c r="I2806">
        <f xml:space="preserve">          IF($B2806&lt;=$B$9,        $D2806-$B$7*$B$6-$J$18*($D2806-$B$6), $J$16)</f>
        <v>60778.212477106514</v>
      </c>
      <c r="J2806">
        <f>EXP(-($J$17*B2806))*($I2806^(1-J$20)-1)/(1-J$20)</f>
        <v>185.337038521083</v>
      </c>
      <c r="K2806">
        <f>IF(B2806&lt;=$B$9, EXP(-($B$5*B2806))*($B$7*$B$6+$J$18*(D2806-$B$6))*$B$20, "")</f>
        <v>34.129047635267661</v>
      </c>
      <c r="L2806" t="str">
        <f>IF(B2806&lt;=$B$9, "", EXP(-($B$5*B2806))*$B$20)</f>
        <v/>
      </c>
    </row>
    <row r="2807" spans="1:12" x14ac:dyDescent="0.25">
      <c r="A2807">
        <f t="shared" si="215"/>
        <v>52.85</v>
      </c>
      <c r="B2807">
        <v>27.85</v>
      </c>
      <c r="C2807" s="1">
        <f t="shared" si="216"/>
        <v>1.39638905</v>
      </c>
      <c r="D2807">
        <f t="shared" si="217"/>
        <v>69819.452499999999</v>
      </c>
      <c r="E2807" s="12">
        <f t="shared" si="218"/>
        <v>409325.15199486417</v>
      </c>
      <c r="F2807" s="1"/>
      <c r="G2807" s="4"/>
      <c r="H2807" s="4">
        <f t="shared" si="219"/>
        <v>353669.34001310496</v>
      </c>
      <c r="I2807">
        <f xml:space="preserve">          IF($B2807&lt;=$B$9,        $D2807-$B$7*$B$6-$J$18*($D2807-$B$6), $J$16)</f>
        <v>60777.007357467694</v>
      </c>
      <c r="J2807">
        <f>EXP(-($J$17*B2807))*($I2807^(1-J$20)-1)/(1-J$20)</f>
        <v>185.27033761563283</v>
      </c>
      <c r="K2807">
        <f>IF(B2807&lt;=$B$9, EXP(-($B$5*B2807))*($B$7*$B$6+$J$18*(D2807-$B$6))*$B$20, "")</f>
        <v>34.115939571633589</v>
      </c>
      <c r="L2807" t="str">
        <f>IF(B2807&lt;=$B$9, "", EXP(-($B$5*B2807))*$B$20)</f>
        <v/>
      </c>
    </row>
    <row r="2808" spans="1:12" x14ac:dyDescent="0.25">
      <c r="A2808">
        <f t="shared" si="215"/>
        <v>52.86</v>
      </c>
      <c r="B2808">
        <v>27.860000000000003</v>
      </c>
      <c r="C2808" s="1">
        <f t="shared" si="216"/>
        <v>1.3963586480000001</v>
      </c>
      <c r="D2808">
        <f t="shared" si="217"/>
        <v>69817.932400000005</v>
      </c>
      <c r="E2808" s="12">
        <f t="shared" si="218"/>
        <v>409577.8695952624</v>
      </c>
      <c r="F2808" s="1"/>
      <c r="G2808" s="4"/>
      <c r="H2808" s="4">
        <f t="shared" si="219"/>
        <v>353883.54873353487</v>
      </c>
      <c r="I2808">
        <f xml:space="preserve">          IF($B2808&lt;=$B$9,        $D2808-$B$7*$B$6-$J$18*($D2808-$B$6), $J$16)</f>
        <v>60775.797302402651</v>
      </c>
      <c r="J2808">
        <f>EXP(-($J$17*B2808))*($I2808^(1-J$20)-1)/(1-J$20)</f>
        <v>185.20365312797233</v>
      </c>
      <c r="K2808">
        <f>IF(B2808&lt;=$B$9, EXP(-($B$5*B2808))*($B$7*$B$6+$J$18*(D2808-$B$6))*$B$20, "")</f>
        <v>34.102831733294536</v>
      </c>
      <c r="L2808" t="str">
        <f>IF(B2808&lt;=$B$9, "", EXP(-($B$5*B2808))*$B$20)</f>
        <v/>
      </c>
    </row>
    <row r="2809" spans="1:12" x14ac:dyDescent="0.25">
      <c r="A2809">
        <f t="shared" si="215"/>
        <v>52.870000000000005</v>
      </c>
      <c r="B2809">
        <v>27.87</v>
      </c>
      <c r="C2809" s="1">
        <f t="shared" si="216"/>
        <v>1.3963281220000001</v>
      </c>
      <c r="D2809">
        <f t="shared" si="217"/>
        <v>69816.406100000007</v>
      </c>
      <c r="E2809" s="12">
        <f t="shared" si="218"/>
        <v>409830.67106792075</v>
      </c>
      <c r="F2809" s="1"/>
      <c r="G2809" s="4"/>
      <c r="H2809" s="4">
        <f t="shared" si="219"/>
        <v>354097.82932656759</v>
      </c>
      <c r="I2809">
        <f xml:space="preserve">          IF($B2809&lt;=$B$9,        $D2809-$B$7*$B$6-$J$18*($D2809-$B$6), $J$16)</f>
        <v>60774.582311911385</v>
      </c>
      <c r="J2809">
        <f>EXP(-($J$17*B2809))*($I2809^(1-J$20)-1)/(1-J$20)</f>
        <v>185.13698505720166</v>
      </c>
      <c r="K2809">
        <f>IF(B2809&lt;=$B$9, EXP(-($B$5*B2809))*($B$7*$B$6+$J$18*(D2809-$B$6))*$B$20, "")</f>
        <v>34.089724123366985</v>
      </c>
      <c r="L2809" t="str">
        <f>IF(B2809&lt;=$B$9, "", EXP(-($B$5*B2809))*$B$20)</f>
        <v/>
      </c>
    </row>
    <row r="2810" spans="1:12" x14ac:dyDescent="0.25">
      <c r="A2810">
        <f t="shared" si="215"/>
        <v>52.88</v>
      </c>
      <c r="B2810">
        <v>27.880000000000003</v>
      </c>
      <c r="C2810" s="1">
        <f t="shared" si="216"/>
        <v>1.3962974720000001</v>
      </c>
      <c r="D2810">
        <f t="shared" si="217"/>
        <v>69814.873600000006</v>
      </c>
      <c r="E2810" s="12">
        <f t="shared" si="218"/>
        <v>410083.55642359453</v>
      </c>
      <c r="F2810" s="1"/>
      <c r="G2810" s="4"/>
      <c r="H2810" s="4">
        <f t="shared" si="219"/>
        <v>354312.18180471275</v>
      </c>
      <c r="I2810">
        <f xml:space="preserve">          IF($B2810&lt;=$B$9,        $D2810-$B$7*$B$6-$J$18*($D2810-$B$6), $J$16)</f>
        <v>60773.362385993889</v>
      </c>
      <c r="J2810">
        <f>EXP(-($J$17*B2810))*($I2810^(1-J$20)-1)/(1-J$20)</f>
        <v>185.07033340241804</v>
      </c>
      <c r="K2810">
        <f>IF(B2810&lt;=$B$9, EXP(-($B$5*B2810))*($B$7*$B$6+$J$18*(D2810-$B$6))*$B$20, "")</f>
        <v>34.076616744964653</v>
      </c>
      <c r="L2810" t="str">
        <f>IF(B2810&lt;=$B$9, "", EXP(-($B$5*B2810))*$B$20)</f>
        <v/>
      </c>
    </row>
    <row r="2811" spans="1:12" x14ac:dyDescent="0.25">
      <c r="A2811">
        <f t="shared" si="215"/>
        <v>52.89</v>
      </c>
      <c r="B2811">
        <v>27.89</v>
      </c>
      <c r="C2811" s="1">
        <f t="shared" si="216"/>
        <v>1.396266698</v>
      </c>
      <c r="D2811">
        <f t="shared" si="217"/>
        <v>69813.334900000002</v>
      </c>
      <c r="E2811" s="12">
        <f t="shared" si="218"/>
        <v>410336.52567304281</v>
      </c>
      <c r="F2811" s="1"/>
      <c r="G2811" s="4"/>
      <c r="H2811" s="4">
        <f t="shared" si="219"/>
        <v>354526.60618048446</v>
      </c>
      <c r="I2811">
        <f xml:space="preserve">          IF($B2811&lt;=$B$9,        $D2811-$B$7*$B$6-$J$18*($D2811-$B$6), $J$16)</f>
        <v>60772.137524650163</v>
      </c>
      <c r="J2811">
        <f>EXP(-($J$17*B2811))*($I2811^(1-J$20)-1)/(1-J$20)</f>
        <v>185.00369816271549</v>
      </c>
      <c r="K2811">
        <f>IF(B2811&lt;=$B$9, EXP(-($B$5*B2811))*($B$7*$B$6+$J$18*(D2811-$B$6))*$B$20, "")</f>
        <v>34.063509601198454</v>
      </c>
      <c r="L2811" t="str">
        <f>IF(B2811&lt;=$B$9, "", EXP(-($B$5*B2811))*$B$20)</f>
        <v/>
      </c>
    </row>
    <row r="2812" spans="1:12" x14ac:dyDescent="0.25">
      <c r="A2812">
        <f t="shared" si="215"/>
        <v>52.900000000000006</v>
      </c>
      <c r="B2812">
        <v>27.900000000000002</v>
      </c>
      <c r="C2812" s="1">
        <f t="shared" si="216"/>
        <v>1.3962357999999999</v>
      </c>
      <c r="D2812">
        <f t="shared" si="217"/>
        <v>69811.789999999994</v>
      </c>
      <c r="E2812" s="12">
        <f t="shared" si="218"/>
        <v>410589.5788270284</v>
      </c>
      <c r="F2812" s="1"/>
      <c r="G2812" s="4"/>
      <c r="H2812" s="4">
        <f t="shared" si="219"/>
        <v>354741.10246640112</v>
      </c>
      <c r="I2812">
        <f xml:space="preserve">          IF($B2812&lt;=$B$9,        $D2812-$B$7*$B$6-$J$18*($D2812-$B$6), $J$16)</f>
        <v>60770.907727880214</v>
      </c>
      <c r="J2812">
        <f>EXP(-($J$17*B2812))*($I2812^(1-J$20)-1)/(1-J$20)</f>
        <v>184.93707933718491</v>
      </c>
      <c r="K2812">
        <f>IF(B2812&lt;=$B$9, EXP(-($B$5*B2812))*($B$7*$B$6+$J$18*(D2812-$B$6))*$B$20, "")</f>
        <v>34.05040269517648</v>
      </c>
      <c r="L2812" t="str">
        <f>IF(B2812&lt;=$B$9, "", EXP(-($B$5*B2812))*$B$20)</f>
        <v/>
      </c>
    </row>
    <row r="2813" spans="1:12" x14ac:dyDescent="0.25">
      <c r="A2813">
        <f t="shared" si="215"/>
        <v>52.91</v>
      </c>
      <c r="B2813">
        <v>27.91</v>
      </c>
      <c r="C2813" s="1">
        <f t="shared" si="216"/>
        <v>1.396204778</v>
      </c>
      <c r="D2813">
        <f t="shared" si="217"/>
        <v>69810.238899999997</v>
      </c>
      <c r="E2813" s="12">
        <f t="shared" si="218"/>
        <v>410842.71589631785</v>
      </c>
      <c r="F2813" s="1"/>
      <c r="G2813" s="4"/>
      <c r="H2813" s="4">
        <f t="shared" si="219"/>
        <v>354955.67067498557</v>
      </c>
      <c r="I2813">
        <f xml:space="preserve">          IF($B2813&lt;=$B$9,        $D2813-$B$7*$B$6-$J$18*($D2813-$B$6), $J$16)</f>
        <v>60769.67299568405</v>
      </c>
      <c r="J2813">
        <f>EXP(-($J$17*B2813))*($I2813^(1-J$20)-1)/(1-J$20)</f>
        <v>184.87047692491439</v>
      </c>
      <c r="K2813">
        <f>IF(B2813&lt;=$B$9, EXP(-($B$5*B2813))*($B$7*$B$6+$J$18*(D2813-$B$6))*$B$20, "")</f>
        <v>34.0372960300041</v>
      </c>
      <c r="L2813" t="str">
        <f>IF(B2813&lt;=$B$9, "", EXP(-($B$5*B2813))*$B$20)</f>
        <v/>
      </c>
    </row>
    <row r="2814" spans="1:12" x14ac:dyDescent="0.25">
      <c r="A2814">
        <f t="shared" si="215"/>
        <v>52.92</v>
      </c>
      <c r="B2814">
        <v>27.92</v>
      </c>
      <c r="C2814" s="1">
        <f t="shared" si="216"/>
        <v>1.396173632</v>
      </c>
      <c r="D2814">
        <f t="shared" si="217"/>
        <v>69808.681599999996</v>
      </c>
      <c r="E2814" s="12">
        <f t="shared" si="218"/>
        <v>411095.93689168157</v>
      </c>
      <c r="F2814" s="1"/>
      <c r="G2814" s="4"/>
      <c r="H2814" s="4">
        <f t="shared" si="219"/>
        <v>355170.31081876496</v>
      </c>
      <c r="I2814">
        <f xml:space="preserve">          IF($B2814&lt;=$B$9,        $D2814-$B$7*$B$6-$J$18*($D2814-$B$6), $J$16)</f>
        <v>60768.433328061656</v>
      </c>
      <c r="J2814">
        <f>EXP(-($J$17*B2814))*($I2814^(1-J$20)-1)/(1-J$20)</f>
        <v>184.80389092498862</v>
      </c>
      <c r="K2814">
        <f>IF(B2814&lt;=$B$9, EXP(-($B$5*B2814))*($B$7*$B$6+$J$18*(D2814-$B$6))*$B$20, "")</f>
        <v>34.024189608783843</v>
      </c>
      <c r="L2814" t="str">
        <f>IF(B2814&lt;=$B$9, "", EXP(-($B$5*B2814))*$B$20)</f>
        <v/>
      </c>
    </row>
    <row r="2815" spans="1:12" x14ac:dyDescent="0.25">
      <c r="A2815">
        <f t="shared" si="215"/>
        <v>52.93</v>
      </c>
      <c r="B2815">
        <v>27.93</v>
      </c>
      <c r="C2815" s="1">
        <f t="shared" si="216"/>
        <v>1.3961423620000002</v>
      </c>
      <c r="D2815">
        <f t="shared" si="217"/>
        <v>69807.118100000007</v>
      </c>
      <c r="E2815" s="12">
        <f t="shared" si="218"/>
        <v>411349.24182389368</v>
      </c>
      <c r="F2815" s="1"/>
      <c r="G2815" s="4"/>
      <c r="H2815" s="4">
        <f t="shared" si="219"/>
        <v>355385.0229102709</v>
      </c>
      <c r="I2815">
        <f xml:space="preserve">          IF($B2815&lt;=$B$9,        $D2815-$B$7*$B$6-$J$18*($D2815-$B$6), $J$16)</f>
        <v>60767.188725013046</v>
      </c>
      <c r="J2815">
        <f>EXP(-($J$17*B2815))*($I2815^(1-J$20)-1)/(1-J$20)</f>
        <v>184.73732133648952</v>
      </c>
      <c r="K2815">
        <f>IF(B2815&lt;=$B$9, EXP(-($B$5*B2815))*($B$7*$B$6+$J$18*(D2815-$B$6))*$B$20, "")</f>
        <v>34.011083434615493</v>
      </c>
      <c r="L2815" t="str">
        <f>IF(B2815&lt;=$B$9, "", EXP(-($B$5*B2815))*$B$20)</f>
        <v/>
      </c>
    </row>
    <row r="2816" spans="1:12" x14ac:dyDescent="0.25">
      <c r="A2816">
        <f t="shared" si="215"/>
        <v>52.94</v>
      </c>
      <c r="B2816">
        <v>27.94</v>
      </c>
      <c r="C2816" s="1">
        <f t="shared" si="216"/>
        <v>1.3961109680000001</v>
      </c>
      <c r="D2816">
        <f t="shared" si="217"/>
        <v>69805.5484</v>
      </c>
      <c r="E2816" s="12">
        <f t="shared" si="218"/>
        <v>411602.63070373202</v>
      </c>
      <c r="F2816" s="1"/>
      <c r="G2816" s="4"/>
      <c r="H2816" s="4">
        <f t="shared" si="219"/>
        <v>355599.80696203938</v>
      </c>
      <c r="I2816">
        <f xml:space="preserve">          IF($B2816&lt;=$B$9,        $D2816-$B$7*$B$6-$J$18*($D2816-$B$6), $J$16)</f>
        <v>60765.939186538206</v>
      </c>
      <c r="J2816">
        <f>EXP(-($J$17*B2816))*($I2816^(1-J$20)-1)/(1-J$20)</f>
        <v>184.6707681584956</v>
      </c>
      <c r="K2816">
        <f>IF(B2816&lt;=$B$9, EXP(-($B$5*B2816))*($B$7*$B$6+$J$18*(D2816-$B$6))*$B$20, "")</f>
        <v>33.997977510596002</v>
      </c>
      <c r="L2816" t="str">
        <f>IF(B2816&lt;=$B$9, "", EXP(-($B$5*B2816))*$B$20)</f>
        <v/>
      </c>
    </row>
    <row r="2817" spans="1:12" x14ac:dyDescent="0.25">
      <c r="A2817">
        <f t="shared" si="215"/>
        <v>52.95</v>
      </c>
      <c r="B2817">
        <v>27.950000000000003</v>
      </c>
      <c r="C2817" s="1">
        <f t="shared" si="216"/>
        <v>1.3960794500000002</v>
      </c>
      <c r="D2817">
        <f t="shared" si="217"/>
        <v>69803.972500000018</v>
      </c>
      <c r="E2817" s="12">
        <f t="shared" si="218"/>
        <v>411856.10354197834</v>
      </c>
      <c r="F2817" s="1"/>
      <c r="G2817" s="4"/>
      <c r="H2817" s="4">
        <f t="shared" si="219"/>
        <v>355814.66298661073</v>
      </c>
      <c r="I2817">
        <f xml:space="preserve">          IF($B2817&lt;=$B$9,        $D2817-$B$7*$B$6-$J$18*($D2817-$B$6), $J$16)</f>
        <v>60764.68471263715</v>
      </c>
      <c r="J2817">
        <f>EXP(-($J$17*B2817))*($I2817^(1-J$20)-1)/(1-J$20)</f>
        <v>184.6042313900827</v>
      </c>
      <c r="K2817">
        <f>IF(B2817&lt;=$B$9, EXP(-($B$5*B2817))*($B$7*$B$6+$J$18*(D2817-$B$6))*$B$20, "")</f>
        <v>33.984871839819597</v>
      </c>
      <c r="L2817" t="str">
        <f>IF(B2817&lt;=$B$9, "", EXP(-($B$5*B2817))*$B$20)</f>
        <v/>
      </c>
    </row>
    <row r="2818" spans="1:12" x14ac:dyDescent="0.25">
      <c r="A2818">
        <f t="shared" si="215"/>
        <v>52.96</v>
      </c>
      <c r="B2818">
        <v>27.96</v>
      </c>
      <c r="C2818" s="1">
        <f t="shared" si="216"/>
        <v>1.3960478080000001</v>
      </c>
      <c r="D2818">
        <f t="shared" si="217"/>
        <v>69802.390400000004</v>
      </c>
      <c r="E2818" s="12">
        <f t="shared" si="218"/>
        <v>412109.66034941806</v>
      </c>
      <c r="F2818" s="1"/>
      <c r="G2818" s="4"/>
      <c r="H2818" s="4">
        <f t="shared" si="219"/>
        <v>356029.59099652967</v>
      </c>
      <c r="I2818">
        <f xml:space="preserve">          IF($B2818&lt;=$B$9,        $D2818-$B$7*$B$6-$J$18*($D2818-$B$6), $J$16)</f>
        <v>60763.42530330985</v>
      </c>
      <c r="J2818">
        <f>EXP(-($J$17*B2818))*($I2818^(1-J$20)-1)/(1-J$20)</f>
        <v>184.53771103032338</v>
      </c>
      <c r="K2818">
        <f>IF(B2818&lt;=$B$9, EXP(-($B$5*B2818))*($B$7*$B$6+$J$18*(D2818-$B$6))*$B$20, "")</f>
        <v>33.97176642537768</v>
      </c>
      <c r="L2818" t="str">
        <f>IF(B2818&lt;=$B$9, "", EXP(-($B$5*B2818))*$B$20)</f>
        <v/>
      </c>
    </row>
    <row r="2819" spans="1:12" x14ac:dyDescent="0.25">
      <c r="A2819">
        <f t="shared" si="215"/>
        <v>52.97</v>
      </c>
      <c r="B2819">
        <v>27.970000000000002</v>
      </c>
      <c r="C2819" s="1">
        <f t="shared" si="216"/>
        <v>1.3960160419999998</v>
      </c>
      <c r="D2819">
        <f t="shared" si="217"/>
        <v>69800.802099999986</v>
      </c>
      <c r="E2819" s="12">
        <f t="shared" si="218"/>
        <v>412363.30113684037</v>
      </c>
      <c r="F2819" s="1"/>
      <c r="G2819" s="4"/>
      <c r="H2819" s="4">
        <f t="shared" si="219"/>
        <v>356244.59100434533</v>
      </c>
      <c r="I2819">
        <f xml:space="preserve">          IF($B2819&lt;=$B$9,        $D2819-$B$7*$B$6-$J$18*($D2819-$B$6), $J$16)</f>
        <v>60762.160958556327</v>
      </c>
      <c r="J2819">
        <f>EXP(-($J$17*B2819))*($I2819^(1-J$20)-1)/(1-J$20)</f>
        <v>184.47120707828711</v>
      </c>
      <c r="K2819">
        <f>IF(B2819&lt;=$B$9, EXP(-($B$5*B2819))*($B$7*$B$6+$J$18*(D2819-$B$6))*$B$20, "")</f>
        <v>33.958661270358903</v>
      </c>
      <c r="L2819" t="str">
        <f>IF(B2819&lt;=$B$9, "", EXP(-($B$5*B2819))*$B$20)</f>
        <v/>
      </c>
    </row>
    <row r="2820" spans="1:12" x14ac:dyDescent="0.25">
      <c r="A2820">
        <f t="shared" si="215"/>
        <v>52.980000000000004</v>
      </c>
      <c r="B2820">
        <v>27.98</v>
      </c>
      <c r="C2820" s="1">
        <f t="shared" si="216"/>
        <v>1.395984152</v>
      </c>
      <c r="D2820">
        <f t="shared" si="217"/>
        <v>69799.207600000009</v>
      </c>
      <c r="E2820" s="12">
        <f t="shared" si="218"/>
        <v>412617.02591503825</v>
      </c>
      <c r="F2820" s="1"/>
      <c r="G2820" s="4"/>
      <c r="H2820" s="4">
        <f t="shared" si="219"/>
        <v>356459.66302261129</v>
      </c>
      <c r="I2820">
        <f xml:space="preserve">          IF($B2820&lt;=$B$9,        $D2820-$B$7*$B$6-$J$18*($D2820-$B$6), $J$16)</f>
        <v>60760.891678376611</v>
      </c>
      <c r="J2820">
        <f>EXP(-($J$17*B2820))*($I2820^(1-J$20)-1)/(1-J$20)</f>
        <v>184.40471953304055</v>
      </c>
      <c r="K2820">
        <f>IF(B2820&lt;=$B$9, EXP(-($B$5*B2820))*($B$7*$B$6+$J$18*(D2820-$B$6))*$B$20, "")</f>
        <v>33.945556377849186</v>
      </c>
      <c r="L2820" t="str">
        <f>IF(B2820&lt;=$B$9, "", EXP(-($B$5*B2820))*$B$20)</f>
        <v/>
      </c>
    </row>
    <row r="2821" spans="1:12" x14ac:dyDescent="0.25">
      <c r="A2821">
        <f t="shared" si="215"/>
        <v>52.99</v>
      </c>
      <c r="B2821">
        <v>27.990000000000002</v>
      </c>
      <c r="C2821" s="1">
        <f t="shared" si="216"/>
        <v>1.395952138</v>
      </c>
      <c r="D2821">
        <f t="shared" si="217"/>
        <v>69797.606899999999</v>
      </c>
      <c r="E2821" s="12">
        <f t="shared" si="218"/>
        <v>412870.83469480852</v>
      </c>
      <c r="F2821" s="1"/>
      <c r="G2821" s="4"/>
      <c r="H2821" s="4">
        <f t="shared" si="219"/>
        <v>356674.80706388544</v>
      </c>
      <c r="I2821">
        <f xml:space="preserve">          IF($B2821&lt;=$B$9,        $D2821-$B$7*$B$6-$J$18*($D2821-$B$6), $J$16)</f>
        <v>60759.617462770642</v>
      </c>
      <c r="J2821">
        <f>EXP(-($J$17*B2821))*($I2821^(1-J$20)-1)/(1-J$20)</f>
        <v>184.33824839364698</v>
      </c>
      <c r="K2821">
        <f>IF(B2821&lt;=$B$9, EXP(-($B$5*B2821))*($B$7*$B$6+$J$18*(D2821-$B$6))*$B$20, "")</f>
        <v>33.932451750931541</v>
      </c>
      <c r="L2821" t="str">
        <f>IF(B2821&lt;=$B$9, "", EXP(-($B$5*B2821))*$B$20)</f>
        <v/>
      </c>
    </row>
    <row r="2822" spans="1:12" x14ac:dyDescent="0.25">
      <c r="A2822">
        <f t="shared" si="215"/>
        <v>53</v>
      </c>
      <c r="B2822">
        <v>28</v>
      </c>
      <c r="C2822" s="1">
        <f t="shared" si="216"/>
        <v>1.39592</v>
      </c>
      <c r="D2822">
        <f t="shared" si="217"/>
        <v>69796</v>
      </c>
      <c r="E2822" s="12">
        <f t="shared" si="218"/>
        <v>413124.72748695168</v>
      </c>
      <c r="F2822" s="1"/>
      <c r="G2822" s="4"/>
      <c r="H2822" s="4">
        <f t="shared" si="219"/>
        <v>356890.0231407301</v>
      </c>
      <c r="I2822">
        <f xml:space="preserve">          IF($B2822&lt;=$B$9,        $D2822-$B$7*$B$6-$J$18*($D2822-$B$6), $J$16)</f>
        <v>60758.338311738458</v>
      </c>
      <c r="J2822">
        <f>EXP(-($J$17*B2822))*($I2822^(1-J$20)-1)/(1-J$20)</f>
        <v>184.27179365916692</v>
      </c>
      <c r="K2822">
        <f>IF(B2822&lt;=$B$9, EXP(-($B$5*B2822))*($B$7*$B$6+$J$18*(D2822-$B$6))*$B$20, "")</f>
        <v>33.919347392686348</v>
      </c>
      <c r="L2822" t="str">
        <f>IF(B2822&lt;=$B$9, "", EXP(-($B$5*B2822))*$B$20)</f>
        <v/>
      </c>
    </row>
    <row r="2823" spans="1:12" x14ac:dyDescent="0.25">
      <c r="A2823">
        <f t="shared" si="215"/>
        <v>53.010000000000005</v>
      </c>
      <c r="B2823">
        <v>28.01</v>
      </c>
      <c r="C2823" s="1">
        <f t="shared" si="216"/>
        <v>1.3958877380000001</v>
      </c>
      <c r="D2823">
        <f t="shared" si="217"/>
        <v>69794.386900000012</v>
      </c>
      <c r="E2823" s="12">
        <f t="shared" si="218"/>
        <v>413378.70430227212</v>
      </c>
      <c r="F2823" s="1"/>
      <c r="G2823" s="4"/>
      <c r="H2823" s="4">
        <f t="shared" si="219"/>
        <v>357105.31126571196</v>
      </c>
      <c r="I2823">
        <f xml:space="preserve">          IF($B2823&lt;=$B$9,        $D2823-$B$7*$B$6-$J$18*($D2823-$B$6), $J$16)</f>
        <v>60757.054225280059</v>
      </c>
      <c r="J2823">
        <f>EXP(-($J$17*B2823))*($I2823^(1-J$20)-1)/(1-J$20)</f>
        <v>184.2053553286577</v>
      </c>
      <c r="K2823">
        <f>IF(B2823&lt;=$B$9, EXP(-($B$5*B2823))*($B$7*$B$6+$J$18*(D2823-$B$6))*$B$20, "")</f>
        <v>33.906243306191165</v>
      </c>
      <c r="L2823" t="str">
        <f>IF(B2823&lt;=$B$9, "", EXP(-($B$5*B2823))*$B$20)</f>
        <v/>
      </c>
    </row>
    <row r="2824" spans="1:12" x14ac:dyDescent="0.25">
      <c r="A2824">
        <f t="shared" si="215"/>
        <v>53.019999999999996</v>
      </c>
      <c r="B2824">
        <v>28.02</v>
      </c>
      <c r="C2824" s="1">
        <f t="shared" si="216"/>
        <v>1.3958553519999999</v>
      </c>
      <c r="D2824">
        <f t="shared" si="217"/>
        <v>69792.767599999992</v>
      </c>
      <c r="E2824" s="12">
        <f t="shared" si="218"/>
        <v>413632.76515157789</v>
      </c>
      <c r="F2824" s="1"/>
      <c r="G2824" s="4"/>
      <c r="H2824" s="4">
        <f t="shared" si="219"/>
        <v>357320.67145140219</v>
      </c>
      <c r="I2824">
        <f xml:space="preserve">          IF($B2824&lt;=$B$9,        $D2824-$B$7*$B$6-$J$18*($D2824-$B$6), $J$16)</f>
        <v>60755.765203395407</v>
      </c>
      <c r="J2824">
        <f>EXP(-($J$17*B2824))*($I2824^(1-J$20)-1)/(1-J$20)</f>
        <v>184.13893340117366</v>
      </c>
      <c r="K2824">
        <f>IF(B2824&lt;=$B$9, EXP(-($B$5*B2824))*($B$7*$B$6+$J$18*(D2824-$B$6))*$B$20, "")</f>
        <v>33.893139494520739</v>
      </c>
      <c r="L2824" t="str">
        <f>IF(B2824&lt;=$B$9, "", EXP(-($B$5*B2824))*$B$20)</f>
        <v/>
      </c>
    </row>
    <row r="2825" spans="1:12" x14ac:dyDescent="0.25">
      <c r="A2825">
        <f t="shared" si="215"/>
        <v>53.03</v>
      </c>
      <c r="B2825">
        <v>28.03</v>
      </c>
      <c r="C2825" s="1">
        <f t="shared" si="216"/>
        <v>1.3958228420000001</v>
      </c>
      <c r="D2825">
        <f t="shared" si="217"/>
        <v>69791.142099999997</v>
      </c>
      <c r="E2825" s="12">
        <f t="shared" si="218"/>
        <v>413886.91004568094</v>
      </c>
      <c r="F2825" s="1"/>
      <c r="G2825" s="4"/>
      <c r="H2825" s="4">
        <f t="shared" si="219"/>
        <v>357536.10371037625</v>
      </c>
      <c r="I2825">
        <f xml:space="preserve">          IF($B2825&lt;=$B$9,        $D2825-$B$7*$B$6-$J$18*($D2825-$B$6), $J$16)</f>
        <v>60754.471246084555</v>
      </c>
      <c r="J2825">
        <f>EXP(-($J$17*B2825))*($I2825^(1-J$20)-1)/(1-J$20)</f>
        <v>184.07252787576621</v>
      </c>
      <c r="K2825">
        <f>IF(B2825&lt;=$B$9, EXP(-($B$5*B2825))*($B$7*$B$6+$J$18*(D2825-$B$6))*$B$20, "")</f>
        <v>33.880035960747144</v>
      </c>
      <c r="L2825" t="str">
        <f>IF(B2825&lt;=$B$9, "", EXP(-($B$5*B2825))*$B$20)</f>
        <v/>
      </c>
    </row>
    <row r="2826" spans="1:12" x14ac:dyDescent="0.25">
      <c r="A2826">
        <f t="shared" si="215"/>
        <v>53.040000000000006</v>
      </c>
      <c r="B2826">
        <v>28.040000000000003</v>
      </c>
      <c r="C2826" s="1">
        <f t="shared" si="216"/>
        <v>1.3957902079999998</v>
      </c>
      <c r="D2826">
        <f t="shared" si="217"/>
        <v>69789.510399999985</v>
      </c>
      <c r="E2826" s="12">
        <f t="shared" si="218"/>
        <v>414141.1389953969</v>
      </c>
      <c r="F2826" s="1"/>
      <c r="G2826" s="4"/>
      <c r="H2826" s="4">
        <f t="shared" si="219"/>
        <v>357751.60805521405</v>
      </c>
      <c r="I2826">
        <f xml:space="preserve">          IF($B2826&lt;=$B$9,        $D2826-$B$7*$B$6-$J$18*($D2826-$B$6), $J$16)</f>
        <v>60753.172353347465</v>
      </c>
      <c r="J2826">
        <f>EXP(-($J$17*B2826))*($I2826^(1-J$20)-1)/(1-J$20)</f>
        <v>184.00613875148346</v>
      </c>
      <c r="K2826">
        <f>IF(B2826&lt;=$B$9, EXP(-($B$5*B2826))*($B$7*$B$6+$J$18*(D2826-$B$6))*$B$20, "")</f>
        <v>33.866932707939604</v>
      </c>
      <c r="L2826" t="str">
        <f>IF(B2826&lt;=$B$9, "", EXP(-($B$5*B2826))*$B$20)</f>
        <v/>
      </c>
    </row>
    <row r="2827" spans="1:12" x14ac:dyDescent="0.25">
      <c r="A2827">
        <f t="shared" si="215"/>
        <v>53.05</v>
      </c>
      <c r="B2827">
        <v>28.05</v>
      </c>
      <c r="C2827" s="1">
        <f t="shared" si="216"/>
        <v>1.3957574500000001</v>
      </c>
      <c r="D2827">
        <f t="shared" si="217"/>
        <v>69787.872499999998</v>
      </c>
      <c r="E2827" s="12">
        <f t="shared" si="218"/>
        <v>414395.45201154531</v>
      </c>
      <c r="F2827" s="1"/>
      <c r="G2827" s="4"/>
      <c r="H2827" s="4">
        <f t="shared" si="219"/>
        <v>357967.1844984999</v>
      </c>
      <c r="I2827">
        <f xml:space="preserve">          IF($B2827&lt;=$B$9,        $D2827-$B$7*$B$6-$J$18*($D2827-$B$6), $J$16)</f>
        <v>60751.868525184167</v>
      </c>
      <c r="J2827">
        <f>EXP(-($J$17*B2827))*($I2827^(1-J$20)-1)/(1-J$20)</f>
        <v>183.93976602737078</v>
      </c>
      <c r="K2827">
        <f>IF(B2827&lt;=$B$9, EXP(-($B$5*B2827))*($B$7*$B$6+$J$18*(D2827-$B$6))*$B$20, "")</f>
        <v>33.853829739164638</v>
      </c>
      <c r="L2827" t="str">
        <f>IF(B2827&lt;=$B$9, "", EXP(-($B$5*B2827))*$B$20)</f>
        <v/>
      </c>
    </row>
    <row r="2828" spans="1:12" x14ac:dyDescent="0.25">
      <c r="A2828">
        <f t="shared" si="215"/>
        <v>53.06</v>
      </c>
      <c r="B2828">
        <v>28.060000000000002</v>
      </c>
      <c r="C2828" s="1">
        <f t="shared" si="216"/>
        <v>1.3957245679999999</v>
      </c>
      <c r="D2828">
        <f t="shared" si="217"/>
        <v>69786.228399999993</v>
      </c>
      <c r="E2828" s="12">
        <f t="shared" si="218"/>
        <v>414649.84910494933</v>
      </c>
      <c r="F2828" s="1"/>
      <c r="G2828" s="4"/>
      <c r="H2828" s="4">
        <f t="shared" si="219"/>
        <v>358182.83305282256</v>
      </c>
      <c r="I2828">
        <f xml:space="preserve">          IF($B2828&lt;=$B$9,        $D2828-$B$7*$B$6-$J$18*($D2828-$B$6), $J$16)</f>
        <v>60750.559761594632</v>
      </c>
      <c r="J2828">
        <f>EXP(-($J$17*B2828))*($I2828^(1-J$20)-1)/(1-J$20)</f>
        <v>183.87340970247035</v>
      </c>
      <c r="K2828">
        <f>IF(B2828&lt;=$B$9, EXP(-($B$5*B2828))*($B$7*$B$6+$J$18*(D2828-$B$6))*$B$20, "")</f>
        <v>33.840727057485964</v>
      </c>
      <c r="L2828" t="str">
        <f>IF(B2828&lt;=$B$9, "", EXP(-($B$5*B2828))*$B$20)</f>
        <v/>
      </c>
    </row>
    <row r="2829" spans="1:12" x14ac:dyDescent="0.25">
      <c r="A2829">
        <f t="shared" si="215"/>
        <v>53.07</v>
      </c>
      <c r="B2829">
        <v>28.07</v>
      </c>
      <c r="C2829" s="1">
        <f t="shared" si="216"/>
        <v>1.3956915620000001</v>
      </c>
      <c r="D2829">
        <f t="shared" si="217"/>
        <v>69784.578099999999</v>
      </c>
      <c r="E2829" s="12">
        <f t="shared" si="218"/>
        <v>414904.33028643607</v>
      </c>
      <c r="F2829" s="1"/>
      <c r="G2829" s="4"/>
      <c r="H2829" s="4">
        <f t="shared" si="219"/>
        <v>358398.55373077508</v>
      </c>
      <c r="I2829">
        <f xml:space="preserve">          IF($B2829&lt;=$B$9,        $D2829-$B$7*$B$6-$J$18*($D2829-$B$6), $J$16)</f>
        <v>60749.246062578881</v>
      </c>
      <c r="J2829">
        <f>EXP(-($J$17*B2829))*($I2829^(1-J$20)-1)/(1-J$20)</f>
        <v>183.80706977582142</v>
      </c>
      <c r="K2829">
        <f>IF(B2829&lt;=$B$9, EXP(-($B$5*B2829))*($B$7*$B$6+$J$18*(D2829-$B$6))*$B$20, "")</f>
        <v>33.827624665964564</v>
      </c>
      <c r="L2829" t="str">
        <f>IF(B2829&lt;=$B$9, "", EXP(-($B$5*B2829))*$B$20)</f>
        <v/>
      </c>
    </row>
    <row r="2830" spans="1:12" x14ac:dyDescent="0.25">
      <c r="A2830">
        <f t="shared" si="215"/>
        <v>53.08</v>
      </c>
      <c r="B2830">
        <v>28.080000000000002</v>
      </c>
      <c r="C2830" s="1">
        <f t="shared" si="216"/>
        <v>1.3956584320000001</v>
      </c>
      <c r="D2830">
        <f t="shared" si="217"/>
        <v>69782.921600000001</v>
      </c>
      <c r="E2830" s="12">
        <f t="shared" si="218"/>
        <v>415158.89556683635</v>
      </c>
      <c r="F2830" s="1"/>
      <c r="G2830" s="4"/>
      <c r="H2830" s="4">
        <f t="shared" si="219"/>
        <v>358614.34654495504</v>
      </c>
      <c r="I2830">
        <f xml:space="preserve">          IF($B2830&lt;=$B$9,        $D2830-$B$7*$B$6-$J$18*($D2830-$B$6), $J$16)</f>
        <v>60747.927428136907</v>
      </c>
      <c r="J2830">
        <f>EXP(-($J$17*B2830))*($I2830^(1-J$20)-1)/(1-J$20)</f>
        <v>183.74074624646016</v>
      </c>
      <c r="K2830">
        <f>IF(B2830&lt;=$B$9, EXP(-($B$5*B2830))*($B$7*$B$6+$J$18*(D2830-$B$6))*$B$20, "")</f>
        <v>33.814522567658649</v>
      </c>
      <c r="L2830" t="str">
        <f>IF(B2830&lt;=$B$9, "", EXP(-($B$5*B2830))*$B$20)</f>
        <v/>
      </c>
    </row>
    <row r="2831" spans="1:12" x14ac:dyDescent="0.25">
      <c r="A2831">
        <f t="shared" si="215"/>
        <v>53.09</v>
      </c>
      <c r="B2831">
        <v>28.09</v>
      </c>
      <c r="C2831" s="1">
        <f t="shared" si="216"/>
        <v>1.395625178</v>
      </c>
      <c r="D2831">
        <f t="shared" si="217"/>
        <v>69781.258900000001</v>
      </c>
      <c r="E2831" s="12">
        <f t="shared" si="218"/>
        <v>415413.54495698476</v>
      </c>
      <c r="F2831" s="1"/>
      <c r="G2831" s="4"/>
      <c r="H2831" s="4">
        <f t="shared" si="219"/>
        <v>358830.21150796441</v>
      </c>
      <c r="I2831">
        <f xml:space="preserve">          IF($B2831&lt;=$B$9,        $D2831-$B$7*$B$6-$J$18*($D2831-$B$6), $J$16)</f>
        <v>60746.603858268703</v>
      </c>
      <c r="J2831">
        <f>EXP(-($J$17*B2831))*($I2831^(1-J$20)-1)/(1-J$20)</f>
        <v>183.67443911341974</v>
      </c>
      <c r="K2831">
        <f>IF(B2831&lt;=$B$9, EXP(-($B$5*B2831))*($B$7*$B$6+$J$18*(D2831-$B$6))*$B$20, "")</f>
        <v>33.801420765623682</v>
      </c>
      <c r="L2831" t="str">
        <f>IF(B2831&lt;=$B$9, "", EXP(-($B$5*B2831))*$B$20)</f>
        <v/>
      </c>
    </row>
    <row r="2832" spans="1:12" x14ac:dyDescent="0.25">
      <c r="A2832">
        <f t="shared" si="215"/>
        <v>53.1</v>
      </c>
      <c r="B2832">
        <v>28.1</v>
      </c>
      <c r="C2832" s="1">
        <f t="shared" si="216"/>
        <v>1.3955918</v>
      </c>
      <c r="D2832">
        <f t="shared" si="217"/>
        <v>69779.59</v>
      </c>
      <c r="E2832" s="12">
        <f t="shared" si="218"/>
        <v>415668.27846771968</v>
      </c>
      <c r="F2832" s="1"/>
      <c r="G2832" s="4"/>
      <c r="H2832" s="4">
        <f t="shared" si="219"/>
        <v>359046.14863240952</v>
      </c>
      <c r="I2832">
        <f xml:space="preserve">          IF($B2832&lt;=$B$9,        $D2832-$B$7*$B$6-$J$18*($D2832-$B$6), $J$16)</f>
        <v>60745.275352974277</v>
      </c>
      <c r="J2832">
        <f>EXP(-($J$17*B2832))*($I2832^(1-J$20)-1)/(1-J$20)</f>
        <v>183.60814837573037</v>
      </c>
      <c r="K2832">
        <f>IF(B2832&lt;=$B$9, EXP(-($B$5*B2832))*($B$7*$B$6+$J$18*(D2832-$B$6))*$B$20, "")</f>
        <v>33.788319262912374</v>
      </c>
      <c r="L2832" t="str">
        <f>IF(B2832&lt;=$B$9, "", EXP(-($B$5*B2832))*$B$20)</f>
        <v/>
      </c>
    </row>
    <row r="2833" spans="1:12" x14ac:dyDescent="0.25">
      <c r="A2833">
        <f t="shared" si="215"/>
        <v>53.11</v>
      </c>
      <c r="B2833">
        <v>28.110000000000003</v>
      </c>
      <c r="C2833" s="1">
        <f t="shared" si="216"/>
        <v>1.3955582979999999</v>
      </c>
      <c r="D2833">
        <f t="shared" si="217"/>
        <v>69777.914899999989</v>
      </c>
      <c r="E2833" s="12">
        <f t="shared" si="218"/>
        <v>415923.09610988339</v>
      </c>
      <c r="F2833" s="1"/>
      <c r="G2833" s="4"/>
      <c r="H2833" s="4">
        <f t="shared" si="219"/>
        <v>359262.1579309011</v>
      </c>
      <c r="I2833">
        <f xml:space="preserve">          IF($B2833&lt;=$B$9,        $D2833-$B$7*$B$6-$J$18*($D2833-$B$6), $J$16)</f>
        <v>60743.94191225362</v>
      </c>
      <c r="J2833">
        <f>EXP(-($J$17*B2833))*($I2833^(1-J$20)-1)/(1-J$20)</f>
        <v>183.54187403241914</v>
      </c>
      <c r="K2833">
        <f>IF(B2833&lt;=$B$9, EXP(-($B$5*B2833))*($B$7*$B$6+$J$18*(D2833-$B$6))*$B$20, "")</f>
        <v>33.775218062574673</v>
      </c>
      <c r="L2833" t="str">
        <f>IF(B2833&lt;=$B$9, "", EXP(-($B$5*B2833))*$B$20)</f>
        <v/>
      </c>
    </row>
    <row r="2834" spans="1:12" x14ac:dyDescent="0.25">
      <c r="A2834">
        <f t="shared" si="215"/>
        <v>53.120000000000005</v>
      </c>
      <c r="B2834">
        <v>28.12</v>
      </c>
      <c r="C2834" s="1">
        <f t="shared" si="216"/>
        <v>1.3955246720000001</v>
      </c>
      <c r="D2834">
        <f t="shared" si="217"/>
        <v>69776.233600000007</v>
      </c>
      <c r="E2834" s="12">
        <f t="shared" si="218"/>
        <v>416177.99789432186</v>
      </c>
      <c r="F2834" s="1"/>
      <c r="G2834" s="4"/>
      <c r="H2834" s="4">
        <f t="shared" si="219"/>
        <v>359478.23941605439</v>
      </c>
      <c r="I2834">
        <f xml:space="preserve">          IF($B2834&lt;=$B$9,        $D2834-$B$7*$B$6-$J$18*($D2834-$B$6), $J$16)</f>
        <v>60742.603536106762</v>
      </c>
      <c r="J2834">
        <f>EXP(-($J$17*B2834))*($I2834^(1-J$20)-1)/(1-J$20)</f>
        <v>183.47561608251041</v>
      </c>
      <c r="K2834">
        <f>IF(B2834&lt;=$B$9, EXP(-($B$5*B2834))*($B$7*$B$6+$J$18*(D2834-$B$6))*$B$20, "")</f>
        <v>33.76211716765782</v>
      </c>
      <c r="L2834" t="str">
        <f>IF(B2834&lt;=$B$9, "", EXP(-($B$5*B2834))*$B$20)</f>
        <v/>
      </c>
    </row>
    <row r="2835" spans="1:12" x14ac:dyDescent="0.25">
      <c r="A2835">
        <f t="shared" si="215"/>
        <v>53.13</v>
      </c>
      <c r="B2835">
        <v>28.130000000000003</v>
      </c>
      <c r="C2835" s="1">
        <f t="shared" si="216"/>
        <v>1.395490922</v>
      </c>
      <c r="D2835">
        <f t="shared" si="217"/>
        <v>69774.546100000007</v>
      </c>
      <c r="E2835" s="12">
        <f t="shared" si="218"/>
        <v>416432.98383188486</v>
      </c>
      <c r="F2835" s="1"/>
      <c r="G2835" s="4"/>
      <c r="H2835" s="4">
        <f t="shared" si="219"/>
        <v>359694.39310048893</v>
      </c>
      <c r="I2835">
        <f xml:space="preserve">          IF($B2835&lt;=$B$9,        $D2835-$B$7*$B$6-$J$18*($D2835-$B$6), $J$16)</f>
        <v>60741.26022453366</v>
      </c>
      <c r="J2835">
        <f>EXP(-($J$17*B2835))*($I2835^(1-J$20)-1)/(1-J$20)</f>
        <v>183.40937452502513</v>
      </c>
      <c r="K2835">
        <f>IF(B2835&lt;=$B$9, EXP(-($B$5*B2835))*($B$7*$B$6+$J$18*(D2835-$B$6))*$B$20, "")</f>
        <v>33.74901658120622</v>
      </c>
      <c r="L2835" t="str">
        <f>IF(B2835&lt;=$B$9, "", EXP(-($B$5*B2835))*$B$20)</f>
        <v/>
      </c>
    </row>
    <row r="2836" spans="1:12" x14ac:dyDescent="0.25">
      <c r="A2836">
        <f t="shared" si="215"/>
        <v>53.14</v>
      </c>
      <c r="B2836">
        <v>28.14</v>
      </c>
      <c r="C2836" s="1">
        <f t="shared" si="216"/>
        <v>1.3954570480000001</v>
      </c>
      <c r="D2836">
        <f t="shared" si="217"/>
        <v>69772.852400000003</v>
      </c>
      <c r="E2836" s="12">
        <f t="shared" si="218"/>
        <v>416688.05393342604</v>
      </c>
      <c r="F2836" s="1"/>
      <c r="G2836" s="4"/>
      <c r="H2836" s="4">
        <f t="shared" si="219"/>
        <v>359910.61899682879</v>
      </c>
      <c r="I2836">
        <f xml:space="preserve">          IF($B2836&lt;=$B$9,        $D2836-$B$7*$B$6-$J$18*($D2836-$B$6), $J$16)</f>
        <v>60739.911977534335</v>
      </c>
      <c r="J2836">
        <f>EXP(-($J$17*B2836))*($I2836^(1-J$20)-1)/(1-J$20)</f>
        <v>183.34314935898158</v>
      </c>
      <c r="K2836">
        <f>IF(B2836&lt;=$B$9, EXP(-($B$5*B2836))*($B$7*$B$6+$J$18*(D2836-$B$6))*$B$20, "")</f>
        <v>33.735916306261615</v>
      </c>
      <c r="L2836" t="str">
        <f>IF(B2836&lt;=$B$9, "", EXP(-($B$5*B2836))*$B$20)</f>
        <v/>
      </c>
    </row>
    <row r="2837" spans="1:12" x14ac:dyDescent="0.25">
      <c r="A2837">
        <f t="shared" si="215"/>
        <v>53.150000000000006</v>
      </c>
      <c r="B2837">
        <v>28.150000000000002</v>
      </c>
      <c r="C2837" s="1">
        <f t="shared" si="216"/>
        <v>1.3954230500000002</v>
      </c>
      <c r="D2837">
        <f t="shared" si="217"/>
        <v>69771.152500000011</v>
      </c>
      <c r="E2837" s="12">
        <f t="shared" si="218"/>
        <v>416943.20820980275</v>
      </c>
      <c r="F2837" s="1"/>
      <c r="G2837" s="4"/>
      <c r="H2837" s="4">
        <f t="shared" si="219"/>
        <v>360126.91711770237</v>
      </c>
      <c r="I2837">
        <f xml:space="preserve">          IF($B2837&lt;=$B$9,        $D2837-$B$7*$B$6-$J$18*($D2837-$B$6), $J$16)</f>
        <v>60738.558795108795</v>
      </c>
      <c r="J2837">
        <f>EXP(-($J$17*B2837))*($I2837^(1-J$20)-1)/(1-J$20)</f>
        <v>183.27694058339486</v>
      </c>
      <c r="K2837">
        <f>IF(B2837&lt;=$B$9, EXP(-($B$5*B2837))*($B$7*$B$6+$J$18*(D2837-$B$6))*$B$20, "")</f>
        <v>33.722816345862952</v>
      </c>
      <c r="L2837" t="str">
        <f>IF(B2837&lt;=$B$9, "", EXP(-($B$5*B2837))*$B$20)</f>
        <v/>
      </c>
    </row>
    <row r="2838" spans="1:12" x14ac:dyDescent="0.25">
      <c r="A2838">
        <f t="shared" si="215"/>
        <v>53.16</v>
      </c>
      <c r="B2838">
        <v>28.16</v>
      </c>
      <c r="C2838" s="1">
        <f t="shared" si="216"/>
        <v>1.395388928</v>
      </c>
      <c r="D2838">
        <f t="shared" si="217"/>
        <v>69769.446400000001</v>
      </c>
      <c r="E2838" s="12">
        <f t="shared" si="218"/>
        <v>417198.44667187618</v>
      </c>
      <c r="F2838" s="1"/>
      <c r="G2838" s="4"/>
      <c r="H2838" s="4">
        <f t="shared" si="219"/>
        <v>360343.28747574246</v>
      </c>
      <c r="I2838">
        <f xml:space="preserve">          IF($B2838&lt;=$B$9,        $D2838-$B$7*$B$6-$J$18*($D2838-$B$6), $J$16)</f>
        <v>60737.200677257017</v>
      </c>
      <c r="J2838">
        <f>EXP(-($J$17*B2838))*($I2838^(1-J$20)-1)/(1-J$20)</f>
        <v>183.21074819727724</v>
      </c>
      <c r="K2838">
        <f>IF(B2838&lt;=$B$9, EXP(-($B$5*B2838))*($B$7*$B$6+$J$18*(D2838-$B$6))*$B$20, "")</f>
        <v>33.709716703046453</v>
      </c>
      <c r="L2838" t="str">
        <f>IF(B2838&lt;=$B$9, "", EXP(-($B$5*B2838))*$B$20)</f>
        <v/>
      </c>
    </row>
    <row r="2839" spans="1:12" x14ac:dyDescent="0.25">
      <c r="A2839">
        <f t="shared" ref="A2839:A2902" si="220">B2839+25</f>
        <v>53.17</v>
      </c>
      <c r="B2839">
        <v>28.17</v>
      </c>
      <c r="C2839" s="1">
        <f t="shared" ref="C2839:C2902" si="221">$B$2+$B$3*B2839+$B$4*B2839^2</f>
        <v>1.3953546819999998</v>
      </c>
      <c r="D2839">
        <f t="shared" ref="D2839:D2902" si="222">$B$6*C2839</f>
        <v>69767.734099999987</v>
      </c>
      <c r="E2839" s="12">
        <f t="shared" ref="E2839:E2902" si="223">IF($B2839&lt;$B$9,      E2838+($B$5*E2838+$B$7*$B$6+$B$8*($D2839-$B$6))*$B$20,           E2838+($B$5*E2838-$B$12)*$B$20)</f>
        <v>417453.76933051134</v>
      </c>
      <c r="F2839" s="1"/>
      <c r="G2839" s="4"/>
      <c r="H2839" s="4">
        <f t="shared" si="219"/>
        <v>360559.73008358642</v>
      </c>
      <c r="I2839">
        <f xml:space="preserve">          IF($B2839&lt;=$B$9,        $D2839-$B$7*$B$6-$J$18*($D2839-$B$6), $J$16)</f>
        <v>60735.837623979009</v>
      </c>
      <c r="J2839">
        <f>EXP(-($J$17*B2839))*($I2839^(1-J$20)-1)/(1-J$20)</f>
        <v>183.14457219963788</v>
      </c>
      <c r="K2839">
        <f>IF(B2839&lt;=$B$9, EXP(-($B$5*B2839))*($B$7*$B$6+$J$18*(D2839-$B$6))*$B$20, "")</f>
        <v>33.696617380845609</v>
      </c>
      <c r="L2839" t="str">
        <f>IF(B2839&lt;=$B$9, "", EXP(-($B$5*B2839))*$B$20)</f>
        <v/>
      </c>
    </row>
    <row r="2840" spans="1:12" x14ac:dyDescent="0.25">
      <c r="A2840">
        <f t="shared" si="220"/>
        <v>53.18</v>
      </c>
      <c r="B2840">
        <v>28.18</v>
      </c>
      <c r="C2840" s="1">
        <f t="shared" si="221"/>
        <v>1.395320312</v>
      </c>
      <c r="D2840">
        <f t="shared" si="222"/>
        <v>69766.015599999999</v>
      </c>
      <c r="E2840" s="12">
        <f t="shared" si="223"/>
        <v>417709.17619657703</v>
      </c>
      <c r="F2840" s="1"/>
      <c r="G2840" s="4"/>
      <c r="H2840" s="4">
        <f t="shared" ref="H2840:H2903" si="224">IF($B2840&lt;=$B$9,      H2839+($B$5*H2839+$B$7*$B$6+J$18*($D2839-$B$6))*$B$20,           H2839+($B$5*H2839-J$16)*$B$20)</f>
        <v>360776.2449538759</v>
      </c>
      <c r="I2840">
        <f xml:space="preserve">          IF($B2840&lt;=$B$9,        $D2840-$B$7*$B$6-$J$18*($D2840-$B$6), $J$16)</f>
        <v>60734.4696352748</v>
      </c>
      <c r="J2840">
        <f>EXP(-($J$17*B2840))*($I2840^(1-J$20)-1)/(1-J$20)</f>
        <v>183.07841258948304</v>
      </c>
      <c r="K2840">
        <f>IF(B2840&lt;=$B$9, EXP(-($B$5*B2840))*($B$7*$B$6+$J$18*(D2840-$B$6))*$B$20, "")</f>
        <v>33.683518382291176</v>
      </c>
      <c r="L2840" t="str">
        <f>IF(B2840&lt;=$B$9, "", EXP(-($B$5*B2840))*$B$20)</f>
        <v/>
      </c>
    </row>
    <row r="2841" spans="1:12" x14ac:dyDescent="0.25">
      <c r="A2841">
        <f t="shared" si="220"/>
        <v>53.19</v>
      </c>
      <c r="B2841">
        <v>28.19</v>
      </c>
      <c r="C2841" s="1">
        <f t="shared" si="221"/>
        <v>1.3952858180000001</v>
      </c>
      <c r="D2841">
        <f t="shared" si="222"/>
        <v>69764.290900000007</v>
      </c>
      <c r="E2841" s="12">
        <f t="shared" si="223"/>
        <v>417964.66728094581</v>
      </c>
      <c r="F2841" s="1"/>
      <c r="G2841" s="4"/>
      <c r="H2841" s="4">
        <f t="shared" si="224"/>
        <v>360992.83209925698</v>
      </c>
      <c r="I2841">
        <f xml:space="preserve">          IF($B2841&lt;=$B$9,        $D2841-$B$7*$B$6-$J$18*($D2841-$B$6), $J$16)</f>
        <v>60733.096711144361</v>
      </c>
      <c r="J2841">
        <f>EXP(-($J$17*B2841))*($I2841^(1-J$20)-1)/(1-J$20)</f>
        <v>183.01226936581591</v>
      </c>
      <c r="K2841">
        <f>IF(B2841&lt;=$B$9, EXP(-($B$5*B2841))*($B$7*$B$6+$J$18*(D2841-$B$6))*$B$20, "")</f>
        <v>33.670419710411117</v>
      </c>
      <c r="L2841" t="str">
        <f>IF(B2841&lt;=$B$9, "", EXP(-($B$5*B2841))*$B$20)</f>
        <v/>
      </c>
    </row>
    <row r="2842" spans="1:12" x14ac:dyDescent="0.25">
      <c r="A2842">
        <f t="shared" si="220"/>
        <v>53.2</v>
      </c>
      <c r="B2842">
        <v>28.200000000000003</v>
      </c>
      <c r="C2842" s="1">
        <f t="shared" si="221"/>
        <v>1.3952512000000001</v>
      </c>
      <c r="D2842">
        <f t="shared" si="222"/>
        <v>69762.560000000012</v>
      </c>
      <c r="E2842" s="12">
        <f t="shared" si="223"/>
        <v>418220.24259449414</v>
      </c>
      <c r="F2842" s="1"/>
      <c r="G2842" s="4"/>
      <c r="H2842" s="4">
        <f t="shared" si="224"/>
        <v>361209.49153238029</v>
      </c>
      <c r="I2842">
        <f xml:space="preserve">          IF($B2842&lt;=$B$9,        $D2842-$B$7*$B$6-$J$18*($D2842-$B$6), $J$16)</f>
        <v>60731.718851587699</v>
      </c>
      <c r="J2842">
        <f>EXP(-($J$17*B2842))*($I2842^(1-J$20)-1)/(1-J$20)</f>
        <v>182.94614252763677</v>
      </c>
      <c r="K2842">
        <f>IF(B2842&lt;=$B$9, EXP(-($B$5*B2842))*($B$7*$B$6+$J$18*(D2842-$B$6))*$B$20, "")</f>
        <v>33.657321368230726</v>
      </c>
      <c r="L2842" t="str">
        <f>IF(B2842&lt;=$B$9, "", EXP(-($B$5*B2842))*$B$20)</f>
        <v/>
      </c>
    </row>
    <row r="2843" spans="1:12" x14ac:dyDescent="0.25">
      <c r="A2843">
        <f t="shared" si="220"/>
        <v>53.21</v>
      </c>
      <c r="B2843">
        <v>28.21</v>
      </c>
      <c r="C2843" s="1">
        <f t="shared" si="221"/>
        <v>1.3952164580000002</v>
      </c>
      <c r="D2843">
        <f t="shared" si="222"/>
        <v>69760.822900000014</v>
      </c>
      <c r="E2843" s="12">
        <f t="shared" si="223"/>
        <v>418475.90214810224</v>
      </c>
      <c r="F2843" s="1"/>
      <c r="G2843" s="4"/>
      <c r="H2843" s="4">
        <f t="shared" si="224"/>
        <v>361426.22326590074</v>
      </c>
      <c r="I2843">
        <f xml:space="preserve">          IF($B2843&lt;=$B$9,        $D2843-$B$7*$B$6-$J$18*($D2843-$B$6), $J$16)</f>
        <v>60730.336056604807</v>
      </c>
      <c r="J2843">
        <f>EXP(-($J$17*B2843))*($I2843^(1-J$20)-1)/(1-J$20)</f>
        <v>182.88003207394291</v>
      </c>
      <c r="K2843">
        <f>IF(B2843&lt;=$B$9, EXP(-($B$5*B2843))*($B$7*$B$6+$J$18*(D2843-$B$6))*$B$20, "")</f>
        <v>33.644223358772521</v>
      </c>
      <c r="L2843" t="str">
        <f>IF(B2843&lt;=$B$9, "", EXP(-($B$5*B2843))*$B$20)</f>
        <v/>
      </c>
    </row>
    <row r="2844" spans="1:12" x14ac:dyDescent="0.25">
      <c r="A2844">
        <f t="shared" si="220"/>
        <v>53.22</v>
      </c>
      <c r="B2844">
        <v>28.220000000000002</v>
      </c>
      <c r="C2844" s="1">
        <f t="shared" si="221"/>
        <v>1.3951815920000001</v>
      </c>
      <c r="D2844">
        <f t="shared" si="222"/>
        <v>69759.079600000012</v>
      </c>
      <c r="E2844" s="12">
        <f t="shared" si="223"/>
        <v>418731.64595265407</v>
      </c>
      <c r="F2844" s="1"/>
      <c r="G2844" s="4"/>
      <c r="H2844" s="4">
        <f t="shared" si="224"/>
        <v>361643.02731247776</v>
      </c>
      <c r="I2844">
        <f xml:space="preserve">          IF($B2844&lt;=$B$9,        $D2844-$B$7*$B$6-$J$18*($D2844-$B$6), $J$16)</f>
        <v>60728.948326195692</v>
      </c>
      <c r="J2844">
        <f>EXP(-($J$17*B2844))*($I2844^(1-J$20)-1)/(1-J$20)</f>
        <v>182.81393800372871</v>
      </c>
      <c r="K2844">
        <f>IF(B2844&lt;=$B$9, EXP(-($B$5*B2844))*($B$7*$B$6+$J$18*(D2844-$B$6))*$B$20, "")</f>
        <v>33.631125685056304</v>
      </c>
      <c r="L2844" t="str">
        <f>IF(B2844&lt;=$B$9, "", EXP(-($B$5*B2844))*$B$20)</f>
        <v/>
      </c>
    </row>
    <row r="2845" spans="1:12" x14ac:dyDescent="0.25">
      <c r="A2845">
        <f t="shared" si="220"/>
        <v>53.230000000000004</v>
      </c>
      <c r="B2845">
        <v>28.23</v>
      </c>
      <c r="C2845" s="1">
        <f t="shared" si="221"/>
        <v>1.3951466020000001</v>
      </c>
      <c r="D2845">
        <f t="shared" si="222"/>
        <v>69757.330100000006</v>
      </c>
      <c r="E2845" s="12">
        <f t="shared" si="223"/>
        <v>418987.4740190375</v>
      </c>
      <c r="F2845" s="1"/>
      <c r="G2845" s="4"/>
      <c r="H2845" s="4">
        <f t="shared" si="224"/>
        <v>361859.90368477517</v>
      </c>
      <c r="I2845">
        <f xml:space="preserve">          IF($B2845&lt;=$B$9,        $D2845-$B$7*$B$6-$J$18*($D2845-$B$6), $J$16)</f>
        <v>60727.555660360347</v>
      </c>
      <c r="J2845">
        <f>EXP(-($J$17*B2845))*($I2845^(1-J$20)-1)/(1-J$20)</f>
        <v>182.74786031598543</v>
      </c>
      <c r="K2845">
        <f>IF(B2845&lt;=$B$9, EXP(-($B$5*B2845))*($B$7*$B$6+$J$18*(D2845-$B$6))*$B$20, "")</f>
        <v>33.618028350099138</v>
      </c>
      <c r="L2845" t="str">
        <f>IF(B2845&lt;=$B$9, "", EXP(-($B$5*B2845))*$B$20)</f>
        <v/>
      </c>
    </row>
    <row r="2846" spans="1:12" x14ac:dyDescent="0.25">
      <c r="A2846">
        <f t="shared" si="220"/>
        <v>53.24</v>
      </c>
      <c r="B2846">
        <v>28.240000000000002</v>
      </c>
      <c r="C2846" s="1">
        <f t="shared" si="221"/>
        <v>1.3951114879999997</v>
      </c>
      <c r="D2846">
        <f t="shared" si="222"/>
        <v>69755.574399999983</v>
      </c>
      <c r="E2846" s="12">
        <f t="shared" si="223"/>
        <v>419243.38635814417</v>
      </c>
      <c r="F2846" s="1"/>
      <c r="G2846" s="4"/>
      <c r="H2846" s="4">
        <f t="shared" si="224"/>
        <v>362076.85239546123</v>
      </c>
      <c r="I2846">
        <f xml:space="preserve">          IF($B2846&lt;=$B$9,        $D2846-$B$7*$B$6-$J$18*($D2846-$B$6), $J$16)</f>
        <v>60726.158059098765</v>
      </c>
      <c r="J2846">
        <f>EXP(-($J$17*B2846))*($I2846^(1-J$20)-1)/(1-J$20)</f>
        <v>182.68179900970145</v>
      </c>
      <c r="K2846">
        <f>IF(B2846&lt;=$B$9, EXP(-($B$5*B2846))*($B$7*$B$6+$J$18*(D2846-$B$6))*$B$20, "")</f>
        <v>33.60493135691533</v>
      </c>
      <c r="L2846" t="str">
        <f>IF(B2846&lt;=$B$9, "", EXP(-($B$5*B2846))*$B$20)</f>
        <v/>
      </c>
    </row>
    <row r="2847" spans="1:12" x14ac:dyDescent="0.25">
      <c r="A2847">
        <f t="shared" si="220"/>
        <v>53.25</v>
      </c>
      <c r="B2847">
        <v>28.25</v>
      </c>
      <c r="C2847" s="1">
        <f t="shared" si="221"/>
        <v>1.39507625</v>
      </c>
      <c r="D2847">
        <f t="shared" si="222"/>
        <v>69753.8125</v>
      </c>
      <c r="E2847" s="12">
        <f t="shared" si="223"/>
        <v>419499.3829808695</v>
      </c>
      <c r="F2847" s="1"/>
      <c r="G2847" s="4"/>
      <c r="H2847" s="4">
        <f t="shared" si="224"/>
        <v>362293.87345720868</v>
      </c>
      <c r="I2847">
        <f xml:space="preserve">          IF($B2847&lt;=$B$9,        $D2847-$B$7*$B$6-$J$18*($D2847-$B$6), $J$16)</f>
        <v>60724.755522410989</v>
      </c>
      <c r="J2847">
        <f>EXP(-($J$17*B2847))*($I2847^(1-J$20)-1)/(1-J$20)</f>
        <v>182.6157540838623</v>
      </c>
      <c r="K2847">
        <f>IF(B2847&lt;=$B$9, EXP(-($B$5*B2847))*($B$7*$B$6+$J$18*(D2847-$B$6))*$B$20, "")</f>
        <v>33.591834708516565</v>
      </c>
      <c r="L2847" t="str">
        <f>IF(B2847&lt;=$B$9, "", EXP(-($B$5*B2847))*$B$20)</f>
        <v/>
      </c>
    </row>
    <row r="2848" spans="1:12" x14ac:dyDescent="0.25">
      <c r="A2848">
        <f t="shared" si="220"/>
        <v>53.260000000000005</v>
      </c>
      <c r="B2848">
        <v>28.26</v>
      </c>
      <c r="C2848" s="1">
        <f t="shared" si="221"/>
        <v>1.395040888</v>
      </c>
      <c r="D2848">
        <f t="shared" si="222"/>
        <v>69752.044399999999</v>
      </c>
      <c r="E2848" s="12">
        <f t="shared" si="223"/>
        <v>419755.46389811282</v>
      </c>
      <c r="F2848" s="1"/>
      <c r="G2848" s="4"/>
      <c r="H2848" s="4">
        <f t="shared" si="224"/>
        <v>362510.96688269457</v>
      </c>
      <c r="I2848">
        <f xml:space="preserve">          IF($B2848&lt;=$B$9,        $D2848-$B$7*$B$6-$J$18*($D2848-$B$6), $J$16)</f>
        <v>60723.348050296976</v>
      </c>
      <c r="J2848">
        <f>EXP(-($J$17*B2848))*($I2848^(1-J$20)-1)/(1-J$20)</f>
        <v>182.5497255374504</v>
      </c>
      <c r="K2848">
        <f>IF(B2848&lt;=$B$9, EXP(-($B$5*B2848))*($B$7*$B$6+$J$18*(D2848-$B$6))*$B$20, "")</f>
        <v>33.578738407911658</v>
      </c>
      <c r="L2848" t="str">
        <f>IF(B2848&lt;=$B$9, "", EXP(-($B$5*B2848))*$B$20)</f>
        <v/>
      </c>
    </row>
    <row r="2849" spans="1:12" x14ac:dyDescent="0.25">
      <c r="A2849">
        <f t="shared" si="220"/>
        <v>53.269999999999996</v>
      </c>
      <c r="B2849">
        <v>28.27</v>
      </c>
      <c r="C2849" s="1">
        <f t="shared" si="221"/>
        <v>1.3950054020000002</v>
      </c>
      <c r="D2849">
        <f t="shared" si="222"/>
        <v>69750.270100000009</v>
      </c>
      <c r="E2849" s="12">
        <f t="shared" si="223"/>
        <v>420011.62912077719</v>
      </c>
      <c r="F2849" s="1"/>
      <c r="G2849" s="4"/>
      <c r="H2849" s="4">
        <f t="shared" si="224"/>
        <v>362728.13268460054</v>
      </c>
      <c r="I2849">
        <f xml:space="preserve">          IF($B2849&lt;=$B$9,        $D2849-$B$7*$B$6-$J$18*($D2849-$B$6), $J$16)</f>
        <v>60721.935642756747</v>
      </c>
      <c r="J2849">
        <f>EXP(-($J$17*B2849))*($I2849^(1-J$20)-1)/(1-J$20)</f>
        <v>182.4837133694453</v>
      </c>
      <c r="K2849">
        <f>IF(B2849&lt;=$B$9, EXP(-($B$5*B2849))*($B$7*$B$6+$J$18*(D2849-$B$6))*$B$20, "")</f>
        <v>33.565642458106822</v>
      </c>
      <c r="L2849" t="str">
        <f>IF(B2849&lt;=$B$9, "", EXP(-($B$5*B2849))*$B$20)</f>
        <v/>
      </c>
    </row>
    <row r="2850" spans="1:12" x14ac:dyDescent="0.25">
      <c r="A2850">
        <f t="shared" si="220"/>
        <v>53.28</v>
      </c>
      <c r="B2850">
        <v>28.28</v>
      </c>
      <c r="C2850" s="1">
        <f t="shared" si="221"/>
        <v>1.3949697920000002</v>
      </c>
      <c r="D2850">
        <f t="shared" si="222"/>
        <v>69748.489600000001</v>
      </c>
      <c r="E2850" s="12">
        <f t="shared" si="223"/>
        <v>420267.87865976949</v>
      </c>
      <c r="F2850" s="1"/>
      <c r="G2850" s="4"/>
      <c r="H2850" s="4">
        <f t="shared" si="224"/>
        <v>362945.3708756126</v>
      </c>
      <c r="I2850">
        <f xml:space="preserve">          IF($B2850&lt;=$B$9,        $D2850-$B$7*$B$6-$J$18*($D2850-$B$6), $J$16)</f>
        <v>60720.518299790281</v>
      </c>
      <c r="J2850">
        <f>EXP(-($J$17*B2850))*($I2850^(1-J$20)-1)/(1-J$20)</f>
        <v>182.41771757882347</v>
      </c>
      <c r="K2850">
        <f>IF(B2850&lt;=$B$9, EXP(-($B$5*B2850))*($B$7*$B$6+$J$18*(D2850-$B$6))*$B$20, "")</f>
        <v>33.55254686210543</v>
      </c>
      <c r="L2850" t="str">
        <f>IF(B2850&lt;=$B$9, "", EXP(-($B$5*B2850))*$B$20)</f>
        <v/>
      </c>
    </row>
    <row r="2851" spans="1:12" x14ac:dyDescent="0.25">
      <c r="A2851">
        <f t="shared" si="220"/>
        <v>53.290000000000006</v>
      </c>
      <c r="B2851">
        <v>28.290000000000003</v>
      </c>
      <c r="C2851" s="1">
        <f t="shared" si="221"/>
        <v>1.394934058</v>
      </c>
      <c r="D2851">
        <f t="shared" si="222"/>
        <v>69746.702900000004</v>
      </c>
      <c r="E2851" s="12">
        <f t="shared" si="223"/>
        <v>420524.2125260004</v>
      </c>
      <c r="F2851" s="1"/>
      <c r="G2851" s="4"/>
      <c r="H2851" s="4">
        <f t="shared" si="224"/>
        <v>363162.68146842119</v>
      </c>
      <c r="I2851">
        <f xml:space="preserve">          IF($B2851&lt;=$B$9,        $D2851-$B$7*$B$6-$J$18*($D2851-$B$6), $J$16)</f>
        <v>60719.0960213976</v>
      </c>
      <c r="J2851">
        <f>EXP(-($J$17*B2851))*($I2851^(1-J$20)-1)/(1-J$20)</f>
        <v>182.35173816455861</v>
      </c>
      <c r="K2851">
        <f>IF(B2851&lt;=$B$9, EXP(-($B$5*B2851))*($B$7*$B$6+$J$18*(D2851-$B$6))*$B$20, "")</f>
        <v>33.539451622908253</v>
      </c>
      <c r="L2851" t="str">
        <f>IF(B2851&lt;=$B$9, "", EXP(-($B$5*B2851))*$B$20)</f>
        <v/>
      </c>
    </row>
    <row r="2852" spans="1:12" x14ac:dyDescent="0.25">
      <c r="A2852">
        <f t="shared" si="220"/>
        <v>53.3</v>
      </c>
      <c r="B2852">
        <v>28.3</v>
      </c>
      <c r="C2852" s="1">
        <f t="shared" si="221"/>
        <v>1.3948982000000001</v>
      </c>
      <c r="D2852">
        <f t="shared" si="222"/>
        <v>69744.91</v>
      </c>
      <c r="E2852" s="12">
        <f t="shared" si="223"/>
        <v>420780.6307303845</v>
      </c>
      <c r="F2852" s="1"/>
      <c r="G2852" s="4"/>
      <c r="H2852" s="4">
        <f t="shared" si="224"/>
        <v>363380.06447572116</v>
      </c>
      <c r="I2852">
        <f xml:space="preserve">          IF($B2852&lt;=$B$9,        $D2852-$B$7*$B$6-$J$18*($D2852-$B$6), $J$16)</f>
        <v>60717.668807578695</v>
      </c>
      <c r="J2852">
        <f>EXP(-($J$17*B2852))*($I2852^(1-J$20)-1)/(1-J$20)</f>
        <v>182.28577512562143</v>
      </c>
      <c r="K2852">
        <f>IF(B2852&lt;=$B$9, EXP(-($B$5*B2852))*($B$7*$B$6+$J$18*(D2852-$B$6))*$B$20, "")</f>
        <v>33.526356743513254</v>
      </c>
      <c r="L2852" t="str">
        <f>IF(B2852&lt;=$B$9, "", EXP(-($B$5*B2852))*$B$20)</f>
        <v/>
      </c>
    </row>
    <row r="2853" spans="1:12" x14ac:dyDescent="0.25">
      <c r="A2853">
        <f t="shared" si="220"/>
        <v>53.31</v>
      </c>
      <c r="B2853">
        <v>28.310000000000002</v>
      </c>
      <c r="C2853" s="1">
        <f t="shared" si="221"/>
        <v>1.3948622179999999</v>
      </c>
      <c r="D2853">
        <f t="shared" si="222"/>
        <v>69743.1109</v>
      </c>
      <c r="E2853" s="12">
        <f t="shared" si="223"/>
        <v>421037.13328384014</v>
      </c>
      <c r="F2853" s="1"/>
      <c r="G2853" s="4"/>
      <c r="H2853" s="4">
        <f t="shared" si="224"/>
        <v>363597.51991021185</v>
      </c>
      <c r="I2853">
        <f xml:space="preserve">          IF($B2853&lt;=$B$9,        $D2853-$B$7*$B$6-$J$18*($D2853-$B$6), $J$16)</f>
        <v>60716.236658333553</v>
      </c>
      <c r="J2853">
        <f>EXP(-($J$17*B2853))*($I2853^(1-J$20)-1)/(1-J$20)</f>
        <v>182.21982846097956</v>
      </c>
      <c r="K2853">
        <f>IF(B2853&lt;=$B$9, EXP(-($B$5*B2853))*($B$7*$B$6+$J$18*(D2853-$B$6))*$B$20, "")</f>
        <v>33.513262226915728</v>
      </c>
      <c r="L2853" t="str">
        <f>IF(B2853&lt;=$B$9, "", EXP(-($B$5*B2853))*$B$20)</f>
        <v/>
      </c>
    </row>
    <row r="2854" spans="1:12" x14ac:dyDescent="0.25">
      <c r="A2854">
        <f t="shared" si="220"/>
        <v>53.32</v>
      </c>
      <c r="B2854">
        <v>28.32</v>
      </c>
      <c r="C2854" s="1">
        <f t="shared" si="221"/>
        <v>1.3948261120000001</v>
      </c>
      <c r="D2854">
        <f t="shared" si="222"/>
        <v>69741.305600000007</v>
      </c>
      <c r="E2854" s="12">
        <f t="shared" si="223"/>
        <v>421293.72019728948</v>
      </c>
      <c r="F2854" s="1"/>
      <c r="G2854" s="4"/>
      <c r="H2854" s="4">
        <f t="shared" si="224"/>
        <v>363815.04778459709</v>
      </c>
      <c r="I2854">
        <f xml:space="preserve">          IF($B2854&lt;=$B$9,        $D2854-$B$7*$B$6-$J$18*($D2854-$B$6), $J$16)</f>
        <v>60714.799573662203</v>
      </c>
      <c r="J2854">
        <f>EXP(-($J$17*B2854))*($I2854^(1-J$20)-1)/(1-J$20)</f>
        <v>182.15389816959794</v>
      </c>
      <c r="K2854">
        <f>IF(B2854&lt;=$B$9, EXP(-($B$5*B2854))*($B$7*$B$6+$J$18*(D2854-$B$6))*$B$20, "")</f>
        <v>33.50016807610826</v>
      </c>
      <c r="L2854" t="str">
        <f>IF(B2854&lt;=$B$9, "", EXP(-($B$5*B2854))*$B$20)</f>
        <v/>
      </c>
    </row>
    <row r="2855" spans="1:12" x14ac:dyDescent="0.25">
      <c r="A2855">
        <f t="shared" si="220"/>
        <v>53.33</v>
      </c>
      <c r="B2855">
        <v>28.330000000000002</v>
      </c>
      <c r="C2855" s="1">
        <f t="shared" si="221"/>
        <v>1.394789882</v>
      </c>
      <c r="D2855">
        <f t="shared" si="222"/>
        <v>69739.494099999996</v>
      </c>
      <c r="E2855" s="12">
        <f t="shared" si="223"/>
        <v>421550.39148165856</v>
      </c>
      <c r="F2855" s="1"/>
      <c r="G2855" s="4"/>
      <c r="H2855" s="4">
        <f t="shared" si="224"/>
        <v>364032.64811158506</v>
      </c>
      <c r="I2855">
        <f xml:space="preserve">          IF($B2855&lt;=$B$9,        $D2855-$B$7*$B$6-$J$18*($D2855-$B$6), $J$16)</f>
        <v>60713.357553564616</v>
      </c>
      <c r="J2855">
        <f>EXP(-($J$17*B2855))*($I2855^(1-J$20)-1)/(1-J$20)</f>
        <v>182.08798425043827</v>
      </c>
      <c r="K2855">
        <f>IF(B2855&lt;=$B$9, EXP(-($B$5*B2855))*($B$7*$B$6+$J$18*(D2855-$B$6))*$B$20, "")</f>
        <v>33.487074294080642</v>
      </c>
      <c r="L2855" t="str">
        <f>IF(B2855&lt;=$B$9, "", EXP(-($B$5*B2855))*$B$20)</f>
        <v/>
      </c>
    </row>
    <row r="2856" spans="1:12" x14ac:dyDescent="0.25">
      <c r="A2856">
        <f t="shared" si="220"/>
        <v>53.34</v>
      </c>
      <c r="B2856">
        <v>28.34</v>
      </c>
      <c r="C2856" s="1">
        <f t="shared" si="221"/>
        <v>1.3947535280000001</v>
      </c>
      <c r="D2856">
        <f t="shared" si="222"/>
        <v>69737.676399999997</v>
      </c>
      <c r="E2856" s="12">
        <f t="shared" si="223"/>
        <v>421807.14714787714</v>
      </c>
      <c r="F2856" s="1"/>
      <c r="G2856" s="4"/>
      <c r="H2856" s="4">
        <f t="shared" si="224"/>
        <v>364250.3209038885</v>
      </c>
      <c r="I2856">
        <f xml:space="preserve">          IF($B2856&lt;=$B$9,        $D2856-$B$7*$B$6-$J$18*($D2856-$B$6), $J$16)</f>
        <v>60711.910598040813</v>
      </c>
      <c r="J2856">
        <f>EXP(-($J$17*B2856))*($I2856^(1-J$20)-1)/(1-J$20)</f>
        <v>182.0220867024596</v>
      </c>
      <c r="K2856">
        <f>IF(B2856&lt;=$B$9, EXP(-($B$5*B2856))*($B$7*$B$6+$J$18*(D2856-$B$6))*$B$20, "")</f>
        <v>33.473980883820062</v>
      </c>
      <c r="L2856" t="str">
        <f>IF(B2856&lt;=$B$9, "", EXP(-($B$5*B2856))*$B$20)</f>
        <v/>
      </c>
    </row>
    <row r="2857" spans="1:12" x14ac:dyDescent="0.25">
      <c r="A2857">
        <f t="shared" si="220"/>
        <v>53.35</v>
      </c>
      <c r="B2857">
        <v>28.35</v>
      </c>
      <c r="C2857" s="1">
        <f t="shared" si="221"/>
        <v>1.3947170500000001</v>
      </c>
      <c r="D2857">
        <f t="shared" si="222"/>
        <v>69735.852500000008</v>
      </c>
      <c r="E2857" s="12">
        <f t="shared" si="223"/>
        <v>422063.9872068789</v>
      </c>
      <c r="F2857" s="1"/>
      <c r="G2857" s="4"/>
      <c r="H2857" s="4">
        <f t="shared" si="224"/>
        <v>364468.06617422443</v>
      </c>
      <c r="I2857">
        <f xml:space="preserve">          IF($B2857&lt;=$B$9,        $D2857-$B$7*$B$6-$J$18*($D2857-$B$6), $J$16)</f>
        <v>60710.458707090787</v>
      </c>
      <c r="J2857">
        <f>EXP(-($J$17*B2857))*($I2857^(1-J$20)-1)/(1-J$20)</f>
        <v>181.9562055246179</v>
      </c>
      <c r="K2857">
        <f>IF(B2857&lt;=$B$9, EXP(-($B$5*B2857))*($B$7*$B$6+$J$18*(D2857-$B$6))*$B$20, "")</f>
        <v>33.460887848310946</v>
      </c>
      <c r="L2857" t="str">
        <f>IF(B2857&lt;=$B$9, "", EXP(-($B$5*B2857))*$B$20)</f>
        <v/>
      </c>
    </row>
    <row r="2858" spans="1:12" x14ac:dyDescent="0.25">
      <c r="A2858">
        <f t="shared" si="220"/>
        <v>53.36</v>
      </c>
      <c r="B2858">
        <v>28.360000000000003</v>
      </c>
      <c r="C2858" s="1">
        <f t="shared" si="221"/>
        <v>1.3946804480000001</v>
      </c>
      <c r="D2858">
        <f t="shared" si="222"/>
        <v>69734.022400000002</v>
      </c>
      <c r="E2858" s="12">
        <f t="shared" si="223"/>
        <v>422320.91166960128</v>
      </c>
      <c r="F2858" s="1"/>
      <c r="G2858" s="4"/>
      <c r="H2858" s="4">
        <f t="shared" si="224"/>
        <v>364685.88393531449</v>
      </c>
      <c r="I2858">
        <f xml:space="preserve">          IF($B2858&lt;=$B$9,        $D2858-$B$7*$B$6-$J$18*($D2858-$B$6), $J$16)</f>
        <v>60709.001880714532</v>
      </c>
      <c r="J2858">
        <f>EXP(-($J$17*B2858))*($I2858^(1-J$20)-1)/(1-J$20)</f>
        <v>181.89034071586624</v>
      </c>
      <c r="K2858">
        <f>IF(B2858&lt;=$B$9, EXP(-($B$5*B2858))*($B$7*$B$6+$J$18*(D2858-$B$6))*$B$20, "")</f>
        <v>33.447795190534997</v>
      </c>
      <c r="L2858" t="str">
        <f>IF(B2858&lt;=$B$9, "", EXP(-($B$5*B2858))*$B$20)</f>
        <v/>
      </c>
    </row>
    <row r="2859" spans="1:12" x14ac:dyDescent="0.25">
      <c r="A2859">
        <f t="shared" si="220"/>
        <v>53.370000000000005</v>
      </c>
      <c r="B2859">
        <v>28.37</v>
      </c>
      <c r="C2859" s="1">
        <f t="shared" si="221"/>
        <v>1.3946437220000001</v>
      </c>
      <c r="D2859">
        <f t="shared" si="222"/>
        <v>69732.186100000006</v>
      </c>
      <c r="E2859" s="12">
        <f t="shared" si="223"/>
        <v>422577.92054698564</v>
      </c>
      <c r="F2859" s="1"/>
      <c r="G2859" s="4"/>
      <c r="H2859" s="4">
        <f t="shared" si="224"/>
        <v>364903.77419988468</v>
      </c>
      <c r="I2859">
        <f xml:space="preserve">          IF($B2859&lt;=$B$9,        $D2859-$B$7*$B$6-$J$18*($D2859-$B$6), $J$16)</f>
        <v>60707.54011891206</v>
      </c>
      <c r="J2859">
        <f>EXP(-($J$17*B2859))*($I2859^(1-J$20)-1)/(1-J$20)</f>
        <v>181.82449227515482</v>
      </c>
      <c r="K2859">
        <f>IF(B2859&lt;=$B$9, EXP(-($B$5*B2859))*($B$7*$B$6+$J$18*(D2859-$B$6))*$B$20, "")</f>
        <v>33.434702913471227</v>
      </c>
      <c r="L2859" t="str">
        <f>IF(B2859&lt;=$B$9, "", EXP(-($B$5*B2859))*$B$20)</f>
        <v/>
      </c>
    </row>
    <row r="2860" spans="1:12" x14ac:dyDescent="0.25">
      <c r="A2860">
        <f t="shared" si="220"/>
        <v>53.38</v>
      </c>
      <c r="B2860">
        <v>28.380000000000003</v>
      </c>
      <c r="C2860" s="1">
        <f t="shared" si="221"/>
        <v>1.3946068719999998</v>
      </c>
      <c r="D2860">
        <f t="shared" si="222"/>
        <v>69730.343599999993</v>
      </c>
      <c r="E2860" s="12">
        <f t="shared" si="223"/>
        <v>422835.01384997711</v>
      </c>
      <c r="F2860" s="1"/>
      <c r="G2860" s="4"/>
      <c r="H2860" s="4">
        <f t="shared" si="224"/>
        <v>365121.73698066553</v>
      </c>
      <c r="I2860">
        <f xml:space="preserve">          IF($B2860&lt;=$B$9,        $D2860-$B$7*$B$6-$J$18*($D2860-$B$6), $J$16)</f>
        <v>60706.073421683344</v>
      </c>
      <c r="J2860">
        <f>EXP(-($J$17*B2860))*($I2860^(1-J$20)-1)/(1-J$20)</f>
        <v>181.75866020143081</v>
      </c>
      <c r="K2860">
        <f>IF(B2860&lt;=$B$9, EXP(-($B$5*B2860))*($B$7*$B$6+$J$18*(D2860-$B$6))*$B$20, "")</f>
        <v>33.421611020095938</v>
      </c>
      <c r="L2860" t="str">
        <f>IF(B2860&lt;=$B$9, "", EXP(-($B$5*B2860))*$B$20)</f>
        <v/>
      </c>
    </row>
    <row r="2861" spans="1:12" x14ac:dyDescent="0.25">
      <c r="A2861">
        <f t="shared" si="220"/>
        <v>53.39</v>
      </c>
      <c r="B2861">
        <v>28.39</v>
      </c>
      <c r="C2861" s="1">
        <f t="shared" si="221"/>
        <v>1.3945698979999999</v>
      </c>
      <c r="D2861">
        <f t="shared" si="222"/>
        <v>69728.494899999991</v>
      </c>
      <c r="E2861" s="12">
        <f t="shared" si="223"/>
        <v>423092.19158952462</v>
      </c>
      <c r="F2861" s="1"/>
      <c r="G2861" s="4"/>
      <c r="H2861" s="4">
        <f t="shared" si="224"/>
        <v>365339.77229039191</v>
      </c>
      <c r="I2861">
        <f xml:space="preserve">          IF($B2861&lt;=$B$9,        $D2861-$B$7*$B$6-$J$18*($D2861-$B$6), $J$16)</f>
        <v>60704.60178902842</v>
      </c>
      <c r="J2861">
        <f>EXP(-($J$17*B2861))*($I2861^(1-J$20)-1)/(1-J$20)</f>
        <v>181.69284449363857</v>
      </c>
      <c r="K2861">
        <f>IF(B2861&lt;=$B$9, EXP(-($B$5*B2861))*($B$7*$B$6+$J$18*(D2861-$B$6))*$B$20, "")</f>
        <v>33.408519513382757</v>
      </c>
      <c r="L2861" t="str">
        <f>IF(B2861&lt;=$B$9, "", EXP(-($B$5*B2861))*$B$20)</f>
        <v/>
      </c>
    </row>
    <row r="2862" spans="1:12" x14ac:dyDescent="0.25">
      <c r="A2862">
        <f t="shared" si="220"/>
        <v>53.400000000000006</v>
      </c>
      <c r="B2862">
        <v>28.400000000000002</v>
      </c>
      <c r="C2862" s="1">
        <f t="shared" si="221"/>
        <v>1.3945327999999999</v>
      </c>
      <c r="D2862">
        <f t="shared" si="222"/>
        <v>69726.64</v>
      </c>
      <c r="E2862" s="12">
        <f t="shared" si="223"/>
        <v>423349.45377658098</v>
      </c>
      <c r="F2862" s="1"/>
      <c r="G2862" s="4"/>
      <c r="H2862" s="4">
        <f t="shared" si="224"/>
        <v>365557.88014180324</v>
      </c>
      <c r="I2862">
        <f xml:space="preserve">          IF($B2862&lt;=$B$9,        $D2862-$B$7*$B$6-$J$18*($D2862-$B$6), $J$16)</f>
        <v>60703.125220947273</v>
      </c>
      <c r="J2862">
        <f>EXP(-($J$17*B2862))*($I2862^(1-J$20)-1)/(1-J$20)</f>
        <v>181.62704515071954</v>
      </c>
      <c r="K2862">
        <f>IF(B2862&lt;=$B$9, EXP(-($B$5*B2862))*($B$7*$B$6+$J$18*(D2862-$B$6))*$B$20, "")</f>
        <v>33.39542839630257</v>
      </c>
      <c r="L2862" t="str">
        <f>IF(B2862&lt;=$B$9, "", EXP(-($B$5*B2862))*$B$20)</f>
        <v/>
      </c>
    </row>
    <row r="2863" spans="1:12" x14ac:dyDescent="0.25">
      <c r="A2863">
        <f t="shared" si="220"/>
        <v>53.41</v>
      </c>
      <c r="B2863">
        <v>28.41</v>
      </c>
      <c r="C2863" s="1">
        <f t="shared" si="221"/>
        <v>1.3944955780000001</v>
      </c>
      <c r="D2863">
        <f t="shared" si="222"/>
        <v>69724.778900000005</v>
      </c>
      <c r="E2863" s="12">
        <f t="shared" si="223"/>
        <v>423606.80042210279</v>
      </c>
      <c r="F2863" s="1"/>
      <c r="G2863" s="4"/>
      <c r="H2863" s="4">
        <f t="shared" si="224"/>
        <v>365776.0605476434</v>
      </c>
      <c r="I2863">
        <f xml:space="preserve">          IF($B2863&lt;=$B$9,        $D2863-$B$7*$B$6-$J$18*($D2863-$B$6), $J$16)</f>
        <v>60701.643717439903</v>
      </c>
      <c r="J2863">
        <f>EXP(-($J$17*B2863))*($I2863^(1-J$20)-1)/(1-J$20)</f>
        <v>181.56126217161221</v>
      </c>
      <c r="K2863">
        <f>IF(B2863&lt;=$B$9, EXP(-($B$5*B2863))*($B$7*$B$6+$J$18*(D2863-$B$6))*$B$20, "")</f>
        <v>33.382337671823599</v>
      </c>
      <c r="L2863" t="str">
        <f>IF(B2863&lt;=$B$9, "", EXP(-($B$5*B2863))*$B$20)</f>
        <v/>
      </c>
    </row>
    <row r="2864" spans="1:12" x14ac:dyDescent="0.25">
      <c r="A2864">
        <f t="shared" si="220"/>
        <v>53.42</v>
      </c>
      <c r="B2864">
        <v>28.42</v>
      </c>
      <c r="C2864" s="1">
        <f t="shared" si="221"/>
        <v>1.3944582320000001</v>
      </c>
      <c r="D2864">
        <f t="shared" si="222"/>
        <v>69722.911600000007</v>
      </c>
      <c r="E2864" s="12">
        <f t="shared" si="223"/>
        <v>423864.23153705051</v>
      </c>
      <c r="F2864" s="1"/>
      <c r="G2864" s="4"/>
      <c r="H2864" s="4">
        <f t="shared" si="224"/>
        <v>365994.31352066068</v>
      </c>
      <c r="I2864">
        <f xml:space="preserve">          IF($B2864&lt;=$B$9,        $D2864-$B$7*$B$6-$J$18*($D2864-$B$6), $J$16)</f>
        <v>60700.157278506311</v>
      </c>
      <c r="J2864">
        <f>EXP(-($J$17*B2864))*($I2864^(1-J$20)-1)/(1-J$20)</f>
        <v>181.49549555525218</v>
      </c>
      <c r="K2864">
        <f>IF(B2864&lt;=$B$9, EXP(-($B$5*B2864))*($B$7*$B$6+$J$18*(D2864-$B$6))*$B$20, "")</f>
        <v>33.369247342911329</v>
      </c>
      <c r="L2864" t="str">
        <f>IF(B2864&lt;=$B$9, "", EXP(-($B$5*B2864))*$B$20)</f>
        <v/>
      </c>
    </row>
    <row r="2865" spans="1:12" x14ac:dyDescent="0.25">
      <c r="A2865">
        <f t="shared" si="220"/>
        <v>53.43</v>
      </c>
      <c r="B2865">
        <v>28.43</v>
      </c>
      <c r="C2865" s="1">
        <f t="shared" si="221"/>
        <v>1.394420762</v>
      </c>
      <c r="D2865">
        <f t="shared" si="222"/>
        <v>69721.038100000005</v>
      </c>
      <c r="E2865" s="12">
        <f t="shared" si="223"/>
        <v>424121.74713238847</v>
      </c>
      <c r="F2865" s="1"/>
      <c r="G2865" s="4"/>
      <c r="H2865" s="4">
        <f t="shared" si="224"/>
        <v>366212.63907360786</v>
      </c>
      <c r="I2865">
        <f xml:space="preserve">          IF($B2865&lt;=$B$9,        $D2865-$B$7*$B$6-$J$18*($D2865-$B$6), $J$16)</f>
        <v>60698.665904146488</v>
      </c>
      <c r="J2865">
        <f>EXP(-($J$17*B2865))*($I2865^(1-J$20)-1)/(1-J$20)</f>
        <v>181.42974530057211</v>
      </c>
      <c r="K2865">
        <f>IF(B2865&lt;=$B$9, EXP(-($B$5*B2865))*($B$7*$B$6+$J$18*(D2865-$B$6))*$B$20, "")</f>
        <v>33.35615741252856</v>
      </c>
      <c r="L2865" t="str">
        <f>IF(B2865&lt;=$B$9, "", EXP(-($B$5*B2865))*$B$20)</f>
        <v/>
      </c>
    </row>
    <row r="2866" spans="1:12" x14ac:dyDescent="0.25">
      <c r="A2866">
        <f t="shared" si="220"/>
        <v>53.44</v>
      </c>
      <c r="B2866">
        <v>28.44</v>
      </c>
      <c r="C2866" s="1">
        <f t="shared" si="221"/>
        <v>1.3943831680000001</v>
      </c>
      <c r="D2866">
        <f t="shared" si="222"/>
        <v>69719.1584</v>
      </c>
      <c r="E2866" s="12">
        <f t="shared" si="223"/>
        <v>424379.3472190848</v>
      </c>
      <c r="F2866" s="1"/>
      <c r="G2866" s="4"/>
      <c r="H2866" s="4">
        <f t="shared" si="224"/>
        <v>366431.03721924213</v>
      </c>
      <c r="I2866">
        <f xml:space="preserve">          IF($B2866&lt;=$B$9,        $D2866-$B$7*$B$6-$J$18*($D2866-$B$6), $J$16)</f>
        <v>60697.169594360435</v>
      </c>
      <c r="J2866">
        <f>EXP(-($J$17*B2866))*($I2866^(1-J$20)-1)/(1-J$20)</f>
        <v>181.36401140650179</v>
      </c>
      <c r="K2866">
        <f>IF(B2866&lt;=$B$9, EXP(-($B$5*B2866))*($B$7*$B$6+$J$18*(D2866-$B$6))*$B$20, "")</f>
        <v>33.34306788363542</v>
      </c>
      <c r="L2866" t="str">
        <f>IF(B2866&lt;=$B$9, "", EXP(-($B$5*B2866))*$B$20)</f>
        <v/>
      </c>
    </row>
    <row r="2867" spans="1:12" x14ac:dyDescent="0.25">
      <c r="A2867">
        <f t="shared" si="220"/>
        <v>53.45</v>
      </c>
      <c r="B2867">
        <v>28.450000000000003</v>
      </c>
      <c r="C2867" s="1">
        <f t="shared" si="221"/>
        <v>1.3943454499999999</v>
      </c>
      <c r="D2867">
        <f t="shared" si="222"/>
        <v>69717.272499999992</v>
      </c>
      <c r="E2867" s="12">
        <f t="shared" si="223"/>
        <v>424637.03180811147</v>
      </c>
      <c r="F2867" s="1"/>
      <c r="G2867" s="4"/>
      <c r="H2867" s="4">
        <f t="shared" si="224"/>
        <v>366649.50797032524</v>
      </c>
      <c r="I2867">
        <f xml:space="preserve">          IF($B2867&lt;=$B$9,        $D2867-$B$7*$B$6-$J$18*($D2867-$B$6), $J$16)</f>
        <v>60695.66834914816</v>
      </c>
      <c r="J2867">
        <f>EXP(-($J$17*B2867))*($I2867^(1-J$20)-1)/(1-J$20)</f>
        <v>181.29829387196813</v>
      </c>
      <c r="K2867">
        <f>IF(B2867&lt;=$B$9, EXP(-($B$5*B2867))*($B$7*$B$6+$J$18*(D2867-$B$6))*$B$20, "")</f>
        <v>33.329978759189324</v>
      </c>
      <c r="L2867" t="str">
        <f>IF(B2867&lt;=$B$9, "", EXP(-($B$5*B2867))*$B$20)</f>
        <v/>
      </c>
    </row>
    <row r="2868" spans="1:12" x14ac:dyDescent="0.25">
      <c r="A2868">
        <f t="shared" si="220"/>
        <v>53.46</v>
      </c>
      <c r="B2868">
        <v>28.46</v>
      </c>
      <c r="C2868" s="1">
        <f t="shared" si="221"/>
        <v>1.3943076080000001</v>
      </c>
      <c r="D2868">
        <f t="shared" si="222"/>
        <v>69715.380400000009</v>
      </c>
      <c r="E2868" s="12">
        <f t="shared" si="223"/>
        <v>424894.80091044429</v>
      </c>
      <c r="F2868" s="1"/>
      <c r="G2868" s="4"/>
      <c r="H2868" s="4">
        <f t="shared" si="224"/>
        <v>366868.0513396234</v>
      </c>
      <c r="I2868">
        <f xml:space="preserve">          IF($B2868&lt;=$B$9,        $D2868-$B$7*$B$6-$J$18*($D2868-$B$6), $J$16)</f>
        <v>60694.162168509676</v>
      </c>
      <c r="J2868">
        <f>EXP(-($J$17*B2868))*($I2868^(1-J$20)-1)/(1-J$20)</f>
        <v>181.23259269589525</v>
      </c>
      <c r="K2868">
        <f>IF(B2868&lt;=$B$9, EXP(-($B$5*B2868))*($B$7*$B$6+$J$18*(D2868-$B$6))*$B$20, "")</f>
        <v>33.316890042145026</v>
      </c>
      <c r="L2868" t="str">
        <f>IF(B2868&lt;=$B$9, "", EXP(-($B$5*B2868))*$B$20)</f>
        <v/>
      </c>
    </row>
    <row r="2869" spans="1:12" x14ac:dyDescent="0.25">
      <c r="A2869">
        <f t="shared" si="220"/>
        <v>53.47</v>
      </c>
      <c r="B2869">
        <v>28.470000000000002</v>
      </c>
      <c r="C2869" s="1">
        <f t="shared" si="221"/>
        <v>1.3942696419999998</v>
      </c>
      <c r="D2869">
        <f t="shared" si="222"/>
        <v>69713.482099999994</v>
      </c>
      <c r="E2869" s="12">
        <f t="shared" si="223"/>
        <v>425152.65453706292</v>
      </c>
      <c r="F2869" s="1"/>
      <c r="G2869" s="4"/>
      <c r="H2869" s="4">
        <f t="shared" si="224"/>
        <v>367086.6673399072</v>
      </c>
      <c r="I2869">
        <f xml:space="preserve">          IF($B2869&lt;=$B$9,        $D2869-$B$7*$B$6-$J$18*($D2869-$B$6), $J$16)</f>
        <v>60692.651052444948</v>
      </c>
      <c r="J2869">
        <f>EXP(-($J$17*B2869))*($I2869^(1-J$20)-1)/(1-J$20)</f>
        <v>181.1669078772041</v>
      </c>
      <c r="K2869">
        <f>IF(B2869&lt;=$B$9, EXP(-($B$5*B2869))*($B$7*$B$6+$J$18*(D2869-$B$6))*$B$20, "")</f>
        <v>33.303801735454513</v>
      </c>
      <c r="L2869" t="str">
        <f>IF(B2869&lt;=$B$9, "", EXP(-($B$5*B2869))*$B$20)</f>
        <v/>
      </c>
    </row>
    <row r="2870" spans="1:12" x14ac:dyDescent="0.25">
      <c r="A2870">
        <f t="shared" si="220"/>
        <v>53.480000000000004</v>
      </c>
      <c r="B2870">
        <v>28.48</v>
      </c>
      <c r="C2870" s="1">
        <f t="shared" si="221"/>
        <v>1.3942315520000002</v>
      </c>
      <c r="D2870">
        <f t="shared" si="222"/>
        <v>69711.577600000004</v>
      </c>
      <c r="E2870" s="12">
        <f t="shared" si="223"/>
        <v>425410.5926989509</v>
      </c>
      <c r="F2870" s="1"/>
      <c r="G2870" s="4"/>
      <c r="H2870" s="4">
        <f t="shared" si="224"/>
        <v>367305.35598395171</v>
      </c>
      <c r="I2870">
        <f xml:space="preserve">          IF($B2870&lt;=$B$9,        $D2870-$B$7*$B$6-$J$18*($D2870-$B$6), $J$16)</f>
        <v>60691.135000954011</v>
      </c>
      <c r="J2870">
        <f>EXP(-($J$17*B2870))*($I2870^(1-J$20)-1)/(1-J$20)</f>
        <v>181.10123941481299</v>
      </c>
      <c r="K2870">
        <f>IF(B2870&lt;=$B$9, EXP(-($B$5*B2870))*($B$7*$B$6+$J$18*(D2870-$B$6))*$B$20, "")</f>
        <v>33.290713842067191</v>
      </c>
      <c r="L2870" t="str">
        <f>IF(B2870&lt;=$B$9, "", EXP(-($B$5*B2870))*$B$20)</f>
        <v/>
      </c>
    </row>
    <row r="2871" spans="1:12" x14ac:dyDescent="0.25">
      <c r="A2871">
        <f t="shared" si="220"/>
        <v>53.49</v>
      </c>
      <c r="B2871">
        <v>28.490000000000002</v>
      </c>
      <c r="C2871" s="1">
        <f t="shared" si="221"/>
        <v>1.394193338</v>
      </c>
      <c r="D2871">
        <f t="shared" si="222"/>
        <v>69709.666899999997</v>
      </c>
      <c r="E2871" s="12">
        <f t="shared" si="223"/>
        <v>425668.61540709552</v>
      </c>
      <c r="F2871" s="1"/>
      <c r="G2871" s="4"/>
      <c r="H2871" s="4">
        <f t="shared" si="224"/>
        <v>367524.11728453654</v>
      </c>
      <c r="I2871">
        <f xml:space="preserve">          IF($B2871&lt;=$B$9,        $D2871-$B$7*$B$6-$J$18*($D2871-$B$6), $J$16)</f>
        <v>60689.614014036837</v>
      </c>
      <c r="J2871">
        <f>EXP(-($J$17*B2871))*($I2871^(1-J$20)-1)/(1-J$20)</f>
        <v>181.03558730763729</v>
      </c>
      <c r="K2871">
        <f>IF(B2871&lt;=$B$9, EXP(-($B$5*B2871))*($B$7*$B$6+$J$18*(D2871-$B$6))*$B$20, "")</f>
        <v>33.277626364929681</v>
      </c>
      <c r="L2871" t="str">
        <f>IF(B2871&lt;=$B$9, "", EXP(-($B$5*B2871))*$B$20)</f>
        <v/>
      </c>
    </row>
    <row r="2872" spans="1:12" x14ac:dyDescent="0.25">
      <c r="A2872">
        <f t="shared" si="220"/>
        <v>53.5</v>
      </c>
      <c r="B2872">
        <v>28.5</v>
      </c>
      <c r="C2872" s="1">
        <f t="shared" si="221"/>
        <v>1.394155</v>
      </c>
      <c r="D2872">
        <f t="shared" si="222"/>
        <v>69707.75</v>
      </c>
      <c r="E2872" s="12">
        <f t="shared" si="223"/>
        <v>425926.72267248802</v>
      </c>
      <c r="F2872" s="1"/>
      <c r="G2872" s="4"/>
      <c r="H2872" s="4">
        <f t="shared" si="224"/>
        <v>367742.95125444577</v>
      </c>
      <c r="I2872">
        <f xml:space="preserve">          IF($B2872&lt;=$B$9,        $D2872-$B$7*$B$6-$J$18*($D2872-$B$6), $J$16)</f>
        <v>60688.088091693447</v>
      </c>
      <c r="J2872">
        <f>EXP(-($J$17*B2872))*($I2872^(1-J$20)-1)/(1-J$20)</f>
        <v>180.96995155458947</v>
      </c>
      <c r="K2872">
        <f>IF(B2872&lt;=$B$9, EXP(-($B$5*B2872))*($B$7*$B$6+$J$18*(D2872-$B$6))*$B$20, "")</f>
        <v>33.264539306986002</v>
      </c>
      <c r="L2872" t="str">
        <f>IF(B2872&lt;=$B$9, "", EXP(-($B$5*B2872))*$B$20)</f>
        <v/>
      </c>
    </row>
    <row r="2873" spans="1:12" x14ac:dyDescent="0.25">
      <c r="A2873">
        <f t="shared" si="220"/>
        <v>53.510000000000005</v>
      </c>
      <c r="B2873">
        <v>28.51</v>
      </c>
      <c r="C2873" s="1">
        <f t="shared" si="221"/>
        <v>1.3941165379999998</v>
      </c>
      <c r="D2873">
        <f t="shared" si="222"/>
        <v>69705.826899999985</v>
      </c>
      <c r="E2873" s="12">
        <f t="shared" si="223"/>
        <v>426184.9145061234</v>
      </c>
      <c r="F2873" s="1"/>
      <c r="G2873" s="4"/>
      <c r="H2873" s="4">
        <f t="shared" si="224"/>
        <v>367961.85790646786</v>
      </c>
      <c r="I2873">
        <f xml:space="preserve">          IF($B2873&lt;=$B$9,        $D2873-$B$7*$B$6-$J$18*($D2873-$B$6), $J$16)</f>
        <v>60686.557233923821</v>
      </c>
      <c r="J2873">
        <f>EXP(-($J$17*B2873))*($I2873^(1-J$20)-1)/(1-J$20)</f>
        <v>180.90433215457904</v>
      </c>
      <c r="K2873">
        <f>IF(B2873&lt;=$B$9, EXP(-($B$5*B2873))*($B$7*$B$6+$J$18*(D2873-$B$6))*$B$20, "")</f>
        <v>33.251452671177411</v>
      </c>
      <c r="L2873" t="str">
        <f>IF(B2873&lt;=$B$9, "", EXP(-($B$5*B2873))*$B$20)</f>
        <v/>
      </c>
    </row>
    <row r="2874" spans="1:12" x14ac:dyDescent="0.25">
      <c r="A2874">
        <f t="shared" si="220"/>
        <v>53.519999999999996</v>
      </c>
      <c r="B2874">
        <v>28.52</v>
      </c>
      <c r="C2874" s="1">
        <f t="shared" si="221"/>
        <v>1.394077952</v>
      </c>
      <c r="D2874">
        <f t="shared" si="222"/>
        <v>69703.897599999997</v>
      </c>
      <c r="E2874" s="12">
        <f t="shared" si="223"/>
        <v>426443.19091900054</v>
      </c>
      <c r="F2874" s="1"/>
      <c r="G2874" s="4"/>
      <c r="H2874" s="4">
        <f t="shared" si="224"/>
        <v>368180.83725339588</v>
      </c>
      <c r="I2874">
        <f xml:space="preserve">          IF($B2874&lt;=$B$9,        $D2874-$B$7*$B$6-$J$18*($D2874-$B$6), $J$16)</f>
        <v>60685.021440727993</v>
      </c>
      <c r="J2874">
        <f>EXP(-($J$17*B2874))*($I2874^(1-J$20)-1)/(1-J$20)</f>
        <v>180.83872910651277</v>
      </c>
      <c r="K2874">
        <f>IF(B2874&lt;=$B$9, EXP(-($B$5*B2874))*($B$7*$B$6+$J$18*(D2874-$B$6))*$B$20, "")</f>
        <v>33.23836646044257</v>
      </c>
      <c r="L2874" t="str">
        <f>IF(B2874&lt;=$B$9, "", EXP(-($B$5*B2874))*$B$20)</f>
        <v/>
      </c>
    </row>
    <row r="2875" spans="1:12" x14ac:dyDescent="0.25">
      <c r="A2875">
        <f t="shared" si="220"/>
        <v>53.53</v>
      </c>
      <c r="B2875">
        <v>28.53</v>
      </c>
      <c r="C2875" s="1">
        <f t="shared" si="221"/>
        <v>1.3940392419999998</v>
      </c>
      <c r="D2875">
        <f t="shared" si="222"/>
        <v>69701.96209999999</v>
      </c>
      <c r="E2875" s="12">
        <f t="shared" si="223"/>
        <v>426701.55192212219</v>
      </c>
      <c r="F2875" s="1"/>
      <c r="G2875" s="4"/>
      <c r="H2875" s="4">
        <f t="shared" si="224"/>
        <v>368399.88930802728</v>
      </c>
      <c r="I2875">
        <f xml:space="preserve">          IF($B2875&lt;=$B$9,        $D2875-$B$7*$B$6-$J$18*($D2875-$B$6), $J$16)</f>
        <v>60683.480712105928</v>
      </c>
      <c r="J2875">
        <f>EXP(-($J$17*B2875))*($I2875^(1-J$20)-1)/(1-J$20)</f>
        <v>180.77314240929451</v>
      </c>
      <c r="K2875">
        <f>IF(B2875&lt;=$B$9, EXP(-($B$5*B2875))*($B$7*$B$6+$J$18*(D2875-$B$6))*$B$20, "")</f>
        <v>33.225280677717386</v>
      </c>
      <c r="L2875" t="str">
        <f>IF(B2875&lt;=$B$9, "", EXP(-($B$5*B2875))*$B$20)</f>
        <v/>
      </c>
    </row>
    <row r="2876" spans="1:12" x14ac:dyDescent="0.25">
      <c r="A2876">
        <f t="shared" si="220"/>
        <v>53.540000000000006</v>
      </c>
      <c r="B2876">
        <v>28.540000000000003</v>
      </c>
      <c r="C2876" s="1">
        <f t="shared" si="221"/>
        <v>1.3940004080000001</v>
      </c>
      <c r="D2876">
        <f t="shared" si="222"/>
        <v>69700.020400000009</v>
      </c>
      <c r="E2876" s="12">
        <f t="shared" si="223"/>
        <v>426959.99752649496</v>
      </c>
      <c r="F2876" s="1"/>
      <c r="G2876" s="4"/>
      <c r="H2876" s="4">
        <f t="shared" si="224"/>
        <v>368619.01408316405</v>
      </c>
      <c r="I2876">
        <f xml:space="preserve">          IF($B2876&lt;=$B$9,        $D2876-$B$7*$B$6-$J$18*($D2876-$B$6), $J$16)</f>
        <v>60681.935048057654</v>
      </c>
      <c r="J2876">
        <f>EXP(-($J$17*B2876))*($I2876^(1-J$20)-1)/(1-J$20)</f>
        <v>180.70757206182526</v>
      </c>
      <c r="K2876">
        <f>IF(B2876&lt;=$B$9, EXP(-($B$5*B2876))*($B$7*$B$6+$J$18*(D2876-$B$6))*$B$20, "")</f>
        <v>33.212195325935141</v>
      </c>
      <c r="L2876" t="str">
        <f>IF(B2876&lt;=$B$9, "", EXP(-($B$5*B2876))*$B$20)</f>
        <v/>
      </c>
    </row>
    <row r="2877" spans="1:12" x14ac:dyDescent="0.25">
      <c r="A2877">
        <f t="shared" si="220"/>
        <v>53.55</v>
      </c>
      <c r="B2877">
        <v>28.55</v>
      </c>
      <c r="C2877" s="1">
        <f t="shared" si="221"/>
        <v>1.3939614500000002</v>
      </c>
      <c r="D2877">
        <f t="shared" si="222"/>
        <v>69698.072500000009</v>
      </c>
      <c r="E2877" s="12">
        <f t="shared" si="223"/>
        <v>427218.52774312923</v>
      </c>
      <c r="F2877" s="1"/>
      <c r="G2877" s="4"/>
      <c r="H2877" s="4">
        <f t="shared" si="224"/>
        <v>368838.21159161255</v>
      </c>
      <c r="I2877">
        <f xml:space="preserve">          IF($B2877&lt;=$B$9,        $D2877-$B$7*$B$6-$J$18*($D2877-$B$6), $J$16)</f>
        <v>60680.384448583143</v>
      </c>
      <c r="J2877">
        <f>EXP(-($J$17*B2877))*($I2877^(1-J$20)-1)/(1-J$20)</f>
        <v>180.64201806300315</v>
      </c>
      <c r="K2877">
        <f>IF(B2877&lt;=$B$9, EXP(-($B$5*B2877))*($B$7*$B$6+$J$18*(D2877-$B$6))*$B$20, "")</f>
        <v>33.199110408026392</v>
      </c>
      <c r="L2877" t="str">
        <f>IF(B2877&lt;=$B$9, "", EXP(-($B$5*B2877))*$B$20)</f>
        <v/>
      </c>
    </row>
    <row r="2878" spans="1:12" x14ac:dyDescent="0.25">
      <c r="A2878">
        <f t="shared" si="220"/>
        <v>53.56</v>
      </c>
      <c r="B2878">
        <v>28.560000000000002</v>
      </c>
      <c r="C2878" s="1">
        <f t="shared" si="221"/>
        <v>1.3939223680000001</v>
      </c>
      <c r="D2878">
        <f t="shared" si="222"/>
        <v>69696.118400000007</v>
      </c>
      <c r="E2878" s="12">
        <f t="shared" si="223"/>
        <v>427477.14258303936</v>
      </c>
      <c r="F2878" s="1"/>
      <c r="G2878" s="4"/>
      <c r="H2878" s="4">
        <f t="shared" si="224"/>
        <v>369057.48184618377</v>
      </c>
      <c r="I2878">
        <f xml:space="preserve">          IF($B2878&lt;=$B$9,        $D2878-$B$7*$B$6-$J$18*($D2878-$B$6), $J$16)</f>
        <v>60678.828913682402</v>
      </c>
      <c r="J2878">
        <f>EXP(-($J$17*B2878))*($I2878^(1-J$20)-1)/(1-J$20)</f>
        <v>180.57648041172328</v>
      </c>
      <c r="K2878">
        <f>IF(B2878&lt;=$B$9, EXP(-($B$5*B2878))*($B$7*$B$6+$J$18*(D2878-$B$6))*$B$20, "")</f>
        <v>33.186025926919065</v>
      </c>
      <c r="L2878" t="str">
        <f>IF(B2878&lt;=$B$9, "", EXP(-($B$5*B2878))*$B$20)</f>
        <v/>
      </c>
    </row>
    <row r="2879" spans="1:12" x14ac:dyDescent="0.25">
      <c r="A2879">
        <f t="shared" si="220"/>
        <v>53.57</v>
      </c>
      <c r="B2879">
        <v>28.57</v>
      </c>
      <c r="C2879" s="1">
        <f t="shared" si="221"/>
        <v>1.3938831620000001</v>
      </c>
      <c r="D2879">
        <f t="shared" si="222"/>
        <v>69694.158100000001</v>
      </c>
      <c r="E2879" s="12">
        <f t="shared" si="223"/>
        <v>427735.8420572434</v>
      </c>
      <c r="F2879" s="1"/>
      <c r="G2879" s="4"/>
      <c r="H2879" s="4">
        <f t="shared" si="224"/>
        <v>369276.82485969312</v>
      </c>
      <c r="I2879">
        <f xml:space="preserve">          IF($B2879&lt;=$B$9,        $D2879-$B$7*$B$6-$J$18*($D2879-$B$6), $J$16)</f>
        <v>60677.268443355439</v>
      </c>
      <c r="J2879">
        <f>EXP(-($J$17*B2879))*($I2879^(1-J$20)-1)/(1-J$20)</f>
        <v>180.5109591068782</v>
      </c>
      <c r="K2879">
        <f>IF(B2879&lt;=$B$9, EXP(-($B$5*B2879))*($B$7*$B$6+$J$18*(D2879-$B$6))*$B$20, "")</f>
        <v>33.172941885538393</v>
      </c>
      <c r="L2879" t="str">
        <f>IF(B2879&lt;=$B$9, "", EXP(-($B$5*B2879))*$B$20)</f>
        <v/>
      </c>
    </row>
    <row r="2880" spans="1:12" x14ac:dyDescent="0.25">
      <c r="A2880">
        <f t="shared" si="220"/>
        <v>53.58</v>
      </c>
      <c r="B2880">
        <v>28.580000000000002</v>
      </c>
      <c r="C2880" s="1">
        <f t="shared" si="221"/>
        <v>1.3938438319999999</v>
      </c>
      <c r="D2880">
        <f t="shared" si="222"/>
        <v>69692.191599999991</v>
      </c>
      <c r="E2880" s="12">
        <f t="shared" si="223"/>
        <v>427994.62617676344</v>
      </c>
      <c r="F2880" s="1"/>
      <c r="G2880" s="4"/>
      <c r="H2880" s="4">
        <f t="shared" si="224"/>
        <v>369496.24064496049</v>
      </c>
      <c r="I2880">
        <f xml:space="preserve">          IF($B2880&lt;=$B$9,        $D2880-$B$7*$B$6-$J$18*($D2880-$B$6), $J$16)</f>
        <v>60675.703037602245</v>
      </c>
      <c r="J2880">
        <f>EXP(-($J$17*B2880))*($I2880^(1-J$20)-1)/(1-J$20)</f>
        <v>180.4454541473574</v>
      </c>
      <c r="K2880">
        <f>IF(B2880&lt;=$B$9, EXP(-($B$5*B2880))*($B$7*$B$6+$J$18*(D2880-$B$6))*$B$20, "")</f>
        <v>33.159858286806937</v>
      </c>
      <c r="L2880" t="str">
        <f>IF(B2880&lt;=$B$9, "", EXP(-($B$5*B2880))*$B$20)</f>
        <v/>
      </c>
    </row>
    <row r="2881" spans="1:12" x14ac:dyDescent="0.25">
      <c r="A2881">
        <f t="shared" si="220"/>
        <v>53.59</v>
      </c>
      <c r="B2881">
        <v>28.59</v>
      </c>
      <c r="C2881" s="1">
        <f t="shared" si="221"/>
        <v>1.393804378</v>
      </c>
      <c r="D2881">
        <f t="shared" si="222"/>
        <v>69690.218900000007</v>
      </c>
      <c r="E2881" s="12">
        <f t="shared" si="223"/>
        <v>428253.4949526253</v>
      </c>
      <c r="F2881" s="1"/>
      <c r="G2881" s="4"/>
      <c r="H2881" s="4">
        <f t="shared" si="224"/>
        <v>369715.72921481018</v>
      </c>
      <c r="I2881">
        <f xml:space="preserve">          IF($B2881&lt;=$B$9,        $D2881-$B$7*$B$6-$J$18*($D2881-$B$6), $J$16)</f>
        <v>60674.13269642285</v>
      </c>
      <c r="J2881">
        <f>EXP(-($J$17*B2881))*($I2881^(1-J$20)-1)/(1-J$20)</f>
        <v>180.37996553204761</v>
      </c>
      <c r="K2881">
        <f>IF(B2881&lt;=$B$9, EXP(-($B$5*B2881))*($B$7*$B$6+$J$18*(D2881-$B$6))*$B$20, "")</f>
        <v>33.146775133644638</v>
      </c>
      <c r="L2881" t="str">
        <f>IF(B2881&lt;=$B$9, "", EXP(-($B$5*B2881))*$B$20)</f>
        <v/>
      </c>
    </row>
    <row r="2882" spans="1:12" x14ac:dyDescent="0.25">
      <c r="A2882">
        <f t="shared" si="220"/>
        <v>53.6</v>
      </c>
      <c r="B2882">
        <v>28.6</v>
      </c>
      <c r="C2882" s="1">
        <f t="shared" si="221"/>
        <v>1.3937648</v>
      </c>
      <c r="D2882">
        <f t="shared" si="222"/>
        <v>69688.240000000005</v>
      </c>
      <c r="E2882" s="12">
        <f t="shared" si="223"/>
        <v>428512.44839585875</v>
      </c>
      <c r="F2882" s="1"/>
      <c r="G2882" s="4"/>
      <c r="H2882" s="4">
        <f t="shared" si="224"/>
        <v>369935.29058207112</v>
      </c>
      <c r="I2882">
        <f xml:space="preserve">          IF($B2882&lt;=$B$9,        $D2882-$B$7*$B$6-$J$18*($D2882-$B$6), $J$16)</f>
        <v>60672.557419817218</v>
      </c>
      <c r="J2882">
        <f>EXP(-($J$17*B2882))*($I2882^(1-J$20)-1)/(1-J$20)</f>
        <v>180.31449325983257</v>
      </c>
      <c r="K2882">
        <f>IF(B2882&lt;=$B$9, EXP(-($B$5*B2882))*($B$7*$B$6+$J$18*(D2882-$B$6))*$B$20, "")</f>
        <v>33.133692428968665</v>
      </c>
      <c r="L2882" t="str">
        <f>IF(B2882&lt;=$B$9, "", EXP(-($B$5*B2882))*$B$20)</f>
        <v/>
      </c>
    </row>
    <row r="2883" spans="1:12" x14ac:dyDescent="0.25">
      <c r="A2883">
        <f t="shared" si="220"/>
        <v>53.61</v>
      </c>
      <c r="B2883">
        <v>28.610000000000003</v>
      </c>
      <c r="C2883" s="1">
        <f t="shared" si="221"/>
        <v>1.393725098</v>
      </c>
      <c r="D2883">
        <f t="shared" si="222"/>
        <v>69686.2549</v>
      </c>
      <c r="E2883" s="12">
        <f t="shared" si="223"/>
        <v>428771.48651749728</v>
      </c>
      <c r="F2883" s="1"/>
      <c r="G2883" s="4"/>
      <c r="H2883" s="4">
        <f t="shared" si="224"/>
        <v>370154.92475957668</v>
      </c>
      <c r="I2883">
        <f xml:space="preserve">          IF($B2883&lt;=$B$9,        $D2883-$B$7*$B$6-$J$18*($D2883-$B$6), $J$16)</f>
        <v>60670.977207785356</v>
      </c>
      <c r="J2883">
        <f>EXP(-($J$17*B2883))*($I2883^(1-J$20)-1)/(1-J$20)</f>
        <v>180.24903732959336</v>
      </c>
      <c r="K2883">
        <f>IF(B2883&lt;=$B$9, EXP(-($B$5*B2883))*($B$7*$B$6+$J$18*(D2883-$B$6))*$B$20, "")</f>
        <v>33.120610175693614</v>
      </c>
      <c r="L2883" t="str">
        <f>IF(B2883&lt;=$B$9, "", EXP(-($B$5*B2883))*$B$20)</f>
        <v/>
      </c>
    </row>
    <row r="2884" spans="1:12" x14ac:dyDescent="0.25">
      <c r="A2884">
        <f t="shared" si="220"/>
        <v>53.620000000000005</v>
      </c>
      <c r="B2884">
        <v>28.62</v>
      </c>
      <c r="C2884" s="1">
        <f t="shared" si="221"/>
        <v>1.3936852720000001</v>
      </c>
      <c r="D2884">
        <f t="shared" si="222"/>
        <v>69684.263600000006</v>
      </c>
      <c r="E2884" s="12">
        <f t="shared" si="223"/>
        <v>429030.6093285784</v>
      </c>
      <c r="F2884" s="1"/>
      <c r="G2884" s="4"/>
      <c r="H2884" s="4">
        <f t="shared" si="224"/>
        <v>370374.63176016469</v>
      </c>
      <c r="I2884">
        <f xml:space="preserve">          IF($B2884&lt;=$B$9,        $D2884-$B$7*$B$6-$J$18*($D2884-$B$6), $J$16)</f>
        <v>60669.392060327278</v>
      </c>
      <c r="J2884">
        <f>EXP(-($J$17*B2884))*($I2884^(1-J$20)-1)/(1-J$20)</f>
        <v>180.18359774020811</v>
      </c>
      <c r="K2884">
        <f>IF(B2884&lt;=$B$9, EXP(-($B$5*B2884))*($B$7*$B$6+$J$18*(D2884-$B$6))*$B$20, "")</f>
        <v>33.107528376731409</v>
      </c>
      <c r="L2884" t="str">
        <f>IF(B2884&lt;=$B$9, "", EXP(-($B$5*B2884))*$B$20)</f>
        <v/>
      </c>
    </row>
    <row r="2885" spans="1:12" x14ac:dyDescent="0.25">
      <c r="A2885">
        <f t="shared" si="220"/>
        <v>53.63</v>
      </c>
      <c r="B2885">
        <v>28.630000000000003</v>
      </c>
      <c r="C2885" s="1">
        <f t="shared" si="221"/>
        <v>1.3936453220000002</v>
      </c>
      <c r="D2885">
        <f t="shared" si="222"/>
        <v>69682.266100000008</v>
      </c>
      <c r="E2885" s="12">
        <f t="shared" si="223"/>
        <v>429289.81684014341</v>
      </c>
      <c r="F2885" s="1"/>
      <c r="G2885" s="4"/>
      <c r="H2885" s="4">
        <f t="shared" si="224"/>
        <v>370594.4115966775</v>
      </c>
      <c r="I2885">
        <f xml:space="preserve">          IF($B2885&lt;=$B$9,        $D2885-$B$7*$B$6-$J$18*($D2885-$B$6), $J$16)</f>
        <v>60667.801977442978</v>
      </c>
      <c r="J2885">
        <f>EXP(-($J$17*B2885))*($I2885^(1-J$20)-1)/(1-J$20)</f>
        <v>180.11817449055212</v>
      </c>
      <c r="K2885">
        <f>IF(B2885&lt;=$B$9, EXP(-($B$5*B2885))*($B$7*$B$6+$J$18*(D2885-$B$6))*$B$20, "")</f>
        <v>33.094447034991248</v>
      </c>
      <c r="L2885" t="str">
        <f>IF(B2885&lt;=$B$9, "", EXP(-($B$5*B2885))*$B$20)</f>
        <v/>
      </c>
    </row>
    <row r="2886" spans="1:12" x14ac:dyDescent="0.25">
      <c r="A2886">
        <f t="shared" si="220"/>
        <v>53.64</v>
      </c>
      <c r="B2886">
        <v>28.64</v>
      </c>
      <c r="C2886" s="1">
        <f t="shared" si="221"/>
        <v>1.3936052480000001</v>
      </c>
      <c r="D2886">
        <f t="shared" si="222"/>
        <v>69680.262400000007</v>
      </c>
      <c r="E2886" s="12">
        <f t="shared" si="223"/>
        <v>429549.10906323744</v>
      </c>
      <c r="F2886" s="1"/>
      <c r="G2886" s="4"/>
      <c r="H2886" s="4">
        <f t="shared" si="224"/>
        <v>370814.26428196189</v>
      </c>
      <c r="I2886">
        <f xml:space="preserve">          IF($B2886&lt;=$B$9,        $D2886-$B$7*$B$6-$J$18*($D2886-$B$6), $J$16)</f>
        <v>60666.206959132447</v>
      </c>
      <c r="J2886">
        <f>EXP(-($J$17*B2886))*($I2886^(1-J$20)-1)/(1-J$20)</f>
        <v>180.05276757949784</v>
      </c>
      <c r="K2886">
        <f>IF(B2886&lt;=$B$9, EXP(-($B$5*B2886))*($B$7*$B$6+$J$18*(D2886-$B$6))*$B$20, "")</f>
        <v>33.081366153379712</v>
      </c>
      <c r="L2886" t="str">
        <f>IF(B2886&lt;=$B$9, "", EXP(-($B$5*B2886))*$B$20)</f>
        <v/>
      </c>
    </row>
    <row r="2887" spans="1:12" x14ac:dyDescent="0.25">
      <c r="A2887">
        <f t="shared" si="220"/>
        <v>53.650000000000006</v>
      </c>
      <c r="B2887">
        <v>28.650000000000002</v>
      </c>
      <c r="C2887" s="1">
        <f t="shared" si="221"/>
        <v>1.3935650499999999</v>
      </c>
      <c r="D2887">
        <f t="shared" si="222"/>
        <v>69678.252499999988</v>
      </c>
      <c r="E2887" s="12">
        <f t="shared" si="223"/>
        <v>429808.48600890959</v>
      </c>
      <c r="F2887" s="1"/>
      <c r="G2887" s="4"/>
      <c r="H2887" s="4">
        <f t="shared" si="224"/>
        <v>371034.18982886925</v>
      </c>
      <c r="I2887">
        <f xml:space="preserve">          IF($B2887&lt;=$B$9,        $D2887-$B$7*$B$6-$J$18*($D2887-$B$6), $J$16)</f>
        <v>60664.607005395679</v>
      </c>
      <c r="J2887">
        <f>EXP(-($J$17*B2887))*($I2887^(1-J$20)-1)/(1-J$20)</f>
        <v>179.98737700591491</v>
      </c>
      <c r="K2887">
        <f>IF(B2887&lt;=$B$9, EXP(-($B$5*B2887))*($B$7*$B$6+$J$18*(D2887-$B$6))*$B$20, "")</f>
        <v>33.068285734800732</v>
      </c>
      <c r="L2887" t="str">
        <f>IF(B2887&lt;=$B$9, "", EXP(-($B$5*B2887))*$B$20)</f>
        <v/>
      </c>
    </row>
    <row r="2888" spans="1:12" x14ac:dyDescent="0.25">
      <c r="A2888">
        <f t="shared" si="220"/>
        <v>53.66</v>
      </c>
      <c r="B2888">
        <v>28.66</v>
      </c>
      <c r="C2888" s="1">
        <f t="shared" si="221"/>
        <v>1.393524728</v>
      </c>
      <c r="D2888">
        <f t="shared" si="222"/>
        <v>69676.236400000009</v>
      </c>
      <c r="E2888" s="12">
        <f t="shared" si="223"/>
        <v>430067.94768821273</v>
      </c>
      <c r="F2888" s="1"/>
      <c r="G2888" s="4"/>
      <c r="H2888" s="4">
        <f t="shared" si="224"/>
        <v>371254.18825025542</v>
      </c>
      <c r="I2888">
        <f xml:space="preserve">          IF($B2888&lt;=$B$9,        $D2888-$B$7*$B$6-$J$18*($D2888-$B$6), $J$16)</f>
        <v>60663.002116232718</v>
      </c>
      <c r="J2888">
        <f>EXP(-($J$17*B2888))*($I2888^(1-J$20)-1)/(1-J$20)</f>
        <v>179.92200276867027</v>
      </c>
      <c r="K2888">
        <f>IF(B2888&lt;=$B$9, EXP(-($B$5*B2888))*($B$7*$B$6+$J$18*(D2888-$B$6))*$B$20, "")</f>
        <v>33.05520578215561</v>
      </c>
      <c r="L2888" t="str">
        <f>IF(B2888&lt;=$B$9, "", EXP(-($B$5*B2888))*$B$20)</f>
        <v/>
      </c>
    </row>
    <row r="2889" spans="1:12" x14ac:dyDescent="0.25">
      <c r="A2889">
        <f t="shared" si="220"/>
        <v>53.67</v>
      </c>
      <c r="B2889">
        <v>28.67</v>
      </c>
      <c r="C2889" s="1">
        <f t="shared" si="221"/>
        <v>1.393484282</v>
      </c>
      <c r="D2889">
        <f t="shared" si="222"/>
        <v>69674.214099999997</v>
      </c>
      <c r="E2889" s="12">
        <f t="shared" si="223"/>
        <v>430327.4941122036</v>
      </c>
      <c r="F2889" s="1"/>
      <c r="G2889" s="4"/>
      <c r="H2889" s="4">
        <f t="shared" si="224"/>
        <v>371474.2595589807</v>
      </c>
      <c r="I2889">
        <f xml:space="preserve">          IF($B2889&lt;=$B$9,        $D2889-$B$7*$B$6-$J$18*($D2889-$B$6), $J$16)</f>
        <v>60661.392291643511</v>
      </c>
      <c r="J2889">
        <f>EXP(-($J$17*B2889))*($I2889^(1-J$20)-1)/(1-J$20)</f>
        <v>179.85664486662773</v>
      </c>
      <c r="K2889">
        <f>IF(B2889&lt;=$B$9, EXP(-($B$5*B2889))*($B$7*$B$6+$J$18*(D2889-$B$6))*$B$20, "")</f>
        <v>33.042126298342893</v>
      </c>
      <c r="L2889" t="str">
        <f>IF(B2889&lt;=$B$9, "", EXP(-($B$5*B2889))*$B$20)</f>
        <v/>
      </c>
    </row>
    <row r="2890" spans="1:12" x14ac:dyDescent="0.25">
      <c r="A2890">
        <f t="shared" si="220"/>
        <v>53.68</v>
      </c>
      <c r="B2890">
        <v>28.68</v>
      </c>
      <c r="C2890" s="1">
        <f t="shared" si="221"/>
        <v>1.3934437120000003</v>
      </c>
      <c r="D2890">
        <f t="shared" si="222"/>
        <v>69672.185600000012</v>
      </c>
      <c r="E2890" s="12">
        <f t="shared" si="223"/>
        <v>430587.12529194285</v>
      </c>
      <c r="F2890" s="1"/>
      <c r="G2890" s="4"/>
      <c r="H2890" s="4">
        <f t="shared" si="224"/>
        <v>371694.40376790991</v>
      </c>
      <c r="I2890">
        <f xml:space="preserve">          IF($B2890&lt;=$B$9,        $D2890-$B$7*$B$6-$J$18*($D2890-$B$6), $J$16)</f>
        <v>60659.777531628097</v>
      </c>
      <c r="J2890">
        <f>EXP(-($J$17*B2890))*($I2890^(1-J$20)-1)/(1-J$20)</f>
        <v>179.79130329864859</v>
      </c>
      <c r="K2890">
        <f>IF(B2890&lt;=$B$9, EXP(-($B$5*B2890))*($B$7*$B$6+$J$18*(D2890-$B$6))*$B$20, "")</f>
        <v>33.029047286258582</v>
      </c>
      <c r="L2890" t="str">
        <f>IF(B2890&lt;=$B$9, "", EXP(-($B$5*B2890))*$B$20)</f>
        <v/>
      </c>
    </row>
    <row r="2891" spans="1:12" x14ac:dyDescent="0.25">
      <c r="A2891">
        <f t="shared" si="220"/>
        <v>53.69</v>
      </c>
      <c r="B2891">
        <v>28.69</v>
      </c>
      <c r="C2891" s="1">
        <f t="shared" si="221"/>
        <v>1.3934030180000001</v>
      </c>
      <c r="D2891">
        <f t="shared" si="222"/>
        <v>69670.150900000008</v>
      </c>
      <c r="E2891" s="12">
        <f t="shared" si="223"/>
        <v>430846.84123849502</v>
      </c>
      <c r="F2891" s="1"/>
      <c r="G2891" s="4"/>
      <c r="H2891" s="4">
        <f t="shared" si="224"/>
        <v>371914.62088991242</v>
      </c>
      <c r="I2891">
        <f xml:space="preserve">          IF($B2891&lt;=$B$9,        $D2891-$B$7*$B$6-$J$18*($D2891-$B$6), $J$16)</f>
        <v>60658.157836186438</v>
      </c>
      <c r="J2891">
        <f>EXP(-($J$17*B2891))*($I2891^(1-J$20)-1)/(1-J$20)</f>
        <v>179.72597806359104</v>
      </c>
      <c r="K2891">
        <f>IF(B2891&lt;=$B$9, EXP(-($B$5*B2891))*($B$7*$B$6+$J$18*(D2891-$B$6))*$B$20, "")</f>
        <v>33.015968748795935</v>
      </c>
      <c r="L2891" t="str">
        <f>IF(B2891&lt;=$B$9, "", EXP(-($B$5*B2891))*$B$20)</f>
        <v/>
      </c>
    </row>
    <row r="2892" spans="1:12" x14ac:dyDescent="0.25">
      <c r="A2892">
        <f t="shared" si="220"/>
        <v>53.7</v>
      </c>
      <c r="B2892">
        <v>28.700000000000003</v>
      </c>
      <c r="C2892" s="1">
        <f t="shared" si="221"/>
        <v>1.3933622000000001</v>
      </c>
      <c r="D2892">
        <f t="shared" si="222"/>
        <v>69668.11</v>
      </c>
      <c r="E2892" s="12">
        <f t="shared" si="223"/>
        <v>431106.64196292852</v>
      </c>
      <c r="F2892" s="1"/>
      <c r="G2892" s="4"/>
      <c r="H2892" s="4">
        <f t="shared" si="224"/>
        <v>372134.91093786201</v>
      </c>
      <c r="I2892">
        <f xml:space="preserve">          IF($B2892&lt;=$B$9,        $D2892-$B$7*$B$6-$J$18*($D2892-$B$6), $J$16)</f>
        <v>60656.533205318563</v>
      </c>
      <c r="J2892">
        <f>EXP(-($J$17*B2892))*($I2892^(1-J$20)-1)/(1-J$20)</f>
        <v>179.6606691603107</v>
      </c>
      <c r="K2892">
        <f>IF(B2892&lt;=$B$9, EXP(-($B$5*B2892))*($B$7*$B$6+$J$18*(D2892-$B$6))*$B$20, "")</f>
        <v>33.002890688845625</v>
      </c>
      <c r="L2892" t="str">
        <f>IF(B2892&lt;=$B$9, "", EXP(-($B$5*B2892))*$B$20)</f>
        <v/>
      </c>
    </row>
    <row r="2893" spans="1:12" x14ac:dyDescent="0.25">
      <c r="A2893">
        <f t="shared" si="220"/>
        <v>53.71</v>
      </c>
      <c r="B2893">
        <v>28.71</v>
      </c>
      <c r="C2893" s="1">
        <f t="shared" si="221"/>
        <v>1.3933212580000001</v>
      </c>
      <c r="D2893">
        <f t="shared" si="222"/>
        <v>69666.062900000004</v>
      </c>
      <c r="E2893" s="12">
        <f t="shared" si="223"/>
        <v>431366.52747631556</v>
      </c>
      <c r="F2893" s="1"/>
      <c r="G2893" s="4"/>
      <c r="H2893" s="4">
        <f t="shared" si="224"/>
        <v>372355.27392463706</v>
      </c>
      <c r="I2893">
        <f xml:space="preserve">          IF($B2893&lt;=$B$9,        $D2893-$B$7*$B$6-$J$18*($D2893-$B$6), $J$16)</f>
        <v>60654.903639024466</v>
      </c>
      <c r="J2893">
        <f>EXP(-($J$17*B2893))*($I2893^(1-J$20)-1)/(1-J$20)</f>
        <v>179.59537658766035</v>
      </c>
      <c r="K2893">
        <f>IF(B2893&lt;=$B$9, EXP(-($B$5*B2893))*($B$7*$B$6+$J$18*(D2893-$B$6))*$B$20, "")</f>
        <v>32.989813109295667</v>
      </c>
      <c r="L2893" t="str">
        <f>IF(B2893&lt;=$B$9, "", EXP(-($B$5*B2893))*$B$20)</f>
        <v/>
      </c>
    </row>
    <row r="2894" spans="1:12" x14ac:dyDescent="0.25">
      <c r="A2894">
        <f t="shared" si="220"/>
        <v>53.72</v>
      </c>
      <c r="B2894">
        <v>28.720000000000002</v>
      </c>
      <c r="C2894" s="1">
        <f t="shared" si="221"/>
        <v>1.3932801919999998</v>
      </c>
      <c r="D2894">
        <f t="shared" si="222"/>
        <v>69664.00959999999</v>
      </c>
      <c r="E2894" s="12">
        <f t="shared" si="223"/>
        <v>431626.4977897323</v>
      </c>
      <c r="F2894" s="1"/>
      <c r="G2894" s="4"/>
      <c r="H2894" s="4">
        <f t="shared" si="224"/>
        <v>372575.70986312046</v>
      </c>
      <c r="I2894">
        <f xml:space="preserve">          IF($B2894&lt;=$B$9,        $D2894-$B$7*$B$6-$J$18*($D2894-$B$6), $J$16)</f>
        <v>60653.269137304131</v>
      </c>
      <c r="J2894">
        <f>EXP(-($J$17*B2894))*($I2894^(1-J$20)-1)/(1-J$20)</f>
        <v>179.53010034448971</v>
      </c>
      <c r="K2894">
        <f>IF(B2894&lt;=$B$9, EXP(-($B$5*B2894))*($B$7*$B$6+$J$18*(D2894-$B$6))*$B$20, "")</f>
        <v>32.976736013031385</v>
      </c>
      <c r="L2894" t="str">
        <f>IF(B2894&lt;=$B$9, "", EXP(-($B$5*B2894))*$B$20)</f>
        <v/>
      </c>
    </row>
    <row r="2895" spans="1:12" x14ac:dyDescent="0.25">
      <c r="A2895">
        <f t="shared" si="220"/>
        <v>53.730000000000004</v>
      </c>
      <c r="B2895">
        <v>28.73</v>
      </c>
      <c r="C2895" s="1">
        <f t="shared" si="221"/>
        <v>1.3932390020000001</v>
      </c>
      <c r="D2895">
        <f t="shared" si="222"/>
        <v>69661.950100000002</v>
      </c>
      <c r="E2895" s="12">
        <f t="shared" si="223"/>
        <v>431886.55291425867</v>
      </c>
      <c r="F2895" s="1"/>
      <c r="G2895" s="4"/>
      <c r="H2895" s="4">
        <f t="shared" si="224"/>
        <v>372796.21876619948</v>
      </c>
      <c r="I2895">
        <f xml:space="preserve">          IF($B2895&lt;=$B$9,        $D2895-$B$7*$B$6-$J$18*($D2895-$B$6), $J$16)</f>
        <v>60651.629700157595</v>
      </c>
      <c r="J2895">
        <f>EXP(-($J$17*B2895))*($I2895^(1-J$20)-1)/(1-J$20)</f>
        <v>179.46484042964602</v>
      </c>
      <c r="K2895">
        <f>IF(B2895&lt;=$B$9, EXP(-($B$5*B2895))*($B$7*$B$6+$J$18*(D2895-$B$6))*$B$20, "")</f>
        <v>32.963659402935548</v>
      </c>
      <c r="L2895" t="str">
        <f>IF(B2895&lt;=$B$9, "", EXP(-($B$5*B2895))*$B$20)</f>
        <v/>
      </c>
    </row>
    <row r="2896" spans="1:12" x14ac:dyDescent="0.25">
      <c r="A2896">
        <f t="shared" si="220"/>
        <v>53.74</v>
      </c>
      <c r="B2896">
        <v>28.740000000000002</v>
      </c>
      <c r="C2896" s="1">
        <f t="shared" si="221"/>
        <v>1.3931976879999999</v>
      </c>
      <c r="D2896">
        <f t="shared" si="222"/>
        <v>69659.884399999995</v>
      </c>
      <c r="E2896" s="12">
        <f t="shared" si="223"/>
        <v>432146.69286097866</v>
      </c>
      <c r="F2896" s="1"/>
      <c r="G2896" s="4"/>
      <c r="H2896" s="4">
        <f t="shared" si="224"/>
        <v>373016.80064676609</v>
      </c>
      <c r="I2896">
        <f xml:space="preserve">          IF($B2896&lt;=$B$9,        $D2896-$B$7*$B$6-$J$18*($D2896-$B$6), $J$16)</f>
        <v>60649.985327584822</v>
      </c>
      <c r="J2896">
        <f>EXP(-($J$17*B2896))*($I2896^(1-J$20)-1)/(1-J$20)</f>
        <v>179.39959684197345</v>
      </c>
      <c r="K2896">
        <f>IF(B2896&lt;=$B$9, EXP(-($B$5*B2896))*($B$7*$B$6+$J$18*(D2896-$B$6))*$B$20, "")</f>
        <v>32.95058328188815</v>
      </c>
      <c r="L2896" t="str">
        <f>IF(B2896&lt;=$B$9, "", EXP(-($B$5*B2896))*$B$20)</f>
        <v/>
      </c>
    </row>
    <row r="2897" spans="1:12" x14ac:dyDescent="0.25">
      <c r="A2897">
        <f t="shared" si="220"/>
        <v>53.75</v>
      </c>
      <c r="B2897">
        <v>28.75</v>
      </c>
      <c r="C2897" s="1">
        <f t="shared" si="221"/>
        <v>1.3931562500000001</v>
      </c>
      <c r="D2897">
        <f t="shared" si="222"/>
        <v>69657.8125</v>
      </c>
      <c r="E2897" s="12">
        <f t="shared" si="223"/>
        <v>432406.91764097998</v>
      </c>
      <c r="F2897" s="1"/>
      <c r="G2897" s="4"/>
      <c r="H2897" s="4">
        <f t="shared" si="224"/>
        <v>373237.45551771659</v>
      </c>
      <c r="I2897">
        <f xml:space="preserve">          IF($B2897&lt;=$B$9,        $D2897-$B$7*$B$6-$J$18*($D2897-$B$6), $J$16)</f>
        <v>60648.336019585833</v>
      </c>
      <c r="J2897">
        <f>EXP(-($J$17*B2897))*($I2897^(1-J$20)-1)/(1-J$20)</f>
        <v>179.33436958031362</v>
      </c>
      <c r="K2897">
        <f>IF(B2897&lt;=$B$9, EXP(-($B$5*B2897))*($B$7*$B$6+$J$18*(D2897-$B$6))*$B$20, "")</f>
        <v>32.937507652766691</v>
      </c>
      <c r="L2897" t="str">
        <f>IF(B2897&lt;=$B$9, "", EXP(-($B$5*B2897))*$B$20)</f>
        <v/>
      </c>
    </row>
    <row r="2898" spans="1:12" x14ac:dyDescent="0.25">
      <c r="A2898">
        <f t="shared" si="220"/>
        <v>53.760000000000005</v>
      </c>
      <c r="B2898">
        <v>28.76</v>
      </c>
      <c r="C2898" s="1">
        <f t="shared" si="221"/>
        <v>1.3931146880000003</v>
      </c>
      <c r="D2898">
        <f t="shared" si="222"/>
        <v>69655.734400000016</v>
      </c>
      <c r="E2898" s="12">
        <f t="shared" si="223"/>
        <v>432667.2272653543</v>
      </c>
      <c r="F2898" s="1"/>
      <c r="G2898" s="4"/>
      <c r="H2898" s="4">
        <f t="shared" si="224"/>
        <v>373458.18339195196</v>
      </c>
      <c r="I2898">
        <f xml:space="preserve">          IF($B2898&lt;=$B$9,        $D2898-$B$7*$B$6-$J$18*($D2898-$B$6), $J$16)</f>
        <v>60646.681776160622</v>
      </c>
      <c r="J2898">
        <f>EXP(-($J$17*B2898))*($I2898^(1-J$20)-1)/(1-J$20)</f>
        <v>179.26915864350508</v>
      </c>
      <c r="K2898">
        <f>IF(B2898&lt;=$B$9, EXP(-($B$5*B2898))*($B$7*$B$6+$J$18*(D2898-$B$6))*$B$20, "")</f>
        <v>32.924432518445911</v>
      </c>
      <c r="L2898" t="str">
        <f>IF(B2898&lt;=$B$9, "", EXP(-($B$5*B2898))*$B$20)</f>
        <v/>
      </c>
    </row>
    <row r="2899" spans="1:12" x14ac:dyDescent="0.25">
      <c r="A2899">
        <f t="shared" si="220"/>
        <v>53.769999999999996</v>
      </c>
      <c r="B2899">
        <v>28.77</v>
      </c>
      <c r="C2899" s="1">
        <f t="shared" si="221"/>
        <v>1.3930730019999999</v>
      </c>
      <c r="D2899">
        <f t="shared" si="222"/>
        <v>69653.650099999999</v>
      </c>
      <c r="E2899" s="12">
        <f t="shared" si="223"/>
        <v>432927.62174519716</v>
      </c>
      <c r="F2899" s="1"/>
      <c r="G2899" s="4"/>
      <c r="H2899" s="4">
        <f t="shared" si="224"/>
        <v>373678.98428237753</v>
      </c>
      <c r="I2899">
        <f xml:space="preserve">          IF($B2899&lt;=$B$9,        $D2899-$B$7*$B$6-$J$18*($D2899-$B$6), $J$16)</f>
        <v>60645.022597309166</v>
      </c>
      <c r="J2899">
        <f>EXP(-($J$17*B2899))*($I2899^(1-J$20)-1)/(1-J$20)</f>
        <v>179.20396403038379</v>
      </c>
      <c r="K2899">
        <f>IF(B2899&lt;=$B$9, EXP(-($B$5*B2899))*($B$7*$B$6+$J$18*(D2899-$B$6))*$B$20, "")</f>
        <v>32.911357881797954</v>
      </c>
      <c r="L2899" t="str">
        <f>IF(B2899&lt;=$B$9, "", EXP(-($B$5*B2899))*$B$20)</f>
        <v/>
      </c>
    </row>
    <row r="2900" spans="1:12" x14ac:dyDescent="0.25">
      <c r="A2900">
        <f t="shared" si="220"/>
        <v>53.78</v>
      </c>
      <c r="B2900">
        <v>28.78</v>
      </c>
      <c r="C2900" s="1">
        <f t="shared" si="221"/>
        <v>1.3930311919999998</v>
      </c>
      <c r="D2900">
        <f t="shared" si="222"/>
        <v>69651.559599999993</v>
      </c>
      <c r="E2900" s="12">
        <f t="shared" si="223"/>
        <v>433188.101091608</v>
      </c>
      <c r="F2900" s="1"/>
      <c r="G2900" s="4"/>
      <c r="H2900" s="4">
        <f t="shared" si="224"/>
        <v>373899.85820190329</v>
      </c>
      <c r="I2900">
        <f xml:space="preserve">          IF($B2900&lt;=$B$9,        $D2900-$B$7*$B$6-$J$18*($D2900-$B$6), $J$16)</f>
        <v>60643.358483031494</v>
      </c>
      <c r="J2900">
        <f>EXP(-($J$17*B2900))*($I2900^(1-J$20)-1)/(1-J$20)</f>
        <v>179.13878573978278</v>
      </c>
      <c r="K2900">
        <f>IF(B2900&lt;=$B$9, EXP(-($B$5*B2900))*($B$7*$B$6+$J$18*(D2900-$B$6))*$B$20, "")</f>
        <v>32.898283745692346</v>
      </c>
      <c r="L2900" t="str">
        <f>IF(B2900&lt;=$B$9, "", EXP(-($B$5*B2900))*$B$20)</f>
        <v/>
      </c>
    </row>
    <row r="2901" spans="1:12" x14ac:dyDescent="0.25">
      <c r="A2901">
        <f t="shared" si="220"/>
        <v>53.790000000000006</v>
      </c>
      <c r="B2901">
        <v>28.790000000000003</v>
      </c>
      <c r="C2901" s="1">
        <f t="shared" si="221"/>
        <v>1.3929892579999998</v>
      </c>
      <c r="D2901">
        <f t="shared" si="222"/>
        <v>69649.462899999999</v>
      </c>
      <c r="E2901" s="12">
        <f t="shared" si="223"/>
        <v>433448.66531569004</v>
      </c>
      <c r="F2901" s="1"/>
      <c r="G2901" s="4"/>
      <c r="H2901" s="4">
        <f t="shared" si="224"/>
        <v>374120.80516344367</v>
      </c>
      <c r="I2901">
        <f xml:space="preserve">          IF($B2901&lt;=$B$9,        $D2901-$B$7*$B$6-$J$18*($D2901-$B$6), $J$16)</f>
        <v>60641.689433327614</v>
      </c>
      <c r="J2901">
        <f>EXP(-($J$17*B2901))*($I2901^(1-J$20)-1)/(1-J$20)</f>
        <v>179.07362377053241</v>
      </c>
      <c r="K2901">
        <f>IF(B2901&lt;=$B$9, EXP(-($B$5*B2901))*($B$7*$B$6+$J$18*(D2901-$B$6))*$B$20, "")</f>
        <v>32.885210112995971</v>
      </c>
      <c r="L2901" t="str">
        <f>IF(B2901&lt;=$B$9, "", EXP(-($B$5*B2901))*$B$20)</f>
        <v/>
      </c>
    </row>
    <row r="2902" spans="1:12" x14ac:dyDescent="0.25">
      <c r="A2902">
        <f t="shared" si="220"/>
        <v>53.8</v>
      </c>
      <c r="B2902">
        <v>28.8</v>
      </c>
      <c r="C2902" s="1">
        <f t="shared" si="221"/>
        <v>1.3929472000000001</v>
      </c>
      <c r="D2902">
        <f t="shared" si="222"/>
        <v>69647.360000000001</v>
      </c>
      <c r="E2902" s="12">
        <f t="shared" si="223"/>
        <v>433709.31442855054</v>
      </c>
      <c r="F2902" s="1"/>
      <c r="G2902" s="4"/>
      <c r="H2902" s="4">
        <f t="shared" si="224"/>
        <v>374341.82517991762</v>
      </c>
      <c r="I2902">
        <f xml:space="preserve">          IF($B2902&lt;=$B$9,        $D2902-$B$7*$B$6-$J$18*($D2902-$B$6), $J$16)</f>
        <v>60640.015448197497</v>
      </c>
      <c r="J2902">
        <f>EXP(-($J$17*B2902))*($I2902^(1-J$20)-1)/(1-J$20)</f>
        <v>179.00847812146017</v>
      </c>
      <c r="K2902">
        <f>IF(B2902&lt;=$B$9, EXP(-($B$5*B2902))*($B$7*$B$6+$J$18*(D2902-$B$6))*$B$20, "")</f>
        <v>32.872136986573054</v>
      </c>
      <c r="L2902" t="str">
        <f>IF(B2902&lt;=$B$9, "", EXP(-($B$5*B2902))*$B$20)</f>
        <v/>
      </c>
    </row>
    <row r="2903" spans="1:12" x14ac:dyDescent="0.25">
      <c r="A2903">
        <f t="shared" ref="A2903:A2966" si="225">B2903+25</f>
        <v>53.81</v>
      </c>
      <c r="B2903">
        <v>28.810000000000002</v>
      </c>
      <c r="C2903" s="1">
        <f t="shared" ref="C2903:C2966" si="226">$B$2+$B$3*B2903+$B$4*B2903^2</f>
        <v>1.392905018</v>
      </c>
      <c r="D2903">
        <f t="shared" ref="D2903:D2966" si="227">$B$6*C2903</f>
        <v>69645.250899999999</v>
      </c>
      <c r="E2903" s="12">
        <f t="shared" ref="E2903:E2966" si="228">IF($B2903&lt;$B$9,      E2902+($B$5*E2902+$B$7*$B$6+$B$8*($D2903-$B$6))*$B$20,           E2902+($B$5*E2902-$B$12)*$B$20)</f>
        <v>433970.04844130052</v>
      </c>
      <c r="F2903" s="1"/>
      <c r="G2903" s="4"/>
      <c r="H2903" s="4">
        <f t="shared" si="224"/>
        <v>374562.91826424864</v>
      </c>
      <c r="I2903">
        <f xml:space="preserve">          IF($B2903&lt;=$B$9,        $D2903-$B$7*$B$6-$J$18*($D2903-$B$6), $J$16)</f>
        <v>60638.336527641157</v>
      </c>
      <c r="J2903">
        <f>EXP(-($J$17*B2903))*($I2903^(1-J$20)-1)/(1-J$20)</f>
        <v>178.94334879139086</v>
      </c>
      <c r="K2903">
        <f>IF(B2903&lt;=$B$9, EXP(-($B$5*B2903))*($B$7*$B$6+$J$18*(D2903-$B$6))*$B$20, "")</f>
        <v>32.859064369285221</v>
      </c>
      <c r="L2903" t="str">
        <f>IF(B2903&lt;=$B$9, "", EXP(-($B$5*B2903))*$B$20)</f>
        <v/>
      </c>
    </row>
    <row r="2904" spans="1:12" x14ac:dyDescent="0.25">
      <c r="A2904">
        <f t="shared" si="225"/>
        <v>53.82</v>
      </c>
      <c r="B2904">
        <v>28.82</v>
      </c>
      <c r="C2904" s="1">
        <f t="shared" si="226"/>
        <v>1.3928627120000001</v>
      </c>
      <c r="D2904">
        <f t="shared" si="227"/>
        <v>69643.135600000009</v>
      </c>
      <c r="E2904" s="12">
        <f t="shared" si="228"/>
        <v>434230.86736505496</v>
      </c>
      <c r="F2904" s="1"/>
      <c r="G2904" s="4"/>
      <c r="H2904" s="4">
        <f t="shared" ref="H2904:H2967" si="229">IF($B2904&lt;=$B$9,      H2903+($B$5*H2903+$B$7*$B$6+J$18*($D2903-$B$6))*$B$20,           H2903+($B$5*H2903-J$16)*$B$20)</f>
        <v>374784.08442936471</v>
      </c>
      <c r="I2904">
        <f xml:space="preserve">          IF($B2904&lt;=$B$9,        $D2904-$B$7*$B$6-$J$18*($D2904-$B$6), $J$16)</f>
        <v>60636.652671658601</v>
      </c>
      <c r="J2904">
        <f>EXP(-($J$17*B2904))*($I2904^(1-J$20)-1)/(1-J$20)</f>
        <v>178.87823577914631</v>
      </c>
      <c r="K2904">
        <f>IF(B2904&lt;=$B$9, EXP(-($B$5*B2904))*($B$7*$B$6+$J$18*(D2904-$B$6))*$B$20, "")</f>
        <v>32.845992263991441</v>
      </c>
      <c r="L2904" t="str">
        <f>IF(B2904&lt;=$B$9, "", EXP(-($B$5*B2904))*$B$20)</f>
        <v/>
      </c>
    </row>
    <row r="2905" spans="1:12" x14ac:dyDescent="0.25">
      <c r="A2905">
        <f t="shared" si="225"/>
        <v>53.83</v>
      </c>
      <c r="B2905">
        <v>28.830000000000002</v>
      </c>
      <c r="C2905" s="1">
        <f t="shared" si="226"/>
        <v>1.3928202820000002</v>
      </c>
      <c r="D2905">
        <f t="shared" si="227"/>
        <v>69641.014100000015</v>
      </c>
      <c r="E2905" s="12">
        <f t="shared" si="228"/>
        <v>434491.77121093275</v>
      </c>
      <c r="F2905" s="1"/>
      <c r="G2905" s="4"/>
      <c r="H2905" s="4">
        <f t="shared" si="229"/>
        <v>375005.3236881984</v>
      </c>
      <c r="I2905">
        <f xml:space="preserve">          IF($B2905&lt;=$B$9,        $D2905-$B$7*$B$6-$J$18*($D2905-$B$6), $J$16)</f>
        <v>60634.963880249823</v>
      </c>
      <c r="J2905">
        <f>EXP(-($J$17*B2905))*($I2905^(1-J$20)-1)/(1-J$20)</f>
        <v>178.81313908354582</v>
      </c>
      <c r="K2905">
        <f>IF(B2905&lt;=$B$9, EXP(-($B$5*B2905))*($B$7*$B$6+$J$18*(D2905-$B$6))*$B$20, "")</f>
        <v>32.832920673548081</v>
      </c>
      <c r="L2905" t="str">
        <f>IF(B2905&lt;=$B$9, "", EXP(-($B$5*B2905))*$B$20)</f>
        <v/>
      </c>
    </row>
    <row r="2906" spans="1:12" x14ac:dyDescent="0.25">
      <c r="A2906">
        <f t="shared" si="225"/>
        <v>53.84</v>
      </c>
      <c r="B2906">
        <v>28.84</v>
      </c>
      <c r="C2906" s="1">
        <f t="shared" si="226"/>
        <v>1.392777728</v>
      </c>
      <c r="D2906">
        <f t="shared" si="227"/>
        <v>69638.886400000003</v>
      </c>
      <c r="E2906" s="12">
        <f t="shared" si="228"/>
        <v>434752.75999005657</v>
      </c>
      <c r="F2906" s="1"/>
      <c r="G2906" s="4"/>
      <c r="H2906" s="4">
        <f t="shared" si="229"/>
        <v>375226.63605368679</v>
      </c>
      <c r="I2906">
        <f xml:space="preserve">          IF($B2906&lt;=$B$9,        $D2906-$B$7*$B$6-$J$18*($D2906-$B$6), $J$16)</f>
        <v>60633.2701534148</v>
      </c>
      <c r="J2906">
        <f>EXP(-($J$17*B2906))*($I2906^(1-J$20)-1)/(1-J$20)</f>
        <v>178.74805870340569</v>
      </c>
      <c r="K2906">
        <f>IF(B2906&lt;=$B$9, EXP(-($B$5*B2906))*($B$7*$B$6+$J$18*(D2906-$B$6))*$B$20, "")</f>
        <v>32.819849600808837</v>
      </c>
      <c r="L2906" t="str">
        <f>IF(B2906&lt;=$B$9, "", EXP(-($B$5*B2906))*$B$20)</f>
        <v/>
      </c>
    </row>
    <row r="2907" spans="1:12" x14ac:dyDescent="0.25">
      <c r="A2907">
        <f t="shared" si="225"/>
        <v>53.85</v>
      </c>
      <c r="B2907">
        <v>28.85</v>
      </c>
      <c r="C2907" s="1">
        <f t="shared" si="226"/>
        <v>1.3927350499999998</v>
      </c>
      <c r="D2907">
        <f t="shared" si="227"/>
        <v>69636.752499999988</v>
      </c>
      <c r="E2907" s="12">
        <f t="shared" si="228"/>
        <v>435013.83371355309</v>
      </c>
      <c r="F2907" s="1"/>
      <c r="G2907" s="4"/>
      <c r="H2907" s="4">
        <f t="shared" si="229"/>
        <v>375448.02153877146</v>
      </c>
      <c r="I2907">
        <f xml:space="preserve">          IF($B2907&lt;=$B$9,        $D2907-$B$7*$B$6-$J$18*($D2907-$B$6), $J$16)</f>
        <v>60631.571491153554</v>
      </c>
      <c r="J2907">
        <f>EXP(-($J$17*B2907))*($I2907^(1-J$20)-1)/(1-J$20)</f>
        <v>178.68299463753959</v>
      </c>
      <c r="K2907">
        <f>IF(B2907&lt;=$B$9, EXP(-($B$5*B2907))*($B$7*$B$6+$J$18*(D2907-$B$6))*$B$20, "")</f>
        <v>32.80677904862484</v>
      </c>
      <c r="L2907" t="str">
        <f>IF(B2907&lt;=$B$9, "", EXP(-($B$5*B2907))*$B$20)</f>
        <v/>
      </c>
    </row>
    <row r="2908" spans="1:12" x14ac:dyDescent="0.25">
      <c r="A2908">
        <f t="shared" si="225"/>
        <v>53.86</v>
      </c>
      <c r="B2908">
        <v>28.860000000000003</v>
      </c>
      <c r="C2908" s="1">
        <f t="shared" si="226"/>
        <v>1.3926922479999999</v>
      </c>
      <c r="D2908">
        <f t="shared" si="227"/>
        <v>69634.612399999998</v>
      </c>
      <c r="E2908" s="12">
        <f t="shared" si="228"/>
        <v>435274.99239255284</v>
      </c>
      <c r="F2908" s="1"/>
      <c r="G2908" s="4"/>
      <c r="H2908" s="4">
        <f t="shared" si="229"/>
        <v>375669.48015639849</v>
      </c>
      <c r="I2908">
        <f xml:space="preserve">          IF($B2908&lt;=$B$9,        $D2908-$B$7*$B$6-$J$18*($D2908-$B$6), $J$16)</f>
        <v>60629.8678934661</v>
      </c>
      <c r="J2908">
        <f>EXP(-($J$17*B2908))*($I2908^(1-J$20)-1)/(1-J$20)</f>
        <v>178.61794688475837</v>
      </c>
      <c r="K2908">
        <f>IF(B2908&lt;=$B$9, EXP(-($B$5*B2908))*($B$7*$B$6+$J$18*(D2908-$B$6))*$B$20, "")</f>
        <v>32.793709019844563</v>
      </c>
      <c r="L2908" t="str">
        <f>IF(B2908&lt;=$B$9, "", EXP(-($B$5*B2908))*$B$20)</f>
        <v/>
      </c>
    </row>
    <row r="2909" spans="1:12" x14ac:dyDescent="0.25">
      <c r="A2909">
        <f t="shared" si="225"/>
        <v>53.870000000000005</v>
      </c>
      <c r="B2909">
        <v>28.87</v>
      </c>
      <c r="C2909" s="1">
        <f t="shared" si="226"/>
        <v>1.392649322</v>
      </c>
      <c r="D2909">
        <f t="shared" si="227"/>
        <v>69632.466100000005</v>
      </c>
      <c r="E2909" s="12">
        <f t="shared" si="228"/>
        <v>435536.23603819025</v>
      </c>
      <c r="F2909" s="1"/>
      <c r="G2909" s="4"/>
      <c r="H2909" s="4">
        <f t="shared" si="229"/>
        <v>375891.01191951858</v>
      </c>
      <c r="I2909">
        <f xml:space="preserve">          IF($B2909&lt;=$B$9,        $D2909-$B$7*$B$6-$J$18*($D2909-$B$6), $J$16)</f>
        <v>60628.159360352423</v>
      </c>
      <c r="J2909">
        <f>EXP(-($J$17*B2909))*($I2909^(1-J$20)-1)/(1-J$20)</f>
        <v>178.55291544387023</v>
      </c>
      <c r="K2909">
        <f>IF(B2909&lt;=$B$9, EXP(-($B$5*B2909))*($B$7*$B$6+$J$18*(D2909-$B$6))*$B$20, "")</f>
        <v>32.780639517313872</v>
      </c>
      <c r="L2909" t="str">
        <f>IF(B2909&lt;=$B$9, "", EXP(-($B$5*B2909))*$B$20)</f>
        <v/>
      </c>
    </row>
    <row r="2910" spans="1:12" x14ac:dyDescent="0.25">
      <c r="A2910">
        <f t="shared" si="225"/>
        <v>53.88</v>
      </c>
      <c r="B2910">
        <v>28.880000000000003</v>
      </c>
      <c r="C2910" s="1">
        <f t="shared" si="226"/>
        <v>1.3926062720000001</v>
      </c>
      <c r="D2910">
        <f t="shared" si="227"/>
        <v>69630.313600000009</v>
      </c>
      <c r="E2910" s="12">
        <f t="shared" si="228"/>
        <v>435797.5646616036</v>
      </c>
      <c r="F2910" s="1"/>
      <c r="G2910" s="4"/>
      <c r="H2910" s="4">
        <f t="shared" si="229"/>
        <v>376112.61684108688</v>
      </c>
      <c r="I2910">
        <f xml:space="preserve">          IF($B2910&lt;=$B$9,        $D2910-$B$7*$B$6-$J$18*($D2910-$B$6), $J$16)</f>
        <v>60626.445891812516</v>
      </c>
      <c r="J2910">
        <f>EXP(-($J$17*B2910))*($I2910^(1-J$20)-1)/(1-J$20)</f>
        <v>178.48790031368034</v>
      </c>
      <c r="K2910">
        <f>IF(B2910&lt;=$B$9, EXP(-($B$5*B2910))*($B$7*$B$6+$J$18*(D2910-$B$6))*$B$20, "")</f>
        <v>32.767570543875983</v>
      </c>
      <c r="L2910" t="str">
        <f>IF(B2910&lt;=$B$9, "", EXP(-($B$5*B2910))*$B$20)</f>
        <v/>
      </c>
    </row>
    <row r="2911" spans="1:12" x14ac:dyDescent="0.25">
      <c r="A2911">
        <f t="shared" si="225"/>
        <v>53.89</v>
      </c>
      <c r="B2911">
        <v>28.89</v>
      </c>
      <c r="C2911" s="1">
        <f t="shared" si="226"/>
        <v>1.3925630980000001</v>
      </c>
      <c r="D2911">
        <f t="shared" si="227"/>
        <v>69628.154900000009</v>
      </c>
      <c r="E2911" s="12">
        <f t="shared" si="228"/>
        <v>436058.97827393515</v>
      </c>
      <c r="F2911" s="1"/>
      <c r="G2911" s="4"/>
      <c r="H2911" s="4">
        <f t="shared" si="229"/>
        <v>376334.29493406316</v>
      </c>
      <c r="I2911">
        <f xml:space="preserve">          IF($B2911&lt;=$B$9,        $D2911-$B$7*$B$6-$J$18*($D2911-$B$6), $J$16)</f>
        <v>60624.727487846387</v>
      </c>
      <c r="J2911">
        <f>EXP(-($J$17*B2911))*($I2911^(1-J$20)-1)/(1-J$20)</f>
        <v>178.42290149299137</v>
      </c>
      <c r="K2911">
        <f>IF(B2911&lt;=$B$9, EXP(-($B$5*B2911))*($B$7*$B$6+$J$18*(D2911-$B$6))*$B$20, "")</f>
        <v>32.754502102371518</v>
      </c>
      <c r="L2911" t="str">
        <f>IF(B2911&lt;=$B$9, "", EXP(-($B$5*B2911))*$B$20)</f>
        <v/>
      </c>
    </row>
    <row r="2912" spans="1:12" x14ac:dyDescent="0.25">
      <c r="A2912">
        <f t="shared" si="225"/>
        <v>53.900000000000006</v>
      </c>
      <c r="B2912">
        <v>28.900000000000002</v>
      </c>
      <c r="C2912" s="1">
        <f t="shared" si="226"/>
        <v>1.3925198000000001</v>
      </c>
      <c r="D2912">
        <f t="shared" si="227"/>
        <v>69625.990000000005</v>
      </c>
      <c r="E2912" s="12">
        <f t="shared" si="228"/>
        <v>436320.47688633105</v>
      </c>
      <c r="F2912" s="1"/>
      <c r="G2912" s="4"/>
      <c r="H2912" s="4">
        <f t="shared" si="229"/>
        <v>376556.04621141159</v>
      </c>
      <c r="I2912">
        <f xml:space="preserve">          IF($B2912&lt;=$B$9,        $D2912-$B$7*$B$6-$J$18*($D2912-$B$6), $J$16)</f>
        <v>60623.004148454027</v>
      </c>
      <c r="J2912">
        <f>EXP(-($J$17*B2912))*($I2912^(1-J$20)-1)/(1-J$20)</f>
        <v>178.35791898060313</v>
      </c>
      <c r="K2912">
        <f>IF(B2912&lt;=$B$9, EXP(-($B$5*B2912))*($B$7*$B$6+$J$18*(D2912-$B$6))*$B$20, "")</f>
        <v>32.741434195638497</v>
      </c>
      <c r="L2912" t="str">
        <f>IF(B2912&lt;=$B$9, "", EXP(-($B$5*B2912))*$B$20)</f>
        <v/>
      </c>
    </row>
    <row r="2913" spans="1:12" x14ac:dyDescent="0.25">
      <c r="A2913">
        <f t="shared" si="225"/>
        <v>53.91</v>
      </c>
      <c r="B2913">
        <v>28.91</v>
      </c>
      <c r="C2913" s="1">
        <f t="shared" si="226"/>
        <v>1.392476378</v>
      </c>
      <c r="D2913">
        <f t="shared" si="227"/>
        <v>69623.818899999998</v>
      </c>
      <c r="E2913" s="12">
        <f t="shared" si="228"/>
        <v>436582.06050994125</v>
      </c>
      <c r="F2913" s="1"/>
      <c r="G2913" s="4"/>
      <c r="H2913" s="4">
        <f t="shared" si="229"/>
        <v>376777.87068610103</v>
      </c>
      <c r="I2913">
        <f xml:space="preserve">          IF($B2913&lt;=$B$9,        $D2913-$B$7*$B$6-$J$18*($D2913-$B$6), $J$16)</f>
        <v>60621.275873635437</v>
      </c>
      <c r="J2913">
        <f>EXP(-($J$17*B2913))*($I2913^(1-J$20)-1)/(1-J$20)</f>
        <v>178.29295277531261</v>
      </c>
      <c r="K2913">
        <f>IF(B2913&lt;=$B$9, EXP(-($B$5*B2913))*($B$7*$B$6+$J$18*(D2913-$B$6))*$B$20, "")</f>
        <v>32.728366826512271</v>
      </c>
      <c r="L2913" t="str">
        <f>IF(B2913&lt;=$B$9, "", EXP(-($B$5*B2913))*$B$20)</f>
        <v/>
      </c>
    </row>
    <row r="2914" spans="1:12" x14ac:dyDescent="0.25">
      <c r="A2914">
        <f t="shared" si="225"/>
        <v>53.92</v>
      </c>
      <c r="B2914">
        <v>28.92</v>
      </c>
      <c r="C2914" s="1">
        <f t="shared" si="226"/>
        <v>1.3924328319999999</v>
      </c>
      <c r="D2914">
        <f t="shared" si="227"/>
        <v>69621.641599999988</v>
      </c>
      <c r="E2914" s="12">
        <f t="shared" si="228"/>
        <v>436843.72915591975</v>
      </c>
      <c r="F2914" s="1"/>
      <c r="G2914" s="4"/>
      <c r="H2914" s="4">
        <f t="shared" si="229"/>
        <v>376999.76837110479</v>
      </c>
      <c r="I2914">
        <f xml:space="preserve">          IF($B2914&lt;=$B$9,        $D2914-$B$7*$B$6-$J$18*($D2914-$B$6), $J$16)</f>
        <v>60619.542663390625</v>
      </c>
      <c r="J2914">
        <f>EXP(-($J$17*B2914))*($I2914^(1-J$20)-1)/(1-J$20)</f>
        <v>178.22800287591423</v>
      </c>
      <c r="K2914">
        <f>IF(B2914&lt;=$B$9, EXP(-($B$5*B2914))*($B$7*$B$6+$J$18*(D2914-$B$6))*$B$20, "")</f>
        <v>32.715299997825646</v>
      </c>
      <c r="L2914" t="str">
        <f>IF(B2914&lt;=$B$9, "", EXP(-($B$5*B2914))*$B$20)</f>
        <v/>
      </c>
    </row>
    <row r="2915" spans="1:12" x14ac:dyDescent="0.25">
      <c r="A2915">
        <f t="shared" si="225"/>
        <v>53.93</v>
      </c>
      <c r="B2915">
        <v>28.93</v>
      </c>
      <c r="C2915" s="1">
        <f t="shared" si="226"/>
        <v>1.392389162</v>
      </c>
      <c r="D2915">
        <f t="shared" si="227"/>
        <v>69619.458100000003</v>
      </c>
      <c r="E2915" s="12">
        <f t="shared" si="228"/>
        <v>437105.48283542431</v>
      </c>
      <c r="F2915" s="1"/>
      <c r="G2915" s="4"/>
      <c r="H2915" s="4">
        <f t="shared" si="229"/>
        <v>377221.73927940079</v>
      </c>
      <c r="I2915">
        <f xml:space="preserve">          IF($B2915&lt;=$B$9,        $D2915-$B$7*$B$6-$J$18*($D2915-$B$6), $J$16)</f>
        <v>60617.804517719611</v>
      </c>
      <c r="J2915">
        <f>EXP(-($J$17*B2915))*($I2915^(1-J$20)-1)/(1-J$20)</f>
        <v>178.1630692811996</v>
      </c>
      <c r="K2915">
        <f>IF(B2915&lt;=$B$9, EXP(-($B$5*B2915))*($B$7*$B$6+$J$18*(D2915-$B$6))*$B$20, "")</f>
        <v>32.702233712408805</v>
      </c>
      <c r="L2915" t="str">
        <f>IF(B2915&lt;=$B$9, "", EXP(-($B$5*B2915))*$B$20)</f>
        <v/>
      </c>
    </row>
    <row r="2916" spans="1:12" x14ac:dyDescent="0.25">
      <c r="A2916">
        <f t="shared" si="225"/>
        <v>53.94</v>
      </c>
      <c r="B2916">
        <v>28.94</v>
      </c>
      <c r="C2916" s="1">
        <f t="shared" si="226"/>
        <v>1.392345368</v>
      </c>
      <c r="D2916">
        <f t="shared" si="227"/>
        <v>69617.268400000001</v>
      </c>
      <c r="E2916" s="12">
        <f t="shared" si="228"/>
        <v>437367.32155961671</v>
      </c>
      <c r="F2916" s="1"/>
      <c r="G2916" s="4"/>
      <c r="H2916" s="4">
        <f t="shared" si="229"/>
        <v>377443.78342397138</v>
      </c>
      <c r="I2916">
        <f xml:space="preserve">          IF($B2916&lt;=$B$9,        $D2916-$B$7*$B$6-$J$18*($D2916-$B$6), $J$16)</f>
        <v>60616.06143662236</v>
      </c>
      <c r="J2916">
        <f>EXP(-($J$17*B2916))*($I2916^(1-J$20)-1)/(1-J$20)</f>
        <v>178.09815198995736</v>
      </c>
      <c r="K2916">
        <f>IF(B2916&lt;=$B$9, EXP(-($B$5*B2916))*($B$7*$B$6+$J$18*(D2916-$B$6))*$B$20, "")</f>
        <v>32.689167973089255</v>
      </c>
      <c r="L2916" t="str">
        <f>IF(B2916&lt;=$B$9, "", EXP(-($B$5*B2916))*$B$20)</f>
        <v/>
      </c>
    </row>
    <row r="2917" spans="1:12" x14ac:dyDescent="0.25">
      <c r="A2917">
        <f t="shared" si="225"/>
        <v>53.95</v>
      </c>
      <c r="B2917">
        <v>28.950000000000003</v>
      </c>
      <c r="C2917" s="1">
        <f t="shared" si="226"/>
        <v>1.3923014499999999</v>
      </c>
      <c r="D2917">
        <f t="shared" si="227"/>
        <v>69615.072499999995</v>
      </c>
      <c r="E2917" s="12">
        <f t="shared" si="228"/>
        <v>437629.24533966259</v>
      </c>
      <c r="F2917" s="1"/>
      <c r="G2917" s="4"/>
      <c r="H2917" s="4">
        <f t="shared" si="229"/>
        <v>377665.90081780357</v>
      </c>
      <c r="I2917">
        <f xml:space="preserve">          IF($B2917&lt;=$B$9,        $D2917-$B$7*$B$6-$J$18*($D2917-$B$6), $J$16)</f>
        <v>60614.313420098872</v>
      </c>
      <c r="J2917">
        <f>EXP(-($J$17*B2917))*($I2917^(1-J$20)-1)/(1-J$20)</f>
        <v>178.03325100097373</v>
      </c>
      <c r="K2917">
        <f>IF(B2917&lt;=$B$9, EXP(-($B$5*B2917))*($B$7*$B$6+$J$18*(D2917-$B$6))*$B$20, "")</f>
        <v>32.676102782691956</v>
      </c>
      <c r="L2917" t="str">
        <f>IF(B2917&lt;=$B$9, "", EXP(-($B$5*B2917))*$B$20)</f>
        <v/>
      </c>
    </row>
    <row r="2918" spans="1:12" x14ac:dyDescent="0.25">
      <c r="A2918">
        <f t="shared" si="225"/>
        <v>53.96</v>
      </c>
      <c r="B2918">
        <v>28.96</v>
      </c>
      <c r="C2918" s="1">
        <f t="shared" si="226"/>
        <v>1.3922574080000003</v>
      </c>
      <c r="D2918">
        <f t="shared" si="227"/>
        <v>69612.870400000014</v>
      </c>
      <c r="E2918" s="12">
        <f t="shared" si="228"/>
        <v>437891.25418673147</v>
      </c>
      <c r="F2918" s="1"/>
      <c r="G2918" s="4"/>
      <c r="H2918" s="4">
        <f t="shared" si="229"/>
        <v>377888.09147388884</v>
      </c>
      <c r="I2918">
        <f xml:space="preserve">          IF($B2918&lt;=$B$9,        $D2918-$B$7*$B$6-$J$18*($D2918-$B$6), $J$16)</f>
        <v>60612.56046814919</v>
      </c>
      <c r="J2918">
        <f>EXP(-($J$17*B2918))*($I2918^(1-J$20)-1)/(1-J$20)</f>
        <v>177.96836631303211</v>
      </c>
      <c r="K2918">
        <f>IF(B2918&lt;=$B$9, EXP(-($B$5*B2918))*($B$7*$B$6+$J$18*(D2918-$B$6))*$B$20, "")</f>
        <v>32.663038144039284</v>
      </c>
      <c r="L2918" t="str">
        <f>IF(B2918&lt;=$B$9, "", EXP(-($B$5*B2918))*$B$20)</f>
        <v/>
      </c>
    </row>
    <row r="2919" spans="1:12" x14ac:dyDescent="0.25">
      <c r="A2919">
        <f t="shared" si="225"/>
        <v>53.97</v>
      </c>
      <c r="B2919">
        <v>28.970000000000002</v>
      </c>
      <c r="C2919" s="1">
        <f t="shared" si="226"/>
        <v>1.3922132420000002</v>
      </c>
      <c r="D2919">
        <f t="shared" si="227"/>
        <v>69610.662100000016</v>
      </c>
      <c r="E2919" s="12">
        <f t="shared" si="228"/>
        <v>438153.34811199683</v>
      </c>
      <c r="F2919" s="1"/>
      <c r="G2919" s="4"/>
      <c r="H2919" s="4">
        <f t="shared" si="229"/>
        <v>378110.35540522321</v>
      </c>
      <c r="I2919">
        <f xml:space="preserve">          IF($B2919&lt;=$B$9,        $D2919-$B$7*$B$6-$J$18*($D2919-$B$6), $J$16)</f>
        <v>60610.802580773263</v>
      </c>
      <c r="J2919">
        <f>EXP(-($J$17*B2919))*($I2919^(1-J$20)-1)/(1-J$20)</f>
        <v>177.90349792491293</v>
      </c>
      <c r="K2919">
        <f>IF(B2919&lt;=$B$9, EXP(-($B$5*B2919))*($B$7*$B$6+$J$18*(D2919-$B$6))*$B$20, "")</f>
        <v>32.649974059950914</v>
      </c>
      <c r="L2919" t="str">
        <f>IF(B2919&lt;=$B$9, "", EXP(-($B$5*B2919))*$B$20)</f>
        <v/>
      </c>
    </row>
    <row r="2920" spans="1:12" x14ac:dyDescent="0.25">
      <c r="A2920">
        <f t="shared" si="225"/>
        <v>53.980000000000004</v>
      </c>
      <c r="B2920">
        <v>28.98</v>
      </c>
      <c r="C2920" s="1">
        <f t="shared" si="226"/>
        <v>1.392168952</v>
      </c>
      <c r="D2920">
        <f t="shared" si="227"/>
        <v>69608.4476</v>
      </c>
      <c r="E2920" s="12">
        <f t="shared" si="228"/>
        <v>438415.52712663601</v>
      </c>
      <c r="F2920" s="1"/>
      <c r="G2920" s="4"/>
      <c r="H2920" s="4">
        <f t="shared" si="229"/>
        <v>378332.6926248073</v>
      </c>
      <c r="I2920">
        <f xml:space="preserve">          IF($B2920&lt;=$B$9,        $D2920-$B$7*$B$6-$J$18*($D2920-$B$6), $J$16)</f>
        <v>60609.039757971106</v>
      </c>
      <c r="J2920">
        <f>EXP(-($J$17*B2920))*($I2920^(1-J$20)-1)/(1-J$20)</f>
        <v>177.83864583539415</v>
      </c>
      <c r="K2920">
        <f>IF(B2920&lt;=$B$9, EXP(-($B$5*B2920))*($B$7*$B$6+$J$18*(D2920-$B$6))*$B$20, "")</f>
        <v>32.636910533244006</v>
      </c>
      <c r="L2920" t="str">
        <f>IF(B2920&lt;=$B$9, "", EXP(-($B$5*B2920))*$B$20)</f>
        <v/>
      </c>
    </row>
    <row r="2921" spans="1:12" x14ac:dyDescent="0.25">
      <c r="A2921">
        <f t="shared" si="225"/>
        <v>53.99</v>
      </c>
      <c r="B2921">
        <v>28.990000000000002</v>
      </c>
      <c r="C2921" s="1">
        <f t="shared" si="226"/>
        <v>1.3921245379999998</v>
      </c>
      <c r="D2921">
        <f t="shared" si="227"/>
        <v>69606.226899999994</v>
      </c>
      <c r="E2921" s="12">
        <f t="shared" si="228"/>
        <v>438677.79124183033</v>
      </c>
      <c r="F2921" s="1"/>
      <c r="G2921" s="4"/>
      <c r="H2921" s="4">
        <f t="shared" si="229"/>
        <v>378555.10314564628</v>
      </c>
      <c r="I2921">
        <f xml:space="preserve">          IF($B2921&lt;=$B$9,        $D2921-$B$7*$B$6-$J$18*($D2921-$B$6), $J$16)</f>
        <v>60607.271999742727</v>
      </c>
      <c r="J2921">
        <f>EXP(-($J$17*B2921))*($I2921^(1-J$20)-1)/(1-J$20)</f>
        <v>177.77381004325099</v>
      </c>
      <c r="K2921">
        <f>IF(B2921&lt;=$B$9, EXP(-($B$5*B2921))*($B$7*$B$6+$J$18*(D2921-$B$6))*$B$20, "")</f>
        <v>32.623847566733083</v>
      </c>
      <c r="L2921" t="str">
        <f>IF(B2921&lt;=$B$9, "", EXP(-($B$5*B2921))*$B$20)</f>
        <v/>
      </c>
    </row>
    <row r="2922" spans="1:12" x14ac:dyDescent="0.25">
      <c r="A2922">
        <f t="shared" si="225"/>
        <v>54</v>
      </c>
      <c r="B2922">
        <v>29</v>
      </c>
      <c r="C2922" s="1">
        <f t="shared" si="226"/>
        <v>1.39208</v>
      </c>
      <c r="D2922">
        <f t="shared" si="227"/>
        <v>69604</v>
      </c>
      <c r="E2922" s="12">
        <f t="shared" si="228"/>
        <v>438940.14046876499</v>
      </c>
      <c r="F2922" s="1"/>
      <c r="G2922" s="4"/>
      <c r="H2922" s="4">
        <f t="shared" si="229"/>
        <v>378777.58698074985</v>
      </c>
      <c r="I2922">
        <f xml:space="preserve">          IF($B2922&lt;=$B$9,        $D2922-$B$7*$B$6-$J$18*($D2922-$B$6), $J$16)</f>
        <v>60605.499306088132</v>
      </c>
      <c r="J2922">
        <f>EXP(-($J$17*B2922))*($I2922^(1-J$20)-1)/(1-J$20)</f>
        <v>177.70899054725584</v>
      </c>
      <c r="K2922">
        <f>IF(B2922&lt;=$B$9, EXP(-($B$5*B2922))*($B$7*$B$6+$J$18*(D2922-$B$6))*$B$20, "")</f>
        <v>32.610785163230105</v>
      </c>
      <c r="L2922" t="str">
        <f>IF(B2922&lt;=$B$9, "", EXP(-($B$5*B2922))*$B$20)</f>
        <v/>
      </c>
    </row>
    <row r="2923" spans="1:12" x14ac:dyDescent="0.25">
      <c r="A2923">
        <f t="shared" si="225"/>
        <v>54.010000000000005</v>
      </c>
      <c r="B2923">
        <v>29.01</v>
      </c>
      <c r="C2923" s="1">
        <f t="shared" si="226"/>
        <v>1.3920353379999999</v>
      </c>
      <c r="D2923">
        <f t="shared" si="227"/>
        <v>69601.766899999988</v>
      </c>
      <c r="E2923" s="12">
        <f t="shared" si="228"/>
        <v>439202.57481862907</v>
      </c>
      <c r="F2923" s="1"/>
      <c r="G2923" s="4"/>
      <c r="H2923" s="4">
        <f t="shared" si="229"/>
        <v>379000.14414313226</v>
      </c>
      <c r="I2923">
        <f xml:space="preserve">          IF($B2923&lt;=$B$9,        $D2923-$B$7*$B$6-$J$18*($D2923-$B$6), $J$16)</f>
        <v>60603.721677007299</v>
      </c>
      <c r="J2923">
        <f>EXP(-($J$17*B2923))*($I2923^(1-J$20)-1)/(1-J$20)</f>
        <v>177.64418734617831</v>
      </c>
      <c r="K2923">
        <f>IF(B2923&lt;=$B$9, EXP(-($B$5*B2923))*($B$7*$B$6+$J$18*(D2923-$B$6))*$B$20, "")</f>
        <v>32.597723325544358</v>
      </c>
      <c r="L2923" t="str">
        <f>IF(B2923&lt;=$B$9, "", EXP(-($B$5*B2923))*$B$20)</f>
        <v/>
      </c>
    </row>
    <row r="2924" spans="1:12" x14ac:dyDescent="0.25">
      <c r="A2924">
        <f t="shared" si="225"/>
        <v>54.019999999999996</v>
      </c>
      <c r="B2924">
        <v>29.02</v>
      </c>
      <c r="C2924" s="1">
        <f t="shared" si="226"/>
        <v>1.3919905520000002</v>
      </c>
      <c r="D2924">
        <f t="shared" si="227"/>
        <v>69599.527600000016</v>
      </c>
      <c r="E2924" s="12">
        <f t="shared" si="228"/>
        <v>439465.09430261562</v>
      </c>
      <c r="F2924" s="1"/>
      <c r="G2924" s="4"/>
      <c r="H2924" s="4">
        <f t="shared" si="229"/>
        <v>379222.77464581229</v>
      </c>
      <c r="I2924">
        <f xml:space="preserve">          IF($B2924&lt;=$B$9,        $D2924-$B$7*$B$6-$J$18*($D2924-$B$6), $J$16)</f>
        <v>60601.93911250028</v>
      </c>
      <c r="J2924">
        <f>EXP(-($J$17*B2924))*($I2924^(1-J$20)-1)/(1-J$20)</f>
        <v>177.5794004387856</v>
      </c>
      <c r="K2924">
        <f>IF(B2924&lt;=$B$9, EXP(-($B$5*B2924))*($B$7*$B$6+$J$18*(D2924-$B$6))*$B$20, "")</f>
        <v>32.584662056482642</v>
      </c>
      <c r="L2924" t="str">
        <f>IF(B2924&lt;=$B$9, "", EXP(-($B$5*B2924))*$B$20)</f>
        <v/>
      </c>
    </row>
    <row r="2925" spans="1:12" x14ac:dyDescent="0.25">
      <c r="A2925">
        <f t="shared" si="225"/>
        <v>54.03</v>
      </c>
      <c r="B2925">
        <v>29.03</v>
      </c>
      <c r="C2925" s="1">
        <f t="shared" si="226"/>
        <v>1.391945642</v>
      </c>
      <c r="D2925">
        <f t="shared" si="227"/>
        <v>69597.282099999997</v>
      </c>
      <c r="E2925" s="12">
        <f t="shared" si="228"/>
        <v>439727.69893192151</v>
      </c>
      <c r="F2925" s="1"/>
      <c r="G2925" s="4"/>
      <c r="H2925" s="4">
        <f t="shared" si="229"/>
        <v>379445.47850181331</v>
      </c>
      <c r="I2925">
        <f xml:space="preserve">          IF($B2925&lt;=$B$9,        $D2925-$B$7*$B$6-$J$18*($D2925-$B$6), $J$16)</f>
        <v>60600.151612566995</v>
      </c>
      <c r="J2925">
        <f>EXP(-($J$17*B2925))*($I2925^(1-J$20)-1)/(1-J$20)</f>
        <v>177.51462982384169</v>
      </c>
      <c r="K2925">
        <f>IF(B2925&lt;=$B$9, EXP(-($B$5*B2925))*($B$7*$B$6+$J$18*(D2925-$B$6))*$B$20, "")</f>
        <v>32.571601358849009</v>
      </c>
      <c r="L2925" t="str">
        <f>IF(B2925&lt;=$B$9, "", EXP(-($B$5*B2925))*$B$20)</f>
        <v/>
      </c>
    </row>
    <row r="2926" spans="1:12" x14ac:dyDescent="0.25">
      <c r="A2926">
        <f t="shared" si="225"/>
        <v>54.040000000000006</v>
      </c>
      <c r="B2926">
        <v>29.040000000000003</v>
      </c>
      <c r="C2926" s="1">
        <f t="shared" si="226"/>
        <v>1.3919006080000003</v>
      </c>
      <c r="D2926">
        <f t="shared" si="227"/>
        <v>69595.030400000018</v>
      </c>
      <c r="E2926" s="12">
        <f t="shared" si="228"/>
        <v>439990.3887177477</v>
      </c>
      <c r="F2926" s="1"/>
      <c r="G2926" s="4"/>
      <c r="H2926" s="4">
        <f t="shared" si="229"/>
        <v>379668.25572416326</v>
      </c>
      <c r="I2926">
        <f xml:space="preserve">          IF($B2926&lt;=$B$9,        $D2926-$B$7*$B$6-$J$18*($D2926-$B$6), $J$16)</f>
        <v>60598.359177207516</v>
      </c>
      <c r="J2926">
        <f>EXP(-($J$17*B2926))*($I2926^(1-J$20)-1)/(1-J$20)</f>
        <v>177.44987550010833</v>
      </c>
      <c r="K2926">
        <f>IF(B2926&lt;=$B$9, EXP(-($B$5*B2926))*($B$7*$B$6+$J$18*(D2926-$B$6))*$B$20, "")</f>
        <v>32.558541235445084</v>
      </c>
      <c r="L2926" t="str">
        <f>IF(B2926&lt;=$B$9, "", EXP(-($B$5*B2926))*$B$20)</f>
        <v/>
      </c>
    </row>
    <row r="2927" spans="1:12" x14ac:dyDescent="0.25">
      <c r="A2927">
        <f t="shared" si="225"/>
        <v>54.05</v>
      </c>
      <c r="B2927">
        <v>29.05</v>
      </c>
      <c r="C2927" s="1">
        <f t="shared" si="226"/>
        <v>1.39185545</v>
      </c>
      <c r="D2927">
        <f t="shared" si="227"/>
        <v>69592.772500000006</v>
      </c>
      <c r="E2927" s="12">
        <f t="shared" si="228"/>
        <v>440253.16367129888</v>
      </c>
      <c r="F2927" s="1"/>
      <c r="G2927" s="4"/>
      <c r="H2927" s="4">
        <f t="shared" si="229"/>
        <v>379891.10632589465</v>
      </c>
      <c r="I2927">
        <f xml:space="preserve">          IF($B2927&lt;=$B$9,        $D2927-$B$7*$B$6-$J$18*($D2927-$B$6), $J$16)</f>
        <v>60596.561806421792</v>
      </c>
      <c r="J2927">
        <f>EXP(-($J$17*B2927))*($I2927^(1-J$20)-1)/(1-J$20)</f>
        <v>177.38513746634433</v>
      </c>
      <c r="K2927">
        <f>IF(B2927&lt;=$B$9, EXP(-($B$5*B2927))*($B$7*$B$6+$J$18*(D2927-$B$6))*$B$20, "")</f>
        <v>32.545481689069781</v>
      </c>
      <c r="L2927" t="str">
        <f>IF(B2927&lt;=$B$9, "", EXP(-($B$5*B2927))*$B$20)</f>
        <v/>
      </c>
    </row>
    <row r="2928" spans="1:12" x14ac:dyDescent="0.25">
      <c r="A2928">
        <f t="shared" si="225"/>
        <v>54.06</v>
      </c>
      <c r="B2928">
        <v>29.060000000000002</v>
      </c>
      <c r="C2928" s="1">
        <f t="shared" si="226"/>
        <v>1.3918101679999997</v>
      </c>
      <c r="D2928">
        <f t="shared" si="227"/>
        <v>69590.508399999977</v>
      </c>
      <c r="E2928" s="12">
        <f t="shared" si="228"/>
        <v>440516.02380378381</v>
      </c>
      <c r="F2928" s="1"/>
      <c r="G2928" s="4"/>
      <c r="H2928" s="4">
        <f t="shared" si="229"/>
        <v>380114.03032004449</v>
      </c>
      <c r="I2928">
        <f xml:space="preserve">          IF($B2928&lt;=$B$9,        $D2928-$B$7*$B$6-$J$18*($D2928-$B$6), $J$16)</f>
        <v>60594.759500209824</v>
      </c>
      <c r="J2928">
        <f>EXP(-($J$17*B2928))*($I2928^(1-J$20)-1)/(1-J$20)</f>
        <v>177.32041572130578</v>
      </c>
      <c r="K2928">
        <f>IF(B2928&lt;=$B$9, EXP(-($B$5*B2928))*($B$7*$B$6+$J$18*(D2928-$B$6))*$B$20, "")</f>
        <v>32.532422722519463</v>
      </c>
      <c r="L2928" t="str">
        <f>IF(B2928&lt;=$B$9, "", EXP(-($B$5*B2928))*$B$20)</f>
        <v/>
      </c>
    </row>
    <row r="2929" spans="1:12" x14ac:dyDescent="0.25">
      <c r="A2929">
        <f t="shared" si="225"/>
        <v>54.07</v>
      </c>
      <c r="B2929">
        <v>29.07</v>
      </c>
      <c r="C2929" s="1">
        <f t="shared" si="226"/>
        <v>1.391764762</v>
      </c>
      <c r="D2929">
        <f t="shared" si="227"/>
        <v>69588.238100000002</v>
      </c>
      <c r="E2929" s="12">
        <f t="shared" si="228"/>
        <v>440778.96912641515</v>
      </c>
      <c r="F2929" s="1"/>
      <c r="G2929" s="4"/>
      <c r="H2929" s="4">
        <f t="shared" si="229"/>
        <v>380337.02771965443</v>
      </c>
      <c r="I2929">
        <f xml:space="preserve">          IF($B2929&lt;=$B$9,        $D2929-$B$7*$B$6-$J$18*($D2929-$B$6), $J$16)</f>
        <v>60592.952258571677</v>
      </c>
      <c r="J2929">
        <f>EXP(-($J$17*B2929))*($I2929^(1-J$20)-1)/(1-J$20)</f>
        <v>177.25571026374612</v>
      </c>
      <c r="K2929">
        <f>IF(B2929&lt;=$B$9, EXP(-($B$5*B2929))*($B$7*$B$6+$J$18*(D2929-$B$6))*$B$20, "")</f>
        <v>32.51936433858797</v>
      </c>
      <c r="L2929" t="str">
        <f>IF(B2929&lt;=$B$9, "", EXP(-($B$5*B2929))*$B$20)</f>
        <v/>
      </c>
    </row>
    <row r="2930" spans="1:12" x14ac:dyDescent="0.25">
      <c r="A2930">
        <f t="shared" si="225"/>
        <v>54.08</v>
      </c>
      <c r="B2930">
        <v>29.080000000000002</v>
      </c>
      <c r="C2930" s="1">
        <f t="shared" si="226"/>
        <v>1.391719232</v>
      </c>
      <c r="D2930">
        <f t="shared" si="227"/>
        <v>69585.961599999995</v>
      </c>
      <c r="E2930" s="12">
        <f t="shared" si="228"/>
        <v>441041.99965040939</v>
      </c>
      <c r="F2930" s="1"/>
      <c r="G2930" s="4"/>
      <c r="H2930" s="4">
        <f t="shared" si="229"/>
        <v>380560.09853777062</v>
      </c>
      <c r="I2930">
        <f xml:space="preserve">          IF($B2930&lt;=$B$9,        $D2930-$B$7*$B$6-$J$18*($D2930-$B$6), $J$16)</f>
        <v>60591.140081507285</v>
      </c>
      <c r="J2930">
        <f>EXP(-($J$17*B2930))*($I2930^(1-J$20)-1)/(1-J$20)</f>
        <v>177.19102109241612</v>
      </c>
      <c r="K2930">
        <f>IF(B2930&lt;=$B$9, EXP(-($B$5*B2930))*($B$7*$B$6+$J$18*(D2930-$B$6))*$B$20, "")</f>
        <v>32.506306540066426</v>
      </c>
      <c r="L2930" t="str">
        <f>IF(B2930&lt;=$B$9, "", EXP(-($B$5*B2930))*$B$20)</f>
        <v/>
      </c>
    </row>
    <row r="2931" spans="1:12" x14ac:dyDescent="0.25">
      <c r="A2931">
        <f t="shared" si="225"/>
        <v>54.09</v>
      </c>
      <c r="B2931">
        <v>29.09</v>
      </c>
      <c r="C2931" s="1">
        <f t="shared" si="226"/>
        <v>1.3916735780000002</v>
      </c>
      <c r="D2931">
        <f t="shared" si="227"/>
        <v>69583.678900000014</v>
      </c>
      <c r="E2931" s="12">
        <f t="shared" si="228"/>
        <v>441305.11538698705</v>
      </c>
      <c r="F2931" s="1"/>
      <c r="G2931" s="4"/>
      <c r="H2931" s="4">
        <f t="shared" si="229"/>
        <v>380783.24278744374</v>
      </c>
      <c r="I2931">
        <f xml:space="preserve">          IF($B2931&lt;=$B$9,        $D2931-$B$7*$B$6-$J$18*($D2931-$B$6), $J$16)</f>
        <v>60589.322969016685</v>
      </c>
      <c r="J2931">
        <f>EXP(-($J$17*B2931))*($I2931^(1-J$20)-1)/(1-J$20)</f>
        <v>177.12634820606382</v>
      </c>
      <c r="K2931">
        <f>IF(B2931&lt;=$B$9, EXP(-($B$5*B2931))*($B$7*$B$6+$J$18*(D2931-$B$6))*$B$20, "")</f>
        <v>32.493249329743499</v>
      </c>
      <c r="L2931" t="str">
        <f>IF(B2931&lt;=$B$9, "", EXP(-($B$5*B2931))*$B$20)</f>
        <v/>
      </c>
    </row>
    <row r="2932" spans="1:12" x14ac:dyDescent="0.25">
      <c r="A2932">
        <f t="shared" si="225"/>
        <v>54.1</v>
      </c>
      <c r="B2932">
        <v>29.1</v>
      </c>
      <c r="C2932" s="1">
        <f t="shared" si="226"/>
        <v>1.3916278000000002</v>
      </c>
      <c r="D2932">
        <f t="shared" si="227"/>
        <v>69581.390000000014</v>
      </c>
      <c r="E2932" s="12">
        <f t="shared" si="228"/>
        <v>441568.31634737249</v>
      </c>
      <c r="F2932" s="1"/>
      <c r="G2932" s="4"/>
      <c r="H2932" s="4">
        <f t="shared" si="229"/>
        <v>381006.46048172918</v>
      </c>
      <c r="I2932">
        <f xml:space="preserve">          IF($B2932&lt;=$B$9,        $D2932-$B$7*$B$6-$J$18*($D2932-$B$6), $J$16)</f>
        <v>60587.50092109984</v>
      </c>
      <c r="J2932">
        <f>EXP(-($J$17*B2932))*($I2932^(1-J$20)-1)/(1-J$20)</f>
        <v>177.06169160343444</v>
      </c>
      <c r="K2932">
        <f>IF(B2932&lt;=$B$9, EXP(-($B$5*B2932))*($B$7*$B$6+$J$18*(D2932-$B$6))*$B$20, "")</f>
        <v>32.480192710405156</v>
      </c>
      <c r="L2932" t="str">
        <f>IF(B2932&lt;=$B$9, "", EXP(-($B$5*B2932))*$B$20)</f>
        <v/>
      </c>
    </row>
    <row r="2933" spans="1:12" x14ac:dyDescent="0.25">
      <c r="A2933">
        <f t="shared" si="225"/>
        <v>54.11</v>
      </c>
      <c r="B2933">
        <v>29.110000000000003</v>
      </c>
      <c r="C2933" s="1">
        <f t="shared" si="226"/>
        <v>1.3915818980000001</v>
      </c>
      <c r="D2933">
        <f t="shared" si="227"/>
        <v>69579.094900000011</v>
      </c>
      <c r="E2933" s="12">
        <f t="shared" si="228"/>
        <v>441831.60254279408</v>
      </c>
      <c r="F2933" s="1"/>
      <c r="G2933" s="4"/>
      <c r="H2933" s="4">
        <f t="shared" si="229"/>
        <v>381229.75163368677</v>
      </c>
      <c r="I2933">
        <f xml:space="preserve">          IF($B2933&lt;=$B$9,        $D2933-$B$7*$B$6-$J$18*($D2933-$B$6), $J$16)</f>
        <v>60585.673937756779</v>
      </c>
      <c r="J2933">
        <f>EXP(-($J$17*B2933))*($I2933^(1-J$20)-1)/(1-J$20)</f>
        <v>176.99705128327074</v>
      </c>
      <c r="K2933">
        <f>IF(B2933&lt;=$B$9, EXP(-($B$5*B2933))*($B$7*$B$6+$J$18*(D2933-$B$6))*$B$20, "")</f>
        <v>32.46713668483487</v>
      </c>
      <c r="L2933" t="str">
        <f>IF(B2933&lt;=$B$9, "", EXP(-($B$5*B2933))*$B$20)</f>
        <v/>
      </c>
    </row>
    <row r="2934" spans="1:12" x14ac:dyDescent="0.25">
      <c r="A2934">
        <f t="shared" si="225"/>
        <v>54.120000000000005</v>
      </c>
      <c r="B2934">
        <v>29.12</v>
      </c>
      <c r="C2934" s="1">
        <f t="shared" si="226"/>
        <v>1.391535872</v>
      </c>
      <c r="D2934">
        <f t="shared" si="227"/>
        <v>69576.793600000005</v>
      </c>
      <c r="E2934" s="12">
        <f t="shared" si="228"/>
        <v>442094.97398448404</v>
      </c>
      <c r="F2934" s="1"/>
      <c r="G2934" s="4"/>
      <c r="H2934" s="4">
        <f t="shared" si="229"/>
        <v>381453.11625638098</v>
      </c>
      <c r="I2934">
        <f xml:space="preserve">          IF($B2934&lt;=$B$9,        $D2934-$B$7*$B$6-$J$18*($D2934-$B$6), $J$16)</f>
        <v>60583.842018987489</v>
      </c>
      <c r="J2934">
        <f>EXP(-($J$17*B2934))*($I2934^(1-J$20)-1)/(1-J$20)</f>
        <v>176.93242724431263</v>
      </c>
      <c r="K2934">
        <f>IF(B2934&lt;=$B$9, EXP(-($B$5*B2934))*($B$7*$B$6+$J$18*(D2934-$B$6))*$B$20, "")</f>
        <v>32.454081255813499</v>
      </c>
      <c r="L2934" t="str">
        <f>IF(B2934&lt;=$B$9, "", EXP(-($B$5*B2934))*$B$20)</f>
        <v/>
      </c>
    </row>
    <row r="2935" spans="1:12" x14ac:dyDescent="0.25">
      <c r="A2935">
        <f t="shared" si="225"/>
        <v>54.13</v>
      </c>
      <c r="B2935">
        <v>29.130000000000003</v>
      </c>
      <c r="C2935" s="1">
        <f t="shared" si="226"/>
        <v>1.3914897219999998</v>
      </c>
      <c r="D2935">
        <f t="shared" si="227"/>
        <v>69574.486099999995</v>
      </c>
      <c r="E2935" s="12">
        <f t="shared" si="228"/>
        <v>442358.4306836786</v>
      </c>
      <c r="F2935" s="1"/>
      <c r="G2935" s="4"/>
      <c r="H2935" s="4">
        <f t="shared" si="229"/>
        <v>381676.55436288082</v>
      </c>
      <c r="I2935">
        <f xml:space="preserve">          IF($B2935&lt;=$B$9,        $D2935-$B$7*$B$6-$J$18*($D2935-$B$6), $J$16)</f>
        <v>60582.005164791968</v>
      </c>
      <c r="J2935">
        <f>EXP(-($J$17*B2935))*($I2935^(1-J$20)-1)/(1-J$20)</f>
        <v>176.86781948529733</v>
      </c>
      <c r="K2935">
        <f>IF(B2935&lt;=$B$9, EXP(-($B$5*B2935))*($B$7*$B$6+$J$18*(D2935-$B$6))*$B$20, "")</f>
        <v>32.441026426119322</v>
      </c>
      <c r="L2935" t="str">
        <f>IF(B2935&lt;=$B$9, "", EXP(-($B$5*B2935))*$B$20)</f>
        <v/>
      </c>
    </row>
    <row r="2936" spans="1:12" x14ac:dyDescent="0.25">
      <c r="A2936">
        <f t="shared" si="225"/>
        <v>54.14</v>
      </c>
      <c r="B2936">
        <v>29.14</v>
      </c>
      <c r="C2936" s="1">
        <f t="shared" si="226"/>
        <v>1.391443448</v>
      </c>
      <c r="D2936">
        <f t="shared" si="227"/>
        <v>69572.172399999996</v>
      </c>
      <c r="E2936" s="12">
        <f t="shared" si="228"/>
        <v>442621.97265161789</v>
      </c>
      <c r="F2936" s="1"/>
      <c r="G2936" s="4"/>
      <c r="H2936" s="4">
        <f t="shared" si="229"/>
        <v>381900.06596625992</v>
      </c>
      <c r="I2936">
        <f xml:space="preserve">          IF($B2936&lt;=$B$9,        $D2936-$B$7*$B$6-$J$18*($D2936-$B$6), $J$16)</f>
        <v>60580.163375170232</v>
      </c>
      <c r="J2936">
        <f>EXP(-($J$17*B2936))*($I2936^(1-J$20)-1)/(1-J$20)</f>
        <v>176.80322800495952</v>
      </c>
      <c r="K2936">
        <f>IF(B2936&lt;=$B$9, EXP(-($B$5*B2936))*($B$7*$B$6+$J$18*(D2936-$B$6))*$B$20, "")</f>
        <v>32.427972198528082</v>
      </c>
      <c r="L2936" t="str">
        <f>IF(B2936&lt;=$B$9, "", EXP(-($B$5*B2936))*$B$20)</f>
        <v/>
      </c>
    </row>
    <row r="2937" spans="1:12" x14ac:dyDescent="0.25">
      <c r="A2937">
        <f t="shared" si="225"/>
        <v>54.150000000000006</v>
      </c>
      <c r="B2937">
        <v>29.150000000000002</v>
      </c>
      <c r="C2937" s="1">
        <f t="shared" si="226"/>
        <v>1.3913970500000001</v>
      </c>
      <c r="D2937">
        <f t="shared" si="227"/>
        <v>69569.852500000008</v>
      </c>
      <c r="E2937" s="12">
        <f t="shared" si="228"/>
        <v>442885.59989954595</v>
      </c>
      <c r="F2937" s="1"/>
      <c r="G2937" s="4"/>
      <c r="H2937" s="4">
        <f t="shared" si="229"/>
        <v>382123.65107959643</v>
      </c>
      <c r="I2937">
        <f xml:space="preserve">          IF($B2937&lt;=$B$9,        $D2937-$B$7*$B$6-$J$18*($D2937-$B$6), $J$16)</f>
        <v>60578.31665012228</v>
      </c>
      <c r="J2937">
        <f>EXP(-($J$17*B2937))*($I2937^(1-J$20)-1)/(1-J$20)</f>
        <v>176.73865280203097</v>
      </c>
      <c r="K2937">
        <f>IF(B2937&lt;=$B$9, EXP(-($B$5*B2937))*($B$7*$B$6+$J$18*(D2937-$B$6))*$B$20, "")</f>
        <v>32.414918575812884</v>
      </c>
      <c r="L2937" t="str">
        <f>IF(B2937&lt;=$B$9, "", EXP(-($B$5*B2937))*$B$20)</f>
        <v/>
      </c>
    </row>
    <row r="2938" spans="1:12" x14ac:dyDescent="0.25">
      <c r="A2938">
        <f t="shared" si="225"/>
        <v>54.16</v>
      </c>
      <c r="B2938">
        <v>29.16</v>
      </c>
      <c r="C2938" s="1">
        <f t="shared" si="226"/>
        <v>1.3913505280000003</v>
      </c>
      <c r="D2938">
        <f t="shared" si="227"/>
        <v>69567.526400000017</v>
      </c>
      <c r="E2938" s="12">
        <f t="shared" si="228"/>
        <v>443149.31243871077</v>
      </c>
      <c r="F2938" s="1"/>
      <c r="G2938" s="4"/>
      <c r="H2938" s="4">
        <f t="shared" si="229"/>
        <v>382347.30971597304</v>
      </c>
      <c r="I2938">
        <f xml:space="preserve">          IF($B2938&lt;=$B$9,        $D2938-$B$7*$B$6-$J$18*($D2938-$B$6), $J$16)</f>
        <v>60576.464989648106</v>
      </c>
      <c r="J2938">
        <f>EXP(-($J$17*B2938))*($I2938^(1-J$20)-1)/(1-J$20)</f>
        <v>176.67409387524106</v>
      </c>
      <c r="K2938">
        <f>IF(B2938&lt;=$B$9, EXP(-($B$5*B2938))*($B$7*$B$6+$J$18*(D2938-$B$6))*$B$20, "")</f>
        <v>32.401865560744312</v>
      </c>
      <c r="L2938" t="str">
        <f>IF(B2938&lt;=$B$9, "", EXP(-($B$5*B2938))*$B$20)</f>
        <v/>
      </c>
    </row>
    <row r="2939" spans="1:12" x14ac:dyDescent="0.25">
      <c r="A2939">
        <f t="shared" si="225"/>
        <v>54.17</v>
      </c>
      <c r="B2939">
        <v>29.17</v>
      </c>
      <c r="C2939" s="1">
        <f t="shared" si="226"/>
        <v>1.3913038820000001</v>
      </c>
      <c r="D2939">
        <f t="shared" si="227"/>
        <v>69565.194100000008</v>
      </c>
      <c r="E2939" s="12">
        <f t="shared" si="228"/>
        <v>443413.11028036434</v>
      </c>
      <c r="F2939" s="1"/>
      <c r="G2939" s="4"/>
      <c r="H2939" s="4">
        <f t="shared" si="229"/>
        <v>382571.04188847716</v>
      </c>
      <c r="I2939">
        <f xml:space="preserve">          IF($B2939&lt;=$B$9,        $D2939-$B$7*$B$6-$J$18*($D2939-$B$6), $J$16)</f>
        <v>60574.608393747694</v>
      </c>
      <c r="J2939">
        <f>EXP(-($J$17*B2939))*($I2939^(1-J$20)-1)/(1-J$20)</f>
        <v>176.60955122331617</v>
      </c>
      <c r="K2939">
        <f>IF(B2939&lt;=$B$9, EXP(-($B$5*B2939))*($B$7*$B$6+$J$18*(D2939-$B$6))*$B$20, "")</f>
        <v>32.388813156090308</v>
      </c>
      <c r="L2939" t="str">
        <f>IF(B2939&lt;=$B$9, "", EXP(-($B$5*B2939))*$B$20)</f>
        <v/>
      </c>
    </row>
    <row r="2940" spans="1:12" x14ac:dyDescent="0.25">
      <c r="A2940">
        <f t="shared" si="225"/>
        <v>54.18</v>
      </c>
      <c r="B2940">
        <v>29.18</v>
      </c>
      <c r="C2940" s="1">
        <f t="shared" si="226"/>
        <v>1.3912571119999999</v>
      </c>
      <c r="D2940">
        <f t="shared" si="227"/>
        <v>69562.855599999995</v>
      </c>
      <c r="E2940" s="12">
        <f t="shared" si="228"/>
        <v>443676.99343576247</v>
      </c>
      <c r="F2940" s="1"/>
      <c r="G2940" s="4"/>
      <c r="H2940" s="4">
        <f t="shared" si="229"/>
        <v>382794.84761020064</v>
      </c>
      <c r="I2940">
        <f xml:space="preserve">          IF($B2940&lt;=$B$9,        $D2940-$B$7*$B$6-$J$18*($D2940-$B$6), $J$16)</f>
        <v>60572.746862421052</v>
      </c>
      <c r="J2940">
        <f>EXP(-($J$17*B2940))*($I2940^(1-J$20)-1)/(1-J$20)</f>
        <v>176.54502484498028</v>
      </c>
      <c r="K2940">
        <f>IF(B2940&lt;=$B$9, EXP(-($B$5*B2940))*($B$7*$B$6+$J$18*(D2940-$B$6))*$B$20, "")</f>
        <v>32.375761364616345</v>
      </c>
      <c r="L2940" t="str">
        <f>IF(B2940&lt;=$B$9, "", EXP(-($B$5*B2940))*$B$20)</f>
        <v/>
      </c>
    </row>
    <row r="2941" spans="1:12" x14ac:dyDescent="0.25">
      <c r="A2941">
        <f t="shared" si="225"/>
        <v>54.19</v>
      </c>
      <c r="B2941">
        <v>29.19</v>
      </c>
      <c r="C2941" s="1">
        <f t="shared" si="226"/>
        <v>1.3912102179999999</v>
      </c>
      <c r="D2941">
        <f t="shared" si="227"/>
        <v>69560.510899999994</v>
      </c>
      <c r="E2941" s="12">
        <f t="shared" si="228"/>
        <v>443940.96191616502</v>
      </c>
      <c r="F2941" s="1"/>
      <c r="G2941" s="4"/>
      <c r="H2941" s="4">
        <f t="shared" si="229"/>
        <v>383018.72689424001</v>
      </c>
      <c r="I2941">
        <f xml:space="preserve">          IF($B2941&lt;=$B$9,        $D2941-$B$7*$B$6-$J$18*($D2941-$B$6), $J$16)</f>
        <v>60570.880395668195</v>
      </c>
      <c r="J2941">
        <f>EXP(-($J$17*B2941))*($I2941^(1-J$20)-1)/(1-J$20)</f>
        <v>176.48051473895455</v>
      </c>
      <c r="K2941">
        <f>IF(B2941&lt;=$B$9, EXP(-($B$5*B2941))*($B$7*$B$6+$J$18*(D2941-$B$6))*$B$20, "")</f>
        <v>32.362710189085256</v>
      </c>
      <c r="L2941" t="str">
        <f>IF(B2941&lt;=$B$9, "", EXP(-($B$5*B2941))*$B$20)</f>
        <v/>
      </c>
    </row>
    <row r="2942" spans="1:12" x14ac:dyDescent="0.25">
      <c r="A2942">
        <f t="shared" si="225"/>
        <v>54.2</v>
      </c>
      <c r="B2942">
        <v>29.200000000000003</v>
      </c>
      <c r="C2942" s="1">
        <f t="shared" si="226"/>
        <v>1.3911631999999998</v>
      </c>
      <c r="D2942">
        <f t="shared" si="227"/>
        <v>69558.159999999989</v>
      </c>
      <c r="E2942" s="12">
        <f t="shared" si="228"/>
        <v>444205.01573283569</v>
      </c>
      <c r="F2942" s="1"/>
      <c r="G2942" s="4"/>
      <c r="H2942" s="4">
        <f t="shared" si="229"/>
        <v>383242.67975369631</v>
      </c>
      <c r="I2942">
        <f xml:space="preserve">          IF($B2942&lt;=$B$9,        $D2942-$B$7*$B$6-$J$18*($D2942-$B$6), $J$16)</f>
        <v>60569.008993489108</v>
      </c>
      <c r="J2942">
        <f>EXP(-($J$17*B2942))*($I2942^(1-J$20)-1)/(1-J$20)</f>
        <v>176.41602090395753</v>
      </c>
      <c r="K2942">
        <f>IF(B2942&lt;=$B$9, EXP(-($B$5*B2942))*($B$7*$B$6+$J$18*(D2942-$B$6))*$B$20, "")</f>
        <v>32.349659632257328</v>
      </c>
      <c r="L2942" t="str">
        <f>IF(B2942&lt;=$B$9, "", EXP(-($B$5*B2942))*$B$20)</f>
        <v/>
      </c>
    </row>
    <row r="2943" spans="1:12" x14ac:dyDescent="0.25">
      <c r="A2943">
        <f t="shared" si="225"/>
        <v>54.21</v>
      </c>
      <c r="B2943">
        <v>29.21</v>
      </c>
      <c r="C2943" s="1">
        <f t="shared" si="226"/>
        <v>1.3911160580000002</v>
      </c>
      <c r="D2943">
        <f t="shared" si="227"/>
        <v>69555.80290000001</v>
      </c>
      <c r="E2943" s="12">
        <f t="shared" si="228"/>
        <v>444469.1548970422</v>
      </c>
      <c r="F2943" s="1"/>
      <c r="G2943" s="4"/>
      <c r="H2943" s="4">
        <f t="shared" si="229"/>
        <v>383466.70620167523</v>
      </c>
      <c r="I2943">
        <f xml:space="preserve">          IF($B2943&lt;=$B$9,        $D2943-$B$7*$B$6-$J$18*($D2943-$B$6), $J$16)</f>
        <v>60567.132655883819</v>
      </c>
      <c r="J2943">
        <f>EXP(-($J$17*B2943))*($I2943^(1-J$20)-1)/(1-J$20)</f>
        <v>176.35154333870523</v>
      </c>
      <c r="K2943">
        <f>IF(B2943&lt;=$B$9, EXP(-($B$5*B2943))*($B$7*$B$6+$J$18*(D2943-$B$6))*$B$20, "")</f>
        <v>32.336609696890307</v>
      </c>
      <c r="L2943" t="str">
        <f>IF(B2943&lt;=$B$9, "", EXP(-($B$5*B2943))*$B$20)</f>
        <v/>
      </c>
    </row>
    <row r="2944" spans="1:12" x14ac:dyDescent="0.25">
      <c r="A2944">
        <f t="shared" si="225"/>
        <v>54.22</v>
      </c>
      <c r="B2944">
        <v>29.220000000000002</v>
      </c>
      <c r="C2944" s="1">
        <f t="shared" si="226"/>
        <v>1.391068792</v>
      </c>
      <c r="D2944">
        <f t="shared" si="227"/>
        <v>69553.439599999998</v>
      </c>
      <c r="E2944" s="12">
        <f t="shared" si="228"/>
        <v>444733.37942005618</v>
      </c>
      <c r="F2944" s="1"/>
      <c r="G2944" s="4"/>
      <c r="H2944" s="4">
        <f t="shared" si="229"/>
        <v>383690.80625128699</v>
      </c>
      <c r="I2944">
        <f xml:space="preserve">          IF($B2944&lt;=$B$9,        $D2944-$B$7*$B$6-$J$18*($D2944-$B$6), $J$16)</f>
        <v>60565.251382852286</v>
      </c>
      <c r="J2944">
        <f>EXP(-($J$17*B2944))*($I2944^(1-J$20)-1)/(1-J$20)</f>
        <v>176.28708204191062</v>
      </c>
      <c r="K2944">
        <f>IF(B2944&lt;=$B$9, EXP(-($B$5*B2944))*($B$7*$B$6+$J$18*(D2944-$B$6))*$B$20, "")</f>
        <v>32.323560385739313</v>
      </c>
      <c r="L2944" t="str">
        <f>IF(B2944&lt;=$B$9, "", EXP(-($B$5*B2944))*$B$20)</f>
        <v/>
      </c>
    </row>
    <row r="2945" spans="1:12" x14ac:dyDescent="0.25">
      <c r="A2945">
        <f t="shared" si="225"/>
        <v>54.230000000000004</v>
      </c>
      <c r="B2945">
        <v>29.23</v>
      </c>
      <c r="C2945" s="1">
        <f t="shared" si="226"/>
        <v>1.3910214020000002</v>
      </c>
      <c r="D2945">
        <f t="shared" si="227"/>
        <v>69551.070100000012</v>
      </c>
      <c r="E2945" s="12">
        <f t="shared" si="228"/>
        <v>444997.68931315321</v>
      </c>
      <c r="F2945" s="1"/>
      <c r="G2945" s="4"/>
      <c r="H2945" s="4">
        <f t="shared" si="229"/>
        <v>383914.97991564643</v>
      </c>
      <c r="I2945">
        <f xml:space="preserve">          IF($B2945&lt;=$B$9,        $D2945-$B$7*$B$6-$J$18*($D2945-$B$6), $J$16)</f>
        <v>60563.365174394545</v>
      </c>
      <c r="J2945">
        <f>EXP(-($J$17*B2945))*($I2945^(1-J$20)-1)/(1-J$20)</f>
        <v>176.22263701228448</v>
      </c>
      <c r="K2945">
        <f>IF(B2945&lt;=$B$9, EXP(-($B$5*B2945))*($B$7*$B$6+$J$18*(D2945-$B$6))*$B$20, "")</f>
        <v>32.310511701556969</v>
      </c>
      <c r="L2945" t="str">
        <f>IF(B2945&lt;=$B$9, "", EXP(-($B$5*B2945))*$B$20)</f>
        <v/>
      </c>
    </row>
    <row r="2946" spans="1:12" x14ac:dyDescent="0.25">
      <c r="A2946">
        <f t="shared" si="225"/>
        <v>54.24</v>
      </c>
      <c r="B2946">
        <v>29.240000000000002</v>
      </c>
      <c r="C2946" s="1">
        <f t="shared" si="226"/>
        <v>1.390973888</v>
      </c>
      <c r="D2946">
        <f t="shared" si="227"/>
        <v>69548.694399999993</v>
      </c>
      <c r="E2946" s="12">
        <f t="shared" si="228"/>
        <v>445262.08458761283</v>
      </c>
      <c r="F2946" s="1"/>
      <c r="G2946" s="4"/>
      <c r="H2946" s="4">
        <f t="shared" si="229"/>
        <v>384139.22720787296</v>
      </c>
      <c r="I2946">
        <f xml:space="preserve">          IF($B2946&lt;=$B$9,        $D2946-$B$7*$B$6-$J$18*($D2946-$B$6), $J$16)</f>
        <v>60561.474030510552</v>
      </c>
      <c r="J2946">
        <f>EXP(-($J$17*B2946))*($I2946^(1-J$20)-1)/(1-J$20)</f>
        <v>176.15820824853452</v>
      </c>
      <c r="K2946">
        <f>IF(B2946&lt;=$B$9, EXP(-($B$5*B2946))*($B$7*$B$6+$J$18*(D2946-$B$6))*$B$20, "")</f>
        <v>32.297463647093281</v>
      </c>
      <c r="L2946" t="str">
        <f>IF(B2946&lt;=$B$9, "", EXP(-($B$5*B2946))*$B$20)</f>
        <v/>
      </c>
    </row>
    <row r="2947" spans="1:12" x14ac:dyDescent="0.25">
      <c r="A2947">
        <f t="shared" si="225"/>
        <v>54.25</v>
      </c>
      <c r="B2947">
        <v>29.25</v>
      </c>
      <c r="C2947" s="1">
        <f t="shared" si="226"/>
        <v>1.3909262500000001</v>
      </c>
      <c r="D2947">
        <f t="shared" si="227"/>
        <v>69546.3125</v>
      </c>
      <c r="E2947" s="12">
        <f t="shared" si="228"/>
        <v>445526.56525471847</v>
      </c>
      <c r="F2947" s="1"/>
      <c r="G2947" s="4"/>
      <c r="H2947" s="4">
        <f t="shared" si="229"/>
        <v>384363.54814109061</v>
      </c>
      <c r="I2947">
        <f xml:space="preserve">          IF($B2947&lt;=$B$9,        $D2947-$B$7*$B$6-$J$18*($D2947-$B$6), $J$16)</f>
        <v>60559.577951200357</v>
      </c>
      <c r="J2947">
        <f>EXP(-($J$17*B2947))*($I2947^(1-J$20)-1)/(1-J$20)</f>
        <v>176.09379574936619</v>
      </c>
      <c r="K2947">
        <f>IF(B2947&lt;=$B$9, EXP(-($B$5*B2947))*($B$7*$B$6+$J$18*(D2947-$B$6))*$B$20, "")</f>
        <v>32.284416225095768</v>
      </c>
      <c r="L2947" t="str">
        <f>IF(B2947&lt;=$B$9, "", EXP(-($B$5*B2947))*$B$20)</f>
        <v/>
      </c>
    </row>
    <row r="2948" spans="1:12" x14ac:dyDescent="0.25">
      <c r="A2948">
        <f t="shared" si="225"/>
        <v>54.260000000000005</v>
      </c>
      <c r="B2948">
        <v>29.26</v>
      </c>
      <c r="C2948" s="1">
        <f t="shared" si="226"/>
        <v>1.3908784879999998</v>
      </c>
      <c r="D2948">
        <f t="shared" si="227"/>
        <v>69543.924399999989</v>
      </c>
      <c r="E2948" s="12">
        <f t="shared" si="228"/>
        <v>445791.1313257576</v>
      </c>
      <c r="F2948" s="1"/>
      <c r="G2948" s="4"/>
      <c r="H2948" s="4">
        <f t="shared" si="229"/>
        <v>384587.942728428</v>
      </c>
      <c r="I2948">
        <f xml:space="preserve">          IF($B2948&lt;=$B$9,        $D2948-$B$7*$B$6-$J$18*($D2948-$B$6), $J$16)</f>
        <v>60557.676936463926</v>
      </c>
      <c r="J2948">
        <f>EXP(-($J$17*B2948))*($I2948^(1-J$20)-1)/(1-J$20)</f>
        <v>176.02939951348193</v>
      </c>
      <c r="K2948">
        <f>IF(B2948&lt;=$B$9, EXP(-($B$5*B2948))*($B$7*$B$6+$J$18*(D2948-$B$6))*$B$20, "")</f>
        <v>32.271369438309314</v>
      </c>
      <c r="L2948" t="str">
        <f>IF(B2948&lt;=$B$9, "", EXP(-($B$5*B2948))*$B$20)</f>
        <v/>
      </c>
    </row>
    <row r="2949" spans="1:12" x14ac:dyDescent="0.25">
      <c r="A2949">
        <f t="shared" si="225"/>
        <v>54.269999999999996</v>
      </c>
      <c r="B2949">
        <v>29.27</v>
      </c>
      <c r="C2949" s="1">
        <f t="shared" si="226"/>
        <v>1.3908306019999999</v>
      </c>
      <c r="D2949">
        <f t="shared" si="227"/>
        <v>69541.530099999989</v>
      </c>
      <c r="E2949" s="12">
        <f t="shared" si="228"/>
        <v>446055.78281202161</v>
      </c>
      <c r="F2949" s="1"/>
      <c r="G2949" s="4"/>
      <c r="H2949" s="4">
        <f t="shared" si="229"/>
        <v>384812.41098301829</v>
      </c>
      <c r="I2949">
        <f xml:space="preserve">          IF($B2949&lt;=$B$9,        $D2949-$B$7*$B$6-$J$18*($D2949-$B$6), $J$16)</f>
        <v>60555.770986301271</v>
      </c>
      <c r="J2949">
        <f>EXP(-($J$17*B2949))*($I2949^(1-J$20)-1)/(1-J$20)</f>
        <v>175.96501953958185</v>
      </c>
      <c r="K2949">
        <f>IF(B2949&lt;=$B$9, EXP(-($B$5*B2949))*($B$7*$B$6+$J$18*(D2949-$B$6))*$B$20, "")</f>
        <v>32.258323289476337</v>
      </c>
      <c r="L2949" t="str">
        <f>IF(B2949&lt;=$B$9, "", EXP(-($B$5*B2949))*$B$20)</f>
        <v/>
      </c>
    </row>
    <row r="2950" spans="1:12" x14ac:dyDescent="0.25">
      <c r="A2950">
        <f t="shared" si="225"/>
        <v>54.28</v>
      </c>
      <c r="B2950">
        <v>29.28</v>
      </c>
      <c r="C2950" s="1">
        <f t="shared" si="226"/>
        <v>1.3907825919999999</v>
      </c>
      <c r="D2950">
        <f t="shared" si="227"/>
        <v>69539.1296</v>
      </c>
      <c r="E2950" s="12">
        <f t="shared" si="228"/>
        <v>446320.51972480584</v>
      </c>
      <c r="F2950" s="1"/>
      <c r="G2950" s="4"/>
      <c r="H2950" s="4">
        <f t="shared" si="229"/>
        <v>385036.95291799936</v>
      </c>
      <c r="I2950">
        <f xml:space="preserve">          IF($B2950&lt;=$B$9,        $D2950-$B$7*$B$6-$J$18*($D2950-$B$6), $J$16)</f>
        <v>60553.860100712409</v>
      </c>
      <c r="J2950">
        <f>EXP(-($J$17*B2950))*($I2950^(1-J$20)-1)/(1-J$20)</f>
        <v>175.90065582636319</v>
      </c>
      <c r="K2950">
        <f>IF(B2950&lt;=$B$9, EXP(-($B$5*B2950))*($B$7*$B$6+$J$18*(D2950-$B$6))*$B$20, "")</f>
        <v>32.245277781336618</v>
      </c>
      <c r="L2950" t="str">
        <f>IF(B2950&lt;=$B$9, "", EXP(-($B$5*B2950))*$B$20)</f>
        <v/>
      </c>
    </row>
    <row r="2951" spans="1:12" x14ac:dyDescent="0.25">
      <c r="A2951">
        <f t="shared" si="225"/>
        <v>54.290000000000006</v>
      </c>
      <c r="B2951">
        <v>29.290000000000003</v>
      </c>
      <c r="C2951" s="1">
        <f t="shared" si="226"/>
        <v>1.3907344579999998</v>
      </c>
      <c r="D2951">
        <f t="shared" si="227"/>
        <v>69536.722899999993</v>
      </c>
      <c r="E2951" s="12">
        <f t="shared" si="228"/>
        <v>446585.34207540954</v>
      </c>
      <c r="F2951" s="1"/>
      <c r="G2951" s="4"/>
      <c r="H2951" s="4">
        <f t="shared" si="229"/>
        <v>385261.5685465135</v>
      </c>
      <c r="I2951">
        <f xml:space="preserve">          IF($B2951&lt;=$B$9,        $D2951-$B$7*$B$6-$J$18*($D2951-$B$6), $J$16)</f>
        <v>60551.944279697309</v>
      </c>
      <c r="J2951">
        <f>EXP(-($J$17*B2951))*($I2951^(1-J$20)-1)/(1-J$20)</f>
        <v>175.83630837252056</v>
      </c>
      <c r="K2951">
        <f>IF(B2951&lt;=$B$9, EXP(-($B$5*B2951))*($B$7*$B$6+$J$18*(D2951-$B$6))*$B$20, "")</f>
        <v>32.232232916627403</v>
      </c>
      <c r="L2951" t="str">
        <f>IF(B2951&lt;=$B$9, "", EXP(-($B$5*B2951))*$B$20)</f>
        <v/>
      </c>
    </row>
    <row r="2952" spans="1:12" x14ac:dyDescent="0.25">
      <c r="A2952">
        <f t="shared" si="225"/>
        <v>54.3</v>
      </c>
      <c r="B2952">
        <v>29.3</v>
      </c>
      <c r="C2952" s="1">
        <f t="shared" si="226"/>
        <v>1.3906862000000002</v>
      </c>
      <c r="D2952">
        <f t="shared" si="227"/>
        <v>69534.310000000012</v>
      </c>
      <c r="E2952" s="12">
        <f t="shared" si="228"/>
        <v>446850.24987513595</v>
      </c>
      <c r="F2952" s="1"/>
      <c r="G2952" s="4"/>
      <c r="H2952" s="4">
        <f t="shared" si="229"/>
        <v>385486.2578817078</v>
      </c>
      <c r="I2952">
        <f xml:space="preserve">          IF($B2952&lt;=$B$9,        $D2952-$B$7*$B$6-$J$18*($D2952-$B$6), $J$16)</f>
        <v>60550.023523256001</v>
      </c>
      <c r="J2952">
        <f>EXP(-($J$17*B2952))*($I2952^(1-J$20)-1)/(1-J$20)</f>
        <v>175.77197717674619</v>
      </c>
      <c r="K2952">
        <f>IF(B2952&lt;=$B$9, EXP(-($B$5*B2952))*($B$7*$B$6+$J$18*(D2952-$B$6))*$B$20, "")</f>
        <v>32.219188698083457</v>
      </c>
      <c r="L2952" t="str">
        <f>IF(B2952&lt;=$B$9, "", EXP(-($B$5*B2952))*$B$20)</f>
        <v/>
      </c>
    </row>
    <row r="2953" spans="1:12" x14ac:dyDescent="0.25">
      <c r="A2953">
        <f t="shared" si="225"/>
        <v>54.31</v>
      </c>
      <c r="B2953">
        <v>29.310000000000002</v>
      </c>
      <c r="C2953" s="1">
        <f t="shared" si="226"/>
        <v>1.3906378180000001</v>
      </c>
      <c r="D2953">
        <f t="shared" si="227"/>
        <v>69531.890899999999</v>
      </c>
      <c r="E2953" s="12">
        <f t="shared" si="228"/>
        <v>447115.24313529226</v>
      </c>
      <c r="F2953" s="1"/>
      <c r="G2953" s="4"/>
      <c r="H2953" s="4">
        <f t="shared" si="229"/>
        <v>385711.02093673387</v>
      </c>
      <c r="I2953">
        <f xml:space="preserve">          IF($B2953&lt;=$B$9,        $D2953-$B$7*$B$6-$J$18*($D2953-$B$6), $J$16)</f>
        <v>60548.097831388448</v>
      </c>
      <c r="J2953">
        <f>EXP(-($J$17*B2953))*($I2953^(1-J$20)-1)/(1-J$20)</f>
        <v>175.70766223772929</v>
      </c>
      <c r="K2953">
        <f>IF(B2953&lt;=$B$9, EXP(-($B$5*B2953))*($B$7*$B$6+$J$18*(D2953-$B$6))*$B$20, "")</f>
        <v>32.206145128436887</v>
      </c>
      <c r="L2953" t="str">
        <f>IF(B2953&lt;=$B$9, "", EXP(-($B$5*B2953))*$B$20)</f>
        <v/>
      </c>
    </row>
    <row r="2954" spans="1:12" x14ac:dyDescent="0.25">
      <c r="A2954">
        <f t="shared" si="225"/>
        <v>54.32</v>
      </c>
      <c r="B2954">
        <v>29.32</v>
      </c>
      <c r="C2954" s="1">
        <f t="shared" si="226"/>
        <v>1.3905893119999999</v>
      </c>
      <c r="D2954">
        <f t="shared" si="227"/>
        <v>69529.465599999996</v>
      </c>
      <c r="E2954" s="12">
        <f t="shared" si="228"/>
        <v>447380.3218671896</v>
      </c>
      <c r="F2954" s="1"/>
      <c r="G2954" s="4"/>
      <c r="H2954" s="4">
        <f t="shared" si="229"/>
        <v>385935.85772474785</v>
      </c>
      <c r="I2954">
        <f xml:space="preserve">          IF($B2954&lt;=$B$9,        $D2954-$B$7*$B$6-$J$18*($D2954-$B$6), $J$16)</f>
        <v>60546.167204094672</v>
      </c>
      <c r="J2954">
        <f>EXP(-($J$17*B2954))*($I2954^(1-J$20)-1)/(1-J$20)</f>
        <v>175.64336355415682</v>
      </c>
      <c r="K2954">
        <f>IF(B2954&lt;=$B$9, EXP(-($B$5*B2954))*($B$7*$B$6+$J$18*(D2954-$B$6))*$B$20, "")</f>
        <v>32.193102210417358</v>
      </c>
      <c r="L2954" t="str">
        <f>IF(B2954&lt;=$B$9, "", EXP(-($B$5*B2954))*$B$20)</f>
        <v/>
      </c>
    </row>
    <row r="2955" spans="1:12" x14ac:dyDescent="0.25">
      <c r="A2955">
        <f t="shared" si="225"/>
        <v>54.33</v>
      </c>
      <c r="B2955">
        <v>29.330000000000002</v>
      </c>
      <c r="C2955" s="1">
        <f t="shared" si="226"/>
        <v>1.3905406819999997</v>
      </c>
      <c r="D2955">
        <f t="shared" si="227"/>
        <v>69527.03409999999</v>
      </c>
      <c r="E2955" s="12">
        <f t="shared" si="228"/>
        <v>447645.48608214309</v>
      </c>
      <c r="F2955" s="1"/>
      <c r="G2955" s="4"/>
      <c r="H2955" s="4">
        <f t="shared" si="229"/>
        <v>386160.76825891057</v>
      </c>
      <c r="I2955">
        <f xml:space="preserve">          IF($B2955&lt;=$B$9,        $D2955-$B$7*$B$6-$J$18*($D2955-$B$6), $J$16)</f>
        <v>60544.231641374674</v>
      </c>
      <c r="J2955">
        <f>EXP(-($J$17*B2955))*($I2955^(1-J$20)-1)/(1-J$20)</f>
        <v>175.57908112471276</v>
      </c>
      <c r="K2955">
        <f>IF(B2955&lt;=$B$9, EXP(-($B$5*B2955))*($B$7*$B$6+$J$18*(D2955-$B$6))*$B$20, "")</f>
        <v>32.180059946751904</v>
      </c>
      <c r="L2955" t="str">
        <f>IF(B2955&lt;=$B$9, "", EXP(-($B$5*B2955))*$B$20)</f>
        <v/>
      </c>
    </row>
    <row r="2956" spans="1:12" x14ac:dyDescent="0.25">
      <c r="A2956">
        <f t="shared" si="225"/>
        <v>54.34</v>
      </c>
      <c r="B2956">
        <v>29.34</v>
      </c>
      <c r="C2956" s="1">
        <f t="shared" si="226"/>
        <v>1.3904919279999999</v>
      </c>
      <c r="D2956">
        <f t="shared" si="227"/>
        <v>69524.596399999995</v>
      </c>
      <c r="E2956" s="12">
        <f t="shared" si="228"/>
        <v>447910.73579147185</v>
      </c>
      <c r="F2956" s="1"/>
      <c r="G2956" s="4"/>
      <c r="H2956" s="4">
        <f t="shared" si="229"/>
        <v>386385.75255238742</v>
      </c>
      <c r="I2956">
        <f xml:space="preserve">          IF($B2956&lt;=$B$9,        $D2956-$B$7*$B$6-$J$18*($D2956-$B$6), $J$16)</f>
        <v>60542.29114322846</v>
      </c>
      <c r="J2956">
        <f>EXP(-($J$17*B2956))*($I2956^(1-J$20)-1)/(1-J$20)</f>
        <v>175.51481494807874</v>
      </c>
      <c r="K2956">
        <f>IF(B2956&lt;=$B$9, EXP(-($B$5*B2956))*($B$7*$B$6+$J$18*(D2956-$B$6))*$B$20, "")</f>
        <v>32.167018340165086</v>
      </c>
      <c r="L2956" t="str">
        <f>IF(B2956&lt;=$B$9, "", EXP(-($B$5*B2956))*$B$20)</f>
        <v/>
      </c>
    </row>
    <row r="2957" spans="1:12" x14ac:dyDescent="0.25">
      <c r="A2957">
        <f t="shared" si="225"/>
        <v>54.35</v>
      </c>
      <c r="B2957">
        <v>29.35</v>
      </c>
      <c r="C2957" s="1">
        <f t="shared" si="226"/>
        <v>1.39044305</v>
      </c>
      <c r="D2957">
        <f t="shared" si="227"/>
        <v>69522.152499999997</v>
      </c>
      <c r="E2957" s="12">
        <f t="shared" si="228"/>
        <v>448176.07100649888</v>
      </c>
      <c r="F2957" s="1"/>
      <c r="G2957" s="4"/>
      <c r="H2957" s="4">
        <f t="shared" si="229"/>
        <v>386610.81061834848</v>
      </c>
      <c r="I2957">
        <f xml:space="preserve">          IF($B2957&lt;=$B$9,        $D2957-$B$7*$B$6-$J$18*($D2957-$B$6), $J$16)</f>
        <v>60540.345709656023</v>
      </c>
      <c r="J2957">
        <f>EXP(-($J$17*B2957))*($I2957^(1-J$20)-1)/(1-J$20)</f>
        <v>175.45056502293363</v>
      </c>
      <c r="K2957">
        <f>IF(B2957&lt;=$B$9, EXP(-($B$5*B2957))*($B$7*$B$6+$J$18*(D2957-$B$6))*$B$20, "")</f>
        <v>32.153977393378874</v>
      </c>
      <c r="L2957" t="str">
        <f>IF(B2957&lt;=$B$9, "", EXP(-($B$5*B2957))*$B$20)</f>
        <v/>
      </c>
    </row>
    <row r="2958" spans="1:12" x14ac:dyDescent="0.25">
      <c r="A2958">
        <f t="shared" si="225"/>
        <v>54.36</v>
      </c>
      <c r="B2958">
        <v>29.360000000000003</v>
      </c>
      <c r="C2958" s="1">
        <f t="shared" si="226"/>
        <v>1.3903940480000001</v>
      </c>
      <c r="D2958">
        <f t="shared" si="227"/>
        <v>69519.702400000009</v>
      </c>
      <c r="E2958" s="12">
        <f t="shared" si="228"/>
        <v>448441.49173855118</v>
      </c>
      <c r="F2958" s="1"/>
      <c r="G2958" s="4"/>
      <c r="H2958" s="4">
        <f t="shared" si="229"/>
        <v>386835.94246996834</v>
      </c>
      <c r="I2958">
        <f xml:space="preserve">          IF($B2958&lt;=$B$9,        $D2958-$B$7*$B$6-$J$18*($D2958-$B$6), $J$16)</f>
        <v>60538.395340657364</v>
      </c>
      <c r="J2958">
        <f>EXP(-($J$17*B2958))*($I2958^(1-J$20)-1)/(1-J$20)</f>
        <v>175.38633134795379</v>
      </c>
      <c r="K2958">
        <f>IF(B2958&lt;=$B$9, EXP(-($B$5*B2958))*($B$7*$B$6+$J$18*(D2958-$B$6))*$B$20, "")</f>
        <v>32.140937109112734</v>
      </c>
      <c r="L2958" t="str">
        <f>IF(B2958&lt;=$B$9, "", EXP(-($B$5*B2958))*$B$20)</f>
        <v/>
      </c>
    </row>
    <row r="2959" spans="1:12" x14ac:dyDescent="0.25">
      <c r="A2959">
        <f t="shared" si="225"/>
        <v>54.370000000000005</v>
      </c>
      <c r="B2959">
        <v>29.37</v>
      </c>
      <c r="C2959" s="1">
        <f t="shared" si="226"/>
        <v>1.3903449220000001</v>
      </c>
      <c r="D2959">
        <f t="shared" si="227"/>
        <v>69517.246100000004</v>
      </c>
      <c r="E2959" s="12">
        <f t="shared" si="228"/>
        <v>448706.99799895968</v>
      </c>
      <c r="F2959" s="1"/>
      <c r="G2959" s="4"/>
      <c r="H2959" s="4">
        <f t="shared" si="229"/>
        <v>387061.14812042628</v>
      </c>
      <c r="I2959">
        <f xml:space="preserve">          IF($B2959&lt;=$B$9,        $D2959-$B$7*$B$6-$J$18*($D2959-$B$6), $J$16)</f>
        <v>60536.440036232474</v>
      </c>
      <c r="J2959">
        <f>EXP(-($J$17*B2959))*($I2959^(1-J$20)-1)/(1-J$20)</f>
        <v>175.32211392181281</v>
      </c>
      <c r="K2959">
        <f>IF(B2959&lt;=$B$9, EXP(-($B$5*B2959))*($B$7*$B$6+$J$18*(D2959-$B$6))*$B$20, "")</f>
        <v>32.127897490083555</v>
      </c>
      <c r="L2959" t="str">
        <f>IF(B2959&lt;=$B$9, "", EXP(-($B$5*B2959))*$B$20)</f>
        <v/>
      </c>
    </row>
    <row r="2960" spans="1:12" x14ac:dyDescent="0.25">
      <c r="A2960">
        <f t="shared" si="225"/>
        <v>54.38</v>
      </c>
      <c r="B2960">
        <v>29.380000000000003</v>
      </c>
      <c r="C2960" s="1">
        <f t="shared" si="226"/>
        <v>1.3902956720000001</v>
      </c>
      <c r="D2960">
        <f t="shared" si="227"/>
        <v>69514.78360000001</v>
      </c>
      <c r="E2960" s="12">
        <f t="shared" si="228"/>
        <v>448972.58979905932</v>
      </c>
      <c r="F2960" s="1"/>
      <c r="G2960" s="4"/>
      <c r="H2960" s="4">
        <f t="shared" si="229"/>
        <v>387286.42758290609</v>
      </c>
      <c r="I2960">
        <f xml:space="preserve">          IF($B2960&lt;=$B$9,        $D2960-$B$7*$B$6-$J$18*($D2960-$B$6), $J$16)</f>
        <v>60534.479796381362</v>
      </c>
      <c r="J2960">
        <f>EXP(-($J$17*B2960))*($I2960^(1-J$20)-1)/(1-J$20)</f>
        <v>175.25791274318178</v>
      </c>
      <c r="K2960">
        <f>IF(B2960&lt;=$B$9, EXP(-($B$5*B2960))*($B$7*$B$6+$J$18*(D2960-$B$6))*$B$20, "")</f>
        <v>32.114858539005731</v>
      </c>
      <c r="L2960" t="str">
        <f>IF(B2960&lt;=$B$9, "", EXP(-($B$5*B2960))*$B$20)</f>
        <v/>
      </c>
    </row>
    <row r="2961" spans="1:12" x14ac:dyDescent="0.25">
      <c r="A2961">
        <f t="shared" si="225"/>
        <v>54.39</v>
      </c>
      <c r="B2961">
        <v>29.39</v>
      </c>
      <c r="C2961" s="1">
        <f t="shared" si="226"/>
        <v>1.3902462979999999</v>
      </c>
      <c r="D2961">
        <f t="shared" si="227"/>
        <v>69512.314899999998</v>
      </c>
      <c r="E2961" s="12">
        <f t="shared" si="228"/>
        <v>449238.26715018897</v>
      </c>
      <c r="F2961" s="1"/>
      <c r="G2961" s="4"/>
      <c r="H2961" s="4">
        <f t="shared" si="229"/>
        <v>387511.7808705963</v>
      </c>
      <c r="I2961">
        <f xml:space="preserve">          IF($B2961&lt;=$B$9,        $D2961-$B$7*$B$6-$J$18*($D2961-$B$6), $J$16)</f>
        <v>60532.514621104012</v>
      </c>
      <c r="J2961">
        <f>EXP(-($J$17*B2961))*($I2961^(1-J$20)-1)/(1-J$20)</f>
        <v>175.19372781072911</v>
      </c>
      <c r="K2961">
        <f>IF(B2961&lt;=$B$9, EXP(-($B$5*B2961))*($B$7*$B$6+$J$18*(D2961-$B$6))*$B$20, "")</f>
        <v>32.101820258591061</v>
      </c>
      <c r="L2961" t="str">
        <f>IF(B2961&lt;=$B$9, "", EXP(-($B$5*B2961))*$B$20)</f>
        <v/>
      </c>
    </row>
    <row r="2962" spans="1:12" x14ac:dyDescent="0.25">
      <c r="A2962">
        <f t="shared" si="225"/>
        <v>54.400000000000006</v>
      </c>
      <c r="B2962">
        <v>29.400000000000002</v>
      </c>
      <c r="C2962" s="1">
        <f t="shared" si="226"/>
        <v>1.3901968</v>
      </c>
      <c r="D2962">
        <f t="shared" si="227"/>
        <v>69509.84</v>
      </c>
      <c r="E2962" s="12">
        <f t="shared" si="228"/>
        <v>449504.03006369155</v>
      </c>
      <c r="F2962" s="1"/>
      <c r="G2962" s="4"/>
      <c r="H2962" s="4">
        <f t="shared" si="229"/>
        <v>387737.20799668995</v>
      </c>
      <c r="I2962">
        <f xml:space="preserve">          IF($B2962&lt;=$B$9,        $D2962-$B$7*$B$6-$J$18*($D2962-$B$6), $J$16)</f>
        <v>60530.544510400454</v>
      </c>
      <c r="J2962">
        <f>EXP(-($J$17*B2962))*($I2962^(1-J$20)-1)/(1-J$20)</f>
        <v>175.12955912312066</v>
      </c>
      <c r="K2962">
        <f>IF(B2962&lt;=$B$9, EXP(-($B$5*B2962))*($B$7*$B$6+$J$18*(D2962-$B$6))*$B$20, "")</f>
        <v>32.08878265154889</v>
      </c>
      <c r="L2962" t="str">
        <f>IF(B2962&lt;=$B$9, "", EXP(-($B$5*B2962))*$B$20)</f>
        <v/>
      </c>
    </row>
    <row r="2963" spans="1:12" x14ac:dyDescent="0.25">
      <c r="A2963">
        <f t="shared" si="225"/>
        <v>54.41</v>
      </c>
      <c r="B2963">
        <v>29.41</v>
      </c>
      <c r="C2963" s="1">
        <f t="shared" si="226"/>
        <v>1.3901471779999999</v>
      </c>
      <c r="D2963">
        <f t="shared" si="227"/>
        <v>69507.358899999992</v>
      </c>
      <c r="E2963" s="12">
        <f t="shared" si="228"/>
        <v>449769.87855091383</v>
      </c>
      <c r="F2963" s="1"/>
      <c r="G2963" s="4"/>
      <c r="H2963" s="4">
        <f t="shared" si="229"/>
        <v>387962.70897438476</v>
      </c>
      <c r="I2963">
        <f xml:space="preserve">          IF($B2963&lt;=$B$9,        $D2963-$B$7*$B$6-$J$18*($D2963-$B$6), $J$16)</f>
        <v>60528.569464270659</v>
      </c>
      <c r="J2963">
        <f>EXP(-($J$17*B2963))*($I2963^(1-J$20)-1)/(1-J$20)</f>
        <v>175.06540667901967</v>
      </c>
      <c r="K2963">
        <f>IF(B2963&lt;=$B$9, EXP(-($B$5*B2963))*($B$7*$B$6+$J$18*(D2963-$B$6))*$B$20, "")</f>
        <v>32.075745720585964</v>
      </c>
      <c r="L2963" t="str">
        <f>IF(B2963&lt;=$B$9, "", EXP(-($B$5*B2963))*$B$20)</f>
        <v/>
      </c>
    </row>
    <row r="2964" spans="1:12" x14ac:dyDescent="0.25">
      <c r="A2964">
        <f t="shared" si="225"/>
        <v>54.42</v>
      </c>
      <c r="B2964">
        <v>29.42</v>
      </c>
      <c r="C2964" s="1">
        <f t="shared" si="226"/>
        <v>1.3900974320000001</v>
      </c>
      <c r="D2964">
        <f t="shared" si="227"/>
        <v>69504.871600000013</v>
      </c>
      <c r="E2964" s="12">
        <f t="shared" si="228"/>
        <v>450035.81262320664</v>
      </c>
      <c r="F2964" s="1"/>
      <c r="G2964" s="4"/>
      <c r="H2964" s="4">
        <f t="shared" si="229"/>
        <v>388188.28381688311</v>
      </c>
      <c r="I2964">
        <f xml:space="preserve">          IF($B2964&lt;=$B$9,        $D2964-$B$7*$B$6-$J$18*($D2964-$B$6), $J$16)</f>
        <v>60526.589482714669</v>
      </c>
      <c r="J2964">
        <f>EXP(-($J$17*B2964))*($I2964^(1-J$20)-1)/(1-J$20)</f>
        <v>175.00127047708685</v>
      </c>
      <c r="K2964">
        <f>IF(B2964&lt;=$B$9, EXP(-($B$5*B2964))*($B$7*$B$6+$J$18*(D2964-$B$6))*$B$20, "")</f>
        <v>32.062709468406567</v>
      </c>
      <c r="L2964" t="str">
        <f>IF(B2964&lt;=$B$9, "", EXP(-($B$5*B2964))*$B$20)</f>
        <v/>
      </c>
    </row>
    <row r="2965" spans="1:12" x14ac:dyDescent="0.25">
      <c r="A2965">
        <f t="shared" si="225"/>
        <v>54.43</v>
      </c>
      <c r="B2965">
        <v>29.43</v>
      </c>
      <c r="C2965" s="1">
        <f t="shared" si="226"/>
        <v>1.3900475620000001</v>
      </c>
      <c r="D2965">
        <f t="shared" si="227"/>
        <v>69502.378100000002</v>
      </c>
      <c r="E2965" s="12">
        <f t="shared" si="228"/>
        <v>450301.83229192474</v>
      </c>
      <c r="F2965" s="1"/>
      <c r="G2965" s="4"/>
      <c r="H2965" s="4">
        <f t="shared" si="229"/>
        <v>388413.9325373919</v>
      </c>
      <c r="I2965">
        <f xml:space="preserve">          IF($B2965&lt;=$B$9,        $D2965-$B$7*$B$6-$J$18*($D2965-$B$6), $J$16)</f>
        <v>60524.604565732421</v>
      </c>
      <c r="J2965">
        <f>EXP(-($J$17*B2965))*($I2965^(1-J$20)-1)/(1-J$20)</f>
        <v>174.93715051598008</v>
      </c>
      <c r="K2965">
        <f>IF(B2965&lt;=$B$9, EXP(-($B$5*B2965))*($B$7*$B$6+$J$18*(D2965-$B$6))*$B$20, "")</f>
        <v>32.049673897712353</v>
      </c>
      <c r="L2965" t="str">
        <f>IF(B2965&lt;=$B$9, "", EXP(-($B$5*B2965))*$B$20)</f>
        <v/>
      </c>
    </row>
    <row r="2966" spans="1:12" x14ac:dyDescent="0.25">
      <c r="A2966">
        <f t="shared" si="225"/>
        <v>54.44</v>
      </c>
      <c r="B2966">
        <v>29.44</v>
      </c>
      <c r="C2966" s="1">
        <f t="shared" si="226"/>
        <v>1.3899975680000001</v>
      </c>
      <c r="D2966">
        <f t="shared" si="227"/>
        <v>69499.878400000001</v>
      </c>
      <c r="E2966" s="12">
        <f t="shared" si="228"/>
        <v>450567.93756842689</v>
      </c>
      <c r="F2966" s="1"/>
      <c r="G2966" s="4"/>
      <c r="H2966" s="4">
        <f t="shared" si="229"/>
        <v>388639.65514912264</v>
      </c>
      <c r="I2966">
        <f xml:space="preserve">          IF($B2966&lt;=$B$9,        $D2966-$B$7*$B$6-$J$18*($D2966-$B$6), $J$16)</f>
        <v>60522.614713323965</v>
      </c>
      <c r="J2966">
        <f>EXP(-($J$17*B2966))*($I2966^(1-J$20)-1)/(1-J$20)</f>
        <v>174.87304679435491</v>
      </c>
      <c r="K2966">
        <f>IF(B2966&lt;=$B$9, EXP(-($B$5*B2966))*($B$7*$B$6+$J$18*(D2966-$B$6))*$B$20, "")</f>
        <v>32.036639011202539</v>
      </c>
      <c r="L2966" t="str">
        <f>IF(B2966&lt;=$B$9, "", EXP(-($B$5*B2966))*$B$20)</f>
        <v/>
      </c>
    </row>
    <row r="2967" spans="1:12" x14ac:dyDescent="0.25">
      <c r="A2967">
        <f t="shared" ref="A2967:A3030" si="230">B2967+25</f>
        <v>54.45</v>
      </c>
      <c r="B2967">
        <v>29.450000000000003</v>
      </c>
      <c r="C2967" s="1">
        <f t="shared" ref="C2967:C3030" si="231">$B$2+$B$3*B2967+$B$4*B2967^2</f>
        <v>1.3899474500000002</v>
      </c>
      <c r="D2967">
        <f t="shared" ref="D2967:D3030" si="232">$B$6*C2967</f>
        <v>69497.372500000012</v>
      </c>
      <c r="E2967" s="12">
        <f t="shared" ref="E2967:E3030" si="233">IF($B2967&lt;$B$9,      E2966+($B$5*E2966+$B$7*$B$6+$B$8*($D2967-$B$6))*$B$20,           E2966+($B$5*E2966-$B$12)*$B$20)</f>
        <v>450834.12846407585</v>
      </c>
      <c r="F2967" s="1"/>
      <c r="G2967" s="4"/>
      <c r="H2967" s="4">
        <f t="shared" si="229"/>
        <v>388865.45166529162</v>
      </c>
      <c r="I2967">
        <f xml:space="preserve">          IF($B2967&lt;=$B$9,        $D2967-$B$7*$B$6-$J$18*($D2967-$B$6), $J$16)</f>
        <v>60520.619925489293</v>
      </c>
      <c r="J2967">
        <f>EXP(-($J$17*B2967))*($I2967^(1-J$20)-1)/(1-J$20)</f>
        <v>174.80895931086417</v>
      </c>
      <c r="K2967">
        <f>IF(B2967&lt;=$B$9, EXP(-($B$5*B2967))*($B$7*$B$6+$J$18*(D2967-$B$6))*$B$20, "")</f>
        <v>32.023604811573797</v>
      </c>
      <c r="L2967" t="str">
        <f>IF(B2967&lt;=$B$9, "", EXP(-($B$5*B2967))*$B$20)</f>
        <v/>
      </c>
    </row>
    <row r="2968" spans="1:12" x14ac:dyDescent="0.25">
      <c r="A2968">
        <f t="shared" si="230"/>
        <v>54.46</v>
      </c>
      <c r="B2968">
        <v>29.46</v>
      </c>
      <c r="C2968" s="1">
        <f t="shared" si="231"/>
        <v>1.3898972079999998</v>
      </c>
      <c r="D2968">
        <f t="shared" si="232"/>
        <v>69494.86039999999</v>
      </c>
      <c r="E2968" s="12">
        <f t="shared" si="233"/>
        <v>451100.40499023825</v>
      </c>
      <c r="F2968" s="1"/>
      <c r="G2968" s="4"/>
      <c r="H2968" s="4">
        <f t="shared" ref="H2968:H3031" si="234">IF($B2968&lt;=$B$9,      H2967+($B$5*H2967+$B$7*$B$6+J$18*($D2967-$B$6))*$B$20,           H2967+($B$5*H2967-J$16)*$B$20)</f>
        <v>389091.3220991196</v>
      </c>
      <c r="I2968">
        <f xml:space="preserve">          IF($B2968&lt;=$B$9,        $D2968-$B$7*$B$6-$J$18*($D2968-$B$6), $J$16)</f>
        <v>60518.620202228369</v>
      </c>
      <c r="J2968">
        <f>EXP(-($J$17*B2968))*($I2968^(1-J$20)-1)/(1-J$20)</f>
        <v>174.74488806415812</v>
      </c>
      <c r="K2968">
        <f>IF(B2968&lt;=$B$9, EXP(-($B$5*B2968))*($B$7*$B$6+$J$18*(D2968-$B$6))*$B$20, "")</f>
        <v>32.01057130152023</v>
      </c>
      <c r="L2968" t="str">
        <f>IF(B2968&lt;=$B$9, "", EXP(-($B$5*B2968))*$B$20)</f>
        <v/>
      </c>
    </row>
    <row r="2969" spans="1:12" x14ac:dyDescent="0.25">
      <c r="A2969">
        <f t="shared" si="230"/>
        <v>54.47</v>
      </c>
      <c r="B2969">
        <v>29.470000000000002</v>
      </c>
      <c r="C2969" s="1">
        <f t="shared" si="231"/>
        <v>1.3898468419999999</v>
      </c>
      <c r="D2969">
        <f t="shared" si="232"/>
        <v>69492.342099999994</v>
      </c>
      <c r="E2969" s="12">
        <f t="shared" si="233"/>
        <v>451366.76715828484</v>
      </c>
      <c r="F2969" s="1"/>
      <c r="G2969" s="4"/>
      <c r="H2969" s="4">
        <f t="shared" si="234"/>
        <v>389317.266463832</v>
      </c>
      <c r="I2969">
        <f xml:space="preserve">          IF($B2969&lt;=$B$9,        $D2969-$B$7*$B$6-$J$18*($D2969-$B$6), $J$16)</f>
        <v>60516.615543541237</v>
      </c>
      <c r="J2969">
        <f>EXP(-($J$17*B2969))*($I2969^(1-J$20)-1)/(1-J$20)</f>
        <v>174.68083305288437</v>
      </c>
      <c r="K2969">
        <f>IF(B2969&lt;=$B$9, EXP(-($B$5*B2969))*($B$7*$B$6+$J$18*(D2969-$B$6))*$B$20, "")</f>
        <v>31.997538483733475</v>
      </c>
      <c r="L2969" t="str">
        <f>IF(B2969&lt;=$B$9, "", EXP(-($B$5*B2969))*$B$20)</f>
        <v/>
      </c>
    </row>
    <row r="2970" spans="1:12" x14ac:dyDescent="0.25">
      <c r="A2970">
        <f t="shared" si="230"/>
        <v>54.480000000000004</v>
      </c>
      <c r="B2970">
        <v>29.48</v>
      </c>
      <c r="C2970" s="1">
        <f t="shared" si="231"/>
        <v>1.3897963519999998</v>
      </c>
      <c r="D2970">
        <f t="shared" si="232"/>
        <v>69489.817599999995</v>
      </c>
      <c r="E2970" s="12">
        <f t="shared" si="233"/>
        <v>451633.21497959027</v>
      </c>
      <c r="F2970" s="1"/>
      <c r="G2970" s="4"/>
      <c r="H2970" s="4">
        <f t="shared" si="234"/>
        <v>389543.28477265895</v>
      </c>
      <c r="I2970">
        <f xml:space="preserve">          IF($B2970&lt;=$B$9,        $D2970-$B$7*$B$6-$J$18*($D2970-$B$6), $J$16)</f>
        <v>60514.605949427882</v>
      </c>
      <c r="J2970">
        <f>EXP(-($J$17*B2970))*($I2970^(1-J$20)-1)/(1-J$20)</f>
        <v>174.61679427568814</v>
      </c>
      <c r="K2970">
        <f>IF(B2970&lt;=$B$9, EXP(-($B$5*B2970))*($B$7*$B$6+$J$18*(D2970-$B$6))*$B$20, "")</f>
        <v>31.984506360902639</v>
      </c>
      <c r="L2970" t="str">
        <f>IF(B2970&lt;=$B$9, "", EXP(-($B$5*B2970))*$B$20)</f>
        <v/>
      </c>
    </row>
    <row r="2971" spans="1:12" x14ac:dyDescent="0.25">
      <c r="A2971">
        <f t="shared" si="230"/>
        <v>54.49</v>
      </c>
      <c r="B2971">
        <v>29.490000000000002</v>
      </c>
      <c r="C2971" s="1">
        <f t="shared" si="231"/>
        <v>1.389745738</v>
      </c>
      <c r="D2971">
        <f t="shared" si="232"/>
        <v>69487.286900000006</v>
      </c>
      <c r="E2971" s="12">
        <f t="shared" si="233"/>
        <v>451899.74846553314</v>
      </c>
      <c r="F2971" s="1"/>
      <c r="G2971" s="4"/>
      <c r="H2971" s="4">
        <f t="shared" si="234"/>
        <v>389769.37703883508</v>
      </c>
      <c r="I2971">
        <f xml:space="preserve">          IF($B2971&lt;=$B$9,        $D2971-$B$7*$B$6-$J$18*($D2971-$B$6), $J$16)</f>
        <v>60512.591419888311</v>
      </c>
      <c r="J2971">
        <f>EXP(-($J$17*B2971))*($I2971^(1-J$20)-1)/(1-J$20)</f>
        <v>174.55277173121181</v>
      </c>
      <c r="K2971">
        <f>IF(B2971&lt;=$B$9, EXP(-($B$5*B2971))*($B$7*$B$6+$J$18*(D2971-$B$6))*$B$20, "")</f>
        <v>31.971474935714284</v>
      </c>
      <c r="L2971" t="str">
        <f>IF(B2971&lt;=$B$9, "", EXP(-($B$5*B2971))*$B$20)</f>
        <v/>
      </c>
    </row>
    <row r="2972" spans="1:12" x14ac:dyDescent="0.25">
      <c r="A2972">
        <f t="shared" si="230"/>
        <v>54.5</v>
      </c>
      <c r="B2972">
        <v>29.5</v>
      </c>
      <c r="C2972" s="1">
        <f t="shared" si="231"/>
        <v>1.3896950000000001</v>
      </c>
      <c r="D2972">
        <f t="shared" si="232"/>
        <v>69484.75</v>
      </c>
      <c r="E2972" s="12">
        <f t="shared" si="233"/>
        <v>452166.36762749607</v>
      </c>
      <c r="F2972" s="1"/>
      <c r="G2972" s="4"/>
      <c r="H2972" s="4">
        <f t="shared" si="234"/>
        <v>389995.54327559978</v>
      </c>
      <c r="I2972">
        <f xml:space="preserve">          IF($B2972&lt;=$B$9,        $D2972-$B$7*$B$6-$J$18*($D2972-$B$6), $J$16)</f>
        <v>60510.571954922503</v>
      </c>
      <c r="J2972">
        <f>EXP(-($J$17*B2972))*($I2972^(1-J$20)-1)/(1-J$20)</f>
        <v>174.48876541809531</v>
      </c>
      <c r="K2972">
        <f>IF(B2972&lt;=$B$9, EXP(-($B$5*B2972))*($B$7*$B$6+$J$18*(D2972-$B$6))*$B$20, "")</f>
        <v>31.958444210852448</v>
      </c>
      <c r="L2972" t="str">
        <f>IF(B2972&lt;=$B$9, "", EXP(-($B$5*B2972))*$B$20)</f>
        <v/>
      </c>
    </row>
    <row r="2973" spans="1:12" x14ac:dyDescent="0.25">
      <c r="A2973">
        <f t="shared" si="230"/>
        <v>54.510000000000005</v>
      </c>
      <c r="B2973">
        <v>29.51</v>
      </c>
      <c r="C2973" s="1">
        <f t="shared" si="231"/>
        <v>1.389644138</v>
      </c>
      <c r="D2973">
        <f t="shared" si="232"/>
        <v>69482.206900000005</v>
      </c>
      <c r="E2973" s="12">
        <f t="shared" si="233"/>
        <v>452433.07247686572</v>
      </c>
      <c r="F2973" s="1"/>
      <c r="G2973" s="4"/>
      <c r="H2973" s="4">
        <f t="shared" si="234"/>
        <v>390221.78349619702</v>
      </c>
      <c r="I2973">
        <f xml:space="preserve">          IF($B2973&lt;=$B$9,        $D2973-$B$7*$B$6-$J$18*($D2973-$B$6), $J$16)</f>
        <v>60508.54755453048</v>
      </c>
      <c r="J2973">
        <f>EXP(-($J$17*B2973))*($I2973^(1-J$20)-1)/(1-J$20)</f>
        <v>174.42477533497612</v>
      </c>
      <c r="K2973">
        <f>IF(B2973&lt;=$B$9, EXP(-($B$5*B2973))*($B$7*$B$6+$J$18*(D2973-$B$6))*$B$20, "")</f>
        <v>31.945414188998708</v>
      </c>
      <c r="L2973" t="str">
        <f>IF(B2973&lt;=$B$9, "", EXP(-($B$5*B2973))*$B$20)</f>
        <v/>
      </c>
    </row>
    <row r="2974" spans="1:12" x14ac:dyDescent="0.25">
      <c r="A2974">
        <f t="shared" si="230"/>
        <v>54.519999999999996</v>
      </c>
      <c r="B2974">
        <v>29.52</v>
      </c>
      <c r="C2974" s="1">
        <f t="shared" si="231"/>
        <v>1.3895931520000002</v>
      </c>
      <c r="D2974">
        <f t="shared" si="232"/>
        <v>69479.657600000006</v>
      </c>
      <c r="E2974" s="12">
        <f t="shared" si="233"/>
        <v>452699.86302503262</v>
      </c>
      <c r="F2974" s="1"/>
      <c r="G2974" s="4"/>
      <c r="H2974" s="4">
        <f t="shared" si="234"/>
        <v>390448.09771387541</v>
      </c>
      <c r="I2974">
        <f xml:space="preserve">          IF($B2974&lt;=$B$9,        $D2974-$B$7*$B$6-$J$18*($D2974-$B$6), $J$16)</f>
        <v>60506.518218712226</v>
      </c>
      <c r="J2974">
        <f>EXP(-($J$17*B2974))*($I2974^(1-J$20)-1)/(1-J$20)</f>
        <v>174.36080148048887</v>
      </c>
      <c r="K2974">
        <f>IF(B2974&lt;=$B$9, EXP(-($B$5*B2974))*($B$7*$B$6+$J$18*(D2974-$B$6))*$B$20, "")</f>
        <v>31.932384872832074</v>
      </c>
      <c r="L2974" t="str">
        <f>IF(B2974&lt;=$B$9, "", EXP(-($B$5*B2974))*$B$20)</f>
        <v/>
      </c>
    </row>
    <row r="2975" spans="1:12" x14ac:dyDescent="0.25">
      <c r="A2975">
        <f t="shared" si="230"/>
        <v>54.53</v>
      </c>
      <c r="B2975">
        <v>29.53</v>
      </c>
      <c r="C2975" s="1">
        <f t="shared" si="231"/>
        <v>1.389542042</v>
      </c>
      <c r="D2975">
        <f t="shared" si="232"/>
        <v>69477.102100000004</v>
      </c>
      <c r="E2975" s="12">
        <f t="shared" si="233"/>
        <v>452966.73928339139</v>
      </c>
      <c r="F2975" s="1"/>
      <c r="G2975" s="4"/>
      <c r="H2975" s="4">
        <f t="shared" si="234"/>
        <v>390674.48594188812</v>
      </c>
      <c r="I2975">
        <f xml:space="preserve">          IF($B2975&lt;=$B$9,        $D2975-$B$7*$B$6-$J$18*($D2975-$B$6), $J$16)</f>
        <v>60504.48394746775</v>
      </c>
      <c r="J2975">
        <f>EXP(-($J$17*B2975))*($I2975^(1-J$20)-1)/(1-J$20)</f>
        <v>174.29684385326578</v>
      </c>
      <c r="K2975">
        <f>IF(B2975&lt;=$B$9, EXP(-($B$5*B2975))*($B$7*$B$6+$J$18*(D2975-$B$6))*$B$20, "")</f>
        <v>31.919356265029059</v>
      </c>
      <c r="L2975" t="str">
        <f>IF(B2975&lt;=$B$9, "", EXP(-($B$5*B2975))*$B$20)</f>
        <v/>
      </c>
    </row>
    <row r="2976" spans="1:12" x14ac:dyDescent="0.25">
      <c r="A2976">
        <f t="shared" si="230"/>
        <v>54.540000000000006</v>
      </c>
      <c r="B2976">
        <v>29.540000000000003</v>
      </c>
      <c r="C2976" s="1">
        <f t="shared" si="231"/>
        <v>1.3894908079999997</v>
      </c>
      <c r="D2976">
        <f t="shared" si="232"/>
        <v>69474.540399999983</v>
      </c>
      <c r="E2976" s="12">
        <f t="shared" si="233"/>
        <v>453233.7012633406</v>
      </c>
      <c r="F2976" s="1"/>
      <c r="G2976" s="4"/>
      <c r="H2976" s="4">
        <f t="shared" si="234"/>
        <v>390900.94819349312</v>
      </c>
      <c r="I2976">
        <f xml:space="preserve">          IF($B2976&lt;=$B$9,        $D2976-$B$7*$B$6-$J$18*($D2976-$B$6), $J$16)</f>
        <v>60502.444740797037</v>
      </c>
      <c r="J2976">
        <f>EXP(-($J$17*B2976))*($I2976^(1-J$20)-1)/(1-J$20)</f>
        <v>174.23290245193661</v>
      </c>
      <c r="K2976">
        <f>IF(B2976&lt;=$B$9, EXP(-($B$5*B2976))*($B$7*$B$6+$J$18*(D2976-$B$6))*$B$20, "")</f>
        <v>31.906328368263672</v>
      </c>
      <c r="L2976" t="str">
        <f>IF(B2976&lt;=$B$9, "", EXP(-($B$5*B2976))*$B$20)</f>
        <v/>
      </c>
    </row>
    <row r="2977" spans="1:12" x14ac:dyDescent="0.25">
      <c r="A2977">
        <f t="shared" si="230"/>
        <v>54.55</v>
      </c>
      <c r="B2977">
        <v>29.55</v>
      </c>
      <c r="C2977" s="1">
        <f t="shared" si="231"/>
        <v>1.38943945</v>
      </c>
      <c r="D2977">
        <f t="shared" si="232"/>
        <v>69471.972500000003</v>
      </c>
      <c r="E2977" s="12">
        <f t="shared" si="233"/>
        <v>453500.74897628278</v>
      </c>
      <c r="F2977" s="1"/>
      <c r="G2977" s="4"/>
      <c r="H2977" s="4">
        <f t="shared" si="234"/>
        <v>391127.48448195285</v>
      </c>
      <c r="I2977">
        <f xml:space="preserve">          IF($B2977&lt;=$B$9,        $D2977-$B$7*$B$6-$J$18*($D2977-$B$6), $J$16)</f>
        <v>60500.400598700129</v>
      </c>
      <c r="J2977">
        <f>EXP(-($J$17*B2977))*($I2977^(1-J$20)-1)/(1-J$20)</f>
        <v>174.16897727512841</v>
      </c>
      <c r="K2977">
        <f>IF(B2977&lt;=$B$9, EXP(-($B$5*B2977))*($B$7*$B$6+$J$18*(D2977-$B$6))*$B$20, "")</f>
        <v>31.893301185207438</v>
      </c>
      <c r="L2977" t="str">
        <f>IF(B2977&lt;=$B$9, "", EXP(-($B$5*B2977))*$B$20)</f>
        <v/>
      </c>
    </row>
    <row r="2978" spans="1:12" x14ac:dyDescent="0.25">
      <c r="A2978">
        <f t="shared" si="230"/>
        <v>54.56</v>
      </c>
      <c r="B2978">
        <v>29.560000000000002</v>
      </c>
      <c r="C2978" s="1">
        <f t="shared" si="231"/>
        <v>1.3893879679999999</v>
      </c>
      <c r="D2978">
        <f t="shared" si="232"/>
        <v>69469.398399999991</v>
      </c>
      <c r="E2978" s="12">
        <f t="shared" si="233"/>
        <v>453767.88243362447</v>
      </c>
      <c r="F2978" s="1"/>
      <c r="G2978" s="4"/>
      <c r="H2978" s="4">
        <f t="shared" si="234"/>
        <v>391354.09482053452</v>
      </c>
      <c r="I2978">
        <f xml:space="preserve">          IF($B2978&lt;=$B$9,        $D2978-$B$7*$B$6-$J$18*($D2978-$B$6), $J$16)</f>
        <v>60498.35152117697</v>
      </c>
      <c r="J2978">
        <f>EXP(-($J$17*B2978))*($I2978^(1-J$20)-1)/(1-J$20)</f>
        <v>174.10506832146561</v>
      </c>
      <c r="K2978">
        <f>IF(B2978&lt;=$B$9, EXP(-($B$5*B2978))*($B$7*$B$6+$J$18*(D2978-$B$6))*$B$20, "")</f>
        <v>31.880274718529304</v>
      </c>
      <c r="L2978" t="str">
        <f>IF(B2978&lt;=$B$9, "", EXP(-($B$5*B2978))*$B$20)</f>
        <v/>
      </c>
    </row>
    <row r="2979" spans="1:12" x14ac:dyDescent="0.25">
      <c r="A2979">
        <f t="shared" si="230"/>
        <v>54.57</v>
      </c>
      <c r="B2979">
        <v>29.57</v>
      </c>
      <c r="C2979" s="1">
        <f t="shared" si="231"/>
        <v>1.3893363620000001</v>
      </c>
      <c r="D2979">
        <f t="shared" si="232"/>
        <v>69466.818100000004</v>
      </c>
      <c r="E2979" s="12">
        <f t="shared" si="233"/>
        <v>454035.10164677625</v>
      </c>
      <c r="F2979" s="1"/>
      <c r="G2979" s="4"/>
      <c r="H2979" s="4">
        <f t="shared" si="234"/>
        <v>391580.77922250994</v>
      </c>
      <c r="I2979">
        <f xml:space="preserve">          IF($B2979&lt;=$B$9,        $D2979-$B$7*$B$6-$J$18*($D2979-$B$6), $J$16)</f>
        <v>60496.297508227603</v>
      </c>
      <c r="J2979">
        <f>EXP(-($J$17*B2979))*($I2979^(1-J$20)-1)/(1-J$20)</f>
        <v>174.04117558957026</v>
      </c>
      <c r="K2979">
        <f>IF(B2979&lt;=$B$9, EXP(-($B$5*B2979))*($B$7*$B$6+$J$18*(D2979-$B$6))*$B$20, "")</f>
        <v>31.86724897089578</v>
      </c>
      <c r="L2979" t="str">
        <f>IF(B2979&lt;=$B$9, "", EXP(-($B$5*B2979))*$B$20)</f>
        <v/>
      </c>
    </row>
    <row r="2980" spans="1:12" x14ac:dyDescent="0.25">
      <c r="A2980">
        <f t="shared" si="230"/>
        <v>54.58</v>
      </c>
      <c r="B2980">
        <v>29.580000000000002</v>
      </c>
      <c r="C2980" s="1">
        <f t="shared" si="231"/>
        <v>1.3892846320000003</v>
      </c>
      <c r="D2980">
        <f t="shared" si="232"/>
        <v>69464.231600000014</v>
      </c>
      <c r="E2980" s="12">
        <f t="shared" si="233"/>
        <v>454302.40662715264</v>
      </c>
      <c r="F2980" s="1"/>
      <c r="G2980" s="4"/>
      <c r="H2980" s="4">
        <f t="shared" si="234"/>
        <v>391807.53770115552</v>
      </c>
      <c r="I2980">
        <f xml:space="preserve">          IF($B2980&lt;=$B$9,        $D2980-$B$7*$B$6-$J$18*($D2980-$B$6), $J$16)</f>
        <v>60494.23855985202</v>
      </c>
      <c r="J2980">
        <f>EXP(-($J$17*B2980))*($I2980^(1-J$20)-1)/(1-J$20)</f>
        <v>173.97729907806169</v>
      </c>
      <c r="K2980">
        <f>IF(B2980&lt;=$B$9, EXP(-($B$5*B2980))*($B$7*$B$6+$J$18*(D2980-$B$6))*$B$20, "")</f>
        <v>31.854223944970837</v>
      </c>
      <c r="L2980" t="str">
        <f>IF(B2980&lt;=$B$9, "", EXP(-($B$5*B2980))*$B$20)</f>
        <v/>
      </c>
    </row>
    <row r="2981" spans="1:12" x14ac:dyDescent="0.25">
      <c r="A2981">
        <f t="shared" si="230"/>
        <v>54.59</v>
      </c>
      <c r="B2981">
        <v>29.59</v>
      </c>
      <c r="C2981" s="1">
        <f t="shared" si="231"/>
        <v>1.3892327780000002</v>
      </c>
      <c r="D2981">
        <f t="shared" si="232"/>
        <v>69461.638900000005</v>
      </c>
      <c r="E2981" s="12">
        <f t="shared" si="233"/>
        <v>454569.79738617217</v>
      </c>
      <c r="F2981" s="1"/>
      <c r="G2981" s="4"/>
      <c r="H2981" s="4">
        <f t="shared" si="234"/>
        <v>392034.3702697524</v>
      </c>
      <c r="I2981">
        <f xml:space="preserve">          IF($B2981&lt;=$B$9,        $D2981-$B$7*$B$6-$J$18*($D2981-$B$6), $J$16)</f>
        <v>60492.174676050192</v>
      </c>
      <c r="J2981">
        <f>EXP(-($J$17*B2981))*($I2981^(1-J$20)-1)/(1-J$20)</f>
        <v>173.91343878555679</v>
      </c>
      <c r="K2981">
        <f>IF(B2981&lt;=$B$9, EXP(-($B$5*B2981))*($B$7*$B$6+$J$18*(D2981-$B$6))*$B$20, "")</f>
        <v>31.841199643415937</v>
      </c>
      <c r="L2981" t="str">
        <f>IF(B2981&lt;=$B$9, "", EXP(-($B$5*B2981))*$B$20)</f>
        <v/>
      </c>
    </row>
    <row r="2982" spans="1:12" x14ac:dyDescent="0.25">
      <c r="A2982">
        <f t="shared" si="230"/>
        <v>54.6</v>
      </c>
      <c r="B2982">
        <v>29.6</v>
      </c>
      <c r="C2982" s="1">
        <f t="shared" si="231"/>
        <v>1.3891807999999999</v>
      </c>
      <c r="D2982">
        <f t="shared" si="232"/>
        <v>69459.039999999994</v>
      </c>
      <c r="E2982" s="12">
        <f t="shared" si="233"/>
        <v>454837.27393525734</v>
      </c>
      <c r="F2982" s="1"/>
      <c r="G2982" s="4"/>
      <c r="H2982" s="4">
        <f t="shared" si="234"/>
        <v>392261.27694158629</v>
      </c>
      <c r="I2982">
        <f xml:space="preserve">          IF($B2982&lt;=$B$9,        $D2982-$B$7*$B$6-$J$18*($D2982-$B$6), $J$16)</f>
        <v>60490.105856822134</v>
      </c>
      <c r="J2982">
        <f>EXP(-($J$17*B2982))*($I2982^(1-J$20)-1)/(1-J$20)</f>
        <v>173.84959471066986</v>
      </c>
      <c r="K2982">
        <f>IF(B2982&lt;=$B$9, EXP(-($B$5*B2982))*($B$7*$B$6+$J$18*(D2982-$B$6))*$B$20, "")</f>
        <v>31.828176068890066</v>
      </c>
      <c r="L2982" t="str">
        <f>IF(B2982&lt;=$B$9, "", EXP(-($B$5*B2982))*$B$20)</f>
        <v/>
      </c>
    </row>
    <row r="2983" spans="1:12" x14ac:dyDescent="0.25">
      <c r="A2983">
        <f t="shared" si="230"/>
        <v>54.61</v>
      </c>
      <c r="B2983">
        <v>29.610000000000003</v>
      </c>
      <c r="C2983" s="1">
        <f t="shared" si="231"/>
        <v>1.3891286979999999</v>
      </c>
      <c r="D2983">
        <f t="shared" si="232"/>
        <v>69456.434899999993</v>
      </c>
      <c r="E2983" s="12">
        <f t="shared" si="233"/>
        <v>455104.83628583467</v>
      </c>
      <c r="F2983" s="1"/>
      <c r="G2983" s="4"/>
      <c r="H2983" s="4">
        <f t="shared" si="234"/>
        <v>392488.25772994763</v>
      </c>
      <c r="I2983">
        <f xml:space="preserve">          IF($B2983&lt;=$B$9,        $D2983-$B$7*$B$6-$J$18*($D2983-$B$6), $J$16)</f>
        <v>60488.032102167868</v>
      </c>
      <c r="J2983">
        <f>EXP(-($J$17*B2983))*($I2983^(1-J$20)-1)/(1-J$20)</f>
        <v>173.7857668520127</v>
      </c>
      <c r="K2983">
        <f>IF(B2983&lt;=$B$9, EXP(-($B$5*B2983))*($B$7*$B$6+$J$18*(D2983-$B$6))*$B$20, "")</f>
        <v>31.815153224049713</v>
      </c>
      <c r="L2983" t="str">
        <f>IF(B2983&lt;=$B$9, "", EXP(-($B$5*B2983))*$B$20)</f>
        <v/>
      </c>
    </row>
    <row r="2984" spans="1:12" x14ac:dyDescent="0.25">
      <c r="A2984">
        <f t="shared" si="230"/>
        <v>54.620000000000005</v>
      </c>
      <c r="B2984">
        <v>29.62</v>
      </c>
      <c r="C2984" s="1">
        <f t="shared" si="231"/>
        <v>1.389076472</v>
      </c>
      <c r="D2984">
        <f t="shared" si="232"/>
        <v>69453.823600000003</v>
      </c>
      <c r="E2984" s="12">
        <f t="shared" si="233"/>
        <v>455372.48444933473</v>
      </c>
      <c r="F2984" s="1"/>
      <c r="G2984" s="4"/>
      <c r="H2984" s="4">
        <f t="shared" si="234"/>
        <v>392715.31264813145</v>
      </c>
      <c r="I2984">
        <f xml:space="preserve">          IF($B2984&lt;=$B$9,        $D2984-$B$7*$B$6-$J$18*($D2984-$B$6), $J$16)</f>
        <v>60485.95341208738</v>
      </c>
      <c r="J2984">
        <f>EXP(-($J$17*B2984))*($I2984^(1-J$20)-1)/(1-J$20)</f>
        <v>173.7219552081944</v>
      </c>
      <c r="K2984">
        <f>IF(B2984&lt;=$B$9, EXP(-($B$5*B2984))*($B$7*$B$6+$J$18*(D2984-$B$6))*$B$20, "")</f>
        <v>31.802131111548853</v>
      </c>
      <c r="L2984" t="str">
        <f>IF(B2984&lt;=$B$9, "", EXP(-($B$5*B2984))*$B$20)</f>
        <v/>
      </c>
    </row>
    <row r="2985" spans="1:12" x14ac:dyDescent="0.25">
      <c r="A2985">
        <f t="shared" si="230"/>
        <v>54.63</v>
      </c>
      <c r="B2985">
        <v>29.630000000000003</v>
      </c>
      <c r="C2985" s="1">
        <f t="shared" si="231"/>
        <v>1.3890241219999999</v>
      </c>
      <c r="D2985">
        <f t="shared" si="232"/>
        <v>69451.206099999996</v>
      </c>
      <c r="E2985" s="12">
        <f t="shared" si="233"/>
        <v>455640.21843719197</v>
      </c>
      <c r="F2985" s="1"/>
      <c r="G2985" s="4"/>
      <c r="H2985" s="4">
        <f t="shared" si="234"/>
        <v>392942.44170943741</v>
      </c>
      <c r="I2985">
        <f xml:space="preserve">          IF($B2985&lt;=$B$9,        $D2985-$B$7*$B$6-$J$18*($D2985-$B$6), $J$16)</f>
        <v>60483.869786580653</v>
      </c>
      <c r="J2985">
        <f>EXP(-($J$17*B2985))*($I2985^(1-J$20)-1)/(1-J$20)</f>
        <v>173.65815977782177</v>
      </c>
      <c r="K2985">
        <f>IF(B2985&lt;=$B$9, EXP(-($B$5*B2985))*($B$7*$B$6+$J$18*(D2985-$B$6))*$B$20, "")</f>
        <v>31.789109734038938</v>
      </c>
      <c r="L2985" t="str">
        <f>IF(B2985&lt;=$B$9, "", EXP(-($B$5*B2985))*$B$20)</f>
        <v/>
      </c>
    </row>
    <row r="2986" spans="1:12" x14ac:dyDescent="0.25">
      <c r="A2986">
        <f t="shared" si="230"/>
        <v>54.64</v>
      </c>
      <c r="B2986">
        <v>29.64</v>
      </c>
      <c r="C2986" s="1">
        <f t="shared" si="231"/>
        <v>1.3889716480000001</v>
      </c>
      <c r="D2986">
        <f t="shared" si="232"/>
        <v>69448.582399999999</v>
      </c>
      <c r="E2986" s="12">
        <f t="shared" si="233"/>
        <v>455908.038260845</v>
      </c>
      <c r="F2986" s="1"/>
      <c r="G2986" s="4"/>
      <c r="H2986" s="4">
        <f t="shared" si="234"/>
        <v>393169.64492716989</v>
      </c>
      <c r="I2986">
        <f xml:space="preserve">          IF($B2986&lt;=$B$9,        $D2986-$B$7*$B$6-$J$18*($D2986-$B$6), $J$16)</f>
        <v>60481.781225647719</v>
      </c>
      <c r="J2986">
        <f>EXP(-($J$17*B2986))*($I2986^(1-J$20)-1)/(1-J$20)</f>
        <v>173.59438055949889</v>
      </c>
      <c r="K2986">
        <f>IF(B2986&lt;=$B$9, EXP(-($B$5*B2986))*($B$7*$B$6+$J$18*(D2986-$B$6))*$B$20, "")</f>
        <v>31.776089094169002</v>
      </c>
      <c r="L2986" t="str">
        <f>IF(B2986&lt;=$B$9, "", EXP(-($B$5*B2986))*$B$20)</f>
        <v/>
      </c>
    </row>
    <row r="2987" spans="1:12" x14ac:dyDescent="0.25">
      <c r="A2987">
        <f t="shared" si="230"/>
        <v>54.650000000000006</v>
      </c>
      <c r="B2987">
        <v>29.650000000000002</v>
      </c>
      <c r="C2987" s="1">
        <f t="shared" si="231"/>
        <v>1.3889190500000002</v>
      </c>
      <c r="D2987">
        <f t="shared" si="232"/>
        <v>69445.952500000014</v>
      </c>
      <c r="E2987" s="12">
        <f t="shared" si="233"/>
        <v>456175.94393173628</v>
      </c>
      <c r="F2987" s="1"/>
      <c r="G2987" s="4"/>
      <c r="H2987" s="4">
        <f t="shared" si="234"/>
        <v>393396.92231463792</v>
      </c>
      <c r="I2987">
        <f xml:space="preserve">          IF($B2987&lt;=$B$9,        $D2987-$B$7*$B$6-$J$18*($D2987-$B$6), $J$16)</f>
        <v>60479.687729288562</v>
      </c>
      <c r="J2987">
        <f>EXP(-($J$17*B2987))*($I2987^(1-J$20)-1)/(1-J$20)</f>
        <v>173.53061755182733</v>
      </c>
      <c r="K2987">
        <f>IF(B2987&lt;=$B$9, EXP(-($B$5*B2987))*($B$7*$B$6+$J$18*(D2987-$B$6))*$B$20, "")</f>
        <v>31.763069194585519</v>
      </c>
      <c r="L2987" t="str">
        <f>IF(B2987&lt;=$B$9, "", EXP(-($B$5*B2987))*$B$20)</f>
        <v/>
      </c>
    </row>
    <row r="2988" spans="1:12" x14ac:dyDescent="0.25">
      <c r="A2988">
        <f t="shared" si="230"/>
        <v>54.66</v>
      </c>
      <c r="B2988">
        <v>29.66</v>
      </c>
      <c r="C2988" s="1">
        <f t="shared" si="231"/>
        <v>1.3888663280000002</v>
      </c>
      <c r="D2988">
        <f t="shared" si="232"/>
        <v>69443.316400000011</v>
      </c>
      <c r="E2988" s="12">
        <f t="shared" si="233"/>
        <v>456443.93546131242</v>
      </c>
      <c r="F2988" s="1"/>
      <c r="G2988" s="4"/>
      <c r="H2988" s="4">
        <f t="shared" si="234"/>
        <v>393624.27388515515</v>
      </c>
      <c r="I2988">
        <f xml:space="preserve">          IF($B2988&lt;=$B$9,        $D2988-$B$7*$B$6-$J$18*($D2988-$B$6), $J$16)</f>
        <v>60477.589297503175</v>
      </c>
      <c r="J2988">
        <f>EXP(-($J$17*B2988))*($I2988^(1-J$20)-1)/(1-J$20)</f>
        <v>173.46687075340617</v>
      </c>
      <c r="K2988">
        <f>IF(B2988&lt;=$B$9, EXP(-($B$5*B2988))*($B$7*$B$6+$J$18*(D2988-$B$6))*$B$20, "")</f>
        <v>31.750050037932478</v>
      </c>
      <c r="L2988" t="str">
        <f>IF(B2988&lt;=$B$9, "", EXP(-($B$5*B2988))*$B$20)</f>
        <v/>
      </c>
    </row>
    <row r="2989" spans="1:12" x14ac:dyDescent="0.25">
      <c r="A2989">
        <f t="shared" si="230"/>
        <v>54.67</v>
      </c>
      <c r="B2989">
        <v>29.67</v>
      </c>
      <c r="C2989" s="1">
        <f t="shared" si="231"/>
        <v>1.3888134819999998</v>
      </c>
      <c r="D2989">
        <f t="shared" si="232"/>
        <v>69440.674099999989</v>
      </c>
      <c r="E2989" s="12">
        <f t="shared" si="233"/>
        <v>456712.01286102389</v>
      </c>
      <c r="F2989" s="1"/>
      <c r="G2989" s="4"/>
      <c r="H2989" s="4">
        <f t="shared" si="234"/>
        <v>393851.69965203991</v>
      </c>
      <c r="I2989">
        <f xml:space="preserve">          IF($B2989&lt;=$B$9,        $D2989-$B$7*$B$6-$J$18*($D2989-$B$6), $J$16)</f>
        <v>60475.485930291543</v>
      </c>
      <c r="J2989">
        <f>EXP(-($J$17*B2989))*($I2989^(1-J$20)-1)/(1-J$20)</f>
        <v>173.40314016283193</v>
      </c>
      <c r="K2989">
        <f>IF(B2989&lt;=$B$9, EXP(-($B$5*B2989))*($B$7*$B$6+$J$18*(D2989-$B$6))*$B$20, "")</f>
        <v>31.73703162685138</v>
      </c>
      <c r="L2989" t="str">
        <f>IF(B2989&lt;=$B$9, "", EXP(-($B$5*B2989))*$B$20)</f>
        <v/>
      </c>
    </row>
    <row r="2990" spans="1:12" x14ac:dyDescent="0.25">
      <c r="A2990">
        <f t="shared" si="230"/>
        <v>54.68</v>
      </c>
      <c r="B2990">
        <v>29.68</v>
      </c>
      <c r="C2990" s="1">
        <f t="shared" si="231"/>
        <v>1.3887605120000002</v>
      </c>
      <c r="D2990">
        <f t="shared" si="232"/>
        <v>69438.025600000008</v>
      </c>
      <c r="E2990" s="12">
        <f t="shared" si="233"/>
        <v>456980.17614232528</v>
      </c>
      <c r="F2990" s="1"/>
      <c r="G2990" s="4"/>
      <c r="H2990" s="4">
        <f t="shared" si="234"/>
        <v>394079.19962861523</v>
      </c>
      <c r="I2990">
        <f xml:space="preserve">          IF($B2990&lt;=$B$9,        $D2990-$B$7*$B$6-$J$18*($D2990-$B$6), $J$16)</f>
        <v>60473.377627653717</v>
      </c>
      <c r="J2990">
        <f>EXP(-($J$17*B2990))*($I2990^(1-J$20)-1)/(1-J$20)</f>
        <v>173.33942577869863</v>
      </c>
      <c r="K2990">
        <f>IF(B2990&lt;=$B$9, EXP(-($B$5*B2990))*($B$7*$B$6+$J$18*(D2990-$B$6))*$B$20, "")</f>
        <v>31.72401396398131</v>
      </c>
      <c r="L2990" t="str">
        <f>IF(B2990&lt;=$B$9, "", EXP(-($B$5*B2990))*$B$20)</f>
        <v/>
      </c>
    </row>
    <row r="2991" spans="1:12" x14ac:dyDescent="0.25">
      <c r="A2991">
        <f t="shared" si="230"/>
        <v>54.69</v>
      </c>
      <c r="B2991">
        <v>29.69</v>
      </c>
      <c r="C2991" s="1">
        <f t="shared" si="231"/>
        <v>1.3887074180000001</v>
      </c>
      <c r="D2991">
        <f t="shared" si="232"/>
        <v>69435.370900000009</v>
      </c>
      <c r="E2991" s="12">
        <f t="shared" si="233"/>
        <v>457248.4253166751</v>
      </c>
      <c r="F2991" s="1"/>
      <c r="G2991" s="4"/>
      <c r="H2991" s="4">
        <f t="shared" si="234"/>
        <v>394306.77382820868</v>
      </c>
      <c r="I2991">
        <f xml:space="preserve">          IF($B2991&lt;=$B$9,        $D2991-$B$7*$B$6-$J$18*($D2991-$B$6), $J$16)</f>
        <v>60471.264389589654</v>
      </c>
      <c r="J2991">
        <f>EXP(-($J$17*B2991))*($I2991^(1-J$20)-1)/(1-J$20)</f>
        <v>173.27572759959779</v>
      </c>
      <c r="K2991">
        <f>IF(B2991&lt;=$B$9, EXP(-($B$5*B2991))*($B$7*$B$6+$J$18*(D2991-$B$6))*$B$20, "")</f>
        <v>31.710997051958756</v>
      </c>
      <c r="L2991" t="str">
        <f>IF(B2991&lt;=$B$9, "", EXP(-($B$5*B2991))*$B$20)</f>
        <v/>
      </c>
    </row>
    <row r="2992" spans="1:12" x14ac:dyDescent="0.25">
      <c r="A2992">
        <f t="shared" si="230"/>
        <v>54.7</v>
      </c>
      <c r="B2992">
        <v>29.700000000000003</v>
      </c>
      <c r="C2992" s="1">
        <f t="shared" si="231"/>
        <v>1.3886541999999999</v>
      </c>
      <c r="D2992">
        <f t="shared" si="232"/>
        <v>69432.709999999992</v>
      </c>
      <c r="E2992" s="12">
        <f t="shared" si="233"/>
        <v>457516.76039553591</v>
      </c>
      <c r="F2992" s="1"/>
      <c r="G2992" s="4"/>
      <c r="H2992" s="4">
        <f t="shared" si="234"/>
        <v>394534.42226415267</v>
      </c>
      <c r="I2992">
        <f xml:space="preserve">          IF($B2992&lt;=$B$9,        $D2992-$B$7*$B$6-$J$18*($D2992-$B$6), $J$16)</f>
        <v>60469.146216099354</v>
      </c>
      <c r="J2992">
        <f>EXP(-($J$17*B2992))*($I2992^(1-J$20)-1)/(1-J$20)</f>
        <v>173.21204562411833</v>
      </c>
      <c r="K2992">
        <f>IF(B2992&lt;=$B$9, EXP(-($B$5*B2992))*($B$7*$B$6+$J$18*(D2992-$B$6))*$B$20, "")</f>
        <v>31.697980893417771</v>
      </c>
      <c r="L2992" t="str">
        <f>IF(B2992&lt;=$B$9, "", EXP(-($B$5*B2992))*$B$20)</f>
        <v/>
      </c>
    </row>
    <row r="2993" spans="1:12" x14ac:dyDescent="0.25">
      <c r="A2993">
        <f t="shared" si="230"/>
        <v>54.71</v>
      </c>
      <c r="B2993">
        <v>29.71</v>
      </c>
      <c r="C2993" s="1">
        <f t="shared" si="231"/>
        <v>1.3886008580000002</v>
      </c>
      <c r="D2993">
        <f t="shared" si="232"/>
        <v>69430.042900000015</v>
      </c>
      <c r="E2993" s="12">
        <f t="shared" si="233"/>
        <v>457785.18139037432</v>
      </c>
      <c r="F2993" s="1"/>
      <c r="G2993" s="4"/>
      <c r="H2993" s="4">
        <f t="shared" si="234"/>
        <v>394762.14494978415</v>
      </c>
      <c r="I2993">
        <f xml:space="preserve">          IF($B2993&lt;=$B$9,        $D2993-$B$7*$B$6-$J$18*($D2993-$B$6), $J$16)</f>
        <v>60467.023107182868</v>
      </c>
      <c r="J2993">
        <f>EXP(-($J$17*B2993))*($I2993^(1-J$20)-1)/(1-J$20)</f>
        <v>173.14837985084671</v>
      </c>
      <c r="K2993">
        <f>IF(B2993&lt;=$B$9, EXP(-($B$5*B2993))*($B$7*$B$6+$J$18*(D2993-$B$6))*$B$20, "")</f>
        <v>31.684965490989971</v>
      </c>
      <c r="L2993" t="str">
        <f>IF(B2993&lt;=$B$9, "", EXP(-($B$5*B2993))*$B$20)</f>
        <v/>
      </c>
    </row>
    <row r="2994" spans="1:12" x14ac:dyDescent="0.25">
      <c r="A2994">
        <f t="shared" si="230"/>
        <v>54.72</v>
      </c>
      <c r="B2994">
        <v>29.720000000000002</v>
      </c>
      <c r="C2994" s="1">
        <f t="shared" si="231"/>
        <v>1.388547392</v>
      </c>
      <c r="D2994">
        <f t="shared" si="232"/>
        <v>69427.369600000005</v>
      </c>
      <c r="E2994" s="12">
        <f t="shared" si="233"/>
        <v>458053.68831266096</v>
      </c>
      <c r="F2994" s="1"/>
      <c r="G2994" s="4"/>
      <c r="H2994" s="4">
        <f t="shared" si="234"/>
        <v>394989.94189844473</v>
      </c>
      <c r="I2994">
        <f xml:space="preserve">          IF($B2994&lt;=$B$9,        $D2994-$B$7*$B$6-$J$18*($D2994-$B$6), $J$16)</f>
        <v>60464.895062840122</v>
      </c>
      <c r="J2994">
        <f>EXP(-($J$17*B2994))*($I2994^(1-J$20)-1)/(1-J$20)</f>
        <v>173.08473027836683</v>
      </c>
      <c r="K2994">
        <f>IF(B2994&lt;=$B$9, EXP(-($B$5*B2994))*($B$7*$B$6+$J$18*(D2994-$B$6))*$B$20, "")</f>
        <v>31.671950847304398</v>
      </c>
      <c r="L2994" t="str">
        <f>IF(B2994&lt;=$B$9, "", EXP(-($B$5*B2994))*$B$20)</f>
        <v/>
      </c>
    </row>
    <row r="2995" spans="1:12" x14ac:dyDescent="0.25">
      <c r="A2995">
        <f t="shared" si="230"/>
        <v>54.730000000000004</v>
      </c>
      <c r="B2995">
        <v>29.73</v>
      </c>
      <c r="C2995" s="1">
        <f t="shared" si="231"/>
        <v>1.3884938019999997</v>
      </c>
      <c r="D2995">
        <f t="shared" si="232"/>
        <v>69424.690099999993</v>
      </c>
      <c r="E2995" s="12">
        <f t="shared" si="233"/>
        <v>458322.28117387037</v>
      </c>
      <c r="F2995" s="1"/>
      <c r="G2995" s="4"/>
      <c r="H2995" s="4">
        <f t="shared" si="234"/>
        <v>395217.81312348077</v>
      </c>
      <c r="I2995">
        <f xml:space="preserve">          IF($B2995&lt;=$B$9,        $D2995-$B$7*$B$6-$J$18*($D2995-$B$6), $J$16)</f>
        <v>60462.762083071153</v>
      </c>
      <c r="J2995">
        <f>EXP(-($J$17*B2995))*($I2995^(1-J$20)-1)/(1-J$20)</f>
        <v>173.02109690526021</v>
      </c>
      <c r="K2995">
        <f>IF(B2995&lt;=$B$9, EXP(-($B$5*B2995))*($B$7*$B$6+$J$18*(D2995-$B$6))*$B$20, "")</f>
        <v>31.658936964987674</v>
      </c>
      <c r="L2995" t="str">
        <f>IF(B2995&lt;=$B$9, "", EXP(-($B$5*B2995))*$B$20)</f>
        <v/>
      </c>
    </row>
    <row r="2996" spans="1:12" x14ac:dyDescent="0.25">
      <c r="A2996">
        <f t="shared" si="230"/>
        <v>54.74</v>
      </c>
      <c r="B2996">
        <v>29.740000000000002</v>
      </c>
      <c r="C2996" s="1">
        <f t="shared" si="231"/>
        <v>1.3884400879999999</v>
      </c>
      <c r="D2996">
        <f t="shared" si="232"/>
        <v>69422.004399999991</v>
      </c>
      <c r="E2996" s="12">
        <f t="shared" si="233"/>
        <v>458590.95998548123</v>
      </c>
      <c r="F2996" s="1"/>
      <c r="G2996" s="4"/>
      <c r="H2996" s="4">
        <f t="shared" si="234"/>
        <v>395445.75863824325</v>
      </c>
      <c r="I2996">
        <f xml:space="preserve">          IF($B2996&lt;=$B$9,        $D2996-$B$7*$B$6-$J$18*($D2996-$B$6), $J$16)</f>
        <v>60460.624167875969</v>
      </c>
      <c r="J2996">
        <f>EXP(-($J$17*B2996))*($I2996^(1-J$20)-1)/(1-J$20)</f>
        <v>172.95747973010563</v>
      </c>
      <c r="K2996">
        <f>IF(B2996&lt;=$B$9, EXP(-($B$5*B2996))*($B$7*$B$6+$J$18*(D2996-$B$6))*$B$20, "")</f>
        <v>31.645923846663948</v>
      </c>
      <c r="L2996" t="str">
        <f>IF(B2996&lt;=$B$9, "", EXP(-($B$5*B2996))*$B$20)</f>
        <v/>
      </c>
    </row>
    <row r="2997" spans="1:12" x14ac:dyDescent="0.25">
      <c r="A2997">
        <f t="shared" si="230"/>
        <v>54.75</v>
      </c>
      <c r="B2997">
        <v>29.75</v>
      </c>
      <c r="C2997" s="1">
        <f t="shared" si="231"/>
        <v>1.3883862499999999</v>
      </c>
      <c r="D2997">
        <f t="shared" si="232"/>
        <v>69419.3125</v>
      </c>
      <c r="E2997" s="12">
        <f t="shared" si="233"/>
        <v>458859.72475897614</v>
      </c>
      <c r="F2997" s="1"/>
      <c r="G2997" s="4"/>
      <c r="H2997" s="4">
        <f t="shared" si="234"/>
        <v>395673.77845608786</v>
      </c>
      <c r="I2997">
        <f xml:space="preserve">          IF($B2997&lt;=$B$9,        $D2997-$B$7*$B$6-$J$18*($D2997-$B$6), $J$16)</f>
        <v>60458.481317254569</v>
      </c>
      <c r="J2997">
        <f>EXP(-($J$17*B2997))*($I2997^(1-J$20)-1)/(1-J$20)</f>
        <v>172.89387875147958</v>
      </c>
      <c r="K2997">
        <f>IF(B2997&lt;=$B$9, EXP(-($B$5*B2997))*($B$7*$B$6+$J$18*(D2997-$B$6))*$B$20, "")</f>
        <v>31.632911494954865</v>
      </c>
      <c r="L2997" t="str">
        <f>IF(B2997&lt;=$B$9, "", EXP(-($B$5*B2997))*$B$20)</f>
        <v/>
      </c>
    </row>
    <row r="2998" spans="1:12" x14ac:dyDescent="0.25">
      <c r="A2998">
        <f t="shared" si="230"/>
        <v>54.760000000000005</v>
      </c>
      <c r="B2998">
        <v>29.76</v>
      </c>
      <c r="C2998" s="1">
        <f t="shared" si="231"/>
        <v>1.388332288</v>
      </c>
      <c r="D2998">
        <f t="shared" si="232"/>
        <v>69416.614399999991</v>
      </c>
      <c r="E2998" s="12">
        <f t="shared" si="233"/>
        <v>459128.57550584176</v>
      </c>
      <c r="F2998" s="1"/>
      <c r="G2998" s="4"/>
      <c r="H2998" s="4">
        <f t="shared" si="234"/>
        <v>395901.87259037496</v>
      </c>
      <c r="I2998">
        <f xml:space="preserve">          IF($B2998&lt;=$B$9,        $D2998-$B$7*$B$6-$J$18*($D2998-$B$6), $J$16)</f>
        <v>60456.333531206932</v>
      </c>
      <c r="J2998">
        <f>EXP(-($J$17*B2998))*($I2998^(1-J$20)-1)/(1-J$20)</f>
        <v>172.83029396795587</v>
      </c>
      <c r="K2998">
        <f>IF(B2998&lt;=$B$9, EXP(-($B$5*B2998))*($B$7*$B$6+$J$18*(D2998-$B$6))*$B$20, "")</f>
        <v>31.619899912479582</v>
      </c>
      <c r="L2998" t="str">
        <f>IF(B2998&lt;=$B$9, "", EXP(-($B$5*B2998))*$B$20)</f>
        <v/>
      </c>
    </row>
    <row r="2999" spans="1:12" x14ac:dyDescent="0.25">
      <c r="A2999">
        <f t="shared" si="230"/>
        <v>54.769999999999996</v>
      </c>
      <c r="B2999">
        <v>29.77</v>
      </c>
      <c r="C2999" s="1">
        <f t="shared" si="231"/>
        <v>1.3882782020000002</v>
      </c>
      <c r="D2999">
        <f t="shared" si="232"/>
        <v>69413.910100000008</v>
      </c>
      <c r="E2999" s="12">
        <f t="shared" si="233"/>
        <v>459397.51223756879</v>
      </c>
      <c r="F2999" s="1"/>
      <c r="G2999" s="4"/>
      <c r="H2999" s="4">
        <f t="shared" si="234"/>
        <v>396130.04105446953</v>
      </c>
      <c r="I2999">
        <f xml:space="preserve">          IF($B2999&lt;=$B$9,        $D2999-$B$7*$B$6-$J$18*($D2999-$B$6), $J$16)</f>
        <v>60454.180809733094</v>
      </c>
      <c r="J2999">
        <f>EXP(-($J$17*B2999))*($I2999^(1-J$20)-1)/(1-J$20)</f>
        <v>172.76672537810595</v>
      </c>
      <c r="K2999">
        <f>IF(B2999&lt;=$B$9, EXP(-($B$5*B2999))*($B$7*$B$6+$J$18*(D2999-$B$6))*$B$20, "")</f>
        <v>31.60688910185484</v>
      </c>
      <c r="L2999" t="str">
        <f>IF(B2999&lt;=$B$9, "", EXP(-($B$5*B2999))*$B$20)</f>
        <v/>
      </c>
    </row>
    <row r="3000" spans="1:12" x14ac:dyDescent="0.25">
      <c r="A3000">
        <f t="shared" si="230"/>
        <v>54.78</v>
      </c>
      <c r="B3000">
        <v>29.78</v>
      </c>
      <c r="C3000" s="1">
        <f t="shared" si="231"/>
        <v>1.3882239920000001</v>
      </c>
      <c r="D3000">
        <f t="shared" si="232"/>
        <v>69411.199600000007</v>
      </c>
      <c r="E3000" s="12">
        <f t="shared" si="233"/>
        <v>459666.53496565192</v>
      </c>
      <c r="F3000" s="1"/>
      <c r="G3000" s="4"/>
      <c r="H3000" s="4">
        <f t="shared" si="234"/>
        <v>396358.28386174125</v>
      </c>
      <c r="I3000">
        <f xml:space="preserve">          IF($B3000&lt;=$B$9,        $D3000-$B$7*$B$6-$J$18*($D3000-$B$6), $J$16)</f>
        <v>60452.023152833011</v>
      </c>
      <c r="J3000">
        <f>EXP(-($J$17*B3000))*($I3000^(1-J$20)-1)/(1-J$20)</f>
        <v>172.70317298049869</v>
      </c>
      <c r="K3000">
        <f>IF(B3000&lt;=$B$9, EXP(-($B$5*B3000))*($B$7*$B$6+$J$18*(D3000-$B$6))*$B$20, "")</f>
        <v>31.593879065694839</v>
      </c>
      <c r="L3000" t="str">
        <f>IF(B3000&lt;=$B$9, "", EXP(-($B$5*B3000))*$B$20)</f>
        <v/>
      </c>
    </row>
    <row r="3001" spans="1:12" x14ac:dyDescent="0.25">
      <c r="A3001">
        <f t="shared" si="230"/>
        <v>54.790000000000006</v>
      </c>
      <c r="B3001">
        <v>29.790000000000003</v>
      </c>
      <c r="C3001" s="1">
        <f t="shared" si="231"/>
        <v>1.3881696580000003</v>
      </c>
      <c r="D3001">
        <f t="shared" si="232"/>
        <v>69408.482900000017</v>
      </c>
      <c r="E3001" s="12">
        <f t="shared" si="233"/>
        <v>459935.6437015899</v>
      </c>
      <c r="F3001" s="1"/>
      <c r="G3001" s="4"/>
      <c r="H3001" s="4">
        <f t="shared" si="234"/>
        <v>396586.60102556454</v>
      </c>
      <c r="I3001">
        <f xml:space="preserve">          IF($B3001&lt;=$B$9,        $D3001-$B$7*$B$6-$J$18*($D3001-$B$6), $J$16)</f>
        <v>60449.860560506713</v>
      </c>
      <c r="J3001">
        <f>EXP(-($J$17*B3001))*($I3001^(1-J$20)-1)/(1-J$20)</f>
        <v>172.63963677370052</v>
      </c>
      <c r="K3001">
        <f>IF(B3001&lt;=$B$9, EXP(-($B$5*B3001))*($B$7*$B$6+$J$18*(D3001-$B$6))*$B$20, "")</f>
        <v>31.58086980661135</v>
      </c>
      <c r="L3001" t="str">
        <f>IF(B3001&lt;=$B$9, "", EXP(-($B$5*B3001))*$B$20)</f>
        <v/>
      </c>
    </row>
    <row r="3002" spans="1:12" x14ac:dyDescent="0.25">
      <c r="A3002">
        <f t="shared" si="230"/>
        <v>54.8</v>
      </c>
      <c r="B3002">
        <v>29.8</v>
      </c>
      <c r="C3002" s="1">
        <f t="shared" si="231"/>
        <v>1.3881151999999997</v>
      </c>
      <c r="D3002">
        <f t="shared" si="232"/>
        <v>69405.75999999998</v>
      </c>
      <c r="E3002" s="12">
        <f t="shared" si="233"/>
        <v>460204.83845688548</v>
      </c>
      <c r="F3002" s="1"/>
      <c r="G3002" s="4"/>
      <c r="H3002" s="4">
        <f t="shared" si="234"/>
        <v>396814.99255931843</v>
      </c>
      <c r="I3002">
        <f xml:space="preserve">          IF($B3002&lt;=$B$9,        $D3002-$B$7*$B$6-$J$18*($D3002-$B$6), $J$16)</f>
        <v>60447.693032754156</v>
      </c>
      <c r="J3002">
        <f>EXP(-($J$17*B3002))*($I3002^(1-J$20)-1)/(1-J$20)</f>
        <v>172.5761167562753</v>
      </c>
      <c r="K3002">
        <f>IF(B3002&lt;=$B$9, EXP(-($B$5*B3002))*($B$7*$B$6+$J$18*(D3002-$B$6))*$B$20, "")</f>
        <v>31.567861327213659</v>
      </c>
      <c r="L3002" t="str">
        <f>IF(B3002&lt;=$B$9, "", EXP(-($B$5*B3002))*$B$20)</f>
        <v/>
      </c>
    </row>
    <row r="3003" spans="1:12" x14ac:dyDescent="0.25">
      <c r="A3003">
        <f t="shared" si="230"/>
        <v>54.81</v>
      </c>
      <c r="B3003">
        <v>29.810000000000002</v>
      </c>
      <c r="C3003" s="1">
        <f t="shared" si="231"/>
        <v>1.3880606179999999</v>
      </c>
      <c r="D3003">
        <f t="shared" si="232"/>
        <v>69403.030899999998</v>
      </c>
      <c r="E3003" s="12">
        <f t="shared" si="233"/>
        <v>460474.1192430454</v>
      </c>
      <c r="F3003" s="1"/>
      <c r="G3003" s="4"/>
      <c r="H3003" s="4">
        <f t="shared" si="234"/>
        <v>397043.45847638667</v>
      </c>
      <c r="I3003">
        <f xml:space="preserve">          IF($B3003&lt;=$B$9,        $D3003-$B$7*$B$6-$J$18*($D3003-$B$6), $J$16)</f>
        <v>60445.520569575419</v>
      </c>
      <c r="J3003">
        <f>EXP(-($J$17*B3003))*($I3003^(1-J$20)-1)/(1-J$20)</f>
        <v>172.5126129267845</v>
      </c>
      <c r="K3003">
        <f>IF(B3003&lt;=$B$9, EXP(-($B$5*B3003))*($B$7*$B$6+$J$18*(D3003-$B$6))*$B$20, "")</f>
        <v>31.554853630108639</v>
      </c>
      <c r="L3003" t="str">
        <f>IF(B3003&lt;=$B$9, "", EXP(-($B$5*B3003))*$B$20)</f>
        <v/>
      </c>
    </row>
    <row r="3004" spans="1:12" x14ac:dyDescent="0.25">
      <c r="A3004">
        <f t="shared" si="230"/>
        <v>54.82</v>
      </c>
      <c r="B3004">
        <v>29.82</v>
      </c>
      <c r="C3004" s="1">
        <f t="shared" si="231"/>
        <v>1.3880059120000001</v>
      </c>
      <c r="D3004">
        <f t="shared" si="232"/>
        <v>69400.295600000012</v>
      </c>
      <c r="E3004" s="12">
        <f t="shared" si="233"/>
        <v>460743.48607158044</v>
      </c>
      <c r="F3004" s="1"/>
      <c r="G3004" s="4"/>
      <c r="H3004" s="4">
        <f t="shared" si="234"/>
        <v>397271.99879015767</v>
      </c>
      <c r="I3004">
        <f xml:space="preserve">          IF($B3004&lt;=$B$9,        $D3004-$B$7*$B$6-$J$18*($D3004-$B$6), $J$16)</f>
        <v>60443.34317097046</v>
      </c>
      <c r="J3004">
        <f>EXP(-($J$17*B3004))*($I3004^(1-J$20)-1)/(1-J$20)</f>
        <v>172.44912528378705</v>
      </c>
      <c r="K3004">
        <f>IF(B3004&lt;=$B$9, EXP(-($B$5*B3004))*($B$7*$B$6+$J$18*(D3004-$B$6))*$B$20, "")</f>
        <v>31.541846717900611</v>
      </c>
      <c r="L3004" t="str">
        <f>IF(B3004&lt;=$B$9, "", EXP(-($B$5*B3004))*$B$20)</f>
        <v/>
      </c>
    </row>
    <row r="3005" spans="1:12" x14ac:dyDescent="0.25">
      <c r="A3005">
        <f t="shared" si="230"/>
        <v>54.83</v>
      </c>
      <c r="B3005">
        <v>29.830000000000002</v>
      </c>
      <c r="C3005" s="1">
        <f t="shared" si="231"/>
        <v>1.3879510820000001</v>
      </c>
      <c r="D3005">
        <f t="shared" si="232"/>
        <v>69397.554100000008</v>
      </c>
      <c r="E3005" s="12">
        <f t="shared" si="233"/>
        <v>461012.93895400548</v>
      </c>
      <c r="F3005" s="1"/>
      <c r="G3005" s="4"/>
      <c r="H3005" s="4">
        <f t="shared" si="234"/>
        <v>397500.61351402453</v>
      </c>
      <c r="I3005">
        <f xml:space="preserve">          IF($B3005&lt;=$B$9,        $D3005-$B$7*$B$6-$J$18*($D3005-$B$6), $J$16)</f>
        <v>60441.160836939256</v>
      </c>
      <c r="J3005">
        <f>EXP(-($J$17*B3005))*($I3005^(1-J$20)-1)/(1-J$20)</f>
        <v>172.38565382583934</v>
      </c>
      <c r="K3005">
        <f>IF(B3005&lt;=$B$9, EXP(-($B$5*B3005))*($B$7*$B$6+$J$18*(D3005-$B$6))*$B$20, "")</f>
        <v>31.528840593191457</v>
      </c>
      <c r="L3005" t="str">
        <f>IF(B3005&lt;=$B$9, "", EXP(-($B$5*B3005))*$B$20)</f>
        <v/>
      </c>
    </row>
    <row r="3006" spans="1:12" x14ac:dyDescent="0.25">
      <c r="A3006">
        <f t="shared" si="230"/>
        <v>54.84</v>
      </c>
      <c r="B3006">
        <v>29.84</v>
      </c>
      <c r="C3006" s="1">
        <f t="shared" si="231"/>
        <v>1.387896128</v>
      </c>
      <c r="D3006">
        <f t="shared" si="232"/>
        <v>69394.806400000001</v>
      </c>
      <c r="E3006" s="12">
        <f t="shared" si="233"/>
        <v>461282.47790183936</v>
      </c>
      <c r="F3006" s="1"/>
      <c r="G3006" s="4"/>
      <c r="H3006" s="4">
        <f t="shared" si="234"/>
        <v>397729.30266138504</v>
      </c>
      <c r="I3006">
        <f xml:space="preserve">          IF($B3006&lt;=$B$9,        $D3006-$B$7*$B$6-$J$18*($D3006-$B$6), $J$16)</f>
        <v>60438.973567481822</v>
      </c>
      <c r="J3006">
        <f>EXP(-($J$17*B3006))*($I3006^(1-J$20)-1)/(1-J$20)</f>
        <v>172.32219855149538</v>
      </c>
      <c r="K3006">
        <f>IF(B3006&lt;=$B$9, EXP(-($B$5*B3006))*($B$7*$B$6+$J$18*(D3006-$B$6))*$B$20, "")</f>
        <v>31.515835258580633</v>
      </c>
      <c r="L3006" t="str">
        <f>IF(B3006&lt;=$B$9, "", EXP(-($B$5*B3006))*$B$20)</f>
        <v/>
      </c>
    </row>
    <row r="3007" spans="1:12" x14ac:dyDescent="0.25">
      <c r="A3007">
        <f t="shared" si="230"/>
        <v>54.85</v>
      </c>
      <c r="B3007">
        <v>29.85</v>
      </c>
      <c r="C3007" s="1">
        <f t="shared" si="231"/>
        <v>1.38784105</v>
      </c>
      <c r="D3007">
        <f t="shared" si="232"/>
        <v>69392.052500000005</v>
      </c>
      <c r="E3007" s="12">
        <f t="shared" si="233"/>
        <v>461552.10292660503</v>
      </c>
      <c r="F3007" s="1"/>
      <c r="G3007" s="4"/>
      <c r="H3007" s="4">
        <f t="shared" si="234"/>
        <v>397958.06624564168</v>
      </c>
      <c r="I3007">
        <f xml:space="preserve">          IF($B3007&lt;=$B$9,        $D3007-$B$7*$B$6-$J$18*($D3007-$B$6), $J$16)</f>
        <v>60436.78136259818</v>
      </c>
      <c r="J3007">
        <f>EXP(-($J$17*B3007))*($I3007^(1-J$20)-1)/(1-J$20)</f>
        <v>172.25875945930656</v>
      </c>
      <c r="K3007">
        <f>IF(B3007&lt;=$B$9, EXP(-($B$5*B3007))*($B$7*$B$6+$J$18*(D3007-$B$6))*$B$20, "")</f>
        <v>31.502830716665123</v>
      </c>
      <c r="L3007" t="str">
        <f>IF(B3007&lt;=$B$9, "", EXP(-($B$5*B3007))*$B$20)</f>
        <v/>
      </c>
    </row>
    <row r="3008" spans="1:12" x14ac:dyDescent="0.25">
      <c r="A3008">
        <f t="shared" si="230"/>
        <v>54.86</v>
      </c>
      <c r="B3008">
        <v>29.860000000000003</v>
      </c>
      <c r="C3008" s="1">
        <f t="shared" si="231"/>
        <v>1.387785848</v>
      </c>
      <c r="D3008">
        <f t="shared" si="232"/>
        <v>69389.292400000006</v>
      </c>
      <c r="E3008" s="12">
        <f t="shared" si="233"/>
        <v>461821.81403982936</v>
      </c>
      <c r="F3008" s="1"/>
      <c r="G3008" s="4"/>
      <c r="H3008" s="4">
        <f t="shared" si="234"/>
        <v>398186.90428020165</v>
      </c>
      <c r="I3008">
        <f xml:space="preserve">          IF($B3008&lt;=$B$9,        $D3008-$B$7*$B$6-$J$18*($D3008-$B$6), $J$16)</f>
        <v>60434.584222288308</v>
      </c>
      <c r="J3008">
        <f>EXP(-($J$17*B3008))*($I3008^(1-J$20)-1)/(1-J$20)</f>
        <v>172.195336547822</v>
      </c>
      <c r="K3008">
        <f>IF(B3008&lt;=$B$9, EXP(-($B$5*B3008))*($B$7*$B$6+$J$18*(D3008-$B$6))*$B$20, "")</f>
        <v>31.489826970039417</v>
      </c>
      <c r="L3008" t="str">
        <f>IF(B3008&lt;=$B$9, "", EXP(-($B$5*B3008))*$B$20)</f>
        <v/>
      </c>
    </row>
    <row r="3009" spans="1:12" x14ac:dyDescent="0.25">
      <c r="A3009">
        <f t="shared" si="230"/>
        <v>54.870000000000005</v>
      </c>
      <c r="B3009">
        <v>29.87</v>
      </c>
      <c r="C3009" s="1">
        <f t="shared" si="231"/>
        <v>1.387730522</v>
      </c>
      <c r="D3009">
        <f t="shared" si="232"/>
        <v>69386.526100000003</v>
      </c>
      <c r="E3009" s="12">
        <f t="shared" si="233"/>
        <v>462091.61125304329</v>
      </c>
      <c r="F3009" s="1"/>
      <c r="G3009" s="4"/>
      <c r="H3009" s="4">
        <f t="shared" si="234"/>
        <v>398415.81677847682</v>
      </c>
      <c r="I3009">
        <f xml:space="preserve">          IF($B3009&lt;=$B$9,        $D3009-$B$7*$B$6-$J$18*($D3009-$B$6), $J$16)</f>
        <v>60432.382146552212</v>
      </c>
      <c r="J3009">
        <f>EXP(-($J$17*B3009))*($I3009^(1-J$20)-1)/(1-J$20)</f>
        <v>172.13192981558819</v>
      </c>
      <c r="K3009">
        <f>IF(B3009&lt;=$B$9, EXP(-($B$5*B3009))*($B$7*$B$6+$J$18*(D3009-$B$6))*$B$20, "")</f>
        <v>31.476824021295585</v>
      </c>
      <c r="L3009" t="str">
        <f>IF(B3009&lt;=$B$9, "", EXP(-($B$5*B3009))*$B$20)</f>
        <v/>
      </c>
    </row>
    <row r="3010" spans="1:12" x14ac:dyDescent="0.25">
      <c r="A3010">
        <f t="shared" si="230"/>
        <v>54.88</v>
      </c>
      <c r="B3010">
        <v>29.880000000000003</v>
      </c>
      <c r="C3010" s="1">
        <f t="shared" si="231"/>
        <v>1.387675072</v>
      </c>
      <c r="D3010">
        <f t="shared" si="232"/>
        <v>69383.753599999996</v>
      </c>
      <c r="E3010" s="12">
        <f t="shared" si="233"/>
        <v>462361.49457778188</v>
      </c>
      <c r="F3010" s="1"/>
      <c r="G3010" s="4"/>
      <c r="H3010" s="4">
        <f t="shared" si="234"/>
        <v>398644.80375388375</v>
      </c>
      <c r="I3010">
        <f xml:space="preserve">          IF($B3010&lt;=$B$9,        $D3010-$B$7*$B$6-$J$18*($D3010-$B$6), $J$16)</f>
        <v>60430.175135389887</v>
      </c>
      <c r="J3010">
        <f>EXP(-($J$17*B3010))*($I3010^(1-J$20)-1)/(1-J$20)</f>
        <v>172.06853926114914</v>
      </c>
      <c r="K3010">
        <f>IF(B3010&lt;=$B$9, EXP(-($B$5*B3010))*($B$7*$B$6+$J$18*(D3010-$B$6))*$B$20, "")</f>
        <v>31.463821873023214</v>
      </c>
      <c r="L3010" t="str">
        <f>IF(B3010&lt;=$B$9, "", EXP(-($B$5*B3010))*$B$20)</f>
        <v/>
      </c>
    </row>
    <row r="3011" spans="1:12" x14ac:dyDescent="0.25">
      <c r="A3011">
        <f t="shared" si="230"/>
        <v>54.89</v>
      </c>
      <c r="B3011">
        <v>29.89</v>
      </c>
      <c r="C3011" s="1">
        <f t="shared" si="231"/>
        <v>1.3876194979999998</v>
      </c>
      <c r="D3011">
        <f t="shared" si="232"/>
        <v>69380.974899999987</v>
      </c>
      <c r="E3011" s="12">
        <f t="shared" si="233"/>
        <v>462631.46402558411</v>
      </c>
      <c r="F3011" s="1"/>
      <c r="G3011" s="4"/>
      <c r="H3011" s="4">
        <f t="shared" si="234"/>
        <v>398873.86521984369</v>
      </c>
      <c r="I3011">
        <f xml:space="preserve">          IF($B3011&lt;=$B$9,        $D3011-$B$7*$B$6-$J$18*($D3011-$B$6), $J$16)</f>
        <v>60427.963188801332</v>
      </c>
      <c r="J3011">
        <f>EXP(-($J$17*B3011))*($I3011^(1-J$20)-1)/(1-J$20)</f>
        <v>172.00516488304658</v>
      </c>
      <c r="K3011">
        <f>IF(B3011&lt;=$B$9, EXP(-($B$5*B3011))*($B$7*$B$6+$J$18*(D3011-$B$6))*$B$20, "")</f>
        <v>31.450820527809469</v>
      </c>
      <c r="L3011" t="str">
        <f>IF(B3011&lt;=$B$9, "", EXP(-($B$5*B3011))*$B$20)</f>
        <v/>
      </c>
    </row>
    <row r="3012" spans="1:12" x14ac:dyDescent="0.25">
      <c r="A3012">
        <f t="shared" si="230"/>
        <v>54.900000000000006</v>
      </c>
      <c r="B3012">
        <v>29.900000000000002</v>
      </c>
      <c r="C3012" s="1">
        <f t="shared" si="231"/>
        <v>1.3875638000000001</v>
      </c>
      <c r="D3012">
        <f t="shared" si="232"/>
        <v>69378.19</v>
      </c>
      <c r="E3012" s="12">
        <f t="shared" si="233"/>
        <v>462901.51960799308</v>
      </c>
      <c r="F3012" s="1"/>
      <c r="G3012" s="4"/>
      <c r="H3012" s="4">
        <f t="shared" si="234"/>
        <v>399103.00118978263</v>
      </c>
      <c r="I3012">
        <f xml:space="preserve">          IF($B3012&lt;=$B$9,        $D3012-$B$7*$B$6-$J$18*($D3012-$B$6), $J$16)</f>
        <v>60425.746306786576</v>
      </c>
      <c r="J3012">
        <f>EXP(-($J$17*B3012))*($I3012^(1-J$20)-1)/(1-J$20)</f>
        <v>171.94180667981951</v>
      </c>
      <c r="K3012">
        <f>IF(B3012&lt;=$B$9, EXP(-($B$5*B3012))*($B$7*$B$6+$J$18*(D3012-$B$6))*$B$20, "")</f>
        <v>31.437819988239045</v>
      </c>
      <c r="L3012" t="str">
        <f>IF(B3012&lt;=$B$9, "", EXP(-($B$5*B3012))*$B$20)</f>
        <v/>
      </c>
    </row>
    <row r="3013" spans="1:12" x14ac:dyDescent="0.25">
      <c r="A3013">
        <f t="shared" si="230"/>
        <v>54.91</v>
      </c>
      <c r="B3013">
        <v>29.91</v>
      </c>
      <c r="C3013" s="1">
        <f t="shared" si="231"/>
        <v>1.3875079780000001</v>
      </c>
      <c r="D3013">
        <f t="shared" si="232"/>
        <v>69375.3989</v>
      </c>
      <c r="E3013" s="12">
        <f t="shared" si="233"/>
        <v>463171.66133655584</v>
      </c>
      <c r="F3013" s="1"/>
      <c r="G3013" s="4"/>
      <c r="H3013" s="4">
        <f t="shared" si="234"/>
        <v>399332.21167713118</v>
      </c>
      <c r="I3013">
        <f xml:space="preserve">          IF($B3013&lt;=$B$9,        $D3013-$B$7*$B$6-$J$18*($D3013-$B$6), $J$16)</f>
        <v>60423.524489345582</v>
      </c>
      <c r="J3013">
        <f>EXP(-($J$17*B3013))*($I3013^(1-J$20)-1)/(1-J$20)</f>
        <v>171.8784646500047</v>
      </c>
      <c r="K3013">
        <f>IF(B3013&lt;=$B$9, EXP(-($B$5*B3013))*($B$7*$B$6+$J$18*(D3013-$B$6))*$B$20, "")</f>
        <v>31.424820256894169</v>
      </c>
      <c r="L3013" t="str">
        <f>IF(B3013&lt;=$B$9, "", EXP(-($B$5*B3013))*$B$20)</f>
        <v/>
      </c>
    </row>
    <row r="3014" spans="1:12" x14ac:dyDescent="0.25">
      <c r="A3014">
        <f t="shared" si="230"/>
        <v>54.92</v>
      </c>
      <c r="B3014">
        <v>29.92</v>
      </c>
      <c r="C3014" s="1">
        <f t="shared" si="231"/>
        <v>1.3874520320000001</v>
      </c>
      <c r="D3014">
        <f t="shared" si="232"/>
        <v>69372.601600000009</v>
      </c>
      <c r="E3014" s="12">
        <f t="shared" si="233"/>
        <v>463441.88922282367</v>
      </c>
      <c r="F3014" s="1"/>
      <c r="G3014" s="4"/>
      <c r="H3014" s="4">
        <f t="shared" si="234"/>
        <v>399561.49669532472</v>
      </c>
      <c r="I3014">
        <f xml:space="preserve">          IF($B3014&lt;=$B$9,        $D3014-$B$7*$B$6-$J$18*($D3014-$B$6), $J$16)</f>
        <v>60421.297736478373</v>
      </c>
      <c r="J3014">
        <f>EXP(-($J$17*B3014))*($I3014^(1-J$20)-1)/(1-J$20)</f>
        <v>171.81513879213622</v>
      </c>
      <c r="K3014">
        <f>IF(B3014&lt;=$B$9, EXP(-($B$5*B3014))*($B$7*$B$6+$J$18*(D3014-$B$6))*$B$20, "")</f>
        <v>31.411821336354638</v>
      </c>
      <c r="L3014" t="str">
        <f>IF(B3014&lt;=$B$9, "", EXP(-($B$5*B3014))*$B$20)</f>
        <v/>
      </c>
    </row>
    <row r="3015" spans="1:12" x14ac:dyDescent="0.25">
      <c r="A3015">
        <f t="shared" si="230"/>
        <v>54.93</v>
      </c>
      <c r="B3015">
        <v>29.93</v>
      </c>
      <c r="C3015" s="1">
        <f t="shared" si="231"/>
        <v>1.387395962</v>
      </c>
      <c r="D3015">
        <f t="shared" si="232"/>
        <v>69369.7981</v>
      </c>
      <c r="E3015" s="12">
        <f t="shared" si="233"/>
        <v>463712.20327835163</v>
      </c>
      <c r="F3015" s="1"/>
      <c r="G3015" s="4"/>
      <c r="H3015" s="4">
        <f t="shared" si="234"/>
        <v>399790.85625780327</v>
      </c>
      <c r="I3015">
        <f xml:space="preserve">          IF($B3015&lt;=$B$9,        $D3015-$B$7*$B$6-$J$18*($D3015-$B$6), $J$16)</f>
        <v>60419.066048184926</v>
      </c>
      <c r="J3015">
        <f>EXP(-($J$17*B3015))*($I3015^(1-J$20)-1)/(1-J$20)</f>
        <v>171.75182910474595</v>
      </c>
      <c r="K3015">
        <f>IF(B3015&lt;=$B$9, EXP(-($B$5*B3015))*($B$7*$B$6+$J$18*(D3015-$B$6))*$B$20, "")</f>
        <v>31.398823229197788</v>
      </c>
      <c r="L3015" t="str">
        <f>IF(B3015&lt;=$B$9, "", EXP(-($B$5*B3015))*$B$20)</f>
        <v/>
      </c>
    </row>
    <row r="3016" spans="1:12" x14ac:dyDescent="0.25">
      <c r="A3016">
        <f t="shared" si="230"/>
        <v>54.94</v>
      </c>
      <c r="B3016">
        <v>29.94</v>
      </c>
      <c r="C3016" s="1">
        <f t="shared" si="231"/>
        <v>1.3873397679999999</v>
      </c>
      <c r="D3016">
        <f t="shared" si="232"/>
        <v>69366.988400000002</v>
      </c>
      <c r="E3016" s="12">
        <f t="shared" si="233"/>
        <v>463982.60351469903</v>
      </c>
      <c r="F3016" s="1"/>
      <c r="G3016" s="4"/>
      <c r="H3016" s="4">
        <f t="shared" si="234"/>
        <v>400020.29037801165</v>
      </c>
      <c r="I3016">
        <f xml:space="preserve">          IF($B3016&lt;=$B$9,        $D3016-$B$7*$B$6-$J$18*($D3016-$B$6), $J$16)</f>
        <v>60416.829424465257</v>
      </c>
      <c r="J3016">
        <f>EXP(-($J$17*B3016))*($I3016^(1-J$20)-1)/(1-J$20)</f>
        <v>171.68853558636309</v>
      </c>
      <c r="K3016">
        <f>IF(B3016&lt;=$B$9, EXP(-($B$5*B3016))*($B$7*$B$6+$J$18*(D3016-$B$6))*$B$20, "")</f>
        <v>31.385825937998522</v>
      </c>
      <c r="L3016" t="str">
        <f>IF(B3016&lt;=$B$9, "", EXP(-($B$5*B3016))*$B$20)</f>
        <v/>
      </c>
    </row>
    <row r="3017" spans="1:12" x14ac:dyDescent="0.25">
      <c r="A3017">
        <f t="shared" si="230"/>
        <v>54.95</v>
      </c>
      <c r="B3017">
        <v>29.950000000000003</v>
      </c>
      <c r="C3017" s="1">
        <f t="shared" si="231"/>
        <v>1.38728345</v>
      </c>
      <c r="D3017">
        <f t="shared" si="232"/>
        <v>69364.172500000001</v>
      </c>
      <c r="E3017" s="12">
        <f t="shared" si="233"/>
        <v>464253.08994342916</v>
      </c>
      <c r="F3017" s="1"/>
      <c r="G3017" s="4"/>
      <c r="H3017" s="4">
        <f t="shared" si="234"/>
        <v>400249.79906939931</v>
      </c>
      <c r="I3017">
        <f xml:space="preserve">          IF($B3017&lt;=$B$9,        $D3017-$B$7*$B$6-$J$18*($D3017-$B$6), $J$16)</f>
        <v>60414.587865319372</v>
      </c>
      <c r="J3017">
        <f>EXP(-($J$17*B3017))*($I3017^(1-J$20)-1)/(1-J$20)</f>
        <v>171.62525823551451</v>
      </c>
      <c r="K3017">
        <f>IF(B3017&lt;=$B$9, EXP(-($B$5*B3017))*($B$7*$B$6+$J$18*(D3017-$B$6))*$B$20, "")</f>
        <v>31.372829465329293</v>
      </c>
      <c r="L3017" t="str">
        <f>IF(B3017&lt;=$B$9, "", EXP(-($B$5*B3017))*$B$20)</f>
        <v/>
      </c>
    </row>
    <row r="3018" spans="1:12" x14ac:dyDescent="0.25">
      <c r="A3018">
        <f t="shared" si="230"/>
        <v>54.96</v>
      </c>
      <c r="B3018">
        <v>29.96</v>
      </c>
      <c r="C3018" s="1">
        <f t="shared" si="231"/>
        <v>1.387227008</v>
      </c>
      <c r="D3018">
        <f t="shared" si="232"/>
        <v>69361.350399999996</v>
      </c>
      <c r="E3018" s="12">
        <f t="shared" si="233"/>
        <v>464523.66257610935</v>
      </c>
      <c r="F3018" s="1"/>
      <c r="G3018" s="4"/>
      <c r="H3018" s="4">
        <f t="shared" si="234"/>
        <v>400479.38234542042</v>
      </c>
      <c r="I3018">
        <f xml:space="preserve">          IF($B3018&lt;=$B$9,        $D3018-$B$7*$B$6-$J$18*($D3018-$B$6), $J$16)</f>
        <v>60412.34137074725</v>
      </c>
      <c r="J3018">
        <f>EXP(-($J$17*B3018))*($I3018^(1-J$20)-1)/(1-J$20)</f>
        <v>171.56199705072464</v>
      </c>
      <c r="K3018">
        <f>IF(B3018&lt;=$B$9, EXP(-($B$5*B3018))*($B$7*$B$6+$J$18*(D3018-$B$6))*$B$20, "")</f>
        <v>31.359833813760108</v>
      </c>
      <c r="L3018" t="str">
        <f>IF(B3018&lt;=$B$9, "", EXP(-($B$5*B3018))*$B$20)</f>
        <v/>
      </c>
    </row>
    <row r="3019" spans="1:12" x14ac:dyDescent="0.25">
      <c r="A3019">
        <f t="shared" si="230"/>
        <v>54.97</v>
      </c>
      <c r="B3019">
        <v>29.970000000000002</v>
      </c>
      <c r="C3019" s="1">
        <f t="shared" si="231"/>
        <v>1.3871704419999999</v>
      </c>
      <c r="D3019">
        <f t="shared" si="232"/>
        <v>69358.522100000002</v>
      </c>
      <c r="E3019" s="12">
        <f t="shared" si="233"/>
        <v>464794.32142431097</v>
      </c>
      <c r="F3019" s="1"/>
      <c r="G3019" s="4"/>
      <c r="H3019" s="4">
        <f t="shared" si="234"/>
        <v>400709.04021953384</v>
      </c>
      <c r="I3019">
        <f xml:space="preserve">          IF($B3019&lt;=$B$9,        $D3019-$B$7*$B$6-$J$18*($D3019-$B$6), $J$16)</f>
        <v>60410.08994074892</v>
      </c>
      <c r="J3019">
        <f>EXP(-($J$17*B3019))*($I3019^(1-J$20)-1)/(1-J$20)</f>
        <v>171.49875203051545</v>
      </c>
      <c r="K3019">
        <f>IF(B3019&lt;=$B$9, EXP(-($B$5*B3019))*($B$7*$B$6+$J$18*(D3019-$B$6))*$B$20, "")</f>
        <v>31.34683898585854</v>
      </c>
      <c r="L3019" t="str">
        <f>IF(B3019&lt;=$B$9, "", EXP(-($B$5*B3019))*$B$20)</f>
        <v/>
      </c>
    </row>
    <row r="3020" spans="1:12" x14ac:dyDescent="0.25">
      <c r="A3020">
        <f t="shared" si="230"/>
        <v>54.980000000000004</v>
      </c>
      <c r="B3020">
        <v>29.98</v>
      </c>
      <c r="C3020" s="1">
        <f t="shared" si="231"/>
        <v>1.3871137520000001</v>
      </c>
      <c r="D3020">
        <f t="shared" si="232"/>
        <v>69355.687600000005</v>
      </c>
      <c r="E3020" s="12">
        <f t="shared" si="233"/>
        <v>465065.0664996095</v>
      </c>
      <c r="F3020" s="1"/>
      <c r="G3020" s="4"/>
      <c r="H3020" s="4">
        <f t="shared" si="234"/>
        <v>400938.77270520321</v>
      </c>
      <c r="I3020">
        <f xml:space="preserve">          IF($B3020&lt;=$B$9,        $D3020-$B$7*$B$6-$J$18*($D3020-$B$6), $J$16)</f>
        <v>60407.833575324359</v>
      </c>
      <c r="J3020">
        <f>EXP(-($J$17*B3020))*($I3020^(1-J$20)-1)/(1-J$20)</f>
        <v>171.43552317340641</v>
      </c>
      <c r="K3020">
        <f>IF(B3020&lt;=$B$9, EXP(-($B$5*B3020))*($B$7*$B$6+$J$18*(D3020-$B$6))*$B$20, "")</f>
        <v>31.333844984189728</v>
      </c>
      <c r="L3020" t="str">
        <f>IF(B3020&lt;=$B$9, "", EXP(-($B$5*B3020))*$B$20)</f>
        <v/>
      </c>
    </row>
    <row r="3021" spans="1:12" x14ac:dyDescent="0.25">
      <c r="A3021">
        <f t="shared" si="230"/>
        <v>54.99</v>
      </c>
      <c r="B3021">
        <v>29.990000000000002</v>
      </c>
      <c r="C3021" s="1">
        <f t="shared" si="231"/>
        <v>1.3870569380000002</v>
      </c>
      <c r="D3021">
        <f t="shared" si="232"/>
        <v>69352.846900000004</v>
      </c>
      <c r="E3021" s="12">
        <f t="shared" si="233"/>
        <v>465335.89781358436</v>
      </c>
      <c r="F3021" s="1"/>
      <c r="G3021" s="4"/>
      <c r="H3021" s="4">
        <f t="shared" si="234"/>
        <v>401168.57981589681</v>
      </c>
      <c r="I3021">
        <f xml:space="preserve">          IF($B3021&lt;=$B$9,        $D3021-$B$7*$B$6-$J$18*($D3021-$B$6), $J$16)</f>
        <v>60405.572274473576</v>
      </c>
      <c r="J3021">
        <f>EXP(-($J$17*B3021))*($I3021^(1-J$20)-1)/(1-J$20)</f>
        <v>171.37231047791457</v>
      </c>
      <c r="K3021">
        <f>IF(B3021&lt;=$B$9, EXP(-($B$5*B3021))*($B$7*$B$6+$J$18*(D3021-$B$6))*$B$20, "")</f>
        <v>31.320851811316317</v>
      </c>
      <c r="L3021" t="str">
        <f>IF(B3021&lt;=$B$9, "", EXP(-($B$5*B3021))*$B$20)</f>
        <v/>
      </c>
    </row>
    <row r="3022" spans="1:12" x14ac:dyDescent="0.25">
      <c r="A3022">
        <f t="shared" si="230"/>
        <v>55</v>
      </c>
      <c r="B3022">
        <v>30</v>
      </c>
      <c r="C3022" s="1">
        <f t="shared" si="231"/>
        <v>1.387</v>
      </c>
      <c r="D3022">
        <f t="shared" si="232"/>
        <v>69350</v>
      </c>
      <c r="E3022" s="12">
        <f t="shared" si="233"/>
        <v>465606.81537781912</v>
      </c>
      <c r="F3022" s="1"/>
      <c r="G3022" s="4"/>
      <c r="H3022" s="4">
        <f t="shared" si="234"/>
        <v>401398.46156508767</v>
      </c>
      <c r="I3022">
        <f xml:space="preserve">          IF($B3022&lt;=$B$9,        $D3022-$B$7*$B$6-$J$18*($D3022-$B$6), $J$16)</f>
        <v>60403.306038196562</v>
      </c>
      <c r="J3022">
        <f>EXP(-($J$17*B3022))*($I3022^(1-J$20)-1)/(1-J$20)</f>
        <v>171.30911394255457</v>
      </c>
      <c r="K3022">
        <f>IF(B3022&lt;=$B$9, EXP(-($B$5*B3022))*($B$7*$B$6+$J$18*(D3022-$B$6))*$B$20, "")</f>
        <v>31.307859469798604</v>
      </c>
      <c r="L3022" t="str">
        <f>IF(B3022&lt;=$B$9, "", EXP(-($B$5*B3022))*$B$20)</f>
        <v/>
      </c>
    </row>
    <row r="3023" spans="1:12" x14ac:dyDescent="0.25">
      <c r="A3023">
        <f t="shared" si="230"/>
        <v>55.010000000000005</v>
      </c>
      <c r="B3023">
        <v>30.01</v>
      </c>
      <c r="C3023" s="1">
        <f t="shared" si="231"/>
        <v>1.3869429379999998</v>
      </c>
      <c r="D3023">
        <f t="shared" si="232"/>
        <v>69347.146899999992</v>
      </c>
      <c r="E3023" s="12">
        <f t="shared" si="233"/>
        <v>465877.81920390134</v>
      </c>
      <c r="F3023" s="1"/>
      <c r="G3023" s="4"/>
      <c r="H3023" s="4">
        <f t="shared" si="234"/>
        <v>401628.41796625347</v>
      </c>
      <c r="I3023">
        <f xml:space="preserve">          IF($B3023&lt;=$B$9,        $D3023-$B$7*$B$6-$J$18*($D3023-$B$6), $J$16)</f>
        <v>60401.034866493319</v>
      </c>
      <c r="J3023">
        <f>EXP(-($J$17*B3023))*($I3023^(1-J$20)-1)/(1-J$20)</f>
        <v>171.24593356583864</v>
      </c>
      <c r="K3023">
        <f>IF(B3023&lt;=$B$9, EXP(-($B$5*B3023))*($B$7*$B$6+$J$18*(D3023-$B$6))*$B$20, "")</f>
        <v>31.294867962194377</v>
      </c>
      <c r="L3023" t="str">
        <f>IF(B3023&lt;=$B$9, "", EXP(-($B$5*B3023))*$B$20)</f>
        <v/>
      </c>
    </row>
    <row r="3024" spans="1:12" x14ac:dyDescent="0.25">
      <c r="A3024">
        <f t="shared" si="230"/>
        <v>55.019999999999996</v>
      </c>
      <c r="B3024">
        <v>30.02</v>
      </c>
      <c r="C3024" s="1">
        <f t="shared" si="231"/>
        <v>1.386885752</v>
      </c>
      <c r="D3024">
        <f t="shared" si="232"/>
        <v>69344.287599999996</v>
      </c>
      <c r="E3024" s="12">
        <f t="shared" si="233"/>
        <v>466148.90930342273</v>
      </c>
      <c r="F3024" s="1"/>
      <c r="G3024" s="4"/>
      <c r="H3024" s="4">
        <f t="shared" si="234"/>
        <v>401858.44903287676</v>
      </c>
      <c r="I3024">
        <f xml:space="preserve">          IF($B3024&lt;=$B$9,        $D3024-$B$7*$B$6-$J$18*($D3024-$B$6), $J$16)</f>
        <v>60398.758759363867</v>
      </c>
      <c r="J3024">
        <f>EXP(-($J$17*B3024))*($I3024^(1-J$20)-1)/(1-J$20)</f>
        <v>171.1827693462765</v>
      </c>
      <c r="K3024">
        <f>IF(B3024&lt;=$B$9, EXP(-($B$5*B3024))*($B$7*$B$6+$J$18*(D3024-$B$6))*$B$20, "")</f>
        <v>31.281877291059033</v>
      </c>
      <c r="L3024" t="str">
        <f>IF(B3024&lt;=$B$9, "", EXP(-($B$5*B3024))*$B$20)</f>
        <v/>
      </c>
    </row>
    <row r="3025" spans="1:12" x14ac:dyDescent="0.25">
      <c r="A3025">
        <f t="shared" si="230"/>
        <v>55.03</v>
      </c>
      <c r="B3025">
        <v>30.03</v>
      </c>
      <c r="C3025" s="1">
        <f t="shared" si="231"/>
        <v>1.3868284420000001</v>
      </c>
      <c r="D3025">
        <f t="shared" si="232"/>
        <v>69341.422100000011</v>
      </c>
      <c r="E3025" s="12">
        <f t="shared" si="233"/>
        <v>466420.08568797895</v>
      </c>
      <c r="F3025" s="1"/>
      <c r="G3025" s="4"/>
      <c r="H3025" s="4">
        <f t="shared" si="234"/>
        <v>402088.55477844464</v>
      </c>
      <c r="I3025">
        <f xml:space="preserve">          IF($B3025&lt;=$B$9,        $D3025-$B$7*$B$6-$J$18*($D3025-$B$6), $J$16)</f>
        <v>60396.477716808193</v>
      </c>
      <c r="J3025">
        <f>EXP(-($J$17*B3025))*($I3025^(1-J$20)-1)/(1-J$20)</f>
        <v>171.11962128237553</v>
      </c>
      <c r="K3025">
        <f>IF(B3025&lt;=$B$9, EXP(-($B$5*B3025))*($B$7*$B$6+$J$18*(D3025-$B$6))*$B$20, "")</f>
        <v>31.268887458945532</v>
      </c>
      <c r="L3025" t="str">
        <f>IF(B3025&lt;=$B$9, "", EXP(-($B$5*B3025))*$B$20)</f>
        <v/>
      </c>
    </row>
    <row r="3026" spans="1:12" x14ac:dyDescent="0.25">
      <c r="A3026">
        <f t="shared" si="230"/>
        <v>55.040000000000006</v>
      </c>
      <c r="B3026">
        <v>30.040000000000003</v>
      </c>
      <c r="C3026" s="1">
        <f t="shared" si="231"/>
        <v>1.386771008</v>
      </c>
      <c r="D3026">
        <f t="shared" si="232"/>
        <v>69338.550399999993</v>
      </c>
      <c r="E3026" s="12">
        <f t="shared" si="233"/>
        <v>466691.34836916975</v>
      </c>
      <c r="F3026" s="1"/>
      <c r="G3026" s="4"/>
      <c r="H3026" s="4">
        <f t="shared" si="234"/>
        <v>402318.73521644901</v>
      </c>
      <c r="I3026">
        <f xml:space="preserve">          IF($B3026&lt;=$B$9,        $D3026-$B$7*$B$6-$J$18*($D3026-$B$6), $J$16)</f>
        <v>60394.191738826274</v>
      </c>
      <c r="J3026">
        <f>EXP(-($J$17*B3026))*($I3026^(1-J$20)-1)/(1-J$20)</f>
        <v>171.05648937264053</v>
      </c>
      <c r="K3026">
        <f>IF(B3026&lt;=$B$9, EXP(-($B$5*B3026))*($B$7*$B$6+$J$18*(D3026-$B$6))*$B$20, "")</f>
        <v>31.255898468404343</v>
      </c>
      <c r="L3026" t="str">
        <f>IF(B3026&lt;=$B$9, "", EXP(-($B$5*B3026))*$B$20)</f>
        <v/>
      </c>
    </row>
    <row r="3027" spans="1:12" x14ac:dyDescent="0.25">
      <c r="A3027">
        <f t="shared" si="230"/>
        <v>55.05</v>
      </c>
      <c r="B3027">
        <v>30.05</v>
      </c>
      <c r="C3027" s="1">
        <f t="shared" si="231"/>
        <v>1.3867134500000002</v>
      </c>
      <c r="D3027">
        <f t="shared" si="232"/>
        <v>69335.672500000015</v>
      </c>
      <c r="E3027" s="12">
        <f t="shared" si="233"/>
        <v>466962.69735859893</v>
      </c>
      <c r="F3027" s="1"/>
      <c r="G3027" s="4"/>
      <c r="H3027" s="4">
        <f t="shared" si="234"/>
        <v>402548.9903603865</v>
      </c>
      <c r="I3027">
        <f xml:space="preserve">          IF($B3027&lt;=$B$9,        $D3027-$B$7*$B$6-$J$18*($D3027-$B$6), $J$16)</f>
        <v>60391.900825418161</v>
      </c>
      <c r="J3027">
        <f>EXP(-($J$17*B3027))*($I3027^(1-J$20)-1)/(1-J$20)</f>
        <v>170.99337361557411</v>
      </c>
      <c r="K3027">
        <f>IF(B3027&lt;=$B$9, EXP(-($B$5*B3027))*($B$7*$B$6+$J$18*(D3027-$B$6))*$B$20, "")</f>
        <v>31.242910321983629</v>
      </c>
      <c r="L3027" t="str">
        <f>IF(B3027&lt;=$B$9, "", EXP(-($B$5*B3027))*$B$20)</f>
        <v/>
      </c>
    </row>
    <row r="3028" spans="1:12" x14ac:dyDescent="0.25">
      <c r="A3028">
        <f t="shared" si="230"/>
        <v>55.06</v>
      </c>
      <c r="B3028">
        <v>30.060000000000002</v>
      </c>
      <c r="C3028" s="1">
        <f t="shared" si="231"/>
        <v>1.3866557680000002</v>
      </c>
      <c r="D3028">
        <f t="shared" si="232"/>
        <v>69332.788400000005</v>
      </c>
      <c r="E3028" s="12">
        <f t="shared" si="233"/>
        <v>467234.13266787445</v>
      </c>
      <c r="F3028" s="1"/>
      <c r="G3028" s="4"/>
      <c r="H3028" s="4">
        <f t="shared" si="234"/>
        <v>402779.32022375846</v>
      </c>
      <c r="I3028">
        <f xml:space="preserve">          IF($B3028&lt;=$B$9,        $D3028-$B$7*$B$6-$J$18*($D3028-$B$6), $J$16)</f>
        <v>60389.604976583796</v>
      </c>
      <c r="J3028">
        <f>EXP(-($J$17*B3028))*($I3028^(1-J$20)-1)/(1-J$20)</f>
        <v>170.93027400967625</v>
      </c>
      <c r="K3028">
        <f>IF(B3028&lt;=$B$9, EXP(-($B$5*B3028))*($B$7*$B$6+$J$18*(D3028-$B$6))*$B$20, "")</f>
        <v>31.229923022228981</v>
      </c>
      <c r="L3028" t="str">
        <f>IF(B3028&lt;=$B$9, "", EXP(-($B$5*B3028))*$B$20)</f>
        <v/>
      </c>
    </row>
    <row r="3029" spans="1:12" x14ac:dyDescent="0.25">
      <c r="A3029">
        <f t="shared" si="230"/>
        <v>55.07</v>
      </c>
      <c r="B3029">
        <v>30.07</v>
      </c>
      <c r="C3029" s="1">
        <f t="shared" si="231"/>
        <v>1.3865979619999997</v>
      </c>
      <c r="D3029">
        <f t="shared" si="232"/>
        <v>69329.898099999991</v>
      </c>
      <c r="E3029" s="12">
        <f t="shared" si="233"/>
        <v>467505.65430860821</v>
      </c>
      <c r="F3029" s="1"/>
      <c r="G3029" s="4"/>
      <c r="H3029" s="4">
        <f t="shared" si="234"/>
        <v>403009.72482007096</v>
      </c>
      <c r="I3029">
        <f xml:space="preserve">          IF($B3029&lt;=$B$9,        $D3029-$B$7*$B$6-$J$18*($D3029-$B$6), $J$16)</f>
        <v>60387.304192323209</v>
      </c>
      <c r="J3029">
        <f>EXP(-($J$17*B3029))*($I3029^(1-J$20)-1)/(1-J$20)</f>
        <v>170.86719055344463</v>
      </c>
      <c r="K3029">
        <f>IF(B3029&lt;=$B$9, EXP(-($B$5*B3029))*($B$7*$B$6+$J$18*(D3029-$B$6))*$B$20, "")</f>
        <v>31.216936571683679</v>
      </c>
      <c r="L3029" t="str">
        <f>IF(B3029&lt;=$B$9, "", EXP(-($B$5*B3029))*$B$20)</f>
        <v/>
      </c>
    </row>
    <row r="3030" spans="1:12" x14ac:dyDescent="0.25">
      <c r="A3030">
        <f t="shared" si="230"/>
        <v>55.08</v>
      </c>
      <c r="B3030">
        <v>30.080000000000002</v>
      </c>
      <c r="C3030" s="1">
        <f t="shared" si="231"/>
        <v>1.3865400319999999</v>
      </c>
      <c r="D3030">
        <f t="shared" si="232"/>
        <v>69327.001599999989</v>
      </c>
      <c r="E3030" s="12">
        <f t="shared" si="233"/>
        <v>467777.26229241624</v>
      </c>
      <c r="F3030" s="1"/>
      <c r="G3030" s="4"/>
      <c r="H3030" s="4">
        <f t="shared" si="234"/>
        <v>403240.20416283474</v>
      </c>
      <c r="I3030">
        <f xml:space="preserve">          IF($B3030&lt;=$B$9,        $D3030-$B$7*$B$6-$J$18*($D3030-$B$6), $J$16)</f>
        <v>60384.998472636405</v>
      </c>
      <c r="J3030">
        <f>EXP(-($J$17*B3030))*($I3030^(1-J$20)-1)/(1-J$20)</f>
        <v>170.80412324537448</v>
      </c>
      <c r="K3030">
        <f>IF(B3030&lt;=$B$9, EXP(-($B$5*B3030))*($B$7*$B$6+$J$18*(D3030-$B$6))*$B$20, "")</f>
        <v>31.203950972888524</v>
      </c>
      <c r="L3030" t="str">
        <f>IF(B3030&lt;=$B$9, "", EXP(-($B$5*B3030))*$B$20)</f>
        <v/>
      </c>
    </row>
    <row r="3031" spans="1:12" x14ac:dyDescent="0.25">
      <c r="A3031">
        <f t="shared" ref="A3031:A3094" si="235">B3031+25</f>
        <v>55.09</v>
      </c>
      <c r="B3031">
        <v>30.09</v>
      </c>
      <c r="C3031" s="1">
        <f t="shared" ref="C3031:C3094" si="236">$B$2+$B$3*B3031+$B$4*B3031^2</f>
        <v>1.3864819779999999</v>
      </c>
      <c r="D3031">
        <f t="shared" ref="D3031:D3094" si="237">$B$6*C3031</f>
        <v>69324.098899999997</v>
      </c>
      <c r="E3031" s="12">
        <f t="shared" ref="E3031:E3094" si="238">IF($B3031&lt;$B$9,      E3030+($B$5*E3030+$B$7*$B$6+$B$8*($D3031-$B$6))*$B$20,           E3030+($B$5*E3030-$B$12)*$B$20)</f>
        <v>468048.9566309186</v>
      </c>
      <c r="F3031" s="1"/>
      <c r="G3031" s="4"/>
      <c r="H3031" s="4">
        <f t="shared" si="234"/>
        <v>403470.75826556538</v>
      </c>
      <c r="I3031">
        <f xml:space="preserve">          IF($B3031&lt;=$B$9,        $D3031-$B$7*$B$6-$J$18*($D3031-$B$6), $J$16)</f>
        <v>60382.687817523387</v>
      </c>
      <c r="J3031">
        <f>EXP(-($J$17*B3031))*($I3031^(1-J$20)-1)/(1-J$20)</f>
        <v>170.74107208395867</v>
      </c>
      <c r="K3031">
        <f>IF(B3031&lt;=$B$9, EXP(-($B$5*B3031))*($B$7*$B$6+$J$18*(D3031-$B$6))*$B$20, "")</f>
        <v>31.190966228381921</v>
      </c>
      <c r="L3031" t="str">
        <f>IF(B3031&lt;=$B$9, "", EXP(-($B$5*B3031))*$B$20)</f>
        <v/>
      </c>
    </row>
    <row r="3032" spans="1:12" x14ac:dyDescent="0.25">
      <c r="A3032">
        <f t="shared" si="235"/>
        <v>55.1</v>
      </c>
      <c r="B3032">
        <v>30.1</v>
      </c>
      <c r="C3032" s="1">
        <f t="shared" si="236"/>
        <v>1.3864238</v>
      </c>
      <c r="D3032">
        <f t="shared" si="237"/>
        <v>69321.19</v>
      </c>
      <c r="E3032" s="12">
        <f t="shared" si="238"/>
        <v>468320.73733573942</v>
      </c>
      <c r="F3032" s="1"/>
      <c r="G3032" s="4"/>
      <c r="H3032" s="4">
        <f t="shared" ref="H3032:H3095" si="239">IF($B3032&lt;=$B$9,      H3031+($B$5*H3031+$B$7*$B$6+J$18*($D3031-$B$6))*$B$20,           H3031+($B$5*H3031-J$16)*$B$20)</f>
        <v>403701.38714178308</v>
      </c>
      <c r="I3032">
        <f xml:space="preserve">          IF($B3032&lt;=$B$9,        $D3032-$B$7*$B$6-$J$18*($D3032-$B$6), $J$16)</f>
        <v>60380.372226984138</v>
      </c>
      <c r="J3032">
        <f>EXP(-($J$17*B3032))*($I3032^(1-J$20)-1)/(1-J$20)</f>
        <v>170.67803706768743</v>
      </c>
      <c r="K3032">
        <f>IF(B3032&lt;=$B$9, EXP(-($B$5*B3032))*($B$7*$B$6+$J$18*(D3032-$B$6))*$B$20, "")</f>
        <v>31.17798234069981</v>
      </c>
      <c r="L3032" t="str">
        <f>IF(B3032&lt;=$B$9, "", EXP(-($B$5*B3032))*$B$20)</f>
        <v/>
      </c>
    </row>
    <row r="3033" spans="1:12" x14ac:dyDescent="0.25">
      <c r="A3033">
        <f t="shared" si="235"/>
        <v>55.11</v>
      </c>
      <c r="B3033">
        <v>30.110000000000003</v>
      </c>
      <c r="C3033" s="1">
        <f t="shared" si="236"/>
        <v>1.386365498</v>
      </c>
      <c r="D3033">
        <f t="shared" si="237"/>
        <v>69318.274900000004</v>
      </c>
      <c r="E3033" s="12">
        <f t="shared" si="238"/>
        <v>468592.60441850696</v>
      </c>
      <c r="F3033" s="1"/>
      <c r="G3033" s="4"/>
      <c r="H3033" s="4">
        <f t="shared" si="239"/>
        <v>403932.09080501285</v>
      </c>
      <c r="I3033">
        <f xml:space="preserve">          IF($B3033&lt;=$B$9,        $D3033-$B$7*$B$6-$J$18*($D3033-$B$6), $J$16)</f>
        <v>60378.05170101866</v>
      </c>
      <c r="J3033">
        <f>EXP(-($J$17*B3033))*($I3033^(1-J$20)-1)/(1-J$20)</f>
        <v>170.61501819504892</v>
      </c>
      <c r="K3033">
        <f>IF(B3033&lt;=$B$9, EXP(-($B$5*B3033))*($B$7*$B$6+$J$18*(D3033-$B$6))*$B$20, "")</f>
        <v>31.164999312375755</v>
      </c>
      <c r="L3033" t="str">
        <f>IF(B3033&lt;=$B$9, "", EXP(-($B$5*B3033))*$B$20)</f>
        <v/>
      </c>
    </row>
    <row r="3034" spans="1:12" x14ac:dyDescent="0.25">
      <c r="A3034">
        <f t="shared" si="235"/>
        <v>55.120000000000005</v>
      </c>
      <c r="B3034">
        <v>30.12</v>
      </c>
      <c r="C3034" s="1">
        <f t="shared" si="236"/>
        <v>1.3863070720000001</v>
      </c>
      <c r="D3034">
        <f t="shared" si="237"/>
        <v>69315.353600000002</v>
      </c>
      <c r="E3034" s="12">
        <f t="shared" si="238"/>
        <v>468864.55789085344</v>
      </c>
      <c r="F3034" s="1"/>
      <c r="G3034" s="4"/>
      <c r="H3034" s="4">
        <f t="shared" si="239"/>
        <v>404162.86926878442</v>
      </c>
      <c r="I3034">
        <f xml:space="preserve">          IF($B3034&lt;=$B$9,        $D3034-$B$7*$B$6-$J$18*($D3034-$B$6), $J$16)</f>
        <v>60375.726239626965</v>
      </c>
      <c r="J3034">
        <f>EXP(-($J$17*B3034))*($I3034^(1-J$20)-1)/(1-J$20)</f>
        <v>170.55201546452872</v>
      </c>
      <c r="K3034">
        <f>IF(B3034&lt;=$B$9, EXP(-($B$5*B3034))*($B$7*$B$6+$J$18*(D3034-$B$6))*$B$20, "")</f>
        <v>31.152017145940885</v>
      </c>
      <c r="L3034" t="str">
        <f>IF(B3034&lt;=$B$9, "", EXP(-($B$5*B3034))*$B$20)</f>
        <v/>
      </c>
    </row>
    <row r="3035" spans="1:12" x14ac:dyDescent="0.25">
      <c r="A3035">
        <f t="shared" si="235"/>
        <v>55.13</v>
      </c>
      <c r="B3035">
        <v>30.130000000000003</v>
      </c>
      <c r="C3035" s="1">
        <f t="shared" si="236"/>
        <v>1.3862485220000003</v>
      </c>
      <c r="D3035">
        <f t="shared" si="237"/>
        <v>69312.426100000012</v>
      </c>
      <c r="E3035" s="12">
        <f t="shared" si="238"/>
        <v>469136.59776441526</v>
      </c>
      <c r="F3035" s="1"/>
      <c r="G3035" s="4"/>
      <c r="H3035" s="4">
        <f t="shared" si="239"/>
        <v>404393.72254663223</v>
      </c>
      <c r="I3035">
        <f xml:space="preserve">          IF($B3035&lt;=$B$9,        $D3035-$B$7*$B$6-$J$18*($D3035-$B$6), $J$16)</f>
        <v>60373.395842809048</v>
      </c>
      <c r="J3035">
        <f>EXP(-($J$17*B3035))*($I3035^(1-J$20)-1)/(1-J$20)</f>
        <v>170.48902887460989</v>
      </c>
      <c r="K3035">
        <f>IF(B3035&lt;=$B$9, EXP(-($B$5*B3035))*($B$7*$B$6+$J$18*(D3035-$B$6))*$B$20, "")</f>
        <v>31.139035843923917</v>
      </c>
      <c r="L3035" t="str">
        <f>IF(B3035&lt;=$B$9, "", EXP(-($B$5*B3035))*$B$20)</f>
        <v/>
      </c>
    </row>
    <row r="3036" spans="1:12" x14ac:dyDescent="0.25">
      <c r="A3036">
        <f t="shared" si="235"/>
        <v>55.14</v>
      </c>
      <c r="B3036">
        <v>30.14</v>
      </c>
      <c r="C3036" s="1">
        <f t="shared" si="236"/>
        <v>1.3861898479999999</v>
      </c>
      <c r="D3036">
        <f t="shared" si="237"/>
        <v>69309.492399999988</v>
      </c>
      <c r="E3036" s="12">
        <f t="shared" si="238"/>
        <v>469408.7240508328</v>
      </c>
      <c r="F3036" s="1"/>
      <c r="G3036" s="4"/>
      <c r="H3036" s="4">
        <f t="shared" si="239"/>
        <v>404624.65065209544</v>
      </c>
      <c r="I3036">
        <f xml:space="preserve">          IF($B3036&lt;=$B$9,        $D3036-$B$7*$B$6-$J$18*($D3036-$B$6), $J$16)</f>
        <v>60371.060510564879</v>
      </c>
      <c r="J3036">
        <f>EXP(-($J$17*B3036))*($I3036^(1-J$20)-1)/(1-J$20)</f>
        <v>170.42605842377333</v>
      </c>
      <c r="K3036">
        <f>IF(B3036&lt;=$B$9, EXP(-($B$5*B3036))*($B$7*$B$6+$J$18*(D3036-$B$6))*$B$20, "")</f>
        <v>31.126055408851112</v>
      </c>
      <c r="L3036" t="str">
        <f>IF(B3036&lt;=$B$9, "", EXP(-($B$5*B3036))*$B$20)</f>
        <v/>
      </c>
    </row>
    <row r="3037" spans="1:12" x14ac:dyDescent="0.25">
      <c r="A3037">
        <f t="shared" si="235"/>
        <v>55.150000000000006</v>
      </c>
      <c r="B3037">
        <v>30.150000000000002</v>
      </c>
      <c r="C3037" s="1">
        <f t="shared" si="236"/>
        <v>1.3861310499999999</v>
      </c>
      <c r="D3037">
        <f t="shared" si="237"/>
        <v>69306.552499999991</v>
      </c>
      <c r="E3037" s="12">
        <f t="shared" si="238"/>
        <v>469680.93676175061</v>
      </c>
      <c r="F3037" s="1"/>
      <c r="G3037" s="4"/>
      <c r="H3037" s="4">
        <f t="shared" si="239"/>
        <v>404855.65359871805</v>
      </c>
      <c r="I3037">
        <f xml:space="preserve">          IF($B3037&lt;=$B$9,        $D3037-$B$7*$B$6-$J$18*($D3037-$B$6), $J$16)</f>
        <v>60368.720242894509</v>
      </c>
      <c r="J3037">
        <f>EXP(-($J$17*B3037))*($I3037^(1-J$20)-1)/(1-J$20)</f>
        <v>170.3631041104974</v>
      </c>
      <c r="K3037">
        <f>IF(B3037&lt;=$B$9, EXP(-($B$5*B3037))*($B$7*$B$6+$J$18*(D3037-$B$6))*$B$20, "")</f>
        <v>31.11307584324641</v>
      </c>
      <c r="L3037" t="str">
        <f>IF(B3037&lt;=$B$9, "", EXP(-($B$5*B3037))*$B$20)</f>
        <v/>
      </c>
    </row>
    <row r="3038" spans="1:12" x14ac:dyDescent="0.25">
      <c r="A3038">
        <f t="shared" si="235"/>
        <v>55.16</v>
      </c>
      <c r="B3038">
        <v>30.16</v>
      </c>
      <c r="C3038" s="1">
        <f t="shared" si="236"/>
        <v>1.3860721279999999</v>
      </c>
      <c r="D3038">
        <f t="shared" si="237"/>
        <v>69303.60639999999</v>
      </c>
      <c r="E3038" s="12">
        <f t="shared" si="238"/>
        <v>469953.23590881721</v>
      </c>
      <c r="F3038" s="1"/>
      <c r="G3038" s="4"/>
      <c r="H3038" s="4">
        <f t="shared" si="239"/>
        <v>405086.73140004865</v>
      </c>
      <c r="I3038">
        <f xml:space="preserve">          IF($B3038&lt;=$B$9,        $D3038-$B$7*$B$6-$J$18*($D3038-$B$6), $J$16)</f>
        <v>60366.375039797917</v>
      </c>
      <c r="J3038">
        <f>EXP(-($J$17*B3038))*($I3038^(1-J$20)-1)/(1-J$20)</f>
        <v>170.3001659332582</v>
      </c>
      <c r="K3038">
        <f>IF(B3038&lt;=$B$9, EXP(-($B$5*B3038))*($B$7*$B$6+$J$18*(D3038-$B$6))*$B$20, "")</f>
        <v>31.100097149631271</v>
      </c>
      <c r="L3038" t="str">
        <f>IF(B3038&lt;=$B$9, "", EXP(-($B$5*B3038))*$B$20)</f>
        <v/>
      </c>
    </row>
    <row r="3039" spans="1:12" x14ac:dyDescent="0.25">
      <c r="A3039">
        <f t="shared" si="235"/>
        <v>55.17</v>
      </c>
      <c r="B3039">
        <v>30.17</v>
      </c>
      <c r="C3039" s="1">
        <f t="shared" si="236"/>
        <v>1.3860130820000001</v>
      </c>
      <c r="D3039">
        <f t="shared" si="237"/>
        <v>69300.6541</v>
      </c>
      <c r="E3039" s="12">
        <f t="shared" si="238"/>
        <v>470225.62150368531</v>
      </c>
      <c r="F3039" s="1"/>
      <c r="G3039" s="4"/>
      <c r="H3039" s="4">
        <f t="shared" si="239"/>
        <v>405317.88406964071</v>
      </c>
      <c r="I3039">
        <f xml:space="preserve">          IF($B3039&lt;=$B$9,        $D3039-$B$7*$B$6-$J$18*($D3039-$B$6), $J$16)</f>
        <v>60364.024901275101</v>
      </c>
      <c r="J3039">
        <f>EXP(-($J$17*B3039))*($I3039^(1-J$20)-1)/(1-J$20)</f>
        <v>170.23724389052916</v>
      </c>
      <c r="K3039">
        <f>IF(B3039&lt;=$B$9, EXP(-($B$5*B3039))*($B$7*$B$6+$J$18*(D3039-$B$6))*$B$20, "")</f>
        <v>31.08711933052474</v>
      </c>
      <c r="L3039" t="str">
        <f>IF(B3039&lt;=$B$9, "", EXP(-($B$5*B3039))*$B$20)</f>
        <v/>
      </c>
    </row>
    <row r="3040" spans="1:12" x14ac:dyDescent="0.25">
      <c r="A3040">
        <f t="shared" si="235"/>
        <v>55.18</v>
      </c>
      <c r="B3040">
        <v>30.18</v>
      </c>
      <c r="C3040" s="1">
        <f t="shared" si="236"/>
        <v>1.3859539120000002</v>
      </c>
      <c r="D3040">
        <f t="shared" si="237"/>
        <v>69297.695600000006</v>
      </c>
      <c r="E3040" s="12">
        <f t="shared" si="238"/>
        <v>470498.09355801158</v>
      </c>
      <c r="F3040" s="1"/>
      <c r="G3040" s="4"/>
      <c r="H3040" s="4">
        <f t="shared" si="239"/>
        <v>405549.11162105232</v>
      </c>
      <c r="I3040">
        <f xml:space="preserve">          IF($B3040&lt;=$B$9,        $D3040-$B$7*$B$6-$J$18*($D3040-$B$6), $J$16)</f>
        <v>60361.669827326063</v>
      </c>
      <c r="J3040">
        <f>EXP(-($J$17*B3040))*($I3040^(1-J$20)-1)/(1-J$20)</f>
        <v>170.1743379807817</v>
      </c>
      <c r="K3040">
        <f>IF(B3040&lt;=$B$9, EXP(-($B$5*B3040))*($B$7*$B$6+$J$18*(D3040-$B$6))*$B$20, "")</f>
        <v>31.074142388443494</v>
      </c>
      <c r="L3040" t="str">
        <f>IF(B3040&lt;=$B$9, "", EXP(-($B$5*B3040))*$B$20)</f>
        <v/>
      </c>
    </row>
    <row r="3041" spans="1:12" x14ac:dyDescent="0.25">
      <c r="A3041">
        <f t="shared" si="235"/>
        <v>55.19</v>
      </c>
      <c r="B3041">
        <v>30.19</v>
      </c>
      <c r="C3041" s="1">
        <f t="shared" si="236"/>
        <v>1.385894618</v>
      </c>
      <c r="D3041">
        <f t="shared" si="237"/>
        <v>69294.730899999995</v>
      </c>
      <c r="E3041" s="12">
        <f t="shared" si="238"/>
        <v>470770.65208345687</v>
      </c>
      <c r="F3041" s="1"/>
      <c r="G3041" s="4"/>
      <c r="H3041" s="4">
        <f t="shared" si="239"/>
        <v>405780.41406784643</v>
      </c>
      <c r="I3041">
        <f xml:space="preserve">          IF($B3041&lt;=$B$9,        $D3041-$B$7*$B$6-$J$18*($D3041-$B$6), $J$16)</f>
        <v>60359.309817950787</v>
      </c>
      <c r="J3041">
        <f>EXP(-($J$17*B3041))*($I3041^(1-J$20)-1)/(1-J$20)</f>
        <v>170.11144820248444</v>
      </c>
      <c r="K3041">
        <f>IF(B3041&lt;=$B$9, EXP(-($B$5*B3041))*($B$7*$B$6+$J$18*(D3041-$B$6))*$B$20, "")</f>
        <v>31.061166325901741</v>
      </c>
      <c r="L3041" t="str">
        <f>IF(B3041&lt;=$B$9, "", EXP(-($B$5*B3041))*$B$20)</f>
        <v/>
      </c>
    </row>
    <row r="3042" spans="1:12" x14ac:dyDescent="0.25">
      <c r="A3042">
        <f t="shared" si="235"/>
        <v>55.2</v>
      </c>
      <c r="B3042">
        <v>30.200000000000003</v>
      </c>
      <c r="C3042" s="1">
        <f t="shared" si="236"/>
        <v>1.3858352000000003</v>
      </c>
      <c r="D3042">
        <f t="shared" si="237"/>
        <v>69291.760000000009</v>
      </c>
      <c r="E3042" s="12">
        <f t="shared" si="238"/>
        <v>471043.29709168605</v>
      </c>
      <c r="F3042" s="1"/>
      <c r="G3042" s="4"/>
      <c r="H3042" s="4">
        <f t="shared" si="239"/>
        <v>406011.79142359068</v>
      </c>
      <c r="I3042">
        <f xml:space="preserve">          IF($B3042&lt;=$B$9,        $D3042-$B$7*$B$6-$J$18*($D3042-$B$6), $J$16)</f>
        <v>60356.944873149303</v>
      </c>
      <c r="J3042">
        <f>EXP(-($J$17*B3042))*($I3042^(1-J$20)-1)/(1-J$20)</f>
        <v>170.04857455410396</v>
      </c>
      <c r="K3042">
        <f>IF(B3042&lt;=$B$9, EXP(-($B$5*B3042))*($B$7*$B$6+$J$18*(D3042-$B$6))*$B$20, "")</f>
        <v>31.048191145411376</v>
      </c>
      <c r="L3042" t="str">
        <f>IF(B3042&lt;=$B$9, "", EXP(-($B$5*B3042))*$B$20)</f>
        <v/>
      </c>
    </row>
    <row r="3043" spans="1:12" x14ac:dyDescent="0.25">
      <c r="A3043">
        <f t="shared" si="235"/>
        <v>55.21</v>
      </c>
      <c r="B3043">
        <v>30.21</v>
      </c>
      <c r="C3043" s="1">
        <f t="shared" si="236"/>
        <v>1.3857756579999998</v>
      </c>
      <c r="D3043">
        <f t="shared" si="237"/>
        <v>69288.782899999991</v>
      </c>
      <c r="E3043" s="12">
        <f t="shared" si="238"/>
        <v>471316.02859436814</v>
      </c>
      <c r="F3043" s="1"/>
      <c r="G3043" s="4"/>
      <c r="H3043" s="4">
        <f t="shared" si="239"/>
        <v>406243.24370185746</v>
      </c>
      <c r="I3043">
        <f xml:space="preserve">          IF($B3043&lt;=$B$9,        $D3043-$B$7*$B$6-$J$18*($D3043-$B$6), $J$16)</f>
        <v>60354.574992921574</v>
      </c>
      <c r="J3043">
        <f>EXP(-($J$17*B3043))*($I3043^(1-J$20)-1)/(1-J$20)</f>
        <v>169.98571703410431</v>
      </c>
      <c r="K3043">
        <f>IF(B3043&lt;=$B$9, EXP(-($B$5*B3043))*($B$7*$B$6+$J$18*(D3043-$B$6))*$B$20, "")</f>
        <v>31.035216849481778</v>
      </c>
      <c r="L3043" t="str">
        <f>IF(B3043&lt;=$B$9, "", EXP(-($B$5*B3043))*$B$20)</f>
        <v/>
      </c>
    </row>
    <row r="3044" spans="1:12" x14ac:dyDescent="0.25">
      <c r="A3044">
        <f t="shared" si="235"/>
        <v>55.22</v>
      </c>
      <c r="B3044">
        <v>30.220000000000002</v>
      </c>
      <c r="C3044" s="1">
        <f t="shared" si="236"/>
        <v>1.3857159919999997</v>
      </c>
      <c r="D3044">
        <f t="shared" si="237"/>
        <v>69285.799599999984</v>
      </c>
      <c r="E3044" s="12">
        <f t="shared" si="238"/>
        <v>471588.84660317615</v>
      </c>
      <c r="F3044" s="1"/>
      <c r="G3044" s="4"/>
      <c r="H3044" s="4">
        <f t="shared" si="239"/>
        <v>406474.77091622388</v>
      </c>
      <c r="I3044">
        <f xml:space="preserve">          IF($B3044&lt;=$B$9,        $D3044-$B$7*$B$6-$J$18*($D3044-$B$6), $J$16)</f>
        <v>60352.200177267623</v>
      </c>
      <c r="J3044">
        <f>EXP(-($J$17*B3044))*($I3044^(1-J$20)-1)/(1-J$20)</f>
        <v>169.92287564094724</v>
      </c>
      <c r="K3044">
        <f>IF(B3044&lt;=$B$9, EXP(-($B$5*B3044))*($B$7*$B$6+$J$18*(D3044-$B$6))*$B$20, "")</f>
        <v>31.022243440620034</v>
      </c>
      <c r="L3044" t="str">
        <f>IF(B3044&lt;=$B$9, "", EXP(-($B$5*B3044))*$B$20)</f>
        <v/>
      </c>
    </row>
    <row r="3045" spans="1:12" x14ac:dyDescent="0.25">
      <c r="A3045">
        <f t="shared" si="235"/>
        <v>55.230000000000004</v>
      </c>
      <c r="B3045">
        <v>30.23</v>
      </c>
      <c r="C3045" s="1">
        <f t="shared" si="236"/>
        <v>1.3856562020000001</v>
      </c>
      <c r="D3045">
        <f t="shared" si="237"/>
        <v>69282.810100000002</v>
      </c>
      <c r="E3045" s="12">
        <f t="shared" si="238"/>
        <v>471861.75112978724</v>
      </c>
      <c r="F3045" s="1"/>
      <c r="G3045" s="4"/>
      <c r="H3045" s="4">
        <f t="shared" si="239"/>
        <v>406706.37308027188</v>
      </c>
      <c r="I3045">
        <f xml:space="preserve">          IF($B3045&lt;=$B$9,        $D3045-$B$7*$B$6-$J$18*($D3045-$B$6), $J$16)</f>
        <v>60349.820426187478</v>
      </c>
      <c r="J3045">
        <f>EXP(-($J$17*B3045))*($I3045^(1-J$20)-1)/(1-J$20)</f>
        <v>169.86005037309201</v>
      </c>
      <c r="K3045">
        <f>IF(B3045&lt;=$B$9, EXP(-($B$5*B3045))*($B$7*$B$6+$J$18*(D3045-$B$6))*$B$20, "")</f>
        <v>31.009270921330767</v>
      </c>
      <c r="L3045" t="str">
        <f>IF(B3045&lt;=$B$9, "", EXP(-($B$5*B3045))*$B$20)</f>
        <v/>
      </c>
    </row>
    <row r="3046" spans="1:12" x14ac:dyDescent="0.25">
      <c r="A3046">
        <f t="shared" si="235"/>
        <v>55.24</v>
      </c>
      <c r="B3046">
        <v>30.240000000000002</v>
      </c>
      <c r="C3046" s="1">
        <f t="shared" si="236"/>
        <v>1.3855962879999999</v>
      </c>
      <c r="D3046">
        <f t="shared" si="237"/>
        <v>69279.814399999988</v>
      </c>
      <c r="E3046" s="12">
        <f t="shared" si="238"/>
        <v>472134.74218588264</v>
      </c>
      <c r="F3046" s="1"/>
      <c r="G3046" s="4"/>
      <c r="H3046" s="4">
        <f t="shared" si="239"/>
        <v>406938.05020758812</v>
      </c>
      <c r="I3046">
        <f xml:space="preserve">          IF($B3046&lt;=$B$9,        $D3046-$B$7*$B$6-$J$18*($D3046-$B$6), $J$16)</f>
        <v>60347.435739681074</v>
      </c>
      <c r="J3046">
        <f>EXP(-($J$17*B3046))*($I3046^(1-J$20)-1)/(1-J$20)</f>
        <v>169.79724122899549</v>
      </c>
      <c r="K3046">
        <f>IF(B3046&lt;=$B$9, EXP(-($B$5*B3046))*($B$7*$B$6+$J$18*(D3046-$B$6))*$B$20, "")</f>
        <v>30.996299294116181</v>
      </c>
      <c r="L3046" t="str">
        <f>IF(B3046&lt;=$B$9, "", EXP(-($B$5*B3046))*$B$20)</f>
        <v/>
      </c>
    </row>
    <row r="3047" spans="1:12" x14ac:dyDescent="0.25">
      <c r="A3047">
        <f t="shared" si="235"/>
        <v>55.25</v>
      </c>
      <c r="B3047">
        <v>30.25</v>
      </c>
      <c r="C3047" s="1">
        <f t="shared" si="236"/>
        <v>1.3855362500000001</v>
      </c>
      <c r="D3047">
        <f t="shared" si="237"/>
        <v>69276.8125</v>
      </c>
      <c r="E3047" s="12">
        <f t="shared" si="238"/>
        <v>472407.81978314772</v>
      </c>
      <c r="F3047" s="1"/>
      <c r="G3047" s="4"/>
      <c r="H3047" s="4">
        <f t="shared" si="239"/>
        <v>407169.80231176398</v>
      </c>
      <c r="I3047">
        <f xml:space="preserve">          IF($B3047&lt;=$B$9,        $D3047-$B$7*$B$6-$J$18*($D3047-$B$6), $J$16)</f>
        <v>60345.046117748469</v>
      </c>
      <c r="J3047">
        <f>EXP(-($J$17*B3047))*($I3047^(1-J$20)-1)/(1-J$20)</f>
        <v>169.73444820711242</v>
      </c>
      <c r="K3047">
        <f>IF(B3047&lt;=$B$9, EXP(-($B$5*B3047))*($B$7*$B$6+$J$18*(D3047-$B$6))*$B$20, "")</f>
        <v>30.98332856147616</v>
      </c>
      <c r="L3047" t="str">
        <f>IF(B3047&lt;=$B$9, "", EXP(-($B$5*B3047))*$B$20)</f>
        <v/>
      </c>
    </row>
    <row r="3048" spans="1:12" x14ac:dyDescent="0.25">
      <c r="A3048">
        <f t="shared" si="235"/>
        <v>55.260000000000005</v>
      </c>
      <c r="B3048">
        <v>30.26</v>
      </c>
      <c r="C3048" s="1">
        <f t="shared" si="236"/>
        <v>1.3854760880000001</v>
      </c>
      <c r="D3048">
        <f t="shared" si="237"/>
        <v>69273.804400000008</v>
      </c>
      <c r="E3048" s="12">
        <f t="shared" si="238"/>
        <v>472680.98393327184</v>
      </c>
      <c r="F3048" s="1"/>
      <c r="G3048" s="4"/>
      <c r="H3048" s="4">
        <f t="shared" si="239"/>
        <v>407401.6294063956</v>
      </c>
      <c r="I3048">
        <f xml:space="preserve">          IF($B3048&lt;=$B$9,        $D3048-$B$7*$B$6-$J$18*($D3048-$B$6), $J$16)</f>
        <v>60342.651560389641</v>
      </c>
      <c r="J3048">
        <f>EXP(-($J$17*B3048))*($I3048^(1-J$20)-1)/(1-J$20)</f>
        <v>169.6716713058949</v>
      </c>
      <c r="K3048">
        <f>IF(B3048&lt;=$B$9, EXP(-($B$5*B3048))*($B$7*$B$6+$J$18*(D3048-$B$6))*$B$20, "")</f>
        <v>30.970358725908117</v>
      </c>
      <c r="L3048" t="str">
        <f>IF(B3048&lt;=$B$9, "", EXP(-($B$5*B3048))*$B$20)</f>
        <v/>
      </c>
    </row>
    <row r="3049" spans="1:12" x14ac:dyDescent="0.25">
      <c r="A3049">
        <f t="shared" si="235"/>
        <v>55.269999999999996</v>
      </c>
      <c r="B3049">
        <v>30.27</v>
      </c>
      <c r="C3049" s="1">
        <f t="shared" si="236"/>
        <v>1.3854158020000003</v>
      </c>
      <c r="D3049">
        <f t="shared" si="237"/>
        <v>69270.790100000013</v>
      </c>
      <c r="E3049" s="12">
        <f t="shared" si="238"/>
        <v>472954.23464794847</v>
      </c>
      <c r="F3049" s="1"/>
      <c r="G3049" s="4"/>
      <c r="H3049" s="4">
        <f t="shared" si="239"/>
        <v>407633.53150508396</v>
      </c>
      <c r="I3049">
        <f xml:space="preserve">          IF($B3049&lt;=$B$9,        $D3049-$B$7*$B$6-$J$18*($D3049-$B$6), $J$16)</f>
        <v>60340.252067604582</v>
      </c>
      <c r="J3049">
        <f>EXP(-($J$17*B3049))*($I3049^(1-J$20)-1)/(1-J$20)</f>
        <v>169.60891052379284</v>
      </c>
      <c r="K3049">
        <f>IF(B3049&lt;=$B$9, EXP(-($B$5*B3049))*($B$7*$B$6+$J$18*(D3049-$B$6))*$B$20, "")</f>
        <v>30.957389789907097</v>
      </c>
      <c r="L3049" t="str">
        <f>IF(B3049&lt;=$B$9, "", EXP(-($B$5*B3049))*$B$20)</f>
        <v/>
      </c>
    </row>
    <row r="3050" spans="1:12" x14ac:dyDescent="0.25">
      <c r="A3050">
        <f t="shared" si="235"/>
        <v>55.28</v>
      </c>
      <c r="B3050">
        <v>30.28</v>
      </c>
      <c r="C3050" s="1">
        <f t="shared" si="236"/>
        <v>1.3853553919999999</v>
      </c>
      <c r="D3050">
        <f t="shared" si="237"/>
        <v>69267.7696</v>
      </c>
      <c r="E3050" s="12">
        <f t="shared" si="238"/>
        <v>473227.57193887525</v>
      </c>
      <c r="F3050" s="1"/>
      <c r="G3050" s="4"/>
      <c r="H3050" s="4">
        <f t="shared" si="239"/>
        <v>407865.50862143468</v>
      </c>
      <c r="I3050">
        <f xml:space="preserve">          IF($B3050&lt;=$B$9,        $D3050-$B$7*$B$6-$J$18*($D3050-$B$6), $J$16)</f>
        <v>60337.847639393287</v>
      </c>
      <c r="J3050">
        <f>EXP(-($J$17*B3050))*($I3050^(1-J$20)-1)/(1-J$20)</f>
        <v>169.54616585925362</v>
      </c>
      <c r="K3050">
        <f>IF(B3050&lt;=$B$9, EXP(-($B$5*B3050))*($B$7*$B$6+$J$18*(D3050-$B$6))*$B$20, "")</f>
        <v>30.944421755965752</v>
      </c>
      <c r="L3050" t="str">
        <f>IF(B3050&lt;=$B$9, "", EXP(-($B$5*B3050))*$B$20)</f>
        <v/>
      </c>
    </row>
    <row r="3051" spans="1:12" x14ac:dyDescent="0.25">
      <c r="A3051">
        <f t="shared" si="235"/>
        <v>55.290000000000006</v>
      </c>
      <c r="B3051">
        <v>30.290000000000003</v>
      </c>
      <c r="C3051" s="1">
        <f t="shared" si="236"/>
        <v>1.385294858</v>
      </c>
      <c r="D3051">
        <f t="shared" si="237"/>
        <v>69264.742899999997</v>
      </c>
      <c r="E3051" s="12">
        <f t="shared" si="238"/>
        <v>473500.99581775384</v>
      </c>
      <c r="F3051" s="1"/>
      <c r="G3051" s="4"/>
      <c r="H3051" s="4">
        <f t="shared" si="239"/>
        <v>408097.56076905824</v>
      </c>
      <c r="I3051">
        <f xml:space="preserve">          IF($B3051&lt;=$B$9,        $D3051-$B$7*$B$6-$J$18*($D3051-$B$6), $J$16)</f>
        <v>60335.438275755776</v>
      </c>
      <c r="J3051">
        <f>EXP(-($J$17*B3051))*($I3051^(1-J$20)-1)/(1-J$20)</f>
        <v>169.48343731072245</v>
      </c>
      <c r="K3051">
        <f>IF(B3051&lt;=$B$9, EXP(-($B$5*B3051))*($B$7*$B$6+$J$18*(D3051-$B$6))*$B$20, "")</f>
        <v>30.93145462657435</v>
      </c>
      <c r="L3051" t="str">
        <f>IF(B3051&lt;=$B$9, "", EXP(-($B$5*B3051))*$B$20)</f>
        <v/>
      </c>
    </row>
    <row r="3052" spans="1:12" x14ac:dyDescent="0.25">
      <c r="A3052">
        <f t="shared" si="235"/>
        <v>55.3</v>
      </c>
      <c r="B3052">
        <v>30.3</v>
      </c>
      <c r="C3052" s="1">
        <f t="shared" si="236"/>
        <v>1.3852342</v>
      </c>
      <c r="D3052">
        <f t="shared" si="237"/>
        <v>69261.709999999992</v>
      </c>
      <c r="E3052" s="12">
        <f t="shared" si="238"/>
        <v>473774.50629629003</v>
      </c>
      <c r="F3052" s="1"/>
      <c r="G3052" s="4"/>
      <c r="H3052" s="4">
        <f t="shared" si="239"/>
        <v>408329.68796156987</v>
      </c>
      <c r="I3052">
        <f xml:space="preserve">          IF($B3052&lt;=$B$9,        $D3052-$B$7*$B$6-$J$18*($D3052-$B$6), $J$16)</f>
        <v>60333.023976692042</v>
      </c>
      <c r="J3052">
        <f>EXP(-($J$17*B3052))*($I3052^(1-J$20)-1)/(1-J$20)</f>
        <v>169.42072487664208</v>
      </c>
      <c r="K3052">
        <f>IF(B3052&lt;=$B$9, EXP(-($B$5*B3052))*($B$7*$B$6+$J$18*(D3052-$B$6))*$B$20, "")</f>
        <v>30.918488404220767</v>
      </c>
      <c r="L3052" t="str">
        <f>IF(B3052&lt;=$B$9, "", EXP(-($B$5*B3052))*$B$20)</f>
        <v/>
      </c>
    </row>
    <row r="3053" spans="1:12" x14ac:dyDescent="0.25">
      <c r="A3053">
        <f t="shared" si="235"/>
        <v>55.31</v>
      </c>
      <c r="B3053">
        <v>30.310000000000002</v>
      </c>
      <c r="C3053" s="1">
        <f t="shared" si="236"/>
        <v>1.3851734179999999</v>
      </c>
      <c r="D3053">
        <f t="shared" si="237"/>
        <v>69258.670899999997</v>
      </c>
      <c r="E3053" s="12">
        <f t="shared" si="238"/>
        <v>474048.10338619375</v>
      </c>
      <c r="F3053" s="1"/>
      <c r="G3053" s="4"/>
      <c r="H3053" s="4">
        <f t="shared" si="239"/>
        <v>408561.89021258953</v>
      </c>
      <c r="I3053">
        <f xml:space="preserve">          IF($B3053&lt;=$B$9,        $D3053-$B$7*$B$6-$J$18*($D3053-$B$6), $J$16)</f>
        <v>60330.604742202086</v>
      </c>
      <c r="J3053">
        <f>EXP(-($J$17*B3053))*($I3053^(1-J$20)-1)/(1-J$20)</f>
        <v>169.35802855545296</v>
      </c>
      <c r="K3053">
        <f>IF(B3053&lt;=$B$9, EXP(-($B$5*B3053))*($B$7*$B$6+$J$18*(D3053-$B$6))*$B$20, "")</f>
        <v>30.905523091390503</v>
      </c>
      <c r="L3053" t="str">
        <f>IF(B3053&lt;=$B$9, "", EXP(-($B$5*B3053))*$B$20)</f>
        <v/>
      </c>
    </row>
    <row r="3054" spans="1:12" x14ac:dyDescent="0.25">
      <c r="A3054">
        <f t="shared" si="235"/>
        <v>55.32</v>
      </c>
      <c r="B3054">
        <v>30.32</v>
      </c>
      <c r="C3054" s="1">
        <f t="shared" si="236"/>
        <v>1.3851125120000001</v>
      </c>
      <c r="D3054">
        <f t="shared" si="237"/>
        <v>69255.625599999999</v>
      </c>
      <c r="E3054" s="12">
        <f t="shared" si="238"/>
        <v>474321.78709917894</v>
      </c>
      <c r="F3054" s="1"/>
      <c r="G3054" s="4"/>
      <c r="H3054" s="4">
        <f t="shared" si="239"/>
        <v>408794.16753574193</v>
      </c>
      <c r="I3054">
        <f xml:space="preserve">          IF($B3054&lt;=$B$9,        $D3054-$B$7*$B$6-$J$18*($D3054-$B$6), $J$16)</f>
        <v>60328.180572285906</v>
      </c>
      <c r="J3054">
        <f>EXP(-($J$17*B3054))*($I3054^(1-J$20)-1)/(1-J$20)</f>
        <v>169.29534834559311</v>
      </c>
      <c r="K3054">
        <f>IF(B3054&lt;=$B$9, EXP(-($B$5*B3054))*($B$7*$B$6+$J$18*(D3054-$B$6))*$B$20, "")</f>
        <v>30.89255869056662</v>
      </c>
      <c r="L3054" t="str">
        <f>IF(B3054&lt;=$B$9, "", EXP(-($B$5*B3054))*$B$20)</f>
        <v/>
      </c>
    </row>
    <row r="3055" spans="1:12" x14ac:dyDescent="0.25">
      <c r="A3055">
        <f t="shared" si="235"/>
        <v>55.33</v>
      </c>
      <c r="B3055">
        <v>30.330000000000002</v>
      </c>
      <c r="C3055" s="1">
        <f t="shared" si="236"/>
        <v>1.3850514820000002</v>
      </c>
      <c r="D3055">
        <f t="shared" si="237"/>
        <v>69252.574100000013</v>
      </c>
      <c r="E3055" s="12">
        <f t="shared" si="238"/>
        <v>474595.55744696368</v>
      </c>
      <c r="F3055" s="1"/>
      <c r="G3055" s="4"/>
      <c r="H3055" s="4">
        <f t="shared" si="239"/>
        <v>409026.51994465658</v>
      </c>
      <c r="I3055">
        <f xml:space="preserve">          IF($B3055&lt;=$B$9,        $D3055-$B$7*$B$6-$J$18*($D3055-$B$6), $J$16)</f>
        <v>60325.751466943511</v>
      </c>
      <c r="J3055">
        <f>EXP(-($J$17*B3055))*($I3055^(1-J$20)-1)/(1-J$20)</f>
        <v>169.23268424549823</v>
      </c>
      <c r="K3055">
        <f>IF(B3055&lt;=$B$9, EXP(-($B$5*B3055))*($B$7*$B$6+$J$18*(D3055-$B$6))*$B$20, "")</f>
        <v>30.879595204229854</v>
      </c>
      <c r="L3055" t="str">
        <f>IF(B3055&lt;=$B$9, "", EXP(-($B$5*B3055))*$B$20)</f>
        <v/>
      </c>
    </row>
    <row r="3056" spans="1:12" x14ac:dyDescent="0.25">
      <c r="A3056">
        <f t="shared" si="235"/>
        <v>55.34</v>
      </c>
      <c r="B3056">
        <v>30.34</v>
      </c>
      <c r="C3056" s="1">
        <f t="shared" si="236"/>
        <v>1.3849903279999998</v>
      </c>
      <c r="D3056">
        <f t="shared" si="237"/>
        <v>69249.516399999993</v>
      </c>
      <c r="E3056" s="12">
        <f t="shared" si="238"/>
        <v>474869.41444127011</v>
      </c>
      <c r="F3056" s="1"/>
      <c r="G3056" s="4"/>
      <c r="H3056" s="4">
        <f t="shared" si="239"/>
        <v>409258.94745296775</v>
      </c>
      <c r="I3056">
        <f xml:space="preserve">          IF($B3056&lt;=$B$9,        $D3056-$B$7*$B$6-$J$18*($D3056-$B$6), $J$16)</f>
        <v>60323.317426174865</v>
      </c>
      <c r="J3056">
        <f>EXP(-($J$17*B3056))*($I3056^(1-J$20)-1)/(1-J$20)</f>
        <v>169.17003625360175</v>
      </c>
      <c r="K3056">
        <f>IF(B3056&lt;=$B$9, EXP(-($B$5*B3056))*($B$7*$B$6+$J$18*(D3056-$B$6))*$B$20, "")</f>
        <v>30.866632634858512</v>
      </c>
      <c r="L3056" t="str">
        <f>IF(B3056&lt;=$B$9, "", EXP(-($B$5*B3056))*$B$20)</f>
        <v/>
      </c>
    </row>
    <row r="3057" spans="1:12" x14ac:dyDescent="0.25">
      <c r="A3057">
        <f t="shared" si="235"/>
        <v>55.35</v>
      </c>
      <c r="B3057">
        <v>30.35</v>
      </c>
      <c r="C3057" s="1">
        <f t="shared" si="236"/>
        <v>1.3849290499999998</v>
      </c>
      <c r="D3057">
        <f t="shared" si="237"/>
        <v>69246.452499999985</v>
      </c>
      <c r="E3057" s="12">
        <f t="shared" si="238"/>
        <v>475143.35809382459</v>
      </c>
      <c r="F3057" s="1"/>
      <c r="G3057" s="4"/>
      <c r="H3057" s="4">
        <f t="shared" si="239"/>
        <v>409491.45007431455</v>
      </c>
      <c r="I3057">
        <f xml:space="preserve">          IF($B3057&lt;=$B$9,        $D3057-$B$7*$B$6-$J$18*($D3057-$B$6), $J$16)</f>
        <v>60320.878449980002</v>
      </c>
      <c r="J3057">
        <f>EXP(-($J$17*B3057))*($I3057^(1-J$20)-1)/(1-J$20)</f>
        <v>169.10740436833461</v>
      </c>
      <c r="K3057">
        <f>IF(B3057&lt;=$B$9, EXP(-($B$5*B3057))*($B$7*$B$6+$J$18*(D3057-$B$6))*$B$20, "")</f>
        <v>30.853670984928556</v>
      </c>
      <c r="L3057" t="str">
        <f>IF(B3057&lt;=$B$9, "", EXP(-($B$5*B3057))*$B$20)</f>
        <v/>
      </c>
    </row>
    <row r="3058" spans="1:12" x14ac:dyDescent="0.25">
      <c r="A3058">
        <f t="shared" si="235"/>
        <v>55.36</v>
      </c>
      <c r="B3058">
        <v>30.360000000000003</v>
      </c>
      <c r="C3058" s="1">
        <f t="shared" si="236"/>
        <v>1.3848676479999997</v>
      </c>
      <c r="D3058">
        <f t="shared" si="237"/>
        <v>69243.382399999988</v>
      </c>
      <c r="E3058" s="12">
        <f t="shared" si="238"/>
        <v>475417.3884163574</v>
      </c>
      <c r="F3058" s="1"/>
      <c r="G3058" s="4"/>
      <c r="H3058" s="4">
        <f t="shared" si="239"/>
        <v>409724.02782234078</v>
      </c>
      <c r="I3058">
        <f xml:space="preserve">          IF($B3058&lt;=$B$9,        $D3058-$B$7*$B$6-$J$18*($D3058-$B$6), $J$16)</f>
        <v>60318.434538358924</v>
      </c>
      <c r="J3058">
        <f>EXP(-($J$17*B3058))*($I3058^(1-J$20)-1)/(1-J$20)</f>
        <v>169.04478858812558</v>
      </c>
      <c r="K3058">
        <f>IF(B3058&lt;=$B$9, EXP(-($B$5*B3058))*($B$7*$B$6+$J$18*(D3058-$B$6))*$B$20, "")</f>
        <v>30.84071025691355</v>
      </c>
      <c r="L3058" t="str">
        <f>IF(B3058&lt;=$B$9, "", EXP(-($B$5*B3058))*$B$20)</f>
        <v/>
      </c>
    </row>
    <row r="3059" spans="1:12" x14ac:dyDescent="0.25">
      <c r="A3059">
        <f t="shared" si="235"/>
        <v>55.370000000000005</v>
      </c>
      <c r="B3059">
        <v>30.37</v>
      </c>
      <c r="C3059" s="1">
        <f t="shared" si="236"/>
        <v>1.3848061220000001</v>
      </c>
      <c r="D3059">
        <f t="shared" si="237"/>
        <v>69240.306100000002</v>
      </c>
      <c r="E3059" s="12">
        <f t="shared" si="238"/>
        <v>475691.50542060315</v>
      </c>
      <c r="F3059" s="1"/>
      <c r="G3059" s="4"/>
      <c r="H3059" s="4">
        <f t="shared" si="239"/>
        <v>409956.68071069499</v>
      </c>
      <c r="I3059">
        <f xml:space="preserve">          IF($B3059&lt;=$B$9,        $D3059-$B$7*$B$6-$J$18*($D3059-$B$6), $J$16)</f>
        <v>60315.985691311638</v>
      </c>
      <c r="J3059">
        <f>EXP(-($J$17*B3059))*($I3059^(1-J$20)-1)/(1-J$20)</f>
        <v>168.98218891140107</v>
      </c>
      <c r="K3059">
        <f>IF(B3059&lt;=$B$9, EXP(-($B$5*B3059))*($B$7*$B$6+$J$18*(D3059-$B$6))*$B$20, "")</f>
        <v>30.827750453284693</v>
      </c>
      <c r="L3059" t="str">
        <f>IF(B3059&lt;=$B$9, "", EXP(-($B$5*B3059))*$B$20)</f>
        <v/>
      </c>
    </row>
    <row r="3060" spans="1:12" x14ac:dyDescent="0.25">
      <c r="A3060">
        <f t="shared" si="235"/>
        <v>55.38</v>
      </c>
      <c r="B3060">
        <v>30.380000000000003</v>
      </c>
      <c r="C3060" s="1">
        <f t="shared" si="236"/>
        <v>1.3847444719999999</v>
      </c>
      <c r="D3060">
        <f t="shared" si="237"/>
        <v>69237.223599999998</v>
      </c>
      <c r="E3060" s="12">
        <f t="shared" si="238"/>
        <v>475965.70911830035</v>
      </c>
      <c r="F3060" s="1"/>
      <c r="G3060" s="4"/>
      <c r="H3060" s="4">
        <f t="shared" si="239"/>
        <v>410189.40875303058</v>
      </c>
      <c r="I3060">
        <f xml:space="preserve">          IF($B3060&lt;=$B$9,        $D3060-$B$7*$B$6-$J$18*($D3060-$B$6), $J$16)</f>
        <v>60313.531908838107</v>
      </c>
      <c r="J3060">
        <f>EXP(-($J$17*B3060))*($I3060^(1-J$20)-1)/(1-J$20)</f>
        <v>168.91960533658491</v>
      </c>
      <c r="K3060">
        <f>IF(B3060&lt;=$B$9, EXP(-($B$5*B3060))*($B$7*$B$6+$J$18*(D3060-$B$6))*$B$20, "")</f>
        <v>30.814791576510757</v>
      </c>
      <c r="L3060" t="str">
        <f>IF(B3060&lt;=$B$9, "", EXP(-($B$5*B3060))*$B$20)</f>
        <v/>
      </c>
    </row>
    <row r="3061" spans="1:12" x14ac:dyDescent="0.25">
      <c r="A3061">
        <f t="shared" si="235"/>
        <v>55.39</v>
      </c>
      <c r="B3061">
        <v>30.39</v>
      </c>
      <c r="C3061" s="1">
        <f t="shared" si="236"/>
        <v>1.3846826980000002</v>
      </c>
      <c r="D3061">
        <f t="shared" si="237"/>
        <v>69234.134900000005</v>
      </c>
      <c r="E3061" s="12">
        <f t="shared" si="238"/>
        <v>476239.99952119176</v>
      </c>
      <c r="F3061" s="1"/>
      <c r="G3061" s="4"/>
      <c r="H3061" s="4">
        <f t="shared" si="239"/>
        <v>410422.21196300577</v>
      </c>
      <c r="I3061">
        <f xml:space="preserve">          IF($B3061&lt;=$B$9,        $D3061-$B$7*$B$6-$J$18*($D3061-$B$6), $J$16)</f>
        <v>60311.073190938361</v>
      </c>
      <c r="J3061">
        <f>EXP(-($J$17*B3061))*($I3061^(1-J$20)-1)/(1-J$20)</f>
        <v>168.85703786209888</v>
      </c>
      <c r="K3061">
        <f>IF(B3061&lt;=$B$9, EXP(-($B$5*B3061))*($B$7*$B$6+$J$18*(D3061-$B$6))*$B$20, "")</f>
        <v>30.801833629058198</v>
      </c>
      <c r="L3061" t="str">
        <f>IF(B3061&lt;=$B$9, "", EXP(-($B$5*B3061))*$B$20)</f>
        <v/>
      </c>
    </row>
    <row r="3062" spans="1:12" x14ac:dyDescent="0.25">
      <c r="A3062">
        <f t="shared" si="235"/>
        <v>55.400000000000006</v>
      </c>
      <c r="B3062">
        <v>30.400000000000002</v>
      </c>
      <c r="C3062" s="1">
        <f t="shared" si="236"/>
        <v>1.3846208000000002</v>
      </c>
      <c r="D3062">
        <f t="shared" si="237"/>
        <v>69231.040000000008</v>
      </c>
      <c r="E3062" s="12">
        <f t="shared" si="238"/>
        <v>476514.3766410242</v>
      </c>
      <c r="F3062" s="1"/>
      <c r="G3062" s="4"/>
      <c r="H3062" s="4">
        <f t="shared" si="239"/>
        <v>410655.09035428346</v>
      </c>
      <c r="I3062">
        <f xml:space="preserve">          IF($B3062&lt;=$B$9,        $D3062-$B$7*$B$6-$J$18*($D3062-$B$6), $J$16)</f>
        <v>60308.609537612385</v>
      </c>
      <c r="J3062">
        <f>EXP(-($J$17*B3062))*($I3062^(1-J$20)-1)/(1-J$20)</f>
        <v>168.79448648636236</v>
      </c>
      <c r="K3062">
        <f>IF(B3062&lt;=$B$9, EXP(-($B$5*B3062))*($B$7*$B$6+$J$18*(D3062-$B$6))*$B$20, "")</f>
        <v>30.788876613391075</v>
      </c>
      <c r="L3062" t="str">
        <f>IF(B3062&lt;=$B$9, "", EXP(-($B$5*B3062))*$B$20)</f>
        <v/>
      </c>
    </row>
    <row r="3063" spans="1:12" x14ac:dyDescent="0.25">
      <c r="A3063">
        <f t="shared" si="235"/>
        <v>55.41</v>
      </c>
      <c r="B3063">
        <v>30.41</v>
      </c>
      <c r="C3063" s="1">
        <f t="shared" si="236"/>
        <v>1.3845587779999997</v>
      </c>
      <c r="D3063">
        <f t="shared" si="237"/>
        <v>69227.938899999979</v>
      </c>
      <c r="E3063" s="12">
        <f t="shared" si="238"/>
        <v>476788.84048954857</v>
      </c>
      <c r="F3063" s="1"/>
      <c r="G3063" s="4"/>
      <c r="H3063" s="4">
        <f t="shared" si="239"/>
        <v>410888.04394053132</v>
      </c>
      <c r="I3063">
        <f xml:space="preserve">          IF($B3063&lt;=$B$9,        $D3063-$B$7*$B$6-$J$18*($D3063-$B$6), $J$16)</f>
        <v>60306.140948860164</v>
      </c>
      <c r="J3063">
        <f>EXP(-($J$17*B3063))*($I3063^(1-J$20)-1)/(1-J$20)</f>
        <v>168.73195120779235</v>
      </c>
      <c r="K3063">
        <f>IF(B3063&lt;=$B$9, EXP(-($B$5*B3063))*($B$7*$B$6+$J$18*(D3063-$B$6))*$B$20, "")</f>
        <v>30.77592053197106</v>
      </c>
      <c r="L3063" t="str">
        <f>IF(B3063&lt;=$B$9, "", EXP(-($B$5*B3063))*$B$20)</f>
        <v/>
      </c>
    </row>
    <row r="3064" spans="1:12" x14ac:dyDescent="0.25">
      <c r="A3064">
        <f t="shared" si="235"/>
        <v>55.42</v>
      </c>
      <c r="B3064">
        <v>30.42</v>
      </c>
      <c r="C3064" s="1">
        <f t="shared" si="236"/>
        <v>1.3844966319999998</v>
      </c>
      <c r="D3064">
        <f t="shared" si="237"/>
        <v>69224.83159999999</v>
      </c>
      <c r="E3064" s="12">
        <f t="shared" si="238"/>
        <v>477063.39107851993</v>
      </c>
      <c r="F3064" s="1"/>
      <c r="G3064" s="4"/>
      <c r="H3064" s="4">
        <f t="shared" si="239"/>
        <v>411121.07273542188</v>
      </c>
      <c r="I3064">
        <f xml:space="preserve">          IF($B3064&lt;=$B$9,        $D3064-$B$7*$B$6-$J$18*($D3064-$B$6), $J$16)</f>
        <v>60303.667424681749</v>
      </c>
      <c r="J3064">
        <f>EXP(-($J$17*B3064))*($I3064^(1-J$20)-1)/(1-J$20)</f>
        <v>168.66943202480351</v>
      </c>
      <c r="K3064">
        <f>IF(B3064&lt;=$B$9, EXP(-($B$5*B3064))*($B$7*$B$6+$J$18*(D3064-$B$6))*$B$20, "")</f>
        <v>30.762965387257491</v>
      </c>
      <c r="L3064" t="str">
        <f>IF(B3064&lt;=$B$9, "", EXP(-($B$5*B3064))*$B$20)</f>
        <v/>
      </c>
    </row>
    <row r="3065" spans="1:12" x14ac:dyDescent="0.25">
      <c r="A3065">
        <f t="shared" si="235"/>
        <v>55.43</v>
      </c>
      <c r="B3065">
        <v>30.43</v>
      </c>
      <c r="C3065" s="1">
        <f t="shared" si="236"/>
        <v>1.3844343619999999</v>
      </c>
      <c r="D3065">
        <f t="shared" si="237"/>
        <v>69221.718099999998</v>
      </c>
      <c r="E3065" s="12">
        <f t="shared" si="238"/>
        <v>477338.02841969742</v>
      </c>
      <c r="F3065" s="1"/>
      <c r="G3065" s="4"/>
      <c r="H3065" s="4">
        <f t="shared" si="239"/>
        <v>411354.17675263248</v>
      </c>
      <c r="I3065">
        <f xml:space="preserve">          IF($B3065&lt;=$B$9,        $D3065-$B$7*$B$6-$J$18*($D3065-$B$6), $J$16)</f>
        <v>60301.188965077112</v>
      </c>
      <c r="J3065">
        <f>EXP(-($J$17*B3065))*($I3065^(1-J$20)-1)/(1-J$20)</f>
        <v>168.60692893580836</v>
      </c>
      <c r="K3065">
        <f>IF(B3065&lt;=$B$9, EXP(-($B$5*B3065))*($B$7*$B$6+$J$18*(D3065-$B$6))*$B$20, "")</f>
        <v>30.750011181707293</v>
      </c>
      <c r="L3065" t="str">
        <f>IF(B3065&lt;=$B$9, "", EXP(-($B$5*B3065))*$B$20)</f>
        <v/>
      </c>
    </row>
    <row r="3066" spans="1:12" x14ac:dyDescent="0.25">
      <c r="A3066">
        <f t="shared" si="235"/>
        <v>55.44</v>
      </c>
      <c r="B3066">
        <v>30.44</v>
      </c>
      <c r="C3066" s="1">
        <f t="shared" si="236"/>
        <v>1.384371968</v>
      </c>
      <c r="D3066">
        <f t="shared" si="237"/>
        <v>69218.598400000003</v>
      </c>
      <c r="E3066" s="12">
        <f t="shared" si="238"/>
        <v>477612.75252484431</v>
      </c>
      <c r="F3066" s="1"/>
      <c r="G3066" s="4"/>
      <c r="H3066" s="4">
        <f t="shared" si="239"/>
        <v>411587.35600584513</v>
      </c>
      <c r="I3066">
        <f xml:space="preserve">          IF($B3066&lt;=$B$9,        $D3066-$B$7*$B$6-$J$18*($D3066-$B$6), $J$16)</f>
        <v>60298.705570046244</v>
      </c>
      <c r="J3066">
        <f>EXP(-($J$17*B3066))*($I3066^(1-J$20)-1)/(1-J$20)</f>
        <v>168.54444193921677</v>
      </c>
      <c r="K3066">
        <f>IF(B3066&lt;=$B$9, EXP(-($B$5*B3066))*($B$7*$B$6+$J$18*(D3066-$B$6))*$B$20, "")</f>
        <v>30.737057917775044</v>
      </c>
      <c r="L3066" t="str">
        <f>IF(B3066&lt;=$B$9, "", EXP(-($B$5*B3066))*$B$20)</f>
        <v/>
      </c>
    </row>
    <row r="3067" spans="1:12" x14ac:dyDescent="0.25">
      <c r="A3067">
        <f t="shared" si="235"/>
        <v>55.45</v>
      </c>
      <c r="B3067">
        <v>30.450000000000003</v>
      </c>
      <c r="C3067" s="1">
        <f t="shared" si="236"/>
        <v>1.3843094499999999</v>
      </c>
      <c r="D3067">
        <f t="shared" si="237"/>
        <v>69215.472500000003</v>
      </c>
      <c r="E3067" s="12">
        <f t="shared" si="238"/>
        <v>477887.56340572803</v>
      </c>
      <c r="F3067" s="1"/>
      <c r="G3067" s="4"/>
      <c r="H3067" s="4">
        <f t="shared" si="239"/>
        <v>411820.6105087467</v>
      </c>
      <c r="I3067">
        <f xml:space="preserve">          IF($B3067&lt;=$B$9,        $D3067-$B$7*$B$6-$J$18*($D3067-$B$6), $J$16)</f>
        <v>60296.217239589147</v>
      </c>
      <c r="J3067">
        <f>EXP(-($J$17*B3067))*($I3067^(1-J$20)-1)/(1-J$20)</f>
        <v>168.48197103343659</v>
      </c>
      <c r="K3067">
        <f>IF(B3067&lt;=$B$9, EXP(-($B$5*B3067))*($B$7*$B$6+$J$18*(D3067-$B$6))*$B$20, "")</f>
        <v>30.724105597912946</v>
      </c>
      <c r="L3067" t="str">
        <f>IF(B3067&lt;=$B$9, "", EXP(-($B$5*B3067))*$B$20)</f>
        <v/>
      </c>
    </row>
    <row r="3068" spans="1:12" x14ac:dyDescent="0.25">
      <c r="A3068">
        <f t="shared" si="235"/>
        <v>55.46</v>
      </c>
      <c r="B3068">
        <v>30.46</v>
      </c>
      <c r="C3068" s="1">
        <f t="shared" si="236"/>
        <v>1.3842468080000003</v>
      </c>
      <c r="D3068">
        <f t="shared" si="237"/>
        <v>69212.340400000016</v>
      </c>
      <c r="E3068" s="12">
        <f t="shared" si="238"/>
        <v>478162.46107412002</v>
      </c>
      <c r="F3068" s="1"/>
      <c r="G3068" s="4"/>
      <c r="H3068" s="4">
        <f t="shared" si="239"/>
        <v>412053.94027502887</v>
      </c>
      <c r="I3068">
        <f xml:space="preserve">          IF($B3068&lt;=$B$9,        $D3068-$B$7*$B$6-$J$18*($D3068-$B$6), $J$16)</f>
        <v>60293.723973705841</v>
      </c>
      <c r="J3068">
        <f>EXP(-($J$17*B3068))*($I3068^(1-J$20)-1)/(1-J$20)</f>
        <v>168.41951621687329</v>
      </c>
      <c r="K3068">
        <f>IF(B3068&lt;=$B$9, EXP(-($B$5*B3068))*($B$7*$B$6+$J$18*(D3068-$B$6))*$B$20, "")</f>
        <v>30.711154224570869</v>
      </c>
      <c r="L3068" t="str">
        <f>IF(B3068&lt;=$B$9, "", EXP(-($B$5*B3068))*$B$20)</f>
        <v/>
      </c>
    </row>
    <row r="3069" spans="1:12" x14ac:dyDescent="0.25">
      <c r="A3069">
        <f t="shared" si="235"/>
        <v>55.47</v>
      </c>
      <c r="B3069">
        <v>30.470000000000002</v>
      </c>
      <c r="C3069" s="1">
        <f t="shared" si="236"/>
        <v>1.3841840420000002</v>
      </c>
      <c r="D3069">
        <f t="shared" si="237"/>
        <v>69209.20210000001</v>
      </c>
      <c r="E3069" s="12">
        <f t="shared" si="238"/>
        <v>478437.44554179598</v>
      </c>
      <c r="F3069" s="1"/>
      <c r="G3069" s="4"/>
      <c r="H3069" s="4">
        <f t="shared" si="239"/>
        <v>412287.34531838808</v>
      </c>
      <c r="I3069">
        <f xml:space="preserve">          IF($B3069&lt;=$B$9,        $D3069-$B$7*$B$6-$J$18*($D3069-$B$6), $J$16)</f>
        <v>60291.22577239629</v>
      </c>
      <c r="J3069">
        <f>EXP(-($J$17*B3069))*($I3069^(1-J$20)-1)/(1-J$20)</f>
        <v>168.35707748792987</v>
      </c>
      <c r="K3069">
        <f>IF(B3069&lt;=$B$9, EXP(-($B$5*B3069))*($B$7*$B$6+$J$18*(D3069-$B$6))*$B$20, "")</f>
        <v>30.698203800196247</v>
      </c>
      <c r="L3069" t="str">
        <f>IF(B3069&lt;=$B$9, "", EXP(-($B$5*B3069))*$B$20)</f>
        <v/>
      </c>
    </row>
    <row r="3070" spans="1:12" x14ac:dyDescent="0.25">
      <c r="A3070">
        <f t="shared" si="235"/>
        <v>55.480000000000004</v>
      </c>
      <c r="B3070">
        <v>30.48</v>
      </c>
      <c r="C3070" s="1">
        <f t="shared" si="236"/>
        <v>1.3841211519999999</v>
      </c>
      <c r="D3070">
        <f t="shared" si="237"/>
        <v>69206.057599999986</v>
      </c>
      <c r="E3070" s="12">
        <f t="shared" si="238"/>
        <v>478712.51682053559</v>
      </c>
      <c r="F3070" s="1"/>
      <c r="G3070" s="4"/>
      <c r="H3070" s="4">
        <f t="shared" si="239"/>
        <v>412520.82565252553</v>
      </c>
      <c r="I3070">
        <f xml:space="preserve">          IF($B3070&lt;=$B$9,        $D3070-$B$7*$B$6-$J$18*($D3070-$B$6), $J$16)</f>
        <v>60288.722635660502</v>
      </c>
      <c r="J3070">
        <f>EXP(-($J$17*B3070))*($I3070^(1-J$20)-1)/(1-J$20)</f>
        <v>168.29465484500722</v>
      </c>
      <c r="K3070">
        <f>IF(B3070&lt;=$B$9, EXP(-($B$5*B3070))*($B$7*$B$6+$J$18*(D3070-$B$6))*$B$20, "")</f>
        <v>30.68525432723423</v>
      </c>
      <c r="L3070" t="str">
        <f>IF(B3070&lt;=$B$9, "", EXP(-($B$5*B3070))*$B$20)</f>
        <v/>
      </c>
    </row>
    <row r="3071" spans="1:12" x14ac:dyDescent="0.25">
      <c r="A3071">
        <f t="shared" si="235"/>
        <v>55.49</v>
      </c>
      <c r="B3071">
        <v>30.490000000000002</v>
      </c>
      <c r="C3071" s="1">
        <f t="shared" si="236"/>
        <v>1.3840581379999999</v>
      </c>
      <c r="D3071">
        <f t="shared" si="237"/>
        <v>69202.906899999987</v>
      </c>
      <c r="E3071" s="12">
        <f t="shared" si="238"/>
        <v>478987.67492212279</v>
      </c>
      <c r="F3071" s="1"/>
      <c r="G3071" s="4"/>
      <c r="H3071" s="4">
        <f t="shared" si="239"/>
        <v>412754.38129114732</v>
      </c>
      <c r="I3071">
        <f xml:space="preserve">          IF($B3071&lt;=$B$9,        $D3071-$B$7*$B$6-$J$18*($D3071-$B$6), $J$16)</f>
        <v>60286.214563498514</v>
      </c>
      <c r="J3071">
        <f>EXP(-($J$17*B3071))*($I3071^(1-J$20)-1)/(1-J$20)</f>
        <v>168.23224828650379</v>
      </c>
      <c r="K3071">
        <f>IF(B3071&lt;=$B$9, EXP(-($B$5*B3071))*($B$7*$B$6+$J$18*(D3071-$B$6))*$B$20, "")</f>
        <v>30.672305808127575</v>
      </c>
      <c r="L3071" t="str">
        <f>IF(B3071&lt;=$B$9, "", EXP(-($B$5*B3071))*$B$20)</f>
        <v/>
      </c>
    </row>
    <row r="3072" spans="1:12" x14ac:dyDescent="0.25">
      <c r="A3072">
        <f t="shared" si="235"/>
        <v>55.5</v>
      </c>
      <c r="B3072">
        <v>30.5</v>
      </c>
      <c r="C3072" s="1">
        <f t="shared" si="236"/>
        <v>1.3839950000000001</v>
      </c>
      <c r="D3072">
        <f t="shared" si="237"/>
        <v>69199.75</v>
      </c>
      <c r="E3072" s="12">
        <f t="shared" si="238"/>
        <v>479262.91985834553</v>
      </c>
      <c r="F3072" s="1"/>
      <c r="G3072" s="4"/>
      <c r="H3072" s="4">
        <f t="shared" si="239"/>
        <v>412988.01224796422</v>
      </c>
      <c r="I3072">
        <f xml:space="preserve">          IF($B3072&lt;=$B$9,        $D3072-$B$7*$B$6-$J$18*($D3072-$B$6), $J$16)</f>
        <v>60283.701555910302</v>
      </c>
      <c r="J3072">
        <f>EXP(-($J$17*B3072))*($I3072^(1-J$20)-1)/(1-J$20)</f>
        <v>168.16985781081593</v>
      </c>
      <c r="K3072">
        <f>IF(B3072&lt;=$B$9, EXP(-($B$5*B3072))*($B$7*$B$6+$J$18*(D3072-$B$6))*$B$20, "")</f>
        <v>30.6593582453167</v>
      </c>
      <c r="L3072" t="str">
        <f>IF(B3072&lt;=$B$9, "", EXP(-($B$5*B3072))*$B$20)</f>
        <v/>
      </c>
    </row>
    <row r="3073" spans="1:12" x14ac:dyDescent="0.25">
      <c r="A3073">
        <f t="shared" si="235"/>
        <v>55.510000000000005</v>
      </c>
      <c r="B3073">
        <v>30.51</v>
      </c>
      <c r="C3073" s="1">
        <f t="shared" si="236"/>
        <v>1.383931738</v>
      </c>
      <c r="D3073">
        <f t="shared" si="237"/>
        <v>69196.586899999995</v>
      </c>
      <c r="E3073" s="12">
        <f t="shared" si="238"/>
        <v>479538.25164099596</v>
      </c>
      <c r="F3073" s="1"/>
      <c r="G3073" s="4"/>
      <c r="H3073" s="4">
        <f t="shared" si="239"/>
        <v>413221.71853669191</v>
      </c>
      <c r="I3073">
        <f xml:space="preserve">          IF($B3073&lt;=$B$9,        $D3073-$B$7*$B$6-$J$18*($D3073-$B$6), $J$16)</f>
        <v>60281.18361289586</v>
      </c>
      <c r="J3073">
        <f>EXP(-($J$17*B3073))*($I3073^(1-J$20)-1)/(1-J$20)</f>
        <v>168.1074834163374</v>
      </c>
      <c r="K3073">
        <f>IF(B3073&lt;=$B$9, EXP(-($B$5*B3073))*($B$7*$B$6+$J$18*(D3073-$B$6))*$B$20, "")</f>
        <v>30.646411641239602</v>
      </c>
      <c r="L3073" t="str">
        <f>IF(B3073&lt;=$B$9, "", EXP(-($B$5*B3073))*$B$20)</f>
        <v/>
      </c>
    </row>
    <row r="3074" spans="1:12" x14ac:dyDescent="0.25">
      <c r="A3074">
        <f t="shared" si="235"/>
        <v>55.519999999999996</v>
      </c>
      <c r="B3074">
        <v>30.52</v>
      </c>
      <c r="C3074" s="1">
        <f t="shared" si="236"/>
        <v>1.3838683520000001</v>
      </c>
      <c r="D3074">
        <f t="shared" si="237"/>
        <v>69193.417600000001</v>
      </c>
      <c r="E3074" s="12">
        <f t="shared" si="238"/>
        <v>479813.67028187029</v>
      </c>
      <c r="F3074" s="1"/>
      <c r="G3074" s="4"/>
      <c r="H3074" s="4">
        <f t="shared" si="239"/>
        <v>413455.50017105078</v>
      </c>
      <c r="I3074">
        <f xml:space="preserve">          IF($B3074&lt;=$B$9,        $D3074-$B$7*$B$6-$J$18*($D3074-$B$6), $J$16)</f>
        <v>60278.660734455203</v>
      </c>
      <c r="J3074">
        <f>EXP(-($J$17*B3074))*($I3074^(1-J$20)-1)/(1-J$20)</f>
        <v>168.04512510145983</v>
      </c>
      <c r="K3074">
        <f>IF(B3074&lt;=$B$9, EXP(-($B$5*B3074))*($B$7*$B$6+$J$18*(D3074-$B$6))*$B$20, "")</f>
        <v>30.633465998331996</v>
      </c>
      <c r="L3074" t="str">
        <f>IF(B3074&lt;=$B$9, "", EXP(-($B$5*B3074))*$B$20)</f>
        <v/>
      </c>
    </row>
    <row r="3075" spans="1:12" x14ac:dyDescent="0.25">
      <c r="A3075">
        <f t="shared" si="235"/>
        <v>55.53</v>
      </c>
      <c r="B3075">
        <v>30.53</v>
      </c>
      <c r="C3075" s="1">
        <f t="shared" si="236"/>
        <v>1.3838048420000002</v>
      </c>
      <c r="D3075">
        <f t="shared" si="237"/>
        <v>69190.242100000003</v>
      </c>
      <c r="E3075" s="12">
        <f t="shared" si="238"/>
        <v>480089.17579276895</v>
      </c>
      <c r="F3075" s="1"/>
      <c r="G3075" s="4"/>
      <c r="H3075" s="4">
        <f t="shared" si="239"/>
        <v>413689.35716476612</v>
      </c>
      <c r="I3075">
        <f xml:space="preserve">          IF($B3075&lt;=$B$9,        $D3075-$B$7*$B$6-$J$18*($D3075-$B$6), $J$16)</f>
        <v>60276.132920588316</v>
      </c>
      <c r="J3075">
        <f>EXP(-($J$17*B3075))*($I3075^(1-J$20)-1)/(1-J$20)</f>
        <v>167.9827828645725</v>
      </c>
      <c r="K3075">
        <f>IF(B3075&lt;=$B$9, EXP(-($B$5*B3075))*($B$7*$B$6+$J$18*(D3075-$B$6))*$B$20, "")</f>
        <v>30.620521319027191</v>
      </c>
      <c r="L3075" t="str">
        <f>IF(B3075&lt;=$B$9, "", EXP(-($B$5*B3075))*$B$20)</f>
        <v/>
      </c>
    </row>
    <row r="3076" spans="1:12" x14ac:dyDescent="0.25">
      <c r="A3076">
        <f t="shared" si="235"/>
        <v>55.540000000000006</v>
      </c>
      <c r="B3076">
        <v>30.540000000000003</v>
      </c>
      <c r="C3076" s="1">
        <f t="shared" si="236"/>
        <v>1.383741208</v>
      </c>
      <c r="D3076">
        <f t="shared" si="237"/>
        <v>69187.060400000002</v>
      </c>
      <c r="E3076" s="12">
        <f t="shared" si="238"/>
        <v>480364.76818549639</v>
      </c>
      <c r="F3076" s="1"/>
      <c r="G3076" s="4"/>
      <c r="H3076" s="4">
        <f t="shared" si="239"/>
        <v>413923.28953156789</v>
      </c>
      <c r="I3076">
        <f xml:space="preserve">          IF($B3076&lt;=$B$9,        $D3076-$B$7*$B$6-$J$18*($D3076-$B$6), $J$16)</f>
        <v>60273.600171295198</v>
      </c>
      <c r="J3076">
        <f>EXP(-($J$17*B3076))*($I3076^(1-J$20)-1)/(1-J$20)</f>
        <v>167.9204567040625</v>
      </c>
      <c r="K3076">
        <f>IF(B3076&lt;=$B$9, EXP(-($B$5*B3076))*($B$7*$B$6+$J$18*(D3076-$B$6))*$B$20, "")</f>
        <v>30.607577605756187</v>
      </c>
      <c r="L3076" t="str">
        <f>IF(B3076&lt;=$B$9, "", EXP(-($B$5*B3076))*$B$20)</f>
        <v/>
      </c>
    </row>
    <row r="3077" spans="1:12" x14ac:dyDescent="0.25">
      <c r="A3077">
        <f t="shared" si="235"/>
        <v>55.55</v>
      </c>
      <c r="B3077">
        <v>30.55</v>
      </c>
      <c r="C3077" s="1">
        <f t="shared" si="236"/>
        <v>1.38367745</v>
      </c>
      <c r="D3077">
        <f t="shared" si="237"/>
        <v>69183.872499999998</v>
      </c>
      <c r="E3077" s="12">
        <f t="shared" si="238"/>
        <v>480640.44747186132</v>
      </c>
      <c r="F3077" s="1"/>
      <c r="G3077" s="4"/>
      <c r="H3077" s="4">
        <f t="shared" si="239"/>
        <v>414157.29728519102</v>
      </c>
      <c r="I3077">
        <f xml:space="preserve">          IF($B3077&lt;=$B$9,        $D3077-$B$7*$B$6-$J$18*($D3077-$B$6), $J$16)</f>
        <v>60271.062486575858</v>
      </c>
      <c r="J3077">
        <f>EXP(-($J$17*B3077))*($I3077^(1-J$20)-1)/(1-J$20)</f>
        <v>167.85814661831452</v>
      </c>
      <c r="K3077">
        <f>IF(B3077&lt;=$B$9, EXP(-($B$5*B3077))*($B$7*$B$6+$J$18*(D3077-$B$6))*$B$20, "")</f>
        <v>30.5946348609476</v>
      </c>
      <c r="L3077" t="str">
        <f>IF(B3077&lt;=$B$9, "", EXP(-($B$5*B3077))*$B$20)</f>
        <v/>
      </c>
    </row>
    <row r="3078" spans="1:12" x14ac:dyDescent="0.25">
      <c r="A3078">
        <f t="shared" si="235"/>
        <v>55.56</v>
      </c>
      <c r="B3078">
        <v>30.560000000000002</v>
      </c>
      <c r="C3078" s="1">
        <f t="shared" si="236"/>
        <v>1.3836135679999999</v>
      </c>
      <c r="D3078">
        <f t="shared" si="237"/>
        <v>69180.67839999999</v>
      </c>
      <c r="E3078" s="12">
        <f t="shared" si="238"/>
        <v>480916.21366367646</v>
      </c>
      <c r="F3078" s="1"/>
      <c r="G3078" s="4"/>
      <c r="H3078" s="4">
        <f t="shared" si="239"/>
        <v>414391.38043937506</v>
      </c>
      <c r="I3078">
        <f xml:space="preserve">          IF($B3078&lt;=$B$9,        $D3078-$B$7*$B$6-$J$18*($D3078-$B$6), $J$16)</f>
        <v>60268.519866430295</v>
      </c>
      <c r="J3078">
        <f>EXP(-($J$17*B3078))*($I3078^(1-J$20)-1)/(1-J$20)</f>
        <v>167.79585260571093</v>
      </c>
      <c r="K3078">
        <f>IF(B3078&lt;=$B$9, EXP(-($B$5*B3078))*($B$7*$B$6+$J$18*(D3078-$B$6))*$B$20, "")</f>
        <v>30.581693087027698</v>
      </c>
      <c r="L3078" t="str">
        <f>IF(B3078&lt;=$B$9, "", EXP(-($B$5*B3078))*$B$20)</f>
        <v/>
      </c>
    </row>
    <row r="3079" spans="1:12" x14ac:dyDescent="0.25">
      <c r="A3079">
        <f t="shared" si="235"/>
        <v>55.57</v>
      </c>
      <c r="B3079">
        <v>30.57</v>
      </c>
      <c r="C3079" s="1">
        <f t="shared" si="236"/>
        <v>1.383549562</v>
      </c>
      <c r="D3079">
        <f t="shared" si="237"/>
        <v>69177.478100000008</v>
      </c>
      <c r="E3079" s="12">
        <f t="shared" si="238"/>
        <v>481192.06677275873</v>
      </c>
      <c r="F3079" s="1"/>
      <c r="G3079" s="4"/>
      <c r="H3079" s="4">
        <f t="shared" si="239"/>
        <v>414625.53900786454</v>
      </c>
      <c r="I3079">
        <f xml:space="preserve">          IF($B3079&lt;=$B$9,        $D3079-$B$7*$B$6-$J$18*($D3079-$B$6), $J$16)</f>
        <v>60265.972310858524</v>
      </c>
      <c r="J3079">
        <f>EXP(-($J$17*B3079))*($I3079^(1-J$20)-1)/(1-J$20)</f>
        <v>167.73357466463202</v>
      </c>
      <c r="K3079">
        <f>IF(B3079&lt;=$B$9, EXP(-($B$5*B3079))*($B$7*$B$6+$J$18*(D3079-$B$6))*$B$20, "")</f>
        <v>30.56875228642043</v>
      </c>
      <c r="L3079" t="str">
        <f>IF(B3079&lt;=$B$9, "", EXP(-($B$5*B3079))*$B$20)</f>
        <v/>
      </c>
    </row>
    <row r="3080" spans="1:12" x14ac:dyDescent="0.25">
      <c r="A3080">
        <f t="shared" si="235"/>
        <v>55.58</v>
      </c>
      <c r="B3080">
        <v>30.580000000000002</v>
      </c>
      <c r="C3080" s="1">
        <f t="shared" si="236"/>
        <v>1.3834854320000001</v>
      </c>
      <c r="D3080">
        <f t="shared" si="237"/>
        <v>69174.271600000007</v>
      </c>
      <c r="E3080" s="12">
        <f t="shared" si="238"/>
        <v>481468.00681092922</v>
      </c>
      <c r="F3080" s="1"/>
      <c r="G3080" s="4"/>
      <c r="H3080" s="4">
        <f t="shared" si="239"/>
        <v>414859.77300440869</v>
      </c>
      <c r="I3080">
        <f xml:space="preserve">          IF($B3080&lt;=$B$9,        $D3080-$B$7*$B$6-$J$18*($D3080-$B$6), $J$16)</f>
        <v>60263.419819860515</v>
      </c>
      <c r="J3080">
        <f>EXP(-($J$17*B3080))*($I3080^(1-J$20)-1)/(1-J$20)</f>
        <v>167.67131279345554</v>
      </c>
      <c r="K3080">
        <f>IF(B3080&lt;=$B$9, EXP(-($B$5*B3080))*($B$7*$B$6+$J$18*(D3080-$B$6))*$B$20, "")</f>
        <v>30.555812461547365</v>
      </c>
      <c r="L3080" t="str">
        <f>IF(B3080&lt;=$B$9, "", EXP(-($B$5*B3080))*$B$20)</f>
        <v/>
      </c>
    </row>
    <row r="3081" spans="1:12" x14ac:dyDescent="0.25">
      <c r="A3081">
        <f t="shared" si="235"/>
        <v>55.59</v>
      </c>
      <c r="B3081">
        <v>30.59</v>
      </c>
      <c r="C3081" s="1">
        <f t="shared" si="236"/>
        <v>1.3834211780000001</v>
      </c>
      <c r="D3081">
        <f t="shared" si="237"/>
        <v>69171.058900000004</v>
      </c>
      <c r="E3081" s="12">
        <f t="shared" si="238"/>
        <v>481744.03379001305</v>
      </c>
      <c r="F3081" s="1"/>
      <c r="G3081" s="4"/>
      <c r="H3081" s="4">
        <f t="shared" si="239"/>
        <v>415094.08244276163</v>
      </c>
      <c r="I3081">
        <f xml:space="preserve">          IF($B3081&lt;=$B$9,        $D3081-$B$7*$B$6-$J$18*($D3081-$B$6), $J$16)</f>
        <v>60260.862393436277</v>
      </c>
      <c r="J3081">
        <f>EXP(-($J$17*B3081))*($I3081^(1-J$20)-1)/(1-J$20)</f>
        <v>167.60906699055712</v>
      </c>
      <c r="K3081">
        <f>IF(B3081&lt;=$B$9, EXP(-($B$5*B3081))*($B$7*$B$6+$J$18*(D3081-$B$6))*$B$20, "")</f>
        <v>30.542873614827741</v>
      </c>
      <c r="L3081" t="str">
        <f>IF(B3081&lt;=$B$9, "", EXP(-($B$5*B3081))*$B$20)</f>
        <v/>
      </c>
    </row>
    <row r="3082" spans="1:12" x14ac:dyDescent="0.25">
      <c r="A3082">
        <f t="shared" si="235"/>
        <v>55.6</v>
      </c>
      <c r="B3082">
        <v>30.6</v>
      </c>
      <c r="C3082" s="1">
        <f t="shared" si="236"/>
        <v>1.3833568000000001</v>
      </c>
      <c r="D3082">
        <f t="shared" si="237"/>
        <v>69167.839999999997</v>
      </c>
      <c r="E3082" s="12">
        <f t="shared" si="238"/>
        <v>482020.14772183954</v>
      </c>
      <c r="F3082" s="1"/>
      <c r="G3082" s="4"/>
      <c r="H3082" s="4">
        <f t="shared" si="239"/>
        <v>415328.46733668225</v>
      </c>
      <c r="I3082">
        <f xml:space="preserve">          IF($B3082&lt;=$B$9,        $D3082-$B$7*$B$6-$J$18*($D3082-$B$6), $J$16)</f>
        <v>60258.300031585815</v>
      </c>
      <c r="J3082">
        <f>EXP(-($J$17*B3082))*($I3082^(1-J$20)-1)/(1-J$20)</f>
        <v>167.54683725431008</v>
      </c>
      <c r="K3082">
        <f>IF(B3082&lt;=$B$9, EXP(-($B$5*B3082))*($B$7*$B$6+$J$18*(D3082-$B$6))*$B$20, "")</f>
        <v>30.529935748678437</v>
      </c>
      <c r="L3082" t="str">
        <f>IF(B3082&lt;=$B$9, "", EXP(-($B$5*B3082))*$B$20)</f>
        <v/>
      </c>
    </row>
    <row r="3083" spans="1:12" x14ac:dyDescent="0.25">
      <c r="A3083">
        <f t="shared" si="235"/>
        <v>55.61</v>
      </c>
      <c r="B3083">
        <v>30.610000000000003</v>
      </c>
      <c r="C3083" s="1">
        <f t="shared" si="236"/>
        <v>1.3832922980000002</v>
      </c>
      <c r="D3083">
        <f t="shared" si="237"/>
        <v>69164.614900000015</v>
      </c>
      <c r="E3083" s="12">
        <f t="shared" si="238"/>
        <v>482296.34861824219</v>
      </c>
      <c r="F3083" s="1"/>
      <c r="G3083" s="4"/>
      <c r="H3083" s="4">
        <f t="shared" si="239"/>
        <v>415562.92769993423</v>
      </c>
      <c r="I3083">
        <f xml:space="preserve">          IF($B3083&lt;=$B$9,        $D3083-$B$7*$B$6-$J$18*($D3083-$B$6), $J$16)</f>
        <v>60255.732734309146</v>
      </c>
      <c r="J3083">
        <f>EXP(-($J$17*B3083))*($I3083^(1-J$20)-1)/(1-J$20)</f>
        <v>167.48462358308549</v>
      </c>
      <c r="K3083">
        <f>IF(B3083&lt;=$B$9, EXP(-($B$5*B3083))*($B$7*$B$6+$J$18*(D3083-$B$6))*$B$20, "")</f>
        <v>30.516998865514044</v>
      </c>
      <c r="L3083" t="str">
        <f>IF(B3083&lt;=$B$9, "", EXP(-($B$5*B3083))*$B$20)</f>
        <v/>
      </c>
    </row>
    <row r="3084" spans="1:12" x14ac:dyDescent="0.25">
      <c r="A3084">
        <f t="shared" si="235"/>
        <v>55.620000000000005</v>
      </c>
      <c r="B3084">
        <v>30.62</v>
      </c>
      <c r="C3084" s="1">
        <f t="shared" si="236"/>
        <v>1.3832276719999999</v>
      </c>
      <c r="D3084">
        <f t="shared" si="237"/>
        <v>69161.383599999986</v>
      </c>
      <c r="E3084" s="12">
        <f t="shared" si="238"/>
        <v>482572.63649105857</v>
      </c>
      <c r="F3084" s="1"/>
      <c r="G3084" s="4"/>
      <c r="H3084" s="4">
        <f t="shared" si="239"/>
        <v>415797.4635462861</v>
      </c>
      <c r="I3084">
        <f xml:space="preserve">          IF($B3084&lt;=$B$9,        $D3084-$B$7*$B$6-$J$18*($D3084-$B$6), $J$16)</f>
        <v>60253.160501606217</v>
      </c>
      <c r="J3084">
        <f>EXP(-($J$17*B3084))*($I3084^(1-J$20)-1)/(1-J$20)</f>
        <v>167.42242597525205</v>
      </c>
      <c r="K3084">
        <f>IF(B3084&lt;=$B$9, EXP(-($B$5*B3084))*($B$7*$B$6+$J$18*(D3084-$B$6))*$B$20, "")</f>
        <v>30.504062967746712</v>
      </c>
      <c r="L3084" t="str">
        <f>IF(B3084&lt;=$B$9, "", EXP(-($B$5*B3084))*$B$20)</f>
        <v/>
      </c>
    </row>
    <row r="3085" spans="1:12" x14ac:dyDescent="0.25">
      <c r="A3085">
        <f t="shared" si="235"/>
        <v>55.63</v>
      </c>
      <c r="B3085">
        <v>30.630000000000003</v>
      </c>
      <c r="C3085" s="1">
        <f t="shared" si="236"/>
        <v>1.3831629219999999</v>
      </c>
      <c r="D3085">
        <f t="shared" si="237"/>
        <v>69158.146099999998</v>
      </c>
      <c r="E3085" s="12">
        <f t="shared" si="238"/>
        <v>482849.01135213044</v>
      </c>
      <c r="F3085" s="1"/>
      <c r="G3085" s="4"/>
      <c r="H3085" s="4">
        <f t="shared" si="239"/>
        <v>416032.07488951122</v>
      </c>
      <c r="I3085">
        <f xml:space="preserve">          IF($B3085&lt;=$B$9,        $D3085-$B$7*$B$6-$J$18*($D3085-$B$6), $J$16)</f>
        <v>60250.583333477101</v>
      </c>
      <c r="J3085">
        <f>EXP(-($J$17*B3085))*($I3085^(1-J$20)-1)/(1-J$20)</f>
        <v>167.3602444291763</v>
      </c>
      <c r="K3085">
        <f>IF(B3085&lt;=$B$9, EXP(-($B$5*B3085))*($B$7*$B$6+$J$18*(D3085-$B$6))*$B$20, "")</f>
        <v>30.491128057786373</v>
      </c>
      <c r="L3085" t="str">
        <f>IF(B3085&lt;=$B$9, "", EXP(-($B$5*B3085))*$B$20)</f>
        <v/>
      </c>
    </row>
    <row r="3086" spans="1:12" x14ac:dyDescent="0.25">
      <c r="A3086">
        <f t="shared" si="235"/>
        <v>55.64</v>
      </c>
      <c r="B3086">
        <v>30.64</v>
      </c>
      <c r="C3086" s="1">
        <f t="shared" si="236"/>
        <v>1.3830980479999999</v>
      </c>
      <c r="D3086">
        <f t="shared" si="237"/>
        <v>69154.902399999992</v>
      </c>
      <c r="E3086" s="12">
        <f t="shared" si="238"/>
        <v>483125.47321330372</v>
      </c>
      <c r="F3086" s="1"/>
      <c r="G3086" s="4"/>
      <c r="H3086" s="4">
        <f t="shared" si="239"/>
        <v>416266.76174338779</v>
      </c>
      <c r="I3086">
        <f xml:space="preserve">          IF($B3086&lt;=$B$9,        $D3086-$B$7*$B$6-$J$18*($D3086-$B$6), $J$16)</f>
        <v>60248.001229921741</v>
      </c>
      <c r="J3086">
        <f>EXP(-($J$17*B3086))*($I3086^(1-J$20)-1)/(1-J$20)</f>
        <v>167.29807894322249</v>
      </c>
      <c r="K3086">
        <f>IF(B3086&lt;=$B$9, EXP(-($B$5*B3086))*($B$7*$B$6+$J$18*(D3086-$B$6))*$B$20, "")</f>
        <v>30.478194138040521</v>
      </c>
      <c r="L3086" t="str">
        <f>IF(B3086&lt;=$B$9, "", EXP(-($B$5*B3086))*$B$20)</f>
        <v/>
      </c>
    </row>
    <row r="3087" spans="1:12" x14ac:dyDescent="0.25">
      <c r="A3087">
        <f t="shared" si="235"/>
        <v>55.650000000000006</v>
      </c>
      <c r="B3087">
        <v>30.650000000000002</v>
      </c>
      <c r="C3087" s="1">
        <f t="shared" si="236"/>
        <v>1.3830330499999999</v>
      </c>
      <c r="D3087">
        <f t="shared" si="237"/>
        <v>69151.652499999997</v>
      </c>
      <c r="E3087" s="12">
        <f t="shared" si="238"/>
        <v>483402.02208642836</v>
      </c>
      <c r="F3087" s="1"/>
      <c r="G3087" s="4"/>
      <c r="H3087" s="4">
        <f t="shared" si="239"/>
        <v>416501.52412169875</v>
      </c>
      <c r="I3087">
        <f xml:space="preserve">          IF($B3087&lt;=$B$9,        $D3087-$B$7*$B$6-$J$18*($D3087-$B$6), $J$16)</f>
        <v>60245.414190940166</v>
      </c>
      <c r="J3087">
        <f>EXP(-($J$17*B3087))*($I3087^(1-J$20)-1)/(1-J$20)</f>
        <v>167.2359295157525</v>
      </c>
      <c r="K3087">
        <f>IF(B3087&lt;=$B$9, EXP(-($B$5*B3087))*($B$7*$B$6+$J$18*(D3087-$B$6))*$B$20, "")</f>
        <v>30.46526121091437</v>
      </c>
      <c r="L3087" t="str">
        <f>IF(B3087&lt;=$B$9, "", EXP(-($B$5*B3087))*$B$20)</f>
        <v/>
      </c>
    </row>
    <row r="3088" spans="1:12" x14ac:dyDescent="0.25">
      <c r="A3088">
        <f t="shared" si="235"/>
        <v>55.66</v>
      </c>
      <c r="B3088">
        <v>30.66</v>
      </c>
      <c r="C3088" s="1">
        <f t="shared" si="236"/>
        <v>1.3829679280000002</v>
      </c>
      <c r="D3088">
        <f t="shared" si="237"/>
        <v>69148.396400000012</v>
      </c>
      <c r="E3088" s="12">
        <f t="shared" si="238"/>
        <v>483678.6579833586</v>
      </c>
      <c r="F3088" s="1"/>
      <c r="G3088" s="4"/>
      <c r="H3088" s="4">
        <f t="shared" si="239"/>
        <v>416736.36203823192</v>
      </c>
      <c r="I3088">
        <f xml:space="preserve">          IF($B3088&lt;=$B$9,        $D3088-$B$7*$B$6-$J$18*($D3088-$B$6), $J$16)</f>
        <v>60242.822216532375</v>
      </c>
      <c r="J3088">
        <f>EXP(-($J$17*B3088))*($I3088^(1-J$20)-1)/(1-J$20)</f>
        <v>167.17379614512612</v>
      </c>
      <c r="K3088">
        <f>IF(B3088&lt;=$B$9, EXP(-($B$5*B3088))*($B$7*$B$6+$J$18*(D3088-$B$6))*$B$20, "")</f>
        <v>30.45232927881079</v>
      </c>
      <c r="L3088" t="str">
        <f>IF(B3088&lt;=$B$9, "", EXP(-($B$5*B3088))*$B$20)</f>
        <v/>
      </c>
    </row>
    <row r="3089" spans="1:12" x14ac:dyDescent="0.25">
      <c r="A3089">
        <f t="shared" si="235"/>
        <v>55.67</v>
      </c>
      <c r="B3089">
        <v>30.67</v>
      </c>
      <c r="C3089" s="1">
        <f t="shared" si="236"/>
        <v>1.3829026820000001</v>
      </c>
      <c r="D3089">
        <f t="shared" si="237"/>
        <v>69145.13410000001</v>
      </c>
      <c r="E3089" s="12">
        <f t="shared" si="238"/>
        <v>483955.38091595279</v>
      </c>
      <c r="F3089" s="1"/>
      <c r="G3089" s="4"/>
      <c r="H3089" s="4">
        <f t="shared" si="239"/>
        <v>416971.27550677996</v>
      </c>
      <c r="I3089">
        <f xml:space="preserve">          IF($B3089&lt;=$B$9,        $D3089-$B$7*$B$6-$J$18*($D3089-$B$6), $J$16)</f>
        <v>60240.225306698347</v>
      </c>
      <c r="J3089">
        <f>EXP(-($J$17*B3089))*($I3089^(1-J$20)-1)/(1-J$20)</f>
        <v>167.11167882970074</v>
      </c>
      <c r="K3089">
        <f>IF(B3089&lt;=$B$9, EXP(-($B$5*B3089))*($B$7*$B$6+$J$18*(D3089-$B$6))*$B$20, "")</f>
        <v>30.439398344130279</v>
      </c>
      <c r="L3089" t="str">
        <f>IF(B3089&lt;=$B$9, "", EXP(-($B$5*B3089))*$B$20)</f>
        <v/>
      </c>
    </row>
    <row r="3090" spans="1:12" x14ac:dyDescent="0.25">
      <c r="A3090">
        <f t="shared" si="235"/>
        <v>55.68</v>
      </c>
      <c r="B3090">
        <v>30.68</v>
      </c>
      <c r="C3090" s="1">
        <f t="shared" si="236"/>
        <v>1.3828373119999999</v>
      </c>
      <c r="D3090">
        <f t="shared" si="237"/>
        <v>69141.86559999999</v>
      </c>
      <c r="E3090" s="12">
        <f t="shared" si="238"/>
        <v>484232.19089607336</v>
      </c>
      <c r="F3090" s="1"/>
      <c r="G3090" s="4"/>
      <c r="H3090" s="4">
        <f t="shared" si="239"/>
        <v>417206.26454114035</v>
      </c>
      <c r="I3090">
        <f xml:space="preserve">          IF($B3090&lt;=$B$9,        $D3090-$B$7*$B$6-$J$18*($D3090-$B$6), $J$16)</f>
        <v>60237.623461438081</v>
      </c>
      <c r="J3090">
        <f>EXP(-($J$17*B3090))*($I3090^(1-J$20)-1)/(1-J$20)</f>
        <v>167.04957756783153</v>
      </c>
      <c r="K3090">
        <f>IF(B3090&lt;=$B$9, EXP(-($B$5*B3090))*($B$7*$B$6+$J$18*(D3090-$B$6))*$B$20, "")</f>
        <v>30.426468409271052</v>
      </c>
      <c r="L3090" t="str">
        <f>IF(B3090&lt;=$B$9, "", EXP(-($B$5*B3090))*$B$20)</f>
        <v/>
      </c>
    </row>
    <row r="3091" spans="1:12" x14ac:dyDescent="0.25">
      <c r="A3091">
        <f t="shared" si="235"/>
        <v>55.69</v>
      </c>
      <c r="B3091">
        <v>30.69</v>
      </c>
      <c r="C3091" s="1">
        <f t="shared" si="236"/>
        <v>1.3827718179999997</v>
      </c>
      <c r="D3091">
        <f t="shared" si="237"/>
        <v>69138.590899999981</v>
      </c>
      <c r="E3091" s="12">
        <f t="shared" si="238"/>
        <v>484509.08793558698</v>
      </c>
      <c r="F3091" s="1"/>
      <c r="G3091" s="4"/>
      <c r="H3091" s="4">
        <f t="shared" si="239"/>
        <v>417441.32915511535</v>
      </c>
      <c r="I3091">
        <f xml:space="preserve">          IF($B3091&lt;=$B$9,        $D3091-$B$7*$B$6-$J$18*($D3091-$B$6), $J$16)</f>
        <v>60235.0166807516</v>
      </c>
      <c r="J3091">
        <f>EXP(-($J$17*B3091))*($I3091^(1-J$20)-1)/(1-J$20)</f>
        <v>166.98749235787153</v>
      </c>
      <c r="K3091">
        <f>IF(B3091&lt;=$B$9, EXP(-($B$5*B3091))*($B$7*$B$6+$J$18*(D3091-$B$6))*$B$20, "")</f>
        <v>30.413539476628983</v>
      </c>
      <c r="L3091" t="str">
        <f>IF(B3091&lt;=$B$9, "", EXP(-($B$5*B3091))*$B$20)</f>
        <v/>
      </c>
    </row>
    <row r="3092" spans="1:12" x14ac:dyDescent="0.25">
      <c r="A3092">
        <f t="shared" si="235"/>
        <v>55.7</v>
      </c>
      <c r="B3092">
        <v>30.700000000000003</v>
      </c>
      <c r="C3092" s="1">
        <f t="shared" si="236"/>
        <v>1.3827061999999999</v>
      </c>
      <c r="D3092">
        <f t="shared" si="237"/>
        <v>69135.31</v>
      </c>
      <c r="E3092" s="12">
        <f t="shared" si="238"/>
        <v>484786.07204636442</v>
      </c>
      <c r="F3092" s="1"/>
      <c r="G3092" s="4"/>
      <c r="H3092" s="4">
        <f t="shared" si="239"/>
        <v>417676.46936251211</v>
      </c>
      <c r="I3092">
        <f xml:space="preserve">          IF($B3092&lt;=$B$9,        $D3092-$B$7*$B$6-$J$18*($D3092-$B$6), $J$16)</f>
        <v>60232.404964638918</v>
      </c>
      <c r="J3092">
        <f>EXP(-($J$17*B3092))*($I3092^(1-J$20)-1)/(1-J$20)</f>
        <v>166.92542319817136</v>
      </c>
      <c r="K3092">
        <f>IF(B3092&lt;=$B$9, EXP(-($B$5*B3092))*($B$7*$B$6+$J$18*(D3092-$B$6))*$B$20, "")</f>
        <v>30.400611548597631</v>
      </c>
      <c r="L3092" t="str">
        <f>IF(B3092&lt;=$B$9, "", EXP(-($B$5*B3092))*$B$20)</f>
        <v/>
      </c>
    </row>
    <row r="3093" spans="1:12" x14ac:dyDescent="0.25">
      <c r="A3093">
        <f t="shared" si="235"/>
        <v>55.71</v>
      </c>
      <c r="B3093">
        <v>30.71</v>
      </c>
      <c r="C3093" s="1">
        <f t="shared" si="236"/>
        <v>1.382640458</v>
      </c>
      <c r="D3093">
        <f t="shared" si="237"/>
        <v>69132.022899999996</v>
      </c>
      <c r="E3093" s="12">
        <f t="shared" si="238"/>
        <v>485063.14324028062</v>
      </c>
      <c r="F3093" s="1"/>
      <c r="G3093" s="4"/>
      <c r="H3093" s="4">
        <f t="shared" si="239"/>
        <v>417911.68517714262</v>
      </c>
      <c r="I3093">
        <f xml:space="preserve">          IF($B3093&lt;=$B$9,        $D3093-$B$7*$B$6-$J$18*($D3093-$B$6), $J$16)</f>
        <v>60229.788313099991</v>
      </c>
      <c r="J3093">
        <f>EXP(-($J$17*B3093))*($I3093^(1-J$20)-1)/(1-J$20)</f>
        <v>166.86337008707943</v>
      </c>
      <c r="K3093">
        <f>IF(B3093&lt;=$B$9, EXP(-($B$5*B3093))*($B$7*$B$6+$J$18*(D3093-$B$6))*$B$20, "")</f>
        <v>30.387684627568177</v>
      </c>
      <c r="L3093" t="str">
        <f>IF(B3093&lt;=$B$9, "", EXP(-($B$5*B3093))*$B$20)</f>
        <v/>
      </c>
    </row>
    <row r="3094" spans="1:12" x14ac:dyDescent="0.25">
      <c r="A3094">
        <f t="shared" si="235"/>
        <v>55.72</v>
      </c>
      <c r="B3094">
        <v>30.720000000000002</v>
      </c>
      <c r="C3094" s="1">
        <f t="shared" si="236"/>
        <v>1.3825745920000001</v>
      </c>
      <c r="D3094">
        <f t="shared" si="237"/>
        <v>69128.729600000006</v>
      </c>
      <c r="E3094" s="12">
        <f t="shared" si="238"/>
        <v>485340.30152921472</v>
      </c>
      <c r="F3094" s="1"/>
      <c r="G3094" s="4"/>
      <c r="H3094" s="4">
        <f t="shared" si="239"/>
        <v>418146.97661282361</v>
      </c>
      <c r="I3094">
        <f xml:space="preserve">          IF($B3094&lt;=$B$9,        $D3094-$B$7*$B$6-$J$18*($D3094-$B$6), $J$16)</f>
        <v>60227.166726134848</v>
      </c>
      <c r="J3094">
        <f>EXP(-($J$17*B3094))*($I3094^(1-J$20)-1)/(1-J$20)</f>
        <v>166.80133302294198</v>
      </c>
      <c r="K3094">
        <f>IF(B3094&lt;=$B$9, EXP(-($B$5*B3094))*($B$7*$B$6+$J$18*(D3094-$B$6))*$B$20, "")</f>
        <v>30.374758715929531</v>
      </c>
      <c r="L3094" t="str">
        <f>IF(B3094&lt;=$B$9, "", EXP(-($B$5*B3094))*$B$20)</f>
        <v/>
      </c>
    </row>
    <row r="3095" spans="1:12" x14ac:dyDescent="0.25">
      <c r="A3095">
        <f t="shared" ref="A3095:A3158" si="240">B3095+25</f>
        <v>55.730000000000004</v>
      </c>
      <c r="B3095">
        <v>30.73</v>
      </c>
      <c r="C3095" s="1">
        <f t="shared" ref="C3095:C3158" si="241">$B$2+$B$3*B3095+$B$4*B3095^2</f>
        <v>1.3825086020000001</v>
      </c>
      <c r="D3095">
        <f t="shared" ref="D3095:D3158" si="242">$B$6*C3095</f>
        <v>69125.430100000012</v>
      </c>
      <c r="E3095" s="12">
        <f t="shared" ref="E3095:E3158" si="243">IF($B3095&lt;$B$9,      E3094+($B$5*E3094+$B$7*$B$6+$B$8*($D3095-$B$6))*$B$20,           E3094+($B$5*E3094-$B$12)*$B$20)</f>
        <v>485617.54692504992</v>
      </c>
      <c r="F3095" s="1"/>
      <c r="G3095" s="4"/>
      <c r="H3095" s="4">
        <f t="shared" si="239"/>
        <v>418382.34368337673</v>
      </c>
      <c r="I3095">
        <f xml:space="preserve">          IF($B3095&lt;=$B$9,        $D3095-$B$7*$B$6-$J$18*($D3095-$B$6), $J$16)</f>
        <v>60224.540203743483</v>
      </c>
      <c r="J3095">
        <f>EXP(-($J$17*B3095))*($I3095^(1-J$20)-1)/(1-J$20)</f>
        <v>166.73931200410289</v>
      </c>
      <c r="K3095">
        <f>IF(B3095&lt;=$B$9, EXP(-($B$5*B3095))*($B$7*$B$6+$J$18*(D3095-$B$6))*$B$20, "")</f>
        <v>30.361833816068238</v>
      </c>
      <c r="L3095" t="str">
        <f>IF(B3095&lt;=$B$9, "", EXP(-($B$5*B3095))*$B$20)</f>
        <v/>
      </c>
    </row>
    <row r="3096" spans="1:12" x14ac:dyDescent="0.25">
      <c r="A3096">
        <f t="shared" si="240"/>
        <v>55.74</v>
      </c>
      <c r="B3096">
        <v>30.740000000000002</v>
      </c>
      <c r="C3096" s="1">
        <f t="shared" si="241"/>
        <v>1.3824424880000001</v>
      </c>
      <c r="D3096">
        <f t="shared" si="242"/>
        <v>69122.124400000001</v>
      </c>
      <c r="E3096" s="12">
        <f t="shared" si="243"/>
        <v>485894.87943967368</v>
      </c>
      <c r="F3096" s="1"/>
      <c r="G3096" s="4"/>
      <c r="H3096" s="4">
        <f t="shared" ref="H3096:H3159" si="244">IF($B3096&lt;=$B$9,      H3095+($B$5*H3095+$B$7*$B$6+J$18*($D3095-$B$6))*$B$20,           H3095+($B$5*H3095-J$16)*$B$20)</f>
        <v>418617.78640262847</v>
      </c>
      <c r="I3096">
        <f xml:space="preserve">          IF($B3096&lt;=$B$9,        $D3096-$B$7*$B$6-$J$18*($D3096-$B$6), $J$16)</f>
        <v>60221.908745925881</v>
      </c>
      <c r="J3096">
        <f>EXP(-($J$17*B3096))*($I3096^(1-J$20)-1)/(1-J$20)</f>
        <v>166.67730702890395</v>
      </c>
      <c r="K3096">
        <f>IF(B3096&lt;=$B$9, EXP(-($B$5*B3096))*($B$7*$B$6+$J$18*(D3096-$B$6))*$B$20, "")</f>
        <v>30.348909930368546</v>
      </c>
      <c r="L3096" t="str">
        <f>IF(B3096&lt;=$B$9, "", EXP(-($B$5*B3096))*$B$20)</f>
        <v/>
      </c>
    </row>
    <row r="3097" spans="1:12" x14ac:dyDescent="0.25">
      <c r="A3097">
        <f t="shared" si="240"/>
        <v>55.75</v>
      </c>
      <c r="B3097">
        <v>30.75</v>
      </c>
      <c r="C3097" s="1">
        <f t="shared" si="241"/>
        <v>1.3823762499999999</v>
      </c>
      <c r="D3097">
        <f t="shared" si="242"/>
        <v>69118.8125</v>
      </c>
      <c r="E3097" s="12">
        <f t="shared" si="243"/>
        <v>486172.29908497754</v>
      </c>
      <c r="F3097" s="1"/>
      <c r="G3097" s="4"/>
      <c r="H3097" s="4">
        <f t="shared" si="244"/>
        <v>418853.30478441011</v>
      </c>
      <c r="I3097">
        <f xml:space="preserve">          IF($B3097&lt;=$B$9,        $D3097-$B$7*$B$6-$J$18*($D3097-$B$6), $J$16)</f>
        <v>60219.272352682063</v>
      </c>
      <c r="J3097">
        <f>EXP(-($J$17*B3097))*($I3097^(1-J$20)-1)/(1-J$20)</f>
        <v>166.61531809568453</v>
      </c>
      <c r="K3097">
        <f>IF(B3097&lt;=$B$9, EXP(-($B$5*B3097))*($B$7*$B$6+$J$18*(D3097-$B$6))*$B$20, "")</f>
        <v>30.335987061212379</v>
      </c>
      <c r="L3097" t="str">
        <f>IF(B3097&lt;=$B$9, "", EXP(-($B$5*B3097))*$B$20)</f>
        <v/>
      </c>
    </row>
    <row r="3098" spans="1:12" x14ac:dyDescent="0.25">
      <c r="A3098">
        <f t="shared" si="240"/>
        <v>55.760000000000005</v>
      </c>
      <c r="B3098">
        <v>30.76</v>
      </c>
      <c r="C3098" s="1">
        <f t="shared" si="241"/>
        <v>1.382309888</v>
      </c>
      <c r="D3098">
        <f t="shared" si="242"/>
        <v>69115.494399999996</v>
      </c>
      <c r="E3098" s="12">
        <f t="shared" si="243"/>
        <v>486449.80587285728</v>
      </c>
      <c r="F3098" s="1"/>
      <c r="G3098" s="4"/>
      <c r="H3098" s="4">
        <f t="shared" si="244"/>
        <v>419088.89884255786</v>
      </c>
      <c r="I3098">
        <f xml:space="preserve">          IF($B3098&lt;=$B$9,        $D3098-$B$7*$B$6-$J$18*($D3098-$B$6), $J$16)</f>
        <v>60216.631024012015</v>
      </c>
      <c r="J3098">
        <f>EXP(-($J$17*B3098))*($I3098^(1-J$20)-1)/(1-J$20)</f>
        <v>166.55334520278188</v>
      </c>
      <c r="K3098">
        <f>IF(B3098&lt;=$B$9, EXP(-($B$5*B3098))*($B$7*$B$6+$J$18*(D3098-$B$6))*$B$20, "")</f>
        <v>30.323065210979337</v>
      </c>
      <c r="L3098" t="str">
        <f>IF(B3098&lt;=$B$9, "", EXP(-($B$5*B3098))*$B$20)</f>
        <v/>
      </c>
    </row>
    <row r="3099" spans="1:12" x14ac:dyDescent="0.25">
      <c r="A3099">
        <f t="shared" si="240"/>
        <v>55.769999999999996</v>
      </c>
      <c r="B3099">
        <v>30.77</v>
      </c>
      <c r="C3099" s="1">
        <f t="shared" si="241"/>
        <v>1.3822434020000001</v>
      </c>
      <c r="D3099">
        <f t="shared" si="242"/>
        <v>69112.170100000003</v>
      </c>
      <c r="E3099" s="12">
        <f t="shared" si="243"/>
        <v>486727.39981521276</v>
      </c>
      <c r="F3099" s="1"/>
      <c r="G3099" s="4"/>
      <c r="H3099" s="4">
        <f t="shared" si="244"/>
        <v>419324.56859091262</v>
      </c>
      <c r="I3099">
        <f xml:space="preserve">          IF($B3099&lt;=$B$9,        $D3099-$B$7*$B$6-$J$18*($D3099-$B$6), $J$16)</f>
        <v>60213.984759915751</v>
      </c>
      <c r="J3099">
        <f>EXP(-($J$17*B3099))*($I3099^(1-J$20)-1)/(1-J$20)</f>
        <v>166.4913883485311</v>
      </c>
      <c r="K3099">
        <f>IF(B3099&lt;=$B$9, EXP(-($B$5*B3099))*($B$7*$B$6+$J$18*(D3099-$B$6))*$B$20, "")</f>
        <v>30.310144382046712</v>
      </c>
      <c r="L3099" t="str">
        <f>IF(B3099&lt;=$B$9, "", EXP(-($B$5*B3099))*$B$20)</f>
        <v/>
      </c>
    </row>
    <row r="3100" spans="1:12" x14ac:dyDescent="0.25">
      <c r="A3100">
        <f t="shared" si="240"/>
        <v>55.78</v>
      </c>
      <c r="B3100">
        <v>30.78</v>
      </c>
      <c r="C3100" s="1">
        <f t="shared" si="241"/>
        <v>1.3821767920000001</v>
      </c>
      <c r="D3100">
        <f t="shared" si="242"/>
        <v>69108.839600000007</v>
      </c>
      <c r="E3100" s="12">
        <f t="shared" si="243"/>
        <v>487005.08092394809</v>
      </c>
      <c r="F3100" s="1"/>
      <c r="G3100" s="4"/>
      <c r="H3100" s="4">
        <f t="shared" si="244"/>
        <v>419560.31404332031</v>
      </c>
      <c r="I3100">
        <f xml:space="preserve">          IF($B3100&lt;=$B$9,        $D3100-$B$7*$B$6-$J$18*($D3100-$B$6), $J$16)</f>
        <v>60211.333560393265</v>
      </c>
      <c r="J3100">
        <f>EXP(-($J$17*B3100))*($I3100^(1-J$20)-1)/(1-J$20)</f>
        <v>166.42944753126483</v>
      </c>
      <c r="K3100">
        <f>IF(B3100&lt;=$B$9, EXP(-($B$5*B3100))*($B$7*$B$6+$J$18*(D3100-$B$6))*$B$20, "")</f>
        <v>30.297224576789461</v>
      </c>
      <c r="L3100" t="str">
        <f>IF(B3100&lt;=$B$9, "", EXP(-($B$5*B3100))*$B$20)</f>
        <v/>
      </c>
    </row>
    <row r="3101" spans="1:12" x14ac:dyDescent="0.25">
      <c r="A3101">
        <f t="shared" si="240"/>
        <v>55.790000000000006</v>
      </c>
      <c r="B3101">
        <v>30.790000000000003</v>
      </c>
      <c r="C3101" s="1">
        <f t="shared" si="241"/>
        <v>1.3821100579999999</v>
      </c>
      <c r="D3101">
        <f t="shared" si="242"/>
        <v>69105.502899999992</v>
      </c>
      <c r="E3101" s="12">
        <f t="shared" si="243"/>
        <v>487282.84921097144</v>
      </c>
      <c r="F3101" s="1"/>
      <c r="G3101" s="4"/>
      <c r="H3101" s="4">
        <f t="shared" si="244"/>
        <v>419796.13521363155</v>
      </c>
      <c r="I3101">
        <f xml:space="preserve">          IF($B3101&lt;=$B$9,        $D3101-$B$7*$B$6-$J$18*($D3101-$B$6), $J$16)</f>
        <v>60208.677425444534</v>
      </c>
      <c r="J3101">
        <f>EXP(-($J$17*B3101))*($I3101^(1-J$20)-1)/(1-J$20)</f>
        <v>166.36752274931365</v>
      </c>
      <c r="K3101">
        <f>IF(B3101&lt;=$B$9, EXP(-($B$5*B3101))*($B$7*$B$6+$J$18*(D3101-$B$6))*$B$20, "")</f>
        <v>30.284305797580231</v>
      </c>
      <c r="L3101" t="str">
        <f>IF(B3101&lt;=$B$9, "", EXP(-($B$5*B3101))*$B$20)</f>
        <v/>
      </c>
    </row>
    <row r="3102" spans="1:12" x14ac:dyDescent="0.25">
      <c r="A3102">
        <f t="shared" si="240"/>
        <v>55.8</v>
      </c>
      <c r="B3102">
        <v>30.8</v>
      </c>
      <c r="C3102" s="1">
        <f t="shared" si="241"/>
        <v>1.3820432</v>
      </c>
      <c r="D3102">
        <f t="shared" si="242"/>
        <v>69102.16</v>
      </c>
      <c r="E3102" s="12">
        <f t="shared" si="243"/>
        <v>487560.70468819526</v>
      </c>
      <c r="F3102" s="1"/>
      <c r="G3102" s="4"/>
      <c r="H3102" s="4">
        <f t="shared" si="244"/>
        <v>420032.03211570188</v>
      </c>
      <c r="I3102">
        <f xml:space="preserve">          IF($B3102&lt;=$B$9,        $D3102-$B$7*$B$6-$J$18*($D3102-$B$6), $J$16)</f>
        <v>60206.016355069602</v>
      </c>
      <c r="J3102">
        <f>EXP(-($J$17*B3102))*($I3102^(1-J$20)-1)/(1-J$20)</f>
        <v>166.30561400100589</v>
      </c>
      <c r="K3102">
        <f>IF(B3102&lt;=$B$9, EXP(-($B$5*B3102))*($B$7*$B$6+$J$18*(D3102-$B$6))*$B$20, "")</f>
        <v>30.271388046789394</v>
      </c>
      <c r="L3102" t="str">
        <f>IF(B3102&lt;=$B$9, "", EXP(-($B$5*B3102))*$B$20)</f>
        <v/>
      </c>
    </row>
    <row r="3103" spans="1:12" x14ac:dyDescent="0.25">
      <c r="A3103">
        <f t="shared" si="240"/>
        <v>55.81</v>
      </c>
      <c r="B3103">
        <v>30.810000000000002</v>
      </c>
      <c r="C3103" s="1">
        <f t="shared" si="241"/>
        <v>1.3819762180000001</v>
      </c>
      <c r="D3103">
        <f t="shared" si="242"/>
        <v>69098.810900000011</v>
      </c>
      <c r="E3103" s="12">
        <f t="shared" si="243"/>
        <v>487838.64736753615</v>
      </c>
      <c r="F3103" s="1"/>
      <c r="G3103" s="4"/>
      <c r="H3103" s="4">
        <f t="shared" si="244"/>
        <v>420268.00476339168</v>
      </c>
      <c r="I3103">
        <f xml:space="preserve">          IF($B3103&lt;=$B$9,        $D3103-$B$7*$B$6-$J$18*($D3103-$B$6), $J$16)</f>
        <v>60203.350349268447</v>
      </c>
      <c r="J3103">
        <f>EXP(-($J$17*B3103))*($I3103^(1-J$20)-1)/(1-J$20)</f>
        <v>166.24372128466766</v>
      </c>
      <c r="K3103">
        <f>IF(B3103&lt;=$B$9, EXP(-($B$5*B3103))*($B$7*$B$6+$J$18*(D3103-$B$6))*$B$20, "")</f>
        <v>30.258471326784953</v>
      </c>
      <c r="L3103" t="str">
        <f>IF(B3103&lt;=$B$9, "", EXP(-($B$5*B3103))*$B$20)</f>
        <v/>
      </c>
    </row>
    <row r="3104" spans="1:12" x14ac:dyDescent="0.25">
      <c r="A3104">
        <f t="shared" si="240"/>
        <v>55.82</v>
      </c>
      <c r="B3104">
        <v>30.82</v>
      </c>
      <c r="C3104" s="1">
        <f t="shared" si="241"/>
        <v>1.3819091119999998</v>
      </c>
      <c r="D3104">
        <f t="shared" si="242"/>
        <v>69095.455599999987</v>
      </c>
      <c r="E3104" s="12">
        <f t="shared" si="243"/>
        <v>488116.67726091476</v>
      </c>
      <c r="F3104" s="1"/>
      <c r="G3104" s="4"/>
      <c r="H3104" s="4">
        <f t="shared" si="244"/>
        <v>420504.05317056621</v>
      </c>
      <c r="I3104">
        <f xml:space="preserve">          IF($B3104&lt;=$B$9,        $D3104-$B$7*$B$6-$J$18*($D3104-$B$6), $J$16)</f>
        <v>60200.67940804104</v>
      </c>
      <c r="J3104">
        <f>EXP(-($J$17*B3104))*($I3104^(1-J$20)-1)/(1-J$20)</f>
        <v>166.18184459862272</v>
      </c>
      <c r="K3104">
        <f>IF(B3104&lt;=$B$9, EXP(-($B$5*B3104))*($B$7*$B$6+$J$18*(D3104-$B$6))*$B$20, "")</f>
        <v>30.24555563993259</v>
      </c>
      <c r="L3104" t="str">
        <f>IF(B3104&lt;=$B$9, "", EXP(-($B$5*B3104))*$B$20)</f>
        <v/>
      </c>
    </row>
    <row r="3105" spans="1:12" x14ac:dyDescent="0.25">
      <c r="A3105">
        <f t="shared" si="240"/>
        <v>55.83</v>
      </c>
      <c r="B3105">
        <v>30.830000000000002</v>
      </c>
      <c r="C3105" s="1">
        <f t="shared" si="241"/>
        <v>1.3818418819999998</v>
      </c>
      <c r="D3105">
        <f t="shared" si="242"/>
        <v>69092.094099999988</v>
      </c>
      <c r="E3105" s="12">
        <f t="shared" si="243"/>
        <v>488394.79438025609</v>
      </c>
      <c r="F3105" s="1"/>
      <c r="G3105" s="4"/>
      <c r="H3105" s="4">
        <f t="shared" si="244"/>
        <v>420740.17735109548</v>
      </c>
      <c r="I3105">
        <f xml:space="preserve">          IF($B3105&lt;=$B$9,        $D3105-$B$7*$B$6-$J$18*($D3105-$B$6), $J$16)</f>
        <v>60198.003531387425</v>
      </c>
      <c r="J3105">
        <f>EXP(-($J$17*B3105))*($I3105^(1-J$20)-1)/(1-J$20)</f>
        <v>166.11998394119283</v>
      </c>
      <c r="K3105">
        <f>IF(B3105&lt;=$B$9, EXP(-($B$5*B3105))*($B$7*$B$6+$J$18*(D3105-$B$6))*$B$20, "")</f>
        <v>30.232640988595787</v>
      </c>
      <c r="L3105" t="str">
        <f>IF(B3105&lt;=$B$9, "", EXP(-($B$5*B3105))*$B$20)</f>
        <v/>
      </c>
    </row>
    <row r="3106" spans="1:12" x14ac:dyDescent="0.25">
      <c r="A3106">
        <f t="shared" si="240"/>
        <v>55.84</v>
      </c>
      <c r="B3106">
        <v>30.84</v>
      </c>
      <c r="C3106" s="1">
        <f t="shared" si="241"/>
        <v>1.381774528</v>
      </c>
      <c r="D3106">
        <f t="shared" si="242"/>
        <v>69088.7264</v>
      </c>
      <c r="E3106" s="12">
        <f t="shared" si="243"/>
        <v>488672.99873748916</v>
      </c>
      <c r="F3106" s="1"/>
      <c r="G3106" s="4"/>
      <c r="H3106" s="4">
        <f t="shared" si="244"/>
        <v>420976.3773188545</v>
      </c>
      <c r="I3106">
        <f xml:space="preserve">          IF($B3106&lt;=$B$9,        $D3106-$B$7*$B$6-$J$18*($D3106-$B$6), $J$16)</f>
        <v>60195.322719307602</v>
      </c>
      <c r="J3106">
        <f>EXP(-($J$17*B3106))*($I3106^(1-J$20)-1)/(1-J$20)</f>
        <v>166.05813931069736</v>
      </c>
      <c r="K3106">
        <f>IF(B3106&lt;=$B$9, EXP(-($B$5*B3106))*($B$7*$B$6+$J$18*(D3106-$B$6))*$B$20, "")</f>
        <v>30.219727375135609</v>
      </c>
      <c r="L3106" t="str">
        <f>IF(B3106&lt;=$B$9, "", EXP(-($B$5*B3106))*$B$20)</f>
        <v/>
      </c>
    </row>
    <row r="3107" spans="1:12" x14ac:dyDescent="0.25">
      <c r="A3107">
        <f t="shared" si="240"/>
        <v>55.85</v>
      </c>
      <c r="B3107">
        <v>30.85</v>
      </c>
      <c r="C3107" s="1">
        <f t="shared" si="241"/>
        <v>1.3817070500000002</v>
      </c>
      <c r="D3107">
        <f t="shared" si="242"/>
        <v>69085.352500000008</v>
      </c>
      <c r="E3107" s="12">
        <f t="shared" si="243"/>
        <v>488951.29034454731</v>
      </c>
      <c r="F3107" s="1"/>
      <c r="G3107" s="4"/>
      <c r="H3107" s="4">
        <f t="shared" si="244"/>
        <v>421212.65308772301</v>
      </c>
      <c r="I3107">
        <f xml:space="preserve">          IF($B3107&lt;=$B$9,        $D3107-$B$7*$B$6-$J$18*($D3107-$B$6), $J$16)</f>
        <v>60192.636971801548</v>
      </c>
      <c r="J3107">
        <f>EXP(-($J$17*B3107))*($I3107^(1-J$20)-1)/(1-J$20)</f>
        <v>165.9963107054536</v>
      </c>
      <c r="K3107">
        <f>IF(B3107&lt;=$B$9, EXP(-($B$5*B3107))*($B$7*$B$6+$J$18*(D3107-$B$6))*$B$20, "")</f>
        <v>30.206814801910852</v>
      </c>
      <c r="L3107" t="str">
        <f>IF(B3107&lt;=$B$9, "", EXP(-($B$5*B3107))*$B$20)</f>
        <v/>
      </c>
    </row>
    <row r="3108" spans="1:12" x14ac:dyDescent="0.25">
      <c r="A3108">
        <f t="shared" si="240"/>
        <v>55.86</v>
      </c>
      <c r="B3108">
        <v>30.860000000000003</v>
      </c>
      <c r="C3108" s="1">
        <f t="shared" si="241"/>
        <v>1.381639448</v>
      </c>
      <c r="D3108">
        <f t="shared" si="242"/>
        <v>69081.972399999999</v>
      </c>
      <c r="E3108" s="12">
        <f t="shared" si="243"/>
        <v>489229.66921336792</v>
      </c>
      <c r="F3108" s="1"/>
      <c r="G3108" s="4"/>
      <c r="H3108" s="4">
        <f t="shared" si="244"/>
        <v>421449.00467158569</v>
      </c>
      <c r="I3108">
        <f xml:space="preserve">          IF($B3108&lt;=$B$9,        $D3108-$B$7*$B$6-$J$18*($D3108-$B$6), $J$16)</f>
        <v>60189.946288869258</v>
      </c>
      <c r="J3108">
        <f>EXP(-($J$17*B3108))*($I3108^(1-J$20)-1)/(1-J$20)</f>
        <v>165.93449812377648</v>
      </c>
      <c r="K3108">
        <f>IF(B3108&lt;=$B$9, EXP(-($B$5*B3108))*($B$7*$B$6+$J$18*(D3108-$B$6))*$B$20, "")</f>
        <v>30.193903271278003</v>
      </c>
      <c r="L3108" t="str">
        <f>IF(B3108&lt;=$B$9, "", EXP(-($B$5*B3108))*$B$20)</f>
        <v/>
      </c>
    </row>
    <row r="3109" spans="1:12" x14ac:dyDescent="0.25">
      <c r="A3109">
        <f t="shared" si="240"/>
        <v>55.870000000000005</v>
      </c>
      <c r="B3109">
        <v>30.87</v>
      </c>
      <c r="C3109" s="1">
        <f t="shared" si="241"/>
        <v>1.3815717220000003</v>
      </c>
      <c r="D3109">
        <f t="shared" si="242"/>
        <v>69078.586100000015</v>
      </c>
      <c r="E3109" s="12">
        <f t="shared" si="243"/>
        <v>489508.13535589259</v>
      </c>
      <c r="F3109" s="1"/>
      <c r="G3109" s="4"/>
      <c r="H3109" s="4">
        <f t="shared" si="244"/>
        <v>421685.43208433205</v>
      </c>
      <c r="I3109">
        <f xml:space="preserve">          IF($B3109&lt;=$B$9,        $D3109-$B$7*$B$6-$J$18*($D3109-$B$6), $J$16)</f>
        <v>60187.250670510759</v>
      </c>
      <c r="J3109">
        <f>EXP(-($J$17*B3109))*($I3109^(1-J$20)-1)/(1-J$20)</f>
        <v>165.87270156397886</v>
      </c>
      <c r="K3109">
        <f>IF(B3109&lt;=$B$9, EXP(-($B$5*B3109))*($B$7*$B$6+$J$18*(D3109-$B$6))*$B$20, "")</f>
        <v>30.180992785591279</v>
      </c>
      <c r="L3109" t="str">
        <f>IF(B3109&lt;=$B$9, "", EXP(-($B$5*B3109))*$B$20)</f>
        <v/>
      </c>
    </row>
    <row r="3110" spans="1:12" x14ac:dyDescent="0.25">
      <c r="A3110">
        <f t="shared" si="240"/>
        <v>55.88</v>
      </c>
      <c r="B3110">
        <v>30.880000000000003</v>
      </c>
      <c r="C3110" s="1">
        <f t="shared" si="241"/>
        <v>1.3815038720000001</v>
      </c>
      <c r="D3110">
        <f t="shared" si="242"/>
        <v>69075.193600000013</v>
      </c>
      <c r="E3110" s="12">
        <f t="shared" si="243"/>
        <v>489786.68878406717</v>
      </c>
      <c r="F3110" s="1"/>
      <c r="G3110" s="4"/>
      <c r="H3110" s="4">
        <f t="shared" si="244"/>
        <v>421921.93533985643</v>
      </c>
      <c r="I3110">
        <f xml:space="preserve">          IF($B3110&lt;=$B$9,        $D3110-$B$7*$B$6-$J$18*($D3110-$B$6), $J$16)</f>
        <v>60184.550116726023</v>
      </c>
      <c r="J3110">
        <f>EXP(-($J$17*B3110))*($I3110^(1-J$20)-1)/(1-J$20)</f>
        <v>165.81092102437131</v>
      </c>
      <c r="K3110">
        <f>IF(B3110&lt;=$B$9, EXP(-($B$5*B3110))*($B$7*$B$6+$J$18*(D3110-$B$6))*$B$20, "")</f>
        <v>30.168083347202529</v>
      </c>
      <c r="L3110" t="str">
        <f>IF(B3110&lt;=$B$9, "", EXP(-($B$5*B3110))*$B$20)</f>
        <v/>
      </c>
    </row>
    <row r="3111" spans="1:12" x14ac:dyDescent="0.25">
      <c r="A3111">
        <f t="shared" si="240"/>
        <v>55.89</v>
      </c>
      <c r="B3111">
        <v>30.89</v>
      </c>
      <c r="C3111" s="1">
        <f t="shared" si="241"/>
        <v>1.3814358979999999</v>
      </c>
      <c r="D3111">
        <f t="shared" si="242"/>
        <v>69071.794899999994</v>
      </c>
      <c r="E3111" s="12">
        <f t="shared" si="243"/>
        <v>490065.32950984157</v>
      </c>
      <c r="F3111" s="1"/>
      <c r="G3111" s="4"/>
      <c r="H3111" s="4">
        <f t="shared" si="244"/>
        <v>422158.51445205812</v>
      </c>
      <c r="I3111">
        <f xml:space="preserve">          IF($B3111&lt;=$B$9,        $D3111-$B$7*$B$6-$J$18*($D3111-$B$6), $J$16)</f>
        <v>60181.844627515049</v>
      </c>
      <c r="J3111">
        <f>EXP(-($J$17*B3111))*($I3111^(1-J$20)-1)/(1-J$20)</f>
        <v>165.74915650326224</v>
      </c>
      <c r="K3111">
        <f>IF(B3111&lt;=$B$9, EXP(-($B$5*B3111))*($B$7*$B$6+$J$18*(D3111-$B$6))*$B$20, "")</f>
        <v>30.155174958461359</v>
      </c>
      <c r="L3111" t="str">
        <f>IF(B3111&lt;=$B$9, "", EXP(-($B$5*B3111))*$B$20)</f>
        <v/>
      </c>
    </row>
    <row r="3112" spans="1:12" x14ac:dyDescent="0.25">
      <c r="A3112">
        <f t="shared" si="240"/>
        <v>55.900000000000006</v>
      </c>
      <c r="B3112">
        <v>30.900000000000002</v>
      </c>
      <c r="C3112" s="1">
        <f t="shared" si="241"/>
        <v>1.3813677999999998</v>
      </c>
      <c r="D3112">
        <f t="shared" si="242"/>
        <v>69068.389999999985</v>
      </c>
      <c r="E3112" s="12">
        <f t="shared" si="243"/>
        <v>490344.05754517001</v>
      </c>
      <c r="F3112" s="1"/>
      <c r="G3112" s="4"/>
      <c r="H3112" s="4">
        <f t="shared" si="244"/>
        <v>422395.1694348412</v>
      </c>
      <c r="I3112">
        <f xml:space="preserve">          IF($B3112&lt;=$B$9,        $D3112-$B$7*$B$6-$J$18*($D3112-$B$6), $J$16)</f>
        <v>60179.134202877867</v>
      </c>
      <c r="J3112">
        <f>EXP(-($J$17*B3112))*($I3112^(1-J$20)-1)/(1-J$20)</f>
        <v>165.68740799895781</v>
      </c>
      <c r="K3112">
        <f>IF(B3112&lt;=$B$9, EXP(-($B$5*B3112))*($B$7*$B$6+$J$18*(D3112-$B$6))*$B$20, "")</f>
        <v>30.14226762171506</v>
      </c>
      <c r="L3112" t="str">
        <f>IF(B3112&lt;=$B$9, "", EXP(-($B$5*B3112))*$B$20)</f>
        <v/>
      </c>
    </row>
    <row r="3113" spans="1:12" x14ac:dyDescent="0.25">
      <c r="A3113">
        <f t="shared" si="240"/>
        <v>55.91</v>
      </c>
      <c r="B3113">
        <v>30.91</v>
      </c>
      <c r="C3113" s="1">
        <f t="shared" si="241"/>
        <v>1.3812995780000001</v>
      </c>
      <c r="D3113">
        <f t="shared" si="242"/>
        <v>69064.978900000002</v>
      </c>
      <c r="E3113" s="12">
        <f t="shared" si="243"/>
        <v>490622.8729020108</v>
      </c>
      <c r="F3113" s="1"/>
      <c r="G3113" s="4"/>
      <c r="H3113" s="4">
        <f t="shared" si="244"/>
        <v>422631.90030211461</v>
      </c>
      <c r="I3113">
        <f xml:space="preserve">          IF($B3113&lt;=$B$9,        $D3113-$B$7*$B$6-$J$18*($D3113-$B$6), $J$16)</f>
        <v>60176.41884281447</v>
      </c>
      <c r="J3113">
        <f>EXP(-($J$17*B3113))*($I3113^(1-J$20)-1)/(1-J$20)</f>
        <v>165.62567550976203</v>
      </c>
      <c r="K3113">
        <f>IF(B3113&lt;=$B$9, EXP(-($B$5*B3113))*($B$7*$B$6+$J$18*(D3113-$B$6))*$B$20, "")</f>
        <v>30.129361339308634</v>
      </c>
      <c r="L3113" t="str">
        <f>IF(B3113&lt;=$B$9, "", EXP(-($B$5*B3113))*$B$20)</f>
        <v/>
      </c>
    </row>
    <row r="3114" spans="1:12" x14ac:dyDescent="0.25">
      <c r="A3114">
        <f t="shared" si="240"/>
        <v>55.92</v>
      </c>
      <c r="B3114">
        <v>30.92</v>
      </c>
      <c r="C3114" s="1">
        <f t="shared" si="241"/>
        <v>1.381231232</v>
      </c>
      <c r="D3114">
        <f t="shared" si="242"/>
        <v>69061.561600000001</v>
      </c>
      <c r="E3114" s="12">
        <f t="shared" si="243"/>
        <v>490901.77559232648</v>
      </c>
      <c r="F3114" s="1"/>
      <c r="G3114" s="4"/>
      <c r="H3114" s="4">
        <f t="shared" si="244"/>
        <v>422868.70706779219</v>
      </c>
      <c r="I3114">
        <f xml:space="preserve">          IF($B3114&lt;=$B$9,        $D3114-$B$7*$B$6-$J$18*($D3114-$B$6), $J$16)</f>
        <v>60173.698547324842</v>
      </c>
      <c r="J3114">
        <f>EXP(-($J$17*B3114))*($I3114^(1-J$20)-1)/(1-J$20)</f>
        <v>165.56395903397674</v>
      </c>
      <c r="K3114">
        <f>IF(B3114&lt;=$B$9, EXP(-($B$5*B3114))*($B$7*$B$6+$J$18*(D3114-$B$6))*$B$20, "")</f>
        <v>30.116456113584775</v>
      </c>
      <c r="L3114" t="str">
        <f>IF(B3114&lt;=$B$9, "", EXP(-($B$5*B3114))*$B$20)</f>
        <v/>
      </c>
    </row>
    <row r="3115" spans="1:12" x14ac:dyDescent="0.25">
      <c r="A3115">
        <f t="shared" si="240"/>
        <v>55.93</v>
      </c>
      <c r="B3115">
        <v>30.93</v>
      </c>
      <c r="C3115" s="1">
        <f t="shared" si="241"/>
        <v>1.3811627620000002</v>
      </c>
      <c r="D3115">
        <f t="shared" si="242"/>
        <v>69058.138100000011</v>
      </c>
      <c r="E3115" s="12">
        <f t="shared" si="243"/>
        <v>491180.76562808378</v>
      </c>
      <c r="F3115" s="1"/>
      <c r="G3115" s="4"/>
      <c r="H3115" s="4">
        <f t="shared" si="244"/>
        <v>423105.58974579268</v>
      </c>
      <c r="I3115">
        <f xml:space="preserve">          IF($B3115&lt;=$B$9,        $D3115-$B$7*$B$6-$J$18*($D3115-$B$6), $J$16)</f>
        <v>60170.973316408999</v>
      </c>
      <c r="J3115">
        <f>EXP(-($J$17*B3115))*($I3115^(1-J$20)-1)/(1-J$20)</f>
        <v>165.50225856990156</v>
      </c>
      <c r="K3115">
        <f>IF(B3115&lt;=$B$9, EXP(-($B$5*B3115))*($B$7*$B$6+$J$18*(D3115-$B$6))*$B$20, "")</f>
        <v>30.103551946883886</v>
      </c>
      <c r="L3115" t="str">
        <f>IF(B3115&lt;=$B$9, "", EXP(-($B$5*B3115))*$B$20)</f>
        <v/>
      </c>
    </row>
    <row r="3116" spans="1:12" x14ac:dyDescent="0.25">
      <c r="A3116">
        <f t="shared" si="240"/>
        <v>55.94</v>
      </c>
      <c r="B3116">
        <v>30.94</v>
      </c>
      <c r="C3116" s="1">
        <f t="shared" si="241"/>
        <v>1.3810941680000002</v>
      </c>
      <c r="D3116">
        <f t="shared" si="242"/>
        <v>69054.708400000003</v>
      </c>
      <c r="E3116" s="12">
        <f t="shared" si="243"/>
        <v>491459.84302125359</v>
      </c>
      <c r="F3116" s="1"/>
      <c r="G3116" s="4"/>
      <c r="H3116" s="4">
        <f t="shared" si="244"/>
        <v>423342.54835003964</v>
      </c>
      <c r="I3116">
        <f xml:space="preserve">          IF($B3116&lt;=$B$9,        $D3116-$B$7*$B$6-$J$18*($D3116-$B$6), $J$16)</f>
        <v>60168.243150066912</v>
      </c>
      <c r="J3116">
        <f>EXP(-($J$17*B3116))*($I3116^(1-J$20)-1)/(1-J$20)</f>
        <v>165.44057411583378</v>
      </c>
      <c r="K3116">
        <f>IF(B3116&lt;=$B$9, EXP(-($B$5*B3116))*($B$7*$B$6+$J$18*(D3116-$B$6))*$B$20, "")</f>
        <v>30.09064884154407</v>
      </c>
      <c r="L3116" t="str">
        <f>IF(B3116&lt;=$B$9, "", EXP(-($B$5*B3116))*$B$20)</f>
        <v/>
      </c>
    </row>
    <row r="3117" spans="1:12" x14ac:dyDescent="0.25">
      <c r="A3117">
        <f t="shared" si="240"/>
        <v>55.95</v>
      </c>
      <c r="B3117">
        <v>30.950000000000003</v>
      </c>
      <c r="C3117" s="1">
        <f t="shared" si="241"/>
        <v>1.3810254500000001</v>
      </c>
      <c r="D3117">
        <f t="shared" si="242"/>
        <v>69051.272500000006</v>
      </c>
      <c r="E3117" s="12">
        <f t="shared" si="243"/>
        <v>491739.00778381102</v>
      </c>
      <c r="F3117" s="1"/>
      <c r="G3117" s="4"/>
      <c r="H3117" s="4">
        <f t="shared" si="244"/>
        <v>423579.58289446146</v>
      </c>
      <c r="I3117">
        <f xml:space="preserve">          IF($B3117&lt;=$B$9,        $D3117-$B$7*$B$6-$J$18*($D3117-$B$6), $J$16)</f>
        <v>60165.508048298616</v>
      </c>
      <c r="J3117">
        <f>EXP(-($J$17*B3117))*($I3117^(1-J$20)-1)/(1-J$20)</f>
        <v>165.37890567006872</v>
      </c>
      <c r="K3117">
        <f>IF(B3117&lt;=$B$9, EXP(-($B$5*B3117))*($B$7*$B$6+$J$18*(D3117-$B$6))*$B$20, "")</f>
        <v>30.07774679990116</v>
      </c>
      <c r="L3117" t="str">
        <f>IF(B3117&lt;=$B$9, "", EXP(-($B$5*B3117))*$B$20)</f>
        <v/>
      </c>
    </row>
    <row r="3118" spans="1:12" x14ac:dyDescent="0.25">
      <c r="A3118">
        <f t="shared" si="240"/>
        <v>55.96</v>
      </c>
      <c r="B3118">
        <v>30.96</v>
      </c>
      <c r="C3118" s="1">
        <f t="shared" si="241"/>
        <v>1.380956608</v>
      </c>
      <c r="D3118">
        <f t="shared" si="242"/>
        <v>69047.830399999992</v>
      </c>
      <c r="E3118" s="12">
        <f t="shared" si="243"/>
        <v>492018.25992773537</v>
      </c>
      <c r="F3118" s="1"/>
      <c r="G3118" s="4"/>
      <c r="H3118" s="4">
        <f t="shared" si="244"/>
        <v>423816.69339299155</v>
      </c>
      <c r="I3118">
        <f xml:space="preserve">          IF($B3118&lt;=$B$9,        $D3118-$B$7*$B$6-$J$18*($D3118-$B$6), $J$16)</f>
        <v>60162.768011104075</v>
      </c>
      <c r="J3118">
        <f>EXP(-($J$17*B3118))*($I3118^(1-J$20)-1)/(1-J$20)</f>
        <v>165.31725323089947</v>
      </c>
      <c r="K3118">
        <f>IF(B3118&lt;=$B$9, EXP(-($B$5*B3118))*($B$7*$B$6+$J$18*(D3118-$B$6))*$B$20, "")</f>
        <v>30.064845824288692</v>
      </c>
      <c r="L3118" t="str">
        <f>IF(B3118&lt;=$B$9, "", EXP(-($B$5*B3118))*$B$20)</f>
        <v/>
      </c>
    </row>
    <row r="3119" spans="1:12" x14ac:dyDescent="0.25">
      <c r="A3119">
        <f t="shared" si="240"/>
        <v>55.97</v>
      </c>
      <c r="B3119">
        <v>30.970000000000002</v>
      </c>
      <c r="C3119" s="1">
        <f t="shared" si="241"/>
        <v>1.3808876419999998</v>
      </c>
      <c r="D3119">
        <f t="shared" si="242"/>
        <v>69044.382099999988</v>
      </c>
      <c r="E3119" s="12">
        <f t="shared" si="243"/>
        <v>492297.59946501011</v>
      </c>
      <c r="F3119" s="1"/>
      <c r="G3119" s="4"/>
      <c r="H3119" s="4">
        <f t="shared" si="244"/>
        <v>424053.87985956809</v>
      </c>
      <c r="I3119">
        <f xml:space="preserve">          IF($B3119&lt;=$B$9,        $D3119-$B$7*$B$6-$J$18*($D3119-$B$6), $J$16)</f>
        <v>60160.023038483327</v>
      </c>
      <c r="J3119">
        <f>EXP(-($J$17*B3119))*($I3119^(1-J$20)-1)/(1-J$20)</f>
        <v>165.25561679661683</v>
      </c>
      <c r="K3119">
        <f>IF(B3119&lt;=$B$9, EXP(-($B$5*B3119))*($B$7*$B$6+$J$18*(D3119-$B$6))*$B$20, "")</f>
        <v>30.051945917037898</v>
      </c>
      <c r="L3119" t="str">
        <f>IF(B3119&lt;=$B$9, "", EXP(-($B$5*B3119))*$B$20)</f>
        <v/>
      </c>
    </row>
    <row r="3120" spans="1:12" x14ac:dyDescent="0.25">
      <c r="A3120">
        <f t="shared" si="240"/>
        <v>55.980000000000004</v>
      </c>
      <c r="B3120">
        <v>30.98</v>
      </c>
      <c r="C3120" s="1">
        <f t="shared" si="241"/>
        <v>1.380818552</v>
      </c>
      <c r="D3120">
        <f t="shared" si="242"/>
        <v>69040.927599999995</v>
      </c>
      <c r="E3120" s="12">
        <f t="shared" si="243"/>
        <v>492577.02640762285</v>
      </c>
      <c r="F3120" s="1"/>
      <c r="G3120" s="4"/>
      <c r="H3120" s="4">
        <f t="shared" si="244"/>
        <v>424291.14230813412</v>
      </c>
      <c r="I3120">
        <f xml:space="preserve">          IF($B3120&lt;=$B$9,        $D3120-$B$7*$B$6-$J$18*($D3120-$B$6), $J$16)</f>
        <v>60157.273130436355</v>
      </c>
      <c r="J3120">
        <f>EXP(-($J$17*B3120))*($I3120^(1-J$20)-1)/(1-J$20)</f>
        <v>165.19399636550955</v>
      </c>
      <c r="K3120">
        <f>IF(B3120&lt;=$B$9, EXP(-($B$5*B3120))*($B$7*$B$6+$J$18*(D3120-$B$6))*$B$20, "")</f>
        <v>30.039047080477769</v>
      </c>
      <c r="L3120" t="str">
        <f>IF(B3120&lt;=$B$9, "", EXP(-($B$5*B3120))*$B$20)</f>
        <v/>
      </c>
    </row>
    <row r="3121" spans="1:12" x14ac:dyDescent="0.25">
      <c r="A3121">
        <f t="shared" si="240"/>
        <v>55.99</v>
      </c>
      <c r="B3121">
        <v>30.990000000000002</v>
      </c>
      <c r="C3121" s="1">
        <f t="shared" si="241"/>
        <v>1.380749338</v>
      </c>
      <c r="D3121">
        <f t="shared" si="242"/>
        <v>69037.466899999999</v>
      </c>
      <c r="E3121" s="12">
        <f t="shared" si="243"/>
        <v>492856.54076756554</v>
      </c>
      <c r="F3121" s="1"/>
      <c r="G3121" s="4"/>
      <c r="H3121" s="4">
        <f t="shared" si="244"/>
        <v>424528.48075263761</v>
      </c>
      <c r="I3121">
        <f xml:space="preserve">          IF($B3121&lt;=$B$9,        $D3121-$B$7*$B$6-$J$18*($D3121-$B$6), $J$16)</f>
        <v>60154.518286963161</v>
      </c>
      <c r="J3121">
        <f>EXP(-($J$17*B3121))*($I3121^(1-J$20)-1)/(1-J$20)</f>
        <v>165.13239193586401</v>
      </c>
      <c r="K3121">
        <f>IF(B3121&lt;=$B$9, EXP(-($B$5*B3121))*($B$7*$B$6+$J$18*(D3121-$B$6))*$B$20, "")</f>
        <v>30.026149316934941</v>
      </c>
      <c r="L3121" t="str">
        <f>IF(B3121&lt;=$B$9, "", EXP(-($B$5*B3121))*$B$20)</f>
        <v/>
      </c>
    </row>
    <row r="3122" spans="1:12" x14ac:dyDescent="0.25">
      <c r="A3122">
        <f t="shared" si="240"/>
        <v>56</v>
      </c>
      <c r="B3122">
        <v>31</v>
      </c>
      <c r="C3122" s="1">
        <f t="shared" si="241"/>
        <v>1.3806800000000001</v>
      </c>
      <c r="D3122">
        <f t="shared" si="242"/>
        <v>69034</v>
      </c>
      <c r="E3122" s="12">
        <f t="shared" si="243"/>
        <v>493136.14255683421</v>
      </c>
      <c r="F3122" s="1"/>
      <c r="G3122" s="4"/>
      <c r="H3122" s="4">
        <f t="shared" si="244"/>
        <v>424765.8952070314</v>
      </c>
      <c r="I3122">
        <f xml:space="preserve">          IF($B3122&lt;=$B$9,        $D3122-$B$7*$B$6-$J$18*($D3122-$B$6), $J$16)</f>
        <v>60151.758508063736</v>
      </c>
      <c r="J3122">
        <f>EXP(-($J$17*B3122))*($I3122^(1-J$20)-1)/(1-J$20)</f>
        <v>165.07080350596462</v>
      </c>
      <c r="K3122">
        <f>IF(B3122&lt;=$B$9, EXP(-($B$5*B3122))*($B$7*$B$6+$J$18*(D3122-$B$6))*$B$20, "")</f>
        <v>30.013252628733827</v>
      </c>
      <c r="L3122" t="str">
        <f>IF(B3122&lt;=$B$9, "", EXP(-($B$5*B3122))*$B$20)</f>
        <v/>
      </c>
    </row>
    <row r="3123" spans="1:12" x14ac:dyDescent="0.25">
      <c r="A3123">
        <f t="shared" si="240"/>
        <v>56.010000000000005</v>
      </c>
      <c r="B3123">
        <v>31.01</v>
      </c>
      <c r="C3123" s="1">
        <f t="shared" si="241"/>
        <v>1.380610538</v>
      </c>
      <c r="D3123">
        <f t="shared" si="242"/>
        <v>69030.526899999997</v>
      </c>
      <c r="E3123" s="12">
        <f t="shared" si="243"/>
        <v>493415.83178742911</v>
      </c>
      <c r="F3123" s="1"/>
      <c r="G3123" s="4"/>
      <c r="H3123" s="4">
        <f t="shared" si="244"/>
        <v>425003.38568527321</v>
      </c>
      <c r="I3123">
        <f xml:space="preserve">          IF($B3123&lt;=$B$9,        $D3123-$B$7*$B$6-$J$18*($D3123-$B$6), $J$16)</f>
        <v>60148.993793738089</v>
      </c>
      <c r="J3123">
        <f>EXP(-($J$17*B3123))*($I3123^(1-J$20)-1)/(1-J$20)</f>
        <v>165.00923107409355</v>
      </c>
      <c r="K3123">
        <f>IF(B3123&lt;=$B$9, EXP(-($B$5*B3123))*($B$7*$B$6+$J$18*(D3123-$B$6))*$B$20, "")</f>
        <v>30.000357018196528</v>
      </c>
      <c r="L3123" t="str">
        <f>IF(B3123&lt;=$B$9, "", EXP(-($B$5*B3123))*$B$20)</f>
        <v/>
      </c>
    </row>
    <row r="3124" spans="1:12" x14ac:dyDescent="0.25">
      <c r="A3124">
        <f t="shared" si="240"/>
        <v>56.019999999999996</v>
      </c>
      <c r="B3124">
        <v>31.02</v>
      </c>
      <c r="C3124" s="1">
        <f t="shared" si="241"/>
        <v>1.3805409519999998</v>
      </c>
      <c r="D3124">
        <f t="shared" si="242"/>
        <v>69027.047599999991</v>
      </c>
      <c r="E3124" s="12">
        <f t="shared" si="243"/>
        <v>493695.6084713547</v>
      </c>
      <c r="F3124" s="1"/>
      <c r="G3124" s="4"/>
      <c r="H3124" s="4">
        <f t="shared" si="244"/>
        <v>425240.95220132568</v>
      </c>
      <c r="I3124">
        <f xml:space="preserve">          IF($B3124&lt;=$B$9,        $D3124-$B$7*$B$6-$J$18*($D3124-$B$6), $J$16)</f>
        <v>60146.224143986212</v>
      </c>
      <c r="J3124">
        <f>EXP(-($J$17*B3124))*($I3124^(1-J$20)-1)/(1-J$20)</f>
        <v>164.94767463853077</v>
      </c>
      <c r="K3124">
        <f>IF(B3124&lt;=$B$9, EXP(-($B$5*B3124))*($B$7*$B$6+$J$18*(D3124-$B$6))*$B$20, "")</f>
        <v>29.987462487642883</v>
      </c>
      <c r="L3124" t="str">
        <f>IF(B3124&lt;=$B$9, "", EXP(-($B$5*B3124))*$B$20)</f>
        <v/>
      </c>
    </row>
    <row r="3125" spans="1:12" x14ac:dyDescent="0.25">
      <c r="A3125">
        <f t="shared" si="240"/>
        <v>56.03</v>
      </c>
      <c r="B3125">
        <v>31.03</v>
      </c>
      <c r="C3125" s="1">
        <f t="shared" si="241"/>
        <v>1.380471242</v>
      </c>
      <c r="D3125">
        <f t="shared" si="242"/>
        <v>69023.562099999996</v>
      </c>
      <c r="E3125" s="12">
        <f t="shared" si="243"/>
        <v>493975.47262061969</v>
      </c>
      <c r="F3125" s="1"/>
      <c r="G3125" s="4"/>
      <c r="H3125" s="4">
        <f t="shared" si="244"/>
        <v>425478.59476915631</v>
      </c>
      <c r="I3125">
        <f xml:space="preserve">          IF($B3125&lt;=$B$9,        $D3125-$B$7*$B$6-$J$18*($D3125-$B$6), $J$16)</f>
        <v>60143.449558808119</v>
      </c>
      <c r="J3125">
        <f>EXP(-($J$17*B3125))*($I3125^(1-J$20)-1)/(1-J$20)</f>
        <v>164.88613419755407</v>
      </c>
      <c r="K3125">
        <f>IF(B3125&lt;=$B$9, EXP(-($B$5*B3125))*($B$7*$B$6+$J$18*(D3125-$B$6))*$B$20, "")</f>
        <v>29.974569039390435</v>
      </c>
      <c r="L3125" t="str">
        <f>IF(B3125&lt;=$B$9, "", EXP(-($B$5*B3125))*$B$20)</f>
        <v/>
      </c>
    </row>
    <row r="3126" spans="1:12" x14ac:dyDescent="0.25">
      <c r="A3126">
        <f t="shared" si="240"/>
        <v>56.040000000000006</v>
      </c>
      <c r="B3126">
        <v>31.040000000000003</v>
      </c>
      <c r="C3126" s="1">
        <f t="shared" si="241"/>
        <v>1.380401408</v>
      </c>
      <c r="D3126">
        <f t="shared" si="242"/>
        <v>69020.070399999997</v>
      </c>
      <c r="E3126" s="12">
        <f t="shared" si="243"/>
        <v>494255.42424723692</v>
      </c>
      <c r="F3126" s="1"/>
      <c r="G3126" s="4"/>
      <c r="H3126" s="4">
        <f t="shared" si="244"/>
        <v>425716.31340273743</v>
      </c>
      <c r="I3126">
        <f xml:space="preserve">          IF($B3126&lt;=$B$9,        $D3126-$B$7*$B$6-$J$18*($D3126-$B$6), $J$16)</f>
        <v>60140.670038203803</v>
      </c>
      <c r="J3126">
        <f>EXP(-($J$17*B3126))*($I3126^(1-J$20)-1)/(1-J$20)</f>
        <v>164.82460974943913</v>
      </c>
      <c r="K3126">
        <f>IF(B3126&lt;=$B$9, EXP(-($B$5*B3126))*($B$7*$B$6+$J$18*(D3126-$B$6))*$B$20, "")</f>
        <v>29.961676675754465</v>
      </c>
      <c r="L3126" t="str">
        <f>IF(B3126&lt;=$B$9, "", EXP(-($B$5*B3126))*$B$20)</f>
        <v/>
      </c>
    </row>
    <row r="3127" spans="1:12" x14ac:dyDescent="0.25">
      <c r="A3127">
        <f t="shared" si="240"/>
        <v>56.05</v>
      </c>
      <c r="B3127">
        <v>31.05</v>
      </c>
      <c r="C3127" s="1">
        <f t="shared" si="241"/>
        <v>1.3803314499999999</v>
      </c>
      <c r="D3127">
        <f t="shared" si="242"/>
        <v>69016.572499999995</v>
      </c>
      <c r="E3127" s="12">
        <f t="shared" si="243"/>
        <v>494535.46336322348</v>
      </c>
      <c r="F3127" s="1"/>
      <c r="G3127" s="4"/>
      <c r="H3127" s="4">
        <f t="shared" si="244"/>
        <v>425954.10811604635</v>
      </c>
      <c r="I3127">
        <f xml:space="preserve">          IF($B3127&lt;=$B$9,        $D3127-$B$7*$B$6-$J$18*($D3127-$B$6), $J$16)</f>
        <v>60137.885582173258</v>
      </c>
      <c r="J3127">
        <f>EXP(-($J$17*B3127))*($I3127^(1-J$20)-1)/(1-J$20)</f>
        <v>164.76310129245945</v>
      </c>
      <c r="K3127">
        <f>IF(B3127&lt;=$B$9, EXP(-($B$5*B3127))*($B$7*$B$6+$J$18*(D3127-$B$6))*$B$20, "")</f>
        <v>29.948785399047974</v>
      </c>
      <c r="L3127" t="str">
        <f>IF(B3127&lt;=$B$9, "", EXP(-($B$5*B3127))*$B$20)</f>
        <v/>
      </c>
    </row>
    <row r="3128" spans="1:12" x14ac:dyDescent="0.25">
      <c r="A3128">
        <f t="shared" si="240"/>
        <v>56.06</v>
      </c>
      <c r="B3128">
        <v>31.060000000000002</v>
      </c>
      <c r="C3128" s="1">
        <f t="shared" si="241"/>
        <v>1.380261368</v>
      </c>
      <c r="D3128">
        <f t="shared" si="242"/>
        <v>69013.068400000004</v>
      </c>
      <c r="E3128" s="12">
        <f t="shared" si="243"/>
        <v>494815.58998060058</v>
      </c>
      <c r="F3128" s="1"/>
      <c r="G3128" s="4"/>
      <c r="H3128" s="4">
        <f t="shared" si="244"/>
        <v>426191.97892306524</v>
      </c>
      <c r="I3128">
        <f xml:space="preserve">          IF($B3128&lt;=$B$9,        $D3128-$B$7*$B$6-$J$18*($D3128-$B$6), $J$16)</f>
        <v>60135.096190716504</v>
      </c>
      <c r="J3128">
        <f>EXP(-($J$17*B3128))*($I3128^(1-J$20)-1)/(1-J$20)</f>
        <v>164.70160882488636</v>
      </c>
      <c r="K3128">
        <f>IF(B3128&lt;=$B$9, EXP(-($B$5*B3128))*($B$7*$B$6+$J$18*(D3128-$B$6))*$B$20, "")</f>
        <v>29.935895211581681</v>
      </c>
      <c r="L3128" t="str">
        <f>IF(B3128&lt;=$B$9, "", EXP(-($B$5*B3128))*$B$20)</f>
        <v/>
      </c>
    </row>
    <row r="3129" spans="1:12" x14ac:dyDescent="0.25">
      <c r="A3129">
        <f t="shared" si="240"/>
        <v>56.07</v>
      </c>
      <c r="B3129">
        <v>31.07</v>
      </c>
      <c r="C3129" s="1">
        <f t="shared" si="241"/>
        <v>1.380191162</v>
      </c>
      <c r="D3129">
        <f t="shared" si="242"/>
        <v>69009.558099999995</v>
      </c>
      <c r="E3129" s="12">
        <f t="shared" si="243"/>
        <v>495095.80411139381</v>
      </c>
      <c r="F3129" s="1"/>
      <c r="G3129" s="4"/>
      <c r="H3129" s="4">
        <f t="shared" si="244"/>
        <v>426429.92583778116</v>
      </c>
      <c r="I3129">
        <f xml:space="preserve">          IF($B3129&lt;=$B$9,        $D3129-$B$7*$B$6-$J$18*($D3129-$B$6), $J$16)</f>
        <v>60132.301863833505</v>
      </c>
      <c r="J3129">
        <f>EXP(-($J$17*B3129))*($I3129^(1-J$20)-1)/(1-J$20)</f>
        <v>164.64013234498901</v>
      </c>
      <c r="K3129">
        <f>IF(B3129&lt;=$B$9, EXP(-($B$5*B3129))*($B$7*$B$6+$J$18*(D3129-$B$6))*$B$20, "")</f>
        <v>29.923006115664027</v>
      </c>
      <c r="L3129" t="str">
        <f>IF(B3129&lt;=$B$9, "", EXP(-($B$5*B3129))*$B$20)</f>
        <v/>
      </c>
    </row>
    <row r="3130" spans="1:12" x14ac:dyDescent="0.25">
      <c r="A3130">
        <f t="shared" si="240"/>
        <v>56.08</v>
      </c>
      <c r="B3130">
        <v>31.080000000000002</v>
      </c>
      <c r="C3130" s="1">
        <f t="shared" si="241"/>
        <v>1.3801208320000002</v>
      </c>
      <c r="D3130">
        <f t="shared" si="242"/>
        <v>69006.041600000011</v>
      </c>
      <c r="E3130" s="12">
        <f t="shared" si="243"/>
        <v>495376.10576763278</v>
      </c>
      <c r="F3130" s="1"/>
      <c r="G3130" s="4"/>
      <c r="H3130" s="4">
        <f t="shared" si="244"/>
        <v>426667.94887418603</v>
      </c>
      <c r="I3130">
        <f xml:space="preserve">          IF($B3130&lt;=$B$9,        $D3130-$B$7*$B$6-$J$18*($D3130-$B$6), $J$16)</f>
        <v>60129.502601524298</v>
      </c>
      <c r="J3130">
        <f>EXP(-($J$17*B3130))*($I3130^(1-J$20)-1)/(1-J$20)</f>
        <v>164.57867185103444</v>
      </c>
      <c r="K3130">
        <f>IF(B3130&lt;=$B$9, EXP(-($B$5*B3130))*($B$7*$B$6+$J$18*(D3130-$B$6))*$B$20, "")</f>
        <v>29.910118113601222</v>
      </c>
      <c r="L3130" t="str">
        <f>IF(B3130&lt;=$B$9, "", EXP(-($B$5*B3130))*$B$20)</f>
        <v/>
      </c>
    </row>
    <row r="3131" spans="1:12" x14ac:dyDescent="0.25">
      <c r="A3131">
        <f t="shared" si="240"/>
        <v>56.09</v>
      </c>
      <c r="B3131">
        <v>31.09</v>
      </c>
      <c r="C3131" s="1">
        <f t="shared" si="241"/>
        <v>1.380050378</v>
      </c>
      <c r="D3131">
        <f t="shared" si="242"/>
        <v>69002.518899999995</v>
      </c>
      <c r="E3131" s="12">
        <f t="shared" si="243"/>
        <v>495656.49496135145</v>
      </c>
      <c r="F3131" s="1"/>
      <c r="G3131" s="4"/>
      <c r="H3131" s="4">
        <f t="shared" si="244"/>
        <v>426906.04804627673</v>
      </c>
      <c r="I3131">
        <f xml:space="preserve">          IF($B3131&lt;=$B$9,        $D3131-$B$7*$B$6-$J$18*($D3131-$B$6), $J$16)</f>
        <v>60126.698403788847</v>
      </c>
      <c r="J3131">
        <f>EXP(-($J$17*B3131))*($I3131^(1-J$20)-1)/(1-J$20)</f>
        <v>164.51722734128745</v>
      </c>
      <c r="K3131">
        <f>IF(B3131&lt;=$B$9, EXP(-($B$5*B3131))*($B$7*$B$6+$J$18*(D3131-$B$6))*$B$20, "")</f>
        <v>29.897231207697125</v>
      </c>
      <c r="L3131" t="str">
        <f>IF(B3131&lt;=$B$9, "", EXP(-($B$5*B3131))*$B$20)</f>
        <v/>
      </c>
    </row>
    <row r="3132" spans="1:12" x14ac:dyDescent="0.25">
      <c r="A3132">
        <f t="shared" si="240"/>
        <v>56.1</v>
      </c>
      <c r="B3132">
        <v>31.1</v>
      </c>
      <c r="C3132" s="1">
        <f t="shared" si="241"/>
        <v>1.3799797999999999</v>
      </c>
      <c r="D3132">
        <f t="shared" si="242"/>
        <v>68998.989999999991</v>
      </c>
      <c r="E3132" s="12">
        <f t="shared" si="243"/>
        <v>495936.97170458792</v>
      </c>
      <c r="F3132" s="1"/>
      <c r="G3132" s="4"/>
      <c r="H3132" s="4">
        <f t="shared" si="244"/>
        <v>427144.22336805501</v>
      </c>
      <c r="I3132">
        <f xml:space="preserve">          IF($B3132&lt;=$B$9,        $D3132-$B$7*$B$6-$J$18*($D3132-$B$6), $J$16)</f>
        <v>60123.88927062718</v>
      </c>
      <c r="J3132">
        <f>EXP(-($J$17*B3132))*($I3132^(1-J$20)-1)/(1-J$20)</f>
        <v>164.45579881401082</v>
      </c>
      <c r="K3132">
        <f>IF(B3132&lt;=$B$9, EXP(-($B$5*B3132))*($B$7*$B$6+$J$18*(D3132-$B$6))*$B$20, "")</f>
        <v>29.884345400253419</v>
      </c>
      <c r="L3132" t="str">
        <f>IF(B3132&lt;=$B$9, "", EXP(-($B$5*B3132))*$B$20)</f>
        <v/>
      </c>
    </row>
    <row r="3133" spans="1:12" x14ac:dyDescent="0.25">
      <c r="A3133">
        <f t="shared" si="240"/>
        <v>56.11</v>
      </c>
      <c r="B3133">
        <v>31.110000000000003</v>
      </c>
      <c r="C3133" s="1">
        <f t="shared" si="241"/>
        <v>1.3799090979999997</v>
      </c>
      <c r="D3133">
        <f t="shared" si="242"/>
        <v>68995.454899999982</v>
      </c>
      <c r="E3133" s="12">
        <f t="shared" si="243"/>
        <v>496217.53600938455</v>
      </c>
      <c r="F3133" s="1"/>
      <c r="G3133" s="4"/>
      <c r="H3133" s="4">
        <f t="shared" si="244"/>
        <v>427382.47485352756</v>
      </c>
      <c r="I3133">
        <f xml:space="preserve">          IF($B3133&lt;=$B$9,        $D3133-$B$7*$B$6-$J$18*($D3133-$B$6), $J$16)</f>
        <v>60121.075202039283</v>
      </c>
      <c r="J3133">
        <f>EXP(-($J$17*B3133))*($I3133^(1-J$20)-1)/(1-J$20)</f>
        <v>164.39438626746511</v>
      </c>
      <c r="K3133">
        <f>IF(B3133&lt;=$B$9, EXP(-($B$5*B3133))*($B$7*$B$6+$J$18*(D3133-$B$6))*$B$20, "")</f>
        <v>29.871460693569475</v>
      </c>
      <c r="L3133" t="str">
        <f>IF(B3133&lt;=$B$9, "", EXP(-($B$5*B3133))*$B$20)</f>
        <v/>
      </c>
    </row>
    <row r="3134" spans="1:12" x14ac:dyDescent="0.25">
      <c r="A3134">
        <f t="shared" si="240"/>
        <v>56.120000000000005</v>
      </c>
      <c r="B3134">
        <v>31.12</v>
      </c>
      <c r="C3134" s="1">
        <f t="shared" si="241"/>
        <v>1.379838272</v>
      </c>
      <c r="D3134">
        <f t="shared" si="242"/>
        <v>68991.9136</v>
      </c>
      <c r="E3134" s="12">
        <f t="shared" si="243"/>
        <v>496498.18788778782</v>
      </c>
      <c r="F3134" s="1"/>
      <c r="G3134" s="4"/>
      <c r="H3134" s="4">
        <f t="shared" si="244"/>
        <v>427620.80251670588</v>
      </c>
      <c r="I3134">
        <f xml:space="preserve">          IF($B3134&lt;=$B$9,        $D3134-$B$7*$B$6-$J$18*($D3134-$B$6), $J$16)</f>
        <v>60118.256198025185</v>
      </c>
      <c r="J3134">
        <f>EXP(-($J$17*B3134))*($I3134^(1-J$20)-1)/(1-J$20)</f>
        <v>164.33298969990878</v>
      </c>
      <c r="K3134">
        <f>IF(B3134&lt;=$B$9, EXP(-($B$5*B3134))*($B$7*$B$6+$J$18*(D3134-$B$6))*$B$20, "")</f>
        <v>29.858577089942429</v>
      </c>
      <c r="L3134" t="str">
        <f>IF(B3134&lt;=$B$9, "", EXP(-($B$5*B3134))*$B$20)</f>
        <v/>
      </c>
    </row>
    <row r="3135" spans="1:12" x14ac:dyDescent="0.25">
      <c r="A3135">
        <f t="shared" si="240"/>
        <v>56.13</v>
      </c>
      <c r="B3135">
        <v>31.130000000000003</v>
      </c>
      <c r="C3135" s="1">
        <f t="shared" si="241"/>
        <v>1.3797673220000002</v>
      </c>
      <c r="D3135">
        <f t="shared" si="242"/>
        <v>68988.366100000014</v>
      </c>
      <c r="E3135" s="12">
        <f t="shared" si="243"/>
        <v>496778.92735184857</v>
      </c>
      <c r="F3135" s="1"/>
      <c r="G3135" s="4"/>
      <c r="H3135" s="4">
        <f t="shared" si="244"/>
        <v>427859.2063716065</v>
      </c>
      <c r="I3135">
        <f xml:space="preserve">          IF($B3135&lt;=$B$9,        $D3135-$B$7*$B$6-$J$18*($D3135-$B$6), $J$16)</f>
        <v>60115.432258584864</v>
      </c>
      <c r="J3135">
        <f>EXP(-($J$17*B3135))*($I3135^(1-J$20)-1)/(1-J$20)</f>
        <v>164.27160910959805</v>
      </c>
      <c r="K3135">
        <f>IF(B3135&lt;=$B$9, EXP(-($B$5*B3135))*($B$7*$B$6+$J$18*(D3135-$B$6))*$B$20, "")</f>
        <v>29.84569459166708</v>
      </c>
      <c r="L3135" t="str">
        <f>IF(B3135&lt;=$B$9, "", EXP(-($B$5*B3135))*$B$20)</f>
        <v/>
      </c>
    </row>
    <row r="3136" spans="1:12" x14ac:dyDescent="0.25">
      <c r="A3136">
        <f t="shared" si="240"/>
        <v>56.14</v>
      </c>
      <c r="B3136">
        <v>31.14</v>
      </c>
      <c r="C3136" s="1">
        <f t="shared" si="241"/>
        <v>1.3796962480000001</v>
      </c>
      <c r="D3136">
        <f t="shared" si="242"/>
        <v>68984.81240000001</v>
      </c>
      <c r="E3136" s="12">
        <f t="shared" si="243"/>
        <v>497059.75441362173</v>
      </c>
      <c r="F3136" s="1"/>
      <c r="G3136" s="4"/>
      <c r="H3136" s="4">
        <f t="shared" si="244"/>
        <v>428097.68643225072</v>
      </c>
      <c r="I3136">
        <f xml:space="preserve">          IF($B3136&lt;=$B$9,        $D3136-$B$7*$B$6-$J$18*($D3136-$B$6), $J$16)</f>
        <v>60112.603383718299</v>
      </c>
      <c r="J3136">
        <f>EXP(-($J$17*B3136))*($I3136^(1-J$20)-1)/(1-J$20)</f>
        <v>164.21024449478708</v>
      </c>
      <c r="K3136">
        <f>IF(B3136&lt;=$B$9, EXP(-($B$5*B3136))*($B$7*$B$6+$J$18*(D3136-$B$6))*$B$20, "")</f>
        <v>29.832813201036039</v>
      </c>
      <c r="L3136" t="str">
        <f>IF(B3136&lt;=$B$9, "", EXP(-($B$5*B3136))*$B$20)</f>
        <v/>
      </c>
    </row>
    <row r="3137" spans="1:12" x14ac:dyDescent="0.25">
      <c r="A3137">
        <f t="shared" si="240"/>
        <v>56.150000000000006</v>
      </c>
      <c r="B3137">
        <v>31.150000000000002</v>
      </c>
      <c r="C3137" s="1">
        <f t="shared" si="241"/>
        <v>1.37962505</v>
      </c>
      <c r="D3137">
        <f t="shared" si="242"/>
        <v>68981.252500000002</v>
      </c>
      <c r="E3137" s="12">
        <f t="shared" si="243"/>
        <v>497340.66908516648</v>
      </c>
      <c r="F3137" s="1"/>
      <c r="G3137" s="4"/>
      <c r="H3137" s="4">
        <f t="shared" si="244"/>
        <v>428336.24271266483</v>
      </c>
      <c r="I3137">
        <f xml:space="preserve">          IF($B3137&lt;=$B$9,        $D3137-$B$7*$B$6-$J$18*($D3137-$B$6), $J$16)</f>
        <v>60109.76957342551</v>
      </c>
      <c r="J3137">
        <f>EXP(-($J$17*B3137))*($I3137^(1-J$20)-1)/(1-J$20)</f>
        <v>164.14889585372779</v>
      </c>
      <c r="K3137">
        <f>IF(B3137&lt;=$B$9, EXP(-($B$5*B3137))*($B$7*$B$6+$J$18*(D3137-$B$6))*$B$20, "")</f>
        <v>29.819932920339603</v>
      </c>
      <c r="L3137" t="str">
        <f>IF(B3137&lt;=$B$9, "", EXP(-($B$5*B3137))*$B$20)</f>
        <v/>
      </c>
    </row>
    <row r="3138" spans="1:12" x14ac:dyDescent="0.25">
      <c r="A3138">
        <f t="shared" si="240"/>
        <v>56.16</v>
      </c>
      <c r="B3138">
        <v>31.16</v>
      </c>
      <c r="C3138" s="1">
        <f t="shared" si="241"/>
        <v>1.3795537279999999</v>
      </c>
      <c r="D3138">
        <f t="shared" si="242"/>
        <v>68977.686399999991</v>
      </c>
      <c r="E3138" s="12">
        <f t="shared" si="243"/>
        <v>497621.67137854628</v>
      </c>
      <c r="F3138" s="1"/>
      <c r="G3138" s="4"/>
      <c r="H3138" s="4">
        <f t="shared" si="244"/>
        <v>428574.87522688002</v>
      </c>
      <c r="I3138">
        <f xml:space="preserve">          IF($B3138&lt;=$B$9,        $D3138-$B$7*$B$6-$J$18*($D3138-$B$6), $J$16)</f>
        <v>60106.930827706492</v>
      </c>
      <c r="J3138">
        <f>EXP(-($J$17*B3138))*($I3138^(1-J$20)-1)/(1-J$20)</f>
        <v>164.08756318467019</v>
      </c>
      <c r="K3138">
        <f>IF(B3138&lt;=$B$9, EXP(-($B$5*B3138))*($B$7*$B$6+$J$18*(D3138-$B$6))*$B$20, "")</f>
        <v>29.807053751865862</v>
      </c>
      <c r="L3138" t="str">
        <f>IF(B3138&lt;=$B$9, "", EXP(-($B$5*B3138))*$B$20)</f>
        <v/>
      </c>
    </row>
    <row r="3139" spans="1:12" x14ac:dyDescent="0.25">
      <c r="A3139">
        <f t="shared" si="240"/>
        <v>56.17</v>
      </c>
      <c r="B3139">
        <v>31.17</v>
      </c>
      <c r="C3139" s="1">
        <f t="shared" si="241"/>
        <v>1.3794822819999999</v>
      </c>
      <c r="D3139">
        <f t="shared" si="242"/>
        <v>68974.114099999992</v>
      </c>
      <c r="E3139" s="12">
        <f t="shared" si="243"/>
        <v>497902.76130582875</v>
      </c>
      <c r="F3139" s="1"/>
      <c r="G3139" s="4"/>
      <c r="H3139" s="4">
        <f t="shared" si="244"/>
        <v>428813.58398893237</v>
      </c>
      <c r="I3139">
        <f xml:space="preserve">          IF($B3139&lt;=$B$9,        $D3139-$B$7*$B$6-$J$18*($D3139-$B$6), $J$16)</f>
        <v>60104.087146561258</v>
      </c>
      <c r="J3139">
        <f>EXP(-($J$17*B3139))*($I3139^(1-J$20)-1)/(1-J$20)</f>
        <v>164.02624648586192</v>
      </c>
      <c r="K3139">
        <f>IF(B3139&lt;=$B$9, EXP(-($B$5*B3139))*($B$7*$B$6+$J$18*(D3139-$B$6))*$B$20, "")</f>
        <v>29.79417569790062</v>
      </c>
      <c r="L3139" t="str">
        <f>IF(B3139&lt;=$B$9, "", EXP(-($B$5*B3139))*$B$20)</f>
        <v/>
      </c>
    </row>
    <row r="3140" spans="1:12" x14ac:dyDescent="0.25">
      <c r="A3140">
        <f t="shared" si="240"/>
        <v>56.18</v>
      </c>
      <c r="B3140">
        <v>31.18</v>
      </c>
      <c r="C3140" s="1">
        <f t="shared" si="241"/>
        <v>1.3794107119999999</v>
      </c>
      <c r="D3140">
        <f t="shared" si="242"/>
        <v>68970.535599999988</v>
      </c>
      <c r="E3140" s="12">
        <f t="shared" si="243"/>
        <v>498183.93887908582</v>
      </c>
      <c r="F3140" s="1"/>
      <c r="G3140" s="4"/>
      <c r="H3140" s="4">
        <f t="shared" si="244"/>
        <v>429052.36901286291</v>
      </c>
      <c r="I3140">
        <f xml:space="preserve">          IF($B3140&lt;=$B$9,        $D3140-$B$7*$B$6-$J$18*($D3140-$B$6), $J$16)</f>
        <v>60101.238529989801</v>
      </c>
      <c r="J3140">
        <f>EXP(-($J$17*B3140))*($I3140^(1-J$20)-1)/(1-J$20)</f>
        <v>163.96494575554857</v>
      </c>
      <c r="K3140">
        <f>IF(B3140&lt;=$B$9, EXP(-($B$5*B3140))*($B$7*$B$6+$J$18*(D3140-$B$6))*$B$20, "")</f>
        <v>29.781298760727424</v>
      </c>
      <c r="L3140" t="str">
        <f>IF(B3140&lt;=$B$9, "", EXP(-($B$5*B3140))*$B$20)</f>
        <v/>
      </c>
    </row>
    <row r="3141" spans="1:12" x14ac:dyDescent="0.25">
      <c r="A3141">
        <f t="shared" si="240"/>
        <v>56.19</v>
      </c>
      <c r="B3141">
        <v>31.19</v>
      </c>
      <c r="C3141" s="1">
        <f t="shared" si="241"/>
        <v>1.379339018</v>
      </c>
      <c r="D3141">
        <f t="shared" si="242"/>
        <v>68966.950899999996</v>
      </c>
      <c r="E3141" s="12">
        <f t="shared" si="243"/>
        <v>498465.20411039348</v>
      </c>
      <c r="F3141" s="1"/>
      <c r="G3141" s="4"/>
      <c r="H3141" s="4">
        <f t="shared" si="244"/>
        <v>429291.2303127175</v>
      </c>
      <c r="I3141">
        <f xml:space="preserve">          IF($B3141&lt;=$B$9,        $D3141-$B$7*$B$6-$J$18*($D3141-$B$6), $J$16)</f>
        <v>60098.384977992129</v>
      </c>
      <c r="J3141">
        <f>EXP(-($J$17*B3141))*($I3141^(1-J$20)-1)/(1-J$20)</f>
        <v>163.90366099197368</v>
      </c>
      <c r="K3141">
        <f>IF(B3141&lt;=$B$9, EXP(-($B$5*B3141))*($B$7*$B$6+$J$18*(D3141-$B$6))*$B$20, "")</f>
        <v>29.768422942627573</v>
      </c>
      <c r="L3141" t="str">
        <f>IF(B3141&lt;=$B$9, "", EXP(-($B$5*B3141))*$B$20)</f>
        <v/>
      </c>
    </row>
    <row r="3142" spans="1:12" x14ac:dyDescent="0.25">
      <c r="A3142">
        <f t="shared" si="240"/>
        <v>56.2</v>
      </c>
      <c r="B3142">
        <v>31.200000000000003</v>
      </c>
      <c r="C3142" s="1">
        <f t="shared" si="241"/>
        <v>1.3792672000000001</v>
      </c>
      <c r="D3142">
        <f t="shared" si="242"/>
        <v>68963.360000000001</v>
      </c>
      <c r="E3142" s="12">
        <f t="shared" si="243"/>
        <v>498746.55701183213</v>
      </c>
      <c r="F3142" s="1"/>
      <c r="G3142" s="4"/>
      <c r="H3142" s="4">
        <f t="shared" si="244"/>
        <v>429530.16790254705</v>
      </c>
      <c r="I3142">
        <f xml:space="preserve">          IF($B3142&lt;=$B$9,        $D3142-$B$7*$B$6-$J$18*($D3142-$B$6), $J$16)</f>
        <v>60095.526490568227</v>
      </c>
      <c r="J3142">
        <f>EXP(-($J$17*B3142))*($I3142^(1-J$20)-1)/(1-J$20)</f>
        <v>163.84239219337854</v>
      </c>
      <c r="K3142">
        <f>IF(B3142&lt;=$B$9, EXP(-($B$5*B3142))*($B$7*$B$6+$J$18*(D3142-$B$6))*$B$20, "")</f>
        <v>29.75554824588011</v>
      </c>
      <c r="L3142" t="str">
        <f>IF(B3142&lt;=$B$9, "", EXP(-($B$5*B3142))*$B$20)</f>
        <v/>
      </c>
    </row>
    <row r="3143" spans="1:12" x14ac:dyDescent="0.25">
      <c r="A3143">
        <f t="shared" si="240"/>
        <v>56.21</v>
      </c>
      <c r="B3143">
        <v>31.21</v>
      </c>
      <c r="C3143" s="1">
        <f t="shared" si="241"/>
        <v>1.3791952580000002</v>
      </c>
      <c r="D3143">
        <f t="shared" si="242"/>
        <v>68959.762900000016</v>
      </c>
      <c r="E3143" s="12">
        <f t="shared" si="243"/>
        <v>499027.99759548629</v>
      </c>
      <c r="F3143" s="1"/>
      <c r="G3143" s="4"/>
      <c r="H3143" s="4">
        <f t="shared" si="244"/>
        <v>429769.18179640727</v>
      </c>
      <c r="I3143">
        <f xml:space="preserve">          IF($B3143&lt;=$B$9,        $D3143-$B$7*$B$6-$J$18*($D3143-$B$6), $J$16)</f>
        <v>60092.663067718109</v>
      </c>
      <c r="J3143">
        <f>EXP(-($J$17*B3143))*($I3143^(1-J$20)-1)/(1-J$20)</f>
        <v>163.78113935800246</v>
      </c>
      <c r="K3143">
        <f>IF(B3143&lt;=$B$9, EXP(-($B$5*B3143))*($B$7*$B$6+$J$18*(D3143-$B$6))*$B$20, "")</f>
        <v>29.742674672761837</v>
      </c>
      <c r="L3143" t="str">
        <f>IF(B3143&lt;=$B$9, "", EXP(-($B$5*B3143))*$B$20)</f>
        <v/>
      </c>
    </row>
    <row r="3144" spans="1:12" x14ac:dyDescent="0.25">
      <c r="A3144">
        <f t="shared" si="240"/>
        <v>56.22</v>
      </c>
      <c r="B3144">
        <v>31.220000000000002</v>
      </c>
      <c r="C3144" s="1">
        <f t="shared" si="241"/>
        <v>1.3791231920000002</v>
      </c>
      <c r="D3144">
        <f t="shared" si="242"/>
        <v>68956.159600000014</v>
      </c>
      <c r="E3144" s="12">
        <f t="shared" si="243"/>
        <v>499309.52587344468</v>
      </c>
      <c r="F3144" s="1"/>
      <c r="G3144" s="4"/>
      <c r="H3144" s="4">
        <f t="shared" si="244"/>
        <v>430008.27200835885</v>
      </c>
      <c r="I3144">
        <f xml:space="preserve">          IF($B3144&lt;=$B$9,        $D3144-$B$7*$B$6-$J$18*($D3144-$B$6), $J$16)</f>
        <v>60089.794709441754</v>
      </c>
      <c r="J3144">
        <f>EXP(-($J$17*B3144))*($I3144^(1-J$20)-1)/(1-J$20)</f>
        <v>163.71990248408241</v>
      </c>
      <c r="K3144">
        <f>IF(B3144&lt;=$B$9, EXP(-($B$5*B3144))*($B$7*$B$6+$J$18*(D3144-$B$6))*$B$20, "")</f>
        <v>29.72980222554725</v>
      </c>
      <c r="L3144" t="str">
        <f>IF(B3144&lt;=$B$9, "", EXP(-($B$5*B3144))*$B$20)</f>
        <v/>
      </c>
    </row>
    <row r="3145" spans="1:12" x14ac:dyDescent="0.25">
      <c r="A3145">
        <f t="shared" si="240"/>
        <v>56.230000000000004</v>
      </c>
      <c r="B3145">
        <v>31.23</v>
      </c>
      <c r="C3145" s="1">
        <f t="shared" si="241"/>
        <v>1.3790510019999997</v>
      </c>
      <c r="D3145">
        <f t="shared" si="242"/>
        <v>68952.550099999993</v>
      </c>
      <c r="E3145" s="12">
        <f t="shared" si="243"/>
        <v>499591.14185780036</v>
      </c>
      <c r="F3145" s="1"/>
      <c r="G3145" s="4"/>
      <c r="H3145" s="4">
        <f t="shared" si="244"/>
        <v>430247.43855246739</v>
      </c>
      <c r="I3145">
        <f xml:space="preserve">          IF($B3145&lt;=$B$9,        $D3145-$B$7*$B$6-$J$18*($D3145-$B$6), $J$16)</f>
        <v>60086.921415739162</v>
      </c>
      <c r="J3145">
        <f>EXP(-($J$17*B3145))*($I3145^(1-J$20)-1)/(1-J$20)</f>
        <v>163.65868156985346</v>
      </c>
      <c r="K3145">
        <f>IF(B3145&lt;=$B$9, EXP(-($B$5*B3145))*($B$7*$B$6+$J$18*(D3145-$B$6))*$B$20, "")</f>
        <v>29.716930906508676</v>
      </c>
      <c r="L3145" t="str">
        <f>IF(B3145&lt;=$B$9, "", EXP(-($B$5*B3145))*$B$20)</f>
        <v/>
      </c>
    </row>
    <row r="3146" spans="1:12" x14ac:dyDescent="0.25">
      <c r="A3146">
        <f t="shared" si="240"/>
        <v>56.24</v>
      </c>
      <c r="B3146">
        <v>31.240000000000002</v>
      </c>
      <c r="C3146" s="1">
        <f t="shared" si="241"/>
        <v>1.3789786879999999</v>
      </c>
      <c r="D3146">
        <f t="shared" si="242"/>
        <v>68948.934399999998</v>
      </c>
      <c r="E3146" s="12">
        <f t="shared" si="243"/>
        <v>499872.84556065057</v>
      </c>
      <c r="F3146" s="1"/>
      <c r="G3146" s="4"/>
      <c r="H3146" s="4">
        <f t="shared" si="244"/>
        <v>430486.68144280335</v>
      </c>
      <c r="I3146">
        <f xml:space="preserve">          IF($B3146&lt;=$B$9,        $D3146-$B$7*$B$6-$J$18*($D3146-$B$6), $J$16)</f>
        <v>60084.043186610361</v>
      </c>
      <c r="J3146">
        <f>EXP(-($J$17*B3146))*($I3146^(1-J$20)-1)/(1-J$20)</f>
        <v>163.59747661354845</v>
      </c>
      <c r="K3146">
        <f>IF(B3146&lt;=$B$9, EXP(-($B$5*B3146))*($B$7*$B$6+$J$18*(D3146-$B$6))*$B$20, "")</f>
        <v>29.70406071791615</v>
      </c>
      <c r="L3146" t="str">
        <f>IF(B3146&lt;=$B$9, "", EXP(-($B$5*B3146))*$B$20)</f>
        <v/>
      </c>
    </row>
    <row r="3147" spans="1:12" x14ac:dyDescent="0.25">
      <c r="A3147">
        <f t="shared" si="240"/>
        <v>56.25</v>
      </c>
      <c r="B3147">
        <v>31.25</v>
      </c>
      <c r="C3147" s="1">
        <f t="shared" si="241"/>
        <v>1.37890625</v>
      </c>
      <c r="D3147">
        <f t="shared" si="242"/>
        <v>68945.3125</v>
      </c>
      <c r="E3147" s="12">
        <f t="shared" si="243"/>
        <v>500154.6369940968</v>
      </c>
      <c r="F3147" s="1"/>
      <c r="G3147" s="4"/>
      <c r="H3147" s="4">
        <f t="shared" si="244"/>
        <v>430726.00069344224</v>
      </c>
      <c r="I3147">
        <f xml:space="preserve">          IF($B3147&lt;=$B$9,        $D3147-$B$7*$B$6-$J$18*($D3147-$B$6), $J$16)</f>
        <v>60081.160022055337</v>
      </c>
      <c r="J3147">
        <f>EXP(-($J$17*B3147))*($I3147^(1-J$20)-1)/(1-J$20)</f>
        <v>163.5362876133982</v>
      </c>
      <c r="K3147">
        <f>IF(B3147&lt;=$B$9, EXP(-($B$5*B3147))*($B$7*$B$6+$J$18*(D3147-$B$6))*$B$20, "")</f>
        <v>29.691191662037483</v>
      </c>
      <c r="L3147" t="str">
        <f>IF(B3147&lt;=$B$9, "", EXP(-($B$5*B3147))*$B$20)</f>
        <v/>
      </c>
    </row>
    <row r="3148" spans="1:12" x14ac:dyDescent="0.25">
      <c r="A3148">
        <f t="shared" si="240"/>
        <v>56.260000000000005</v>
      </c>
      <c r="B3148">
        <v>31.26</v>
      </c>
      <c r="C3148" s="1">
        <f t="shared" si="241"/>
        <v>1.3788336880000001</v>
      </c>
      <c r="D3148">
        <f t="shared" si="242"/>
        <v>68941.684399999998</v>
      </c>
      <c r="E3148" s="12">
        <f t="shared" si="243"/>
        <v>500436.51617024472</v>
      </c>
      <c r="F3148" s="1"/>
      <c r="G3148" s="4"/>
      <c r="H3148" s="4">
        <f t="shared" si="244"/>
        <v>430965.39631846437</v>
      </c>
      <c r="I3148">
        <f xml:space="preserve">          IF($B3148&lt;=$B$9,        $D3148-$B$7*$B$6-$J$18*($D3148-$B$6), $J$16)</f>
        <v>60078.271922074084</v>
      </c>
      <c r="J3148">
        <f>EXP(-($J$17*B3148))*($I3148^(1-J$20)-1)/(1-J$20)</f>
        <v>163.47511456763124</v>
      </c>
      <c r="K3148">
        <f>IF(B3148&lt;=$B$9, EXP(-($B$5*B3148))*($B$7*$B$6+$J$18*(D3148-$B$6))*$B$20, "")</f>
        <v>29.6783237411382</v>
      </c>
      <c r="L3148" t="str">
        <f>IF(B3148&lt;=$B$9, "", EXP(-($B$5*B3148))*$B$20)</f>
        <v/>
      </c>
    </row>
    <row r="3149" spans="1:12" x14ac:dyDescent="0.25">
      <c r="A3149">
        <f t="shared" si="240"/>
        <v>56.269999999999996</v>
      </c>
      <c r="B3149">
        <v>31.27</v>
      </c>
      <c r="C3149" s="1">
        <f t="shared" si="241"/>
        <v>1.3787610020000001</v>
      </c>
      <c r="D3149">
        <f t="shared" si="242"/>
        <v>68938.050100000008</v>
      </c>
      <c r="E3149" s="12">
        <f t="shared" si="243"/>
        <v>500718.48310120433</v>
      </c>
      <c r="F3149" s="1"/>
      <c r="G3149" s="4"/>
      <c r="H3149" s="4">
        <f t="shared" si="244"/>
        <v>431204.86833195511</v>
      </c>
      <c r="I3149">
        <f xml:space="preserve">          IF($B3149&lt;=$B$9,        $D3149-$B$7*$B$6-$J$18*($D3149-$B$6), $J$16)</f>
        <v>60075.378886666622</v>
      </c>
      <c r="J3149">
        <f>EXP(-($J$17*B3149))*($I3149^(1-J$20)-1)/(1-J$20)</f>
        <v>163.41395747447419</v>
      </c>
      <c r="K3149">
        <f>IF(B3149&lt;=$B$9, EXP(-($B$5*B3149))*($B$7*$B$6+$J$18*(D3149-$B$6))*$B$20, "")</f>
        <v>29.665456957481638</v>
      </c>
      <c r="L3149" t="str">
        <f>IF(B3149&lt;=$B$9, "", EXP(-($B$5*B3149))*$B$20)</f>
        <v/>
      </c>
    </row>
    <row r="3150" spans="1:12" x14ac:dyDescent="0.25">
      <c r="A3150">
        <f t="shared" si="240"/>
        <v>56.28</v>
      </c>
      <c r="B3150">
        <v>31.28</v>
      </c>
      <c r="C3150" s="1">
        <f t="shared" si="241"/>
        <v>1.3786881920000003</v>
      </c>
      <c r="D3150">
        <f t="shared" si="242"/>
        <v>68934.409600000014</v>
      </c>
      <c r="E3150" s="12">
        <f t="shared" si="243"/>
        <v>501000.53779908974</v>
      </c>
      <c r="F3150" s="1"/>
      <c r="G3150" s="4"/>
      <c r="H3150" s="4">
        <f t="shared" si="244"/>
        <v>431444.41674800462</v>
      </c>
      <c r="I3150">
        <f xml:space="preserve">          IF($B3150&lt;=$B$9,        $D3150-$B$7*$B$6-$J$18*($D3150-$B$6), $J$16)</f>
        <v>60072.48091583293</v>
      </c>
      <c r="J3150">
        <f>EXP(-($J$17*B3150))*($I3150^(1-J$20)-1)/(1-J$20)</f>
        <v>163.35281633215149</v>
      </c>
      <c r="K3150">
        <f>IF(B3150&lt;=$B$9, EXP(-($B$5*B3150))*($B$7*$B$6+$J$18*(D3150-$B$6))*$B$20, "")</f>
        <v>29.652591313328859</v>
      </c>
      <c r="L3150" t="str">
        <f>IF(B3150&lt;=$B$9, "", EXP(-($B$5*B3150))*$B$20)</f>
        <v/>
      </c>
    </row>
    <row r="3151" spans="1:12" x14ac:dyDescent="0.25">
      <c r="A3151">
        <f t="shared" si="240"/>
        <v>56.290000000000006</v>
      </c>
      <c r="B3151">
        <v>31.290000000000003</v>
      </c>
      <c r="C3151" s="1">
        <f t="shared" si="241"/>
        <v>1.378615258</v>
      </c>
      <c r="D3151">
        <f t="shared" si="242"/>
        <v>68930.762900000002</v>
      </c>
      <c r="E3151" s="12">
        <f t="shared" si="243"/>
        <v>501282.68027601944</v>
      </c>
      <c r="F3151" s="1"/>
      <c r="G3151" s="4"/>
      <c r="H3151" s="4">
        <f t="shared" si="244"/>
        <v>431684.04158070812</v>
      </c>
      <c r="I3151">
        <f xml:space="preserve">          IF($B3151&lt;=$B$9,        $D3151-$B$7*$B$6-$J$18*($D3151-$B$6), $J$16)</f>
        <v>60069.578009572993</v>
      </c>
      <c r="J3151">
        <f>EXP(-($J$17*B3151))*($I3151^(1-J$20)-1)/(1-J$20)</f>
        <v>163.2916911388854</v>
      </c>
      <c r="K3151">
        <f>IF(B3151&lt;=$B$9, EXP(-($B$5*B3151))*($B$7*$B$6+$J$18*(D3151-$B$6))*$B$20, "")</f>
        <v>29.639726810938665</v>
      </c>
      <c r="L3151" t="str">
        <f>IF(B3151&lt;=$B$9, "", EXP(-($B$5*B3151))*$B$20)</f>
        <v/>
      </c>
    </row>
    <row r="3152" spans="1:12" x14ac:dyDescent="0.25">
      <c r="A3152">
        <f t="shared" si="240"/>
        <v>56.3</v>
      </c>
      <c r="B3152">
        <v>31.3</v>
      </c>
      <c r="C3152" s="1">
        <f t="shared" si="241"/>
        <v>1.3785421999999998</v>
      </c>
      <c r="D3152">
        <f t="shared" si="242"/>
        <v>68927.109999999986</v>
      </c>
      <c r="E3152" s="12">
        <f t="shared" si="243"/>
        <v>501564.91054411605</v>
      </c>
      <c r="F3152" s="1"/>
      <c r="G3152" s="4"/>
      <c r="H3152" s="4">
        <f t="shared" si="244"/>
        <v>431923.74284416565</v>
      </c>
      <c r="I3152">
        <f xml:space="preserve">          IF($B3152&lt;=$B$9,        $D3152-$B$7*$B$6-$J$18*($D3152-$B$6), $J$16)</f>
        <v>60066.670167886834</v>
      </c>
      <c r="J3152">
        <f>EXP(-($J$17*B3152))*($I3152^(1-J$20)-1)/(1-J$20)</f>
        <v>163.2305818928962</v>
      </c>
      <c r="K3152">
        <f>IF(B3152&lt;=$B$9, EXP(-($B$5*B3152))*($B$7*$B$6+$J$18*(D3152-$B$6))*$B$20, "")</f>
        <v>29.626863452567672</v>
      </c>
      <c r="L3152" t="str">
        <f>IF(B3152&lt;=$B$9, "", EXP(-($B$5*B3152))*$B$20)</f>
        <v/>
      </c>
    </row>
    <row r="3153" spans="1:12" x14ac:dyDescent="0.25">
      <c r="A3153">
        <f t="shared" si="240"/>
        <v>56.31</v>
      </c>
      <c r="B3153">
        <v>31.310000000000002</v>
      </c>
      <c r="C3153" s="1">
        <f t="shared" si="241"/>
        <v>1.3784690179999999</v>
      </c>
      <c r="D3153">
        <f t="shared" si="242"/>
        <v>68923.450899999996</v>
      </c>
      <c r="E3153" s="12">
        <f t="shared" si="243"/>
        <v>501847.22861550649</v>
      </c>
      <c r="F3153" s="1"/>
      <c r="G3153" s="4"/>
      <c r="H3153" s="4">
        <f t="shared" si="244"/>
        <v>432163.52055248222</v>
      </c>
      <c r="I3153">
        <f xml:space="preserve">          IF($B3153&lt;=$B$9,        $D3153-$B$7*$B$6-$J$18*($D3153-$B$6), $J$16)</f>
        <v>60063.757390774474</v>
      </c>
      <c r="J3153">
        <f>EXP(-($J$17*B3153))*($I3153^(1-J$20)-1)/(1-J$20)</f>
        <v>163.16948859240202</v>
      </c>
      <c r="K3153">
        <f>IF(B3153&lt;=$B$9, EXP(-($B$5*B3153))*($B$7*$B$6+$J$18*(D3153-$B$6))*$B$20, "")</f>
        <v>29.614001240470248</v>
      </c>
      <c r="L3153" t="str">
        <f>IF(B3153&lt;=$B$9, "", EXP(-($B$5*B3153))*$B$20)</f>
        <v/>
      </c>
    </row>
    <row r="3154" spans="1:12" x14ac:dyDescent="0.25">
      <c r="A3154">
        <f t="shared" si="240"/>
        <v>56.32</v>
      </c>
      <c r="B3154">
        <v>31.32</v>
      </c>
      <c r="C3154" s="1">
        <f t="shared" si="241"/>
        <v>1.3783957120000001</v>
      </c>
      <c r="D3154">
        <f t="shared" si="242"/>
        <v>68919.785600000003</v>
      </c>
      <c r="E3154" s="12">
        <f t="shared" si="243"/>
        <v>502129.63450232195</v>
      </c>
      <c r="F3154" s="1"/>
      <c r="G3154" s="4"/>
      <c r="H3154" s="4">
        <f t="shared" si="244"/>
        <v>432403.37471976783</v>
      </c>
      <c r="I3154">
        <f xml:space="preserve">          IF($B3154&lt;=$B$9,        $D3154-$B$7*$B$6-$J$18*($D3154-$B$6), $J$16)</f>
        <v>60060.839678235883</v>
      </c>
      <c r="J3154">
        <f>EXP(-($J$17*B3154))*($I3154^(1-J$20)-1)/(1-J$20)</f>
        <v>163.10841123561889</v>
      </c>
      <c r="K3154">
        <f>IF(B3154&lt;=$B$9, EXP(-($B$5*B3154))*($B$7*$B$6+$J$18*(D3154-$B$6))*$B$20, "")</f>
        <v>29.60114017689849</v>
      </c>
      <c r="L3154" t="str">
        <f>IF(B3154&lt;=$B$9, "", EXP(-($B$5*B3154))*$B$20)</f>
        <v/>
      </c>
    </row>
    <row r="3155" spans="1:12" x14ac:dyDescent="0.25">
      <c r="A3155">
        <f t="shared" si="240"/>
        <v>56.33</v>
      </c>
      <c r="B3155">
        <v>31.330000000000002</v>
      </c>
      <c r="C3155" s="1">
        <f t="shared" si="241"/>
        <v>1.3783222820000001</v>
      </c>
      <c r="D3155">
        <f t="shared" si="242"/>
        <v>68916.114100000006</v>
      </c>
      <c r="E3155" s="12">
        <f t="shared" si="243"/>
        <v>502412.12821669778</v>
      </c>
      <c r="F3155" s="1"/>
      <c r="G3155" s="4"/>
      <c r="H3155" s="4">
        <f t="shared" si="244"/>
        <v>432643.30536013737</v>
      </c>
      <c r="I3155">
        <f xml:space="preserve">          IF($B3155&lt;=$B$9,        $D3155-$B$7*$B$6-$J$18*($D3155-$B$6), $J$16)</f>
        <v>60057.91703027107</v>
      </c>
      <c r="J3155">
        <f>EXP(-($J$17*B3155))*($I3155^(1-J$20)-1)/(1-J$20)</f>
        <v>163.04734982076067</v>
      </c>
      <c r="K3155">
        <f>IF(B3155&lt;=$B$9, EXP(-($B$5*B3155))*($B$7*$B$6+$J$18*(D3155-$B$6))*$B$20, "")</f>
        <v>29.58828026410227</v>
      </c>
      <c r="L3155" t="str">
        <f>IF(B3155&lt;=$B$9, "", EXP(-($B$5*B3155))*$B$20)</f>
        <v/>
      </c>
    </row>
    <row r="3156" spans="1:12" x14ac:dyDescent="0.25">
      <c r="A3156">
        <f t="shared" si="240"/>
        <v>56.34</v>
      </c>
      <c r="B3156">
        <v>31.34</v>
      </c>
      <c r="C3156" s="1">
        <f t="shared" si="241"/>
        <v>1.378248728</v>
      </c>
      <c r="D3156">
        <f t="shared" si="242"/>
        <v>68912.436400000006</v>
      </c>
      <c r="E3156" s="12">
        <f t="shared" si="243"/>
        <v>502694.7097707736</v>
      </c>
      <c r="F3156" s="1"/>
      <c r="G3156" s="4"/>
      <c r="H3156" s="4">
        <f t="shared" si="244"/>
        <v>432883.31248771073</v>
      </c>
      <c r="I3156">
        <f xml:space="preserve">          IF($B3156&lt;=$B$9,        $D3156-$B$7*$B$6-$J$18*($D3156-$B$6), $J$16)</f>
        <v>60054.989446880027</v>
      </c>
      <c r="J3156">
        <f>EXP(-($J$17*B3156))*($I3156^(1-J$20)-1)/(1-J$20)</f>
        <v>162.9863043460393</v>
      </c>
      <c r="K3156">
        <f>IF(B3156&lt;=$B$9, EXP(-($B$5*B3156))*($B$7*$B$6+$J$18*(D3156-$B$6))*$B$20, "")</f>
        <v>29.575421504329253</v>
      </c>
      <c r="L3156" t="str">
        <f>IF(B3156&lt;=$B$9, "", EXP(-($B$5*B3156))*$B$20)</f>
        <v/>
      </c>
    </row>
    <row r="3157" spans="1:12" x14ac:dyDescent="0.25">
      <c r="A3157">
        <f t="shared" si="240"/>
        <v>56.35</v>
      </c>
      <c r="B3157">
        <v>31.35</v>
      </c>
      <c r="C3157" s="1">
        <f t="shared" si="241"/>
        <v>1.3781750500000003</v>
      </c>
      <c r="D3157">
        <f t="shared" si="242"/>
        <v>68908.752500000017</v>
      </c>
      <c r="E3157" s="12">
        <f t="shared" si="243"/>
        <v>502977.37917669339</v>
      </c>
      <c r="F3157" s="1"/>
      <c r="G3157" s="4"/>
      <c r="H3157" s="4">
        <f t="shared" si="244"/>
        <v>433123.39611661265</v>
      </c>
      <c r="I3157">
        <f xml:space="preserve">          IF($B3157&lt;=$B$9,        $D3157-$B$7*$B$6-$J$18*($D3157-$B$6), $J$16)</f>
        <v>60052.056928062768</v>
      </c>
      <c r="J3157">
        <f>EXP(-($J$17*B3157))*($I3157^(1-J$20)-1)/(1-J$20)</f>
        <v>162.92527480966456</v>
      </c>
      <c r="K3157">
        <f>IF(B3157&lt;=$B$9, EXP(-($B$5*B3157))*($B$7*$B$6+$J$18*(D3157-$B$6))*$B$20, "")</f>
        <v>29.562563899824863</v>
      </c>
      <c r="L3157" t="str">
        <f>IF(B3157&lt;=$B$9, "", EXP(-($B$5*B3157))*$B$20)</f>
        <v/>
      </c>
    </row>
    <row r="3158" spans="1:12" x14ac:dyDescent="0.25">
      <c r="A3158">
        <f t="shared" si="240"/>
        <v>56.36</v>
      </c>
      <c r="B3158">
        <v>31.360000000000003</v>
      </c>
      <c r="C3158" s="1">
        <f t="shared" si="241"/>
        <v>1.3781012480000001</v>
      </c>
      <c r="D3158">
        <f t="shared" si="242"/>
        <v>68905.06240000001</v>
      </c>
      <c r="E3158" s="12">
        <f t="shared" si="243"/>
        <v>503260.1364466052</v>
      </c>
      <c r="F3158" s="1"/>
      <c r="G3158" s="4"/>
      <c r="H3158" s="4">
        <f t="shared" si="244"/>
        <v>433363.55626097287</v>
      </c>
      <c r="I3158">
        <f xml:space="preserve">          IF($B3158&lt;=$B$9,        $D3158-$B$7*$B$6-$J$18*($D3158-$B$6), $J$16)</f>
        <v>60049.119473819272</v>
      </c>
      <c r="J3158">
        <f>EXP(-($J$17*B3158))*($I3158^(1-J$20)-1)/(1-J$20)</f>
        <v>162.86426120984396</v>
      </c>
      <c r="K3158">
        <f>IF(B3158&lt;=$B$9, EXP(-($B$5*B3158))*($B$7*$B$6+$J$18*(D3158-$B$6))*$B$20, "")</f>
        <v>29.549707452832262</v>
      </c>
      <c r="L3158" t="str">
        <f>IF(B3158&lt;=$B$9, "", EXP(-($B$5*B3158))*$B$20)</f>
        <v/>
      </c>
    </row>
    <row r="3159" spans="1:12" x14ac:dyDescent="0.25">
      <c r="A3159">
        <f t="shared" ref="A3159:A3222" si="245">B3159+25</f>
        <v>56.370000000000005</v>
      </c>
      <c r="B3159">
        <v>31.37</v>
      </c>
      <c r="C3159" s="1">
        <f t="shared" ref="C3159:C3222" si="246">$B$2+$B$3*B3159+$B$4*B3159^2</f>
        <v>1.3780273219999999</v>
      </c>
      <c r="D3159">
        <f t="shared" ref="D3159:D3222" si="247">$B$6*C3159</f>
        <v>68901.366099999999</v>
      </c>
      <c r="E3159" s="12">
        <f t="shared" ref="E3159:E3222" si="248">IF($B3159&lt;$B$9,      E3158+($B$5*E3158+$B$7*$B$6+$B$8*($D3159-$B$6))*$B$20,           E3158+($B$5*E3158-$B$12)*$B$20)</f>
        <v>503542.98159266153</v>
      </c>
      <c r="F3159" s="1"/>
      <c r="G3159" s="4"/>
      <c r="H3159" s="4">
        <f t="shared" si="244"/>
        <v>433603.79293492599</v>
      </c>
      <c r="I3159">
        <f xml:space="preserve">          IF($B3159&lt;=$B$9,        $D3159-$B$7*$B$6-$J$18*($D3159-$B$6), $J$16)</f>
        <v>60046.177084149545</v>
      </c>
      <c r="J3159">
        <f>EXP(-($J$17*B3159))*($I3159^(1-J$20)-1)/(1-J$20)</f>
        <v>162.80326354478325</v>
      </c>
      <c r="K3159">
        <f>IF(B3159&lt;=$B$9, EXP(-($B$5*B3159))*($B$7*$B$6+$J$18*(D3159-$B$6))*$B$20, "")</f>
        <v>29.536852165592432</v>
      </c>
      <c r="L3159" t="str">
        <f>IF(B3159&lt;=$B$9, "", EXP(-($B$5*B3159))*$B$20)</f>
        <v/>
      </c>
    </row>
    <row r="3160" spans="1:12" x14ac:dyDescent="0.25">
      <c r="A3160">
        <f t="shared" si="245"/>
        <v>56.38</v>
      </c>
      <c r="B3160">
        <v>31.380000000000003</v>
      </c>
      <c r="C3160" s="1">
        <f t="shared" si="246"/>
        <v>1.3779532719999998</v>
      </c>
      <c r="D3160">
        <f t="shared" si="247"/>
        <v>68897.663599999985</v>
      </c>
      <c r="E3160" s="12">
        <f t="shared" si="248"/>
        <v>503825.91462701897</v>
      </c>
      <c r="F3160" s="1"/>
      <c r="G3160" s="4"/>
      <c r="H3160" s="4">
        <f t="shared" ref="H3160:H3223" si="249">IF($B3160&lt;=$B$9,      H3159+($B$5*H3159+$B$7*$B$6+J$18*($D3159-$B$6))*$B$20,           H3159+($B$5*H3159-J$16)*$B$20)</f>
        <v>433844.10615261173</v>
      </c>
      <c r="I3160">
        <f xml:space="preserve">          IF($B3160&lt;=$B$9,        $D3160-$B$7*$B$6-$J$18*($D3160-$B$6), $J$16)</f>
        <v>60043.229759053596</v>
      </c>
      <c r="J3160">
        <f>EXP(-($J$17*B3160))*($I3160^(1-J$20)-1)/(1-J$20)</f>
        <v>162.7422818126858</v>
      </c>
      <c r="K3160">
        <f>IF(B3160&lt;=$B$9, EXP(-($B$5*B3160))*($B$7*$B$6+$J$18*(D3160-$B$6))*$B$20, "")</f>
        <v>29.5239980403441</v>
      </c>
      <c r="L3160" t="str">
        <f>IF(B3160&lt;=$B$9, "", EXP(-($B$5*B3160))*$B$20)</f>
        <v/>
      </c>
    </row>
    <row r="3161" spans="1:12" x14ac:dyDescent="0.25">
      <c r="A3161">
        <f t="shared" si="245"/>
        <v>56.39</v>
      </c>
      <c r="B3161">
        <v>31.39</v>
      </c>
      <c r="C3161" s="1">
        <f t="shared" si="246"/>
        <v>1.377879098</v>
      </c>
      <c r="D3161">
        <f t="shared" si="247"/>
        <v>68893.954899999997</v>
      </c>
      <c r="E3161" s="12">
        <f t="shared" si="248"/>
        <v>504108.93556183844</v>
      </c>
      <c r="F3161" s="1"/>
      <c r="G3161" s="4"/>
      <c r="H3161" s="4">
        <f t="shared" si="249"/>
        <v>434084.49592817458</v>
      </c>
      <c r="I3161">
        <f xml:space="preserve">          IF($B3161&lt;=$B$9,        $D3161-$B$7*$B$6-$J$18*($D3161-$B$6), $J$16)</f>
        <v>60040.277498531446</v>
      </c>
      <c r="J3161">
        <f>EXP(-($J$17*B3161))*($I3161^(1-J$20)-1)/(1-J$20)</f>
        <v>162.68131601175324</v>
      </c>
      <c r="K3161">
        <f>IF(B3161&lt;=$B$9, EXP(-($B$5*B3161))*($B$7*$B$6+$J$18*(D3161-$B$6))*$B$20, "")</f>
        <v>29.5111450793238</v>
      </c>
      <c r="L3161" t="str">
        <f>IF(B3161&lt;=$B$9, "", EXP(-($B$5*B3161))*$B$20)</f>
        <v/>
      </c>
    </row>
    <row r="3162" spans="1:12" x14ac:dyDescent="0.25">
      <c r="A3162">
        <f t="shared" si="245"/>
        <v>56.400000000000006</v>
      </c>
      <c r="B3162">
        <v>31.400000000000002</v>
      </c>
      <c r="C3162" s="1">
        <f t="shared" si="246"/>
        <v>1.3778048000000001</v>
      </c>
      <c r="D3162">
        <f t="shared" si="247"/>
        <v>68890.240000000005</v>
      </c>
      <c r="E3162" s="12">
        <f t="shared" si="248"/>
        <v>504392.04440928507</v>
      </c>
      <c r="F3162" s="1"/>
      <c r="G3162" s="4"/>
      <c r="H3162" s="4">
        <f t="shared" si="249"/>
        <v>434324.96227576415</v>
      </c>
      <c r="I3162">
        <f xml:space="preserve">          IF($B3162&lt;=$B$9,        $D3162-$B$7*$B$6-$J$18*($D3162-$B$6), $J$16)</f>
        <v>60037.320302583066</v>
      </c>
      <c r="J3162">
        <f>EXP(-($J$17*B3162))*($I3162^(1-J$20)-1)/(1-J$20)</f>
        <v>162.62036614018467</v>
      </c>
      <c r="K3162">
        <f>IF(B3162&lt;=$B$9, EXP(-($B$5*B3162))*($B$7*$B$6+$J$18*(D3162-$B$6))*$B$20, "")</f>
        <v>29.498293284765793</v>
      </c>
      <c r="L3162" t="str">
        <f>IF(B3162&lt;=$B$9, "", EXP(-($B$5*B3162))*$B$20)</f>
        <v/>
      </c>
    </row>
    <row r="3163" spans="1:12" x14ac:dyDescent="0.25">
      <c r="A3163">
        <f t="shared" si="245"/>
        <v>56.41</v>
      </c>
      <c r="B3163">
        <v>31.41</v>
      </c>
      <c r="C3163" s="1">
        <f t="shared" si="246"/>
        <v>1.3777303780000001</v>
      </c>
      <c r="D3163">
        <f t="shared" si="247"/>
        <v>68886.51890000001</v>
      </c>
      <c r="E3163" s="12">
        <f t="shared" si="248"/>
        <v>504675.24118152831</v>
      </c>
      <c r="F3163" s="1"/>
      <c r="G3163" s="4"/>
      <c r="H3163" s="4">
        <f t="shared" si="249"/>
        <v>434565.50520953484</v>
      </c>
      <c r="I3163">
        <f xml:space="preserve">          IF($B3163&lt;=$B$9,        $D3163-$B$7*$B$6-$J$18*($D3163-$B$6), $J$16)</f>
        <v>60034.358171208456</v>
      </c>
      <c r="J3163">
        <f>EXP(-($J$17*B3163))*($I3163^(1-J$20)-1)/(1-J$20)</f>
        <v>162.55943219617754</v>
      </c>
      <c r="K3163">
        <f>IF(B3163&lt;=$B$9, EXP(-($B$5*B3163))*($B$7*$B$6+$J$18*(D3163-$B$6))*$B$20, "")</f>
        <v>29.485442658902141</v>
      </c>
      <c r="L3163" t="str">
        <f>IF(B3163&lt;=$B$9, "", EXP(-($B$5*B3163))*$B$20)</f>
        <v/>
      </c>
    </row>
    <row r="3164" spans="1:12" x14ac:dyDescent="0.25">
      <c r="A3164">
        <f t="shared" si="245"/>
        <v>56.42</v>
      </c>
      <c r="B3164">
        <v>31.42</v>
      </c>
      <c r="C3164" s="1">
        <f t="shared" si="246"/>
        <v>1.3776558320000003</v>
      </c>
      <c r="D3164">
        <f t="shared" si="247"/>
        <v>68882.791600000011</v>
      </c>
      <c r="E3164" s="12">
        <f t="shared" si="248"/>
        <v>504958.52589074185</v>
      </c>
      <c r="F3164" s="1"/>
      <c r="G3164" s="4"/>
      <c r="H3164" s="4">
        <f t="shared" si="249"/>
        <v>434806.12474364607</v>
      </c>
      <c r="I3164">
        <f xml:space="preserve">          IF($B3164&lt;=$B$9,        $D3164-$B$7*$B$6-$J$18*($D3164-$B$6), $J$16)</f>
        <v>60031.391104407623</v>
      </c>
      <c r="J3164">
        <f>EXP(-($J$17*B3164))*($I3164^(1-J$20)-1)/(1-J$20)</f>
        <v>162.49851417792695</v>
      </c>
      <c r="K3164">
        <f>IF(B3164&lt;=$B$9, EXP(-($B$5*B3164))*($B$7*$B$6+$J$18*(D3164-$B$6))*$B$20, "")</f>
        <v>29.472593203962678</v>
      </c>
      <c r="L3164" t="str">
        <f>IF(B3164&lt;=$B$9, "", EXP(-($B$5*B3164))*$B$20)</f>
        <v/>
      </c>
    </row>
    <row r="3165" spans="1:12" x14ac:dyDescent="0.25">
      <c r="A3165">
        <f t="shared" si="245"/>
        <v>56.43</v>
      </c>
      <c r="B3165">
        <v>31.43</v>
      </c>
      <c r="C3165" s="1">
        <f t="shared" si="246"/>
        <v>1.3775811619999998</v>
      </c>
      <c r="D3165">
        <f t="shared" si="247"/>
        <v>68879.058099999995</v>
      </c>
      <c r="E3165" s="12">
        <f t="shared" si="248"/>
        <v>505241.89854910359</v>
      </c>
      <c r="F3165" s="1"/>
      <c r="G3165" s="4"/>
      <c r="H3165" s="4">
        <f t="shared" si="249"/>
        <v>435046.82089226227</v>
      </c>
      <c r="I3165">
        <f xml:space="preserve">          IF($B3165&lt;=$B$9,        $D3165-$B$7*$B$6-$J$18*($D3165-$B$6), $J$16)</f>
        <v>60028.419102180545</v>
      </c>
      <c r="J3165">
        <f>EXP(-($J$17*B3165))*($I3165^(1-J$20)-1)/(1-J$20)</f>
        <v>162.43761208362605</v>
      </c>
      <c r="K3165">
        <f>IF(B3165&lt;=$B$9, EXP(-($B$5*B3165))*($B$7*$B$6+$J$18*(D3165-$B$6))*$B$20, "")</f>
        <v>29.459744922175023</v>
      </c>
      <c r="L3165" t="str">
        <f>IF(B3165&lt;=$B$9, "", EXP(-($B$5*B3165))*$B$20)</f>
        <v/>
      </c>
    </row>
    <row r="3166" spans="1:12" x14ac:dyDescent="0.25">
      <c r="A3166">
        <f t="shared" si="245"/>
        <v>56.44</v>
      </c>
      <c r="B3166">
        <v>31.44</v>
      </c>
      <c r="C3166" s="1">
        <f t="shared" si="246"/>
        <v>1.3775063679999999</v>
      </c>
      <c r="D3166">
        <f t="shared" si="247"/>
        <v>68875.318399999989</v>
      </c>
      <c r="E3166" s="12">
        <f t="shared" si="248"/>
        <v>505525.35916879575</v>
      </c>
      <c r="F3166" s="1"/>
      <c r="G3166" s="4"/>
      <c r="H3166" s="4">
        <f t="shared" si="249"/>
        <v>435287.59366955276</v>
      </c>
      <c r="I3166">
        <f xml:space="preserve">          IF($B3166&lt;=$B$9,        $D3166-$B$7*$B$6-$J$18*($D3166-$B$6), $J$16)</f>
        <v>60025.44216452726</v>
      </c>
      <c r="J3166">
        <f>EXP(-($J$17*B3166))*($I3166^(1-J$20)-1)/(1-J$20)</f>
        <v>162.37672591146597</v>
      </c>
      <c r="K3166">
        <f>IF(B3166&lt;=$B$9, EXP(-($B$5*B3166))*($B$7*$B$6+$J$18*(D3166-$B$6))*$B$20, "")</f>
        <v>29.446897815764618</v>
      </c>
      <c r="L3166" t="str">
        <f>IF(B3166&lt;=$B$9, "", EXP(-($B$5*B3166))*$B$20)</f>
        <v/>
      </c>
    </row>
    <row r="3167" spans="1:12" x14ac:dyDescent="0.25">
      <c r="A3167">
        <f t="shared" si="245"/>
        <v>56.45</v>
      </c>
      <c r="B3167">
        <v>31.450000000000003</v>
      </c>
      <c r="C3167" s="1">
        <f t="shared" si="246"/>
        <v>1.37743145</v>
      </c>
      <c r="D3167">
        <f t="shared" si="247"/>
        <v>68871.572499999995</v>
      </c>
      <c r="E3167" s="12">
        <f t="shared" si="248"/>
        <v>505808.90776200482</v>
      </c>
      <c r="F3167" s="1"/>
      <c r="G3167" s="4"/>
      <c r="H3167" s="4">
        <f t="shared" si="249"/>
        <v>435528.44308969181</v>
      </c>
      <c r="I3167">
        <f xml:space="preserve">          IF($B3167&lt;=$B$9,        $D3167-$B$7*$B$6-$J$18*($D3167-$B$6), $J$16)</f>
        <v>60022.460291447758</v>
      </c>
      <c r="J3167">
        <f>EXP(-($J$17*B3167))*($I3167^(1-J$20)-1)/(1-J$20)</f>
        <v>162.31585565963564</v>
      </c>
      <c r="K3167">
        <f>IF(B3167&lt;=$B$9, EXP(-($B$5*B3167))*($B$7*$B$6+$J$18*(D3167-$B$6))*$B$20, "")</f>
        <v>29.434051886954617</v>
      </c>
      <c r="L3167" t="str">
        <f>IF(B3167&lt;=$B$9, "", EXP(-($B$5*B3167))*$B$20)</f>
        <v/>
      </c>
    </row>
    <row r="3168" spans="1:12" x14ac:dyDescent="0.25">
      <c r="A3168">
        <f t="shared" si="245"/>
        <v>56.46</v>
      </c>
      <c r="B3168">
        <v>31.46</v>
      </c>
      <c r="C3168" s="1">
        <f t="shared" si="246"/>
        <v>1.377356408</v>
      </c>
      <c r="D3168">
        <f t="shared" si="247"/>
        <v>68867.820399999997</v>
      </c>
      <c r="E3168" s="12">
        <f t="shared" si="248"/>
        <v>506092.54434092151</v>
      </c>
      <c r="F3168" s="1"/>
      <c r="G3168" s="4"/>
      <c r="H3168" s="4">
        <f t="shared" si="249"/>
        <v>435769.36916685873</v>
      </c>
      <c r="I3168">
        <f xml:space="preserve">          IF($B3168&lt;=$B$9,        $D3168-$B$7*$B$6-$J$18*($D3168-$B$6), $J$16)</f>
        <v>60019.473482942027</v>
      </c>
      <c r="J3168">
        <f>EXP(-($J$17*B3168))*($I3168^(1-J$20)-1)/(1-J$20)</f>
        <v>162.255001326322</v>
      </c>
      <c r="K3168">
        <f>IF(B3168&lt;=$B$9, EXP(-($B$5*B3168))*($B$7*$B$6+$J$18*(D3168-$B$6))*$B$20, "")</f>
        <v>29.42120713796599</v>
      </c>
      <c r="L3168" t="str">
        <f>IF(B3168&lt;=$B$9, "", EXP(-($B$5*B3168))*$B$20)</f>
        <v/>
      </c>
    </row>
    <row r="3169" spans="1:12" x14ac:dyDescent="0.25">
      <c r="A3169">
        <f t="shared" si="245"/>
        <v>56.47</v>
      </c>
      <c r="B3169">
        <v>31.470000000000002</v>
      </c>
      <c r="C3169" s="1">
        <f t="shared" si="246"/>
        <v>1.377281242</v>
      </c>
      <c r="D3169">
        <f t="shared" si="247"/>
        <v>68864.062099999996</v>
      </c>
      <c r="E3169" s="12">
        <f t="shared" si="248"/>
        <v>506376.26891774085</v>
      </c>
      <c r="F3169" s="1"/>
      <c r="G3169" s="4"/>
      <c r="H3169" s="4">
        <f t="shared" si="249"/>
        <v>436010.37191523769</v>
      </c>
      <c r="I3169">
        <f xml:space="preserve">          IF($B3169&lt;=$B$9,        $D3169-$B$7*$B$6-$J$18*($D3169-$B$6), $J$16)</f>
        <v>60016.481739010065</v>
      </c>
      <c r="J3169">
        <f>EXP(-($J$17*B3169))*($I3169^(1-J$20)-1)/(1-J$20)</f>
        <v>162.19416290970992</v>
      </c>
      <c r="K3169">
        <f>IF(B3169&lt;=$B$9, EXP(-($B$5*B3169))*($B$7*$B$6+$J$18*(D3169-$B$6))*$B$20, "")</f>
        <v>29.408363571017514</v>
      </c>
      <c r="L3169" t="str">
        <f>IF(B3169&lt;=$B$9, "", EXP(-($B$5*B3169))*$B$20)</f>
        <v/>
      </c>
    </row>
    <row r="3170" spans="1:12" x14ac:dyDescent="0.25">
      <c r="A3170">
        <f t="shared" si="245"/>
        <v>56.480000000000004</v>
      </c>
      <c r="B3170">
        <v>31.48</v>
      </c>
      <c r="C3170" s="1">
        <f t="shared" si="246"/>
        <v>1.3772059520000002</v>
      </c>
      <c r="D3170">
        <f t="shared" si="247"/>
        <v>68860.297600000005</v>
      </c>
      <c r="E3170" s="12">
        <f t="shared" si="248"/>
        <v>506660.08150466206</v>
      </c>
      <c r="F3170" s="1"/>
      <c r="G3170" s="4"/>
      <c r="H3170" s="4">
        <f t="shared" si="249"/>
        <v>436251.45134901791</v>
      </c>
      <c r="I3170">
        <f xml:space="preserve">          IF($B3170&lt;=$B$9,        $D3170-$B$7*$B$6-$J$18*($D3170-$B$6), $J$16)</f>
        <v>60013.485059651895</v>
      </c>
      <c r="J3170">
        <f>EXP(-($J$17*B3170))*($I3170^(1-J$20)-1)/(1-J$20)</f>
        <v>162.1333404079823</v>
      </c>
      <c r="K3170">
        <f>IF(B3170&lt;=$B$9, EXP(-($B$5*B3170))*($B$7*$B$6+$J$18*(D3170-$B$6))*$B$20, "")</f>
        <v>29.395521188325731</v>
      </c>
      <c r="L3170" t="str">
        <f>IF(B3170&lt;=$B$9, "", EXP(-($B$5*B3170))*$B$20)</f>
        <v/>
      </c>
    </row>
    <row r="3171" spans="1:12" x14ac:dyDescent="0.25">
      <c r="A3171">
        <f t="shared" si="245"/>
        <v>56.49</v>
      </c>
      <c r="B3171">
        <v>31.490000000000002</v>
      </c>
      <c r="C3171" s="1">
        <f t="shared" si="246"/>
        <v>1.3771305380000003</v>
      </c>
      <c r="D3171">
        <f t="shared" si="247"/>
        <v>68856.526900000012</v>
      </c>
      <c r="E3171" s="12">
        <f t="shared" si="248"/>
        <v>506943.98211388866</v>
      </c>
      <c r="F3171" s="1"/>
      <c r="G3171" s="4"/>
      <c r="H3171" s="4">
        <f t="shared" si="249"/>
        <v>436492.60748239356</v>
      </c>
      <c r="I3171">
        <f xml:space="preserve">          IF($B3171&lt;=$B$9,        $D3171-$B$7*$B$6-$J$18*($D3171-$B$6), $J$16)</f>
        <v>60010.483444867496</v>
      </c>
      <c r="J3171">
        <f>EXP(-($J$17*B3171))*($I3171^(1-J$20)-1)/(1-J$20)</f>
        <v>162.07253381931983</v>
      </c>
      <c r="K3171">
        <f>IF(B3171&lt;=$B$9, EXP(-($B$5*B3171))*($B$7*$B$6+$J$18*(D3171-$B$6))*$B$20, "")</f>
        <v>29.382679992104965</v>
      </c>
      <c r="L3171" t="str">
        <f>IF(B3171&lt;=$B$9, "", EXP(-($B$5*B3171))*$B$20)</f>
        <v/>
      </c>
    </row>
    <row r="3172" spans="1:12" x14ac:dyDescent="0.25">
      <c r="A3172">
        <f t="shared" si="245"/>
        <v>56.5</v>
      </c>
      <c r="B3172">
        <v>31.5</v>
      </c>
      <c r="C3172" s="1">
        <f t="shared" si="246"/>
        <v>1.3770549999999999</v>
      </c>
      <c r="D3172">
        <f t="shared" si="247"/>
        <v>68852.75</v>
      </c>
      <c r="E3172" s="12">
        <f t="shared" si="248"/>
        <v>507227.9707576285</v>
      </c>
      <c r="F3172" s="1"/>
      <c r="G3172" s="4"/>
      <c r="H3172" s="4">
        <f t="shared" si="249"/>
        <v>436733.84032956371</v>
      </c>
      <c r="I3172">
        <f xml:space="preserve">          IF($B3172&lt;=$B$9,        $D3172-$B$7*$B$6-$J$18*($D3172-$B$6), $J$16)</f>
        <v>60007.476894656858</v>
      </c>
      <c r="J3172">
        <f>EXP(-($J$17*B3172))*($I3172^(1-J$20)-1)/(1-J$20)</f>
        <v>162.01174314190121</v>
      </c>
      <c r="K3172">
        <f>IF(B3172&lt;=$B$9, EXP(-($B$5*B3172))*($B$7*$B$6+$J$18*(D3172-$B$6))*$B$20, "")</f>
        <v>29.369839984567335</v>
      </c>
      <c r="L3172" t="str">
        <f>IF(B3172&lt;=$B$9, "", EXP(-($B$5*B3172))*$B$20)</f>
        <v/>
      </c>
    </row>
    <row r="3173" spans="1:12" x14ac:dyDescent="0.25">
      <c r="A3173">
        <f t="shared" si="245"/>
        <v>56.510000000000005</v>
      </c>
      <c r="B3173">
        <v>31.51</v>
      </c>
      <c r="C3173" s="1">
        <f t="shared" si="246"/>
        <v>1.3769793379999999</v>
      </c>
      <c r="D3173">
        <f t="shared" si="247"/>
        <v>68848.966899999999</v>
      </c>
      <c r="E3173" s="12">
        <f t="shared" si="248"/>
        <v>507512.04744809365</v>
      </c>
      <c r="F3173" s="1"/>
      <c r="G3173" s="4"/>
      <c r="H3173" s="4">
        <f t="shared" si="249"/>
        <v>436975.14990473248</v>
      </c>
      <c r="I3173">
        <f xml:space="preserve">          IF($B3173&lt;=$B$9,        $D3173-$B$7*$B$6-$J$18*($D3173-$B$6), $J$16)</f>
        <v>60004.465409020006</v>
      </c>
      <c r="J3173">
        <f>EXP(-($J$17*B3173))*($I3173^(1-J$20)-1)/(1-J$20)</f>
        <v>161.95096837390309</v>
      </c>
      <c r="K3173">
        <f>IF(B3173&lt;=$B$9, EXP(-($B$5*B3173))*($B$7*$B$6+$J$18*(D3173-$B$6))*$B$20, "")</f>
        <v>29.357001167922771</v>
      </c>
      <c r="L3173" t="str">
        <f>IF(B3173&lt;=$B$9, "", EXP(-($B$5*B3173))*$B$20)</f>
        <v/>
      </c>
    </row>
    <row r="3174" spans="1:12" x14ac:dyDescent="0.25">
      <c r="A3174">
        <f t="shared" si="245"/>
        <v>56.52</v>
      </c>
      <c r="B3174">
        <v>31.520000000000003</v>
      </c>
      <c r="C3174" s="1">
        <f t="shared" si="246"/>
        <v>1.3769035519999999</v>
      </c>
      <c r="D3174">
        <f t="shared" si="247"/>
        <v>68845.177599999995</v>
      </c>
      <c r="E3174" s="12">
        <f t="shared" si="248"/>
        <v>507796.21219750051</v>
      </c>
      <c r="F3174" s="1"/>
      <c r="G3174" s="4"/>
      <c r="H3174" s="4">
        <f t="shared" si="249"/>
        <v>437216.53622210893</v>
      </c>
      <c r="I3174">
        <f xml:space="preserve">          IF($B3174&lt;=$B$9,        $D3174-$B$7*$B$6-$J$18*($D3174-$B$6), $J$16)</f>
        <v>60001.448987956923</v>
      </c>
      <c r="J3174">
        <f>EXP(-($J$17*B3174))*($I3174^(1-J$20)-1)/(1-J$20)</f>
        <v>161.89020951350014</v>
      </c>
      <c r="K3174">
        <f>IF(B3174&lt;=$B$9, EXP(-($B$5*B3174))*($B$7*$B$6+$J$18*(D3174-$B$6))*$B$20, "")</f>
        <v>29.344163544378986</v>
      </c>
      <c r="L3174" t="str">
        <f>IF(B3174&lt;=$B$9, "", EXP(-($B$5*B3174))*$B$20)</f>
        <v/>
      </c>
    </row>
    <row r="3175" spans="1:12" x14ac:dyDescent="0.25">
      <c r="A3175">
        <f t="shared" si="245"/>
        <v>56.53</v>
      </c>
      <c r="B3175">
        <v>31.53</v>
      </c>
      <c r="C3175" s="1">
        <f t="shared" si="246"/>
        <v>1.3768276419999999</v>
      </c>
      <c r="D3175">
        <f t="shared" si="247"/>
        <v>68841.382099999988</v>
      </c>
      <c r="E3175" s="12">
        <f t="shared" si="248"/>
        <v>508080.46501806966</v>
      </c>
      <c r="F3175" s="1"/>
      <c r="G3175" s="4"/>
      <c r="H3175" s="4">
        <f t="shared" si="249"/>
        <v>437457.9992959071</v>
      </c>
      <c r="I3175">
        <f xml:space="preserve">          IF($B3175&lt;=$B$9,        $D3175-$B$7*$B$6-$J$18*($D3175-$B$6), $J$16)</f>
        <v>59998.427631467617</v>
      </c>
      <c r="J3175">
        <f>EXP(-($J$17*B3175))*($I3175^(1-J$20)-1)/(1-J$20)</f>
        <v>161.82946655886488</v>
      </c>
      <c r="K3175">
        <f>IF(B3175&lt;=$B$9, EXP(-($B$5*B3175))*($B$7*$B$6+$J$18*(D3175-$B$6))*$B$20, "")</f>
        <v>29.331327116141484</v>
      </c>
      <c r="L3175" t="str">
        <f>IF(B3175&lt;=$B$9, "", EXP(-($B$5*B3175))*$B$20)</f>
        <v/>
      </c>
    </row>
    <row r="3176" spans="1:12" x14ac:dyDescent="0.25">
      <c r="A3176">
        <f t="shared" si="245"/>
        <v>56.540000000000006</v>
      </c>
      <c r="B3176">
        <v>31.540000000000003</v>
      </c>
      <c r="C3176" s="1">
        <f t="shared" si="246"/>
        <v>1.3767516080000002</v>
      </c>
      <c r="D3176">
        <f t="shared" si="247"/>
        <v>68837.580400000006</v>
      </c>
      <c r="E3176" s="12">
        <f t="shared" si="248"/>
        <v>508364.80592202599</v>
      </c>
      <c r="F3176" s="1"/>
      <c r="G3176" s="4"/>
      <c r="H3176" s="4">
        <f t="shared" si="249"/>
        <v>437699.53914034599</v>
      </c>
      <c r="I3176">
        <f xml:space="preserve">          IF($B3176&lt;=$B$9,        $D3176-$B$7*$B$6-$J$18*($D3176-$B$6), $J$16)</f>
        <v>59995.401339552111</v>
      </c>
      <c r="J3176">
        <f>EXP(-($J$17*B3176))*($I3176^(1-J$20)-1)/(1-J$20)</f>
        <v>161.7687395081679</v>
      </c>
      <c r="K3176">
        <f>IF(B3176&lt;=$B$9, EXP(-($B$5*B3176))*($B$7*$B$6+$J$18*(D3176-$B$6))*$B$20, "")</f>
        <v>29.318491885413582</v>
      </c>
      <c r="L3176" t="str">
        <f>IF(B3176&lt;=$B$9, "", EXP(-($B$5*B3176))*$B$20)</f>
        <v/>
      </c>
    </row>
    <row r="3177" spans="1:12" x14ac:dyDescent="0.25">
      <c r="A3177">
        <f t="shared" si="245"/>
        <v>56.55</v>
      </c>
      <c r="B3177">
        <v>31.55</v>
      </c>
      <c r="C3177" s="1">
        <f t="shared" si="246"/>
        <v>1.37667545</v>
      </c>
      <c r="D3177">
        <f t="shared" si="247"/>
        <v>68833.772500000006</v>
      </c>
      <c r="E3177" s="12">
        <f t="shared" si="248"/>
        <v>508649.23492159869</v>
      </c>
      <c r="F3177" s="1"/>
      <c r="G3177" s="4"/>
      <c r="H3177" s="4">
        <f t="shared" si="249"/>
        <v>437941.1557696496</v>
      </c>
      <c r="I3177">
        <f xml:space="preserve">          IF($B3177&lt;=$B$9,        $D3177-$B$7*$B$6-$J$18*($D3177-$B$6), $J$16)</f>
        <v>59992.370112210359</v>
      </c>
      <c r="J3177">
        <f>EXP(-($J$17*B3177))*($I3177^(1-J$20)-1)/(1-J$20)</f>
        <v>161.70802835957761</v>
      </c>
      <c r="K3177">
        <f>IF(B3177&lt;=$B$9, EXP(-($B$5*B3177))*($B$7*$B$6+$J$18*(D3177-$B$6))*$B$20, "")</f>
        <v>29.305657854396358</v>
      </c>
      <c r="L3177" t="str">
        <f>IF(B3177&lt;=$B$9, "", EXP(-($B$5*B3177))*$B$20)</f>
        <v/>
      </c>
    </row>
    <row r="3178" spans="1:12" x14ac:dyDescent="0.25">
      <c r="A3178">
        <f t="shared" si="245"/>
        <v>56.56</v>
      </c>
      <c r="B3178">
        <v>31.560000000000002</v>
      </c>
      <c r="C3178" s="1">
        <f t="shared" si="246"/>
        <v>1.3765991679999998</v>
      </c>
      <c r="D3178">
        <f t="shared" si="247"/>
        <v>68829.958399999989</v>
      </c>
      <c r="E3178" s="12">
        <f t="shared" si="248"/>
        <v>508933.75202902127</v>
      </c>
      <c r="F3178" s="1"/>
      <c r="G3178" s="4"/>
      <c r="H3178" s="4">
        <f t="shared" si="249"/>
        <v>438182.8491980469</v>
      </c>
      <c r="I3178">
        <f xml:space="preserve">          IF($B3178&lt;=$B$9,        $D3178-$B$7*$B$6-$J$18*($D3178-$B$6), $J$16)</f>
        <v>59989.333949442371</v>
      </c>
      <c r="J3178">
        <f>EXP(-($J$17*B3178))*($I3178^(1-J$20)-1)/(1-J$20)</f>
        <v>161.64733311126039</v>
      </c>
      <c r="K3178">
        <f>IF(B3178&lt;=$B$9, EXP(-($B$5*B3178))*($B$7*$B$6+$J$18*(D3178-$B$6))*$B$20, "")</f>
        <v>29.292825025288703</v>
      </c>
      <c r="L3178" t="str">
        <f>IF(B3178&lt;=$B$9, "", EXP(-($B$5*B3178))*$B$20)</f>
        <v/>
      </c>
    </row>
    <row r="3179" spans="1:12" x14ac:dyDescent="0.25">
      <c r="A3179">
        <f t="shared" si="245"/>
        <v>56.57</v>
      </c>
      <c r="B3179">
        <v>31.57</v>
      </c>
      <c r="C3179" s="1">
        <f t="shared" si="246"/>
        <v>1.376522762</v>
      </c>
      <c r="D3179">
        <f t="shared" si="247"/>
        <v>68826.138099999996</v>
      </c>
      <c r="E3179" s="12">
        <f t="shared" si="248"/>
        <v>509218.35725653142</v>
      </c>
      <c r="F3179" s="1"/>
      <c r="G3179" s="4"/>
      <c r="H3179" s="4">
        <f t="shared" si="249"/>
        <v>438424.61943977181</v>
      </c>
      <c r="I3179">
        <f xml:space="preserve">          IF($B3179&lt;=$B$9,        $D3179-$B$7*$B$6-$J$18*($D3179-$B$6), $J$16)</f>
        <v>59986.292851248181</v>
      </c>
      <c r="J3179">
        <f>EXP(-($J$17*B3179))*($I3179^(1-J$20)-1)/(1-J$20)</f>
        <v>161.58665376138083</v>
      </c>
      <c r="K3179">
        <f>IF(B3179&lt;=$B$9, EXP(-($B$5*B3179))*($B$7*$B$6+$J$18*(D3179-$B$6))*$B$20, "")</f>
        <v>29.279993400287363</v>
      </c>
      <c r="L3179" t="str">
        <f>IF(B3179&lt;=$B$9, "", EXP(-($B$5*B3179))*$B$20)</f>
        <v/>
      </c>
    </row>
    <row r="3180" spans="1:12" x14ac:dyDescent="0.25">
      <c r="A3180">
        <f t="shared" si="245"/>
        <v>56.58</v>
      </c>
      <c r="B3180">
        <v>31.580000000000002</v>
      </c>
      <c r="C3180" s="1">
        <f t="shared" si="246"/>
        <v>1.3764462319999999</v>
      </c>
      <c r="D3180">
        <f t="shared" si="247"/>
        <v>68822.311600000001</v>
      </c>
      <c r="E3180" s="12">
        <f t="shared" si="248"/>
        <v>509503.05061637121</v>
      </c>
      <c r="F3180" s="1"/>
      <c r="G3180" s="4"/>
      <c r="H3180" s="4">
        <f t="shared" si="249"/>
        <v>438666.46650906326</v>
      </c>
      <c r="I3180">
        <f xml:space="preserve">          IF($B3180&lt;=$B$9,        $D3180-$B$7*$B$6-$J$18*($D3180-$B$6), $J$16)</f>
        <v>59983.246817627762</v>
      </c>
      <c r="J3180">
        <f>EXP(-($J$17*B3180))*($I3180^(1-J$20)-1)/(1-J$20)</f>
        <v>161.52599030810114</v>
      </c>
      <c r="K3180">
        <f>IF(B3180&lt;=$B$9, EXP(-($B$5*B3180))*($B$7*$B$6+$J$18*(D3180-$B$6))*$B$20, "")</f>
        <v>29.267162981586807</v>
      </c>
      <c r="L3180" t="str">
        <f>IF(B3180&lt;=$B$9, "", EXP(-($B$5*B3180))*$B$20)</f>
        <v/>
      </c>
    </row>
    <row r="3181" spans="1:12" x14ac:dyDescent="0.25">
      <c r="A3181">
        <f t="shared" si="245"/>
        <v>56.59</v>
      </c>
      <c r="B3181">
        <v>31.59</v>
      </c>
      <c r="C3181" s="1">
        <f t="shared" si="246"/>
        <v>1.376369578</v>
      </c>
      <c r="D3181">
        <f t="shared" si="247"/>
        <v>68818.478900000002</v>
      </c>
      <c r="E3181" s="12">
        <f t="shared" si="248"/>
        <v>509787.83212078694</v>
      </c>
      <c r="F3181" s="1"/>
      <c r="G3181" s="4"/>
      <c r="H3181" s="4">
        <f t="shared" si="249"/>
        <v>438908.39042016515</v>
      </c>
      <c r="I3181">
        <f xml:space="preserve">          IF($B3181&lt;=$B$9,        $D3181-$B$7*$B$6-$J$18*($D3181-$B$6), $J$16)</f>
        <v>59980.195848581119</v>
      </c>
      <c r="J3181">
        <f>EXP(-($J$17*B3181))*($I3181^(1-J$20)-1)/(1-J$20)</f>
        <v>161.46534274958174</v>
      </c>
      <c r="K3181">
        <f>IF(B3181&lt;=$B$9, EXP(-($B$5*B3181))*($B$7*$B$6+$J$18*(D3181-$B$6))*$B$20, "")</f>
        <v>29.254333771379351</v>
      </c>
      <c r="L3181" t="str">
        <f>IF(B3181&lt;=$B$9, "", EXP(-($B$5*B3181))*$B$20)</f>
        <v/>
      </c>
    </row>
    <row r="3182" spans="1:12" x14ac:dyDescent="0.25">
      <c r="A3182">
        <f t="shared" si="245"/>
        <v>56.6</v>
      </c>
      <c r="B3182">
        <v>31.6</v>
      </c>
      <c r="C3182" s="1">
        <f t="shared" si="246"/>
        <v>1.3762927999999999</v>
      </c>
      <c r="D3182">
        <f t="shared" si="247"/>
        <v>68814.64</v>
      </c>
      <c r="E3182" s="12">
        <f t="shared" si="248"/>
        <v>510072.70178202924</v>
      </c>
      <c r="F3182" s="1"/>
      <c r="G3182" s="4"/>
      <c r="H3182" s="4">
        <f t="shared" si="249"/>
        <v>439150.3911873264</v>
      </c>
      <c r="I3182">
        <f xml:space="preserve">          IF($B3182&lt;=$B$9,        $D3182-$B$7*$B$6-$J$18*($D3182-$B$6), $J$16)</f>
        <v>59977.139944108247</v>
      </c>
      <c r="J3182">
        <f>EXP(-($J$17*B3182))*($I3182^(1-J$20)-1)/(1-J$20)</f>
        <v>161.40471108398086</v>
      </c>
      <c r="K3182">
        <f>IF(B3182&lt;=$B$9, EXP(-($B$5*B3182))*($B$7*$B$6+$J$18*(D3182-$B$6))*$B$20, "")</f>
        <v>29.241505771855095</v>
      </c>
      <c r="L3182" t="str">
        <f>IF(B3182&lt;=$B$9, "", EXP(-($B$5*B3182))*$B$20)</f>
        <v/>
      </c>
    </row>
    <row r="3183" spans="1:12" x14ac:dyDescent="0.25">
      <c r="A3183">
        <f t="shared" si="245"/>
        <v>56.61</v>
      </c>
      <c r="B3183">
        <v>31.610000000000003</v>
      </c>
      <c r="C3183" s="1">
        <f t="shared" si="246"/>
        <v>1.3762158979999999</v>
      </c>
      <c r="D3183">
        <f t="shared" si="247"/>
        <v>68810.794899999994</v>
      </c>
      <c r="E3183" s="12">
        <f t="shared" si="248"/>
        <v>510357.65961235296</v>
      </c>
      <c r="F3183" s="1"/>
      <c r="G3183" s="4"/>
      <c r="H3183" s="4">
        <f t="shared" si="249"/>
        <v>439392.46882480086</v>
      </c>
      <c r="I3183">
        <f xml:space="preserve">          IF($B3183&lt;=$B$9,        $D3183-$B$7*$B$6-$J$18*($D3183-$B$6), $J$16)</f>
        <v>59974.079104209144</v>
      </c>
      <c r="J3183">
        <f>EXP(-($J$17*B3183))*($I3183^(1-J$20)-1)/(1-J$20)</f>
        <v>161.34409530945487</v>
      </c>
      <c r="K3183">
        <f>IF(B3183&lt;=$B$9, EXP(-($B$5*B3183))*($B$7*$B$6+$J$18*(D3183-$B$6))*$B$20, "")</f>
        <v>29.228678985201974</v>
      </c>
      <c r="L3183" t="str">
        <f>IF(B3183&lt;=$B$9, "", EXP(-($B$5*B3183))*$B$20)</f>
        <v/>
      </c>
    </row>
    <row r="3184" spans="1:12" x14ac:dyDescent="0.25">
      <c r="A3184">
        <f t="shared" si="245"/>
        <v>56.620000000000005</v>
      </c>
      <c r="B3184">
        <v>31.62</v>
      </c>
      <c r="C3184" s="1">
        <f t="shared" si="246"/>
        <v>1.3761388720000003</v>
      </c>
      <c r="D3184">
        <f t="shared" si="247"/>
        <v>68806.943600000013</v>
      </c>
      <c r="E3184" s="12">
        <f t="shared" si="248"/>
        <v>510642.70562401728</v>
      </c>
      <c r="F3184" s="1"/>
      <c r="G3184" s="4"/>
      <c r="H3184" s="4">
        <f t="shared" si="249"/>
        <v>439634.62334684742</v>
      </c>
      <c r="I3184">
        <f xml:space="preserve">          IF($B3184&lt;=$B$9,        $D3184-$B$7*$B$6-$J$18*($D3184-$B$6), $J$16)</f>
        <v>59971.013328883841</v>
      </c>
      <c r="J3184">
        <f>EXP(-($J$17*B3184))*($I3184^(1-J$20)-1)/(1-J$20)</f>
        <v>161.28349542415799</v>
      </c>
      <c r="K3184">
        <f>IF(B3184&lt;=$B$9, EXP(-($B$5*B3184))*($B$7*$B$6+$J$18*(D3184-$B$6))*$B$20, "")</f>
        <v>29.215853413605728</v>
      </c>
      <c r="L3184" t="str">
        <f>IF(B3184&lt;=$B$9, "", EXP(-($B$5*B3184))*$B$20)</f>
        <v/>
      </c>
    </row>
    <row r="3185" spans="1:12" x14ac:dyDescent="0.25">
      <c r="A3185">
        <f t="shared" si="245"/>
        <v>56.63</v>
      </c>
      <c r="B3185">
        <v>31.630000000000003</v>
      </c>
      <c r="C3185" s="1">
        <f t="shared" si="246"/>
        <v>1.376061722</v>
      </c>
      <c r="D3185">
        <f t="shared" si="247"/>
        <v>68803.0861</v>
      </c>
      <c r="E3185" s="12">
        <f t="shared" si="248"/>
        <v>510927.83982928569</v>
      </c>
      <c r="F3185" s="1"/>
      <c r="G3185" s="4"/>
      <c r="H3185" s="4">
        <f t="shared" si="249"/>
        <v>439876.85476772999</v>
      </c>
      <c r="I3185">
        <f xml:space="preserve">          IF($B3185&lt;=$B$9,        $D3185-$B$7*$B$6-$J$18*($D3185-$B$6), $J$16)</f>
        <v>59967.942618132292</v>
      </c>
      <c r="J3185">
        <f>EXP(-($J$17*B3185))*($I3185^(1-J$20)-1)/(1-J$20)</f>
        <v>161.22291142624249</v>
      </c>
      <c r="K3185">
        <f>IF(B3185&lt;=$B$9, EXP(-($B$5*B3185))*($B$7*$B$6+$J$18*(D3185-$B$6))*$B$20, "")</f>
        <v>29.203029059249854</v>
      </c>
      <c r="L3185" t="str">
        <f>IF(B3185&lt;=$B$9, "", EXP(-($B$5*B3185))*$B$20)</f>
        <v/>
      </c>
    </row>
    <row r="3186" spans="1:12" x14ac:dyDescent="0.25">
      <c r="A3186">
        <f t="shared" si="245"/>
        <v>56.64</v>
      </c>
      <c r="B3186">
        <v>31.64</v>
      </c>
      <c r="C3186" s="1">
        <f t="shared" si="246"/>
        <v>1.3759844479999999</v>
      </c>
      <c r="D3186">
        <f t="shared" si="247"/>
        <v>68799.222399999999</v>
      </c>
      <c r="E3186" s="12">
        <f t="shared" si="248"/>
        <v>511213.06224042596</v>
      </c>
      <c r="F3186" s="1"/>
      <c r="G3186" s="4"/>
      <c r="H3186" s="4">
        <f t="shared" si="249"/>
        <v>440119.16310171736</v>
      </c>
      <c r="I3186">
        <f xml:space="preserve">          IF($B3186&lt;=$B$9,        $D3186-$B$7*$B$6-$J$18*($D3186-$B$6), $J$16)</f>
        <v>59964.866971954521</v>
      </c>
      <c r="J3186">
        <f>EXP(-($J$17*B3186))*($I3186^(1-J$20)-1)/(1-J$20)</f>
        <v>161.16234331385854</v>
      </c>
      <c r="K3186">
        <f>IF(B3186&lt;=$B$9, EXP(-($B$5*B3186))*($B$7*$B$6+$J$18*(D3186-$B$6))*$B$20, "")</f>
        <v>29.19020592431573</v>
      </c>
      <c r="L3186" t="str">
        <f>IF(B3186&lt;=$B$9, "", EXP(-($B$5*B3186))*$B$20)</f>
        <v/>
      </c>
    </row>
    <row r="3187" spans="1:12" x14ac:dyDescent="0.25">
      <c r="A3187">
        <f t="shared" si="245"/>
        <v>56.650000000000006</v>
      </c>
      <c r="B3187">
        <v>31.650000000000002</v>
      </c>
      <c r="C3187" s="1">
        <f t="shared" si="246"/>
        <v>1.3759070499999999</v>
      </c>
      <c r="D3187">
        <f t="shared" si="247"/>
        <v>68795.352499999994</v>
      </c>
      <c r="E3187" s="12">
        <f t="shared" si="248"/>
        <v>511498.37286971009</v>
      </c>
      <c r="F3187" s="1"/>
      <c r="G3187" s="4"/>
      <c r="H3187" s="4">
        <f t="shared" si="249"/>
        <v>440361.54836308339</v>
      </c>
      <c r="I3187">
        <f xml:space="preserve">          IF($B3187&lt;=$B$9,        $D3187-$B$7*$B$6-$J$18*($D3187-$B$6), $J$16)</f>
        <v>59961.786390350528</v>
      </c>
      <c r="J3187">
        <f>EXP(-($J$17*B3187))*($I3187^(1-J$20)-1)/(1-J$20)</f>
        <v>161.10179108515436</v>
      </c>
      <c r="K3187">
        <f>IF(B3187&lt;=$B$9, EXP(-($B$5*B3187))*($B$7*$B$6+$J$18*(D3187-$B$6))*$B$20, "")</f>
        <v>29.1773840109825</v>
      </c>
      <c r="L3187" t="str">
        <f>IF(B3187&lt;=$B$9, "", EXP(-($B$5*B3187))*$B$20)</f>
        <v/>
      </c>
    </row>
    <row r="3188" spans="1:12" x14ac:dyDescent="0.25">
      <c r="A3188">
        <f t="shared" si="245"/>
        <v>56.66</v>
      </c>
      <c r="B3188">
        <v>31.66</v>
      </c>
      <c r="C3188" s="1">
        <f t="shared" si="246"/>
        <v>1.3758295280000001</v>
      </c>
      <c r="D3188">
        <f t="shared" si="247"/>
        <v>68791.4764</v>
      </c>
      <c r="E3188" s="12">
        <f t="shared" si="248"/>
        <v>511783.77172941447</v>
      </c>
      <c r="F3188" s="1"/>
      <c r="G3188" s="4"/>
      <c r="H3188" s="4">
        <f t="shared" si="249"/>
        <v>440604.01056610694</v>
      </c>
      <c r="I3188">
        <f xml:space="preserve">          IF($B3188&lt;=$B$9,        $D3188-$B$7*$B$6-$J$18*($D3188-$B$6), $J$16)</f>
        <v>59958.700873320318</v>
      </c>
      <c r="J3188">
        <f>EXP(-($J$17*B3188))*($I3188^(1-J$20)-1)/(1-J$20)</f>
        <v>161.04125473827614</v>
      </c>
      <c r="K3188">
        <f>IF(B3188&lt;=$B$9, EXP(-($B$5*B3188))*($B$7*$B$6+$J$18*(D3188-$B$6))*$B$20, "")</f>
        <v>29.16456332142716</v>
      </c>
      <c r="L3188" t="str">
        <f>IF(B3188&lt;=$B$9, "", EXP(-($B$5*B3188))*$B$20)</f>
        <v/>
      </c>
    </row>
    <row r="3189" spans="1:12" x14ac:dyDescent="0.25">
      <c r="A3189">
        <f t="shared" si="245"/>
        <v>56.67</v>
      </c>
      <c r="B3189">
        <v>31.67</v>
      </c>
      <c r="C3189" s="1">
        <f t="shared" si="246"/>
        <v>1.3757518820000001</v>
      </c>
      <c r="D3189">
        <f t="shared" si="247"/>
        <v>68787.594100000002</v>
      </c>
      <c r="E3189" s="12">
        <f t="shared" si="248"/>
        <v>512069.25883181975</v>
      </c>
      <c r="F3189" s="1"/>
      <c r="G3189" s="4"/>
      <c r="H3189" s="4">
        <f t="shared" si="249"/>
        <v>440846.54972507188</v>
      </c>
      <c r="I3189">
        <f xml:space="preserve">          IF($B3189&lt;=$B$9,        $D3189-$B$7*$B$6-$J$18*($D3189-$B$6), $J$16)</f>
        <v>59955.610420863879</v>
      </c>
      <c r="J3189">
        <f>EXP(-($J$17*B3189))*($I3189^(1-J$20)-1)/(1-J$20)</f>
        <v>160.98073427136799</v>
      </c>
      <c r="K3189">
        <f>IF(B3189&lt;=$B$9, EXP(-($B$5*B3189))*($B$7*$B$6+$J$18*(D3189-$B$6))*$B$20, "")</f>
        <v>29.151743857824467</v>
      </c>
      <c r="L3189" t="str">
        <f>IF(B3189&lt;=$B$9, "", EXP(-($B$5*B3189))*$B$20)</f>
        <v/>
      </c>
    </row>
    <row r="3190" spans="1:12" x14ac:dyDescent="0.25">
      <c r="A3190">
        <f t="shared" si="245"/>
        <v>56.68</v>
      </c>
      <c r="B3190">
        <v>31.68</v>
      </c>
      <c r="C3190" s="1">
        <f t="shared" si="246"/>
        <v>1.375674112</v>
      </c>
      <c r="D3190">
        <f t="shared" si="247"/>
        <v>68783.705600000001</v>
      </c>
      <c r="E3190" s="12">
        <f t="shared" si="248"/>
        <v>512354.8341892109</v>
      </c>
      <c r="F3190" s="1"/>
      <c r="G3190" s="4"/>
      <c r="H3190" s="4">
        <f t="shared" si="249"/>
        <v>441089.16585426702</v>
      </c>
      <c r="I3190">
        <f xml:space="preserve">          IF($B3190&lt;=$B$9,        $D3190-$B$7*$B$6-$J$18*($D3190-$B$6), $J$16)</f>
        <v>59952.515032981217</v>
      </c>
      <c r="J3190">
        <f>EXP(-($J$17*B3190))*($I3190^(1-J$20)-1)/(1-J$20)</f>
        <v>160.92022968257223</v>
      </c>
      <c r="K3190">
        <f>IF(B3190&lt;=$B$9, EXP(-($B$5*B3190))*($B$7*$B$6+$J$18*(D3190-$B$6))*$B$20, "")</f>
        <v>29.13892562234707</v>
      </c>
      <c r="L3190" t="str">
        <f>IF(B3190&lt;=$B$9, "", EXP(-($B$5*B3190))*$B$20)</f>
        <v/>
      </c>
    </row>
    <row r="3191" spans="1:12" x14ac:dyDescent="0.25">
      <c r="A3191">
        <f t="shared" si="245"/>
        <v>56.69</v>
      </c>
      <c r="B3191">
        <v>31.69</v>
      </c>
      <c r="C3191" s="1">
        <f t="shared" si="246"/>
        <v>1.3755962180000001</v>
      </c>
      <c r="D3191">
        <f t="shared" si="247"/>
        <v>68779.810900000011</v>
      </c>
      <c r="E3191" s="12">
        <f t="shared" si="248"/>
        <v>512640.49781387713</v>
      </c>
      <c r="F3191" s="1"/>
      <c r="G3191" s="4"/>
      <c r="H3191" s="4">
        <f t="shared" si="249"/>
        <v>441331.85896798619</v>
      </c>
      <c r="I3191">
        <f xml:space="preserve">          IF($B3191&lt;=$B$9,        $D3191-$B$7*$B$6-$J$18*($D3191-$B$6), $J$16)</f>
        <v>59949.414709672339</v>
      </c>
      <c r="J3191">
        <f>EXP(-($J$17*B3191))*($I3191^(1-J$20)-1)/(1-J$20)</f>
        <v>160.85974097002884</v>
      </c>
      <c r="K3191">
        <f>IF(B3191&lt;=$B$9, EXP(-($B$5*B3191))*($B$7*$B$6+$J$18*(D3191-$B$6))*$B$20, "")</f>
        <v>29.12610861716535</v>
      </c>
      <c r="L3191" t="str">
        <f>IF(B3191&lt;=$B$9, "", EXP(-($B$5*B3191))*$B$20)</f>
        <v/>
      </c>
    </row>
    <row r="3192" spans="1:12" x14ac:dyDescent="0.25">
      <c r="A3192">
        <f t="shared" si="245"/>
        <v>56.7</v>
      </c>
      <c r="B3192">
        <v>31.700000000000003</v>
      </c>
      <c r="C3192" s="1">
        <f t="shared" si="246"/>
        <v>1.3755181999999999</v>
      </c>
      <c r="D3192">
        <f t="shared" si="247"/>
        <v>68775.909999999989</v>
      </c>
      <c r="E3192" s="12">
        <f t="shared" si="248"/>
        <v>512926.249718112</v>
      </c>
      <c r="F3192" s="1"/>
      <c r="G3192" s="4"/>
      <c r="H3192" s="4">
        <f t="shared" si="249"/>
        <v>441574.62908052828</v>
      </c>
      <c r="I3192">
        <f xml:space="preserve">          IF($B3192&lt;=$B$9,        $D3192-$B$7*$B$6-$J$18*($D3192-$B$6), $J$16)</f>
        <v>59946.309450937209</v>
      </c>
      <c r="J3192">
        <f>EXP(-($J$17*B3192))*($I3192^(1-J$20)-1)/(1-J$20)</f>
        <v>160.799268131876</v>
      </c>
      <c r="K3192">
        <f>IF(B3192&lt;=$B$9, EXP(-($B$5*B3192))*($B$7*$B$6+$J$18*(D3192-$B$6))*$B$20, "")</f>
        <v>29.113292844447553</v>
      </c>
      <c r="L3192" t="str">
        <f>IF(B3192&lt;=$B$9, "", EXP(-($B$5*B3192))*$B$20)</f>
        <v/>
      </c>
    </row>
    <row r="3193" spans="1:12" x14ac:dyDescent="0.25">
      <c r="A3193">
        <f t="shared" si="245"/>
        <v>56.71</v>
      </c>
      <c r="B3193">
        <v>31.71</v>
      </c>
      <c r="C3193" s="1">
        <f t="shared" si="246"/>
        <v>1.3754400579999997</v>
      </c>
      <c r="D3193">
        <f t="shared" si="247"/>
        <v>68772.002899999978</v>
      </c>
      <c r="E3193" s="12">
        <f t="shared" si="248"/>
        <v>513212.08991421334</v>
      </c>
      <c r="F3193" s="1"/>
      <c r="G3193" s="4"/>
      <c r="H3193" s="4">
        <f t="shared" si="249"/>
        <v>441817.47620619711</v>
      </c>
      <c r="I3193">
        <f xml:space="preserve">          IF($B3193&lt;=$B$9,        $D3193-$B$7*$B$6-$J$18*($D3193-$B$6), $J$16)</f>
        <v>59943.199256775864</v>
      </c>
      <c r="J3193">
        <f>EXP(-($J$17*B3193))*($I3193^(1-J$20)-1)/(1-J$20)</f>
        <v>160.73881116624992</v>
      </c>
      <c r="K3193">
        <f>IF(B3193&lt;=$B$9, EXP(-($B$5*B3193))*($B$7*$B$6+$J$18*(D3193-$B$6))*$B$20, "")</f>
        <v>29.100478306359761</v>
      </c>
      <c r="L3193" t="str">
        <f>IF(B3193&lt;=$B$9, "", EXP(-($B$5*B3193))*$B$20)</f>
        <v/>
      </c>
    </row>
    <row r="3194" spans="1:12" x14ac:dyDescent="0.25">
      <c r="A3194">
        <f t="shared" si="245"/>
        <v>56.72</v>
      </c>
      <c r="B3194">
        <v>31.720000000000002</v>
      </c>
      <c r="C3194" s="1">
        <f t="shared" si="246"/>
        <v>1.3753617919999999</v>
      </c>
      <c r="D3194">
        <f t="shared" si="247"/>
        <v>68768.089599999992</v>
      </c>
      <c r="E3194" s="12">
        <f t="shared" si="248"/>
        <v>513498.01841448329</v>
      </c>
      <c r="F3194" s="1"/>
      <c r="G3194" s="4"/>
      <c r="H3194" s="4">
        <f t="shared" si="249"/>
        <v>442060.40035930154</v>
      </c>
      <c r="I3194">
        <f xml:space="preserve">          IF($B3194&lt;=$B$9,        $D3194-$B$7*$B$6-$J$18*($D3194-$B$6), $J$16)</f>
        <v>59940.084127188318</v>
      </c>
      <c r="J3194">
        <f>EXP(-($J$17*B3194))*($I3194^(1-J$20)-1)/(1-J$20)</f>
        <v>160.67837007128472</v>
      </c>
      <c r="K3194">
        <f>IF(B3194&lt;=$B$9, EXP(-($B$5*B3194))*($B$7*$B$6+$J$18*(D3194-$B$6))*$B$20, "")</f>
        <v>29.087665005065872</v>
      </c>
      <c r="L3194" t="str">
        <f>IF(B3194&lt;=$B$9, "", EXP(-($B$5*B3194))*$B$20)</f>
        <v/>
      </c>
    </row>
    <row r="3195" spans="1:12" x14ac:dyDescent="0.25">
      <c r="A3195">
        <f t="shared" si="245"/>
        <v>56.730000000000004</v>
      </c>
      <c r="B3195">
        <v>31.73</v>
      </c>
      <c r="C3195" s="1">
        <f t="shared" si="246"/>
        <v>1.375283402</v>
      </c>
      <c r="D3195">
        <f t="shared" si="247"/>
        <v>68764.170100000003</v>
      </c>
      <c r="E3195" s="12">
        <f t="shared" si="248"/>
        <v>513784.03523122834</v>
      </c>
      <c r="F3195" s="1"/>
      <c r="G3195" s="4"/>
      <c r="H3195" s="4">
        <f t="shared" si="249"/>
        <v>442303.4015541554</v>
      </c>
      <c r="I3195">
        <f xml:space="preserve">          IF($B3195&lt;=$B$9,        $D3195-$B$7*$B$6-$J$18*($D3195-$B$6), $J$16)</f>
        <v>59936.964062174542</v>
      </c>
      <c r="J3195">
        <f>EXP(-($J$17*B3195))*($I3195^(1-J$20)-1)/(1-J$20)</f>
        <v>160.61794484511259</v>
      </c>
      <c r="K3195">
        <f>IF(B3195&lt;=$B$9, EXP(-($B$5*B3195))*($B$7*$B$6+$J$18*(D3195-$B$6))*$B$20, "")</f>
        <v>29.074852942727603</v>
      </c>
      <c r="L3195" t="str">
        <f>IF(B3195&lt;=$B$9, "", EXP(-($B$5*B3195))*$B$20)</f>
        <v/>
      </c>
    </row>
    <row r="3196" spans="1:12" x14ac:dyDescent="0.25">
      <c r="A3196">
        <f t="shared" si="245"/>
        <v>56.74</v>
      </c>
      <c r="B3196">
        <v>31.740000000000002</v>
      </c>
      <c r="C3196" s="1">
        <f t="shared" si="246"/>
        <v>1.3752048880000001</v>
      </c>
      <c r="D3196">
        <f t="shared" si="247"/>
        <v>68760.244400000011</v>
      </c>
      <c r="E3196" s="12">
        <f t="shared" si="248"/>
        <v>514070.14037675929</v>
      </c>
      <c r="F3196" s="1"/>
      <c r="G3196" s="4"/>
      <c r="H3196" s="4">
        <f t="shared" si="249"/>
        <v>442546.4798050776</v>
      </c>
      <c r="I3196">
        <f xml:space="preserve">          IF($B3196&lt;=$B$9,        $D3196-$B$7*$B$6-$J$18*($D3196-$B$6), $J$16)</f>
        <v>59933.839061734543</v>
      </c>
      <c r="J3196">
        <f>EXP(-($J$17*B3196))*($I3196^(1-J$20)-1)/(1-J$20)</f>
        <v>160.55753548586358</v>
      </c>
      <c r="K3196">
        <f>IF(B3196&lt;=$B$9, EXP(-($B$5*B3196))*($B$7*$B$6+$J$18*(D3196-$B$6))*$B$20, "")</f>
        <v>29.062042121504454</v>
      </c>
      <c r="L3196" t="str">
        <f>IF(B3196&lt;=$B$9, "", EXP(-($B$5*B3196))*$B$20)</f>
        <v/>
      </c>
    </row>
    <row r="3197" spans="1:12" x14ac:dyDescent="0.25">
      <c r="A3197">
        <f t="shared" si="245"/>
        <v>56.75</v>
      </c>
      <c r="B3197">
        <v>31.75</v>
      </c>
      <c r="C3197" s="1">
        <f t="shared" si="246"/>
        <v>1.3751262499999997</v>
      </c>
      <c r="D3197">
        <f t="shared" si="247"/>
        <v>68756.312499999985</v>
      </c>
      <c r="E3197" s="12">
        <f t="shared" si="248"/>
        <v>514356.33386339113</v>
      </c>
      <c r="F3197" s="1"/>
      <c r="G3197" s="4"/>
      <c r="H3197" s="4">
        <f t="shared" si="249"/>
        <v>442789.63512639201</v>
      </c>
      <c r="I3197">
        <f xml:space="preserve">          IF($B3197&lt;=$B$9,        $D3197-$B$7*$B$6-$J$18*($D3197-$B$6), $J$16)</f>
        <v>59930.709125868292</v>
      </c>
      <c r="J3197">
        <f>EXP(-($J$17*B3197))*($I3197^(1-J$20)-1)/(1-J$20)</f>
        <v>160.49714199166587</v>
      </c>
      <c r="K3197">
        <f>IF(B3197&lt;=$B$9, EXP(-($B$5*B3197))*($B$7*$B$6+$J$18*(D3197-$B$6))*$B$20, "")</f>
        <v>29.049232543553799</v>
      </c>
      <c r="L3197" t="str">
        <f>IF(B3197&lt;=$B$9, "", EXP(-($B$5*B3197))*$B$20)</f>
        <v/>
      </c>
    </row>
    <row r="3198" spans="1:12" x14ac:dyDescent="0.25">
      <c r="A3198">
        <f t="shared" si="245"/>
        <v>56.760000000000005</v>
      </c>
      <c r="B3198">
        <v>31.76</v>
      </c>
      <c r="C3198" s="1">
        <f t="shared" si="246"/>
        <v>1.3750474880000003</v>
      </c>
      <c r="D3198">
        <f t="shared" si="247"/>
        <v>68752.374400000015</v>
      </c>
      <c r="E3198" s="12">
        <f t="shared" si="248"/>
        <v>514642.6157034433</v>
      </c>
      <c r="F3198" s="1"/>
      <c r="G3198" s="4"/>
      <c r="H3198" s="4">
        <f t="shared" si="249"/>
        <v>443032.86753242754</v>
      </c>
      <c r="I3198">
        <f xml:space="preserve">          IF($B3198&lt;=$B$9,        $D3198-$B$7*$B$6-$J$18*($D3198-$B$6), $J$16)</f>
        <v>59927.574254575855</v>
      </c>
      <c r="J3198">
        <f>EXP(-($J$17*B3198))*($I3198^(1-J$20)-1)/(1-J$20)</f>
        <v>160.43676436064564</v>
      </c>
      <c r="K3198">
        <f>IF(B3198&lt;=$B$9, EXP(-($B$5*B3198))*($B$7*$B$6+$J$18*(D3198-$B$6))*$B$20, "")</f>
        <v>29.036424211030855</v>
      </c>
      <c r="L3198" t="str">
        <f>IF(B3198&lt;=$B$9, "", EXP(-($B$5*B3198))*$B$20)</f>
        <v/>
      </c>
    </row>
    <row r="3199" spans="1:12" x14ac:dyDescent="0.25">
      <c r="A3199">
        <f t="shared" si="245"/>
        <v>56.77</v>
      </c>
      <c r="B3199">
        <v>31.770000000000003</v>
      </c>
      <c r="C3199" s="1">
        <f t="shared" si="246"/>
        <v>1.3749686019999996</v>
      </c>
      <c r="D3199">
        <f t="shared" si="247"/>
        <v>68748.430099999983</v>
      </c>
      <c r="E3199" s="12">
        <f t="shared" si="248"/>
        <v>514928.98590923951</v>
      </c>
      <c r="F3199" s="1"/>
      <c r="G3199" s="4"/>
      <c r="H3199" s="4">
        <f t="shared" si="249"/>
        <v>443276.17703751812</v>
      </c>
      <c r="I3199">
        <f xml:space="preserve">          IF($B3199&lt;=$B$9,        $D3199-$B$7*$B$6-$J$18*($D3199-$B$6), $J$16)</f>
        <v>59924.434447857151</v>
      </c>
      <c r="J3199">
        <f>EXP(-($J$17*B3199))*($I3199^(1-J$20)-1)/(1-J$20)</f>
        <v>160.37640259092706</v>
      </c>
      <c r="K3199">
        <f>IF(B3199&lt;=$B$9, EXP(-($B$5*B3199))*($B$7*$B$6+$J$18*(D3199-$B$6))*$B$20, "")</f>
        <v>29.023617126088595</v>
      </c>
      <c r="L3199" t="str">
        <f>IF(B3199&lt;=$B$9, "", EXP(-($B$5*B3199))*$B$20)</f>
        <v/>
      </c>
    </row>
    <row r="3200" spans="1:12" x14ac:dyDescent="0.25">
      <c r="A3200">
        <f t="shared" si="245"/>
        <v>56.78</v>
      </c>
      <c r="B3200">
        <v>31.78</v>
      </c>
      <c r="C3200" s="1">
        <f t="shared" si="246"/>
        <v>1.3748895920000002</v>
      </c>
      <c r="D3200">
        <f t="shared" si="247"/>
        <v>68744.479600000006</v>
      </c>
      <c r="E3200" s="12">
        <f t="shared" si="248"/>
        <v>515215.44449310773</v>
      </c>
      <c r="F3200" s="1"/>
      <c r="G3200" s="4"/>
      <c r="H3200" s="4">
        <f t="shared" si="249"/>
        <v>443519.56365600269</v>
      </c>
      <c r="I3200">
        <f xml:space="preserve">          IF($B3200&lt;=$B$9,        $D3200-$B$7*$B$6-$J$18*($D3200-$B$6), $J$16)</f>
        <v>59921.289705712268</v>
      </c>
      <c r="J3200">
        <f>EXP(-($J$17*B3200))*($I3200^(1-J$20)-1)/(1-J$20)</f>
        <v>160.31605668063236</v>
      </c>
      <c r="K3200">
        <f>IF(B3200&lt;=$B$9, EXP(-($B$5*B3200))*($B$7*$B$6+$J$18*(D3200-$B$6))*$B$20, "")</f>
        <v>29.010811290877932</v>
      </c>
      <c r="L3200" t="str">
        <f>IF(B3200&lt;=$B$9, "", EXP(-($B$5*B3200))*$B$20)</f>
        <v/>
      </c>
    </row>
    <row r="3201" spans="1:12" x14ac:dyDescent="0.25">
      <c r="A3201">
        <f t="shared" si="245"/>
        <v>56.790000000000006</v>
      </c>
      <c r="B3201">
        <v>31.790000000000003</v>
      </c>
      <c r="C3201" s="1">
        <f t="shared" si="246"/>
        <v>1.3748104579999998</v>
      </c>
      <c r="D3201">
        <f t="shared" si="247"/>
        <v>68740.522899999996</v>
      </c>
      <c r="E3201" s="12">
        <f t="shared" si="248"/>
        <v>515501.99146738031</v>
      </c>
      <c r="F3201" s="1"/>
      <c r="G3201" s="4"/>
      <c r="H3201" s="4">
        <f t="shared" si="249"/>
        <v>443763.02740222518</v>
      </c>
      <c r="I3201">
        <f xml:space="preserve">          IF($B3201&lt;=$B$9,        $D3201-$B$7*$B$6-$J$18*($D3201-$B$6), $J$16)</f>
        <v>59918.140028141133</v>
      </c>
      <c r="J3201">
        <f>EXP(-($J$17*B3201))*($I3201^(1-J$20)-1)/(1-J$20)</f>
        <v>160.25572662788164</v>
      </c>
      <c r="K3201">
        <f>IF(B3201&lt;=$B$9, EXP(-($B$5*B3201))*($B$7*$B$6+$J$18*(D3201-$B$6))*$B$20, "")</f>
        <v>28.998006707547496</v>
      </c>
      <c r="L3201" t="str">
        <f>IF(B3201&lt;=$B$9, "", EXP(-($B$5*B3201))*$B$20)</f>
        <v/>
      </c>
    </row>
    <row r="3202" spans="1:12" x14ac:dyDescent="0.25">
      <c r="A3202">
        <f t="shared" si="245"/>
        <v>56.8</v>
      </c>
      <c r="B3202">
        <v>31.8</v>
      </c>
      <c r="C3202" s="1">
        <f t="shared" si="246"/>
        <v>1.3747312</v>
      </c>
      <c r="D3202">
        <f t="shared" si="247"/>
        <v>68736.56</v>
      </c>
      <c r="E3202" s="12">
        <f t="shared" si="248"/>
        <v>515788.6268443939</v>
      </c>
      <c r="F3202" s="1"/>
      <c r="G3202" s="4"/>
      <c r="H3202" s="4">
        <f t="shared" si="249"/>
        <v>444006.56829053455</v>
      </c>
      <c r="I3202">
        <f xml:space="preserve">          IF($B3202&lt;=$B$9,        $D3202-$B$7*$B$6-$J$18*($D3202-$B$6), $J$16)</f>
        <v>59914.985415143776</v>
      </c>
      <c r="J3202">
        <f>EXP(-($J$17*B3202))*($I3202^(1-J$20)-1)/(1-J$20)</f>
        <v>160.19541243079317</v>
      </c>
      <c r="K3202">
        <f>IF(B3202&lt;=$B$9, EXP(-($B$5*B3202))*($B$7*$B$6+$J$18*(D3202-$B$6))*$B$20, "")</f>
        <v>28.985203378243838</v>
      </c>
      <c r="L3202" t="str">
        <f>IF(B3202&lt;=$B$9, "", EXP(-($B$5*B3202))*$B$20)</f>
        <v/>
      </c>
    </row>
    <row r="3203" spans="1:12" x14ac:dyDescent="0.25">
      <c r="A3203">
        <f t="shared" si="245"/>
        <v>56.81</v>
      </c>
      <c r="B3203">
        <v>31.810000000000002</v>
      </c>
      <c r="C3203" s="1">
        <f t="shared" si="246"/>
        <v>1.374651818</v>
      </c>
      <c r="D3203">
        <f t="shared" si="247"/>
        <v>68732.590899999996</v>
      </c>
      <c r="E3203" s="12">
        <f t="shared" si="248"/>
        <v>516075.35063648946</v>
      </c>
      <c r="F3203" s="1"/>
      <c r="G3203" s="4"/>
      <c r="H3203" s="4">
        <f t="shared" si="249"/>
        <v>444250.18633528479</v>
      </c>
      <c r="I3203">
        <f xml:space="preserve">          IF($B3203&lt;=$B$9,        $D3203-$B$7*$B$6-$J$18*($D3203-$B$6), $J$16)</f>
        <v>59911.825866720203</v>
      </c>
      <c r="J3203">
        <f>EXP(-($J$17*B3203))*($I3203^(1-J$20)-1)/(1-J$20)</f>
        <v>160.1351140874832</v>
      </c>
      <c r="K3203">
        <f>IF(B3203&lt;=$B$9, EXP(-($B$5*B3203))*($B$7*$B$6+$J$18*(D3203-$B$6))*$B$20, "")</f>
        <v>28.972401305111305</v>
      </c>
      <c r="L3203" t="str">
        <f>IF(B3203&lt;=$B$9, "", EXP(-($B$5*B3203))*$B$20)</f>
        <v/>
      </c>
    </row>
    <row r="3204" spans="1:12" x14ac:dyDescent="0.25">
      <c r="A3204">
        <f t="shared" si="245"/>
        <v>56.82</v>
      </c>
      <c r="B3204">
        <v>31.82</v>
      </c>
      <c r="C3204" s="1">
        <f t="shared" si="246"/>
        <v>1.3745723119999997</v>
      </c>
      <c r="D3204">
        <f t="shared" si="247"/>
        <v>68728.61559999999</v>
      </c>
      <c r="E3204" s="12">
        <f t="shared" si="248"/>
        <v>516362.16285601223</v>
      </c>
      <c r="F3204" s="1"/>
      <c r="G3204" s="4"/>
      <c r="H3204" s="4">
        <f t="shared" si="249"/>
        <v>444493.88155083492</v>
      </c>
      <c r="I3204">
        <f xml:space="preserve">          IF($B3204&lt;=$B$9,        $D3204-$B$7*$B$6-$J$18*($D3204-$B$6), $J$16)</f>
        <v>59908.661382870392</v>
      </c>
      <c r="J3204">
        <f>EXP(-($J$17*B3204))*($I3204^(1-J$20)-1)/(1-J$20)</f>
        <v>160.07483159606602</v>
      </c>
      <c r="K3204">
        <f>IF(B3204&lt;=$B$9, EXP(-($B$5*B3204))*($B$7*$B$6+$J$18*(D3204-$B$6))*$B$20, "")</f>
        <v>28.959600490292093</v>
      </c>
      <c r="L3204" t="str">
        <f>IF(B3204&lt;=$B$9, "", EXP(-($B$5*B3204))*$B$20)</f>
        <v/>
      </c>
    </row>
    <row r="3205" spans="1:12" x14ac:dyDescent="0.25">
      <c r="A3205">
        <f t="shared" si="245"/>
        <v>56.83</v>
      </c>
      <c r="B3205">
        <v>31.830000000000002</v>
      </c>
      <c r="C3205" s="1">
        <f t="shared" si="246"/>
        <v>1.3744926820000001</v>
      </c>
      <c r="D3205">
        <f t="shared" si="247"/>
        <v>68724.63410000001</v>
      </c>
      <c r="E3205" s="12">
        <f t="shared" si="248"/>
        <v>516649.06351531186</v>
      </c>
      <c r="F3205" s="1"/>
      <c r="G3205" s="4"/>
      <c r="H3205" s="4">
        <f t="shared" si="249"/>
        <v>444737.65395154903</v>
      </c>
      <c r="I3205">
        <f xml:space="preserve">          IF($B3205&lt;=$B$9,        $D3205-$B$7*$B$6-$J$18*($D3205-$B$6), $J$16)</f>
        <v>59905.491963594388</v>
      </c>
      <c r="J3205">
        <f>EXP(-($J$17*B3205))*($I3205^(1-J$20)-1)/(1-J$20)</f>
        <v>160.01456495465388</v>
      </c>
      <c r="K3205">
        <f>IF(B3205&lt;=$B$9, EXP(-($B$5*B3205))*($B$7*$B$6+$J$18*(D3205-$B$6))*$B$20, "")</f>
        <v>28.94680093592623</v>
      </c>
      <c r="L3205" t="str">
        <f>IF(B3205&lt;=$B$9, "", EXP(-($B$5*B3205))*$B$20)</f>
        <v/>
      </c>
    </row>
    <row r="3206" spans="1:12" x14ac:dyDescent="0.25">
      <c r="A3206">
        <f t="shared" si="245"/>
        <v>56.84</v>
      </c>
      <c r="B3206">
        <v>31.84</v>
      </c>
      <c r="C3206" s="1">
        <f t="shared" si="246"/>
        <v>1.3744129279999999</v>
      </c>
      <c r="D3206">
        <f t="shared" si="247"/>
        <v>68720.646399999998</v>
      </c>
      <c r="E3206" s="12">
        <f t="shared" si="248"/>
        <v>516936.05262674222</v>
      </c>
      <c r="F3206" s="1"/>
      <c r="G3206" s="4"/>
      <c r="H3206" s="4">
        <f t="shared" si="249"/>
        <v>444981.50355179614</v>
      </c>
      <c r="I3206">
        <f xml:space="preserve">          IF($B3206&lt;=$B$9,        $D3206-$B$7*$B$6-$J$18*($D3206-$B$6), $J$16)</f>
        <v>59902.317608892125</v>
      </c>
      <c r="J3206">
        <f>EXP(-($J$17*B3206))*($I3206^(1-J$20)-1)/(1-J$20)</f>
        <v>159.95431416135705</v>
      </c>
      <c r="K3206">
        <f>IF(B3206&lt;=$B$9, EXP(-($B$5*B3206))*($B$7*$B$6+$J$18*(D3206-$B$6))*$B$20, "")</f>
        <v>28.934002644151569</v>
      </c>
      <c r="L3206" t="str">
        <f>IF(B3206&lt;=$B$9, "", EXP(-($B$5*B3206))*$B$20)</f>
        <v/>
      </c>
    </row>
    <row r="3207" spans="1:12" x14ac:dyDescent="0.25">
      <c r="A3207">
        <f t="shared" si="245"/>
        <v>56.85</v>
      </c>
      <c r="B3207">
        <v>31.85</v>
      </c>
      <c r="C3207" s="1">
        <f t="shared" si="246"/>
        <v>1.3743330500000002</v>
      </c>
      <c r="D3207">
        <f t="shared" si="247"/>
        <v>68716.652500000011</v>
      </c>
      <c r="E3207" s="12">
        <f t="shared" si="248"/>
        <v>517223.13020266156</v>
      </c>
      <c r="F3207" s="1"/>
      <c r="G3207" s="4"/>
      <c r="H3207" s="4">
        <f t="shared" si="249"/>
        <v>445225.43036595033</v>
      </c>
      <c r="I3207">
        <f xml:space="preserve">          IF($B3207&lt;=$B$9,        $D3207-$B$7*$B$6-$J$18*($D3207-$B$6), $J$16)</f>
        <v>59899.138318763667</v>
      </c>
      <c r="J3207">
        <f>EXP(-($J$17*B3207))*($I3207^(1-J$20)-1)/(1-J$20)</f>
        <v>159.89407921428392</v>
      </c>
      <c r="K3207">
        <f>IF(B3207&lt;=$B$9, EXP(-($B$5*B3207))*($B$7*$B$6+$J$18*(D3207-$B$6))*$B$20, "")</f>
        <v>28.921205617103844</v>
      </c>
      <c r="L3207" t="str">
        <f>IF(B3207&lt;=$B$9, "", EXP(-($B$5*B3207))*$B$20)</f>
        <v/>
      </c>
    </row>
    <row r="3208" spans="1:12" x14ac:dyDescent="0.25">
      <c r="A3208">
        <f t="shared" si="245"/>
        <v>56.86</v>
      </c>
      <c r="B3208">
        <v>31.860000000000003</v>
      </c>
      <c r="C3208" s="1">
        <f t="shared" si="246"/>
        <v>1.3742530479999999</v>
      </c>
      <c r="D3208">
        <f t="shared" si="247"/>
        <v>68712.652399999992</v>
      </c>
      <c r="E3208" s="12">
        <f t="shared" si="248"/>
        <v>517510.29625543248</v>
      </c>
      <c r="F3208" s="1"/>
      <c r="G3208" s="4"/>
      <c r="H3208" s="4">
        <f t="shared" si="249"/>
        <v>445469.43440839078</v>
      </c>
      <c r="I3208">
        <f xml:space="preserve">          IF($B3208&lt;=$B$9,        $D3208-$B$7*$B$6-$J$18*($D3208-$B$6), $J$16)</f>
        <v>59895.954093208951</v>
      </c>
      <c r="J3208">
        <f>EXP(-($J$17*B3208))*($I3208^(1-J$20)-1)/(1-J$20)</f>
        <v>159.83386011154084</v>
      </c>
      <c r="K3208">
        <f>IF(B3208&lt;=$B$9, EXP(-($B$5*B3208))*($B$7*$B$6+$J$18*(D3208-$B$6))*$B$20, "")</f>
        <v>28.908409856916574</v>
      </c>
      <c r="L3208" t="str">
        <f>IF(B3208&lt;=$B$9, "", EXP(-($B$5*B3208))*$B$20)</f>
        <v/>
      </c>
    </row>
    <row r="3209" spans="1:12" x14ac:dyDescent="0.25">
      <c r="A3209">
        <f t="shared" si="245"/>
        <v>56.870000000000005</v>
      </c>
      <c r="B3209">
        <v>31.87</v>
      </c>
      <c r="C3209" s="1">
        <f t="shared" si="246"/>
        <v>1.3741729220000001</v>
      </c>
      <c r="D3209">
        <f t="shared" si="247"/>
        <v>68708.646099999998</v>
      </c>
      <c r="E3209" s="12">
        <f t="shared" si="248"/>
        <v>517797.55079742189</v>
      </c>
      <c r="F3209" s="1"/>
      <c r="G3209" s="4"/>
      <c r="H3209" s="4">
        <f t="shared" si="249"/>
        <v>445713.51569350163</v>
      </c>
      <c r="I3209">
        <f xml:space="preserve">          IF($B3209&lt;=$B$9,        $D3209-$B$7*$B$6-$J$18*($D3209-$B$6), $J$16)</f>
        <v>59892.764932228034</v>
      </c>
      <c r="J3209">
        <f>EXP(-($J$17*B3209))*($I3209^(1-J$20)-1)/(1-J$20)</f>
        <v>159.77365685123226</v>
      </c>
      <c r="K3209">
        <f>IF(B3209&lt;=$B$9, EXP(-($B$5*B3209))*($B$7*$B$6+$J$18*(D3209-$B$6))*$B$20, "")</f>
        <v>28.895615365721202</v>
      </c>
      <c r="L3209" t="str">
        <f>IF(B3209&lt;=$B$9, "", EXP(-($B$5*B3209))*$B$20)</f>
        <v/>
      </c>
    </row>
    <row r="3210" spans="1:12" x14ac:dyDescent="0.25">
      <c r="A3210">
        <f t="shared" si="245"/>
        <v>56.88</v>
      </c>
      <c r="B3210">
        <v>31.880000000000003</v>
      </c>
      <c r="C3210" s="1">
        <f t="shared" si="246"/>
        <v>1.374092672</v>
      </c>
      <c r="D3210">
        <f t="shared" si="247"/>
        <v>68704.633600000001</v>
      </c>
      <c r="E3210" s="12">
        <f t="shared" si="248"/>
        <v>518084.89384100097</v>
      </c>
      <c r="F3210" s="1"/>
      <c r="G3210" s="4"/>
      <c r="H3210" s="4">
        <f t="shared" si="249"/>
        <v>445957.67423567205</v>
      </c>
      <c r="I3210">
        <f xml:space="preserve">          IF($B3210&lt;=$B$9,        $D3210-$B$7*$B$6-$J$18*($D3210-$B$6), $J$16)</f>
        <v>59889.570835820894</v>
      </c>
      <c r="J3210">
        <f>EXP(-($J$17*B3210))*($I3210^(1-J$20)-1)/(1-J$20)</f>
        <v>159.71346943146054</v>
      </c>
      <c r="K3210">
        <f>IF(B3210&lt;=$B$9, EXP(-($B$5*B3210))*($B$7*$B$6+$J$18*(D3210-$B$6))*$B$20, "")</f>
        <v>28.882822145646934</v>
      </c>
      <c r="L3210" t="str">
        <f>IF(B3210&lt;=$B$9, "", EXP(-($B$5*B3210))*$B$20)</f>
        <v/>
      </c>
    </row>
    <row r="3211" spans="1:12" x14ac:dyDescent="0.25">
      <c r="A3211">
        <f t="shared" si="245"/>
        <v>56.89</v>
      </c>
      <c r="B3211">
        <v>31.89</v>
      </c>
      <c r="C3211" s="1">
        <f t="shared" si="246"/>
        <v>1.3740122979999998</v>
      </c>
      <c r="D3211">
        <f t="shared" si="247"/>
        <v>68700.614899999986</v>
      </c>
      <c r="E3211" s="12">
        <f t="shared" si="248"/>
        <v>518372.3253985453</v>
      </c>
      <c r="F3211" s="1"/>
      <c r="G3211" s="4"/>
      <c r="H3211" s="4">
        <f t="shared" si="249"/>
        <v>446201.91004929633</v>
      </c>
      <c r="I3211">
        <f xml:space="preserve">          IF($B3211&lt;=$B$9,        $D3211-$B$7*$B$6-$J$18*($D3211-$B$6), $J$16)</f>
        <v>59886.371803987509</v>
      </c>
      <c r="J3211">
        <f>EXP(-($J$17*B3211))*($I3211^(1-J$20)-1)/(1-J$20)</f>
        <v>159.65329785032623</v>
      </c>
      <c r="K3211">
        <f>IF(B3211&lt;=$B$9, EXP(-($B$5*B3211))*($B$7*$B$6+$J$18*(D3211-$B$6))*$B$20, "")</f>
        <v>28.870030198820864</v>
      </c>
      <c r="L3211" t="str">
        <f>IF(B3211&lt;=$B$9, "", EXP(-($B$5*B3211))*$B$20)</f>
        <v/>
      </c>
    </row>
    <row r="3212" spans="1:12" x14ac:dyDescent="0.25">
      <c r="A3212">
        <f t="shared" si="245"/>
        <v>56.900000000000006</v>
      </c>
      <c r="B3212">
        <v>31.900000000000002</v>
      </c>
      <c r="C3212" s="1">
        <f t="shared" si="246"/>
        <v>1.3739318000000003</v>
      </c>
      <c r="D3212">
        <f t="shared" si="247"/>
        <v>68696.590000000011</v>
      </c>
      <c r="E3212" s="12">
        <f t="shared" si="248"/>
        <v>518659.84548243479</v>
      </c>
      <c r="F3212" s="1"/>
      <c r="G3212" s="4"/>
      <c r="H3212" s="4">
        <f t="shared" si="249"/>
        <v>446446.22314877372</v>
      </c>
      <c r="I3212">
        <f xml:space="preserve">          IF($B3212&lt;=$B$9,        $D3212-$B$7*$B$6-$J$18*($D3212-$B$6), $J$16)</f>
        <v>59883.167836727938</v>
      </c>
      <c r="J3212">
        <f>EXP(-($J$17*B3212))*($I3212^(1-J$20)-1)/(1-J$20)</f>
        <v>159.59314210592783</v>
      </c>
      <c r="K3212">
        <f>IF(B3212&lt;=$B$9, EXP(-($B$5*B3212))*($B$7*$B$6+$J$18*(D3212-$B$6))*$B$20, "")</f>
        <v>28.857239527367955</v>
      </c>
      <c r="L3212" t="str">
        <f>IF(B3212&lt;=$B$9, "", EXP(-($B$5*B3212))*$B$20)</f>
        <v/>
      </c>
    </row>
    <row r="3213" spans="1:12" x14ac:dyDescent="0.25">
      <c r="A3213">
        <f t="shared" si="245"/>
        <v>56.91</v>
      </c>
      <c r="B3213">
        <v>31.91</v>
      </c>
      <c r="C3213" s="1">
        <f t="shared" si="246"/>
        <v>1.3738511779999998</v>
      </c>
      <c r="D3213">
        <f t="shared" si="247"/>
        <v>68692.558899999989</v>
      </c>
      <c r="E3213" s="12">
        <f t="shared" si="248"/>
        <v>518947.45410505362</v>
      </c>
      <c r="F3213" s="1"/>
      <c r="G3213" s="4"/>
      <c r="H3213" s="4">
        <f t="shared" si="249"/>
        <v>446690.6135485085</v>
      </c>
      <c r="I3213">
        <f xml:space="preserve">          IF($B3213&lt;=$B$9,        $D3213-$B$7*$B$6-$J$18*($D3213-$B$6), $J$16)</f>
        <v>59879.958934042101</v>
      </c>
      <c r="J3213">
        <f>EXP(-($J$17*B3213))*($I3213^(1-J$20)-1)/(1-J$20)</f>
        <v>159.53300219636188</v>
      </c>
      <c r="K3213">
        <f>IF(B3213&lt;=$B$9, EXP(-($B$5*B3213))*($B$7*$B$6+$J$18*(D3213-$B$6))*$B$20, "")</f>
        <v>28.844450133410955</v>
      </c>
      <c r="L3213" t="str">
        <f>IF(B3213&lt;=$B$9, "", EXP(-($B$5*B3213))*$B$20)</f>
        <v/>
      </c>
    </row>
    <row r="3214" spans="1:12" x14ac:dyDescent="0.25">
      <c r="A3214">
        <f t="shared" si="245"/>
        <v>56.92</v>
      </c>
      <c r="B3214">
        <v>31.92</v>
      </c>
      <c r="C3214" s="1">
        <f t="shared" si="246"/>
        <v>1.3737704320000002</v>
      </c>
      <c r="D3214">
        <f t="shared" si="247"/>
        <v>68688.521600000007</v>
      </c>
      <c r="E3214" s="12">
        <f t="shared" si="248"/>
        <v>519235.15127879038</v>
      </c>
      <c r="F3214" s="1"/>
      <c r="G3214" s="4"/>
      <c r="H3214" s="4">
        <f t="shared" si="249"/>
        <v>446935.08126291004</v>
      </c>
      <c r="I3214">
        <f xml:space="preserve">          IF($B3214&lt;=$B$9,        $D3214-$B$7*$B$6-$J$18*($D3214-$B$6), $J$16)</f>
        <v>59876.745095930077</v>
      </c>
      <c r="J3214">
        <f>EXP(-($J$17*B3214))*($I3214^(1-J$20)-1)/(1-J$20)</f>
        <v>159.47287811972305</v>
      </c>
      <c r="K3214">
        <f>IF(B3214&lt;=$B$9, EXP(-($B$5*B3214))*($B$7*$B$6+$J$18*(D3214-$B$6))*$B$20, "")</f>
        <v>28.831662019070542</v>
      </c>
      <c r="L3214" t="str">
        <f>IF(B3214&lt;=$B$9, "", EXP(-($B$5*B3214))*$B$20)</f>
        <v/>
      </c>
    </row>
    <row r="3215" spans="1:12" x14ac:dyDescent="0.25">
      <c r="A3215">
        <f t="shared" si="245"/>
        <v>56.93</v>
      </c>
      <c r="B3215">
        <v>31.93</v>
      </c>
      <c r="C3215" s="1">
        <f t="shared" si="246"/>
        <v>1.373689562</v>
      </c>
      <c r="D3215">
        <f t="shared" si="247"/>
        <v>68684.478100000008</v>
      </c>
      <c r="E3215" s="12">
        <f t="shared" si="248"/>
        <v>519522.93701603793</v>
      </c>
      <c r="F3215" s="1"/>
      <c r="G3215" s="4"/>
      <c r="H3215" s="4">
        <f t="shared" si="249"/>
        <v>447179.62630639278</v>
      </c>
      <c r="I3215">
        <f xml:space="preserve">          IF($B3215&lt;=$B$9,        $D3215-$B$7*$B$6-$J$18*($D3215-$B$6), $J$16)</f>
        <v>59873.526322391808</v>
      </c>
      <c r="J3215">
        <f>EXP(-($J$17*B3215))*($I3215^(1-J$20)-1)/(1-J$20)</f>
        <v>159.41276987410396</v>
      </c>
      <c r="K3215">
        <f>IF(B3215&lt;=$B$9, EXP(-($B$5*B3215))*($B$7*$B$6+$J$18*(D3215-$B$6))*$B$20, "")</f>
        <v>28.818875186465181</v>
      </c>
      <c r="L3215" t="str">
        <f>IF(B3215&lt;=$B$9, "", EXP(-($B$5*B3215))*$B$20)</f>
        <v/>
      </c>
    </row>
    <row r="3216" spans="1:12" x14ac:dyDescent="0.25">
      <c r="A3216">
        <f t="shared" si="245"/>
        <v>56.94</v>
      </c>
      <c r="B3216">
        <v>31.94</v>
      </c>
      <c r="C3216" s="1">
        <f t="shared" si="246"/>
        <v>1.3736085679999999</v>
      </c>
      <c r="D3216">
        <f t="shared" si="247"/>
        <v>68680.42839999999</v>
      </c>
      <c r="E3216" s="12">
        <f t="shared" si="248"/>
        <v>519810.81132919353</v>
      </c>
      <c r="F3216" s="1"/>
      <c r="G3216" s="4"/>
      <c r="H3216" s="4">
        <f t="shared" si="249"/>
        <v>447424.24869337608</v>
      </c>
      <c r="I3216">
        <f xml:space="preserve">          IF($B3216&lt;=$B$9,        $D3216-$B$7*$B$6-$J$18*($D3216-$B$6), $J$16)</f>
        <v>59870.302613427302</v>
      </c>
      <c r="J3216">
        <f>EXP(-($J$17*B3216))*($I3216^(1-J$20)-1)/(1-J$20)</f>
        <v>159.35267745759529</v>
      </c>
      <c r="K3216">
        <f>IF(B3216&lt;=$B$9, EXP(-($B$5*B3216))*($B$7*$B$6+$J$18*(D3216-$B$6))*$B$20, "")</f>
        <v>28.806089637711203</v>
      </c>
      <c r="L3216" t="str">
        <f>IF(B3216&lt;=$B$9, "", EXP(-($B$5*B3216))*$B$20)</f>
        <v/>
      </c>
    </row>
    <row r="3217" spans="1:12" x14ac:dyDescent="0.25">
      <c r="A3217">
        <f t="shared" si="245"/>
        <v>56.95</v>
      </c>
      <c r="B3217">
        <v>31.950000000000003</v>
      </c>
      <c r="C3217" s="1">
        <f t="shared" si="246"/>
        <v>1.3735274500000001</v>
      </c>
      <c r="D3217">
        <f t="shared" si="247"/>
        <v>68676.372499999998</v>
      </c>
      <c r="E3217" s="12">
        <f t="shared" si="248"/>
        <v>520098.77423065878</v>
      </c>
      <c r="F3217" s="1"/>
      <c r="G3217" s="4"/>
      <c r="H3217" s="4">
        <f t="shared" si="249"/>
        <v>447668.94843828451</v>
      </c>
      <c r="I3217">
        <f xml:space="preserve">          IF($B3217&lt;=$B$9,        $D3217-$B$7*$B$6-$J$18*($D3217-$B$6), $J$16)</f>
        <v>59867.073969036595</v>
      </c>
      <c r="J3217">
        <f>EXP(-($J$17*B3217))*($I3217^(1-J$20)-1)/(1-J$20)</f>
        <v>159.2926008682858</v>
      </c>
      <c r="K3217">
        <f>IF(B3217&lt;=$B$9, EXP(-($B$5*B3217))*($B$7*$B$6+$J$18*(D3217-$B$6))*$B$20, "")</f>
        <v>28.793305374922848</v>
      </c>
      <c r="L3217" t="str">
        <f>IF(B3217&lt;=$B$9, "", EXP(-($B$5*B3217))*$B$20)</f>
        <v/>
      </c>
    </row>
    <row r="3218" spans="1:12" x14ac:dyDescent="0.25">
      <c r="A3218">
        <f t="shared" si="245"/>
        <v>56.96</v>
      </c>
      <c r="B3218">
        <v>31.96</v>
      </c>
      <c r="C3218" s="1">
        <f t="shared" si="246"/>
        <v>1.3734462079999998</v>
      </c>
      <c r="D3218">
        <f t="shared" si="247"/>
        <v>68672.310399999988</v>
      </c>
      <c r="E3218" s="12">
        <f t="shared" si="248"/>
        <v>520386.82573283953</v>
      </c>
      <c r="F3218" s="1"/>
      <c r="G3218" s="4"/>
      <c r="H3218" s="4">
        <f t="shared" si="249"/>
        <v>447913.72555554757</v>
      </c>
      <c r="I3218">
        <f xml:space="preserve">          IF($B3218&lt;=$B$9,        $D3218-$B$7*$B$6-$J$18*($D3218-$B$6), $J$16)</f>
        <v>59863.840389219651</v>
      </c>
      <c r="J3218">
        <f>EXP(-($J$17*B3218))*($I3218^(1-J$20)-1)/(1-J$20)</f>
        <v>159.23254010426237</v>
      </c>
      <c r="K3218">
        <f>IF(B3218&lt;=$B$9, EXP(-($B$5*B3218))*($B$7*$B$6+$J$18*(D3218-$B$6))*$B$20, "")</f>
        <v>28.780522400212135</v>
      </c>
      <c r="L3218" t="str">
        <f>IF(B3218&lt;=$B$9, "", EXP(-($B$5*B3218))*$B$20)</f>
        <v/>
      </c>
    </row>
    <row r="3219" spans="1:12" x14ac:dyDescent="0.25">
      <c r="A3219">
        <f t="shared" si="245"/>
        <v>56.97</v>
      </c>
      <c r="B3219">
        <v>31.970000000000002</v>
      </c>
      <c r="C3219" s="1">
        <f t="shared" si="246"/>
        <v>1.3733648420000002</v>
      </c>
      <c r="D3219">
        <f t="shared" si="247"/>
        <v>68668.242100000003</v>
      </c>
      <c r="E3219" s="12">
        <f t="shared" si="248"/>
        <v>520674.96584814601</v>
      </c>
      <c r="F3219" s="1"/>
      <c r="G3219" s="4"/>
      <c r="H3219" s="4">
        <f t="shared" si="249"/>
        <v>448158.58005959983</v>
      </c>
      <c r="I3219">
        <f xml:space="preserve">          IF($B3219&lt;=$B$9,        $D3219-$B$7*$B$6-$J$18*($D3219-$B$6), $J$16)</f>
        <v>59860.601873976499</v>
      </c>
      <c r="J3219">
        <f>EXP(-($J$17*B3219))*($I3219^(1-J$20)-1)/(1-J$20)</f>
        <v>159.17249516360982</v>
      </c>
      <c r="K3219">
        <f>IF(B3219&lt;=$B$9, EXP(-($B$5*B3219))*($B$7*$B$6+$J$18*(D3219-$B$6))*$B$20, "")</f>
        <v>28.767740715689015</v>
      </c>
      <c r="L3219" t="str">
        <f>IF(B3219&lt;=$B$9, "", EXP(-($B$5*B3219))*$B$20)</f>
        <v/>
      </c>
    </row>
    <row r="3220" spans="1:12" x14ac:dyDescent="0.25">
      <c r="A3220">
        <f t="shared" si="245"/>
        <v>56.980000000000004</v>
      </c>
      <c r="B3220">
        <v>31.98</v>
      </c>
      <c r="C3220" s="1">
        <f t="shared" si="246"/>
        <v>1.3732833519999998</v>
      </c>
      <c r="D3220">
        <f t="shared" si="247"/>
        <v>68664.167599999986</v>
      </c>
      <c r="E3220" s="12">
        <f t="shared" si="248"/>
        <v>520963.19458899286</v>
      </c>
      <c r="F3220" s="1"/>
      <c r="G3220" s="4"/>
      <c r="H3220" s="4">
        <f t="shared" si="249"/>
        <v>448403.51196488092</v>
      </c>
      <c r="I3220">
        <f xml:space="preserve">          IF($B3220&lt;=$B$9,        $D3220-$B$7*$B$6-$J$18*($D3220-$B$6), $J$16)</f>
        <v>59857.358423307101</v>
      </c>
      <c r="J3220">
        <f>EXP(-($J$17*B3220))*($I3220^(1-J$20)-1)/(1-J$20)</f>
        <v>159.11246604441101</v>
      </c>
      <c r="K3220">
        <f>IF(B3220&lt;=$B$9, EXP(-($B$5*B3220))*($B$7*$B$6+$J$18*(D3220-$B$6))*$B$20, "")</f>
        <v>28.754960323461216</v>
      </c>
      <c r="L3220" t="str">
        <f>IF(B3220&lt;=$B$9, "", EXP(-($B$5*B3220))*$B$20)</f>
        <v/>
      </c>
    </row>
    <row r="3221" spans="1:12" x14ac:dyDescent="0.25">
      <c r="A3221">
        <f t="shared" si="245"/>
        <v>56.99</v>
      </c>
      <c r="B3221">
        <v>31.990000000000002</v>
      </c>
      <c r="C3221" s="1">
        <f t="shared" si="246"/>
        <v>1.3732017380000003</v>
      </c>
      <c r="D3221">
        <f t="shared" si="247"/>
        <v>68660.086900000024</v>
      </c>
      <c r="E3221" s="12">
        <f t="shared" si="248"/>
        <v>521251.51196779899</v>
      </c>
      <c r="F3221" s="1"/>
      <c r="G3221" s="4"/>
      <c r="H3221" s="4">
        <f t="shared" si="249"/>
        <v>448648.52128583554</v>
      </c>
      <c r="I3221">
        <f xml:space="preserve">          IF($B3221&lt;=$B$9,        $D3221-$B$7*$B$6-$J$18*($D3221-$B$6), $J$16)</f>
        <v>59854.110037211518</v>
      </c>
      <c r="J3221">
        <f>EXP(-($J$17*B3221))*($I3221^(1-J$20)-1)/(1-J$20)</f>
        <v>159.05245274474709</v>
      </c>
      <c r="K3221">
        <f>IF(B3221&lt;=$B$9, EXP(-($B$5*B3221))*($B$7*$B$6+$J$18*(D3221-$B$6))*$B$20, "")</f>
        <v>28.74218122563444</v>
      </c>
      <c r="L3221" t="str">
        <f>IF(B3221&lt;=$B$9, "", EXP(-($B$5*B3221))*$B$20)</f>
        <v/>
      </c>
    </row>
    <row r="3222" spans="1:12" x14ac:dyDescent="0.25">
      <c r="A3222">
        <f t="shared" si="245"/>
        <v>57</v>
      </c>
      <c r="B3222">
        <v>32</v>
      </c>
      <c r="C3222" s="1">
        <f t="shared" si="246"/>
        <v>1.3731200000000001</v>
      </c>
      <c r="D3222">
        <f t="shared" si="247"/>
        <v>68656</v>
      </c>
      <c r="E3222" s="12">
        <f t="shared" si="248"/>
        <v>521539.9179969877</v>
      </c>
      <c r="F3222" s="1"/>
      <c r="G3222" s="4"/>
      <c r="H3222" s="4">
        <f t="shared" si="249"/>
        <v>448893.60803691344</v>
      </c>
      <c r="I3222">
        <f xml:space="preserve">          IF($B3222&lt;=$B$9,        $D3222-$B$7*$B$6-$J$18*($D3222-$B$6), $J$16)</f>
        <v>59850.856715689668</v>
      </c>
      <c r="J3222">
        <f>EXP(-($J$17*B3222))*($I3222^(1-J$20)-1)/(1-J$20)</f>
        <v>158.99245526269698</v>
      </c>
      <c r="K3222">
        <f>IF(B3222&lt;=$B$9, EXP(-($B$5*B3222))*($B$7*$B$6+$J$18*(D3222-$B$6))*$B$20, "")</f>
        <v>28.72940342431211</v>
      </c>
      <c r="L3222" t="str">
        <f>IF(B3222&lt;=$B$9, "", EXP(-($B$5*B3222))*$B$20)</f>
        <v/>
      </c>
    </row>
    <row r="3223" spans="1:12" x14ac:dyDescent="0.25">
      <c r="A3223">
        <f t="shared" ref="A3223:A3286" si="250">B3223+25</f>
        <v>57.01</v>
      </c>
      <c r="B3223">
        <v>32.01</v>
      </c>
      <c r="C3223" s="1">
        <f t="shared" ref="C3223:C3286" si="251">$B$2+$B$3*B3223+$B$4*B3223^2</f>
        <v>1.3730381379999996</v>
      </c>
      <c r="D3223">
        <f t="shared" ref="D3223:D3286" si="252">$B$6*C3223</f>
        <v>68651.906899999987</v>
      </c>
      <c r="E3223" s="12">
        <f t="shared" ref="E3223:E3286" si="253">IF($B3223&lt;$B$9,      E3222+($B$5*E3222+$B$7*$B$6+$B$8*($D3223-$B$6))*$B$20,           E3222+($B$5*E3222-$B$12)*$B$20)</f>
        <v>521828.41268898663</v>
      </c>
      <c r="F3223" s="1"/>
      <c r="G3223" s="4"/>
      <c r="H3223" s="4">
        <f t="shared" si="249"/>
        <v>449138.77223256946</v>
      </c>
      <c r="I3223">
        <f xml:space="preserve">          IF($B3223&lt;=$B$9,        $D3223-$B$7*$B$6-$J$18*($D3223-$B$6), $J$16)</f>
        <v>59847.598458741595</v>
      </c>
      <c r="J3223">
        <f>EXP(-($J$17*B3223))*($I3223^(1-J$20)-1)/(1-J$20)</f>
        <v>158.93247359633784</v>
      </c>
      <c r="K3223">
        <f>IF(B3223&lt;=$B$9, EXP(-($B$5*B3223))*($B$7*$B$6+$J$18*(D3223-$B$6))*$B$20, "")</f>
        <v>28.716626921595626</v>
      </c>
      <c r="L3223" t="str">
        <f>IF(B3223&lt;=$B$9, "", EXP(-($B$5*B3223))*$B$20)</f>
        <v/>
      </c>
    </row>
    <row r="3224" spans="1:12" x14ac:dyDescent="0.25">
      <c r="A3224">
        <f t="shared" si="250"/>
        <v>57.02</v>
      </c>
      <c r="B3224">
        <v>32.020000000000003</v>
      </c>
      <c r="C3224" s="1">
        <f t="shared" si="251"/>
        <v>1.372956152</v>
      </c>
      <c r="D3224">
        <f t="shared" si="252"/>
        <v>68647.8076</v>
      </c>
      <c r="E3224" s="12">
        <f t="shared" si="253"/>
        <v>522116.99605622777</v>
      </c>
      <c r="F3224" s="1"/>
      <c r="G3224" s="4"/>
      <c r="H3224" s="4">
        <f t="shared" ref="H3224:H3287" si="254">IF($B3224&lt;=$B$9,      H3223+($B$5*H3223+$B$7*$B$6+J$18*($D3223-$B$6))*$B$20,           H3223+($B$5*H3223-J$16)*$B$20)</f>
        <v>449384.01388726343</v>
      </c>
      <c r="I3224">
        <f xml:space="preserve">          IF($B3224&lt;=$B$9,        $D3224-$B$7*$B$6-$J$18*($D3224-$B$6), $J$16)</f>
        <v>59844.335266367321</v>
      </c>
      <c r="J3224">
        <f>EXP(-($J$17*B3224))*($I3224^(1-J$20)-1)/(1-J$20)</f>
        <v>158.87250774374485</v>
      </c>
      <c r="K3224">
        <f>IF(B3224&lt;=$B$9, EXP(-($B$5*B3224))*($B$7*$B$6+$J$18*(D3224-$B$6))*$B$20, "")</f>
        <v>28.703851719584218</v>
      </c>
      <c r="L3224" t="str">
        <f>IF(B3224&lt;=$B$9, "", EXP(-($B$5*B3224))*$B$20)</f>
        <v/>
      </c>
    </row>
    <row r="3225" spans="1:12" x14ac:dyDescent="0.25">
      <c r="A3225">
        <f t="shared" si="250"/>
        <v>57.03</v>
      </c>
      <c r="B3225">
        <v>32.03</v>
      </c>
      <c r="C3225" s="1">
        <f t="shared" si="251"/>
        <v>1.3728740419999999</v>
      </c>
      <c r="D3225">
        <f t="shared" si="252"/>
        <v>68643.702099999995</v>
      </c>
      <c r="E3225" s="12">
        <f t="shared" si="253"/>
        <v>522405.66811114748</v>
      </c>
      <c r="F3225" s="1"/>
      <c r="G3225" s="4"/>
      <c r="H3225" s="4">
        <f t="shared" si="254"/>
        <v>449629.33301546029</v>
      </c>
      <c r="I3225">
        <f xml:space="preserve">          IF($B3225&lt;=$B$9,        $D3225-$B$7*$B$6-$J$18*($D3225-$B$6), $J$16)</f>
        <v>59841.06713856681</v>
      </c>
      <c r="J3225">
        <f>EXP(-($J$17*B3225))*($I3225^(1-J$20)-1)/(1-J$20)</f>
        <v>158.81255770299131</v>
      </c>
      <c r="K3225">
        <f>IF(B3225&lt;=$B$9, EXP(-($B$5*B3225))*($B$7*$B$6+$J$18*(D3225-$B$6))*$B$20, "")</f>
        <v>28.691077820374975</v>
      </c>
      <c r="L3225" t="str">
        <f>IF(B3225&lt;=$B$9, "", EXP(-($B$5*B3225))*$B$20)</f>
        <v/>
      </c>
    </row>
    <row r="3226" spans="1:12" x14ac:dyDescent="0.25">
      <c r="A3226">
        <f t="shared" si="250"/>
        <v>57.04</v>
      </c>
      <c r="B3226">
        <v>32.04</v>
      </c>
      <c r="C3226" s="1">
        <f t="shared" si="251"/>
        <v>1.3727918080000001</v>
      </c>
      <c r="D3226">
        <f t="shared" si="252"/>
        <v>68639.590400000001</v>
      </c>
      <c r="E3226" s="12">
        <f t="shared" si="253"/>
        <v>522694.42886618635</v>
      </c>
      <c r="F3226" s="1"/>
      <c r="G3226" s="4"/>
      <c r="H3226" s="4">
        <f t="shared" si="254"/>
        <v>449874.72963163001</v>
      </c>
      <c r="I3226">
        <f xml:space="preserve">          IF($B3226&lt;=$B$9,        $D3226-$B$7*$B$6-$J$18*($D3226-$B$6), $J$16)</f>
        <v>59837.794075340084</v>
      </c>
      <c r="J3226">
        <f>EXP(-($J$17*B3226))*($I3226^(1-J$20)-1)/(1-J$20)</f>
        <v>158.75262347214849</v>
      </c>
      <c r="K3226">
        <f>IF(B3226&lt;=$B$9, EXP(-($B$5*B3226))*($B$7*$B$6+$J$18*(D3226-$B$6))*$B$20, "")</f>
        <v>28.678305226062857</v>
      </c>
      <c r="L3226" t="str">
        <f>IF(B3226&lt;=$B$9, "", EXP(-($B$5*B3226))*$B$20)</f>
        <v/>
      </c>
    </row>
    <row r="3227" spans="1:12" x14ac:dyDescent="0.25">
      <c r="A3227">
        <f t="shared" si="250"/>
        <v>57.05</v>
      </c>
      <c r="B3227">
        <v>32.049999999999997</v>
      </c>
      <c r="C3227" s="1">
        <f t="shared" si="251"/>
        <v>1.3727094499999999</v>
      </c>
      <c r="D3227">
        <f t="shared" si="252"/>
        <v>68635.472499999989</v>
      </c>
      <c r="E3227" s="12">
        <f t="shared" si="253"/>
        <v>522983.27833378949</v>
      </c>
      <c r="F3227" s="1"/>
      <c r="G3227" s="4"/>
      <c r="H3227" s="4">
        <f t="shared" si="254"/>
        <v>450120.20375024766</v>
      </c>
      <c r="I3227">
        <f xml:space="preserve">          IF($B3227&lt;=$B$9,        $D3227-$B$7*$B$6-$J$18*($D3227-$B$6), $J$16)</f>
        <v>59834.516076687119</v>
      </c>
      <c r="J3227">
        <f>EXP(-($J$17*B3227))*($I3227^(1-J$20)-1)/(1-J$20)</f>
        <v>158.69270504928585</v>
      </c>
      <c r="K3227">
        <f>IF(B3227&lt;=$B$9, EXP(-($B$5*B3227))*($B$7*$B$6+$J$18*(D3227-$B$6))*$B$20, "")</f>
        <v>28.665533938740698</v>
      </c>
      <c r="L3227" t="str">
        <f>IF(B3227&lt;=$B$9, "", EXP(-($B$5*B3227))*$B$20)</f>
        <v/>
      </c>
    </row>
    <row r="3228" spans="1:12" x14ac:dyDescent="0.25">
      <c r="A3228">
        <f t="shared" si="250"/>
        <v>57.06</v>
      </c>
      <c r="B3228">
        <v>32.06</v>
      </c>
      <c r="C3228" s="1">
        <f t="shared" si="251"/>
        <v>1.3726269680000003</v>
      </c>
      <c r="D3228">
        <f t="shared" si="252"/>
        <v>68631.348400000017</v>
      </c>
      <c r="E3228" s="12">
        <f t="shared" si="253"/>
        <v>523272.21652640629</v>
      </c>
      <c r="F3228" s="1"/>
      <c r="G3228" s="4"/>
      <c r="H3228" s="4">
        <f t="shared" si="254"/>
        <v>450365.7553857934</v>
      </c>
      <c r="I3228">
        <f xml:space="preserve">          IF($B3228&lt;=$B$9,        $D3228-$B$7*$B$6-$J$18*($D3228-$B$6), $J$16)</f>
        <v>59831.233142607962</v>
      </c>
      <c r="J3228">
        <f>EXP(-($J$17*B3228))*($I3228^(1-J$20)-1)/(1-J$20)</f>
        <v>158.63280243247084</v>
      </c>
      <c r="K3228">
        <f>IF(B3228&lt;=$B$9, EXP(-($B$5*B3228))*($B$7*$B$6+$J$18*(D3228-$B$6))*$B$20, "")</f>
        <v>28.6527639604992</v>
      </c>
      <c r="L3228" t="str">
        <f>IF(B3228&lt;=$B$9, "", EXP(-($B$5*B3228))*$B$20)</f>
        <v/>
      </c>
    </row>
    <row r="3229" spans="1:12" x14ac:dyDescent="0.25">
      <c r="A3229">
        <f t="shared" si="250"/>
        <v>57.07</v>
      </c>
      <c r="B3229">
        <v>32.07</v>
      </c>
      <c r="C3229" s="1">
        <f t="shared" si="251"/>
        <v>1.3725443620000002</v>
      </c>
      <c r="D3229">
        <f t="shared" si="252"/>
        <v>68627.218100000013</v>
      </c>
      <c r="E3229" s="12">
        <f t="shared" si="253"/>
        <v>523561.24345649051</v>
      </c>
      <c r="F3229" s="1"/>
      <c r="G3229" s="4"/>
      <c r="H3229" s="4">
        <f t="shared" si="254"/>
        <v>450611.38455275237</v>
      </c>
      <c r="I3229">
        <f xml:space="preserve">          IF($B3229&lt;=$B$9,        $D3229-$B$7*$B$6-$J$18*($D3229-$B$6), $J$16)</f>
        <v>59827.945273102559</v>
      </c>
      <c r="J3229">
        <f>EXP(-($J$17*B3229))*($I3229^(1-J$20)-1)/(1-J$20)</f>
        <v>158.57291561976899</v>
      </c>
      <c r="K3229">
        <f>IF(B3229&lt;=$B$9, EXP(-($B$5*B3229))*($B$7*$B$6+$J$18*(D3229-$B$6))*$B$20, "")</f>
        <v>28.639995293426928</v>
      </c>
      <c r="L3229" t="str">
        <f>IF(B3229&lt;=$B$9, "", EXP(-($B$5*B3229))*$B$20)</f>
        <v/>
      </c>
    </row>
    <row r="3230" spans="1:12" x14ac:dyDescent="0.25">
      <c r="A3230">
        <f t="shared" si="250"/>
        <v>57.08</v>
      </c>
      <c r="B3230">
        <v>32.08</v>
      </c>
      <c r="C3230" s="1">
        <f t="shared" si="251"/>
        <v>1.3724616319999998</v>
      </c>
      <c r="D3230">
        <f t="shared" si="252"/>
        <v>68623.08159999999</v>
      </c>
      <c r="E3230" s="12">
        <f t="shared" si="253"/>
        <v>523850.35913650028</v>
      </c>
      <c r="F3230" s="1"/>
      <c r="G3230" s="4"/>
      <c r="H3230" s="4">
        <f t="shared" si="254"/>
        <v>450857.09126561478</v>
      </c>
      <c r="I3230">
        <f xml:space="preserve">          IF($B3230&lt;=$B$9,        $D3230-$B$7*$B$6-$J$18*($D3230-$B$6), $J$16)</f>
        <v>59824.652468170912</v>
      </c>
      <c r="J3230">
        <f>EXP(-($J$17*B3230))*($I3230^(1-J$20)-1)/(1-J$20)</f>
        <v>158.51304460924399</v>
      </c>
      <c r="K3230">
        <f>IF(B3230&lt;=$B$9, EXP(-($B$5*B3230))*($B$7*$B$6+$J$18*(D3230-$B$6))*$B$20, "")</f>
        <v>28.627227939610325</v>
      </c>
      <c r="L3230" t="str">
        <f>IF(B3230&lt;=$B$9, "", EXP(-($B$5*B3230))*$B$20)</f>
        <v/>
      </c>
    </row>
    <row r="3231" spans="1:12" x14ac:dyDescent="0.25">
      <c r="A3231">
        <f t="shared" si="250"/>
        <v>57.089999999999996</v>
      </c>
      <c r="B3231">
        <v>32.089999999999996</v>
      </c>
      <c r="C3231" s="1">
        <f t="shared" si="251"/>
        <v>1.3723787780000003</v>
      </c>
      <c r="D3231">
        <f t="shared" si="252"/>
        <v>68618.938900000008</v>
      </c>
      <c r="E3231" s="12">
        <f t="shared" si="253"/>
        <v>524139.56357889803</v>
      </c>
      <c r="F3231" s="1"/>
      <c r="G3231" s="4"/>
      <c r="H3231" s="4">
        <f t="shared" si="254"/>
        <v>451102.87553887605</v>
      </c>
      <c r="I3231">
        <f xml:space="preserve">          IF($B3231&lt;=$B$9,        $D3231-$B$7*$B$6-$J$18*($D3231-$B$6), $J$16)</f>
        <v>59821.354727813072</v>
      </c>
      <c r="J3231">
        <f>EXP(-($J$17*B3231))*($I3231^(1-J$20)-1)/(1-J$20)</f>
        <v>158.45318939895759</v>
      </c>
      <c r="K3231">
        <f>IF(B3231&lt;=$B$9, EXP(-($B$5*B3231))*($B$7*$B$6+$J$18*(D3231-$B$6))*$B$20, "")</f>
        <v>28.614461901133758</v>
      </c>
      <c r="L3231" t="str">
        <f>IF(B3231&lt;=$B$9, "", EXP(-($B$5*B3231))*$B$20)</f>
        <v/>
      </c>
    </row>
    <row r="3232" spans="1:12" x14ac:dyDescent="0.25">
      <c r="A3232">
        <f t="shared" si="250"/>
        <v>57.1</v>
      </c>
      <c r="B3232">
        <v>32.1</v>
      </c>
      <c r="C3232" s="1">
        <f t="shared" si="251"/>
        <v>1.3722957999999998</v>
      </c>
      <c r="D3232">
        <f t="shared" si="252"/>
        <v>68614.789999999994</v>
      </c>
      <c r="E3232" s="12">
        <f t="shared" si="253"/>
        <v>524428.85679615068</v>
      </c>
      <c r="F3232" s="1"/>
      <c r="G3232" s="4"/>
      <c r="H3232" s="4">
        <f t="shared" si="254"/>
        <v>451348.7373870365</v>
      </c>
      <c r="I3232">
        <f xml:space="preserve">          IF($B3232&lt;=$B$9,        $D3232-$B$7*$B$6-$J$18*($D3232-$B$6), $J$16)</f>
        <v>59818.052052028987</v>
      </c>
      <c r="J3232">
        <f>EXP(-($J$17*B3232))*($I3232^(1-J$20)-1)/(1-J$20)</f>
        <v>158.39334998696944</v>
      </c>
      <c r="K3232">
        <f>IF(B3232&lt;=$B$9, EXP(-($B$5*B3232))*($B$7*$B$6+$J$18*(D3232-$B$6))*$B$20, "")</f>
        <v>28.601697180079356</v>
      </c>
      <c r="L3232" t="str">
        <f>IF(B3232&lt;=$B$9, "", EXP(-($B$5*B3232))*$B$20)</f>
        <v/>
      </c>
    </row>
    <row r="3233" spans="1:12" x14ac:dyDescent="0.25">
      <c r="A3233">
        <f t="shared" si="250"/>
        <v>57.11</v>
      </c>
      <c r="B3233">
        <v>32.11</v>
      </c>
      <c r="C3233" s="1">
        <f t="shared" si="251"/>
        <v>1.3722126980000002</v>
      </c>
      <c r="D3233">
        <f t="shared" si="252"/>
        <v>68610.634900000005</v>
      </c>
      <c r="E3233" s="12">
        <f t="shared" si="253"/>
        <v>524718.23880072928</v>
      </c>
      <c r="F3233" s="1"/>
      <c r="G3233" s="4"/>
      <c r="H3233" s="4">
        <f t="shared" si="254"/>
        <v>451594.67682460166</v>
      </c>
      <c r="I3233">
        <f xml:space="preserve">          IF($B3233&lt;=$B$9,        $D3233-$B$7*$B$6-$J$18*($D3233-$B$6), $J$16)</f>
        <v>59814.744440818693</v>
      </c>
      <c r="J3233">
        <f>EXP(-($J$17*B3233))*($I3233^(1-J$20)-1)/(1-J$20)</f>
        <v>158.33352637133768</v>
      </c>
      <c r="K3233">
        <f>IF(B3233&lt;=$B$9, EXP(-($B$5*B3233))*($B$7*$B$6+$J$18*(D3233-$B$6))*$B$20, "")</f>
        <v>28.588933778527267</v>
      </c>
      <c r="L3233" t="str">
        <f>IF(B3233&lt;=$B$9, "", EXP(-($B$5*B3233))*$B$20)</f>
        <v/>
      </c>
    </row>
    <row r="3234" spans="1:12" x14ac:dyDescent="0.25">
      <c r="A3234">
        <f t="shared" si="250"/>
        <v>57.12</v>
      </c>
      <c r="B3234">
        <v>32.119999999999997</v>
      </c>
      <c r="C3234" s="1">
        <f t="shared" si="251"/>
        <v>1.3721294720000001</v>
      </c>
      <c r="D3234">
        <f t="shared" si="252"/>
        <v>68606.473600000012</v>
      </c>
      <c r="E3234" s="12">
        <f t="shared" si="253"/>
        <v>525007.70960510953</v>
      </c>
      <c r="F3234" s="1"/>
      <c r="G3234" s="4"/>
      <c r="H3234" s="4">
        <f t="shared" si="254"/>
        <v>451840.69386608206</v>
      </c>
      <c r="I3234">
        <f xml:space="preserve">          IF($B3234&lt;=$B$9,        $D3234-$B$7*$B$6-$J$18*($D3234-$B$6), $J$16)</f>
        <v>59811.431894182177</v>
      </c>
      <c r="J3234">
        <f>EXP(-($J$17*B3234))*($I3234^(1-J$20)-1)/(1-J$20)</f>
        <v>158.27371855011813</v>
      </c>
      <c r="K3234">
        <f>IF(B3234&lt;=$B$9, EXP(-($B$5*B3234))*($B$7*$B$6+$J$18*(D3234-$B$6))*$B$20, "")</f>
        <v>28.57617169855541</v>
      </c>
      <c r="L3234" t="str">
        <f>IF(B3234&lt;=$B$9, "", EXP(-($B$5*B3234))*$B$20)</f>
        <v/>
      </c>
    </row>
    <row r="3235" spans="1:12" x14ac:dyDescent="0.25">
      <c r="A3235">
        <f t="shared" si="250"/>
        <v>57.13</v>
      </c>
      <c r="B3235">
        <v>32.130000000000003</v>
      </c>
      <c r="C3235" s="1">
        <f t="shared" si="251"/>
        <v>1.3720461220000004</v>
      </c>
      <c r="D3235">
        <f t="shared" si="252"/>
        <v>68602.306100000016</v>
      </c>
      <c r="E3235" s="12">
        <f t="shared" si="253"/>
        <v>525297.26922177128</v>
      </c>
      <c r="F3235" s="1"/>
      <c r="G3235" s="4"/>
      <c r="H3235" s="4">
        <f t="shared" si="254"/>
        <v>452086.78852599335</v>
      </c>
      <c r="I3235">
        <f xml:space="preserve">          IF($B3235&lt;=$B$9,        $D3235-$B$7*$B$6-$J$18*($D3235-$B$6), $J$16)</f>
        <v>59808.11441211943</v>
      </c>
      <c r="J3235">
        <f>EXP(-($J$17*B3235))*($I3235^(1-J$20)-1)/(1-J$20)</f>
        <v>158.21392652136495</v>
      </c>
      <c r="K3235">
        <f>IF(B3235&lt;=$B$9, EXP(-($B$5*B3235))*($B$7*$B$6+$J$18*(D3235-$B$6))*$B$20, "")</f>
        <v>28.563410942239631</v>
      </c>
      <c r="L3235" t="str">
        <f>IF(B3235&lt;=$B$9, "", EXP(-($B$5*B3235))*$B$20)</f>
        <v/>
      </c>
    </row>
    <row r="3236" spans="1:12" x14ac:dyDescent="0.25">
      <c r="A3236">
        <f t="shared" si="250"/>
        <v>57.14</v>
      </c>
      <c r="B3236">
        <v>32.14</v>
      </c>
      <c r="C3236" s="1">
        <f t="shared" si="251"/>
        <v>1.371962648</v>
      </c>
      <c r="D3236">
        <f t="shared" si="252"/>
        <v>68598.132400000002</v>
      </c>
      <c r="E3236" s="12">
        <f t="shared" si="253"/>
        <v>525586.9176631989</v>
      </c>
      <c r="F3236" s="1"/>
      <c r="G3236" s="4"/>
      <c r="H3236" s="4">
        <f t="shared" si="254"/>
        <v>452332.96081885626</v>
      </c>
      <c r="I3236">
        <f xml:space="preserve">          IF($B3236&lt;=$B$9,        $D3236-$B$7*$B$6-$J$18*($D3236-$B$6), $J$16)</f>
        <v>59804.791994630446</v>
      </c>
      <c r="J3236">
        <f>EXP(-($J$17*B3236))*($I3236^(1-J$20)-1)/(1-J$20)</f>
        <v>158.15415028313026</v>
      </c>
      <c r="K3236">
        <f>IF(B3236&lt;=$B$9, EXP(-($B$5*B3236))*($B$7*$B$6+$J$18*(D3236-$B$6))*$B$20, "")</f>
        <v>28.550651511653637</v>
      </c>
      <c r="L3236" t="str">
        <f>IF(B3236&lt;=$B$9, "", EXP(-($B$5*B3236))*$B$20)</f>
        <v/>
      </c>
    </row>
    <row r="3237" spans="1:12" x14ac:dyDescent="0.25">
      <c r="A3237">
        <f t="shared" si="250"/>
        <v>57.15</v>
      </c>
      <c r="B3237">
        <v>32.15</v>
      </c>
      <c r="C3237" s="1">
        <f t="shared" si="251"/>
        <v>1.3718790499999995</v>
      </c>
      <c r="D3237">
        <f t="shared" si="252"/>
        <v>68593.95249999997</v>
      </c>
      <c r="E3237" s="12">
        <f t="shared" si="253"/>
        <v>525876.65494188096</v>
      </c>
      <c r="F3237" s="1"/>
      <c r="G3237" s="4"/>
      <c r="H3237" s="4">
        <f t="shared" si="254"/>
        <v>452579.21075919655</v>
      </c>
      <c r="I3237">
        <f xml:space="preserve">          IF($B3237&lt;=$B$9,        $D3237-$B$7*$B$6-$J$18*($D3237-$B$6), $J$16)</f>
        <v>59801.464641715225</v>
      </c>
      <c r="J3237">
        <f>EXP(-($J$17*B3237))*($I3237^(1-J$20)-1)/(1-J$20)</f>
        <v>158.09438983346442</v>
      </c>
      <c r="K3237">
        <f>IF(B3237&lt;=$B$9, EXP(-($B$5*B3237))*($B$7*$B$6+$J$18*(D3237-$B$6))*$B$20, "")</f>
        <v>28.537893408869042</v>
      </c>
      <c r="L3237" t="str">
        <f>IF(B3237&lt;=$B$9, "", EXP(-($B$5*B3237))*$B$20)</f>
        <v/>
      </c>
    </row>
    <row r="3238" spans="1:12" x14ac:dyDescent="0.25">
      <c r="A3238">
        <f t="shared" si="250"/>
        <v>57.16</v>
      </c>
      <c r="B3238">
        <v>32.159999999999997</v>
      </c>
      <c r="C3238" s="1">
        <f t="shared" si="251"/>
        <v>1.3717953280000004</v>
      </c>
      <c r="D3238">
        <f t="shared" si="252"/>
        <v>68589.766400000022</v>
      </c>
      <c r="E3238" s="12">
        <f t="shared" si="253"/>
        <v>526166.48107031058</v>
      </c>
      <c r="F3238" s="1"/>
      <c r="G3238" s="4"/>
      <c r="H3238" s="4">
        <f t="shared" si="254"/>
        <v>452825.53836154513</v>
      </c>
      <c r="I3238">
        <f xml:space="preserve">          IF($B3238&lt;=$B$9,        $D3238-$B$7*$B$6-$J$18*($D3238-$B$6), $J$16)</f>
        <v>59798.132353373847</v>
      </c>
      <c r="J3238">
        <f>EXP(-($J$17*B3238))*($I3238^(1-J$20)-1)/(1-J$20)</f>
        <v>158.03464517041581</v>
      </c>
      <c r="K3238">
        <f>IF(B3238&lt;=$B$9, EXP(-($B$5*B3238))*($B$7*$B$6+$J$18*(D3238-$B$6))*$B$20, "")</f>
        <v>28.525136635955391</v>
      </c>
      <c r="L3238" t="str">
        <f>IF(B3238&lt;=$B$9, "", EXP(-($B$5*B3238))*$B$20)</f>
        <v/>
      </c>
    </row>
    <row r="3239" spans="1:12" x14ac:dyDescent="0.25">
      <c r="A3239">
        <f t="shared" si="250"/>
        <v>57.17</v>
      </c>
      <c r="B3239">
        <v>32.17</v>
      </c>
      <c r="C3239" s="1">
        <f t="shared" si="251"/>
        <v>1.3717114819999998</v>
      </c>
      <c r="D3239">
        <f t="shared" si="252"/>
        <v>68585.574099999998</v>
      </c>
      <c r="E3239" s="12">
        <f t="shared" si="253"/>
        <v>526456.39606098516</v>
      </c>
      <c r="F3239" s="1"/>
      <c r="G3239" s="4"/>
      <c r="H3239" s="4">
        <f t="shared" si="254"/>
        <v>453071.94364043791</v>
      </c>
      <c r="I3239">
        <f xml:space="preserve">          IF($B3239&lt;=$B$9,        $D3239-$B$7*$B$6-$J$18*($D3239-$B$6), $J$16)</f>
        <v>59794.79512960618</v>
      </c>
      <c r="J3239">
        <f>EXP(-($J$17*B3239))*($I3239^(1-J$20)-1)/(1-J$20)</f>
        <v>157.97491629203077</v>
      </c>
      <c r="K3239">
        <f>IF(B3239&lt;=$B$9, EXP(-($B$5*B3239))*($B$7*$B$6+$J$18*(D3239-$B$6))*$B$20, "")</f>
        <v>28.512381194979945</v>
      </c>
      <c r="L3239" t="str">
        <f>IF(B3239&lt;=$B$9, "", EXP(-($B$5*B3239))*$B$20)</f>
        <v/>
      </c>
    </row>
    <row r="3240" spans="1:12" x14ac:dyDescent="0.25">
      <c r="A3240">
        <f t="shared" si="250"/>
        <v>57.18</v>
      </c>
      <c r="B3240">
        <v>32.18</v>
      </c>
      <c r="C3240" s="1">
        <f t="shared" si="251"/>
        <v>1.3716275120000003</v>
      </c>
      <c r="D3240">
        <f t="shared" si="252"/>
        <v>68581.375600000014</v>
      </c>
      <c r="E3240" s="12">
        <f t="shared" si="253"/>
        <v>526746.39992640656</v>
      </c>
      <c r="F3240" s="1"/>
      <c r="G3240" s="4"/>
      <c r="H3240" s="4">
        <f t="shared" si="254"/>
        <v>453318.42661041598</v>
      </c>
      <c r="I3240">
        <f xml:space="preserve">          IF($B3240&lt;=$B$9,        $D3240-$B$7*$B$6-$J$18*($D3240-$B$6), $J$16)</f>
        <v>59791.452970412327</v>
      </c>
      <c r="J3240">
        <f>EXP(-($J$17*B3240))*($I3240^(1-J$20)-1)/(1-J$20)</f>
        <v>157.91520319635401</v>
      </c>
      <c r="K3240">
        <f>IF(B3240&lt;=$B$9, EXP(-($B$5*B3240))*($B$7*$B$6+$J$18*(D3240-$B$6))*$B$20, "")</f>
        <v>28.499627088008065</v>
      </c>
      <c r="L3240" t="str">
        <f>IF(B3240&lt;=$B$9, "", EXP(-($B$5*B3240))*$B$20)</f>
        <v/>
      </c>
    </row>
    <row r="3241" spans="1:12" x14ac:dyDescent="0.25">
      <c r="A3241">
        <f t="shared" si="250"/>
        <v>57.19</v>
      </c>
      <c r="B3241">
        <v>32.19</v>
      </c>
      <c r="C3241" s="1">
        <f t="shared" si="251"/>
        <v>1.3715434179999999</v>
      </c>
      <c r="D3241">
        <f t="shared" si="252"/>
        <v>68577.170899999997</v>
      </c>
      <c r="E3241" s="12">
        <f t="shared" si="253"/>
        <v>527036.49267908081</v>
      </c>
      <c r="F3241" s="1"/>
      <c r="G3241" s="4"/>
      <c r="H3241" s="4">
        <f t="shared" si="254"/>
        <v>453564.98728602548</v>
      </c>
      <c r="I3241">
        <f xml:space="preserve">          IF($B3241&lt;=$B$9,        $D3241-$B$7*$B$6-$J$18*($D3241-$B$6), $J$16)</f>
        <v>59788.105875792215</v>
      </c>
      <c r="J3241">
        <f>EXP(-($J$17*B3241))*($I3241^(1-J$20)-1)/(1-J$20)</f>
        <v>157.8555058814282</v>
      </c>
      <c r="K3241">
        <f>IF(B3241&lt;=$B$9, EXP(-($B$5*B3241))*($B$7*$B$6+$J$18*(D3241-$B$6))*$B$20, "")</f>
        <v>28.486874317102849</v>
      </c>
      <c r="L3241" t="str">
        <f>IF(B3241&lt;=$B$9, "", EXP(-($B$5*B3241))*$B$20)</f>
        <v/>
      </c>
    </row>
    <row r="3242" spans="1:12" x14ac:dyDescent="0.25">
      <c r="A3242">
        <f t="shared" si="250"/>
        <v>57.2</v>
      </c>
      <c r="B3242">
        <v>32.200000000000003</v>
      </c>
      <c r="C3242" s="1">
        <f t="shared" si="251"/>
        <v>1.3714592000000003</v>
      </c>
      <c r="D3242">
        <f t="shared" si="252"/>
        <v>68572.960000000021</v>
      </c>
      <c r="E3242" s="12">
        <f t="shared" si="253"/>
        <v>527326.67433151847</v>
      </c>
      <c r="F3242" s="1"/>
      <c r="G3242" s="4"/>
      <c r="H3242" s="4">
        <f t="shared" si="254"/>
        <v>453811.62568181765</v>
      </c>
      <c r="I3242">
        <f xml:space="preserve">          IF($B3242&lt;=$B$9,        $D3242-$B$7*$B$6-$J$18*($D3242-$B$6), $J$16)</f>
        <v>59784.753845745916</v>
      </c>
      <c r="J3242">
        <f>EXP(-($J$17*B3242))*($I3242^(1-J$20)-1)/(1-J$20)</f>
        <v>157.79582434529405</v>
      </c>
      <c r="K3242">
        <f>IF(B3242&lt;=$B$9, EXP(-($B$5*B3242))*($B$7*$B$6+$J$18*(D3242-$B$6))*$B$20, "")</f>
        <v>28.474122884325372</v>
      </c>
      <c r="L3242" t="str">
        <f>IF(B3242&lt;=$B$9, "", EXP(-($B$5*B3242))*$B$20)</f>
        <v/>
      </c>
    </row>
    <row r="3243" spans="1:12" x14ac:dyDescent="0.25">
      <c r="A3243">
        <f t="shared" si="250"/>
        <v>57.21</v>
      </c>
      <c r="B3243">
        <v>32.21</v>
      </c>
      <c r="C3243" s="1">
        <f t="shared" si="251"/>
        <v>1.3713748579999998</v>
      </c>
      <c r="D3243">
        <f t="shared" si="252"/>
        <v>68568.742899999997</v>
      </c>
      <c r="E3243" s="12">
        <f t="shared" si="253"/>
        <v>527616.94489623455</v>
      </c>
      <c r="F3243" s="1"/>
      <c r="G3243" s="4"/>
      <c r="H3243" s="4">
        <f t="shared" si="254"/>
        <v>454058.34181234881</v>
      </c>
      <c r="I3243">
        <f xml:space="preserve">          IF($B3243&lt;=$B$9,        $D3243-$B$7*$B$6-$J$18*($D3243-$B$6), $J$16)</f>
        <v>59781.396880273358</v>
      </c>
      <c r="J3243">
        <f>EXP(-($J$17*B3243))*($I3243^(1-J$20)-1)/(1-J$20)</f>
        <v>157.73615858599061</v>
      </c>
      <c r="K3243">
        <f>IF(B3243&lt;=$B$9, EXP(-($B$5*B3243))*($B$7*$B$6+$J$18*(D3243-$B$6))*$B$20, "")</f>
        <v>28.461372791734533</v>
      </c>
      <c r="L3243" t="str">
        <f>IF(B3243&lt;=$B$9, "", EXP(-($B$5*B3243))*$B$20)</f>
        <v/>
      </c>
    </row>
    <row r="3244" spans="1:12" x14ac:dyDescent="0.25">
      <c r="A3244">
        <f t="shared" si="250"/>
        <v>57.22</v>
      </c>
      <c r="B3244">
        <v>32.22</v>
      </c>
      <c r="C3244" s="1">
        <f t="shared" si="251"/>
        <v>1.3712903919999997</v>
      </c>
      <c r="D3244">
        <f t="shared" si="252"/>
        <v>68564.519599999985</v>
      </c>
      <c r="E3244" s="12">
        <f t="shared" si="253"/>
        <v>527907.30438574823</v>
      </c>
      <c r="F3244" s="1"/>
      <c r="G3244" s="4"/>
      <c r="H3244" s="4">
        <f t="shared" si="254"/>
        <v>454305.13569218043</v>
      </c>
      <c r="I3244">
        <f xml:space="preserve">          IF($B3244&lt;=$B$9,        $D3244-$B$7*$B$6-$J$18*($D3244-$B$6), $J$16)</f>
        <v>59778.034979374585</v>
      </c>
      <c r="J3244">
        <f>EXP(-($J$17*B3244))*($I3244^(1-J$20)-1)/(1-J$20)</f>
        <v>157.67650860155479</v>
      </c>
      <c r="K3244">
        <f>IF(B3244&lt;=$B$9, EXP(-($B$5*B3244))*($B$7*$B$6+$J$18*(D3244-$B$6))*$B$20, "")</f>
        <v>28.448624041387184</v>
      </c>
      <c r="L3244" t="str">
        <f>IF(B3244&lt;=$B$9, "", EXP(-($B$5*B3244))*$B$20)</f>
        <v/>
      </c>
    </row>
    <row r="3245" spans="1:12" x14ac:dyDescent="0.25">
      <c r="A3245">
        <f t="shared" si="250"/>
        <v>57.23</v>
      </c>
      <c r="B3245">
        <v>32.229999999999997</v>
      </c>
      <c r="C3245" s="1">
        <f t="shared" si="251"/>
        <v>1.3712058020000004</v>
      </c>
      <c r="D3245">
        <f t="shared" si="252"/>
        <v>68560.290100000027</v>
      </c>
      <c r="E3245" s="12">
        <f t="shared" si="253"/>
        <v>528197.75281258323</v>
      </c>
      <c r="F3245" s="1"/>
      <c r="G3245" s="4"/>
      <c r="H3245" s="4">
        <f t="shared" si="254"/>
        <v>454552.00733587897</v>
      </c>
      <c r="I3245">
        <f xml:space="preserve">          IF($B3245&lt;=$B$9,        $D3245-$B$7*$B$6-$J$18*($D3245-$B$6), $J$16)</f>
        <v>59774.668143049625</v>
      </c>
      <c r="J3245">
        <f>EXP(-($J$17*B3245))*($I3245^(1-J$20)-1)/(1-J$20)</f>
        <v>157.61687439002182</v>
      </c>
      <c r="K3245">
        <f>IF(B3245&lt;=$B$9, EXP(-($B$5*B3245))*($B$7*$B$6+$J$18*(D3245-$B$6))*$B$20, "")</f>
        <v>28.43587663533809</v>
      </c>
      <c r="L3245" t="str">
        <f>IF(B3245&lt;=$B$9, "", EXP(-($B$5*B3245))*$B$20)</f>
        <v/>
      </c>
    </row>
    <row r="3246" spans="1:12" x14ac:dyDescent="0.25">
      <c r="A3246">
        <f t="shared" si="250"/>
        <v>57.24</v>
      </c>
      <c r="B3246">
        <v>32.24</v>
      </c>
      <c r="C3246" s="1">
        <f t="shared" si="251"/>
        <v>1.3711210879999998</v>
      </c>
      <c r="D3246">
        <f t="shared" si="252"/>
        <v>68556.054399999994</v>
      </c>
      <c r="E3246" s="12">
        <f t="shared" si="253"/>
        <v>528488.2901892676</v>
      </c>
      <c r="F3246" s="1"/>
      <c r="G3246" s="4"/>
      <c r="H3246" s="4">
        <f t="shared" si="254"/>
        <v>454798.95675801602</v>
      </c>
      <c r="I3246">
        <f xml:space="preserve">          IF($B3246&lt;=$B$9,        $D3246-$B$7*$B$6-$J$18*($D3246-$B$6), $J$16)</f>
        <v>59771.296371298384</v>
      </c>
      <c r="J3246">
        <f>EXP(-($J$17*B3246))*($I3246^(1-J$20)-1)/(1-J$20)</f>
        <v>157.55725594942481</v>
      </c>
      <c r="K3246">
        <f>IF(B3246&lt;=$B$9, EXP(-($B$5*B3246))*($B$7*$B$6+$J$18*(D3246-$B$6))*$B$20, "")</f>
        <v>28.423130575639767</v>
      </c>
      <c r="L3246" t="str">
        <f>IF(B3246&lt;=$B$9, "", EXP(-($B$5*B3246))*$B$20)</f>
        <v/>
      </c>
    </row>
    <row r="3247" spans="1:12" x14ac:dyDescent="0.25">
      <c r="A3247">
        <f t="shared" si="250"/>
        <v>57.25</v>
      </c>
      <c r="B3247">
        <v>32.25</v>
      </c>
      <c r="C3247" s="1">
        <f t="shared" si="251"/>
        <v>1.3710362500000004</v>
      </c>
      <c r="D3247">
        <f t="shared" si="252"/>
        <v>68551.812500000015</v>
      </c>
      <c r="E3247" s="12">
        <f t="shared" si="253"/>
        <v>528778.91652833379</v>
      </c>
      <c r="F3247" s="1"/>
      <c r="G3247" s="4"/>
      <c r="H3247" s="4">
        <f t="shared" si="254"/>
        <v>455045.98397316836</v>
      </c>
      <c r="I3247">
        <f xml:space="preserve">          IF($B3247&lt;=$B$9,        $D3247-$B$7*$B$6-$J$18*($D3247-$B$6), $J$16)</f>
        <v>59767.919664120964</v>
      </c>
      <c r="J3247">
        <f>EXP(-($J$17*B3247))*($I3247^(1-J$20)-1)/(1-J$20)</f>
        <v>157.49765327779525</v>
      </c>
      <c r="K3247">
        <f>IF(B3247&lt;=$B$9, EXP(-($B$5*B3247))*($B$7*$B$6+$J$18*(D3247-$B$6))*$B$20, "")</f>
        <v>28.410385864342828</v>
      </c>
      <c r="L3247" t="str">
        <f>IF(B3247&lt;=$B$9, "", EXP(-($B$5*B3247))*$B$20)</f>
        <v/>
      </c>
    </row>
    <row r="3248" spans="1:12" x14ac:dyDescent="0.25">
      <c r="A3248">
        <f t="shared" si="250"/>
        <v>57.26</v>
      </c>
      <c r="B3248">
        <v>32.26</v>
      </c>
      <c r="C3248" s="1">
        <f t="shared" si="251"/>
        <v>1.3709512880000001</v>
      </c>
      <c r="D3248">
        <f t="shared" si="252"/>
        <v>68547.564400000003</v>
      </c>
      <c r="E3248" s="12">
        <f t="shared" si="253"/>
        <v>529069.63184231869</v>
      </c>
      <c r="F3248" s="1"/>
      <c r="G3248" s="4"/>
      <c r="H3248" s="4">
        <f t="shared" si="254"/>
        <v>455293.08899591776</v>
      </c>
      <c r="I3248">
        <f xml:space="preserve">          IF($B3248&lt;=$B$9,        $D3248-$B$7*$B$6-$J$18*($D3248-$B$6), $J$16)</f>
        <v>59764.538021517292</v>
      </c>
      <c r="J3248">
        <f>EXP(-($J$17*B3248))*($I3248^(1-J$20)-1)/(1-J$20)</f>
        <v>157.43806637316266</v>
      </c>
      <c r="K3248">
        <f>IF(B3248&lt;=$B$9, EXP(-($B$5*B3248))*($B$7*$B$6+$J$18*(D3248-$B$6))*$B$20, "")</f>
        <v>28.397642503495646</v>
      </c>
      <c r="L3248" t="str">
        <f>IF(B3248&lt;=$B$9, "", EXP(-($B$5*B3248))*$B$20)</f>
        <v/>
      </c>
    </row>
    <row r="3249" spans="1:12" x14ac:dyDescent="0.25">
      <c r="A3249">
        <f t="shared" si="250"/>
        <v>57.27</v>
      </c>
      <c r="B3249">
        <v>32.270000000000003</v>
      </c>
      <c r="C3249" s="1">
        <f t="shared" si="251"/>
        <v>1.3708662020000004</v>
      </c>
      <c r="D3249">
        <f t="shared" si="252"/>
        <v>68543.310100000017</v>
      </c>
      <c r="E3249" s="12">
        <f t="shared" si="253"/>
        <v>529360.43614376348</v>
      </c>
      <c r="F3249" s="1"/>
      <c r="G3249" s="4"/>
      <c r="H3249" s="4">
        <f t="shared" si="254"/>
        <v>455540.27184085117</v>
      </c>
      <c r="I3249">
        <f xml:space="preserve">          IF($B3249&lt;=$B$9,        $D3249-$B$7*$B$6-$J$18*($D3249-$B$6), $J$16)</f>
        <v>59761.151443487419</v>
      </c>
      <c r="J3249">
        <f>EXP(-($J$17*B3249))*($I3249^(1-J$20)-1)/(1-J$20)</f>
        <v>157.37849523355453</v>
      </c>
      <c r="K3249">
        <f>IF(B3249&lt;=$B$9, EXP(-($B$5*B3249))*($B$7*$B$6+$J$18*(D3249-$B$6))*$B$20, "")</f>
        <v>28.384900495144535</v>
      </c>
      <c r="L3249" t="str">
        <f>IF(B3249&lt;=$B$9, "", EXP(-($B$5*B3249))*$B$20)</f>
        <v/>
      </c>
    </row>
    <row r="3250" spans="1:12" x14ac:dyDescent="0.25">
      <c r="A3250">
        <f t="shared" si="250"/>
        <v>57.28</v>
      </c>
      <c r="B3250">
        <v>32.28</v>
      </c>
      <c r="C3250" s="1">
        <f t="shared" si="251"/>
        <v>1.3707809919999998</v>
      </c>
      <c r="D3250">
        <f t="shared" si="252"/>
        <v>68539.049599999984</v>
      </c>
      <c r="E3250" s="12">
        <f t="shared" si="253"/>
        <v>529651.32944521378</v>
      </c>
      <c r="F3250" s="1"/>
      <c r="G3250" s="4"/>
      <c r="H3250" s="4">
        <f t="shared" si="254"/>
        <v>455787.53252256062</v>
      </c>
      <c r="I3250">
        <f xml:space="preserve">          IF($B3250&lt;=$B$9,        $D3250-$B$7*$B$6-$J$18*($D3250-$B$6), $J$16)</f>
        <v>59757.75993003128</v>
      </c>
      <c r="J3250">
        <f>EXP(-($J$17*B3250))*($I3250^(1-J$20)-1)/(1-J$20)</f>
        <v>157.31893985699671</v>
      </c>
      <c r="K3250">
        <f>IF(B3250&lt;=$B$9, EXP(-($B$5*B3250))*($B$7*$B$6+$J$18*(D3250-$B$6))*$B$20, "")</f>
        <v>28.372159841333701</v>
      </c>
      <c r="L3250" t="str">
        <f>IF(B3250&lt;=$B$9, "", EXP(-($B$5*B3250))*$B$20)</f>
        <v/>
      </c>
    </row>
    <row r="3251" spans="1:12" x14ac:dyDescent="0.25">
      <c r="A3251">
        <f t="shared" si="250"/>
        <v>57.29</v>
      </c>
      <c r="B3251">
        <v>32.29</v>
      </c>
      <c r="C3251" s="1">
        <f t="shared" si="251"/>
        <v>1.3706956579999998</v>
      </c>
      <c r="D3251">
        <f t="shared" si="252"/>
        <v>68534.782899999991</v>
      </c>
      <c r="E3251" s="12">
        <f t="shared" si="253"/>
        <v>529942.31175921962</v>
      </c>
      <c r="F3251" s="1"/>
      <c r="G3251" s="4"/>
      <c r="H3251" s="4">
        <f t="shared" si="254"/>
        <v>456034.87105564319</v>
      </c>
      <c r="I3251">
        <f xml:space="preserve">          IF($B3251&lt;=$B$9,        $D3251-$B$7*$B$6-$J$18*($D3251-$B$6), $J$16)</f>
        <v>59754.363481148954</v>
      </c>
      <c r="J3251">
        <f>EXP(-($J$17*B3251))*($I3251^(1-J$20)-1)/(1-J$20)</f>
        <v>157.25940024151308</v>
      </c>
      <c r="K3251">
        <f>IF(B3251&lt;=$B$9, EXP(-($B$5*B3251))*($B$7*$B$6+$J$18*(D3251-$B$6))*$B$20, "")</f>
        <v>28.359420544105319</v>
      </c>
      <c r="L3251" t="str">
        <f>IF(B3251&lt;=$B$9, "", EXP(-($B$5*B3251))*$B$20)</f>
        <v/>
      </c>
    </row>
    <row r="3252" spans="1:12" x14ac:dyDescent="0.25">
      <c r="A3252">
        <f t="shared" si="250"/>
        <v>57.3</v>
      </c>
      <c r="B3252">
        <v>32.299999999999997</v>
      </c>
      <c r="C3252" s="1">
        <f t="shared" si="251"/>
        <v>1.3706102000000002</v>
      </c>
      <c r="D3252">
        <f t="shared" si="252"/>
        <v>68530.510000000009</v>
      </c>
      <c r="E3252" s="12">
        <f t="shared" si="253"/>
        <v>530233.38309833535</v>
      </c>
      <c r="F3252" s="1"/>
      <c r="G3252" s="4"/>
      <c r="H3252" s="4">
        <f t="shared" si="254"/>
        <v>456282.2874547012</v>
      </c>
      <c r="I3252">
        <f xml:space="preserve">          IF($B3252&lt;=$B$9,        $D3252-$B$7*$B$6-$J$18*($D3252-$B$6), $J$16)</f>
        <v>59750.962096840405</v>
      </c>
      <c r="J3252">
        <f>EXP(-($J$17*B3252))*($I3252^(1-J$20)-1)/(1-J$20)</f>
        <v>157.19987638512558</v>
      </c>
      <c r="K3252">
        <f>IF(B3252&lt;=$B$9, EXP(-($B$5*B3252))*($B$7*$B$6+$J$18*(D3252-$B$6))*$B$20, "")</f>
        <v>28.346682605499378</v>
      </c>
      <c r="L3252" t="str">
        <f>IF(B3252&lt;=$B$9, "", EXP(-($B$5*B3252))*$B$20)</f>
        <v/>
      </c>
    </row>
    <row r="3253" spans="1:12" x14ac:dyDescent="0.25">
      <c r="A3253">
        <f t="shared" si="250"/>
        <v>57.31</v>
      </c>
      <c r="B3253">
        <v>32.31</v>
      </c>
      <c r="C3253" s="1">
        <f t="shared" si="251"/>
        <v>1.3705246179999997</v>
      </c>
      <c r="D3253">
        <f t="shared" si="252"/>
        <v>68526.23089999998</v>
      </c>
      <c r="E3253" s="12">
        <f t="shared" si="253"/>
        <v>530524.54347511975</v>
      </c>
      <c r="F3253" s="1"/>
      <c r="G3253" s="4"/>
      <c r="H3253" s="4">
        <f t="shared" si="254"/>
        <v>456529.78173434193</v>
      </c>
      <c r="I3253">
        <f xml:space="preserve">          IF($B3253&lt;=$B$9,        $D3253-$B$7*$B$6-$J$18*($D3253-$B$6), $J$16)</f>
        <v>59747.555777105605</v>
      </c>
      <c r="J3253">
        <f>EXP(-($J$17*B3253))*($I3253^(1-J$20)-1)/(1-J$20)</f>
        <v>157.14036828585435</v>
      </c>
      <c r="K3253">
        <f>IF(B3253&lt;=$B$9, EXP(-($B$5*B3253))*($B$7*$B$6+$J$18*(D3253-$B$6))*$B$20, "")</f>
        <v>28.33394602755379</v>
      </c>
      <c r="L3253" t="str">
        <f>IF(B3253&lt;=$B$9, "", EXP(-($B$5*B3253))*$B$20)</f>
        <v/>
      </c>
    </row>
    <row r="3254" spans="1:12" x14ac:dyDescent="0.25">
      <c r="A3254">
        <f t="shared" si="250"/>
        <v>57.32</v>
      </c>
      <c r="B3254">
        <v>32.32</v>
      </c>
      <c r="C3254" s="1">
        <f t="shared" si="251"/>
        <v>1.3704389120000005</v>
      </c>
      <c r="D3254">
        <f t="shared" si="252"/>
        <v>68521.945600000021</v>
      </c>
      <c r="E3254" s="12">
        <f t="shared" si="253"/>
        <v>530815.79290213599</v>
      </c>
      <c r="F3254" s="1"/>
      <c r="G3254" s="4"/>
      <c r="H3254" s="4">
        <f t="shared" si="254"/>
        <v>456777.35390917788</v>
      </c>
      <c r="I3254">
        <f xml:space="preserve">          IF($B3254&lt;=$B$9,        $D3254-$B$7*$B$6-$J$18*($D3254-$B$6), $J$16)</f>
        <v>59744.144521944625</v>
      </c>
      <c r="J3254">
        <f>EXP(-($J$17*B3254))*($I3254^(1-J$20)-1)/(1-J$20)</f>
        <v>157.08087594171775</v>
      </c>
      <c r="K3254">
        <f>IF(B3254&lt;=$B$9, EXP(-($B$5*B3254))*($B$7*$B$6+$J$18*(D3254-$B$6))*$B$20, "")</f>
        <v>28.32121081230445</v>
      </c>
      <c r="L3254" t="str">
        <f>IF(B3254&lt;=$B$9, "", EXP(-($B$5*B3254))*$B$20)</f>
        <v/>
      </c>
    </row>
    <row r="3255" spans="1:12" x14ac:dyDescent="0.25">
      <c r="A3255">
        <f t="shared" si="250"/>
        <v>57.33</v>
      </c>
      <c r="B3255">
        <v>32.33</v>
      </c>
      <c r="C3255" s="1">
        <f t="shared" si="251"/>
        <v>1.3703530820000001</v>
      </c>
      <c r="D3255">
        <f t="shared" si="252"/>
        <v>68517.6541</v>
      </c>
      <c r="E3255" s="12">
        <f t="shared" si="253"/>
        <v>531107.1313919517</v>
      </c>
      <c r="F3255" s="1"/>
      <c r="G3255" s="4"/>
      <c r="H3255" s="4">
        <f t="shared" si="254"/>
        <v>457025.00399382663</v>
      </c>
      <c r="I3255">
        <f xml:space="preserve">          IF($B3255&lt;=$B$9,        $D3255-$B$7*$B$6-$J$18*($D3255-$B$6), $J$16)</f>
        <v>59740.728331357379</v>
      </c>
      <c r="J3255">
        <f>EXP(-($J$17*B3255))*($I3255^(1-J$20)-1)/(1-J$20)</f>
        <v>157.02139935073211</v>
      </c>
      <c r="K3255">
        <f>IF(B3255&lt;=$B$9, EXP(-($B$5*B3255))*($B$7*$B$6+$J$18*(D3255-$B$6))*$B$20, "")</f>
        <v>28.308476961785047</v>
      </c>
      <c r="L3255" t="str">
        <f>IF(B3255&lt;=$B$9, "", EXP(-($B$5*B3255))*$B$20)</f>
        <v/>
      </c>
    </row>
    <row r="3256" spans="1:12" x14ac:dyDescent="0.25">
      <c r="A3256">
        <f t="shared" si="250"/>
        <v>57.339999999999996</v>
      </c>
      <c r="B3256">
        <v>32.339999999999996</v>
      </c>
      <c r="C3256" s="1">
        <f t="shared" si="251"/>
        <v>1.3702671279999996</v>
      </c>
      <c r="D3256">
        <f t="shared" si="252"/>
        <v>68513.356399999975</v>
      </c>
      <c r="E3256" s="12">
        <f t="shared" si="253"/>
        <v>531398.55895713891</v>
      </c>
      <c r="F3256" s="1"/>
      <c r="G3256" s="4"/>
      <c r="H3256" s="4">
        <f t="shared" si="254"/>
        <v>457272.73200291087</v>
      </c>
      <c r="I3256">
        <f xml:space="preserve">          IF($B3256&lt;=$B$9,        $D3256-$B$7*$B$6-$J$18*($D3256-$B$6), $J$16)</f>
        <v>59737.307205343903</v>
      </c>
      <c r="J3256">
        <f>EXP(-($J$17*B3256))*($I3256^(1-J$20)-1)/(1-J$20)</f>
        <v>156.96193851091198</v>
      </c>
      <c r="K3256">
        <f>IF(B3256&lt;=$B$9, EXP(-($B$5*B3256))*($B$7*$B$6+$J$18*(D3256-$B$6))*$B$20, "")</f>
        <v>28.295744478027249</v>
      </c>
      <c r="L3256" t="str">
        <f>IF(B3256&lt;=$B$9, "", EXP(-($B$5*B3256))*$B$20)</f>
        <v/>
      </c>
    </row>
    <row r="3257" spans="1:12" x14ac:dyDescent="0.25">
      <c r="A3257">
        <f t="shared" si="250"/>
        <v>57.35</v>
      </c>
      <c r="B3257">
        <v>32.35</v>
      </c>
      <c r="C3257" s="1">
        <f t="shared" si="251"/>
        <v>1.37018105</v>
      </c>
      <c r="D3257">
        <f t="shared" si="252"/>
        <v>68509.052500000005</v>
      </c>
      <c r="E3257" s="12">
        <f t="shared" si="253"/>
        <v>531690.07561027387</v>
      </c>
      <c r="F3257" s="1"/>
      <c r="G3257" s="4"/>
      <c r="H3257" s="4">
        <f t="shared" si="254"/>
        <v>457520.53795105848</v>
      </c>
      <c r="I3257">
        <f xml:space="preserve">          IF($B3257&lt;=$B$9,        $D3257-$B$7*$B$6-$J$18*($D3257-$B$6), $J$16)</f>
        <v>59733.881143904247</v>
      </c>
      <c r="J3257">
        <f>EXP(-($J$17*B3257))*($I3257^(1-J$20)-1)/(1-J$20)</f>
        <v>156.90249342027008</v>
      </c>
      <c r="K3257">
        <f>IF(B3257&lt;=$B$9, EXP(-($B$5*B3257))*($B$7*$B$6+$J$18*(D3257-$B$6))*$B$20, "")</f>
        <v>28.283013363060679</v>
      </c>
      <c r="L3257" t="str">
        <f>IF(B3257&lt;=$B$9, "", EXP(-($B$5*B3257))*$B$20)</f>
        <v/>
      </c>
    </row>
    <row r="3258" spans="1:12" x14ac:dyDescent="0.25">
      <c r="A3258">
        <f t="shared" si="250"/>
        <v>57.36</v>
      </c>
      <c r="B3258">
        <v>32.36</v>
      </c>
      <c r="C3258" s="1">
        <f t="shared" si="251"/>
        <v>1.3700948479999997</v>
      </c>
      <c r="D3258">
        <f t="shared" si="252"/>
        <v>68504.742399999988</v>
      </c>
      <c r="E3258" s="12">
        <f t="shared" si="253"/>
        <v>531981.68136393744</v>
      </c>
      <c r="F3258" s="1"/>
      <c r="G3258" s="4"/>
      <c r="H3258" s="4">
        <f t="shared" si="254"/>
        <v>457768.42185290228</v>
      </c>
      <c r="I3258">
        <f xml:space="preserve">          IF($B3258&lt;=$B$9,        $D3258-$B$7*$B$6-$J$18*($D3258-$B$6), $J$16)</f>
        <v>59730.450147038333</v>
      </c>
      <c r="J3258">
        <f>EXP(-($J$17*B3258))*($I3258^(1-J$20)-1)/(1-J$20)</f>
        <v>156.84306407681729</v>
      </c>
      <c r="K3258">
        <f>IF(B3258&lt;=$B$9, EXP(-($B$5*B3258))*($B$7*$B$6+$J$18*(D3258-$B$6))*$B$20, "")</f>
        <v>28.270283618912753</v>
      </c>
      <c r="L3258" t="str">
        <f>IF(B3258&lt;=$B$9, "", EXP(-($B$5*B3258))*$B$20)</f>
        <v/>
      </c>
    </row>
    <row r="3259" spans="1:12" x14ac:dyDescent="0.25">
      <c r="A3259">
        <f t="shared" si="250"/>
        <v>57.37</v>
      </c>
      <c r="B3259">
        <v>32.369999999999997</v>
      </c>
      <c r="C3259" s="1">
        <f t="shared" si="251"/>
        <v>1.3700085220000005</v>
      </c>
      <c r="D3259">
        <f t="shared" si="252"/>
        <v>68500.426100000026</v>
      </c>
      <c r="E3259" s="12">
        <f t="shared" si="253"/>
        <v>532273.37623071484</v>
      </c>
      <c r="F3259" s="1"/>
      <c r="G3259" s="4"/>
      <c r="H3259" s="4">
        <f t="shared" si="254"/>
        <v>458016.38372308039</v>
      </c>
      <c r="I3259">
        <f xml:space="preserve">          IF($B3259&lt;=$B$9,        $D3259-$B$7*$B$6-$J$18*($D3259-$B$6), $J$16)</f>
        <v>59727.014214746232</v>
      </c>
      <c r="J3259">
        <f>EXP(-($J$17*B3259))*($I3259^(1-J$20)-1)/(1-J$20)</f>
        <v>156.78365047856249</v>
      </c>
      <c r="K3259">
        <f>IF(B3259&lt;=$B$9, EXP(-($B$5*B3259))*($B$7*$B$6+$J$18*(D3259-$B$6))*$B$20, "")</f>
        <v>28.257555247608927</v>
      </c>
      <c r="L3259" t="str">
        <f>IF(B3259&lt;=$B$9, "", EXP(-($B$5*B3259))*$B$20)</f>
        <v/>
      </c>
    </row>
    <row r="3260" spans="1:12" x14ac:dyDescent="0.25">
      <c r="A3260">
        <f t="shared" si="250"/>
        <v>57.38</v>
      </c>
      <c r="B3260">
        <v>32.380000000000003</v>
      </c>
      <c r="C3260" s="1">
        <f t="shared" si="251"/>
        <v>1.3699220719999998</v>
      </c>
      <c r="D3260">
        <f t="shared" si="252"/>
        <v>68496.103599999988</v>
      </c>
      <c r="E3260" s="12">
        <f t="shared" si="253"/>
        <v>532565.16022319556</v>
      </c>
      <c r="F3260" s="1"/>
      <c r="G3260" s="4"/>
      <c r="H3260" s="4">
        <f t="shared" si="254"/>
        <v>458264.423576236</v>
      </c>
      <c r="I3260">
        <f xml:space="preserve">          IF($B3260&lt;=$B$9,        $D3260-$B$7*$B$6-$J$18*($D3260-$B$6), $J$16)</f>
        <v>59723.57334702785</v>
      </c>
      <c r="J3260">
        <f>EXP(-($J$17*B3260))*($I3260^(1-J$20)-1)/(1-J$20)</f>
        <v>156.72425262351283</v>
      </c>
      <c r="K3260">
        <f>IF(B3260&lt;=$B$9, EXP(-($B$5*B3260))*($B$7*$B$6+$J$18*(D3260-$B$6))*$B$20, "")</f>
        <v>28.244828251172425</v>
      </c>
      <c r="L3260" t="str">
        <f>IF(B3260&lt;=$B$9, "", EXP(-($B$5*B3260))*$B$20)</f>
        <v/>
      </c>
    </row>
    <row r="3261" spans="1:12" x14ac:dyDescent="0.25">
      <c r="A3261">
        <f t="shared" si="250"/>
        <v>57.39</v>
      </c>
      <c r="B3261">
        <v>32.39</v>
      </c>
      <c r="C3261" s="1">
        <f t="shared" si="251"/>
        <v>1.3698354980000003</v>
      </c>
      <c r="D3261">
        <f t="shared" si="252"/>
        <v>68491.774900000019</v>
      </c>
      <c r="E3261" s="12">
        <f t="shared" si="253"/>
        <v>532857.03335397365</v>
      </c>
      <c r="F3261" s="1"/>
      <c r="G3261" s="4"/>
      <c r="H3261" s="4">
        <f t="shared" si="254"/>
        <v>458512.54142701742</v>
      </c>
      <c r="I3261">
        <f xml:space="preserve">          IF($B3261&lt;=$B$9,        $D3261-$B$7*$B$6-$J$18*($D3261-$B$6), $J$16)</f>
        <v>59720.127543883304</v>
      </c>
      <c r="J3261">
        <f>EXP(-($J$17*B3261))*($I3261^(1-J$20)-1)/(1-J$20)</f>
        <v>156.66487050967373</v>
      </c>
      <c r="K3261">
        <f>IF(B3261&lt;=$B$9, EXP(-($B$5*B3261))*($B$7*$B$6+$J$18*(D3261-$B$6))*$B$20, "")</f>
        <v>28.232102631624596</v>
      </c>
      <c r="L3261" t="str">
        <f>IF(B3261&lt;=$B$9, "", EXP(-($B$5*B3261))*$B$20)</f>
        <v/>
      </c>
    </row>
    <row r="3262" spans="1:12" x14ac:dyDescent="0.25">
      <c r="A3262">
        <f t="shared" si="250"/>
        <v>57.4</v>
      </c>
      <c r="B3262">
        <v>32.4</v>
      </c>
      <c r="C3262" s="1">
        <f t="shared" si="251"/>
        <v>1.3697488</v>
      </c>
      <c r="D3262">
        <f t="shared" si="252"/>
        <v>68487.44</v>
      </c>
      <c r="E3262" s="12">
        <f t="shared" si="253"/>
        <v>533148.99563564756</v>
      </c>
      <c r="F3262" s="1"/>
      <c r="G3262" s="4"/>
      <c r="H3262" s="4">
        <f t="shared" si="254"/>
        <v>458760.73729007802</v>
      </c>
      <c r="I3262">
        <f xml:space="preserve">          IF($B3262&lt;=$B$9,        $D3262-$B$7*$B$6-$J$18*($D3262-$B$6), $J$16)</f>
        <v>59716.676805312491</v>
      </c>
      <c r="J3262">
        <f>EXP(-($J$17*B3262))*($I3262^(1-J$20)-1)/(1-J$20)</f>
        <v>156.60550413504845</v>
      </c>
      <c r="K3262">
        <f>IF(B3262&lt;=$B$9, EXP(-($B$5*B3262))*($B$7*$B$6+$J$18*(D3262-$B$6))*$B$20, "")</f>
        <v>28.219378390984481</v>
      </c>
      <c r="L3262" t="str">
        <f>IF(B3262&lt;=$B$9, "", EXP(-($B$5*B3262))*$B$20)</f>
        <v/>
      </c>
    </row>
    <row r="3263" spans="1:12" x14ac:dyDescent="0.25">
      <c r="A3263">
        <f t="shared" si="250"/>
        <v>57.41</v>
      </c>
      <c r="B3263">
        <v>32.409999999999997</v>
      </c>
      <c r="C3263" s="1">
        <f t="shared" si="251"/>
        <v>1.3696619779999997</v>
      </c>
      <c r="D3263">
        <f t="shared" si="252"/>
        <v>68483.098899999983</v>
      </c>
      <c r="E3263" s="12">
        <f t="shared" si="253"/>
        <v>533441.04708082008</v>
      </c>
      <c r="F3263" s="1"/>
      <c r="G3263" s="4"/>
      <c r="H3263" s="4">
        <f t="shared" si="254"/>
        <v>459009.0111800764</v>
      </c>
      <c r="I3263">
        <f xml:space="preserve">          IF($B3263&lt;=$B$9,        $D3263-$B$7*$B$6-$J$18*($D3263-$B$6), $J$16)</f>
        <v>59713.221131315448</v>
      </c>
      <c r="J3263">
        <f>EXP(-($J$17*B3263))*($I3263^(1-J$20)-1)/(1-J$20)</f>
        <v>156.54615349763864</v>
      </c>
      <c r="K3263">
        <f>IF(B3263&lt;=$B$9, EXP(-($B$5*B3263))*($B$7*$B$6+$J$18*(D3263-$B$6))*$B$20, "")</f>
        <v>28.206655531269195</v>
      </c>
      <c r="L3263" t="str">
        <f>IF(B3263&lt;=$B$9, "", EXP(-($B$5*B3263))*$B$20)</f>
        <v/>
      </c>
    </row>
    <row r="3264" spans="1:12" x14ac:dyDescent="0.25">
      <c r="A3264">
        <f t="shared" si="250"/>
        <v>57.42</v>
      </c>
      <c r="B3264">
        <v>32.42</v>
      </c>
      <c r="C3264" s="1">
        <f t="shared" si="251"/>
        <v>1.369575032</v>
      </c>
      <c r="D3264">
        <f t="shared" si="252"/>
        <v>68478.751600000003</v>
      </c>
      <c r="E3264" s="12">
        <f t="shared" si="253"/>
        <v>533733.1877020984</v>
      </c>
      <c r="F3264" s="1"/>
      <c r="G3264" s="4"/>
      <c r="H3264" s="4">
        <f t="shared" si="254"/>
        <v>459257.3631116763</v>
      </c>
      <c r="I3264">
        <f xml:space="preserve">          IF($B3264&lt;=$B$9,        $D3264-$B$7*$B$6-$J$18*($D3264-$B$6), $J$16)</f>
        <v>59709.760521892218</v>
      </c>
      <c r="J3264">
        <f>EXP(-($J$17*B3264))*($I3264^(1-J$20)-1)/(1-J$20)</f>
        <v>156.48681859544402</v>
      </c>
      <c r="K3264">
        <f>IF(B3264&lt;=$B$9, EXP(-($B$5*B3264))*($B$7*$B$6+$J$18*(D3264-$B$6))*$B$20, "")</f>
        <v>28.193934054493731</v>
      </c>
      <c r="L3264" t="str">
        <f>IF(B3264&lt;=$B$9, "", EXP(-($B$5*B3264))*$B$20)</f>
        <v/>
      </c>
    </row>
    <row r="3265" spans="1:12" x14ac:dyDescent="0.25">
      <c r="A3265">
        <f t="shared" si="250"/>
        <v>57.43</v>
      </c>
      <c r="B3265">
        <v>32.43</v>
      </c>
      <c r="C3265" s="1">
        <f t="shared" si="251"/>
        <v>1.3694879619999998</v>
      </c>
      <c r="D3265">
        <f t="shared" si="252"/>
        <v>68474.398099999991</v>
      </c>
      <c r="E3265" s="12">
        <f t="shared" si="253"/>
        <v>534025.41751209414</v>
      </c>
      <c r="F3265" s="1"/>
      <c r="G3265" s="4"/>
      <c r="H3265" s="4">
        <f t="shared" si="254"/>
        <v>459505.79309954646</v>
      </c>
      <c r="I3265">
        <f xml:space="preserve">          IF($B3265&lt;=$B$9,        $D3265-$B$7*$B$6-$J$18*($D3265-$B$6), $J$16)</f>
        <v>59706.294977042737</v>
      </c>
      <c r="J3265">
        <f>EXP(-($J$17*B3265))*($I3265^(1-J$20)-1)/(1-J$20)</f>
        <v>156.42749942646259</v>
      </c>
      <c r="K3265">
        <f>IF(B3265&lt;=$B$9, EXP(-($B$5*B3265))*($B$7*$B$6+$J$18*(D3265-$B$6))*$B$20, "")</f>
        <v>28.181213962670988</v>
      </c>
      <c r="L3265" t="str">
        <f>IF(B3265&lt;=$B$9, "", EXP(-($B$5*B3265))*$B$20)</f>
        <v/>
      </c>
    </row>
    <row r="3266" spans="1:12" x14ac:dyDescent="0.25">
      <c r="A3266">
        <f t="shared" si="250"/>
        <v>57.44</v>
      </c>
      <c r="B3266">
        <v>32.44</v>
      </c>
      <c r="C3266" s="1">
        <f t="shared" si="251"/>
        <v>1.3694007680000002</v>
      </c>
      <c r="D3266">
        <f t="shared" si="252"/>
        <v>68470.038400000005</v>
      </c>
      <c r="E3266" s="12">
        <f t="shared" si="253"/>
        <v>534317.73652342334</v>
      </c>
      <c r="F3266" s="1"/>
      <c r="G3266" s="4"/>
      <c r="H3266" s="4">
        <f t="shared" si="254"/>
        <v>459754.30115836085</v>
      </c>
      <c r="I3266">
        <f xml:space="preserve">          IF($B3266&lt;=$B$9,        $D3266-$B$7*$B$6-$J$18*($D3266-$B$6), $J$16)</f>
        <v>59702.824496767047</v>
      </c>
      <c r="J3266">
        <f>EXP(-($J$17*B3266))*($I3266^(1-J$20)-1)/(1-J$20)</f>
        <v>156.36819598869039</v>
      </c>
      <c r="K3266">
        <f>IF(B3266&lt;=$B$9, EXP(-($B$5*B3266))*($B$7*$B$6+$J$18*(D3266-$B$6))*$B$20, "")</f>
        <v>28.168495257811816</v>
      </c>
      <c r="L3266" t="str">
        <f>IF(B3266&lt;=$B$9, "", EXP(-($B$5*B3266))*$B$20)</f>
        <v/>
      </c>
    </row>
    <row r="3267" spans="1:12" x14ac:dyDescent="0.25">
      <c r="A3267">
        <f t="shared" si="250"/>
        <v>57.45</v>
      </c>
      <c r="B3267">
        <v>32.450000000000003</v>
      </c>
      <c r="C3267" s="1">
        <f t="shared" si="251"/>
        <v>1.3693134499999997</v>
      </c>
      <c r="D3267">
        <f t="shared" si="252"/>
        <v>68465.672499999986</v>
      </c>
      <c r="E3267" s="12">
        <f t="shared" si="253"/>
        <v>534610.14474870649</v>
      </c>
      <c r="F3267" s="1"/>
      <c r="G3267" s="4"/>
      <c r="H3267" s="4">
        <f t="shared" si="254"/>
        <v>460002.88730279863</v>
      </c>
      <c r="I3267">
        <f xml:space="preserve">          IF($B3267&lt;=$B$9,        $D3267-$B$7*$B$6-$J$18*($D3267-$B$6), $J$16)</f>
        <v>59699.349081065113</v>
      </c>
      <c r="J3267">
        <f>EXP(-($J$17*B3267))*($I3267^(1-J$20)-1)/(1-J$20)</f>
        <v>156.30890828012147</v>
      </c>
      <c r="K3267">
        <f>IF(B3267&lt;=$B$9, EXP(-($B$5*B3267))*($B$7*$B$6+$J$18*(D3267-$B$6))*$B$20, "")</f>
        <v>28.155777941924935</v>
      </c>
      <c r="L3267" t="str">
        <f>IF(B3267&lt;=$B$9, "", EXP(-($B$5*B3267))*$B$20)</f>
        <v/>
      </c>
    </row>
    <row r="3268" spans="1:12" x14ac:dyDescent="0.25">
      <c r="A3268">
        <f t="shared" si="250"/>
        <v>57.46</v>
      </c>
      <c r="B3268">
        <v>32.46</v>
      </c>
      <c r="C3268" s="1">
        <f t="shared" si="251"/>
        <v>1.3692260080000003</v>
      </c>
      <c r="D3268">
        <f t="shared" si="252"/>
        <v>68461.300400000007</v>
      </c>
      <c r="E3268" s="12">
        <f t="shared" si="253"/>
        <v>534902.64220056857</v>
      </c>
      <c r="F3268" s="1"/>
      <c r="G3268" s="4"/>
      <c r="H3268" s="4">
        <f t="shared" si="254"/>
        <v>460251.55154754396</v>
      </c>
      <c r="I3268">
        <f xml:space="preserve">          IF($B3268&lt;=$B$9,        $D3268-$B$7*$B$6-$J$18*($D3268-$B$6), $J$16)</f>
        <v>59695.868729936985</v>
      </c>
      <c r="J3268">
        <f>EXP(-($J$17*B3268))*($I3268^(1-J$20)-1)/(1-J$20)</f>
        <v>156.24963629874853</v>
      </c>
      <c r="K3268">
        <f>IF(B3268&lt;=$B$9, EXP(-($B$5*B3268))*($B$7*$B$6+$J$18*(D3268-$B$6))*$B$20, "")</f>
        <v>28.143062017017101</v>
      </c>
      <c r="L3268" t="str">
        <f>IF(B3268&lt;=$B$9, "", EXP(-($B$5*B3268))*$B$20)</f>
        <v/>
      </c>
    </row>
    <row r="3269" spans="1:12" x14ac:dyDescent="0.25">
      <c r="A3269">
        <f t="shared" si="250"/>
        <v>57.47</v>
      </c>
      <c r="B3269">
        <v>32.47</v>
      </c>
      <c r="C3269" s="1">
        <f t="shared" si="251"/>
        <v>1.3691384420000001</v>
      </c>
      <c r="D3269">
        <f t="shared" si="252"/>
        <v>68456.922100000011</v>
      </c>
      <c r="E3269" s="12">
        <f t="shared" si="253"/>
        <v>535195.22889163881</v>
      </c>
      <c r="F3269" s="1"/>
      <c r="G3269" s="4"/>
      <c r="H3269" s="4">
        <f t="shared" si="254"/>
        <v>460500.29390728625</v>
      </c>
      <c r="I3269">
        <f xml:space="preserve">          IF($B3269&lt;=$B$9,        $D3269-$B$7*$B$6-$J$18*($D3269-$B$6), $J$16)</f>
        <v>59692.38344338262</v>
      </c>
      <c r="J3269">
        <f>EXP(-($J$17*B3269))*($I3269^(1-J$20)-1)/(1-J$20)</f>
        <v>156.19038004256194</v>
      </c>
      <c r="K3269">
        <f>IF(B3269&lt;=$B$9, EXP(-($B$5*B3269))*($B$7*$B$6+$J$18*(D3269-$B$6))*$B$20, "")</f>
        <v>28.13034748509288</v>
      </c>
      <c r="L3269" t="str">
        <f>IF(B3269&lt;=$B$9, "", EXP(-($B$5*B3269))*$B$20)</f>
        <v/>
      </c>
    </row>
    <row r="3270" spans="1:12" x14ac:dyDescent="0.25">
      <c r="A3270">
        <f t="shared" si="250"/>
        <v>57.48</v>
      </c>
      <c r="B3270">
        <v>32.479999999999997</v>
      </c>
      <c r="C3270" s="1">
        <f t="shared" si="251"/>
        <v>1.3690507519999997</v>
      </c>
      <c r="D3270">
        <f t="shared" si="252"/>
        <v>68452.537599999981</v>
      </c>
      <c r="E3270" s="12">
        <f t="shared" si="253"/>
        <v>535487.90483455092</v>
      </c>
      <c r="F3270" s="1"/>
      <c r="G3270" s="4"/>
      <c r="H3270" s="4">
        <f t="shared" si="254"/>
        <v>460749.11439671996</v>
      </c>
      <c r="I3270">
        <f xml:space="preserve">          IF($B3270&lt;=$B$9,        $D3270-$B$7*$B$6-$J$18*($D3270-$B$6), $J$16)</f>
        <v>59688.893221402002</v>
      </c>
      <c r="J3270">
        <f>EXP(-($J$17*B3270))*($I3270^(1-J$20)-1)/(1-J$20)</f>
        <v>156.13113950955039</v>
      </c>
      <c r="K3270">
        <f>IF(B3270&lt;=$B$9, EXP(-($B$5*B3270))*($B$7*$B$6+$J$18*(D3270-$B$6))*$B$20, "")</f>
        <v>28.117634348154795</v>
      </c>
      <c r="L3270" t="str">
        <f>IF(B3270&lt;=$B$9, "", EXP(-($B$5*B3270))*$B$20)</f>
        <v/>
      </c>
    </row>
    <row r="3271" spans="1:12" x14ac:dyDescent="0.25">
      <c r="A3271">
        <f t="shared" si="250"/>
        <v>57.49</v>
      </c>
      <c r="B3271">
        <v>32.49</v>
      </c>
      <c r="C3271" s="1">
        <f t="shared" si="251"/>
        <v>1.3689629380000001</v>
      </c>
      <c r="D3271">
        <f t="shared" si="252"/>
        <v>68448.146900000007</v>
      </c>
      <c r="E3271" s="12">
        <f t="shared" si="253"/>
        <v>535780.67004194297</v>
      </c>
      <c r="F3271" s="1"/>
      <c r="G3271" s="4"/>
      <c r="H3271" s="4">
        <f t="shared" si="254"/>
        <v>460998.0130305448</v>
      </c>
      <c r="I3271">
        <f xml:space="preserve">          IF($B3271&lt;=$B$9,        $D3271-$B$7*$B$6-$J$18*($D3271-$B$6), $J$16)</f>
        <v>59685.398063995206</v>
      </c>
      <c r="J3271">
        <f>EXP(-($J$17*B3271))*($I3271^(1-J$20)-1)/(1-J$20)</f>
        <v>156.07191469770092</v>
      </c>
      <c r="K3271">
        <f>IF(B3271&lt;=$B$9, EXP(-($B$5*B3271))*($B$7*$B$6+$J$18*(D3271-$B$6))*$B$20, "")</f>
        <v>28.104922608203388</v>
      </c>
      <c r="L3271" t="str">
        <f>IF(B3271&lt;=$B$9, "", EXP(-($B$5*B3271))*$B$20)</f>
        <v/>
      </c>
    </row>
    <row r="3272" spans="1:12" x14ac:dyDescent="0.25">
      <c r="A3272">
        <f t="shared" si="250"/>
        <v>57.5</v>
      </c>
      <c r="B3272">
        <v>32.5</v>
      </c>
      <c r="C3272" s="1">
        <f t="shared" si="251"/>
        <v>1.3688749999999996</v>
      </c>
      <c r="D3272">
        <f t="shared" si="252"/>
        <v>68443.749999999985</v>
      </c>
      <c r="E3272" s="12">
        <f t="shared" si="253"/>
        <v>536073.52452645765</v>
      </c>
      <c r="F3272" s="1"/>
      <c r="G3272" s="4"/>
      <c r="H3272" s="4">
        <f t="shared" si="254"/>
        <v>461246.98982346553</v>
      </c>
      <c r="I3272">
        <f xml:space="preserve">          IF($B3272&lt;=$B$9,        $D3272-$B$7*$B$6-$J$18*($D3272-$B$6), $J$16)</f>
        <v>59681.89797116215</v>
      </c>
      <c r="J3272">
        <f>EXP(-($J$17*B3272))*($I3272^(1-J$20)-1)/(1-J$20)</f>
        <v>156.0127056049985</v>
      </c>
      <c r="K3272">
        <f>IF(B3272&lt;=$B$9, EXP(-($B$5*B3272))*($B$7*$B$6+$J$18*(D3272-$B$6))*$B$20, "")</f>
        <v>28.092212267237002</v>
      </c>
      <c r="L3272" t="str">
        <f>IF(B3272&lt;=$B$9, "", EXP(-($B$5*B3272))*$B$20)</f>
        <v/>
      </c>
    </row>
    <row r="3273" spans="1:12" x14ac:dyDescent="0.25">
      <c r="A3273">
        <f t="shared" si="250"/>
        <v>57.51</v>
      </c>
      <c r="B3273">
        <v>32.51</v>
      </c>
      <c r="C3273" s="1">
        <f t="shared" si="251"/>
        <v>1.3687869380000004</v>
      </c>
      <c r="D3273">
        <f t="shared" si="252"/>
        <v>68439.346900000019</v>
      </c>
      <c r="E3273" s="12">
        <f t="shared" si="253"/>
        <v>536366.46830074186</v>
      </c>
      <c r="F3273" s="1"/>
      <c r="G3273" s="4"/>
      <c r="H3273" s="4">
        <f t="shared" si="254"/>
        <v>461496.0447901921</v>
      </c>
      <c r="I3273">
        <f xml:space="preserve">          IF($B3273&lt;=$B$9,        $D3273-$B$7*$B$6-$J$18*($D3273-$B$6), $J$16)</f>
        <v>59678.392942902909</v>
      </c>
      <c r="J3273">
        <f>EXP(-($J$17*B3273))*($I3273^(1-J$20)-1)/(1-J$20)</f>
        <v>155.95351222942654</v>
      </c>
      <c r="K3273">
        <f>IF(B3273&lt;=$B$9, EXP(-($B$5*B3273))*($B$7*$B$6+$J$18*(D3273-$B$6))*$B$20, "")</f>
        <v>28.079503327252052</v>
      </c>
      <c r="L3273" t="str">
        <f>IF(B3273&lt;=$B$9, "", EXP(-($B$5*B3273))*$B$20)</f>
        <v/>
      </c>
    </row>
    <row r="3274" spans="1:12" x14ac:dyDescent="0.25">
      <c r="A3274">
        <f t="shared" si="250"/>
        <v>57.52</v>
      </c>
      <c r="B3274">
        <v>32.520000000000003</v>
      </c>
      <c r="C3274" s="1">
        <f t="shared" si="251"/>
        <v>1.3686987519999998</v>
      </c>
      <c r="D3274">
        <f t="shared" si="252"/>
        <v>68434.93759999999</v>
      </c>
      <c r="E3274" s="12">
        <f t="shared" si="253"/>
        <v>536659.50137744716</v>
      </c>
      <c r="F3274" s="1"/>
      <c r="G3274" s="4"/>
      <c r="H3274" s="4">
        <f t="shared" si="254"/>
        <v>461745.17794543965</v>
      </c>
      <c r="I3274">
        <f xml:space="preserve">          IF($B3274&lt;=$B$9,        $D3274-$B$7*$B$6-$J$18*($D3274-$B$6), $J$16)</f>
        <v>59674.8829792174</v>
      </c>
      <c r="J3274">
        <f>EXP(-($J$17*B3274))*($I3274^(1-J$20)-1)/(1-J$20)</f>
        <v>155.89433456896629</v>
      </c>
      <c r="K3274">
        <f>IF(B3274&lt;=$B$9, EXP(-($B$5*B3274))*($B$7*$B$6+$J$18*(D3274-$B$6))*$B$20, "")</f>
        <v>28.066795790242718</v>
      </c>
      <c r="L3274" t="str">
        <f>IF(B3274&lt;=$B$9, "", EXP(-($B$5*B3274))*$B$20)</f>
        <v/>
      </c>
    </row>
    <row r="3275" spans="1:12" x14ac:dyDescent="0.25">
      <c r="A3275">
        <f t="shared" si="250"/>
        <v>57.53</v>
      </c>
      <c r="B3275">
        <v>32.53</v>
      </c>
      <c r="C3275" s="1">
        <f t="shared" si="251"/>
        <v>1.3686104420000005</v>
      </c>
      <c r="D3275">
        <f t="shared" si="252"/>
        <v>68430.522100000031</v>
      </c>
      <c r="E3275" s="12">
        <f t="shared" si="253"/>
        <v>536952.62376922928</v>
      </c>
      <c r="F3275" s="1"/>
      <c r="G3275" s="4"/>
      <c r="H3275" s="4">
        <f t="shared" si="254"/>
        <v>461994.38930392836</v>
      </c>
      <c r="I3275">
        <f xml:space="preserve">          IF($B3275&lt;=$B$9,        $D3275-$B$7*$B$6-$J$18*($D3275-$B$6), $J$16)</f>
        <v>59671.36808010572</v>
      </c>
      <c r="J3275">
        <f>EXP(-($J$17*B3275))*($I3275^(1-J$20)-1)/(1-J$20)</f>
        <v>155.83517262159754</v>
      </c>
      <c r="K3275">
        <f>IF(B3275&lt;=$B$9, EXP(-($B$5*B3275))*($B$7*$B$6+$J$18*(D3275-$B$6))*$B$20, "")</f>
        <v>28.05408965820132</v>
      </c>
      <c r="L3275" t="str">
        <f>IF(B3275&lt;=$B$9, "", EXP(-($B$5*B3275))*$B$20)</f>
        <v/>
      </c>
    </row>
    <row r="3276" spans="1:12" x14ac:dyDescent="0.25">
      <c r="A3276">
        <f t="shared" si="250"/>
        <v>57.54</v>
      </c>
      <c r="B3276">
        <v>32.54</v>
      </c>
      <c r="C3276" s="1">
        <f t="shared" si="251"/>
        <v>1.368522008</v>
      </c>
      <c r="D3276">
        <f t="shared" si="252"/>
        <v>68426.100399999996</v>
      </c>
      <c r="E3276" s="12">
        <f t="shared" si="253"/>
        <v>537245.8354887485</v>
      </c>
      <c r="F3276" s="1"/>
      <c r="G3276" s="4"/>
      <c r="H3276" s="4">
        <f t="shared" si="254"/>
        <v>462243.67888038367</v>
      </c>
      <c r="I3276">
        <f xml:space="preserve">          IF($B3276&lt;=$B$9,        $D3276-$B$7*$B$6-$J$18*($D3276-$B$6), $J$16)</f>
        <v>59667.848245567751</v>
      </c>
      <c r="J3276">
        <f>EXP(-($J$17*B3276))*($I3276^(1-J$20)-1)/(1-J$20)</f>
        <v>155.77602638529794</v>
      </c>
      <c r="K3276">
        <f>IF(B3276&lt;=$B$9, EXP(-($B$5*B3276))*($B$7*$B$6+$J$18*(D3276-$B$6))*$B$20, "")</f>
        <v>28.041384933117911</v>
      </c>
      <c r="L3276" t="str">
        <f>IF(B3276&lt;=$B$9, "", EXP(-($B$5*B3276))*$B$20)</f>
        <v/>
      </c>
    </row>
    <row r="3277" spans="1:12" x14ac:dyDescent="0.25">
      <c r="A3277">
        <f t="shared" si="250"/>
        <v>57.55</v>
      </c>
      <c r="B3277">
        <v>32.549999999999997</v>
      </c>
      <c r="C3277" s="1">
        <f t="shared" si="251"/>
        <v>1.3684334499999997</v>
      </c>
      <c r="D3277">
        <f t="shared" si="252"/>
        <v>68421.672499999986</v>
      </c>
      <c r="E3277" s="12">
        <f t="shared" si="253"/>
        <v>537539.13654866954</v>
      </c>
      <c r="F3277" s="1"/>
      <c r="G3277" s="4"/>
      <c r="H3277" s="4">
        <f t="shared" si="254"/>
        <v>462493.04668953613</v>
      </c>
      <c r="I3277">
        <f xml:space="preserve">          IF($B3277&lt;=$B$9,        $D3277-$B$7*$B$6-$J$18*($D3277-$B$6), $J$16)</f>
        <v>59664.323475603582</v>
      </c>
      <c r="J3277">
        <f>EXP(-($J$17*B3277))*($I3277^(1-J$20)-1)/(1-J$20)</f>
        <v>155.71689585804359</v>
      </c>
      <c r="K3277">
        <f>IF(B3277&lt;=$B$9, EXP(-($B$5*B3277))*($B$7*$B$6+$J$18*(D3277-$B$6))*$B$20, "")</f>
        <v>28.028681616980638</v>
      </c>
      <c r="L3277" t="str">
        <f>IF(B3277&lt;=$B$9, "", EXP(-($B$5*B3277))*$B$20)</f>
        <v/>
      </c>
    </row>
    <row r="3278" spans="1:12" x14ac:dyDescent="0.25">
      <c r="A3278">
        <f t="shared" si="250"/>
        <v>57.559999999999995</v>
      </c>
      <c r="B3278">
        <v>32.559999999999995</v>
      </c>
      <c r="C3278" s="1">
        <f t="shared" si="251"/>
        <v>1.3683447680000005</v>
      </c>
      <c r="D3278">
        <f t="shared" si="252"/>
        <v>68417.238400000031</v>
      </c>
      <c r="E3278" s="12">
        <f t="shared" si="253"/>
        <v>537832.52696166153</v>
      </c>
      <c r="F3278" s="1"/>
      <c r="G3278" s="4"/>
      <c r="H3278" s="4">
        <f t="shared" si="254"/>
        <v>462742.49274612142</v>
      </c>
      <c r="I3278">
        <f xml:space="preserve">          IF($B3278&lt;=$B$9,        $D3278-$B$7*$B$6-$J$18*($D3278-$B$6), $J$16)</f>
        <v>59660.793770213233</v>
      </c>
      <c r="J3278">
        <f>EXP(-($J$17*B3278))*($I3278^(1-J$20)-1)/(1-J$20)</f>
        <v>155.65778103780869</v>
      </c>
      <c r="K3278">
        <f>IF(B3278&lt;=$B$9, EXP(-($B$5*B3278))*($B$7*$B$6+$J$18*(D3278-$B$6))*$B$20, "")</f>
        <v>28.015979711775554</v>
      </c>
      <c r="L3278" t="str">
        <f>IF(B3278&lt;=$B$9, "", EXP(-($B$5*B3278))*$B$20)</f>
        <v/>
      </c>
    </row>
    <row r="3279" spans="1:12" x14ac:dyDescent="0.25">
      <c r="A3279">
        <f t="shared" si="250"/>
        <v>57.57</v>
      </c>
      <c r="B3279">
        <v>32.57</v>
      </c>
      <c r="C3279" s="1">
        <f t="shared" si="251"/>
        <v>1.3682559619999997</v>
      </c>
      <c r="D3279">
        <f t="shared" si="252"/>
        <v>68412.798099999985</v>
      </c>
      <c r="E3279" s="12">
        <f t="shared" si="253"/>
        <v>538126.00674039812</v>
      </c>
      <c r="F3279" s="1"/>
      <c r="G3279" s="4"/>
      <c r="H3279" s="4">
        <f t="shared" si="254"/>
        <v>462992.01706488046</v>
      </c>
      <c r="I3279">
        <f xml:space="preserve">          IF($B3279&lt;=$B$9,        $D3279-$B$7*$B$6-$J$18*($D3279-$B$6), $J$16)</f>
        <v>59657.259129396589</v>
      </c>
      <c r="J3279">
        <f>EXP(-($J$17*B3279))*($I3279^(1-J$20)-1)/(1-J$20)</f>
        <v>155.59868192256542</v>
      </c>
      <c r="K3279">
        <f>IF(B3279&lt;=$B$9, EXP(-($B$5*B3279))*($B$7*$B$6+$J$18*(D3279-$B$6))*$B$20, "")</f>
        <v>28.00327921948654</v>
      </c>
      <c r="L3279" t="str">
        <f>IF(B3279&lt;=$B$9, "", EXP(-($B$5*B3279))*$B$20)</f>
        <v/>
      </c>
    </row>
    <row r="3280" spans="1:12" x14ac:dyDescent="0.25">
      <c r="A3280">
        <f t="shared" si="250"/>
        <v>57.58</v>
      </c>
      <c r="B3280">
        <v>32.58</v>
      </c>
      <c r="C3280" s="1">
        <f t="shared" si="251"/>
        <v>1.3681670320000003</v>
      </c>
      <c r="D3280">
        <f t="shared" si="252"/>
        <v>68408.351600000024</v>
      </c>
      <c r="E3280" s="12">
        <f t="shared" si="253"/>
        <v>538419.57589755731</v>
      </c>
      <c r="F3280" s="1"/>
      <c r="G3280" s="4"/>
      <c r="H3280" s="4">
        <f t="shared" si="254"/>
        <v>463241.61966055923</v>
      </c>
      <c r="I3280">
        <f xml:space="preserve">          IF($B3280&lt;=$B$9,        $D3280-$B$7*$B$6-$J$18*($D3280-$B$6), $J$16)</f>
        <v>59653.71955315378</v>
      </c>
      <c r="J3280">
        <f>EXP(-($J$17*B3280))*($I3280^(1-J$20)-1)/(1-J$20)</f>
        <v>155.53959851028449</v>
      </c>
      <c r="K3280">
        <f>IF(B3280&lt;=$B$9, EXP(-($B$5*B3280))*($B$7*$B$6+$J$18*(D3280-$B$6))*$B$20, "")</f>
        <v>27.99058014209561</v>
      </c>
      <c r="L3280" t="str">
        <f>IF(B3280&lt;=$B$9, "", EXP(-($B$5*B3280))*$B$20)</f>
        <v/>
      </c>
    </row>
    <row r="3281" spans="1:12" x14ac:dyDescent="0.25">
      <c r="A3281">
        <f t="shared" si="250"/>
        <v>57.589999999999996</v>
      </c>
      <c r="B3281">
        <v>32.589999999999996</v>
      </c>
      <c r="C3281" s="1">
        <f t="shared" si="251"/>
        <v>1.3680779780000001</v>
      </c>
      <c r="D3281">
        <f t="shared" si="252"/>
        <v>68403.8989</v>
      </c>
      <c r="E3281" s="12">
        <f t="shared" si="253"/>
        <v>538713.23444582149</v>
      </c>
      <c r="F3281" s="1"/>
      <c r="G3281" s="4"/>
      <c r="H3281" s="4">
        <f t="shared" si="254"/>
        <v>463491.30054790888</v>
      </c>
      <c r="I3281">
        <f xml:space="preserve">          IF($B3281&lt;=$B$9,        $D3281-$B$7*$B$6-$J$18*($D3281-$B$6), $J$16)</f>
        <v>59650.175041484705</v>
      </c>
      <c r="J3281">
        <f>EXP(-($J$17*B3281))*($I3281^(1-J$20)-1)/(1-J$20)</f>
        <v>155.48053079893461</v>
      </c>
      <c r="K3281">
        <f>IF(B3281&lt;=$B$9, EXP(-($B$5*B3281))*($B$7*$B$6+$J$18*(D3281-$B$6))*$B$20, "")</f>
        <v>27.977882481582551</v>
      </c>
      <c r="L3281" t="str">
        <f>IF(B3281&lt;=$B$9, "", EXP(-($B$5*B3281))*$B$20)</f>
        <v/>
      </c>
    </row>
    <row r="3282" spans="1:12" x14ac:dyDescent="0.25">
      <c r="A3282">
        <f t="shared" si="250"/>
        <v>57.599999999999994</v>
      </c>
      <c r="B3282">
        <v>32.599999999999994</v>
      </c>
      <c r="C3282" s="1">
        <f t="shared" si="251"/>
        <v>1.3679888000000002</v>
      </c>
      <c r="D3282">
        <f t="shared" si="252"/>
        <v>68399.440000000017</v>
      </c>
      <c r="E3282" s="12">
        <f t="shared" si="253"/>
        <v>539006.98239787749</v>
      </c>
      <c r="F3282" s="1"/>
      <c r="G3282" s="4"/>
      <c r="H3282" s="4">
        <f t="shared" si="254"/>
        <v>463741.05974168581</v>
      </c>
      <c r="I3282">
        <f xml:space="preserve">          IF($B3282&lt;=$B$9,        $D3282-$B$7*$B$6-$J$18*($D3282-$B$6), $J$16)</f>
        <v>59646.625594389436</v>
      </c>
      <c r="J3282">
        <f>EXP(-($J$17*B3282))*($I3282^(1-J$20)-1)/(1-J$20)</f>
        <v>155.42147878648274</v>
      </c>
      <c r="K3282">
        <f>IF(B3282&lt;=$B$9, EXP(-($B$5*B3282))*($B$7*$B$6+$J$18*(D3282-$B$6))*$B$20, "")</f>
        <v>27.96518623992522</v>
      </c>
      <c r="L3282" t="str">
        <f>IF(B3282&lt;=$B$9, "", EXP(-($B$5*B3282))*$B$20)</f>
        <v/>
      </c>
    </row>
    <row r="3283" spans="1:12" x14ac:dyDescent="0.25">
      <c r="A3283">
        <f t="shared" si="250"/>
        <v>57.61</v>
      </c>
      <c r="B3283">
        <v>32.61</v>
      </c>
      <c r="C3283" s="1">
        <f t="shared" si="251"/>
        <v>1.3678994979999999</v>
      </c>
      <c r="D3283">
        <f t="shared" si="252"/>
        <v>68394.974900000001</v>
      </c>
      <c r="E3283" s="12">
        <f t="shared" si="253"/>
        <v>539300.8197664168</v>
      </c>
      <c r="F3283" s="1"/>
      <c r="G3283" s="4"/>
      <c r="H3283" s="4">
        <f t="shared" si="254"/>
        <v>463990.89725665149</v>
      </c>
      <c r="I3283">
        <f xml:space="preserve">          IF($B3283&lt;=$B$9,        $D3283-$B$7*$B$6-$J$18*($D3283-$B$6), $J$16)</f>
        <v>59643.071211867915</v>
      </c>
      <c r="J3283">
        <f>EXP(-($J$17*B3283))*($I3283^(1-J$20)-1)/(1-J$20)</f>
        <v>155.36244247089397</v>
      </c>
      <c r="K3283">
        <f>IF(B3283&lt;=$B$9, EXP(-($B$5*B3283))*($B$7*$B$6+$J$18*(D3283-$B$6))*$B$20, "")</f>
        <v>27.952491419099328</v>
      </c>
      <c r="L3283" t="str">
        <f>IF(B3283&lt;=$B$9, "", EXP(-($B$5*B3283))*$B$20)</f>
        <v/>
      </c>
    </row>
    <row r="3284" spans="1:12" x14ac:dyDescent="0.25">
      <c r="A3284">
        <f t="shared" si="250"/>
        <v>57.62</v>
      </c>
      <c r="B3284">
        <v>32.619999999999997</v>
      </c>
      <c r="C3284" s="1">
        <f t="shared" si="251"/>
        <v>1.3678100719999997</v>
      </c>
      <c r="D3284">
        <f t="shared" si="252"/>
        <v>68390.503599999982</v>
      </c>
      <c r="E3284" s="12">
        <f t="shared" si="253"/>
        <v>539594.74656413507</v>
      </c>
      <c r="F3284" s="1"/>
      <c r="G3284" s="4"/>
      <c r="H3284" s="4">
        <f t="shared" si="254"/>
        <v>464240.81310757261</v>
      </c>
      <c r="I3284">
        <f xml:space="preserve">          IF($B3284&lt;=$B$9,        $D3284-$B$7*$B$6-$J$18*($D3284-$B$6), $J$16)</f>
        <v>59639.511893920171</v>
      </c>
      <c r="J3284">
        <f>EXP(-($J$17*B3284))*($I3284^(1-J$20)-1)/(1-J$20)</f>
        <v>155.30342185013168</v>
      </c>
      <c r="K3284">
        <f>IF(B3284&lt;=$B$9, EXP(-($B$5*B3284))*($B$7*$B$6+$J$18*(D3284-$B$6))*$B$20, "")</f>
        <v>27.939798021078595</v>
      </c>
      <c r="L3284" t="str">
        <f>IF(B3284&lt;=$B$9, "", EXP(-($B$5*B3284))*$B$20)</f>
        <v/>
      </c>
    </row>
    <row r="3285" spans="1:12" x14ac:dyDescent="0.25">
      <c r="A3285">
        <f t="shared" si="250"/>
        <v>57.629999999999995</v>
      </c>
      <c r="B3285">
        <v>32.629999999999995</v>
      </c>
      <c r="C3285" s="1">
        <f t="shared" si="251"/>
        <v>1.3677205220000004</v>
      </c>
      <c r="D3285">
        <f t="shared" si="252"/>
        <v>68386.026100000017</v>
      </c>
      <c r="E3285" s="12">
        <f t="shared" si="253"/>
        <v>539888.76280373253</v>
      </c>
      <c r="F3285" s="1"/>
      <c r="G3285" s="4"/>
      <c r="H3285" s="4">
        <f t="shared" si="254"/>
        <v>464490.80730922107</v>
      </c>
      <c r="I3285">
        <f xml:space="preserve">          IF($B3285&lt;=$B$9,        $D3285-$B$7*$B$6-$J$18*($D3285-$B$6), $J$16)</f>
        <v>59635.947640546241</v>
      </c>
      <c r="J3285">
        <f>EXP(-($J$17*B3285))*($I3285^(1-J$20)-1)/(1-J$20)</f>
        <v>155.24441692215746</v>
      </c>
      <c r="K3285">
        <f>IF(B3285&lt;=$B$9, EXP(-($B$5*B3285))*($B$7*$B$6+$J$18*(D3285-$B$6))*$B$20, "")</f>
        <v>27.927106047834712</v>
      </c>
      <c r="L3285" t="str">
        <f>IF(B3285&lt;=$B$9, "", EXP(-($B$5*B3285))*$B$20)</f>
        <v/>
      </c>
    </row>
    <row r="3286" spans="1:12" x14ac:dyDescent="0.25">
      <c r="A3286">
        <f t="shared" si="250"/>
        <v>57.64</v>
      </c>
      <c r="B3286">
        <v>32.64</v>
      </c>
      <c r="C3286" s="1">
        <f t="shared" si="251"/>
        <v>1.3676308479999997</v>
      </c>
      <c r="D3286">
        <f t="shared" si="252"/>
        <v>68381.542399999977</v>
      </c>
      <c r="E3286" s="12">
        <f t="shared" si="253"/>
        <v>540182.86849791382</v>
      </c>
      <c r="F3286" s="1"/>
      <c r="G3286" s="4"/>
      <c r="H3286" s="4">
        <f t="shared" si="254"/>
        <v>464740.87987637386</v>
      </c>
      <c r="I3286">
        <f xml:space="preserve">          IF($B3286&lt;=$B$9,        $D3286-$B$7*$B$6-$J$18*($D3286-$B$6), $J$16)</f>
        <v>59632.37845174603</v>
      </c>
      <c r="J3286">
        <f>EXP(-($J$17*B3286))*($I3286^(1-J$20)-1)/(1-J$20)</f>
        <v>155.18542768493097</v>
      </c>
      <c r="K3286">
        <f>IF(B3286&lt;=$B$9, EXP(-($B$5*B3286))*($B$7*$B$6+$J$18*(D3286-$B$6))*$B$20, "")</f>
        <v>27.914415501337199</v>
      </c>
      <c r="L3286" t="str">
        <f>IF(B3286&lt;=$B$9, "", EXP(-($B$5*B3286))*$B$20)</f>
        <v/>
      </c>
    </row>
    <row r="3287" spans="1:12" x14ac:dyDescent="0.25">
      <c r="A3287">
        <f t="shared" ref="A3287:A3350" si="255">B3287+25</f>
        <v>57.65</v>
      </c>
      <c r="B3287">
        <v>32.65</v>
      </c>
      <c r="C3287" s="1">
        <f t="shared" ref="C3287:C3350" si="256">$B$2+$B$3*B3287+$B$4*B3287^2</f>
        <v>1.3675410500000003</v>
      </c>
      <c r="D3287">
        <f t="shared" ref="D3287:D3350" si="257">$B$6*C3287</f>
        <v>68377.05250000002</v>
      </c>
      <c r="E3287" s="12">
        <f t="shared" ref="E3287:E3350" si="258">IF($B3287&lt;$B$9,      E3286+($B$5*E3286+$B$7*$B$6+$B$8*($D3287-$B$6))*$B$20,           E3286+($B$5*E3286-$B$12)*$B$20)</f>
        <v>540477.06365938811</v>
      </c>
      <c r="F3287" s="1"/>
      <c r="G3287" s="4"/>
      <c r="H3287" s="4">
        <f t="shared" si="254"/>
        <v>464991.03082381311</v>
      </c>
      <c r="I3287">
        <f xml:space="preserve">          IF($B3287&lt;=$B$9,        $D3287-$B$7*$B$6-$J$18*($D3287-$B$6), $J$16)</f>
        <v>59628.804327519661</v>
      </c>
      <c r="J3287">
        <f>EXP(-($J$17*B3287))*($I3287^(1-J$20)-1)/(1-J$20)</f>
        <v>155.1264541364103</v>
      </c>
      <c r="K3287">
        <f>IF(B3287&lt;=$B$9, EXP(-($B$5*B3287))*($B$7*$B$6+$J$18*(D3287-$B$6))*$B$20, "")</f>
        <v>27.901726383553704</v>
      </c>
      <c r="L3287" t="str">
        <f>IF(B3287&lt;=$B$9, "", EXP(-($B$5*B3287))*$B$20)</f>
        <v/>
      </c>
    </row>
    <row r="3288" spans="1:12" x14ac:dyDescent="0.25">
      <c r="A3288">
        <f t="shared" si="255"/>
        <v>57.66</v>
      </c>
      <c r="B3288">
        <v>32.659999999999997</v>
      </c>
      <c r="C3288" s="1">
        <f t="shared" si="256"/>
        <v>1.3674511279999999</v>
      </c>
      <c r="D3288">
        <f t="shared" si="257"/>
        <v>68372.556400000001</v>
      </c>
      <c r="E3288" s="12">
        <f t="shared" si="258"/>
        <v>540771.34830086888</v>
      </c>
      <c r="F3288" s="1"/>
      <c r="G3288" s="4"/>
      <c r="H3288" s="4">
        <f t="shared" ref="H3288:H3351" si="259">IF($B3288&lt;=$B$9,      H3287+($B$5*H3287+$B$7*$B$6+J$18*($D3287-$B$6))*$B$20,           H3287+($B$5*H3287-J$16)*$B$20)</f>
        <v>465241.26016632625</v>
      </c>
      <c r="I3288">
        <f xml:space="preserve">          IF($B3288&lt;=$B$9,        $D3288-$B$7*$B$6-$J$18*($D3288-$B$6), $J$16)</f>
        <v>59625.225267867019</v>
      </c>
      <c r="J3288">
        <f>EXP(-($J$17*B3288))*($I3288^(1-J$20)-1)/(1-J$20)</f>
        <v>155.06749627455147</v>
      </c>
      <c r="K3288">
        <f>IF(B3288&lt;=$B$9, EXP(-($B$5*B3288))*($B$7*$B$6+$J$18*(D3288-$B$6))*$B$20, "")</f>
        <v>27.889038696449671</v>
      </c>
      <c r="L3288" t="str">
        <f>IF(B3288&lt;=$B$9, "", EXP(-($B$5*B3288))*$B$20)</f>
        <v/>
      </c>
    </row>
    <row r="3289" spans="1:12" x14ac:dyDescent="0.25">
      <c r="A3289">
        <f t="shared" si="255"/>
        <v>57.669999999999995</v>
      </c>
      <c r="B3289">
        <v>32.669999999999995</v>
      </c>
      <c r="C3289" s="1">
        <f t="shared" si="256"/>
        <v>1.3673610819999999</v>
      </c>
      <c r="D3289">
        <f t="shared" si="257"/>
        <v>68368.054099999994</v>
      </c>
      <c r="E3289" s="12">
        <f t="shared" si="258"/>
        <v>541065.72243507416</v>
      </c>
      <c r="F3289" s="1"/>
      <c r="G3289" s="4"/>
      <c r="H3289" s="4">
        <f t="shared" si="259"/>
        <v>465491.56791870581</v>
      </c>
      <c r="I3289">
        <f xml:space="preserve">          IF($B3289&lt;=$B$9,        $D3289-$B$7*$B$6-$J$18*($D3289-$B$6), $J$16)</f>
        <v>59621.641272788169</v>
      </c>
      <c r="J3289">
        <f>EXP(-($J$17*B3289))*($I3289^(1-J$20)-1)/(1-J$20)</f>
        <v>155.008554097309</v>
      </c>
      <c r="K3289">
        <f>IF(B3289&lt;=$B$9, EXP(-($B$5*B3289))*($B$7*$B$6+$J$18*(D3289-$B$6))*$B$20, "")</f>
        <v>27.876352441988594</v>
      </c>
      <c r="L3289" t="str">
        <f>IF(B3289&lt;=$B$9, "", EXP(-($B$5*B3289))*$B$20)</f>
        <v/>
      </c>
    </row>
    <row r="3290" spans="1:12" x14ac:dyDescent="0.25">
      <c r="A3290">
        <f t="shared" si="255"/>
        <v>57.68</v>
      </c>
      <c r="B3290">
        <v>32.68</v>
      </c>
      <c r="C3290" s="1">
        <f t="shared" si="256"/>
        <v>1.3672709119999999</v>
      </c>
      <c r="D3290">
        <f t="shared" si="257"/>
        <v>68363.545599999998</v>
      </c>
      <c r="E3290" s="12">
        <f t="shared" si="258"/>
        <v>541360.1860747264</v>
      </c>
      <c r="F3290" s="1"/>
      <c r="G3290" s="4"/>
      <c r="H3290" s="4">
        <f t="shared" si="259"/>
        <v>465741.95409574948</v>
      </c>
      <c r="I3290">
        <f xml:space="preserve">          IF($B3290&lt;=$B$9,        $D3290-$B$7*$B$6-$J$18*($D3290-$B$6), $J$16)</f>
        <v>59618.052342283096</v>
      </c>
      <c r="J3290">
        <f>EXP(-($J$17*B3290))*($I3290^(1-J$20)-1)/(1-J$20)</f>
        <v>154.94962760263533</v>
      </c>
      <c r="K3290">
        <f>IF(B3290&lt;=$B$9, EXP(-($B$5*B3290))*($B$7*$B$6+$J$18*(D3290-$B$6))*$B$20, "")</f>
        <v>27.863667622131885</v>
      </c>
      <c r="L3290" t="str">
        <f>IF(B3290&lt;=$B$9, "", EXP(-($B$5*B3290))*$B$20)</f>
        <v/>
      </c>
    </row>
    <row r="3291" spans="1:12" x14ac:dyDescent="0.25">
      <c r="A3291">
        <f t="shared" si="255"/>
        <v>57.69</v>
      </c>
      <c r="B3291">
        <v>32.69</v>
      </c>
      <c r="C3291" s="1">
        <f t="shared" si="256"/>
        <v>1.3671806179999997</v>
      </c>
      <c r="D3291">
        <f t="shared" si="257"/>
        <v>68359.030899999983</v>
      </c>
      <c r="E3291" s="12">
        <f t="shared" si="258"/>
        <v>541654.73923255259</v>
      </c>
      <c r="F3291" s="1"/>
      <c r="G3291" s="4"/>
      <c r="H3291" s="4">
        <f t="shared" si="259"/>
        <v>465992.41871226014</v>
      </c>
      <c r="I3291">
        <f xml:space="preserve">          IF($B3291&lt;=$B$9,        $D3291-$B$7*$B$6-$J$18*($D3291-$B$6), $J$16)</f>
        <v>59614.458476351785</v>
      </c>
      <c r="J3291">
        <f>EXP(-($J$17*B3291))*($I3291^(1-J$20)-1)/(1-J$20)</f>
        <v>154.89071678848137</v>
      </c>
      <c r="K3291">
        <f>IF(B3291&lt;=$B$9, EXP(-($B$5*B3291))*($B$7*$B$6+$J$18*(D3291-$B$6))*$B$20, "")</f>
        <v>27.850984238838929</v>
      </c>
      <c r="L3291" t="str">
        <f>IF(B3291&lt;=$B$9, "", EXP(-($B$5*B3291))*$B$20)</f>
        <v/>
      </c>
    </row>
    <row r="3292" spans="1:12" x14ac:dyDescent="0.25">
      <c r="A3292">
        <f t="shared" si="255"/>
        <v>57.699999999999996</v>
      </c>
      <c r="B3292">
        <v>32.699999999999996</v>
      </c>
      <c r="C3292" s="1">
        <f t="shared" si="256"/>
        <v>1.3670902000000003</v>
      </c>
      <c r="D3292">
        <f t="shared" si="257"/>
        <v>68354.510000000009</v>
      </c>
      <c r="E3292" s="12">
        <f t="shared" si="258"/>
        <v>541949.38192128402</v>
      </c>
      <c r="F3292" s="1"/>
      <c r="G3292" s="4"/>
      <c r="H3292" s="4">
        <f t="shared" si="259"/>
        <v>466242.9617830459</v>
      </c>
      <c r="I3292">
        <f xml:space="preserve">          IF($B3292&lt;=$B$9,        $D3292-$B$7*$B$6-$J$18*($D3292-$B$6), $J$16)</f>
        <v>59610.859674994281</v>
      </c>
      <c r="J3292">
        <f>EXP(-($J$17*B3292))*($I3292^(1-J$20)-1)/(1-J$20)</f>
        <v>154.83182165279618</v>
      </c>
      <c r="K3292">
        <f>IF(B3292&lt;=$B$9, EXP(-($B$5*B3292))*($B$7*$B$6+$J$18*(D3292-$B$6))*$B$20, "")</f>
        <v>27.838302294067095</v>
      </c>
      <c r="L3292" t="str">
        <f>IF(B3292&lt;=$B$9, "", EXP(-($B$5*B3292))*$B$20)</f>
        <v/>
      </c>
    </row>
    <row r="3293" spans="1:12" x14ac:dyDescent="0.25">
      <c r="A3293">
        <f t="shared" si="255"/>
        <v>57.71</v>
      </c>
      <c r="B3293">
        <v>32.71</v>
      </c>
      <c r="C3293" s="1">
        <f t="shared" si="256"/>
        <v>1.3669996579999997</v>
      </c>
      <c r="D3293">
        <f t="shared" si="257"/>
        <v>68349.982899999988</v>
      </c>
      <c r="E3293" s="12">
        <f t="shared" si="258"/>
        <v>542244.11415365641</v>
      </c>
      <c r="F3293" s="1"/>
      <c r="G3293" s="4"/>
      <c r="H3293" s="4">
        <f t="shared" si="259"/>
        <v>466493.58332292002</v>
      </c>
      <c r="I3293">
        <f xml:space="preserve">          IF($B3293&lt;=$B$9,        $D3293-$B$7*$B$6-$J$18*($D3293-$B$6), $J$16)</f>
        <v>59607.255938210517</v>
      </c>
      <c r="J3293">
        <f>EXP(-($J$17*B3293))*($I3293^(1-J$20)-1)/(1-J$20)</f>
        <v>154.7729421935268</v>
      </c>
      <c r="K3293">
        <f>IF(B3293&lt;=$B$9, EXP(-($B$5*B3293))*($B$7*$B$6+$J$18*(D3293-$B$6))*$B$20, "")</f>
        <v>27.82562178977161</v>
      </c>
      <c r="L3293" t="str">
        <f>IF(B3293&lt;=$B$9, "", EXP(-($B$5*B3293))*$B$20)</f>
        <v/>
      </c>
    </row>
    <row r="3294" spans="1:12" x14ac:dyDescent="0.25">
      <c r="A3294">
        <f t="shared" si="255"/>
        <v>57.72</v>
      </c>
      <c r="B3294">
        <v>32.72</v>
      </c>
      <c r="C3294" s="1">
        <f t="shared" si="256"/>
        <v>1.3669089920000004</v>
      </c>
      <c r="D3294">
        <f t="shared" si="257"/>
        <v>68345.449600000022</v>
      </c>
      <c r="E3294" s="12">
        <f t="shared" si="258"/>
        <v>542538.93594241014</v>
      </c>
      <c r="F3294" s="1"/>
      <c r="G3294" s="4"/>
      <c r="H3294" s="4">
        <f t="shared" si="259"/>
        <v>466744.28334670095</v>
      </c>
      <c r="I3294">
        <f xml:space="preserve">          IF($B3294&lt;=$B$9,        $D3294-$B$7*$B$6-$J$18*($D3294-$B$6), $J$16)</f>
        <v>59603.647266000567</v>
      </c>
      <c r="J3294">
        <f>EXP(-($J$17*B3294))*($I3294^(1-J$20)-1)/(1-J$20)</f>
        <v>154.71407840861897</v>
      </c>
      <c r="K3294">
        <f>IF(B3294&lt;=$B$9, EXP(-($B$5*B3294))*($B$7*$B$6+$J$18*(D3294-$B$6))*$B$20, "")</f>
        <v>27.812942727905835</v>
      </c>
      <c r="L3294" t="str">
        <f>IF(B3294&lt;=$B$9, "", EXP(-($B$5*B3294))*$B$20)</f>
        <v/>
      </c>
    </row>
    <row r="3295" spans="1:12" x14ac:dyDescent="0.25">
      <c r="A3295">
        <f t="shared" si="255"/>
        <v>57.73</v>
      </c>
      <c r="B3295">
        <v>32.729999999999997</v>
      </c>
      <c r="C3295" s="1">
        <f t="shared" si="256"/>
        <v>1.3668182020000001</v>
      </c>
      <c r="D3295">
        <f t="shared" si="257"/>
        <v>68340.910100000008</v>
      </c>
      <c r="E3295" s="12">
        <f t="shared" si="258"/>
        <v>542833.84730029001</v>
      </c>
      <c r="F3295" s="1"/>
      <c r="G3295" s="4"/>
      <c r="H3295" s="4">
        <f t="shared" si="259"/>
        <v>466995.06186921231</v>
      </c>
      <c r="I3295">
        <f xml:space="preserve">          IF($B3295&lt;=$B$9,        $D3295-$B$7*$B$6-$J$18*($D3295-$B$6), $J$16)</f>
        <v>59600.033658364366</v>
      </c>
      <c r="J3295">
        <f>EXP(-($J$17*B3295))*($I3295^(1-J$20)-1)/(1-J$20)</f>
        <v>154.65523029601619</v>
      </c>
      <c r="K3295">
        <f>IF(B3295&lt;=$B$9, EXP(-($B$5*B3295))*($B$7*$B$6+$J$18*(D3295-$B$6))*$B$20, "")</f>
        <v>27.800265110420909</v>
      </c>
      <c r="L3295" t="str">
        <f>IF(B3295&lt;=$B$9, "", EXP(-($B$5*B3295))*$B$20)</f>
        <v/>
      </c>
    </row>
    <row r="3296" spans="1:12" x14ac:dyDescent="0.25">
      <c r="A3296">
        <f t="shared" si="255"/>
        <v>57.739999999999995</v>
      </c>
      <c r="B3296">
        <v>32.739999999999995</v>
      </c>
      <c r="C3296" s="1">
        <f t="shared" si="256"/>
        <v>1.3667272880000001</v>
      </c>
      <c r="D3296">
        <f t="shared" si="257"/>
        <v>68336.364400000006</v>
      </c>
      <c r="E3296" s="12">
        <f t="shared" si="258"/>
        <v>543128.84824004513</v>
      </c>
      <c r="F3296" s="1"/>
      <c r="G3296" s="4"/>
      <c r="H3296" s="4">
        <f t="shared" si="259"/>
        <v>467245.91890528292</v>
      </c>
      <c r="I3296">
        <f xml:space="preserve">          IF($B3296&lt;=$B$9,        $D3296-$B$7*$B$6-$J$18*($D3296-$B$6), $J$16)</f>
        <v>59596.415115301941</v>
      </c>
      <c r="J3296">
        <f>EXP(-($J$17*B3296))*($I3296^(1-J$20)-1)/(1-J$20)</f>
        <v>154.59639785366048</v>
      </c>
      <c r="K3296">
        <f>IF(B3296&lt;=$B$9, EXP(-($B$5*B3296))*($B$7*$B$6+$J$18*(D3296-$B$6))*$B$20, "")</f>
        <v>27.787588939266083</v>
      </c>
      <c r="L3296" t="str">
        <f>IF(B3296&lt;=$B$9, "", EXP(-($B$5*B3296))*$B$20)</f>
        <v/>
      </c>
    </row>
    <row r="3297" spans="1:12" x14ac:dyDescent="0.25">
      <c r="A3297">
        <f t="shared" si="255"/>
        <v>57.75</v>
      </c>
      <c r="B3297">
        <v>32.75</v>
      </c>
      <c r="C3297" s="1">
        <f t="shared" si="256"/>
        <v>1.36663625</v>
      </c>
      <c r="D3297">
        <f t="shared" si="257"/>
        <v>68331.8125</v>
      </c>
      <c r="E3297" s="12">
        <f t="shared" si="258"/>
        <v>543423.93877442915</v>
      </c>
      <c r="F3297" s="1"/>
      <c r="G3297" s="4"/>
      <c r="H3297" s="4">
        <f t="shared" si="259"/>
        <v>467496.85446974676</v>
      </c>
      <c r="I3297">
        <f xml:space="preserve">          IF($B3297&lt;=$B$9,        $D3297-$B$7*$B$6-$J$18*($D3297-$B$6), $J$16)</f>
        <v>59592.791636813294</v>
      </c>
      <c r="J3297">
        <f>EXP(-($J$17*B3297))*($I3297^(1-J$20)-1)/(1-J$20)</f>
        <v>154.53758107949182</v>
      </c>
      <c r="K3297">
        <f>IF(B3297&lt;=$B$9, EXP(-($B$5*B3297))*($B$7*$B$6+$J$18*(D3297-$B$6))*$B$20, "")</f>
        <v>27.774914216388481</v>
      </c>
      <c r="L3297" t="str">
        <f>IF(B3297&lt;=$B$9, "", EXP(-($B$5*B3297))*$B$20)</f>
        <v/>
      </c>
    </row>
    <row r="3298" spans="1:12" x14ac:dyDescent="0.25">
      <c r="A3298">
        <f t="shared" si="255"/>
        <v>57.76</v>
      </c>
      <c r="B3298">
        <v>32.76</v>
      </c>
      <c r="C3298" s="1">
        <f t="shared" si="256"/>
        <v>1.3665450879999996</v>
      </c>
      <c r="D3298">
        <f t="shared" si="257"/>
        <v>68327.254399999976</v>
      </c>
      <c r="E3298" s="12">
        <f t="shared" si="258"/>
        <v>543719.11891620024</v>
      </c>
      <c r="F3298" s="1"/>
      <c r="G3298" s="4"/>
      <c r="H3298" s="4">
        <f t="shared" si="259"/>
        <v>467747.86857744306</v>
      </c>
      <c r="I3298">
        <f xml:space="preserve">          IF($B3298&lt;=$B$9,        $D3298-$B$7*$B$6-$J$18*($D3298-$B$6), $J$16)</f>
        <v>59589.163222898402</v>
      </c>
      <c r="J3298">
        <f>EXP(-($J$17*B3298))*($I3298^(1-J$20)-1)/(1-J$20)</f>
        <v>154.4787799714488</v>
      </c>
      <c r="K3298">
        <f>IF(B3298&lt;=$B$9, EXP(-($B$5*B3298))*($B$7*$B$6+$J$18*(D3298-$B$6))*$B$20, "")</f>
        <v>27.76224094373325</v>
      </c>
      <c r="L3298" t="str">
        <f>IF(B3298&lt;=$B$9, "", EXP(-($B$5*B3298))*$B$20)</f>
        <v/>
      </c>
    </row>
    <row r="3299" spans="1:12" x14ac:dyDescent="0.25">
      <c r="A3299">
        <f t="shared" si="255"/>
        <v>57.769999999999996</v>
      </c>
      <c r="B3299">
        <v>32.769999999999996</v>
      </c>
      <c r="C3299" s="1">
        <f t="shared" si="256"/>
        <v>1.3664538020000001</v>
      </c>
      <c r="D3299">
        <f t="shared" si="257"/>
        <v>68322.690100000007</v>
      </c>
      <c r="E3299" s="12">
        <f t="shared" si="258"/>
        <v>544014.38867812091</v>
      </c>
      <c r="F3299" s="1"/>
      <c r="G3299" s="4"/>
      <c r="H3299" s="4">
        <f t="shared" si="259"/>
        <v>467998.96124321618</v>
      </c>
      <c r="I3299">
        <f xml:space="preserve">          IF($B3299&lt;=$B$9,        $D3299-$B$7*$B$6-$J$18*($D3299-$B$6), $J$16)</f>
        <v>59585.529873557338</v>
      </c>
      <c r="J3299">
        <f>EXP(-($J$17*B3299))*($I3299^(1-J$20)-1)/(1-J$20)</f>
        <v>154.41999452746796</v>
      </c>
      <c r="K3299">
        <f>IF(B3299&lt;=$B$9, EXP(-($B$5*B3299))*($B$7*$B$6+$J$18*(D3299-$B$6))*$B$20, "")</f>
        <v>27.749569123243514</v>
      </c>
      <c r="L3299" t="str">
        <f>IF(B3299&lt;=$B$9, "", EXP(-($B$5*B3299))*$B$20)</f>
        <v/>
      </c>
    </row>
    <row r="3300" spans="1:12" x14ac:dyDescent="0.25">
      <c r="A3300">
        <f t="shared" si="255"/>
        <v>57.78</v>
      </c>
      <c r="B3300">
        <v>32.78</v>
      </c>
      <c r="C3300" s="1">
        <f t="shared" si="256"/>
        <v>1.3663623919999996</v>
      </c>
      <c r="D3300">
        <f t="shared" si="257"/>
        <v>68318.119599999976</v>
      </c>
      <c r="E3300" s="12">
        <f t="shared" si="258"/>
        <v>544309.7480729582</v>
      </c>
      <c r="F3300" s="1"/>
      <c r="G3300" s="4"/>
      <c r="H3300" s="4">
        <f t="shared" si="259"/>
        <v>468250.13248191576</v>
      </c>
      <c r="I3300">
        <f xml:space="preserve">          IF($B3300&lt;=$B$9,        $D3300-$B$7*$B$6-$J$18*($D3300-$B$6), $J$16)</f>
        <v>59581.891588789993</v>
      </c>
      <c r="J3300">
        <f>EXP(-($J$17*B3300))*($I3300^(1-J$20)-1)/(1-J$20)</f>
        <v>154.36122474548395</v>
      </c>
      <c r="K3300">
        <f>IF(B3300&lt;=$B$9, EXP(-($B$5*B3300))*($B$7*$B$6+$J$18*(D3300-$B$6))*$B$20, "")</f>
        <v>27.736898756860256</v>
      </c>
      <c r="L3300" t="str">
        <f>IF(B3300&lt;=$B$9, "", EXP(-($B$5*B3300))*$B$20)</f>
        <v/>
      </c>
    </row>
    <row r="3301" spans="1:12" x14ac:dyDescent="0.25">
      <c r="A3301">
        <f t="shared" si="255"/>
        <v>57.79</v>
      </c>
      <c r="B3301">
        <v>32.79</v>
      </c>
      <c r="C3301" s="1">
        <f t="shared" si="256"/>
        <v>1.3662708580000003</v>
      </c>
      <c r="D3301">
        <f t="shared" si="257"/>
        <v>68313.542900000015</v>
      </c>
      <c r="E3301" s="12">
        <f t="shared" si="258"/>
        <v>544605.19711348379</v>
      </c>
      <c r="F3301" s="1"/>
      <c r="G3301" s="4"/>
      <c r="H3301" s="4">
        <f t="shared" si="259"/>
        <v>468501.38230839651</v>
      </c>
      <c r="I3301">
        <f xml:space="preserve">          IF($B3301&lt;=$B$9,        $D3301-$B$7*$B$6-$J$18*($D3301-$B$6), $J$16)</f>
        <v>59578.248368596483</v>
      </c>
      <c r="J3301">
        <f>EXP(-($J$17*B3301))*($I3301^(1-J$20)-1)/(1-J$20)</f>
        <v>154.3024706234302</v>
      </c>
      <c r="K3301">
        <f>IF(B3301&lt;=$B$9, EXP(-($B$5*B3301))*($B$7*$B$6+$J$18*(D3301-$B$6))*$B$20, "")</f>
        <v>27.724229846522622</v>
      </c>
      <c r="L3301" t="str">
        <f>IF(B3301&lt;=$B$9, "", EXP(-($B$5*B3301))*$B$20)</f>
        <v/>
      </c>
    </row>
    <row r="3302" spans="1:12" x14ac:dyDescent="0.25">
      <c r="A3302">
        <f t="shared" si="255"/>
        <v>57.8</v>
      </c>
      <c r="B3302">
        <v>32.799999999999997</v>
      </c>
      <c r="C3302" s="1">
        <f t="shared" si="256"/>
        <v>1.3661791999999999</v>
      </c>
      <c r="D3302">
        <f t="shared" si="257"/>
        <v>68308.959999999992</v>
      </c>
      <c r="E3302" s="12">
        <f t="shared" si="258"/>
        <v>544900.73581247346</v>
      </c>
      <c r="F3302" s="1"/>
      <c r="G3302" s="4"/>
      <c r="H3302" s="4">
        <f t="shared" si="259"/>
        <v>468752.7107375185</v>
      </c>
      <c r="I3302">
        <f xml:space="preserve">          IF($B3302&lt;=$B$9,        $D3302-$B$7*$B$6-$J$18*($D3302-$B$6), $J$16)</f>
        <v>59574.6002129767</v>
      </c>
      <c r="J3302">
        <f>EXP(-($J$17*B3302))*($I3302^(1-J$20)-1)/(1-J$20)</f>
        <v>154.24373215923774</v>
      </c>
      <c r="K3302">
        <f>IF(B3302&lt;=$B$9, EXP(-($B$5*B3302))*($B$7*$B$6+$J$18*(D3302-$B$6))*$B$20, "")</f>
        <v>27.711562394167533</v>
      </c>
      <c r="L3302" t="str">
        <f>IF(B3302&lt;=$B$9, "", EXP(-($B$5*B3302))*$B$20)</f>
        <v/>
      </c>
    </row>
    <row r="3303" spans="1:12" x14ac:dyDescent="0.25">
      <c r="A3303">
        <f t="shared" si="255"/>
        <v>57.809999999999995</v>
      </c>
      <c r="B3303">
        <v>32.809999999999995</v>
      </c>
      <c r="C3303" s="1">
        <f t="shared" si="256"/>
        <v>1.3660874180000002</v>
      </c>
      <c r="D3303">
        <f t="shared" si="257"/>
        <v>68304.370900000009</v>
      </c>
      <c r="E3303" s="12">
        <f t="shared" si="258"/>
        <v>545196.36418270785</v>
      </c>
      <c r="F3303" s="1"/>
      <c r="G3303" s="4"/>
      <c r="H3303" s="4">
        <f t="shared" si="259"/>
        <v>469004.11778414686</v>
      </c>
      <c r="I3303">
        <f xml:space="preserve">          IF($B3303&lt;=$B$9,        $D3303-$B$7*$B$6-$J$18*($D3303-$B$6), $J$16)</f>
        <v>59570.947121930723</v>
      </c>
      <c r="J3303">
        <f>EXP(-($J$17*B3303))*($I3303^(1-J$20)-1)/(1-J$20)</f>
        <v>154.1850093508362</v>
      </c>
      <c r="K3303">
        <f>IF(B3303&lt;=$B$9, EXP(-($B$5*B3303))*($B$7*$B$6+$J$18*(D3303-$B$6))*$B$20, "")</f>
        <v>27.698896401730025</v>
      </c>
      <c r="L3303" t="str">
        <f>IF(B3303&lt;=$B$9, "", EXP(-($B$5*B3303))*$B$20)</f>
        <v/>
      </c>
    </row>
    <row r="3304" spans="1:12" x14ac:dyDescent="0.25">
      <c r="A3304">
        <f t="shared" si="255"/>
        <v>57.82</v>
      </c>
      <c r="B3304">
        <v>32.82</v>
      </c>
      <c r="C3304" s="1">
        <f t="shared" si="256"/>
        <v>1.365995512</v>
      </c>
      <c r="D3304">
        <f t="shared" si="257"/>
        <v>68299.775600000008</v>
      </c>
      <c r="E3304" s="12">
        <f t="shared" si="258"/>
        <v>545492.08223697182</v>
      </c>
      <c r="F3304" s="1"/>
      <c r="G3304" s="4"/>
      <c r="H3304" s="4">
        <f t="shared" si="259"/>
        <v>469255.60346315202</v>
      </c>
      <c r="I3304">
        <f xml:space="preserve">          IF($B3304&lt;=$B$9,        $D3304-$B$7*$B$6-$J$18*($D3304-$B$6), $J$16)</f>
        <v>59567.289095458509</v>
      </c>
      <c r="J3304">
        <f>EXP(-($J$17*B3304))*($I3304^(1-J$20)-1)/(1-J$20)</f>
        <v>154.12630219615343</v>
      </c>
      <c r="K3304">
        <f>IF(B3304&lt;=$B$9, EXP(-($B$5*B3304))*($B$7*$B$6+$J$18*(D3304-$B$6))*$B$20, "")</f>
        <v>27.686231871143036</v>
      </c>
      <c r="L3304" t="str">
        <f>IF(B3304&lt;=$B$9, "", EXP(-($B$5*B3304))*$B$20)</f>
        <v/>
      </c>
    </row>
    <row r="3305" spans="1:12" x14ac:dyDescent="0.25">
      <c r="A3305">
        <f t="shared" si="255"/>
        <v>57.83</v>
      </c>
      <c r="B3305">
        <v>32.83</v>
      </c>
      <c r="C3305" s="1">
        <f t="shared" si="256"/>
        <v>1.3659034819999998</v>
      </c>
      <c r="D3305">
        <f t="shared" si="257"/>
        <v>68295.174099999989</v>
      </c>
      <c r="E3305" s="12">
        <f t="shared" si="258"/>
        <v>545787.88998805475</v>
      </c>
      <c r="F3305" s="1"/>
      <c r="G3305" s="4"/>
      <c r="H3305" s="4">
        <f t="shared" si="259"/>
        <v>469507.16778940952</v>
      </c>
      <c r="I3305">
        <f xml:space="preserve">          IF($B3305&lt;=$B$9,        $D3305-$B$7*$B$6-$J$18*($D3305-$B$6), $J$16)</f>
        <v>59563.626133560057</v>
      </c>
      <c r="J3305">
        <f>EXP(-($J$17*B3305))*($I3305^(1-J$20)-1)/(1-J$20)</f>
        <v>154.0676106931154</v>
      </c>
      <c r="K3305">
        <f>IF(B3305&lt;=$B$9, EXP(-($B$5*B3305))*($B$7*$B$6+$J$18*(D3305-$B$6))*$B$20, "")</f>
        <v>27.673568804337506</v>
      </c>
      <c r="L3305" t="str">
        <f>IF(B3305&lt;=$B$9, "", EXP(-($B$5*B3305))*$B$20)</f>
        <v/>
      </c>
    </row>
    <row r="3306" spans="1:12" x14ac:dyDescent="0.25">
      <c r="A3306">
        <f t="shared" si="255"/>
        <v>57.839999999999996</v>
      </c>
      <c r="B3306">
        <v>32.839999999999996</v>
      </c>
      <c r="C3306" s="1">
        <f t="shared" si="256"/>
        <v>1.3658113280000004</v>
      </c>
      <c r="D3306">
        <f t="shared" si="257"/>
        <v>68290.566400000025</v>
      </c>
      <c r="E3306" s="12">
        <f t="shared" si="258"/>
        <v>546083.78744875058</v>
      </c>
      <c r="F3306" s="1"/>
      <c r="G3306" s="4"/>
      <c r="H3306" s="4">
        <f t="shared" si="259"/>
        <v>469758.81077780022</v>
      </c>
      <c r="I3306">
        <f xml:space="preserve">          IF($B3306&lt;=$B$9,        $D3306-$B$7*$B$6-$J$18*($D3306-$B$6), $J$16)</f>
        <v>59559.958236235427</v>
      </c>
      <c r="J3306">
        <f>EXP(-($J$17*B3306))*($I3306^(1-J$20)-1)/(1-J$20)</f>
        <v>154.00893483964651</v>
      </c>
      <c r="K3306">
        <f>IF(B3306&lt;=$B$9, EXP(-($B$5*B3306))*($B$7*$B$6+$J$18*(D3306-$B$6))*$B$20, "")</f>
        <v>27.660907203242402</v>
      </c>
      <c r="L3306" t="str">
        <f>IF(B3306&lt;=$B$9, "", EXP(-($B$5*B3306))*$B$20)</f>
        <v/>
      </c>
    </row>
    <row r="3307" spans="1:12" x14ac:dyDescent="0.25">
      <c r="A3307">
        <f t="shared" si="255"/>
        <v>57.849999999999994</v>
      </c>
      <c r="B3307">
        <v>32.849999999999994</v>
      </c>
      <c r="C3307" s="1">
        <f t="shared" si="256"/>
        <v>1.36571905</v>
      </c>
      <c r="D3307">
        <f t="shared" si="257"/>
        <v>68285.952499999999</v>
      </c>
      <c r="E3307" s="12">
        <f t="shared" si="258"/>
        <v>546379.77463185764</v>
      </c>
      <c r="F3307" s="1"/>
      <c r="G3307" s="4"/>
      <c r="H3307" s="4">
        <f t="shared" si="259"/>
        <v>470010.53244321008</v>
      </c>
      <c r="I3307">
        <f xml:space="preserve">          IF($B3307&lt;=$B$9,        $D3307-$B$7*$B$6-$J$18*($D3307-$B$6), $J$16)</f>
        <v>59556.285403484522</v>
      </c>
      <c r="J3307">
        <f>EXP(-($J$17*B3307))*($I3307^(1-J$20)-1)/(1-J$20)</f>
        <v>153.95027463366918</v>
      </c>
      <c r="K3307">
        <f>IF(B3307&lt;=$B$9, EXP(-($B$5*B3307))*($B$7*$B$6+$J$18*(D3307-$B$6))*$B$20, "")</f>
        <v>27.648247069784535</v>
      </c>
      <c r="L3307" t="str">
        <f>IF(B3307&lt;=$B$9, "", EXP(-($B$5*B3307))*$B$20)</f>
        <v/>
      </c>
    </row>
    <row r="3308" spans="1:12" x14ac:dyDescent="0.25">
      <c r="A3308">
        <f t="shared" si="255"/>
        <v>57.86</v>
      </c>
      <c r="B3308">
        <v>32.86</v>
      </c>
      <c r="C3308" s="1">
        <f t="shared" si="256"/>
        <v>1.3656266480000001</v>
      </c>
      <c r="D3308">
        <f t="shared" si="257"/>
        <v>68281.332399999999</v>
      </c>
      <c r="E3308" s="12">
        <f t="shared" si="258"/>
        <v>546675.85155017884</v>
      </c>
      <c r="F3308" s="1"/>
      <c r="G3308" s="4"/>
      <c r="H3308" s="4">
        <f t="shared" si="259"/>
        <v>470262.33280053036</v>
      </c>
      <c r="I3308">
        <f xml:space="preserve">          IF($B3308&lt;=$B$9,        $D3308-$B$7*$B$6-$J$18*($D3308-$B$6), $J$16)</f>
        <v>59552.60763530741</v>
      </c>
      <c r="J3308">
        <f>EXP(-($J$17*B3308))*($I3308^(1-J$20)-1)/(1-J$20)</f>
        <v>153.89163007310421</v>
      </c>
      <c r="K3308">
        <f>IF(B3308&lt;=$B$9, EXP(-($B$5*B3308))*($B$7*$B$6+$J$18*(D3308-$B$6))*$B$20, "")</f>
        <v>27.635588405888836</v>
      </c>
      <c r="L3308" t="str">
        <f>IF(B3308&lt;=$B$9, "", EXP(-($B$5*B3308))*$B$20)</f>
        <v/>
      </c>
    </row>
    <row r="3309" spans="1:12" x14ac:dyDescent="0.25">
      <c r="A3309">
        <f t="shared" si="255"/>
        <v>57.87</v>
      </c>
      <c r="B3309">
        <v>32.869999999999997</v>
      </c>
      <c r="C3309" s="1">
        <f t="shared" si="256"/>
        <v>1.3655341219999999</v>
      </c>
      <c r="D3309">
        <f t="shared" si="257"/>
        <v>68276.706099999996</v>
      </c>
      <c r="E3309" s="12">
        <f t="shared" si="258"/>
        <v>546972.01821652136</v>
      </c>
      <c r="F3309" s="1"/>
      <c r="G3309" s="4"/>
      <c r="H3309" s="4">
        <f t="shared" si="259"/>
        <v>470514.21186465747</v>
      </c>
      <c r="I3309">
        <f xml:space="preserve">          IF($B3309&lt;=$B$9,        $D3309-$B$7*$B$6-$J$18*($D3309-$B$6), $J$16)</f>
        <v>59548.924931704074</v>
      </c>
      <c r="J3309">
        <f>EXP(-($J$17*B3309))*($I3309^(1-J$20)-1)/(1-J$20)</f>
        <v>153.83300115587079</v>
      </c>
      <c r="K3309">
        <f>IF(B3309&lt;=$B$9, EXP(-($B$5*B3309))*($B$7*$B$6+$J$18*(D3309-$B$6))*$B$20, "")</f>
        <v>27.622931213478179</v>
      </c>
      <c r="L3309" t="str">
        <f>IF(B3309&lt;=$B$9, "", EXP(-($B$5*B3309))*$B$20)</f>
        <v/>
      </c>
    </row>
    <row r="3310" spans="1:12" x14ac:dyDescent="0.25">
      <c r="A3310">
        <f t="shared" si="255"/>
        <v>57.879999999999995</v>
      </c>
      <c r="B3310">
        <v>32.879999999999995</v>
      </c>
      <c r="C3310" s="1">
        <f t="shared" si="256"/>
        <v>1.3654414720000001</v>
      </c>
      <c r="D3310">
        <f t="shared" si="257"/>
        <v>68272.073600000003</v>
      </c>
      <c r="E3310" s="12">
        <f t="shared" si="258"/>
        <v>547268.27464369719</v>
      </c>
      <c r="F3310" s="1"/>
      <c r="G3310" s="4"/>
      <c r="H3310" s="4">
        <f t="shared" si="259"/>
        <v>470766.16965049307</v>
      </c>
      <c r="I3310">
        <f xml:space="preserve">          IF($B3310&lt;=$B$9,        $D3310-$B$7*$B$6-$J$18*($D3310-$B$6), $J$16)</f>
        <v>59545.237292674523</v>
      </c>
      <c r="J3310">
        <f>EXP(-($J$17*B3310))*($I3310^(1-J$20)-1)/(1-J$20)</f>
        <v>153.77438787988606</v>
      </c>
      <c r="K3310">
        <f>IF(B3310&lt;=$B$9, EXP(-($B$5*B3310))*($B$7*$B$6+$J$18*(D3310-$B$6))*$B$20, "")</f>
        <v>27.610275494473377</v>
      </c>
      <c r="L3310" t="str">
        <f>IF(B3310&lt;=$B$9, "", EXP(-($B$5*B3310))*$B$20)</f>
        <v/>
      </c>
    </row>
    <row r="3311" spans="1:12" x14ac:dyDescent="0.25">
      <c r="A3311">
        <f t="shared" si="255"/>
        <v>57.89</v>
      </c>
      <c r="B3311">
        <v>32.89</v>
      </c>
      <c r="C3311" s="1">
        <f t="shared" si="256"/>
        <v>1.365348698</v>
      </c>
      <c r="D3311">
        <f t="shared" si="257"/>
        <v>68267.434900000007</v>
      </c>
      <c r="E3311" s="12">
        <f t="shared" si="258"/>
        <v>547564.62084452249</v>
      </c>
      <c r="F3311" s="1"/>
      <c r="G3311" s="4"/>
      <c r="H3311" s="4">
        <f t="shared" si="259"/>
        <v>471018.20617294399</v>
      </c>
      <c r="I3311">
        <f xml:space="preserve">          IF($B3311&lt;=$B$9,        $D3311-$B$7*$B$6-$J$18*($D3311-$B$6), $J$16)</f>
        <v>59541.544718218742</v>
      </c>
      <c r="J3311">
        <f>EXP(-($J$17*B3311))*($I3311^(1-J$20)-1)/(1-J$20)</f>
        <v>153.71579024306567</v>
      </c>
      <c r="K3311">
        <f>IF(B3311&lt;=$B$9, EXP(-($B$5*B3311))*($B$7*$B$6+$J$18*(D3311-$B$6))*$B$20, "")</f>
        <v>27.597621250793292</v>
      </c>
      <c r="L3311" t="str">
        <f>IF(B3311&lt;=$B$9, "", EXP(-($B$5*B3311))*$B$20)</f>
        <v/>
      </c>
    </row>
    <row r="3312" spans="1:12" x14ac:dyDescent="0.25">
      <c r="A3312">
        <f t="shared" si="255"/>
        <v>57.9</v>
      </c>
      <c r="B3312">
        <v>32.9</v>
      </c>
      <c r="C3312" s="1">
        <f t="shared" si="256"/>
        <v>1.3652557999999999</v>
      </c>
      <c r="D3312">
        <f t="shared" si="257"/>
        <v>68262.789999999994</v>
      </c>
      <c r="E3312" s="12">
        <f t="shared" si="258"/>
        <v>547861.05683181807</v>
      </c>
      <c r="F3312" s="1"/>
      <c r="G3312" s="4"/>
      <c r="H3312" s="4">
        <f t="shared" si="259"/>
        <v>471270.32144692232</v>
      </c>
      <c r="I3312">
        <f xml:space="preserve">          IF($B3312&lt;=$B$9,        $D3312-$B$7*$B$6-$J$18*($D3312-$B$6), $J$16)</f>
        <v>59537.847208336723</v>
      </c>
      <c r="J3312">
        <f>EXP(-($J$17*B3312))*($I3312^(1-J$20)-1)/(1-J$20)</f>
        <v>153.6572082433234</v>
      </c>
      <c r="K3312">
        <f>IF(B3312&lt;=$B$9, EXP(-($B$5*B3312))*($B$7*$B$6+$J$18*(D3312-$B$6))*$B$20, "")</f>
        <v>27.584968484354704</v>
      </c>
      <c r="L3312" t="str">
        <f>IF(B3312&lt;=$B$9, "", EXP(-($B$5*B3312))*$B$20)</f>
        <v/>
      </c>
    </row>
    <row r="3313" spans="1:12" x14ac:dyDescent="0.25">
      <c r="A3313">
        <f t="shared" si="255"/>
        <v>57.91</v>
      </c>
      <c r="B3313">
        <v>32.909999999999997</v>
      </c>
      <c r="C3313" s="1">
        <f t="shared" si="256"/>
        <v>1.3651627780000002</v>
      </c>
      <c r="D3313">
        <f t="shared" si="257"/>
        <v>68258.138900000005</v>
      </c>
      <c r="E3313" s="12">
        <f t="shared" si="258"/>
        <v>548157.58261840919</v>
      </c>
      <c r="F3313" s="1"/>
      <c r="G3313" s="4"/>
      <c r="H3313" s="4">
        <f t="shared" si="259"/>
        <v>471522.5154873454</v>
      </c>
      <c r="I3313">
        <f xml:space="preserve">          IF($B3313&lt;=$B$9,        $D3313-$B$7*$B$6-$J$18*($D3313-$B$6), $J$16)</f>
        <v>59534.144763028504</v>
      </c>
      <c r="J3313">
        <f>EXP(-($J$17*B3313))*($I3313^(1-J$20)-1)/(1-J$20)</f>
        <v>153.59864187857133</v>
      </c>
      <c r="K3313">
        <f>IF(B3313&lt;=$B$9, EXP(-($B$5*B3313))*($B$7*$B$6+$J$18*(D3313-$B$6))*$B$20, "")</f>
        <v>27.572317197072458</v>
      </c>
      <c r="L3313" t="str">
        <f>IF(B3313&lt;=$B$9, "", EXP(-($B$5*B3313))*$B$20)</f>
        <v/>
      </c>
    </row>
    <row r="3314" spans="1:12" x14ac:dyDescent="0.25">
      <c r="A3314">
        <f t="shared" si="255"/>
        <v>57.919999999999995</v>
      </c>
      <c r="B3314">
        <v>32.919999999999995</v>
      </c>
      <c r="C3314" s="1">
        <f t="shared" si="256"/>
        <v>1.365069632</v>
      </c>
      <c r="D3314">
        <f t="shared" si="257"/>
        <v>68253.481599999999</v>
      </c>
      <c r="E3314" s="12">
        <f t="shared" si="258"/>
        <v>548454.19821712561</v>
      </c>
      <c r="F3314" s="1"/>
      <c r="G3314" s="4"/>
      <c r="H3314" s="4">
        <f t="shared" si="259"/>
        <v>471774.78830913571</v>
      </c>
      <c r="I3314">
        <f xml:space="preserve">          IF($B3314&lt;=$B$9,        $D3314-$B$7*$B$6-$J$18*($D3314-$B$6), $J$16)</f>
        <v>59530.437382294047</v>
      </c>
      <c r="J3314">
        <f>EXP(-($J$17*B3314))*($I3314^(1-J$20)-1)/(1-J$20)</f>
        <v>153.54009114671982</v>
      </c>
      <c r="K3314">
        <f>IF(B3314&lt;=$B$9, EXP(-($B$5*B3314))*($B$7*$B$6+$J$18*(D3314-$B$6))*$B$20, "")</f>
        <v>27.559667390859328</v>
      </c>
      <c r="L3314" t="str">
        <f>IF(B3314&lt;=$B$9, "", EXP(-($B$5*B3314))*$B$20)</f>
        <v/>
      </c>
    </row>
    <row r="3315" spans="1:12" x14ac:dyDescent="0.25">
      <c r="A3315">
        <f t="shared" si="255"/>
        <v>57.93</v>
      </c>
      <c r="B3315">
        <v>32.93</v>
      </c>
      <c r="C3315" s="1">
        <f t="shared" si="256"/>
        <v>1.3649763620000002</v>
      </c>
      <c r="D3315">
        <f t="shared" si="257"/>
        <v>68248.818100000004</v>
      </c>
      <c r="E3315" s="12">
        <f t="shared" si="258"/>
        <v>548750.90364080155</v>
      </c>
      <c r="F3315" s="1"/>
      <c r="G3315" s="4"/>
      <c r="H3315" s="4">
        <f t="shared" si="259"/>
        <v>472027.13992722094</v>
      </c>
      <c r="I3315">
        <f xml:space="preserve">          IF($B3315&lt;=$B$9,        $D3315-$B$7*$B$6-$J$18*($D3315-$B$6), $J$16)</f>
        <v>59526.725066133375</v>
      </c>
      <c r="J3315">
        <f>EXP(-($J$17*B3315))*($I3315^(1-J$20)-1)/(1-J$20)</f>
        <v>153.48155604567742</v>
      </c>
      <c r="K3315">
        <f>IF(B3315&lt;=$B$9, EXP(-($B$5*B3315))*($B$7*$B$6+$J$18*(D3315-$B$6))*$B$20, "")</f>
        <v>27.547019067626099</v>
      </c>
      <c r="L3315" t="str">
        <f>IF(B3315&lt;=$B$9, "", EXP(-($B$5*B3315))*$B$20)</f>
        <v/>
      </c>
    </row>
    <row r="3316" spans="1:12" x14ac:dyDescent="0.25">
      <c r="A3316">
        <f t="shared" si="255"/>
        <v>57.94</v>
      </c>
      <c r="B3316">
        <v>32.94</v>
      </c>
      <c r="C3316" s="1">
        <f t="shared" si="256"/>
        <v>1.3648829680000001</v>
      </c>
      <c r="D3316">
        <f t="shared" si="257"/>
        <v>68244.148400000005</v>
      </c>
      <c r="E3316" s="12">
        <f t="shared" si="258"/>
        <v>549047.69890227588</v>
      </c>
      <c r="F3316" s="1"/>
      <c r="G3316" s="4"/>
      <c r="H3316" s="4">
        <f t="shared" si="259"/>
        <v>472279.57035653415</v>
      </c>
      <c r="I3316">
        <f xml:space="preserve">          IF($B3316&lt;=$B$9,        $D3316-$B$7*$B$6-$J$18*($D3316-$B$6), $J$16)</f>
        <v>59523.007814546472</v>
      </c>
      <c r="J3316">
        <f>EXP(-($J$17*B3316))*($I3316^(1-J$20)-1)/(1-J$20)</f>
        <v>153.42303657335111</v>
      </c>
      <c r="K3316">
        <f>IF(B3316&lt;=$B$9, EXP(-($B$5*B3316))*($B$7*$B$6+$J$18*(D3316-$B$6))*$B$20, "")</f>
        <v>27.534372229281555</v>
      </c>
      <c r="L3316" t="str">
        <f>IF(B3316&lt;=$B$9, "", EXP(-($B$5*B3316))*$B$20)</f>
        <v/>
      </c>
    </row>
    <row r="3317" spans="1:12" x14ac:dyDescent="0.25">
      <c r="A3317">
        <f t="shared" si="255"/>
        <v>57.949999999999996</v>
      </c>
      <c r="B3317">
        <v>32.949999999999996</v>
      </c>
      <c r="C3317" s="1">
        <f t="shared" si="256"/>
        <v>1.3647894499999997</v>
      </c>
      <c r="D3317">
        <f t="shared" si="257"/>
        <v>68239.472499999989</v>
      </c>
      <c r="E3317" s="12">
        <f t="shared" si="258"/>
        <v>549344.58401439164</v>
      </c>
      <c r="F3317" s="1"/>
      <c r="G3317" s="4"/>
      <c r="H3317" s="4">
        <f t="shared" si="259"/>
        <v>472532.07961201348</v>
      </c>
      <c r="I3317">
        <f xml:space="preserve">          IF($B3317&lt;=$B$9,        $D3317-$B$7*$B$6-$J$18*($D3317-$B$6), $J$16)</f>
        <v>59519.285627533332</v>
      </c>
      <c r="J3317">
        <f>EXP(-($J$17*B3317))*($I3317^(1-J$20)-1)/(1-J$20)</f>
        <v>153.36453272764598</v>
      </c>
      <c r="K3317">
        <f>IF(B3317&lt;=$B$9, EXP(-($B$5*B3317))*($B$7*$B$6+$J$18*(D3317-$B$6))*$B$20, "")</f>
        <v>27.521726877732458</v>
      </c>
      <c r="L3317" t="str">
        <f>IF(B3317&lt;=$B$9, "", EXP(-($B$5*B3317))*$B$20)</f>
        <v/>
      </c>
    </row>
    <row r="3318" spans="1:12" x14ac:dyDescent="0.25">
      <c r="A3318">
        <f t="shared" si="255"/>
        <v>57.96</v>
      </c>
      <c r="B3318">
        <v>32.96</v>
      </c>
      <c r="C3318" s="1">
        <f t="shared" si="256"/>
        <v>1.364695808</v>
      </c>
      <c r="D3318">
        <f t="shared" si="257"/>
        <v>68234.790399999998</v>
      </c>
      <c r="E3318" s="12">
        <f t="shared" si="258"/>
        <v>549641.55898999667</v>
      </c>
      <c r="F3318" s="1"/>
      <c r="G3318" s="4"/>
      <c r="H3318" s="4">
        <f t="shared" si="259"/>
        <v>472784.66770860233</v>
      </c>
      <c r="I3318">
        <f xml:space="preserve">          IF($B3318&lt;=$B$9,        $D3318-$B$7*$B$6-$J$18*($D3318-$B$6), $J$16)</f>
        <v>59515.558505093984</v>
      </c>
      <c r="J3318">
        <f>EXP(-($J$17*B3318))*($I3318^(1-J$20)-1)/(1-J$20)</f>
        <v>153.30604450646541</v>
      </c>
      <c r="K3318">
        <f>IF(B3318&lt;=$B$9, EXP(-($B$5*B3318))*($B$7*$B$6+$J$18*(D3318-$B$6))*$B$20, "")</f>
        <v>27.50908301488359</v>
      </c>
      <c r="L3318" t="str">
        <f>IF(B3318&lt;=$B$9, "", EXP(-($B$5*B3318))*$B$20)</f>
        <v/>
      </c>
    </row>
    <row r="3319" spans="1:12" x14ac:dyDescent="0.25">
      <c r="A3319">
        <f t="shared" si="255"/>
        <v>57.97</v>
      </c>
      <c r="B3319">
        <v>32.97</v>
      </c>
      <c r="C3319" s="1">
        <f t="shared" si="256"/>
        <v>1.3646020419999996</v>
      </c>
      <c r="D3319">
        <f t="shared" si="257"/>
        <v>68230.102099999975</v>
      </c>
      <c r="E3319" s="12">
        <f t="shared" si="258"/>
        <v>549938.62384194322</v>
      </c>
      <c r="F3319" s="1"/>
      <c r="G3319" s="4"/>
      <c r="H3319" s="4">
        <f t="shared" si="259"/>
        <v>473037.33466124942</v>
      </c>
      <c r="I3319">
        <f xml:space="preserve">          IF($B3319&lt;=$B$9,        $D3319-$B$7*$B$6-$J$18*($D3319-$B$6), $J$16)</f>
        <v>59511.826447228392</v>
      </c>
      <c r="J3319">
        <f>EXP(-($J$17*B3319))*($I3319^(1-J$20)-1)/(1-J$20)</f>
        <v>153.24757190771115</v>
      </c>
      <c r="K3319">
        <f>IF(B3319&lt;=$B$9, EXP(-($B$5*B3319))*($B$7*$B$6+$J$18*(D3319-$B$6))*$B$20, "")</f>
        <v>27.49644064263769</v>
      </c>
      <c r="L3319" t="str">
        <f>IF(B3319&lt;=$B$9, "", EXP(-($B$5*B3319))*$B$20)</f>
        <v/>
      </c>
    </row>
    <row r="3320" spans="1:12" x14ac:dyDescent="0.25">
      <c r="A3320">
        <f t="shared" si="255"/>
        <v>57.98</v>
      </c>
      <c r="B3320">
        <v>32.979999999999997</v>
      </c>
      <c r="C3320" s="1">
        <f t="shared" si="256"/>
        <v>1.3645081520000004</v>
      </c>
      <c r="D3320">
        <f t="shared" si="257"/>
        <v>68225.40760000002</v>
      </c>
      <c r="E3320" s="12">
        <f t="shared" si="258"/>
        <v>550235.77858308784</v>
      </c>
      <c r="F3320" s="1"/>
      <c r="G3320" s="4"/>
      <c r="H3320" s="4">
        <f t="shared" si="259"/>
        <v>473290.0804849086</v>
      </c>
      <c r="I3320">
        <f xml:space="preserve">          IF($B3320&lt;=$B$9,        $D3320-$B$7*$B$6-$J$18*($D3320-$B$6), $J$16)</f>
        <v>59508.089453936627</v>
      </c>
      <c r="J3320">
        <f>EXP(-($J$17*B3320))*($I3320^(1-J$20)-1)/(1-J$20)</f>
        <v>153.18911492928322</v>
      </c>
      <c r="K3320">
        <f>IF(B3320&lt;=$B$9, EXP(-($B$5*B3320))*($B$7*$B$6+$J$18*(D3320-$B$6))*$B$20, "")</f>
        <v>27.483799762895579</v>
      </c>
      <c r="L3320" t="str">
        <f>IF(B3320&lt;=$B$9, "", EXP(-($B$5*B3320))*$B$20)</f>
        <v/>
      </c>
    </row>
    <row r="3321" spans="1:12" x14ac:dyDescent="0.25">
      <c r="A3321">
        <f t="shared" si="255"/>
        <v>57.989999999999995</v>
      </c>
      <c r="B3321">
        <v>32.989999999999995</v>
      </c>
      <c r="C3321" s="1">
        <f t="shared" si="256"/>
        <v>1.3644141379999999</v>
      </c>
      <c r="D3321">
        <f t="shared" si="257"/>
        <v>68220.70689999999</v>
      </c>
      <c r="E3321" s="12">
        <f t="shared" si="258"/>
        <v>550533.02322629187</v>
      </c>
      <c r="F3321" s="1"/>
      <c r="G3321" s="4"/>
      <c r="H3321" s="4">
        <f t="shared" si="259"/>
        <v>473542.90519453894</v>
      </c>
      <c r="I3321">
        <f xml:space="preserve">          IF($B3321&lt;=$B$9,        $D3321-$B$7*$B$6-$J$18*($D3321-$B$6), $J$16)</f>
        <v>59504.347525218582</v>
      </c>
      <c r="J3321">
        <f>EXP(-($J$17*B3321))*($I3321^(1-J$20)-1)/(1-J$20)</f>
        <v>153.1306735690797</v>
      </c>
      <c r="K3321">
        <f>IF(B3321&lt;=$B$9, EXP(-($B$5*B3321))*($B$7*$B$6+$J$18*(D3321-$B$6))*$B$20, "")</f>
        <v>27.471160377555918</v>
      </c>
      <c r="L3321" t="str">
        <f>IF(B3321&lt;=$B$9, "", EXP(-($B$5*B3321))*$B$20)</f>
        <v/>
      </c>
    </row>
    <row r="3322" spans="1:12" x14ac:dyDescent="0.25">
      <c r="A3322">
        <f t="shared" si="255"/>
        <v>58</v>
      </c>
      <c r="B3322">
        <v>33</v>
      </c>
      <c r="C3322" s="1">
        <f t="shared" si="256"/>
        <v>1.3643200000000002</v>
      </c>
      <c r="D3322">
        <f t="shared" si="257"/>
        <v>68216.000000000015</v>
      </c>
      <c r="E3322" s="12">
        <f t="shared" si="258"/>
        <v>550830.35778442107</v>
      </c>
      <c r="F3322" s="1"/>
      <c r="G3322" s="4"/>
      <c r="H3322" s="4">
        <f t="shared" si="259"/>
        <v>473795.80880510481</v>
      </c>
      <c r="I3322">
        <f xml:space="preserve">          IF($B3322&lt;=$B$9,        $D3322-$B$7*$B$6-$J$18*($D3322-$B$6), $J$16)</f>
        <v>59500.600661074357</v>
      </c>
      <c r="J3322">
        <f>EXP(-($J$17*B3322))*($I3322^(1-J$20)-1)/(1-J$20)</f>
        <v>153.07224782499731</v>
      </c>
      <c r="K3322">
        <f>IF(B3322&lt;=$B$9, EXP(-($B$5*B3322))*($B$7*$B$6+$J$18*(D3322-$B$6))*$B$20, "")</f>
        <v>27.458522488515552</v>
      </c>
      <c r="L3322" t="str">
        <f>IF(B3322&lt;=$B$9, "", EXP(-($B$5*B3322))*$B$20)</f>
        <v/>
      </c>
    </row>
    <row r="3323" spans="1:12" x14ac:dyDescent="0.25">
      <c r="A3323">
        <f t="shared" si="255"/>
        <v>58.01</v>
      </c>
      <c r="B3323">
        <v>33.01</v>
      </c>
      <c r="C3323" s="1">
        <f t="shared" si="256"/>
        <v>1.364225738</v>
      </c>
      <c r="D3323">
        <f t="shared" si="257"/>
        <v>68211.286900000006</v>
      </c>
      <c r="E3323" s="12">
        <f t="shared" si="258"/>
        <v>551127.7822703456</v>
      </c>
      <c r="F3323" s="1"/>
      <c r="G3323" s="4"/>
      <c r="H3323" s="4">
        <f t="shared" si="259"/>
        <v>474048.79133157583</v>
      </c>
      <c r="I3323">
        <f xml:space="preserve">          IF($B3323&lt;=$B$9,        $D3323-$B$7*$B$6-$J$18*($D3323-$B$6), $J$16)</f>
        <v>59496.84886150388</v>
      </c>
      <c r="J3323">
        <f>EXP(-($J$17*B3323))*($I3323^(1-J$20)-1)/(1-J$20)</f>
        <v>153.01383769493071</v>
      </c>
      <c r="K3323">
        <f>IF(B3323&lt;=$B$9, EXP(-($B$5*B3323))*($B$7*$B$6+$J$18*(D3323-$B$6))*$B$20, "")</f>
        <v>27.445886097669181</v>
      </c>
      <c r="L3323" t="str">
        <f>IF(B3323&lt;=$B$9, "", EXP(-($B$5*B3323))*$B$20)</f>
        <v/>
      </c>
    </row>
    <row r="3324" spans="1:12" x14ac:dyDescent="0.25">
      <c r="A3324">
        <f t="shared" si="255"/>
        <v>58.019999999999996</v>
      </c>
      <c r="B3324">
        <v>33.019999999999996</v>
      </c>
      <c r="C3324" s="1">
        <f t="shared" si="256"/>
        <v>1.3641313519999998</v>
      </c>
      <c r="D3324">
        <f t="shared" si="257"/>
        <v>68206.567599999995</v>
      </c>
      <c r="E3324" s="12">
        <f t="shared" si="258"/>
        <v>551425.2966969402</v>
      </c>
      <c r="F3324" s="1"/>
      <c r="G3324" s="4"/>
      <c r="H3324" s="4">
        <f t="shared" si="259"/>
        <v>474301.85278892686</v>
      </c>
      <c r="I3324">
        <f xml:space="preserve">          IF($B3324&lt;=$B$9,        $D3324-$B$7*$B$6-$J$18*($D3324-$B$6), $J$16)</f>
        <v>59493.092126507174</v>
      </c>
      <c r="J3324">
        <f>EXP(-($J$17*B3324))*($I3324^(1-J$20)-1)/(1-J$20)</f>
        <v>152.95544317677309</v>
      </c>
      <c r="K3324">
        <f>IF(B3324&lt;=$B$9, EXP(-($B$5*B3324))*($B$7*$B$6+$J$18*(D3324-$B$6))*$B$20, "")</f>
        <v>27.433251206909599</v>
      </c>
      <c r="L3324" t="str">
        <f>IF(B3324&lt;=$B$9, "", EXP(-($B$5*B3324))*$B$20)</f>
        <v/>
      </c>
    </row>
    <row r="3325" spans="1:12" x14ac:dyDescent="0.25">
      <c r="A3325">
        <f t="shared" si="255"/>
        <v>58.03</v>
      </c>
      <c r="B3325">
        <v>33.03</v>
      </c>
      <c r="C3325" s="1">
        <f t="shared" si="256"/>
        <v>1.364036842</v>
      </c>
      <c r="D3325">
        <f t="shared" si="257"/>
        <v>68201.842099999994</v>
      </c>
      <c r="E3325" s="12">
        <f t="shared" si="258"/>
        <v>551722.90107708413</v>
      </c>
      <c r="F3325" s="1"/>
      <c r="G3325" s="4"/>
      <c r="H3325" s="4">
        <f t="shared" si="259"/>
        <v>474554.99319213792</v>
      </c>
      <c r="I3325">
        <f xml:space="preserve">          IF($B3325&lt;=$B$9,        $D3325-$B$7*$B$6-$J$18*($D3325-$B$6), $J$16)</f>
        <v>59489.330456084252</v>
      </c>
      <c r="J3325">
        <f>EXP(-($J$17*B3325))*($I3325^(1-J$20)-1)/(1-J$20)</f>
        <v>152.89706426841573</v>
      </c>
      <c r="K3325">
        <f>IF(B3325&lt;=$B$9, EXP(-($B$5*B3325))*($B$7*$B$6+$J$18*(D3325-$B$6))*$B$20, "")</f>
        <v>27.420617818127557</v>
      </c>
      <c r="L3325" t="str">
        <f>IF(B3325&lt;=$B$9, "", EXP(-($B$5*B3325))*$B$20)</f>
        <v/>
      </c>
    </row>
    <row r="3326" spans="1:12" x14ac:dyDescent="0.25">
      <c r="A3326">
        <f t="shared" si="255"/>
        <v>58.04</v>
      </c>
      <c r="B3326">
        <v>33.04</v>
      </c>
      <c r="C3326" s="1">
        <f t="shared" si="256"/>
        <v>1.3639422079999997</v>
      </c>
      <c r="D3326">
        <f t="shared" si="257"/>
        <v>68197.110399999976</v>
      </c>
      <c r="E3326" s="12">
        <f t="shared" si="258"/>
        <v>552020.59542366106</v>
      </c>
      <c r="F3326" s="1"/>
      <c r="G3326" s="4"/>
      <c r="H3326" s="4">
        <f t="shared" si="259"/>
        <v>474808.21255619434</v>
      </c>
      <c r="I3326">
        <f xml:space="preserve">          IF($B3326&lt;=$B$9,        $D3326-$B$7*$B$6-$J$18*($D3326-$B$6), $J$16)</f>
        <v>59485.563850235092</v>
      </c>
      <c r="J3326">
        <f>EXP(-($J$17*B3326))*($I3326^(1-J$20)-1)/(1-J$20)</f>
        <v>152.83870096774839</v>
      </c>
      <c r="K3326">
        <f>IF(B3326&lt;=$B$9, EXP(-($B$5*B3326))*($B$7*$B$6+$J$18*(D3326-$B$6))*$B$20, "")</f>
        <v>27.407985933211837</v>
      </c>
      <c r="L3326" t="str">
        <f>IF(B3326&lt;=$B$9, "", EXP(-($B$5*B3326))*$B$20)</f>
        <v/>
      </c>
    </row>
    <row r="3327" spans="1:12" x14ac:dyDescent="0.25">
      <c r="A3327">
        <f t="shared" si="255"/>
        <v>58.05</v>
      </c>
      <c r="B3327">
        <v>33.049999999999997</v>
      </c>
      <c r="C3327" s="1">
        <f t="shared" si="256"/>
        <v>1.3638474500000002</v>
      </c>
      <c r="D3327">
        <f t="shared" si="257"/>
        <v>68192.372500000012</v>
      </c>
      <c r="E3327" s="12">
        <f t="shared" si="258"/>
        <v>552318.37974955933</v>
      </c>
      <c r="F3327" s="1"/>
      <c r="G3327" s="4"/>
      <c r="H3327" s="4">
        <f t="shared" si="259"/>
        <v>475061.51089608663</v>
      </c>
      <c r="I3327">
        <f xml:space="preserve">          IF($B3327&lt;=$B$9,        $D3327-$B$7*$B$6-$J$18*($D3327-$B$6), $J$16)</f>
        <v>59481.792308959753</v>
      </c>
      <c r="J3327">
        <f>EXP(-($J$17*B3327))*($I3327^(1-J$20)-1)/(1-J$20)</f>
        <v>152.78035327265914</v>
      </c>
      <c r="K3327">
        <f>IF(B3327&lt;=$B$9, EXP(-($B$5*B3327))*($B$7*$B$6+$J$18*(D3327-$B$6))*$B$20, "")</f>
        <v>27.39535555404926</v>
      </c>
      <c r="L3327" t="str">
        <f>IF(B3327&lt;=$B$9, "", EXP(-($B$5*B3327))*$B$20)</f>
        <v/>
      </c>
    </row>
    <row r="3328" spans="1:12" x14ac:dyDescent="0.25">
      <c r="A3328">
        <f t="shared" si="255"/>
        <v>58.059999999999995</v>
      </c>
      <c r="B3328">
        <v>33.059999999999995</v>
      </c>
      <c r="C3328" s="1">
        <f t="shared" si="256"/>
        <v>1.3637525680000002</v>
      </c>
      <c r="D3328">
        <f t="shared" si="257"/>
        <v>68187.628400000016</v>
      </c>
      <c r="E3328" s="12">
        <f t="shared" si="258"/>
        <v>552616.25406767172</v>
      </c>
      <c r="F3328" s="1"/>
      <c r="G3328" s="4"/>
      <c r="H3328" s="4">
        <f t="shared" si="259"/>
        <v>475314.88822681067</v>
      </c>
      <c r="I3328">
        <f xml:space="preserve">          IF($B3328&lt;=$B$9,        $D3328-$B$7*$B$6-$J$18*($D3328-$B$6), $J$16)</f>
        <v>59478.015832258163</v>
      </c>
      <c r="J3328">
        <f>EXP(-($J$17*B3328))*($I3328^(1-J$20)-1)/(1-J$20)</f>
        <v>152.72202118103397</v>
      </c>
      <c r="K3328">
        <f>IF(B3328&lt;=$B$9, EXP(-($B$5*B3328))*($B$7*$B$6+$J$18*(D3328-$B$6))*$B$20, "")</f>
        <v>27.382726682524535</v>
      </c>
      <c r="L3328" t="str">
        <f>IF(B3328&lt;=$B$9, "", EXP(-($B$5*B3328))*$B$20)</f>
        <v/>
      </c>
    </row>
    <row r="3329" spans="1:12" x14ac:dyDescent="0.25">
      <c r="A3329">
        <f t="shared" si="255"/>
        <v>58.07</v>
      </c>
      <c r="B3329">
        <v>33.07</v>
      </c>
      <c r="C3329" s="1">
        <f t="shared" si="256"/>
        <v>1.3636575620000002</v>
      </c>
      <c r="D3329">
        <f t="shared" si="257"/>
        <v>68182.878100000016</v>
      </c>
      <c r="E3329" s="12">
        <f t="shared" si="258"/>
        <v>552914.2183908954</v>
      </c>
      <c r="F3329" s="1"/>
      <c r="G3329" s="4"/>
      <c r="H3329" s="4">
        <f t="shared" si="259"/>
        <v>475568.34456336749</v>
      </c>
      <c r="I3329">
        <f xml:space="preserve">          IF($B3329&lt;=$B$9,        $D3329-$B$7*$B$6-$J$18*($D3329-$B$6), $J$16)</f>
        <v>59474.234420130349</v>
      </c>
      <c r="J3329">
        <f>EXP(-($J$17*B3329))*($I3329^(1-J$20)-1)/(1-J$20)</f>
        <v>152.66370469075756</v>
      </c>
      <c r="K3329">
        <f>IF(B3329&lt;=$B$9, EXP(-($B$5*B3329))*($B$7*$B$6+$J$18*(D3329-$B$6))*$B$20, "")</f>
        <v>27.370099320520492</v>
      </c>
      <c r="L3329" t="str">
        <f>IF(B3329&lt;=$B$9, "", EXP(-($B$5*B3329))*$B$20)</f>
        <v/>
      </c>
    </row>
    <row r="3330" spans="1:12" x14ac:dyDescent="0.25">
      <c r="A3330">
        <f t="shared" si="255"/>
        <v>58.08</v>
      </c>
      <c r="B3330">
        <v>33.08</v>
      </c>
      <c r="C3330" s="1">
        <f t="shared" si="256"/>
        <v>1.3635624319999999</v>
      </c>
      <c r="D3330">
        <f t="shared" si="257"/>
        <v>68178.121599999999</v>
      </c>
      <c r="E3330" s="12">
        <f t="shared" si="258"/>
        <v>553212.27273213223</v>
      </c>
      <c r="F3330" s="1"/>
      <c r="G3330" s="4"/>
      <c r="H3330" s="4">
        <f t="shared" si="259"/>
        <v>475821.87992076337</v>
      </c>
      <c r="I3330">
        <f xml:space="preserve">          IF($B3330&lt;=$B$9,        $D3330-$B$7*$B$6-$J$18*($D3330-$B$6), $J$16)</f>
        <v>59470.448072576291</v>
      </c>
      <c r="J3330">
        <f>EXP(-($J$17*B3330))*($I3330^(1-J$20)-1)/(1-J$20)</f>
        <v>152.6054037997128</v>
      </c>
      <c r="K3330">
        <f>IF(B3330&lt;=$B$9, EXP(-($B$5*B3330))*($B$7*$B$6+$J$18*(D3330-$B$6))*$B$20, "")</f>
        <v>27.357473469917942</v>
      </c>
      <c r="L3330" t="str">
        <f>IF(B3330&lt;=$B$9, "", EXP(-($B$5*B3330))*$B$20)</f>
        <v/>
      </c>
    </row>
    <row r="3331" spans="1:12" x14ac:dyDescent="0.25">
      <c r="A3331">
        <f t="shared" si="255"/>
        <v>58.089999999999996</v>
      </c>
      <c r="B3331">
        <v>33.089999999999996</v>
      </c>
      <c r="C3331" s="1">
        <f t="shared" si="256"/>
        <v>1.3634671779999996</v>
      </c>
      <c r="D3331">
        <f t="shared" si="257"/>
        <v>68173.358899999977</v>
      </c>
      <c r="E3331" s="12">
        <f t="shared" si="258"/>
        <v>553510.41710428847</v>
      </c>
      <c r="F3331" s="1"/>
      <c r="G3331" s="4"/>
      <c r="H3331" s="4">
        <f t="shared" si="259"/>
        <v>476075.49431400985</v>
      </c>
      <c r="I3331">
        <f xml:space="preserve">          IF($B3331&lt;=$B$9,        $D3331-$B$7*$B$6-$J$18*($D3331-$B$6), $J$16)</f>
        <v>59466.656789596011</v>
      </c>
      <c r="J3331">
        <f>EXP(-($J$17*B3331))*($I3331^(1-J$20)-1)/(1-J$20)</f>
        <v>152.54711850578076</v>
      </c>
      <c r="K3331">
        <f>IF(B3331&lt;=$B$9, EXP(-($B$5*B3331))*($B$7*$B$6+$J$18*(D3331-$B$6))*$B$20, "")</f>
        <v>27.344849132595687</v>
      </c>
      <c r="L3331" t="str">
        <f>IF(B3331&lt;=$B$9, "", EXP(-($B$5*B3331))*$B$20)</f>
        <v/>
      </c>
    </row>
    <row r="3332" spans="1:12" x14ac:dyDescent="0.25">
      <c r="A3332">
        <f t="shared" si="255"/>
        <v>58.099999999999994</v>
      </c>
      <c r="B3332">
        <v>33.099999999999994</v>
      </c>
      <c r="C3332" s="1">
        <f t="shared" si="256"/>
        <v>1.3633718000000004</v>
      </c>
      <c r="D3332">
        <f t="shared" si="257"/>
        <v>68168.590000000011</v>
      </c>
      <c r="E3332" s="12">
        <f t="shared" si="258"/>
        <v>553808.65152027493</v>
      </c>
      <c r="F3332" s="1"/>
      <c r="G3332" s="4"/>
      <c r="H3332" s="4">
        <f t="shared" si="259"/>
        <v>476329.18775812379</v>
      </c>
      <c r="I3332">
        <f xml:space="preserve">          IF($B3332&lt;=$B$9,        $D3332-$B$7*$B$6-$J$18*($D3332-$B$6), $J$16)</f>
        <v>59462.860571189551</v>
      </c>
      <c r="J3332">
        <f>EXP(-($J$17*B3332))*($I3332^(1-J$20)-1)/(1-J$20)</f>
        <v>152.48884880684096</v>
      </c>
      <c r="K3332">
        <f>IF(B3332&lt;=$B$9, EXP(-($B$5*B3332))*($B$7*$B$6+$J$18*(D3332-$B$6))*$B$20, "")</f>
        <v>27.332226310430624</v>
      </c>
      <c r="L3332" t="str">
        <f>IF(B3332&lt;=$B$9, "", EXP(-($B$5*B3332))*$B$20)</f>
        <v/>
      </c>
    </row>
    <row r="3333" spans="1:12" x14ac:dyDescent="0.25">
      <c r="A3333">
        <f t="shared" si="255"/>
        <v>58.11</v>
      </c>
      <c r="B3333">
        <v>33.11</v>
      </c>
      <c r="C3333" s="1">
        <f t="shared" si="256"/>
        <v>1.3632762979999997</v>
      </c>
      <c r="D3333">
        <f t="shared" si="257"/>
        <v>68163.814899999983</v>
      </c>
      <c r="E3333" s="12">
        <f t="shared" si="258"/>
        <v>554106.97599300707</v>
      </c>
      <c r="F3333" s="1"/>
      <c r="G3333" s="4"/>
      <c r="H3333" s="4">
        <f t="shared" si="259"/>
        <v>476582.96026812727</v>
      </c>
      <c r="I3333">
        <f xml:space="preserve">          IF($B3333&lt;=$B$9,        $D3333-$B$7*$B$6-$J$18*($D3333-$B$6), $J$16)</f>
        <v>59459.059417356817</v>
      </c>
      <c r="J3333">
        <f>EXP(-($J$17*B3333))*($I3333^(1-J$20)-1)/(1-J$20)</f>
        <v>152.43059470077102</v>
      </c>
      <c r="K3333">
        <f>IF(B3333&lt;=$B$9, EXP(-($B$5*B3333))*($B$7*$B$6+$J$18*(D3333-$B$6))*$B$20, "")</f>
        <v>27.3196050052975</v>
      </c>
      <c r="L3333" t="str">
        <f>IF(B3333&lt;=$B$9, "", EXP(-($B$5*B3333))*$B$20)</f>
        <v/>
      </c>
    </row>
    <row r="3334" spans="1:12" x14ac:dyDescent="0.25">
      <c r="A3334">
        <f t="shared" si="255"/>
        <v>58.12</v>
      </c>
      <c r="B3334">
        <v>33.119999999999997</v>
      </c>
      <c r="C3334" s="1">
        <f t="shared" si="256"/>
        <v>1.3631806720000004</v>
      </c>
      <c r="D3334">
        <f t="shared" si="257"/>
        <v>68159.033600000024</v>
      </c>
      <c r="E3334" s="12">
        <f t="shared" si="258"/>
        <v>554405.39053540467</v>
      </c>
      <c r="F3334" s="1"/>
      <c r="G3334" s="4"/>
      <c r="H3334" s="4">
        <f t="shared" si="259"/>
        <v>476836.81185904756</v>
      </c>
      <c r="I3334">
        <f xml:space="preserve">          IF($B3334&lt;=$B$9,        $D3334-$B$7*$B$6-$J$18*($D3334-$B$6), $J$16)</f>
        <v>59455.253328097911</v>
      </c>
      <c r="J3334">
        <f>EXP(-($J$17*B3334))*($I3334^(1-J$20)-1)/(1-J$20)</f>
        <v>152.37235618544719</v>
      </c>
      <c r="K3334">
        <f>IF(B3334&lt;=$B$9, EXP(-($B$5*B3334))*($B$7*$B$6+$J$18*(D3334-$B$6))*$B$20, "")</f>
        <v>27.30698521906929</v>
      </c>
      <c r="L3334" t="str">
        <f>IF(B3334&lt;=$B$9, "", EXP(-($B$5*B3334))*$B$20)</f>
        <v/>
      </c>
    </row>
    <row r="3335" spans="1:12" x14ac:dyDescent="0.25">
      <c r="A3335">
        <f t="shared" si="255"/>
        <v>58.129999999999995</v>
      </c>
      <c r="B3335">
        <v>33.129999999999995</v>
      </c>
      <c r="C3335" s="1">
        <f t="shared" si="256"/>
        <v>1.3630849220000001</v>
      </c>
      <c r="D3335">
        <f t="shared" si="257"/>
        <v>68154.246100000004</v>
      </c>
      <c r="E3335" s="12">
        <f t="shared" si="258"/>
        <v>554703.89516039204</v>
      </c>
      <c r="F3335" s="1"/>
      <c r="G3335" s="4"/>
      <c r="H3335" s="4">
        <f t="shared" si="259"/>
        <v>477090.74254591728</v>
      </c>
      <c r="I3335">
        <f xml:space="preserve">          IF($B3335&lt;=$B$9,        $D3335-$B$7*$B$6-$J$18*($D3335-$B$6), $J$16)</f>
        <v>59451.442303412732</v>
      </c>
      <c r="J3335">
        <f>EXP(-($J$17*B3335))*($I3335^(1-J$20)-1)/(1-J$20)</f>
        <v>152.31413325874365</v>
      </c>
      <c r="K3335">
        <f>IF(B3335&lt;=$B$9, EXP(-($B$5*B3335))*($B$7*$B$6+$J$18*(D3335-$B$6))*$B$20, "")</f>
        <v>27.29436695361677</v>
      </c>
      <c r="L3335" t="str">
        <f>IF(B3335&lt;=$B$9, "", EXP(-($B$5*B3335))*$B$20)</f>
        <v/>
      </c>
    </row>
    <row r="3336" spans="1:12" x14ac:dyDescent="0.25">
      <c r="A3336">
        <f t="shared" si="255"/>
        <v>58.14</v>
      </c>
      <c r="B3336">
        <v>33.14</v>
      </c>
      <c r="C3336" s="1">
        <f t="shared" si="256"/>
        <v>1.3629890480000002</v>
      </c>
      <c r="D3336">
        <f t="shared" si="257"/>
        <v>68149.452400000009</v>
      </c>
      <c r="E3336" s="12">
        <f t="shared" si="258"/>
        <v>555002.48988089815</v>
      </c>
      <c r="F3336" s="1"/>
      <c r="G3336" s="4"/>
      <c r="H3336" s="4">
        <f t="shared" si="259"/>
        <v>477344.75234377425</v>
      </c>
      <c r="I3336">
        <f xml:space="preserve">          IF($B3336&lt;=$B$9,        $D3336-$B$7*$B$6-$J$18*($D3336-$B$6), $J$16)</f>
        <v>59447.626343301352</v>
      </c>
      <c r="J3336">
        <f>EXP(-($J$17*B3336))*($I3336^(1-J$20)-1)/(1-J$20)</f>
        <v>152.25592591853308</v>
      </c>
      <c r="K3336">
        <f>IF(B3336&lt;=$B$9, EXP(-($B$5*B3336))*($B$7*$B$6+$J$18*(D3336-$B$6))*$B$20, "")</f>
        <v>27.281750210808902</v>
      </c>
      <c r="L3336" t="str">
        <f>IF(B3336&lt;=$B$9, "", EXP(-($B$5*B3336))*$B$20)</f>
        <v/>
      </c>
    </row>
    <row r="3337" spans="1:12" x14ac:dyDescent="0.25">
      <c r="A3337">
        <f t="shared" si="255"/>
        <v>58.15</v>
      </c>
      <c r="B3337">
        <v>33.15</v>
      </c>
      <c r="C3337" s="1">
        <f t="shared" si="256"/>
        <v>1.3628930500000001</v>
      </c>
      <c r="D3337">
        <f t="shared" si="257"/>
        <v>68144.652499999997</v>
      </c>
      <c r="E3337" s="12">
        <f t="shared" si="258"/>
        <v>555301.17470985651</v>
      </c>
      <c r="F3337" s="1"/>
      <c r="G3337" s="4"/>
      <c r="H3337" s="4">
        <f t="shared" si="259"/>
        <v>477598.84126766154</v>
      </c>
      <c r="I3337">
        <f xml:space="preserve">          IF($B3337&lt;=$B$9,        $D3337-$B$7*$B$6-$J$18*($D3337-$B$6), $J$16)</f>
        <v>59443.805447763734</v>
      </c>
      <c r="J3337">
        <f>EXP(-($J$17*B3337))*($I3337^(1-J$20)-1)/(1-J$20)</f>
        <v>152.1977341626866</v>
      </c>
      <c r="K3337">
        <f>IF(B3337&lt;=$B$9, EXP(-($B$5*B3337))*($B$7*$B$6+$J$18*(D3337-$B$6))*$B$20, "")</f>
        <v>27.269134992512587</v>
      </c>
      <c r="L3337" t="str">
        <f>IF(B3337&lt;=$B$9, "", EXP(-($B$5*B3337))*$B$20)</f>
        <v/>
      </c>
    </row>
    <row r="3338" spans="1:12" x14ac:dyDescent="0.25">
      <c r="A3338">
        <f t="shared" si="255"/>
        <v>58.16</v>
      </c>
      <c r="B3338">
        <v>33.159999999999997</v>
      </c>
      <c r="C3338" s="1">
        <f t="shared" si="256"/>
        <v>1.3627969279999996</v>
      </c>
      <c r="D3338">
        <f t="shared" si="257"/>
        <v>68139.84639999998</v>
      </c>
      <c r="E3338" s="12">
        <f t="shared" si="258"/>
        <v>555599.94966020493</v>
      </c>
      <c r="F3338" s="1"/>
      <c r="G3338" s="4"/>
      <c r="H3338" s="4">
        <f t="shared" si="259"/>
        <v>477853.00933262758</v>
      </c>
      <c r="I3338">
        <f xml:space="preserve">          IF($B3338&lt;=$B$9,        $D3338-$B$7*$B$6-$J$18*($D3338-$B$6), $J$16)</f>
        <v>59439.979616799887</v>
      </c>
      <c r="J3338">
        <f>EXP(-($J$17*B3338))*($I3338^(1-J$20)-1)/(1-J$20)</f>
        <v>152.13955798907332</v>
      </c>
      <c r="K3338">
        <f>IF(B3338&lt;=$B$9, EXP(-($B$5*B3338))*($B$7*$B$6+$J$18*(D3338-$B$6))*$B$20, "")</f>
        <v>27.256521300592759</v>
      </c>
      <c r="L3338" t="str">
        <f>IF(B3338&lt;=$B$9, "", EXP(-($B$5*B3338))*$B$20)</f>
        <v/>
      </c>
    </row>
    <row r="3339" spans="1:12" x14ac:dyDescent="0.25">
      <c r="A3339">
        <f t="shared" si="255"/>
        <v>58.169999999999995</v>
      </c>
      <c r="B3339">
        <v>33.169999999999995</v>
      </c>
      <c r="C3339" s="1">
        <f t="shared" si="256"/>
        <v>1.3627006820000003</v>
      </c>
      <c r="D3339">
        <f t="shared" si="257"/>
        <v>68135.034100000019</v>
      </c>
      <c r="E3339" s="12">
        <f t="shared" si="258"/>
        <v>555898.81474488601</v>
      </c>
      <c r="F3339" s="1"/>
      <c r="G3339" s="4"/>
      <c r="H3339" s="4">
        <f t="shared" si="259"/>
        <v>478107.25655372598</v>
      </c>
      <c r="I3339">
        <f xml:space="preserve">          IF($B3339&lt;=$B$9,        $D3339-$B$7*$B$6-$J$18*($D3339-$B$6), $J$16)</f>
        <v>59436.14885040986</v>
      </c>
      <c r="J3339">
        <f>EXP(-($J$17*B3339))*($I3339^(1-J$20)-1)/(1-J$20)</f>
        <v>152.08139739556111</v>
      </c>
      <c r="K3339">
        <f>IF(B3339&lt;=$B$9, EXP(-($B$5*B3339))*($B$7*$B$6+$J$18*(D3339-$B$6))*$B$20, "")</f>
        <v>27.24390913691245</v>
      </c>
      <c r="L3339" t="str">
        <f>IF(B3339&lt;=$B$9, "", EXP(-($B$5*B3339))*$B$20)</f>
        <v/>
      </c>
    </row>
    <row r="3340" spans="1:12" x14ac:dyDescent="0.25">
      <c r="A3340">
        <f t="shared" si="255"/>
        <v>58.18</v>
      </c>
      <c r="B3340">
        <v>33.18</v>
      </c>
      <c r="C3340" s="1">
        <f t="shared" si="256"/>
        <v>1.3626043119999998</v>
      </c>
      <c r="D3340">
        <f t="shared" si="257"/>
        <v>68130.215599999981</v>
      </c>
      <c r="E3340" s="12">
        <f t="shared" si="258"/>
        <v>556197.76997684676</v>
      </c>
      <c r="F3340" s="1"/>
      <c r="G3340" s="4"/>
      <c r="H3340" s="4">
        <f t="shared" si="259"/>
        <v>478361.5829460157</v>
      </c>
      <c r="I3340">
        <f xml:space="preserve">          IF($B3340&lt;=$B$9,        $D3340-$B$7*$B$6-$J$18*($D3340-$B$6), $J$16)</f>
        <v>59432.313148593552</v>
      </c>
      <c r="J3340">
        <f>EXP(-($J$17*B3340))*($I3340^(1-J$20)-1)/(1-J$20)</f>
        <v>152.02325238001558</v>
      </c>
      <c r="K3340">
        <f>IF(B3340&lt;=$B$9, EXP(-($B$5*B3340))*($B$7*$B$6+$J$18*(D3340-$B$6))*$B$20, "")</f>
        <v>27.231298503332525</v>
      </c>
      <c r="L3340" t="str">
        <f>IF(B3340&lt;=$B$9, "", EXP(-($B$5*B3340))*$B$20)</f>
        <v/>
      </c>
    </row>
    <row r="3341" spans="1:12" x14ac:dyDescent="0.25">
      <c r="A3341">
        <f t="shared" si="255"/>
        <v>58.19</v>
      </c>
      <c r="B3341">
        <v>33.19</v>
      </c>
      <c r="C3341" s="1">
        <f t="shared" si="256"/>
        <v>1.3625078180000003</v>
      </c>
      <c r="D3341">
        <f t="shared" si="257"/>
        <v>68125.390900000013</v>
      </c>
      <c r="E3341" s="12">
        <f t="shared" si="258"/>
        <v>556496.81536903861</v>
      </c>
      <c r="F3341" s="1"/>
      <c r="G3341" s="4"/>
      <c r="H3341" s="4">
        <f t="shared" si="259"/>
        <v>478615.98852456087</v>
      </c>
      <c r="I3341">
        <f xml:space="preserve">          IF($B3341&lt;=$B$9,        $D3341-$B$7*$B$6-$J$18*($D3341-$B$6), $J$16)</f>
        <v>59428.472511351072</v>
      </c>
      <c r="J3341">
        <f>EXP(-($J$17*B3341))*($I3341^(1-J$20)-1)/(1-J$20)</f>
        <v>151.9651229403012</v>
      </c>
      <c r="K3341">
        <f>IF(B3341&lt;=$B$9, EXP(-($B$5*B3341))*($B$7*$B$6+$J$18*(D3341-$B$6))*$B$20, "")</f>
        <v>27.218689401712119</v>
      </c>
      <c r="L3341" t="str">
        <f>IF(B3341&lt;=$B$9, "", EXP(-($B$5*B3341))*$B$20)</f>
        <v/>
      </c>
    </row>
    <row r="3342" spans="1:12" x14ac:dyDescent="0.25">
      <c r="A3342">
        <f t="shared" si="255"/>
        <v>58.199999999999996</v>
      </c>
      <c r="B3342">
        <v>33.199999999999996</v>
      </c>
      <c r="C3342" s="1">
        <f t="shared" si="256"/>
        <v>1.3624111999999999</v>
      </c>
      <c r="D3342">
        <f t="shared" si="257"/>
        <v>68120.56</v>
      </c>
      <c r="E3342" s="12">
        <f t="shared" si="258"/>
        <v>556795.95093441778</v>
      </c>
      <c r="F3342" s="1"/>
      <c r="G3342" s="4"/>
      <c r="H3342" s="4">
        <f t="shared" si="259"/>
        <v>478870.47330443095</v>
      </c>
      <c r="I3342">
        <f xml:space="preserve">          IF($B3342&lt;=$B$9,        $D3342-$B$7*$B$6-$J$18*($D3342-$B$6), $J$16)</f>
        <v>59424.626938682326</v>
      </c>
      <c r="J3342">
        <f>EXP(-($J$17*B3342))*($I3342^(1-J$20)-1)/(1-J$20)</f>
        <v>151.90700907428044</v>
      </c>
      <c r="K3342">
        <f>IF(B3342&lt;=$B$9, EXP(-($B$5*B3342))*($B$7*$B$6+$J$18*(D3342-$B$6))*$B$20, "")</f>
        <v>27.206081833908183</v>
      </c>
      <c r="L3342" t="str">
        <f>IF(B3342&lt;=$B$9, "", EXP(-($B$5*B3342))*$B$20)</f>
        <v/>
      </c>
    </row>
    <row r="3343" spans="1:12" x14ac:dyDescent="0.25">
      <c r="A3343">
        <f t="shared" si="255"/>
        <v>58.21</v>
      </c>
      <c r="B3343">
        <v>33.21</v>
      </c>
      <c r="C3343" s="1">
        <f t="shared" si="256"/>
        <v>1.3623144580000004</v>
      </c>
      <c r="D3343">
        <f t="shared" si="257"/>
        <v>68115.722900000022</v>
      </c>
      <c r="E3343" s="12">
        <f t="shared" si="258"/>
        <v>557095.17668594478</v>
      </c>
      <c r="F3343" s="1"/>
      <c r="G3343" s="4"/>
      <c r="H3343" s="4">
        <f t="shared" si="259"/>
        <v>479125.03730070067</v>
      </c>
      <c r="I3343">
        <f xml:space="preserve">          IF($B3343&lt;=$B$9,        $D3343-$B$7*$B$6-$J$18*($D3343-$B$6), $J$16)</f>
        <v>59420.776430587393</v>
      </c>
      <c r="J3343">
        <f>EXP(-($J$17*B3343))*($I3343^(1-J$20)-1)/(1-J$20)</f>
        <v>151.84891077981425</v>
      </c>
      <c r="K3343">
        <f>IF(B3343&lt;=$B$9, EXP(-($B$5*B3343))*($B$7*$B$6+$J$18*(D3343-$B$6))*$B$20, "")</f>
        <v>27.19347580177585</v>
      </c>
      <c r="L3343" t="str">
        <f>IF(B3343&lt;=$B$9, "", EXP(-($B$5*B3343))*$B$20)</f>
        <v/>
      </c>
    </row>
    <row r="3344" spans="1:12" x14ac:dyDescent="0.25">
      <c r="A3344">
        <f t="shared" si="255"/>
        <v>58.22</v>
      </c>
      <c r="B3344">
        <v>33.22</v>
      </c>
      <c r="C3344" s="1">
        <f t="shared" si="256"/>
        <v>1.3622175919999999</v>
      </c>
      <c r="D3344">
        <f t="shared" si="257"/>
        <v>68110.8796</v>
      </c>
      <c r="E3344" s="12">
        <f t="shared" si="258"/>
        <v>557394.49263658491</v>
      </c>
      <c r="F3344" s="1"/>
      <c r="G3344" s="4"/>
      <c r="H3344" s="4">
        <f t="shared" si="259"/>
        <v>479379.68052845006</v>
      </c>
      <c r="I3344">
        <f xml:space="preserve">          IF($B3344&lt;=$B$9,        $D3344-$B$7*$B$6-$J$18*($D3344-$B$6), $J$16)</f>
        <v>59416.920987066194</v>
      </c>
      <c r="J3344">
        <f>EXP(-($J$17*B3344))*($I3344^(1-J$20)-1)/(1-J$20)</f>
        <v>151.79082805476176</v>
      </c>
      <c r="K3344">
        <f>IF(B3344&lt;=$B$9, EXP(-($B$5*B3344))*($B$7*$B$6+$J$18*(D3344-$B$6))*$B$20, "")</f>
        <v>27.180871307168164</v>
      </c>
      <c r="L3344" t="str">
        <f>IF(B3344&lt;=$B$9, "", EXP(-($B$5*B3344))*$B$20)</f>
        <v/>
      </c>
    </row>
    <row r="3345" spans="1:12" x14ac:dyDescent="0.25">
      <c r="A3345">
        <f t="shared" si="255"/>
        <v>58.23</v>
      </c>
      <c r="B3345">
        <v>33.229999999999997</v>
      </c>
      <c r="C3345" s="1">
        <f t="shared" si="256"/>
        <v>1.3621206019999996</v>
      </c>
      <c r="D3345">
        <f t="shared" si="257"/>
        <v>68106.030099999974</v>
      </c>
      <c r="E3345" s="12">
        <f t="shared" si="258"/>
        <v>557693.89879930776</v>
      </c>
      <c r="F3345" s="1"/>
      <c r="G3345" s="4"/>
      <c r="H3345" s="4">
        <f t="shared" si="259"/>
        <v>479634.40300276433</v>
      </c>
      <c r="I3345">
        <f xml:space="preserve">          IF($B3345&lt;=$B$9,        $D3345-$B$7*$B$6-$J$18*($D3345-$B$6), $J$16)</f>
        <v>59413.060608118773</v>
      </c>
      <c r="J3345">
        <f>EXP(-($J$17*B3345))*($I3345^(1-J$20)-1)/(1-J$20)</f>
        <v>151.73276089698058</v>
      </c>
      <c r="K3345">
        <f>IF(B3345&lt;=$B$9, EXP(-($B$5*B3345))*($B$7*$B$6+$J$18*(D3345-$B$6))*$B$20, "")</f>
        <v>27.168268351936288</v>
      </c>
      <c r="L3345" t="str">
        <f>IF(B3345&lt;=$B$9, "", EXP(-($B$5*B3345))*$B$20)</f>
        <v/>
      </c>
    </row>
    <row r="3346" spans="1:12" x14ac:dyDescent="0.25">
      <c r="A3346">
        <f t="shared" si="255"/>
        <v>58.239999999999995</v>
      </c>
      <c r="B3346">
        <v>33.239999999999995</v>
      </c>
      <c r="C3346" s="1">
        <f t="shared" si="256"/>
        <v>1.3620234880000004</v>
      </c>
      <c r="D3346">
        <f t="shared" si="257"/>
        <v>68101.174400000018</v>
      </c>
      <c r="E3346" s="12">
        <f t="shared" si="258"/>
        <v>557993.39518708747</v>
      </c>
      <c r="F3346" s="1"/>
      <c r="G3346" s="4"/>
      <c r="H3346" s="4">
        <f t="shared" si="259"/>
        <v>479889.20473873412</v>
      </c>
      <c r="I3346">
        <f xml:space="preserve">          IF($B3346&lt;=$B$9,        $D3346-$B$7*$B$6-$J$18*($D3346-$B$6), $J$16)</f>
        <v>59409.195293745186</v>
      </c>
      <c r="J3346">
        <f>EXP(-($J$17*B3346))*($I3346^(1-J$20)-1)/(1-J$20)</f>
        <v>151.6747093043266</v>
      </c>
      <c r="K3346">
        <f>IF(B3346&lt;=$B$9, EXP(-($B$5*B3346))*($B$7*$B$6+$J$18*(D3346-$B$6))*$B$20, "")</f>
        <v>27.155666937929404</v>
      </c>
      <c r="L3346" t="str">
        <f>IF(B3346&lt;=$B$9, "", EXP(-($B$5*B3346))*$B$20)</f>
        <v/>
      </c>
    </row>
    <row r="3347" spans="1:12" x14ac:dyDescent="0.25">
      <c r="A3347">
        <f t="shared" si="255"/>
        <v>58.25</v>
      </c>
      <c r="B3347">
        <v>33.25</v>
      </c>
      <c r="C3347" s="1">
        <f t="shared" si="256"/>
        <v>1.3619262499999998</v>
      </c>
      <c r="D3347">
        <f t="shared" si="257"/>
        <v>68096.312499999985</v>
      </c>
      <c r="E3347" s="12">
        <f t="shared" si="258"/>
        <v>558292.98181290296</v>
      </c>
      <c r="F3347" s="1"/>
      <c r="G3347" s="4"/>
      <c r="H3347" s="4">
        <f t="shared" si="259"/>
        <v>480144.08575145522</v>
      </c>
      <c r="I3347">
        <f xml:space="preserve">          IF($B3347&lt;=$B$9,        $D3347-$B$7*$B$6-$J$18*($D3347-$B$6), $J$16)</f>
        <v>59405.325043945304</v>
      </c>
      <c r="J3347">
        <f>EXP(-($J$17*B3347))*($I3347^(1-J$20)-1)/(1-J$20)</f>
        <v>151.61667327465386</v>
      </c>
      <c r="K3347">
        <f>IF(B3347&lt;=$B$9, EXP(-($B$5*B3347))*($B$7*$B$6+$J$18*(D3347-$B$6))*$B$20, "")</f>
        <v>27.143067066994632</v>
      </c>
      <c r="L3347" t="str">
        <f>IF(B3347&lt;=$B$9, "", EXP(-($B$5*B3347))*$B$20)</f>
        <v/>
      </c>
    </row>
    <row r="3348" spans="1:12" x14ac:dyDescent="0.25">
      <c r="A3348">
        <f t="shared" si="255"/>
        <v>58.26</v>
      </c>
      <c r="B3348">
        <v>33.26</v>
      </c>
      <c r="C3348" s="1">
        <f t="shared" si="256"/>
        <v>1.3618288880000002</v>
      </c>
      <c r="D3348">
        <f t="shared" si="257"/>
        <v>68091.444400000008</v>
      </c>
      <c r="E3348" s="12">
        <f t="shared" si="258"/>
        <v>558592.65868973744</v>
      </c>
      <c r="F3348" s="1"/>
      <c r="G3348" s="4"/>
      <c r="H3348" s="4">
        <f t="shared" si="259"/>
        <v>480399.04605602875</v>
      </c>
      <c r="I3348">
        <f xml:space="preserve">          IF($B3348&lt;=$B$9,        $D3348-$B$7*$B$6-$J$18*($D3348-$B$6), $J$16)</f>
        <v>59401.44985871925</v>
      </c>
      <c r="J3348">
        <f>EXP(-($J$17*B3348))*($I3348^(1-J$20)-1)/(1-J$20)</f>
        <v>151.55865280581514</v>
      </c>
      <c r="K3348">
        <f>IF(B3348&lt;=$B$9, EXP(-($B$5*B3348))*($B$7*$B$6+$J$18*(D3348-$B$6))*$B$20, "")</f>
        <v>27.130468740977282</v>
      </c>
      <c r="L3348" t="str">
        <f>IF(B3348&lt;=$B$9, "", EXP(-($B$5*B3348))*$B$20)</f>
        <v/>
      </c>
    </row>
    <row r="3349" spans="1:12" x14ac:dyDescent="0.25">
      <c r="A3349">
        <f t="shared" si="255"/>
        <v>58.269999999999996</v>
      </c>
      <c r="B3349">
        <v>33.269999999999996</v>
      </c>
      <c r="C3349" s="1">
        <f t="shared" si="256"/>
        <v>1.361731402</v>
      </c>
      <c r="D3349">
        <f t="shared" si="257"/>
        <v>68086.570099999997</v>
      </c>
      <c r="E3349" s="12">
        <f t="shared" si="258"/>
        <v>558892.4258305789</v>
      </c>
      <c r="F3349" s="1"/>
      <c r="G3349" s="4"/>
      <c r="H3349" s="4">
        <f t="shared" si="259"/>
        <v>480654.08566756116</v>
      </c>
      <c r="I3349">
        <f xml:space="preserve">          IF($B3349&lt;=$B$9,        $D3349-$B$7*$B$6-$J$18*($D3349-$B$6), $J$16)</f>
        <v>59397.569738066944</v>
      </c>
      <c r="J3349">
        <f>EXP(-($J$17*B3349))*($I3349^(1-J$20)-1)/(1-J$20)</f>
        <v>151.50064789566116</v>
      </c>
      <c r="K3349">
        <f>IF(B3349&lt;=$B$9, EXP(-($B$5*B3349))*($B$7*$B$6+$J$18*(D3349-$B$6))*$B$20, "")</f>
        <v>27.117871961720557</v>
      </c>
      <c r="L3349" t="str">
        <f>IF(B3349&lt;=$B$9, "", EXP(-($B$5*B3349))*$B$20)</f>
        <v/>
      </c>
    </row>
    <row r="3350" spans="1:12" x14ac:dyDescent="0.25">
      <c r="A3350">
        <f t="shared" si="255"/>
        <v>58.28</v>
      </c>
      <c r="B3350">
        <v>33.28</v>
      </c>
      <c r="C3350" s="1">
        <f t="shared" si="256"/>
        <v>1.3616337920000003</v>
      </c>
      <c r="D3350">
        <f t="shared" si="257"/>
        <v>68081.689600000012</v>
      </c>
      <c r="E3350" s="12">
        <f t="shared" si="258"/>
        <v>559192.28324841964</v>
      </c>
      <c r="F3350" s="1"/>
      <c r="G3350" s="4"/>
      <c r="H3350" s="4">
        <f t="shared" si="259"/>
        <v>480909.20460116415</v>
      </c>
      <c r="I3350">
        <f xml:space="preserve">          IF($B3350&lt;=$B$9,        $D3350-$B$7*$B$6-$J$18*($D3350-$B$6), $J$16)</f>
        <v>59393.68468198843</v>
      </c>
      <c r="J3350">
        <f>EXP(-($J$17*B3350))*($I3350^(1-J$20)-1)/(1-J$20)</f>
        <v>151.44265854204116</v>
      </c>
      <c r="K3350">
        <f>IF(B3350&lt;=$B$9, EXP(-($B$5*B3350))*($B$7*$B$6+$J$18*(D3350-$B$6))*$B$20, "")</f>
        <v>27.10527673106581</v>
      </c>
      <c r="L3350" t="str">
        <f>IF(B3350&lt;=$B$9, "", EXP(-($B$5*B3350))*$B$20)</f>
        <v/>
      </c>
    </row>
    <row r="3351" spans="1:12" x14ac:dyDescent="0.25">
      <c r="A3351">
        <f t="shared" ref="A3351:A3414" si="260">B3351+25</f>
        <v>58.29</v>
      </c>
      <c r="B3351">
        <v>33.29</v>
      </c>
      <c r="C3351" s="1">
        <f t="shared" ref="C3351:C3414" si="261">$B$2+$B$3*B3351+$B$4*B3351^2</f>
        <v>1.361536058</v>
      </c>
      <c r="D3351">
        <f t="shared" ref="D3351:D3414" si="262">$B$6*C3351</f>
        <v>68076.802899999995</v>
      </c>
      <c r="E3351" s="12">
        <f t="shared" ref="E3351:E3414" si="263">IF($B3351&lt;$B$9,      E3350+($B$5*E3350+$B$7*$B$6+$B$8*($D3351-$B$6))*$B$20,           E3350+($B$5*E3350-$B$12)*$B$20)</f>
        <v>559492.23095625662</v>
      </c>
      <c r="F3351" s="1"/>
      <c r="G3351" s="4"/>
      <c r="H3351" s="4">
        <f t="shared" si="259"/>
        <v>481164.40287195466</v>
      </c>
      <c r="I3351">
        <f xml:space="preserve">          IF($B3351&lt;=$B$9,        $D3351-$B$7*$B$6-$J$18*($D3351-$B$6), $J$16)</f>
        <v>59389.794690483672</v>
      </c>
      <c r="J3351">
        <f>EXP(-($J$17*B3351))*($I3351^(1-J$20)-1)/(1-J$20)</f>
        <v>151.38468474280268</v>
      </c>
      <c r="K3351">
        <f>IF(B3351&lt;=$B$9, EXP(-($B$5*B3351))*($B$7*$B$6+$J$18*(D3351-$B$6))*$B$20, "")</f>
        <v>27.09268305085233</v>
      </c>
      <c r="L3351" t="str">
        <f>IF(B3351&lt;=$B$9, "", EXP(-($B$5*B3351))*$B$20)</f>
        <v/>
      </c>
    </row>
    <row r="3352" spans="1:12" x14ac:dyDescent="0.25">
      <c r="A3352">
        <f t="shared" si="260"/>
        <v>58.3</v>
      </c>
      <c r="B3352">
        <v>33.299999999999997</v>
      </c>
      <c r="C3352" s="1">
        <f t="shared" si="261"/>
        <v>1.3614381999999998</v>
      </c>
      <c r="D3352">
        <f t="shared" si="262"/>
        <v>68071.909999999989</v>
      </c>
      <c r="E3352" s="12">
        <f t="shared" si="263"/>
        <v>559792.26896709134</v>
      </c>
      <c r="F3352" s="1"/>
      <c r="G3352" s="4"/>
      <c r="H3352" s="4">
        <f t="shared" ref="H3352:H3415" si="264">IF($B3352&lt;=$B$9,      H3351+($B$5*H3351+$B$7*$B$6+J$18*($D3351-$B$6))*$B$20,           H3351+($B$5*H3351-J$16)*$B$20)</f>
        <v>481419.68049505498</v>
      </c>
      <c r="I3352">
        <f xml:space="preserve">          IF($B3352&lt;=$B$9,        $D3352-$B$7*$B$6-$J$18*($D3352-$B$6), $J$16)</f>
        <v>59385.899763552698</v>
      </c>
      <c r="J3352">
        <f>EXP(-($J$17*B3352))*($I3352^(1-J$20)-1)/(1-J$20)</f>
        <v>151.3267264957916</v>
      </c>
      <c r="K3352">
        <f>IF(B3352&lt;=$B$9, EXP(-($B$5*B3352))*($B$7*$B$6+$J$18*(D3352-$B$6))*$B$20, "")</f>
        <v>27.080090922917535</v>
      </c>
      <c r="L3352" t="str">
        <f>IF(B3352&lt;=$B$9, "", EXP(-($B$5*B3352))*$B$20)</f>
        <v/>
      </c>
    </row>
    <row r="3353" spans="1:12" x14ac:dyDescent="0.25">
      <c r="A3353">
        <f t="shared" si="260"/>
        <v>58.309999999999995</v>
      </c>
      <c r="B3353">
        <v>33.309999999999995</v>
      </c>
      <c r="C3353" s="1">
        <f t="shared" si="261"/>
        <v>1.3613402180000003</v>
      </c>
      <c r="D3353">
        <f t="shared" si="262"/>
        <v>68067.010900000008</v>
      </c>
      <c r="E3353" s="12">
        <f t="shared" si="263"/>
        <v>560092.39729392983</v>
      </c>
      <c r="F3353" s="1"/>
      <c r="G3353" s="4"/>
      <c r="H3353" s="4">
        <f t="shared" si="264"/>
        <v>481675.03748559271</v>
      </c>
      <c r="I3353">
        <f xml:space="preserve">          IF($B3353&lt;=$B$9,        $D3353-$B$7*$B$6-$J$18*($D3353-$B$6), $J$16)</f>
        <v>59381.999901195515</v>
      </c>
      <c r="J3353">
        <f>EXP(-($J$17*B3353))*($I3353^(1-J$20)-1)/(1-J$20)</f>
        <v>151.26878379885227</v>
      </c>
      <c r="K3353">
        <f>IF(B3353&lt;=$B$9, EXP(-($B$5*B3353))*($B$7*$B$6+$J$18*(D3353-$B$6))*$B$20, "")</f>
        <v>27.067500349096846</v>
      </c>
      <c r="L3353" t="str">
        <f>IF(B3353&lt;=$B$9, "", EXP(-($B$5*B3353))*$B$20)</f>
        <v/>
      </c>
    </row>
    <row r="3354" spans="1:12" x14ac:dyDescent="0.25">
      <c r="A3354">
        <f t="shared" si="260"/>
        <v>58.32</v>
      </c>
      <c r="B3354">
        <v>33.32</v>
      </c>
      <c r="C3354" s="1">
        <f t="shared" si="261"/>
        <v>1.3612421119999998</v>
      </c>
      <c r="D3354">
        <f t="shared" si="262"/>
        <v>68062.105599999995</v>
      </c>
      <c r="E3354" s="12">
        <f t="shared" si="263"/>
        <v>560392.61594978266</v>
      </c>
      <c r="F3354" s="1"/>
      <c r="G3354" s="4"/>
      <c r="H3354" s="4">
        <f t="shared" si="264"/>
        <v>481930.47385870072</v>
      </c>
      <c r="I3354">
        <f xml:space="preserve">          IF($B3354&lt;=$B$9,        $D3354-$B$7*$B$6-$J$18*($D3354-$B$6), $J$16)</f>
        <v>59378.095103412081</v>
      </c>
      <c r="J3354">
        <f>EXP(-($J$17*B3354))*($I3354^(1-J$20)-1)/(1-J$20)</f>
        <v>151.21085664982704</v>
      </c>
      <c r="K3354">
        <f>IF(B3354&lt;=$B$9, EXP(-($B$5*B3354))*($B$7*$B$6+$J$18*(D3354-$B$6))*$B$20, "")</f>
        <v>27.054911331223693</v>
      </c>
      <c r="L3354" t="str">
        <f>IF(B3354&lt;=$B$9, "", EXP(-($B$5*B3354))*$B$20)</f>
        <v/>
      </c>
    </row>
    <row r="3355" spans="1:12" x14ac:dyDescent="0.25">
      <c r="A3355">
        <f t="shared" si="260"/>
        <v>58.33</v>
      </c>
      <c r="B3355">
        <v>33.33</v>
      </c>
      <c r="C3355" s="1">
        <f t="shared" si="261"/>
        <v>1.3611438820000004</v>
      </c>
      <c r="D3355">
        <f t="shared" si="262"/>
        <v>68057.194100000022</v>
      </c>
      <c r="E3355" s="12">
        <f t="shared" si="263"/>
        <v>560692.92494766507</v>
      </c>
      <c r="F3355" s="1"/>
      <c r="G3355" s="4"/>
      <c r="H3355" s="4">
        <f t="shared" si="264"/>
        <v>482185.98962951713</v>
      </c>
      <c r="I3355">
        <f xml:space="preserve">          IF($B3355&lt;=$B$9,        $D3355-$B$7*$B$6-$J$18*($D3355-$B$6), $J$16)</f>
        <v>59374.18537020246</v>
      </c>
      <c r="J3355">
        <f>EXP(-($J$17*B3355))*($I3355^(1-J$20)-1)/(1-J$20)</f>
        <v>151.15294504655708</v>
      </c>
      <c r="K3355">
        <f>IF(B3355&lt;=$B$9, EXP(-($B$5*B3355))*($B$7*$B$6+$J$18*(D3355-$B$6))*$B$20, "")</f>
        <v>27.042323871129643</v>
      </c>
      <c r="L3355" t="str">
        <f>IF(B3355&lt;=$B$9, "", EXP(-($B$5*B3355))*$B$20)</f>
        <v/>
      </c>
    </row>
    <row r="3356" spans="1:12" x14ac:dyDescent="0.25">
      <c r="A3356">
        <f t="shared" si="260"/>
        <v>58.339999999999996</v>
      </c>
      <c r="B3356">
        <v>33.339999999999996</v>
      </c>
      <c r="C3356" s="1">
        <f t="shared" si="261"/>
        <v>1.361045528</v>
      </c>
      <c r="D3356">
        <f t="shared" si="262"/>
        <v>68052.276400000002</v>
      </c>
      <c r="E3356" s="12">
        <f t="shared" si="263"/>
        <v>560993.32430059672</v>
      </c>
      <c r="F3356" s="1"/>
      <c r="G3356" s="4"/>
      <c r="H3356" s="4">
        <f t="shared" si="264"/>
        <v>482441.58481318544</v>
      </c>
      <c r="I3356">
        <f xml:space="preserve">          IF($B3356&lt;=$B$9,        $D3356-$B$7*$B$6-$J$18*($D3356-$B$6), $J$16)</f>
        <v>59370.27070156658</v>
      </c>
      <c r="J3356">
        <f>EXP(-($J$17*B3356))*($I3356^(1-J$20)-1)/(1-J$20)</f>
        <v>151.09504898688149</v>
      </c>
      <c r="K3356">
        <f>IF(B3356&lt;=$B$9, EXP(-($B$5*B3356))*($B$7*$B$6+$J$18*(D3356-$B$6))*$B$20, "")</f>
        <v>27.029737970644177</v>
      </c>
      <c r="L3356" t="str">
        <f>IF(B3356&lt;=$B$9, "", EXP(-($B$5*B3356))*$B$20)</f>
        <v/>
      </c>
    </row>
    <row r="3357" spans="1:12" x14ac:dyDescent="0.25">
      <c r="A3357">
        <f t="shared" si="260"/>
        <v>58.349999999999994</v>
      </c>
      <c r="B3357">
        <v>33.349999999999994</v>
      </c>
      <c r="C3357" s="1">
        <f t="shared" si="261"/>
        <v>1.36094705</v>
      </c>
      <c r="D3357">
        <f t="shared" si="262"/>
        <v>68047.352500000008</v>
      </c>
      <c r="E3357" s="12">
        <f t="shared" si="263"/>
        <v>561293.81402160192</v>
      </c>
      <c r="F3357" s="1"/>
      <c r="G3357" s="4"/>
      <c r="H3357" s="4">
        <f t="shared" si="264"/>
        <v>482697.25942485442</v>
      </c>
      <c r="I3357">
        <f xml:space="preserve">          IF($B3357&lt;=$B$9,        $D3357-$B$7*$B$6-$J$18*($D3357-$B$6), $J$16)</f>
        <v>59366.351097504492</v>
      </c>
      <c r="J3357">
        <f>EXP(-($J$17*B3357))*($I3357^(1-J$20)-1)/(1-J$20)</f>
        <v>151.03716846863799</v>
      </c>
      <c r="K3357">
        <f>IF(B3357&lt;=$B$9, EXP(-($B$5*B3357))*($B$7*$B$6+$J$18*(D3357-$B$6))*$B$20, "")</f>
        <v>27.017153631594958</v>
      </c>
      <c r="L3357" t="str">
        <f>IF(B3357&lt;=$B$9, "", EXP(-($B$5*B3357))*$B$20)</f>
        <v/>
      </c>
    </row>
    <row r="3358" spans="1:12" x14ac:dyDescent="0.25">
      <c r="A3358">
        <f t="shared" si="260"/>
        <v>58.36</v>
      </c>
      <c r="B3358">
        <v>33.36</v>
      </c>
      <c r="C3358" s="1">
        <f t="shared" si="261"/>
        <v>1.360848448</v>
      </c>
      <c r="D3358">
        <f t="shared" si="262"/>
        <v>68042.422399999996</v>
      </c>
      <c r="E3358" s="12">
        <f t="shared" si="263"/>
        <v>561594.39412370953</v>
      </c>
      <c r="F3358" s="1"/>
      <c r="G3358" s="4"/>
      <c r="H3358" s="4">
        <f t="shared" si="264"/>
        <v>482953.01347967808</v>
      </c>
      <c r="I3358">
        <f xml:space="preserve">          IF($B3358&lt;=$B$9,        $D3358-$B$7*$B$6-$J$18*($D3358-$B$6), $J$16)</f>
        <v>59362.426558016166</v>
      </c>
      <c r="J3358">
        <f>EXP(-($J$17*B3358))*($I3358^(1-J$20)-1)/(1-J$20)</f>
        <v>150.97930348966247</v>
      </c>
      <c r="K3358">
        <f>IF(B3358&lt;=$B$9, EXP(-($B$5*B3358))*($B$7*$B$6+$J$18*(D3358-$B$6))*$B$20, "")</f>
        <v>27.004570855807579</v>
      </c>
      <c r="L3358" t="str">
        <f>IF(B3358&lt;=$B$9, "", EXP(-($B$5*B3358))*$B$20)</f>
        <v/>
      </c>
    </row>
    <row r="3359" spans="1:12" x14ac:dyDescent="0.25">
      <c r="A3359">
        <f t="shared" si="260"/>
        <v>58.37</v>
      </c>
      <c r="B3359">
        <v>33.369999999999997</v>
      </c>
      <c r="C3359" s="1">
        <f t="shared" si="261"/>
        <v>1.3607497219999998</v>
      </c>
      <c r="D3359">
        <f t="shared" si="262"/>
        <v>68037.486099999995</v>
      </c>
      <c r="E3359" s="12">
        <f t="shared" si="263"/>
        <v>561895.06461995281</v>
      </c>
      <c r="F3359" s="1"/>
      <c r="G3359" s="4"/>
      <c r="H3359" s="4">
        <f t="shared" si="264"/>
        <v>483208.84699281579</v>
      </c>
      <c r="I3359">
        <f xml:space="preserve">          IF($B3359&lt;=$B$9,        $D3359-$B$7*$B$6-$J$18*($D3359-$B$6), $J$16)</f>
        <v>59358.497083101625</v>
      </c>
      <c r="J3359">
        <f>EXP(-($J$17*B3359))*($I3359^(1-J$20)-1)/(1-J$20)</f>
        <v>150.92145404778938</v>
      </c>
      <c r="K3359">
        <f>IF(B3359&lt;=$B$9, EXP(-($B$5*B3359))*($B$7*$B$6+$J$18*(D3359-$B$6))*$B$20, "")</f>
        <v>26.991989645105786</v>
      </c>
      <c r="L3359" t="str">
        <f>IF(B3359&lt;=$B$9, "", EXP(-($B$5*B3359))*$B$20)</f>
        <v/>
      </c>
    </row>
    <row r="3360" spans="1:12" x14ac:dyDescent="0.25">
      <c r="A3360">
        <f t="shared" si="260"/>
        <v>58.379999999999995</v>
      </c>
      <c r="B3360">
        <v>33.379999999999995</v>
      </c>
      <c r="C3360" s="1">
        <f t="shared" si="261"/>
        <v>1.3606508720000003</v>
      </c>
      <c r="D3360">
        <f t="shared" si="262"/>
        <v>68032.543600000019</v>
      </c>
      <c r="E3360" s="12">
        <f t="shared" si="263"/>
        <v>562195.82552336983</v>
      </c>
      <c r="F3360" s="1"/>
      <c r="G3360" s="4"/>
      <c r="H3360" s="4">
        <f t="shared" si="264"/>
        <v>483464.75997943227</v>
      </c>
      <c r="I3360">
        <f xml:space="preserve">          IF($B3360&lt;=$B$9,        $D3360-$B$7*$B$6-$J$18*($D3360-$B$6), $J$16)</f>
        <v>59354.562672760883</v>
      </c>
      <c r="J3360">
        <f>EXP(-($J$17*B3360))*($I3360^(1-J$20)-1)/(1-J$20)</f>
        <v>150.86362014085145</v>
      </c>
      <c r="K3360">
        <f>IF(B3360&lt;=$B$9, EXP(-($B$5*B3360))*($B$7*$B$6+$J$18*(D3360-$B$6))*$B$20, "")</f>
        <v>26.979410001311329</v>
      </c>
      <c r="L3360" t="str">
        <f>IF(B3360&lt;=$B$9, "", EXP(-($B$5*B3360))*$B$20)</f>
        <v/>
      </c>
    </row>
    <row r="3361" spans="1:12" x14ac:dyDescent="0.25">
      <c r="A3361">
        <f t="shared" si="260"/>
        <v>58.39</v>
      </c>
      <c r="B3361">
        <v>33.39</v>
      </c>
      <c r="C3361" s="1">
        <f t="shared" si="261"/>
        <v>1.3605518979999998</v>
      </c>
      <c r="D3361">
        <f t="shared" si="262"/>
        <v>68027.594899999982</v>
      </c>
      <c r="E3361" s="12">
        <f t="shared" si="263"/>
        <v>562496.67684700305</v>
      </c>
      <c r="F3361" s="1"/>
      <c r="G3361" s="4"/>
      <c r="H3361" s="4">
        <f t="shared" si="264"/>
        <v>483720.75245469745</v>
      </c>
      <c r="I3361">
        <f xml:space="preserve">          IF($B3361&lt;=$B$9,        $D3361-$B$7*$B$6-$J$18*($D3361-$B$6), $J$16)</f>
        <v>59350.62332699386</v>
      </c>
      <c r="J3361">
        <f>EXP(-($J$17*B3361))*($I3361^(1-J$20)-1)/(1-J$20)</f>
        <v>150.80580176667945</v>
      </c>
      <c r="K3361">
        <f>IF(B3361&lt;=$B$9, EXP(-($B$5*B3361))*($B$7*$B$6+$J$18*(D3361-$B$6))*$B$20, "")</f>
        <v>26.966831926243923</v>
      </c>
      <c r="L3361" t="str">
        <f>IF(B3361&lt;=$B$9, "", EXP(-($B$5*B3361))*$B$20)</f>
        <v/>
      </c>
    </row>
    <row r="3362" spans="1:12" x14ac:dyDescent="0.25">
      <c r="A3362">
        <f t="shared" si="260"/>
        <v>58.4</v>
      </c>
      <c r="B3362">
        <v>33.4</v>
      </c>
      <c r="C3362" s="1">
        <f t="shared" si="261"/>
        <v>1.3604528000000002</v>
      </c>
      <c r="D3362">
        <f t="shared" si="262"/>
        <v>68022.640000000014</v>
      </c>
      <c r="E3362" s="12">
        <f t="shared" si="263"/>
        <v>562797.61860389949</v>
      </c>
      <c r="F3362" s="1"/>
      <c r="G3362" s="4"/>
      <c r="H3362" s="4">
        <f t="shared" si="264"/>
        <v>483976.82443378668</v>
      </c>
      <c r="I3362">
        <f xml:space="preserve">          IF($B3362&lt;=$B$9,        $D3362-$B$7*$B$6-$J$18*($D3362-$B$6), $J$16)</f>
        <v>59346.679045800673</v>
      </c>
      <c r="J3362">
        <f>EXP(-($J$17*B3362))*($I3362^(1-J$20)-1)/(1-J$20)</f>
        <v>150.74799892310315</v>
      </c>
      <c r="K3362">
        <f>IF(B3362&lt;=$B$9, EXP(-($B$5*B3362))*($B$7*$B$6+$J$18*(D3362-$B$6))*$B$20, "")</f>
        <v>26.954255421721534</v>
      </c>
      <c r="L3362" t="str">
        <f>IF(B3362&lt;=$B$9, "", EXP(-($B$5*B3362))*$B$20)</f>
        <v/>
      </c>
    </row>
    <row r="3363" spans="1:12" x14ac:dyDescent="0.25">
      <c r="A3363">
        <f t="shared" si="260"/>
        <v>58.41</v>
      </c>
      <c r="B3363">
        <v>33.409999999999997</v>
      </c>
      <c r="C3363" s="1">
        <f t="shared" si="261"/>
        <v>1.360353578</v>
      </c>
      <c r="D3363">
        <f t="shared" si="262"/>
        <v>68017.678899999999</v>
      </c>
      <c r="E3363" s="12">
        <f t="shared" si="263"/>
        <v>563098.65080711083</v>
      </c>
      <c r="F3363" s="1"/>
      <c r="G3363" s="4"/>
      <c r="H3363" s="4">
        <f t="shared" si="264"/>
        <v>484232.97593188047</v>
      </c>
      <c r="I3363">
        <f xml:space="preserve">          IF($B3363&lt;=$B$9,        $D3363-$B$7*$B$6-$J$18*($D3363-$B$6), $J$16)</f>
        <v>59342.729829181226</v>
      </c>
      <c r="J3363">
        <f>EXP(-($J$17*B3363))*($I3363^(1-J$20)-1)/(1-J$20)</f>
        <v>150.69021160795012</v>
      </c>
      <c r="K3363">
        <f>IF(B3363&lt;=$B$9, EXP(-($B$5*B3363))*($B$7*$B$6+$J$18*(D3363-$B$6))*$B$20, "")</f>
        <v>26.941680489559989</v>
      </c>
      <c r="L3363" t="str">
        <f>IF(B3363&lt;=$B$9, "", EXP(-($B$5*B3363))*$B$20)</f>
        <v/>
      </c>
    </row>
    <row r="3364" spans="1:12" x14ac:dyDescent="0.25">
      <c r="A3364">
        <f t="shared" si="260"/>
        <v>58.419999999999995</v>
      </c>
      <c r="B3364">
        <v>33.419999999999995</v>
      </c>
      <c r="C3364" s="1">
        <f t="shared" si="261"/>
        <v>1.3602542320000002</v>
      </c>
      <c r="D3364">
        <f t="shared" si="262"/>
        <v>68012.71160000001</v>
      </c>
      <c r="E3364" s="12">
        <f t="shared" si="263"/>
        <v>563399.77346969326</v>
      </c>
      <c r="F3364" s="1"/>
      <c r="G3364" s="4"/>
      <c r="H3364" s="4">
        <f t="shared" si="264"/>
        <v>484489.2069641648</v>
      </c>
      <c r="I3364">
        <f xml:space="preserve">          IF($B3364&lt;=$B$9,        $D3364-$B$7*$B$6-$J$18*($D3364-$B$6), $J$16)</f>
        <v>59338.775677135578</v>
      </c>
      <c r="J3364">
        <f>EXP(-($J$17*B3364))*($I3364^(1-J$20)-1)/(1-J$20)</f>
        <v>150.63243981904657</v>
      </c>
      <c r="K3364">
        <f>IF(B3364&lt;=$B$9, EXP(-($B$5*B3364))*($B$7*$B$6+$J$18*(D3364-$B$6))*$B$20, "")</f>
        <v>26.929107131573293</v>
      </c>
      <c r="L3364" t="str">
        <f>IF(B3364&lt;=$B$9, "", EXP(-($B$5*B3364))*$B$20)</f>
        <v/>
      </c>
    </row>
    <row r="3365" spans="1:12" x14ac:dyDescent="0.25">
      <c r="A3365">
        <f t="shared" si="260"/>
        <v>58.43</v>
      </c>
      <c r="B3365">
        <v>33.43</v>
      </c>
      <c r="C3365" s="1">
        <f t="shared" si="261"/>
        <v>1.3601547620000001</v>
      </c>
      <c r="D3365">
        <f t="shared" si="262"/>
        <v>68007.738100000002</v>
      </c>
      <c r="E3365" s="12">
        <f t="shared" si="263"/>
        <v>563700.98660470766</v>
      </c>
      <c r="F3365" s="1"/>
      <c r="G3365" s="4"/>
      <c r="H3365" s="4">
        <f t="shared" si="264"/>
        <v>484745.51754583092</v>
      </c>
      <c r="I3365">
        <f xml:space="preserve">          IF($B3365&lt;=$B$9,        $D3365-$B$7*$B$6-$J$18*($D3365-$B$6), $J$16)</f>
        <v>59334.816589663686</v>
      </c>
      <c r="J3365">
        <f>EXP(-($J$17*B3365))*($I3365^(1-J$20)-1)/(1-J$20)</f>
        <v>150.57468355421693</v>
      </c>
      <c r="K3365">
        <f>IF(B3365&lt;=$B$9, EXP(-($B$5*B3365))*($B$7*$B$6+$J$18*(D3365-$B$6))*$B$20, "")</f>
        <v>26.916535349573429</v>
      </c>
      <c r="L3365" t="str">
        <f>IF(B3365&lt;=$B$9, "", EXP(-($B$5*B3365))*$B$20)</f>
        <v/>
      </c>
    </row>
    <row r="3366" spans="1:12" x14ac:dyDescent="0.25">
      <c r="A3366">
        <f t="shared" si="260"/>
        <v>58.44</v>
      </c>
      <c r="B3366">
        <v>33.44</v>
      </c>
      <c r="C3366" s="1">
        <f t="shared" si="261"/>
        <v>1.3600551679999997</v>
      </c>
      <c r="D3366">
        <f t="shared" si="262"/>
        <v>68002.758399999992</v>
      </c>
      <c r="E3366" s="12">
        <f t="shared" si="263"/>
        <v>564002.29022521933</v>
      </c>
      <c r="F3366" s="1"/>
      <c r="G3366" s="4"/>
      <c r="H3366" s="4">
        <f t="shared" si="264"/>
        <v>485001.9076920753</v>
      </c>
      <c r="I3366">
        <f xml:space="preserve">          IF($B3366&lt;=$B$9,        $D3366-$B$7*$B$6-$J$18*($D3366-$B$6), $J$16)</f>
        <v>59330.852566765563</v>
      </c>
      <c r="J3366">
        <f>EXP(-($J$17*B3366))*($I3366^(1-J$20)-1)/(1-J$20)</f>
        <v>150.51694281128414</v>
      </c>
      <c r="K3366">
        <f>IF(B3366&lt;=$B$9, EXP(-($B$5*B3366))*($B$7*$B$6+$J$18*(D3366-$B$6))*$B$20, "")</f>
        <v>26.903965145370488</v>
      </c>
      <c r="L3366" t="str">
        <f>IF(B3366&lt;=$B$9, "", EXP(-($B$5*B3366))*$B$20)</f>
        <v/>
      </c>
    </row>
    <row r="3367" spans="1:12" x14ac:dyDescent="0.25">
      <c r="A3367">
        <f t="shared" si="260"/>
        <v>58.449999999999996</v>
      </c>
      <c r="B3367">
        <v>33.449999999999996</v>
      </c>
      <c r="C3367" s="1">
        <f t="shared" si="261"/>
        <v>1.3599554500000002</v>
      </c>
      <c r="D3367">
        <f t="shared" si="262"/>
        <v>67997.772500000006</v>
      </c>
      <c r="E3367" s="12">
        <f t="shared" si="263"/>
        <v>564303.68434429821</v>
      </c>
      <c r="F3367" s="1"/>
      <c r="G3367" s="4"/>
      <c r="H3367" s="4">
        <f t="shared" si="264"/>
        <v>485258.37741809984</v>
      </c>
      <c r="I3367">
        <f xml:space="preserve">          IF($B3367&lt;=$B$9,        $D3367-$B$7*$B$6-$J$18*($D3367-$B$6), $J$16)</f>
        <v>59326.883608441247</v>
      </c>
      <c r="J3367">
        <f>EXP(-($J$17*B3367))*($I3367^(1-J$20)-1)/(1-J$20)</f>
        <v>150.45921758806952</v>
      </c>
      <c r="K3367">
        <f>IF(B3367&lt;=$B$9, EXP(-($B$5*B3367))*($B$7*$B$6+$J$18*(D3367-$B$6))*$B$20, "")</f>
        <v>26.891396520772638</v>
      </c>
      <c r="L3367" t="str">
        <f>IF(B3367&lt;=$B$9, "", EXP(-($B$5*B3367))*$B$20)</f>
        <v/>
      </c>
    </row>
    <row r="3368" spans="1:12" x14ac:dyDescent="0.25">
      <c r="A3368">
        <f t="shared" si="260"/>
        <v>58.46</v>
      </c>
      <c r="B3368">
        <v>33.46</v>
      </c>
      <c r="C3368" s="1">
        <f t="shared" si="261"/>
        <v>1.3598556079999997</v>
      </c>
      <c r="D3368">
        <f t="shared" si="262"/>
        <v>67992.780399999989</v>
      </c>
      <c r="E3368" s="12">
        <f t="shared" si="263"/>
        <v>564605.16897501866</v>
      </c>
      <c r="F3368" s="1"/>
      <c r="G3368" s="4"/>
      <c r="H3368" s="4">
        <f t="shared" si="264"/>
        <v>485514.92673911178</v>
      </c>
      <c r="I3368">
        <f xml:space="preserve">          IF($B3368&lt;=$B$9,        $D3368-$B$7*$B$6-$J$18*($D3368-$B$6), $J$16)</f>
        <v>59322.909714690672</v>
      </c>
      <c r="J3368">
        <f>EXP(-($J$17*B3368))*($I3368^(1-J$20)-1)/(1-J$20)</f>
        <v>150.40150788239254</v>
      </c>
      <c r="K3368">
        <f>IF(B3368&lt;=$B$9, EXP(-($B$5*B3368))*($B$7*$B$6+$J$18*(D3368-$B$6))*$B$20, "")</f>
        <v>26.878829477586013</v>
      </c>
      <c r="L3368" t="str">
        <f>IF(B3368&lt;=$B$9, "", EXP(-($B$5*B3368))*$B$20)</f>
        <v/>
      </c>
    </row>
    <row r="3369" spans="1:12" x14ac:dyDescent="0.25">
      <c r="A3369">
        <f t="shared" si="260"/>
        <v>58.47</v>
      </c>
      <c r="B3369">
        <v>33.47</v>
      </c>
      <c r="C3369" s="1">
        <f t="shared" si="261"/>
        <v>1.3597556420000001</v>
      </c>
      <c r="D3369">
        <f t="shared" si="262"/>
        <v>67987.782100000011</v>
      </c>
      <c r="E3369" s="12">
        <f t="shared" si="263"/>
        <v>564906.74413045996</v>
      </c>
      <c r="F3369" s="1"/>
      <c r="G3369" s="4"/>
      <c r="H3369" s="4">
        <f t="shared" si="264"/>
        <v>485771.55567032355</v>
      </c>
      <c r="I3369">
        <f xml:space="preserve">          IF($B3369&lt;=$B$9,        $D3369-$B$7*$B$6-$J$18*($D3369-$B$6), $J$16)</f>
        <v>59318.93088551391</v>
      </c>
      <c r="J3369">
        <f>EXP(-($J$17*B3369))*($I3369^(1-J$20)-1)/(1-J$20)</f>
        <v>150.34381369207136</v>
      </c>
      <c r="K3369">
        <f>IF(B3369&lt;=$B$9, EXP(-($B$5*B3369))*($B$7*$B$6+$J$18*(D3369-$B$6))*$B$20, "")</f>
        <v>26.866264017614952</v>
      </c>
      <c r="L3369" t="str">
        <f>IF(B3369&lt;=$B$9, "", EXP(-($B$5*B3369))*$B$20)</f>
        <v/>
      </c>
    </row>
    <row r="3370" spans="1:12" x14ac:dyDescent="0.25">
      <c r="A3370">
        <f t="shared" si="260"/>
        <v>58.48</v>
      </c>
      <c r="B3370">
        <v>33.479999999999997</v>
      </c>
      <c r="C3370" s="1">
        <f t="shared" si="261"/>
        <v>1.359655552</v>
      </c>
      <c r="D3370">
        <f t="shared" si="262"/>
        <v>67982.777600000001</v>
      </c>
      <c r="E3370" s="12">
        <f t="shared" si="263"/>
        <v>565208.40982370568</v>
      </c>
      <c r="F3370" s="1"/>
      <c r="G3370" s="4"/>
      <c r="H3370" s="4">
        <f t="shared" si="264"/>
        <v>486028.26422695303</v>
      </c>
      <c r="I3370">
        <f xml:space="preserve">          IF($B3370&lt;=$B$9,        $D3370-$B$7*$B$6-$J$18*($D3370-$B$6), $J$16)</f>
        <v>59314.947120910896</v>
      </c>
      <c r="J3370">
        <f>EXP(-($J$17*B3370))*($I3370^(1-J$20)-1)/(1-J$20)</f>
        <v>150.28613501492228</v>
      </c>
      <c r="K3370">
        <f>IF(B3370&lt;=$B$9, EXP(-($B$5*B3370))*($B$7*$B$6+$J$18*(D3370-$B$6))*$B$20, "")</f>
        <v>26.853700142661719</v>
      </c>
      <c r="L3370" t="str">
        <f>IF(B3370&lt;=$B$9, "", EXP(-($B$5*B3370))*$B$20)</f>
        <v/>
      </c>
    </row>
    <row r="3371" spans="1:12" x14ac:dyDescent="0.25">
      <c r="A3371">
        <f t="shared" si="260"/>
        <v>58.489999999999995</v>
      </c>
      <c r="B3371">
        <v>33.489999999999995</v>
      </c>
      <c r="C3371" s="1">
        <f t="shared" si="261"/>
        <v>1.3595553380000003</v>
      </c>
      <c r="D3371">
        <f t="shared" si="262"/>
        <v>67977.766900000017</v>
      </c>
      <c r="E3371" s="12">
        <f t="shared" si="263"/>
        <v>565510.16606784402</v>
      </c>
      <c r="F3371" s="1"/>
      <c r="G3371" s="4"/>
      <c r="H3371" s="4">
        <f t="shared" si="264"/>
        <v>486285.05242422334</v>
      </c>
      <c r="I3371">
        <f xml:space="preserve">          IF($B3371&lt;=$B$9,        $D3371-$B$7*$B$6-$J$18*($D3371-$B$6), $J$16)</f>
        <v>59310.958420881681</v>
      </c>
      <c r="J3371">
        <f>EXP(-($J$17*B3371))*($I3371^(1-J$20)-1)/(1-J$20)</f>
        <v>150.22847184876002</v>
      </c>
      <c r="K3371">
        <f>IF(B3371&lt;=$B$9, EXP(-($B$5*B3371))*($B$7*$B$6+$J$18*(D3371-$B$6))*$B$20, "")</f>
        <v>26.841137854526721</v>
      </c>
      <c r="L3371" t="str">
        <f>IF(B3371&lt;=$B$9, "", EXP(-($B$5*B3371))*$B$20)</f>
        <v/>
      </c>
    </row>
    <row r="3372" spans="1:12" x14ac:dyDescent="0.25">
      <c r="A3372">
        <f t="shared" si="260"/>
        <v>58.5</v>
      </c>
      <c r="B3372">
        <v>33.5</v>
      </c>
      <c r="C3372" s="1">
        <f t="shared" si="261"/>
        <v>1.3594550000000001</v>
      </c>
      <c r="D3372">
        <f t="shared" si="262"/>
        <v>67972.75</v>
      </c>
      <c r="E3372" s="12">
        <f t="shared" si="263"/>
        <v>565812.01287596778</v>
      </c>
      <c r="F3372" s="1"/>
      <c r="G3372" s="4"/>
      <c r="H3372" s="4">
        <f t="shared" si="264"/>
        <v>486541.92027736298</v>
      </c>
      <c r="I3372">
        <f xml:space="preserve">          IF($B3372&lt;=$B$9,        $D3372-$B$7*$B$6-$J$18*($D3372-$B$6), $J$16)</f>
        <v>59306.964785426215</v>
      </c>
      <c r="J3372">
        <f>EXP(-($J$17*B3372))*($I3372^(1-J$20)-1)/(1-J$20)</f>
        <v>150.17082419139774</v>
      </c>
      <c r="K3372">
        <f>IF(B3372&lt;=$B$9, EXP(-($B$5*B3372))*($B$7*$B$6+$J$18*(D3372-$B$6))*$B$20, "")</f>
        <v>26.828577155008404</v>
      </c>
      <c r="L3372" t="str">
        <f>IF(B3372&lt;=$B$9, "", EXP(-($B$5*B3372))*$B$20)</f>
        <v/>
      </c>
    </row>
    <row r="3373" spans="1:12" x14ac:dyDescent="0.25">
      <c r="A3373">
        <f t="shared" si="260"/>
        <v>58.51</v>
      </c>
      <c r="B3373">
        <v>33.51</v>
      </c>
      <c r="C3373" s="1">
        <f t="shared" si="261"/>
        <v>1.3593545379999998</v>
      </c>
      <c r="D3373">
        <f t="shared" si="262"/>
        <v>67967.726899999994</v>
      </c>
      <c r="E3373" s="12">
        <f t="shared" si="263"/>
        <v>566113.95026117435</v>
      </c>
      <c r="F3373" s="1"/>
      <c r="G3373" s="4"/>
      <c r="H3373" s="4">
        <f t="shared" si="264"/>
        <v>486798.86780160578</v>
      </c>
      <c r="I3373">
        <f xml:space="preserve">          IF($B3373&lt;=$B$9,        $D3373-$B$7*$B$6-$J$18*($D3373-$B$6), $J$16)</f>
        <v>59302.966214544533</v>
      </c>
      <c r="J3373">
        <f>EXP(-($J$17*B3373))*($I3373^(1-J$20)-1)/(1-J$20)</f>
        <v>150.11319204064702</v>
      </c>
      <c r="K3373">
        <f>IF(B3373&lt;=$B$9, EXP(-($B$5*B3373))*($B$7*$B$6+$J$18*(D3373-$B$6))*$B$20, "")</f>
        <v>26.816018045903299</v>
      </c>
      <c r="L3373" t="str">
        <f>IF(B3373&lt;=$B$9, "", EXP(-($B$5*B3373))*$B$20)</f>
        <v/>
      </c>
    </row>
    <row r="3374" spans="1:12" x14ac:dyDescent="0.25">
      <c r="A3374">
        <f t="shared" si="260"/>
        <v>58.519999999999996</v>
      </c>
      <c r="B3374">
        <v>33.519999999999996</v>
      </c>
      <c r="C3374" s="1">
        <f t="shared" si="261"/>
        <v>1.3592539520000002</v>
      </c>
      <c r="D3374">
        <f t="shared" si="262"/>
        <v>67962.697600000014</v>
      </c>
      <c r="E3374" s="12">
        <f t="shared" si="263"/>
        <v>566415.97823656572</v>
      </c>
      <c r="F3374" s="1"/>
      <c r="G3374" s="4"/>
      <c r="H3374" s="4">
        <f t="shared" si="264"/>
        <v>487055.89501219091</v>
      </c>
      <c r="I3374">
        <f xml:space="preserve">          IF($B3374&lt;=$B$9,        $D3374-$B$7*$B$6-$J$18*($D3374-$B$6), $J$16)</f>
        <v>59298.962708236642</v>
      </c>
      <c r="J3374">
        <f>EXP(-($J$17*B3374))*($I3374^(1-J$20)-1)/(1-J$20)</f>
        <v>150.05557539431771</v>
      </c>
      <c r="K3374">
        <f>IF(B3374&lt;=$B$9, EXP(-($B$5*B3374))*($B$7*$B$6+$J$18*(D3374-$B$6))*$B$20, "")</f>
        <v>26.803460529006003</v>
      </c>
      <c r="L3374" t="str">
        <f>IF(B3374&lt;=$B$9, "", EXP(-($B$5*B3374))*$B$20)</f>
        <v/>
      </c>
    </row>
    <row r="3375" spans="1:12" x14ac:dyDescent="0.25">
      <c r="A3375">
        <f t="shared" si="260"/>
        <v>58.53</v>
      </c>
      <c r="B3375">
        <v>33.53</v>
      </c>
      <c r="C3375" s="1">
        <f t="shared" si="261"/>
        <v>1.3591532419999997</v>
      </c>
      <c r="D3375">
        <f t="shared" si="262"/>
        <v>67957.662099999987</v>
      </c>
      <c r="E3375" s="12">
        <f t="shared" si="263"/>
        <v>566718.09681524849</v>
      </c>
      <c r="F3375" s="1"/>
      <c r="G3375" s="4"/>
      <c r="H3375" s="4">
        <f t="shared" si="264"/>
        <v>487313.00192436279</v>
      </c>
      <c r="I3375">
        <f xml:space="preserve">          IF($B3375&lt;=$B$9,        $D3375-$B$7*$B$6-$J$18*($D3375-$B$6), $J$16)</f>
        <v>59294.9542665025</v>
      </c>
      <c r="J3375">
        <f>EXP(-($J$17*B3375))*($I3375^(1-J$20)-1)/(1-J$20)</f>
        <v>149.99797425021805</v>
      </c>
      <c r="K3375">
        <f>IF(B3375&lt;=$B$9, EXP(-($B$5*B3375))*($B$7*$B$6+$J$18*(D3375-$B$6))*$B$20, "")</f>
        <v>26.790904606109144</v>
      </c>
      <c r="L3375" t="str">
        <f>IF(B3375&lt;=$B$9, "", EXP(-($B$5*B3375))*$B$20)</f>
        <v/>
      </c>
    </row>
    <row r="3376" spans="1:12" x14ac:dyDescent="0.25">
      <c r="A3376">
        <f t="shared" si="260"/>
        <v>58.54</v>
      </c>
      <c r="B3376">
        <v>33.54</v>
      </c>
      <c r="C3376" s="1">
        <f t="shared" si="261"/>
        <v>1.3590524080000004</v>
      </c>
      <c r="D3376">
        <f t="shared" si="262"/>
        <v>67952.620400000014</v>
      </c>
      <c r="E3376" s="12">
        <f t="shared" si="263"/>
        <v>567020.30601033382</v>
      </c>
      <c r="F3376" s="1"/>
      <c r="G3376" s="4"/>
      <c r="H3376" s="4">
        <f t="shared" si="264"/>
        <v>487570.18855337129</v>
      </c>
      <c r="I3376">
        <f xml:space="preserve">          IF($B3376&lt;=$B$9,        $D3376-$B$7*$B$6-$J$18*($D3376-$B$6), $J$16)</f>
        <v>59290.940889342171</v>
      </c>
      <c r="J3376">
        <f>EXP(-($J$17*B3376))*($I3376^(1-J$20)-1)/(1-J$20)</f>
        <v>149.94038860615487</v>
      </c>
      <c r="K3376">
        <f>IF(B3376&lt;=$B$9, EXP(-($B$5*B3376))*($B$7*$B$6+$J$18*(D3376-$B$6))*$B$20, "")</f>
        <v>26.778350279003504</v>
      </c>
      <c r="L3376" t="str">
        <f>IF(B3376&lt;=$B$9, "", EXP(-($B$5*B3376))*$B$20)</f>
        <v/>
      </c>
    </row>
    <row r="3377" spans="1:12" x14ac:dyDescent="0.25">
      <c r="A3377">
        <f t="shared" si="260"/>
        <v>58.55</v>
      </c>
      <c r="B3377">
        <v>33.549999999999997</v>
      </c>
      <c r="C3377" s="1">
        <f t="shared" si="261"/>
        <v>1.3589514500000002</v>
      </c>
      <c r="D3377">
        <f t="shared" si="262"/>
        <v>67947.572500000009</v>
      </c>
      <c r="E3377" s="12">
        <f t="shared" si="263"/>
        <v>567322.60583493742</v>
      </c>
      <c r="F3377" s="1"/>
      <c r="G3377" s="4"/>
      <c r="H3377" s="4">
        <f t="shared" si="264"/>
        <v>487827.45491447154</v>
      </c>
      <c r="I3377">
        <f xml:space="preserve">          IF($B3377&lt;=$B$9,        $D3377-$B$7*$B$6-$J$18*($D3377-$B$6), $J$16)</f>
        <v>59286.922576755591</v>
      </c>
      <c r="J3377">
        <f>EXP(-($J$17*B3377))*($I3377^(1-J$20)-1)/(1-J$20)</f>
        <v>149.88281845993313</v>
      </c>
      <c r="K3377">
        <f>IF(B3377&lt;=$B$9, EXP(-($B$5*B3377))*($B$7*$B$6+$J$18*(D3377-$B$6))*$B$20, "")</f>
        <v>26.765797549477853</v>
      </c>
      <c r="L3377" t="str">
        <f>IF(B3377&lt;=$B$9, "", EXP(-($B$5*B3377))*$B$20)</f>
        <v/>
      </c>
    </row>
    <row r="3378" spans="1:12" x14ac:dyDescent="0.25">
      <c r="A3378">
        <f t="shared" si="260"/>
        <v>58.559999999999995</v>
      </c>
      <c r="B3378">
        <v>33.559999999999995</v>
      </c>
      <c r="C3378" s="1">
        <f t="shared" si="261"/>
        <v>1.3588503679999997</v>
      </c>
      <c r="D3378">
        <f t="shared" si="262"/>
        <v>67942.518399999986</v>
      </c>
      <c r="E3378" s="12">
        <f t="shared" si="263"/>
        <v>567624.99630217964</v>
      </c>
      <c r="F3378" s="1"/>
      <c r="G3378" s="4"/>
      <c r="H3378" s="4">
        <f t="shared" si="264"/>
        <v>488084.80102292408</v>
      </c>
      <c r="I3378">
        <f xml:space="preserve">          IF($B3378&lt;=$B$9,        $D3378-$B$7*$B$6-$J$18*($D3378-$B$6), $J$16)</f>
        <v>59282.899328742773</v>
      </c>
      <c r="J3378">
        <f>EXP(-($J$17*B3378))*($I3378^(1-J$20)-1)/(1-J$20)</f>
        <v>149.8252638093563</v>
      </c>
      <c r="K3378">
        <f>IF(B3378&lt;=$B$9, EXP(-($B$5*B3378))*($B$7*$B$6+$J$18*(D3378-$B$6))*$B$20, "")</f>
        <v>26.753246419319058</v>
      </c>
      <c r="L3378" t="str">
        <f>IF(B3378&lt;=$B$9, "", EXP(-($B$5*B3378))*$B$20)</f>
        <v/>
      </c>
    </row>
    <row r="3379" spans="1:12" x14ac:dyDescent="0.25">
      <c r="A3379">
        <f t="shared" si="260"/>
        <v>58.57</v>
      </c>
      <c r="B3379">
        <v>33.57</v>
      </c>
      <c r="C3379" s="1">
        <f t="shared" si="261"/>
        <v>1.3587491620000001</v>
      </c>
      <c r="D3379">
        <f t="shared" si="262"/>
        <v>67937.458100000003</v>
      </c>
      <c r="E3379" s="12">
        <f t="shared" si="263"/>
        <v>567927.47742518538</v>
      </c>
      <c r="F3379" s="1"/>
      <c r="G3379" s="4"/>
      <c r="H3379" s="4">
        <f t="shared" si="264"/>
        <v>488342.22689399467</v>
      </c>
      <c r="I3379">
        <f xml:space="preserve">          IF($B3379&lt;=$B$9,        $D3379-$B$7*$B$6-$J$18*($D3379-$B$6), $J$16)</f>
        <v>59278.871145303769</v>
      </c>
      <c r="J3379">
        <f>EXP(-($J$17*B3379))*($I3379^(1-J$20)-1)/(1-J$20)</f>
        <v>149.76772465222626</v>
      </c>
      <c r="K3379">
        <f>IF(B3379&lt;=$B$9, EXP(-($B$5*B3379))*($B$7*$B$6+$J$18*(D3379-$B$6))*$B$20, "")</f>
        <v>26.740696890312112</v>
      </c>
      <c r="L3379" t="str">
        <f>IF(B3379&lt;=$B$9, "", EXP(-($B$5*B3379))*$B$20)</f>
        <v/>
      </c>
    </row>
    <row r="3380" spans="1:12" x14ac:dyDescent="0.25">
      <c r="A3380">
        <f t="shared" si="260"/>
        <v>58.58</v>
      </c>
      <c r="B3380">
        <v>33.58</v>
      </c>
      <c r="C3380" s="1">
        <f t="shared" si="261"/>
        <v>1.3586478319999997</v>
      </c>
      <c r="D3380">
        <f t="shared" si="262"/>
        <v>67932.391599999988</v>
      </c>
      <c r="E3380" s="12">
        <f t="shared" si="263"/>
        <v>568230.04921708419</v>
      </c>
      <c r="F3380" s="1"/>
      <c r="G3380" s="4"/>
      <c r="H3380" s="4">
        <f t="shared" si="264"/>
        <v>488599.7325429545</v>
      </c>
      <c r="I3380">
        <f xml:space="preserve">          IF($B3380&lt;=$B$9,        $D3380-$B$7*$B$6-$J$18*($D3380-$B$6), $J$16)</f>
        <v>59274.838026438505</v>
      </c>
      <c r="J3380">
        <f>EXP(-($J$17*B3380))*($I3380^(1-J$20)-1)/(1-J$20)</f>
        <v>149.71020098634327</v>
      </c>
      <c r="K3380">
        <f>IF(B3380&lt;=$B$9, EXP(-($B$5*B3380))*($B$7*$B$6+$J$18*(D3380-$B$6))*$B$20, "")</f>
        <v>26.728148964240006</v>
      </c>
      <c r="L3380" t="str">
        <f>IF(B3380&lt;=$B$9, "", EXP(-($B$5*B3380))*$B$20)</f>
        <v/>
      </c>
    </row>
    <row r="3381" spans="1:12" x14ac:dyDescent="0.25">
      <c r="A3381">
        <f t="shared" si="260"/>
        <v>58.589999999999996</v>
      </c>
      <c r="B3381">
        <v>33.589999999999996</v>
      </c>
      <c r="C3381" s="1">
        <f t="shared" si="261"/>
        <v>1.3585463780000002</v>
      </c>
      <c r="D3381">
        <f t="shared" si="262"/>
        <v>67927.318900000013</v>
      </c>
      <c r="E3381" s="12">
        <f t="shared" si="263"/>
        <v>568532.71169101016</v>
      </c>
      <c r="F3381" s="1"/>
      <c r="G3381" s="4"/>
      <c r="H3381" s="4">
        <f t="shared" si="264"/>
        <v>488857.31798508012</v>
      </c>
      <c r="I3381">
        <f xml:space="preserve">          IF($B3381&lt;=$B$9,        $D3381-$B$7*$B$6-$J$18*($D3381-$B$6), $J$16)</f>
        <v>59270.799972147055</v>
      </c>
      <c r="J3381">
        <f>EXP(-($J$17*B3381))*($I3381^(1-J$20)-1)/(1-J$20)</f>
        <v>149.65269280950602</v>
      </c>
      <c r="K3381">
        <f>IF(B3381&lt;=$B$9, EXP(-($B$5*B3381))*($B$7*$B$6+$J$18*(D3381-$B$6))*$B$20, "")</f>
        <v>26.715602642883891</v>
      </c>
      <c r="L3381" t="str">
        <f>IF(B3381&lt;=$B$9, "", EXP(-($B$5*B3381))*$B$20)</f>
        <v/>
      </c>
    </row>
    <row r="3382" spans="1:12" x14ac:dyDescent="0.25">
      <c r="A3382">
        <f t="shared" si="260"/>
        <v>58.599999999999994</v>
      </c>
      <c r="B3382">
        <v>33.599999999999994</v>
      </c>
      <c r="C3382" s="1">
        <f t="shared" si="261"/>
        <v>1.3584448</v>
      </c>
      <c r="D3382">
        <f t="shared" si="262"/>
        <v>67922.240000000005</v>
      </c>
      <c r="E3382" s="12">
        <f t="shared" si="263"/>
        <v>568835.46486010205</v>
      </c>
      <c r="F3382" s="1"/>
      <c r="G3382" s="4"/>
      <c r="H3382" s="4">
        <f t="shared" si="264"/>
        <v>489114.98323565343</v>
      </c>
      <c r="I3382">
        <f xml:space="preserve">          IF($B3382&lt;=$B$9,        $D3382-$B$7*$B$6-$J$18*($D3382-$B$6), $J$16)</f>
        <v>59266.756982429353</v>
      </c>
      <c r="J3382">
        <f>EXP(-($J$17*B3382))*($I3382^(1-J$20)-1)/(1-J$20)</f>
        <v>149.5952001195115</v>
      </c>
      <c r="K3382">
        <f>IF(B3382&lt;=$B$9, EXP(-($B$5*B3382))*($B$7*$B$6+$J$18*(D3382-$B$6))*$B$20, "")</f>
        <v>26.703057928022915</v>
      </c>
      <c r="L3382" t="str">
        <f>IF(B3382&lt;=$B$9, "", EXP(-($B$5*B3382))*$B$20)</f>
        <v/>
      </c>
    </row>
    <row r="3383" spans="1:12" x14ac:dyDescent="0.25">
      <c r="A3383">
        <f t="shared" si="260"/>
        <v>58.61</v>
      </c>
      <c r="B3383">
        <v>33.61</v>
      </c>
      <c r="C3383" s="1">
        <f t="shared" si="261"/>
        <v>1.3583430980000002</v>
      </c>
      <c r="D3383">
        <f t="shared" si="262"/>
        <v>67917.154900000009</v>
      </c>
      <c r="E3383" s="12">
        <f t="shared" si="263"/>
        <v>569138.30873750313</v>
      </c>
      <c r="F3383" s="1"/>
      <c r="G3383" s="4"/>
      <c r="H3383" s="4">
        <f t="shared" si="264"/>
        <v>489372.72830996162</v>
      </c>
      <c r="I3383">
        <f xml:space="preserve">          IF($B3383&lt;=$B$9,        $D3383-$B$7*$B$6-$J$18*($D3383-$B$6), $J$16)</f>
        <v>59262.709057285436</v>
      </c>
      <c r="J3383">
        <f>EXP(-($J$17*B3383))*($I3383^(1-J$20)-1)/(1-J$20)</f>
        <v>149.53772291415521</v>
      </c>
      <c r="K3383">
        <f>IF(B3383&lt;=$B$9, EXP(-($B$5*B3383))*($B$7*$B$6+$J$18*(D3383-$B$6))*$B$20, "")</f>
        <v>26.690514821434348</v>
      </c>
      <c r="L3383" t="str">
        <f>IF(B3383&lt;=$B$9, "", EXP(-($B$5*B3383))*$B$20)</f>
        <v/>
      </c>
    </row>
    <row r="3384" spans="1:12" x14ac:dyDescent="0.25">
      <c r="A3384">
        <f t="shared" si="260"/>
        <v>58.62</v>
      </c>
      <c r="B3384">
        <v>33.619999999999997</v>
      </c>
      <c r="C3384" s="1">
        <f t="shared" si="261"/>
        <v>1.3582412720000001</v>
      </c>
      <c r="D3384">
        <f t="shared" si="262"/>
        <v>67912.063600000009</v>
      </c>
      <c r="E3384" s="12">
        <f t="shared" si="263"/>
        <v>569441.24333636125</v>
      </c>
      <c r="F3384" s="1"/>
      <c r="G3384" s="4"/>
      <c r="H3384" s="4">
        <f t="shared" si="264"/>
        <v>489630.55322329723</v>
      </c>
      <c r="I3384">
        <f xml:space="preserve">          IF($B3384&lt;=$B$9,        $D3384-$B$7*$B$6-$J$18*($D3384-$B$6), $J$16)</f>
        <v>59258.656196715296</v>
      </c>
      <c r="J3384">
        <f>EXP(-($J$17*B3384))*($I3384^(1-J$20)-1)/(1-J$20)</f>
        <v>149.48026119123099</v>
      </c>
      <c r="K3384">
        <f>IF(B3384&lt;=$B$9, EXP(-($B$5*B3384))*($B$7*$B$6+$J$18*(D3384-$B$6))*$B$20, "")</f>
        <v>26.677973324893546</v>
      </c>
      <c r="L3384" t="str">
        <f>IF(B3384&lt;=$B$9, "", EXP(-($B$5*B3384))*$B$20)</f>
        <v/>
      </c>
    </row>
    <row r="3385" spans="1:12" x14ac:dyDescent="0.25">
      <c r="A3385">
        <f t="shared" si="260"/>
        <v>58.629999999999995</v>
      </c>
      <c r="B3385">
        <v>33.629999999999995</v>
      </c>
      <c r="C3385" s="1">
        <f t="shared" si="261"/>
        <v>1.3581393219999998</v>
      </c>
      <c r="D3385">
        <f t="shared" si="262"/>
        <v>67906.966099999991</v>
      </c>
      <c r="E3385" s="12">
        <f t="shared" si="263"/>
        <v>569744.26866982901</v>
      </c>
      <c r="F3385" s="1"/>
      <c r="G3385" s="4"/>
      <c r="H3385" s="4">
        <f t="shared" si="264"/>
        <v>489888.45799095824</v>
      </c>
      <c r="I3385">
        <f xml:space="preserve">          IF($B3385&lt;=$B$9,        $D3385-$B$7*$B$6-$J$18*($D3385-$B$6), $J$16)</f>
        <v>59254.598400718911</v>
      </c>
      <c r="J3385">
        <f>EXP(-($J$17*B3385))*($I3385^(1-J$20)-1)/(1-J$20)</f>
        <v>149.42281494853111</v>
      </c>
      <c r="K3385">
        <f>IF(B3385&lt;=$B$9, EXP(-($B$5*B3385))*($B$7*$B$6+$J$18*(D3385-$B$6))*$B$20, "")</f>
        <v>26.665433440173949</v>
      </c>
      <c r="L3385" t="str">
        <f>IF(B3385&lt;=$B$9, "", EXP(-($B$5*B3385))*$B$20)</f>
        <v/>
      </c>
    </row>
    <row r="3386" spans="1:12" x14ac:dyDescent="0.25">
      <c r="A3386">
        <f t="shared" si="260"/>
        <v>58.64</v>
      </c>
      <c r="B3386">
        <v>33.64</v>
      </c>
      <c r="C3386" s="1">
        <f t="shared" si="261"/>
        <v>1.358037248</v>
      </c>
      <c r="D3386">
        <f t="shared" si="262"/>
        <v>67901.862399999998</v>
      </c>
      <c r="E3386" s="12">
        <f t="shared" si="263"/>
        <v>570047.38475106342</v>
      </c>
      <c r="F3386" s="1"/>
      <c r="G3386" s="4"/>
      <c r="H3386" s="4">
        <f t="shared" si="264"/>
        <v>490146.4426282479</v>
      </c>
      <c r="I3386">
        <f xml:space="preserve">          IF($B3386&lt;=$B$9,        $D3386-$B$7*$B$6-$J$18*($D3386-$B$6), $J$16)</f>
        <v>59250.535669296325</v>
      </c>
      <c r="J3386">
        <f>EXP(-($J$17*B3386))*($I3386^(1-J$20)-1)/(1-J$20)</f>
        <v>149.36538418384626</v>
      </c>
      <c r="K3386">
        <f>IF(B3386&lt;=$B$9, EXP(-($B$5*B3386))*($B$7*$B$6+$J$18*(D3386-$B$6))*$B$20, "")</f>
        <v>26.652895169047056</v>
      </c>
      <c r="L3386" t="str">
        <f>IF(B3386&lt;=$B$9, "", EXP(-($B$5*B3386))*$B$20)</f>
        <v/>
      </c>
    </row>
    <row r="3387" spans="1:12" x14ac:dyDescent="0.25">
      <c r="A3387">
        <f t="shared" si="260"/>
        <v>58.65</v>
      </c>
      <c r="B3387">
        <v>33.65</v>
      </c>
      <c r="C3387" s="1">
        <f t="shared" si="261"/>
        <v>1.3579350499999996</v>
      </c>
      <c r="D3387">
        <f t="shared" si="262"/>
        <v>67896.752499999973</v>
      </c>
      <c r="E3387" s="12">
        <f t="shared" si="263"/>
        <v>570350.5915932263</v>
      </c>
      <c r="F3387" s="1"/>
      <c r="G3387" s="4"/>
      <c r="H3387" s="4">
        <f t="shared" si="264"/>
        <v>490404.50715047482</v>
      </c>
      <c r="I3387">
        <f xml:space="preserve">          IF($B3387&lt;=$B$9,        $D3387-$B$7*$B$6-$J$18*($D3387-$B$6), $J$16)</f>
        <v>59246.468002447495</v>
      </c>
      <c r="J3387">
        <f>EXP(-($J$17*B3387))*($I3387^(1-J$20)-1)/(1-J$20)</f>
        <v>149.30796889496557</v>
      </c>
      <c r="K3387">
        <f>IF(B3387&lt;=$B$9, EXP(-($B$5*B3387))*($B$7*$B$6+$J$18*(D3387-$B$6))*$B$20, "")</f>
        <v>26.640358513282482</v>
      </c>
      <c r="L3387" t="str">
        <f>IF(B3387&lt;=$B$9, "", EXP(-($B$5*B3387))*$B$20)</f>
        <v/>
      </c>
    </row>
    <row r="3388" spans="1:12" x14ac:dyDescent="0.25">
      <c r="A3388">
        <f t="shared" si="260"/>
        <v>58.66</v>
      </c>
      <c r="B3388">
        <v>33.659999999999997</v>
      </c>
      <c r="C3388" s="1">
        <f t="shared" si="261"/>
        <v>1.3578327280000004</v>
      </c>
      <c r="D3388">
        <f t="shared" si="262"/>
        <v>67891.636400000018</v>
      </c>
      <c r="E3388" s="12">
        <f t="shared" si="263"/>
        <v>570653.88920948398</v>
      </c>
      <c r="F3388" s="1"/>
      <c r="G3388" s="4"/>
      <c r="H3388" s="4">
        <f t="shared" si="264"/>
        <v>490662.65157295304</v>
      </c>
      <c r="I3388">
        <f xml:space="preserve">          IF($B3388&lt;=$B$9,        $D3388-$B$7*$B$6-$J$18*($D3388-$B$6), $J$16)</f>
        <v>59242.395400172485</v>
      </c>
      <c r="J3388">
        <f>EXP(-($J$17*B3388))*($I3388^(1-J$20)-1)/(1-J$20)</f>
        <v>149.25056907967652</v>
      </c>
      <c r="K3388">
        <f>IF(B3388&lt;=$B$9, EXP(-($B$5*B3388))*($B$7*$B$6+$J$18*(D3388-$B$6))*$B$20, "")</f>
        <v>26.627823474647951</v>
      </c>
      <c r="L3388" t="str">
        <f>IF(B3388&lt;=$B$9, "", EXP(-($B$5*B3388))*$B$20)</f>
        <v/>
      </c>
    </row>
    <row r="3389" spans="1:12" x14ac:dyDescent="0.25">
      <c r="A3389">
        <f t="shared" si="260"/>
        <v>58.669999999999995</v>
      </c>
      <c r="B3389">
        <v>33.669999999999995</v>
      </c>
      <c r="C3389" s="1">
        <f t="shared" si="261"/>
        <v>1.3577302819999999</v>
      </c>
      <c r="D3389">
        <f t="shared" si="262"/>
        <v>67886.5141</v>
      </c>
      <c r="E3389" s="12">
        <f t="shared" si="263"/>
        <v>570957.27761300735</v>
      </c>
      <c r="F3389" s="1"/>
      <c r="G3389" s="4"/>
      <c r="H3389" s="4">
        <f t="shared" si="264"/>
        <v>490920.87591100187</v>
      </c>
      <c r="I3389">
        <f xml:space="preserve">          IF($B3389&lt;=$B$9,        $D3389-$B$7*$B$6-$J$18*($D3389-$B$6), $J$16)</f>
        <v>59238.317862471209</v>
      </c>
      <c r="J3389">
        <f>EXP(-($J$17*B3389))*($I3389^(1-J$20)-1)/(1-J$20)</f>
        <v>149.19318473576496</v>
      </c>
      <c r="K3389">
        <f>IF(B3389&lt;=$B$9, EXP(-($B$5*B3389))*($B$7*$B$6+$J$18*(D3389-$B$6))*$B$20, "")</f>
        <v>26.615290054909156</v>
      </c>
      <c r="L3389" t="str">
        <f>IF(B3389&lt;=$B$9, "", EXP(-($B$5*B3389))*$B$20)</f>
        <v/>
      </c>
    </row>
    <row r="3390" spans="1:12" x14ac:dyDescent="0.25">
      <c r="A3390">
        <f t="shared" si="260"/>
        <v>58.68</v>
      </c>
      <c r="B3390">
        <v>33.68</v>
      </c>
      <c r="C3390" s="1">
        <f t="shared" si="261"/>
        <v>1.3576277120000002</v>
      </c>
      <c r="D3390">
        <f t="shared" si="262"/>
        <v>67881.385600000009</v>
      </c>
      <c r="E3390" s="12">
        <f t="shared" si="263"/>
        <v>571260.75681697193</v>
      </c>
      <c r="F3390" s="1"/>
      <c r="G3390" s="4"/>
      <c r="H3390" s="4">
        <f t="shared" si="264"/>
        <v>491179.18017994601</v>
      </c>
      <c r="I3390">
        <f xml:space="preserve">          IF($B3390&lt;=$B$9,        $D3390-$B$7*$B$6-$J$18*($D3390-$B$6), $J$16)</f>
        <v>59234.235389343732</v>
      </c>
      <c r="J3390">
        <f>EXP(-($J$17*B3390))*($I3390^(1-J$20)-1)/(1-J$20)</f>
        <v>149.13581586101526</v>
      </c>
      <c r="K3390">
        <f>IF(B3390&lt;=$B$9, EXP(-($B$5*B3390))*($B$7*$B$6+$J$18*(D3390-$B$6))*$B$20, "")</f>
        <v>26.602758255830025</v>
      </c>
      <c r="L3390" t="str">
        <f>IF(B3390&lt;=$B$9, "", EXP(-($B$5*B3390))*$B$20)</f>
        <v/>
      </c>
    </row>
    <row r="3391" spans="1:12" x14ac:dyDescent="0.25">
      <c r="A3391">
        <f t="shared" si="260"/>
        <v>58.69</v>
      </c>
      <c r="B3391">
        <v>33.69</v>
      </c>
      <c r="C3391" s="1">
        <f t="shared" si="261"/>
        <v>1.357525018</v>
      </c>
      <c r="D3391">
        <f t="shared" si="262"/>
        <v>67876.250899999999</v>
      </c>
      <c r="E3391" s="12">
        <f t="shared" si="263"/>
        <v>571564.32683455793</v>
      </c>
      <c r="F3391" s="1"/>
      <c r="G3391" s="4"/>
      <c r="H3391" s="4">
        <f t="shared" si="264"/>
        <v>491437.56439511554</v>
      </c>
      <c r="I3391">
        <f xml:space="preserve">          IF($B3391&lt;=$B$9,        $D3391-$B$7*$B$6-$J$18*($D3391-$B$6), $J$16)</f>
        <v>59230.14798079001</v>
      </c>
      <c r="J3391">
        <f>EXP(-($J$17*B3391))*($I3391^(1-J$20)-1)/(1-J$20)</f>
        <v>149.07846245321019</v>
      </c>
      <c r="K3391">
        <f>IF(B3391&lt;=$B$9, EXP(-($B$5*B3391))*($B$7*$B$6+$J$18*(D3391-$B$6))*$B$20, "")</f>
        <v>26.59022807917248</v>
      </c>
      <c r="L3391" t="str">
        <f>IF(B3391&lt;=$B$9, "", EXP(-($B$5*B3391))*$B$20)</f>
        <v/>
      </c>
    </row>
    <row r="3392" spans="1:12" x14ac:dyDescent="0.25">
      <c r="A3392">
        <f t="shared" si="260"/>
        <v>58.699999999999996</v>
      </c>
      <c r="B3392">
        <v>33.699999999999996</v>
      </c>
      <c r="C3392" s="1">
        <f t="shared" si="261"/>
        <v>1.3574221999999998</v>
      </c>
      <c r="D3392">
        <f t="shared" si="262"/>
        <v>67871.109999999986</v>
      </c>
      <c r="E3392" s="12">
        <f t="shared" si="263"/>
        <v>571867.98767895007</v>
      </c>
      <c r="F3392" s="1"/>
      <c r="G3392" s="4"/>
      <c r="H3392" s="4">
        <f t="shared" si="264"/>
        <v>491696.02857184591</v>
      </c>
      <c r="I3392">
        <f xml:space="preserve">          IF($B3392&lt;=$B$9,        $D3392-$B$7*$B$6-$J$18*($D3392-$B$6), $J$16)</f>
        <v>59226.055636810066</v>
      </c>
      <c r="J3392">
        <f>EXP(-($J$17*B3392))*($I3392^(1-J$20)-1)/(1-J$20)</f>
        <v>149.02112451013096</v>
      </c>
      <c r="K3392">
        <f>IF(B3392&lt;=$B$9, EXP(-($B$5*B3392))*($B$7*$B$6+$J$18*(D3392-$B$6))*$B$20, "")</f>
        <v>26.577699526696598</v>
      </c>
      <c r="L3392" t="str">
        <f>IF(B3392&lt;=$B$9, "", EXP(-($B$5*B3392))*$B$20)</f>
        <v/>
      </c>
    </row>
    <row r="3393" spans="1:12" x14ac:dyDescent="0.25">
      <c r="A3393">
        <f t="shared" si="260"/>
        <v>58.71</v>
      </c>
      <c r="B3393">
        <v>33.71</v>
      </c>
      <c r="C3393" s="1">
        <f t="shared" si="261"/>
        <v>1.357319258</v>
      </c>
      <c r="D3393">
        <f t="shared" si="262"/>
        <v>67865.962899999999</v>
      </c>
      <c r="E3393" s="12">
        <f t="shared" si="263"/>
        <v>572171.73936333775</v>
      </c>
      <c r="F3393" s="1"/>
      <c r="G3393" s="4"/>
      <c r="H3393" s="4">
        <f t="shared" si="264"/>
        <v>491954.57272547798</v>
      </c>
      <c r="I3393">
        <f xml:space="preserve">          IF($B3393&lt;=$B$9,        $D3393-$B$7*$B$6-$J$18*($D3393-$B$6), $J$16)</f>
        <v>59221.958357403913</v>
      </c>
      <c r="J3393">
        <f>EXP(-($J$17*B3393))*($I3393^(1-J$20)-1)/(1-J$20)</f>
        <v>148.96380202955706</v>
      </c>
      <c r="K3393">
        <f>IF(B3393&lt;=$B$9, EXP(-($B$5*B3393))*($B$7*$B$6+$J$18*(D3393-$B$6))*$B$20, "")</f>
        <v>26.565172600160505</v>
      </c>
      <c r="L3393" t="str">
        <f>IF(B3393&lt;=$B$9, "", EXP(-($B$5*B3393))*$B$20)</f>
        <v/>
      </c>
    </row>
    <row r="3394" spans="1:12" x14ac:dyDescent="0.25">
      <c r="A3394">
        <f t="shared" si="260"/>
        <v>58.72</v>
      </c>
      <c r="B3394">
        <v>33.72</v>
      </c>
      <c r="C3394" s="1">
        <f t="shared" si="261"/>
        <v>1.3572161919999997</v>
      </c>
      <c r="D3394">
        <f t="shared" si="262"/>
        <v>67860.809599999979</v>
      </c>
      <c r="E3394" s="12">
        <f t="shared" si="263"/>
        <v>572475.5819009149</v>
      </c>
      <c r="F3394" s="1"/>
      <c r="G3394" s="4"/>
      <c r="H3394" s="4">
        <f t="shared" si="264"/>
        <v>492213.19687135785</v>
      </c>
      <c r="I3394">
        <f xml:space="preserve">          IF($B3394&lt;=$B$9,        $D3394-$B$7*$B$6-$J$18*($D3394-$B$6), $J$16)</f>
        <v>59217.856142571516</v>
      </c>
      <c r="J3394">
        <f>EXP(-($J$17*B3394))*($I3394^(1-J$20)-1)/(1-J$20)</f>
        <v>148.90649500926656</v>
      </c>
      <c r="K3394">
        <f>IF(B3394&lt;=$B$9, EXP(-($B$5*B3394))*($B$7*$B$6+$J$18*(D3394-$B$6))*$B$20, "")</f>
        <v>26.55264730132043</v>
      </c>
      <c r="L3394" t="str">
        <f>IF(B3394&lt;=$B$9, "", EXP(-($B$5*B3394))*$B$20)</f>
        <v/>
      </c>
    </row>
    <row r="3395" spans="1:12" x14ac:dyDescent="0.25">
      <c r="A3395">
        <f t="shared" si="260"/>
        <v>58.73</v>
      </c>
      <c r="B3395">
        <v>33.729999999999997</v>
      </c>
      <c r="C3395" s="1">
        <f t="shared" si="261"/>
        <v>1.3571130020000002</v>
      </c>
      <c r="D3395">
        <f t="shared" si="262"/>
        <v>67855.650100000013</v>
      </c>
      <c r="E3395" s="12">
        <f t="shared" si="263"/>
        <v>572779.51530488022</v>
      </c>
      <c r="F3395" s="1"/>
      <c r="G3395" s="4"/>
      <c r="H3395" s="4">
        <f t="shared" si="264"/>
        <v>492471.90102483711</v>
      </c>
      <c r="I3395">
        <f xml:space="preserve">          IF($B3395&lt;=$B$9,        $D3395-$B$7*$B$6-$J$18*($D3395-$B$6), $J$16)</f>
        <v>59213.748992312932</v>
      </c>
      <c r="J3395">
        <f>EXP(-($J$17*B3395))*($I3395^(1-J$20)-1)/(1-J$20)</f>
        <v>148.84920344703599</v>
      </c>
      <c r="K3395">
        <f>IF(B3395&lt;=$B$9, EXP(-($B$5*B3395))*($B$7*$B$6+$J$18*(D3395-$B$6))*$B$20, "")</f>
        <v>26.540123631930754</v>
      </c>
      <c r="L3395" t="str">
        <f>IF(B3395&lt;=$B$9, "", EXP(-($B$5*B3395))*$B$20)</f>
        <v/>
      </c>
    </row>
    <row r="3396" spans="1:12" x14ac:dyDescent="0.25">
      <c r="A3396">
        <f t="shared" si="260"/>
        <v>58.739999999999995</v>
      </c>
      <c r="B3396">
        <v>33.739999999999995</v>
      </c>
      <c r="C3396" s="1">
        <f t="shared" si="261"/>
        <v>1.3570096880000002</v>
      </c>
      <c r="D3396">
        <f t="shared" si="262"/>
        <v>67850.484400000016</v>
      </c>
      <c r="E3396" s="12">
        <f t="shared" si="263"/>
        <v>573083.53958843695</v>
      </c>
      <c r="F3396" s="1"/>
      <c r="G3396" s="4"/>
      <c r="H3396" s="4">
        <f t="shared" si="264"/>
        <v>492730.68520127266</v>
      </c>
      <c r="I3396">
        <f xml:space="preserve">          IF($B3396&lt;=$B$9,        $D3396-$B$7*$B$6-$J$18*($D3396-$B$6), $J$16)</f>
        <v>59209.636906628104</v>
      </c>
      <c r="J3396">
        <f>EXP(-($J$17*B3396))*($I3396^(1-J$20)-1)/(1-J$20)</f>
        <v>148.79192734064011</v>
      </c>
      <c r="K3396">
        <f>IF(B3396&lt;=$B$9, EXP(-($B$5*B3396))*($B$7*$B$6+$J$18*(D3396-$B$6))*$B$20, "")</f>
        <v>26.527601593743853</v>
      </c>
      <c r="L3396" t="str">
        <f>IF(B3396&lt;=$B$9, "", EXP(-($B$5*B3396))*$B$20)</f>
        <v/>
      </c>
    </row>
    <row r="3397" spans="1:12" x14ac:dyDescent="0.25">
      <c r="A3397">
        <f t="shared" si="260"/>
        <v>58.75</v>
      </c>
      <c r="B3397">
        <v>33.75</v>
      </c>
      <c r="C3397" s="1">
        <f t="shared" si="261"/>
        <v>1.3569062500000002</v>
      </c>
      <c r="D3397">
        <f t="shared" si="262"/>
        <v>67845.312500000015</v>
      </c>
      <c r="E3397" s="12">
        <f t="shared" si="263"/>
        <v>573387.65476479288</v>
      </c>
      <c r="F3397" s="1"/>
      <c r="G3397" s="4"/>
      <c r="H3397" s="4">
        <f t="shared" si="264"/>
        <v>492989.5494160268</v>
      </c>
      <c r="I3397">
        <f xml:space="preserve">          IF($B3397&lt;=$B$9,        $D3397-$B$7*$B$6-$J$18*($D3397-$B$6), $J$16)</f>
        <v>59205.519885517046</v>
      </c>
      <c r="J3397">
        <f>EXP(-($J$17*B3397))*($I3397^(1-J$20)-1)/(1-J$20)</f>
        <v>148.73466668785215</v>
      </c>
      <c r="K3397">
        <f>IF(B3397&lt;=$B$9, EXP(-($B$5*B3397))*($B$7*$B$6+$J$18*(D3397-$B$6))*$B$20, "")</f>
        <v>26.515081188510244</v>
      </c>
      <c r="L3397" t="str">
        <f>IF(B3397&lt;=$B$9, "", EXP(-($B$5*B3397))*$B$20)</f>
        <v/>
      </c>
    </row>
    <row r="3398" spans="1:12" x14ac:dyDescent="0.25">
      <c r="A3398">
        <f t="shared" si="260"/>
        <v>58.76</v>
      </c>
      <c r="B3398">
        <v>33.76</v>
      </c>
      <c r="C3398" s="1">
        <f t="shared" si="261"/>
        <v>1.3568026880000001</v>
      </c>
      <c r="D3398">
        <f t="shared" si="262"/>
        <v>67840.13440000001</v>
      </c>
      <c r="E3398" s="12">
        <f t="shared" si="263"/>
        <v>573691.86084716057</v>
      </c>
      <c r="F3398" s="1"/>
      <c r="G3398" s="4"/>
      <c r="H3398" s="4">
        <f t="shared" si="264"/>
        <v>493248.49368446722</v>
      </c>
      <c r="I3398">
        <f xml:space="preserve">          IF($B3398&lt;=$B$9,        $D3398-$B$7*$B$6-$J$18*($D3398-$B$6), $J$16)</f>
        <v>59201.397928979757</v>
      </c>
      <c r="J3398">
        <f>EXP(-($J$17*B3398))*($I3398^(1-J$20)-1)/(1-J$20)</f>
        <v>148.67742148644402</v>
      </c>
      <c r="K3398">
        <f>IF(B3398&lt;=$B$9, EXP(-($B$5*B3398))*($B$7*$B$6+$J$18*(D3398-$B$6))*$B$20, "")</f>
        <v>26.502562417978588</v>
      </c>
      <c r="L3398" t="str">
        <f>IF(B3398&lt;=$B$9, "", EXP(-($B$5*B3398))*$B$20)</f>
        <v/>
      </c>
    </row>
    <row r="3399" spans="1:12" x14ac:dyDescent="0.25">
      <c r="A3399">
        <f t="shared" si="260"/>
        <v>58.769999999999996</v>
      </c>
      <c r="B3399">
        <v>33.769999999999996</v>
      </c>
      <c r="C3399" s="1">
        <f t="shared" si="261"/>
        <v>1.3566990019999996</v>
      </c>
      <c r="D3399">
        <f t="shared" si="262"/>
        <v>67834.950099999973</v>
      </c>
      <c r="E3399" s="12">
        <f t="shared" si="263"/>
        <v>573996.15784875711</v>
      </c>
      <c r="F3399" s="1"/>
      <c r="G3399" s="4"/>
      <c r="H3399" s="4">
        <f t="shared" si="264"/>
        <v>493507.51802196697</v>
      </c>
      <c r="I3399">
        <f xml:space="preserve">          IF($B3399&lt;=$B$9,        $D3399-$B$7*$B$6-$J$18*($D3399-$B$6), $J$16)</f>
        <v>59197.271037016224</v>
      </c>
      <c r="J3399">
        <f>EXP(-($J$17*B3399))*($I3399^(1-J$20)-1)/(1-J$20)</f>
        <v>148.62019173418571</v>
      </c>
      <c r="K3399">
        <f>IF(B3399&lt;=$B$9, EXP(-($B$5*B3399))*($B$7*$B$6+$J$18*(D3399-$B$6))*$B$20, "")</f>
        <v>26.490045283895583</v>
      </c>
      <c r="L3399" t="str">
        <f>IF(B3399&lt;=$B$9, "", EXP(-($B$5*B3399))*$B$20)</f>
        <v/>
      </c>
    </row>
    <row r="3400" spans="1:12" x14ac:dyDescent="0.25">
      <c r="A3400">
        <f t="shared" si="260"/>
        <v>58.78</v>
      </c>
      <c r="B3400">
        <v>33.78</v>
      </c>
      <c r="C3400" s="1">
        <f t="shared" si="261"/>
        <v>1.3565951919999999</v>
      </c>
      <c r="D3400">
        <f t="shared" si="262"/>
        <v>67829.75959999999</v>
      </c>
      <c r="E3400" s="12">
        <f t="shared" si="263"/>
        <v>574300.54578280414</v>
      </c>
      <c r="F3400" s="1"/>
      <c r="G3400" s="4"/>
      <c r="H3400" s="4">
        <f t="shared" si="264"/>
        <v>493766.62244390452</v>
      </c>
      <c r="I3400">
        <f xml:space="preserve">          IF($B3400&lt;=$B$9,        $D3400-$B$7*$B$6-$J$18*($D3400-$B$6), $J$16)</f>
        <v>59193.139209626512</v>
      </c>
      <c r="J3400">
        <f>EXP(-($J$17*B3400))*($I3400^(1-J$20)-1)/(1-J$20)</f>
        <v>148.56297742884598</v>
      </c>
      <c r="K3400">
        <f>IF(B3400&lt;=$B$9, EXP(-($B$5*B3400))*($B$7*$B$6+$J$18*(D3400-$B$6))*$B$20, "")</f>
        <v>26.47752978800612</v>
      </c>
      <c r="L3400" t="str">
        <f>IF(B3400&lt;=$B$9, "", EXP(-($B$5*B3400))*$B$20)</f>
        <v/>
      </c>
    </row>
    <row r="3401" spans="1:12" x14ac:dyDescent="0.25">
      <c r="A3401">
        <f t="shared" si="260"/>
        <v>58.79</v>
      </c>
      <c r="B3401">
        <v>33.79</v>
      </c>
      <c r="C3401" s="1">
        <f t="shared" si="261"/>
        <v>1.3564912579999997</v>
      </c>
      <c r="D3401">
        <f t="shared" si="262"/>
        <v>67824.56289999999</v>
      </c>
      <c r="E3401" s="12">
        <f t="shared" si="263"/>
        <v>574605.02466252807</v>
      </c>
      <c r="F3401" s="1"/>
      <c r="G3401" s="4"/>
      <c r="H3401" s="4">
        <f t="shared" si="264"/>
        <v>494025.80696566362</v>
      </c>
      <c r="I3401">
        <f xml:space="preserve">          IF($B3401&lt;=$B$9,        $D3401-$B$7*$B$6-$J$18*($D3401-$B$6), $J$16)</f>
        <v>59189.002446810555</v>
      </c>
      <c r="J3401">
        <f>EXP(-($J$17*B3401))*($I3401^(1-J$20)-1)/(1-J$20)</f>
        <v>148.50577856819183</v>
      </c>
      <c r="K3401">
        <f>IF(B3401&lt;=$B$9, EXP(-($B$5*B3401))*($B$7*$B$6+$J$18*(D3401-$B$6))*$B$20, "")</f>
        <v>26.465015932053085</v>
      </c>
      <c r="L3401" t="str">
        <f>IF(B3401&lt;=$B$9, "", EXP(-($B$5*B3401))*$B$20)</f>
        <v/>
      </c>
    </row>
    <row r="3402" spans="1:12" x14ac:dyDescent="0.25">
      <c r="A3402">
        <f t="shared" si="260"/>
        <v>58.8</v>
      </c>
      <c r="B3402">
        <v>33.799999999999997</v>
      </c>
      <c r="C3402" s="1">
        <f t="shared" si="261"/>
        <v>1.3563872000000003</v>
      </c>
      <c r="D3402">
        <f t="shared" si="262"/>
        <v>67819.360000000015</v>
      </c>
      <c r="E3402" s="12">
        <f t="shared" si="263"/>
        <v>574909.59450115997</v>
      </c>
      <c r="F3402" s="1"/>
      <c r="G3402" s="4"/>
      <c r="H3402" s="4">
        <f t="shared" si="264"/>
        <v>494285.07160263351</v>
      </c>
      <c r="I3402">
        <f xml:space="preserve">          IF($B3402&lt;=$B$9,        $D3402-$B$7*$B$6-$J$18*($D3402-$B$6), $J$16)</f>
        <v>59184.860748568397</v>
      </c>
      <c r="J3402">
        <f>EXP(-($J$17*B3402))*($I3402^(1-J$20)-1)/(1-J$20)</f>
        <v>148.44859514998868</v>
      </c>
      <c r="K3402">
        <f>IF(B3402&lt;=$B$9, EXP(-($B$5*B3402))*($B$7*$B$6+$J$18*(D3402-$B$6))*$B$20, "")</f>
        <v>26.452503717777535</v>
      </c>
      <c r="L3402" t="str">
        <f>IF(B3402&lt;=$B$9, "", EXP(-($B$5*B3402))*$B$20)</f>
        <v/>
      </c>
    </row>
    <row r="3403" spans="1:12" x14ac:dyDescent="0.25">
      <c r="A3403">
        <f t="shared" si="260"/>
        <v>58.809999999999995</v>
      </c>
      <c r="B3403">
        <v>33.809999999999995</v>
      </c>
      <c r="C3403" s="1">
        <f t="shared" si="261"/>
        <v>1.3562830180000001</v>
      </c>
      <c r="D3403">
        <f t="shared" si="262"/>
        <v>67814.150900000008</v>
      </c>
      <c r="E3403" s="12">
        <f t="shared" si="263"/>
        <v>575214.25531193533</v>
      </c>
      <c r="F3403" s="1"/>
      <c r="G3403" s="4"/>
      <c r="H3403" s="4">
        <f t="shared" si="264"/>
        <v>494544.41637020872</v>
      </c>
      <c r="I3403">
        <f xml:space="preserve">          IF($B3403&lt;=$B$9,        $D3403-$B$7*$B$6-$J$18*($D3403-$B$6), $J$16)</f>
        <v>59180.714114899987</v>
      </c>
      <c r="J3403">
        <f>EXP(-($J$17*B3403))*($I3403^(1-J$20)-1)/(1-J$20)</f>
        <v>148.39142717200048</v>
      </c>
      <c r="K3403">
        <f>IF(B3403&lt;=$B$9, EXP(-($B$5*B3403))*($B$7*$B$6+$J$18*(D3403-$B$6))*$B$20, "")</f>
        <v>26.439993146918582</v>
      </c>
      <c r="L3403" t="str">
        <f>IF(B3403&lt;=$B$9, "", EXP(-($B$5*B3403))*$B$20)</f>
        <v/>
      </c>
    </row>
    <row r="3404" spans="1:12" x14ac:dyDescent="0.25">
      <c r="A3404">
        <f t="shared" si="260"/>
        <v>58.82</v>
      </c>
      <c r="B3404">
        <v>33.82</v>
      </c>
      <c r="C3404" s="1">
        <f t="shared" si="261"/>
        <v>1.3561787120000002</v>
      </c>
      <c r="D3404">
        <f t="shared" si="262"/>
        <v>67808.935600000012</v>
      </c>
      <c r="E3404" s="12">
        <f t="shared" si="263"/>
        <v>575519.00710809452</v>
      </c>
      <c r="F3404" s="1"/>
      <c r="G3404" s="4"/>
      <c r="H3404" s="4">
        <f t="shared" si="264"/>
        <v>494803.84128378931</v>
      </c>
      <c r="I3404">
        <f xml:space="preserve">          IF($B3404&lt;=$B$9,        $D3404-$B$7*$B$6-$J$18*($D3404-$B$6), $J$16)</f>
        <v>59176.562545805369</v>
      </c>
      <c r="J3404">
        <f>EXP(-($J$17*B3404))*($I3404^(1-J$20)-1)/(1-J$20)</f>
        <v>148.33427463198953</v>
      </c>
      <c r="K3404">
        <f>IF(B3404&lt;=$B$9, EXP(-($B$5*B3404))*($B$7*$B$6+$J$18*(D3404-$B$6))*$B$20, "")</f>
        <v>26.427484221213508</v>
      </c>
      <c r="L3404" t="str">
        <f>IF(B3404&lt;=$B$9, "", EXP(-($B$5*B3404))*$B$20)</f>
        <v/>
      </c>
    </row>
    <row r="3405" spans="1:12" x14ac:dyDescent="0.25">
      <c r="A3405">
        <f t="shared" si="260"/>
        <v>58.83</v>
      </c>
      <c r="B3405">
        <v>33.83</v>
      </c>
      <c r="C3405" s="1">
        <f t="shared" si="261"/>
        <v>1.356074282</v>
      </c>
      <c r="D3405">
        <f t="shared" si="262"/>
        <v>67803.714099999997</v>
      </c>
      <c r="E3405" s="12">
        <f t="shared" si="263"/>
        <v>575823.84990288236</v>
      </c>
      <c r="F3405" s="1"/>
      <c r="G3405" s="4"/>
      <c r="H3405" s="4">
        <f t="shared" si="264"/>
        <v>495063.34635878057</v>
      </c>
      <c r="I3405">
        <f xml:space="preserve">          IF($B3405&lt;=$B$9,        $D3405-$B$7*$B$6-$J$18*($D3405-$B$6), $J$16)</f>
        <v>59172.406041284507</v>
      </c>
      <c r="J3405">
        <f>EXP(-($J$17*B3405))*($I3405^(1-J$20)-1)/(1-J$20)</f>
        <v>148.27713752771675</v>
      </c>
      <c r="K3405">
        <f>IF(B3405&lt;=$B$9, EXP(-($B$5*B3405))*($B$7*$B$6+$J$18*(D3405-$B$6))*$B$20, "")</f>
        <v>26.414976942397665</v>
      </c>
      <c r="L3405" t="str">
        <f>IF(B3405&lt;=$B$9, "", EXP(-($B$5*B3405))*$B$20)</f>
        <v/>
      </c>
    </row>
    <row r="3406" spans="1:12" x14ac:dyDescent="0.25">
      <c r="A3406">
        <f t="shared" si="260"/>
        <v>58.839999999999996</v>
      </c>
      <c r="B3406">
        <v>33.839999999999996</v>
      </c>
      <c r="C3406" s="1">
        <f t="shared" si="261"/>
        <v>1.3559697279999998</v>
      </c>
      <c r="D3406">
        <f t="shared" si="262"/>
        <v>67798.486399999994</v>
      </c>
      <c r="E3406" s="12">
        <f t="shared" si="263"/>
        <v>576128.78370954841</v>
      </c>
      <c r="F3406" s="1"/>
      <c r="G3406" s="4"/>
      <c r="H3406" s="4">
        <f t="shared" si="264"/>
        <v>495322.93161059328</v>
      </c>
      <c r="I3406">
        <f xml:space="preserve">          IF($B3406&lt;=$B$9,        $D3406-$B$7*$B$6-$J$18*($D3406-$B$6), $J$16)</f>
        <v>59168.244601337428</v>
      </c>
      <c r="J3406">
        <f>EXP(-($J$17*B3406))*($I3406^(1-J$20)-1)/(1-J$20)</f>
        <v>148.22001585694136</v>
      </c>
      <c r="K3406">
        <f>IF(B3406&lt;=$B$9, EXP(-($B$5*B3406))*($B$7*$B$6+$J$18*(D3406-$B$6))*$B$20, "")</f>
        <v>26.402471312204529</v>
      </c>
      <c r="L3406" t="str">
        <f>IF(B3406&lt;=$B$9, "", EXP(-($B$5*B3406))*$B$20)</f>
        <v/>
      </c>
    </row>
    <row r="3407" spans="1:12" x14ac:dyDescent="0.25">
      <c r="A3407">
        <f t="shared" si="260"/>
        <v>58.849999999999994</v>
      </c>
      <c r="B3407">
        <v>33.849999999999994</v>
      </c>
      <c r="C3407" s="1">
        <f t="shared" si="261"/>
        <v>1.3558650500000002</v>
      </c>
      <c r="D3407">
        <f t="shared" si="262"/>
        <v>67793.252500000017</v>
      </c>
      <c r="E3407" s="12">
        <f t="shared" si="263"/>
        <v>576433.80854134681</v>
      </c>
      <c r="F3407" s="1"/>
      <c r="G3407" s="4"/>
      <c r="H3407" s="4">
        <f t="shared" si="264"/>
        <v>495582.59705464361</v>
      </c>
      <c r="I3407">
        <f xml:space="preserve">          IF($B3407&lt;=$B$9,        $D3407-$B$7*$B$6-$J$18*($D3407-$B$6), $J$16)</f>
        <v>59164.078225964149</v>
      </c>
      <c r="J3407">
        <f>EXP(-($J$17*B3407))*($I3407^(1-J$20)-1)/(1-J$20)</f>
        <v>148.16290961742101</v>
      </c>
      <c r="K3407">
        <f>IF(B3407&lt;=$B$9, EXP(-($B$5*B3407))*($B$7*$B$6+$J$18*(D3407-$B$6))*$B$20, "")</f>
        <v>26.389967332365696</v>
      </c>
      <c r="L3407" t="str">
        <f>IF(B3407&lt;=$B$9, "", EXP(-($B$5*B3407))*$B$20)</f>
        <v/>
      </c>
    </row>
    <row r="3408" spans="1:12" x14ac:dyDescent="0.25">
      <c r="A3408">
        <f t="shared" si="260"/>
        <v>58.86</v>
      </c>
      <c r="B3408">
        <v>33.86</v>
      </c>
      <c r="C3408" s="1">
        <f t="shared" si="261"/>
        <v>1.3557602479999997</v>
      </c>
      <c r="D3408">
        <f t="shared" si="262"/>
        <v>67788.012399999992</v>
      </c>
      <c r="E3408" s="12">
        <f t="shared" si="263"/>
        <v>576738.92441153631</v>
      </c>
      <c r="F3408" s="1"/>
      <c r="G3408" s="4"/>
      <c r="H3408" s="4">
        <f t="shared" si="264"/>
        <v>495842.34270635311</v>
      </c>
      <c r="I3408">
        <f xml:space="preserve">          IF($B3408&lt;=$B$9,        $D3408-$B$7*$B$6-$J$18*($D3408-$B$6), $J$16)</f>
        <v>59159.906915164611</v>
      </c>
      <c r="J3408">
        <f>EXP(-($J$17*B3408))*($I3408^(1-J$20)-1)/(1-J$20)</f>
        <v>148.10581880691186</v>
      </c>
      <c r="K3408">
        <f>IF(B3408&lt;=$B$9, EXP(-($B$5*B3408))*($B$7*$B$6+$J$18*(D3408-$B$6))*$B$20, "")</f>
        <v>26.377465004610805</v>
      </c>
      <c r="L3408" t="str">
        <f>IF(B3408&lt;=$B$9, "", EXP(-($B$5*B3408))*$B$20)</f>
        <v/>
      </c>
    </row>
    <row r="3409" spans="1:12" x14ac:dyDescent="0.25">
      <c r="A3409">
        <f t="shared" si="260"/>
        <v>58.87</v>
      </c>
      <c r="B3409">
        <v>33.869999999999997</v>
      </c>
      <c r="C3409" s="1">
        <f t="shared" si="261"/>
        <v>1.3556553220000003</v>
      </c>
      <c r="D3409">
        <f t="shared" si="262"/>
        <v>67782.766100000008</v>
      </c>
      <c r="E3409" s="12">
        <f t="shared" si="263"/>
        <v>577044.13133338036</v>
      </c>
      <c r="F3409" s="1"/>
      <c r="G3409" s="4"/>
      <c r="H3409" s="4">
        <f t="shared" si="264"/>
        <v>496102.16858114867</v>
      </c>
      <c r="I3409">
        <f xml:space="preserve">          IF($B3409&lt;=$B$9,        $D3409-$B$7*$B$6-$J$18*($D3409-$B$6), $J$16)</f>
        <v>59155.730668938872</v>
      </c>
      <c r="J3409">
        <f>EXP(-($J$17*B3409))*($I3409^(1-J$20)-1)/(1-J$20)</f>
        <v>148.04874342316853</v>
      </c>
      <c r="K3409">
        <f>IF(B3409&lt;=$B$9, EXP(-($B$5*B3409))*($B$7*$B$6+$J$18*(D3409-$B$6))*$B$20, "")</f>
        <v>26.364964330667728</v>
      </c>
      <c r="L3409" t="str">
        <f>IF(B3409&lt;=$B$9, "", EXP(-($B$5*B3409))*$B$20)</f>
        <v/>
      </c>
    </row>
    <row r="3410" spans="1:12" x14ac:dyDescent="0.25">
      <c r="A3410">
        <f t="shared" si="260"/>
        <v>58.879999999999995</v>
      </c>
      <c r="B3410">
        <v>33.879999999999995</v>
      </c>
      <c r="C3410" s="1">
        <f t="shared" si="261"/>
        <v>1.3555502719999999</v>
      </c>
      <c r="D3410">
        <f t="shared" si="262"/>
        <v>67777.513599999991</v>
      </c>
      <c r="E3410" s="12">
        <f t="shared" si="263"/>
        <v>577349.42932014703</v>
      </c>
      <c r="F3410" s="1"/>
      <c r="G3410" s="4"/>
      <c r="H3410" s="4">
        <f t="shared" si="264"/>
        <v>496362.0746944627</v>
      </c>
      <c r="I3410">
        <f xml:space="preserve">          IF($B3410&lt;=$B$9,        $D3410-$B$7*$B$6-$J$18*($D3410-$B$6), $J$16)</f>
        <v>59151.549487286888</v>
      </c>
      <c r="J3410">
        <f>EXP(-($J$17*B3410))*($I3410^(1-J$20)-1)/(1-J$20)</f>
        <v>147.99168346394413</v>
      </c>
      <c r="K3410">
        <f>IF(B3410&lt;=$B$9, EXP(-($B$5*B3410))*($B$7*$B$6+$J$18*(D3410-$B$6))*$B$20, "")</f>
        <v>26.352465312262353</v>
      </c>
      <c r="L3410" t="str">
        <f>IF(B3410&lt;=$B$9, "", EXP(-($B$5*B3410))*$B$20)</f>
        <v/>
      </c>
    </row>
    <row r="3411" spans="1:12" x14ac:dyDescent="0.25">
      <c r="A3411">
        <f t="shared" si="260"/>
        <v>58.89</v>
      </c>
      <c r="B3411">
        <v>33.89</v>
      </c>
      <c r="C3411" s="1">
        <f t="shared" si="261"/>
        <v>1.3554450980000001</v>
      </c>
      <c r="D3411">
        <f t="shared" si="262"/>
        <v>67772.2549</v>
      </c>
      <c r="E3411" s="12">
        <f t="shared" si="263"/>
        <v>577654.81838510907</v>
      </c>
      <c r="F3411" s="1"/>
      <c r="G3411" s="4"/>
      <c r="H3411" s="4">
        <f t="shared" si="264"/>
        <v>496622.06106173288</v>
      </c>
      <c r="I3411">
        <f xml:space="preserve">          IF($B3411&lt;=$B$9,        $D3411-$B$7*$B$6-$J$18*($D3411-$B$6), $J$16)</f>
        <v>59147.363370208703</v>
      </c>
      <c r="J3411">
        <f>EXP(-($J$17*B3411))*($I3411^(1-J$20)-1)/(1-J$20)</f>
        <v>147.93463892699012</v>
      </c>
      <c r="K3411">
        <f>IF(B3411&lt;=$B$9, EXP(-($B$5*B3411))*($B$7*$B$6+$J$18*(D3411-$B$6))*$B$20, "")</f>
        <v>26.339967951118737</v>
      </c>
      <c r="L3411" t="str">
        <f>IF(B3411&lt;=$B$9, "", EXP(-($B$5*B3411))*$B$20)</f>
        <v/>
      </c>
    </row>
    <row r="3412" spans="1:12" x14ac:dyDescent="0.25">
      <c r="A3412">
        <f t="shared" si="260"/>
        <v>58.9</v>
      </c>
      <c r="B3412">
        <v>33.9</v>
      </c>
      <c r="C3412" s="1">
        <f t="shared" si="261"/>
        <v>1.3553398000000001</v>
      </c>
      <c r="D3412">
        <f t="shared" si="262"/>
        <v>67766.990000000005</v>
      </c>
      <c r="E3412" s="12">
        <f t="shared" si="263"/>
        <v>577960.29854154389</v>
      </c>
      <c r="F3412" s="1"/>
      <c r="G3412" s="4"/>
      <c r="H3412" s="4">
        <f t="shared" si="264"/>
        <v>496882.12769840239</v>
      </c>
      <c r="I3412">
        <f xml:space="preserve">          IF($B3412&lt;=$B$9,        $D3412-$B$7*$B$6-$J$18*($D3412-$B$6), $J$16)</f>
        <v>59143.172317704288</v>
      </c>
      <c r="J3412">
        <f>EXP(-($J$17*B3412))*($I3412^(1-J$20)-1)/(1-J$20)</f>
        <v>147.8776098100565</v>
      </c>
      <c r="K3412">
        <f>IF(B3412&lt;=$B$9, EXP(-($B$5*B3412))*($B$7*$B$6+$J$18*(D3412-$B$6))*$B$20, "")</f>
        <v>26.327472248959026</v>
      </c>
      <c r="L3412" t="str">
        <f>IF(B3412&lt;=$B$9, "", EXP(-($B$5*B3412))*$B$20)</f>
        <v/>
      </c>
    </row>
    <row r="3413" spans="1:12" x14ac:dyDescent="0.25">
      <c r="A3413">
        <f t="shared" si="260"/>
        <v>58.91</v>
      </c>
      <c r="B3413">
        <v>33.909999999999997</v>
      </c>
      <c r="C3413" s="1">
        <f t="shared" si="261"/>
        <v>1.3552343779999998</v>
      </c>
      <c r="D3413">
        <f t="shared" si="262"/>
        <v>67761.718899999993</v>
      </c>
      <c r="E3413" s="12">
        <f t="shared" si="263"/>
        <v>578265.86980273342</v>
      </c>
      <c r="F3413" s="1"/>
      <c r="G3413" s="4"/>
      <c r="H3413" s="4">
        <f t="shared" si="264"/>
        <v>497142.27461991977</v>
      </c>
      <c r="I3413">
        <f xml:space="preserve">          IF($B3413&lt;=$B$9,        $D3413-$B$7*$B$6-$J$18*($D3413-$B$6), $J$16)</f>
        <v>59138.976329773635</v>
      </c>
      <c r="J3413">
        <f>EXP(-($J$17*B3413))*($I3413^(1-J$20)-1)/(1-J$20)</f>
        <v>147.8205961108917</v>
      </c>
      <c r="K3413">
        <f>IF(B3413&lt;=$B$9, EXP(-($B$5*B3413))*($B$7*$B$6+$J$18*(D3413-$B$6))*$B$20, "")</f>
        <v>26.314978207503497</v>
      </c>
      <c r="L3413" t="str">
        <f>IF(B3413&lt;=$B$9, "", EXP(-($B$5*B3413))*$B$20)</f>
        <v/>
      </c>
    </row>
    <row r="3414" spans="1:12" x14ac:dyDescent="0.25">
      <c r="A3414">
        <f t="shared" si="260"/>
        <v>58.919999999999995</v>
      </c>
      <c r="B3414">
        <v>33.919999999999995</v>
      </c>
      <c r="C3414" s="1">
        <f t="shared" si="261"/>
        <v>1.3551288320000001</v>
      </c>
      <c r="D3414">
        <f t="shared" si="262"/>
        <v>67756.441600000006</v>
      </c>
      <c r="E3414" s="12">
        <f t="shared" si="263"/>
        <v>578571.53218196437</v>
      </c>
      <c r="F3414" s="1"/>
      <c r="G3414" s="4"/>
      <c r="H3414" s="4">
        <f t="shared" si="264"/>
        <v>497402.50184173899</v>
      </c>
      <c r="I3414">
        <f xml:space="preserve">          IF($B3414&lt;=$B$9,        $D3414-$B$7*$B$6-$J$18*($D3414-$B$6), $J$16)</f>
        <v>59134.775406416782</v>
      </c>
      <c r="J3414">
        <f>EXP(-($J$17*B3414))*($I3414^(1-J$20)-1)/(1-J$20)</f>
        <v>147.76359782724262</v>
      </c>
      <c r="K3414">
        <f>IF(B3414&lt;=$B$9, EXP(-($B$5*B3414))*($B$7*$B$6+$J$18*(D3414-$B$6))*$B$20, "")</f>
        <v>26.302485828470555</v>
      </c>
      <c r="L3414" t="str">
        <f>IF(B3414&lt;=$B$9, "", EXP(-($B$5*B3414))*$B$20)</f>
        <v/>
      </c>
    </row>
    <row r="3415" spans="1:12" x14ac:dyDescent="0.25">
      <c r="A3415">
        <f t="shared" ref="A3415:A3478" si="265">B3415+25</f>
        <v>58.93</v>
      </c>
      <c r="B3415">
        <v>33.93</v>
      </c>
      <c r="C3415" s="1">
        <f t="shared" ref="C3415:C3478" si="266">$B$2+$B$3*B3415+$B$4*B3415^2</f>
        <v>1.3550231619999997</v>
      </c>
      <c r="D3415">
        <f t="shared" ref="D3415:D3478" si="267">$B$6*C3415</f>
        <v>67751.158099999986</v>
      </c>
      <c r="E3415" s="12">
        <f t="shared" ref="E3415:E3478" si="268">IF($B3415&lt;$B$9,      E3414+($B$5*E3414+$B$7*$B$6+$B$8*($D3415-$B$6))*$B$20,           E3414+($B$5*E3414-$B$12)*$B$20)</f>
        <v>578877.28569252801</v>
      </c>
      <c r="F3415" s="1"/>
      <c r="G3415" s="4"/>
      <c r="H3415" s="4">
        <f t="shared" si="264"/>
        <v>497662.80937931943</v>
      </c>
      <c r="I3415">
        <f xml:space="preserve">          IF($B3415&lt;=$B$9,        $D3415-$B$7*$B$6-$J$18*($D3415-$B$6), $J$16)</f>
        <v>59130.56954763367</v>
      </c>
      <c r="J3415">
        <f>EXP(-($J$17*B3415))*($I3415^(1-J$20)-1)/(1-J$20)</f>
        <v>147.70661495685454</v>
      </c>
      <c r="K3415">
        <f>IF(B3415&lt;=$B$9, EXP(-($B$5*B3415))*($B$7*$B$6+$J$18*(D3415-$B$6))*$B$20, "")</f>
        <v>26.289995113576683</v>
      </c>
      <c r="L3415" t="str">
        <f>IF(B3415&lt;=$B$9, "", EXP(-($B$5*B3415))*$B$20)</f>
        <v/>
      </c>
    </row>
    <row r="3416" spans="1:12" x14ac:dyDescent="0.25">
      <c r="A3416">
        <f t="shared" si="265"/>
        <v>58.94</v>
      </c>
      <c r="B3416">
        <v>33.94</v>
      </c>
      <c r="C3416" s="1">
        <f t="shared" si="266"/>
        <v>1.3549173680000002</v>
      </c>
      <c r="D3416">
        <f t="shared" si="267"/>
        <v>67745.868400000007</v>
      </c>
      <c r="E3416" s="12">
        <f t="shared" si="268"/>
        <v>579183.13034772035</v>
      </c>
      <c r="F3416" s="1"/>
      <c r="G3416" s="4"/>
      <c r="H3416" s="4">
        <f t="shared" ref="H3416:H3479" si="269">IF($B3416&lt;=$B$9,      H3415+($B$5*H3415+$B$7*$B$6+J$18*($D3415-$B$6))*$B$20,           H3415+($B$5*H3415-J$16)*$B$20)</f>
        <v>497923.19724812586</v>
      </c>
      <c r="I3416">
        <f xml:space="preserve">          IF($B3416&lt;=$B$9,        $D3416-$B$7*$B$6-$J$18*($D3416-$B$6), $J$16)</f>
        <v>59126.358753424371</v>
      </c>
      <c r="J3416">
        <f>EXP(-($J$17*B3416))*($I3416^(1-J$20)-1)/(1-J$20)</f>
        <v>147.64964749747148</v>
      </c>
      <c r="K3416">
        <f>IF(B3416&lt;=$B$9, EXP(-($B$5*B3416))*($B$7*$B$6+$J$18*(D3416-$B$6))*$B$20, "")</f>
        <v>26.277506064536585</v>
      </c>
      <c r="L3416" t="str">
        <f>IF(B3416&lt;=$B$9, "", EXP(-($B$5*B3416))*$B$20)</f>
        <v/>
      </c>
    </row>
    <row r="3417" spans="1:12" x14ac:dyDescent="0.25">
      <c r="A3417">
        <f t="shared" si="265"/>
        <v>58.949999999999996</v>
      </c>
      <c r="B3417">
        <v>33.949999999999996</v>
      </c>
      <c r="C3417" s="1">
        <f t="shared" si="266"/>
        <v>1.3548114500000001</v>
      </c>
      <c r="D3417">
        <f t="shared" si="267"/>
        <v>67740.572500000009</v>
      </c>
      <c r="E3417" s="12">
        <f t="shared" si="268"/>
        <v>579489.06616084208</v>
      </c>
      <c r="F3417" s="1"/>
      <c r="G3417" s="4"/>
      <c r="H3417" s="4">
        <f t="shared" si="269"/>
        <v>498183.66546362848</v>
      </c>
      <c r="I3417">
        <f xml:space="preserve">          IF($B3417&lt;=$B$9,        $D3417-$B$7*$B$6-$J$18*($D3417-$B$6), $J$16)</f>
        <v>59122.143023788834</v>
      </c>
      <c r="J3417">
        <f>EXP(-($J$17*B3417))*($I3417^(1-J$20)-1)/(1-J$20)</f>
        <v>147.59269544683556</v>
      </c>
      <c r="K3417">
        <f>IF(B3417&lt;=$B$9, EXP(-($B$5*B3417))*($B$7*$B$6+$J$18*(D3417-$B$6))*$B$20, "")</f>
        <v>26.265018683062969</v>
      </c>
      <c r="L3417" t="str">
        <f>IF(B3417&lt;=$B$9, "", EXP(-($B$5*B3417))*$B$20)</f>
        <v/>
      </c>
    </row>
    <row r="3418" spans="1:12" x14ac:dyDescent="0.25">
      <c r="A3418">
        <f t="shared" si="265"/>
        <v>58.96</v>
      </c>
      <c r="B3418">
        <v>33.96</v>
      </c>
      <c r="C3418" s="1">
        <f t="shared" si="266"/>
        <v>1.3547054080000005</v>
      </c>
      <c r="D3418">
        <f t="shared" si="267"/>
        <v>67735.270400000023</v>
      </c>
      <c r="E3418" s="12">
        <f t="shared" si="268"/>
        <v>579795.09314519842</v>
      </c>
      <c r="F3418" s="1"/>
      <c r="G3418" s="4"/>
      <c r="H3418" s="4">
        <f t="shared" si="269"/>
        <v>498444.21404130285</v>
      </c>
      <c r="I3418">
        <f xml:space="preserve">          IF($B3418&lt;=$B$9,        $D3418-$B$7*$B$6-$J$18*($D3418-$B$6), $J$16)</f>
        <v>59117.922358727083</v>
      </c>
      <c r="J3418">
        <f>EXP(-($J$17*B3418))*($I3418^(1-J$20)-1)/(1-J$20)</f>
        <v>147.53575880268761</v>
      </c>
      <c r="K3418">
        <f>IF(B3418&lt;=$B$9, EXP(-($B$5*B3418))*($B$7*$B$6+$J$18*(D3418-$B$6))*$B$20, "")</f>
        <v>26.252532970866756</v>
      </c>
      <c r="L3418" t="str">
        <f>IF(B3418&lt;=$B$9, "", EXP(-($B$5*B3418))*$B$20)</f>
        <v/>
      </c>
    </row>
    <row r="3419" spans="1:12" x14ac:dyDescent="0.25">
      <c r="A3419">
        <f t="shared" si="265"/>
        <v>58.97</v>
      </c>
      <c r="B3419">
        <v>33.97</v>
      </c>
      <c r="C3419" s="1">
        <f t="shared" si="266"/>
        <v>1.3545992420000001</v>
      </c>
      <c r="D3419">
        <f t="shared" si="267"/>
        <v>67729.962100000004</v>
      </c>
      <c r="E3419" s="12">
        <f t="shared" si="268"/>
        <v>580101.21131409926</v>
      </c>
      <c r="F3419" s="1"/>
      <c r="G3419" s="4"/>
      <c r="H3419" s="4">
        <f t="shared" si="269"/>
        <v>498704.84299663006</v>
      </c>
      <c r="I3419">
        <f xml:space="preserve">          IF($B3419&lt;=$B$9,        $D3419-$B$7*$B$6-$J$18*($D3419-$B$6), $J$16)</f>
        <v>59113.696758239079</v>
      </c>
      <c r="J3419">
        <f>EXP(-($J$17*B3419))*($I3419^(1-J$20)-1)/(1-J$20)</f>
        <v>147.47883756276681</v>
      </c>
      <c r="K3419">
        <f>IF(B3419&lt;=$B$9, EXP(-($B$5*B3419))*($B$7*$B$6+$J$18*(D3419-$B$6))*$B$20, "")</f>
        <v>26.240048929656918</v>
      </c>
      <c r="L3419" t="str">
        <f>IF(B3419&lt;=$B$9, "", EXP(-($B$5*B3419))*$B$20)</f>
        <v/>
      </c>
    </row>
    <row r="3420" spans="1:12" x14ac:dyDescent="0.25">
      <c r="A3420">
        <f t="shared" si="265"/>
        <v>58.98</v>
      </c>
      <c r="B3420">
        <v>33.979999999999997</v>
      </c>
      <c r="C3420" s="1">
        <f t="shared" si="266"/>
        <v>1.3544929519999998</v>
      </c>
      <c r="D3420">
        <f t="shared" si="267"/>
        <v>67724.647599999982</v>
      </c>
      <c r="E3420" s="12">
        <f t="shared" si="268"/>
        <v>580407.42068085924</v>
      </c>
      <c r="F3420" s="1"/>
      <c r="G3420" s="4"/>
      <c r="H3420" s="4">
        <f t="shared" si="269"/>
        <v>498965.55234509648</v>
      </c>
      <c r="I3420">
        <f xml:space="preserve">          IF($B3420&lt;=$B$9,        $D3420-$B$7*$B$6-$J$18*($D3420-$B$6), $J$16)</f>
        <v>59109.466222324852</v>
      </c>
      <c r="J3420">
        <f>EXP(-($J$17*B3420))*($I3420^(1-J$20)-1)/(1-J$20)</f>
        <v>147.42193172481095</v>
      </c>
      <c r="K3420">
        <f>IF(B3420&lt;=$B$9, EXP(-($B$5*B3420))*($B$7*$B$6+$J$18*(D3420-$B$6))*$B$20, "")</f>
        <v>26.227566561140634</v>
      </c>
      <c r="L3420" t="str">
        <f>IF(B3420&lt;=$B$9, "", EXP(-($B$5*B3420))*$B$20)</f>
        <v/>
      </c>
    </row>
    <row r="3421" spans="1:12" x14ac:dyDescent="0.25">
      <c r="A3421">
        <f t="shared" si="265"/>
        <v>58.989999999999995</v>
      </c>
      <c r="B3421">
        <v>33.989999999999995</v>
      </c>
      <c r="C3421" s="1">
        <f t="shared" si="266"/>
        <v>1.3543865380000004</v>
      </c>
      <c r="D3421">
        <f t="shared" si="267"/>
        <v>67719.326900000015</v>
      </c>
      <c r="E3421" s="12">
        <f t="shared" si="268"/>
        <v>580713.72125879757</v>
      </c>
      <c r="F3421" s="1"/>
      <c r="G3421" s="4"/>
      <c r="H3421" s="4">
        <f t="shared" si="269"/>
        <v>499226.34210219403</v>
      </c>
      <c r="I3421">
        <f xml:space="preserve">          IF($B3421&lt;=$B$9,        $D3421-$B$7*$B$6-$J$18*($D3421-$B$6), $J$16)</f>
        <v>59105.23075098444</v>
      </c>
      <c r="J3421">
        <f>EXP(-($J$17*B3421))*($I3421^(1-J$20)-1)/(1-J$20)</f>
        <v>147.36504128655628</v>
      </c>
      <c r="K3421">
        <f>IF(B3421&lt;=$B$9, EXP(-($B$5*B3421))*($B$7*$B$6+$J$18*(D3421-$B$6))*$B$20, "")</f>
        <v>26.215085867023209</v>
      </c>
      <c r="L3421" t="str">
        <f>IF(B3421&lt;=$B$9, "", EXP(-($B$5*B3421))*$B$20)</f>
        <v/>
      </c>
    </row>
    <row r="3422" spans="1:12" x14ac:dyDescent="0.25">
      <c r="A3422">
        <f t="shared" si="265"/>
        <v>59</v>
      </c>
      <c r="B3422">
        <v>34</v>
      </c>
      <c r="C3422" s="1">
        <f t="shared" si="266"/>
        <v>1.3542799999999997</v>
      </c>
      <c r="D3422">
        <f t="shared" si="267"/>
        <v>67713.999999999985</v>
      </c>
      <c r="E3422" s="12">
        <f t="shared" si="268"/>
        <v>581020.1130612382</v>
      </c>
      <c r="F3422" s="1"/>
      <c r="G3422" s="4"/>
      <c r="H3422" s="4">
        <f t="shared" si="269"/>
        <v>499487.21228341997</v>
      </c>
      <c r="I3422">
        <f xml:space="preserve">          IF($B3422&lt;=$B$9,        $D3422-$B$7*$B$6-$J$18*($D3422-$B$6), $J$16)</f>
        <v>59100.99034421776</v>
      </c>
      <c r="J3422">
        <f>EXP(-($J$17*B3422))*($I3422^(1-J$20)-1)/(1-J$20)</f>
        <v>147.3081662457372</v>
      </c>
      <c r="K3422">
        <f>IF(B3422&lt;=$B$9, EXP(-($B$5*B3422))*($B$7*$B$6+$J$18*(D3422-$B$6))*$B$20, "")</f>
        <v>26.202606849007957</v>
      </c>
      <c r="L3422" t="str">
        <f>IF(B3422&lt;=$B$9, "", EXP(-($B$5*B3422))*$B$20)</f>
        <v/>
      </c>
    </row>
    <row r="3423" spans="1:12" x14ac:dyDescent="0.25">
      <c r="A3423">
        <f t="shared" si="265"/>
        <v>59.01</v>
      </c>
      <c r="B3423">
        <v>34.01</v>
      </c>
      <c r="C3423" s="1">
        <f t="shared" si="266"/>
        <v>1.3541733380000003</v>
      </c>
      <c r="D3423">
        <f t="shared" si="267"/>
        <v>67708.666900000011</v>
      </c>
      <c r="E3423" s="12">
        <f t="shared" si="268"/>
        <v>581326.59610150964</v>
      </c>
      <c r="F3423" s="1"/>
      <c r="G3423" s="4"/>
      <c r="H3423" s="4">
        <f t="shared" si="269"/>
        <v>499748.16290427698</v>
      </c>
      <c r="I3423">
        <f xml:space="preserve">          IF($B3423&lt;=$B$9,        $D3423-$B$7*$B$6-$J$18*($D3423-$B$6), $J$16)</f>
        <v>59096.745002024894</v>
      </c>
      <c r="J3423">
        <f>EXP(-($J$17*B3423))*($I3423^(1-J$20)-1)/(1-J$20)</f>
        <v>147.25130660008713</v>
      </c>
      <c r="K3423">
        <f>IF(B3423&lt;=$B$9, EXP(-($B$5*B3423))*($B$7*$B$6+$J$18*(D3423-$B$6))*$B$20, "")</f>
        <v>26.190129508796502</v>
      </c>
      <c r="L3423" t="str">
        <f>IF(B3423&lt;=$B$9, "", EXP(-($B$5*B3423))*$B$20)</f>
        <v/>
      </c>
    </row>
    <row r="3424" spans="1:12" x14ac:dyDescent="0.25">
      <c r="A3424">
        <f t="shared" si="265"/>
        <v>59.019999999999996</v>
      </c>
      <c r="B3424">
        <v>34.019999999999996</v>
      </c>
      <c r="C3424" s="1">
        <f t="shared" si="266"/>
        <v>1.3540665519999999</v>
      </c>
      <c r="D3424">
        <f t="shared" si="267"/>
        <v>67703.32759999999</v>
      </c>
      <c r="E3424" s="12">
        <f t="shared" si="268"/>
        <v>581633.17039294518</v>
      </c>
      <c r="F3424" s="1"/>
      <c r="G3424" s="4"/>
      <c r="H3424" s="4">
        <f t="shared" si="269"/>
        <v>500009.19398027321</v>
      </c>
      <c r="I3424">
        <f xml:space="preserve">          IF($B3424&lt;=$B$9,        $D3424-$B$7*$B$6-$J$18*($D3424-$B$6), $J$16)</f>
        <v>59092.494724405769</v>
      </c>
      <c r="J3424">
        <f>EXP(-($J$17*B3424))*($I3424^(1-J$20)-1)/(1-J$20)</f>
        <v>147.19446234733755</v>
      </c>
      <c r="K3424">
        <f>IF(B3424&lt;=$B$9, EXP(-($B$5*B3424))*($B$7*$B$6+$J$18*(D3424-$B$6))*$B$20, "")</f>
        <v>26.177653848088454</v>
      </c>
      <c r="L3424" t="str">
        <f>IF(B3424&lt;=$B$9, "", EXP(-($B$5*B3424))*$B$20)</f>
        <v/>
      </c>
    </row>
    <row r="3425" spans="1:12" x14ac:dyDescent="0.25">
      <c r="A3425">
        <f t="shared" si="265"/>
        <v>59.03</v>
      </c>
      <c r="B3425">
        <v>34.03</v>
      </c>
      <c r="C3425" s="1">
        <f t="shared" si="266"/>
        <v>1.3539596420000004</v>
      </c>
      <c r="D3425">
        <f t="shared" si="267"/>
        <v>67697.982100000023</v>
      </c>
      <c r="E3425" s="12">
        <f t="shared" si="268"/>
        <v>581939.83594888274</v>
      </c>
      <c r="F3425" s="1"/>
      <c r="G3425" s="4"/>
      <c r="H3425" s="4">
        <f t="shared" si="269"/>
        <v>500270.30552692222</v>
      </c>
      <c r="I3425">
        <f xml:space="preserve">          IF($B3425&lt;=$B$9,        $D3425-$B$7*$B$6-$J$18*($D3425-$B$6), $J$16)</f>
        <v>59088.239511360465</v>
      </c>
      <c r="J3425">
        <f>EXP(-($J$17*B3425))*($I3425^(1-J$20)-1)/(1-J$20)</f>
        <v>147.13763348521857</v>
      </c>
      <c r="K3425">
        <f>IF(B3425&lt;=$B$9, EXP(-($B$5*B3425))*($B$7*$B$6+$J$18*(D3425-$B$6))*$B$20, "")</f>
        <v>26.165179868581646</v>
      </c>
      <c r="L3425" t="str">
        <f>IF(B3425&lt;=$B$9, "", EXP(-($B$5*B3425))*$B$20)</f>
        <v/>
      </c>
    </row>
    <row r="3426" spans="1:12" x14ac:dyDescent="0.25">
      <c r="A3426">
        <f t="shared" si="265"/>
        <v>59.04</v>
      </c>
      <c r="B3426">
        <v>34.04</v>
      </c>
      <c r="C3426" s="1">
        <f t="shared" si="266"/>
        <v>1.353852608</v>
      </c>
      <c r="D3426">
        <f t="shared" si="267"/>
        <v>67692.630399999995</v>
      </c>
      <c r="E3426" s="12">
        <f t="shared" si="268"/>
        <v>582246.59278266481</v>
      </c>
      <c r="F3426" s="1"/>
      <c r="G3426" s="4"/>
      <c r="H3426" s="4">
        <f t="shared" si="269"/>
        <v>500531.49755974306</v>
      </c>
      <c r="I3426">
        <f xml:space="preserve">          IF($B3426&lt;=$B$9,        $D3426-$B$7*$B$6-$J$18*($D3426-$B$6), $J$16)</f>
        <v>59083.979362888887</v>
      </c>
      <c r="J3426">
        <f>EXP(-($J$17*B3426))*($I3426^(1-J$20)-1)/(1-J$20)</f>
        <v>147.0808200114588</v>
      </c>
      <c r="K3426">
        <f>IF(B3426&lt;=$B$9, EXP(-($B$5*B3426))*($B$7*$B$6+$J$18*(D3426-$B$6))*$B$20, "")</f>
        <v>26.152707571971973</v>
      </c>
      <c r="L3426" t="str">
        <f>IF(B3426&lt;=$B$9, "", EXP(-($B$5*B3426))*$B$20)</f>
        <v/>
      </c>
    </row>
    <row r="3427" spans="1:12" x14ac:dyDescent="0.25">
      <c r="A3427">
        <f t="shared" si="265"/>
        <v>59.05</v>
      </c>
      <c r="B3427">
        <v>34.049999999999997</v>
      </c>
      <c r="C3427" s="1">
        <f t="shared" si="266"/>
        <v>1.3537454499999997</v>
      </c>
      <c r="D3427">
        <f t="shared" si="267"/>
        <v>67687.272499999977</v>
      </c>
      <c r="E3427" s="12">
        <f t="shared" si="268"/>
        <v>582553.44090763875</v>
      </c>
      <c r="F3427" s="1"/>
      <c r="G3427" s="4"/>
      <c r="H3427" s="4">
        <f t="shared" si="269"/>
        <v>500792.77009426011</v>
      </c>
      <c r="I3427">
        <f xml:space="preserve">          IF($B3427&lt;=$B$9,        $D3427-$B$7*$B$6-$J$18*($D3427-$B$6), $J$16)</f>
        <v>59079.714278991094</v>
      </c>
      <c r="J3427">
        <f>EXP(-($J$17*B3427))*($I3427^(1-J$20)-1)/(1-J$20)</f>
        <v>147.02402192378528</v>
      </c>
      <c r="K3427">
        <f>IF(B3427&lt;=$B$9, EXP(-($B$5*B3427))*($B$7*$B$6+$J$18*(D3427-$B$6))*$B$20, "")</f>
        <v>26.140236959953526</v>
      </c>
      <c r="L3427" t="str">
        <f>IF(B3427&lt;=$B$9, "", EXP(-($B$5*B3427))*$B$20)</f>
        <v/>
      </c>
    </row>
    <row r="3428" spans="1:12" x14ac:dyDescent="0.25">
      <c r="A3428">
        <f t="shared" si="265"/>
        <v>59.059999999999995</v>
      </c>
      <c r="B3428">
        <v>34.059999999999995</v>
      </c>
      <c r="C3428" s="1">
        <f t="shared" si="266"/>
        <v>1.3536381680000003</v>
      </c>
      <c r="D3428">
        <f t="shared" si="267"/>
        <v>67681.908400000015</v>
      </c>
      <c r="E3428" s="12">
        <f t="shared" si="268"/>
        <v>582860.38033715647</v>
      </c>
      <c r="F3428" s="1"/>
      <c r="G3428" s="4"/>
      <c r="H3428" s="4">
        <f t="shared" si="269"/>
        <v>501054.12314600317</v>
      </c>
      <c r="I3428">
        <f xml:space="preserve">          IF($B3428&lt;=$B$9,        $D3428-$B$7*$B$6-$J$18*($D3428-$B$6), $J$16)</f>
        <v>59075.444259667114</v>
      </c>
      <c r="J3428">
        <f>EXP(-($J$17*B3428))*($I3428^(1-J$20)-1)/(1-J$20)</f>
        <v>146.96723921992373</v>
      </c>
      <c r="K3428">
        <f>IF(B3428&lt;=$B$9, EXP(-($B$5*B3428))*($B$7*$B$6+$J$18*(D3428-$B$6))*$B$20, "")</f>
        <v>26.127768034218565</v>
      </c>
      <c r="L3428" t="str">
        <f>IF(B3428&lt;=$B$9, "", EXP(-($B$5*B3428))*$B$20)</f>
        <v/>
      </c>
    </row>
    <row r="3429" spans="1:12" x14ac:dyDescent="0.25">
      <c r="A3429">
        <f t="shared" si="265"/>
        <v>59.07</v>
      </c>
      <c r="B3429">
        <v>34.07</v>
      </c>
      <c r="C3429" s="1">
        <f t="shared" si="266"/>
        <v>1.3535307619999997</v>
      </c>
      <c r="D3429">
        <f t="shared" si="267"/>
        <v>67676.538099999976</v>
      </c>
      <c r="E3429" s="12">
        <f t="shared" si="268"/>
        <v>583167.41108457453</v>
      </c>
      <c r="F3429" s="1"/>
      <c r="G3429" s="4"/>
      <c r="H3429" s="4">
        <f t="shared" si="269"/>
        <v>501315.55673050758</v>
      </c>
      <c r="I3429">
        <f xml:space="preserve">          IF($B3429&lt;=$B$9,        $D3429-$B$7*$B$6-$J$18*($D3429-$B$6), $J$16)</f>
        <v>59071.169304916861</v>
      </c>
      <c r="J3429">
        <f>EXP(-($J$17*B3429))*($I3429^(1-J$20)-1)/(1-J$20)</f>
        <v>146.91047189759792</v>
      </c>
      <c r="K3429">
        <f>IF(B3429&lt;=$B$9, EXP(-($B$5*B3429))*($B$7*$B$6+$J$18*(D3429-$B$6))*$B$20, "")</f>
        <v>26.115300796457351</v>
      </c>
      <c r="L3429" t="str">
        <f>IF(B3429&lt;=$B$9, "", EXP(-($B$5*B3429))*$B$20)</f>
        <v/>
      </c>
    </row>
    <row r="3430" spans="1:12" x14ac:dyDescent="0.25">
      <c r="A3430">
        <f t="shared" si="265"/>
        <v>59.08</v>
      </c>
      <c r="B3430">
        <v>34.08</v>
      </c>
      <c r="C3430" s="1">
        <f t="shared" si="266"/>
        <v>1.3534232320000004</v>
      </c>
      <c r="D3430">
        <f t="shared" si="267"/>
        <v>67671.161600000021</v>
      </c>
      <c r="E3430" s="12">
        <f t="shared" si="268"/>
        <v>583474.53316325415</v>
      </c>
      <c r="F3430" s="1"/>
      <c r="G3430" s="4"/>
      <c r="H3430" s="4">
        <f t="shared" si="269"/>
        <v>501577.07086331409</v>
      </c>
      <c r="I3430">
        <f xml:space="preserve">          IF($B3430&lt;=$B$9,        $D3430-$B$7*$B$6-$J$18*($D3430-$B$6), $J$16)</f>
        <v>59066.889414740443</v>
      </c>
      <c r="J3430">
        <f>EXP(-($J$17*B3430))*($I3430^(1-J$20)-1)/(1-J$20)</f>
        <v>146.8537199545307</v>
      </c>
      <c r="K3430">
        <f>IF(B3430&lt;=$B$9, EXP(-($B$5*B3430))*($B$7*$B$6+$J$18*(D3430-$B$6))*$B$20, "")</f>
        <v>26.102835248358474</v>
      </c>
      <c r="L3430" t="str">
        <f>IF(B3430&lt;=$B$9, "", EXP(-($B$5*B3430))*$B$20)</f>
        <v/>
      </c>
    </row>
    <row r="3431" spans="1:12" x14ac:dyDescent="0.25">
      <c r="A3431">
        <f t="shared" si="265"/>
        <v>59.089999999999996</v>
      </c>
      <c r="B3431">
        <v>34.089999999999996</v>
      </c>
      <c r="C3431" s="1">
        <f t="shared" si="266"/>
        <v>1.3533155780000001</v>
      </c>
      <c r="D3431">
        <f t="shared" si="267"/>
        <v>67665.778900000005</v>
      </c>
      <c r="E3431" s="12">
        <f t="shared" si="268"/>
        <v>583781.74658656132</v>
      </c>
      <c r="F3431" s="1"/>
      <c r="G3431" s="4"/>
      <c r="H3431" s="4">
        <f t="shared" si="269"/>
        <v>501838.66555996885</v>
      </c>
      <c r="I3431">
        <f xml:space="preserve">          IF($B3431&lt;=$B$9,        $D3431-$B$7*$B$6-$J$18*($D3431-$B$6), $J$16)</f>
        <v>59062.604589137751</v>
      </c>
      <c r="J3431">
        <f>EXP(-($J$17*B3431))*($I3431^(1-J$20)-1)/(1-J$20)</f>
        <v>146.79698338844295</v>
      </c>
      <c r="K3431">
        <f>IF(B3431&lt;=$B$9, EXP(-($B$5*B3431))*($B$7*$B$6+$J$18*(D3431-$B$6))*$B$20, "")</f>
        <v>26.090371391608478</v>
      </c>
      <c r="L3431" t="str">
        <f>IF(B3431&lt;=$B$9, "", EXP(-($B$5*B3431))*$B$20)</f>
        <v/>
      </c>
    </row>
    <row r="3432" spans="1:12" x14ac:dyDescent="0.25">
      <c r="A3432">
        <f t="shared" si="265"/>
        <v>59.099999999999994</v>
      </c>
      <c r="B3432">
        <v>34.099999999999994</v>
      </c>
      <c r="C3432" s="1">
        <f t="shared" si="266"/>
        <v>1.3532078000000001</v>
      </c>
      <c r="D3432">
        <f t="shared" si="267"/>
        <v>67660.39</v>
      </c>
      <c r="E3432" s="12">
        <f t="shared" si="268"/>
        <v>584089.05136786657</v>
      </c>
      <c r="F3432" s="1"/>
      <c r="G3432" s="4"/>
      <c r="H3432" s="4">
        <f t="shared" si="269"/>
        <v>502100.34083602345</v>
      </c>
      <c r="I3432">
        <f xml:space="preserve">          IF($B3432&lt;=$B$9,        $D3432-$B$7*$B$6-$J$18*($D3432-$B$6), $J$16)</f>
        <v>59058.314828108843</v>
      </c>
      <c r="J3432">
        <f>EXP(-($J$17*B3432))*($I3432^(1-J$20)-1)/(1-J$20)</f>
        <v>146.74026219705414</v>
      </c>
      <c r="K3432">
        <f>IF(B3432&lt;=$B$9, EXP(-($B$5*B3432))*($B$7*$B$6+$J$18*(D3432-$B$6))*$B$20, "")</f>
        <v>26.077909227892171</v>
      </c>
      <c r="L3432" t="str">
        <f>IF(B3432&lt;=$B$9, "", EXP(-($B$5*B3432))*$B$20)</f>
        <v/>
      </c>
    </row>
    <row r="3433" spans="1:12" x14ac:dyDescent="0.25">
      <c r="A3433">
        <f t="shared" si="265"/>
        <v>59.11</v>
      </c>
      <c r="B3433">
        <v>34.11</v>
      </c>
      <c r="C3433" s="1">
        <f t="shared" si="266"/>
        <v>1.353099898</v>
      </c>
      <c r="D3433">
        <f t="shared" si="267"/>
        <v>67654.994900000005</v>
      </c>
      <c r="E3433" s="12">
        <f t="shared" si="268"/>
        <v>584396.44752054533</v>
      </c>
      <c r="F3433" s="1"/>
      <c r="G3433" s="4"/>
      <c r="H3433" s="4">
        <f t="shared" si="269"/>
        <v>502362.09670703497</v>
      </c>
      <c r="I3433">
        <f xml:space="preserve">          IF($B3433&lt;=$B$9,        $D3433-$B$7*$B$6-$J$18*($D3433-$B$6), $J$16)</f>
        <v>59054.020131653728</v>
      </c>
      <c r="J3433">
        <f>EXP(-($J$17*B3433))*($I3433^(1-J$20)-1)/(1-J$20)</f>
        <v>146.68355637808244</v>
      </c>
      <c r="K3433">
        <f>IF(B3433&lt;=$B$9, EXP(-($B$5*B3433))*($B$7*$B$6+$J$18*(D3433-$B$6))*$B$20, "")</f>
        <v>26.065448758892476</v>
      </c>
      <c r="L3433" t="str">
        <f>IF(B3433&lt;=$B$9, "", EXP(-($B$5*B3433))*$B$20)</f>
        <v/>
      </c>
    </row>
    <row r="3434" spans="1:12" x14ac:dyDescent="0.25">
      <c r="A3434">
        <f t="shared" si="265"/>
        <v>59.12</v>
      </c>
      <c r="B3434">
        <v>34.119999999999997</v>
      </c>
      <c r="C3434" s="1">
        <f t="shared" si="266"/>
        <v>1.3529918719999996</v>
      </c>
      <c r="D3434">
        <f t="shared" si="267"/>
        <v>67649.593599999978</v>
      </c>
      <c r="E3434" s="12">
        <f t="shared" si="268"/>
        <v>584703.93505797756</v>
      </c>
      <c r="F3434" s="1"/>
      <c r="G3434" s="4"/>
      <c r="H3434" s="4">
        <f t="shared" si="269"/>
        <v>502623.93318856589</v>
      </c>
      <c r="I3434">
        <f xml:space="preserve">          IF($B3434&lt;=$B$9,        $D3434-$B$7*$B$6-$J$18*($D3434-$B$6), $J$16)</f>
        <v>59049.720499772353</v>
      </c>
      <c r="J3434">
        <f>EXP(-($J$17*B3434))*($I3434^(1-J$20)-1)/(1-J$20)</f>
        <v>146.62686592924436</v>
      </c>
      <c r="K3434">
        <f>IF(B3434&lt;=$B$9, EXP(-($B$5*B3434))*($B$7*$B$6+$J$18*(D3434-$B$6))*$B$20, "")</f>
        <v>26.052989986290445</v>
      </c>
      <c r="L3434" t="str">
        <f>IF(B3434&lt;=$B$9, "", EXP(-($B$5*B3434))*$B$20)</f>
        <v/>
      </c>
    </row>
    <row r="3435" spans="1:12" x14ac:dyDescent="0.25">
      <c r="A3435">
        <f t="shared" si="265"/>
        <v>59.129999999999995</v>
      </c>
      <c r="B3435">
        <v>34.129999999999995</v>
      </c>
      <c r="C3435" s="1">
        <f t="shared" si="266"/>
        <v>1.3528837220000003</v>
      </c>
      <c r="D3435">
        <f t="shared" si="267"/>
        <v>67644.186100000021</v>
      </c>
      <c r="E3435" s="12">
        <f t="shared" si="268"/>
        <v>585011.51399354788</v>
      </c>
      <c r="F3435" s="1"/>
      <c r="G3435" s="4"/>
      <c r="H3435" s="4">
        <f t="shared" si="269"/>
        <v>502885.85029618419</v>
      </c>
      <c r="I3435">
        <f xml:space="preserve">          IF($B3435&lt;=$B$9,        $D3435-$B$7*$B$6-$J$18*($D3435-$B$6), $J$16)</f>
        <v>59045.415932464814</v>
      </c>
      <c r="J3435">
        <f>EXP(-($J$17*B3435))*($I3435^(1-J$20)-1)/(1-J$20)</f>
        <v>146.5701908482549</v>
      </c>
      <c r="K3435">
        <f>IF(B3435&lt;=$B$9, EXP(-($B$5*B3435))*($B$7*$B$6+$J$18*(D3435-$B$6))*$B$20, "")</f>
        <v>26.040532911765332</v>
      </c>
      <c r="L3435" t="str">
        <f>IF(B3435&lt;=$B$9, "", EXP(-($B$5*B3435))*$B$20)</f>
        <v/>
      </c>
    </row>
    <row r="3436" spans="1:12" x14ac:dyDescent="0.25">
      <c r="A3436">
        <f t="shared" si="265"/>
        <v>59.14</v>
      </c>
      <c r="B3436">
        <v>34.14</v>
      </c>
      <c r="C3436" s="1">
        <f t="shared" si="266"/>
        <v>1.3527754479999996</v>
      </c>
      <c r="D3436">
        <f t="shared" si="267"/>
        <v>67638.772399999987</v>
      </c>
      <c r="E3436" s="12">
        <f t="shared" si="268"/>
        <v>585319.18434064568</v>
      </c>
      <c r="F3436" s="1"/>
      <c r="G3436" s="4"/>
      <c r="H3436" s="4">
        <f t="shared" si="269"/>
        <v>503147.84804546321</v>
      </c>
      <c r="I3436">
        <f xml:space="preserve">          IF($B3436&lt;=$B$9,        $D3436-$B$7*$B$6-$J$18*($D3436-$B$6), $J$16)</f>
        <v>59041.106429730986</v>
      </c>
      <c r="J3436">
        <f>EXP(-($J$17*B3436))*($I3436^(1-J$20)-1)/(1-J$20)</f>
        <v>146.51353113282752</v>
      </c>
      <c r="K3436">
        <f>IF(B3436&lt;=$B$9, EXP(-($B$5*B3436))*($B$7*$B$6+$J$18*(D3436-$B$6))*$B$20, "")</f>
        <v>26.028077536994402</v>
      </c>
      <c r="L3436" t="str">
        <f>IF(B3436&lt;=$B$9, "", EXP(-($B$5*B3436))*$B$20)</f>
        <v/>
      </c>
    </row>
    <row r="3437" spans="1:12" x14ac:dyDescent="0.25">
      <c r="A3437">
        <f t="shared" si="265"/>
        <v>59.15</v>
      </c>
      <c r="B3437">
        <v>34.15</v>
      </c>
      <c r="C3437" s="1">
        <f t="shared" si="266"/>
        <v>1.3526670500000004</v>
      </c>
      <c r="D3437">
        <f t="shared" si="267"/>
        <v>67633.352500000023</v>
      </c>
      <c r="E3437" s="12">
        <f t="shared" si="268"/>
        <v>585626.94611266488</v>
      </c>
      <c r="F3437" s="1"/>
      <c r="G3437" s="4"/>
      <c r="H3437" s="4">
        <f t="shared" si="269"/>
        <v>503409.92645198182</v>
      </c>
      <c r="I3437">
        <f xml:space="preserve">          IF($B3437&lt;=$B$9,        $D3437-$B$7*$B$6-$J$18*($D3437-$B$6), $J$16)</f>
        <v>59036.791991570994</v>
      </c>
      <c r="J3437">
        <f>EXP(-($J$17*B3437))*($I3437^(1-J$20)-1)/(1-J$20)</f>
        <v>146.45688678067441</v>
      </c>
      <c r="K3437">
        <f>IF(B3437&lt;=$B$9, EXP(-($B$5*B3437))*($B$7*$B$6+$J$18*(D3437-$B$6))*$B$20, "")</f>
        <v>26.015623863653275</v>
      </c>
      <c r="L3437" t="str">
        <f>IF(B3437&lt;=$B$9, "", EXP(-($B$5*B3437))*$B$20)</f>
        <v/>
      </c>
    </row>
    <row r="3438" spans="1:12" x14ac:dyDescent="0.25">
      <c r="A3438">
        <f t="shared" si="265"/>
        <v>59.16</v>
      </c>
      <c r="B3438">
        <v>34.159999999999997</v>
      </c>
      <c r="C3438" s="1">
        <f t="shared" si="266"/>
        <v>1.3525585279999999</v>
      </c>
      <c r="D3438">
        <f t="shared" si="267"/>
        <v>67627.926399999997</v>
      </c>
      <c r="E3438" s="12">
        <f t="shared" si="268"/>
        <v>585934.79932300432</v>
      </c>
      <c r="F3438" s="1"/>
      <c r="G3438" s="4"/>
      <c r="H3438" s="4">
        <f t="shared" si="269"/>
        <v>503672.08553132432</v>
      </c>
      <c r="I3438">
        <f xml:space="preserve">          IF($B3438&lt;=$B$9,        $D3438-$B$7*$B$6-$J$18*($D3438-$B$6), $J$16)</f>
        <v>59032.472617984728</v>
      </c>
      <c r="J3438">
        <f>EXP(-($J$17*B3438))*($I3438^(1-J$20)-1)/(1-J$20)</f>
        <v>146.40025778950607</v>
      </c>
      <c r="K3438">
        <f>IF(B3438&lt;=$B$9, EXP(-($B$5*B3438))*($B$7*$B$6+$J$18*(D3438-$B$6))*$B$20, "")</f>
        <v>26.003171893415516</v>
      </c>
      <c r="L3438" t="str">
        <f>IF(B3438&lt;=$B$9, "", EXP(-($B$5*B3438))*$B$20)</f>
        <v/>
      </c>
    </row>
    <row r="3439" spans="1:12" x14ac:dyDescent="0.25">
      <c r="A3439">
        <f t="shared" si="265"/>
        <v>59.169999999999995</v>
      </c>
      <c r="B3439">
        <v>34.169999999999995</v>
      </c>
      <c r="C3439" s="1">
        <f t="shared" si="266"/>
        <v>1.3524498819999997</v>
      </c>
      <c r="D3439">
        <f t="shared" si="267"/>
        <v>67622.494099999982</v>
      </c>
      <c r="E3439" s="12">
        <f t="shared" si="268"/>
        <v>586242.74398506735</v>
      </c>
      <c r="F3439" s="1"/>
      <c r="G3439" s="4"/>
      <c r="H3439" s="4">
        <f t="shared" si="269"/>
        <v>503934.32529908046</v>
      </c>
      <c r="I3439">
        <f xml:space="preserve">          IF($B3439&lt;=$B$9,        $D3439-$B$7*$B$6-$J$18*($D3439-$B$6), $J$16)</f>
        <v>59028.148308972246</v>
      </c>
      <c r="J3439">
        <f>EXP(-($J$17*B3439))*($I3439^(1-J$20)-1)/(1-J$20)</f>
        <v>146.34364415703149</v>
      </c>
      <c r="K3439">
        <f>IF(B3439&lt;=$B$9, EXP(-($B$5*B3439))*($B$7*$B$6+$J$18*(D3439-$B$6))*$B$20, "")</f>
        <v>25.990721627952986</v>
      </c>
      <c r="L3439" t="str">
        <f>IF(B3439&lt;=$B$9, "", EXP(-($B$5*B3439))*$B$20)</f>
        <v/>
      </c>
    </row>
    <row r="3440" spans="1:12" x14ac:dyDescent="0.25">
      <c r="A3440">
        <f t="shared" si="265"/>
        <v>59.18</v>
      </c>
      <c r="B3440">
        <v>34.18</v>
      </c>
      <c r="C3440" s="1">
        <f t="shared" si="266"/>
        <v>1.352341112</v>
      </c>
      <c r="D3440">
        <f t="shared" si="267"/>
        <v>67617.055599999992</v>
      </c>
      <c r="E3440" s="12">
        <f t="shared" si="268"/>
        <v>586550.78011226212</v>
      </c>
      <c r="F3440" s="1"/>
      <c r="G3440" s="4"/>
      <c r="H3440" s="4">
        <f t="shared" si="269"/>
        <v>504196.64577084541</v>
      </c>
      <c r="I3440">
        <f xml:space="preserve">          IF($B3440&lt;=$B$9,        $D3440-$B$7*$B$6-$J$18*($D3440-$B$6), $J$16)</f>
        <v>59023.819064533564</v>
      </c>
      <c r="J3440">
        <f>EXP(-($J$17*B3440))*($I3440^(1-J$20)-1)/(1-J$20)</f>
        <v>146.28704588095829</v>
      </c>
      <c r="K3440">
        <f>IF(B3440&lt;=$B$9, EXP(-($B$5*B3440))*($B$7*$B$6+$J$18*(D3440-$B$6))*$B$20, "")</f>
        <v>25.978273068935632</v>
      </c>
      <c r="L3440" t="str">
        <f>IF(B3440&lt;=$B$9, "", EXP(-($B$5*B3440))*$B$20)</f>
        <v/>
      </c>
    </row>
    <row r="3441" spans="1:12" x14ac:dyDescent="0.25">
      <c r="A3441">
        <f t="shared" si="265"/>
        <v>59.19</v>
      </c>
      <c r="B3441">
        <v>34.19</v>
      </c>
      <c r="C3441" s="1">
        <f t="shared" si="266"/>
        <v>1.3522322179999997</v>
      </c>
      <c r="D3441">
        <f t="shared" si="267"/>
        <v>67611.610899999985</v>
      </c>
      <c r="E3441" s="12">
        <f t="shared" si="268"/>
        <v>586858.9077180014</v>
      </c>
      <c r="F3441" s="1"/>
      <c r="G3441" s="4"/>
      <c r="H3441" s="4">
        <f t="shared" si="269"/>
        <v>504459.04696221987</v>
      </c>
      <c r="I3441">
        <f xml:space="preserve">          IF($B3441&lt;=$B$9,        $D3441-$B$7*$B$6-$J$18*($D3441-$B$6), $J$16)</f>
        <v>59019.484884668636</v>
      </c>
      <c r="J3441">
        <f>EXP(-($J$17*B3441))*($I3441^(1-J$20)-1)/(1-J$20)</f>
        <v>146.23046295899258</v>
      </c>
      <c r="K3441">
        <f>IF(B3441&lt;=$B$9, EXP(-($B$5*B3441))*($B$7*$B$6+$J$18*(D3441-$B$6))*$B$20, "")</f>
        <v>25.96582621803158</v>
      </c>
      <c r="L3441" t="str">
        <f>IF(B3441&lt;=$B$9, "", EXP(-($B$5*B3441))*$B$20)</f>
        <v/>
      </c>
    </row>
    <row r="3442" spans="1:12" x14ac:dyDescent="0.25">
      <c r="A3442">
        <f t="shared" si="265"/>
        <v>59.199999999999996</v>
      </c>
      <c r="B3442">
        <v>34.199999999999996</v>
      </c>
      <c r="C3442" s="1">
        <f t="shared" si="266"/>
        <v>1.3521232000000003</v>
      </c>
      <c r="D3442">
        <f t="shared" si="267"/>
        <v>67606.160000000018</v>
      </c>
      <c r="E3442" s="12">
        <f t="shared" si="268"/>
        <v>587167.12681570265</v>
      </c>
      <c r="F3442" s="1"/>
      <c r="G3442" s="4"/>
      <c r="H3442" s="4">
        <f t="shared" si="269"/>
        <v>504721.52888880996</v>
      </c>
      <c r="I3442">
        <f xml:space="preserve">          IF($B3442&lt;=$B$9,        $D3442-$B$7*$B$6-$J$18*($D3442-$B$6), $J$16)</f>
        <v>59015.145769377523</v>
      </c>
      <c r="J3442">
        <f>EXP(-($J$17*B3442))*($I3442^(1-J$20)-1)/(1-J$20)</f>
        <v>146.17389538883899</v>
      </c>
      <c r="K3442">
        <f>IF(B3442&lt;=$B$9, EXP(-($B$5*B3442))*($B$7*$B$6+$J$18*(D3442-$B$6))*$B$20, "")</f>
        <v>25.953381076907114</v>
      </c>
      <c r="L3442" t="str">
        <f>IF(B3442&lt;=$B$9, "", EXP(-($B$5*B3442))*$B$20)</f>
        <v/>
      </c>
    </row>
    <row r="3443" spans="1:12" x14ac:dyDescent="0.25">
      <c r="A3443">
        <f t="shared" si="265"/>
        <v>59.21</v>
      </c>
      <c r="B3443">
        <v>34.21</v>
      </c>
      <c r="C3443" s="1">
        <f t="shared" si="266"/>
        <v>1.3520140579999997</v>
      </c>
      <c r="D3443">
        <f t="shared" si="267"/>
        <v>67600.702899999989</v>
      </c>
      <c r="E3443" s="12">
        <f t="shared" si="268"/>
        <v>587475.43741878809</v>
      </c>
      <c r="F3443" s="1"/>
      <c r="G3443" s="4"/>
      <c r="H3443" s="4">
        <f t="shared" si="269"/>
        <v>504984.09156622726</v>
      </c>
      <c r="I3443">
        <f xml:space="preserve">          IF($B3443&lt;=$B$9,        $D3443-$B$7*$B$6-$J$18*($D3443-$B$6), $J$16)</f>
        <v>59010.801718660136</v>
      </c>
      <c r="J3443">
        <f>EXP(-($J$17*B3443))*($I3443^(1-J$20)-1)/(1-J$20)</f>
        <v>146.11734316820042</v>
      </c>
      <c r="K3443">
        <f>IF(B3443&lt;=$B$9, EXP(-($B$5*B3443))*($B$7*$B$6+$J$18*(D3443-$B$6))*$B$20, "")</f>
        <v>25.940937647226601</v>
      </c>
      <c r="L3443" t="str">
        <f>IF(B3443&lt;=$B$9, "", EXP(-($B$5*B3443))*$B$20)</f>
        <v/>
      </c>
    </row>
    <row r="3444" spans="1:12" x14ac:dyDescent="0.25">
      <c r="A3444">
        <f t="shared" si="265"/>
        <v>59.22</v>
      </c>
      <c r="B3444">
        <v>34.22</v>
      </c>
      <c r="C3444" s="1">
        <f t="shared" si="266"/>
        <v>1.3519047920000005</v>
      </c>
      <c r="D3444">
        <f t="shared" si="267"/>
        <v>67595.23960000003</v>
      </c>
      <c r="E3444" s="12">
        <f t="shared" si="268"/>
        <v>587783.83954068471</v>
      </c>
      <c r="F3444" s="1"/>
      <c r="G3444" s="4"/>
      <c r="H3444" s="4">
        <f t="shared" si="269"/>
        <v>505246.73501008883</v>
      </c>
      <c r="I3444">
        <f xml:space="preserve">          IF($B3444&lt;=$B$9,        $D3444-$B$7*$B$6-$J$18*($D3444-$B$6), $J$16)</f>
        <v>59006.452732516576</v>
      </c>
      <c r="J3444">
        <f>EXP(-($J$17*B3444))*($I3444^(1-J$20)-1)/(1-J$20)</f>
        <v>146.06080629477879</v>
      </c>
      <c r="K3444">
        <f>IF(B3444&lt;=$B$9, EXP(-($B$5*B3444))*($B$7*$B$6+$J$18*(D3444-$B$6))*$B$20, "")</f>
        <v>25.928495930652723</v>
      </c>
      <c r="L3444" t="str">
        <f>IF(B3444&lt;=$B$9, "", EXP(-($B$5*B3444))*$B$20)</f>
        <v/>
      </c>
    </row>
    <row r="3445" spans="1:12" x14ac:dyDescent="0.25">
      <c r="A3445">
        <f t="shared" si="265"/>
        <v>59.23</v>
      </c>
      <c r="B3445">
        <v>34.229999999999997</v>
      </c>
      <c r="C3445" s="1">
        <f t="shared" si="266"/>
        <v>1.351795402</v>
      </c>
      <c r="D3445">
        <f t="shared" si="267"/>
        <v>67589.770100000009</v>
      </c>
      <c r="E3445" s="12">
        <f t="shared" si="268"/>
        <v>588092.33319482394</v>
      </c>
      <c r="F3445" s="1"/>
      <c r="G3445" s="4"/>
      <c r="H3445" s="4">
        <f t="shared" si="269"/>
        <v>505509.4592360172</v>
      </c>
      <c r="I3445">
        <f xml:space="preserve">          IF($B3445&lt;=$B$9,        $D3445-$B$7*$B$6-$J$18*($D3445-$B$6), $J$16)</f>
        <v>59002.098810946743</v>
      </c>
      <c r="J3445">
        <f>EXP(-($J$17*B3445))*($I3445^(1-J$20)-1)/(1-J$20)</f>
        <v>146.004284766274</v>
      </c>
      <c r="K3445">
        <f>IF(B3445&lt;=$B$9, EXP(-($B$5*B3445))*($B$7*$B$6+$J$18*(D3445-$B$6))*$B$20, "")</f>
        <v>25.916055928846127</v>
      </c>
      <c r="L3445" t="str">
        <f>IF(B3445&lt;=$B$9, "", EXP(-($B$5*B3445))*$B$20)</f>
        <v/>
      </c>
    </row>
    <row r="3446" spans="1:12" x14ac:dyDescent="0.25">
      <c r="A3446">
        <f t="shared" si="265"/>
        <v>59.239999999999995</v>
      </c>
      <c r="B3446">
        <v>34.239999999999995</v>
      </c>
      <c r="C3446" s="1">
        <f t="shared" si="266"/>
        <v>1.3516858879999998</v>
      </c>
      <c r="D3446">
        <f t="shared" si="267"/>
        <v>67584.294399999984</v>
      </c>
      <c r="E3446" s="12">
        <f t="shared" si="268"/>
        <v>588400.91839464207</v>
      </c>
      <c r="F3446" s="1"/>
      <c r="G3446" s="4"/>
      <c r="H3446" s="4">
        <f t="shared" si="269"/>
        <v>505772.26425964036</v>
      </c>
      <c r="I3446">
        <f xml:space="preserve">          IF($B3446&lt;=$B$9,        $D3446-$B$7*$B$6-$J$18*($D3446-$B$6), $J$16)</f>
        <v>58997.739953950681</v>
      </c>
      <c r="J3446">
        <f>EXP(-($J$17*B3446))*($I3446^(1-J$20)-1)/(1-J$20)</f>
        <v>145.94777858038486</v>
      </c>
      <c r="K3446">
        <f>IF(B3446&lt;=$B$9, EXP(-($B$5*B3446))*($B$7*$B$6+$J$18*(D3446-$B$6))*$B$20, "")</f>
        <v>25.903617643465772</v>
      </c>
      <c r="L3446" t="str">
        <f>IF(B3446&lt;=$B$9, "", EXP(-($B$5*B3446))*$B$20)</f>
        <v/>
      </c>
    </row>
    <row r="3447" spans="1:12" x14ac:dyDescent="0.25">
      <c r="A3447">
        <f t="shared" si="265"/>
        <v>59.25</v>
      </c>
      <c r="B3447">
        <v>34.25</v>
      </c>
      <c r="C3447" s="1">
        <f t="shared" si="266"/>
        <v>1.3515762499999999</v>
      </c>
      <c r="D3447">
        <f t="shared" si="267"/>
        <v>67578.8125</v>
      </c>
      <c r="E3447" s="12">
        <f t="shared" si="268"/>
        <v>588709.59515358019</v>
      </c>
      <c r="F3447" s="1"/>
      <c r="G3447" s="4"/>
      <c r="H3447" s="4">
        <f t="shared" si="269"/>
        <v>506035.15009659174</v>
      </c>
      <c r="I3447">
        <f xml:space="preserve">          IF($B3447&lt;=$B$9,        $D3447-$B$7*$B$6-$J$18*($D3447-$B$6), $J$16)</f>
        <v>58993.376161528431</v>
      </c>
      <c r="J3447">
        <f>EXP(-($J$17*B3447))*($I3447^(1-J$20)-1)/(1-J$20)</f>
        <v>145.89128773480849</v>
      </c>
      <c r="K3447">
        <f>IF(B3447&lt;=$B$9, EXP(-($B$5*B3447))*($B$7*$B$6+$J$18*(D3447-$B$6))*$B$20, "")</f>
        <v>25.891181076168731</v>
      </c>
      <c r="L3447" t="str">
        <f>IF(B3447&lt;=$B$9, "", EXP(-($B$5*B3447))*$B$20)</f>
        <v/>
      </c>
    </row>
    <row r="3448" spans="1:12" x14ac:dyDescent="0.25">
      <c r="A3448">
        <f t="shared" si="265"/>
        <v>59.26</v>
      </c>
      <c r="B3448">
        <v>34.26</v>
      </c>
      <c r="C3448" s="1">
        <f t="shared" si="266"/>
        <v>1.3514664879999998</v>
      </c>
      <c r="D3448">
        <f t="shared" si="267"/>
        <v>67573.324399999983</v>
      </c>
      <c r="E3448" s="12">
        <f t="shared" si="268"/>
        <v>589018.36348508392</v>
      </c>
      <c r="F3448" s="1"/>
      <c r="G3448" s="4"/>
      <c r="H3448" s="4">
        <f t="shared" si="269"/>
        <v>506298.11676251027</v>
      </c>
      <c r="I3448">
        <f xml:space="preserve">          IF($B3448&lt;=$B$9,        $D3448-$B$7*$B$6-$J$18*($D3448-$B$6), $J$16)</f>
        <v>58989.00743367993</v>
      </c>
      <c r="J3448">
        <f>EXP(-($J$17*B3448))*($I3448^(1-J$20)-1)/(1-J$20)</f>
        <v>145.83481222724063</v>
      </c>
      <c r="K3448">
        <f>IF(B3448&lt;=$B$9, EXP(-($B$5*B3448))*($B$7*$B$6+$J$18*(D3448-$B$6))*$B$20, "")</f>
        <v>25.878746228610222</v>
      </c>
      <c r="L3448" t="str">
        <f>IF(B3448&lt;=$B$9, "", EXP(-($B$5*B3448))*$B$20)</f>
        <v/>
      </c>
    </row>
    <row r="3449" spans="1:12" x14ac:dyDescent="0.25">
      <c r="A3449">
        <f t="shared" si="265"/>
        <v>59.269999999999996</v>
      </c>
      <c r="B3449">
        <v>34.269999999999996</v>
      </c>
      <c r="C3449" s="1">
        <f t="shared" si="266"/>
        <v>1.3513566020000003</v>
      </c>
      <c r="D3449">
        <f t="shared" si="267"/>
        <v>67567.830100000021</v>
      </c>
      <c r="E3449" s="12">
        <f t="shared" si="268"/>
        <v>589327.22340260365</v>
      </c>
      <c r="F3449" s="1"/>
      <c r="G3449" s="4"/>
      <c r="H3449" s="4">
        <f t="shared" si="269"/>
        <v>506561.16427304037</v>
      </c>
      <c r="I3449">
        <f xml:space="preserve">          IF($B3449&lt;=$B$9,        $D3449-$B$7*$B$6-$J$18*($D3449-$B$6), $J$16)</f>
        <v>58984.633770405249</v>
      </c>
      <c r="J3449">
        <f>EXP(-($J$17*B3449))*($I3449^(1-J$20)-1)/(1-J$20)</f>
        <v>145.77835205537565</v>
      </c>
      <c r="K3449">
        <f>IF(B3449&lt;=$B$9, EXP(-($B$5*B3449))*($B$7*$B$6+$J$18*(D3449-$B$6))*$B$20, "")</f>
        <v>25.866313102443666</v>
      </c>
      <c r="L3449" t="str">
        <f>IF(B3449&lt;=$B$9, "", EXP(-($B$5*B3449))*$B$20)</f>
        <v/>
      </c>
    </row>
    <row r="3450" spans="1:12" x14ac:dyDescent="0.25">
      <c r="A3450">
        <f t="shared" si="265"/>
        <v>59.28</v>
      </c>
      <c r="B3450">
        <v>34.28</v>
      </c>
      <c r="C3450" s="1">
        <f t="shared" si="266"/>
        <v>1.3512465919999999</v>
      </c>
      <c r="D3450">
        <f t="shared" si="267"/>
        <v>67562.329599999997</v>
      </c>
      <c r="E3450" s="12">
        <f t="shared" si="268"/>
        <v>589636.17491959454</v>
      </c>
      <c r="F3450" s="1"/>
      <c r="G3450" s="4"/>
      <c r="H3450" s="4">
        <f t="shared" si="269"/>
        <v>506824.29264383187</v>
      </c>
      <c r="I3450">
        <f xml:space="preserve">          IF($B3450&lt;=$B$9,        $D3450-$B$7*$B$6-$J$18*($D3450-$B$6), $J$16)</f>
        <v>58980.255171704295</v>
      </c>
      <c r="J3450">
        <f>EXP(-($J$17*B3450))*($I3450^(1-J$20)-1)/(1-J$20)</f>
        <v>145.72190721690606</v>
      </c>
      <c r="K3450">
        <f>IF(B3450&lt;=$B$9, EXP(-($B$5*B3450))*($B$7*$B$6+$J$18*(D3450-$B$6))*$B$20, "")</f>
        <v>25.853881699320549</v>
      </c>
      <c r="L3450" t="str">
        <f>IF(B3450&lt;=$B$9, "", EXP(-($B$5*B3450))*$B$20)</f>
        <v/>
      </c>
    </row>
    <row r="3451" spans="1:12" x14ac:dyDescent="0.25">
      <c r="A3451">
        <f t="shared" si="265"/>
        <v>59.29</v>
      </c>
      <c r="B3451">
        <v>34.29</v>
      </c>
      <c r="C3451" s="1">
        <f t="shared" si="266"/>
        <v>1.3511364580000005</v>
      </c>
      <c r="D3451">
        <f t="shared" si="267"/>
        <v>67556.822900000028</v>
      </c>
      <c r="E3451" s="12">
        <f t="shared" si="268"/>
        <v>589945.21804951644</v>
      </c>
      <c r="F3451" s="1"/>
      <c r="G3451" s="4"/>
      <c r="H3451" s="4">
        <f t="shared" si="269"/>
        <v>507087.50189054018</v>
      </c>
      <c r="I3451">
        <f xml:space="preserve">          IF($B3451&lt;=$B$9,        $D3451-$B$7*$B$6-$J$18*($D3451-$B$6), $J$16)</f>
        <v>58975.871637577162</v>
      </c>
      <c r="J3451">
        <f>EXP(-($J$17*B3451))*($I3451^(1-J$20)-1)/(1-J$20)</f>
        <v>145.66547770952349</v>
      </c>
      <c r="K3451">
        <f>IF(B3451&lt;=$B$9, EXP(-($B$5*B3451))*($B$7*$B$6+$J$18*(D3451-$B$6))*$B$20, "")</f>
        <v>25.841452020890703</v>
      </c>
      <c r="L3451" t="str">
        <f>IF(B3451&lt;=$B$9, "", EXP(-($B$5*B3451))*$B$20)</f>
        <v/>
      </c>
    </row>
    <row r="3452" spans="1:12" x14ac:dyDescent="0.25">
      <c r="A3452">
        <f t="shared" si="265"/>
        <v>59.3</v>
      </c>
      <c r="B3452">
        <v>34.299999999999997</v>
      </c>
      <c r="C3452" s="1">
        <f t="shared" si="266"/>
        <v>1.3510262000000002</v>
      </c>
      <c r="D3452">
        <f t="shared" si="267"/>
        <v>67551.310000000012</v>
      </c>
      <c r="E3452" s="12">
        <f t="shared" si="268"/>
        <v>590254.3528058338</v>
      </c>
      <c r="F3452" s="1"/>
      <c r="G3452" s="4"/>
      <c r="H3452" s="4">
        <f t="shared" si="269"/>
        <v>507350.79202882608</v>
      </c>
      <c r="I3452">
        <f xml:space="preserve">          IF($B3452&lt;=$B$9,        $D3452-$B$7*$B$6-$J$18*($D3452-$B$6), $J$16)</f>
        <v>58971.483168023762</v>
      </c>
      <c r="J3452">
        <f>EXP(-($J$17*B3452))*($I3452^(1-J$20)-1)/(1-J$20)</f>
        <v>145.60906353091747</v>
      </c>
      <c r="K3452">
        <f>IF(B3452&lt;=$B$9, EXP(-($B$5*B3452))*($B$7*$B$6+$J$18*(D3452-$B$6))*$B$20, "")</f>
        <v>25.829024068801928</v>
      </c>
      <c r="L3452" t="str">
        <f>IF(B3452&lt;=$B$9, "", EXP(-($B$5*B3452))*$B$20)</f>
        <v/>
      </c>
    </row>
    <row r="3453" spans="1:12" x14ac:dyDescent="0.25">
      <c r="A3453">
        <f t="shared" si="265"/>
        <v>59.309999999999995</v>
      </c>
      <c r="B3453">
        <v>34.309999999999995</v>
      </c>
      <c r="C3453" s="1">
        <f t="shared" si="266"/>
        <v>1.3509158179999998</v>
      </c>
      <c r="D3453">
        <f t="shared" si="267"/>
        <v>67545.790899999993</v>
      </c>
      <c r="E3453" s="12">
        <f t="shared" si="268"/>
        <v>590563.57920201588</v>
      </c>
      <c r="F3453" s="1"/>
      <c r="G3453" s="4"/>
      <c r="H3453" s="4">
        <f t="shared" si="269"/>
        <v>507614.16307435592</v>
      </c>
      <c r="I3453">
        <f xml:space="preserve">          IF($B3453&lt;=$B$9,        $D3453-$B$7*$B$6-$J$18*($D3453-$B$6), $J$16)</f>
        <v>58967.08976304414</v>
      </c>
      <c r="J3453">
        <f>EXP(-($J$17*B3453))*($I3453^(1-J$20)-1)/(1-J$20)</f>
        <v>145.55266467877658</v>
      </c>
      <c r="K3453">
        <f>IF(B3453&lt;=$B$9, EXP(-($B$5*B3453))*($B$7*$B$6+$J$18*(D3453-$B$6))*$B$20, "")</f>
        <v>25.816597844700333</v>
      </c>
      <c r="L3453" t="str">
        <f>IF(B3453&lt;=$B$9, "", EXP(-($B$5*B3453))*$B$20)</f>
        <v/>
      </c>
    </row>
    <row r="3454" spans="1:12" x14ac:dyDescent="0.25">
      <c r="A3454">
        <f t="shared" si="265"/>
        <v>59.32</v>
      </c>
      <c r="B3454">
        <v>34.32</v>
      </c>
      <c r="C3454" s="1">
        <f t="shared" si="266"/>
        <v>1.3508053120000001</v>
      </c>
      <c r="D3454">
        <f t="shared" si="267"/>
        <v>67540.265599999999</v>
      </c>
      <c r="E3454" s="12">
        <f t="shared" si="268"/>
        <v>590872.8972515366</v>
      </c>
      <c r="F3454" s="1"/>
      <c r="G3454" s="4"/>
      <c r="H3454" s="4">
        <f t="shared" si="269"/>
        <v>507877.61504280148</v>
      </c>
      <c r="I3454">
        <f xml:space="preserve">          IF($B3454&lt;=$B$9,        $D3454-$B$7*$B$6-$J$18*($D3454-$B$6), $J$16)</f>
        <v>58962.691422638316</v>
      </c>
      <c r="J3454">
        <f>EXP(-($J$17*B3454))*($I3454^(1-J$20)-1)/(1-J$20)</f>
        <v>145.49628115078758</v>
      </c>
      <c r="K3454">
        <f>IF(B3454&lt;=$B$9, EXP(-($B$5*B3454))*($B$7*$B$6+$J$18*(D3454-$B$6))*$B$20, "")</f>
        <v>25.804173350230155</v>
      </c>
      <c r="L3454" t="str">
        <f>IF(B3454&lt;=$B$9, "", EXP(-($B$5*B3454))*$B$20)</f>
        <v/>
      </c>
    </row>
    <row r="3455" spans="1:12" x14ac:dyDescent="0.25">
      <c r="A3455">
        <f t="shared" si="265"/>
        <v>59.33</v>
      </c>
      <c r="B3455">
        <v>34.33</v>
      </c>
      <c r="C3455" s="1">
        <f t="shared" si="266"/>
        <v>1.3506946819999999</v>
      </c>
      <c r="D3455">
        <f t="shared" si="267"/>
        <v>67534.734099999987</v>
      </c>
      <c r="E3455" s="12">
        <f t="shared" si="268"/>
        <v>591182.30696787464</v>
      </c>
      <c r="F3455" s="1"/>
      <c r="G3455" s="4"/>
      <c r="H3455" s="4">
        <f t="shared" si="269"/>
        <v>508141.14794984006</v>
      </c>
      <c r="I3455">
        <f xml:space="preserve">          IF($B3455&lt;=$B$9,        $D3455-$B$7*$B$6-$J$18*($D3455-$B$6), $J$16)</f>
        <v>58958.288146806248</v>
      </c>
      <c r="J3455">
        <f>EXP(-($J$17*B3455))*($I3455^(1-J$20)-1)/(1-J$20)</f>
        <v>145.43991294463603</v>
      </c>
      <c r="K3455">
        <f>IF(B3455&lt;=$B$9, EXP(-($B$5*B3455))*($B$7*$B$6+$J$18*(D3455-$B$6))*$B$20, "")</f>
        <v>25.791750587033786</v>
      </c>
      <c r="L3455" t="str">
        <f>IF(B3455&lt;=$B$9, "", EXP(-($B$5*B3455))*$B$20)</f>
        <v/>
      </c>
    </row>
    <row r="3456" spans="1:12" x14ac:dyDescent="0.25">
      <c r="A3456">
        <f t="shared" si="265"/>
        <v>59.339999999999996</v>
      </c>
      <c r="B3456">
        <v>34.339999999999996</v>
      </c>
      <c r="C3456" s="1">
        <f t="shared" si="266"/>
        <v>1.3505839280000003</v>
      </c>
      <c r="D3456">
        <f t="shared" si="267"/>
        <v>67529.196400000015</v>
      </c>
      <c r="E3456" s="12">
        <f t="shared" si="268"/>
        <v>591491.80836451345</v>
      </c>
      <c r="F3456" s="1"/>
      <c r="G3456" s="4"/>
      <c r="H3456" s="4">
        <f t="shared" si="269"/>
        <v>508404.76181115443</v>
      </c>
      <c r="I3456">
        <f xml:space="preserve">          IF($B3456&lt;=$B$9,        $D3456-$B$7*$B$6-$J$18*($D3456-$B$6), $J$16)</f>
        <v>58953.879935547993</v>
      </c>
      <c r="J3456">
        <f>EXP(-($J$17*B3456))*($I3456^(1-J$20)-1)/(1-J$20)</f>
        <v>145.38356005800591</v>
      </c>
      <c r="K3456">
        <f>IF(B3456&lt;=$B$9, EXP(-($B$5*B3456))*($B$7*$B$6+$J$18*(D3456-$B$6))*$B$20, "")</f>
        <v>25.779329556751833</v>
      </c>
      <c r="L3456" t="str">
        <f>IF(B3456&lt;=$B$9, "", EXP(-($B$5*B3456))*$B$20)</f>
        <v/>
      </c>
    </row>
    <row r="3457" spans="1:12" x14ac:dyDescent="0.25">
      <c r="A3457">
        <f t="shared" si="265"/>
        <v>59.349999999999994</v>
      </c>
      <c r="B3457">
        <v>34.349999999999994</v>
      </c>
      <c r="C3457" s="1">
        <f t="shared" si="266"/>
        <v>1.35047305</v>
      </c>
      <c r="D3457">
        <f t="shared" si="267"/>
        <v>67523.652499999997</v>
      </c>
      <c r="E3457" s="12">
        <f t="shared" si="268"/>
        <v>591801.40145494102</v>
      </c>
      <c r="F3457" s="1"/>
      <c r="G3457" s="4"/>
      <c r="H3457" s="4">
        <f t="shared" si="269"/>
        <v>508668.45664243284</v>
      </c>
      <c r="I3457">
        <f xml:space="preserve">          IF($B3457&lt;=$B$9,        $D3457-$B$7*$B$6-$J$18*($D3457-$B$6), $J$16)</f>
        <v>58949.466788863472</v>
      </c>
      <c r="J3457">
        <f>EXP(-($J$17*B3457))*($I3457^(1-J$20)-1)/(1-J$20)</f>
        <v>145.32722248857968</v>
      </c>
      <c r="K3457">
        <f>IF(B3457&lt;=$B$9, EXP(-($B$5*B3457))*($B$7*$B$6+$J$18*(D3457-$B$6))*$B$20, "")</f>
        <v>25.766910261023003</v>
      </c>
      <c r="L3457" t="str">
        <f>IF(B3457&lt;=$B$9, "", EXP(-($B$5*B3457))*$B$20)</f>
        <v/>
      </c>
    </row>
    <row r="3458" spans="1:12" x14ac:dyDescent="0.25">
      <c r="A3458">
        <f t="shared" si="265"/>
        <v>59.36</v>
      </c>
      <c r="B3458">
        <v>34.36</v>
      </c>
      <c r="C3458" s="1">
        <f t="shared" si="266"/>
        <v>1.3503620480000003</v>
      </c>
      <c r="D3458">
        <f t="shared" si="267"/>
        <v>67518.102400000018</v>
      </c>
      <c r="E3458" s="12">
        <f t="shared" si="268"/>
        <v>592111.08625265025</v>
      </c>
      <c r="F3458" s="1"/>
      <c r="G3458" s="4"/>
      <c r="H3458" s="4">
        <f t="shared" si="269"/>
        <v>508932.23245936906</v>
      </c>
      <c r="I3458">
        <f xml:space="preserve">          IF($B3458&lt;=$B$9,        $D3458-$B$7*$B$6-$J$18*($D3458-$B$6), $J$16)</f>
        <v>58945.048706752765</v>
      </c>
      <c r="J3458">
        <f>EXP(-($J$17*B3458))*($I3458^(1-J$20)-1)/(1-J$20)</f>
        <v>145.27090023403846</v>
      </c>
      <c r="K3458">
        <f>IF(B3458&lt;=$B$9, EXP(-($B$5*B3458))*($B$7*$B$6+$J$18*(D3458-$B$6))*$B$20, "")</f>
        <v>25.75449270148426</v>
      </c>
      <c r="L3458" t="str">
        <f>IF(B3458&lt;=$B$9, "", EXP(-($B$5*B3458))*$B$20)</f>
        <v/>
      </c>
    </row>
    <row r="3459" spans="1:12" x14ac:dyDescent="0.25">
      <c r="A3459">
        <f t="shared" si="265"/>
        <v>59.37</v>
      </c>
      <c r="B3459">
        <v>34.369999999999997</v>
      </c>
      <c r="C3459" s="1">
        <f t="shared" si="266"/>
        <v>1.3502509220000001</v>
      </c>
      <c r="D3459">
        <f t="shared" si="267"/>
        <v>67512.546100000007</v>
      </c>
      <c r="E3459" s="12">
        <f t="shared" si="268"/>
        <v>592420.86277113867</v>
      </c>
      <c r="F3459" s="1"/>
      <c r="G3459" s="4"/>
      <c r="H3459" s="4">
        <f t="shared" si="269"/>
        <v>509196.08927766234</v>
      </c>
      <c r="I3459">
        <f xml:space="preserve">          IF($B3459&lt;=$B$9,        $D3459-$B$7*$B$6-$J$18*($D3459-$B$6), $J$16)</f>
        <v>58940.625689215798</v>
      </c>
      <c r="J3459">
        <f>EXP(-($J$17*B3459))*($I3459^(1-J$20)-1)/(1-J$20)</f>
        <v>145.21459329206181</v>
      </c>
      <c r="K3459">
        <f>IF(B3459&lt;=$B$9, EXP(-($B$5*B3459))*($B$7*$B$6+$J$18*(D3459-$B$6))*$B$20, "")</f>
        <v>25.742076879770689</v>
      </c>
      <c r="L3459" t="str">
        <f>IF(B3459&lt;=$B$9, "", EXP(-($B$5*B3459))*$B$20)</f>
        <v/>
      </c>
    </row>
    <row r="3460" spans="1:12" x14ac:dyDescent="0.25">
      <c r="A3460">
        <f t="shared" si="265"/>
        <v>59.379999999999995</v>
      </c>
      <c r="B3460">
        <v>34.379999999999995</v>
      </c>
      <c r="C3460" s="1">
        <f t="shared" si="266"/>
        <v>1.3501396719999998</v>
      </c>
      <c r="D3460">
        <f t="shared" si="267"/>
        <v>67506.983599999992</v>
      </c>
      <c r="E3460" s="12">
        <f t="shared" si="268"/>
        <v>592730.73102390859</v>
      </c>
      <c r="F3460" s="1"/>
      <c r="G3460" s="4"/>
      <c r="H3460" s="4">
        <f t="shared" si="269"/>
        <v>509460.02711301734</v>
      </c>
      <c r="I3460">
        <f xml:space="preserve">          IF($B3460&lt;=$B$9,        $D3460-$B$7*$B$6-$J$18*($D3460-$B$6), $J$16)</f>
        <v>58936.197736252609</v>
      </c>
      <c r="J3460">
        <f>EXP(-($J$17*B3460))*($I3460^(1-J$20)-1)/(1-J$20)</f>
        <v>145.15830166032794</v>
      </c>
      <c r="K3460">
        <f>IF(B3460&lt;=$B$9, EXP(-($B$5*B3460))*($B$7*$B$6+$J$18*(D3460-$B$6))*$B$20, "")</f>
        <v>25.729662797515573</v>
      </c>
      <c r="L3460" t="str">
        <f>IF(B3460&lt;=$B$9, "", EXP(-($B$5*B3460))*$B$20)</f>
        <v/>
      </c>
    </row>
    <row r="3461" spans="1:12" x14ac:dyDescent="0.25">
      <c r="A3461">
        <f t="shared" si="265"/>
        <v>59.39</v>
      </c>
      <c r="B3461">
        <v>34.39</v>
      </c>
      <c r="C3461" s="1">
        <f t="shared" si="266"/>
        <v>1.350028298</v>
      </c>
      <c r="D3461">
        <f t="shared" si="267"/>
        <v>67501.414900000003</v>
      </c>
      <c r="E3461" s="12">
        <f t="shared" si="268"/>
        <v>593040.691024467</v>
      </c>
      <c r="F3461" s="1"/>
      <c r="G3461" s="4"/>
      <c r="H3461" s="4">
        <f t="shared" si="269"/>
        <v>509724.04598114436</v>
      </c>
      <c r="I3461">
        <f xml:space="preserve">          IF($B3461&lt;=$B$9,        $D3461-$B$7*$B$6-$J$18*($D3461-$B$6), $J$16)</f>
        <v>58931.764847863218</v>
      </c>
      <c r="J3461">
        <f>EXP(-($J$17*B3461))*($I3461^(1-J$20)-1)/(1-J$20)</f>
        <v>145.10202533651355</v>
      </c>
      <c r="K3461">
        <f>IF(B3461&lt;=$B$9, EXP(-($B$5*B3461))*($B$7*$B$6+$J$18*(D3461-$B$6))*$B$20, "")</f>
        <v>25.717250456350396</v>
      </c>
      <c r="L3461" t="str">
        <f>IF(B3461&lt;=$B$9, "", EXP(-($B$5*B3461))*$B$20)</f>
        <v/>
      </c>
    </row>
    <row r="3462" spans="1:12" x14ac:dyDescent="0.25">
      <c r="A3462">
        <f t="shared" si="265"/>
        <v>59.4</v>
      </c>
      <c r="B3462">
        <v>34.4</v>
      </c>
      <c r="C3462" s="1">
        <f t="shared" si="266"/>
        <v>1.3499167999999997</v>
      </c>
      <c r="D3462">
        <f t="shared" si="267"/>
        <v>67495.839999999982</v>
      </c>
      <c r="E3462" s="12">
        <f t="shared" si="268"/>
        <v>593350.74278632551</v>
      </c>
      <c r="F3462" s="1"/>
      <c r="G3462" s="4"/>
      <c r="H3462" s="4">
        <f t="shared" si="269"/>
        <v>509988.14589775912</v>
      </c>
      <c r="I3462">
        <f xml:space="preserve">          IF($B3462&lt;=$B$9,        $D3462-$B$7*$B$6-$J$18*($D3462-$B$6), $J$16)</f>
        <v>58927.327024047576</v>
      </c>
      <c r="J3462">
        <f>EXP(-($J$17*B3462))*($I3462^(1-J$20)-1)/(1-J$20)</f>
        <v>145.04576431829392</v>
      </c>
      <c r="K3462">
        <f>IF(B3462&lt;=$B$9, EXP(-($B$5*B3462))*($B$7*$B$6+$J$18*(D3462-$B$6))*$B$20, "")</f>
        <v>25.704839857904773</v>
      </c>
      <c r="L3462" t="str">
        <f>IF(B3462&lt;=$B$9, "", EXP(-($B$5*B3462))*$B$20)</f>
        <v/>
      </c>
    </row>
    <row r="3463" spans="1:12" x14ac:dyDescent="0.25">
      <c r="A3463">
        <f t="shared" si="265"/>
        <v>59.41</v>
      </c>
      <c r="B3463">
        <v>34.409999999999997</v>
      </c>
      <c r="C3463" s="1">
        <f t="shared" si="266"/>
        <v>1.3498051780000004</v>
      </c>
      <c r="D3463">
        <f t="shared" si="267"/>
        <v>67490.258900000015</v>
      </c>
      <c r="E3463" s="12">
        <f t="shared" si="268"/>
        <v>593660.88632300077</v>
      </c>
      <c r="F3463" s="1"/>
      <c r="G3463" s="4"/>
      <c r="H3463" s="4">
        <f t="shared" si="269"/>
        <v>510252.32687858288</v>
      </c>
      <c r="I3463">
        <f xml:space="preserve">          IF($B3463&lt;=$B$9,        $D3463-$B$7*$B$6-$J$18*($D3463-$B$6), $J$16)</f>
        <v>58922.884264805754</v>
      </c>
      <c r="J3463">
        <f>EXP(-($J$17*B3463))*($I3463^(1-J$20)-1)/(1-J$20)</f>
        <v>144.98951860334287</v>
      </c>
      <c r="K3463">
        <f>IF(B3463&lt;=$B$9, EXP(-($B$5*B3463))*($B$7*$B$6+$J$18*(D3463-$B$6))*$B$20, "")</f>
        <v>25.692431003806568</v>
      </c>
      <c r="L3463" t="str">
        <f>IF(B3463&lt;=$B$9, "", EXP(-($B$5*B3463))*$B$20)</f>
        <v/>
      </c>
    </row>
    <row r="3464" spans="1:12" x14ac:dyDescent="0.25">
      <c r="A3464">
        <f t="shared" si="265"/>
        <v>59.419999999999995</v>
      </c>
      <c r="B3464">
        <v>34.419999999999995</v>
      </c>
      <c r="C3464" s="1">
        <f t="shared" si="266"/>
        <v>1.349693432</v>
      </c>
      <c r="D3464">
        <f t="shared" si="267"/>
        <v>67484.671600000001</v>
      </c>
      <c r="E3464" s="12">
        <f t="shared" si="268"/>
        <v>593971.12164801382</v>
      </c>
      <c r="F3464" s="1"/>
      <c r="G3464" s="4"/>
      <c r="H3464" s="4">
        <f t="shared" si="269"/>
        <v>510516.58893934236</v>
      </c>
      <c r="I3464">
        <f xml:space="preserve">          IF($B3464&lt;=$B$9,        $D3464-$B$7*$B$6-$J$18*($D3464-$B$6), $J$16)</f>
        <v>58918.436570137674</v>
      </c>
      <c r="J3464">
        <f>EXP(-($J$17*B3464))*($I3464^(1-J$20)-1)/(1-J$20)</f>
        <v>144.93328818933273</v>
      </c>
      <c r="K3464">
        <f>IF(B3464&lt;=$B$9, EXP(-($B$5*B3464))*($B$7*$B$6+$J$18*(D3464-$B$6))*$B$20, "")</f>
        <v>25.680023895681735</v>
      </c>
      <c r="L3464" t="str">
        <f>IF(B3464&lt;=$B$9, "", EXP(-($B$5*B3464))*$B$20)</f>
        <v/>
      </c>
    </row>
    <row r="3465" spans="1:12" x14ac:dyDescent="0.25">
      <c r="A3465">
        <f t="shared" si="265"/>
        <v>59.43</v>
      </c>
      <c r="B3465">
        <v>34.43</v>
      </c>
      <c r="C3465" s="1">
        <f t="shared" si="266"/>
        <v>1.3495815620000005</v>
      </c>
      <c r="D3465">
        <f t="shared" si="267"/>
        <v>67479.078100000028</v>
      </c>
      <c r="E3465" s="12">
        <f t="shared" si="268"/>
        <v>594281.44877489062</v>
      </c>
      <c r="F3465" s="1"/>
      <c r="G3465" s="4"/>
      <c r="H3465" s="4">
        <f t="shared" si="269"/>
        <v>510780.93209576973</v>
      </c>
      <c r="I3465">
        <f xml:space="preserve">          IF($B3465&lt;=$B$9,        $D3465-$B$7*$B$6-$J$18*($D3465-$B$6), $J$16)</f>
        <v>58913.983940043392</v>
      </c>
      <c r="J3465">
        <f>EXP(-($J$17*B3465))*($I3465^(1-J$20)-1)/(1-J$20)</f>
        <v>144.87707307393438</v>
      </c>
      <c r="K3465">
        <f>IF(B3465&lt;=$B$9, EXP(-($B$5*B3465))*($B$7*$B$6+$J$18*(D3465-$B$6))*$B$20, "")</f>
        <v>25.667618535154503</v>
      </c>
      <c r="L3465" t="str">
        <f>IF(B3465&lt;=$B$9, "", EXP(-($B$5*B3465))*$B$20)</f>
        <v/>
      </c>
    </row>
    <row r="3466" spans="1:12" x14ac:dyDescent="0.25">
      <c r="A3466">
        <f t="shared" si="265"/>
        <v>59.44</v>
      </c>
      <c r="B3466">
        <v>34.44</v>
      </c>
      <c r="C3466" s="1">
        <f t="shared" si="266"/>
        <v>1.349469568</v>
      </c>
      <c r="D3466">
        <f t="shared" si="267"/>
        <v>67473.478399999993</v>
      </c>
      <c r="E3466" s="12">
        <f t="shared" si="268"/>
        <v>594591.86771716189</v>
      </c>
      <c r="F3466" s="1"/>
      <c r="G3466" s="4"/>
      <c r="H3466" s="4">
        <f t="shared" si="269"/>
        <v>511045.3563636028</v>
      </c>
      <c r="I3466">
        <f xml:space="preserve">          IF($B3466&lt;=$B$9,        $D3466-$B$7*$B$6-$J$18*($D3466-$B$6), $J$16)</f>
        <v>58909.526374522844</v>
      </c>
      <c r="J3466">
        <f>EXP(-($J$17*B3466))*($I3466^(1-J$20)-1)/(1-J$20)</f>
        <v>144.82087325481743</v>
      </c>
      <c r="K3466">
        <f>IF(B3466&lt;=$B$9, EXP(-($B$5*B3466))*($B$7*$B$6+$J$18*(D3466-$B$6))*$B$20, "")</f>
        <v>25.655214923847208</v>
      </c>
      <c r="L3466" t="str">
        <f>IF(B3466&lt;=$B$9, "", EXP(-($B$5*B3466))*$B$20)</f>
        <v/>
      </c>
    </row>
    <row r="3467" spans="1:12" x14ac:dyDescent="0.25">
      <c r="A3467">
        <f t="shared" si="265"/>
        <v>59.449999999999996</v>
      </c>
      <c r="B3467">
        <v>34.449999999999996</v>
      </c>
      <c r="C3467" s="1">
        <f t="shared" si="266"/>
        <v>1.3493574499999998</v>
      </c>
      <c r="D3467">
        <f t="shared" si="267"/>
        <v>67467.872499999998</v>
      </c>
      <c r="E3467" s="12">
        <f t="shared" si="268"/>
        <v>594902.37848836288</v>
      </c>
      <c r="F3467" s="1"/>
      <c r="G3467" s="4"/>
      <c r="H3467" s="4">
        <f t="shared" si="269"/>
        <v>511309.86175858486</v>
      </c>
      <c r="I3467">
        <f xml:space="preserve">          IF($B3467&lt;=$B$9,        $D3467-$B$7*$B$6-$J$18*($D3467-$B$6), $J$16)</f>
        <v>58905.063873576102</v>
      </c>
      <c r="J3467">
        <f>EXP(-($J$17*B3467))*($I3467^(1-J$20)-1)/(1-J$20)</f>
        <v>144.76468872964983</v>
      </c>
      <c r="K3467">
        <f>IF(B3467&lt;=$B$9, EXP(-($B$5*B3467))*($B$7*$B$6+$J$18*(D3467-$B$6))*$B$20, "")</f>
        <v>25.642813063380455</v>
      </c>
      <c r="L3467" t="str">
        <f>IF(B3467&lt;=$B$9, "", EXP(-($B$5*B3467))*$B$20)</f>
        <v/>
      </c>
    </row>
    <row r="3468" spans="1:12" x14ac:dyDescent="0.25">
      <c r="A3468">
        <f t="shared" si="265"/>
        <v>59.46</v>
      </c>
      <c r="B3468">
        <v>34.46</v>
      </c>
      <c r="C3468" s="1">
        <f t="shared" si="266"/>
        <v>1.3492452080000001</v>
      </c>
      <c r="D3468">
        <f t="shared" si="267"/>
        <v>67462.260400000014</v>
      </c>
      <c r="E3468" s="12">
        <f t="shared" si="268"/>
        <v>595212.98110203387</v>
      </c>
      <c r="F3468" s="1"/>
      <c r="G3468" s="4"/>
      <c r="H3468" s="4">
        <f t="shared" si="269"/>
        <v>511574.44829646457</v>
      </c>
      <c r="I3468">
        <f xml:space="preserve">          IF($B3468&lt;=$B$9,        $D3468-$B$7*$B$6-$J$18*($D3468-$B$6), $J$16)</f>
        <v>58900.596437203145</v>
      </c>
      <c r="J3468">
        <f>EXP(-($J$17*B3468))*($I3468^(1-J$20)-1)/(1-J$20)</f>
        <v>144.70851949609818</v>
      </c>
      <c r="K3468">
        <f>IF(B3468&lt;=$B$9, EXP(-($B$5*B3468))*($B$7*$B$6+$J$18*(D3468-$B$6))*$B$20, "")</f>
        <v>25.630412955372975</v>
      </c>
      <c r="L3468" t="str">
        <f>IF(B3468&lt;=$B$9, "", EXP(-($B$5*B3468))*$B$20)</f>
        <v/>
      </c>
    </row>
    <row r="3469" spans="1:12" x14ac:dyDescent="0.25">
      <c r="A3469">
        <f t="shared" si="265"/>
        <v>59.47</v>
      </c>
      <c r="B3469">
        <v>34.47</v>
      </c>
      <c r="C3469" s="1">
        <f t="shared" si="266"/>
        <v>1.3491328419999999</v>
      </c>
      <c r="D3469">
        <f t="shared" si="267"/>
        <v>67456.642099999997</v>
      </c>
      <c r="E3469" s="12">
        <f t="shared" si="268"/>
        <v>595523.67557171953</v>
      </c>
      <c r="F3469" s="1"/>
      <c r="G3469" s="4"/>
      <c r="H3469" s="4">
        <f t="shared" si="269"/>
        <v>511839.11599299632</v>
      </c>
      <c r="I3469">
        <f xml:space="preserve">          IF($B3469&lt;=$B$9,        $D3469-$B$7*$B$6-$J$18*($D3469-$B$6), $J$16)</f>
        <v>58896.124065403943</v>
      </c>
      <c r="J3469">
        <f>EXP(-($J$17*B3469))*($I3469^(1-J$20)-1)/(1-J$20)</f>
        <v>144.65236555182767</v>
      </c>
      <c r="K3469">
        <f>IF(B3469&lt;=$B$9, EXP(-($B$5*B3469))*($B$7*$B$6+$J$18*(D3469-$B$6))*$B$20, "")</f>
        <v>25.618014601441701</v>
      </c>
      <c r="L3469" t="str">
        <f>IF(B3469&lt;=$B$9, "", EXP(-($B$5*B3469))*$B$20)</f>
        <v/>
      </c>
    </row>
    <row r="3470" spans="1:12" x14ac:dyDescent="0.25">
      <c r="A3470">
        <f t="shared" si="265"/>
        <v>59.48</v>
      </c>
      <c r="B3470">
        <v>34.479999999999997</v>
      </c>
      <c r="C3470" s="1">
        <f t="shared" si="266"/>
        <v>1.3490203520000004</v>
      </c>
      <c r="D3470">
        <f t="shared" si="267"/>
        <v>67451.017600000021</v>
      </c>
      <c r="E3470" s="12">
        <f t="shared" si="268"/>
        <v>595834.46191096958</v>
      </c>
      <c r="F3470" s="1"/>
      <c r="G3470" s="4"/>
      <c r="H3470" s="4">
        <f t="shared" si="269"/>
        <v>512103.86486393982</v>
      </c>
      <c r="I3470">
        <f xml:space="preserve">          IF($B3470&lt;=$B$9,        $D3470-$B$7*$B$6-$J$18*($D3470-$B$6), $J$16)</f>
        <v>58891.64675817854</v>
      </c>
      <c r="J3470">
        <f>EXP(-($J$17*B3470))*($I3470^(1-J$20)-1)/(1-J$20)</f>
        <v>144.59622689450205</v>
      </c>
      <c r="K3470">
        <f>IF(B3470&lt;=$B$9, EXP(-($B$5*B3470))*($B$7*$B$6+$J$18*(D3470-$B$6))*$B$20, "")</f>
        <v>25.60561800320178</v>
      </c>
      <c r="L3470" t="str">
        <f>IF(B3470&lt;=$B$9, "", EXP(-($B$5*B3470))*$B$20)</f>
        <v/>
      </c>
    </row>
    <row r="3471" spans="1:12" x14ac:dyDescent="0.25">
      <c r="A3471">
        <f t="shared" si="265"/>
        <v>59.489999999999995</v>
      </c>
      <c r="B3471">
        <v>34.489999999999995</v>
      </c>
      <c r="C3471" s="1">
        <f t="shared" si="266"/>
        <v>1.3489077379999999</v>
      </c>
      <c r="D3471">
        <f t="shared" si="267"/>
        <v>67445.386899999998</v>
      </c>
      <c r="E3471" s="12">
        <f t="shared" si="268"/>
        <v>596145.34013333847</v>
      </c>
      <c r="F3471" s="1"/>
      <c r="G3471" s="4"/>
      <c r="H3471" s="4">
        <f t="shared" si="269"/>
        <v>512368.69492506044</v>
      </c>
      <c r="I3471">
        <f xml:space="preserve">          IF($B3471&lt;=$B$9,        $D3471-$B$7*$B$6-$J$18*($D3471-$B$6), $J$16)</f>
        <v>58887.164515526878</v>
      </c>
      <c r="J3471">
        <f>EXP(-($J$17*B3471))*($I3471^(1-J$20)-1)/(1-J$20)</f>
        <v>144.54010352178358</v>
      </c>
      <c r="K3471">
        <f>IF(B3471&lt;=$B$9, EXP(-($B$5*B3471))*($B$7*$B$6+$J$18*(D3471-$B$6))*$B$20, "")</f>
        <v>25.593223162266501</v>
      </c>
      <c r="L3471" t="str">
        <f>IF(B3471&lt;=$B$9, "", EXP(-($B$5*B3471))*$B$20)</f>
        <v/>
      </c>
    </row>
    <row r="3472" spans="1:12" x14ac:dyDescent="0.25">
      <c r="A3472">
        <f t="shared" si="265"/>
        <v>59.5</v>
      </c>
      <c r="B3472">
        <v>34.5</v>
      </c>
      <c r="C3472" s="1">
        <f t="shared" si="266"/>
        <v>1.3487950000000004</v>
      </c>
      <c r="D3472">
        <f t="shared" si="267"/>
        <v>67439.750000000015</v>
      </c>
      <c r="E3472" s="12">
        <f t="shared" si="268"/>
        <v>596456.3102523851</v>
      </c>
      <c r="F3472" s="1"/>
      <c r="G3472" s="4"/>
      <c r="H3472" s="4">
        <f t="shared" si="269"/>
        <v>512633.60619212897</v>
      </c>
      <c r="I3472">
        <f xml:space="preserve">          IF($B3472&lt;=$B$9,        $D3472-$B$7*$B$6-$J$18*($D3472-$B$6), $J$16)</f>
        <v>58882.677337449029</v>
      </c>
      <c r="J3472">
        <f>EXP(-($J$17*B3472))*($I3472^(1-J$20)-1)/(1-J$20)</f>
        <v>144.48399543133317</v>
      </c>
      <c r="K3472">
        <f>IF(B3472&lt;=$B$9, EXP(-($B$5*B3472))*($B$7*$B$6+$J$18*(D3472-$B$6))*$B$20, "")</f>
        <v>25.58083008024742</v>
      </c>
      <c r="L3472" t="str">
        <f>IF(B3472&lt;=$B$9, "", EXP(-($B$5*B3472))*$B$20)</f>
        <v/>
      </c>
    </row>
    <row r="3473" spans="1:12" x14ac:dyDescent="0.25">
      <c r="A3473">
        <f t="shared" si="265"/>
        <v>59.51</v>
      </c>
      <c r="B3473">
        <v>34.51</v>
      </c>
      <c r="C3473" s="1">
        <f t="shared" si="266"/>
        <v>1.348682138</v>
      </c>
      <c r="D3473">
        <f t="shared" si="267"/>
        <v>67434.106899999999</v>
      </c>
      <c r="E3473" s="12">
        <f t="shared" si="268"/>
        <v>596767.37228167348</v>
      </c>
      <c r="F3473" s="1"/>
      <c r="G3473" s="4"/>
      <c r="H3473" s="4">
        <f t="shared" si="269"/>
        <v>512898.59868092171</v>
      </c>
      <c r="I3473">
        <f xml:space="preserve">          IF($B3473&lt;=$B$9,        $D3473-$B$7*$B$6-$J$18*($D3473-$B$6), $J$16)</f>
        <v>58878.185223944922</v>
      </c>
      <c r="J3473">
        <f>EXP(-($J$17*B3473))*($I3473^(1-J$20)-1)/(1-J$20)</f>
        <v>144.42790262081016</v>
      </c>
      <c r="K3473">
        <f>IF(B3473&lt;=$B$9, EXP(-($B$5*B3473))*($B$7*$B$6+$J$18*(D3473-$B$6))*$B$20, "")</f>
        <v>25.568438758754191</v>
      </c>
      <c r="L3473" t="str">
        <f>IF(B3473&lt;=$B$9, "", EXP(-($B$5*B3473))*$B$20)</f>
        <v/>
      </c>
    </row>
    <row r="3474" spans="1:12" x14ac:dyDescent="0.25">
      <c r="A3474">
        <f t="shared" si="265"/>
        <v>59.519999999999996</v>
      </c>
      <c r="B3474">
        <v>34.519999999999996</v>
      </c>
      <c r="C3474" s="1">
        <f t="shared" si="266"/>
        <v>1.3485691519999996</v>
      </c>
      <c r="D3474">
        <f t="shared" si="267"/>
        <v>67428.45759999998</v>
      </c>
      <c r="E3474" s="12">
        <f t="shared" si="268"/>
        <v>597078.52623477206</v>
      </c>
      <c r="F3474" s="1"/>
      <c r="G3474" s="4"/>
      <c r="H3474" s="4">
        <f t="shared" si="269"/>
        <v>513163.67240722058</v>
      </c>
      <c r="I3474">
        <f xml:space="preserve">          IF($B3474&lt;=$B$9,        $D3474-$B$7*$B$6-$J$18*($D3474-$B$6), $J$16)</f>
        <v>58873.688175014599</v>
      </c>
      <c r="J3474">
        <f>EXP(-($J$17*B3474))*($I3474^(1-J$20)-1)/(1-J$20)</f>
        <v>144.37182508787268</v>
      </c>
      <c r="K3474">
        <f>IF(B3474&lt;=$B$9, EXP(-($B$5*B3474))*($B$7*$B$6+$J$18*(D3474-$B$6))*$B$20, "")</f>
        <v>25.556049199394753</v>
      </c>
      <c r="L3474" t="str">
        <f>IF(B3474&lt;=$B$9, "", EXP(-($B$5*B3474))*$B$20)</f>
        <v/>
      </c>
    </row>
    <row r="3475" spans="1:12" x14ac:dyDescent="0.25">
      <c r="A3475">
        <f t="shared" si="265"/>
        <v>59.53</v>
      </c>
      <c r="B3475">
        <v>34.53</v>
      </c>
      <c r="C3475" s="1">
        <f t="shared" si="266"/>
        <v>1.348456042</v>
      </c>
      <c r="D3475">
        <f t="shared" si="267"/>
        <v>67422.802100000001</v>
      </c>
      <c r="E3475" s="12">
        <f t="shared" si="268"/>
        <v>597389.77212525427</v>
      </c>
      <c r="F3475" s="1"/>
      <c r="G3475" s="4"/>
      <c r="H3475" s="4">
        <f t="shared" si="269"/>
        <v>513428.82738681295</v>
      </c>
      <c r="I3475">
        <f xml:space="preserve">          IF($B3475&lt;=$B$9,        $D3475-$B$7*$B$6-$J$18*($D3475-$B$6), $J$16)</f>
        <v>58869.186190658074</v>
      </c>
      <c r="J3475">
        <f>EXP(-($J$17*B3475))*($I3475^(1-J$20)-1)/(1-J$20)</f>
        <v>144.31576283017722</v>
      </c>
      <c r="K3475">
        <f>IF(B3475&lt;=$B$9, EXP(-($B$5*B3475))*($B$7*$B$6+$J$18*(D3475-$B$6))*$B$20, "")</f>
        <v>25.5436614037752</v>
      </c>
      <c r="L3475" t="str">
        <f>IF(B3475&lt;=$B$9, "", EXP(-($B$5*B3475))*$B$20)</f>
        <v/>
      </c>
    </row>
    <row r="3476" spans="1:12" x14ac:dyDescent="0.25">
      <c r="A3476">
        <f t="shared" si="265"/>
        <v>59.54</v>
      </c>
      <c r="B3476">
        <v>34.54</v>
      </c>
      <c r="C3476" s="1">
        <f t="shared" si="266"/>
        <v>1.3483428079999997</v>
      </c>
      <c r="D3476">
        <f t="shared" si="267"/>
        <v>67417.140399999989</v>
      </c>
      <c r="E3476" s="12">
        <f t="shared" si="268"/>
        <v>597701.1099666981</v>
      </c>
      <c r="F3476" s="1"/>
      <c r="G3476" s="4"/>
      <c r="H3476" s="4">
        <f t="shared" si="269"/>
        <v>513694.06363549177</v>
      </c>
      <c r="I3476">
        <f xml:space="preserve">          IF($B3476&lt;=$B$9,        $D3476-$B$7*$B$6-$J$18*($D3476-$B$6), $J$16)</f>
        <v>58864.679270875306</v>
      </c>
      <c r="J3476">
        <f>EXP(-($J$17*B3476))*($I3476^(1-J$20)-1)/(1-J$20)</f>
        <v>144.25971584537899</v>
      </c>
      <c r="K3476">
        <f>IF(B3476&lt;=$B$9, EXP(-($B$5*B3476))*($B$7*$B$6+$J$18*(D3476-$B$6))*$B$20, "")</f>
        <v>25.531275373499824</v>
      </c>
      <c r="L3476" t="str">
        <f>IF(B3476&lt;=$B$9, "", EXP(-($B$5*B3476))*$B$20)</f>
        <v/>
      </c>
    </row>
    <row r="3477" spans="1:12" x14ac:dyDescent="0.25">
      <c r="A3477">
        <f t="shared" si="265"/>
        <v>59.55</v>
      </c>
      <c r="B3477">
        <v>34.549999999999997</v>
      </c>
      <c r="C3477" s="1">
        <f t="shared" si="266"/>
        <v>1.3482294500000003</v>
      </c>
      <c r="D3477">
        <f t="shared" si="267"/>
        <v>67411.472500000018</v>
      </c>
      <c r="E3477" s="12">
        <f t="shared" si="268"/>
        <v>598012.53977268643</v>
      </c>
      <c r="F3477" s="1"/>
      <c r="G3477" s="4"/>
      <c r="H3477" s="4">
        <f t="shared" si="269"/>
        <v>513959.38116905541</v>
      </c>
      <c r="I3477">
        <f xml:space="preserve">          IF($B3477&lt;=$B$9,        $D3477-$B$7*$B$6-$J$18*($D3477-$B$6), $J$16)</f>
        <v>58860.167415666336</v>
      </c>
      <c r="J3477">
        <f>EXP(-($J$17*B3477))*($I3477^(1-J$20)-1)/(1-J$20)</f>
        <v>144.20368413113178</v>
      </c>
      <c r="K3477">
        <f>IF(B3477&lt;=$B$9, EXP(-($B$5*B3477))*($B$7*$B$6+$J$18*(D3477-$B$6))*$B$20, "")</f>
        <v>25.51889111017114</v>
      </c>
      <c r="L3477" t="str">
        <f>IF(B3477&lt;=$B$9, "", EXP(-($B$5*B3477))*$B$20)</f>
        <v/>
      </c>
    </row>
    <row r="3478" spans="1:12" x14ac:dyDescent="0.25">
      <c r="A3478">
        <f t="shared" si="265"/>
        <v>59.559999999999995</v>
      </c>
      <c r="B3478">
        <v>34.559999999999995</v>
      </c>
      <c r="C3478" s="1">
        <f t="shared" si="266"/>
        <v>1.3481159680000001</v>
      </c>
      <c r="D3478">
        <f t="shared" si="267"/>
        <v>67405.7984</v>
      </c>
      <c r="E3478" s="12">
        <f t="shared" si="268"/>
        <v>598324.0615568069</v>
      </c>
      <c r="F3478" s="1"/>
      <c r="G3478" s="4"/>
      <c r="H3478" s="4">
        <f t="shared" si="269"/>
        <v>514224.78000330791</v>
      </c>
      <c r="I3478">
        <f xml:space="preserve">          IF($B3478&lt;=$B$9,        $D3478-$B$7*$B$6-$J$18*($D3478-$B$6), $J$16)</f>
        <v>58855.650625031114</v>
      </c>
      <c r="J3478">
        <f>EXP(-($J$17*B3478))*($I3478^(1-J$20)-1)/(1-J$20)</f>
        <v>144.14766768508773</v>
      </c>
      <c r="K3478">
        <f>IF(B3478&lt;=$B$9, EXP(-($B$5*B3478))*($B$7*$B$6+$J$18*(D3478-$B$6))*$B$20, "")</f>
        <v>25.50650861538978</v>
      </c>
      <c r="L3478" t="str">
        <f>IF(B3478&lt;=$B$9, "", EXP(-($B$5*B3478))*$B$20)</f>
        <v/>
      </c>
    </row>
    <row r="3479" spans="1:12" x14ac:dyDescent="0.25">
      <c r="A3479">
        <f t="shared" ref="A3479:A3542" si="270">B3479+25</f>
        <v>59.57</v>
      </c>
      <c r="B3479">
        <v>34.57</v>
      </c>
      <c r="C3479" s="1">
        <f t="shared" ref="C3479:C3542" si="271">$B$2+$B$3*B3479+$B$4*B3479^2</f>
        <v>1.3480023620000003</v>
      </c>
      <c r="D3479">
        <f t="shared" ref="D3479:D3542" si="272">$B$6*C3479</f>
        <v>67400.118100000022</v>
      </c>
      <c r="E3479" s="12">
        <f t="shared" ref="E3479:E3542" si="273">IF($B3479&lt;$B$9,      E3478+($B$5*E3478+$B$7*$B$6+$B$8*($D3479-$B$6))*$B$20,           E3478+($B$5*E3478-$B$12)*$B$20)</f>
        <v>598635.67533265182</v>
      </c>
      <c r="F3479" s="1"/>
      <c r="G3479" s="4"/>
      <c r="H3479" s="4">
        <f t="shared" si="269"/>
        <v>514490.26015405875</v>
      </c>
      <c r="I3479">
        <f xml:space="preserve">          IF($B3479&lt;=$B$9,        $D3479-$B$7*$B$6-$J$18*($D3479-$B$6), $J$16)</f>
        <v>58851.128898969691</v>
      </c>
      <c r="J3479">
        <f>EXP(-($J$17*B3479))*($I3479^(1-J$20)-1)/(1-J$20)</f>
        <v>144.09166650489789</v>
      </c>
      <c r="K3479">
        <f>IF(B3479&lt;=$B$9, EXP(-($B$5*B3479))*($B$7*$B$6+$J$18*(D3479-$B$6))*$B$20, "")</f>
        <v>25.494127890754708</v>
      </c>
      <c r="L3479" t="str">
        <f>IF(B3479&lt;=$B$9, "", EXP(-($B$5*B3479))*$B$20)</f>
        <v/>
      </c>
    </row>
    <row r="3480" spans="1:12" x14ac:dyDescent="0.25">
      <c r="A3480">
        <f t="shared" si="270"/>
        <v>59.58</v>
      </c>
      <c r="B3480">
        <v>34.58</v>
      </c>
      <c r="C3480" s="1">
        <f t="shared" si="271"/>
        <v>1.3478886320000001</v>
      </c>
      <c r="D3480">
        <f t="shared" si="272"/>
        <v>67394.431600000011</v>
      </c>
      <c r="E3480" s="12">
        <f t="shared" si="273"/>
        <v>598947.38111381826</v>
      </c>
      <c r="F3480" s="1"/>
      <c r="G3480" s="4"/>
      <c r="H3480" s="4">
        <f t="shared" ref="H3480:H3543" si="274">IF($B3480&lt;=$B$9,      H3479+($B$5*H3479+$B$7*$B$6+J$18*($D3479-$B$6))*$B$20,           H3479+($B$5*H3479-J$16)*$B$20)</f>
        <v>514755.82163712295</v>
      </c>
      <c r="I3480">
        <f xml:space="preserve">          IF($B3480&lt;=$B$9,        $D3480-$B$7*$B$6-$J$18*($D3480-$B$6), $J$16)</f>
        <v>58846.602237482024</v>
      </c>
      <c r="J3480">
        <f>EXP(-($J$17*B3480))*($I3480^(1-J$20)-1)/(1-J$20)</f>
        <v>144.03568058821162</v>
      </c>
      <c r="K3480">
        <f>IF(B3480&lt;=$B$9, EXP(-($B$5*B3480))*($B$7*$B$6+$J$18*(D3480-$B$6))*$B$20, "")</f>
        <v>25.481748937862971</v>
      </c>
      <c r="L3480" t="str">
        <f>IF(B3480&lt;=$B$9, "", EXP(-($B$5*B3480))*$B$20)</f>
        <v/>
      </c>
    </row>
    <row r="3481" spans="1:12" x14ac:dyDescent="0.25">
      <c r="A3481">
        <f t="shared" si="270"/>
        <v>59.589999999999996</v>
      </c>
      <c r="B3481">
        <v>34.589999999999996</v>
      </c>
      <c r="C3481" s="1">
        <f t="shared" si="271"/>
        <v>1.3477747779999998</v>
      </c>
      <c r="D3481">
        <f t="shared" si="272"/>
        <v>67388.738899999982</v>
      </c>
      <c r="E3481" s="12">
        <f t="shared" si="273"/>
        <v>599259.17891390808</v>
      </c>
      <c r="F3481" s="1"/>
      <c r="G3481" s="4"/>
      <c r="H3481" s="4">
        <f t="shared" si="274"/>
        <v>515021.46446832112</v>
      </c>
      <c r="I3481">
        <f xml:space="preserve">          IF($B3481&lt;=$B$9,        $D3481-$B$7*$B$6-$J$18*($D3481-$B$6), $J$16)</f>
        <v>58842.070640568119</v>
      </c>
      <c r="J3481">
        <f>EXP(-($J$17*B3481))*($I3481^(1-J$20)-1)/(1-J$20)</f>
        <v>143.97970993267708</v>
      </c>
      <c r="K3481">
        <f>IF(B3481&lt;=$B$9, EXP(-($B$5*B3481))*($B$7*$B$6+$J$18*(D3481-$B$6))*$B$20, "")</f>
        <v>25.46937175830989</v>
      </c>
      <c r="L3481" t="str">
        <f>IF(B3481&lt;=$B$9, "", EXP(-($B$5*B3481))*$B$20)</f>
        <v/>
      </c>
    </row>
    <row r="3482" spans="1:12" x14ac:dyDescent="0.25">
      <c r="A3482">
        <f t="shared" si="270"/>
        <v>59.599999999999994</v>
      </c>
      <c r="B3482">
        <v>34.599999999999994</v>
      </c>
      <c r="C3482" s="1">
        <f t="shared" si="271"/>
        <v>1.3476608000000003</v>
      </c>
      <c r="D3482">
        <f t="shared" si="272"/>
        <v>67383.040000000023</v>
      </c>
      <c r="E3482" s="12">
        <f t="shared" si="273"/>
        <v>599571.06874652789</v>
      </c>
      <c r="F3482" s="1"/>
      <c r="G3482" s="4"/>
      <c r="H3482" s="4">
        <f t="shared" si="274"/>
        <v>515287.18866347935</v>
      </c>
      <c r="I3482">
        <f xml:space="preserve">          IF($B3482&lt;=$B$9,        $D3482-$B$7*$B$6-$J$18*($D3482-$B$6), $J$16)</f>
        <v>58837.534108228043</v>
      </c>
      <c r="J3482">
        <f>EXP(-($J$17*B3482))*($I3482^(1-J$20)-1)/(1-J$20)</f>
        <v>143.92375453594093</v>
      </c>
      <c r="K3482">
        <f>IF(B3482&lt;=$B$9, EXP(-($B$5*B3482))*($B$7*$B$6+$J$18*(D3482-$B$6))*$B$20, "")</f>
        <v>25.456996353689014</v>
      </c>
      <c r="L3482" t="str">
        <f>IF(B3482&lt;=$B$9, "", EXP(-($B$5*B3482))*$B$20)</f>
        <v/>
      </c>
    </row>
    <row r="3483" spans="1:12" x14ac:dyDescent="0.25">
      <c r="A3483">
        <f t="shared" si="270"/>
        <v>59.61</v>
      </c>
      <c r="B3483">
        <v>34.61</v>
      </c>
      <c r="C3483" s="1">
        <f t="shared" si="271"/>
        <v>1.3475466979999997</v>
      </c>
      <c r="D3483">
        <f t="shared" si="272"/>
        <v>67377.334899999987</v>
      </c>
      <c r="E3483" s="12">
        <f t="shared" si="273"/>
        <v>599883.05062528921</v>
      </c>
      <c r="F3483" s="1"/>
      <c r="G3483" s="4"/>
      <c r="H3483" s="4">
        <f t="shared" si="274"/>
        <v>515552.9942384293</v>
      </c>
      <c r="I3483">
        <f xml:space="preserve">          IF($B3483&lt;=$B$9,        $D3483-$B$7*$B$6-$J$18*($D3483-$B$6), $J$16)</f>
        <v>58832.992640461685</v>
      </c>
      <c r="J3483">
        <f>EXP(-($J$17*B3483))*($I3483^(1-J$20)-1)/(1-J$20)</f>
        <v>143.86781439564822</v>
      </c>
      <c r="K3483">
        <f>IF(B3483&lt;=$B$9, EXP(-($B$5*B3483))*($B$7*$B$6+$J$18*(D3483-$B$6))*$B$20, "")</f>
        <v>25.444622725591962</v>
      </c>
      <c r="L3483" t="str">
        <f>IF(B3483&lt;=$B$9, "", EXP(-($B$5*B3483))*$B$20)</f>
        <v/>
      </c>
    </row>
    <row r="3484" spans="1:12" x14ac:dyDescent="0.25">
      <c r="A3484">
        <f t="shared" si="270"/>
        <v>59.62</v>
      </c>
      <c r="B3484">
        <v>34.619999999999997</v>
      </c>
      <c r="C3484" s="1">
        <f t="shared" si="271"/>
        <v>1.3474324720000004</v>
      </c>
      <c r="D3484">
        <f t="shared" si="272"/>
        <v>67371.623600000021</v>
      </c>
      <c r="E3484" s="12">
        <f t="shared" si="273"/>
        <v>600195.12456380809</v>
      </c>
      <c r="F3484" s="1"/>
      <c r="G3484" s="4"/>
      <c r="H3484" s="4">
        <f t="shared" si="274"/>
        <v>515818.8812090081</v>
      </c>
      <c r="I3484">
        <f xml:space="preserve">          IF($B3484&lt;=$B$9,        $D3484-$B$7*$B$6-$J$18*($D3484-$B$6), $J$16)</f>
        <v>58828.446237269156</v>
      </c>
      <c r="J3484">
        <f>EXP(-($J$17*B3484))*($I3484^(1-J$20)-1)/(1-J$20)</f>
        <v>143.81188950944303</v>
      </c>
      <c r="K3484">
        <f>IF(B3484&lt;=$B$9, EXP(-($B$5*B3484))*($B$7*$B$6+$J$18*(D3484-$B$6))*$B$20, "")</f>
        <v>25.432250875608759</v>
      </c>
      <c r="L3484" t="str">
        <f>IF(B3484&lt;=$B$9, "", EXP(-($B$5*B3484))*$B$20)</f>
        <v/>
      </c>
    </row>
    <row r="3485" spans="1:12" x14ac:dyDescent="0.25">
      <c r="A3485">
        <f t="shared" si="270"/>
        <v>59.629999999999995</v>
      </c>
      <c r="B3485">
        <v>34.629999999999995</v>
      </c>
      <c r="C3485" s="1">
        <f t="shared" si="271"/>
        <v>1.3473181219999999</v>
      </c>
      <c r="D3485">
        <f t="shared" si="272"/>
        <v>67365.906099999993</v>
      </c>
      <c r="E3485" s="12">
        <f t="shared" si="273"/>
        <v>600507.29057570547</v>
      </c>
      <c r="F3485" s="1"/>
      <c r="G3485" s="4"/>
      <c r="H3485" s="4">
        <f t="shared" si="274"/>
        <v>516084.84959105856</v>
      </c>
      <c r="I3485">
        <f xml:space="preserve">          IF($B3485&lt;=$B$9,        $D3485-$B$7*$B$6-$J$18*($D3485-$B$6), $J$16)</f>
        <v>58823.894898650353</v>
      </c>
      <c r="J3485">
        <f>EXP(-($J$17*B3485))*($I3485^(1-J$20)-1)/(1-J$20)</f>
        <v>143.75597987496764</v>
      </c>
      <c r="K3485">
        <f>IF(B3485&lt;=$B$9, EXP(-($B$5*B3485))*($B$7*$B$6+$J$18*(D3485-$B$6))*$B$20, "")</f>
        <v>25.419880805327448</v>
      </c>
      <c r="L3485" t="str">
        <f>IF(B3485&lt;=$B$9, "", EXP(-($B$5*B3485))*$B$20)</f>
        <v/>
      </c>
    </row>
    <row r="3486" spans="1:12" x14ac:dyDescent="0.25">
      <c r="A3486">
        <f t="shared" si="270"/>
        <v>59.64</v>
      </c>
      <c r="B3486">
        <v>34.64</v>
      </c>
      <c r="C3486" s="1">
        <f t="shared" si="271"/>
        <v>1.3472036480000003</v>
      </c>
      <c r="D3486">
        <f t="shared" si="272"/>
        <v>67360.18240000002</v>
      </c>
      <c r="E3486" s="12">
        <f t="shared" si="273"/>
        <v>600819.54867460695</v>
      </c>
      <c r="F3486" s="1"/>
      <c r="G3486" s="4"/>
      <c r="H3486" s="4">
        <f t="shared" si="274"/>
        <v>516350.89940042893</v>
      </c>
      <c r="I3486">
        <f xml:space="preserve">          IF($B3486&lt;=$B$9,        $D3486-$B$7*$B$6-$J$18*($D3486-$B$6), $J$16)</f>
        <v>58819.338624605371</v>
      </c>
      <c r="J3486">
        <f>EXP(-($J$17*B3486))*($I3486^(1-J$20)-1)/(1-J$20)</f>
        <v>143.70008548986303</v>
      </c>
      <c r="K3486">
        <f>IF(B3486&lt;=$B$9, EXP(-($B$5*B3486))*($B$7*$B$6+$J$18*(D3486-$B$6))*$B$20, "")</f>
        <v>25.407512516334418</v>
      </c>
      <c r="L3486" t="str">
        <f>IF(B3486&lt;=$B$9, "", EXP(-($B$5*B3486))*$B$20)</f>
        <v/>
      </c>
    </row>
    <row r="3487" spans="1:12" x14ac:dyDescent="0.25">
      <c r="A3487">
        <f t="shared" si="270"/>
        <v>59.65</v>
      </c>
      <c r="B3487">
        <v>34.65</v>
      </c>
      <c r="C3487" s="1">
        <f t="shared" si="271"/>
        <v>1.3470890500000001</v>
      </c>
      <c r="D3487">
        <f t="shared" si="272"/>
        <v>67354.452499999999</v>
      </c>
      <c r="E3487" s="12">
        <f t="shared" si="273"/>
        <v>601131.89887414302</v>
      </c>
      <c r="F3487" s="1"/>
      <c r="G3487" s="4"/>
      <c r="H3487" s="4">
        <f t="shared" si="274"/>
        <v>516617.03065297304</v>
      </c>
      <c r="I3487">
        <f xml:space="preserve">          IF($B3487&lt;=$B$9,        $D3487-$B$7*$B$6-$J$18*($D3487-$B$6), $J$16)</f>
        <v>58814.777415134129</v>
      </c>
      <c r="J3487">
        <f>EXP(-($J$17*B3487))*($I3487^(1-J$20)-1)/(1-J$20)</f>
        <v>143.6442063517689</v>
      </c>
      <c r="K3487">
        <f>IF(B3487&lt;=$B$9, EXP(-($B$5*B3487))*($B$7*$B$6+$J$18*(D3487-$B$6))*$B$20, "")</f>
        <v>25.395146010214184</v>
      </c>
      <c r="L3487" t="str">
        <f>IF(B3487&lt;=$B$9, "", EXP(-($B$5*B3487))*$B$20)</f>
        <v/>
      </c>
    </row>
    <row r="3488" spans="1:12" x14ac:dyDescent="0.25">
      <c r="A3488">
        <f t="shared" si="270"/>
        <v>59.66</v>
      </c>
      <c r="B3488">
        <v>34.659999999999997</v>
      </c>
      <c r="C3488" s="1">
        <f t="shared" si="271"/>
        <v>1.3469743279999999</v>
      </c>
      <c r="D3488">
        <f t="shared" si="272"/>
        <v>67348.71639999999</v>
      </c>
      <c r="E3488" s="12">
        <f t="shared" si="273"/>
        <v>601444.34118794894</v>
      </c>
      <c r="F3488" s="1"/>
      <c r="G3488" s="4"/>
      <c r="H3488" s="4">
        <f t="shared" si="274"/>
        <v>516883.24336455023</v>
      </c>
      <c r="I3488">
        <f xml:space="preserve">          IF($B3488&lt;=$B$9,        $D3488-$B$7*$B$6-$J$18*($D3488-$B$6), $J$16)</f>
        <v>58810.211270236672</v>
      </c>
      <c r="J3488">
        <f>EXP(-($J$17*B3488))*($I3488^(1-J$20)-1)/(1-J$20)</f>
        <v>143.58834245832335</v>
      </c>
      <c r="K3488">
        <f>IF(B3488&lt;=$B$9, EXP(-($B$5*B3488))*($B$7*$B$6+$J$18*(D3488-$B$6))*$B$20, "")</f>
        <v>25.382781288549531</v>
      </c>
      <c r="L3488" t="str">
        <f>IF(B3488&lt;=$B$9, "", EXP(-($B$5*B3488))*$B$20)</f>
        <v/>
      </c>
    </row>
    <row r="3489" spans="1:12" x14ac:dyDescent="0.25">
      <c r="A3489">
        <f t="shared" si="270"/>
        <v>59.669999999999995</v>
      </c>
      <c r="B3489">
        <v>34.669999999999995</v>
      </c>
      <c r="C3489" s="1">
        <f t="shared" si="271"/>
        <v>1.3468594820000004</v>
      </c>
      <c r="D3489">
        <f t="shared" si="272"/>
        <v>67342.974100000021</v>
      </c>
      <c r="E3489" s="12">
        <f t="shared" si="273"/>
        <v>601756.87562966475</v>
      </c>
      <c r="F3489" s="1"/>
      <c r="G3489" s="4"/>
      <c r="H3489" s="4">
        <f t="shared" si="274"/>
        <v>517149.53755102545</v>
      </c>
      <c r="I3489">
        <f xml:space="preserve">          IF($B3489&lt;=$B$9,        $D3489-$B$7*$B$6-$J$18*($D3489-$B$6), $J$16)</f>
        <v>58805.640189913014</v>
      </c>
      <c r="J3489">
        <f>EXP(-($J$17*B3489))*($I3489^(1-J$20)-1)/(1-J$20)</f>
        <v>143.53249380716329</v>
      </c>
      <c r="K3489">
        <f>IF(B3489&lt;=$B$9, EXP(-($B$5*B3489))*($B$7*$B$6+$J$18*(D3489-$B$6))*$B$20, "")</f>
        <v>25.370418352921451</v>
      </c>
      <c r="L3489" t="str">
        <f>IF(B3489&lt;=$B$9, "", EXP(-($B$5*B3489))*$B$20)</f>
        <v/>
      </c>
    </row>
    <row r="3490" spans="1:12" x14ac:dyDescent="0.25">
      <c r="A3490">
        <f t="shared" si="270"/>
        <v>59.68</v>
      </c>
      <c r="B3490">
        <v>34.68</v>
      </c>
      <c r="C3490" s="1">
        <f t="shared" si="271"/>
        <v>1.3467445119999999</v>
      </c>
      <c r="D3490">
        <f t="shared" si="272"/>
        <v>67337.225599999991</v>
      </c>
      <c r="E3490" s="12">
        <f t="shared" si="273"/>
        <v>602069.50221293513</v>
      </c>
      <c r="F3490" s="1"/>
      <c r="G3490" s="4"/>
      <c r="H3490" s="4">
        <f t="shared" si="274"/>
        <v>517415.9132282692</v>
      </c>
      <c r="I3490">
        <f xml:space="preserve">          IF($B3490&lt;=$B$9,        $D3490-$B$7*$B$6-$J$18*($D3490-$B$6), $J$16)</f>
        <v>58801.06417416309</v>
      </c>
      <c r="J3490">
        <f>EXP(-($J$17*B3490))*($I3490^(1-J$20)-1)/(1-J$20)</f>
        <v>143.47666039592394</v>
      </c>
      <c r="K3490">
        <f>IF(B3490&lt;=$B$9, EXP(-($B$5*B3490))*($B$7*$B$6+$J$18*(D3490-$B$6))*$B$20, "")</f>
        <v>25.358057204909066</v>
      </c>
      <c r="L3490" t="str">
        <f>IF(B3490&lt;=$B$9, "", EXP(-($B$5*B3490))*$B$20)</f>
        <v/>
      </c>
    </row>
    <row r="3491" spans="1:12" x14ac:dyDescent="0.25">
      <c r="A3491">
        <f t="shared" si="270"/>
        <v>59.69</v>
      </c>
      <c r="B3491">
        <v>34.69</v>
      </c>
      <c r="C3491" s="1">
        <f t="shared" si="271"/>
        <v>1.3466294180000002</v>
      </c>
      <c r="D3491">
        <f t="shared" si="272"/>
        <v>67331.470900000015</v>
      </c>
      <c r="E3491" s="12">
        <f t="shared" si="273"/>
        <v>602382.22095140966</v>
      </c>
      <c r="F3491" s="1"/>
      <c r="G3491" s="4"/>
      <c r="H3491" s="4">
        <f t="shared" si="274"/>
        <v>517682.37041215744</v>
      </c>
      <c r="I3491">
        <f xml:space="preserve">          IF($B3491&lt;=$B$9,        $D3491-$B$7*$B$6-$J$18*($D3491-$B$6), $J$16)</f>
        <v>58796.483222986986</v>
      </c>
      <c r="J3491">
        <f>EXP(-($J$17*B3491))*($I3491^(1-J$20)-1)/(1-J$20)</f>
        <v>143.4208422222396</v>
      </c>
      <c r="K3491">
        <f>IF(B3491&lt;=$B$9, EXP(-($B$5*B3491))*($B$7*$B$6+$J$18*(D3491-$B$6))*$B$20, "")</f>
        <v>25.34569784608988</v>
      </c>
      <c r="L3491" t="str">
        <f>IF(B3491&lt;=$B$9, "", EXP(-($B$5*B3491))*$B$20)</f>
        <v/>
      </c>
    </row>
    <row r="3492" spans="1:12" x14ac:dyDescent="0.25">
      <c r="A3492">
        <f t="shared" si="270"/>
        <v>59.699999999999996</v>
      </c>
      <c r="B3492">
        <v>34.699999999999996</v>
      </c>
      <c r="C3492" s="1">
        <f t="shared" si="271"/>
        <v>1.3465142000000001</v>
      </c>
      <c r="D3492">
        <f t="shared" si="272"/>
        <v>67325.710000000006</v>
      </c>
      <c r="E3492" s="12">
        <f t="shared" si="273"/>
        <v>602695.0318587427</v>
      </c>
      <c r="F3492" s="1"/>
      <c r="G3492" s="4"/>
      <c r="H3492" s="4">
        <f t="shared" si="274"/>
        <v>517948.90911857184</v>
      </c>
      <c r="I3492">
        <f xml:space="preserve">          IF($B3492&lt;=$B$9,        $D3492-$B$7*$B$6-$J$18*($D3492-$B$6), $J$16)</f>
        <v>58791.897336384631</v>
      </c>
      <c r="J3492">
        <f>EXP(-($J$17*B3492))*($I3492^(1-J$20)-1)/(1-J$20)</f>
        <v>143.36503928374259</v>
      </c>
      <c r="K3492">
        <f>IF(B3492&lt;=$B$9, EXP(-($B$5*B3492))*($B$7*$B$6+$J$18*(D3492-$B$6))*$B$20, "")</f>
        <v>25.333340278039422</v>
      </c>
      <c r="L3492" t="str">
        <f>IF(B3492&lt;=$B$9, "", EXP(-($B$5*B3492))*$B$20)</f>
        <v/>
      </c>
    </row>
    <row r="3493" spans="1:12" x14ac:dyDescent="0.25">
      <c r="A3493">
        <f t="shared" si="270"/>
        <v>59.71</v>
      </c>
      <c r="B3493">
        <v>34.71</v>
      </c>
      <c r="C3493" s="1">
        <f t="shared" si="271"/>
        <v>1.3463988580000004</v>
      </c>
      <c r="D3493">
        <f t="shared" si="272"/>
        <v>67319.942900000024</v>
      </c>
      <c r="E3493" s="12">
        <f t="shared" si="273"/>
        <v>603007.93494859326</v>
      </c>
      <c r="F3493" s="1"/>
      <c r="G3493" s="4"/>
      <c r="H3493" s="4">
        <f t="shared" si="274"/>
        <v>518215.52936339949</v>
      </c>
      <c r="I3493">
        <f xml:space="preserve">          IF($B3493&lt;=$B$9,        $D3493-$B$7*$B$6-$J$18*($D3493-$B$6), $J$16)</f>
        <v>58787.306514356074</v>
      </c>
      <c r="J3493">
        <f>EXP(-($J$17*B3493))*($I3493^(1-J$20)-1)/(1-J$20)</f>
        <v>143.30925157806425</v>
      </c>
      <c r="K3493">
        <f>IF(B3493&lt;=$B$9, EXP(-($B$5*B3493))*($B$7*$B$6+$J$18*(D3493-$B$6))*$B$20, "")</f>
        <v>25.320984502331591</v>
      </c>
      <c r="L3493" t="str">
        <f>IF(B3493&lt;=$B$9, "", EXP(-($B$5*B3493))*$B$20)</f>
        <v/>
      </c>
    </row>
    <row r="3494" spans="1:12" x14ac:dyDescent="0.25">
      <c r="A3494">
        <f t="shared" si="270"/>
        <v>59.72</v>
      </c>
      <c r="B3494">
        <v>34.72</v>
      </c>
      <c r="C3494" s="1">
        <f t="shared" si="271"/>
        <v>1.3462833920000001</v>
      </c>
      <c r="D3494">
        <f t="shared" si="272"/>
        <v>67314.169600000008</v>
      </c>
      <c r="E3494" s="12">
        <f t="shared" si="273"/>
        <v>603320.93023462524</v>
      </c>
      <c r="F3494" s="1"/>
      <c r="G3494" s="4"/>
      <c r="H3494" s="4">
        <f t="shared" si="274"/>
        <v>518482.23116253311</v>
      </c>
      <c r="I3494">
        <f xml:space="preserve">          IF($B3494&lt;=$B$9,        $D3494-$B$7*$B$6-$J$18*($D3494-$B$6), $J$16)</f>
        <v>58782.710756901266</v>
      </c>
      <c r="J3494">
        <f>EXP(-($J$17*B3494))*($I3494^(1-J$20)-1)/(1-J$20)</f>
        <v>143.25347910283435</v>
      </c>
      <c r="K3494">
        <f>IF(B3494&lt;=$B$9, EXP(-($B$5*B3494))*($B$7*$B$6+$J$18*(D3494-$B$6))*$B$20, "")</f>
        <v>25.308630520538408</v>
      </c>
      <c r="L3494" t="str">
        <f>IF(B3494&lt;=$B$9, "", EXP(-($B$5*B3494))*$B$20)</f>
        <v/>
      </c>
    </row>
    <row r="3495" spans="1:12" x14ac:dyDescent="0.25">
      <c r="A3495">
        <f t="shared" si="270"/>
        <v>59.73</v>
      </c>
      <c r="B3495">
        <v>34.729999999999997</v>
      </c>
      <c r="C3495" s="1">
        <f t="shared" si="271"/>
        <v>1.3461678019999996</v>
      </c>
      <c r="D3495">
        <f t="shared" si="272"/>
        <v>67308.390099999975</v>
      </c>
      <c r="E3495" s="12">
        <f t="shared" si="273"/>
        <v>603634.0177305073</v>
      </c>
      <c r="F3495" s="1"/>
      <c r="G3495" s="4"/>
      <c r="H3495" s="4">
        <f t="shared" si="274"/>
        <v>518749.01453187095</v>
      </c>
      <c r="I3495">
        <f xml:space="preserve">          IF($B3495&lt;=$B$9,        $D3495-$B$7*$B$6-$J$18*($D3495-$B$6), $J$16)</f>
        <v>58778.110064020213</v>
      </c>
      <c r="J3495">
        <f>EXP(-($J$17*B3495))*($I3495^(1-J$20)-1)/(1-J$20)</f>
        <v>143.19772185568138</v>
      </c>
      <c r="K3495">
        <f>IF(B3495&lt;=$B$9, EXP(-($B$5*B3495))*($B$7*$B$6+$J$18*(D3495-$B$6))*$B$20, "")</f>
        <v>25.29627833423017</v>
      </c>
      <c r="L3495" t="str">
        <f>IF(B3495&lt;=$B$9, "", EXP(-($B$5*B3495))*$B$20)</f>
        <v/>
      </c>
    </row>
    <row r="3496" spans="1:12" x14ac:dyDescent="0.25">
      <c r="A3496">
        <f t="shared" si="270"/>
        <v>59.739999999999995</v>
      </c>
      <c r="B3496">
        <v>34.739999999999995</v>
      </c>
      <c r="C3496" s="1">
        <f t="shared" si="271"/>
        <v>1.3460520880000004</v>
      </c>
      <c r="D3496">
        <f t="shared" si="272"/>
        <v>67302.604400000026</v>
      </c>
      <c r="E3496" s="12">
        <f t="shared" si="273"/>
        <v>603947.19744991302</v>
      </c>
      <c r="F3496" s="1"/>
      <c r="G3496" s="4"/>
      <c r="H3496" s="4">
        <f t="shared" si="274"/>
        <v>519015.87948731688</v>
      </c>
      <c r="I3496">
        <f xml:space="preserve">          IF($B3496&lt;=$B$9,        $D3496-$B$7*$B$6-$J$18*($D3496-$B$6), $J$16)</f>
        <v>58773.50443571301</v>
      </c>
      <c r="J3496">
        <f>EXP(-($J$17*B3496))*($I3496^(1-J$20)-1)/(1-J$20)</f>
        <v>143.14197983423239</v>
      </c>
      <c r="K3496">
        <f>IF(B3496&lt;=$B$9, EXP(-($B$5*B3496))*($B$7*$B$6+$J$18*(D3496-$B$6))*$B$20, "")</f>
        <v>25.283927944975432</v>
      </c>
      <c r="L3496" t="str">
        <f>IF(B3496&lt;=$B$9, "", EXP(-($B$5*B3496))*$B$20)</f>
        <v/>
      </c>
    </row>
    <row r="3497" spans="1:12" x14ac:dyDescent="0.25">
      <c r="A3497">
        <f t="shared" si="270"/>
        <v>59.75</v>
      </c>
      <c r="B3497">
        <v>34.75</v>
      </c>
      <c r="C3497" s="1">
        <f t="shared" si="271"/>
        <v>1.3459362499999998</v>
      </c>
      <c r="D3497">
        <f t="shared" si="272"/>
        <v>67296.812499999985</v>
      </c>
      <c r="E3497" s="12">
        <f t="shared" si="273"/>
        <v>604260.46940652048</v>
      </c>
      <c r="F3497" s="1"/>
      <c r="G3497" s="4"/>
      <c r="H3497" s="4">
        <f t="shared" si="274"/>
        <v>519282.82604478032</v>
      </c>
      <c r="I3497">
        <f xml:space="preserve">          IF($B3497&lt;=$B$9,        $D3497-$B$7*$B$6-$J$18*($D3497-$B$6), $J$16)</f>
        <v>58768.893871979511</v>
      </c>
      <c r="J3497">
        <f>EXP(-($J$17*B3497))*($I3497^(1-J$20)-1)/(1-J$20)</f>
        <v>143.08625303611285</v>
      </c>
      <c r="K3497">
        <f>IF(B3497&lt;=$B$9, EXP(-($B$5*B3497))*($B$7*$B$6+$J$18*(D3497-$B$6))*$B$20, "")</f>
        <v>25.271579354340808</v>
      </c>
      <c r="L3497" t="str">
        <f>IF(B3497&lt;=$B$9, "", EXP(-($B$5*B3497))*$B$20)</f>
        <v/>
      </c>
    </row>
    <row r="3498" spans="1:12" x14ac:dyDescent="0.25">
      <c r="A3498">
        <f t="shared" si="270"/>
        <v>59.76</v>
      </c>
      <c r="B3498">
        <v>34.76</v>
      </c>
      <c r="C3498" s="1">
        <f t="shared" si="271"/>
        <v>1.3458202880000003</v>
      </c>
      <c r="D3498">
        <f t="shared" si="272"/>
        <v>67291.014400000015</v>
      </c>
      <c r="E3498" s="12">
        <f t="shared" si="273"/>
        <v>604573.83361401281</v>
      </c>
      <c r="F3498" s="1"/>
      <c r="G3498" s="4"/>
      <c r="H3498" s="4">
        <f t="shared" si="274"/>
        <v>519549.85422017617</v>
      </c>
      <c r="I3498">
        <f xml:space="preserve">          IF($B3498&lt;=$B$9,        $D3498-$B$7*$B$6-$J$18*($D3498-$B$6), $J$16)</f>
        <v>58764.278372819841</v>
      </c>
      <c r="J3498">
        <f>EXP(-($J$17*B3498))*($I3498^(1-J$20)-1)/(1-J$20)</f>
        <v>143.03054145894725</v>
      </c>
      <c r="K3498">
        <f>IF(B3498&lt;=$B$9, EXP(-($B$5*B3498))*($B$7*$B$6+$J$18*(D3498-$B$6))*$B$20, "")</f>
        <v>25.259232563891356</v>
      </c>
      <c r="L3498" t="str">
        <f>IF(B3498&lt;=$B$9, "", EXP(-($B$5*B3498))*$B$20)</f>
        <v/>
      </c>
    </row>
    <row r="3499" spans="1:12" x14ac:dyDescent="0.25">
      <c r="A3499">
        <f t="shared" si="270"/>
        <v>59.769999999999996</v>
      </c>
      <c r="B3499">
        <v>34.769999999999996</v>
      </c>
      <c r="C3499" s="1">
        <f t="shared" si="271"/>
        <v>1.3457042019999998</v>
      </c>
      <c r="D3499">
        <f t="shared" si="272"/>
        <v>67285.210099999997</v>
      </c>
      <c r="E3499" s="12">
        <f t="shared" si="273"/>
        <v>604887.29008607776</v>
      </c>
      <c r="F3499" s="1"/>
      <c r="G3499" s="4"/>
      <c r="H3499" s="4">
        <f t="shared" si="274"/>
        <v>519816.96402942506</v>
      </c>
      <c r="I3499">
        <f xml:space="preserve">          IF($B3499&lt;=$B$9,        $D3499-$B$7*$B$6-$J$18*($D3499-$B$6), $J$16)</f>
        <v>58759.657938233911</v>
      </c>
      <c r="J3499">
        <f>EXP(-($J$17*B3499))*($I3499^(1-J$20)-1)/(1-J$20)</f>
        <v>142.97484510035838</v>
      </c>
      <c r="K3499">
        <f>IF(B3499&lt;=$B$9, EXP(-($B$5*B3499))*($B$7*$B$6+$J$18*(D3499-$B$6))*$B$20, "")</f>
        <v>25.24688757519019</v>
      </c>
      <c r="L3499" t="str">
        <f>IF(B3499&lt;=$B$9, "", EXP(-($B$5*B3499))*$B$20)</f>
        <v/>
      </c>
    </row>
    <row r="3500" spans="1:12" x14ac:dyDescent="0.25">
      <c r="A3500">
        <f t="shared" si="270"/>
        <v>59.78</v>
      </c>
      <c r="B3500">
        <v>34.78</v>
      </c>
      <c r="C3500" s="1">
        <f t="shared" si="271"/>
        <v>1.345587992</v>
      </c>
      <c r="D3500">
        <f t="shared" si="272"/>
        <v>67279.399600000004</v>
      </c>
      <c r="E3500" s="12">
        <f t="shared" si="273"/>
        <v>605200.83883640787</v>
      </c>
      <c r="F3500" s="1"/>
      <c r="G3500" s="4"/>
      <c r="H3500" s="4">
        <f t="shared" si="274"/>
        <v>520084.15548845299</v>
      </c>
      <c r="I3500">
        <f xml:space="preserve">          IF($B3500&lt;=$B$9,        $D3500-$B$7*$B$6-$J$18*($D3500-$B$6), $J$16)</f>
        <v>58755.032568221774</v>
      </c>
      <c r="J3500">
        <f>EXP(-($J$17*B3500))*($I3500^(1-J$20)-1)/(1-J$20)</f>
        <v>142.91916395796773</v>
      </c>
      <c r="K3500">
        <f>IF(B3500&lt;=$B$9, EXP(-($B$5*B3500))*($B$7*$B$6+$J$18*(D3500-$B$6))*$B$20, "")</f>
        <v>25.234544389798735</v>
      </c>
      <c r="L3500" t="str">
        <f>IF(B3500&lt;=$B$9, "", EXP(-($B$5*B3500))*$B$20)</f>
        <v/>
      </c>
    </row>
    <row r="3501" spans="1:12" x14ac:dyDescent="0.25">
      <c r="A3501">
        <f t="shared" si="270"/>
        <v>59.79</v>
      </c>
      <c r="B3501">
        <v>34.79</v>
      </c>
      <c r="C3501" s="1">
        <f t="shared" si="271"/>
        <v>1.3454716580000001</v>
      </c>
      <c r="D3501">
        <f t="shared" si="272"/>
        <v>67273.582900000009</v>
      </c>
      <c r="E3501" s="12">
        <f t="shared" si="273"/>
        <v>605514.47987870057</v>
      </c>
      <c r="F3501" s="1"/>
      <c r="G3501" s="4"/>
      <c r="H3501" s="4">
        <f t="shared" si="274"/>
        <v>520351.4286131917</v>
      </c>
      <c r="I3501">
        <f xml:space="preserve">          IF($B3501&lt;=$B$9,        $D3501-$B$7*$B$6-$J$18*($D3501-$B$6), $J$16)</f>
        <v>58750.402262783413</v>
      </c>
      <c r="J3501">
        <f>EXP(-($J$17*B3501))*($I3501^(1-J$20)-1)/(1-J$20)</f>
        <v>142.8634980293954</v>
      </c>
      <c r="K3501">
        <f>IF(B3501&lt;=$B$9, EXP(-($B$5*B3501))*($B$7*$B$6+$J$18*(D3501-$B$6))*$B$20, "")</f>
        <v>25.222203009276626</v>
      </c>
      <c r="L3501" t="str">
        <f>IF(B3501&lt;=$B$9, "", EXP(-($B$5*B3501))*$B$20)</f>
        <v/>
      </c>
    </row>
    <row r="3502" spans="1:12" x14ac:dyDescent="0.25">
      <c r="A3502">
        <f t="shared" si="270"/>
        <v>59.8</v>
      </c>
      <c r="B3502">
        <v>34.799999999999997</v>
      </c>
      <c r="C3502" s="1">
        <f t="shared" si="271"/>
        <v>1.3453551999999998</v>
      </c>
      <c r="D3502">
        <f t="shared" si="272"/>
        <v>67267.759999999995</v>
      </c>
      <c r="E3502" s="12">
        <f t="shared" si="273"/>
        <v>605828.21322665806</v>
      </c>
      <c r="F3502" s="1"/>
      <c r="G3502" s="4"/>
      <c r="H3502" s="4">
        <f t="shared" si="274"/>
        <v>520618.78341957851</v>
      </c>
      <c r="I3502">
        <f xml:space="preserve">          IF($B3502&lt;=$B$9,        $D3502-$B$7*$B$6-$J$18*($D3502-$B$6), $J$16)</f>
        <v>58745.767021918808</v>
      </c>
      <c r="J3502">
        <f>EXP(-($J$17*B3502))*($I3502^(1-J$20)-1)/(1-J$20)</f>
        <v>142.80784731226015</v>
      </c>
      <c r="K3502">
        <f>IF(B3502&lt;=$B$9, EXP(-($B$5*B3502))*($B$7*$B$6+$J$18*(D3502-$B$6))*$B$20, "")</f>
        <v>25.209863435181695</v>
      </c>
      <c r="L3502" t="str">
        <f>IF(B3502&lt;=$B$9, "", EXP(-($B$5*B3502))*$B$20)</f>
        <v/>
      </c>
    </row>
    <row r="3503" spans="1:12" x14ac:dyDescent="0.25">
      <c r="A3503">
        <f t="shared" si="270"/>
        <v>59.809999999999995</v>
      </c>
      <c r="B3503">
        <v>34.809999999999995</v>
      </c>
      <c r="C3503" s="1">
        <f t="shared" si="271"/>
        <v>1.3452386180000002</v>
      </c>
      <c r="D3503">
        <f t="shared" si="272"/>
        <v>67261.930900000007</v>
      </c>
      <c r="E3503" s="12">
        <f t="shared" si="273"/>
        <v>606142.03889398742</v>
      </c>
      <c r="F3503" s="1"/>
      <c r="G3503" s="4"/>
      <c r="H3503" s="4">
        <f t="shared" si="274"/>
        <v>520886.2199235562</v>
      </c>
      <c r="I3503">
        <f xml:space="preserve">          IF($B3503&lt;=$B$9,        $D3503-$B$7*$B$6-$J$18*($D3503-$B$6), $J$16)</f>
        <v>58741.126845628001</v>
      </c>
      <c r="J3503">
        <f>EXP(-($J$17*B3503))*($I3503^(1-J$20)-1)/(1-J$20)</f>
        <v>142.75221180417935</v>
      </c>
      <c r="K3503">
        <f>IF(B3503&lt;=$B$9, EXP(-($B$5*B3503))*($B$7*$B$6+$J$18*(D3503-$B$6))*$B$20, "")</f>
        <v>25.197525669070071</v>
      </c>
      <c r="L3503" t="str">
        <f>IF(B3503&lt;=$B$9, "", EXP(-($B$5*B3503))*$B$20)</f>
        <v/>
      </c>
    </row>
    <row r="3504" spans="1:12" x14ac:dyDescent="0.25">
      <c r="A3504">
        <f t="shared" si="270"/>
        <v>59.82</v>
      </c>
      <c r="B3504">
        <v>34.82</v>
      </c>
      <c r="C3504" s="1">
        <f t="shared" si="271"/>
        <v>1.3451219119999998</v>
      </c>
      <c r="D3504">
        <f t="shared" si="272"/>
        <v>67256.095599999986</v>
      </c>
      <c r="E3504" s="12">
        <f t="shared" si="273"/>
        <v>606455.9568944003</v>
      </c>
      <c r="F3504" s="1"/>
      <c r="G3504" s="4"/>
      <c r="H3504" s="4">
        <f t="shared" si="274"/>
        <v>521153.73814107315</v>
      </c>
      <c r="I3504">
        <f xml:space="preserve">          IF($B3504&lt;=$B$9,        $D3504-$B$7*$B$6-$J$18*($D3504-$B$6), $J$16)</f>
        <v>58736.48173391095</v>
      </c>
      <c r="J3504">
        <f>EXP(-($J$17*B3504))*($I3504^(1-J$20)-1)/(1-J$20)</f>
        <v>142.69659150276897</v>
      </c>
      <c r="K3504">
        <f>IF(B3504&lt;=$B$9, EXP(-($B$5*B3504))*($B$7*$B$6+$J$18*(D3504-$B$6))*$B$20, "")</f>
        <v>25.185189712496037</v>
      </c>
      <c r="L3504" t="str">
        <f>IF(B3504&lt;=$B$9, "", EXP(-($B$5*B3504))*$B$20)</f>
        <v/>
      </c>
    </row>
    <row r="3505" spans="1:12" x14ac:dyDescent="0.25">
      <c r="A3505">
        <f t="shared" si="270"/>
        <v>59.83</v>
      </c>
      <c r="B3505">
        <v>34.83</v>
      </c>
      <c r="C3505" s="1">
        <f t="shared" si="271"/>
        <v>1.3450050820000004</v>
      </c>
      <c r="D3505">
        <f t="shared" si="272"/>
        <v>67250.25410000002</v>
      </c>
      <c r="E3505" s="12">
        <f t="shared" si="273"/>
        <v>606769.96724161331</v>
      </c>
      <c r="F3505" s="1"/>
      <c r="G3505" s="4"/>
      <c r="H3505" s="4">
        <f t="shared" si="274"/>
        <v>521421.33808808343</v>
      </c>
      <c r="I3505">
        <f xml:space="preserve">          IF($B3505&lt;=$B$9,        $D3505-$B$7*$B$6-$J$18*($D3505-$B$6), $J$16)</f>
        <v>58731.831686767713</v>
      </c>
      <c r="J3505">
        <f>EXP(-($J$17*B3505))*($I3505^(1-J$20)-1)/(1-J$20)</f>
        <v>142.64098640564367</v>
      </c>
      <c r="K3505">
        <f>IF(B3505&lt;=$B$9, EXP(-($B$5*B3505))*($B$7*$B$6+$J$18*(D3505-$B$6))*$B$20, "")</f>
        <v>25.172855567012203</v>
      </c>
      <c r="L3505" t="str">
        <f>IF(B3505&lt;=$B$9, "", EXP(-($B$5*B3505))*$B$20)</f>
        <v/>
      </c>
    </row>
    <row r="3506" spans="1:12" x14ac:dyDescent="0.25">
      <c r="A3506">
        <f t="shared" si="270"/>
        <v>59.839999999999996</v>
      </c>
      <c r="B3506">
        <v>34.839999999999996</v>
      </c>
      <c r="C3506" s="1">
        <f t="shared" si="271"/>
        <v>1.344888128</v>
      </c>
      <c r="D3506">
        <f t="shared" si="272"/>
        <v>67244.406400000007</v>
      </c>
      <c r="E3506" s="12">
        <f t="shared" si="273"/>
        <v>607084.06994934788</v>
      </c>
      <c r="F3506" s="1"/>
      <c r="G3506" s="4"/>
      <c r="H3506" s="4">
        <f t="shared" si="274"/>
        <v>521689.0197805466</v>
      </c>
      <c r="I3506">
        <f xml:space="preserve">          IF($B3506&lt;=$B$9,        $D3506-$B$7*$B$6-$J$18*($D3506-$B$6), $J$16)</f>
        <v>58727.176704198217</v>
      </c>
      <c r="J3506">
        <f>EXP(-($J$17*B3506))*($I3506^(1-J$20)-1)/(1-J$20)</f>
        <v>142.58539651041662</v>
      </c>
      <c r="K3506">
        <f>IF(B3506&lt;=$B$9, EXP(-($B$5*B3506))*($B$7*$B$6+$J$18*(D3506-$B$6))*$B$20, "")</f>
        <v>25.16052323416929</v>
      </c>
      <c r="L3506" t="str">
        <f>IF(B3506&lt;=$B$9, "", EXP(-($B$5*B3506))*$B$20)</f>
        <v/>
      </c>
    </row>
    <row r="3507" spans="1:12" x14ac:dyDescent="0.25">
      <c r="A3507">
        <f t="shared" si="270"/>
        <v>59.85</v>
      </c>
      <c r="B3507">
        <v>34.85</v>
      </c>
      <c r="C3507" s="1">
        <f t="shared" si="271"/>
        <v>1.3447710499999999</v>
      </c>
      <c r="D3507">
        <f t="shared" si="272"/>
        <v>67238.552499999991</v>
      </c>
      <c r="E3507" s="12">
        <f t="shared" si="273"/>
        <v>607398.26503133017</v>
      </c>
      <c r="F3507" s="1"/>
      <c r="G3507" s="4"/>
      <c r="H3507" s="4">
        <f t="shared" si="274"/>
        <v>521956.7832344278</v>
      </c>
      <c r="I3507">
        <f xml:space="preserve">          IF($B3507&lt;=$B$9,        $D3507-$B$7*$B$6-$J$18*($D3507-$B$6), $J$16)</f>
        <v>58722.516786202497</v>
      </c>
      <c r="J3507">
        <f>EXP(-($J$17*B3507))*($I3507^(1-J$20)-1)/(1-J$20)</f>
        <v>142.52982181469966</v>
      </c>
      <c r="K3507">
        <f>IF(B3507&lt;=$B$9, EXP(-($B$5*B3507))*($B$7*$B$6+$J$18*(D3507-$B$6))*$B$20, "")</f>
        <v>25.148192715516352</v>
      </c>
      <c r="L3507" t="str">
        <f>IF(B3507&lt;=$B$9, "", EXP(-($B$5*B3507))*$B$20)</f>
        <v/>
      </c>
    </row>
    <row r="3508" spans="1:12" x14ac:dyDescent="0.25">
      <c r="A3508">
        <f t="shared" si="270"/>
        <v>59.86</v>
      </c>
      <c r="B3508">
        <v>34.86</v>
      </c>
      <c r="C3508" s="1">
        <f t="shared" si="271"/>
        <v>1.3446538480000001</v>
      </c>
      <c r="D3508">
        <f t="shared" si="272"/>
        <v>67232.6924</v>
      </c>
      <c r="E3508" s="12">
        <f t="shared" si="273"/>
        <v>607712.55250129115</v>
      </c>
      <c r="F3508" s="1"/>
      <c r="G3508" s="4"/>
      <c r="H3508" s="4">
        <f t="shared" si="274"/>
        <v>522224.62846569781</v>
      </c>
      <c r="I3508">
        <f xml:space="preserve">          IF($B3508&lt;=$B$9,        $D3508-$B$7*$B$6-$J$18*($D3508-$B$6), $J$16)</f>
        <v>58717.85193278057</v>
      </c>
      <c r="J3508">
        <f>EXP(-($J$17*B3508))*($I3508^(1-J$20)-1)/(1-J$20)</f>
        <v>142.47426231610342</v>
      </c>
      <c r="K3508">
        <f>IF(B3508&lt;=$B$9, EXP(-($B$5*B3508))*($B$7*$B$6+$J$18*(D3508-$B$6))*$B$20, "")</f>
        <v>25.13586401260067</v>
      </c>
      <c r="L3508" t="str">
        <f>IF(B3508&lt;=$B$9, "", EXP(-($B$5*B3508))*$B$20)</f>
        <v/>
      </c>
    </row>
    <row r="3509" spans="1:12" x14ac:dyDescent="0.25">
      <c r="A3509">
        <f t="shared" si="270"/>
        <v>59.87</v>
      </c>
      <c r="B3509">
        <v>34.869999999999997</v>
      </c>
      <c r="C3509" s="1">
        <f t="shared" si="271"/>
        <v>1.3445365219999998</v>
      </c>
      <c r="D3509">
        <f t="shared" si="272"/>
        <v>67226.826099999991</v>
      </c>
      <c r="E3509" s="12">
        <f t="shared" si="273"/>
        <v>608026.93237296655</v>
      </c>
      <c r="F3509" s="1"/>
      <c r="G3509" s="4"/>
      <c r="H3509" s="4">
        <f t="shared" si="274"/>
        <v>522492.555490333</v>
      </c>
      <c r="I3509">
        <f xml:space="preserve">          IF($B3509&lt;=$B$9,        $D3509-$B$7*$B$6-$J$18*($D3509-$B$6), $J$16)</f>
        <v>58713.182143932405</v>
      </c>
      <c r="J3509">
        <f>EXP(-($J$17*B3509))*($I3509^(1-J$20)-1)/(1-J$20)</f>
        <v>142.41871801223695</v>
      </c>
      <c r="K3509">
        <f>IF(B3509&lt;=$B$9, EXP(-($B$5*B3509))*($B$7*$B$6+$J$18*(D3509-$B$6))*$B$20, "")</f>
        <v>25.123537126967712</v>
      </c>
      <c r="L3509" t="str">
        <f>IF(B3509&lt;=$B$9, "", EXP(-($B$5*B3509))*$B$20)</f>
        <v/>
      </c>
    </row>
    <row r="3510" spans="1:12" x14ac:dyDescent="0.25">
      <c r="A3510">
        <f t="shared" si="270"/>
        <v>59.879999999999995</v>
      </c>
      <c r="B3510">
        <v>34.879999999999995</v>
      </c>
      <c r="C3510" s="1">
        <f t="shared" si="271"/>
        <v>1.3444190720000004</v>
      </c>
      <c r="D3510">
        <f t="shared" si="272"/>
        <v>67220.953600000023</v>
      </c>
      <c r="E3510" s="12">
        <f t="shared" si="273"/>
        <v>608341.40466009709</v>
      </c>
      <c r="F3510" s="1"/>
      <c r="G3510" s="4"/>
      <c r="H3510" s="4">
        <f t="shared" si="274"/>
        <v>522760.56432431529</v>
      </c>
      <c r="I3510">
        <f xml:space="preserve">          IF($B3510&lt;=$B$9,        $D3510-$B$7*$B$6-$J$18*($D3510-$B$6), $J$16)</f>
        <v>58708.507419658046</v>
      </c>
      <c r="J3510">
        <f>EXP(-($J$17*B3510))*($I3510^(1-J$20)-1)/(1-J$20)</f>
        <v>142.36318890070805</v>
      </c>
      <c r="K3510">
        <f>IF(B3510&lt;=$B$9, EXP(-($B$5*B3510))*($B$7*$B$6+$J$18*(D3510-$B$6))*$B$20, "")</f>
        <v>25.111212060161261</v>
      </c>
      <c r="L3510" t="str">
        <f>IF(B3510&lt;=$B$9, "", EXP(-($B$5*B3510))*$B$20)</f>
        <v/>
      </c>
    </row>
    <row r="3511" spans="1:12" x14ac:dyDescent="0.25">
      <c r="A3511">
        <f t="shared" si="270"/>
        <v>59.89</v>
      </c>
      <c r="B3511">
        <v>34.89</v>
      </c>
      <c r="C3511" s="1">
        <f t="shared" si="271"/>
        <v>1.3443014979999997</v>
      </c>
      <c r="D3511">
        <f t="shared" si="272"/>
        <v>67215.074899999978</v>
      </c>
      <c r="E3511" s="12">
        <f t="shared" si="273"/>
        <v>608655.96937642817</v>
      </c>
      <c r="F3511" s="1"/>
      <c r="G3511" s="4"/>
      <c r="H3511" s="4">
        <f t="shared" si="274"/>
        <v>523028.65498363221</v>
      </c>
      <c r="I3511">
        <f xml:space="preserve">          IF($B3511&lt;=$B$9,        $D3511-$B$7*$B$6-$J$18*($D3511-$B$6), $J$16)</f>
        <v>58703.827759957399</v>
      </c>
      <c r="J3511">
        <f>EXP(-($J$17*B3511))*($I3511^(1-J$20)-1)/(1-J$20)</f>
        <v>142.30767497912299</v>
      </c>
      <c r="K3511">
        <f>IF(B3511&lt;=$B$9, EXP(-($B$5*B3511))*($B$7*$B$6+$J$18*(D3511-$B$6))*$B$20, "")</f>
        <v>25.098888813723192</v>
      </c>
      <c r="L3511" t="str">
        <f>IF(B3511&lt;=$B$9, "", EXP(-($B$5*B3511))*$B$20)</f>
        <v/>
      </c>
    </row>
    <row r="3512" spans="1:12" x14ac:dyDescent="0.25">
      <c r="A3512">
        <f t="shared" si="270"/>
        <v>59.9</v>
      </c>
      <c r="B3512">
        <v>34.9</v>
      </c>
      <c r="C3512" s="1">
        <f t="shared" si="271"/>
        <v>1.3441838000000002</v>
      </c>
      <c r="D3512">
        <f t="shared" si="272"/>
        <v>67209.19</v>
      </c>
      <c r="E3512" s="12">
        <f t="shared" si="273"/>
        <v>608970.62653570995</v>
      </c>
      <c r="F3512" s="1"/>
      <c r="G3512" s="4"/>
      <c r="H3512" s="4">
        <f t="shared" si="274"/>
        <v>523296.8274842769</v>
      </c>
      <c r="I3512">
        <f xml:space="preserve">          IF($B3512&lt;=$B$9,        $D3512-$B$7*$B$6-$J$18*($D3512-$B$6), $J$16)</f>
        <v>58699.143164830588</v>
      </c>
      <c r="J3512">
        <f>EXP(-($J$17*B3512))*($I3512^(1-J$20)-1)/(1-J$20)</f>
        <v>142.25217624508707</v>
      </c>
      <c r="K3512">
        <f>IF(B3512&lt;=$B$9, EXP(-($B$5*B3512))*($B$7*$B$6+$J$18*(D3512-$B$6))*$B$20, "")</f>
        <v>25.086567389193853</v>
      </c>
      <c r="L3512" t="str">
        <f>IF(B3512&lt;=$B$9, "", EXP(-($B$5*B3512))*$B$20)</f>
        <v/>
      </c>
    </row>
    <row r="3513" spans="1:12" x14ac:dyDescent="0.25">
      <c r="A3513">
        <f t="shared" si="270"/>
        <v>59.91</v>
      </c>
      <c r="B3513">
        <v>34.909999999999997</v>
      </c>
      <c r="C3513" s="1">
        <f t="shared" si="271"/>
        <v>1.3440659780000002</v>
      </c>
      <c r="D3513">
        <f t="shared" si="272"/>
        <v>67203.298900000009</v>
      </c>
      <c r="E3513" s="12">
        <f t="shared" si="273"/>
        <v>609285.37615169748</v>
      </c>
      <c r="F3513" s="1"/>
      <c r="G3513" s="4"/>
      <c r="H3513" s="4">
        <f t="shared" si="274"/>
        <v>523565.0818422481</v>
      </c>
      <c r="I3513">
        <f xml:space="preserve">          IF($B3513&lt;=$B$9,        $D3513-$B$7*$B$6-$J$18*($D3513-$B$6), $J$16)</f>
        <v>58694.453634277539</v>
      </c>
      <c r="J3513">
        <f>EXP(-($J$17*B3513))*($I3513^(1-J$20)-1)/(1-J$20)</f>
        <v>142.1966926962038</v>
      </c>
      <c r="K3513">
        <f>IF(B3513&lt;=$B$9, EXP(-($B$5*B3513))*($B$7*$B$6+$J$18*(D3513-$B$6))*$B$20, "")</f>
        <v>25.074247788111631</v>
      </c>
      <c r="L3513" t="str">
        <f>IF(B3513&lt;=$B$9, "", EXP(-($B$5*B3513))*$B$20)</f>
        <v/>
      </c>
    </row>
    <row r="3514" spans="1:12" x14ac:dyDescent="0.25">
      <c r="A3514">
        <f t="shared" si="270"/>
        <v>59.919999999999995</v>
      </c>
      <c r="B3514">
        <v>34.919999999999995</v>
      </c>
      <c r="C3514" s="1">
        <f t="shared" si="271"/>
        <v>1.3439480319999997</v>
      </c>
      <c r="D3514">
        <f t="shared" si="272"/>
        <v>67197.401599999983</v>
      </c>
      <c r="E3514" s="12">
        <f t="shared" si="273"/>
        <v>609600.21823815058</v>
      </c>
      <c r="F3514" s="1"/>
      <c r="G3514" s="4"/>
      <c r="H3514" s="4">
        <f t="shared" si="274"/>
        <v>523833.4180735501</v>
      </c>
      <c r="I3514">
        <f xml:space="preserve">          IF($B3514&lt;=$B$9,        $D3514-$B$7*$B$6-$J$18*($D3514-$B$6), $J$16)</f>
        <v>58689.759168298238</v>
      </c>
      <c r="J3514">
        <f>EXP(-($J$17*B3514))*($I3514^(1-J$20)-1)/(1-J$20)</f>
        <v>142.14122433007552</v>
      </c>
      <c r="K3514">
        <f>IF(B3514&lt;=$B$9, EXP(-($B$5*B3514))*($B$7*$B$6+$J$18*(D3514-$B$6))*$B$20, "")</f>
        <v>25.061930012013221</v>
      </c>
      <c r="L3514" t="str">
        <f>IF(B3514&lt;=$B$9, "", EXP(-($B$5*B3514))*$B$20)</f>
        <v/>
      </c>
    </row>
    <row r="3515" spans="1:12" x14ac:dyDescent="0.25">
      <c r="A3515">
        <f t="shared" si="270"/>
        <v>59.93</v>
      </c>
      <c r="B3515">
        <v>34.93</v>
      </c>
      <c r="C3515" s="1">
        <f t="shared" si="271"/>
        <v>1.343829962</v>
      </c>
      <c r="D3515">
        <f t="shared" si="272"/>
        <v>67191.498099999997</v>
      </c>
      <c r="E3515" s="12">
        <f t="shared" si="273"/>
        <v>609915.15280883398</v>
      </c>
      <c r="F3515" s="1"/>
      <c r="G3515" s="4"/>
      <c r="H3515" s="4">
        <f t="shared" si="274"/>
        <v>524101.83619419287</v>
      </c>
      <c r="I3515">
        <f xml:space="preserve">          IF($B3515&lt;=$B$9,        $D3515-$B$7*$B$6-$J$18*($D3515-$B$6), $J$16)</f>
        <v>58685.059766892744</v>
      </c>
      <c r="J3515">
        <f>EXP(-($J$17*B3515))*($I3515^(1-J$20)-1)/(1-J$20)</f>
        <v>142.08577114430318</v>
      </c>
      <c r="K3515">
        <f>IF(B3515&lt;=$B$9, EXP(-($B$5*B3515))*($B$7*$B$6+$J$18*(D3515-$B$6))*$B$20, "")</f>
        <v>25.049614062433609</v>
      </c>
      <c r="L3515" t="str">
        <f>IF(B3515&lt;=$B$9, "", EXP(-($B$5*B3515))*$B$20)</f>
        <v/>
      </c>
    </row>
    <row r="3516" spans="1:12" x14ac:dyDescent="0.25">
      <c r="A3516">
        <f t="shared" si="270"/>
        <v>59.94</v>
      </c>
      <c r="B3516">
        <v>34.94</v>
      </c>
      <c r="C3516" s="1">
        <f t="shared" si="271"/>
        <v>1.3437117679999999</v>
      </c>
      <c r="D3516">
        <f t="shared" si="272"/>
        <v>67185.588399999993</v>
      </c>
      <c r="E3516" s="12">
        <f t="shared" si="273"/>
        <v>610230.17987751705</v>
      </c>
      <c r="F3516" s="1"/>
      <c r="G3516" s="4"/>
      <c r="H3516" s="4">
        <f t="shared" si="274"/>
        <v>524370.33622019191</v>
      </c>
      <c r="I3516">
        <f xml:space="preserve">          IF($B3516&lt;=$B$9,        $D3516-$B$7*$B$6-$J$18*($D3516-$B$6), $J$16)</f>
        <v>58680.355430061019</v>
      </c>
      <c r="J3516">
        <f>EXP(-($J$17*B3516))*($I3516^(1-J$20)-1)/(1-J$20)</f>
        <v>142.03033313648649</v>
      </c>
      <c r="K3516">
        <f>IF(B3516&lt;=$B$9, EXP(-($B$5*B3516))*($B$7*$B$6+$J$18*(D3516-$B$6))*$B$20, "")</f>
        <v>25.037299940905974</v>
      </c>
      <c r="L3516" t="str">
        <f>IF(B3516&lt;=$B$9, "", EXP(-($B$5*B3516))*$B$20)</f>
        <v/>
      </c>
    </row>
    <row r="3517" spans="1:12" x14ac:dyDescent="0.25">
      <c r="A3517">
        <f t="shared" si="270"/>
        <v>59.949999999999996</v>
      </c>
      <c r="B3517">
        <v>34.949999999999996</v>
      </c>
      <c r="C3517" s="1">
        <f t="shared" si="271"/>
        <v>1.3435934500000004</v>
      </c>
      <c r="D3517">
        <f t="shared" si="272"/>
        <v>67179.672500000015</v>
      </c>
      <c r="E3517" s="12">
        <f t="shared" si="273"/>
        <v>610545.29945797415</v>
      </c>
      <c r="F3517" s="1"/>
      <c r="G3517" s="4"/>
      <c r="H3517" s="4">
        <f t="shared" si="274"/>
        <v>524638.91816756839</v>
      </c>
      <c r="I3517">
        <f xml:space="preserve">          IF($B3517&lt;=$B$9,        $D3517-$B$7*$B$6-$J$18*($D3517-$B$6), $J$16)</f>
        <v>58675.646157803079</v>
      </c>
      <c r="J3517">
        <f>EXP(-($J$17*B3517))*($I3517^(1-J$20)-1)/(1-J$20)</f>
        <v>141.97491030422364</v>
      </c>
      <c r="K3517">
        <f>IF(B3517&lt;=$B$9, EXP(-($B$5*B3517))*($B$7*$B$6+$J$18*(D3517-$B$6))*$B$20, "")</f>
        <v>25.02498764896178</v>
      </c>
      <c r="L3517" t="str">
        <f>IF(B3517&lt;=$B$9, "", EXP(-($B$5*B3517))*$B$20)</f>
        <v/>
      </c>
    </row>
    <row r="3518" spans="1:12" x14ac:dyDescent="0.25">
      <c r="A3518">
        <f t="shared" si="270"/>
        <v>59.96</v>
      </c>
      <c r="B3518">
        <v>34.96</v>
      </c>
      <c r="C3518" s="1">
        <f t="shared" si="271"/>
        <v>1.3434750079999997</v>
      </c>
      <c r="D3518">
        <f t="shared" si="272"/>
        <v>67173.75039999999</v>
      </c>
      <c r="E3518" s="12">
        <f t="shared" si="273"/>
        <v>610860.51156398444</v>
      </c>
      <c r="F3518" s="1"/>
      <c r="G3518" s="4"/>
      <c r="H3518" s="4">
        <f t="shared" si="274"/>
        <v>524907.582052349</v>
      </c>
      <c r="I3518">
        <f xml:space="preserve">          IF($B3518&lt;=$B$9,        $D3518-$B$7*$B$6-$J$18*($D3518-$B$6), $J$16)</f>
        <v>58670.931950118887</v>
      </c>
      <c r="J3518">
        <f>EXP(-($J$17*B3518))*($I3518^(1-J$20)-1)/(1-J$20)</f>
        <v>141.91950264511149</v>
      </c>
      <c r="K3518">
        <f>IF(B3518&lt;=$B$9, EXP(-($B$5*B3518))*($B$7*$B$6+$J$18*(D3518-$B$6))*$B$20, "")</f>
        <v>25.012677188130656</v>
      </c>
      <c r="L3518" t="str">
        <f>IF(B3518&lt;=$B$9, "", EXP(-($B$5*B3518))*$B$20)</f>
        <v/>
      </c>
    </row>
    <row r="3519" spans="1:12" x14ac:dyDescent="0.25">
      <c r="A3519">
        <f t="shared" si="270"/>
        <v>59.97</v>
      </c>
      <c r="B3519">
        <v>34.97</v>
      </c>
      <c r="C3519" s="1">
        <f t="shared" si="271"/>
        <v>1.3433564420000004</v>
      </c>
      <c r="D3519">
        <f t="shared" si="272"/>
        <v>67167.822100000019</v>
      </c>
      <c r="E3519" s="12">
        <f t="shared" si="273"/>
        <v>611175.81620933185</v>
      </c>
      <c r="F3519" s="1"/>
      <c r="G3519" s="4"/>
      <c r="H3519" s="4">
        <f t="shared" si="274"/>
        <v>525176.32789056608</v>
      </c>
      <c r="I3519">
        <f xml:space="preserve">          IF($B3519&lt;=$B$9,        $D3519-$B$7*$B$6-$J$18*($D3519-$B$6), $J$16)</f>
        <v>58666.212807008509</v>
      </c>
      <c r="J3519">
        <f>EXP(-($J$17*B3519))*($I3519^(1-J$20)-1)/(1-J$20)</f>
        <v>141.86411015674577</v>
      </c>
      <c r="K3519">
        <f>IF(B3519&lt;=$B$9, EXP(-($B$5*B3519))*($B$7*$B$6+$J$18*(D3519-$B$6))*$B$20, "")</f>
        <v>25.000368559940625</v>
      </c>
      <c r="L3519" t="str">
        <f>IF(B3519&lt;=$B$9, "", EXP(-($B$5*B3519))*$B$20)</f>
        <v/>
      </c>
    </row>
    <row r="3520" spans="1:12" x14ac:dyDescent="0.25">
      <c r="A3520">
        <f t="shared" si="270"/>
        <v>59.98</v>
      </c>
      <c r="B3520">
        <v>34.979999999999997</v>
      </c>
      <c r="C3520" s="1">
        <f t="shared" si="271"/>
        <v>1.3432377520000001</v>
      </c>
      <c r="D3520">
        <f t="shared" si="272"/>
        <v>67161.887600000002</v>
      </c>
      <c r="E3520" s="12">
        <f t="shared" si="273"/>
        <v>611491.21340780507</v>
      </c>
      <c r="F3520" s="1"/>
      <c r="G3520" s="4"/>
      <c r="H3520" s="4">
        <f t="shared" si="274"/>
        <v>525445.15569825773</v>
      </c>
      <c r="I3520">
        <f xml:space="preserve">          IF($B3520&lt;=$B$9,        $D3520-$B$7*$B$6-$J$18*($D3520-$B$6), $J$16)</f>
        <v>58661.488728471872</v>
      </c>
      <c r="J3520">
        <f>EXP(-($J$17*B3520))*($I3520^(1-J$20)-1)/(1-J$20)</f>
        <v>141.80873283672051</v>
      </c>
      <c r="K3520">
        <f>IF(B3520&lt;=$B$9, EXP(-($B$5*B3520))*($B$7*$B$6+$J$18*(D3520-$B$6))*$B$20, "")</f>
        <v>24.988061765917816</v>
      </c>
      <c r="L3520" t="str">
        <f>IF(B3520&lt;=$B$9, "", EXP(-($B$5*B3520))*$B$20)</f>
        <v/>
      </c>
    </row>
    <row r="3521" spans="1:12" x14ac:dyDescent="0.25">
      <c r="A3521">
        <f t="shared" si="270"/>
        <v>59.989999999999995</v>
      </c>
      <c r="B3521">
        <v>34.989999999999995</v>
      </c>
      <c r="C3521" s="1">
        <f t="shared" si="271"/>
        <v>1.3431189379999997</v>
      </c>
      <c r="D3521">
        <f t="shared" si="272"/>
        <v>67155.946899999981</v>
      </c>
      <c r="E3521" s="12">
        <f t="shared" si="273"/>
        <v>611806.70317319781</v>
      </c>
      <c r="F3521" s="1"/>
      <c r="G3521" s="4"/>
      <c r="H3521" s="4">
        <f t="shared" si="274"/>
        <v>525714.06549146737</v>
      </c>
      <c r="I3521">
        <f xml:space="preserve">          IF($B3521&lt;=$B$9,        $D3521-$B$7*$B$6-$J$18*($D3521-$B$6), $J$16)</f>
        <v>58656.759714509004</v>
      </c>
      <c r="J3521">
        <f>EXP(-($J$17*B3521))*($I3521^(1-J$20)-1)/(1-J$20)</f>
        <v>141.7533706826286</v>
      </c>
      <c r="K3521">
        <f>IF(B3521&lt;=$B$9, EXP(-($B$5*B3521))*($B$7*$B$6+$J$18*(D3521-$B$6))*$B$20, "")</f>
        <v>24.975756807586691</v>
      </c>
      <c r="L3521" t="str">
        <f>IF(B3521&lt;=$B$9, "", EXP(-($B$5*B3521))*$B$20)</f>
        <v/>
      </c>
    </row>
    <row r="3522" spans="1:12" x14ac:dyDescent="0.25">
      <c r="A3522">
        <f t="shared" si="270"/>
        <v>60</v>
      </c>
      <c r="B3522">
        <v>35</v>
      </c>
      <c r="C3522" s="1">
        <f t="shared" si="271"/>
        <v>1.343</v>
      </c>
      <c r="D3522">
        <f t="shared" si="272"/>
        <v>67150</v>
      </c>
      <c r="E3522" s="12">
        <f t="shared" si="273"/>
        <v>612122.28551930841</v>
      </c>
      <c r="F3522" s="1"/>
      <c r="G3522" s="4"/>
      <c r="H3522" s="4">
        <f t="shared" si="274"/>
        <v>525983.05728624424</v>
      </c>
      <c r="I3522">
        <f xml:space="preserve">          IF($B3522&lt;=$B$9,        $D3522-$B$7*$B$6-$J$18*($D3522-$B$6), $J$16)</f>
        <v>58652.02576511995</v>
      </c>
      <c r="J3522">
        <f>EXP(-($J$17*B3522))*($I3522^(1-J$20)-1)/(1-J$20)</f>
        <v>141.69802369206164</v>
      </c>
      <c r="K3522">
        <f>IF(B3522&lt;=$B$9, EXP(-($B$5*B3522))*($B$7*$B$6+$J$18*(D3522-$B$6))*$B$20, "")</f>
        <v>24.963453686469965</v>
      </c>
      <c r="L3522" t="str">
        <f>IF(B3522&lt;=$B$9, "", EXP(-($B$5*B3522))*$B$20)</f>
        <v/>
      </c>
    </row>
    <row r="3523" spans="1:12" x14ac:dyDescent="0.25">
      <c r="A3523">
        <f t="shared" si="270"/>
        <v>60.01</v>
      </c>
      <c r="B3523">
        <v>35.01</v>
      </c>
      <c r="C3523" s="1">
        <f t="shared" si="271"/>
        <v>1.3428809379999997</v>
      </c>
      <c r="D3523">
        <f t="shared" si="272"/>
        <v>67144.046899999987</v>
      </c>
      <c r="E3523" s="12">
        <f t="shared" si="273"/>
        <v>612437.96045994014</v>
      </c>
      <c r="F3523" s="1"/>
      <c r="G3523" s="4"/>
      <c r="H3523" s="4">
        <f t="shared" si="274"/>
        <v>526252.13109864318</v>
      </c>
      <c r="I3523">
        <f xml:space="preserve">          IF($B3523&lt;=$B$9,        $D3523-$B$7*$B$6-$J$18*($D3523-$B$6), $J$16)</f>
        <v>58647.286880304644</v>
      </c>
      <c r="J3523">
        <f>EXP(-($J$17*B3523))*($I3523^(1-J$20)-1)/(1-J$20)</f>
        <v>141.64269186260981</v>
      </c>
      <c r="K3523">
        <f>IF(B3523&lt;=$B$9, EXP(-($B$5*B3523))*($B$7*$B$6+$J$18*(D3523-$B$6))*$B$20, "")</f>
        <v>24.951152404088571</v>
      </c>
      <c r="L3523" t="str">
        <f>IF(B3523&lt;=$B$9, "", EXP(-($B$5*B3523))*$B$20)</f>
        <v/>
      </c>
    </row>
    <row r="3524" spans="1:12" x14ac:dyDescent="0.25">
      <c r="A3524">
        <f t="shared" si="270"/>
        <v>60.019999999999996</v>
      </c>
      <c r="B3524">
        <v>35.019999999999996</v>
      </c>
      <c r="C3524" s="1">
        <f t="shared" si="271"/>
        <v>1.3427617520000004</v>
      </c>
      <c r="D3524">
        <f t="shared" si="272"/>
        <v>67138.087600000013</v>
      </c>
      <c r="E3524" s="12">
        <f t="shared" si="273"/>
        <v>612753.72800890112</v>
      </c>
      <c r="F3524" s="1"/>
      <c r="G3524" s="4"/>
      <c r="H3524" s="4">
        <f t="shared" si="274"/>
        <v>526521.28694472462</v>
      </c>
      <c r="I3524">
        <f xml:space="preserve">          IF($B3524&lt;=$B$9,        $D3524-$B$7*$B$6-$J$18*($D3524-$B$6), $J$16)</f>
        <v>58642.543060063144</v>
      </c>
      <c r="J3524">
        <f>EXP(-($J$17*B3524))*($I3524^(1-J$20)-1)/(1-J$20)</f>
        <v>141.5873751918619</v>
      </c>
      <c r="K3524">
        <f>IF(B3524&lt;=$B$9, EXP(-($B$5*B3524))*($B$7*$B$6+$J$18*(D3524-$B$6))*$B$20, "")</f>
        <v>24.938852961961739</v>
      </c>
      <c r="L3524" t="str">
        <f>IF(B3524&lt;=$B$9, "", EXP(-($B$5*B3524))*$B$20)</f>
        <v/>
      </c>
    </row>
    <row r="3525" spans="1:12" x14ac:dyDescent="0.25">
      <c r="A3525">
        <f t="shared" si="270"/>
        <v>60.03</v>
      </c>
      <c r="B3525">
        <v>35.03</v>
      </c>
      <c r="C3525" s="1">
        <f t="shared" si="271"/>
        <v>1.3426424419999998</v>
      </c>
      <c r="D3525">
        <f t="shared" si="272"/>
        <v>67132.122099999993</v>
      </c>
      <c r="E3525" s="12">
        <f t="shared" si="273"/>
        <v>613069.58818000427</v>
      </c>
      <c r="F3525" s="1"/>
      <c r="G3525" s="4"/>
      <c r="H3525" s="4">
        <f t="shared" si="274"/>
        <v>526790.52484055469</v>
      </c>
      <c r="I3525">
        <f xml:space="preserve">          IF($B3525&lt;=$B$9,        $D3525-$B$7*$B$6-$J$18*($D3525-$B$6), $J$16)</f>
        <v>58637.794304395378</v>
      </c>
      <c r="J3525">
        <f>EXP(-($J$17*B3525))*($I3525^(1-J$20)-1)/(1-J$20)</f>
        <v>141.53207367740532</v>
      </c>
      <c r="K3525">
        <f>IF(B3525&lt;=$B$9, EXP(-($B$5*B3525))*($B$7*$B$6+$J$18*(D3525-$B$6))*$B$20, "")</f>
        <v>24.92655536160688</v>
      </c>
      <c r="L3525" t="str">
        <f>IF(B3525&lt;=$B$9, "", EXP(-($B$5*B3525))*$B$20)</f>
        <v/>
      </c>
    </row>
    <row r="3526" spans="1:12" x14ac:dyDescent="0.25">
      <c r="A3526">
        <f t="shared" si="270"/>
        <v>60.04</v>
      </c>
      <c r="B3526">
        <v>35.04</v>
      </c>
      <c r="C3526" s="1">
        <f t="shared" si="271"/>
        <v>1.3425230080000001</v>
      </c>
      <c r="D3526">
        <f t="shared" si="272"/>
        <v>67126.150400000013</v>
      </c>
      <c r="E3526" s="12">
        <f t="shared" si="273"/>
        <v>613385.54098706727</v>
      </c>
      <c r="F3526" s="1"/>
      <c r="G3526" s="4"/>
      <c r="H3526" s="4">
        <f t="shared" si="274"/>
        <v>527059.84480220499</v>
      </c>
      <c r="I3526">
        <f xml:space="preserve">          IF($B3526&lt;=$B$9,        $D3526-$B$7*$B$6-$J$18*($D3526-$B$6), $J$16)</f>
        <v>58633.040613301426</v>
      </c>
      <c r="J3526">
        <f>EXP(-($J$17*B3526))*($I3526^(1-J$20)-1)/(1-J$20)</f>
        <v>141.4767873168264</v>
      </c>
      <c r="K3526">
        <f>IF(B3526&lt;=$B$9, EXP(-($B$5*B3526))*($B$7*$B$6+$J$18*(D3526-$B$6))*$B$20, "")</f>
        <v>24.91425960453978</v>
      </c>
      <c r="L3526" t="str">
        <f>IF(B3526&lt;=$B$9, "", EXP(-($B$5*B3526))*$B$20)</f>
        <v/>
      </c>
    </row>
    <row r="3527" spans="1:12" x14ac:dyDescent="0.25">
      <c r="A3527">
        <f t="shared" si="270"/>
        <v>60.05</v>
      </c>
      <c r="B3527">
        <v>35.049999999999997</v>
      </c>
      <c r="C3527" s="1">
        <f t="shared" si="271"/>
        <v>1.3424034499999999</v>
      </c>
      <c r="D3527">
        <f t="shared" si="272"/>
        <v>67120.172500000001</v>
      </c>
      <c r="E3527" s="12">
        <f t="shared" si="273"/>
        <v>613701.5864439127</v>
      </c>
      <c r="F3527" s="1"/>
      <c r="G3527" s="4"/>
      <c r="H3527" s="4">
        <f t="shared" si="274"/>
        <v>527329.2468457527</v>
      </c>
      <c r="I3527">
        <f xml:space="preserve">          IF($B3527&lt;=$B$9,        $D3527-$B$7*$B$6-$J$18*($D3527-$B$6), $J$16)</f>
        <v>58628.281986781229</v>
      </c>
      <c r="J3527">
        <f>EXP(-($J$17*B3527))*($I3527^(1-J$20)-1)/(1-J$20)</f>
        <v>141.42151610770989</v>
      </c>
      <c r="K3527">
        <f>IF(B3527&lt;=$B$9, EXP(-($B$5*B3527))*($B$7*$B$6+$J$18*(D3527-$B$6))*$B$20, "")</f>
        <v>24.901965692274381</v>
      </c>
      <c r="L3527" t="str">
        <f>IF(B3527&lt;=$B$9, "", EXP(-($B$5*B3527))*$B$20)</f>
        <v/>
      </c>
    </row>
    <row r="3528" spans="1:12" x14ac:dyDescent="0.25">
      <c r="A3528">
        <f t="shared" si="270"/>
        <v>60.059999999999995</v>
      </c>
      <c r="B3528">
        <v>35.059999999999995</v>
      </c>
      <c r="C3528" s="1">
        <f t="shared" si="271"/>
        <v>1.3422837679999997</v>
      </c>
      <c r="D3528">
        <f t="shared" si="272"/>
        <v>67114.188399999985</v>
      </c>
      <c r="E3528" s="12">
        <f t="shared" si="273"/>
        <v>614017.72456436802</v>
      </c>
      <c r="F3528" s="1"/>
      <c r="G3528" s="4"/>
      <c r="H3528" s="4">
        <f t="shared" si="274"/>
        <v>527598.73098728096</v>
      </c>
      <c r="I3528">
        <f xml:space="preserve">          IF($B3528&lt;=$B$9,        $D3528-$B$7*$B$6-$J$18*($D3528-$B$6), $J$16)</f>
        <v>58623.518424834794</v>
      </c>
      <c r="J3528">
        <f>EXP(-($J$17*B3528))*($I3528^(1-J$20)-1)/(1-J$20)</f>
        <v>141.36626004763923</v>
      </c>
      <c r="K3528">
        <f>IF(B3528&lt;=$B$9, EXP(-($B$5*B3528))*($B$7*$B$6+$J$18*(D3528-$B$6))*$B$20, "")</f>
        <v>24.889673626322924</v>
      </c>
      <c r="L3528" t="str">
        <f>IF(B3528&lt;=$B$9, "", EXP(-($B$5*B3528))*$B$20)</f>
        <v/>
      </c>
    </row>
    <row r="3529" spans="1:12" x14ac:dyDescent="0.25">
      <c r="A3529">
        <f t="shared" si="270"/>
        <v>60.07</v>
      </c>
      <c r="B3529">
        <v>35.07</v>
      </c>
      <c r="C3529" s="1">
        <f t="shared" si="271"/>
        <v>1.3421639620000001</v>
      </c>
      <c r="D3529">
        <f t="shared" si="272"/>
        <v>67108.198100000009</v>
      </c>
      <c r="E3529" s="12">
        <f t="shared" si="273"/>
        <v>614333.95536226558</v>
      </c>
      <c r="F3529" s="1"/>
      <c r="G3529" s="4"/>
      <c r="H3529" s="4">
        <f t="shared" si="274"/>
        <v>527868.29724287812</v>
      </c>
      <c r="I3529">
        <f xml:space="preserve">          IF($B3529&lt;=$B$9,        $D3529-$B$7*$B$6-$J$18*($D3529-$B$6), $J$16)</f>
        <v>58618.749927462173</v>
      </c>
      <c r="J3529">
        <f>EXP(-($J$17*B3529))*($I3529^(1-J$20)-1)/(1-J$20)</f>
        <v>141.31101913419661</v>
      </c>
      <c r="K3529">
        <f>IF(B3529&lt;=$B$9, EXP(-($B$5*B3529))*($B$7*$B$6+$J$18*(D3529-$B$6))*$B$20, "")</f>
        <v>24.877383408195939</v>
      </c>
      <c r="L3529" t="str">
        <f>IF(B3529&lt;=$B$9, "", EXP(-($B$5*B3529))*$B$20)</f>
        <v/>
      </c>
    </row>
    <row r="3530" spans="1:12" x14ac:dyDescent="0.25">
      <c r="A3530">
        <f t="shared" si="270"/>
        <v>60.08</v>
      </c>
      <c r="B3530">
        <v>35.08</v>
      </c>
      <c r="C3530" s="1">
        <f t="shared" si="271"/>
        <v>1.3420440319999998</v>
      </c>
      <c r="D3530">
        <f t="shared" si="272"/>
        <v>67102.201599999986</v>
      </c>
      <c r="E3530" s="12">
        <f t="shared" si="273"/>
        <v>614650.27885144239</v>
      </c>
      <c r="F3530" s="1"/>
      <c r="G3530" s="4"/>
      <c r="H3530" s="4">
        <f t="shared" si="274"/>
        <v>528137.9456286385</v>
      </c>
      <c r="I3530">
        <f xml:space="preserve">          IF($B3530&lt;=$B$9,        $D3530-$B$7*$B$6-$J$18*($D3530-$B$6), $J$16)</f>
        <v>58613.976494663293</v>
      </c>
      <c r="J3530">
        <f>EXP(-($J$17*B3530))*($I3530^(1-J$20)-1)/(1-J$20)</f>
        <v>141.25579336496287</v>
      </c>
      <c r="K3530">
        <f>IF(B3530&lt;=$B$9, EXP(-($B$5*B3530))*($B$7*$B$6+$J$18*(D3530-$B$6))*$B$20, "")</f>
        <v>24.86509503940216</v>
      </c>
      <c r="L3530" t="str">
        <f>IF(B3530&lt;=$B$9, "", EXP(-($B$5*B3530))*$B$20)</f>
        <v/>
      </c>
    </row>
    <row r="3531" spans="1:12" x14ac:dyDescent="0.25">
      <c r="A3531">
        <f t="shared" si="270"/>
        <v>60.089999999999996</v>
      </c>
      <c r="B3531">
        <v>35.089999999999996</v>
      </c>
      <c r="C3531" s="1">
        <f t="shared" si="271"/>
        <v>1.3419239780000003</v>
      </c>
      <c r="D3531">
        <f t="shared" si="272"/>
        <v>67096.198900000018</v>
      </c>
      <c r="E3531" s="12">
        <f t="shared" si="273"/>
        <v>614966.69504574034</v>
      </c>
      <c r="F3531" s="1"/>
      <c r="G3531" s="4"/>
      <c r="H3531" s="4">
        <f t="shared" si="274"/>
        <v>528407.67616066185</v>
      </c>
      <c r="I3531">
        <f xml:space="preserve">          IF($B3531&lt;=$B$9,        $D3531-$B$7*$B$6-$J$18*($D3531-$B$6), $J$16)</f>
        <v>58609.198126438227</v>
      </c>
      <c r="J3531">
        <f>EXP(-($J$17*B3531))*($I3531^(1-J$20)-1)/(1-J$20)</f>
        <v>141.20058273751752</v>
      </c>
      <c r="K3531">
        <f>IF(B3531&lt;=$B$9, EXP(-($B$5*B3531))*($B$7*$B$6+$J$18*(D3531-$B$6))*$B$20, "")</f>
        <v>24.852808521448651</v>
      </c>
      <c r="L3531" t="str">
        <f>IF(B3531&lt;=$B$9, "", EXP(-($B$5*B3531))*$B$20)</f>
        <v/>
      </c>
    </row>
    <row r="3532" spans="1:12" x14ac:dyDescent="0.25">
      <c r="A3532">
        <f t="shared" si="270"/>
        <v>60.1</v>
      </c>
      <c r="B3532">
        <v>35.1</v>
      </c>
      <c r="C3532" s="1">
        <f t="shared" si="271"/>
        <v>1.3418037999999997</v>
      </c>
      <c r="D3532">
        <f t="shared" si="272"/>
        <v>67090.189999999988</v>
      </c>
      <c r="E3532" s="12">
        <f t="shared" si="273"/>
        <v>615283.20395900635</v>
      </c>
      <c r="F3532" s="1"/>
      <c r="G3532" s="4"/>
      <c r="H3532" s="4">
        <f t="shared" si="274"/>
        <v>528677.48885505367</v>
      </c>
      <c r="I3532">
        <f xml:space="preserve">          IF($B3532&lt;=$B$9,        $D3532-$B$7*$B$6-$J$18*($D3532-$B$6), $J$16)</f>
        <v>58604.414822786886</v>
      </c>
      <c r="J3532">
        <f>EXP(-($J$17*B3532))*($I3532^(1-J$20)-1)/(1-J$20)</f>
        <v>141.14538724943858</v>
      </c>
      <c r="K3532">
        <f>IF(B3532&lt;=$B$9, EXP(-($B$5*B3532))*($B$7*$B$6+$J$18*(D3532-$B$6))*$B$20, "")</f>
        <v>24.840523855840658</v>
      </c>
      <c r="L3532" t="str">
        <f>IF(B3532&lt;=$B$9, "", EXP(-($B$5*B3532))*$B$20)</f>
        <v/>
      </c>
    </row>
    <row r="3533" spans="1:12" x14ac:dyDescent="0.25">
      <c r="A3533">
        <f t="shared" si="270"/>
        <v>60.11</v>
      </c>
      <c r="B3533">
        <v>35.11</v>
      </c>
      <c r="C3533" s="1">
        <f t="shared" si="271"/>
        <v>1.3416834980000003</v>
      </c>
      <c r="D3533">
        <f t="shared" si="272"/>
        <v>67084.174900000013</v>
      </c>
      <c r="E3533" s="12">
        <f t="shared" si="273"/>
        <v>615599.80560509197</v>
      </c>
      <c r="F3533" s="1"/>
      <c r="G3533" s="4"/>
      <c r="H3533" s="4">
        <f t="shared" si="274"/>
        <v>528947.38372792501</v>
      </c>
      <c r="I3533">
        <f xml:space="preserve">          IF($B3533&lt;=$B$9,        $D3533-$B$7*$B$6-$J$18*($D3533-$B$6), $J$16)</f>
        <v>58599.626583709367</v>
      </c>
      <c r="J3533">
        <f>EXP(-($J$17*B3533))*($I3533^(1-J$20)-1)/(1-J$20)</f>
        <v>141.09020689830311</v>
      </c>
      <c r="K3533">
        <f>IF(B3533&lt;=$B$9, EXP(-($B$5*B3533))*($B$7*$B$6+$J$18*(D3533-$B$6))*$B$20, "")</f>
        <v>24.82824104408181</v>
      </c>
      <c r="L3533" t="str">
        <f>IF(B3533&lt;=$B$9, "", EXP(-($B$5*B3533))*$B$20)</f>
        <v/>
      </c>
    </row>
    <row r="3534" spans="1:12" x14ac:dyDescent="0.25">
      <c r="A3534">
        <f t="shared" si="270"/>
        <v>60.12</v>
      </c>
      <c r="B3534">
        <v>35.119999999999997</v>
      </c>
      <c r="C3534" s="1">
        <f t="shared" si="271"/>
        <v>1.341563072</v>
      </c>
      <c r="D3534">
        <f t="shared" si="272"/>
        <v>67078.153600000005</v>
      </c>
      <c r="E3534" s="12">
        <f t="shared" si="273"/>
        <v>615916.49999785377</v>
      </c>
      <c r="F3534" s="1"/>
      <c r="G3534" s="4"/>
      <c r="H3534" s="4">
        <f t="shared" si="274"/>
        <v>529217.36079539265</v>
      </c>
      <c r="I3534">
        <f xml:space="preserve">          IF($B3534&lt;=$B$9,        $D3534-$B$7*$B$6-$J$18*($D3534-$B$6), $J$16)</f>
        <v>58594.833409205603</v>
      </c>
      <c r="J3534">
        <f>EXP(-($J$17*B3534))*($I3534^(1-J$20)-1)/(1-J$20)</f>
        <v>141.03504168168649</v>
      </c>
      <c r="K3534">
        <f>IF(B3534&lt;=$B$9, EXP(-($B$5*B3534))*($B$7*$B$6+$J$18*(D3534-$B$6))*$B$20, "")</f>
        <v>24.815960087673872</v>
      </c>
      <c r="L3534" t="str">
        <f>IF(B3534&lt;=$B$9, "", EXP(-($B$5*B3534))*$B$20)</f>
        <v/>
      </c>
    </row>
    <row r="3535" spans="1:12" x14ac:dyDescent="0.25">
      <c r="A3535">
        <f t="shared" si="270"/>
        <v>60.129999999999995</v>
      </c>
      <c r="B3535">
        <v>35.129999999999995</v>
      </c>
      <c r="C3535" s="1">
        <f t="shared" si="271"/>
        <v>1.3414425219999997</v>
      </c>
      <c r="D3535">
        <f t="shared" si="272"/>
        <v>67072.126099999979</v>
      </c>
      <c r="E3535" s="12">
        <f t="shared" si="273"/>
        <v>616233.28715115297</v>
      </c>
      <c r="F3535" s="1"/>
      <c r="G3535" s="4"/>
      <c r="H3535" s="4">
        <f t="shared" si="274"/>
        <v>529487.42007357895</v>
      </c>
      <c r="I3535">
        <f xml:space="preserve">          IF($B3535&lt;=$B$9,        $D3535-$B$7*$B$6-$J$18*($D3535-$B$6), $J$16)</f>
        <v>58590.035299275594</v>
      </c>
      <c r="J3535">
        <f>EXP(-($J$17*B3535))*($I3535^(1-J$20)-1)/(1-J$20)</f>
        <v>140.97989159716292</v>
      </c>
      <c r="K3535">
        <f>IF(B3535&lt;=$B$9, EXP(-($B$5*B3535))*($B$7*$B$6+$J$18*(D3535-$B$6))*$B$20, "")</f>
        <v>24.803680988116966</v>
      </c>
      <c r="L3535" t="str">
        <f>IF(B3535&lt;=$B$9, "", EXP(-($B$5*B3535))*$B$20)</f>
        <v/>
      </c>
    </row>
    <row r="3536" spans="1:12" x14ac:dyDescent="0.25">
      <c r="A3536">
        <f t="shared" si="270"/>
        <v>60.14</v>
      </c>
      <c r="B3536">
        <v>35.14</v>
      </c>
      <c r="C3536" s="1">
        <f t="shared" si="271"/>
        <v>1.341321848</v>
      </c>
      <c r="D3536">
        <f t="shared" si="272"/>
        <v>67066.092399999994</v>
      </c>
      <c r="E3536" s="12">
        <f t="shared" si="273"/>
        <v>616550.16707885591</v>
      </c>
      <c r="F3536" s="1"/>
      <c r="G3536" s="4"/>
      <c r="H3536" s="4">
        <f t="shared" si="274"/>
        <v>529757.56157861196</v>
      </c>
      <c r="I3536">
        <f xml:space="preserve">          IF($B3536&lt;=$B$9,        $D3536-$B$7*$B$6-$J$18*($D3536-$B$6), $J$16)</f>
        <v>58585.232253919399</v>
      </c>
      <c r="J3536">
        <f>EXP(-($J$17*B3536))*($I3536^(1-J$20)-1)/(1-J$20)</f>
        <v>140.92475664230528</v>
      </c>
      <c r="K3536">
        <f>IF(B3536&lt;=$B$9, EXP(-($B$5*B3536))*($B$7*$B$6+$J$18*(D3536-$B$6))*$B$20, "")</f>
        <v>24.791403746909474</v>
      </c>
      <c r="L3536" t="str">
        <f>IF(B3536&lt;=$B$9, "", EXP(-($B$5*B3536))*$B$20)</f>
        <v/>
      </c>
    </row>
    <row r="3537" spans="1:12" x14ac:dyDescent="0.25">
      <c r="A3537">
        <f t="shared" si="270"/>
        <v>60.15</v>
      </c>
      <c r="B3537">
        <v>35.15</v>
      </c>
      <c r="C3537" s="1">
        <f t="shared" si="271"/>
        <v>1.3412010499999998</v>
      </c>
      <c r="D3537">
        <f t="shared" si="272"/>
        <v>67060.052499999991</v>
      </c>
      <c r="E3537" s="12">
        <f t="shared" si="273"/>
        <v>616867.13979483349</v>
      </c>
      <c r="F3537" s="1"/>
      <c r="G3537" s="4"/>
      <c r="H3537" s="4">
        <f t="shared" si="274"/>
        <v>530027.78532662534</v>
      </c>
      <c r="I3537">
        <f xml:space="preserve">          IF($B3537&lt;=$B$9,        $D3537-$B$7*$B$6-$J$18*($D3537-$B$6), $J$16)</f>
        <v>58580.42427313696</v>
      </c>
      <c r="J3537">
        <f>EXP(-($J$17*B3537))*($I3537^(1-J$20)-1)/(1-J$20)</f>
        <v>140.86963681468512</v>
      </c>
      <c r="K3537">
        <f>IF(B3537&lt;=$B$9, EXP(-($B$5*B3537))*($B$7*$B$6+$J$18*(D3537-$B$6))*$B$20, "")</f>
        <v>24.779128365548022</v>
      </c>
      <c r="L3537" t="str">
        <f>IF(B3537&lt;=$B$9, "", EXP(-($B$5*B3537))*$B$20)</f>
        <v/>
      </c>
    </row>
    <row r="3538" spans="1:12" x14ac:dyDescent="0.25">
      <c r="A3538">
        <f t="shared" si="270"/>
        <v>60.16</v>
      </c>
      <c r="B3538">
        <v>35.159999999999997</v>
      </c>
      <c r="C3538" s="1">
        <f t="shared" si="271"/>
        <v>1.3410801280000002</v>
      </c>
      <c r="D3538">
        <f t="shared" si="272"/>
        <v>67054.006400000013</v>
      </c>
      <c r="E3538" s="12">
        <f t="shared" si="273"/>
        <v>617184.20531296171</v>
      </c>
      <c r="F3538" s="1"/>
      <c r="G3538" s="4"/>
      <c r="H3538" s="4">
        <f t="shared" si="274"/>
        <v>530298.09133375832</v>
      </c>
      <c r="I3538">
        <f xml:space="preserve">          IF($B3538&lt;=$B$9,        $D3538-$B$7*$B$6-$J$18*($D3538-$B$6), $J$16)</f>
        <v>58575.611356928319</v>
      </c>
      <c r="J3538">
        <f>EXP(-($J$17*B3538))*($I3538^(1-J$20)-1)/(1-J$20)</f>
        <v>140.81453211187278</v>
      </c>
      <c r="K3538">
        <f>IF(B3538&lt;=$B$9, EXP(-($B$5*B3538))*($B$7*$B$6+$J$18*(D3538-$B$6))*$B$20, "")</f>
        <v>24.766854845527536</v>
      </c>
      <c r="L3538" t="str">
        <f>IF(B3538&lt;=$B$9, "", EXP(-($B$5*B3538))*$B$20)</f>
        <v/>
      </c>
    </row>
    <row r="3539" spans="1:12" x14ac:dyDescent="0.25">
      <c r="A3539">
        <f t="shared" si="270"/>
        <v>60.169999999999995</v>
      </c>
      <c r="B3539">
        <v>35.169999999999995</v>
      </c>
      <c r="C3539" s="1">
        <f t="shared" si="271"/>
        <v>1.3409590819999999</v>
      </c>
      <c r="D3539">
        <f t="shared" si="272"/>
        <v>67047.954100000003</v>
      </c>
      <c r="E3539" s="12">
        <f t="shared" si="273"/>
        <v>617501.36364712124</v>
      </c>
      <c r="F3539" s="1"/>
      <c r="G3539" s="4"/>
      <c r="H3539" s="4">
        <f t="shared" si="274"/>
        <v>530568.47961615585</v>
      </c>
      <c r="I3539">
        <f xml:space="preserve">          IF($B3539&lt;=$B$9,        $D3539-$B$7*$B$6-$J$18*($D3539-$B$6), $J$16)</f>
        <v>58570.793505293426</v>
      </c>
      <c r="J3539">
        <f>EXP(-($J$17*B3539))*($I3539^(1-J$20)-1)/(1-J$20)</f>
        <v>140.75944253143695</v>
      </c>
      <c r="K3539">
        <f>IF(B3539&lt;=$B$9, EXP(-($B$5*B3539))*($B$7*$B$6+$J$18*(D3539-$B$6))*$B$20, "")</f>
        <v>24.754583188341158</v>
      </c>
      <c r="L3539" t="str">
        <f>IF(B3539&lt;=$B$9, "", EXP(-($B$5*B3539))*$B$20)</f>
        <v/>
      </c>
    </row>
    <row r="3540" spans="1:12" x14ac:dyDescent="0.25">
      <c r="A3540">
        <f t="shared" si="270"/>
        <v>60.18</v>
      </c>
      <c r="B3540">
        <v>35.18</v>
      </c>
      <c r="C3540" s="1">
        <f t="shared" si="271"/>
        <v>1.3408379120000005</v>
      </c>
      <c r="D3540">
        <f t="shared" si="272"/>
        <v>67041.895600000018</v>
      </c>
      <c r="E3540" s="12">
        <f t="shared" si="273"/>
        <v>617818.61481119774</v>
      </c>
      <c r="F3540" s="1"/>
      <c r="G3540" s="4"/>
      <c r="H3540" s="4">
        <f t="shared" si="274"/>
        <v>530838.95018996857</v>
      </c>
      <c r="I3540">
        <f xml:space="preserve">          IF($B3540&lt;=$B$9,        $D3540-$B$7*$B$6-$J$18*($D3540-$B$6), $J$16)</f>
        <v>58565.970718232333</v>
      </c>
      <c r="J3540">
        <f>EXP(-($J$17*B3540))*($I3540^(1-J$20)-1)/(1-J$20)</f>
        <v>140.70436807094543</v>
      </c>
      <c r="K3540">
        <f>IF(B3540&lt;=$B$9, EXP(-($B$5*B3540))*($B$7*$B$6+$J$18*(D3540-$B$6))*$B$20, "")</f>
        <v>24.742313395480398</v>
      </c>
      <c r="L3540" t="str">
        <f>IF(B3540&lt;=$B$9, "", EXP(-($B$5*B3540))*$B$20)</f>
        <v/>
      </c>
    </row>
    <row r="3541" spans="1:12" x14ac:dyDescent="0.25">
      <c r="A3541">
        <f t="shared" si="270"/>
        <v>60.19</v>
      </c>
      <c r="B3541">
        <v>35.19</v>
      </c>
      <c r="C3541" s="1">
        <f t="shared" si="271"/>
        <v>1.3407166180000001</v>
      </c>
      <c r="D3541">
        <f t="shared" si="272"/>
        <v>67035.830900000001</v>
      </c>
      <c r="E3541" s="12">
        <f t="shared" si="273"/>
        <v>618135.95881908166</v>
      </c>
      <c r="F3541" s="1"/>
      <c r="G3541" s="4"/>
      <c r="H3541" s="4">
        <f t="shared" si="274"/>
        <v>531109.50307135272</v>
      </c>
      <c r="I3541">
        <f xml:space="preserve">          IF($B3541&lt;=$B$9,        $D3541-$B$7*$B$6-$J$18*($D3541-$B$6), $J$16)</f>
        <v>58561.142995744987</v>
      </c>
      <c r="J3541">
        <f>EXP(-($J$17*B3541))*($I3541^(1-J$20)-1)/(1-J$20)</f>
        <v>140.64930872796438</v>
      </c>
      <c r="K3541">
        <f>IF(B3541&lt;=$B$9, EXP(-($B$5*B3541))*($B$7*$B$6+$J$18*(D3541-$B$6))*$B$20, "")</f>
        <v>24.730045468434941</v>
      </c>
      <c r="L3541" t="str">
        <f>IF(B3541&lt;=$B$9, "", EXP(-($B$5*B3541))*$B$20)</f>
        <v/>
      </c>
    </row>
    <row r="3542" spans="1:12" x14ac:dyDescent="0.25">
      <c r="A3542">
        <f t="shared" si="270"/>
        <v>60.199999999999996</v>
      </c>
      <c r="B3542">
        <v>35.199999999999996</v>
      </c>
      <c r="C3542" s="1">
        <f t="shared" si="271"/>
        <v>1.3405951999999997</v>
      </c>
      <c r="D3542">
        <f t="shared" si="272"/>
        <v>67029.75999999998</v>
      </c>
      <c r="E3542" s="12">
        <f t="shared" si="273"/>
        <v>618453.39568466833</v>
      </c>
      <c r="F3542" s="1"/>
      <c r="G3542" s="4"/>
      <c r="H3542" s="4">
        <f t="shared" si="274"/>
        <v>531380.13827647024</v>
      </c>
      <c r="I3542">
        <f xml:space="preserve">          IF($B3542&lt;=$B$9,        $D3542-$B$7*$B$6-$J$18*($D3542-$B$6), $J$16)</f>
        <v>58556.310337831419</v>
      </c>
      <c r="J3542">
        <f>EXP(-($J$17*B3542))*($I3542^(1-J$20)-1)/(1-J$20)</f>
        <v>140.59426450005887</v>
      </c>
      <c r="K3542">
        <f>IF(B3542&lt;=$B$9, EXP(-($B$5*B3542))*($B$7*$B$6+$J$18*(D3542-$B$6))*$B$20, "")</f>
        <v>24.717779408692831</v>
      </c>
      <c r="L3542" t="str">
        <f>IF(B3542&lt;=$B$9, "", EXP(-($B$5*B3542))*$B$20)</f>
        <v/>
      </c>
    </row>
    <row r="3543" spans="1:12" x14ac:dyDescent="0.25">
      <c r="A3543">
        <f t="shared" ref="A3543:A3606" si="275">B3543+25</f>
        <v>60.21</v>
      </c>
      <c r="B3543">
        <v>35.21</v>
      </c>
      <c r="C3543" s="1">
        <f t="shared" ref="C3543:C3606" si="276">$B$2+$B$3*B3543+$B$4*B3543^2</f>
        <v>1.3404736580000001</v>
      </c>
      <c r="D3543">
        <f t="shared" ref="D3543:D3606" si="277">$B$6*C3543</f>
        <v>67023.6829</v>
      </c>
      <c r="E3543" s="12">
        <f t="shared" ref="E3543:E3606" si="278">IF($B3543&lt;$B$9,      E3542+($B$5*E3542+$B$7*$B$6+$B$8*($D3543-$B$6))*$B$20,           E3542+($B$5*E3542-$B$12)*$B$20)</f>
        <v>618770.92542185797</v>
      </c>
      <c r="F3543" s="1"/>
      <c r="G3543" s="4"/>
      <c r="H3543" s="4">
        <f t="shared" si="274"/>
        <v>531650.85582148866</v>
      </c>
      <c r="I3543">
        <f xml:space="preserve">          IF($B3543&lt;=$B$9,        $D3543-$B$7*$B$6-$J$18*($D3543-$B$6), $J$16)</f>
        <v>58551.472744491657</v>
      </c>
      <c r="J3543">
        <f>EXP(-($J$17*B3543))*($I3543^(1-J$20)-1)/(1-J$20)</f>
        <v>140.53923538479256</v>
      </c>
      <c r="K3543">
        <f>IF(B3543&lt;=$B$9, EXP(-($B$5*B3543))*($B$7*$B$6+$J$18*(D3543-$B$6))*$B$20, "")</f>
        <v>24.705515217740377</v>
      </c>
      <c r="L3543" t="str">
        <f>IF(B3543&lt;=$B$9, "", EXP(-($B$5*B3543))*$B$20)</f>
        <v/>
      </c>
    </row>
    <row r="3544" spans="1:12" x14ac:dyDescent="0.25">
      <c r="A3544">
        <f t="shared" si="275"/>
        <v>60.22</v>
      </c>
      <c r="B3544">
        <v>35.22</v>
      </c>
      <c r="C3544" s="1">
        <f t="shared" si="276"/>
        <v>1.3403519919999995</v>
      </c>
      <c r="D3544">
        <f t="shared" si="277"/>
        <v>67017.599599999972</v>
      </c>
      <c r="E3544" s="12">
        <f t="shared" si="278"/>
        <v>619088.54804455559</v>
      </c>
      <c r="F3544" s="1"/>
      <c r="G3544" s="4"/>
      <c r="H3544" s="4">
        <f t="shared" ref="H3544:H3607" si="279">IF($B3544&lt;=$B$9,      H3543+($B$5*H3543+$B$7*$B$6+J$18*($D3543-$B$6))*$B$20,           H3543+($B$5*H3543-J$16)*$B$20)</f>
        <v>531921.65572258132</v>
      </c>
      <c r="I3544">
        <f xml:space="preserve">          IF($B3544&lt;=$B$9,        $D3544-$B$7*$B$6-$J$18*($D3544-$B$6), $J$16)</f>
        <v>58546.630215725629</v>
      </c>
      <c r="J3544">
        <f>EXP(-($J$17*B3544))*($I3544^(1-J$20)-1)/(1-J$20)</f>
        <v>140.48422137972776</v>
      </c>
      <c r="K3544">
        <f>IF(B3544&lt;=$B$9, EXP(-($B$5*B3544))*($B$7*$B$6+$J$18*(D3544-$B$6))*$B$20, "")</f>
        <v>24.693252897062095</v>
      </c>
      <c r="L3544" t="str">
        <f>IF(B3544&lt;=$B$9, "", EXP(-($B$5*B3544))*$B$20)</f>
        <v/>
      </c>
    </row>
    <row r="3545" spans="1:12" x14ac:dyDescent="0.25">
      <c r="A3545">
        <f t="shared" si="275"/>
        <v>60.23</v>
      </c>
      <c r="B3545">
        <v>35.229999999999997</v>
      </c>
      <c r="C3545" s="1">
        <f t="shared" si="276"/>
        <v>1.3402302020000003</v>
      </c>
      <c r="D3545">
        <f t="shared" si="277"/>
        <v>67011.510100000014</v>
      </c>
      <c r="E3545" s="12">
        <f t="shared" si="278"/>
        <v>619406.26356667117</v>
      </c>
      <c r="F3545" s="1"/>
      <c r="G3545" s="4"/>
      <c r="H3545" s="4">
        <f t="shared" si="279"/>
        <v>532192.53799592692</v>
      </c>
      <c r="I3545">
        <f xml:space="preserve">          IF($B3545&lt;=$B$9,        $D3545-$B$7*$B$6-$J$18*($D3545-$B$6), $J$16)</f>
        <v>58541.782751533436</v>
      </c>
      <c r="J3545">
        <f>EXP(-($J$17*B3545))*($I3545^(1-J$20)-1)/(1-J$20)</f>
        <v>140.42922248242562</v>
      </c>
      <c r="K3545">
        <f>IF(B3545&lt;=$B$9, EXP(-($B$5*B3545))*($B$7*$B$6+$J$18*(D3545-$B$6))*$B$20, "")</f>
        <v>24.680992448140909</v>
      </c>
      <c r="L3545" t="str">
        <f>IF(B3545&lt;=$B$9, "", EXP(-($B$5*B3545))*$B$20)</f>
        <v/>
      </c>
    </row>
    <row r="3546" spans="1:12" x14ac:dyDescent="0.25">
      <c r="A3546">
        <f t="shared" si="275"/>
        <v>60.239999999999995</v>
      </c>
      <c r="B3546">
        <v>35.239999999999995</v>
      </c>
      <c r="C3546" s="1">
        <f t="shared" si="276"/>
        <v>1.3401082880000001</v>
      </c>
      <c r="D3546">
        <f t="shared" si="277"/>
        <v>67005.414400000009</v>
      </c>
      <c r="E3546" s="12">
        <f t="shared" si="278"/>
        <v>619724.0720021195</v>
      </c>
      <c r="F3546" s="1"/>
      <c r="G3546" s="4"/>
      <c r="H3546" s="4">
        <f t="shared" si="279"/>
        <v>532463.50265771011</v>
      </c>
      <c r="I3546">
        <f xml:space="preserve">          IF($B3546&lt;=$B$9,        $D3546-$B$7*$B$6-$J$18*($D3546-$B$6), $J$16)</f>
        <v>58536.930351914983</v>
      </c>
      <c r="J3546">
        <f>EXP(-($J$17*B3546))*($I3546^(1-J$20)-1)/(1-J$20)</f>
        <v>140.37423869044574</v>
      </c>
      <c r="K3546">
        <f>IF(B3546&lt;=$B$9, EXP(-($B$5*B3546))*($B$7*$B$6+$J$18*(D3546-$B$6))*$B$20, "")</f>
        <v>24.668733872457878</v>
      </c>
      <c r="L3546" t="str">
        <f>IF(B3546&lt;=$B$9, "", EXP(-($B$5*B3546))*$B$20)</f>
        <v/>
      </c>
    </row>
    <row r="3547" spans="1:12" x14ac:dyDescent="0.25">
      <c r="A3547">
        <f t="shared" si="275"/>
        <v>60.25</v>
      </c>
      <c r="B3547">
        <v>35.25</v>
      </c>
      <c r="C3547" s="1">
        <f t="shared" si="276"/>
        <v>1.3399862500000004</v>
      </c>
      <c r="D3547">
        <f t="shared" si="277"/>
        <v>66999.312500000015</v>
      </c>
      <c r="E3547" s="12">
        <f t="shared" si="278"/>
        <v>620041.97336482024</v>
      </c>
      <c r="F3547" s="1"/>
      <c r="G3547" s="4"/>
      <c r="H3547" s="4">
        <f t="shared" si="279"/>
        <v>532734.54972412111</v>
      </c>
      <c r="I3547">
        <f xml:space="preserve">          IF($B3547&lt;=$B$9,        $D3547-$B$7*$B$6-$J$18*($D3547-$B$6), $J$16)</f>
        <v>58532.073016870308</v>
      </c>
      <c r="J3547">
        <f>EXP(-($J$17*B3547))*($I3547^(1-J$20)-1)/(1-J$20)</f>
        <v>140.31927000134667</v>
      </c>
      <c r="K3547">
        <f>IF(B3547&lt;=$B$9, EXP(-($B$5*B3547))*($B$7*$B$6+$J$18*(D3547-$B$6))*$B$20, "")</f>
        <v>24.656477171492444</v>
      </c>
      <c r="L3547" t="str">
        <f>IF(B3547&lt;=$B$9, "", EXP(-($B$5*B3547))*$B$20)</f>
        <v/>
      </c>
    </row>
    <row r="3548" spans="1:12" x14ac:dyDescent="0.25">
      <c r="A3548">
        <f t="shared" si="275"/>
        <v>60.26</v>
      </c>
      <c r="B3548">
        <v>35.26</v>
      </c>
      <c r="C3548" s="1">
        <f t="shared" si="276"/>
        <v>1.3398640880000001</v>
      </c>
      <c r="D3548">
        <f t="shared" si="277"/>
        <v>66993.204400000002</v>
      </c>
      <c r="E3548" s="12">
        <f t="shared" si="278"/>
        <v>620359.96766869794</v>
      </c>
      <c r="F3548" s="1"/>
      <c r="G3548" s="4"/>
      <c r="H3548" s="4">
        <f t="shared" si="279"/>
        <v>533005.67921135586</v>
      </c>
      <c r="I3548">
        <f xml:space="preserve">          IF($B3548&lt;=$B$9,        $D3548-$B$7*$B$6-$J$18*($D3548-$B$6), $J$16)</f>
        <v>58527.210746399403</v>
      </c>
      <c r="J3548">
        <f>EXP(-($J$17*B3548))*($I3548^(1-J$20)-1)/(1-J$20)</f>
        <v>140.2643164126855</v>
      </c>
      <c r="K3548">
        <f>IF(B3548&lt;=$B$9, EXP(-($B$5*B3548))*($B$7*$B$6+$J$18*(D3548-$B$6))*$B$20, "")</f>
        <v>24.644222346722309</v>
      </c>
      <c r="L3548" t="str">
        <f>IF(B3548&lt;=$B$9, "", EXP(-($B$5*B3548))*$B$20)</f>
        <v/>
      </c>
    </row>
    <row r="3549" spans="1:12" x14ac:dyDescent="0.25">
      <c r="A3549">
        <f t="shared" si="275"/>
        <v>60.269999999999996</v>
      </c>
      <c r="B3549">
        <v>35.269999999999996</v>
      </c>
      <c r="C3549" s="1">
        <f t="shared" si="276"/>
        <v>1.3397418019999998</v>
      </c>
      <c r="D3549">
        <f t="shared" si="277"/>
        <v>66987.090099999987</v>
      </c>
      <c r="E3549" s="12">
        <f t="shared" si="278"/>
        <v>620678.05492768204</v>
      </c>
      <c r="F3549" s="1"/>
      <c r="G3549" s="4"/>
      <c r="H3549" s="4">
        <f t="shared" si="279"/>
        <v>533276.89113561588</v>
      </c>
      <c r="I3549">
        <f xml:space="preserve">          IF($B3549&lt;=$B$9,        $D3549-$B$7*$B$6-$J$18*($D3549-$B$6), $J$16)</f>
        <v>58522.343540502261</v>
      </c>
      <c r="J3549">
        <f>EXP(-($J$17*B3549))*($I3549^(1-J$20)-1)/(1-J$20)</f>
        <v>140.20937792201812</v>
      </c>
      <c r="K3549">
        <f>IF(B3549&lt;=$B$9, EXP(-($B$5*B3549))*($B$7*$B$6+$J$18*(D3549-$B$6))*$B$20, "")</f>
        <v>24.63196939962344</v>
      </c>
      <c r="L3549" t="str">
        <f>IF(B3549&lt;=$B$9, "", EXP(-($B$5*B3549))*$B$20)</f>
        <v/>
      </c>
    </row>
    <row r="3550" spans="1:12" x14ac:dyDescent="0.25">
      <c r="A3550">
        <f t="shared" si="275"/>
        <v>60.28</v>
      </c>
      <c r="B3550">
        <v>35.28</v>
      </c>
      <c r="C3550" s="1">
        <f t="shared" si="276"/>
        <v>1.3396193920000001</v>
      </c>
      <c r="D3550">
        <f t="shared" si="277"/>
        <v>66980.969600000011</v>
      </c>
      <c r="E3550" s="12">
        <f t="shared" si="278"/>
        <v>620996.23515570676</v>
      </c>
      <c r="F3550" s="1"/>
      <c r="G3550" s="4"/>
      <c r="H3550" s="4">
        <f t="shared" si="279"/>
        <v>533548.18551310827</v>
      </c>
      <c r="I3550">
        <f xml:space="preserve">          IF($B3550&lt;=$B$9,        $D3550-$B$7*$B$6-$J$18*($D3550-$B$6), $J$16)</f>
        <v>58517.471399178932</v>
      </c>
      <c r="J3550">
        <f>EXP(-($J$17*B3550))*($I3550^(1-J$20)-1)/(1-J$20)</f>
        <v>140.15445452689912</v>
      </c>
      <c r="K3550">
        <f>IF(B3550&lt;=$B$9, EXP(-($B$5*B3550))*($B$7*$B$6+$J$18*(D3550-$B$6))*$B$20, "")</f>
        <v>24.619718331670157</v>
      </c>
      <c r="L3550" t="str">
        <f>IF(B3550&lt;=$B$9, "", EXP(-($B$5*B3550))*$B$20)</f>
        <v/>
      </c>
    </row>
    <row r="3551" spans="1:12" x14ac:dyDescent="0.25">
      <c r="A3551">
        <f t="shared" si="275"/>
        <v>60.29</v>
      </c>
      <c r="B3551">
        <v>35.29</v>
      </c>
      <c r="C3551" s="1">
        <f t="shared" si="276"/>
        <v>1.3394968579999997</v>
      </c>
      <c r="D3551">
        <f t="shared" si="277"/>
        <v>66974.842899999989</v>
      </c>
      <c r="E3551" s="12">
        <f t="shared" si="278"/>
        <v>621314.5083667112</v>
      </c>
      <c r="F3551" s="1"/>
      <c r="G3551" s="4"/>
      <c r="H3551" s="4">
        <f t="shared" si="279"/>
        <v>533819.56236004608</v>
      </c>
      <c r="I3551">
        <f xml:space="preserve">          IF($B3551&lt;=$B$9,        $D3551-$B$7*$B$6-$J$18*($D3551-$B$6), $J$16)</f>
        <v>58512.594322429344</v>
      </c>
      <c r="J3551">
        <f>EXP(-($J$17*B3551))*($I3551^(1-J$20)-1)/(1-J$20)</f>
        <v>140.09954622488164</v>
      </c>
      <c r="K3551">
        <f>IF(B3551&lt;=$B$9, EXP(-($B$5*B3551))*($B$7*$B$6+$J$18*(D3551-$B$6))*$B$20, "")</f>
        <v>24.607469144334956</v>
      </c>
      <c r="L3551" t="str">
        <f>IF(B3551&lt;=$B$9, "", EXP(-($B$5*B3551))*$B$20)</f>
        <v/>
      </c>
    </row>
    <row r="3552" spans="1:12" x14ac:dyDescent="0.25">
      <c r="A3552">
        <f t="shared" si="275"/>
        <v>60.3</v>
      </c>
      <c r="B3552">
        <v>35.299999999999997</v>
      </c>
      <c r="C3552" s="1">
        <f t="shared" si="276"/>
        <v>1.3393742000000004</v>
      </c>
      <c r="D3552">
        <f t="shared" si="277"/>
        <v>66968.710000000021</v>
      </c>
      <c r="E3552" s="12">
        <f t="shared" si="278"/>
        <v>621632.8745746396</v>
      </c>
      <c r="F3552" s="1"/>
      <c r="G3552" s="4"/>
      <c r="H3552" s="4">
        <f t="shared" si="279"/>
        <v>534091.02169264783</v>
      </c>
      <c r="I3552">
        <f xml:space="preserve">          IF($B3552&lt;=$B$9,        $D3552-$B$7*$B$6-$J$18*($D3552-$B$6), $J$16)</f>
        <v>58507.712310253577</v>
      </c>
      <c r="J3552">
        <f>EXP(-($J$17*B3552))*($I3552^(1-J$20)-1)/(1-J$20)</f>
        <v>140.04465301351777</v>
      </c>
      <c r="K3552">
        <f>IF(B3552&lt;=$B$9, EXP(-($B$5*B3552))*($B$7*$B$6+$J$18*(D3552-$B$6))*$B$20, "")</f>
        <v>24.595221839088751</v>
      </c>
      <c r="L3552" t="str">
        <f>IF(B3552&lt;=$B$9, "", EXP(-($B$5*B3552))*$B$20)</f>
        <v/>
      </c>
    </row>
    <row r="3553" spans="1:12" x14ac:dyDescent="0.25">
      <c r="A3553">
        <f t="shared" si="275"/>
        <v>60.309999999999995</v>
      </c>
      <c r="B3553">
        <v>35.309999999999995</v>
      </c>
      <c r="C3553" s="1">
        <f t="shared" si="276"/>
        <v>1.3392514180000001</v>
      </c>
      <c r="D3553">
        <f t="shared" si="277"/>
        <v>66962.570900000006</v>
      </c>
      <c r="E3553" s="12">
        <f t="shared" si="278"/>
        <v>621951.33379344072</v>
      </c>
      <c r="F3553" s="1"/>
      <c r="G3553" s="4"/>
      <c r="H3553" s="4">
        <f t="shared" si="279"/>
        <v>534362.56352713774</v>
      </c>
      <c r="I3553">
        <f xml:space="preserve">          IF($B3553&lt;=$B$9,        $D3553-$B$7*$B$6-$J$18*($D3553-$B$6), $J$16)</f>
        <v>58502.825362651543</v>
      </c>
      <c r="J3553">
        <f>EXP(-($J$17*B3553))*($I3553^(1-J$20)-1)/(1-J$20)</f>
        <v>139.98977489035806</v>
      </c>
      <c r="K3553">
        <f>IF(B3553&lt;=$B$9, EXP(-($B$5*B3553))*($B$7*$B$6+$J$18*(D3553-$B$6))*$B$20, "")</f>
        <v>24.582976417400609</v>
      </c>
      <c r="L3553" t="str">
        <f>IF(B3553&lt;=$B$9, "", EXP(-($B$5*B3553))*$B$20)</f>
        <v/>
      </c>
    </row>
    <row r="3554" spans="1:12" x14ac:dyDescent="0.25">
      <c r="A3554">
        <f t="shared" si="275"/>
        <v>60.32</v>
      </c>
      <c r="B3554">
        <v>35.32</v>
      </c>
      <c r="C3554" s="1">
        <f t="shared" si="276"/>
        <v>1.3391285120000003</v>
      </c>
      <c r="D3554">
        <f t="shared" si="277"/>
        <v>66956.425600000017</v>
      </c>
      <c r="E3554" s="12">
        <f t="shared" si="278"/>
        <v>622269.88603706844</v>
      </c>
      <c r="F3554" s="1"/>
      <c r="G3554" s="4"/>
      <c r="H3554" s="4">
        <f t="shared" si="279"/>
        <v>534634.18787974573</v>
      </c>
      <c r="I3554">
        <f xml:space="preserve">          IF($B3554&lt;=$B$9,        $D3554-$B$7*$B$6-$J$18*($D3554-$B$6), $J$16)</f>
        <v>58497.933479623309</v>
      </c>
      <c r="J3554">
        <f>EXP(-($J$17*B3554))*($I3554^(1-J$20)-1)/(1-J$20)</f>
        <v>139.93491185295187</v>
      </c>
      <c r="K3554">
        <f>IF(B3554&lt;=$B$9, EXP(-($B$5*B3554))*($B$7*$B$6+$J$18*(D3554-$B$6))*$B$20, "")</f>
        <v>24.570732880737996</v>
      </c>
      <c r="L3554" t="str">
        <f>IF(B3554&lt;=$B$9, "", EXP(-($B$5*B3554))*$B$20)</f>
        <v/>
      </c>
    </row>
    <row r="3555" spans="1:12" x14ac:dyDescent="0.25">
      <c r="A3555">
        <f t="shared" si="275"/>
        <v>60.33</v>
      </c>
      <c r="B3555">
        <v>35.33</v>
      </c>
      <c r="C3555" s="1">
        <f t="shared" si="276"/>
        <v>1.3390054820000001</v>
      </c>
      <c r="D3555">
        <f t="shared" si="277"/>
        <v>66950.27410000001</v>
      </c>
      <c r="E3555" s="12">
        <f t="shared" si="278"/>
        <v>622588.53131948144</v>
      </c>
      <c r="F3555" s="1"/>
      <c r="G3555" s="4"/>
      <c r="H3555" s="4">
        <f t="shared" si="279"/>
        <v>534905.89476670744</v>
      </c>
      <c r="I3555">
        <f xml:space="preserve">          IF($B3555&lt;=$B$9,        $D3555-$B$7*$B$6-$J$18*($D3555-$B$6), $J$16)</f>
        <v>58493.036661168837</v>
      </c>
      <c r="J3555">
        <f>EXP(-($J$17*B3555))*($I3555^(1-J$20)-1)/(1-J$20)</f>
        <v>139.8800638988474</v>
      </c>
      <c r="K3555">
        <f>IF(B3555&lt;=$B$9, EXP(-($B$5*B3555))*($B$7*$B$6+$J$18*(D3555-$B$6))*$B$20, "")</f>
        <v>24.558491230566631</v>
      </c>
      <c r="L3555" t="str">
        <f>IF(B3555&lt;=$B$9, "", EXP(-($B$5*B3555))*$B$20)</f>
        <v/>
      </c>
    </row>
    <row r="3556" spans="1:12" x14ac:dyDescent="0.25">
      <c r="A3556">
        <f t="shared" si="275"/>
        <v>60.339999999999996</v>
      </c>
      <c r="B3556">
        <v>35.339999999999996</v>
      </c>
      <c r="C3556" s="1">
        <f t="shared" si="276"/>
        <v>1.3388823279999997</v>
      </c>
      <c r="D3556">
        <f t="shared" si="277"/>
        <v>66944.116399999984</v>
      </c>
      <c r="E3556" s="12">
        <f t="shared" si="278"/>
        <v>622907.26965464326</v>
      </c>
      <c r="F3556" s="1"/>
      <c r="G3556" s="4"/>
      <c r="H3556" s="4">
        <f t="shared" si="279"/>
        <v>535177.68420426408</v>
      </c>
      <c r="I3556">
        <f xml:space="preserve">          IF($B3556&lt;=$B$9,        $D3556-$B$7*$B$6-$J$18*($D3556-$B$6), $J$16)</f>
        <v>58488.13490728812</v>
      </c>
      <c r="J3556">
        <f>EXP(-($J$17*B3556))*($I3556^(1-J$20)-1)/(1-J$20)</f>
        <v>139.82523102559136</v>
      </c>
      <c r="K3556">
        <f>IF(B3556&lt;=$B$9, EXP(-($B$5*B3556))*($B$7*$B$6+$J$18*(D3556-$B$6))*$B$20, "")</f>
        <v>24.546251468350505</v>
      </c>
      <c r="L3556" t="str">
        <f>IF(B3556&lt;=$B$9, "", EXP(-($B$5*B3556))*$B$20)</f>
        <v/>
      </c>
    </row>
    <row r="3557" spans="1:12" x14ac:dyDescent="0.25">
      <c r="A3557">
        <f t="shared" si="275"/>
        <v>60.35</v>
      </c>
      <c r="B3557">
        <v>35.35</v>
      </c>
      <c r="C3557" s="1">
        <f t="shared" si="276"/>
        <v>1.33875905</v>
      </c>
      <c r="D3557">
        <f t="shared" si="277"/>
        <v>66937.952499999999</v>
      </c>
      <c r="E3557" s="12">
        <f t="shared" si="278"/>
        <v>623226.10105652234</v>
      </c>
      <c r="F3557" s="1"/>
      <c r="G3557" s="4"/>
      <c r="H3557" s="4">
        <f t="shared" si="279"/>
        <v>535449.55620866269</v>
      </c>
      <c r="I3557">
        <f xml:space="preserve">          IF($B3557&lt;=$B$9,        $D3557-$B$7*$B$6-$J$18*($D3557-$B$6), $J$16)</f>
        <v>58483.228217981217</v>
      </c>
      <c r="J3557">
        <f>EXP(-($J$17*B3557))*($I3557^(1-J$20)-1)/(1-J$20)</f>
        <v>139.77041323072922</v>
      </c>
      <c r="K3557">
        <f>IF(B3557&lt;=$B$9, EXP(-($B$5*B3557))*($B$7*$B$6+$J$18*(D3557-$B$6))*$B$20, "")</f>
        <v>24.534013595551965</v>
      </c>
      <c r="L3557" t="str">
        <f>IF(B3557&lt;=$B$9, "", EXP(-($B$5*B3557))*$B$20)</f>
        <v/>
      </c>
    </row>
    <row r="3558" spans="1:12" x14ac:dyDescent="0.25">
      <c r="A3558">
        <f t="shared" si="275"/>
        <v>60.36</v>
      </c>
      <c r="B3558">
        <v>35.36</v>
      </c>
      <c r="C3558" s="1">
        <f t="shared" si="276"/>
        <v>1.3386356479999997</v>
      </c>
      <c r="D3558">
        <f t="shared" si="277"/>
        <v>66931.782399999982</v>
      </c>
      <c r="E3558" s="12">
        <f t="shared" si="278"/>
        <v>623545.02553909214</v>
      </c>
      <c r="F3558" s="1"/>
      <c r="G3558" s="4"/>
      <c r="H3558" s="4">
        <f t="shared" si="279"/>
        <v>535721.5107961559</v>
      </c>
      <c r="I3558">
        <f xml:space="preserve">          IF($B3558&lt;=$B$9,        $D3558-$B$7*$B$6-$J$18*($D3558-$B$6), $J$16)</f>
        <v>58478.316593248062</v>
      </c>
      <c r="J3558">
        <f>EXP(-($J$17*B3558))*($I3558^(1-J$20)-1)/(1-J$20)</f>
        <v>139.71561051180532</v>
      </c>
      <c r="K3558">
        <f>IF(B3558&lt;=$B$9, EXP(-($B$5*B3558))*($B$7*$B$6+$J$18*(D3558-$B$6))*$B$20, "")</f>
        <v>24.521777613631585</v>
      </c>
      <c r="L3558" t="str">
        <f>IF(B3558&lt;=$B$9, "", EXP(-($B$5*B3558))*$B$20)</f>
        <v/>
      </c>
    </row>
    <row r="3559" spans="1:12" x14ac:dyDescent="0.25">
      <c r="A3559">
        <f t="shared" si="275"/>
        <v>60.37</v>
      </c>
      <c r="B3559">
        <v>35.369999999999997</v>
      </c>
      <c r="C3559" s="1">
        <f t="shared" si="276"/>
        <v>1.3385121220000005</v>
      </c>
      <c r="D3559">
        <f t="shared" si="277"/>
        <v>66925.606100000019</v>
      </c>
      <c r="E3559" s="12">
        <f t="shared" si="278"/>
        <v>623864.04311633087</v>
      </c>
      <c r="F3559" s="1"/>
      <c r="G3559" s="4"/>
      <c r="H3559" s="4">
        <f t="shared" si="279"/>
        <v>535993.54798300203</v>
      </c>
      <c r="I3559">
        <f xml:space="preserve">          IF($B3559&lt;=$B$9,        $D3559-$B$7*$B$6-$J$18*($D3559-$B$6), $J$16)</f>
        <v>58473.400033088728</v>
      </c>
      <c r="J3559">
        <f>EXP(-($J$17*B3559))*($I3559^(1-J$20)-1)/(1-J$20)</f>
        <v>139.66082286636257</v>
      </c>
      <c r="K3559">
        <f>IF(B3559&lt;=$B$9, EXP(-($B$5*B3559))*($B$7*$B$6+$J$18*(D3559-$B$6))*$B$20, "")</f>
        <v>24.509543524048315</v>
      </c>
      <c r="L3559" t="str">
        <f>IF(B3559&lt;=$B$9, "", EXP(-($B$5*B3559))*$B$20)</f>
        <v/>
      </c>
    </row>
    <row r="3560" spans="1:12" x14ac:dyDescent="0.25">
      <c r="A3560">
        <f t="shared" si="275"/>
        <v>60.379999999999995</v>
      </c>
      <c r="B3560">
        <v>35.379999999999995</v>
      </c>
      <c r="C3560" s="1">
        <f t="shared" si="276"/>
        <v>1.3383884720000001</v>
      </c>
      <c r="D3560">
        <f t="shared" si="277"/>
        <v>66919.423600000009</v>
      </c>
      <c r="E3560" s="12">
        <f t="shared" si="278"/>
        <v>624183.15380222164</v>
      </c>
      <c r="F3560" s="1"/>
      <c r="G3560" s="4"/>
      <c r="H3560" s="4">
        <f t="shared" si="279"/>
        <v>536265.66778546525</v>
      </c>
      <c r="I3560">
        <f xml:space="preserve">          IF($B3560&lt;=$B$9,        $D3560-$B$7*$B$6-$J$18*($D3560-$B$6), $J$16)</f>
        <v>58468.478537503128</v>
      </c>
      <c r="J3560">
        <f>EXP(-($J$17*B3560))*($I3560^(1-J$20)-1)/(1-J$20)</f>
        <v>139.60605029194255</v>
      </c>
      <c r="K3560">
        <f>IF(B3560&lt;=$B$9, EXP(-($B$5*B3560))*($B$7*$B$6+$J$18*(D3560-$B$6))*$B$20, "")</f>
        <v>24.497311328259279</v>
      </c>
      <c r="L3560" t="str">
        <f>IF(B3560&lt;=$B$9, "", EXP(-($B$5*B3560))*$B$20)</f>
        <v/>
      </c>
    </row>
    <row r="3561" spans="1:12" x14ac:dyDescent="0.25">
      <c r="A3561">
        <f t="shared" si="275"/>
        <v>60.39</v>
      </c>
      <c r="B3561">
        <v>35.39</v>
      </c>
      <c r="C3561" s="1">
        <f t="shared" si="276"/>
        <v>1.3382646979999999</v>
      </c>
      <c r="D3561">
        <f t="shared" si="277"/>
        <v>66913.234899999996</v>
      </c>
      <c r="E3561" s="12">
        <f t="shared" si="278"/>
        <v>624502.35761075246</v>
      </c>
      <c r="F3561" s="1"/>
      <c r="G3561" s="4"/>
      <c r="H3561" s="4">
        <f t="shared" si="279"/>
        <v>536537.87021981517</v>
      </c>
      <c r="I3561">
        <f xml:space="preserve">          IF($B3561&lt;=$B$9,        $D3561-$B$7*$B$6-$J$18*($D3561-$B$6), $J$16)</f>
        <v>58463.552106491305</v>
      </c>
      <c r="J3561">
        <f>EXP(-($J$17*B3561))*($I3561^(1-J$20)-1)/(1-J$20)</f>
        <v>139.55129278608567</v>
      </c>
      <c r="K3561">
        <f>IF(B3561&lt;=$B$9, EXP(-($B$5*B3561))*($B$7*$B$6+$J$18*(D3561-$B$6))*$B$20, "")</f>
        <v>24.485081027720014</v>
      </c>
      <c r="L3561" t="str">
        <f>IF(B3561&lt;=$B$9, "", EXP(-($B$5*B3561))*$B$20)</f>
        <v/>
      </c>
    </row>
    <row r="3562" spans="1:12" x14ac:dyDescent="0.25">
      <c r="A3562">
        <f t="shared" si="275"/>
        <v>60.4</v>
      </c>
      <c r="B3562">
        <v>35.4</v>
      </c>
      <c r="C3562" s="1">
        <f t="shared" si="276"/>
        <v>1.3381408000000001</v>
      </c>
      <c r="D3562">
        <f t="shared" si="277"/>
        <v>66907.040000000008</v>
      </c>
      <c r="E3562" s="12">
        <f t="shared" si="278"/>
        <v>624821.6545559162</v>
      </c>
      <c r="F3562" s="1"/>
      <c r="G3562" s="4"/>
      <c r="H3562" s="4">
        <f t="shared" si="279"/>
        <v>536810.15530232724</v>
      </c>
      <c r="I3562">
        <f xml:space="preserve">          IF($B3562&lt;=$B$9,        $D3562-$B$7*$B$6-$J$18*($D3562-$B$6), $J$16)</f>
        <v>58458.620740053273</v>
      </c>
      <c r="J3562">
        <f>EXP(-($J$17*B3562))*($I3562^(1-J$20)-1)/(1-J$20)</f>
        <v>139.49655034633108</v>
      </c>
      <c r="K3562">
        <f>IF(B3562&lt;=$B$9, EXP(-($B$5*B3562))*($B$7*$B$6+$J$18*(D3562-$B$6))*$B$20, "")</f>
        <v>24.472852623884336</v>
      </c>
      <c r="L3562" t="str">
        <f>IF(B3562&lt;=$B$9, "", EXP(-($B$5*B3562))*$B$20)</f>
        <v/>
      </c>
    </row>
    <row r="3563" spans="1:12" x14ac:dyDescent="0.25">
      <c r="A3563">
        <f t="shared" si="275"/>
        <v>60.41</v>
      </c>
      <c r="B3563">
        <v>35.409999999999997</v>
      </c>
      <c r="C3563" s="1">
        <f t="shared" si="276"/>
        <v>1.3380167779999999</v>
      </c>
      <c r="D3563">
        <f t="shared" si="277"/>
        <v>66900.838899999988</v>
      </c>
      <c r="E3563" s="12">
        <f t="shared" si="278"/>
        <v>625141.04465171078</v>
      </c>
      <c r="F3563" s="1"/>
      <c r="G3563" s="4"/>
      <c r="H3563" s="4">
        <f t="shared" si="279"/>
        <v>537082.52304928249</v>
      </c>
      <c r="I3563">
        <f xml:space="preserve">          IF($B3563&lt;=$B$9,        $D3563-$B$7*$B$6-$J$18*($D3563-$B$6), $J$16)</f>
        <v>58453.684438188997</v>
      </c>
      <c r="J3563">
        <f>EXP(-($J$17*B3563))*($I3563^(1-J$20)-1)/(1-J$20)</f>
        <v>139.44182297021655</v>
      </c>
      <c r="K3563">
        <f>IF(B3563&lt;=$B$9, EXP(-($B$5*B3563))*($B$7*$B$6+$J$18*(D3563-$B$6))*$B$20, "")</f>
        <v>24.460626118204324</v>
      </c>
      <c r="L3563" t="str">
        <f>IF(B3563&lt;=$B$9, "", EXP(-($B$5*B3563))*$B$20)</f>
        <v/>
      </c>
    </row>
    <row r="3564" spans="1:12" x14ac:dyDescent="0.25">
      <c r="A3564">
        <f t="shared" si="275"/>
        <v>60.419999999999995</v>
      </c>
      <c r="B3564">
        <v>35.419999999999995</v>
      </c>
      <c r="C3564" s="1">
        <f t="shared" si="276"/>
        <v>1.3378926320000004</v>
      </c>
      <c r="D3564">
        <f t="shared" si="277"/>
        <v>66894.631600000022</v>
      </c>
      <c r="E3564" s="12">
        <f t="shared" si="278"/>
        <v>625460.52791213884</v>
      </c>
      <c r="F3564" s="1"/>
      <c r="G3564" s="4"/>
      <c r="H3564" s="4">
        <f t="shared" si="279"/>
        <v>537354.97347696789</v>
      </c>
      <c r="I3564">
        <f xml:space="preserve">          IF($B3564&lt;=$B$9,        $D3564-$B$7*$B$6-$J$18*($D3564-$B$6), $J$16)</f>
        <v>58448.743200898542</v>
      </c>
      <c r="J3564">
        <f>EXP(-($J$17*B3564))*($I3564^(1-J$20)-1)/(1-J$20)</f>
        <v>139.38711065527869</v>
      </c>
      <c r="K3564">
        <f>IF(B3564&lt;=$B$9, EXP(-($B$5*B3564))*($B$7*$B$6+$J$18*(D3564-$B$6))*$B$20, "")</f>
        <v>24.448401512130403</v>
      </c>
      <c r="L3564" t="str">
        <f>IF(B3564&lt;=$B$9, "", EXP(-($B$5*B3564))*$B$20)</f>
        <v/>
      </c>
    </row>
    <row r="3565" spans="1:12" x14ac:dyDescent="0.25">
      <c r="A3565">
        <f t="shared" si="275"/>
        <v>60.43</v>
      </c>
      <c r="B3565">
        <v>35.43</v>
      </c>
      <c r="C3565" s="1">
        <f t="shared" si="276"/>
        <v>1.3377683619999998</v>
      </c>
      <c r="D3565">
        <f t="shared" si="277"/>
        <v>66888.418099999995</v>
      </c>
      <c r="E3565" s="12">
        <f t="shared" si="278"/>
        <v>625780.10435120808</v>
      </c>
      <c r="F3565" s="1"/>
      <c r="G3565" s="4"/>
      <c r="H3565" s="4">
        <f t="shared" si="279"/>
        <v>537627.50660167588</v>
      </c>
      <c r="I3565">
        <f xml:space="preserve">          IF($B3565&lt;=$B$9,        $D3565-$B$7*$B$6-$J$18*($D3565-$B$6), $J$16)</f>
        <v>58443.797028181812</v>
      </c>
      <c r="J3565">
        <f>EXP(-($J$17*B3565))*($I3565^(1-J$20)-1)/(1-J$20)</f>
        <v>139.33241339905263</v>
      </c>
      <c r="K3565">
        <f>IF(B3565&lt;=$B$9, EXP(-($B$5*B3565))*($B$7*$B$6+$J$18*(D3565-$B$6))*$B$20, "")</f>
        <v>24.436178807111244</v>
      </c>
      <c r="L3565" t="str">
        <f>IF(B3565&lt;=$B$9, "", EXP(-($B$5*B3565))*$B$20)</f>
        <v/>
      </c>
    </row>
    <row r="3566" spans="1:12" x14ac:dyDescent="0.25">
      <c r="A3566">
        <f t="shared" si="275"/>
        <v>60.44</v>
      </c>
      <c r="B3566">
        <v>35.44</v>
      </c>
      <c r="C3566" s="1">
        <f t="shared" si="276"/>
        <v>1.3376439680000005</v>
      </c>
      <c r="D3566">
        <f t="shared" si="277"/>
        <v>66882.198400000023</v>
      </c>
      <c r="E3566" s="12">
        <f t="shared" si="278"/>
        <v>626099.77398293104</v>
      </c>
      <c r="F3566" s="1"/>
      <c r="G3566" s="4"/>
      <c r="H3566" s="4">
        <f t="shared" si="279"/>
        <v>537900.1224397046</v>
      </c>
      <c r="I3566">
        <f xml:space="preserve">          IF($B3566&lt;=$B$9,        $D3566-$B$7*$B$6-$J$18*($D3566-$B$6), $J$16)</f>
        <v>58438.845920038897</v>
      </c>
      <c r="J3566">
        <f>EXP(-($J$17*B3566))*($I3566^(1-J$20)-1)/(1-J$20)</f>
        <v>139.27773119907258</v>
      </c>
      <c r="K3566">
        <f>IF(B3566&lt;=$B$9, EXP(-($B$5*B3566))*($B$7*$B$6+$J$18*(D3566-$B$6))*$B$20, "")</f>
        <v>24.423958004593914</v>
      </c>
      <c r="L3566" t="str">
        <f>IF(B3566&lt;=$B$9, "", EXP(-($B$5*B3566))*$B$20)</f>
        <v/>
      </c>
    </row>
    <row r="3567" spans="1:12" x14ac:dyDescent="0.25">
      <c r="A3567">
        <f t="shared" si="275"/>
        <v>60.449999999999996</v>
      </c>
      <c r="B3567">
        <v>35.449999999999996</v>
      </c>
      <c r="C3567" s="1">
        <f t="shared" si="276"/>
        <v>1.3375194500000001</v>
      </c>
      <c r="D3567">
        <f t="shared" si="277"/>
        <v>66875.972500000003</v>
      </c>
      <c r="E3567" s="12">
        <f t="shared" si="278"/>
        <v>626419.53682132508</v>
      </c>
      <c r="F3567" s="1"/>
      <c r="G3567" s="4"/>
      <c r="H3567" s="4">
        <f t="shared" si="279"/>
        <v>538172.82100735814</v>
      </c>
      <c r="I3567">
        <f xml:space="preserve">          IF($B3567&lt;=$B$9,        $D3567-$B$7*$B$6-$J$18*($D3567-$B$6), $J$16)</f>
        <v>58433.889876469722</v>
      </c>
      <c r="J3567">
        <f>EXP(-($J$17*B3567))*($I3567^(1-J$20)-1)/(1-J$20)</f>
        <v>139.22306405287111</v>
      </c>
      <c r="K3567">
        <f>IF(B3567&lt;=$B$9, EXP(-($B$5*B3567))*($B$7*$B$6+$J$18*(D3567-$B$6))*$B$20, "")</f>
        <v>24.411739106023674</v>
      </c>
      <c r="L3567" t="str">
        <f>IF(B3567&lt;=$B$9, "", EXP(-($B$5*B3567))*$B$20)</f>
        <v/>
      </c>
    </row>
    <row r="3568" spans="1:12" x14ac:dyDescent="0.25">
      <c r="A3568">
        <f t="shared" si="275"/>
        <v>60.46</v>
      </c>
      <c r="B3568">
        <v>35.46</v>
      </c>
      <c r="C3568" s="1">
        <f t="shared" si="276"/>
        <v>1.337394808</v>
      </c>
      <c r="D3568">
        <f t="shared" si="277"/>
        <v>66869.740399999995</v>
      </c>
      <c r="E3568" s="12">
        <f t="shared" si="278"/>
        <v>626739.39288041252</v>
      </c>
      <c r="F3568" s="1"/>
      <c r="G3568" s="4"/>
      <c r="H3568" s="4">
        <f t="shared" si="279"/>
        <v>538445.60232094605</v>
      </c>
      <c r="I3568">
        <f xml:space="preserve">          IF($B3568&lt;=$B$9,        $D3568-$B$7*$B$6-$J$18*($D3568-$B$6), $J$16)</f>
        <v>58428.928897474332</v>
      </c>
      <c r="J3568">
        <f>EXP(-($J$17*B3568))*($I3568^(1-J$20)-1)/(1-J$20)</f>
        <v>139.16841195797971</v>
      </c>
      <c r="K3568">
        <f>IF(B3568&lt;=$B$9, EXP(-($B$5*B3568))*($B$7*$B$6+$J$18*(D3568-$B$6))*$B$20, "")</f>
        <v>24.399522112844185</v>
      </c>
      <c r="L3568" t="str">
        <f>IF(B3568&lt;=$B$9, "", EXP(-($B$5*B3568))*$B$20)</f>
        <v/>
      </c>
    </row>
    <row r="3569" spans="1:12" x14ac:dyDescent="0.25">
      <c r="A3569">
        <f t="shared" si="275"/>
        <v>60.47</v>
      </c>
      <c r="B3569">
        <v>35.47</v>
      </c>
      <c r="C3569" s="1">
        <f t="shared" si="276"/>
        <v>1.3372700420000001</v>
      </c>
      <c r="D3569">
        <f t="shared" si="277"/>
        <v>66863.502100000012</v>
      </c>
      <c r="E3569" s="12">
        <f t="shared" si="278"/>
        <v>627059.34217422071</v>
      </c>
      <c r="F3569" s="1"/>
      <c r="G3569" s="4"/>
      <c r="H3569" s="4">
        <f t="shared" si="279"/>
        <v>538718.46639678359</v>
      </c>
      <c r="I3569">
        <f xml:space="preserve">          IF($B3569&lt;=$B$9,        $D3569-$B$7*$B$6-$J$18*($D3569-$B$6), $J$16)</f>
        <v>58423.962983052741</v>
      </c>
      <c r="J3569">
        <f>EXP(-($J$17*B3569))*($I3569^(1-J$20)-1)/(1-J$20)</f>
        <v>139.11377491192863</v>
      </c>
      <c r="K3569">
        <f>IF(B3569&lt;=$B$9, EXP(-($B$5*B3569))*($B$7*$B$6+$J$18*(D3569-$B$6))*$B$20, "")</f>
        <v>24.387307026497393</v>
      </c>
      <c r="L3569" t="str">
        <f>IF(B3569&lt;=$B$9, "", EXP(-($B$5*B3569))*$B$20)</f>
        <v/>
      </c>
    </row>
    <row r="3570" spans="1:12" x14ac:dyDescent="0.25">
      <c r="A3570">
        <f t="shared" si="275"/>
        <v>60.48</v>
      </c>
      <c r="B3570">
        <v>35.479999999999997</v>
      </c>
      <c r="C3570" s="1">
        <f t="shared" si="276"/>
        <v>1.3371451519999997</v>
      </c>
      <c r="D3570">
        <f t="shared" si="277"/>
        <v>66857.257599999983</v>
      </c>
      <c r="E3570" s="12">
        <f t="shared" si="278"/>
        <v>627379.38471678167</v>
      </c>
      <c r="F3570" s="1"/>
      <c r="G3570" s="4"/>
      <c r="H3570" s="4">
        <f t="shared" si="279"/>
        <v>538991.41325119196</v>
      </c>
      <c r="I3570">
        <f xml:space="preserve">          IF($B3570&lt;=$B$9,        $D3570-$B$7*$B$6-$J$18*($D3570-$B$6), $J$16)</f>
        <v>58418.992133204891</v>
      </c>
      <c r="J3570">
        <f>EXP(-($J$17*B3570))*($I3570^(1-J$20)-1)/(1-J$20)</f>
        <v>139.05915291224679</v>
      </c>
      <c r="K3570">
        <f>IF(B3570&lt;=$B$9, EXP(-($B$5*B3570))*($B$7*$B$6+$J$18*(D3570-$B$6))*$B$20, "")</f>
        <v>24.375093848423507</v>
      </c>
      <c r="L3570" t="str">
        <f>IF(B3570&lt;=$B$9, "", EXP(-($B$5*B3570))*$B$20)</f>
        <v/>
      </c>
    </row>
    <row r="3571" spans="1:12" x14ac:dyDescent="0.25">
      <c r="A3571">
        <f t="shared" si="275"/>
        <v>60.489999999999995</v>
      </c>
      <c r="B3571">
        <v>35.489999999999995</v>
      </c>
      <c r="C3571" s="1">
        <f t="shared" si="276"/>
        <v>1.3370201380000002</v>
      </c>
      <c r="D3571">
        <f t="shared" si="277"/>
        <v>66851.006900000008</v>
      </c>
      <c r="E3571" s="12">
        <f t="shared" si="278"/>
        <v>627699.52052213252</v>
      </c>
      <c r="F3571" s="1"/>
      <c r="G3571" s="4"/>
      <c r="H3571" s="4">
        <f t="shared" si="279"/>
        <v>539264.44290049782</v>
      </c>
      <c r="I3571">
        <f xml:space="preserve">          IF($B3571&lt;=$B$9,        $D3571-$B$7*$B$6-$J$18*($D3571-$B$6), $J$16)</f>
        <v>58414.016347930854</v>
      </c>
      <c r="J3571">
        <f>EXP(-($J$17*B3571))*($I3571^(1-J$20)-1)/(1-J$20)</f>
        <v>139.0045459564619</v>
      </c>
      <c r="K3571">
        <f>IF(B3571&lt;=$B$9, EXP(-($B$5*B3571))*($B$7*$B$6+$J$18*(D3571-$B$6))*$B$20, "")</f>
        <v>24.362882580061147</v>
      </c>
      <c r="L3571" t="str">
        <f>IF(B3571&lt;=$B$9, "", EXP(-($B$5*B3571))*$B$20)</f>
        <v/>
      </c>
    </row>
    <row r="3572" spans="1:12" x14ac:dyDescent="0.25">
      <c r="A3572">
        <f t="shared" si="275"/>
        <v>60.5</v>
      </c>
      <c r="B3572">
        <v>35.5</v>
      </c>
      <c r="C3572" s="1">
        <f t="shared" si="276"/>
        <v>1.3368949999999997</v>
      </c>
      <c r="D3572">
        <f t="shared" si="277"/>
        <v>66844.749999999985</v>
      </c>
      <c r="E3572" s="12">
        <f t="shared" si="278"/>
        <v>628019.74960431526</v>
      </c>
      <c r="F3572" s="1"/>
      <c r="G3572" s="4"/>
      <c r="H3572" s="4">
        <f t="shared" si="279"/>
        <v>539537.55536103365</v>
      </c>
      <c r="I3572">
        <f xml:space="preserve">          IF($B3572&lt;=$B$9,        $D3572-$B$7*$B$6-$J$18*($D3572-$B$6), $J$16)</f>
        <v>58409.035627230558</v>
      </c>
      <c r="J3572">
        <f>EXP(-($J$17*B3572))*($I3572^(1-J$20)-1)/(1-J$20)</f>
        <v>138.94995404210016</v>
      </c>
      <c r="K3572">
        <f>IF(B3572&lt;=$B$9, EXP(-($B$5*B3572))*($B$7*$B$6+$J$18*(D3572-$B$6))*$B$20, "")</f>
        <v>24.350673222847092</v>
      </c>
      <c r="L3572" t="str">
        <f>IF(B3572&lt;=$B$9, "", EXP(-($B$5*B3572))*$B$20)</f>
        <v/>
      </c>
    </row>
    <row r="3573" spans="1:12" x14ac:dyDescent="0.25">
      <c r="A3573">
        <f t="shared" si="275"/>
        <v>60.51</v>
      </c>
      <c r="B3573">
        <v>35.51</v>
      </c>
      <c r="C3573" s="1">
        <f t="shared" si="276"/>
        <v>1.3367697380000005</v>
      </c>
      <c r="D3573">
        <f t="shared" si="277"/>
        <v>66838.486900000033</v>
      </c>
      <c r="E3573" s="12">
        <f t="shared" si="278"/>
        <v>628340.07197737682</v>
      </c>
      <c r="F3573" s="1"/>
      <c r="G3573" s="4"/>
      <c r="H3573" s="4">
        <f t="shared" si="279"/>
        <v>539810.75064913766</v>
      </c>
      <c r="I3573">
        <f xml:space="preserve">          IF($B3573&lt;=$B$9,        $D3573-$B$7*$B$6-$J$18*($D3573-$B$6), $J$16)</f>
        <v>58404.04997110409</v>
      </c>
      <c r="J3573">
        <f>EXP(-($J$17*B3573))*($I3573^(1-J$20)-1)/(1-J$20)</f>
        <v>138.89537716668701</v>
      </c>
      <c r="K3573">
        <f>IF(B3573&lt;=$B$9, EXP(-($B$5*B3573))*($B$7*$B$6+$J$18*(D3573-$B$6))*$B$20, "")</f>
        <v>24.33846577821663</v>
      </c>
      <c r="L3573" t="str">
        <f>IF(B3573&lt;=$B$9, "", EXP(-($B$5*B3573))*$B$20)</f>
        <v/>
      </c>
    </row>
    <row r="3574" spans="1:12" x14ac:dyDescent="0.25">
      <c r="A3574">
        <f t="shared" si="275"/>
        <v>60.519999999999996</v>
      </c>
      <c r="B3574">
        <v>35.519999999999996</v>
      </c>
      <c r="C3574" s="1">
        <f t="shared" si="276"/>
        <v>1.336644352</v>
      </c>
      <c r="D3574">
        <f t="shared" si="277"/>
        <v>66832.217600000004</v>
      </c>
      <c r="E3574" s="12">
        <f t="shared" si="278"/>
        <v>628660.48765536887</v>
      </c>
      <c r="F3574" s="1"/>
      <c r="G3574" s="4"/>
      <c r="H3574" s="4">
        <f t="shared" si="279"/>
        <v>540084.02878115384</v>
      </c>
      <c r="I3574">
        <f xml:space="preserve">          IF($B3574&lt;=$B$9,        $D3574-$B$7*$B$6-$J$18*($D3574-$B$6), $J$16)</f>
        <v>58399.059379551341</v>
      </c>
      <c r="J3574">
        <f>EXP(-($J$17*B3574))*($I3574^(1-J$20)-1)/(1-J$20)</f>
        <v>138.84081532774607</v>
      </c>
      <c r="K3574">
        <f>IF(B3574&lt;=$B$9, EXP(-($B$5*B3574))*($B$7*$B$6+$J$18*(D3574-$B$6))*$B$20, "")</f>
        <v>24.326260247603155</v>
      </c>
      <c r="L3574" t="str">
        <f>IF(B3574&lt;=$B$9, "", EXP(-($B$5*B3574))*$B$20)</f>
        <v/>
      </c>
    </row>
    <row r="3575" spans="1:12" x14ac:dyDescent="0.25">
      <c r="A3575">
        <f t="shared" si="275"/>
        <v>60.53</v>
      </c>
      <c r="B3575">
        <v>35.53</v>
      </c>
      <c r="C3575" s="1">
        <f t="shared" si="276"/>
        <v>1.3365188419999998</v>
      </c>
      <c r="D3575">
        <f t="shared" si="277"/>
        <v>66825.942099999986</v>
      </c>
      <c r="E3575" s="12">
        <f t="shared" si="278"/>
        <v>628980.9966523482</v>
      </c>
      <c r="F3575" s="1"/>
      <c r="G3575" s="4"/>
      <c r="H3575" s="4">
        <f t="shared" si="279"/>
        <v>540357.3897734317</v>
      </c>
      <c r="I3575">
        <f xml:space="preserve">          IF($B3575&lt;=$B$9,        $D3575-$B$7*$B$6-$J$18*($D3575-$B$6), $J$16)</f>
        <v>58394.063852572377</v>
      </c>
      <c r="J3575">
        <f>EXP(-($J$17*B3575))*($I3575^(1-J$20)-1)/(1-J$20)</f>
        <v>138.78626852280013</v>
      </c>
      <c r="K3575">
        <f>IF(B3575&lt;=$B$9, EXP(-($B$5*B3575))*($B$7*$B$6+$J$18*(D3575-$B$6))*$B$20, "")</f>
        <v>24.314056632438525</v>
      </c>
      <c r="L3575" t="str">
        <f>IF(B3575&lt;=$B$9, "", EXP(-($B$5*B3575))*$B$20)</f>
        <v/>
      </c>
    </row>
    <row r="3576" spans="1:12" x14ac:dyDescent="0.25">
      <c r="A3576">
        <f t="shared" si="275"/>
        <v>60.54</v>
      </c>
      <c r="B3576">
        <v>35.54</v>
      </c>
      <c r="C3576" s="1">
        <f t="shared" si="276"/>
        <v>1.3363932080000001</v>
      </c>
      <c r="D3576">
        <f t="shared" si="277"/>
        <v>66819.660400000008</v>
      </c>
      <c r="E3576" s="12">
        <f t="shared" si="278"/>
        <v>629301.59898237651</v>
      </c>
      <c r="F3576" s="1"/>
      <c r="G3576" s="4"/>
      <c r="H3576" s="4">
        <f t="shared" si="279"/>
        <v>540630.83364232664</v>
      </c>
      <c r="I3576">
        <f xml:space="preserve">          IF($B3576&lt;=$B$9,        $D3576-$B$7*$B$6-$J$18*($D3576-$B$6), $J$16)</f>
        <v>58389.063390167219</v>
      </c>
      <c r="J3576">
        <f>EXP(-($J$17*B3576))*($I3576^(1-J$20)-1)/(1-J$20)</f>
        <v>138.73173674937055</v>
      </c>
      <c r="K3576">
        <f>IF(B3576&lt;=$B$9, EXP(-($B$5*B3576))*($B$7*$B$6+$J$18*(D3576-$B$6))*$B$20, "")</f>
        <v>24.301854934152907</v>
      </c>
      <c r="L3576" t="str">
        <f>IF(B3576&lt;=$B$9, "", EXP(-($B$5*B3576))*$B$20)</f>
        <v/>
      </c>
    </row>
    <row r="3577" spans="1:12" x14ac:dyDescent="0.25">
      <c r="A3577">
        <f t="shared" si="275"/>
        <v>60.55</v>
      </c>
      <c r="B3577">
        <v>35.549999999999997</v>
      </c>
      <c r="C3577" s="1">
        <f t="shared" si="276"/>
        <v>1.3362674499999998</v>
      </c>
      <c r="D3577">
        <f t="shared" si="277"/>
        <v>66813.372499999983</v>
      </c>
      <c r="E3577" s="12">
        <f t="shared" si="278"/>
        <v>629622.29465952038</v>
      </c>
      <c r="F3577" s="1"/>
      <c r="G3577" s="4"/>
      <c r="H3577" s="4">
        <f t="shared" si="279"/>
        <v>540904.3604041998</v>
      </c>
      <c r="I3577">
        <f xml:space="preserve">          IF($B3577&lt;=$B$9,        $D3577-$B$7*$B$6-$J$18*($D3577-$B$6), $J$16)</f>
        <v>58384.057992335802</v>
      </c>
      <c r="J3577">
        <f>EXP(-($J$17*B3577))*($I3577^(1-J$20)-1)/(1-J$20)</f>
        <v>138.67722000497736</v>
      </c>
      <c r="K3577">
        <f>IF(B3577&lt;=$B$9, EXP(-($B$5*B3577))*($B$7*$B$6+$J$18*(D3577-$B$6))*$B$20, "")</f>
        <v>24.289655154174682</v>
      </c>
      <c r="L3577" t="str">
        <f>IF(B3577&lt;=$B$9, "", EXP(-($B$5*B3577))*$B$20)</f>
        <v/>
      </c>
    </row>
    <row r="3578" spans="1:12" x14ac:dyDescent="0.25">
      <c r="A3578">
        <f t="shared" si="275"/>
        <v>60.559999999999995</v>
      </c>
      <c r="B3578">
        <v>35.559999999999995</v>
      </c>
      <c r="C3578" s="1">
        <f t="shared" si="276"/>
        <v>1.3361415680000004</v>
      </c>
      <c r="D3578">
        <f t="shared" si="277"/>
        <v>66807.078400000013</v>
      </c>
      <c r="E3578" s="12">
        <f t="shared" si="278"/>
        <v>629943.08369785117</v>
      </c>
      <c r="F3578" s="1"/>
      <c r="G3578" s="4"/>
      <c r="H3578" s="4">
        <f t="shared" si="279"/>
        <v>541177.97007541789</v>
      </c>
      <c r="I3578">
        <f xml:space="preserve">          IF($B3578&lt;=$B$9,        $D3578-$B$7*$B$6-$J$18*($D3578-$B$6), $J$16)</f>
        <v>58379.047659078198</v>
      </c>
      <c r="J3578">
        <f>EXP(-($J$17*B3578))*($I3578^(1-J$20)-1)/(1-J$20)</f>
        <v>138.62271828713955</v>
      </c>
      <c r="K3578">
        <f>IF(B3578&lt;=$B$9, EXP(-($B$5*B3578))*($B$7*$B$6+$J$18*(D3578-$B$6))*$B$20, "")</f>
        <v>24.277457293930674</v>
      </c>
      <c r="L3578" t="str">
        <f>IF(B3578&lt;=$B$9, "", EXP(-($B$5*B3578))*$B$20)</f>
        <v/>
      </c>
    </row>
    <row r="3579" spans="1:12" x14ac:dyDescent="0.25">
      <c r="A3579">
        <f t="shared" si="275"/>
        <v>60.57</v>
      </c>
      <c r="B3579">
        <v>35.57</v>
      </c>
      <c r="C3579" s="1">
        <f t="shared" si="276"/>
        <v>1.3360155619999998</v>
      </c>
      <c r="D3579">
        <f t="shared" si="277"/>
        <v>66800.778099999996</v>
      </c>
      <c r="E3579" s="12">
        <f t="shared" si="278"/>
        <v>630263.96611144545</v>
      </c>
      <c r="F3579" s="1"/>
      <c r="G3579" s="4"/>
      <c r="H3579" s="4">
        <f t="shared" si="279"/>
        <v>541451.66267235356</v>
      </c>
      <c r="I3579">
        <f xml:space="preserve">          IF($B3579&lt;=$B$9,        $D3579-$B$7*$B$6-$J$18*($D3579-$B$6), $J$16)</f>
        <v>58374.032390394343</v>
      </c>
      <c r="J3579">
        <f>EXP(-($J$17*B3579))*($I3579^(1-J$20)-1)/(1-J$20)</f>
        <v>138.56823159337455</v>
      </c>
      <c r="K3579">
        <f>IF(B3579&lt;=$B$9, EXP(-($B$5*B3579))*($B$7*$B$6+$J$18*(D3579-$B$6))*$B$20, "")</f>
        <v>24.265261354845915</v>
      </c>
      <c r="L3579" t="str">
        <f>IF(B3579&lt;=$B$9, "", EXP(-($B$5*B3579))*$B$20)</f>
        <v/>
      </c>
    </row>
    <row r="3580" spans="1:12" x14ac:dyDescent="0.25">
      <c r="A3580">
        <f t="shared" si="275"/>
        <v>60.58</v>
      </c>
      <c r="B3580">
        <v>35.58</v>
      </c>
      <c r="C3580" s="1">
        <f t="shared" si="276"/>
        <v>1.3358894320000005</v>
      </c>
      <c r="D3580">
        <f t="shared" si="277"/>
        <v>66794.471600000034</v>
      </c>
      <c r="E3580" s="12">
        <f t="shared" si="278"/>
        <v>630584.94191438449</v>
      </c>
      <c r="F3580" s="1"/>
      <c r="G3580" s="4"/>
      <c r="H3580" s="4">
        <f t="shared" si="279"/>
        <v>541725.43821138493</v>
      </c>
      <c r="I3580">
        <f xml:space="preserve">          IF($B3580&lt;=$B$9,        $D3580-$B$7*$B$6-$J$18*($D3580-$B$6), $J$16)</f>
        <v>58369.012186284301</v>
      </c>
      <c r="J3580">
        <f>EXP(-($J$17*B3580))*($I3580^(1-J$20)-1)/(1-J$20)</f>
        <v>138.51375992119895</v>
      </c>
      <c r="K3580">
        <f>IF(B3580&lt;=$B$9, EXP(-($B$5*B3580))*($B$7*$B$6+$J$18*(D3580-$B$6))*$B$20, "")</f>
        <v>24.253067338343882</v>
      </c>
      <c r="L3580" t="str">
        <f>IF(B3580&lt;=$B$9, "", EXP(-($B$5*B3580))*$B$20)</f>
        <v/>
      </c>
    </row>
    <row r="3581" spans="1:12" x14ac:dyDescent="0.25">
      <c r="A3581">
        <f t="shared" si="275"/>
        <v>60.589999999999996</v>
      </c>
      <c r="B3581">
        <v>35.589999999999996</v>
      </c>
      <c r="C3581" s="1">
        <f t="shared" si="276"/>
        <v>1.3357631780000001</v>
      </c>
      <c r="D3581">
        <f t="shared" si="277"/>
        <v>66788.158900000009</v>
      </c>
      <c r="E3581" s="12">
        <f t="shared" si="278"/>
        <v>630906.01112075453</v>
      </c>
      <c r="F3581" s="1"/>
      <c r="G3581" s="4"/>
      <c r="H3581" s="4">
        <f t="shared" si="279"/>
        <v>541999.29670889606</v>
      </c>
      <c r="I3581">
        <f xml:space="preserve">          IF($B3581&lt;=$B$9,        $D3581-$B$7*$B$6-$J$18*($D3581-$B$6), $J$16)</f>
        <v>58363.987046747985</v>
      </c>
      <c r="J3581">
        <f>EXP(-($J$17*B3581))*($I3581^(1-J$20)-1)/(1-J$20)</f>
        <v>138.45930326812774</v>
      </c>
      <c r="K3581">
        <f>IF(B3581&lt;=$B$9, EXP(-($B$5*B3581))*($B$7*$B$6+$J$18*(D3581-$B$6))*$B$20, "")</f>
        <v>24.240875245846222</v>
      </c>
      <c r="L3581" t="str">
        <f>IF(B3581&lt;=$B$9, "", EXP(-($B$5*B3581))*$B$20)</f>
        <v/>
      </c>
    </row>
    <row r="3582" spans="1:12" x14ac:dyDescent="0.25">
      <c r="A3582">
        <f t="shared" si="275"/>
        <v>60.6</v>
      </c>
      <c r="B3582">
        <v>35.6</v>
      </c>
      <c r="C3582" s="1">
        <f t="shared" si="276"/>
        <v>1.3356367999999998</v>
      </c>
      <c r="D3582">
        <f t="shared" si="277"/>
        <v>66781.84</v>
      </c>
      <c r="E3582" s="12">
        <f t="shared" si="278"/>
        <v>631227.17374464683</v>
      </c>
      <c r="F3582" s="1"/>
      <c r="G3582" s="4"/>
      <c r="H3582" s="4">
        <f t="shared" si="279"/>
        <v>542273.23818127671</v>
      </c>
      <c r="I3582">
        <f xml:space="preserve">          IF($B3582&lt;=$B$9,        $D3582-$B$7*$B$6-$J$18*($D3582-$B$6), $J$16)</f>
        <v>58358.956971785454</v>
      </c>
      <c r="J3582">
        <f>EXP(-($J$17*B3582))*($I3582^(1-J$20)-1)/(1-J$20)</f>
        <v>138.40486163167472</v>
      </c>
      <c r="K3582">
        <f>IF(B3582&lt;=$B$9, EXP(-($B$5*B3582))*($B$7*$B$6+$J$18*(D3582-$B$6))*$B$20, "")</f>
        <v>24.228685078773033</v>
      </c>
      <c r="L3582" t="str">
        <f>IF(B3582&lt;=$B$9, "", EXP(-($B$5*B3582))*$B$20)</f>
        <v/>
      </c>
    </row>
    <row r="3583" spans="1:12" x14ac:dyDescent="0.25">
      <c r="A3583">
        <f t="shared" si="275"/>
        <v>60.61</v>
      </c>
      <c r="B3583">
        <v>35.61</v>
      </c>
      <c r="C3583" s="1">
        <f t="shared" si="276"/>
        <v>1.335510298</v>
      </c>
      <c r="D3583">
        <f t="shared" si="277"/>
        <v>66775.514899999995</v>
      </c>
      <c r="E3583" s="12">
        <f t="shared" si="278"/>
        <v>631548.42980015744</v>
      </c>
      <c r="F3583" s="1"/>
      <c r="G3583" s="4"/>
      <c r="H3583" s="4">
        <f t="shared" si="279"/>
        <v>542547.26264492236</v>
      </c>
      <c r="I3583">
        <f xml:space="preserve">          IF($B3583&lt;=$B$9,        $D3583-$B$7*$B$6-$J$18*($D3583-$B$6), $J$16)</f>
        <v>58353.921961396707</v>
      </c>
      <c r="J3583">
        <f>EXP(-($J$17*B3583))*($I3583^(1-J$20)-1)/(1-J$20)</f>
        <v>138.35043500935268</v>
      </c>
      <c r="K3583">
        <f>IF(B3583&lt;=$B$9, EXP(-($B$5*B3583))*($B$7*$B$6+$J$18*(D3583-$B$6))*$B$20, "")</f>
        <v>24.216496838542721</v>
      </c>
      <c r="L3583" t="str">
        <f>IF(B3583&lt;=$B$9, "", EXP(-($B$5*B3583))*$B$20)</f>
        <v/>
      </c>
    </row>
    <row r="3584" spans="1:12" x14ac:dyDescent="0.25">
      <c r="A3584">
        <f t="shared" si="275"/>
        <v>60.62</v>
      </c>
      <c r="B3584">
        <v>35.619999999999997</v>
      </c>
      <c r="C3584" s="1">
        <f t="shared" si="276"/>
        <v>1.3353836719999999</v>
      </c>
      <c r="D3584">
        <f t="shared" si="277"/>
        <v>66769.183599999989</v>
      </c>
      <c r="E3584" s="12">
        <f t="shared" si="278"/>
        <v>631869.77930138749</v>
      </c>
      <c r="F3584" s="1"/>
      <c r="G3584" s="4"/>
      <c r="H3584" s="4">
        <f t="shared" si="279"/>
        <v>542821.37011623406</v>
      </c>
      <c r="I3584">
        <f xml:space="preserve">          IF($B3584&lt;=$B$9,        $D3584-$B$7*$B$6-$J$18*($D3584-$B$6), $J$16)</f>
        <v>58348.882015581738</v>
      </c>
      <c r="J3584">
        <f>EXP(-($J$17*B3584))*($I3584^(1-J$20)-1)/(1-J$20)</f>
        <v>138.29602339867293</v>
      </c>
      <c r="K3584">
        <f>IF(B3584&lt;=$B$9, EXP(-($B$5*B3584))*($B$7*$B$6+$J$18*(D3584-$B$6))*$B$20, "")</f>
        <v>24.204310526571955</v>
      </c>
      <c r="L3584" t="str">
        <f>IF(B3584&lt;=$B$9, "", EXP(-($B$5*B3584))*$B$20)</f>
        <v/>
      </c>
    </row>
    <row r="3585" spans="1:12" x14ac:dyDescent="0.25">
      <c r="A3585">
        <f t="shared" si="275"/>
        <v>60.629999999999995</v>
      </c>
      <c r="B3585">
        <v>35.629999999999995</v>
      </c>
      <c r="C3585" s="1">
        <f t="shared" si="276"/>
        <v>1.3352569220000003</v>
      </c>
      <c r="D3585">
        <f t="shared" si="277"/>
        <v>66762.846100000024</v>
      </c>
      <c r="E3585" s="12">
        <f t="shared" si="278"/>
        <v>632191.22226244293</v>
      </c>
      <c r="F3585" s="1"/>
      <c r="G3585" s="4"/>
      <c r="H3585" s="4">
        <f t="shared" si="279"/>
        <v>543095.56061161892</v>
      </c>
      <c r="I3585">
        <f xml:space="preserve">          IF($B3585&lt;=$B$9,        $D3585-$B$7*$B$6-$J$18*($D3585-$B$6), $J$16)</f>
        <v>58343.837134340574</v>
      </c>
      <c r="J3585">
        <f>EXP(-($J$17*B3585))*($I3585^(1-J$20)-1)/(1-J$20)</f>
        <v>138.24162679714559</v>
      </c>
      <c r="K3585">
        <f>IF(B3585&lt;=$B$9, EXP(-($B$5*B3585))*($B$7*$B$6+$J$18*(D3585-$B$6))*$B$20, "")</f>
        <v>24.1921261442758</v>
      </c>
      <c r="L3585" t="str">
        <f>IF(B3585&lt;=$B$9, "", EXP(-($B$5*B3585))*$B$20)</f>
        <v/>
      </c>
    </row>
    <row r="3586" spans="1:12" x14ac:dyDescent="0.25">
      <c r="A3586">
        <f t="shared" si="275"/>
        <v>60.64</v>
      </c>
      <c r="B3586">
        <v>35.64</v>
      </c>
      <c r="C3586" s="1">
        <f t="shared" si="276"/>
        <v>1.3351300479999997</v>
      </c>
      <c r="D3586">
        <f t="shared" si="277"/>
        <v>66756.502399999983</v>
      </c>
      <c r="E3586" s="12">
        <f t="shared" si="278"/>
        <v>632512.75869743479</v>
      </c>
      <c r="F3586" s="1"/>
      <c r="G3586" s="4"/>
      <c r="H3586" s="4">
        <f t="shared" si="279"/>
        <v>543369.83414748963</v>
      </c>
      <c r="I3586">
        <f xml:space="preserve">          IF($B3586&lt;=$B$9,        $D3586-$B$7*$B$6-$J$18*($D3586-$B$6), $J$16)</f>
        <v>58338.787317673123</v>
      </c>
      <c r="J3586">
        <f>EXP(-($J$17*B3586))*($I3586^(1-J$20)-1)/(1-J$20)</f>
        <v>138.18724520227954</v>
      </c>
      <c r="K3586">
        <f>IF(B3586&lt;=$B$9, EXP(-($B$5*B3586))*($B$7*$B$6+$J$18*(D3586-$B$6))*$B$20, "")</f>
        <v>24.17994369306755</v>
      </c>
      <c r="L3586" t="str">
        <f>IF(B3586&lt;=$B$9, "", EXP(-($B$5*B3586))*$B$20)</f>
        <v/>
      </c>
    </row>
    <row r="3587" spans="1:12" x14ac:dyDescent="0.25">
      <c r="A3587">
        <f t="shared" si="275"/>
        <v>60.65</v>
      </c>
      <c r="B3587">
        <v>35.65</v>
      </c>
      <c r="C3587" s="1">
        <f t="shared" si="276"/>
        <v>1.3350030500000003</v>
      </c>
      <c r="D3587">
        <f t="shared" si="277"/>
        <v>66750.152500000011</v>
      </c>
      <c r="E3587" s="12">
        <f t="shared" si="278"/>
        <v>632834.38862047892</v>
      </c>
      <c r="F3587" s="1"/>
      <c r="G3587" s="4"/>
      <c r="H3587" s="4">
        <f t="shared" si="279"/>
        <v>543644.19074026449</v>
      </c>
      <c r="I3587">
        <f xml:space="preserve">          IF($B3587&lt;=$B$9,        $D3587-$B$7*$B$6-$J$18*($D3587-$B$6), $J$16)</f>
        <v>58333.732565579499</v>
      </c>
      <c r="J3587">
        <f>EXP(-($J$17*B3587))*($I3587^(1-J$20)-1)/(1-J$20)</f>
        <v>138.13287861158253</v>
      </c>
      <c r="K3587">
        <f>IF(B3587&lt;=$B$9, EXP(-($B$5*B3587))*($B$7*$B$6+$J$18*(D3587-$B$6))*$B$20, "")</f>
        <v>24.167763174358985</v>
      </c>
      <c r="L3587" t="str">
        <f>IF(B3587&lt;=$B$9, "", EXP(-($B$5*B3587))*$B$20)</f>
        <v/>
      </c>
    </row>
    <row r="3588" spans="1:12" x14ac:dyDescent="0.25">
      <c r="A3588">
        <f t="shared" si="275"/>
        <v>60.66</v>
      </c>
      <c r="B3588">
        <v>35.659999999999997</v>
      </c>
      <c r="C3588" s="1">
        <f t="shared" si="276"/>
        <v>1.334875928</v>
      </c>
      <c r="D3588">
        <f t="shared" si="277"/>
        <v>66743.796400000007</v>
      </c>
      <c r="E3588" s="12">
        <f t="shared" si="278"/>
        <v>633156.11204569612</v>
      </c>
      <c r="F3588" s="1"/>
      <c r="G3588" s="4"/>
      <c r="H3588" s="4">
        <f t="shared" si="279"/>
        <v>543918.63040636783</v>
      </c>
      <c r="I3588">
        <f xml:space="preserve">          IF($B3588&lt;=$B$9,        $D3588-$B$7*$B$6-$J$18*($D3588-$B$6), $J$16)</f>
        <v>58328.672878059631</v>
      </c>
      <c r="J3588">
        <f>EXP(-($J$17*B3588))*($I3588^(1-J$20)-1)/(1-J$20)</f>
        <v>138.07852702256093</v>
      </c>
      <c r="K3588">
        <f>IF(B3588&lt;=$B$9, EXP(-($B$5*B3588))*($B$7*$B$6+$J$18*(D3588-$B$6))*$B$20, "")</f>
        <v>24.155584589560064</v>
      </c>
      <c r="L3588" t="str">
        <f>IF(B3588&lt;=$B$9, "", EXP(-($B$5*B3588))*$B$20)</f>
        <v/>
      </c>
    </row>
    <row r="3589" spans="1:12" x14ac:dyDescent="0.25">
      <c r="A3589">
        <f t="shared" si="275"/>
        <v>60.669999999999995</v>
      </c>
      <c r="B3589">
        <v>35.669999999999995</v>
      </c>
      <c r="C3589" s="1">
        <f t="shared" si="276"/>
        <v>1.3347486819999999</v>
      </c>
      <c r="D3589">
        <f t="shared" si="277"/>
        <v>66737.434099999999</v>
      </c>
      <c r="E3589" s="12">
        <f t="shared" si="278"/>
        <v>633477.92898721213</v>
      </c>
      <c r="F3589" s="1"/>
      <c r="G3589" s="4"/>
      <c r="H3589" s="4">
        <f t="shared" si="279"/>
        <v>544193.15316222946</v>
      </c>
      <c r="I3589">
        <f xml:space="preserve">          IF($B3589&lt;=$B$9,        $D3589-$B$7*$B$6-$J$18*($D3589-$B$6), $J$16)</f>
        <v>58323.608255113541</v>
      </c>
      <c r="J3589">
        <f>EXP(-($J$17*B3589))*($I3589^(1-J$20)-1)/(1-J$20)</f>
        <v>138.02419043271996</v>
      </c>
      <c r="K3589">
        <f>IF(B3589&lt;=$B$9, EXP(-($B$5*B3589))*($B$7*$B$6+$J$18*(D3589-$B$6))*$B$20, "")</f>
        <v>24.143407940079161</v>
      </c>
      <c r="L3589" t="str">
        <f>IF(B3589&lt;=$B$9, "", EXP(-($B$5*B3589))*$B$20)</f>
        <v/>
      </c>
    </row>
    <row r="3590" spans="1:12" x14ac:dyDescent="0.25">
      <c r="A3590">
        <f t="shared" si="275"/>
        <v>60.68</v>
      </c>
      <c r="B3590">
        <v>35.68</v>
      </c>
      <c r="C3590" s="1">
        <f t="shared" si="276"/>
        <v>1.3346213119999999</v>
      </c>
      <c r="D3590">
        <f t="shared" si="277"/>
        <v>66731.065600000002</v>
      </c>
      <c r="E3590" s="12">
        <f t="shared" si="278"/>
        <v>633799.83945915767</v>
      </c>
      <c r="F3590" s="1"/>
      <c r="G3590" s="4"/>
      <c r="H3590" s="4">
        <f t="shared" si="279"/>
        <v>544467.75902428513</v>
      </c>
      <c r="I3590">
        <f xml:space="preserve">          IF($B3590&lt;=$B$9,        $D3590-$B$7*$B$6-$J$18*($D3590-$B$6), $J$16)</f>
        <v>58318.538696741227</v>
      </c>
      <c r="J3590">
        <f>EXP(-($J$17*B3590))*($I3590^(1-J$20)-1)/(1-J$20)</f>
        <v>137.96986883956347</v>
      </c>
      <c r="K3590">
        <f>IF(B3590&lt;=$B$9, EXP(-($B$5*B3590))*($B$7*$B$6+$J$18*(D3590-$B$6))*$B$20, "")</f>
        <v>24.131233227322959</v>
      </c>
      <c r="L3590" t="str">
        <f>IF(B3590&lt;=$B$9, "", EXP(-($B$5*B3590))*$B$20)</f>
        <v/>
      </c>
    </row>
    <row r="3591" spans="1:12" x14ac:dyDescent="0.25">
      <c r="A3591">
        <f t="shared" si="275"/>
        <v>60.69</v>
      </c>
      <c r="B3591">
        <v>35.69</v>
      </c>
      <c r="C3591" s="1">
        <f t="shared" si="276"/>
        <v>1.3344938179999999</v>
      </c>
      <c r="D3591">
        <f t="shared" si="277"/>
        <v>66724.690900000001</v>
      </c>
      <c r="E3591" s="12">
        <f t="shared" si="278"/>
        <v>634121.84347566834</v>
      </c>
      <c r="F3591" s="1"/>
      <c r="G3591" s="4"/>
      <c r="H3591" s="4">
        <f t="shared" si="279"/>
        <v>544742.44800897618</v>
      </c>
      <c r="I3591">
        <f xml:space="preserve">          IF($B3591&lt;=$B$9,        $D3591-$B$7*$B$6-$J$18*($D3591-$B$6), $J$16)</f>
        <v>58313.46420294269</v>
      </c>
      <c r="J3591">
        <f>EXP(-($J$17*B3591))*($I3591^(1-J$20)-1)/(1-J$20)</f>
        <v>137.91556224059437</v>
      </c>
      <c r="K3591">
        <f>IF(B3591&lt;=$B$9, EXP(-($B$5*B3591))*($B$7*$B$6+$J$18*(D3591-$B$6))*$B$20, "")</f>
        <v>24.119060452696488</v>
      </c>
      <c r="L3591" t="str">
        <f>IF(B3591&lt;=$B$9, "", EXP(-($B$5*B3591))*$B$20)</f>
        <v/>
      </c>
    </row>
    <row r="3592" spans="1:12" x14ac:dyDescent="0.25">
      <c r="A3592">
        <f t="shared" si="275"/>
        <v>60.699999999999996</v>
      </c>
      <c r="B3592">
        <v>35.699999999999996</v>
      </c>
      <c r="C3592" s="1">
        <f t="shared" si="276"/>
        <v>1.3343662000000003</v>
      </c>
      <c r="D3592">
        <f t="shared" si="277"/>
        <v>66718.310000000012</v>
      </c>
      <c r="E3592" s="12">
        <f t="shared" si="278"/>
        <v>634443.94105088478</v>
      </c>
      <c r="F3592" s="1"/>
      <c r="G3592" s="4"/>
      <c r="H3592" s="4">
        <f t="shared" si="279"/>
        <v>545017.22013274988</v>
      </c>
      <c r="I3592">
        <f xml:space="preserve">          IF($B3592&lt;=$B$9,        $D3592-$B$7*$B$6-$J$18*($D3592-$B$6), $J$16)</f>
        <v>58308.384773717939</v>
      </c>
      <c r="J3592">
        <f>EXP(-($J$17*B3592))*($I3592^(1-J$20)-1)/(1-J$20)</f>
        <v>137.86127063331404</v>
      </c>
      <c r="K3592">
        <f>IF(B3592&lt;=$B$9, EXP(-($B$5*B3592))*($B$7*$B$6+$J$18*(D3592-$B$6))*$B$20, "")</f>
        <v>24.106889617603102</v>
      </c>
      <c r="L3592" t="str">
        <f>IF(B3592&lt;=$B$9, "", EXP(-($B$5*B3592))*$B$20)</f>
        <v/>
      </c>
    </row>
    <row r="3593" spans="1:12" x14ac:dyDescent="0.25">
      <c r="A3593">
        <f t="shared" si="275"/>
        <v>60.71</v>
      </c>
      <c r="B3593">
        <v>35.71</v>
      </c>
      <c r="C3593" s="1">
        <f t="shared" si="276"/>
        <v>1.3342384579999997</v>
      </c>
      <c r="D3593">
        <f t="shared" si="277"/>
        <v>66711.92289999999</v>
      </c>
      <c r="E3593" s="12">
        <f t="shared" si="278"/>
        <v>634766.1321989526</v>
      </c>
      <c r="F3593" s="1"/>
      <c r="G3593" s="4"/>
      <c r="H3593" s="4">
        <f t="shared" si="279"/>
        <v>545292.0754120592</v>
      </c>
      <c r="I3593">
        <f xml:space="preserve">          IF($B3593&lt;=$B$9,        $D3593-$B$7*$B$6-$J$18*($D3593-$B$6), $J$16)</f>
        <v>58303.300409066935</v>
      </c>
      <c r="J3593">
        <f>EXP(-($J$17*B3593))*($I3593^(1-J$20)-1)/(1-J$20)</f>
        <v>137.80699401522273</v>
      </c>
      <c r="K3593">
        <f>IF(B3593&lt;=$B$9, EXP(-($B$5*B3593))*($B$7*$B$6+$J$18*(D3593-$B$6))*$B$20, "")</f>
        <v>24.09472072344446</v>
      </c>
      <c r="L3593" t="str">
        <f>IF(B3593&lt;=$B$9, "", EXP(-($B$5*B3593))*$B$20)</f>
        <v/>
      </c>
    </row>
    <row r="3594" spans="1:12" x14ac:dyDescent="0.25">
      <c r="A3594">
        <f t="shared" si="275"/>
        <v>60.72</v>
      </c>
      <c r="B3594">
        <v>35.72</v>
      </c>
      <c r="C3594" s="1">
        <f t="shared" si="276"/>
        <v>1.3341105920000003</v>
      </c>
      <c r="D3594">
        <f t="shared" si="277"/>
        <v>66705.529600000009</v>
      </c>
      <c r="E3594" s="12">
        <f t="shared" si="278"/>
        <v>635088.41693402221</v>
      </c>
      <c r="F3594" s="1"/>
      <c r="G3594" s="4"/>
      <c r="H3594" s="4">
        <f t="shared" si="279"/>
        <v>545567.01386336272</v>
      </c>
      <c r="I3594">
        <f xml:space="preserve">          IF($B3594&lt;=$B$9,        $D3594-$B$7*$B$6-$J$18*($D3594-$B$6), $J$16)</f>
        <v>58298.211108989744</v>
      </c>
      <c r="J3594">
        <f>EXP(-($J$17*B3594))*($I3594^(1-J$20)-1)/(1-J$20)</f>
        <v>137.75273238381956</v>
      </c>
      <c r="K3594">
        <f>IF(B3594&lt;=$B$9, EXP(-($B$5*B3594))*($B$7*$B$6+$J$18*(D3594-$B$6))*$B$20, "")</f>
        <v>24.082553771620653</v>
      </c>
      <c r="L3594" t="str">
        <f>IF(B3594&lt;=$B$9, "", EXP(-($B$5*B3594))*$B$20)</f>
        <v/>
      </c>
    </row>
    <row r="3595" spans="1:12" x14ac:dyDescent="0.25">
      <c r="A3595">
        <f t="shared" si="275"/>
        <v>60.73</v>
      </c>
      <c r="B3595">
        <v>35.729999999999997</v>
      </c>
      <c r="C3595" s="1">
        <f t="shared" si="276"/>
        <v>1.3339826019999999</v>
      </c>
      <c r="D3595">
        <f t="shared" si="277"/>
        <v>66699.130099999995</v>
      </c>
      <c r="E3595" s="12">
        <f t="shared" si="278"/>
        <v>635410.79527024913</v>
      </c>
      <c r="F3595" s="1"/>
      <c r="G3595" s="4"/>
      <c r="H3595" s="4">
        <f t="shared" si="279"/>
        <v>545842.03550312505</v>
      </c>
      <c r="I3595">
        <f xml:space="preserve">          IF($B3595&lt;=$B$9,        $D3595-$B$7*$B$6-$J$18*($D3595-$B$6), $J$16)</f>
        <v>58293.116873486295</v>
      </c>
      <c r="J3595">
        <f>EXP(-($J$17*B3595))*($I3595^(1-J$20)-1)/(1-J$20)</f>
        <v>137.69848573660229</v>
      </c>
      <c r="K3595">
        <f>IF(B3595&lt;=$B$9, EXP(-($B$5*B3595))*($B$7*$B$6+$J$18*(D3595-$B$6))*$B$20, "")</f>
        <v>24.070388763529994</v>
      </c>
      <c r="L3595" t="str">
        <f>IF(B3595&lt;=$B$9, "", EXP(-($B$5*B3595))*$B$20)</f>
        <v/>
      </c>
    </row>
    <row r="3596" spans="1:12" x14ac:dyDescent="0.25">
      <c r="A3596">
        <f t="shared" si="275"/>
        <v>60.739999999999995</v>
      </c>
      <c r="B3596">
        <v>35.739999999999995</v>
      </c>
      <c r="C3596" s="1">
        <f t="shared" si="276"/>
        <v>1.3338544879999996</v>
      </c>
      <c r="D3596">
        <f t="shared" si="277"/>
        <v>66692.724399999977</v>
      </c>
      <c r="E3596" s="12">
        <f t="shared" si="278"/>
        <v>635733.26722179377</v>
      </c>
      <c r="F3596" s="1"/>
      <c r="G3596" s="4"/>
      <c r="H3596" s="4">
        <f t="shared" si="279"/>
        <v>546117.14034781628</v>
      </c>
      <c r="I3596">
        <f xml:space="preserve">          IF($B3596&lt;=$B$9,        $D3596-$B$7*$B$6-$J$18*($D3596-$B$6), $J$16)</f>
        <v>58288.017702556623</v>
      </c>
      <c r="J3596">
        <f>EXP(-($J$17*B3596))*($I3596^(1-J$20)-1)/(1-J$20)</f>
        <v>137.64425407106754</v>
      </c>
      <c r="K3596">
        <f>IF(B3596&lt;=$B$9, EXP(-($B$5*B3596))*($B$7*$B$6+$J$18*(D3596-$B$6))*$B$20, "")</f>
        <v>24.058225700569214</v>
      </c>
      <c r="L3596" t="str">
        <f>IF(B3596&lt;=$B$9, "", EXP(-($B$5*B3596))*$B$20)</f>
        <v/>
      </c>
    </row>
    <row r="3597" spans="1:12" x14ac:dyDescent="0.25">
      <c r="A3597">
        <f t="shared" si="275"/>
        <v>60.75</v>
      </c>
      <c r="B3597">
        <v>35.75</v>
      </c>
      <c r="C3597" s="1">
        <f t="shared" si="276"/>
        <v>1.33372625</v>
      </c>
      <c r="D3597">
        <f t="shared" si="277"/>
        <v>66686.3125</v>
      </c>
      <c r="E3597" s="12">
        <f t="shared" si="278"/>
        <v>636055.83280282142</v>
      </c>
      <c r="F3597" s="1"/>
      <c r="G3597" s="4"/>
      <c r="H3597" s="4">
        <f t="shared" si="279"/>
        <v>546392.32841391244</v>
      </c>
      <c r="I3597">
        <f xml:space="preserve">          IF($B3597&lt;=$B$9,        $D3597-$B$7*$B$6-$J$18*($D3597-$B$6), $J$16)</f>
        <v>58282.913596200764</v>
      </c>
      <c r="J3597">
        <f>EXP(-($J$17*B3597))*($I3597^(1-J$20)-1)/(1-J$20)</f>
        <v>137.5900373847106</v>
      </c>
      <c r="K3597">
        <f>IF(B3597&lt;=$B$9, EXP(-($B$5*B3597))*($B$7*$B$6+$J$18*(D3597-$B$6))*$B$20, "")</f>
        <v>24.046064584133379</v>
      </c>
      <c r="L3597" t="str">
        <f>IF(B3597&lt;=$B$9, "", EXP(-($B$5*B3597))*$B$20)</f>
        <v/>
      </c>
    </row>
    <row r="3598" spans="1:12" x14ac:dyDescent="0.25">
      <c r="A3598">
        <f t="shared" si="275"/>
        <v>60.76</v>
      </c>
      <c r="B3598">
        <v>35.76</v>
      </c>
      <c r="C3598" s="1">
        <f t="shared" si="276"/>
        <v>1.3335978879999997</v>
      </c>
      <c r="D3598">
        <f t="shared" si="277"/>
        <v>66679.89439999999</v>
      </c>
      <c r="E3598" s="12">
        <f t="shared" si="278"/>
        <v>636378.49202750239</v>
      </c>
      <c r="F3598" s="1"/>
      <c r="G3598" s="4"/>
      <c r="H3598" s="4">
        <f t="shared" si="279"/>
        <v>546667.59971789527</v>
      </c>
      <c r="I3598">
        <f xml:space="preserve">          IF($B3598&lt;=$B$9,        $D3598-$B$7*$B$6-$J$18*($D3598-$B$6), $J$16)</f>
        <v>58277.804554418646</v>
      </c>
      <c r="J3598">
        <f>EXP(-($J$17*B3598))*($I3598^(1-J$20)-1)/(1-J$20)</f>
        <v>137.53583567502574</v>
      </c>
      <c r="K3598">
        <f>IF(B3598&lt;=$B$9, EXP(-($B$5*B3598))*($B$7*$B$6+$J$18*(D3598-$B$6))*$B$20, "")</f>
        <v>24.033905415615855</v>
      </c>
      <c r="L3598" t="str">
        <f>IF(B3598&lt;=$B$9, "", EXP(-($B$5*B3598))*$B$20)</f>
        <v/>
      </c>
    </row>
    <row r="3599" spans="1:12" x14ac:dyDescent="0.25">
      <c r="A3599">
        <f t="shared" si="275"/>
        <v>60.769999999999996</v>
      </c>
      <c r="B3599">
        <v>35.769999999999996</v>
      </c>
      <c r="C3599" s="1">
        <f t="shared" si="276"/>
        <v>1.3334694020000004</v>
      </c>
      <c r="D3599">
        <f t="shared" si="277"/>
        <v>66673.47010000002</v>
      </c>
      <c r="E3599" s="12">
        <f t="shared" si="278"/>
        <v>636701.244910012</v>
      </c>
      <c r="F3599" s="1"/>
      <c r="G3599" s="4"/>
      <c r="H3599" s="4">
        <f t="shared" si="279"/>
        <v>546942.95427625231</v>
      </c>
      <c r="I3599">
        <f xml:space="preserve">          IF($B3599&lt;=$B$9,        $D3599-$B$7*$B$6-$J$18*($D3599-$B$6), $J$16)</f>
        <v>58272.690577210342</v>
      </c>
      <c r="J3599">
        <f>EXP(-($J$17*B3599))*($I3599^(1-J$20)-1)/(1-J$20)</f>
        <v>137.48164893950585</v>
      </c>
      <c r="K3599">
        <f>IF(B3599&lt;=$B$9, EXP(-($B$5*B3599))*($B$7*$B$6+$J$18*(D3599-$B$6))*$B$20, "")</f>
        <v>24.021748196408414</v>
      </c>
      <c r="L3599" t="str">
        <f>IF(B3599&lt;=$B$9, "", EXP(-($B$5*B3599))*$B$20)</f>
        <v/>
      </c>
    </row>
    <row r="3600" spans="1:12" x14ac:dyDescent="0.25">
      <c r="A3600">
        <f t="shared" si="275"/>
        <v>60.78</v>
      </c>
      <c r="B3600">
        <v>35.78</v>
      </c>
      <c r="C3600" s="1">
        <f t="shared" si="276"/>
        <v>1.3333407919999998</v>
      </c>
      <c r="D3600">
        <f t="shared" si="277"/>
        <v>66667.039599999989</v>
      </c>
      <c r="E3600" s="12">
        <f t="shared" si="278"/>
        <v>637024.09146453056</v>
      </c>
      <c r="F3600" s="1"/>
      <c r="G3600" s="4"/>
      <c r="H3600" s="4">
        <f t="shared" si="279"/>
        <v>547218.39210547693</v>
      </c>
      <c r="I3600">
        <f xml:space="preserve">          IF($B3600&lt;=$B$9,        $D3600-$B$7*$B$6-$J$18*($D3600-$B$6), $J$16)</f>
        <v>58267.571664575764</v>
      </c>
      <c r="J3600">
        <f>EXP(-($J$17*B3600))*($I3600^(1-J$20)-1)/(1-J$20)</f>
        <v>137.42747717564248</v>
      </c>
      <c r="K3600">
        <f>IF(B3600&lt;=$B$9, EXP(-($B$5*B3600))*($B$7*$B$6+$J$18*(D3600-$B$6))*$B$20, "")</f>
        <v>24.00959292790105</v>
      </c>
      <c r="L3600" t="str">
        <f>IF(B3600&lt;=$B$9, "", EXP(-($B$5*B3600))*$B$20)</f>
        <v/>
      </c>
    </row>
    <row r="3601" spans="1:12" x14ac:dyDescent="0.25">
      <c r="A3601">
        <f t="shared" si="275"/>
        <v>60.79</v>
      </c>
      <c r="B3601">
        <v>35.79</v>
      </c>
      <c r="C3601" s="1">
        <f t="shared" si="276"/>
        <v>1.3332120580000004</v>
      </c>
      <c r="D3601">
        <f t="shared" si="277"/>
        <v>66660.602900000027</v>
      </c>
      <c r="E3601" s="12">
        <f t="shared" si="278"/>
        <v>637347.03170524316</v>
      </c>
      <c r="F3601" s="1"/>
      <c r="G3601" s="4"/>
      <c r="H3601" s="4">
        <f t="shared" si="279"/>
        <v>547493.91322206811</v>
      </c>
      <c r="I3601">
        <f xml:space="preserve">          IF($B3601&lt;=$B$9,        $D3601-$B$7*$B$6-$J$18*($D3601-$B$6), $J$16)</f>
        <v>58262.447816515014</v>
      </c>
      <c r="J3601">
        <f>EXP(-($J$17*B3601))*($I3601^(1-J$20)-1)/(1-J$20)</f>
        <v>137.37332038092637</v>
      </c>
      <c r="K3601">
        <f>IF(B3601&lt;=$B$9, EXP(-($B$5*B3601))*($B$7*$B$6+$J$18*(D3601-$B$6))*$B$20, "")</f>
        <v>23.997439611482299</v>
      </c>
      <c r="L3601" t="str">
        <f>IF(B3601&lt;=$B$9, "", EXP(-($B$5*B3601))*$B$20)</f>
        <v/>
      </c>
    </row>
    <row r="3602" spans="1:12" x14ac:dyDescent="0.25">
      <c r="A3602">
        <f t="shared" si="275"/>
        <v>60.8</v>
      </c>
      <c r="B3602">
        <v>35.799999999999997</v>
      </c>
      <c r="C3602" s="1">
        <f t="shared" si="276"/>
        <v>1.3330831999999999</v>
      </c>
      <c r="D3602">
        <f t="shared" si="277"/>
        <v>66654.159999999989</v>
      </c>
      <c r="E3602" s="12">
        <f t="shared" si="278"/>
        <v>637670.06564634002</v>
      </c>
      <c r="F3602" s="1"/>
      <c r="G3602" s="4"/>
      <c r="H3602" s="4">
        <f t="shared" si="279"/>
        <v>547769.51764253073</v>
      </c>
      <c r="I3602">
        <f xml:space="preserve">          IF($B3602&lt;=$B$9,        $D3602-$B$7*$B$6-$J$18*($D3602-$B$6), $J$16)</f>
        <v>58257.319033027983</v>
      </c>
      <c r="J3602">
        <f>EXP(-($J$17*B3602))*($I3602^(1-J$20)-1)/(1-J$20)</f>
        <v>137.31917855284664</v>
      </c>
      <c r="K3602">
        <f>IF(B3602&lt;=$B$9, EXP(-($B$5*B3602))*($B$7*$B$6+$J$18*(D3602-$B$6))*$B$20, "")</f>
        <v>23.985288248538833</v>
      </c>
      <c r="L3602" t="str">
        <f>IF(B3602&lt;=$B$9, "", EXP(-($B$5*B3602))*$B$20)</f>
        <v/>
      </c>
    </row>
    <row r="3603" spans="1:12" x14ac:dyDescent="0.25">
      <c r="A3603">
        <f t="shared" si="275"/>
        <v>60.809999999999995</v>
      </c>
      <c r="B3603">
        <v>35.809999999999995</v>
      </c>
      <c r="C3603" s="1">
        <f t="shared" si="276"/>
        <v>1.3329542179999998</v>
      </c>
      <c r="D3603">
        <f t="shared" si="277"/>
        <v>66647.710899999991</v>
      </c>
      <c r="E3603" s="12">
        <f t="shared" si="278"/>
        <v>637993.19330201624</v>
      </c>
      <c r="F3603" s="1"/>
      <c r="G3603" s="4"/>
      <c r="H3603" s="4">
        <f t="shared" si="279"/>
        <v>548045.20538337529</v>
      </c>
      <c r="I3603">
        <f xml:space="preserve">          IF($B3603&lt;=$B$9,        $D3603-$B$7*$B$6-$J$18*($D3603-$B$6), $J$16)</f>
        <v>58252.185314114759</v>
      </c>
      <c r="J3603">
        <f>EXP(-($J$17*B3603))*($I3603^(1-J$20)-1)/(1-J$20)</f>
        <v>137.26505168889142</v>
      </c>
      <c r="K3603">
        <f>IF(B3603&lt;=$B$9, EXP(-($B$5*B3603))*($B$7*$B$6+$J$18*(D3603-$B$6))*$B$20, "")</f>
        <v>23.973138840455849</v>
      </c>
      <c r="L3603" t="str">
        <f>IF(B3603&lt;=$B$9, "", EXP(-($B$5*B3603))*$B$20)</f>
        <v/>
      </c>
    </row>
    <row r="3604" spans="1:12" x14ac:dyDescent="0.25">
      <c r="A3604">
        <f t="shared" si="275"/>
        <v>60.82</v>
      </c>
      <c r="B3604">
        <v>35.82</v>
      </c>
      <c r="C3604" s="1">
        <f t="shared" si="276"/>
        <v>1.3328251120000001</v>
      </c>
      <c r="D3604">
        <f t="shared" si="277"/>
        <v>66641.255600000004</v>
      </c>
      <c r="E3604" s="12">
        <f t="shared" si="278"/>
        <v>638316.41468647192</v>
      </c>
      <c r="F3604" s="1"/>
      <c r="G3604" s="4"/>
      <c r="H3604" s="4">
        <f t="shared" si="279"/>
        <v>548320.97646111832</v>
      </c>
      <c r="I3604">
        <f xml:space="preserve">          IF($B3604&lt;=$B$9,        $D3604-$B$7*$B$6-$J$18*($D3604-$B$6), $J$16)</f>
        <v>58247.046659775318</v>
      </c>
      <c r="J3604">
        <f>EXP(-($J$17*B3604))*($I3604^(1-J$20)-1)/(1-J$20)</f>
        <v>137.21093978654753</v>
      </c>
      <c r="K3604">
        <f>IF(B3604&lt;=$B$9, EXP(-($B$5*B3604))*($B$7*$B$6+$J$18*(D3604-$B$6))*$B$20, "")</f>
        <v>23.960991388616787</v>
      </c>
      <c r="L3604" t="str">
        <f>IF(B3604&lt;=$B$9, "", EXP(-($B$5*B3604))*$B$20)</f>
        <v/>
      </c>
    </row>
    <row r="3605" spans="1:12" x14ac:dyDescent="0.25">
      <c r="A3605">
        <f t="shared" si="275"/>
        <v>60.83</v>
      </c>
      <c r="B3605">
        <v>35.83</v>
      </c>
      <c r="C3605" s="1">
        <f t="shared" si="276"/>
        <v>1.3326958819999999</v>
      </c>
      <c r="D3605">
        <f t="shared" si="277"/>
        <v>66634.794099999999</v>
      </c>
      <c r="E3605" s="12">
        <f t="shared" si="278"/>
        <v>638639.72981391218</v>
      </c>
      <c r="F3605" s="1"/>
      <c r="G3605" s="4"/>
      <c r="H3605" s="4">
        <f t="shared" si="279"/>
        <v>548596.83089228196</v>
      </c>
      <c r="I3605">
        <f xml:space="preserve">          IF($B3605&lt;=$B$9,        $D3605-$B$7*$B$6-$J$18*($D3605-$B$6), $J$16)</f>
        <v>58241.903070009641</v>
      </c>
      <c r="J3605">
        <f>EXP(-($J$17*B3605))*($I3605^(1-J$20)-1)/(1-J$20)</f>
        <v>137.15684284330064</v>
      </c>
      <c r="K3605">
        <f>IF(B3605&lt;=$B$9, EXP(-($B$5*B3605))*($B$7*$B$6+$J$18*(D3605-$B$6))*$B$20, "")</f>
        <v>23.948845894403448</v>
      </c>
      <c r="L3605" t="str">
        <f>IF(B3605&lt;=$B$9, "", EXP(-($B$5*B3605))*$B$20)</f>
        <v/>
      </c>
    </row>
    <row r="3606" spans="1:12" x14ac:dyDescent="0.25">
      <c r="A3606">
        <f t="shared" si="275"/>
        <v>60.839999999999996</v>
      </c>
      <c r="B3606">
        <v>35.839999999999996</v>
      </c>
      <c r="C3606" s="1">
        <f t="shared" si="276"/>
        <v>1.3325665280000003</v>
      </c>
      <c r="D3606">
        <f t="shared" si="277"/>
        <v>66628.32640000002</v>
      </c>
      <c r="E3606" s="12">
        <f t="shared" si="278"/>
        <v>638963.13869854703</v>
      </c>
      <c r="F3606" s="1"/>
      <c r="G3606" s="4"/>
      <c r="H3606" s="4">
        <f t="shared" si="279"/>
        <v>548872.76869339414</v>
      </c>
      <c r="I3606">
        <f xml:space="preserve">          IF($B3606&lt;=$B$9,        $D3606-$B$7*$B$6-$J$18*($D3606-$B$6), $J$16)</f>
        <v>58236.754544817755</v>
      </c>
      <c r="J3606">
        <f>EXP(-($J$17*B3606))*($I3606^(1-J$20)-1)/(1-J$20)</f>
        <v>137.10276085663517</v>
      </c>
      <c r="K3606">
        <f>IF(B3606&lt;=$B$9, EXP(-($B$5*B3606))*($B$7*$B$6+$J$18*(D3606-$B$6))*$B$20, "")</f>
        <v>23.936702359196044</v>
      </c>
      <c r="L3606" t="str">
        <f>IF(B3606&lt;=$B$9, "", EXP(-($B$5*B3606))*$B$20)</f>
        <v/>
      </c>
    </row>
    <row r="3607" spans="1:12" x14ac:dyDescent="0.25">
      <c r="A3607">
        <f t="shared" ref="A3607:A3670" si="280">B3607+25</f>
        <v>60.85</v>
      </c>
      <c r="B3607">
        <v>35.85</v>
      </c>
      <c r="C3607" s="1">
        <f t="shared" ref="C3607:C3670" si="281">$B$2+$B$3*B3607+$B$4*B3607^2</f>
        <v>1.3324370499999998</v>
      </c>
      <c r="D3607">
        <f t="shared" ref="D3607:D3670" si="282">$B$6*C3607</f>
        <v>66621.852499999994</v>
      </c>
      <c r="E3607" s="12">
        <f t="shared" ref="E3607:E3670" si="283">IF($B3607&lt;$B$9,      E3606+($B$5*E3606+$B$7*$B$6+$B$8*($D3607-$B$6))*$B$20,           E3606+($B$5*E3606-$B$12)*$B$20)</f>
        <v>639286.64135459147</v>
      </c>
      <c r="F3607" s="1"/>
      <c r="G3607" s="4"/>
      <c r="H3607" s="4">
        <f t="shared" si="279"/>
        <v>549148.78988098865</v>
      </c>
      <c r="I3607">
        <f xml:space="preserve">          IF($B3607&lt;=$B$9,        $D3607-$B$7*$B$6-$J$18*($D3607-$B$6), $J$16)</f>
        <v>58231.60108419961</v>
      </c>
      <c r="J3607">
        <f>EXP(-($J$17*B3607))*($I3607^(1-J$20)-1)/(1-J$20)</f>
        <v>137.04869382403427</v>
      </c>
      <c r="K3607">
        <f>IF(B3607&lt;=$B$9, EXP(-($B$5*B3607))*($B$7*$B$6+$J$18*(D3607-$B$6))*$B$20, "")</f>
        <v>23.924560784373025</v>
      </c>
      <c r="L3607" t="str">
        <f>IF(B3607&lt;=$B$9, "", EXP(-($B$5*B3607))*$B$20)</f>
        <v/>
      </c>
    </row>
    <row r="3608" spans="1:12" x14ac:dyDescent="0.25">
      <c r="A3608">
        <f t="shared" si="280"/>
        <v>60.86</v>
      </c>
      <c r="B3608">
        <v>35.86</v>
      </c>
      <c r="C3608" s="1">
        <f t="shared" si="281"/>
        <v>1.3323074480000003</v>
      </c>
      <c r="D3608">
        <f t="shared" si="282"/>
        <v>66615.372400000022</v>
      </c>
      <c r="E3608" s="12">
        <f t="shared" si="283"/>
        <v>639610.23779626563</v>
      </c>
      <c r="F3608" s="1"/>
      <c r="G3608" s="4"/>
      <c r="H3608" s="4">
        <f t="shared" ref="H3608:H3671" si="284">IF($B3608&lt;=$B$9,      H3607+($B$5*H3607+$B$7*$B$6+J$18*($D3607-$B$6))*$B$20,           H3607+($B$5*H3607-J$16)*$B$20)</f>
        <v>549424.89447160496</v>
      </c>
      <c r="I3608">
        <f xml:space="preserve">          IF($B3608&lt;=$B$9,        $D3608-$B$7*$B$6-$J$18*($D3608-$B$6), $J$16)</f>
        <v>58226.442688155286</v>
      </c>
      <c r="J3608">
        <f>EXP(-($J$17*B3608))*($I3608^(1-J$20)-1)/(1-J$20)</f>
        <v>136.99464174298015</v>
      </c>
      <c r="K3608">
        <f>IF(B3608&lt;=$B$9, EXP(-($B$5*B3608))*($B$7*$B$6+$J$18*(D3608-$B$6))*$B$20, "")</f>
        <v>23.912421171311362</v>
      </c>
      <c r="L3608" t="str">
        <f>IF(B3608&lt;=$B$9, "", EXP(-($B$5*B3608))*$B$20)</f>
        <v/>
      </c>
    </row>
    <row r="3609" spans="1:12" x14ac:dyDescent="0.25">
      <c r="A3609">
        <f t="shared" si="280"/>
        <v>60.87</v>
      </c>
      <c r="B3609">
        <v>35.869999999999997</v>
      </c>
      <c r="C3609" s="1">
        <f t="shared" si="281"/>
        <v>1.332177722</v>
      </c>
      <c r="D3609">
        <f t="shared" si="282"/>
        <v>66608.886100000003</v>
      </c>
      <c r="E3609" s="12">
        <f t="shared" si="283"/>
        <v>639933.92803779431</v>
      </c>
      <c r="F3609" s="1"/>
      <c r="G3609" s="4"/>
      <c r="H3609" s="4">
        <f t="shared" si="284"/>
        <v>549701.08248178847</v>
      </c>
      <c r="I3609">
        <f xml:space="preserve">          IF($B3609&lt;=$B$9,        $D3609-$B$7*$B$6-$J$18*($D3609-$B$6), $J$16)</f>
        <v>58221.279356684703</v>
      </c>
      <c r="J3609">
        <f>EXP(-($J$17*B3609))*($I3609^(1-J$20)-1)/(1-J$20)</f>
        <v>136.94060461095347</v>
      </c>
      <c r="K3609">
        <f>IF(B3609&lt;=$B$9, EXP(-($B$5*B3609))*($B$7*$B$6+$J$18*(D3609-$B$6))*$B$20, "")</f>
        <v>23.900283521386211</v>
      </c>
      <c r="L3609" t="str">
        <f>IF(B3609&lt;=$B$9, "", EXP(-($B$5*B3609))*$B$20)</f>
        <v/>
      </c>
    </row>
    <row r="3610" spans="1:12" x14ac:dyDescent="0.25">
      <c r="A3610">
        <f t="shared" si="280"/>
        <v>60.879999999999995</v>
      </c>
      <c r="B3610">
        <v>35.879999999999995</v>
      </c>
      <c r="C3610" s="1">
        <f t="shared" si="281"/>
        <v>1.3320478719999997</v>
      </c>
      <c r="D3610">
        <f t="shared" si="282"/>
        <v>66602.393599999981</v>
      </c>
      <c r="E3610" s="12">
        <f t="shared" si="283"/>
        <v>640257.71209340752</v>
      </c>
      <c r="F3610" s="1"/>
      <c r="G3610" s="4"/>
      <c r="H3610" s="4">
        <f t="shared" si="284"/>
        <v>549977.35392809031</v>
      </c>
      <c r="I3610">
        <f xml:space="preserve">          IF($B3610&lt;=$B$9,        $D3610-$B$7*$B$6-$J$18*($D3610-$B$6), $J$16)</f>
        <v>58216.11108978789</v>
      </c>
      <c r="J3610">
        <f>EXP(-($J$17*B3610))*($I3610^(1-J$20)-1)/(1-J$20)</f>
        <v>136.88658242543389</v>
      </c>
      <c r="K3610">
        <f>IF(B3610&lt;=$B$9, EXP(-($B$5*B3610))*($B$7*$B$6+$J$18*(D3610-$B$6))*$B$20, "")</f>
        <v>23.888147835971179</v>
      </c>
      <c r="L3610" t="str">
        <f>IF(B3610&lt;=$B$9, "", EXP(-($B$5*B3610))*$B$20)</f>
        <v/>
      </c>
    </row>
    <row r="3611" spans="1:12" x14ac:dyDescent="0.25">
      <c r="A3611">
        <f t="shared" si="280"/>
        <v>60.89</v>
      </c>
      <c r="B3611">
        <v>35.89</v>
      </c>
      <c r="C3611" s="1">
        <f t="shared" si="281"/>
        <v>1.3319178979999999</v>
      </c>
      <c r="D3611">
        <f t="shared" si="282"/>
        <v>66595.894899999999</v>
      </c>
      <c r="E3611" s="12">
        <f t="shared" si="283"/>
        <v>640581.58997734019</v>
      </c>
      <c r="F3611" s="1"/>
      <c r="G3611" s="4"/>
      <c r="H3611" s="4">
        <f t="shared" si="284"/>
        <v>550253.70882706728</v>
      </c>
      <c r="I3611">
        <f xml:space="preserve">          IF($B3611&lt;=$B$9,        $D3611-$B$7*$B$6-$J$18*($D3611-$B$6), $J$16)</f>
        <v>58210.937887464883</v>
      </c>
      <c r="J3611">
        <f>EXP(-($J$17*B3611))*($I3611^(1-J$20)-1)/(1-J$20)</f>
        <v>136.83257518389985</v>
      </c>
      <c r="K3611">
        <f>IF(B3611&lt;=$B$9, EXP(-($B$5*B3611))*($B$7*$B$6+$J$18*(D3611-$B$6))*$B$20, "")</f>
        <v>23.876014116438231</v>
      </c>
      <c r="L3611" t="str">
        <f>IF(B3611&lt;=$B$9, "", EXP(-($B$5*B3611))*$B$20)</f>
        <v/>
      </c>
    </row>
    <row r="3612" spans="1:12" x14ac:dyDescent="0.25">
      <c r="A3612">
        <f t="shared" si="280"/>
        <v>60.9</v>
      </c>
      <c r="B3612">
        <v>35.9</v>
      </c>
      <c r="C3612" s="1">
        <f t="shared" si="281"/>
        <v>1.3317877999999999</v>
      </c>
      <c r="D3612">
        <f t="shared" si="282"/>
        <v>66589.39</v>
      </c>
      <c r="E3612" s="12">
        <f t="shared" si="283"/>
        <v>640905.56170383224</v>
      </c>
      <c r="F3612" s="1"/>
      <c r="G3612" s="4"/>
      <c r="H3612" s="4">
        <f t="shared" si="284"/>
        <v>550530.14719528216</v>
      </c>
      <c r="I3612">
        <f xml:space="preserve">          IF($B3612&lt;=$B$9,        $D3612-$B$7*$B$6-$J$18*($D3612-$B$6), $J$16)</f>
        <v>58205.759749715638</v>
      </c>
      <c r="J3612">
        <f>EXP(-($J$17*B3612))*($I3612^(1-J$20)-1)/(1-J$20)</f>
        <v>136.77858288382851</v>
      </c>
      <c r="K3612">
        <f>IF(B3612&lt;=$B$9, EXP(-($B$5*B3612))*($B$7*$B$6+$J$18*(D3612-$B$6))*$B$20, "")</f>
        <v>23.863882364157643</v>
      </c>
      <c r="L3612" t="str">
        <f>IF(B3612&lt;=$B$9, "", EXP(-($B$5*B3612))*$B$20)</f>
        <v/>
      </c>
    </row>
    <row r="3613" spans="1:12" x14ac:dyDescent="0.25">
      <c r="A3613">
        <f t="shared" si="280"/>
        <v>60.91</v>
      </c>
      <c r="B3613">
        <v>35.909999999999997</v>
      </c>
      <c r="C3613" s="1">
        <f t="shared" si="281"/>
        <v>1.3316575780000004</v>
      </c>
      <c r="D3613">
        <f t="shared" si="282"/>
        <v>66582.878900000025</v>
      </c>
      <c r="E3613" s="12">
        <f t="shared" si="283"/>
        <v>641229.62728712859</v>
      </c>
      <c r="F3613" s="1"/>
      <c r="G3613" s="4"/>
      <c r="H3613" s="4">
        <f t="shared" si="284"/>
        <v>550806.6690493034</v>
      </c>
      <c r="I3613">
        <f xml:space="preserve">          IF($B3613&lt;=$B$9,        $D3613-$B$7*$B$6-$J$18*($D3613-$B$6), $J$16)</f>
        <v>58200.576676540193</v>
      </c>
      <c r="J3613">
        <f>EXP(-($J$17*B3613))*($I3613^(1-J$20)-1)/(1-J$20)</f>
        <v>136.72460552269598</v>
      </c>
      <c r="K3613">
        <f>IF(B3613&lt;=$B$9, EXP(-($B$5*B3613))*($B$7*$B$6+$J$18*(D3613-$B$6))*$B$20, "")</f>
        <v>23.851752580498118</v>
      </c>
      <c r="L3613" t="str">
        <f>IF(B3613&lt;=$B$9, "", EXP(-($B$5*B3613))*$B$20)</f>
        <v/>
      </c>
    </row>
    <row r="3614" spans="1:12" x14ac:dyDescent="0.25">
      <c r="A3614">
        <f t="shared" si="280"/>
        <v>60.919999999999995</v>
      </c>
      <c r="B3614">
        <v>35.919999999999995</v>
      </c>
      <c r="C3614" s="1">
        <f t="shared" si="281"/>
        <v>1.331527232</v>
      </c>
      <c r="D3614">
        <f t="shared" si="282"/>
        <v>66576.361600000004</v>
      </c>
      <c r="E3614" s="12">
        <f t="shared" si="283"/>
        <v>641553.78674147907</v>
      </c>
      <c r="F3614" s="1"/>
      <c r="G3614" s="4"/>
      <c r="H3614" s="4">
        <f t="shared" si="284"/>
        <v>551083.27440570528</v>
      </c>
      <c r="I3614">
        <f xml:space="preserve">          IF($B3614&lt;=$B$9,        $D3614-$B$7*$B$6-$J$18*($D3614-$B$6), $J$16)</f>
        <v>58195.388667938481</v>
      </c>
      <c r="J3614">
        <f>EXP(-($J$17*B3614))*($I3614^(1-J$20)-1)/(1-J$20)</f>
        <v>136.67064309797701</v>
      </c>
      <c r="K3614">
        <f>IF(B3614&lt;=$B$9, EXP(-($B$5*B3614))*($B$7*$B$6+$J$18*(D3614-$B$6))*$B$20, "")</f>
        <v>23.839624766826621</v>
      </c>
      <c r="L3614" t="str">
        <f>IF(B3614&lt;=$B$9, "", EXP(-($B$5*B3614))*$B$20)</f>
        <v/>
      </c>
    </row>
    <row r="3615" spans="1:12" x14ac:dyDescent="0.25">
      <c r="A3615">
        <f t="shared" si="280"/>
        <v>60.93</v>
      </c>
      <c r="B3615">
        <v>35.93</v>
      </c>
      <c r="C3615" s="1">
        <f t="shared" si="281"/>
        <v>1.3313967620000002</v>
      </c>
      <c r="D3615">
        <f t="shared" si="282"/>
        <v>66569.838100000008</v>
      </c>
      <c r="E3615" s="12">
        <f t="shared" si="283"/>
        <v>641878.04008113861</v>
      </c>
      <c r="F3615" s="1"/>
      <c r="G3615" s="4"/>
      <c r="H3615" s="4">
        <f t="shared" si="284"/>
        <v>551359.9632810679</v>
      </c>
      <c r="I3615">
        <f xml:space="preserve">          IF($B3615&lt;=$B$9,        $D3615-$B$7*$B$6-$J$18*($D3615-$B$6), $J$16)</f>
        <v>58190.195723910569</v>
      </c>
      <c r="J3615">
        <f>EXP(-($J$17*B3615))*($I3615^(1-J$20)-1)/(1-J$20)</f>
        <v>136.61669560714523</v>
      </c>
      <c r="K3615">
        <f>IF(B3615&lt;=$B$9, EXP(-($B$5*B3615))*($B$7*$B$6+$J$18*(D3615-$B$6))*$B$20, "")</f>
        <v>23.827498924508561</v>
      </c>
      <c r="L3615" t="str">
        <f>IF(B3615&lt;=$B$9, "", EXP(-($B$5*B3615))*$B$20)</f>
        <v/>
      </c>
    </row>
    <row r="3616" spans="1:12" x14ac:dyDescent="0.25">
      <c r="A3616">
        <f t="shared" si="280"/>
        <v>60.94</v>
      </c>
      <c r="B3616">
        <v>35.94</v>
      </c>
      <c r="C3616" s="1">
        <f t="shared" si="281"/>
        <v>1.331266168</v>
      </c>
      <c r="D3616">
        <f t="shared" si="282"/>
        <v>66563.308399999994</v>
      </c>
      <c r="E3616" s="12">
        <f t="shared" si="283"/>
        <v>642202.38732036704</v>
      </c>
      <c r="F3616" s="1"/>
      <c r="G3616" s="4"/>
      <c r="H3616" s="4">
        <f t="shared" si="284"/>
        <v>551636.7356919772</v>
      </c>
      <c r="I3616">
        <f xml:space="preserve">          IF($B3616&lt;=$B$9,        $D3616-$B$7*$B$6-$J$18*($D3616-$B$6), $J$16)</f>
        <v>58184.997844456419</v>
      </c>
      <c r="J3616">
        <f>EXP(-($J$17*B3616))*($I3616^(1-J$20)-1)/(1-J$20)</f>
        <v>136.56276304767312</v>
      </c>
      <c r="K3616">
        <f>IF(B3616&lt;=$B$9, EXP(-($B$5*B3616))*($B$7*$B$6+$J$18*(D3616-$B$6))*$B$20, "")</f>
        <v>23.815375054907683</v>
      </c>
      <c r="L3616" t="str">
        <f>IF(B3616&lt;=$B$9, "", EXP(-($B$5*B3616))*$B$20)</f>
        <v/>
      </c>
    </row>
    <row r="3617" spans="1:12" x14ac:dyDescent="0.25">
      <c r="A3617">
        <f t="shared" si="280"/>
        <v>60.949999999999996</v>
      </c>
      <c r="B3617">
        <v>35.949999999999996</v>
      </c>
      <c r="C3617" s="1">
        <f t="shared" si="281"/>
        <v>1.3311354499999997</v>
      </c>
      <c r="D3617">
        <f t="shared" si="282"/>
        <v>66556.772499999977</v>
      </c>
      <c r="E3617" s="12">
        <f t="shared" si="283"/>
        <v>642526.8284734292</v>
      </c>
      <c r="F3617" s="1"/>
      <c r="G3617" s="4"/>
      <c r="H3617" s="4">
        <f t="shared" si="284"/>
        <v>551913.59165502479</v>
      </c>
      <c r="I3617">
        <f xml:space="preserve">          IF($B3617&lt;=$B$9,        $D3617-$B$7*$B$6-$J$18*($D3617-$B$6), $J$16)</f>
        <v>58179.795029576038</v>
      </c>
      <c r="J3617">
        <f>EXP(-($J$17*B3617))*($I3617^(1-J$20)-1)/(1-J$20)</f>
        <v>136.50884541703186</v>
      </c>
      <c r="K3617">
        <f>IF(B3617&lt;=$B$9, EXP(-($B$5*B3617))*($B$7*$B$6+$J$18*(D3617-$B$6))*$B$20, "")</f>
        <v>23.803253159386095</v>
      </c>
      <c r="L3617" t="str">
        <f>IF(B3617&lt;=$B$9, "", EXP(-($B$5*B3617))*$B$20)</f>
        <v/>
      </c>
    </row>
    <row r="3618" spans="1:12" x14ac:dyDescent="0.25">
      <c r="A3618">
        <f t="shared" si="280"/>
        <v>60.96</v>
      </c>
      <c r="B3618">
        <v>35.96</v>
      </c>
      <c r="C3618" s="1">
        <f t="shared" si="281"/>
        <v>1.331004608</v>
      </c>
      <c r="D3618">
        <f t="shared" si="282"/>
        <v>66550.2304</v>
      </c>
      <c r="E3618" s="12">
        <f t="shared" si="283"/>
        <v>642851.36355459492</v>
      </c>
      <c r="F3618" s="1"/>
      <c r="G3618" s="4"/>
      <c r="H3618" s="4">
        <f t="shared" si="284"/>
        <v>552190.53118680825</v>
      </c>
      <c r="I3618">
        <f xml:space="preserve">          IF($B3618&lt;=$B$9,        $D3618-$B$7*$B$6-$J$18*($D3618-$B$6), $J$16)</f>
        <v>58174.587279269472</v>
      </c>
      <c r="J3618">
        <f>EXP(-($J$17*B3618))*($I3618^(1-J$20)-1)/(1-J$20)</f>
        <v>136.45494271269155</v>
      </c>
      <c r="K3618">
        <f>IF(B3618&lt;=$B$9, EXP(-($B$5*B3618))*($B$7*$B$6+$J$18*(D3618-$B$6))*$B$20, "")</f>
        <v>23.791133239304287</v>
      </c>
      <c r="L3618" t="str">
        <f>IF(B3618&lt;=$B$9, "", EXP(-($B$5*B3618))*$B$20)</f>
        <v/>
      </c>
    </row>
    <row r="3619" spans="1:12" x14ac:dyDescent="0.25">
      <c r="A3619">
        <f t="shared" si="280"/>
        <v>60.97</v>
      </c>
      <c r="B3619">
        <v>35.97</v>
      </c>
      <c r="C3619" s="1">
        <f t="shared" si="281"/>
        <v>1.3308736419999998</v>
      </c>
      <c r="D3619">
        <f t="shared" si="282"/>
        <v>66543.682099999991</v>
      </c>
      <c r="E3619" s="12">
        <f t="shared" si="283"/>
        <v>643175.99257813906</v>
      </c>
      <c r="F3619" s="1"/>
      <c r="G3619" s="4"/>
      <c r="H3619" s="4">
        <f t="shared" si="284"/>
        <v>552467.55430393096</v>
      </c>
      <c r="I3619">
        <f xml:space="preserve">          IF($B3619&lt;=$B$9,        $D3619-$B$7*$B$6-$J$18*($D3619-$B$6), $J$16)</f>
        <v>58169.374593536653</v>
      </c>
      <c r="J3619">
        <f>EXP(-($J$17*B3619))*($I3619^(1-J$20)-1)/(1-J$20)</f>
        <v>136.40105493212104</v>
      </c>
      <c r="K3619">
        <f>IF(B3619&lt;=$B$9, EXP(-($B$5*B3619))*($B$7*$B$6+$J$18*(D3619-$B$6))*$B$20, "")</f>
        <v>23.779015296021079</v>
      </c>
      <c r="L3619" t="str">
        <f>IF(B3619&lt;=$B$9, "", EXP(-($B$5*B3619))*$B$20)</f>
        <v/>
      </c>
    </row>
    <row r="3620" spans="1:12" x14ac:dyDescent="0.25">
      <c r="A3620">
        <f t="shared" si="280"/>
        <v>60.98</v>
      </c>
      <c r="B3620">
        <v>35.979999999999997</v>
      </c>
      <c r="C3620" s="1">
        <f t="shared" si="281"/>
        <v>1.3307425520000002</v>
      </c>
      <c r="D3620">
        <f t="shared" si="282"/>
        <v>66537.127600000007</v>
      </c>
      <c r="E3620" s="12">
        <f t="shared" si="283"/>
        <v>643500.71555834136</v>
      </c>
      <c r="F3620" s="1"/>
      <c r="G3620" s="4"/>
      <c r="H3620" s="4">
        <f t="shared" si="284"/>
        <v>552744.661023002</v>
      </c>
      <c r="I3620">
        <f xml:space="preserve">          IF($B3620&lt;=$B$9,        $D3620-$B$7*$B$6-$J$18*($D3620-$B$6), $J$16)</f>
        <v>58164.156972377627</v>
      </c>
      <c r="J3620">
        <f>EXP(-($J$17*B3620))*($I3620^(1-J$20)-1)/(1-J$20)</f>
        <v>136.34718207278803</v>
      </c>
      <c r="K3620">
        <f>IF(B3620&lt;=$B$9, EXP(-($B$5*B3620))*($B$7*$B$6+$J$18*(D3620-$B$6))*$B$20, "")</f>
        <v>23.766899330893697</v>
      </c>
      <c r="L3620" t="str">
        <f>IF(B3620&lt;=$B$9, "", EXP(-($B$5*B3620))*$B$20)</f>
        <v/>
      </c>
    </row>
    <row r="3621" spans="1:12" x14ac:dyDescent="0.25">
      <c r="A3621">
        <f t="shared" si="280"/>
        <v>60.989999999999995</v>
      </c>
      <c r="B3621">
        <v>35.989999999999995</v>
      </c>
      <c r="C3621" s="1">
        <f t="shared" si="281"/>
        <v>1.330611338</v>
      </c>
      <c r="D3621">
        <f t="shared" si="282"/>
        <v>66530.566900000005</v>
      </c>
      <c r="E3621" s="12">
        <f t="shared" si="283"/>
        <v>643825.53250948677</v>
      </c>
      <c r="F3621" s="1"/>
      <c r="G3621" s="4"/>
      <c r="H3621" s="4">
        <f t="shared" si="284"/>
        <v>553021.8513606363</v>
      </c>
      <c r="I3621">
        <f xml:space="preserve">          IF($B3621&lt;=$B$9,        $D3621-$B$7*$B$6-$J$18*($D3621-$B$6), $J$16)</f>
        <v>58158.934415792362</v>
      </c>
      <c r="J3621">
        <f>EXP(-($J$17*B3621))*($I3621^(1-J$20)-1)/(1-J$20)</f>
        <v>136.293324132159</v>
      </c>
      <c r="K3621">
        <f>IF(B3621&lt;=$B$9, EXP(-($B$5*B3621))*($B$7*$B$6+$J$18*(D3621-$B$6))*$B$20, "")</f>
        <v>23.7547853452777</v>
      </c>
      <c r="L3621" t="str">
        <f>IF(B3621&lt;=$B$9, "", EXP(-($B$5*B3621))*$B$20)</f>
        <v/>
      </c>
    </row>
    <row r="3622" spans="1:12" x14ac:dyDescent="0.25">
      <c r="A3622">
        <f t="shared" si="280"/>
        <v>61</v>
      </c>
      <c r="B3622">
        <v>36</v>
      </c>
      <c r="C3622" s="1">
        <f t="shared" si="281"/>
        <v>1.3304799999999999</v>
      </c>
      <c r="D3622">
        <f t="shared" si="282"/>
        <v>66524</v>
      </c>
      <c r="E3622" s="12">
        <f t="shared" si="283"/>
        <v>644150.44344586506</v>
      </c>
      <c r="F3622" s="1"/>
      <c r="G3622" s="4"/>
      <c r="H3622" s="4">
        <f t="shared" si="284"/>
        <v>553299.12533345458</v>
      </c>
      <c r="I3622">
        <f xml:space="preserve">          IF($B3622&lt;=$B$9,        $D3622-$B$7*$B$6-$J$18*($D3622-$B$6), $J$16)</f>
        <v>58153.706923780876</v>
      </c>
      <c r="J3622">
        <f>EXP(-($J$17*B3622))*($I3622^(1-J$20)-1)/(1-J$20)</f>
        <v>136.23948110769916</v>
      </c>
      <c r="K3622">
        <f>IF(B3622&lt;=$B$9, EXP(-($B$5*B3622))*($B$7*$B$6+$J$18*(D3622-$B$6))*$B$20, "")</f>
        <v>23.742673340527027</v>
      </c>
      <c r="L3622" t="str">
        <f>IF(B3622&lt;=$B$9, "", EXP(-($B$5*B3622))*$B$20)</f>
        <v/>
      </c>
    </row>
    <row r="3623" spans="1:12" x14ac:dyDescent="0.25">
      <c r="A3623">
        <f t="shared" si="280"/>
        <v>61.01</v>
      </c>
      <c r="B3623">
        <v>36.01</v>
      </c>
      <c r="C3623" s="1">
        <f t="shared" si="281"/>
        <v>1.330348538</v>
      </c>
      <c r="D3623">
        <f t="shared" si="282"/>
        <v>66517.426899999991</v>
      </c>
      <c r="E3623" s="12">
        <f t="shared" si="283"/>
        <v>644475.4483817711</v>
      </c>
      <c r="F3623" s="1"/>
      <c r="G3623" s="4"/>
      <c r="H3623" s="4">
        <f t="shared" si="284"/>
        <v>553576.48295808351</v>
      </c>
      <c r="I3623">
        <f xml:space="preserve">          IF($B3623&lt;=$B$9,        $D3623-$B$7*$B$6-$J$18*($D3623-$B$6), $J$16)</f>
        <v>58148.474496343159</v>
      </c>
      <c r="J3623">
        <f>EXP(-($J$17*B3623))*($I3623^(1-J$20)-1)/(1-J$20)</f>
        <v>136.18565299687282</v>
      </c>
      <c r="K3623">
        <f>IF(B3623&lt;=$B$9, EXP(-($B$5*B3623))*($B$7*$B$6+$J$18*(D3623-$B$6))*$B$20, "")</f>
        <v>23.730563317994026</v>
      </c>
      <c r="L3623" t="str">
        <f>IF(B3623&lt;=$B$9, "", EXP(-($B$5*B3623))*$B$20)</f>
        <v/>
      </c>
    </row>
    <row r="3624" spans="1:12" x14ac:dyDescent="0.25">
      <c r="A3624">
        <f t="shared" si="280"/>
        <v>61.019999999999996</v>
      </c>
      <c r="B3624">
        <v>36.019999999999996</v>
      </c>
      <c r="C3624" s="1">
        <f t="shared" si="281"/>
        <v>1.3302169519999998</v>
      </c>
      <c r="D3624">
        <f t="shared" si="282"/>
        <v>66510.847599999994</v>
      </c>
      <c r="E3624" s="12">
        <f t="shared" si="283"/>
        <v>644800.54733150476</v>
      </c>
      <c r="F3624" s="1"/>
      <c r="G3624" s="4"/>
      <c r="H3624" s="4">
        <f t="shared" si="284"/>
        <v>553853.92425115546</v>
      </c>
      <c r="I3624">
        <f xml:space="preserve">          IF($B3624&lt;=$B$9,        $D3624-$B$7*$B$6-$J$18*($D3624-$B$6), $J$16)</f>
        <v>58143.237133479226</v>
      </c>
      <c r="J3624">
        <f>EXP(-($J$17*B3624))*($I3624^(1-J$20)-1)/(1-J$20)</f>
        <v>136.13183979714287</v>
      </c>
      <c r="K3624">
        <f>IF(B3624&lt;=$B$9, EXP(-($B$5*B3624))*($B$7*$B$6+$J$18*(D3624-$B$6))*$B$20, "")</f>
        <v>23.718455279029364</v>
      </c>
      <c r="L3624" t="str">
        <f>IF(B3624&lt;=$B$9, "", EXP(-($B$5*B3624))*$B$20)</f>
        <v/>
      </c>
    </row>
    <row r="3625" spans="1:12" x14ac:dyDescent="0.25">
      <c r="A3625">
        <f t="shared" si="280"/>
        <v>61.03</v>
      </c>
      <c r="B3625">
        <v>36.03</v>
      </c>
      <c r="C3625" s="1">
        <f t="shared" si="281"/>
        <v>1.330085242</v>
      </c>
      <c r="D3625">
        <f t="shared" si="282"/>
        <v>66504.262100000007</v>
      </c>
      <c r="E3625" s="12">
        <f t="shared" si="283"/>
        <v>645125.7403093708</v>
      </c>
      <c r="F3625" s="1"/>
      <c r="G3625" s="4"/>
      <c r="H3625" s="4">
        <f t="shared" si="284"/>
        <v>554131.44922930852</v>
      </c>
      <c r="I3625">
        <f xml:space="preserve">          IF($B3625&lt;=$B$9,        $D3625-$B$7*$B$6-$J$18*($D3625-$B$6), $J$16)</f>
        <v>58137.994835189085</v>
      </c>
      <c r="J3625">
        <f>EXP(-($J$17*B3625))*($I3625^(1-J$20)-1)/(1-J$20)</f>
        <v>136.07804150597096</v>
      </c>
      <c r="K3625">
        <f>IF(B3625&lt;=$B$9, EXP(-($B$5*B3625))*($B$7*$B$6+$J$18*(D3625-$B$6))*$B$20, "")</f>
        <v>23.706349224982102</v>
      </c>
      <c r="L3625" t="str">
        <f>IF(B3625&lt;=$B$9, "", EXP(-($B$5*B3625))*$B$20)</f>
        <v/>
      </c>
    </row>
    <row r="3626" spans="1:12" x14ac:dyDescent="0.25">
      <c r="A3626">
        <f t="shared" si="280"/>
        <v>61.04</v>
      </c>
      <c r="B3626">
        <v>36.04</v>
      </c>
      <c r="C3626" s="1">
        <f t="shared" si="281"/>
        <v>1.3299534079999997</v>
      </c>
      <c r="D3626">
        <f t="shared" si="282"/>
        <v>66497.670399999988</v>
      </c>
      <c r="E3626" s="12">
        <f t="shared" si="283"/>
        <v>645451.02732967911</v>
      </c>
      <c r="F3626" s="1"/>
      <c r="G3626" s="4"/>
      <c r="H3626" s="4">
        <f t="shared" si="284"/>
        <v>554409.05790918693</v>
      </c>
      <c r="I3626">
        <f xml:space="preserve">          IF($B3626&lt;=$B$9,        $D3626-$B$7*$B$6-$J$18*($D3626-$B$6), $J$16)</f>
        <v>58132.747601472685</v>
      </c>
      <c r="J3626">
        <f>EXP(-($J$17*B3626))*($I3626^(1-J$20)-1)/(1-J$20)</f>
        <v>136.02425812081776</v>
      </c>
      <c r="K3626">
        <f>IF(B3626&lt;=$B$9, EXP(-($B$5*B3626))*($B$7*$B$6+$J$18*(D3626-$B$6))*$B$20, "")</f>
        <v>23.694245157199671</v>
      </c>
      <c r="L3626" t="str">
        <f>IF(B3626&lt;=$B$9, "", EXP(-($B$5*B3626))*$B$20)</f>
        <v/>
      </c>
    </row>
    <row r="3627" spans="1:12" x14ac:dyDescent="0.25">
      <c r="A3627">
        <f t="shared" si="280"/>
        <v>61.05</v>
      </c>
      <c r="B3627">
        <v>36.049999999999997</v>
      </c>
      <c r="C3627" s="1">
        <f t="shared" si="281"/>
        <v>1.3298214500000003</v>
      </c>
      <c r="D3627">
        <f t="shared" si="282"/>
        <v>66491.072500000009</v>
      </c>
      <c r="E3627" s="12">
        <f t="shared" si="283"/>
        <v>645776.40840674448</v>
      </c>
      <c r="F3627" s="1"/>
      <c r="G3627" s="4"/>
      <c r="H3627" s="4">
        <f t="shared" si="284"/>
        <v>554686.75030744041</v>
      </c>
      <c r="I3627">
        <f xml:space="preserve">          IF($B3627&lt;=$B$9,        $D3627-$B$7*$B$6-$J$18*($D3627-$B$6), $J$16)</f>
        <v>58127.495432330099</v>
      </c>
      <c r="J3627">
        <f>EXP(-($J$17*B3627))*($I3627^(1-J$20)-1)/(1-J$20)</f>
        <v>135.97048963914278</v>
      </c>
      <c r="K3627">
        <f>IF(B3627&lt;=$B$9, EXP(-($B$5*B3627))*($B$7*$B$6+$J$18*(D3627-$B$6))*$B$20, "")</f>
        <v>23.682143077027909</v>
      </c>
      <c r="L3627" t="str">
        <f>IF(B3627&lt;=$B$9, "", EXP(-($B$5*B3627))*$B$20)</f>
        <v/>
      </c>
    </row>
    <row r="3628" spans="1:12" x14ac:dyDescent="0.25">
      <c r="A3628">
        <f t="shared" si="280"/>
        <v>61.059999999999995</v>
      </c>
      <c r="B3628">
        <v>36.059999999999995</v>
      </c>
      <c r="C3628" s="1">
        <f t="shared" si="281"/>
        <v>1.3296893679999999</v>
      </c>
      <c r="D3628">
        <f t="shared" si="282"/>
        <v>66484.468399999998</v>
      </c>
      <c r="E3628" s="12">
        <f t="shared" si="283"/>
        <v>646101.88355488679</v>
      </c>
      <c r="F3628" s="1"/>
      <c r="G3628" s="4"/>
      <c r="H3628" s="4">
        <f t="shared" si="284"/>
        <v>554964.52644072473</v>
      </c>
      <c r="I3628">
        <f xml:space="preserve">          IF($B3628&lt;=$B$9,        $D3628-$B$7*$B$6-$J$18*($D3628-$B$6), $J$16)</f>
        <v>58122.238327761261</v>
      </c>
      <c r="J3628">
        <f>EXP(-($J$17*B3628))*($I3628^(1-J$20)-1)/(1-J$20)</f>
        <v>135.91673605840407</v>
      </c>
      <c r="K3628">
        <f>IF(B3628&lt;=$B$9, EXP(-($B$5*B3628))*($B$7*$B$6+$J$18*(D3628-$B$6))*$B$20, "")</f>
        <v>23.670042985810952</v>
      </c>
      <c r="L3628" t="str">
        <f>IF(B3628&lt;=$B$9, "", EXP(-($B$5*B3628))*$B$20)</f>
        <v/>
      </c>
    </row>
    <row r="3629" spans="1:12" x14ac:dyDescent="0.25">
      <c r="A3629">
        <f t="shared" si="280"/>
        <v>61.07</v>
      </c>
      <c r="B3629">
        <v>36.07</v>
      </c>
      <c r="C3629" s="1">
        <f t="shared" si="281"/>
        <v>1.329557162</v>
      </c>
      <c r="D3629">
        <f t="shared" si="282"/>
        <v>66477.858099999998</v>
      </c>
      <c r="E3629" s="12">
        <f t="shared" si="283"/>
        <v>646427.45278843096</v>
      </c>
      <c r="F3629" s="1"/>
      <c r="G3629" s="4"/>
      <c r="H3629" s="4">
        <f t="shared" si="284"/>
        <v>555242.38632570137</v>
      </c>
      <c r="I3629">
        <f xml:space="preserve">          IF($B3629&lt;=$B$9,        $D3629-$B$7*$B$6-$J$18*($D3629-$B$6), $J$16)</f>
        <v>58116.976287766207</v>
      </c>
      <c r="J3629">
        <f>EXP(-($J$17*B3629))*($I3629^(1-J$20)-1)/(1-J$20)</f>
        <v>135.86299737605879</v>
      </c>
      <c r="K3629">
        <f>IF(B3629&lt;=$B$9, EXP(-($B$5*B3629))*($B$7*$B$6+$J$18*(D3629-$B$6))*$B$20, "")</f>
        <v>23.657944884891403</v>
      </c>
      <c r="L3629" t="str">
        <f>IF(B3629&lt;=$B$9, "", EXP(-($B$5*B3629))*$B$20)</f>
        <v/>
      </c>
    </row>
    <row r="3630" spans="1:12" x14ac:dyDescent="0.25">
      <c r="A3630">
        <f t="shared" si="280"/>
        <v>61.08</v>
      </c>
      <c r="B3630">
        <v>36.08</v>
      </c>
      <c r="C3630" s="1">
        <f t="shared" si="281"/>
        <v>1.3294248319999999</v>
      </c>
      <c r="D3630">
        <f t="shared" si="282"/>
        <v>66471.241599999994</v>
      </c>
      <c r="E3630" s="12">
        <f t="shared" si="283"/>
        <v>646753.1161217069</v>
      </c>
      <c r="F3630" s="1"/>
      <c r="G3630" s="4"/>
      <c r="H3630" s="4">
        <f t="shared" si="284"/>
        <v>555520.32997903775</v>
      </c>
      <c r="I3630">
        <f xml:space="preserve">          IF($B3630&lt;=$B$9,        $D3630-$B$7*$B$6-$J$18*($D3630-$B$6), $J$16)</f>
        <v>58111.709312344923</v>
      </c>
      <c r="J3630">
        <f>EXP(-($J$17*B3630))*($I3630^(1-J$20)-1)/(1-J$20)</f>
        <v>135.80927358956282</v>
      </c>
      <c r="K3630">
        <f>IF(B3630&lt;=$B$9, EXP(-($B$5*B3630))*($B$7*$B$6+$J$18*(D3630-$B$6))*$B$20, "")</f>
        <v>23.645848775610194</v>
      </c>
      <c r="L3630" t="str">
        <f>IF(B3630&lt;=$B$9, "", EXP(-($B$5*B3630))*$B$20)</f>
        <v/>
      </c>
    </row>
    <row r="3631" spans="1:12" x14ac:dyDescent="0.25">
      <c r="A3631">
        <f t="shared" si="280"/>
        <v>61.089999999999996</v>
      </c>
      <c r="B3631">
        <v>36.089999999999996</v>
      </c>
      <c r="C3631" s="1">
        <f t="shared" si="281"/>
        <v>1.3292923779999997</v>
      </c>
      <c r="D3631">
        <f t="shared" si="282"/>
        <v>66464.618899999987</v>
      </c>
      <c r="E3631" s="12">
        <f t="shared" si="283"/>
        <v>647078.87356904952</v>
      </c>
      <c r="F3631" s="1"/>
      <c r="G3631" s="4"/>
      <c r="H3631" s="4">
        <f t="shared" si="284"/>
        <v>555798.35741740698</v>
      </c>
      <c r="I3631">
        <f xml:space="preserve">          IF($B3631&lt;=$B$9,        $D3631-$B$7*$B$6-$J$18*($D3631-$B$6), $J$16)</f>
        <v>58106.437401497416</v>
      </c>
      <c r="J3631">
        <f>EXP(-($J$17*B3631))*($I3631^(1-J$20)-1)/(1-J$20)</f>
        <v>135.75556469637093</v>
      </c>
      <c r="K3631">
        <f>IF(B3631&lt;=$B$9, EXP(-($B$5*B3631))*($B$7*$B$6+$J$18*(D3631-$B$6))*$B$20, "")</f>
        <v>23.633754659306639</v>
      </c>
      <c r="L3631" t="str">
        <f>IF(B3631&lt;=$B$9, "", EXP(-($B$5*B3631))*$B$20)</f>
        <v/>
      </c>
    </row>
    <row r="3632" spans="1:12" x14ac:dyDescent="0.25">
      <c r="A3632">
        <f t="shared" si="280"/>
        <v>61.1</v>
      </c>
      <c r="B3632">
        <v>36.1</v>
      </c>
      <c r="C3632" s="1">
        <f t="shared" si="281"/>
        <v>1.3291598000000002</v>
      </c>
      <c r="D3632">
        <f t="shared" si="282"/>
        <v>66457.990000000005</v>
      </c>
      <c r="E3632" s="12">
        <f t="shared" si="283"/>
        <v>647404.72514479863</v>
      </c>
      <c r="F3632" s="1"/>
      <c r="G3632" s="4"/>
      <c r="H3632" s="4">
        <f t="shared" si="284"/>
        <v>556076.46865748812</v>
      </c>
      <c r="I3632">
        <f xml:space="preserve">          IF($B3632&lt;=$B$9,        $D3632-$B$7*$B$6-$J$18*($D3632-$B$6), $J$16)</f>
        <v>58101.160555223702</v>
      </c>
      <c r="J3632">
        <f>EXP(-($J$17*B3632))*($I3632^(1-J$20)-1)/(1-J$20)</f>
        <v>135.70187069393663</v>
      </c>
      <c r="K3632">
        <f>IF(B3632&lt;=$B$9, EXP(-($B$5*B3632))*($B$7*$B$6+$J$18*(D3632-$B$6))*$B$20, "")</f>
        <v>23.621662537318461</v>
      </c>
      <c r="L3632" t="str">
        <f>IF(B3632&lt;=$B$9, "", EXP(-($B$5*B3632))*$B$20)</f>
        <v/>
      </c>
    </row>
    <row r="3633" spans="1:12" x14ac:dyDescent="0.25">
      <c r="A3633">
        <f t="shared" si="280"/>
        <v>61.11</v>
      </c>
      <c r="B3633">
        <v>36.11</v>
      </c>
      <c r="C3633" s="1">
        <f t="shared" si="281"/>
        <v>1.3290270979999996</v>
      </c>
      <c r="D3633">
        <f t="shared" si="282"/>
        <v>66451.354899999977</v>
      </c>
      <c r="E3633" s="12">
        <f t="shared" si="283"/>
        <v>647730.67086329928</v>
      </c>
      <c r="F3633" s="1"/>
      <c r="G3633" s="4"/>
      <c r="H3633" s="4">
        <f t="shared" si="284"/>
        <v>556354.66371596605</v>
      </c>
      <c r="I3633">
        <f xml:space="preserve">          IF($B3633&lt;=$B$9,        $D3633-$B$7*$B$6-$J$18*($D3633-$B$6), $J$16)</f>
        <v>58095.878773523735</v>
      </c>
      <c r="J3633">
        <f>EXP(-($J$17*B3633))*($I3633^(1-J$20)-1)/(1-J$20)</f>
        <v>135.64819157971223</v>
      </c>
      <c r="K3633">
        <f>IF(B3633&lt;=$B$9, EXP(-($B$5*B3633))*($B$7*$B$6+$J$18*(D3633-$B$6))*$B$20, "")</f>
        <v>23.609572410981702</v>
      </c>
      <c r="L3633" t="str">
        <f>IF(B3633&lt;=$B$9, "", EXP(-($B$5*B3633))*$B$20)</f>
        <v/>
      </c>
    </row>
    <row r="3634" spans="1:12" x14ac:dyDescent="0.25">
      <c r="A3634">
        <f t="shared" si="280"/>
        <v>61.12</v>
      </c>
      <c r="B3634">
        <v>36.119999999999997</v>
      </c>
      <c r="C3634" s="1">
        <f t="shared" si="281"/>
        <v>1.3288942720000003</v>
      </c>
      <c r="D3634">
        <f t="shared" si="282"/>
        <v>66444.713600000017</v>
      </c>
      <c r="E3634" s="12">
        <f t="shared" si="283"/>
        <v>648056.7107389014</v>
      </c>
      <c r="F3634" s="1"/>
      <c r="G3634" s="4"/>
      <c r="H3634" s="4">
        <f t="shared" si="284"/>
        <v>556632.94260953134</v>
      </c>
      <c r="I3634">
        <f xml:space="preserve">          IF($B3634&lt;=$B$9,        $D3634-$B$7*$B$6-$J$18*($D3634-$B$6), $J$16)</f>
        <v>58090.592056397589</v>
      </c>
      <c r="J3634">
        <f>EXP(-($J$17*B3634))*($I3634^(1-J$20)-1)/(1-J$20)</f>
        <v>135.59452735114917</v>
      </c>
      <c r="K3634">
        <f>IF(B3634&lt;=$B$9, EXP(-($B$5*B3634))*($B$7*$B$6+$J$18*(D3634-$B$6))*$B$20, "")</f>
        <v>23.597484281630901</v>
      </c>
      <c r="L3634" t="str">
        <f>IF(B3634&lt;=$B$9, "", EXP(-($B$5*B3634))*$B$20)</f>
        <v/>
      </c>
    </row>
    <row r="3635" spans="1:12" x14ac:dyDescent="0.25">
      <c r="A3635">
        <f t="shared" si="280"/>
        <v>61.129999999999995</v>
      </c>
      <c r="B3635">
        <v>36.129999999999995</v>
      </c>
      <c r="C3635" s="1">
        <f t="shared" si="281"/>
        <v>1.3287613220000001</v>
      </c>
      <c r="D3635">
        <f t="shared" si="282"/>
        <v>66438.066100000011</v>
      </c>
      <c r="E3635" s="12">
        <f t="shared" si="283"/>
        <v>648382.84478596004</v>
      </c>
      <c r="F3635" s="1"/>
      <c r="G3635" s="4"/>
      <c r="H3635" s="4">
        <f t="shared" si="284"/>
        <v>556911.30535488075</v>
      </c>
      <c r="I3635">
        <f xml:space="preserve">          IF($B3635&lt;=$B$9,        $D3635-$B$7*$B$6-$J$18*($D3635-$B$6), $J$16)</f>
        <v>58085.300403845184</v>
      </c>
      <c r="J3635">
        <f>EXP(-($J$17*B3635))*($I3635^(1-J$20)-1)/(1-J$20)</f>
        <v>135.54087800569724</v>
      </c>
      <c r="K3635">
        <f>IF(B3635&lt;=$B$9, EXP(-($B$5*B3635))*($B$7*$B$6+$J$18*(D3635-$B$6))*$B$20, "")</f>
        <v>23.585398150598827</v>
      </c>
      <c r="L3635" t="str">
        <f>IF(B3635&lt;=$B$9, "", EXP(-($B$5*B3635))*$B$20)</f>
        <v/>
      </c>
    </row>
    <row r="3636" spans="1:12" x14ac:dyDescent="0.25">
      <c r="A3636">
        <f t="shared" si="280"/>
        <v>61.14</v>
      </c>
      <c r="B3636">
        <v>36.14</v>
      </c>
      <c r="C3636" s="1">
        <f t="shared" si="281"/>
        <v>1.3286282479999998</v>
      </c>
      <c r="D3636">
        <f t="shared" si="282"/>
        <v>66431.412399999987</v>
      </c>
      <c r="E3636" s="12">
        <f t="shared" si="283"/>
        <v>648709.07301883516</v>
      </c>
      <c r="F3636" s="1"/>
      <c r="G3636" s="4"/>
      <c r="H3636" s="4">
        <f t="shared" si="284"/>
        <v>557189.7519687165</v>
      </c>
      <c r="I3636">
        <f xml:space="preserve">          IF($B3636&lt;=$B$9,        $D3636-$B$7*$B$6-$J$18*($D3636-$B$6), $J$16)</f>
        <v>58080.003815866541</v>
      </c>
      <c r="J3636">
        <f>EXP(-($J$17*B3636))*($I3636^(1-J$20)-1)/(1-J$20)</f>
        <v>135.48724354080548</v>
      </c>
      <c r="K3636">
        <f>IF(B3636&lt;=$B$9, EXP(-($B$5*B3636))*($B$7*$B$6+$J$18*(D3636-$B$6))*$B$20, "")</f>
        <v>23.573314019216745</v>
      </c>
      <c r="L3636" t="str">
        <f>IF(B3636&lt;=$B$9, "", EXP(-($B$5*B3636))*$B$20)</f>
        <v/>
      </c>
    </row>
    <row r="3637" spans="1:12" x14ac:dyDescent="0.25">
      <c r="A3637">
        <f t="shared" si="280"/>
        <v>61.15</v>
      </c>
      <c r="B3637">
        <v>36.15</v>
      </c>
      <c r="C3637" s="1">
        <f t="shared" si="281"/>
        <v>1.3284950499999999</v>
      </c>
      <c r="D3637">
        <f t="shared" si="282"/>
        <v>66424.752499999988</v>
      </c>
      <c r="E3637" s="12">
        <f t="shared" si="283"/>
        <v>649035.3954518917</v>
      </c>
      <c r="F3637" s="1"/>
      <c r="G3637" s="4"/>
      <c r="H3637" s="4">
        <f t="shared" si="284"/>
        <v>557468.28246774687</v>
      </c>
      <c r="I3637">
        <f xml:space="preserve">          IF($B3637&lt;=$B$9,        $D3637-$B$7*$B$6-$J$18*($D3637-$B$6), $J$16)</f>
        <v>58074.702292461698</v>
      </c>
      <c r="J3637">
        <f>EXP(-($J$17*B3637))*($I3637^(1-J$20)-1)/(1-J$20)</f>
        <v>135.43362395392165</v>
      </c>
      <c r="K3637">
        <f>IF(B3637&lt;=$B$9, EXP(-($B$5*B3637))*($B$7*$B$6+$J$18*(D3637-$B$6))*$B$20, "")</f>
        <v>23.561231888814319</v>
      </c>
      <c r="L3637" t="str">
        <f>IF(B3637&lt;=$B$9, "", EXP(-($B$5*B3637))*$B$20)</f>
        <v/>
      </c>
    </row>
    <row r="3638" spans="1:12" x14ac:dyDescent="0.25">
      <c r="A3638">
        <f t="shared" si="280"/>
        <v>61.16</v>
      </c>
      <c r="B3638">
        <v>36.159999999999997</v>
      </c>
      <c r="C3638" s="1">
        <f t="shared" si="281"/>
        <v>1.328361728</v>
      </c>
      <c r="D3638">
        <f t="shared" si="282"/>
        <v>66418.0864</v>
      </c>
      <c r="E3638" s="12">
        <f t="shared" si="283"/>
        <v>649361.81209949986</v>
      </c>
      <c r="F3638" s="1"/>
      <c r="G3638" s="4"/>
      <c r="H3638" s="4">
        <f t="shared" si="284"/>
        <v>557746.89686868596</v>
      </c>
      <c r="I3638">
        <f xml:space="preserve">          IF($B3638&lt;=$B$9,        $D3638-$B$7*$B$6-$J$18*($D3638-$B$6), $J$16)</f>
        <v>58069.395833630639</v>
      </c>
      <c r="J3638">
        <f>EXP(-($J$17*B3638))*($I3638^(1-J$20)-1)/(1-J$20)</f>
        <v>135.38001924249224</v>
      </c>
      <c r="K3638">
        <f>IF(B3638&lt;=$B$9, EXP(-($B$5*B3638))*($B$7*$B$6+$J$18*(D3638-$B$6))*$B$20, "")</f>
        <v>23.549151760719514</v>
      </c>
      <c r="L3638" t="str">
        <f>IF(B3638&lt;=$B$9, "", EXP(-($B$5*B3638))*$B$20)</f>
        <v/>
      </c>
    </row>
    <row r="3639" spans="1:12" x14ac:dyDescent="0.25">
      <c r="A3639">
        <f t="shared" si="280"/>
        <v>61.169999999999995</v>
      </c>
      <c r="B3639">
        <v>36.169999999999995</v>
      </c>
      <c r="C3639" s="1">
        <f t="shared" si="281"/>
        <v>1.3282282820000004</v>
      </c>
      <c r="D3639">
        <f t="shared" si="282"/>
        <v>66411.414100000024</v>
      </c>
      <c r="E3639" s="12">
        <f t="shared" si="283"/>
        <v>649688.32297603472</v>
      </c>
      <c r="F3639" s="1"/>
      <c r="G3639" s="4"/>
      <c r="H3639" s="4">
        <f t="shared" si="284"/>
        <v>558025.59518825368</v>
      </c>
      <c r="I3639">
        <f xml:space="preserve">          IF($B3639&lt;=$B$9,        $D3639-$B$7*$B$6-$J$18*($D3639-$B$6), $J$16)</f>
        <v>58064.084439373364</v>
      </c>
      <c r="J3639">
        <f>EXP(-($J$17*B3639))*($I3639^(1-J$20)-1)/(1-J$20)</f>
        <v>135.32642940396275</v>
      </c>
      <c r="K3639">
        <f>IF(B3639&lt;=$B$9, EXP(-($B$5*B3639))*($B$7*$B$6+$J$18*(D3639-$B$6))*$B$20, "")</f>
        <v>23.537073636258761</v>
      </c>
      <c r="L3639" t="str">
        <f>IF(B3639&lt;=$B$9, "", EXP(-($B$5*B3639))*$B$20)</f>
        <v/>
      </c>
    </row>
    <row r="3640" spans="1:12" x14ac:dyDescent="0.25">
      <c r="A3640">
        <f t="shared" si="280"/>
        <v>61.18</v>
      </c>
      <c r="B3640">
        <v>36.18</v>
      </c>
      <c r="C3640" s="1">
        <f t="shared" si="281"/>
        <v>1.3280947119999997</v>
      </c>
      <c r="D3640">
        <f t="shared" si="282"/>
        <v>66404.735599999985</v>
      </c>
      <c r="E3640" s="12">
        <f t="shared" si="283"/>
        <v>650014.92809587636</v>
      </c>
      <c r="F3640" s="1"/>
      <c r="G3640" s="4"/>
      <c r="H3640" s="4">
        <f t="shared" si="284"/>
        <v>558304.37744317588</v>
      </c>
      <c r="I3640">
        <f xml:space="preserve">          IF($B3640&lt;=$B$9,        $D3640-$B$7*$B$6-$J$18*($D3640-$B$6), $J$16)</f>
        <v>58058.768109689809</v>
      </c>
      <c r="J3640">
        <f>EXP(-($J$17*B3640))*($I3640^(1-J$20)-1)/(1-J$20)</f>
        <v>135.27285443577725</v>
      </c>
      <c r="K3640">
        <f>IF(B3640&lt;=$B$9, EXP(-($B$5*B3640))*($B$7*$B$6+$J$18*(D3640-$B$6))*$B$20, "")</f>
        <v>23.52499751675677</v>
      </c>
      <c r="L3640" t="str">
        <f>IF(B3640&lt;=$B$9, "", EXP(-($B$5*B3640))*$B$20)</f>
        <v/>
      </c>
    </row>
    <row r="3641" spans="1:12" x14ac:dyDescent="0.25">
      <c r="A3641">
        <f t="shared" si="280"/>
        <v>61.19</v>
      </c>
      <c r="B3641">
        <v>36.19</v>
      </c>
      <c r="C3641" s="1">
        <f t="shared" si="281"/>
        <v>1.3279610180000003</v>
      </c>
      <c r="D3641">
        <f t="shared" si="282"/>
        <v>66398.050900000017</v>
      </c>
      <c r="E3641" s="12">
        <f t="shared" si="283"/>
        <v>650341.62747340987</v>
      </c>
      <c r="F3641" s="1"/>
      <c r="G3641" s="4"/>
      <c r="H3641" s="4">
        <f t="shared" si="284"/>
        <v>558583.24365018413</v>
      </c>
      <c r="I3641">
        <f xml:space="preserve">          IF($B3641&lt;=$B$9,        $D3641-$B$7*$B$6-$J$18*($D3641-$B$6), $J$16)</f>
        <v>58053.446844580096</v>
      </c>
      <c r="J3641">
        <f>EXP(-($J$17*B3641))*($I3641^(1-J$20)-1)/(1-J$20)</f>
        <v>135.21929433537915</v>
      </c>
      <c r="K3641">
        <f>IF(B3641&lt;=$B$9, EXP(-($B$5*B3641))*($B$7*$B$6+$J$18*(D3641-$B$6))*$B$20, "")</f>
        <v>23.512923403536842</v>
      </c>
      <c r="L3641" t="str">
        <f>IF(B3641&lt;=$B$9, "", EXP(-($B$5*B3641))*$B$20)</f>
        <v/>
      </c>
    </row>
    <row r="3642" spans="1:12" x14ac:dyDescent="0.25">
      <c r="A3642">
        <f t="shared" si="280"/>
        <v>61.199999999999996</v>
      </c>
      <c r="B3642">
        <v>36.199999999999996</v>
      </c>
      <c r="C3642" s="1">
        <f t="shared" si="281"/>
        <v>1.3278272000000002</v>
      </c>
      <c r="D3642">
        <f t="shared" si="282"/>
        <v>66391.360000000015</v>
      </c>
      <c r="E3642" s="12">
        <f t="shared" si="283"/>
        <v>650668.42112302559</v>
      </c>
      <c r="F3642" s="1"/>
      <c r="G3642" s="4"/>
      <c r="H3642" s="4">
        <f t="shared" si="284"/>
        <v>558862.19382601592</v>
      </c>
      <c r="I3642">
        <f xml:space="preserve">          IF($B3642&lt;=$B$9,        $D3642-$B$7*$B$6-$J$18*($D3642-$B$6), $J$16)</f>
        <v>58048.120644044124</v>
      </c>
      <c r="J3642">
        <f>EXP(-($J$17*B3642))*($I3642^(1-J$20)-1)/(1-J$20)</f>
        <v>135.16574910021015</v>
      </c>
      <c r="K3642">
        <f>IF(B3642&lt;=$B$9, EXP(-($B$5*B3642))*($B$7*$B$6+$J$18*(D3642-$B$6))*$B$20, "")</f>
        <v>23.500851297920462</v>
      </c>
      <c r="L3642" t="str">
        <f>IF(B3642&lt;=$B$9, "", EXP(-($B$5*B3642))*$B$20)</f>
        <v/>
      </c>
    </row>
    <row r="3643" spans="1:12" x14ac:dyDescent="0.25">
      <c r="A3643">
        <f t="shared" si="280"/>
        <v>61.21</v>
      </c>
      <c r="B3643">
        <v>36.21</v>
      </c>
      <c r="C3643" s="1">
        <f t="shared" si="281"/>
        <v>1.327693258</v>
      </c>
      <c r="D3643">
        <f t="shared" si="282"/>
        <v>66384.662899999996</v>
      </c>
      <c r="E3643" s="12">
        <f t="shared" si="283"/>
        <v>650995.30905911862</v>
      </c>
      <c r="F3643" s="1"/>
      <c r="G3643" s="4"/>
      <c r="H3643" s="4">
        <f t="shared" si="284"/>
        <v>559141.22798741458</v>
      </c>
      <c r="I3643">
        <f xml:space="preserve">          IF($B3643&lt;=$B$9,        $D3643-$B$7*$B$6-$J$18*($D3643-$B$6), $J$16)</f>
        <v>58042.789508081914</v>
      </c>
      <c r="J3643">
        <f>EXP(-($J$17*B3643))*($I3643^(1-J$20)-1)/(1-J$20)</f>
        <v>135.11221872771108</v>
      </c>
      <c r="K3643">
        <f>IF(B3643&lt;=$B$9, EXP(-($B$5*B3643))*($B$7*$B$6+$J$18*(D3643-$B$6))*$B$20, "")</f>
        <v>23.488781201227592</v>
      </c>
      <c r="L3643" t="str">
        <f>IF(B3643&lt;=$B$9, "", EXP(-($B$5*B3643))*$B$20)</f>
        <v/>
      </c>
    </row>
    <row r="3644" spans="1:12" x14ac:dyDescent="0.25">
      <c r="A3644">
        <f t="shared" si="280"/>
        <v>61.22</v>
      </c>
      <c r="B3644">
        <v>36.22</v>
      </c>
      <c r="C3644" s="1">
        <f t="shared" si="281"/>
        <v>1.3275591920000003</v>
      </c>
      <c r="D3644">
        <f t="shared" si="282"/>
        <v>66377.959600000017</v>
      </c>
      <c r="E3644" s="12">
        <f t="shared" si="283"/>
        <v>651322.2912960893</v>
      </c>
      <c r="F3644" s="1"/>
      <c r="G3644" s="4"/>
      <c r="H3644" s="4">
        <f t="shared" si="284"/>
        <v>559420.34615112934</v>
      </c>
      <c r="I3644">
        <f xml:space="preserve">          IF($B3644&lt;=$B$9,        $D3644-$B$7*$B$6-$J$18*($D3644-$B$6), $J$16)</f>
        <v>58037.453436693519</v>
      </c>
      <c r="J3644">
        <f>EXP(-($J$17*B3644))*($I3644^(1-J$20)-1)/(1-J$20)</f>
        <v>135.05870321532174</v>
      </c>
      <c r="K3644">
        <f>IF(B3644&lt;=$B$9, EXP(-($B$5*B3644))*($B$7*$B$6+$J$18*(D3644-$B$6))*$B$20, "")</f>
        <v>23.476713114776654</v>
      </c>
      <c r="L3644" t="str">
        <f>IF(B3644&lt;=$B$9, "", EXP(-($B$5*B3644))*$B$20)</f>
        <v/>
      </c>
    </row>
    <row r="3645" spans="1:12" x14ac:dyDescent="0.25">
      <c r="A3645">
        <f t="shared" si="280"/>
        <v>61.23</v>
      </c>
      <c r="B3645">
        <v>36.229999999999997</v>
      </c>
      <c r="C3645" s="1">
        <f t="shared" si="281"/>
        <v>1.3274250019999996</v>
      </c>
      <c r="D3645">
        <f t="shared" si="282"/>
        <v>66371.250099999976</v>
      </c>
      <c r="E3645" s="12">
        <f t="shared" si="283"/>
        <v>651649.36784834298</v>
      </c>
      <c r="F3645" s="1"/>
      <c r="G3645" s="4"/>
      <c r="H3645" s="4">
        <f t="shared" si="284"/>
        <v>559699.5483339153</v>
      </c>
      <c r="I3645">
        <f xml:space="preserve">          IF($B3645&lt;=$B$9,        $D3645-$B$7*$B$6-$J$18*($D3645-$B$6), $J$16)</f>
        <v>58032.112429878849</v>
      </c>
      <c r="J3645">
        <f>EXP(-($J$17*B3645))*($I3645^(1-J$20)-1)/(1-J$20)</f>
        <v>135.00520256048043</v>
      </c>
      <c r="K3645">
        <f>IF(B3645&lt;=$B$9, EXP(-($B$5*B3645))*($B$7*$B$6+$J$18*(D3645-$B$6))*$B$20, "")</f>
        <v>23.464647039884326</v>
      </c>
      <c r="L3645" t="str">
        <f>IF(B3645&lt;=$B$9, "", EXP(-($B$5*B3645))*$B$20)</f>
        <v/>
      </c>
    </row>
    <row r="3646" spans="1:12" x14ac:dyDescent="0.25">
      <c r="A3646">
        <f t="shared" si="280"/>
        <v>61.239999999999995</v>
      </c>
      <c r="B3646">
        <v>36.239999999999995</v>
      </c>
      <c r="C3646" s="1">
        <f t="shared" si="281"/>
        <v>1.3272906880000004</v>
      </c>
      <c r="D3646">
        <f t="shared" si="282"/>
        <v>66364.534400000019</v>
      </c>
      <c r="E3646" s="12">
        <f t="shared" si="283"/>
        <v>651976.5387302899</v>
      </c>
      <c r="F3646" s="1"/>
      <c r="G3646" s="4"/>
      <c r="H3646" s="4">
        <f t="shared" si="284"/>
        <v>559978.83455253334</v>
      </c>
      <c r="I3646">
        <f xml:space="preserve">          IF($B3646&lt;=$B$9,        $D3646-$B$7*$B$6-$J$18*($D3646-$B$6), $J$16)</f>
        <v>58026.766487638015</v>
      </c>
      <c r="J3646">
        <f>EXP(-($J$17*B3646))*($I3646^(1-J$20)-1)/(1-J$20)</f>
        <v>134.95171676062466</v>
      </c>
      <c r="K3646">
        <f>IF(B3646&lt;=$B$9, EXP(-($B$5*B3646))*($B$7*$B$6+$J$18*(D3646-$B$6))*$B$20, "")</f>
        <v>23.452582977865838</v>
      </c>
      <c r="L3646" t="str">
        <f>IF(B3646&lt;=$B$9, "", EXP(-($B$5*B3646))*$B$20)</f>
        <v/>
      </c>
    </row>
    <row r="3647" spans="1:12" x14ac:dyDescent="0.25">
      <c r="A3647">
        <f t="shared" si="280"/>
        <v>61.25</v>
      </c>
      <c r="B3647">
        <v>36.25</v>
      </c>
      <c r="C3647" s="1">
        <f t="shared" si="281"/>
        <v>1.3271562499999998</v>
      </c>
      <c r="D3647">
        <f t="shared" si="282"/>
        <v>66357.812499999985</v>
      </c>
      <c r="E3647" s="12">
        <f t="shared" si="283"/>
        <v>652303.80395634554</v>
      </c>
      <c r="F3647" s="1"/>
      <c r="G3647" s="4"/>
      <c r="H3647" s="4">
        <f t="shared" si="284"/>
        <v>560258.2048237503</v>
      </c>
      <c r="I3647">
        <f xml:space="preserve">          IF($B3647&lt;=$B$9,        $D3647-$B$7*$B$6-$J$18*($D3647-$B$6), $J$16)</f>
        <v>58021.4156099709</v>
      </c>
      <c r="J3647">
        <f>EXP(-($J$17*B3647))*($I3647^(1-J$20)-1)/(1-J$20)</f>
        <v>134.8982458131905</v>
      </c>
      <c r="K3647">
        <f>IF(B3647&lt;=$B$9, EXP(-($B$5*B3647))*($B$7*$B$6+$J$18*(D3647-$B$6))*$B$20, "")</f>
        <v>23.440520930034651</v>
      </c>
      <c r="L3647" t="str">
        <f>IF(B3647&lt;=$B$9, "", EXP(-($B$5*B3647))*$B$20)</f>
        <v/>
      </c>
    </row>
    <row r="3648" spans="1:12" x14ac:dyDescent="0.25">
      <c r="A3648">
        <f t="shared" si="280"/>
        <v>61.26</v>
      </c>
      <c r="B3648">
        <v>36.26</v>
      </c>
      <c r="C3648" s="1">
        <f t="shared" si="281"/>
        <v>1.3270216880000003</v>
      </c>
      <c r="D3648">
        <f t="shared" si="282"/>
        <v>66351.084400000022</v>
      </c>
      <c r="E3648" s="12">
        <f t="shared" si="283"/>
        <v>652631.16354093025</v>
      </c>
      <c r="F3648" s="1"/>
      <c r="G3648" s="4"/>
      <c r="H3648" s="4">
        <f t="shared" si="284"/>
        <v>560537.65916433895</v>
      </c>
      <c r="I3648">
        <f xml:space="preserve">          IF($B3648&lt;=$B$9,        $D3648-$B$7*$B$6-$J$18*($D3648-$B$6), $J$16)</f>
        <v>58016.05979687762</v>
      </c>
      <c r="J3648">
        <f>EXP(-($J$17*B3648))*($I3648^(1-J$20)-1)/(1-J$20)</f>
        <v>134.84478971561313</v>
      </c>
      <c r="K3648">
        <f>IF(B3648&lt;=$B$9, EXP(-($B$5*B3648))*($B$7*$B$6+$J$18*(D3648-$B$6))*$B$20, "")</f>
        <v>23.428460897702795</v>
      </c>
      <c r="L3648" t="str">
        <f>IF(B3648&lt;=$B$9, "", EXP(-($B$5*B3648))*$B$20)</f>
        <v/>
      </c>
    </row>
    <row r="3649" spans="1:12" x14ac:dyDescent="0.25">
      <c r="A3649">
        <f t="shared" si="280"/>
        <v>61.269999999999996</v>
      </c>
      <c r="B3649">
        <v>36.269999999999996</v>
      </c>
      <c r="C3649" s="1">
        <f t="shared" si="281"/>
        <v>1.3268870020000001</v>
      </c>
      <c r="D3649">
        <f t="shared" si="282"/>
        <v>66344.350100000011</v>
      </c>
      <c r="E3649" s="12">
        <f t="shared" si="283"/>
        <v>652958.61749846954</v>
      </c>
      <c r="F3649" s="1"/>
      <c r="G3649" s="4"/>
      <c r="H3649" s="4">
        <f t="shared" si="284"/>
        <v>560817.19759107765</v>
      </c>
      <c r="I3649">
        <f xml:space="preserve">          IF($B3649&lt;=$B$9,        $D3649-$B$7*$B$6-$J$18*($D3649-$B$6), $J$16)</f>
        <v>58010.699048358074</v>
      </c>
      <c r="J3649">
        <f>EXP(-($J$17*B3649))*($I3649^(1-J$20)-1)/(1-J$20)</f>
        <v>134.79134846532642</v>
      </c>
      <c r="K3649">
        <f>IF(B3649&lt;=$B$9, EXP(-($B$5*B3649))*($B$7*$B$6+$J$18*(D3649-$B$6))*$B$20, "")</f>
        <v>23.416402882180545</v>
      </c>
      <c r="L3649" t="str">
        <f>IF(B3649&lt;=$B$9, "", EXP(-($B$5*B3649))*$B$20)</f>
        <v/>
      </c>
    </row>
    <row r="3650" spans="1:12" x14ac:dyDescent="0.25">
      <c r="A3650">
        <f t="shared" si="280"/>
        <v>61.28</v>
      </c>
      <c r="B3650">
        <v>36.28</v>
      </c>
      <c r="C3650" s="1">
        <f t="shared" si="281"/>
        <v>1.3267521919999998</v>
      </c>
      <c r="D3650">
        <f t="shared" si="282"/>
        <v>66337.609599999996</v>
      </c>
      <c r="E3650" s="12">
        <f t="shared" si="283"/>
        <v>653286.165843394</v>
      </c>
      <c r="F3650" s="1"/>
      <c r="G3650" s="4"/>
      <c r="H3650" s="4">
        <f t="shared" si="284"/>
        <v>561096.82012075093</v>
      </c>
      <c r="I3650">
        <f xml:space="preserve">          IF($B3650&lt;=$B$9,        $D3650-$B$7*$B$6-$J$18*($D3650-$B$6), $J$16)</f>
        <v>58005.333364412305</v>
      </c>
      <c r="J3650">
        <f>EXP(-($J$17*B3650))*($I3650^(1-J$20)-1)/(1-J$20)</f>
        <v>134.73792205976304</v>
      </c>
      <c r="K3650">
        <f>IF(B3650&lt;=$B$9, EXP(-($B$5*B3650))*($B$7*$B$6+$J$18*(D3650-$B$6))*$B$20, "")</f>
        <v>23.404346884776668</v>
      </c>
      <c r="L3650" t="str">
        <f>IF(B3650&lt;=$B$9, "", EXP(-($B$5*B3650))*$B$20)</f>
        <v/>
      </c>
    </row>
    <row r="3651" spans="1:12" x14ac:dyDescent="0.25">
      <c r="A3651">
        <f t="shared" si="280"/>
        <v>61.29</v>
      </c>
      <c r="B3651">
        <v>36.29</v>
      </c>
      <c r="C3651" s="1">
        <f t="shared" si="281"/>
        <v>1.3266172580000002</v>
      </c>
      <c r="D3651">
        <f t="shared" si="282"/>
        <v>66330.862900000007</v>
      </c>
      <c r="E3651" s="12">
        <f t="shared" si="283"/>
        <v>653613.80859013915</v>
      </c>
      <c r="F3651" s="1"/>
      <c r="G3651" s="4"/>
      <c r="H3651" s="4">
        <f t="shared" si="284"/>
        <v>561376.52677014901</v>
      </c>
      <c r="I3651">
        <f xml:space="preserve">          IF($B3651&lt;=$B$9,        $D3651-$B$7*$B$6-$J$18*($D3651-$B$6), $J$16)</f>
        <v>57999.962745040328</v>
      </c>
      <c r="J3651">
        <f>EXP(-($J$17*B3651))*($I3651^(1-J$20)-1)/(1-J$20)</f>
        <v>134.68451049635479</v>
      </c>
      <c r="K3651">
        <f>IF(B3651&lt;=$B$9, EXP(-($B$5*B3651))*($B$7*$B$6+$J$18*(D3651-$B$6))*$B$20, "")</f>
        <v>23.392292906798353</v>
      </c>
      <c r="L3651" t="str">
        <f>IF(B3651&lt;=$B$9, "", EXP(-($B$5*B3651))*$B$20)</f>
        <v/>
      </c>
    </row>
    <row r="3652" spans="1:12" x14ac:dyDescent="0.25">
      <c r="A3652">
        <f t="shared" si="280"/>
        <v>61.3</v>
      </c>
      <c r="B3652">
        <v>36.299999999999997</v>
      </c>
      <c r="C3652" s="1">
        <f t="shared" si="281"/>
        <v>1.3264821999999996</v>
      </c>
      <c r="D3652">
        <f t="shared" si="282"/>
        <v>66324.109999999986</v>
      </c>
      <c r="E3652" s="12">
        <f t="shared" si="283"/>
        <v>653941.54575314571</v>
      </c>
      <c r="F3652" s="1"/>
      <c r="G3652" s="4"/>
      <c r="H3652" s="4">
        <f t="shared" si="284"/>
        <v>561656.31755606818</v>
      </c>
      <c r="I3652">
        <f xml:space="preserve">          IF($B3652&lt;=$B$9,        $D3652-$B$7*$B$6-$J$18*($D3652-$B$6), $J$16)</f>
        <v>57994.587190242099</v>
      </c>
      <c r="J3652">
        <f>EXP(-($J$17*B3652))*($I3652^(1-J$20)-1)/(1-J$20)</f>
        <v>134.63111377253207</v>
      </c>
      <c r="K3652">
        <f>IF(B3652&lt;=$B$9, EXP(-($B$5*B3652))*($B$7*$B$6+$J$18*(D3652-$B$6))*$B$20, "")</f>
        <v>23.380240949551094</v>
      </c>
      <c r="L3652" t="str">
        <f>IF(B3652&lt;=$B$9, "", EXP(-($B$5*B3652))*$B$20)</f>
        <v/>
      </c>
    </row>
    <row r="3653" spans="1:12" x14ac:dyDescent="0.25">
      <c r="A3653">
        <f t="shared" si="280"/>
        <v>61.309999999999995</v>
      </c>
      <c r="B3653">
        <v>36.309999999999995</v>
      </c>
      <c r="C3653" s="1">
        <f t="shared" si="281"/>
        <v>1.3263470180000003</v>
      </c>
      <c r="D3653">
        <f t="shared" si="282"/>
        <v>66317.350900000019</v>
      </c>
      <c r="E3653" s="12">
        <f t="shared" si="283"/>
        <v>654269.37734685931</v>
      </c>
      <c r="F3653" s="1"/>
      <c r="G3653" s="4"/>
      <c r="H3653" s="4">
        <f t="shared" si="284"/>
        <v>561936.19249531033</v>
      </c>
      <c r="I3653">
        <f xml:space="preserve">          IF($B3653&lt;=$B$9,        $D3653-$B$7*$B$6-$J$18*($D3653-$B$6), $J$16)</f>
        <v>57989.20670001769</v>
      </c>
      <c r="J3653">
        <f>EXP(-($J$17*B3653))*($I3653^(1-J$20)-1)/(1-J$20)</f>
        <v>134.57773188572426</v>
      </c>
      <c r="K3653">
        <f>IF(B3653&lt;=$B$9, EXP(-($B$5*B3653))*($B$7*$B$6+$J$18*(D3653-$B$6))*$B$20, "")</f>
        <v>23.368191014338905</v>
      </c>
      <c r="L3653" t="str">
        <f>IF(B3653&lt;=$B$9, "", EXP(-($B$5*B3653))*$B$20)</f>
        <v/>
      </c>
    </row>
    <row r="3654" spans="1:12" x14ac:dyDescent="0.25">
      <c r="A3654">
        <f t="shared" si="280"/>
        <v>61.32</v>
      </c>
      <c r="B3654">
        <v>36.32</v>
      </c>
      <c r="C3654" s="1">
        <f t="shared" si="281"/>
        <v>1.3262117119999997</v>
      </c>
      <c r="D3654">
        <f t="shared" si="282"/>
        <v>66310.585599999977</v>
      </c>
      <c r="E3654" s="12">
        <f t="shared" si="283"/>
        <v>654597.30338573072</v>
      </c>
      <c r="F3654" s="1"/>
      <c r="G3654" s="4"/>
      <c r="H3654" s="4">
        <f t="shared" si="284"/>
        <v>562216.15160468349</v>
      </c>
      <c r="I3654">
        <f xml:space="preserve">          IF($B3654&lt;=$B$9,        $D3654-$B$7*$B$6-$J$18*($D3654-$B$6), $J$16)</f>
        <v>57983.821274367001</v>
      </c>
      <c r="J3654">
        <f>EXP(-($J$17*B3654))*($I3654^(1-J$20)-1)/(1-J$20)</f>
        <v>134.52436483335956</v>
      </c>
      <c r="K3654">
        <f>IF(B3654&lt;=$B$9, EXP(-($B$5*B3654))*($B$7*$B$6+$J$18*(D3654-$B$6))*$B$20, "")</f>
        <v>23.356143102464067</v>
      </c>
      <c r="L3654" t="str">
        <f>IF(B3654&lt;=$B$9, "", EXP(-($B$5*B3654))*$B$20)</f>
        <v/>
      </c>
    </row>
    <row r="3655" spans="1:12" x14ac:dyDescent="0.25">
      <c r="A3655">
        <f t="shared" si="280"/>
        <v>61.33</v>
      </c>
      <c r="B3655">
        <v>36.33</v>
      </c>
      <c r="C3655" s="1">
        <f t="shared" si="281"/>
        <v>1.3260762820000003</v>
      </c>
      <c r="D3655">
        <f t="shared" si="282"/>
        <v>66303.814100000018</v>
      </c>
      <c r="E3655" s="12">
        <f t="shared" si="283"/>
        <v>654925.32388421567</v>
      </c>
      <c r="F3655" s="1"/>
      <c r="G3655" s="4"/>
      <c r="H3655" s="4">
        <f t="shared" si="284"/>
        <v>562496.19490100141</v>
      </c>
      <c r="I3655">
        <f xml:space="preserve">          IF($B3655&lt;=$B$9,        $D3655-$B$7*$B$6-$J$18*($D3655-$B$6), $J$16)</f>
        <v>57978.430913290154</v>
      </c>
      <c r="J3655">
        <f>EXP(-($J$17*B3655))*($I3655^(1-J$20)-1)/(1-J$20)</f>
        <v>134.47101261286517</v>
      </c>
      <c r="K3655">
        <f>IF(B3655&lt;=$B$9, EXP(-($B$5*B3655))*($B$7*$B$6+$J$18*(D3655-$B$6))*$B$20, "")</f>
        <v>23.344097215227453</v>
      </c>
      <c r="L3655" t="str">
        <f>IF(B3655&lt;=$B$9, "", EXP(-($B$5*B3655))*$B$20)</f>
        <v/>
      </c>
    </row>
    <row r="3656" spans="1:12" x14ac:dyDescent="0.25">
      <c r="A3656">
        <f t="shared" si="280"/>
        <v>61.339999999999996</v>
      </c>
      <c r="B3656">
        <v>36.339999999999996</v>
      </c>
      <c r="C3656" s="1">
        <f t="shared" si="281"/>
        <v>1.325940728</v>
      </c>
      <c r="D3656">
        <f t="shared" si="282"/>
        <v>66297.036399999997</v>
      </c>
      <c r="E3656" s="12">
        <f t="shared" si="283"/>
        <v>655253.43885677517</v>
      </c>
      <c r="F3656" s="1"/>
      <c r="G3656" s="4"/>
      <c r="H3656" s="4">
        <f t="shared" si="284"/>
        <v>562776.32240108389</v>
      </c>
      <c r="I3656">
        <f xml:space="preserve">          IF($B3656&lt;=$B$9,        $D3656-$B$7*$B$6-$J$18*($D3656-$B$6), $J$16)</f>
        <v>57973.035616787034</v>
      </c>
      <c r="J3656">
        <f>EXP(-($J$17*B3656))*($I3656^(1-J$20)-1)/(1-J$20)</f>
        <v>134.41767522166683</v>
      </c>
      <c r="K3656">
        <f>IF(B3656&lt;=$B$9, EXP(-($B$5*B3656))*($B$7*$B$6+$J$18*(D3656-$B$6))*$B$20, "")</f>
        <v>23.332053353928131</v>
      </c>
      <c r="L3656" t="str">
        <f>IF(B3656&lt;=$B$9, "", EXP(-($B$5*B3656))*$B$20)</f>
        <v/>
      </c>
    </row>
    <row r="3657" spans="1:12" x14ac:dyDescent="0.25">
      <c r="A3657">
        <f t="shared" si="280"/>
        <v>61.35</v>
      </c>
      <c r="B3657">
        <v>36.35</v>
      </c>
      <c r="C3657" s="1">
        <f t="shared" si="281"/>
        <v>1.32580505</v>
      </c>
      <c r="D3657">
        <f t="shared" si="282"/>
        <v>66290.252500000002</v>
      </c>
      <c r="E3657" s="12">
        <f t="shared" si="283"/>
        <v>655581.64831787499</v>
      </c>
      <c r="F3657" s="1"/>
      <c r="G3657" s="4"/>
      <c r="H3657" s="4">
        <f t="shared" si="284"/>
        <v>563056.53412175644</v>
      </c>
      <c r="I3657">
        <f xml:space="preserve">          IF($B3657&lt;=$B$9,        $D3657-$B$7*$B$6-$J$18*($D3657-$B$6), $J$16)</f>
        <v>57967.635384857706</v>
      </c>
      <c r="J3657">
        <f>EXP(-($J$17*B3657))*($I3657^(1-J$20)-1)/(1-J$20)</f>
        <v>134.3643526571895</v>
      </c>
      <c r="K3657">
        <f>IF(B3657&lt;=$B$9, EXP(-($B$5*B3657))*($B$7*$B$6+$J$18*(D3657-$B$6))*$B$20, "")</f>
        <v>23.320011519863751</v>
      </c>
      <c r="L3657" t="str">
        <f>IF(B3657&lt;=$B$9, "", EXP(-($B$5*B3657))*$B$20)</f>
        <v/>
      </c>
    </row>
    <row r="3658" spans="1:12" x14ac:dyDescent="0.25">
      <c r="A3658">
        <f t="shared" si="280"/>
        <v>61.36</v>
      </c>
      <c r="B3658">
        <v>36.36</v>
      </c>
      <c r="C3658" s="1">
        <f t="shared" si="281"/>
        <v>1.3256692480000001</v>
      </c>
      <c r="D3658">
        <f t="shared" si="282"/>
        <v>66283.462400000004</v>
      </c>
      <c r="E3658" s="12">
        <f t="shared" si="283"/>
        <v>655909.95228198625</v>
      </c>
      <c r="F3658" s="1"/>
      <c r="G3658" s="4"/>
      <c r="H3658" s="4">
        <f t="shared" si="284"/>
        <v>563336.83007985051</v>
      </c>
      <c r="I3658">
        <f xml:space="preserve">          IF($B3658&lt;=$B$9,        $D3658-$B$7*$B$6-$J$18*($D3658-$B$6), $J$16)</f>
        <v>57962.230217502154</v>
      </c>
      <c r="J3658">
        <f>EXP(-($J$17*B3658))*($I3658^(1-J$20)-1)/(1-J$20)</f>
        <v>134.31104491685687</v>
      </c>
      <c r="K3658">
        <f>IF(B3658&lt;=$B$9, EXP(-($B$5*B3658))*($B$7*$B$6+$J$18*(D3658-$B$6))*$B$20, "")</f>
        <v>23.307971714330293</v>
      </c>
      <c r="L3658" t="str">
        <f>IF(B3658&lt;=$B$9, "", EXP(-($B$5*B3658))*$B$20)</f>
        <v/>
      </c>
    </row>
    <row r="3659" spans="1:12" x14ac:dyDescent="0.25">
      <c r="A3659">
        <f t="shared" si="280"/>
        <v>61.37</v>
      </c>
      <c r="B3659">
        <v>36.369999999999997</v>
      </c>
      <c r="C3659" s="1">
        <f t="shared" si="281"/>
        <v>1.3255333219999996</v>
      </c>
      <c r="D3659">
        <f t="shared" si="282"/>
        <v>66276.666099999988</v>
      </c>
      <c r="E3659" s="12">
        <f t="shared" si="283"/>
        <v>656238.35076358495</v>
      </c>
      <c r="F3659" s="1"/>
      <c r="G3659" s="4"/>
      <c r="H3659" s="4">
        <f t="shared" si="284"/>
        <v>563617.21029220347</v>
      </c>
      <c r="I3659">
        <f xml:space="preserve">          IF($B3659&lt;=$B$9,        $D3659-$B$7*$B$6-$J$18*($D3659-$B$6), $J$16)</f>
        <v>57956.820114720365</v>
      </c>
      <c r="J3659">
        <f>EXP(-($J$17*B3659))*($I3659^(1-J$20)-1)/(1-J$20)</f>
        <v>134.25775199809152</v>
      </c>
      <c r="K3659">
        <f>IF(B3659&lt;=$B$9, EXP(-($B$5*B3659))*($B$7*$B$6+$J$18*(D3659-$B$6))*$B$20, "")</f>
        <v>23.295933938622149</v>
      </c>
      <c r="L3659" t="str">
        <f>IF(B3659&lt;=$B$9, "", EXP(-($B$5*B3659))*$B$20)</f>
        <v/>
      </c>
    </row>
    <row r="3660" spans="1:12" x14ac:dyDescent="0.25">
      <c r="A3660">
        <f t="shared" si="280"/>
        <v>61.379999999999995</v>
      </c>
      <c r="B3660">
        <v>36.379999999999995</v>
      </c>
      <c r="C3660" s="1">
        <f t="shared" si="281"/>
        <v>1.3253972720000005</v>
      </c>
      <c r="D3660">
        <f t="shared" si="282"/>
        <v>66269.863600000026</v>
      </c>
      <c r="E3660" s="12">
        <f t="shared" si="283"/>
        <v>656566.84377715224</v>
      </c>
      <c r="F3660" s="1"/>
      <c r="G3660" s="4"/>
      <c r="H3660" s="4">
        <f t="shared" si="284"/>
        <v>563897.67477565852</v>
      </c>
      <c r="I3660">
        <f xml:space="preserve">          IF($B3660&lt;=$B$9,        $D3660-$B$7*$B$6-$J$18*($D3660-$B$6), $J$16)</f>
        <v>57951.405076512397</v>
      </c>
      <c r="J3660">
        <f>EXP(-($J$17*B3660))*($I3660^(1-J$20)-1)/(1-J$20)</f>
        <v>134.20447389831489</v>
      </c>
      <c r="K3660">
        <f>IF(B3660&lt;=$B$9, EXP(-($B$5*B3660))*($B$7*$B$6+$J$18*(D3660-$B$6))*$B$20, "")</f>
        <v>23.283898194032172</v>
      </c>
      <c r="L3660" t="str">
        <f>IF(B3660&lt;=$B$9, "", EXP(-($B$5*B3660))*$B$20)</f>
        <v/>
      </c>
    </row>
    <row r="3661" spans="1:12" x14ac:dyDescent="0.25">
      <c r="A3661">
        <f t="shared" si="280"/>
        <v>61.39</v>
      </c>
      <c r="B3661">
        <v>36.39</v>
      </c>
      <c r="C3661" s="1">
        <f t="shared" si="281"/>
        <v>1.3252610979999999</v>
      </c>
      <c r="D3661">
        <f t="shared" si="282"/>
        <v>66263.054900000003</v>
      </c>
      <c r="E3661" s="12">
        <f t="shared" si="283"/>
        <v>656895.43133717426</v>
      </c>
      <c r="F3661" s="1"/>
      <c r="G3661" s="4"/>
      <c r="H3661" s="4">
        <f t="shared" si="284"/>
        <v>564178.22354706493</v>
      </c>
      <c r="I3661">
        <f xml:space="preserve">          IF($B3661&lt;=$B$9,        $D3661-$B$7*$B$6-$J$18*($D3661-$B$6), $J$16)</f>
        <v>57945.985102878149</v>
      </c>
      <c r="J3661">
        <f>EXP(-($J$17*B3661))*($I3661^(1-J$20)-1)/(1-J$20)</f>
        <v>134.15121061494713</v>
      </c>
      <c r="K3661">
        <f>IF(B3661&lt;=$B$9, EXP(-($B$5*B3661))*($B$7*$B$6+$J$18*(D3661-$B$6))*$B$20, "")</f>
        <v>23.271864481851516</v>
      </c>
      <c r="L3661" t="str">
        <f>IF(B3661&lt;=$B$9, "", EXP(-($B$5*B3661))*$B$20)</f>
        <v/>
      </c>
    </row>
    <row r="3662" spans="1:12" x14ac:dyDescent="0.25">
      <c r="A3662">
        <f t="shared" si="280"/>
        <v>61.4</v>
      </c>
      <c r="B3662">
        <v>36.4</v>
      </c>
      <c r="C3662" s="1">
        <f t="shared" si="281"/>
        <v>1.3251248000000004</v>
      </c>
      <c r="D3662">
        <f t="shared" si="282"/>
        <v>66256.24000000002</v>
      </c>
      <c r="E3662" s="12">
        <f t="shared" si="283"/>
        <v>657224.11345814227</v>
      </c>
      <c r="F3662" s="1"/>
      <c r="G3662" s="4"/>
      <c r="H3662" s="4">
        <f t="shared" si="284"/>
        <v>564458.85662327765</v>
      </c>
      <c r="I3662">
        <f xml:space="preserve">          IF($B3662&lt;=$B$9,        $D3662-$B$7*$B$6-$J$18*($D3662-$B$6), $J$16)</f>
        <v>57940.560193817713</v>
      </c>
      <c r="J3662">
        <f>EXP(-($J$17*B3662))*($I3662^(1-J$20)-1)/(1-J$20)</f>
        <v>134.09796214540768</v>
      </c>
      <c r="K3662">
        <f>IF(B3662&lt;=$B$9, EXP(-($B$5*B3662))*($B$7*$B$6+$J$18*(D3662-$B$6))*$B$20, "")</f>
        <v>23.25983280336991</v>
      </c>
      <c r="L3662" t="str">
        <f>IF(B3662&lt;=$B$9, "", EXP(-($B$5*B3662))*$B$20)</f>
        <v/>
      </c>
    </row>
    <row r="3663" spans="1:12" x14ac:dyDescent="0.25">
      <c r="A3663">
        <f t="shared" si="280"/>
        <v>61.41</v>
      </c>
      <c r="B3663">
        <v>36.409999999999997</v>
      </c>
      <c r="C3663" s="1">
        <f t="shared" si="281"/>
        <v>1.324988378</v>
      </c>
      <c r="D3663">
        <f t="shared" si="282"/>
        <v>66249.418900000004</v>
      </c>
      <c r="E3663" s="12">
        <f t="shared" si="283"/>
        <v>657552.89015455265</v>
      </c>
      <c r="F3663" s="1"/>
      <c r="G3663" s="4"/>
      <c r="H3663" s="4">
        <f t="shared" si="284"/>
        <v>564739.57402115758</v>
      </c>
      <c r="I3663">
        <f xml:space="preserve">          IF($B3663&lt;=$B$9,        $D3663-$B$7*$B$6-$J$18*($D3663-$B$6), $J$16)</f>
        <v>57935.130349331026</v>
      </c>
      <c r="J3663">
        <f>EXP(-($J$17*B3663))*($I3663^(1-J$20)-1)/(1-J$20)</f>
        <v>134.04472848711438</v>
      </c>
      <c r="K3663">
        <f>IF(B3663&lt;=$B$9, EXP(-($B$5*B3663))*($B$7*$B$6+$J$18*(D3663-$B$6))*$B$20, "")</f>
        <v>23.247803159875335</v>
      </c>
      <c r="L3663" t="str">
        <f>IF(B3663&lt;=$B$9, "", EXP(-($B$5*B3663))*$B$20)</f>
        <v/>
      </c>
    </row>
    <row r="3664" spans="1:12" x14ac:dyDescent="0.25">
      <c r="A3664">
        <f t="shared" si="280"/>
        <v>61.419999999999995</v>
      </c>
      <c r="B3664">
        <v>36.419999999999995</v>
      </c>
      <c r="C3664" s="1">
        <f t="shared" si="281"/>
        <v>1.3248518319999998</v>
      </c>
      <c r="D3664">
        <f t="shared" si="282"/>
        <v>66242.591599999985</v>
      </c>
      <c r="E3664" s="12">
        <f t="shared" si="283"/>
        <v>657881.76144090679</v>
      </c>
      <c r="F3664" s="1"/>
      <c r="G3664" s="4"/>
      <c r="H3664" s="4">
        <f t="shared" si="284"/>
        <v>565020.37575757166</v>
      </c>
      <c r="I3664">
        <f xml:space="preserve">          IF($B3664&lt;=$B$9,        $D3664-$B$7*$B$6-$J$18*($D3664-$B$6), $J$16)</f>
        <v>57929.695569418116</v>
      </c>
      <c r="J3664">
        <f>EXP(-($J$17*B3664))*($I3664^(1-J$20)-1)/(1-J$20)</f>
        <v>133.99150963748434</v>
      </c>
      <c r="K3664">
        <f>IF(B3664&lt;=$B$9, EXP(-($B$5*B3664))*($B$7*$B$6+$J$18*(D3664-$B$6))*$B$20, "")</f>
        <v>23.23577555265431</v>
      </c>
      <c r="L3664" t="str">
        <f>IF(B3664&lt;=$B$9, "", EXP(-($B$5*B3664))*$B$20)</f>
        <v/>
      </c>
    </row>
    <row r="3665" spans="1:12" x14ac:dyDescent="0.25">
      <c r="A3665">
        <f t="shared" si="280"/>
        <v>61.43</v>
      </c>
      <c r="B3665">
        <v>36.43</v>
      </c>
      <c r="C3665" s="1">
        <f t="shared" si="281"/>
        <v>1.3247151619999999</v>
      </c>
      <c r="D3665">
        <f t="shared" si="282"/>
        <v>66235.758099999992</v>
      </c>
      <c r="E3665" s="12">
        <f t="shared" si="283"/>
        <v>658210.7273317111</v>
      </c>
      <c r="F3665" s="1"/>
      <c r="G3665" s="4"/>
      <c r="H3665" s="4">
        <f t="shared" si="284"/>
        <v>565301.26184939267</v>
      </c>
      <c r="I3665">
        <f xml:space="preserve">          IF($B3665&lt;=$B$9,        $D3665-$B$7*$B$6-$J$18*($D3665-$B$6), $J$16)</f>
        <v>57924.255854078998</v>
      </c>
      <c r="J3665">
        <f>EXP(-($J$17*B3665))*($I3665^(1-J$20)-1)/(1-J$20)</f>
        <v>133.93830559393328</v>
      </c>
      <c r="K3665">
        <f>IF(B3665&lt;=$B$9, EXP(-($B$5*B3665))*($B$7*$B$6+$J$18*(D3665-$B$6))*$B$20, "")</f>
        <v>23.223749982991727</v>
      </c>
      <c r="L3665" t="str">
        <f>IF(B3665&lt;=$B$9, "", EXP(-($B$5*B3665))*$B$20)</f>
        <v/>
      </c>
    </row>
    <row r="3666" spans="1:12" x14ac:dyDescent="0.25">
      <c r="A3666">
        <f t="shared" si="280"/>
        <v>61.44</v>
      </c>
      <c r="B3666">
        <v>36.44</v>
      </c>
      <c r="C3666" s="1">
        <f t="shared" si="281"/>
        <v>1.3245783679999996</v>
      </c>
      <c r="D3666">
        <f t="shared" si="282"/>
        <v>66228.91839999998</v>
      </c>
      <c r="E3666" s="12">
        <f t="shared" si="283"/>
        <v>658539.7878414772</v>
      </c>
      <c r="F3666" s="1"/>
      <c r="G3666" s="4"/>
      <c r="H3666" s="4">
        <f t="shared" si="284"/>
        <v>565582.2323134992</v>
      </c>
      <c r="I3666">
        <f xml:space="preserve">          IF($B3666&lt;=$B$9,        $D3666-$B$7*$B$6-$J$18*($D3666-$B$6), $J$16)</f>
        <v>57918.811203313642</v>
      </c>
      <c r="J3666">
        <f>EXP(-($J$17*B3666))*($I3666^(1-J$20)-1)/(1-J$20)</f>
        <v>133.8851163538759</v>
      </c>
      <c r="K3666">
        <f>IF(B3666&lt;=$B$9, EXP(-($B$5*B3666))*($B$7*$B$6+$J$18*(D3666-$B$6))*$B$20, "")</f>
        <v>23.211726452170883</v>
      </c>
      <c r="L3666" t="str">
        <f>IF(B3666&lt;=$B$9, "", EXP(-($B$5*B3666))*$B$20)</f>
        <v/>
      </c>
    </row>
    <row r="3667" spans="1:12" x14ac:dyDescent="0.25">
      <c r="A3667">
        <f t="shared" si="280"/>
        <v>61.449999999999996</v>
      </c>
      <c r="B3667">
        <v>36.449999999999996</v>
      </c>
      <c r="C3667" s="1">
        <f t="shared" si="281"/>
        <v>1.3244414500000004</v>
      </c>
      <c r="D3667">
        <f t="shared" si="282"/>
        <v>66222.072500000024</v>
      </c>
      <c r="E3667" s="12">
        <f t="shared" si="283"/>
        <v>658868.94298472174</v>
      </c>
      <c r="F3667" s="1"/>
      <c r="G3667" s="4"/>
      <c r="H3667" s="4">
        <f t="shared" si="284"/>
        <v>565863.28716677579</v>
      </c>
      <c r="I3667">
        <f xml:space="preserve">          IF($B3667&lt;=$B$9,        $D3667-$B$7*$B$6-$J$18*($D3667-$B$6), $J$16)</f>
        <v>57913.361617122107</v>
      </c>
      <c r="J3667">
        <f>EXP(-($J$17*B3667))*($I3667^(1-J$20)-1)/(1-J$20)</f>
        <v>133.83194191472597</v>
      </c>
      <c r="K3667">
        <f>IF(B3667&lt;=$B$9, EXP(-($B$5*B3667))*($B$7*$B$6+$J$18*(D3667-$B$6))*$B$20, "")</f>
        <v>23.19970496147355</v>
      </c>
      <c r="L3667" t="str">
        <f>IF(B3667&lt;=$B$9, "", EXP(-($B$5*B3667))*$B$20)</f>
        <v/>
      </c>
    </row>
    <row r="3668" spans="1:12" x14ac:dyDescent="0.25">
      <c r="A3668">
        <f t="shared" si="280"/>
        <v>61.46</v>
      </c>
      <c r="B3668">
        <v>36.46</v>
      </c>
      <c r="C3668" s="1">
        <f t="shared" si="281"/>
        <v>1.3243044079999997</v>
      </c>
      <c r="D3668">
        <f t="shared" si="282"/>
        <v>66215.220399999991</v>
      </c>
      <c r="E3668" s="12">
        <f t="shared" si="283"/>
        <v>659198.19277596637</v>
      </c>
      <c r="F3668" s="1"/>
      <c r="G3668" s="4"/>
      <c r="H3668" s="4">
        <f t="shared" si="284"/>
        <v>566144.42642611288</v>
      </c>
      <c r="I3668">
        <f xml:space="preserve">          IF($B3668&lt;=$B$9,        $D3668-$B$7*$B$6-$J$18*($D3668-$B$6), $J$16)</f>
        <v>57907.907095504284</v>
      </c>
      <c r="J3668">
        <f>EXP(-($J$17*B3668))*($I3668^(1-J$20)-1)/(1-J$20)</f>
        <v>133.77878227389567</v>
      </c>
      <c r="K3668">
        <f>IF(B3668&lt;=$B$9, EXP(-($B$5*B3668))*($B$7*$B$6+$J$18*(D3668-$B$6))*$B$20, "")</f>
        <v>23.187685512179787</v>
      </c>
      <c r="L3668" t="str">
        <f>IF(B3668&lt;=$B$9, "", EXP(-($B$5*B3668))*$B$20)</f>
        <v/>
      </c>
    </row>
    <row r="3669" spans="1:12" x14ac:dyDescent="0.25">
      <c r="A3669">
        <f t="shared" si="280"/>
        <v>61.47</v>
      </c>
      <c r="B3669">
        <v>36.47</v>
      </c>
      <c r="C3669" s="1">
        <f t="shared" si="281"/>
        <v>1.3241672420000004</v>
      </c>
      <c r="D3669">
        <f t="shared" si="282"/>
        <v>66208.362100000013</v>
      </c>
      <c r="E3669" s="12">
        <f t="shared" si="283"/>
        <v>659527.53722973797</v>
      </c>
      <c r="F3669" s="1"/>
      <c r="G3669" s="4"/>
      <c r="H3669" s="4">
        <f t="shared" si="284"/>
        <v>566425.65010840702</v>
      </c>
      <c r="I3669">
        <f xml:space="preserve">          IF($B3669&lt;=$B$9,        $D3669-$B$7*$B$6-$J$18*($D3669-$B$6), $J$16)</f>
        <v>57902.447638460282</v>
      </c>
      <c r="J3669">
        <f>EXP(-($J$17*B3669))*($I3669^(1-J$20)-1)/(1-J$20)</f>
        <v>133.72563742879663</v>
      </c>
      <c r="K3669">
        <f>IF(B3669&lt;=$B$9, EXP(-($B$5*B3669))*($B$7*$B$6+$J$18*(D3669-$B$6))*$B$20, "")</f>
        <v>23.17566810556826</v>
      </c>
      <c r="L3669" t="str">
        <f>IF(B3669&lt;=$B$9, "", EXP(-($B$5*B3669))*$B$20)</f>
        <v/>
      </c>
    </row>
    <row r="3670" spans="1:12" x14ac:dyDescent="0.25">
      <c r="A3670">
        <f t="shared" si="280"/>
        <v>61.48</v>
      </c>
      <c r="B3670">
        <v>36.479999999999997</v>
      </c>
      <c r="C3670" s="1">
        <f t="shared" si="281"/>
        <v>1.3240299520000001</v>
      </c>
      <c r="D3670">
        <f t="shared" si="282"/>
        <v>66201.497600000002</v>
      </c>
      <c r="E3670" s="12">
        <f t="shared" si="283"/>
        <v>659856.97636056843</v>
      </c>
      <c r="F3670" s="1"/>
      <c r="G3670" s="4"/>
      <c r="H3670" s="4">
        <f t="shared" si="284"/>
        <v>566706.95823056041</v>
      </c>
      <c r="I3670">
        <f xml:space="preserve">          IF($B3670&lt;=$B$9,        $D3670-$B$7*$B$6-$J$18*($D3670-$B$6), $J$16)</f>
        <v>57896.983245990035</v>
      </c>
      <c r="J3670">
        <f>EXP(-($J$17*B3670))*($I3670^(1-J$20)-1)/(1-J$20)</f>
        <v>133.67250737683895</v>
      </c>
      <c r="K3670">
        <f>IF(B3670&lt;=$B$9, EXP(-($B$5*B3670))*($B$7*$B$6+$J$18*(D3670-$B$6))*$B$20, "")</f>
        <v>23.163652742915914</v>
      </c>
      <c r="L3670" t="str">
        <f>IF(B3670&lt;=$B$9, "", EXP(-($B$5*B3670))*$B$20)</f>
        <v/>
      </c>
    </row>
    <row r="3671" spans="1:12" x14ac:dyDescent="0.25">
      <c r="A3671">
        <f t="shared" ref="A3671:A3734" si="285">B3671+25</f>
        <v>61.489999999999995</v>
      </c>
      <c r="B3671">
        <v>36.489999999999995</v>
      </c>
      <c r="C3671" s="1">
        <f t="shared" ref="C3671:C3734" si="286">$B$2+$B$3*B3671+$B$4*B3671^2</f>
        <v>1.3238925379999997</v>
      </c>
      <c r="D3671">
        <f t="shared" ref="D3671:D3734" si="287">$B$6*C3671</f>
        <v>66194.626899999988</v>
      </c>
      <c r="E3671" s="12">
        <f t="shared" ref="E3671:E3734" si="288">IF($B3671&lt;$B$9,      E3670+($B$5*E3670+$B$7*$B$6+$B$8*($D3671-$B$6))*$B$20,           E3670+($B$5*E3670-$B$12)*$B$20)</f>
        <v>660186.51018299465</v>
      </c>
      <c r="F3671" s="1"/>
      <c r="G3671" s="4"/>
      <c r="H3671" s="4">
        <f t="shared" si="284"/>
        <v>566988.35080948123</v>
      </c>
      <c r="I3671">
        <f xml:space="preserve">          IF($B3671&lt;=$B$9,        $D3671-$B$7*$B$6-$J$18*($D3671-$B$6), $J$16)</f>
        <v>57891.513918093551</v>
      </c>
      <c r="J3671">
        <f>EXP(-($J$17*B3671))*($I3671^(1-J$20)-1)/(1-J$20)</f>
        <v>133.61939211543174</v>
      </c>
      <c r="K3671">
        <f>IF(B3671&lt;=$B$9, EXP(-($B$5*B3671))*($B$7*$B$6+$J$18*(D3671-$B$6))*$B$20, "")</f>
        <v>23.151639425498171</v>
      </c>
      <c r="L3671" t="str">
        <f>IF(B3671&lt;=$B$9, "", EXP(-($B$5*B3671))*$B$20)</f>
        <v/>
      </c>
    </row>
    <row r="3672" spans="1:12" x14ac:dyDescent="0.25">
      <c r="A3672">
        <f t="shared" si="285"/>
        <v>61.5</v>
      </c>
      <c r="B3672">
        <v>36.5</v>
      </c>
      <c r="C3672" s="1">
        <f t="shared" si="286"/>
        <v>1.323755</v>
      </c>
      <c r="D3672">
        <f t="shared" si="287"/>
        <v>66187.75</v>
      </c>
      <c r="E3672" s="12">
        <f t="shared" si="288"/>
        <v>660516.13871155865</v>
      </c>
      <c r="F3672" s="1"/>
      <c r="G3672" s="4"/>
      <c r="H3672" s="4">
        <f t="shared" ref="H3672:H3735" si="289">IF($B3672&lt;=$B$9,      H3671+($B$5*H3671+$B$7*$B$6+J$18*($D3671-$B$6))*$B$20,           H3671+($B$5*H3671-J$16)*$B$20)</f>
        <v>567269.82786208356</v>
      </c>
      <c r="I3672">
        <f xml:space="preserve">          IF($B3672&lt;=$B$9,        $D3672-$B$7*$B$6-$J$18*($D3672-$B$6), $J$16)</f>
        <v>57886.039654770873</v>
      </c>
      <c r="J3672">
        <f>EXP(-($J$17*B3672))*($I3672^(1-J$20)-1)/(1-J$20)</f>
        <v>133.56629164198316</v>
      </c>
      <c r="K3672">
        <f>IF(B3672&lt;=$B$9, EXP(-($B$5*B3672))*($B$7*$B$6+$J$18*(D3672-$B$6))*$B$20, "")</f>
        <v>23.139628154588905</v>
      </c>
      <c r="L3672" t="str">
        <f>IF(B3672&lt;=$B$9, "", EXP(-($B$5*B3672))*$B$20)</f>
        <v/>
      </c>
    </row>
    <row r="3673" spans="1:12" x14ac:dyDescent="0.25">
      <c r="A3673">
        <f t="shared" si="285"/>
        <v>61.51</v>
      </c>
      <c r="B3673">
        <v>36.51</v>
      </c>
      <c r="C3673" s="1">
        <f t="shared" si="286"/>
        <v>1.3236173379999998</v>
      </c>
      <c r="D3673">
        <f t="shared" si="287"/>
        <v>66180.866899999994</v>
      </c>
      <c r="E3673" s="12">
        <f t="shared" si="288"/>
        <v>660845.8619608077</v>
      </c>
      <c r="F3673" s="1"/>
      <c r="G3673" s="4"/>
      <c r="H3673" s="4">
        <f t="shared" si="289"/>
        <v>567551.38940528757</v>
      </c>
      <c r="I3673">
        <f xml:space="preserve">          IF($B3673&lt;=$B$9,        $D3673-$B$7*$B$6-$J$18*($D3673-$B$6), $J$16)</f>
        <v>57880.560456021951</v>
      </c>
      <c r="J3673">
        <f>EXP(-($J$17*B3673))*($I3673^(1-J$20)-1)/(1-J$20)</f>
        <v>133.51320595389998</v>
      </c>
      <c r="K3673">
        <f>IF(B3673&lt;=$B$9, EXP(-($B$5*B3673))*($B$7*$B$6+$J$18*(D3673-$B$6))*$B$20, "")</f>
        <v>23.127618931460358</v>
      </c>
      <c r="L3673" t="str">
        <f>IF(B3673&lt;=$B$9, "", EXP(-($B$5*B3673))*$B$20)</f>
        <v/>
      </c>
    </row>
    <row r="3674" spans="1:12" x14ac:dyDescent="0.25">
      <c r="A3674">
        <f t="shared" si="285"/>
        <v>61.519999999999996</v>
      </c>
      <c r="B3674">
        <v>36.519999999999996</v>
      </c>
      <c r="C3674" s="1">
        <f t="shared" si="286"/>
        <v>1.3234795520000002</v>
      </c>
      <c r="D3674">
        <f t="shared" si="287"/>
        <v>66173.977600000013</v>
      </c>
      <c r="E3674" s="12">
        <f t="shared" si="288"/>
        <v>661175.67994529393</v>
      </c>
      <c r="F3674" s="1"/>
      <c r="G3674" s="4"/>
      <c r="H3674" s="4">
        <f t="shared" si="289"/>
        <v>567833.03545601922</v>
      </c>
      <c r="I3674">
        <f xml:space="preserve">          IF($B3674&lt;=$B$9,        $D3674-$B$7*$B$6-$J$18*($D3674-$B$6), $J$16)</f>
        <v>57875.076321846827</v>
      </c>
      <c r="J3674">
        <f>EXP(-($J$17*B3674))*($I3674^(1-J$20)-1)/(1-J$20)</f>
        <v>133.46013504858814</v>
      </c>
      <c r="K3674">
        <f>IF(B3674&lt;=$B$9, EXP(-($B$5*B3674))*($B$7*$B$6+$J$18*(D3674-$B$6))*$B$20, "")</f>
        <v>23.115611757383249</v>
      </c>
      <c r="L3674" t="str">
        <f>IF(B3674&lt;=$B$9, "", EXP(-($B$5*B3674))*$B$20)</f>
        <v/>
      </c>
    </row>
    <row r="3675" spans="1:12" x14ac:dyDescent="0.25">
      <c r="A3675">
        <f t="shared" si="285"/>
        <v>61.53</v>
      </c>
      <c r="B3675">
        <v>36.53</v>
      </c>
      <c r="C3675" s="1">
        <f t="shared" si="286"/>
        <v>1.3233416419999999</v>
      </c>
      <c r="D3675">
        <f t="shared" si="287"/>
        <v>66167.0821</v>
      </c>
      <c r="E3675" s="12">
        <f t="shared" si="288"/>
        <v>661505.59267957474</v>
      </c>
      <c r="F3675" s="1"/>
      <c r="G3675" s="4"/>
      <c r="H3675" s="4">
        <f t="shared" si="289"/>
        <v>568114.76603121031</v>
      </c>
      <c r="I3675">
        <f xml:space="preserve">          IF($B3675&lt;=$B$9,        $D3675-$B$7*$B$6-$J$18*($D3675-$B$6), $J$16)</f>
        <v>57869.587252245452</v>
      </c>
      <c r="J3675">
        <f>EXP(-($J$17*B3675))*($I3675^(1-J$20)-1)/(1-J$20)</f>
        <v>133.40707892345225</v>
      </c>
      <c r="K3675">
        <f>IF(B3675&lt;=$B$9, EXP(-($B$5*B3675))*($B$7*$B$6+$J$18*(D3675-$B$6))*$B$20, "")</f>
        <v>23.103606633626679</v>
      </c>
      <c r="L3675" t="str">
        <f>IF(B3675&lt;=$B$9, "", EXP(-($B$5*B3675))*$B$20)</f>
        <v/>
      </c>
    </row>
    <row r="3676" spans="1:12" x14ac:dyDescent="0.25">
      <c r="A3676">
        <f t="shared" si="285"/>
        <v>61.54</v>
      </c>
      <c r="B3676">
        <v>36.54</v>
      </c>
      <c r="C3676" s="1">
        <f t="shared" si="286"/>
        <v>1.3232036080000005</v>
      </c>
      <c r="D3676">
        <f t="shared" si="287"/>
        <v>66160.180400000027</v>
      </c>
      <c r="E3676" s="12">
        <f t="shared" si="288"/>
        <v>661835.60017821263</v>
      </c>
      <c r="F3676" s="1"/>
      <c r="G3676" s="4"/>
      <c r="H3676" s="4">
        <f t="shared" si="289"/>
        <v>568396.5811477988</v>
      </c>
      <c r="I3676">
        <f xml:space="preserve">          IF($B3676&lt;=$B$9,        $D3676-$B$7*$B$6-$J$18*($D3676-$B$6), $J$16)</f>
        <v>57864.09324721789</v>
      </c>
      <c r="J3676">
        <f>EXP(-($J$17*B3676))*($I3676^(1-J$20)-1)/(1-J$20)</f>
        <v>133.354037575896</v>
      </c>
      <c r="K3676">
        <f>IF(B3676&lt;=$B$9, EXP(-($B$5*B3676))*($B$7*$B$6+$J$18*(D3676-$B$6))*$B$20, "")</f>
        <v>23.091603561458243</v>
      </c>
      <c r="L3676" t="str">
        <f>IF(B3676&lt;=$B$9, "", EXP(-($B$5*B3676))*$B$20)</f>
        <v/>
      </c>
    </row>
    <row r="3677" spans="1:12" x14ac:dyDescent="0.25">
      <c r="A3677">
        <f t="shared" si="285"/>
        <v>61.55</v>
      </c>
      <c r="B3677">
        <v>36.549999999999997</v>
      </c>
      <c r="C3677" s="1">
        <f t="shared" si="286"/>
        <v>1.3230654500000001</v>
      </c>
      <c r="D3677">
        <f t="shared" si="287"/>
        <v>66153.272500000006</v>
      </c>
      <c r="E3677" s="12">
        <f t="shared" si="288"/>
        <v>662165.702455775</v>
      </c>
      <c r="F3677" s="1"/>
      <c r="G3677" s="4"/>
      <c r="H3677" s="4">
        <f t="shared" si="289"/>
        <v>568678.48082272836</v>
      </c>
      <c r="I3677">
        <f xml:space="preserve">          IF($B3677&lt;=$B$9,        $D3677-$B$7*$B$6-$J$18*($D3677-$B$6), $J$16)</f>
        <v>57858.594306764062</v>
      </c>
      <c r="J3677">
        <f>EXP(-($J$17*B3677))*($I3677^(1-J$20)-1)/(1-J$20)</f>
        <v>133.3010110033218</v>
      </c>
      <c r="K3677">
        <f>IF(B3677&lt;=$B$9, EXP(-($B$5*B3677))*($B$7*$B$6+$J$18*(D3677-$B$6))*$B$20, "")</f>
        <v>23.079602542143881</v>
      </c>
      <c r="L3677" t="str">
        <f>IF(B3677&lt;=$B$9, "", EXP(-($B$5*B3677))*$B$20)</f>
        <v/>
      </c>
    </row>
    <row r="3678" spans="1:12" x14ac:dyDescent="0.25">
      <c r="A3678">
        <f t="shared" si="285"/>
        <v>61.559999999999995</v>
      </c>
      <c r="B3678">
        <v>36.559999999999995</v>
      </c>
      <c r="C3678" s="1">
        <f t="shared" si="286"/>
        <v>1.3229271679999997</v>
      </c>
      <c r="D3678">
        <f t="shared" si="287"/>
        <v>66146.358399999983</v>
      </c>
      <c r="E3678" s="12">
        <f t="shared" si="288"/>
        <v>662495.89952683449</v>
      </c>
      <c r="F3678" s="1"/>
      <c r="G3678" s="4"/>
      <c r="H3678" s="4">
        <f t="shared" si="289"/>
        <v>568960.46507294872</v>
      </c>
      <c r="I3678">
        <f xml:space="preserve">          IF($B3678&lt;=$B$9,        $D3678-$B$7*$B$6-$J$18*($D3678-$B$6), $J$16)</f>
        <v>57853.090430884004</v>
      </c>
      <c r="J3678">
        <f>EXP(-($J$17*B3678))*($I3678^(1-J$20)-1)/(1-J$20)</f>
        <v>133.24799920313109</v>
      </c>
      <c r="K3678">
        <f>IF(B3678&lt;=$B$9, EXP(-($B$5*B3678))*($B$7*$B$6+$J$18*(D3678-$B$6))*$B$20, "")</f>
        <v>23.067603576948031</v>
      </c>
      <c r="L3678" t="str">
        <f>IF(B3678&lt;=$B$9, "", EXP(-($B$5*B3678))*$B$20)</f>
        <v/>
      </c>
    </row>
    <row r="3679" spans="1:12" x14ac:dyDescent="0.25">
      <c r="A3679">
        <f t="shared" si="285"/>
        <v>61.57</v>
      </c>
      <c r="B3679">
        <v>36.57</v>
      </c>
      <c r="C3679" s="1">
        <f t="shared" si="286"/>
        <v>1.3227887620000001</v>
      </c>
      <c r="D3679">
        <f t="shared" si="287"/>
        <v>66139.438099999999</v>
      </c>
      <c r="E3679" s="12">
        <f t="shared" si="288"/>
        <v>662826.19140596886</v>
      </c>
      <c r="F3679" s="1"/>
      <c r="G3679" s="4"/>
      <c r="H3679" s="4">
        <f t="shared" si="289"/>
        <v>569242.53391541541</v>
      </c>
      <c r="I3679">
        <f xml:space="preserve">          IF($B3679&lt;=$B$9,        $D3679-$B$7*$B$6-$J$18*($D3679-$B$6), $J$16)</f>
        <v>57847.581619577759</v>
      </c>
      <c r="J3679">
        <f>EXP(-($J$17*B3679))*($I3679^(1-J$20)-1)/(1-J$20)</f>
        <v>133.19500217272417</v>
      </c>
      <c r="K3679">
        <f>IF(B3679&lt;=$B$9, EXP(-($B$5*B3679))*($B$7*$B$6+$J$18*(D3679-$B$6))*$B$20, "")</f>
        <v>23.055606667133556</v>
      </c>
      <c r="L3679" t="str">
        <f>IF(B3679&lt;=$B$9, "", EXP(-($B$5*B3679))*$B$20)</f>
        <v/>
      </c>
    </row>
    <row r="3680" spans="1:12" x14ac:dyDescent="0.25">
      <c r="A3680">
        <f t="shared" si="285"/>
        <v>61.58</v>
      </c>
      <c r="B3680">
        <v>36.58</v>
      </c>
      <c r="C3680" s="1">
        <f t="shared" si="286"/>
        <v>1.3226502319999998</v>
      </c>
      <c r="D3680">
        <f t="shared" si="287"/>
        <v>66132.511599999983</v>
      </c>
      <c r="E3680" s="12">
        <f t="shared" si="288"/>
        <v>663156.57810776099</v>
      </c>
      <c r="F3680" s="1"/>
      <c r="G3680" s="4"/>
      <c r="H3680" s="4">
        <f t="shared" si="289"/>
        <v>569524.68736709002</v>
      </c>
      <c r="I3680">
        <f xml:space="preserve">          IF($B3680&lt;=$B$9,        $D3680-$B$7*$B$6-$J$18*($D3680-$B$6), $J$16)</f>
        <v>57842.067872845262</v>
      </c>
      <c r="J3680">
        <f>EXP(-($J$17*B3680))*($I3680^(1-J$20)-1)/(1-J$20)</f>
        <v>133.14201990950028</v>
      </c>
      <c r="K3680">
        <f>IF(B3680&lt;=$B$9, EXP(-($B$5*B3680))*($B$7*$B$6+$J$18*(D3680-$B$6))*$B$20, "")</f>
        <v>23.043611813961739</v>
      </c>
      <c r="L3680" t="str">
        <f>IF(B3680&lt;=$B$9, "", EXP(-($B$5*B3680))*$B$20)</f>
        <v/>
      </c>
    </row>
    <row r="3681" spans="1:12" x14ac:dyDescent="0.25">
      <c r="A3681">
        <f t="shared" si="285"/>
        <v>61.589999999999996</v>
      </c>
      <c r="B3681">
        <v>36.589999999999996</v>
      </c>
      <c r="C3681" s="1">
        <f t="shared" si="286"/>
        <v>1.3225115780000003</v>
      </c>
      <c r="D3681">
        <f t="shared" si="287"/>
        <v>66125.578900000008</v>
      </c>
      <c r="E3681" s="12">
        <f t="shared" si="288"/>
        <v>663487.05964679865</v>
      </c>
      <c r="F3681" s="1"/>
      <c r="G3681" s="4"/>
      <c r="H3681" s="4">
        <f t="shared" si="289"/>
        <v>569806.92544494011</v>
      </c>
      <c r="I3681">
        <f xml:space="preserve">          IF($B3681&lt;=$B$9,        $D3681-$B$7*$B$6-$J$18*($D3681-$B$6), $J$16)</f>
        <v>57836.549190686572</v>
      </c>
      <c r="J3681">
        <f>EXP(-($J$17*B3681))*($I3681^(1-J$20)-1)/(1-J$20)</f>
        <v>133.08905241085748</v>
      </c>
      <c r="K3681">
        <f>IF(B3681&lt;=$B$9, EXP(-($B$5*B3681))*($B$7*$B$6+$J$18*(D3681-$B$6))*$B$20, "")</f>
        <v>23.031619018692307</v>
      </c>
      <c r="L3681" t="str">
        <f>IF(B3681&lt;=$B$9, "", EXP(-($B$5*B3681))*$B$20)</f>
        <v/>
      </c>
    </row>
    <row r="3682" spans="1:12" x14ac:dyDescent="0.25">
      <c r="A3682">
        <f t="shared" si="285"/>
        <v>61.6</v>
      </c>
      <c r="B3682">
        <v>36.6</v>
      </c>
      <c r="C3682" s="1">
        <f t="shared" si="286"/>
        <v>1.3223727999999997</v>
      </c>
      <c r="D3682">
        <f t="shared" si="287"/>
        <v>66118.639999999985</v>
      </c>
      <c r="E3682" s="12">
        <f t="shared" si="288"/>
        <v>663817.63603767508</v>
      </c>
      <c r="F3682" s="1"/>
      <c r="G3682" s="4"/>
      <c r="H3682" s="4">
        <f t="shared" si="289"/>
        <v>570089.248165939</v>
      </c>
      <c r="I3682">
        <f xml:space="preserve">          IF($B3682&lt;=$B$9,        $D3682-$B$7*$B$6-$J$18*($D3682-$B$6), $J$16)</f>
        <v>57831.025573101622</v>
      </c>
      <c r="J3682">
        <f>EXP(-($J$17*B3682))*($I3682^(1-J$20)-1)/(1-J$20)</f>
        <v>133.03609967419274</v>
      </c>
      <c r="K3682">
        <f>IF(B3682&lt;=$B$9, EXP(-($B$5*B3682))*($B$7*$B$6+$J$18*(D3682-$B$6))*$B$20, "")</f>
        <v>23.019628282583373</v>
      </c>
      <c r="L3682" t="str">
        <f>IF(B3682&lt;=$B$9, "", EXP(-($B$5*B3682))*$B$20)</f>
        <v/>
      </c>
    </row>
    <row r="3683" spans="1:12" x14ac:dyDescent="0.25">
      <c r="A3683">
        <f t="shared" si="285"/>
        <v>61.61</v>
      </c>
      <c r="B3683">
        <v>36.61</v>
      </c>
      <c r="C3683" s="1">
        <f t="shared" si="286"/>
        <v>1.3222338980000004</v>
      </c>
      <c r="D3683">
        <f t="shared" si="287"/>
        <v>66111.694900000017</v>
      </c>
      <c r="E3683" s="12">
        <f t="shared" si="288"/>
        <v>664148.30729498831</v>
      </c>
      <c r="F3683" s="1"/>
      <c r="G3683" s="4"/>
      <c r="H3683" s="4">
        <f t="shared" si="289"/>
        <v>570371.65554706601</v>
      </c>
      <c r="I3683">
        <f xml:space="preserve">          IF($B3683&lt;=$B$9,        $D3683-$B$7*$B$6-$J$18*($D3683-$B$6), $J$16)</f>
        <v>57825.497020090494</v>
      </c>
      <c r="J3683">
        <f>EXP(-($J$17*B3683))*($I3683^(1-J$20)-1)/(1-J$20)</f>
        <v>132.98316169690207</v>
      </c>
      <c r="K3683">
        <f>IF(B3683&lt;=$B$9, EXP(-($B$5*B3683))*($B$7*$B$6+$J$18*(D3683-$B$6))*$B$20, "")</f>
        <v>23.007639606891598</v>
      </c>
      <c r="L3683" t="str">
        <f>IF(B3683&lt;=$B$9, "", EXP(-($B$5*B3683))*$B$20)</f>
        <v/>
      </c>
    </row>
    <row r="3684" spans="1:12" x14ac:dyDescent="0.25">
      <c r="A3684">
        <f t="shared" si="285"/>
        <v>61.62</v>
      </c>
      <c r="B3684">
        <v>36.619999999999997</v>
      </c>
      <c r="C3684" s="1">
        <f t="shared" si="286"/>
        <v>1.3220948720000001</v>
      </c>
      <c r="D3684">
        <f t="shared" si="287"/>
        <v>66104.743600000002</v>
      </c>
      <c r="E3684" s="12">
        <f t="shared" si="288"/>
        <v>664479.07343334157</v>
      </c>
      <c r="F3684" s="1"/>
      <c r="G3684" s="4"/>
      <c r="H3684" s="4">
        <f t="shared" si="289"/>
        <v>570654.14760530659</v>
      </c>
      <c r="I3684">
        <f xml:space="preserve">          IF($B3684&lt;=$B$9,        $D3684-$B$7*$B$6-$J$18*($D3684-$B$6), $J$16)</f>
        <v>57819.963531653098</v>
      </c>
      <c r="J3684">
        <f>EXP(-($J$17*B3684))*($I3684^(1-J$20)-1)/(1-J$20)</f>
        <v>132.93023847638025</v>
      </c>
      <c r="K3684">
        <f>IF(B3684&lt;=$B$9, EXP(-($B$5*B3684))*($B$7*$B$6+$J$18*(D3684-$B$6))*$B$20, "")</f>
        <v>22.99565299287195</v>
      </c>
      <c r="L3684" t="str">
        <f>IF(B3684&lt;=$B$9, "", EXP(-($B$5*B3684))*$B$20)</f>
        <v/>
      </c>
    </row>
    <row r="3685" spans="1:12" x14ac:dyDescent="0.25">
      <c r="A3685">
        <f t="shared" si="285"/>
        <v>61.629999999999995</v>
      </c>
      <c r="B3685">
        <v>36.629999999999995</v>
      </c>
      <c r="C3685" s="1">
        <f t="shared" si="286"/>
        <v>1.3219557219999998</v>
      </c>
      <c r="D3685">
        <f t="shared" si="287"/>
        <v>66097.786099999983</v>
      </c>
      <c r="E3685" s="12">
        <f t="shared" si="288"/>
        <v>664809.93446734326</v>
      </c>
      <c r="F3685" s="1"/>
      <c r="G3685" s="4"/>
      <c r="H3685" s="4">
        <f t="shared" si="289"/>
        <v>570936.7243576519</v>
      </c>
      <c r="I3685">
        <f xml:space="preserve">          IF($B3685&lt;=$B$9,        $D3685-$B$7*$B$6-$J$18*($D3685-$B$6), $J$16)</f>
        <v>57814.425107789481</v>
      </c>
      <c r="J3685">
        <f>EXP(-($J$17*B3685))*($I3685^(1-J$20)-1)/(1-J$20)</f>
        <v>132.87733001002098</v>
      </c>
      <c r="K3685">
        <f>IF(B3685&lt;=$B$9, EXP(-($B$5*B3685))*($B$7*$B$6+$J$18*(D3685-$B$6))*$B$20, "")</f>
        <v>22.983668441777933</v>
      </c>
      <c r="L3685" t="str">
        <f>IF(B3685&lt;=$B$9, "", EXP(-($B$5*B3685))*$B$20)</f>
        <v/>
      </c>
    </row>
    <row r="3686" spans="1:12" x14ac:dyDescent="0.25">
      <c r="A3686">
        <f t="shared" si="285"/>
        <v>61.64</v>
      </c>
      <c r="B3686">
        <v>36.64</v>
      </c>
      <c r="C3686" s="1">
        <f t="shared" si="286"/>
        <v>1.3218164479999999</v>
      </c>
      <c r="D3686">
        <f t="shared" si="287"/>
        <v>66090.82239999999</v>
      </c>
      <c r="E3686" s="12">
        <f t="shared" si="288"/>
        <v>665140.89041160687</v>
      </c>
      <c r="F3686" s="1"/>
      <c r="G3686" s="4"/>
      <c r="H3686" s="4">
        <f t="shared" si="289"/>
        <v>571219.38582109916</v>
      </c>
      <c r="I3686">
        <f xml:space="preserve">          IF($B3686&lt;=$B$9,        $D3686-$B$7*$B$6-$J$18*($D3686-$B$6), $J$16)</f>
        <v>57808.881748499654</v>
      </c>
      <c r="J3686">
        <f>EXP(-($J$17*B3686))*($I3686^(1-J$20)-1)/(1-J$20)</f>
        <v>132.82443629521691</v>
      </c>
      <c r="K3686">
        <f>IF(B3686&lt;=$B$9, EXP(-($B$5*B3686))*($B$7*$B$6+$J$18*(D3686-$B$6))*$B$20, "")</f>
        <v>22.971685954861456</v>
      </c>
      <c r="L3686" t="str">
        <f>IF(B3686&lt;=$B$9, "", EXP(-($B$5*B3686))*$B$20)</f>
        <v/>
      </c>
    </row>
    <row r="3687" spans="1:12" x14ac:dyDescent="0.25">
      <c r="A3687">
        <f t="shared" si="285"/>
        <v>61.65</v>
      </c>
      <c r="B3687">
        <v>36.65</v>
      </c>
      <c r="C3687" s="1">
        <f t="shared" si="286"/>
        <v>1.3216770499999999</v>
      </c>
      <c r="D3687">
        <f t="shared" si="287"/>
        <v>66083.852499999994</v>
      </c>
      <c r="E3687" s="12">
        <f t="shared" si="288"/>
        <v>665471.94128075091</v>
      </c>
      <c r="F3687" s="1"/>
      <c r="G3687" s="4"/>
      <c r="H3687" s="4">
        <f t="shared" si="289"/>
        <v>571502.13201265153</v>
      </c>
      <c r="I3687">
        <f xml:space="preserve">          IF($B3687&lt;=$B$9,        $D3687-$B$7*$B$6-$J$18*($D3687-$B$6), $J$16)</f>
        <v>57803.333453783605</v>
      </c>
      <c r="J3687">
        <f>EXP(-($J$17*B3687))*($I3687^(1-J$20)-1)/(1-J$20)</f>
        <v>132.77155732935972</v>
      </c>
      <c r="K3687">
        <f>IF(B3687&lt;=$B$9, EXP(-($B$5*B3687))*($B$7*$B$6+$J$18*(D3687-$B$6))*$B$20, "")</f>
        <v>22.959705533372873</v>
      </c>
      <c r="L3687" t="str">
        <f>IF(B3687&lt;=$B$9, "", EXP(-($B$5*B3687))*$B$20)</f>
        <v/>
      </c>
    </row>
    <row r="3688" spans="1:12" x14ac:dyDescent="0.25">
      <c r="A3688">
        <f t="shared" si="285"/>
        <v>61.66</v>
      </c>
      <c r="B3688">
        <v>36.659999999999997</v>
      </c>
      <c r="C3688" s="1">
        <f t="shared" si="286"/>
        <v>1.3215375280000003</v>
      </c>
      <c r="D3688">
        <f t="shared" si="287"/>
        <v>66076.876400000023</v>
      </c>
      <c r="E3688" s="12">
        <f t="shared" si="288"/>
        <v>665803.08708939923</v>
      </c>
      <c r="F3688" s="1"/>
      <c r="G3688" s="4"/>
      <c r="H3688" s="4">
        <f t="shared" si="289"/>
        <v>571784.96294931811</v>
      </c>
      <c r="I3688">
        <f xml:space="preserve">          IF($B3688&lt;=$B$9,        $D3688-$B$7*$B$6-$J$18*($D3688-$B$6), $J$16)</f>
        <v>57797.780223641348</v>
      </c>
      <c r="J3688">
        <f>EXP(-($J$17*B3688))*($I3688^(1-J$20)-1)/(1-J$20)</f>
        <v>132.71869310983976</v>
      </c>
      <c r="K3688">
        <f>IF(B3688&lt;=$B$9, EXP(-($B$5*B3688))*($B$7*$B$6+$J$18*(D3688-$B$6))*$B$20, "")</f>
        <v>22.947727178560992</v>
      </c>
      <c r="L3688" t="str">
        <f>IF(B3688&lt;=$B$9, "", EXP(-($B$5*B3688))*$B$20)</f>
        <v/>
      </c>
    </row>
    <row r="3689" spans="1:12" x14ac:dyDescent="0.25">
      <c r="A3689">
        <f t="shared" si="285"/>
        <v>61.669999999999995</v>
      </c>
      <c r="B3689">
        <v>36.669999999999995</v>
      </c>
      <c r="C3689" s="1">
        <f t="shared" si="286"/>
        <v>1.3213978820000001</v>
      </c>
      <c r="D3689">
        <f t="shared" si="287"/>
        <v>66069.894100000005</v>
      </c>
      <c r="E3689" s="12">
        <f t="shared" si="288"/>
        <v>666134.32785218046</v>
      </c>
      <c r="F3689" s="1"/>
      <c r="G3689" s="4"/>
      <c r="H3689" s="4">
        <f t="shared" si="289"/>
        <v>572067.87864811393</v>
      </c>
      <c r="I3689">
        <f xml:space="preserve">          IF($B3689&lt;=$B$9,        $D3689-$B$7*$B$6-$J$18*($D3689-$B$6), $J$16)</f>
        <v>57792.222058072832</v>
      </c>
      <c r="J3689">
        <f>EXP(-($J$17*B3689))*($I3689^(1-J$20)-1)/(1-J$20)</f>
        <v>132.66584363404635</v>
      </c>
      <c r="K3689">
        <f>IF(B3689&lt;=$B$9, EXP(-($B$5*B3689))*($B$7*$B$6+$J$18*(D3689-$B$6))*$B$20, "")</f>
        <v>22.935750891673003</v>
      </c>
      <c r="L3689" t="str">
        <f>IF(B3689&lt;=$B$9, "", EXP(-($B$5*B3689))*$B$20)</f>
        <v/>
      </c>
    </row>
    <row r="3690" spans="1:12" x14ac:dyDescent="0.25">
      <c r="A3690">
        <f t="shared" si="285"/>
        <v>61.68</v>
      </c>
      <c r="B3690">
        <v>36.68</v>
      </c>
      <c r="C3690" s="1">
        <f t="shared" si="286"/>
        <v>1.321258112</v>
      </c>
      <c r="D3690">
        <f t="shared" si="287"/>
        <v>66062.905599999998</v>
      </c>
      <c r="E3690" s="12">
        <f t="shared" si="288"/>
        <v>666465.66358372872</v>
      </c>
      <c r="F3690" s="1"/>
      <c r="G3690" s="4"/>
      <c r="H3690" s="4">
        <f t="shared" si="289"/>
        <v>572350.87912606006</v>
      </c>
      <c r="I3690">
        <f xml:space="preserve">          IF($B3690&lt;=$B$9,        $D3690-$B$7*$B$6-$J$18*($D3690-$B$6), $J$16)</f>
        <v>57786.658957078107</v>
      </c>
      <c r="J3690">
        <f>EXP(-($J$17*B3690))*($I3690^(1-J$20)-1)/(1-J$20)</f>
        <v>132.61300889936794</v>
      </c>
      <c r="K3690">
        <f>IF(B3690&lt;=$B$9, EXP(-($B$5*B3690))*($B$7*$B$6+$J$18*(D3690-$B$6))*$B$20, "")</f>
        <v>22.923776673954631</v>
      </c>
      <c r="L3690" t="str">
        <f>IF(B3690&lt;=$B$9, "", EXP(-($B$5*B3690))*$B$20)</f>
        <v/>
      </c>
    </row>
    <row r="3691" spans="1:12" x14ac:dyDescent="0.25">
      <c r="A3691">
        <f t="shared" si="285"/>
        <v>61.69</v>
      </c>
      <c r="B3691">
        <v>36.69</v>
      </c>
      <c r="C3691" s="1">
        <f t="shared" si="286"/>
        <v>1.3211182180000001</v>
      </c>
      <c r="D3691">
        <f t="shared" si="287"/>
        <v>66055.910900000003</v>
      </c>
      <c r="E3691" s="12">
        <f t="shared" si="288"/>
        <v>666797.09429868299</v>
      </c>
      <c r="F3691" s="1"/>
      <c r="G3691" s="4"/>
      <c r="H3691" s="4">
        <f t="shared" si="289"/>
        <v>572633.96440018341</v>
      </c>
      <c r="I3691">
        <f xml:space="preserve">          IF($B3691&lt;=$B$9,        $D3691-$B$7*$B$6-$J$18*($D3691-$B$6), $J$16)</f>
        <v>57781.09092065716</v>
      </c>
      <c r="J3691">
        <f>EXP(-($J$17*B3691))*($I3691^(1-J$20)-1)/(1-J$20)</f>
        <v>132.56018890319166</v>
      </c>
      <c r="K3691">
        <f>IF(B3691&lt;=$B$9, EXP(-($B$5*B3691))*($B$7*$B$6+$J$18*(D3691-$B$6))*$B$20, "")</f>
        <v>22.911804526650002</v>
      </c>
      <c r="L3691" t="str">
        <f>IF(B3691&lt;=$B$9, "", EXP(-($B$5*B3691))*$B$20)</f>
        <v/>
      </c>
    </row>
    <row r="3692" spans="1:12" x14ac:dyDescent="0.25">
      <c r="A3692">
        <f t="shared" si="285"/>
        <v>61.699999999999996</v>
      </c>
      <c r="B3692">
        <v>36.699999999999996</v>
      </c>
      <c r="C3692" s="1">
        <f t="shared" si="286"/>
        <v>1.3209781999999999</v>
      </c>
      <c r="D3692">
        <f t="shared" si="287"/>
        <v>66048.909999999989</v>
      </c>
      <c r="E3692" s="12">
        <f t="shared" si="288"/>
        <v>667128.62001168751</v>
      </c>
      <c r="F3692" s="1"/>
      <c r="G3692" s="4"/>
      <c r="H3692" s="4">
        <f t="shared" si="289"/>
        <v>572917.13448751695</v>
      </c>
      <c r="I3692">
        <f xml:space="preserve">          IF($B3692&lt;=$B$9,        $D3692-$B$7*$B$6-$J$18*($D3692-$B$6), $J$16)</f>
        <v>57775.517948809975</v>
      </c>
      <c r="J3692">
        <f>EXP(-($J$17*B3692))*($I3692^(1-J$20)-1)/(1-J$20)</f>
        <v>132.5073836429037</v>
      </c>
      <c r="K3692">
        <f>IF(B3692&lt;=$B$9, EXP(-($B$5*B3692))*($B$7*$B$6+$J$18*(D3692-$B$6))*$B$20, "")</f>
        <v>22.899834451001684</v>
      </c>
      <c r="L3692" t="str">
        <f>IF(B3692&lt;=$B$9, "", EXP(-($B$5*B3692))*$B$20)</f>
        <v/>
      </c>
    </row>
    <row r="3693" spans="1:12" x14ac:dyDescent="0.25">
      <c r="A3693">
        <f t="shared" si="285"/>
        <v>61.71</v>
      </c>
      <c r="B3693">
        <v>36.71</v>
      </c>
      <c r="C3693" s="1">
        <f t="shared" si="286"/>
        <v>1.3208380580000001</v>
      </c>
      <c r="D3693">
        <f t="shared" si="287"/>
        <v>66041.902900000001</v>
      </c>
      <c r="E3693" s="12">
        <f t="shared" si="288"/>
        <v>667460.24073739164</v>
      </c>
      <c r="F3693" s="1"/>
      <c r="G3693" s="4"/>
      <c r="H3693" s="4">
        <f t="shared" si="289"/>
        <v>573200.38940509944</v>
      </c>
      <c r="I3693">
        <f xml:space="preserve">          IF($B3693&lt;=$B$9,        $D3693-$B$7*$B$6-$J$18*($D3693-$B$6), $J$16)</f>
        <v>57769.940041536582</v>
      </c>
      <c r="J3693">
        <f>EXP(-($J$17*B3693))*($I3693^(1-J$20)-1)/(1-J$20)</f>
        <v>132.45459311588908</v>
      </c>
      <c r="K3693">
        <f>IF(B3693&lt;=$B$9, EXP(-($B$5*B3693))*($B$7*$B$6+$J$18*(D3693-$B$6))*$B$20, "")</f>
        <v>22.887866448250726</v>
      </c>
      <c r="L3693" t="str">
        <f>IF(B3693&lt;=$B$9, "", EXP(-($B$5*B3693))*$B$20)</f>
        <v/>
      </c>
    </row>
    <row r="3694" spans="1:12" x14ac:dyDescent="0.25">
      <c r="A3694">
        <f t="shared" si="285"/>
        <v>61.72</v>
      </c>
      <c r="B3694">
        <v>36.72</v>
      </c>
      <c r="C3694" s="1">
        <f t="shared" si="286"/>
        <v>1.3206977919999998</v>
      </c>
      <c r="D3694">
        <f t="shared" si="287"/>
        <v>66034.889599999995</v>
      </c>
      <c r="E3694" s="12">
        <f t="shared" si="288"/>
        <v>667791.95649044972</v>
      </c>
      <c r="F3694" s="1"/>
      <c r="G3694" s="4"/>
      <c r="H3694" s="4">
        <f t="shared" si="289"/>
        <v>573483.72916997585</v>
      </c>
      <c r="I3694">
        <f xml:space="preserve">          IF($B3694&lt;=$B$9,        $D3694-$B$7*$B$6-$J$18*($D3694-$B$6), $J$16)</f>
        <v>57764.357198836959</v>
      </c>
      <c r="J3694">
        <f>EXP(-($J$17*B3694))*($I3694^(1-J$20)-1)/(1-J$20)</f>
        <v>132.40181731953174</v>
      </c>
      <c r="K3694">
        <f>IF(B3694&lt;=$B$9, EXP(-($B$5*B3694))*($B$7*$B$6+$J$18*(D3694-$B$6))*$B$20, "")</f>
        <v>22.875900519636563</v>
      </c>
      <c r="L3694" t="str">
        <f>IF(B3694&lt;=$B$9, "", EXP(-($B$5*B3694))*$B$20)</f>
        <v/>
      </c>
    </row>
    <row r="3695" spans="1:12" x14ac:dyDescent="0.25">
      <c r="A3695">
        <f t="shared" si="285"/>
        <v>61.73</v>
      </c>
      <c r="B3695">
        <v>36.729999999999997</v>
      </c>
      <c r="C3695" s="1">
        <f t="shared" si="286"/>
        <v>1.3205574020000004</v>
      </c>
      <c r="D3695">
        <f t="shared" si="287"/>
        <v>66027.870100000015</v>
      </c>
      <c r="E3695" s="12">
        <f t="shared" si="288"/>
        <v>668123.76728552138</v>
      </c>
      <c r="F3695" s="1"/>
      <c r="G3695" s="4"/>
      <c r="H3695" s="4">
        <f t="shared" si="289"/>
        <v>573767.15379919694</v>
      </c>
      <c r="I3695">
        <f xml:space="preserve">          IF($B3695&lt;=$B$9,        $D3695-$B$7*$B$6-$J$18*($D3695-$B$6), $J$16)</f>
        <v>57758.769420711127</v>
      </c>
      <c r="J3695">
        <f>EXP(-($J$17*B3695))*($I3695^(1-J$20)-1)/(1-J$20)</f>
        <v>132.34905625121468</v>
      </c>
      <c r="K3695">
        <f>IF(B3695&lt;=$B$9, EXP(-($B$5*B3695))*($B$7*$B$6+$J$18*(D3695-$B$6))*$B$20, "")</f>
        <v>22.863936666397155</v>
      </c>
      <c r="L3695" t="str">
        <f>IF(B3695&lt;=$B$9, "", EXP(-($B$5*B3695))*$B$20)</f>
        <v/>
      </c>
    </row>
    <row r="3696" spans="1:12" x14ac:dyDescent="0.25">
      <c r="A3696">
        <f t="shared" si="285"/>
        <v>61.739999999999995</v>
      </c>
      <c r="B3696">
        <v>36.739999999999995</v>
      </c>
      <c r="C3696" s="1">
        <f t="shared" si="286"/>
        <v>1.320416888</v>
      </c>
      <c r="D3696">
        <f t="shared" si="287"/>
        <v>66020.844400000002</v>
      </c>
      <c r="E3696" s="12">
        <f t="shared" si="288"/>
        <v>668455.67313727131</v>
      </c>
      <c r="F3696" s="1"/>
      <c r="G3696" s="4"/>
      <c r="H3696" s="4">
        <f t="shared" si="289"/>
        <v>574050.66330981953</v>
      </c>
      <c r="I3696">
        <f xml:space="preserve">          IF($B3696&lt;=$B$9,        $D3696-$B$7*$B$6-$J$18*($D3696-$B$6), $J$16)</f>
        <v>57753.176707159051</v>
      </c>
      <c r="J3696">
        <f>EXP(-($J$17*B3696))*($I3696^(1-J$20)-1)/(1-J$20)</f>
        <v>132.29630990831964</v>
      </c>
      <c r="K3696">
        <f>IF(B3696&lt;=$B$9, EXP(-($B$5*B3696))*($B$7*$B$6+$J$18*(D3696-$B$6))*$B$20, "")</f>
        <v>22.851974889768844</v>
      </c>
      <c r="L3696" t="str">
        <f>IF(B3696&lt;=$B$9, "", EXP(-($B$5*B3696))*$B$20)</f>
        <v/>
      </c>
    </row>
    <row r="3697" spans="1:12" x14ac:dyDescent="0.25">
      <c r="A3697">
        <f t="shared" si="285"/>
        <v>61.75</v>
      </c>
      <c r="B3697">
        <v>36.75</v>
      </c>
      <c r="C3697" s="1">
        <f t="shared" si="286"/>
        <v>1.32027625</v>
      </c>
      <c r="D3697">
        <f t="shared" si="287"/>
        <v>66013.8125</v>
      </c>
      <c r="E3697" s="12">
        <f t="shared" si="288"/>
        <v>668787.67406036938</v>
      </c>
      <c r="F3697" s="1"/>
      <c r="G3697" s="4"/>
      <c r="H3697" s="4">
        <f t="shared" si="289"/>
        <v>574334.25771890639</v>
      </c>
      <c r="I3697">
        <f xml:space="preserve">          IF($B3697&lt;=$B$9,        $D3697-$B$7*$B$6-$J$18*($D3697-$B$6), $J$16)</f>
        <v>57747.579058180752</v>
      </c>
      <c r="J3697">
        <f>EXP(-($J$17*B3697))*($I3697^(1-J$20)-1)/(1-J$20)</f>
        <v>132.24357828822741</v>
      </c>
      <c r="K3697">
        <f>IF(B3697&lt;=$B$9, EXP(-($B$5*B3697))*($B$7*$B$6+$J$18*(D3697-$B$6))*$B$20, "")</f>
        <v>22.840015190986485</v>
      </c>
      <c r="L3697" t="str">
        <f>IF(B3697&lt;=$B$9, "", EXP(-($B$5*B3697))*$B$20)</f>
        <v/>
      </c>
    </row>
    <row r="3698" spans="1:12" x14ac:dyDescent="0.25">
      <c r="A3698">
        <f t="shared" si="285"/>
        <v>61.76</v>
      </c>
      <c r="B3698">
        <v>36.76</v>
      </c>
      <c r="C3698" s="1">
        <f t="shared" si="286"/>
        <v>1.320135488</v>
      </c>
      <c r="D3698">
        <f t="shared" si="287"/>
        <v>66006.774399999995</v>
      </c>
      <c r="E3698" s="12">
        <f t="shared" si="288"/>
        <v>669119.77006949054</v>
      </c>
      <c r="F3698" s="1"/>
      <c r="G3698" s="4"/>
      <c r="H3698" s="4">
        <f t="shared" si="289"/>
        <v>574617.93704352621</v>
      </c>
      <c r="I3698">
        <f xml:space="preserve">          IF($B3698&lt;=$B$9,        $D3698-$B$7*$B$6-$J$18*($D3698-$B$6), $J$16)</f>
        <v>57741.976473776231</v>
      </c>
      <c r="J3698">
        <f>EXP(-($J$17*B3698))*($I3698^(1-J$20)-1)/(1-J$20)</f>
        <v>132.19086138831767</v>
      </c>
      <c r="K3698">
        <f>IF(B3698&lt;=$B$9, EXP(-($B$5*B3698))*($B$7*$B$6+$J$18*(D3698-$B$6))*$B$20, "")</f>
        <v>22.828057571283338</v>
      </c>
      <c r="L3698" t="str">
        <f>IF(B3698&lt;=$B$9, "", EXP(-($B$5*B3698))*$B$20)</f>
        <v/>
      </c>
    </row>
    <row r="3699" spans="1:12" x14ac:dyDescent="0.25">
      <c r="A3699">
        <f t="shared" si="285"/>
        <v>61.769999999999996</v>
      </c>
      <c r="B3699">
        <v>36.769999999999996</v>
      </c>
      <c r="C3699" s="1">
        <f t="shared" si="286"/>
        <v>1.3199946019999997</v>
      </c>
      <c r="D3699">
        <f t="shared" si="287"/>
        <v>65999.730099999986</v>
      </c>
      <c r="E3699" s="12">
        <f t="shared" si="288"/>
        <v>669451.96117931488</v>
      </c>
      <c r="F3699" s="1"/>
      <c r="G3699" s="4"/>
      <c r="H3699" s="4">
        <f t="shared" si="289"/>
        <v>574901.70130075363</v>
      </c>
      <c r="I3699">
        <f xml:space="preserve">          IF($B3699&lt;=$B$9,        $D3699-$B$7*$B$6-$J$18*($D3699-$B$6), $J$16)</f>
        <v>57736.368953945479</v>
      </c>
      <c r="J3699">
        <f>EXP(-($J$17*B3699))*($I3699^(1-J$20)-1)/(1-J$20)</f>
        <v>132.13815920596903</v>
      </c>
      <c r="K3699">
        <f>IF(B3699&lt;=$B$9, EXP(-($B$5*B3699))*($B$7*$B$6+$J$18*(D3699-$B$6))*$B$20, "")</f>
        <v>22.816102031891159</v>
      </c>
      <c r="L3699" t="str">
        <f>IF(B3699&lt;=$B$9, "", EXP(-($B$5*B3699))*$B$20)</f>
        <v/>
      </c>
    </row>
    <row r="3700" spans="1:12" x14ac:dyDescent="0.25">
      <c r="A3700">
        <f t="shared" si="285"/>
        <v>61.78</v>
      </c>
      <c r="B3700">
        <v>36.78</v>
      </c>
      <c r="C3700" s="1">
        <f t="shared" si="286"/>
        <v>1.3198535919999999</v>
      </c>
      <c r="D3700">
        <f t="shared" si="287"/>
        <v>65992.679599999989</v>
      </c>
      <c r="E3700" s="12">
        <f t="shared" si="288"/>
        <v>669784.24740452762</v>
      </c>
      <c r="F3700" s="1"/>
      <c r="G3700" s="4"/>
      <c r="H3700" s="4">
        <f t="shared" si="289"/>
        <v>575185.55050766945</v>
      </c>
      <c r="I3700">
        <f xml:space="preserve">          IF($B3700&lt;=$B$9,        $D3700-$B$7*$B$6-$J$18*($D3700-$B$6), $J$16)</f>
        <v>57730.756498688519</v>
      </c>
      <c r="J3700">
        <f>EXP(-($J$17*B3700))*($I3700^(1-J$20)-1)/(1-J$20)</f>
        <v>132.08547173855905</v>
      </c>
      <c r="K3700">
        <f>IF(B3700&lt;=$B$9, EXP(-($B$5*B3700))*($B$7*$B$6+$J$18*(D3700-$B$6))*$B$20, "")</f>
        <v>22.804148574040141</v>
      </c>
      <c r="L3700" t="str">
        <f>IF(B3700&lt;=$B$9, "", EXP(-($B$5*B3700))*$B$20)</f>
        <v/>
      </c>
    </row>
    <row r="3701" spans="1:12" x14ac:dyDescent="0.25">
      <c r="A3701">
        <f t="shared" si="285"/>
        <v>61.79</v>
      </c>
      <c r="B3701">
        <v>36.79</v>
      </c>
      <c r="C3701" s="1">
        <f t="shared" si="286"/>
        <v>1.3197124579999997</v>
      </c>
      <c r="D3701">
        <f t="shared" si="287"/>
        <v>65985.622899999988</v>
      </c>
      <c r="E3701" s="12">
        <f t="shared" si="288"/>
        <v>670116.6287598192</v>
      </c>
      <c r="F3701" s="1"/>
      <c r="G3701" s="4"/>
      <c r="H3701" s="4">
        <f t="shared" si="289"/>
        <v>575469.48468136031</v>
      </c>
      <c r="I3701">
        <f xml:space="preserve">          IF($B3701&lt;=$B$9,        $D3701-$B$7*$B$6-$J$18*($D3701-$B$6), $J$16)</f>
        <v>57725.139108005322</v>
      </c>
      <c r="J3701">
        <f>EXP(-($J$17*B3701))*($I3701^(1-J$20)-1)/(1-J$20)</f>
        <v>132.03279898346415</v>
      </c>
      <c r="K3701">
        <f>IF(B3701&lt;=$B$9, EXP(-($B$5*B3701))*($B$7*$B$6+$J$18*(D3701-$B$6))*$B$20, "")</f>
        <v>22.792197198958913</v>
      </c>
      <c r="L3701" t="str">
        <f>IF(B3701&lt;=$B$9, "", EXP(-($B$5*B3701))*$B$20)</f>
        <v/>
      </c>
    </row>
    <row r="3702" spans="1:12" x14ac:dyDescent="0.25">
      <c r="A3702">
        <f t="shared" si="285"/>
        <v>61.8</v>
      </c>
      <c r="B3702">
        <v>36.799999999999997</v>
      </c>
      <c r="C3702" s="1">
        <f t="shared" si="286"/>
        <v>1.3195712000000004</v>
      </c>
      <c r="D3702">
        <f t="shared" si="287"/>
        <v>65978.560000000012</v>
      </c>
      <c r="E3702" s="12">
        <f t="shared" si="288"/>
        <v>670449.10525988508</v>
      </c>
      <c r="F3702" s="1"/>
      <c r="G3702" s="4"/>
      <c r="H3702" s="4">
        <f t="shared" si="289"/>
        <v>575753.50383891875</v>
      </c>
      <c r="I3702">
        <f xml:space="preserve">          IF($B3702&lt;=$B$9,        $D3702-$B$7*$B$6-$J$18*($D3702-$B$6), $J$16)</f>
        <v>57719.516781895931</v>
      </c>
      <c r="J3702">
        <f>EXP(-($J$17*B3702))*($I3702^(1-J$20)-1)/(1-J$20)</f>
        <v>131.98014093805983</v>
      </c>
      <c r="K3702">
        <f>IF(B3702&lt;=$B$9, EXP(-($B$5*B3702))*($B$7*$B$6+$J$18*(D3702-$B$6))*$B$20, "")</f>
        <v>22.78024790787461</v>
      </c>
      <c r="L3702" t="str">
        <f>IF(B3702&lt;=$B$9, "", EXP(-($B$5*B3702))*$B$20)</f>
        <v/>
      </c>
    </row>
    <row r="3703" spans="1:12" x14ac:dyDescent="0.25">
      <c r="A3703">
        <f t="shared" si="285"/>
        <v>61.809999999999995</v>
      </c>
      <c r="B3703">
        <v>36.809999999999995</v>
      </c>
      <c r="C3703" s="1">
        <f t="shared" si="286"/>
        <v>1.3194298180000001</v>
      </c>
      <c r="D3703">
        <f t="shared" si="287"/>
        <v>65971.490900000004</v>
      </c>
      <c r="E3703" s="12">
        <f t="shared" si="288"/>
        <v>670781.67691942607</v>
      </c>
      <c r="F3703" s="1"/>
      <c r="G3703" s="4"/>
      <c r="H3703" s="4">
        <f t="shared" si="289"/>
        <v>576037.60799744341</v>
      </c>
      <c r="I3703">
        <f xml:space="preserve">          IF($B3703&lt;=$B$9,        $D3703-$B$7*$B$6-$J$18*($D3703-$B$6), $J$16)</f>
        <v>57713.889520360281</v>
      </c>
      <c r="J3703">
        <f>EXP(-($J$17*B3703))*($I3703^(1-J$20)-1)/(1-J$20)</f>
        <v>131.92749759972031</v>
      </c>
      <c r="K3703">
        <f>IF(B3703&lt;=$B$9, EXP(-($B$5*B3703))*($B$7*$B$6+$J$18*(D3703-$B$6))*$B$20, "")</f>
        <v>22.768300702012759</v>
      </c>
      <c r="L3703" t="str">
        <f>IF(B3703&lt;=$B$9, "", EXP(-($B$5*B3703))*$B$20)</f>
        <v/>
      </c>
    </row>
    <row r="3704" spans="1:12" x14ac:dyDescent="0.25">
      <c r="A3704">
        <f t="shared" si="285"/>
        <v>61.82</v>
      </c>
      <c r="B3704">
        <v>36.82</v>
      </c>
      <c r="C3704" s="1">
        <f t="shared" si="286"/>
        <v>1.3192883119999999</v>
      </c>
      <c r="D3704">
        <f t="shared" si="287"/>
        <v>65964.415599999993</v>
      </c>
      <c r="E3704" s="12">
        <f t="shared" si="288"/>
        <v>671114.34375314787</v>
      </c>
      <c r="F3704" s="1"/>
      <c r="G3704" s="4"/>
      <c r="H3704" s="4">
        <f t="shared" si="289"/>
        <v>576321.79717403895</v>
      </c>
      <c r="I3704">
        <f xml:space="preserve">          IF($B3704&lt;=$B$9,        $D3704-$B$7*$B$6-$J$18*($D3704-$B$6), $J$16)</f>
        <v>57708.257323398415</v>
      </c>
      <c r="J3704">
        <f>EXP(-($J$17*B3704))*($I3704^(1-J$20)-1)/(1-J$20)</f>
        <v>131.87486896581888</v>
      </c>
      <c r="K3704">
        <f>IF(B3704&lt;=$B$9, EXP(-($B$5*B3704))*($B$7*$B$6+$J$18*(D3704-$B$6))*$B$20, "")</f>
        <v>22.75635558259739</v>
      </c>
      <c r="L3704" t="str">
        <f>IF(B3704&lt;=$B$9, "", EXP(-($B$5*B3704))*$B$20)</f>
        <v/>
      </c>
    </row>
    <row r="3705" spans="1:12" x14ac:dyDescent="0.25">
      <c r="A3705">
        <f t="shared" si="285"/>
        <v>61.83</v>
      </c>
      <c r="B3705">
        <v>36.83</v>
      </c>
      <c r="C3705" s="1">
        <f t="shared" si="286"/>
        <v>1.319146682</v>
      </c>
      <c r="D3705">
        <f t="shared" si="287"/>
        <v>65957.334099999993</v>
      </c>
      <c r="E3705" s="12">
        <f t="shared" si="288"/>
        <v>671447.10577576142</v>
      </c>
      <c r="F3705" s="1"/>
      <c r="G3705" s="4"/>
      <c r="H3705" s="4">
        <f t="shared" si="289"/>
        <v>576606.07138581586</v>
      </c>
      <c r="I3705">
        <f xml:space="preserve">          IF($B3705&lt;=$B$9,        $D3705-$B$7*$B$6-$J$18*($D3705-$B$6), $J$16)</f>
        <v>57702.620191010326</v>
      </c>
      <c r="J3705">
        <f>EXP(-($J$17*B3705))*($I3705^(1-J$20)-1)/(1-J$20)</f>
        <v>131.82225503372788</v>
      </c>
      <c r="K3705">
        <f>IF(B3705&lt;=$B$9, EXP(-($B$5*B3705))*($B$7*$B$6+$J$18*(D3705-$B$6))*$B$20, "")</f>
        <v>22.744412550851024</v>
      </c>
      <c r="L3705" t="str">
        <f>IF(B3705&lt;=$B$9, "", EXP(-($B$5*B3705))*$B$20)</f>
        <v/>
      </c>
    </row>
    <row r="3706" spans="1:12" x14ac:dyDescent="0.25">
      <c r="A3706">
        <f t="shared" si="285"/>
        <v>61.839999999999996</v>
      </c>
      <c r="B3706">
        <v>36.839999999999996</v>
      </c>
      <c r="C3706" s="1">
        <f t="shared" si="286"/>
        <v>1.3190049279999996</v>
      </c>
      <c r="D3706">
        <f t="shared" si="287"/>
        <v>65950.246399999975</v>
      </c>
      <c r="E3706" s="12">
        <f t="shared" si="288"/>
        <v>671779.96300198289</v>
      </c>
      <c r="F3706" s="1"/>
      <c r="G3706" s="4"/>
      <c r="H3706" s="4">
        <f t="shared" si="289"/>
        <v>576890.4306498908</v>
      </c>
      <c r="I3706">
        <f xml:space="preserve">          IF($B3706&lt;=$B$9,        $D3706-$B$7*$B$6-$J$18*($D3706-$B$6), $J$16)</f>
        <v>57696.978123196001</v>
      </c>
      <c r="J3706">
        <f>EXP(-($J$17*B3706))*($I3706^(1-J$20)-1)/(1-J$20)</f>
        <v>131.7696558008183</v>
      </c>
      <c r="K3706">
        <f>IF(B3706&lt;=$B$9, EXP(-($B$5*B3706))*($B$7*$B$6+$J$18*(D3706-$B$6))*$B$20, "")</f>
        <v>22.732471607994565</v>
      </c>
      <c r="L3706" t="str">
        <f>IF(B3706&lt;=$B$9, "", EXP(-($B$5*B3706))*$B$20)</f>
        <v/>
      </c>
    </row>
    <row r="3707" spans="1:12" x14ac:dyDescent="0.25">
      <c r="A3707">
        <f t="shared" si="285"/>
        <v>61.85</v>
      </c>
      <c r="B3707">
        <v>36.85</v>
      </c>
      <c r="C3707" s="1">
        <f t="shared" si="286"/>
        <v>1.31886305</v>
      </c>
      <c r="D3707">
        <f t="shared" si="287"/>
        <v>65943.152499999997</v>
      </c>
      <c r="E3707" s="12">
        <f t="shared" si="288"/>
        <v>672112.91544653359</v>
      </c>
      <c r="F3707" s="1"/>
      <c r="G3707" s="4"/>
      <c r="H3707" s="4">
        <f t="shared" si="289"/>
        <v>577174.87498338625</v>
      </c>
      <c r="I3707">
        <f xml:space="preserve">          IF($B3707&lt;=$B$9,        $D3707-$B$7*$B$6-$J$18*($D3707-$B$6), $J$16)</f>
        <v>57691.331119955481</v>
      </c>
      <c r="J3707">
        <f>EXP(-($J$17*B3707))*($I3707^(1-J$20)-1)/(1-J$20)</f>
        <v>131.71707126446037</v>
      </c>
      <c r="K3707">
        <f>IF(B3707&lt;=$B$9, EXP(-($B$5*B3707))*($B$7*$B$6+$J$18*(D3707-$B$6))*$B$20, "")</f>
        <v>22.720532755247469</v>
      </c>
      <c r="L3707" t="str">
        <f>IF(B3707&lt;=$B$9, "", EXP(-($B$5*B3707))*$B$20)</f>
        <v/>
      </c>
    </row>
    <row r="3708" spans="1:12" x14ac:dyDescent="0.25">
      <c r="A3708">
        <f t="shared" si="285"/>
        <v>61.86</v>
      </c>
      <c r="B3708">
        <v>36.86</v>
      </c>
      <c r="C3708" s="1">
        <f t="shared" si="286"/>
        <v>1.3187210479999998</v>
      </c>
      <c r="D3708">
        <f t="shared" si="287"/>
        <v>65936.052399999986</v>
      </c>
      <c r="E3708" s="12">
        <f t="shared" si="288"/>
        <v>672445.96312413993</v>
      </c>
      <c r="F3708" s="1"/>
      <c r="G3708" s="4"/>
      <c r="H3708" s="4">
        <f t="shared" si="289"/>
        <v>577459.40440343088</v>
      </c>
      <c r="I3708">
        <f xml:space="preserve">          IF($B3708&lt;=$B$9,        $D3708-$B$7*$B$6-$J$18*($D3708-$B$6), $J$16)</f>
        <v>57685.67918128871</v>
      </c>
      <c r="J3708">
        <f>EXP(-($J$17*B3708))*($I3708^(1-J$20)-1)/(1-J$20)</f>
        <v>131.66450142202305</v>
      </c>
      <c r="K3708">
        <f>IF(B3708&lt;=$B$9, EXP(-($B$5*B3708))*($B$7*$B$6+$J$18*(D3708-$B$6))*$B$20, "")</f>
        <v>22.708595993827586</v>
      </c>
      <c r="L3708" t="str">
        <f>IF(B3708&lt;=$B$9, "", EXP(-($B$5*B3708))*$B$20)</f>
        <v/>
      </c>
    </row>
    <row r="3709" spans="1:12" x14ac:dyDescent="0.25">
      <c r="A3709">
        <f t="shared" si="285"/>
        <v>61.87</v>
      </c>
      <c r="B3709">
        <v>36.869999999999997</v>
      </c>
      <c r="C3709" s="1">
        <f t="shared" si="286"/>
        <v>1.3185789220000004</v>
      </c>
      <c r="D3709">
        <f t="shared" si="287"/>
        <v>65928.946100000016</v>
      </c>
      <c r="E3709" s="12">
        <f t="shared" si="288"/>
        <v>672779.10604953335</v>
      </c>
      <c r="F3709" s="1"/>
      <c r="G3709" s="4"/>
      <c r="H3709" s="4">
        <f t="shared" si="289"/>
        <v>577744.01892715914</v>
      </c>
      <c r="I3709">
        <f xml:space="preserve">          IF($B3709&lt;=$B$9,        $D3709-$B$7*$B$6-$J$18*($D3709-$B$6), $J$16)</f>
        <v>57680.022307195752</v>
      </c>
      <c r="J3709">
        <f>EXP(-($J$17*B3709))*($I3709^(1-J$20)-1)/(1-J$20)</f>
        <v>131.61194627087431</v>
      </c>
      <c r="K3709">
        <f>IF(B3709&lt;=$B$9, EXP(-($B$5*B3709))*($B$7*$B$6+$J$18*(D3709-$B$6))*$B$20, "")</f>
        <v>22.696661324951265</v>
      </c>
      <c r="L3709" t="str">
        <f>IF(B3709&lt;=$B$9, "", EXP(-($B$5*B3709))*$B$20)</f>
        <v/>
      </c>
    </row>
    <row r="3710" spans="1:12" x14ac:dyDescent="0.25">
      <c r="A3710">
        <f t="shared" si="285"/>
        <v>61.879999999999995</v>
      </c>
      <c r="B3710">
        <v>36.879999999999995</v>
      </c>
      <c r="C3710" s="1">
        <f t="shared" si="286"/>
        <v>1.318436672</v>
      </c>
      <c r="D3710">
        <f t="shared" si="287"/>
        <v>65921.833599999998</v>
      </c>
      <c r="E3710" s="12">
        <f t="shared" si="288"/>
        <v>673112.34423745074</v>
      </c>
      <c r="F3710" s="1"/>
      <c r="G3710" s="4"/>
      <c r="H3710" s="4">
        <f t="shared" si="289"/>
        <v>578028.71857171168</v>
      </c>
      <c r="I3710">
        <f xml:space="preserve">          IF($B3710&lt;=$B$9,        $D3710-$B$7*$B$6-$J$18*($D3710-$B$6), $J$16)</f>
        <v>57674.360497676527</v>
      </c>
      <c r="J3710">
        <f>EXP(-($J$17*B3710))*($I3710^(1-J$20)-1)/(1-J$20)</f>
        <v>131.55940580838109</v>
      </c>
      <c r="K3710">
        <f>IF(B3710&lt;=$B$9, EXP(-($B$5*B3710))*($B$7*$B$6+$J$18*(D3710-$B$6))*$B$20, "")</f>
        <v>22.68472874983329</v>
      </c>
      <c r="L3710" t="str">
        <f>IF(B3710&lt;=$B$9, "", EXP(-($B$5*B3710))*$B$20)</f>
        <v/>
      </c>
    </row>
    <row r="3711" spans="1:12" x14ac:dyDescent="0.25">
      <c r="A3711">
        <f t="shared" si="285"/>
        <v>61.89</v>
      </c>
      <c r="B3711">
        <v>36.89</v>
      </c>
      <c r="C3711" s="1">
        <f t="shared" si="286"/>
        <v>1.3182942979999999</v>
      </c>
      <c r="D3711">
        <f t="shared" si="287"/>
        <v>65914.714899999992</v>
      </c>
      <c r="E3711" s="12">
        <f t="shared" si="288"/>
        <v>673445.6777026339</v>
      </c>
      <c r="F3711" s="1"/>
      <c r="G3711" s="4"/>
      <c r="H3711" s="4">
        <f t="shared" si="289"/>
        <v>578313.50335423497</v>
      </c>
      <c r="I3711">
        <f xml:space="preserve">          IF($B3711&lt;=$B$9,        $D3711-$B$7*$B$6-$J$18*($D3711-$B$6), $J$16)</f>
        <v>57668.693752731095</v>
      </c>
      <c r="J3711">
        <f>EXP(-($J$17*B3711))*($I3711^(1-J$20)-1)/(1-J$20)</f>
        <v>131.50688003190922</v>
      </c>
      <c r="K3711">
        <f>IF(B3711&lt;=$B$9, EXP(-($B$5*B3711))*($B$7*$B$6+$J$18*(D3711-$B$6))*$B$20, "")</f>
        <v>22.672798269686947</v>
      </c>
      <c r="L3711" t="str">
        <f>IF(B3711&lt;=$B$9, "", EXP(-($B$5*B3711))*$B$20)</f>
        <v/>
      </c>
    </row>
    <row r="3712" spans="1:12" x14ac:dyDescent="0.25">
      <c r="A3712">
        <f t="shared" si="285"/>
        <v>61.9</v>
      </c>
      <c r="B3712">
        <v>36.9</v>
      </c>
      <c r="C3712" s="1">
        <f t="shared" si="286"/>
        <v>1.3181518000000001</v>
      </c>
      <c r="D3712">
        <f t="shared" si="287"/>
        <v>65907.590000000011</v>
      </c>
      <c r="E3712" s="12">
        <f t="shared" si="288"/>
        <v>673779.10645982984</v>
      </c>
      <c r="F3712" s="1"/>
      <c r="G3712" s="4"/>
      <c r="H3712" s="4">
        <f t="shared" si="289"/>
        <v>578598.37329188164</v>
      </c>
      <c r="I3712">
        <f xml:space="preserve">          IF($B3712&lt;=$B$9,        $D3712-$B$7*$B$6-$J$18*($D3712-$B$6), $J$16)</f>
        <v>57663.022072359454</v>
      </c>
      <c r="J3712">
        <f>EXP(-($J$17*B3712))*($I3712^(1-J$20)-1)/(1-J$20)</f>
        <v>131.45436893882362</v>
      </c>
      <c r="K3712">
        <f>IF(B3712&lt;=$B$9, EXP(-($B$5*B3712))*($B$7*$B$6+$J$18*(D3712-$B$6))*$B$20, "")</f>
        <v>22.660869885724004</v>
      </c>
      <c r="L3712" t="str">
        <f>IF(B3712&lt;=$B$9, "", EXP(-($B$5*B3712))*$B$20)</f>
        <v/>
      </c>
    </row>
    <row r="3713" spans="1:12" x14ac:dyDescent="0.25">
      <c r="A3713">
        <f t="shared" si="285"/>
        <v>61.91</v>
      </c>
      <c r="B3713">
        <v>36.909999999999997</v>
      </c>
      <c r="C3713" s="1">
        <f t="shared" si="286"/>
        <v>1.3180091779999998</v>
      </c>
      <c r="D3713">
        <f t="shared" si="287"/>
        <v>65900.458899999998</v>
      </c>
      <c r="E3713" s="12">
        <f t="shared" si="288"/>
        <v>674112.63052379084</v>
      </c>
      <c r="F3713" s="1"/>
      <c r="G3713" s="4"/>
      <c r="H3713" s="4">
        <f t="shared" si="289"/>
        <v>578883.32840181026</v>
      </c>
      <c r="I3713">
        <f xml:space="preserve">          IF($B3713&lt;=$B$9,        $D3713-$B$7*$B$6-$J$18*($D3713-$B$6), $J$16)</f>
        <v>57657.345456561561</v>
      </c>
      <c r="J3713">
        <f>EXP(-($J$17*B3713))*($I3713^(1-J$20)-1)/(1-J$20)</f>
        <v>131.40187252648792</v>
      </c>
      <c r="K3713">
        <f>IF(B3713&lt;=$B$9, EXP(-($B$5*B3713))*($B$7*$B$6+$J$18*(D3713-$B$6))*$B$20, "")</f>
        <v>22.648943599154638</v>
      </c>
      <c r="L3713" t="str">
        <f>IF(B3713&lt;=$B$9, "", EXP(-($B$5*B3713))*$B$20)</f>
        <v/>
      </c>
    </row>
    <row r="3714" spans="1:12" x14ac:dyDescent="0.25">
      <c r="A3714">
        <f t="shared" si="285"/>
        <v>61.919999999999995</v>
      </c>
      <c r="B3714">
        <v>36.919999999999995</v>
      </c>
      <c r="C3714" s="1">
        <f t="shared" si="286"/>
        <v>1.3178664320000002</v>
      </c>
      <c r="D3714">
        <f t="shared" si="287"/>
        <v>65893.32160000001</v>
      </c>
      <c r="E3714" s="12">
        <f t="shared" si="288"/>
        <v>674446.24990927416</v>
      </c>
      <c r="F3714" s="1"/>
      <c r="G3714" s="4"/>
      <c r="H3714" s="4">
        <f t="shared" si="289"/>
        <v>579168.36870118533</v>
      </c>
      <c r="I3714">
        <f xml:space="preserve">          IF($B3714&lt;=$B$9,        $D3714-$B$7*$B$6-$J$18*($D3714-$B$6), $J$16)</f>
        <v>57651.663905337467</v>
      </c>
      <c r="J3714">
        <f>EXP(-($J$17*B3714))*($I3714^(1-J$20)-1)/(1-J$20)</f>
        <v>131.34939079226493</v>
      </c>
      <c r="K3714">
        <f>IF(B3714&lt;=$B$9, EXP(-($B$5*B3714))*($B$7*$B$6+$J$18*(D3714-$B$6))*$B$20, "")</f>
        <v>22.637019411187559</v>
      </c>
      <c r="L3714" t="str">
        <f>IF(B3714&lt;=$B$9, "", EXP(-($B$5*B3714))*$B$20)</f>
        <v/>
      </c>
    </row>
    <row r="3715" spans="1:12" x14ac:dyDescent="0.25">
      <c r="A3715">
        <f t="shared" si="285"/>
        <v>61.93</v>
      </c>
      <c r="B3715">
        <v>36.93</v>
      </c>
      <c r="C3715" s="1">
        <f t="shared" si="286"/>
        <v>1.3177235619999998</v>
      </c>
      <c r="D3715">
        <f t="shared" si="287"/>
        <v>65886.17809999999</v>
      </c>
      <c r="E3715" s="12">
        <f t="shared" si="288"/>
        <v>674779.96463104244</v>
      </c>
      <c r="F3715" s="1"/>
      <c r="G3715" s="4"/>
      <c r="H3715" s="4">
        <f t="shared" si="289"/>
        <v>579453.49420717743</v>
      </c>
      <c r="I3715">
        <f xml:space="preserve">          IF($B3715&lt;=$B$9,        $D3715-$B$7*$B$6-$J$18*($D3715-$B$6), $J$16)</f>
        <v>57645.977418687122</v>
      </c>
      <c r="J3715">
        <f>EXP(-($J$17*B3715))*($I3715^(1-J$20)-1)/(1-J$20)</f>
        <v>131.29692373351619</v>
      </c>
      <c r="K3715">
        <f>IF(B3715&lt;=$B$9, EXP(-($B$5*B3715))*($B$7*$B$6+$J$18*(D3715-$B$6))*$B$20, "")</f>
        <v>22.625097323029891</v>
      </c>
      <c r="L3715" t="str">
        <f>IF(B3715&lt;=$B$9, "", EXP(-($B$5*B3715))*$B$20)</f>
        <v/>
      </c>
    </row>
    <row r="3716" spans="1:12" x14ac:dyDescent="0.25">
      <c r="A3716">
        <f t="shared" si="285"/>
        <v>61.94</v>
      </c>
      <c r="B3716">
        <v>36.94</v>
      </c>
      <c r="C3716" s="1">
        <f t="shared" si="286"/>
        <v>1.3175805680000003</v>
      </c>
      <c r="D3716">
        <f t="shared" si="287"/>
        <v>65879.02840000001</v>
      </c>
      <c r="E3716" s="12">
        <f t="shared" si="288"/>
        <v>675113.77470386331</v>
      </c>
      <c r="F3716" s="1"/>
      <c r="G3716" s="4"/>
      <c r="H3716" s="4">
        <f t="shared" si="289"/>
        <v>579738.70493696304</v>
      </c>
      <c r="I3716">
        <f xml:space="preserve">          IF($B3716&lt;=$B$9,        $D3716-$B$7*$B$6-$J$18*($D3716-$B$6), $J$16)</f>
        <v>57640.285996610583</v>
      </c>
      <c r="J3716">
        <f>EXP(-($J$17*B3716))*($I3716^(1-J$20)-1)/(1-J$20)</f>
        <v>131.24447134760248</v>
      </c>
      <c r="K3716">
        <f>IF(B3716&lt;=$B$9, EXP(-($B$5*B3716))*($B$7*$B$6+$J$18*(D3716-$B$6))*$B$20, "")</f>
        <v>22.613177335887304</v>
      </c>
      <c r="L3716" t="str">
        <f>IF(B3716&lt;=$B$9, "", EXP(-($B$5*B3716))*$B$20)</f>
        <v/>
      </c>
    </row>
    <row r="3717" spans="1:12" x14ac:dyDescent="0.25">
      <c r="A3717">
        <f t="shared" si="285"/>
        <v>61.949999999999996</v>
      </c>
      <c r="B3717">
        <v>36.949999999999996</v>
      </c>
      <c r="C3717" s="1">
        <f t="shared" si="286"/>
        <v>1.3174374499999999</v>
      </c>
      <c r="D3717">
        <f t="shared" si="287"/>
        <v>65871.872499999998</v>
      </c>
      <c r="E3717" s="12">
        <f t="shared" si="288"/>
        <v>675447.68014250963</v>
      </c>
      <c r="F3717" s="1"/>
      <c r="G3717" s="4"/>
      <c r="H3717" s="4">
        <f t="shared" si="289"/>
        <v>580024.00090772484</v>
      </c>
      <c r="I3717">
        <f xml:space="preserve">          IF($B3717&lt;=$B$9,        $D3717-$B$7*$B$6-$J$18*($D3717-$B$6), $J$16)</f>
        <v>57634.589639107799</v>
      </c>
      <c r="J3717">
        <f>EXP(-($J$17*B3717))*($I3717^(1-J$20)-1)/(1-J$20)</f>
        <v>131.19203363188325</v>
      </c>
      <c r="K3717">
        <f>IF(B3717&lt;=$B$9, EXP(-($B$5*B3717))*($B$7*$B$6+$J$18*(D3717-$B$6))*$B$20, "")</f>
        <v>22.601259450963859</v>
      </c>
      <c r="L3717" t="str">
        <f>IF(B3717&lt;=$B$9, "", EXP(-($B$5*B3717))*$B$20)</f>
        <v/>
      </c>
    </row>
    <row r="3718" spans="1:12" x14ac:dyDescent="0.25">
      <c r="A3718">
        <f t="shared" si="285"/>
        <v>61.96</v>
      </c>
      <c r="B3718">
        <v>36.96</v>
      </c>
      <c r="C3718" s="1">
        <f t="shared" si="286"/>
        <v>1.3172942079999999</v>
      </c>
      <c r="D3718">
        <f t="shared" si="287"/>
        <v>65864.710399999996</v>
      </c>
      <c r="E3718" s="12">
        <f t="shared" si="288"/>
        <v>675781.68096175953</v>
      </c>
      <c r="F3718" s="1"/>
      <c r="G3718" s="4"/>
      <c r="H3718" s="4">
        <f t="shared" si="289"/>
        <v>580309.38213665143</v>
      </c>
      <c r="I3718">
        <f xml:space="preserve">          IF($B3718&lt;=$B$9,        $D3718-$B$7*$B$6-$J$18*($D3718-$B$6), $J$16)</f>
        <v>57628.888346178799</v>
      </c>
      <c r="J3718">
        <f>EXP(-($J$17*B3718))*($I3718^(1-J$20)-1)/(1-J$20)</f>
        <v>131.13961058371709</v>
      </c>
      <c r="K3718">
        <f>IF(B3718&lt;=$B$9, EXP(-($B$5*B3718))*($B$7*$B$6+$J$18*(D3718-$B$6))*$B$20, "")</f>
        <v>22.58934366946216</v>
      </c>
      <c r="L3718" t="str">
        <f>IF(B3718&lt;=$B$9, "", EXP(-($B$5*B3718))*$B$20)</f>
        <v/>
      </c>
    </row>
    <row r="3719" spans="1:12" x14ac:dyDescent="0.25">
      <c r="A3719">
        <f t="shared" si="285"/>
        <v>61.97</v>
      </c>
      <c r="B3719">
        <v>36.97</v>
      </c>
      <c r="C3719" s="1">
        <f t="shared" si="286"/>
        <v>1.317150842</v>
      </c>
      <c r="D3719">
        <f t="shared" si="287"/>
        <v>65857.542100000006</v>
      </c>
      <c r="E3719" s="12">
        <f t="shared" si="288"/>
        <v>676115.77717639611</v>
      </c>
      <c r="F3719" s="1"/>
      <c r="G3719" s="4"/>
      <c r="H3719" s="4">
        <f t="shared" si="289"/>
        <v>580594.84864093747</v>
      </c>
      <c r="I3719">
        <f xml:space="preserve">          IF($B3719&lt;=$B$9,        $D3719-$B$7*$B$6-$J$18*($D3719-$B$6), $J$16)</f>
        <v>57623.182117823577</v>
      </c>
      <c r="J3719">
        <f>EXP(-($J$17*B3719))*($I3719^(1-J$20)-1)/(1-J$20)</f>
        <v>131.08720220046143</v>
      </c>
      <c r="K3719">
        <f>IF(B3719&lt;=$B$9, EXP(-($B$5*B3719))*($B$7*$B$6+$J$18*(D3719-$B$6))*$B$20, "")</f>
        <v>22.577429992583252</v>
      </c>
      <c r="L3719" t="str">
        <f>IF(B3719&lt;=$B$9, "", EXP(-($B$5*B3719))*$B$20)</f>
        <v/>
      </c>
    </row>
    <row r="3720" spans="1:12" x14ac:dyDescent="0.25">
      <c r="A3720">
        <f t="shared" si="285"/>
        <v>61.98</v>
      </c>
      <c r="B3720">
        <v>36.979999999999997</v>
      </c>
      <c r="C3720" s="1">
        <f t="shared" si="286"/>
        <v>1.3170073519999996</v>
      </c>
      <c r="D3720">
        <f t="shared" si="287"/>
        <v>65850.367599999983</v>
      </c>
      <c r="E3720" s="12">
        <f t="shared" si="288"/>
        <v>676449.96880120784</v>
      </c>
      <c r="F3720" s="1"/>
      <c r="G3720" s="4"/>
      <c r="H3720" s="4">
        <f t="shared" si="289"/>
        <v>580880.40043778357</v>
      </c>
      <c r="I3720">
        <f xml:space="preserve">          IF($B3720&lt;=$B$9,        $D3720-$B$7*$B$6-$J$18*($D3720-$B$6), $J$16)</f>
        <v>57617.47095404211</v>
      </c>
      <c r="J3720">
        <f>EXP(-($J$17*B3720))*($I3720^(1-J$20)-1)/(1-J$20)</f>
        <v>131.03480847947273</v>
      </c>
      <c r="K3720">
        <f>IF(B3720&lt;=$B$9, EXP(-($B$5*B3720))*($B$7*$B$6+$J$18*(D3720-$B$6))*$B$20, "")</f>
        <v>22.565518421526651</v>
      </c>
      <c r="L3720" t="str">
        <f>IF(B3720&lt;=$B$9, "", EXP(-($B$5*B3720))*$B$20)</f>
        <v/>
      </c>
    </row>
    <row r="3721" spans="1:12" x14ac:dyDescent="0.25">
      <c r="A3721">
        <f t="shared" si="285"/>
        <v>61.989999999999995</v>
      </c>
      <c r="B3721">
        <v>36.989999999999995</v>
      </c>
      <c r="C3721" s="1">
        <f t="shared" si="286"/>
        <v>1.3168637380000003</v>
      </c>
      <c r="D3721">
        <f t="shared" si="287"/>
        <v>65843.186900000015</v>
      </c>
      <c r="E3721" s="12">
        <f t="shared" si="288"/>
        <v>676784.25585098821</v>
      </c>
      <c r="F3721" s="1"/>
      <c r="G3721" s="4"/>
      <c r="H3721" s="4">
        <f t="shared" si="289"/>
        <v>581166.03754439636</v>
      </c>
      <c r="I3721">
        <f xml:space="preserve">          IF($B3721&lt;=$B$9,        $D3721-$B$7*$B$6-$J$18*($D3721-$B$6), $J$16)</f>
        <v>57611.754854834464</v>
      </c>
      <c r="J3721">
        <f>EXP(-($J$17*B3721))*($I3721^(1-J$20)-1)/(1-J$20)</f>
        <v>130.98242941810645</v>
      </c>
      <c r="K3721">
        <f>IF(B3721&lt;=$B$9, EXP(-($B$5*B3721))*($B$7*$B$6+$J$18*(D3721-$B$6))*$B$20, "")</f>
        <v>22.5536089574904</v>
      </c>
      <c r="L3721" t="str">
        <f>IF(B3721&lt;=$B$9, "", EXP(-($B$5*B3721))*$B$20)</f>
        <v/>
      </c>
    </row>
    <row r="3722" spans="1:12" x14ac:dyDescent="0.25">
      <c r="A3722">
        <f t="shared" si="285"/>
        <v>62</v>
      </c>
      <c r="B3722">
        <v>37</v>
      </c>
      <c r="C3722" s="1">
        <f t="shared" si="286"/>
        <v>1.3167199999999997</v>
      </c>
      <c r="D3722">
        <f t="shared" si="287"/>
        <v>65835.999999999985</v>
      </c>
      <c r="E3722" s="12">
        <f t="shared" si="288"/>
        <v>677118.63834053604</v>
      </c>
      <c r="F3722" s="1"/>
      <c r="G3722" s="4"/>
      <c r="H3722" s="4">
        <f t="shared" si="289"/>
        <v>581451.75997798855</v>
      </c>
      <c r="I3722">
        <f xml:space="preserve">          IF($B3722&lt;=$B$9,        $D3722-$B$7*$B$6-$J$18*($D3722-$B$6), $J$16)</f>
        <v>57606.033820200544</v>
      </c>
      <c r="J3722">
        <f>EXP(-($J$17*B3722))*($I3722^(1-J$20)-1)/(1-J$20)</f>
        <v>130.93006501371676</v>
      </c>
      <c r="K3722">
        <f>IF(B3722&lt;=$B$9, EXP(-($B$5*B3722))*($B$7*$B$6+$J$18*(D3722-$B$6))*$B$20, "")</f>
        <v>22.541701601670926</v>
      </c>
      <c r="L3722" t="str">
        <f>IF(B3722&lt;=$B$9, "", EXP(-($B$5*B3722))*$B$20)</f>
        <v/>
      </c>
    </row>
    <row r="3723" spans="1:12" x14ac:dyDescent="0.25">
      <c r="A3723">
        <f t="shared" si="285"/>
        <v>62.01</v>
      </c>
      <c r="B3723">
        <v>37.01</v>
      </c>
      <c r="C3723" s="1">
        <f t="shared" si="286"/>
        <v>1.3165761380000003</v>
      </c>
      <c r="D3723">
        <f t="shared" si="287"/>
        <v>65828.806900000011</v>
      </c>
      <c r="E3723" s="12">
        <f t="shared" si="288"/>
        <v>677453.11628465517</v>
      </c>
      <c r="F3723" s="1"/>
      <c r="G3723" s="4"/>
      <c r="H3723" s="4">
        <f t="shared" si="289"/>
        <v>581737.56775577879</v>
      </c>
      <c r="I3723">
        <f xml:space="preserve">          IF($B3723&lt;=$B$9,        $D3723-$B$7*$B$6-$J$18*($D3723-$B$6), $J$16)</f>
        <v>57600.307850140438</v>
      </c>
      <c r="J3723">
        <f>EXP(-($J$17*B3723))*($I3723^(1-J$20)-1)/(1-J$20)</f>
        <v>130.87771526365725</v>
      </c>
      <c r="K3723">
        <f>IF(B3723&lt;=$B$9, EXP(-($B$5*B3723))*($B$7*$B$6+$J$18*(D3723-$B$6))*$B$20, "")</f>
        <v>22.529796355263276</v>
      </c>
      <c r="L3723" t="str">
        <f>IF(B3723&lt;=$B$9, "", EXP(-($B$5*B3723))*$B$20)</f>
        <v/>
      </c>
    </row>
    <row r="3724" spans="1:12" x14ac:dyDescent="0.25">
      <c r="A3724">
        <f t="shared" si="285"/>
        <v>62.019999999999996</v>
      </c>
      <c r="B3724">
        <v>37.019999999999996</v>
      </c>
      <c r="C3724" s="1">
        <f t="shared" si="286"/>
        <v>1.316432152</v>
      </c>
      <c r="D3724">
        <f t="shared" si="287"/>
        <v>65821.607600000003</v>
      </c>
      <c r="E3724" s="12">
        <f t="shared" si="288"/>
        <v>677787.68969815481</v>
      </c>
      <c r="F3724" s="1"/>
      <c r="G3724" s="4"/>
      <c r="H3724" s="4">
        <f t="shared" si="289"/>
        <v>582023.46089499188</v>
      </c>
      <c r="I3724">
        <f xml:space="preserve">          IF($B3724&lt;=$B$9,        $D3724-$B$7*$B$6-$J$18*($D3724-$B$6), $J$16)</f>
        <v>57594.576944654087</v>
      </c>
      <c r="J3724">
        <f>EXP(-($J$17*B3724))*($I3724^(1-J$20)-1)/(1-J$20)</f>
        <v>130.82538016528</v>
      </c>
      <c r="K3724">
        <f>IF(B3724&lt;=$B$9, EXP(-($B$5*B3724))*($B$7*$B$6+$J$18*(D3724-$B$6))*$B$20, "")</f>
        <v>22.517893219460827</v>
      </c>
      <c r="L3724" t="str">
        <f>IF(B3724&lt;=$B$9, "", EXP(-($B$5*B3724))*$B$20)</f>
        <v/>
      </c>
    </row>
    <row r="3725" spans="1:12" x14ac:dyDescent="0.25">
      <c r="A3725">
        <f t="shared" si="285"/>
        <v>62.03</v>
      </c>
      <c r="B3725">
        <v>37.03</v>
      </c>
      <c r="C3725" s="1">
        <f t="shared" si="286"/>
        <v>1.316288042</v>
      </c>
      <c r="D3725">
        <f t="shared" si="287"/>
        <v>65814.402100000007</v>
      </c>
      <c r="E3725" s="12">
        <f t="shared" si="288"/>
        <v>678122.35859584913</v>
      </c>
      <c r="F3725" s="1"/>
      <c r="G3725" s="4"/>
      <c r="H3725" s="4">
        <f t="shared" si="289"/>
        <v>582309.43941285857</v>
      </c>
      <c r="I3725">
        <f xml:space="preserve">          IF($B3725&lt;=$B$9,        $D3725-$B$7*$B$6-$J$18*($D3725-$B$6), $J$16)</f>
        <v>57588.841103741521</v>
      </c>
      <c r="J3725">
        <f>EXP(-($J$17*B3725))*($I3725^(1-J$20)-1)/(1-J$20)</f>
        <v>130.77305971593631</v>
      </c>
      <c r="K3725">
        <f>IF(B3725&lt;=$B$9, EXP(-($B$5*B3725))*($B$7*$B$6+$J$18*(D3725-$B$6))*$B$20, "")</f>
        <v>22.505992195455548</v>
      </c>
      <c r="L3725" t="str">
        <f>IF(B3725&lt;=$B$9, "", EXP(-($B$5*B3725))*$B$20)</f>
        <v/>
      </c>
    </row>
    <row r="3726" spans="1:12" x14ac:dyDescent="0.25">
      <c r="A3726">
        <f t="shared" si="285"/>
        <v>62.04</v>
      </c>
      <c r="B3726">
        <v>37.04</v>
      </c>
      <c r="C3726" s="1">
        <f t="shared" si="286"/>
        <v>1.3161438080000001</v>
      </c>
      <c r="D3726">
        <f t="shared" si="287"/>
        <v>65807.190400000007</v>
      </c>
      <c r="E3726" s="12">
        <f t="shared" si="288"/>
        <v>678457.12299255771</v>
      </c>
      <c r="F3726" s="1"/>
      <c r="G3726" s="4"/>
      <c r="H3726" s="4">
        <f t="shared" si="289"/>
        <v>582595.50332661567</v>
      </c>
      <c r="I3726">
        <f xml:space="preserve">          IF($B3726&lt;=$B$9,        $D3726-$B$7*$B$6-$J$18*($D3726-$B$6), $J$16)</f>
        <v>57583.100327402732</v>
      </c>
      <c r="J3726">
        <f>EXP(-($J$17*B3726))*($I3726^(1-J$20)-1)/(1-J$20)</f>
        <v>130.72075391297648</v>
      </c>
      <c r="K3726">
        <f>IF(B3726&lt;=$B$9, EXP(-($B$5*B3726))*($B$7*$B$6+$J$18*(D3726-$B$6))*$B$20, "")</f>
        <v>22.494093284437842</v>
      </c>
      <c r="L3726" t="str">
        <f>IF(B3726&lt;=$B$9, "", EXP(-($B$5*B3726))*$B$20)</f>
        <v/>
      </c>
    </row>
    <row r="3727" spans="1:12" x14ac:dyDescent="0.25">
      <c r="A3727">
        <f t="shared" si="285"/>
        <v>62.05</v>
      </c>
      <c r="B3727">
        <v>37.049999999999997</v>
      </c>
      <c r="C3727" s="1">
        <f t="shared" si="286"/>
        <v>1.3159994499999996</v>
      </c>
      <c r="D3727">
        <f t="shared" si="287"/>
        <v>65799.972499999974</v>
      </c>
      <c r="E3727" s="12">
        <f t="shared" si="288"/>
        <v>678791.98290310509</v>
      </c>
      <c r="F3727" s="1"/>
      <c r="G3727" s="4"/>
      <c r="H3727" s="4">
        <f t="shared" si="289"/>
        <v>582881.65265350591</v>
      </c>
      <c r="I3727">
        <f xml:space="preserve">          IF($B3727&lt;=$B$9,        $D3727-$B$7*$B$6-$J$18*($D3727-$B$6), $J$16)</f>
        <v>57577.354615637683</v>
      </c>
      <c r="J3727">
        <f>EXP(-($J$17*B3727))*($I3727^(1-J$20)-1)/(1-J$20)</f>
        <v>130.66846275374957</v>
      </c>
      <c r="K3727">
        <f>IF(B3727&lt;=$B$9, EXP(-($B$5*B3727))*($B$7*$B$6+$J$18*(D3727-$B$6))*$B$20, "")</f>
        <v>22.482196487596593</v>
      </c>
      <c r="L3727" t="str">
        <f>IF(B3727&lt;=$B$9, "", EXP(-($B$5*B3727))*$B$20)</f>
        <v/>
      </c>
    </row>
    <row r="3728" spans="1:12" x14ac:dyDescent="0.25">
      <c r="A3728">
        <f t="shared" si="285"/>
        <v>62.059999999999995</v>
      </c>
      <c r="B3728">
        <v>37.059999999999995</v>
      </c>
      <c r="C3728" s="1">
        <f t="shared" si="286"/>
        <v>1.3158549680000005</v>
      </c>
      <c r="D3728">
        <f t="shared" si="287"/>
        <v>65792.748400000026</v>
      </c>
      <c r="E3728" s="12">
        <f t="shared" si="288"/>
        <v>679126.9383423212</v>
      </c>
      <c r="F3728" s="1"/>
      <c r="G3728" s="4"/>
      <c r="H3728" s="4">
        <f t="shared" si="289"/>
        <v>583167.8874107782</v>
      </c>
      <c r="I3728">
        <f xml:space="preserve">          IF($B3728&lt;=$B$9,        $D3728-$B$7*$B$6-$J$18*($D3728-$B$6), $J$16)</f>
        <v>57571.603968446485</v>
      </c>
      <c r="J3728">
        <f>EXP(-($J$17*B3728))*($I3728^(1-J$20)-1)/(1-J$20)</f>
        <v>130.61618623560389</v>
      </c>
      <c r="K3728">
        <f>IF(B3728&lt;=$B$9, EXP(-($B$5*B3728))*($B$7*$B$6+$J$18*(D3728-$B$6))*$B$20, "")</f>
        <v>22.470301806119252</v>
      </c>
      <c r="L3728" t="str">
        <f>IF(B3728&lt;=$B$9, "", EXP(-($B$5*B3728))*$B$20)</f>
        <v/>
      </c>
    </row>
    <row r="3729" spans="1:12" x14ac:dyDescent="0.25">
      <c r="A3729">
        <f t="shared" si="285"/>
        <v>62.07</v>
      </c>
      <c r="B3729">
        <v>37.07</v>
      </c>
      <c r="C3729" s="1">
        <f t="shared" si="286"/>
        <v>1.3157103619999999</v>
      </c>
      <c r="D3729">
        <f t="shared" si="287"/>
        <v>65785.518100000001</v>
      </c>
      <c r="E3729" s="12">
        <f t="shared" si="288"/>
        <v>679461.98932504107</v>
      </c>
      <c r="F3729" s="1"/>
      <c r="G3729" s="4"/>
      <c r="H3729" s="4">
        <f t="shared" si="289"/>
        <v>583454.20761568751</v>
      </c>
      <c r="I3729">
        <f xml:space="preserve">          IF($B3729&lt;=$B$9,        $D3729-$B$7*$B$6-$J$18*($D3729-$B$6), $J$16)</f>
        <v>57565.848385828998</v>
      </c>
      <c r="J3729">
        <f>EXP(-($J$17*B3729))*($I3729^(1-J$20)-1)/(1-J$20)</f>
        <v>130.56392435588631</v>
      </c>
      <c r="K3729">
        <f>IF(B3729&lt;=$B$9, EXP(-($B$5*B3729))*($B$7*$B$6+$J$18*(D3729-$B$6))*$B$20, "")</f>
        <v>22.458409241191589</v>
      </c>
      <c r="L3729" t="str">
        <f>IF(B3729&lt;=$B$9, "", EXP(-($B$5*B3729))*$B$20)</f>
        <v/>
      </c>
    </row>
    <row r="3730" spans="1:12" x14ac:dyDescent="0.25">
      <c r="A3730">
        <f t="shared" si="285"/>
        <v>62.08</v>
      </c>
      <c r="B3730">
        <v>37.08</v>
      </c>
      <c r="C3730" s="1">
        <f t="shared" si="286"/>
        <v>1.3155656320000004</v>
      </c>
      <c r="D3730">
        <f t="shared" si="287"/>
        <v>65778.281600000017</v>
      </c>
      <c r="E3730" s="12">
        <f t="shared" si="288"/>
        <v>679797.13586610486</v>
      </c>
      <c r="F3730" s="1"/>
      <c r="G3730" s="4"/>
      <c r="H3730" s="4">
        <f t="shared" si="289"/>
        <v>583740.61328549474</v>
      </c>
      <c r="I3730">
        <f xml:space="preserve">          IF($B3730&lt;=$B$9,        $D3730-$B$7*$B$6-$J$18*($D3730-$B$6), $J$16)</f>
        <v>57560.087867785318</v>
      </c>
      <c r="J3730">
        <f>EXP(-($J$17*B3730))*($I3730^(1-J$20)-1)/(1-J$20)</f>
        <v>130.51167711194321</v>
      </c>
      <c r="K3730">
        <f>IF(B3730&lt;=$B$9, EXP(-($B$5*B3730))*($B$7*$B$6+$J$18*(D3730-$B$6))*$B$20, "")</f>
        <v>22.446518793998052</v>
      </c>
      <c r="L3730" t="str">
        <f>IF(B3730&lt;=$B$9, "", EXP(-($B$5*B3730))*$B$20)</f>
        <v/>
      </c>
    </row>
    <row r="3731" spans="1:12" x14ac:dyDescent="0.25">
      <c r="A3731">
        <f t="shared" si="285"/>
        <v>62.089999999999996</v>
      </c>
      <c r="B3731">
        <v>37.089999999999996</v>
      </c>
      <c r="C3731" s="1">
        <f t="shared" si="286"/>
        <v>1.315420778</v>
      </c>
      <c r="D3731">
        <f t="shared" si="287"/>
        <v>65771.0389</v>
      </c>
      <c r="E3731" s="12">
        <f t="shared" si="288"/>
        <v>680132.37798035797</v>
      </c>
      <c r="F3731" s="1"/>
      <c r="G3731" s="4"/>
      <c r="H3731" s="4">
        <f t="shared" si="289"/>
        <v>584027.10443746683</v>
      </c>
      <c r="I3731">
        <f xml:space="preserve">          IF($B3731&lt;=$B$9,        $D3731-$B$7*$B$6-$J$18*($D3731-$B$6), $J$16)</f>
        <v>57554.322414315393</v>
      </c>
      <c r="J3731">
        <f>EXP(-($J$17*B3731))*($I3731^(1-J$20)-1)/(1-J$20)</f>
        <v>130.45944450111952</v>
      </c>
      <c r="K3731">
        <f>IF(B3731&lt;=$B$9, EXP(-($B$5*B3731))*($B$7*$B$6+$J$18*(D3731-$B$6))*$B$20, "")</f>
        <v>22.434630465721433</v>
      </c>
      <c r="L3731" t="str">
        <f>IF(B3731&lt;=$B$9, "", EXP(-($B$5*B3731))*$B$20)</f>
        <v/>
      </c>
    </row>
    <row r="3732" spans="1:12" x14ac:dyDescent="0.25">
      <c r="A3732">
        <f t="shared" si="285"/>
        <v>62.1</v>
      </c>
      <c r="B3732">
        <v>37.1</v>
      </c>
      <c r="C3732" s="1">
        <f t="shared" si="286"/>
        <v>1.3152757999999998</v>
      </c>
      <c r="D3732">
        <f t="shared" si="287"/>
        <v>65763.789999999994</v>
      </c>
      <c r="E3732" s="12">
        <f t="shared" si="288"/>
        <v>680467.71568265115</v>
      </c>
      <c r="F3732" s="1"/>
      <c r="G3732" s="4"/>
      <c r="H3732" s="4">
        <f t="shared" si="289"/>
        <v>584313.68108887679</v>
      </c>
      <c r="I3732">
        <f xml:space="preserve">          IF($B3732&lt;=$B$9,        $D3732-$B$7*$B$6-$J$18*($D3732-$B$6), $J$16)</f>
        <v>57548.552025419245</v>
      </c>
      <c r="J3732">
        <f>EXP(-($J$17*B3732))*($I3732^(1-J$20)-1)/(1-J$20)</f>
        <v>130.40722652075922</v>
      </c>
      <c r="K3732">
        <f>IF(B3732&lt;=$B$9, EXP(-($B$5*B3732))*($B$7*$B$6+$J$18*(D3732-$B$6))*$B$20, "")</f>
        <v>22.422744257543091</v>
      </c>
      <c r="L3732" t="str">
        <f>IF(B3732&lt;=$B$9, "", EXP(-($B$5*B3732))*$B$20)</f>
        <v/>
      </c>
    </row>
    <row r="3733" spans="1:12" x14ac:dyDescent="0.25">
      <c r="A3733">
        <f t="shared" si="285"/>
        <v>62.11</v>
      </c>
      <c r="B3733">
        <v>37.11</v>
      </c>
      <c r="C3733" s="1">
        <f t="shared" si="286"/>
        <v>1.3151306979999999</v>
      </c>
      <c r="D3733">
        <f t="shared" si="287"/>
        <v>65756.534899999999</v>
      </c>
      <c r="E3733" s="12">
        <f t="shared" si="288"/>
        <v>680803.14898784005</v>
      </c>
      <c r="F3733" s="1"/>
      <c r="G3733" s="4"/>
      <c r="H3733" s="4">
        <f t="shared" si="289"/>
        <v>584600.3432570037</v>
      </c>
      <c r="I3733">
        <f xml:space="preserve">          IF($B3733&lt;=$B$9,        $D3733-$B$7*$B$6-$J$18*($D3733-$B$6), $J$16)</f>
        <v>57542.776701096889</v>
      </c>
      <c r="J3733">
        <f>EXP(-($J$17*B3733))*($I3733^(1-J$20)-1)/(1-J$20)</f>
        <v>130.35502316820549</v>
      </c>
      <c r="K3733">
        <f>IF(B3733&lt;=$B$9, EXP(-($B$5*B3733))*($B$7*$B$6+$J$18*(D3733-$B$6))*$B$20, "")</f>
        <v>22.41086017064287</v>
      </c>
      <c r="L3733" t="str">
        <f>IF(B3733&lt;=$B$9, "", EXP(-($B$5*B3733))*$B$20)</f>
        <v/>
      </c>
    </row>
    <row r="3734" spans="1:12" x14ac:dyDescent="0.25">
      <c r="A3734">
        <f t="shared" si="285"/>
        <v>62.12</v>
      </c>
      <c r="B3734">
        <v>37.119999999999997</v>
      </c>
      <c r="C3734" s="1">
        <f t="shared" si="286"/>
        <v>1.3149854719999996</v>
      </c>
      <c r="D3734">
        <f t="shared" si="287"/>
        <v>65749.273599999986</v>
      </c>
      <c r="E3734" s="12">
        <f t="shared" si="288"/>
        <v>681138.67791078577</v>
      </c>
      <c r="F3734" s="1"/>
      <c r="G3734" s="4"/>
      <c r="H3734" s="4">
        <f t="shared" si="289"/>
        <v>584887.09095913265</v>
      </c>
      <c r="I3734">
        <f xml:space="preserve">          IF($B3734&lt;=$B$9,        $D3734-$B$7*$B$6-$J$18*($D3734-$B$6), $J$16)</f>
        <v>57536.996441348296</v>
      </c>
      <c r="J3734">
        <f>EXP(-($J$17*B3734))*($I3734^(1-J$20)-1)/(1-J$20)</f>
        <v>130.30283444080018</v>
      </c>
      <c r="K3734">
        <f>IF(B3734&lt;=$B$9, EXP(-($B$5*B3734))*($B$7*$B$6+$J$18*(D3734-$B$6))*$B$20, "")</f>
        <v>22.398978206199054</v>
      </c>
      <c r="L3734" t="str">
        <f>IF(B3734&lt;=$B$9, "", EXP(-($B$5*B3734))*$B$20)</f>
        <v/>
      </c>
    </row>
    <row r="3735" spans="1:12" x14ac:dyDescent="0.25">
      <c r="A3735">
        <f t="shared" ref="A3735:A3798" si="290">B3735+25</f>
        <v>62.129999999999995</v>
      </c>
      <c r="B3735">
        <v>37.129999999999995</v>
      </c>
      <c r="C3735" s="1">
        <f t="shared" ref="C3735:C3798" si="291">$B$2+$B$3*B3735+$B$4*B3735^2</f>
        <v>1.3148401220000003</v>
      </c>
      <c r="D3735">
        <f t="shared" ref="D3735:D3798" si="292">$B$6*C3735</f>
        <v>65742.006100000013</v>
      </c>
      <c r="E3735" s="12">
        <f t="shared" ref="E3735:E3798" si="293">IF($B3735&lt;$B$9,      E3734+($B$5*E3734+$B$7*$B$6+$B$8*($D3735-$B$6))*$B$20,           E3734+($B$5*E3734-$B$12)*$B$20)</f>
        <v>681474.30246635457</v>
      </c>
      <c r="F3735" s="1"/>
      <c r="G3735" s="4"/>
      <c r="H3735" s="4">
        <f t="shared" si="289"/>
        <v>585173.92421255482</v>
      </c>
      <c r="I3735">
        <f xml:space="preserve">          IF($B3735&lt;=$B$9,        $D3735-$B$7*$B$6-$J$18*($D3735-$B$6), $J$16)</f>
        <v>57531.211246173501</v>
      </c>
      <c r="J3735">
        <f>EXP(-($J$17*B3735))*($I3735^(1-J$20)-1)/(1-J$20)</f>
        <v>130.25066033588442</v>
      </c>
      <c r="K3735">
        <f>IF(B3735&lt;=$B$9, EXP(-($B$5*B3735))*($B$7*$B$6+$J$18*(D3735-$B$6))*$B$20, "")</f>
        <v>22.387098365388507</v>
      </c>
      <c r="L3735" t="str">
        <f>IF(B3735&lt;=$B$9, "", EXP(-($B$5*B3735))*$B$20)</f>
        <v/>
      </c>
    </row>
    <row r="3736" spans="1:12" x14ac:dyDescent="0.25">
      <c r="A3736">
        <f t="shared" si="290"/>
        <v>62.14</v>
      </c>
      <c r="B3736">
        <v>37.14</v>
      </c>
      <c r="C3736" s="1">
        <f t="shared" si="291"/>
        <v>1.3146946479999997</v>
      </c>
      <c r="D3736">
        <f t="shared" si="292"/>
        <v>65734.732399999979</v>
      </c>
      <c r="E3736" s="12">
        <f t="shared" si="293"/>
        <v>681810.02266941778</v>
      </c>
      <c r="F3736" s="1"/>
      <c r="G3736" s="4"/>
      <c r="H3736" s="4">
        <f t="shared" ref="H3736:H3799" si="294">IF($B3736&lt;=$B$9,      H3735+($B$5*H3735+$B$7*$B$6+J$18*($D3735-$B$6))*$B$20,           H3735+($B$5*H3735-J$16)*$B$20)</f>
        <v>585460.84303456743</v>
      </c>
      <c r="I3736">
        <f xml:space="preserve">          IF($B3736&lt;=$B$9,        $D3736-$B$7*$B$6-$J$18*($D3736-$B$6), $J$16)</f>
        <v>57525.421115572441</v>
      </c>
      <c r="J3736">
        <f>EXP(-($J$17*B3736))*($I3736^(1-J$20)-1)/(1-J$20)</f>
        <v>130.19850085079798</v>
      </c>
      <c r="K3736">
        <f>IF(B3736&lt;=$B$9, EXP(-($B$5*B3736))*($B$7*$B$6+$J$18*(D3736-$B$6))*$B$20, "")</f>
        <v>22.375220649386467</v>
      </c>
      <c r="L3736" t="str">
        <f>IF(B3736&lt;=$B$9, "", EXP(-($B$5*B3736))*$B$20)</f>
        <v/>
      </c>
    </row>
    <row r="3737" spans="1:12" x14ac:dyDescent="0.25">
      <c r="A3737">
        <f t="shared" si="290"/>
        <v>62.15</v>
      </c>
      <c r="B3737">
        <v>37.15</v>
      </c>
      <c r="C3737" s="1">
        <f t="shared" si="291"/>
        <v>1.3145490500000003</v>
      </c>
      <c r="D3737">
        <f t="shared" si="292"/>
        <v>65727.452500000014</v>
      </c>
      <c r="E3737" s="12">
        <f t="shared" si="293"/>
        <v>682145.83853485202</v>
      </c>
      <c r="F3737" s="1"/>
      <c r="G3737" s="4"/>
      <c r="H3737" s="4">
        <f t="shared" si="294"/>
        <v>585747.84744247375</v>
      </c>
      <c r="I3737">
        <f xml:space="preserve">          IF($B3737&lt;=$B$9,        $D3737-$B$7*$B$6-$J$18*($D3737-$B$6), $J$16)</f>
        <v>57519.626049545208</v>
      </c>
      <c r="J3737">
        <f>EXP(-($J$17*B3737))*($I3737^(1-J$20)-1)/(1-J$20)</f>
        <v>130.14635598287995</v>
      </c>
      <c r="K3737">
        <f>IF(B3737&lt;=$B$9, EXP(-($B$5*B3737))*($B$7*$B$6+$J$18*(D3737-$B$6))*$B$20, "")</f>
        <v>22.363345059366811</v>
      </c>
      <c r="L3737" t="str">
        <f>IF(B3737&lt;=$B$9, "", EXP(-($B$5*B3737))*$B$20)</f>
        <v/>
      </c>
    </row>
    <row r="3738" spans="1:12" x14ac:dyDescent="0.25">
      <c r="A3738">
        <f t="shared" si="290"/>
        <v>62.16</v>
      </c>
      <c r="B3738">
        <v>37.159999999999997</v>
      </c>
      <c r="C3738" s="1">
        <f t="shared" si="291"/>
        <v>1.314403328</v>
      </c>
      <c r="D3738">
        <f t="shared" si="292"/>
        <v>65720.166400000002</v>
      </c>
      <c r="E3738" s="12">
        <f t="shared" si="293"/>
        <v>682481.75007753924</v>
      </c>
      <c r="F3738" s="1"/>
      <c r="G3738" s="4"/>
      <c r="H3738" s="4">
        <f t="shared" si="294"/>
        <v>586034.93745358312</v>
      </c>
      <c r="I3738">
        <f xml:space="preserve">          IF($B3738&lt;=$B$9,        $D3738-$B$7*$B$6-$J$18*($D3738-$B$6), $J$16)</f>
        <v>57513.826048091716</v>
      </c>
      <c r="J3738">
        <f>EXP(-($J$17*B3738))*($I3738^(1-J$20)-1)/(1-J$20)</f>
        <v>130.09422572946818</v>
      </c>
      <c r="K3738">
        <f>IF(B3738&lt;=$B$9, EXP(-($B$5*B3738))*($B$7*$B$6+$J$18*(D3738-$B$6))*$B$20, "")</f>
        <v>22.351471596501792</v>
      </c>
      <c r="L3738" t="str">
        <f>IF(B3738&lt;=$B$9, "", EXP(-($B$5*B3738))*$B$20)</f>
        <v/>
      </c>
    </row>
    <row r="3739" spans="1:12" x14ac:dyDescent="0.25">
      <c r="A3739">
        <f t="shared" si="290"/>
        <v>62.169999999999995</v>
      </c>
      <c r="B3739">
        <v>37.169999999999995</v>
      </c>
      <c r="C3739" s="1">
        <f t="shared" si="291"/>
        <v>1.3142574819999999</v>
      </c>
      <c r="D3739">
        <f t="shared" si="292"/>
        <v>65712.874100000001</v>
      </c>
      <c r="E3739" s="12">
        <f t="shared" si="293"/>
        <v>682817.75731236639</v>
      </c>
      <c r="F3739" s="1"/>
      <c r="G3739" s="4"/>
      <c r="H3739" s="4">
        <f t="shared" si="294"/>
        <v>586322.11308521091</v>
      </c>
      <c r="I3739">
        <f xml:space="preserve">          IF($B3739&lt;=$B$9,        $D3739-$B$7*$B$6-$J$18*($D3739-$B$6), $J$16)</f>
        <v>57508.021111212009</v>
      </c>
      <c r="J3739">
        <f>EXP(-($J$17*B3739))*($I3739^(1-J$20)-1)/(1-J$20)</f>
        <v>130.04211008789957</v>
      </c>
      <c r="K3739">
        <f>IF(B3739&lt;=$B$9, EXP(-($B$5*B3739))*($B$7*$B$6+$J$18*(D3739-$B$6))*$B$20, "")</f>
        <v>22.339600261962218</v>
      </c>
      <c r="L3739" t="str">
        <f>IF(B3739&lt;=$B$9, "", EXP(-($B$5*B3739))*$B$20)</f>
        <v/>
      </c>
    </row>
    <row r="3740" spans="1:12" x14ac:dyDescent="0.25">
      <c r="A3740">
        <f t="shared" si="290"/>
        <v>62.18</v>
      </c>
      <c r="B3740">
        <v>37.18</v>
      </c>
      <c r="C3740" s="1">
        <f t="shared" si="291"/>
        <v>1.3141115120000002</v>
      </c>
      <c r="D3740">
        <f t="shared" si="292"/>
        <v>65705.575600000011</v>
      </c>
      <c r="E3740" s="12">
        <f t="shared" si="293"/>
        <v>683153.86025422567</v>
      </c>
      <c r="F3740" s="1"/>
      <c r="G3740" s="4"/>
      <c r="H3740" s="4">
        <f t="shared" si="294"/>
        <v>586609.37435467856</v>
      </c>
      <c r="I3740">
        <f xml:space="preserve">          IF($B3740&lt;=$B$9,        $D3740-$B$7*$B$6-$J$18*($D3740-$B$6), $J$16)</f>
        <v>57502.211238906086</v>
      </c>
      <c r="J3740">
        <f>EXP(-($J$17*B3740))*($I3740^(1-J$20)-1)/(1-J$20)</f>
        <v>129.99000905551</v>
      </c>
      <c r="K3740">
        <f>IF(B3740&lt;=$B$9, EXP(-($B$5*B3740))*($B$7*$B$6+$J$18*(D3740-$B$6))*$B$20, "")</f>
        <v>22.327731056917383</v>
      </c>
      <c r="L3740" t="str">
        <f>IF(B3740&lt;=$B$9, "", EXP(-($B$5*B3740))*$B$20)</f>
        <v/>
      </c>
    </row>
    <row r="3741" spans="1:12" x14ac:dyDescent="0.25">
      <c r="A3741">
        <f t="shared" si="290"/>
        <v>62.19</v>
      </c>
      <c r="B3741">
        <v>37.19</v>
      </c>
      <c r="C3741" s="1">
        <f t="shared" si="291"/>
        <v>1.3139654179999998</v>
      </c>
      <c r="D3741">
        <f t="shared" si="292"/>
        <v>65698.270899999989</v>
      </c>
      <c r="E3741" s="12">
        <f t="shared" si="293"/>
        <v>683490.05891801463</v>
      </c>
      <c r="F3741" s="1"/>
      <c r="G3741" s="4"/>
      <c r="H3741" s="4">
        <f t="shared" si="294"/>
        <v>586896.72127931367</v>
      </c>
      <c r="I3741">
        <f xml:space="preserve">          IF($B3741&lt;=$B$9,        $D3741-$B$7*$B$6-$J$18*($D3741-$B$6), $J$16)</f>
        <v>57496.396431173911</v>
      </c>
      <c r="J3741">
        <f>EXP(-($J$17*B3741))*($I3741^(1-J$20)-1)/(1-J$20)</f>
        <v>129.93792262963436</v>
      </c>
      <c r="K3741">
        <f>IF(B3741&lt;=$B$9, EXP(-($B$5*B3741))*($B$7*$B$6+$J$18*(D3741-$B$6))*$B$20, "")</f>
        <v>22.315863982535074</v>
      </c>
      <c r="L3741" t="str">
        <f>IF(B3741&lt;=$B$9, "", EXP(-($B$5*B3741))*$B$20)</f>
        <v/>
      </c>
    </row>
    <row r="3742" spans="1:12" x14ac:dyDescent="0.25">
      <c r="A3742">
        <f t="shared" si="290"/>
        <v>62.199999999999996</v>
      </c>
      <c r="B3742">
        <v>37.199999999999996</v>
      </c>
      <c r="C3742" s="1">
        <f t="shared" si="291"/>
        <v>1.3138192000000004</v>
      </c>
      <c r="D3742">
        <f t="shared" si="292"/>
        <v>65690.960000000021</v>
      </c>
      <c r="E3742" s="12">
        <f t="shared" si="293"/>
        <v>683826.35331863596</v>
      </c>
      <c r="F3742" s="1"/>
      <c r="G3742" s="4"/>
      <c r="H3742" s="4">
        <f t="shared" si="294"/>
        <v>587184.15387644968</v>
      </c>
      <c r="I3742">
        <f xml:space="preserve">          IF($B3742&lt;=$B$9,        $D3742-$B$7*$B$6-$J$18*($D3742-$B$6), $J$16)</f>
        <v>57490.576688015557</v>
      </c>
      <c r="J3742">
        <f>EXP(-($J$17*B3742))*($I3742^(1-J$20)-1)/(1-J$20)</f>
        <v>129.88585080760654</v>
      </c>
      <c r="K3742">
        <f>IF(B3742&lt;=$B$9, EXP(-($B$5*B3742))*($B$7*$B$6+$J$18*(D3742-$B$6))*$B$20, "")</f>
        <v>22.303999039981623</v>
      </c>
      <c r="L3742" t="str">
        <f>IF(B3742&lt;=$B$9, "", EXP(-($B$5*B3742))*$B$20)</f>
        <v/>
      </c>
    </row>
    <row r="3743" spans="1:12" x14ac:dyDescent="0.25">
      <c r="A3743">
        <f t="shared" si="290"/>
        <v>62.21</v>
      </c>
      <c r="B3743">
        <v>37.21</v>
      </c>
      <c r="C3743" s="1">
        <f t="shared" si="291"/>
        <v>1.3136728579999999</v>
      </c>
      <c r="D3743">
        <f t="shared" si="292"/>
        <v>65683.642899999992</v>
      </c>
      <c r="E3743" s="12">
        <f t="shared" si="293"/>
        <v>684162.74347099743</v>
      </c>
      <c r="F3743" s="1"/>
      <c r="G3743" s="4"/>
      <c r="H3743" s="4">
        <f t="shared" si="294"/>
        <v>587471.67216342629</v>
      </c>
      <c r="I3743">
        <f xml:space="preserve">          IF($B3743&lt;=$B$9,        $D3743-$B$7*$B$6-$J$18*($D3743-$B$6), $J$16)</f>
        <v>57484.752009430929</v>
      </c>
      <c r="J3743">
        <f>EXP(-($J$17*B3743))*($I3743^(1-J$20)-1)/(1-J$20)</f>
        <v>129.83379358675933</v>
      </c>
      <c r="K3743">
        <f>IF(B3743&lt;=$B$9, EXP(-($B$5*B3743))*($B$7*$B$6+$J$18*(D3743-$B$6))*$B$20, "")</f>
        <v>22.292136230421765</v>
      </c>
      <c r="L3743" t="str">
        <f>IF(B3743&lt;=$B$9, "", EXP(-($B$5*B3743))*$B$20)</f>
        <v/>
      </c>
    </row>
    <row r="3744" spans="1:12" x14ac:dyDescent="0.25">
      <c r="A3744">
        <f t="shared" si="290"/>
        <v>62.22</v>
      </c>
      <c r="B3744">
        <v>37.22</v>
      </c>
      <c r="C3744" s="1">
        <f t="shared" si="291"/>
        <v>1.3135263920000004</v>
      </c>
      <c r="D3744">
        <f t="shared" si="292"/>
        <v>65676.319600000017</v>
      </c>
      <c r="E3744" s="12">
        <f t="shared" si="293"/>
        <v>684499.22939001233</v>
      </c>
      <c r="F3744" s="1"/>
      <c r="G3744" s="4"/>
      <c r="H3744" s="4">
        <f t="shared" si="294"/>
        <v>587759.27615758916</v>
      </c>
      <c r="I3744">
        <f xml:space="preserve">          IF($B3744&lt;=$B$9,        $D3744-$B$7*$B$6-$J$18*($D3744-$B$6), $J$16)</f>
        <v>57478.922395420122</v>
      </c>
      <c r="J3744">
        <f>EXP(-($J$17*B3744))*($I3744^(1-J$20)-1)/(1-J$20)</f>
        <v>129.78175096442465</v>
      </c>
      <c r="K3744">
        <f>IF(B3744&lt;=$B$9, EXP(-($B$5*B3744))*($B$7*$B$6+$J$18*(D3744-$B$6))*$B$20, "")</f>
        <v>22.280275555018854</v>
      </c>
      <c r="L3744" t="str">
        <f>IF(B3744&lt;=$B$9, "", EXP(-($B$5*B3744))*$B$20)</f>
        <v/>
      </c>
    </row>
    <row r="3745" spans="1:12" x14ac:dyDescent="0.25">
      <c r="A3745">
        <f t="shared" si="290"/>
        <v>62.23</v>
      </c>
      <c r="B3745">
        <v>37.229999999999997</v>
      </c>
      <c r="C3745" s="1">
        <f t="shared" si="291"/>
        <v>1.313379802</v>
      </c>
      <c r="D3745">
        <f t="shared" si="292"/>
        <v>65668.990099999995</v>
      </c>
      <c r="E3745" s="12">
        <f t="shared" si="293"/>
        <v>684835.81109059881</v>
      </c>
      <c r="F3745" s="1"/>
      <c r="G3745" s="4"/>
      <c r="H3745" s="4">
        <f t="shared" si="294"/>
        <v>588046.96587629011</v>
      </c>
      <c r="I3745">
        <f xml:space="preserve">          IF($B3745&lt;=$B$9,        $D3745-$B$7*$B$6-$J$18*($D3745-$B$6), $J$16)</f>
        <v>57473.087845983049</v>
      </c>
      <c r="J3745">
        <f>EXP(-($J$17*B3745))*($I3745^(1-J$20)-1)/(1-J$20)</f>
        <v>129.72972293793327</v>
      </c>
      <c r="K3745">
        <f>IF(B3745&lt;=$B$9, EXP(-($B$5*B3745))*($B$7*$B$6+$J$18*(D3745-$B$6))*$B$20, "")</f>
        <v>22.268417014934652</v>
      </c>
      <c r="L3745" t="str">
        <f>IF(B3745&lt;=$B$9, "", EXP(-($B$5*B3745))*$B$20)</f>
        <v/>
      </c>
    </row>
    <row r="3746" spans="1:12" x14ac:dyDescent="0.25">
      <c r="A3746">
        <f t="shared" si="290"/>
        <v>62.239999999999995</v>
      </c>
      <c r="B3746">
        <v>37.239999999999995</v>
      </c>
      <c r="C3746" s="1">
        <f t="shared" si="291"/>
        <v>1.3132330879999998</v>
      </c>
      <c r="D3746">
        <f t="shared" si="292"/>
        <v>65661.654399999985</v>
      </c>
      <c r="E3746" s="12">
        <f t="shared" si="293"/>
        <v>685172.48858768051</v>
      </c>
      <c r="F3746" s="1"/>
      <c r="G3746" s="4"/>
      <c r="H3746" s="4">
        <f t="shared" si="294"/>
        <v>588334.741336887</v>
      </c>
      <c r="I3746">
        <f xml:space="preserve">          IF($B3746&lt;=$B$9,        $D3746-$B$7*$B$6-$J$18*($D3746-$B$6), $J$16)</f>
        <v>57467.248361119768</v>
      </c>
      <c r="J3746">
        <f>EXP(-($J$17*B3746))*($I3746^(1-J$20)-1)/(1-J$20)</f>
        <v>129.67770950461508</v>
      </c>
      <c r="K3746">
        <f>IF(B3746&lt;=$B$9, EXP(-($B$5*B3746))*($B$7*$B$6+$J$18*(D3746-$B$6))*$B$20, "")</f>
        <v>22.256560611329498</v>
      </c>
      <c r="L3746" t="str">
        <f>IF(B3746&lt;=$B$9, "", EXP(-($B$5*B3746))*$B$20)</f>
        <v/>
      </c>
    </row>
    <row r="3747" spans="1:12" x14ac:dyDescent="0.25">
      <c r="A3747">
        <f t="shared" si="290"/>
        <v>62.25</v>
      </c>
      <c r="B3747">
        <v>37.25</v>
      </c>
      <c r="C3747" s="1">
        <f t="shared" si="291"/>
        <v>1.31308625</v>
      </c>
      <c r="D3747">
        <f t="shared" si="292"/>
        <v>65654.3125</v>
      </c>
      <c r="E3747" s="12">
        <f t="shared" si="293"/>
        <v>685509.26189618616</v>
      </c>
      <c r="F3747" s="1"/>
      <c r="G3747" s="4"/>
      <c r="H3747" s="4">
        <f t="shared" si="294"/>
        <v>588622.60255674366</v>
      </c>
      <c r="I3747">
        <f xml:space="preserve">          IF($B3747&lt;=$B$9,        $D3747-$B$7*$B$6-$J$18*($D3747-$B$6), $J$16)</f>
        <v>57461.403940830278</v>
      </c>
      <c r="J3747">
        <f>EXP(-($J$17*B3747))*($I3747^(1-J$20)-1)/(1-J$20)</f>
        <v>129.62571066179882</v>
      </c>
      <c r="K3747">
        <f>IF(B3747&lt;=$B$9, EXP(-($B$5*B3747))*($B$7*$B$6+$J$18*(D3747-$B$6))*$B$20, "")</f>
        <v>22.244706345362189</v>
      </c>
      <c r="L3747" t="str">
        <f>IF(B3747&lt;=$B$9, "", EXP(-($B$5*B3747))*$B$20)</f>
        <v/>
      </c>
    </row>
    <row r="3748" spans="1:12" x14ac:dyDescent="0.25">
      <c r="A3748">
        <f t="shared" si="290"/>
        <v>62.26</v>
      </c>
      <c r="B3748">
        <v>37.26</v>
      </c>
      <c r="C3748" s="1">
        <f t="shared" si="291"/>
        <v>1.3129392879999999</v>
      </c>
      <c r="D3748">
        <f t="shared" si="292"/>
        <v>65646.964399999997</v>
      </c>
      <c r="E3748" s="12">
        <f t="shared" si="293"/>
        <v>685846.13103104988</v>
      </c>
      <c r="F3748" s="1"/>
      <c r="G3748" s="4"/>
      <c r="H3748" s="4">
        <f t="shared" si="294"/>
        <v>588910.54955323017</v>
      </c>
      <c r="I3748">
        <f xml:space="preserve">          IF($B3748&lt;=$B$9,        $D3748-$B$7*$B$6-$J$18*($D3748-$B$6), $J$16)</f>
        <v>57455.554585114551</v>
      </c>
      <c r="J3748">
        <f>EXP(-($J$17*B3748))*($I3748^(1-J$20)-1)/(1-J$20)</f>
        <v>129.5737264068124</v>
      </c>
      <c r="K3748">
        <f>IF(B3748&lt;=$B$9, EXP(-($B$5*B3748))*($B$7*$B$6+$J$18*(D3748-$B$6))*$B$20, "")</f>
        <v>22.232854218190042</v>
      </c>
      <c r="L3748" t="str">
        <f>IF(B3748&lt;=$B$9, "", EXP(-($B$5*B3748))*$B$20)</f>
        <v/>
      </c>
    </row>
    <row r="3749" spans="1:12" x14ac:dyDescent="0.25">
      <c r="A3749">
        <f t="shared" si="290"/>
        <v>62.269999999999996</v>
      </c>
      <c r="B3749">
        <v>37.269999999999996</v>
      </c>
      <c r="C3749" s="1">
        <f t="shared" si="291"/>
        <v>1.3127922020000002</v>
      </c>
      <c r="D3749">
        <f t="shared" si="292"/>
        <v>65639.610100000005</v>
      </c>
      <c r="E3749" s="12">
        <f t="shared" si="293"/>
        <v>686183.09600721078</v>
      </c>
      <c r="F3749" s="1"/>
      <c r="G3749" s="4"/>
      <c r="H3749" s="4">
        <f t="shared" si="294"/>
        <v>589198.58234372269</v>
      </c>
      <c r="I3749">
        <f xml:space="preserve">          IF($B3749&lt;=$B$9,        $D3749-$B$7*$B$6-$J$18*($D3749-$B$6), $J$16)</f>
        <v>57449.700293972608</v>
      </c>
      <c r="J3749">
        <f>EXP(-($J$17*B3749))*($I3749^(1-J$20)-1)/(1-J$20)</f>
        <v>129.52175673698255</v>
      </c>
      <c r="K3749">
        <f>IF(B3749&lt;=$B$9, EXP(-($B$5*B3749))*($B$7*$B$6+$J$18*(D3749-$B$6))*$B$20, "")</f>
        <v>22.221004230968887</v>
      </c>
      <c r="L3749" t="str">
        <f>IF(B3749&lt;=$B$9, "", EXP(-($B$5*B3749))*$B$20)</f>
        <v/>
      </c>
    </row>
    <row r="3750" spans="1:12" x14ac:dyDescent="0.25">
      <c r="A3750">
        <f t="shared" si="290"/>
        <v>62.28</v>
      </c>
      <c r="B3750">
        <v>37.28</v>
      </c>
      <c r="C3750" s="1">
        <f t="shared" si="291"/>
        <v>1.3126449919999996</v>
      </c>
      <c r="D3750">
        <f t="shared" si="292"/>
        <v>65632.249599999981</v>
      </c>
      <c r="E3750" s="12">
        <f t="shared" si="293"/>
        <v>686520.15683961334</v>
      </c>
      <c r="F3750" s="1"/>
      <c r="G3750" s="4"/>
      <c r="H3750" s="4">
        <f t="shared" si="294"/>
        <v>589486.70094560331</v>
      </c>
      <c r="I3750">
        <f xml:space="preserve">          IF($B3750&lt;=$B$9,        $D3750-$B$7*$B$6-$J$18*($D3750-$B$6), $J$16)</f>
        <v>57443.841067404413</v>
      </c>
      <c r="J3750">
        <f>EXP(-($J$17*B3750))*($I3750^(1-J$20)-1)/(1-J$20)</f>
        <v>129.46980164963506</v>
      </c>
      <c r="K3750">
        <f>IF(B3750&lt;=$B$9, EXP(-($B$5*B3750))*($B$7*$B$6+$J$18*(D3750-$B$6))*$B$20, "")</f>
        <v>22.209156384853046</v>
      </c>
      <c r="L3750" t="str">
        <f>IF(B3750&lt;=$B$9, "", EXP(-($B$5*B3750))*$B$20)</f>
        <v/>
      </c>
    </row>
    <row r="3751" spans="1:12" x14ac:dyDescent="0.25">
      <c r="A3751">
        <f t="shared" si="290"/>
        <v>62.29</v>
      </c>
      <c r="B3751">
        <v>37.29</v>
      </c>
      <c r="C3751" s="1">
        <f t="shared" si="291"/>
        <v>1.3124976579999998</v>
      </c>
      <c r="D3751">
        <f t="shared" si="292"/>
        <v>65624.882899999997</v>
      </c>
      <c r="E3751" s="12">
        <f t="shared" si="293"/>
        <v>686857.31354320724</v>
      </c>
      <c r="F3751" s="1"/>
      <c r="G3751" s="4"/>
      <c r="H3751" s="4">
        <f t="shared" si="294"/>
        <v>589774.90537626029</v>
      </c>
      <c r="I3751">
        <f xml:space="preserve">          IF($B3751&lt;=$B$9,        $D3751-$B$7*$B$6-$J$18*($D3751-$B$6), $J$16)</f>
        <v>57437.976905410032</v>
      </c>
      <c r="J3751">
        <f>EXP(-($J$17*B3751))*($I3751^(1-J$20)-1)/(1-J$20)</f>
        <v>129.41786114209492</v>
      </c>
      <c r="K3751">
        <f>IF(B3751&lt;=$B$9, EXP(-($B$5*B3751))*($B$7*$B$6+$J$18*(D3751-$B$6))*$B$20, "")</f>
        <v>22.197310680995407</v>
      </c>
      <c r="L3751" t="str">
        <f>IF(B3751&lt;=$B$9, "", EXP(-($B$5*B3751))*$B$20)</f>
        <v/>
      </c>
    </row>
    <row r="3752" spans="1:12" x14ac:dyDescent="0.25">
      <c r="A3752">
        <f t="shared" si="290"/>
        <v>62.3</v>
      </c>
      <c r="B3752">
        <v>37.299999999999997</v>
      </c>
      <c r="C3752" s="1">
        <f t="shared" si="291"/>
        <v>1.3123502</v>
      </c>
      <c r="D3752">
        <f t="shared" si="292"/>
        <v>65617.509999999995</v>
      </c>
      <c r="E3752" s="12">
        <f t="shared" si="293"/>
        <v>687194.56613294734</v>
      </c>
      <c r="F3752" s="1"/>
      <c r="G3752" s="4"/>
      <c r="H3752" s="4">
        <f t="shared" si="294"/>
        <v>590063.19565308793</v>
      </c>
      <c r="I3752">
        <f xml:space="preserve">          IF($B3752&lt;=$B$9,        $D3752-$B$7*$B$6-$J$18*($D3752-$B$6), $J$16)</f>
        <v>57432.107807989407</v>
      </c>
      <c r="J3752">
        <f>EXP(-($J$17*B3752))*($I3752^(1-J$20)-1)/(1-J$20)</f>
        <v>129.36593521168575</v>
      </c>
      <c r="K3752">
        <f>IF(B3752&lt;=$B$9, EXP(-($B$5*B3752))*($B$7*$B$6+$J$18*(D3752-$B$6))*$B$20, "")</f>
        <v>22.18546712054728</v>
      </c>
      <c r="L3752" t="str">
        <f>IF(B3752&lt;=$B$9, "", EXP(-($B$5*B3752))*$B$20)</f>
        <v/>
      </c>
    </row>
    <row r="3753" spans="1:12" x14ac:dyDescent="0.25">
      <c r="A3753">
        <f t="shared" si="290"/>
        <v>62.309999999999995</v>
      </c>
      <c r="B3753">
        <v>37.309999999999995</v>
      </c>
      <c r="C3753" s="1">
        <f t="shared" si="291"/>
        <v>1.3122026179999997</v>
      </c>
      <c r="D3753">
        <f t="shared" si="292"/>
        <v>65610.130899999989</v>
      </c>
      <c r="E3753" s="12">
        <f t="shared" si="293"/>
        <v>687531.91462379391</v>
      </c>
      <c r="F3753" s="1"/>
      <c r="G3753" s="4"/>
      <c r="H3753" s="4">
        <f t="shared" si="294"/>
        <v>590351.5717934866</v>
      </c>
      <c r="I3753">
        <f xml:space="preserve">          IF($B3753&lt;=$B$9,        $D3753-$B$7*$B$6-$J$18*($D3753-$B$6), $J$16)</f>
        <v>57426.233775142558</v>
      </c>
      <c r="J3753">
        <f>EXP(-($J$17*B3753))*($I3753^(1-J$20)-1)/(1-J$20)</f>
        <v>129.31402385573051</v>
      </c>
      <c r="K3753">
        <f>IF(B3753&lt;=$B$9, EXP(-($B$5*B3753))*($B$7*$B$6+$J$18*(D3753-$B$6))*$B$20, "")</f>
        <v>22.173625704658562</v>
      </c>
      <c r="L3753" t="str">
        <f>IF(B3753&lt;=$B$9, "", EXP(-($B$5*B3753))*$B$20)</f>
        <v/>
      </c>
    </row>
    <row r="3754" spans="1:12" x14ac:dyDescent="0.25">
      <c r="A3754">
        <f t="shared" si="290"/>
        <v>62.32</v>
      </c>
      <c r="B3754">
        <v>37.32</v>
      </c>
      <c r="C3754" s="1">
        <f t="shared" si="291"/>
        <v>1.312054912</v>
      </c>
      <c r="D3754">
        <f t="shared" si="292"/>
        <v>65602.745599999995</v>
      </c>
      <c r="E3754" s="12">
        <f t="shared" si="293"/>
        <v>687869.35903071228</v>
      </c>
      <c r="F3754" s="1"/>
      <c r="G3754" s="4"/>
      <c r="H3754" s="4">
        <f t="shared" si="294"/>
        <v>590640.03381486284</v>
      </c>
      <c r="I3754">
        <f xml:space="preserve">          IF($B3754&lt;=$B$9,        $D3754-$B$7*$B$6-$J$18*($D3754-$B$6), $J$16)</f>
        <v>57420.354806869494</v>
      </c>
      <c r="J3754">
        <f>EXP(-($J$17*B3754))*($I3754^(1-J$20)-1)/(1-J$20)</f>
        <v>129.26212707155094</v>
      </c>
      <c r="K3754">
        <f>IF(B3754&lt;=$B$9, EXP(-($B$5*B3754))*($B$7*$B$6+$J$18*(D3754-$B$6))*$B$20, "")</f>
        <v>22.161786434477627</v>
      </c>
      <c r="L3754" t="str">
        <f>IF(B3754&lt;=$B$9, "", EXP(-($B$5*B3754))*$B$20)</f>
        <v/>
      </c>
    </row>
    <row r="3755" spans="1:12" x14ac:dyDescent="0.25">
      <c r="A3755">
        <f t="shared" si="290"/>
        <v>62.33</v>
      </c>
      <c r="B3755">
        <v>37.33</v>
      </c>
      <c r="C3755" s="1">
        <f t="shared" si="291"/>
        <v>1.3119070819999998</v>
      </c>
      <c r="D3755">
        <f t="shared" si="292"/>
        <v>65595.354099999997</v>
      </c>
      <c r="E3755" s="12">
        <f t="shared" si="293"/>
        <v>688206.89936867298</v>
      </c>
      <c r="F3755" s="1"/>
      <c r="G3755" s="4"/>
      <c r="H3755" s="4">
        <f t="shared" si="294"/>
        <v>590928.58173462935</v>
      </c>
      <c r="I3755">
        <f xml:space="preserve">          IF($B3755&lt;=$B$9,        $D3755-$B$7*$B$6-$J$18*($D3755-$B$6), $J$16)</f>
        <v>57414.4709031702</v>
      </c>
      <c r="J3755">
        <f>EXP(-($J$17*B3755))*($I3755^(1-J$20)-1)/(1-J$20)</f>
        <v>129.21024485646785</v>
      </c>
      <c r="K3755">
        <f>IF(B3755&lt;=$B$9, EXP(-($B$5*B3755))*($B$7*$B$6+$J$18*(D3755-$B$6))*$B$20, "")</f>
        <v>22.14994931115136</v>
      </c>
      <c r="L3755" t="str">
        <f>IF(B3755&lt;=$B$9, "", EXP(-($B$5*B3755))*$B$20)</f>
        <v/>
      </c>
    </row>
    <row r="3756" spans="1:12" x14ac:dyDescent="0.25">
      <c r="A3756">
        <f t="shared" si="290"/>
        <v>62.339999999999996</v>
      </c>
      <c r="B3756">
        <v>37.339999999999996</v>
      </c>
      <c r="C3756" s="1">
        <f t="shared" si="291"/>
        <v>1.3117591280000003</v>
      </c>
      <c r="D3756">
        <f t="shared" si="292"/>
        <v>65587.95640000001</v>
      </c>
      <c r="E3756" s="12">
        <f t="shared" si="293"/>
        <v>688544.53565265203</v>
      </c>
      <c r="F3756" s="1"/>
      <c r="G3756" s="4"/>
      <c r="H3756" s="4">
        <f t="shared" si="294"/>
        <v>591217.21557020477</v>
      </c>
      <c r="I3756">
        <f xml:space="preserve">          IF($B3756&lt;=$B$9,        $D3756-$B$7*$B$6-$J$18*($D3756-$B$6), $J$16)</f>
        <v>57408.582064044698</v>
      </c>
      <c r="J3756">
        <f>EXP(-($J$17*B3756))*($I3756^(1-J$20)-1)/(1-J$20)</f>
        <v>129.15837720780121</v>
      </c>
      <c r="K3756">
        <f>IF(B3756&lt;=$B$9, EXP(-($B$5*B3756))*($B$7*$B$6+$J$18*(D3756-$B$6))*$B$20, "")</f>
        <v>22.138114335825204</v>
      </c>
      <c r="L3756" t="str">
        <f>IF(B3756&lt;=$B$9, "", EXP(-($B$5*B3756))*$B$20)</f>
        <v/>
      </c>
    </row>
    <row r="3757" spans="1:12" x14ac:dyDescent="0.25">
      <c r="A3757">
        <f t="shared" si="290"/>
        <v>62.35</v>
      </c>
      <c r="B3757">
        <v>37.35</v>
      </c>
      <c r="C3757" s="1">
        <f t="shared" si="291"/>
        <v>1.3116110499999998</v>
      </c>
      <c r="D3757">
        <f t="shared" si="292"/>
        <v>65580.552499999991</v>
      </c>
      <c r="E3757" s="12">
        <f t="shared" si="293"/>
        <v>688882.26789763046</v>
      </c>
      <c r="F3757" s="1"/>
      <c r="G3757" s="4"/>
      <c r="H3757" s="4">
        <f t="shared" si="294"/>
        <v>591505.93533901393</v>
      </c>
      <c r="I3757">
        <f xml:space="preserve">          IF($B3757&lt;=$B$9,        $D3757-$B$7*$B$6-$J$18*($D3757-$B$6), $J$16)</f>
        <v>57402.688289492937</v>
      </c>
      <c r="J3757">
        <f>EXP(-($J$17*B3757))*($I3757^(1-J$20)-1)/(1-J$20)</f>
        <v>129.10652412286962</v>
      </c>
      <c r="K3757">
        <f>IF(B3757&lt;=$B$9, EXP(-($B$5*B3757))*($B$7*$B$6+$J$18*(D3757-$B$6))*$B$20, "")</f>
        <v>22.126281509643029</v>
      </c>
      <c r="L3757" t="str">
        <f>IF(B3757&lt;=$B$9, "", EXP(-($B$5*B3757))*$B$20)</f>
        <v/>
      </c>
    </row>
    <row r="3758" spans="1:12" x14ac:dyDescent="0.25">
      <c r="A3758">
        <f t="shared" si="290"/>
        <v>62.36</v>
      </c>
      <c r="B3758">
        <v>37.36</v>
      </c>
      <c r="C3758" s="1">
        <f t="shared" si="291"/>
        <v>1.3114628480000001</v>
      </c>
      <c r="D3758">
        <f t="shared" si="292"/>
        <v>65573.142400000012</v>
      </c>
      <c r="E3758" s="12">
        <f t="shared" si="293"/>
        <v>689220.09611859464</v>
      </c>
      <c r="F3758" s="1"/>
      <c r="G3758" s="4"/>
      <c r="H3758" s="4">
        <f t="shared" si="294"/>
        <v>591794.74105848768</v>
      </c>
      <c r="I3758">
        <f xml:space="preserve">          IF($B3758&lt;=$B$9,        $D3758-$B$7*$B$6-$J$18*($D3758-$B$6), $J$16)</f>
        <v>57396.789579514989</v>
      </c>
      <c r="J3758">
        <f>EXP(-($J$17*B3758))*($I3758^(1-J$20)-1)/(1-J$20)</f>
        <v>129.05468559899123</v>
      </c>
      <c r="K3758">
        <f>IF(B3758&lt;=$B$9, EXP(-($B$5*B3758))*($B$7*$B$6+$J$18*(D3758-$B$6))*$B$20, "")</f>
        <v>22.114450833747352</v>
      </c>
      <c r="L3758" t="str">
        <f>IF(B3758&lt;=$B$9, "", EXP(-($B$5*B3758))*$B$20)</f>
        <v/>
      </c>
    </row>
    <row r="3759" spans="1:12" x14ac:dyDescent="0.25">
      <c r="A3759">
        <f t="shared" si="290"/>
        <v>62.37</v>
      </c>
      <c r="B3759">
        <v>37.369999999999997</v>
      </c>
      <c r="C3759" s="1">
        <f t="shared" si="291"/>
        <v>1.311314522</v>
      </c>
      <c r="D3759">
        <f t="shared" si="292"/>
        <v>65565.7261</v>
      </c>
      <c r="E3759" s="12">
        <f t="shared" si="293"/>
        <v>689558.02033053618</v>
      </c>
      <c r="F3759" s="1"/>
      <c r="G3759" s="4"/>
      <c r="H3759" s="4">
        <f t="shared" si="294"/>
        <v>592083.63274606306</v>
      </c>
      <c r="I3759">
        <f xml:space="preserve">          IF($B3759&lt;=$B$9,        $D3759-$B$7*$B$6-$J$18*($D3759-$B$6), $J$16)</f>
        <v>57390.885934110789</v>
      </c>
      <c r="J3759">
        <f>EXP(-($J$17*B3759))*($I3759^(1-J$20)-1)/(1-J$20)</f>
        <v>129.00286163348264</v>
      </c>
      <c r="K3759">
        <f>IF(B3759&lt;=$B$9, EXP(-($B$5*B3759))*($B$7*$B$6+$J$18*(D3759-$B$6))*$B$20, "")</f>
        <v>22.102622309279067</v>
      </c>
      <c r="L3759" t="str">
        <f>IF(B3759&lt;=$B$9, "", EXP(-($B$5*B3759))*$B$20)</f>
        <v/>
      </c>
    </row>
    <row r="3760" spans="1:12" x14ac:dyDescent="0.25">
      <c r="A3760">
        <f t="shared" si="290"/>
        <v>62.379999999999995</v>
      </c>
      <c r="B3760">
        <v>37.379999999999995</v>
      </c>
      <c r="C3760" s="1">
        <f t="shared" si="291"/>
        <v>1.3111660719999998</v>
      </c>
      <c r="D3760">
        <f t="shared" si="292"/>
        <v>65558.303599999985</v>
      </c>
      <c r="E3760" s="12">
        <f t="shared" si="293"/>
        <v>689896.04054845183</v>
      </c>
      <c r="F3760" s="1"/>
      <c r="G3760" s="4"/>
      <c r="H3760" s="4">
        <f t="shared" si="294"/>
        <v>592372.61041918304</v>
      </c>
      <c r="I3760">
        <f xml:space="preserve">          IF($B3760&lt;=$B$9,        $D3760-$B$7*$B$6-$J$18*($D3760-$B$6), $J$16)</f>
        <v>57384.977353280367</v>
      </c>
      <c r="J3760">
        <f>EXP(-($J$17*B3760))*($I3760^(1-J$20)-1)/(1-J$20)</f>
        <v>128.95105222365987</v>
      </c>
      <c r="K3760">
        <f>IF(B3760&lt;=$B$9, EXP(-($B$5*B3760))*($B$7*$B$6+$J$18*(D3760-$B$6))*$B$20, "")</f>
        <v>22.090795937377699</v>
      </c>
      <c r="L3760" t="str">
        <f>IF(B3760&lt;=$B$9, "", EXP(-($B$5*B3760))*$B$20)</f>
        <v/>
      </c>
    </row>
    <row r="3761" spans="1:12" x14ac:dyDescent="0.25">
      <c r="A3761">
        <f t="shared" si="290"/>
        <v>62.39</v>
      </c>
      <c r="B3761">
        <v>37.39</v>
      </c>
      <c r="C3761" s="1">
        <f t="shared" si="291"/>
        <v>1.311017498</v>
      </c>
      <c r="D3761">
        <f t="shared" si="292"/>
        <v>65550.874899999995</v>
      </c>
      <c r="E3761" s="12">
        <f t="shared" si="293"/>
        <v>690234.15678734379</v>
      </c>
      <c r="F3761" s="1"/>
      <c r="G3761" s="4"/>
      <c r="H3761" s="4">
        <f t="shared" si="294"/>
        <v>592661.674095297</v>
      </c>
      <c r="I3761">
        <f xml:space="preserve">          IF($B3761&lt;=$B$9,        $D3761-$B$7*$B$6-$J$18*($D3761-$B$6), $J$16)</f>
        <v>57379.063837023736</v>
      </c>
      <c r="J3761">
        <f>EXP(-($J$17*B3761))*($I3761^(1-J$20)-1)/(1-J$20)</f>
        <v>128.89925736683776</v>
      </c>
      <c r="K3761">
        <f>IF(B3761&lt;=$B$9, EXP(-($B$5*B3761))*($B$7*$B$6+$J$18*(D3761-$B$6))*$B$20, "")</f>
        <v>22.07897171918124</v>
      </c>
      <c r="L3761" t="str">
        <f>IF(B3761&lt;=$B$9, "", EXP(-($B$5*B3761))*$B$20)</f>
        <v/>
      </c>
    </row>
    <row r="3762" spans="1:12" x14ac:dyDescent="0.25">
      <c r="A3762">
        <f t="shared" si="290"/>
        <v>62.4</v>
      </c>
      <c r="B3762">
        <v>37.4</v>
      </c>
      <c r="C3762" s="1">
        <f t="shared" si="291"/>
        <v>1.3108687999999997</v>
      </c>
      <c r="D3762">
        <f t="shared" si="292"/>
        <v>65543.439999999988</v>
      </c>
      <c r="E3762" s="12">
        <f t="shared" si="293"/>
        <v>690572.3690622194</v>
      </c>
      <c r="F3762" s="1"/>
      <c r="G3762" s="4"/>
      <c r="H3762" s="4">
        <f t="shared" si="294"/>
        <v>592950.82379186014</v>
      </c>
      <c r="I3762">
        <f xml:space="preserve">          IF($B3762&lt;=$B$9,        $D3762-$B$7*$B$6-$J$18*($D3762-$B$6), $J$16)</f>
        <v>57373.145385340868</v>
      </c>
      <c r="J3762">
        <f>EXP(-($J$17*B3762))*($I3762^(1-J$20)-1)/(1-J$20)</f>
        <v>128.84747706033019</v>
      </c>
      <c r="K3762">
        <f>IF(B3762&lt;=$B$9, EXP(-($B$5*B3762))*($B$7*$B$6+$J$18*(D3762-$B$6))*$B$20, "")</f>
        <v>22.06714965582621</v>
      </c>
      <c r="L3762" t="str">
        <f>IF(B3762&lt;=$B$9, "", EXP(-($B$5*B3762))*$B$20)</f>
        <v/>
      </c>
    </row>
    <row r="3763" spans="1:12" x14ac:dyDescent="0.25">
      <c r="A3763">
        <f t="shared" si="290"/>
        <v>62.41</v>
      </c>
      <c r="B3763">
        <v>37.409999999999997</v>
      </c>
      <c r="C3763" s="1">
        <f t="shared" si="291"/>
        <v>1.3107199780000003</v>
      </c>
      <c r="D3763">
        <f t="shared" si="292"/>
        <v>65535.998900000013</v>
      </c>
      <c r="E3763" s="12">
        <f t="shared" si="293"/>
        <v>690910.67738809122</v>
      </c>
      <c r="F3763" s="1"/>
      <c r="G3763" s="4"/>
      <c r="H3763" s="4">
        <f t="shared" si="294"/>
        <v>593240.05952633393</v>
      </c>
      <c r="I3763">
        <f xml:space="preserve">          IF($B3763&lt;=$B$9,        $D3763-$B$7*$B$6-$J$18*($D3763-$B$6), $J$16)</f>
        <v>57367.221998231798</v>
      </c>
      <c r="J3763">
        <f>EXP(-($J$17*B3763))*($I3763^(1-J$20)-1)/(1-J$20)</f>
        <v>128.79571130145018</v>
      </c>
      <c r="K3763">
        <f>IF(B3763&lt;=$B$9, EXP(-($B$5*B3763))*($B$7*$B$6+$J$18*(D3763-$B$6))*$B$20, "")</f>
        <v>22.055329748447679</v>
      </c>
      <c r="L3763" t="str">
        <f>IF(B3763&lt;=$B$9, "", EXP(-($B$5*B3763))*$B$20)</f>
        <v/>
      </c>
    </row>
    <row r="3764" spans="1:12" x14ac:dyDescent="0.25">
      <c r="A3764">
        <f t="shared" si="290"/>
        <v>62.419999999999995</v>
      </c>
      <c r="B3764">
        <v>37.419999999999995</v>
      </c>
      <c r="C3764" s="1">
        <f t="shared" si="291"/>
        <v>1.3105710320000001</v>
      </c>
      <c r="D3764">
        <f t="shared" si="292"/>
        <v>65528.551600000006</v>
      </c>
      <c r="E3764" s="12">
        <f t="shared" si="293"/>
        <v>691249.08177997707</v>
      </c>
      <c r="F3764" s="1"/>
      <c r="G3764" s="4"/>
      <c r="H3764" s="4">
        <f t="shared" si="294"/>
        <v>593529.38131618581</v>
      </c>
      <c r="I3764">
        <f xml:space="preserve">          IF($B3764&lt;=$B$9,        $D3764-$B$7*$B$6-$J$18*($D3764-$B$6), $J$16)</f>
        <v>57361.293675696485</v>
      </c>
      <c r="J3764">
        <f>EXP(-($J$17*B3764))*($I3764^(1-J$20)-1)/(1-J$20)</f>
        <v>128.74396008750955</v>
      </c>
      <c r="K3764">
        <f>IF(B3764&lt;=$B$9, EXP(-($B$5*B3764))*($B$7*$B$6+$J$18*(D3764-$B$6))*$B$20, "")</f>
        <v>22.043511998179174</v>
      </c>
      <c r="L3764" t="str">
        <f>IF(B3764&lt;=$B$9, "", EXP(-($B$5*B3764))*$B$20)</f>
        <v/>
      </c>
    </row>
    <row r="3765" spans="1:12" x14ac:dyDescent="0.25">
      <c r="A3765">
        <f t="shared" si="290"/>
        <v>62.43</v>
      </c>
      <c r="B3765">
        <v>37.43</v>
      </c>
      <c r="C3765" s="1">
        <f t="shared" si="291"/>
        <v>1.3104219619999999</v>
      </c>
      <c r="D3765">
        <f t="shared" si="292"/>
        <v>65521.098099999996</v>
      </c>
      <c r="E3765" s="12">
        <f t="shared" si="293"/>
        <v>691587.58225290012</v>
      </c>
      <c r="F3765" s="1"/>
      <c r="G3765" s="4"/>
      <c r="H3765" s="4">
        <f t="shared" si="294"/>
        <v>593818.78917888948</v>
      </c>
      <c r="I3765">
        <f xml:space="preserve">          IF($B3765&lt;=$B$9,        $D3765-$B$7*$B$6-$J$18*($D3765-$B$6), $J$16)</f>
        <v>57355.360417734941</v>
      </c>
      <c r="J3765">
        <f>EXP(-($J$17*B3765))*($I3765^(1-J$20)-1)/(1-J$20)</f>
        <v>128.69222341581923</v>
      </c>
      <c r="K3765">
        <f>IF(B3765&lt;=$B$9, EXP(-($B$5*B3765))*($B$7*$B$6+$J$18*(D3765-$B$6))*$B$20, "")</f>
        <v>22.0316964061528</v>
      </c>
      <c r="L3765" t="str">
        <f>IF(B3765&lt;=$B$9, "", EXP(-($B$5*B3765))*$B$20)</f>
        <v/>
      </c>
    </row>
    <row r="3766" spans="1:12" x14ac:dyDescent="0.25">
      <c r="A3766">
        <f t="shared" si="290"/>
        <v>62.44</v>
      </c>
      <c r="B3766">
        <v>37.44</v>
      </c>
      <c r="C3766" s="1">
        <f t="shared" si="291"/>
        <v>1.3102727680000001</v>
      </c>
      <c r="D3766">
        <f t="shared" si="292"/>
        <v>65513.638400000011</v>
      </c>
      <c r="E3766" s="12">
        <f t="shared" si="293"/>
        <v>691926.17882188864</v>
      </c>
      <c r="F3766" s="1"/>
      <c r="G3766" s="4"/>
      <c r="H3766" s="4">
        <f t="shared" si="294"/>
        <v>594108.28313192469</v>
      </c>
      <c r="I3766">
        <f xml:space="preserve">          IF($B3766&lt;=$B$9,        $D3766-$B$7*$B$6-$J$18*($D3766-$B$6), $J$16)</f>
        <v>57349.422224347196</v>
      </c>
      <c r="J3766">
        <f>EXP(-($J$17*B3766))*($I3766^(1-J$20)-1)/(1-J$20)</f>
        <v>128.64050128368933</v>
      </c>
      <c r="K3766">
        <f>IF(B3766&lt;=$B$9, EXP(-($B$5*B3766))*($B$7*$B$6+$J$18*(D3766-$B$6))*$B$20, "")</f>
        <v>22.019882973499218</v>
      </c>
      <c r="L3766" t="str">
        <f>IF(B3766&lt;=$B$9, "", EXP(-($B$5*B3766))*$B$20)</f>
        <v/>
      </c>
    </row>
    <row r="3767" spans="1:12" x14ac:dyDescent="0.25">
      <c r="A3767">
        <f t="shared" si="290"/>
        <v>62.449999999999996</v>
      </c>
      <c r="B3767">
        <v>37.449999999999996</v>
      </c>
      <c r="C3767" s="1">
        <f t="shared" si="291"/>
        <v>1.3101234499999999</v>
      </c>
      <c r="D3767">
        <f t="shared" si="292"/>
        <v>65506.172499999993</v>
      </c>
      <c r="E3767" s="12">
        <f t="shared" si="293"/>
        <v>692264.87150197627</v>
      </c>
      <c r="F3767" s="1"/>
      <c r="G3767" s="4"/>
      <c r="H3767" s="4">
        <f t="shared" si="294"/>
        <v>594397.86319277738</v>
      </c>
      <c r="I3767">
        <f xml:space="preserve">          IF($B3767&lt;=$B$9,        $D3767-$B$7*$B$6-$J$18*($D3767-$B$6), $J$16)</f>
        <v>57343.479095533199</v>
      </c>
      <c r="J3767">
        <f>EXP(-($J$17*B3767))*($I3767^(1-J$20)-1)/(1-J$20)</f>
        <v>128.58879368842869</v>
      </c>
      <c r="K3767">
        <f>IF(B3767&lt;=$B$9, EXP(-($B$5*B3767))*($B$7*$B$6+$J$18*(D3767-$B$6))*$B$20, "")</f>
        <v>22.008071701347514</v>
      </c>
      <c r="L3767" t="str">
        <f>IF(B3767&lt;=$B$9, "", EXP(-($B$5*B3767))*$B$20)</f>
        <v/>
      </c>
    </row>
    <row r="3768" spans="1:12" x14ac:dyDescent="0.25">
      <c r="A3768">
        <f t="shared" si="290"/>
        <v>62.46</v>
      </c>
      <c r="B3768">
        <v>37.46</v>
      </c>
      <c r="C3768" s="1">
        <f t="shared" si="291"/>
        <v>1.3099740080000002</v>
      </c>
      <c r="D3768">
        <f t="shared" si="292"/>
        <v>65498.700400000009</v>
      </c>
      <c r="E3768" s="12">
        <f t="shared" si="293"/>
        <v>692603.66030820191</v>
      </c>
      <c r="F3768" s="1"/>
      <c r="G3768" s="4"/>
      <c r="H3768" s="4">
        <f t="shared" si="294"/>
        <v>594687.52937893954</v>
      </c>
      <c r="I3768">
        <f xml:space="preserve">          IF($B3768&lt;=$B$9,        $D3768-$B$7*$B$6-$J$18*($D3768-$B$6), $J$16)</f>
        <v>57337.531031293001</v>
      </c>
      <c r="J3768">
        <f>EXP(-($J$17*B3768))*($I3768^(1-J$20)-1)/(1-J$20)</f>
        <v>128.53710062734547</v>
      </c>
      <c r="K3768">
        <f>IF(B3768&lt;=$B$9, EXP(-($B$5*B3768))*($B$7*$B$6+$J$18*(D3768-$B$6))*$B$20, "")</f>
        <v>21.996262590825413</v>
      </c>
      <c r="L3768" t="str">
        <f>IF(B3768&lt;=$B$9, "", EXP(-($B$5*B3768))*$B$20)</f>
        <v/>
      </c>
    </row>
    <row r="3769" spans="1:12" x14ac:dyDescent="0.25">
      <c r="A3769">
        <f t="shared" si="290"/>
        <v>62.47</v>
      </c>
      <c r="B3769">
        <v>37.47</v>
      </c>
      <c r="C3769" s="1">
        <f t="shared" si="291"/>
        <v>1.3098244419999996</v>
      </c>
      <c r="D3769">
        <f t="shared" si="292"/>
        <v>65491.222099999977</v>
      </c>
      <c r="E3769" s="12">
        <f t="shared" si="293"/>
        <v>692942.54525560979</v>
      </c>
      <c r="F3769" s="1"/>
      <c r="G3769" s="4"/>
      <c r="H3769" s="4">
        <f t="shared" si="294"/>
        <v>594977.28170790919</v>
      </c>
      <c r="I3769">
        <f xml:space="preserve">          IF($B3769&lt;=$B$9,        $D3769-$B$7*$B$6-$J$18*($D3769-$B$6), $J$16)</f>
        <v>57331.578031626545</v>
      </c>
      <c r="J3769">
        <f>EXP(-($J$17*B3769))*($I3769^(1-J$20)-1)/(1-J$20)</f>
        <v>128.48542209774658</v>
      </c>
      <c r="K3769">
        <f>IF(B3769&lt;=$B$9, EXP(-($B$5*B3769))*($B$7*$B$6+$J$18*(D3769-$B$6))*$B$20, "")</f>
        <v>21.984455643059079</v>
      </c>
      <c r="L3769" t="str">
        <f>IF(B3769&lt;=$B$9, "", EXP(-($B$5*B3769))*$B$20)</f>
        <v/>
      </c>
    </row>
    <row r="3770" spans="1:12" x14ac:dyDescent="0.25">
      <c r="A3770">
        <f t="shared" si="290"/>
        <v>62.48</v>
      </c>
      <c r="B3770">
        <v>37.479999999999997</v>
      </c>
      <c r="C3770" s="1">
        <f t="shared" si="291"/>
        <v>1.3096747520000003</v>
      </c>
      <c r="D3770">
        <f t="shared" si="292"/>
        <v>65483.737600000015</v>
      </c>
      <c r="E3770" s="12">
        <f t="shared" si="293"/>
        <v>693281.52635924926</v>
      </c>
      <c r="F3770" s="1"/>
      <c r="G3770" s="4"/>
      <c r="H3770" s="4">
        <f t="shared" si="294"/>
        <v>595267.12019719067</v>
      </c>
      <c r="I3770">
        <f xml:space="preserve">          IF($B3770&lt;=$B$9,        $D3770-$B$7*$B$6-$J$18*($D3770-$B$6), $J$16)</f>
        <v>57325.620096533923</v>
      </c>
      <c r="J3770">
        <f>EXP(-($J$17*B3770))*($I3770^(1-J$20)-1)/(1-J$20)</f>
        <v>128.43375809693819</v>
      </c>
      <c r="K3770">
        <f>IF(B3770&lt;=$B$9, EXP(-($B$5*B3770))*($B$7*$B$6+$J$18*(D3770-$B$6))*$B$20, "")</f>
        <v>21.972650859173292</v>
      </c>
      <c r="L3770" t="str">
        <f>IF(B3770&lt;=$B$9, "", EXP(-($B$5*B3770))*$B$20)</f>
        <v/>
      </c>
    </row>
    <row r="3771" spans="1:12" x14ac:dyDescent="0.25">
      <c r="A3771">
        <f t="shared" si="290"/>
        <v>62.489999999999995</v>
      </c>
      <c r="B3771">
        <v>37.489999999999995</v>
      </c>
      <c r="C3771" s="1">
        <f t="shared" si="291"/>
        <v>1.309524938</v>
      </c>
      <c r="D3771">
        <f t="shared" si="292"/>
        <v>65476.246899999998</v>
      </c>
      <c r="E3771" s="12">
        <f t="shared" si="293"/>
        <v>693620.60363417503</v>
      </c>
      <c r="F3771" s="1"/>
      <c r="G3771" s="4"/>
      <c r="H3771" s="4">
        <f t="shared" si="294"/>
        <v>595557.04486429435</v>
      </c>
      <c r="I3771">
        <f xml:space="preserve">          IF($B3771&lt;=$B$9,        $D3771-$B$7*$B$6-$J$18*($D3771-$B$6), $J$16)</f>
        <v>57319.657226015028</v>
      </c>
      <c r="J3771">
        <f>EXP(-($J$17*B3771))*($I3771^(1-J$20)-1)/(1-J$20)</f>
        <v>128.38210862222533</v>
      </c>
      <c r="K3771">
        <f>IF(B3771&lt;=$B$9, EXP(-($B$5*B3771))*($B$7*$B$6+$J$18*(D3771-$B$6))*$B$20, "")</f>
        <v>21.960848240291256</v>
      </c>
      <c r="L3771" t="str">
        <f>IF(B3771&lt;=$B$9, "", EXP(-($B$5*B3771))*$B$20)</f>
        <v/>
      </c>
    </row>
    <row r="3772" spans="1:12" x14ac:dyDescent="0.25">
      <c r="A3772">
        <f t="shared" si="290"/>
        <v>62.5</v>
      </c>
      <c r="B3772">
        <v>37.5</v>
      </c>
      <c r="C3772" s="1">
        <f t="shared" si="291"/>
        <v>1.309375</v>
      </c>
      <c r="D3772">
        <f t="shared" si="292"/>
        <v>65468.75</v>
      </c>
      <c r="E3772" s="12">
        <f t="shared" si="293"/>
        <v>693959.77709544695</v>
      </c>
      <c r="F3772" s="1"/>
      <c r="G3772" s="4"/>
      <c r="H3772" s="4">
        <f t="shared" si="294"/>
        <v>595847.05572673667</v>
      </c>
      <c r="I3772">
        <f xml:space="preserve">          IF($B3772&lt;=$B$9,        $D3772-$B$7*$B$6-$J$18*($D3772-$B$6), $J$16)</f>
        <v>57313.689420069924</v>
      </c>
      <c r="J3772">
        <f>EXP(-($J$17*B3772))*($I3772^(1-J$20)-1)/(1-J$20)</f>
        <v>128.33047367091208</v>
      </c>
      <c r="K3772">
        <f>IF(B3772&lt;=$B$9, EXP(-($B$5*B3772))*($B$7*$B$6+$J$18*(D3772-$B$6))*$B$20, "")</f>
        <v>21.949047787534802</v>
      </c>
      <c r="L3772" t="str">
        <f>IF(B3772&lt;=$B$9, "", EXP(-($B$5*B3772))*$B$20)</f>
        <v/>
      </c>
    </row>
    <row r="3773" spans="1:12" x14ac:dyDescent="0.25">
      <c r="A3773">
        <f t="shared" si="290"/>
        <v>62.51</v>
      </c>
      <c r="B3773">
        <v>37.51</v>
      </c>
      <c r="C3773" s="1">
        <f t="shared" si="291"/>
        <v>1.3092249380000003</v>
      </c>
      <c r="D3773">
        <f t="shared" si="292"/>
        <v>65461.246900000013</v>
      </c>
      <c r="E3773" s="12">
        <f t="shared" si="293"/>
        <v>694299.04675813031</v>
      </c>
      <c r="F3773" s="1"/>
      <c r="G3773" s="4"/>
      <c r="H3773" s="4">
        <f t="shared" si="294"/>
        <v>596137.15280204033</v>
      </c>
      <c r="I3773">
        <f xml:space="preserve">          IF($B3773&lt;=$B$9,        $D3773-$B$7*$B$6-$J$18*($D3773-$B$6), $J$16)</f>
        <v>57307.716678698605</v>
      </c>
      <c r="J3773">
        <f>EXP(-($J$17*B3773))*($I3773^(1-J$20)-1)/(1-J$20)</f>
        <v>128.27885324030171</v>
      </c>
      <c r="K3773">
        <f>IF(B3773&lt;=$B$9, EXP(-($B$5*B3773))*($B$7*$B$6+$J$18*(D3773-$B$6))*$B$20, "")</f>
        <v>21.937249502024265</v>
      </c>
      <c r="L3773" t="str">
        <f>IF(B3773&lt;=$B$9, "", EXP(-($B$5*B3773))*$B$20)</f>
        <v/>
      </c>
    </row>
    <row r="3774" spans="1:12" x14ac:dyDescent="0.25">
      <c r="A3774">
        <f t="shared" si="290"/>
        <v>62.519999999999996</v>
      </c>
      <c r="B3774">
        <v>37.519999999999996</v>
      </c>
      <c r="C3774" s="1">
        <f t="shared" si="291"/>
        <v>1.3090747519999999</v>
      </c>
      <c r="D3774">
        <f t="shared" si="292"/>
        <v>65453.737599999993</v>
      </c>
      <c r="E3774" s="12">
        <f t="shared" si="293"/>
        <v>694638.41263729567</v>
      </c>
      <c r="F3774" s="1"/>
      <c r="G3774" s="4"/>
      <c r="H3774" s="4">
        <f t="shared" si="294"/>
        <v>596427.33610773401</v>
      </c>
      <c r="I3774">
        <f xml:space="preserve">          IF($B3774&lt;=$B$9,        $D3774-$B$7*$B$6-$J$18*($D3774-$B$6), $J$16)</f>
        <v>57301.739001901042</v>
      </c>
      <c r="J3774">
        <f>EXP(-($J$17*B3774))*($I3774^(1-J$20)-1)/(1-J$20)</f>
        <v>128.22724732769629</v>
      </c>
      <c r="K3774">
        <f>IF(B3774&lt;=$B$9, EXP(-($B$5*B3774))*($B$7*$B$6+$J$18*(D3774-$B$6))*$B$20, "")</f>
        <v>21.92545338487847</v>
      </c>
      <c r="L3774" t="str">
        <f>IF(B3774&lt;=$B$9, "", EXP(-($B$5*B3774))*$B$20)</f>
        <v/>
      </c>
    </row>
    <row r="3775" spans="1:12" x14ac:dyDescent="0.25">
      <c r="A3775">
        <f t="shared" si="290"/>
        <v>62.53</v>
      </c>
      <c r="B3775">
        <v>37.53</v>
      </c>
      <c r="C3775" s="1">
        <f t="shared" si="291"/>
        <v>1.3089244420000001</v>
      </c>
      <c r="D3775">
        <f t="shared" si="292"/>
        <v>65446.222100000006</v>
      </c>
      <c r="E3775" s="12">
        <f t="shared" si="293"/>
        <v>694977.87474801869</v>
      </c>
      <c r="F3775" s="1"/>
      <c r="G3775" s="4"/>
      <c r="H3775" s="4">
        <f t="shared" si="294"/>
        <v>596717.60566135275</v>
      </c>
      <c r="I3775">
        <f xml:space="preserve">          IF($B3775&lt;=$B$9,        $D3775-$B$7*$B$6-$J$18*($D3775-$B$6), $J$16)</f>
        <v>57295.756389677277</v>
      </c>
      <c r="J3775">
        <f>EXP(-($J$17*B3775))*($I3775^(1-J$20)-1)/(1-J$20)</f>
        <v>128.17565593039703</v>
      </c>
      <c r="K3775">
        <f>IF(B3775&lt;=$B$9, EXP(-($B$5*B3775))*($B$7*$B$6+$J$18*(D3775-$B$6))*$B$20, "")</f>
        <v>21.913659437214857</v>
      </c>
      <c r="L3775" t="str">
        <f>IF(B3775&lt;=$B$9, "", EXP(-($B$5*B3775))*$B$20)</f>
        <v/>
      </c>
    </row>
    <row r="3776" spans="1:12" x14ac:dyDescent="0.25">
      <c r="A3776">
        <f t="shared" si="290"/>
        <v>62.54</v>
      </c>
      <c r="B3776">
        <v>37.54</v>
      </c>
      <c r="C3776" s="1">
        <f t="shared" si="291"/>
        <v>1.3087740079999999</v>
      </c>
      <c r="D3776">
        <f t="shared" si="292"/>
        <v>65438.700399999994</v>
      </c>
      <c r="E3776" s="12">
        <f t="shared" si="293"/>
        <v>695317.43310538051</v>
      </c>
      <c r="F3776" s="1"/>
      <c r="G3776" s="4"/>
      <c r="H3776" s="4">
        <f t="shared" si="294"/>
        <v>597007.96148043743</v>
      </c>
      <c r="I3776">
        <f xml:space="preserve">          IF($B3776&lt;=$B$9,        $D3776-$B$7*$B$6-$J$18*($D3776-$B$6), $J$16)</f>
        <v>57289.768842027261</v>
      </c>
      <c r="J3776">
        <f>EXP(-($J$17*B3776))*($I3776^(1-J$20)-1)/(1-J$20)</f>
        <v>128.12407904570421</v>
      </c>
      <c r="K3776">
        <f>IF(B3776&lt;=$B$9, EXP(-($B$5*B3776))*($B$7*$B$6+$J$18*(D3776-$B$6))*$B$20, "")</f>
        <v>21.901867660149325</v>
      </c>
      <c r="L3776" t="str">
        <f>IF(B3776&lt;=$B$9, "", EXP(-($B$5*B3776))*$B$20)</f>
        <v/>
      </c>
    </row>
    <row r="3777" spans="1:12" x14ac:dyDescent="0.25">
      <c r="A3777">
        <f t="shared" si="290"/>
        <v>62.55</v>
      </c>
      <c r="B3777">
        <v>37.549999999999997</v>
      </c>
      <c r="C3777" s="1">
        <f t="shared" si="291"/>
        <v>1.3086234500000002</v>
      </c>
      <c r="D3777">
        <f t="shared" si="292"/>
        <v>65431.172500000015</v>
      </c>
      <c r="E3777" s="12">
        <f t="shared" si="293"/>
        <v>695657.08772446739</v>
      </c>
      <c r="F3777" s="1"/>
      <c r="G3777" s="4"/>
      <c r="H3777" s="4">
        <f t="shared" si="294"/>
        <v>597298.40358253533</v>
      </c>
      <c r="I3777">
        <f xml:space="preserve">          IF($B3777&lt;=$B$9,        $D3777-$B$7*$B$6-$J$18*($D3777-$B$6), $J$16)</f>
        <v>57283.776358951058</v>
      </c>
      <c r="J3777">
        <f>EXP(-($J$17*B3777))*($I3777^(1-J$20)-1)/(1-J$20)</f>
        <v>128.07251667091717</v>
      </c>
      <c r="K3777">
        <f>IF(B3777&lt;=$B$9, EXP(-($B$5*B3777))*($B$7*$B$6+$J$18*(D3777-$B$6))*$B$20, "")</f>
        <v>21.890078054796373</v>
      </c>
      <c r="L3777" t="str">
        <f>IF(B3777&lt;=$B$9, "", EXP(-($B$5*B3777))*$B$20)</f>
        <v/>
      </c>
    </row>
    <row r="3778" spans="1:12" x14ac:dyDescent="0.25">
      <c r="A3778">
        <f t="shared" si="290"/>
        <v>62.559999999999995</v>
      </c>
      <c r="B3778">
        <v>37.559999999999995</v>
      </c>
      <c r="C3778" s="1">
        <f t="shared" si="291"/>
        <v>1.3084727680000001</v>
      </c>
      <c r="D3778">
        <f t="shared" si="292"/>
        <v>65423.638400000003</v>
      </c>
      <c r="E3778" s="12">
        <f t="shared" si="293"/>
        <v>695996.83862037095</v>
      </c>
      <c r="F3778" s="1"/>
      <c r="G3778" s="4"/>
      <c r="H3778" s="4">
        <f t="shared" si="294"/>
        <v>597588.93198519968</v>
      </c>
      <c r="I3778">
        <f xml:space="preserve">          IF($B3778&lt;=$B$9,        $D3778-$B$7*$B$6-$J$18*($D3778-$B$6), $J$16)</f>
        <v>57277.778940448596</v>
      </c>
      <c r="J3778">
        <f>EXP(-($J$17*B3778))*($I3778^(1-J$20)-1)/(1-J$20)</f>
        <v>128.02096880333406</v>
      </c>
      <c r="K3778">
        <f>IF(B3778&lt;=$B$9, EXP(-($B$5*B3778))*($B$7*$B$6+$J$18*(D3778-$B$6))*$B$20, "")</f>
        <v>21.878290622268974</v>
      </c>
      <c r="L3778" t="str">
        <f>IF(B3778&lt;=$B$9, "", EXP(-($B$5*B3778))*$B$20)</f>
        <v/>
      </c>
    </row>
    <row r="3779" spans="1:12" x14ac:dyDescent="0.25">
      <c r="A3779">
        <f t="shared" si="290"/>
        <v>62.57</v>
      </c>
      <c r="B3779">
        <v>37.57</v>
      </c>
      <c r="C3779" s="1">
        <f t="shared" si="291"/>
        <v>1.3083219619999999</v>
      </c>
      <c r="D3779">
        <f t="shared" si="292"/>
        <v>65416.098099999996</v>
      </c>
      <c r="E3779" s="12">
        <f t="shared" si="293"/>
        <v>696336.68580818805</v>
      </c>
      <c r="F3779" s="1"/>
      <c r="G3779" s="4"/>
      <c r="H3779" s="4">
        <f t="shared" si="294"/>
        <v>597879.54670598998</v>
      </c>
      <c r="I3779">
        <f xml:space="preserve">          IF($B3779&lt;=$B$9,        $D3779-$B$7*$B$6-$J$18*($D3779-$B$6), $J$16)</f>
        <v>57271.776586519918</v>
      </c>
      <c r="J3779">
        <f>EXP(-($J$17*B3779))*($I3779^(1-J$20)-1)/(1-J$20)</f>
        <v>127.96943544025228</v>
      </c>
      <c r="K3779">
        <f>IF(B3779&lt;=$B$9, EXP(-($B$5*B3779))*($B$7*$B$6+$J$18*(D3779-$B$6))*$B$20, "")</f>
        <v>21.866505363678694</v>
      </c>
      <c r="L3779" t="str">
        <f>IF(B3779&lt;=$B$9, "", EXP(-($B$5*B3779))*$B$20)</f>
        <v/>
      </c>
    </row>
    <row r="3780" spans="1:12" x14ac:dyDescent="0.25">
      <c r="A3780">
        <f t="shared" si="290"/>
        <v>62.58</v>
      </c>
      <c r="B3780">
        <v>37.58</v>
      </c>
      <c r="C3780" s="1">
        <f t="shared" si="291"/>
        <v>1.308171032</v>
      </c>
      <c r="D3780">
        <f t="shared" si="292"/>
        <v>65408.551599999999</v>
      </c>
      <c r="E3780" s="12">
        <f t="shared" si="293"/>
        <v>696676.62930302089</v>
      </c>
      <c r="F3780" s="1"/>
      <c r="G3780" s="4"/>
      <c r="H3780" s="4">
        <f t="shared" si="294"/>
        <v>598170.2477624719</v>
      </c>
      <c r="I3780">
        <f xml:space="preserve">          IF($B3780&lt;=$B$9,        $D3780-$B$7*$B$6-$J$18*($D3780-$B$6), $J$16)</f>
        <v>57265.769297165025</v>
      </c>
      <c r="J3780">
        <f>EXP(-($J$17*B3780))*($I3780^(1-J$20)-1)/(1-J$20)</f>
        <v>127.91791657896827</v>
      </c>
      <c r="K3780">
        <f>IF(B3780&lt;=$B$9, EXP(-($B$5*B3780))*($B$7*$B$6+$J$18*(D3780-$B$6))*$B$20, "")</f>
        <v>21.854722280135615</v>
      </c>
      <c r="L3780" t="str">
        <f>IF(B3780&lt;=$B$9, "", EXP(-($B$5*B3780))*$B$20)</f>
        <v/>
      </c>
    </row>
    <row r="3781" spans="1:12" x14ac:dyDescent="0.25">
      <c r="A3781">
        <f t="shared" si="290"/>
        <v>62.589999999999996</v>
      </c>
      <c r="B3781">
        <v>37.589999999999996</v>
      </c>
      <c r="C3781" s="1">
        <f t="shared" si="291"/>
        <v>1.3080199779999997</v>
      </c>
      <c r="D3781">
        <f t="shared" si="292"/>
        <v>65400.998899999984</v>
      </c>
      <c r="E3781" s="12">
        <f t="shared" si="293"/>
        <v>697016.66911997693</v>
      </c>
      <c r="F3781" s="1"/>
      <c r="G3781" s="4"/>
      <c r="H3781" s="4">
        <f t="shared" si="294"/>
        <v>598461.03517221706</v>
      </c>
      <c r="I3781">
        <f xml:space="preserve">          IF($B3781&lt;=$B$9,        $D3781-$B$7*$B$6-$J$18*($D3781-$B$6), $J$16)</f>
        <v>57259.757072383894</v>
      </c>
      <c r="J3781">
        <f>EXP(-($J$17*B3781))*($I3781^(1-J$20)-1)/(1-J$20)</f>
        <v>127.86641221677746</v>
      </c>
      <c r="K3781">
        <f>IF(B3781&lt;=$B$9, EXP(-($B$5*B3781))*($B$7*$B$6+$J$18*(D3781-$B$6))*$B$20, "")</f>
        <v>21.842941372748374</v>
      </c>
      <c r="L3781" t="str">
        <f>IF(B3781&lt;=$B$9, "", EXP(-($B$5*B3781))*$B$20)</f>
        <v/>
      </c>
    </row>
    <row r="3782" spans="1:12" x14ac:dyDescent="0.25">
      <c r="A3782">
        <f t="shared" si="290"/>
        <v>62.6</v>
      </c>
      <c r="B3782">
        <v>37.6</v>
      </c>
      <c r="C3782" s="1">
        <f t="shared" si="291"/>
        <v>1.3078688000000001</v>
      </c>
      <c r="D3782">
        <f t="shared" si="292"/>
        <v>65393.440000000002</v>
      </c>
      <c r="E3782" s="12">
        <f t="shared" si="293"/>
        <v>697356.80527416896</v>
      </c>
      <c r="F3782" s="1"/>
      <c r="G3782" s="4"/>
      <c r="H3782" s="4">
        <f t="shared" si="294"/>
        <v>598751.90895280347</v>
      </c>
      <c r="I3782">
        <f xml:space="preserve">          IF($B3782&lt;=$B$9,        $D3782-$B$7*$B$6-$J$18*($D3782-$B$6), $J$16)</f>
        <v>57253.739912176563</v>
      </c>
      <c r="J3782">
        <f>EXP(-($J$17*B3782))*($I3782^(1-J$20)-1)/(1-J$20)</f>
        <v>127.81492235097421</v>
      </c>
      <c r="K3782">
        <f>IF(B3782&lt;=$B$9, EXP(-($B$5*B3782))*($B$7*$B$6+$J$18*(D3782-$B$6))*$B$20, "")</f>
        <v>21.831162642624136</v>
      </c>
      <c r="L3782" t="str">
        <f>IF(B3782&lt;=$B$9, "", EXP(-($B$5*B3782))*$B$20)</f>
        <v/>
      </c>
    </row>
    <row r="3783" spans="1:12" x14ac:dyDescent="0.25">
      <c r="A3783">
        <f t="shared" si="290"/>
        <v>62.61</v>
      </c>
      <c r="B3783">
        <v>37.61</v>
      </c>
      <c r="C3783" s="1">
        <f t="shared" si="291"/>
        <v>1.3077174979999997</v>
      </c>
      <c r="D3783">
        <f t="shared" si="292"/>
        <v>65385.874899999988</v>
      </c>
      <c r="E3783" s="12">
        <f t="shared" si="293"/>
        <v>697697.03778071492</v>
      </c>
      <c r="F3783" s="1"/>
      <c r="G3783" s="4"/>
      <c r="H3783" s="4">
        <f t="shared" si="294"/>
        <v>599042.86912181519</v>
      </c>
      <c r="I3783">
        <f xml:space="preserve">          IF($B3783&lt;=$B$9,        $D3783-$B$7*$B$6-$J$18*($D3783-$B$6), $J$16)</f>
        <v>57247.71781654298</v>
      </c>
      <c r="J3783">
        <f>EXP(-($J$17*B3783))*($I3783^(1-J$20)-1)/(1-J$20)</f>
        <v>127.76344697885216</v>
      </c>
      <c r="K3783">
        <f>IF(B3783&lt;=$B$9, EXP(-($B$5*B3783))*($B$7*$B$6+$J$18*(D3783-$B$6))*$B$20, "")</f>
        <v>21.819386090868608</v>
      </c>
      <c r="L3783" t="str">
        <f>IF(B3783&lt;=$B$9, "", EXP(-($B$5*B3783))*$B$20)</f>
        <v/>
      </c>
    </row>
    <row r="3784" spans="1:12" x14ac:dyDescent="0.25">
      <c r="A3784">
        <f t="shared" si="290"/>
        <v>62.62</v>
      </c>
      <c r="B3784">
        <v>37.619999999999997</v>
      </c>
      <c r="C3784" s="1">
        <f t="shared" si="291"/>
        <v>1.3075660720000004</v>
      </c>
      <c r="D3784">
        <f t="shared" si="292"/>
        <v>65378.303600000021</v>
      </c>
      <c r="E3784" s="12">
        <f t="shared" si="293"/>
        <v>698037.3666547382</v>
      </c>
      <c r="F3784" s="1"/>
      <c r="G3784" s="4"/>
      <c r="H3784" s="4">
        <f t="shared" si="294"/>
        <v>599333.91569684236</v>
      </c>
      <c r="I3784">
        <f xml:space="preserve">          IF($B3784&lt;=$B$9,        $D3784-$B$7*$B$6-$J$18*($D3784-$B$6), $J$16)</f>
        <v>57241.690785483217</v>
      </c>
      <c r="J3784">
        <f>EXP(-($J$17*B3784))*($I3784^(1-J$20)-1)/(1-J$20)</f>
        <v>127.7119860977038</v>
      </c>
      <c r="K3784">
        <f>IF(B3784&lt;=$B$9, EXP(-($B$5*B3784))*($B$7*$B$6+$J$18*(D3784-$B$6))*$B$20, "")</f>
        <v>21.807611718586077</v>
      </c>
      <c r="L3784" t="str">
        <f>IF(B3784&lt;=$B$9, "", EXP(-($B$5*B3784))*$B$20)</f>
        <v/>
      </c>
    </row>
    <row r="3785" spans="1:12" x14ac:dyDescent="0.25">
      <c r="A3785">
        <f t="shared" si="290"/>
        <v>62.629999999999995</v>
      </c>
      <c r="B3785">
        <v>37.629999999999995</v>
      </c>
      <c r="C3785" s="1">
        <f t="shared" si="291"/>
        <v>1.3074145220000002</v>
      </c>
      <c r="D3785">
        <f t="shared" si="292"/>
        <v>65370.726100000007</v>
      </c>
      <c r="E3785" s="12">
        <f t="shared" si="293"/>
        <v>698377.79191136733</v>
      </c>
      <c r="F3785" s="1"/>
      <c r="G3785" s="4"/>
      <c r="H3785" s="4">
        <f t="shared" si="294"/>
        <v>599625.04869548138</v>
      </c>
      <c r="I3785">
        <f xml:space="preserve">          IF($B3785&lt;=$B$9,        $D3785-$B$7*$B$6-$J$18*($D3785-$B$6), $J$16)</f>
        <v>57235.658818997188</v>
      </c>
      <c r="J3785">
        <f>EXP(-($J$17*B3785))*($I3785^(1-J$20)-1)/(1-J$20)</f>
        <v>127.66053970482065</v>
      </c>
      <c r="K3785">
        <f>IF(B3785&lt;=$B$9, EXP(-($B$5*B3785))*($B$7*$B$6+$J$18*(D3785-$B$6))*$B$20, "")</f>
        <v>21.795839526879281</v>
      </c>
      <c r="L3785" t="str">
        <f>IF(B3785&lt;=$B$9, "", EXP(-($B$5*B3785))*$B$20)</f>
        <v/>
      </c>
    </row>
    <row r="3786" spans="1:12" x14ac:dyDescent="0.25">
      <c r="A3786">
        <f t="shared" si="290"/>
        <v>62.64</v>
      </c>
      <c r="B3786">
        <v>37.64</v>
      </c>
      <c r="C3786" s="1">
        <f t="shared" si="291"/>
        <v>1.3072628479999999</v>
      </c>
      <c r="D3786">
        <f t="shared" si="292"/>
        <v>65363.142399999997</v>
      </c>
      <c r="E3786" s="12">
        <f t="shared" si="293"/>
        <v>698718.31356573629</v>
      </c>
      <c r="F3786" s="1"/>
      <c r="G3786" s="4"/>
      <c r="H3786" s="4">
        <f t="shared" si="294"/>
        <v>599916.26813533483</v>
      </c>
      <c r="I3786">
        <f xml:space="preserve">          IF($B3786&lt;=$B$9,        $D3786-$B$7*$B$6-$J$18*($D3786-$B$6), $J$16)</f>
        <v>57229.621917084936</v>
      </c>
      <c r="J3786">
        <f>EXP(-($J$17*B3786))*($I3786^(1-J$20)-1)/(1-J$20)</f>
        <v>127.60910779749344</v>
      </c>
      <c r="K3786">
        <f>IF(B3786&lt;=$B$9, EXP(-($B$5*B3786))*($B$7*$B$6+$J$18*(D3786-$B$6))*$B$20, "")</f>
        <v>21.78406951684962</v>
      </c>
      <c r="L3786" t="str">
        <f>IF(B3786&lt;=$B$9, "", EXP(-($B$5*B3786))*$B$20)</f>
        <v/>
      </c>
    </row>
    <row r="3787" spans="1:12" x14ac:dyDescent="0.25">
      <c r="A3787">
        <f t="shared" si="290"/>
        <v>62.65</v>
      </c>
      <c r="B3787">
        <v>37.65</v>
      </c>
      <c r="C3787" s="1">
        <f t="shared" si="291"/>
        <v>1.3071110500000001</v>
      </c>
      <c r="D3787">
        <f t="shared" si="292"/>
        <v>65355.552500000005</v>
      </c>
      <c r="E3787" s="12">
        <f t="shared" si="293"/>
        <v>699058.93163298431</v>
      </c>
      <c r="F3787" s="1"/>
      <c r="G3787" s="4"/>
      <c r="H3787" s="4">
        <f t="shared" si="294"/>
        <v>600207.57403401134</v>
      </c>
      <c r="I3787">
        <f xml:space="preserve">          IF($B3787&lt;=$B$9,        $D3787-$B$7*$B$6-$J$18*($D3787-$B$6), $J$16)</f>
        <v>57223.580079746476</v>
      </c>
      <c r="J3787">
        <f>EXP(-($J$17*B3787))*($I3787^(1-J$20)-1)/(1-J$20)</f>
        <v>127.55769037301181</v>
      </c>
      <c r="K3787">
        <f>IF(B3787&lt;=$B$9, EXP(-($B$5*B3787))*($B$7*$B$6+$J$18*(D3787-$B$6))*$B$20, "")</f>
        <v>21.772301689596983</v>
      </c>
      <c r="L3787" t="str">
        <f>IF(B3787&lt;=$B$9, "", EXP(-($B$5*B3787))*$B$20)</f>
        <v/>
      </c>
    </row>
    <row r="3788" spans="1:12" x14ac:dyDescent="0.25">
      <c r="A3788">
        <f t="shared" si="290"/>
        <v>62.66</v>
      </c>
      <c r="B3788">
        <v>37.659999999999997</v>
      </c>
      <c r="C3788" s="1">
        <f t="shared" si="291"/>
        <v>1.3069591279999999</v>
      </c>
      <c r="D3788">
        <f t="shared" si="292"/>
        <v>65347.956399999995</v>
      </c>
      <c r="E3788" s="12">
        <f t="shared" si="293"/>
        <v>699399.64612825587</v>
      </c>
      <c r="F3788" s="1"/>
      <c r="G3788" s="4"/>
      <c r="H3788" s="4">
        <f t="shared" si="294"/>
        <v>600498.96640912583</v>
      </c>
      <c r="I3788">
        <f xml:space="preserve">          IF($B3788&lt;=$B$9,        $D3788-$B$7*$B$6-$J$18*($D3788-$B$6), $J$16)</f>
        <v>57217.533306981779</v>
      </c>
      <c r="J3788">
        <f>EXP(-($J$17*B3788))*($I3788^(1-J$20)-1)/(1-J$20)</f>
        <v>127.50628742866449</v>
      </c>
      <c r="K3788">
        <f>IF(B3788&lt;=$B$9, EXP(-($B$5*B3788))*($B$7*$B$6+$J$18*(D3788-$B$6))*$B$20, "")</f>
        <v>21.760536046219794</v>
      </c>
      <c r="L3788" t="str">
        <f>IF(B3788&lt;=$B$9, "", EXP(-($B$5*B3788))*$B$20)</f>
        <v/>
      </c>
    </row>
    <row r="3789" spans="1:12" x14ac:dyDescent="0.25">
      <c r="A3789">
        <f t="shared" si="290"/>
        <v>62.669999999999995</v>
      </c>
      <c r="B3789">
        <v>37.669999999999995</v>
      </c>
      <c r="C3789" s="1">
        <f t="shared" si="291"/>
        <v>1.3068070820000004</v>
      </c>
      <c r="D3789">
        <f t="shared" si="292"/>
        <v>65340.354100000019</v>
      </c>
      <c r="E3789" s="12">
        <f t="shared" si="293"/>
        <v>699740.45706670079</v>
      </c>
      <c r="F3789" s="1"/>
      <c r="G3789" s="4"/>
      <c r="H3789" s="4">
        <f t="shared" si="294"/>
        <v>600790.44527829916</v>
      </c>
      <c r="I3789">
        <f xml:space="preserve">          IF($B3789&lt;=$B$9,        $D3789-$B$7*$B$6-$J$18*($D3789-$B$6), $J$16)</f>
        <v>57211.481598790888</v>
      </c>
      <c r="J3789">
        <f>EXP(-($J$17*B3789))*($I3789^(1-J$20)-1)/(1-J$20)</f>
        <v>127.45489896173936</v>
      </c>
      <c r="K3789">
        <f>IF(B3789&lt;=$B$9, EXP(-($B$5*B3789))*($B$7*$B$6+$J$18*(D3789-$B$6))*$B$20, "")</f>
        <v>21.748772587815093</v>
      </c>
      <c r="L3789" t="str">
        <f>IF(B3789&lt;=$B$9, "", EXP(-($B$5*B3789))*$B$20)</f>
        <v/>
      </c>
    </row>
    <row r="3790" spans="1:12" x14ac:dyDescent="0.25">
      <c r="A3790">
        <f t="shared" si="290"/>
        <v>62.68</v>
      </c>
      <c r="B3790">
        <v>37.68</v>
      </c>
      <c r="C3790" s="1">
        <f t="shared" si="291"/>
        <v>1.3066549119999997</v>
      </c>
      <c r="D3790">
        <f t="shared" si="292"/>
        <v>65332.745599999987</v>
      </c>
      <c r="E3790" s="12">
        <f t="shared" si="293"/>
        <v>700081.36446347414</v>
      </c>
      <c r="F3790" s="1"/>
      <c r="G3790" s="4"/>
      <c r="H3790" s="4">
        <f t="shared" si="294"/>
        <v>601082.0106591587</v>
      </c>
      <c r="I3790">
        <f xml:space="preserve">          IF($B3790&lt;=$B$9,        $D3790-$B$7*$B$6-$J$18*($D3790-$B$6), $J$16)</f>
        <v>57205.424955173723</v>
      </c>
      <c r="J3790">
        <f>EXP(-($J$17*B3790))*($I3790^(1-J$20)-1)/(1-J$20)</f>
        <v>127.40352496952305</v>
      </c>
      <c r="K3790">
        <f>IF(B3790&lt;=$B$9, EXP(-($B$5*B3790))*($B$7*$B$6+$J$18*(D3790-$B$6))*$B$20, "")</f>
        <v>21.737011315478345</v>
      </c>
      <c r="L3790" t="str">
        <f>IF(B3790&lt;=$B$9, "", EXP(-($B$5*B3790))*$B$20)</f>
        <v/>
      </c>
    </row>
    <row r="3791" spans="1:12" x14ac:dyDescent="0.25">
      <c r="A3791">
        <f t="shared" si="290"/>
        <v>62.69</v>
      </c>
      <c r="B3791">
        <v>37.69</v>
      </c>
      <c r="C3791" s="1">
        <f t="shared" si="291"/>
        <v>1.3065026180000003</v>
      </c>
      <c r="D3791">
        <f t="shared" si="292"/>
        <v>65325.130900000018</v>
      </c>
      <c r="E3791" s="12">
        <f t="shared" si="293"/>
        <v>700422.36833373632</v>
      </c>
      <c r="F3791" s="1"/>
      <c r="G3791" s="4"/>
      <c r="H3791" s="4">
        <f t="shared" si="294"/>
        <v>601373.66256933764</v>
      </c>
      <c r="I3791">
        <f xml:space="preserve">          IF($B3791&lt;=$B$9,        $D3791-$B$7*$B$6-$J$18*($D3791-$B$6), $J$16)</f>
        <v>57199.363376130386</v>
      </c>
      <c r="J3791">
        <f>EXP(-($J$17*B3791))*($I3791^(1-J$20)-1)/(1-J$20)</f>
        <v>127.35216544930165</v>
      </c>
      <c r="K3791">
        <f>IF(B3791&lt;=$B$9, EXP(-($B$5*B3791))*($B$7*$B$6+$J$18*(D3791-$B$6))*$B$20, "")</f>
        <v>21.725252230303731</v>
      </c>
      <c r="L3791" t="str">
        <f>IF(B3791&lt;=$B$9, "", EXP(-($B$5*B3791))*$B$20)</f>
        <v/>
      </c>
    </row>
    <row r="3792" spans="1:12" x14ac:dyDescent="0.25">
      <c r="A3792">
        <f t="shared" si="290"/>
        <v>62.699999999999996</v>
      </c>
      <c r="B3792">
        <v>37.699999999999996</v>
      </c>
      <c r="C3792" s="1">
        <f t="shared" si="291"/>
        <v>1.3063502</v>
      </c>
      <c r="D3792">
        <f t="shared" si="292"/>
        <v>65317.51</v>
      </c>
      <c r="E3792" s="12">
        <f t="shared" si="293"/>
        <v>700763.46869265311</v>
      </c>
      <c r="F3792" s="1"/>
      <c r="G3792" s="4"/>
      <c r="H3792" s="4">
        <f t="shared" si="294"/>
        <v>601665.40102647559</v>
      </c>
      <c r="I3792">
        <f xml:space="preserve">          IF($B3792&lt;=$B$9,        $D3792-$B$7*$B$6-$J$18*($D3792-$B$6), $J$16)</f>
        <v>57193.296861660783</v>
      </c>
      <c r="J3792">
        <f>EXP(-($J$17*B3792))*($I3792^(1-J$20)-1)/(1-J$20)</f>
        <v>127.30082039836</v>
      </c>
      <c r="K3792">
        <f>IF(B3792&lt;=$B$9, EXP(-($B$5*B3792))*($B$7*$B$6+$J$18*(D3792-$B$6))*$B$20, "")</f>
        <v>21.71349533338384</v>
      </c>
      <c r="L3792" t="str">
        <f>IF(B3792&lt;=$B$9, "", EXP(-($B$5*B3792))*$B$20)</f>
        <v/>
      </c>
    </row>
    <row r="3793" spans="1:12" x14ac:dyDescent="0.25">
      <c r="A3793">
        <f t="shared" si="290"/>
        <v>62.71</v>
      </c>
      <c r="B3793">
        <v>37.71</v>
      </c>
      <c r="C3793" s="1">
        <f t="shared" si="291"/>
        <v>1.3061976579999999</v>
      </c>
      <c r="D3793">
        <f t="shared" si="292"/>
        <v>65309.882899999997</v>
      </c>
      <c r="E3793" s="12">
        <f t="shared" si="293"/>
        <v>701104.66555539554</v>
      </c>
      <c r="F3793" s="1"/>
      <c r="G3793" s="4"/>
      <c r="H3793" s="4">
        <f t="shared" si="294"/>
        <v>601957.2260482182</v>
      </c>
      <c r="I3793">
        <f xml:space="preserve">          IF($B3793&lt;=$B$9,        $D3793-$B$7*$B$6-$J$18*($D3793-$B$6), $J$16)</f>
        <v>57187.225411764972</v>
      </c>
      <c r="J3793">
        <f>EXP(-($J$17*B3793))*($I3793^(1-J$20)-1)/(1-J$20)</f>
        <v>127.24948981398202</v>
      </c>
      <c r="K3793">
        <f>IF(B3793&lt;=$B$9, EXP(-($B$5*B3793))*($B$7*$B$6+$J$18*(D3793-$B$6))*$B$20, "")</f>
        <v>21.70174062580988</v>
      </c>
      <c r="L3793" t="str">
        <f>IF(B3793&lt;=$B$9, "", EXP(-($B$5*B3793))*$B$20)</f>
        <v/>
      </c>
    </row>
    <row r="3794" spans="1:12" x14ac:dyDescent="0.25">
      <c r="A3794">
        <f t="shared" si="290"/>
        <v>62.72</v>
      </c>
      <c r="B3794">
        <v>37.72</v>
      </c>
      <c r="C3794" s="1">
        <f t="shared" si="291"/>
        <v>1.3060449920000001</v>
      </c>
      <c r="D3794">
        <f t="shared" si="292"/>
        <v>65302.249600000003</v>
      </c>
      <c r="E3794" s="12">
        <f t="shared" si="293"/>
        <v>701445.95893713995</v>
      </c>
      <c r="F3794" s="1"/>
      <c r="G3794" s="4"/>
      <c r="H3794" s="4">
        <f t="shared" si="294"/>
        <v>602249.13765221741</v>
      </c>
      <c r="I3794">
        <f xml:space="preserve">          IF($B3794&lt;=$B$9,        $D3794-$B$7*$B$6-$J$18*($D3794-$B$6), $J$16)</f>
        <v>57181.149026442945</v>
      </c>
      <c r="J3794">
        <f>EXP(-($J$17*B3794))*($I3794^(1-J$20)-1)/(1-J$20)</f>
        <v>127.19817369345093</v>
      </c>
      <c r="K3794">
        <f>IF(B3794&lt;=$B$9, EXP(-($B$5*B3794))*($B$7*$B$6+$J$18*(D3794-$B$6))*$B$20, "")</f>
        <v>21.689988108671638</v>
      </c>
      <c r="L3794" t="str">
        <f>IF(B3794&lt;=$B$9, "", EXP(-($B$5*B3794))*$B$20)</f>
        <v/>
      </c>
    </row>
    <row r="3795" spans="1:12" x14ac:dyDescent="0.25">
      <c r="A3795">
        <f t="shared" si="290"/>
        <v>62.73</v>
      </c>
      <c r="B3795">
        <v>37.729999999999997</v>
      </c>
      <c r="C3795" s="1">
        <f t="shared" si="291"/>
        <v>1.3058922019999999</v>
      </c>
      <c r="D3795">
        <f t="shared" si="292"/>
        <v>65294.610099999998</v>
      </c>
      <c r="E3795" s="12">
        <f t="shared" si="293"/>
        <v>701787.34885306796</v>
      </c>
      <c r="F3795" s="1"/>
      <c r="G3795" s="4"/>
      <c r="H3795" s="4">
        <f t="shared" si="294"/>
        <v>602541.13585613121</v>
      </c>
      <c r="I3795">
        <f xml:space="preserve">          IF($B3795&lt;=$B$9,        $D3795-$B$7*$B$6-$J$18*($D3795-$B$6), $J$16)</f>
        <v>57175.067705694681</v>
      </c>
      <c r="J3795">
        <f>EXP(-($J$17*B3795))*($I3795^(1-J$20)-1)/(1-J$20)</f>
        <v>127.1468720340487</v>
      </c>
      <c r="K3795">
        <f>IF(B3795&lt;=$B$9, EXP(-($B$5*B3795))*($B$7*$B$6+$J$18*(D3795-$B$6))*$B$20, "")</f>
        <v>21.678237783057398</v>
      </c>
      <c r="L3795" t="str">
        <f>IF(B3795&lt;=$B$9, "", EXP(-($B$5*B3795))*$B$20)</f>
        <v/>
      </c>
    </row>
    <row r="3796" spans="1:12" x14ac:dyDescent="0.25">
      <c r="A3796">
        <f t="shared" si="290"/>
        <v>62.739999999999995</v>
      </c>
      <c r="B3796">
        <v>37.739999999999995</v>
      </c>
      <c r="C3796" s="1">
        <f t="shared" si="291"/>
        <v>1.3057392880000003</v>
      </c>
      <c r="D3796">
        <f t="shared" si="292"/>
        <v>65286.964400000012</v>
      </c>
      <c r="E3796" s="12">
        <f t="shared" si="293"/>
        <v>702128.83531836653</v>
      </c>
      <c r="F3796" s="1"/>
      <c r="G3796" s="4"/>
      <c r="H3796" s="4">
        <f t="shared" si="294"/>
        <v>602833.22067762387</v>
      </c>
      <c r="I3796">
        <f xml:space="preserve">          IF($B3796&lt;=$B$9,        $D3796-$B$7*$B$6-$J$18*($D3796-$B$6), $J$16)</f>
        <v>57168.981449520208</v>
      </c>
      <c r="J3796">
        <f>EXP(-($J$17*B3796))*($I3796^(1-J$20)-1)/(1-J$20)</f>
        <v>127.09558483305658</v>
      </c>
      <c r="K3796">
        <f>IF(B3796&lt;=$B$9, EXP(-($B$5*B3796))*($B$7*$B$6+$J$18*(D3796-$B$6))*$B$20, "")</f>
        <v>21.666489650054046</v>
      </c>
      <c r="L3796" t="str">
        <f>IF(B3796&lt;=$B$9, "", EXP(-($B$5*B3796))*$B$20)</f>
        <v/>
      </c>
    </row>
    <row r="3797" spans="1:12" x14ac:dyDescent="0.25">
      <c r="A3797">
        <f t="shared" si="290"/>
        <v>62.75</v>
      </c>
      <c r="B3797">
        <v>37.75</v>
      </c>
      <c r="C3797" s="1">
        <f t="shared" si="291"/>
        <v>1.3055862499999997</v>
      </c>
      <c r="D3797">
        <f t="shared" si="292"/>
        <v>65279.312499999985</v>
      </c>
      <c r="E3797" s="12">
        <f t="shared" si="293"/>
        <v>702470.41834822798</v>
      </c>
      <c r="F3797" s="1"/>
      <c r="G3797" s="4"/>
      <c r="H3797" s="4">
        <f t="shared" si="294"/>
        <v>603125.39213436586</v>
      </c>
      <c r="I3797">
        <f xml:space="preserve">          IF($B3797&lt;=$B$9,        $D3797-$B$7*$B$6-$J$18*($D3797-$B$6), $J$16)</f>
        <v>57162.890257919484</v>
      </c>
      <c r="J3797">
        <f>EXP(-($J$17*B3797))*($I3797^(1-J$20)-1)/(1-J$20)</f>
        <v>127.04431208775466</v>
      </c>
      <c r="K3797">
        <f>IF(B3797&lt;=$B$9, EXP(-($B$5*B3797))*($B$7*$B$6+$J$18*(D3797-$B$6))*$B$20, "")</f>
        <v>21.654743710746967</v>
      </c>
      <c r="L3797" t="str">
        <f>IF(B3797&lt;=$B$9, "", EXP(-($B$5*B3797))*$B$20)</f>
        <v/>
      </c>
    </row>
    <row r="3798" spans="1:12" x14ac:dyDescent="0.25">
      <c r="A3798">
        <f t="shared" si="290"/>
        <v>62.76</v>
      </c>
      <c r="B3798">
        <v>37.76</v>
      </c>
      <c r="C3798" s="1">
        <f t="shared" si="291"/>
        <v>1.3054330880000005</v>
      </c>
      <c r="D3798">
        <f t="shared" si="292"/>
        <v>65271.654400000021</v>
      </c>
      <c r="E3798" s="12">
        <f t="shared" si="293"/>
        <v>702812.09795784985</v>
      </c>
      <c r="F3798" s="1"/>
      <c r="G3798" s="4"/>
      <c r="H3798" s="4">
        <f t="shared" si="294"/>
        <v>603417.65024403366</v>
      </c>
      <c r="I3798">
        <f xml:space="preserve">          IF($B3798&lt;=$B$9,        $D3798-$B$7*$B$6-$J$18*($D3798-$B$6), $J$16)</f>
        <v>57156.79413089258</v>
      </c>
      <c r="J3798">
        <f>EXP(-($J$17*B3798))*($I3798^(1-J$20)-1)/(1-J$20)</f>
        <v>126.9930537954224</v>
      </c>
      <c r="K3798">
        <f>IF(B3798&lt;=$B$9, EXP(-($B$5*B3798))*($B$7*$B$6+$J$18*(D3798-$B$6))*$B$20, "")</f>
        <v>21.642999966220209</v>
      </c>
      <c r="L3798" t="str">
        <f>IF(B3798&lt;=$B$9, "", EXP(-($B$5*B3798))*$B$20)</f>
        <v/>
      </c>
    </row>
    <row r="3799" spans="1:12" x14ac:dyDescent="0.25">
      <c r="A3799">
        <f t="shared" ref="A3799:A3862" si="295">B3799+25</f>
        <v>62.769999999999996</v>
      </c>
      <c r="B3799">
        <v>37.769999999999996</v>
      </c>
      <c r="C3799" s="1">
        <f t="shared" ref="C3799:C3862" si="296">$B$2+$B$3*B3799+$B$4*B3799^2</f>
        <v>1.3052798020000003</v>
      </c>
      <c r="D3799">
        <f t="shared" ref="D3799:D3862" si="297">$B$6*C3799</f>
        <v>65263.99010000001</v>
      </c>
      <c r="E3799" s="12">
        <f t="shared" ref="E3799:E3862" si="298">IF($B3799&lt;$B$9,      E3798+($B$5*E3798+$B$7*$B$6+$B$8*($D3799-$B$6))*$B$20,           E3798+($B$5*E3798-$B$12)*$B$20)</f>
        <v>703153.87416243507</v>
      </c>
      <c r="F3799" s="1"/>
      <c r="G3799" s="4"/>
      <c r="H3799" s="4">
        <f t="shared" si="294"/>
        <v>603709.99502431019</v>
      </c>
      <c r="I3799">
        <f xml:space="preserve">          IF($B3799&lt;=$B$9,        $D3799-$B$7*$B$6-$J$18*($D3799-$B$6), $J$16)</f>
        <v>57150.693068439417</v>
      </c>
      <c r="J3799">
        <f>EXP(-($J$17*B3799))*($I3799^(1-J$20)-1)/(1-J$20)</f>
        <v>126.94180995333804</v>
      </c>
      <c r="K3799">
        <f>IF(B3799&lt;=$B$9, EXP(-($B$5*B3799))*($B$7*$B$6+$J$18*(D3799-$B$6))*$B$20, "")</f>
        <v>21.631258417556257</v>
      </c>
      <c r="L3799" t="str">
        <f>IF(B3799&lt;=$B$9, "", EXP(-($B$5*B3799))*$B$20)</f>
        <v/>
      </c>
    </row>
    <row r="3800" spans="1:12" x14ac:dyDescent="0.25">
      <c r="A3800">
        <f t="shared" si="295"/>
        <v>62.78</v>
      </c>
      <c r="B3800">
        <v>37.78</v>
      </c>
      <c r="C3800" s="1">
        <f t="shared" si="296"/>
        <v>1.305126392</v>
      </c>
      <c r="D3800">
        <f t="shared" si="297"/>
        <v>65256.319600000003</v>
      </c>
      <c r="E3800" s="12">
        <f t="shared" si="298"/>
        <v>703495.74697719188</v>
      </c>
      <c r="F3800" s="1"/>
      <c r="G3800" s="4"/>
      <c r="H3800" s="4">
        <f t="shared" ref="H3800:H3863" si="299">IF($B3800&lt;=$B$9,      H3799+($B$5*H3799+$B$7*$B$6+J$18*($D3799-$B$6))*$B$20,           H3799+($B$5*H3799-J$16)*$B$20)</f>
        <v>604002.42649288429</v>
      </c>
      <c r="I3800">
        <f xml:space="preserve">          IF($B3800&lt;=$B$9,        $D3800-$B$7*$B$6-$J$18*($D3800-$B$6), $J$16)</f>
        <v>57144.587070560032</v>
      </c>
      <c r="J3800">
        <f>EXP(-($J$17*B3800))*($I3800^(1-J$20)-1)/(1-J$20)</f>
        <v>126.89058055877892</v>
      </c>
      <c r="K3800">
        <f>IF(B3800&lt;=$B$9, EXP(-($B$5*B3800))*($B$7*$B$6+$J$18*(D3800-$B$6))*$B$20, "")</f>
        <v>21.619519065836226</v>
      </c>
      <c r="L3800" t="str">
        <f>IF(B3800&lt;=$B$9, "", EXP(-($B$5*B3800))*$B$20)</f>
        <v/>
      </c>
    </row>
    <row r="3801" spans="1:12" x14ac:dyDescent="0.25">
      <c r="A3801">
        <f t="shared" si="295"/>
        <v>62.79</v>
      </c>
      <c r="B3801">
        <v>37.79</v>
      </c>
      <c r="C3801" s="1">
        <f t="shared" si="296"/>
        <v>1.304972858</v>
      </c>
      <c r="D3801">
        <f t="shared" si="297"/>
        <v>65248.642899999999</v>
      </c>
      <c r="E3801" s="12">
        <f t="shared" si="298"/>
        <v>703837.71641733393</v>
      </c>
      <c r="F3801" s="1"/>
      <c r="G3801" s="4"/>
      <c r="H3801" s="4">
        <f t="shared" si="299"/>
        <v>604294.9446674512</v>
      </c>
      <c r="I3801">
        <f xml:space="preserve">          IF($B3801&lt;=$B$9,        $D3801-$B$7*$B$6-$J$18*($D3801-$B$6), $J$16)</f>
        <v>57138.476137254424</v>
      </c>
      <c r="J3801">
        <f>EXP(-($J$17*B3801))*($I3801^(1-J$20)-1)/(1-J$20)</f>
        <v>126.83936560902166</v>
      </c>
      <c r="K3801">
        <f>IF(B3801&lt;=$B$9, EXP(-($B$5*B3801))*($B$7*$B$6+$J$18*(D3801-$B$6))*$B$20, "")</f>
        <v>21.607781912139803</v>
      </c>
      <c r="L3801" t="str">
        <f>IF(B3801&lt;=$B$9, "", EXP(-($B$5*B3801))*$B$20)</f>
        <v/>
      </c>
    </row>
    <row r="3802" spans="1:12" x14ac:dyDescent="0.25">
      <c r="A3802">
        <f t="shared" si="295"/>
        <v>62.8</v>
      </c>
      <c r="B3802">
        <v>37.799999999999997</v>
      </c>
      <c r="C3802" s="1">
        <f t="shared" si="296"/>
        <v>1.3048191999999998</v>
      </c>
      <c r="D3802">
        <f t="shared" si="297"/>
        <v>65240.959999999992</v>
      </c>
      <c r="E3802" s="12">
        <f t="shared" si="298"/>
        <v>704179.78249808005</v>
      </c>
      <c r="F3802" s="1"/>
      <c r="G3802" s="4"/>
      <c r="H3802" s="4">
        <f t="shared" si="299"/>
        <v>604587.54956571222</v>
      </c>
      <c r="I3802">
        <f xml:space="preserve">          IF($B3802&lt;=$B$9,        $D3802-$B$7*$B$6-$J$18*($D3802-$B$6), $J$16)</f>
        <v>57132.360268522592</v>
      </c>
      <c r="J3802">
        <f>EXP(-($J$17*B3802))*($I3802^(1-J$20)-1)/(1-J$20)</f>
        <v>126.78816510134173</v>
      </c>
      <c r="K3802">
        <f>IF(B3802&lt;=$B$9, EXP(-($B$5*B3802))*($B$7*$B$6+$J$18*(D3802-$B$6))*$B$20, "")</f>
        <v>21.596046957545205</v>
      </c>
      <c r="L3802" t="str">
        <f>IF(B3802&lt;=$B$9, "", EXP(-($B$5*B3802))*$B$20)</f>
        <v/>
      </c>
    </row>
    <row r="3803" spans="1:12" x14ac:dyDescent="0.25">
      <c r="A3803">
        <f t="shared" si="295"/>
        <v>62.809999999999995</v>
      </c>
      <c r="B3803">
        <v>37.809999999999995</v>
      </c>
      <c r="C3803" s="1">
        <f t="shared" si="296"/>
        <v>1.3046654180000004</v>
      </c>
      <c r="D3803">
        <f t="shared" si="297"/>
        <v>65233.270900000018</v>
      </c>
      <c r="E3803" s="12">
        <f t="shared" si="298"/>
        <v>704521.94523465435</v>
      </c>
      <c r="F3803" s="1"/>
      <c r="G3803" s="4"/>
      <c r="H3803" s="4">
        <f t="shared" si="299"/>
        <v>604880.24120537494</v>
      </c>
      <c r="I3803">
        <f xml:space="preserve">          IF($B3803&lt;=$B$9,        $D3803-$B$7*$B$6-$J$18*($D3803-$B$6), $J$16)</f>
        <v>57126.23946436456</v>
      </c>
      <c r="J3803">
        <f>EXP(-($J$17*B3803))*($I3803^(1-J$20)-1)/(1-J$20)</f>
        <v>126.73697903301372</v>
      </c>
      <c r="K3803">
        <f>IF(B3803&lt;=$B$9, EXP(-($B$5*B3803))*($B$7*$B$6+$J$18*(D3803-$B$6))*$B$20, "")</f>
        <v>21.584314203129235</v>
      </c>
      <c r="L3803" t="str">
        <f>IF(B3803&lt;=$B$9, "", EXP(-($B$5*B3803))*$B$20)</f>
        <v/>
      </c>
    </row>
    <row r="3804" spans="1:12" x14ac:dyDescent="0.25">
      <c r="A3804">
        <f t="shared" si="295"/>
        <v>62.82</v>
      </c>
      <c r="B3804">
        <v>37.82</v>
      </c>
      <c r="C3804" s="1">
        <f t="shared" si="296"/>
        <v>1.3045115119999999</v>
      </c>
      <c r="D3804">
        <f t="shared" si="297"/>
        <v>65225.575599999996</v>
      </c>
      <c r="E3804" s="12">
        <f t="shared" si="298"/>
        <v>704864.20464228652</v>
      </c>
      <c r="F3804" s="1"/>
      <c r="G3804" s="4"/>
      <c r="H3804" s="4">
        <f t="shared" si="299"/>
        <v>605173.01960415323</v>
      </c>
      <c r="I3804">
        <f xml:space="preserve">          IF($B3804&lt;=$B$9,        $D3804-$B$7*$B$6-$J$18*($D3804-$B$6), $J$16)</f>
        <v>57120.113724780269</v>
      </c>
      <c r="J3804">
        <f>EXP(-($J$17*B3804))*($I3804^(1-J$20)-1)/(1-J$20)</f>
        <v>126.68580740131127</v>
      </c>
      <c r="K3804">
        <f>IF(B3804&lt;=$B$9, EXP(-($B$5*B3804))*($B$7*$B$6+$J$18*(D3804-$B$6))*$B$20, "")</f>
        <v>21.572583649967207</v>
      </c>
      <c r="L3804" t="str">
        <f>IF(B3804&lt;=$B$9, "", EXP(-($B$5*B3804))*$B$20)</f>
        <v/>
      </c>
    </row>
    <row r="3805" spans="1:12" x14ac:dyDescent="0.25">
      <c r="A3805">
        <f t="shared" si="295"/>
        <v>62.83</v>
      </c>
      <c r="B3805">
        <v>37.83</v>
      </c>
      <c r="C3805" s="1">
        <f t="shared" si="296"/>
        <v>1.3043574820000003</v>
      </c>
      <c r="D3805">
        <f t="shared" si="297"/>
        <v>65217.874100000015</v>
      </c>
      <c r="E3805" s="12">
        <f t="shared" si="298"/>
        <v>705206.56073621137</v>
      </c>
      <c r="F3805" s="1"/>
      <c r="G3805" s="4"/>
      <c r="H3805" s="4">
        <f t="shared" si="299"/>
        <v>605465.8847797669</v>
      </c>
      <c r="I3805">
        <f xml:space="preserve">          IF($B3805&lt;=$B$9,        $D3805-$B$7*$B$6-$J$18*($D3805-$B$6), $J$16)</f>
        <v>57113.983049769784</v>
      </c>
      <c r="J3805">
        <f>EXP(-($J$17*B3805))*($I3805^(1-J$20)-1)/(1-J$20)</f>
        <v>126.63465020350722</v>
      </c>
      <c r="K3805">
        <f>IF(B3805&lt;=$B$9, EXP(-($B$5*B3805))*($B$7*$B$6+$J$18*(D3805-$B$6))*$B$20, "")</f>
        <v>21.560855299133095</v>
      </c>
      <c r="L3805" t="str">
        <f>IF(B3805&lt;=$B$9, "", EXP(-($B$5*B3805))*$B$20)</f>
        <v/>
      </c>
    </row>
    <row r="3806" spans="1:12" x14ac:dyDescent="0.25">
      <c r="A3806">
        <f t="shared" si="295"/>
        <v>62.839999999999996</v>
      </c>
      <c r="B3806">
        <v>37.839999999999996</v>
      </c>
      <c r="C3806" s="1">
        <f t="shared" si="296"/>
        <v>1.3042033280000003</v>
      </c>
      <c r="D3806">
        <f t="shared" si="297"/>
        <v>65210.166400000016</v>
      </c>
      <c r="E3806" s="12">
        <f t="shared" si="298"/>
        <v>705549.01353166904</v>
      </c>
      <c r="F3806" s="1"/>
      <c r="G3806" s="4"/>
      <c r="H3806" s="4">
        <f t="shared" si="299"/>
        <v>605758.83674994216</v>
      </c>
      <c r="I3806">
        <f xml:space="preserve">          IF($B3806&lt;=$B$9,        $D3806-$B$7*$B$6-$J$18*($D3806-$B$6), $J$16)</f>
        <v>57107.847439333062</v>
      </c>
      <c r="J3806">
        <f>EXP(-($J$17*B3806))*($I3806^(1-J$20)-1)/(1-J$20)</f>
        <v>126.58350743687336</v>
      </c>
      <c r="K3806">
        <f>IF(B3806&lt;=$B$9, EXP(-($B$5*B3806))*($B$7*$B$6+$J$18*(D3806-$B$6))*$B$20, "")</f>
        <v>21.549129151699358</v>
      </c>
      <c r="L3806" t="str">
        <f>IF(B3806&lt;=$B$9, "", EXP(-($B$5*B3806))*$B$20)</f>
        <v/>
      </c>
    </row>
    <row r="3807" spans="1:12" x14ac:dyDescent="0.25">
      <c r="A3807">
        <f t="shared" si="295"/>
        <v>62.85</v>
      </c>
      <c r="B3807">
        <v>37.85</v>
      </c>
      <c r="C3807" s="1">
        <f t="shared" si="296"/>
        <v>1.3040490499999997</v>
      </c>
      <c r="D3807">
        <f t="shared" si="297"/>
        <v>65202.452499999985</v>
      </c>
      <c r="E3807" s="12">
        <f t="shared" si="298"/>
        <v>705891.56304390507</v>
      </c>
      <c r="F3807" s="1"/>
      <c r="G3807" s="4"/>
      <c r="H3807" s="4">
        <f t="shared" si="299"/>
        <v>606051.87553241127</v>
      </c>
      <c r="I3807">
        <f xml:space="preserve">          IF($B3807&lt;=$B$9,        $D3807-$B$7*$B$6-$J$18*($D3807-$B$6), $J$16)</f>
        <v>57101.706893470087</v>
      </c>
      <c r="J3807">
        <f>EXP(-($J$17*B3807))*($I3807^(1-J$20)-1)/(1-J$20)</f>
        <v>126.53237909868047</v>
      </c>
      <c r="K3807">
        <f>IF(B3807&lt;=$B$9, EXP(-($B$5*B3807))*($B$7*$B$6+$J$18*(D3807-$B$6))*$B$20, "")</f>
        <v>21.537405208737042</v>
      </c>
      <c r="L3807" t="str">
        <f>IF(B3807&lt;=$B$9, "", EXP(-($B$5*B3807))*$B$20)</f>
        <v/>
      </c>
    </row>
    <row r="3808" spans="1:12" x14ac:dyDescent="0.25">
      <c r="A3808">
        <f t="shared" si="295"/>
        <v>62.86</v>
      </c>
      <c r="B3808">
        <v>37.86</v>
      </c>
      <c r="C3808" s="1">
        <f t="shared" si="296"/>
        <v>1.303894648</v>
      </c>
      <c r="D3808">
        <f t="shared" si="297"/>
        <v>65194.732400000001</v>
      </c>
      <c r="E3808" s="12">
        <f t="shared" si="298"/>
        <v>706234.20928817044</v>
      </c>
      <c r="F3808" s="1"/>
      <c r="G3808" s="4"/>
      <c r="H3808" s="4">
        <f t="shared" si="299"/>
        <v>606345.00114491291</v>
      </c>
      <c r="I3808">
        <f xml:space="preserve">          IF($B3808&lt;=$B$9,        $D3808-$B$7*$B$6-$J$18*($D3808-$B$6), $J$16)</f>
        <v>57095.561412180927</v>
      </c>
      <c r="J3808">
        <f>EXP(-($J$17*B3808))*($I3808^(1-J$20)-1)/(1-J$20)</f>
        <v>126.48126518619864</v>
      </c>
      <c r="K3808">
        <f>IF(B3808&lt;=$B$9, EXP(-($B$5*B3808))*($B$7*$B$6+$J$18*(D3808-$B$6))*$B$20, "")</f>
        <v>21.525683471315805</v>
      </c>
      <c r="L3808" t="str">
        <f>IF(B3808&lt;=$B$9, "", EXP(-($B$5*B3808))*$B$20)</f>
        <v/>
      </c>
    </row>
    <row r="3809" spans="1:12" x14ac:dyDescent="0.25">
      <c r="A3809">
        <f t="shared" si="295"/>
        <v>62.87</v>
      </c>
      <c r="B3809">
        <v>37.869999999999997</v>
      </c>
      <c r="C3809" s="1">
        <f t="shared" si="296"/>
        <v>1.3037401219999998</v>
      </c>
      <c r="D3809">
        <f t="shared" si="297"/>
        <v>65187.006099999991</v>
      </c>
      <c r="E3809" s="12">
        <f t="shared" si="298"/>
        <v>706576.95227972127</v>
      </c>
      <c r="F3809" s="1"/>
      <c r="G3809" s="4"/>
      <c r="H3809" s="4">
        <f t="shared" si="299"/>
        <v>606638.21360519179</v>
      </c>
      <c r="I3809">
        <f xml:space="preserve">          IF($B3809&lt;=$B$9,        $D3809-$B$7*$B$6-$J$18*($D3809-$B$6), $J$16)</f>
        <v>57089.410995465521</v>
      </c>
      <c r="J3809">
        <f>EXP(-($J$17*B3809))*($I3809^(1-J$20)-1)/(1-J$20)</f>
        <v>126.43016569669682</v>
      </c>
      <c r="K3809">
        <f>IF(B3809&lt;=$B$9, EXP(-($B$5*B3809))*($B$7*$B$6+$J$18*(D3809-$B$6))*$B$20, "")</f>
        <v>21.513963940503817</v>
      </c>
      <c r="L3809" t="str">
        <f>IF(B3809&lt;=$B$9, "", EXP(-($B$5*B3809))*$B$20)</f>
        <v/>
      </c>
    </row>
    <row r="3810" spans="1:12" x14ac:dyDescent="0.25">
      <c r="A3810">
        <f t="shared" si="295"/>
        <v>62.879999999999995</v>
      </c>
      <c r="B3810">
        <v>37.879999999999995</v>
      </c>
      <c r="C3810" s="1">
        <f t="shared" si="296"/>
        <v>1.3035854720000004</v>
      </c>
      <c r="D3810">
        <f t="shared" si="297"/>
        <v>65179.273600000022</v>
      </c>
      <c r="E3810" s="12">
        <f t="shared" si="298"/>
        <v>706919.79203381913</v>
      </c>
      <c r="F3810" s="1"/>
      <c r="G3810" s="4"/>
      <c r="H3810" s="4">
        <f t="shared" si="299"/>
        <v>606931.51293099893</v>
      </c>
      <c r="I3810">
        <f xml:space="preserve">          IF($B3810&lt;=$B$9,        $D3810-$B$7*$B$6-$J$18*($D3810-$B$6), $J$16)</f>
        <v>57083.25564332393</v>
      </c>
      <c r="J3810">
        <f>EXP(-($J$17*B3810))*($I3810^(1-J$20)-1)/(1-J$20)</f>
        <v>126.37908062744322</v>
      </c>
      <c r="K3810">
        <f>IF(B3810&lt;=$B$9, EXP(-($B$5*B3810))*($B$7*$B$6+$J$18*(D3810-$B$6))*$B$20, "")</f>
        <v>21.502246617367877</v>
      </c>
      <c r="L3810" t="str">
        <f>IF(B3810&lt;=$B$9, "", EXP(-($B$5*B3810))*$B$20)</f>
        <v/>
      </c>
    </row>
    <row r="3811" spans="1:12" x14ac:dyDescent="0.25">
      <c r="A3811">
        <f t="shared" si="295"/>
        <v>62.89</v>
      </c>
      <c r="B3811">
        <v>37.89</v>
      </c>
      <c r="C3811" s="1">
        <f t="shared" si="296"/>
        <v>1.3034306979999997</v>
      </c>
      <c r="D3811">
        <f t="shared" si="297"/>
        <v>65171.534899999984</v>
      </c>
      <c r="E3811" s="12">
        <f t="shared" si="298"/>
        <v>707262.72856573097</v>
      </c>
      <c r="F3811" s="1"/>
      <c r="G3811" s="4"/>
      <c r="H3811" s="4">
        <f t="shared" si="299"/>
        <v>607224.8991400915</v>
      </c>
      <c r="I3811">
        <f xml:space="preserve">          IF($B3811&lt;=$B$9,        $D3811-$B$7*$B$6-$J$18*($D3811-$B$6), $J$16)</f>
        <v>57077.09535575605</v>
      </c>
      <c r="J3811">
        <f>EXP(-($J$17*B3811))*($I3811^(1-J$20)-1)/(1-J$20)</f>
        <v>126.32800997570482</v>
      </c>
      <c r="K3811">
        <f>IF(B3811&lt;=$B$9, EXP(-($B$5*B3811))*($B$7*$B$6+$J$18*(D3811-$B$6))*$B$20, "")</f>
        <v>21.490531502973251</v>
      </c>
      <c r="L3811" t="str">
        <f>IF(B3811&lt;=$B$9, "", EXP(-($B$5*B3811))*$B$20)</f>
        <v/>
      </c>
    </row>
    <row r="3812" spans="1:12" x14ac:dyDescent="0.25">
      <c r="A3812">
        <f t="shared" si="295"/>
        <v>62.9</v>
      </c>
      <c r="B3812">
        <v>37.9</v>
      </c>
      <c r="C3812" s="1">
        <f t="shared" si="296"/>
        <v>1.3032758</v>
      </c>
      <c r="D3812">
        <f t="shared" si="297"/>
        <v>65163.79</v>
      </c>
      <c r="E3812" s="12">
        <f t="shared" si="298"/>
        <v>707605.76189072896</v>
      </c>
      <c r="F3812" s="1"/>
      <c r="G3812" s="4"/>
      <c r="H3812" s="4">
        <f t="shared" si="299"/>
        <v>607518.37225023296</v>
      </c>
      <c r="I3812">
        <f xml:space="preserve">          IF($B3812&lt;=$B$9,        $D3812-$B$7*$B$6-$J$18*($D3812-$B$6), $J$16)</f>
        <v>57070.930132761998</v>
      </c>
      <c r="J3812">
        <f>EXP(-($J$17*B3812))*($I3812^(1-J$20)-1)/(1-J$20)</f>
        <v>126.27695373874811</v>
      </c>
      <c r="K3812">
        <f>IF(B3812&lt;=$B$9, EXP(-($B$5*B3812))*($B$7*$B$6+$J$18*(D3812-$B$6))*$B$20, "")</f>
        <v>21.478818598383928</v>
      </c>
      <c r="L3812" t="str">
        <f>IF(B3812&lt;=$B$9, "", EXP(-($B$5*B3812))*$B$20)</f>
        <v/>
      </c>
    </row>
    <row r="3813" spans="1:12" x14ac:dyDescent="0.25">
      <c r="A3813">
        <f t="shared" si="295"/>
        <v>62.91</v>
      </c>
      <c r="B3813">
        <v>37.909999999999997</v>
      </c>
      <c r="C3813" s="1">
        <f t="shared" si="296"/>
        <v>1.3031207780000003</v>
      </c>
      <c r="D3813">
        <f t="shared" si="297"/>
        <v>65156.038900000014</v>
      </c>
      <c r="E3813" s="12">
        <f t="shared" si="298"/>
        <v>707948.89202409075</v>
      </c>
      <c r="F3813" s="1"/>
      <c r="G3813" s="4"/>
      <c r="H3813" s="4">
        <f t="shared" si="299"/>
        <v>607811.93227919296</v>
      </c>
      <c r="I3813">
        <f xml:space="preserve">          IF($B3813&lt;=$B$9,        $D3813-$B$7*$B$6-$J$18*($D3813-$B$6), $J$16)</f>
        <v>57064.759974341716</v>
      </c>
      <c r="J3813">
        <f>EXP(-($J$17*B3813))*($I3813^(1-J$20)-1)/(1-J$20)</f>
        <v>126.22591191383829</v>
      </c>
      <c r="K3813">
        <f>IF(B3813&lt;=$B$9, EXP(-($B$5*B3813))*($B$7*$B$6+$J$18*(D3813-$B$6))*$B$20, "")</f>
        <v>21.467107904662349</v>
      </c>
      <c r="L3813" t="str">
        <f>IF(B3813&lt;=$B$9, "", EXP(-($B$5*B3813))*$B$20)</f>
        <v/>
      </c>
    </row>
    <row r="3814" spans="1:12" x14ac:dyDescent="0.25">
      <c r="A3814">
        <f t="shared" si="295"/>
        <v>62.919999999999995</v>
      </c>
      <c r="B3814">
        <v>37.919999999999995</v>
      </c>
      <c r="C3814" s="1">
        <f t="shared" si="296"/>
        <v>1.3029656319999998</v>
      </c>
      <c r="D3814">
        <f t="shared" si="297"/>
        <v>65148.281599999988</v>
      </c>
      <c r="E3814" s="12">
        <f t="shared" si="298"/>
        <v>708292.11898109922</v>
      </c>
      <c r="F3814" s="1"/>
      <c r="G3814" s="4"/>
      <c r="H3814" s="4">
        <f t="shared" si="299"/>
        <v>608105.57924474729</v>
      </c>
      <c r="I3814">
        <f xml:space="preserve">          IF($B3814&lt;=$B$9,        $D3814-$B$7*$B$6-$J$18*($D3814-$B$6), $J$16)</f>
        <v>57058.584880495175</v>
      </c>
      <c r="J3814">
        <f>EXP(-($J$17*B3814))*($I3814^(1-J$20)-1)/(1-J$20)</f>
        <v>126.17488449823986</v>
      </c>
      <c r="K3814">
        <f>IF(B3814&lt;=$B$9, EXP(-($B$5*B3814))*($B$7*$B$6+$J$18*(D3814-$B$6))*$B$20, "")</f>
        <v>21.455399422869565</v>
      </c>
      <c r="L3814" t="str">
        <f>IF(B3814&lt;=$B$9, "", EXP(-($B$5*B3814))*$B$20)</f>
        <v/>
      </c>
    </row>
    <row r="3815" spans="1:12" x14ac:dyDescent="0.25">
      <c r="A3815">
        <f t="shared" si="295"/>
        <v>62.93</v>
      </c>
      <c r="B3815">
        <v>37.93</v>
      </c>
      <c r="C3815" s="1">
        <f t="shared" si="296"/>
        <v>1.3028103620000002</v>
      </c>
      <c r="D3815">
        <f t="shared" si="297"/>
        <v>65140.518100000008</v>
      </c>
      <c r="E3815" s="12">
        <f t="shared" si="298"/>
        <v>708635.44277704263</v>
      </c>
      <c r="F3815" s="1"/>
      <c r="G3815" s="4"/>
      <c r="H3815" s="4">
        <f t="shared" si="299"/>
        <v>608399.31316467805</v>
      </c>
      <c r="I3815">
        <f xml:space="preserve">          IF($B3815&lt;=$B$9,        $D3815-$B$7*$B$6-$J$18*($D3815-$B$6), $J$16)</f>
        <v>57052.404851222454</v>
      </c>
      <c r="J3815">
        <f>EXP(-($J$17*B3815))*($I3815^(1-J$20)-1)/(1-J$20)</f>
        <v>126.12387148921628</v>
      </c>
      <c r="K3815">
        <f>IF(B3815&lt;=$B$9, EXP(-($B$5*B3815))*($B$7*$B$6+$J$18*(D3815-$B$6))*$B$20, "")</f>
        <v>21.44369315406524</v>
      </c>
      <c r="L3815" t="str">
        <f>IF(B3815&lt;=$B$9, "", EXP(-($B$5*B3815))*$B$20)</f>
        <v/>
      </c>
    </row>
    <row r="3816" spans="1:12" x14ac:dyDescent="0.25">
      <c r="A3816">
        <f t="shared" si="295"/>
        <v>62.94</v>
      </c>
      <c r="B3816">
        <v>37.94</v>
      </c>
      <c r="C3816" s="1">
        <f t="shared" si="296"/>
        <v>1.3026549679999997</v>
      </c>
      <c r="D3816">
        <f t="shared" si="297"/>
        <v>65132.748399999982</v>
      </c>
      <c r="E3816" s="12">
        <f t="shared" si="298"/>
        <v>708978.86342721456</v>
      </c>
      <c r="F3816" s="1"/>
      <c r="G3816" s="4"/>
      <c r="H3816" s="4">
        <f t="shared" si="299"/>
        <v>608693.1340567735</v>
      </c>
      <c r="I3816">
        <f xml:space="preserve">          IF($B3816&lt;=$B$9,        $D3816-$B$7*$B$6-$J$18*($D3816-$B$6), $J$16)</f>
        <v>57046.219886523468</v>
      </c>
      <c r="J3816">
        <f>EXP(-($J$17*B3816))*($I3816^(1-J$20)-1)/(1-J$20)</f>
        <v>126.07287288403012</v>
      </c>
      <c r="K3816">
        <f>IF(B3816&lt;=$B$9, EXP(-($B$5*B3816))*($B$7*$B$6+$J$18*(D3816-$B$6))*$B$20, "")</f>
        <v>21.431989099307554</v>
      </c>
      <c r="L3816" t="str">
        <f>IF(B3816&lt;=$B$9, "", EXP(-($B$5*B3816))*$B$20)</f>
        <v/>
      </c>
    </row>
    <row r="3817" spans="1:12" x14ac:dyDescent="0.25">
      <c r="A3817">
        <f t="shared" si="295"/>
        <v>62.949999999999996</v>
      </c>
      <c r="B3817">
        <v>37.949999999999996</v>
      </c>
      <c r="C3817" s="1">
        <f t="shared" si="296"/>
        <v>1.3024994500000004</v>
      </c>
      <c r="D3817">
        <f t="shared" si="297"/>
        <v>65124.972500000025</v>
      </c>
      <c r="E3817" s="12">
        <f t="shared" si="298"/>
        <v>709322.38094691408</v>
      </c>
      <c r="F3817" s="1"/>
      <c r="G3817" s="4"/>
      <c r="H3817" s="4">
        <f t="shared" si="299"/>
        <v>608987.04193882819</v>
      </c>
      <c r="I3817">
        <f xml:space="preserve">          IF($B3817&lt;=$B$9,        $D3817-$B$7*$B$6-$J$18*($D3817-$B$6), $J$16)</f>
        <v>57040.029986398309</v>
      </c>
      <c r="J3817">
        <f>EXP(-($J$17*B3817))*($I3817^(1-J$20)-1)/(1-J$20)</f>
        <v>126.02188867994317</v>
      </c>
      <c r="K3817">
        <f>IF(B3817&lt;=$B$9, EXP(-($B$5*B3817))*($B$7*$B$6+$J$18*(D3817-$B$6))*$B$20, "")</f>
        <v>21.420287259653346</v>
      </c>
      <c r="L3817" t="str">
        <f>IF(B3817&lt;=$B$9, "", EXP(-($B$5*B3817))*$B$20)</f>
        <v/>
      </c>
    </row>
    <row r="3818" spans="1:12" x14ac:dyDescent="0.25">
      <c r="A3818">
        <f t="shared" si="295"/>
        <v>62.96</v>
      </c>
      <c r="B3818">
        <v>37.96</v>
      </c>
      <c r="C3818" s="1">
        <f t="shared" si="296"/>
        <v>1.3023438079999998</v>
      </c>
      <c r="D3818">
        <f t="shared" si="297"/>
        <v>65117.190399999992</v>
      </c>
      <c r="E3818" s="12">
        <f t="shared" si="298"/>
        <v>709665.99535144551</v>
      </c>
      <c r="F3818" s="1"/>
      <c r="G3818" s="4"/>
      <c r="H3818" s="4">
        <f t="shared" si="299"/>
        <v>609281.03682864283</v>
      </c>
      <c r="I3818">
        <f xml:space="preserve">          IF($B3818&lt;=$B$9,        $D3818-$B$7*$B$6-$J$18*($D3818-$B$6), $J$16)</f>
        <v>57033.83515084687</v>
      </c>
      <c r="J3818">
        <f>EXP(-($J$17*B3818))*($I3818^(1-J$20)-1)/(1-J$20)</f>
        <v>125.970918874216</v>
      </c>
      <c r="K3818">
        <f>IF(B3818&lt;=$B$9, EXP(-($B$5*B3818))*($B$7*$B$6+$J$18*(D3818-$B$6))*$B$20, "")</f>
        <v>21.408587636157904</v>
      </c>
      <c r="L3818" t="str">
        <f>IF(B3818&lt;=$B$9, "", EXP(-($B$5*B3818))*$B$20)</f>
        <v/>
      </c>
    </row>
    <row r="3819" spans="1:12" x14ac:dyDescent="0.25">
      <c r="A3819">
        <f t="shared" si="295"/>
        <v>62.97</v>
      </c>
      <c r="B3819">
        <v>37.97</v>
      </c>
      <c r="C3819" s="1">
        <f t="shared" si="296"/>
        <v>1.302188042</v>
      </c>
      <c r="D3819">
        <f t="shared" si="297"/>
        <v>65109.402099999999</v>
      </c>
      <c r="E3819" s="12">
        <f t="shared" si="298"/>
        <v>710009.70665611851</v>
      </c>
      <c r="F3819" s="1"/>
      <c r="G3819" s="4"/>
      <c r="H3819" s="4">
        <f t="shared" si="299"/>
        <v>609575.11874402442</v>
      </c>
      <c r="I3819">
        <f xml:space="preserve">          IF($B3819&lt;=$B$9,        $D3819-$B$7*$B$6-$J$18*($D3819-$B$6), $J$16)</f>
        <v>57027.635379869236</v>
      </c>
      <c r="J3819">
        <f>EXP(-($J$17*B3819))*($I3819^(1-J$20)-1)/(1-J$20)</f>
        <v>125.91996346410863</v>
      </c>
      <c r="K3819">
        <f>IF(B3819&lt;=$B$9, EXP(-($B$5*B3819))*($B$7*$B$6+$J$18*(D3819-$B$6))*$B$20, "")</f>
        <v>21.396890229875254</v>
      </c>
      <c r="L3819" t="str">
        <f>IF(B3819&lt;=$B$9, "", EXP(-($B$5*B3819))*$B$20)</f>
        <v/>
      </c>
    </row>
    <row r="3820" spans="1:12" x14ac:dyDescent="0.25">
      <c r="A3820">
        <f t="shared" si="295"/>
        <v>62.98</v>
      </c>
      <c r="B3820">
        <v>37.979999999999997</v>
      </c>
      <c r="C3820" s="1">
        <f t="shared" si="296"/>
        <v>1.3020321520000002</v>
      </c>
      <c r="D3820">
        <f t="shared" si="297"/>
        <v>65101.60760000001</v>
      </c>
      <c r="E3820" s="12">
        <f t="shared" si="298"/>
        <v>710353.5148762482</v>
      </c>
      <c r="F3820" s="1"/>
      <c r="G3820" s="4"/>
      <c r="H3820" s="4">
        <f t="shared" si="299"/>
        <v>609869.28770278615</v>
      </c>
      <c r="I3820">
        <f xml:space="preserve">          IF($B3820&lt;=$B$9,        $D3820-$B$7*$B$6-$J$18*($D3820-$B$6), $J$16)</f>
        <v>57021.430673465387</v>
      </c>
      <c r="J3820">
        <f>EXP(-($J$17*B3820))*($I3820^(1-J$20)-1)/(1-J$20)</f>
        <v>125.86902244687992</v>
      </c>
      <c r="K3820">
        <f>IF(B3820&lt;=$B$9, EXP(-($B$5*B3820))*($B$7*$B$6+$J$18*(D3820-$B$6))*$B$20, "")</f>
        <v>21.385195041857884</v>
      </c>
      <c r="L3820" t="str">
        <f>IF(B3820&lt;=$B$9, "", EXP(-($B$5*B3820))*$B$20)</f>
        <v/>
      </c>
    </row>
    <row r="3821" spans="1:12" x14ac:dyDescent="0.25">
      <c r="A3821">
        <f t="shared" si="295"/>
        <v>62.989999999999995</v>
      </c>
      <c r="B3821">
        <v>37.989999999999995</v>
      </c>
      <c r="C3821" s="1">
        <f t="shared" si="296"/>
        <v>1.3018761379999999</v>
      </c>
      <c r="D3821">
        <f t="shared" si="297"/>
        <v>65093.806899999996</v>
      </c>
      <c r="E3821" s="12">
        <f t="shared" si="298"/>
        <v>710697.42002715485</v>
      </c>
      <c r="F3821" s="1"/>
      <c r="G3821" s="4"/>
      <c r="H3821" s="4">
        <f t="shared" si="299"/>
        <v>610163.54372274748</v>
      </c>
      <c r="I3821">
        <f xml:space="preserve">          IF($B3821&lt;=$B$9,        $D3821-$B$7*$B$6-$J$18*($D3821-$B$6), $J$16)</f>
        <v>57015.221031635287</v>
      </c>
      <c r="J3821">
        <f>EXP(-($J$17*B3821))*($I3821^(1-J$20)-1)/(1-J$20)</f>
        <v>125.81809581978787</v>
      </c>
      <c r="K3821">
        <f>IF(B3821&lt;=$B$9, EXP(-($B$5*B3821))*($B$7*$B$6+$J$18*(D3821-$B$6))*$B$20, "")</f>
        <v>21.373502073156903</v>
      </c>
      <c r="L3821" t="str">
        <f>IF(B3821&lt;=$B$9, "", EXP(-($B$5*B3821))*$B$20)</f>
        <v/>
      </c>
    </row>
    <row r="3822" spans="1:12" x14ac:dyDescent="0.25">
      <c r="A3822">
        <f t="shared" si="295"/>
        <v>63</v>
      </c>
      <c r="B3822">
        <v>38</v>
      </c>
      <c r="C3822" s="1">
        <f t="shared" si="296"/>
        <v>1.30172</v>
      </c>
      <c r="D3822">
        <f t="shared" si="297"/>
        <v>65086</v>
      </c>
      <c r="E3822" s="12">
        <f t="shared" si="298"/>
        <v>711041.4221241643</v>
      </c>
      <c r="F3822" s="1"/>
      <c r="G3822" s="4"/>
      <c r="H3822" s="4">
        <f t="shared" si="299"/>
        <v>610457.88682173414</v>
      </c>
      <c r="I3822">
        <f xml:space="preserve">          IF($B3822&lt;=$B$9,        $D3822-$B$7*$B$6-$J$18*($D3822-$B$6), $J$16)</f>
        <v>57009.006454378985</v>
      </c>
      <c r="J3822">
        <f>EXP(-($J$17*B3822))*($I3822^(1-J$20)-1)/(1-J$20)</f>
        <v>125.76718358008962</v>
      </c>
      <c r="K3822">
        <f>IF(B3822&lt;=$B$9, EXP(-($B$5*B3822))*($B$7*$B$6+$J$18*(D3822-$B$6))*$B$20, "")</f>
        <v>21.361811324822014</v>
      </c>
      <c r="L3822" t="str">
        <f>IF(B3822&lt;=$B$9, "", EXP(-($B$5*B3822))*$B$20)</f>
        <v/>
      </c>
    </row>
    <row r="3823" spans="1:12" x14ac:dyDescent="0.25">
      <c r="A3823">
        <f t="shared" si="295"/>
        <v>63.01</v>
      </c>
      <c r="B3823">
        <v>38.01</v>
      </c>
      <c r="C3823" s="1">
        <f t="shared" si="296"/>
        <v>1.3015637379999998</v>
      </c>
      <c r="D3823">
        <f t="shared" si="297"/>
        <v>65078.186899999993</v>
      </c>
      <c r="E3823" s="12">
        <f t="shared" si="298"/>
        <v>711385.52118260774</v>
      </c>
      <c r="F3823" s="1"/>
      <c r="G3823" s="4"/>
      <c r="H3823" s="4">
        <f t="shared" si="299"/>
        <v>610752.31701757794</v>
      </c>
      <c r="I3823">
        <f xml:space="preserve">          IF($B3823&lt;=$B$9,        $D3823-$B$7*$B$6-$J$18*($D3823-$B$6), $J$16)</f>
        <v>57002.786941696446</v>
      </c>
      <c r="J3823">
        <f>EXP(-($J$17*B3823))*($I3823^(1-J$20)-1)/(1-J$20)</f>
        <v>125.71628572504135</v>
      </c>
      <c r="K3823">
        <f>IF(B3823&lt;=$B$9, EXP(-($B$5*B3823))*($B$7*$B$6+$J$18*(D3823-$B$6))*$B$20, "")</f>
        <v>21.350122797901488</v>
      </c>
      <c r="L3823" t="str">
        <f>IF(B3823&lt;=$B$9, "", EXP(-($B$5*B3823))*$B$20)</f>
        <v/>
      </c>
    </row>
    <row r="3824" spans="1:12" x14ac:dyDescent="0.25">
      <c r="A3824">
        <f t="shared" si="295"/>
        <v>63.019999999999996</v>
      </c>
      <c r="B3824">
        <v>38.019999999999996</v>
      </c>
      <c r="C3824" s="1">
        <f t="shared" si="296"/>
        <v>1.3014073520000005</v>
      </c>
      <c r="D3824">
        <f t="shared" si="297"/>
        <v>65070.36760000002</v>
      </c>
      <c r="E3824" s="12">
        <f t="shared" si="298"/>
        <v>711729.71721782163</v>
      </c>
      <c r="F3824" s="1"/>
      <c r="G3824" s="4"/>
      <c r="H3824" s="4">
        <f t="shared" si="299"/>
        <v>611046.83432811708</v>
      </c>
      <c r="I3824">
        <f xml:space="preserve">          IF($B3824&lt;=$B$9,        $D3824-$B$7*$B$6-$J$18*($D3824-$B$6), $J$16)</f>
        <v>56996.562493587706</v>
      </c>
      <c r="J3824">
        <f>EXP(-($J$17*B3824))*($I3824^(1-J$20)-1)/(1-J$20)</f>
        <v>125.66540225189843</v>
      </c>
      <c r="K3824">
        <f>IF(B3824&lt;=$B$9, EXP(-($B$5*B3824))*($B$7*$B$6+$J$18*(D3824-$B$6))*$B$20, "")</f>
        <v>21.338436493442213</v>
      </c>
      <c r="L3824" t="str">
        <f>IF(B3824&lt;=$B$9, "", EXP(-($B$5*B3824))*$B$20)</f>
        <v/>
      </c>
    </row>
    <row r="3825" spans="1:12" x14ac:dyDescent="0.25">
      <c r="A3825">
        <f t="shared" si="295"/>
        <v>63.03</v>
      </c>
      <c r="B3825">
        <v>38.03</v>
      </c>
      <c r="C3825" s="1">
        <f t="shared" si="296"/>
        <v>1.301250842</v>
      </c>
      <c r="D3825">
        <f t="shared" si="297"/>
        <v>65062.542099999999</v>
      </c>
      <c r="E3825" s="12">
        <f t="shared" si="298"/>
        <v>712074.01024514786</v>
      </c>
      <c r="F3825" s="1"/>
      <c r="G3825" s="4"/>
      <c r="H3825" s="4">
        <f t="shared" si="299"/>
        <v>611341.43877119606</v>
      </c>
      <c r="I3825">
        <f xml:space="preserve">          IF($B3825&lt;=$B$9,        $D3825-$B$7*$B$6-$J$18*($D3825-$B$6), $J$16)</f>
        <v>56990.333110052707</v>
      </c>
      <c r="J3825">
        <f>EXP(-($J$17*B3825))*($I3825^(1-J$20)-1)/(1-J$20)</f>
        <v>125.61453315791513</v>
      </c>
      <c r="K3825">
        <f>IF(B3825&lt;=$B$9, EXP(-($B$5*B3825))*($B$7*$B$6+$J$18*(D3825-$B$6))*$B$20, "")</f>
        <v>21.326752412489586</v>
      </c>
      <c r="L3825" t="str">
        <f>IF(B3825&lt;=$B$9, "", EXP(-($B$5*B3825))*$B$20)</f>
        <v/>
      </c>
    </row>
    <row r="3826" spans="1:12" x14ac:dyDescent="0.25">
      <c r="A3826">
        <f t="shared" si="295"/>
        <v>63.04</v>
      </c>
      <c r="B3826">
        <v>38.04</v>
      </c>
      <c r="C3826" s="1">
        <f t="shared" si="296"/>
        <v>1.3010942079999999</v>
      </c>
      <c r="D3826">
        <f t="shared" si="297"/>
        <v>65054.710399999996</v>
      </c>
      <c r="E3826" s="12">
        <f t="shared" si="298"/>
        <v>712418.4002799337</v>
      </c>
      <c r="F3826" s="1"/>
      <c r="G3826" s="4"/>
      <c r="H3826" s="4">
        <f t="shared" si="299"/>
        <v>611636.13036466541</v>
      </c>
      <c r="I3826">
        <f xml:space="preserve">          IF($B3826&lt;=$B$9,        $D3826-$B$7*$B$6-$J$18*($D3826-$B$6), $J$16)</f>
        <v>56984.098791091499</v>
      </c>
      <c r="J3826">
        <f>EXP(-($J$17*B3826))*($I3826^(1-J$20)-1)/(1-J$20)</f>
        <v>125.56367844034506</v>
      </c>
      <c r="K3826">
        <f>IF(B3826&lt;=$B$9, EXP(-($B$5*B3826))*($B$7*$B$6+$J$18*(D3826-$B$6))*$B$20, "")</f>
        <v>21.315070556087679</v>
      </c>
      <c r="L3826" t="str">
        <f>IF(B3826&lt;=$B$9, "", EXP(-($B$5*B3826))*$B$20)</f>
        <v/>
      </c>
    </row>
    <row r="3827" spans="1:12" x14ac:dyDescent="0.25">
      <c r="A3827">
        <f t="shared" si="295"/>
        <v>63.05</v>
      </c>
      <c r="B3827">
        <v>38.049999999999997</v>
      </c>
      <c r="C3827" s="1">
        <f t="shared" si="296"/>
        <v>1.3009374500000002</v>
      </c>
      <c r="D3827">
        <f t="shared" si="297"/>
        <v>65046.872500000005</v>
      </c>
      <c r="E3827" s="12">
        <f t="shared" si="298"/>
        <v>712762.88733753166</v>
      </c>
      <c r="F3827" s="1"/>
      <c r="G3827" s="4"/>
      <c r="H3827" s="4">
        <f t="shared" si="299"/>
        <v>611930.90912638209</v>
      </c>
      <c r="I3827">
        <f xml:space="preserve">          IF($B3827&lt;=$B$9,        $D3827-$B$7*$B$6-$J$18*($D3827-$B$6), $J$16)</f>
        <v>56977.859536704076</v>
      </c>
      <c r="J3827">
        <f>EXP(-($J$17*B3827))*($I3827^(1-J$20)-1)/(1-J$20)</f>
        <v>125.51283809644075</v>
      </c>
      <c r="K3827">
        <f>IF(B3827&lt;=$B$9, EXP(-($B$5*B3827))*($B$7*$B$6+$J$18*(D3827-$B$6))*$B$20, "")</f>
        <v>21.303390925279114</v>
      </c>
      <c r="L3827" t="str">
        <f>IF(B3827&lt;=$B$9, "", EXP(-($B$5*B3827))*$B$20)</f>
        <v/>
      </c>
    </row>
    <row r="3828" spans="1:12" x14ac:dyDescent="0.25">
      <c r="A3828">
        <f t="shared" si="295"/>
        <v>63.059999999999995</v>
      </c>
      <c r="B3828">
        <v>38.059999999999995</v>
      </c>
      <c r="C3828" s="1">
        <f t="shared" si="296"/>
        <v>1.3007805679999997</v>
      </c>
      <c r="D3828">
        <f t="shared" si="297"/>
        <v>65039.028399999988</v>
      </c>
      <c r="E3828" s="12">
        <f t="shared" si="298"/>
        <v>713107.47143329983</v>
      </c>
      <c r="F3828" s="1"/>
      <c r="G3828" s="4"/>
      <c r="H3828" s="4">
        <f t="shared" si="299"/>
        <v>612225.77507420932</v>
      </c>
      <c r="I3828">
        <f xml:space="preserve">          IF($B3828&lt;=$B$9,        $D3828-$B$7*$B$6-$J$18*($D3828-$B$6), $J$16)</f>
        <v>56971.615346890409</v>
      </c>
      <c r="J3828">
        <f>EXP(-($J$17*B3828))*($I3828^(1-J$20)-1)/(1-J$20)</f>
        <v>125.46201212345382</v>
      </c>
      <c r="K3828">
        <f>IF(B3828&lt;=$B$9, EXP(-($B$5*B3828))*($B$7*$B$6+$J$18*(D3828-$B$6))*$B$20, "")</f>
        <v>21.291713521105077</v>
      </c>
      <c r="L3828" t="str">
        <f>IF(B3828&lt;=$B$9, "", EXP(-($B$5*B3828))*$B$20)</f>
        <v/>
      </c>
    </row>
    <row r="3829" spans="1:12" x14ac:dyDescent="0.25">
      <c r="A3829">
        <f t="shared" si="295"/>
        <v>63.07</v>
      </c>
      <c r="B3829">
        <v>38.07</v>
      </c>
      <c r="C3829" s="1">
        <f t="shared" si="296"/>
        <v>1.3006235620000002</v>
      </c>
      <c r="D3829">
        <f t="shared" si="297"/>
        <v>65031.178100000012</v>
      </c>
      <c r="E3829" s="12">
        <f t="shared" si="298"/>
        <v>713452.15258260153</v>
      </c>
      <c r="F3829" s="1"/>
      <c r="G3829" s="4"/>
      <c r="H3829" s="4">
        <f t="shared" si="299"/>
        <v>612520.72822601639</v>
      </c>
      <c r="I3829">
        <f xml:space="preserve">          IF($B3829&lt;=$B$9,        $D3829-$B$7*$B$6-$J$18*($D3829-$B$6), $J$16)</f>
        <v>56965.366221650547</v>
      </c>
      <c r="J3829">
        <f>EXP(-($J$17*B3829))*($I3829^(1-J$20)-1)/(1-J$20)</f>
        <v>125.41120051863517</v>
      </c>
      <c r="K3829">
        <f>IF(B3829&lt;=$B$9, EXP(-($B$5*B3829))*($B$7*$B$6+$J$18*(D3829-$B$6))*$B$20, "")</f>
        <v>21.280038344605408</v>
      </c>
      <c r="L3829" t="str">
        <f>IF(B3829&lt;=$B$9, "", EXP(-($B$5*B3829))*$B$20)</f>
        <v/>
      </c>
    </row>
    <row r="3830" spans="1:12" x14ac:dyDescent="0.25">
      <c r="A3830">
        <f t="shared" si="295"/>
        <v>63.08</v>
      </c>
      <c r="B3830">
        <v>38.08</v>
      </c>
      <c r="C3830" s="1">
        <f t="shared" si="296"/>
        <v>1.3004664319999999</v>
      </c>
      <c r="D3830">
        <f t="shared" si="297"/>
        <v>65023.321599999996</v>
      </c>
      <c r="E3830" s="12">
        <f t="shared" si="298"/>
        <v>713796.93080080545</v>
      </c>
      <c r="F3830" s="1"/>
      <c r="G3830" s="4"/>
      <c r="H3830" s="4">
        <f t="shared" si="299"/>
        <v>612815.768599679</v>
      </c>
      <c r="I3830">
        <f xml:space="preserve">          IF($B3830&lt;=$B$9,        $D3830-$B$7*$B$6-$J$18*($D3830-$B$6), $J$16)</f>
        <v>56959.112160984434</v>
      </c>
      <c r="J3830">
        <f>EXP(-($J$17*B3830))*($I3830^(1-J$20)-1)/(1-J$20)</f>
        <v>125.3604032792346</v>
      </c>
      <c r="K3830">
        <f>IF(B3830&lt;=$B$9, EXP(-($B$5*B3830))*($B$7*$B$6+$J$18*(D3830-$B$6))*$B$20, "")</f>
        <v>21.26836539681846</v>
      </c>
      <c r="L3830" t="str">
        <f>IF(B3830&lt;=$B$9, "", EXP(-($B$5*B3830))*$B$20)</f>
        <v/>
      </c>
    </row>
    <row r="3831" spans="1:12" x14ac:dyDescent="0.25">
      <c r="A3831">
        <f t="shared" si="295"/>
        <v>63.089999999999996</v>
      </c>
      <c r="B3831">
        <v>38.089999999999996</v>
      </c>
      <c r="C3831" s="1">
        <f t="shared" si="296"/>
        <v>1.3003091780000005</v>
      </c>
      <c r="D3831">
        <f t="shared" si="297"/>
        <v>65015.45890000002</v>
      </c>
      <c r="E3831" s="12">
        <f t="shared" si="298"/>
        <v>714141.80610328575</v>
      </c>
      <c r="F3831" s="1"/>
      <c r="G3831" s="4"/>
      <c r="H3831" s="4">
        <f t="shared" si="299"/>
        <v>613110.89621307899</v>
      </c>
      <c r="I3831">
        <f xml:space="preserve">          IF($B3831&lt;=$B$9,        $D3831-$B$7*$B$6-$J$18*($D3831-$B$6), $J$16)</f>
        <v>56952.85316489212</v>
      </c>
      <c r="J3831">
        <f>EXP(-($J$17*B3831))*($I3831^(1-J$20)-1)/(1-J$20)</f>
        <v>125.3096204025011</v>
      </c>
      <c r="K3831">
        <f>IF(B3831&lt;=$B$9, EXP(-($B$5*B3831))*($B$7*$B$6+$J$18*(D3831-$B$6))*$B$20, "")</f>
        <v>21.256694678781241</v>
      </c>
      <c r="L3831" t="str">
        <f>IF(B3831&lt;=$B$9, "", EXP(-($B$5*B3831))*$B$20)</f>
        <v/>
      </c>
    </row>
    <row r="3832" spans="1:12" x14ac:dyDescent="0.25">
      <c r="A3832">
        <f t="shared" si="295"/>
        <v>63.1</v>
      </c>
      <c r="B3832">
        <v>38.1</v>
      </c>
      <c r="C3832" s="1">
        <f t="shared" si="296"/>
        <v>1.3001517999999996</v>
      </c>
      <c r="D3832">
        <f t="shared" si="297"/>
        <v>65007.589999999982</v>
      </c>
      <c r="E3832" s="12">
        <f t="shared" si="298"/>
        <v>714486.77850542194</v>
      </c>
      <c r="F3832" s="1"/>
      <c r="G3832" s="4"/>
      <c r="H3832" s="4">
        <f t="shared" si="299"/>
        <v>613406.11108410463</v>
      </c>
      <c r="I3832">
        <f xml:space="preserve">          IF($B3832&lt;=$B$9,        $D3832-$B$7*$B$6-$J$18*($D3832-$B$6), $J$16)</f>
        <v>56946.589233373539</v>
      </c>
      <c r="J3832">
        <f>EXP(-($J$17*B3832))*($I3832^(1-J$20)-1)/(1-J$20)</f>
        <v>125.25885188568273</v>
      </c>
      <c r="K3832">
        <f>IF(B3832&lt;=$B$9, EXP(-($B$5*B3832))*($B$7*$B$6+$J$18*(D3832-$B$6))*$B$20, "")</f>
        <v>21.245026191529295</v>
      </c>
      <c r="L3832" t="str">
        <f>IF(B3832&lt;=$B$9, "", EXP(-($B$5*B3832))*$B$20)</f>
        <v/>
      </c>
    </row>
    <row r="3833" spans="1:12" x14ac:dyDescent="0.25">
      <c r="A3833">
        <f t="shared" si="295"/>
        <v>63.11</v>
      </c>
      <c r="B3833">
        <v>38.11</v>
      </c>
      <c r="C3833" s="1">
        <f t="shared" si="296"/>
        <v>1.2999942979999999</v>
      </c>
      <c r="D3833">
        <f t="shared" si="297"/>
        <v>64999.714899999992</v>
      </c>
      <c r="E3833" s="12">
        <f t="shared" si="298"/>
        <v>714831.84802259889</v>
      </c>
      <c r="F3833" s="1"/>
      <c r="G3833" s="4"/>
      <c r="H3833" s="4">
        <f t="shared" si="299"/>
        <v>613701.41323065036</v>
      </c>
      <c r="I3833">
        <f xml:space="preserve">          IF($B3833&lt;=$B$9,        $D3833-$B$7*$B$6-$J$18*($D3833-$B$6), $J$16)</f>
        <v>56940.320366428772</v>
      </c>
      <c r="J3833">
        <f>EXP(-($J$17*B3833))*($I3833^(1-J$20)-1)/(1-J$20)</f>
        <v>125.20809772602675</v>
      </c>
      <c r="K3833">
        <f>IF(B3833&lt;=$B$9, EXP(-($B$5*B3833))*($B$7*$B$6+$J$18*(D3833-$B$6))*$B$20, "")</f>
        <v>21.233359936096846</v>
      </c>
      <c r="L3833" t="str">
        <f>IF(B3833&lt;=$B$9, "", EXP(-($B$5*B3833))*$B$20)</f>
        <v/>
      </c>
    </row>
    <row r="3834" spans="1:12" x14ac:dyDescent="0.25">
      <c r="A3834">
        <f t="shared" si="295"/>
        <v>63.12</v>
      </c>
      <c r="B3834">
        <v>38.119999999999997</v>
      </c>
      <c r="C3834" s="1">
        <f t="shared" si="296"/>
        <v>1.2998366720000001</v>
      </c>
      <c r="D3834">
        <f t="shared" si="297"/>
        <v>64991.833600000005</v>
      </c>
      <c r="E3834" s="12">
        <f t="shared" si="298"/>
        <v>715177.01467020682</v>
      </c>
      <c r="F3834" s="1"/>
      <c r="G3834" s="4"/>
      <c r="H3834" s="4">
        <f t="shared" si="299"/>
        <v>613996.80267061677</v>
      </c>
      <c r="I3834">
        <f xml:space="preserve">          IF($B3834&lt;=$B$9,        $D3834-$B$7*$B$6-$J$18*($D3834-$B$6), $J$16)</f>
        <v>56934.04656405779</v>
      </c>
      <c r="J3834">
        <f>EXP(-($J$17*B3834))*($I3834^(1-J$20)-1)/(1-J$20)</f>
        <v>125.15735792077948</v>
      </c>
      <c r="K3834">
        <f>IF(B3834&lt;=$B$9, EXP(-($B$5*B3834))*($B$7*$B$6+$J$18*(D3834-$B$6))*$B$20, "")</f>
        <v>21.221695913516637</v>
      </c>
      <c r="L3834" t="str">
        <f>IF(B3834&lt;=$B$9, "", EXP(-($B$5*B3834))*$B$20)</f>
        <v/>
      </c>
    </row>
    <row r="3835" spans="1:12" x14ac:dyDescent="0.25">
      <c r="A3835">
        <f t="shared" si="295"/>
        <v>63.129999999999995</v>
      </c>
      <c r="B3835">
        <v>38.129999999999995</v>
      </c>
      <c r="C3835" s="1">
        <f t="shared" si="296"/>
        <v>1.2996789219999998</v>
      </c>
      <c r="D3835">
        <f t="shared" si="297"/>
        <v>64983.946099999986</v>
      </c>
      <c r="E3835" s="12">
        <f t="shared" si="298"/>
        <v>715522.27846364141</v>
      </c>
      <c r="F3835" s="1"/>
      <c r="G3835" s="4"/>
      <c r="H3835" s="4">
        <f t="shared" si="299"/>
        <v>614292.27942191088</v>
      </c>
      <c r="I3835">
        <f xml:space="preserve">          IF($B3835&lt;=$B$9,        $D3835-$B$7*$B$6-$J$18*($D3835-$B$6), $J$16)</f>
        <v>56927.767826260548</v>
      </c>
      <c r="J3835">
        <f>EXP(-($J$17*B3835))*($I3835^(1-J$20)-1)/(1-J$20)</f>
        <v>125.10663246718619</v>
      </c>
      <c r="K3835">
        <f>IF(B3835&lt;=$B$9, EXP(-($B$5*B3835))*($B$7*$B$6+$J$18*(D3835-$B$6))*$B$20, "")</f>
        <v>21.210034124820005</v>
      </c>
      <c r="L3835" t="str">
        <f>IF(B3835&lt;=$B$9, "", EXP(-($B$5*B3835))*$B$20)</f>
        <v/>
      </c>
    </row>
    <row r="3836" spans="1:12" x14ac:dyDescent="0.25">
      <c r="A3836">
        <f t="shared" si="295"/>
        <v>63.14</v>
      </c>
      <c r="B3836">
        <v>38.14</v>
      </c>
      <c r="C3836" s="1">
        <f t="shared" si="296"/>
        <v>1.2995210480000001</v>
      </c>
      <c r="D3836">
        <f t="shared" si="297"/>
        <v>64976.052400000008</v>
      </c>
      <c r="E3836" s="12">
        <f t="shared" si="298"/>
        <v>715867.63941830373</v>
      </c>
      <c r="F3836" s="1"/>
      <c r="G3836" s="4"/>
      <c r="H3836" s="4">
        <f t="shared" si="299"/>
        <v>614587.84350244596</v>
      </c>
      <c r="I3836">
        <f xml:space="preserve">          IF($B3836&lt;=$B$9,        $D3836-$B$7*$B$6-$J$18*($D3836-$B$6), $J$16)</f>
        <v>56921.48415303712</v>
      </c>
      <c r="J3836">
        <f>EXP(-($J$17*B3836))*($I3836^(1-J$20)-1)/(1-J$20)</f>
        <v>125.05592136249143</v>
      </c>
      <c r="K3836">
        <f>IF(B3836&lt;=$B$9, EXP(-($B$5*B3836))*($B$7*$B$6+$J$18*(D3836-$B$6))*$B$20, "")</f>
        <v>21.19837457103694</v>
      </c>
      <c r="L3836" t="str">
        <f>IF(B3836&lt;=$B$9, "", EXP(-($B$5*B3836))*$B$20)</f>
        <v/>
      </c>
    </row>
    <row r="3837" spans="1:12" x14ac:dyDescent="0.25">
      <c r="A3837">
        <f t="shared" si="295"/>
        <v>63.15</v>
      </c>
      <c r="B3837">
        <v>38.15</v>
      </c>
      <c r="C3837" s="1">
        <f t="shared" si="296"/>
        <v>1.2993630499999997</v>
      </c>
      <c r="D3837">
        <f t="shared" si="297"/>
        <v>64968.152499999989</v>
      </c>
      <c r="E3837" s="12">
        <f t="shared" si="298"/>
        <v>716213.09754960018</v>
      </c>
      <c r="F3837" s="1"/>
      <c r="G3837" s="4"/>
      <c r="H3837" s="4">
        <f t="shared" si="299"/>
        <v>614883.49493014149</v>
      </c>
      <c r="I3837">
        <f xml:space="preserve">          IF($B3837&lt;=$B$9,        $D3837-$B$7*$B$6-$J$18*($D3837-$B$6), $J$16)</f>
        <v>56915.195544387432</v>
      </c>
      <c r="J3837">
        <f>EXP(-($J$17*B3837))*($I3837^(1-J$20)-1)/(1-J$20)</f>
        <v>125.00522460393887</v>
      </c>
      <c r="K3837">
        <f>IF(B3837&lt;=$B$9, EXP(-($B$5*B3837))*($B$7*$B$6+$J$18*(D3837-$B$6))*$B$20, "")</f>
        <v>21.186717253195972</v>
      </c>
      <c r="L3837" t="str">
        <f>IF(B3837&lt;=$B$9, "", EXP(-($B$5*B3837))*$B$20)</f>
        <v/>
      </c>
    </row>
    <row r="3838" spans="1:12" x14ac:dyDescent="0.25">
      <c r="A3838">
        <f t="shared" si="295"/>
        <v>63.16</v>
      </c>
      <c r="B3838">
        <v>38.159999999999997</v>
      </c>
      <c r="C3838" s="1">
        <f t="shared" si="296"/>
        <v>1.2992049280000004</v>
      </c>
      <c r="D3838">
        <f t="shared" si="297"/>
        <v>64960.246400000018</v>
      </c>
      <c r="E3838" s="12">
        <f t="shared" si="298"/>
        <v>716558.6528729425</v>
      </c>
      <c r="F3838" s="1"/>
      <c r="G3838" s="4"/>
      <c r="H3838" s="4">
        <f t="shared" si="299"/>
        <v>615179.23372292321</v>
      </c>
      <c r="I3838">
        <f xml:space="preserve">          IF($B3838&lt;=$B$9,        $D3838-$B$7*$B$6-$J$18*($D3838-$B$6), $J$16)</f>
        <v>56908.902000311558</v>
      </c>
      <c r="J3838">
        <f>EXP(-($J$17*B3838))*($I3838^(1-J$20)-1)/(1-J$20)</f>
        <v>124.95454218877126</v>
      </c>
      <c r="K3838">
        <f>IF(B3838&lt;=$B$9, EXP(-($B$5*B3838))*($B$7*$B$6+$J$18*(D3838-$B$6))*$B$20, "")</f>
        <v>21.175062172324303</v>
      </c>
      <c r="L3838" t="str">
        <f>IF(B3838&lt;=$B$9, "", EXP(-($B$5*B3838))*$B$20)</f>
        <v/>
      </c>
    </row>
    <row r="3839" spans="1:12" x14ac:dyDescent="0.25">
      <c r="A3839">
        <f t="shared" si="295"/>
        <v>63.169999999999995</v>
      </c>
      <c r="B3839">
        <v>38.169999999999995</v>
      </c>
      <c r="C3839" s="1">
        <f t="shared" si="296"/>
        <v>1.2990466820000002</v>
      </c>
      <c r="D3839">
        <f t="shared" si="297"/>
        <v>64952.334100000007</v>
      </c>
      <c r="E3839" s="12">
        <f t="shared" si="298"/>
        <v>716904.30540374806</v>
      </c>
      <c r="F3839" s="1"/>
      <c r="G3839" s="4"/>
      <c r="H3839" s="4">
        <f t="shared" si="299"/>
        <v>615475.05989872315</v>
      </c>
      <c r="I3839">
        <f xml:space="preserve">          IF($B3839&lt;=$B$9,        $D3839-$B$7*$B$6-$J$18*($D3839-$B$6), $J$16)</f>
        <v>56902.603520809425</v>
      </c>
      <c r="J3839">
        <f>EXP(-($J$17*B3839))*($I3839^(1-J$20)-1)/(1-J$20)</f>
        <v>124.90387411423029</v>
      </c>
      <c r="K3839">
        <f>IF(B3839&lt;=$B$9, EXP(-($B$5*B3839))*($B$7*$B$6+$J$18*(D3839-$B$6))*$B$20, "")</f>
        <v>21.163409329447624</v>
      </c>
      <c r="L3839" t="str">
        <f>IF(B3839&lt;=$B$9, "", EXP(-($B$5*B3839))*$B$20)</f>
        <v/>
      </c>
    </row>
    <row r="3840" spans="1:12" x14ac:dyDescent="0.25">
      <c r="A3840">
        <f t="shared" si="295"/>
        <v>63.18</v>
      </c>
      <c r="B3840">
        <v>38.18</v>
      </c>
      <c r="C3840" s="1">
        <f t="shared" si="296"/>
        <v>1.2988883119999999</v>
      </c>
      <c r="D3840">
        <f t="shared" si="297"/>
        <v>64944.415599999993</v>
      </c>
      <c r="E3840" s="12">
        <f t="shared" si="298"/>
        <v>717250.05515743932</v>
      </c>
      <c r="F3840" s="1"/>
      <c r="G3840" s="4"/>
      <c r="H3840" s="4">
        <f t="shared" si="299"/>
        <v>615770.97347547964</v>
      </c>
      <c r="I3840">
        <f xml:space="preserve">          IF($B3840&lt;=$B$9,        $D3840-$B$7*$B$6-$J$18*($D3840-$B$6), $J$16)</f>
        <v>56896.300105881077</v>
      </c>
      <c r="J3840">
        <f>EXP(-($J$17*B3840))*($I3840^(1-J$20)-1)/(1-J$20)</f>
        <v>124.85322037755704</v>
      </c>
      <c r="K3840">
        <f>IF(B3840&lt;=$B$9, EXP(-($B$5*B3840))*($B$7*$B$6+$J$18*(D3840-$B$6))*$B$20, "")</f>
        <v>21.151758725590323</v>
      </c>
      <c r="L3840" t="str">
        <f>IF(B3840&lt;=$B$9, "", EXP(-($B$5*B3840))*$B$20)</f>
        <v/>
      </c>
    </row>
    <row r="3841" spans="1:12" x14ac:dyDescent="0.25">
      <c r="A3841">
        <f t="shared" si="295"/>
        <v>63.19</v>
      </c>
      <c r="B3841">
        <v>38.19</v>
      </c>
      <c r="C3841" s="1">
        <f t="shared" si="296"/>
        <v>1.298729818</v>
      </c>
      <c r="D3841">
        <f t="shared" si="297"/>
        <v>64936.490899999997</v>
      </c>
      <c r="E3841" s="12">
        <f t="shared" si="298"/>
        <v>717595.90214944445</v>
      </c>
      <c r="F3841" s="1"/>
      <c r="G3841" s="4"/>
      <c r="H3841" s="4">
        <f t="shared" si="299"/>
        <v>616066.97447113728</v>
      </c>
      <c r="I3841">
        <f xml:space="preserve">          IF($B3841&lt;=$B$9,        $D3841-$B$7*$B$6-$J$18*($D3841-$B$6), $J$16)</f>
        <v>56889.991755526506</v>
      </c>
      <c r="J3841">
        <f>EXP(-($J$17*B3841))*($I3841^(1-J$20)-1)/(1-J$20)</f>
        <v>124.8025809759915</v>
      </c>
      <c r="K3841">
        <f>IF(B3841&lt;=$B$9, EXP(-($B$5*B3841))*($B$7*$B$6+$J$18*(D3841-$B$6))*$B$20, "")</f>
        <v>21.140110361775363</v>
      </c>
      <c r="L3841" t="str">
        <f>IF(B3841&lt;=$B$9, "", EXP(-($B$5*B3841))*$B$20)</f>
        <v/>
      </c>
    </row>
    <row r="3842" spans="1:12" x14ac:dyDescent="0.25">
      <c r="A3842">
        <f t="shared" si="295"/>
        <v>63.199999999999996</v>
      </c>
      <c r="B3842">
        <v>38.199999999999996</v>
      </c>
      <c r="C3842" s="1">
        <f t="shared" si="296"/>
        <v>1.2985711999999996</v>
      </c>
      <c r="D3842">
        <f t="shared" si="297"/>
        <v>64928.559999999983</v>
      </c>
      <c r="E3842" s="12">
        <f t="shared" si="298"/>
        <v>717941.84639519674</v>
      </c>
      <c r="F3842" s="1"/>
      <c r="G3842" s="4"/>
      <c r="H3842" s="4">
        <f t="shared" si="299"/>
        <v>616363.06290364696</v>
      </c>
      <c r="I3842">
        <f xml:space="preserve">          IF($B3842&lt;=$B$9,        $D3842-$B$7*$B$6-$J$18*($D3842-$B$6), $J$16)</f>
        <v>56883.678469745704</v>
      </c>
      <c r="J3842">
        <f>EXP(-($J$17*B3842))*($I3842^(1-J$20)-1)/(1-J$20)</f>
        <v>124.75195590677289</v>
      </c>
      <c r="K3842">
        <f>IF(B3842&lt;=$B$9, EXP(-($B$5*B3842))*($B$7*$B$6+$J$18*(D3842-$B$6))*$B$20, "")</f>
        <v>21.128464239024296</v>
      </c>
      <c r="L3842" t="str">
        <f>IF(B3842&lt;=$B$9, "", EXP(-($B$5*B3842))*$B$20)</f>
        <v/>
      </c>
    </row>
    <row r="3843" spans="1:12" x14ac:dyDescent="0.25">
      <c r="A3843">
        <f t="shared" si="295"/>
        <v>63.21</v>
      </c>
      <c r="B3843">
        <v>38.21</v>
      </c>
      <c r="C3843" s="1">
        <f t="shared" si="296"/>
        <v>1.298412458</v>
      </c>
      <c r="D3843">
        <f t="shared" si="297"/>
        <v>64920.622900000002</v>
      </c>
      <c r="E3843" s="12">
        <f t="shared" si="298"/>
        <v>718287.88791013509</v>
      </c>
      <c r="F3843" s="1"/>
      <c r="G3843" s="4"/>
      <c r="H3843" s="4">
        <f t="shared" si="299"/>
        <v>616659.23879096576</v>
      </c>
      <c r="I3843">
        <f xml:space="preserve">          IF($B3843&lt;=$B$9,        $D3843-$B$7*$B$6-$J$18*($D3843-$B$6), $J$16)</f>
        <v>56877.360248538702</v>
      </c>
      <c r="J3843">
        <f>EXP(-($J$17*B3843))*($I3843^(1-J$20)-1)/(1-J$20)</f>
        <v>124.70134516713949</v>
      </c>
      <c r="K3843">
        <f>IF(B3843&lt;=$B$9, EXP(-($B$5*B3843))*($B$7*$B$6+$J$18*(D3843-$B$6))*$B$20, "")</f>
        <v>21.116820358357305</v>
      </c>
      <c r="L3843" t="str">
        <f>IF(B3843&lt;=$B$9, "", EXP(-($B$5*B3843))*$B$20)</f>
        <v/>
      </c>
    </row>
    <row r="3844" spans="1:12" x14ac:dyDescent="0.25">
      <c r="A3844">
        <f t="shared" si="295"/>
        <v>63.22</v>
      </c>
      <c r="B3844">
        <v>38.22</v>
      </c>
      <c r="C3844" s="1">
        <f t="shared" si="296"/>
        <v>1.2982535919999998</v>
      </c>
      <c r="D3844">
        <f t="shared" si="297"/>
        <v>64912.679599999989</v>
      </c>
      <c r="E3844" s="12">
        <f t="shared" si="298"/>
        <v>718634.02670970361</v>
      </c>
      <c r="F3844" s="1"/>
      <c r="G3844" s="4"/>
      <c r="H3844" s="4">
        <f t="shared" si="299"/>
        <v>616955.50215105724</v>
      </c>
      <c r="I3844">
        <f xml:space="preserve">          IF($B3844&lt;=$B$9,        $D3844-$B$7*$B$6-$J$18*($D3844-$B$6), $J$16)</f>
        <v>56871.037091905455</v>
      </c>
      <c r="J3844">
        <f>EXP(-($J$17*B3844))*($I3844^(1-J$20)-1)/(1-J$20)</f>
        <v>124.65074875432873</v>
      </c>
      <c r="K3844">
        <f>IF(B3844&lt;=$B$9, EXP(-($B$5*B3844))*($B$7*$B$6+$J$18*(D3844-$B$6))*$B$20, "")</f>
        <v>21.105178720793134</v>
      </c>
      <c r="L3844" t="str">
        <f>IF(B3844&lt;=$B$9, "", EXP(-($B$5*B3844))*$B$20)</f>
        <v/>
      </c>
    </row>
    <row r="3845" spans="1:12" x14ac:dyDescent="0.25">
      <c r="A3845">
        <f t="shared" si="295"/>
        <v>63.23</v>
      </c>
      <c r="B3845">
        <v>38.229999999999997</v>
      </c>
      <c r="C3845" s="1">
        <f t="shared" si="296"/>
        <v>1.2980946020000004</v>
      </c>
      <c r="D3845">
        <f t="shared" si="297"/>
        <v>64904.730100000015</v>
      </c>
      <c r="E3845" s="12">
        <f t="shared" si="298"/>
        <v>718980.26280935202</v>
      </c>
      <c r="F3845" s="1"/>
      <c r="G3845" s="4"/>
      <c r="H3845" s="4">
        <f t="shared" si="299"/>
        <v>617251.85300189105</v>
      </c>
      <c r="I3845">
        <f xml:space="preserve">          IF($B3845&lt;=$B$9,        $D3845-$B$7*$B$6-$J$18*($D3845-$B$6), $J$16)</f>
        <v>56864.708999846007</v>
      </c>
      <c r="J3845">
        <f>EXP(-($J$17*B3845))*($I3845^(1-J$20)-1)/(1-J$20)</f>
        <v>124.60016666557713</v>
      </c>
      <c r="K3845">
        <f>IF(B3845&lt;=$B$9, EXP(-($B$5*B3845))*($B$7*$B$6+$J$18*(D3845-$B$6))*$B$20, "")</f>
        <v>21.09353932734918</v>
      </c>
      <c r="L3845" t="str">
        <f>IF(B3845&lt;=$B$9, "", EXP(-($B$5*B3845))*$B$20)</f>
        <v/>
      </c>
    </row>
    <row r="3846" spans="1:12" x14ac:dyDescent="0.25">
      <c r="A3846">
        <f t="shared" si="295"/>
        <v>63.239999999999995</v>
      </c>
      <c r="B3846">
        <v>38.239999999999995</v>
      </c>
      <c r="C3846" s="1">
        <f t="shared" si="296"/>
        <v>1.297935488</v>
      </c>
      <c r="D3846">
        <f t="shared" si="297"/>
        <v>64896.774400000002</v>
      </c>
      <c r="E3846" s="12">
        <f t="shared" si="298"/>
        <v>719326.59622453526</v>
      </c>
      <c r="F3846" s="1"/>
      <c r="G3846" s="4"/>
      <c r="H3846" s="4">
        <f t="shared" si="299"/>
        <v>617548.29136144323</v>
      </c>
      <c r="I3846">
        <f xml:space="preserve">          IF($B3846&lt;=$B$9,        $D3846-$B$7*$B$6-$J$18*($D3846-$B$6), $J$16)</f>
        <v>56858.375972360307</v>
      </c>
      <c r="J3846">
        <f>EXP(-($J$17*B3846))*($I3846^(1-J$20)-1)/(1-J$20)</f>
        <v>124.54959889812028</v>
      </c>
      <c r="K3846">
        <f>IF(B3846&lt;=$B$9, EXP(-($B$5*B3846))*($B$7*$B$6+$J$18*(D3846-$B$6))*$B$20, "")</f>
        <v>21.0819021790414</v>
      </c>
      <c r="L3846" t="str">
        <f>IF(B3846&lt;=$B$9, "", EXP(-($B$5*B3846))*$B$20)</f>
        <v/>
      </c>
    </row>
    <row r="3847" spans="1:12" x14ac:dyDescent="0.25">
      <c r="A3847">
        <f t="shared" si="295"/>
        <v>63.25</v>
      </c>
      <c r="B3847">
        <v>38.25</v>
      </c>
      <c r="C3847" s="1">
        <f t="shared" si="296"/>
        <v>1.2977762500000001</v>
      </c>
      <c r="D3847">
        <f t="shared" si="297"/>
        <v>64888.812500000007</v>
      </c>
      <c r="E3847" s="12">
        <f t="shared" si="298"/>
        <v>719673.02697071387</v>
      </c>
      <c r="F3847" s="1"/>
      <c r="G3847" s="4"/>
      <c r="H3847" s="4">
        <f t="shared" si="299"/>
        <v>617844.8172476961</v>
      </c>
      <c r="I3847">
        <f xml:space="preserve">          IF($B3847&lt;=$B$9,        $D3847-$B$7*$B$6-$J$18*($D3847-$B$6), $J$16)</f>
        <v>56852.038009448399</v>
      </c>
      <c r="J3847">
        <f>EXP(-($J$17*B3847))*($I3847^(1-J$20)-1)/(1-J$20)</f>
        <v>124.49904544919302</v>
      </c>
      <c r="K3847">
        <f>IF(B3847&lt;=$B$9, EXP(-($B$5*B3847))*($B$7*$B$6+$J$18*(D3847-$B$6))*$B$20, "")</f>
        <v>21.070267276884405</v>
      </c>
      <c r="L3847" t="str">
        <f>IF(B3847&lt;=$B$9, "", EXP(-($B$5*B3847))*$B$20)</f>
        <v/>
      </c>
    </row>
    <row r="3848" spans="1:12" x14ac:dyDescent="0.25">
      <c r="A3848">
        <f t="shared" si="295"/>
        <v>63.26</v>
      </c>
      <c r="B3848">
        <v>38.26</v>
      </c>
      <c r="C3848" s="1">
        <f t="shared" si="296"/>
        <v>1.2976168880000001</v>
      </c>
      <c r="D3848">
        <f t="shared" si="297"/>
        <v>64880.844400000002</v>
      </c>
      <c r="E3848" s="12">
        <f t="shared" si="298"/>
        <v>720019.55506335362</v>
      </c>
      <c r="F3848" s="1"/>
      <c r="G3848" s="4"/>
      <c r="H3848" s="4">
        <f t="shared" si="299"/>
        <v>618141.43067863828</v>
      </c>
      <c r="I3848">
        <f xml:space="preserve">          IF($B3848&lt;=$B$9,        $D3848-$B$7*$B$6-$J$18*($D3848-$B$6), $J$16)</f>
        <v>56845.695111110261</v>
      </c>
      <c r="J3848">
        <f>EXP(-($J$17*B3848))*($I3848^(1-J$20)-1)/(1-J$20)</f>
        <v>124.44850631602922</v>
      </c>
      <c r="K3848">
        <f>IF(B3848&lt;=$B$9, EXP(-($B$5*B3848))*($B$7*$B$6+$J$18*(D3848-$B$6))*$B$20, "")</f>
        <v>21.05863462189139</v>
      </c>
      <c r="L3848" t="str">
        <f>IF(B3848&lt;=$B$9, "", EXP(-($B$5*B3848))*$B$20)</f>
        <v/>
      </c>
    </row>
    <row r="3849" spans="1:12" x14ac:dyDescent="0.25">
      <c r="A3849">
        <f t="shared" si="295"/>
        <v>63.269999999999996</v>
      </c>
      <c r="B3849">
        <v>38.269999999999996</v>
      </c>
      <c r="C3849" s="1">
        <f t="shared" si="296"/>
        <v>1.2974574019999998</v>
      </c>
      <c r="D3849">
        <f t="shared" si="297"/>
        <v>64872.870099999993</v>
      </c>
      <c r="E3849" s="12">
        <f t="shared" si="298"/>
        <v>720366.18051792576</v>
      </c>
      <c r="F3849" s="1"/>
      <c r="G3849" s="4"/>
      <c r="H3849" s="4">
        <f t="shared" si="299"/>
        <v>618438.13167226466</v>
      </c>
      <c r="I3849">
        <f xml:space="preserve">          IF($B3849&lt;=$B$9,        $D3849-$B$7*$B$6-$J$18*($D3849-$B$6), $J$16)</f>
        <v>56839.347277345893</v>
      </c>
      <c r="J3849">
        <f>EXP(-($J$17*B3849))*($I3849^(1-J$20)-1)/(1-J$20)</f>
        <v>124.39798149586183</v>
      </c>
      <c r="K3849">
        <f>IF(B3849&lt;=$B$9, EXP(-($B$5*B3849))*($B$7*$B$6+$J$18*(D3849-$B$6))*$B$20, "")</f>
        <v>21.04700421507415</v>
      </c>
      <c r="L3849" t="str">
        <f>IF(B3849&lt;=$B$9, "", EXP(-($B$5*B3849))*$B$20)</f>
        <v/>
      </c>
    </row>
    <row r="3850" spans="1:12" x14ac:dyDescent="0.25">
      <c r="A3850">
        <f t="shared" si="295"/>
        <v>63.28</v>
      </c>
      <c r="B3850">
        <v>38.28</v>
      </c>
      <c r="C3850" s="1">
        <f t="shared" si="296"/>
        <v>1.2972977920000002</v>
      </c>
      <c r="D3850">
        <f t="shared" si="297"/>
        <v>64864.88960000001</v>
      </c>
      <c r="E3850" s="12">
        <f t="shared" si="298"/>
        <v>720712.90334990702</v>
      </c>
      <c r="F3850" s="1"/>
      <c r="G3850" s="4"/>
      <c r="H3850" s="4">
        <f t="shared" si="299"/>
        <v>618734.92024657654</v>
      </c>
      <c r="I3850">
        <f xml:space="preserve">          IF($B3850&lt;=$B$9,        $D3850-$B$7*$B$6-$J$18*($D3850-$B$6), $J$16)</f>
        <v>56832.994508155316</v>
      </c>
      <c r="J3850">
        <f>EXP(-($J$17*B3850))*($I3850^(1-J$20)-1)/(1-J$20)</f>
        <v>124.34747098592307</v>
      </c>
      <c r="K3850">
        <f>IF(B3850&lt;=$B$9, EXP(-($B$5*B3850))*($B$7*$B$6+$J$18*(D3850-$B$6))*$B$20, "")</f>
        <v>21.035376057443131</v>
      </c>
      <c r="L3850" t="str">
        <f>IF(B3850&lt;=$B$9, "", EXP(-($B$5*B3850))*$B$20)</f>
        <v/>
      </c>
    </row>
    <row r="3851" spans="1:12" x14ac:dyDescent="0.25">
      <c r="A3851">
        <f t="shared" si="295"/>
        <v>63.29</v>
      </c>
      <c r="B3851">
        <v>38.29</v>
      </c>
      <c r="C3851" s="1">
        <f t="shared" si="296"/>
        <v>1.2971380579999998</v>
      </c>
      <c r="D3851">
        <f t="shared" si="297"/>
        <v>64856.902899999994</v>
      </c>
      <c r="E3851" s="12">
        <f t="shared" si="298"/>
        <v>721059.72357477946</v>
      </c>
      <c r="F3851" s="1"/>
      <c r="G3851" s="4"/>
      <c r="H3851" s="4">
        <f t="shared" si="299"/>
        <v>619031.79641958128</v>
      </c>
      <c r="I3851">
        <f xml:space="preserve">          IF($B3851&lt;=$B$9,        $D3851-$B$7*$B$6-$J$18*($D3851-$B$6), $J$16)</f>
        <v>56826.636803538495</v>
      </c>
      <c r="J3851">
        <f>EXP(-($J$17*B3851))*($I3851^(1-J$20)-1)/(1-J$20)</f>
        <v>124.29697478344416</v>
      </c>
      <c r="K3851">
        <f>IF(B3851&lt;=$B$9, EXP(-($B$5*B3851))*($B$7*$B$6+$J$18*(D3851-$B$6))*$B$20, "")</f>
        <v>21.023750150007331</v>
      </c>
      <c r="L3851" t="str">
        <f>IF(B3851&lt;=$B$9, "", EXP(-($B$5*B3851))*$B$20)</f>
        <v/>
      </c>
    </row>
    <row r="3852" spans="1:12" x14ac:dyDescent="0.25">
      <c r="A3852">
        <f t="shared" si="295"/>
        <v>63.3</v>
      </c>
      <c r="B3852">
        <v>38.299999999999997</v>
      </c>
      <c r="C3852" s="1">
        <f t="shared" si="296"/>
        <v>1.2969782000000003</v>
      </c>
      <c r="D3852">
        <f t="shared" si="297"/>
        <v>64848.910000000018</v>
      </c>
      <c r="E3852" s="12">
        <f t="shared" si="298"/>
        <v>721406.64120803063</v>
      </c>
      <c r="F3852" s="1"/>
      <c r="G3852" s="4"/>
      <c r="H3852" s="4">
        <f t="shared" si="299"/>
        <v>619328.76020929276</v>
      </c>
      <c r="I3852">
        <f xml:space="preserve">          IF($B3852&lt;=$B$9,        $D3852-$B$7*$B$6-$J$18*($D3852-$B$6), $J$16)</f>
        <v>56820.27416349548</v>
      </c>
      <c r="J3852">
        <f>EXP(-($J$17*B3852))*($I3852^(1-J$20)-1)/(1-J$20)</f>
        <v>124.24649288565558</v>
      </c>
      <c r="K3852">
        <f>IF(B3852&lt;=$B$9, EXP(-($B$5*B3852))*($B$7*$B$6+$J$18*(D3852-$B$6))*$B$20, "")</f>
        <v>21.012126493774449</v>
      </c>
      <c r="L3852" t="str">
        <f>IF(B3852&lt;=$B$9, "", EXP(-($B$5*B3852))*$B$20)</f>
        <v/>
      </c>
    </row>
    <row r="3853" spans="1:12" x14ac:dyDescent="0.25">
      <c r="A3853">
        <f t="shared" si="295"/>
        <v>63.309999999999995</v>
      </c>
      <c r="B3853">
        <v>38.309999999999995</v>
      </c>
      <c r="C3853" s="1">
        <f t="shared" si="296"/>
        <v>1.2968182180000001</v>
      </c>
      <c r="D3853">
        <f t="shared" si="297"/>
        <v>64840.910900000003</v>
      </c>
      <c r="E3853" s="12">
        <f t="shared" si="298"/>
        <v>721753.65626515343</v>
      </c>
      <c r="F3853" s="1"/>
      <c r="G3853" s="4"/>
      <c r="H3853" s="4">
        <f t="shared" si="299"/>
        <v>619625.81163373101</v>
      </c>
      <c r="I3853">
        <f xml:space="preserve">          IF($B3853&lt;=$B$9,        $D3853-$B$7*$B$6-$J$18*($D3853-$B$6), $J$16)</f>
        <v>56813.906588026213</v>
      </c>
      <c r="J3853">
        <f>EXP(-($J$17*B3853))*($I3853^(1-J$20)-1)/(1-J$20)</f>
        <v>124.1960252897867</v>
      </c>
      <c r="K3853">
        <f>IF(B3853&lt;=$B$9, EXP(-($B$5*B3853))*($B$7*$B$6+$J$18*(D3853-$B$6))*$B$20, "")</f>
        <v>21.000505089750671</v>
      </c>
      <c r="L3853" t="str">
        <f>IF(B3853&lt;=$B$9, "", EXP(-($B$5*B3853))*$B$20)</f>
        <v/>
      </c>
    </row>
    <row r="3854" spans="1:12" x14ac:dyDescent="0.25">
      <c r="A3854">
        <f t="shared" si="295"/>
        <v>63.32</v>
      </c>
      <c r="B3854">
        <v>38.32</v>
      </c>
      <c r="C3854" s="1">
        <f t="shared" si="296"/>
        <v>1.296658112</v>
      </c>
      <c r="D3854">
        <f t="shared" si="297"/>
        <v>64832.905599999998</v>
      </c>
      <c r="E3854" s="12">
        <f t="shared" si="298"/>
        <v>722100.76876164624</v>
      </c>
      <c r="F3854" s="1"/>
      <c r="G3854" s="4"/>
      <c r="H3854" s="4">
        <f t="shared" si="299"/>
        <v>619922.9507109226</v>
      </c>
      <c r="I3854">
        <f xml:space="preserve">          IF($B3854&lt;=$B$9,        $D3854-$B$7*$B$6-$J$18*($D3854-$B$6), $J$16)</f>
        <v>56807.534077130724</v>
      </c>
      <c r="J3854">
        <f>EXP(-($J$17*B3854))*($I3854^(1-J$20)-1)/(1-J$20)</f>
        <v>124.1455719930662</v>
      </c>
      <c r="K3854">
        <f>IF(B3854&lt;=$B$9, EXP(-($B$5*B3854))*($B$7*$B$6+$J$18*(D3854-$B$6))*$B$20, "")</f>
        <v>20.988885938940911</v>
      </c>
      <c r="L3854" t="str">
        <f>IF(B3854&lt;=$B$9, "", EXP(-($B$5*B3854))*$B$20)</f>
        <v/>
      </c>
    </row>
    <row r="3855" spans="1:12" x14ac:dyDescent="0.25">
      <c r="A3855">
        <f t="shared" si="295"/>
        <v>63.33</v>
      </c>
      <c r="B3855">
        <v>38.33</v>
      </c>
      <c r="C3855" s="1">
        <f t="shared" si="296"/>
        <v>1.2964978820000002</v>
      </c>
      <c r="D3855">
        <f t="shared" si="297"/>
        <v>64824.894100000005</v>
      </c>
      <c r="E3855" s="12">
        <f t="shared" si="298"/>
        <v>722447.97871301277</v>
      </c>
      <c r="F3855" s="1"/>
      <c r="G3855" s="4"/>
      <c r="H3855" s="4">
        <f t="shared" si="299"/>
        <v>620220.17745890014</v>
      </c>
      <c r="I3855">
        <f xml:space="preserve">          IF($B3855&lt;=$B$9,        $D3855-$B$7*$B$6-$J$18*($D3855-$B$6), $J$16)</f>
        <v>56801.156630809026</v>
      </c>
      <c r="J3855">
        <f>EXP(-($J$17*B3855))*($I3855^(1-J$20)-1)/(1-J$20)</f>
        <v>124.09513299272199</v>
      </c>
      <c r="K3855">
        <f>IF(B3855&lt;=$B$9, EXP(-($B$5*B3855))*($B$7*$B$6+$J$18*(D3855-$B$6))*$B$20, "")</f>
        <v>20.977269042348667</v>
      </c>
      <c r="L3855" t="str">
        <f>IF(B3855&lt;=$B$9, "", EXP(-($B$5*B3855))*$B$20)</f>
        <v/>
      </c>
    </row>
    <row r="3856" spans="1:12" x14ac:dyDescent="0.25">
      <c r="A3856">
        <f t="shared" si="295"/>
        <v>63.339999999999996</v>
      </c>
      <c r="B3856">
        <v>38.339999999999996</v>
      </c>
      <c r="C3856" s="1">
        <f t="shared" si="296"/>
        <v>1.2963375279999998</v>
      </c>
      <c r="D3856">
        <f t="shared" si="297"/>
        <v>64816.876399999986</v>
      </c>
      <c r="E3856" s="12">
        <f t="shared" si="298"/>
        <v>722795.28613476234</v>
      </c>
      <c r="F3856" s="1"/>
      <c r="G3856" s="4"/>
      <c r="H3856" s="4">
        <f t="shared" si="299"/>
        <v>620517.49189570267</v>
      </c>
      <c r="I3856">
        <f xml:space="preserve">          IF($B3856&lt;=$B$9,        $D3856-$B$7*$B$6-$J$18*($D3856-$B$6), $J$16)</f>
        <v>56794.774249061084</v>
      </c>
      <c r="J3856">
        <f>EXP(-($J$17*B3856))*($I3856^(1-J$20)-1)/(1-J$20)</f>
        <v>124.04470828598076</v>
      </c>
      <c r="K3856">
        <f>IF(B3856&lt;=$B$9, EXP(-($B$5*B3856))*($B$7*$B$6+$J$18*(D3856-$B$6))*$B$20, "")</f>
        <v>20.965654400976014</v>
      </c>
      <c r="L3856" t="str">
        <f>IF(B3856&lt;=$B$9, "", EXP(-($B$5*B3856))*$B$20)</f>
        <v/>
      </c>
    </row>
    <row r="3857" spans="1:12" x14ac:dyDescent="0.25">
      <c r="A3857">
        <f t="shared" si="295"/>
        <v>63.35</v>
      </c>
      <c r="B3857">
        <v>38.35</v>
      </c>
      <c r="C3857" s="1">
        <f t="shared" si="296"/>
        <v>1.2961770500000001</v>
      </c>
      <c r="D3857">
        <f t="shared" si="297"/>
        <v>64808.852500000001</v>
      </c>
      <c r="E3857" s="12">
        <f t="shared" si="298"/>
        <v>723142.69104240951</v>
      </c>
      <c r="F3857" s="1"/>
      <c r="G3857" s="4"/>
      <c r="H3857" s="4">
        <f t="shared" si="299"/>
        <v>620814.89403937559</v>
      </c>
      <c r="I3857">
        <f xml:space="preserve">          IF($B3857&lt;=$B$9,        $D3857-$B$7*$B$6-$J$18*($D3857-$B$6), $J$16)</f>
        <v>56788.38693188694</v>
      </c>
      <c r="J3857">
        <f>EXP(-($J$17*B3857))*($I3857^(1-J$20)-1)/(1-J$20)</f>
        <v>123.99429787006873</v>
      </c>
      <c r="K3857">
        <f>IF(B3857&lt;=$B$9, EXP(-($B$5*B3857))*($B$7*$B$6+$J$18*(D3857-$B$6))*$B$20, "")</f>
        <v>20.954042015823703</v>
      </c>
      <c r="L3857" t="str">
        <f>IF(B3857&lt;=$B$9, "", EXP(-($B$5*B3857))*$B$20)</f>
        <v/>
      </c>
    </row>
    <row r="3858" spans="1:12" x14ac:dyDescent="0.25">
      <c r="A3858">
        <f t="shared" si="295"/>
        <v>63.36</v>
      </c>
      <c r="B3858">
        <v>38.36</v>
      </c>
      <c r="C3858" s="1">
        <f t="shared" si="296"/>
        <v>1.2960164479999998</v>
      </c>
      <c r="D3858">
        <f t="shared" si="297"/>
        <v>64800.82239999999</v>
      </c>
      <c r="E3858" s="12">
        <f t="shared" si="298"/>
        <v>723490.1934514743</v>
      </c>
      <c r="F3858" s="1"/>
      <c r="G3858" s="4"/>
      <c r="H3858" s="4">
        <f t="shared" si="299"/>
        <v>621112.38390797051</v>
      </c>
      <c r="I3858">
        <f xml:space="preserve">          IF($B3858&lt;=$B$9,        $D3858-$B$7*$B$6-$J$18*($D3858-$B$6), $J$16)</f>
        <v>56781.994679286552</v>
      </c>
      <c r="J3858">
        <f>EXP(-($J$17*B3858))*($I3858^(1-J$20)-1)/(1-J$20)</f>
        <v>123.94390174221103</v>
      </c>
      <c r="K3858">
        <f>IF(B3858&lt;=$B$9, EXP(-($B$5*B3858))*($B$7*$B$6+$J$18*(D3858-$B$6))*$B$20, "")</f>
        <v>20.942431887891068</v>
      </c>
      <c r="L3858" t="str">
        <f>IF(B3858&lt;=$B$9, "", EXP(-($B$5*B3858))*$B$20)</f>
        <v/>
      </c>
    </row>
    <row r="3859" spans="1:12" x14ac:dyDescent="0.25">
      <c r="A3859">
        <f t="shared" si="295"/>
        <v>63.37</v>
      </c>
      <c r="B3859">
        <v>38.369999999999997</v>
      </c>
      <c r="C3859" s="1">
        <f t="shared" si="296"/>
        <v>1.2958557220000002</v>
      </c>
      <c r="D3859">
        <f t="shared" si="297"/>
        <v>64792.786100000012</v>
      </c>
      <c r="E3859" s="12">
        <f t="shared" si="298"/>
        <v>723837.79337748233</v>
      </c>
      <c r="F3859" s="1"/>
      <c r="G3859" s="4"/>
      <c r="H3859" s="4">
        <f t="shared" si="299"/>
        <v>621409.96151954541</v>
      </c>
      <c r="I3859">
        <f xml:space="preserve">          IF($B3859&lt;=$B$9,        $D3859-$B$7*$B$6-$J$18*($D3859-$B$6), $J$16)</f>
        <v>56775.597491259963</v>
      </c>
      <c r="J3859">
        <f>EXP(-($J$17*B3859))*($I3859^(1-J$20)-1)/(1-J$20)</f>
        <v>123.89351989963193</v>
      </c>
      <c r="K3859">
        <f>IF(B3859&lt;=$B$9, EXP(-($B$5*B3859))*($B$7*$B$6+$J$18*(D3859-$B$6))*$B$20, "")</f>
        <v>20.930824018176068</v>
      </c>
      <c r="L3859" t="str">
        <f>IF(B3859&lt;=$B$9, "", EXP(-($B$5*B3859))*$B$20)</f>
        <v/>
      </c>
    </row>
    <row r="3860" spans="1:12" x14ac:dyDescent="0.25">
      <c r="A3860">
        <f t="shared" si="295"/>
        <v>63.379999999999995</v>
      </c>
      <c r="B3860">
        <v>38.379999999999995</v>
      </c>
      <c r="C3860" s="1">
        <f t="shared" si="296"/>
        <v>1.2956948720000001</v>
      </c>
      <c r="D3860">
        <f t="shared" si="297"/>
        <v>64784.743600000009</v>
      </c>
      <c r="E3860" s="12">
        <f t="shared" si="298"/>
        <v>724185.49083596445</v>
      </c>
      <c r="F3860" s="1"/>
      <c r="G3860" s="4"/>
      <c r="H3860" s="4">
        <f t="shared" si="299"/>
        <v>621707.6268921647</v>
      </c>
      <c r="I3860">
        <f xml:space="preserve">          IF($B3860&lt;=$B$9,        $D3860-$B$7*$B$6-$J$18*($D3860-$B$6), $J$16)</f>
        <v>56769.195367807137</v>
      </c>
      <c r="J3860">
        <f>EXP(-($J$17*B3860))*($I3860^(1-J$20)-1)/(1-J$20)</f>
        <v>123.84315233955489</v>
      </c>
      <c r="K3860">
        <f>IF(B3860&lt;=$B$9, EXP(-($B$5*B3860))*($B$7*$B$6+$J$18*(D3860-$B$6))*$B$20, "")</f>
        <v>20.919218407675277</v>
      </c>
      <c r="L3860" t="str">
        <f>IF(B3860&lt;=$B$9, "", EXP(-($B$5*B3860))*$B$20)</f>
        <v/>
      </c>
    </row>
    <row r="3861" spans="1:12" x14ac:dyDescent="0.25">
      <c r="A3861">
        <f t="shared" si="295"/>
        <v>63.39</v>
      </c>
      <c r="B3861">
        <v>38.39</v>
      </c>
      <c r="C3861" s="1">
        <f t="shared" si="296"/>
        <v>1.295533898</v>
      </c>
      <c r="D3861">
        <f t="shared" si="297"/>
        <v>64776.694899999995</v>
      </c>
      <c r="E3861" s="12">
        <f t="shared" si="298"/>
        <v>724533.28584245709</v>
      </c>
      <c r="F3861" s="1"/>
      <c r="G3861" s="4"/>
      <c r="H3861" s="4">
        <f t="shared" si="299"/>
        <v>622005.38004389894</v>
      </c>
      <c r="I3861">
        <f xml:space="preserve">          IF($B3861&lt;=$B$9,        $D3861-$B$7*$B$6-$J$18*($D3861-$B$6), $J$16)</f>
        <v>56762.788308928073</v>
      </c>
      <c r="J3861">
        <f>EXP(-($J$17*B3861))*($I3861^(1-J$20)-1)/(1-J$20)</f>
        <v>123.79279905920241</v>
      </c>
      <c r="K3861">
        <f>IF(B3861&lt;=$B$9, EXP(-($B$5*B3861))*($B$7*$B$6+$J$18*(D3861-$B$6))*$B$20, "")</f>
        <v>20.907615057383893</v>
      </c>
      <c r="L3861" t="str">
        <f>IF(B3861&lt;=$B$9, "", EXP(-($B$5*B3861))*$B$20)</f>
        <v/>
      </c>
    </row>
    <row r="3862" spans="1:12" x14ac:dyDescent="0.25">
      <c r="A3862">
        <f t="shared" si="295"/>
        <v>63.4</v>
      </c>
      <c r="B3862">
        <v>38.4</v>
      </c>
      <c r="C3862" s="1">
        <f t="shared" si="296"/>
        <v>1.2953728</v>
      </c>
      <c r="D3862">
        <f t="shared" si="297"/>
        <v>64768.639999999999</v>
      </c>
      <c r="E3862" s="12">
        <f t="shared" si="298"/>
        <v>724881.17841250193</v>
      </c>
      <c r="F3862" s="1"/>
      <c r="G3862" s="4"/>
      <c r="H3862" s="4">
        <f t="shared" si="299"/>
        <v>622303.22099282499</v>
      </c>
      <c r="I3862">
        <f xml:space="preserve">          IF($B3862&lt;=$B$9,        $D3862-$B$7*$B$6-$J$18*($D3862-$B$6), $J$16)</f>
        <v>56756.376314622801</v>
      </c>
      <c r="J3862">
        <f>EXP(-($J$17*B3862))*($I3862^(1-J$20)-1)/(1-J$20)</f>
        <v>123.74246005579637</v>
      </c>
      <c r="K3862">
        <f>IF(B3862&lt;=$B$9, EXP(-($B$5*B3862))*($B$7*$B$6+$J$18*(D3862-$B$6))*$B$20, "")</f>
        <v>20.896013968295776</v>
      </c>
      <c r="L3862" t="str">
        <f>IF(B3862&lt;=$B$9, "", EXP(-($B$5*B3862))*$B$20)</f>
        <v/>
      </c>
    </row>
    <row r="3863" spans="1:12" x14ac:dyDescent="0.25">
      <c r="A3863">
        <f t="shared" ref="A3863:A3926" si="300">B3863+25</f>
        <v>63.41</v>
      </c>
      <c r="B3863">
        <v>38.409999999999997</v>
      </c>
      <c r="C3863" s="1">
        <f t="shared" ref="C3863:C3926" si="301">$B$2+$B$3*B3863+$B$4*B3863^2</f>
        <v>1.2952115779999998</v>
      </c>
      <c r="D3863">
        <f t="shared" ref="D3863:D3926" si="302">$B$6*C3863</f>
        <v>64760.578899999986</v>
      </c>
      <c r="E3863" s="12">
        <f t="shared" ref="E3863:E3926" si="303">IF($B3863&lt;$B$9,      E3862+($B$5*E3862+$B$7*$B$6+$B$8*($D3863-$B$6))*$B$20,           E3862+($B$5*E3862-$B$12)*$B$20)</f>
        <v>725229.16856164637</v>
      </c>
      <c r="F3863" s="1"/>
      <c r="G3863" s="4"/>
      <c r="H3863" s="4">
        <f t="shared" si="299"/>
        <v>622601.14975702623</v>
      </c>
      <c r="I3863">
        <f xml:space="preserve">          IF($B3863&lt;=$B$9,        $D3863-$B$7*$B$6-$J$18*($D3863-$B$6), $J$16)</f>
        <v>56749.959384891292</v>
      </c>
      <c r="J3863">
        <f>EXP(-($J$17*B3863))*($I3863^(1-J$20)-1)/(1-J$20)</f>
        <v>123.69213532655752</v>
      </c>
      <c r="K3863">
        <f>IF(B3863&lt;=$B$9, EXP(-($B$5*B3863))*($B$7*$B$6+$J$18*(D3863-$B$6))*$B$20, "")</f>
        <v>20.884415141403338</v>
      </c>
      <c r="L3863" t="str">
        <f>IF(B3863&lt;=$B$9, "", EXP(-($B$5*B3863))*$B$20)</f>
        <v/>
      </c>
    </row>
    <row r="3864" spans="1:12" x14ac:dyDescent="0.25">
      <c r="A3864">
        <f t="shared" si="300"/>
        <v>63.419999999999995</v>
      </c>
      <c r="B3864">
        <v>38.419999999999995</v>
      </c>
      <c r="C3864" s="1">
        <f t="shared" si="301"/>
        <v>1.2950502320000004</v>
      </c>
      <c r="D3864">
        <f t="shared" si="302"/>
        <v>64752.51160000002</v>
      </c>
      <c r="E3864" s="12">
        <f t="shared" si="303"/>
        <v>725577.25630544289</v>
      </c>
      <c r="F3864" s="1"/>
      <c r="G3864" s="4"/>
      <c r="H3864" s="4">
        <f t="shared" ref="H3864:H3927" si="304">IF($B3864&lt;=$B$9,      H3863+($B$5*H3863+$B$7*$B$6+J$18*($D3863-$B$6))*$B$20,           H3863+($B$5*H3863-J$16)*$B$20)</f>
        <v>622899.16635459231</v>
      </c>
      <c r="I3864">
        <f xml:space="preserve">          IF($B3864&lt;=$B$9,        $D3864-$B$7*$B$6-$J$18*($D3864-$B$6), $J$16)</f>
        <v>56743.537519733596</v>
      </c>
      <c r="J3864">
        <f>EXP(-($J$17*B3864))*($I3864^(1-J$20)-1)/(1-J$20)</f>
        <v>123.64182486870591</v>
      </c>
      <c r="K3864">
        <f>IF(B3864&lt;=$B$9, EXP(-($B$5*B3864))*($B$7*$B$6+$J$18*(D3864-$B$6))*$B$20, "")</f>
        <v>20.8728185776977</v>
      </c>
      <c r="L3864" t="str">
        <f>IF(B3864&lt;=$B$9, "", EXP(-($B$5*B3864))*$B$20)</f>
        <v/>
      </c>
    </row>
    <row r="3865" spans="1:12" x14ac:dyDescent="0.25">
      <c r="A3865">
        <f t="shared" si="300"/>
        <v>63.43</v>
      </c>
      <c r="B3865">
        <v>38.43</v>
      </c>
      <c r="C3865" s="1">
        <f t="shared" si="301"/>
        <v>1.2948887619999998</v>
      </c>
      <c r="D3865">
        <f t="shared" si="302"/>
        <v>64744.438099999992</v>
      </c>
      <c r="E3865" s="12">
        <f t="shared" si="303"/>
        <v>725925.44165944983</v>
      </c>
      <c r="F3865" s="1"/>
      <c r="G3865" s="4"/>
      <c r="H3865" s="4">
        <f t="shared" si="304"/>
        <v>623197.27080361906</v>
      </c>
      <c r="I3865">
        <f xml:space="preserve">          IF($B3865&lt;=$B$9,        $D3865-$B$7*$B$6-$J$18*($D3865-$B$6), $J$16)</f>
        <v>56737.110719149627</v>
      </c>
      <c r="J3865">
        <f>EXP(-($J$17*B3865))*($I3865^(1-J$20)-1)/(1-J$20)</f>
        <v>123.59152867946061</v>
      </c>
      <c r="K3865">
        <f>IF(B3865&lt;=$B$9, EXP(-($B$5*B3865))*($B$7*$B$6+$J$18*(D3865-$B$6))*$B$20, "")</f>
        <v>20.861224278168496</v>
      </c>
      <c r="L3865" t="str">
        <f>IF(B3865&lt;=$B$9, "", EXP(-($B$5*B3865))*$B$20)</f>
        <v/>
      </c>
    </row>
    <row r="3866" spans="1:12" x14ac:dyDescent="0.25">
      <c r="A3866">
        <f t="shared" si="300"/>
        <v>63.44</v>
      </c>
      <c r="B3866">
        <v>38.44</v>
      </c>
      <c r="C3866" s="1">
        <f t="shared" si="301"/>
        <v>1.2947271680000003</v>
      </c>
      <c r="D3866">
        <f t="shared" si="302"/>
        <v>64736.358400000019</v>
      </c>
      <c r="E3866" s="12">
        <f t="shared" si="303"/>
        <v>726273.72463923064</v>
      </c>
      <c r="F3866" s="1"/>
      <c r="G3866" s="4"/>
      <c r="H3866" s="4">
        <f t="shared" si="304"/>
        <v>623495.46312220884</v>
      </c>
      <c r="I3866">
        <f xml:space="preserve">          IF($B3866&lt;=$B$9,        $D3866-$B$7*$B$6-$J$18*($D3866-$B$6), $J$16)</f>
        <v>56730.678983139478</v>
      </c>
      <c r="J3866">
        <f>EXP(-($J$17*B3866))*($I3866^(1-J$20)-1)/(1-J$20)</f>
        <v>123.54124675603995</v>
      </c>
      <c r="K3866">
        <f>IF(B3866&lt;=$B$9, EXP(-($B$5*B3866))*($B$7*$B$6+$J$18*(D3866-$B$6))*$B$20, "")</f>
        <v>20.84963224380413</v>
      </c>
      <c r="L3866" t="str">
        <f>IF(B3866&lt;=$B$9, "", EXP(-($B$5*B3866))*$B$20)</f>
        <v/>
      </c>
    </row>
    <row r="3867" spans="1:12" x14ac:dyDescent="0.25">
      <c r="A3867">
        <f t="shared" si="300"/>
        <v>63.449999999999996</v>
      </c>
      <c r="B3867">
        <v>38.449999999999996</v>
      </c>
      <c r="C3867" s="1">
        <f t="shared" si="301"/>
        <v>1.2945654500000001</v>
      </c>
      <c r="D3867">
        <f t="shared" si="302"/>
        <v>64728.272500000006</v>
      </c>
      <c r="E3867" s="12">
        <f t="shared" si="303"/>
        <v>726622.10526035435</v>
      </c>
      <c r="F3867" s="1"/>
      <c r="G3867" s="4"/>
      <c r="H3867" s="4">
        <f t="shared" si="304"/>
        <v>623793.74332847027</v>
      </c>
      <c r="I3867">
        <f xml:space="preserve">          IF($B3867&lt;=$B$9,        $D3867-$B$7*$B$6-$J$18*($D3867-$B$6), $J$16)</f>
        <v>56724.24231170307</v>
      </c>
      <c r="J3867">
        <f>EXP(-($J$17*B3867))*($I3867^(1-J$20)-1)/(1-J$20)</f>
        <v>123.49097909566139</v>
      </c>
      <c r="K3867">
        <f>IF(B3867&lt;=$B$9, EXP(-($B$5*B3867))*($B$7*$B$6+$J$18*(D3867-$B$6))*$B$20, "")</f>
        <v>20.838042475591497</v>
      </c>
      <c r="L3867" t="str">
        <f>IF(B3867&lt;=$B$9, "", EXP(-($B$5*B3867))*$B$20)</f>
        <v/>
      </c>
    </row>
    <row r="3868" spans="1:12" x14ac:dyDescent="0.25">
      <c r="A3868">
        <f t="shared" si="300"/>
        <v>63.46</v>
      </c>
      <c r="B3868">
        <v>38.46</v>
      </c>
      <c r="C3868" s="1">
        <f t="shared" si="301"/>
        <v>1.2944036079999999</v>
      </c>
      <c r="D3868">
        <f t="shared" si="302"/>
        <v>64720.18039999999</v>
      </c>
      <c r="E3868" s="12">
        <f t="shared" si="303"/>
        <v>726970.58353839547</v>
      </c>
      <c r="F3868" s="1"/>
      <c r="G3868" s="4"/>
      <c r="H3868" s="4">
        <f t="shared" si="304"/>
        <v>624092.11144051817</v>
      </c>
      <c r="I3868">
        <f xml:space="preserve">          IF($B3868&lt;=$B$9,        $D3868-$B$7*$B$6-$J$18*($D3868-$B$6), $J$16)</f>
        <v>56717.80070484044</v>
      </c>
      <c r="J3868">
        <f>EXP(-($J$17*B3868))*($I3868^(1-J$20)-1)/(1-J$20)</f>
        <v>123.44072569554142</v>
      </c>
      <c r="K3868">
        <f>IF(B3868&lt;=$B$9, EXP(-($B$5*B3868))*($B$7*$B$6+$J$18*(D3868-$B$6))*$B$20, "")</f>
        <v>20.826454974516196</v>
      </c>
      <c r="L3868" t="str">
        <f>IF(B3868&lt;=$B$9, "", EXP(-($B$5*B3868))*$B$20)</f>
        <v/>
      </c>
    </row>
    <row r="3869" spans="1:12" x14ac:dyDescent="0.25">
      <c r="A3869">
        <f t="shared" si="300"/>
        <v>63.47</v>
      </c>
      <c r="B3869">
        <v>38.47</v>
      </c>
      <c r="C3869" s="1">
        <f t="shared" si="301"/>
        <v>1.2942416420000002</v>
      </c>
      <c r="D3869">
        <f t="shared" si="302"/>
        <v>64712.082100000014</v>
      </c>
      <c r="E3869" s="12">
        <f t="shared" si="303"/>
        <v>727319.15948893386</v>
      </c>
      <c r="F3869" s="1"/>
      <c r="G3869" s="4"/>
      <c r="H3869" s="4">
        <f t="shared" si="304"/>
        <v>624390.56747647398</v>
      </c>
      <c r="I3869">
        <f xml:space="preserve">          IF($B3869&lt;=$B$9,        $D3869-$B$7*$B$6-$J$18*($D3869-$B$6), $J$16)</f>
        <v>56711.354162551615</v>
      </c>
      <c r="J3869">
        <f>EXP(-($J$17*B3869))*($I3869^(1-J$20)-1)/(1-J$20)</f>
        <v>123.39048655289585</v>
      </c>
      <c r="K3869">
        <f>IF(B3869&lt;=$B$9, EXP(-($B$5*B3869))*($B$7*$B$6+$J$18*(D3869-$B$6))*$B$20, "")</f>
        <v>20.814869741562472</v>
      </c>
      <c r="L3869" t="str">
        <f>IF(B3869&lt;=$B$9, "", EXP(-($B$5*B3869))*$B$20)</f>
        <v/>
      </c>
    </row>
    <row r="3870" spans="1:12" x14ac:dyDescent="0.25">
      <c r="A3870">
        <f t="shared" si="300"/>
        <v>63.48</v>
      </c>
      <c r="B3870">
        <v>38.479999999999997</v>
      </c>
      <c r="C3870" s="1">
        <f t="shared" si="301"/>
        <v>1.2940795519999999</v>
      </c>
      <c r="D3870">
        <f t="shared" si="302"/>
        <v>64703.977599999998</v>
      </c>
      <c r="E3870" s="12">
        <f t="shared" si="303"/>
        <v>727667.83312755497</v>
      </c>
      <c r="F3870" s="1"/>
      <c r="G3870" s="4"/>
      <c r="H3870" s="4">
        <f t="shared" si="304"/>
        <v>624689.11145446519</v>
      </c>
      <c r="I3870">
        <f xml:space="preserve">          IF($B3870&lt;=$B$9,        $D3870-$B$7*$B$6-$J$18*($D3870-$B$6), $J$16)</f>
        <v>56704.902684836532</v>
      </c>
      <c r="J3870">
        <f>EXP(-($J$17*B3870))*($I3870^(1-J$20)-1)/(1-J$20)</f>
        <v>123.34026166493949</v>
      </c>
      <c r="K3870">
        <f>IF(B3870&lt;=$B$9, EXP(-($B$5*B3870))*($B$7*$B$6+$J$18*(D3870-$B$6))*$B$20, "")</f>
        <v>20.803286777713119</v>
      </c>
      <c r="L3870" t="str">
        <f>IF(B3870&lt;=$B$9, "", EXP(-($B$5*B3870))*$B$20)</f>
        <v/>
      </c>
    </row>
    <row r="3871" spans="1:12" x14ac:dyDescent="0.25">
      <c r="A3871">
        <f t="shared" si="300"/>
        <v>63.489999999999995</v>
      </c>
      <c r="B3871">
        <v>38.489999999999995</v>
      </c>
      <c r="C3871" s="1">
        <f t="shared" si="301"/>
        <v>1.2939173380000004</v>
      </c>
      <c r="D3871">
        <f t="shared" si="302"/>
        <v>64695.866900000023</v>
      </c>
      <c r="E3871" s="12">
        <f t="shared" si="303"/>
        <v>728016.60446984961</v>
      </c>
      <c r="F3871" s="1"/>
      <c r="G3871" s="4"/>
      <c r="H3871" s="4">
        <f t="shared" si="304"/>
        <v>624987.74339262594</v>
      </c>
      <c r="I3871">
        <f xml:space="preserve">          IF($B3871&lt;=$B$9,        $D3871-$B$7*$B$6-$J$18*($D3871-$B$6), $J$16)</f>
        <v>56698.446271695262</v>
      </c>
      <c r="J3871">
        <f>EXP(-($J$17*B3871))*($I3871^(1-J$20)-1)/(1-J$20)</f>
        <v>123.29005102888642</v>
      </c>
      <c r="K3871">
        <f>IF(B3871&lt;=$B$9, EXP(-($B$5*B3871))*($B$7*$B$6+$J$18*(D3871-$B$6))*$B$20, "")</f>
        <v>20.791706083949663</v>
      </c>
      <c r="L3871" t="str">
        <f>IF(B3871&lt;=$B$9, "", EXP(-($B$5*B3871))*$B$20)</f>
        <v/>
      </c>
    </row>
    <row r="3872" spans="1:12" x14ac:dyDescent="0.25">
      <c r="A3872">
        <f t="shared" si="300"/>
        <v>63.5</v>
      </c>
      <c r="B3872">
        <v>38.5</v>
      </c>
      <c r="C3872" s="1">
        <f t="shared" si="301"/>
        <v>1.2937549999999998</v>
      </c>
      <c r="D3872">
        <f t="shared" si="302"/>
        <v>64687.749999999985</v>
      </c>
      <c r="E3872" s="12">
        <f t="shared" si="303"/>
        <v>728365.47353141406</v>
      </c>
      <c r="F3872" s="1"/>
      <c r="G3872" s="4"/>
      <c r="H3872" s="4">
        <f t="shared" si="304"/>
        <v>625286.46330909641</v>
      </c>
      <c r="I3872">
        <f xml:space="preserve">          IF($B3872&lt;=$B$9,        $D3872-$B$7*$B$6-$J$18*($D3872-$B$6), $J$16)</f>
        <v>56691.984923127719</v>
      </c>
      <c r="J3872">
        <f>EXP(-($J$17*B3872))*($I3872^(1-J$20)-1)/(1-J$20)</f>
        <v>123.23985464194962</v>
      </c>
      <c r="K3872">
        <f>IF(B3872&lt;=$B$9, EXP(-($B$5*B3872))*($B$7*$B$6+$J$18*(D3872-$B$6))*$B$20, "")</f>
        <v>20.780127661252131</v>
      </c>
      <c r="L3872" t="str">
        <f>IF(B3872&lt;=$B$9, "", EXP(-($B$5*B3872))*$B$20)</f>
        <v/>
      </c>
    </row>
    <row r="3873" spans="1:12" x14ac:dyDescent="0.25">
      <c r="A3873">
        <f t="shared" si="300"/>
        <v>63.51</v>
      </c>
      <c r="B3873">
        <v>38.51</v>
      </c>
      <c r="C3873" s="1">
        <f t="shared" si="301"/>
        <v>1.293592538</v>
      </c>
      <c r="D3873">
        <f t="shared" si="302"/>
        <v>64679.626899999996</v>
      </c>
      <c r="E3873" s="12">
        <f t="shared" si="303"/>
        <v>728714.44032785005</v>
      </c>
      <c r="F3873" s="1"/>
      <c r="G3873" s="4"/>
      <c r="H3873" s="4">
        <f t="shared" si="304"/>
        <v>625585.27122202329</v>
      </c>
      <c r="I3873">
        <f xml:space="preserve">          IF($B3873&lt;=$B$9,        $D3873-$B$7*$B$6-$J$18*($D3873-$B$6), $J$16)</f>
        <v>56685.518639133981</v>
      </c>
      <c r="J3873">
        <f>EXP(-($J$17*B3873))*($I3873^(1-J$20)-1)/(1-J$20)</f>
        <v>123.18967250134166</v>
      </c>
      <c r="K3873">
        <f>IF(B3873&lt;=$B$9, EXP(-($B$5*B3873))*($B$7*$B$6+$J$18*(D3873-$B$6))*$B$20, "")</f>
        <v>20.768551510599362</v>
      </c>
      <c r="L3873" t="str">
        <f>IF(B3873&lt;=$B$9, "", EXP(-($B$5*B3873))*$B$20)</f>
        <v/>
      </c>
    </row>
    <row r="3874" spans="1:12" x14ac:dyDescent="0.25">
      <c r="A3874">
        <f t="shared" si="300"/>
        <v>63.519999999999996</v>
      </c>
      <c r="B3874">
        <v>38.519999999999996</v>
      </c>
      <c r="C3874" s="1">
        <f t="shared" si="301"/>
        <v>1.2934299520000001</v>
      </c>
      <c r="D3874">
        <f t="shared" si="302"/>
        <v>64671.497600000002</v>
      </c>
      <c r="E3874" s="12">
        <f t="shared" si="303"/>
        <v>729063.50487476483</v>
      </c>
      <c r="F3874" s="1"/>
      <c r="G3874" s="4"/>
      <c r="H3874" s="4">
        <f t="shared" si="304"/>
        <v>625884.16714955971</v>
      </c>
      <c r="I3874">
        <f xml:space="preserve">          IF($B3874&lt;=$B$9,        $D3874-$B$7*$B$6-$J$18*($D3874-$B$6), $J$16)</f>
        <v>56679.047419714028</v>
      </c>
      <c r="J3874">
        <f>EXP(-($J$17*B3874))*($I3874^(1-J$20)-1)/(1-J$20)</f>
        <v>123.13950460427385</v>
      </c>
      <c r="K3874">
        <f>IF(B3874&lt;=$B$9, EXP(-($B$5*B3874))*($B$7*$B$6+$J$18*(D3874-$B$6))*$B$20, "")</f>
        <v>20.756977632968677</v>
      </c>
      <c r="L3874" t="str">
        <f>IF(B3874&lt;=$B$9, "", EXP(-($B$5*B3874))*$B$20)</f>
        <v/>
      </c>
    </row>
    <row r="3875" spans="1:12" x14ac:dyDescent="0.25">
      <c r="A3875">
        <f t="shared" si="300"/>
        <v>63.53</v>
      </c>
      <c r="B3875">
        <v>38.53</v>
      </c>
      <c r="C3875" s="1">
        <f t="shared" si="301"/>
        <v>1.2932672419999998</v>
      </c>
      <c r="D3875">
        <f t="shared" si="302"/>
        <v>64663.362099999991</v>
      </c>
      <c r="E3875" s="12">
        <f t="shared" si="303"/>
        <v>729412.66718777095</v>
      </c>
      <c r="F3875" s="1"/>
      <c r="G3875" s="4"/>
      <c r="H3875" s="4">
        <f t="shared" si="304"/>
        <v>626183.15110986494</v>
      </c>
      <c r="I3875">
        <f xml:space="preserve">          IF($B3875&lt;=$B$9,        $D3875-$B$7*$B$6-$J$18*($D3875-$B$6), $J$16)</f>
        <v>56672.571264867831</v>
      </c>
      <c r="J3875">
        <f>EXP(-($J$17*B3875))*($I3875^(1-J$20)-1)/(1-J$20)</f>
        <v>123.08935094795682</v>
      </c>
      <c r="K3875">
        <f>IF(B3875&lt;=$B$9, EXP(-($B$5*B3875))*($B$7*$B$6+$J$18*(D3875-$B$6))*$B$20, "")</f>
        <v>20.745406029336088</v>
      </c>
      <c r="L3875" t="str">
        <f>IF(B3875&lt;=$B$9, "", EXP(-($B$5*B3875))*$B$20)</f>
        <v/>
      </c>
    </row>
    <row r="3876" spans="1:12" x14ac:dyDescent="0.25">
      <c r="A3876">
        <f t="shared" si="300"/>
        <v>63.54</v>
      </c>
      <c r="B3876">
        <v>38.54</v>
      </c>
      <c r="C3876" s="1">
        <f t="shared" si="301"/>
        <v>1.293104408</v>
      </c>
      <c r="D3876">
        <f t="shared" si="302"/>
        <v>64655.220399999998</v>
      </c>
      <c r="E3876" s="12">
        <f t="shared" si="303"/>
        <v>729761.92728248669</v>
      </c>
      <c r="F3876" s="1"/>
      <c r="G3876" s="4"/>
      <c r="H3876" s="4">
        <f t="shared" si="304"/>
        <v>626482.22312110476</v>
      </c>
      <c r="I3876">
        <f xml:space="preserve">          IF($B3876&lt;=$B$9,        $D3876-$B$7*$B$6-$J$18*($D3876-$B$6), $J$16)</f>
        <v>56666.090174595418</v>
      </c>
      <c r="J3876">
        <f>EXP(-($J$17*B3876))*($I3876^(1-J$20)-1)/(1-J$20)</f>
        <v>123.03921152960041</v>
      </c>
      <c r="K3876">
        <f>IF(B3876&lt;=$B$9, EXP(-($B$5*B3876))*($B$7*$B$6+$J$18*(D3876-$B$6))*$B$20, "")</f>
        <v>20.733836700676257</v>
      </c>
      <c r="L3876" t="str">
        <f>IF(B3876&lt;=$B$9, "", EXP(-($B$5*B3876))*$B$20)</f>
        <v/>
      </c>
    </row>
    <row r="3877" spans="1:12" x14ac:dyDescent="0.25">
      <c r="A3877">
        <f t="shared" si="300"/>
        <v>63.55</v>
      </c>
      <c r="B3877">
        <v>38.549999999999997</v>
      </c>
      <c r="C3877" s="1">
        <f t="shared" si="301"/>
        <v>1.2929414499999998</v>
      </c>
      <c r="D3877">
        <f t="shared" si="302"/>
        <v>64647.072499999995</v>
      </c>
      <c r="E3877" s="12">
        <f t="shared" si="303"/>
        <v>730111.28517453559</v>
      </c>
      <c r="F3877" s="1"/>
      <c r="G3877" s="4"/>
      <c r="H3877" s="4">
        <f t="shared" si="304"/>
        <v>626781.38320145116</v>
      </c>
      <c r="I3877">
        <f xml:space="preserve">          IF($B3877&lt;=$B$9,        $D3877-$B$7*$B$6-$J$18*($D3877-$B$6), $J$16)</f>
        <v>56659.604148896782</v>
      </c>
      <c r="J3877">
        <f>EXP(-($J$17*B3877))*($I3877^(1-J$20)-1)/(1-J$20)</f>
        <v>122.9890863464135</v>
      </c>
      <c r="K3877">
        <f>IF(B3877&lt;=$B$9, EXP(-($B$5*B3877))*($B$7*$B$6+$J$18*(D3877-$B$6))*$B$20, "")</f>
        <v>20.72226964796246</v>
      </c>
      <c r="L3877" t="str">
        <f>IF(B3877&lt;=$B$9, "", EXP(-($B$5*B3877))*$B$20)</f>
        <v/>
      </c>
    </row>
    <row r="3878" spans="1:12" x14ac:dyDescent="0.25">
      <c r="A3878">
        <f t="shared" si="300"/>
        <v>63.559999999999995</v>
      </c>
      <c r="B3878">
        <v>38.559999999999995</v>
      </c>
      <c r="C3878" s="1">
        <f t="shared" si="301"/>
        <v>1.2927783680000005</v>
      </c>
      <c r="D3878">
        <f t="shared" si="302"/>
        <v>64638.918400000024</v>
      </c>
      <c r="E3878" s="12">
        <f t="shared" si="303"/>
        <v>730460.74087954662</v>
      </c>
      <c r="F3878" s="1"/>
      <c r="G3878" s="4"/>
      <c r="H3878" s="4">
        <f t="shared" si="304"/>
        <v>627080.63136908272</v>
      </c>
      <c r="I3878">
        <f xml:space="preserve">          IF($B3878&lt;=$B$9,        $D3878-$B$7*$B$6-$J$18*($D3878-$B$6), $J$16)</f>
        <v>56653.113187771945</v>
      </c>
      <c r="J3878">
        <f>EXP(-($J$17*B3878))*($I3878^(1-J$20)-1)/(1-J$20)</f>
        <v>122.93897539560426</v>
      </c>
      <c r="K3878">
        <f>IF(B3878&lt;=$B$9, EXP(-($B$5*B3878))*($B$7*$B$6+$J$18*(D3878-$B$6))*$B$20, "")</f>
        <v>20.710704872166634</v>
      </c>
      <c r="L3878" t="str">
        <f>IF(B3878&lt;=$B$9, "", EXP(-($B$5*B3878))*$B$20)</f>
        <v/>
      </c>
    </row>
    <row r="3879" spans="1:12" x14ac:dyDescent="0.25">
      <c r="A3879">
        <f t="shared" si="300"/>
        <v>63.57</v>
      </c>
      <c r="B3879">
        <v>38.57</v>
      </c>
      <c r="C3879" s="1">
        <f t="shared" si="301"/>
        <v>1.2926151619999997</v>
      </c>
      <c r="D3879">
        <f t="shared" si="302"/>
        <v>64630.758099999985</v>
      </c>
      <c r="E3879" s="12">
        <f t="shared" si="303"/>
        <v>730810.29441315448</v>
      </c>
      <c r="F3879" s="1"/>
      <c r="G3879" s="4"/>
      <c r="H3879" s="4">
        <f t="shared" si="304"/>
        <v>627379.96764218423</v>
      </c>
      <c r="I3879">
        <f xml:space="preserve">          IF($B3879&lt;=$B$9,        $D3879-$B$7*$B$6-$J$18*($D3879-$B$6), $J$16)</f>
        <v>56646.617291220828</v>
      </c>
      <c r="J3879">
        <f>EXP(-($J$17*B3879))*($I3879^(1-J$20)-1)/(1-J$20)</f>
        <v>122.88887867437977</v>
      </c>
      <c r="K3879">
        <f>IF(B3879&lt;=$B$9, EXP(-($B$5*B3879))*($B$7*$B$6+$J$18*(D3879-$B$6))*$B$20, "")</f>
        <v>20.699142374259292</v>
      </c>
      <c r="L3879" t="str">
        <f>IF(B3879&lt;=$B$9, "", EXP(-($B$5*B3879))*$B$20)</f>
        <v/>
      </c>
    </row>
    <row r="3880" spans="1:12" x14ac:dyDescent="0.25">
      <c r="A3880">
        <f t="shared" si="300"/>
        <v>63.58</v>
      </c>
      <c r="B3880">
        <v>38.58</v>
      </c>
      <c r="C3880" s="1">
        <f t="shared" si="301"/>
        <v>1.2924518319999998</v>
      </c>
      <c r="D3880">
        <f t="shared" si="302"/>
        <v>64622.591599999992</v>
      </c>
      <c r="E3880" s="12">
        <f t="shared" si="303"/>
        <v>731159.9457909991</v>
      </c>
      <c r="F3880" s="1"/>
      <c r="G3880" s="4"/>
      <c r="H3880" s="4">
        <f t="shared" si="304"/>
        <v>627679.39203894674</v>
      </c>
      <c r="I3880">
        <f xml:space="preserve">          IF($B3880&lt;=$B$9,        $D3880-$B$7*$B$6-$J$18*($D3880-$B$6), $J$16)</f>
        <v>56640.116459243523</v>
      </c>
      <c r="J3880">
        <f>EXP(-($J$17*B3880))*($I3880^(1-J$20)-1)/(1-J$20)</f>
        <v>122.83879617994658</v>
      </c>
      <c r="K3880">
        <f>IF(B3880&lt;=$B$9, EXP(-($B$5*B3880))*($B$7*$B$6+$J$18*(D3880-$B$6))*$B$20, "")</f>
        <v>20.687582155209704</v>
      </c>
      <c r="L3880" t="str">
        <f>IF(B3880&lt;=$B$9, "", EXP(-($B$5*B3880))*$B$20)</f>
        <v/>
      </c>
    </row>
    <row r="3881" spans="1:12" x14ac:dyDescent="0.25">
      <c r="A3881">
        <f t="shared" si="300"/>
        <v>63.589999999999996</v>
      </c>
      <c r="B3881">
        <v>38.589999999999996</v>
      </c>
      <c r="C3881" s="1">
        <f t="shared" si="301"/>
        <v>1.2922883780000003</v>
      </c>
      <c r="D3881">
        <f t="shared" si="302"/>
        <v>64614.418900000011</v>
      </c>
      <c r="E3881" s="12">
        <f t="shared" si="303"/>
        <v>731509.6950287259</v>
      </c>
      <c r="F3881" s="1"/>
      <c r="G3881" s="4"/>
      <c r="H3881" s="4">
        <f t="shared" si="304"/>
        <v>627978.90457756794</v>
      </c>
      <c r="I3881">
        <f xml:space="preserve">          IF($B3881&lt;=$B$9,        $D3881-$B$7*$B$6-$J$18*($D3881-$B$6), $J$16)</f>
        <v>56633.610691840004</v>
      </c>
      <c r="J3881">
        <f>EXP(-($J$17*B3881))*($I3881^(1-J$20)-1)/(1-J$20)</f>
        <v>122.78872790951029</v>
      </c>
      <c r="K3881">
        <f>IF(B3881&lt;=$B$9, EXP(-($B$5*B3881))*($B$7*$B$6+$J$18*(D3881-$B$6))*$B$20, "")</f>
        <v>20.676024215985684</v>
      </c>
      <c r="L3881" t="str">
        <f>IF(B3881&lt;=$B$9, "", EXP(-($B$5*B3881))*$B$20)</f>
        <v/>
      </c>
    </row>
    <row r="3882" spans="1:12" x14ac:dyDescent="0.25">
      <c r="A3882">
        <f t="shared" si="300"/>
        <v>63.6</v>
      </c>
      <c r="B3882">
        <v>38.6</v>
      </c>
      <c r="C3882" s="1">
        <f t="shared" si="301"/>
        <v>1.2921247999999999</v>
      </c>
      <c r="D3882">
        <f t="shared" si="302"/>
        <v>64606.239999999991</v>
      </c>
      <c r="E3882" s="12">
        <f t="shared" si="303"/>
        <v>731859.54214198596</v>
      </c>
      <c r="F3882" s="1"/>
      <c r="G3882" s="4"/>
      <c r="H3882" s="4">
        <f t="shared" si="304"/>
        <v>628278.5052762517</v>
      </c>
      <c r="I3882">
        <f xml:space="preserve">          IF($B3882&lt;=$B$9,        $D3882-$B$7*$B$6-$J$18*($D3882-$B$6), $J$16)</f>
        <v>56627.099989010232</v>
      </c>
      <c r="J3882">
        <f>EXP(-($J$17*B3882))*($I3882^(1-J$20)-1)/(1-J$20)</f>
        <v>122.73867386027543</v>
      </c>
      <c r="K3882">
        <f>IF(B3882&lt;=$B$9, EXP(-($B$5*B3882))*($B$7*$B$6+$J$18*(D3882-$B$6))*$B$20, "")</f>
        <v>20.664468557553693</v>
      </c>
      <c r="L3882" t="str">
        <f>IF(B3882&lt;=$B$9, "", EXP(-($B$5*B3882))*$B$20)</f>
        <v/>
      </c>
    </row>
    <row r="3883" spans="1:12" x14ac:dyDescent="0.25">
      <c r="A3883">
        <f t="shared" si="300"/>
        <v>63.61</v>
      </c>
      <c r="B3883">
        <v>38.61</v>
      </c>
      <c r="C3883" s="1">
        <f t="shared" si="301"/>
        <v>1.291961098</v>
      </c>
      <c r="D3883">
        <f t="shared" si="302"/>
        <v>64598.054900000003</v>
      </c>
      <c r="E3883" s="12">
        <f t="shared" si="303"/>
        <v>732209.48714643565</v>
      </c>
      <c r="F3883" s="1"/>
      <c r="G3883" s="4"/>
      <c r="H3883" s="4">
        <f t="shared" si="304"/>
        <v>628578.19415320829</v>
      </c>
      <c r="I3883">
        <f xml:space="preserve">          IF($B3883&lt;=$B$9,        $D3883-$B$7*$B$6-$J$18*($D3883-$B$6), $J$16)</f>
        <v>56620.58435075426</v>
      </c>
      <c r="J3883">
        <f>EXP(-($J$17*B3883))*($I3883^(1-J$20)-1)/(1-J$20)</f>
        <v>122.68863402944609</v>
      </c>
      <c r="K3883">
        <f>IF(B3883&lt;=$B$9, EXP(-($B$5*B3883))*($B$7*$B$6+$J$18*(D3883-$B$6))*$B$20, "")</f>
        <v>20.652915180878903</v>
      </c>
      <c r="L3883" t="str">
        <f>IF(B3883&lt;=$B$9, "", EXP(-($B$5*B3883))*$B$20)</f>
        <v/>
      </c>
    </row>
    <row r="3884" spans="1:12" x14ac:dyDescent="0.25">
      <c r="A3884">
        <f t="shared" si="300"/>
        <v>63.62</v>
      </c>
      <c r="B3884">
        <v>38.619999999999997</v>
      </c>
      <c r="C3884" s="1">
        <f t="shared" si="301"/>
        <v>1.2917972719999997</v>
      </c>
      <c r="D3884">
        <f t="shared" si="302"/>
        <v>64589.863599999982</v>
      </c>
      <c r="E3884" s="12">
        <f t="shared" si="303"/>
        <v>732559.53005773691</v>
      </c>
      <c r="F3884" s="1"/>
      <c r="G3884" s="4"/>
      <c r="H3884" s="4">
        <f t="shared" si="304"/>
        <v>628877.97122665436</v>
      </c>
      <c r="I3884">
        <f xml:space="preserve">          IF($B3884&lt;=$B$9,        $D3884-$B$7*$B$6-$J$18*($D3884-$B$6), $J$16)</f>
        <v>56614.063777072035</v>
      </c>
      <c r="J3884">
        <f>EXP(-($J$17*B3884))*($I3884^(1-J$20)-1)/(1-J$20)</f>
        <v>122.6386084142252</v>
      </c>
      <c r="K3884">
        <f>IF(B3884&lt;=$B$9, EXP(-($B$5*B3884))*($B$7*$B$6+$J$18*(D3884-$B$6))*$B$20, "")</f>
        <v>20.641364086925051</v>
      </c>
      <c r="L3884" t="str">
        <f>IF(B3884&lt;=$B$9, "", EXP(-($B$5*B3884))*$B$20)</f>
        <v/>
      </c>
    </row>
    <row r="3885" spans="1:12" x14ac:dyDescent="0.25">
      <c r="A3885">
        <f t="shared" si="300"/>
        <v>63.629999999999995</v>
      </c>
      <c r="B3885">
        <v>38.629999999999995</v>
      </c>
      <c r="C3885" s="1">
        <f t="shared" si="301"/>
        <v>1.2916333220000005</v>
      </c>
      <c r="D3885">
        <f t="shared" si="302"/>
        <v>64581.666100000024</v>
      </c>
      <c r="E3885" s="12">
        <f t="shared" si="303"/>
        <v>732909.67089155712</v>
      </c>
      <c r="F3885" s="1"/>
      <c r="G3885" s="4"/>
      <c r="H3885" s="4">
        <f t="shared" si="304"/>
        <v>629177.83651481301</v>
      </c>
      <c r="I3885">
        <f xml:space="preserve">          IF($B3885&lt;=$B$9,        $D3885-$B$7*$B$6-$J$18*($D3885-$B$6), $J$16)</f>
        <v>56607.538267963639</v>
      </c>
      <c r="J3885">
        <f>EXP(-($J$17*B3885))*($I3885^(1-J$20)-1)/(1-J$20)</f>
        <v>122.5885970118151</v>
      </c>
      <c r="K3885">
        <f>IF(B3885&lt;=$B$9, EXP(-($B$5*B3885))*($B$7*$B$6+$J$18*(D3885-$B$6))*$B$20, "")</f>
        <v>20.629815276654615</v>
      </c>
      <c r="L3885" t="str">
        <f>IF(B3885&lt;=$B$9, "", EXP(-($B$5*B3885))*$B$20)</f>
        <v/>
      </c>
    </row>
    <row r="3886" spans="1:12" x14ac:dyDescent="0.25">
      <c r="A3886">
        <f t="shared" si="300"/>
        <v>63.64</v>
      </c>
      <c r="B3886">
        <v>38.64</v>
      </c>
      <c r="C3886" s="1">
        <f t="shared" si="301"/>
        <v>1.2914692479999998</v>
      </c>
      <c r="D3886">
        <f t="shared" si="302"/>
        <v>64573.462399999989</v>
      </c>
      <c r="E3886" s="12">
        <f t="shared" si="303"/>
        <v>733259.90966356918</v>
      </c>
      <c r="F3886" s="1"/>
      <c r="G3886" s="4"/>
      <c r="H3886" s="4">
        <f t="shared" si="304"/>
        <v>629477.79003591358</v>
      </c>
      <c r="I3886">
        <f xml:space="preserve">          IF($B3886&lt;=$B$9,        $D3886-$B$7*$B$6-$J$18*($D3886-$B$6), $J$16)</f>
        <v>56601.007823428961</v>
      </c>
      <c r="J3886">
        <f>EXP(-($J$17*B3886))*($I3886^(1-J$20)-1)/(1-J$20)</f>
        <v>122.53859981941702</v>
      </c>
      <c r="K3886">
        <f>IF(B3886&lt;=$B$9, EXP(-($B$5*B3886))*($B$7*$B$6+$J$18*(D3886-$B$6))*$B$20, "")</f>
        <v>20.61826875102857</v>
      </c>
      <c r="L3886" t="str">
        <f>IF(B3886&lt;=$B$9, "", EXP(-($B$5*B3886))*$B$20)</f>
        <v/>
      </c>
    </row>
    <row r="3887" spans="1:12" x14ac:dyDescent="0.25">
      <c r="A3887">
        <f t="shared" si="300"/>
        <v>63.65</v>
      </c>
      <c r="B3887">
        <v>38.65</v>
      </c>
      <c r="C3887" s="1">
        <f t="shared" si="301"/>
        <v>1.2913050499999998</v>
      </c>
      <c r="D3887">
        <f t="shared" si="302"/>
        <v>64565.252499999995</v>
      </c>
      <c r="E3887" s="12">
        <f t="shared" si="303"/>
        <v>733610.24638945144</v>
      </c>
      <c r="F3887" s="1"/>
      <c r="G3887" s="4"/>
      <c r="H3887" s="4">
        <f t="shared" si="304"/>
        <v>629777.83180819184</v>
      </c>
      <c r="I3887">
        <f xml:space="preserve">          IF($B3887&lt;=$B$9,        $D3887-$B$7*$B$6-$J$18*($D3887-$B$6), $J$16)</f>
        <v>56594.472443468083</v>
      </c>
      <c r="J3887">
        <f>EXP(-($J$17*B3887))*($I3887^(1-J$20)-1)/(1-J$20)</f>
        <v>122.48861683423158</v>
      </c>
      <c r="K3887">
        <f>IF(B3887&lt;=$B$9, EXP(-($B$5*B3887))*($B$7*$B$6+$J$18*(D3887-$B$6))*$B$20, "")</f>
        <v>20.606724511006682</v>
      </c>
      <c r="L3887" t="str">
        <f>IF(B3887&lt;=$B$9, "", EXP(-($B$5*B3887))*$B$20)</f>
        <v/>
      </c>
    </row>
    <row r="3888" spans="1:12" x14ac:dyDescent="0.25">
      <c r="A3888">
        <f t="shared" si="300"/>
        <v>63.66</v>
      </c>
      <c r="B3888">
        <v>38.659999999999997</v>
      </c>
      <c r="C3888" s="1">
        <f t="shared" si="301"/>
        <v>1.2911407280000002</v>
      </c>
      <c r="D3888">
        <f t="shared" si="302"/>
        <v>64557.036400000012</v>
      </c>
      <c r="E3888" s="12">
        <f t="shared" si="303"/>
        <v>733960.68108488771</v>
      </c>
      <c r="F3888" s="1"/>
      <c r="G3888" s="4"/>
      <c r="H3888" s="4">
        <f t="shared" si="304"/>
        <v>630077.96184989007</v>
      </c>
      <c r="I3888">
        <f xml:space="preserve">          IF($B3888&lt;=$B$9,        $D3888-$B$7*$B$6-$J$18*($D3888-$B$6), $J$16)</f>
        <v>56587.932128080996</v>
      </c>
      <c r="J3888">
        <f>EXP(-($J$17*B3888))*($I3888^(1-J$20)-1)/(1-J$20)</f>
        <v>122.43864805345859</v>
      </c>
      <c r="K3888">
        <f>IF(B3888&lt;=$B$9, EXP(-($B$5*B3888))*($B$7*$B$6+$J$18*(D3888-$B$6))*$B$20, "")</f>
        <v>20.595182557547329</v>
      </c>
      <c r="L3888" t="str">
        <f>IF(B3888&lt;=$B$9, "", EXP(-($B$5*B3888))*$B$20)</f>
        <v/>
      </c>
    </row>
    <row r="3889" spans="1:12" x14ac:dyDescent="0.25">
      <c r="A3889">
        <f t="shared" si="300"/>
        <v>63.669999999999995</v>
      </c>
      <c r="B3889">
        <v>38.669999999999995</v>
      </c>
      <c r="C3889" s="1">
        <f t="shared" si="301"/>
        <v>1.2909762819999999</v>
      </c>
      <c r="D3889">
        <f t="shared" si="302"/>
        <v>64548.814099999996</v>
      </c>
      <c r="E3889" s="12">
        <f t="shared" si="303"/>
        <v>734311.2137655674</v>
      </c>
      <c r="F3889" s="1"/>
      <c r="G3889" s="4"/>
      <c r="H3889" s="4">
        <f t="shared" si="304"/>
        <v>630378.18017925671</v>
      </c>
      <c r="I3889">
        <f xml:space="preserve">          IF($B3889&lt;=$B$9,        $D3889-$B$7*$B$6-$J$18*($D3889-$B$6), $J$16)</f>
        <v>56581.386877267658</v>
      </c>
      <c r="J3889">
        <f>EXP(-($J$17*B3889))*($I3889^(1-J$20)-1)/(1-J$20)</f>
        <v>122.38869347429677</v>
      </c>
      <c r="K3889">
        <f>IF(B3889&lt;=$B$9, EXP(-($B$5*B3889))*($B$7*$B$6+$J$18*(D3889-$B$6))*$B$20, "")</f>
        <v>20.583642891607465</v>
      </c>
      <c r="L3889" t="str">
        <f>IF(B3889&lt;=$B$9, "", EXP(-($B$5*B3889))*$B$20)</f>
        <v/>
      </c>
    </row>
    <row r="3890" spans="1:12" x14ac:dyDescent="0.25">
      <c r="A3890">
        <f t="shared" si="300"/>
        <v>63.68</v>
      </c>
      <c r="B3890">
        <v>38.68</v>
      </c>
      <c r="C3890" s="1">
        <f t="shared" si="301"/>
        <v>1.290811712</v>
      </c>
      <c r="D3890">
        <f t="shared" si="302"/>
        <v>64540.585599999999</v>
      </c>
      <c r="E3890" s="12">
        <f t="shared" si="303"/>
        <v>734661.8444471854</v>
      </c>
      <c r="F3890" s="1"/>
      <c r="G3890" s="4"/>
      <c r="H3890" s="4">
        <f t="shared" si="304"/>
        <v>630678.48681454675</v>
      </c>
      <c r="I3890">
        <f xml:space="preserve">          IF($B3890&lt;=$B$9,        $D3890-$B$7*$B$6-$J$18*($D3890-$B$6), $J$16)</f>
        <v>56574.836691028111</v>
      </c>
      <c r="J3890">
        <f>EXP(-($J$17*B3890))*($I3890^(1-J$20)-1)/(1-J$20)</f>
        <v>122.33875309394428</v>
      </c>
      <c r="K3890">
        <f>IF(B3890&lt;=$B$9, EXP(-($B$5*B3890))*($B$7*$B$6+$J$18*(D3890-$B$6))*$B$20, "")</f>
        <v>20.572105514142795</v>
      </c>
      <c r="L3890" t="str">
        <f>IF(B3890&lt;=$B$9, "", EXP(-($B$5*B3890))*$B$20)</f>
        <v/>
      </c>
    </row>
    <row r="3891" spans="1:12" x14ac:dyDescent="0.25">
      <c r="A3891">
        <f t="shared" si="300"/>
        <v>63.69</v>
      </c>
      <c r="B3891">
        <v>38.69</v>
      </c>
      <c r="C3891" s="1">
        <f t="shared" si="301"/>
        <v>1.2906470179999996</v>
      </c>
      <c r="D3891">
        <f t="shared" si="302"/>
        <v>64532.350899999983</v>
      </c>
      <c r="E3891" s="12">
        <f t="shared" si="303"/>
        <v>735012.57314544194</v>
      </c>
      <c r="F3891" s="1"/>
      <c r="G3891" s="4"/>
      <c r="H3891" s="4">
        <f t="shared" si="304"/>
        <v>630978.88177402155</v>
      </c>
      <c r="I3891">
        <f xml:space="preserve">          IF($B3891&lt;=$B$9,        $D3891-$B$7*$B$6-$J$18*($D3891-$B$6), $J$16)</f>
        <v>56568.281569362327</v>
      </c>
      <c r="J3891">
        <f>EXP(-($J$17*B3891))*($I3891^(1-J$20)-1)/(1-J$20)</f>
        <v>122.28882690959838</v>
      </c>
      <c r="K3891">
        <f>IF(B3891&lt;=$B$9, EXP(-($B$5*B3891))*($B$7*$B$6+$J$18*(D3891-$B$6))*$B$20, "")</f>
        <v>20.560570426107603</v>
      </c>
      <c r="L3891" t="str">
        <f>IF(B3891&lt;=$B$9, "", EXP(-($B$5*B3891))*$B$20)</f>
        <v/>
      </c>
    </row>
    <row r="3892" spans="1:12" x14ac:dyDescent="0.25">
      <c r="A3892">
        <f t="shared" si="300"/>
        <v>63.699999999999996</v>
      </c>
      <c r="B3892">
        <v>38.699999999999996</v>
      </c>
      <c r="C3892" s="1">
        <f t="shared" si="301"/>
        <v>1.2904822000000005</v>
      </c>
      <c r="D3892">
        <f t="shared" si="302"/>
        <v>64524.110000000022</v>
      </c>
      <c r="E3892" s="12">
        <f t="shared" si="303"/>
        <v>735363.39987604285</v>
      </c>
      <c r="F3892" s="1"/>
      <c r="G3892" s="4"/>
      <c r="H3892" s="4">
        <f t="shared" si="304"/>
        <v>631279.36507594888</v>
      </c>
      <c r="I3892">
        <f xml:space="preserve">          IF($B3892&lt;=$B$9,        $D3892-$B$7*$B$6-$J$18*($D3892-$B$6), $J$16)</f>
        <v>56561.721512270356</v>
      </c>
      <c r="J3892">
        <f>EXP(-($J$17*B3892))*($I3892^(1-J$20)-1)/(1-J$20)</f>
        <v>122.23891491845542</v>
      </c>
      <c r="K3892">
        <f>IF(B3892&lt;=$B$9, EXP(-($B$5*B3892))*($B$7*$B$6+$J$18*(D3892-$B$6))*$B$20, "")</f>
        <v>20.549037628454887</v>
      </c>
      <c r="L3892" t="str">
        <f>IF(B3892&lt;=$B$9, "", EXP(-($B$5*B3892))*$B$20)</f>
        <v/>
      </c>
    </row>
    <row r="3893" spans="1:12" x14ac:dyDescent="0.25">
      <c r="A3893">
        <f t="shared" si="300"/>
        <v>63.71</v>
      </c>
      <c r="B3893">
        <v>38.71</v>
      </c>
      <c r="C3893" s="1">
        <f t="shared" si="301"/>
        <v>1.2903172579999997</v>
      </c>
      <c r="D3893">
        <f t="shared" si="302"/>
        <v>64515.862899999986</v>
      </c>
      <c r="E3893" s="12">
        <f t="shared" si="303"/>
        <v>735714.32465469942</v>
      </c>
      <c r="F3893" s="1"/>
      <c r="G3893" s="4"/>
      <c r="H3893" s="4">
        <f t="shared" si="304"/>
        <v>631579.93673860282</v>
      </c>
      <c r="I3893">
        <f xml:space="preserve">          IF($B3893&lt;=$B$9,        $D3893-$B$7*$B$6-$J$18*($D3893-$B$6), $J$16)</f>
        <v>56555.156519752105</v>
      </c>
      <c r="J3893">
        <f>EXP(-($J$17*B3893))*($I3893^(1-J$20)-1)/(1-J$20)</f>
        <v>122.18901711771092</v>
      </c>
      <c r="K3893">
        <f>IF(B3893&lt;=$B$9, EXP(-($B$5*B3893))*($B$7*$B$6+$J$18*(D3893-$B$6))*$B$20, "")</f>
        <v>20.537507122136191</v>
      </c>
      <c r="L3893" t="str">
        <f>IF(B3893&lt;=$B$9, "", EXP(-($B$5*B3893))*$B$20)</f>
        <v/>
      </c>
    </row>
    <row r="3894" spans="1:12" x14ac:dyDescent="0.25">
      <c r="A3894">
        <f t="shared" si="300"/>
        <v>63.72</v>
      </c>
      <c r="B3894">
        <v>38.72</v>
      </c>
      <c r="C3894" s="1">
        <f t="shared" si="301"/>
        <v>1.2901521919999999</v>
      </c>
      <c r="D3894">
        <f t="shared" si="302"/>
        <v>64507.609599999996</v>
      </c>
      <c r="E3894" s="12">
        <f t="shared" si="303"/>
        <v>736065.34749712853</v>
      </c>
      <c r="F3894" s="1"/>
      <c r="G3894" s="4"/>
      <c r="H3894" s="4">
        <f t="shared" si="304"/>
        <v>631880.59678026382</v>
      </c>
      <c r="I3894">
        <f xml:space="preserve">          IF($B3894&lt;=$B$9,        $D3894-$B$7*$B$6-$J$18*($D3894-$B$6), $J$16)</f>
        <v>56548.586591807667</v>
      </c>
      <c r="J3894">
        <f>EXP(-($J$17*B3894))*($I3894^(1-J$20)-1)/(1-J$20)</f>
        <v>122.13913350455972</v>
      </c>
      <c r="K3894">
        <f>IF(B3894&lt;=$B$9, EXP(-($B$5*B3894))*($B$7*$B$6+$J$18*(D3894-$B$6))*$B$20, "")</f>
        <v>20.525978908101852</v>
      </c>
      <c r="L3894" t="str">
        <f>IF(B3894&lt;=$B$9, "", EXP(-($B$5*B3894))*$B$20)</f>
        <v/>
      </c>
    </row>
    <row r="3895" spans="1:12" x14ac:dyDescent="0.25">
      <c r="A3895">
        <f t="shared" si="300"/>
        <v>63.73</v>
      </c>
      <c r="B3895">
        <v>38.729999999999997</v>
      </c>
      <c r="C3895" s="1">
        <f t="shared" si="301"/>
        <v>1.2899870020000002</v>
      </c>
      <c r="D3895">
        <f t="shared" si="302"/>
        <v>64499.350100000011</v>
      </c>
      <c r="E3895" s="12">
        <f t="shared" si="303"/>
        <v>736416.46841905254</v>
      </c>
      <c r="F3895" s="1"/>
      <c r="G3895" s="4"/>
      <c r="H3895" s="4">
        <f t="shared" si="304"/>
        <v>632181.34521921887</v>
      </c>
      <c r="I3895">
        <f xml:space="preserve">          IF($B3895&lt;=$B$9,        $D3895-$B$7*$B$6-$J$18*($D3895-$B$6), $J$16)</f>
        <v>56542.011728437006</v>
      </c>
      <c r="J3895">
        <f>EXP(-($J$17*B3895))*($I3895^(1-J$20)-1)/(1-J$20)</f>
        <v>122.08926407619579</v>
      </c>
      <c r="K3895">
        <f>IF(B3895&lt;=$B$9, EXP(-($B$5*B3895))*($B$7*$B$6+$J$18*(D3895-$B$6))*$B$20, "")</f>
        <v>20.514452987300775</v>
      </c>
      <c r="L3895" t="str">
        <f>IF(B3895&lt;=$B$9, "", EXP(-($B$5*B3895))*$B$20)</f>
        <v/>
      </c>
    </row>
    <row r="3896" spans="1:12" x14ac:dyDescent="0.25">
      <c r="A3896">
        <f t="shared" si="300"/>
        <v>63.739999999999995</v>
      </c>
      <c r="B3896">
        <v>38.739999999999995</v>
      </c>
      <c r="C3896" s="1">
        <f t="shared" si="301"/>
        <v>1.2898216879999997</v>
      </c>
      <c r="D3896">
        <f t="shared" si="302"/>
        <v>64491.084399999985</v>
      </c>
      <c r="E3896" s="12">
        <f t="shared" si="303"/>
        <v>736767.68743619916</v>
      </c>
      <c r="F3896" s="1"/>
      <c r="G3896" s="4"/>
      <c r="H3896" s="4">
        <f t="shared" si="304"/>
        <v>632482.18207376124</v>
      </c>
      <c r="I3896">
        <f xml:space="preserve">          IF($B3896&lt;=$B$9,        $D3896-$B$7*$B$6-$J$18*($D3896-$B$6), $J$16)</f>
        <v>56535.431929640094</v>
      </c>
      <c r="J3896">
        <f>EXP(-($J$17*B3896))*($I3896^(1-J$20)-1)/(1-J$20)</f>
        <v>122.03940882981209</v>
      </c>
      <c r="K3896">
        <f>IF(B3896&lt;=$B$9, EXP(-($B$5*B3896))*($B$7*$B$6+$J$18*(D3896-$B$6))*$B$20, "")</f>
        <v>20.502929360680515</v>
      </c>
      <c r="L3896" t="str">
        <f>IF(B3896&lt;=$B$9, "", EXP(-($B$5*B3896))*$B$20)</f>
        <v/>
      </c>
    </row>
    <row r="3897" spans="1:12" x14ac:dyDescent="0.25">
      <c r="A3897">
        <f t="shared" si="300"/>
        <v>63.75</v>
      </c>
      <c r="B3897">
        <v>38.75</v>
      </c>
      <c r="C3897" s="1">
        <f t="shared" si="301"/>
        <v>1.2896562500000002</v>
      </c>
      <c r="D3897">
        <f t="shared" si="302"/>
        <v>64482.812500000007</v>
      </c>
      <c r="E3897" s="12">
        <f t="shared" si="303"/>
        <v>737119.00456430181</v>
      </c>
      <c r="F3897" s="1"/>
      <c r="G3897" s="4"/>
      <c r="H3897" s="4">
        <f t="shared" si="304"/>
        <v>632783.10736219061</v>
      </c>
      <c r="I3897">
        <f xml:space="preserve">          IF($B3897&lt;=$B$9,        $D3897-$B$7*$B$6-$J$18*($D3897-$B$6), $J$16)</f>
        <v>56528.847195416987</v>
      </c>
      <c r="J3897">
        <f>EXP(-($J$17*B3897))*($I3897^(1-J$20)-1)/(1-J$20)</f>
        <v>121.98956776260098</v>
      </c>
      <c r="K3897">
        <f>IF(B3897&lt;=$B$9, EXP(-($B$5*B3897))*($B$7*$B$6+$J$18*(D3897-$B$6))*$B$20, "")</f>
        <v>20.491408029187333</v>
      </c>
      <c r="L3897" t="str">
        <f>IF(B3897&lt;=$B$9, "", EXP(-($B$5*B3897))*$B$20)</f>
        <v/>
      </c>
    </row>
    <row r="3898" spans="1:12" x14ac:dyDescent="0.25">
      <c r="A3898">
        <f t="shared" si="300"/>
        <v>63.76</v>
      </c>
      <c r="B3898">
        <v>38.76</v>
      </c>
      <c r="C3898" s="1">
        <f t="shared" si="301"/>
        <v>1.2894906879999999</v>
      </c>
      <c r="D3898">
        <f t="shared" si="302"/>
        <v>64474.534399999997</v>
      </c>
      <c r="E3898" s="12">
        <f t="shared" si="303"/>
        <v>737470.41981909936</v>
      </c>
      <c r="F3898" s="1"/>
      <c r="G3898" s="4"/>
      <c r="H3898" s="4">
        <f t="shared" si="304"/>
        <v>633084.12110281317</v>
      </c>
      <c r="I3898">
        <f xml:space="preserve">          IF($B3898&lt;=$B$9,        $D3898-$B$7*$B$6-$J$18*($D3898-$B$6), $J$16)</f>
        <v>56522.257525767636</v>
      </c>
      <c r="J3898">
        <f>EXP(-($J$17*B3898))*($I3898^(1-J$20)-1)/(1-J$20)</f>
        <v>121.93974087175395</v>
      </c>
      <c r="K3898">
        <f>IF(B3898&lt;=$B$9, EXP(-($B$5*B3898))*($B$7*$B$6+$J$18*(D3898-$B$6))*$B$20, "")</f>
        <v>20.479888993766114</v>
      </c>
      <c r="L3898" t="str">
        <f>IF(B3898&lt;=$B$9, "", EXP(-($B$5*B3898))*$B$20)</f>
        <v/>
      </c>
    </row>
    <row r="3899" spans="1:12" x14ac:dyDescent="0.25">
      <c r="A3899">
        <f t="shared" si="300"/>
        <v>63.769999999999996</v>
      </c>
      <c r="B3899">
        <v>38.769999999999996</v>
      </c>
      <c r="C3899" s="1">
        <f t="shared" si="301"/>
        <v>1.2893250020000004</v>
      </c>
      <c r="D3899">
        <f t="shared" si="302"/>
        <v>64466.250100000019</v>
      </c>
      <c r="E3899" s="12">
        <f t="shared" si="303"/>
        <v>737821.93321633607</v>
      </c>
      <c r="F3899" s="1"/>
      <c r="G3899" s="4"/>
      <c r="H3899" s="4">
        <f t="shared" si="304"/>
        <v>633385.2233139415</v>
      </c>
      <c r="I3899">
        <f xml:space="preserve">          IF($B3899&lt;=$B$9,        $D3899-$B$7*$B$6-$J$18*($D3899-$B$6), $J$16)</f>
        <v>56515.662920692084</v>
      </c>
      <c r="J3899">
        <f>EXP(-($J$17*B3899))*($I3899^(1-J$20)-1)/(1-J$20)</f>
        <v>121.8899281544616</v>
      </c>
      <c r="K3899">
        <f>IF(B3899&lt;=$B$9, EXP(-($B$5*B3899))*($B$7*$B$6+$J$18*(D3899-$B$6))*$B$20, "")</f>
        <v>20.468372255360418</v>
      </c>
      <c r="L3899" t="str">
        <f>IF(B3899&lt;=$B$9, "", EXP(-($B$5*B3899))*$B$20)</f>
        <v/>
      </c>
    </row>
    <row r="3900" spans="1:12" x14ac:dyDescent="0.25">
      <c r="A3900">
        <f t="shared" si="300"/>
        <v>63.78</v>
      </c>
      <c r="B3900">
        <v>38.78</v>
      </c>
      <c r="C3900" s="1">
        <f t="shared" si="301"/>
        <v>1.2891591919999998</v>
      </c>
      <c r="D3900">
        <f t="shared" si="302"/>
        <v>64457.959599999995</v>
      </c>
      <c r="E3900" s="12">
        <f t="shared" si="303"/>
        <v>738173.54477176175</v>
      </c>
      <c r="F3900" s="1"/>
      <c r="G3900" s="4"/>
      <c r="H3900" s="4">
        <f t="shared" si="304"/>
        <v>633686.41401389451</v>
      </c>
      <c r="I3900">
        <f xml:space="preserve">          IF($B3900&lt;=$B$9,        $D3900-$B$7*$B$6-$J$18*($D3900-$B$6), $J$16)</f>
        <v>56509.063380190273</v>
      </c>
      <c r="J3900">
        <f>EXP(-($J$17*B3900))*($I3900^(1-J$20)-1)/(1-J$20)</f>
        <v>121.84012960791375</v>
      </c>
      <c r="K3900">
        <f>IF(B3900&lt;=$B$9, EXP(-($B$5*B3900))*($B$7*$B$6+$J$18*(D3900-$B$6))*$B$20, "")</f>
        <v>20.456857814912428</v>
      </c>
      <c r="L3900" t="str">
        <f>IF(B3900&lt;=$B$9, "", EXP(-($B$5*B3900))*$B$20)</f>
        <v/>
      </c>
    </row>
    <row r="3901" spans="1:12" x14ac:dyDescent="0.25">
      <c r="A3901">
        <f t="shared" si="300"/>
        <v>63.79</v>
      </c>
      <c r="B3901">
        <v>38.79</v>
      </c>
      <c r="C3901" s="1">
        <f t="shared" si="301"/>
        <v>1.2889932579999999</v>
      </c>
      <c r="D3901">
        <f t="shared" si="302"/>
        <v>64449.662899999996</v>
      </c>
      <c r="E3901" s="12">
        <f t="shared" si="303"/>
        <v>738525.25450113183</v>
      </c>
      <c r="F3901" s="1"/>
      <c r="G3901" s="4"/>
      <c r="H3901" s="4">
        <f t="shared" si="304"/>
        <v>633987.69322099746</v>
      </c>
      <c r="I3901">
        <f xml:space="preserve">          IF($B3901&lt;=$B$9,        $D3901-$B$7*$B$6-$J$18*($D3901-$B$6), $J$16)</f>
        <v>56502.458904262261</v>
      </c>
      <c r="J3901">
        <f>EXP(-($J$17*B3901))*($I3901^(1-J$20)-1)/(1-J$20)</f>
        <v>121.79034522929948</v>
      </c>
      <c r="K3901">
        <f>IF(B3901&lt;=$B$9, EXP(-($B$5*B3901))*($B$7*$B$6+$J$18*(D3901-$B$6))*$B$20, "")</f>
        <v>20.445345673363057</v>
      </c>
      <c r="L3901" t="str">
        <f>IF(B3901&lt;=$B$9, "", EXP(-($B$5*B3901))*$B$20)</f>
        <v/>
      </c>
    </row>
    <row r="3902" spans="1:12" x14ac:dyDescent="0.25">
      <c r="A3902">
        <f t="shared" si="300"/>
        <v>63.8</v>
      </c>
      <c r="B3902">
        <v>38.799999999999997</v>
      </c>
      <c r="C3902" s="1">
        <f t="shared" si="301"/>
        <v>1.2888272000000001</v>
      </c>
      <c r="D3902">
        <f t="shared" si="302"/>
        <v>64441.36</v>
      </c>
      <c r="E3902" s="12">
        <f t="shared" si="303"/>
        <v>738877.06242020719</v>
      </c>
      <c r="F3902" s="1"/>
      <c r="G3902" s="4"/>
      <c r="H3902" s="4">
        <f t="shared" si="304"/>
        <v>634289.06095358217</v>
      </c>
      <c r="I3902">
        <f xml:space="preserve">          IF($B3902&lt;=$B$9,        $D3902-$B$7*$B$6-$J$18*($D3902-$B$6), $J$16)</f>
        <v>56495.849492908026</v>
      </c>
      <c r="J3902">
        <f>EXP(-($J$17*B3902))*($I3902^(1-J$20)-1)/(1-J$20)</f>
        <v>121.7405750158069</v>
      </c>
      <c r="K3902">
        <f>IF(B3902&lt;=$B$9, EXP(-($B$5*B3902))*($B$7*$B$6+$J$18*(D3902-$B$6))*$B$20, "")</f>
        <v>20.43383583165182</v>
      </c>
      <c r="L3902" t="str">
        <f>IF(B3902&lt;=$B$9, "", EXP(-($B$5*B3902))*$B$20)</f>
        <v/>
      </c>
    </row>
    <row r="3903" spans="1:12" x14ac:dyDescent="0.25">
      <c r="A3903">
        <f t="shared" si="300"/>
        <v>63.809999999999995</v>
      </c>
      <c r="B3903">
        <v>38.809999999999995</v>
      </c>
      <c r="C3903" s="1">
        <f t="shared" si="301"/>
        <v>1.2886610179999998</v>
      </c>
      <c r="D3903">
        <f t="shared" si="302"/>
        <v>64433.050899999987</v>
      </c>
      <c r="E3903" s="12">
        <f t="shared" si="303"/>
        <v>739228.96854475432</v>
      </c>
      <c r="F3903" s="1"/>
      <c r="G3903" s="4"/>
      <c r="H3903" s="4">
        <f t="shared" si="304"/>
        <v>634590.51722998684</v>
      </c>
      <c r="I3903">
        <f xml:space="preserve">          IF($B3903&lt;=$B$9,        $D3903-$B$7*$B$6-$J$18*($D3903-$B$6), $J$16)</f>
        <v>56489.235146127554</v>
      </c>
      <c r="J3903">
        <f>EXP(-($J$17*B3903))*($I3903^(1-J$20)-1)/(1-J$20)</f>
        <v>121.69081896462345</v>
      </c>
      <c r="K3903">
        <f>IF(B3903&lt;=$B$9, EXP(-($B$5*B3903))*($B$7*$B$6+$J$18*(D3903-$B$6))*$B$20, "")</f>
        <v>20.422328290716909</v>
      </c>
      <c r="L3903" t="str">
        <f>IF(B3903&lt;=$B$9, "", EXP(-($B$5*B3903))*$B$20)</f>
        <v/>
      </c>
    </row>
    <row r="3904" spans="1:12" x14ac:dyDescent="0.25">
      <c r="A3904">
        <f t="shared" si="300"/>
        <v>63.82</v>
      </c>
      <c r="B3904">
        <v>38.82</v>
      </c>
      <c r="C3904" s="1">
        <f t="shared" si="301"/>
        <v>1.2884947119999999</v>
      </c>
      <c r="D3904">
        <f t="shared" si="302"/>
        <v>64424.735599999993</v>
      </c>
      <c r="E3904" s="12">
        <f t="shared" si="303"/>
        <v>739580.97289054503</v>
      </c>
      <c r="F3904" s="1"/>
      <c r="G3904" s="4"/>
      <c r="H3904" s="4">
        <f t="shared" si="304"/>
        <v>634892.06206855609</v>
      </c>
      <c r="I3904">
        <f xml:space="preserve">          IF($B3904&lt;=$B$9,        $D3904-$B$7*$B$6-$J$18*($D3904-$B$6), $J$16)</f>
        <v>56482.615863920866</v>
      </c>
      <c r="J3904">
        <f>EXP(-($J$17*B3904))*($I3904^(1-J$20)-1)/(1-J$20)</f>
        <v>121.64107707293557</v>
      </c>
      <c r="K3904">
        <f>IF(B3904&lt;=$B$9, EXP(-($B$5*B3904))*($B$7*$B$6+$J$18*(D3904-$B$6))*$B$20, "")</f>
        <v>20.410823051495182</v>
      </c>
      <c r="L3904" t="str">
        <f>IF(B3904&lt;=$B$9, "", EXP(-($B$5*B3904))*$B$20)</f>
        <v/>
      </c>
    </row>
    <row r="3905" spans="1:12" x14ac:dyDescent="0.25">
      <c r="A3905">
        <f t="shared" si="300"/>
        <v>63.83</v>
      </c>
      <c r="B3905">
        <v>38.83</v>
      </c>
      <c r="C3905" s="1">
        <f t="shared" si="301"/>
        <v>1.2883282819999997</v>
      </c>
      <c r="D3905">
        <f t="shared" si="302"/>
        <v>64416.414099999987</v>
      </c>
      <c r="E3905" s="12">
        <f t="shared" si="303"/>
        <v>739933.07547335676</v>
      </c>
      <c r="F3905" s="1"/>
      <c r="G3905" s="4"/>
      <c r="H3905" s="4">
        <f t="shared" si="304"/>
        <v>635193.69548764091</v>
      </c>
      <c r="I3905">
        <f xml:space="preserve">          IF($B3905&lt;=$B$9,        $D3905-$B$7*$B$6-$J$18*($D3905-$B$6), $J$16)</f>
        <v>56475.991646287948</v>
      </c>
      <c r="J3905">
        <f>EXP(-($J$17*B3905))*($I3905^(1-J$20)-1)/(1-J$20)</f>
        <v>121.59134933792915</v>
      </c>
      <c r="K3905">
        <f>IF(B3905&lt;=$B$9, EXP(-($B$5*B3905))*($B$7*$B$6+$J$18*(D3905-$B$6))*$B$20, "")</f>
        <v>20.39932011492218</v>
      </c>
      <c r="L3905" t="str">
        <f>IF(B3905&lt;=$B$9, "", EXP(-($B$5*B3905))*$B$20)</f>
        <v/>
      </c>
    </row>
    <row r="3906" spans="1:12" x14ac:dyDescent="0.25">
      <c r="A3906">
        <f t="shared" si="300"/>
        <v>63.839999999999996</v>
      </c>
      <c r="B3906">
        <v>38.839999999999996</v>
      </c>
      <c r="C3906" s="1">
        <f t="shared" si="301"/>
        <v>1.2881617280000004</v>
      </c>
      <c r="D3906">
        <f t="shared" si="302"/>
        <v>64408.086400000022</v>
      </c>
      <c r="E3906" s="12">
        <f t="shared" si="303"/>
        <v>740285.27630897239</v>
      </c>
      <c r="F3906" s="1"/>
      <c r="G3906" s="4"/>
      <c r="H3906" s="4">
        <f t="shared" si="304"/>
        <v>635495.41750559874</v>
      </c>
      <c r="I3906">
        <f xml:space="preserve">          IF($B3906&lt;=$B$9,        $D3906-$B$7*$B$6-$J$18*($D3906-$B$6), $J$16)</f>
        <v>56469.362493228844</v>
      </c>
      <c r="J3906">
        <f>EXP(-($J$17*B3906))*($I3906^(1-J$20)-1)/(1-J$20)</f>
        <v>121.54163575678912</v>
      </c>
      <c r="K3906">
        <f>IF(B3906&lt;=$B$9, EXP(-($B$5*B3906))*($B$7*$B$6+$J$18*(D3906-$B$6))*$B$20, "")</f>
        <v>20.387819481932098</v>
      </c>
      <c r="L3906" t="str">
        <f>IF(B3906&lt;=$B$9, "", EXP(-($B$5*B3906))*$B$20)</f>
        <v/>
      </c>
    </row>
    <row r="3907" spans="1:12" x14ac:dyDescent="0.25">
      <c r="A3907">
        <f t="shared" si="300"/>
        <v>63.85</v>
      </c>
      <c r="B3907">
        <v>38.85</v>
      </c>
      <c r="C3907" s="1">
        <f t="shared" si="301"/>
        <v>1.2879950499999997</v>
      </c>
      <c r="D3907">
        <f t="shared" si="302"/>
        <v>64399.752499999988</v>
      </c>
      <c r="E3907" s="12">
        <f t="shared" si="303"/>
        <v>740637.57541318052</v>
      </c>
      <c r="F3907" s="1"/>
      <c r="G3907" s="4"/>
      <c r="H3907" s="4">
        <f t="shared" si="304"/>
        <v>635797.22814079339</v>
      </c>
      <c r="I3907">
        <f xml:space="preserve">          IF($B3907&lt;=$B$9,        $D3907-$B$7*$B$6-$J$18*($D3907-$B$6), $J$16)</f>
        <v>56462.728404743451</v>
      </c>
      <c r="J3907">
        <f>EXP(-($J$17*B3907))*($I3907^(1-J$20)-1)/(1-J$20)</f>
        <v>121.49193632669943</v>
      </c>
      <c r="K3907">
        <f>IF(B3907&lt;=$B$9, EXP(-($B$5*B3907))*($B$7*$B$6+$J$18*(D3907-$B$6))*$B$20, "")</f>
        <v>20.376321153457745</v>
      </c>
      <c r="L3907" t="str">
        <f>IF(B3907&lt;=$B$9, "", EXP(-($B$5*B3907))*$B$20)</f>
        <v/>
      </c>
    </row>
    <row r="3908" spans="1:12" x14ac:dyDescent="0.25">
      <c r="A3908">
        <f t="shared" si="300"/>
        <v>63.86</v>
      </c>
      <c r="B3908">
        <v>38.86</v>
      </c>
      <c r="C3908" s="1">
        <f t="shared" si="301"/>
        <v>1.2878282479999998</v>
      </c>
      <c r="D3908">
        <f t="shared" si="302"/>
        <v>64391.412399999994</v>
      </c>
      <c r="E3908" s="12">
        <f t="shared" si="303"/>
        <v>740989.97280177509</v>
      </c>
      <c r="F3908" s="1"/>
      <c r="G3908" s="4"/>
      <c r="H3908" s="4">
        <f t="shared" si="304"/>
        <v>636099.1274115952</v>
      </c>
      <c r="I3908">
        <f xml:space="preserve">          IF($B3908&lt;=$B$9,        $D3908-$B$7*$B$6-$J$18*($D3908-$B$6), $J$16)</f>
        <v>56456.089380831872</v>
      </c>
      <c r="J3908">
        <f>EXP(-($J$17*B3908))*($I3908^(1-J$20)-1)/(1-J$20)</f>
        <v>121.44225104484364</v>
      </c>
      <c r="K3908">
        <f>IF(B3908&lt;=$B$9, EXP(-($B$5*B3908))*($B$7*$B$6+$J$18*(D3908-$B$6))*$B$20, "")</f>
        <v>20.364825130430699</v>
      </c>
      <c r="L3908" t="str">
        <f>IF(B3908&lt;=$B$9, "", EXP(-($B$5*B3908))*$B$20)</f>
        <v/>
      </c>
    </row>
    <row r="3909" spans="1:12" x14ac:dyDescent="0.25">
      <c r="A3909">
        <f t="shared" si="300"/>
        <v>63.87</v>
      </c>
      <c r="B3909">
        <v>38.869999999999997</v>
      </c>
      <c r="C3909" s="1">
        <f t="shared" si="301"/>
        <v>1.2876613220000002</v>
      </c>
      <c r="D3909">
        <f t="shared" si="302"/>
        <v>64383.066100000011</v>
      </c>
      <c r="E3909" s="12">
        <f t="shared" si="303"/>
        <v>741342.46849055577</v>
      </c>
      <c r="F3909" s="1"/>
      <c r="G3909" s="4"/>
      <c r="H3909" s="4">
        <f t="shared" si="304"/>
        <v>636401.1153363809</v>
      </c>
      <c r="I3909">
        <f xml:space="preserve">          IF($B3909&lt;=$B$9,        $D3909-$B$7*$B$6-$J$18*($D3909-$B$6), $J$16)</f>
        <v>56449.445421494078</v>
      </c>
      <c r="J3909">
        <f>EXP(-($J$17*B3909))*($I3909^(1-J$20)-1)/(1-J$20)</f>
        <v>121.39257990840416</v>
      </c>
      <c r="K3909">
        <f>IF(B3909&lt;=$B$9, EXP(-($B$5*B3909))*($B$7*$B$6+$J$18*(D3909-$B$6))*$B$20, "")</f>
        <v>20.353331413781145</v>
      </c>
      <c r="L3909" t="str">
        <f>IF(B3909&lt;=$B$9, "", EXP(-($B$5*B3909))*$B$20)</f>
        <v/>
      </c>
    </row>
    <row r="3910" spans="1:12" x14ac:dyDescent="0.25">
      <c r="A3910">
        <f t="shared" si="300"/>
        <v>63.879999999999995</v>
      </c>
      <c r="B3910">
        <v>38.879999999999995</v>
      </c>
      <c r="C3910" s="1">
        <f t="shared" si="301"/>
        <v>1.2874942719999998</v>
      </c>
      <c r="D3910">
        <f t="shared" si="302"/>
        <v>64374.713599999988</v>
      </c>
      <c r="E3910" s="12">
        <f t="shared" si="303"/>
        <v>741695.06249532744</v>
      </c>
      <c r="F3910" s="1"/>
      <c r="G3910" s="4"/>
      <c r="H3910" s="4">
        <f t="shared" si="304"/>
        <v>636703.19193353364</v>
      </c>
      <c r="I3910">
        <f xml:space="preserve">          IF($B3910&lt;=$B$9,        $D3910-$B$7*$B$6-$J$18*($D3910-$B$6), $J$16)</f>
        <v>56442.796526730031</v>
      </c>
      <c r="J3910">
        <f>EXP(-($J$17*B3910))*($I3910^(1-J$20)-1)/(1-J$20)</f>
        <v>121.34292291456261</v>
      </c>
      <c r="K3910">
        <f>IF(B3910&lt;=$B$9, EXP(-($B$5*B3910))*($B$7*$B$6+$J$18*(D3910-$B$6))*$B$20, "")</f>
        <v>20.341840004437898</v>
      </c>
      <c r="L3910" t="str">
        <f>IF(B3910&lt;=$B$9, "", EXP(-($B$5*B3910))*$B$20)</f>
        <v/>
      </c>
    </row>
    <row r="3911" spans="1:12" x14ac:dyDescent="0.25">
      <c r="A3911">
        <f t="shared" si="300"/>
        <v>63.89</v>
      </c>
      <c r="B3911">
        <v>38.89</v>
      </c>
      <c r="C3911" s="1">
        <f t="shared" si="301"/>
        <v>1.287327098</v>
      </c>
      <c r="D3911">
        <f t="shared" si="302"/>
        <v>64366.354899999998</v>
      </c>
      <c r="E3911" s="12">
        <f t="shared" si="303"/>
        <v>742047.75483190082</v>
      </c>
      <c r="F3911" s="1"/>
      <c r="G3911" s="4"/>
      <c r="H3911" s="4">
        <f t="shared" si="304"/>
        <v>637005.35722144309</v>
      </c>
      <c r="I3911">
        <f xml:space="preserve">          IF($B3911&lt;=$B$9,        $D3911-$B$7*$B$6-$J$18*($D3911-$B$6), $J$16)</f>
        <v>56436.142696539777</v>
      </c>
      <c r="J3911">
        <f>EXP(-($J$17*B3911))*($I3911^(1-J$20)-1)/(1-J$20)</f>
        <v>121.29328006049995</v>
      </c>
      <c r="K3911">
        <f>IF(B3911&lt;=$B$9, EXP(-($B$5*B3911))*($B$7*$B$6+$J$18*(D3911-$B$6))*$B$20, "")</f>
        <v>20.330350903328537</v>
      </c>
      <c r="L3911" t="str">
        <f>IF(B3911&lt;=$B$9, "", EXP(-($B$5*B3911))*$B$20)</f>
        <v/>
      </c>
    </row>
    <row r="3912" spans="1:12" x14ac:dyDescent="0.25">
      <c r="A3912">
        <f t="shared" si="300"/>
        <v>63.9</v>
      </c>
      <c r="B3912">
        <v>38.9</v>
      </c>
      <c r="C3912" s="1">
        <f t="shared" si="301"/>
        <v>1.2871598</v>
      </c>
      <c r="D3912">
        <f t="shared" si="302"/>
        <v>64357.99</v>
      </c>
      <c r="E3912" s="12">
        <f t="shared" si="303"/>
        <v>742400.54551609198</v>
      </c>
      <c r="F3912" s="1"/>
      <c r="G3912" s="4"/>
      <c r="H3912" s="4">
        <f t="shared" si="304"/>
        <v>637307.61121850519</v>
      </c>
      <c r="I3912">
        <f xml:space="preserve">          IF($B3912&lt;=$B$9,        $D3912-$B$7*$B$6-$J$18*($D3912-$B$6), $J$16)</f>
        <v>56429.483930923299</v>
      </c>
      <c r="J3912">
        <f>EXP(-($J$17*B3912))*($I3912^(1-J$20)-1)/(1-J$20)</f>
        <v>121.24365134339629</v>
      </c>
      <c r="K3912">
        <f>IF(B3912&lt;=$B$9, EXP(-($B$5*B3912))*($B$7*$B$6+$J$18*(D3912-$B$6))*$B$20, "")</f>
        <v>20.318864111379245</v>
      </c>
      <c r="L3912" t="str">
        <f>IF(B3912&lt;=$B$9, "", EXP(-($B$5*B3912))*$B$20)</f>
        <v/>
      </c>
    </row>
    <row r="3913" spans="1:12" x14ac:dyDescent="0.25">
      <c r="A3913">
        <f t="shared" si="300"/>
        <v>63.91</v>
      </c>
      <c r="B3913">
        <v>38.909999999999997</v>
      </c>
      <c r="C3913" s="1">
        <f t="shared" si="301"/>
        <v>1.2869923780000003</v>
      </c>
      <c r="D3913">
        <f t="shared" si="302"/>
        <v>64349.618900000016</v>
      </c>
      <c r="E3913" s="12">
        <f t="shared" si="303"/>
        <v>742753.43456372258</v>
      </c>
      <c r="F3913" s="1"/>
      <c r="G3913" s="4"/>
      <c r="H3913" s="4">
        <f t="shared" si="304"/>
        <v>637609.95394312241</v>
      </c>
      <c r="I3913">
        <f xml:space="preserve">          IF($B3913&lt;=$B$9,        $D3913-$B$7*$B$6-$J$18*($D3913-$B$6), $J$16)</f>
        <v>56422.820229880606</v>
      </c>
      <c r="J3913">
        <f>EXP(-($J$17*B3913))*($I3913^(1-J$20)-1)/(1-J$20)</f>
        <v>121.19403676043095</v>
      </c>
      <c r="K3913">
        <f>IF(B3913&lt;=$B$9, EXP(-($B$5*B3913))*($B$7*$B$6+$J$18*(D3913-$B$6))*$B$20, "")</f>
        <v>20.307379629514919</v>
      </c>
      <c r="L3913" t="str">
        <f>IF(B3913&lt;=$B$9, "", EXP(-($B$5*B3913))*$B$20)</f>
        <v/>
      </c>
    </row>
    <row r="3914" spans="1:12" x14ac:dyDescent="0.25">
      <c r="A3914">
        <f t="shared" si="300"/>
        <v>63.919999999999995</v>
      </c>
      <c r="B3914">
        <v>38.919999999999995</v>
      </c>
      <c r="C3914" s="1">
        <f t="shared" si="301"/>
        <v>1.2868248320000002</v>
      </c>
      <c r="D3914">
        <f t="shared" si="302"/>
        <v>64341.241600000008</v>
      </c>
      <c r="E3914" s="12">
        <f t="shared" si="303"/>
        <v>743106.42199061986</v>
      </c>
      <c r="F3914" s="1"/>
      <c r="G3914" s="4"/>
      <c r="H3914" s="4">
        <f t="shared" si="304"/>
        <v>637912.38541370374</v>
      </c>
      <c r="I3914">
        <f xml:space="preserve">          IF($B3914&lt;=$B$9,        $D3914-$B$7*$B$6-$J$18*($D3914-$B$6), $J$16)</f>
        <v>56416.151593411669</v>
      </c>
      <c r="J3914">
        <f>EXP(-($J$17*B3914))*($I3914^(1-J$20)-1)/(1-J$20)</f>
        <v>121.1444363087823</v>
      </c>
      <c r="K3914">
        <f>IF(B3914&lt;=$B$9, EXP(-($B$5*B3914))*($B$7*$B$6+$J$18*(D3914-$B$6))*$B$20, "")</f>
        <v>20.295897458659073</v>
      </c>
      <c r="L3914" t="str">
        <f>IF(B3914&lt;=$B$9, "", EXP(-($B$5*B3914))*$B$20)</f>
        <v/>
      </c>
    </row>
    <row r="3915" spans="1:12" x14ac:dyDescent="0.25">
      <c r="A3915">
        <f t="shared" si="300"/>
        <v>63.93</v>
      </c>
      <c r="B3915">
        <v>38.93</v>
      </c>
      <c r="C3915" s="1">
        <f t="shared" si="301"/>
        <v>1.286657162</v>
      </c>
      <c r="D3915">
        <f t="shared" si="302"/>
        <v>64332.858099999998</v>
      </c>
      <c r="E3915" s="12">
        <f t="shared" si="303"/>
        <v>743459.50781261653</v>
      </c>
      <c r="F3915" s="1"/>
      <c r="G3915" s="4"/>
      <c r="H3915" s="4">
        <f t="shared" si="304"/>
        <v>638214.90564866445</v>
      </c>
      <c r="I3915">
        <f xml:space="preserve">          IF($B3915&lt;=$B$9,        $D3915-$B$7*$B$6-$J$18*($D3915-$B$6), $J$16)</f>
        <v>56409.478021516508</v>
      </c>
      <c r="J3915">
        <f>EXP(-($J$17*B3915))*($I3915^(1-J$20)-1)/(1-J$20)</f>
        <v>121.0948499856281</v>
      </c>
      <c r="K3915">
        <f>IF(B3915&lt;=$B$9, EXP(-($B$5*B3915))*($B$7*$B$6+$J$18*(D3915-$B$6))*$B$20, "")</f>
        <v>20.284417599733935</v>
      </c>
      <c r="L3915" t="str">
        <f>IF(B3915&lt;=$B$9, "", EXP(-($B$5*B3915))*$B$20)</f>
        <v/>
      </c>
    </row>
    <row r="3916" spans="1:12" x14ac:dyDescent="0.25">
      <c r="A3916">
        <f t="shared" si="300"/>
        <v>63.94</v>
      </c>
      <c r="B3916">
        <v>38.94</v>
      </c>
      <c r="C3916" s="1">
        <f t="shared" si="301"/>
        <v>1.2864893680000002</v>
      </c>
      <c r="D3916">
        <f t="shared" si="302"/>
        <v>64324.468400000012</v>
      </c>
      <c r="E3916" s="12">
        <f t="shared" si="303"/>
        <v>743812.69204555091</v>
      </c>
      <c r="F3916" s="1"/>
      <c r="G3916" s="4"/>
      <c r="H3916" s="4">
        <f t="shared" si="304"/>
        <v>638517.51466642634</v>
      </c>
      <c r="I3916">
        <f xml:space="preserve">          IF($B3916&lt;=$B$9,        $D3916-$B$7*$B$6-$J$18*($D3916-$B$6), $J$16)</f>
        <v>56402.79951419514</v>
      </c>
      <c r="J3916">
        <f>EXP(-($J$17*B3916))*($I3916^(1-J$20)-1)/(1-J$20)</f>
        <v>121.04527778814523</v>
      </c>
      <c r="K3916">
        <f>IF(B3916&lt;=$B$9, EXP(-($B$5*B3916))*($B$7*$B$6+$J$18*(D3916-$B$6))*$B$20, "")</f>
        <v>20.272940053660431</v>
      </c>
      <c r="L3916" t="str">
        <f>IF(B3916&lt;=$B$9, "", EXP(-($B$5*B3916))*$B$20)</f>
        <v/>
      </c>
    </row>
    <row r="3917" spans="1:12" x14ac:dyDescent="0.25">
      <c r="A3917">
        <f t="shared" si="300"/>
        <v>63.949999999999996</v>
      </c>
      <c r="B3917">
        <v>38.949999999999996</v>
      </c>
      <c r="C3917" s="1">
        <f t="shared" si="301"/>
        <v>1.2863214499999998</v>
      </c>
      <c r="D3917">
        <f t="shared" si="302"/>
        <v>64316.072499999987</v>
      </c>
      <c r="E3917" s="12">
        <f t="shared" si="303"/>
        <v>744165.97470526688</v>
      </c>
      <c r="F3917" s="1"/>
      <c r="G3917" s="4"/>
      <c r="H3917" s="4">
        <f t="shared" si="304"/>
        <v>638820.21248541761</v>
      </c>
      <c r="I3917">
        <f xml:space="preserve">          IF($B3917&lt;=$B$9,        $D3917-$B$7*$B$6-$J$18*($D3917-$B$6), $J$16)</f>
        <v>56396.116071447519</v>
      </c>
      <c r="J3917">
        <f>EXP(-($J$17*B3917))*($I3917^(1-J$20)-1)/(1-J$20)</f>
        <v>120.99571971350971</v>
      </c>
      <c r="K3917">
        <f>IF(B3917&lt;=$B$9, EXP(-($B$5*B3917))*($B$7*$B$6+$J$18*(D3917-$B$6))*$B$20, "")</f>
        <v>20.261464821358089</v>
      </c>
      <c r="L3917" t="str">
        <f>IF(B3917&lt;=$B$9, "", EXP(-($B$5*B3917))*$B$20)</f>
        <v/>
      </c>
    </row>
    <row r="3918" spans="1:12" x14ac:dyDescent="0.25">
      <c r="A3918">
        <f t="shared" si="300"/>
        <v>63.96</v>
      </c>
      <c r="B3918">
        <v>38.96</v>
      </c>
      <c r="C3918" s="1">
        <f t="shared" si="301"/>
        <v>1.2861534080000001</v>
      </c>
      <c r="D3918">
        <f t="shared" si="302"/>
        <v>64307.670400000003</v>
      </c>
      <c r="E3918" s="12">
        <f t="shared" si="303"/>
        <v>744519.3558076137</v>
      </c>
      <c r="F3918" s="1"/>
      <c r="G3918" s="4"/>
      <c r="H3918" s="4">
        <f t="shared" si="304"/>
        <v>639122.99912407307</v>
      </c>
      <c r="I3918">
        <f xml:space="preserve">          IF($B3918&lt;=$B$9,        $D3918-$B$7*$B$6-$J$18*($D3918-$B$6), $J$16)</f>
        <v>56389.427693273705</v>
      </c>
      <c r="J3918">
        <f>EXP(-($J$17*B3918))*($I3918^(1-J$20)-1)/(1-J$20)</f>
        <v>120.94617575889691</v>
      </c>
      <c r="K3918">
        <f>IF(B3918&lt;=$B$9, EXP(-($B$5*B3918))*($B$7*$B$6+$J$18*(D3918-$B$6))*$B$20, "")</f>
        <v>20.249991903745201</v>
      </c>
      <c r="L3918" t="str">
        <f>IF(B3918&lt;=$B$9, "", EXP(-($B$5*B3918))*$B$20)</f>
        <v/>
      </c>
    </row>
    <row r="3919" spans="1:12" x14ac:dyDescent="0.25">
      <c r="A3919">
        <f t="shared" si="300"/>
        <v>63.97</v>
      </c>
      <c r="B3919">
        <v>38.97</v>
      </c>
      <c r="C3919" s="1">
        <f t="shared" si="301"/>
        <v>1.2859852419999998</v>
      </c>
      <c r="D3919">
        <f t="shared" si="302"/>
        <v>64299.262099999985</v>
      </c>
      <c r="E3919" s="12">
        <f t="shared" si="303"/>
        <v>744872.83536844631</v>
      </c>
      <c r="F3919" s="1"/>
      <c r="G3919" s="4"/>
      <c r="H3919" s="4">
        <f t="shared" si="304"/>
        <v>639425.87460083375</v>
      </c>
      <c r="I3919">
        <f xml:space="preserve">          IF($B3919&lt;=$B$9,        $D3919-$B$7*$B$6-$J$18*($D3919-$B$6), $J$16)</f>
        <v>56382.734379673646</v>
      </c>
      <c r="J3919">
        <f>EXP(-($J$17*B3919))*($I3919^(1-J$20)-1)/(1-J$20)</f>
        <v>120.89664592148129</v>
      </c>
      <c r="K3919">
        <f>IF(B3919&lt;=$B$9, EXP(-($B$5*B3919))*($B$7*$B$6+$J$18*(D3919-$B$6))*$B$20, "")</f>
        <v>20.238521301738668</v>
      </c>
      <c r="L3919" t="str">
        <f>IF(B3919&lt;=$B$9, "", EXP(-($B$5*B3919))*$B$20)</f>
        <v/>
      </c>
    </row>
    <row r="3920" spans="1:12" x14ac:dyDescent="0.25">
      <c r="A3920">
        <f t="shared" si="300"/>
        <v>63.98</v>
      </c>
      <c r="B3920">
        <v>38.979999999999997</v>
      </c>
      <c r="C3920" s="1">
        <f t="shared" si="301"/>
        <v>1.2858169520000005</v>
      </c>
      <c r="D3920">
        <f t="shared" si="302"/>
        <v>64290.847600000023</v>
      </c>
      <c r="E3920" s="12">
        <f t="shared" si="303"/>
        <v>745226.41340362525</v>
      </c>
      <c r="F3920" s="1"/>
      <c r="G3920" s="4"/>
      <c r="H3920" s="4">
        <f t="shared" si="304"/>
        <v>639728.83893414726</v>
      </c>
      <c r="I3920">
        <f xml:space="preserve">          IF($B3920&lt;=$B$9,        $D3920-$B$7*$B$6-$J$18*($D3920-$B$6), $J$16)</f>
        <v>56376.036130647401</v>
      </c>
      <c r="J3920">
        <f>EXP(-($J$17*B3920))*($I3920^(1-J$20)-1)/(1-J$20)</f>
        <v>120.84713019843655</v>
      </c>
      <c r="K3920">
        <f>IF(B3920&lt;=$B$9, EXP(-($B$5*B3920))*($B$7*$B$6+$J$18*(D3920-$B$6))*$B$20, "")</f>
        <v>20.227053016254136</v>
      </c>
      <c r="L3920" t="str">
        <f>IF(B3920&lt;=$B$9, "", EXP(-($B$5*B3920))*$B$20)</f>
        <v/>
      </c>
    </row>
    <row r="3921" spans="1:12" x14ac:dyDescent="0.25">
      <c r="A3921">
        <f t="shared" si="300"/>
        <v>63.989999999999995</v>
      </c>
      <c r="B3921">
        <v>38.989999999999995</v>
      </c>
      <c r="C3921" s="1">
        <f t="shared" si="301"/>
        <v>1.2856485380000002</v>
      </c>
      <c r="D3921">
        <f t="shared" si="302"/>
        <v>64282.426900000013</v>
      </c>
      <c r="E3921" s="12">
        <f t="shared" si="303"/>
        <v>745580.08992901654</v>
      </c>
      <c r="F3921" s="1"/>
      <c r="G3921" s="4"/>
      <c r="H3921" s="4">
        <f t="shared" si="304"/>
        <v>640031.89214246778</v>
      </c>
      <c r="I3921">
        <f xml:space="preserve">          IF($B3921&lt;=$B$9,        $D3921-$B$7*$B$6-$J$18*($D3921-$B$6), $J$16)</f>
        <v>56369.332946194896</v>
      </c>
      <c r="J3921">
        <f>EXP(-($J$17*B3921))*($I3921^(1-J$20)-1)/(1-J$20)</f>
        <v>120.79762858693552</v>
      </c>
      <c r="K3921">
        <f>IF(B3921&lt;=$B$9, EXP(-($B$5*B3921))*($B$7*$B$6+$J$18*(D3921-$B$6))*$B$20, "")</f>
        <v>20.21558704820583</v>
      </c>
      <c r="L3921" t="str">
        <f>IF(B3921&lt;=$B$9, "", EXP(-($B$5*B3921))*$B$20)</f>
        <v/>
      </c>
    </row>
    <row r="3922" spans="1:12" x14ac:dyDescent="0.25">
      <c r="A3922">
        <f t="shared" si="300"/>
        <v>64</v>
      </c>
      <c r="B3922">
        <v>39</v>
      </c>
      <c r="C3922" s="1">
        <f t="shared" si="301"/>
        <v>1.28548</v>
      </c>
      <c r="D3922">
        <f t="shared" si="302"/>
        <v>64274</v>
      </c>
      <c r="E3922" s="12">
        <f t="shared" si="303"/>
        <v>745933.86496049166</v>
      </c>
      <c r="F3922" s="1"/>
      <c r="G3922" s="4"/>
      <c r="H3922" s="4">
        <f t="shared" si="304"/>
        <v>640335.03424425574</v>
      </c>
      <c r="I3922">
        <f xml:space="preserve">          IF($B3922&lt;=$B$9,        $D3922-$B$7*$B$6-$J$18*($D3922-$B$6), $J$16)</f>
        <v>56362.624826316161</v>
      </c>
      <c r="J3922">
        <f>EXP(-($J$17*B3922))*($I3922^(1-J$20)-1)/(1-J$20)</f>
        <v>120.74814108415029</v>
      </c>
      <c r="K3922">
        <f>IF(B3922&lt;=$B$9, EXP(-($B$5*B3922))*($B$7*$B$6+$J$18*(D3922-$B$6))*$B$20, "")</f>
        <v>20.204123398506741</v>
      </c>
      <c r="L3922" t="str">
        <f>IF(B3922&lt;=$B$9, "", EXP(-($B$5*B3922))*$B$20)</f>
        <v/>
      </c>
    </row>
    <row r="3923" spans="1:12" x14ac:dyDescent="0.25">
      <c r="A3923">
        <f t="shared" si="300"/>
        <v>64.009999999999991</v>
      </c>
      <c r="B3923">
        <v>39.01</v>
      </c>
      <c r="C3923" s="1">
        <f t="shared" si="301"/>
        <v>1.2853113380000001</v>
      </c>
      <c r="D3923">
        <f t="shared" si="302"/>
        <v>64265.566900000005</v>
      </c>
      <c r="E3923" s="12">
        <f t="shared" si="303"/>
        <v>746287.73851392779</v>
      </c>
      <c r="F3923" s="1"/>
      <c r="G3923" s="4"/>
      <c r="H3923" s="4">
        <f t="shared" si="304"/>
        <v>640638.26525797811</v>
      </c>
      <c r="I3923">
        <f xml:space="preserve">          IF($B3923&lt;=$B$9,        $D3923-$B$7*$B$6-$J$18*($D3923-$B$6), $J$16)</f>
        <v>56355.911771011219</v>
      </c>
      <c r="J3923">
        <f>EXP(-($J$17*B3923))*($I3923^(1-J$20)-1)/(1-J$20)</f>
        <v>120.6986676872523</v>
      </c>
      <c r="K3923">
        <f>IF(B3923&lt;=$B$9, EXP(-($B$5*B3923))*($B$7*$B$6+$J$18*(D3923-$B$6))*$B$20, "")</f>
        <v>20.192662068068543</v>
      </c>
      <c r="L3923" t="str">
        <f>IF(B3923&lt;=$B$9, "", EXP(-($B$5*B3923))*$B$20)</f>
        <v/>
      </c>
    </row>
    <row r="3924" spans="1:12" x14ac:dyDescent="0.25">
      <c r="A3924">
        <f t="shared" si="300"/>
        <v>64.02</v>
      </c>
      <c r="B3924">
        <v>39.019999999999996</v>
      </c>
      <c r="C3924" s="1">
        <f t="shared" si="301"/>
        <v>1.2851425519999999</v>
      </c>
      <c r="D3924">
        <f t="shared" si="302"/>
        <v>64257.1276</v>
      </c>
      <c r="E3924" s="12">
        <f t="shared" si="303"/>
        <v>746641.71060520771</v>
      </c>
      <c r="F3924" s="1"/>
      <c r="G3924" s="4"/>
      <c r="H3924" s="4">
        <f t="shared" si="304"/>
        <v>640941.58520210825</v>
      </c>
      <c r="I3924">
        <f xml:space="preserve">          IF($B3924&lt;=$B$9,        $D3924-$B$7*$B$6-$J$18*($D3924-$B$6), $J$16)</f>
        <v>56349.193780280046</v>
      </c>
      <c r="J3924">
        <f>EXP(-($J$17*B3924))*($I3924^(1-J$20)-1)/(1-J$20)</f>
        <v>120.64920839341195</v>
      </c>
      <c r="K3924">
        <f>IF(B3924&lt;=$B$9, EXP(-($B$5*B3924))*($B$7*$B$6+$J$18*(D3924-$B$6))*$B$20, "")</f>
        <v>20.18120305780154</v>
      </c>
      <c r="L3924" t="str">
        <f>IF(B3924&lt;=$B$9, "", EXP(-($B$5*B3924))*$B$20)</f>
        <v/>
      </c>
    </row>
    <row r="3925" spans="1:12" x14ac:dyDescent="0.25">
      <c r="A3925">
        <f t="shared" si="300"/>
        <v>64.03</v>
      </c>
      <c r="B3925">
        <v>39.03</v>
      </c>
      <c r="C3925" s="1">
        <f t="shared" si="301"/>
        <v>1.2849736420000002</v>
      </c>
      <c r="D3925">
        <f t="shared" si="302"/>
        <v>64248.682100000013</v>
      </c>
      <c r="E3925" s="12">
        <f t="shared" si="303"/>
        <v>746995.78125021956</v>
      </c>
      <c r="F3925" s="1"/>
      <c r="G3925" s="4"/>
      <c r="H3925" s="4">
        <f t="shared" si="304"/>
        <v>641244.99409512617</v>
      </c>
      <c r="I3925">
        <f xml:space="preserve">          IF($B3925&lt;=$B$9,        $D3925-$B$7*$B$6-$J$18*($D3925-$B$6), $J$16)</f>
        <v>56342.470854122657</v>
      </c>
      <c r="J3925">
        <f>EXP(-($J$17*B3925))*($I3925^(1-J$20)-1)/(1-J$20)</f>
        <v>120.59976319979894</v>
      </c>
      <c r="K3925">
        <f>IF(B3925&lt;=$B$9, EXP(-($B$5*B3925))*($B$7*$B$6+$J$18*(D3925-$B$6))*$B$20, "")</f>
        <v>20.169746368614749</v>
      </c>
      <c r="L3925" t="str">
        <f>IF(B3925&lt;=$B$9, "", EXP(-($B$5*B3925))*$B$20)</f>
        <v/>
      </c>
    </row>
    <row r="3926" spans="1:12" x14ac:dyDescent="0.25">
      <c r="A3926">
        <f t="shared" si="300"/>
        <v>64.039999999999992</v>
      </c>
      <c r="B3926">
        <v>39.04</v>
      </c>
      <c r="C3926" s="1">
        <f t="shared" si="301"/>
        <v>1.2848046079999997</v>
      </c>
      <c r="D3926">
        <f t="shared" si="302"/>
        <v>64240.230399999986</v>
      </c>
      <c r="E3926" s="12">
        <f t="shared" si="303"/>
        <v>747349.95046485716</v>
      </c>
      <c r="F3926" s="1"/>
      <c r="G3926" s="4"/>
      <c r="H3926" s="4">
        <f t="shared" si="304"/>
        <v>641548.49195551826</v>
      </c>
      <c r="I3926">
        <f xml:space="preserve">          IF($B3926&lt;=$B$9,        $D3926-$B$7*$B$6-$J$18*($D3926-$B$6), $J$16)</f>
        <v>56335.742992539017</v>
      </c>
      <c r="J3926">
        <f>EXP(-($J$17*B3926))*($I3926^(1-J$20)-1)/(1-J$20)</f>
        <v>120.55033210358228</v>
      </c>
      <c r="K3926">
        <f>IF(B3926&lt;=$B$9, EXP(-($B$5*B3926))*($B$7*$B$6+$J$18*(D3926-$B$6))*$B$20, "")</f>
        <v>20.158292001415866</v>
      </c>
      <c r="L3926" t="str">
        <f>IF(B3926&lt;=$B$9, "", EXP(-($B$5*B3926))*$B$20)</f>
        <v/>
      </c>
    </row>
    <row r="3927" spans="1:12" x14ac:dyDescent="0.25">
      <c r="A3927">
        <f t="shared" ref="A3927:A3990" si="305">B3927+25</f>
        <v>64.05</v>
      </c>
      <c r="B3927">
        <v>39.049999999999997</v>
      </c>
      <c r="C3927" s="1">
        <f t="shared" ref="C3927:C3990" si="306">$B$2+$B$3*B3927+$B$4*B3927^2</f>
        <v>1.2846354500000006</v>
      </c>
      <c r="D3927">
        <f t="shared" ref="D3927:D3990" si="307">$B$6*C3927</f>
        <v>64231.772500000028</v>
      </c>
      <c r="E3927" s="12">
        <f t="shared" ref="E3927:E3990" si="308">IF($B3927&lt;$B$9,      E3926+($B$5*E3926+$B$7*$B$6+$B$8*($D3927-$B$6))*$B$20,           E3926+($B$5*E3926-$B$12)*$B$20)</f>
        <v>747704.21826501982</v>
      </c>
      <c r="F3927" s="1"/>
      <c r="G3927" s="4"/>
      <c r="H3927" s="4">
        <f t="shared" si="304"/>
        <v>641852.07880177733</v>
      </c>
      <c r="I3927">
        <f xml:space="preserve">          IF($B3927&lt;=$B$9,        $D3927-$B$7*$B$6-$J$18*($D3927-$B$6), $J$16)</f>
        <v>56329.010195529212</v>
      </c>
      <c r="J3927">
        <f>EXP(-($J$17*B3927))*($I3927^(1-J$20)-1)/(1-J$20)</f>
        <v>120.50091510193015</v>
      </c>
      <c r="K3927">
        <f>IF(B3927&lt;=$B$9, EXP(-($B$5*B3927))*($B$7*$B$6+$J$18*(D3927-$B$6))*$B$20, "")</f>
        <v>20.146839957111315</v>
      </c>
      <c r="L3927" t="str">
        <f>IF(B3927&lt;=$B$9, "", EXP(-($B$5*B3927))*$B$20)</f>
        <v/>
      </c>
    </row>
    <row r="3928" spans="1:12" x14ac:dyDescent="0.25">
      <c r="A3928">
        <f t="shared" si="305"/>
        <v>64.06</v>
      </c>
      <c r="B3928">
        <v>39.059999999999995</v>
      </c>
      <c r="C3928" s="1">
        <f t="shared" si="306"/>
        <v>1.2844661680000002</v>
      </c>
      <c r="D3928">
        <f t="shared" si="307"/>
        <v>64223.308400000009</v>
      </c>
      <c r="E3928" s="12">
        <f t="shared" si="308"/>
        <v>748058.58466661256</v>
      </c>
      <c r="F3928" s="1"/>
      <c r="G3928" s="4"/>
      <c r="H3928" s="4">
        <f t="shared" ref="H3928:H3991" si="309">IF($B3928&lt;=$B$9,      H3927+($B$5*H3927+$B$7*$B$6+J$18*($D3927-$B$6))*$B$20,           H3927+($B$5*H3927-J$16)*$B$20)</f>
        <v>642155.75465240271</v>
      </c>
      <c r="I3928">
        <f xml:space="preserve">          IF($B3928&lt;=$B$9,        $D3928-$B$7*$B$6-$J$18*($D3928-$B$6), $J$16)</f>
        <v>56322.272463093126</v>
      </c>
      <c r="J3928">
        <f>EXP(-($J$17*B3928))*($I3928^(1-J$20)-1)/(1-J$20)</f>
        <v>120.4515121920098</v>
      </c>
      <c r="K3928">
        <f>IF(B3928&lt;=$B$9, EXP(-($B$5*B3928))*($B$7*$B$6+$J$18*(D3928-$B$6))*$B$20, "")</f>
        <v>20.135390236606106</v>
      </c>
      <c r="L3928" t="str">
        <f>IF(B3928&lt;=$B$9, "", EXP(-($B$5*B3928))*$B$20)</f>
        <v/>
      </c>
    </row>
    <row r="3929" spans="1:12" x14ac:dyDescent="0.25">
      <c r="A3929">
        <f t="shared" si="305"/>
        <v>64.069999999999993</v>
      </c>
      <c r="B3929">
        <v>39.07</v>
      </c>
      <c r="C3929" s="1">
        <f t="shared" si="306"/>
        <v>1.2842967619999999</v>
      </c>
      <c r="D3929">
        <f t="shared" si="307"/>
        <v>64214.838099999994</v>
      </c>
      <c r="E3929" s="12">
        <f t="shared" si="308"/>
        <v>748413.04968554585</v>
      </c>
      <c r="F3929" s="1"/>
      <c r="G3929" s="4"/>
      <c r="H3929" s="4">
        <f t="shared" si="309"/>
        <v>642459.51952590013</v>
      </c>
      <c r="I3929">
        <f xml:space="preserve">          IF($B3929&lt;=$B$9,        $D3929-$B$7*$B$6-$J$18*($D3929-$B$6), $J$16)</f>
        <v>56315.529795230825</v>
      </c>
      <c r="J3929">
        <f>EXP(-($J$17*B3929))*($I3929^(1-J$20)-1)/(1-J$20)</f>
        <v>120.40212337098785</v>
      </c>
      <c r="K3929">
        <f>IF(B3929&lt;=$B$9, EXP(-($B$5*B3929))*($B$7*$B$6+$J$18*(D3929-$B$6))*$B$20, "")</f>
        <v>20.12394284080402</v>
      </c>
      <c r="L3929" t="str">
        <f>IF(B3929&lt;=$B$9, "", EXP(-($B$5*B3929))*$B$20)</f>
        <v/>
      </c>
    </row>
    <row r="3930" spans="1:12" x14ac:dyDescent="0.25">
      <c r="A3930">
        <f t="shared" si="305"/>
        <v>64.08</v>
      </c>
      <c r="B3930">
        <v>39.08</v>
      </c>
      <c r="C3930" s="1">
        <f t="shared" si="306"/>
        <v>1.2841272320000001</v>
      </c>
      <c r="D3930">
        <f t="shared" si="307"/>
        <v>64206.361600000004</v>
      </c>
      <c r="E3930" s="12">
        <f t="shared" si="308"/>
        <v>748767.61333773576</v>
      </c>
      <c r="F3930" s="1"/>
      <c r="G3930" s="4"/>
      <c r="H3930" s="4">
        <f t="shared" si="309"/>
        <v>642763.37344078184</v>
      </c>
      <c r="I3930">
        <f xml:space="preserve">          IF($B3930&lt;=$B$9,        $D3930-$B$7*$B$6-$J$18*($D3930-$B$6), $J$16)</f>
        <v>56308.782191942315</v>
      </c>
      <c r="J3930">
        <f>EXP(-($J$17*B3930))*($I3930^(1-J$20)-1)/(1-J$20)</f>
        <v>120.35274863603006</v>
      </c>
      <c r="K3930">
        <f>IF(B3930&lt;=$B$9, EXP(-($B$5*B3930))*($B$7*$B$6+$J$18*(D3930-$B$6))*$B$20, "")</f>
        <v>20.112497770607519</v>
      </c>
      <c r="L3930" t="str">
        <f>IF(B3930&lt;=$B$9, "", EXP(-($B$5*B3930))*$B$20)</f>
        <v/>
      </c>
    </row>
    <row r="3931" spans="1:12" x14ac:dyDescent="0.25">
      <c r="A3931">
        <f t="shared" si="305"/>
        <v>64.09</v>
      </c>
      <c r="B3931">
        <v>39.089999999999996</v>
      </c>
      <c r="C3931" s="1">
        <f t="shared" si="306"/>
        <v>1.2839575779999999</v>
      </c>
      <c r="D3931">
        <f t="shared" si="307"/>
        <v>64197.878899999996</v>
      </c>
      <c r="E3931" s="12">
        <f t="shared" si="308"/>
        <v>749122.27563910396</v>
      </c>
      <c r="F3931" s="1"/>
      <c r="G3931" s="4"/>
      <c r="H3931" s="4">
        <f t="shared" si="309"/>
        <v>643067.31641556672</v>
      </c>
      <c r="I3931">
        <f xml:space="preserve">          IF($B3931&lt;=$B$9,        $D3931-$B$7*$B$6-$J$18*($D3931-$B$6), $J$16)</f>
        <v>56302.029653227568</v>
      </c>
      <c r="J3931">
        <f>EXP(-($J$17*B3931))*($I3931^(1-J$20)-1)/(1-J$20)</f>
        <v>120.30338798430149</v>
      </c>
      <c r="K3931">
        <f>IF(B3931&lt;=$B$9, EXP(-($B$5*B3931))*($B$7*$B$6+$J$18*(D3931-$B$6))*$B$20, "")</f>
        <v>20.101055026917731</v>
      </c>
      <c r="L3931" t="str">
        <f>IF(B3931&lt;=$B$9, "", EXP(-($B$5*B3931))*$B$20)</f>
        <v/>
      </c>
    </row>
    <row r="3932" spans="1:12" x14ac:dyDescent="0.25">
      <c r="A3932">
        <f t="shared" si="305"/>
        <v>64.099999999999994</v>
      </c>
      <c r="B3932">
        <v>39.1</v>
      </c>
      <c r="C3932" s="1">
        <f t="shared" si="306"/>
        <v>1.2837878</v>
      </c>
      <c r="D3932">
        <f t="shared" si="307"/>
        <v>64189.39</v>
      </c>
      <c r="E3932" s="12">
        <f t="shared" si="308"/>
        <v>749477.03660557768</v>
      </c>
      <c r="F3932" s="1"/>
      <c r="G3932" s="4"/>
      <c r="H3932" s="4">
        <f t="shared" si="309"/>
        <v>643371.34846877994</v>
      </c>
      <c r="I3932">
        <f xml:space="preserve">          IF($B3932&lt;=$B$9,        $D3932-$B$7*$B$6-$J$18*($D3932-$B$6), $J$16)</f>
        <v>56295.272179086605</v>
      </c>
      <c r="J3932">
        <f>EXP(-($J$17*B3932))*($I3932^(1-J$20)-1)/(1-J$20)</f>
        <v>120.25404141296627</v>
      </c>
      <c r="K3932">
        <f>IF(B3932&lt;=$B$9, EXP(-($B$5*B3932))*($B$7*$B$6+$J$18*(D3932-$B$6))*$B$20, "")</f>
        <v>20.08961461063447</v>
      </c>
      <c r="L3932" t="str">
        <f>IF(B3932&lt;=$B$9, "", EXP(-($B$5*B3932))*$B$20)</f>
        <v/>
      </c>
    </row>
    <row r="3933" spans="1:12" x14ac:dyDescent="0.25">
      <c r="A3933">
        <f t="shared" si="305"/>
        <v>64.11</v>
      </c>
      <c r="B3933">
        <v>39.11</v>
      </c>
      <c r="C3933" s="1">
        <f t="shared" si="306"/>
        <v>1.2836178979999997</v>
      </c>
      <c r="D3933">
        <f t="shared" si="307"/>
        <v>64180.894899999985</v>
      </c>
      <c r="E3933" s="12">
        <f t="shared" si="308"/>
        <v>749831.89625308965</v>
      </c>
      <c r="F3933" s="1"/>
      <c r="G3933" s="4"/>
      <c r="H3933" s="4">
        <f t="shared" si="309"/>
        <v>643675.46961895318</v>
      </c>
      <c r="I3933">
        <f xml:space="preserve">          IF($B3933&lt;=$B$9,        $D3933-$B$7*$B$6-$J$18*($D3933-$B$6), $J$16)</f>
        <v>56288.509769519413</v>
      </c>
      <c r="J3933">
        <f>EXP(-($J$17*B3933))*($I3933^(1-J$20)-1)/(1-J$20)</f>
        <v>120.20470891918794</v>
      </c>
      <c r="K3933">
        <f>IF(B3933&lt;=$B$9, EXP(-($B$5*B3933))*($B$7*$B$6+$J$18*(D3933-$B$6))*$B$20, "")</f>
        <v>20.078176522656264</v>
      </c>
      <c r="L3933" t="str">
        <f>IF(B3933&lt;=$B$9, "", EXP(-($B$5*B3933))*$B$20)</f>
        <v/>
      </c>
    </row>
    <row r="3934" spans="1:12" x14ac:dyDescent="0.25">
      <c r="A3934">
        <f t="shared" si="305"/>
        <v>64.12</v>
      </c>
      <c r="B3934">
        <v>39.119999999999997</v>
      </c>
      <c r="C3934" s="1">
        <f t="shared" si="306"/>
        <v>1.283447872</v>
      </c>
      <c r="D3934">
        <f t="shared" si="307"/>
        <v>64172.393600000003</v>
      </c>
      <c r="E3934" s="12">
        <f t="shared" si="308"/>
        <v>750186.85459757829</v>
      </c>
      <c r="F3934" s="1"/>
      <c r="G3934" s="4"/>
      <c r="H3934" s="4">
        <f t="shared" si="309"/>
        <v>643979.67988462467</v>
      </c>
      <c r="I3934">
        <f xml:space="preserve">          IF($B3934&lt;=$B$9,        $D3934-$B$7*$B$6-$J$18*($D3934-$B$6), $J$16)</f>
        <v>56281.742424526012</v>
      </c>
      <c r="J3934">
        <f>EXP(-($J$17*B3934))*($I3934^(1-J$20)-1)/(1-J$20)</f>
        <v>120.15539050012912</v>
      </c>
      <c r="K3934">
        <f>IF(B3934&lt;=$B$9, EXP(-($B$5*B3934))*($B$7*$B$6+$J$18*(D3934-$B$6))*$B$20, "")</f>
        <v>20.06674076388034</v>
      </c>
      <c r="L3934" t="str">
        <f>IF(B3934&lt;=$B$9, "", EXP(-($B$5*B3934))*$B$20)</f>
        <v/>
      </c>
    </row>
    <row r="3935" spans="1:12" x14ac:dyDescent="0.25">
      <c r="A3935">
        <f t="shared" si="305"/>
        <v>64.13</v>
      </c>
      <c r="B3935">
        <v>39.129999999999995</v>
      </c>
      <c r="C3935" s="1">
        <f t="shared" si="306"/>
        <v>1.283277722</v>
      </c>
      <c r="D3935">
        <f t="shared" si="307"/>
        <v>64163.886100000003</v>
      </c>
      <c r="E3935" s="12">
        <f t="shared" si="308"/>
        <v>750541.91165498749</v>
      </c>
      <c r="F3935" s="1"/>
      <c r="G3935" s="4"/>
      <c r="H3935" s="4">
        <f t="shared" si="309"/>
        <v>644283.979284339</v>
      </c>
      <c r="I3935">
        <f xml:space="preserve">          IF($B3935&lt;=$B$9,        $D3935-$B$7*$B$6-$J$18*($D3935-$B$6), $J$16)</f>
        <v>56274.970144106373</v>
      </c>
      <c r="J3935">
        <f>EXP(-($J$17*B3935))*($I3935^(1-J$20)-1)/(1-J$20)</f>
        <v>120.10608615295159</v>
      </c>
      <c r="K3935">
        <f>IF(B3935&lt;=$B$9, EXP(-($B$5*B3935))*($B$7*$B$6+$J$18*(D3935-$B$6))*$B$20, "")</f>
        <v>20.055307335202553</v>
      </c>
      <c r="L3935" t="str">
        <f>IF(B3935&lt;=$B$9, "", EXP(-($B$5*B3935))*$B$20)</f>
        <v/>
      </c>
    </row>
    <row r="3936" spans="1:12" x14ac:dyDescent="0.25">
      <c r="A3936">
        <f t="shared" si="305"/>
        <v>64.14</v>
      </c>
      <c r="B3936">
        <v>39.14</v>
      </c>
      <c r="C3936" s="1">
        <f t="shared" si="306"/>
        <v>1.283107448</v>
      </c>
      <c r="D3936">
        <f t="shared" si="307"/>
        <v>64155.3724</v>
      </c>
      <c r="E3936" s="12">
        <f t="shared" si="308"/>
        <v>750897.06744126673</v>
      </c>
      <c r="F3936" s="1"/>
      <c r="G3936" s="4"/>
      <c r="H3936" s="4">
        <f t="shared" si="309"/>
        <v>644588.36783664743</v>
      </c>
      <c r="I3936">
        <f xml:space="preserve">          IF($B3936&lt;=$B$9,        $D3936-$B$7*$B$6-$J$18*($D3936-$B$6), $J$16)</f>
        <v>56268.192928260512</v>
      </c>
      <c r="J3936">
        <f>EXP(-($J$17*B3936))*($I3936^(1-J$20)-1)/(1-J$20)</f>
        <v>120.05679587481656</v>
      </c>
      <c r="K3936">
        <f>IF(B3936&lt;=$B$9, EXP(-($B$5*B3936))*($B$7*$B$6+$J$18*(D3936-$B$6))*$B$20, "")</f>
        <v>20.043876237517534</v>
      </c>
      <c r="L3936" t="str">
        <f>IF(B3936&lt;=$B$9, "", EXP(-($B$5*B3936))*$B$20)</f>
        <v/>
      </c>
    </row>
    <row r="3937" spans="1:12" x14ac:dyDescent="0.25">
      <c r="A3937">
        <f t="shared" si="305"/>
        <v>64.150000000000006</v>
      </c>
      <c r="B3937">
        <v>39.15</v>
      </c>
      <c r="C3937" s="1">
        <f t="shared" si="306"/>
        <v>1.2829370500000001</v>
      </c>
      <c r="D3937">
        <f t="shared" si="307"/>
        <v>64146.852500000008</v>
      </c>
      <c r="E3937" s="12">
        <f t="shared" si="308"/>
        <v>751252.3219723712</v>
      </c>
      <c r="F3937" s="1"/>
      <c r="G3937" s="4"/>
      <c r="H3937" s="4">
        <f t="shared" si="309"/>
        <v>644892.84556010761</v>
      </c>
      <c r="I3937">
        <f xml:space="preserve">          IF($B3937&lt;=$B$9,        $D3937-$B$7*$B$6-$J$18*($D3937-$B$6), $J$16)</f>
        <v>56261.410776988436</v>
      </c>
      <c r="J3937">
        <f>EXP(-($J$17*B3937))*($I3937^(1-J$20)-1)/(1-J$20)</f>
        <v>120.00751966288428</v>
      </c>
      <c r="K3937">
        <f>IF(B3937&lt;=$B$9, EXP(-($B$5*B3937))*($B$7*$B$6+$J$18*(D3937-$B$6))*$B$20, "")</f>
        <v>20.032447471718566</v>
      </c>
      <c r="L3937" t="str">
        <f>IF(B3937&lt;=$B$9, "", EXP(-($B$5*B3937))*$B$20)</f>
        <v/>
      </c>
    </row>
    <row r="3938" spans="1:12" x14ac:dyDescent="0.25">
      <c r="A3938">
        <f t="shared" si="305"/>
        <v>64.16</v>
      </c>
      <c r="B3938">
        <v>39.159999999999997</v>
      </c>
      <c r="C3938" s="1">
        <f t="shared" si="306"/>
        <v>1.2827665279999998</v>
      </c>
      <c r="D3938">
        <f t="shared" si="307"/>
        <v>64138.326399999991</v>
      </c>
      <c r="E3938" s="12">
        <f t="shared" si="308"/>
        <v>751607.67526426155</v>
      </c>
      <c r="F3938" s="1"/>
      <c r="G3938" s="4"/>
      <c r="H3938" s="4">
        <f t="shared" si="309"/>
        <v>645197.41247328382</v>
      </c>
      <c r="I3938">
        <f xml:space="preserve">          IF($B3938&lt;=$B$9,        $D3938-$B$7*$B$6-$J$18*($D3938-$B$6), $J$16)</f>
        <v>56254.623690290115</v>
      </c>
      <c r="J3938">
        <f>EXP(-($J$17*B3938))*($I3938^(1-J$20)-1)/(1-J$20)</f>
        <v>119.95825751431433</v>
      </c>
      <c r="K3938">
        <f>IF(B3938&lt;=$B$9, EXP(-($B$5*B3938))*($B$7*$B$6+$J$18*(D3938-$B$6))*$B$20, "")</f>
        <v>20.021021038697629</v>
      </c>
      <c r="L3938" t="str">
        <f>IF(B3938&lt;=$B$9, "", EXP(-($B$5*B3938))*$B$20)</f>
        <v/>
      </c>
    </row>
    <row r="3939" spans="1:12" x14ac:dyDescent="0.25">
      <c r="A3939">
        <f t="shared" si="305"/>
        <v>64.169999999999987</v>
      </c>
      <c r="B3939">
        <v>39.169999999999995</v>
      </c>
      <c r="C3939" s="1">
        <f t="shared" si="306"/>
        <v>1.2825958820000003</v>
      </c>
      <c r="D3939">
        <f t="shared" si="307"/>
        <v>64129.794100000014</v>
      </c>
      <c r="E3939" s="12">
        <f t="shared" si="308"/>
        <v>751963.12733290403</v>
      </c>
      <c r="F3939" s="1"/>
      <c r="G3939" s="4"/>
      <c r="H3939" s="4">
        <f t="shared" si="309"/>
        <v>645502.06859474652</v>
      </c>
      <c r="I3939">
        <f xml:space="preserve">          IF($B3939&lt;=$B$9,        $D3939-$B$7*$B$6-$J$18*($D3939-$B$6), $J$16)</f>
        <v>56247.8316681656</v>
      </c>
      <c r="J3939">
        <f>EXP(-($J$17*B3939))*($I3939^(1-J$20)-1)/(1-J$20)</f>
        <v>119.90900942626547</v>
      </c>
      <c r="K3939">
        <f>IF(B3939&lt;=$B$9, EXP(-($B$5*B3939))*($B$7*$B$6+$J$18*(D3939-$B$6))*$B$20, "")</f>
        <v>20.009596939345428</v>
      </c>
      <c r="L3939" t="str">
        <f>IF(B3939&lt;=$B$9, "", EXP(-($B$5*B3939))*$B$20)</f>
        <v/>
      </c>
    </row>
    <row r="3940" spans="1:12" x14ac:dyDescent="0.25">
      <c r="A3940">
        <f t="shared" si="305"/>
        <v>64.180000000000007</v>
      </c>
      <c r="B3940">
        <v>39.18</v>
      </c>
      <c r="C3940" s="1">
        <f t="shared" si="306"/>
        <v>1.2824251119999999</v>
      </c>
      <c r="D3940">
        <f t="shared" si="307"/>
        <v>64121.255599999997</v>
      </c>
      <c r="E3940" s="12">
        <f t="shared" si="308"/>
        <v>752318.67819427059</v>
      </c>
      <c r="F3940" s="1"/>
      <c r="G3940" s="4"/>
      <c r="H3940" s="4">
        <f t="shared" si="309"/>
        <v>645806.81394307304</v>
      </c>
      <c r="I3940">
        <f xml:space="preserve">          IF($B3940&lt;=$B$9,        $D3940-$B$7*$B$6-$J$18*($D3940-$B$6), $J$16)</f>
        <v>56241.034710614826</v>
      </c>
      <c r="J3940">
        <f>EXP(-($J$17*B3940))*($I3940^(1-J$20)-1)/(1-J$20)</f>
        <v>119.8597753958956</v>
      </c>
      <c r="K3940">
        <f>IF(B3940&lt;=$B$9, EXP(-($B$5*B3940))*($B$7*$B$6+$J$18*(D3940-$B$6))*$B$20, "")</f>
        <v>19.998175174551299</v>
      </c>
      <c r="L3940" t="str">
        <f>IF(B3940&lt;=$B$9, "", EXP(-($B$5*B3940))*$B$20)</f>
        <v/>
      </c>
    </row>
    <row r="3941" spans="1:12" x14ac:dyDescent="0.25">
      <c r="A3941">
        <f t="shared" si="305"/>
        <v>64.19</v>
      </c>
      <c r="B3941">
        <v>39.19</v>
      </c>
      <c r="C3941" s="1">
        <f t="shared" si="306"/>
        <v>1.2822542179999998</v>
      </c>
      <c r="D3941">
        <f t="shared" si="307"/>
        <v>64112.710899999991</v>
      </c>
      <c r="E3941" s="12">
        <f t="shared" si="308"/>
        <v>752674.32786433853</v>
      </c>
      <c r="F3941" s="1"/>
      <c r="G3941" s="4"/>
      <c r="H3941" s="4">
        <f t="shared" si="309"/>
        <v>646111.64853684697</v>
      </c>
      <c r="I3941">
        <f xml:space="preserve">          IF($B3941&lt;=$B$9,        $D3941-$B$7*$B$6-$J$18*($D3941-$B$6), $J$16)</f>
        <v>56234.232817637843</v>
      </c>
      <c r="J3941">
        <f>EXP(-($J$17*B3941))*($I3941^(1-J$20)-1)/(1-J$20)</f>
        <v>119.81055542036205</v>
      </c>
      <c r="K3941">
        <f>IF(B3941&lt;=$B$9, EXP(-($B$5*B3941))*($B$7*$B$6+$J$18*(D3941-$B$6))*$B$20, "")</f>
        <v>19.986755745203364</v>
      </c>
      <c r="L3941" t="str">
        <f>IF(B3941&lt;=$B$9, "", EXP(-($B$5*B3941))*$B$20)</f>
        <v/>
      </c>
    </row>
    <row r="3942" spans="1:12" x14ac:dyDescent="0.25">
      <c r="A3942">
        <f t="shared" si="305"/>
        <v>64.199999999999989</v>
      </c>
      <c r="B3942">
        <v>39.199999999999996</v>
      </c>
      <c r="C3942" s="1">
        <f t="shared" si="306"/>
        <v>1.2820832000000002</v>
      </c>
      <c r="D3942">
        <f t="shared" si="307"/>
        <v>64104.160000000011</v>
      </c>
      <c r="E3942" s="12">
        <f t="shared" si="308"/>
        <v>753030.07635909109</v>
      </c>
      <c r="F3942" s="1"/>
      <c r="G3942" s="4"/>
      <c r="H3942" s="4">
        <f t="shared" si="309"/>
        <v>646416.57239465846</v>
      </c>
      <c r="I3942">
        <f xml:space="preserve">          IF($B3942&lt;=$B$9,        $D3942-$B$7*$B$6-$J$18*($D3942-$B$6), $J$16)</f>
        <v>56227.425989234653</v>
      </c>
      <c r="J3942">
        <f>EXP(-($J$17*B3942))*($I3942^(1-J$20)-1)/(1-J$20)</f>
        <v>119.76134949682125</v>
      </c>
      <c r="K3942">
        <f>IF(B3942&lt;=$B$9, EXP(-($B$5*B3942))*($B$7*$B$6+$J$18*(D3942-$B$6))*$B$20, "")</f>
        <v>19.975338652188402</v>
      </c>
      <c r="L3942" t="str">
        <f>IF(B3942&lt;=$B$9, "", EXP(-($B$5*B3942))*$B$20)</f>
        <v/>
      </c>
    </row>
    <row r="3943" spans="1:12" x14ac:dyDescent="0.25">
      <c r="A3943">
        <f t="shared" si="305"/>
        <v>64.210000000000008</v>
      </c>
      <c r="B3943">
        <v>39.21</v>
      </c>
      <c r="C3943" s="1">
        <f t="shared" si="306"/>
        <v>1.2819120579999999</v>
      </c>
      <c r="D3943">
        <f t="shared" si="307"/>
        <v>64095.602899999991</v>
      </c>
      <c r="E3943" s="12">
        <f t="shared" si="308"/>
        <v>753385.92369451676</v>
      </c>
      <c r="F3943" s="1"/>
      <c r="G3943" s="4"/>
      <c r="H3943" s="4">
        <f t="shared" si="309"/>
        <v>646721.58553510427</v>
      </c>
      <c r="I3943">
        <f xml:space="preserve">          IF($B3943&lt;=$B$9,        $D3943-$B$7*$B$6-$J$18*($D3943-$B$6), $J$16)</f>
        <v>56220.61422540521</v>
      </c>
      <c r="J3943">
        <f>EXP(-($J$17*B3943))*($I3943^(1-J$20)-1)/(1-J$20)</f>
        <v>119.71215762242876</v>
      </c>
      <c r="K3943">
        <f>IF(B3943&lt;=$B$9, EXP(-($B$5*B3943))*($B$7*$B$6+$J$18*(D3943-$B$6))*$B$20, "")</f>
        <v>19.963923896391847</v>
      </c>
      <c r="L3943" t="str">
        <f>IF(B3943&lt;=$B$9, "", EXP(-($B$5*B3943))*$B$20)</f>
        <v/>
      </c>
    </row>
    <row r="3944" spans="1:12" x14ac:dyDescent="0.25">
      <c r="A3944">
        <f t="shared" si="305"/>
        <v>64.22</v>
      </c>
      <c r="B3944">
        <v>39.22</v>
      </c>
      <c r="C3944" s="1">
        <f t="shared" si="306"/>
        <v>1.2817407919999999</v>
      </c>
      <c r="D3944">
        <f t="shared" si="307"/>
        <v>64087.039599999996</v>
      </c>
      <c r="E3944" s="12">
        <f t="shared" si="308"/>
        <v>753741.86988660984</v>
      </c>
      <c r="F3944" s="1"/>
      <c r="G3944" s="4"/>
      <c r="H3944" s="4">
        <f t="shared" si="309"/>
        <v>647026.68797678745</v>
      </c>
      <c r="I3944">
        <f xml:space="preserve">          IF($B3944&lt;=$B$9,        $D3944-$B$7*$B$6-$J$18*($D3944-$B$6), $J$16)</f>
        <v>56213.797526149559</v>
      </c>
      <c r="J3944">
        <f>EXP(-($J$17*B3944))*($I3944^(1-J$20)-1)/(1-J$20)</f>
        <v>119.66297979433963</v>
      </c>
      <c r="K3944">
        <f>IF(B3944&lt;=$B$9, EXP(-($B$5*B3944))*($B$7*$B$6+$J$18*(D3944-$B$6))*$B$20, "")</f>
        <v>19.952511478697939</v>
      </c>
      <c r="L3944" t="str">
        <f>IF(B3944&lt;=$B$9, "", EXP(-($B$5*B3944))*$B$20)</f>
        <v/>
      </c>
    </row>
    <row r="3945" spans="1:12" x14ac:dyDescent="0.25">
      <c r="A3945">
        <f t="shared" si="305"/>
        <v>64.22999999999999</v>
      </c>
      <c r="B3945">
        <v>39.229999999999997</v>
      </c>
      <c r="C3945" s="1">
        <f t="shared" si="306"/>
        <v>1.2815694019999997</v>
      </c>
      <c r="D3945">
        <f t="shared" si="307"/>
        <v>64078.470099999984</v>
      </c>
      <c r="E3945" s="12">
        <f t="shared" si="308"/>
        <v>754097.9149513701</v>
      </c>
      <c r="F3945" s="1"/>
      <c r="G3945" s="4"/>
      <c r="H3945" s="4">
        <f t="shared" si="309"/>
        <v>647331.8797383178</v>
      </c>
      <c r="I3945">
        <f xml:space="preserve">          IF($B3945&lt;=$B$9,        $D3945-$B$7*$B$6-$J$18*($D3945-$B$6), $J$16)</f>
        <v>56206.975891467671</v>
      </c>
      <c r="J3945">
        <f>EXP(-($J$17*B3945))*($I3945^(1-J$20)-1)/(1-J$20)</f>
        <v>119.61381600970786</v>
      </c>
      <c r="K3945">
        <f>IF(B3945&lt;=$B$9, EXP(-($B$5*B3945))*($B$7*$B$6+$J$18*(D3945-$B$6))*$B$20, "")</f>
        <v>19.941101399989513</v>
      </c>
      <c r="L3945" t="str">
        <f>IF(B3945&lt;=$B$9, "", EXP(-($B$5*B3945))*$B$20)</f>
        <v/>
      </c>
    </row>
    <row r="3946" spans="1:12" x14ac:dyDescent="0.25">
      <c r="A3946">
        <f t="shared" si="305"/>
        <v>64.239999999999995</v>
      </c>
      <c r="B3946">
        <v>39.239999999999995</v>
      </c>
      <c r="C3946" s="1">
        <f t="shared" si="306"/>
        <v>1.2813978880000003</v>
      </c>
      <c r="D3946">
        <f t="shared" si="307"/>
        <v>64069.894400000019</v>
      </c>
      <c r="E3946" s="12">
        <f t="shared" si="308"/>
        <v>754454.05890480313</v>
      </c>
      <c r="F3946" s="1"/>
      <c r="G3946" s="4"/>
      <c r="H3946" s="4">
        <f t="shared" si="309"/>
        <v>647637.16083831154</v>
      </c>
      <c r="I3946">
        <f xml:space="preserve">          IF($B3946&lt;=$B$9,        $D3946-$B$7*$B$6-$J$18*($D3946-$B$6), $J$16)</f>
        <v>56200.149321359597</v>
      </c>
      <c r="J3946">
        <f>EXP(-($J$17*B3946))*($I3946^(1-J$20)-1)/(1-J$20)</f>
        <v>119.56466626568694</v>
      </c>
      <c r="K3946">
        <f>IF(B3946&lt;=$B$9, EXP(-($B$5*B3946))*($B$7*$B$6+$J$18*(D3946-$B$6))*$B$20, "")</f>
        <v>19.929693661148214</v>
      </c>
      <c r="L3946" t="str">
        <f>IF(B3946&lt;=$B$9, "", EXP(-($B$5*B3946))*$B$20)</f>
        <v/>
      </c>
    </row>
    <row r="3947" spans="1:12" x14ac:dyDescent="0.25">
      <c r="A3947">
        <f t="shared" si="305"/>
        <v>64.25</v>
      </c>
      <c r="B3947">
        <v>39.25</v>
      </c>
      <c r="C3947" s="1">
        <f t="shared" si="306"/>
        <v>1.2812262499999998</v>
      </c>
      <c r="D3947">
        <f t="shared" si="307"/>
        <v>64061.312499999993</v>
      </c>
      <c r="E3947" s="12">
        <f t="shared" si="308"/>
        <v>754810.30176291976</v>
      </c>
      <c r="F3947" s="1"/>
      <c r="G3947" s="4"/>
      <c r="H3947" s="4">
        <f t="shared" si="309"/>
        <v>647942.53129539138</v>
      </c>
      <c r="I3947">
        <f xml:space="preserve">          IF($B3947&lt;=$B$9,        $D3947-$B$7*$B$6-$J$18*($D3947-$B$6), $J$16)</f>
        <v>56193.317815825256</v>
      </c>
      <c r="J3947">
        <f>EXP(-($J$17*B3947))*($I3947^(1-J$20)-1)/(1-J$20)</f>
        <v>119.51553055942931</v>
      </c>
      <c r="K3947">
        <f>IF(B3947&lt;=$B$9, EXP(-($B$5*B3947))*($B$7*$B$6+$J$18*(D3947-$B$6))*$B$20, "")</f>
        <v>19.918288263054251</v>
      </c>
      <c r="L3947" t="str">
        <f>IF(B3947&lt;=$B$9, "", EXP(-($B$5*B3947))*$B$20)</f>
        <v/>
      </c>
    </row>
    <row r="3948" spans="1:12" x14ac:dyDescent="0.25">
      <c r="A3948">
        <f t="shared" si="305"/>
        <v>64.259999999999991</v>
      </c>
      <c r="B3948">
        <v>39.26</v>
      </c>
      <c r="C3948" s="1">
        <f t="shared" si="306"/>
        <v>1.2810544880000001</v>
      </c>
      <c r="D3948">
        <f t="shared" si="307"/>
        <v>64052.724400000006</v>
      </c>
      <c r="E3948" s="12">
        <f t="shared" si="308"/>
        <v>755166.64354173676</v>
      </c>
      <c r="F3948" s="1"/>
      <c r="G3948" s="4"/>
      <c r="H3948" s="4">
        <f t="shared" si="309"/>
        <v>648247.99112818646</v>
      </c>
      <c r="I3948">
        <f xml:space="preserve">          IF($B3948&lt;=$B$9,        $D3948-$B$7*$B$6-$J$18*($D3948-$B$6), $J$16)</f>
        <v>56186.481374864714</v>
      </c>
      <c r="J3948">
        <f>EXP(-($J$17*B3948))*($I3948^(1-J$20)-1)/(1-J$20)</f>
        <v>119.46640888808693</v>
      </c>
      <c r="K3948">
        <f>IF(B3948&lt;=$B$9, EXP(-($B$5*B3948))*($B$7*$B$6+$J$18*(D3948-$B$6))*$B$20, "")</f>
        <v>19.906885206586693</v>
      </c>
      <c r="L3948" t="str">
        <f>IF(B3948&lt;=$B$9, "", EXP(-($B$5*B3948))*$B$20)</f>
        <v/>
      </c>
    </row>
    <row r="3949" spans="1:12" x14ac:dyDescent="0.25">
      <c r="A3949">
        <f t="shared" si="305"/>
        <v>64.27</v>
      </c>
      <c r="B3949">
        <v>39.269999999999996</v>
      </c>
      <c r="C3949" s="1">
        <f t="shared" si="306"/>
        <v>1.2808826020000001</v>
      </c>
      <c r="D3949">
        <f t="shared" si="307"/>
        <v>64044.130100000009</v>
      </c>
      <c r="E3949" s="12">
        <f t="shared" si="308"/>
        <v>755523.08425727638</v>
      </c>
      <c r="F3949" s="1"/>
      <c r="G3949" s="4"/>
      <c r="H3949" s="4">
        <f t="shared" si="309"/>
        <v>648553.54035533266</v>
      </c>
      <c r="I3949">
        <f xml:space="preserve">          IF($B3949&lt;=$B$9,        $D3949-$B$7*$B$6-$J$18*($D3949-$B$6), $J$16)</f>
        <v>56179.639998477942</v>
      </c>
      <c r="J3949">
        <f>EXP(-($J$17*B3949))*($I3949^(1-J$20)-1)/(1-J$20)</f>
        <v>119.4173012488108</v>
      </c>
      <c r="K3949">
        <f>IF(B3949&lt;=$B$9, EXP(-($B$5*B3949))*($B$7*$B$6+$J$18*(D3949-$B$6))*$B$20, "")</f>
        <v>19.895484492623208</v>
      </c>
      <c r="L3949" t="str">
        <f>IF(B3949&lt;=$B$9, "", EXP(-($B$5*B3949))*$B$20)</f>
        <v/>
      </c>
    </row>
    <row r="3950" spans="1:12" x14ac:dyDescent="0.25">
      <c r="A3950">
        <f t="shared" si="305"/>
        <v>64.28</v>
      </c>
      <c r="B3950">
        <v>39.28</v>
      </c>
      <c r="C3950" s="1">
        <f t="shared" si="306"/>
        <v>1.2807105919999999</v>
      </c>
      <c r="D3950">
        <f t="shared" si="307"/>
        <v>64035.529599999994</v>
      </c>
      <c r="E3950" s="12">
        <f t="shared" si="308"/>
        <v>755879.62392556644</v>
      </c>
      <c r="F3950" s="1"/>
      <c r="G3950" s="4"/>
      <c r="H3950" s="4">
        <f t="shared" si="309"/>
        <v>648859.17899547226</v>
      </c>
      <c r="I3950">
        <f xml:space="preserve">          IF($B3950&lt;=$B$9,        $D3950-$B$7*$B$6-$J$18*($D3950-$B$6), $J$16)</f>
        <v>56172.793686664932</v>
      </c>
      <c r="J3950">
        <f>EXP(-($J$17*B3950))*($I3950^(1-J$20)-1)/(1-J$20)</f>
        <v>119.36820763875119</v>
      </c>
      <c r="K3950">
        <f>IF(B3950&lt;=$B$9, EXP(-($B$5*B3950))*($B$7*$B$6+$J$18*(D3950-$B$6))*$B$20, "")</f>
        <v>19.884086122040202</v>
      </c>
      <c r="L3950" t="str">
        <f>IF(B3950&lt;=$B$9, "", EXP(-($B$5*B3950))*$B$20)</f>
        <v/>
      </c>
    </row>
    <row r="3951" spans="1:12" x14ac:dyDescent="0.25">
      <c r="A3951">
        <f t="shared" si="305"/>
        <v>64.289999999999992</v>
      </c>
      <c r="B3951">
        <v>39.29</v>
      </c>
      <c r="C3951" s="1">
        <f t="shared" si="306"/>
        <v>1.2805384580000001</v>
      </c>
      <c r="D3951">
        <f t="shared" si="307"/>
        <v>64026.922900000005</v>
      </c>
      <c r="E3951" s="12">
        <f t="shared" si="308"/>
        <v>756236.26256264036</v>
      </c>
      <c r="F3951" s="1"/>
      <c r="G3951" s="4"/>
      <c r="H3951" s="4">
        <f t="shared" si="309"/>
        <v>649164.90706725407</v>
      </c>
      <c r="I3951">
        <f xml:space="preserve">          IF($B3951&lt;=$B$9,        $D3951-$B$7*$B$6-$J$18*($D3951-$B$6), $J$16)</f>
        <v>56165.942439425722</v>
      </c>
      <c r="J3951">
        <f>EXP(-($J$17*B3951))*($I3951^(1-J$20)-1)/(1-J$20)</f>
        <v>119.3191280550577</v>
      </c>
      <c r="K3951">
        <f>IF(B3951&lt;=$B$9, EXP(-($B$5*B3951))*($B$7*$B$6+$J$18*(D3951-$B$6))*$B$20, "")</f>
        <v>19.872690095712816</v>
      </c>
      <c r="L3951" t="str">
        <f>IF(B3951&lt;=$B$9, "", EXP(-($B$5*B3951))*$B$20)</f>
        <v/>
      </c>
    </row>
    <row r="3952" spans="1:12" x14ac:dyDescent="0.25">
      <c r="A3952">
        <f t="shared" si="305"/>
        <v>64.3</v>
      </c>
      <c r="B3952">
        <v>39.299999999999997</v>
      </c>
      <c r="C3952" s="1">
        <f t="shared" si="306"/>
        <v>1.2803661999999998</v>
      </c>
      <c r="D3952">
        <f t="shared" si="307"/>
        <v>64018.30999999999</v>
      </c>
      <c r="E3952" s="12">
        <f t="shared" si="308"/>
        <v>756593.00018453726</v>
      </c>
      <c r="F3952" s="1"/>
      <c r="G3952" s="4"/>
      <c r="H3952" s="4">
        <f t="shared" si="309"/>
        <v>649470.7245893334</v>
      </c>
      <c r="I3952">
        <f xml:space="preserve">          IF($B3952&lt;=$B$9,        $D3952-$B$7*$B$6-$J$18*($D3952-$B$6), $J$16)</f>
        <v>56159.08625676026</v>
      </c>
      <c r="J3952">
        <f>EXP(-($J$17*B3952))*($I3952^(1-J$20)-1)/(1-J$20)</f>
        <v>119.2700624948791</v>
      </c>
      <c r="K3952">
        <f>IF(B3952&lt;=$B$9, EXP(-($B$5*B3952))*($B$7*$B$6+$J$18*(D3952-$B$6))*$B$20, "")</f>
        <v>19.861296414514857</v>
      </c>
      <c r="L3952" t="str">
        <f>IF(B3952&lt;=$B$9, "", EXP(-($B$5*B3952))*$B$20)</f>
        <v/>
      </c>
    </row>
    <row r="3953" spans="1:12" x14ac:dyDescent="0.25">
      <c r="A3953">
        <f t="shared" si="305"/>
        <v>64.31</v>
      </c>
      <c r="B3953">
        <v>39.309999999999995</v>
      </c>
      <c r="C3953" s="1">
        <f t="shared" si="306"/>
        <v>1.2801938180000003</v>
      </c>
      <c r="D3953">
        <f t="shared" si="307"/>
        <v>64009.690900000016</v>
      </c>
      <c r="E3953" s="12">
        <f t="shared" si="308"/>
        <v>756949.83680730185</v>
      </c>
      <c r="F3953" s="1"/>
      <c r="G3953" s="4"/>
      <c r="H3953" s="4">
        <f t="shared" si="309"/>
        <v>649776.63158037211</v>
      </c>
      <c r="I3953">
        <f xml:space="preserve">          IF($B3953&lt;=$B$9,        $D3953-$B$7*$B$6-$J$18*($D3953-$B$6), $J$16)</f>
        <v>56152.225138668611</v>
      </c>
      <c r="J3953">
        <f>EXP(-($J$17*B3953))*($I3953^(1-J$20)-1)/(1-J$20)</f>
        <v>119.22101095536335</v>
      </c>
      <c r="K3953">
        <f>IF(B3953&lt;=$B$9, EXP(-($B$5*B3953))*($B$7*$B$6+$J$18*(D3953-$B$6))*$B$20, "")</f>
        <v>19.849905079318884</v>
      </c>
      <c r="L3953" t="str">
        <f>IF(B3953&lt;=$B$9, "", EXP(-($B$5*B3953))*$B$20)</f>
        <v/>
      </c>
    </row>
    <row r="3954" spans="1:12" x14ac:dyDescent="0.25">
      <c r="A3954">
        <f t="shared" si="305"/>
        <v>64.319999999999993</v>
      </c>
      <c r="B3954">
        <v>39.32</v>
      </c>
      <c r="C3954" s="1">
        <f t="shared" si="306"/>
        <v>1.2800213119999997</v>
      </c>
      <c r="D3954">
        <f t="shared" si="307"/>
        <v>64001.065599999987</v>
      </c>
      <c r="E3954" s="12">
        <f t="shared" si="308"/>
        <v>757306.77244698443</v>
      </c>
      <c r="F3954" s="1"/>
      <c r="G3954" s="4"/>
      <c r="H3954" s="4">
        <f t="shared" si="309"/>
        <v>650082.62805903854</v>
      </c>
      <c r="I3954">
        <f xml:space="preserve">          IF($B3954&lt;=$B$9,        $D3954-$B$7*$B$6-$J$18*($D3954-$B$6), $J$16)</f>
        <v>56145.359085150696</v>
      </c>
      <c r="J3954">
        <f>EXP(-($J$17*B3954))*($I3954^(1-J$20)-1)/(1-J$20)</f>
        <v>119.1719734336577</v>
      </c>
      <c r="K3954">
        <f>IF(B3954&lt;=$B$9, EXP(-($B$5*B3954))*($B$7*$B$6+$J$18*(D3954-$B$6))*$B$20, "")</f>
        <v>19.838516090996098</v>
      </c>
      <c r="L3954" t="str">
        <f>IF(B3954&lt;=$B$9, "", EXP(-($B$5*B3954))*$B$20)</f>
        <v/>
      </c>
    </row>
    <row r="3955" spans="1:12" x14ac:dyDescent="0.25">
      <c r="A3955">
        <f t="shared" si="305"/>
        <v>64.33</v>
      </c>
      <c r="B3955">
        <v>39.33</v>
      </c>
      <c r="C3955" s="1">
        <f t="shared" si="306"/>
        <v>1.2798486819999999</v>
      </c>
      <c r="D3955">
        <f t="shared" si="307"/>
        <v>63992.434099999999</v>
      </c>
      <c r="E3955" s="12">
        <f t="shared" si="308"/>
        <v>757663.80711964087</v>
      </c>
      <c r="F3955" s="1"/>
      <c r="G3955" s="4"/>
      <c r="H3955" s="4">
        <f t="shared" si="309"/>
        <v>650388.71404400771</v>
      </c>
      <c r="I3955">
        <f xml:space="preserve">          IF($B3955&lt;=$B$9,        $D3955-$B$7*$B$6-$J$18*($D3955-$B$6), $J$16)</f>
        <v>56138.488096206587</v>
      </c>
      <c r="J3955">
        <f>EXP(-($J$17*B3955))*($I3955^(1-J$20)-1)/(1-J$20)</f>
        <v>119.12294992690867</v>
      </c>
      <c r="K3955">
        <f>IF(B3955&lt;=$B$9, EXP(-($B$5*B3955))*($B$7*$B$6+$J$18*(D3955-$B$6))*$B$20, "")</f>
        <v>19.827129450416507</v>
      </c>
      <c r="L3955" t="str">
        <f>IF(B3955&lt;=$B$9, "", EXP(-($B$5*B3955))*$B$20)</f>
        <v/>
      </c>
    </row>
    <row r="3956" spans="1:12" x14ac:dyDescent="0.25">
      <c r="A3956">
        <f t="shared" si="305"/>
        <v>64.34</v>
      </c>
      <c r="B3956">
        <v>39.339999999999996</v>
      </c>
      <c r="C3956" s="1">
        <f t="shared" si="306"/>
        <v>1.2796759280000001</v>
      </c>
      <c r="D3956">
        <f t="shared" si="307"/>
        <v>63983.796400000007</v>
      </c>
      <c r="E3956" s="12">
        <f t="shared" si="308"/>
        <v>758020.94084133278</v>
      </c>
      <c r="F3956" s="1"/>
      <c r="G3956" s="4"/>
      <c r="H3956" s="4">
        <f t="shared" si="309"/>
        <v>650694.88955396099</v>
      </c>
      <c r="I3956">
        <f xml:space="preserve">          IF($B3956&lt;=$B$9,        $D3956-$B$7*$B$6-$J$18*($D3956-$B$6), $J$16)</f>
        <v>56131.612171836248</v>
      </c>
      <c r="J3956">
        <f>EXP(-($J$17*B3956))*($I3956^(1-J$20)-1)/(1-J$20)</f>
        <v>119.07394043226203</v>
      </c>
      <c r="K3956">
        <f>IF(B3956&lt;=$B$9, EXP(-($B$5*B3956))*($B$7*$B$6+$J$18*(D3956-$B$6))*$B$20, "")</f>
        <v>19.81574515844877</v>
      </c>
      <c r="L3956" t="str">
        <f>IF(B3956&lt;=$B$9, "", EXP(-($B$5*B3956))*$B$20)</f>
        <v/>
      </c>
    </row>
    <row r="3957" spans="1:12" x14ac:dyDescent="0.25">
      <c r="A3957">
        <f t="shared" si="305"/>
        <v>64.349999999999994</v>
      </c>
      <c r="B3957">
        <v>39.35</v>
      </c>
      <c r="C3957" s="1">
        <f t="shared" si="306"/>
        <v>1.2795030499999998</v>
      </c>
      <c r="D3957">
        <f t="shared" si="307"/>
        <v>63975.152499999989</v>
      </c>
      <c r="E3957" s="12">
        <f t="shared" si="308"/>
        <v>758378.1736281272</v>
      </c>
      <c r="F3957" s="1"/>
      <c r="G3957" s="4"/>
      <c r="H3957" s="4">
        <f t="shared" si="309"/>
        <v>651001.15460758656</v>
      </c>
      <c r="I3957">
        <f xml:space="preserve">          IF($B3957&lt;=$B$9,        $D3957-$B$7*$B$6-$J$18*($D3957-$B$6), $J$16)</f>
        <v>56124.731312039672</v>
      </c>
      <c r="J3957">
        <f>EXP(-($J$17*B3957))*($I3957^(1-J$20)-1)/(1-J$20)</f>
        <v>119.02494494686266</v>
      </c>
      <c r="K3957">
        <f>IF(B3957&lt;=$B$9, EXP(-($B$5*B3957))*($B$7*$B$6+$J$18*(D3957-$B$6))*$B$20, "")</f>
        <v>19.804363215960247</v>
      </c>
      <c r="L3957" t="str">
        <f>IF(B3957&lt;=$B$9, "", EXP(-($B$5*B3957))*$B$20)</f>
        <v/>
      </c>
    </row>
    <row r="3958" spans="1:12" x14ac:dyDescent="0.25">
      <c r="A3958">
        <f t="shared" si="305"/>
        <v>64.36</v>
      </c>
      <c r="B3958">
        <v>39.36</v>
      </c>
      <c r="C3958" s="1">
        <f t="shared" si="306"/>
        <v>1.2793300480000003</v>
      </c>
      <c r="D3958">
        <f t="shared" si="307"/>
        <v>63966.502400000012</v>
      </c>
      <c r="E3958" s="12">
        <f t="shared" si="308"/>
        <v>758735.50549609703</v>
      </c>
      <c r="F3958" s="1"/>
      <c r="G3958" s="4"/>
      <c r="H3958" s="4">
        <f t="shared" si="309"/>
        <v>651307.50922357885</v>
      </c>
      <c r="I3958">
        <f xml:space="preserve">          IF($B3958&lt;=$B$9,        $D3958-$B$7*$B$6-$J$18*($D3958-$B$6), $J$16)</f>
        <v>56117.845516816895</v>
      </c>
      <c r="J3958">
        <f>EXP(-($J$17*B3958))*($I3958^(1-J$20)-1)/(1-J$20)</f>
        <v>118.97596346785487</v>
      </c>
      <c r="K3958">
        <f>IF(B3958&lt;=$B$9, EXP(-($B$5*B3958))*($B$7*$B$6+$J$18*(D3958-$B$6))*$B$20, "")</f>
        <v>19.792983623817072</v>
      </c>
      <c r="L3958" t="str">
        <f>IF(B3958&lt;=$B$9, "", EXP(-($B$5*B3958))*$B$20)</f>
        <v/>
      </c>
    </row>
    <row r="3959" spans="1:12" x14ac:dyDescent="0.25">
      <c r="A3959">
        <f t="shared" si="305"/>
        <v>64.37</v>
      </c>
      <c r="B3959">
        <v>39.369999999999997</v>
      </c>
      <c r="C3959" s="1">
        <f t="shared" si="306"/>
        <v>1.2791569219999999</v>
      </c>
      <c r="D3959">
        <f t="shared" si="307"/>
        <v>63957.846099999995</v>
      </c>
      <c r="E3959" s="12">
        <f t="shared" si="308"/>
        <v>759092.93646132061</v>
      </c>
      <c r="F3959" s="1"/>
      <c r="G3959" s="4"/>
      <c r="H3959" s="4">
        <f t="shared" si="309"/>
        <v>651613.95342063892</v>
      </c>
      <c r="I3959">
        <f xml:space="preserve">          IF($B3959&lt;=$B$9,        $D3959-$B$7*$B$6-$J$18*($D3959-$B$6), $J$16)</f>
        <v>56110.954786167866</v>
      </c>
      <c r="J3959">
        <f>EXP(-($J$17*B3959))*($I3959^(1-J$20)-1)/(1-J$20)</f>
        <v>118.92699599238209</v>
      </c>
      <c r="K3959">
        <f>IF(B3959&lt;=$B$9, EXP(-($B$5*B3959))*($B$7*$B$6+$J$18*(D3959-$B$6))*$B$20, "")</f>
        <v>19.781606382884036</v>
      </c>
      <c r="L3959" t="str">
        <f>IF(B3959&lt;=$B$9, "", EXP(-($B$5*B3959))*$B$20)</f>
        <v/>
      </c>
    </row>
    <row r="3960" spans="1:12" x14ac:dyDescent="0.25">
      <c r="A3960">
        <f t="shared" si="305"/>
        <v>64.38</v>
      </c>
      <c r="B3960">
        <v>39.379999999999995</v>
      </c>
      <c r="C3960" s="1">
        <f t="shared" si="306"/>
        <v>1.2789836720000005</v>
      </c>
      <c r="D3960">
        <f t="shared" si="307"/>
        <v>63949.183600000026</v>
      </c>
      <c r="E3960" s="12">
        <f t="shared" si="308"/>
        <v>759450.46653988212</v>
      </c>
      <c r="F3960" s="1"/>
      <c r="G3960" s="4"/>
      <c r="H3960" s="4">
        <f t="shared" si="309"/>
        <v>651920.4872174745</v>
      </c>
      <c r="I3960">
        <f xml:space="preserve">          IF($B3960&lt;=$B$9,        $D3960-$B$7*$B$6-$J$18*($D3960-$B$6), $J$16)</f>
        <v>56104.05912009265</v>
      </c>
      <c r="J3960">
        <f>EXP(-($J$17*B3960))*($I3960^(1-J$20)-1)/(1-J$20)</f>
        <v>118.87804251758702</v>
      </c>
      <c r="K3960">
        <f>IF(B3960&lt;=$B$9, EXP(-($B$5*B3960))*($B$7*$B$6+$J$18*(D3960-$B$6))*$B$20, "")</f>
        <v>19.770231494024696</v>
      </c>
      <c r="L3960" t="str">
        <f>IF(B3960&lt;=$B$9, "", EXP(-($B$5*B3960))*$B$20)</f>
        <v/>
      </c>
    </row>
    <row r="3961" spans="1:12" x14ac:dyDescent="0.25">
      <c r="A3961">
        <f t="shared" si="305"/>
        <v>64.39</v>
      </c>
      <c r="B3961">
        <v>39.39</v>
      </c>
      <c r="C3961" s="1">
        <f t="shared" si="306"/>
        <v>1.2788102979999998</v>
      </c>
      <c r="D3961">
        <f t="shared" si="307"/>
        <v>63940.514899999987</v>
      </c>
      <c r="E3961" s="12">
        <f t="shared" si="308"/>
        <v>759808.09574787109</v>
      </c>
      <c r="F3961" s="1"/>
      <c r="G3961" s="4"/>
      <c r="H3961" s="4">
        <f t="shared" si="309"/>
        <v>652227.11063279968</v>
      </c>
      <c r="I3961">
        <f xml:space="preserve">          IF($B3961&lt;=$B$9,        $D3961-$B$7*$B$6-$J$18*($D3961-$B$6), $J$16)</f>
        <v>56097.158518591161</v>
      </c>
      <c r="J3961">
        <f>EXP(-($J$17*B3961))*($I3961^(1-J$20)-1)/(1-J$20)</f>
        <v>118.8291030406116</v>
      </c>
      <c r="K3961">
        <f>IF(B3961&lt;=$B$9, EXP(-($B$5*B3961))*($B$7*$B$6+$J$18*(D3961-$B$6))*$B$20, "")</f>
        <v>19.75885895810125</v>
      </c>
      <c r="L3961" t="str">
        <f>IF(B3961&lt;=$B$9, "", EXP(-($B$5*B3961))*$B$20)</f>
        <v/>
      </c>
    </row>
    <row r="3962" spans="1:12" x14ac:dyDescent="0.25">
      <c r="A3962">
        <f t="shared" si="305"/>
        <v>64.400000000000006</v>
      </c>
      <c r="B3962">
        <v>39.4</v>
      </c>
      <c r="C3962" s="1">
        <f t="shared" si="306"/>
        <v>1.2786367999999999</v>
      </c>
      <c r="D3962">
        <f t="shared" si="307"/>
        <v>63931.839999999997</v>
      </c>
      <c r="E3962" s="12">
        <f t="shared" si="308"/>
        <v>760165.82410138287</v>
      </c>
      <c r="F3962" s="1"/>
      <c r="G3962" s="4"/>
      <c r="H3962" s="4">
        <f t="shared" si="309"/>
        <v>652533.82368533523</v>
      </c>
      <c r="I3962">
        <f xml:space="preserve">          IF($B3962&lt;=$B$9,        $D3962-$B$7*$B$6-$J$18*($D3962-$B$6), $J$16)</f>
        <v>56090.252981663478</v>
      </c>
      <c r="J3962">
        <f>EXP(-($J$17*B3962))*($I3962^(1-J$20)-1)/(1-J$20)</f>
        <v>118.7801775585971</v>
      </c>
      <c r="K3962">
        <f>IF(B3962&lt;=$B$9, EXP(-($B$5*B3962))*($B$7*$B$6+$J$18*(D3962-$B$6))*$B$20, "")</f>
        <v>19.747488775974727</v>
      </c>
      <c r="L3962" t="str">
        <f>IF(B3962&lt;=$B$9, "", EXP(-($B$5*B3962))*$B$20)</f>
        <v/>
      </c>
    </row>
    <row r="3963" spans="1:12" x14ac:dyDescent="0.25">
      <c r="A3963">
        <f t="shared" si="305"/>
        <v>64.41</v>
      </c>
      <c r="B3963">
        <v>39.409999999999997</v>
      </c>
      <c r="C3963" s="1">
        <f t="shared" si="306"/>
        <v>1.2784631780000002</v>
      </c>
      <c r="D3963">
        <f t="shared" si="307"/>
        <v>63923.158900000009</v>
      </c>
      <c r="E3963" s="12">
        <f t="shared" si="308"/>
        <v>760523.65161651839</v>
      </c>
      <c r="F3963" s="1"/>
      <c r="G3963" s="4"/>
      <c r="H3963" s="4">
        <f t="shared" si="309"/>
        <v>652840.62639380852</v>
      </c>
      <c r="I3963">
        <f xml:space="preserve">          IF($B3963&lt;=$B$9,        $D3963-$B$7*$B$6-$J$18*($D3963-$B$6), $J$16)</f>
        <v>56083.342509309579</v>
      </c>
      <c r="J3963">
        <f>EXP(-($J$17*B3963))*($I3963^(1-J$20)-1)/(1-J$20)</f>
        <v>118.73126606868394</v>
      </c>
      <c r="K3963">
        <f>IF(B3963&lt;=$B$9, EXP(-($B$5*B3963))*($B$7*$B$6+$J$18*(D3963-$B$6))*$B$20, "")</f>
        <v>19.736120948504784</v>
      </c>
      <c r="L3963" t="str">
        <f>IF(B3963&lt;=$B$9, "", EXP(-($B$5*B3963))*$B$20)</f>
        <v/>
      </c>
    </row>
    <row r="3964" spans="1:12" x14ac:dyDescent="0.25">
      <c r="A3964">
        <f t="shared" si="305"/>
        <v>64.419999999999987</v>
      </c>
      <c r="B3964">
        <v>39.419999999999995</v>
      </c>
      <c r="C3964" s="1">
        <f t="shared" si="306"/>
        <v>1.2782894319999998</v>
      </c>
      <c r="D3964">
        <f t="shared" si="307"/>
        <v>63914.47159999999</v>
      </c>
      <c r="E3964" s="12">
        <f t="shared" si="308"/>
        <v>760881.57830938417</v>
      </c>
      <c r="F3964" s="1"/>
      <c r="G3964" s="4"/>
      <c r="H3964" s="4">
        <f t="shared" si="309"/>
        <v>653147.51877695322</v>
      </c>
      <c r="I3964">
        <f xml:space="preserve">          IF($B3964&lt;=$B$9,        $D3964-$B$7*$B$6-$J$18*($D3964-$B$6), $J$16)</f>
        <v>56076.427101529429</v>
      </c>
      <c r="J3964">
        <f>EXP(-($J$17*B3964))*($I3964^(1-J$20)-1)/(1-J$20)</f>
        <v>118.68236856801182</v>
      </c>
      <c r="K3964">
        <f>IF(B3964&lt;=$B$9, EXP(-($B$5*B3964))*($B$7*$B$6+$J$18*(D3964-$B$6))*$B$20, "")</f>
        <v>19.724755476549817</v>
      </c>
      <c r="L3964" t="str">
        <f>IF(B3964&lt;=$B$9, "", EXP(-($B$5*B3964))*$B$20)</f>
        <v/>
      </c>
    </row>
    <row r="3965" spans="1:12" x14ac:dyDescent="0.25">
      <c r="A3965">
        <f t="shared" si="305"/>
        <v>64.430000000000007</v>
      </c>
      <c r="B3965">
        <v>39.43</v>
      </c>
      <c r="C3965" s="1">
        <f t="shared" si="306"/>
        <v>1.278115562</v>
      </c>
      <c r="D3965">
        <f t="shared" si="307"/>
        <v>63905.778099999996</v>
      </c>
      <c r="E3965" s="12">
        <f t="shared" si="308"/>
        <v>761239.60419609246</v>
      </c>
      <c r="F3965" s="1"/>
      <c r="G3965" s="4"/>
      <c r="H3965" s="4">
        <f t="shared" si="309"/>
        <v>653454.50085350988</v>
      </c>
      <c r="I3965">
        <f xml:space="preserve">          IF($B3965&lt;=$B$9,        $D3965-$B$7*$B$6-$J$18*($D3965-$B$6), $J$16)</f>
        <v>56069.50675832307</v>
      </c>
      <c r="J3965">
        <f>EXP(-($J$17*B3965))*($I3965^(1-J$20)-1)/(1-J$20)</f>
        <v>118.63348505371968</v>
      </c>
      <c r="K3965">
        <f>IF(B3965&lt;=$B$9, EXP(-($B$5*B3965))*($B$7*$B$6+$J$18*(D3965-$B$6))*$B$20, "")</f>
        <v>19.713392360966967</v>
      </c>
      <c r="L3965" t="str">
        <f>IF(B3965&lt;=$B$9, "", EXP(-($B$5*B3965))*$B$20)</f>
        <v/>
      </c>
    </row>
    <row r="3966" spans="1:12" x14ac:dyDescent="0.25">
      <c r="A3966">
        <f t="shared" si="305"/>
        <v>64.44</v>
      </c>
      <c r="B3966">
        <v>39.44</v>
      </c>
      <c r="C3966" s="1">
        <f t="shared" si="306"/>
        <v>1.2779415679999997</v>
      </c>
      <c r="D3966">
        <f t="shared" si="307"/>
        <v>63897.078399999984</v>
      </c>
      <c r="E3966" s="12">
        <f t="shared" si="308"/>
        <v>761597.72929276107</v>
      </c>
      <c r="F3966" s="1"/>
      <c r="G3966" s="4"/>
      <c r="H3966" s="4">
        <f t="shared" si="309"/>
        <v>653761.57264222542</v>
      </c>
      <c r="I3966">
        <f xml:space="preserve">          IF($B3966&lt;=$B$9,        $D3966-$B$7*$B$6-$J$18*($D3966-$B$6), $J$16)</f>
        <v>56062.581479690474</v>
      </c>
      <c r="J3966">
        <f>EXP(-($J$17*B3966))*($I3966^(1-J$20)-1)/(1-J$20)</f>
        <v>118.58461552294578</v>
      </c>
      <c r="K3966">
        <f>IF(B3966&lt;=$B$9, EXP(-($B$5*B3966))*($B$7*$B$6+$J$18*(D3966-$B$6))*$B$20, "")</f>
        <v>19.702031602612092</v>
      </c>
      <c r="L3966" t="str">
        <f>IF(B3966&lt;=$B$9, "", EXP(-($B$5*B3966))*$B$20)</f>
        <v/>
      </c>
    </row>
    <row r="3967" spans="1:12" x14ac:dyDescent="0.25">
      <c r="A3967">
        <f t="shared" si="305"/>
        <v>64.449999999999989</v>
      </c>
      <c r="B3967">
        <v>39.449999999999996</v>
      </c>
      <c r="C3967" s="1">
        <f t="shared" si="306"/>
        <v>1.2777674500000005</v>
      </c>
      <c r="D3967">
        <f t="shared" si="307"/>
        <v>63888.372500000027</v>
      </c>
      <c r="E3967" s="12">
        <f t="shared" si="308"/>
        <v>761955.95361551351</v>
      </c>
      <c r="F3967" s="1"/>
      <c r="G3967" s="4"/>
      <c r="H3967" s="4">
        <f t="shared" si="309"/>
        <v>654068.73416185332</v>
      </c>
      <c r="I3967">
        <f xml:space="preserve">          IF($B3967&lt;=$B$9,        $D3967-$B$7*$B$6-$J$18*($D3967-$B$6), $J$16)</f>
        <v>56055.651265631706</v>
      </c>
      <c r="J3967">
        <f>EXP(-($J$17*B3967))*($I3967^(1-J$20)-1)/(1-J$20)</f>
        <v>118.53575997282761</v>
      </c>
      <c r="K3967">
        <f>IF(B3967&lt;=$B$9, EXP(-($B$5*B3967))*($B$7*$B$6+$J$18*(D3967-$B$6))*$B$20, "")</f>
        <v>19.690673202339774</v>
      </c>
      <c r="L3967" t="str">
        <f>IF(B3967&lt;=$B$9, "", EXP(-($B$5*B3967))*$B$20)</f>
        <v/>
      </c>
    </row>
    <row r="3968" spans="1:12" x14ac:dyDescent="0.25">
      <c r="A3968">
        <f t="shared" si="305"/>
        <v>64.460000000000008</v>
      </c>
      <c r="B3968">
        <v>39.46</v>
      </c>
      <c r="C3968" s="1">
        <f t="shared" si="306"/>
        <v>1.2775932079999999</v>
      </c>
      <c r="D3968">
        <f t="shared" si="307"/>
        <v>63879.660399999993</v>
      </c>
      <c r="E3968" s="12">
        <f t="shared" si="308"/>
        <v>762314.27718047891</v>
      </c>
      <c r="F3968" s="1"/>
      <c r="G3968" s="4"/>
      <c r="H3968" s="4">
        <f t="shared" si="309"/>
        <v>654375.98543115368</v>
      </c>
      <c r="I3968">
        <f xml:space="preserve">          IF($B3968&lt;=$B$9,        $D3968-$B$7*$B$6-$J$18*($D3968-$B$6), $J$16)</f>
        <v>56048.716116146643</v>
      </c>
      <c r="J3968">
        <f>EXP(-($J$17*B3968))*($I3968^(1-J$20)-1)/(1-J$20)</f>
        <v>118.48691840050169</v>
      </c>
      <c r="K3968">
        <f>IF(B3968&lt;=$B$9, EXP(-($B$5*B3968))*($B$7*$B$6+$J$18*(D3968-$B$6))*$B$20, "")</f>
        <v>19.679317161003247</v>
      </c>
      <c r="L3968" t="str">
        <f>IF(B3968&lt;=$B$9, "", EXP(-($B$5*B3968))*$B$20)</f>
        <v/>
      </c>
    </row>
    <row r="3969" spans="1:12" x14ac:dyDescent="0.25">
      <c r="A3969">
        <f t="shared" si="305"/>
        <v>64.47</v>
      </c>
      <c r="B3969">
        <v>39.47</v>
      </c>
      <c r="C3969" s="1">
        <f t="shared" si="306"/>
        <v>1.2774188419999999</v>
      </c>
      <c r="D3969">
        <f t="shared" si="307"/>
        <v>63870.942099999993</v>
      </c>
      <c r="E3969" s="12">
        <f t="shared" si="308"/>
        <v>762672.70000379207</v>
      </c>
      <c r="F3969" s="1"/>
      <c r="G3969" s="4"/>
      <c r="H3969" s="4">
        <f t="shared" si="309"/>
        <v>654683.32646889309</v>
      </c>
      <c r="I3969">
        <f xml:space="preserve">          IF($B3969&lt;=$B$9,        $D3969-$B$7*$B$6-$J$18*($D3969-$B$6), $J$16)</f>
        <v>56041.776031235386</v>
      </c>
      <c r="J3969">
        <f>EXP(-($J$17*B3969))*($I3969^(1-J$20)-1)/(1-J$20)</f>
        <v>118.43809080310425</v>
      </c>
      <c r="K3969">
        <f>IF(B3969&lt;=$B$9, EXP(-($B$5*B3969))*($B$7*$B$6+$J$18*(D3969-$B$6))*$B$20, "")</f>
        <v>19.667963479454599</v>
      </c>
      <c r="L3969" t="str">
        <f>IF(B3969&lt;=$B$9, "", EXP(-($B$5*B3969))*$B$20)</f>
        <v/>
      </c>
    </row>
    <row r="3970" spans="1:12" x14ac:dyDescent="0.25">
      <c r="A3970">
        <f t="shared" si="305"/>
        <v>64.47999999999999</v>
      </c>
      <c r="B3970">
        <v>39.479999999999997</v>
      </c>
      <c r="C3970" s="1">
        <f t="shared" si="306"/>
        <v>1.2772443520000001</v>
      </c>
      <c r="D3970">
        <f t="shared" si="307"/>
        <v>63862.217600000004</v>
      </c>
      <c r="E3970" s="12">
        <f t="shared" si="308"/>
        <v>763031.22210159339</v>
      </c>
      <c r="F3970" s="1"/>
      <c r="G3970" s="4"/>
      <c r="H3970" s="4">
        <f t="shared" si="309"/>
        <v>654990.75729384483</v>
      </c>
      <c r="I3970">
        <f xml:space="preserve">          IF($B3970&lt;=$B$9,        $D3970-$B$7*$B$6-$J$18*($D3970-$B$6), $J$16)</f>
        <v>56034.83101089792</v>
      </c>
      <c r="J3970">
        <f>EXP(-($J$17*B3970))*($I3970^(1-J$20)-1)/(1-J$20)</f>
        <v>118.38927717777038</v>
      </c>
      <c r="K3970">
        <f>IF(B3970&lt;=$B$9, EXP(-($B$5*B3970))*($B$7*$B$6+$J$18*(D3970-$B$6))*$B$20, "")</f>
        <v>19.656612158544558</v>
      </c>
      <c r="L3970" t="str">
        <f>IF(B3970&lt;=$B$9, "", EXP(-($B$5*B3970))*$B$20)</f>
        <v/>
      </c>
    </row>
    <row r="3971" spans="1:12" x14ac:dyDescent="0.25">
      <c r="A3971">
        <f t="shared" si="305"/>
        <v>64.489999999999995</v>
      </c>
      <c r="B3971">
        <v>39.489999999999995</v>
      </c>
      <c r="C3971" s="1">
        <f t="shared" si="306"/>
        <v>1.2770697379999998</v>
      </c>
      <c r="D3971">
        <f t="shared" si="307"/>
        <v>63853.486899999989</v>
      </c>
      <c r="E3971" s="12">
        <f t="shared" si="308"/>
        <v>763389.84349002899</v>
      </c>
      <c r="F3971" s="1"/>
      <c r="G3971" s="4"/>
      <c r="H3971" s="4">
        <f t="shared" si="309"/>
        <v>655298.27792478865</v>
      </c>
      <c r="I3971">
        <f xml:space="preserve">          IF($B3971&lt;=$B$9,        $D3971-$B$7*$B$6-$J$18*($D3971-$B$6), $J$16)</f>
        <v>56027.881055134203</v>
      </c>
      <c r="J3971">
        <f>EXP(-($J$17*B3971))*($I3971^(1-J$20)-1)/(1-J$20)</f>
        <v>118.34047752163455</v>
      </c>
      <c r="K3971">
        <f>IF(B3971&lt;=$B$9, EXP(-($B$5*B3971))*($B$7*$B$6+$J$18*(D3971-$B$6))*$B$20, "")</f>
        <v>19.645263199122571</v>
      </c>
      <c r="L3971" t="str">
        <f>IF(B3971&lt;=$B$9, "", EXP(-($B$5*B3971))*$B$20)</f>
        <v/>
      </c>
    </row>
    <row r="3972" spans="1:12" x14ac:dyDescent="0.25">
      <c r="A3972">
        <f t="shared" si="305"/>
        <v>64.5</v>
      </c>
      <c r="B3972">
        <v>39.5</v>
      </c>
      <c r="C3972" s="1">
        <f t="shared" si="306"/>
        <v>1.2768950000000001</v>
      </c>
      <c r="D3972">
        <f t="shared" si="307"/>
        <v>63844.750000000007</v>
      </c>
      <c r="E3972" s="12">
        <f t="shared" si="308"/>
        <v>763748.56418525055</v>
      </c>
      <c r="F3972" s="1"/>
      <c r="G3972" s="4"/>
      <c r="H3972" s="4">
        <f t="shared" si="309"/>
        <v>655605.88838051097</v>
      </c>
      <c r="I3972">
        <f xml:space="preserve">          IF($B3972&lt;=$B$9,        $D3972-$B$7*$B$6-$J$18*($D3972-$B$6), $J$16)</f>
        <v>56020.926163944285</v>
      </c>
      <c r="J3972">
        <f>EXP(-($J$17*B3972))*($I3972^(1-J$20)-1)/(1-J$20)</f>
        <v>118.29169183183058</v>
      </c>
      <c r="K3972">
        <f>IF(B3972&lt;=$B$9, EXP(-($B$5*B3972))*($B$7*$B$6+$J$18*(D3972-$B$6))*$B$20, "")</f>
        <v>19.633916602036884</v>
      </c>
      <c r="L3972" t="str">
        <f>IF(B3972&lt;=$B$9, "", EXP(-($B$5*B3972))*$B$20)</f>
        <v/>
      </c>
    </row>
    <row r="3973" spans="1:12" x14ac:dyDescent="0.25">
      <c r="A3973">
        <f t="shared" si="305"/>
        <v>64.509999999999991</v>
      </c>
      <c r="B3973">
        <v>39.51</v>
      </c>
      <c r="C3973" s="1">
        <f t="shared" si="306"/>
        <v>1.2767201379999997</v>
      </c>
      <c r="D3973">
        <f t="shared" si="307"/>
        <v>63836.006899999986</v>
      </c>
      <c r="E3973" s="12">
        <f t="shared" si="308"/>
        <v>764107.38420341536</v>
      </c>
      <c r="F3973" s="1"/>
      <c r="G3973" s="4"/>
      <c r="H3973" s="4">
        <f t="shared" si="309"/>
        <v>655913.5886798047</v>
      </c>
      <c r="I3973">
        <f xml:space="preserve">          IF($B3973&lt;=$B$9,        $D3973-$B$7*$B$6-$J$18*($D3973-$B$6), $J$16)</f>
        <v>56013.966337328115</v>
      </c>
      <c r="J3973">
        <f>EXP(-($J$17*B3973))*($I3973^(1-J$20)-1)/(1-J$20)</f>
        <v>118.24292010549139</v>
      </c>
      <c r="K3973">
        <f>IF(B3973&lt;=$B$9, EXP(-($B$5*B3973))*($B$7*$B$6+$J$18*(D3973-$B$6))*$B$20, "")</f>
        <v>19.622572368134378</v>
      </c>
      <c r="L3973" t="str">
        <f>IF(B3973&lt;=$B$9, "", EXP(-($B$5*B3973))*$B$20)</f>
        <v/>
      </c>
    </row>
    <row r="3974" spans="1:12" x14ac:dyDescent="0.25">
      <c r="A3974">
        <f t="shared" si="305"/>
        <v>64.52</v>
      </c>
      <c r="B3974">
        <v>39.519999999999996</v>
      </c>
      <c r="C3974" s="1">
        <f t="shared" si="306"/>
        <v>1.2765451520000004</v>
      </c>
      <c r="D3974">
        <f t="shared" si="307"/>
        <v>63827.257600000019</v>
      </c>
      <c r="E3974" s="12">
        <f t="shared" si="308"/>
        <v>764466.30356068653</v>
      </c>
      <c r="F3974" s="1"/>
      <c r="G3974" s="4"/>
      <c r="H3974" s="4">
        <f t="shared" si="309"/>
        <v>656221.3788414693</v>
      </c>
      <c r="I3974">
        <f xml:space="preserve">          IF($B3974&lt;=$B$9,        $D3974-$B$7*$B$6-$J$18*($D3974-$B$6), $J$16)</f>
        <v>56007.001575285765</v>
      </c>
      <c r="J3974">
        <f>EXP(-($J$17*B3974))*($I3974^(1-J$20)-1)/(1-J$20)</f>
        <v>118.19416233974934</v>
      </c>
      <c r="K3974">
        <f>IF(B3974&lt;=$B$9, EXP(-($B$5*B3974))*($B$7*$B$6+$J$18*(D3974-$B$6))*$B$20, "")</f>
        <v>19.611230498260763</v>
      </c>
      <c r="L3974" t="str">
        <f>IF(B3974&lt;=$B$9, "", EXP(-($B$5*B3974))*$B$20)</f>
        <v/>
      </c>
    </row>
    <row r="3975" spans="1:12" x14ac:dyDescent="0.25">
      <c r="A3975">
        <f t="shared" si="305"/>
        <v>64.53</v>
      </c>
      <c r="B3975">
        <v>39.53</v>
      </c>
      <c r="C3975" s="1">
        <f t="shared" si="306"/>
        <v>1.2763700419999997</v>
      </c>
      <c r="D3975">
        <f t="shared" si="307"/>
        <v>63818.502099999983</v>
      </c>
      <c r="E3975" s="12">
        <f t="shared" si="308"/>
        <v>764825.32227323274</v>
      </c>
      <c r="F3975" s="1"/>
      <c r="G3975" s="4"/>
      <c r="H3975" s="4">
        <f t="shared" si="309"/>
        <v>656529.25888431096</v>
      </c>
      <c r="I3975">
        <f xml:space="preserve">          IF($B3975&lt;=$B$9,        $D3975-$B$7*$B$6-$J$18*($D3975-$B$6), $J$16)</f>
        <v>56000.031877817135</v>
      </c>
      <c r="J3975">
        <f>EXP(-($J$17*B3975))*($I3975^(1-J$20)-1)/(1-J$20)</f>
        <v>118.14541853173584</v>
      </c>
      <c r="K3975">
        <f>IF(B3975&lt;=$B$9, EXP(-($B$5*B3975))*($B$7*$B$6+$J$18*(D3975-$B$6))*$B$20, "")</f>
        <v>19.59989099326036</v>
      </c>
      <c r="L3975" t="str">
        <f>IF(B3975&lt;=$B$9, "", EXP(-($B$5*B3975))*$B$20)</f>
        <v/>
      </c>
    </row>
    <row r="3976" spans="1:12" x14ac:dyDescent="0.25">
      <c r="A3976">
        <f t="shared" si="305"/>
        <v>64.539999999999992</v>
      </c>
      <c r="B3976">
        <v>39.54</v>
      </c>
      <c r="C3976" s="1">
        <f t="shared" si="306"/>
        <v>1.2761948080000001</v>
      </c>
      <c r="D3976">
        <f t="shared" si="307"/>
        <v>63809.740400000002</v>
      </c>
      <c r="E3976" s="12">
        <f t="shared" si="308"/>
        <v>765184.44035722839</v>
      </c>
      <c r="F3976" s="1"/>
      <c r="G3976" s="4"/>
      <c r="H3976" s="4">
        <f t="shared" si="309"/>
        <v>656837.22882714227</v>
      </c>
      <c r="I3976">
        <f xml:space="preserve">          IF($B3976&lt;=$B$9,        $D3976-$B$7*$B$6-$J$18*($D3976-$B$6), $J$16)</f>
        <v>55993.057244922325</v>
      </c>
      <c r="J3976">
        <f>EXP(-($J$17*B3976))*($I3976^(1-J$20)-1)/(1-J$20)</f>
        <v>118.09668867858183</v>
      </c>
      <c r="K3976">
        <f>IF(B3976&lt;=$B$9, EXP(-($B$5*B3976))*($B$7*$B$6+$J$18*(D3976-$B$6))*$B$20, "")</f>
        <v>19.588553853976364</v>
      </c>
      <c r="L3976" t="str">
        <f>IF(B3976&lt;=$B$9, "", EXP(-($B$5*B3976))*$B$20)</f>
        <v/>
      </c>
    </row>
    <row r="3977" spans="1:12" x14ac:dyDescent="0.25">
      <c r="A3977">
        <f t="shared" si="305"/>
        <v>64.55</v>
      </c>
      <c r="B3977">
        <v>39.549999999999997</v>
      </c>
      <c r="C3977" s="1">
        <f t="shared" si="306"/>
        <v>1.2760194500000002</v>
      </c>
      <c r="D3977">
        <f t="shared" si="307"/>
        <v>63800.972500000011</v>
      </c>
      <c r="E3977" s="12">
        <f t="shared" si="308"/>
        <v>765543.65782885347</v>
      </c>
      <c r="F3977" s="1"/>
      <c r="G3977" s="4"/>
      <c r="H3977" s="4">
        <f t="shared" si="309"/>
        <v>657145.2886887826</v>
      </c>
      <c r="I3977">
        <f xml:space="preserve">          IF($B3977&lt;=$B$9,        $D3977-$B$7*$B$6-$J$18*($D3977-$B$6), $J$16)</f>
        <v>55986.077676601286</v>
      </c>
      <c r="J3977">
        <f>EXP(-($J$17*B3977))*($I3977^(1-J$20)-1)/(1-J$20)</f>
        <v>118.04797277741724</v>
      </c>
      <c r="K3977">
        <f>IF(B3977&lt;=$B$9, EXP(-($B$5*B3977))*($B$7*$B$6+$J$18*(D3977-$B$6))*$B$20, "")</f>
        <v>19.577219081250586</v>
      </c>
      <c r="L3977" t="str">
        <f>IF(B3977&lt;=$B$9, "", EXP(-($B$5*B3977))*$B$20)</f>
        <v/>
      </c>
    </row>
    <row r="3978" spans="1:12" x14ac:dyDescent="0.25">
      <c r="A3978">
        <f t="shared" si="305"/>
        <v>64.56</v>
      </c>
      <c r="B3978">
        <v>39.559999999999995</v>
      </c>
      <c r="C3978" s="1">
        <f t="shared" si="306"/>
        <v>1.2758439679999998</v>
      </c>
      <c r="D3978">
        <f t="shared" si="307"/>
        <v>63792.198399999987</v>
      </c>
      <c r="E3978" s="12">
        <f t="shared" si="308"/>
        <v>765902.97470429353</v>
      </c>
      <c r="F3978" s="1"/>
      <c r="G3978" s="4"/>
      <c r="H3978" s="4">
        <f t="shared" si="309"/>
        <v>657453.4384880577</v>
      </c>
      <c r="I3978">
        <f xml:space="preserve">          IF($B3978&lt;=$B$9,        $D3978-$B$7*$B$6-$J$18*($D3978-$B$6), $J$16)</f>
        <v>55979.093172853994</v>
      </c>
      <c r="J3978">
        <f>EXP(-($J$17*B3978))*($I3978^(1-J$20)-1)/(1-J$20)</f>
        <v>117.99927082537138</v>
      </c>
      <c r="K3978">
        <f>IF(B3978&lt;=$B$9, EXP(-($B$5*B3978))*($B$7*$B$6+$J$18*(D3978-$B$6))*$B$20, "")</f>
        <v>19.565886675923601</v>
      </c>
      <c r="L3978" t="str">
        <f>IF(B3978&lt;=$B$9, "", EXP(-($B$5*B3978))*$B$20)</f>
        <v/>
      </c>
    </row>
    <row r="3979" spans="1:12" x14ac:dyDescent="0.25">
      <c r="A3979">
        <f t="shared" si="305"/>
        <v>64.569999999999993</v>
      </c>
      <c r="B3979">
        <v>39.57</v>
      </c>
      <c r="C3979" s="1">
        <f t="shared" si="306"/>
        <v>1.275668362</v>
      </c>
      <c r="D3979">
        <f t="shared" si="307"/>
        <v>63783.418100000003</v>
      </c>
      <c r="E3979" s="12">
        <f t="shared" si="308"/>
        <v>766262.39099973999</v>
      </c>
      <c r="F3979" s="1"/>
      <c r="G3979" s="4"/>
      <c r="H3979" s="4">
        <f t="shared" si="309"/>
        <v>657761.67824379995</v>
      </c>
      <c r="I3979">
        <f xml:space="preserve">          IF($B3979&lt;=$B$9,        $D3979-$B$7*$B$6-$J$18*($D3979-$B$6), $J$16)</f>
        <v>55972.103733680509</v>
      </c>
      <c r="J3979">
        <f>EXP(-($J$17*B3979))*($I3979^(1-J$20)-1)/(1-J$20)</f>
        <v>117.9505828195729</v>
      </c>
      <c r="K3979">
        <f>IF(B3979&lt;=$B$9, EXP(-($B$5*B3979))*($B$7*$B$6+$J$18*(D3979-$B$6))*$B$20, "")</f>
        <v>19.554556638834761</v>
      </c>
      <c r="L3979" t="str">
        <f>IF(B3979&lt;=$B$9, "", EXP(-($B$5*B3979))*$B$20)</f>
        <v/>
      </c>
    </row>
    <row r="3980" spans="1:12" x14ac:dyDescent="0.25">
      <c r="A3980">
        <f t="shared" si="305"/>
        <v>64.58</v>
      </c>
      <c r="B3980">
        <v>39.58</v>
      </c>
      <c r="C3980" s="1">
        <f t="shared" si="306"/>
        <v>1.2754926319999997</v>
      </c>
      <c r="D3980">
        <f t="shared" si="307"/>
        <v>63774.631599999986</v>
      </c>
      <c r="E3980" s="12">
        <f t="shared" si="308"/>
        <v>766621.90673138993</v>
      </c>
      <c r="F3980" s="1"/>
      <c r="G3980" s="4"/>
      <c r="H3980" s="4">
        <f t="shared" si="309"/>
        <v>658070.0079748485</v>
      </c>
      <c r="I3980">
        <f xml:space="preserve">          IF($B3980&lt;=$B$9,        $D3980-$B$7*$B$6-$J$18*($D3980-$B$6), $J$16)</f>
        <v>55965.109359080772</v>
      </c>
      <c r="J3980">
        <f>EXP(-($J$17*B3980))*($I3980^(1-J$20)-1)/(1-J$20)</f>
        <v>117.9019087571496</v>
      </c>
      <c r="K3980">
        <f>IF(B3980&lt;=$B$9, EXP(-($B$5*B3980))*($B$7*$B$6+$J$18*(D3980-$B$6))*$B$20, "")</f>
        <v>19.543228970822092</v>
      </c>
      <c r="L3980" t="str">
        <f>IF(B3980&lt;=$B$9, "", EXP(-($B$5*B3980))*$B$20)</f>
        <v/>
      </c>
    </row>
    <row r="3981" spans="1:12" x14ac:dyDescent="0.25">
      <c r="A3981">
        <f t="shared" si="305"/>
        <v>64.59</v>
      </c>
      <c r="B3981">
        <v>39.589999999999996</v>
      </c>
      <c r="C3981" s="1">
        <f t="shared" si="306"/>
        <v>1.2753167780000005</v>
      </c>
      <c r="D3981">
        <f t="shared" si="307"/>
        <v>63765.838900000024</v>
      </c>
      <c r="E3981" s="12">
        <f t="shared" si="308"/>
        <v>766981.52191544592</v>
      </c>
      <c r="F3981" s="1"/>
      <c r="G3981" s="4"/>
      <c r="H3981" s="4">
        <f t="shared" si="309"/>
        <v>658378.42770004889</v>
      </c>
      <c r="I3981">
        <f xml:space="preserve">          IF($B3981&lt;=$B$9,        $D3981-$B$7*$B$6-$J$18*($D3981-$B$6), $J$16)</f>
        <v>55958.110049054856</v>
      </c>
      <c r="J3981">
        <f>EXP(-($J$17*B3981))*($I3981^(1-J$20)-1)/(1-J$20)</f>
        <v>117.85324863522865</v>
      </c>
      <c r="K3981">
        <f>IF(B3981&lt;=$B$9, EXP(-($B$5*B3981))*($B$7*$B$6+$J$18*(D3981-$B$6))*$B$20, "")</f>
        <v>19.531903672722418</v>
      </c>
      <c r="L3981" t="str">
        <f>IF(B3981&lt;=$B$9, "", EXP(-($B$5*B3981))*$B$20)</f>
        <v/>
      </c>
    </row>
    <row r="3982" spans="1:12" x14ac:dyDescent="0.25">
      <c r="A3982">
        <f t="shared" si="305"/>
        <v>64.599999999999994</v>
      </c>
      <c r="B3982">
        <v>39.6</v>
      </c>
      <c r="C3982" s="1">
        <f t="shared" si="306"/>
        <v>1.2751407999999997</v>
      </c>
      <c r="D3982">
        <f t="shared" si="307"/>
        <v>63757.039999999986</v>
      </c>
      <c r="E3982" s="12">
        <f t="shared" si="308"/>
        <v>767341.23656811635</v>
      </c>
      <c r="F3982" s="1"/>
      <c r="G3982" s="4"/>
      <c r="H3982" s="4">
        <f t="shared" si="309"/>
        <v>658686.93743825331</v>
      </c>
      <c r="I3982">
        <f xml:space="preserve">          IF($B3982&lt;=$B$9,        $D3982-$B$7*$B$6-$J$18*($D3982-$B$6), $J$16)</f>
        <v>55951.105803602659</v>
      </c>
      <c r="J3982">
        <f>EXP(-($J$17*B3982))*($I3982^(1-J$20)-1)/(1-J$20)</f>
        <v>117.80460245093634</v>
      </c>
      <c r="K3982">
        <f>IF(B3982&lt;=$B$9, EXP(-($B$5*B3982))*($B$7*$B$6+$J$18*(D3982-$B$6))*$B$20, "")</f>
        <v>19.520580745371209</v>
      </c>
      <c r="L3982" t="str">
        <f>IF(B3982&lt;=$B$9, "", EXP(-($B$5*B3982))*$B$20)</f>
        <v/>
      </c>
    </row>
    <row r="3983" spans="1:12" x14ac:dyDescent="0.25">
      <c r="A3983">
        <f t="shared" si="305"/>
        <v>64.61</v>
      </c>
      <c r="B3983">
        <v>39.61</v>
      </c>
      <c r="C3983" s="1">
        <f t="shared" si="306"/>
        <v>1.2749646979999998</v>
      </c>
      <c r="D3983">
        <f t="shared" si="307"/>
        <v>63748.234899999989</v>
      </c>
      <c r="E3983" s="12">
        <f t="shared" si="308"/>
        <v>767701.0507056152</v>
      </c>
      <c r="F3983" s="1"/>
      <c r="G3983" s="4"/>
      <c r="H3983" s="4">
        <f t="shared" si="309"/>
        <v>658995.53720832069</v>
      </c>
      <c r="I3983">
        <f xml:space="preserve">          IF($B3983&lt;=$B$9,        $D3983-$B$7*$B$6-$J$18*($D3983-$B$6), $J$16)</f>
        <v>55944.096622724261</v>
      </c>
      <c r="J3983">
        <f>EXP(-($J$17*B3983))*($I3983^(1-J$20)-1)/(1-J$20)</f>
        <v>117.7559702013984</v>
      </c>
      <c r="K3983">
        <f>IF(B3983&lt;=$B$9, EXP(-($B$5*B3983))*($B$7*$B$6+$J$18*(D3983-$B$6))*$B$20, "")</f>
        <v>19.509260189602774</v>
      </c>
      <c r="L3983" t="str">
        <f>IF(B3983&lt;=$B$9, "", EXP(-($B$5*B3983))*$B$20)</f>
        <v/>
      </c>
    </row>
    <row r="3984" spans="1:12" x14ac:dyDescent="0.25">
      <c r="A3984">
        <f t="shared" si="305"/>
        <v>64.62</v>
      </c>
      <c r="B3984">
        <v>39.619999999999997</v>
      </c>
      <c r="C3984" s="1">
        <f t="shared" si="306"/>
        <v>1.274788472</v>
      </c>
      <c r="D3984">
        <f t="shared" si="307"/>
        <v>63739.423600000002</v>
      </c>
      <c r="E3984" s="12">
        <f t="shared" si="308"/>
        <v>768060.96434416214</v>
      </c>
      <c r="F3984" s="1"/>
      <c r="G3984" s="4"/>
      <c r="H3984" s="4">
        <f t="shared" si="309"/>
        <v>659304.22702911636</v>
      </c>
      <c r="I3984">
        <f xml:space="preserve">          IF($B3984&lt;=$B$9,        $D3984-$B$7*$B$6-$J$18*($D3984-$B$6), $J$16)</f>
        <v>55937.082506419654</v>
      </c>
      <c r="J3984">
        <f>EXP(-($J$17*B3984))*($I3984^(1-J$20)-1)/(1-J$20)</f>
        <v>117.70735188373976</v>
      </c>
      <c r="K3984">
        <f>IF(B3984&lt;=$B$9, EXP(-($B$5*B3984))*($B$7*$B$6+$J$18*(D3984-$B$6))*$B$20, "")</f>
        <v>19.497942006250121</v>
      </c>
      <c r="L3984" t="str">
        <f>IF(B3984&lt;=$B$9, "", EXP(-($B$5*B3984))*$B$20)</f>
        <v/>
      </c>
    </row>
    <row r="3985" spans="1:12" x14ac:dyDescent="0.25">
      <c r="A3985">
        <f t="shared" si="305"/>
        <v>64.63</v>
      </c>
      <c r="B3985">
        <v>39.629999999999995</v>
      </c>
      <c r="C3985" s="1">
        <f t="shared" si="306"/>
        <v>1.2746121219999997</v>
      </c>
      <c r="D3985">
        <f t="shared" si="307"/>
        <v>63730.60609999999</v>
      </c>
      <c r="E3985" s="12">
        <f t="shared" si="308"/>
        <v>768420.97749998257</v>
      </c>
      <c r="F3985" s="1"/>
      <c r="G3985" s="4"/>
      <c r="H3985" s="4">
        <f t="shared" si="309"/>
        <v>659613.00691951241</v>
      </c>
      <c r="I3985">
        <f xml:space="preserve">          IF($B3985&lt;=$B$9,        $D3985-$B$7*$B$6-$J$18*($D3985-$B$6), $J$16)</f>
        <v>55930.063454688803</v>
      </c>
      <c r="J3985">
        <f>EXP(-($J$17*B3985))*($I3985^(1-J$20)-1)/(1-J$20)</f>
        <v>117.65874749508457</v>
      </c>
      <c r="K3985">
        <f>IF(B3985&lt;=$B$9, EXP(-($B$5*B3985))*($B$7*$B$6+$J$18*(D3985-$B$6))*$B$20, "")</f>
        <v>19.486626196144954</v>
      </c>
      <c r="L3985" t="str">
        <f>IF(B3985&lt;=$B$9, "", EXP(-($B$5*B3985))*$B$20)</f>
        <v/>
      </c>
    </row>
    <row r="3986" spans="1:12" x14ac:dyDescent="0.25">
      <c r="A3986">
        <f t="shared" si="305"/>
        <v>64.64</v>
      </c>
      <c r="B3986">
        <v>39.64</v>
      </c>
      <c r="C3986" s="1">
        <f t="shared" si="306"/>
        <v>1.2744356480000001</v>
      </c>
      <c r="D3986">
        <f t="shared" si="307"/>
        <v>63721.782400000004</v>
      </c>
      <c r="E3986" s="12">
        <f t="shared" si="308"/>
        <v>768781.09018930758</v>
      </c>
      <c r="F3986" s="1"/>
      <c r="G3986" s="4"/>
      <c r="H3986" s="4">
        <f t="shared" si="309"/>
        <v>659921.87689838733</v>
      </c>
      <c r="I3986">
        <f xml:space="preserve">          IF($B3986&lt;=$B$9,        $D3986-$B$7*$B$6-$J$18*($D3986-$B$6), $J$16)</f>
        <v>55923.039467531751</v>
      </c>
      <c r="J3986">
        <f>EXP(-($J$17*B3986))*($I3986^(1-J$20)-1)/(1-J$20)</f>
        <v>117.61015703255627</v>
      </c>
      <c r="K3986">
        <f>IF(B3986&lt;=$B$9, EXP(-($B$5*B3986))*($B$7*$B$6+$J$18*(D3986-$B$6))*$B$20, "")</f>
        <v>19.475312760117792</v>
      </c>
      <c r="L3986" t="str">
        <f>IF(B3986&lt;=$B$9, "", EXP(-($B$5*B3986))*$B$20)</f>
        <v/>
      </c>
    </row>
    <row r="3987" spans="1:12" x14ac:dyDescent="0.25">
      <c r="A3987">
        <f t="shared" si="305"/>
        <v>64.650000000000006</v>
      </c>
      <c r="B3987">
        <v>39.65</v>
      </c>
      <c r="C3987" s="1">
        <f t="shared" si="306"/>
        <v>1.2742590499999997</v>
      </c>
      <c r="D3987">
        <f t="shared" si="307"/>
        <v>63712.952499999985</v>
      </c>
      <c r="E3987" s="12">
        <f t="shared" si="308"/>
        <v>769141.30242837383</v>
      </c>
      <c r="F3987" s="1"/>
      <c r="G3987" s="4"/>
      <c r="H3987" s="4">
        <f t="shared" si="309"/>
        <v>660230.83698462648</v>
      </c>
      <c r="I3987">
        <f xml:space="preserve">          IF($B3987&lt;=$B$9,        $D3987-$B$7*$B$6-$J$18*($D3987-$B$6), $J$16)</f>
        <v>55916.01054494844</v>
      </c>
      <c r="J3987">
        <f>EXP(-($J$17*B3987))*($I3987^(1-J$20)-1)/(1-J$20)</f>
        <v>117.5615804932777</v>
      </c>
      <c r="K3987">
        <f>IF(B3987&lt;=$B$9, EXP(-($B$5*B3987))*($B$7*$B$6+$J$18*(D3987-$B$6))*$B$20, "")</f>
        <v>19.46400169899783</v>
      </c>
      <c r="L3987" t="str">
        <f>IF(B3987&lt;=$B$9, "", EXP(-($B$5*B3987))*$B$20)</f>
        <v/>
      </c>
    </row>
    <row r="3988" spans="1:12" x14ac:dyDescent="0.25">
      <c r="A3988">
        <f t="shared" si="305"/>
        <v>64.66</v>
      </c>
      <c r="B3988">
        <v>39.659999999999997</v>
      </c>
      <c r="C3988" s="1">
        <f t="shared" si="306"/>
        <v>1.2740823280000004</v>
      </c>
      <c r="D3988">
        <f t="shared" si="307"/>
        <v>63704.116400000021</v>
      </c>
      <c r="E3988" s="12">
        <f t="shared" si="308"/>
        <v>769501.61423342372</v>
      </c>
      <c r="F3988" s="1"/>
      <c r="G3988" s="4"/>
      <c r="H3988" s="4">
        <f t="shared" si="309"/>
        <v>660539.88719712163</v>
      </c>
      <c r="I3988">
        <f xml:space="preserve">          IF($B3988&lt;=$B$9,        $D3988-$B$7*$B$6-$J$18*($D3988-$B$6), $J$16)</f>
        <v>55908.976686938957</v>
      </c>
      <c r="J3988">
        <f>EXP(-($J$17*B3988))*($I3988^(1-J$20)-1)/(1-J$20)</f>
        <v>117.51301787437082</v>
      </c>
      <c r="K3988">
        <f>IF(B3988&lt;=$B$9, EXP(-($B$5*B3988))*($B$7*$B$6+$J$18*(D3988-$B$6))*$B$20, "")</f>
        <v>19.452693013613072</v>
      </c>
      <c r="L3988" t="str">
        <f>IF(B3988&lt;=$B$9, "", EXP(-($B$5*B3988))*$B$20)</f>
        <v/>
      </c>
    </row>
    <row r="3989" spans="1:12" x14ac:dyDescent="0.25">
      <c r="A3989">
        <f t="shared" si="305"/>
        <v>64.669999999999987</v>
      </c>
      <c r="B3989">
        <v>39.669999999999995</v>
      </c>
      <c r="C3989" s="1">
        <f t="shared" si="306"/>
        <v>1.273905482</v>
      </c>
      <c r="D3989">
        <f t="shared" si="307"/>
        <v>63695.274100000002</v>
      </c>
      <c r="E3989" s="12">
        <f t="shared" si="308"/>
        <v>769862.02562070545</v>
      </c>
      <c r="F3989" s="1"/>
      <c r="G3989" s="4"/>
      <c r="H3989" s="4">
        <f t="shared" si="309"/>
        <v>660849.02755477128</v>
      </c>
      <c r="I3989">
        <f xml:space="preserve">          IF($B3989&lt;=$B$9,        $D3989-$B$7*$B$6-$J$18*($D3989-$B$6), $J$16)</f>
        <v>55901.937893503207</v>
      </c>
      <c r="J3989">
        <f>EXP(-($J$17*B3989))*($I3989^(1-J$20)-1)/(1-J$20)</f>
        <v>117.46446917295691</v>
      </c>
      <c r="K3989">
        <f>IF(B3989&lt;=$B$9, EXP(-($B$5*B3989))*($B$7*$B$6+$J$18*(D3989-$B$6))*$B$20, "")</f>
        <v>19.441386704790183</v>
      </c>
      <c r="L3989" t="str">
        <f>IF(B3989&lt;=$B$9, "", EXP(-($B$5*B3989))*$B$20)</f>
        <v/>
      </c>
    </row>
    <row r="3990" spans="1:12" x14ac:dyDescent="0.25">
      <c r="A3990">
        <f t="shared" si="305"/>
        <v>64.680000000000007</v>
      </c>
      <c r="B3990">
        <v>39.68</v>
      </c>
      <c r="C3990" s="1">
        <f t="shared" si="306"/>
        <v>1.2737285119999999</v>
      </c>
      <c r="D3990">
        <f t="shared" si="307"/>
        <v>63686.425599999995</v>
      </c>
      <c r="E3990" s="12">
        <f t="shared" si="308"/>
        <v>770222.53660647268</v>
      </c>
      <c r="F3990" s="1"/>
      <c r="G3990" s="4"/>
      <c r="H3990" s="4">
        <f t="shared" si="309"/>
        <v>661158.25807648047</v>
      </c>
      <c r="I3990">
        <f xml:space="preserve">          IF($B3990&lt;=$B$9,        $D3990-$B$7*$B$6-$J$18*($D3990-$B$6), $J$16)</f>
        <v>55894.894164641235</v>
      </c>
      <c r="J3990">
        <f>EXP(-($J$17*B3990))*($I3990^(1-J$20)-1)/(1-J$20)</f>
        <v>117.41593438615651</v>
      </c>
      <c r="K3990">
        <f>IF(B3990&lt;=$B$9, EXP(-($B$5*B3990))*($B$7*$B$6+$J$18*(D3990-$B$6))*$B$20, "")</f>
        <v>19.430082773354634</v>
      </c>
      <c r="L3990" t="str">
        <f>IF(B3990&lt;=$B$9, "", EXP(-($B$5*B3990))*$B$20)</f>
        <v/>
      </c>
    </row>
    <row r="3991" spans="1:12" x14ac:dyDescent="0.25">
      <c r="A3991">
        <f t="shared" ref="A3991:A4054" si="310">B3991+25</f>
        <v>64.69</v>
      </c>
      <c r="B3991">
        <v>39.69</v>
      </c>
      <c r="C3991" s="1">
        <f t="shared" ref="C3991:C4054" si="311">$B$2+$B$3*B3991+$B$4*B3991^2</f>
        <v>1.2735514180000003</v>
      </c>
      <c r="D3991">
        <f t="shared" ref="D3991:D4054" si="312">$B$6*C3991</f>
        <v>63677.570900000013</v>
      </c>
      <c r="E3991" s="12">
        <f t="shared" ref="E3991:E4054" si="313">IF($B3991&lt;$B$9,      E3990+($B$5*E3990+$B$7*$B$6+$B$8*($D3991-$B$6))*$B$20,           E3990+($B$5*E3990-$B$12)*$B$20)</f>
        <v>770583.14720698493</v>
      </c>
      <c r="F3991" s="1"/>
      <c r="G3991" s="4"/>
      <c r="H3991" s="4">
        <f t="shared" si="309"/>
        <v>661467.57878116088</v>
      </c>
      <c r="I3991">
        <f xml:space="preserve">          IF($B3991&lt;=$B$9,        $D3991-$B$7*$B$6-$J$18*($D3991-$B$6), $J$16)</f>
        <v>55887.845500353062</v>
      </c>
      <c r="J3991">
        <f>EXP(-($J$17*B3991))*($I3991^(1-J$20)-1)/(1-J$20)</f>
        <v>117.36741351108954</v>
      </c>
      <c r="K3991">
        <f>IF(B3991&lt;=$B$9, EXP(-($B$5*B3991))*($B$7*$B$6+$J$18*(D3991-$B$6))*$B$20, "")</f>
        <v>19.418781220130636</v>
      </c>
      <c r="L3991" t="str">
        <f>IF(B3991&lt;=$B$9, "", EXP(-($B$5*B3991))*$B$20)</f>
        <v/>
      </c>
    </row>
    <row r="3992" spans="1:12" x14ac:dyDescent="0.25">
      <c r="A3992">
        <f t="shared" si="310"/>
        <v>64.699999999999989</v>
      </c>
      <c r="B3992">
        <v>39.699999999999996</v>
      </c>
      <c r="C3992" s="1">
        <f t="shared" si="311"/>
        <v>1.2733741999999997</v>
      </c>
      <c r="D3992">
        <f t="shared" si="312"/>
        <v>63668.709999999985</v>
      </c>
      <c r="E3992" s="12">
        <f t="shared" si="313"/>
        <v>770943.85743850737</v>
      </c>
      <c r="F3992" s="1"/>
      <c r="G3992" s="4"/>
      <c r="H3992" s="4">
        <f t="shared" ref="H3992:H4055" si="314">IF($B3992&lt;=$B$9,      H3991+($B$5*H3991+$B$7*$B$6+J$18*($D3991-$B$6))*$B$20,           H3991+($B$5*H3991-J$16)*$B$20)</f>
        <v>661776.98968773079</v>
      </c>
      <c r="I3992">
        <f xml:space="preserve">          IF($B3992&lt;=$B$9,        $D3992-$B$7*$B$6-$J$18*($D3992-$B$6), $J$16)</f>
        <v>55880.791900638629</v>
      </c>
      <c r="J3992">
        <f>EXP(-($J$17*B3992))*($I3992^(1-J$20)-1)/(1-J$20)</f>
        <v>117.31890654487506</v>
      </c>
      <c r="K3992">
        <f>IF(B3992&lt;=$B$9, EXP(-($B$5*B3992))*($B$7*$B$6+$J$18*(D3992-$B$6))*$B$20, "")</f>
        <v>19.407482045941105</v>
      </c>
      <c r="L3992" t="str">
        <f>IF(B3992&lt;=$B$9, "", EXP(-($B$5*B3992))*$B$20)</f>
        <v/>
      </c>
    </row>
    <row r="3993" spans="1:12" x14ac:dyDescent="0.25">
      <c r="A3993">
        <f t="shared" si="310"/>
        <v>64.710000000000008</v>
      </c>
      <c r="B3993">
        <v>39.71</v>
      </c>
      <c r="C3993" s="1">
        <f t="shared" si="311"/>
        <v>1.2731968580000002</v>
      </c>
      <c r="D3993">
        <f t="shared" si="312"/>
        <v>63659.842900000011</v>
      </c>
      <c r="E3993" s="12">
        <f t="shared" si="313"/>
        <v>771304.66731731081</v>
      </c>
      <c r="F3993" s="1"/>
      <c r="G3993" s="4"/>
      <c r="H3993" s="4">
        <f t="shared" si="314"/>
        <v>662086.49081511516</v>
      </c>
      <c r="I3993">
        <f xml:space="preserve">          IF($B3993&lt;=$B$9,        $D3993-$B$7*$B$6-$J$18*($D3993-$B$6), $J$16)</f>
        <v>55873.733365498018</v>
      </c>
      <c r="J3993">
        <f>EXP(-($J$17*B3993))*($I3993^(1-J$20)-1)/(1-J$20)</f>
        <v>117.2704134846315</v>
      </c>
      <c r="K3993">
        <f>IF(B3993&lt;=$B$9, EXP(-($B$5*B3993))*($B$7*$B$6+$J$18*(D3993-$B$6))*$B$20, "")</f>
        <v>19.396185251607772</v>
      </c>
      <c r="L3993" t="str">
        <f>IF(B3993&lt;=$B$9, "", EXP(-($B$5*B3993))*$B$20)</f>
        <v/>
      </c>
    </row>
    <row r="3994" spans="1:12" x14ac:dyDescent="0.25">
      <c r="A3994">
        <f t="shared" si="310"/>
        <v>64.72</v>
      </c>
      <c r="B3994">
        <v>39.72</v>
      </c>
      <c r="C3994" s="1">
        <f t="shared" si="311"/>
        <v>1.2730193919999997</v>
      </c>
      <c r="D3994">
        <f t="shared" si="312"/>
        <v>63650.969599999982</v>
      </c>
      <c r="E3994" s="12">
        <f t="shared" si="313"/>
        <v>771665.57685967186</v>
      </c>
      <c r="F3994" s="1"/>
      <c r="G3994" s="4"/>
      <c r="H3994" s="4">
        <f t="shared" si="314"/>
        <v>662396.08218224545</v>
      </c>
      <c r="I3994">
        <f xml:space="preserve">          IF($B3994&lt;=$B$9,        $D3994-$B$7*$B$6-$J$18*($D3994-$B$6), $J$16)</f>
        <v>55866.669894931132</v>
      </c>
      <c r="J3994">
        <f>EXP(-($J$17*B3994))*($I3994^(1-J$20)-1)/(1-J$20)</f>
        <v>117.22193432747655</v>
      </c>
      <c r="K3994">
        <f>IF(B3994&lt;=$B$9, EXP(-($B$5*B3994))*($B$7*$B$6+$J$18*(D3994-$B$6))*$B$20, "")</f>
        <v>19.38489083795103</v>
      </c>
      <c r="L3994" t="str">
        <f>IF(B3994&lt;=$B$9, "", EXP(-($B$5*B3994))*$B$20)</f>
        <v/>
      </c>
    </row>
    <row r="3995" spans="1:12" x14ac:dyDescent="0.25">
      <c r="A3995">
        <f t="shared" si="310"/>
        <v>64.72999999999999</v>
      </c>
      <c r="B3995">
        <v>39.729999999999997</v>
      </c>
      <c r="C3995" s="1">
        <f t="shared" si="311"/>
        <v>1.2728418019999999</v>
      </c>
      <c r="D3995">
        <f t="shared" si="312"/>
        <v>63642.090099999994</v>
      </c>
      <c r="E3995" s="12">
        <f t="shared" si="313"/>
        <v>772026.58608187269</v>
      </c>
      <c r="F3995" s="1"/>
      <c r="G3995" s="4"/>
      <c r="H3995" s="4">
        <f t="shared" si="314"/>
        <v>662705.76380805997</v>
      </c>
      <c r="I3995">
        <f xml:space="preserve">          IF($B3995&lt;=$B$9,        $D3995-$B$7*$B$6-$J$18*($D3995-$B$6), $J$16)</f>
        <v>55859.60148893806</v>
      </c>
      <c r="J3995">
        <f>EXP(-($J$17*B3995))*($I3995^(1-J$20)-1)/(1-J$20)</f>
        <v>117.17346907052719</v>
      </c>
      <c r="K3995">
        <f>IF(B3995&lt;=$B$9, EXP(-($B$5*B3995))*($B$7*$B$6+$J$18*(D3995-$B$6))*$B$20, "")</f>
        <v>19.37359880579011</v>
      </c>
      <c r="L3995" t="str">
        <f>IF(B3995&lt;=$B$9, "", EXP(-($B$5*B3995))*$B$20)</f>
        <v/>
      </c>
    </row>
    <row r="3996" spans="1:12" x14ac:dyDescent="0.25">
      <c r="A3996">
        <f t="shared" si="310"/>
        <v>64.739999999999995</v>
      </c>
      <c r="B3996">
        <v>39.739999999999995</v>
      </c>
      <c r="C3996" s="1">
        <f t="shared" si="311"/>
        <v>1.272664088</v>
      </c>
      <c r="D3996">
        <f t="shared" si="312"/>
        <v>63633.204399999995</v>
      </c>
      <c r="E3996" s="12">
        <f t="shared" si="313"/>
        <v>772387.69500020135</v>
      </c>
      <c r="F3996" s="1"/>
      <c r="G3996" s="4"/>
      <c r="H3996" s="4">
        <f t="shared" si="314"/>
        <v>663015.53571150335</v>
      </c>
      <c r="I3996">
        <f xml:space="preserve">          IF($B3996&lt;=$B$9,        $D3996-$B$7*$B$6-$J$18*($D3996-$B$6), $J$16)</f>
        <v>55852.528147518751</v>
      </c>
      <c r="J3996">
        <f>EXP(-($J$17*B3996))*($I3996^(1-J$20)-1)/(1-J$20)</f>
        <v>117.12501771089961</v>
      </c>
      <c r="K3996">
        <f>IF(B3996&lt;=$B$9, EXP(-($B$5*B3996))*($B$7*$B$6+$J$18*(D3996-$B$6))*$B$20, "")</f>
        <v>19.362309155942913</v>
      </c>
      <c r="L3996" t="str">
        <f>IF(B3996&lt;=$B$9, "", EXP(-($B$5*B3996))*$B$20)</f>
        <v/>
      </c>
    </row>
    <row r="3997" spans="1:12" x14ac:dyDescent="0.25">
      <c r="A3997">
        <f t="shared" si="310"/>
        <v>64.75</v>
      </c>
      <c r="B3997">
        <v>39.75</v>
      </c>
      <c r="C3997" s="1">
        <f t="shared" si="311"/>
        <v>1.27248625</v>
      </c>
      <c r="D3997">
        <f t="shared" si="312"/>
        <v>63624.3125</v>
      </c>
      <c r="E3997" s="12">
        <f t="shared" si="313"/>
        <v>772748.90363095142</v>
      </c>
      <c r="F3997" s="1"/>
      <c r="G3997" s="4"/>
      <c r="H3997" s="4">
        <f t="shared" si="314"/>
        <v>663325.39791152719</v>
      </c>
      <c r="I3997">
        <f xml:space="preserve">          IF($B3997&lt;=$B$9,        $D3997-$B$7*$B$6-$J$18*($D3997-$B$6), $J$16)</f>
        <v>55845.449870673227</v>
      </c>
      <c r="J3997">
        <f>EXP(-($J$17*B3997))*($I3997^(1-J$20)-1)/(1-J$20)</f>
        <v>117.07658024570937</v>
      </c>
      <c r="K3997">
        <f>IF(B3997&lt;=$B$9, EXP(-($B$5*B3997))*($B$7*$B$6+$J$18*(D3997-$B$6))*$B$20, "")</f>
        <v>19.351021889226146</v>
      </c>
      <c r="L3997" t="str">
        <f>IF(B3997&lt;=$B$9, "", EXP(-($B$5*B3997))*$B$20)</f>
        <v/>
      </c>
    </row>
    <row r="3998" spans="1:12" x14ac:dyDescent="0.25">
      <c r="A3998">
        <f t="shared" si="310"/>
        <v>64.759999999999991</v>
      </c>
      <c r="B3998">
        <v>39.76</v>
      </c>
      <c r="C3998" s="1">
        <f t="shared" si="311"/>
        <v>1.2723082880000001</v>
      </c>
      <c r="D3998">
        <f t="shared" si="312"/>
        <v>63615.414400000001</v>
      </c>
      <c r="E3998" s="12">
        <f t="shared" si="313"/>
        <v>773110.21199042222</v>
      </c>
      <c r="F3998" s="1"/>
      <c r="G3998" s="4"/>
      <c r="H3998" s="4">
        <f t="shared" si="314"/>
        <v>663635.35042708949</v>
      </c>
      <c r="I3998">
        <f xml:space="preserve">          IF($B3998&lt;=$B$9,        $D3998-$B$7*$B$6-$J$18*($D3998-$B$6), $J$16)</f>
        <v>55838.366658401472</v>
      </c>
      <c r="J3998">
        <f>EXP(-($J$17*B3998))*($I3998^(1-J$20)-1)/(1-J$20)</f>
        <v>117.02815667207129</v>
      </c>
      <c r="K3998">
        <f>IF(B3998&lt;=$B$9, EXP(-($B$5*B3998))*($B$7*$B$6+$J$18*(D3998-$B$6))*$B$20, "")</f>
        <v>19.339737006455238</v>
      </c>
      <c r="L3998" t="str">
        <f>IF(B3998&lt;=$B$9, "", EXP(-($B$5*B3998))*$B$20)</f>
        <v/>
      </c>
    </row>
    <row r="3999" spans="1:12" x14ac:dyDescent="0.25">
      <c r="A3999">
        <f t="shared" si="310"/>
        <v>64.77</v>
      </c>
      <c r="B3999">
        <v>39.769999999999996</v>
      </c>
      <c r="C3999" s="1">
        <f t="shared" si="311"/>
        <v>1.2721302019999998</v>
      </c>
      <c r="D3999">
        <f t="shared" si="312"/>
        <v>63606.510099999992</v>
      </c>
      <c r="E3999" s="12">
        <f t="shared" si="313"/>
        <v>773471.62009491888</v>
      </c>
      <c r="F3999" s="1"/>
      <c r="G3999" s="4"/>
      <c r="H3999" s="4">
        <f t="shared" si="314"/>
        <v>663945.393277155</v>
      </c>
      <c r="I3999">
        <f xml:space="preserve">          IF($B3999&lt;=$B$9,        $D3999-$B$7*$B$6-$J$18*($D3999-$B$6), $J$16)</f>
        <v>55831.27851070348</v>
      </c>
      <c r="J3999">
        <f>EXP(-($J$17*B3999))*($I3999^(1-J$20)-1)/(1-J$20)</f>
        <v>116.97974698709949</v>
      </c>
      <c r="K3999">
        <f>IF(B3999&lt;=$B$9, EXP(-($B$5*B3999))*($B$7*$B$6+$J$18*(D3999-$B$6))*$B$20, "")</f>
        <v>19.328454508444384</v>
      </c>
      <c r="L3999" t="str">
        <f>IF(B3999&lt;=$B$9, "", EXP(-($B$5*B3999))*$B$20)</f>
        <v/>
      </c>
    </row>
    <row r="4000" spans="1:12" x14ac:dyDescent="0.25">
      <c r="A4000">
        <f t="shared" si="310"/>
        <v>64.78</v>
      </c>
      <c r="B4000">
        <v>39.78</v>
      </c>
      <c r="C4000" s="1">
        <f t="shared" si="311"/>
        <v>1.271951992</v>
      </c>
      <c r="D4000">
        <f t="shared" si="312"/>
        <v>63597.599600000001</v>
      </c>
      <c r="E4000" s="12">
        <f t="shared" si="313"/>
        <v>773833.12796075211</v>
      </c>
      <c r="F4000" s="1"/>
      <c r="G4000" s="4"/>
      <c r="H4000" s="4">
        <f t="shared" si="314"/>
        <v>664255.526480695</v>
      </c>
      <c r="I4000">
        <f xml:space="preserve">          IF($B4000&lt;=$B$9,        $D4000-$B$7*$B$6-$J$18*($D4000-$B$6), $J$16)</f>
        <v>55824.185427579287</v>
      </c>
      <c r="J4000">
        <f>EXP(-($J$17*B4000))*($I4000^(1-J$20)-1)/(1-J$20)</f>
        <v>116.93135118790731</v>
      </c>
      <c r="K4000">
        <f>IF(B4000&lt;=$B$9, EXP(-($B$5*B4000))*($B$7*$B$6+$J$18*(D4000-$B$6))*$B$20, "")</f>
        <v>19.317174396006532</v>
      </c>
      <c r="L4000" t="str">
        <f>IF(B4000&lt;=$B$9, "", EXP(-($B$5*B4000))*$B$20)</f>
        <v/>
      </c>
    </row>
    <row r="4001" spans="1:12" x14ac:dyDescent="0.25">
      <c r="A4001">
        <f t="shared" si="310"/>
        <v>64.789999999999992</v>
      </c>
      <c r="B4001">
        <v>39.79</v>
      </c>
      <c r="C4001" s="1">
        <f t="shared" si="311"/>
        <v>1.2717736579999999</v>
      </c>
      <c r="D4001">
        <f t="shared" si="312"/>
        <v>63588.682899999993</v>
      </c>
      <c r="E4001" s="12">
        <f t="shared" si="313"/>
        <v>774194.73560423835</v>
      </c>
      <c r="F4001" s="1"/>
      <c r="G4001" s="4"/>
      <c r="H4001" s="4">
        <f t="shared" si="314"/>
        <v>664565.75005668739</v>
      </c>
      <c r="I4001">
        <f xml:space="preserve">          IF($B4001&lt;=$B$9,        $D4001-$B$7*$B$6-$J$18*($D4001-$B$6), $J$16)</f>
        <v>55817.087409028849</v>
      </c>
      <c r="J4001">
        <f>EXP(-($J$17*B4001))*($I4001^(1-J$20)-1)/(1-J$20)</f>
        <v>116.88296927160745</v>
      </c>
      <c r="K4001">
        <f>IF(B4001&lt;=$B$9, EXP(-($B$5*B4001))*($B$7*$B$6+$J$18*(D4001-$B$6))*$B$20, "")</f>
        <v>19.305896669953363</v>
      </c>
      <c r="L4001" t="str">
        <f>IF(B4001&lt;=$B$9, "", EXP(-($B$5*B4001))*$B$20)</f>
        <v/>
      </c>
    </row>
    <row r="4002" spans="1:12" x14ac:dyDescent="0.25">
      <c r="A4002">
        <f t="shared" si="310"/>
        <v>64.8</v>
      </c>
      <c r="B4002">
        <v>39.799999999999997</v>
      </c>
      <c r="C4002" s="1">
        <f t="shared" si="311"/>
        <v>1.2715951999999999</v>
      </c>
      <c r="D4002">
        <f t="shared" si="312"/>
        <v>63579.759999999995</v>
      </c>
      <c r="E4002" s="12">
        <f t="shared" si="313"/>
        <v>774556.44304169982</v>
      </c>
      <c r="F4002" s="1"/>
      <c r="G4002" s="4"/>
      <c r="H4002" s="4">
        <f t="shared" si="314"/>
        <v>664876.06402411696</v>
      </c>
      <c r="I4002">
        <f xml:space="preserve">          IF($B4002&lt;=$B$9,        $D4002-$B$7*$B$6-$J$18*($D4002-$B$6), $J$16)</f>
        <v>55809.984455052196</v>
      </c>
      <c r="J4002">
        <f>EXP(-($J$17*B4002))*($I4002^(1-J$20)-1)/(1-J$20)</f>
        <v>116.83460123531188</v>
      </c>
      <c r="K4002">
        <f>IF(B4002&lt;=$B$9, EXP(-($B$5*B4002))*($B$7*$B$6+$J$18*(D4002-$B$6))*$B$20, "")</f>
        <v>19.29462133109535</v>
      </c>
      <c r="L4002" t="str">
        <f>IF(B4002&lt;=$B$9, "", EXP(-($B$5*B4002))*$B$20)</f>
        <v/>
      </c>
    </row>
    <row r="4003" spans="1:12" x14ac:dyDescent="0.25">
      <c r="A4003">
        <f t="shared" si="310"/>
        <v>64.81</v>
      </c>
      <c r="B4003">
        <v>39.809999999999995</v>
      </c>
      <c r="C4003" s="1">
        <f t="shared" si="311"/>
        <v>1.2714166180000002</v>
      </c>
      <c r="D4003">
        <f t="shared" si="312"/>
        <v>63570.830900000008</v>
      </c>
      <c r="E4003" s="12">
        <f t="shared" si="313"/>
        <v>774918.25028946437</v>
      </c>
      <c r="F4003" s="1"/>
      <c r="G4003" s="4"/>
      <c r="H4003" s="4">
        <f t="shared" si="314"/>
        <v>665186.46840197488</v>
      </c>
      <c r="I4003">
        <f xml:space="preserve">          IF($B4003&lt;=$B$9,        $D4003-$B$7*$B$6-$J$18*($D4003-$B$6), $J$16)</f>
        <v>55802.876565649334</v>
      </c>
      <c r="J4003">
        <f>EXP(-($J$17*B4003))*($I4003^(1-J$20)-1)/(1-J$20)</f>
        <v>116.78624707613186</v>
      </c>
      <c r="K4003">
        <f>IF(B4003&lt;=$B$9, EXP(-($B$5*B4003))*($B$7*$B$6+$J$18*(D4003-$B$6))*$B$20, "")</f>
        <v>19.283348380241698</v>
      </c>
      <c r="L4003" t="str">
        <f>IF(B4003&lt;=$B$9, "", EXP(-($B$5*B4003))*$B$20)</f>
        <v/>
      </c>
    </row>
    <row r="4004" spans="1:12" x14ac:dyDescent="0.25">
      <c r="A4004">
        <f t="shared" si="310"/>
        <v>64.819999999999993</v>
      </c>
      <c r="B4004">
        <v>39.82</v>
      </c>
      <c r="C4004" s="1">
        <f t="shared" si="311"/>
        <v>1.2712379119999999</v>
      </c>
      <c r="D4004">
        <f t="shared" si="312"/>
        <v>63561.895599999996</v>
      </c>
      <c r="E4004" s="12">
        <f t="shared" si="313"/>
        <v>775280.15736386564</v>
      </c>
      <c r="F4004" s="1"/>
      <c r="G4004" s="4"/>
      <c r="H4004" s="4">
        <f t="shared" si="314"/>
        <v>665496.96320925909</v>
      </c>
      <c r="I4004">
        <f xml:space="preserve">          IF($B4004&lt;=$B$9,        $D4004-$B$7*$B$6-$J$18*($D4004-$B$6), $J$16)</f>
        <v>55795.763740820221</v>
      </c>
      <c r="J4004">
        <f>EXP(-($J$17*B4004))*($I4004^(1-J$20)-1)/(1-J$20)</f>
        <v>116.73790679117782</v>
      </c>
      <c r="K4004">
        <f>IF(B4004&lt;=$B$9, EXP(-($B$5*B4004))*($B$7*$B$6+$J$18*(D4004-$B$6))*$B$20, "")</f>
        <v>19.272077818200348</v>
      </c>
      <c r="L4004" t="str">
        <f>IF(B4004&lt;=$B$9, "", EXP(-($B$5*B4004))*$B$20)</f>
        <v/>
      </c>
    </row>
    <row r="4005" spans="1:12" x14ac:dyDescent="0.25">
      <c r="A4005">
        <f t="shared" si="310"/>
        <v>64.83</v>
      </c>
      <c r="B4005">
        <v>39.83</v>
      </c>
      <c r="C4005" s="1">
        <f t="shared" si="311"/>
        <v>1.2710590820000001</v>
      </c>
      <c r="D4005">
        <f t="shared" si="312"/>
        <v>63552.954100000003</v>
      </c>
      <c r="E4005" s="12">
        <f t="shared" si="313"/>
        <v>775642.16428124299</v>
      </c>
      <c r="F4005" s="1"/>
      <c r="G4005" s="4"/>
      <c r="H4005" s="4">
        <f t="shared" si="314"/>
        <v>665807.54846497416</v>
      </c>
      <c r="I4005">
        <f xml:space="preserve">          IF($B4005&lt;=$B$9,        $D4005-$B$7*$B$6-$J$18*($D4005-$B$6), $J$16)</f>
        <v>55788.645980564906</v>
      </c>
      <c r="J4005">
        <f>EXP(-($J$17*B4005))*($I4005^(1-J$20)-1)/(1-J$20)</f>
        <v>116.68958037755978</v>
      </c>
      <c r="K4005">
        <f>IF(B4005&lt;=$B$9, EXP(-($B$5*B4005))*($B$7*$B$6+$J$18*(D4005-$B$6))*$B$20, "")</f>
        <v>19.260809645778057</v>
      </c>
      <c r="L4005" t="str">
        <f>IF(B4005&lt;=$B$9, "", EXP(-($B$5*B4005))*$B$20)</f>
        <v/>
      </c>
    </row>
    <row r="4006" spans="1:12" x14ac:dyDescent="0.25">
      <c r="A4006">
        <f t="shared" si="310"/>
        <v>64.84</v>
      </c>
      <c r="B4006">
        <v>39.839999999999996</v>
      </c>
      <c r="C4006" s="1">
        <f t="shared" si="311"/>
        <v>1.2708801279999999</v>
      </c>
      <c r="D4006">
        <f t="shared" si="312"/>
        <v>63544.006399999998</v>
      </c>
      <c r="E4006" s="12">
        <f t="shared" si="313"/>
        <v>776004.27105794149</v>
      </c>
      <c r="F4006" s="1"/>
      <c r="G4006" s="4"/>
      <c r="H4006" s="4">
        <f t="shared" si="314"/>
        <v>666118.22418813128</v>
      </c>
      <c r="I4006">
        <f xml:space="preserve">          IF($B4006&lt;=$B$9,        $D4006-$B$7*$B$6-$J$18*($D4006-$B$6), $J$16)</f>
        <v>55781.523284883348</v>
      </c>
      <c r="J4006">
        <f>EXP(-($J$17*B4006))*($I4006^(1-J$20)-1)/(1-J$20)</f>
        <v>116.64126783238672</v>
      </c>
      <c r="K4006">
        <f>IF(B4006&lt;=$B$9, EXP(-($B$5*B4006))*($B$7*$B$6+$J$18*(D4006-$B$6))*$B$20, "")</f>
        <v>19.249543863780282</v>
      </c>
      <c r="L4006" t="str">
        <f>IF(B4006&lt;=$B$9, "", EXP(-($B$5*B4006))*$B$20)</f>
        <v/>
      </c>
    </row>
    <row r="4007" spans="1:12" x14ac:dyDescent="0.25">
      <c r="A4007">
        <f t="shared" si="310"/>
        <v>64.849999999999994</v>
      </c>
      <c r="B4007">
        <v>39.85</v>
      </c>
      <c r="C4007" s="1">
        <f t="shared" si="311"/>
        <v>1.27070105</v>
      </c>
      <c r="D4007">
        <f t="shared" si="312"/>
        <v>63535.052499999998</v>
      </c>
      <c r="E4007" s="12">
        <f t="shared" si="313"/>
        <v>776366.47771031177</v>
      </c>
      <c r="F4007" s="1"/>
      <c r="G4007" s="4"/>
      <c r="H4007" s="4">
        <f t="shared" si="314"/>
        <v>666428.9903977483</v>
      </c>
      <c r="I4007">
        <f xml:space="preserve">          IF($B4007&lt;=$B$9,        $D4007-$B$7*$B$6-$J$18*($D4007-$B$6), $J$16)</f>
        <v>55774.39565377558</v>
      </c>
      <c r="J4007">
        <f>EXP(-($J$17*B4007))*($I4007^(1-J$20)-1)/(1-J$20)</f>
        <v>116.59296915276713</v>
      </c>
      <c r="K4007">
        <f>IF(B4007&lt;=$B$9, EXP(-($B$5*B4007))*($B$7*$B$6+$J$18*(D4007-$B$6))*$B$20, "")</f>
        <v>19.23828047301128</v>
      </c>
      <c r="L4007" t="str">
        <f>IF(B4007&lt;=$B$9, "", EXP(-($B$5*B4007))*$B$20)</f>
        <v/>
      </c>
    </row>
    <row r="4008" spans="1:12" x14ac:dyDescent="0.25">
      <c r="A4008">
        <f t="shared" si="310"/>
        <v>64.86</v>
      </c>
      <c r="B4008">
        <v>39.86</v>
      </c>
      <c r="C4008" s="1">
        <f t="shared" si="311"/>
        <v>1.2705218479999998</v>
      </c>
      <c r="D4008">
        <f t="shared" si="312"/>
        <v>63526.092399999987</v>
      </c>
      <c r="E4008" s="12">
        <f t="shared" si="313"/>
        <v>776728.78425471042</v>
      </c>
      <c r="F4008" s="1"/>
      <c r="G4008" s="4"/>
      <c r="H4008" s="4">
        <f t="shared" si="314"/>
        <v>666739.8471128497</v>
      </c>
      <c r="I4008">
        <f xml:space="preserve">          IF($B4008&lt;=$B$9,        $D4008-$B$7*$B$6-$J$18*($D4008-$B$6), $J$16)</f>
        <v>55767.263087241568</v>
      </c>
      <c r="J4008">
        <f>EXP(-($J$17*B4008))*($I4008^(1-J$20)-1)/(1-J$20)</f>
        <v>116.5446843358087</v>
      </c>
      <c r="K4008">
        <f>IF(B4008&lt;=$B$9, EXP(-($B$5*B4008))*($B$7*$B$6+$J$18*(D4008-$B$6))*$B$20, "")</f>
        <v>19.227019474274041</v>
      </c>
      <c r="L4008" t="str">
        <f>IF(B4008&lt;=$B$9, "", EXP(-($B$5*B4008))*$B$20)</f>
        <v/>
      </c>
    </row>
    <row r="4009" spans="1:12" x14ac:dyDescent="0.25">
      <c r="A4009">
        <f t="shared" si="310"/>
        <v>64.87</v>
      </c>
      <c r="B4009">
        <v>39.869999999999997</v>
      </c>
      <c r="C4009" s="1">
        <f t="shared" si="311"/>
        <v>1.270342522</v>
      </c>
      <c r="D4009">
        <f t="shared" si="312"/>
        <v>63517.126100000001</v>
      </c>
      <c r="E4009" s="12">
        <f t="shared" si="313"/>
        <v>777091.19070749963</v>
      </c>
      <c r="F4009" s="1"/>
      <c r="G4009" s="4"/>
      <c r="H4009" s="4">
        <f t="shared" si="314"/>
        <v>667050.79435246682</v>
      </c>
      <c r="I4009">
        <f xml:space="preserve">          IF($B4009&lt;=$B$9,        $D4009-$B$7*$B$6-$J$18*($D4009-$B$6), $J$16)</f>
        <v>55760.125585281363</v>
      </c>
      <c r="J4009">
        <f>EXP(-($J$17*B4009))*($I4009^(1-J$20)-1)/(1-J$20)</f>
        <v>116.49641337861841</v>
      </c>
      <c r="K4009">
        <f>IF(B4009&lt;=$B$9, EXP(-($B$5*B4009))*($B$7*$B$6+$J$18*(D4009-$B$6))*$B$20, "")</f>
        <v>19.215760868370339</v>
      </c>
      <c r="L4009" t="str">
        <f>IF(B4009&lt;=$B$9, "", EXP(-($B$5*B4009))*$B$20)</f>
        <v/>
      </c>
    </row>
    <row r="4010" spans="1:12" x14ac:dyDescent="0.25">
      <c r="A4010">
        <f t="shared" si="310"/>
        <v>64.88</v>
      </c>
      <c r="B4010">
        <v>39.879999999999995</v>
      </c>
      <c r="C4010" s="1">
        <f t="shared" si="311"/>
        <v>1.2701630720000001</v>
      </c>
      <c r="D4010">
        <f t="shared" si="312"/>
        <v>63508.153600000005</v>
      </c>
      <c r="E4010" s="12">
        <f t="shared" si="313"/>
        <v>777453.69708504726</v>
      </c>
      <c r="F4010" s="1"/>
      <c r="G4010" s="4"/>
      <c r="H4010" s="4">
        <f t="shared" si="314"/>
        <v>667361.83213563741</v>
      </c>
      <c r="I4010">
        <f xml:space="preserve">          IF($B4010&lt;=$B$9,        $D4010-$B$7*$B$6-$J$18*($D4010-$B$6), $J$16)</f>
        <v>55752.98314789492</v>
      </c>
      <c r="J4010">
        <f>EXP(-($J$17*B4010))*($I4010^(1-J$20)-1)/(1-J$20)</f>
        <v>116.44815627830263</v>
      </c>
      <c r="K4010">
        <f>IF(B4010&lt;=$B$9, EXP(-($B$5*B4010))*($B$7*$B$6+$J$18*(D4010-$B$6))*$B$20, "")</f>
        <v>19.204504656100696</v>
      </c>
      <c r="L4010" t="str">
        <f>IF(B4010&lt;=$B$9, "", EXP(-($B$5*B4010))*$B$20)</f>
        <v/>
      </c>
    </row>
    <row r="4011" spans="1:12" x14ac:dyDescent="0.25">
      <c r="A4011">
        <f t="shared" si="310"/>
        <v>64.89</v>
      </c>
      <c r="B4011">
        <v>39.89</v>
      </c>
      <c r="C4011" s="1">
        <f t="shared" si="311"/>
        <v>1.269983498</v>
      </c>
      <c r="D4011">
        <f t="shared" si="312"/>
        <v>63499.174899999998</v>
      </c>
      <c r="E4011" s="12">
        <f t="shared" si="313"/>
        <v>777816.30340372701</v>
      </c>
      <c r="F4011" s="1"/>
      <c r="G4011" s="4"/>
      <c r="H4011" s="4">
        <f t="shared" si="314"/>
        <v>667672.96048140596</v>
      </c>
      <c r="I4011">
        <f xml:space="preserve">          IF($B4011&lt;=$B$9,        $D4011-$B$7*$B$6-$J$18*($D4011-$B$6), $J$16)</f>
        <v>55745.835775082247</v>
      </c>
      <c r="J4011">
        <f>EXP(-($J$17*B4011))*($I4011^(1-J$20)-1)/(1-J$20)</f>
        <v>116.39991303196686</v>
      </c>
      <c r="K4011">
        <f>IF(B4011&lt;=$B$9, EXP(-($B$5*B4011))*($B$7*$B$6+$J$18*(D4011-$B$6))*$B$20, "")</f>
        <v>19.19325083826438</v>
      </c>
      <c r="L4011" t="str">
        <f>IF(B4011&lt;=$B$9, "", EXP(-($B$5*B4011))*$B$20)</f>
        <v/>
      </c>
    </row>
    <row r="4012" spans="1:12" x14ac:dyDescent="0.25">
      <c r="A4012">
        <f t="shared" si="310"/>
        <v>64.900000000000006</v>
      </c>
      <c r="B4012">
        <v>39.9</v>
      </c>
      <c r="C4012" s="1">
        <f t="shared" si="311"/>
        <v>1.2698038</v>
      </c>
      <c r="D4012">
        <f t="shared" si="312"/>
        <v>63490.19</v>
      </c>
      <c r="E4012" s="12">
        <f t="shared" si="313"/>
        <v>778179.00967991829</v>
      </c>
      <c r="F4012" s="1"/>
      <c r="G4012" s="4"/>
      <c r="H4012" s="4">
        <f t="shared" si="314"/>
        <v>667984.17940882361</v>
      </c>
      <c r="I4012">
        <f xml:space="preserve">          IF($B4012&lt;=$B$9,        $D4012-$B$7*$B$6-$J$18*($D4012-$B$6), $J$16)</f>
        <v>55738.683466843351</v>
      </c>
      <c r="J4012">
        <f>EXP(-($J$17*B4012))*($I4012^(1-J$20)-1)/(1-J$20)</f>
        <v>116.3516836367161</v>
      </c>
      <c r="K4012">
        <f>IF(B4012&lt;=$B$9, EXP(-($B$5*B4012))*($B$7*$B$6+$J$18*(D4012-$B$6))*$B$20, "")</f>
        <v>19.181999415659472</v>
      </c>
      <c r="L4012" t="str">
        <f>IF(B4012&lt;=$B$9, "", EXP(-($B$5*B4012))*$B$20)</f>
        <v/>
      </c>
    </row>
    <row r="4013" spans="1:12" x14ac:dyDescent="0.25">
      <c r="A4013">
        <f t="shared" si="310"/>
        <v>64.91</v>
      </c>
      <c r="B4013">
        <v>39.909999999999997</v>
      </c>
      <c r="C4013" s="1">
        <f t="shared" si="311"/>
        <v>1.2696239779999998</v>
      </c>
      <c r="D4013">
        <f t="shared" si="312"/>
        <v>63481.198899999988</v>
      </c>
      <c r="E4013" s="12">
        <f t="shared" si="313"/>
        <v>778541.81593000621</v>
      </c>
      <c r="F4013" s="1"/>
      <c r="G4013" s="4"/>
      <c r="H4013" s="4">
        <f t="shared" si="314"/>
        <v>668295.48893694824</v>
      </c>
      <c r="I4013">
        <f xml:space="preserve">          IF($B4013&lt;=$B$9,        $D4013-$B$7*$B$6-$J$18*($D4013-$B$6), $J$16)</f>
        <v>55731.526223178225</v>
      </c>
      <c r="J4013">
        <f>EXP(-($J$17*B4013))*($I4013^(1-J$20)-1)/(1-J$20)</f>
        <v>116.30346808965452</v>
      </c>
      <c r="K4013">
        <f>IF(B4013&lt;=$B$9, EXP(-($B$5*B4013))*($B$7*$B$6+$J$18*(D4013-$B$6))*$B$20, "")</f>
        <v>19.17075038908277</v>
      </c>
      <c r="L4013" t="str">
        <f>IF(B4013&lt;=$B$9, "", EXP(-($B$5*B4013))*$B$20)</f>
        <v/>
      </c>
    </row>
    <row r="4014" spans="1:12" x14ac:dyDescent="0.25">
      <c r="A4014">
        <f t="shared" si="310"/>
        <v>64.919999999999987</v>
      </c>
      <c r="B4014">
        <v>39.919999999999995</v>
      </c>
      <c r="C4014" s="1">
        <f t="shared" si="311"/>
        <v>1.2694440320000004</v>
      </c>
      <c r="D4014">
        <f t="shared" si="312"/>
        <v>63472.201600000022</v>
      </c>
      <c r="E4014" s="12">
        <f t="shared" si="313"/>
        <v>778904.72217038169</v>
      </c>
      <c r="F4014" s="1"/>
      <c r="G4014" s="4"/>
      <c r="H4014" s="4">
        <f t="shared" si="314"/>
        <v>668606.88908484438</v>
      </c>
      <c r="I4014">
        <f xml:space="preserve">          IF($B4014&lt;=$B$9,        $D4014-$B$7*$B$6-$J$18*($D4014-$B$6), $J$16)</f>
        <v>55724.364044086913</v>
      </c>
      <c r="J4014">
        <f>EXP(-($J$17*B4014))*($I4014^(1-J$20)-1)/(1-J$20)</f>
        <v>116.2552663878856</v>
      </c>
      <c r="K4014">
        <f>IF(B4014&lt;=$B$9, EXP(-($B$5*B4014))*($B$7*$B$6+$J$18*(D4014-$B$6))*$B$20, "")</f>
        <v>19.159503759329887</v>
      </c>
      <c r="L4014" t="str">
        <f>IF(B4014&lt;=$B$9, "", EXP(-($B$5*B4014))*$B$20)</f>
        <v/>
      </c>
    </row>
    <row r="4015" spans="1:12" x14ac:dyDescent="0.25">
      <c r="A4015">
        <f t="shared" si="310"/>
        <v>64.930000000000007</v>
      </c>
      <c r="B4015">
        <v>39.93</v>
      </c>
      <c r="C4015" s="1">
        <f t="shared" si="311"/>
        <v>1.2692639619999997</v>
      </c>
      <c r="D4015">
        <f t="shared" si="312"/>
        <v>63463.198099999987</v>
      </c>
      <c r="E4015" s="12">
        <f t="shared" si="313"/>
        <v>779267.72841744137</v>
      </c>
      <c r="F4015" s="1"/>
      <c r="G4015" s="4"/>
      <c r="H4015" s="4">
        <f t="shared" si="314"/>
        <v>668918.37987158319</v>
      </c>
      <c r="I4015">
        <f xml:space="preserve">          IF($B4015&lt;=$B$9,        $D4015-$B$7*$B$6-$J$18*($D4015-$B$6), $J$16)</f>
        <v>55717.196929569312</v>
      </c>
      <c r="J4015">
        <f>EXP(-($J$17*B4015))*($I4015^(1-J$20)-1)/(1-J$20)</f>
        <v>116.20707852851207</v>
      </c>
      <c r="K4015">
        <f>IF(B4015&lt;=$B$9, EXP(-($B$5*B4015))*($B$7*$B$6+$J$18*(D4015-$B$6))*$B$20, "")</f>
        <v>19.148259527195108</v>
      </c>
      <c r="L4015" t="str">
        <f>IF(B4015&lt;=$B$9, "", EXP(-($B$5*B4015))*$B$20)</f>
        <v/>
      </c>
    </row>
    <row r="4016" spans="1:12" x14ac:dyDescent="0.25">
      <c r="A4016">
        <f t="shared" si="310"/>
        <v>64.94</v>
      </c>
      <c r="B4016">
        <v>39.94</v>
      </c>
      <c r="C4016" s="1">
        <f t="shared" si="311"/>
        <v>1.269083768</v>
      </c>
      <c r="D4016">
        <f t="shared" si="312"/>
        <v>63454.188399999999</v>
      </c>
      <c r="E4016" s="12">
        <f t="shared" si="313"/>
        <v>779630.83468758746</v>
      </c>
      <c r="F4016" s="1"/>
      <c r="G4016" s="4"/>
      <c r="H4016" s="4">
        <f t="shared" si="314"/>
        <v>669229.96131624258</v>
      </c>
      <c r="I4016">
        <f xml:space="preserve">          IF($B4016&lt;=$B$9,        $D4016-$B$7*$B$6-$J$18*($D4016-$B$6), $J$16)</f>
        <v>55710.024879625533</v>
      </c>
      <c r="J4016">
        <f>EXP(-($J$17*B4016))*($I4016^(1-J$20)-1)/(1-J$20)</f>
        <v>116.15890450863617</v>
      </c>
      <c r="K4016">
        <f>IF(B4016&lt;=$B$9, EXP(-($B$5*B4016))*($B$7*$B$6+$J$18*(D4016-$B$6))*$B$20, "")</f>
        <v>19.13701769347162</v>
      </c>
      <c r="L4016" t="str">
        <f>IF(B4016&lt;=$B$9, "", EXP(-($B$5*B4016))*$B$20)</f>
        <v/>
      </c>
    </row>
    <row r="4017" spans="1:12" x14ac:dyDescent="0.25">
      <c r="A4017">
        <f t="shared" si="310"/>
        <v>64.949999999999989</v>
      </c>
      <c r="B4017">
        <v>39.949999999999996</v>
      </c>
      <c r="C4017" s="1">
        <f t="shared" si="311"/>
        <v>1.2689034500000003</v>
      </c>
      <c r="D4017">
        <f t="shared" si="312"/>
        <v>63445.172500000015</v>
      </c>
      <c r="E4017" s="12">
        <f t="shared" si="313"/>
        <v>779994.04099722812</v>
      </c>
      <c r="F4017" s="1"/>
      <c r="G4017" s="4"/>
      <c r="H4017" s="4">
        <f t="shared" si="314"/>
        <v>669541.63343790697</v>
      </c>
      <c r="I4017">
        <f xml:space="preserve">          IF($B4017&lt;=$B$9,        $D4017-$B$7*$B$6-$J$18*($D4017-$B$6), $J$16)</f>
        <v>55702.847894255538</v>
      </c>
      <c r="J4017">
        <f>EXP(-($J$17*B4017))*($I4017^(1-J$20)-1)/(1-J$20)</f>
        <v>116.11074432535926</v>
      </c>
      <c r="K4017">
        <f>IF(B4017&lt;=$B$9, EXP(-($B$5*B4017))*($B$7*$B$6+$J$18*(D4017-$B$6))*$B$20, "")</f>
        <v>19.125778258951282</v>
      </c>
      <c r="L4017" t="str">
        <f>IF(B4017&lt;=$B$9, "", EXP(-($B$5*B4017))*$B$20)</f>
        <v/>
      </c>
    </row>
    <row r="4018" spans="1:12" x14ac:dyDescent="0.25">
      <c r="A4018">
        <f t="shared" si="310"/>
        <v>64.960000000000008</v>
      </c>
      <c r="B4018">
        <v>39.96</v>
      </c>
      <c r="C4018" s="1">
        <f t="shared" si="311"/>
        <v>1.2687230079999998</v>
      </c>
      <c r="D4018">
        <f t="shared" si="312"/>
        <v>63436.150399999991</v>
      </c>
      <c r="E4018" s="12">
        <f t="shared" si="313"/>
        <v>780357.3473627771</v>
      </c>
      <c r="F4018" s="1"/>
      <c r="G4018" s="4"/>
      <c r="H4018" s="4">
        <f t="shared" si="314"/>
        <v>669853.39625566767</v>
      </c>
      <c r="I4018">
        <f xml:space="preserve">          IF($B4018&lt;=$B$9,        $D4018-$B$7*$B$6-$J$18*($D4018-$B$6), $J$16)</f>
        <v>55695.665973459276</v>
      </c>
      <c r="J4018">
        <f>EXP(-($J$17*B4018))*($I4018^(1-J$20)-1)/(1-J$20)</f>
        <v>116.06259797578196</v>
      </c>
      <c r="K4018">
        <f>IF(B4018&lt;=$B$9, EXP(-($B$5*B4018))*($B$7*$B$6+$J$18*(D4018-$B$6))*$B$20, "")</f>
        <v>19.114541224424723</v>
      </c>
      <c r="L4018" t="str">
        <f>IF(B4018&lt;=$B$9, "", EXP(-($B$5*B4018))*$B$20)</f>
        <v/>
      </c>
    </row>
    <row r="4019" spans="1:12" x14ac:dyDescent="0.25">
      <c r="A4019">
        <f t="shared" si="310"/>
        <v>64.97</v>
      </c>
      <c r="B4019">
        <v>39.97</v>
      </c>
      <c r="C4019" s="1">
        <f t="shared" si="311"/>
        <v>1.2685424420000002</v>
      </c>
      <c r="D4019">
        <f t="shared" si="312"/>
        <v>63427.122100000008</v>
      </c>
      <c r="E4019" s="12">
        <f t="shared" si="313"/>
        <v>780720.75380065409</v>
      </c>
      <c r="F4019" s="1"/>
      <c r="G4019" s="4"/>
      <c r="H4019" s="4">
        <f t="shared" si="314"/>
        <v>670165.2497886226</v>
      </c>
      <c r="I4019">
        <f xml:space="preserve">          IF($B4019&lt;=$B$9,        $D4019-$B$7*$B$6-$J$18*($D4019-$B$6), $J$16)</f>
        <v>55688.479117236828</v>
      </c>
      <c r="J4019">
        <f>EXP(-($J$17*B4019))*($I4019^(1-J$20)-1)/(1-J$20)</f>
        <v>116.01446545700435</v>
      </c>
      <c r="K4019">
        <f>IF(B4019&lt;=$B$9, EXP(-($B$5*B4019))*($B$7*$B$6+$J$18*(D4019-$B$6))*$B$20, "")</f>
        <v>19.103306590681413</v>
      </c>
      <c r="L4019" t="str">
        <f>IF(B4019&lt;=$B$9, "", EXP(-($B$5*B4019))*$B$20)</f>
        <v/>
      </c>
    </row>
    <row r="4020" spans="1:12" x14ac:dyDescent="0.25">
      <c r="A4020">
        <f t="shared" si="310"/>
        <v>64.97999999999999</v>
      </c>
      <c r="B4020">
        <v>39.979999999999997</v>
      </c>
      <c r="C4020" s="1">
        <f t="shared" si="311"/>
        <v>1.2683617519999997</v>
      </c>
      <c r="D4020">
        <f t="shared" si="312"/>
        <v>63418.087599999984</v>
      </c>
      <c r="E4020" s="12">
        <f t="shared" si="313"/>
        <v>781084.26032728434</v>
      </c>
      <c r="F4020" s="1"/>
      <c r="G4020" s="4"/>
      <c r="H4020" s="4">
        <f t="shared" si="314"/>
        <v>670477.19405587623</v>
      </c>
      <c r="I4020">
        <f xml:space="preserve">          IF($B4020&lt;=$B$9,        $D4020-$B$7*$B$6-$J$18*($D4020-$B$6), $J$16)</f>
        <v>55681.28732558812</v>
      </c>
      <c r="J4020">
        <f>EXP(-($J$17*B4020))*($I4020^(1-J$20)-1)/(1-J$20)</f>
        <v>115.96634676612577</v>
      </c>
      <c r="K4020">
        <f>IF(B4020&lt;=$B$9, EXP(-($B$5*B4020))*($B$7*$B$6+$J$18*(D4020-$B$6))*$B$20, "")</f>
        <v>19.09207435850951</v>
      </c>
      <c r="L4020" t="str">
        <f>IF(B4020&lt;=$B$9, "", EXP(-($B$5*B4020))*$B$20)</f>
        <v/>
      </c>
    </row>
    <row r="4021" spans="1:12" x14ac:dyDescent="0.25">
      <c r="A4021">
        <f t="shared" si="310"/>
        <v>64.989999999999995</v>
      </c>
      <c r="B4021">
        <v>39.989999999999995</v>
      </c>
      <c r="C4021" s="1">
        <f t="shared" si="311"/>
        <v>1.2681809380000004</v>
      </c>
      <c r="D4021">
        <f t="shared" si="312"/>
        <v>63409.046900000023</v>
      </c>
      <c r="E4021" s="12">
        <f t="shared" si="313"/>
        <v>781447.86695909884</v>
      </c>
      <c r="F4021" s="1"/>
      <c r="G4021" s="4"/>
      <c r="H4021" s="4">
        <f t="shared" si="314"/>
        <v>670789.22907653986</v>
      </c>
      <c r="I4021">
        <f xml:space="preserve">          IF($B4021&lt;=$B$9,        $D4021-$B$7*$B$6-$J$18*($D4021-$B$6), $J$16)</f>
        <v>55674.090598513241</v>
      </c>
      <c r="J4021">
        <f>EXP(-($J$17*B4021))*($I4021^(1-J$20)-1)/(1-J$20)</f>
        <v>115.91824190024482</v>
      </c>
      <c r="K4021">
        <f>IF(B4021&lt;=$B$9, EXP(-($B$5*B4021))*($B$7*$B$6+$J$18*(D4021-$B$6))*$B$20, "")</f>
        <v>19.08084452869603</v>
      </c>
      <c r="L4021" t="str">
        <f>IF(B4021&lt;=$B$9, "", EXP(-($B$5*B4021))*$B$20)</f>
        <v/>
      </c>
    </row>
    <row r="4022" spans="1:12" x14ac:dyDescent="0.25">
      <c r="A4022">
        <f t="shared" si="310"/>
        <v>65</v>
      </c>
      <c r="B4022">
        <v>40</v>
      </c>
      <c r="C4022" s="1">
        <f t="shared" si="311"/>
        <v>1.2679999999999998</v>
      </c>
      <c r="D4022">
        <f t="shared" si="312"/>
        <v>63399.999999999993</v>
      </c>
      <c r="E4022" s="12">
        <f t="shared" si="313"/>
        <v>781051.99395470135</v>
      </c>
      <c r="F4022" s="1"/>
      <c r="G4022" s="4"/>
      <c r="H4022" s="4">
        <f t="shared" si="314"/>
        <v>671101.35486973147</v>
      </c>
      <c r="I4022">
        <f xml:space="preserve">          IF($B4022&lt;=$B$9,        $D4022-$B$7*$B$6-$J$18*($D4022-$B$6), $J$16)</f>
        <v>55666.888936012081</v>
      </c>
      <c r="J4022">
        <f>EXP(-($J$17*B4022))*($I4022^(1-J$20)-1)/(1-J$20)</f>
        <v>115.87015085645936</v>
      </c>
      <c r="K4022">
        <f>IF(B4022&lt;=$B$9, EXP(-($B$5*B4022))*($B$7*$B$6+$J$18*(D4022-$B$6))*$B$20, "")</f>
        <v>19.069617102026644</v>
      </c>
      <c r="L4022" t="str">
        <f>IF(B4022&lt;=$B$9, "", EXP(-($B$5*B4022))*$B$20)</f>
        <v/>
      </c>
    </row>
    <row r="4023" spans="1:12" x14ac:dyDescent="0.25">
      <c r="A4023">
        <f t="shared" si="310"/>
        <v>65.009999999999991</v>
      </c>
      <c r="B4023">
        <v>40.01</v>
      </c>
      <c r="C4023" s="1">
        <f t="shared" si="311"/>
        <v>1.267818938</v>
      </c>
      <c r="D4023">
        <f t="shared" si="312"/>
        <v>63390.946900000003</v>
      </c>
      <c r="E4023" s="12">
        <f t="shared" si="313"/>
        <v>780655.98239475233</v>
      </c>
      <c r="F4023" s="1"/>
      <c r="G4023" s="4"/>
      <c r="H4023" s="4">
        <f t="shared" si="314"/>
        <v>670760.49219601846</v>
      </c>
      <c r="I4023">
        <f xml:space="preserve">          IF($B4023&lt;=$B$9,        $D4023-$B$7*$B$6-$J$18*($D4023-$B$6), $J$16)</f>
        <v>57574.814791745746</v>
      </c>
      <c r="J4023">
        <f>EXP(-($J$17*B4023))*($I4023^(1-J$20)-1)/(1-J$20)</f>
        <v>117.80622905525597</v>
      </c>
      <c r="K4023" t="str">
        <f>IF(B4023&lt;=$B$9, EXP(-($B$5*B4023))*($B$7*$B$6+$J$18*(D4023-$B$6))*$B$20, "")</f>
        <v/>
      </c>
      <c r="L4023">
        <f>IF(B4023&lt;=$B$9, "", EXP(-($B$5*B4023))*$B$20)</f>
        <v>2.4651067010652899E-3</v>
      </c>
    </row>
    <row r="4024" spans="1:12" x14ac:dyDescent="0.25">
      <c r="A4024">
        <f t="shared" si="310"/>
        <v>65.02</v>
      </c>
      <c r="B4024">
        <v>40.019999999999996</v>
      </c>
      <c r="C4024" s="1">
        <f t="shared" si="311"/>
        <v>1.2676377520000002</v>
      </c>
      <c r="D4024">
        <f t="shared" si="312"/>
        <v>63381.887600000009</v>
      </c>
      <c r="E4024" s="12">
        <f t="shared" si="313"/>
        <v>780259.83223075734</v>
      </c>
      <c r="F4024" s="1"/>
      <c r="G4024" s="4"/>
      <c r="H4024" s="4">
        <f t="shared" si="314"/>
        <v>670419.51022036956</v>
      </c>
      <c r="I4024">
        <f xml:space="preserve">          IF($B4024&lt;=$B$9,        $D4024-$B$7*$B$6-$J$18*($D4024-$B$6), $J$16)</f>
        <v>57574.814791745746</v>
      </c>
      <c r="J4024">
        <f>EXP(-($J$17*B4024))*($I4024^(1-J$20)-1)/(1-J$20)</f>
        <v>117.7650040898764</v>
      </c>
      <c r="K4024" t="str">
        <f>IF(B4024&lt;=$B$9, EXP(-($B$5*B4024))*($B$7*$B$6+$J$18*(D4024-$B$6))*$B$20, "")</f>
        <v/>
      </c>
      <c r="L4024">
        <f>IF(B4024&lt;=$B$9, "", EXP(-($B$5*B4024))*$B$20)</f>
        <v>2.4642440646900883E-3</v>
      </c>
    </row>
    <row r="4025" spans="1:12" x14ac:dyDescent="0.25">
      <c r="A4025">
        <f t="shared" si="310"/>
        <v>65.03</v>
      </c>
      <c r="B4025">
        <v>40.03</v>
      </c>
      <c r="C4025" s="1">
        <f t="shared" si="311"/>
        <v>1.2674564419999998</v>
      </c>
      <c r="D4025">
        <f t="shared" si="312"/>
        <v>63372.82209999999</v>
      </c>
      <c r="E4025" s="12">
        <f t="shared" si="313"/>
        <v>779863.54341420496</v>
      </c>
      <c r="F4025" s="1"/>
      <c r="G4025" s="4"/>
      <c r="H4025" s="4">
        <f t="shared" si="314"/>
        <v>670078.40890102927</v>
      </c>
      <c r="I4025">
        <f xml:space="preserve">          IF($B4025&lt;=$B$9,        $D4025-$B$7*$B$6-$J$18*($D4025-$B$6), $J$16)</f>
        <v>57574.814791745746</v>
      </c>
      <c r="J4025">
        <f>EXP(-($J$17*B4025))*($I4025^(1-J$20)-1)/(1-J$20)</f>
        <v>117.72379355070998</v>
      </c>
      <c r="K4025" t="str">
        <f>IF(B4025&lt;=$B$9, EXP(-($B$5*B4025))*($B$7*$B$6+$J$18*(D4025-$B$6))*$B$20, "")</f>
        <v/>
      </c>
      <c r="L4025">
        <f>IF(B4025&lt;=$B$9, "", EXP(-($B$5*B4025))*$B$20)</f>
        <v>2.4633817301847882E-3</v>
      </c>
    </row>
    <row r="4026" spans="1:12" x14ac:dyDescent="0.25">
      <c r="A4026">
        <f t="shared" si="310"/>
        <v>65.039999999999992</v>
      </c>
      <c r="B4026">
        <v>40.04</v>
      </c>
      <c r="C4026" s="1">
        <f t="shared" si="311"/>
        <v>1.2672750080000001</v>
      </c>
      <c r="D4026">
        <f t="shared" si="312"/>
        <v>63363.750400000004</v>
      </c>
      <c r="E4026" s="12">
        <f t="shared" si="313"/>
        <v>779467.11589656677</v>
      </c>
      <c r="F4026" s="1"/>
      <c r="G4026" s="4"/>
      <c r="H4026" s="4">
        <f t="shared" si="314"/>
        <v>669737.18819622719</v>
      </c>
      <c r="I4026">
        <f xml:space="preserve">          IF($B4026&lt;=$B$9,        $D4026-$B$7*$B$6-$J$18*($D4026-$B$6), $J$16)</f>
        <v>57574.814791745746</v>
      </c>
      <c r="J4026">
        <f>EXP(-($J$17*B4026))*($I4026^(1-J$20)-1)/(1-J$20)</f>
        <v>117.68259743270842</v>
      </c>
      <c r="K4026" t="str">
        <f>IF(B4026&lt;=$B$9, EXP(-($B$5*B4026))*($B$7*$B$6+$J$18*(D4026-$B$6))*$B$20, "")</f>
        <v/>
      </c>
      <c r="L4026">
        <f>IF(B4026&lt;=$B$9, "", EXP(-($B$5*B4026))*$B$20)</f>
        <v>2.4625196974437532E-3</v>
      </c>
    </row>
    <row r="4027" spans="1:12" x14ac:dyDescent="0.25">
      <c r="A4027">
        <f t="shared" si="310"/>
        <v>65.05</v>
      </c>
      <c r="B4027">
        <v>40.049999999999997</v>
      </c>
      <c r="C4027" s="1">
        <f t="shared" si="311"/>
        <v>1.2670934499999997</v>
      </c>
      <c r="D4027">
        <f t="shared" si="312"/>
        <v>63354.672499999986</v>
      </c>
      <c r="E4027" s="12">
        <f t="shared" si="313"/>
        <v>779070.54962929734</v>
      </c>
      <c r="F4027" s="1"/>
      <c r="G4027" s="4"/>
      <c r="H4027" s="4">
        <f t="shared" si="314"/>
        <v>669395.84806417837</v>
      </c>
      <c r="I4027">
        <f xml:space="preserve">          IF($B4027&lt;=$B$9,        $D4027-$B$7*$B$6-$J$18*($D4027-$B$6), $J$16)</f>
        <v>57574.814791745746</v>
      </c>
      <c r="J4027">
        <f>EXP(-($J$17*B4027))*($I4027^(1-J$20)-1)/(1-J$20)</f>
        <v>117.6414157308252</v>
      </c>
      <c r="K4027" t="str">
        <f>IF(B4027&lt;=$B$9, EXP(-($B$5*B4027))*($B$7*$B$6+$J$18*(D4027-$B$6))*$B$20, "")</f>
        <v/>
      </c>
      <c r="L4027">
        <f>IF(B4027&lt;=$B$9, "", EXP(-($B$5*B4027))*$B$20)</f>
        <v>2.4616579663613841E-3</v>
      </c>
    </row>
    <row r="4028" spans="1:12" x14ac:dyDescent="0.25">
      <c r="A4028">
        <f t="shared" si="310"/>
        <v>65.06</v>
      </c>
      <c r="B4028">
        <v>40.059999999999995</v>
      </c>
      <c r="C4028" s="1">
        <f t="shared" si="311"/>
        <v>1.2669117680000004</v>
      </c>
      <c r="D4028">
        <f t="shared" si="312"/>
        <v>63345.588400000022</v>
      </c>
      <c r="E4028" s="12">
        <f t="shared" si="313"/>
        <v>778673.84456383437</v>
      </c>
      <c r="F4028" s="1"/>
      <c r="G4028" s="4"/>
      <c r="H4028" s="4">
        <f t="shared" si="314"/>
        <v>669054.38846308342</v>
      </c>
      <c r="I4028">
        <f xml:space="preserve">          IF($B4028&lt;=$B$9,        $D4028-$B$7*$B$6-$J$18*($D4028-$B$6), $J$16)</f>
        <v>57574.814791745746</v>
      </c>
      <c r="J4028">
        <f>EXP(-($J$17*B4028))*($I4028^(1-J$20)-1)/(1-J$20)</f>
        <v>117.60024844001558</v>
      </c>
      <c r="K4028" t="str">
        <f>IF(B4028&lt;=$B$9, EXP(-($B$5*B4028))*($B$7*$B$6+$J$18*(D4028-$B$6))*$B$20, "")</f>
        <v/>
      </c>
      <c r="L4028">
        <f>IF(B4028&lt;=$B$9, "", EXP(-($B$5*B4028))*$B$20)</f>
        <v>2.4607965368321195E-3</v>
      </c>
    </row>
    <row r="4029" spans="1:12" x14ac:dyDescent="0.25">
      <c r="A4029">
        <f t="shared" si="310"/>
        <v>65.069999999999993</v>
      </c>
      <c r="B4029">
        <v>40.07</v>
      </c>
      <c r="C4029" s="1">
        <f t="shared" si="311"/>
        <v>1.2667299619999999</v>
      </c>
      <c r="D4029">
        <f t="shared" si="312"/>
        <v>63336.498099999997</v>
      </c>
      <c r="E4029" s="12">
        <f t="shared" si="313"/>
        <v>778277.00065159856</v>
      </c>
      <c r="F4029" s="1"/>
      <c r="G4029" s="4"/>
      <c r="H4029" s="4">
        <f t="shared" si="314"/>
        <v>668712.80935112806</v>
      </c>
      <c r="I4029">
        <f xml:space="preserve">          IF($B4029&lt;=$B$9,        $D4029-$B$7*$B$6-$J$18*($D4029-$B$6), $J$16)</f>
        <v>57574.814791745746</v>
      </c>
      <c r="J4029">
        <f>EXP(-($J$17*B4029))*($I4029^(1-J$20)-1)/(1-J$20)</f>
        <v>117.55909555523648</v>
      </c>
      <c r="K4029" t="str">
        <f>IF(B4029&lt;=$B$9, EXP(-($B$5*B4029))*($B$7*$B$6+$J$18*(D4029-$B$6))*$B$20, "")</f>
        <v/>
      </c>
      <c r="L4029">
        <f>IF(B4029&lt;=$B$9, "", EXP(-($B$5*B4029))*$B$20)</f>
        <v>2.4599354087504323E-3</v>
      </c>
    </row>
    <row r="4030" spans="1:12" x14ac:dyDescent="0.25">
      <c r="A4030">
        <f t="shared" si="310"/>
        <v>65.08</v>
      </c>
      <c r="B4030">
        <v>40.08</v>
      </c>
      <c r="C4030" s="1">
        <f t="shared" si="311"/>
        <v>1.266548032</v>
      </c>
      <c r="D4030">
        <f t="shared" si="312"/>
        <v>63327.401599999997</v>
      </c>
      <c r="E4030" s="12">
        <f t="shared" si="313"/>
        <v>777880.01784399338</v>
      </c>
      <c r="F4030" s="1"/>
      <c r="G4030" s="4"/>
      <c r="H4030" s="4">
        <f t="shared" si="314"/>
        <v>668371.11068648344</v>
      </c>
      <c r="I4030">
        <f xml:space="preserve">          IF($B4030&lt;=$B$9,        $D4030-$B$7*$B$6-$J$18*($D4030-$B$6), $J$16)</f>
        <v>57574.814791745746</v>
      </c>
      <c r="J4030">
        <f>EXP(-($J$17*B4030))*($I4030^(1-J$20)-1)/(1-J$20)</f>
        <v>117.51795707144679</v>
      </c>
      <c r="K4030" t="str">
        <f>IF(B4030&lt;=$B$9, EXP(-($B$5*B4030))*($B$7*$B$6+$J$18*(D4030-$B$6))*$B$20, "")</f>
        <v/>
      </c>
      <c r="L4030">
        <f>IF(B4030&lt;=$B$9, "", EXP(-($B$5*B4030))*$B$20)</f>
        <v>2.4590745820108374E-3</v>
      </c>
    </row>
    <row r="4031" spans="1:12" x14ac:dyDescent="0.25">
      <c r="A4031">
        <f t="shared" si="310"/>
        <v>65.09</v>
      </c>
      <c r="B4031">
        <v>40.089999999999996</v>
      </c>
      <c r="C4031" s="1">
        <f t="shared" si="311"/>
        <v>1.2663659780000001</v>
      </c>
      <c r="D4031">
        <f t="shared" si="312"/>
        <v>63318.298900000002</v>
      </c>
      <c r="E4031" s="12">
        <f t="shared" si="313"/>
        <v>777482.89609240554</v>
      </c>
      <c r="F4031" s="1"/>
      <c r="G4031" s="4"/>
      <c r="H4031" s="4">
        <f t="shared" si="314"/>
        <v>668029.2924273063</v>
      </c>
      <c r="I4031">
        <f xml:space="preserve">          IF($B4031&lt;=$B$9,        $D4031-$B$7*$B$6-$J$18*($D4031-$B$6), $J$16)</f>
        <v>57574.814791745746</v>
      </c>
      <c r="J4031">
        <f>EXP(-($J$17*B4031))*($I4031^(1-J$20)-1)/(1-J$20)</f>
        <v>117.47683298360698</v>
      </c>
      <c r="K4031" t="str">
        <f>IF(B4031&lt;=$B$9, EXP(-($B$5*B4031))*($B$7*$B$6+$J$18*(D4031-$B$6))*$B$20, "")</f>
        <v/>
      </c>
      <c r="L4031">
        <f>IF(B4031&lt;=$B$9, "", EXP(-($B$5*B4031))*$B$20)</f>
        <v>2.4582140565078815E-3</v>
      </c>
    </row>
    <row r="4032" spans="1:12" x14ac:dyDescent="0.25">
      <c r="A4032">
        <f t="shared" si="310"/>
        <v>65.099999999999994</v>
      </c>
      <c r="B4032">
        <v>40.1</v>
      </c>
      <c r="C4032" s="1">
        <f t="shared" si="311"/>
        <v>1.2661837999999999</v>
      </c>
      <c r="D4032">
        <f t="shared" si="312"/>
        <v>63309.189999999995</v>
      </c>
      <c r="E4032" s="12">
        <f t="shared" si="313"/>
        <v>777085.63534820464</v>
      </c>
      <c r="F4032" s="1"/>
      <c r="G4032" s="4"/>
      <c r="H4032" s="4">
        <f t="shared" si="314"/>
        <v>667687.35453173844</v>
      </c>
      <c r="I4032">
        <f xml:space="preserve">          IF($B4032&lt;=$B$9,        $D4032-$B$7*$B$6-$J$18*($D4032-$B$6), $J$16)</f>
        <v>57574.814791745746</v>
      </c>
      <c r="J4032">
        <f>EXP(-($J$17*B4032))*($I4032^(1-J$20)-1)/(1-J$20)</f>
        <v>117.43572328667929</v>
      </c>
      <c r="K4032" t="str">
        <f>IF(B4032&lt;=$B$9, EXP(-($B$5*B4032))*($B$7*$B$6+$J$18*(D4032-$B$6))*$B$20, "")</f>
        <v/>
      </c>
      <c r="L4032">
        <f>IF(B4032&lt;=$B$9, "", EXP(-($B$5*B4032))*$B$20)</f>
        <v>2.4573538321361493E-3</v>
      </c>
    </row>
    <row r="4033" spans="1:12" x14ac:dyDescent="0.25">
      <c r="A4033">
        <f t="shared" si="310"/>
        <v>65.11</v>
      </c>
      <c r="B4033">
        <v>40.11</v>
      </c>
      <c r="C4033" s="1">
        <f t="shared" si="311"/>
        <v>1.2660014980000001</v>
      </c>
      <c r="D4033">
        <f t="shared" si="312"/>
        <v>63300.0749</v>
      </c>
      <c r="E4033" s="12">
        <f t="shared" si="313"/>
        <v>776688.23556274327</v>
      </c>
      <c r="F4033" s="1"/>
      <c r="G4033" s="4"/>
      <c r="H4033" s="4">
        <f t="shared" si="314"/>
        <v>667345.29695790715</v>
      </c>
      <c r="I4033">
        <f xml:space="preserve">          IF($B4033&lt;=$B$9,        $D4033-$B$7*$B$6-$J$18*($D4033-$B$6), $J$16)</f>
        <v>57574.814791745746</v>
      </c>
      <c r="J4033">
        <f>EXP(-($J$17*B4033))*($I4033^(1-J$20)-1)/(1-J$20)</f>
        <v>117.39462797562793</v>
      </c>
      <c r="K4033" t="str">
        <f>IF(B4033&lt;=$B$9, EXP(-($B$5*B4033))*($B$7*$B$6+$J$18*(D4033-$B$6))*$B$20, "")</f>
        <v/>
      </c>
      <c r="L4033">
        <f>IF(B4033&lt;=$B$9, "", EXP(-($B$5*B4033))*$B$20)</f>
        <v>2.4564939087902658E-3</v>
      </c>
    </row>
    <row r="4034" spans="1:12" x14ac:dyDescent="0.25">
      <c r="A4034">
        <f t="shared" si="310"/>
        <v>65.12</v>
      </c>
      <c r="B4034">
        <v>40.119999999999997</v>
      </c>
      <c r="C4034" s="1">
        <f t="shared" si="311"/>
        <v>1.2658190719999998</v>
      </c>
      <c r="D4034">
        <f t="shared" si="312"/>
        <v>63290.953599999986</v>
      </c>
      <c r="E4034" s="12">
        <f t="shared" si="313"/>
        <v>776290.69668735703</v>
      </c>
      <c r="F4034" s="1"/>
      <c r="G4034" s="4"/>
      <c r="H4034" s="4">
        <f t="shared" si="314"/>
        <v>667003.11966392491</v>
      </c>
      <c r="I4034">
        <f xml:space="preserve">          IF($B4034&lt;=$B$9,        $D4034-$B$7*$B$6-$J$18*($D4034-$B$6), $J$16)</f>
        <v>57574.814791745746</v>
      </c>
      <c r="J4034">
        <f>EXP(-($J$17*B4034))*($I4034^(1-J$20)-1)/(1-J$20)</f>
        <v>117.35354704541859</v>
      </c>
      <c r="K4034" t="str">
        <f>IF(B4034&lt;=$B$9, EXP(-($B$5*B4034))*($B$7*$B$6+$J$18*(D4034-$B$6))*$B$20, "")</f>
        <v/>
      </c>
      <c r="L4034">
        <f>IF(B4034&lt;=$B$9, "", EXP(-($B$5*B4034))*$B$20)</f>
        <v>2.4556342863648888E-3</v>
      </c>
    </row>
    <row r="4035" spans="1:12" x14ac:dyDescent="0.25">
      <c r="A4035">
        <f t="shared" si="310"/>
        <v>65.13</v>
      </c>
      <c r="B4035">
        <v>40.129999999999995</v>
      </c>
      <c r="C4035" s="1">
        <f t="shared" si="311"/>
        <v>1.2656365220000003</v>
      </c>
      <c r="D4035">
        <f t="shared" si="312"/>
        <v>63281.826100000013</v>
      </c>
      <c r="E4035" s="12">
        <f t="shared" si="313"/>
        <v>775893.01867336442</v>
      </c>
      <c r="F4035" s="1"/>
      <c r="G4035" s="4"/>
      <c r="H4035" s="4">
        <f t="shared" si="314"/>
        <v>666660.82260788977</v>
      </c>
      <c r="I4035">
        <f xml:space="preserve">          IF($B4035&lt;=$B$9,        $D4035-$B$7*$B$6-$J$18*($D4035-$B$6), $J$16)</f>
        <v>57574.814791745746</v>
      </c>
      <c r="J4035">
        <f>EXP(-($J$17*B4035))*($I4035^(1-J$20)-1)/(1-J$20)</f>
        <v>117.31248049101897</v>
      </c>
      <c r="K4035" t="str">
        <f>IF(B4035&lt;=$B$9, EXP(-($B$5*B4035))*($B$7*$B$6+$J$18*(D4035-$B$6))*$B$20, "")</f>
        <v/>
      </c>
      <c r="L4035">
        <f>IF(B4035&lt;=$B$9, "", EXP(-($B$5*B4035))*$B$20)</f>
        <v>2.4547749647547156E-3</v>
      </c>
    </row>
    <row r="4036" spans="1:12" x14ac:dyDescent="0.25">
      <c r="A4036">
        <f t="shared" si="310"/>
        <v>65.14</v>
      </c>
      <c r="B4036">
        <v>40.14</v>
      </c>
      <c r="C4036" s="1">
        <f t="shared" si="311"/>
        <v>1.2654538479999997</v>
      </c>
      <c r="D4036">
        <f t="shared" si="312"/>
        <v>63272.692399999985</v>
      </c>
      <c r="E4036" s="12">
        <f t="shared" si="313"/>
        <v>775495.20147206692</v>
      </c>
      <c r="F4036" s="1"/>
      <c r="G4036" s="4"/>
      <c r="H4036" s="4">
        <f t="shared" si="314"/>
        <v>666318.40574788512</v>
      </c>
      <c r="I4036">
        <f xml:space="preserve">          IF($B4036&lt;=$B$9,        $D4036-$B$7*$B$6-$J$18*($D4036-$B$6), $J$16)</f>
        <v>57574.814791745746</v>
      </c>
      <c r="J4036">
        <f>EXP(-($J$17*B4036))*($I4036^(1-J$20)-1)/(1-J$20)</f>
        <v>117.27142830739828</v>
      </c>
      <c r="K4036" t="str">
        <f>IF(B4036&lt;=$B$9, EXP(-($B$5*B4036))*($B$7*$B$6+$J$18*(D4036-$B$6))*$B$20, "")</f>
        <v/>
      </c>
      <c r="L4036">
        <f>IF(B4036&lt;=$B$9, "", EXP(-($B$5*B4036))*$B$20)</f>
        <v>2.4539159438544777E-3</v>
      </c>
    </row>
    <row r="4037" spans="1:12" x14ac:dyDescent="0.25">
      <c r="A4037">
        <f t="shared" si="310"/>
        <v>65.150000000000006</v>
      </c>
      <c r="B4037">
        <v>40.15</v>
      </c>
      <c r="C4037" s="1">
        <f t="shared" si="311"/>
        <v>1.26527105</v>
      </c>
      <c r="D4037">
        <f t="shared" si="312"/>
        <v>63263.552499999998</v>
      </c>
      <c r="E4037" s="12">
        <f t="shared" si="313"/>
        <v>775097.24503474892</v>
      </c>
      <c r="F4037" s="1"/>
      <c r="G4037" s="4"/>
      <c r="H4037" s="4">
        <f t="shared" si="314"/>
        <v>665975.86904197943</v>
      </c>
      <c r="I4037">
        <f xml:space="preserve">          IF($B4037&lt;=$B$9,        $D4037-$B$7*$B$6-$J$18*($D4037-$B$6), $J$16)</f>
        <v>57574.814791745746</v>
      </c>
      <c r="J4037">
        <f>EXP(-($J$17*B4037))*($I4037^(1-J$20)-1)/(1-J$20)</f>
        <v>117.23039048952776</v>
      </c>
      <c r="K4037" t="str">
        <f>IF(B4037&lt;=$B$9, EXP(-($B$5*B4037))*($B$7*$B$6+$J$18*(D4037-$B$6))*$B$20, "")</f>
        <v/>
      </c>
      <c r="L4037">
        <f>IF(B4037&lt;=$B$9, "", EXP(-($B$5*B4037))*$B$20)</f>
        <v>2.4530572235589468E-3</v>
      </c>
    </row>
    <row r="4038" spans="1:12" x14ac:dyDescent="0.25">
      <c r="A4038">
        <f t="shared" si="310"/>
        <v>65.16</v>
      </c>
      <c r="B4038">
        <v>40.159999999999997</v>
      </c>
      <c r="C4038" s="1">
        <f t="shared" si="311"/>
        <v>1.2650881280000001</v>
      </c>
      <c r="D4038">
        <f t="shared" si="312"/>
        <v>63254.406400000007</v>
      </c>
      <c r="E4038" s="12">
        <f t="shared" si="313"/>
        <v>774699.14931267791</v>
      </c>
      <c r="F4038" s="1"/>
      <c r="G4038" s="4"/>
      <c r="H4038" s="4">
        <f t="shared" si="314"/>
        <v>665633.21244822664</v>
      </c>
      <c r="I4038">
        <f xml:space="preserve">          IF($B4038&lt;=$B$9,        $D4038-$B$7*$B$6-$J$18*($D4038-$B$6), $J$16)</f>
        <v>57574.814791745746</v>
      </c>
      <c r="J4038">
        <f>EXP(-($J$17*B4038))*($I4038^(1-J$20)-1)/(1-J$20)</f>
        <v>117.18936703238023</v>
      </c>
      <c r="K4038" t="str">
        <f>IF(B4038&lt;=$B$9, EXP(-($B$5*B4038))*($B$7*$B$6+$J$18*(D4038-$B$6))*$B$20, "")</f>
        <v/>
      </c>
      <c r="L4038">
        <f>IF(B4038&lt;=$B$9, "", EXP(-($B$5*B4038))*$B$20)</f>
        <v>2.4521988037629287E-3</v>
      </c>
    </row>
    <row r="4039" spans="1:12" x14ac:dyDescent="0.25">
      <c r="A4039">
        <f t="shared" si="310"/>
        <v>65.169999999999987</v>
      </c>
      <c r="B4039">
        <v>40.169999999999995</v>
      </c>
      <c r="C4039" s="1">
        <f t="shared" si="311"/>
        <v>1.2649050819999998</v>
      </c>
      <c r="D4039">
        <f t="shared" si="312"/>
        <v>63245.254099999991</v>
      </c>
      <c r="E4039" s="12">
        <f t="shared" si="313"/>
        <v>774300.91425710416</v>
      </c>
      <c r="F4039" s="1"/>
      <c r="G4039" s="4"/>
      <c r="H4039" s="4">
        <f t="shared" si="314"/>
        <v>665290.435924666</v>
      </c>
      <c r="I4039">
        <f xml:space="preserve">          IF($B4039&lt;=$B$9,        $D4039-$B$7*$B$6-$J$18*($D4039-$B$6), $J$16)</f>
        <v>57574.814791745746</v>
      </c>
      <c r="J4039">
        <f>EXP(-($J$17*B4039))*($I4039^(1-J$20)-1)/(1-J$20)</f>
        <v>117.14835793093027</v>
      </c>
      <c r="K4039" t="str">
        <f>IF(B4039&lt;=$B$9, EXP(-($B$5*B4039))*($B$7*$B$6+$J$18*(D4039-$B$6))*$B$20, "")</f>
        <v/>
      </c>
      <c r="L4039">
        <f>IF(B4039&lt;=$B$9, "", EXP(-($B$5*B4039))*$B$20)</f>
        <v>2.4513406843612666E-3</v>
      </c>
    </row>
    <row r="4040" spans="1:12" x14ac:dyDescent="0.25">
      <c r="A4040">
        <f t="shared" si="310"/>
        <v>65.180000000000007</v>
      </c>
      <c r="B4040">
        <v>40.18</v>
      </c>
      <c r="C4040" s="1">
        <f t="shared" si="311"/>
        <v>1.2647219120000002</v>
      </c>
      <c r="D4040">
        <f t="shared" si="312"/>
        <v>63236.095600000008</v>
      </c>
      <c r="E4040" s="12">
        <f t="shared" si="313"/>
        <v>773902.53981926094</v>
      </c>
      <c r="F4040" s="1"/>
      <c r="G4040" s="4"/>
      <c r="H4040" s="4">
        <f t="shared" si="314"/>
        <v>664947.53942932223</v>
      </c>
      <c r="I4040">
        <f xml:space="preserve">          IF($B4040&lt;=$B$9,        $D4040-$B$7*$B$6-$J$18*($D4040-$B$6), $J$16)</f>
        <v>57574.814791745746</v>
      </c>
      <c r="J4040">
        <f>EXP(-($J$17*B4040))*($I4040^(1-J$20)-1)/(1-J$20)</f>
        <v>117.10736318015432</v>
      </c>
      <c r="K4040" t="str">
        <f>IF(B4040&lt;=$B$9, EXP(-($B$5*B4040))*($B$7*$B$6+$J$18*(D4040-$B$6))*$B$20, "")</f>
        <v/>
      </c>
      <c r="L4040">
        <f>IF(B4040&lt;=$B$9, "", EXP(-($B$5*B4040))*$B$20)</f>
        <v>2.4504828652488417E-3</v>
      </c>
    </row>
    <row r="4041" spans="1:12" x14ac:dyDescent="0.25">
      <c r="A4041">
        <f t="shared" si="310"/>
        <v>65.19</v>
      </c>
      <c r="B4041">
        <v>40.19</v>
      </c>
      <c r="C4041" s="1">
        <f t="shared" si="311"/>
        <v>1.2645386179999998</v>
      </c>
      <c r="D4041">
        <f t="shared" si="312"/>
        <v>63226.930899999992</v>
      </c>
      <c r="E4041" s="12">
        <f t="shared" si="313"/>
        <v>773504.02595036454</v>
      </c>
      <c r="F4041" s="1"/>
      <c r="G4041" s="4"/>
      <c r="H4041" s="4">
        <f t="shared" si="314"/>
        <v>664604.52292020503</v>
      </c>
      <c r="I4041">
        <f xml:space="preserve">          IF($B4041&lt;=$B$9,        $D4041-$B$7*$B$6-$J$18*($D4041-$B$6), $J$16)</f>
        <v>57574.814791745746</v>
      </c>
      <c r="J4041">
        <f>EXP(-($J$17*B4041))*($I4041^(1-J$20)-1)/(1-J$20)</f>
        <v>117.06638277503052</v>
      </c>
      <c r="K4041" t="str">
        <f>IF(B4041&lt;=$B$9, EXP(-($B$5*B4041))*($B$7*$B$6+$J$18*(D4041-$B$6))*$B$20, "")</f>
        <v/>
      </c>
      <c r="L4041">
        <f>IF(B4041&lt;=$B$9, "", EXP(-($B$5*B4041))*$B$20)</f>
        <v>2.4496253463205716E-3</v>
      </c>
    </row>
    <row r="4042" spans="1:12" x14ac:dyDescent="0.25">
      <c r="A4042">
        <f t="shared" si="310"/>
        <v>65.199999999999989</v>
      </c>
      <c r="B4042">
        <v>40.199999999999996</v>
      </c>
      <c r="C4042" s="1">
        <f t="shared" si="311"/>
        <v>1.2643552000000005</v>
      </c>
      <c r="D4042">
        <f t="shared" si="312"/>
        <v>63217.760000000024</v>
      </c>
      <c r="E4042" s="12">
        <f t="shared" si="313"/>
        <v>773105.37260161398</v>
      </c>
      <c r="F4042" s="1"/>
      <c r="G4042" s="4"/>
      <c r="H4042" s="4">
        <f t="shared" si="314"/>
        <v>664261.38635530963</v>
      </c>
      <c r="I4042">
        <f xml:space="preserve">          IF($B4042&lt;=$B$9,        $D4042-$B$7*$B$6-$J$18*($D4042-$B$6), $J$16)</f>
        <v>57574.814791745746</v>
      </c>
      <c r="J4042">
        <f>EXP(-($J$17*B4042))*($I4042^(1-J$20)-1)/(1-J$20)</f>
        <v>117.02541671053874</v>
      </c>
      <c r="K4042" t="str">
        <f>IF(B4042&lt;=$B$9, EXP(-($B$5*B4042))*($B$7*$B$6+$J$18*(D4042-$B$6))*$B$20, "")</f>
        <v/>
      </c>
      <c r="L4042">
        <f>IF(B4042&lt;=$B$9, "", EXP(-($B$5*B4042))*$B$20)</f>
        <v>2.4487681274714085E-3</v>
      </c>
    </row>
    <row r="4043" spans="1:12" x14ac:dyDescent="0.25">
      <c r="A4043">
        <f t="shared" si="310"/>
        <v>65.210000000000008</v>
      </c>
      <c r="B4043">
        <v>40.21</v>
      </c>
      <c r="C4043" s="1">
        <f t="shared" si="311"/>
        <v>1.2641716579999998</v>
      </c>
      <c r="D4043">
        <f t="shared" si="312"/>
        <v>63208.582899999987</v>
      </c>
      <c r="E4043" s="12">
        <f t="shared" si="313"/>
        <v>772706.57972419134</v>
      </c>
      <c r="F4043" s="1"/>
      <c r="G4043" s="4"/>
      <c r="H4043" s="4">
        <f t="shared" si="314"/>
        <v>663918.12969261652</v>
      </c>
      <c r="I4043">
        <f xml:space="preserve">          IF($B4043&lt;=$B$9,        $D4043-$B$7*$B$6-$J$18*($D4043-$B$6), $J$16)</f>
        <v>57574.814791745746</v>
      </c>
      <c r="J4043">
        <f>EXP(-($J$17*B4043))*($I4043^(1-J$20)-1)/(1-J$20)</f>
        <v>116.98446498166064</v>
      </c>
      <c r="K4043" t="str">
        <f>IF(B4043&lt;=$B$9, EXP(-($B$5*B4043))*($B$7*$B$6+$J$18*(D4043-$B$6))*$B$20, "")</f>
        <v/>
      </c>
      <c r="L4043">
        <f>IF(B4043&lt;=$B$9, "", EXP(-($B$5*B4043))*$B$20)</f>
        <v>2.4479112085963439E-3</v>
      </c>
    </row>
    <row r="4044" spans="1:12" x14ac:dyDescent="0.25">
      <c r="A4044">
        <f t="shared" si="310"/>
        <v>65.22</v>
      </c>
      <c r="B4044">
        <v>40.22</v>
      </c>
      <c r="C4044" s="1">
        <f t="shared" si="311"/>
        <v>1.2639879920000001</v>
      </c>
      <c r="D4044">
        <f t="shared" si="312"/>
        <v>63199.399600000004</v>
      </c>
      <c r="E4044" s="12">
        <f t="shared" si="313"/>
        <v>772307.64726926165</v>
      </c>
      <c r="F4044" s="1"/>
      <c r="G4044" s="4"/>
      <c r="H4044" s="4">
        <f t="shared" si="314"/>
        <v>663574.75289009151</v>
      </c>
      <c r="I4044">
        <f xml:space="preserve">          IF($B4044&lt;=$B$9,        $D4044-$B$7*$B$6-$J$18*($D4044-$B$6), $J$16)</f>
        <v>57574.814791745746</v>
      </c>
      <c r="J4044">
        <f>EXP(-($J$17*B4044))*($I4044^(1-J$20)-1)/(1-J$20)</f>
        <v>116.94352758337965</v>
      </c>
      <c r="K4044" t="str">
        <f>IF(B4044&lt;=$B$9, EXP(-($B$5*B4044))*($B$7*$B$6+$J$18*(D4044-$B$6))*$B$20, "")</f>
        <v/>
      </c>
      <c r="L4044">
        <f>IF(B4044&lt;=$B$9, "", EXP(-($B$5*B4044))*$B$20)</f>
        <v>2.4470545895904057E-3</v>
      </c>
    </row>
    <row r="4045" spans="1:12" x14ac:dyDescent="0.25">
      <c r="A4045">
        <f t="shared" si="310"/>
        <v>65.22999999999999</v>
      </c>
      <c r="B4045">
        <v>40.229999999999997</v>
      </c>
      <c r="C4045" s="1">
        <f t="shared" si="311"/>
        <v>1.263804202</v>
      </c>
      <c r="D4045">
        <f t="shared" si="312"/>
        <v>63190.210099999997</v>
      </c>
      <c r="E4045" s="12">
        <f t="shared" si="313"/>
        <v>771908.57518797275</v>
      </c>
      <c r="F4045" s="1"/>
      <c r="G4045" s="4"/>
      <c r="H4045" s="4">
        <f t="shared" si="314"/>
        <v>663231.2559056856</v>
      </c>
      <c r="I4045">
        <f xml:space="preserve">          IF($B4045&lt;=$B$9,        $D4045-$B$7*$B$6-$J$18*($D4045-$B$6), $J$16)</f>
        <v>57574.814791745746</v>
      </c>
      <c r="J4045">
        <f>EXP(-($J$17*B4045))*($I4045^(1-J$20)-1)/(1-J$20)</f>
        <v>116.90260451068097</v>
      </c>
      <c r="K4045" t="str">
        <f>IF(B4045&lt;=$B$9, EXP(-($B$5*B4045))*($B$7*$B$6+$J$18*(D4045-$B$6))*$B$20, "")</f>
        <v/>
      </c>
      <c r="L4045">
        <f>IF(B4045&lt;=$B$9, "", EXP(-($B$5*B4045))*$B$20)</f>
        <v>2.4461982703486585E-3</v>
      </c>
    </row>
    <row r="4046" spans="1:12" x14ac:dyDescent="0.25">
      <c r="A4046">
        <f t="shared" si="310"/>
        <v>65.239999999999995</v>
      </c>
      <c r="B4046">
        <v>40.239999999999995</v>
      </c>
      <c r="C4046" s="1">
        <f t="shared" si="311"/>
        <v>1.2636202879999998</v>
      </c>
      <c r="D4046">
        <f t="shared" si="312"/>
        <v>63181.014399999993</v>
      </c>
      <c r="E4046" s="12">
        <f t="shared" si="313"/>
        <v>771509.36343145533</v>
      </c>
      <c r="F4046" s="1"/>
      <c r="G4046" s="4"/>
      <c r="H4046" s="4">
        <f t="shared" si="314"/>
        <v>662887.63869733515</v>
      </c>
      <c r="I4046">
        <f xml:space="preserve">          IF($B4046&lt;=$B$9,        $D4046-$B$7*$B$6-$J$18*($D4046-$B$6), $J$16)</f>
        <v>57574.814791745746</v>
      </c>
      <c r="J4046">
        <f>EXP(-($J$17*B4046))*($I4046^(1-J$20)-1)/(1-J$20)</f>
        <v>116.86169575855148</v>
      </c>
      <c r="K4046" t="str">
        <f>IF(B4046&lt;=$B$9, EXP(-($B$5*B4046))*($B$7*$B$6+$J$18*(D4046-$B$6))*$B$20, "")</f>
        <v/>
      </c>
      <c r="L4046">
        <f>IF(B4046&lt;=$B$9, "", EXP(-($B$5*B4046))*$B$20)</f>
        <v>2.4453422507662022E-3</v>
      </c>
    </row>
    <row r="4047" spans="1:12" x14ac:dyDescent="0.25">
      <c r="A4047">
        <f t="shared" si="310"/>
        <v>65.25</v>
      </c>
      <c r="B4047">
        <v>40.25</v>
      </c>
      <c r="C4047" s="1">
        <f t="shared" si="311"/>
        <v>1.26343625</v>
      </c>
      <c r="D4047">
        <f t="shared" si="312"/>
        <v>63171.8125</v>
      </c>
      <c r="E4047" s="12">
        <f t="shared" si="313"/>
        <v>771110.01195082313</v>
      </c>
      <c r="F4047" s="1"/>
      <c r="G4047" s="4"/>
      <c r="H4047" s="4">
        <f t="shared" si="314"/>
        <v>662543.90122296172</v>
      </c>
      <c r="I4047">
        <f xml:space="preserve">          IF($B4047&lt;=$B$9,        $D4047-$B$7*$B$6-$J$18*($D4047-$B$6), $J$16)</f>
        <v>57574.814791745746</v>
      </c>
      <c r="J4047">
        <f>EXP(-($J$17*B4047))*($I4047^(1-J$20)-1)/(1-J$20)</f>
        <v>116.82080132197981</v>
      </c>
      <c r="K4047" t="str">
        <f>IF(B4047&lt;=$B$9, EXP(-($B$5*B4047))*($B$7*$B$6+$J$18*(D4047-$B$6))*$B$20, "")</f>
        <v/>
      </c>
      <c r="L4047">
        <f>IF(B4047&lt;=$B$9, "", EXP(-($B$5*B4047))*$B$20)</f>
        <v>2.4444865307381735E-3</v>
      </c>
    </row>
    <row r="4048" spans="1:12" x14ac:dyDescent="0.25">
      <c r="A4048">
        <f t="shared" si="310"/>
        <v>65.259999999999991</v>
      </c>
      <c r="B4048">
        <v>40.26</v>
      </c>
      <c r="C4048" s="1">
        <f t="shared" si="311"/>
        <v>1.2632520879999998</v>
      </c>
      <c r="D4048">
        <f t="shared" si="312"/>
        <v>63162.604399999989</v>
      </c>
      <c r="E4048" s="12">
        <f t="shared" si="313"/>
        <v>770710.52069717273</v>
      </c>
      <c r="F4048" s="1"/>
      <c r="G4048" s="4"/>
      <c r="H4048" s="4">
        <f t="shared" si="314"/>
        <v>662200.04344047233</v>
      </c>
      <c r="I4048">
        <f xml:space="preserve">          IF($B4048&lt;=$B$9,        $D4048-$B$7*$B$6-$J$18*($D4048-$B$6), $J$16)</f>
        <v>57574.814791745746</v>
      </c>
      <c r="J4048">
        <f>EXP(-($J$17*B4048))*($I4048^(1-J$20)-1)/(1-J$20)</f>
        <v>116.77992119595652</v>
      </c>
      <c r="K4048" t="str">
        <f>IF(B4048&lt;=$B$9, EXP(-($B$5*B4048))*($B$7*$B$6+$J$18*(D4048-$B$6))*$B$20, "")</f>
        <v/>
      </c>
      <c r="L4048">
        <f>IF(B4048&lt;=$B$9, "", EXP(-($B$5*B4048))*$B$20)</f>
        <v>2.4436311101597493E-3</v>
      </c>
    </row>
    <row r="4049" spans="1:12" x14ac:dyDescent="0.25">
      <c r="A4049">
        <f t="shared" si="310"/>
        <v>65.27</v>
      </c>
      <c r="B4049">
        <v>40.269999999999996</v>
      </c>
      <c r="C4049" s="1">
        <f t="shared" si="311"/>
        <v>1.2630678020000006</v>
      </c>
      <c r="D4049">
        <f t="shared" si="312"/>
        <v>63153.390100000026</v>
      </c>
      <c r="E4049" s="12">
        <f t="shared" si="313"/>
        <v>770310.88962158351</v>
      </c>
      <c r="F4049" s="1"/>
      <c r="G4049" s="4"/>
      <c r="H4049" s="4">
        <f t="shared" si="314"/>
        <v>661856.0653077591</v>
      </c>
      <c r="I4049">
        <f xml:space="preserve">          IF($B4049&lt;=$B$9,        $D4049-$B$7*$B$6-$J$18*($D4049-$B$6), $J$16)</f>
        <v>57574.814791745746</v>
      </c>
      <c r="J4049">
        <f>EXP(-($J$17*B4049))*($I4049^(1-J$20)-1)/(1-J$20)</f>
        <v>116.73905537547368</v>
      </c>
      <c r="K4049" t="str">
        <f>IF(B4049&lt;=$B$9, EXP(-($B$5*B4049))*($B$7*$B$6+$J$18*(D4049-$B$6))*$B$20, "")</f>
        <v/>
      </c>
      <c r="L4049">
        <f>IF(B4049&lt;=$B$9, "", EXP(-($B$5*B4049))*$B$20)</f>
        <v>2.4427759889261388E-3</v>
      </c>
    </row>
    <row r="4050" spans="1:12" x14ac:dyDescent="0.25">
      <c r="A4050">
        <f t="shared" si="310"/>
        <v>65.28</v>
      </c>
      <c r="B4050">
        <v>40.28</v>
      </c>
      <c r="C4050" s="1">
        <f t="shared" si="311"/>
        <v>1.2628833919999998</v>
      </c>
      <c r="D4050">
        <f t="shared" si="312"/>
        <v>63144.169599999987</v>
      </c>
      <c r="E4050" s="12">
        <f t="shared" si="313"/>
        <v>769911.11867511785</v>
      </c>
      <c r="F4050" s="1"/>
      <c r="G4050" s="4"/>
      <c r="H4050" s="4">
        <f t="shared" si="314"/>
        <v>661511.96678269934</v>
      </c>
      <c r="I4050">
        <f xml:space="preserve">          IF($B4050&lt;=$B$9,        $D4050-$B$7*$B$6-$J$18*($D4050-$B$6), $J$16)</f>
        <v>57574.814791745746</v>
      </c>
      <c r="J4050">
        <f>EXP(-($J$17*B4050))*($I4050^(1-J$20)-1)/(1-J$20)</f>
        <v>116.69820385552526</v>
      </c>
      <c r="K4050" t="str">
        <f>IF(B4050&lt;=$B$9, EXP(-($B$5*B4050))*($B$7*$B$6+$J$18*(D4050-$B$6))*$B$20, "")</f>
        <v/>
      </c>
      <c r="L4050">
        <f>IF(B4050&lt;=$B$9, "", EXP(-($B$5*B4050))*$B$20)</f>
        <v>2.4419211669325894E-3</v>
      </c>
    </row>
    <row r="4051" spans="1:12" x14ac:dyDescent="0.25">
      <c r="A4051">
        <f t="shared" si="310"/>
        <v>65.289999999999992</v>
      </c>
      <c r="B4051">
        <v>40.29</v>
      </c>
      <c r="C4051" s="1">
        <f t="shared" si="311"/>
        <v>1.262698858</v>
      </c>
      <c r="D4051">
        <f t="shared" si="312"/>
        <v>63134.942900000002</v>
      </c>
      <c r="E4051" s="12">
        <f t="shared" si="313"/>
        <v>769511.207808821</v>
      </c>
      <c r="F4051" s="1"/>
      <c r="G4051" s="4"/>
      <c r="H4051" s="4">
        <f t="shared" si="314"/>
        <v>661167.74782315583</v>
      </c>
      <c r="I4051">
        <f xml:space="preserve">          IF($B4051&lt;=$B$9,        $D4051-$B$7*$B$6-$J$18*($D4051-$B$6), $J$16)</f>
        <v>57574.814791745746</v>
      </c>
      <c r="J4051">
        <f>EXP(-($J$17*B4051))*($I4051^(1-J$20)-1)/(1-J$20)</f>
        <v>116.657366631107</v>
      </c>
      <c r="K4051" t="str">
        <f>IF(B4051&lt;=$B$9, EXP(-($B$5*B4051))*($B$7*$B$6+$J$18*(D4051-$B$6))*$B$20, "")</f>
        <v/>
      </c>
      <c r="L4051">
        <f>IF(B4051&lt;=$B$9, "", EXP(-($B$5*B4051))*$B$20)</f>
        <v>2.4410666440743867E-3</v>
      </c>
    </row>
    <row r="4052" spans="1:12" x14ac:dyDescent="0.25">
      <c r="A4052">
        <f t="shared" si="310"/>
        <v>65.3</v>
      </c>
      <c r="B4052">
        <v>40.299999999999997</v>
      </c>
      <c r="C4052" s="1">
        <f t="shared" si="311"/>
        <v>1.2625142000000003</v>
      </c>
      <c r="D4052">
        <f t="shared" si="312"/>
        <v>63125.710000000014</v>
      </c>
      <c r="E4052" s="12">
        <f t="shared" si="313"/>
        <v>769111.15697372088</v>
      </c>
      <c r="F4052" s="1"/>
      <c r="G4052" s="4"/>
      <c r="H4052" s="4">
        <f t="shared" si="314"/>
        <v>660823.40838697646</v>
      </c>
      <c r="I4052">
        <f xml:space="preserve">          IF($B4052&lt;=$B$9,        $D4052-$B$7*$B$6-$J$18*($D4052-$B$6), $J$16)</f>
        <v>57574.814791745746</v>
      </c>
      <c r="J4052">
        <f>EXP(-($J$17*B4052))*($I4052^(1-J$20)-1)/(1-J$20)</f>
        <v>116.61654369721627</v>
      </c>
      <c r="K4052" t="str">
        <f>IF(B4052&lt;=$B$9, EXP(-($B$5*B4052))*($B$7*$B$6+$J$18*(D4052-$B$6))*$B$20, "")</f>
        <v/>
      </c>
      <c r="L4052">
        <f>IF(B4052&lt;=$B$9, "", EXP(-($B$5*B4052))*$B$20)</f>
        <v>2.4402124202468505E-3</v>
      </c>
    </row>
    <row r="4053" spans="1:12" x14ac:dyDescent="0.25">
      <c r="A4053">
        <f t="shared" si="310"/>
        <v>65.31</v>
      </c>
      <c r="B4053">
        <v>40.309999999999995</v>
      </c>
      <c r="C4053" s="1">
        <f t="shared" si="311"/>
        <v>1.2623294179999998</v>
      </c>
      <c r="D4053">
        <f t="shared" si="312"/>
        <v>63116.470899999986</v>
      </c>
      <c r="E4053" s="12">
        <f t="shared" si="313"/>
        <v>768710.96612082853</v>
      </c>
      <c r="F4053" s="1"/>
      <c r="G4053" s="4"/>
      <c r="H4053" s="4">
        <f t="shared" si="314"/>
        <v>660478.94843199442</v>
      </c>
      <c r="I4053">
        <f xml:space="preserve">          IF($B4053&lt;=$B$9,        $D4053-$B$7*$B$6-$J$18*($D4053-$B$6), $J$16)</f>
        <v>57574.814791745746</v>
      </c>
      <c r="J4053">
        <f>EXP(-($J$17*B4053))*($I4053^(1-J$20)-1)/(1-J$20)</f>
        <v>116.57573504885232</v>
      </c>
      <c r="K4053" t="str">
        <f>IF(B4053&lt;=$B$9, EXP(-($B$5*B4053))*($B$7*$B$6+$J$18*(D4053-$B$6))*$B$20, "")</f>
        <v/>
      </c>
      <c r="L4053">
        <f>IF(B4053&lt;=$B$9, "", EXP(-($B$5*B4053))*$B$20)</f>
        <v>2.4393584953453398E-3</v>
      </c>
    </row>
    <row r="4054" spans="1:12" x14ac:dyDescent="0.25">
      <c r="A4054">
        <f t="shared" si="310"/>
        <v>65.319999999999993</v>
      </c>
      <c r="B4054">
        <v>40.32</v>
      </c>
      <c r="C4054" s="1">
        <f t="shared" si="311"/>
        <v>1.2621445120000001</v>
      </c>
      <c r="D4054">
        <f t="shared" si="312"/>
        <v>63107.225600000005</v>
      </c>
      <c r="E4054" s="12">
        <f t="shared" si="313"/>
        <v>768310.63520113763</v>
      </c>
      <c r="F4054" s="1"/>
      <c r="G4054" s="4"/>
      <c r="H4054" s="4">
        <f t="shared" si="314"/>
        <v>660134.36791602813</v>
      </c>
      <c r="I4054">
        <f xml:space="preserve">          IF($B4054&lt;=$B$9,        $D4054-$B$7*$B$6-$J$18*($D4054-$B$6), $J$16)</f>
        <v>57574.814791745746</v>
      </c>
      <c r="J4054">
        <f>EXP(-($J$17*B4054))*($I4054^(1-J$20)-1)/(1-J$20)</f>
        <v>116.534940681016</v>
      </c>
      <c r="K4054" t="str">
        <f>IF(B4054&lt;=$B$9, EXP(-($B$5*B4054))*($B$7*$B$6+$J$18*(D4054-$B$6))*$B$20, "")</f>
        <v/>
      </c>
      <c r="L4054">
        <f>IF(B4054&lt;=$B$9, "", EXP(-($B$5*B4054))*$B$20)</f>
        <v>2.4385048692652459E-3</v>
      </c>
    </row>
    <row r="4055" spans="1:12" x14ac:dyDescent="0.25">
      <c r="A4055">
        <f t="shared" ref="A4055:A4118" si="315">B4055+25</f>
        <v>65.33</v>
      </c>
      <c r="B4055">
        <v>40.33</v>
      </c>
      <c r="C4055" s="1">
        <f t="shared" ref="C4055:C4118" si="316">$B$2+$B$3*B4055+$B$4*B4055^2</f>
        <v>1.2619594819999997</v>
      </c>
      <c r="D4055">
        <f t="shared" ref="D4055:D4118" si="317">$B$6*C4055</f>
        <v>63097.974099999985</v>
      </c>
      <c r="E4055" s="12">
        <f t="shared" ref="E4055:E4118" si="318">IF($B4055&lt;$B$9,      E4054+($B$5*E4054+$B$7*$B$6+$B$8*($D4055-$B$6))*$B$20,           E4054+($B$5*E4054-$B$12)*$B$20)</f>
        <v>767910.16416562488</v>
      </c>
      <c r="F4055" s="1"/>
      <c r="G4055" s="4"/>
      <c r="H4055" s="4">
        <f t="shared" si="314"/>
        <v>659789.66679688124</v>
      </c>
      <c r="I4055">
        <f xml:space="preserve">          IF($B4055&lt;=$B$9,        $D4055-$B$7*$B$6-$J$18*($D4055-$B$6), $J$16)</f>
        <v>57574.814791745746</v>
      </c>
      <c r="J4055">
        <f>EXP(-($J$17*B4055))*($I4055^(1-J$20)-1)/(1-J$20)</f>
        <v>116.49416058871012</v>
      </c>
      <c r="K4055" t="str">
        <f>IF(B4055&lt;=$B$9, EXP(-($B$5*B4055))*($B$7*$B$6+$J$18*(D4055-$B$6))*$B$20, "")</f>
        <v/>
      </c>
      <c r="L4055">
        <f>IF(B4055&lt;=$B$9, "", EXP(-($B$5*B4055))*$B$20)</f>
        <v>2.4376515419020032E-3</v>
      </c>
    </row>
    <row r="4056" spans="1:12" x14ac:dyDescent="0.25">
      <c r="A4056">
        <f t="shared" si="315"/>
        <v>65.34</v>
      </c>
      <c r="B4056">
        <v>40.339999999999996</v>
      </c>
      <c r="C4056" s="1">
        <f t="shared" si="316"/>
        <v>1.261774328</v>
      </c>
      <c r="D4056">
        <f t="shared" si="317"/>
        <v>63088.716399999998</v>
      </c>
      <c r="E4056" s="12">
        <f t="shared" si="318"/>
        <v>767509.55296524963</v>
      </c>
      <c r="F4056" s="1"/>
      <c r="G4056" s="4"/>
      <c r="H4056" s="4">
        <f t="shared" ref="H4056:H4119" si="319">IF($B4056&lt;=$B$9,      H4055+($B$5*H4055+$B$7*$B$6+J$18*($D4055-$B$6))*$B$20,           H4055+($B$5*H4055-J$16)*$B$20)</f>
        <v>659444.84503234271</v>
      </c>
      <c r="I4056">
        <f xml:space="preserve">          IF($B4056&lt;=$B$9,        $D4056-$B$7*$B$6-$J$18*($D4056-$B$6), $J$16)</f>
        <v>57574.814791745746</v>
      </c>
      <c r="J4056">
        <f>EXP(-($J$17*B4056))*($I4056^(1-J$20)-1)/(1-J$20)</f>
        <v>116.45339476693904</v>
      </c>
      <c r="K4056" t="str">
        <f>IF(B4056&lt;=$B$9, EXP(-($B$5*B4056))*($B$7*$B$6+$J$18*(D4056-$B$6))*$B$20, "")</f>
        <v/>
      </c>
      <c r="L4056">
        <f>IF(B4056&lt;=$B$9, "", EXP(-($B$5*B4056))*$B$20)</f>
        <v>2.4367985131510772E-3</v>
      </c>
    </row>
    <row r="4057" spans="1:12" x14ac:dyDescent="0.25">
      <c r="A4057">
        <f t="shared" si="315"/>
        <v>65.349999999999994</v>
      </c>
      <c r="B4057">
        <v>40.35</v>
      </c>
      <c r="C4057" s="1">
        <f t="shared" si="316"/>
        <v>1.2615890499999998</v>
      </c>
      <c r="D4057">
        <f t="shared" si="317"/>
        <v>63079.452499999985</v>
      </c>
      <c r="E4057" s="12">
        <f t="shared" si="318"/>
        <v>767108.80155095423</v>
      </c>
      <c r="F4057" s="1"/>
      <c r="G4057" s="4"/>
      <c r="H4057" s="4">
        <f t="shared" si="319"/>
        <v>659099.90258018661</v>
      </c>
      <c r="I4057">
        <f xml:space="preserve">          IF($B4057&lt;=$B$9,        $D4057-$B$7*$B$6-$J$18*($D4057-$B$6), $J$16)</f>
        <v>57574.814791745746</v>
      </c>
      <c r="J4057">
        <f>EXP(-($J$17*B4057))*($I4057^(1-J$20)-1)/(1-J$20)</f>
        <v>116.41264321070892</v>
      </c>
      <c r="K4057" t="str">
        <f>IF(B4057&lt;=$B$9, EXP(-($B$5*B4057))*($B$7*$B$6+$J$18*(D4057-$B$6))*$B$20, "")</f>
        <v/>
      </c>
      <c r="L4057">
        <f>IF(B4057&lt;=$B$9, "", EXP(-($B$5*B4057))*$B$20)</f>
        <v>2.4359457829079712E-3</v>
      </c>
    </row>
    <row r="4058" spans="1:12" x14ac:dyDescent="0.25">
      <c r="A4058">
        <f t="shared" si="315"/>
        <v>65.36</v>
      </c>
      <c r="B4058">
        <v>40.36</v>
      </c>
      <c r="C4058" s="1">
        <f t="shared" si="316"/>
        <v>1.2614036479999999</v>
      </c>
      <c r="D4058">
        <f t="shared" si="317"/>
        <v>63070.182399999998</v>
      </c>
      <c r="E4058" s="12">
        <f t="shared" si="318"/>
        <v>766707.90987366391</v>
      </c>
      <c r="F4058" s="1"/>
      <c r="G4058" s="4"/>
      <c r="H4058" s="4">
        <f t="shared" si="319"/>
        <v>658754.83939817222</v>
      </c>
      <c r="I4058">
        <f xml:space="preserve">          IF($B4058&lt;=$B$9,        $D4058-$B$7*$B$6-$J$18*($D4058-$B$6), $J$16)</f>
        <v>57574.814791745746</v>
      </c>
      <c r="J4058">
        <f>EXP(-($J$17*B4058))*($I4058^(1-J$20)-1)/(1-J$20)</f>
        <v>116.37190591502778</v>
      </c>
      <c r="K4058" t="str">
        <f>IF(B4058&lt;=$B$9, EXP(-($B$5*B4058))*($B$7*$B$6+$J$18*(D4058-$B$6))*$B$20, "")</f>
        <v/>
      </c>
      <c r="L4058">
        <f>IF(B4058&lt;=$B$9, "", EXP(-($B$5*B4058))*$B$20)</f>
        <v>2.4350933510682276E-3</v>
      </c>
    </row>
    <row r="4059" spans="1:12" x14ac:dyDescent="0.25">
      <c r="A4059">
        <f t="shared" si="315"/>
        <v>65.37</v>
      </c>
      <c r="B4059">
        <v>40.369999999999997</v>
      </c>
      <c r="C4059" s="1">
        <f t="shared" si="316"/>
        <v>1.2612181220000001</v>
      </c>
      <c r="D4059">
        <f t="shared" si="317"/>
        <v>63060.9061</v>
      </c>
      <c r="E4059" s="12">
        <f t="shared" si="318"/>
        <v>766306.87788428646</v>
      </c>
      <c r="F4059" s="1"/>
      <c r="G4059" s="4"/>
      <c r="H4059" s="4">
        <f t="shared" si="319"/>
        <v>658409.65544404415</v>
      </c>
      <c r="I4059">
        <f xml:space="preserve">          IF($B4059&lt;=$B$9,        $D4059-$B$7*$B$6-$J$18*($D4059-$B$6), $J$16)</f>
        <v>57574.814791745746</v>
      </c>
      <c r="J4059">
        <f>EXP(-($J$17*B4059))*($I4059^(1-J$20)-1)/(1-J$20)</f>
        <v>116.33118287490527</v>
      </c>
      <c r="K4059" t="str">
        <f>IF(B4059&lt;=$B$9, EXP(-($B$5*B4059))*($B$7*$B$6+$J$18*(D4059-$B$6))*$B$20, "")</f>
        <v/>
      </c>
      <c r="L4059">
        <f>IF(B4059&lt;=$B$9, "", EXP(-($B$5*B4059))*$B$20)</f>
        <v>2.434241217527422E-3</v>
      </c>
    </row>
    <row r="4060" spans="1:12" x14ac:dyDescent="0.25">
      <c r="A4060">
        <f t="shared" si="315"/>
        <v>65.38</v>
      </c>
      <c r="B4060">
        <v>40.379999999999995</v>
      </c>
      <c r="C4060" s="1">
        <f t="shared" si="316"/>
        <v>1.2610324719999999</v>
      </c>
      <c r="D4060">
        <f t="shared" si="317"/>
        <v>63051.623599999992</v>
      </c>
      <c r="E4060" s="12">
        <f t="shared" si="318"/>
        <v>765905.70553371275</v>
      </c>
      <c r="F4060" s="1"/>
      <c r="G4060" s="4"/>
      <c r="H4060" s="4">
        <f t="shared" si="319"/>
        <v>658064.35067553213</v>
      </c>
      <c r="I4060">
        <f xml:space="preserve">          IF($B4060&lt;=$B$9,        $D4060-$B$7*$B$6-$J$18*($D4060-$B$6), $J$16)</f>
        <v>57574.814791745746</v>
      </c>
      <c r="J4060">
        <f>EXP(-($J$17*B4060))*($I4060^(1-J$20)-1)/(1-J$20)</f>
        <v>116.2904740853528</v>
      </c>
      <c r="K4060" t="str">
        <f>IF(B4060&lt;=$B$9, EXP(-($B$5*B4060))*($B$7*$B$6+$J$18*(D4060-$B$6))*$B$20, "")</f>
        <v/>
      </c>
      <c r="L4060">
        <f>IF(B4060&lt;=$B$9, "", EXP(-($B$5*B4060))*$B$20)</f>
        <v>2.4333893821811693E-3</v>
      </c>
    </row>
    <row r="4061" spans="1:12" x14ac:dyDescent="0.25">
      <c r="A4061">
        <f t="shared" si="315"/>
        <v>65.39</v>
      </c>
      <c r="B4061">
        <v>40.39</v>
      </c>
      <c r="C4061" s="1">
        <f t="shared" si="316"/>
        <v>1.2608466980000002</v>
      </c>
      <c r="D4061">
        <f t="shared" si="317"/>
        <v>63042.334900000009</v>
      </c>
      <c r="E4061" s="12">
        <f t="shared" si="318"/>
        <v>765504.39277281635</v>
      </c>
      <c r="F4061" s="1"/>
      <c r="G4061" s="4"/>
      <c r="H4061" s="4">
        <f t="shared" si="319"/>
        <v>657718.92505035107</v>
      </c>
      <c r="I4061">
        <f xml:space="preserve">          IF($B4061&lt;=$B$9,        $D4061-$B$7*$B$6-$J$18*($D4061-$B$6), $J$16)</f>
        <v>57574.814791745746</v>
      </c>
      <c r="J4061">
        <f>EXP(-($J$17*B4061))*($I4061^(1-J$20)-1)/(1-J$20)</f>
        <v>116.24977954138353</v>
      </c>
      <c r="K4061" t="str">
        <f>IF(B4061&lt;=$B$9, EXP(-($B$5*B4061))*($B$7*$B$6+$J$18*(D4061-$B$6))*$B$20, "")</f>
        <v/>
      </c>
      <c r="L4061">
        <f>IF(B4061&lt;=$B$9, "", EXP(-($B$5*B4061))*$B$20)</f>
        <v>2.432537844925118E-3</v>
      </c>
    </row>
    <row r="4062" spans="1:12" x14ac:dyDescent="0.25">
      <c r="A4062">
        <f t="shared" si="315"/>
        <v>65.400000000000006</v>
      </c>
      <c r="B4062">
        <v>40.4</v>
      </c>
      <c r="C4062" s="1">
        <f t="shared" si="316"/>
        <v>1.2606607999999999</v>
      </c>
      <c r="D4062">
        <f t="shared" si="317"/>
        <v>63033.039999999994</v>
      </c>
      <c r="E4062" s="12">
        <f t="shared" si="318"/>
        <v>765102.9395524537</v>
      </c>
      <c r="F4062" s="1"/>
      <c r="G4062" s="4"/>
      <c r="H4062" s="4">
        <f t="shared" si="319"/>
        <v>657373.37852620124</v>
      </c>
      <c r="I4062">
        <f xml:space="preserve">          IF($B4062&lt;=$B$9,        $D4062-$B$7*$B$6-$J$18*($D4062-$B$6), $J$16)</f>
        <v>57574.814791745746</v>
      </c>
      <c r="J4062">
        <f>EXP(-($J$17*B4062))*($I4062^(1-J$20)-1)/(1-J$20)</f>
        <v>116.20909923801243</v>
      </c>
      <c r="K4062" t="str">
        <f>IF(B4062&lt;=$B$9, EXP(-($B$5*B4062))*($B$7*$B$6+$J$18*(D4062-$B$6))*$B$20, "")</f>
        <v/>
      </c>
      <c r="L4062">
        <f>IF(B4062&lt;=$B$9, "", EXP(-($B$5*B4062))*$B$20)</f>
        <v>2.4316866056549565E-3</v>
      </c>
    </row>
    <row r="4063" spans="1:12" x14ac:dyDescent="0.25">
      <c r="A4063">
        <f t="shared" si="315"/>
        <v>65.41</v>
      </c>
      <c r="B4063">
        <v>40.409999999999997</v>
      </c>
      <c r="C4063" s="1">
        <f t="shared" si="316"/>
        <v>1.2604747779999999</v>
      </c>
      <c r="D4063">
        <f t="shared" si="317"/>
        <v>63023.738899999989</v>
      </c>
      <c r="E4063" s="12">
        <f t="shared" si="318"/>
        <v>764701.34582346387</v>
      </c>
      <c r="F4063" s="1"/>
      <c r="G4063" s="4"/>
      <c r="H4063" s="4">
        <f t="shared" si="319"/>
        <v>657027.71106076799</v>
      </c>
      <c r="I4063">
        <f xml:space="preserve">          IF($B4063&lt;=$B$9,        $D4063-$B$7*$B$6-$J$18*($D4063-$B$6), $J$16)</f>
        <v>57574.814791745746</v>
      </c>
      <c r="J4063">
        <f>EXP(-($J$17*B4063))*($I4063^(1-J$20)-1)/(1-J$20)</f>
        <v>116.16843317025612</v>
      </c>
      <c r="K4063" t="str">
        <f>IF(B4063&lt;=$B$9, EXP(-($B$5*B4063))*($B$7*$B$6+$J$18*(D4063-$B$6))*$B$20, "")</f>
        <v/>
      </c>
      <c r="L4063">
        <f>IF(B4063&lt;=$B$9, "", EXP(-($B$5*B4063))*$B$20)</f>
        <v>2.4308356642664072E-3</v>
      </c>
    </row>
    <row r="4064" spans="1:12" x14ac:dyDescent="0.25">
      <c r="A4064">
        <f t="shared" si="315"/>
        <v>65.419999999999987</v>
      </c>
      <c r="B4064">
        <v>40.419999999999995</v>
      </c>
      <c r="C4064" s="1">
        <f t="shared" si="316"/>
        <v>1.2602886320000002</v>
      </c>
      <c r="D4064">
        <f t="shared" si="317"/>
        <v>63014.431600000011</v>
      </c>
      <c r="E4064" s="12">
        <f t="shared" si="318"/>
        <v>764299.61153666885</v>
      </c>
      <c r="F4064" s="1"/>
      <c r="G4064" s="4"/>
      <c r="H4064" s="4">
        <f t="shared" si="319"/>
        <v>656681.92261172179</v>
      </c>
      <c r="I4064">
        <f xml:space="preserve">          IF($B4064&lt;=$B$9,        $D4064-$B$7*$B$6-$J$18*($D4064-$B$6), $J$16)</f>
        <v>57574.814791745746</v>
      </c>
      <c r="J4064">
        <f>EXP(-($J$17*B4064))*($I4064^(1-J$20)-1)/(1-J$20)</f>
        <v>116.12778133313303</v>
      </c>
      <c r="K4064" t="str">
        <f>IF(B4064&lt;=$B$9, EXP(-($B$5*B4064))*($B$7*$B$6+$J$18*(D4064-$B$6))*$B$20, "")</f>
        <v/>
      </c>
      <c r="L4064">
        <f>IF(B4064&lt;=$B$9, "", EXP(-($B$5*B4064))*$B$20)</f>
        <v>2.4299850206552297E-3</v>
      </c>
    </row>
    <row r="4065" spans="1:12" x14ac:dyDescent="0.25">
      <c r="A4065">
        <f t="shared" si="315"/>
        <v>65.430000000000007</v>
      </c>
      <c r="B4065">
        <v>40.43</v>
      </c>
      <c r="C4065" s="1">
        <f t="shared" si="316"/>
        <v>1.2601023619999998</v>
      </c>
      <c r="D4065">
        <f t="shared" si="317"/>
        <v>63005.118099999992</v>
      </c>
      <c r="E4065" s="12">
        <f t="shared" si="318"/>
        <v>763897.7366428735</v>
      </c>
      <c r="F4065" s="1"/>
      <c r="G4065" s="4"/>
      <c r="H4065" s="4">
        <f t="shared" si="319"/>
        <v>656336.01313671842</v>
      </c>
      <c r="I4065">
        <f xml:space="preserve">          IF($B4065&lt;=$B$9,        $D4065-$B$7*$B$6-$J$18*($D4065-$B$6), $J$16)</f>
        <v>57574.814791745746</v>
      </c>
      <c r="J4065">
        <f>EXP(-($J$17*B4065))*($I4065^(1-J$20)-1)/(1-J$20)</f>
        <v>116.08714372166324</v>
      </c>
      <c r="K4065" t="str">
        <f>IF(B4065&lt;=$B$9, EXP(-($B$5*B4065))*($B$7*$B$6+$J$18*(D4065-$B$6))*$B$20, "")</f>
        <v/>
      </c>
      <c r="L4065">
        <f>IF(B4065&lt;=$B$9, "", EXP(-($B$5*B4065))*$B$20)</f>
        <v>2.4291346747172195E-3</v>
      </c>
    </row>
    <row r="4066" spans="1:12" x14ac:dyDescent="0.25">
      <c r="A4066">
        <f t="shared" si="315"/>
        <v>65.44</v>
      </c>
      <c r="B4066">
        <v>40.44</v>
      </c>
      <c r="C4066" s="1">
        <f t="shared" si="316"/>
        <v>1.2599159680000001</v>
      </c>
      <c r="D4066">
        <f t="shared" si="317"/>
        <v>62995.7984</v>
      </c>
      <c r="E4066" s="12">
        <f t="shared" si="318"/>
        <v>763495.72109286534</v>
      </c>
      <c r="F4066" s="1"/>
      <c r="G4066" s="4"/>
      <c r="H4066" s="4">
        <f t="shared" si="319"/>
        <v>655989.98259339877</v>
      </c>
      <c r="I4066">
        <f xml:space="preserve">          IF($B4066&lt;=$B$9,        $D4066-$B$7*$B$6-$J$18*($D4066-$B$6), $J$16)</f>
        <v>57574.814791745746</v>
      </c>
      <c r="J4066">
        <f>EXP(-($J$17*B4066))*($I4066^(1-J$20)-1)/(1-J$20)</f>
        <v>116.04652033086877</v>
      </c>
      <c r="K4066" t="str">
        <f>IF(B4066&lt;=$B$9, EXP(-($B$5*B4066))*($B$7*$B$6+$J$18*(D4066-$B$6))*$B$20, "")</f>
        <v/>
      </c>
      <c r="L4066">
        <f>IF(B4066&lt;=$B$9, "", EXP(-($B$5*B4066))*$B$20)</f>
        <v>2.4282846263482113E-3</v>
      </c>
    </row>
    <row r="4067" spans="1:12" x14ac:dyDescent="0.25">
      <c r="A4067">
        <f t="shared" si="315"/>
        <v>65.449999999999989</v>
      </c>
      <c r="B4067">
        <v>40.449999999999996</v>
      </c>
      <c r="C4067" s="1">
        <f t="shared" si="316"/>
        <v>1.2597294499999998</v>
      </c>
      <c r="D4067">
        <f t="shared" si="317"/>
        <v>62986.472499999989</v>
      </c>
      <c r="E4067" s="12">
        <f t="shared" si="318"/>
        <v>763093.56483741465</v>
      </c>
      <c r="F4067" s="1"/>
      <c r="G4067" s="4"/>
      <c r="H4067" s="4">
        <f t="shared" si="319"/>
        <v>655643.83093938895</v>
      </c>
      <c r="I4067">
        <f xml:space="preserve">          IF($B4067&lt;=$B$9,        $D4067-$B$7*$B$6-$J$18*($D4067-$B$6), $J$16)</f>
        <v>57574.814791745746</v>
      </c>
      <c r="J4067">
        <f>EXP(-($J$17*B4067))*($I4067^(1-J$20)-1)/(1-J$20)</f>
        <v>116.00591115577315</v>
      </c>
      <c r="K4067" t="str">
        <f>IF(B4067&lt;=$B$9, EXP(-($B$5*B4067))*($B$7*$B$6+$J$18*(D4067-$B$6))*$B$20, "")</f>
        <v/>
      </c>
      <c r="L4067">
        <f>IF(B4067&lt;=$B$9, "", EXP(-($B$5*B4067))*$B$20)</f>
        <v>2.4274348754440719E-3</v>
      </c>
    </row>
    <row r="4068" spans="1:12" x14ac:dyDescent="0.25">
      <c r="A4068">
        <f t="shared" si="315"/>
        <v>65.460000000000008</v>
      </c>
      <c r="B4068">
        <v>40.46</v>
      </c>
      <c r="C4068" s="1">
        <f t="shared" si="316"/>
        <v>1.2595428080000002</v>
      </c>
      <c r="D4068">
        <f t="shared" si="317"/>
        <v>62977.140400000011</v>
      </c>
      <c r="E4068" s="12">
        <f t="shared" si="318"/>
        <v>762691.26782727451</v>
      </c>
      <c r="F4068" s="1"/>
      <c r="G4068" s="4"/>
      <c r="H4068" s="4">
        <f t="shared" si="319"/>
        <v>655297.55813230027</v>
      </c>
      <c r="I4068">
        <f xml:space="preserve">          IF($B4068&lt;=$B$9,        $D4068-$B$7*$B$6-$J$18*($D4068-$B$6), $J$16)</f>
        <v>57574.814791745746</v>
      </c>
      <c r="J4068">
        <f>EXP(-($J$17*B4068))*($I4068^(1-J$20)-1)/(1-J$20)</f>
        <v>115.9653161914018</v>
      </c>
      <c r="K4068" t="str">
        <f>IF(B4068&lt;=$B$9, EXP(-($B$5*B4068))*($B$7*$B$6+$J$18*(D4068-$B$6))*$B$20, "")</f>
        <v/>
      </c>
      <c r="L4068">
        <f>IF(B4068&lt;=$B$9, "", EXP(-($B$5*B4068))*$B$20)</f>
        <v>2.4265854219007077E-3</v>
      </c>
    </row>
    <row r="4069" spans="1:12" x14ac:dyDescent="0.25">
      <c r="A4069">
        <f t="shared" si="315"/>
        <v>65.47</v>
      </c>
      <c r="B4069">
        <v>40.47</v>
      </c>
      <c r="C4069" s="1">
        <f t="shared" si="316"/>
        <v>1.2593560419999998</v>
      </c>
      <c r="D4069">
        <f t="shared" si="317"/>
        <v>62967.802099999994</v>
      </c>
      <c r="E4069" s="12">
        <f t="shared" si="318"/>
        <v>762288.83001318085</v>
      </c>
      <c r="F4069" s="1"/>
      <c r="G4069" s="4"/>
      <c r="H4069" s="4">
        <f t="shared" si="319"/>
        <v>654951.16412972915</v>
      </c>
      <c r="I4069">
        <f xml:space="preserve">          IF($B4069&lt;=$B$9,        $D4069-$B$7*$B$6-$J$18*($D4069-$B$6), $J$16)</f>
        <v>57574.814791745746</v>
      </c>
      <c r="J4069">
        <f>EXP(-($J$17*B4069))*($I4069^(1-J$20)-1)/(1-J$20)</f>
        <v>115.92473543278183</v>
      </c>
      <c r="K4069" t="str">
        <f>IF(B4069&lt;=$B$9, EXP(-($B$5*B4069))*($B$7*$B$6+$J$18*(D4069-$B$6))*$B$20, "")</f>
        <v/>
      </c>
      <c r="L4069">
        <f>IF(B4069&lt;=$B$9, "", EXP(-($B$5*B4069))*$B$20)</f>
        <v>2.4257362656140615E-3</v>
      </c>
    </row>
    <row r="4070" spans="1:12" x14ac:dyDescent="0.25">
      <c r="A4070">
        <f t="shared" si="315"/>
        <v>65.47999999999999</v>
      </c>
      <c r="B4070">
        <v>40.479999999999997</v>
      </c>
      <c r="C4070" s="1">
        <f t="shared" si="316"/>
        <v>1.2591691519999999</v>
      </c>
      <c r="D4070">
        <f t="shared" si="317"/>
        <v>62958.457599999994</v>
      </c>
      <c r="E4070" s="12">
        <f t="shared" si="318"/>
        <v>761886.25134585227</v>
      </c>
      <c r="F4070" s="1"/>
      <c r="G4070" s="4"/>
      <c r="H4070" s="4">
        <f t="shared" si="319"/>
        <v>654604.64888925711</v>
      </c>
      <c r="I4070">
        <f xml:space="preserve">          IF($B4070&lt;=$B$9,        $D4070-$B$7*$B$6-$J$18*($D4070-$B$6), $J$16)</f>
        <v>57574.814791745746</v>
      </c>
      <c r="J4070">
        <f>EXP(-($J$17*B4070))*($I4070^(1-J$20)-1)/(1-J$20)</f>
        <v>115.88416887494209</v>
      </c>
      <c r="K4070" t="str">
        <f>IF(B4070&lt;=$B$9, EXP(-($B$5*B4070))*($B$7*$B$6+$J$18*(D4070-$B$6))*$B$20, "")</f>
        <v/>
      </c>
      <c r="L4070">
        <f>IF(B4070&lt;=$B$9, "", EXP(-($B$5*B4070))*$B$20)</f>
        <v>2.4248874064801101E-3</v>
      </c>
    </row>
    <row r="4071" spans="1:12" x14ac:dyDescent="0.25">
      <c r="A4071">
        <f t="shared" si="315"/>
        <v>65.489999999999995</v>
      </c>
      <c r="B4071">
        <v>40.489999999999995</v>
      </c>
      <c r="C4071" s="1">
        <f t="shared" si="316"/>
        <v>1.2589821380000001</v>
      </c>
      <c r="D4071">
        <f t="shared" si="317"/>
        <v>62949.106900000006</v>
      </c>
      <c r="E4071" s="12">
        <f t="shared" si="318"/>
        <v>761483.53177599015</v>
      </c>
      <c r="F4071" s="1"/>
      <c r="G4071" s="4"/>
      <c r="H4071" s="4">
        <f t="shared" si="319"/>
        <v>654258.01236845087</v>
      </c>
      <c r="I4071">
        <f xml:space="preserve">          IF($B4071&lt;=$B$9,        $D4071-$B$7*$B$6-$J$18*($D4071-$B$6), $J$16)</f>
        <v>57574.814791745746</v>
      </c>
      <c r="J4071">
        <f>EXP(-($J$17*B4071))*($I4071^(1-J$20)-1)/(1-J$20)</f>
        <v>115.84361651291321</v>
      </c>
      <c r="K4071" t="str">
        <f>IF(B4071&lt;=$B$9, EXP(-($B$5*B4071))*($B$7*$B$6+$J$18*(D4071-$B$6))*$B$20, "")</f>
        <v/>
      </c>
      <c r="L4071">
        <f>IF(B4071&lt;=$B$9, "", EXP(-($B$5*B4071))*$B$20)</f>
        <v>2.4240388443948699E-3</v>
      </c>
    </row>
    <row r="4072" spans="1:12" x14ac:dyDescent="0.25">
      <c r="A4072">
        <f t="shared" si="315"/>
        <v>65.5</v>
      </c>
      <c r="B4072">
        <v>40.5</v>
      </c>
      <c r="C4072" s="1">
        <f t="shared" si="316"/>
        <v>1.2587949999999999</v>
      </c>
      <c r="D4072">
        <f t="shared" si="317"/>
        <v>62939.749999999993</v>
      </c>
      <c r="E4072" s="12">
        <f t="shared" si="318"/>
        <v>761080.67125427851</v>
      </c>
      <c r="F4072" s="1"/>
      <c r="G4072" s="4"/>
      <c r="H4072" s="4">
        <f t="shared" si="319"/>
        <v>653911.25452486239</v>
      </c>
      <c r="I4072">
        <f xml:space="preserve">          IF($B4072&lt;=$B$9,        $D4072-$B$7*$B$6-$J$18*($D4072-$B$6), $J$16)</f>
        <v>57574.814791745746</v>
      </c>
      <c r="J4072">
        <f>EXP(-($J$17*B4072))*($I4072^(1-J$20)-1)/(1-J$20)</f>
        <v>115.80307834172744</v>
      </c>
      <c r="K4072" t="str">
        <f>IF(B4072&lt;=$B$9, EXP(-($B$5*B4072))*($B$7*$B$6+$J$18*(D4072-$B$6))*$B$20, "")</f>
        <v/>
      </c>
      <c r="L4072">
        <f>IF(B4072&lt;=$B$9, "", EXP(-($B$5*B4072))*$B$20)</f>
        <v>2.4231905792543897E-3</v>
      </c>
    </row>
    <row r="4073" spans="1:12" x14ac:dyDescent="0.25">
      <c r="A4073">
        <f t="shared" si="315"/>
        <v>65.509999999999991</v>
      </c>
      <c r="B4073">
        <v>40.51</v>
      </c>
      <c r="C4073" s="1">
        <f t="shared" si="316"/>
        <v>1.258607738</v>
      </c>
      <c r="D4073">
        <f t="shared" si="317"/>
        <v>62930.386900000005</v>
      </c>
      <c r="E4073" s="12">
        <f t="shared" si="318"/>
        <v>760677.66973138438</v>
      </c>
      <c r="F4073" s="1"/>
      <c r="G4073" s="4"/>
      <c r="H4073" s="4">
        <f t="shared" si="319"/>
        <v>653564.3753160286</v>
      </c>
      <c r="I4073">
        <f xml:space="preserve">          IF($B4073&lt;=$B$9,        $D4073-$B$7*$B$6-$J$18*($D4073-$B$6), $J$16)</f>
        <v>57574.814791745746</v>
      </c>
      <c r="J4073">
        <f>EXP(-($J$17*B4073))*($I4073^(1-J$20)-1)/(1-J$20)</f>
        <v>115.76255435641896</v>
      </c>
      <c r="K4073" t="str">
        <f>IF(B4073&lt;=$B$9, EXP(-($B$5*B4073))*($B$7*$B$6+$J$18*(D4073-$B$6))*$B$20, "")</f>
        <v/>
      </c>
      <c r="L4073">
        <f>IF(B4073&lt;=$B$9, "", EXP(-($B$5*B4073))*$B$20)</f>
        <v>2.4223426109547599E-3</v>
      </c>
    </row>
    <row r="4074" spans="1:12" x14ac:dyDescent="0.25">
      <c r="A4074">
        <f t="shared" si="315"/>
        <v>65.52</v>
      </c>
      <c r="B4074">
        <v>40.519999999999996</v>
      </c>
      <c r="C4074" s="1">
        <f t="shared" si="316"/>
        <v>1.2584203519999997</v>
      </c>
      <c r="D4074">
        <f t="shared" si="317"/>
        <v>62921.017599999985</v>
      </c>
      <c r="E4074" s="12">
        <f t="shared" si="318"/>
        <v>760274.5271579572</v>
      </c>
      <c r="F4074" s="1"/>
      <c r="G4074" s="4"/>
      <c r="H4074" s="4">
        <f t="shared" si="319"/>
        <v>653217.37469947175</v>
      </c>
      <c r="I4074">
        <f xml:space="preserve">          IF($B4074&lt;=$B$9,        $D4074-$B$7*$B$6-$J$18*($D4074-$B$6), $J$16)</f>
        <v>57574.814791745746</v>
      </c>
      <c r="J4074">
        <f>EXP(-($J$17*B4074))*($I4074^(1-J$20)-1)/(1-J$20)</f>
        <v>115.72204455202355</v>
      </c>
      <c r="K4074" t="str">
        <f>IF(B4074&lt;=$B$9, EXP(-($B$5*B4074))*($B$7*$B$6+$J$18*(D4074-$B$6))*$B$20, "")</f>
        <v/>
      </c>
      <c r="L4074">
        <f>IF(B4074&lt;=$B$9, "", EXP(-($B$5*B4074))*$B$20)</f>
        <v>2.4214949393921029E-3</v>
      </c>
    </row>
    <row r="4075" spans="1:12" x14ac:dyDescent="0.25">
      <c r="A4075">
        <f t="shared" si="315"/>
        <v>65.53</v>
      </c>
      <c r="B4075">
        <v>40.53</v>
      </c>
      <c r="C4075" s="1">
        <f t="shared" si="316"/>
        <v>1.2582328420000002</v>
      </c>
      <c r="D4075">
        <f t="shared" si="317"/>
        <v>62911.642100000012</v>
      </c>
      <c r="E4075" s="12">
        <f t="shared" si="318"/>
        <v>759871.24348462932</v>
      </c>
      <c r="F4075" s="1"/>
      <c r="G4075" s="4"/>
      <c r="H4075" s="4">
        <f t="shared" si="319"/>
        <v>652870.25263269909</v>
      </c>
      <c r="I4075">
        <f xml:space="preserve">          IF($B4075&lt;=$B$9,        $D4075-$B$7*$B$6-$J$18*($D4075-$B$6), $J$16)</f>
        <v>57574.814791745746</v>
      </c>
      <c r="J4075">
        <f>EXP(-($J$17*B4075))*($I4075^(1-J$20)-1)/(1-J$20)</f>
        <v>115.68154892357867</v>
      </c>
      <c r="K4075" t="str">
        <f>IF(B4075&lt;=$B$9, EXP(-($B$5*B4075))*($B$7*$B$6+$J$18*(D4075-$B$6))*$B$20, "")</f>
        <v/>
      </c>
      <c r="L4075">
        <f>IF(B4075&lt;=$B$9, "", EXP(-($B$5*B4075))*$B$20)</f>
        <v>2.420647564462578E-3</v>
      </c>
    </row>
    <row r="4076" spans="1:12" x14ac:dyDescent="0.25">
      <c r="A4076">
        <f t="shared" si="315"/>
        <v>65.539999999999992</v>
      </c>
      <c r="B4076">
        <v>40.54</v>
      </c>
      <c r="C4076" s="1">
        <f t="shared" si="316"/>
        <v>1.2580452079999997</v>
      </c>
      <c r="D4076">
        <f t="shared" si="317"/>
        <v>62902.260399999985</v>
      </c>
      <c r="E4076" s="12">
        <f t="shared" si="318"/>
        <v>759467.81866201572</v>
      </c>
      <c r="F4076" s="1"/>
      <c r="G4076" s="4"/>
      <c r="H4076" s="4">
        <f t="shared" si="319"/>
        <v>652523.00907320308</v>
      </c>
      <c r="I4076">
        <f xml:space="preserve">          IF($B4076&lt;=$B$9,        $D4076-$B$7*$B$6-$J$18*($D4076-$B$6), $J$16)</f>
        <v>57574.814791745746</v>
      </c>
      <c r="J4076">
        <f>EXP(-($J$17*B4076))*($I4076^(1-J$20)-1)/(1-J$20)</f>
        <v>115.64106746612374</v>
      </c>
      <c r="K4076" t="str">
        <f>IF(B4076&lt;=$B$9, EXP(-($B$5*B4076))*($B$7*$B$6+$J$18*(D4076-$B$6))*$B$20, "")</f>
        <v/>
      </c>
      <c r="L4076">
        <f>IF(B4076&lt;=$B$9, "", EXP(-($B$5*B4076))*$B$20)</f>
        <v>2.4198004860623836E-3</v>
      </c>
    </row>
    <row r="4077" spans="1:12" x14ac:dyDescent="0.25">
      <c r="A4077">
        <f t="shared" si="315"/>
        <v>65.55</v>
      </c>
      <c r="B4077">
        <v>40.549999999999997</v>
      </c>
      <c r="C4077" s="1">
        <f t="shared" si="316"/>
        <v>1.2578574499999999</v>
      </c>
      <c r="D4077">
        <f t="shared" si="317"/>
        <v>62892.872499999998</v>
      </c>
      <c r="E4077" s="12">
        <f t="shared" si="318"/>
        <v>759064.25264071429</v>
      </c>
      <c r="F4077" s="1"/>
      <c r="G4077" s="4"/>
      <c r="H4077" s="4">
        <f t="shared" si="319"/>
        <v>652175.64397846127</v>
      </c>
      <c r="I4077">
        <f xml:space="preserve">          IF($B4077&lt;=$B$9,        $D4077-$B$7*$B$6-$J$18*($D4077-$B$6), $J$16)</f>
        <v>57574.814791745746</v>
      </c>
      <c r="J4077">
        <f>EXP(-($J$17*B4077))*($I4077^(1-J$20)-1)/(1-J$20)</f>
        <v>115.60060017469969</v>
      </c>
      <c r="K4077" t="str">
        <f>IF(B4077&lt;=$B$9, EXP(-($B$5*B4077))*($B$7*$B$6+$J$18*(D4077-$B$6))*$B$20, "")</f>
        <v/>
      </c>
      <c r="L4077">
        <f>IF(B4077&lt;=$B$9, "", EXP(-($B$5*B4077))*$B$20)</f>
        <v>2.4189537040877514E-3</v>
      </c>
    </row>
    <row r="4078" spans="1:12" x14ac:dyDescent="0.25">
      <c r="A4078">
        <f t="shared" si="315"/>
        <v>65.56</v>
      </c>
      <c r="B4078">
        <v>40.559999999999995</v>
      </c>
      <c r="C4078" s="1">
        <f t="shared" si="316"/>
        <v>1.2576695680000001</v>
      </c>
      <c r="D4078">
        <f t="shared" si="317"/>
        <v>62883.4784</v>
      </c>
      <c r="E4078" s="12">
        <f t="shared" si="318"/>
        <v>758660.54537130531</v>
      </c>
      <c r="F4078" s="1"/>
      <c r="G4078" s="4"/>
      <c r="H4078" s="4">
        <f t="shared" si="319"/>
        <v>651828.15730593633</v>
      </c>
      <c r="I4078">
        <f xml:space="preserve">          IF($B4078&lt;=$B$9,        $D4078-$B$7*$B$6-$J$18*($D4078-$B$6), $J$16)</f>
        <v>57574.814791745746</v>
      </c>
      <c r="J4078">
        <f>EXP(-($J$17*B4078))*($I4078^(1-J$20)-1)/(1-J$20)</f>
        <v>115.56014704434934</v>
      </c>
      <c r="K4078" t="str">
        <f>IF(B4078&lt;=$B$9, EXP(-($B$5*B4078))*($B$7*$B$6+$J$18*(D4078-$B$6))*$B$20, "")</f>
        <v/>
      </c>
      <c r="L4078">
        <f>IF(B4078&lt;=$B$9, "", EXP(-($B$5*B4078))*$B$20)</f>
        <v>2.4181072184349516E-3</v>
      </c>
    </row>
    <row r="4079" spans="1:12" x14ac:dyDescent="0.25">
      <c r="A4079">
        <f t="shared" si="315"/>
        <v>65.569999999999993</v>
      </c>
      <c r="B4079">
        <v>40.57</v>
      </c>
      <c r="C4079" s="1">
        <f t="shared" si="316"/>
        <v>1.2574815619999999</v>
      </c>
      <c r="D4079">
        <f t="shared" si="317"/>
        <v>62874.078099999999</v>
      </c>
      <c r="E4079" s="12">
        <f t="shared" si="318"/>
        <v>758256.6968043521</v>
      </c>
      <c r="F4079" s="1"/>
      <c r="G4079" s="4"/>
      <c r="H4079" s="4">
        <f t="shared" si="319"/>
        <v>651480.549013076</v>
      </c>
      <c r="I4079">
        <f xml:space="preserve">          IF($B4079&lt;=$B$9,        $D4079-$B$7*$B$6-$J$18*($D4079-$B$6), $J$16)</f>
        <v>57574.814791745746</v>
      </c>
      <c r="J4079">
        <f>EXP(-($J$17*B4079))*($I4079^(1-J$20)-1)/(1-J$20)</f>
        <v>115.51970807011712</v>
      </c>
      <c r="K4079" t="str">
        <f>IF(B4079&lt;=$B$9, EXP(-($B$5*B4079))*($B$7*$B$6+$J$18*(D4079-$B$6))*$B$20, "")</f>
        <v/>
      </c>
      <c r="L4079">
        <f>IF(B4079&lt;=$B$9, "", EXP(-($B$5*B4079))*$B$20)</f>
        <v>2.4172610290002887E-3</v>
      </c>
    </row>
    <row r="4080" spans="1:12" x14ac:dyDescent="0.25">
      <c r="A4080">
        <f t="shared" si="315"/>
        <v>65.58</v>
      </c>
      <c r="B4080">
        <v>40.58</v>
      </c>
      <c r="C4080" s="1">
        <f t="shared" si="316"/>
        <v>1.2572934320000002</v>
      </c>
      <c r="D4080">
        <f t="shared" si="317"/>
        <v>62864.671600000009</v>
      </c>
      <c r="E4080" s="12">
        <f t="shared" si="318"/>
        <v>757852.70689040038</v>
      </c>
      <c r="F4080" s="1"/>
      <c r="G4080" s="4"/>
      <c r="H4080" s="4">
        <f t="shared" si="319"/>
        <v>651132.81905731314</v>
      </c>
      <c r="I4080">
        <f xml:space="preserve">          IF($B4080&lt;=$B$9,        $D4080-$B$7*$B$6-$J$18*($D4080-$B$6), $J$16)</f>
        <v>57574.814791745746</v>
      </c>
      <c r="J4080">
        <f>EXP(-($J$17*B4080))*($I4080^(1-J$20)-1)/(1-J$20)</f>
        <v>115.47928324704927</v>
      </c>
      <c r="K4080" t="str">
        <f>IF(B4080&lt;=$B$9, EXP(-($B$5*B4080))*($B$7*$B$6+$J$18*(D4080-$B$6))*$B$20, "")</f>
        <v/>
      </c>
      <c r="L4080">
        <f>IF(B4080&lt;=$B$9, "", EXP(-($B$5*B4080))*$B$20)</f>
        <v>2.4164151356801046E-3</v>
      </c>
    </row>
    <row r="4081" spans="1:12" x14ac:dyDescent="0.25">
      <c r="A4081">
        <f t="shared" si="315"/>
        <v>65.59</v>
      </c>
      <c r="B4081">
        <v>40.589999999999996</v>
      </c>
      <c r="C4081" s="1">
        <f t="shared" si="316"/>
        <v>1.2571051779999998</v>
      </c>
      <c r="D4081">
        <f t="shared" si="317"/>
        <v>62855.258899999986</v>
      </c>
      <c r="E4081" s="12">
        <f t="shared" si="318"/>
        <v>757448.57557997887</v>
      </c>
      <c r="F4081" s="1"/>
      <c r="G4081" s="4"/>
      <c r="H4081" s="4">
        <f t="shared" si="319"/>
        <v>650784.96739606571</v>
      </c>
      <c r="I4081">
        <f xml:space="preserve">          IF($B4081&lt;=$B$9,        $D4081-$B$7*$B$6-$J$18*($D4081-$B$6), $J$16)</f>
        <v>57574.814791745746</v>
      </c>
      <c r="J4081">
        <f>EXP(-($J$17*B4081))*($I4081^(1-J$20)-1)/(1-J$20)</f>
        <v>115.43887257019379</v>
      </c>
      <c r="K4081" t="str">
        <f>IF(B4081&lt;=$B$9, EXP(-($B$5*B4081))*($B$7*$B$6+$J$18*(D4081-$B$6))*$B$20, "")</f>
        <v/>
      </c>
      <c r="L4081">
        <f>IF(B4081&lt;=$B$9, "", EXP(-($B$5*B4081))*$B$20)</f>
        <v>2.4155695383707779E-3</v>
      </c>
    </row>
    <row r="4082" spans="1:12" x14ac:dyDescent="0.25">
      <c r="A4082">
        <f t="shared" si="315"/>
        <v>65.599999999999994</v>
      </c>
      <c r="B4082">
        <v>40.6</v>
      </c>
      <c r="C4082" s="1">
        <f t="shared" si="316"/>
        <v>1.2569168000000002</v>
      </c>
      <c r="D4082">
        <f t="shared" si="317"/>
        <v>62845.840000000011</v>
      </c>
      <c r="E4082" s="12">
        <f t="shared" si="318"/>
        <v>757044.30282359873</v>
      </c>
      <c r="F4082" s="1"/>
      <c r="G4082" s="4"/>
      <c r="H4082" s="4">
        <f t="shared" si="319"/>
        <v>650436.99398673687</v>
      </c>
      <c r="I4082">
        <f xml:space="preserve">          IF($B4082&lt;=$B$9,        $D4082-$B$7*$B$6-$J$18*($D4082-$B$6), $J$16)</f>
        <v>57574.814791745746</v>
      </c>
      <c r="J4082">
        <f>EXP(-($J$17*B4082))*($I4082^(1-J$20)-1)/(1-J$20)</f>
        <v>115.39847603460029</v>
      </c>
      <c r="K4082" t="str">
        <f>IF(B4082&lt;=$B$9, EXP(-($B$5*B4082))*($B$7*$B$6+$J$18*(D4082-$B$6))*$B$20, "")</f>
        <v/>
      </c>
      <c r="L4082">
        <f>IF(B4082&lt;=$B$9, "", EXP(-($B$5*B4082))*$B$20)</f>
        <v>2.414724236968722E-3</v>
      </c>
    </row>
    <row r="4083" spans="1:12" x14ac:dyDescent="0.25">
      <c r="A4083">
        <f t="shared" si="315"/>
        <v>65.61</v>
      </c>
      <c r="B4083">
        <v>40.61</v>
      </c>
      <c r="C4083" s="1">
        <f t="shared" si="316"/>
        <v>1.2567282979999999</v>
      </c>
      <c r="D4083">
        <f t="shared" si="317"/>
        <v>62836.414899999996</v>
      </c>
      <c r="E4083" s="12">
        <f t="shared" si="318"/>
        <v>756639.88857175375</v>
      </c>
      <c r="F4083" s="1"/>
      <c r="G4083" s="4"/>
      <c r="H4083" s="4">
        <f t="shared" si="319"/>
        <v>650088.89878671477</v>
      </c>
      <c r="I4083">
        <f xml:space="preserve">          IF($B4083&lt;=$B$9,        $D4083-$B$7*$B$6-$J$18*($D4083-$B$6), $J$16)</f>
        <v>57574.814791745746</v>
      </c>
      <c r="J4083">
        <f>EXP(-($J$17*B4083))*($I4083^(1-J$20)-1)/(1-J$20)</f>
        <v>115.35809363532032</v>
      </c>
      <c r="K4083" t="str">
        <f>IF(B4083&lt;=$B$9, EXP(-($B$5*B4083))*($B$7*$B$6+$J$18*(D4083-$B$6))*$B$20, "")</f>
        <v/>
      </c>
      <c r="L4083">
        <f>IF(B4083&lt;=$B$9, "", EXP(-($B$5*B4083))*$B$20)</f>
        <v>2.4138792313703893E-3</v>
      </c>
    </row>
    <row r="4084" spans="1:12" x14ac:dyDescent="0.25">
      <c r="A4084">
        <f t="shared" si="315"/>
        <v>65.62</v>
      </c>
      <c r="B4084">
        <v>40.619999999999997</v>
      </c>
      <c r="C4084" s="1">
        <f t="shared" si="316"/>
        <v>1.2565396719999999</v>
      </c>
      <c r="D4084">
        <f t="shared" si="317"/>
        <v>62826.9836</v>
      </c>
      <c r="E4084" s="12">
        <f t="shared" si="318"/>
        <v>756235.33277492062</v>
      </c>
      <c r="F4084" s="1"/>
      <c r="G4084" s="4"/>
      <c r="H4084" s="4">
        <f t="shared" si="319"/>
        <v>649740.68175337266</v>
      </c>
      <c r="I4084">
        <f xml:space="preserve">          IF($B4084&lt;=$B$9,        $D4084-$B$7*$B$6-$J$18*($D4084-$B$6), $J$16)</f>
        <v>57574.814791745746</v>
      </c>
      <c r="J4084">
        <f>EXP(-($J$17*B4084))*($I4084^(1-J$20)-1)/(1-J$20)</f>
        <v>115.31772536740695</v>
      </c>
      <c r="K4084" t="str">
        <f>IF(B4084&lt;=$B$9, EXP(-($B$5*B4084))*($B$7*$B$6+$J$18*(D4084-$B$6))*$B$20, "")</f>
        <v/>
      </c>
      <c r="L4084">
        <f>IF(B4084&lt;=$B$9, "", EXP(-($B$5*B4084))*$B$20)</f>
        <v>2.4130345214722652E-3</v>
      </c>
    </row>
    <row r="4085" spans="1:12" x14ac:dyDescent="0.25">
      <c r="A4085">
        <f t="shared" si="315"/>
        <v>65.63</v>
      </c>
      <c r="B4085">
        <v>40.629999999999995</v>
      </c>
      <c r="C4085" s="1">
        <f t="shared" si="316"/>
        <v>1.2563509220000002</v>
      </c>
      <c r="D4085">
        <f t="shared" si="317"/>
        <v>62817.546100000007</v>
      </c>
      <c r="E4085" s="12">
        <f t="shared" si="318"/>
        <v>755830.63538355869</v>
      </c>
      <c r="F4085" s="1"/>
      <c r="G4085" s="4"/>
      <c r="H4085" s="4">
        <f t="shared" si="319"/>
        <v>649392.34284406889</v>
      </c>
      <c r="I4085">
        <f xml:space="preserve">          IF($B4085&lt;=$B$9,        $D4085-$B$7*$B$6-$J$18*($D4085-$B$6), $J$16)</f>
        <v>57574.814791745746</v>
      </c>
      <c r="J4085">
        <f>EXP(-($J$17*B4085))*($I4085^(1-J$20)-1)/(1-J$20)</f>
        <v>115.27737122591506</v>
      </c>
      <c r="K4085" t="str">
        <f>IF(B4085&lt;=$B$9, EXP(-($B$5*B4085))*($B$7*$B$6+$J$18*(D4085-$B$6))*$B$20, "")</f>
        <v/>
      </c>
      <c r="L4085">
        <f>IF(B4085&lt;=$B$9, "", EXP(-($B$5*B4085))*$B$20)</f>
        <v>2.4121901071708723E-3</v>
      </c>
    </row>
    <row r="4086" spans="1:12" x14ac:dyDescent="0.25">
      <c r="A4086">
        <f t="shared" si="315"/>
        <v>65.64</v>
      </c>
      <c r="B4086">
        <v>40.64</v>
      </c>
      <c r="C4086" s="1">
        <f t="shared" si="316"/>
        <v>1.256162048</v>
      </c>
      <c r="D4086">
        <f t="shared" si="317"/>
        <v>62808.102399999996</v>
      </c>
      <c r="E4086" s="12">
        <f t="shared" si="318"/>
        <v>755425.79634810972</v>
      </c>
      <c r="F4086" s="1"/>
      <c r="G4086" s="4"/>
      <c r="H4086" s="4">
        <f t="shared" si="319"/>
        <v>649043.8820161469</v>
      </c>
      <c r="I4086">
        <f xml:space="preserve">          IF($B4086&lt;=$B$9,        $D4086-$B$7*$B$6-$J$18*($D4086-$B$6), $J$16)</f>
        <v>57574.814791745746</v>
      </c>
      <c r="J4086">
        <f>EXP(-($J$17*B4086))*($I4086^(1-J$20)-1)/(1-J$20)</f>
        <v>115.23703120590129</v>
      </c>
      <c r="K4086" t="str">
        <f>IF(B4086&lt;=$B$9, EXP(-($B$5*B4086))*($B$7*$B$6+$J$18*(D4086-$B$6))*$B$20, "")</f>
        <v/>
      </c>
      <c r="L4086">
        <f>IF(B4086&lt;=$B$9, "", EXP(-($B$5*B4086))*$B$20)</f>
        <v>2.411345988362771E-3</v>
      </c>
    </row>
    <row r="4087" spans="1:12" x14ac:dyDescent="0.25">
      <c r="A4087">
        <f t="shared" si="315"/>
        <v>65.650000000000006</v>
      </c>
      <c r="B4087">
        <v>40.65</v>
      </c>
      <c r="C4087" s="1">
        <f t="shared" si="316"/>
        <v>1.2559730500000001</v>
      </c>
      <c r="D4087">
        <f t="shared" si="317"/>
        <v>62798.652500000004</v>
      </c>
      <c r="E4087" s="12">
        <f t="shared" si="318"/>
        <v>755020.81561899837</v>
      </c>
      <c r="F4087" s="1"/>
      <c r="G4087" s="4"/>
      <c r="H4087" s="4">
        <f t="shared" si="319"/>
        <v>648695.29922693514</v>
      </c>
      <c r="I4087">
        <f xml:space="preserve">          IF($B4087&lt;=$B$9,        $D4087-$B$7*$B$6-$J$18*($D4087-$B$6), $J$16)</f>
        <v>57574.814791745746</v>
      </c>
      <c r="J4087">
        <f>EXP(-($J$17*B4087))*($I4087^(1-J$20)-1)/(1-J$20)</f>
        <v>115.19670530242399</v>
      </c>
      <c r="K4087" t="str">
        <f>IF(B4087&lt;=$B$9, EXP(-($B$5*B4087))*($B$7*$B$6+$J$18*(D4087-$B$6))*$B$20, "")</f>
        <v/>
      </c>
      <c r="L4087">
        <f>IF(B4087&lt;=$B$9, "", EXP(-($B$5*B4087))*$B$20)</f>
        <v>2.410502164944556E-3</v>
      </c>
    </row>
    <row r="4088" spans="1:12" x14ac:dyDescent="0.25">
      <c r="A4088">
        <f t="shared" si="315"/>
        <v>65.66</v>
      </c>
      <c r="B4088">
        <v>40.659999999999997</v>
      </c>
      <c r="C4088" s="1">
        <f t="shared" si="316"/>
        <v>1.2557839279999998</v>
      </c>
      <c r="D4088">
        <f t="shared" si="317"/>
        <v>62789.196399999993</v>
      </c>
      <c r="E4088" s="12">
        <f t="shared" si="318"/>
        <v>754615.69314663182</v>
      </c>
      <c r="F4088" s="1"/>
      <c r="G4088" s="4"/>
      <c r="H4088" s="4">
        <f t="shared" si="319"/>
        <v>648346.59443374712</v>
      </c>
      <c r="I4088">
        <f xml:space="preserve">          IF($B4088&lt;=$B$9,        $D4088-$B$7*$B$6-$J$18*($D4088-$B$6), $J$16)</f>
        <v>57574.814791745746</v>
      </c>
      <c r="J4088">
        <f>EXP(-($J$17*B4088))*($I4088^(1-J$20)-1)/(1-J$20)</f>
        <v>115.15639351054325</v>
      </c>
      <c r="K4088" t="str">
        <f>IF(B4088&lt;=$B$9, EXP(-($B$5*B4088))*($B$7*$B$6+$J$18*(D4088-$B$6))*$B$20, "")</f>
        <v/>
      </c>
      <c r="L4088">
        <f>IF(B4088&lt;=$B$9, "", EXP(-($B$5*B4088))*$B$20)</f>
        <v>2.4096586368128597E-3</v>
      </c>
    </row>
    <row r="4089" spans="1:12" x14ac:dyDescent="0.25">
      <c r="A4089">
        <f t="shared" si="315"/>
        <v>65.669999999999987</v>
      </c>
      <c r="B4089">
        <v>40.669999999999995</v>
      </c>
      <c r="C4089" s="1">
        <f t="shared" si="316"/>
        <v>1.2555946820000004</v>
      </c>
      <c r="D4089">
        <f t="shared" si="317"/>
        <v>62779.734100000016</v>
      </c>
      <c r="E4089" s="12">
        <f t="shared" si="318"/>
        <v>754210.42888139992</v>
      </c>
      <c r="F4089" s="1"/>
      <c r="G4089" s="4"/>
      <c r="H4089" s="4">
        <f t="shared" si="319"/>
        <v>647997.76759388146</v>
      </c>
      <c r="I4089">
        <f xml:space="preserve">          IF($B4089&lt;=$B$9,        $D4089-$B$7*$B$6-$J$18*($D4089-$B$6), $J$16)</f>
        <v>57574.814791745746</v>
      </c>
      <c r="J4089">
        <f>EXP(-($J$17*B4089))*($I4089^(1-J$20)-1)/(1-J$20)</f>
        <v>115.11609582532087</v>
      </c>
      <c r="K4089" t="str">
        <f>IF(B4089&lt;=$B$9, EXP(-($B$5*B4089))*($B$7*$B$6+$J$18*(D4089-$B$6))*$B$20, "")</f>
        <v/>
      </c>
      <c r="L4089">
        <f>IF(B4089&lt;=$B$9, "", EXP(-($B$5*B4089))*$B$20)</f>
        <v>2.4088154038643499E-3</v>
      </c>
    </row>
    <row r="4090" spans="1:12" x14ac:dyDescent="0.25">
      <c r="A4090">
        <f t="shared" si="315"/>
        <v>65.680000000000007</v>
      </c>
      <c r="B4090">
        <v>40.68</v>
      </c>
      <c r="C4090" s="1">
        <f t="shared" si="316"/>
        <v>1.2554053119999997</v>
      </c>
      <c r="D4090">
        <f t="shared" si="317"/>
        <v>62770.265599999984</v>
      </c>
      <c r="E4090" s="12">
        <f t="shared" si="318"/>
        <v>753805.02277367527</v>
      </c>
      <c r="F4090" s="1"/>
      <c r="G4090" s="4"/>
      <c r="H4090" s="4">
        <f t="shared" si="319"/>
        <v>647648.81866462191</v>
      </c>
      <c r="I4090">
        <f xml:space="preserve">          IF($B4090&lt;=$B$9,        $D4090-$B$7*$B$6-$J$18*($D4090-$B$6), $J$16)</f>
        <v>57574.814791745746</v>
      </c>
      <c r="J4090">
        <f>EXP(-($J$17*B4090))*($I4090^(1-J$20)-1)/(1-J$20)</f>
        <v>115.0758122418203</v>
      </c>
      <c r="K4090" t="str">
        <f>IF(B4090&lt;=$B$9, EXP(-($B$5*B4090))*($B$7*$B$6+$J$18*(D4090-$B$6))*$B$20, "")</f>
        <v/>
      </c>
      <c r="L4090">
        <f>IF(B4090&lt;=$B$9, "", EXP(-($B$5*B4090))*$B$20)</f>
        <v>2.4079724659957285E-3</v>
      </c>
    </row>
    <row r="4091" spans="1:12" x14ac:dyDescent="0.25">
      <c r="A4091">
        <f t="shared" si="315"/>
        <v>65.69</v>
      </c>
      <c r="B4091">
        <v>40.69</v>
      </c>
      <c r="C4091" s="1">
        <f t="shared" si="316"/>
        <v>1.2552158179999999</v>
      </c>
      <c r="D4091">
        <f t="shared" si="317"/>
        <v>62760.7909</v>
      </c>
      <c r="E4091" s="12">
        <f t="shared" si="318"/>
        <v>753399.47477381292</v>
      </c>
      <c r="F4091" s="1"/>
      <c r="G4091" s="4"/>
      <c r="H4091" s="4">
        <f t="shared" si="319"/>
        <v>647299.74760323705</v>
      </c>
      <c r="I4091">
        <f xml:space="preserve">          IF($B4091&lt;=$B$9,        $D4091-$B$7*$B$6-$J$18*($D4091-$B$6), $J$16)</f>
        <v>57574.814791745746</v>
      </c>
      <c r="J4091">
        <f>EXP(-($J$17*B4091))*($I4091^(1-J$20)-1)/(1-J$20)</f>
        <v>115.03554275510695</v>
      </c>
      <c r="K4091" t="str">
        <f>IF(B4091&lt;=$B$9, EXP(-($B$5*B4091))*($B$7*$B$6+$J$18*(D4091-$B$6))*$B$20, "")</f>
        <v/>
      </c>
      <c r="L4091">
        <f>IF(B4091&lt;=$B$9, "", EXP(-($B$5*B4091))*$B$20)</f>
        <v>2.4071298231037384E-3</v>
      </c>
    </row>
    <row r="4092" spans="1:12" x14ac:dyDescent="0.25">
      <c r="A4092">
        <f t="shared" si="315"/>
        <v>65.699999999999989</v>
      </c>
      <c r="B4092">
        <v>40.699999999999996</v>
      </c>
      <c r="C4092" s="1">
        <f t="shared" si="316"/>
        <v>1.2550262000000001</v>
      </c>
      <c r="D4092">
        <f t="shared" si="317"/>
        <v>62751.310000000005</v>
      </c>
      <c r="E4092" s="12">
        <f t="shared" si="318"/>
        <v>752993.78483215056</v>
      </c>
      <c r="F4092" s="1"/>
      <c r="G4092" s="4"/>
      <c r="H4092" s="4">
        <f t="shared" si="319"/>
        <v>646950.55436698068</v>
      </c>
      <c r="I4092">
        <f xml:space="preserve">          IF($B4092&lt;=$B$9,        $D4092-$B$7*$B$6-$J$18*($D4092-$B$6), $J$16)</f>
        <v>57574.814791745746</v>
      </c>
      <c r="J4092">
        <f>EXP(-($J$17*B4092))*($I4092^(1-J$20)-1)/(1-J$20)</f>
        <v>114.99528736024772</v>
      </c>
      <c r="K4092" t="str">
        <f>IF(B4092&lt;=$B$9, EXP(-($B$5*B4092))*($B$7*$B$6+$J$18*(D4092-$B$6))*$B$20, "")</f>
        <v/>
      </c>
      <c r="L4092">
        <f>IF(B4092&lt;=$B$9, "", EXP(-($B$5*B4092))*$B$20)</f>
        <v>2.4062874750851548E-3</v>
      </c>
    </row>
    <row r="4093" spans="1:12" x14ac:dyDescent="0.25">
      <c r="A4093">
        <f t="shared" si="315"/>
        <v>65.710000000000008</v>
      </c>
      <c r="B4093">
        <v>40.71</v>
      </c>
      <c r="C4093" s="1">
        <f t="shared" si="316"/>
        <v>1.254836458</v>
      </c>
      <c r="D4093">
        <f t="shared" si="317"/>
        <v>62741.822899999999</v>
      </c>
      <c r="E4093" s="12">
        <f t="shared" si="318"/>
        <v>752587.95289900864</v>
      </c>
      <c r="F4093" s="1"/>
      <c r="G4093" s="4"/>
      <c r="H4093" s="4">
        <f t="shared" si="319"/>
        <v>646601.23891309171</v>
      </c>
      <c r="I4093">
        <f xml:space="preserve">          IF($B4093&lt;=$B$9,        $D4093-$B$7*$B$6-$J$18*($D4093-$B$6), $J$16)</f>
        <v>57574.814791745746</v>
      </c>
      <c r="J4093">
        <f>EXP(-($J$17*B4093))*($I4093^(1-J$20)-1)/(1-J$20)</f>
        <v>114.95504605231127</v>
      </c>
      <c r="K4093" t="str">
        <f>IF(B4093&lt;=$B$9, EXP(-($B$5*B4093))*($B$7*$B$6+$J$18*(D4093-$B$6))*$B$20, "")</f>
        <v/>
      </c>
      <c r="L4093">
        <f>IF(B4093&lt;=$B$9, "", EXP(-($B$5*B4093))*$B$20)</f>
        <v>2.4054454218367886E-3</v>
      </c>
    </row>
    <row r="4094" spans="1:12" x14ac:dyDescent="0.25">
      <c r="A4094">
        <f t="shared" si="315"/>
        <v>65.72</v>
      </c>
      <c r="B4094">
        <v>40.72</v>
      </c>
      <c r="C4094" s="1">
        <f t="shared" si="316"/>
        <v>1.2546465920000001</v>
      </c>
      <c r="D4094">
        <f t="shared" si="317"/>
        <v>62732.329600000005</v>
      </c>
      <c r="E4094" s="12">
        <f t="shared" si="318"/>
        <v>752181.97892469005</v>
      </c>
      <c r="F4094" s="1"/>
      <c r="G4094" s="4"/>
      <c r="H4094" s="4">
        <f t="shared" si="319"/>
        <v>646251.80119879381</v>
      </c>
      <c r="I4094">
        <f xml:space="preserve">          IF($B4094&lt;=$B$9,        $D4094-$B$7*$B$6-$J$18*($D4094-$B$6), $J$16)</f>
        <v>57574.814791745746</v>
      </c>
      <c r="J4094">
        <f>EXP(-($J$17*B4094))*($I4094^(1-J$20)-1)/(1-J$20)</f>
        <v>114.91481882636819</v>
      </c>
      <c r="K4094" t="str">
        <f>IF(B4094&lt;=$B$9, EXP(-($B$5*B4094))*($B$7*$B$6+$J$18*(D4094-$B$6))*$B$20, "")</f>
        <v/>
      </c>
      <c r="L4094">
        <f>IF(B4094&lt;=$B$9, "", EXP(-($B$5*B4094))*$B$20)</f>
        <v>2.4046036632554908E-3</v>
      </c>
    </row>
    <row r="4095" spans="1:12" x14ac:dyDescent="0.25">
      <c r="A4095">
        <f t="shared" si="315"/>
        <v>65.72999999999999</v>
      </c>
      <c r="B4095">
        <v>40.729999999999997</v>
      </c>
      <c r="C4095" s="1">
        <f t="shared" si="316"/>
        <v>1.2544566019999999</v>
      </c>
      <c r="D4095">
        <f t="shared" si="317"/>
        <v>62722.830099999992</v>
      </c>
      <c r="E4095" s="12">
        <f t="shared" si="318"/>
        <v>751775.86285948055</v>
      </c>
      <c r="F4095" s="1"/>
      <c r="G4095" s="4"/>
      <c r="H4095" s="4">
        <f t="shared" si="319"/>
        <v>645902.24118129595</v>
      </c>
      <c r="I4095">
        <f xml:space="preserve">          IF($B4095&lt;=$B$9,        $D4095-$B$7*$B$6-$J$18*($D4095-$B$6), $J$16)</f>
        <v>57574.814791745746</v>
      </c>
      <c r="J4095">
        <f>EXP(-($J$17*B4095))*($I4095^(1-J$20)-1)/(1-J$20)</f>
        <v>114.87460567749051</v>
      </c>
      <c r="K4095" t="str">
        <f>IF(B4095&lt;=$B$9, EXP(-($B$5*B4095))*($B$7*$B$6+$J$18*(D4095-$B$6))*$B$20, "")</f>
        <v/>
      </c>
      <c r="L4095">
        <f>IF(B4095&lt;=$B$9, "", EXP(-($B$5*B4095))*$B$20)</f>
        <v>2.403762199238144E-3</v>
      </c>
    </row>
    <row r="4096" spans="1:12" x14ac:dyDescent="0.25">
      <c r="A4096">
        <f t="shared" si="315"/>
        <v>65.739999999999995</v>
      </c>
      <c r="B4096">
        <v>40.739999999999995</v>
      </c>
      <c r="C4096" s="1">
        <f t="shared" si="316"/>
        <v>1.2542664880000003</v>
      </c>
      <c r="D4096">
        <f t="shared" si="317"/>
        <v>62713.324400000012</v>
      </c>
      <c r="E4096" s="12">
        <f t="shared" si="318"/>
        <v>751369.60465364822</v>
      </c>
      <c r="F4096" s="1"/>
      <c r="G4096" s="4"/>
      <c r="H4096" s="4">
        <f t="shared" si="319"/>
        <v>645552.55881779199</v>
      </c>
      <c r="I4096">
        <f xml:space="preserve">          IF($B4096&lt;=$B$9,        $D4096-$B$7*$B$6-$J$18*($D4096-$B$6), $J$16)</f>
        <v>57574.814791745746</v>
      </c>
      <c r="J4096">
        <f>EXP(-($J$17*B4096))*($I4096^(1-J$20)-1)/(1-J$20)</f>
        <v>114.83440660075219</v>
      </c>
      <c r="K4096" t="str">
        <f>IF(B4096&lt;=$B$9, EXP(-($B$5*B4096))*($B$7*$B$6+$J$18*(D4096-$B$6))*$B$20, "")</f>
        <v/>
      </c>
      <c r="L4096">
        <f>IF(B4096&lt;=$B$9, "", EXP(-($B$5*B4096))*$B$20)</f>
        <v>2.4029210296816705E-3</v>
      </c>
    </row>
    <row r="4097" spans="1:12" x14ac:dyDescent="0.25">
      <c r="A4097">
        <f t="shared" si="315"/>
        <v>65.75</v>
      </c>
      <c r="B4097">
        <v>40.75</v>
      </c>
      <c r="C4097" s="1">
        <f t="shared" si="316"/>
        <v>1.2540762499999998</v>
      </c>
      <c r="D4097">
        <f t="shared" si="317"/>
        <v>62703.812499999985</v>
      </c>
      <c r="E4097" s="12">
        <f t="shared" si="318"/>
        <v>750963.20425744378</v>
      </c>
      <c r="F4097" s="1"/>
      <c r="G4097" s="4"/>
      <c r="H4097" s="4">
        <f t="shared" si="319"/>
        <v>645202.75406546076</v>
      </c>
      <c r="I4097">
        <f xml:space="preserve">          IF($B4097&lt;=$B$9,        $D4097-$B$7*$B$6-$J$18*($D4097-$B$6), $J$16)</f>
        <v>57574.814791745746</v>
      </c>
      <c r="J4097">
        <f>EXP(-($J$17*B4097))*($I4097^(1-J$20)-1)/(1-J$20)</f>
        <v>114.79422159122879</v>
      </c>
      <c r="K4097" t="str">
        <f>IF(B4097&lt;=$B$9, EXP(-($B$5*B4097))*($B$7*$B$6+$J$18*(D4097-$B$6))*$B$20, "")</f>
        <v/>
      </c>
      <c r="L4097">
        <f>IF(B4097&lt;=$B$9, "", EXP(-($B$5*B4097))*$B$20)</f>
        <v>2.4020801544830249E-3</v>
      </c>
    </row>
    <row r="4098" spans="1:12" x14ac:dyDescent="0.25">
      <c r="A4098">
        <f t="shared" si="315"/>
        <v>65.759999999999991</v>
      </c>
      <c r="B4098">
        <v>40.76</v>
      </c>
      <c r="C4098" s="1">
        <f t="shared" si="316"/>
        <v>1.2538858879999999</v>
      </c>
      <c r="D4098">
        <f t="shared" si="317"/>
        <v>62694.294399999992</v>
      </c>
      <c r="E4098" s="12">
        <f t="shared" si="318"/>
        <v>750556.66162110073</v>
      </c>
      <c r="F4098" s="1"/>
      <c r="G4098" s="4"/>
      <c r="H4098" s="4">
        <f t="shared" si="319"/>
        <v>644852.8268814662</v>
      </c>
      <c r="I4098">
        <f xml:space="preserve">          IF($B4098&lt;=$B$9,        $D4098-$B$7*$B$6-$J$18*($D4098-$B$6), $J$16)</f>
        <v>57574.814791745746</v>
      </c>
      <c r="J4098">
        <f>EXP(-($J$17*B4098))*($I4098^(1-J$20)-1)/(1-J$20)</f>
        <v>114.75405064399773</v>
      </c>
      <c r="K4098" t="str">
        <f>IF(B4098&lt;=$B$9, EXP(-($B$5*B4098))*($B$7*$B$6+$J$18*(D4098-$B$6))*$B$20, "")</f>
        <v/>
      </c>
      <c r="L4098">
        <f>IF(B4098&lt;=$B$9, "", EXP(-($B$5*B4098))*$B$20)</f>
        <v>2.4012395735392021E-3</v>
      </c>
    </row>
    <row r="4099" spans="1:12" x14ac:dyDescent="0.25">
      <c r="A4099">
        <f t="shared" si="315"/>
        <v>65.77</v>
      </c>
      <c r="B4099">
        <v>40.769999999999996</v>
      </c>
      <c r="C4099" s="1">
        <f t="shared" si="316"/>
        <v>1.253695402</v>
      </c>
      <c r="D4099">
        <f t="shared" si="317"/>
        <v>62684.770100000002</v>
      </c>
      <c r="E4099" s="12">
        <f t="shared" si="318"/>
        <v>750149.97669483488</v>
      </c>
      <c r="F4099" s="1"/>
      <c r="G4099" s="4"/>
      <c r="H4099" s="4">
        <f t="shared" si="319"/>
        <v>644502.77722295723</v>
      </c>
      <c r="I4099">
        <f xml:space="preserve">          IF($B4099&lt;=$B$9,        $D4099-$B$7*$B$6-$J$18*($D4099-$B$6), $J$16)</f>
        <v>57574.814791745746</v>
      </c>
      <c r="J4099">
        <f>EXP(-($J$17*B4099))*($I4099^(1-J$20)-1)/(1-J$20)</f>
        <v>114.713893754138</v>
      </c>
      <c r="K4099" t="str">
        <f>IF(B4099&lt;=$B$9, EXP(-($B$5*B4099))*($B$7*$B$6+$J$18*(D4099-$B$6))*$B$20, "")</f>
        <v/>
      </c>
      <c r="L4099">
        <f>IF(B4099&lt;=$B$9, "", EXP(-($B$5*B4099))*$B$20)</f>
        <v>2.4003992867472307E-3</v>
      </c>
    </row>
    <row r="4100" spans="1:12" x14ac:dyDescent="0.25">
      <c r="A4100">
        <f t="shared" si="315"/>
        <v>65.78</v>
      </c>
      <c r="B4100">
        <v>40.78</v>
      </c>
      <c r="C4100" s="1">
        <f t="shared" si="316"/>
        <v>1.253504792</v>
      </c>
      <c r="D4100">
        <f t="shared" si="317"/>
        <v>62675.239600000001</v>
      </c>
      <c r="E4100" s="12">
        <f t="shared" si="318"/>
        <v>749743.14942884492</v>
      </c>
      <c r="F4100" s="1"/>
      <c r="G4100" s="4"/>
      <c r="H4100" s="4">
        <f t="shared" si="319"/>
        <v>644152.60504706786</v>
      </c>
      <c r="I4100">
        <f xml:space="preserve">          IF($B4100&lt;=$B$9,        $D4100-$B$7*$B$6-$J$18*($D4100-$B$6), $J$16)</f>
        <v>57574.814791745746</v>
      </c>
      <c r="J4100">
        <f>EXP(-($J$17*B4100))*($I4100^(1-J$20)-1)/(1-J$20)</f>
        <v>114.67375091673036</v>
      </c>
      <c r="K4100" t="str">
        <f>IF(B4100&lt;=$B$9, EXP(-($B$5*B4100))*($B$7*$B$6+$J$18*(D4100-$B$6))*$B$20, "")</f>
        <v/>
      </c>
      <c r="L4100">
        <f>IF(B4100&lt;=$B$9, "", EXP(-($B$5*B4100))*$B$20)</f>
        <v>2.3995592940041729E-3</v>
      </c>
    </row>
    <row r="4101" spans="1:12" x14ac:dyDescent="0.25">
      <c r="A4101">
        <f t="shared" si="315"/>
        <v>65.789999999999992</v>
      </c>
      <c r="B4101">
        <v>40.79</v>
      </c>
      <c r="C4101" s="1">
        <f t="shared" si="316"/>
        <v>1.253314058</v>
      </c>
      <c r="D4101">
        <f t="shared" si="317"/>
        <v>62665.702899999997</v>
      </c>
      <c r="E4101" s="12">
        <f t="shared" si="318"/>
        <v>749336.17977331183</v>
      </c>
      <c r="F4101" s="1"/>
      <c r="G4101" s="4"/>
      <c r="H4101" s="4">
        <f t="shared" si="319"/>
        <v>643802.31031091686</v>
      </c>
      <c r="I4101">
        <f xml:space="preserve">          IF($B4101&lt;=$B$9,        $D4101-$B$7*$B$6-$J$18*($D4101-$B$6), $J$16)</f>
        <v>57574.814791745746</v>
      </c>
      <c r="J4101">
        <f>EXP(-($J$17*B4101))*($I4101^(1-J$20)-1)/(1-J$20)</f>
        <v>114.63362212685739</v>
      </c>
      <c r="K4101" t="str">
        <f>IF(B4101&lt;=$B$9, EXP(-($B$5*B4101))*($B$7*$B$6+$J$18*(D4101-$B$6))*$B$20, "")</f>
        <v/>
      </c>
      <c r="L4101">
        <f>IF(B4101&lt;=$B$9, "", EXP(-($B$5*B4101))*$B$20)</f>
        <v>2.3987195952071333E-3</v>
      </c>
    </row>
    <row r="4102" spans="1:12" x14ac:dyDescent="0.25">
      <c r="A4102">
        <f t="shared" si="315"/>
        <v>65.8</v>
      </c>
      <c r="B4102">
        <v>40.799999999999997</v>
      </c>
      <c r="C4102" s="1">
        <f t="shared" si="316"/>
        <v>1.2531231999999997</v>
      </c>
      <c r="D4102">
        <f t="shared" si="317"/>
        <v>62656.159999999982</v>
      </c>
      <c r="E4102" s="12">
        <f t="shared" si="318"/>
        <v>748929.06767839927</v>
      </c>
      <c r="F4102" s="1"/>
      <c r="G4102" s="4"/>
      <c r="H4102" s="4">
        <f t="shared" si="319"/>
        <v>643451.89297160821</v>
      </c>
      <c r="I4102">
        <f xml:space="preserve">          IF($B4102&lt;=$B$9,        $D4102-$B$7*$B$6-$J$18*($D4102-$B$6), $J$16)</f>
        <v>57574.814791745746</v>
      </c>
      <c r="J4102">
        <f>EXP(-($J$17*B4102))*($I4102^(1-J$20)-1)/(1-J$20)</f>
        <v>114.59350737960328</v>
      </c>
      <c r="K4102" t="str">
        <f>IF(B4102&lt;=$B$9, EXP(-($B$5*B4102))*($B$7*$B$6+$J$18*(D4102-$B$6))*$B$20, "")</f>
        <v/>
      </c>
      <c r="L4102">
        <f>IF(B4102&lt;=$B$9, "", EXP(-($B$5*B4102))*$B$20)</f>
        <v>2.397880190253247E-3</v>
      </c>
    </row>
    <row r="4103" spans="1:12" x14ac:dyDescent="0.25">
      <c r="A4103">
        <f t="shared" si="315"/>
        <v>65.81</v>
      </c>
      <c r="B4103">
        <v>40.809999999999995</v>
      </c>
      <c r="C4103" s="1">
        <f t="shared" si="316"/>
        <v>1.2529322180000004</v>
      </c>
      <c r="D4103">
        <f t="shared" si="317"/>
        <v>62646.610900000022</v>
      </c>
      <c r="E4103" s="12">
        <f t="shared" si="318"/>
        <v>748521.81309425354</v>
      </c>
      <c r="F4103" s="1"/>
      <c r="G4103" s="4"/>
      <c r="H4103" s="4">
        <f t="shared" si="319"/>
        <v>643101.35298623086</v>
      </c>
      <c r="I4103">
        <f xml:space="preserve">          IF($B4103&lt;=$B$9,        $D4103-$B$7*$B$6-$J$18*($D4103-$B$6), $J$16)</f>
        <v>57574.814791745746</v>
      </c>
      <c r="J4103">
        <f>EXP(-($J$17*B4103))*($I4103^(1-J$20)-1)/(1-J$20)</f>
        <v>114.55340667005395</v>
      </c>
      <c r="K4103" t="str">
        <f>IF(B4103&lt;=$B$9, EXP(-($B$5*B4103))*($B$7*$B$6+$J$18*(D4103-$B$6))*$B$20, "")</f>
        <v/>
      </c>
      <c r="L4103">
        <f>IF(B4103&lt;=$B$9, "", EXP(-($B$5*B4103))*$B$20)</f>
        <v>2.3970410790396866E-3</v>
      </c>
    </row>
    <row r="4104" spans="1:12" x14ac:dyDescent="0.25">
      <c r="A4104">
        <f t="shared" si="315"/>
        <v>65.819999999999993</v>
      </c>
      <c r="B4104">
        <v>40.82</v>
      </c>
      <c r="C4104" s="1">
        <f t="shared" si="316"/>
        <v>1.2527411119999998</v>
      </c>
      <c r="D4104">
        <f t="shared" si="317"/>
        <v>62637.055599999992</v>
      </c>
      <c r="E4104" s="12">
        <f t="shared" si="318"/>
        <v>748114.41597100336</v>
      </c>
      <c r="F4104" s="1"/>
      <c r="G4104" s="4"/>
      <c r="H4104" s="4">
        <f t="shared" si="319"/>
        <v>642750.69031185855</v>
      </c>
      <c r="I4104">
        <f xml:space="preserve">          IF($B4104&lt;=$B$9,        $D4104-$B$7*$B$6-$J$18*($D4104-$B$6), $J$16)</f>
        <v>57574.814791745746</v>
      </c>
      <c r="J4104">
        <f>EXP(-($J$17*B4104))*($I4104^(1-J$20)-1)/(1-J$20)</f>
        <v>114.51331999329707</v>
      </c>
      <c r="K4104" t="str">
        <f>IF(B4104&lt;=$B$9, EXP(-($B$5*B4104))*($B$7*$B$6+$J$18*(D4104-$B$6))*$B$20, "")</f>
        <v/>
      </c>
      <c r="L4104">
        <f>IF(B4104&lt;=$B$9, "", EXP(-($B$5*B4104))*$B$20)</f>
        <v>2.3962022614636615E-3</v>
      </c>
    </row>
    <row r="4105" spans="1:12" x14ac:dyDescent="0.25">
      <c r="A4105">
        <f t="shared" si="315"/>
        <v>65.83</v>
      </c>
      <c r="B4105">
        <v>40.83</v>
      </c>
      <c r="C4105" s="1">
        <f t="shared" si="316"/>
        <v>1.2525498819999998</v>
      </c>
      <c r="D4105">
        <f t="shared" si="317"/>
        <v>62627.494099999989</v>
      </c>
      <c r="E4105" s="12">
        <f t="shared" si="318"/>
        <v>747706.87625875999</v>
      </c>
      <c r="F4105" s="1"/>
      <c r="G4105" s="4"/>
      <c r="H4105" s="4">
        <f t="shared" si="319"/>
        <v>642399.90490555018</v>
      </c>
      <c r="I4105">
        <f xml:space="preserve">          IF($B4105&lt;=$B$9,        $D4105-$B$7*$B$6-$J$18*($D4105-$B$6), $J$16)</f>
        <v>57574.814791745746</v>
      </c>
      <c r="J4105">
        <f>EXP(-($J$17*B4105))*($I4105^(1-J$20)-1)/(1-J$20)</f>
        <v>114.47324734442203</v>
      </c>
      <c r="K4105" t="str">
        <f>IF(B4105&lt;=$B$9, EXP(-($B$5*B4105))*($B$7*$B$6+$J$18*(D4105-$B$6))*$B$20, "")</f>
        <v/>
      </c>
      <c r="L4105">
        <f>IF(B4105&lt;=$B$9, "", EXP(-($B$5*B4105))*$B$20)</f>
        <v>2.3953637374224158E-3</v>
      </c>
    </row>
    <row r="4106" spans="1:12" x14ac:dyDescent="0.25">
      <c r="A4106">
        <f t="shared" si="315"/>
        <v>65.84</v>
      </c>
      <c r="B4106">
        <v>40.839999999999996</v>
      </c>
      <c r="C4106" s="1">
        <f t="shared" si="316"/>
        <v>1.2523585280000002</v>
      </c>
      <c r="D4106">
        <f t="shared" si="317"/>
        <v>62617.926400000011</v>
      </c>
      <c r="E4106" s="12">
        <f t="shared" si="318"/>
        <v>747299.19390761736</v>
      </c>
      <c r="F4106" s="1"/>
      <c r="G4106" s="4"/>
      <c r="H4106" s="4">
        <f t="shared" si="319"/>
        <v>642048.99672434968</v>
      </c>
      <c r="I4106">
        <f xml:space="preserve">          IF($B4106&lt;=$B$9,        $D4106-$B$7*$B$6-$J$18*($D4106-$B$6), $J$16)</f>
        <v>57574.814791745746</v>
      </c>
      <c r="J4106">
        <f>EXP(-($J$17*B4106))*($I4106^(1-J$20)-1)/(1-J$20)</f>
        <v>114.43318871851997</v>
      </c>
      <c r="K4106" t="str">
        <f>IF(B4106&lt;=$B$9, EXP(-($B$5*B4106))*($B$7*$B$6+$J$18*(D4106-$B$6))*$B$20, "")</f>
        <v/>
      </c>
      <c r="L4106">
        <f>IF(B4106&lt;=$B$9, "", EXP(-($B$5*B4106))*$B$20)</f>
        <v>2.3945255068132322E-3</v>
      </c>
    </row>
    <row r="4107" spans="1:12" x14ac:dyDescent="0.25">
      <c r="A4107">
        <f t="shared" si="315"/>
        <v>65.849999999999994</v>
      </c>
      <c r="B4107">
        <v>40.85</v>
      </c>
      <c r="C4107" s="1">
        <f t="shared" si="316"/>
        <v>1.2521670499999999</v>
      </c>
      <c r="D4107">
        <f t="shared" si="317"/>
        <v>62608.352500000001</v>
      </c>
      <c r="E4107" s="12">
        <f t="shared" si="318"/>
        <v>746891.36886765179</v>
      </c>
      <c r="F4107" s="1"/>
      <c r="G4107" s="4"/>
      <c r="H4107" s="4">
        <f t="shared" si="319"/>
        <v>641697.9657252857</v>
      </c>
      <c r="I4107">
        <f xml:space="preserve">          IF($B4107&lt;=$B$9,        $D4107-$B$7*$B$6-$J$18*($D4107-$B$6), $J$16)</f>
        <v>57574.814791745746</v>
      </c>
      <c r="J4107">
        <f>EXP(-($J$17*B4107))*($I4107^(1-J$20)-1)/(1-J$20)</f>
        <v>114.39314411068364</v>
      </c>
      <c r="K4107" t="str">
        <f>IF(B4107&lt;=$B$9, EXP(-($B$5*B4107))*($B$7*$B$6+$J$18*(D4107-$B$6))*$B$20, "")</f>
        <v/>
      </c>
      <c r="L4107">
        <f>IF(B4107&lt;=$B$9, "", EXP(-($B$5*B4107))*$B$20)</f>
        <v>2.393687569533425E-3</v>
      </c>
    </row>
    <row r="4108" spans="1:12" x14ac:dyDescent="0.25">
      <c r="A4108">
        <f t="shared" si="315"/>
        <v>65.86</v>
      </c>
      <c r="B4108">
        <v>40.86</v>
      </c>
      <c r="C4108" s="1">
        <f t="shared" si="316"/>
        <v>1.251975448</v>
      </c>
      <c r="D4108">
        <f t="shared" si="317"/>
        <v>62598.772400000002</v>
      </c>
      <c r="E4108" s="12">
        <f t="shared" si="318"/>
        <v>746483.40108892228</v>
      </c>
      <c r="F4108" s="1"/>
      <c r="G4108" s="4"/>
      <c r="H4108" s="4">
        <f t="shared" si="319"/>
        <v>641346.81186537212</v>
      </c>
      <c r="I4108">
        <f xml:space="preserve">          IF($B4108&lt;=$B$9,        $D4108-$B$7*$B$6-$J$18*($D4108-$B$6), $J$16)</f>
        <v>57574.814791745746</v>
      </c>
      <c r="J4108">
        <f>EXP(-($J$17*B4108))*($I4108^(1-J$20)-1)/(1-J$20)</f>
        <v>114.3531135160076</v>
      </c>
      <c r="K4108" t="str">
        <f>IF(B4108&lt;=$B$9, EXP(-($B$5*B4108))*($B$7*$B$6+$J$18*(D4108-$B$6))*$B$20, "")</f>
        <v/>
      </c>
      <c r="L4108">
        <f>IF(B4108&lt;=$B$9, "", EXP(-($B$5*B4108))*$B$20)</f>
        <v>2.3928499254803485E-3</v>
      </c>
    </row>
    <row r="4109" spans="1:12" x14ac:dyDescent="0.25">
      <c r="A4109">
        <f t="shared" si="315"/>
        <v>65.87</v>
      </c>
      <c r="B4109">
        <v>40.869999999999997</v>
      </c>
      <c r="C4109" s="1">
        <f t="shared" si="316"/>
        <v>1.2517837219999999</v>
      </c>
      <c r="D4109">
        <f t="shared" si="317"/>
        <v>62589.186099999992</v>
      </c>
      <c r="E4109" s="12">
        <f t="shared" si="318"/>
        <v>746075.29052147025</v>
      </c>
      <c r="F4109" s="1"/>
      <c r="G4109" s="4"/>
      <c r="H4109" s="4">
        <f t="shared" si="319"/>
        <v>640995.53510160756</v>
      </c>
      <c r="I4109">
        <f xml:space="preserve">          IF($B4109&lt;=$B$9,        $D4109-$B$7*$B$6-$J$18*($D4109-$B$6), $J$16)</f>
        <v>57574.814791745746</v>
      </c>
      <c r="J4109">
        <f>EXP(-($J$17*B4109))*($I4109^(1-J$20)-1)/(1-J$20)</f>
        <v>114.31309692958814</v>
      </c>
      <c r="K4109" t="str">
        <f>IF(B4109&lt;=$B$9, EXP(-($B$5*B4109))*($B$7*$B$6+$J$18*(D4109-$B$6))*$B$20, "")</f>
        <v/>
      </c>
      <c r="L4109">
        <f>IF(B4109&lt;=$B$9, "", EXP(-($B$5*B4109))*$B$20)</f>
        <v>2.3920125745513911E-3</v>
      </c>
    </row>
    <row r="4110" spans="1:12" x14ac:dyDescent="0.25">
      <c r="A4110">
        <f t="shared" si="315"/>
        <v>65.88</v>
      </c>
      <c r="B4110">
        <v>40.879999999999995</v>
      </c>
      <c r="C4110" s="1">
        <f t="shared" si="316"/>
        <v>1.2515918720000003</v>
      </c>
      <c r="D4110">
        <f t="shared" si="317"/>
        <v>62579.593600000015</v>
      </c>
      <c r="E4110" s="12">
        <f t="shared" si="318"/>
        <v>745667.03711531963</v>
      </c>
      <c r="F4110" s="1"/>
      <c r="G4110" s="4"/>
      <c r="H4110" s="4">
        <f t="shared" si="319"/>
        <v>640644.13539097563</v>
      </c>
      <c r="I4110">
        <f xml:space="preserve">          IF($B4110&lt;=$B$9,        $D4110-$B$7*$B$6-$J$18*($D4110-$B$6), $J$16)</f>
        <v>57574.814791745746</v>
      </c>
      <c r="J4110">
        <f>EXP(-($J$17*B4110))*($I4110^(1-J$20)-1)/(1-J$20)</f>
        <v>114.27309434652318</v>
      </c>
      <c r="K4110" t="str">
        <f>IF(B4110&lt;=$B$9, EXP(-($B$5*B4110))*($B$7*$B$6+$J$18*(D4110-$B$6))*$B$20, "")</f>
        <v/>
      </c>
      <c r="L4110">
        <f>IF(B4110&lt;=$B$9, "", EXP(-($B$5*B4110))*$B$20)</f>
        <v>2.3911755166439769E-3</v>
      </c>
    </row>
    <row r="4111" spans="1:12" x14ac:dyDescent="0.25">
      <c r="A4111">
        <f t="shared" si="315"/>
        <v>65.89</v>
      </c>
      <c r="B4111">
        <v>40.89</v>
      </c>
      <c r="C4111" s="1">
        <f t="shared" si="316"/>
        <v>1.2513998979999998</v>
      </c>
      <c r="D4111">
        <f t="shared" si="317"/>
        <v>62569.994899999991</v>
      </c>
      <c r="E4111" s="12">
        <f t="shared" si="318"/>
        <v>745258.64082047681</v>
      </c>
      <c r="F4111" s="1"/>
      <c r="G4111" s="4"/>
      <c r="H4111" s="4">
        <f t="shared" si="319"/>
        <v>640292.61269044504</v>
      </c>
      <c r="I4111">
        <f xml:space="preserve">          IF($B4111&lt;=$B$9,        $D4111-$B$7*$B$6-$J$18*($D4111-$B$6), $J$16)</f>
        <v>57574.814791745746</v>
      </c>
      <c r="J4111">
        <f>EXP(-($J$17*B4111))*($I4111^(1-J$20)-1)/(1-J$20)</f>
        <v>114.23310576191241</v>
      </c>
      <c r="K4111" t="str">
        <f>IF(B4111&lt;=$B$9, EXP(-($B$5*B4111))*($B$7*$B$6+$J$18*(D4111-$B$6))*$B$20, "")</f>
        <v/>
      </c>
      <c r="L4111">
        <f>IF(B4111&lt;=$B$9, "", EXP(-($B$5*B4111))*$B$20)</f>
        <v>2.3903387516555664E-3</v>
      </c>
    </row>
    <row r="4112" spans="1:12" x14ac:dyDescent="0.25">
      <c r="A4112">
        <f t="shared" si="315"/>
        <v>65.900000000000006</v>
      </c>
      <c r="B4112">
        <v>40.9</v>
      </c>
      <c r="C4112" s="1">
        <f t="shared" si="316"/>
        <v>1.2512078</v>
      </c>
      <c r="D4112">
        <f t="shared" si="317"/>
        <v>62560.39</v>
      </c>
      <c r="E4112" s="12">
        <f t="shared" si="318"/>
        <v>744850.1015869308</v>
      </c>
      <c r="F4112" s="1"/>
      <c r="G4112" s="4"/>
      <c r="H4112" s="4">
        <f t="shared" si="319"/>
        <v>639940.96695696923</v>
      </c>
      <c r="I4112">
        <f xml:space="preserve">          IF($B4112&lt;=$B$9,        $D4112-$B$7*$B$6-$J$18*($D4112-$B$6), $J$16)</f>
        <v>57574.814791745746</v>
      </c>
      <c r="J4112">
        <f>EXP(-($J$17*B4112))*($I4112^(1-J$20)-1)/(1-J$20)</f>
        <v>114.19313117085727</v>
      </c>
      <c r="K4112" t="str">
        <f>IF(B4112&lt;=$B$9, EXP(-($B$5*B4112))*($B$7*$B$6+$J$18*(D4112-$B$6))*$B$20, "")</f>
        <v/>
      </c>
      <c r="L4112">
        <f>IF(B4112&lt;=$B$9, "", EXP(-($B$5*B4112))*$B$20)</f>
        <v>2.3895022794836562E-3</v>
      </c>
    </row>
    <row r="4113" spans="1:12" x14ac:dyDescent="0.25">
      <c r="A4113">
        <f t="shared" si="315"/>
        <v>65.91</v>
      </c>
      <c r="B4113">
        <v>40.909999999999997</v>
      </c>
      <c r="C4113" s="1">
        <f t="shared" si="316"/>
        <v>1.2510155780000001</v>
      </c>
      <c r="D4113">
        <f t="shared" si="317"/>
        <v>62550.778900000005</v>
      </c>
      <c r="E4113" s="12">
        <f t="shared" si="318"/>
        <v>744441.41936465306</v>
      </c>
      <c r="F4113" s="1"/>
      <c r="G4113" s="4"/>
      <c r="H4113" s="4">
        <f t="shared" si="319"/>
        <v>639589.19814748666</v>
      </c>
      <c r="I4113">
        <f xml:space="preserve">          IF($B4113&lt;=$B$9,        $D4113-$B$7*$B$6-$J$18*($D4113-$B$6), $J$16)</f>
        <v>57574.814791745746</v>
      </c>
      <c r="J4113">
        <f>EXP(-($J$17*B4113))*($I4113^(1-J$20)-1)/(1-J$20)</f>
        <v>114.15317056846081</v>
      </c>
      <c r="K4113" t="str">
        <f>IF(B4113&lt;=$B$9, EXP(-($B$5*B4113))*($B$7*$B$6+$J$18*(D4113-$B$6))*$B$20, "")</f>
        <v/>
      </c>
      <c r="L4113">
        <f>IF(B4113&lt;=$B$9, "", EXP(-($B$5*B4113))*$B$20)</f>
        <v>2.3886661000257778E-3</v>
      </c>
    </row>
    <row r="4114" spans="1:12" x14ac:dyDescent="0.25">
      <c r="A4114">
        <f t="shared" si="315"/>
        <v>65.919999999999987</v>
      </c>
      <c r="B4114">
        <v>40.919999999999995</v>
      </c>
      <c r="C4114" s="1">
        <f t="shared" si="316"/>
        <v>1.2508232319999999</v>
      </c>
      <c r="D4114">
        <f t="shared" si="317"/>
        <v>62541.161599999992</v>
      </c>
      <c r="E4114" s="12">
        <f t="shared" si="318"/>
        <v>744032.59410359745</v>
      </c>
      <c r="F4114" s="1"/>
      <c r="G4114" s="4"/>
      <c r="H4114" s="4">
        <f t="shared" si="319"/>
        <v>639237.30621892086</v>
      </c>
      <c r="I4114">
        <f xml:space="preserve">          IF($B4114&lt;=$B$9,        $D4114-$B$7*$B$6-$J$18*($D4114-$B$6), $J$16)</f>
        <v>57574.814791745746</v>
      </c>
      <c r="J4114">
        <f>EXP(-($J$17*B4114))*($I4114^(1-J$20)-1)/(1-J$20)</f>
        <v>114.11322394982791</v>
      </c>
      <c r="K4114" t="str">
        <f>IF(B4114&lt;=$B$9, EXP(-($B$5*B4114))*($B$7*$B$6+$J$18*(D4114-$B$6))*$B$20, "")</f>
        <v/>
      </c>
      <c r="L4114">
        <f>IF(B4114&lt;=$B$9, "", EXP(-($B$5*B4114))*$B$20)</f>
        <v>2.3878302131795006E-3</v>
      </c>
    </row>
    <row r="4115" spans="1:12" x14ac:dyDescent="0.25">
      <c r="A4115">
        <f t="shared" si="315"/>
        <v>65.930000000000007</v>
      </c>
      <c r="B4115">
        <v>40.93</v>
      </c>
      <c r="C4115" s="1">
        <f t="shared" si="316"/>
        <v>1.2506307620000001</v>
      </c>
      <c r="D4115">
        <f t="shared" si="317"/>
        <v>62531.538100000005</v>
      </c>
      <c r="E4115" s="12">
        <f t="shared" si="318"/>
        <v>743623.6257537005</v>
      </c>
      <c r="F4115" s="1"/>
      <c r="G4115" s="4"/>
      <c r="H4115" s="4">
        <f t="shared" si="319"/>
        <v>638885.29112817999</v>
      </c>
      <c r="I4115">
        <f xml:space="preserve">          IF($B4115&lt;=$B$9,        $D4115-$B$7*$B$6-$J$18*($D4115-$B$6), $J$16)</f>
        <v>57574.814791745746</v>
      </c>
      <c r="J4115">
        <f>EXP(-($J$17*B4115))*($I4115^(1-J$20)-1)/(1-J$20)</f>
        <v>114.07329131006504</v>
      </c>
      <c r="K4115" t="str">
        <f>IF(B4115&lt;=$B$9, EXP(-($B$5*B4115))*($B$7*$B$6+$J$18*(D4115-$B$6))*$B$20, "")</f>
        <v/>
      </c>
      <c r="L4115">
        <f>IF(B4115&lt;=$B$9, "", EXP(-($B$5*B4115))*$B$20)</f>
        <v>2.3869946188424256E-3</v>
      </c>
    </row>
    <row r="4116" spans="1:12" x14ac:dyDescent="0.25">
      <c r="A4116">
        <f t="shared" si="315"/>
        <v>65.94</v>
      </c>
      <c r="B4116">
        <v>40.94</v>
      </c>
      <c r="C4116" s="1">
        <f t="shared" si="316"/>
        <v>1.2504381679999999</v>
      </c>
      <c r="D4116">
        <f t="shared" si="317"/>
        <v>62521.908399999993</v>
      </c>
      <c r="E4116" s="12">
        <f t="shared" si="318"/>
        <v>743214.51426488115</v>
      </c>
      <c r="F4116" s="1"/>
      <c r="G4116" s="4"/>
      <c r="H4116" s="4">
        <f t="shared" si="319"/>
        <v>638533.15283215744</v>
      </c>
      <c r="I4116">
        <f xml:space="preserve">          IF($B4116&lt;=$B$9,        $D4116-$B$7*$B$6-$J$18*($D4116-$B$6), $J$16)</f>
        <v>57574.814791745746</v>
      </c>
      <c r="J4116">
        <f>EXP(-($J$17*B4116))*($I4116^(1-J$20)-1)/(1-J$20)</f>
        <v>114.03337264428055</v>
      </c>
      <c r="K4116" t="str">
        <f>IF(B4116&lt;=$B$9, EXP(-($B$5*B4116))*($B$7*$B$6+$J$18*(D4116-$B$6))*$B$20, "")</f>
        <v/>
      </c>
      <c r="L4116">
        <f>IF(B4116&lt;=$B$9, "", EXP(-($B$5*B4116))*$B$20)</f>
        <v>2.3861593169121962E-3</v>
      </c>
    </row>
    <row r="4117" spans="1:12" x14ac:dyDescent="0.25">
      <c r="A4117">
        <f t="shared" si="315"/>
        <v>65.949999999999989</v>
      </c>
      <c r="B4117">
        <v>40.949999999999996</v>
      </c>
      <c r="C4117" s="1">
        <f t="shared" si="316"/>
        <v>1.25024545</v>
      </c>
      <c r="D4117">
        <f t="shared" si="317"/>
        <v>62512.272499999999</v>
      </c>
      <c r="E4117" s="12">
        <f t="shared" si="318"/>
        <v>742805.25958704064</v>
      </c>
      <c r="F4117" s="1"/>
      <c r="G4117" s="4"/>
      <c r="H4117" s="4">
        <f t="shared" si="319"/>
        <v>638180.89128773124</v>
      </c>
      <c r="I4117">
        <f xml:space="preserve">          IF($B4117&lt;=$B$9,        $D4117-$B$7*$B$6-$J$18*($D4117-$B$6), $J$16)</f>
        <v>57574.814791745746</v>
      </c>
      <c r="J4117">
        <f>EXP(-($J$17*B4117))*($I4117^(1-J$20)-1)/(1-J$20)</f>
        <v>113.99346794758435</v>
      </c>
      <c r="K4117" t="str">
        <f>IF(B4117&lt;=$B$9, EXP(-($B$5*B4117))*($B$7*$B$6+$J$18*(D4117-$B$6))*$B$20, "")</f>
        <v/>
      </c>
      <c r="L4117">
        <f>IF(B4117&lt;=$B$9, "", EXP(-($B$5*B4117))*$B$20)</f>
        <v>2.3853243072864856E-3</v>
      </c>
    </row>
    <row r="4118" spans="1:12" x14ac:dyDescent="0.25">
      <c r="A4118">
        <f t="shared" si="315"/>
        <v>65.960000000000008</v>
      </c>
      <c r="B4118">
        <v>40.96</v>
      </c>
      <c r="C4118" s="1">
        <f t="shared" si="316"/>
        <v>1.2500526079999998</v>
      </c>
      <c r="D4118">
        <f t="shared" si="317"/>
        <v>62502.630399999995</v>
      </c>
      <c r="E4118" s="12">
        <f t="shared" si="318"/>
        <v>742395.86167006288</v>
      </c>
      <c r="F4118" s="1"/>
      <c r="G4118" s="4"/>
      <c r="H4118" s="4">
        <f t="shared" si="319"/>
        <v>637828.50645176449</v>
      </c>
      <c r="I4118">
        <f xml:space="preserve">          IF($B4118&lt;=$B$9,        $D4118-$B$7*$B$6-$J$18*($D4118-$B$6), $J$16)</f>
        <v>57574.814791745746</v>
      </c>
      <c r="J4118">
        <f>EXP(-($J$17*B4118))*($I4118^(1-J$20)-1)/(1-J$20)</f>
        <v>113.95357721508807</v>
      </c>
      <c r="K4118" t="str">
        <f>IF(B4118&lt;=$B$9, EXP(-($B$5*B4118))*($B$7*$B$6+$J$18*(D4118-$B$6))*$B$20, "")</f>
        <v/>
      </c>
      <c r="L4118">
        <f>IF(B4118&lt;=$B$9, "", EXP(-($B$5*B4118))*$B$20)</f>
        <v>2.3844895898630053E-3</v>
      </c>
    </row>
    <row r="4119" spans="1:12" x14ac:dyDescent="0.25">
      <c r="A4119">
        <f t="shared" ref="A4119:A4182" si="320">B4119+25</f>
        <v>65.97</v>
      </c>
      <c r="B4119">
        <v>40.97</v>
      </c>
      <c r="C4119" s="1">
        <f t="shared" ref="C4119:C4182" si="321">$B$2+$B$3*B4119+$B$4*B4119^2</f>
        <v>1.2498596419999999</v>
      </c>
      <c r="D4119">
        <f t="shared" ref="D4119:D4182" si="322">$B$6*C4119</f>
        <v>62492.982099999994</v>
      </c>
      <c r="E4119" s="12">
        <f t="shared" ref="E4119:E4182" si="323">IF($B4119&lt;$B$9,      E4118+($B$5*E4118+$B$7*$B$6+$B$8*($D4119-$B$6))*$B$20,           E4118+($B$5*E4118-$B$12)*$B$20)</f>
        <v>741986.32046381419</v>
      </c>
      <c r="F4119" s="1"/>
      <c r="G4119" s="4"/>
      <c r="H4119" s="4">
        <f t="shared" si="319"/>
        <v>637475.99828110519</v>
      </c>
      <c r="I4119">
        <f xml:space="preserve">          IF($B4119&lt;=$B$9,        $D4119-$B$7*$B$6-$J$18*($D4119-$B$6), $J$16)</f>
        <v>57574.814791745746</v>
      </c>
      <c r="J4119">
        <f>EXP(-($J$17*B4119))*($I4119^(1-J$20)-1)/(1-J$20)</f>
        <v>113.91370044190519</v>
      </c>
      <c r="K4119" t="str">
        <f>IF(B4119&lt;=$B$9, EXP(-($B$5*B4119))*($B$7*$B$6+$J$18*(D4119-$B$6))*$B$20, "")</f>
        <v/>
      </c>
      <c r="L4119">
        <f>IF(B4119&lt;=$B$9, "", EXP(-($B$5*B4119))*$B$20)</f>
        <v>2.3836551645395028E-3</v>
      </c>
    </row>
    <row r="4120" spans="1:12" x14ac:dyDescent="0.25">
      <c r="A4120">
        <f t="shared" si="320"/>
        <v>65.97999999999999</v>
      </c>
      <c r="B4120">
        <v>40.98</v>
      </c>
      <c r="C4120" s="1">
        <f t="shared" si="321"/>
        <v>1.2496665520000001</v>
      </c>
      <c r="D4120">
        <f t="shared" si="322"/>
        <v>62483.327600000004</v>
      </c>
      <c r="E4120" s="12">
        <f t="shared" si="323"/>
        <v>741576.63591814332</v>
      </c>
      <c r="F4120" s="1"/>
      <c r="G4120" s="4"/>
      <c r="H4120" s="4">
        <f t="shared" ref="H4120:H4183" si="324">IF($B4120&lt;=$B$9,      H4119+($B$5*H4119+$B$7*$B$6+J$18*($D4119-$B$6))*$B$20,           H4119+($B$5*H4119-J$16)*$B$20)</f>
        <v>637123.36673258618</v>
      </c>
      <c r="I4120">
        <f xml:space="preserve">          IF($B4120&lt;=$B$9,        $D4120-$B$7*$B$6-$J$18*($D4120-$B$6), $J$16)</f>
        <v>57574.814791745746</v>
      </c>
      <c r="J4120">
        <f>EXP(-($J$17*B4120))*($I4120^(1-J$20)-1)/(1-J$20)</f>
        <v>113.87383762315072</v>
      </c>
      <c r="K4120" t="str">
        <f>IF(B4120&lt;=$B$9, EXP(-($B$5*B4120))*($B$7*$B$6+$J$18*(D4120-$B$6))*$B$20, "")</f>
        <v/>
      </c>
      <c r="L4120">
        <f>IF(B4120&lt;=$B$9, "", EXP(-($B$5*B4120))*$B$20)</f>
        <v>2.382821031213761E-3</v>
      </c>
    </row>
    <row r="4121" spans="1:12" x14ac:dyDescent="0.25">
      <c r="A4121">
        <f t="shared" si="320"/>
        <v>65.989999999999995</v>
      </c>
      <c r="B4121">
        <v>40.989999999999995</v>
      </c>
      <c r="C4121" s="1">
        <f t="shared" si="321"/>
        <v>1.2494733379999998</v>
      </c>
      <c r="D4121">
        <f t="shared" si="322"/>
        <v>62473.666899999989</v>
      </c>
      <c r="E4121" s="12">
        <f t="shared" si="323"/>
        <v>741166.80798288144</v>
      </c>
      <c r="F4121" s="1"/>
      <c r="G4121" s="4"/>
      <c r="H4121" s="4">
        <f t="shared" si="324"/>
        <v>636770.61176302517</v>
      </c>
      <c r="I4121">
        <f xml:space="preserve">          IF($B4121&lt;=$B$9,        $D4121-$B$7*$B$6-$J$18*($D4121-$B$6), $J$16)</f>
        <v>57574.814791745746</v>
      </c>
      <c r="J4121">
        <f>EXP(-($J$17*B4121))*($I4121^(1-J$20)-1)/(1-J$20)</f>
        <v>113.83398875394154</v>
      </c>
      <c r="K4121" t="str">
        <f>IF(B4121&lt;=$B$9, EXP(-($B$5*B4121))*($B$7*$B$6+$J$18*(D4121-$B$6))*$B$20, "")</f>
        <v/>
      </c>
      <c r="L4121">
        <f>IF(B4121&lt;=$B$9, "", EXP(-($B$5*B4121))*$B$20)</f>
        <v>2.3819871897835989E-3</v>
      </c>
    </row>
    <row r="4122" spans="1:12" x14ac:dyDescent="0.25">
      <c r="A4122">
        <f t="shared" si="320"/>
        <v>66</v>
      </c>
      <c r="B4122">
        <v>41</v>
      </c>
      <c r="C4122" s="1">
        <f t="shared" si="321"/>
        <v>1.2492800000000002</v>
      </c>
      <c r="D4122">
        <f t="shared" si="322"/>
        <v>62464.000000000007</v>
      </c>
      <c r="E4122" s="12">
        <f t="shared" si="323"/>
        <v>740756.83660784224</v>
      </c>
      <c r="F4122" s="1"/>
      <c r="G4122" s="4"/>
      <c r="H4122" s="4">
        <f t="shared" si="324"/>
        <v>636417.73332922475</v>
      </c>
      <c r="I4122">
        <f xml:space="preserve">          IF($B4122&lt;=$B$9,        $D4122-$B$7*$B$6-$J$18*($D4122-$B$6), $J$16)</f>
        <v>57574.814791745746</v>
      </c>
      <c r="J4122">
        <f>EXP(-($J$17*B4122))*($I4122^(1-J$20)-1)/(1-J$20)</f>
        <v>113.79415382939611</v>
      </c>
      <c r="K4122" t="str">
        <f>IF(B4122&lt;=$B$9, EXP(-($B$5*B4122))*($B$7*$B$6+$J$18*(D4122-$B$6))*$B$20, "")</f>
        <v/>
      </c>
      <c r="L4122">
        <f>IF(B4122&lt;=$B$9, "", EXP(-($B$5*B4122))*$B$20)</f>
        <v>2.3811536401468704E-3</v>
      </c>
    </row>
    <row r="4123" spans="1:12" x14ac:dyDescent="0.25">
      <c r="A4123">
        <f t="shared" si="320"/>
        <v>66.009999999999991</v>
      </c>
      <c r="B4123">
        <v>41.01</v>
      </c>
      <c r="C4123" s="1">
        <f t="shared" si="321"/>
        <v>1.2490865379999998</v>
      </c>
      <c r="D4123">
        <f t="shared" si="322"/>
        <v>62454.326899999993</v>
      </c>
      <c r="E4123" s="12">
        <f t="shared" si="323"/>
        <v>740346.72174282174</v>
      </c>
      <c r="F4123" s="1"/>
      <c r="G4123" s="4"/>
      <c r="H4123" s="4">
        <f t="shared" si="324"/>
        <v>636064.73138797248</v>
      </c>
      <c r="I4123">
        <f xml:space="preserve">          IF($B4123&lt;=$B$9,        $D4123-$B$7*$B$6-$J$18*($D4123-$B$6), $J$16)</f>
        <v>57574.814791745746</v>
      </c>
      <c r="J4123">
        <f>EXP(-($J$17*B4123))*($I4123^(1-J$20)-1)/(1-J$20)</f>
        <v>113.75433284463463</v>
      </c>
      <c r="K4123" t="str">
        <f>IF(B4123&lt;=$B$9, EXP(-($B$5*B4123))*($B$7*$B$6+$J$18*(D4123-$B$6))*$B$20, "")</f>
        <v/>
      </c>
      <c r="L4123">
        <f>IF(B4123&lt;=$B$9, "", EXP(-($B$5*B4123))*$B$20)</f>
        <v>2.3803203822014654E-3</v>
      </c>
    </row>
    <row r="4124" spans="1:12" x14ac:dyDescent="0.25">
      <c r="A4124">
        <f t="shared" si="320"/>
        <v>66.02</v>
      </c>
      <c r="B4124">
        <v>41.019999999999996</v>
      </c>
      <c r="C4124" s="1">
        <f t="shared" si="321"/>
        <v>1.2488929519999998</v>
      </c>
      <c r="D4124">
        <f t="shared" si="322"/>
        <v>62444.647599999989</v>
      </c>
      <c r="E4124" s="12">
        <f t="shared" si="323"/>
        <v>739936.46333759848</v>
      </c>
      <c r="F4124" s="1"/>
      <c r="G4124" s="4"/>
      <c r="H4124" s="4">
        <f t="shared" si="324"/>
        <v>635711.6058960408</v>
      </c>
      <c r="I4124">
        <f xml:space="preserve">          IF($B4124&lt;=$B$9,        $D4124-$B$7*$B$6-$J$18*($D4124-$B$6), $J$16)</f>
        <v>57574.814791745746</v>
      </c>
      <c r="J4124">
        <f>EXP(-($J$17*B4124))*($I4124^(1-J$20)-1)/(1-J$20)</f>
        <v>113.71452579477912</v>
      </c>
      <c r="K4124" t="str">
        <f>IF(B4124&lt;=$B$9, EXP(-($B$5*B4124))*($B$7*$B$6+$J$18*(D4124-$B$6))*$B$20, "")</f>
        <v/>
      </c>
      <c r="L4124">
        <f>IF(B4124&lt;=$B$9, "", EXP(-($B$5*B4124))*$B$20)</f>
        <v>2.3794874158453105E-3</v>
      </c>
    </row>
    <row r="4125" spans="1:12" x14ac:dyDescent="0.25">
      <c r="A4125">
        <f t="shared" si="320"/>
        <v>66.03</v>
      </c>
      <c r="B4125">
        <v>41.03</v>
      </c>
      <c r="C4125" s="1">
        <f t="shared" si="321"/>
        <v>1.2486992419999998</v>
      </c>
      <c r="D4125">
        <f t="shared" si="322"/>
        <v>62434.96209999999</v>
      </c>
      <c r="E4125" s="12">
        <f t="shared" si="323"/>
        <v>739526.06134193344</v>
      </c>
      <c r="F4125" s="1"/>
      <c r="G4125" s="4"/>
      <c r="H4125" s="4">
        <f t="shared" si="324"/>
        <v>635358.35681018699</v>
      </c>
      <c r="I4125">
        <f xml:space="preserve">          IF($B4125&lt;=$B$9,        $D4125-$B$7*$B$6-$J$18*($D4125-$B$6), $J$16)</f>
        <v>57574.814791745746</v>
      </c>
      <c r="J4125">
        <f>EXP(-($J$17*B4125))*($I4125^(1-J$20)-1)/(1-J$20)</f>
        <v>113.67473267495312</v>
      </c>
      <c r="K4125" t="str">
        <f>IF(B4125&lt;=$B$9, EXP(-($B$5*B4125))*($B$7*$B$6+$J$18*(D4125-$B$6))*$B$20, "")</f>
        <v/>
      </c>
      <c r="L4125">
        <f>IF(B4125&lt;=$B$9, "", EXP(-($B$5*B4125))*$B$20)</f>
        <v>2.3786547409763666E-3</v>
      </c>
    </row>
    <row r="4126" spans="1:12" x14ac:dyDescent="0.25">
      <c r="A4126">
        <f t="shared" si="320"/>
        <v>66.039999999999992</v>
      </c>
      <c r="B4126">
        <v>41.04</v>
      </c>
      <c r="C4126" s="1">
        <f t="shared" si="321"/>
        <v>1.248505408</v>
      </c>
      <c r="D4126">
        <f t="shared" si="322"/>
        <v>62425.270400000001</v>
      </c>
      <c r="E4126" s="12">
        <f t="shared" si="323"/>
        <v>739115.51570556988</v>
      </c>
      <c r="F4126" s="1"/>
      <c r="G4126" s="4"/>
      <c r="H4126" s="4">
        <f t="shared" si="324"/>
        <v>635004.98408715311</v>
      </c>
      <c r="I4126">
        <f xml:space="preserve">          IF($B4126&lt;=$B$9,        $D4126-$B$7*$B$6-$J$18*($D4126-$B$6), $J$16)</f>
        <v>57574.814791745746</v>
      </c>
      <c r="J4126">
        <f>EXP(-($J$17*B4126))*($I4126^(1-J$20)-1)/(1-J$20)</f>
        <v>113.63495348028204</v>
      </c>
      <c r="K4126" t="str">
        <f>IF(B4126&lt;=$B$9, EXP(-($B$5*B4126))*($B$7*$B$6+$J$18*(D4126-$B$6))*$B$20, "")</f>
        <v/>
      </c>
      <c r="L4126">
        <f>IF(B4126&lt;=$B$9, "", EXP(-($B$5*B4126))*$B$20)</f>
        <v>2.3778223574926318E-3</v>
      </c>
    </row>
    <row r="4127" spans="1:12" x14ac:dyDescent="0.25">
      <c r="A4127">
        <f t="shared" si="320"/>
        <v>66.05</v>
      </c>
      <c r="B4127">
        <v>41.05</v>
      </c>
      <c r="C4127" s="1">
        <f t="shared" si="321"/>
        <v>1.2483114500000001</v>
      </c>
      <c r="D4127">
        <f t="shared" si="322"/>
        <v>62415.572500000002</v>
      </c>
      <c r="E4127" s="12">
        <f t="shared" si="323"/>
        <v>738704.82637823361</v>
      </c>
      <c r="F4127" s="1"/>
      <c r="G4127" s="4"/>
      <c r="H4127" s="4">
        <f t="shared" si="324"/>
        <v>634651.48768366617</v>
      </c>
      <c r="I4127">
        <f xml:space="preserve">          IF($B4127&lt;=$B$9,        $D4127-$B$7*$B$6-$J$18*($D4127-$B$6), $J$16)</f>
        <v>57574.814791745746</v>
      </c>
      <c r="J4127">
        <f>EXP(-($J$17*B4127))*($I4127^(1-J$20)-1)/(1-J$20)</f>
        <v>113.59518820589292</v>
      </c>
      <c r="K4127" t="str">
        <f>IF(B4127&lt;=$B$9, EXP(-($B$5*B4127))*($B$7*$B$6+$J$18*(D4127-$B$6))*$B$20, "")</f>
        <v/>
      </c>
      <c r="L4127">
        <f>IF(B4127&lt;=$B$9, "", EXP(-($B$5*B4127))*$B$20)</f>
        <v>2.3769902652921392E-3</v>
      </c>
    </row>
    <row r="4128" spans="1:12" x14ac:dyDescent="0.25">
      <c r="A4128">
        <f t="shared" si="320"/>
        <v>66.06</v>
      </c>
      <c r="B4128">
        <v>41.059999999999995</v>
      </c>
      <c r="C4128" s="1">
        <f t="shared" si="321"/>
        <v>1.2481173679999997</v>
      </c>
      <c r="D4128">
        <f t="shared" si="322"/>
        <v>62405.868399999985</v>
      </c>
      <c r="E4128" s="12">
        <f t="shared" si="323"/>
        <v>738293.99330963276</v>
      </c>
      <c r="F4128" s="1"/>
      <c r="G4128" s="4"/>
      <c r="H4128" s="4">
        <f t="shared" si="324"/>
        <v>634297.86755643797</v>
      </c>
      <c r="I4128">
        <f xml:space="preserve">          IF($B4128&lt;=$B$9,        $D4128-$B$7*$B$6-$J$18*($D4128-$B$6), $J$16)</f>
        <v>57574.814791745746</v>
      </c>
      <c r="J4128">
        <f>EXP(-($J$17*B4128))*($I4128^(1-J$20)-1)/(1-J$20)</f>
        <v>113.55543684691446</v>
      </c>
      <c r="K4128" t="str">
        <f>IF(B4128&lt;=$B$9, EXP(-($B$5*B4128))*($B$7*$B$6+$J$18*(D4128-$B$6))*$B$20, "")</f>
        <v/>
      </c>
      <c r="L4128">
        <f>IF(B4128&lt;=$B$9, "", EXP(-($B$5*B4128))*$B$20)</f>
        <v>2.3761584642729562E-3</v>
      </c>
    </row>
    <row r="4129" spans="1:12" x14ac:dyDescent="0.25">
      <c r="A4129">
        <f t="shared" si="320"/>
        <v>66.069999999999993</v>
      </c>
      <c r="B4129">
        <v>41.07</v>
      </c>
      <c r="C4129" s="1">
        <f t="shared" si="321"/>
        <v>1.2479231620000002</v>
      </c>
      <c r="D4129">
        <f t="shared" si="322"/>
        <v>62396.158100000008</v>
      </c>
      <c r="E4129" s="12">
        <f t="shared" si="323"/>
        <v>737883.01644945797</v>
      </c>
      <c r="F4129" s="1"/>
      <c r="G4129" s="4"/>
      <c r="H4129" s="4">
        <f t="shared" si="324"/>
        <v>633944.12366216525</v>
      </c>
      <c r="I4129">
        <f xml:space="preserve">          IF($B4129&lt;=$B$9,        $D4129-$B$7*$B$6-$J$18*($D4129-$B$6), $J$16)</f>
        <v>57574.814791745746</v>
      </c>
      <c r="J4129">
        <f>EXP(-($J$17*B4129))*($I4129^(1-J$20)-1)/(1-J$20)</f>
        <v>113.51569939847715</v>
      </c>
      <c r="K4129" t="str">
        <f>IF(B4129&lt;=$B$9, EXP(-($B$5*B4129))*($B$7*$B$6+$J$18*(D4129-$B$6))*$B$20, "")</f>
        <v/>
      </c>
      <c r="L4129">
        <f>IF(B4129&lt;=$B$9, "", EXP(-($B$5*B4129))*$B$20)</f>
        <v>2.3753269543331885E-3</v>
      </c>
    </row>
    <row r="4130" spans="1:12" x14ac:dyDescent="0.25">
      <c r="A4130">
        <f t="shared" si="320"/>
        <v>66.08</v>
      </c>
      <c r="B4130">
        <v>41.08</v>
      </c>
      <c r="C4130" s="1">
        <f t="shared" si="321"/>
        <v>1.2477288319999997</v>
      </c>
      <c r="D4130">
        <f t="shared" si="322"/>
        <v>62386.441599999984</v>
      </c>
      <c r="E4130" s="12">
        <f t="shared" si="323"/>
        <v>737471.89574738208</v>
      </c>
      <c r="F4130" s="1"/>
      <c r="G4130" s="4"/>
      <c r="H4130" s="4">
        <f t="shared" si="324"/>
        <v>633590.25595752953</v>
      </c>
      <c r="I4130">
        <f xml:space="preserve">          IF($B4130&lt;=$B$9,        $D4130-$B$7*$B$6-$J$18*($D4130-$B$6), $J$16)</f>
        <v>57574.814791745746</v>
      </c>
      <c r="J4130">
        <f>EXP(-($J$17*B4130))*($I4130^(1-J$20)-1)/(1-J$20)</f>
        <v>113.4759758557132</v>
      </c>
      <c r="K4130" t="str">
        <f>IF(B4130&lt;=$B$9, EXP(-($B$5*B4130))*($B$7*$B$6+$J$18*(D4130-$B$6))*$B$20, "")</f>
        <v/>
      </c>
      <c r="L4130">
        <f>IF(B4130&lt;=$B$9, "", EXP(-($B$5*B4130))*$B$20)</f>
        <v>2.3744957353709758E-3</v>
      </c>
    </row>
    <row r="4131" spans="1:12" x14ac:dyDescent="0.25">
      <c r="A4131">
        <f t="shared" si="320"/>
        <v>66.09</v>
      </c>
      <c r="B4131">
        <v>41.089999999999996</v>
      </c>
      <c r="C4131" s="1">
        <f t="shared" si="321"/>
        <v>1.2475343779999999</v>
      </c>
      <c r="D4131">
        <f t="shared" si="322"/>
        <v>62376.718899999993</v>
      </c>
      <c r="E4131" s="12">
        <f t="shared" si="323"/>
        <v>737060.63115306047</v>
      </c>
      <c r="F4131" s="1"/>
      <c r="G4131" s="4"/>
      <c r="H4131" s="4">
        <f t="shared" si="324"/>
        <v>633236.26439919719</v>
      </c>
      <c r="I4131">
        <f xml:space="preserve">          IF($B4131&lt;=$B$9,        $D4131-$B$7*$B$6-$J$18*($D4131-$B$6), $J$16)</f>
        <v>57574.814791745746</v>
      </c>
      <c r="J4131">
        <f>EXP(-($J$17*B4131))*($I4131^(1-J$20)-1)/(1-J$20)</f>
        <v>113.43626621375641</v>
      </c>
      <c r="K4131" t="str">
        <f>IF(B4131&lt;=$B$9, EXP(-($B$5*B4131))*($B$7*$B$6+$J$18*(D4131-$B$6))*$B$20, "")</f>
        <v/>
      </c>
      <c r="L4131">
        <f>IF(B4131&lt;=$B$9, "", EXP(-($B$5*B4131))*$B$20)</f>
        <v>2.3736648072844933E-3</v>
      </c>
    </row>
    <row r="4132" spans="1:12" x14ac:dyDescent="0.25">
      <c r="A4132">
        <f t="shared" si="320"/>
        <v>66.099999999999994</v>
      </c>
      <c r="B4132">
        <v>41.1</v>
      </c>
      <c r="C4132" s="1">
        <f t="shared" si="321"/>
        <v>1.2473397999999998</v>
      </c>
      <c r="D4132">
        <f t="shared" si="322"/>
        <v>62366.989999999991</v>
      </c>
      <c r="E4132" s="12">
        <f t="shared" si="323"/>
        <v>736649.22261613084</v>
      </c>
      <c r="F4132" s="1"/>
      <c r="G4132" s="4"/>
      <c r="H4132" s="4">
        <f t="shared" si="324"/>
        <v>632882.14894381945</v>
      </c>
      <c r="I4132">
        <f xml:space="preserve">          IF($B4132&lt;=$B$9,        $D4132-$B$7*$B$6-$J$18*($D4132-$B$6), $J$16)</f>
        <v>57574.814791745746</v>
      </c>
      <c r="J4132">
        <f>EXP(-($J$17*B4132))*($I4132^(1-J$20)-1)/(1-J$20)</f>
        <v>113.39657046774238</v>
      </c>
      <c r="K4132" t="str">
        <f>IF(B4132&lt;=$B$9, EXP(-($B$5*B4132))*($B$7*$B$6+$J$18*(D4132-$B$6))*$B$20, "")</f>
        <v/>
      </c>
      <c r="L4132">
        <f>IF(B4132&lt;=$B$9, "", EXP(-($B$5*B4132))*$B$20)</f>
        <v>2.3728341699719531E-3</v>
      </c>
    </row>
    <row r="4133" spans="1:12" x14ac:dyDescent="0.25">
      <c r="A4133">
        <f t="shared" si="320"/>
        <v>66.11</v>
      </c>
      <c r="B4133">
        <v>41.11</v>
      </c>
      <c r="C4133" s="1">
        <f t="shared" si="321"/>
        <v>1.2471450980000001</v>
      </c>
      <c r="D4133">
        <f t="shared" si="322"/>
        <v>62357.2549</v>
      </c>
      <c r="E4133" s="12">
        <f t="shared" si="323"/>
        <v>736237.67008621327</v>
      </c>
      <c r="F4133" s="1"/>
      <c r="G4133" s="4"/>
      <c r="H4133" s="4">
        <f t="shared" si="324"/>
        <v>632527.90954803233</v>
      </c>
      <c r="I4133">
        <f xml:space="preserve">          IF($B4133&lt;=$B$9,        $D4133-$B$7*$B$6-$J$18*($D4133-$B$6), $J$16)</f>
        <v>57574.814791745746</v>
      </c>
      <c r="J4133">
        <f>EXP(-($J$17*B4133))*($I4133^(1-J$20)-1)/(1-J$20)</f>
        <v>113.35688861280835</v>
      </c>
      <c r="K4133" t="str">
        <f>IF(B4133&lt;=$B$9, EXP(-($B$5*B4133))*($B$7*$B$6+$J$18*(D4133-$B$6))*$B$20, "")</f>
        <v/>
      </c>
      <c r="L4133">
        <f>IF(B4133&lt;=$B$9, "", EXP(-($B$5*B4133))*$B$20)</f>
        <v>2.3720038233316009E-3</v>
      </c>
    </row>
    <row r="4134" spans="1:12" x14ac:dyDescent="0.25">
      <c r="A4134">
        <f t="shared" si="320"/>
        <v>66.12</v>
      </c>
      <c r="B4134">
        <v>41.12</v>
      </c>
      <c r="C4134" s="1">
        <f t="shared" si="321"/>
        <v>1.2469502720000001</v>
      </c>
      <c r="D4134">
        <f t="shared" si="322"/>
        <v>62347.513600000006</v>
      </c>
      <c r="E4134" s="12">
        <f t="shared" si="323"/>
        <v>735825.97351291031</v>
      </c>
      <c r="F4134" s="1"/>
      <c r="G4134" s="4"/>
      <c r="H4134" s="4">
        <f t="shared" si="324"/>
        <v>632173.54616845667</v>
      </c>
      <c r="I4134">
        <f xml:space="preserve">          IF($B4134&lt;=$B$9,        $D4134-$B$7*$B$6-$J$18*($D4134-$B$6), $J$16)</f>
        <v>57574.814791745746</v>
      </c>
      <c r="J4134">
        <f>EXP(-($J$17*B4134))*($I4134^(1-J$20)-1)/(1-J$20)</f>
        <v>113.31722064409335</v>
      </c>
      <c r="K4134" t="str">
        <f>IF(B4134&lt;=$B$9, EXP(-($B$5*B4134))*($B$7*$B$6+$J$18*(D4134-$B$6))*$B$20, "")</f>
        <v/>
      </c>
      <c r="L4134">
        <f>IF(B4134&lt;=$B$9, "", EXP(-($B$5*B4134))*$B$20)</f>
        <v>2.371173767261721E-3</v>
      </c>
    </row>
    <row r="4135" spans="1:12" x14ac:dyDescent="0.25">
      <c r="A4135">
        <f t="shared" si="320"/>
        <v>66.13</v>
      </c>
      <c r="B4135">
        <v>41.129999999999995</v>
      </c>
      <c r="C4135" s="1">
        <f t="shared" si="321"/>
        <v>1.2467553219999998</v>
      </c>
      <c r="D4135">
        <f t="shared" si="322"/>
        <v>62337.766099999993</v>
      </c>
      <c r="E4135" s="12">
        <f t="shared" si="323"/>
        <v>735414.13284580666</v>
      </c>
      <c r="F4135" s="1"/>
      <c r="G4135" s="4"/>
      <c r="H4135" s="4">
        <f t="shared" si="324"/>
        <v>631819.05876169819</v>
      </c>
      <c r="I4135">
        <f xml:space="preserve">          IF($B4135&lt;=$B$9,        $D4135-$B$7*$B$6-$J$18*($D4135-$B$6), $J$16)</f>
        <v>57574.814791745746</v>
      </c>
      <c r="J4135">
        <f>EXP(-($J$17*B4135))*($I4135^(1-J$20)-1)/(1-J$20)</f>
        <v>113.27756655673802</v>
      </c>
      <c r="K4135" t="str">
        <f>IF(B4135&lt;=$B$9, EXP(-($B$5*B4135))*($B$7*$B$6+$J$18*(D4135-$B$6))*$B$20, "")</f>
        <v/>
      </c>
      <c r="L4135">
        <f>IF(B4135&lt;=$B$9, "", EXP(-($B$5*B4135))*$B$20)</f>
        <v>2.3703440016606308E-3</v>
      </c>
    </row>
    <row r="4136" spans="1:12" x14ac:dyDescent="0.25">
      <c r="A4136">
        <f t="shared" si="320"/>
        <v>66.14</v>
      </c>
      <c r="B4136">
        <v>41.14</v>
      </c>
      <c r="C4136" s="1">
        <f t="shared" si="321"/>
        <v>1.246560248</v>
      </c>
      <c r="D4136">
        <f t="shared" si="322"/>
        <v>62328.0124</v>
      </c>
      <c r="E4136" s="12">
        <f t="shared" si="323"/>
        <v>735002.14803446946</v>
      </c>
      <c r="F4136" s="1"/>
      <c r="G4136" s="4"/>
      <c r="H4136" s="4">
        <f t="shared" si="324"/>
        <v>631464.44728434738</v>
      </c>
      <c r="I4136">
        <f xml:space="preserve">          IF($B4136&lt;=$B$9,        $D4136-$B$7*$B$6-$J$18*($D4136-$B$6), $J$16)</f>
        <v>57574.814791745746</v>
      </c>
      <c r="J4136">
        <f>EXP(-($J$17*B4136))*($I4136^(1-J$20)-1)/(1-J$20)</f>
        <v>113.23792634588469</v>
      </c>
      <c r="K4136" t="str">
        <f>IF(B4136&lt;=$B$9, EXP(-($B$5*B4136))*($B$7*$B$6+$J$18*(D4136-$B$6))*$B$20, "")</f>
        <v/>
      </c>
      <c r="L4136">
        <f>IF(B4136&lt;=$B$9, "", EXP(-($B$5*B4136))*$B$20)</f>
        <v>2.3695145264266823E-3</v>
      </c>
    </row>
    <row r="4137" spans="1:12" x14ac:dyDescent="0.25">
      <c r="A4137">
        <f t="shared" si="320"/>
        <v>66.150000000000006</v>
      </c>
      <c r="B4137">
        <v>41.15</v>
      </c>
      <c r="C4137" s="1">
        <f t="shared" si="321"/>
        <v>1.2463650499999996</v>
      </c>
      <c r="D4137">
        <f t="shared" si="322"/>
        <v>62318.252499999981</v>
      </c>
      <c r="E4137" s="12">
        <f t="shared" si="323"/>
        <v>734590.01902844838</v>
      </c>
      <c r="F4137" s="1"/>
      <c r="G4137" s="4"/>
      <c r="H4137" s="4">
        <f t="shared" si="324"/>
        <v>631109.71169297944</v>
      </c>
      <c r="I4137">
        <f xml:space="preserve">          IF($B4137&lt;=$B$9,        $D4137-$B$7*$B$6-$J$18*($D4137-$B$6), $J$16)</f>
        <v>57574.814791745746</v>
      </c>
      <c r="J4137">
        <f>EXP(-($J$17*B4137))*($I4137^(1-J$20)-1)/(1-J$20)</f>
        <v>113.19830000667753</v>
      </c>
      <c r="K4137" t="str">
        <f>IF(B4137&lt;=$B$9, EXP(-($B$5*B4137))*($B$7*$B$6+$J$18*(D4137-$B$6))*$B$20, "")</f>
        <v/>
      </c>
      <c r="L4137">
        <f>IF(B4137&lt;=$B$9, "", EXP(-($B$5*B4137))*$B$20)</f>
        <v>2.3686853414582672E-3</v>
      </c>
    </row>
    <row r="4138" spans="1:12" x14ac:dyDescent="0.25">
      <c r="A4138">
        <f t="shared" si="320"/>
        <v>66.16</v>
      </c>
      <c r="B4138">
        <v>41.16</v>
      </c>
      <c r="C4138" s="1">
        <f t="shared" si="321"/>
        <v>1.2461697279999999</v>
      </c>
      <c r="D4138">
        <f t="shared" si="322"/>
        <v>62308.486399999994</v>
      </c>
      <c r="E4138" s="12">
        <f t="shared" si="323"/>
        <v>734177.74577727518</v>
      </c>
      <c r="F4138" s="1"/>
      <c r="G4138" s="4"/>
      <c r="H4138" s="4">
        <f t="shared" si="324"/>
        <v>630754.85194415448</v>
      </c>
      <c r="I4138">
        <f xml:space="preserve">          IF($B4138&lt;=$B$9,        $D4138-$B$7*$B$6-$J$18*($D4138-$B$6), $J$16)</f>
        <v>57574.814791745746</v>
      </c>
      <c r="J4138">
        <f>EXP(-($J$17*B4138))*($I4138^(1-J$20)-1)/(1-J$20)</f>
        <v>113.15868753426224</v>
      </c>
      <c r="K4138" t="str">
        <f>IF(B4138&lt;=$B$9, EXP(-($B$5*B4138))*($B$7*$B$6+$J$18*(D4138-$B$6))*$B$20, "")</f>
        <v/>
      </c>
      <c r="L4138">
        <f>IF(B4138&lt;=$B$9, "", EXP(-($B$5*B4138))*$B$20)</f>
        <v>2.3678564466538092E-3</v>
      </c>
    </row>
    <row r="4139" spans="1:12" x14ac:dyDescent="0.25">
      <c r="A4139">
        <f t="shared" si="320"/>
        <v>66.169999999999987</v>
      </c>
      <c r="B4139">
        <v>41.169999999999995</v>
      </c>
      <c r="C4139" s="1">
        <f t="shared" si="321"/>
        <v>1.2459742820000002</v>
      </c>
      <c r="D4139">
        <f t="shared" si="322"/>
        <v>62298.714100000005</v>
      </c>
      <c r="E4139" s="12">
        <f t="shared" si="323"/>
        <v>733765.32823046402</v>
      </c>
      <c r="F4139" s="1"/>
      <c r="G4139" s="4"/>
      <c r="H4139" s="4">
        <f t="shared" si="324"/>
        <v>630399.86799441744</v>
      </c>
      <c r="I4139">
        <f xml:space="preserve">          IF($B4139&lt;=$B$9,        $D4139-$B$7*$B$6-$J$18*($D4139-$B$6), $J$16)</f>
        <v>57574.814791745746</v>
      </c>
      <c r="J4139">
        <f>EXP(-($J$17*B4139))*($I4139^(1-J$20)-1)/(1-J$20)</f>
        <v>113.11908892378634</v>
      </c>
      <c r="K4139" t="str">
        <f>IF(B4139&lt;=$B$9, EXP(-($B$5*B4139))*($B$7*$B$6+$J$18*(D4139-$B$6))*$B$20, "")</f>
        <v/>
      </c>
      <c r="L4139">
        <f>IF(B4139&lt;=$B$9, "", EXP(-($B$5*B4139))*$B$20)</f>
        <v>2.3670278419117693E-3</v>
      </c>
    </row>
    <row r="4140" spans="1:12" x14ac:dyDescent="0.25">
      <c r="A4140">
        <f t="shared" si="320"/>
        <v>66.180000000000007</v>
      </c>
      <c r="B4140">
        <v>41.18</v>
      </c>
      <c r="C4140" s="1">
        <f t="shared" si="321"/>
        <v>1.2457787119999999</v>
      </c>
      <c r="D4140">
        <f t="shared" si="322"/>
        <v>62288.935599999997</v>
      </c>
      <c r="E4140" s="12">
        <f t="shared" si="323"/>
        <v>733352.76633751148</v>
      </c>
      <c r="F4140" s="1"/>
      <c r="G4140" s="4"/>
      <c r="H4140" s="4">
        <f t="shared" si="324"/>
        <v>630044.75980029802</v>
      </c>
      <c r="I4140">
        <f xml:space="preserve">          IF($B4140&lt;=$B$9,        $D4140-$B$7*$B$6-$J$18*($D4140-$B$6), $J$16)</f>
        <v>57574.814791745746</v>
      </c>
      <c r="J4140">
        <f>EXP(-($J$17*B4140))*($I4140^(1-J$20)-1)/(1-J$20)</f>
        <v>113.07950417039893</v>
      </c>
      <c r="K4140" t="str">
        <f>IF(B4140&lt;=$B$9, EXP(-($B$5*B4140))*($B$7*$B$6+$J$18*(D4140-$B$6))*$B$20, "")</f>
        <v/>
      </c>
      <c r="L4140">
        <f>IF(B4140&lt;=$B$9, "", EXP(-($B$5*B4140))*$B$20)</f>
        <v>2.3661995271306423E-3</v>
      </c>
    </row>
    <row r="4141" spans="1:12" x14ac:dyDescent="0.25">
      <c r="A4141">
        <f t="shared" si="320"/>
        <v>66.19</v>
      </c>
      <c r="B4141">
        <v>41.19</v>
      </c>
      <c r="C4141" s="1">
        <f t="shared" si="321"/>
        <v>1.2455830180000003</v>
      </c>
      <c r="D4141">
        <f t="shared" si="322"/>
        <v>62279.150900000015</v>
      </c>
      <c r="E4141" s="12">
        <f t="shared" si="323"/>
        <v>732940.06004789646</v>
      </c>
      <c r="F4141" s="1"/>
      <c r="G4141" s="4"/>
      <c r="H4141" s="4">
        <f t="shared" si="324"/>
        <v>629689.52731831069</v>
      </c>
      <c r="I4141">
        <f xml:space="preserve">          IF($B4141&lt;=$B$9,        $D4141-$B$7*$B$6-$J$18*($D4141-$B$6), $J$16)</f>
        <v>57574.814791745746</v>
      </c>
      <c r="J4141">
        <f>EXP(-($J$17*B4141))*($I4141^(1-J$20)-1)/(1-J$20)</f>
        <v>113.03993326925094</v>
      </c>
      <c r="K4141" t="str">
        <f>IF(B4141&lt;=$B$9, EXP(-($B$5*B4141))*($B$7*$B$6+$J$18*(D4141-$B$6))*$B$20, "")</f>
        <v/>
      </c>
      <c r="L4141">
        <f>IF(B4141&lt;=$B$9, "", EXP(-($B$5*B4141))*$B$20)</f>
        <v>2.3653715022089604E-3</v>
      </c>
    </row>
    <row r="4142" spans="1:12" x14ac:dyDescent="0.25">
      <c r="A4142">
        <f t="shared" si="320"/>
        <v>66.199999999999989</v>
      </c>
      <c r="B4142">
        <v>41.199999999999996</v>
      </c>
      <c r="C4142" s="1">
        <f t="shared" si="321"/>
        <v>1.2453871999999999</v>
      </c>
      <c r="D4142">
        <f t="shared" si="322"/>
        <v>62269.359999999993</v>
      </c>
      <c r="E4142" s="12">
        <f t="shared" si="323"/>
        <v>732527.20931108005</v>
      </c>
      <c r="F4142" s="1"/>
      <c r="G4142" s="4"/>
      <c r="H4142" s="4">
        <f t="shared" si="324"/>
        <v>629334.17050495464</v>
      </c>
      <c r="I4142">
        <f xml:space="preserve">          IF($B4142&lt;=$B$9,        $D4142-$B$7*$B$6-$J$18*($D4142-$B$6), $J$16)</f>
        <v>57574.814791745746</v>
      </c>
      <c r="J4142">
        <f>EXP(-($J$17*B4142))*($I4142^(1-J$20)-1)/(1-J$20)</f>
        <v>113.00037621549494</v>
      </c>
      <c r="K4142" t="str">
        <f>IF(B4142&lt;=$B$9, EXP(-($B$5*B4142))*($B$7*$B$6+$J$18*(D4142-$B$6))*$B$20, "")</f>
        <v/>
      </c>
      <c r="L4142">
        <f>IF(B4142&lt;=$B$9, "", EXP(-($B$5*B4142))*$B$20)</f>
        <v>2.3645437670452912E-3</v>
      </c>
    </row>
    <row r="4143" spans="1:12" x14ac:dyDescent="0.25">
      <c r="A4143">
        <f t="shared" si="320"/>
        <v>66.210000000000008</v>
      </c>
      <c r="B4143">
        <v>41.21</v>
      </c>
      <c r="C4143" s="1">
        <f t="shared" si="321"/>
        <v>1.245191258</v>
      </c>
      <c r="D4143">
        <f t="shared" si="322"/>
        <v>62259.562899999997</v>
      </c>
      <c r="E4143" s="12">
        <f t="shared" si="323"/>
        <v>732114.21407650574</v>
      </c>
      <c r="F4143" s="1"/>
      <c r="G4143" s="4"/>
      <c r="H4143" s="4">
        <f t="shared" si="324"/>
        <v>628978.68931671395</v>
      </c>
      <c r="I4143">
        <f xml:space="preserve">          IF($B4143&lt;=$B$9,        $D4143-$B$7*$B$6-$J$18*($D4143-$B$6), $J$16)</f>
        <v>57574.814791745746</v>
      </c>
      <c r="J4143">
        <f>EXP(-($J$17*B4143))*($I4143^(1-J$20)-1)/(1-J$20)</f>
        <v>112.96083300428512</v>
      </c>
      <c r="K4143" t="str">
        <f>IF(B4143&lt;=$B$9, EXP(-($B$5*B4143))*($B$7*$B$6+$J$18*(D4143-$B$6))*$B$20, "")</f>
        <v/>
      </c>
      <c r="L4143">
        <f>IF(B4143&lt;=$B$9, "", EXP(-($B$5*B4143))*$B$20)</f>
        <v>2.3637163215382349E-3</v>
      </c>
    </row>
    <row r="4144" spans="1:12" x14ac:dyDescent="0.25">
      <c r="A4144">
        <f t="shared" si="320"/>
        <v>66.22</v>
      </c>
      <c r="B4144">
        <v>41.22</v>
      </c>
      <c r="C4144" s="1">
        <f t="shared" si="321"/>
        <v>1.2449951919999998</v>
      </c>
      <c r="D4144">
        <f t="shared" si="322"/>
        <v>62249.75959999999</v>
      </c>
      <c r="E4144" s="12">
        <f t="shared" si="323"/>
        <v>731701.07429359935</v>
      </c>
      <c r="F4144" s="1"/>
      <c r="G4144" s="4"/>
      <c r="H4144" s="4">
        <f t="shared" si="324"/>
        <v>628623.08371005731</v>
      </c>
      <c r="I4144">
        <f xml:space="preserve">          IF($B4144&lt;=$B$9,        $D4144-$B$7*$B$6-$J$18*($D4144-$B$6), $J$16)</f>
        <v>57574.814791745746</v>
      </c>
      <c r="J4144">
        <f>EXP(-($J$17*B4144))*($I4144^(1-J$20)-1)/(1-J$20)</f>
        <v>112.92130363077753</v>
      </c>
      <c r="K4144" t="str">
        <f>IF(B4144&lt;=$B$9, EXP(-($B$5*B4144))*($B$7*$B$6+$J$18*(D4144-$B$6))*$B$20, "")</f>
        <v/>
      </c>
      <c r="L4144">
        <f>IF(B4144&lt;=$B$9, "", EXP(-($B$5*B4144))*$B$20)</f>
        <v>2.3628891655864325E-3</v>
      </c>
    </row>
    <row r="4145" spans="1:12" x14ac:dyDescent="0.25">
      <c r="A4145">
        <f t="shared" si="320"/>
        <v>66.22999999999999</v>
      </c>
      <c r="B4145">
        <v>41.23</v>
      </c>
      <c r="C4145" s="1">
        <f t="shared" si="321"/>
        <v>1.2447990019999999</v>
      </c>
      <c r="D4145">
        <f t="shared" si="322"/>
        <v>62239.950099999995</v>
      </c>
      <c r="E4145" s="12">
        <f t="shared" si="323"/>
        <v>731287.78991176886</v>
      </c>
      <c r="F4145" s="1"/>
      <c r="G4145" s="4"/>
      <c r="H4145" s="4">
        <f t="shared" si="324"/>
        <v>628267.35364143841</v>
      </c>
      <c r="I4145">
        <f xml:space="preserve">          IF($B4145&lt;=$B$9,        $D4145-$B$7*$B$6-$J$18*($D4145-$B$6), $J$16)</f>
        <v>57574.814791745746</v>
      </c>
      <c r="J4145">
        <f>EXP(-($J$17*B4145))*($I4145^(1-J$20)-1)/(1-J$20)</f>
        <v>112.88178809012977</v>
      </c>
      <c r="K4145" t="str">
        <f>IF(B4145&lt;=$B$9, EXP(-($B$5*B4145))*($B$7*$B$6+$J$18*(D4145-$B$6))*$B$20, "")</f>
        <v/>
      </c>
      <c r="L4145">
        <f>IF(B4145&lt;=$B$9, "", EXP(-($B$5*B4145))*$B$20)</f>
        <v>2.3620622990885558E-3</v>
      </c>
    </row>
    <row r="4146" spans="1:12" x14ac:dyDescent="0.25">
      <c r="A4146">
        <f t="shared" si="320"/>
        <v>66.239999999999995</v>
      </c>
      <c r="B4146">
        <v>41.239999999999995</v>
      </c>
      <c r="C4146" s="1">
        <f t="shared" si="321"/>
        <v>1.2446026880000003</v>
      </c>
      <c r="D4146">
        <f t="shared" si="322"/>
        <v>62230.134400000017</v>
      </c>
      <c r="E4146" s="12">
        <f t="shared" si="323"/>
        <v>730874.36088040483</v>
      </c>
      <c r="F4146" s="1"/>
      <c r="G4146" s="4"/>
      <c r="H4146" s="4">
        <f t="shared" si="324"/>
        <v>627911.49906729546</v>
      </c>
      <c r="I4146">
        <f xml:space="preserve">          IF($B4146&lt;=$B$9,        $D4146-$B$7*$B$6-$J$18*($D4146-$B$6), $J$16)</f>
        <v>57574.814791745746</v>
      </c>
      <c r="J4146">
        <f>EXP(-($J$17*B4146))*($I4146^(1-J$20)-1)/(1-J$20)</f>
        <v>112.84228637750117</v>
      </c>
      <c r="K4146" t="str">
        <f>IF(B4146&lt;=$B$9, EXP(-($B$5*B4146))*($B$7*$B$6+$J$18*(D4146-$B$6))*$B$20, "")</f>
        <v/>
      </c>
      <c r="L4146">
        <f>IF(B4146&lt;=$B$9, "", EXP(-($B$5*B4146))*$B$20)</f>
        <v>2.361235721943313E-3</v>
      </c>
    </row>
    <row r="4147" spans="1:12" x14ac:dyDescent="0.25">
      <c r="A4147">
        <f t="shared" si="320"/>
        <v>66.25</v>
      </c>
      <c r="B4147">
        <v>41.25</v>
      </c>
      <c r="C4147" s="1">
        <f t="shared" si="321"/>
        <v>1.2444062499999999</v>
      </c>
      <c r="D4147">
        <f t="shared" si="322"/>
        <v>62220.3125</v>
      </c>
      <c r="E4147" s="12">
        <f t="shared" si="323"/>
        <v>730460.78714887972</v>
      </c>
      <c r="F4147" s="1"/>
      <c r="G4147" s="4"/>
      <c r="H4147" s="4">
        <f t="shared" si="324"/>
        <v>627555.51994405151</v>
      </c>
      <c r="I4147">
        <f xml:space="preserve">          IF($B4147&lt;=$B$9,        $D4147-$B$7*$B$6-$J$18*($D4147-$B$6), $J$16)</f>
        <v>57574.814791745746</v>
      </c>
      <c r="J4147">
        <f>EXP(-($J$17*B4147))*($I4147^(1-J$20)-1)/(1-J$20)</f>
        <v>112.8027984880528</v>
      </c>
      <c r="K4147" t="str">
        <f>IF(B4147&lt;=$B$9, EXP(-($B$5*B4147))*($B$7*$B$6+$J$18*(D4147-$B$6))*$B$20, "")</f>
        <v/>
      </c>
      <c r="L4147">
        <f>IF(B4147&lt;=$B$9, "", EXP(-($B$5*B4147))*$B$20)</f>
        <v>2.3604094340494491E-3</v>
      </c>
    </row>
    <row r="4148" spans="1:12" x14ac:dyDescent="0.25">
      <c r="A4148">
        <f t="shared" si="320"/>
        <v>66.259999999999991</v>
      </c>
      <c r="B4148">
        <v>41.26</v>
      </c>
      <c r="C4148" s="1">
        <f t="shared" si="321"/>
        <v>1.2442096880000002</v>
      </c>
      <c r="D4148">
        <f t="shared" si="322"/>
        <v>62210.484400000008</v>
      </c>
      <c r="E4148" s="12">
        <f t="shared" si="323"/>
        <v>730047.0686665487</v>
      </c>
      <c r="F4148" s="1"/>
      <c r="G4148" s="4"/>
      <c r="H4148" s="4">
        <f t="shared" si="324"/>
        <v>627199.41622811451</v>
      </c>
      <c r="I4148">
        <f xml:space="preserve">          IF($B4148&lt;=$B$9,        $D4148-$B$7*$B$6-$J$18*($D4148-$B$6), $J$16)</f>
        <v>57574.814791745746</v>
      </c>
      <c r="J4148">
        <f>EXP(-($J$17*B4148))*($I4148^(1-J$20)-1)/(1-J$20)</f>
        <v>112.76332441694738</v>
      </c>
      <c r="K4148" t="str">
        <f>IF(B4148&lt;=$B$9, EXP(-($B$5*B4148))*($B$7*$B$6+$J$18*(D4148-$B$6))*$B$20, "")</f>
        <v/>
      </c>
      <c r="L4148">
        <f>IF(B4148&lt;=$B$9, "", EXP(-($B$5*B4148))*$B$20)</f>
        <v>2.3595834353057439E-3</v>
      </c>
    </row>
    <row r="4149" spans="1:12" x14ac:dyDescent="0.25">
      <c r="A4149">
        <f t="shared" si="320"/>
        <v>66.27</v>
      </c>
      <c r="B4149">
        <v>41.269999999999996</v>
      </c>
      <c r="C4149" s="1">
        <f t="shared" si="321"/>
        <v>1.2440130019999998</v>
      </c>
      <c r="D4149">
        <f t="shared" si="322"/>
        <v>62200.650099999984</v>
      </c>
      <c r="E4149" s="12">
        <f t="shared" si="323"/>
        <v>729633.20538274886</v>
      </c>
      <c r="F4149" s="1"/>
      <c r="G4149" s="4"/>
      <c r="H4149" s="4">
        <f t="shared" si="324"/>
        <v>626843.1878758769</v>
      </c>
      <c r="I4149">
        <f xml:space="preserve">          IF($B4149&lt;=$B$9,        $D4149-$B$7*$B$6-$J$18*($D4149-$B$6), $J$16)</f>
        <v>57574.814791745746</v>
      </c>
      <c r="J4149">
        <f>EXP(-($J$17*B4149))*($I4149^(1-J$20)-1)/(1-J$20)</f>
        <v>112.72386415934936</v>
      </c>
      <c r="K4149" t="str">
        <f>IF(B4149&lt;=$B$9, EXP(-($B$5*B4149))*($B$7*$B$6+$J$18*(D4149-$B$6))*$B$20, "")</f>
        <v/>
      </c>
      <c r="L4149">
        <f>IF(B4149&lt;=$B$9, "", EXP(-($B$5*B4149))*$B$20)</f>
        <v>2.3587577256110126E-3</v>
      </c>
    </row>
    <row r="4150" spans="1:12" x14ac:dyDescent="0.25">
      <c r="A4150">
        <f t="shared" si="320"/>
        <v>66.28</v>
      </c>
      <c r="B4150">
        <v>41.28</v>
      </c>
      <c r="C4150" s="1">
        <f t="shared" si="321"/>
        <v>1.2438161920000002</v>
      </c>
      <c r="D4150">
        <f t="shared" si="322"/>
        <v>62190.809600000008</v>
      </c>
      <c r="E4150" s="12">
        <f t="shared" si="323"/>
        <v>729219.19724679959</v>
      </c>
      <c r="F4150" s="1"/>
      <c r="G4150" s="4"/>
      <c r="H4150" s="4">
        <f t="shared" si="324"/>
        <v>626486.834843716</v>
      </c>
      <c r="I4150">
        <f xml:space="preserve">          IF($B4150&lt;=$B$9,        $D4150-$B$7*$B$6-$J$18*($D4150-$B$6), $J$16)</f>
        <v>57574.814791745746</v>
      </c>
      <c r="J4150">
        <f>EXP(-($J$17*B4150))*($I4150^(1-J$20)-1)/(1-J$20)</f>
        <v>112.68441771042484</v>
      </c>
      <c r="K4150" t="str">
        <f>IF(B4150&lt;=$B$9, EXP(-($B$5*B4150))*($B$7*$B$6+$J$18*(D4150-$B$6))*$B$20, "")</f>
        <v/>
      </c>
      <c r="L4150">
        <f>IF(B4150&lt;=$B$9, "", EXP(-($B$5*B4150))*$B$20)</f>
        <v>2.3579323048641058E-3</v>
      </c>
    </row>
    <row r="4151" spans="1:12" x14ac:dyDescent="0.25">
      <c r="A4151">
        <f t="shared" si="320"/>
        <v>66.289999999999992</v>
      </c>
      <c r="B4151">
        <v>41.29</v>
      </c>
      <c r="C4151" s="1">
        <f t="shared" si="321"/>
        <v>1.2436192579999998</v>
      </c>
      <c r="D4151">
        <f t="shared" si="322"/>
        <v>62180.962899999991</v>
      </c>
      <c r="E4151" s="12">
        <f t="shared" si="323"/>
        <v>728805.04420800274</v>
      </c>
      <c r="F4151" s="1"/>
      <c r="G4151" s="4"/>
      <c r="H4151" s="4">
        <f t="shared" si="324"/>
        <v>626130.35708799388</v>
      </c>
      <c r="I4151">
        <f xml:space="preserve">          IF($B4151&lt;=$B$9,        $D4151-$B$7*$B$6-$J$18*($D4151-$B$6), $J$16)</f>
        <v>57574.814791745746</v>
      </c>
      <c r="J4151">
        <f>EXP(-($J$17*B4151))*($I4151^(1-J$20)-1)/(1-J$20)</f>
        <v>112.6449850653416</v>
      </c>
      <c r="K4151" t="str">
        <f>IF(B4151&lt;=$B$9, EXP(-($B$5*B4151))*($B$7*$B$6+$J$18*(D4151-$B$6))*$B$20, "")</f>
        <v/>
      </c>
      <c r="L4151">
        <f>IF(B4151&lt;=$B$9, "", EXP(-($B$5*B4151))*$B$20)</f>
        <v>2.3571071729639086E-3</v>
      </c>
    </row>
    <row r="4152" spans="1:12" x14ac:dyDescent="0.25">
      <c r="A4152">
        <f t="shared" si="320"/>
        <v>66.3</v>
      </c>
      <c r="B4152">
        <v>41.3</v>
      </c>
      <c r="C4152" s="1">
        <f t="shared" si="321"/>
        <v>1.2434221999999999</v>
      </c>
      <c r="D4152">
        <f t="shared" si="322"/>
        <v>62171.109999999993</v>
      </c>
      <c r="E4152" s="12">
        <f t="shared" si="323"/>
        <v>728390.74621564231</v>
      </c>
      <c r="F4152" s="1"/>
      <c r="G4152" s="4"/>
      <c r="H4152" s="4">
        <f t="shared" si="324"/>
        <v>625773.75456505723</v>
      </c>
      <c r="I4152">
        <f xml:space="preserve">          IF($B4152&lt;=$B$9,        $D4152-$B$7*$B$6-$J$18*($D4152-$B$6), $J$16)</f>
        <v>57574.814791745746</v>
      </c>
      <c r="J4152">
        <f>EXP(-($J$17*B4152))*($I4152^(1-J$20)-1)/(1-J$20)</f>
        <v>112.60556621926922</v>
      </c>
      <c r="K4152" t="str">
        <f>IF(B4152&lt;=$B$9, EXP(-($B$5*B4152))*($B$7*$B$6+$J$18*(D4152-$B$6))*$B$20, "")</f>
        <v/>
      </c>
      <c r="L4152">
        <f>IF(B4152&lt;=$B$9, "", EXP(-($B$5*B4152))*$B$20)</f>
        <v>2.3562823298093442E-3</v>
      </c>
    </row>
    <row r="4153" spans="1:12" x14ac:dyDescent="0.25">
      <c r="A4153">
        <f t="shared" si="320"/>
        <v>66.31</v>
      </c>
      <c r="B4153">
        <v>41.309999999999995</v>
      </c>
      <c r="C4153" s="1">
        <f t="shared" si="321"/>
        <v>1.2432250180000002</v>
      </c>
      <c r="D4153">
        <f t="shared" si="322"/>
        <v>62161.250900000006</v>
      </c>
      <c r="E4153" s="12">
        <f t="shared" si="323"/>
        <v>727976.30321898463</v>
      </c>
      <c r="F4153" s="1"/>
      <c r="G4153" s="4"/>
      <c r="H4153" s="4">
        <f t="shared" si="324"/>
        <v>625417.0272312375</v>
      </c>
      <c r="I4153">
        <f xml:space="preserve">          IF($B4153&lt;=$B$9,        $D4153-$B$7*$B$6-$J$18*($D4153-$B$6), $J$16)</f>
        <v>57574.814791745746</v>
      </c>
      <c r="J4153">
        <f>EXP(-($J$17*B4153))*($I4153^(1-J$20)-1)/(1-J$20)</f>
        <v>112.56616116737884</v>
      </c>
      <c r="K4153" t="str">
        <f>IF(B4153&lt;=$B$9, EXP(-($B$5*B4153))*($B$7*$B$6+$J$18*(D4153-$B$6))*$B$20, "")</f>
        <v/>
      </c>
      <c r="L4153">
        <f>IF(B4153&lt;=$B$9, "", EXP(-($B$5*B4153))*$B$20)</f>
        <v>2.3554577752993677E-3</v>
      </c>
    </row>
    <row r="4154" spans="1:12" x14ac:dyDescent="0.25">
      <c r="A4154">
        <f t="shared" si="320"/>
        <v>66.319999999999993</v>
      </c>
      <c r="B4154">
        <v>41.32</v>
      </c>
      <c r="C4154" s="1">
        <f t="shared" si="321"/>
        <v>1.243027712</v>
      </c>
      <c r="D4154">
        <f t="shared" si="322"/>
        <v>62151.385599999994</v>
      </c>
      <c r="E4154" s="12">
        <f t="shared" si="323"/>
        <v>727561.71516727807</v>
      </c>
      <c r="F4154" s="1"/>
      <c r="G4154" s="4"/>
      <c r="H4154" s="4">
        <f t="shared" si="324"/>
        <v>625060.17504285101</v>
      </c>
      <c r="I4154">
        <f xml:space="preserve">          IF($B4154&lt;=$B$9,        $D4154-$B$7*$B$6-$J$18*($D4154-$B$6), $J$16)</f>
        <v>57574.814791745746</v>
      </c>
      <c r="J4154">
        <f>EXP(-($J$17*B4154))*($I4154^(1-J$20)-1)/(1-J$20)</f>
        <v>112.52676990484328</v>
      </c>
      <c r="K4154" t="str">
        <f>IF(B4154&lt;=$B$9, EXP(-($B$5*B4154))*($B$7*$B$6+$J$18*(D4154-$B$6))*$B$20, "")</f>
        <v/>
      </c>
      <c r="L4154">
        <f>IF(B4154&lt;=$B$9, "", EXP(-($B$5*B4154))*$B$20)</f>
        <v>2.3546335093329708E-3</v>
      </c>
    </row>
    <row r="4155" spans="1:12" x14ac:dyDescent="0.25">
      <c r="A4155">
        <f t="shared" si="320"/>
        <v>66.33</v>
      </c>
      <c r="B4155">
        <v>41.33</v>
      </c>
      <c r="C4155" s="1">
        <f t="shared" si="321"/>
        <v>1.2428302820000001</v>
      </c>
      <c r="D4155">
        <f t="shared" si="322"/>
        <v>62141.514100000008</v>
      </c>
      <c r="E4155" s="12">
        <f t="shared" si="323"/>
        <v>727146.98200975347</v>
      </c>
      <c r="F4155" s="1"/>
      <c r="G4155" s="4"/>
      <c r="H4155" s="4">
        <f t="shared" si="324"/>
        <v>624703.19795619859</v>
      </c>
      <c r="I4155">
        <f xml:space="preserve">          IF($B4155&lt;=$B$9,        $D4155-$B$7*$B$6-$J$18*($D4155-$B$6), $J$16)</f>
        <v>57574.814791745746</v>
      </c>
      <c r="J4155">
        <f>EXP(-($J$17*B4155))*($I4155^(1-J$20)-1)/(1-J$20)</f>
        <v>112.48739242683722</v>
      </c>
      <c r="K4155" t="str">
        <f>IF(B4155&lt;=$B$9, EXP(-($B$5*B4155))*($B$7*$B$6+$J$18*(D4155-$B$6))*$B$20, "")</f>
        <v/>
      </c>
      <c r="L4155">
        <f>IF(B4155&lt;=$B$9, "", EXP(-($B$5*B4155))*$B$20)</f>
        <v>2.3538095318091827E-3</v>
      </c>
    </row>
    <row r="4156" spans="1:12" x14ac:dyDescent="0.25">
      <c r="A4156">
        <f t="shared" si="320"/>
        <v>66.34</v>
      </c>
      <c r="B4156">
        <v>41.339999999999996</v>
      </c>
      <c r="C4156" s="1">
        <f t="shared" si="321"/>
        <v>1.2426327279999998</v>
      </c>
      <c r="D4156">
        <f t="shared" si="322"/>
        <v>62131.636399999988</v>
      </c>
      <c r="E4156" s="12">
        <f t="shared" si="323"/>
        <v>726732.10369562369</v>
      </c>
      <c r="F4156" s="1"/>
      <c r="G4156" s="4"/>
      <c r="H4156" s="4">
        <f t="shared" si="324"/>
        <v>624346.09592756582</v>
      </c>
      <c r="I4156">
        <f xml:space="preserve">          IF($B4156&lt;=$B$9,        $D4156-$B$7*$B$6-$J$18*($D4156-$B$6), $J$16)</f>
        <v>57574.814791745746</v>
      </c>
      <c r="J4156">
        <f>EXP(-($J$17*B4156))*($I4156^(1-J$20)-1)/(1-J$20)</f>
        <v>112.44802872853687</v>
      </c>
      <c r="K4156" t="str">
        <f>IF(B4156&lt;=$B$9, EXP(-($B$5*B4156))*($B$7*$B$6+$J$18*(D4156-$B$6))*$B$20, "")</f>
        <v/>
      </c>
      <c r="L4156">
        <f>IF(B4156&lt;=$B$9, "", EXP(-($B$5*B4156))*$B$20)</f>
        <v>2.3529858426270646E-3</v>
      </c>
    </row>
    <row r="4157" spans="1:12" x14ac:dyDescent="0.25">
      <c r="A4157">
        <f t="shared" si="320"/>
        <v>66.349999999999994</v>
      </c>
      <c r="B4157">
        <v>41.35</v>
      </c>
      <c r="C4157" s="1">
        <f t="shared" si="321"/>
        <v>1.2424350500000001</v>
      </c>
      <c r="D4157">
        <f t="shared" si="322"/>
        <v>62121.752500000002</v>
      </c>
      <c r="E4157" s="12">
        <f t="shared" si="323"/>
        <v>726317.08017408394</v>
      </c>
      <c r="F4157" s="1"/>
      <c r="G4157" s="4"/>
      <c r="H4157" s="4">
        <f t="shared" si="324"/>
        <v>623988.86891322304</v>
      </c>
      <c r="I4157">
        <f xml:space="preserve">          IF($B4157&lt;=$B$9,        $D4157-$B$7*$B$6-$J$18*($D4157-$B$6), $J$16)</f>
        <v>57574.814791745746</v>
      </c>
      <c r="J4157">
        <f>EXP(-($J$17*B4157))*($I4157^(1-J$20)-1)/(1-J$20)</f>
        <v>112.40867880512018</v>
      </c>
      <c r="K4157" t="str">
        <f>IF(B4157&lt;=$B$9, EXP(-($B$5*B4157))*($B$7*$B$6+$J$18*(D4157-$B$6))*$B$20, "")</f>
        <v/>
      </c>
      <c r="L4157">
        <f>IF(B4157&lt;=$B$9, "", EXP(-($B$5*B4157))*$B$20)</f>
        <v>2.3521624416857154E-3</v>
      </c>
    </row>
    <row r="4158" spans="1:12" x14ac:dyDescent="0.25">
      <c r="A4158">
        <f t="shared" si="320"/>
        <v>66.36</v>
      </c>
      <c r="B4158">
        <v>41.36</v>
      </c>
      <c r="C4158" s="1">
        <f t="shared" si="321"/>
        <v>1.2422372479999999</v>
      </c>
      <c r="D4158">
        <f t="shared" si="322"/>
        <v>62111.862399999998</v>
      </c>
      <c r="E4158" s="12">
        <f t="shared" si="323"/>
        <v>725901.9113943117</v>
      </c>
      <c r="F4158" s="1"/>
      <c r="G4158" s="4"/>
      <c r="H4158" s="4">
        <f t="shared" si="324"/>
        <v>623631.51686942519</v>
      </c>
      <c r="I4158">
        <f xml:space="preserve">          IF($B4158&lt;=$B$9,        $D4158-$B$7*$B$6-$J$18*($D4158-$B$6), $J$16)</f>
        <v>57574.814791745746</v>
      </c>
      <c r="J4158">
        <f>EXP(-($J$17*B4158))*($I4158^(1-J$20)-1)/(1-J$20)</f>
        <v>112.36934265176676</v>
      </c>
      <c r="K4158" t="str">
        <f>IF(B4158&lt;=$B$9, EXP(-($B$5*B4158))*($B$7*$B$6+$J$18*(D4158-$B$6))*$B$20, "")</f>
        <v/>
      </c>
      <c r="L4158">
        <f>IF(B4158&lt;=$B$9, "", EXP(-($B$5*B4158))*$B$20)</f>
        <v>2.3513393288842679E-3</v>
      </c>
    </row>
    <row r="4159" spans="1:12" x14ac:dyDescent="0.25">
      <c r="A4159">
        <f t="shared" si="320"/>
        <v>66.37</v>
      </c>
      <c r="B4159">
        <v>41.37</v>
      </c>
      <c r="C4159" s="1">
        <f t="shared" si="321"/>
        <v>1.2420393219999999</v>
      </c>
      <c r="D4159">
        <f t="shared" si="322"/>
        <v>62101.966099999998</v>
      </c>
      <c r="E4159" s="12">
        <f t="shared" si="323"/>
        <v>725486.59730546654</v>
      </c>
      <c r="F4159" s="1"/>
      <c r="G4159" s="4"/>
      <c r="H4159" s="4">
        <f t="shared" si="324"/>
        <v>623274.03975241201</v>
      </c>
      <c r="I4159">
        <f xml:space="preserve">          IF($B4159&lt;=$B$9,        $D4159-$B$7*$B$6-$J$18*($D4159-$B$6), $J$16)</f>
        <v>57574.814791745746</v>
      </c>
      <c r="J4159">
        <f>EXP(-($J$17*B4159))*($I4159^(1-J$20)-1)/(1-J$20)</f>
        <v>112.330020263658</v>
      </c>
      <c r="K4159" t="str">
        <f>IF(B4159&lt;=$B$9, EXP(-($B$5*B4159))*($B$7*$B$6+$J$18*(D4159-$B$6))*$B$20, "")</f>
        <v/>
      </c>
      <c r="L4159">
        <f>IF(B4159&lt;=$B$9, "", EXP(-($B$5*B4159))*$B$20)</f>
        <v>2.3505165041218922E-3</v>
      </c>
    </row>
    <row r="4160" spans="1:12" x14ac:dyDescent="0.25">
      <c r="A4160">
        <f t="shared" si="320"/>
        <v>66.38</v>
      </c>
      <c r="B4160">
        <v>41.379999999999995</v>
      </c>
      <c r="C4160" s="1">
        <f t="shared" si="321"/>
        <v>1.2418412720000003</v>
      </c>
      <c r="D4160">
        <f t="shared" si="322"/>
        <v>62092.063600000016</v>
      </c>
      <c r="E4160" s="12">
        <f t="shared" si="323"/>
        <v>725071.13785669021</v>
      </c>
      <c r="F4160" s="1"/>
      <c r="G4160" s="4"/>
      <c r="H4160" s="4">
        <f t="shared" si="324"/>
        <v>622916.43751840794</v>
      </c>
      <c r="I4160">
        <f xml:space="preserve">          IF($B4160&lt;=$B$9,        $D4160-$B$7*$B$6-$J$18*($D4160-$B$6), $J$16)</f>
        <v>57574.814791745746</v>
      </c>
      <c r="J4160">
        <f>EXP(-($J$17*B4160))*($I4160^(1-J$20)-1)/(1-J$20)</f>
        <v>112.29071163597685</v>
      </c>
      <c r="K4160" t="str">
        <f>IF(B4160&lt;=$B$9, EXP(-($B$5*B4160))*($B$7*$B$6+$J$18*(D4160-$B$6))*$B$20, "")</f>
        <v/>
      </c>
      <c r="L4160">
        <f>IF(B4160&lt;=$B$9, "", EXP(-($B$5*B4160))*$B$20)</f>
        <v>2.3496939672977904E-3</v>
      </c>
    </row>
    <row r="4161" spans="1:12" x14ac:dyDescent="0.25">
      <c r="A4161">
        <f t="shared" si="320"/>
        <v>66.39</v>
      </c>
      <c r="B4161">
        <v>41.39</v>
      </c>
      <c r="C4161" s="1">
        <f t="shared" si="321"/>
        <v>1.2416430979999999</v>
      </c>
      <c r="D4161">
        <f t="shared" si="322"/>
        <v>62082.154899999994</v>
      </c>
      <c r="E4161" s="12">
        <f t="shared" si="323"/>
        <v>724655.5329971069</v>
      </c>
      <c r="F4161" s="1"/>
      <c r="G4161" s="4"/>
      <c r="H4161" s="4">
        <f t="shared" si="324"/>
        <v>622558.71012362198</v>
      </c>
      <c r="I4161">
        <f xml:space="preserve">          IF($B4161&lt;=$B$9,        $D4161-$B$7*$B$6-$J$18*($D4161-$B$6), $J$16)</f>
        <v>57574.814791745746</v>
      </c>
      <c r="J4161">
        <f>EXP(-($J$17*B4161))*($I4161^(1-J$20)-1)/(1-J$20)</f>
        <v>112.25141676390797</v>
      </c>
      <c r="K4161" t="str">
        <f>IF(B4161&lt;=$B$9, EXP(-($B$5*B4161))*($B$7*$B$6+$J$18*(D4161-$B$6))*$B$20, "")</f>
        <v/>
      </c>
      <c r="L4161">
        <f>IF(B4161&lt;=$B$9, "", EXP(-($B$5*B4161))*$B$20)</f>
        <v>2.348871718311202E-3</v>
      </c>
    </row>
    <row r="4162" spans="1:12" x14ac:dyDescent="0.25">
      <c r="A4162">
        <f t="shared" si="320"/>
        <v>66.400000000000006</v>
      </c>
      <c r="B4162">
        <v>41.4</v>
      </c>
      <c r="C4162" s="1">
        <f t="shared" si="321"/>
        <v>1.2414448000000002</v>
      </c>
      <c r="D4162">
        <f t="shared" si="322"/>
        <v>62072.240000000013</v>
      </c>
      <c r="E4162" s="12">
        <f t="shared" si="323"/>
        <v>724239.78267582273</v>
      </c>
      <c r="F4162" s="1"/>
      <c r="G4162" s="4"/>
      <c r="H4162" s="4">
        <f t="shared" si="324"/>
        <v>622200.85752424784</v>
      </c>
      <c r="I4162">
        <f xml:space="preserve">          IF($B4162&lt;=$B$9,        $D4162-$B$7*$B$6-$J$18*($D4162-$B$6), $J$16)</f>
        <v>57574.814791745746</v>
      </c>
      <c r="J4162">
        <f>EXP(-($J$17*B4162))*($I4162^(1-J$20)-1)/(1-J$20)</f>
        <v>112.21213564263785</v>
      </c>
      <c r="K4162" t="str">
        <f>IF(B4162&lt;=$B$9, EXP(-($B$5*B4162))*($B$7*$B$6+$J$18*(D4162-$B$6))*$B$20, "")</f>
        <v/>
      </c>
      <c r="L4162">
        <f>IF(B4162&lt;=$B$9, "", EXP(-($B$5*B4162))*$B$20)</f>
        <v>2.3480497570614032E-3</v>
      </c>
    </row>
    <row r="4163" spans="1:12" x14ac:dyDescent="0.25">
      <c r="A4163">
        <f t="shared" si="320"/>
        <v>66.41</v>
      </c>
      <c r="B4163">
        <v>41.41</v>
      </c>
      <c r="C4163" s="1">
        <f t="shared" si="321"/>
        <v>1.2412463779999998</v>
      </c>
      <c r="D4163">
        <f t="shared" si="322"/>
        <v>62062.318899999991</v>
      </c>
      <c r="E4163" s="12">
        <f t="shared" si="323"/>
        <v>723823.88684192603</v>
      </c>
      <c r="F4163" s="1"/>
      <c r="G4163" s="4"/>
      <c r="H4163" s="4">
        <f t="shared" si="324"/>
        <v>621842.8796764639</v>
      </c>
      <c r="I4163">
        <f xml:space="preserve">          IF($B4163&lt;=$B$9,        $D4163-$B$7*$B$6-$J$18*($D4163-$B$6), $J$16)</f>
        <v>57574.814791745746</v>
      </c>
      <c r="J4163">
        <f>EXP(-($J$17*B4163))*($I4163^(1-J$20)-1)/(1-J$20)</f>
        <v>112.17286826735446</v>
      </c>
      <c r="K4163" t="str">
        <f>IF(B4163&lt;=$B$9, EXP(-($B$5*B4163))*($B$7*$B$6+$J$18*(D4163-$B$6))*$B$20, "")</f>
        <v/>
      </c>
      <c r="L4163">
        <f>IF(B4163&lt;=$B$9, "", EXP(-($B$5*B4163))*$B$20)</f>
        <v>2.3472280834477021E-3</v>
      </c>
    </row>
    <row r="4164" spans="1:12" x14ac:dyDescent="0.25">
      <c r="A4164">
        <f t="shared" si="320"/>
        <v>66.419999999999987</v>
      </c>
      <c r="B4164">
        <v>41.419999999999995</v>
      </c>
      <c r="C4164" s="1">
        <f t="shared" si="321"/>
        <v>1.2410478320000005</v>
      </c>
      <c r="D4164">
        <f t="shared" si="322"/>
        <v>62052.391600000024</v>
      </c>
      <c r="E4164" s="12">
        <f t="shared" si="323"/>
        <v>723407.84544448752</v>
      </c>
      <c r="F4164" s="1"/>
      <c r="G4164" s="4"/>
      <c r="H4164" s="4">
        <f t="shared" si="324"/>
        <v>621484.77653643326</v>
      </c>
      <c r="I4164">
        <f xml:space="preserve">          IF($B4164&lt;=$B$9,        $D4164-$B$7*$B$6-$J$18*($D4164-$B$6), $J$16)</f>
        <v>57574.814791745746</v>
      </c>
      <c r="J4164">
        <f>EXP(-($J$17*B4164))*($I4164^(1-J$20)-1)/(1-J$20)</f>
        <v>112.13361463324756</v>
      </c>
      <c r="K4164" t="str">
        <f>IF(B4164&lt;=$B$9, EXP(-($B$5*B4164))*($B$7*$B$6+$J$18*(D4164-$B$6))*$B$20, "")</f>
        <v/>
      </c>
      <c r="L4164">
        <f>IF(B4164&lt;=$B$9, "", EXP(-($B$5*B4164))*$B$20)</f>
        <v>2.3464066973694444E-3</v>
      </c>
    </row>
    <row r="4165" spans="1:12" x14ac:dyDescent="0.25">
      <c r="A4165">
        <f t="shared" si="320"/>
        <v>66.430000000000007</v>
      </c>
      <c r="B4165">
        <v>41.43</v>
      </c>
      <c r="C4165" s="1">
        <f t="shared" si="321"/>
        <v>1.2408491619999997</v>
      </c>
      <c r="D4165">
        <f t="shared" si="322"/>
        <v>62042.458099999989</v>
      </c>
      <c r="E4165" s="12">
        <f t="shared" si="323"/>
        <v>722991.65843255993</v>
      </c>
      <c r="F4165" s="1"/>
      <c r="G4165" s="4"/>
      <c r="H4165" s="4">
        <f t="shared" si="324"/>
        <v>621126.54806030355</v>
      </c>
      <c r="I4165">
        <f xml:space="preserve">          IF($B4165&lt;=$B$9,        $D4165-$B$7*$B$6-$J$18*($D4165-$B$6), $J$16)</f>
        <v>57574.814791745746</v>
      </c>
      <c r="J4165">
        <f>EXP(-($J$17*B4165))*($I4165^(1-J$20)-1)/(1-J$20)</f>
        <v>112.09437473550859</v>
      </c>
      <c r="K4165" t="str">
        <f>IF(B4165&lt;=$B$9, EXP(-($B$5*B4165))*($B$7*$B$6+$J$18*(D4165-$B$6))*$B$20, "")</f>
        <v/>
      </c>
      <c r="L4165">
        <f>IF(B4165&lt;=$B$9, "", EXP(-($B$5*B4165))*$B$20)</f>
        <v>2.3455855987260096E-3</v>
      </c>
    </row>
    <row r="4166" spans="1:12" x14ac:dyDescent="0.25">
      <c r="A4166">
        <f t="shared" si="320"/>
        <v>66.44</v>
      </c>
      <c r="B4166">
        <v>41.44</v>
      </c>
      <c r="C4166" s="1">
        <f t="shared" si="321"/>
        <v>1.2406503680000001</v>
      </c>
      <c r="D4166">
        <f t="shared" si="322"/>
        <v>62032.518400000001</v>
      </c>
      <c r="E4166" s="12">
        <f t="shared" si="323"/>
        <v>722575.32575517811</v>
      </c>
      <c r="F4166" s="1"/>
      <c r="G4166" s="4"/>
      <c r="H4166" s="4">
        <f t="shared" si="324"/>
        <v>620768.19420420716</v>
      </c>
      <c r="I4166">
        <f xml:space="preserve">          IF($B4166&lt;=$B$9,        $D4166-$B$7*$B$6-$J$18*($D4166-$B$6), $J$16)</f>
        <v>57574.814791745746</v>
      </c>
      <c r="J4166">
        <f>EXP(-($J$17*B4166))*($I4166^(1-J$20)-1)/(1-J$20)</f>
        <v>112.05514856933067</v>
      </c>
      <c r="K4166" t="str">
        <f>IF(B4166&lt;=$B$9, EXP(-($B$5*B4166))*($B$7*$B$6+$J$18*(D4166-$B$6))*$B$20, "")</f>
        <v/>
      </c>
      <c r="L4166">
        <f>IF(B4166&lt;=$B$9, "", EXP(-($B$5*B4166))*$B$20)</f>
        <v>2.3447647874168132E-3</v>
      </c>
    </row>
    <row r="4167" spans="1:12" x14ac:dyDescent="0.25">
      <c r="A4167">
        <f t="shared" si="320"/>
        <v>66.449999999999989</v>
      </c>
      <c r="B4167">
        <v>41.449999999999996</v>
      </c>
      <c r="C4167" s="1">
        <f t="shared" si="321"/>
        <v>1.2404514500000001</v>
      </c>
      <c r="D4167">
        <f t="shared" si="322"/>
        <v>62022.572500000009</v>
      </c>
      <c r="E4167" s="12">
        <f t="shared" si="323"/>
        <v>722158.84736135928</v>
      </c>
      <c r="F4167" s="1"/>
      <c r="G4167" s="4"/>
      <c r="H4167" s="4">
        <f t="shared" si="324"/>
        <v>620409.71492426121</v>
      </c>
      <c r="I4167">
        <f xml:space="preserve">          IF($B4167&lt;=$B$9,        $D4167-$B$7*$B$6-$J$18*($D4167-$B$6), $J$16)</f>
        <v>57574.814791745746</v>
      </c>
      <c r="J4167">
        <f>EXP(-($J$17*B4167))*($I4167^(1-J$20)-1)/(1-J$20)</f>
        <v>112.01593612990862</v>
      </c>
      <c r="K4167" t="str">
        <f>IF(B4167&lt;=$B$9, EXP(-($B$5*B4167))*($B$7*$B$6+$J$18*(D4167-$B$6))*$B$20, "")</f>
        <v/>
      </c>
      <c r="L4167">
        <f>IF(B4167&lt;=$B$9, "", EXP(-($B$5*B4167))*$B$20)</f>
        <v>2.3439442633413072E-3</v>
      </c>
    </row>
    <row r="4168" spans="1:12" x14ac:dyDescent="0.25">
      <c r="A4168">
        <f t="shared" si="320"/>
        <v>66.460000000000008</v>
      </c>
      <c r="B4168">
        <v>41.46</v>
      </c>
      <c r="C4168" s="1">
        <f t="shared" si="321"/>
        <v>1.2402524079999999</v>
      </c>
      <c r="D4168">
        <f t="shared" si="322"/>
        <v>62012.620399999993</v>
      </c>
      <c r="E4168" s="12">
        <f t="shared" si="323"/>
        <v>721742.22320010257</v>
      </c>
      <c r="F4168" s="1"/>
      <c r="G4168" s="4"/>
      <c r="H4168" s="4">
        <f t="shared" si="324"/>
        <v>620051.11017656722</v>
      </c>
      <c r="I4168">
        <f xml:space="preserve">          IF($B4168&lt;=$B$9,        $D4168-$B$7*$B$6-$J$18*($D4168-$B$6), $J$16)</f>
        <v>57574.814791745746</v>
      </c>
      <c r="J4168">
        <f>EXP(-($J$17*B4168))*($I4168^(1-J$20)-1)/(1-J$20)</f>
        <v>111.97673741243882</v>
      </c>
      <c r="K4168" t="str">
        <f>IF(B4168&lt;=$B$9, EXP(-($B$5*B4168))*($B$7*$B$6+$J$18*(D4168-$B$6))*$B$20, "")</f>
        <v/>
      </c>
      <c r="L4168">
        <f>IF(B4168&lt;=$B$9, "", EXP(-($B$5*B4168))*$B$20)</f>
        <v>2.3431240263989748E-3</v>
      </c>
    </row>
    <row r="4169" spans="1:12" x14ac:dyDescent="0.25">
      <c r="A4169">
        <f t="shared" si="320"/>
        <v>66.47</v>
      </c>
      <c r="B4169">
        <v>41.47</v>
      </c>
      <c r="C4169" s="1">
        <f t="shared" si="321"/>
        <v>1.2400532420000001</v>
      </c>
      <c r="D4169">
        <f t="shared" si="322"/>
        <v>62002.662100000009</v>
      </c>
      <c r="E4169" s="12">
        <f t="shared" si="323"/>
        <v>721325.45322038943</v>
      </c>
      <c r="F4169" s="1"/>
      <c r="G4169" s="4"/>
      <c r="H4169" s="4">
        <f t="shared" si="324"/>
        <v>619692.3799172116</v>
      </c>
      <c r="I4169">
        <f xml:space="preserve">          IF($B4169&lt;=$B$9,        $D4169-$B$7*$B$6-$J$18*($D4169-$B$6), $J$16)</f>
        <v>57574.814791745746</v>
      </c>
      <c r="J4169">
        <f>EXP(-($J$17*B4169))*($I4169^(1-J$20)-1)/(1-J$20)</f>
        <v>111.93755241211956</v>
      </c>
      <c r="K4169" t="str">
        <f>IF(B4169&lt;=$B$9, EXP(-($B$5*B4169))*($B$7*$B$6+$J$18*(D4169-$B$6))*$B$20, "")</f>
        <v/>
      </c>
      <c r="L4169">
        <f>IF(B4169&lt;=$B$9, "", EXP(-($B$5*B4169))*$B$20)</f>
        <v>2.3423040764893404E-3</v>
      </c>
    </row>
    <row r="4170" spans="1:12" x14ac:dyDescent="0.25">
      <c r="A4170">
        <f t="shared" si="320"/>
        <v>66.47999999999999</v>
      </c>
      <c r="B4170">
        <v>41.48</v>
      </c>
      <c r="C4170" s="1">
        <f t="shared" si="321"/>
        <v>1.2398539519999998</v>
      </c>
      <c r="D4170">
        <f t="shared" si="322"/>
        <v>61992.697599999992</v>
      </c>
      <c r="E4170" s="12">
        <f t="shared" si="323"/>
        <v>720908.5373711834</v>
      </c>
      <c r="F4170" s="1"/>
      <c r="G4170" s="4"/>
      <c r="H4170" s="4">
        <f t="shared" si="324"/>
        <v>619333.52410226513</v>
      </c>
      <c r="I4170">
        <f xml:space="preserve">          IF($B4170&lt;=$B$9,        $D4170-$B$7*$B$6-$J$18*($D4170-$B$6), $J$16)</f>
        <v>57574.814791745746</v>
      </c>
      <c r="J4170">
        <f>EXP(-($J$17*B4170))*($I4170^(1-J$20)-1)/(1-J$20)</f>
        <v>111.8983811241506</v>
      </c>
      <c r="K4170" t="str">
        <f>IF(B4170&lt;=$B$9, EXP(-($B$5*B4170))*($B$7*$B$6+$J$18*(D4170-$B$6))*$B$20, "")</f>
        <v/>
      </c>
      <c r="L4170">
        <f>IF(B4170&lt;=$B$9, "", EXP(-($B$5*B4170))*$B$20)</f>
        <v>2.3414844135119578E-3</v>
      </c>
    </row>
    <row r="4171" spans="1:12" x14ac:dyDescent="0.25">
      <c r="A4171">
        <f t="shared" si="320"/>
        <v>66.489999999999995</v>
      </c>
      <c r="B4171">
        <v>41.489999999999995</v>
      </c>
      <c r="C4171" s="1">
        <f t="shared" si="321"/>
        <v>1.2396545380000004</v>
      </c>
      <c r="D4171">
        <f t="shared" si="322"/>
        <v>61982.726900000016</v>
      </c>
      <c r="E4171" s="12">
        <f t="shared" si="323"/>
        <v>720491.47560143017</v>
      </c>
      <c r="F4171" s="1"/>
      <c r="G4171" s="4"/>
      <c r="H4171" s="4">
        <f t="shared" si="324"/>
        <v>618974.54268778348</v>
      </c>
      <c r="I4171">
        <f xml:space="preserve">          IF($B4171&lt;=$B$9,        $D4171-$B$7*$B$6-$J$18*($D4171-$B$6), $J$16)</f>
        <v>57574.814791745746</v>
      </c>
      <c r="J4171">
        <f>EXP(-($J$17*B4171))*($I4171^(1-J$20)-1)/(1-J$20)</f>
        <v>111.85922354373345</v>
      </c>
      <c r="K4171" t="str">
        <f>IF(B4171&lt;=$B$9, EXP(-($B$5*B4171))*($B$7*$B$6+$J$18*(D4171-$B$6))*$B$20, "")</f>
        <v/>
      </c>
      <c r="L4171">
        <f>IF(B4171&lt;=$B$9, "", EXP(-($B$5*B4171))*$B$20)</f>
        <v>2.3406650373664186E-3</v>
      </c>
    </row>
    <row r="4172" spans="1:12" x14ac:dyDescent="0.25">
      <c r="A4172">
        <f t="shared" si="320"/>
        <v>66.5</v>
      </c>
      <c r="B4172">
        <v>41.5</v>
      </c>
      <c r="C4172" s="1">
        <f t="shared" si="321"/>
        <v>1.2394549999999998</v>
      </c>
      <c r="D4172">
        <f t="shared" si="322"/>
        <v>61972.749999999985</v>
      </c>
      <c r="E4172" s="12">
        <f t="shared" si="323"/>
        <v>720074.26786005753</v>
      </c>
      <c r="F4172" s="1"/>
      <c r="G4172" s="4"/>
      <c r="H4172" s="4">
        <f t="shared" si="324"/>
        <v>618615.43562980671</v>
      </c>
      <c r="I4172">
        <f xml:space="preserve">          IF($B4172&lt;=$B$9,        $D4172-$B$7*$B$6-$J$18*($D4172-$B$6), $J$16)</f>
        <v>57574.814791745746</v>
      </c>
      <c r="J4172">
        <f>EXP(-($J$17*B4172))*($I4172^(1-J$20)-1)/(1-J$20)</f>
        <v>111.82007966607132</v>
      </c>
      <c r="K4172" t="str">
        <f>IF(B4172&lt;=$B$9, EXP(-($B$5*B4172))*($B$7*$B$6+$J$18*(D4172-$B$6))*$B$20, "")</f>
        <v/>
      </c>
      <c r="L4172">
        <f>IF(B4172&lt;=$B$9, "", EXP(-($B$5*B4172))*$B$20)</f>
        <v>2.3398459479523491E-3</v>
      </c>
    </row>
    <row r="4173" spans="1:12" x14ac:dyDescent="0.25">
      <c r="A4173">
        <f t="shared" si="320"/>
        <v>66.509999999999991</v>
      </c>
      <c r="B4173">
        <v>41.51</v>
      </c>
      <c r="C4173" s="1">
        <f t="shared" si="321"/>
        <v>1.239255338</v>
      </c>
      <c r="D4173">
        <f t="shared" si="322"/>
        <v>61962.766900000002</v>
      </c>
      <c r="E4173" s="12">
        <f t="shared" si="323"/>
        <v>719656.91409597534</v>
      </c>
      <c r="F4173" s="1"/>
      <c r="G4173" s="4"/>
      <c r="H4173" s="4">
        <f t="shared" si="324"/>
        <v>618256.20288435963</v>
      </c>
      <c r="I4173">
        <f xml:space="preserve">          IF($B4173&lt;=$B$9,        $D4173-$B$7*$B$6-$J$18*($D4173-$B$6), $J$16)</f>
        <v>57574.814791745746</v>
      </c>
      <c r="J4173">
        <f>EXP(-($J$17*B4173))*($I4173^(1-J$20)-1)/(1-J$20)</f>
        <v>111.78094948636911</v>
      </c>
      <c r="K4173" t="str">
        <f>IF(B4173&lt;=$B$9, EXP(-($B$5*B4173))*($B$7*$B$6+$J$18*(D4173-$B$6))*$B$20, "")</f>
        <v/>
      </c>
      <c r="L4173">
        <f>IF(B4173&lt;=$B$9, "", EXP(-($B$5*B4173))*$B$20)</f>
        <v>2.3390271451694117E-3</v>
      </c>
    </row>
    <row r="4174" spans="1:12" x14ac:dyDescent="0.25">
      <c r="A4174">
        <f t="shared" si="320"/>
        <v>66.52</v>
      </c>
      <c r="B4174">
        <v>41.519999999999996</v>
      </c>
      <c r="C4174" s="1">
        <f t="shared" si="321"/>
        <v>1.2390555520000002</v>
      </c>
      <c r="D4174">
        <f t="shared" si="322"/>
        <v>61952.777600000009</v>
      </c>
      <c r="E4174" s="12">
        <f t="shared" si="323"/>
        <v>719239.41425807576</v>
      </c>
      <c r="F4174" s="1"/>
      <c r="G4174" s="4"/>
      <c r="H4174" s="4">
        <f t="shared" si="324"/>
        <v>617896.84440745169</v>
      </c>
      <c r="I4174">
        <f xml:space="preserve">          IF($B4174&lt;=$B$9,        $D4174-$B$7*$B$6-$J$18*($D4174-$B$6), $J$16)</f>
        <v>57574.814791745746</v>
      </c>
      <c r="J4174">
        <f>EXP(-($J$17*B4174))*($I4174^(1-J$20)-1)/(1-J$20)</f>
        <v>111.74183299983333</v>
      </c>
      <c r="K4174" t="str">
        <f>IF(B4174&lt;=$B$9, EXP(-($B$5*B4174))*($B$7*$B$6+$J$18*(D4174-$B$6))*$B$20, "")</f>
        <v/>
      </c>
      <c r="L4174">
        <f>IF(B4174&lt;=$B$9, "", EXP(-($B$5*B4174))*$B$20)</f>
        <v>2.338208628917302E-3</v>
      </c>
    </row>
    <row r="4175" spans="1:12" x14ac:dyDescent="0.25">
      <c r="A4175">
        <f t="shared" si="320"/>
        <v>66.53</v>
      </c>
      <c r="B4175">
        <v>41.53</v>
      </c>
      <c r="C4175" s="1">
        <f t="shared" si="321"/>
        <v>1.2388556420000001</v>
      </c>
      <c r="D4175">
        <f t="shared" si="322"/>
        <v>61942.782100000004</v>
      </c>
      <c r="E4175" s="12">
        <f t="shared" si="323"/>
        <v>718821.76829523291</v>
      </c>
      <c r="F4175" s="1"/>
      <c r="G4175" s="4"/>
      <c r="H4175" s="4">
        <f t="shared" si="324"/>
        <v>617537.36015507684</v>
      </c>
      <c r="I4175">
        <f xml:space="preserve">          IF($B4175&lt;=$B$9,        $D4175-$B$7*$B$6-$J$18*($D4175-$B$6), $J$16)</f>
        <v>57574.814791745746</v>
      </c>
      <c r="J4175">
        <f>EXP(-($J$17*B4175))*($I4175^(1-J$20)-1)/(1-J$20)</f>
        <v>111.70273020167224</v>
      </c>
      <c r="K4175" t="str">
        <f>IF(B4175&lt;=$B$9, EXP(-($B$5*B4175))*($B$7*$B$6+$J$18*(D4175-$B$6))*$B$20, "")</f>
        <v/>
      </c>
      <c r="L4175">
        <f>IF(B4175&lt;=$B$9, "", EXP(-($B$5*B4175))*$B$20)</f>
        <v>2.3373903990957525E-3</v>
      </c>
    </row>
    <row r="4176" spans="1:12" x14ac:dyDescent="0.25">
      <c r="A4176">
        <f t="shared" si="320"/>
        <v>66.539999999999992</v>
      </c>
      <c r="B4176">
        <v>41.54</v>
      </c>
      <c r="C4176" s="1">
        <f t="shared" si="321"/>
        <v>1.238655608</v>
      </c>
      <c r="D4176">
        <f t="shared" si="322"/>
        <v>61932.780399999996</v>
      </c>
      <c r="E4176" s="12">
        <f t="shared" si="323"/>
        <v>718403.97615630308</v>
      </c>
      <c r="F4176" s="1"/>
      <c r="G4176" s="4"/>
      <c r="H4176" s="4">
        <f t="shared" si="324"/>
        <v>617177.75008321367</v>
      </c>
      <c r="I4176">
        <f xml:space="preserve">          IF($B4176&lt;=$B$9,        $D4176-$B$7*$B$6-$J$18*($D4176-$B$6), $J$16)</f>
        <v>57574.814791745746</v>
      </c>
      <c r="J4176">
        <f>EXP(-($J$17*B4176))*($I4176^(1-J$20)-1)/(1-J$20)</f>
        <v>111.66364108709573</v>
      </c>
      <c r="K4176" t="str">
        <f>IF(B4176&lt;=$B$9, EXP(-($B$5*B4176))*($B$7*$B$6+$J$18*(D4176-$B$6))*$B$20, "")</f>
        <v/>
      </c>
      <c r="L4176">
        <f>IF(B4176&lt;=$B$9, "", EXP(-($B$5*B4176))*$B$20)</f>
        <v>2.3365724556045297E-3</v>
      </c>
    </row>
    <row r="4177" spans="1:12" x14ac:dyDescent="0.25">
      <c r="A4177">
        <f t="shared" si="320"/>
        <v>66.55</v>
      </c>
      <c r="B4177">
        <v>41.55</v>
      </c>
      <c r="C4177" s="1">
        <f t="shared" si="321"/>
        <v>1.2384554499999998</v>
      </c>
      <c r="D4177">
        <f t="shared" si="322"/>
        <v>61922.772499999992</v>
      </c>
      <c r="E4177" s="12">
        <f t="shared" si="323"/>
        <v>717986.03779012454</v>
      </c>
      <c r="F4177" s="1"/>
      <c r="G4177" s="4"/>
      <c r="H4177" s="4">
        <f t="shared" si="324"/>
        <v>616818.01414782531</v>
      </c>
      <c r="I4177">
        <f xml:space="preserve">          IF($B4177&lt;=$B$9,        $D4177-$B$7*$B$6-$J$18*($D4177-$B$6), $J$16)</f>
        <v>57574.814791745746</v>
      </c>
      <c r="J4177">
        <f>EXP(-($J$17*B4177))*($I4177^(1-J$20)-1)/(1-J$20)</f>
        <v>111.62456565131541</v>
      </c>
      <c r="K4177" t="str">
        <f>IF(B4177&lt;=$B$9, EXP(-($B$5*B4177))*($B$7*$B$6+$J$18*(D4177-$B$6))*$B$20, "")</f>
        <v/>
      </c>
      <c r="L4177">
        <f>IF(B4177&lt;=$B$9, "", EXP(-($B$5*B4177))*$B$20)</f>
        <v>2.3357547983434358E-3</v>
      </c>
    </row>
    <row r="4178" spans="1:12" x14ac:dyDescent="0.25">
      <c r="A4178">
        <f t="shared" si="320"/>
        <v>66.56</v>
      </c>
      <c r="B4178">
        <v>41.559999999999995</v>
      </c>
      <c r="C4178" s="1">
        <f t="shared" si="321"/>
        <v>1.238255168</v>
      </c>
      <c r="D4178">
        <f t="shared" si="322"/>
        <v>61912.758399999999</v>
      </c>
      <c r="E4178" s="12">
        <f t="shared" si="323"/>
        <v>717567.95314551785</v>
      </c>
      <c r="F4178" s="1"/>
      <c r="G4178" s="4"/>
      <c r="H4178" s="4">
        <f t="shared" si="324"/>
        <v>616458.1523048596</v>
      </c>
      <c r="I4178">
        <f xml:space="preserve">          IF($B4178&lt;=$B$9,        $D4178-$B$7*$B$6-$J$18*($D4178-$B$6), $J$16)</f>
        <v>57574.814791745746</v>
      </c>
      <c r="J4178">
        <f>EXP(-($J$17*B4178))*($I4178^(1-J$20)-1)/(1-J$20)</f>
        <v>111.58550388954454</v>
      </c>
      <c r="K4178" t="str">
        <f>IF(B4178&lt;=$B$9, EXP(-($B$5*B4178))*($B$7*$B$6+$J$18*(D4178-$B$6))*$B$20, "")</f>
        <v/>
      </c>
      <c r="L4178">
        <f>IF(B4178&lt;=$B$9, "", EXP(-($B$5*B4178))*$B$20)</f>
        <v>2.3349374272123077E-3</v>
      </c>
    </row>
    <row r="4179" spans="1:12" x14ac:dyDescent="0.25">
      <c r="A4179">
        <f t="shared" si="320"/>
        <v>66.569999999999993</v>
      </c>
      <c r="B4179">
        <v>41.57</v>
      </c>
      <c r="C4179" s="1">
        <f t="shared" si="321"/>
        <v>1.2380547619999998</v>
      </c>
      <c r="D4179">
        <f t="shared" si="322"/>
        <v>61902.738099999988</v>
      </c>
      <c r="E4179" s="12">
        <f t="shared" si="323"/>
        <v>717149.72217128554</v>
      </c>
      <c r="F4179" s="1"/>
      <c r="G4179" s="4"/>
      <c r="H4179" s="4">
        <f t="shared" si="324"/>
        <v>616098.16451024881</v>
      </c>
      <c r="I4179">
        <f xml:space="preserve">          IF($B4179&lt;=$B$9,        $D4179-$B$7*$B$6-$J$18*($D4179-$B$6), $J$16)</f>
        <v>57574.814791745746</v>
      </c>
      <c r="J4179">
        <f>EXP(-($J$17*B4179))*($I4179^(1-J$20)-1)/(1-J$20)</f>
        <v>111.54645579699798</v>
      </c>
      <c r="K4179" t="str">
        <f>IF(B4179&lt;=$B$9, EXP(-($B$5*B4179))*($B$7*$B$6+$J$18*(D4179-$B$6))*$B$20, "")</f>
        <v/>
      </c>
      <c r="L4179">
        <f>IF(B4179&lt;=$B$9, "", EXP(-($B$5*B4179))*$B$20)</f>
        <v>2.3341203421110165E-3</v>
      </c>
    </row>
    <row r="4180" spans="1:12" x14ac:dyDescent="0.25">
      <c r="A4180">
        <f t="shared" si="320"/>
        <v>66.58</v>
      </c>
      <c r="B4180">
        <v>41.58</v>
      </c>
      <c r="C4180" s="1">
        <f t="shared" si="321"/>
        <v>1.2378542319999999</v>
      </c>
      <c r="D4180">
        <f t="shared" si="322"/>
        <v>61892.711599999995</v>
      </c>
      <c r="E4180" s="12">
        <f t="shared" si="323"/>
        <v>716731.34481621231</v>
      </c>
      <c r="F4180" s="1"/>
      <c r="G4180" s="4"/>
      <c r="H4180" s="4">
        <f t="shared" si="324"/>
        <v>615738.05071990995</v>
      </c>
      <c r="I4180">
        <f xml:space="preserve">          IF($B4180&lt;=$B$9,        $D4180-$B$7*$B$6-$J$18*($D4180-$B$6), $J$16)</f>
        <v>57574.814791745746</v>
      </c>
      <c r="J4180">
        <f>EXP(-($J$17*B4180))*($I4180^(1-J$20)-1)/(1-J$20)</f>
        <v>111.50742136889244</v>
      </c>
      <c r="K4180" t="str">
        <f>IF(B4180&lt;=$B$9, EXP(-($B$5*B4180))*($B$7*$B$6+$J$18*(D4180-$B$6))*$B$20, "")</f>
        <v/>
      </c>
      <c r="L4180">
        <f>IF(B4180&lt;=$B$9, "", EXP(-($B$5*B4180))*$B$20)</f>
        <v>2.3333035429394713E-3</v>
      </c>
    </row>
    <row r="4181" spans="1:12" x14ac:dyDescent="0.25">
      <c r="A4181">
        <f t="shared" si="320"/>
        <v>66.59</v>
      </c>
      <c r="B4181">
        <v>41.589999999999996</v>
      </c>
      <c r="C4181" s="1">
        <f t="shared" si="321"/>
        <v>1.2376535780000002</v>
      </c>
      <c r="D4181">
        <f t="shared" si="322"/>
        <v>61882.678900000014</v>
      </c>
      <c r="E4181" s="12">
        <f t="shared" si="323"/>
        <v>716312.82102906483</v>
      </c>
      <c r="F4181" s="1"/>
      <c r="G4181" s="4"/>
      <c r="H4181" s="4">
        <f t="shared" si="324"/>
        <v>615377.81088974443</v>
      </c>
      <c r="I4181">
        <f xml:space="preserve">          IF($B4181&lt;=$B$9,        $D4181-$B$7*$B$6-$J$18*($D4181-$B$6), $J$16)</f>
        <v>57574.814791745746</v>
      </c>
      <c r="J4181">
        <f>EXP(-($J$17*B4181))*($I4181^(1-J$20)-1)/(1-J$20)</f>
        <v>111.46840060044613</v>
      </c>
      <c r="K4181" t="str">
        <f>IF(B4181&lt;=$B$9, EXP(-($B$5*B4181))*($B$7*$B$6+$J$18*(D4181-$B$6))*$B$20, "")</f>
        <v/>
      </c>
      <c r="L4181">
        <f>IF(B4181&lt;=$B$9, "", EXP(-($B$5*B4181))*$B$20)</f>
        <v>2.3324870295976124E-3</v>
      </c>
    </row>
    <row r="4182" spans="1:12" x14ac:dyDescent="0.25">
      <c r="A4182">
        <f t="shared" si="320"/>
        <v>66.599999999999994</v>
      </c>
      <c r="B4182">
        <v>41.6</v>
      </c>
      <c r="C4182" s="1">
        <f t="shared" si="321"/>
        <v>1.2374527999999998</v>
      </c>
      <c r="D4182">
        <f t="shared" si="322"/>
        <v>61872.639999999992</v>
      </c>
      <c r="E4182" s="12">
        <f t="shared" si="323"/>
        <v>715894.15075859183</v>
      </c>
      <c r="F4182" s="1"/>
      <c r="G4182" s="4"/>
      <c r="H4182" s="4">
        <f t="shared" si="324"/>
        <v>615017.44497563841</v>
      </c>
      <c r="I4182">
        <f xml:space="preserve">          IF($B4182&lt;=$B$9,        $D4182-$B$7*$B$6-$J$18*($D4182-$B$6), $J$16)</f>
        <v>57574.814791745746</v>
      </c>
      <c r="J4182">
        <f>EXP(-($J$17*B4182))*($I4182^(1-J$20)-1)/(1-J$20)</f>
        <v>111.42939348687905</v>
      </c>
      <c r="K4182" t="str">
        <f>IF(B4182&lt;=$B$9, EXP(-($B$5*B4182))*($B$7*$B$6+$J$18*(D4182-$B$6))*$B$20, "")</f>
        <v/>
      </c>
      <c r="L4182">
        <f>IF(B4182&lt;=$B$9, "", EXP(-($B$5*B4182))*$B$20)</f>
        <v>2.3316708019854178E-3</v>
      </c>
    </row>
    <row r="4183" spans="1:12" x14ac:dyDescent="0.25">
      <c r="A4183">
        <f t="shared" ref="A4183:A4246" si="325">B4183+25</f>
        <v>66.61</v>
      </c>
      <c r="B4183">
        <v>41.61</v>
      </c>
      <c r="C4183" s="1">
        <f t="shared" ref="C4183:C4246" si="326">$B$2+$B$3*B4183+$B$4*B4183^2</f>
        <v>1.237251898</v>
      </c>
      <c r="D4183">
        <f t="shared" ref="D4183:D4246" si="327">$B$6*C4183</f>
        <v>61862.594900000004</v>
      </c>
      <c r="E4183" s="12">
        <f t="shared" ref="E4183:E4246" si="328">IF($B4183&lt;$B$9,      E4182+($B$5*E4182+$B$7*$B$6+$B$8*($D4183-$B$6))*$B$20,           E4182+($B$5*E4182-$B$12)*$B$20)</f>
        <v>715475.33395352412</v>
      </c>
      <c r="F4183" s="1"/>
      <c r="G4183" s="4"/>
      <c r="H4183" s="4">
        <f t="shared" si="324"/>
        <v>614656.95293346245</v>
      </c>
      <c r="I4183">
        <f xml:space="preserve">          IF($B4183&lt;=$B$9,        $D4183-$B$7*$B$6-$J$18*($D4183-$B$6), $J$16)</f>
        <v>57574.814791745746</v>
      </c>
      <c r="J4183">
        <f>EXP(-($J$17*B4183))*($I4183^(1-J$20)-1)/(1-J$20)</f>
        <v>111.39040002341282</v>
      </c>
      <c r="K4183" t="str">
        <f>IF(B4183&lt;=$B$9, EXP(-($B$5*B4183))*($B$7*$B$6+$J$18*(D4183-$B$6))*$B$20, "")</f>
        <v/>
      </c>
      <c r="L4183">
        <f>IF(B4183&lt;=$B$9, "", EXP(-($B$5*B4183))*$B$20)</f>
        <v>2.3308548600028994E-3</v>
      </c>
    </row>
    <row r="4184" spans="1:12" x14ac:dyDescent="0.25">
      <c r="A4184">
        <f t="shared" si="325"/>
        <v>66.62</v>
      </c>
      <c r="B4184">
        <v>41.62</v>
      </c>
      <c r="C4184" s="1">
        <f t="shared" si="326"/>
        <v>1.2370508719999997</v>
      </c>
      <c r="D4184">
        <f t="shared" si="327"/>
        <v>61852.54359999999</v>
      </c>
      <c r="E4184" s="12">
        <f t="shared" si="328"/>
        <v>715056.37056257471</v>
      </c>
      <c r="F4184" s="1"/>
      <c r="G4184" s="4"/>
      <c r="H4184" s="4">
        <f t="shared" ref="H4184:H4247" si="329">IF($B4184&lt;=$B$9,      H4183+($B$5*H4183+$B$7*$B$6+J$18*($D4183-$B$6))*$B$20,           H4183+($B$5*H4183-J$16)*$B$20)</f>
        <v>614296.33471907175</v>
      </c>
      <c r="I4184">
        <f xml:space="preserve">          IF($B4184&lt;=$B$9,        $D4184-$B$7*$B$6-$J$18*($D4184-$B$6), $J$16)</f>
        <v>57574.814791745746</v>
      </c>
      <c r="J4184">
        <f>EXP(-($J$17*B4184))*($I4184^(1-J$20)-1)/(1-J$20)</f>
        <v>111.3514202052707</v>
      </c>
      <c r="K4184" t="str">
        <f>IF(B4184&lt;=$B$9, EXP(-($B$5*B4184))*($B$7*$B$6+$J$18*(D4184-$B$6))*$B$20, "")</f>
        <v/>
      </c>
      <c r="L4184">
        <f>IF(B4184&lt;=$B$9, "", EXP(-($B$5*B4184))*$B$20)</f>
        <v>2.3300392035501038E-3</v>
      </c>
    </row>
    <row r="4185" spans="1:12" x14ac:dyDescent="0.25">
      <c r="A4185">
        <f t="shared" si="325"/>
        <v>66.63</v>
      </c>
      <c r="B4185">
        <v>41.629999999999995</v>
      </c>
      <c r="C4185" s="1">
        <f t="shared" si="326"/>
        <v>1.2368497220000001</v>
      </c>
      <c r="D4185">
        <f t="shared" si="327"/>
        <v>61842.486100000002</v>
      </c>
      <c r="E4185" s="12">
        <f t="shared" si="328"/>
        <v>714637.26053443842</v>
      </c>
      <c r="F4185" s="1"/>
      <c r="G4185" s="4"/>
      <c r="H4185" s="4">
        <f t="shared" si="329"/>
        <v>613935.590288306</v>
      </c>
      <c r="I4185">
        <f xml:space="preserve">          IF($B4185&lt;=$B$9,        $D4185-$B$7*$B$6-$J$18*($D4185-$B$6), $J$16)</f>
        <v>57574.814791745746</v>
      </c>
      <c r="J4185">
        <f>EXP(-($J$17*B4185))*($I4185^(1-J$20)-1)/(1-J$20)</f>
        <v>111.31245402767773</v>
      </c>
      <c r="K4185" t="str">
        <f>IF(B4185&lt;=$B$9, EXP(-($B$5*B4185))*($B$7*$B$6+$J$18*(D4185-$B$6))*$B$20, "")</f>
        <v/>
      </c>
      <c r="L4185">
        <f>IF(B4185&lt;=$B$9, "", EXP(-($B$5*B4185))*$B$20)</f>
        <v>2.3292238325271141E-3</v>
      </c>
    </row>
    <row r="4186" spans="1:12" x14ac:dyDescent="0.25">
      <c r="A4186">
        <f t="shared" si="325"/>
        <v>66.64</v>
      </c>
      <c r="B4186">
        <v>41.64</v>
      </c>
      <c r="C4186" s="1">
        <f t="shared" si="326"/>
        <v>1.2366484479999997</v>
      </c>
      <c r="D4186">
        <f t="shared" si="327"/>
        <v>61832.422399999989</v>
      </c>
      <c r="E4186" s="12">
        <f t="shared" si="328"/>
        <v>714218.00381779228</v>
      </c>
      <c r="F4186" s="1"/>
      <c r="G4186" s="4"/>
      <c r="H4186" s="4">
        <f t="shared" si="329"/>
        <v>613574.71959698945</v>
      </c>
      <c r="I4186">
        <f xml:space="preserve">          IF($B4186&lt;=$B$9,        $D4186-$B$7*$B$6-$J$18*($D4186-$B$6), $J$16)</f>
        <v>57574.814791745746</v>
      </c>
      <c r="J4186">
        <f>EXP(-($J$17*B4186))*($I4186^(1-J$20)-1)/(1-J$20)</f>
        <v>111.27350148586048</v>
      </c>
      <c r="K4186" t="str">
        <f>IF(B4186&lt;=$B$9, EXP(-($B$5*B4186))*($B$7*$B$6+$J$18*(D4186-$B$6))*$B$20, "")</f>
        <v/>
      </c>
      <c r="L4186">
        <f>IF(B4186&lt;=$B$9, "", EXP(-($B$5*B4186))*$B$20)</f>
        <v>2.3284087468340461E-3</v>
      </c>
    </row>
    <row r="4187" spans="1:12" x14ac:dyDescent="0.25">
      <c r="A4187">
        <f t="shared" si="325"/>
        <v>66.650000000000006</v>
      </c>
      <c r="B4187">
        <v>41.65</v>
      </c>
      <c r="C4187" s="1">
        <f t="shared" si="326"/>
        <v>1.23644705</v>
      </c>
      <c r="D4187">
        <f t="shared" si="327"/>
        <v>61822.352500000001</v>
      </c>
      <c r="E4187" s="12">
        <f t="shared" si="328"/>
        <v>713798.60036129528</v>
      </c>
      <c r="F4187" s="1"/>
      <c r="G4187" s="4"/>
      <c r="H4187" s="4">
        <f t="shared" si="329"/>
        <v>613213.72260093095</v>
      </c>
      <c r="I4187">
        <f xml:space="preserve">          IF($B4187&lt;=$B$9,        $D4187-$B$7*$B$6-$J$18*($D4187-$B$6), $J$16)</f>
        <v>57574.814791745746</v>
      </c>
      <c r="J4187">
        <f>EXP(-($J$17*B4187))*($I4187^(1-J$20)-1)/(1-J$20)</f>
        <v>111.23456257504733</v>
      </c>
      <c r="K4187" t="str">
        <f>IF(B4187&lt;=$B$9, EXP(-($B$5*B4187))*($B$7*$B$6+$J$18*(D4187-$B$6))*$B$20, "")</f>
        <v/>
      </c>
      <c r="L4187">
        <f>IF(B4187&lt;=$B$9, "", EXP(-($B$5*B4187))*$B$20)</f>
        <v>2.3275939463710533E-3</v>
      </c>
    </row>
    <row r="4188" spans="1:12" x14ac:dyDescent="0.25">
      <c r="A4188">
        <f t="shared" si="325"/>
        <v>66.66</v>
      </c>
      <c r="B4188">
        <v>41.66</v>
      </c>
      <c r="C4188" s="1">
        <f t="shared" si="326"/>
        <v>1.2362455280000002</v>
      </c>
      <c r="D4188">
        <f t="shared" si="327"/>
        <v>61812.27640000001</v>
      </c>
      <c r="E4188" s="12">
        <f t="shared" si="328"/>
        <v>713379.05011358857</v>
      </c>
      <c r="F4188" s="1"/>
      <c r="G4188" s="4"/>
      <c r="H4188" s="4">
        <f t="shared" si="329"/>
        <v>612852.59925592376</v>
      </c>
      <c r="I4188">
        <f xml:space="preserve">          IF($B4188&lt;=$B$9,        $D4188-$B$7*$B$6-$J$18*($D4188-$B$6), $J$16)</f>
        <v>57574.814791745746</v>
      </c>
      <c r="J4188">
        <f>EXP(-($J$17*B4188))*($I4188^(1-J$20)-1)/(1-J$20)</f>
        <v>111.19563729046826</v>
      </c>
      <c r="K4188" t="str">
        <f>IF(B4188&lt;=$B$9, EXP(-($B$5*B4188))*($B$7*$B$6+$J$18*(D4188-$B$6))*$B$20, "")</f>
        <v/>
      </c>
      <c r="L4188">
        <f>IF(B4188&lt;=$B$9, "", EXP(-($B$5*B4188))*$B$20)</f>
        <v>2.326779431038322E-3</v>
      </c>
    </row>
    <row r="4189" spans="1:12" x14ac:dyDescent="0.25">
      <c r="A4189">
        <f t="shared" si="325"/>
        <v>66.669999999999987</v>
      </c>
      <c r="B4189">
        <v>41.669999999999995</v>
      </c>
      <c r="C4189" s="1">
        <f t="shared" si="326"/>
        <v>1.2360438819999999</v>
      </c>
      <c r="D4189">
        <f t="shared" si="327"/>
        <v>61802.194099999993</v>
      </c>
      <c r="E4189" s="12">
        <f t="shared" si="328"/>
        <v>712959.35302329517</v>
      </c>
      <c r="F4189" s="1"/>
      <c r="G4189" s="4"/>
      <c r="H4189" s="4">
        <f t="shared" si="329"/>
        <v>612491.3495177459</v>
      </c>
      <c r="I4189">
        <f xml:space="preserve">          IF($B4189&lt;=$B$9,        $D4189-$B$7*$B$6-$J$18*($D4189-$B$6), $J$16)</f>
        <v>57574.814791745746</v>
      </c>
      <c r="J4189">
        <f>EXP(-($J$17*B4189))*($I4189^(1-J$20)-1)/(1-J$20)</f>
        <v>111.15672562735485</v>
      </c>
      <c r="K4189" t="str">
        <f>IF(B4189&lt;=$B$9, EXP(-($B$5*B4189))*($B$7*$B$6+$J$18*(D4189-$B$6))*$B$20, "")</f>
        <v/>
      </c>
      <c r="L4189">
        <f>IF(B4189&lt;=$B$9, "", EXP(-($B$5*B4189))*$B$20)</f>
        <v>2.3259652007360733E-3</v>
      </c>
    </row>
    <row r="4190" spans="1:12" x14ac:dyDescent="0.25">
      <c r="A4190">
        <f t="shared" si="325"/>
        <v>66.680000000000007</v>
      </c>
      <c r="B4190">
        <v>41.68</v>
      </c>
      <c r="C4190" s="1">
        <f t="shared" si="326"/>
        <v>1.2358421120000003</v>
      </c>
      <c r="D4190">
        <f t="shared" si="327"/>
        <v>61792.10560000001</v>
      </c>
      <c r="E4190" s="12">
        <f t="shared" si="328"/>
        <v>712539.50903902017</v>
      </c>
      <c r="F4190" s="1"/>
      <c r="G4190" s="4"/>
      <c r="H4190" s="4">
        <f t="shared" si="329"/>
        <v>612129.97334215965</v>
      </c>
      <c r="I4190">
        <f xml:space="preserve">          IF($B4190&lt;=$B$9,        $D4190-$B$7*$B$6-$J$18*($D4190-$B$6), $J$16)</f>
        <v>57574.814791745746</v>
      </c>
      <c r="J4190">
        <f>EXP(-($J$17*B4190))*($I4190^(1-J$20)-1)/(1-J$20)</f>
        <v>111.11782758094047</v>
      </c>
      <c r="K4190" t="str">
        <f>IF(B4190&lt;=$B$9, EXP(-($B$5*B4190))*($B$7*$B$6+$J$18*(D4190-$B$6))*$B$20, "")</f>
        <v/>
      </c>
      <c r="L4190">
        <f>IF(B4190&lt;=$B$9, "", EXP(-($B$5*B4190))*$B$20)</f>
        <v>2.3251512553645643E-3</v>
      </c>
    </row>
    <row r="4191" spans="1:12" x14ac:dyDescent="0.25">
      <c r="A4191">
        <f t="shared" si="325"/>
        <v>66.69</v>
      </c>
      <c r="B4191">
        <v>41.69</v>
      </c>
      <c r="C4191" s="1">
        <f t="shared" si="326"/>
        <v>1.2356402179999999</v>
      </c>
      <c r="D4191">
        <f t="shared" si="327"/>
        <v>61782.010899999994</v>
      </c>
      <c r="E4191" s="12">
        <f t="shared" si="328"/>
        <v>712119.51810935058</v>
      </c>
      <c r="F4191" s="1"/>
      <c r="G4191" s="4"/>
      <c r="H4191" s="4">
        <f t="shared" si="329"/>
        <v>611768.47068491194</v>
      </c>
      <c r="I4191">
        <f xml:space="preserve">          IF($B4191&lt;=$B$9,        $D4191-$B$7*$B$6-$J$18*($D4191-$B$6), $J$16)</f>
        <v>57574.814791745746</v>
      </c>
      <c r="J4191">
        <f>EXP(-($J$17*B4191))*($I4191^(1-J$20)-1)/(1-J$20)</f>
        <v>111.07894314646011</v>
      </c>
      <c r="K4191" t="str">
        <f>IF(B4191&lt;=$B$9, EXP(-($B$5*B4191))*($B$7*$B$6+$J$18*(D4191-$B$6))*$B$20, "")</f>
        <v/>
      </c>
      <c r="L4191">
        <f>IF(B4191&lt;=$B$9, "", EXP(-($B$5*B4191))*$B$20)</f>
        <v>2.3243375948240872E-3</v>
      </c>
    </row>
    <row r="4192" spans="1:12" x14ac:dyDescent="0.25">
      <c r="A4192">
        <f t="shared" si="325"/>
        <v>66.699999999999989</v>
      </c>
      <c r="B4192">
        <v>41.699999999999996</v>
      </c>
      <c r="C4192" s="1">
        <f t="shared" si="326"/>
        <v>1.2354381999999999</v>
      </c>
      <c r="D4192">
        <f t="shared" si="327"/>
        <v>61771.909999999996</v>
      </c>
      <c r="E4192" s="12">
        <f t="shared" si="328"/>
        <v>711699.38018285565</v>
      </c>
      <c r="F4192" s="1"/>
      <c r="G4192" s="4"/>
      <c r="H4192" s="4">
        <f t="shared" si="329"/>
        <v>611406.84150173422</v>
      </c>
      <c r="I4192">
        <f xml:space="preserve">          IF($B4192&lt;=$B$9,        $D4192-$B$7*$B$6-$J$18*($D4192-$B$6), $J$16)</f>
        <v>57574.814791745746</v>
      </c>
      <c r="J4192">
        <f>EXP(-($J$17*B4192))*($I4192^(1-J$20)-1)/(1-J$20)</f>
        <v>111.04007231915045</v>
      </c>
      <c r="K4192" t="str">
        <f>IF(B4192&lt;=$B$9, EXP(-($B$5*B4192))*($B$7*$B$6+$J$18*(D4192-$B$6))*$B$20, "")</f>
        <v/>
      </c>
      <c r="L4192">
        <f>IF(B4192&lt;=$B$9, "", EXP(-($B$5*B4192))*$B$20)</f>
        <v>2.3235242190149693E-3</v>
      </c>
    </row>
    <row r="4193" spans="1:12" x14ac:dyDescent="0.25">
      <c r="A4193">
        <f t="shared" si="325"/>
        <v>66.710000000000008</v>
      </c>
      <c r="B4193">
        <v>41.71</v>
      </c>
      <c r="C4193" s="1">
        <f t="shared" si="326"/>
        <v>1.2352360579999997</v>
      </c>
      <c r="D4193">
        <f t="shared" si="327"/>
        <v>61761.802899999988</v>
      </c>
      <c r="E4193" s="12">
        <f t="shared" si="328"/>
        <v>711279.09520808642</v>
      </c>
      <c r="F4193" s="1"/>
      <c r="G4193" s="4"/>
      <c r="H4193" s="4">
        <f t="shared" si="329"/>
        <v>611045.08574834233</v>
      </c>
      <c r="I4193">
        <f xml:space="preserve">          IF($B4193&lt;=$B$9,        $D4193-$B$7*$B$6-$J$18*($D4193-$B$6), $J$16)</f>
        <v>57574.814791745746</v>
      </c>
      <c r="J4193">
        <f>EXP(-($J$17*B4193))*($I4193^(1-J$20)-1)/(1-J$20)</f>
        <v>111.00121509424977</v>
      </c>
      <c r="K4193" t="str">
        <f>IF(B4193&lt;=$B$9, EXP(-($B$5*B4193))*($B$7*$B$6+$J$18*(D4193-$B$6))*$B$20, "")</f>
        <v/>
      </c>
      <c r="L4193">
        <f>IF(B4193&lt;=$B$9, "", EXP(-($B$5*B4193))*$B$20)</f>
        <v>2.3227111278375703E-3</v>
      </c>
    </row>
    <row r="4194" spans="1:12" x14ac:dyDescent="0.25">
      <c r="A4194">
        <f t="shared" si="325"/>
        <v>66.72</v>
      </c>
      <c r="B4194">
        <v>41.72</v>
      </c>
      <c r="C4194" s="1">
        <f t="shared" si="326"/>
        <v>1.2350337920000001</v>
      </c>
      <c r="D4194">
        <f t="shared" si="327"/>
        <v>61751.689600000005</v>
      </c>
      <c r="E4194" s="12">
        <f t="shared" si="328"/>
        <v>710858.66313357605</v>
      </c>
      <c r="F4194" s="1"/>
      <c r="G4194" s="4"/>
      <c r="H4194" s="4">
        <f t="shared" si="329"/>
        <v>610683.20338043675</v>
      </c>
      <c r="I4194">
        <f xml:space="preserve">          IF($B4194&lt;=$B$9,        $D4194-$B$7*$B$6-$J$18*($D4194-$B$6), $J$16)</f>
        <v>57574.814791745746</v>
      </c>
      <c r="J4194">
        <f>EXP(-($J$17*B4194))*($I4194^(1-J$20)-1)/(1-J$20)</f>
        <v>110.96237146699806</v>
      </c>
      <c r="K4194" t="str">
        <f>IF(B4194&lt;=$B$9, EXP(-($B$5*B4194))*($B$7*$B$6+$J$18*(D4194-$B$6))*$B$20, "")</f>
        <v/>
      </c>
      <c r="L4194">
        <f>IF(B4194&lt;=$B$9, "", EXP(-($B$5*B4194))*$B$20)</f>
        <v>2.3218983211922869E-3</v>
      </c>
    </row>
    <row r="4195" spans="1:12" x14ac:dyDescent="0.25">
      <c r="A4195">
        <f t="shared" si="325"/>
        <v>66.72999999999999</v>
      </c>
      <c r="B4195">
        <v>41.73</v>
      </c>
      <c r="C4195" s="1">
        <f t="shared" si="326"/>
        <v>1.234831402</v>
      </c>
      <c r="D4195">
        <f t="shared" si="327"/>
        <v>61741.570099999997</v>
      </c>
      <c r="E4195" s="12">
        <f t="shared" si="328"/>
        <v>710438.08390783961</v>
      </c>
      <c r="F4195" s="1"/>
      <c r="G4195" s="4"/>
      <c r="H4195" s="4">
        <f t="shared" si="329"/>
        <v>610321.19435370248</v>
      </c>
      <c r="I4195">
        <f xml:space="preserve">          IF($B4195&lt;=$B$9,        $D4195-$B$7*$B$6-$J$18*($D4195-$B$6), $J$16)</f>
        <v>57574.814791745746</v>
      </c>
      <c r="J4195">
        <f>EXP(-($J$17*B4195))*($I4195^(1-J$20)-1)/(1-J$20)</f>
        <v>110.92354143263704</v>
      </c>
      <c r="K4195" t="str">
        <f>IF(B4195&lt;=$B$9, EXP(-($B$5*B4195))*($B$7*$B$6+$J$18*(D4195-$B$6))*$B$20, "")</f>
        <v/>
      </c>
      <c r="L4195">
        <f>IF(B4195&lt;=$B$9, "", EXP(-($B$5*B4195))*$B$20)</f>
        <v>2.3210857989795519E-3</v>
      </c>
    </row>
    <row r="4196" spans="1:12" x14ac:dyDescent="0.25">
      <c r="A4196">
        <f t="shared" si="325"/>
        <v>66.739999999999995</v>
      </c>
      <c r="B4196">
        <v>41.739999999999995</v>
      </c>
      <c r="C4196" s="1">
        <f t="shared" si="326"/>
        <v>1.2346288879999998</v>
      </c>
      <c r="D4196">
        <f t="shared" si="327"/>
        <v>61731.444399999993</v>
      </c>
      <c r="E4196" s="12">
        <f t="shared" si="328"/>
        <v>710017.35747937416</v>
      </c>
      <c r="F4196" s="1"/>
      <c r="G4196" s="4"/>
      <c r="H4196" s="4">
        <f t="shared" si="329"/>
        <v>609959.05862380879</v>
      </c>
      <c r="I4196">
        <f xml:space="preserve">          IF($B4196&lt;=$B$9,        $D4196-$B$7*$B$6-$J$18*($D4196-$B$6), $J$16)</f>
        <v>57574.814791745746</v>
      </c>
      <c r="J4196">
        <f>EXP(-($J$17*B4196))*($I4196^(1-J$20)-1)/(1-J$20)</f>
        <v>110.88472498640998</v>
      </c>
      <c r="K4196" t="str">
        <f>IF(B4196&lt;=$B$9, EXP(-($B$5*B4196))*($B$7*$B$6+$J$18*(D4196-$B$6))*$B$20, "")</f>
        <v/>
      </c>
      <c r="L4196">
        <f>IF(B4196&lt;=$B$9, "", EXP(-($B$5*B4196))*$B$20)</f>
        <v>2.3202735610998301E-3</v>
      </c>
    </row>
    <row r="4197" spans="1:12" x14ac:dyDescent="0.25">
      <c r="A4197">
        <f t="shared" si="325"/>
        <v>66.75</v>
      </c>
      <c r="B4197">
        <v>41.75</v>
      </c>
      <c r="C4197" s="1">
        <f t="shared" si="326"/>
        <v>1.2344262500000001</v>
      </c>
      <c r="D4197">
        <f t="shared" si="327"/>
        <v>61721.3125</v>
      </c>
      <c r="E4197" s="12">
        <f t="shared" si="328"/>
        <v>709596.48379665869</v>
      </c>
      <c r="F4197" s="1"/>
      <c r="G4197" s="4"/>
      <c r="H4197" s="4">
        <f t="shared" si="329"/>
        <v>609596.7961464097</v>
      </c>
      <c r="I4197">
        <f xml:space="preserve">          IF($B4197&lt;=$B$9,        $D4197-$B$7*$B$6-$J$18*($D4197-$B$6), $J$16)</f>
        <v>57574.814791745746</v>
      </c>
      <c r="J4197">
        <f>EXP(-($J$17*B4197))*($I4197^(1-J$20)-1)/(1-J$20)</f>
        <v>110.84592212356181</v>
      </c>
      <c r="K4197" t="str">
        <f>IF(B4197&lt;=$B$9, EXP(-($B$5*B4197))*($B$7*$B$6+$J$18*(D4197-$B$6))*$B$20, "")</f>
        <v/>
      </c>
      <c r="L4197">
        <f>IF(B4197&lt;=$B$9, "", EXP(-($B$5*B4197))*$B$20)</f>
        <v>2.3194616074536209E-3</v>
      </c>
    </row>
    <row r="4198" spans="1:12" x14ac:dyDescent="0.25">
      <c r="A4198">
        <f t="shared" si="325"/>
        <v>66.759999999999991</v>
      </c>
      <c r="B4198">
        <v>41.76</v>
      </c>
      <c r="C4198" s="1">
        <f t="shared" si="326"/>
        <v>1.2342234879999998</v>
      </c>
      <c r="D4198">
        <f t="shared" si="327"/>
        <v>61711.174399999989</v>
      </c>
      <c r="E4198" s="12">
        <f t="shared" si="328"/>
        <v>709175.46280815429</v>
      </c>
      <c r="F4198" s="1"/>
      <c r="G4198" s="4"/>
      <c r="H4198" s="4">
        <f t="shared" si="329"/>
        <v>609234.40687714354</v>
      </c>
      <c r="I4198">
        <f xml:space="preserve">          IF($B4198&lt;=$B$9,        $D4198-$B$7*$B$6-$J$18*($D4198-$B$6), $J$16)</f>
        <v>57574.814791745746</v>
      </c>
      <c r="J4198">
        <f>EXP(-($J$17*B4198))*($I4198^(1-J$20)-1)/(1-J$20)</f>
        <v>110.80713283933929</v>
      </c>
      <c r="K4198" t="str">
        <f>IF(B4198&lt;=$B$9, EXP(-($B$5*B4198))*($B$7*$B$6+$J$18*(D4198-$B$6))*$B$20, "")</f>
        <v/>
      </c>
      <c r="L4198">
        <f>IF(B4198&lt;=$B$9, "", EXP(-($B$5*B4198))*$B$20)</f>
        <v>2.3186499379414631E-3</v>
      </c>
    </row>
    <row r="4199" spans="1:12" x14ac:dyDescent="0.25">
      <c r="A4199">
        <f t="shared" si="325"/>
        <v>66.77</v>
      </c>
      <c r="B4199">
        <v>41.769999999999996</v>
      </c>
      <c r="C4199" s="1">
        <f t="shared" si="326"/>
        <v>1.234020602</v>
      </c>
      <c r="D4199">
        <f t="shared" si="327"/>
        <v>61701.030099999996</v>
      </c>
      <c r="E4199" s="12">
        <f t="shared" si="328"/>
        <v>708754.29446230398</v>
      </c>
      <c r="F4199" s="1"/>
      <c r="G4199" s="4"/>
      <c r="H4199" s="4">
        <f t="shared" si="329"/>
        <v>608871.89077163313</v>
      </c>
      <c r="I4199">
        <f xml:space="preserve">          IF($B4199&lt;=$B$9,        $D4199-$B$7*$B$6-$J$18*($D4199-$B$6), $J$16)</f>
        <v>57574.814791745746</v>
      </c>
      <c r="J4199">
        <f>EXP(-($J$17*B4199))*($I4199^(1-J$20)-1)/(1-J$20)</f>
        <v>110.76835712899066</v>
      </c>
      <c r="K4199" t="str">
        <f>IF(B4199&lt;=$B$9, EXP(-($B$5*B4199))*($B$7*$B$6+$J$18*(D4199-$B$6))*$B$20, "")</f>
        <v/>
      </c>
      <c r="L4199">
        <f>IF(B4199&lt;=$B$9, "", EXP(-($B$5*B4199))*$B$20)</f>
        <v>2.3178385524639249E-3</v>
      </c>
    </row>
    <row r="4200" spans="1:12" x14ac:dyDescent="0.25">
      <c r="A4200">
        <f t="shared" si="325"/>
        <v>66.78</v>
      </c>
      <c r="B4200">
        <v>41.78</v>
      </c>
      <c r="C4200" s="1">
        <f t="shared" si="326"/>
        <v>1.2338175919999999</v>
      </c>
      <c r="D4200">
        <f t="shared" si="327"/>
        <v>61690.879599999993</v>
      </c>
      <c r="E4200" s="12">
        <f t="shared" si="328"/>
        <v>708332.97870753263</v>
      </c>
      <c r="F4200" s="1"/>
      <c r="G4200" s="4"/>
      <c r="H4200" s="4">
        <f t="shared" si="329"/>
        <v>608509.2477854857</v>
      </c>
      <c r="I4200">
        <f xml:space="preserve">          IF($B4200&lt;=$B$9,        $D4200-$B$7*$B$6-$J$18*($D4200-$B$6), $J$16)</f>
        <v>57574.814791745746</v>
      </c>
      <c r="J4200">
        <f>EXP(-($J$17*B4200))*($I4200^(1-J$20)-1)/(1-J$20)</f>
        <v>110.72959498776592</v>
      </c>
      <c r="K4200" t="str">
        <f>IF(B4200&lt;=$B$9, EXP(-($B$5*B4200))*($B$7*$B$6+$J$18*(D4200-$B$6))*$B$20, "")</f>
        <v/>
      </c>
      <c r="L4200">
        <f>IF(B4200&lt;=$B$9, "", EXP(-($B$5*B4200))*$B$20)</f>
        <v>2.3170274509216123E-3</v>
      </c>
    </row>
    <row r="4201" spans="1:12" x14ac:dyDescent="0.25">
      <c r="A4201">
        <f t="shared" si="325"/>
        <v>66.789999999999992</v>
      </c>
      <c r="B4201">
        <v>41.79</v>
      </c>
      <c r="C4201" s="1">
        <f t="shared" si="326"/>
        <v>1.2336144579999999</v>
      </c>
      <c r="D4201">
        <f t="shared" si="327"/>
        <v>61680.722899999993</v>
      </c>
      <c r="E4201" s="12">
        <f t="shared" si="328"/>
        <v>707911.51549224707</v>
      </c>
      <c r="F4201" s="1"/>
      <c r="G4201" s="4"/>
      <c r="H4201" s="4">
        <f t="shared" si="329"/>
        <v>608146.47787429311</v>
      </c>
      <c r="I4201">
        <f xml:space="preserve">          IF($B4201&lt;=$B$9,        $D4201-$B$7*$B$6-$J$18*($D4201-$B$6), $J$16)</f>
        <v>57574.814791745746</v>
      </c>
      <c r="J4201">
        <f>EXP(-($J$17*B4201))*($I4201^(1-J$20)-1)/(1-J$20)</f>
        <v>110.69084641091673</v>
      </c>
      <c r="K4201" t="str">
        <f>IF(B4201&lt;=$B$9, EXP(-($B$5*B4201))*($B$7*$B$6+$J$18*(D4201-$B$6))*$B$20, "")</f>
        <v/>
      </c>
      <c r="L4201">
        <f>IF(B4201&lt;=$B$9, "", EXP(-($B$5*B4201))*$B$20)</f>
        <v>2.3162166332151659E-3</v>
      </c>
    </row>
    <row r="4202" spans="1:12" x14ac:dyDescent="0.25">
      <c r="A4202">
        <f t="shared" si="325"/>
        <v>66.8</v>
      </c>
      <c r="B4202">
        <v>41.8</v>
      </c>
      <c r="C4202" s="1">
        <f t="shared" si="326"/>
        <v>1.2334112000000002</v>
      </c>
      <c r="D4202">
        <f t="shared" si="327"/>
        <v>61670.560000000005</v>
      </c>
      <c r="E4202" s="12">
        <f t="shared" si="328"/>
        <v>707489.90476483619</v>
      </c>
      <c r="F4202" s="1"/>
      <c r="G4202" s="4"/>
      <c r="H4202" s="4">
        <f t="shared" si="329"/>
        <v>607783.58099363162</v>
      </c>
      <c r="I4202">
        <f xml:space="preserve">          IF($B4202&lt;=$B$9,        $D4202-$B$7*$B$6-$J$18*($D4202-$B$6), $J$16)</f>
        <v>57574.814791745746</v>
      </c>
      <c r="J4202">
        <f>EXP(-($J$17*B4202))*($I4202^(1-J$20)-1)/(1-J$20)</f>
        <v>110.65211139369633</v>
      </c>
      <c r="K4202" t="str">
        <f>IF(B4202&lt;=$B$9, EXP(-($B$5*B4202))*($B$7*$B$6+$J$18*(D4202-$B$6))*$B$20, "")</f>
        <v/>
      </c>
      <c r="L4202">
        <f>IF(B4202&lt;=$B$9, "", EXP(-($B$5*B4202))*$B$20)</f>
        <v>2.315406099245259E-3</v>
      </c>
    </row>
    <row r="4203" spans="1:12" x14ac:dyDescent="0.25">
      <c r="A4203">
        <f t="shared" si="325"/>
        <v>66.81</v>
      </c>
      <c r="B4203">
        <v>41.809999999999995</v>
      </c>
      <c r="C4203" s="1">
        <f t="shared" si="326"/>
        <v>1.2332078179999999</v>
      </c>
      <c r="D4203">
        <f t="shared" si="327"/>
        <v>61660.390899999999</v>
      </c>
      <c r="E4203" s="12">
        <f t="shared" si="328"/>
        <v>707068.14647367073</v>
      </c>
      <c r="F4203" s="1"/>
      <c r="G4203" s="4"/>
      <c r="H4203" s="4">
        <f t="shared" si="329"/>
        <v>607420.5570990619</v>
      </c>
      <c r="I4203">
        <f xml:space="preserve">          IF($B4203&lt;=$B$9,        $D4203-$B$7*$B$6-$J$18*($D4203-$B$6), $J$16)</f>
        <v>57574.814791745746</v>
      </c>
      <c r="J4203">
        <f>EXP(-($J$17*B4203))*($I4203^(1-J$20)-1)/(1-J$20)</f>
        <v>110.61338993135975</v>
      </c>
      <c r="K4203" t="str">
        <f>IF(B4203&lt;=$B$9, EXP(-($B$5*B4203))*($B$7*$B$6+$J$18*(D4203-$B$6))*$B$20, "")</f>
        <v/>
      </c>
      <c r="L4203">
        <f>IF(B4203&lt;=$B$9, "", EXP(-($B$5*B4203))*$B$20)</f>
        <v>2.314595848912603E-3</v>
      </c>
    </row>
    <row r="4204" spans="1:12" x14ac:dyDescent="0.25">
      <c r="A4204">
        <f t="shared" si="325"/>
        <v>66.819999999999993</v>
      </c>
      <c r="B4204">
        <v>41.82</v>
      </c>
      <c r="C4204" s="1">
        <f t="shared" si="326"/>
        <v>1.233004312</v>
      </c>
      <c r="D4204">
        <f t="shared" si="327"/>
        <v>61650.215600000003</v>
      </c>
      <c r="E4204" s="12">
        <f t="shared" si="328"/>
        <v>706646.24056710338</v>
      </c>
      <c r="F4204" s="1"/>
      <c r="G4204" s="4"/>
      <c r="H4204" s="4">
        <f t="shared" si="329"/>
        <v>607057.40614612913</v>
      </c>
      <c r="I4204">
        <f xml:space="preserve">          IF($B4204&lt;=$B$9,        $D4204-$B$7*$B$6-$J$18*($D4204-$B$6), $J$16)</f>
        <v>57574.814791745746</v>
      </c>
      <c r="J4204">
        <f>EXP(-($J$17*B4204))*($I4204^(1-J$20)-1)/(1-J$20)</f>
        <v>110.57468201916352</v>
      </c>
      <c r="K4204" t="str">
        <f>IF(B4204&lt;=$B$9, EXP(-($B$5*B4204))*($B$7*$B$6+$J$18*(D4204-$B$6))*$B$20, "")</f>
        <v/>
      </c>
      <c r="L4204">
        <f>IF(B4204&lt;=$B$9, "", EXP(-($B$5*B4204))*$B$20)</f>
        <v>2.3137858821179404E-3</v>
      </c>
    </row>
    <row r="4205" spans="1:12" x14ac:dyDescent="0.25">
      <c r="A4205">
        <f t="shared" si="325"/>
        <v>66.83</v>
      </c>
      <c r="B4205">
        <v>41.83</v>
      </c>
      <c r="C4205" s="1">
        <f t="shared" si="326"/>
        <v>1.2328006819999999</v>
      </c>
      <c r="D4205">
        <f t="shared" si="327"/>
        <v>61640.034099999997</v>
      </c>
      <c r="E4205" s="12">
        <f t="shared" si="328"/>
        <v>706224.18699346867</v>
      </c>
      <c r="F4205" s="1"/>
      <c r="G4205" s="4"/>
      <c r="H4205" s="4">
        <f t="shared" si="329"/>
        <v>606694.12809036276</v>
      </c>
      <c r="I4205">
        <f xml:space="preserve">          IF($B4205&lt;=$B$9,        $D4205-$B$7*$B$6-$J$18*($D4205-$B$6), $J$16)</f>
        <v>57574.814791745746</v>
      </c>
      <c r="J4205">
        <f>EXP(-($J$17*B4205))*($I4205^(1-J$20)-1)/(1-J$20)</f>
        <v>110.53598765236602</v>
      </c>
      <c r="K4205" t="str">
        <f>IF(B4205&lt;=$B$9, EXP(-($B$5*B4205))*($B$7*$B$6+$J$18*(D4205-$B$6))*$B$20, "")</f>
        <v/>
      </c>
      <c r="L4205">
        <f>IF(B4205&lt;=$B$9, "", EXP(-($B$5*B4205))*$B$20)</f>
        <v>2.3129761987620524E-3</v>
      </c>
    </row>
    <row r="4206" spans="1:12" x14ac:dyDescent="0.25">
      <c r="A4206">
        <f t="shared" si="325"/>
        <v>66.84</v>
      </c>
      <c r="B4206">
        <v>41.839999999999996</v>
      </c>
      <c r="C4206" s="1">
        <f t="shared" si="326"/>
        <v>1.232596928</v>
      </c>
      <c r="D4206">
        <f t="shared" si="327"/>
        <v>61629.846400000002</v>
      </c>
      <c r="E4206" s="12">
        <f t="shared" si="328"/>
        <v>705801.98570108321</v>
      </c>
      <c r="F4206" s="1"/>
      <c r="G4206" s="4"/>
      <c r="H4206" s="4">
        <f t="shared" si="329"/>
        <v>606330.7228872769</v>
      </c>
      <c r="I4206">
        <f xml:space="preserve">          IF($B4206&lt;=$B$9,        $D4206-$B$7*$B$6-$J$18*($D4206-$B$6), $J$16)</f>
        <v>57574.814791745746</v>
      </c>
      <c r="J4206">
        <f>EXP(-($J$17*B4206))*($I4206^(1-J$20)-1)/(1-J$20)</f>
        <v>110.49730682622715</v>
      </c>
      <c r="K4206" t="str">
        <f>IF(B4206&lt;=$B$9, EXP(-($B$5*B4206))*($B$7*$B$6+$J$18*(D4206-$B$6))*$B$20, "")</f>
        <v/>
      </c>
      <c r="L4206">
        <f>IF(B4206&lt;=$B$9, "", EXP(-($B$5*B4206))*$B$20)</f>
        <v>2.3121667987457514E-3</v>
      </c>
    </row>
    <row r="4207" spans="1:12" x14ac:dyDescent="0.25">
      <c r="A4207">
        <f t="shared" si="325"/>
        <v>66.849999999999994</v>
      </c>
      <c r="B4207">
        <v>41.85</v>
      </c>
      <c r="C4207" s="1">
        <f t="shared" si="326"/>
        <v>1.2323930499999998</v>
      </c>
      <c r="D4207">
        <f t="shared" si="327"/>
        <v>61619.652499999989</v>
      </c>
      <c r="E4207" s="12">
        <f t="shared" si="328"/>
        <v>705379.63663824543</v>
      </c>
      <c r="F4207" s="1"/>
      <c r="G4207" s="4"/>
      <c r="H4207" s="4">
        <f t="shared" si="329"/>
        <v>605967.19049237005</v>
      </c>
      <c r="I4207">
        <f xml:space="preserve">          IF($B4207&lt;=$B$9,        $D4207-$B$7*$B$6-$J$18*($D4207-$B$6), $J$16)</f>
        <v>57574.814791745746</v>
      </c>
      <c r="J4207">
        <f>EXP(-($J$17*B4207))*($I4207^(1-J$20)-1)/(1-J$20)</f>
        <v>110.45863953600845</v>
      </c>
      <c r="K4207" t="str">
        <f>IF(B4207&lt;=$B$9, EXP(-($B$5*B4207))*($B$7*$B$6+$J$18*(D4207-$B$6))*$B$20, "")</f>
        <v/>
      </c>
      <c r="L4207">
        <f>IF(B4207&lt;=$B$9, "", EXP(-($B$5*B4207))*$B$20)</f>
        <v>2.3113576819698855E-3</v>
      </c>
    </row>
    <row r="4208" spans="1:12" x14ac:dyDescent="0.25">
      <c r="A4208">
        <f t="shared" si="325"/>
        <v>66.86</v>
      </c>
      <c r="B4208">
        <v>41.86</v>
      </c>
      <c r="C4208" s="1">
        <f t="shared" si="326"/>
        <v>1.232189048</v>
      </c>
      <c r="D4208">
        <f t="shared" si="327"/>
        <v>61609.452399999995</v>
      </c>
      <c r="E4208" s="12">
        <f t="shared" si="328"/>
        <v>704957.13975323562</v>
      </c>
      <c r="F4208" s="1"/>
      <c r="G4208" s="4"/>
      <c r="H4208" s="4">
        <f t="shared" si="329"/>
        <v>605603.53086112498</v>
      </c>
      <c r="I4208">
        <f xml:space="preserve">          IF($B4208&lt;=$B$9,        $D4208-$B$7*$B$6-$J$18*($D4208-$B$6), $J$16)</f>
        <v>57574.814791745746</v>
      </c>
      <c r="J4208">
        <f>EXP(-($J$17*B4208))*($I4208^(1-J$20)-1)/(1-J$20)</f>
        <v>110.41998577697328</v>
      </c>
      <c r="K4208" t="str">
        <f>IF(B4208&lt;=$B$9, EXP(-($B$5*B4208))*($B$7*$B$6+$J$18*(D4208-$B$6))*$B$20, "")</f>
        <v/>
      </c>
      <c r="L4208">
        <f>IF(B4208&lt;=$B$9, "", EXP(-($B$5*B4208))*$B$20)</f>
        <v>2.310548848335339E-3</v>
      </c>
    </row>
    <row r="4209" spans="1:12" x14ac:dyDescent="0.25">
      <c r="A4209">
        <f t="shared" si="325"/>
        <v>66.87</v>
      </c>
      <c r="B4209">
        <v>41.87</v>
      </c>
      <c r="C4209" s="1">
        <f t="shared" si="326"/>
        <v>1.2319849220000001</v>
      </c>
      <c r="D4209">
        <f t="shared" si="327"/>
        <v>61599.246100000004</v>
      </c>
      <c r="E4209" s="12">
        <f t="shared" si="328"/>
        <v>704534.49499431602</v>
      </c>
      <c r="F4209" s="1"/>
      <c r="G4209" s="4"/>
      <c r="H4209" s="4">
        <f t="shared" si="329"/>
        <v>605239.74394900887</v>
      </c>
      <c r="I4209">
        <f xml:space="preserve">          IF($B4209&lt;=$B$9,        $D4209-$B$7*$B$6-$J$18*($D4209-$B$6), $J$16)</f>
        <v>57574.814791745746</v>
      </c>
      <c r="J4209">
        <f>EXP(-($J$17*B4209))*($I4209^(1-J$20)-1)/(1-J$20)</f>
        <v>110.38134554438649</v>
      </c>
      <c r="K4209" t="str">
        <f>IF(B4209&lt;=$B$9, EXP(-($B$5*B4209))*($B$7*$B$6+$J$18*(D4209-$B$6))*$B$20, "")</f>
        <v/>
      </c>
      <c r="L4209">
        <f>IF(B4209&lt;=$B$9, "", EXP(-($B$5*B4209))*$B$20)</f>
        <v>2.3097402977430288E-3</v>
      </c>
    </row>
    <row r="4210" spans="1:12" x14ac:dyDescent="0.25">
      <c r="A4210">
        <f t="shared" si="325"/>
        <v>66.88</v>
      </c>
      <c r="B4210">
        <v>41.879999999999995</v>
      </c>
      <c r="C4210" s="1">
        <f t="shared" si="326"/>
        <v>1.2317806719999997</v>
      </c>
      <c r="D4210">
        <f t="shared" si="327"/>
        <v>61589.033599999988</v>
      </c>
      <c r="E4210" s="12">
        <f t="shared" si="328"/>
        <v>704111.70230973081</v>
      </c>
      <c r="F4210" s="1"/>
      <c r="G4210" s="4"/>
      <c r="H4210" s="4">
        <f t="shared" si="329"/>
        <v>604875.82971147355</v>
      </c>
      <c r="I4210">
        <f xml:space="preserve">          IF($B4210&lt;=$B$9,        $D4210-$B$7*$B$6-$J$18*($D4210-$B$6), $J$16)</f>
        <v>57574.814791745746</v>
      </c>
      <c r="J4210">
        <f>EXP(-($J$17*B4210))*($I4210^(1-J$20)-1)/(1-J$20)</f>
        <v>110.34271883351468</v>
      </c>
      <c r="K4210" t="str">
        <f>IF(B4210&lt;=$B$9, EXP(-($B$5*B4210))*($B$7*$B$6+$J$18*(D4210-$B$6))*$B$20, "")</f>
        <v/>
      </c>
      <c r="L4210">
        <f>IF(B4210&lt;=$B$9, "", EXP(-($B$5*B4210))*$B$20)</f>
        <v>2.3089320300939092E-3</v>
      </c>
    </row>
    <row r="4211" spans="1:12" x14ac:dyDescent="0.25">
      <c r="A4211">
        <f t="shared" si="325"/>
        <v>66.89</v>
      </c>
      <c r="B4211">
        <v>41.89</v>
      </c>
      <c r="C4211" s="1">
        <f t="shared" si="326"/>
        <v>1.231576298</v>
      </c>
      <c r="D4211">
        <f t="shared" si="327"/>
        <v>61578.814899999998</v>
      </c>
      <c r="E4211" s="12">
        <f t="shared" si="328"/>
        <v>703688.76164770604</v>
      </c>
      <c r="F4211" s="1"/>
      <c r="G4211" s="4"/>
      <c r="H4211" s="4">
        <f t="shared" si="329"/>
        <v>604511.7881039551</v>
      </c>
      <c r="I4211">
        <f xml:space="preserve">          IF($B4211&lt;=$B$9,        $D4211-$B$7*$B$6-$J$18*($D4211-$B$6), $J$16)</f>
        <v>57574.814791745746</v>
      </c>
      <c r="J4211">
        <f>EXP(-($J$17*B4211))*($I4211^(1-J$20)-1)/(1-J$20)</f>
        <v>110.30410563962606</v>
      </c>
      <c r="K4211" t="str">
        <f>IF(B4211&lt;=$B$9, EXP(-($B$5*B4211))*($B$7*$B$6+$J$18*(D4211-$B$6))*$B$20, "")</f>
        <v/>
      </c>
      <c r="L4211">
        <f>IF(B4211&lt;=$B$9, "", EXP(-($B$5*B4211))*$B$20)</f>
        <v>2.3081240452889652E-3</v>
      </c>
    </row>
    <row r="4212" spans="1:12" x14ac:dyDescent="0.25">
      <c r="A4212">
        <f t="shared" si="325"/>
        <v>66.900000000000006</v>
      </c>
      <c r="B4212">
        <v>41.9</v>
      </c>
      <c r="C4212" s="1">
        <f t="shared" si="326"/>
        <v>1.2313717999999998</v>
      </c>
      <c r="D4212">
        <f t="shared" si="327"/>
        <v>61568.589999999989</v>
      </c>
      <c r="E4212" s="12">
        <f t="shared" si="328"/>
        <v>703265.67295644956</v>
      </c>
      <c r="F4212" s="1"/>
      <c r="G4212" s="4"/>
      <c r="H4212" s="4">
        <f t="shared" si="329"/>
        <v>604147.61908187403</v>
      </c>
      <c r="I4212">
        <f xml:space="preserve">          IF($B4212&lt;=$B$9,        $D4212-$B$7*$B$6-$J$18*($D4212-$B$6), $J$16)</f>
        <v>57574.814791745746</v>
      </c>
      <c r="J4212">
        <f>EXP(-($J$17*B4212))*($I4212^(1-J$20)-1)/(1-J$20)</f>
        <v>110.26550595799051</v>
      </c>
      <c r="K4212" t="str">
        <f>IF(B4212&lt;=$B$9, EXP(-($B$5*B4212))*($B$7*$B$6+$J$18*(D4212-$B$6))*$B$20, "")</f>
        <v/>
      </c>
      <c r="L4212">
        <f>IF(B4212&lt;=$B$9, "", EXP(-($B$5*B4212))*$B$20)</f>
        <v>2.3073163432292196E-3</v>
      </c>
    </row>
    <row r="4213" spans="1:12" x14ac:dyDescent="0.25">
      <c r="A4213">
        <f t="shared" si="325"/>
        <v>66.91</v>
      </c>
      <c r="B4213">
        <v>41.91</v>
      </c>
      <c r="C4213" s="1">
        <f t="shared" si="326"/>
        <v>1.231167178</v>
      </c>
      <c r="D4213">
        <f t="shared" si="327"/>
        <v>61558.358899999999</v>
      </c>
      <c r="E4213" s="12">
        <f t="shared" si="328"/>
        <v>702842.4361841511</v>
      </c>
      <c r="F4213" s="1"/>
      <c r="G4213" s="4"/>
      <c r="H4213" s="4">
        <f t="shared" si="329"/>
        <v>603783.32260063523</v>
      </c>
      <c r="I4213">
        <f xml:space="preserve">          IF($B4213&lt;=$B$9,        $D4213-$B$7*$B$6-$J$18*($D4213-$B$6), $J$16)</f>
        <v>57574.814791745746</v>
      </c>
      <c r="J4213">
        <f>EXP(-($J$17*B4213))*($I4213^(1-J$20)-1)/(1-J$20)</f>
        <v>110.22691978387959</v>
      </c>
      <c r="K4213" t="str">
        <f>IF(B4213&lt;=$B$9, EXP(-($B$5*B4213))*($B$7*$B$6+$J$18*(D4213-$B$6))*$B$20, "")</f>
        <v/>
      </c>
      <c r="L4213">
        <f>IF(B4213&lt;=$B$9, "", EXP(-($B$5*B4213))*$B$20)</f>
        <v>2.3065089238157293E-3</v>
      </c>
    </row>
    <row r="4214" spans="1:12" x14ac:dyDescent="0.25">
      <c r="A4214">
        <f t="shared" si="325"/>
        <v>66.919999999999987</v>
      </c>
      <c r="B4214">
        <v>41.919999999999995</v>
      </c>
      <c r="C4214" s="1">
        <f t="shared" si="326"/>
        <v>1.2309624320000001</v>
      </c>
      <c r="D4214">
        <f t="shared" si="327"/>
        <v>61548.121600000006</v>
      </c>
      <c r="E4214" s="12">
        <f t="shared" si="328"/>
        <v>702419.05127898231</v>
      </c>
      <c r="F4214" s="1"/>
      <c r="G4214" s="4"/>
      <c r="H4214" s="4">
        <f t="shared" si="329"/>
        <v>603418.89861562802</v>
      </c>
      <c r="I4214">
        <f xml:space="preserve">          IF($B4214&lt;=$B$9,        $D4214-$B$7*$B$6-$J$18*($D4214-$B$6), $J$16)</f>
        <v>57574.814791745746</v>
      </c>
      <c r="J4214">
        <f>EXP(-($J$17*B4214))*($I4214^(1-J$20)-1)/(1-J$20)</f>
        <v>110.18834711256646</v>
      </c>
      <c r="K4214" t="str">
        <f>IF(B4214&lt;=$B$9, EXP(-($B$5*B4214))*($B$7*$B$6+$J$18*(D4214-$B$6))*$B$20, "")</f>
        <v/>
      </c>
      <c r="L4214">
        <f>IF(B4214&lt;=$B$9, "", EXP(-($B$5*B4214))*$B$20)</f>
        <v>2.3057017869495848E-3</v>
      </c>
    </row>
    <row r="4215" spans="1:12" x14ac:dyDescent="0.25">
      <c r="A4215">
        <f t="shared" si="325"/>
        <v>66.930000000000007</v>
      </c>
      <c r="B4215">
        <v>41.93</v>
      </c>
      <c r="C4215" s="1">
        <f t="shared" si="326"/>
        <v>1.230757562</v>
      </c>
      <c r="D4215">
        <f t="shared" si="327"/>
        <v>61537.878100000002</v>
      </c>
      <c r="E4215" s="12">
        <f t="shared" si="328"/>
        <v>701995.51818909682</v>
      </c>
      <c r="F4215" s="1"/>
      <c r="G4215" s="4"/>
      <c r="H4215" s="4">
        <f t="shared" si="329"/>
        <v>603054.34708222607</v>
      </c>
      <c r="I4215">
        <f xml:space="preserve">          IF($B4215&lt;=$B$9,        $D4215-$B$7*$B$6-$J$18*($D4215-$B$6), $J$16)</f>
        <v>57574.814791745746</v>
      </c>
      <c r="J4215">
        <f>EXP(-($J$17*B4215))*($I4215^(1-J$20)-1)/(1-J$20)</f>
        <v>110.14978793932602</v>
      </c>
      <c r="K4215" t="str">
        <f>IF(B4215&lt;=$B$9, EXP(-($B$5*B4215))*($B$7*$B$6+$J$18*(D4215-$B$6))*$B$20, "")</f>
        <v/>
      </c>
      <c r="L4215">
        <f>IF(B4215&lt;=$B$9, "", EXP(-($B$5*B4215))*$B$20)</f>
        <v>2.304894932531912E-3</v>
      </c>
    </row>
    <row r="4216" spans="1:12" x14ac:dyDescent="0.25">
      <c r="A4216">
        <f t="shared" si="325"/>
        <v>66.94</v>
      </c>
      <c r="B4216">
        <v>41.94</v>
      </c>
      <c r="C4216" s="1">
        <f t="shared" si="326"/>
        <v>1.230552568</v>
      </c>
      <c r="D4216">
        <f t="shared" si="327"/>
        <v>61527.628400000001</v>
      </c>
      <c r="E4216" s="12">
        <f t="shared" si="328"/>
        <v>701571.83686262986</v>
      </c>
      <c r="F4216" s="1"/>
      <c r="G4216" s="4"/>
      <c r="H4216" s="4">
        <f t="shared" si="329"/>
        <v>602689.66795578739</v>
      </c>
      <c r="I4216">
        <f xml:space="preserve">          IF($B4216&lt;=$B$9,        $D4216-$B$7*$B$6-$J$18*($D4216-$B$6), $J$16)</f>
        <v>57574.814791745746</v>
      </c>
      <c r="J4216">
        <f>EXP(-($J$17*B4216))*($I4216^(1-J$20)-1)/(1-J$20)</f>
        <v>110.11124225943473</v>
      </c>
      <c r="K4216" t="str">
        <f>IF(B4216&lt;=$B$9, EXP(-($B$5*B4216))*($B$7*$B$6+$J$18*(D4216-$B$6))*$B$20, "")</f>
        <v/>
      </c>
      <c r="L4216">
        <f>IF(B4216&lt;=$B$9, "", EXP(-($B$5*B4216))*$B$20)</f>
        <v>2.304088360463872E-3</v>
      </c>
    </row>
    <row r="4217" spans="1:12" x14ac:dyDescent="0.25">
      <c r="A4217">
        <f t="shared" si="325"/>
        <v>66.949999999999989</v>
      </c>
      <c r="B4217">
        <v>41.949999999999996</v>
      </c>
      <c r="C4217" s="1">
        <f t="shared" si="326"/>
        <v>1.23034745</v>
      </c>
      <c r="D4217">
        <f t="shared" si="327"/>
        <v>61517.372499999998</v>
      </c>
      <c r="E4217" s="12">
        <f t="shared" si="328"/>
        <v>701148.00724769861</v>
      </c>
      <c r="F4217" s="1"/>
      <c r="G4217" s="4"/>
      <c r="H4217" s="4">
        <f t="shared" si="329"/>
        <v>602324.86119165446</v>
      </c>
      <c r="I4217">
        <f xml:space="preserve">          IF($B4217&lt;=$B$9,        $D4217-$B$7*$B$6-$J$18*($D4217-$B$6), $J$16)</f>
        <v>57574.814791745746</v>
      </c>
      <c r="J4217">
        <f>EXP(-($J$17*B4217))*($I4217^(1-J$20)-1)/(1-J$20)</f>
        <v>110.07271006817074</v>
      </c>
      <c r="K4217" t="str">
        <f>IF(B4217&lt;=$B$9, EXP(-($B$5*B4217))*($B$7*$B$6+$J$18*(D4217-$B$6))*$B$20, "")</f>
        <v/>
      </c>
      <c r="L4217">
        <f>IF(B4217&lt;=$B$9, "", EXP(-($B$5*B4217))*$B$20)</f>
        <v>2.303282070646658E-3</v>
      </c>
    </row>
    <row r="4218" spans="1:12" x14ac:dyDescent="0.25">
      <c r="A4218">
        <f t="shared" si="325"/>
        <v>66.960000000000008</v>
      </c>
      <c r="B4218">
        <v>41.96</v>
      </c>
      <c r="C4218" s="1">
        <f t="shared" si="326"/>
        <v>1.230142208</v>
      </c>
      <c r="D4218">
        <f t="shared" si="327"/>
        <v>61507.110399999998</v>
      </c>
      <c r="E4218" s="12">
        <f t="shared" si="328"/>
        <v>700724.02929240209</v>
      </c>
      <c r="F4218" s="1"/>
      <c r="G4218" s="4"/>
      <c r="H4218" s="4">
        <f t="shared" si="329"/>
        <v>601959.92674515408</v>
      </c>
      <c r="I4218">
        <f xml:space="preserve">          IF($B4218&lt;=$B$9,        $D4218-$B$7*$B$6-$J$18*($D4218-$B$6), $J$16)</f>
        <v>57574.814791745746</v>
      </c>
      <c r="J4218">
        <f>EXP(-($J$17*B4218))*($I4218^(1-J$20)-1)/(1-J$20)</f>
        <v>110.03419136081386</v>
      </c>
      <c r="K4218" t="str">
        <f>IF(B4218&lt;=$B$9, EXP(-($B$5*B4218))*($B$7*$B$6+$J$18*(D4218-$B$6))*$B$20, "")</f>
        <v/>
      </c>
      <c r="L4218">
        <f>IF(B4218&lt;=$B$9, "", EXP(-($B$5*B4218))*$B$20)</f>
        <v>2.302476062981501E-3</v>
      </c>
    </row>
    <row r="4219" spans="1:12" x14ac:dyDescent="0.25">
      <c r="A4219">
        <f t="shared" si="325"/>
        <v>66.97</v>
      </c>
      <c r="B4219">
        <v>41.97</v>
      </c>
      <c r="C4219" s="1">
        <f t="shared" si="326"/>
        <v>1.2299368419999999</v>
      </c>
      <c r="D4219">
        <f t="shared" si="327"/>
        <v>61496.842099999994</v>
      </c>
      <c r="E4219" s="12">
        <f t="shared" si="328"/>
        <v>700299.90294482128</v>
      </c>
      <c r="F4219" s="1"/>
      <c r="G4219" s="4"/>
      <c r="H4219" s="4">
        <f t="shared" si="329"/>
        <v>601594.86457159743</v>
      </c>
      <c r="I4219">
        <f xml:space="preserve">          IF($B4219&lt;=$B$9,        $D4219-$B$7*$B$6-$J$18*($D4219-$B$6), $J$16)</f>
        <v>57574.814791745746</v>
      </c>
      <c r="J4219">
        <f>EXP(-($J$17*B4219))*($I4219^(1-J$20)-1)/(1-J$20)</f>
        <v>109.99568613264557</v>
      </c>
      <c r="K4219" t="str">
        <f>IF(B4219&lt;=$B$9, EXP(-($B$5*B4219))*($B$7*$B$6+$J$18*(D4219-$B$6))*$B$20, "")</f>
        <v/>
      </c>
      <c r="L4219">
        <f>IF(B4219&lt;=$B$9, "", EXP(-($B$5*B4219))*$B$20)</f>
        <v>2.3016703373696648E-3</v>
      </c>
    </row>
    <row r="4220" spans="1:12" x14ac:dyDescent="0.25">
      <c r="A4220">
        <f t="shared" si="325"/>
        <v>66.97999999999999</v>
      </c>
      <c r="B4220">
        <v>41.98</v>
      </c>
      <c r="C4220" s="1">
        <f t="shared" si="326"/>
        <v>1.2297313519999999</v>
      </c>
      <c r="D4220">
        <f t="shared" si="327"/>
        <v>61486.567599999995</v>
      </c>
      <c r="E4220" s="12">
        <f t="shared" si="328"/>
        <v>699875.62815301877</v>
      </c>
      <c r="F4220" s="1"/>
      <c r="G4220" s="4"/>
      <c r="H4220" s="4">
        <f t="shared" si="329"/>
        <v>601229.67462627997</v>
      </c>
      <c r="I4220">
        <f xml:space="preserve">          IF($B4220&lt;=$B$9,        $D4220-$B$7*$B$6-$J$18*($D4220-$B$6), $J$16)</f>
        <v>57574.814791745746</v>
      </c>
      <c r="J4220">
        <f>EXP(-($J$17*B4220))*($I4220^(1-J$20)-1)/(1-J$20)</f>
        <v>109.95719437894901</v>
      </c>
      <c r="K4220" t="str">
        <f>IF(B4220&lt;=$B$9, EXP(-($B$5*B4220))*($B$7*$B$6+$J$18*(D4220-$B$6))*$B$20, "")</f>
        <v/>
      </c>
      <c r="L4220">
        <f>IF(B4220&lt;=$B$9, "", EXP(-($B$5*B4220))*$B$20)</f>
        <v>2.3008648937124479E-3</v>
      </c>
    </row>
    <row r="4221" spans="1:12" x14ac:dyDescent="0.25">
      <c r="A4221">
        <f t="shared" si="325"/>
        <v>66.989999999999995</v>
      </c>
      <c r="B4221">
        <v>41.989999999999995</v>
      </c>
      <c r="C4221" s="1">
        <f t="shared" si="326"/>
        <v>1.2295257380000002</v>
      </c>
      <c r="D4221">
        <f t="shared" si="327"/>
        <v>61476.286900000006</v>
      </c>
      <c r="E4221" s="12">
        <f t="shared" si="328"/>
        <v>699451.20486503909</v>
      </c>
      <c r="F4221" s="1"/>
      <c r="G4221" s="4"/>
      <c r="H4221" s="4">
        <f t="shared" si="329"/>
        <v>600864.3568644817</v>
      </c>
      <c r="I4221">
        <f xml:space="preserve">          IF($B4221&lt;=$B$9,        $D4221-$B$7*$B$6-$J$18*($D4221-$B$6), $J$16)</f>
        <v>57574.814791745746</v>
      </c>
      <c r="J4221">
        <f>EXP(-($J$17*B4221))*($I4221^(1-J$20)-1)/(1-J$20)</f>
        <v>109.91871609500888</v>
      </c>
      <c r="K4221" t="str">
        <f>IF(B4221&lt;=$B$9, EXP(-($B$5*B4221))*($B$7*$B$6+$J$18*(D4221-$B$6))*$B$20, "")</f>
        <v/>
      </c>
      <c r="L4221">
        <f>IF(B4221&lt;=$B$9, "", EXP(-($B$5*B4221))*$B$20)</f>
        <v>2.3000597319111837E-3</v>
      </c>
    </row>
    <row r="4222" spans="1:12" x14ac:dyDescent="0.25">
      <c r="A4222">
        <f t="shared" si="325"/>
        <v>67</v>
      </c>
      <c r="B4222">
        <v>42</v>
      </c>
      <c r="C4222" s="1">
        <f t="shared" si="326"/>
        <v>1.22932</v>
      </c>
      <c r="D4222">
        <f t="shared" si="327"/>
        <v>61466</v>
      </c>
      <c r="E4222" s="12">
        <f t="shared" si="328"/>
        <v>699026.63302890863</v>
      </c>
      <c r="F4222" s="1"/>
      <c r="G4222" s="4"/>
      <c r="H4222" s="4">
        <f t="shared" si="329"/>
        <v>600498.91124146676</v>
      </c>
      <c r="I4222">
        <f xml:space="preserve">          IF($B4222&lt;=$B$9,        $D4222-$B$7*$B$6-$J$18*($D4222-$B$6), $J$16)</f>
        <v>57574.814791745746</v>
      </c>
      <c r="J4222">
        <f>EXP(-($J$17*B4222))*($I4222^(1-J$20)-1)/(1-J$20)</f>
        <v>109.88025127611155</v>
      </c>
      <c r="K4222" t="str">
        <f>IF(B4222&lt;=$B$9, EXP(-($B$5*B4222))*($B$7*$B$6+$J$18*(D4222-$B$6))*$B$20, "")</f>
        <v/>
      </c>
      <c r="L4222">
        <f>IF(B4222&lt;=$B$9, "", EXP(-($B$5*B4222))*$B$20)</f>
        <v>2.2992548518672379E-3</v>
      </c>
    </row>
    <row r="4223" spans="1:12" x14ac:dyDescent="0.25">
      <c r="A4223">
        <f t="shared" si="325"/>
        <v>67.009999999999991</v>
      </c>
      <c r="B4223">
        <v>42.01</v>
      </c>
      <c r="C4223" s="1">
        <f t="shared" si="326"/>
        <v>1.2291141380000001</v>
      </c>
      <c r="D4223">
        <f t="shared" si="327"/>
        <v>61455.706900000005</v>
      </c>
      <c r="E4223" s="12">
        <f t="shared" si="328"/>
        <v>698601.91259263561</v>
      </c>
      <c r="F4223" s="1"/>
      <c r="G4223" s="4"/>
      <c r="H4223" s="4">
        <f t="shared" si="329"/>
        <v>600133.33771248383</v>
      </c>
      <c r="I4223">
        <f xml:space="preserve">          IF($B4223&lt;=$B$9,        $D4223-$B$7*$B$6-$J$18*($D4223-$B$6), $J$16)</f>
        <v>57574.814791745746</v>
      </c>
      <c r="J4223">
        <f>EXP(-($J$17*B4223))*($I4223^(1-J$20)-1)/(1-J$20)</f>
        <v>109.84179991754522</v>
      </c>
      <c r="K4223" t="str">
        <f>IF(B4223&lt;=$B$9, EXP(-($B$5*B4223))*($B$7*$B$6+$J$18*(D4223-$B$6))*$B$20, "")</f>
        <v/>
      </c>
      <c r="L4223">
        <f>IF(B4223&lt;=$B$9, "", EXP(-($B$5*B4223))*$B$20)</f>
        <v>2.2984502534820158E-3</v>
      </c>
    </row>
    <row r="4224" spans="1:12" x14ac:dyDescent="0.25">
      <c r="A4224">
        <f t="shared" si="325"/>
        <v>67.02</v>
      </c>
      <c r="B4224">
        <v>42.019999999999996</v>
      </c>
      <c r="C4224" s="1">
        <f t="shared" si="326"/>
        <v>1.2289081519999998</v>
      </c>
      <c r="D4224">
        <f t="shared" si="327"/>
        <v>61445.407599999991</v>
      </c>
      <c r="E4224" s="12">
        <f t="shared" si="328"/>
        <v>698177.04350420984</v>
      </c>
      <c r="F4224" s="1"/>
      <c r="G4224" s="4"/>
      <c r="H4224" s="4">
        <f t="shared" si="329"/>
        <v>599767.63623276574</v>
      </c>
      <c r="I4224">
        <f xml:space="preserve">          IF($B4224&lt;=$B$9,        $D4224-$B$7*$B$6-$J$18*($D4224-$B$6), $J$16)</f>
        <v>57574.814791745746</v>
      </c>
      <c r="J4224">
        <f>EXP(-($J$17*B4224))*($I4224^(1-J$20)-1)/(1-J$20)</f>
        <v>109.8033620145995</v>
      </c>
      <c r="K4224" t="str">
        <f>IF(B4224&lt;=$B$9, EXP(-($B$5*B4224))*($B$7*$B$6+$J$18*(D4224-$B$6))*$B$20, "")</f>
        <v/>
      </c>
      <c r="L4224">
        <f>IF(B4224&lt;=$B$9, "", EXP(-($B$5*B4224))*$B$20)</f>
        <v>2.2976459366569526E-3</v>
      </c>
    </row>
    <row r="4225" spans="1:12" x14ac:dyDescent="0.25">
      <c r="A4225">
        <f t="shared" si="325"/>
        <v>67.03</v>
      </c>
      <c r="B4225">
        <v>42.03</v>
      </c>
      <c r="C4225" s="1">
        <f t="shared" si="326"/>
        <v>1.2287020420000001</v>
      </c>
      <c r="D4225">
        <f t="shared" si="327"/>
        <v>61435.102100000004</v>
      </c>
      <c r="E4225" s="12">
        <f t="shared" si="328"/>
        <v>697752.02571160311</v>
      </c>
      <c r="F4225" s="1"/>
      <c r="G4225" s="4"/>
      <c r="H4225" s="4">
        <f t="shared" si="329"/>
        <v>599401.80675752973</v>
      </c>
      <c r="I4225">
        <f xml:space="preserve">          IF($B4225&lt;=$B$9,        $D4225-$B$7*$B$6-$J$18*($D4225-$B$6), $J$16)</f>
        <v>57574.814791745746</v>
      </c>
      <c r="J4225">
        <f>EXP(-($J$17*B4225))*($I4225^(1-J$20)-1)/(1-J$20)</f>
        <v>109.76493756256571</v>
      </c>
      <c r="K4225" t="str">
        <f>IF(B4225&lt;=$B$9, EXP(-($B$5*B4225))*($B$7*$B$6+$J$18*(D4225-$B$6))*$B$20, "")</f>
        <v/>
      </c>
      <c r="L4225">
        <f>IF(B4225&lt;=$B$9, "", EXP(-($B$5*B4225))*$B$20)</f>
        <v>2.2968419012935185E-3</v>
      </c>
    </row>
    <row r="4226" spans="1:12" x14ac:dyDescent="0.25">
      <c r="A4226">
        <f t="shared" si="325"/>
        <v>67.039999999999992</v>
      </c>
      <c r="B4226">
        <v>42.04</v>
      </c>
      <c r="C4226" s="1">
        <f t="shared" si="326"/>
        <v>1.2284958079999997</v>
      </c>
      <c r="D4226">
        <f t="shared" si="327"/>
        <v>61424.790399999983</v>
      </c>
      <c r="E4226" s="12">
        <f t="shared" si="328"/>
        <v>697326.85916276893</v>
      </c>
      <c r="F4226" s="1"/>
      <c r="G4226" s="4"/>
      <c r="H4226" s="4">
        <f t="shared" si="329"/>
        <v>599035.84924197744</v>
      </c>
      <c r="I4226">
        <f xml:space="preserve">          IF($B4226&lt;=$B$9,        $D4226-$B$7*$B$6-$J$18*($D4226-$B$6), $J$16)</f>
        <v>57574.814791745746</v>
      </c>
      <c r="J4226">
        <f>EXP(-($J$17*B4226))*($I4226^(1-J$20)-1)/(1-J$20)</f>
        <v>109.72652655673694</v>
      </c>
      <c r="K4226" t="str">
        <f>IF(B4226&lt;=$B$9, EXP(-($B$5*B4226))*($B$7*$B$6+$J$18*(D4226-$B$6))*$B$20, "")</f>
        <v/>
      </c>
      <c r="L4226">
        <f>IF(B4226&lt;=$B$9, "", EXP(-($B$5*B4226))*$B$20)</f>
        <v>2.2960381472932208E-3</v>
      </c>
    </row>
    <row r="4227" spans="1:12" x14ac:dyDescent="0.25">
      <c r="A4227">
        <f t="shared" si="325"/>
        <v>67.05</v>
      </c>
      <c r="B4227">
        <v>42.05</v>
      </c>
      <c r="C4227" s="1">
        <f t="shared" si="326"/>
        <v>1.2282894499999999</v>
      </c>
      <c r="D4227">
        <f t="shared" si="327"/>
        <v>61414.472499999996</v>
      </c>
      <c r="E4227" s="12">
        <f t="shared" si="328"/>
        <v>696901.54380564275</v>
      </c>
      <c r="F4227" s="1"/>
      <c r="G4227" s="4"/>
      <c r="H4227" s="4">
        <f t="shared" si="329"/>
        <v>598669.76364129467</v>
      </c>
      <c r="I4227">
        <f xml:space="preserve">          IF($B4227&lt;=$B$9,        $D4227-$B$7*$B$6-$J$18*($D4227-$B$6), $J$16)</f>
        <v>57574.814791745746</v>
      </c>
      <c r="J4227">
        <f>EXP(-($J$17*B4227))*($I4227^(1-J$20)-1)/(1-J$20)</f>
        <v>109.68812899240783</v>
      </c>
      <c r="K4227" t="str">
        <f>IF(B4227&lt;=$B$9, EXP(-($B$5*B4227))*($B$7*$B$6+$J$18*(D4227-$B$6))*$B$20, "")</f>
        <v/>
      </c>
      <c r="L4227">
        <f>IF(B4227&lt;=$B$9, "", EXP(-($B$5*B4227))*$B$20)</f>
        <v>2.2952346745575992E-3</v>
      </c>
    </row>
    <row r="4228" spans="1:12" x14ac:dyDescent="0.25">
      <c r="A4228">
        <f t="shared" si="325"/>
        <v>67.06</v>
      </c>
      <c r="B4228">
        <v>42.059999999999995</v>
      </c>
      <c r="C4228" s="1">
        <f t="shared" si="326"/>
        <v>1.2280829680000003</v>
      </c>
      <c r="D4228">
        <f t="shared" si="327"/>
        <v>61404.148400000013</v>
      </c>
      <c r="E4228" s="12">
        <f t="shared" si="328"/>
        <v>696476.07958814153</v>
      </c>
      <c r="F4228" s="1"/>
      <c r="G4228" s="4"/>
      <c r="H4228" s="4">
        <f t="shared" si="329"/>
        <v>598303.54991065164</v>
      </c>
      <c r="I4228">
        <f xml:space="preserve">          IF($B4228&lt;=$B$9,        $D4228-$B$7*$B$6-$J$18*($D4228-$B$6), $J$16)</f>
        <v>57574.814791745746</v>
      </c>
      <c r="J4228">
        <f>EXP(-($J$17*B4228))*($I4228^(1-J$20)-1)/(1-J$20)</f>
        <v>109.64974486487465</v>
      </c>
      <c r="K4228" t="str">
        <f>IF(B4228&lt;=$B$9, EXP(-($B$5*B4228))*($B$7*$B$6+$J$18*(D4228-$B$6))*$B$20, "")</f>
        <v/>
      </c>
      <c r="L4228">
        <f>IF(B4228&lt;=$B$9, "", EXP(-($B$5*B4228))*$B$20)</f>
        <v>2.2944314829882284E-3</v>
      </c>
    </row>
    <row r="4229" spans="1:12" x14ac:dyDescent="0.25">
      <c r="A4229">
        <f t="shared" si="325"/>
        <v>67.069999999999993</v>
      </c>
      <c r="B4229">
        <v>42.07</v>
      </c>
      <c r="C4229" s="1">
        <f t="shared" si="326"/>
        <v>1.2278763619999999</v>
      </c>
      <c r="D4229">
        <f t="shared" si="327"/>
        <v>61393.818099999997</v>
      </c>
      <c r="E4229" s="12">
        <f t="shared" si="328"/>
        <v>696050.46645816416</v>
      </c>
      <c r="F4229" s="1"/>
      <c r="G4229" s="4"/>
      <c r="H4229" s="4">
        <f t="shared" si="329"/>
        <v>597937.20800520293</v>
      </c>
      <c r="I4229">
        <f xml:space="preserve">          IF($B4229&lt;=$B$9,        $D4229-$B$7*$B$6-$J$18*($D4229-$B$6), $J$16)</f>
        <v>57574.814791745746</v>
      </c>
      <c r="J4229">
        <f>EXP(-($J$17*B4229))*($I4229^(1-J$20)-1)/(1-J$20)</f>
        <v>109.61137416943532</v>
      </c>
      <c r="K4229" t="str">
        <f>IF(B4229&lt;=$B$9, EXP(-($B$5*B4229))*($B$7*$B$6+$J$18*(D4229-$B$6))*$B$20, "")</f>
        <v/>
      </c>
      <c r="L4229">
        <f>IF(B4229&lt;=$B$9, "", EXP(-($B$5*B4229))*$B$20)</f>
        <v>2.2936285724867158E-3</v>
      </c>
    </row>
    <row r="4230" spans="1:12" x14ac:dyDescent="0.25">
      <c r="A4230">
        <f t="shared" si="325"/>
        <v>67.08</v>
      </c>
      <c r="B4230">
        <v>42.08</v>
      </c>
      <c r="C4230" s="1">
        <f t="shared" si="326"/>
        <v>1.2276696320000002</v>
      </c>
      <c r="D4230">
        <f t="shared" si="327"/>
        <v>61383.481600000014</v>
      </c>
      <c r="E4230" s="12">
        <f t="shared" si="328"/>
        <v>695624.70436359127</v>
      </c>
      <c r="F4230" s="1"/>
      <c r="G4230" s="4"/>
      <c r="H4230" s="4">
        <f t="shared" si="329"/>
        <v>597570.73788008734</v>
      </c>
      <c r="I4230">
        <f xml:space="preserve">          IF($B4230&lt;=$B$9,        $D4230-$B$7*$B$6-$J$18*($D4230-$B$6), $J$16)</f>
        <v>57574.814791745746</v>
      </c>
      <c r="J4230">
        <f>EXP(-($J$17*B4230))*($I4230^(1-J$20)-1)/(1-J$20)</f>
        <v>109.57301690138951</v>
      </c>
      <c r="K4230" t="str">
        <f>IF(B4230&lt;=$B$9, EXP(-($B$5*B4230))*($B$7*$B$6+$J$18*(D4230-$B$6))*$B$20, "")</f>
        <v/>
      </c>
      <c r="L4230">
        <f>IF(B4230&lt;=$B$9, "", EXP(-($B$5*B4230))*$B$20)</f>
        <v>2.2928259429547074E-3</v>
      </c>
    </row>
    <row r="4231" spans="1:12" x14ac:dyDescent="0.25">
      <c r="A4231">
        <f t="shared" si="325"/>
        <v>67.09</v>
      </c>
      <c r="B4231">
        <v>42.089999999999996</v>
      </c>
      <c r="C4231" s="1">
        <f t="shared" si="326"/>
        <v>1.2274627779999998</v>
      </c>
      <c r="D4231">
        <f t="shared" si="327"/>
        <v>61373.138899999991</v>
      </c>
      <c r="E4231" s="12">
        <f t="shared" si="328"/>
        <v>695198.79325228534</v>
      </c>
      <c r="F4231" s="1"/>
      <c r="G4231" s="4"/>
      <c r="H4231" s="4">
        <f t="shared" si="329"/>
        <v>597204.13949042792</v>
      </c>
      <c r="I4231">
        <f xml:space="preserve">          IF($B4231&lt;=$B$9,        $D4231-$B$7*$B$6-$J$18*($D4231-$B$6), $J$16)</f>
        <v>57574.814791745746</v>
      </c>
      <c r="J4231">
        <f>EXP(-($J$17*B4231))*($I4231^(1-J$20)-1)/(1-J$20)</f>
        <v>109.5346730560384</v>
      </c>
      <c r="K4231" t="str">
        <f>IF(B4231&lt;=$B$9, EXP(-($B$5*B4231))*($B$7*$B$6+$J$18*(D4231-$B$6))*$B$20, "")</f>
        <v/>
      </c>
      <c r="L4231">
        <f>IF(B4231&lt;=$B$9, "", EXP(-($B$5*B4231))*$B$20)</f>
        <v>2.29202359429388E-3</v>
      </c>
    </row>
    <row r="4232" spans="1:12" x14ac:dyDescent="0.25">
      <c r="A4232">
        <f t="shared" si="325"/>
        <v>67.099999999999994</v>
      </c>
      <c r="B4232">
        <v>42.1</v>
      </c>
      <c r="C4232" s="1">
        <f t="shared" si="326"/>
        <v>1.2272558</v>
      </c>
      <c r="D4232">
        <f t="shared" si="327"/>
        <v>61362.79</v>
      </c>
      <c r="E4232" s="12">
        <f t="shared" si="328"/>
        <v>694772.73307209043</v>
      </c>
      <c r="F4232" s="1"/>
      <c r="G4232" s="4"/>
      <c r="H4232" s="4">
        <f t="shared" si="329"/>
        <v>596837.41279133211</v>
      </c>
      <c r="I4232">
        <f xml:space="preserve">          IF($B4232&lt;=$B$9,        $D4232-$B$7*$B$6-$J$18*($D4232-$B$6), $J$16)</f>
        <v>57574.814791745746</v>
      </c>
      <c r="J4232">
        <f>EXP(-($J$17*B4232))*($I4232^(1-J$20)-1)/(1-J$20)</f>
        <v>109.49634262868481</v>
      </c>
      <c r="K4232" t="str">
        <f>IF(B4232&lt;=$B$9, EXP(-($B$5*B4232))*($B$7*$B$6+$J$18*(D4232-$B$6))*$B$20, "")</f>
        <v/>
      </c>
      <c r="L4232">
        <f>IF(B4232&lt;=$B$9, "", EXP(-($B$5*B4232))*$B$20)</f>
        <v>2.2912215264059444E-3</v>
      </c>
    </row>
    <row r="4233" spans="1:12" x14ac:dyDescent="0.25">
      <c r="A4233">
        <f t="shared" si="325"/>
        <v>67.11</v>
      </c>
      <c r="B4233">
        <v>42.11</v>
      </c>
      <c r="C4233" s="1">
        <f t="shared" si="326"/>
        <v>1.2270486979999999</v>
      </c>
      <c r="D4233">
        <f t="shared" si="327"/>
        <v>61352.4349</v>
      </c>
      <c r="E4233" s="12">
        <f t="shared" si="328"/>
        <v>694346.52377083246</v>
      </c>
      <c r="F4233" s="1"/>
      <c r="G4233" s="4"/>
      <c r="H4233" s="4">
        <f t="shared" si="329"/>
        <v>596470.55773789168</v>
      </c>
      <c r="I4233">
        <f xml:space="preserve">          IF($B4233&lt;=$B$9,        $D4233-$B$7*$B$6-$J$18*($D4233-$B$6), $J$16)</f>
        <v>57574.814791745746</v>
      </c>
      <c r="J4233">
        <f>EXP(-($J$17*B4233))*($I4233^(1-J$20)-1)/(1-J$20)</f>
        <v>109.45802561463341</v>
      </c>
      <c r="K4233" t="str">
        <f>IF(B4233&lt;=$B$9, EXP(-($B$5*B4233))*($B$7*$B$6+$J$18*(D4233-$B$6))*$B$20, "")</f>
        <v/>
      </c>
      <c r="L4233">
        <f>IF(B4233&lt;=$B$9, "", EXP(-($B$5*B4233))*$B$20)</f>
        <v>2.2904197391926499E-3</v>
      </c>
    </row>
    <row r="4234" spans="1:12" x14ac:dyDescent="0.25">
      <c r="A4234">
        <f t="shared" si="325"/>
        <v>67.12</v>
      </c>
      <c r="B4234">
        <v>42.12</v>
      </c>
      <c r="C4234" s="1">
        <f t="shared" si="326"/>
        <v>1.226841472</v>
      </c>
      <c r="D4234">
        <f t="shared" si="327"/>
        <v>61342.073600000003</v>
      </c>
      <c r="E4234" s="12">
        <f t="shared" si="328"/>
        <v>693920.16529631906</v>
      </c>
      <c r="F4234" s="1"/>
      <c r="G4234" s="4"/>
      <c r="H4234" s="4">
        <f t="shared" si="329"/>
        <v>596103.57428518252</v>
      </c>
      <c r="I4234">
        <f xml:space="preserve">          IF($B4234&lt;=$B$9,        $D4234-$B$7*$B$6-$J$18*($D4234-$B$6), $J$16)</f>
        <v>57574.814791745746</v>
      </c>
      <c r="J4234">
        <f>EXP(-($J$17*B4234))*($I4234^(1-J$20)-1)/(1-J$20)</f>
        <v>109.41972200919028</v>
      </c>
      <c r="K4234" t="str">
        <f>IF(B4234&lt;=$B$9, EXP(-($B$5*B4234))*($B$7*$B$6+$J$18*(D4234-$B$6))*$B$20, "")</f>
        <v/>
      </c>
      <c r="L4234">
        <f>IF(B4234&lt;=$B$9, "", EXP(-($B$5*B4234))*$B$20)</f>
        <v>2.2896182325557765E-3</v>
      </c>
    </row>
    <row r="4235" spans="1:12" x14ac:dyDescent="0.25">
      <c r="A4235">
        <f t="shared" si="325"/>
        <v>67.13</v>
      </c>
      <c r="B4235">
        <v>42.129999999999995</v>
      </c>
      <c r="C4235" s="1">
        <f t="shared" si="326"/>
        <v>1.2266341220000001</v>
      </c>
      <c r="D4235">
        <f t="shared" si="327"/>
        <v>61331.706100000003</v>
      </c>
      <c r="E4235" s="12">
        <f t="shared" si="328"/>
        <v>693493.65759633959</v>
      </c>
      <c r="F4235" s="1"/>
      <c r="G4235" s="4"/>
      <c r="H4235" s="4">
        <f t="shared" si="329"/>
        <v>595736.46238826483</v>
      </c>
      <c r="I4235">
        <f xml:space="preserve">          IF($B4235&lt;=$B$9,        $D4235-$B$7*$B$6-$J$18*($D4235-$B$6), $J$16)</f>
        <v>57574.814791745746</v>
      </c>
      <c r="J4235">
        <f>EXP(-($J$17*B4235))*($I4235^(1-J$20)-1)/(1-J$20)</f>
        <v>109.38143180766319</v>
      </c>
      <c r="K4235" t="str">
        <f>IF(B4235&lt;=$B$9, EXP(-($B$5*B4235))*($B$7*$B$6+$J$18*(D4235-$B$6))*$B$20, "")</f>
        <v/>
      </c>
      <c r="L4235">
        <f>IF(B4235&lt;=$B$9, "", EXP(-($B$5*B4235))*$B$20)</f>
        <v>2.2888170063971387E-3</v>
      </c>
    </row>
    <row r="4236" spans="1:12" x14ac:dyDescent="0.25">
      <c r="A4236">
        <f t="shared" si="325"/>
        <v>67.14</v>
      </c>
      <c r="B4236">
        <v>42.14</v>
      </c>
      <c r="C4236" s="1">
        <f t="shared" si="326"/>
        <v>1.2264266479999999</v>
      </c>
      <c r="D4236">
        <f t="shared" si="327"/>
        <v>61321.332399999992</v>
      </c>
      <c r="E4236" s="12">
        <f t="shared" si="328"/>
        <v>693067.00061866513</v>
      </c>
      <c r="F4236" s="1"/>
      <c r="G4236" s="4"/>
      <c r="H4236" s="4">
        <f t="shared" si="329"/>
        <v>595369.22200218332</v>
      </c>
      <c r="I4236">
        <f xml:space="preserve">          IF($B4236&lt;=$B$9,        $D4236-$B$7*$B$6-$J$18*($D4236-$B$6), $J$16)</f>
        <v>57574.814791745746</v>
      </c>
      <c r="J4236">
        <f>EXP(-($J$17*B4236))*($I4236^(1-J$20)-1)/(1-J$20)</f>
        <v>109.34315500536165</v>
      </c>
      <c r="K4236" t="str">
        <f>IF(B4236&lt;=$B$9, EXP(-($B$5*B4236))*($B$7*$B$6+$J$18*(D4236-$B$6))*$B$20, "")</f>
        <v/>
      </c>
      <c r="L4236">
        <f>IF(B4236&lt;=$B$9, "", EXP(-($B$5*B4236))*$B$20)</f>
        <v>2.2880160606185869E-3</v>
      </c>
    </row>
    <row r="4237" spans="1:12" x14ac:dyDescent="0.25">
      <c r="A4237">
        <f t="shared" si="325"/>
        <v>67.150000000000006</v>
      </c>
      <c r="B4237">
        <v>42.15</v>
      </c>
      <c r="C4237" s="1">
        <f t="shared" si="326"/>
        <v>1.2262190500000001</v>
      </c>
      <c r="D4237">
        <f t="shared" si="327"/>
        <v>61310.952500000007</v>
      </c>
      <c r="E4237" s="12">
        <f t="shared" si="328"/>
        <v>692640.19431104849</v>
      </c>
      <c r="F4237" s="1"/>
      <c r="G4237" s="4"/>
      <c r="H4237" s="4">
        <f t="shared" si="329"/>
        <v>595001.85308196663</v>
      </c>
      <c r="I4237">
        <f xml:space="preserve">          IF($B4237&lt;=$B$9,        $D4237-$B$7*$B$6-$J$18*($D4237-$B$6), $J$16)</f>
        <v>57574.814791745746</v>
      </c>
      <c r="J4237">
        <f>EXP(-($J$17*B4237))*($I4237^(1-J$20)-1)/(1-J$20)</f>
        <v>109.30489159759672</v>
      </c>
      <c r="K4237" t="str">
        <f>IF(B4237&lt;=$B$9, EXP(-($B$5*B4237))*($B$7*$B$6+$J$18*(D4237-$B$6))*$B$20, "")</f>
        <v/>
      </c>
      <c r="L4237">
        <f>IF(B4237&lt;=$B$9, "", EXP(-($B$5*B4237))*$B$20)</f>
        <v>2.2872153951220059E-3</v>
      </c>
    </row>
    <row r="4238" spans="1:12" x14ac:dyDescent="0.25">
      <c r="A4238">
        <f t="shared" si="325"/>
        <v>67.16</v>
      </c>
      <c r="B4238">
        <v>42.16</v>
      </c>
      <c r="C4238" s="1">
        <f t="shared" si="326"/>
        <v>1.2260113279999998</v>
      </c>
      <c r="D4238">
        <f t="shared" si="327"/>
        <v>61300.566399999989</v>
      </c>
      <c r="E4238" s="12">
        <f t="shared" si="328"/>
        <v>692213.23862122418</v>
      </c>
      <c r="F4238" s="1"/>
      <c r="G4238" s="4"/>
      <c r="H4238" s="4">
        <f t="shared" si="329"/>
        <v>594634.35558262782</v>
      </c>
      <c r="I4238">
        <f xml:space="preserve">          IF($B4238&lt;=$B$9,        $D4238-$B$7*$B$6-$J$18*($D4238-$B$6), $J$16)</f>
        <v>57574.814791745746</v>
      </c>
      <c r="J4238">
        <f>EXP(-($J$17*B4238))*($I4238^(1-J$20)-1)/(1-J$20)</f>
        <v>109.26664157968119</v>
      </c>
      <c r="K4238" t="str">
        <f>IF(B4238&lt;=$B$9, EXP(-($B$5*B4238))*($B$7*$B$6+$J$18*(D4238-$B$6))*$B$20, "")</f>
        <v/>
      </c>
      <c r="L4238">
        <f>IF(B4238&lt;=$B$9, "", EXP(-($B$5*B4238))*$B$20)</f>
        <v>2.2864150098093135E-3</v>
      </c>
    </row>
    <row r="4239" spans="1:12" x14ac:dyDescent="0.25">
      <c r="A4239">
        <f t="shared" si="325"/>
        <v>67.169999999999987</v>
      </c>
      <c r="B4239">
        <v>42.169999999999995</v>
      </c>
      <c r="C4239" s="1">
        <f t="shared" si="326"/>
        <v>1.2258034820000001</v>
      </c>
      <c r="D4239">
        <f t="shared" si="327"/>
        <v>61290.174100000004</v>
      </c>
      <c r="E4239" s="12">
        <f t="shared" si="328"/>
        <v>691786.13349690847</v>
      </c>
      <c r="F4239" s="1"/>
      <c r="G4239" s="4"/>
      <c r="H4239" s="4">
        <f t="shared" si="329"/>
        <v>594266.72945916431</v>
      </c>
      <c r="I4239">
        <f xml:space="preserve">          IF($B4239&lt;=$B$9,        $D4239-$B$7*$B$6-$J$18*($D4239-$B$6), $J$16)</f>
        <v>57574.814791745746</v>
      </c>
      <c r="J4239">
        <f>EXP(-($J$17*B4239))*($I4239^(1-J$20)-1)/(1-J$20)</f>
        <v>109.22840494692937</v>
      </c>
      <c r="K4239" t="str">
        <f>IF(B4239&lt;=$B$9, EXP(-($B$5*B4239))*($B$7*$B$6+$J$18*(D4239-$B$6))*$B$20, "")</f>
        <v/>
      </c>
      <c r="L4239">
        <f>IF(B4239&lt;=$B$9, "", EXP(-($B$5*B4239))*$B$20)</f>
        <v>2.2856149045824632E-3</v>
      </c>
    </row>
    <row r="4240" spans="1:12" x14ac:dyDescent="0.25">
      <c r="A4240">
        <f t="shared" si="325"/>
        <v>67.180000000000007</v>
      </c>
      <c r="B4240">
        <v>42.18</v>
      </c>
      <c r="C4240" s="1">
        <f t="shared" si="326"/>
        <v>1.2255955119999997</v>
      </c>
      <c r="D4240">
        <f t="shared" si="327"/>
        <v>61279.775599999986</v>
      </c>
      <c r="E4240" s="12">
        <f t="shared" si="328"/>
        <v>691358.8788857992</v>
      </c>
      <c r="F4240" s="1"/>
      <c r="G4240" s="4"/>
      <c r="H4240" s="4">
        <f t="shared" si="329"/>
        <v>593898.97466655751</v>
      </c>
      <c r="I4240">
        <f xml:space="preserve">          IF($B4240&lt;=$B$9,        $D4240-$B$7*$B$6-$J$18*($D4240-$B$6), $J$16)</f>
        <v>57574.814791745746</v>
      </c>
      <c r="J4240">
        <f>EXP(-($J$17*B4240))*($I4240^(1-J$20)-1)/(1-J$20)</f>
        <v>109.19018169465727</v>
      </c>
      <c r="K4240" t="str">
        <f>IF(B4240&lt;=$B$9, EXP(-($B$5*B4240))*($B$7*$B$6+$J$18*(D4240-$B$6))*$B$20, "")</f>
        <v/>
      </c>
      <c r="L4240">
        <f>IF(B4240&lt;=$B$9, "", EXP(-($B$5*B4240))*$B$20)</f>
        <v>2.2848150793434406E-3</v>
      </c>
    </row>
    <row r="4241" spans="1:12" x14ac:dyDescent="0.25">
      <c r="A4241">
        <f t="shared" si="325"/>
        <v>67.19</v>
      </c>
      <c r="B4241">
        <v>42.19</v>
      </c>
      <c r="C4241" s="1">
        <f t="shared" si="326"/>
        <v>1.225387418</v>
      </c>
      <c r="D4241">
        <f t="shared" si="327"/>
        <v>61269.370899999994</v>
      </c>
      <c r="E4241" s="12">
        <f t="shared" si="328"/>
        <v>690931.47473557608</v>
      </c>
      <c r="F4241" s="1"/>
      <c r="G4241" s="4"/>
      <c r="H4241" s="4">
        <f t="shared" si="329"/>
        <v>593531.09115977329</v>
      </c>
      <c r="I4241">
        <f xml:space="preserve">          IF($B4241&lt;=$B$9,        $D4241-$B$7*$B$6-$J$18*($D4241-$B$6), $J$16)</f>
        <v>57574.814791745746</v>
      </c>
      <c r="J4241">
        <f>EXP(-($J$17*B4241))*($I4241^(1-J$20)-1)/(1-J$20)</f>
        <v>109.1519718181826</v>
      </c>
      <c r="K4241" t="str">
        <f>IF(B4241&lt;=$B$9, EXP(-($B$5*B4241))*($B$7*$B$6+$J$18*(D4241-$B$6))*$B$20, "")</f>
        <v/>
      </c>
      <c r="L4241">
        <f>IF(B4241&lt;=$B$9, "", EXP(-($B$5*B4241))*$B$20)</f>
        <v>2.2840155339942689E-3</v>
      </c>
    </row>
    <row r="4242" spans="1:12" x14ac:dyDescent="0.25">
      <c r="A4242">
        <f t="shared" si="325"/>
        <v>67.199999999999989</v>
      </c>
      <c r="B4242">
        <v>42.199999999999996</v>
      </c>
      <c r="C4242" s="1">
        <f t="shared" si="326"/>
        <v>1.2251792000000001</v>
      </c>
      <c r="D4242">
        <f t="shared" si="327"/>
        <v>61258.960000000006</v>
      </c>
      <c r="E4242" s="12">
        <f t="shared" si="328"/>
        <v>690503.92099390039</v>
      </c>
      <c r="F4242" s="1"/>
      <c r="G4242" s="4"/>
      <c r="H4242" s="4">
        <f t="shared" si="329"/>
        <v>593163.07889376173</v>
      </c>
      <c r="I4242">
        <f xml:space="preserve">          IF($B4242&lt;=$B$9,        $D4242-$B$7*$B$6-$J$18*($D4242-$B$6), $J$16)</f>
        <v>57574.814791745746</v>
      </c>
      <c r="J4242">
        <f>EXP(-($J$17*B4242))*($I4242^(1-J$20)-1)/(1-J$20)</f>
        <v>109.11377531282459</v>
      </c>
      <c r="K4242" t="str">
        <f>IF(B4242&lt;=$B$9, EXP(-($B$5*B4242))*($B$7*$B$6+$J$18*(D4242-$B$6))*$B$20, "")</f>
        <v/>
      </c>
      <c r="L4242">
        <f>IF(B4242&lt;=$B$9, "", EXP(-($B$5*B4242))*$B$20)</f>
        <v>2.2832162684370025E-3</v>
      </c>
    </row>
    <row r="4243" spans="1:12" x14ac:dyDescent="0.25">
      <c r="A4243">
        <f t="shared" si="325"/>
        <v>67.210000000000008</v>
      </c>
      <c r="B4243">
        <v>42.21</v>
      </c>
      <c r="C4243" s="1">
        <f t="shared" si="326"/>
        <v>1.2249708579999998</v>
      </c>
      <c r="D4243">
        <f t="shared" si="327"/>
        <v>61248.542899999993</v>
      </c>
      <c r="E4243" s="12">
        <f t="shared" si="328"/>
        <v>690076.21760841506</v>
      </c>
      <c r="F4243" s="1"/>
      <c r="G4243" s="4"/>
      <c r="H4243" s="4">
        <f t="shared" si="329"/>
        <v>592794.93782345706</v>
      </c>
      <c r="I4243">
        <f xml:space="preserve">          IF($B4243&lt;=$B$9,        $D4243-$B$7*$B$6-$J$18*($D4243-$B$6), $J$16)</f>
        <v>57574.814791745746</v>
      </c>
      <c r="J4243">
        <f>EXP(-($J$17*B4243))*($I4243^(1-J$20)-1)/(1-J$20)</f>
        <v>109.0755921739042</v>
      </c>
      <c r="K4243" t="str">
        <f>IF(B4243&lt;=$B$9, EXP(-($B$5*B4243))*($B$7*$B$6+$J$18*(D4243-$B$6))*$B$20, "")</f>
        <v/>
      </c>
      <c r="L4243">
        <f>IF(B4243&lt;=$B$9, "", EXP(-($B$5*B4243))*$B$20)</f>
        <v>2.2824172825737315E-3</v>
      </c>
    </row>
    <row r="4244" spans="1:12" x14ac:dyDescent="0.25">
      <c r="A4244">
        <f t="shared" si="325"/>
        <v>67.22</v>
      </c>
      <c r="B4244">
        <v>42.22</v>
      </c>
      <c r="C4244" s="1">
        <f t="shared" si="326"/>
        <v>1.2247623920000001</v>
      </c>
      <c r="D4244">
        <f t="shared" si="327"/>
        <v>61238.119600000005</v>
      </c>
      <c r="E4244" s="12">
        <f t="shared" si="328"/>
        <v>689648.36452674482</v>
      </c>
      <c r="F4244" s="1"/>
      <c r="G4244" s="4"/>
      <c r="H4244" s="4">
        <f t="shared" si="329"/>
        <v>592426.66790377779</v>
      </c>
      <c r="I4244">
        <f xml:space="preserve">          IF($B4244&lt;=$B$9,        $D4244-$B$7*$B$6-$J$18*($D4244-$B$6), $J$16)</f>
        <v>57574.814791745746</v>
      </c>
      <c r="J4244">
        <f>EXP(-($J$17*B4244))*($I4244^(1-J$20)-1)/(1-J$20)</f>
        <v>109.03742239674399</v>
      </c>
      <c r="K4244" t="str">
        <f>IF(B4244&lt;=$B$9, EXP(-($B$5*B4244))*($B$7*$B$6+$J$18*(D4244-$B$6))*$B$20, "")</f>
        <v/>
      </c>
      <c r="L4244">
        <f>IF(B4244&lt;=$B$9, "", EXP(-($B$5*B4244))*$B$20)</f>
        <v>2.2816185763065815E-3</v>
      </c>
    </row>
    <row r="4245" spans="1:12" x14ac:dyDescent="0.25">
      <c r="A4245">
        <f t="shared" si="325"/>
        <v>67.22999999999999</v>
      </c>
      <c r="B4245">
        <v>42.23</v>
      </c>
      <c r="C4245" s="1">
        <f t="shared" si="326"/>
        <v>1.2245538019999997</v>
      </c>
      <c r="D4245">
        <f t="shared" si="327"/>
        <v>61227.690099999985</v>
      </c>
      <c r="E4245" s="12">
        <f t="shared" si="328"/>
        <v>689220.36169649602</v>
      </c>
      <c r="F4245" s="1"/>
      <c r="G4245" s="4"/>
      <c r="H4245" s="4">
        <f t="shared" si="329"/>
        <v>592058.26908962661</v>
      </c>
      <c r="I4245">
        <f xml:space="preserve">          IF($B4245&lt;=$B$9,        $D4245-$B$7*$B$6-$J$18*($D4245-$B$6), $J$16)</f>
        <v>57574.814791745746</v>
      </c>
      <c r="J4245">
        <f>EXP(-($J$17*B4245))*($I4245^(1-J$20)-1)/(1-J$20)</f>
        <v>108.99926597666816</v>
      </c>
      <c r="K4245" t="str">
        <f>IF(B4245&lt;=$B$9, EXP(-($B$5*B4245))*($B$7*$B$6+$J$18*(D4245-$B$6))*$B$20, "")</f>
        <v/>
      </c>
      <c r="L4245">
        <f>IF(B4245&lt;=$B$9, "", EXP(-($B$5*B4245))*$B$20)</f>
        <v>2.2808201495377088E-3</v>
      </c>
    </row>
    <row r="4246" spans="1:12" x14ac:dyDescent="0.25">
      <c r="A4246">
        <f t="shared" si="325"/>
        <v>67.239999999999995</v>
      </c>
      <c r="B4246">
        <v>42.239999999999995</v>
      </c>
      <c r="C4246" s="1">
        <f t="shared" si="326"/>
        <v>1.224345088</v>
      </c>
      <c r="D4246">
        <f t="shared" si="327"/>
        <v>61217.254399999998</v>
      </c>
      <c r="E4246" s="12">
        <f t="shared" si="328"/>
        <v>688792.20906525664</v>
      </c>
      <c r="F4246" s="1"/>
      <c r="G4246" s="4"/>
      <c r="H4246" s="4">
        <f t="shared" si="329"/>
        <v>591689.74133589049</v>
      </c>
      <c r="I4246">
        <f xml:space="preserve">          IF($B4246&lt;=$B$9,        $D4246-$B$7*$B$6-$J$18*($D4246-$B$6), $J$16)</f>
        <v>57574.814791745746</v>
      </c>
      <c r="J4246">
        <f>EXP(-($J$17*B4246))*($I4246^(1-J$20)-1)/(1-J$20)</f>
        <v>108.96112290900255</v>
      </c>
      <c r="K4246" t="str">
        <f>IF(B4246&lt;=$B$9, EXP(-($B$5*B4246))*($B$7*$B$6+$J$18*(D4246-$B$6))*$B$20, "")</f>
        <v/>
      </c>
      <c r="L4246">
        <f>IF(B4246&lt;=$B$9, "", EXP(-($B$5*B4246))*$B$20)</f>
        <v>2.2800220021693082E-3</v>
      </c>
    </row>
    <row r="4247" spans="1:12" x14ac:dyDescent="0.25">
      <c r="A4247">
        <f t="shared" ref="A4247:A4310" si="330">B4247+25</f>
        <v>67.25</v>
      </c>
      <c r="B4247">
        <v>42.25</v>
      </c>
      <c r="C4247" s="1">
        <f t="shared" ref="C4247:C4310" si="331">$B$2+$B$3*B4247+$B$4*B4247^2</f>
        <v>1.2241362499999997</v>
      </c>
      <c r="D4247">
        <f t="shared" ref="D4247:D4310" si="332">$B$6*C4247</f>
        <v>61206.812499999985</v>
      </c>
      <c r="E4247" s="12">
        <f t="shared" ref="E4247:E4310" si="333">IF($B4247&lt;$B$9,      E4246+($B$5*E4246+$B$7*$B$6+$B$8*($D4247-$B$6))*$B$20,           E4246+($B$5*E4246-$B$12)*$B$20)</f>
        <v>688363.90658059635</v>
      </c>
      <c r="F4247" s="1"/>
      <c r="G4247" s="4"/>
      <c r="H4247" s="4">
        <f t="shared" si="329"/>
        <v>591321.08459744055</v>
      </c>
      <c r="I4247">
        <f xml:space="preserve">          IF($B4247&lt;=$B$9,        $D4247-$B$7*$B$6-$J$18*($D4247-$B$6), $J$16)</f>
        <v>57574.814791745746</v>
      </c>
      <c r="J4247">
        <f>EXP(-($J$17*B4247))*($I4247^(1-J$20)-1)/(1-J$20)</f>
        <v>108.9229931890746</v>
      </c>
      <c r="K4247" t="str">
        <f>IF(B4247&lt;=$B$9, EXP(-($B$5*B4247))*($B$7*$B$6+$J$18*(D4247-$B$6))*$B$20, "")</f>
        <v/>
      </c>
      <c r="L4247">
        <f>IF(B4247&lt;=$B$9, "", EXP(-($B$5*B4247))*$B$20)</f>
        <v>2.2792241341036048E-3</v>
      </c>
    </row>
    <row r="4248" spans="1:12" x14ac:dyDescent="0.25">
      <c r="A4248">
        <f t="shared" si="330"/>
        <v>67.259999999999991</v>
      </c>
      <c r="B4248">
        <v>42.26</v>
      </c>
      <c r="C4248" s="1">
        <f t="shared" si="331"/>
        <v>1.2239272880000001</v>
      </c>
      <c r="D4248">
        <f t="shared" si="332"/>
        <v>61196.364400000006</v>
      </c>
      <c r="E4248" s="12">
        <f t="shared" si="333"/>
        <v>687935.45419006632</v>
      </c>
      <c r="F4248" s="1"/>
      <c r="G4248" s="4"/>
      <c r="H4248" s="4">
        <f t="shared" ref="H4248:H4311" si="334">IF($B4248&lt;=$B$9,      H4247+($B$5*H4247+$B$7*$B$6+J$18*($D4247-$B$6))*$B$20,           H4247+($B$5*H4247-J$16)*$B$20)</f>
        <v>590952.29882913223</v>
      </c>
      <c r="I4248">
        <f xml:space="preserve">          IF($B4248&lt;=$B$9,        $D4248-$B$7*$B$6-$J$18*($D4248-$B$6), $J$16)</f>
        <v>57574.814791745746</v>
      </c>
      <c r="J4248">
        <f>EXP(-($J$17*B4248))*($I4248^(1-J$20)-1)/(1-J$20)</f>
        <v>108.88487681221349</v>
      </c>
      <c r="K4248" t="str">
        <f>IF(B4248&lt;=$B$9, EXP(-($B$5*B4248))*($B$7*$B$6+$J$18*(D4248-$B$6))*$B$20, "")</f>
        <v/>
      </c>
      <c r="L4248">
        <f>IF(B4248&lt;=$B$9, "", EXP(-($B$5*B4248))*$B$20)</f>
        <v>2.2784265452428613E-3</v>
      </c>
    </row>
    <row r="4249" spans="1:12" x14ac:dyDescent="0.25">
      <c r="A4249">
        <f t="shared" si="330"/>
        <v>67.27</v>
      </c>
      <c r="B4249">
        <v>42.269999999999996</v>
      </c>
      <c r="C4249" s="1">
        <f t="shared" si="331"/>
        <v>1.2237182020000001</v>
      </c>
      <c r="D4249">
        <f t="shared" si="332"/>
        <v>61185.910100000008</v>
      </c>
      <c r="E4249" s="12">
        <f t="shared" si="333"/>
        <v>687506.85184119968</v>
      </c>
      <c r="F4249" s="1"/>
      <c r="G4249" s="4"/>
      <c r="H4249" s="4">
        <f t="shared" si="334"/>
        <v>590583.38398580498</v>
      </c>
      <c r="I4249">
        <f xml:space="preserve">          IF($B4249&lt;=$B$9,        $D4249-$B$7*$B$6-$J$18*($D4249-$B$6), $J$16)</f>
        <v>57574.814791745746</v>
      </c>
      <c r="J4249">
        <f>EXP(-($J$17*B4249))*($I4249^(1-J$20)-1)/(1-J$20)</f>
        <v>108.84677377374993</v>
      </c>
      <c r="K4249" t="str">
        <f>IF(B4249&lt;=$B$9, EXP(-($B$5*B4249))*($B$7*$B$6+$J$18*(D4249-$B$6))*$B$20, "")</f>
        <v/>
      </c>
      <c r="L4249">
        <f>IF(B4249&lt;=$B$9, "", EXP(-($B$5*B4249))*$B$20)</f>
        <v>2.277629235489373E-3</v>
      </c>
    </row>
    <row r="4250" spans="1:12" x14ac:dyDescent="0.25">
      <c r="A4250">
        <f t="shared" si="330"/>
        <v>67.28</v>
      </c>
      <c r="B4250">
        <v>42.28</v>
      </c>
      <c r="C4250" s="1">
        <f t="shared" si="331"/>
        <v>1.223508992</v>
      </c>
      <c r="D4250">
        <f t="shared" si="332"/>
        <v>61175.4496</v>
      </c>
      <c r="E4250" s="12">
        <f t="shared" si="333"/>
        <v>687078.09948151093</v>
      </c>
      <c r="F4250" s="1"/>
      <c r="G4250" s="4"/>
      <c r="H4250" s="4">
        <f t="shared" si="334"/>
        <v>590214.34002228256</v>
      </c>
      <c r="I4250">
        <f xml:space="preserve">          IF($B4250&lt;=$B$9,        $D4250-$B$7*$B$6-$J$18*($D4250-$B$6), $J$16)</f>
        <v>57574.814791745746</v>
      </c>
      <c r="J4250">
        <f>EXP(-($J$17*B4250))*($I4250^(1-J$20)-1)/(1-J$20)</f>
        <v>108.80868406901625</v>
      </c>
      <c r="K4250" t="str">
        <f>IF(B4250&lt;=$B$9, EXP(-($B$5*B4250))*($B$7*$B$6+$J$18*(D4250-$B$6))*$B$20, "")</f>
        <v/>
      </c>
      <c r="L4250">
        <f>IF(B4250&lt;=$B$9, "", EXP(-($B$5*B4250))*$B$20)</f>
        <v>2.2768322047454674E-3</v>
      </c>
    </row>
    <row r="4251" spans="1:12" x14ac:dyDescent="0.25">
      <c r="A4251">
        <f t="shared" si="330"/>
        <v>67.289999999999992</v>
      </c>
      <c r="B4251">
        <v>42.29</v>
      </c>
      <c r="C4251" s="1">
        <f t="shared" si="331"/>
        <v>1.2232996580000002</v>
      </c>
      <c r="D4251">
        <f t="shared" si="332"/>
        <v>61164.98290000001</v>
      </c>
      <c r="E4251" s="12">
        <f t="shared" si="333"/>
        <v>686649.1970584963</v>
      </c>
      <c r="F4251" s="1"/>
      <c r="G4251" s="4"/>
      <c r="H4251" s="4">
        <f t="shared" si="334"/>
        <v>589845.16689337289</v>
      </c>
      <c r="I4251">
        <f xml:space="preserve">          IF($B4251&lt;=$B$9,        $D4251-$B$7*$B$6-$J$18*($D4251-$B$6), $J$16)</f>
        <v>57574.814791745746</v>
      </c>
      <c r="J4251">
        <f>EXP(-($J$17*B4251))*($I4251^(1-J$20)-1)/(1-J$20)</f>
        <v>108.77060769334655</v>
      </c>
      <c r="K4251" t="str">
        <f>IF(B4251&lt;=$B$9, EXP(-($B$5*B4251))*($B$7*$B$6+$J$18*(D4251-$B$6))*$B$20, "")</f>
        <v/>
      </c>
      <c r="L4251">
        <f>IF(B4251&lt;=$B$9, "", EXP(-($B$5*B4251))*$B$20)</f>
        <v>2.276035452913511E-3</v>
      </c>
    </row>
    <row r="4252" spans="1:12" x14ac:dyDescent="0.25">
      <c r="A4252">
        <f t="shared" si="330"/>
        <v>67.3</v>
      </c>
      <c r="B4252">
        <v>42.3</v>
      </c>
      <c r="C4252" s="1">
        <f t="shared" si="331"/>
        <v>1.2230901999999999</v>
      </c>
      <c r="D4252">
        <f t="shared" si="332"/>
        <v>61154.509999999995</v>
      </c>
      <c r="E4252" s="12">
        <f t="shared" si="333"/>
        <v>686220.14451963361</v>
      </c>
      <c r="F4252" s="1"/>
      <c r="G4252" s="4"/>
      <c r="H4252" s="4">
        <f t="shared" si="334"/>
        <v>589475.86455386807</v>
      </c>
      <c r="I4252">
        <f xml:space="preserve">          IF($B4252&lt;=$B$9,        $D4252-$B$7*$B$6-$J$18*($D4252-$B$6), $J$16)</f>
        <v>57574.814791745746</v>
      </c>
      <c r="J4252">
        <f>EXP(-($J$17*B4252))*($I4252^(1-J$20)-1)/(1-J$20)</f>
        <v>108.73254464207641</v>
      </c>
      <c r="K4252" t="str">
        <f>IF(B4252&lt;=$B$9, EXP(-($B$5*B4252))*($B$7*$B$6+$J$18*(D4252-$B$6))*$B$20, "")</f>
        <v/>
      </c>
      <c r="L4252">
        <f>IF(B4252&lt;=$B$9, "", EXP(-($B$5*B4252))*$B$20)</f>
        <v>2.2752389798958998E-3</v>
      </c>
    </row>
    <row r="4253" spans="1:12" x14ac:dyDescent="0.25">
      <c r="A4253">
        <f t="shared" si="330"/>
        <v>67.31</v>
      </c>
      <c r="B4253">
        <v>42.309999999999995</v>
      </c>
      <c r="C4253" s="1">
        <f t="shared" si="331"/>
        <v>1.222880618</v>
      </c>
      <c r="D4253">
        <f t="shared" si="332"/>
        <v>61144.030899999998</v>
      </c>
      <c r="E4253" s="12">
        <f t="shared" si="333"/>
        <v>685790.94181238231</v>
      </c>
      <c r="F4253" s="1"/>
      <c r="G4253" s="4"/>
      <c r="H4253" s="4">
        <f t="shared" si="334"/>
        <v>589106.43295854446</v>
      </c>
      <c r="I4253">
        <f xml:space="preserve">          IF($B4253&lt;=$B$9,        $D4253-$B$7*$B$6-$J$18*($D4253-$B$6), $J$16)</f>
        <v>57574.814791745746</v>
      </c>
      <c r="J4253">
        <f>EXP(-($J$17*B4253))*($I4253^(1-J$20)-1)/(1-J$20)</f>
        <v>108.69449491054314</v>
      </c>
      <c r="K4253" t="str">
        <f>IF(B4253&lt;=$B$9, EXP(-($B$5*B4253))*($B$7*$B$6+$J$18*(D4253-$B$6))*$B$20, "")</f>
        <v/>
      </c>
      <c r="L4253">
        <f>IF(B4253&lt;=$B$9, "", EXP(-($B$5*B4253))*$B$20)</f>
        <v>2.2744427855950671E-3</v>
      </c>
    </row>
    <row r="4254" spans="1:12" x14ac:dyDescent="0.25">
      <c r="A4254">
        <f t="shared" si="330"/>
        <v>67.319999999999993</v>
      </c>
      <c r="B4254">
        <v>42.32</v>
      </c>
      <c r="C4254" s="1">
        <f t="shared" si="331"/>
        <v>1.2226709119999997</v>
      </c>
      <c r="D4254">
        <f t="shared" si="332"/>
        <v>61133.545599999983</v>
      </c>
      <c r="E4254" s="12">
        <f t="shared" si="333"/>
        <v>685361.58888418344</v>
      </c>
      <c r="F4254" s="1"/>
      <c r="G4254" s="4"/>
      <c r="H4254" s="4">
        <f t="shared" si="334"/>
        <v>588736.8720621625</v>
      </c>
      <c r="I4254">
        <f xml:space="preserve">          IF($B4254&lt;=$B$9,        $D4254-$B$7*$B$6-$J$18*($D4254-$B$6), $J$16)</f>
        <v>57574.814791745746</v>
      </c>
      <c r="J4254">
        <f>EXP(-($J$17*B4254))*($I4254^(1-J$20)-1)/(1-J$20)</f>
        <v>108.65645849408561</v>
      </c>
      <c r="K4254" t="str">
        <f>IF(B4254&lt;=$B$9, EXP(-($B$5*B4254))*($B$7*$B$6+$J$18*(D4254-$B$6))*$B$20, "")</f>
        <v/>
      </c>
      <c r="L4254">
        <f>IF(B4254&lt;=$B$9, "", EXP(-($B$5*B4254))*$B$20)</f>
        <v>2.2736468699134779E-3</v>
      </c>
    </row>
    <row r="4255" spans="1:12" x14ac:dyDescent="0.25">
      <c r="A4255">
        <f t="shared" si="330"/>
        <v>67.33</v>
      </c>
      <c r="B4255">
        <v>42.33</v>
      </c>
      <c r="C4255" s="1">
        <f t="shared" si="331"/>
        <v>1.2224610820000001</v>
      </c>
      <c r="D4255">
        <f t="shared" si="332"/>
        <v>61123.054100000008</v>
      </c>
      <c r="E4255" s="12">
        <f t="shared" si="333"/>
        <v>684932.08568245976</v>
      </c>
      <c r="F4255" s="1"/>
      <c r="G4255" s="4"/>
      <c r="H4255" s="4">
        <f t="shared" si="334"/>
        <v>588367.18181946676</v>
      </c>
      <c r="I4255">
        <f xml:space="preserve">          IF($B4255&lt;=$B$9,        $D4255-$B$7*$B$6-$J$18*($D4255-$B$6), $J$16)</f>
        <v>57574.814791745746</v>
      </c>
      <c r="J4255">
        <f>EXP(-($J$17*B4255))*($I4255^(1-J$20)-1)/(1-J$20)</f>
        <v>108.61843538804438</v>
      </c>
      <c r="K4255" t="str">
        <f>IF(B4255&lt;=$B$9, EXP(-($B$5*B4255))*($B$7*$B$6+$J$18*(D4255-$B$6))*$B$20, "")</f>
        <v/>
      </c>
      <c r="L4255">
        <f>IF(B4255&lt;=$B$9, "", EXP(-($B$5*B4255))*$B$20)</f>
        <v>2.2728512327536334E-3</v>
      </c>
    </row>
    <row r="4256" spans="1:12" x14ac:dyDescent="0.25">
      <c r="A4256">
        <f t="shared" si="330"/>
        <v>67.34</v>
      </c>
      <c r="B4256">
        <v>42.339999999999996</v>
      </c>
      <c r="C4256" s="1">
        <f t="shared" si="331"/>
        <v>1.2222511280000001</v>
      </c>
      <c r="D4256">
        <f t="shared" si="332"/>
        <v>61112.556400000009</v>
      </c>
      <c r="E4256" s="12">
        <f t="shared" si="333"/>
        <v>684502.43215461541</v>
      </c>
      <c r="F4256" s="1"/>
      <c r="G4256" s="4"/>
      <c r="H4256" s="4">
        <f t="shared" si="334"/>
        <v>587997.36218518612</v>
      </c>
      <c r="I4256">
        <f xml:space="preserve">          IF($B4256&lt;=$B$9,        $D4256-$B$7*$B$6-$J$18*($D4256-$B$6), $J$16)</f>
        <v>57574.814791745746</v>
      </c>
      <c r="J4256">
        <f>EXP(-($J$17*B4256))*($I4256^(1-J$20)-1)/(1-J$20)</f>
        <v>108.58042558776164</v>
      </c>
      <c r="K4256" t="str">
        <f>IF(B4256&lt;=$B$9, EXP(-($B$5*B4256))*($B$7*$B$6+$J$18*(D4256-$B$6))*$B$20, "")</f>
        <v/>
      </c>
      <c r="L4256">
        <f>IF(B4256&lt;=$B$9, "", EXP(-($B$5*B4256))*$B$20)</f>
        <v>2.2720558740180678E-3</v>
      </c>
    </row>
    <row r="4257" spans="1:12" x14ac:dyDescent="0.25">
      <c r="A4257">
        <f t="shared" si="330"/>
        <v>67.349999999999994</v>
      </c>
      <c r="B4257">
        <v>42.35</v>
      </c>
      <c r="C4257" s="1">
        <f t="shared" si="331"/>
        <v>1.2220410500000001</v>
      </c>
      <c r="D4257">
        <f t="shared" si="332"/>
        <v>61102.052500000005</v>
      </c>
      <c r="E4257" s="12">
        <f t="shared" si="333"/>
        <v>684072.62824803637</v>
      </c>
      <c r="F4257" s="1"/>
      <c r="G4257" s="4"/>
      <c r="H4257" s="4">
        <f t="shared" si="334"/>
        <v>587627.41311403352</v>
      </c>
      <c r="I4257">
        <f xml:space="preserve">          IF($B4257&lt;=$B$9,        $D4257-$B$7*$B$6-$J$18*($D4257-$B$6), $J$16)</f>
        <v>57574.814791745746</v>
      </c>
      <c r="J4257">
        <f>EXP(-($J$17*B4257))*($I4257^(1-J$20)-1)/(1-J$20)</f>
        <v>108.54242908858113</v>
      </c>
      <c r="K4257" t="str">
        <f>IF(B4257&lt;=$B$9, EXP(-($B$5*B4257))*($B$7*$B$6+$J$18*(D4257-$B$6))*$B$20, "")</f>
        <v/>
      </c>
      <c r="L4257">
        <f>IF(B4257&lt;=$B$9, "", EXP(-($B$5*B4257))*$B$20)</f>
        <v>2.2712607936093486E-3</v>
      </c>
    </row>
    <row r="4258" spans="1:12" x14ac:dyDescent="0.25">
      <c r="A4258">
        <f t="shared" si="330"/>
        <v>67.36</v>
      </c>
      <c r="B4258">
        <v>42.36</v>
      </c>
      <c r="C4258" s="1">
        <f t="shared" si="331"/>
        <v>1.2218308480000002</v>
      </c>
      <c r="D4258">
        <f t="shared" si="332"/>
        <v>61091.542400000013</v>
      </c>
      <c r="E4258" s="12">
        <f t="shared" si="333"/>
        <v>683642.67391009</v>
      </c>
      <c r="F4258" s="1"/>
      <c r="G4258" s="4"/>
      <c r="H4258" s="4">
        <f t="shared" si="334"/>
        <v>587257.33456070593</v>
      </c>
      <c r="I4258">
        <f xml:space="preserve">          IF($B4258&lt;=$B$9,        $D4258-$B$7*$B$6-$J$18*($D4258-$B$6), $J$16)</f>
        <v>57574.814791745746</v>
      </c>
      <c r="J4258">
        <f>EXP(-($J$17*B4258))*($I4258^(1-J$20)-1)/(1-J$20)</f>
        <v>108.50444588584837</v>
      </c>
      <c r="K4258" t="str">
        <f>IF(B4258&lt;=$B$9, EXP(-($B$5*B4258))*($B$7*$B$6+$J$18*(D4258-$B$6))*$B$20, "")</f>
        <v/>
      </c>
      <c r="L4258">
        <f>IF(B4258&lt;=$B$9, "", EXP(-($B$5*B4258))*$B$20)</f>
        <v>2.2704659914300806E-3</v>
      </c>
    </row>
    <row r="4259" spans="1:12" x14ac:dyDescent="0.25">
      <c r="A4259">
        <f t="shared" si="330"/>
        <v>67.37</v>
      </c>
      <c r="B4259">
        <v>42.37</v>
      </c>
      <c r="C4259" s="1">
        <f t="shared" si="331"/>
        <v>1.2216205219999998</v>
      </c>
      <c r="D4259">
        <f t="shared" si="332"/>
        <v>61081.026099999988</v>
      </c>
      <c r="E4259" s="12">
        <f t="shared" si="333"/>
        <v>683212.56908812537</v>
      </c>
      <c r="F4259" s="1"/>
      <c r="G4259" s="4"/>
      <c r="H4259" s="4">
        <f t="shared" si="334"/>
        <v>586887.12647988473</v>
      </c>
      <c r="I4259">
        <f xml:space="preserve">          IF($B4259&lt;=$B$9,        $D4259-$B$7*$B$6-$J$18*($D4259-$B$6), $J$16)</f>
        <v>57574.814791745746</v>
      </c>
      <c r="J4259">
        <f>EXP(-($J$17*B4259))*($I4259^(1-J$20)-1)/(1-J$20)</f>
        <v>108.46647597491037</v>
      </c>
      <c r="K4259" t="str">
        <f>IF(B4259&lt;=$B$9, EXP(-($B$5*B4259))*($B$7*$B$6+$J$18*(D4259-$B$6))*$B$20, "")</f>
        <v/>
      </c>
      <c r="L4259">
        <f>IF(B4259&lt;=$B$9, "", EXP(-($B$5*B4259))*$B$20)</f>
        <v>2.2696714673828998E-3</v>
      </c>
    </row>
    <row r="4260" spans="1:12" x14ac:dyDescent="0.25">
      <c r="A4260">
        <f t="shared" si="330"/>
        <v>67.38</v>
      </c>
      <c r="B4260">
        <v>42.379999999999995</v>
      </c>
      <c r="C4260" s="1">
        <f t="shared" si="331"/>
        <v>1.2214100720000001</v>
      </c>
      <c r="D4260">
        <f t="shared" si="332"/>
        <v>61070.503600000004</v>
      </c>
      <c r="E4260" s="12">
        <f t="shared" si="333"/>
        <v>682782.31372947304</v>
      </c>
      <c r="F4260" s="1"/>
      <c r="G4260" s="4"/>
      <c r="H4260" s="4">
        <f t="shared" si="334"/>
        <v>586516.78882623522</v>
      </c>
      <c r="I4260">
        <f xml:space="preserve">          IF($B4260&lt;=$B$9,        $D4260-$B$7*$B$6-$J$18*($D4260-$B$6), $J$16)</f>
        <v>57574.814791745746</v>
      </c>
      <c r="J4260">
        <f>EXP(-($J$17*B4260))*($I4260^(1-J$20)-1)/(1-J$20)</f>
        <v>108.42851935111578</v>
      </c>
      <c r="K4260" t="str">
        <f>IF(B4260&lt;=$B$9, EXP(-($B$5*B4260))*($B$7*$B$6+$J$18*(D4260-$B$6))*$B$20, "")</f>
        <v/>
      </c>
      <c r="L4260">
        <f>IF(B4260&lt;=$B$9, "", EXP(-($B$5*B4260))*$B$20)</f>
        <v>2.2688772213704756E-3</v>
      </c>
    </row>
    <row r="4261" spans="1:12" x14ac:dyDescent="0.25">
      <c r="A4261">
        <f t="shared" si="330"/>
        <v>67.39</v>
      </c>
      <c r="B4261">
        <v>42.39</v>
      </c>
      <c r="C4261" s="1">
        <f t="shared" si="331"/>
        <v>1.2211994979999998</v>
      </c>
      <c r="D4261">
        <f t="shared" si="332"/>
        <v>61059.974899999994</v>
      </c>
      <c r="E4261" s="12">
        <f t="shared" si="333"/>
        <v>682351.90778144519</v>
      </c>
      <c r="F4261" s="1"/>
      <c r="G4261" s="4"/>
      <c r="H4261" s="4">
        <f t="shared" si="334"/>
        <v>586146.3215544069</v>
      </c>
      <c r="I4261">
        <f xml:space="preserve">          IF($B4261&lt;=$B$9,        $D4261-$B$7*$B$6-$J$18*($D4261-$B$6), $J$16)</f>
        <v>57574.814791745746</v>
      </c>
      <c r="J4261">
        <f>EXP(-($J$17*B4261))*($I4261^(1-J$20)-1)/(1-J$20)</f>
        <v>108.39057600981495</v>
      </c>
      <c r="K4261" t="str">
        <f>IF(B4261&lt;=$B$9, EXP(-($B$5*B4261))*($B$7*$B$6+$J$18*(D4261-$B$6))*$B$20, "")</f>
        <v/>
      </c>
      <c r="L4261">
        <f>IF(B4261&lt;=$B$9, "", EXP(-($B$5*B4261))*$B$20)</f>
        <v>2.2680832532955141E-3</v>
      </c>
    </row>
    <row r="4262" spans="1:12" x14ac:dyDescent="0.25">
      <c r="A4262">
        <f t="shared" si="330"/>
        <v>67.400000000000006</v>
      </c>
      <c r="B4262">
        <v>42.4</v>
      </c>
      <c r="C4262" s="1">
        <f t="shared" si="331"/>
        <v>1.2209888</v>
      </c>
      <c r="D4262">
        <f t="shared" si="332"/>
        <v>61049.440000000002</v>
      </c>
      <c r="E4262" s="12">
        <f t="shared" si="333"/>
        <v>681921.35119133547</v>
      </c>
      <c r="F4262" s="1"/>
      <c r="G4262" s="4"/>
      <c r="H4262" s="4">
        <f t="shared" si="334"/>
        <v>585775.72461903351</v>
      </c>
      <c r="I4262">
        <f xml:space="preserve">          IF($B4262&lt;=$B$9,        $D4262-$B$7*$B$6-$J$18*($D4262-$B$6), $J$16)</f>
        <v>57574.814791745746</v>
      </c>
      <c r="J4262">
        <f>EXP(-($J$17*B4262))*($I4262^(1-J$20)-1)/(1-J$20)</f>
        <v>108.35264594635983</v>
      </c>
      <c r="K4262" t="str">
        <f>IF(B4262&lt;=$B$9, EXP(-($B$5*B4262))*($B$7*$B$6+$J$18*(D4262-$B$6))*$B$20, "")</f>
        <v/>
      </c>
      <c r="L4262">
        <f>IF(B4262&lt;=$B$9, "", EXP(-($B$5*B4262))*$B$20)</f>
        <v>2.2672895630607543E-3</v>
      </c>
    </row>
    <row r="4263" spans="1:12" x14ac:dyDescent="0.25">
      <c r="A4263">
        <f t="shared" si="330"/>
        <v>67.41</v>
      </c>
      <c r="B4263">
        <v>42.41</v>
      </c>
      <c r="C4263" s="1">
        <f t="shared" si="331"/>
        <v>1.2207779780000001</v>
      </c>
      <c r="D4263">
        <f t="shared" si="332"/>
        <v>61038.898900000007</v>
      </c>
      <c r="E4263" s="12">
        <f t="shared" si="333"/>
        <v>681490.64390641928</v>
      </c>
      <c r="F4263" s="1"/>
      <c r="G4263" s="4"/>
      <c r="H4263" s="4">
        <f t="shared" si="334"/>
        <v>585404.99797473277</v>
      </c>
      <c r="I4263">
        <f xml:space="preserve">          IF($B4263&lt;=$B$9,        $D4263-$B$7*$B$6-$J$18*($D4263-$B$6), $J$16)</f>
        <v>57574.814791745746</v>
      </c>
      <c r="J4263">
        <f>EXP(-($J$17*B4263))*($I4263^(1-J$20)-1)/(1-J$20)</f>
        <v>108.31472915610397</v>
      </c>
      <c r="K4263" t="str">
        <f>IF(B4263&lt;=$B$9, EXP(-($B$5*B4263))*($B$7*$B$6+$J$18*(D4263-$B$6))*$B$20, "")</f>
        <v/>
      </c>
      <c r="L4263">
        <f>IF(B4263&lt;=$B$9, "", EXP(-($B$5*B4263))*$B$20)</f>
        <v>2.2664961505689681E-3</v>
      </c>
    </row>
    <row r="4264" spans="1:12" x14ac:dyDescent="0.25">
      <c r="A4264">
        <f t="shared" si="330"/>
        <v>67.419999999999987</v>
      </c>
      <c r="B4264">
        <v>42.419999999999995</v>
      </c>
      <c r="C4264" s="1">
        <f t="shared" si="331"/>
        <v>1.2205670319999999</v>
      </c>
      <c r="D4264">
        <f t="shared" si="332"/>
        <v>61028.351599999995</v>
      </c>
      <c r="E4264" s="12">
        <f t="shared" si="333"/>
        <v>681059.78587395337</v>
      </c>
      <c r="F4264" s="1"/>
      <c r="G4264" s="4"/>
      <c r="H4264" s="4">
        <f t="shared" si="334"/>
        <v>585034.14157610643</v>
      </c>
      <c r="I4264">
        <f xml:space="preserve">          IF($B4264&lt;=$B$9,        $D4264-$B$7*$B$6-$J$18*($D4264-$B$6), $J$16)</f>
        <v>57574.814791745746</v>
      </c>
      <c r="J4264">
        <f>EXP(-($J$17*B4264))*($I4264^(1-J$20)-1)/(1-J$20)</f>
        <v>108.27682563440257</v>
      </c>
      <c r="K4264" t="str">
        <f>IF(B4264&lt;=$B$9, EXP(-($B$5*B4264))*($B$7*$B$6+$J$18*(D4264-$B$6))*$B$20, "")</f>
        <v/>
      </c>
      <c r="L4264">
        <f>IF(B4264&lt;=$B$9, "", EXP(-($B$5*B4264))*$B$20)</f>
        <v>2.2657030157229642E-3</v>
      </c>
    </row>
    <row r="4265" spans="1:12" x14ac:dyDescent="0.25">
      <c r="A4265">
        <f t="shared" si="330"/>
        <v>67.430000000000007</v>
      </c>
      <c r="B4265">
        <v>42.43</v>
      </c>
      <c r="C4265" s="1">
        <f t="shared" si="331"/>
        <v>1.220355962</v>
      </c>
      <c r="D4265">
        <f t="shared" si="332"/>
        <v>61017.7981</v>
      </c>
      <c r="E4265" s="12">
        <f t="shared" si="333"/>
        <v>680628.7770411761</v>
      </c>
      <c r="F4265" s="1"/>
      <c r="G4265" s="4"/>
      <c r="H4265" s="4">
        <f t="shared" si="334"/>
        <v>584663.15537774062</v>
      </c>
      <c r="I4265">
        <f xml:space="preserve">          IF($B4265&lt;=$B$9,        $D4265-$B$7*$B$6-$J$18*($D4265-$B$6), $J$16)</f>
        <v>57574.814791745746</v>
      </c>
      <c r="J4265">
        <f>EXP(-($J$17*B4265))*($I4265^(1-J$20)-1)/(1-J$20)</f>
        <v>108.23893537661242</v>
      </c>
      <c r="K4265" t="str">
        <f>IF(B4265&lt;=$B$9, EXP(-($B$5*B4265))*($B$7*$B$6+$J$18*(D4265-$B$6))*$B$20, "")</f>
        <v/>
      </c>
      <c r="L4265">
        <f>IF(B4265&lt;=$B$9, "", EXP(-($B$5*B4265))*$B$20)</f>
        <v>2.2649101584255814E-3</v>
      </c>
    </row>
    <row r="4266" spans="1:12" x14ac:dyDescent="0.25">
      <c r="A4266">
        <f t="shared" si="330"/>
        <v>67.44</v>
      </c>
      <c r="B4266">
        <v>42.44</v>
      </c>
      <c r="C4266" s="1">
        <f t="shared" si="331"/>
        <v>1.2201447679999997</v>
      </c>
      <c r="D4266">
        <f t="shared" si="332"/>
        <v>61007.238399999987</v>
      </c>
      <c r="E4266" s="12">
        <f t="shared" si="333"/>
        <v>680197.61735530733</v>
      </c>
      <c r="F4266" s="1"/>
      <c r="G4266" s="4"/>
      <c r="H4266" s="4">
        <f t="shared" si="334"/>
        <v>584292.03933420533</v>
      </c>
      <c r="I4266">
        <f xml:space="preserve">          IF($B4266&lt;=$B$9,        $D4266-$B$7*$B$6-$J$18*($D4266-$B$6), $J$16)</f>
        <v>57574.814791745746</v>
      </c>
      <c r="J4266">
        <f>EXP(-($J$17*B4266))*($I4266^(1-J$20)-1)/(1-J$20)</f>
        <v>108.201058378092</v>
      </c>
      <c r="K4266" t="str">
        <f>IF(B4266&lt;=$B$9, EXP(-($B$5*B4266))*($B$7*$B$6+$J$18*(D4266-$B$6))*$B$20, "")</f>
        <v/>
      </c>
      <c r="L4266">
        <f>IF(B4266&lt;=$B$9, "", EXP(-($B$5*B4266))*$B$20)</f>
        <v>2.2641175785796963E-3</v>
      </c>
    </row>
    <row r="4267" spans="1:12" x14ac:dyDescent="0.25">
      <c r="A4267">
        <f t="shared" si="330"/>
        <v>67.449999999999989</v>
      </c>
      <c r="B4267">
        <v>42.449999999999996</v>
      </c>
      <c r="C4267" s="1">
        <f t="shared" si="331"/>
        <v>1.2199334500000001</v>
      </c>
      <c r="D4267">
        <f t="shared" si="332"/>
        <v>60996.672500000008</v>
      </c>
      <c r="E4267" s="12">
        <f t="shared" si="333"/>
        <v>679766.30676354852</v>
      </c>
      <c r="F4267" s="1"/>
      <c r="G4267" s="4"/>
      <c r="H4267" s="4">
        <f t="shared" si="334"/>
        <v>583920.7934000548</v>
      </c>
      <c r="I4267">
        <f xml:space="preserve">          IF($B4267&lt;=$B$9,        $D4267-$B$7*$B$6-$J$18*($D4267-$B$6), $J$16)</f>
        <v>57574.814791745746</v>
      </c>
      <c r="J4267">
        <f>EXP(-($J$17*B4267))*($I4267^(1-J$20)-1)/(1-J$20)</f>
        <v>108.1631946342014</v>
      </c>
      <c r="K4267" t="str">
        <f>IF(B4267&lt;=$B$9, EXP(-($B$5*B4267))*($B$7*$B$6+$J$18*(D4267-$B$6))*$B$20, "")</f>
        <v/>
      </c>
      <c r="L4267">
        <f>IF(B4267&lt;=$B$9, "", EXP(-($B$5*B4267))*$B$20)</f>
        <v>2.2633252760882179E-3</v>
      </c>
    </row>
    <row r="4268" spans="1:12" x14ac:dyDescent="0.25">
      <c r="A4268">
        <f t="shared" si="330"/>
        <v>67.460000000000008</v>
      </c>
      <c r="B4268">
        <v>42.46</v>
      </c>
      <c r="C4268" s="1">
        <f t="shared" si="331"/>
        <v>1.219722008</v>
      </c>
      <c r="D4268">
        <f t="shared" si="332"/>
        <v>60986.100399999996</v>
      </c>
      <c r="E4268" s="12">
        <f t="shared" si="333"/>
        <v>679334.84521308262</v>
      </c>
      <c r="F4268" s="1"/>
      <c r="G4268" s="4"/>
      <c r="H4268" s="4">
        <f t="shared" si="334"/>
        <v>583549.41752982733</v>
      </c>
      <c r="I4268">
        <f xml:space="preserve">          IF($B4268&lt;=$B$9,        $D4268-$B$7*$B$6-$J$18*($D4268-$B$6), $J$16)</f>
        <v>57574.814791745746</v>
      </c>
      <c r="J4268">
        <f>EXP(-($J$17*B4268))*($I4268^(1-J$20)-1)/(1-J$20)</f>
        <v>108.12534414030222</v>
      </c>
      <c r="K4268" t="str">
        <f>IF(B4268&lt;=$B$9, EXP(-($B$5*B4268))*($B$7*$B$6+$J$18*(D4268-$B$6))*$B$20, "")</f>
        <v/>
      </c>
      <c r="L4268">
        <f>IF(B4268&lt;=$B$9, "", EXP(-($B$5*B4268))*$B$20)</f>
        <v>2.2625332508540877E-3</v>
      </c>
    </row>
    <row r="4269" spans="1:12" x14ac:dyDescent="0.25">
      <c r="A4269">
        <f t="shared" si="330"/>
        <v>67.47</v>
      </c>
      <c r="B4269">
        <v>42.47</v>
      </c>
      <c r="C4269" s="1">
        <f t="shared" si="331"/>
        <v>1.219510442</v>
      </c>
      <c r="D4269">
        <f t="shared" si="332"/>
        <v>60975.522100000002</v>
      </c>
      <c r="E4269" s="12">
        <f t="shared" si="333"/>
        <v>678903.23265107407</v>
      </c>
      <c r="F4269" s="1"/>
      <c r="G4269" s="4"/>
      <c r="H4269" s="4">
        <f t="shared" si="334"/>
        <v>583177.91167804529</v>
      </c>
      <c r="I4269">
        <f xml:space="preserve">          IF($B4269&lt;=$B$9,        $D4269-$B$7*$B$6-$J$18*($D4269-$B$6), $J$16)</f>
        <v>57574.814791745746</v>
      </c>
      <c r="J4269">
        <f>EXP(-($J$17*B4269))*($I4269^(1-J$20)-1)/(1-J$20)</f>
        <v>108.08750689175788</v>
      </c>
      <c r="K4269" t="str">
        <f>IF(B4269&lt;=$B$9, EXP(-($B$5*B4269))*($B$7*$B$6+$J$18*(D4269-$B$6))*$B$20, "")</f>
        <v/>
      </c>
      <c r="L4269">
        <f>IF(B4269&lt;=$B$9, "", EXP(-($B$5*B4269))*$B$20)</f>
        <v>2.2617415027802847E-3</v>
      </c>
    </row>
    <row r="4270" spans="1:12" x14ac:dyDescent="0.25">
      <c r="A4270">
        <f t="shared" si="330"/>
        <v>67.47999999999999</v>
      </c>
      <c r="B4270">
        <v>42.48</v>
      </c>
      <c r="C4270" s="1">
        <f t="shared" si="331"/>
        <v>1.2192987520000003</v>
      </c>
      <c r="D4270">
        <f t="shared" si="332"/>
        <v>60964.937600000012</v>
      </c>
      <c r="E4270" s="12">
        <f t="shared" si="333"/>
        <v>678471.4690246688</v>
      </c>
      <c r="F4270" s="1"/>
      <c r="G4270" s="4"/>
      <c r="H4270" s="4">
        <f t="shared" si="334"/>
        <v>582806.27579921519</v>
      </c>
      <c r="I4270">
        <f xml:space="preserve">          IF($B4270&lt;=$B$9,        $D4270-$B$7*$B$6-$J$18*($D4270-$B$6), $J$16)</f>
        <v>57574.814791745746</v>
      </c>
      <c r="J4270">
        <f>EXP(-($J$17*B4270))*($I4270^(1-J$20)-1)/(1-J$20)</f>
        <v>108.04968288393324</v>
      </c>
      <c r="K4270" t="str">
        <f>IF(B4270&lt;=$B$9, EXP(-($B$5*B4270))*($B$7*$B$6+$J$18*(D4270-$B$6))*$B$20, "")</f>
        <v/>
      </c>
      <c r="L4270">
        <f>IF(B4270&lt;=$B$9, "", EXP(-($B$5*B4270))*$B$20)</f>
        <v>2.2609500317698175E-3</v>
      </c>
    </row>
    <row r="4271" spans="1:12" x14ac:dyDescent="0.25">
      <c r="A4271">
        <f t="shared" si="330"/>
        <v>67.489999999999995</v>
      </c>
      <c r="B4271">
        <v>42.489999999999995</v>
      </c>
      <c r="C4271" s="1">
        <f t="shared" si="331"/>
        <v>1.2190869379999998</v>
      </c>
      <c r="D4271">
        <f t="shared" si="332"/>
        <v>60954.34689999999</v>
      </c>
      <c r="E4271" s="12">
        <f t="shared" si="333"/>
        <v>678039.55428099423</v>
      </c>
      <c r="F4271" s="1"/>
      <c r="G4271" s="4"/>
      <c r="H4271" s="4">
        <f t="shared" si="334"/>
        <v>582434.50984782749</v>
      </c>
      <c r="I4271">
        <f xml:space="preserve">          IF($B4271&lt;=$B$9,        $D4271-$B$7*$B$6-$J$18*($D4271-$B$6), $J$16)</f>
        <v>57574.814791745746</v>
      </c>
      <c r="J4271">
        <f>EXP(-($J$17*B4271))*($I4271^(1-J$20)-1)/(1-J$20)</f>
        <v>108.01187211219494</v>
      </c>
      <c r="K4271" t="str">
        <f>IF(B4271&lt;=$B$9, EXP(-($B$5*B4271))*($B$7*$B$6+$J$18*(D4271-$B$6))*$B$20, "")</f>
        <v/>
      </c>
      <c r="L4271">
        <f>IF(B4271&lt;=$B$9, "", EXP(-($B$5*B4271))*$B$20)</f>
        <v>2.2601588377257334E-3</v>
      </c>
    </row>
    <row r="4272" spans="1:12" x14ac:dyDescent="0.25">
      <c r="A4272">
        <f t="shared" si="330"/>
        <v>67.5</v>
      </c>
      <c r="B4272">
        <v>42.5</v>
      </c>
      <c r="C4272" s="1">
        <f t="shared" si="331"/>
        <v>1.2188750000000002</v>
      </c>
      <c r="D4272">
        <f t="shared" si="332"/>
        <v>60943.750000000007</v>
      </c>
      <c r="E4272" s="12">
        <f t="shared" si="333"/>
        <v>677607.48836715939</v>
      </c>
      <c r="F4272" s="1"/>
      <c r="G4272" s="4"/>
      <c r="H4272" s="4">
        <f t="shared" si="334"/>
        <v>582062.61377835681</v>
      </c>
      <c r="I4272">
        <f xml:space="preserve">          IF($B4272&lt;=$B$9,        $D4272-$B$7*$B$6-$J$18*($D4272-$B$6), $J$16)</f>
        <v>57574.814791745746</v>
      </c>
      <c r="J4272">
        <f>EXP(-($J$17*B4272))*($I4272^(1-J$20)-1)/(1-J$20)</f>
        <v>107.97407457191105</v>
      </c>
      <c r="K4272" t="str">
        <f>IF(B4272&lt;=$B$9, EXP(-($B$5*B4272))*($B$7*$B$6+$J$18*(D4272-$B$6))*$B$20, "")</f>
        <v/>
      </c>
      <c r="L4272">
        <f>IF(B4272&lt;=$B$9, "", EXP(-($B$5*B4272))*$B$20)</f>
        <v>2.2593679205511084E-3</v>
      </c>
    </row>
    <row r="4273" spans="1:12" x14ac:dyDescent="0.25">
      <c r="A4273">
        <f t="shared" si="330"/>
        <v>67.509999999999991</v>
      </c>
      <c r="B4273">
        <v>42.51</v>
      </c>
      <c r="C4273" s="1">
        <f t="shared" si="331"/>
        <v>1.2186629379999998</v>
      </c>
      <c r="D4273">
        <f t="shared" si="332"/>
        <v>60933.146899999992</v>
      </c>
      <c r="E4273" s="12">
        <f t="shared" si="333"/>
        <v>677175.27123025467</v>
      </c>
      <c r="F4273" s="1"/>
      <c r="G4273" s="4"/>
      <c r="H4273" s="4">
        <f t="shared" si="334"/>
        <v>581690.58754526183</v>
      </c>
      <c r="I4273">
        <f xml:space="preserve">          IF($B4273&lt;=$B$9,        $D4273-$B$7*$B$6-$J$18*($D4273-$B$6), $J$16)</f>
        <v>57574.814791745746</v>
      </c>
      <c r="J4273">
        <f>EXP(-($J$17*B4273))*($I4273^(1-J$20)-1)/(1-J$20)</f>
        <v>107.93629025845144</v>
      </c>
      <c r="K4273" t="str">
        <f>IF(B4273&lt;=$B$9, EXP(-($B$5*B4273))*($B$7*$B$6+$J$18*(D4273-$B$6))*$B$20, "")</f>
        <v/>
      </c>
      <c r="L4273">
        <f>IF(B4273&lt;=$B$9, "", EXP(-($B$5*B4273))*$B$20)</f>
        <v>2.2585772801490566E-3</v>
      </c>
    </row>
    <row r="4274" spans="1:12" x14ac:dyDescent="0.25">
      <c r="A4274">
        <f t="shared" si="330"/>
        <v>67.52</v>
      </c>
      <c r="B4274">
        <v>42.519999999999996</v>
      </c>
      <c r="C4274" s="1">
        <f t="shared" si="331"/>
        <v>1.2184507519999999</v>
      </c>
      <c r="D4274">
        <f t="shared" si="332"/>
        <v>60922.537599999996</v>
      </c>
      <c r="E4274" s="12">
        <f t="shared" si="333"/>
        <v>676742.90281735209</v>
      </c>
      <c r="F4274" s="1"/>
      <c r="G4274" s="4"/>
      <c r="H4274" s="4">
        <f t="shared" si="334"/>
        <v>581318.43110298517</v>
      </c>
      <c r="I4274">
        <f xml:space="preserve">          IF($B4274&lt;=$B$9,        $D4274-$B$7*$B$6-$J$18*($D4274-$B$6), $J$16)</f>
        <v>57574.814791745746</v>
      </c>
      <c r="J4274">
        <f>EXP(-($J$17*B4274))*($I4274^(1-J$20)-1)/(1-J$20)</f>
        <v>107.89851916718756</v>
      </c>
      <c r="K4274" t="str">
        <f>IF(B4274&lt;=$B$9, EXP(-($B$5*B4274))*($B$7*$B$6+$J$18*(D4274-$B$6))*$B$20, "")</f>
        <v/>
      </c>
      <c r="L4274">
        <f>IF(B4274&lt;=$B$9, "", EXP(-($B$5*B4274))*$B$20)</f>
        <v>2.2577869164227254E-3</v>
      </c>
    </row>
    <row r="4275" spans="1:12" x14ac:dyDescent="0.25">
      <c r="A4275">
        <f t="shared" si="330"/>
        <v>67.53</v>
      </c>
      <c r="B4275">
        <v>42.53</v>
      </c>
      <c r="C4275" s="1">
        <f t="shared" si="331"/>
        <v>1.2182384419999996</v>
      </c>
      <c r="D4275">
        <f t="shared" si="332"/>
        <v>60911.922099999982</v>
      </c>
      <c r="E4275" s="12">
        <f t="shared" si="333"/>
        <v>676310.38307550503</v>
      </c>
      <c r="F4275" s="1"/>
      <c r="G4275" s="4"/>
      <c r="H4275" s="4">
        <f t="shared" si="334"/>
        <v>580946.1444059537</v>
      </c>
      <c r="I4275">
        <f xml:space="preserve">          IF($B4275&lt;=$B$9,        $D4275-$B$7*$B$6-$J$18*($D4275-$B$6), $J$16)</f>
        <v>57574.814791745746</v>
      </c>
      <c r="J4275">
        <f>EXP(-($J$17*B4275))*($I4275^(1-J$20)-1)/(1-J$20)</f>
        <v>107.86076129349235</v>
      </c>
      <c r="K4275" t="str">
        <f>IF(B4275&lt;=$B$9, EXP(-($B$5*B4275))*($B$7*$B$6+$J$18*(D4275-$B$6))*$B$20, "")</f>
        <v/>
      </c>
      <c r="L4275">
        <f>IF(B4275&lt;=$B$9, "", EXP(-($B$5*B4275))*$B$20)</f>
        <v>2.2569968292752928E-3</v>
      </c>
    </row>
    <row r="4276" spans="1:12" x14ac:dyDescent="0.25">
      <c r="A4276">
        <f t="shared" si="330"/>
        <v>67.539999999999992</v>
      </c>
      <c r="B4276">
        <v>42.54</v>
      </c>
      <c r="C4276" s="1">
        <f t="shared" si="331"/>
        <v>1.218026008</v>
      </c>
      <c r="D4276">
        <f t="shared" si="332"/>
        <v>60901.3004</v>
      </c>
      <c r="E4276" s="12">
        <f t="shared" si="333"/>
        <v>675877.71195174824</v>
      </c>
      <c r="F4276" s="1"/>
      <c r="G4276" s="4"/>
      <c r="H4276" s="4">
        <f t="shared" si="334"/>
        <v>580573.72740857839</v>
      </c>
      <c r="I4276">
        <f xml:space="preserve">          IF($B4276&lt;=$B$9,        $D4276-$B$7*$B$6-$J$18*($D4276-$B$6), $J$16)</f>
        <v>57574.814791745746</v>
      </c>
      <c r="J4276">
        <f>EXP(-($J$17*B4276))*($I4276^(1-J$20)-1)/(1-J$20)</f>
        <v>107.82301663274059</v>
      </c>
      <c r="K4276" t="str">
        <f>IF(B4276&lt;=$B$9, EXP(-($B$5*B4276))*($B$7*$B$6+$J$18*(D4276-$B$6))*$B$20, "")</f>
        <v/>
      </c>
      <c r="L4276">
        <f>IF(B4276&lt;=$B$9, "", EXP(-($B$5*B4276))*$B$20)</f>
        <v>2.2562070186099761E-3</v>
      </c>
    </row>
    <row r="4277" spans="1:12" x14ac:dyDescent="0.25">
      <c r="A4277">
        <f t="shared" si="330"/>
        <v>67.55</v>
      </c>
      <c r="B4277">
        <v>42.55</v>
      </c>
      <c r="C4277" s="1">
        <f t="shared" si="331"/>
        <v>1.2178134500000002</v>
      </c>
      <c r="D4277">
        <f t="shared" si="332"/>
        <v>60890.672500000008</v>
      </c>
      <c r="E4277" s="12">
        <f t="shared" si="333"/>
        <v>675444.88939309819</v>
      </c>
      <c r="F4277" s="1"/>
      <c r="G4277" s="4"/>
      <c r="H4277" s="4">
        <f t="shared" si="334"/>
        <v>580201.18006525398</v>
      </c>
      <c r="I4277">
        <f xml:space="preserve">          IF($B4277&lt;=$B$9,        $D4277-$B$7*$B$6-$J$18*($D4277-$B$6), $J$16)</f>
        <v>57574.814791745746</v>
      </c>
      <c r="J4277">
        <f>EXP(-($J$17*B4277))*($I4277^(1-J$20)-1)/(1-J$20)</f>
        <v>107.78528518030849</v>
      </c>
      <c r="K4277" t="str">
        <f>IF(B4277&lt;=$B$9, EXP(-($B$5*B4277))*($B$7*$B$6+$J$18*(D4277-$B$6))*$B$20, "")</f>
        <v/>
      </c>
      <c r="L4277">
        <f>IF(B4277&lt;=$B$9, "", EXP(-($B$5*B4277))*$B$20)</f>
        <v>2.2554174843300218E-3</v>
      </c>
    </row>
    <row r="4278" spans="1:12" x14ac:dyDescent="0.25">
      <c r="A4278">
        <f t="shared" si="330"/>
        <v>67.56</v>
      </c>
      <c r="B4278">
        <v>42.559999999999995</v>
      </c>
      <c r="C4278" s="1">
        <f t="shared" si="331"/>
        <v>1.2176007679999998</v>
      </c>
      <c r="D4278">
        <f t="shared" si="332"/>
        <v>60880.03839999999</v>
      </c>
      <c r="E4278" s="12">
        <f t="shared" si="333"/>
        <v>675011.91534655262</v>
      </c>
      <c r="F4278" s="1"/>
      <c r="G4278" s="4"/>
      <c r="H4278" s="4">
        <f t="shared" si="334"/>
        <v>579828.50233035942</v>
      </c>
      <c r="I4278">
        <f xml:space="preserve">          IF($B4278&lt;=$B$9,        $D4278-$B$7*$B$6-$J$18*($D4278-$B$6), $J$16)</f>
        <v>57574.814791745746</v>
      </c>
      <c r="J4278">
        <f>EXP(-($J$17*B4278))*($I4278^(1-J$20)-1)/(1-J$20)</f>
        <v>107.74756693157394</v>
      </c>
      <c r="K4278" t="str">
        <f>IF(B4278&lt;=$B$9, EXP(-($B$5*B4278))*($B$7*$B$6+$J$18*(D4278-$B$6))*$B$20, "")</f>
        <v/>
      </c>
      <c r="L4278">
        <f>IF(B4278&lt;=$B$9, "", EXP(-($B$5*B4278))*$B$20)</f>
        <v>2.2546282263387115E-3</v>
      </c>
    </row>
    <row r="4279" spans="1:12" x14ac:dyDescent="0.25">
      <c r="A4279">
        <f t="shared" si="330"/>
        <v>67.569999999999993</v>
      </c>
      <c r="B4279">
        <v>42.57</v>
      </c>
      <c r="C4279" s="1">
        <f t="shared" si="331"/>
        <v>1.2173879620000001</v>
      </c>
      <c r="D4279">
        <f t="shared" si="332"/>
        <v>60869.398100000006</v>
      </c>
      <c r="E4279" s="12">
        <f t="shared" si="333"/>
        <v>674578.78975909075</v>
      </c>
      <c r="F4279" s="1"/>
      <c r="G4279" s="4"/>
      <c r="H4279" s="4">
        <f t="shared" si="334"/>
        <v>579455.69415825757</v>
      </c>
      <c r="I4279">
        <f xml:space="preserve">          IF($B4279&lt;=$B$9,        $D4279-$B$7*$B$6-$J$18*($D4279-$B$6), $J$16)</f>
        <v>57574.814791745746</v>
      </c>
      <c r="J4279">
        <f>EXP(-($J$17*B4279))*($I4279^(1-J$20)-1)/(1-J$20)</f>
        <v>107.70986188191648</v>
      </c>
      <c r="K4279" t="str">
        <f>IF(B4279&lt;=$B$9, EXP(-($B$5*B4279))*($B$7*$B$6+$J$18*(D4279-$B$6))*$B$20, "")</f>
        <v/>
      </c>
      <c r="L4279">
        <f>IF(B4279&lt;=$B$9, "", EXP(-($B$5*B4279))*$B$20)</f>
        <v>2.253839244539362E-3</v>
      </c>
    </row>
    <row r="4280" spans="1:12" x14ac:dyDescent="0.25">
      <c r="A4280">
        <f t="shared" si="330"/>
        <v>67.58</v>
      </c>
      <c r="B4280">
        <v>42.58</v>
      </c>
      <c r="C4280" s="1">
        <f t="shared" si="331"/>
        <v>1.2171750319999999</v>
      </c>
      <c r="D4280">
        <f t="shared" si="332"/>
        <v>60858.751599999996</v>
      </c>
      <c r="E4280" s="12">
        <f t="shared" si="333"/>
        <v>674145.5125776733</v>
      </c>
      <c r="F4280" s="1"/>
      <c r="G4280" s="4"/>
      <c r="H4280" s="4">
        <f t="shared" si="334"/>
        <v>579082.75550329546</v>
      </c>
      <c r="I4280">
        <f xml:space="preserve">          IF($B4280&lt;=$B$9,        $D4280-$B$7*$B$6-$J$18*($D4280-$B$6), $J$16)</f>
        <v>57574.814791745746</v>
      </c>
      <c r="J4280">
        <f>EXP(-($J$17*B4280))*($I4280^(1-J$20)-1)/(1-J$20)</f>
        <v>107.67217002671723</v>
      </c>
      <c r="K4280" t="str">
        <f>IF(B4280&lt;=$B$9, EXP(-($B$5*B4280))*($B$7*$B$6+$J$18*(D4280-$B$6))*$B$20, "")</f>
        <v/>
      </c>
      <c r="L4280">
        <f>IF(B4280&lt;=$B$9, "", EXP(-($B$5*B4280))*$B$20)</f>
        <v>2.2530505388353226E-3</v>
      </c>
    </row>
    <row r="4281" spans="1:12" x14ac:dyDescent="0.25">
      <c r="A4281">
        <f t="shared" si="330"/>
        <v>67.59</v>
      </c>
      <c r="B4281">
        <v>42.589999999999996</v>
      </c>
      <c r="C4281" s="1">
        <f t="shared" si="331"/>
        <v>1.2169619780000001</v>
      </c>
      <c r="D4281">
        <f t="shared" si="332"/>
        <v>60848.098900000005</v>
      </c>
      <c r="E4281" s="12">
        <f t="shared" si="333"/>
        <v>673712.08374924224</v>
      </c>
      <c r="F4281" s="1"/>
      <c r="G4281" s="4"/>
      <c r="H4281" s="4">
        <f t="shared" si="334"/>
        <v>578709.68631980417</v>
      </c>
      <c r="I4281">
        <f xml:space="preserve">          IF($B4281&lt;=$B$9,        $D4281-$B$7*$B$6-$J$18*($D4281-$B$6), $J$16)</f>
        <v>57574.814791745746</v>
      </c>
      <c r="J4281">
        <f>EXP(-($J$17*B4281))*($I4281^(1-J$20)-1)/(1-J$20)</f>
        <v>107.63449136135897</v>
      </c>
      <c r="K4281" t="str">
        <f>IF(B4281&lt;=$B$9, EXP(-($B$5*B4281))*($B$7*$B$6+$J$18*(D4281-$B$6))*$B$20, "")</f>
        <v/>
      </c>
      <c r="L4281">
        <f>IF(B4281&lt;=$B$9, "", EXP(-($B$5*B4281))*$B$20)</f>
        <v>2.2522621091299773E-3</v>
      </c>
    </row>
    <row r="4282" spans="1:12" x14ac:dyDescent="0.25">
      <c r="A4282">
        <f t="shared" si="330"/>
        <v>67.599999999999994</v>
      </c>
      <c r="B4282">
        <v>42.6</v>
      </c>
      <c r="C4282" s="1">
        <f t="shared" si="331"/>
        <v>1.2167487999999997</v>
      </c>
      <c r="D4282">
        <f t="shared" si="332"/>
        <v>60837.439999999988</v>
      </c>
      <c r="E4282" s="12">
        <f t="shared" si="333"/>
        <v>673278.50322072126</v>
      </c>
      <c r="F4282" s="1"/>
      <c r="G4282" s="4"/>
      <c r="H4282" s="4">
        <f t="shared" si="334"/>
        <v>578336.48656209861</v>
      </c>
      <c r="I4282">
        <f xml:space="preserve">          IF($B4282&lt;=$B$9,        $D4282-$B$7*$B$6-$J$18*($D4282-$B$6), $J$16)</f>
        <v>57574.814791745746</v>
      </c>
      <c r="J4282">
        <f>EXP(-($J$17*B4282))*($I4282^(1-J$20)-1)/(1-J$20)</f>
        <v>107.59682588122601</v>
      </c>
      <c r="K4282" t="str">
        <f>IF(B4282&lt;=$B$9, EXP(-($B$5*B4282))*($B$7*$B$6+$J$18*(D4282-$B$6))*$B$20, "")</f>
        <v/>
      </c>
      <c r="L4282">
        <f>IF(B4282&lt;=$B$9, "", EXP(-($B$5*B4282))*$B$20)</f>
        <v>2.2514739553267434E-3</v>
      </c>
    </row>
    <row r="4283" spans="1:12" x14ac:dyDescent="0.25">
      <c r="A4283">
        <f t="shared" si="330"/>
        <v>67.61</v>
      </c>
      <c r="B4283">
        <v>42.61</v>
      </c>
      <c r="C4283" s="1">
        <f t="shared" si="331"/>
        <v>1.2165354979999998</v>
      </c>
      <c r="D4283">
        <f t="shared" si="332"/>
        <v>60826.774899999989</v>
      </c>
      <c r="E4283" s="12">
        <f t="shared" si="333"/>
        <v>672844.77093901532</v>
      </c>
      <c r="F4283" s="1"/>
      <c r="G4283" s="4"/>
      <c r="H4283" s="4">
        <f t="shared" si="334"/>
        <v>577963.15618447785</v>
      </c>
      <c r="I4283">
        <f xml:space="preserve">          IF($B4283&lt;=$B$9,        $D4283-$B$7*$B$6-$J$18*($D4283-$B$6), $J$16)</f>
        <v>57574.814791745746</v>
      </c>
      <c r="J4283">
        <f>EXP(-($J$17*B4283))*($I4283^(1-J$20)-1)/(1-J$20)</f>
        <v>107.55917358170436</v>
      </c>
      <c r="K4283" t="str">
        <f>IF(B4283&lt;=$B$9, EXP(-($B$5*B4283))*($B$7*$B$6+$J$18*(D4283-$B$6))*$B$20, "")</f>
        <v/>
      </c>
      <c r="L4283">
        <f>IF(B4283&lt;=$B$9, "", EXP(-($B$5*B4283))*$B$20)</f>
        <v>2.2506860773290711E-3</v>
      </c>
    </row>
    <row r="4284" spans="1:12" x14ac:dyDescent="0.25">
      <c r="A4284">
        <f t="shared" si="330"/>
        <v>67.62</v>
      </c>
      <c r="B4284">
        <v>42.62</v>
      </c>
      <c r="C4284" s="1">
        <f t="shared" si="331"/>
        <v>1.2163220720000001</v>
      </c>
      <c r="D4284">
        <f t="shared" si="332"/>
        <v>60816.103600000002</v>
      </c>
      <c r="E4284" s="12">
        <f t="shared" si="333"/>
        <v>672410.88685101073</v>
      </c>
      <c r="F4284" s="1"/>
      <c r="G4284" s="4"/>
      <c r="H4284" s="4">
        <f t="shared" si="334"/>
        <v>577589.69514122501</v>
      </c>
      <c r="I4284">
        <f xml:space="preserve">          IF($B4284&lt;=$B$9,        $D4284-$B$7*$B$6-$J$18*($D4284-$B$6), $J$16)</f>
        <v>57574.814791745746</v>
      </c>
      <c r="J4284">
        <f>EXP(-($J$17*B4284))*($I4284^(1-J$20)-1)/(1-J$20)</f>
        <v>107.52153445818163</v>
      </c>
      <c r="K4284" t="str">
        <f>IF(B4284&lt;=$B$9, EXP(-($B$5*B4284))*($B$7*$B$6+$J$18*(D4284-$B$6))*$B$20, "")</f>
        <v/>
      </c>
      <c r="L4284">
        <f>IF(B4284&lt;=$B$9, "", EXP(-($B$5*B4284))*$B$20)</f>
        <v>2.2498984750404468E-3</v>
      </c>
    </row>
    <row r="4285" spans="1:12" x14ac:dyDescent="0.25">
      <c r="A4285">
        <f t="shared" si="330"/>
        <v>67.63</v>
      </c>
      <c r="B4285">
        <v>42.629999999999995</v>
      </c>
      <c r="C4285" s="1">
        <f t="shared" si="331"/>
        <v>1.2161085219999999</v>
      </c>
      <c r="D4285">
        <f t="shared" si="332"/>
        <v>60805.42609999999</v>
      </c>
      <c r="E4285" s="12">
        <f t="shared" si="333"/>
        <v>671976.85090357543</v>
      </c>
      <c r="F4285" s="1"/>
      <c r="G4285" s="4"/>
      <c r="H4285" s="4">
        <f t="shared" si="334"/>
        <v>577216.10338660702</v>
      </c>
      <c r="I4285">
        <f xml:space="preserve">          IF($B4285&lt;=$B$9,        $D4285-$B$7*$B$6-$J$18*($D4285-$B$6), $J$16)</f>
        <v>57574.814791745746</v>
      </c>
      <c r="J4285">
        <f>EXP(-($J$17*B4285))*($I4285^(1-J$20)-1)/(1-J$20)</f>
        <v>107.483908506047</v>
      </c>
      <c r="K4285" t="str">
        <f>IF(B4285&lt;=$B$9, EXP(-($B$5*B4285))*($B$7*$B$6+$J$18*(D4285-$B$6))*$B$20, "")</f>
        <v/>
      </c>
      <c r="L4285">
        <f>IF(B4285&lt;=$B$9, "", EXP(-($B$5*B4285))*$B$20)</f>
        <v>2.2491111483643887E-3</v>
      </c>
    </row>
    <row r="4286" spans="1:12" x14ac:dyDescent="0.25">
      <c r="A4286">
        <f t="shared" si="330"/>
        <v>67.64</v>
      </c>
      <c r="B4286">
        <v>42.64</v>
      </c>
      <c r="C4286" s="1">
        <f t="shared" si="331"/>
        <v>1.2158948480000003</v>
      </c>
      <c r="D4286">
        <f t="shared" si="332"/>
        <v>60794.74240000001</v>
      </c>
      <c r="E4286" s="12">
        <f t="shared" si="333"/>
        <v>671542.66304355848</v>
      </c>
      <c r="F4286" s="1"/>
      <c r="G4286" s="4"/>
      <c r="H4286" s="4">
        <f t="shared" si="334"/>
        <v>576842.38087487489</v>
      </c>
      <c r="I4286">
        <f xml:space="preserve">          IF($B4286&lt;=$B$9,        $D4286-$B$7*$B$6-$J$18*($D4286-$B$6), $J$16)</f>
        <v>57574.814791745746</v>
      </c>
      <c r="J4286">
        <f>EXP(-($J$17*B4286))*($I4286^(1-J$20)-1)/(1-J$20)</f>
        <v>107.44629572069125</v>
      </c>
      <c r="K4286" t="str">
        <f>IF(B4286&lt;=$B$9, EXP(-($B$5*B4286))*($B$7*$B$6+$J$18*(D4286-$B$6))*$B$20, "")</f>
        <v/>
      </c>
      <c r="L4286">
        <f>IF(B4286&lt;=$B$9, "", EXP(-($B$5*B4286))*$B$20)</f>
        <v>2.2483240972044479E-3</v>
      </c>
    </row>
    <row r="4287" spans="1:12" x14ac:dyDescent="0.25">
      <c r="A4287">
        <f t="shared" si="330"/>
        <v>67.650000000000006</v>
      </c>
      <c r="B4287">
        <v>42.65</v>
      </c>
      <c r="C4287" s="1">
        <f t="shared" si="331"/>
        <v>1.2156810499999999</v>
      </c>
      <c r="D4287">
        <f t="shared" si="332"/>
        <v>60784.052499999998</v>
      </c>
      <c r="E4287" s="12">
        <f t="shared" si="333"/>
        <v>671108.32321779057</v>
      </c>
      <c r="F4287" s="1"/>
      <c r="G4287" s="4"/>
      <c r="H4287" s="4">
        <f t="shared" si="334"/>
        <v>576468.52756026364</v>
      </c>
      <c r="I4287">
        <f xml:space="preserve">          IF($B4287&lt;=$B$9,        $D4287-$B$7*$B$6-$J$18*($D4287-$B$6), $J$16)</f>
        <v>57574.814791745746</v>
      </c>
      <c r="J4287">
        <f>EXP(-($J$17*B4287))*($I4287^(1-J$20)-1)/(1-J$20)</f>
        <v>107.40869609750692</v>
      </c>
      <c r="K4287" t="str">
        <f>IF(B4287&lt;=$B$9, EXP(-($B$5*B4287))*($B$7*$B$6+$J$18*(D4287-$B$6))*$B$20, "")</f>
        <v/>
      </c>
      <c r="L4287">
        <f>IF(B4287&lt;=$B$9, "", EXP(-($B$5*B4287))*$B$20)</f>
        <v>2.2475373214642133E-3</v>
      </c>
    </row>
    <row r="4288" spans="1:12" x14ac:dyDescent="0.25">
      <c r="A4288">
        <f t="shared" si="330"/>
        <v>67.66</v>
      </c>
      <c r="B4288">
        <v>42.66</v>
      </c>
      <c r="C4288" s="1">
        <f t="shared" si="331"/>
        <v>1.215467128</v>
      </c>
      <c r="D4288">
        <f t="shared" si="332"/>
        <v>60773.356399999997</v>
      </c>
      <c r="E4288" s="12">
        <f t="shared" si="333"/>
        <v>670673.83137308364</v>
      </c>
      <c r="F4288" s="1"/>
      <c r="G4288" s="4"/>
      <c r="H4288" s="4">
        <f t="shared" si="334"/>
        <v>576094.54339699226</v>
      </c>
      <c r="I4288">
        <f xml:space="preserve">          IF($B4288&lt;=$B$9,        $D4288-$B$7*$B$6-$J$18*($D4288-$B$6), $J$16)</f>
        <v>57574.814791745746</v>
      </c>
      <c r="J4288">
        <f>EXP(-($J$17*B4288))*($I4288^(1-J$20)-1)/(1-J$20)</f>
        <v>107.37110963188796</v>
      </c>
      <c r="K4288" t="str">
        <f>IF(B4288&lt;=$B$9, EXP(-($B$5*B4288))*($B$7*$B$6+$J$18*(D4288-$B$6))*$B$20, "")</f>
        <v/>
      </c>
      <c r="L4288">
        <f>IF(B4288&lt;=$B$9, "", EXP(-($B$5*B4288))*$B$20)</f>
        <v>2.2467508210473022E-3</v>
      </c>
    </row>
    <row r="4289" spans="1:12" x14ac:dyDescent="0.25">
      <c r="A4289">
        <f t="shared" si="330"/>
        <v>67.669999999999987</v>
      </c>
      <c r="B4289">
        <v>42.669999999999995</v>
      </c>
      <c r="C4289" s="1">
        <f t="shared" si="331"/>
        <v>1.215253082</v>
      </c>
      <c r="D4289">
        <f t="shared" si="332"/>
        <v>60762.6541</v>
      </c>
      <c r="E4289" s="12">
        <f t="shared" si="333"/>
        <v>670239.18745623098</v>
      </c>
      <c r="F4289" s="1"/>
      <c r="G4289" s="4"/>
      <c r="H4289" s="4">
        <f t="shared" si="334"/>
        <v>575720.42833926377</v>
      </c>
      <c r="I4289">
        <f xml:space="preserve">          IF($B4289&lt;=$B$9,        $D4289-$B$7*$B$6-$J$18*($D4289-$B$6), $J$16)</f>
        <v>57574.814791745746</v>
      </c>
      <c r="J4289">
        <f>EXP(-($J$17*B4289))*($I4289^(1-J$20)-1)/(1-J$20)</f>
        <v>107.33353631923009</v>
      </c>
      <c r="K4289" t="str">
        <f>IF(B4289&lt;=$B$9, EXP(-($B$5*B4289))*($B$7*$B$6+$J$18*(D4289-$B$6))*$B$20, "")</f>
        <v/>
      </c>
      <c r="L4289">
        <f>IF(B4289&lt;=$B$9, "", EXP(-($B$5*B4289))*$B$20)</f>
        <v>2.24596459585737E-3</v>
      </c>
    </row>
    <row r="4290" spans="1:12" x14ac:dyDescent="0.25">
      <c r="A4290">
        <f t="shared" si="330"/>
        <v>67.680000000000007</v>
      </c>
      <c r="B4290">
        <v>42.68</v>
      </c>
      <c r="C4290" s="1">
        <f t="shared" si="331"/>
        <v>1.215038912</v>
      </c>
      <c r="D4290">
        <f t="shared" si="332"/>
        <v>60751.945599999999</v>
      </c>
      <c r="E4290" s="12">
        <f t="shared" si="333"/>
        <v>669804.39141400752</v>
      </c>
      <c r="F4290" s="1"/>
      <c r="G4290" s="4"/>
      <c r="H4290" s="4">
        <f t="shared" si="334"/>
        <v>575346.18234126503</v>
      </c>
      <c r="I4290">
        <f xml:space="preserve">          IF($B4290&lt;=$B$9,        $D4290-$B$7*$B$6-$J$18*($D4290-$B$6), $J$16)</f>
        <v>57574.814791745746</v>
      </c>
      <c r="J4290">
        <f>EXP(-($J$17*B4290))*($I4290^(1-J$20)-1)/(1-J$20)</f>
        <v>107.2959761549305</v>
      </c>
      <c r="K4290" t="str">
        <f>IF(B4290&lt;=$B$9, EXP(-($B$5*B4290))*($B$7*$B$6+$J$18*(D4290-$B$6))*$B$20, "")</f>
        <v/>
      </c>
      <c r="L4290">
        <f>IF(B4290&lt;=$B$9, "", EXP(-($B$5*B4290))*$B$20)</f>
        <v>2.2451786457981029E-3</v>
      </c>
    </row>
    <row r="4291" spans="1:12" x14ac:dyDescent="0.25">
      <c r="A4291">
        <f t="shared" si="330"/>
        <v>67.69</v>
      </c>
      <c r="B4291">
        <v>42.69</v>
      </c>
      <c r="C4291" s="1">
        <f t="shared" si="331"/>
        <v>1.214824618</v>
      </c>
      <c r="D4291">
        <f t="shared" si="332"/>
        <v>60741.230899999995</v>
      </c>
      <c r="E4291" s="12">
        <f t="shared" si="333"/>
        <v>669369.44319316919</v>
      </c>
      <c r="F4291" s="1"/>
      <c r="G4291" s="4"/>
      <c r="H4291" s="4">
        <f t="shared" si="334"/>
        <v>574971.80535716703</v>
      </c>
      <c r="I4291">
        <f xml:space="preserve">          IF($B4291&lt;=$B$9,        $D4291-$B$7*$B$6-$J$18*($D4291-$B$6), $J$16)</f>
        <v>57574.814791745746</v>
      </c>
      <c r="J4291">
        <f>EXP(-($J$17*B4291))*($I4291^(1-J$20)-1)/(1-J$20)</f>
        <v>107.25842913438818</v>
      </c>
      <c r="K4291" t="str">
        <f>IF(B4291&lt;=$B$9, EXP(-($B$5*B4291))*($B$7*$B$6+$J$18*(D4291-$B$6))*$B$20, "")</f>
        <v/>
      </c>
      <c r="L4291">
        <f>IF(B4291&lt;=$B$9, "", EXP(-($B$5*B4291))*$B$20)</f>
        <v>2.244392970773224E-3</v>
      </c>
    </row>
    <row r="4292" spans="1:12" x14ac:dyDescent="0.25">
      <c r="A4292">
        <f t="shared" si="330"/>
        <v>67.699999999999989</v>
      </c>
      <c r="B4292">
        <v>42.699999999999996</v>
      </c>
      <c r="C4292" s="1">
        <f t="shared" si="331"/>
        <v>1.2146101999999999</v>
      </c>
      <c r="D4292">
        <f t="shared" si="332"/>
        <v>60730.509999999995</v>
      </c>
      <c r="E4292" s="12">
        <f t="shared" si="333"/>
        <v>668934.34274045366</v>
      </c>
      <c r="F4292" s="1"/>
      <c r="G4292" s="4"/>
      <c r="H4292" s="4">
        <f t="shared" si="334"/>
        <v>574597.29734112462</v>
      </c>
      <c r="I4292">
        <f xml:space="preserve">          IF($B4292&lt;=$B$9,        $D4292-$B$7*$B$6-$J$18*($D4292-$B$6), $J$16)</f>
        <v>57574.814791745746</v>
      </c>
      <c r="J4292">
        <f>EXP(-($J$17*B4292))*($I4292^(1-J$20)-1)/(1-J$20)</f>
        <v>107.22089525300356</v>
      </c>
      <c r="K4292" t="str">
        <f>IF(B4292&lt;=$B$9, EXP(-($B$5*B4292))*($B$7*$B$6+$J$18*(D4292-$B$6))*$B$20, "")</f>
        <v/>
      </c>
      <c r="L4292">
        <f>IF(B4292&lt;=$B$9, "", EXP(-($B$5*B4292))*$B$20)</f>
        <v>2.2436075706864862E-3</v>
      </c>
    </row>
    <row r="4293" spans="1:12" x14ac:dyDescent="0.25">
      <c r="A4293">
        <f t="shared" si="330"/>
        <v>67.710000000000008</v>
      </c>
      <c r="B4293">
        <v>42.71</v>
      </c>
      <c r="C4293" s="1">
        <f t="shared" si="331"/>
        <v>1.2143956580000002</v>
      </c>
      <c r="D4293">
        <f t="shared" si="332"/>
        <v>60719.782900000006</v>
      </c>
      <c r="E4293" s="12">
        <f t="shared" si="333"/>
        <v>668499.09000257961</v>
      </c>
      <c r="F4293" s="1"/>
      <c r="G4293" s="4"/>
      <c r="H4293" s="4">
        <f t="shared" si="334"/>
        <v>574222.65824727656</v>
      </c>
      <c r="I4293">
        <f xml:space="preserve">          IF($B4293&lt;=$B$9,        $D4293-$B$7*$B$6-$J$18*($D4293-$B$6), $J$16)</f>
        <v>57574.814791745746</v>
      </c>
      <c r="J4293">
        <f>EXP(-($J$17*B4293))*($I4293^(1-J$20)-1)/(1-J$20)</f>
        <v>107.18337450617871</v>
      </c>
      <c r="K4293" t="str">
        <f>IF(B4293&lt;=$B$9, EXP(-($B$5*B4293))*($B$7*$B$6+$J$18*(D4293-$B$6))*$B$20, "")</f>
        <v/>
      </c>
      <c r="L4293">
        <f>IF(B4293&lt;=$B$9, "", EXP(-($B$5*B4293))*$B$20)</f>
        <v>2.2428224454416781E-3</v>
      </c>
    </row>
    <row r="4294" spans="1:12" x14ac:dyDescent="0.25">
      <c r="A4294">
        <f t="shared" si="330"/>
        <v>67.72</v>
      </c>
      <c r="B4294">
        <v>42.72</v>
      </c>
      <c r="C4294" s="1">
        <f t="shared" si="331"/>
        <v>1.2141809919999997</v>
      </c>
      <c r="D4294">
        <f t="shared" si="332"/>
        <v>60709.049599999984</v>
      </c>
      <c r="E4294" s="12">
        <f t="shared" si="333"/>
        <v>668063.68492624734</v>
      </c>
      <c r="F4294" s="1"/>
      <c r="G4294" s="4"/>
      <c r="H4294" s="4">
        <f t="shared" si="334"/>
        <v>573847.88802974566</v>
      </c>
      <c r="I4294">
        <f xml:space="preserve">          IF($B4294&lt;=$B$9,        $D4294-$B$7*$B$6-$J$18*($D4294-$B$6), $J$16)</f>
        <v>57574.814791745746</v>
      </c>
      <c r="J4294">
        <f>EXP(-($J$17*B4294))*($I4294^(1-J$20)-1)/(1-J$20)</f>
        <v>107.1458668893174</v>
      </c>
      <c r="K4294" t="str">
        <f>IF(B4294&lt;=$B$9, EXP(-($B$5*B4294))*($B$7*$B$6+$J$18*(D4294-$B$6))*$B$20, "")</f>
        <v/>
      </c>
      <c r="L4294">
        <f>IF(B4294&lt;=$B$9, "", EXP(-($B$5*B4294))*$B$20)</f>
        <v>2.2420375949426235E-3</v>
      </c>
    </row>
    <row r="4295" spans="1:12" x14ac:dyDescent="0.25">
      <c r="A4295">
        <f t="shared" si="330"/>
        <v>67.72999999999999</v>
      </c>
      <c r="B4295">
        <v>42.73</v>
      </c>
      <c r="C4295" s="1">
        <f t="shared" si="331"/>
        <v>1.2139662020000002</v>
      </c>
      <c r="D4295">
        <f t="shared" si="332"/>
        <v>60698.31010000001</v>
      </c>
      <c r="E4295" s="12">
        <f t="shared" si="333"/>
        <v>667628.12745813839</v>
      </c>
      <c r="F4295" s="1"/>
      <c r="G4295" s="4"/>
      <c r="H4295" s="4">
        <f t="shared" si="334"/>
        <v>573472.98664263857</v>
      </c>
      <c r="I4295">
        <f xml:space="preserve">          IF($B4295&lt;=$B$9,        $D4295-$B$7*$B$6-$J$18*($D4295-$B$6), $J$16)</f>
        <v>57574.814791745746</v>
      </c>
      <c r="J4295">
        <f>EXP(-($J$17*B4295))*($I4295^(1-J$20)-1)/(1-J$20)</f>
        <v>107.10837239782492</v>
      </c>
      <c r="K4295" t="str">
        <f>IF(B4295&lt;=$B$9, EXP(-($B$5*B4295))*($B$7*$B$6+$J$18*(D4295-$B$6))*$B$20, "")</f>
        <v/>
      </c>
      <c r="L4295">
        <f>IF(B4295&lt;=$B$9, "", EXP(-($B$5*B4295))*$B$20)</f>
        <v>2.2412530190931766E-3</v>
      </c>
    </row>
    <row r="4296" spans="1:12" x14ac:dyDescent="0.25">
      <c r="A4296">
        <f t="shared" si="330"/>
        <v>67.739999999999995</v>
      </c>
      <c r="B4296">
        <v>42.739999999999995</v>
      </c>
      <c r="C4296" s="1">
        <f t="shared" si="331"/>
        <v>1.2137512880000001</v>
      </c>
      <c r="D4296">
        <f t="shared" si="332"/>
        <v>60687.564400000003</v>
      </c>
      <c r="E4296" s="12">
        <f t="shared" si="333"/>
        <v>667192.41754491557</v>
      </c>
      <c r="F4296" s="1"/>
      <c r="G4296" s="4"/>
      <c r="H4296" s="4">
        <f t="shared" si="334"/>
        <v>573097.95404004608</v>
      </c>
      <c r="I4296">
        <f xml:space="preserve">          IF($B4296&lt;=$B$9,        $D4296-$B$7*$B$6-$J$18*($D4296-$B$6), $J$16)</f>
        <v>57574.814791745746</v>
      </c>
      <c r="J4296">
        <f>EXP(-($J$17*B4296))*($I4296^(1-J$20)-1)/(1-J$20)</f>
        <v>107.07089102710816</v>
      </c>
      <c r="K4296" t="str">
        <f>IF(B4296&lt;=$B$9, EXP(-($B$5*B4296))*($B$7*$B$6+$J$18*(D4296-$B$6))*$B$20, "")</f>
        <v/>
      </c>
      <c r="L4296">
        <f>IF(B4296&lt;=$B$9, "", EXP(-($B$5*B4296))*$B$20)</f>
        <v>2.2404687177972268E-3</v>
      </c>
    </row>
    <row r="4297" spans="1:12" x14ac:dyDescent="0.25">
      <c r="A4297">
        <f t="shared" si="330"/>
        <v>67.75</v>
      </c>
      <c r="B4297">
        <v>42.75</v>
      </c>
      <c r="C4297" s="1">
        <f t="shared" si="331"/>
        <v>1.21353625</v>
      </c>
      <c r="D4297">
        <f t="shared" si="332"/>
        <v>60676.8125</v>
      </c>
      <c r="E4297" s="12">
        <f t="shared" si="333"/>
        <v>666756.55513322307</v>
      </c>
      <c r="F4297" s="1"/>
      <c r="G4297" s="4"/>
      <c r="H4297" s="4">
        <f t="shared" si="334"/>
        <v>572722.79017604259</v>
      </c>
      <c r="I4297">
        <f xml:space="preserve">          IF($B4297&lt;=$B$9,        $D4297-$B$7*$B$6-$J$18*($D4297-$B$6), $J$16)</f>
        <v>57574.814791745746</v>
      </c>
      <c r="J4297">
        <f>EXP(-($J$17*B4297))*($I4297^(1-J$20)-1)/(1-J$20)</f>
        <v>107.0334227725757</v>
      </c>
      <c r="K4297" t="str">
        <f>IF(B4297&lt;=$B$9, EXP(-($B$5*B4297))*($B$7*$B$6+$J$18*(D4297-$B$6))*$B$20, "")</f>
        <v/>
      </c>
      <c r="L4297">
        <f>IF(B4297&lt;=$B$9, "", EXP(-($B$5*B4297))*$B$20)</f>
        <v>2.2396846909586983E-3</v>
      </c>
    </row>
    <row r="4298" spans="1:12" x14ac:dyDescent="0.25">
      <c r="A4298">
        <f t="shared" si="330"/>
        <v>67.759999999999991</v>
      </c>
      <c r="B4298">
        <v>42.76</v>
      </c>
      <c r="C4298" s="1">
        <f t="shared" si="331"/>
        <v>1.2133210880000003</v>
      </c>
      <c r="D4298">
        <f t="shared" si="332"/>
        <v>60666.054400000015</v>
      </c>
      <c r="E4298" s="12">
        <f t="shared" si="333"/>
        <v>666320.54016968654</v>
      </c>
      <c r="F4298" s="1"/>
      <c r="G4298" s="4"/>
      <c r="H4298" s="4">
        <f t="shared" si="334"/>
        <v>572347.49500468676</v>
      </c>
      <c r="I4298">
        <f xml:space="preserve">          IF($B4298&lt;=$B$9,        $D4298-$B$7*$B$6-$J$18*($D4298-$B$6), $J$16)</f>
        <v>57574.814791745746</v>
      </c>
      <c r="J4298">
        <f>EXP(-($J$17*B4298))*($I4298^(1-J$20)-1)/(1-J$20)</f>
        <v>106.99596762963766</v>
      </c>
      <c r="K4298" t="str">
        <f>IF(B4298&lt;=$B$9, EXP(-($B$5*B4298))*($B$7*$B$6+$J$18*(D4298-$B$6))*$B$20, "")</f>
        <v/>
      </c>
      <c r="L4298">
        <f>IF(B4298&lt;=$B$9, "", EXP(-($B$5*B4298))*$B$20)</f>
        <v>2.2389009384815466E-3</v>
      </c>
    </row>
    <row r="4299" spans="1:12" x14ac:dyDescent="0.25">
      <c r="A4299">
        <f t="shared" si="330"/>
        <v>67.77</v>
      </c>
      <c r="B4299">
        <v>42.769999999999996</v>
      </c>
      <c r="C4299" s="1">
        <f t="shared" si="331"/>
        <v>1.2131058019999998</v>
      </c>
      <c r="D4299">
        <f t="shared" si="332"/>
        <v>60655.290099999991</v>
      </c>
      <c r="E4299" s="12">
        <f t="shared" si="333"/>
        <v>665884.3726009127</v>
      </c>
      <c r="F4299" s="1"/>
      <c r="G4299" s="4"/>
      <c r="H4299" s="4">
        <f t="shared" si="334"/>
        <v>571972.06848002097</v>
      </c>
      <c r="I4299">
        <f xml:space="preserve">          IF($B4299&lt;=$B$9,        $D4299-$B$7*$B$6-$J$18*($D4299-$B$6), $J$16)</f>
        <v>57574.814791745746</v>
      </c>
      <c r="J4299">
        <f>EXP(-($J$17*B4299))*($I4299^(1-J$20)-1)/(1-J$20)</f>
        <v>106.95852559370582</v>
      </c>
      <c r="K4299" t="str">
        <f>IF(B4299&lt;=$B$9, EXP(-($B$5*B4299))*($B$7*$B$6+$J$18*(D4299-$B$6))*$B$20, "")</f>
        <v/>
      </c>
      <c r="L4299">
        <f>IF(B4299&lt;=$B$9, "", EXP(-($B$5*B4299))*$B$20)</f>
        <v>2.2381174602697637E-3</v>
      </c>
    </row>
    <row r="4300" spans="1:12" x14ac:dyDescent="0.25">
      <c r="A4300">
        <f t="shared" si="330"/>
        <v>67.78</v>
      </c>
      <c r="B4300">
        <v>42.78</v>
      </c>
      <c r="C4300" s="1">
        <f t="shared" si="331"/>
        <v>1.212890392</v>
      </c>
      <c r="D4300">
        <f t="shared" si="332"/>
        <v>60644.5196</v>
      </c>
      <c r="E4300" s="12">
        <f t="shared" si="333"/>
        <v>665448.05237348983</v>
      </c>
      <c r="F4300" s="1"/>
      <c r="G4300" s="4"/>
      <c r="H4300" s="4">
        <f t="shared" si="334"/>
        <v>571596.51055607153</v>
      </c>
      <c r="I4300">
        <f xml:space="preserve">          IF($B4300&lt;=$B$9,        $D4300-$B$7*$B$6-$J$18*($D4300-$B$6), $J$16)</f>
        <v>57574.814791745746</v>
      </c>
      <c r="J4300">
        <f>EXP(-($J$17*B4300))*($I4300^(1-J$20)-1)/(1-J$20)</f>
        <v>106.92109666019346</v>
      </c>
      <c r="K4300" t="str">
        <f>IF(B4300&lt;=$B$9, EXP(-($B$5*B4300))*($B$7*$B$6+$J$18*(D4300-$B$6))*$B$20, "")</f>
        <v/>
      </c>
      <c r="L4300">
        <f>IF(B4300&lt;=$B$9, "", EXP(-($B$5*B4300))*$B$20)</f>
        <v>2.2373342562273715E-3</v>
      </c>
    </row>
    <row r="4301" spans="1:12" x14ac:dyDescent="0.25">
      <c r="A4301">
        <f t="shared" si="330"/>
        <v>67.789999999999992</v>
      </c>
      <c r="B4301">
        <v>42.79</v>
      </c>
      <c r="C4301" s="1">
        <f t="shared" si="331"/>
        <v>1.2126748579999997</v>
      </c>
      <c r="D4301">
        <f t="shared" si="332"/>
        <v>60633.74289999999</v>
      </c>
      <c r="E4301" s="12">
        <f t="shared" si="333"/>
        <v>665011.57943398738</v>
      </c>
      <c r="F4301" s="1"/>
      <c r="G4301" s="4"/>
      <c r="H4301" s="4">
        <f t="shared" si="334"/>
        <v>571220.82118684868</v>
      </c>
      <c r="I4301">
        <f xml:space="preserve">          IF($B4301&lt;=$B$9,        $D4301-$B$7*$B$6-$J$18*($D4301-$B$6), $J$16)</f>
        <v>57574.814791745746</v>
      </c>
      <c r="J4301">
        <f>EXP(-($J$17*B4301))*($I4301^(1-J$20)-1)/(1-J$20)</f>
        <v>106.88368082451559</v>
      </c>
      <c r="K4301" t="str">
        <f>IF(B4301&lt;=$B$9, EXP(-($B$5*B4301))*($B$7*$B$6+$J$18*(D4301-$B$6))*$B$20, "")</f>
        <v/>
      </c>
      <c r="L4301">
        <f>IF(B4301&lt;=$B$9, "", EXP(-($B$5*B4301))*$B$20)</f>
        <v>2.2365513262584289E-3</v>
      </c>
    </row>
    <row r="4302" spans="1:12" x14ac:dyDescent="0.25">
      <c r="A4302">
        <f t="shared" si="330"/>
        <v>67.8</v>
      </c>
      <c r="B4302">
        <v>42.8</v>
      </c>
      <c r="C4302" s="1">
        <f t="shared" si="331"/>
        <v>1.2124592000000001</v>
      </c>
      <c r="D4302">
        <f t="shared" si="332"/>
        <v>60622.960000000006</v>
      </c>
      <c r="E4302" s="12">
        <f t="shared" si="333"/>
        <v>664574.95372895605</v>
      </c>
      <c r="F4302" s="1"/>
      <c r="G4302" s="4"/>
      <c r="H4302" s="4">
        <f t="shared" si="334"/>
        <v>570845.00032634661</v>
      </c>
      <c r="I4302">
        <f xml:space="preserve">          IF($B4302&lt;=$B$9,        $D4302-$B$7*$B$6-$J$18*($D4302-$B$6), $J$16)</f>
        <v>57574.814791745746</v>
      </c>
      <c r="J4302">
        <f>EXP(-($J$17*B4302))*($I4302^(1-J$20)-1)/(1-J$20)</f>
        <v>106.84627808208877</v>
      </c>
      <c r="K4302" t="str">
        <f>IF(B4302&lt;=$B$9, EXP(-($B$5*B4302))*($B$7*$B$6+$J$18*(D4302-$B$6))*$B$20, "")</f>
        <v/>
      </c>
      <c r="L4302">
        <f>IF(B4302&lt;=$B$9, "", EXP(-($B$5*B4302))*$B$20)</f>
        <v>2.2357686702670267E-3</v>
      </c>
    </row>
    <row r="4303" spans="1:12" x14ac:dyDescent="0.25">
      <c r="A4303">
        <f t="shared" si="330"/>
        <v>67.81</v>
      </c>
      <c r="B4303">
        <v>42.809999999999995</v>
      </c>
      <c r="C4303" s="1">
        <f t="shared" si="331"/>
        <v>1.2122434180000001</v>
      </c>
      <c r="D4303">
        <f t="shared" si="332"/>
        <v>60612.170900000005</v>
      </c>
      <c r="E4303" s="12">
        <f t="shared" si="333"/>
        <v>664138.17520492803</v>
      </c>
      <c r="F4303" s="1"/>
      <c r="G4303" s="4"/>
      <c r="H4303" s="4">
        <f t="shared" si="334"/>
        <v>570469.04792854341</v>
      </c>
      <c r="I4303">
        <f xml:space="preserve">          IF($B4303&lt;=$B$9,        $D4303-$B$7*$B$6-$J$18*($D4303-$B$6), $J$16)</f>
        <v>57574.814791745746</v>
      </c>
      <c r="J4303">
        <f>EXP(-($J$17*B4303))*($I4303^(1-J$20)-1)/(1-J$20)</f>
        <v>106.80888842833112</v>
      </c>
      <c r="K4303" t="str">
        <f>IF(B4303&lt;=$B$9, EXP(-($B$5*B4303))*($B$7*$B$6+$J$18*(D4303-$B$6))*$B$20, "")</f>
        <v/>
      </c>
      <c r="L4303">
        <f>IF(B4303&lt;=$B$9, "", EXP(-($B$5*B4303))*$B$20)</f>
        <v>2.2349862881572893E-3</v>
      </c>
    </row>
    <row r="4304" spans="1:12" x14ac:dyDescent="0.25">
      <c r="A4304">
        <f t="shared" si="330"/>
        <v>67.819999999999993</v>
      </c>
      <c r="B4304">
        <v>42.82</v>
      </c>
      <c r="C4304" s="1">
        <f t="shared" si="331"/>
        <v>1.2120275119999999</v>
      </c>
      <c r="D4304">
        <f t="shared" si="332"/>
        <v>60601.375599999999</v>
      </c>
      <c r="E4304" s="12">
        <f t="shared" si="333"/>
        <v>663701.24380841653</v>
      </c>
      <c r="F4304" s="1"/>
      <c r="G4304" s="4"/>
      <c r="H4304" s="4">
        <f t="shared" si="334"/>
        <v>570092.96394740092</v>
      </c>
      <c r="I4304">
        <f xml:space="preserve">          IF($B4304&lt;=$B$9,        $D4304-$B$7*$B$6-$J$18*($D4304-$B$6), $J$16)</f>
        <v>57574.814791745746</v>
      </c>
      <c r="J4304">
        <f>EXP(-($J$17*B4304))*($I4304^(1-J$20)-1)/(1-J$20)</f>
        <v>106.77151185866245</v>
      </c>
      <c r="K4304" t="str">
        <f>IF(B4304&lt;=$B$9, EXP(-($B$5*B4304))*($B$7*$B$6+$J$18*(D4304-$B$6))*$B$20, "")</f>
        <v/>
      </c>
      <c r="L4304">
        <f>IF(B4304&lt;=$B$9, "", EXP(-($B$5*B4304))*$B$20)</f>
        <v>2.2342041798333748E-3</v>
      </c>
    </row>
    <row r="4305" spans="1:12" x14ac:dyDescent="0.25">
      <c r="A4305">
        <f t="shared" si="330"/>
        <v>67.83</v>
      </c>
      <c r="B4305">
        <v>42.83</v>
      </c>
      <c r="C4305" s="1">
        <f t="shared" si="331"/>
        <v>1.2118114820000001</v>
      </c>
      <c r="D4305">
        <f t="shared" si="332"/>
        <v>60590.574100000005</v>
      </c>
      <c r="E4305" s="12">
        <f t="shared" si="333"/>
        <v>663264.15948591626</v>
      </c>
      <c r="F4305" s="1"/>
      <c r="G4305" s="4"/>
      <c r="H4305" s="4">
        <f t="shared" si="334"/>
        <v>569716.7483368651</v>
      </c>
      <c r="I4305">
        <f xml:space="preserve">          IF($B4305&lt;=$B$9,        $D4305-$B$7*$B$6-$J$18*($D4305-$B$6), $J$16)</f>
        <v>57574.814791745746</v>
      </c>
      <c r="J4305">
        <f>EXP(-($J$17*B4305))*($I4305^(1-J$20)-1)/(1-J$20)</f>
        <v>106.73414836850412</v>
      </c>
      <c r="K4305" t="str">
        <f>IF(B4305&lt;=$B$9, EXP(-($B$5*B4305))*($B$7*$B$6+$J$18*(D4305-$B$6))*$B$20, "")</f>
        <v/>
      </c>
      <c r="L4305">
        <f>IF(B4305&lt;=$B$9, "", EXP(-($B$5*B4305))*$B$20)</f>
        <v>2.2334223451994754E-3</v>
      </c>
    </row>
    <row r="4306" spans="1:12" x14ac:dyDescent="0.25">
      <c r="A4306">
        <f t="shared" si="330"/>
        <v>67.84</v>
      </c>
      <c r="B4306">
        <v>42.839999999999996</v>
      </c>
      <c r="C4306" s="1">
        <f t="shared" si="331"/>
        <v>1.2115953279999998</v>
      </c>
      <c r="D4306">
        <f t="shared" si="332"/>
        <v>60579.766399999993</v>
      </c>
      <c r="E4306" s="12">
        <f t="shared" si="333"/>
        <v>662826.92218390317</v>
      </c>
      <c r="F4306" s="1"/>
      <c r="G4306" s="4"/>
      <c r="H4306" s="4">
        <f t="shared" si="334"/>
        <v>569340.40105086553</v>
      </c>
      <c r="I4306">
        <f xml:space="preserve">          IF($B4306&lt;=$B$9,        $D4306-$B$7*$B$6-$J$18*($D4306-$B$6), $J$16)</f>
        <v>57574.814791745746</v>
      </c>
      <c r="J4306">
        <f>EXP(-($J$17*B4306))*($I4306^(1-J$20)-1)/(1-J$20)</f>
        <v>106.69679795327909</v>
      </c>
      <c r="K4306" t="str">
        <f>IF(B4306&lt;=$B$9, EXP(-($B$5*B4306))*($B$7*$B$6+$J$18*(D4306-$B$6))*$B$20, "")</f>
        <v/>
      </c>
      <c r="L4306">
        <f>IF(B4306&lt;=$B$9, "", EXP(-($B$5*B4306))*$B$20)</f>
        <v>2.2326407841598158E-3</v>
      </c>
    </row>
    <row r="4307" spans="1:12" x14ac:dyDescent="0.25">
      <c r="A4307">
        <f t="shared" si="330"/>
        <v>67.849999999999994</v>
      </c>
      <c r="B4307">
        <v>42.85</v>
      </c>
      <c r="C4307" s="1">
        <f t="shared" si="331"/>
        <v>1.2113790500000001</v>
      </c>
      <c r="D4307">
        <f t="shared" si="332"/>
        <v>60568.952500000007</v>
      </c>
      <c r="E4307" s="12">
        <f t="shared" si="333"/>
        <v>662389.53184883436</v>
      </c>
      <c r="F4307" s="1"/>
      <c r="G4307" s="4"/>
      <c r="H4307" s="4">
        <f t="shared" si="334"/>
        <v>568963.92204331583</v>
      </c>
      <c r="I4307">
        <f xml:space="preserve">          IF($B4307&lt;=$B$9,        $D4307-$B$7*$B$6-$J$18*($D4307-$B$6), $J$16)</f>
        <v>57574.814791745746</v>
      </c>
      <c r="J4307">
        <f>EXP(-($J$17*B4307))*($I4307^(1-J$20)-1)/(1-J$20)</f>
        <v>106.65946060841193</v>
      </c>
      <c r="K4307" t="str">
        <f>IF(B4307&lt;=$B$9, EXP(-($B$5*B4307))*($B$7*$B$6+$J$18*(D4307-$B$6))*$B$20, "")</f>
        <v/>
      </c>
      <c r="L4307">
        <f>IF(B4307&lt;=$B$9, "", EXP(-($B$5*B4307))*$B$20)</f>
        <v>2.2318594966186552E-3</v>
      </c>
    </row>
    <row r="4308" spans="1:12" x14ac:dyDescent="0.25">
      <c r="A4308">
        <f t="shared" si="330"/>
        <v>67.86</v>
      </c>
      <c r="B4308">
        <v>42.86</v>
      </c>
      <c r="C4308" s="1">
        <f t="shared" si="331"/>
        <v>1.211162648</v>
      </c>
      <c r="D4308">
        <f t="shared" si="332"/>
        <v>60558.132399999995</v>
      </c>
      <c r="E4308" s="12">
        <f t="shared" si="333"/>
        <v>661951.98842714832</v>
      </c>
      <c r="F4308" s="1"/>
      <c r="G4308" s="4"/>
      <c r="H4308" s="4">
        <f t="shared" si="334"/>
        <v>568587.31126811355</v>
      </c>
      <c r="I4308">
        <f xml:space="preserve">          IF($B4308&lt;=$B$9,        $D4308-$B$7*$B$6-$J$18*($D4308-$B$6), $J$16)</f>
        <v>57574.814791745746</v>
      </c>
      <c r="J4308">
        <f>EXP(-($J$17*B4308))*($I4308^(1-J$20)-1)/(1-J$20)</f>
        <v>106.62213632932884</v>
      </c>
      <c r="K4308" t="str">
        <f>IF(B4308&lt;=$B$9, EXP(-($B$5*B4308))*($B$7*$B$6+$J$18*(D4308-$B$6))*$B$20, "")</f>
        <v/>
      </c>
      <c r="L4308">
        <f>IF(B4308&lt;=$B$9, "", EXP(-($B$5*B4308))*$B$20)</f>
        <v>2.2310784824802854E-3</v>
      </c>
    </row>
    <row r="4309" spans="1:12" x14ac:dyDescent="0.25">
      <c r="A4309">
        <f t="shared" si="330"/>
        <v>67.87</v>
      </c>
      <c r="B4309">
        <v>42.87</v>
      </c>
      <c r="C4309" s="1">
        <f t="shared" si="331"/>
        <v>1.210946122</v>
      </c>
      <c r="D4309">
        <f t="shared" si="332"/>
        <v>60547.306099999994</v>
      </c>
      <c r="E4309" s="12">
        <f t="shared" si="333"/>
        <v>661514.29186526465</v>
      </c>
      <c r="F4309" s="1"/>
      <c r="G4309" s="4"/>
      <c r="H4309" s="4">
        <f t="shared" si="334"/>
        <v>568210.56867913995</v>
      </c>
      <c r="I4309">
        <f xml:space="preserve">          IF($B4309&lt;=$B$9,        $D4309-$B$7*$B$6-$J$18*($D4309-$B$6), $J$16)</f>
        <v>57574.814791745746</v>
      </c>
      <c r="J4309">
        <f>EXP(-($J$17*B4309))*($I4309^(1-J$20)-1)/(1-J$20)</f>
        <v>106.5848251114576</v>
      </c>
      <c r="K4309" t="str">
        <f>IF(B4309&lt;=$B$9, EXP(-($B$5*B4309))*($B$7*$B$6+$J$18*(D4309-$B$6))*$B$20, "")</f>
        <v/>
      </c>
      <c r="L4309">
        <f>IF(B4309&lt;=$B$9, "", EXP(-($B$5*B4309))*$B$20)</f>
        <v>2.2302977416490334E-3</v>
      </c>
    </row>
    <row r="4310" spans="1:12" x14ac:dyDescent="0.25">
      <c r="A4310">
        <f t="shared" si="330"/>
        <v>67.88</v>
      </c>
      <c r="B4310">
        <v>42.879999999999995</v>
      </c>
      <c r="C4310" s="1">
        <f t="shared" si="331"/>
        <v>1.2107294720000001</v>
      </c>
      <c r="D4310">
        <f t="shared" si="332"/>
        <v>60536.473600000005</v>
      </c>
      <c r="E4310" s="12">
        <f t="shared" si="333"/>
        <v>661076.44210958434</v>
      </c>
      <c r="F4310" s="1"/>
      <c r="G4310" s="4"/>
      <c r="H4310" s="4">
        <f t="shared" si="334"/>
        <v>567833.69423026021</v>
      </c>
      <c r="I4310">
        <f xml:space="preserve">          IF($B4310&lt;=$B$9,        $D4310-$B$7*$B$6-$J$18*($D4310-$B$6), $J$16)</f>
        <v>57574.814791745746</v>
      </c>
      <c r="J4310">
        <f>EXP(-($J$17*B4310))*($I4310^(1-J$20)-1)/(1-J$20)</f>
        <v>106.54752695022758</v>
      </c>
      <c r="K4310" t="str">
        <f>IF(B4310&lt;=$B$9, EXP(-($B$5*B4310))*($B$7*$B$6+$J$18*(D4310-$B$6))*$B$20, "")</f>
        <v/>
      </c>
      <c r="L4310">
        <f>IF(B4310&lt;=$B$9, "", EXP(-($B$5*B4310))*$B$20)</f>
        <v>2.2295172740292571E-3</v>
      </c>
    </row>
    <row r="4311" spans="1:12" x14ac:dyDescent="0.25">
      <c r="A4311">
        <f t="shared" ref="A4311:A4374" si="335">B4311+25</f>
        <v>67.89</v>
      </c>
      <c r="B4311">
        <v>42.89</v>
      </c>
      <c r="C4311" s="1">
        <f t="shared" ref="C4311:C4374" si="336">$B$2+$B$3*B4311+$B$4*B4311^2</f>
        <v>1.2105126979999998</v>
      </c>
      <c r="D4311">
        <f t="shared" ref="D4311:D4374" si="337">$B$6*C4311</f>
        <v>60525.63489999999</v>
      </c>
      <c r="E4311" s="12">
        <f t="shared" ref="E4311:E4374" si="338">IF($B4311&lt;$B$9,      E4310+($B$5*E4310+$B$7*$B$6+$B$8*($D4311-$B$6))*$B$20,           E4310+($B$5*E4310-$B$12)*$B$20)</f>
        <v>660638.43910648953</v>
      </c>
      <c r="F4311" s="1"/>
      <c r="G4311" s="4"/>
      <c r="H4311" s="4">
        <f t="shared" si="334"/>
        <v>567456.68787532335</v>
      </c>
      <c r="I4311">
        <f xml:space="preserve">          IF($B4311&lt;=$B$9,        $D4311-$B$7*$B$6-$J$18*($D4311-$B$6), $J$16)</f>
        <v>57574.814791745746</v>
      </c>
      <c r="J4311">
        <f>EXP(-($J$17*B4311))*($I4311^(1-J$20)-1)/(1-J$20)</f>
        <v>106.51024184106969</v>
      </c>
      <c r="K4311" t="str">
        <f>IF(B4311&lt;=$B$9, EXP(-($B$5*B4311))*($B$7*$B$6+$J$18*(D4311-$B$6))*$B$20, "")</f>
        <v/>
      </c>
      <c r="L4311">
        <f>IF(B4311&lt;=$B$9, "", EXP(-($B$5*B4311))*$B$20)</f>
        <v>2.2287370795253491E-3</v>
      </c>
    </row>
    <row r="4312" spans="1:12" x14ac:dyDescent="0.25">
      <c r="A4312">
        <f t="shared" si="335"/>
        <v>67.900000000000006</v>
      </c>
      <c r="B4312">
        <v>42.9</v>
      </c>
      <c r="C4312" s="1">
        <f t="shared" si="336"/>
        <v>1.2102958000000001</v>
      </c>
      <c r="D4312">
        <f t="shared" si="337"/>
        <v>60514.790000000008</v>
      </c>
      <c r="E4312" s="12">
        <f t="shared" si="338"/>
        <v>660200.2828023436</v>
      </c>
      <c r="F4312" s="1"/>
      <c r="G4312" s="4"/>
      <c r="H4312" s="4">
        <f t="shared" ref="H4312:H4375" si="339">IF($B4312&lt;=$B$9,      H4311+($B$5*H4311+$B$7*$B$6+J$18*($D4311-$B$6))*$B$20,           H4311+($B$5*H4311-J$16)*$B$20)</f>
        <v>567079.5495681623</v>
      </c>
      <c r="I4312">
        <f xml:space="preserve">          IF($B4312&lt;=$B$9,        $D4312-$B$7*$B$6-$J$18*($D4312-$B$6), $J$16)</f>
        <v>57574.814791745746</v>
      </c>
      <c r="J4312">
        <f>EXP(-($J$17*B4312))*($I4312^(1-J$20)-1)/(1-J$20)</f>
        <v>106.4729697794166</v>
      </c>
      <c r="K4312" t="str">
        <f>IF(B4312&lt;=$B$9, EXP(-($B$5*B4312))*($B$7*$B$6+$J$18*(D4312-$B$6))*$B$20, "")</f>
        <v/>
      </c>
      <c r="L4312">
        <f>IF(B4312&lt;=$B$9, "", EXP(-($B$5*B4312))*$B$20)</f>
        <v>2.2279571580417368E-3</v>
      </c>
    </row>
    <row r="4313" spans="1:12" x14ac:dyDescent="0.25">
      <c r="A4313">
        <f t="shared" si="335"/>
        <v>67.91</v>
      </c>
      <c r="B4313">
        <v>42.91</v>
      </c>
      <c r="C4313" s="1">
        <f t="shared" si="336"/>
        <v>1.2100787779999997</v>
      </c>
      <c r="D4313">
        <f t="shared" si="337"/>
        <v>60503.938899999986</v>
      </c>
      <c r="E4313" s="12">
        <f t="shared" si="338"/>
        <v>659761.9731434912</v>
      </c>
      <c r="F4313" s="1"/>
      <c r="G4313" s="4"/>
      <c r="H4313" s="4">
        <f t="shared" si="339"/>
        <v>566702.27926259371</v>
      </c>
      <c r="I4313">
        <f xml:space="preserve">          IF($B4313&lt;=$B$9,        $D4313-$B$7*$B$6-$J$18*($D4313-$B$6), $J$16)</f>
        <v>57574.814791745746</v>
      </c>
      <c r="J4313">
        <f>EXP(-($J$17*B4313))*($I4313^(1-J$20)-1)/(1-J$20)</f>
        <v>106.43571076070242</v>
      </c>
      <c r="K4313" t="str">
        <f>IF(B4313&lt;=$B$9, EXP(-($B$5*B4313))*($B$7*$B$6+$J$18*(D4313-$B$6))*$B$20, "")</f>
        <v/>
      </c>
      <c r="L4313">
        <f>IF(B4313&lt;=$B$9, "", EXP(-($B$5*B4313))*$B$20)</f>
        <v>2.2271775094828785E-3</v>
      </c>
    </row>
    <row r="4314" spans="1:12" x14ac:dyDescent="0.25">
      <c r="A4314">
        <f t="shared" si="335"/>
        <v>67.919999999999987</v>
      </c>
      <c r="B4314">
        <v>42.919999999999995</v>
      </c>
      <c r="C4314" s="1">
        <f t="shared" si="336"/>
        <v>1.209861632</v>
      </c>
      <c r="D4314">
        <f t="shared" si="337"/>
        <v>60493.081599999998</v>
      </c>
      <c r="E4314" s="12">
        <f t="shared" si="338"/>
        <v>659323.51007625822</v>
      </c>
      <c r="F4314" s="1"/>
      <c r="G4314" s="4"/>
      <c r="H4314" s="4">
        <f t="shared" si="339"/>
        <v>566324.87691241817</v>
      </c>
      <c r="I4314">
        <f xml:space="preserve">          IF($B4314&lt;=$B$9,        $D4314-$B$7*$B$6-$J$18*($D4314-$B$6), $J$16)</f>
        <v>57574.814791745746</v>
      </c>
      <c r="J4314">
        <f>EXP(-($J$17*B4314))*($I4314^(1-J$20)-1)/(1-J$20)</f>
        <v>106.39846478036297</v>
      </c>
      <c r="K4314" t="str">
        <f>IF(B4314&lt;=$B$9, EXP(-($B$5*B4314))*($B$7*$B$6+$J$18*(D4314-$B$6))*$B$20, "")</f>
        <v/>
      </c>
      <c r="L4314">
        <f>IF(B4314&lt;=$B$9, "", EXP(-($B$5*B4314))*$B$20)</f>
        <v>2.226398133753269E-3</v>
      </c>
    </row>
    <row r="4315" spans="1:12" x14ac:dyDescent="0.25">
      <c r="A4315">
        <f t="shared" si="335"/>
        <v>67.930000000000007</v>
      </c>
      <c r="B4315">
        <v>42.93</v>
      </c>
      <c r="C4315" s="1">
        <f t="shared" si="336"/>
        <v>1.2096443619999999</v>
      </c>
      <c r="D4315">
        <f t="shared" si="337"/>
        <v>60482.218099999998</v>
      </c>
      <c r="E4315" s="12">
        <f t="shared" si="338"/>
        <v>658884.8935469517</v>
      </c>
      <c r="F4315" s="1"/>
      <c r="G4315" s="4"/>
      <c r="H4315" s="4">
        <f t="shared" si="339"/>
        <v>565947.34247142007</v>
      </c>
      <c r="I4315">
        <f xml:space="preserve">          IF($B4315&lt;=$B$9,        $D4315-$B$7*$B$6-$J$18*($D4315-$B$6), $J$16)</f>
        <v>57574.814791745746</v>
      </c>
      <c r="J4315">
        <f>EXP(-($J$17*B4315))*($I4315^(1-J$20)-1)/(1-J$20)</f>
        <v>106.36123183383557</v>
      </c>
      <c r="K4315" t="str">
        <f>IF(B4315&lt;=$B$9, EXP(-($B$5*B4315))*($B$7*$B$6+$J$18*(D4315-$B$6))*$B$20, "")</f>
        <v/>
      </c>
      <c r="L4315">
        <f>IF(B4315&lt;=$B$9, "", EXP(-($B$5*B4315))*$B$20)</f>
        <v>2.2256190307574329E-3</v>
      </c>
    </row>
    <row r="4316" spans="1:12" x14ac:dyDescent="0.25">
      <c r="A4316">
        <f t="shared" si="335"/>
        <v>67.94</v>
      </c>
      <c r="B4316">
        <v>42.94</v>
      </c>
      <c r="C4316" s="1">
        <f t="shared" si="336"/>
        <v>1.209426968</v>
      </c>
      <c r="D4316">
        <f t="shared" si="337"/>
        <v>60471.348400000003</v>
      </c>
      <c r="E4316" s="12">
        <f t="shared" si="338"/>
        <v>658446.12350185995</v>
      </c>
      <c r="F4316" s="1"/>
      <c r="G4316" s="4"/>
      <c r="H4316" s="4">
        <f t="shared" si="339"/>
        <v>565569.67589336762</v>
      </c>
      <c r="I4316">
        <f xml:space="preserve">          IF($B4316&lt;=$B$9,        $D4316-$B$7*$B$6-$J$18*($D4316-$B$6), $J$16)</f>
        <v>57574.814791745746</v>
      </c>
      <c r="J4316">
        <f>EXP(-($J$17*B4316))*($I4316^(1-J$20)-1)/(1-J$20)</f>
        <v>106.3240119165592</v>
      </c>
      <c r="K4316" t="str">
        <f>IF(B4316&lt;=$B$9, EXP(-($B$5*B4316))*($B$7*$B$6+$J$18*(D4316-$B$6))*$B$20, "")</f>
        <v/>
      </c>
      <c r="L4316">
        <f>IF(B4316&lt;=$B$9, "", EXP(-($B$5*B4316))*$B$20)</f>
        <v>2.2248402003999307E-3</v>
      </c>
    </row>
    <row r="4317" spans="1:12" x14ac:dyDescent="0.25">
      <c r="A4317">
        <f t="shared" si="335"/>
        <v>67.949999999999989</v>
      </c>
      <c r="B4317">
        <v>42.949999999999996</v>
      </c>
      <c r="C4317" s="1">
        <f t="shared" si="336"/>
        <v>1.2092094500000001</v>
      </c>
      <c r="D4317">
        <f t="shared" si="337"/>
        <v>60460.472500000003</v>
      </c>
      <c r="E4317" s="12">
        <f t="shared" si="338"/>
        <v>658007.19988725241</v>
      </c>
      <c r="F4317" s="1"/>
      <c r="G4317" s="4"/>
      <c r="H4317" s="4">
        <f t="shared" si="339"/>
        <v>565191.87713201286</v>
      </c>
      <c r="I4317">
        <f xml:space="preserve">          IF($B4317&lt;=$B$9,        $D4317-$B$7*$B$6-$J$18*($D4317-$B$6), $J$16)</f>
        <v>57574.814791745746</v>
      </c>
      <c r="J4317">
        <f>EXP(-($J$17*B4317))*($I4317^(1-J$20)-1)/(1-J$20)</f>
        <v>106.28680502397445</v>
      </c>
      <c r="K4317" t="str">
        <f>IF(B4317&lt;=$B$9, EXP(-($B$5*B4317))*($B$7*$B$6+$J$18*(D4317-$B$6))*$B$20, "")</f>
        <v/>
      </c>
      <c r="L4317">
        <f>IF(B4317&lt;=$B$9, "", EXP(-($B$5*B4317))*$B$20)</f>
        <v>2.2240616425853563E-3</v>
      </c>
    </row>
    <row r="4318" spans="1:12" x14ac:dyDescent="0.25">
      <c r="A4318">
        <f t="shared" si="335"/>
        <v>67.960000000000008</v>
      </c>
      <c r="B4318">
        <v>42.96</v>
      </c>
      <c r="C4318" s="1">
        <f t="shared" si="336"/>
        <v>1.2089918079999999</v>
      </c>
      <c r="D4318">
        <f t="shared" si="337"/>
        <v>60449.590399999994</v>
      </c>
      <c r="E4318" s="12">
        <f t="shared" si="338"/>
        <v>657568.12264937977</v>
      </c>
      <c r="F4318" s="1"/>
      <c r="G4318" s="4"/>
      <c r="H4318" s="4">
        <f t="shared" si="339"/>
        <v>564813.94614109164</v>
      </c>
      <c r="I4318">
        <f xml:space="preserve">          IF($B4318&lt;=$B$9,        $D4318-$B$7*$B$6-$J$18*($D4318-$B$6), $J$16)</f>
        <v>57574.814791745746</v>
      </c>
      <c r="J4318">
        <f>EXP(-($J$17*B4318))*($I4318^(1-J$20)-1)/(1-J$20)</f>
        <v>106.2496111515234</v>
      </c>
      <c r="K4318" t="str">
        <f>IF(B4318&lt;=$B$9, EXP(-($B$5*B4318))*($B$7*$B$6+$J$18*(D4318-$B$6))*$B$20, "")</f>
        <v/>
      </c>
      <c r="L4318">
        <f>IF(B4318&lt;=$B$9, "", EXP(-($B$5*B4318))*$B$20)</f>
        <v>2.2232833572183352E-3</v>
      </c>
    </row>
    <row r="4319" spans="1:12" x14ac:dyDescent="0.25">
      <c r="A4319">
        <f t="shared" si="335"/>
        <v>67.97</v>
      </c>
      <c r="B4319">
        <v>42.97</v>
      </c>
      <c r="C4319" s="1">
        <f t="shared" si="336"/>
        <v>1.2087740420000002</v>
      </c>
      <c r="D4319">
        <f t="shared" si="337"/>
        <v>60438.70210000001</v>
      </c>
      <c r="E4319" s="12">
        <f t="shared" si="338"/>
        <v>657128.89173447387</v>
      </c>
      <c r="F4319" s="1"/>
      <c r="G4319" s="4"/>
      <c r="H4319" s="4">
        <f t="shared" si="339"/>
        <v>564435.88287432352</v>
      </c>
      <c r="I4319">
        <f xml:space="preserve">          IF($B4319&lt;=$B$9,        $D4319-$B$7*$B$6-$J$18*($D4319-$B$6), $J$16)</f>
        <v>57574.814791745746</v>
      </c>
      <c r="J4319">
        <f>EXP(-($J$17*B4319))*($I4319^(1-J$20)-1)/(1-J$20)</f>
        <v>106.21243029464988</v>
      </c>
      <c r="K4319" t="str">
        <f>IF(B4319&lt;=$B$9, EXP(-($B$5*B4319))*($B$7*$B$6+$J$18*(D4319-$B$6))*$B$20, "")</f>
        <v/>
      </c>
      <c r="L4319">
        <f>IF(B4319&lt;=$B$9, "", EXP(-($B$5*B4319))*$B$20)</f>
        <v>2.2225053442035286E-3</v>
      </c>
    </row>
    <row r="4320" spans="1:12" x14ac:dyDescent="0.25">
      <c r="A4320">
        <f t="shared" si="335"/>
        <v>67.97999999999999</v>
      </c>
      <c r="B4320">
        <v>42.98</v>
      </c>
      <c r="C4320" s="1">
        <f t="shared" si="336"/>
        <v>1.2085561519999999</v>
      </c>
      <c r="D4320">
        <f t="shared" si="337"/>
        <v>60427.807599999993</v>
      </c>
      <c r="E4320" s="12">
        <f t="shared" si="338"/>
        <v>656689.50708874781</v>
      </c>
      <c r="F4320" s="1"/>
      <c r="G4320" s="4"/>
      <c r="H4320" s="4">
        <f t="shared" si="339"/>
        <v>564057.6872854121</v>
      </c>
      <c r="I4320">
        <f xml:space="preserve">          IF($B4320&lt;=$B$9,        $D4320-$B$7*$B$6-$J$18*($D4320-$B$6), $J$16)</f>
        <v>57574.814791745746</v>
      </c>
      <c r="J4320">
        <f>EXP(-($J$17*B4320))*($I4320^(1-J$20)-1)/(1-J$20)</f>
        <v>106.17526244879922</v>
      </c>
      <c r="K4320" t="str">
        <f>IF(B4320&lt;=$B$9, EXP(-($B$5*B4320))*($B$7*$B$6+$J$18*(D4320-$B$6))*$B$20, "")</f>
        <v/>
      </c>
      <c r="L4320">
        <f>IF(B4320&lt;=$B$9, "", EXP(-($B$5*B4320))*$B$20)</f>
        <v>2.22172760344563E-3</v>
      </c>
    </row>
    <row r="4321" spans="1:12" x14ac:dyDescent="0.25">
      <c r="A4321">
        <f t="shared" si="335"/>
        <v>67.989999999999995</v>
      </c>
      <c r="B4321">
        <v>42.989999999999995</v>
      </c>
      <c r="C4321" s="1">
        <f t="shared" si="336"/>
        <v>1.208338138</v>
      </c>
      <c r="D4321">
        <f t="shared" si="337"/>
        <v>60416.906900000002</v>
      </c>
      <c r="E4321" s="12">
        <f t="shared" si="338"/>
        <v>656249.96865839569</v>
      </c>
      <c r="F4321" s="1"/>
      <c r="G4321" s="4"/>
      <c r="H4321" s="4">
        <f t="shared" si="339"/>
        <v>563679.35932804458</v>
      </c>
      <c r="I4321">
        <f xml:space="preserve">          IF($B4321&lt;=$B$9,        $D4321-$B$7*$B$6-$J$18*($D4321-$B$6), $J$16)</f>
        <v>57574.814791745746</v>
      </c>
      <c r="J4321">
        <f>EXP(-($J$17*B4321))*($I4321^(1-J$20)-1)/(1-J$20)</f>
        <v>106.1381076094183</v>
      </c>
      <c r="K4321" t="str">
        <f>IF(B4321&lt;=$B$9, EXP(-($B$5*B4321))*($B$7*$B$6+$J$18*(D4321-$B$6))*$B$20, "")</f>
        <v/>
      </c>
      <c r="L4321">
        <f>IF(B4321&lt;=$B$9, "", EXP(-($B$5*B4321))*$B$20)</f>
        <v>2.2209501348493645E-3</v>
      </c>
    </row>
    <row r="4322" spans="1:12" x14ac:dyDescent="0.25">
      <c r="A4322">
        <f t="shared" si="335"/>
        <v>68</v>
      </c>
      <c r="B4322">
        <v>43</v>
      </c>
      <c r="C4322" s="1">
        <f t="shared" si="336"/>
        <v>1.2081199999999999</v>
      </c>
      <c r="D4322">
        <f t="shared" si="337"/>
        <v>60405.999999999993</v>
      </c>
      <c r="E4322" s="12">
        <f t="shared" si="338"/>
        <v>655810.27638959291</v>
      </c>
      <c r="F4322" s="1"/>
      <c r="G4322" s="4"/>
      <c r="H4322" s="4">
        <f t="shared" si="339"/>
        <v>563300.89895589196</v>
      </c>
      <c r="I4322">
        <f xml:space="preserve">          IF($B4322&lt;=$B$9,        $D4322-$B$7*$B$6-$J$18*($D4322-$B$6), $J$16)</f>
        <v>57574.814791745746</v>
      </c>
      <c r="J4322">
        <f>EXP(-($J$17*B4322))*($I4322^(1-J$20)-1)/(1-J$20)</f>
        <v>106.10096577195571</v>
      </c>
      <c r="K4322" t="str">
        <f>IF(B4322&lt;=$B$9, EXP(-($B$5*B4322))*($B$7*$B$6+$J$18*(D4322-$B$6))*$B$20, "")</f>
        <v/>
      </c>
      <c r="L4322">
        <f>IF(B4322&lt;=$B$9, "", EXP(-($B$5*B4322))*$B$20)</f>
        <v>2.220172938319494E-3</v>
      </c>
    </row>
    <row r="4323" spans="1:12" x14ac:dyDescent="0.25">
      <c r="A4323">
        <f t="shared" si="335"/>
        <v>68.009999999999991</v>
      </c>
      <c r="B4323">
        <v>43.01</v>
      </c>
      <c r="C4323" s="1">
        <f t="shared" si="336"/>
        <v>1.2079017379999999</v>
      </c>
      <c r="D4323">
        <f t="shared" si="337"/>
        <v>60395.086899999995</v>
      </c>
      <c r="E4323" s="12">
        <f t="shared" si="338"/>
        <v>655370.43022849609</v>
      </c>
      <c r="F4323" s="1"/>
      <c r="G4323" s="4"/>
      <c r="H4323" s="4">
        <f t="shared" si="339"/>
        <v>562922.30612260906</v>
      </c>
      <c r="I4323">
        <f xml:space="preserve">          IF($B4323&lt;=$B$9,        $D4323-$B$7*$B$6-$J$18*($D4323-$B$6), $J$16)</f>
        <v>57574.814791745746</v>
      </c>
      <c r="J4323">
        <f>EXP(-($J$17*B4323))*($I4323^(1-J$20)-1)/(1-J$20)</f>
        <v>106.06383693186159</v>
      </c>
      <c r="K4323" t="str">
        <f>IF(B4323&lt;=$B$9, EXP(-($B$5*B4323))*($B$7*$B$6+$J$18*(D4323-$B$6))*$B$20, "")</f>
        <v/>
      </c>
      <c r="L4323">
        <f>IF(B4323&lt;=$B$9, "", EXP(-($B$5*B4323))*$B$20)</f>
        <v>2.2193960137608113E-3</v>
      </c>
    </row>
    <row r="4324" spans="1:12" x14ac:dyDescent="0.25">
      <c r="A4324">
        <f t="shared" si="335"/>
        <v>68.02</v>
      </c>
      <c r="B4324">
        <v>43.019999999999996</v>
      </c>
      <c r="C4324" s="1">
        <f t="shared" si="336"/>
        <v>1.2076833520000001</v>
      </c>
      <c r="D4324">
        <f t="shared" si="337"/>
        <v>60384.167600000008</v>
      </c>
      <c r="E4324" s="12">
        <f t="shared" si="338"/>
        <v>654930.43012124288</v>
      </c>
      <c r="F4324" s="1"/>
      <c r="G4324" s="4"/>
      <c r="H4324" s="4">
        <f t="shared" si="339"/>
        <v>562543.58078183455</v>
      </c>
      <c r="I4324">
        <f xml:space="preserve">          IF($B4324&lt;=$B$9,        $D4324-$B$7*$B$6-$J$18*($D4324-$B$6), $J$16)</f>
        <v>57574.814791745746</v>
      </c>
      <c r="J4324">
        <f>EXP(-($J$17*B4324))*($I4324^(1-J$20)-1)/(1-J$20)</f>
        <v>106.02672108458759</v>
      </c>
      <c r="K4324" t="str">
        <f>IF(B4324&lt;=$B$9, EXP(-($B$5*B4324))*($B$7*$B$6+$J$18*(D4324-$B$6))*$B$20, "")</f>
        <v/>
      </c>
      <c r="L4324">
        <f>IF(B4324&lt;=$B$9, "", EXP(-($B$5*B4324))*$B$20)</f>
        <v>2.2186193610781429E-3</v>
      </c>
    </row>
    <row r="4325" spans="1:12" x14ac:dyDescent="0.25">
      <c r="A4325">
        <f t="shared" si="335"/>
        <v>68.03</v>
      </c>
      <c r="B4325">
        <v>43.03</v>
      </c>
      <c r="C4325" s="1">
        <f t="shared" si="336"/>
        <v>1.2074648419999998</v>
      </c>
      <c r="D4325">
        <f t="shared" si="337"/>
        <v>60373.242099999989</v>
      </c>
      <c r="E4325" s="12">
        <f t="shared" si="338"/>
        <v>654490.2760139521</v>
      </c>
      <c r="F4325" s="1"/>
      <c r="G4325" s="4"/>
      <c r="H4325" s="4">
        <f t="shared" si="339"/>
        <v>562164.72288719076</v>
      </c>
      <c r="I4325">
        <f xml:space="preserve">          IF($B4325&lt;=$B$9,        $D4325-$B$7*$B$6-$J$18*($D4325-$B$6), $J$16)</f>
        <v>57574.814791745746</v>
      </c>
      <c r="J4325">
        <f>EXP(-($J$17*B4325))*($I4325^(1-J$20)-1)/(1-J$20)</f>
        <v>105.98961822558705</v>
      </c>
      <c r="K4325" t="str">
        <f>IF(B4325&lt;=$B$9, EXP(-($B$5*B4325))*($B$7*$B$6+$J$18*(D4325-$B$6))*$B$20, "")</f>
        <v/>
      </c>
      <c r="L4325">
        <f>IF(B4325&lt;=$B$9, "", EXP(-($B$5*B4325))*$B$20)</f>
        <v>2.2178429801763483E-3</v>
      </c>
    </row>
    <row r="4326" spans="1:12" x14ac:dyDescent="0.25">
      <c r="A4326">
        <f t="shared" si="335"/>
        <v>68.039999999999992</v>
      </c>
      <c r="B4326">
        <v>43.04</v>
      </c>
      <c r="C4326" s="1">
        <f t="shared" si="336"/>
        <v>1.2072462080000002</v>
      </c>
      <c r="D4326">
        <f t="shared" si="337"/>
        <v>60362.310400000009</v>
      </c>
      <c r="E4326" s="12">
        <f t="shared" si="338"/>
        <v>654049.96785272378</v>
      </c>
      <c r="F4326" s="1"/>
      <c r="G4326" s="4"/>
      <c r="H4326" s="4">
        <f t="shared" si="339"/>
        <v>561785.73239228386</v>
      </c>
      <c r="I4326">
        <f xml:space="preserve">          IF($B4326&lt;=$B$9,        $D4326-$B$7*$B$6-$J$18*($D4326-$B$6), $J$16)</f>
        <v>57574.814791745746</v>
      </c>
      <c r="J4326">
        <f>EXP(-($J$17*B4326))*($I4326^(1-J$20)-1)/(1-J$20)</f>
        <v>105.95252835031489</v>
      </c>
      <c r="K4326" t="str">
        <f>IF(B4326&lt;=$B$9, EXP(-($B$5*B4326))*($B$7*$B$6+$J$18*(D4326-$B$6))*$B$20, "")</f>
        <v/>
      </c>
      <c r="L4326">
        <f>IF(B4326&lt;=$B$9, "", EXP(-($B$5*B4326))*$B$20)</f>
        <v>2.2170668709603223E-3</v>
      </c>
    </row>
    <row r="4327" spans="1:12" x14ac:dyDescent="0.25">
      <c r="A4327">
        <f t="shared" si="335"/>
        <v>68.05</v>
      </c>
      <c r="B4327">
        <v>43.05</v>
      </c>
      <c r="C4327" s="1">
        <f t="shared" si="336"/>
        <v>1.2070274499999998</v>
      </c>
      <c r="D4327">
        <f t="shared" si="337"/>
        <v>60351.37249999999</v>
      </c>
      <c r="E4327" s="12">
        <f t="shared" si="338"/>
        <v>653609.50558363902</v>
      </c>
      <c r="F4327" s="1"/>
      <c r="G4327" s="4"/>
      <c r="H4327" s="4">
        <f t="shared" si="339"/>
        <v>561406.60925070371</v>
      </c>
      <c r="I4327">
        <f xml:space="preserve">          IF($B4327&lt;=$B$9,        $D4327-$B$7*$B$6-$J$18*($D4327-$B$6), $J$16)</f>
        <v>57574.814791745746</v>
      </c>
      <c r="J4327">
        <f>EXP(-($J$17*B4327))*($I4327^(1-J$20)-1)/(1-J$20)</f>
        <v>105.91545145422761</v>
      </c>
      <c r="K4327" t="str">
        <f>IF(B4327&lt;=$B$9, EXP(-($B$5*B4327))*($B$7*$B$6+$J$18*(D4327-$B$6))*$B$20, "")</f>
        <v/>
      </c>
      <c r="L4327">
        <f>IF(B4327&lt;=$B$9, "", EXP(-($B$5*B4327))*$B$20)</f>
        <v>2.216291033334991E-3</v>
      </c>
    </row>
    <row r="4328" spans="1:12" x14ac:dyDescent="0.25">
      <c r="A4328">
        <f t="shared" si="335"/>
        <v>68.06</v>
      </c>
      <c r="B4328">
        <v>43.059999999999995</v>
      </c>
      <c r="C4328" s="1">
        <f t="shared" si="336"/>
        <v>1.206808568</v>
      </c>
      <c r="D4328">
        <f t="shared" si="337"/>
        <v>60340.428400000004</v>
      </c>
      <c r="E4328" s="12">
        <f t="shared" si="338"/>
        <v>653168.88915276015</v>
      </c>
      <c r="F4328" s="1"/>
      <c r="G4328" s="4"/>
      <c r="H4328" s="4">
        <f t="shared" si="339"/>
        <v>561027.35341602401</v>
      </c>
      <c r="I4328">
        <f xml:space="preserve">          IF($B4328&lt;=$B$9,        $D4328-$B$7*$B$6-$J$18*($D4328-$B$6), $J$16)</f>
        <v>57574.814791745746</v>
      </c>
      <c r="J4328">
        <f>EXP(-($J$17*B4328))*($I4328^(1-J$20)-1)/(1-J$20)</f>
        <v>105.87838753278325</v>
      </c>
      <c r="K4328" t="str">
        <f>IF(B4328&lt;=$B$9, EXP(-($B$5*B4328))*($B$7*$B$6+$J$18*(D4328-$B$6))*$B$20, "")</f>
        <v/>
      </c>
      <c r="L4328">
        <f>IF(B4328&lt;=$B$9, "", EXP(-($B$5*B4328))*$B$20)</f>
        <v>2.2155154672053139E-3</v>
      </c>
    </row>
    <row r="4329" spans="1:12" x14ac:dyDescent="0.25">
      <c r="A4329">
        <f t="shared" si="335"/>
        <v>68.069999999999993</v>
      </c>
      <c r="B4329">
        <v>43.07</v>
      </c>
      <c r="C4329" s="1">
        <f t="shared" si="336"/>
        <v>1.2065895619999998</v>
      </c>
      <c r="D4329">
        <f t="shared" si="337"/>
        <v>60329.478099999986</v>
      </c>
      <c r="E4329" s="12">
        <f t="shared" si="338"/>
        <v>652728.11850613041</v>
      </c>
      <c r="F4329" s="1"/>
      <c r="G4329" s="4"/>
      <c r="H4329" s="4">
        <f t="shared" si="339"/>
        <v>560647.96484180214</v>
      </c>
      <c r="I4329">
        <f xml:space="preserve">          IF($B4329&lt;=$B$9,        $D4329-$B$7*$B$6-$J$18*($D4329-$B$6), $J$16)</f>
        <v>57574.814791745746</v>
      </c>
      <c r="J4329">
        <f>EXP(-($J$17*B4329))*($I4329^(1-J$20)-1)/(1-J$20)</f>
        <v>105.84133658144147</v>
      </c>
      <c r="K4329" t="str">
        <f>IF(B4329&lt;=$B$9, EXP(-($B$5*B4329))*($B$7*$B$6+$J$18*(D4329-$B$6))*$B$20, "")</f>
        <v/>
      </c>
      <c r="L4329">
        <f>IF(B4329&lt;=$B$9, "", EXP(-($B$5*B4329))*$B$20)</f>
        <v>2.2147401724762835E-3</v>
      </c>
    </row>
    <row r="4330" spans="1:12" x14ac:dyDescent="0.25">
      <c r="A4330">
        <f t="shared" si="335"/>
        <v>68.08</v>
      </c>
      <c r="B4330">
        <v>43.08</v>
      </c>
      <c r="C4330" s="1">
        <f t="shared" si="336"/>
        <v>1.2063704319999999</v>
      </c>
      <c r="D4330">
        <f t="shared" si="337"/>
        <v>60318.5216</v>
      </c>
      <c r="E4330" s="12">
        <f t="shared" si="338"/>
        <v>652287.19358977443</v>
      </c>
      <c r="F4330" s="1"/>
      <c r="G4330" s="4"/>
      <c r="H4330" s="4">
        <f t="shared" si="339"/>
        <v>560268.44348157931</v>
      </c>
      <c r="I4330">
        <f xml:space="preserve">          IF($B4330&lt;=$B$9,        $D4330-$B$7*$B$6-$J$18*($D4330-$B$6), $J$16)</f>
        <v>57574.814791745746</v>
      </c>
      <c r="J4330">
        <f>EXP(-($J$17*B4330))*($I4330^(1-J$20)-1)/(1-J$20)</f>
        <v>105.80429859566358</v>
      </c>
      <c r="K4330" t="str">
        <f>IF(B4330&lt;=$B$9, EXP(-($B$5*B4330))*($B$7*$B$6+$J$18*(D4330-$B$6))*$B$20, "")</f>
        <v/>
      </c>
      <c r="L4330">
        <f>IF(B4330&lt;=$B$9, "", EXP(-($B$5*B4330))*$B$20)</f>
        <v>2.2139651490529276E-3</v>
      </c>
    </row>
    <row r="4331" spans="1:12" x14ac:dyDescent="0.25">
      <c r="A4331">
        <f t="shared" si="335"/>
        <v>68.09</v>
      </c>
      <c r="B4331">
        <v>43.089999999999996</v>
      </c>
      <c r="C4331" s="1">
        <f t="shared" si="336"/>
        <v>1.206151178</v>
      </c>
      <c r="D4331">
        <f t="shared" si="337"/>
        <v>60307.558900000004</v>
      </c>
      <c r="E4331" s="12">
        <f t="shared" si="338"/>
        <v>651846.11434969772</v>
      </c>
      <c r="F4331" s="1"/>
      <c r="G4331" s="4"/>
      <c r="H4331" s="4">
        <f t="shared" si="339"/>
        <v>559888.78928888042</v>
      </c>
      <c r="I4331">
        <f xml:space="preserve">          IF($B4331&lt;=$B$9,        $D4331-$B$7*$B$6-$J$18*($D4331-$B$6), $J$16)</f>
        <v>57574.814791745746</v>
      </c>
      <c r="J4331">
        <f>EXP(-($J$17*B4331))*($I4331^(1-J$20)-1)/(1-J$20)</f>
        <v>105.76727357091239</v>
      </c>
      <c r="K4331" t="str">
        <f>IF(B4331&lt;=$B$9, EXP(-($B$5*B4331))*($B$7*$B$6+$J$18*(D4331-$B$6))*$B$20, "")</f>
        <v/>
      </c>
      <c r="L4331">
        <f>IF(B4331&lt;=$B$9, "", EXP(-($B$5*B4331))*$B$20)</f>
        <v>2.2131903968403053E-3</v>
      </c>
    </row>
    <row r="4332" spans="1:12" x14ac:dyDescent="0.25">
      <c r="A4332">
        <f t="shared" si="335"/>
        <v>68.099999999999994</v>
      </c>
      <c r="B4332">
        <v>43.1</v>
      </c>
      <c r="C4332" s="1">
        <f t="shared" si="336"/>
        <v>1.2059317999999999</v>
      </c>
      <c r="D4332">
        <f t="shared" si="337"/>
        <v>60296.59</v>
      </c>
      <c r="E4332" s="12">
        <f t="shared" si="338"/>
        <v>651404.88073188695</v>
      </c>
      <c r="F4332" s="1"/>
      <c r="G4332" s="4"/>
      <c r="H4332" s="4">
        <f t="shared" si="339"/>
        <v>559509.00221721409</v>
      </c>
      <c r="I4332">
        <f xml:space="preserve">          IF($B4332&lt;=$B$9,        $D4332-$B$7*$B$6-$J$18*($D4332-$B$6), $J$16)</f>
        <v>57574.814791745746</v>
      </c>
      <c r="J4332">
        <f>EXP(-($J$17*B4332))*($I4332^(1-J$20)-1)/(1-J$20)</f>
        <v>105.73026150265234</v>
      </c>
      <c r="K4332" t="str">
        <f>IF(B4332&lt;=$B$9, EXP(-($B$5*B4332))*($B$7*$B$6+$J$18*(D4332-$B$6))*$B$20, "")</f>
        <v/>
      </c>
      <c r="L4332">
        <f>IF(B4332&lt;=$B$9, "", EXP(-($B$5*B4332))*$B$20)</f>
        <v>2.2124159157435094E-3</v>
      </c>
    </row>
    <row r="4333" spans="1:12" x14ac:dyDescent="0.25">
      <c r="A4333">
        <f t="shared" si="335"/>
        <v>68.11</v>
      </c>
      <c r="B4333">
        <v>43.11</v>
      </c>
      <c r="C4333" s="1">
        <f t="shared" si="336"/>
        <v>1.2057122980000001</v>
      </c>
      <c r="D4333">
        <f t="shared" si="337"/>
        <v>60285.614900000008</v>
      </c>
      <c r="E4333" s="12">
        <f t="shared" si="338"/>
        <v>650963.49268230994</v>
      </c>
      <c r="F4333" s="1"/>
      <c r="G4333" s="4"/>
      <c r="H4333" s="4">
        <f t="shared" si="339"/>
        <v>559129.08222007263</v>
      </c>
      <c r="I4333">
        <f xml:space="preserve">          IF($B4333&lt;=$B$9,        $D4333-$B$7*$B$6-$J$18*($D4333-$B$6), $J$16)</f>
        <v>57574.814791745746</v>
      </c>
      <c r="J4333">
        <f>EXP(-($J$17*B4333))*($I4333^(1-J$20)-1)/(1-J$20)</f>
        <v>105.69326238634947</v>
      </c>
      <c r="K4333" t="str">
        <f>IF(B4333&lt;=$B$9, EXP(-($B$5*B4333))*($B$7*$B$6+$J$18*(D4333-$B$6))*$B$20, "")</f>
        <v/>
      </c>
      <c r="L4333">
        <f>IF(B4333&lt;=$B$9, "", EXP(-($B$5*B4333))*$B$20)</f>
        <v>2.2116417056676657E-3</v>
      </c>
    </row>
    <row r="4334" spans="1:12" x14ac:dyDescent="0.25">
      <c r="A4334">
        <f t="shared" si="335"/>
        <v>68.12</v>
      </c>
      <c r="B4334">
        <v>43.12</v>
      </c>
      <c r="C4334" s="1">
        <f t="shared" si="336"/>
        <v>1.2054926719999999</v>
      </c>
      <c r="D4334">
        <f t="shared" si="337"/>
        <v>60274.633599999994</v>
      </c>
      <c r="E4334" s="12">
        <f t="shared" si="338"/>
        <v>650521.95014691551</v>
      </c>
      <c r="F4334" s="1"/>
      <c r="G4334" s="4"/>
      <c r="H4334" s="4">
        <f t="shared" si="339"/>
        <v>558749.02925093216</v>
      </c>
      <c r="I4334">
        <f xml:space="preserve">          IF($B4334&lt;=$B$9,        $D4334-$B$7*$B$6-$J$18*($D4334-$B$6), $J$16)</f>
        <v>57574.814791745746</v>
      </c>
      <c r="J4334">
        <f>EXP(-($J$17*B4334))*($I4334^(1-J$20)-1)/(1-J$20)</f>
        <v>105.65627621747137</v>
      </c>
      <c r="K4334" t="str">
        <f>IF(B4334&lt;=$B$9, EXP(-($B$5*B4334))*($B$7*$B$6+$J$18*(D4334-$B$6))*$B$20, "")</f>
        <v/>
      </c>
      <c r="L4334">
        <f>IF(B4334&lt;=$B$9, "", EXP(-($B$5*B4334))*$B$20)</f>
        <v>2.2108677665179338E-3</v>
      </c>
    </row>
    <row r="4335" spans="1:12" x14ac:dyDescent="0.25">
      <c r="A4335">
        <f t="shared" si="335"/>
        <v>68.13</v>
      </c>
      <c r="B4335">
        <v>43.129999999999995</v>
      </c>
      <c r="C4335" s="1">
        <f t="shared" si="336"/>
        <v>1.205272922</v>
      </c>
      <c r="D4335">
        <f t="shared" si="337"/>
        <v>60263.646099999998</v>
      </c>
      <c r="E4335" s="12">
        <f t="shared" si="338"/>
        <v>650080.25307163375</v>
      </c>
      <c r="F4335" s="1"/>
      <c r="G4335" s="4"/>
      <c r="H4335" s="4">
        <f t="shared" si="339"/>
        <v>558368.84326325252</v>
      </c>
      <c r="I4335">
        <f xml:space="preserve">          IF($B4335&lt;=$B$9,        $D4335-$B$7*$B$6-$J$18*($D4335-$B$6), $J$16)</f>
        <v>57574.814791745746</v>
      </c>
      <c r="J4335">
        <f>EXP(-($J$17*B4335))*($I4335^(1-J$20)-1)/(1-J$20)</f>
        <v>105.61930299148726</v>
      </c>
      <c r="K4335" t="str">
        <f>IF(B4335&lt;=$B$9, EXP(-($B$5*B4335))*($B$7*$B$6+$J$18*(D4335-$B$6))*$B$20, "")</f>
        <v/>
      </c>
      <c r="L4335">
        <f>IF(B4335&lt;=$B$9, "", EXP(-($B$5*B4335))*$B$20)</f>
        <v>2.2100940981995064E-3</v>
      </c>
    </row>
    <row r="4336" spans="1:12" x14ac:dyDescent="0.25">
      <c r="A4336">
        <f t="shared" si="335"/>
        <v>68.14</v>
      </c>
      <c r="B4336">
        <v>43.14</v>
      </c>
      <c r="C4336" s="1">
        <f t="shared" si="336"/>
        <v>1.2050530479999999</v>
      </c>
      <c r="D4336">
        <f t="shared" si="337"/>
        <v>60252.652399999992</v>
      </c>
      <c r="E4336" s="12">
        <f t="shared" si="338"/>
        <v>649638.40140237566</v>
      </c>
      <c r="F4336" s="1"/>
      <c r="G4336" s="4"/>
      <c r="H4336" s="4">
        <f t="shared" si="339"/>
        <v>557988.52421047725</v>
      </c>
      <c r="I4336">
        <f xml:space="preserve">          IF($B4336&lt;=$B$9,        $D4336-$B$7*$B$6-$J$18*($D4336-$B$6), $J$16)</f>
        <v>57574.814791745746</v>
      </c>
      <c r="J4336">
        <f>EXP(-($J$17*B4336))*($I4336^(1-J$20)-1)/(1-J$20)</f>
        <v>105.58234270386784</v>
      </c>
      <c r="K4336" t="str">
        <f>IF(B4336&lt;=$B$9, EXP(-($B$5*B4336))*($B$7*$B$6+$J$18*(D4336-$B$6))*$B$20, "")</f>
        <v/>
      </c>
      <c r="L4336">
        <f>IF(B4336&lt;=$B$9, "", EXP(-($B$5*B4336))*$B$20)</f>
        <v>2.2093207006176081E-3</v>
      </c>
    </row>
    <row r="4337" spans="1:12" x14ac:dyDescent="0.25">
      <c r="A4337">
        <f t="shared" si="335"/>
        <v>68.150000000000006</v>
      </c>
      <c r="B4337">
        <v>43.15</v>
      </c>
      <c r="C4337" s="1">
        <f t="shared" si="336"/>
        <v>1.20483305</v>
      </c>
      <c r="D4337">
        <f t="shared" si="337"/>
        <v>60241.652499999997</v>
      </c>
      <c r="E4337" s="12">
        <f t="shared" si="338"/>
        <v>649196.39508503326</v>
      </c>
      <c r="F4337" s="1"/>
      <c r="G4337" s="4"/>
      <c r="H4337" s="4">
        <f t="shared" si="339"/>
        <v>557608.07204603346</v>
      </c>
      <c r="I4337">
        <f xml:space="preserve">          IF($B4337&lt;=$B$9,        $D4337-$B$7*$B$6-$J$18*($D4337-$B$6), $J$16)</f>
        <v>57574.814791745746</v>
      </c>
      <c r="J4337">
        <f>EXP(-($J$17*B4337))*($I4337^(1-J$20)-1)/(1-J$20)</f>
        <v>105.54539535008558</v>
      </c>
      <c r="K4337" t="str">
        <f>IF(B4337&lt;=$B$9, EXP(-($B$5*B4337))*($B$7*$B$6+$J$18*(D4337-$B$6))*$B$20, "")</f>
        <v/>
      </c>
      <c r="L4337">
        <f>IF(B4337&lt;=$B$9, "", EXP(-($B$5*B4337))*$B$20)</f>
        <v>2.2085475736774991E-3</v>
      </c>
    </row>
    <row r="4338" spans="1:12" x14ac:dyDescent="0.25">
      <c r="A4338">
        <f t="shared" si="335"/>
        <v>68.16</v>
      </c>
      <c r="B4338">
        <v>43.16</v>
      </c>
      <c r="C4338" s="1">
        <f t="shared" si="336"/>
        <v>1.2046129280000002</v>
      </c>
      <c r="D4338">
        <f t="shared" si="337"/>
        <v>60230.646400000012</v>
      </c>
      <c r="E4338" s="12">
        <f t="shared" si="338"/>
        <v>648754.23406547983</v>
      </c>
      <c r="F4338" s="1"/>
      <c r="G4338" s="4"/>
      <c r="H4338" s="4">
        <f t="shared" si="339"/>
        <v>557227.48672333208</v>
      </c>
      <c r="I4338">
        <f xml:space="preserve">          IF($B4338&lt;=$B$9,        $D4338-$B$7*$B$6-$J$18*($D4338-$B$6), $J$16)</f>
        <v>57574.814791745746</v>
      </c>
      <c r="J4338">
        <f>EXP(-($J$17*B4338))*($I4338^(1-J$20)-1)/(1-J$20)</f>
        <v>105.5084609256144</v>
      </c>
      <c r="K4338" t="str">
        <f>IF(B4338&lt;=$B$9, EXP(-($B$5*B4338))*($B$7*$B$6+$J$18*(D4338-$B$6))*$B$20, "")</f>
        <v/>
      </c>
      <c r="L4338">
        <f>IF(B4338&lt;=$B$9, "", EXP(-($B$5*B4338))*$B$20)</f>
        <v>2.2077747172844706E-3</v>
      </c>
    </row>
    <row r="4339" spans="1:12" x14ac:dyDescent="0.25">
      <c r="A4339">
        <f t="shared" si="335"/>
        <v>68.169999999999987</v>
      </c>
      <c r="B4339">
        <v>43.169999999999995</v>
      </c>
      <c r="C4339" s="1">
        <f t="shared" si="336"/>
        <v>1.2043926819999999</v>
      </c>
      <c r="D4339">
        <f t="shared" si="337"/>
        <v>60219.634099999996</v>
      </c>
      <c r="E4339" s="12">
        <f t="shared" si="338"/>
        <v>648311.91828956956</v>
      </c>
      <c r="F4339" s="1"/>
      <c r="G4339" s="4"/>
      <c r="H4339" s="4">
        <f t="shared" si="339"/>
        <v>556846.76819576777</v>
      </c>
      <c r="I4339">
        <f xml:space="preserve">          IF($B4339&lt;=$B$9,        $D4339-$B$7*$B$6-$J$18*($D4339-$B$6), $J$16)</f>
        <v>57574.814791745746</v>
      </c>
      <c r="J4339">
        <f>EXP(-($J$17*B4339))*($I4339^(1-J$20)-1)/(1-J$20)</f>
        <v>105.47153942592976</v>
      </c>
      <c r="K4339" t="str">
        <f>IF(B4339&lt;=$B$9, EXP(-($B$5*B4339))*($B$7*$B$6+$J$18*(D4339-$B$6))*$B$20, "")</f>
        <v/>
      </c>
      <c r="L4339">
        <f>IF(B4339&lt;=$B$9, "", EXP(-($B$5*B4339))*$B$20)</f>
        <v>2.2070021313438473E-3</v>
      </c>
    </row>
    <row r="4340" spans="1:12" x14ac:dyDescent="0.25">
      <c r="A4340">
        <f t="shared" si="335"/>
        <v>68.180000000000007</v>
      </c>
      <c r="B4340">
        <v>43.18</v>
      </c>
      <c r="C4340" s="1">
        <f t="shared" si="336"/>
        <v>1.2041723120000001</v>
      </c>
      <c r="D4340">
        <f t="shared" si="337"/>
        <v>60208.615600000005</v>
      </c>
      <c r="E4340" s="12">
        <f t="shared" si="338"/>
        <v>647869.44770313776</v>
      </c>
      <c r="F4340" s="1"/>
      <c r="G4340" s="4"/>
      <c r="H4340" s="4">
        <f t="shared" si="339"/>
        <v>556465.91641671886</v>
      </c>
      <c r="I4340">
        <f xml:space="preserve">          IF($B4340&lt;=$B$9,        $D4340-$B$7*$B$6-$J$18*($D4340-$B$6), $J$16)</f>
        <v>57574.814791745746</v>
      </c>
      <c r="J4340">
        <f>EXP(-($J$17*B4340))*($I4340^(1-J$20)-1)/(1-J$20)</f>
        <v>105.43463084650887</v>
      </c>
      <c r="K4340" t="str">
        <f>IF(B4340&lt;=$B$9, EXP(-($B$5*B4340))*($B$7*$B$6+$J$18*(D4340-$B$6))*$B$20, "")</f>
        <v/>
      </c>
      <c r="L4340">
        <f>IF(B4340&lt;=$B$9, "", EXP(-($B$5*B4340))*$B$20)</f>
        <v>2.2062298157609879E-3</v>
      </c>
    </row>
    <row r="4341" spans="1:12" x14ac:dyDescent="0.25">
      <c r="A4341">
        <f t="shared" si="335"/>
        <v>68.19</v>
      </c>
      <c r="B4341">
        <v>43.19</v>
      </c>
      <c r="C4341" s="1">
        <f t="shared" si="336"/>
        <v>1.203951818</v>
      </c>
      <c r="D4341">
        <f t="shared" si="337"/>
        <v>60197.590899999996</v>
      </c>
      <c r="E4341" s="12">
        <f t="shared" si="338"/>
        <v>647426.82225200068</v>
      </c>
      <c r="F4341" s="1"/>
      <c r="G4341" s="4"/>
      <c r="H4341" s="4">
        <f t="shared" si="339"/>
        <v>556084.93133954727</v>
      </c>
      <c r="I4341">
        <f xml:space="preserve">          IF($B4341&lt;=$B$9,        $D4341-$B$7*$B$6-$J$18*($D4341-$B$6), $J$16)</f>
        <v>57574.814791745746</v>
      </c>
      <c r="J4341">
        <f>EXP(-($J$17*B4341))*($I4341^(1-J$20)-1)/(1-J$20)</f>
        <v>105.39773518283036</v>
      </c>
      <c r="K4341" t="str">
        <f>IF(B4341&lt;=$B$9, EXP(-($B$5*B4341))*($B$7*$B$6+$J$18*(D4341-$B$6))*$B$20, "")</f>
        <v/>
      </c>
      <c r="L4341">
        <f>IF(B4341&lt;=$B$9, "", EXP(-($B$5*B4341))*$B$20)</f>
        <v>2.2054577704412833E-3</v>
      </c>
    </row>
    <row r="4342" spans="1:12" x14ac:dyDescent="0.25">
      <c r="A4342">
        <f t="shared" si="335"/>
        <v>68.199999999999989</v>
      </c>
      <c r="B4342">
        <v>43.199999999999996</v>
      </c>
      <c r="C4342" s="1">
        <f t="shared" si="336"/>
        <v>1.2037312</v>
      </c>
      <c r="D4342">
        <f t="shared" si="337"/>
        <v>60186.559999999998</v>
      </c>
      <c r="E4342" s="12">
        <f t="shared" si="338"/>
        <v>646984.04188195569</v>
      </c>
      <c r="F4342" s="1"/>
      <c r="G4342" s="4"/>
      <c r="H4342" s="4">
        <f t="shared" si="339"/>
        <v>555703.81291759864</v>
      </c>
      <c r="I4342">
        <f xml:space="preserve">          IF($B4342&lt;=$B$9,        $D4342-$B$7*$B$6-$J$18*($D4342-$B$6), $J$16)</f>
        <v>57574.814791745746</v>
      </c>
      <c r="J4342">
        <f>EXP(-($J$17*B4342))*($I4342^(1-J$20)-1)/(1-J$20)</f>
        <v>105.36085243037458</v>
      </c>
      <c r="K4342" t="str">
        <f>IF(B4342&lt;=$B$9, EXP(-($B$5*B4342))*($B$7*$B$6+$J$18*(D4342-$B$6))*$B$20, "")</f>
        <v/>
      </c>
      <c r="L4342">
        <f>IF(B4342&lt;=$B$9, "", EXP(-($B$5*B4342))*$B$20)</f>
        <v>2.2046859952901594E-3</v>
      </c>
    </row>
    <row r="4343" spans="1:12" x14ac:dyDescent="0.25">
      <c r="A4343">
        <f t="shared" si="335"/>
        <v>68.210000000000008</v>
      </c>
      <c r="B4343">
        <v>43.21</v>
      </c>
      <c r="C4343" s="1">
        <f t="shared" si="336"/>
        <v>1.2035104579999998</v>
      </c>
      <c r="D4343">
        <f t="shared" si="337"/>
        <v>60175.522899999989</v>
      </c>
      <c r="E4343" s="12">
        <f t="shared" si="338"/>
        <v>646541.1065387812</v>
      </c>
      <c r="F4343" s="1"/>
      <c r="G4343" s="4"/>
      <c r="H4343" s="4">
        <f t="shared" si="339"/>
        <v>555322.56110420229</v>
      </c>
      <c r="I4343">
        <f xml:space="preserve">          IF($B4343&lt;=$B$9,        $D4343-$B$7*$B$6-$J$18*($D4343-$B$6), $J$16)</f>
        <v>57574.814791745746</v>
      </c>
      <c r="J4343">
        <f>EXP(-($J$17*B4343))*($I4343^(1-J$20)-1)/(1-J$20)</f>
        <v>105.32398258462332</v>
      </c>
      <c r="K4343" t="str">
        <f>IF(B4343&lt;=$B$9, EXP(-($B$5*B4343))*($B$7*$B$6+$J$18*(D4343-$B$6))*$B$20, "")</f>
        <v/>
      </c>
      <c r="L4343">
        <f>IF(B4343&lt;=$B$9, "", EXP(-($B$5*B4343))*$B$20)</f>
        <v>2.2039144902130719E-3</v>
      </c>
    </row>
    <row r="4344" spans="1:12" x14ac:dyDescent="0.25">
      <c r="A4344">
        <f t="shared" si="335"/>
        <v>68.22</v>
      </c>
      <c r="B4344">
        <v>43.22</v>
      </c>
      <c r="C4344" s="1">
        <f t="shared" si="336"/>
        <v>1.203289592</v>
      </c>
      <c r="D4344">
        <f t="shared" si="337"/>
        <v>60164.479599999999</v>
      </c>
      <c r="E4344" s="12">
        <f t="shared" si="338"/>
        <v>646098.01616823662</v>
      </c>
      <c r="F4344" s="1"/>
      <c r="G4344" s="4"/>
      <c r="H4344" s="4">
        <f t="shared" si="339"/>
        <v>554941.17585267127</v>
      </c>
      <c r="I4344">
        <f xml:space="preserve">          IF($B4344&lt;=$B$9,        $D4344-$B$7*$B$6-$J$18*($D4344-$B$6), $J$16)</f>
        <v>57574.814791745746</v>
      </c>
      <c r="J4344">
        <f>EXP(-($J$17*B4344))*($I4344^(1-J$20)-1)/(1-J$20)</f>
        <v>105.28712564106007</v>
      </c>
      <c r="K4344" t="str">
        <f>IF(B4344&lt;=$B$9, EXP(-($B$5*B4344))*($B$7*$B$6+$J$18*(D4344-$B$6))*$B$20, "")</f>
        <v/>
      </c>
      <c r="L4344">
        <f>IF(B4344&lt;=$B$9, "", EXP(-($B$5*B4344))*$B$20)</f>
        <v>2.2031432551155123E-3</v>
      </c>
    </row>
    <row r="4345" spans="1:12" x14ac:dyDescent="0.25">
      <c r="A4345">
        <f t="shared" si="335"/>
        <v>68.22999999999999</v>
      </c>
      <c r="B4345">
        <v>43.23</v>
      </c>
      <c r="C4345" s="1">
        <f t="shared" si="336"/>
        <v>1.2030686020000001</v>
      </c>
      <c r="D4345">
        <f t="shared" si="337"/>
        <v>60153.430100000005</v>
      </c>
      <c r="E4345" s="12">
        <f t="shared" si="338"/>
        <v>645654.77071606228</v>
      </c>
      <c r="F4345" s="1"/>
      <c r="G4345" s="4"/>
      <c r="H4345" s="4">
        <f t="shared" si="339"/>
        <v>554559.65711630229</v>
      </c>
      <c r="I4345">
        <f xml:space="preserve">          IF($B4345&lt;=$B$9,        $D4345-$B$7*$B$6-$J$18*($D4345-$B$6), $J$16)</f>
        <v>57574.814791745746</v>
      </c>
      <c r="J4345">
        <f>EXP(-($J$17*B4345))*($I4345^(1-J$20)-1)/(1-J$20)</f>
        <v>105.25028159516987</v>
      </c>
      <c r="K4345" t="str">
        <f>IF(B4345&lt;=$B$9, EXP(-($B$5*B4345))*($B$7*$B$6+$J$18*(D4345-$B$6))*$B$20, "")</f>
        <v/>
      </c>
      <c r="L4345">
        <f>IF(B4345&lt;=$B$9, "", EXP(-($B$5*B4345))*$B$20)</f>
        <v>2.2023722899030046E-3</v>
      </c>
    </row>
    <row r="4346" spans="1:12" x14ac:dyDescent="0.25">
      <c r="A4346">
        <f t="shared" si="335"/>
        <v>68.239999999999995</v>
      </c>
      <c r="B4346">
        <v>43.239999999999995</v>
      </c>
      <c r="C4346" s="1">
        <f t="shared" si="336"/>
        <v>1.202847488</v>
      </c>
      <c r="D4346">
        <f t="shared" si="337"/>
        <v>60142.374400000001</v>
      </c>
      <c r="E4346" s="12">
        <f t="shared" si="338"/>
        <v>645211.37012797967</v>
      </c>
      <c r="F4346" s="1"/>
      <c r="G4346" s="4"/>
      <c r="H4346" s="4">
        <f t="shared" si="339"/>
        <v>554178.00484837557</v>
      </c>
      <c r="I4346">
        <f xml:space="preserve">          IF($B4346&lt;=$B$9,        $D4346-$B$7*$B$6-$J$18*($D4346-$B$6), $J$16)</f>
        <v>57574.814791745746</v>
      </c>
      <c r="J4346">
        <f>EXP(-($J$17*B4346))*($I4346^(1-J$20)-1)/(1-J$20)</f>
        <v>105.21345044243928</v>
      </c>
      <c r="K4346" t="str">
        <f>IF(B4346&lt;=$B$9, EXP(-($B$5*B4346))*($B$7*$B$6+$J$18*(D4346-$B$6))*$B$20, "")</f>
        <v/>
      </c>
      <c r="L4346">
        <f>IF(B4346&lt;=$B$9, "", EXP(-($B$5*B4346))*$B$20)</f>
        <v>2.201601594481105E-3</v>
      </c>
    </row>
    <row r="4347" spans="1:12" x14ac:dyDescent="0.25">
      <c r="A4347">
        <f t="shared" si="335"/>
        <v>68.25</v>
      </c>
      <c r="B4347">
        <v>43.25</v>
      </c>
      <c r="C4347" s="1">
        <f t="shared" si="336"/>
        <v>1.20262625</v>
      </c>
      <c r="D4347">
        <f t="shared" si="337"/>
        <v>60131.3125</v>
      </c>
      <c r="E4347" s="12">
        <f t="shared" si="338"/>
        <v>644767.81434969127</v>
      </c>
      <c r="F4347" s="1"/>
      <c r="G4347" s="4"/>
      <c r="H4347" s="4">
        <f t="shared" si="339"/>
        <v>553796.21900215501</v>
      </c>
      <c r="I4347">
        <f xml:space="preserve">          IF($B4347&lt;=$B$9,        $D4347-$B$7*$B$6-$J$18*($D4347-$B$6), $J$16)</f>
        <v>57574.814791745746</v>
      </c>
      <c r="J4347">
        <f>EXP(-($J$17*B4347))*($I4347^(1-J$20)-1)/(1-J$20)</f>
        <v>105.17663217835647</v>
      </c>
      <c r="K4347" t="str">
        <f>IF(B4347&lt;=$B$9, EXP(-($B$5*B4347))*($B$7*$B$6+$J$18*(D4347-$B$6))*$B$20, "")</f>
        <v/>
      </c>
      <c r="L4347">
        <f>IF(B4347&lt;=$B$9, "", EXP(-($B$5*B4347))*$B$20)</f>
        <v>2.2008311687554032E-3</v>
      </c>
    </row>
    <row r="4348" spans="1:12" x14ac:dyDescent="0.25">
      <c r="A4348">
        <f t="shared" si="335"/>
        <v>68.259999999999991</v>
      </c>
      <c r="B4348">
        <v>43.26</v>
      </c>
      <c r="C4348" s="1">
        <f t="shared" si="336"/>
        <v>1.2024048879999998</v>
      </c>
      <c r="D4348">
        <f t="shared" si="337"/>
        <v>60120.244399999989</v>
      </c>
      <c r="E4348" s="12">
        <f t="shared" si="338"/>
        <v>644324.10332688049</v>
      </c>
      <c r="F4348" s="1"/>
      <c r="G4348" s="4"/>
      <c r="H4348" s="4">
        <f t="shared" si="339"/>
        <v>553414.29953088833</v>
      </c>
      <c r="I4348">
        <f xml:space="preserve">          IF($B4348&lt;=$B$9,        $D4348-$B$7*$B$6-$J$18*($D4348-$B$6), $J$16)</f>
        <v>57574.814791745746</v>
      </c>
      <c r="J4348">
        <f>EXP(-($J$17*B4348))*($I4348^(1-J$20)-1)/(1-J$20)</f>
        <v>105.13982679841126</v>
      </c>
      <c r="K4348" t="str">
        <f>IF(B4348&lt;=$B$9, EXP(-($B$5*B4348))*($B$7*$B$6+$J$18*(D4348-$B$6))*$B$20, "")</f>
        <v/>
      </c>
      <c r="L4348">
        <f>IF(B4348&lt;=$B$9, "", EXP(-($B$5*B4348))*$B$20)</f>
        <v>2.2000610126315227E-3</v>
      </c>
    </row>
    <row r="4349" spans="1:12" x14ac:dyDescent="0.25">
      <c r="A4349">
        <f t="shared" si="335"/>
        <v>68.27</v>
      </c>
      <c r="B4349">
        <v>43.269999999999996</v>
      </c>
      <c r="C4349" s="1">
        <f t="shared" si="336"/>
        <v>1.202183402</v>
      </c>
      <c r="D4349">
        <f t="shared" si="337"/>
        <v>60109.170099999996</v>
      </c>
      <c r="E4349" s="12">
        <f t="shared" si="338"/>
        <v>643880.23700521176</v>
      </c>
      <c r="F4349" s="1"/>
      <c r="G4349" s="4"/>
      <c r="H4349" s="4">
        <f t="shared" si="339"/>
        <v>553032.24638780672</v>
      </c>
      <c r="I4349">
        <f xml:space="preserve">          IF($B4349&lt;=$B$9,        $D4349-$B$7*$B$6-$J$18*($D4349-$B$6), $J$16)</f>
        <v>57574.814791745746</v>
      </c>
      <c r="J4349">
        <f>EXP(-($J$17*B4349))*($I4349^(1-J$20)-1)/(1-J$20)</f>
        <v>105.10303429809495</v>
      </c>
      <c r="K4349" t="str">
        <f>IF(B4349&lt;=$B$9, EXP(-($B$5*B4349))*($B$7*$B$6+$J$18*(D4349-$B$6))*$B$20, "")</f>
        <v/>
      </c>
      <c r="L4349">
        <f>IF(B4349&lt;=$B$9, "", EXP(-($B$5*B4349))*$B$20)</f>
        <v>2.1992911260151184E-3</v>
      </c>
    </row>
    <row r="4350" spans="1:12" x14ac:dyDescent="0.25">
      <c r="A4350">
        <f t="shared" si="335"/>
        <v>68.28</v>
      </c>
      <c r="B4350">
        <v>43.28</v>
      </c>
      <c r="C4350" s="1">
        <f t="shared" si="336"/>
        <v>1.2019617919999999</v>
      </c>
      <c r="D4350">
        <f t="shared" si="337"/>
        <v>60098.089599999992</v>
      </c>
      <c r="E4350" s="12">
        <f t="shared" si="338"/>
        <v>643436.21533033042</v>
      </c>
      <c r="F4350" s="1"/>
      <c r="G4350" s="4"/>
      <c r="H4350" s="4">
        <f t="shared" si="339"/>
        <v>552650.05952612497</v>
      </c>
      <c r="I4350">
        <f xml:space="preserve">          IF($B4350&lt;=$B$9,        $D4350-$B$7*$B$6-$J$18*($D4350-$B$6), $J$16)</f>
        <v>57574.814791745746</v>
      </c>
      <c r="J4350">
        <f>EXP(-($J$17*B4350))*($I4350^(1-J$20)-1)/(1-J$20)</f>
        <v>105.06625467290048</v>
      </c>
      <c r="K4350" t="str">
        <f>IF(B4350&lt;=$B$9, EXP(-($B$5*B4350))*($B$7*$B$6+$J$18*(D4350-$B$6))*$B$20, "")</f>
        <v/>
      </c>
      <c r="L4350">
        <f>IF(B4350&lt;=$B$9, "", EXP(-($B$5*B4350))*$B$20)</f>
        <v>2.1985215088118799E-3</v>
      </c>
    </row>
    <row r="4351" spans="1:12" x14ac:dyDescent="0.25">
      <c r="A4351">
        <f t="shared" si="335"/>
        <v>68.289999999999992</v>
      </c>
      <c r="B4351">
        <v>43.29</v>
      </c>
      <c r="C4351" s="1">
        <f t="shared" si="336"/>
        <v>1.2017400579999999</v>
      </c>
      <c r="D4351">
        <f t="shared" si="337"/>
        <v>60087.002899999999</v>
      </c>
      <c r="E4351" s="12">
        <f t="shared" si="338"/>
        <v>642992.03824786283</v>
      </c>
      <c r="F4351" s="1"/>
      <c r="G4351" s="4"/>
      <c r="H4351" s="4">
        <f t="shared" si="339"/>
        <v>552267.73889904167</v>
      </c>
      <c r="I4351">
        <f xml:space="preserve">          IF($B4351&lt;=$B$9,        $D4351-$B$7*$B$6-$J$18*($D4351-$B$6), $J$16)</f>
        <v>57574.814791745746</v>
      </c>
      <c r="J4351">
        <f>EXP(-($J$17*B4351))*($I4351^(1-J$20)-1)/(1-J$20)</f>
        <v>105.02948791832235</v>
      </c>
      <c r="K4351" t="str">
        <f>IF(B4351&lt;=$B$9, EXP(-($B$5*B4351))*($B$7*$B$6+$J$18*(D4351-$B$6))*$B$20, "")</f>
        <v/>
      </c>
      <c r="L4351">
        <f>IF(B4351&lt;=$B$9, "", EXP(-($B$5*B4351))*$B$20)</f>
        <v>2.1977521609275294E-3</v>
      </c>
    </row>
    <row r="4352" spans="1:12" x14ac:dyDescent="0.25">
      <c r="A4352">
        <f t="shared" si="335"/>
        <v>68.3</v>
      </c>
      <c r="B4352">
        <v>43.3</v>
      </c>
      <c r="C4352" s="1">
        <f t="shared" si="336"/>
        <v>1.2015182000000002</v>
      </c>
      <c r="D4352">
        <f t="shared" si="337"/>
        <v>60075.910000000011</v>
      </c>
      <c r="E4352" s="12">
        <f t="shared" si="338"/>
        <v>642547.70570341637</v>
      </c>
      <c r="F4352" s="1"/>
      <c r="G4352" s="4"/>
      <c r="H4352" s="4">
        <f t="shared" si="339"/>
        <v>551885.28445973888</v>
      </c>
      <c r="I4352">
        <f xml:space="preserve">          IF($B4352&lt;=$B$9,        $D4352-$B$7*$B$6-$J$18*($D4352-$B$6), $J$16)</f>
        <v>57574.814791745746</v>
      </c>
      <c r="J4352">
        <f>EXP(-($J$17*B4352))*($I4352^(1-J$20)-1)/(1-J$20)</f>
        <v>104.99273402985662</v>
      </c>
      <c r="K4352" t="str">
        <f>IF(B4352&lt;=$B$9, EXP(-($B$5*B4352))*($B$7*$B$6+$J$18*(D4352-$B$6))*$B$20, "")</f>
        <v/>
      </c>
      <c r="L4352">
        <f>IF(B4352&lt;=$B$9, "", EXP(-($B$5*B4352))*$B$20)</f>
        <v>2.1969830822678215E-3</v>
      </c>
    </row>
    <row r="4353" spans="1:12" x14ac:dyDescent="0.25">
      <c r="A4353">
        <f t="shared" si="335"/>
        <v>68.31</v>
      </c>
      <c r="B4353">
        <v>43.309999999999995</v>
      </c>
      <c r="C4353" s="1">
        <f t="shared" si="336"/>
        <v>1.201296218</v>
      </c>
      <c r="D4353">
        <f t="shared" si="337"/>
        <v>60064.810899999997</v>
      </c>
      <c r="E4353" s="12">
        <f t="shared" si="338"/>
        <v>642103.21764257934</v>
      </c>
      <c r="F4353" s="1"/>
      <c r="G4353" s="4"/>
      <c r="H4353" s="4">
        <f t="shared" si="339"/>
        <v>551502.69616138237</v>
      </c>
      <c r="I4353">
        <f xml:space="preserve">          IF($B4353&lt;=$B$9,        $D4353-$B$7*$B$6-$J$18*($D4353-$B$6), $J$16)</f>
        <v>57574.814791745746</v>
      </c>
      <c r="J4353">
        <f>EXP(-($J$17*B4353))*($I4353^(1-J$20)-1)/(1-J$20)</f>
        <v>104.95599300300096</v>
      </c>
      <c r="K4353" t="str">
        <f>IF(B4353&lt;=$B$9, EXP(-($B$5*B4353))*($B$7*$B$6+$J$18*(D4353-$B$6))*$B$20, "")</f>
        <v/>
      </c>
      <c r="L4353">
        <f>IF(B4353&lt;=$B$9, "", EXP(-($B$5*B4353))*$B$20)</f>
        <v>2.1962142727385441E-3</v>
      </c>
    </row>
    <row r="4354" spans="1:12" x14ac:dyDescent="0.25">
      <c r="A4354">
        <f t="shared" si="335"/>
        <v>68.319999999999993</v>
      </c>
      <c r="B4354">
        <v>43.32</v>
      </c>
      <c r="C4354" s="1">
        <f t="shared" si="336"/>
        <v>1.2010741120000001</v>
      </c>
      <c r="D4354">
        <f t="shared" si="337"/>
        <v>60053.705600000008</v>
      </c>
      <c r="E4354" s="12">
        <f t="shared" si="338"/>
        <v>641658.57401092106</v>
      </c>
      <c r="F4354" s="1"/>
      <c r="G4354" s="4"/>
      <c r="H4354" s="4">
        <f t="shared" si="339"/>
        <v>551119.97395712137</v>
      </c>
      <c r="I4354">
        <f xml:space="preserve">          IF($B4354&lt;=$B$9,        $D4354-$B$7*$B$6-$J$18*($D4354-$B$6), $J$16)</f>
        <v>57574.814791745746</v>
      </c>
      <c r="J4354">
        <f>EXP(-($J$17*B4354))*($I4354^(1-J$20)-1)/(1-J$20)</f>
        <v>104.91926483325452</v>
      </c>
      <c r="K4354" t="str">
        <f>IF(B4354&lt;=$B$9, EXP(-($B$5*B4354))*($B$7*$B$6+$J$18*(D4354-$B$6))*$B$20, "")</f>
        <v/>
      </c>
      <c r="L4354">
        <f>IF(B4354&lt;=$B$9, "", EXP(-($B$5*B4354))*$B$20)</f>
        <v>2.1954457322455167E-3</v>
      </c>
    </row>
    <row r="4355" spans="1:12" x14ac:dyDescent="0.25">
      <c r="A4355">
        <f t="shared" si="335"/>
        <v>68.33</v>
      </c>
      <c r="B4355">
        <v>43.33</v>
      </c>
      <c r="C4355" s="1">
        <f t="shared" si="336"/>
        <v>1.2008518819999998</v>
      </c>
      <c r="D4355">
        <f t="shared" si="337"/>
        <v>60042.594099999988</v>
      </c>
      <c r="E4355" s="12">
        <f t="shared" si="338"/>
        <v>641213.77475399175</v>
      </c>
      <c r="F4355" s="1"/>
      <c r="G4355" s="4"/>
      <c r="H4355" s="4">
        <f t="shared" si="339"/>
        <v>550737.11780008895</v>
      </c>
      <c r="I4355">
        <f xml:space="preserve">          IF($B4355&lt;=$B$9,        $D4355-$B$7*$B$6-$J$18*($D4355-$B$6), $J$16)</f>
        <v>57574.814791745746</v>
      </c>
      <c r="J4355">
        <f>EXP(-($J$17*B4355))*($I4355^(1-J$20)-1)/(1-J$20)</f>
        <v>104.88254951611819</v>
      </c>
      <c r="K4355" t="str">
        <f>IF(B4355&lt;=$B$9, EXP(-($B$5*B4355))*($B$7*$B$6+$J$18*(D4355-$B$6))*$B$20, "")</f>
        <v/>
      </c>
      <c r="L4355">
        <f>IF(B4355&lt;=$B$9, "", EXP(-($B$5*B4355))*$B$20)</f>
        <v>2.1946774606945952E-3</v>
      </c>
    </row>
    <row r="4356" spans="1:12" x14ac:dyDescent="0.25">
      <c r="A4356">
        <f t="shared" si="335"/>
        <v>68.34</v>
      </c>
      <c r="B4356">
        <v>43.339999999999996</v>
      </c>
      <c r="C4356" s="1">
        <f t="shared" si="336"/>
        <v>1.2006295280000001</v>
      </c>
      <c r="D4356">
        <f t="shared" si="337"/>
        <v>60031.476400000007</v>
      </c>
      <c r="E4356" s="12">
        <f t="shared" si="338"/>
        <v>640768.81981732242</v>
      </c>
      <c r="F4356" s="1"/>
      <c r="G4356" s="4"/>
      <c r="H4356" s="4">
        <f t="shared" si="339"/>
        <v>550354.1276434015</v>
      </c>
      <c r="I4356">
        <f xml:space="preserve">          IF($B4356&lt;=$B$9,        $D4356-$B$7*$B$6-$J$18*($D4356-$B$6), $J$16)</f>
        <v>57574.814791745746</v>
      </c>
      <c r="J4356">
        <f>EXP(-($J$17*B4356))*($I4356^(1-J$20)-1)/(1-J$20)</f>
        <v>104.84584704709431</v>
      </c>
      <c r="K4356" t="str">
        <f>IF(B4356&lt;=$B$9, EXP(-($B$5*B4356))*($B$7*$B$6+$J$18*(D4356-$B$6))*$B$20, "")</f>
        <v/>
      </c>
      <c r="L4356">
        <f>IF(B4356&lt;=$B$9, "", EXP(-($B$5*B4356))*$B$20)</f>
        <v>2.1939094579916654E-3</v>
      </c>
    </row>
    <row r="4357" spans="1:12" x14ac:dyDescent="0.25">
      <c r="A4357">
        <f t="shared" si="335"/>
        <v>68.349999999999994</v>
      </c>
      <c r="B4357">
        <v>43.35</v>
      </c>
      <c r="C4357" s="1">
        <f t="shared" si="336"/>
        <v>1.2004070499999999</v>
      </c>
      <c r="D4357">
        <f t="shared" si="337"/>
        <v>60020.352499999994</v>
      </c>
      <c r="E4357" s="12">
        <f t="shared" si="338"/>
        <v>640323.70914642524</v>
      </c>
      <c r="F4357" s="1"/>
      <c r="G4357" s="4"/>
      <c r="H4357" s="4">
        <f t="shared" si="339"/>
        <v>549971.00344015926</v>
      </c>
      <c r="I4357">
        <f xml:space="preserve">          IF($B4357&lt;=$B$9,        $D4357-$B$7*$B$6-$J$18*($D4357-$B$6), $J$16)</f>
        <v>57574.814791745746</v>
      </c>
      <c r="J4357">
        <f>EXP(-($J$17*B4357))*($I4357^(1-J$20)-1)/(1-J$20)</f>
        <v>104.80915742168679</v>
      </c>
      <c r="K4357" t="str">
        <f>IF(B4357&lt;=$B$9, EXP(-($B$5*B4357))*($B$7*$B$6+$J$18*(D4357-$B$6))*$B$20, "")</f>
        <v/>
      </c>
      <c r="L4357">
        <f>IF(B4357&lt;=$B$9, "", EXP(-($B$5*B4357))*$B$20)</f>
        <v>2.1931417240426462E-3</v>
      </c>
    </row>
    <row r="4358" spans="1:12" x14ac:dyDescent="0.25">
      <c r="A4358">
        <f t="shared" si="335"/>
        <v>68.36</v>
      </c>
      <c r="B4358">
        <v>43.36</v>
      </c>
      <c r="C4358" s="1">
        <f t="shared" si="336"/>
        <v>1.2001844479999999</v>
      </c>
      <c r="D4358">
        <f t="shared" si="337"/>
        <v>60009.222399999999</v>
      </c>
      <c r="E4358" s="12">
        <f t="shared" si="338"/>
        <v>639878.44268679328</v>
      </c>
      <c r="F4358" s="1"/>
      <c r="G4358" s="4"/>
      <c r="H4358" s="4">
        <f t="shared" si="339"/>
        <v>549587.74514344591</v>
      </c>
      <c r="I4358">
        <f xml:space="preserve">          IF($B4358&lt;=$B$9,        $D4358-$B$7*$B$6-$J$18*($D4358-$B$6), $J$16)</f>
        <v>57574.814791745746</v>
      </c>
      <c r="J4358">
        <f>EXP(-($J$17*B4358))*($I4358^(1-J$20)-1)/(1-J$20)</f>
        <v>104.77248063540122</v>
      </c>
      <c r="K4358" t="str">
        <f>IF(B4358&lt;=$B$9, EXP(-($B$5*B4358))*($B$7*$B$6+$J$18*(D4358-$B$6))*$B$20, "")</f>
        <v/>
      </c>
      <c r="L4358">
        <f>IF(B4358&lt;=$B$9, "", EXP(-($B$5*B4358))*$B$20)</f>
        <v>2.1923742587534917E-3</v>
      </c>
    </row>
    <row r="4359" spans="1:12" x14ac:dyDescent="0.25">
      <c r="A4359">
        <f t="shared" si="335"/>
        <v>68.37</v>
      </c>
      <c r="B4359">
        <v>43.37</v>
      </c>
      <c r="C4359" s="1">
        <f t="shared" si="336"/>
        <v>1.1999617220000003</v>
      </c>
      <c r="D4359">
        <f t="shared" si="337"/>
        <v>59998.086100000015</v>
      </c>
      <c r="E4359" s="12">
        <f t="shared" si="338"/>
        <v>639433.0203839005</v>
      </c>
      <c r="F4359" s="1"/>
      <c r="G4359" s="4"/>
      <c r="H4359" s="4">
        <f t="shared" si="339"/>
        <v>549204.35270632862</v>
      </c>
      <c r="I4359">
        <f xml:space="preserve">          IF($B4359&lt;=$B$9,        $D4359-$B$7*$B$6-$J$18*($D4359-$B$6), $J$16)</f>
        <v>57574.814791745746</v>
      </c>
      <c r="J4359">
        <f>EXP(-($J$17*B4359))*($I4359^(1-J$20)-1)/(1-J$20)</f>
        <v>104.73581668374464</v>
      </c>
      <c r="K4359" t="str">
        <f>IF(B4359&lt;=$B$9, EXP(-($B$5*B4359))*($B$7*$B$6+$J$18*(D4359-$B$6))*$B$20, "")</f>
        <v/>
      </c>
      <c r="L4359">
        <f>IF(B4359&lt;=$B$9, "", EXP(-($B$5*B4359))*$B$20)</f>
        <v>2.191607062030186E-3</v>
      </c>
    </row>
    <row r="4360" spans="1:12" x14ac:dyDescent="0.25">
      <c r="A4360">
        <f t="shared" si="335"/>
        <v>68.38</v>
      </c>
      <c r="B4360">
        <v>43.379999999999995</v>
      </c>
      <c r="C4360" s="1">
        <f t="shared" si="336"/>
        <v>1.199738872</v>
      </c>
      <c r="D4360">
        <f t="shared" si="337"/>
        <v>59986.943599999999</v>
      </c>
      <c r="E4360" s="12">
        <f t="shared" si="338"/>
        <v>638987.44218320167</v>
      </c>
      <c r="F4360" s="1"/>
      <c r="G4360" s="4"/>
      <c r="H4360" s="4">
        <f t="shared" si="339"/>
        <v>548820.82608185837</v>
      </c>
      <c r="I4360">
        <f xml:space="preserve">          IF($B4360&lt;=$B$9,        $D4360-$B$7*$B$6-$J$18*($D4360-$B$6), $J$16)</f>
        <v>57574.814791745746</v>
      </c>
      <c r="J4360">
        <f>EXP(-($J$17*B4360))*($I4360^(1-J$20)-1)/(1-J$20)</f>
        <v>104.69916556222576</v>
      </c>
      <c r="K4360" t="str">
        <f>IF(B4360&lt;=$B$9, EXP(-($B$5*B4360))*($B$7*$B$6+$J$18*(D4360-$B$6))*$B$20, "")</f>
        <v/>
      </c>
      <c r="L4360">
        <f>IF(B4360&lt;=$B$9, "", EXP(-($B$5*B4360))*$B$20)</f>
        <v>2.1908401337787488E-3</v>
      </c>
    </row>
    <row r="4361" spans="1:12" x14ac:dyDescent="0.25">
      <c r="A4361">
        <f t="shared" si="335"/>
        <v>68.39</v>
      </c>
      <c r="B4361">
        <v>43.39</v>
      </c>
      <c r="C4361" s="1">
        <f t="shared" si="336"/>
        <v>1.1995158980000002</v>
      </c>
      <c r="D4361">
        <f t="shared" si="337"/>
        <v>59975.794900000015</v>
      </c>
      <c r="E4361" s="12">
        <f t="shared" si="338"/>
        <v>638541.70803013258</v>
      </c>
      <c r="F4361" s="1"/>
      <c r="G4361" s="4"/>
      <c r="H4361" s="4">
        <f t="shared" si="339"/>
        <v>548437.16522306961</v>
      </c>
      <c r="I4361">
        <f xml:space="preserve">          IF($B4361&lt;=$B$9,        $D4361-$B$7*$B$6-$J$18*($D4361-$B$6), $J$16)</f>
        <v>57574.814791745746</v>
      </c>
      <c r="J4361">
        <f>EXP(-($J$17*B4361))*($I4361^(1-J$20)-1)/(1-J$20)</f>
        <v>104.66252726635477</v>
      </c>
      <c r="K4361" t="str">
        <f>IF(B4361&lt;=$B$9, EXP(-($B$5*B4361))*($B$7*$B$6+$J$18*(D4361-$B$6))*$B$20, "")</f>
        <v/>
      </c>
      <c r="L4361">
        <f>IF(B4361&lt;=$B$9, "", EXP(-($B$5*B4361))*$B$20)</f>
        <v>2.1900734739052304E-3</v>
      </c>
    </row>
    <row r="4362" spans="1:12" x14ac:dyDescent="0.25">
      <c r="A4362">
        <f t="shared" si="335"/>
        <v>68.400000000000006</v>
      </c>
      <c r="B4362">
        <v>43.4</v>
      </c>
      <c r="C4362" s="1">
        <f t="shared" si="336"/>
        <v>1.1992927999999998</v>
      </c>
      <c r="D4362">
        <f t="shared" si="337"/>
        <v>59964.639999999992</v>
      </c>
      <c r="E4362" s="12">
        <f t="shared" si="338"/>
        <v>638095.81787010992</v>
      </c>
      <c r="F4362" s="1"/>
      <c r="G4362" s="4"/>
      <c r="H4362" s="4">
        <f t="shared" si="339"/>
        <v>548053.37008298025</v>
      </c>
      <c r="I4362">
        <f xml:space="preserve">          IF($B4362&lt;=$B$9,        $D4362-$B$7*$B$6-$J$18*($D4362-$B$6), $J$16)</f>
        <v>57574.814791745746</v>
      </c>
      <c r="J4362">
        <f>EXP(-($J$17*B4362))*($I4362^(1-J$20)-1)/(1-J$20)</f>
        <v>104.62590179164349</v>
      </c>
      <c r="K4362" t="str">
        <f>IF(B4362&lt;=$B$9, EXP(-($B$5*B4362))*($B$7*$B$6+$J$18*(D4362-$B$6))*$B$20, "")</f>
        <v/>
      </c>
      <c r="L4362">
        <f>IF(B4362&lt;=$B$9, "", EXP(-($B$5*B4362))*$B$20)</f>
        <v>2.1893070823157152E-3</v>
      </c>
    </row>
    <row r="4363" spans="1:12" x14ac:dyDescent="0.25">
      <c r="A4363">
        <f t="shared" si="335"/>
        <v>68.41</v>
      </c>
      <c r="B4363">
        <v>43.41</v>
      </c>
      <c r="C4363" s="1">
        <f t="shared" si="336"/>
        <v>1.199069578</v>
      </c>
      <c r="D4363">
        <f t="shared" si="337"/>
        <v>59953.478900000002</v>
      </c>
      <c r="E4363" s="12">
        <f t="shared" si="338"/>
        <v>637649.77164853131</v>
      </c>
      <c r="F4363" s="1"/>
      <c r="G4363" s="4"/>
      <c r="H4363" s="4">
        <f t="shared" si="339"/>
        <v>547669.44061459182</v>
      </c>
      <c r="I4363">
        <f xml:space="preserve">          IF($B4363&lt;=$B$9,        $D4363-$B$7*$B$6-$J$18*($D4363-$B$6), $J$16)</f>
        <v>57574.814791745746</v>
      </c>
      <c r="J4363">
        <f>EXP(-($J$17*B4363))*($I4363^(1-J$20)-1)/(1-J$20)</f>
        <v>104.58928913360535</v>
      </c>
      <c r="K4363" t="str">
        <f>IF(B4363&lt;=$B$9, EXP(-($B$5*B4363))*($B$7*$B$6+$J$18*(D4363-$B$6))*$B$20, "")</f>
        <v/>
      </c>
      <c r="L4363">
        <f>IF(B4363&lt;=$B$9, "", EXP(-($B$5*B4363))*$B$20)</f>
        <v>2.1885409589163206E-3</v>
      </c>
    </row>
    <row r="4364" spans="1:12" x14ac:dyDescent="0.25">
      <c r="A4364">
        <f t="shared" si="335"/>
        <v>68.419999999999987</v>
      </c>
      <c r="B4364">
        <v>43.419999999999995</v>
      </c>
      <c r="C4364" s="1">
        <f t="shared" si="336"/>
        <v>1.1988462320000002</v>
      </c>
      <c r="D4364">
        <f t="shared" si="337"/>
        <v>59942.311600000008</v>
      </c>
      <c r="E4364" s="12">
        <f t="shared" si="338"/>
        <v>637203.56931077514</v>
      </c>
      <c r="F4364" s="1"/>
      <c r="G4364" s="4"/>
      <c r="H4364" s="4">
        <f t="shared" si="339"/>
        <v>547285.3767708895</v>
      </c>
      <c r="I4364">
        <f xml:space="preserve">          IF($B4364&lt;=$B$9,        $D4364-$B$7*$B$6-$J$18*($D4364-$B$6), $J$16)</f>
        <v>57574.814791745746</v>
      </c>
      <c r="J4364">
        <f>EXP(-($J$17*B4364))*($I4364^(1-J$20)-1)/(1-J$20)</f>
        <v>104.55268928775521</v>
      </c>
      <c r="K4364" t="str">
        <f>IF(B4364&lt;=$B$9, EXP(-($B$5*B4364))*($B$7*$B$6+$J$18*(D4364-$B$6))*$B$20, "")</f>
        <v/>
      </c>
      <c r="L4364">
        <f>IF(B4364&lt;=$B$9, "", EXP(-($B$5*B4364))*$B$20)</f>
        <v>2.187775103613196E-3</v>
      </c>
    </row>
    <row r="4365" spans="1:12" x14ac:dyDescent="0.25">
      <c r="A4365">
        <f t="shared" si="335"/>
        <v>68.430000000000007</v>
      </c>
      <c r="B4365">
        <v>43.43</v>
      </c>
      <c r="C4365" s="1">
        <f t="shared" si="336"/>
        <v>1.1986227620000001</v>
      </c>
      <c r="D4365">
        <f t="shared" si="337"/>
        <v>59931.138100000004</v>
      </c>
      <c r="E4365" s="12">
        <f t="shared" si="338"/>
        <v>636757.21080220072</v>
      </c>
      <c r="F4365" s="1"/>
      <c r="G4365" s="4"/>
      <c r="H4365" s="4">
        <f t="shared" si="339"/>
        <v>546901.17850484187</v>
      </c>
      <c r="I4365">
        <f xml:space="preserve">          IF($B4365&lt;=$B$9,        $D4365-$B$7*$B$6-$J$18*($D4365-$B$6), $J$16)</f>
        <v>57574.814791745746</v>
      </c>
      <c r="J4365">
        <f>EXP(-($J$17*B4365))*($I4365^(1-J$20)-1)/(1-J$20)</f>
        <v>104.51610224960966</v>
      </c>
      <c r="K4365" t="str">
        <f>IF(B4365&lt;=$B$9, EXP(-($B$5*B4365))*($B$7*$B$6+$J$18*(D4365-$B$6))*$B$20, "")</f>
        <v/>
      </c>
      <c r="L4365">
        <f>IF(B4365&lt;=$B$9, "", EXP(-($B$5*B4365))*$B$20)</f>
        <v>2.1870095163125242E-3</v>
      </c>
    </row>
    <row r="4366" spans="1:12" x14ac:dyDescent="0.25">
      <c r="A4366">
        <f t="shared" si="335"/>
        <v>68.44</v>
      </c>
      <c r="B4366">
        <v>43.44</v>
      </c>
      <c r="C4366" s="1">
        <f t="shared" si="336"/>
        <v>1.1983991680000001</v>
      </c>
      <c r="D4366">
        <f t="shared" si="337"/>
        <v>59919.958400000003</v>
      </c>
      <c r="E4366" s="12">
        <f t="shared" si="338"/>
        <v>636310.69606814825</v>
      </c>
      <c r="F4366" s="1"/>
      <c r="G4366" s="4"/>
      <c r="H4366" s="4">
        <f t="shared" si="339"/>
        <v>546516.84576940106</v>
      </c>
      <c r="I4366">
        <f xml:space="preserve">          IF($B4366&lt;=$B$9,        $D4366-$B$7*$B$6-$J$18*($D4366-$B$6), $J$16)</f>
        <v>57574.814791745746</v>
      </c>
      <c r="J4366">
        <f>EXP(-($J$17*B4366))*($I4366^(1-J$20)-1)/(1-J$20)</f>
        <v>104.47952801468679</v>
      </c>
      <c r="K4366" t="str">
        <f>IF(B4366&lt;=$B$9, EXP(-($B$5*B4366))*($B$7*$B$6+$J$18*(D4366-$B$6))*$B$20, "")</f>
        <v/>
      </c>
      <c r="L4366">
        <f>IF(B4366&lt;=$B$9, "", EXP(-($B$5*B4366))*$B$20)</f>
        <v>2.1862441969205215E-3</v>
      </c>
    </row>
    <row r="4367" spans="1:12" x14ac:dyDescent="0.25">
      <c r="A4367">
        <f t="shared" si="335"/>
        <v>68.449999999999989</v>
      </c>
      <c r="B4367">
        <v>43.449999999999996</v>
      </c>
      <c r="C4367" s="1">
        <f t="shared" si="336"/>
        <v>1.1981754499999999</v>
      </c>
      <c r="D4367">
        <f t="shared" si="337"/>
        <v>59908.772499999999</v>
      </c>
      <c r="E4367" s="12">
        <f t="shared" si="338"/>
        <v>635864.02505393885</v>
      </c>
      <c r="F4367" s="1"/>
      <c r="G4367" s="4"/>
      <c r="H4367" s="4">
        <f t="shared" si="339"/>
        <v>546132.37851750292</v>
      </c>
      <c r="I4367">
        <f xml:space="preserve">          IF($B4367&lt;=$B$9,        $D4367-$B$7*$B$6-$J$18*($D4367-$B$6), $J$16)</f>
        <v>57574.814791745746</v>
      </c>
      <c r="J4367">
        <f>EXP(-($J$17*B4367))*($I4367^(1-J$20)-1)/(1-J$20)</f>
        <v>104.4429665785062</v>
      </c>
      <c r="K4367" t="str">
        <f>IF(B4367&lt;=$B$9, EXP(-($B$5*B4367))*($B$7*$B$6+$J$18*(D4367-$B$6))*$B$20, "")</f>
        <v/>
      </c>
      <c r="L4367">
        <f>IF(B4367&lt;=$B$9, "", EXP(-($B$5*B4367))*$B$20)</f>
        <v>2.1854791453434349E-3</v>
      </c>
    </row>
    <row r="4368" spans="1:12" x14ac:dyDescent="0.25">
      <c r="A4368">
        <f t="shared" si="335"/>
        <v>68.460000000000008</v>
      </c>
      <c r="B4368">
        <v>43.46</v>
      </c>
      <c r="C4368" s="1">
        <f t="shared" si="336"/>
        <v>1.1979516080000001</v>
      </c>
      <c r="D4368">
        <f t="shared" si="337"/>
        <v>59897.580400000006</v>
      </c>
      <c r="E4368" s="12">
        <f t="shared" si="338"/>
        <v>635417.19770487456</v>
      </c>
      <c r="F4368" s="1"/>
      <c r="G4368" s="4"/>
      <c r="H4368" s="4">
        <f t="shared" si="339"/>
        <v>545747.77670206653</v>
      </c>
      <c r="I4368">
        <f xml:space="preserve">          IF($B4368&lt;=$B$9,        $D4368-$B$7*$B$6-$J$18*($D4368-$B$6), $J$16)</f>
        <v>57574.814791745746</v>
      </c>
      <c r="J4368">
        <f>EXP(-($J$17*B4368))*($I4368^(1-J$20)-1)/(1-J$20)</f>
        <v>104.40641793658916</v>
      </c>
      <c r="K4368" t="str">
        <f>IF(B4368&lt;=$B$9, EXP(-($B$5*B4368))*($B$7*$B$6+$J$18*(D4368-$B$6))*$B$20, "")</f>
        <v/>
      </c>
      <c r="L4368">
        <f>IF(B4368&lt;=$B$9, "", EXP(-($B$5*B4368))*$B$20)</f>
        <v>2.1847143614875469E-3</v>
      </c>
    </row>
    <row r="4369" spans="1:12" x14ac:dyDescent="0.25">
      <c r="A4369">
        <f t="shared" si="335"/>
        <v>68.47</v>
      </c>
      <c r="B4369">
        <v>43.47</v>
      </c>
      <c r="C4369" s="1">
        <f t="shared" si="336"/>
        <v>1.1977276419999998</v>
      </c>
      <c r="D4369">
        <f t="shared" si="337"/>
        <v>59886.382099999988</v>
      </c>
      <c r="E4369" s="12">
        <f t="shared" si="338"/>
        <v>634970.21396623808</v>
      </c>
      <c r="F4369" s="1"/>
      <c r="G4369" s="4"/>
      <c r="H4369" s="4">
        <f t="shared" si="339"/>
        <v>545363.0402759948</v>
      </c>
      <c r="I4369">
        <f xml:space="preserve">          IF($B4369&lt;=$B$9,        $D4369-$B$7*$B$6-$J$18*($D4369-$B$6), $J$16)</f>
        <v>57574.814791745746</v>
      </c>
      <c r="J4369">
        <f>EXP(-($J$17*B4369))*($I4369^(1-J$20)-1)/(1-J$20)</f>
        <v>104.36988208445844</v>
      </c>
      <c r="K4369" t="str">
        <f>IF(B4369&lt;=$B$9, EXP(-($B$5*B4369))*($B$7*$B$6+$J$18*(D4369-$B$6))*$B$20, "")</f>
        <v/>
      </c>
      <c r="L4369">
        <f>IF(B4369&lt;=$B$9, "", EXP(-($B$5*B4369))*$B$20)</f>
        <v>2.1839498452591701E-3</v>
      </c>
    </row>
    <row r="4370" spans="1:12" x14ac:dyDescent="0.25">
      <c r="A4370">
        <f t="shared" si="335"/>
        <v>68.47999999999999</v>
      </c>
      <c r="B4370">
        <v>43.48</v>
      </c>
      <c r="C4370" s="1">
        <f t="shared" si="336"/>
        <v>1.1975035520000001</v>
      </c>
      <c r="D4370">
        <f t="shared" si="337"/>
        <v>59875.17760000001</v>
      </c>
      <c r="E4370" s="12">
        <f t="shared" si="338"/>
        <v>634523.07378329302</v>
      </c>
      <c r="F4370" s="1"/>
      <c r="G4370" s="4"/>
      <c r="H4370" s="4">
        <f t="shared" si="339"/>
        <v>544978.16919217398</v>
      </c>
      <c r="I4370">
        <f xml:space="preserve">          IF($B4370&lt;=$B$9,        $D4370-$B$7*$B$6-$J$18*($D4370-$B$6), $J$16)</f>
        <v>57574.814791745746</v>
      </c>
      <c r="J4370">
        <f>EXP(-($J$17*B4370))*($I4370^(1-J$20)-1)/(1-J$20)</f>
        <v>104.33335901763843</v>
      </c>
      <c r="K4370" t="str">
        <f>IF(B4370&lt;=$B$9, EXP(-($B$5*B4370))*($B$7*$B$6+$J$18*(D4370-$B$6))*$B$20, "")</f>
        <v/>
      </c>
      <c r="L4370">
        <f>IF(B4370&lt;=$B$9, "", EXP(-($B$5*B4370))*$B$20)</f>
        <v>2.183185596564653E-3</v>
      </c>
    </row>
    <row r="4371" spans="1:12" x14ac:dyDescent="0.25">
      <c r="A4371">
        <f t="shared" si="335"/>
        <v>68.489999999999995</v>
      </c>
      <c r="B4371">
        <v>43.489999999999995</v>
      </c>
      <c r="C4371" s="1">
        <f t="shared" si="336"/>
        <v>1.1972793380000002</v>
      </c>
      <c r="D4371">
        <f t="shared" si="337"/>
        <v>59863.966900000007</v>
      </c>
      <c r="E4371" s="12">
        <f t="shared" si="338"/>
        <v>634075.77710128401</v>
      </c>
      <c r="F4371" s="1"/>
      <c r="G4371" s="4"/>
      <c r="H4371" s="4">
        <f t="shared" si="339"/>
        <v>544593.16340347379</v>
      </c>
      <c r="I4371">
        <f xml:space="preserve">          IF($B4371&lt;=$B$9,        $D4371-$B$7*$B$6-$J$18*($D4371-$B$6), $J$16)</f>
        <v>57574.814791745746</v>
      </c>
      <c r="J4371">
        <f>EXP(-($J$17*B4371))*($I4371^(1-J$20)-1)/(1-J$20)</f>
        <v>104.29684873165503</v>
      </c>
      <c r="K4371" t="str">
        <f>IF(B4371&lt;=$B$9, EXP(-($B$5*B4371))*($B$7*$B$6+$J$18*(D4371-$B$6))*$B$20, "")</f>
        <v/>
      </c>
      <c r="L4371">
        <f>IF(B4371&lt;=$B$9, "", EXP(-($B$5*B4371))*$B$20)</f>
        <v>2.1824216153103742E-3</v>
      </c>
    </row>
    <row r="4372" spans="1:12" x14ac:dyDescent="0.25">
      <c r="A4372">
        <f t="shared" si="335"/>
        <v>68.5</v>
      </c>
      <c r="B4372">
        <v>43.5</v>
      </c>
      <c r="C4372" s="1">
        <f t="shared" si="336"/>
        <v>1.197055</v>
      </c>
      <c r="D4372">
        <f t="shared" si="337"/>
        <v>59852.75</v>
      </c>
      <c r="E4372" s="12">
        <f t="shared" si="338"/>
        <v>633628.32386543625</v>
      </c>
      <c r="F4372" s="1"/>
      <c r="G4372" s="4"/>
      <c r="H4372" s="4">
        <f t="shared" si="339"/>
        <v>544208.02286274754</v>
      </c>
      <c r="I4372">
        <f xml:space="preserve">          IF($B4372&lt;=$B$9,        $D4372-$B$7*$B$6-$J$18*($D4372-$B$6), $J$16)</f>
        <v>57574.814791745746</v>
      </c>
      <c r="J4372">
        <f>EXP(-($J$17*B4372))*($I4372^(1-J$20)-1)/(1-J$20)</f>
        <v>104.26035122203568</v>
      </c>
      <c r="K4372" t="str">
        <f>IF(B4372&lt;=$B$9, EXP(-($B$5*B4372))*($B$7*$B$6+$J$18*(D4372-$B$6))*$B$20, "")</f>
        <v/>
      </c>
      <c r="L4372">
        <f>IF(B4372&lt;=$B$9, "", EXP(-($B$5*B4372))*$B$20)</f>
        <v>2.181657901402745E-3</v>
      </c>
    </row>
    <row r="4373" spans="1:12" x14ac:dyDescent="0.25">
      <c r="A4373">
        <f t="shared" si="335"/>
        <v>68.509999999999991</v>
      </c>
      <c r="B4373">
        <v>43.51</v>
      </c>
      <c r="C4373" s="1">
        <f t="shared" si="336"/>
        <v>1.1968305380000002</v>
      </c>
      <c r="D4373">
        <f t="shared" si="337"/>
        <v>59841.526900000012</v>
      </c>
      <c r="E4373" s="12">
        <f t="shared" si="338"/>
        <v>633180.71402095596</v>
      </c>
      <c r="F4373" s="1"/>
      <c r="G4373" s="4"/>
      <c r="H4373" s="4">
        <f t="shared" si="339"/>
        <v>543822.74752283201</v>
      </c>
      <c r="I4373">
        <f xml:space="preserve">          IF($B4373&lt;=$B$9,        $D4373-$B$7*$B$6-$J$18*($D4373-$B$6), $J$16)</f>
        <v>57574.814791745746</v>
      </c>
      <c r="J4373">
        <f>EXP(-($J$17*B4373))*($I4373^(1-J$20)-1)/(1-J$20)</f>
        <v>104.22386648430954</v>
      </c>
      <c r="K4373" t="str">
        <f>IF(B4373&lt;=$B$9, EXP(-($B$5*B4373))*($B$7*$B$6+$J$18*(D4373-$B$6))*$B$20, "")</f>
        <v/>
      </c>
      <c r="L4373">
        <f>IF(B4373&lt;=$B$9, "", EXP(-($B$5*B4373))*$B$20)</f>
        <v>2.1808944547482127E-3</v>
      </c>
    </row>
    <row r="4374" spans="1:12" x14ac:dyDescent="0.25">
      <c r="A4374">
        <f t="shared" si="335"/>
        <v>68.52</v>
      </c>
      <c r="B4374">
        <v>43.519999999999996</v>
      </c>
      <c r="C4374" s="1">
        <f t="shared" si="336"/>
        <v>1.1966059519999999</v>
      </c>
      <c r="D4374">
        <f t="shared" si="337"/>
        <v>59830.297599999991</v>
      </c>
      <c r="E4374" s="12">
        <f t="shared" si="338"/>
        <v>632732.94751303014</v>
      </c>
      <c r="F4374" s="1"/>
      <c r="G4374" s="4"/>
      <c r="H4374" s="4">
        <f t="shared" si="339"/>
        <v>543437.33733654756</v>
      </c>
      <c r="I4374">
        <f xml:space="preserve">          IF($B4374&lt;=$B$9,        $D4374-$B$7*$B$6-$J$18*($D4374-$B$6), $J$16)</f>
        <v>57574.814791745746</v>
      </c>
      <c r="J4374">
        <f>EXP(-($J$17*B4374))*($I4374^(1-J$20)-1)/(1-J$20)</f>
        <v>104.18739451400714</v>
      </c>
      <c r="K4374" t="str">
        <f>IF(B4374&lt;=$B$9, EXP(-($B$5*B4374))*($B$7*$B$6+$J$18*(D4374-$B$6))*$B$20, "")</f>
        <v/>
      </c>
      <c r="L4374">
        <f>IF(B4374&lt;=$B$9, "", EXP(-($B$5*B4374))*$B$20)</f>
        <v>2.180131275253253E-3</v>
      </c>
    </row>
    <row r="4375" spans="1:12" x14ac:dyDescent="0.25">
      <c r="A4375">
        <f t="shared" ref="A4375:A4438" si="340">B4375+25</f>
        <v>68.53</v>
      </c>
      <c r="B4375">
        <v>43.53</v>
      </c>
      <c r="C4375" s="1">
        <f t="shared" ref="C4375:C4438" si="341">$B$2+$B$3*B4375+$B$4*B4375^2</f>
        <v>1.1963812420000002</v>
      </c>
      <c r="D4375">
        <f t="shared" ref="D4375:D4438" si="342">$B$6*C4375</f>
        <v>59819.06210000001</v>
      </c>
      <c r="E4375" s="12">
        <f t="shared" ref="E4375:E4438" si="343">IF($B4375&lt;$B$9,      E4374+($B$5*E4374+$B$7*$B$6+$B$8*($D4375-$B$6))*$B$20,           E4374+($B$5*E4374-$B$12)*$B$20)</f>
        <v>632285.02428682649</v>
      </c>
      <c r="F4375" s="1"/>
      <c r="G4375" s="4"/>
      <c r="H4375" s="4">
        <f t="shared" si="339"/>
        <v>543051.7922566979</v>
      </c>
      <c r="I4375">
        <f xml:space="preserve">          IF($B4375&lt;=$B$9,        $D4375-$B$7*$B$6-$J$18*($D4375-$B$6), $J$16)</f>
        <v>57574.814791745746</v>
      </c>
      <c r="J4375">
        <f>EXP(-($J$17*B4375))*($I4375^(1-J$20)-1)/(1-J$20)</f>
        <v>104.1509353066607</v>
      </c>
      <c r="K4375" t="str">
        <f>IF(B4375&lt;=$B$9, EXP(-($B$5*B4375))*($B$7*$B$6+$J$18*(D4375-$B$6))*$B$20, "")</f>
        <v/>
      </c>
      <c r="L4375">
        <f>IF(B4375&lt;=$B$9, "", EXP(-($B$5*B4375))*$B$20)</f>
        <v>2.179368362824377E-3</v>
      </c>
    </row>
    <row r="4376" spans="1:12" x14ac:dyDescent="0.25">
      <c r="A4376">
        <f t="shared" si="340"/>
        <v>68.539999999999992</v>
      </c>
      <c r="B4376">
        <v>43.54</v>
      </c>
      <c r="C4376" s="1">
        <f t="shared" si="341"/>
        <v>1.1961564079999998</v>
      </c>
      <c r="D4376">
        <f t="shared" si="342"/>
        <v>59807.82039999999</v>
      </c>
      <c r="E4376" s="12">
        <f t="shared" si="343"/>
        <v>631836.94428749371</v>
      </c>
      <c r="F4376" s="1"/>
      <c r="G4376" s="4"/>
      <c r="H4376" s="4">
        <f t="shared" ref="H4376:H4439" si="344">IF($B4376&lt;=$B$9,      H4375+($B$5*H4375+$B$7*$B$6+J$18*($D4375-$B$6))*$B$20,           H4375+($B$5*H4375-J$16)*$B$20)</f>
        <v>542666.11223607033</v>
      </c>
      <c r="I4376">
        <f xml:space="preserve">          IF($B4376&lt;=$B$9,        $D4376-$B$7*$B$6-$J$18*($D4376-$B$6), $J$16)</f>
        <v>57574.814791745746</v>
      </c>
      <c r="J4376">
        <f>EXP(-($J$17*B4376))*($I4376^(1-J$20)-1)/(1-J$20)</f>
        <v>104.11448885780399</v>
      </c>
      <c r="K4376" t="str">
        <f>IF(B4376&lt;=$B$9, EXP(-($B$5*B4376))*($B$7*$B$6+$J$18*(D4376-$B$6))*$B$20, "")</f>
        <v/>
      </c>
      <c r="L4376">
        <f>IF(B4376&lt;=$B$9, "", EXP(-($B$5*B4376))*$B$20)</f>
        <v>2.1786057173681294E-3</v>
      </c>
    </row>
    <row r="4377" spans="1:12" x14ac:dyDescent="0.25">
      <c r="A4377">
        <f t="shared" si="340"/>
        <v>68.55</v>
      </c>
      <c r="B4377">
        <v>43.55</v>
      </c>
      <c r="C4377" s="1">
        <f t="shared" si="341"/>
        <v>1.19593145</v>
      </c>
      <c r="D4377">
        <f t="shared" si="342"/>
        <v>59796.572500000002</v>
      </c>
      <c r="E4377" s="12">
        <f t="shared" si="343"/>
        <v>631388.70746016118</v>
      </c>
      <c r="F4377" s="1"/>
      <c r="G4377" s="4"/>
      <c r="H4377" s="4">
        <f t="shared" si="344"/>
        <v>542280.29722743551</v>
      </c>
      <c r="I4377">
        <f xml:space="preserve">          IF($B4377&lt;=$B$9,        $D4377-$B$7*$B$6-$J$18*($D4377-$B$6), $J$16)</f>
        <v>57574.814791745746</v>
      </c>
      <c r="J4377">
        <f>EXP(-($J$17*B4377))*($I4377^(1-J$20)-1)/(1-J$20)</f>
        <v>104.07805516297228</v>
      </c>
      <c r="K4377" t="str">
        <f>IF(B4377&lt;=$B$9, EXP(-($B$5*B4377))*($B$7*$B$6+$J$18*(D4377-$B$6))*$B$20, "")</f>
        <v/>
      </c>
      <c r="L4377">
        <f>IF(B4377&lt;=$B$9, "", EXP(-($B$5*B4377))*$B$20)</f>
        <v>2.1778433387910838E-3</v>
      </c>
    </row>
    <row r="4378" spans="1:12" x14ac:dyDescent="0.25">
      <c r="A4378">
        <f t="shared" si="340"/>
        <v>68.56</v>
      </c>
      <c r="B4378">
        <v>43.559999999999995</v>
      </c>
      <c r="C4378" s="1">
        <f t="shared" si="341"/>
        <v>1.1957063680000002</v>
      </c>
      <c r="D4378">
        <f t="shared" si="342"/>
        <v>59785.318400000011</v>
      </c>
      <c r="E4378" s="12">
        <f t="shared" si="343"/>
        <v>630940.31374993909</v>
      </c>
      <c r="F4378" s="1"/>
      <c r="G4378" s="4"/>
      <c r="H4378" s="4">
        <f t="shared" si="344"/>
        <v>541894.34718354768</v>
      </c>
      <c r="I4378">
        <f xml:space="preserve">          IF($B4378&lt;=$B$9,        $D4378-$B$7*$B$6-$J$18*($D4378-$B$6), $J$16)</f>
        <v>57574.814791745746</v>
      </c>
      <c r="J4378">
        <f>EXP(-($J$17*B4378))*($I4378^(1-J$20)-1)/(1-J$20)</f>
        <v>104.04163421770247</v>
      </c>
      <c r="K4378" t="str">
        <f>IF(B4378&lt;=$B$9, EXP(-($B$5*B4378))*($B$7*$B$6+$J$18*(D4378-$B$6))*$B$20, "")</f>
        <v/>
      </c>
      <c r="L4378">
        <f>IF(B4378&lt;=$B$9, "", EXP(-($B$5*B4378))*$B$20)</f>
        <v>2.1770812269998503E-3</v>
      </c>
    </row>
    <row r="4379" spans="1:12" x14ac:dyDescent="0.25">
      <c r="A4379">
        <f t="shared" si="340"/>
        <v>68.569999999999993</v>
      </c>
      <c r="B4379">
        <v>43.57</v>
      </c>
      <c r="C4379" s="1">
        <f t="shared" si="341"/>
        <v>1.1954811619999999</v>
      </c>
      <c r="D4379">
        <f t="shared" si="342"/>
        <v>59774.058099999995</v>
      </c>
      <c r="E4379" s="12">
        <f t="shared" si="343"/>
        <v>630491.76310191839</v>
      </c>
      <c r="F4379" s="1"/>
      <c r="G4379" s="4"/>
      <c r="H4379" s="4">
        <f t="shared" si="344"/>
        <v>541508.26205714443</v>
      </c>
      <c r="I4379">
        <f xml:space="preserve">          IF($B4379&lt;=$B$9,        $D4379-$B$7*$B$6-$J$18*($D4379-$B$6), $J$16)</f>
        <v>57574.814791745746</v>
      </c>
      <c r="J4379">
        <f>EXP(-($J$17*B4379))*($I4379^(1-J$20)-1)/(1-J$20)</f>
        <v>104.00522601753293</v>
      </c>
      <c r="K4379" t="str">
        <f>IF(B4379&lt;=$B$9, EXP(-($B$5*B4379))*($B$7*$B$6+$J$18*(D4379-$B$6))*$B$20, "")</f>
        <v/>
      </c>
      <c r="L4379">
        <f>IF(B4379&lt;=$B$9, "", EXP(-($B$5*B4379))*$B$20)</f>
        <v>2.1763193819010693E-3</v>
      </c>
    </row>
    <row r="4380" spans="1:12" x14ac:dyDescent="0.25">
      <c r="A4380">
        <f t="shared" si="340"/>
        <v>68.58</v>
      </c>
      <c r="B4380">
        <v>43.58</v>
      </c>
      <c r="C4380" s="1">
        <f t="shared" si="341"/>
        <v>1.1952558320000002</v>
      </c>
      <c r="D4380">
        <f t="shared" si="342"/>
        <v>59762.791600000011</v>
      </c>
      <c r="E4380" s="12">
        <f t="shared" si="343"/>
        <v>630043.05546117085</v>
      </c>
      <c r="F4380" s="1"/>
      <c r="G4380" s="4"/>
      <c r="H4380" s="4">
        <f t="shared" si="344"/>
        <v>541122.04180094693</v>
      </c>
      <c r="I4380">
        <f xml:space="preserve">          IF($B4380&lt;=$B$9,        $D4380-$B$7*$B$6-$J$18*($D4380-$B$6), $J$16)</f>
        <v>57574.814791745746</v>
      </c>
      <c r="J4380">
        <f>EXP(-($J$17*B4380))*($I4380^(1-J$20)-1)/(1-J$20)</f>
        <v>103.96883055800377</v>
      </c>
      <c r="K4380" t="str">
        <f>IF(B4380&lt;=$B$9, EXP(-($B$5*B4380))*($B$7*$B$6+$J$18*(D4380-$B$6))*$B$20, "")</f>
        <v/>
      </c>
      <c r="L4380">
        <f>IF(B4380&lt;=$B$9, "", EXP(-($B$5*B4380))*$B$20)</f>
        <v>2.175557803401416E-3</v>
      </c>
    </row>
    <row r="4381" spans="1:12" x14ac:dyDescent="0.25">
      <c r="A4381">
        <f t="shared" si="340"/>
        <v>68.59</v>
      </c>
      <c r="B4381">
        <v>43.589999999999996</v>
      </c>
      <c r="C4381" s="1">
        <f t="shared" si="341"/>
        <v>1.1950303779999998</v>
      </c>
      <c r="D4381">
        <f t="shared" si="342"/>
        <v>59751.518899999988</v>
      </c>
      <c r="E4381" s="12">
        <f t="shared" si="343"/>
        <v>629594.19077274902</v>
      </c>
      <c r="F4381" s="1"/>
      <c r="G4381" s="4"/>
      <c r="H4381" s="4">
        <f t="shared" si="344"/>
        <v>540735.68636765983</v>
      </c>
      <c r="I4381">
        <f xml:space="preserve">          IF($B4381&lt;=$B$9,        $D4381-$B$7*$B$6-$J$18*($D4381-$B$6), $J$16)</f>
        <v>57574.814791745746</v>
      </c>
      <c r="J4381">
        <f>EXP(-($J$17*B4381))*($I4381^(1-J$20)-1)/(1-J$20)</f>
        <v>103.93244783465649</v>
      </c>
      <c r="K4381" t="str">
        <f>IF(B4381&lt;=$B$9, EXP(-($B$5*B4381))*($B$7*$B$6+$J$18*(D4381-$B$6))*$B$20, "")</f>
        <v/>
      </c>
      <c r="L4381">
        <f>IF(B4381&lt;=$B$9, "", EXP(-($B$5*B4381))*$B$20)</f>
        <v>2.174796491407597E-3</v>
      </c>
    </row>
    <row r="4382" spans="1:12" x14ac:dyDescent="0.25">
      <c r="A4382">
        <f t="shared" si="340"/>
        <v>68.599999999999994</v>
      </c>
      <c r="B4382">
        <v>43.6</v>
      </c>
      <c r="C4382" s="1">
        <f t="shared" si="341"/>
        <v>1.1948048000000002</v>
      </c>
      <c r="D4382">
        <f t="shared" si="342"/>
        <v>59740.240000000013</v>
      </c>
      <c r="E4382" s="12">
        <f t="shared" si="343"/>
        <v>629145.16898168623</v>
      </c>
      <c r="F4382" s="1"/>
      <c r="G4382" s="4"/>
      <c r="H4382" s="4">
        <f t="shared" si="344"/>
        <v>540349.19570997101</v>
      </c>
      <c r="I4382">
        <f xml:space="preserve">          IF($B4382&lt;=$B$9,        $D4382-$B$7*$B$6-$J$18*($D4382-$B$6), $J$16)</f>
        <v>57574.814791745746</v>
      </c>
      <c r="J4382">
        <f>EXP(-($J$17*B4382))*($I4382^(1-J$20)-1)/(1-J$20)</f>
        <v>103.89607784303413</v>
      </c>
      <c r="K4382" t="str">
        <f>IF(B4382&lt;=$B$9, EXP(-($B$5*B4382))*($B$7*$B$6+$J$18*(D4382-$B$6))*$B$20, "")</f>
        <v/>
      </c>
      <c r="L4382">
        <f>IF(B4382&lt;=$B$9, "", EXP(-($B$5*B4382))*$B$20)</f>
        <v>2.1740354458263493E-3</v>
      </c>
    </row>
    <row r="4383" spans="1:12" x14ac:dyDescent="0.25">
      <c r="A4383">
        <f t="shared" si="340"/>
        <v>68.61</v>
      </c>
      <c r="B4383">
        <v>43.61</v>
      </c>
      <c r="C4383" s="1">
        <f t="shared" si="341"/>
        <v>1.194579098</v>
      </c>
      <c r="D4383">
        <f t="shared" si="342"/>
        <v>59728.954899999997</v>
      </c>
      <c r="E4383" s="12">
        <f t="shared" si="343"/>
        <v>628695.99003299663</v>
      </c>
      <c r="F4383" s="1"/>
      <c r="G4383" s="4"/>
      <c r="H4383" s="4">
        <f t="shared" si="344"/>
        <v>539962.56978055206</v>
      </c>
      <c r="I4383">
        <f xml:space="preserve">          IF($B4383&lt;=$B$9,        $D4383-$B$7*$B$6-$J$18*($D4383-$B$6), $J$16)</f>
        <v>57574.814791745746</v>
      </c>
      <c r="J4383">
        <f>EXP(-($J$17*B4383))*($I4383^(1-J$20)-1)/(1-J$20)</f>
        <v>103.85972057868149</v>
      </c>
      <c r="K4383" t="str">
        <f>IF(B4383&lt;=$B$9, EXP(-($B$5*B4383))*($B$7*$B$6+$J$18*(D4383-$B$6))*$B$20, "")</f>
        <v/>
      </c>
      <c r="L4383">
        <f>IF(B4383&lt;=$B$9, "", EXP(-($B$5*B4383))*$B$20)</f>
        <v>2.1732746665644475E-3</v>
      </c>
    </row>
    <row r="4384" spans="1:12" x14ac:dyDescent="0.25">
      <c r="A4384">
        <f t="shared" si="340"/>
        <v>68.62</v>
      </c>
      <c r="B4384">
        <v>43.62</v>
      </c>
      <c r="C4384" s="1">
        <f t="shared" si="341"/>
        <v>1.1943532719999999</v>
      </c>
      <c r="D4384">
        <f t="shared" si="342"/>
        <v>59717.663599999993</v>
      </c>
      <c r="E4384" s="12">
        <f t="shared" si="343"/>
        <v>628246.65387167502</v>
      </c>
      <c r="F4384" s="1"/>
      <c r="G4384" s="4"/>
      <c r="H4384" s="4">
        <f t="shared" si="344"/>
        <v>539575.8085320578</v>
      </c>
      <c r="I4384">
        <f xml:space="preserve">          IF($B4384&lt;=$B$9,        $D4384-$B$7*$B$6-$J$18*($D4384-$B$6), $J$16)</f>
        <v>57574.814791745746</v>
      </c>
      <c r="J4384">
        <f>EXP(-($J$17*B4384))*($I4384^(1-J$20)-1)/(1-J$20)</f>
        <v>103.82337603714475</v>
      </c>
      <c r="K4384" t="str">
        <f>IF(B4384&lt;=$B$9, EXP(-($B$5*B4384))*($B$7*$B$6+$J$18*(D4384-$B$6))*$B$20, "")</f>
        <v/>
      </c>
      <c r="L4384">
        <f>IF(B4384&lt;=$B$9, "", EXP(-($B$5*B4384))*$B$20)</f>
        <v>2.1725141535286949E-3</v>
      </c>
    </row>
    <row r="4385" spans="1:12" x14ac:dyDescent="0.25">
      <c r="A4385">
        <f t="shared" si="340"/>
        <v>68.63</v>
      </c>
      <c r="B4385">
        <v>43.629999999999995</v>
      </c>
      <c r="C4385" s="1">
        <f t="shared" si="341"/>
        <v>1.1941273220000002</v>
      </c>
      <c r="D4385">
        <f t="shared" si="342"/>
        <v>59706.366100000007</v>
      </c>
      <c r="E4385" s="12">
        <f t="shared" si="343"/>
        <v>627797.16044269688</v>
      </c>
      <c r="F4385" s="1"/>
      <c r="G4385" s="4"/>
      <c r="H4385" s="4">
        <f t="shared" si="344"/>
        <v>539188.9119171265</v>
      </c>
      <c r="I4385">
        <f xml:space="preserve">          IF($B4385&lt;=$B$9,        $D4385-$B$7*$B$6-$J$18*($D4385-$B$6), $J$16)</f>
        <v>57574.814791745746</v>
      </c>
      <c r="J4385">
        <f>EXP(-($J$17*B4385))*($I4385^(1-J$20)-1)/(1-J$20)</f>
        <v>103.7870442139717</v>
      </c>
      <c r="K4385" t="str">
        <f>IF(B4385&lt;=$B$9, EXP(-($B$5*B4385))*($B$7*$B$6+$J$18*(D4385-$B$6))*$B$20, "")</f>
        <v/>
      </c>
      <c r="L4385">
        <f>IF(B4385&lt;=$B$9, "", EXP(-($B$5*B4385))*$B$20)</f>
        <v>2.1717539066259286E-3</v>
      </c>
    </row>
    <row r="4386" spans="1:12" x14ac:dyDescent="0.25">
      <c r="A4386">
        <f t="shared" si="340"/>
        <v>68.64</v>
      </c>
      <c r="B4386">
        <v>43.64</v>
      </c>
      <c r="C4386" s="1">
        <f t="shared" si="341"/>
        <v>1.193901248</v>
      </c>
      <c r="D4386">
        <f t="shared" si="342"/>
        <v>59695.062399999995</v>
      </c>
      <c r="E4386" s="12">
        <f t="shared" si="343"/>
        <v>627347.50969101861</v>
      </c>
      <c r="F4386" s="1"/>
      <c r="G4386" s="4"/>
      <c r="H4386" s="4">
        <f t="shared" si="344"/>
        <v>538801.87988838006</v>
      </c>
      <c r="I4386">
        <f xml:space="preserve">          IF($B4386&lt;=$B$9,        $D4386-$B$7*$B$6-$J$18*($D4386-$B$6), $J$16)</f>
        <v>57574.814791745746</v>
      </c>
      <c r="J4386">
        <f>EXP(-($J$17*B4386))*($I4386^(1-J$20)-1)/(1-J$20)</f>
        <v>103.75072510471166</v>
      </c>
      <c r="K4386" t="str">
        <f>IF(B4386&lt;=$B$9, EXP(-($B$5*B4386))*($B$7*$B$6+$J$18*(D4386-$B$6))*$B$20, "")</f>
        <v/>
      </c>
      <c r="L4386">
        <f>IF(B4386&lt;=$B$9, "", EXP(-($B$5*B4386))*$B$20)</f>
        <v>2.1709939257630183E-3</v>
      </c>
    </row>
    <row r="4387" spans="1:12" x14ac:dyDescent="0.25">
      <c r="A4387">
        <f t="shared" si="340"/>
        <v>68.650000000000006</v>
      </c>
      <c r="B4387">
        <v>43.65</v>
      </c>
      <c r="C4387" s="1">
        <f t="shared" si="341"/>
        <v>1.1936750500000002</v>
      </c>
      <c r="D4387">
        <f t="shared" si="342"/>
        <v>59683.75250000001</v>
      </c>
      <c r="E4387" s="12">
        <f t="shared" si="343"/>
        <v>626897.70156157727</v>
      </c>
      <c r="F4387" s="1"/>
      <c r="G4387" s="4"/>
      <c r="H4387" s="4">
        <f t="shared" si="344"/>
        <v>538414.71239842358</v>
      </c>
      <c r="I4387">
        <f xml:space="preserve">          IF($B4387&lt;=$B$9,        $D4387-$B$7*$B$6-$J$18*($D4387-$B$6), $J$16)</f>
        <v>57574.814791745746</v>
      </c>
      <c r="J4387">
        <f>EXP(-($J$17*B4387))*($I4387^(1-J$20)-1)/(1-J$20)</f>
        <v>103.7144187049156</v>
      </c>
      <c r="K4387" t="str">
        <f>IF(B4387&lt;=$B$9, EXP(-($B$5*B4387))*($B$7*$B$6+$J$18*(D4387-$B$6))*$B$20, "")</f>
        <v/>
      </c>
      <c r="L4387">
        <f>IF(B4387&lt;=$B$9, "", EXP(-($B$5*B4387))*$B$20)</f>
        <v>2.1702342108468669E-3</v>
      </c>
    </row>
    <row r="4388" spans="1:12" x14ac:dyDescent="0.25">
      <c r="A4388">
        <f t="shared" si="340"/>
        <v>68.66</v>
      </c>
      <c r="B4388">
        <v>43.66</v>
      </c>
      <c r="C4388" s="1">
        <f t="shared" si="341"/>
        <v>1.1934487279999999</v>
      </c>
      <c r="D4388">
        <f t="shared" si="342"/>
        <v>59672.436399999999</v>
      </c>
      <c r="E4388" s="12">
        <f t="shared" si="343"/>
        <v>626447.7359992906</v>
      </c>
      <c r="F4388" s="1"/>
      <c r="G4388" s="4"/>
      <c r="H4388" s="4">
        <f t="shared" si="344"/>
        <v>538027.40939984552</v>
      </c>
      <c r="I4388">
        <f xml:space="preserve">          IF($B4388&lt;=$B$9,        $D4388-$B$7*$B$6-$J$18*($D4388-$B$6), $J$16)</f>
        <v>57574.814791745746</v>
      </c>
      <c r="J4388">
        <f>EXP(-($J$17*B4388))*($I4388^(1-J$20)-1)/(1-J$20)</f>
        <v>103.67812501013599</v>
      </c>
      <c r="K4388" t="str">
        <f>IF(B4388&lt;=$B$9, EXP(-($B$5*B4388))*($B$7*$B$6+$J$18*(D4388-$B$6))*$B$20, "")</f>
        <v/>
      </c>
      <c r="L4388">
        <f>IF(B4388&lt;=$B$9, "", EXP(-($B$5*B4388))*$B$20)</f>
        <v>2.1694747617844097E-3</v>
      </c>
    </row>
    <row r="4389" spans="1:12" x14ac:dyDescent="0.25">
      <c r="A4389">
        <f t="shared" si="340"/>
        <v>68.669999999999987</v>
      </c>
      <c r="B4389">
        <v>43.669999999999995</v>
      </c>
      <c r="C4389" s="1">
        <f t="shared" si="341"/>
        <v>1.193222282</v>
      </c>
      <c r="D4389">
        <f t="shared" si="342"/>
        <v>59661.114099999999</v>
      </c>
      <c r="E4389" s="12">
        <f t="shared" si="343"/>
        <v>625997.61294905713</v>
      </c>
      <c r="F4389" s="1"/>
      <c r="G4389" s="4"/>
      <c r="H4389" s="4">
        <f t="shared" si="344"/>
        <v>537639.97084521805</v>
      </c>
      <c r="I4389">
        <f xml:space="preserve">          IF($B4389&lt;=$B$9,        $D4389-$B$7*$B$6-$J$18*($D4389-$B$6), $J$16)</f>
        <v>57574.814791745746</v>
      </c>
      <c r="J4389">
        <f>EXP(-($J$17*B4389))*($I4389^(1-J$20)-1)/(1-J$20)</f>
        <v>103.64184401592681</v>
      </c>
      <c r="K4389" t="str">
        <f>IF(B4389&lt;=$B$9, EXP(-($B$5*B4389))*($B$7*$B$6+$J$18*(D4389-$B$6))*$B$20, "")</f>
        <v/>
      </c>
      <c r="L4389">
        <f>IF(B4389&lt;=$B$9, "", EXP(-($B$5*B4389))*$B$20)</f>
        <v>2.1687155784826133E-3</v>
      </c>
    </row>
    <row r="4390" spans="1:12" x14ac:dyDescent="0.25">
      <c r="A4390">
        <f t="shared" si="340"/>
        <v>68.680000000000007</v>
      </c>
      <c r="B4390">
        <v>43.68</v>
      </c>
      <c r="C4390" s="1">
        <f t="shared" si="341"/>
        <v>1.1929957119999999</v>
      </c>
      <c r="D4390">
        <f t="shared" si="342"/>
        <v>59649.785599999996</v>
      </c>
      <c r="E4390" s="12">
        <f t="shared" si="343"/>
        <v>625547.33235575608</v>
      </c>
      <c r="F4390" s="1"/>
      <c r="G4390" s="4"/>
      <c r="H4390" s="4">
        <f t="shared" si="344"/>
        <v>537252.39668709645</v>
      </c>
      <c r="I4390">
        <f xml:space="preserve">          IF($B4390&lt;=$B$9,        $D4390-$B$7*$B$6-$J$18*($D4390-$B$6), $J$16)</f>
        <v>57574.814791745746</v>
      </c>
      <c r="J4390">
        <f>EXP(-($J$17*B4390))*($I4390^(1-J$20)-1)/(1-J$20)</f>
        <v>103.60557571784361</v>
      </c>
      <c r="K4390" t="str">
        <f>IF(B4390&lt;=$B$9, EXP(-($B$5*B4390))*($B$7*$B$6+$J$18*(D4390-$B$6))*$B$20, "")</f>
        <v/>
      </c>
      <c r="L4390">
        <f>IF(B4390&lt;=$B$9, "", EXP(-($B$5*B4390))*$B$20)</f>
        <v>2.167956660848477E-3</v>
      </c>
    </row>
    <row r="4391" spans="1:12" x14ac:dyDescent="0.25">
      <c r="A4391">
        <f t="shared" si="340"/>
        <v>68.69</v>
      </c>
      <c r="B4391">
        <v>43.69</v>
      </c>
      <c r="C4391" s="1">
        <f t="shared" si="341"/>
        <v>1.1927690179999999</v>
      </c>
      <c r="D4391">
        <f t="shared" si="342"/>
        <v>59638.450899999996</v>
      </c>
      <c r="E4391" s="12">
        <f t="shared" si="343"/>
        <v>625096.89416424744</v>
      </c>
      <c r="F4391" s="1"/>
      <c r="G4391" s="4"/>
      <c r="H4391" s="4">
        <f t="shared" si="344"/>
        <v>536864.68687801948</v>
      </c>
      <c r="I4391">
        <f xml:space="preserve">          IF($B4391&lt;=$B$9,        $D4391-$B$7*$B$6-$J$18*($D4391-$B$6), $J$16)</f>
        <v>57574.814791745746</v>
      </c>
      <c r="J4391">
        <f>EXP(-($J$17*B4391))*($I4391^(1-J$20)-1)/(1-J$20)</f>
        <v>103.5693201114436</v>
      </c>
      <c r="K4391" t="str">
        <f>IF(B4391&lt;=$B$9, EXP(-($B$5*B4391))*($B$7*$B$6+$J$18*(D4391-$B$6))*$B$20, "")</f>
        <v/>
      </c>
      <c r="L4391">
        <f>IF(B4391&lt;=$B$9, "", EXP(-($B$5*B4391))*$B$20)</f>
        <v>2.1671980087890354E-3</v>
      </c>
    </row>
    <row r="4392" spans="1:12" x14ac:dyDescent="0.25">
      <c r="A4392">
        <f t="shared" si="340"/>
        <v>68.699999999999989</v>
      </c>
      <c r="B4392">
        <v>43.699999999999996</v>
      </c>
      <c r="C4392" s="1">
        <f t="shared" si="341"/>
        <v>1.1925422000000001</v>
      </c>
      <c r="D4392">
        <f t="shared" si="342"/>
        <v>59627.110000000008</v>
      </c>
      <c r="E4392" s="12">
        <f t="shared" si="343"/>
        <v>624646.29831937177</v>
      </c>
      <c r="F4392" s="1"/>
      <c r="G4392" s="4"/>
      <c r="H4392" s="4">
        <f t="shared" si="344"/>
        <v>536476.84137050936</v>
      </c>
      <c r="I4392">
        <f xml:space="preserve">          IF($B4392&lt;=$B$9,        $D4392-$B$7*$B$6-$J$18*($D4392-$B$6), $J$16)</f>
        <v>57574.814791745746</v>
      </c>
      <c r="J4392">
        <f>EXP(-($J$17*B4392))*($I4392^(1-J$20)-1)/(1-J$20)</f>
        <v>103.53307719228543</v>
      </c>
      <c r="K4392" t="str">
        <f>IF(B4392&lt;=$B$9, EXP(-($B$5*B4392))*($B$7*$B$6+$J$18*(D4392-$B$6))*$B$20, "")</f>
        <v/>
      </c>
      <c r="L4392">
        <f>IF(B4392&lt;=$B$9, "", EXP(-($B$5*B4392))*$B$20)</f>
        <v>2.1664396222113519E-3</v>
      </c>
    </row>
    <row r="4393" spans="1:12" x14ac:dyDescent="0.25">
      <c r="A4393">
        <f t="shared" si="340"/>
        <v>68.710000000000008</v>
      </c>
      <c r="B4393">
        <v>43.71</v>
      </c>
      <c r="C4393" s="1">
        <f t="shared" si="341"/>
        <v>1.192315258</v>
      </c>
      <c r="D4393">
        <f t="shared" si="342"/>
        <v>59615.762900000002</v>
      </c>
      <c r="E4393" s="12">
        <f t="shared" si="343"/>
        <v>624195.54476595041</v>
      </c>
      <c r="F4393" s="1"/>
      <c r="G4393" s="4"/>
      <c r="H4393" s="4">
        <f t="shared" si="344"/>
        <v>536088.86011707154</v>
      </c>
      <c r="I4393">
        <f xml:space="preserve">          IF($B4393&lt;=$B$9,        $D4393-$B$7*$B$6-$J$18*($D4393-$B$6), $J$16)</f>
        <v>57574.814791745746</v>
      </c>
      <c r="J4393">
        <f>EXP(-($J$17*B4393))*($I4393^(1-J$20)-1)/(1-J$20)</f>
        <v>103.49684695592934</v>
      </c>
      <c r="K4393" t="str">
        <f>IF(B4393&lt;=$B$9, EXP(-($B$5*B4393))*($B$7*$B$6+$J$18*(D4393-$B$6))*$B$20, "")</f>
        <v/>
      </c>
      <c r="L4393">
        <f>IF(B4393&lt;=$B$9, "", EXP(-($B$5*B4393))*$B$20)</f>
        <v>2.1656815010225251E-3</v>
      </c>
    </row>
    <row r="4394" spans="1:12" x14ac:dyDescent="0.25">
      <c r="A4394">
        <f t="shared" si="340"/>
        <v>68.72</v>
      </c>
      <c r="B4394">
        <v>43.72</v>
      </c>
      <c r="C4394" s="1">
        <f t="shared" si="341"/>
        <v>1.1920881920000002</v>
      </c>
      <c r="D4394">
        <f t="shared" si="342"/>
        <v>59604.409600000006</v>
      </c>
      <c r="E4394" s="12">
        <f t="shared" si="343"/>
        <v>623744.63344878529</v>
      </c>
      <c r="F4394" s="1"/>
      <c r="G4394" s="4"/>
      <c r="H4394" s="4">
        <f t="shared" si="344"/>
        <v>535700.74307019508</v>
      </c>
      <c r="I4394">
        <f xml:space="preserve">          IF($B4394&lt;=$B$9,        $D4394-$B$7*$B$6-$J$18*($D4394-$B$6), $J$16)</f>
        <v>57574.814791745746</v>
      </c>
      <c r="J4394">
        <f>EXP(-($J$17*B4394))*($I4394^(1-J$20)-1)/(1-J$20)</f>
        <v>103.46062939793714</v>
      </c>
      <c r="K4394" t="str">
        <f>IF(B4394&lt;=$B$9, EXP(-($B$5*B4394))*($B$7*$B$6+$J$18*(D4394-$B$6))*$B$20, "")</f>
        <v/>
      </c>
      <c r="L4394">
        <f>IF(B4394&lt;=$B$9, "", EXP(-($B$5*B4394))*$B$20)</f>
        <v>2.1649236451296849E-3</v>
      </c>
    </row>
    <row r="4395" spans="1:12" x14ac:dyDescent="0.25">
      <c r="A4395">
        <f t="shared" si="340"/>
        <v>68.72999999999999</v>
      </c>
      <c r="B4395">
        <v>43.73</v>
      </c>
      <c r="C4395" s="1">
        <f t="shared" si="341"/>
        <v>1.191861002</v>
      </c>
      <c r="D4395">
        <f t="shared" si="342"/>
        <v>59593.0501</v>
      </c>
      <c r="E4395" s="12">
        <f t="shared" si="343"/>
        <v>623293.5643126592</v>
      </c>
      <c r="F4395" s="1"/>
      <c r="G4395" s="4"/>
      <c r="H4395" s="4">
        <f t="shared" si="344"/>
        <v>535312.49018235214</v>
      </c>
      <c r="I4395">
        <f xml:space="preserve">          IF($B4395&lt;=$B$9,        $D4395-$B$7*$B$6-$J$18*($D4395-$B$6), $J$16)</f>
        <v>57574.814791745746</v>
      </c>
      <c r="J4395">
        <f>EXP(-($J$17*B4395))*($I4395^(1-J$20)-1)/(1-J$20)</f>
        <v>103.42442451387217</v>
      </c>
      <c r="K4395" t="str">
        <f>IF(B4395&lt;=$B$9, EXP(-($B$5*B4395))*($B$7*$B$6+$J$18*(D4395-$B$6))*$B$20, "")</f>
        <v/>
      </c>
      <c r="L4395">
        <f>IF(B4395&lt;=$B$9, "", EXP(-($B$5*B4395))*$B$20)</f>
        <v>2.1641660544399941E-3</v>
      </c>
    </row>
    <row r="4396" spans="1:12" x14ac:dyDescent="0.25">
      <c r="A4396">
        <f t="shared" si="340"/>
        <v>68.739999999999995</v>
      </c>
      <c r="B4396">
        <v>43.739999999999995</v>
      </c>
      <c r="C4396" s="1">
        <f t="shared" si="341"/>
        <v>1.191633688</v>
      </c>
      <c r="D4396">
        <f t="shared" si="342"/>
        <v>59581.684399999998</v>
      </c>
      <c r="E4396" s="12">
        <f t="shared" si="343"/>
        <v>622842.33730233542</v>
      </c>
      <c r="F4396" s="1"/>
      <c r="G4396" s="4"/>
      <c r="H4396" s="4">
        <f t="shared" si="344"/>
        <v>534924.10140599846</v>
      </c>
      <c r="I4396">
        <f xml:space="preserve">          IF($B4396&lt;=$B$9,        $D4396-$B$7*$B$6-$J$18*($D4396-$B$6), $J$16)</f>
        <v>57574.814791745746</v>
      </c>
      <c r="J4396">
        <f>EXP(-($J$17*B4396))*($I4396^(1-J$20)-1)/(1-J$20)</f>
        <v>103.38823229929933</v>
      </c>
      <c r="K4396" t="str">
        <f>IF(B4396&lt;=$B$9, EXP(-($B$5*B4396))*($B$7*$B$6+$J$18*(D4396-$B$6))*$B$20, "")</f>
        <v/>
      </c>
      <c r="L4396">
        <f>IF(B4396&lt;=$B$9, "", EXP(-($B$5*B4396))*$B$20)</f>
        <v>2.1634087288606475E-3</v>
      </c>
    </row>
    <row r="4397" spans="1:12" x14ac:dyDescent="0.25">
      <c r="A4397">
        <f t="shared" si="340"/>
        <v>68.75</v>
      </c>
      <c r="B4397">
        <v>43.75</v>
      </c>
      <c r="C4397" s="1">
        <f t="shared" si="341"/>
        <v>1.1914062499999998</v>
      </c>
      <c r="D4397">
        <f t="shared" si="342"/>
        <v>59570.312499999985</v>
      </c>
      <c r="E4397" s="12">
        <f t="shared" si="343"/>
        <v>622390.95236255811</v>
      </c>
      <c r="F4397" s="1"/>
      <c r="G4397" s="4"/>
      <c r="H4397" s="4">
        <f t="shared" si="344"/>
        <v>534535.57669357315</v>
      </c>
      <c r="I4397">
        <f xml:space="preserve">          IF($B4397&lt;=$B$9,        $D4397-$B$7*$B$6-$J$18*($D4397-$B$6), $J$16)</f>
        <v>57574.814791745746</v>
      </c>
      <c r="J4397">
        <f>EXP(-($J$17*B4397))*($I4397^(1-J$20)-1)/(1-J$20)</f>
        <v>103.35205274978505</v>
      </c>
      <c r="K4397" t="str">
        <f>IF(B4397&lt;=$B$9, EXP(-($B$5*B4397))*($B$7*$B$6+$J$18*(D4397-$B$6))*$B$20, "")</f>
        <v/>
      </c>
      <c r="L4397">
        <f>IF(B4397&lt;=$B$9, "", EXP(-($B$5*B4397))*$B$20)</f>
        <v>2.1626516682988726E-3</v>
      </c>
    </row>
    <row r="4398" spans="1:12" x14ac:dyDescent="0.25">
      <c r="A4398">
        <f t="shared" si="340"/>
        <v>68.759999999999991</v>
      </c>
      <c r="B4398">
        <v>43.76</v>
      </c>
      <c r="C4398" s="1">
        <f t="shared" si="341"/>
        <v>1.1911786880000002</v>
      </c>
      <c r="D4398">
        <f t="shared" si="342"/>
        <v>59558.934400000006</v>
      </c>
      <c r="E4398" s="12">
        <f t="shared" si="343"/>
        <v>621939.40943805187</v>
      </c>
      <c r="F4398" s="1"/>
      <c r="G4398" s="4"/>
      <c r="H4398" s="4">
        <f t="shared" si="344"/>
        <v>534146.91599749844</v>
      </c>
      <c r="I4398">
        <f xml:space="preserve">          IF($B4398&lt;=$B$9,        $D4398-$B$7*$B$6-$J$18*($D4398-$B$6), $J$16)</f>
        <v>57574.814791745746</v>
      </c>
      <c r="J4398">
        <f>EXP(-($J$17*B4398))*($I4398^(1-J$20)-1)/(1-J$20)</f>
        <v>103.3158858608974</v>
      </c>
      <c r="K4398" t="str">
        <f>IF(B4398&lt;=$B$9, EXP(-($B$5*B4398))*($B$7*$B$6+$J$18*(D4398-$B$6))*$B$20, "")</f>
        <v/>
      </c>
      <c r="L4398">
        <f>IF(B4398&lt;=$B$9, "", EXP(-($B$5*B4398))*$B$20)</f>
        <v>2.1618948726619303E-3</v>
      </c>
    </row>
    <row r="4399" spans="1:12" x14ac:dyDescent="0.25">
      <c r="A4399">
        <f t="shared" si="340"/>
        <v>68.77</v>
      </c>
      <c r="B4399">
        <v>43.769999999999996</v>
      </c>
      <c r="C4399" s="1">
        <f t="shared" si="341"/>
        <v>1.1909510020000003</v>
      </c>
      <c r="D4399">
        <f t="shared" si="342"/>
        <v>59547.550100000015</v>
      </c>
      <c r="E4399" s="12">
        <f t="shared" si="343"/>
        <v>621487.70847352198</v>
      </c>
      <c r="F4399" s="1"/>
      <c r="G4399" s="4"/>
      <c r="H4399" s="4">
        <f t="shared" si="344"/>
        <v>533758.11927018012</v>
      </c>
      <c r="I4399">
        <f xml:space="preserve">          IF($B4399&lt;=$B$9,        $D4399-$B$7*$B$6-$J$18*($D4399-$B$6), $J$16)</f>
        <v>57574.814791745746</v>
      </c>
      <c r="J4399">
        <f>EXP(-($J$17*B4399))*($I4399^(1-J$20)-1)/(1-J$20)</f>
        <v>103.27973162820588</v>
      </c>
      <c r="K4399" t="str">
        <f>IF(B4399&lt;=$B$9, EXP(-($B$5*B4399))*($B$7*$B$6+$J$18*(D4399-$B$6))*$B$20, "")</f>
        <v/>
      </c>
      <c r="L4399">
        <f>IF(B4399&lt;=$B$9, "", EXP(-($B$5*B4399))*$B$20)</f>
        <v>2.1611383418571124E-3</v>
      </c>
    </row>
    <row r="4400" spans="1:12" x14ac:dyDescent="0.25">
      <c r="A4400">
        <f t="shared" si="340"/>
        <v>68.78</v>
      </c>
      <c r="B4400">
        <v>43.78</v>
      </c>
      <c r="C4400" s="1">
        <f t="shared" si="341"/>
        <v>1.1907231920000001</v>
      </c>
      <c r="D4400">
        <f t="shared" si="342"/>
        <v>59536.159600000006</v>
      </c>
      <c r="E4400" s="12">
        <f t="shared" si="343"/>
        <v>621035.84941365453</v>
      </c>
      <c r="F4400" s="1"/>
      <c r="G4400" s="4"/>
      <c r="H4400" s="4">
        <f t="shared" si="344"/>
        <v>533369.18646400725</v>
      </c>
      <c r="I4400">
        <f xml:space="preserve">          IF($B4400&lt;=$B$9,        $D4400-$B$7*$B$6-$J$18*($D4400-$B$6), $J$16)</f>
        <v>57574.814791745746</v>
      </c>
      <c r="J4400">
        <f>EXP(-($J$17*B4400))*($I4400^(1-J$20)-1)/(1-J$20)</f>
        <v>103.24359004728159</v>
      </c>
      <c r="K4400" t="str">
        <f>IF(B4400&lt;=$B$9, EXP(-($B$5*B4400))*($B$7*$B$6+$J$18*(D4400-$B$6))*$B$20, "")</f>
        <v/>
      </c>
      <c r="L4400">
        <f>IF(B4400&lt;=$B$9, "", EXP(-($B$5*B4400))*$B$20)</f>
        <v>2.1603820757917437E-3</v>
      </c>
    </row>
    <row r="4401" spans="1:12" x14ac:dyDescent="0.25">
      <c r="A4401">
        <f t="shared" si="340"/>
        <v>68.789999999999992</v>
      </c>
      <c r="B4401">
        <v>43.79</v>
      </c>
      <c r="C4401" s="1">
        <f t="shared" si="341"/>
        <v>1.1904952580000001</v>
      </c>
      <c r="D4401">
        <f t="shared" si="342"/>
        <v>59524.762900000009</v>
      </c>
      <c r="E4401" s="12">
        <f t="shared" si="343"/>
        <v>620583.83220311615</v>
      </c>
      <c r="F4401" s="1"/>
      <c r="G4401" s="4"/>
      <c r="H4401" s="4">
        <f t="shared" si="344"/>
        <v>532980.11753135221</v>
      </c>
      <c r="I4401">
        <f xml:space="preserve">          IF($B4401&lt;=$B$9,        $D4401-$B$7*$B$6-$J$18*($D4401-$B$6), $J$16)</f>
        <v>57574.814791745746</v>
      </c>
      <c r="J4401">
        <f>EXP(-($J$17*B4401))*($I4401^(1-J$20)-1)/(1-J$20)</f>
        <v>103.20746111369725</v>
      </c>
      <c r="K4401" t="str">
        <f>IF(B4401&lt;=$B$9, EXP(-($B$5*B4401))*($B$7*$B$6+$J$18*(D4401-$B$6))*$B$20, "")</f>
        <v/>
      </c>
      <c r="L4401">
        <f>IF(B4401&lt;=$B$9, "", EXP(-($B$5*B4401))*$B$20)</f>
        <v>2.1596260743731825E-3</v>
      </c>
    </row>
    <row r="4402" spans="1:12" x14ac:dyDescent="0.25">
      <c r="A4402">
        <f t="shared" si="340"/>
        <v>68.8</v>
      </c>
      <c r="B4402">
        <v>43.8</v>
      </c>
      <c r="C4402" s="1">
        <f t="shared" si="341"/>
        <v>1.1902671999999999</v>
      </c>
      <c r="D4402">
        <f t="shared" si="342"/>
        <v>59513.359999999993</v>
      </c>
      <c r="E4402" s="12">
        <f t="shared" si="343"/>
        <v>620131.65678655403</v>
      </c>
      <c r="F4402" s="1"/>
      <c r="G4402" s="4"/>
      <c r="H4402" s="4">
        <f t="shared" si="344"/>
        <v>532590.91242457076</v>
      </c>
      <c r="I4402">
        <f xml:space="preserve">          IF($B4402&lt;=$B$9,        $D4402-$B$7*$B$6-$J$18*($D4402-$B$6), $J$16)</f>
        <v>57574.814791745746</v>
      </c>
      <c r="J4402">
        <f>EXP(-($J$17*B4402))*($I4402^(1-J$20)-1)/(1-J$20)</f>
        <v>103.17134482302701</v>
      </c>
      <c r="K4402" t="str">
        <f>IF(B4402&lt;=$B$9, EXP(-($B$5*B4402))*($B$7*$B$6+$J$18*(D4402-$B$6))*$B$20, "")</f>
        <v/>
      </c>
      <c r="L4402">
        <f>IF(B4402&lt;=$B$9, "", EXP(-($B$5*B4402))*$B$20)</f>
        <v>2.158870337508818E-3</v>
      </c>
    </row>
    <row r="4403" spans="1:12" x14ac:dyDescent="0.25">
      <c r="A4403">
        <f t="shared" si="340"/>
        <v>68.81</v>
      </c>
      <c r="B4403">
        <v>43.809999999999995</v>
      </c>
      <c r="C4403" s="1">
        <f t="shared" si="341"/>
        <v>1.190039018</v>
      </c>
      <c r="D4403">
        <f t="shared" si="342"/>
        <v>59501.950900000003</v>
      </c>
      <c r="E4403" s="12">
        <f t="shared" si="343"/>
        <v>619679.32310859615</v>
      </c>
      <c r="F4403" s="1"/>
      <c r="G4403" s="4"/>
      <c r="H4403" s="4">
        <f t="shared" si="344"/>
        <v>532201.57109600189</v>
      </c>
      <c r="I4403">
        <f xml:space="preserve">          IF($B4403&lt;=$B$9,        $D4403-$B$7*$B$6-$J$18*($D4403-$B$6), $J$16)</f>
        <v>57574.814791745746</v>
      </c>
      <c r="J4403">
        <f>EXP(-($J$17*B4403))*($I4403^(1-J$20)-1)/(1-J$20)</f>
        <v>103.13524117084665</v>
      </c>
      <c r="K4403" t="str">
        <f>IF(B4403&lt;=$B$9, EXP(-($B$5*B4403))*($B$7*$B$6+$J$18*(D4403-$B$6))*$B$20, "")</f>
        <v/>
      </c>
      <c r="L4403">
        <f>IF(B4403&lt;=$B$9, "", EXP(-($B$5*B4403))*$B$20)</f>
        <v>2.1581148651060728E-3</v>
      </c>
    </row>
    <row r="4404" spans="1:12" x14ac:dyDescent="0.25">
      <c r="A4404">
        <f t="shared" si="340"/>
        <v>68.819999999999993</v>
      </c>
      <c r="B4404">
        <v>43.82</v>
      </c>
      <c r="C4404" s="1">
        <f t="shared" si="341"/>
        <v>1.1898107119999997</v>
      </c>
      <c r="D4404">
        <f t="shared" si="342"/>
        <v>59490.535599999981</v>
      </c>
      <c r="E4404" s="12">
        <f t="shared" si="343"/>
        <v>619226.83111385093</v>
      </c>
      <c r="F4404" s="1"/>
      <c r="G4404" s="4"/>
      <c r="H4404" s="4">
        <f t="shared" si="344"/>
        <v>531812.09349796805</v>
      </c>
      <c r="I4404">
        <f xml:space="preserve">          IF($B4404&lt;=$B$9,        $D4404-$B$7*$B$6-$J$18*($D4404-$B$6), $J$16)</f>
        <v>57574.814791745746</v>
      </c>
      <c r="J4404">
        <f>EXP(-($J$17*B4404))*($I4404^(1-J$20)-1)/(1-J$20)</f>
        <v>103.09915015273344</v>
      </c>
      <c r="K4404" t="str">
        <f>IF(B4404&lt;=$B$9, EXP(-($B$5*B4404))*($B$7*$B$6+$J$18*(D4404-$B$6))*$B$20, "")</f>
        <v/>
      </c>
      <c r="L4404">
        <f>IF(B4404&lt;=$B$9, "", EXP(-($B$5*B4404))*$B$20)</f>
        <v>2.1573596570724006E-3</v>
      </c>
    </row>
    <row r="4405" spans="1:12" x14ac:dyDescent="0.25">
      <c r="A4405">
        <f t="shared" si="340"/>
        <v>68.83</v>
      </c>
      <c r="B4405">
        <v>43.83</v>
      </c>
      <c r="C4405" s="1">
        <f t="shared" si="341"/>
        <v>1.1895822820000002</v>
      </c>
      <c r="D4405">
        <f t="shared" si="342"/>
        <v>59479.114100000006</v>
      </c>
      <c r="E4405" s="12">
        <f t="shared" si="343"/>
        <v>618774.1807469076</v>
      </c>
      <c r="F4405" s="1"/>
      <c r="G4405" s="4"/>
      <c r="H4405" s="4">
        <f t="shared" si="344"/>
        <v>531422.47958277492</v>
      </c>
      <c r="I4405">
        <f xml:space="preserve">          IF($B4405&lt;=$B$9,        $D4405-$B$7*$B$6-$J$18*($D4405-$B$6), $J$16)</f>
        <v>57574.814791745746</v>
      </c>
      <c r="J4405">
        <f>EXP(-($J$17*B4405))*($I4405^(1-J$20)-1)/(1-J$20)</f>
        <v>103.06307176426627</v>
      </c>
      <c r="K4405" t="str">
        <f>IF(B4405&lt;=$B$9, EXP(-($B$5*B4405))*($B$7*$B$6+$J$18*(D4405-$B$6))*$B$20, "")</f>
        <v/>
      </c>
      <c r="L4405">
        <f>IF(B4405&lt;=$B$9, "", EXP(-($B$5*B4405))*$B$20)</f>
        <v>2.1566047133152895E-3</v>
      </c>
    </row>
    <row r="4406" spans="1:12" x14ac:dyDescent="0.25">
      <c r="A4406">
        <f t="shared" si="340"/>
        <v>68.84</v>
      </c>
      <c r="B4406">
        <v>43.839999999999996</v>
      </c>
      <c r="C4406" s="1">
        <f t="shared" si="341"/>
        <v>1.1893537280000002</v>
      </c>
      <c r="D4406">
        <f t="shared" si="342"/>
        <v>59467.686400000006</v>
      </c>
      <c r="E4406" s="12">
        <f t="shared" si="343"/>
        <v>618321.37195233582</v>
      </c>
      <c r="F4406" s="1"/>
      <c r="G4406" s="4"/>
      <c r="H4406" s="4">
        <f t="shared" si="344"/>
        <v>531032.72930271144</v>
      </c>
      <c r="I4406">
        <f xml:space="preserve">          IF($B4406&lt;=$B$9,        $D4406-$B$7*$B$6-$J$18*($D4406-$B$6), $J$16)</f>
        <v>57574.814791745746</v>
      </c>
      <c r="J4406">
        <f>EXP(-($J$17*B4406))*($I4406^(1-J$20)-1)/(1-J$20)</f>
        <v>103.02700600102553</v>
      </c>
      <c r="K4406" t="str">
        <f>IF(B4406&lt;=$B$9, EXP(-($B$5*B4406))*($B$7*$B$6+$J$18*(D4406-$B$6))*$B$20, "")</f>
        <v/>
      </c>
      <c r="L4406">
        <f>IF(B4406&lt;=$B$9, "", EXP(-($B$5*B4406))*$B$20)</f>
        <v>2.1558500337422589E-3</v>
      </c>
    </row>
    <row r="4407" spans="1:12" x14ac:dyDescent="0.25">
      <c r="A4407">
        <f t="shared" si="340"/>
        <v>68.849999999999994</v>
      </c>
      <c r="B4407">
        <v>43.85</v>
      </c>
      <c r="C4407" s="1">
        <f t="shared" si="341"/>
        <v>1.1891250499999999</v>
      </c>
      <c r="D4407">
        <f t="shared" si="342"/>
        <v>59456.252499999995</v>
      </c>
      <c r="E4407" s="12">
        <f t="shared" si="343"/>
        <v>617868.40467468591</v>
      </c>
      <c r="F4407" s="1"/>
      <c r="G4407" s="4"/>
      <c r="H4407" s="4">
        <f t="shared" si="344"/>
        <v>530642.84261004988</v>
      </c>
      <c r="I4407">
        <f xml:space="preserve">          IF($B4407&lt;=$B$9,        $D4407-$B$7*$B$6-$J$18*($D4407-$B$6), $J$16)</f>
        <v>57574.814791745746</v>
      </c>
      <c r="J4407">
        <f>EXP(-($J$17*B4407))*($I4407^(1-J$20)-1)/(1-J$20)</f>
        <v>102.99095285859312</v>
      </c>
      <c r="K4407" t="str">
        <f>IF(B4407&lt;=$B$9, EXP(-($B$5*B4407))*($B$7*$B$6+$J$18*(D4407-$B$6))*$B$20, "")</f>
        <v/>
      </c>
      <c r="L4407">
        <f>IF(B4407&lt;=$B$9, "", EXP(-($B$5*B4407))*$B$20)</f>
        <v>2.1550956182608593E-3</v>
      </c>
    </row>
    <row r="4408" spans="1:12" x14ac:dyDescent="0.25">
      <c r="A4408">
        <f t="shared" si="340"/>
        <v>68.86</v>
      </c>
      <c r="B4408">
        <v>43.86</v>
      </c>
      <c r="C4408" s="1">
        <f t="shared" si="341"/>
        <v>1.188896248</v>
      </c>
      <c r="D4408">
        <f t="shared" si="342"/>
        <v>59444.812400000003</v>
      </c>
      <c r="E4408" s="12">
        <f t="shared" si="343"/>
        <v>617415.27885848889</v>
      </c>
      <c r="F4408" s="1"/>
      <c r="G4408" s="4"/>
      <c r="H4408" s="4">
        <f t="shared" si="344"/>
        <v>530252.81945704599</v>
      </c>
      <c r="I4408">
        <f xml:space="preserve">          IF($B4408&lt;=$B$9,        $D4408-$B$7*$B$6-$J$18*($D4408-$B$6), $J$16)</f>
        <v>57574.814791745746</v>
      </c>
      <c r="J4408">
        <f>EXP(-($J$17*B4408))*($I4408^(1-J$20)-1)/(1-J$20)</f>
        <v>102.95491233255258</v>
      </c>
      <c r="K4408" t="str">
        <f>IF(B4408&lt;=$B$9, EXP(-($B$5*B4408))*($B$7*$B$6+$J$18*(D4408-$B$6))*$B$20, "")</f>
        <v/>
      </c>
      <c r="L4408">
        <f>IF(B4408&lt;=$B$9, "", EXP(-($B$5*B4408))*$B$20)</f>
        <v>2.1543414667786758E-3</v>
      </c>
    </row>
    <row r="4409" spans="1:12" x14ac:dyDescent="0.25">
      <c r="A4409">
        <f t="shared" si="340"/>
        <v>68.87</v>
      </c>
      <c r="B4409">
        <v>43.87</v>
      </c>
      <c r="C4409" s="1">
        <f t="shared" si="341"/>
        <v>1.1886673219999999</v>
      </c>
      <c r="D4409">
        <f t="shared" si="342"/>
        <v>59433.366099999999</v>
      </c>
      <c r="E4409" s="12">
        <f t="shared" si="343"/>
        <v>616961.99444825621</v>
      </c>
      <c r="F4409" s="1"/>
      <c r="G4409" s="4"/>
      <c r="H4409" s="4">
        <f t="shared" si="344"/>
        <v>529862.65979593853</v>
      </c>
      <c r="I4409">
        <f xml:space="preserve">          IF($B4409&lt;=$B$9,        $D4409-$B$7*$B$6-$J$18*($D4409-$B$6), $J$16)</f>
        <v>57574.814791745746</v>
      </c>
      <c r="J4409">
        <f>EXP(-($J$17*B4409))*($I4409^(1-J$20)-1)/(1-J$20)</f>
        <v>102.91888441848896</v>
      </c>
      <c r="K4409" t="str">
        <f>IF(B4409&lt;=$B$9, EXP(-($B$5*B4409))*($B$7*$B$6+$J$18*(D4409-$B$6))*$B$20, "")</f>
        <v/>
      </c>
      <c r="L4409">
        <f>IF(B4409&lt;=$B$9, "", EXP(-($B$5*B4409))*$B$20)</f>
        <v>2.1535875792033257E-3</v>
      </c>
    </row>
    <row r="4410" spans="1:12" x14ac:dyDescent="0.25">
      <c r="A4410">
        <f t="shared" si="340"/>
        <v>68.88</v>
      </c>
      <c r="B4410">
        <v>43.879999999999995</v>
      </c>
      <c r="C4410" s="1">
        <f t="shared" si="341"/>
        <v>1.188438272</v>
      </c>
      <c r="D4410">
        <f t="shared" si="342"/>
        <v>59421.9136</v>
      </c>
      <c r="E4410" s="12">
        <f t="shared" si="343"/>
        <v>616508.55138847989</v>
      </c>
      <c r="F4410" s="1"/>
      <c r="G4410" s="4"/>
      <c r="H4410" s="4">
        <f t="shared" si="344"/>
        <v>529472.36357894959</v>
      </c>
      <c r="I4410">
        <f xml:space="preserve">          IF($B4410&lt;=$B$9,        $D4410-$B$7*$B$6-$J$18*($D4410-$B$6), $J$16)</f>
        <v>57574.814791745746</v>
      </c>
      <c r="J4410">
        <f>EXP(-($J$17*B4410))*($I4410^(1-J$20)-1)/(1-J$20)</f>
        <v>102.88286911198877</v>
      </c>
      <c r="K4410" t="str">
        <f>IF(B4410&lt;=$B$9, EXP(-($B$5*B4410))*($B$7*$B$6+$J$18*(D4410-$B$6))*$B$20, "")</f>
        <v/>
      </c>
      <c r="L4410">
        <f>IF(B4410&lt;=$B$9, "", EXP(-($B$5*B4410))*$B$20)</f>
        <v>2.1528339554424555E-3</v>
      </c>
    </row>
    <row r="4411" spans="1:12" x14ac:dyDescent="0.25">
      <c r="A4411">
        <f t="shared" si="340"/>
        <v>68.89</v>
      </c>
      <c r="B4411">
        <v>43.89</v>
      </c>
      <c r="C4411" s="1">
        <f t="shared" si="341"/>
        <v>1.1882090979999997</v>
      </c>
      <c r="D4411">
        <f t="shared" si="342"/>
        <v>59410.45489999999</v>
      </c>
      <c r="E4411" s="12">
        <f t="shared" si="343"/>
        <v>616054.94962363271</v>
      </c>
      <c r="F4411" s="1"/>
      <c r="G4411" s="4"/>
      <c r="H4411" s="4">
        <f t="shared" si="344"/>
        <v>529081.93075828475</v>
      </c>
      <c r="I4411">
        <f xml:space="preserve">          IF($B4411&lt;=$B$9,        $D4411-$B$7*$B$6-$J$18*($D4411-$B$6), $J$16)</f>
        <v>57574.814791745746</v>
      </c>
      <c r="J4411">
        <f>EXP(-($J$17*B4411))*($I4411^(1-J$20)-1)/(1-J$20)</f>
        <v>102.84686640864018</v>
      </c>
      <c r="K4411" t="str">
        <f>IF(B4411&lt;=$B$9, EXP(-($B$5*B4411))*($B$7*$B$6+$J$18*(D4411-$B$6))*$B$20, "")</f>
        <v/>
      </c>
      <c r="L4411">
        <f>IF(B4411&lt;=$B$9, "", EXP(-($B$5*B4411))*$B$20)</f>
        <v>2.1520805954037478E-3</v>
      </c>
    </row>
    <row r="4412" spans="1:12" x14ac:dyDescent="0.25">
      <c r="A4412">
        <f t="shared" si="340"/>
        <v>68.900000000000006</v>
      </c>
      <c r="B4412">
        <v>43.9</v>
      </c>
      <c r="C4412" s="1">
        <f t="shared" si="341"/>
        <v>1.1879798000000001</v>
      </c>
      <c r="D4412">
        <f t="shared" si="342"/>
        <v>59398.990000000005</v>
      </c>
      <c r="E4412" s="12">
        <f t="shared" si="343"/>
        <v>615601.18909816782</v>
      </c>
      <c r="F4412" s="1"/>
      <c r="G4412" s="4"/>
      <c r="H4412" s="4">
        <f t="shared" si="344"/>
        <v>528691.36128613271</v>
      </c>
      <c r="I4412">
        <f xml:space="preserve">          IF($B4412&lt;=$B$9,        $D4412-$B$7*$B$6-$J$18*($D4412-$B$6), $J$16)</f>
        <v>57574.814791745746</v>
      </c>
      <c r="J4412">
        <f>EXP(-($J$17*B4412))*($I4412^(1-J$20)-1)/(1-J$20)</f>
        <v>102.81087630403286</v>
      </c>
      <c r="K4412" t="str">
        <f>IF(B4412&lt;=$B$9, EXP(-($B$5*B4412))*($B$7*$B$6+$J$18*(D4412-$B$6))*$B$20, "")</f>
        <v/>
      </c>
      <c r="L4412">
        <f>IF(B4412&lt;=$B$9, "", EXP(-($B$5*B4412))*$B$20)</f>
        <v>2.1513274989949159E-3</v>
      </c>
    </row>
    <row r="4413" spans="1:12" x14ac:dyDescent="0.25">
      <c r="A4413">
        <f t="shared" si="340"/>
        <v>68.91</v>
      </c>
      <c r="B4413">
        <v>43.91</v>
      </c>
      <c r="C4413" s="1">
        <f t="shared" si="341"/>
        <v>1.1877503780000001</v>
      </c>
      <c r="D4413">
        <f t="shared" si="342"/>
        <v>59387.518900000003</v>
      </c>
      <c r="E4413" s="12">
        <f t="shared" si="343"/>
        <v>615147.269756519</v>
      </c>
      <c r="F4413" s="1"/>
      <c r="G4413" s="4"/>
      <c r="H4413" s="4">
        <f t="shared" si="344"/>
        <v>528300.65511466539</v>
      </c>
      <c r="I4413">
        <f xml:space="preserve">          IF($B4413&lt;=$B$9,        $D4413-$B$7*$B$6-$J$18*($D4413-$B$6), $J$16)</f>
        <v>57574.814791745746</v>
      </c>
      <c r="J4413">
        <f>EXP(-($J$17*B4413))*($I4413^(1-J$20)-1)/(1-J$20)</f>
        <v>102.77489879375803</v>
      </c>
      <c r="K4413" t="str">
        <f>IF(B4413&lt;=$B$9, EXP(-($B$5*B4413))*($B$7*$B$6+$J$18*(D4413-$B$6))*$B$20, "")</f>
        <v/>
      </c>
      <c r="L4413">
        <f>IF(B4413&lt;=$B$9, "", EXP(-($B$5*B4413))*$B$20)</f>
        <v>2.1505746661237054E-3</v>
      </c>
    </row>
    <row r="4414" spans="1:12" x14ac:dyDescent="0.25">
      <c r="A4414">
        <f t="shared" si="340"/>
        <v>68.919999999999987</v>
      </c>
      <c r="B4414">
        <v>43.919999999999995</v>
      </c>
      <c r="C4414" s="1">
        <f t="shared" si="341"/>
        <v>1.1875208319999999</v>
      </c>
      <c r="D4414">
        <f t="shared" si="342"/>
        <v>59376.041599999997</v>
      </c>
      <c r="E4414" s="12">
        <f t="shared" si="343"/>
        <v>614693.19154310063</v>
      </c>
      <c r="F4414" s="1"/>
      <c r="G4414" s="4"/>
      <c r="H4414" s="4">
        <f t="shared" si="344"/>
        <v>527909.81219603808</v>
      </c>
      <c r="I4414">
        <f xml:space="preserve">          IF($B4414&lt;=$B$9,        $D4414-$B$7*$B$6-$J$18*($D4414-$B$6), $J$16)</f>
        <v>57574.814791745746</v>
      </c>
      <c r="J4414">
        <f>EXP(-($J$17*B4414))*($I4414^(1-J$20)-1)/(1-J$20)</f>
        <v>102.73893387340843</v>
      </c>
      <c r="K4414" t="str">
        <f>IF(B4414&lt;=$B$9, EXP(-($B$5*B4414))*($B$7*$B$6+$J$18*(D4414-$B$6))*$B$20, "")</f>
        <v/>
      </c>
      <c r="L4414">
        <f>IF(B4414&lt;=$B$9, "", EXP(-($B$5*B4414))*$B$20)</f>
        <v>2.1498220966978945E-3</v>
      </c>
    </row>
    <row r="4415" spans="1:12" x14ac:dyDescent="0.25">
      <c r="A4415">
        <f t="shared" si="340"/>
        <v>68.930000000000007</v>
      </c>
      <c r="B4415">
        <v>43.93</v>
      </c>
      <c r="C4415" s="1">
        <f t="shared" si="341"/>
        <v>1.1872911620000002</v>
      </c>
      <c r="D4415">
        <f t="shared" si="342"/>
        <v>59364.558100000009</v>
      </c>
      <c r="E4415" s="12">
        <f t="shared" si="343"/>
        <v>614238.95440230751</v>
      </c>
      <c r="F4415" s="1"/>
      <c r="G4415" s="4"/>
      <c r="H4415" s="4">
        <f t="shared" si="344"/>
        <v>527518.83248238929</v>
      </c>
      <c r="I4415">
        <f xml:space="preserve">          IF($B4415&lt;=$B$9,        $D4415-$B$7*$B$6-$J$18*($D4415-$B$6), $J$16)</f>
        <v>57574.814791745746</v>
      </c>
      <c r="J4415">
        <f>EXP(-($J$17*B4415))*($I4415^(1-J$20)-1)/(1-J$20)</f>
        <v>102.70298153857831</v>
      </c>
      <c r="K4415" t="str">
        <f>IF(B4415&lt;=$B$9, EXP(-($B$5*B4415))*($B$7*$B$6+$J$18*(D4415-$B$6))*$B$20, "")</f>
        <v/>
      </c>
      <c r="L4415">
        <f>IF(B4415&lt;=$B$9, "", EXP(-($B$5*B4415))*$B$20)</f>
        <v>2.1490697906252922E-3</v>
      </c>
    </row>
    <row r="4416" spans="1:12" x14ac:dyDescent="0.25">
      <c r="A4416">
        <f t="shared" si="340"/>
        <v>68.94</v>
      </c>
      <c r="B4416">
        <v>43.94</v>
      </c>
      <c r="C4416" s="1">
        <f t="shared" si="341"/>
        <v>1.187061368</v>
      </c>
      <c r="D4416">
        <f t="shared" si="342"/>
        <v>59353.068399999996</v>
      </c>
      <c r="E4416" s="12">
        <f t="shared" si="343"/>
        <v>613784.55827851512</v>
      </c>
      <c r="F4416" s="1"/>
      <c r="G4416" s="4"/>
      <c r="H4416" s="4">
        <f t="shared" si="344"/>
        <v>527127.71592584066</v>
      </c>
      <c r="I4416">
        <f xml:space="preserve">          IF($B4416&lt;=$B$9,        $D4416-$B$7*$B$6-$J$18*($D4416-$B$6), $J$16)</f>
        <v>57574.814791745746</v>
      </c>
      <c r="J4416">
        <f>EXP(-($J$17*B4416))*($I4416^(1-J$20)-1)/(1-J$20)</f>
        <v>102.66704178486361</v>
      </c>
      <c r="K4416" t="str">
        <f>IF(B4416&lt;=$B$9, EXP(-($B$5*B4416))*($B$7*$B$6+$J$18*(D4416-$B$6))*$B$20, "")</f>
        <v/>
      </c>
      <c r="L4416">
        <f>IF(B4416&lt;=$B$9, "", EXP(-($B$5*B4416))*$B$20)</f>
        <v>2.1483177478137426E-3</v>
      </c>
    </row>
    <row r="4417" spans="1:12" x14ac:dyDescent="0.25">
      <c r="A4417">
        <f t="shared" si="340"/>
        <v>68.949999999999989</v>
      </c>
      <c r="B4417">
        <v>43.949999999999996</v>
      </c>
      <c r="C4417" s="1">
        <f t="shared" si="341"/>
        <v>1.1868314499999999</v>
      </c>
      <c r="D4417">
        <f t="shared" si="342"/>
        <v>59341.572499999995</v>
      </c>
      <c r="E4417" s="12">
        <f t="shared" si="343"/>
        <v>613330.00311607937</v>
      </c>
      <c r="F4417" s="1"/>
      <c r="G4417" s="4"/>
      <c r="H4417" s="4">
        <f t="shared" si="344"/>
        <v>526736.4624784973</v>
      </c>
      <c r="I4417">
        <f xml:space="preserve">          IF($B4417&lt;=$B$9,        $D4417-$B$7*$B$6-$J$18*($D4417-$B$6), $J$16)</f>
        <v>57574.814791745746</v>
      </c>
      <c r="J4417">
        <f>EXP(-($J$17*B4417))*($I4417^(1-J$20)-1)/(1-J$20)</f>
        <v>102.63111460786166</v>
      </c>
      <c r="K4417" t="str">
        <f>IF(B4417&lt;=$B$9, EXP(-($B$5*B4417))*($B$7*$B$6+$J$18*(D4417-$B$6))*$B$20, "")</f>
        <v/>
      </c>
      <c r="L4417">
        <f>IF(B4417&lt;=$B$9, "", EXP(-($B$5*B4417))*$B$20)</f>
        <v>2.1475659681711202E-3</v>
      </c>
    </row>
    <row r="4418" spans="1:12" x14ac:dyDescent="0.25">
      <c r="A4418">
        <f t="shared" si="340"/>
        <v>68.960000000000008</v>
      </c>
      <c r="B4418">
        <v>43.96</v>
      </c>
      <c r="C4418" s="1">
        <f t="shared" si="341"/>
        <v>1.1866014079999998</v>
      </c>
      <c r="D4418">
        <f t="shared" si="342"/>
        <v>59330.07039999999</v>
      </c>
      <c r="E4418" s="12">
        <f t="shared" si="343"/>
        <v>612875.28885933687</v>
      </c>
      <c r="F4418" s="1"/>
      <c r="G4418" s="4"/>
      <c r="H4418" s="4">
        <f t="shared" si="344"/>
        <v>526345.07209244731</v>
      </c>
      <c r="I4418">
        <f xml:space="preserve">          IF($B4418&lt;=$B$9,        $D4418-$B$7*$B$6-$J$18*($D4418-$B$6), $J$16)</f>
        <v>57574.814791745746</v>
      </c>
      <c r="J4418">
        <f>EXP(-($J$17*B4418))*($I4418^(1-J$20)-1)/(1-J$20)</f>
        <v>102.59520000317133</v>
      </c>
      <c r="K4418" t="str">
        <f>IF(B4418&lt;=$B$9, EXP(-($B$5*B4418))*($B$7*$B$6+$J$18*(D4418-$B$6))*$B$20, "")</f>
        <v/>
      </c>
      <c r="L4418">
        <f>IF(B4418&lt;=$B$9, "", EXP(-($B$5*B4418))*$B$20)</f>
        <v>2.1468144516053303E-3</v>
      </c>
    </row>
    <row r="4419" spans="1:12" x14ac:dyDescent="0.25">
      <c r="A4419">
        <f t="shared" si="340"/>
        <v>68.97</v>
      </c>
      <c r="B4419">
        <v>43.97</v>
      </c>
      <c r="C4419" s="1">
        <f t="shared" si="341"/>
        <v>1.1863712419999999</v>
      </c>
      <c r="D4419">
        <f t="shared" si="342"/>
        <v>59318.562099999996</v>
      </c>
      <c r="E4419" s="12">
        <f t="shared" si="343"/>
        <v>612420.41545260441</v>
      </c>
      <c r="F4419" s="1"/>
      <c r="G4419" s="4"/>
      <c r="H4419" s="4">
        <f t="shared" si="344"/>
        <v>525953.54471976217</v>
      </c>
      <c r="I4419">
        <f xml:space="preserve">          IF($B4419&lt;=$B$9,        $D4419-$B$7*$B$6-$J$18*($D4419-$B$6), $J$16)</f>
        <v>57574.814791745746</v>
      </c>
      <c r="J4419">
        <f>EXP(-($J$17*B4419))*($I4419^(1-J$20)-1)/(1-J$20)</f>
        <v>102.55929796639316</v>
      </c>
      <c r="K4419" t="str">
        <f>IF(B4419&lt;=$B$9, EXP(-($B$5*B4419))*($B$7*$B$6+$J$18*(D4419-$B$6))*$B$20, "")</f>
        <v/>
      </c>
      <c r="L4419">
        <f>IF(B4419&lt;=$B$9, "", EXP(-($B$5*B4419))*$B$20)</f>
        <v>2.1460631980243145E-3</v>
      </c>
    </row>
    <row r="4420" spans="1:12" x14ac:dyDescent="0.25">
      <c r="A4420">
        <f t="shared" si="340"/>
        <v>68.97999999999999</v>
      </c>
      <c r="B4420">
        <v>43.98</v>
      </c>
      <c r="C4420" s="1">
        <f t="shared" si="341"/>
        <v>1.1861409520000001</v>
      </c>
      <c r="D4420">
        <f t="shared" si="342"/>
        <v>59307.047600000005</v>
      </c>
      <c r="E4420" s="12">
        <f t="shared" si="343"/>
        <v>611965.38284017961</v>
      </c>
      <c r="F4420" s="1"/>
      <c r="G4420" s="4"/>
      <c r="H4420" s="4">
        <f t="shared" si="344"/>
        <v>525561.88031249668</v>
      </c>
      <c r="I4420">
        <f xml:space="preserve">          IF($B4420&lt;=$B$9,        $D4420-$B$7*$B$6-$J$18*($D4420-$B$6), $J$16)</f>
        <v>57574.814791745746</v>
      </c>
      <c r="J4420">
        <f>EXP(-($J$17*B4420))*($I4420^(1-J$20)-1)/(1-J$20)</f>
        <v>102.52340849312911</v>
      </c>
      <c r="K4420" t="str">
        <f>IF(B4420&lt;=$B$9, EXP(-($B$5*B4420))*($B$7*$B$6+$J$18*(D4420-$B$6))*$B$20, "")</f>
        <v/>
      </c>
      <c r="L4420">
        <f>IF(B4420&lt;=$B$9, "", EXP(-($B$5*B4420))*$B$20)</f>
        <v>2.1453122073360428E-3</v>
      </c>
    </row>
    <row r="4421" spans="1:12" x14ac:dyDescent="0.25">
      <c r="A4421">
        <f t="shared" si="340"/>
        <v>68.989999999999995</v>
      </c>
      <c r="B4421">
        <v>43.989999999999995</v>
      </c>
      <c r="C4421" s="1">
        <f t="shared" si="341"/>
        <v>1.1859105379999999</v>
      </c>
      <c r="D4421">
        <f t="shared" si="342"/>
        <v>59295.526899999997</v>
      </c>
      <c r="E4421" s="12">
        <f t="shared" si="343"/>
        <v>611510.19096634048</v>
      </c>
      <c r="F4421" s="1"/>
      <c r="G4421" s="4"/>
      <c r="H4421" s="4">
        <f t="shared" si="344"/>
        <v>525170.07882268855</v>
      </c>
      <c r="I4421">
        <f xml:space="preserve">          IF($B4421&lt;=$B$9,        $D4421-$B$7*$B$6-$J$18*($D4421-$B$6), $J$16)</f>
        <v>57574.814791745746</v>
      </c>
      <c r="J4421">
        <f>EXP(-($J$17*B4421))*($I4421^(1-J$20)-1)/(1-J$20)</f>
        <v>102.48753157898275</v>
      </c>
      <c r="K4421" t="str">
        <f>IF(B4421&lt;=$B$9, EXP(-($B$5*B4421))*($B$7*$B$6+$J$18*(D4421-$B$6))*$B$20, "")</f>
        <v/>
      </c>
      <c r="L4421">
        <f>IF(B4421&lt;=$B$9, "", EXP(-($B$5*B4421))*$B$20)</f>
        <v>2.1445614794485192E-3</v>
      </c>
    </row>
    <row r="4422" spans="1:12" x14ac:dyDescent="0.25">
      <c r="A4422">
        <f t="shared" si="340"/>
        <v>69</v>
      </c>
      <c r="B4422">
        <v>44</v>
      </c>
      <c r="C4422" s="1">
        <f t="shared" si="341"/>
        <v>1.1856800000000001</v>
      </c>
      <c r="D4422">
        <f t="shared" si="342"/>
        <v>59284</v>
      </c>
      <c r="E4422" s="12">
        <f t="shared" si="343"/>
        <v>611054.83977534552</v>
      </c>
      <c r="F4422" s="1"/>
      <c r="G4422" s="4"/>
      <c r="H4422" s="4">
        <f t="shared" si="344"/>
        <v>524778.14020235906</v>
      </c>
      <c r="I4422">
        <f xml:space="preserve">          IF($B4422&lt;=$B$9,        $D4422-$B$7*$B$6-$J$18*($D4422-$B$6), $J$16)</f>
        <v>57574.814791745746</v>
      </c>
      <c r="J4422">
        <f>EXP(-($J$17*B4422))*($I4422^(1-J$20)-1)/(1-J$20)</f>
        <v>102.45166721955911</v>
      </c>
      <c r="K4422" t="str">
        <f>IF(B4422&lt;=$B$9, EXP(-($B$5*B4422))*($B$7*$B$6+$J$18*(D4422-$B$6))*$B$20, "")</f>
        <v/>
      </c>
      <c r="L4422">
        <f>IF(B4422&lt;=$B$9, "", EXP(-($B$5*B4422))*$B$20)</f>
        <v>2.1438110142697796E-3</v>
      </c>
    </row>
    <row r="4423" spans="1:12" x14ac:dyDescent="0.25">
      <c r="A4423">
        <f t="shared" si="340"/>
        <v>69.009999999999991</v>
      </c>
      <c r="B4423">
        <v>44.01</v>
      </c>
      <c r="C4423" s="1">
        <f t="shared" si="341"/>
        <v>1.1854493379999997</v>
      </c>
      <c r="D4423">
        <f t="shared" si="342"/>
        <v>59272.466899999985</v>
      </c>
      <c r="E4423" s="12">
        <f t="shared" si="343"/>
        <v>610599.32921143365</v>
      </c>
      <c r="F4423" s="1"/>
      <c r="G4423" s="4"/>
      <c r="H4423" s="4">
        <f t="shared" si="344"/>
        <v>524386.0644035124</v>
      </c>
      <c r="I4423">
        <f xml:space="preserve">          IF($B4423&lt;=$B$9,        $D4423-$B$7*$B$6-$J$18*($D4423-$B$6), $J$16)</f>
        <v>57574.814791745746</v>
      </c>
      <c r="J4423">
        <f>EXP(-($J$17*B4423))*($I4423^(1-J$20)-1)/(1-J$20)</f>
        <v>102.41581541046483</v>
      </c>
      <c r="K4423" t="str">
        <f>IF(B4423&lt;=$B$9, EXP(-($B$5*B4423))*($B$7*$B$6+$J$18*(D4423-$B$6))*$B$20, "")</f>
        <v/>
      </c>
      <c r="L4423">
        <f>IF(B4423&lt;=$B$9, "", EXP(-($B$5*B4423))*$B$20)</f>
        <v>2.1430608117078915E-3</v>
      </c>
    </row>
    <row r="4424" spans="1:12" x14ac:dyDescent="0.25">
      <c r="A4424">
        <f t="shared" si="340"/>
        <v>69.02</v>
      </c>
      <c r="B4424">
        <v>44.019999999999996</v>
      </c>
      <c r="C4424" s="1">
        <f t="shared" si="341"/>
        <v>1.185218552</v>
      </c>
      <c r="D4424">
        <f t="shared" si="342"/>
        <v>59260.927600000003</v>
      </c>
      <c r="E4424" s="12">
        <f t="shared" si="343"/>
        <v>610143.65921882447</v>
      </c>
      <c r="F4424" s="1"/>
      <c r="G4424" s="4"/>
      <c r="H4424" s="4">
        <f t="shared" si="344"/>
        <v>523993.8513781362</v>
      </c>
      <c r="I4424">
        <f xml:space="preserve">          IF($B4424&lt;=$B$9,        $D4424-$B$7*$B$6-$J$18*($D4424-$B$6), $J$16)</f>
        <v>57574.814791745746</v>
      </c>
      <c r="J4424">
        <f>EXP(-($J$17*B4424))*($I4424^(1-J$20)-1)/(1-J$20)</f>
        <v>102.37997614730811</v>
      </c>
      <c r="K4424" t="str">
        <f>IF(B4424&lt;=$B$9, EXP(-($B$5*B4424))*($B$7*$B$6+$J$18*(D4424-$B$6))*$B$20, "")</f>
        <v/>
      </c>
      <c r="L4424">
        <f>IF(B4424&lt;=$B$9, "", EXP(-($B$5*B4424))*$B$20)</f>
        <v>2.1423108716709565E-3</v>
      </c>
    </row>
    <row r="4425" spans="1:12" x14ac:dyDescent="0.25">
      <c r="A4425">
        <f t="shared" si="340"/>
        <v>69.03</v>
      </c>
      <c r="B4425">
        <v>44.03</v>
      </c>
      <c r="C4425" s="1">
        <f t="shared" si="341"/>
        <v>1.1849876419999998</v>
      </c>
      <c r="D4425">
        <f t="shared" si="342"/>
        <v>59249.382099999995</v>
      </c>
      <c r="E4425" s="12">
        <f t="shared" si="343"/>
        <v>609687.8297417179</v>
      </c>
      <c r="F4425" s="1"/>
      <c r="G4425" s="4"/>
      <c r="H4425" s="4">
        <f t="shared" si="344"/>
        <v>523601.50107820111</v>
      </c>
      <c r="I4425">
        <f xml:space="preserve">          IF($B4425&lt;=$B$9,        $D4425-$B$7*$B$6-$J$18*($D4425-$B$6), $J$16)</f>
        <v>57574.814791745746</v>
      </c>
      <c r="J4425">
        <f>EXP(-($J$17*B4425))*($I4425^(1-J$20)-1)/(1-J$20)</f>
        <v>102.34414942569853</v>
      </c>
      <c r="K4425" t="str">
        <f>IF(B4425&lt;=$B$9, EXP(-($B$5*B4425))*($B$7*$B$6+$J$18*(D4425-$B$6))*$B$20, "")</f>
        <v/>
      </c>
      <c r="L4425">
        <f>IF(B4425&lt;=$B$9, "", EXP(-($B$5*B4425))*$B$20)</f>
        <v>2.1415611940671046E-3</v>
      </c>
    </row>
    <row r="4426" spans="1:12" x14ac:dyDescent="0.25">
      <c r="A4426">
        <f t="shared" si="340"/>
        <v>69.039999999999992</v>
      </c>
      <c r="B4426">
        <v>44.04</v>
      </c>
      <c r="C4426" s="1">
        <f t="shared" si="341"/>
        <v>1.1847566079999998</v>
      </c>
      <c r="D4426">
        <f t="shared" si="342"/>
        <v>59237.830399999992</v>
      </c>
      <c r="E4426" s="12">
        <f t="shared" si="343"/>
        <v>609231.84072429431</v>
      </c>
      <c r="F4426" s="1"/>
      <c r="G4426" s="4"/>
      <c r="H4426" s="4">
        <f t="shared" si="344"/>
        <v>523209.01345566101</v>
      </c>
      <c r="I4426">
        <f xml:space="preserve">          IF($B4426&lt;=$B$9,        $D4426-$B$7*$B$6-$J$18*($D4426-$B$6), $J$16)</f>
        <v>57574.814791745746</v>
      </c>
      <c r="J4426">
        <f>EXP(-($J$17*B4426))*($I4426^(1-J$20)-1)/(1-J$20)</f>
        <v>102.30833524124743</v>
      </c>
      <c r="K4426" t="str">
        <f>IF(B4426&lt;=$B$9, EXP(-($B$5*B4426))*($B$7*$B$6+$J$18*(D4426-$B$6))*$B$20, "")</f>
        <v/>
      </c>
      <c r="L4426">
        <f>IF(B4426&lt;=$B$9, "", EXP(-($B$5*B4426))*$B$20)</f>
        <v>2.1408117788045025E-3</v>
      </c>
    </row>
    <row r="4427" spans="1:12" x14ac:dyDescent="0.25">
      <c r="A4427">
        <f t="shared" si="340"/>
        <v>69.05</v>
      </c>
      <c r="B4427">
        <v>44.05</v>
      </c>
      <c r="C4427" s="1">
        <f t="shared" si="341"/>
        <v>1.1845254500000002</v>
      </c>
      <c r="D4427">
        <f t="shared" si="342"/>
        <v>59226.272500000014</v>
      </c>
      <c r="E4427" s="12">
        <f t="shared" si="343"/>
        <v>608775.69211071462</v>
      </c>
      <c r="F4427" s="1"/>
      <c r="G4427" s="4"/>
      <c r="H4427" s="4">
        <f t="shared" si="344"/>
        <v>522816.38846245303</v>
      </c>
      <c r="I4427">
        <f xml:space="preserve">          IF($B4427&lt;=$B$9,        $D4427-$B$7*$B$6-$J$18*($D4427-$B$6), $J$16)</f>
        <v>57574.814791745746</v>
      </c>
      <c r="J4427">
        <f>EXP(-($J$17*B4427))*($I4427^(1-J$20)-1)/(1-J$20)</f>
        <v>102.27253358956753</v>
      </c>
      <c r="K4427" t="str">
        <f>IF(B4427&lt;=$B$9, EXP(-($B$5*B4427))*($B$7*$B$6+$J$18*(D4427-$B$6))*$B$20, "")</f>
        <v/>
      </c>
      <c r="L4427">
        <f>IF(B4427&lt;=$B$9, "", EXP(-($B$5*B4427))*$B$20)</f>
        <v>2.1400626257913461E-3</v>
      </c>
    </row>
    <row r="4428" spans="1:12" x14ac:dyDescent="0.25">
      <c r="A4428">
        <f t="shared" si="340"/>
        <v>69.06</v>
      </c>
      <c r="B4428">
        <v>44.059999999999995</v>
      </c>
      <c r="C4428" s="1">
        <f t="shared" si="341"/>
        <v>1.1842941679999999</v>
      </c>
      <c r="D4428">
        <f t="shared" si="342"/>
        <v>59214.708399999996</v>
      </c>
      <c r="E4428" s="12">
        <f t="shared" si="343"/>
        <v>608319.3838451202</v>
      </c>
      <c r="F4428" s="1"/>
      <c r="G4428" s="4"/>
      <c r="H4428" s="4">
        <f t="shared" si="344"/>
        <v>522423.62605049741</v>
      </c>
      <c r="I4428">
        <f xml:space="preserve">          IF($B4428&lt;=$B$9,        $D4428-$B$7*$B$6-$J$18*($D4428-$B$6), $J$16)</f>
        <v>57574.814791745746</v>
      </c>
      <c r="J4428">
        <f>EXP(-($J$17*B4428))*($I4428^(1-J$20)-1)/(1-J$20)</f>
        <v>102.23674446627309</v>
      </c>
      <c r="K4428" t="str">
        <f>IF(B4428&lt;=$B$9, EXP(-($B$5*B4428))*($B$7*$B$6+$J$18*(D4428-$B$6))*$B$20, "")</f>
        <v/>
      </c>
      <c r="L4428">
        <f>IF(B4428&lt;=$B$9, "", EXP(-($B$5*B4428))*$B$20)</f>
        <v>2.1393137349358634E-3</v>
      </c>
    </row>
    <row r="4429" spans="1:12" x14ac:dyDescent="0.25">
      <c r="A4429">
        <f t="shared" si="340"/>
        <v>69.069999999999993</v>
      </c>
      <c r="B4429">
        <v>44.07</v>
      </c>
      <c r="C4429" s="1">
        <f t="shared" si="341"/>
        <v>1.1840627620000002</v>
      </c>
      <c r="D4429">
        <f t="shared" si="342"/>
        <v>59203.138100000011</v>
      </c>
      <c r="E4429" s="12">
        <f t="shared" si="343"/>
        <v>607862.91587163275</v>
      </c>
      <c r="F4429" s="1"/>
      <c r="G4429" s="4"/>
      <c r="H4429" s="4">
        <f t="shared" si="344"/>
        <v>522030.72617169761</v>
      </c>
      <c r="I4429">
        <f xml:space="preserve">          IF($B4429&lt;=$B$9,        $D4429-$B$7*$B$6-$J$18*($D4429-$B$6), $J$16)</f>
        <v>57574.814791745746</v>
      </c>
      <c r="J4429">
        <f>EXP(-($J$17*B4429))*($I4429^(1-J$20)-1)/(1-J$20)</f>
        <v>102.20096786697999</v>
      </c>
      <c r="K4429" t="str">
        <f>IF(B4429&lt;=$B$9, EXP(-($B$5*B4429))*($B$7*$B$6+$J$18*(D4429-$B$6))*$B$20, "")</f>
        <v/>
      </c>
      <c r="L4429">
        <f>IF(B4429&lt;=$B$9, "", EXP(-($B$5*B4429))*$B$20)</f>
        <v>2.1385651061463164E-3</v>
      </c>
    </row>
    <row r="4430" spans="1:12" x14ac:dyDescent="0.25">
      <c r="A4430">
        <f t="shared" si="340"/>
        <v>69.08</v>
      </c>
      <c r="B4430">
        <v>44.08</v>
      </c>
      <c r="C4430" s="1">
        <f t="shared" si="341"/>
        <v>1.1838312319999997</v>
      </c>
      <c r="D4430">
        <f t="shared" si="342"/>
        <v>59191.561599999986</v>
      </c>
      <c r="E4430" s="12">
        <f t="shared" si="343"/>
        <v>607406.28813435463</v>
      </c>
      <c r="F4430" s="1"/>
      <c r="G4430" s="4"/>
      <c r="H4430" s="4">
        <f t="shared" si="344"/>
        <v>521637.68877794023</v>
      </c>
      <c r="I4430">
        <f xml:space="preserve">          IF($B4430&lt;=$B$9,        $D4430-$B$7*$B$6-$J$18*($D4430-$B$6), $J$16)</f>
        <v>57574.814791745746</v>
      </c>
      <c r="J4430">
        <f>EXP(-($J$17*B4430))*($I4430^(1-J$20)-1)/(1-J$20)</f>
        <v>102.16520378730557</v>
      </c>
      <c r="K4430" t="str">
        <f>IF(B4430&lt;=$B$9, EXP(-($B$5*B4430))*($B$7*$B$6+$J$18*(D4430-$B$6))*$B$20, "")</f>
        <v/>
      </c>
      <c r="L4430">
        <f>IF(B4430&lt;=$B$9, "", EXP(-($B$5*B4430))*$B$20)</f>
        <v>2.1378167393309973E-3</v>
      </c>
    </row>
    <row r="4431" spans="1:12" x14ac:dyDescent="0.25">
      <c r="A4431">
        <f t="shared" si="340"/>
        <v>69.09</v>
      </c>
      <c r="B4431">
        <v>44.089999999999996</v>
      </c>
      <c r="C4431" s="1">
        <f t="shared" si="341"/>
        <v>1.1835995780000002</v>
      </c>
      <c r="D4431">
        <f t="shared" si="342"/>
        <v>59179.978900000009</v>
      </c>
      <c r="E4431" s="12">
        <f t="shared" si="343"/>
        <v>606949.50057736842</v>
      </c>
      <c r="F4431" s="1"/>
      <c r="G4431" s="4"/>
      <c r="H4431" s="4">
        <f t="shared" si="344"/>
        <v>521244.51382109505</v>
      </c>
      <c r="I4431">
        <f xml:space="preserve">          IF($B4431&lt;=$B$9,        $D4431-$B$7*$B$6-$J$18*($D4431-$B$6), $J$16)</f>
        <v>57574.814791745746</v>
      </c>
      <c r="J4431">
        <f>EXP(-($J$17*B4431))*($I4431^(1-J$20)-1)/(1-J$20)</f>
        <v>102.12945222286878</v>
      </c>
      <c r="K4431" t="str">
        <f>IF(B4431&lt;=$B$9, EXP(-($B$5*B4431))*($B$7*$B$6+$J$18*(D4431-$B$6))*$B$20, "")</f>
        <v/>
      </c>
      <c r="L4431">
        <f>IF(B4431&lt;=$B$9, "", EXP(-($B$5*B4431))*$B$20)</f>
        <v>2.1370686343982316E-3</v>
      </c>
    </row>
    <row r="4432" spans="1:12" x14ac:dyDescent="0.25">
      <c r="A4432">
        <f t="shared" si="340"/>
        <v>69.099999999999994</v>
      </c>
      <c r="B4432">
        <v>44.1</v>
      </c>
      <c r="C4432" s="1">
        <f t="shared" si="341"/>
        <v>1.1833677999999999</v>
      </c>
      <c r="D4432">
        <f t="shared" si="342"/>
        <v>59168.389999999992</v>
      </c>
      <c r="E4432" s="12">
        <f t="shared" si="343"/>
        <v>606492.55314473726</v>
      </c>
      <c r="F4432" s="1"/>
      <c r="G4432" s="4"/>
      <c r="H4432" s="4">
        <f t="shared" si="344"/>
        <v>520851.20125301497</v>
      </c>
      <c r="I4432">
        <f xml:space="preserve">          IF($B4432&lt;=$B$9,        $D4432-$B$7*$B$6-$J$18*($D4432-$B$6), $J$16)</f>
        <v>57574.814791745746</v>
      </c>
      <c r="J4432">
        <f>EXP(-($J$17*B4432))*($I4432^(1-J$20)-1)/(1-J$20)</f>
        <v>102.09371316928998</v>
      </c>
      <c r="K4432" t="str">
        <f>IF(B4432&lt;=$B$9, EXP(-($B$5*B4432))*($B$7*$B$6+$J$18*(D4432-$B$6))*$B$20, "")</f>
        <v/>
      </c>
      <c r="L4432">
        <f>IF(B4432&lt;=$B$9, "", EXP(-($B$5*B4432))*$B$20)</f>
        <v>2.1363207912563765E-3</v>
      </c>
    </row>
    <row r="4433" spans="1:12" x14ac:dyDescent="0.25">
      <c r="A4433">
        <f t="shared" si="340"/>
        <v>69.11</v>
      </c>
      <c r="B4433">
        <v>44.11</v>
      </c>
      <c r="C4433" s="1">
        <f t="shared" si="341"/>
        <v>1.183135898</v>
      </c>
      <c r="D4433">
        <f t="shared" si="342"/>
        <v>59156.794900000001</v>
      </c>
      <c r="E4433" s="12">
        <f t="shared" si="343"/>
        <v>606035.44578050473</v>
      </c>
      <c r="F4433" s="1"/>
      <c r="G4433" s="4"/>
      <c r="H4433" s="4">
        <f t="shared" si="344"/>
        <v>520457.75102553604</v>
      </c>
      <c r="I4433">
        <f xml:space="preserve">          IF($B4433&lt;=$B$9,        $D4433-$B$7*$B$6-$J$18*($D4433-$B$6), $J$16)</f>
        <v>57574.814791745746</v>
      </c>
      <c r="J4433">
        <f>EXP(-($J$17*B4433))*($I4433^(1-J$20)-1)/(1-J$20)</f>
        <v>102.05798662219117</v>
      </c>
      <c r="K4433" t="str">
        <f>IF(B4433&lt;=$B$9, EXP(-($B$5*B4433))*($B$7*$B$6+$J$18*(D4433-$B$6))*$B$20, "")</f>
        <v/>
      </c>
      <c r="L4433">
        <f>IF(B4433&lt;=$B$9, "", EXP(-($B$5*B4433))*$B$20)</f>
        <v>2.1355732098138204E-3</v>
      </c>
    </row>
    <row r="4434" spans="1:12" x14ac:dyDescent="0.25">
      <c r="A4434">
        <f t="shared" si="340"/>
        <v>69.12</v>
      </c>
      <c r="B4434">
        <v>44.12</v>
      </c>
      <c r="C4434" s="1">
        <f t="shared" si="341"/>
        <v>1.1829038720000002</v>
      </c>
      <c r="D4434">
        <f t="shared" si="342"/>
        <v>59145.193600000013</v>
      </c>
      <c r="E4434" s="12">
        <f t="shared" si="343"/>
        <v>605578.17842869472</v>
      </c>
      <c r="F4434" s="1"/>
      <c r="G4434" s="4"/>
      <c r="H4434" s="4">
        <f t="shared" si="344"/>
        <v>520064.16309047752</v>
      </c>
      <c r="I4434">
        <f xml:space="preserve">          IF($B4434&lt;=$B$9,        $D4434-$B$7*$B$6-$J$18*($D4434-$B$6), $J$16)</f>
        <v>57574.814791745746</v>
      </c>
      <c r="J4434">
        <f>EXP(-($J$17*B4434))*($I4434^(1-J$20)-1)/(1-J$20)</f>
        <v>102.02227257719588</v>
      </c>
      <c r="K4434" t="str">
        <f>IF(B4434&lt;=$B$9, EXP(-($B$5*B4434))*($B$7*$B$6+$J$18*(D4434-$B$6))*$B$20, "")</f>
        <v/>
      </c>
      <c r="L4434">
        <f>IF(B4434&lt;=$B$9, "", EXP(-($B$5*B4434))*$B$20)</f>
        <v>2.1348258899789858E-3</v>
      </c>
    </row>
    <row r="4435" spans="1:12" x14ac:dyDescent="0.25">
      <c r="A4435">
        <f t="shared" si="340"/>
        <v>69.13</v>
      </c>
      <c r="B4435">
        <v>44.129999999999995</v>
      </c>
      <c r="C4435" s="1">
        <f t="shared" si="341"/>
        <v>1.1826717219999998</v>
      </c>
      <c r="D4435">
        <f t="shared" si="342"/>
        <v>59133.586099999993</v>
      </c>
      <c r="E4435" s="12">
        <f t="shared" si="343"/>
        <v>605120.75103331159</v>
      </c>
      <c r="F4435" s="1"/>
      <c r="G4435" s="4"/>
      <c r="H4435" s="4">
        <f t="shared" si="344"/>
        <v>519670.43739964173</v>
      </c>
      <c r="I4435">
        <f xml:space="preserve">          IF($B4435&lt;=$B$9,        $D4435-$B$7*$B$6-$J$18*($D4435-$B$6), $J$16)</f>
        <v>57574.814791745746</v>
      </c>
      <c r="J4435">
        <f>EXP(-($J$17*B4435))*($I4435^(1-J$20)-1)/(1-J$20)</f>
        <v>101.98657102992907</v>
      </c>
      <c r="K4435" t="str">
        <f>IF(B4435&lt;=$B$9, EXP(-($B$5*B4435))*($B$7*$B$6+$J$18*(D4435-$B$6))*$B$20, "")</f>
        <v/>
      </c>
      <c r="L4435">
        <f>IF(B4435&lt;=$B$9, "", EXP(-($B$5*B4435))*$B$20)</f>
        <v>2.134078831660325E-3</v>
      </c>
    </row>
    <row r="4436" spans="1:12" x14ac:dyDescent="0.25">
      <c r="A4436">
        <f t="shared" si="340"/>
        <v>69.14</v>
      </c>
      <c r="B4436">
        <v>44.14</v>
      </c>
      <c r="C4436" s="1">
        <f t="shared" si="341"/>
        <v>1.1824394480000002</v>
      </c>
      <c r="D4436">
        <f t="shared" si="342"/>
        <v>59121.972400000013</v>
      </c>
      <c r="E4436" s="12">
        <f t="shared" si="343"/>
        <v>604663.16353834001</v>
      </c>
      <c r="F4436" s="1"/>
      <c r="G4436" s="4"/>
      <c r="H4436" s="4">
        <f t="shared" si="344"/>
        <v>519276.57390481414</v>
      </c>
      <c r="I4436">
        <f xml:space="preserve">          IF($B4436&lt;=$B$9,        $D4436-$B$7*$B$6-$J$18*($D4436-$B$6), $J$16)</f>
        <v>57574.814791745746</v>
      </c>
      <c r="J4436">
        <f>EXP(-($J$17*B4436))*($I4436^(1-J$20)-1)/(1-J$20)</f>
        <v>101.95088197601734</v>
      </c>
      <c r="K4436" t="str">
        <f>IF(B4436&lt;=$B$9, EXP(-($B$5*B4436))*($B$7*$B$6+$J$18*(D4436-$B$6))*$B$20, "")</f>
        <v/>
      </c>
      <c r="L4436">
        <f>IF(B4436&lt;=$B$9, "", EXP(-($B$5*B4436))*$B$20)</f>
        <v>2.1333320347663239E-3</v>
      </c>
    </row>
    <row r="4437" spans="1:12" x14ac:dyDescent="0.25">
      <c r="A4437">
        <f t="shared" si="340"/>
        <v>69.150000000000006</v>
      </c>
      <c r="B4437">
        <v>44.15</v>
      </c>
      <c r="C4437" s="1">
        <f t="shared" si="341"/>
        <v>1.1822070499999999</v>
      </c>
      <c r="D4437">
        <f t="shared" si="342"/>
        <v>59110.352499999994</v>
      </c>
      <c r="E4437" s="12">
        <f t="shared" si="343"/>
        <v>604205.41588774521</v>
      </c>
      <c r="F4437" s="1"/>
      <c r="G4437" s="4"/>
      <c r="H4437" s="4">
        <f t="shared" si="344"/>
        <v>518882.57255776337</v>
      </c>
      <c r="I4437">
        <f xml:space="preserve">          IF($B4437&lt;=$B$9,        $D4437-$B$7*$B$6-$J$18*($D4437-$B$6), $J$16)</f>
        <v>57574.814791745746</v>
      </c>
      <c r="J4437">
        <f>EXP(-($J$17*B4437))*($I4437^(1-J$20)-1)/(1-J$20)</f>
        <v>101.91520541108882</v>
      </c>
      <c r="K4437" t="str">
        <f>IF(B4437&lt;=$B$9, EXP(-($B$5*B4437))*($B$7*$B$6+$J$18*(D4437-$B$6))*$B$20, "")</f>
        <v/>
      </c>
      <c r="L4437">
        <f>IF(B4437&lt;=$B$9, "", EXP(-($B$5*B4437))*$B$20)</f>
        <v>2.1325854992055001E-3</v>
      </c>
    </row>
    <row r="4438" spans="1:12" x14ac:dyDescent="0.25">
      <c r="A4438">
        <f t="shared" si="340"/>
        <v>69.16</v>
      </c>
      <c r="B4438">
        <v>44.16</v>
      </c>
      <c r="C4438" s="1">
        <f t="shared" si="341"/>
        <v>1.181974528</v>
      </c>
      <c r="D4438">
        <f t="shared" si="342"/>
        <v>59098.7264</v>
      </c>
      <c r="E4438" s="12">
        <f t="shared" si="343"/>
        <v>603747.50802547275</v>
      </c>
      <c r="F4438" s="1"/>
      <c r="G4438" s="4"/>
      <c r="H4438" s="4">
        <f t="shared" si="344"/>
        <v>518488.43331024115</v>
      </c>
      <c r="I4438">
        <f xml:space="preserve">          IF($B4438&lt;=$B$9,        $D4438-$B$7*$B$6-$J$18*($D4438-$B$6), $J$16)</f>
        <v>57574.814791745746</v>
      </c>
      <c r="J4438">
        <f>EXP(-($J$17*B4438))*($I4438^(1-J$20)-1)/(1-J$20)</f>
        <v>101.87954133077305</v>
      </c>
      <c r="K4438" t="str">
        <f>IF(B4438&lt;=$B$9, EXP(-($B$5*B4438))*($B$7*$B$6+$J$18*(D4438-$B$6))*$B$20, "")</f>
        <v/>
      </c>
      <c r="L4438">
        <f>IF(B4438&lt;=$B$9, "", EXP(-($B$5*B4438))*$B$20)</f>
        <v>2.131839224886402E-3</v>
      </c>
    </row>
    <row r="4439" spans="1:12" x14ac:dyDescent="0.25">
      <c r="A4439">
        <f t="shared" ref="A4439:A4502" si="345">B4439+25</f>
        <v>69.169999999999987</v>
      </c>
      <c r="B4439">
        <v>44.169999999999995</v>
      </c>
      <c r="C4439" s="1">
        <f t="shared" ref="C4439:C4502" si="346">$B$2+$B$3*B4439+$B$4*B4439^2</f>
        <v>1.1817418820000001</v>
      </c>
      <c r="D4439">
        <f t="shared" ref="D4439:D4502" si="347">$B$6*C4439</f>
        <v>59087.094100000002</v>
      </c>
      <c r="E4439" s="12">
        <f t="shared" ref="E4439:E4502" si="348">IF($B4439&lt;$B$9,      E4438+($B$5*E4438+$B$7*$B$6+$B$8*($D4439-$B$6))*$B$20,           E4438+($B$5*E4438-$B$12)*$B$20)</f>
        <v>603289.43989544851</v>
      </c>
      <c r="F4439" s="1"/>
      <c r="G4439" s="4"/>
      <c r="H4439" s="4">
        <f t="shared" si="344"/>
        <v>518094.15611398226</v>
      </c>
      <c r="I4439">
        <f xml:space="preserve">          IF($B4439&lt;=$B$9,        $D4439-$B$7*$B$6-$J$18*($D4439-$B$6), $J$16)</f>
        <v>57574.814791745746</v>
      </c>
      <c r="J4439">
        <f>EXP(-($J$17*B4439))*($I4439^(1-J$20)-1)/(1-J$20)</f>
        <v>101.84388973070125</v>
      </c>
      <c r="K4439" t="str">
        <f>IF(B4439&lt;=$B$9, EXP(-($B$5*B4439))*($B$7*$B$6+$J$18*(D4439-$B$6))*$B$20, "")</f>
        <v/>
      </c>
      <c r="L4439">
        <f>IF(B4439&lt;=$B$9, "", EXP(-($B$5*B4439))*$B$20)</f>
        <v>2.1310932117176123E-3</v>
      </c>
    </row>
    <row r="4440" spans="1:12" x14ac:dyDescent="0.25">
      <c r="A4440">
        <f t="shared" si="345"/>
        <v>69.180000000000007</v>
      </c>
      <c r="B4440">
        <v>44.18</v>
      </c>
      <c r="C4440" s="1">
        <f t="shared" si="346"/>
        <v>1.1815091120000001</v>
      </c>
      <c r="D4440">
        <f t="shared" si="347"/>
        <v>59075.455600000001</v>
      </c>
      <c r="E4440" s="12">
        <f t="shared" si="348"/>
        <v>602831.21144157869</v>
      </c>
      <c r="F4440" s="1"/>
      <c r="G4440" s="4"/>
      <c r="H4440" s="4">
        <f t="shared" ref="H4440:H4503" si="349">IF($B4440&lt;=$B$9,      H4439+($B$5*H4439+$B$7*$B$6+J$18*($D4439-$B$6))*$B$20,           H4439+($B$5*H4439-J$16)*$B$20)</f>
        <v>517699.74092070467</v>
      </c>
      <c r="I4440">
        <f xml:space="preserve">          IF($B4440&lt;=$B$9,        $D4440-$B$7*$B$6-$J$18*($D4440-$B$6), $J$16)</f>
        <v>57574.814791745746</v>
      </c>
      <c r="J4440">
        <f>EXP(-($J$17*B4440))*($I4440^(1-J$20)-1)/(1-J$20)</f>
        <v>101.80825060650602</v>
      </c>
      <c r="K4440" t="str">
        <f>IF(B4440&lt;=$B$9, EXP(-($B$5*B4440))*($B$7*$B$6+$J$18*(D4440-$B$6))*$B$20, "")</f>
        <v/>
      </c>
      <c r="L4440">
        <f>IF(B4440&lt;=$B$9, "", EXP(-($B$5*B4440))*$B$20)</f>
        <v>2.1303474596077424E-3</v>
      </c>
    </row>
    <row r="4441" spans="1:12" x14ac:dyDescent="0.25">
      <c r="A4441">
        <f t="shared" si="345"/>
        <v>69.19</v>
      </c>
      <c r="B4441">
        <v>44.19</v>
      </c>
      <c r="C4441" s="1">
        <f t="shared" si="346"/>
        <v>1.181276218</v>
      </c>
      <c r="D4441">
        <f t="shared" si="347"/>
        <v>59063.810900000004</v>
      </c>
      <c r="E4441" s="12">
        <f t="shared" si="348"/>
        <v>602372.82260775007</v>
      </c>
      <c r="F4441" s="1"/>
      <c r="G4441" s="4"/>
      <c r="H4441" s="4">
        <f t="shared" si="349"/>
        <v>517305.18768210948</v>
      </c>
      <c r="I4441">
        <f xml:space="preserve">          IF($B4441&lt;=$B$9,        $D4441-$B$7*$B$6-$J$18*($D4441-$B$6), $J$16)</f>
        <v>57574.814791745746</v>
      </c>
      <c r="J4441">
        <f>EXP(-($J$17*B4441))*($I4441^(1-J$20)-1)/(1-J$20)</f>
        <v>101.77262395382168</v>
      </c>
      <c r="K4441" t="str">
        <f>IF(B4441&lt;=$B$9, EXP(-($B$5*B4441))*($B$7*$B$6+$J$18*(D4441-$B$6))*$B$20, "")</f>
        <v/>
      </c>
      <c r="L4441">
        <f>IF(B4441&lt;=$B$9, "", EXP(-($B$5*B4441))*$B$20)</f>
        <v>2.1296019684654403E-3</v>
      </c>
    </row>
    <row r="4442" spans="1:12" x14ac:dyDescent="0.25">
      <c r="A4442">
        <f t="shared" si="345"/>
        <v>69.199999999999989</v>
      </c>
      <c r="B4442">
        <v>44.199999999999996</v>
      </c>
      <c r="C4442" s="1">
        <f t="shared" si="346"/>
        <v>1.1810432</v>
      </c>
      <c r="D4442">
        <f t="shared" si="347"/>
        <v>59052.159999999996</v>
      </c>
      <c r="E4442" s="12">
        <f t="shared" si="348"/>
        <v>601914.27333782963</v>
      </c>
      <c r="F4442" s="1"/>
      <c r="G4442" s="4"/>
      <c r="H4442" s="4">
        <f t="shared" si="349"/>
        <v>516910.49634988076</v>
      </c>
      <c r="I4442">
        <f xml:space="preserve">          IF($B4442&lt;=$B$9,        $D4442-$B$7*$B$6-$J$18*($D4442-$B$6), $J$16)</f>
        <v>57574.814791745746</v>
      </c>
      <c r="J4442">
        <f>EXP(-($J$17*B4442))*($I4442^(1-J$20)-1)/(1-J$20)</f>
        <v>101.73700976828388</v>
      </c>
      <c r="K4442" t="str">
        <f>IF(B4442&lt;=$B$9, EXP(-($B$5*B4442))*($B$7*$B$6+$J$18*(D4442-$B$6))*$B$20, "")</f>
        <v/>
      </c>
      <c r="L4442">
        <f>IF(B4442&lt;=$B$9, "", EXP(-($B$5*B4442))*$B$20)</f>
        <v>2.1288567381993815E-3</v>
      </c>
    </row>
    <row r="4443" spans="1:12" x14ac:dyDescent="0.25">
      <c r="A4443">
        <f t="shared" si="345"/>
        <v>69.210000000000008</v>
      </c>
      <c r="B4443">
        <v>44.21</v>
      </c>
      <c r="C4443" s="1">
        <f t="shared" si="346"/>
        <v>1.1808100580000001</v>
      </c>
      <c r="D4443">
        <f t="shared" si="347"/>
        <v>59040.502899999999</v>
      </c>
      <c r="E4443" s="12">
        <f t="shared" si="348"/>
        <v>601455.56357566465</v>
      </c>
      <c r="F4443" s="1"/>
      <c r="G4443" s="4"/>
      <c r="H4443" s="4">
        <f t="shared" si="349"/>
        <v>516515.66687568574</v>
      </c>
      <c r="I4443">
        <f xml:space="preserve">          IF($B4443&lt;=$B$9,        $D4443-$B$7*$B$6-$J$18*($D4443-$B$6), $J$16)</f>
        <v>57574.814791745746</v>
      </c>
      <c r="J4443">
        <f>EXP(-($J$17*B4443))*($I4443^(1-J$20)-1)/(1-J$20)</f>
        <v>101.70140804552987</v>
      </c>
      <c r="K4443" t="str">
        <f>IF(B4443&lt;=$B$9, EXP(-($B$5*B4443))*($B$7*$B$6+$J$18*(D4443-$B$6))*$B$20, "")</f>
        <v/>
      </c>
      <c r="L4443">
        <f>IF(B4443&lt;=$B$9, "", EXP(-($B$5*B4443))*$B$20)</f>
        <v>2.1281117687182755E-3</v>
      </c>
    </row>
    <row r="4444" spans="1:12" x14ac:dyDescent="0.25">
      <c r="A4444">
        <f t="shared" si="345"/>
        <v>69.22</v>
      </c>
      <c r="B4444">
        <v>44.22</v>
      </c>
      <c r="C4444" s="1">
        <f t="shared" si="346"/>
        <v>1.1805767919999999</v>
      </c>
      <c r="D4444">
        <f t="shared" si="347"/>
        <v>59028.839599999992</v>
      </c>
      <c r="E4444" s="12">
        <f t="shared" si="348"/>
        <v>600996.6932650829</v>
      </c>
      <c r="F4444" s="1"/>
      <c r="G4444" s="4"/>
      <c r="H4444" s="4">
        <f t="shared" si="349"/>
        <v>516120.6992111748</v>
      </c>
      <c r="I4444">
        <f xml:space="preserve">          IF($B4444&lt;=$B$9,        $D4444-$B$7*$B$6-$J$18*($D4444-$B$6), $J$16)</f>
        <v>57574.814791745746</v>
      </c>
      <c r="J4444">
        <f>EXP(-($J$17*B4444))*($I4444^(1-J$20)-1)/(1-J$20)</f>
        <v>101.66581878119852</v>
      </c>
      <c r="K4444" t="str">
        <f>IF(B4444&lt;=$B$9, EXP(-($B$5*B4444))*($B$7*$B$6+$J$18*(D4444-$B$6))*$B$20, "")</f>
        <v/>
      </c>
      <c r="L4444">
        <f>IF(B4444&lt;=$B$9, "", EXP(-($B$5*B4444))*$B$20)</f>
        <v>2.1273670599308643E-3</v>
      </c>
    </row>
    <row r="4445" spans="1:12" x14ac:dyDescent="0.25">
      <c r="A4445">
        <f t="shared" si="345"/>
        <v>69.22999999999999</v>
      </c>
      <c r="B4445">
        <v>44.23</v>
      </c>
      <c r="C4445" s="1">
        <f t="shared" si="346"/>
        <v>1.1803434020000001</v>
      </c>
      <c r="D4445">
        <f t="shared" si="347"/>
        <v>59017.170100000003</v>
      </c>
      <c r="E4445" s="12">
        <f t="shared" si="348"/>
        <v>600537.66234989243</v>
      </c>
      <c r="F4445" s="1"/>
      <c r="G4445" s="4"/>
      <c r="H4445" s="4">
        <f t="shared" si="349"/>
        <v>515725.59330798127</v>
      </c>
      <c r="I4445">
        <f xml:space="preserve">          IF($B4445&lt;=$B$9,        $D4445-$B$7*$B$6-$J$18*($D4445-$B$6), $J$16)</f>
        <v>57574.814791745746</v>
      </c>
      <c r="J4445">
        <f>EXP(-($J$17*B4445))*($I4445^(1-J$20)-1)/(1-J$20)</f>
        <v>101.63024197093006</v>
      </c>
      <c r="K4445" t="str">
        <f>IF(B4445&lt;=$B$9, EXP(-($B$5*B4445))*($B$7*$B$6+$J$18*(D4445-$B$6))*$B$20, "")</f>
        <v/>
      </c>
      <c r="L4445">
        <f>IF(B4445&lt;=$B$9, "", EXP(-($B$5*B4445))*$B$20)</f>
        <v>2.1266226117459203E-3</v>
      </c>
    </row>
    <row r="4446" spans="1:12" x14ac:dyDescent="0.25">
      <c r="A4446">
        <f t="shared" si="345"/>
        <v>69.239999999999995</v>
      </c>
      <c r="B4446">
        <v>44.239999999999995</v>
      </c>
      <c r="C4446" s="1">
        <f t="shared" si="346"/>
        <v>1.1801098880000003</v>
      </c>
      <c r="D4446">
        <f t="shared" si="347"/>
        <v>59005.494400000011</v>
      </c>
      <c r="E4446" s="12">
        <f t="shared" si="348"/>
        <v>600078.47077388165</v>
      </c>
      <c r="F4446" s="1"/>
      <c r="G4446" s="4"/>
      <c r="H4446" s="4">
        <f t="shared" si="349"/>
        <v>515330.34911772161</v>
      </c>
      <c r="I4446">
        <f xml:space="preserve">          IF($B4446&lt;=$B$9,        $D4446-$B$7*$B$6-$J$18*($D4446-$B$6), $J$16)</f>
        <v>57574.814791745746</v>
      </c>
      <c r="J4446">
        <f>EXP(-($J$17*B4446))*($I4446^(1-J$20)-1)/(1-J$20)</f>
        <v>101.59467761036642</v>
      </c>
      <c r="K4446" t="str">
        <f>IF(B4446&lt;=$B$9, EXP(-($B$5*B4446))*($B$7*$B$6+$J$18*(D4446-$B$6))*$B$20, "")</f>
        <v/>
      </c>
      <c r="L4446">
        <f>IF(B4446&lt;=$B$9, "", EXP(-($B$5*B4446))*$B$20)</f>
        <v>2.1258784240722494E-3</v>
      </c>
    </row>
    <row r="4447" spans="1:12" x14ac:dyDescent="0.25">
      <c r="A4447">
        <f t="shared" si="345"/>
        <v>69.25</v>
      </c>
      <c r="B4447">
        <v>44.25</v>
      </c>
      <c r="C4447" s="1">
        <f t="shared" si="346"/>
        <v>1.17987625</v>
      </c>
      <c r="D4447">
        <f t="shared" si="347"/>
        <v>58993.8125</v>
      </c>
      <c r="E4447" s="12">
        <f t="shared" si="348"/>
        <v>599619.11848081928</v>
      </c>
      <c r="F4447" s="1"/>
      <c r="G4447" s="4"/>
      <c r="H4447" s="4">
        <f t="shared" si="349"/>
        <v>514934.96659199533</v>
      </c>
      <c r="I4447">
        <f xml:space="preserve">          IF($B4447&lt;=$B$9,        $D4447-$B$7*$B$6-$J$18*($D4447-$B$6), $J$16)</f>
        <v>57574.814791745746</v>
      </c>
      <c r="J4447">
        <f>EXP(-($J$17*B4447))*($I4447^(1-J$20)-1)/(1-J$20)</f>
        <v>101.55912569515085</v>
      </c>
      <c r="K4447" t="str">
        <f>IF(B4447&lt;=$B$9, EXP(-($B$5*B4447))*($B$7*$B$6+$J$18*(D4447-$B$6))*$B$20, "")</f>
        <v/>
      </c>
      <c r="L4447">
        <f>IF(B4447&lt;=$B$9, "", EXP(-($B$5*B4447))*$B$20)</f>
        <v>2.1251344968186876E-3</v>
      </c>
    </row>
    <row r="4448" spans="1:12" x14ac:dyDescent="0.25">
      <c r="A4448">
        <f t="shared" si="345"/>
        <v>69.259999999999991</v>
      </c>
      <c r="B4448">
        <v>44.26</v>
      </c>
      <c r="C4448" s="1">
        <f t="shared" si="346"/>
        <v>1.1796424880000003</v>
      </c>
      <c r="D4448">
        <f t="shared" si="347"/>
        <v>58982.124400000015</v>
      </c>
      <c r="E4448" s="12">
        <f t="shared" si="348"/>
        <v>599159.60541445436</v>
      </c>
      <c r="F4448" s="1"/>
      <c r="G4448" s="4"/>
      <c r="H4448" s="4">
        <f t="shared" si="349"/>
        <v>514539.44568238506</v>
      </c>
      <c r="I4448">
        <f xml:space="preserve">          IF($B4448&lt;=$B$9,        $D4448-$B$7*$B$6-$J$18*($D4448-$B$6), $J$16)</f>
        <v>57574.814791745746</v>
      </c>
      <c r="J4448">
        <f>EXP(-($J$17*B4448))*($I4448^(1-J$20)-1)/(1-J$20)</f>
        <v>101.52358622092834</v>
      </c>
      <c r="K4448" t="str">
        <f>IF(B4448&lt;=$B$9, EXP(-($B$5*B4448))*($B$7*$B$6+$J$18*(D4448-$B$6))*$B$20, "")</f>
        <v/>
      </c>
      <c r="L4448">
        <f>IF(B4448&lt;=$B$9, "", EXP(-($B$5*B4448))*$B$20)</f>
        <v>2.1243908298941043E-3</v>
      </c>
    </row>
    <row r="4449" spans="1:12" x14ac:dyDescent="0.25">
      <c r="A4449">
        <f t="shared" si="345"/>
        <v>69.27</v>
      </c>
      <c r="B4449">
        <v>44.269999999999996</v>
      </c>
      <c r="C4449" s="1">
        <f t="shared" si="346"/>
        <v>1.1794086019999999</v>
      </c>
      <c r="D4449">
        <f t="shared" si="347"/>
        <v>58970.43009999999</v>
      </c>
      <c r="E4449" s="12">
        <f t="shared" si="348"/>
        <v>598699.93151851627</v>
      </c>
      <c r="F4449" s="1"/>
      <c r="G4449" s="4"/>
      <c r="H4449" s="4">
        <f t="shared" si="349"/>
        <v>514143.78634045646</v>
      </c>
      <c r="I4449">
        <f xml:space="preserve">          IF($B4449&lt;=$B$9,        $D4449-$B$7*$B$6-$J$18*($D4449-$B$6), $J$16)</f>
        <v>57574.814791745746</v>
      </c>
      <c r="J4449">
        <f>EXP(-($J$17*B4449))*($I4449^(1-J$20)-1)/(1-J$20)</f>
        <v>101.48805918334527</v>
      </c>
      <c r="K4449" t="str">
        <f>IF(B4449&lt;=$B$9, EXP(-($B$5*B4449))*($B$7*$B$6+$J$18*(D4449-$B$6))*$B$20, "")</f>
        <v/>
      </c>
      <c r="L4449">
        <f>IF(B4449&lt;=$B$9, "", EXP(-($B$5*B4449))*$B$20)</f>
        <v>2.1236474232074008E-3</v>
      </c>
    </row>
    <row r="4450" spans="1:12" x14ac:dyDescent="0.25">
      <c r="A4450">
        <f t="shared" si="345"/>
        <v>69.28</v>
      </c>
      <c r="B4450">
        <v>44.28</v>
      </c>
      <c r="C4450" s="1">
        <f t="shared" si="346"/>
        <v>1.1791745920000001</v>
      </c>
      <c r="D4450">
        <f t="shared" si="347"/>
        <v>58958.729600000006</v>
      </c>
      <c r="E4450" s="12">
        <f t="shared" si="348"/>
        <v>598240.09673671459</v>
      </c>
      <c r="F4450" s="1"/>
      <c r="G4450" s="4"/>
      <c r="H4450" s="4">
        <f t="shared" si="349"/>
        <v>513747.98851775815</v>
      </c>
      <c r="I4450">
        <f xml:space="preserve">          IF($B4450&lt;=$B$9,        $D4450-$B$7*$B$6-$J$18*($D4450-$B$6), $J$16)</f>
        <v>57574.814791745746</v>
      </c>
      <c r="J4450">
        <f>EXP(-($J$17*B4450))*($I4450^(1-J$20)-1)/(1-J$20)</f>
        <v>101.45254457804954</v>
      </c>
      <c r="K4450" t="str">
        <f>IF(B4450&lt;=$B$9, EXP(-($B$5*B4450))*($B$7*$B$6+$J$18*(D4450-$B$6))*$B$20, "")</f>
        <v/>
      </c>
      <c r="L4450">
        <f>IF(B4450&lt;=$B$9, "", EXP(-($B$5*B4450))*$B$20)</f>
        <v>2.1229042766675085E-3</v>
      </c>
    </row>
    <row r="4451" spans="1:12" x14ac:dyDescent="0.25">
      <c r="A4451">
        <f t="shared" si="345"/>
        <v>69.289999999999992</v>
      </c>
      <c r="B4451">
        <v>44.29</v>
      </c>
      <c r="C4451" s="1">
        <f t="shared" si="346"/>
        <v>1.1789404579999998</v>
      </c>
      <c r="D4451">
        <f t="shared" si="347"/>
        <v>58947.022899999989</v>
      </c>
      <c r="E4451" s="12">
        <f t="shared" si="348"/>
        <v>597780.10101273924</v>
      </c>
      <c r="F4451" s="1"/>
      <c r="G4451" s="4"/>
      <c r="H4451" s="4">
        <f t="shared" si="349"/>
        <v>513352.05216582189</v>
      </c>
      <c r="I4451">
        <f xml:space="preserve">          IF($B4451&lt;=$B$9,        $D4451-$B$7*$B$6-$J$18*($D4451-$B$6), $J$16)</f>
        <v>57574.814791745746</v>
      </c>
      <c r="J4451">
        <f>EXP(-($J$17*B4451))*($I4451^(1-J$20)-1)/(1-J$20)</f>
        <v>101.4170424006907</v>
      </c>
      <c r="K4451" t="str">
        <f>IF(B4451&lt;=$B$9, EXP(-($B$5*B4451))*($B$7*$B$6+$J$18*(D4451-$B$6))*$B$20, "")</f>
        <v/>
      </c>
      <c r="L4451">
        <f>IF(B4451&lt;=$B$9, "", EXP(-($B$5*B4451))*$B$20)</f>
        <v>2.1221613901833934E-3</v>
      </c>
    </row>
    <row r="4452" spans="1:12" x14ac:dyDescent="0.25">
      <c r="A4452">
        <f t="shared" si="345"/>
        <v>69.3</v>
      </c>
      <c r="B4452">
        <v>44.3</v>
      </c>
      <c r="C4452" s="1">
        <f t="shared" si="346"/>
        <v>1.1787061999999999</v>
      </c>
      <c r="D4452">
        <f t="shared" si="347"/>
        <v>58935.31</v>
      </c>
      <c r="E4452" s="12">
        <f t="shared" si="348"/>
        <v>597319.94429026055</v>
      </c>
      <c r="F4452" s="1"/>
      <c r="G4452" s="4"/>
      <c r="H4452" s="4">
        <f t="shared" si="349"/>
        <v>512955.97723616246</v>
      </c>
      <c r="I4452">
        <f xml:space="preserve">          IF($B4452&lt;=$B$9,        $D4452-$B$7*$B$6-$J$18*($D4452-$B$6), $J$16)</f>
        <v>57574.814791745746</v>
      </c>
      <c r="J4452">
        <f>EXP(-($J$17*B4452))*($I4452^(1-J$20)-1)/(1-J$20)</f>
        <v>101.38155264691967</v>
      </c>
      <c r="K4452" t="str">
        <f>IF(B4452&lt;=$B$9, EXP(-($B$5*B4452))*($B$7*$B$6+$J$18*(D4452-$B$6))*$B$20, "")</f>
        <v/>
      </c>
      <c r="L4452">
        <f>IF(B4452&lt;=$B$9, "", EXP(-($B$5*B4452))*$B$20)</f>
        <v>2.1214187636640516E-3</v>
      </c>
    </row>
    <row r="4453" spans="1:12" x14ac:dyDescent="0.25">
      <c r="A4453">
        <f t="shared" si="345"/>
        <v>69.31</v>
      </c>
      <c r="B4453">
        <v>44.309999999999995</v>
      </c>
      <c r="C4453" s="1">
        <f t="shared" si="346"/>
        <v>1.1784718180000002</v>
      </c>
      <c r="D4453">
        <f t="shared" si="347"/>
        <v>58923.59090000001</v>
      </c>
      <c r="E4453" s="12">
        <f t="shared" si="348"/>
        <v>596859.62651292898</v>
      </c>
      <c r="F4453" s="1"/>
      <c r="G4453" s="4"/>
      <c r="H4453" s="4">
        <f t="shared" si="349"/>
        <v>512559.76368027768</v>
      </c>
      <c r="I4453">
        <f xml:space="preserve">          IF($B4453&lt;=$B$9,        $D4453-$B$7*$B$6-$J$18*($D4453-$B$6), $J$16)</f>
        <v>57574.814791745746</v>
      </c>
      <c r="J4453">
        <f>EXP(-($J$17*B4453))*($I4453^(1-J$20)-1)/(1-J$20)</f>
        <v>101.34607531238895</v>
      </c>
      <c r="K4453" t="str">
        <f>IF(B4453&lt;=$B$9, EXP(-($B$5*B4453))*($B$7*$B$6+$J$18*(D4453-$B$6))*$B$20, "")</f>
        <v/>
      </c>
      <c r="L4453">
        <f>IF(B4453&lt;=$B$9, "", EXP(-($B$5*B4453))*$B$20)</f>
        <v>2.1206763970185098E-3</v>
      </c>
    </row>
    <row r="4454" spans="1:12" x14ac:dyDescent="0.25">
      <c r="A4454">
        <f t="shared" si="345"/>
        <v>69.319999999999993</v>
      </c>
      <c r="B4454">
        <v>44.32</v>
      </c>
      <c r="C4454" s="1">
        <f t="shared" si="346"/>
        <v>1.178237312</v>
      </c>
      <c r="D4454">
        <f t="shared" si="347"/>
        <v>58911.865600000005</v>
      </c>
      <c r="E4454" s="12">
        <f t="shared" si="348"/>
        <v>596399.1476243753</v>
      </c>
      <c r="F4454" s="1"/>
      <c r="G4454" s="4"/>
      <c r="H4454" s="4">
        <f t="shared" si="349"/>
        <v>512163.41144964832</v>
      </c>
      <c r="I4454">
        <f xml:space="preserve">          IF($B4454&lt;=$B$9,        $D4454-$B$7*$B$6-$J$18*($D4454-$B$6), $J$16)</f>
        <v>57574.814791745746</v>
      </c>
      <c r="J4454">
        <f>EXP(-($J$17*B4454))*($I4454^(1-J$20)-1)/(1-J$20)</f>
        <v>101.31061039275259</v>
      </c>
      <c r="K4454" t="str">
        <f>IF(B4454&lt;=$B$9, EXP(-($B$5*B4454))*($B$7*$B$6+$J$18*(D4454-$B$6))*$B$20, "")</f>
        <v/>
      </c>
      <c r="L4454">
        <f>IF(B4454&lt;=$B$9, "", EXP(-($B$5*B4454))*$B$20)</f>
        <v>2.1199342901558303E-3</v>
      </c>
    </row>
    <row r="4455" spans="1:12" x14ac:dyDescent="0.25">
      <c r="A4455">
        <f t="shared" si="345"/>
        <v>69.33</v>
      </c>
      <c r="B4455">
        <v>44.33</v>
      </c>
      <c r="C4455" s="1">
        <f t="shared" si="346"/>
        <v>1.178002682</v>
      </c>
      <c r="D4455">
        <f t="shared" si="347"/>
        <v>58900.134100000003</v>
      </c>
      <c r="E4455" s="12">
        <f t="shared" si="348"/>
        <v>595938.5075682106</v>
      </c>
      <c r="F4455" s="1"/>
      <c r="G4455" s="4"/>
      <c r="H4455" s="4">
        <f t="shared" si="349"/>
        <v>511766.92049573822</v>
      </c>
      <c r="I4455">
        <f xml:space="preserve">          IF($B4455&lt;=$B$9,        $D4455-$B$7*$B$6-$J$18*($D4455-$B$6), $J$16)</f>
        <v>57574.814791745746</v>
      </c>
      <c r="J4455">
        <f>EXP(-($J$17*B4455))*($I4455^(1-J$20)-1)/(1-J$20)</f>
        <v>101.27515788366614</v>
      </c>
      <c r="K4455" t="str">
        <f>IF(B4455&lt;=$B$9, EXP(-($B$5*B4455))*($B$7*$B$6+$J$18*(D4455-$B$6))*$B$20, "")</f>
        <v/>
      </c>
      <c r="L4455">
        <f>IF(B4455&lt;=$B$9, "", EXP(-($B$5*B4455))*$B$20)</f>
        <v>2.1191924429851041E-3</v>
      </c>
    </row>
    <row r="4456" spans="1:12" x14ac:dyDescent="0.25">
      <c r="A4456">
        <f t="shared" si="345"/>
        <v>69.34</v>
      </c>
      <c r="B4456">
        <v>44.339999999999996</v>
      </c>
      <c r="C4456" s="1">
        <f t="shared" si="346"/>
        <v>1.177767928</v>
      </c>
      <c r="D4456">
        <f t="shared" si="347"/>
        <v>58888.396399999998</v>
      </c>
      <c r="E4456" s="12">
        <f t="shared" si="348"/>
        <v>595477.7062880263</v>
      </c>
      <c r="F4456" s="1"/>
      <c r="G4456" s="4"/>
      <c r="H4456" s="4">
        <f t="shared" si="349"/>
        <v>511370.29076999426</v>
      </c>
      <c r="I4456">
        <f xml:space="preserve">          IF($B4456&lt;=$B$9,        $D4456-$B$7*$B$6-$J$18*($D4456-$B$6), $J$16)</f>
        <v>57574.814791745746</v>
      </c>
      <c r="J4456">
        <f>EXP(-($J$17*B4456))*($I4456^(1-J$20)-1)/(1-J$20)</f>
        <v>101.23971778078663</v>
      </c>
      <c r="K4456" t="str">
        <f>IF(B4456&lt;=$B$9, EXP(-($B$5*B4456))*($B$7*$B$6+$J$18*(D4456-$B$6))*$B$20, "")</f>
        <v/>
      </c>
      <c r="L4456">
        <f>IF(B4456&lt;=$B$9, "", EXP(-($B$5*B4456))*$B$20)</f>
        <v>2.1184508554154538E-3</v>
      </c>
    </row>
    <row r="4457" spans="1:12" x14ac:dyDescent="0.25">
      <c r="A4457">
        <f t="shared" si="345"/>
        <v>69.349999999999994</v>
      </c>
      <c r="B4457">
        <v>44.35</v>
      </c>
      <c r="C4457" s="1">
        <f t="shared" si="346"/>
        <v>1.1775330500000001</v>
      </c>
      <c r="D4457">
        <f t="shared" si="347"/>
        <v>58876.652500000004</v>
      </c>
      <c r="E4457" s="12">
        <f t="shared" si="348"/>
        <v>595016.74372739391</v>
      </c>
      <c r="F4457" s="1"/>
      <c r="G4457" s="4"/>
      <c r="H4457" s="4">
        <f t="shared" si="349"/>
        <v>510973.52222384629</v>
      </c>
      <c r="I4457">
        <f xml:space="preserve">          IF($B4457&lt;=$B$9,        $D4457-$B$7*$B$6-$J$18*($D4457-$B$6), $J$16)</f>
        <v>57574.814791745746</v>
      </c>
      <c r="J4457">
        <f>EXP(-($J$17*B4457))*($I4457^(1-J$20)-1)/(1-J$20)</f>
        <v>101.20429007977269</v>
      </c>
      <c r="K4457" t="str">
        <f>IF(B4457&lt;=$B$9, EXP(-($B$5*B4457))*($B$7*$B$6+$J$18*(D4457-$B$6))*$B$20, "")</f>
        <v/>
      </c>
      <c r="L4457">
        <f>IF(B4457&lt;=$B$9, "", EXP(-($B$5*B4457))*$B$20)</f>
        <v>2.1177095273560366E-3</v>
      </c>
    </row>
    <row r="4458" spans="1:12" x14ac:dyDescent="0.25">
      <c r="A4458">
        <f t="shared" si="345"/>
        <v>69.36</v>
      </c>
      <c r="B4458">
        <v>44.36</v>
      </c>
      <c r="C4458" s="1">
        <f t="shared" si="346"/>
        <v>1.1772980479999997</v>
      </c>
      <c r="D4458">
        <f t="shared" si="347"/>
        <v>58864.902399999984</v>
      </c>
      <c r="E4458" s="12">
        <f t="shared" si="348"/>
        <v>594555.61982986529</v>
      </c>
      <c r="F4458" s="1"/>
      <c r="G4458" s="4"/>
      <c r="H4458" s="4">
        <f t="shared" si="349"/>
        <v>510576.61480870715</v>
      </c>
      <c r="I4458">
        <f xml:space="preserve">          IF($B4458&lt;=$B$9,        $D4458-$B$7*$B$6-$J$18*($D4458-$B$6), $J$16)</f>
        <v>57574.814791745746</v>
      </c>
      <c r="J4458">
        <f>EXP(-($J$17*B4458))*($I4458^(1-J$20)-1)/(1-J$20)</f>
        <v>101.1688747762844</v>
      </c>
      <c r="K4458" t="str">
        <f>IF(B4458&lt;=$B$9, EXP(-($B$5*B4458))*($B$7*$B$6+$J$18*(D4458-$B$6))*$B$20, "")</f>
        <v/>
      </c>
      <c r="L4458">
        <f>IF(B4458&lt;=$B$9, "", EXP(-($B$5*B4458))*$B$20)</f>
        <v>2.1169684587160386E-3</v>
      </c>
    </row>
    <row r="4459" spans="1:12" x14ac:dyDescent="0.25">
      <c r="A4459">
        <f t="shared" si="345"/>
        <v>69.37</v>
      </c>
      <c r="B4459">
        <v>44.37</v>
      </c>
      <c r="C4459" s="1">
        <f t="shared" si="346"/>
        <v>1.177062922</v>
      </c>
      <c r="D4459">
        <f t="shared" si="347"/>
        <v>58853.146099999998</v>
      </c>
      <c r="E4459" s="12">
        <f t="shared" si="348"/>
        <v>594094.33453897259</v>
      </c>
      <c r="F4459" s="1"/>
      <c r="G4459" s="4"/>
      <c r="H4459" s="4">
        <f t="shared" si="349"/>
        <v>510179.56847597274</v>
      </c>
      <c r="I4459">
        <f xml:space="preserve">          IF($B4459&lt;=$B$9,        $D4459-$B$7*$B$6-$J$18*($D4459-$B$6), $J$16)</f>
        <v>57574.814791745746</v>
      </c>
      <c r="J4459">
        <f>EXP(-($J$17*B4459))*($I4459^(1-J$20)-1)/(1-J$20)</f>
        <v>101.13347186598342</v>
      </c>
      <c r="K4459" t="str">
        <f>IF(B4459&lt;=$B$9, EXP(-($B$5*B4459))*($B$7*$B$6+$J$18*(D4459-$B$6))*$B$20, "")</f>
        <v/>
      </c>
      <c r="L4459">
        <f>IF(B4459&lt;=$B$9, "", EXP(-($B$5*B4459))*$B$20)</f>
        <v>2.1162276494046802E-3</v>
      </c>
    </row>
    <row r="4460" spans="1:12" x14ac:dyDescent="0.25">
      <c r="A4460">
        <f t="shared" si="345"/>
        <v>69.38</v>
      </c>
      <c r="B4460">
        <v>44.379999999999995</v>
      </c>
      <c r="C4460" s="1">
        <f t="shared" si="346"/>
        <v>1.1768276720000002</v>
      </c>
      <c r="D4460">
        <f t="shared" si="347"/>
        <v>58841.383600000008</v>
      </c>
      <c r="E4460" s="12">
        <f t="shared" si="348"/>
        <v>593632.88779822807</v>
      </c>
      <c r="F4460" s="1"/>
      <c r="G4460" s="4"/>
      <c r="H4460" s="4">
        <f t="shared" si="349"/>
        <v>509782.38317702187</v>
      </c>
      <c r="I4460">
        <f xml:space="preserve">          IF($B4460&lt;=$B$9,        $D4460-$B$7*$B$6-$J$18*($D4460-$B$6), $J$16)</f>
        <v>57574.814791745746</v>
      </c>
      <c r="J4460">
        <f>EXP(-($J$17*B4460))*($I4460^(1-J$20)-1)/(1-J$20)</f>
        <v>101.09808134453287</v>
      </c>
      <c r="K4460" t="str">
        <f>IF(B4460&lt;=$B$9, EXP(-($B$5*B4460))*($B$7*$B$6+$J$18*(D4460-$B$6))*$B$20, "")</f>
        <v/>
      </c>
      <c r="L4460">
        <f>IF(B4460&lt;=$B$9, "", EXP(-($B$5*B4460))*$B$20)</f>
        <v>2.1154870993312118E-3</v>
      </c>
    </row>
    <row r="4461" spans="1:12" x14ac:dyDescent="0.25">
      <c r="A4461">
        <f t="shared" si="345"/>
        <v>69.39</v>
      </c>
      <c r="B4461">
        <v>44.39</v>
      </c>
      <c r="C4461" s="1">
        <f t="shared" si="346"/>
        <v>1.1765922980000001</v>
      </c>
      <c r="D4461">
        <f t="shared" si="347"/>
        <v>58829.614900000008</v>
      </c>
      <c r="E4461" s="12">
        <f t="shared" si="348"/>
        <v>593171.27955112432</v>
      </c>
      <c r="F4461" s="1"/>
      <c r="G4461" s="4"/>
      <c r="H4461" s="4">
        <f t="shared" si="349"/>
        <v>509385.05886321637</v>
      </c>
      <c r="I4461">
        <f xml:space="preserve">          IF($B4461&lt;=$B$9,        $D4461-$B$7*$B$6-$J$18*($D4461-$B$6), $J$16)</f>
        <v>57574.814791745746</v>
      </c>
      <c r="J4461">
        <f>EXP(-($J$17*B4461))*($I4461^(1-J$20)-1)/(1-J$20)</f>
        <v>101.06270320759738</v>
      </c>
      <c r="K4461" t="str">
        <f>IF(B4461&lt;=$B$9, EXP(-($B$5*B4461))*($B$7*$B$6+$J$18*(D4461-$B$6))*$B$20, "")</f>
        <v/>
      </c>
      <c r="L4461">
        <f>IF(B4461&lt;=$B$9, "", EXP(-($B$5*B4461))*$B$20)</f>
        <v>2.1147468084049144E-3</v>
      </c>
    </row>
    <row r="4462" spans="1:12" x14ac:dyDescent="0.25">
      <c r="A4462">
        <f t="shared" si="345"/>
        <v>69.400000000000006</v>
      </c>
      <c r="B4462">
        <v>44.4</v>
      </c>
      <c r="C4462" s="1">
        <f t="shared" si="346"/>
        <v>1.1763568000000002</v>
      </c>
      <c r="D4462">
        <f t="shared" si="347"/>
        <v>58817.840000000011</v>
      </c>
      <c r="E4462" s="12">
        <f t="shared" si="348"/>
        <v>592709.50974113401</v>
      </c>
      <c r="F4462" s="1"/>
      <c r="G4462" s="4"/>
      <c r="H4462" s="4">
        <f t="shared" si="349"/>
        <v>508987.59548590105</v>
      </c>
      <c r="I4462">
        <f xml:space="preserve">          IF($B4462&lt;=$B$9,        $D4462-$B$7*$B$6-$J$18*($D4462-$B$6), $J$16)</f>
        <v>57574.814791745746</v>
      </c>
      <c r="J4462">
        <f>EXP(-($J$17*B4462))*($I4462^(1-J$20)-1)/(1-J$20)</f>
        <v>101.02733745084319</v>
      </c>
      <c r="K4462" t="str">
        <f>IF(B4462&lt;=$B$9, EXP(-($B$5*B4462))*($B$7*$B$6+$J$18*(D4462-$B$6))*$B$20, "")</f>
        <v/>
      </c>
      <c r="L4462">
        <f>IF(B4462&lt;=$B$9, "", EXP(-($B$5*B4462))*$B$20)</f>
        <v>2.1140067765351048E-3</v>
      </c>
    </row>
    <row r="4463" spans="1:12" x14ac:dyDescent="0.25">
      <c r="A4463">
        <f t="shared" si="345"/>
        <v>69.41</v>
      </c>
      <c r="B4463">
        <v>44.41</v>
      </c>
      <c r="C4463" s="1">
        <f t="shared" si="346"/>
        <v>1.1761211779999998</v>
      </c>
      <c r="D4463">
        <f t="shared" si="347"/>
        <v>58806.058899999989</v>
      </c>
      <c r="E4463" s="12">
        <f t="shared" si="348"/>
        <v>592247.57831171027</v>
      </c>
      <c r="F4463" s="1"/>
      <c r="G4463" s="4"/>
      <c r="H4463" s="4">
        <f t="shared" si="349"/>
        <v>508589.99299640366</v>
      </c>
      <c r="I4463">
        <f xml:space="preserve">          IF($B4463&lt;=$B$9,        $D4463-$B$7*$B$6-$J$18*($D4463-$B$6), $J$16)</f>
        <v>57574.814791745746</v>
      </c>
      <c r="J4463">
        <f>EXP(-($J$17*B4463))*($I4463^(1-J$20)-1)/(1-J$20)</f>
        <v>100.99198406993796</v>
      </c>
      <c r="K4463" t="str">
        <f>IF(B4463&lt;=$B$9, EXP(-($B$5*B4463))*($B$7*$B$6+$J$18*(D4463-$B$6))*$B$20, "")</f>
        <v/>
      </c>
      <c r="L4463">
        <f>IF(B4463&lt;=$B$9, "", EXP(-($B$5*B4463))*$B$20)</f>
        <v>2.1132670036311274E-3</v>
      </c>
    </row>
    <row r="4464" spans="1:12" x14ac:dyDescent="0.25">
      <c r="A4464">
        <f t="shared" si="345"/>
        <v>69.419999999999987</v>
      </c>
      <c r="B4464">
        <v>44.419999999999995</v>
      </c>
      <c r="C4464" s="1">
        <f t="shared" si="346"/>
        <v>1.1758854320000001</v>
      </c>
      <c r="D4464">
        <f t="shared" si="347"/>
        <v>58794.2716</v>
      </c>
      <c r="E4464" s="12">
        <f t="shared" si="348"/>
        <v>591785.48520628619</v>
      </c>
      <c r="F4464" s="1"/>
      <c r="G4464" s="4"/>
      <c r="H4464" s="4">
        <f t="shared" si="349"/>
        <v>508192.25134603493</v>
      </c>
      <c r="I4464">
        <f xml:space="preserve">          IF($B4464&lt;=$B$9,        $D4464-$B$7*$B$6-$J$18*($D4464-$B$6), $J$16)</f>
        <v>57574.814791745746</v>
      </c>
      <c r="J4464">
        <f>EXP(-($J$17*B4464))*($I4464^(1-J$20)-1)/(1-J$20)</f>
        <v>100.9566430605509</v>
      </c>
      <c r="K4464" t="str">
        <f>IF(B4464&lt;=$B$9, EXP(-($B$5*B4464))*($B$7*$B$6+$J$18*(D4464-$B$6))*$B$20, "")</f>
        <v/>
      </c>
      <c r="L4464">
        <f>IF(B4464&lt;=$B$9, "", EXP(-($B$5*B4464))*$B$20)</f>
        <v>2.1125274896023612E-3</v>
      </c>
    </row>
    <row r="4465" spans="1:12" x14ac:dyDescent="0.25">
      <c r="A4465">
        <f t="shared" si="345"/>
        <v>69.430000000000007</v>
      </c>
      <c r="B4465">
        <v>44.43</v>
      </c>
      <c r="C4465" s="1">
        <f t="shared" si="346"/>
        <v>1.1756495619999998</v>
      </c>
      <c r="D4465">
        <f t="shared" si="347"/>
        <v>58782.478099999993</v>
      </c>
      <c r="E4465" s="12">
        <f t="shared" si="348"/>
        <v>591323.2303682752</v>
      </c>
      <c r="F4465" s="1"/>
      <c r="G4465" s="4"/>
      <c r="H4465" s="4">
        <f t="shared" si="349"/>
        <v>507794.37048608856</v>
      </c>
      <c r="I4465">
        <f xml:space="preserve">          IF($B4465&lt;=$B$9,        $D4465-$B$7*$B$6-$J$18*($D4465-$B$6), $J$16)</f>
        <v>57574.814791745746</v>
      </c>
      <c r="J4465">
        <f>EXP(-($J$17*B4465))*($I4465^(1-J$20)-1)/(1-J$20)</f>
        <v>100.92131441835272</v>
      </c>
      <c r="K4465" t="str">
        <f>IF(B4465&lt;=$B$9, EXP(-($B$5*B4465))*($B$7*$B$6+$J$18*(D4465-$B$6))*$B$20, "")</f>
        <v/>
      </c>
      <c r="L4465">
        <f>IF(B4465&lt;=$B$9, "", EXP(-($B$5*B4465))*$B$20)</f>
        <v>2.1117882343582141E-3</v>
      </c>
    </row>
    <row r="4466" spans="1:12" x14ac:dyDescent="0.25">
      <c r="A4466">
        <f t="shared" si="345"/>
        <v>69.44</v>
      </c>
      <c r="B4466">
        <v>44.44</v>
      </c>
      <c r="C4466" s="1">
        <f t="shared" si="346"/>
        <v>1.175413568</v>
      </c>
      <c r="D4466">
        <f t="shared" si="347"/>
        <v>58770.678399999997</v>
      </c>
      <c r="E4466" s="12">
        <f t="shared" si="348"/>
        <v>590860.81374107092</v>
      </c>
      <c r="F4466" s="1"/>
      <c r="G4466" s="4"/>
      <c r="H4466" s="4">
        <f t="shared" si="349"/>
        <v>507396.35036784125</v>
      </c>
      <c r="I4466">
        <f xml:space="preserve">          IF($B4466&lt;=$B$9,        $D4466-$B$7*$B$6-$J$18*($D4466-$B$6), $J$16)</f>
        <v>57574.814791745746</v>
      </c>
      <c r="J4466">
        <f>EXP(-($J$17*B4466))*($I4466^(1-J$20)-1)/(1-J$20)</f>
        <v>100.8859981390157</v>
      </c>
      <c r="K4466" t="str">
        <f>IF(B4466&lt;=$B$9, EXP(-($B$5*B4466))*($B$7*$B$6+$J$18*(D4466-$B$6))*$B$20, "")</f>
        <v/>
      </c>
      <c r="L4466">
        <f>IF(B4466&lt;=$B$9, "", EXP(-($B$5*B4466))*$B$20)</f>
        <v>2.1110492378081289E-3</v>
      </c>
    </row>
    <row r="4467" spans="1:12" x14ac:dyDescent="0.25">
      <c r="A4467">
        <f t="shared" si="345"/>
        <v>69.449999999999989</v>
      </c>
      <c r="B4467">
        <v>44.449999999999996</v>
      </c>
      <c r="C4467" s="1">
        <f t="shared" si="346"/>
        <v>1.1751774500000003</v>
      </c>
      <c r="D4467">
        <f t="shared" si="347"/>
        <v>58758.872500000012</v>
      </c>
      <c r="E4467" s="12">
        <f t="shared" si="348"/>
        <v>590398.23526804708</v>
      </c>
      <c r="F4467" s="1"/>
      <c r="G4467" s="4"/>
      <c r="H4467" s="4">
        <f t="shared" si="349"/>
        <v>506998.19094255252</v>
      </c>
      <c r="I4467">
        <f xml:space="preserve">          IF($B4467&lt;=$B$9,        $D4467-$B$7*$B$6-$J$18*($D4467-$B$6), $J$16)</f>
        <v>57574.814791745746</v>
      </c>
      <c r="J4467">
        <f>EXP(-($J$17*B4467))*($I4467^(1-J$20)-1)/(1-J$20)</f>
        <v>100.85069421821359</v>
      </c>
      <c r="K4467" t="str">
        <f>IF(B4467&lt;=$B$9, EXP(-($B$5*B4467))*($B$7*$B$6+$J$18*(D4467-$B$6))*$B$20, "")</f>
        <v/>
      </c>
      <c r="L4467">
        <f>IF(B4467&lt;=$B$9, "", EXP(-($B$5*B4467))*$B$20)</f>
        <v>2.1103104998615781E-3</v>
      </c>
    </row>
    <row r="4468" spans="1:12" x14ac:dyDescent="0.25">
      <c r="A4468">
        <f t="shared" si="345"/>
        <v>69.460000000000008</v>
      </c>
      <c r="B4468">
        <v>44.46</v>
      </c>
      <c r="C4468" s="1">
        <f t="shared" si="346"/>
        <v>1.1749412079999999</v>
      </c>
      <c r="D4468">
        <f t="shared" si="347"/>
        <v>58747.060399999995</v>
      </c>
      <c r="E4468" s="12">
        <f t="shared" si="348"/>
        <v>589935.49489255773</v>
      </c>
      <c r="F4468" s="1"/>
      <c r="G4468" s="4"/>
      <c r="H4468" s="4">
        <f t="shared" si="349"/>
        <v>506599.89216146496</v>
      </c>
      <c r="I4468">
        <f xml:space="preserve">          IF($B4468&lt;=$B$9,        $D4468-$B$7*$B$6-$J$18*($D4468-$B$6), $J$16)</f>
        <v>57574.814791745746</v>
      </c>
      <c r="J4468">
        <f>EXP(-($J$17*B4468))*($I4468^(1-J$20)-1)/(1-J$20)</f>
        <v>100.81540265162162</v>
      </c>
      <c r="K4468" t="str">
        <f>IF(B4468&lt;=$B$9, EXP(-($B$5*B4468))*($B$7*$B$6+$J$18*(D4468-$B$6))*$B$20, "")</f>
        <v/>
      </c>
      <c r="L4468">
        <f>IF(B4468&lt;=$B$9, "", EXP(-($B$5*B4468))*$B$20)</f>
        <v>2.1095720204280656E-3</v>
      </c>
    </row>
    <row r="4469" spans="1:12" x14ac:dyDescent="0.25">
      <c r="A4469">
        <f t="shared" si="345"/>
        <v>69.47</v>
      </c>
      <c r="B4469">
        <v>44.47</v>
      </c>
      <c r="C4469" s="1">
        <f t="shared" si="346"/>
        <v>1.1747048420000001</v>
      </c>
      <c r="D4469">
        <f t="shared" si="347"/>
        <v>58735.24210000001</v>
      </c>
      <c r="E4469" s="12">
        <f t="shared" si="348"/>
        <v>589472.59255793691</v>
      </c>
      <c r="F4469" s="1"/>
      <c r="G4469" s="4"/>
      <c r="H4469" s="4">
        <f t="shared" si="349"/>
        <v>506201.45397580403</v>
      </c>
      <c r="I4469">
        <f xml:space="preserve">          IF($B4469&lt;=$B$9,        $D4469-$B$7*$B$6-$J$18*($D4469-$B$6), $J$16)</f>
        <v>57574.814791745746</v>
      </c>
      <c r="J4469">
        <f>EXP(-($J$17*B4469))*($I4469^(1-J$20)-1)/(1-J$20)</f>
        <v>100.78012343491663</v>
      </c>
      <c r="K4469" t="str">
        <f>IF(B4469&lt;=$B$9, EXP(-($B$5*B4469))*($B$7*$B$6+$J$18*(D4469-$B$6))*$B$20, "")</f>
        <v/>
      </c>
      <c r="L4469">
        <f>IF(B4469&lt;=$B$9, "", EXP(-($B$5*B4469))*$B$20)</f>
        <v>2.1088337994171293E-3</v>
      </c>
    </row>
    <row r="4470" spans="1:12" x14ac:dyDescent="0.25">
      <c r="A4470">
        <f t="shared" si="345"/>
        <v>69.47999999999999</v>
      </c>
      <c r="B4470">
        <v>44.48</v>
      </c>
      <c r="C4470" s="1">
        <f t="shared" si="346"/>
        <v>1.1744683519999999</v>
      </c>
      <c r="D4470">
        <f t="shared" si="347"/>
        <v>58723.417599999993</v>
      </c>
      <c r="E4470" s="12">
        <f t="shared" si="348"/>
        <v>589009.52820749895</v>
      </c>
      <c r="F4470" s="1"/>
      <c r="G4470" s="4"/>
      <c r="H4470" s="4">
        <f t="shared" si="349"/>
        <v>505802.87633677811</v>
      </c>
      <c r="I4470">
        <f xml:space="preserve">          IF($B4470&lt;=$B$9,        $D4470-$B$7*$B$6-$J$18*($D4470-$B$6), $J$16)</f>
        <v>57574.814791745746</v>
      </c>
      <c r="J4470">
        <f>EXP(-($J$17*B4470))*($I4470^(1-J$20)-1)/(1-J$20)</f>
        <v>100.74485656377689</v>
      </c>
      <c r="K4470" t="str">
        <f>IF(B4470&lt;=$B$9, EXP(-($B$5*B4470))*($B$7*$B$6+$J$18*(D4470-$B$6))*$B$20, "")</f>
        <v/>
      </c>
      <c r="L4470">
        <f>IF(B4470&lt;=$B$9, "", EXP(-($B$5*B4470))*$B$20)</f>
        <v>2.1080958367383357E-3</v>
      </c>
    </row>
    <row r="4471" spans="1:12" x14ac:dyDescent="0.25">
      <c r="A4471">
        <f t="shared" si="345"/>
        <v>69.489999999999995</v>
      </c>
      <c r="B4471">
        <v>44.489999999999995</v>
      </c>
      <c r="C4471" s="1">
        <f t="shared" si="346"/>
        <v>1.174231738</v>
      </c>
      <c r="D4471">
        <f t="shared" si="347"/>
        <v>58711.586900000002</v>
      </c>
      <c r="E4471" s="12">
        <f t="shared" si="348"/>
        <v>588546.30178453843</v>
      </c>
      <c r="F4471" s="1"/>
      <c r="G4471" s="4"/>
      <c r="H4471" s="4">
        <f t="shared" si="349"/>
        <v>505404.15919557854</v>
      </c>
      <c r="I4471">
        <f xml:space="preserve">          IF($B4471&lt;=$B$9,        $D4471-$B$7*$B$6-$J$18*($D4471-$B$6), $J$16)</f>
        <v>57574.814791745746</v>
      </c>
      <c r="J4471">
        <f>EXP(-($J$17*B4471))*($I4471^(1-J$20)-1)/(1-J$20)</f>
        <v>100.70960203388218</v>
      </c>
      <c r="K4471" t="str">
        <f>IF(B4471&lt;=$B$9, EXP(-($B$5*B4471))*($B$7*$B$6+$J$18*(D4471-$B$6))*$B$20, "")</f>
        <v/>
      </c>
      <c r="L4471">
        <f>IF(B4471&lt;=$B$9, "", EXP(-($B$5*B4471))*$B$20)</f>
        <v>2.1073581323012842E-3</v>
      </c>
    </row>
    <row r="4472" spans="1:12" x14ac:dyDescent="0.25">
      <c r="A4472">
        <f t="shared" si="345"/>
        <v>69.5</v>
      </c>
      <c r="B4472">
        <v>44.5</v>
      </c>
      <c r="C4472" s="1">
        <f t="shared" si="346"/>
        <v>1.1739949999999999</v>
      </c>
      <c r="D4472">
        <f t="shared" si="347"/>
        <v>58699.749999999993</v>
      </c>
      <c r="E4472" s="12">
        <f t="shared" si="348"/>
        <v>588082.91323232988</v>
      </c>
      <c r="F4472" s="1"/>
      <c r="G4472" s="4"/>
      <c r="H4472" s="4">
        <f t="shared" si="349"/>
        <v>505005.30250337953</v>
      </c>
      <c r="I4472">
        <f xml:space="preserve">          IF($B4472&lt;=$B$9,        $D4472-$B$7*$B$6-$J$18*($D4472-$B$6), $J$16)</f>
        <v>57574.814791745746</v>
      </c>
      <c r="J4472">
        <f>EXP(-($J$17*B4472))*($I4472^(1-J$20)-1)/(1-J$20)</f>
        <v>100.67435984091385</v>
      </c>
      <c r="K4472" t="str">
        <f>IF(B4472&lt;=$B$9, EXP(-($B$5*B4472))*($B$7*$B$6+$J$18*(D4472-$B$6))*$B$20, "")</f>
        <v/>
      </c>
      <c r="L4472">
        <f>IF(B4472&lt;=$B$9, "", EXP(-($B$5*B4472))*$B$20)</f>
        <v>2.1066206860156068E-3</v>
      </c>
    </row>
    <row r="4473" spans="1:12" x14ac:dyDescent="0.25">
      <c r="A4473">
        <f t="shared" si="345"/>
        <v>69.509999999999991</v>
      </c>
      <c r="B4473">
        <v>44.51</v>
      </c>
      <c r="C4473" s="1">
        <f t="shared" si="346"/>
        <v>1.173758138</v>
      </c>
      <c r="D4473">
        <f t="shared" si="347"/>
        <v>58687.906899999994</v>
      </c>
      <c r="E4473" s="12">
        <f t="shared" si="348"/>
        <v>587619.36249412806</v>
      </c>
      <c r="F4473" s="1"/>
      <c r="G4473" s="4"/>
      <c r="H4473" s="4">
        <f t="shared" si="349"/>
        <v>504606.30621133826</v>
      </c>
      <c r="I4473">
        <f xml:space="preserve">          IF($B4473&lt;=$B$9,        $D4473-$B$7*$B$6-$J$18*($D4473-$B$6), $J$16)</f>
        <v>57574.814791745746</v>
      </c>
      <c r="J4473">
        <f>EXP(-($J$17*B4473))*($I4473^(1-J$20)-1)/(1-J$20)</f>
        <v>100.63912998055471</v>
      </c>
      <c r="K4473" t="str">
        <f>IF(B4473&lt;=$B$9, EXP(-($B$5*B4473))*($B$7*$B$6+$J$18*(D4473-$B$6))*$B$20, "")</f>
        <v/>
      </c>
      <c r="L4473">
        <f>IF(B4473&lt;=$B$9, "", EXP(-($B$5*B4473))*$B$20)</f>
        <v>2.1058834977909658E-3</v>
      </c>
    </row>
    <row r="4474" spans="1:12" x14ac:dyDescent="0.25">
      <c r="A4474">
        <f t="shared" si="345"/>
        <v>69.52</v>
      </c>
      <c r="B4474">
        <v>44.519999999999996</v>
      </c>
      <c r="C4474" s="1">
        <f t="shared" si="346"/>
        <v>1.1735211520000002</v>
      </c>
      <c r="D4474">
        <f t="shared" si="347"/>
        <v>58676.057600000007</v>
      </c>
      <c r="E4474" s="12">
        <f t="shared" si="348"/>
        <v>587155.64951316779</v>
      </c>
      <c r="F4474" s="1"/>
      <c r="G4474" s="4"/>
      <c r="H4474" s="4">
        <f t="shared" si="349"/>
        <v>504207.17027059477</v>
      </c>
      <c r="I4474">
        <f xml:space="preserve">          IF($B4474&lt;=$B$9,        $D4474-$B$7*$B$6-$J$18*($D4474-$B$6), $J$16)</f>
        <v>57574.814791745746</v>
      </c>
      <c r="J4474">
        <f>EXP(-($J$17*B4474))*($I4474^(1-J$20)-1)/(1-J$20)</f>
        <v>100.60391244848915</v>
      </c>
      <c r="K4474" t="str">
        <f>IF(B4474&lt;=$B$9, EXP(-($B$5*B4474))*($B$7*$B$6+$J$18*(D4474-$B$6))*$B$20, "")</f>
        <v/>
      </c>
      <c r="L4474">
        <f>IF(B4474&lt;=$B$9, "", EXP(-($B$5*B4474))*$B$20)</f>
        <v>2.1051465675370564E-3</v>
      </c>
    </row>
    <row r="4475" spans="1:12" x14ac:dyDescent="0.25">
      <c r="A4475">
        <f t="shared" si="345"/>
        <v>69.53</v>
      </c>
      <c r="B4475">
        <v>44.53</v>
      </c>
      <c r="C4475" s="1">
        <f t="shared" si="346"/>
        <v>1.1732840419999999</v>
      </c>
      <c r="D4475">
        <f t="shared" si="347"/>
        <v>58664.202099999995</v>
      </c>
      <c r="E4475" s="12">
        <f t="shared" si="348"/>
        <v>586691.77423266426</v>
      </c>
      <c r="F4475" s="1"/>
      <c r="G4475" s="4"/>
      <c r="H4475" s="4">
        <f t="shared" si="349"/>
        <v>503807.89463227201</v>
      </c>
      <c r="I4475">
        <f xml:space="preserve">          IF($B4475&lt;=$B$9,        $D4475-$B$7*$B$6-$J$18*($D4475-$B$6), $J$16)</f>
        <v>57574.814791745746</v>
      </c>
      <c r="J4475">
        <f>EXP(-($J$17*B4475))*($I4475^(1-J$20)-1)/(1-J$20)</f>
        <v>100.56870724040299</v>
      </c>
      <c r="K4475" t="str">
        <f>IF(B4475&lt;=$B$9, EXP(-($B$5*B4475))*($B$7*$B$6+$J$18*(D4475-$B$6))*$B$20, "")</f>
        <v/>
      </c>
      <c r="L4475">
        <f>IF(B4475&lt;=$B$9, "", EXP(-($B$5*B4475))*$B$20)</f>
        <v>2.1044098951636041E-3</v>
      </c>
    </row>
    <row r="4476" spans="1:12" x14ac:dyDescent="0.25">
      <c r="A4476">
        <f t="shared" si="345"/>
        <v>69.539999999999992</v>
      </c>
      <c r="B4476">
        <v>44.54</v>
      </c>
      <c r="C4476" s="1">
        <f t="shared" si="346"/>
        <v>1.1730468080000001</v>
      </c>
      <c r="D4476">
        <f t="shared" si="347"/>
        <v>58652.340400000001</v>
      </c>
      <c r="E4476" s="12">
        <f t="shared" si="348"/>
        <v>586227.73659581249</v>
      </c>
      <c r="F4476" s="1"/>
      <c r="G4476" s="4"/>
      <c r="H4476" s="4">
        <f t="shared" si="349"/>
        <v>503408.47924747586</v>
      </c>
      <c r="I4476">
        <f xml:space="preserve">          IF($B4476&lt;=$B$9,        $D4476-$B$7*$B$6-$J$18*($D4476-$B$6), $J$16)</f>
        <v>57574.814791745746</v>
      </c>
      <c r="J4476">
        <f>EXP(-($J$17*B4476))*($I4476^(1-J$20)-1)/(1-J$20)</f>
        <v>100.53351435198357</v>
      </c>
      <c r="K4476" t="str">
        <f>IF(B4476&lt;=$B$9, EXP(-($B$5*B4476))*($B$7*$B$6+$J$18*(D4476-$B$6))*$B$20, "")</f>
        <v/>
      </c>
      <c r="L4476">
        <f>IF(B4476&lt;=$B$9, "", EXP(-($B$5*B4476))*$B$20)</f>
        <v>2.1036734805803662E-3</v>
      </c>
    </row>
    <row r="4477" spans="1:12" x14ac:dyDescent="0.25">
      <c r="A4477">
        <f t="shared" si="345"/>
        <v>69.55</v>
      </c>
      <c r="B4477">
        <v>44.55</v>
      </c>
      <c r="C4477" s="1">
        <f t="shared" si="346"/>
        <v>1.1728094499999999</v>
      </c>
      <c r="D4477">
        <f t="shared" si="347"/>
        <v>58640.472499999996</v>
      </c>
      <c r="E4477" s="12">
        <f t="shared" si="348"/>
        <v>585763.53654578782</v>
      </c>
      <c r="F4477" s="1"/>
      <c r="G4477" s="4"/>
      <c r="H4477" s="4">
        <f t="shared" si="349"/>
        <v>503008.92406729504</v>
      </c>
      <c r="I4477">
        <f xml:space="preserve">          IF($B4477&lt;=$B$9,        $D4477-$B$7*$B$6-$J$18*($D4477-$B$6), $J$16)</f>
        <v>57574.814791745746</v>
      </c>
      <c r="J4477">
        <f>EXP(-($J$17*B4477))*($I4477^(1-J$20)-1)/(1-J$20)</f>
        <v>100.49833377891981</v>
      </c>
      <c r="K4477" t="str">
        <f>IF(B4477&lt;=$B$9, EXP(-($B$5*B4477))*($B$7*$B$6+$J$18*(D4477-$B$6))*$B$20, "")</f>
        <v/>
      </c>
      <c r="L4477">
        <f>IF(B4477&lt;=$B$9, "", EXP(-($B$5*B4477))*$B$20)</f>
        <v>2.1029373236971329E-3</v>
      </c>
    </row>
    <row r="4478" spans="1:12" x14ac:dyDescent="0.25">
      <c r="A4478">
        <f t="shared" si="345"/>
        <v>69.56</v>
      </c>
      <c r="B4478">
        <v>44.559999999999995</v>
      </c>
      <c r="C4478" s="1">
        <f t="shared" si="346"/>
        <v>1.1725719680000002</v>
      </c>
      <c r="D4478">
        <f t="shared" si="347"/>
        <v>58628.59840000001</v>
      </c>
      <c r="E4478" s="12">
        <f t="shared" si="348"/>
        <v>585299.17402574571</v>
      </c>
      <c r="F4478" s="1"/>
      <c r="G4478" s="4"/>
      <c r="H4478" s="4">
        <f t="shared" si="349"/>
        <v>502609.22904280113</v>
      </c>
      <c r="I4478">
        <f xml:space="preserve">          IF($B4478&lt;=$B$9,        $D4478-$B$7*$B$6-$J$18*($D4478-$B$6), $J$16)</f>
        <v>57574.814791745746</v>
      </c>
      <c r="J4478">
        <f>EXP(-($J$17*B4478))*($I4478^(1-J$20)-1)/(1-J$20)</f>
        <v>100.46316551690208</v>
      </c>
      <c r="K4478" t="str">
        <f>IF(B4478&lt;=$B$9, EXP(-($B$5*B4478))*($B$7*$B$6+$J$18*(D4478-$B$6))*$B$20, "")</f>
        <v/>
      </c>
      <c r="L4478">
        <f>IF(B4478&lt;=$B$9, "", EXP(-($B$5*B4478))*$B$20)</f>
        <v>2.1022014244237246E-3</v>
      </c>
    </row>
    <row r="4479" spans="1:12" x14ac:dyDescent="0.25">
      <c r="A4479">
        <f t="shared" si="345"/>
        <v>69.569999999999993</v>
      </c>
      <c r="B4479">
        <v>44.57</v>
      </c>
      <c r="C4479" s="1">
        <f t="shared" si="346"/>
        <v>1.172334362</v>
      </c>
      <c r="D4479">
        <f t="shared" si="347"/>
        <v>58616.718099999998</v>
      </c>
      <c r="E4479" s="12">
        <f t="shared" si="348"/>
        <v>584834.64897882158</v>
      </c>
      <c r="F4479" s="1"/>
      <c r="G4479" s="4"/>
      <c r="H4479" s="4">
        <f t="shared" si="349"/>
        <v>502209.39412504865</v>
      </c>
      <c r="I4479">
        <f xml:space="preserve">          IF($B4479&lt;=$B$9,        $D4479-$B$7*$B$6-$J$18*($D4479-$B$6), $J$16)</f>
        <v>57574.814791745746</v>
      </c>
      <c r="J4479">
        <f>EXP(-($J$17*B4479))*($I4479^(1-J$20)-1)/(1-J$20)</f>
        <v>100.42800956162219</v>
      </c>
      <c r="K4479" t="str">
        <f>IF(B4479&lt;=$B$9, EXP(-($B$5*B4479))*($B$7*$B$6+$J$18*(D4479-$B$6))*$B$20, "")</f>
        <v/>
      </c>
      <c r="L4479">
        <f>IF(B4479&lt;=$B$9, "", EXP(-($B$5*B4479))*$B$20)</f>
        <v>2.101465782669992E-3</v>
      </c>
    </row>
    <row r="4480" spans="1:12" x14ac:dyDescent="0.25">
      <c r="A4480">
        <f t="shared" si="345"/>
        <v>69.58</v>
      </c>
      <c r="B4480">
        <v>44.58</v>
      </c>
      <c r="C4480" s="1">
        <f t="shared" si="346"/>
        <v>1.1720966319999999</v>
      </c>
      <c r="D4480">
        <f t="shared" si="347"/>
        <v>58604.831599999998</v>
      </c>
      <c r="E4480" s="12">
        <f t="shared" si="348"/>
        <v>584369.96134813095</v>
      </c>
      <c r="F4480" s="1"/>
      <c r="G4480" s="4"/>
      <c r="H4480" s="4">
        <f t="shared" si="349"/>
        <v>501809.41926507495</v>
      </c>
      <c r="I4480">
        <f xml:space="preserve">          IF($B4480&lt;=$B$9,        $D4480-$B$7*$B$6-$J$18*($D4480-$B$6), $J$16)</f>
        <v>57574.814791745746</v>
      </c>
      <c r="J4480">
        <f>EXP(-($J$17*B4480))*($I4480^(1-J$20)-1)/(1-J$20)</f>
        <v>100.39286590877364</v>
      </c>
      <c r="K4480" t="str">
        <f>IF(B4480&lt;=$B$9, EXP(-($B$5*B4480))*($B$7*$B$6+$J$18*(D4480-$B$6))*$B$20, "")</f>
        <v/>
      </c>
      <c r="L4480">
        <f>IF(B4480&lt;=$B$9, "", EXP(-($B$5*B4480))*$B$20)</f>
        <v>2.1007303983458219E-3</v>
      </c>
    </row>
    <row r="4481" spans="1:12" x14ac:dyDescent="0.25">
      <c r="A4481">
        <f t="shared" si="345"/>
        <v>69.59</v>
      </c>
      <c r="B4481">
        <v>44.589999999999996</v>
      </c>
      <c r="C4481" s="1">
        <f t="shared" si="346"/>
        <v>1.171858778</v>
      </c>
      <c r="D4481">
        <f t="shared" si="347"/>
        <v>58592.938900000001</v>
      </c>
      <c r="E4481" s="12">
        <f t="shared" si="348"/>
        <v>583905.11107676965</v>
      </c>
      <c r="F4481" s="1"/>
      <c r="G4481" s="4"/>
      <c r="H4481" s="4">
        <f t="shared" si="349"/>
        <v>501409.30441390024</v>
      </c>
      <c r="I4481">
        <f xml:space="preserve">          IF($B4481&lt;=$B$9,        $D4481-$B$7*$B$6-$J$18*($D4481-$B$6), $J$16)</f>
        <v>57574.814791745746</v>
      </c>
      <c r="J4481">
        <f>EXP(-($J$17*B4481))*($I4481^(1-J$20)-1)/(1-J$20)</f>
        <v>100.35773455405128</v>
      </c>
      <c r="K4481" t="str">
        <f>IF(B4481&lt;=$B$9, EXP(-($B$5*B4481))*($B$7*$B$6+$J$18*(D4481-$B$6))*$B$20, "")</f>
        <v/>
      </c>
      <c r="L4481">
        <f>IF(B4481&lt;=$B$9, "", EXP(-($B$5*B4481))*$B$20)</f>
        <v>2.0999952713611275E-3</v>
      </c>
    </row>
    <row r="4482" spans="1:12" x14ac:dyDescent="0.25">
      <c r="A4482">
        <f t="shared" si="345"/>
        <v>69.599999999999994</v>
      </c>
      <c r="B4482">
        <v>44.6</v>
      </c>
      <c r="C4482" s="1">
        <f t="shared" si="346"/>
        <v>1.1716207999999999</v>
      </c>
      <c r="D4482">
        <f t="shared" si="347"/>
        <v>58581.039999999994</v>
      </c>
      <c r="E4482" s="12">
        <f t="shared" si="348"/>
        <v>583440.09810781328</v>
      </c>
      <c r="F4482" s="1"/>
      <c r="G4482" s="4"/>
      <c r="H4482" s="4">
        <f t="shared" si="349"/>
        <v>501009.04952252767</v>
      </c>
      <c r="I4482">
        <f xml:space="preserve">          IF($B4482&lt;=$B$9,        $D4482-$B$7*$B$6-$J$18*($D4482-$B$6), $J$16)</f>
        <v>57574.814791745746</v>
      </c>
      <c r="J4482">
        <f>EXP(-($J$17*B4482))*($I4482^(1-J$20)-1)/(1-J$20)</f>
        <v>100.32261549315152</v>
      </c>
      <c r="K4482" t="str">
        <f>IF(B4482&lt;=$B$9, EXP(-($B$5*B4482))*($B$7*$B$6+$J$18*(D4482-$B$6))*$B$20, "")</f>
        <v/>
      </c>
      <c r="L4482">
        <f>IF(B4482&lt;=$B$9, "", EXP(-($B$5*B4482))*$B$20)</f>
        <v>2.0992604016258562E-3</v>
      </c>
    </row>
    <row r="4483" spans="1:12" x14ac:dyDescent="0.25">
      <c r="A4483">
        <f t="shared" si="345"/>
        <v>69.61</v>
      </c>
      <c r="B4483">
        <v>44.61</v>
      </c>
      <c r="C4483" s="1">
        <f t="shared" si="346"/>
        <v>1.1713826980000002</v>
      </c>
      <c r="D4483">
        <f t="shared" si="347"/>
        <v>58569.134900000012</v>
      </c>
      <c r="E4483" s="12">
        <f t="shared" si="348"/>
        <v>582974.92238431785</v>
      </c>
      <c r="F4483" s="1"/>
      <c r="G4483" s="4"/>
      <c r="H4483" s="4">
        <f t="shared" si="349"/>
        <v>500608.65454194311</v>
      </c>
      <c r="I4483">
        <f xml:space="preserve">          IF($B4483&lt;=$B$9,        $D4483-$B$7*$B$6-$J$18*($D4483-$B$6), $J$16)</f>
        <v>57574.814791745746</v>
      </c>
      <c r="J4483">
        <f>EXP(-($J$17*B4483))*($I4483^(1-J$20)-1)/(1-J$20)</f>
        <v>100.28750872177228</v>
      </c>
      <c r="K4483" t="str">
        <f>IF(B4483&lt;=$B$9, EXP(-($B$5*B4483))*($B$7*$B$6+$J$18*(D4483-$B$6))*$B$20, "")</f>
        <v/>
      </c>
      <c r="L4483">
        <f>IF(B4483&lt;=$B$9, "", EXP(-($B$5*B4483))*$B$20)</f>
        <v>2.0985257890499872E-3</v>
      </c>
    </row>
    <row r="4484" spans="1:12" x14ac:dyDescent="0.25">
      <c r="A4484">
        <f t="shared" si="345"/>
        <v>69.62</v>
      </c>
      <c r="B4484">
        <v>44.62</v>
      </c>
      <c r="C4484" s="1">
        <f t="shared" si="346"/>
        <v>1.1711444719999997</v>
      </c>
      <c r="D4484">
        <f t="shared" si="347"/>
        <v>58557.223599999983</v>
      </c>
      <c r="E4484" s="12">
        <f t="shared" si="348"/>
        <v>582509.58384931914</v>
      </c>
      <c r="F4484" s="1"/>
      <c r="G4484" s="4"/>
      <c r="H4484" s="4">
        <f t="shared" si="349"/>
        <v>500208.11942311533</v>
      </c>
      <c r="I4484">
        <f xml:space="preserve">          IF($B4484&lt;=$B$9,        $D4484-$B$7*$B$6-$J$18*($D4484-$B$6), $J$16)</f>
        <v>57574.814791745746</v>
      </c>
      <c r="J4484">
        <f>EXP(-($J$17*B4484))*($I4484^(1-J$20)-1)/(1-J$20)</f>
        <v>100.252414235613</v>
      </c>
      <c r="K4484" t="str">
        <f>IF(B4484&lt;=$B$9, EXP(-($B$5*B4484))*($B$7*$B$6+$J$18*(D4484-$B$6))*$B$20, "")</f>
        <v/>
      </c>
      <c r="L4484">
        <f>IF(B4484&lt;=$B$9, "", EXP(-($B$5*B4484))*$B$20)</f>
        <v>2.09779143354353E-3</v>
      </c>
    </row>
    <row r="4485" spans="1:12" x14ac:dyDescent="0.25">
      <c r="A4485">
        <f t="shared" si="345"/>
        <v>69.63</v>
      </c>
      <c r="B4485">
        <v>44.629999999999995</v>
      </c>
      <c r="C4485" s="1">
        <f t="shared" si="346"/>
        <v>1.1709061220000001</v>
      </c>
      <c r="D4485">
        <f t="shared" si="347"/>
        <v>58545.306100000002</v>
      </c>
      <c r="E4485" s="12">
        <f t="shared" si="348"/>
        <v>582044.08244583325</v>
      </c>
      <c r="F4485" s="1"/>
      <c r="G4485" s="4"/>
      <c r="H4485" s="4">
        <f t="shared" si="349"/>
        <v>499807.44411699596</v>
      </c>
      <c r="I4485">
        <f xml:space="preserve">          IF($B4485&lt;=$B$9,        $D4485-$B$7*$B$6-$J$18*($D4485-$B$6), $J$16)</f>
        <v>57574.814791745746</v>
      </c>
      <c r="J4485">
        <f>EXP(-($J$17*B4485))*($I4485^(1-J$20)-1)/(1-J$20)</f>
        <v>100.21733203037461</v>
      </c>
      <c r="K4485" t="str">
        <f>IF(B4485&lt;=$B$9, EXP(-($B$5*B4485))*($B$7*$B$6+$J$18*(D4485-$B$6))*$B$20, "")</f>
        <v/>
      </c>
      <c r="L4485">
        <f>IF(B4485&lt;=$B$9, "", EXP(-($B$5*B4485))*$B$20)</f>
        <v>2.0970573350165261E-3</v>
      </c>
    </row>
    <row r="4486" spans="1:12" x14ac:dyDescent="0.25">
      <c r="A4486">
        <f t="shared" si="345"/>
        <v>69.64</v>
      </c>
      <c r="B4486">
        <v>44.64</v>
      </c>
      <c r="C4486" s="1">
        <f t="shared" si="346"/>
        <v>1.1706676479999998</v>
      </c>
      <c r="D4486">
        <f t="shared" si="347"/>
        <v>58533.382399999988</v>
      </c>
      <c r="E4486" s="12">
        <f t="shared" si="348"/>
        <v>581578.41811685613</v>
      </c>
      <c r="F4486" s="1"/>
      <c r="G4486" s="4"/>
      <c r="H4486" s="4">
        <f t="shared" si="349"/>
        <v>499406.62857451948</v>
      </c>
      <c r="I4486">
        <f xml:space="preserve">          IF($B4486&lt;=$B$9,        $D4486-$B$7*$B$6-$J$18*($D4486-$B$6), $J$16)</f>
        <v>57574.814791745746</v>
      </c>
      <c r="J4486">
        <f>EXP(-($J$17*B4486))*($I4486^(1-J$20)-1)/(1-J$20)</f>
        <v>100.18226210175945</v>
      </c>
      <c r="K4486" t="str">
        <f>IF(B4486&lt;=$B$9, EXP(-($B$5*B4486))*($B$7*$B$6+$J$18*(D4486-$B$6))*$B$20, "")</f>
        <v/>
      </c>
      <c r="L4486">
        <f>IF(B4486&lt;=$B$9, "", EXP(-($B$5*B4486))*$B$20)</f>
        <v>2.0963234933790474E-3</v>
      </c>
    </row>
    <row r="4487" spans="1:12" x14ac:dyDescent="0.25">
      <c r="A4487">
        <f t="shared" si="345"/>
        <v>69.650000000000006</v>
      </c>
      <c r="B4487">
        <v>44.65</v>
      </c>
      <c r="C4487" s="1">
        <f t="shared" si="346"/>
        <v>1.1704290499999999</v>
      </c>
      <c r="D4487">
        <f t="shared" si="347"/>
        <v>58521.452499999992</v>
      </c>
      <c r="E4487" s="12">
        <f t="shared" si="348"/>
        <v>581112.59080536384</v>
      </c>
      <c r="F4487" s="1"/>
      <c r="G4487" s="4"/>
      <c r="H4487" s="4">
        <f t="shared" si="349"/>
        <v>499005.67274660309</v>
      </c>
      <c r="I4487">
        <f xml:space="preserve">          IF($B4487&lt;=$B$9,        $D4487-$B$7*$B$6-$J$18*($D4487-$B$6), $J$16)</f>
        <v>57574.814791745746</v>
      </c>
      <c r="J4487">
        <f>EXP(-($J$17*B4487))*($I4487^(1-J$20)-1)/(1-J$20)</f>
        <v>100.14720444547159</v>
      </c>
      <c r="K4487" t="str">
        <f>IF(B4487&lt;=$B$9, EXP(-($B$5*B4487))*($B$7*$B$6+$J$18*(D4487-$B$6))*$B$20, "")</f>
        <v/>
      </c>
      <c r="L4487">
        <f>IF(B4487&lt;=$B$9, "", EXP(-($B$5*B4487))*$B$20)</f>
        <v>2.0955899085412007E-3</v>
      </c>
    </row>
    <row r="4488" spans="1:12" x14ac:dyDescent="0.25">
      <c r="A4488">
        <f t="shared" si="345"/>
        <v>69.66</v>
      </c>
      <c r="B4488">
        <v>44.66</v>
      </c>
      <c r="C4488" s="1">
        <f t="shared" si="346"/>
        <v>1.1701903280000001</v>
      </c>
      <c r="D4488">
        <f t="shared" si="347"/>
        <v>58509.516400000008</v>
      </c>
      <c r="E4488" s="12">
        <f t="shared" si="348"/>
        <v>580646.60045431252</v>
      </c>
      <c r="F4488" s="1"/>
      <c r="G4488" s="4"/>
      <c r="H4488" s="4">
        <f t="shared" si="349"/>
        <v>498604.57658414694</v>
      </c>
      <c r="I4488">
        <f xml:space="preserve">          IF($B4488&lt;=$B$9,        $D4488-$B$7*$B$6-$J$18*($D4488-$B$6), $J$16)</f>
        <v>57574.814791745746</v>
      </c>
      <c r="J4488">
        <f>EXP(-($J$17*B4488))*($I4488^(1-J$20)-1)/(1-J$20)</f>
        <v>100.11215905721637</v>
      </c>
      <c r="K4488" t="str">
        <f>IF(B4488&lt;=$B$9, EXP(-($B$5*B4488))*($B$7*$B$6+$J$18*(D4488-$B$6))*$B$20, "")</f>
        <v/>
      </c>
      <c r="L4488">
        <f>IF(B4488&lt;=$B$9, "", EXP(-($B$5*B4488))*$B$20)</f>
        <v>2.0948565804131199E-3</v>
      </c>
    </row>
    <row r="4489" spans="1:12" x14ac:dyDescent="0.25">
      <c r="A4489">
        <f t="shared" si="345"/>
        <v>69.669999999999987</v>
      </c>
      <c r="B4489">
        <v>44.669999999999995</v>
      </c>
      <c r="C4489" s="1">
        <f t="shared" si="346"/>
        <v>1.1699514819999999</v>
      </c>
      <c r="D4489">
        <f t="shared" si="347"/>
        <v>58497.574099999991</v>
      </c>
      <c r="E4489" s="12">
        <f t="shared" si="348"/>
        <v>580180.44700663839</v>
      </c>
      <c r="F4489" s="1"/>
      <c r="G4489" s="4"/>
      <c r="H4489" s="4">
        <f t="shared" si="349"/>
        <v>498203.34003803396</v>
      </c>
      <c r="I4489">
        <f xml:space="preserve">          IF($B4489&lt;=$B$9,        $D4489-$B$7*$B$6-$J$18*($D4489-$B$6), $J$16)</f>
        <v>57574.814791745746</v>
      </c>
      <c r="J4489">
        <f>EXP(-($J$17*B4489))*($I4489^(1-J$20)-1)/(1-J$20)</f>
        <v>100.07712593270077</v>
      </c>
      <c r="K4489" t="str">
        <f>IF(B4489&lt;=$B$9, EXP(-($B$5*B4489))*($B$7*$B$6+$J$18*(D4489-$B$6))*$B$20, "")</f>
        <v/>
      </c>
      <c r="L4489">
        <f>IF(B4489&lt;=$B$9, "", EXP(-($B$5*B4489))*$B$20)</f>
        <v>2.0941235089049727E-3</v>
      </c>
    </row>
    <row r="4490" spans="1:12" x14ac:dyDescent="0.25">
      <c r="A4490">
        <f t="shared" si="345"/>
        <v>69.680000000000007</v>
      </c>
      <c r="B4490">
        <v>44.68</v>
      </c>
      <c r="C4490" s="1">
        <f t="shared" si="346"/>
        <v>1.169712512</v>
      </c>
      <c r="D4490">
        <f t="shared" si="347"/>
        <v>58485.625599999999</v>
      </c>
      <c r="E4490" s="12">
        <f t="shared" si="348"/>
        <v>579714.13040525757</v>
      </c>
      <c r="F4490" s="1"/>
      <c r="G4490" s="4"/>
      <c r="H4490" s="4">
        <f t="shared" si="349"/>
        <v>497801.96305912983</v>
      </c>
      <c r="I4490">
        <f xml:space="preserve">          IF($B4490&lt;=$B$9,        $D4490-$B$7*$B$6-$J$18*($D4490-$B$6), $J$16)</f>
        <v>57574.814791745746</v>
      </c>
      <c r="J4490">
        <f>EXP(-($J$17*B4490))*($I4490^(1-J$20)-1)/(1-J$20)</f>
        <v>100.0421050676332</v>
      </c>
      <c r="K4490" t="str">
        <f>IF(B4490&lt;=$B$9, EXP(-($B$5*B4490))*($B$7*$B$6+$J$18*(D4490-$B$6))*$B$20, "")</f>
        <v/>
      </c>
      <c r="L4490">
        <f>IF(B4490&lt;=$B$9, "", EXP(-($B$5*B4490))*$B$20)</f>
        <v>2.0933906939269577E-3</v>
      </c>
    </row>
    <row r="4491" spans="1:12" x14ac:dyDescent="0.25">
      <c r="A4491">
        <f t="shared" si="345"/>
        <v>69.69</v>
      </c>
      <c r="B4491">
        <v>44.69</v>
      </c>
      <c r="C4491" s="1">
        <f t="shared" si="346"/>
        <v>1.1694734179999997</v>
      </c>
      <c r="D4491">
        <f t="shared" si="347"/>
        <v>58473.670899999983</v>
      </c>
      <c r="E4491" s="12">
        <f t="shared" si="348"/>
        <v>579247.65059306624</v>
      </c>
      <c r="F4491" s="1"/>
      <c r="G4491" s="4"/>
      <c r="H4491" s="4">
        <f t="shared" si="349"/>
        <v>497400.44559828308</v>
      </c>
      <c r="I4491">
        <f xml:space="preserve">          IF($B4491&lt;=$B$9,        $D4491-$B$7*$B$6-$J$18*($D4491-$B$6), $J$16)</f>
        <v>57574.814791745746</v>
      </c>
      <c r="J4491">
        <f>EXP(-($J$17*B4491))*($I4491^(1-J$20)-1)/(1-J$20)</f>
        <v>100.00709645772365</v>
      </c>
      <c r="K4491" t="str">
        <f>IF(B4491&lt;=$B$9, EXP(-($B$5*B4491))*($B$7*$B$6+$J$18*(D4491-$B$6))*$B$20, "")</f>
        <v/>
      </c>
      <c r="L4491">
        <f>IF(B4491&lt;=$B$9, "", EXP(-($B$5*B4491))*$B$20)</f>
        <v>2.0926581353893055E-3</v>
      </c>
    </row>
    <row r="4492" spans="1:12" x14ac:dyDescent="0.25">
      <c r="A4492">
        <f t="shared" si="345"/>
        <v>69.699999999999989</v>
      </c>
      <c r="B4492">
        <v>44.699999999999996</v>
      </c>
      <c r="C4492" s="1">
        <f t="shared" si="346"/>
        <v>1.1692342</v>
      </c>
      <c r="D4492">
        <f t="shared" si="347"/>
        <v>58461.71</v>
      </c>
      <c r="E4492" s="12">
        <f t="shared" si="348"/>
        <v>578781.00751294068</v>
      </c>
      <c r="F4492" s="1"/>
      <c r="G4492" s="4"/>
      <c r="H4492" s="4">
        <f t="shared" si="349"/>
        <v>496998.787606325</v>
      </c>
      <c r="I4492">
        <f xml:space="preserve">          IF($B4492&lt;=$B$9,        $D4492-$B$7*$B$6-$J$18*($D4492-$B$6), $J$16)</f>
        <v>57574.814791745746</v>
      </c>
      <c r="J4492">
        <f>EXP(-($J$17*B4492))*($I4492^(1-J$20)-1)/(1-J$20)</f>
        <v>99.972100098683541</v>
      </c>
      <c r="K4492" t="str">
        <f>IF(B4492&lt;=$B$9, EXP(-($B$5*B4492))*($B$7*$B$6+$J$18*(D4492-$B$6))*$B$20, "")</f>
        <v/>
      </c>
      <c r="L4492">
        <f>IF(B4492&lt;=$B$9, "", EXP(-($B$5*B4492))*$B$20)</f>
        <v>2.0919258332022777E-3</v>
      </c>
    </row>
    <row r="4493" spans="1:12" x14ac:dyDescent="0.25">
      <c r="A4493">
        <f t="shared" si="345"/>
        <v>69.710000000000008</v>
      </c>
      <c r="B4493">
        <v>44.71</v>
      </c>
      <c r="C4493" s="1">
        <f t="shared" si="346"/>
        <v>1.1689948579999998</v>
      </c>
      <c r="D4493">
        <f t="shared" si="347"/>
        <v>58449.74289999999</v>
      </c>
      <c r="E4493" s="12">
        <f t="shared" si="348"/>
        <v>578314.20110773703</v>
      </c>
      <c r="F4493" s="1"/>
      <c r="G4493" s="4"/>
      <c r="H4493" s="4">
        <f t="shared" si="349"/>
        <v>496596.98903406976</v>
      </c>
      <c r="I4493">
        <f xml:space="preserve">          IF($B4493&lt;=$B$9,        $D4493-$B$7*$B$6-$J$18*($D4493-$B$6), $J$16)</f>
        <v>57574.814791745746</v>
      </c>
      <c r="J4493">
        <f>EXP(-($J$17*B4493))*($I4493^(1-J$20)-1)/(1-J$20)</f>
        <v>99.937115986225805</v>
      </c>
      <c r="K4493" t="str">
        <f>IF(B4493&lt;=$B$9, EXP(-($B$5*B4493))*($B$7*$B$6+$J$18*(D4493-$B$6))*$B$20, "")</f>
        <v/>
      </c>
      <c r="L4493">
        <f>IF(B4493&lt;=$B$9, "", EXP(-($B$5*B4493))*$B$20)</f>
        <v>2.0911937872761669E-3</v>
      </c>
    </row>
    <row r="4494" spans="1:12" x14ac:dyDescent="0.25">
      <c r="A4494">
        <f t="shared" si="345"/>
        <v>69.72</v>
      </c>
      <c r="B4494">
        <v>44.72</v>
      </c>
      <c r="C4494" s="1">
        <f t="shared" si="346"/>
        <v>1.168755392</v>
      </c>
      <c r="D4494">
        <f t="shared" si="347"/>
        <v>58437.7696</v>
      </c>
      <c r="E4494" s="12">
        <f t="shared" si="348"/>
        <v>577847.23132029152</v>
      </c>
      <c r="F4494" s="1"/>
      <c r="G4494" s="4"/>
      <c r="H4494" s="4">
        <f t="shared" si="349"/>
        <v>496195.04983231425</v>
      </c>
      <c r="I4494">
        <f xml:space="preserve">          IF($B4494&lt;=$B$9,        $D4494-$B$7*$B$6-$J$18*($D4494-$B$6), $J$16)</f>
        <v>57574.814791745746</v>
      </c>
      <c r="J4494">
        <f>EXP(-($J$17*B4494))*($I4494^(1-J$20)-1)/(1-J$20)</f>
        <v>99.902144116064903</v>
      </c>
      <c r="K4494" t="str">
        <f>IF(B4494&lt;=$B$9, EXP(-($B$5*B4494))*($B$7*$B$6+$J$18*(D4494-$B$6))*$B$20, "")</f>
        <v/>
      </c>
      <c r="L4494">
        <f>IF(B4494&lt;=$B$9, "", EXP(-($B$5*B4494))*$B$20)</f>
        <v>2.0904619975212974E-3</v>
      </c>
    </row>
    <row r="4495" spans="1:12" x14ac:dyDescent="0.25">
      <c r="A4495">
        <f t="shared" si="345"/>
        <v>69.72999999999999</v>
      </c>
      <c r="B4495">
        <v>44.73</v>
      </c>
      <c r="C4495" s="1">
        <f t="shared" si="346"/>
        <v>1.1685158020000002</v>
      </c>
      <c r="D4495">
        <f t="shared" si="347"/>
        <v>58425.790100000006</v>
      </c>
      <c r="E4495" s="12">
        <f t="shared" si="348"/>
        <v>577380.09809342038</v>
      </c>
      <c r="F4495" s="1"/>
      <c r="G4495" s="4"/>
      <c r="H4495" s="4">
        <f t="shared" si="349"/>
        <v>495792.96995183808</v>
      </c>
      <c r="I4495">
        <f xml:space="preserve">          IF($B4495&lt;=$B$9,        $D4495-$B$7*$B$6-$J$18*($D4495-$B$6), $J$16)</f>
        <v>57574.814791745746</v>
      </c>
      <c r="J4495">
        <f>EXP(-($J$17*B4495))*($I4495^(1-J$20)-1)/(1-J$20)</f>
        <v>99.867184483916802</v>
      </c>
      <c r="K4495" t="str">
        <f>IF(B4495&lt;=$B$9, EXP(-($B$5*B4495))*($B$7*$B$6+$J$18*(D4495-$B$6))*$B$20, "")</f>
        <v/>
      </c>
      <c r="L4495">
        <f>IF(B4495&lt;=$B$9, "", EXP(-($B$5*B4495))*$B$20)</f>
        <v>2.0897304638480257E-3</v>
      </c>
    </row>
    <row r="4496" spans="1:12" x14ac:dyDescent="0.25">
      <c r="A4496">
        <f t="shared" si="345"/>
        <v>69.739999999999995</v>
      </c>
      <c r="B4496">
        <v>44.739999999999995</v>
      </c>
      <c r="C4496" s="1">
        <f t="shared" si="346"/>
        <v>1.1682760879999998</v>
      </c>
      <c r="D4496">
        <f t="shared" si="347"/>
        <v>58413.804399999994</v>
      </c>
      <c r="E4496" s="12">
        <f t="shared" si="348"/>
        <v>576912.80136991991</v>
      </c>
      <c r="F4496" s="1"/>
      <c r="G4496" s="4"/>
      <c r="H4496" s="4">
        <f t="shared" si="349"/>
        <v>495390.74934340379</v>
      </c>
      <c r="I4496">
        <f xml:space="preserve">          IF($B4496&lt;=$B$9,        $D4496-$B$7*$B$6-$J$18*($D4496-$B$6), $J$16)</f>
        <v>57574.814791745746</v>
      </c>
      <c r="J4496">
        <f>EXP(-($J$17*B4496))*($I4496^(1-J$20)-1)/(1-J$20)</f>
        <v>99.832237085498889</v>
      </c>
      <c r="K4496" t="str">
        <f>IF(B4496&lt;=$B$9, EXP(-($B$5*B4496))*($B$7*$B$6+$J$18*(D4496-$B$6))*$B$20, "")</f>
        <v/>
      </c>
      <c r="L4496">
        <f>IF(B4496&lt;=$B$9, "", EXP(-($B$5*B4496))*$B$20)</f>
        <v>2.0889991861667381E-3</v>
      </c>
    </row>
    <row r="4497" spans="1:12" x14ac:dyDescent="0.25">
      <c r="A4497">
        <f t="shared" si="345"/>
        <v>69.75</v>
      </c>
      <c r="B4497">
        <v>44.75</v>
      </c>
      <c r="C4497" s="1">
        <f t="shared" si="346"/>
        <v>1.1680362500000001</v>
      </c>
      <c r="D4497">
        <f t="shared" si="347"/>
        <v>58401.812500000007</v>
      </c>
      <c r="E4497" s="12">
        <f t="shared" si="348"/>
        <v>576445.34109256614</v>
      </c>
      <c r="F4497" s="1"/>
      <c r="G4497" s="4"/>
      <c r="H4497" s="4">
        <f t="shared" si="349"/>
        <v>494988.38795775652</v>
      </c>
      <c r="I4497">
        <f xml:space="preserve">          IF($B4497&lt;=$B$9,        $D4497-$B$7*$B$6-$J$18*($D4497-$B$6), $J$16)</f>
        <v>57574.814791745746</v>
      </c>
      <c r="J4497">
        <f>EXP(-($J$17*B4497))*($I4497^(1-J$20)-1)/(1-J$20)</f>
        <v>99.797301916530159</v>
      </c>
      <c r="K4497" t="str">
        <f>IF(B4497&lt;=$B$9, EXP(-($B$5*B4497))*($B$7*$B$6+$J$18*(D4497-$B$6))*$B$20, "")</f>
        <v/>
      </c>
      <c r="L4497">
        <f>IF(B4497&lt;=$B$9, "", EXP(-($B$5*B4497))*$B$20)</f>
        <v>2.0882681643878535E-3</v>
      </c>
    </row>
    <row r="4498" spans="1:12" x14ac:dyDescent="0.25">
      <c r="A4498">
        <f t="shared" si="345"/>
        <v>69.759999999999991</v>
      </c>
      <c r="B4498">
        <v>44.76</v>
      </c>
      <c r="C4498" s="1">
        <f t="shared" si="346"/>
        <v>1.1677962879999999</v>
      </c>
      <c r="D4498">
        <f t="shared" si="347"/>
        <v>58389.814399999996</v>
      </c>
      <c r="E4498" s="12">
        <f t="shared" si="348"/>
        <v>575977.71720411535</v>
      </c>
      <c r="F4498" s="1"/>
      <c r="G4498" s="4"/>
      <c r="H4498" s="4">
        <f t="shared" si="349"/>
        <v>494585.88574562425</v>
      </c>
      <c r="I4498">
        <f xml:space="preserve">          IF($B4498&lt;=$B$9,        $D4498-$B$7*$B$6-$J$18*($D4498-$B$6), $J$16)</f>
        <v>57574.814791745746</v>
      </c>
      <c r="J4498">
        <f>EXP(-($J$17*B4498))*($I4498^(1-J$20)-1)/(1-J$20)</f>
        <v>99.762378972731071</v>
      </c>
      <c r="K4498" t="str">
        <f>IF(B4498&lt;=$B$9, EXP(-($B$5*B4498))*($B$7*$B$6+$J$18*(D4498-$B$6))*$B$20, "")</f>
        <v/>
      </c>
      <c r="L4498">
        <f>IF(B4498&lt;=$B$9, "", EXP(-($B$5*B4498))*$B$20)</f>
        <v>2.087537398421822E-3</v>
      </c>
    </row>
    <row r="4499" spans="1:12" x14ac:dyDescent="0.25">
      <c r="A4499">
        <f t="shared" si="345"/>
        <v>69.77</v>
      </c>
      <c r="B4499">
        <v>44.769999999999996</v>
      </c>
      <c r="C4499" s="1">
        <f t="shared" si="346"/>
        <v>1.1675562020000001</v>
      </c>
      <c r="D4499">
        <f t="shared" si="347"/>
        <v>58377.810100000002</v>
      </c>
      <c r="E4499" s="12">
        <f t="shared" si="348"/>
        <v>575509.92964730365</v>
      </c>
      <c r="F4499" s="1"/>
      <c r="G4499" s="4"/>
      <c r="H4499" s="4">
        <f t="shared" si="349"/>
        <v>494183.24265771778</v>
      </c>
      <c r="I4499">
        <f xml:space="preserve">          IF($B4499&lt;=$B$9,        $D4499-$B$7*$B$6-$J$18*($D4499-$B$6), $J$16)</f>
        <v>57574.814791745746</v>
      </c>
      <c r="J4499">
        <f>EXP(-($J$17*B4499))*($I4499^(1-J$20)-1)/(1-J$20)</f>
        <v>99.727468249823488</v>
      </c>
      <c r="K4499" t="str">
        <f>IF(B4499&lt;=$B$9, EXP(-($B$5*B4499))*($B$7*$B$6+$J$18*(D4499-$B$6))*$B$20, "")</f>
        <v/>
      </c>
      <c r="L4499">
        <f>IF(B4499&lt;=$B$9, "", EXP(-($B$5*B4499))*$B$20)</f>
        <v>2.0868068881791241E-3</v>
      </c>
    </row>
    <row r="4500" spans="1:12" x14ac:dyDescent="0.25">
      <c r="A4500">
        <f t="shared" si="345"/>
        <v>69.78</v>
      </c>
      <c r="B4500">
        <v>44.78</v>
      </c>
      <c r="C4500" s="1">
        <f t="shared" si="346"/>
        <v>1.1673159919999998</v>
      </c>
      <c r="D4500">
        <f t="shared" si="347"/>
        <v>58365.799599999991</v>
      </c>
      <c r="E4500" s="12">
        <f t="shared" si="348"/>
        <v>575041.97836484702</v>
      </c>
      <c r="F4500" s="1"/>
      <c r="G4500" s="4"/>
      <c r="H4500" s="4">
        <f t="shared" si="349"/>
        <v>493780.4586447305</v>
      </c>
      <c r="I4500">
        <f xml:space="preserve">          IF($B4500&lt;=$B$9,        $D4500-$B$7*$B$6-$J$18*($D4500-$B$6), $J$16)</f>
        <v>57574.814791745746</v>
      </c>
      <c r="J4500">
        <f>EXP(-($J$17*B4500))*($I4500^(1-J$20)-1)/(1-J$20)</f>
        <v>99.692569743530896</v>
      </c>
      <c r="K4500" t="str">
        <f>IF(B4500&lt;=$B$9, EXP(-($B$5*B4500))*($B$7*$B$6+$J$18*(D4500-$B$6))*$B$20, "")</f>
        <v/>
      </c>
      <c r="L4500">
        <f>IF(B4500&lt;=$B$9, "", EXP(-($B$5*B4500))*$B$20)</f>
        <v>2.0860766335702723E-3</v>
      </c>
    </row>
    <row r="4501" spans="1:12" x14ac:dyDescent="0.25">
      <c r="A4501">
        <f t="shared" si="345"/>
        <v>69.789999999999992</v>
      </c>
      <c r="B4501">
        <v>44.79</v>
      </c>
      <c r="C4501" s="1">
        <f t="shared" si="346"/>
        <v>1.1670756579999999</v>
      </c>
      <c r="D4501">
        <f t="shared" si="347"/>
        <v>58353.782899999998</v>
      </c>
      <c r="E4501" s="12">
        <f t="shared" si="348"/>
        <v>574573.86329944152</v>
      </c>
      <c r="F4501" s="1"/>
      <c r="G4501" s="4"/>
      <c r="H4501" s="4">
        <f t="shared" si="349"/>
        <v>493377.5336573387</v>
      </c>
      <c r="I4501">
        <f xml:space="preserve">          IF($B4501&lt;=$B$9,        $D4501-$B$7*$B$6-$J$18*($D4501-$B$6), $J$16)</f>
        <v>57574.814791745746</v>
      </c>
      <c r="J4501">
        <f>EXP(-($J$17*B4501))*($I4501^(1-J$20)-1)/(1-J$20)</f>
        <v>99.657683449578229</v>
      </c>
      <c r="K4501" t="str">
        <f>IF(B4501&lt;=$B$9, EXP(-($B$5*B4501))*($B$7*$B$6+$J$18*(D4501-$B$6))*$B$20, "")</f>
        <v/>
      </c>
      <c r="L4501">
        <f>IF(B4501&lt;=$B$9, "", EXP(-($B$5*B4501))*$B$20)</f>
        <v>2.0853466345058112E-3</v>
      </c>
    </row>
    <row r="4502" spans="1:12" x14ac:dyDescent="0.25">
      <c r="A4502">
        <f t="shared" si="345"/>
        <v>69.8</v>
      </c>
      <c r="B4502">
        <v>44.8</v>
      </c>
      <c r="C4502" s="1">
        <f t="shared" si="346"/>
        <v>1.1668352000000002</v>
      </c>
      <c r="D4502">
        <f t="shared" si="347"/>
        <v>58341.760000000009</v>
      </c>
      <c r="E4502" s="12">
        <f t="shared" si="348"/>
        <v>574105.5843937631</v>
      </c>
      <c r="F4502" s="1"/>
      <c r="G4502" s="4"/>
      <c r="H4502" s="4">
        <f t="shared" si="349"/>
        <v>492974.46764620132</v>
      </c>
      <c r="I4502">
        <f xml:space="preserve">          IF($B4502&lt;=$B$9,        $D4502-$B$7*$B$6-$J$18*($D4502-$B$6), $J$16)</f>
        <v>57574.814791745746</v>
      </c>
      <c r="J4502">
        <f>EXP(-($J$17*B4502))*($I4502^(1-J$20)-1)/(1-J$20)</f>
        <v>99.622809363691928</v>
      </c>
      <c r="K4502" t="str">
        <f>IF(B4502&lt;=$B$9, EXP(-($B$5*B4502))*($B$7*$B$6+$J$18*(D4502-$B$6))*$B$20, "")</f>
        <v/>
      </c>
      <c r="L4502">
        <f>IF(B4502&lt;=$B$9, "", EXP(-($B$5*B4502))*$B$20)</f>
        <v>2.0846168908963151E-3</v>
      </c>
    </row>
    <row r="4503" spans="1:12" x14ac:dyDescent="0.25">
      <c r="A4503">
        <f t="shared" ref="A4503:A4566" si="350">B4503+25</f>
        <v>69.81</v>
      </c>
      <c r="B4503">
        <v>44.809999999999995</v>
      </c>
      <c r="C4503" s="1">
        <f t="shared" ref="C4503:C4566" si="351">$B$2+$B$3*B4503+$B$4*B4503^2</f>
        <v>1.1665946179999998</v>
      </c>
      <c r="D4503">
        <f t="shared" ref="D4503:D4566" si="352">$B$6*C4503</f>
        <v>58329.730899999988</v>
      </c>
      <c r="E4503" s="12">
        <f t="shared" ref="E4503:E4566" si="353">IF($B4503&lt;$B$9,      E4502+($B$5*E4502+$B$7*$B$6+$B$8*($D4503-$B$6))*$B$20,           E4502+($B$5*E4502-$B$12)*$B$20)</f>
        <v>573637.14159046777</v>
      </c>
      <c r="F4503" s="1"/>
      <c r="G4503" s="4"/>
      <c r="H4503" s="4">
        <f t="shared" si="349"/>
        <v>492571.26056196005</v>
      </c>
      <c r="I4503">
        <f xml:space="preserve">          IF($B4503&lt;=$B$9,        $D4503-$B$7*$B$6-$J$18*($D4503-$B$6), $J$16)</f>
        <v>57574.814791745746</v>
      </c>
      <c r="J4503">
        <f>EXP(-($J$17*B4503))*($I4503^(1-J$20)-1)/(1-J$20)</f>
        <v>99.587947481599898</v>
      </c>
      <c r="K4503" t="str">
        <f>IF(B4503&lt;=$B$9, EXP(-($B$5*B4503))*($B$7*$B$6+$J$18*(D4503-$B$6))*$B$20, "")</f>
        <v/>
      </c>
      <c r="L4503">
        <f>IF(B4503&lt;=$B$9, "", EXP(-($B$5*B4503))*$B$20)</f>
        <v>2.0838874026523914E-3</v>
      </c>
    </row>
    <row r="4504" spans="1:12" x14ac:dyDescent="0.25">
      <c r="A4504">
        <f t="shared" si="350"/>
        <v>69.819999999999993</v>
      </c>
      <c r="B4504">
        <v>44.82</v>
      </c>
      <c r="C4504" s="1">
        <f t="shared" si="351"/>
        <v>1.1663539120000002</v>
      </c>
      <c r="D4504">
        <f t="shared" si="352"/>
        <v>58317.695600000006</v>
      </c>
      <c r="E4504" s="12">
        <f t="shared" si="353"/>
        <v>573168.53483219119</v>
      </c>
      <c r="F4504" s="1"/>
      <c r="G4504" s="4"/>
      <c r="H4504" s="4">
        <f t="shared" ref="H4504:H4567" si="354">IF($B4504&lt;=$B$9,      H4503+($B$5*H4503+$B$7*$B$6+J$18*($D4503-$B$6))*$B$20,           H4503+($B$5*H4503-J$16)*$B$20)</f>
        <v>492167.91235523927</v>
      </c>
      <c r="I4504">
        <f xml:space="preserve">          IF($B4504&lt;=$B$9,        $D4504-$B$7*$B$6-$J$18*($D4504-$B$6), $J$16)</f>
        <v>57574.814791745746</v>
      </c>
      <c r="J4504">
        <f>EXP(-($J$17*B4504))*($I4504^(1-J$20)-1)/(1-J$20)</f>
        <v>99.553097799031519</v>
      </c>
      <c r="K4504" t="str">
        <f>IF(B4504&lt;=$B$9, EXP(-($B$5*B4504))*($B$7*$B$6+$J$18*(D4504-$B$6))*$B$20, "")</f>
        <v/>
      </c>
      <c r="L4504">
        <f>IF(B4504&lt;=$B$9, "", EXP(-($B$5*B4504))*$B$20)</f>
        <v>2.0831581696846764E-3</v>
      </c>
    </row>
    <row r="4505" spans="1:12" x14ac:dyDescent="0.25">
      <c r="A4505">
        <f t="shared" si="350"/>
        <v>69.83</v>
      </c>
      <c r="B4505">
        <v>44.83</v>
      </c>
      <c r="C4505" s="1">
        <f t="shared" si="351"/>
        <v>1.1661130819999999</v>
      </c>
      <c r="D4505">
        <f t="shared" si="352"/>
        <v>58305.654099999992</v>
      </c>
      <c r="E4505" s="12">
        <f t="shared" si="353"/>
        <v>572699.76406154921</v>
      </c>
      <c r="F4505" s="1"/>
      <c r="G4505" s="4"/>
      <c r="H4505" s="4">
        <f t="shared" si="354"/>
        <v>491764.42297664616</v>
      </c>
      <c r="I4505">
        <f xml:space="preserve">          IF($B4505&lt;=$B$9,        $D4505-$B$7*$B$6-$J$18*($D4505-$B$6), $J$16)</f>
        <v>57574.814791745746</v>
      </c>
      <c r="J4505">
        <f>EXP(-($J$17*B4505))*($I4505^(1-J$20)-1)/(1-J$20)</f>
        <v>99.518260311717782</v>
      </c>
      <c r="K4505" t="str">
        <f>IF(B4505&lt;=$B$9, EXP(-($B$5*B4505))*($B$7*$B$6+$J$18*(D4505-$B$6))*$B$20, "")</f>
        <v/>
      </c>
      <c r="L4505">
        <f>IF(B4505&lt;=$B$9, "", EXP(-($B$5*B4505))*$B$20)</f>
        <v>2.0824291919038403E-3</v>
      </c>
    </row>
    <row r="4506" spans="1:12" x14ac:dyDescent="0.25">
      <c r="A4506">
        <f t="shared" si="350"/>
        <v>69.84</v>
      </c>
      <c r="B4506">
        <v>44.839999999999996</v>
      </c>
      <c r="C4506" s="1">
        <f t="shared" si="351"/>
        <v>1.165872128</v>
      </c>
      <c r="D4506">
        <f t="shared" si="352"/>
        <v>58293.606399999997</v>
      </c>
      <c r="E4506" s="12">
        <f t="shared" si="353"/>
        <v>572230.82922113757</v>
      </c>
      <c r="F4506" s="1"/>
      <c r="G4506" s="4"/>
      <c r="H4506" s="4">
        <f t="shared" si="354"/>
        <v>491360.79237677052</v>
      </c>
      <c r="I4506">
        <f xml:space="preserve">          IF($B4506&lt;=$B$9,        $D4506-$B$7*$B$6-$J$18*($D4506-$B$6), $J$16)</f>
        <v>57574.814791745746</v>
      </c>
      <c r="J4506">
        <f>EXP(-($J$17*B4506))*($I4506^(1-J$20)-1)/(1-J$20)</f>
        <v>99.483435015391038</v>
      </c>
      <c r="K4506" t="str">
        <f>IF(B4506&lt;=$B$9, EXP(-($B$5*B4506))*($B$7*$B$6+$J$18*(D4506-$B$6))*$B$20, "")</f>
        <v/>
      </c>
      <c r="L4506">
        <f>IF(B4506&lt;=$B$9, "", EXP(-($B$5*B4506))*$B$20)</f>
        <v>2.0817004692205822E-3</v>
      </c>
    </row>
    <row r="4507" spans="1:12" x14ac:dyDescent="0.25">
      <c r="A4507">
        <f t="shared" si="350"/>
        <v>69.849999999999994</v>
      </c>
      <c r="B4507">
        <v>44.85</v>
      </c>
      <c r="C4507" s="1">
        <f t="shared" si="351"/>
        <v>1.1656310499999998</v>
      </c>
      <c r="D4507">
        <f t="shared" si="352"/>
        <v>58281.552499999991</v>
      </c>
      <c r="E4507" s="12">
        <f t="shared" si="353"/>
        <v>571761.73025353183</v>
      </c>
      <c r="F4507" s="1"/>
      <c r="G4507" s="4"/>
      <c r="H4507" s="4">
        <f t="shared" si="354"/>
        <v>490957.02050618496</v>
      </c>
      <c r="I4507">
        <f xml:space="preserve">          IF($B4507&lt;=$B$9,        $D4507-$B$7*$B$6-$J$18*($D4507-$B$6), $J$16)</f>
        <v>57574.814791745746</v>
      </c>
      <c r="J4507">
        <f>EXP(-($J$17*B4507))*($I4507^(1-J$20)-1)/(1-J$20)</f>
        <v>99.448621905785217</v>
      </c>
      <c r="K4507" t="str">
        <f>IF(B4507&lt;=$B$9, EXP(-($B$5*B4507))*($B$7*$B$6+$J$18*(D4507-$B$6))*$B$20, "")</f>
        <v/>
      </c>
      <c r="L4507">
        <f>IF(B4507&lt;=$B$9, "", EXP(-($B$5*B4507))*$B$20)</f>
        <v>2.0809720015456347E-3</v>
      </c>
    </row>
    <row r="4508" spans="1:12" x14ac:dyDescent="0.25">
      <c r="A4508">
        <f t="shared" si="350"/>
        <v>69.86</v>
      </c>
      <c r="B4508">
        <v>44.86</v>
      </c>
      <c r="C4508" s="1">
        <f t="shared" si="351"/>
        <v>1.165389848</v>
      </c>
      <c r="D4508">
        <f t="shared" si="352"/>
        <v>58269.492400000003</v>
      </c>
      <c r="E4508" s="12">
        <f t="shared" si="353"/>
        <v>571292.46710128733</v>
      </c>
      <c r="F4508" s="1"/>
      <c r="G4508" s="4"/>
      <c r="H4508" s="4">
        <f t="shared" si="354"/>
        <v>490553.10731544468</v>
      </c>
      <c r="I4508">
        <f xml:space="preserve">          IF($B4508&lt;=$B$9,        $D4508-$B$7*$B$6-$J$18*($D4508-$B$6), $J$16)</f>
        <v>57574.814791745746</v>
      </c>
      <c r="J4508">
        <f>EXP(-($J$17*B4508))*($I4508^(1-J$20)-1)/(1-J$20)</f>
        <v>99.413820978635712</v>
      </c>
      <c r="K4508" t="str">
        <f>IF(B4508&lt;=$B$9, EXP(-($B$5*B4508))*($B$7*$B$6+$J$18*(D4508-$B$6))*$B$20, "")</f>
        <v/>
      </c>
      <c r="L4508">
        <f>IF(B4508&lt;=$B$9, "", EXP(-($B$5*B4508))*$B$20)</f>
        <v>2.0802437887897599E-3</v>
      </c>
    </row>
    <row r="4509" spans="1:12" x14ac:dyDescent="0.25">
      <c r="A4509">
        <f t="shared" si="350"/>
        <v>69.87</v>
      </c>
      <c r="B4509">
        <v>44.87</v>
      </c>
      <c r="C4509" s="1">
        <f t="shared" si="351"/>
        <v>1.1651485220000002</v>
      </c>
      <c r="D4509">
        <f t="shared" si="352"/>
        <v>58257.426100000012</v>
      </c>
      <c r="E4509" s="12">
        <f t="shared" si="353"/>
        <v>570823.0397069396</v>
      </c>
      <c r="F4509" s="1"/>
      <c r="G4509" s="4"/>
      <c r="H4509" s="4">
        <f t="shared" si="354"/>
        <v>490149.05275508761</v>
      </c>
      <c r="I4509">
        <f xml:space="preserve">          IF($B4509&lt;=$B$9,        $D4509-$B$7*$B$6-$J$18*($D4509-$B$6), $J$16)</f>
        <v>57574.814791745746</v>
      </c>
      <c r="J4509">
        <f>EXP(-($J$17*B4509))*($I4509^(1-J$20)-1)/(1-J$20)</f>
        <v>99.379032229679396</v>
      </c>
      <c r="K4509" t="str">
        <f>IF(B4509&lt;=$B$9, EXP(-($B$5*B4509))*($B$7*$B$6+$J$18*(D4509-$B$6))*$B$20, "")</f>
        <v/>
      </c>
      <c r="L4509">
        <f>IF(B4509&lt;=$B$9, "", EXP(-($B$5*B4509))*$B$20)</f>
        <v>2.079515830863752E-3</v>
      </c>
    </row>
    <row r="4510" spans="1:12" x14ac:dyDescent="0.25">
      <c r="A4510">
        <f t="shared" si="350"/>
        <v>69.88</v>
      </c>
      <c r="B4510">
        <v>44.879999999999995</v>
      </c>
      <c r="C4510" s="1">
        <f t="shared" si="351"/>
        <v>1.1649070719999999</v>
      </c>
      <c r="D4510">
        <f t="shared" si="352"/>
        <v>58245.353599999995</v>
      </c>
      <c r="E4510" s="12">
        <f t="shared" si="353"/>
        <v>570353.4480130038</v>
      </c>
      <c r="F4510" s="1"/>
      <c r="G4510" s="4"/>
      <c r="H4510" s="4">
        <f t="shared" si="354"/>
        <v>489744.85677563446</v>
      </c>
      <c r="I4510">
        <f xml:space="preserve">          IF($B4510&lt;=$B$9,        $D4510-$B$7*$B$6-$J$18*($D4510-$B$6), $J$16)</f>
        <v>57574.814791745746</v>
      </c>
      <c r="J4510">
        <f>EXP(-($J$17*B4510))*($I4510^(1-J$20)-1)/(1-J$20)</f>
        <v>99.344255654654646</v>
      </c>
      <c r="K4510" t="str">
        <f>IF(B4510&lt;=$B$9, EXP(-($B$5*B4510))*($B$7*$B$6+$J$18*(D4510-$B$6))*$B$20, "")</f>
        <v/>
      </c>
      <c r="L4510">
        <f>IF(B4510&lt;=$B$9, "", EXP(-($B$5*B4510))*$B$20)</f>
        <v>2.0787881276784358E-3</v>
      </c>
    </row>
    <row r="4511" spans="1:12" x14ac:dyDescent="0.25">
      <c r="A4511">
        <f t="shared" si="350"/>
        <v>69.89</v>
      </c>
      <c r="B4511">
        <v>44.89</v>
      </c>
      <c r="C4511" s="1">
        <f t="shared" si="351"/>
        <v>1.1646654980000002</v>
      </c>
      <c r="D4511">
        <f t="shared" si="352"/>
        <v>58233.274900000011</v>
      </c>
      <c r="E4511" s="12">
        <f t="shared" si="353"/>
        <v>569883.69196197519</v>
      </c>
      <c r="F4511" s="1"/>
      <c r="G4511" s="4"/>
      <c r="H4511" s="4">
        <f t="shared" si="354"/>
        <v>489340.5193275885</v>
      </c>
      <c r="I4511">
        <f xml:space="preserve">          IF($B4511&lt;=$B$9,        $D4511-$B$7*$B$6-$J$18*($D4511-$B$6), $J$16)</f>
        <v>57574.814791745746</v>
      </c>
      <c r="J4511">
        <f>EXP(-($J$17*B4511))*($I4511^(1-J$20)-1)/(1-J$20)</f>
        <v>99.309491249301317</v>
      </c>
      <c r="K4511" t="str">
        <f>IF(B4511&lt;=$B$9, EXP(-($B$5*B4511))*($B$7*$B$6+$J$18*(D4511-$B$6))*$B$20, "")</f>
        <v/>
      </c>
      <c r="L4511">
        <f>IF(B4511&lt;=$B$9, "", EXP(-($B$5*B4511))*$B$20)</f>
        <v>2.0780606791446672E-3</v>
      </c>
    </row>
    <row r="4512" spans="1:12" x14ac:dyDescent="0.25">
      <c r="A4512">
        <f t="shared" si="350"/>
        <v>69.900000000000006</v>
      </c>
      <c r="B4512">
        <v>44.9</v>
      </c>
      <c r="C4512" s="1">
        <f t="shared" si="351"/>
        <v>1.1644238</v>
      </c>
      <c r="D4512">
        <f t="shared" si="352"/>
        <v>58221.19</v>
      </c>
      <c r="E4512" s="12">
        <f t="shared" si="353"/>
        <v>569413.77149632864</v>
      </c>
      <c r="F4512" s="1"/>
      <c r="G4512" s="4"/>
      <c r="H4512" s="4">
        <f t="shared" si="354"/>
        <v>488936.04036143568</v>
      </c>
      <c r="I4512">
        <f xml:space="preserve">          IF($B4512&lt;=$B$9,        $D4512-$B$7*$B$6-$J$18*($D4512-$B$6), $J$16)</f>
        <v>57574.814791745746</v>
      </c>
      <c r="J4512">
        <f>EXP(-($J$17*B4512))*($I4512^(1-J$20)-1)/(1-J$20)</f>
        <v>99.274739009360829</v>
      </c>
      <c r="K4512" t="str">
        <f>IF(B4512&lt;=$B$9, EXP(-($B$5*B4512))*($B$7*$B$6+$J$18*(D4512-$B$6))*$B$20, "")</f>
        <v/>
      </c>
      <c r="L4512">
        <f>IF(B4512&lt;=$B$9, "", EXP(-($B$5*B4512))*$B$20)</f>
        <v>2.0773334851733353E-3</v>
      </c>
    </row>
    <row r="4513" spans="1:12" x14ac:dyDescent="0.25">
      <c r="A4513">
        <f t="shared" si="350"/>
        <v>69.91</v>
      </c>
      <c r="B4513">
        <v>44.91</v>
      </c>
      <c r="C4513" s="1">
        <f t="shared" si="351"/>
        <v>1.164181978</v>
      </c>
      <c r="D4513">
        <f t="shared" si="352"/>
        <v>58209.098899999997</v>
      </c>
      <c r="E4513" s="12">
        <f t="shared" si="353"/>
        <v>568943.68655851914</v>
      </c>
      <c r="F4513" s="1"/>
      <c r="G4513" s="4"/>
      <c r="H4513" s="4">
        <f t="shared" si="354"/>
        <v>488531.41982764471</v>
      </c>
      <c r="I4513">
        <f xml:space="preserve">          IF($B4513&lt;=$B$9,        $D4513-$B$7*$B$6-$J$18*($D4513-$B$6), $J$16)</f>
        <v>57574.814791745746</v>
      </c>
      <c r="J4513">
        <f>EXP(-($J$17*B4513))*($I4513^(1-J$20)-1)/(1-J$20)</f>
        <v>99.239998930575993</v>
      </c>
      <c r="K4513" t="str">
        <f>IF(B4513&lt;=$B$9, EXP(-($B$5*B4513))*($B$7*$B$6+$J$18*(D4513-$B$6))*$B$20, "")</f>
        <v/>
      </c>
      <c r="L4513">
        <f>IF(B4513&lt;=$B$9, "", EXP(-($B$5*B4513))*$B$20)</f>
        <v>2.0766065456753581E-3</v>
      </c>
    </row>
    <row r="4514" spans="1:12" x14ac:dyDescent="0.25">
      <c r="A4514">
        <f t="shared" si="350"/>
        <v>69.919999999999987</v>
      </c>
      <c r="B4514">
        <v>44.919999999999995</v>
      </c>
      <c r="C4514" s="1">
        <f t="shared" si="351"/>
        <v>1.1639400320000002</v>
      </c>
      <c r="D4514">
        <f t="shared" si="352"/>
        <v>58197.001600000011</v>
      </c>
      <c r="E4514" s="12">
        <f t="shared" si="353"/>
        <v>568473.4370909814</v>
      </c>
      <c r="F4514" s="1"/>
      <c r="G4514" s="4"/>
      <c r="H4514" s="4">
        <f t="shared" si="354"/>
        <v>488126.65767666692</v>
      </c>
      <c r="I4514">
        <f xml:space="preserve">          IF($B4514&lt;=$B$9,        $D4514-$B$7*$B$6-$J$18*($D4514-$B$6), $J$16)</f>
        <v>57574.814791745746</v>
      </c>
      <c r="J4514">
        <f>EXP(-($J$17*B4514))*($I4514^(1-J$20)-1)/(1-J$20)</f>
        <v>99.205271008691128</v>
      </c>
      <c r="K4514" t="str">
        <f>IF(B4514&lt;=$B$9, EXP(-($B$5*B4514))*($B$7*$B$6+$J$18*(D4514-$B$6))*$B$20, "")</f>
        <v/>
      </c>
      <c r="L4514">
        <f>IF(B4514&lt;=$B$9, "", EXP(-($B$5*B4514))*$B$20)</f>
        <v>2.0758798605616845E-3</v>
      </c>
    </row>
    <row r="4515" spans="1:12" x14ac:dyDescent="0.25">
      <c r="A4515">
        <f t="shared" si="350"/>
        <v>69.930000000000007</v>
      </c>
      <c r="B4515">
        <v>44.93</v>
      </c>
      <c r="C4515" s="1">
        <f t="shared" si="351"/>
        <v>1.1636979620000001</v>
      </c>
      <c r="D4515">
        <f t="shared" si="352"/>
        <v>58184.898100000006</v>
      </c>
      <c r="E4515" s="12">
        <f t="shared" si="353"/>
        <v>568003.02303613001</v>
      </c>
      <c r="F4515" s="1"/>
      <c r="G4515" s="4"/>
      <c r="H4515" s="4">
        <f t="shared" si="354"/>
        <v>487721.75385893631</v>
      </c>
      <c r="I4515">
        <f xml:space="preserve">          IF($B4515&lt;=$B$9,        $D4515-$B$7*$B$6-$J$18*($D4515-$B$6), $J$16)</f>
        <v>57574.814791745746</v>
      </c>
      <c r="J4515">
        <f>EXP(-($J$17*B4515))*($I4515^(1-J$20)-1)/(1-J$20)</f>
        <v>99.170555239452085</v>
      </c>
      <c r="K4515" t="str">
        <f>IF(B4515&lt;=$B$9, EXP(-($B$5*B4515))*($B$7*$B$6+$J$18*(D4515-$B$6))*$B$20, "")</f>
        <v/>
      </c>
      <c r="L4515">
        <f>IF(B4515&lt;=$B$9, "", EXP(-($B$5*B4515))*$B$20)</f>
        <v>2.0751534297432967E-3</v>
      </c>
    </row>
    <row r="4516" spans="1:12" x14ac:dyDescent="0.25">
      <c r="A4516">
        <f t="shared" si="350"/>
        <v>69.94</v>
      </c>
      <c r="B4516">
        <v>44.94</v>
      </c>
      <c r="C4516" s="1">
        <f t="shared" si="351"/>
        <v>1.1634557680000002</v>
      </c>
      <c r="D4516">
        <f t="shared" si="352"/>
        <v>58172.788400000005</v>
      </c>
      <c r="E4516" s="12">
        <f t="shared" si="353"/>
        <v>567532.44433635951</v>
      </c>
      <c r="F4516" s="1"/>
      <c r="G4516" s="4"/>
      <c r="H4516" s="4">
        <f t="shared" si="354"/>
        <v>487316.70832486945</v>
      </c>
      <c r="I4516">
        <f xml:space="preserve">          IF($B4516&lt;=$B$9,        $D4516-$B$7*$B$6-$J$18*($D4516-$B$6), $J$16)</f>
        <v>57574.814791745746</v>
      </c>
      <c r="J4516">
        <f>EXP(-($J$17*B4516))*($I4516^(1-J$20)-1)/(1-J$20)</f>
        <v>99.13585161860621</v>
      </c>
      <c r="K4516" t="str">
        <f>IF(B4516&lt;=$B$9, EXP(-($B$5*B4516))*($B$7*$B$6+$J$18*(D4516-$B$6))*$B$20, "")</f>
        <v/>
      </c>
      <c r="L4516">
        <f>IF(B4516&lt;=$B$9, "", EXP(-($B$5*B4516))*$B$20)</f>
        <v>2.0744272531312067E-3</v>
      </c>
    </row>
    <row r="4517" spans="1:12" x14ac:dyDescent="0.25">
      <c r="A4517">
        <f t="shared" si="350"/>
        <v>69.949999999999989</v>
      </c>
      <c r="B4517">
        <v>44.949999999999996</v>
      </c>
      <c r="C4517" s="1">
        <f t="shared" si="351"/>
        <v>1.16321345</v>
      </c>
      <c r="D4517">
        <f t="shared" si="352"/>
        <v>58160.672500000001</v>
      </c>
      <c r="E4517" s="12">
        <f t="shared" si="353"/>
        <v>567061.70093404409</v>
      </c>
      <c r="F4517" s="1"/>
      <c r="G4517" s="4"/>
      <c r="H4517" s="4">
        <f t="shared" si="354"/>
        <v>486911.52102486568</v>
      </c>
      <c r="I4517">
        <f xml:space="preserve">          IF($B4517&lt;=$B$9,        $D4517-$B$7*$B$6-$J$18*($D4517-$B$6), $J$16)</f>
        <v>57574.814791745746</v>
      </c>
      <c r="J4517">
        <f>EXP(-($J$17*B4517))*($I4517^(1-J$20)-1)/(1-J$20)</f>
        <v>99.101160141902255</v>
      </c>
      <c r="K4517" t="str">
        <f>IF(B4517&lt;=$B$9, EXP(-($B$5*B4517))*($B$7*$B$6+$J$18*(D4517-$B$6))*$B$20, "")</f>
        <v/>
      </c>
      <c r="L4517">
        <f>IF(B4517&lt;=$B$9, "", EXP(-($B$5*B4517))*$B$20)</f>
        <v>2.0737013306364582E-3</v>
      </c>
    </row>
    <row r="4518" spans="1:12" x14ac:dyDescent="0.25">
      <c r="A4518">
        <f t="shared" si="350"/>
        <v>69.960000000000008</v>
      </c>
      <c r="B4518">
        <v>44.96</v>
      </c>
      <c r="C4518" s="1">
        <f t="shared" si="351"/>
        <v>1.162971008</v>
      </c>
      <c r="D4518">
        <f t="shared" si="352"/>
        <v>58148.5504</v>
      </c>
      <c r="E4518" s="12">
        <f t="shared" si="353"/>
        <v>566590.79277153779</v>
      </c>
      <c r="F4518" s="1"/>
      <c r="G4518" s="4"/>
      <c r="H4518" s="4">
        <f t="shared" si="354"/>
        <v>486506.19190930692</v>
      </c>
      <c r="I4518">
        <f xml:space="preserve">          IF($B4518&lt;=$B$9,        $D4518-$B$7*$B$6-$J$18*($D4518-$B$6), $J$16)</f>
        <v>57574.814791745746</v>
      </c>
      <c r="J4518">
        <f>EXP(-($J$17*B4518))*($I4518^(1-J$20)-1)/(1-J$20)</f>
        <v>99.066480805090549</v>
      </c>
      <c r="K4518" t="str">
        <f>IF(B4518&lt;=$B$9, EXP(-($B$5*B4518))*($B$7*$B$6+$J$18*(D4518-$B$6))*$B$20, "")</f>
        <v/>
      </c>
      <c r="L4518">
        <f>IF(B4518&lt;=$B$9, "", EXP(-($B$5*B4518))*$B$20)</f>
        <v>2.0729756621701246E-3</v>
      </c>
    </row>
    <row r="4519" spans="1:12" x14ac:dyDescent="0.25">
      <c r="A4519">
        <f t="shared" si="350"/>
        <v>69.97</v>
      </c>
      <c r="B4519">
        <v>44.97</v>
      </c>
      <c r="C4519" s="1">
        <f t="shared" si="351"/>
        <v>1.1627284419999999</v>
      </c>
      <c r="D4519">
        <f t="shared" si="352"/>
        <v>58136.422099999996</v>
      </c>
      <c r="E4519" s="12">
        <f t="shared" si="353"/>
        <v>566119.71979117463</v>
      </c>
      <c r="F4519" s="1"/>
      <c r="G4519" s="4"/>
      <c r="H4519" s="4">
        <f t="shared" si="354"/>
        <v>486100.72092855774</v>
      </c>
      <c r="I4519">
        <f xml:space="preserve">          IF($B4519&lt;=$B$9,        $D4519-$B$7*$B$6-$J$18*($D4519-$B$6), $J$16)</f>
        <v>57574.814791745746</v>
      </c>
      <c r="J4519">
        <f>EXP(-($J$17*B4519))*($I4519^(1-J$20)-1)/(1-J$20)</f>
        <v>99.031813603922842</v>
      </c>
      <c r="K4519" t="str">
        <f>IF(B4519&lt;=$B$9, EXP(-($B$5*B4519))*($B$7*$B$6+$J$18*(D4519-$B$6))*$B$20, "")</f>
        <v/>
      </c>
      <c r="L4519">
        <f>IF(B4519&lt;=$B$9, "", EXP(-($B$5*B4519))*$B$20)</f>
        <v>2.0722502476433124E-3</v>
      </c>
    </row>
    <row r="4520" spans="1:12" x14ac:dyDescent="0.25">
      <c r="A4520">
        <f t="shared" si="350"/>
        <v>69.97999999999999</v>
      </c>
      <c r="B4520">
        <v>44.98</v>
      </c>
      <c r="C4520" s="1">
        <f t="shared" si="351"/>
        <v>1.162485752</v>
      </c>
      <c r="D4520">
        <f t="shared" si="352"/>
        <v>58124.287600000003</v>
      </c>
      <c r="E4520" s="12">
        <f t="shared" si="353"/>
        <v>565648.48193526838</v>
      </c>
      <c r="F4520" s="1"/>
      <c r="G4520" s="4"/>
      <c r="H4520" s="4">
        <f t="shared" si="354"/>
        <v>485695.10803296528</v>
      </c>
      <c r="I4520">
        <f xml:space="preserve">          IF($B4520&lt;=$B$9,        $D4520-$B$7*$B$6-$J$18*($D4520-$B$6), $J$16)</f>
        <v>57574.814791745746</v>
      </c>
      <c r="J4520">
        <f>EXP(-($J$17*B4520))*($I4520^(1-J$20)-1)/(1-J$20)</f>
        <v>98.997158534152476</v>
      </c>
      <c r="K4520" t="str">
        <f>IF(B4520&lt;=$B$9, EXP(-($B$5*B4520))*($B$7*$B$6+$J$18*(D4520-$B$6))*$B$20, "")</f>
        <v/>
      </c>
      <c r="L4520">
        <f>IF(B4520&lt;=$B$9, "", EXP(-($B$5*B4520))*$B$20)</f>
        <v>2.0715250869671586E-3</v>
      </c>
    </row>
    <row r="4521" spans="1:12" x14ac:dyDescent="0.25">
      <c r="A4521">
        <f t="shared" si="350"/>
        <v>69.989999999999995</v>
      </c>
      <c r="B4521">
        <v>44.989999999999995</v>
      </c>
      <c r="C4521" s="1">
        <f t="shared" si="351"/>
        <v>1.1622429380000003</v>
      </c>
      <c r="D4521">
        <f t="shared" si="352"/>
        <v>58112.146900000014</v>
      </c>
      <c r="E4521" s="12">
        <f t="shared" si="353"/>
        <v>565177.07914611255</v>
      </c>
      <c r="F4521" s="1"/>
      <c r="G4521" s="4"/>
      <c r="H4521" s="4">
        <f t="shared" si="354"/>
        <v>485289.35317285935</v>
      </c>
      <c r="I4521">
        <f xml:space="preserve">          IF($B4521&lt;=$B$9,        $D4521-$B$7*$B$6-$J$18*($D4521-$B$6), $J$16)</f>
        <v>57574.814791745746</v>
      </c>
      <c r="J4521">
        <f>EXP(-($J$17*B4521))*($I4521^(1-J$20)-1)/(1-J$20)</f>
        <v>98.962515591534142</v>
      </c>
      <c r="K4521" t="str">
        <f>IF(B4521&lt;=$B$9, EXP(-($B$5*B4521))*($B$7*$B$6+$J$18*(D4521-$B$6))*$B$20, "")</f>
        <v/>
      </c>
      <c r="L4521">
        <f>IF(B4521&lt;=$B$9, "", EXP(-($B$5*B4521))*$B$20)</f>
        <v>2.0708001800528305E-3</v>
      </c>
    </row>
    <row r="4522" spans="1:12" x14ac:dyDescent="0.25">
      <c r="A4522">
        <f t="shared" si="350"/>
        <v>70</v>
      </c>
      <c r="B4522">
        <v>45</v>
      </c>
      <c r="C4522" s="1">
        <f t="shared" si="351"/>
        <v>1.1619999999999999</v>
      </c>
      <c r="D4522">
        <f t="shared" si="352"/>
        <v>58099.999999999993</v>
      </c>
      <c r="E4522" s="12">
        <f t="shared" si="353"/>
        <v>564705.51136598049</v>
      </c>
      <c r="F4522" s="1"/>
      <c r="G4522" s="4"/>
      <c r="H4522" s="4">
        <f t="shared" si="354"/>
        <v>484883.4562985524</v>
      </c>
      <c r="I4522">
        <f xml:space="preserve">          IF($B4522&lt;=$B$9,        $D4522-$B$7*$B$6-$J$18*($D4522-$B$6), $J$16)</f>
        <v>57574.814791745746</v>
      </c>
      <c r="J4522">
        <f>EXP(-($J$17*B4522))*($I4522^(1-J$20)-1)/(1-J$20)</f>
        <v>98.92788477182404</v>
      </c>
      <c r="K4522" t="str">
        <f>IF(B4522&lt;=$B$9, EXP(-($B$5*B4522))*($B$7*$B$6+$J$18*(D4522-$B$6))*$B$20, "")</f>
        <v/>
      </c>
      <c r="L4522">
        <f>IF(B4522&lt;=$B$9, "", EXP(-($B$5*B4522))*$B$20)</f>
        <v>2.070075526811526E-3</v>
      </c>
    </row>
    <row r="4523" spans="1:12" x14ac:dyDescent="0.25">
      <c r="A4523">
        <f t="shared" si="350"/>
        <v>70.009999999999991</v>
      </c>
      <c r="B4523">
        <v>45.01</v>
      </c>
      <c r="C4523" s="1">
        <f t="shared" si="351"/>
        <v>1.1617569380000001</v>
      </c>
      <c r="D4523">
        <f t="shared" si="352"/>
        <v>58087.846900000004</v>
      </c>
      <c r="E4523" s="12">
        <f t="shared" si="353"/>
        <v>564233.77853712544</v>
      </c>
      <c r="F4523" s="1"/>
      <c r="G4523" s="4"/>
      <c r="H4523" s="4">
        <f t="shared" si="354"/>
        <v>484477.41736033943</v>
      </c>
      <c r="I4523">
        <f xml:space="preserve">          IF($B4523&lt;=$B$9,        $D4523-$B$7*$B$6-$J$18*($D4523-$B$6), $J$16)</f>
        <v>57574.814791745746</v>
      </c>
      <c r="J4523">
        <f>EXP(-($J$17*B4523))*($I4523^(1-J$20)-1)/(1-J$20)</f>
        <v>98.893266070780001</v>
      </c>
      <c r="K4523" t="str">
        <f>IF(B4523&lt;=$B$9, EXP(-($B$5*B4523))*($B$7*$B$6+$J$18*(D4523-$B$6))*$B$20, "")</f>
        <v/>
      </c>
      <c r="L4523">
        <f>IF(B4523&lt;=$B$9, "", EXP(-($B$5*B4523))*$B$20)</f>
        <v>2.0693511271544771E-3</v>
      </c>
    </row>
    <row r="4524" spans="1:12" x14ac:dyDescent="0.25">
      <c r="A4524">
        <f t="shared" si="350"/>
        <v>70.02</v>
      </c>
      <c r="B4524">
        <v>45.019999999999996</v>
      </c>
      <c r="C4524" s="1">
        <f t="shared" si="351"/>
        <v>1.1615137519999998</v>
      </c>
      <c r="D4524">
        <f t="shared" si="352"/>
        <v>58075.68759999999</v>
      </c>
      <c r="E4524" s="12">
        <f t="shared" si="353"/>
        <v>563761.88060178026</v>
      </c>
      <c r="F4524" s="1"/>
      <c r="G4524" s="4"/>
      <c r="H4524" s="4">
        <f t="shared" si="354"/>
        <v>484071.23630849808</v>
      </c>
      <c r="I4524">
        <f xml:space="preserve">          IF($B4524&lt;=$B$9,        $D4524-$B$7*$B$6-$J$18*($D4524-$B$6), $J$16)</f>
        <v>57574.814791745746</v>
      </c>
      <c r="J4524">
        <f>EXP(-($J$17*B4524))*($I4524^(1-J$20)-1)/(1-J$20)</f>
        <v>98.858659484161151</v>
      </c>
      <c r="K4524" t="str">
        <f>IF(B4524&lt;=$B$9, EXP(-($B$5*B4524))*($B$7*$B$6+$J$18*(D4524-$B$6))*$B$20, "")</f>
        <v/>
      </c>
      <c r="L4524">
        <f>IF(B4524&lt;=$B$9, "", EXP(-($B$5*B4524))*$B$20)</f>
        <v>2.0686269809929432E-3</v>
      </c>
    </row>
    <row r="4525" spans="1:12" x14ac:dyDescent="0.25">
      <c r="A4525">
        <f t="shared" si="350"/>
        <v>70.03</v>
      </c>
      <c r="B4525">
        <v>45.03</v>
      </c>
      <c r="C4525" s="1">
        <f t="shared" si="351"/>
        <v>1.1612704420000002</v>
      </c>
      <c r="D4525">
        <f t="shared" si="352"/>
        <v>58063.522100000009</v>
      </c>
      <c r="E4525" s="12">
        <f t="shared" si="353"/>
        <v>563289.81750215765</v>
      </c>
      <c r="F4525" s="1"/>
      <c r="G4525" s="4"/>
      <c r="H4525" s="4">
        <f t="shared" si="354"/>
        <v>483664.9130932886</v>
      </c>
      <c r="I4525">
        <f xml:space="preserve">          IF($B4525&lt;=$B$9,        $D4525-$B$7*$B$6-$J$18*($D4525-$B$6), $J$16)</f>
        <v>57574.814791745746</v>
      </c>
      <c r="J4525">
        <f>EXP(-($J$17*B4525))*($I4525^(1-J$20)-1)/(1-J$20)</f>
        <v>98.824065007728223</v>
      </c>
      <c r="K4525" t="str">
        <f>IF(B4525&lt;=$B$9, EXP(-($B$5*B4525))*($B$7*$B$6+$J$18*(D4525-$B$6))*$B$20, "")</f>
        <v/>
      </c>
      <c r="L4525">
        <f>IF(B4525&lt;=$B$9, "", EXP(-($B$5*B4525))*$B$20)</f>
        <v>2.0679030882382178E-3</v>
      </c>
    </row>
    <row r="4526" spans="1:12" x14ac:dyDescent="0.25">
      <c r="A4526">
        <f t="shared" si="350"/>
        <v>70.039999999999992</v>
      </c>
      <c r="B4526">
        <v>45.04</v>
      </c>
      <c r="C4526" s="1">
        <f t="shared" si="351"/>
        <v>1.1610270079999998</v>
      </c>
      <c r="D4526">
        <f t="shared" si="352"/>
        <v>58051.350399999988</v>
      </c>
      <c r="E4526" s="12">
        <f t="shared" si="353"/>
        <v>562817.58918045019</v>
      </c>
      <c r="F4526" s="1"/>
      <c r="G4526" s="4"/>
      <c r="H4526" s="4">
        <f t="shared" si="354"/>
        <v>483258.44766495377</v>
      </c>
      <c r="I4526">
        <f xml:space="preserve">          IF($B4526&lt;=$B$9,        $D4526-$B$7*$B$6-$J$18*($D4526-$B$6), $J$16)</f>
        <v>57574.814791745746</v>
      </c>
      <c r="J4526">
        <f>EXP(-($J$17*B4526))*($I4526^(1-J$20)-1)/(1-J$20)</f>
        <v>98.789482637243395</v>
      </c>
      <c r="K4526" t="str">
        <f>IF(B4526&lt;=$B$9, EXP(-($B$5*B4526))*($B$7*$B$6+$J$18*(D4526-$B$6))*$B$20, "")</f>
        <v/>
      </c>
      <c r="L4526">
        <f>IF(B4526&lt;=$B$9, "", EXP(-($B$5*B4526))*$B$20)</f>
        <v>2.0671794488016232E-3</v>
      </c>
    </row>
    <row r="4527" spans="1:12" x14ac:dyDescent="0.25">
      <c r="A4527">
        <f t="shared" si="350"/>
        <v>70.05</v>
      </c>
      <c r="B4527">
        <v>45.05</v>
      </c>
      <c r="C4527" s="1">
        <f t="shared" si="351"/>
        <v>1.16078345</v>
      </c>
      <c r="D4527">
        <f t="shared" si="352"/>
        <v>58039.172500000001</v>
      </c>
      <c r="E4527" s="12">
        <f t="shared" si="353"/>
        <v>562345.1955788302</v>
      </c>
      <c r="F4527" s="1"/>
      <c r="G4527" s="4"/>
      <c r="H4527" s="4">
        <f t="shared" si="354"/>
        <v>482851.83997371903</v>
      </c>
      <c r="I4527">
        <f xml:space="preserve">          IF($B4527&lt;=$B$9,        $D4527-$B$7*$B$6-$J$18*($D4527-$B$6), $J$16)</f>
        <v>57574.814791745746</v>
      </c>
      <c r="J4527">
        <f>EXP(-($J$17*B4527))*($I4527^(1-J$20)-1)/(1-J$20)</f>
        <v>98.754912368470286</v>
      </c>
      <c r="K4527" t="str">
        <f>IF(B4527&lt;=$B$9, EXP(-($B$5*B4527))*($B$7*$B$6+$J$18*(D4527-$B$6))*$B$20, "")</f>
        <v/>
      </c>
      <c r="L4527">
        <f>IF(B4527&lt;=$B$9, "", EXP(-($B$5*B4527))*$B$20)</f>
        <v>2.0664560625945133E-3</v>
      </c>
    </row>
    <row r="4528" spans="1:12" x14ac:dyDescent="0.25">
      <c r="A4528">
        <f t="shared" si="350"/>
        <v>70.06</v>
      </c>
      <c r="B4528">
        <v>45.059999999999995</v>
      </c>
      <c r="C4528" s="1">
        <f t="shared" si="351"/>
        <v>1.1605397680000002</v>
      </c>
      <c r="D4528">
        <f t="shared" si="352"/>
        <v>58026.988400000009</v>
      </c>
      <c r="E4528" s="12">
        <f t="shared" si="353"/>
        <v>561872.63663944963</v>
      </c>
      <c r="F4528" s="1"/>
      <c r="G4528" s="4"/>
      <c r="H4528" s="4">
        <f t="shared" si="354"/>
        <v>482445.0899697924</v>
      </c>
      <c r="I4528">
        <f xml:space="preserve">          IF($B4528&lt;=$B$9,        $D4528-$B$7*$B$6-$J$18*($D4528-$B$6), $J$16)</f>
        <v>57574.814791745746</v>
      </c>
      <c r="J4528">
        <f>EXP(-($J$17*B4528))*($I4528^(1-J$20)-1)/(1-J$20)</f>
        <v>98.720354197174103</v>
      </c>
      <c r="K4528" t="str">
        <f>IF(B4528&lt;=$B$9, EXP(-($B$5*B4528))*($B$7*$B$6+$J$18*(D4528-$B$6))*$B$20, "")</f>
        <v/>
      </c>
      <c r="L4528">
        <f>IF(B4528&lt;=$B$9, "", EXP(-($B$5*B4528))*$B$20)</f>
        <v>2.065732929528274E-3</v>
      </c>
    </row>
    <row r="4529" spans="1:12" x14ac:dyDescent="0.25">
      <c r="A4529">
        <f t="shared" si="350"/>
        <v>70.069999999999993</v>
      </c>
      <c r="B4529">
        <v>45.07</v>
      </c>
      <c r="C4529" s="1">
        <f t="shared" si="351"/>
        <v>1.160295962</v>
      </c>
      <c r="D4529">
        <f t="shared" si="352"/>
        <v>58014.7981</v>
      </c>
      <c r="E4529" s="12">
        <f t="shared" si="353"/>
        <v>561399.91230444028</v>
      </c>
      <c r="F4529" s="1"/>
      <c r="G4529" s="4"/>
      <c r="H4529" s="4">
        <f t="shared" si="354"/>
        <v>482038.19760336436</v>
      </c>
      <c r="I4529">
        <f xml:space="preserve">          IF($B4529&lt;=$B$9,        $D4529-$B$7*$B$6-$J$18*($D4529-$B$6), $J$16)</f>
        <v>57574.814791745746</v>
      </c>
      <c r="J4529">
        <f>EXP(-($J$17*B4529))*($I4529^(1-J$20)-1)/(1-J$20)</f>
        <v>98.685808119121376</v>
      </c>
      <c r="K4529" t="str">
        <f>IF(B4529&lt;=$B$9, EXP(-($B$5*B4529))*($B$7*$B$6+$J$18*(D4529-$B$6))*$B$20, "")</f>
        <v/>
      </c>
      <c r="L4529">
        <f>IF(B4529&lt;=$B$9, "", EXP(-($B$5*B4529))*$B$20)</f>
        <v>2.0650100495143205E-3</v>
      </c>
    </row>
    <row r="4530" spans="1:12" x14ac:dyDescent="0.25">
      <c r="A4530">
        <f t="shared" si="350"/>
        <v>70.08</v>
      </c>
      <c r="B4530">
        <v>45.08</v>
      </c>
      <c r="C4530" s="1">
        <f t="shared" si="351"/>
        <v>1.1600520320000003</v>
      </c>
      <c r="D4530">
        <f t="shared" si="352"/>
        <v>58002.601600000016</v>
      </c>
      <c r="E4530" s="12">
        <f t="shared" si="353"/>
        <v>560927.0225159137</v>
      </c>
      <c r="F4530" s="1"/>
      <c r="G4530" s="4"/>
      <c r="H4530" s="4">
        <f t="shared" si="354"/>
        <v>481631.16282460809</v>
      </c>
      <c r="I4530">
        <f xml:space="preserve">          IF($B4530&lt;=$B$9,        $D4530-$B$7*$B$6-$J$18*($D4530-$B$6), $J$16)</f>
        <v>57574.814791745746</v>
      </c>
      <c r="J4530">
        <f>EXP(-($J$17*B4530))*($I4530^(1-J$20)-1)/(1-J$20)</f>
        <v>98.65127413008031</v>
      </c>
      <c r="K4530" t="str">
        <f>IF(B4530&lt;=$B$9, EXP(-($B$5*B4530))*($B$7*$B$6+$J$18*(D4530-$B$6))*$B$20, "")</f>
        <v/>
      </c>
      <c r="L4530">
        <f>IF(B4530&lt;=$B$9, "", EXP(-($B$5*B4530))*$B$20)</f>
        <v>2.0642874224641012E-3</v>
      </c>
    </row>
    <row r="4531" spans="1:12" x14ac:dyDescent="0.25">
      <c r="A4531">
        <f t="shared" si="350"/>
        <v>70.09</v>
      </c>
      <c r="B4531">
        <v>45.089999999999996</v>
      </c>
      <c r="C4531" s="1">
        <f t="shared" si="351"/>
        <v>1.1598079779999999</v>
      </c>
      <c r="D4531">
        <f t="shared" si="352"/>
        <v>57990.398899999993</v>
      </c>
      <c r="E4531" s="12">
        <f t="shared" si="353"/>
        <v>560453.96721596108</v>
      </c>
      <c r="F4531" s="1"/>
      <c r="G4531" s="4"/>
      <c r="H4531" s="4">
        <f t="shared" si="354"/>
        <v>481223.98558367923</v>
      </c>
      <c r="I4531">
        <f xml:space="preserve">          IF($B4531&lt;=$B$9,        $D4531-$B$7*$B$6-$J$18*($D4531-$B$6), $J$16)</f>
        <v>57574.814791745746</v>
      </c>
      <c r="J4531">
        <f>EXP(-($J$17*B4531))*($I4531^(1-J$20)-1)/(1-J$20)</f>
        <v>98.616752225820449</v>
      </c>
      <c r="K4531" t="str">
        <f>IF(B4531&lt;=$B$9, EXP(-($B$5*B4531))*($B$7*$B$6+$J$18*(D4531-$B$6))*$B$20, "")</f>
        <v/>
      </c>
      <c r="L4531">
        <f>IF(B4531&lt;=$B$9, "", EXP(-($B$5*B4531))*$B$20)</f>
        <v>2.0635650482890939E-3</v>
      </c>
    </row>
    <row r="4532" spans="1:12" x14ac:dyDescent="0.25">
      <c r="A4532">
        <f t="shared" si="350"/>
        <v>70.099999999999994</v>
      </c>
      <c r="B4532">
        <v>45.1</v>
      </c>
      <c r="C4532" s="1">
        <f t="shared" si="351"/>
        <v>1.1595638000000001</v>
      </c>
      <c r="D4532">
        <f t="shared" si="352"/>
        <v>57978.19000000001</v>
      </c>
      <c r="E4532" s="12">
        <f t="shared" si="353"/>
        <v>559980.74634665344</v>
      </c>
      <c r="F4532" s="1"/>
      <c r="G4532" s="4"/>
      <c r="H4532" s="4">
        <f t="shared" si="354"/>
        <v>480816.66583071608</v>
      </c>
      <c r="I4532">
        <f xml:space="preserve">          IF($B4532&lt;=$B$9,        $D4532-$B$7*$B$6-$J$18*($D4532-$B$6), $J$16)</f>
        <v>57574.814791745746</v>
      </c>
      <c r="J4532">
        <f>EXP(-($J$17*B4532))*($I4532^(1-J$20)-1)/(1-J$20)</f>
        <v>98.582242402112826</v>
      </c>
      <c r="K4532" t="str">
        <f>IF(B4532&lt;=$B$9, EXP(-($B$5*B4532))*($B$7*$B$6+$J$18*(D4532-$B$6))*$B$20, "")</f>
        <v/>
      </c>
      <c r="L4532">
        <f>IF(B4532&lt;=$B$9, "", EXP(-($B$5*B4532))*$B$20)</f>
        <v>2.0628429269008066E-3</v>
      </c>
    </row>
    <row r="4533" spans="1:12" x14ac:dyDescent="0.25">
      <c r="A4533">
        <f t="shared" si="350"/>
        <v>70.11</v>
      </c>
      <c r="B4533">
        <v>45.11</v>
      </c>
      <c r="C4533" s="1">
        <f t="shared" si="351"/>
        <v>1.1593194979999999</v>
      </c>
      <c r="D4533">
        <f t="shared" si="352"/>
        <v>57965.974899999994</v>
      </c>
      <c r="E4533" s="12">
        <f t="shared" si="353"/>
        <v>559507.35985004157</v>
      </c>
      <c r="F4533" s="1"/>
      <c r="G4533" s="4"/>
      <c r="H4533" s="4">
        <f t="shared" si="354"/>
        <v>480409.20351583936</v>
      </c>
      <c r="I4533">
        <f xml:space="preserve">          IF($B4533&lt;=$B$9,        $D4533-$B$7*$B$6-$J$18*($D4533-$B$6), $J$16)</f>
        <v>57574.814791745746</v>
      </c>
      <c r="J4533">
        <f>EXP(-($J$17*B4533))*($I4533^(1-J$20)-1)/(1-J$20)</f>
        <v>98.547744654730053</v>
      </c>
      <c r="K4533" t="str">
        <f>IF(B4533&lt;=$B$9, EXP(-($B$5*B4533))*($B$7*$B$6+$J$18*(D4533-$B$6))*$B$20, "")</f>
        <v/>
      </c>
      <c r="L4533">
        <f>IF(B4533&lt;=$B$9, "", EXP(-($B$5*B4533))*$B$20)</f>
        <v>2.0621210582107818E-3</v>
      </c>
    </row>
    <row r="4534" spans="1:12" x14ac:dyDescent="0.25">
      <c r="A4534">
        <f t="shared" si="350"/>
        <v>70.12</v>
      </c>
      <c r="B4534">
        <v>45.12</v>
      </c>
      <c r="C4534" s="1">
        <f t="shared" si="351"/>
        <v>1.159075072</v>
      </c>
      <c r="D4534">
        <f t="shared" si="352"/>
        <v>57953.753600000004</v>
      </c>
      <c r="E4534" s="12">
        <f t="shared" si="353"/>
        <v>559033.80766815587</v>
      </c>
      <c r="F4534" s="1"/>
      <c r="G4534" s="4"/>
      <c r="H4534" s="4">
        <f t="shared" si="354"/>
        <v>480001.59858915245</v>
      </c>
      <c r="I4534">
        <f xml:space="preserve">          IF($B4534&lt;=$B$9,        $D4534-$B$7*$B$6-$J$18*($D4534-$B$6), $J$16)</f>
        <v>57574.814791745746</v>
      </c>
      <c r="J4534">
        <f>EXP(-($J$17*B4534))*($I4534^(1-J$20)-1)/(1-J$20)</f>
        <v>98.513258979446107</v>
      </c>
      <c r="K4534" t="str">
        <f>IF(B4534&lt;=$B$9, EXP(-($B$5*B4534))*($B$7*$B$6+$J$18*(D4534-$B$6))*$B$20, "")</f>
        <v/>
      </c>
      <c r="L4534">
        <f>IF(B4534&lt;=$B$9, "", EXP(-($B$5*B4534))*$B$20)</f>
        <v>2.061399442130588E-3</v>
      </c>
    </row>
    <row r="4535" spans="1:12" x14ac:dyDescent="0.25">
      <c r="A4535">
        <f t="shared" si="350"/>
        <v>70.13</v>
      </c>
      <c r="B4535">
        <v>45.129999999999995</v>
      </c>
      <c r="C4535" s="1">
        <f t="shared" si="351"/>
        <v>1.1588305220000001</v>
      </c>
      <c r="D4535">
        <f t="shared" si="352"/>
        <v>57941.52610000001</v>
      </c>
      <c r="E4535" s="12">
        <f t="shared" si="353"/>
        <v>558560.08974300651</v>
      </c>
      <c r="F4535" s="1"/>
      <c r="G4535" s="4"/>
      <c r="H4535" s="4">
        <f t="shared" si="354"/>
        <v>479593.85100074118</v>
      </c>
      <c r="I4535">
        <f xml:space="preserve">          IF($B4535&lt;=$B$9,        $D4535-$B$7*$B$6-$J$18*($D4535-$B$6), $J$16)</f>
        <v>57574.814791745746</v>
      </c>
      <c r="J4535">
        <f>EXP(-($J$17*B4535))*($I4535^(1-J$20)-1)/(1-J$20)</f>
        <v>98.47878537203654</v>
      </c>
      <c r="K4535" t="str">
        <f>IF(B4535&lt;=$B$9, EXP(-($B$5*B4535))*($B$7*$B$6+$J$18*(D4535-$B$6))*$B$20, "")</f>
        <v/>
      </c>
      <c r="L4535">
        <f>IF(B4535&lt;=$B$9, "", EXP(-($B$5*B4535))*$B$20)</f>
        <v>2.0606780785718294E-3</v>
      </c>
    </row>
    <row r="4536" spans="1:12" x14ac:dyDescent="0.25">
      <c r="A4536">
        <f t="shared" si="350"/>
        <v>70.14</v>
      </c>
      <c r="B4536">
        <v>45.14</v>
      </c>
      <c r="C4536" s="1">
        <f t="shared" si="351"/>
        <v>1.158585848</v>
      </c>
      <c r="D4536">
        <f t="shared" si="352"/>
        <v>57929.292399999998</v>
      </c>
      <c r="E4536" s="12">
        <f t="shared" si="353"/>
        <v>558086.20601658337</v>
      </c>
      <c r="F4536" s="1"/>
      <c r="G4536" s="4"/>
      <c r="H4536" s="4">
        <f t="shared" si="354"/>
        <v>479185.96070067398</v>
      </c>
      <c r="I4536">
        <f xml:space="preserve">          IF($B4536&lt;=$B$9,        $D4536-$B$7*$B$6-$J$18*($D4536-$B$6), $J$16)</f>
        <v>57574.814791745746</v>
      </c>
      <c r="J4536">
        <f>EXP(-($J$17*B4536))*($I4536^(1-J$20)-1)/(1-J$20)</f>
        <v>98.444323828278272</v>
      </c>
      <c r="K4536" t="str">
        <f>IF(B4536&lt;=$B$9, EXP(-($B$5*B4536))*($B$7*$B$6+$J$18*(D4536-$B$6))*$B$20, "")</f>
        <v/>
      </c>
      <c r="L4536">
        <f>IF(B4536&lt;=$B$9, "", EXP(-($B$5*B4536))*$B$20)</f>
        <v>2.0599569674461379E-3</v>
      </c>
    </row>
    <row r="4537" spans="1:12" x14ac:dyDescent="0.25">
      <c r="A4537">
        <f t="shared" si="350"/>
        <v>70.150000000000006</v>
      </c>
      <c r="B4537">
        <v>45.15</v>
      </c>
      <c r="C4537" s="1">
        <f t="shared" si="351"/>
        <v>1.1583410500000002</v>
      </c>
      <c r="D4537">
        <f t="shared" si="352"/>
        <v>57917.052500000013</v>
      </c>
      <c r="E4537" s="12">
        <f t="shared" si="353"/>
        <v>557612.15643085598</v>
      </c>
      <c r="F4537" s="1"/>
      <c r="G4537" s="4"/>
      <c r="H4537" s="4">
        <f t="shared" si="354"/>
        <v>478777.92763900175</v>
      </c>
      <c r="I4537">
        <f xml:space="preserve">          IF($B4537&lt;=$B$9,        $D4537-$B$7*$B$6-$J$18*($D4537-$B$6), $J$16)</f>
        <v>57574.814791745746</v>
      </c>
      <c r="J4537">
        <f>EXP(-($J$17*B4537))*($I4537^(1-J$20)-1)/(1-J$20)</f>
        <v>98.409874343949795</v>
      </c>
      <c r="K4537" t="str">
        <f>IF(B4537&lt;=$B$9, EXP(-($B$5*B4537))*($B$7*$B$6+$J$18*(D4537-$B$6))*$B$20, "")</f>
        <v/>
      </c>
      <c r="L4537">
        <f>IF(B4537&lt;=$B$9, "", EXP(-($B$5*B4537))*$B$20)</f>
        <v>2.0592361086651766E-3</v>
      </c>
    </row>
    <row r="4538" spans="1:12" x14ac:dyDescent="0.25">
      <c r="A4538">
        <f t="shared" si="350"/>
        <v>70.16</v>
      </c>
      <c r="B4538">
        <v>45.16</v>
      </c>
      <c r="C4538" s="1">
        <f t="shared" si="351"/>
        <v>1.1580961279999997</v>
      </c>
      <c r="D4538">
        <f t="shared" si="352"/>
        <v>57904.806399999987</v>
      </c>
      <c r="E4538" s="12">
        <f t="shared" si="353"/>
        <v>557137.9409277736</v>
      </c>
      <c r="F4538" s="1"/>
      <c r="G4538" s="4"/>
      <c r="H4538" s="4">
        <f t="shared" si="354"/>
        <v>478369.75176575792</v>
      </c>
      <c r="I4538">
        <f xml:space="preserve">          IF($B4538&lt;=$B$9,        $D4538-$B$7*$B$6-$J$18*($D4538-$B$6), $J$16)</f>
        <v>57574.814791745746</v>
      </c>
      <c r="J4538">
        <f>EXP(-($J$17*B4538))*($I4538^(1-J$20)-1)/(1-J$20)</f>
        <v>98.375436914831084</v>
      </c>
      <c r="K4538" t="str">
        <f>IF(B4538&lt;=$B$9, EXP(-($B$5*B4538))*($B$7*$B$6+$J$18*(D4538-$B$6))*$B$20, "")</f>
        <v/>
      </c>
      <c r="L4538">
        <f>IF(B4538&lt;=$B$9, "", EXP(-($B$5*B4538))*$B$20)</f>
        <v>2.0585155021406423E-3</v>
      </c>
    </row>
    <row r="4539" spans="1:12" x14ac:dyDescent="0.25">
      <c r="A4539">
        <f t="shared" si="350"/>
        <v>70.169999999999987</v>
      </c>
      <c r="B4539">
        <v>45.169999999999995</v>
      </c>
      <c r="C4539" s="1">
        <f t="shared" si="351"/>
        <v>1.1578510820000001</v>
      </c>
      <c r="D4539">
        <f t="shared" si="352"/>
        <v>57892.554100000001</v>
      </c>
      <c r="E4539" s="12">
        <f t="shared" si="353"/>
        <v>556663.55944926513</v>
      </c>
      <c r="F4539" s="1"/>
      <c r="G4539" s="4"/>
      <c r="H4539" s="4">
        <f t="shared" si="354"/>
        <v>477961.43303095846</v>
      </c>
      <c r="I4539">
        <f xml:space="preserve">          IF($B4539&lt;=$B$9,        $D4539-$B$7*$B$6-$J$18*($D4539-$B$6), $J$16)</f>
        <v>57574.814791745746</v>
      </c>
      <c r="J4539">
        <f>EXP(-($J$17*B4539))*($I4539^(1-J$20)-1)/(1-J$20)</f>
        <v>98.34101153670349</v>
      </c>
      <c r="K4539" t="str">
        <f>IF(B4539&lt;=$B$9, EXP(-($B$5*B4539))*($B$7*$B$6+$J$18*(D4539-$B$6))*$B$20, "")</f>
        <v/>
      </c>
      <c r="L4539">
        <f>IF(B4539&lt;=$B$9, "", EXP(-($B$5*B4539))*$B$20)</f>
        <v>2.0577951477842595E-3</v>
      </c>
    </row>
    <row r="4540" spans="1:12" x14ac:dyDescent="0.25">
      <c r="A4540">
        <f t="shared" si="350"/>
        <v>70.180000000000007</v>
      </c>
      <c r="B4540">
        <v>45.18</v>
      </c>
      <c r="C4540" s="1">
        <f t="shared" si="351"/>
        <v>1.157605912</v>
      </c>
      <c r="D4540">
        <f t="shared" si="352"/>
        <v>57880.295599999998</v>
      </c>
      <c r="E4540" s="12">
        <f t="shared" si="353"/>
        <v>556189.01193723921</v>
      </c>
      <c r="F4540" s="1"/>
      <c r="G4540" s="4"/>
      <c r="H4540" s="4">
        <f t="shared" si="354"/>
        <v>477552.97138460184</v>
      </c>
      <c r="I4540">
        <f xml:space="preserve">          IF($B4540&lt;=$B$9,        $D4540-$B$7*$B$6-$J$18*($D4540-$B$6), $J$16)</f>
        <v>57574.814791745746</v>
      </c>
      <c r="J4540">
        <f>EXP(-($J$17*B4540))*($I4540^(1-J$20)-1)/(1-J$20)</f>
        <v>98.3065982053499</v>
      </c>
      <c r="K4540" t="str">
        <f>IF(B4540&lt;=$B$9, EXP(-($B$5*B4540))*($B$7*$B$6+$J$18*(D4540-$B$6))*$B$20, "")</f>
        <v/>
      </c>
      <c r="L4540">
        <f>IF(B4540&lt;=$B$9, "", EXP(-($B$5*B4540))*$B$20)</f>
        <v>2.0570750455077835E-3</v>
      </c>
    </row>
    <row r="4541" spans="1:12" x14ac:dyDescent="0.25">
      <c r="A4541">
        <f t="shared" si="350"/>
        <v>70.19</v>
      </c>
      <c r="B4541">
        <v>45.19</v>
      </c>
      <c r="C4541" s="1">
        <f t="shared" si="351"/>
        <v>1.157360618</v>
      </c>
      <c r="D4541">
        <f t="shared" si="352"/>
        <v>57868.030899999998</v>
      </c>
      <c r="E4541" s="12">
        <f t="shared" si="353"/>
        <v>555714.2983335841</v>
      </c>
      <c r="F4541" s="1"/>
      <c r="G4541" s="4"/>
      <c r="H4541" s="4">
        <f t="shared" si="354"/>
        <v>477144.36677666899</v>
      </c>
      <c r="I4541">
        <f xml:space="preserve">          IF($B4541&lt;=$B$9,        $D4541-$B$7*$B$6-$J$18*($D4541-$B$6), $J$16)</f>
        <v>57574.814791745746</v>
      </c>
      <c r="J4541">
        <f>EXP(-($J$17*B4541))*($I4541^(1-J$20)-1)/(1-J$20)</f>
        <v>98.272196916554762</v>
      </c>
      <c r="K4541" t="str">
        <f>IF(B4541&lt;=$B$9, EXP(-($B$5*B4541))*($B$7*$B$6+$J$18*(D4541-$B$6))*$B$20, "")</f>
        <v/>
      </c>
      <c r="L4541">
        <f>IF(B4541&lt;=$B$9, "", EXP(-($B$5*B4541))*$B$20)</f>
        <v>2.0563551952230046E-3</v>
      </c>
    </row>
    <row r="4542" spans="1:12" x14ac:dyDescent="0.25">
      <c r="A4542">
        <f t="shared" si="350"/>
        <v>70.199999999999989</v>
      </c>
      <c r="B4542">
        <v>45.199999999999996</v>
      </c>
      <c r="C4542" s="1">
        <f t="shared" si="351"/>
        <v>1.1571152000000002</v>
      </c>
      <c r="D4542">
        <f t="shared" si="352"/>
        <v>57855.760000000009</v>
      </c>
      <c r="E4542" s="12">
        <f t="shared" si="353"/>
        <v>555239.41858016769</v>
      </c>
      <c r="F4542" s="1"/>
      <c r="G4542" s="4"/>
      <c r="H4542" s="4">
        <f t="shared" si="354"/>
        <v>476735.61915712338</v>
      </c>
      <c r="I4542">
        <f xml:space="preserve">          IF($B4542&lt;=$B$9,        $D4542-$B$7*$B$6-$J$18*($D4542-$B$6), $J$16)</f>
        <v>57574.814791745746</v>
      </c>
      <c r="J4542">
        <f>EXP(-($J$17*B4542))*($I4542^(1-J$20)-1)/(1-J$20)</f>
        <v>98.237807666103862</v>
      </c>
      <c r="K4542" t="str">
        <f>IF(B4542&lt;=$B$9, EXP(-($B$5*B4542))*($B$7*$B$6+$J$18*(D4542-$B$6))*$B$20, "")</f>
        <v/>
      </c>
      <c r="L4542">
        <f>IF(B4542&lt;=$B$9, "", EXP(-($B$5*B4542))*$B$20)</f>
        <v>2.0556355968417389E-3</v>
      </c>
    </row>
    <row r="4543" spans="1:12" x14ac:dyDescent="0.25">
      <c r="A4543">
        <f t="shared" si="350"/>
        <v>70.210000000000008</v>
      </c>
      <c r="B4543">
        <v>45.21</v>
      </c>
      <c r="C4543" s="1">
        <f t="shared" si="351"/>
        <v>1.156869658</v>
      </c>
      <c r="D4543">
        <f t="shared" si="352"/>
        <v>57843.482899999995</v>
      </c>
      <c r="E4543" s="12">
        <f t="shared" si="353"/>
        <v>554764.37261883751</v>
      </c>
      <c r="F4543" s="1"/>
      <c r="G4543" s="4"/>
      <c r="H4543" s="4">
        <f t="shared" si="354"/>
        <v>476326.7284759109</v>
      </c>
      <c r="I4543">
        <f xml:space="preserve">          IF($B4543&lt;=$B$9,        $D4543-$B$7*$B$6-$J$18*($D4543-$B$6), $J$16)</f>
        <v>57574.814791745746</v>
      </c>
      <c r="J4543">
        <f>EXP(-($J$17*B4543))*($I4543^(1-J$20)-1)/(1-J$20)</f>
        <v>98.203430449784491</v>
      </c>
      <c r="K4543" t="str">
        <f>IF(B4543&lt;=$B$9, EXP(-($B$5*B4543))*($B$7*$B$6+$J$18*(D4543-$B$6))*$B$20, "")</f>
        <v/>
      </c>
      <c r="L4543">
        <f>IF(B4543&lt;=$B$9, "", EXP(-($B$5*B4543))*$B$20)</f>
        <v>2.0549162502758365E-3</v>
      </c>
    </row>
    <row r="4544" spans="1:12" x14ac:dyDescent="0.25">
      <c r="A4544">
        <f t="shared" si="350"/>
        <v>70.22</v>
      </c>
      <c r="B4544">
        <v>45.22</v>
      </c>
      <c r="C4544" s="1">
        <f t="shared" si="351"/>
        <v>1.1566239920000001</v>
      </c>
      <c r="D4544">
        <f t="shared" si="352"/>
        <v>57831.199600000007</v>
      </c>
      <c r="E4544" s="12">
        <f t="shared" si="353"/>
        <v>554289.16039142094</v>
      </c>
      <c r="F4544" s="1"/>
      <c r="G4544" s="4"/>
      <c r="H4544" s="4">
        <f t="shared" si="354"/>
        <v>475917.69468295999</v>
      </c>
      <c r="I4544">
        <f xml:space="preserve">          IF($B4544&lt;=$B$9,        $D4544-$B$7*$B$6-$J$18*($D4544-$B$6), $J$16)</f>
        <v>57574.814791745746</v>
      </c>
      <c r="J4544">
        <f>EXP(-($J$17*B4544))*($I4544^(1-J$20)-1)/(1-J$20)</f>
        <v>98.169065263385505</v>
      </c>
      <c r="K4544" t="str">
        <f>IF(B4544&lt;=$B$9, EXP(-($B$5*B4544))*($B$7*$B$6+$J$18*(D4544-$B$6))*$B$20, "")</f>
        <v/>
      </c>
      <c r="L4544">
        <f>IF(B4544&lt;=$B$9, "", EXP(-($B$5*B4544))*$B$20)</f>
        <v>2.0541971554371772E-3</v>
      </c>
    </row>
    <row r="4545" spans="1:12" x14ac:dyDescent="0.25">
      <c r="A4545">
        <f t="shared" si="350"/>
        <v>70.22999999999999</v>
      </c>
      <c r="B4545">
        <v>45.23</v>
      </c>
      <c r="C4545" s="1">
        <f t="shared" si="351"/>
        <v>1.156378202</v>
      </c>
      <c r="D4545">
        <f t="shared" si="352"/>
        <v>57818.910100000001</v>
      </c>
      <c r="E4545" s="12">
        <f t="shared" si="353"/>
        <v>553813.78183972475</v>
      </c>
      <c r="F4545" s="1"/>
      <c r="G4545" s="4"/>
      <c r="H4545" s="4">
        <f t="shared" si="354"/>
        <v>475508.51772818156</v>
      </c>
      <c r="I4545">
        <f xml:space="preserve">          IF($B4545&lt;=$B$9,        $D4545-$B$7*$B$6-$J$18*($D4545-$B$6), $J$16)</f>
        <v>57574.814791745746</v>
      </c>
      <c r="J4545">
        <f>EXP(-($J$17*B4545))*($I4545^(1-J$20)-1)/(1-J$20)</f>
        <v>98.134712102697137</v>
      </c>
      <c r="K4545" t="str">
        <f>IF(B4545&lt;=$B$9, EXP(-($B$5*B4545))*($B$7*$B$6+$J$18*(D4545-$B$6))*$B$20, "")</f>
        <v/>
      </c>
      <c r="L4545">
        <f>IF(B4545&lt;=$B$9, "", EXP(-($B$5*B4545))*$B$20)</f>
        <v>2.0534783122376729E-3</v>
      </c>
    </row>
    <row r="4546" spans="1:12" x14ac:dyDescent="0.25">
      <c r="A4546">
        <f t="shared" si="350"/>
        <v>70.239999999999995</v>
      </c>
      <c r="B4546">
        <v>45.239999999999995</v>
      </c>
      <c r="C4546" s="1">
        <f t="shared" si="351"/>
        <v>1.156132288</v>
      </c>
      <c r="D4546">
        <f t="shared" si="352"/>
        <v>57806.614399999999</v>
      </c>
      <c r="E4546" s="12">
        <f t="shared" si="353"/>
        <v>553338.23690553545</v>
      </c>
      <c r="F4546" s="1"/>
      <c r="G4546" s="4"/>
      <c r="H4546" s="4">
        <f t="shared" si="354"/>
        <v>475099.19756146899</v>
      </c>
      <c r="I4546">
        <f xml:space="preserve">          IF($B4546&lt;=$B$9,        $D4546-$B$7*$B$6-$J$18*($D4546-$B$6), $J$16)</f>
        <v>57574.814791745746</v>
      </c>
      <c r="J4546">
        <f>EXP(-($J$17*B4546))*($I4546^(1-J$20)-1)/(1-J$20)</f>
        <v>98.100370963511125</v>
      </c>
      <c r="K4546" t="str">
        <f>IF(B4546&lt;=$B$9, EXP(-($B$5*B4546))*($B$7*$B$6+$J$18*(D4546-$B$6))*$B$20, "")</f>
        <v/>
      </c>
      <c r="L4546">
        <f>IF(B4546&lt;=$B$9, "", EXP(-($B$5*B4546))*$B$20)</f>
        <v>2.052759720589264E-3</v>
      </c>
    </row>
    <row r="4547" spans="1:12" x14ac:dyDescent="0.25">
      <c r="A4547">
        <f t="shared" si="350"/>
        <v>70.25</v>
      </c>
      <c r="B4547">
        <v>45.25</v>
      </c>
      <c r="C4547" s="1">
        <f t="shared" si="351"/>
        <v>1.1558862499999998</v>
      </c>
      <c r="D4547">
        <f t="shared" si="352"/>
        <v>57794.312499999993</v>
      </c>
      <c r="E4547" s="12">
        <f t="shared" si="353"/>
        <v>552862.5255306192</v>
      </c>
      <c r="F4547" s="1"/>
      <c r="G4547" s="4"/>
      <c r="H4547" s="4">
        <f t="shared" si="354"/>
        <v>474689.73413269804</v>
      </c>
      <c r="I4547">
        <f xml:space="preserve">          IF($B4547&lt;=$B$9,        $D4547-$B$7*$B$6-$J$18*($D4547-$B$6), $J$16)</f>
        <v>57574.814791745746</v>
      </c>
      <c r="J4547">
        <f>EXP(-($J$17*B4547))*($I4547^(1-J$20)-1)/(1-J$20)</f>
        <v>98.066041841620645</v>
      </c>
      <c r="K4547" t="str">
        <f>IF(B4547&lt;=$B$9, EXP(-($B$5*B4547))*($B$7*$B$6+$J$18*(D4547-$B$6))*$B$20, "")</f>
        <v/>
      </c>
      <c r="L4547">
        <f>IF(B4547&lt;=$B$9, "", EXP(-($B$5*B4547))*$B$20)</f>
        <v>2.0520413804039224E-3</v>
      </c>
    </row>
    <row r="4548" spans="1:12" x14ac:dyDescent="0.25">
      <c r="A4548">
        <f t="shared" si="350"/>
        <v>70.259999999999991</v>
      </c>
      <c r="B4548">
        <v>45.26</v>
      </c>
      <c r="C4548" s="1">
        <f t="shared" si="351"/>
        <v>1.155640088</v>
      </c>
      <c r="D4548">
        <f t="shared" si="352"/>
        <v>57782.004399999998</v>
      </c>
      <c r="E4548" s="12">
        <f t="shared" si="353"/>
        <v>552386.64765672176</v>
      </c>
      <c r="F4548" s="1"/>
      <c r="G4548" s="4"/>
      <c r="H4548" s="4">
        <f t="shared" si="354"/>
        <v>474280.127391727</v>
      </c>
      <c r="I4548">
        <f xml:space="preserve">          IF($B4548&lt;=$B$9,        $D4548-$B$7*$B$6-$J$18*($D4548-$B$6), $J$16)</f>
        <v>57574.814791745746</v>
      </c>
      <c r="J4548">
        <f>EXP(-($J$17*B4548))*($I4548^(1-J$20)-1)/(1-J$20)</f>
        <v>98.031724732820464</v>
      </c>
      <c r="K4548" t="str">
        <f>IF(B4548&lt;=$B$9, EXP(-($B$5*B4548))*($B$7*$B$6+$J$18*(D4548-$B$6))*$B$20, "")</f>
        <v/>
      </c>
      <c r="L4548">
        <f>IF(B4548&lt;=$B$9, "", EXP(-($B$5*B4548))*$B$20)</f>
        <v>2.051323291593654E-3</v>
      </c>
    </row>
    <row r="4549" spans="1:12" x14ac:dyDescent="0.25">
      <c r="A4549">
        <f t="shared" si="350"/>
        <v>70.27</v>
      </c>
      <c r="B4549">
        <v>45.269999999999996</v>
      </c>
      <c r="C4549" s="1">
        <f t="shared" si="351"/>
        <v>1.1553938020000001</v>
      </c>
      <c r="D4549">
        <f t="shared" si="352"/>
        <v>57769.690100000007</v>
      </c>
      <c r="E4549" s="12">
        <f t="shared" si="353"/>
        <v>551910.60322556843</v>
      </c>
      <c r="F4549" s="1"/>
      <c r="G4549" s="4"/>
      <c r="H4549" s="4">
        <f t="shared" si="354"/>
        <v>473870.37728839664</v>
      </c>
      <c r="I4549">
        <f xml:space="preserve">          IF($B4549&lt;=$B$9,        $D4549-$B$7*$B$6-$J$18*($D4549-$B$6), $J$16)</f>
        <v>57574.814791745746</v>
      </c>
      <c r="J4549">
        <f>EXP(-($J$17*B4549))*($I4549^(1-J$20)-1)/(1-J$20)</f>
        <v>97.997419632906656</v>
      </c>
      <c r="K4549" t="str">
        <f>IF(B4549&lt;=$B$9, EXP(-($B$5*B4549))*($B$7*$B$6+$J$18*(D4549-$B$6))*$B$20, "")</f>
        <v/>
      </c>
      <c r="L4549">
        <f>IF(B4549&lt;=$B$9, "", EXP(-($B$5*B4549))*$B$20)</f>
        <v>2.0506054540704909E-3</v>
      </c>
    </row>
    <row r="4550" spans="1:12" x14ac:dyDescent="0.25">
      <c r="A4550">
        <f t="shared" si="350"/>
        <v>70.28</v>
      </c>
      <c r="B4550">
        <v>45.28</v>
      </c>
      <c r="C4550" s="1">
        <f t="shared" si="351"/>
        <v>1.1551473919999999</v>
      </c>
      <c r="D4550">
        <f t="shared" si="352"/>
        <v>57757.369599999998</v>
      </c>
      <c r="E4550" s="12">
        <f t="shared" si="353"/>
        <v>551434.39217886422</v>
      </c>
      <c r="F4550" s="1"/>
      <c r="G4550" s="4"/>
      <c r="H4550" s="4">
        <f t="shared" si="354"/>
        <v>473460.4837725301</v>
      </c>
      <c r="I4550">
        <f xml:space="preserve">          IF($B4550&lt;=$B$9,        $D4550-$B$7*$B$6-$J$18*($D4550-$B$6), $J$16)</f>
        <v>57574.814791745746</v>
      </c>
      <c r="J4550">
        <f>EXP(-($J$17*B4550))*($I4550^(1-J$20)-1)/(1-J$20)</f>
        <v>97.963126537676871</v>
      </c>
      <c r="K4550" t="str">
        <f>IF(B4550&lt;=$B$9, EXP(-($B$5*B4550))*($B$7*$B$6+$J$18*(D4550-$B$6))*$B$20, "")</f>
        <v/>
      </c>
      <c r="L4550">
        <f>IF(B4550&lt;=$B$9, "", EXP(-($B$5*B4550))*$B$20)</f>
        <v>2.0498878677464977E-3</v>
      </c>
    </row>
    <row r="4551" spans="1:12" x14ac:dyDescent="0.25">
      <c r="A4551">
        <f t="shared" si="350"/>
        <v>70.289999999999992</v>
      </c>
      <c r="B4551">
        <v>45.29</v>
      </c>
      <c r="C4551" s="1">
        <f t="shared" si="351"/>
        <v>1.1549008580000002</v>
      </c>
      <c r="D4551">
        <f t="shared" si="352"/>
        <v>57745.042900000008</v>
      </c>
      <c r="E4551" s="12">
        <f t="shared" si="353"/>
        <v>550958.01445829368</v>
      </c>
      <c r="F4551" s="1"/>
      <c r="G4551" s="4"/>
      <c r="H4551" s="4">
        <f t="shared" si="354"/>
        <v>473050.44679393305</v>
      </c>
      <c r="I4551">
        <f xml:space="preserve">          IF($B4551&lt;=$B$9,        $D4551-$B$7*$B$6-$J$18*($D4551-$B$6), $J$16)</f>
        <v>57574.814791745746</v>
      </c>
      <c r="J4551">
        <f>EXP(-($J$17*B4551))*($I4551^(1-J$20)-1)/(1-J$20)</f>
        <v>97.928845442930225</v>
      </c>
      <c r="K4551" t="str">
        <f>IF(B4551&lt;=$B$9, EXP(-($B$5*B4551))*($B$7*$B$6+$J$18*(D4551-$B$6))*$B$20, "")</f>
        <v/>
      </c>
      <c r="L4551">
        <f>IF(B4551&lt;=$B$9, "", EXP(-($B$5*B4551))*$B$20)</f>
        <v>2.0491705325337718E-3</v>
      </c>
    </row>
    <row r="4552" spans="1:12" x14ac:dyDescent="0.25">
      <c r="A4552">
        <f t="shared" si="350"/>
        <v>70.3</v>
      </c>
      <c r="B4552">
        <v>45.3</v>
      </c>
      <c r="C4552" s="1">
        <f t="shared" si="351"/>
        <v>1.1546542</v>
      </c>
      <c r="D4552">
        <f t="shared" si="352"/>
        <v>57732.71</v>
      </c>
      <c r="E4552" s="12">
        <f t="shared" si="353"/>
        <v>550481.47000552085</v>
      </c>
      <c r="F4552" s="1"/>
      <c r="G4552" s="4"/>
      <c r="H4552" s="4">
        <f t="shared" si="354"/>
        <v>472640.26630239346</v>
      </c>
      <c r="I4552">
        <f xml:space="preserve">          IF($B4552&lt;=$B$9,        $D4552-$B$7*$B$6-$J$18*($D4552-$B$6), $J$16)</f>
        <v>57574.814791745746</v>
      </c>
      <c r="J4552">
        <f>EXP(-($J$17*B4552))*($I4552^(1-J$20)-1)/(1-J$20)</f>
        <v>97.894576344467254</v>
      </c>
      <c r="K4552" t="str">
        <f>IF(B4552&lt;=$B$9, EXP(-($B$5*B4552))*($B$7*$B$6+$J$18*(D4552-$B$6))*$B$20, "")</f>
        <v/>
      </c>
      <c r="L4552">
        <f>IF(B4552&lt;=$B$9, "", EXP(-($B$5*B4552))*$B$20)</f>
        <v>2.048453448344438E-3</v>
      </c>
    </row>
    <row r="4553" spans="1:12" x14ac:dyDescent="0.25">
      <c r="A4553">
        <f t="shared" si="350"/>
        <v>70.31</v>
      </c>
      <c r="B4553">
        <v>45.309999999999995</v>
      </c>
      <c r="C4553" s="1">
        <f t="shared" si="351"/>
        <v>1.1544074180000001</v>
      </c>
      <c r="D4553">
        <f t="shared" si="352"/>
        <v>57720.370900000009</v>
      </c>
      <c r="E4553" s="12">
        <f t="shared" si="353"/>
        <v>550004.75876218965</v>
      </c>
      <c r="F4553" s="1"/>
      <c r="G4553" s="4"/>
      <c r="H4553" s="4">
        <f t="shared" si="354"/>
        <v>472229.94224768184</v>
      </c>
      <c r="I4553">
        <f xml:space="preserve">          IF($B4553&lt;=$B$9,        $D4553-$B$7*$B$6-$J$18*($D4553-$B$6), $J$16)</f>
        <v>57574.814791745746</v>
      </c>
      <c r="J4553">
        <f>EXP(-($J$17*B4553))*($I4553^(1-J$20)-1)/(1-J$20)</f>
        <v>97.860319238090028</v>
      </c>
      <c r="K4553" t="str">
        <f>IF(B4553&lt;=$B$9, EXP(-($B$5*B4553))*($B$7*$B$6+$J$18*(D4553-$B$6))*$B$20, "")</f>
        <v/>
      </c>
      <c r="L4553">
        <f>IF(B4553&lt;=$B$9, "", EXP(-($B$5*B4553))*$B$20)</f>
        <v>2.0477366150906547E-3</v>
      </c>
    </row>
    <row r="4554" spans="1:12" x14ac:dyDescent="0.25">
      <c r="A4554">
        <f t="shared" si="350"/>
        <v>70.319999999999993</v>
      </c>
      <c r="B4554">
        <v>45.32</v>
      </c>
      <c r="C4554" s="1">
        <f t="shared" si="351"/>
        <v>1.1541605119999998</v>
      </c>
      <c r="D4554">
        <f t="shared" si="352"/>
        <v>57708.025599999994</v>
      </c>
      <c r="E4554" s="12">
        <f t="shared" si="353"/>
        <v>549527.88066992327</v>
      </c>
      <c r="F4554" s="1"/>
      <c r="G4554" s="4"/>
      <c r="H4554" s="4">
        <f t="shared" si="354"/>
        <v>471819.47457955108</v>
      </c>
      <c r="I4554">
        <f xml:space="preserve">          IF($B4554&lt;=$B$9,        $D4554-$B$7*$B$6-$J$18*($D4554-$B$6), $J$16)</f>
        <v>57574.814791745746</v>
      </c>
      <c r="J4554">
        <f>EXP(-($J$17*B4554))*($I4554^(1-J$20)-1)/(1-J$20)</f>
        <v>97.826074119602012</v>
      </c>
      <c r="K4554" t="str">
        <f>IF(B4554&lt;=$B$9, EXP(-($B$5*B4554))*($B$7*$B$6+$J$18*(D4554-$B$6))*$B$20, "")</f>
        <v/>
      </c>
      <c r="L4554">
        <f>IF(B4554&lt;=$B$9, "", EXP(-($B$5*B4554))*$B$20)</f>
        <v>2.047020032684609E-3</v>
      </c>
    </row>
    <row r="4555" spans="1:12" x14ac:dyDescent="0.25">
      <c r="A4555">
        <f t="shared" si="350"/>
        <v>70.33</v>
      </c>
      <c r="B4555">
        <v>45.33</v>
      </c>
      <c r="C4555" s="1">
        <f t="shared" si="351"/>
        <v>1.1539134819999999</v>
      </c>
      <c r="D4555">
        <f t="shared" si="352"/>
        <v>57695.674099999997</v>
      </c>
      <c r="E4555" s="12">
        <f t="shared" si="353"/>
        <v>549050.83567032451</v>
      </c>
      <c r="F4555" s="1"/>
      <c r="G4555" s="4"/>
      <c r="H4555" s="4">
        <f t="shared" si="354"/>
        <v>471408.86324773647</v>
      </c>
      <c r="I4555">
        <f xml:space="preserve">          IF($B4555&lt;=$B$9,        $D4555-$B$7*$B$6-$J$18*($D4555-$B$6), $J$16)</f>
        <v>57574.814791745746</v>
      </c>
      <c r="J4555">
        <f>EXP(-($J$17*B4555))*($I4555^(1-J$20)-1)/(1-J$20)</f>
        <v>97.791840984808204</v>
      </c>
      <c r="K4555" t="str">
        <f>IF(B4555&lt;=$B$9, EXP(-($B$5*B4555))*($B$7*$B$6+$J$18*(D4555-$B$6))*$B$20, "")</f>
        <v/>
      </c>
      <c r="L4555">
        <f>IF(B4555&lt;=$B$9, "", EXP(-($B$5*B4555))*$B$20)</f>
        <v>2.0463037010385204E-3</v>
      </c>
    </row>
    <row r="4556" spans="1:12" x14ac:dyDescent="0.25">
      <c r="A4556">
        <f t="shared" si="350"/>
        <v>70.34</v>
      </c>
      <c r="B4556">
        <v>45.339999999999996</v>
      </c>
      <c r="C4556" s="1">
        <f t="shared" si="351"/>
        <v>1.1536663280000004</v>
      </c>
      <c r="D4556">
        <f t="shared" si="352"/>
        <v>57683.316400000018</v>
      </c>
      <c r="E4556" s="12">
        <f t="shared" si="353"/>
        <v>548573.62370497594</v>
      </c>
      <c r="F4556" s="1"/>
      <c r="G4556" s="4"/>
      <c r="H4556" s="4">
        <f t="shared" si="354"/>
        <v>470998.10820195574</v>
      </c>
      <c r="I4556">
        <f xml:space="preserve">          IF($B4556&lt;=$B$9,        $D4556-$B$7*$B$6-$J$18*($D4556-$B$6), $J$16)</f>
        <v>57574.814791745746</v>
      </c>
      <c r="J4556">
        <f>EXP(-($J$17*B4556))*($I4556^(1-J$20)-1)/(1-J$20)</f>
        <v>97.757619829515036</v>
      </c>
      <c r="K4556" t="str">
        <f>IF(B4556&lt;=$B$9, EXP(-($B$5*B4556))*($B$7*$B$6+$J$18*(D4556-$B$6))*$B$20, "")</f>
        <v/>
      </c>
      <c r="L4556">
        <f>IF(B4556&lt;=$B$9, "", EXP(-($B$5*B4556))*$B$20)</f>
        <v>2.0455876200646374E-3</v>
      </c>
    </row>
    <row r="4557" spans="1:12" x14ac:dyDescent="0.25">
      <c r="A4557">
        <f t="shared" si="350"/>
        <v>70.349999999999994</v>
      </c>
      <c r="B4557">
        <v>45.35</v>
      </c>
      <c r="C4557" s="1">
        <f t="shared" si="351"/>
        <v>1.1534190500000001</v>
      </c>
      <c r="D4557">
        <f t="shared" si="352"/>
        <v>57670.952500000007</v>
      </c>
      <c r="E4557" s="12">
        <f t="shared" si="353"/>
        <v>548096.2447154395</v>
      </c>
      <c r="F4557" s="1"/>
      <c r="G4557" s="4"/>
      <c r="H4557" s="4">
        <f t="shared" si="354"/>
        <v>470587.20939190895</v>
      </c>
      <c r="I4557">
        <f xml:space="preserve">          IF($B4557&lt;=$B$9,        $D4557-$B$7*$B$6-$J$18*($D4557-$B$6), $J$16)</f>
        <v>57574.814791745746</v>
      </c>
      <c r="J4557">
        <f>EXP(-($J$17*B4557))*($I4557^(1-J$20)-1)/(1-J$20)</f>
        <v>97.723410649530408</v>
      </c>
      <c r="K4557" t="str">
        <f>IF(B4557&lt;=$B$9, EXP(-($B$5*B4557))*($B$7*$B$6+$J$18*(D4557-$B$6))*$B$20, "")</f>
        <v/>
      </c>
      <c r="L4557">
        <f>IF(B4557&lt;=$B$9, "", EXP(-($B$5*B4557))*$B$20)</f>
        <v>2.0448717896752399E-3</v>
      </c>
    </row>
    <row r="4558" spans="1:12" x14ac:dyDescent="0.25">
      <c r="A4558">
        <f t="shared" si="350"/>
        <v>70.36</v>
      </c>
      <c r="B4558">
        <v>45.36</v>
      </c>
      <c r="C4558" s="1">
        <f t="shared" si="351"/>
        <v>1.1531716480000003</v>
      </c>
      <c r="D4558">
        <f t="shared" si="352"/>
        <v>57658.582400000014</v>
      </c>
      <c r="E4558" s="12">
        <f t="shared" si="353"/>
        <v>547618.69864325668</v>
      </c>
      <c r="F4558" s="1"/>
      <c r="G4558" s="4"/>
      <c r="H4558" s="4">
        <f t="shared" si="354"/>
        <v>470176.16676727869</v>
      </c>
      <c r="I4558">
        <f xml:space="preserve">          IF($B4558&lt;=$B$9,        $D4558-$B$7*$B$6-$J$18*($D4558-$B$6), $J$16)</f>
        <v>57574.814791745746</v>
      </c>
      <c r="J4558">
        <f>EXP(-($J$17*B4558))*($I4558^(1-J$20)-1)/(1-J$20)</f>
        <v>97.689213440663721</v>
      </c>
      <c r="K4558" t="str">
        <f>IF(B4558&lt;=$B$9, EXP(-($B$5*B4558))*($B$7*$B$6+$J$18*(D4558-$B$6))*$B$20, "")</f>
        <v/>
      </c>
      <c r="L4558">
        <f>IF(B4558&lt;=$B$9, "", EXP(-($B$5*B4558))*$B$20)</f>
        <v>2.0441562097826397E-3</v>
      </c>
    </row>
    <row r="4559" spans="1:12" x14ac:dyDescent="0.25">
      <c r="A4559">
        <f t="shared" si="350"/>
        <v>70.37</v>
      </c>
      <c r="B4559">
        <v>45.37</v>
      </c>
      <c r="C4559" s="1">
        <f t="shared" si="351"/>
        <v>1.1529241219999999</v>
      </c>
      <c r="D4559">
        <f t="shared" si="352"/>
        <v>57646.206099999996</v>
      </c>
      <c r="E4559" s="12">
        <f t="shared" si="353"/>
        <v>547140.98542994866</v>
      </c>
      <c r="F4559" s="1"/>
      <c r="G4559" s="4"/>
      <c r="H4559" s="4">
        <f t="shared" si="354"/>
        <v>469764.9802777298</v>
      </c>
      <c r="I4559">
        <f xml:space="preserve">          IF($B4559&lt;=$B$9,        $D4559-$B$7*$B$6-$J$18*($D4559-$B$6), $J$16)</f>
        <v>57574.814791745746</v>
      </c>
      <c r="J4559">
        <f>EXP(-($J$17*B4559))*($I4559^(1-J$20)-1)/(1-J$20)</f>
        <v>97.655028198725816</v>
      </c>
      <c r="K4559" t="str">
        <f>IF(B4559&lt;=$B$9, EXP(-($B$5*B4559))*($B$7*$B$6+$J$18*(D4559-$B$6))*$B$20, "")</f>
        <v/>
      </c>
      <c r="L4559">
        <f>IF(B4559&lt;=$B$9, "", EXP(-($B$5*B4559))*$B$20)</f>
        <v>2.0434408802991778E-3</v>
      </c>
    </row>
    <row r="4560" spans="1:12" x14ac:dyDescent="0.25">
      <c r="A4560">
        <f t="shared" si="350"/>
        <v>70.38</v>
      </c>
      <c r="B4560">
        <v>45.379999999999995</v>
      </c>
      <c r="C4560" s="1">
        <f t="shared" si="351"/>
        <v>1.152676472</v>
      </c>
      <c r="D4560">
        <f t="shared" si="352"/>
        <v>57633.823600000003</v>
      </c>
      <c r="E4560" s="12">
        <f t="shared" si="353"/>
        <v>546663.10501701594</v>
      </c>
      <c r="F4560" s="1"/>
      <c r="G4560" s="4"/>
      <c r="H4560" s="4">
        <f t="shared" si="354"/>
        <v>469353.64987290953</v>
      </c>
      <c r="I4560">
        <f xml:space="preserve">          IF($B4560&lt;=$B$9,        $D4560-$B$7*$B$6-$J$18*($D4560-$B$6), $J$16)</f>
        <v>57574.814791745746</v>
      </c>
      <c r="J4560">
        <f>EXP(-($J$17*B4560))*($I4560^(1-J$20)-1)/(1-J$20)</f>
        <v>97.620854919528966</v>
      </c>
      <c r="K4560" t="str">
        <f>IF(B4560&lt;=$B$9, EXP(-($B$5*B4560))*($B$7*$B$6+$J$18*(D4560-$B$6))*$B$20, "")</f>
        <v/>
      </c>
      <c r="L4560">
        <f>IF(B4560&lt;=$B$9, "", EXP(-($B$5*B4560))*$B$20)</f>
        <v>2.0427258011372264E-3</v>
      </c>
    </row>
    <row r="4561" spans="1:12" x14ac:dyDescent="0.25">
      <c r="A4561">
        <f t="shared" si="350"/>
        <v>70.39</v>
      </c>
      <c r="B4561">
        <v>45.39</v>
      </c>
      <c r="C4561" s="1">
        <f t="shared" si="351"/>
        <v>1.1524286979999998</v>
      </c>
      <c r="D4561">
        <f t="shared" si="352"/>
        <v>57621.434899999993</v>
      </c>
      <c r="E4561" s="12">
        <f t="shared" si="353"/>
        <v>546185.05734593875</v>
      </c>
      <c r="F4561" s="1"/>
      <c r="G4561" s="4"/>
      <c r="H4561" s="4">
        <f t="shared" si="354"/>
        <v>468942.17550244759</v>
      </c>
      <c r="I4561">
        <f xml:space="preserve">          IF($B4561&lt;=$B$9,        $D4561-$B$7*$B$6-$J$18*($D4561-$B$6), $J$16)</f>
        <v>57574.814791745746</v>
      </c>
      <c r="J4561">
        <f>EXP(-($J$17*B4561))*($I4561^(1-J$20)-1)/(1-J$20)</f>
        <v>97.586693598886981</v>
      </c>
      <c r="K4561" t="str">
        <f>IF(B4561&lt;=$B$9, EXP(-($B$5*B4561))*($B$7*$B$6+$J$18*(D4561-$B$6))*$B$20, "")</f>
        <v/>
      </c>
      <c r="L4561">
        <f>IF(B4561&lt;=$B$9, "", EXP(-($B$5*B4561))*$B$20)</f>
        <v>2.0420109722091876E-3</v>
      </c>
    </row>
    <row r="4562" spans="1:12" x14ac:dyDescent="0.25">
      <c r="A4562">
        <f t="shared" si="350"/>
        <v>70.400000000000006</v>
      </c>
      <c r="B4562">
        <v>45.4</v>
      </c>
      <c r="C4562" s="1">
        <f t="shared" si="351"/>
        <v>1.1521808</v>
      </c>
      <c r="D4562">
        <f t="shared" si="352"/>
        <v>57609.04</v>
      </c>
      <c r="E4562" s="12">
        <f t="shared" si="353"/>
        <v>545706.8423581766</v>
      </c>
      <c r="F4562" s="1"/>
      <c r="G4562" s="4"/>
      <c r="H4562" s="4">
        <f t="shared" si="354"/>
        <v>468530.55711595598</v>
      </c>
      <c r="I4562">
        <f xml:space="preserve">          IF($B4562&lt;=$B$9,        $D4562-$B$7*$B$6-$J$18*($D4562-$B$6), $J$16)</f>
        <v>57574.814791745746</v>
      </c>
      <c r="J4562">
        <f>EXP(-($J$17*B4562))*($I4562^(1-J$20)-1)/(1-J$20)</f>
        <v>97.552544232615062</v>
      </c>
      <c r="K4562" t="str">
        <f>IF(B4562&lt;=$B$9, EXP(-($B$5*B4562))*($B$7*$B$6+$J$18*(D4562-$B$6))*$B$20, "")</f>
        <v/>
      </c>
      <c r="L4562">
        <f>IF(B4562&lt;=$B$9, "", EXP(-($B$5*B4562))*$B$20)</f>
        <v>2.041296393427496E-3</v>
      </c>
    </row>
    <row r="4563" spans="1:12" x14ac:dyDescent="0.25">
      <c r="A4563">
        <f t="shared" si="350"/>
        <v>70.41</v>
      </c>
      <c r="B4563">
        <v>45.41</v>
      </c>
      <c r="C4563" s="1">
        <f t="shared" si="351"/>
        <v>1.1519327780000004</v>
      </c>
      <c r="D4563">
        <f t="shared" si="352"/>
        <v>57596.63890000002</v>
      </c>
      <c r="E4563" s="12">
        <f t="shared" si="353"/>
        <v>545228.45999516873</v>
      </c>
      <c r="F4563" s="1"/>
      <c r="G4563" s="4"/>
      <c r="H4563" s="4">
        <f t="shared" si="354"/>
        <v>468118.79466302908</v>
      </c>
      <c r="I4563">
        <f xml:space="preserve">          IF($B4563&lt;=$B$9,        $D4563-$B$7*$B$6-$J$18*($D4563-$B$6), $J$16)</f>
        <v>57574.814791745746</v>
      </c>
      <c r="J4563">
        <f>EXP(-($J$17*B4563))*($I4563^(1-J$20)-1)/(1-J$20)</f>
        <v>97.518406816529975</v>
      </c>
      <c r="K4563" t="str">
        <f>IF(B4563&lt;=$B$9, EXP(-($B$5*B4563))*($B$7*$B$6+$J$18*(D4563-$B$6))*$B$20, "")</f>
        <v/>
      </c>
      <c r="L4563">
        <f>IF(B4563&lt;=$B$9, "", EXP(-($B$5*B4563))*$B$20)</f>
        <v>2.0405820647046153E-3</v>
      </c>
    </row>
    <row r="4564" spans="1:12" x14ac:dyDescent="0.25">
      <c r="A4564">
        <f t="shared" si="350"/>
        <v>70.419999999999987</v>
      </c>
      <c r="B4564">
        <v>45.419999999999995</v>
      </c>
      <c r="C4564" s="1">
        <f t="shared" si="351"/>
        <v>1.1516846319999998</v>
      </c>
      <c r="D4564">
        <f t="shared" si="352"/>
        <v>57584.231599999992</v>
      </c>
      <c r="E4564" s="12">
        <f t="shared" si="353"/>
        <v>544749.91019833379</v>
      </c>
      <c r="F4564" s="1"/>
      <c r="G4564" s="4"/>
      <c r="H4564" s="4">
        <f t="shared" si="354"/>
        <v>467706.8880932437</v>
      </c>
      <c r="I4564">
        <f xml:space="preserve">          IF($B4564&lt;=$B$9,        $D4564-$B$7*$B$6-$J$18*($D4564-$B$6), $J$16)</f>
        <v>57574.814791745746</v>
      </c>
      <c r="J4564">
        <f>EXP(-($J$17*B4564))*($I4564^(1-J$20)-1)/(1-J$20)</f>
        <v>97.484281346449819</v>
      </c>
      <c r="K4564" t="str">
        <f>IF(B4564&lt;=$B$9, EXP(-($B$5*B4564))*($B$7*$B$6+$J$18*(D4564-$B$6))*$B$20, "")</f>
        <v/>
      </c>
      <c r="L4564">
        <f>IF(B4564&lt;=$B$9, "", EXP(-($B$5*B4564))*$B$20)</f>
        <v>2.03986798595304E-3</v>
      </c>
    </row>
    <row r="4565" spans="1:12" x14ac:dyDescent="0.25">
      <c r="A4565">
        <f t="shared" si="350"/>
        <v>70.430000000000007</v>
      </c>
      <c r="B4565">
        <v>45.43</v>
      </c>
      <c r="C4565" s="1">
        <f t="shared" si="351"/>
        <v>1.1514363620000001</v>
      </c>
      <c r="D4565">
        <f t="shared" si="352"/>
        <v>57571.818100000004</v>
      </c>
      <c r="E4565" s="12">
        <f t="shared" si="353"/>
        <v>544271.19290907006</v>
      </c>
      <c r="F4565" s="1"/>
      <c r="G4565" s="4"/>
      <c r="H4565" s="4">
        <f t="shared" si="354"/>
        <v>467294.83735615888</v>
      </c>
      <c r="I4565">
        <f xml:space="preserve">          IF($B4565&lt;=$B$9,        $D4565-$B$7*$B$6-$J$18*($D4565-$B$6), $J$16)</f>
        <v>57574.814791745746</v>
      </c>
      <c r="J4565">
        <f>EXP(-($J$17*B4565))*($I4565^(1-J$20)-1)/(1-J$20)</f>
        <v>97.450167818194217</v>
      </c>
      <c r="K4565" t="str">
        <f>IF(B4565&lt;=$B$9, EXP(-($B$5*B4565))*($B$7*$B$6+$J$18*(D4565-$B$6))*$B$20, "")</f>
        <v/>
      </c>
      <c r="L4565">
        <f>IF(B4565&lt;=$B$9, "", EXP(-($B$5*B4565))*$B$20)</f>
        <v>2.0391541570852945E-3</v>
      </c>
    </row>
    <row r="4566" spans="1:12" x14ac:dyDescent="0.25">
      <c r="A4566">
        <f t="shared" si="350"/>
        <v>70.44</v>
      </c>
      <c r="B4566">
        <v>45.44</v>
      </c>
      <c r="C4566" s="1">
        <f t="shared" si="351"/>
        <v>1.1511879679999997</v>
      </c>
      <c r="D4566">
        <f t="shared" si="352"/>
        <v>57559.398399999984</v>
      </c>
      <c r="E4566" s="12">
        <f t="shared" si="353"/>
        <v>543792.30806875508</v>
      </c>
      <c r="F4566" s="1"/>
      <c r="G4566" s="4"/>
      <c r="H4566" s="4">
        <f t="shared" si="354"/>
        <v>466882.64240131609</v>
      </c>
      <c r="I4566">
        <f xml:space="preserve">          IF($B4566&lt;=$B$9,        $D4566-$B$7*$B$6-$J$18*($D4566-$B$6), $J$16)</f>
        <v>57574.814791745746</v>
      </c>
      <c r="J4566">
        <f>EXP(-($J$17*B4566))*($I4566^(1-J$20)-1)/(1-J$20)</f>
        <v>97.416066227584338</v>
      </c>
      <c r="K4566" t="str">
        <f>IF(B4566&lt;=$B$9, EXP(-($B$5*B4566))*($B$7*$B$6+$J$18*(D4566-$B$6))*$B$20, "")</f>
        <v/>
      </c>
      <c r="L4566">
        <f>IF(B4566&lt;=$B$9, "", EXP(-($B$5*B4566))*$B$20)</f>
        <v>2.0384405780139369E-3</v>
      </c>
    </row>
    <row r="4567" spans="1:12" x14ac:dyDescent="0.25">
      <c r="A4567">
        <f t="shared" ref="A4567:A4630" si="355">B4567+25</f>
        <v>70.449999999999989</v>
      </c>
      <c r="B4567">
        <v>45.449999999999996</v>
      </c>
      <c r="C4567" s="1">
        <f t="shared" ref="C4567:C4630" si="356">$B$2+$B$3*B4567+$B$4*B4567^2</f>
        <v>1.1509394500000001</v>
      </c>
      <c r="D4567">
        <f t="shared" ref="D4567:D4630" si="357">$B$6*C4567</f>
        <v>57546.972500000003</v>
      </c>
      <c r="E4567" s="12">
        <f t="shared" ref="E4567:E4630" si="358">IF($B4567&lt;$B$9,      E4566+($B$5*E4566+$B$7*$B$6+$B$8*($D4567-$B$6))*$B$20,           E4566+($B$5*E4566-$B$12)*$B$20)</f>
        <v>543313.25561874593</v>
      </c>
      <c r="F4567" s="1"/>
      <c r="G4567" s="4"/>
      <c r="H4567" s="4">
        <f t="shared" si="354"/>
        <v>466470.30317823909</v>
      </c>
      <c r="I4567">
        <f xml:space="preserve">          IF($B4567&lt;=$B$9,        $D4567-$B$7*$B$6-$J$18*($D4567-$B$6), $J$16)</f>
        <v>57574.814791745746</v>
      </c>
      <c r="J4567">
        <f>EXP(-($J$17*B4567))*($I4567^(1-J$20)-1)/(1-J$20)</f>
        <v>97.381976570442674</v>
      </c>
      <c r="K4567" t="str">
        <f>IF(B4567&lt;=$B$9, EXP(-($B$5*B4567))*($B$7*$B$6+$J$18*(D4567-$B$6))*$B$20, "")</f>
        <v/>
      </c>
      <c r="L4567">
        <f>IF(B4567&lt;=$B$9, "", EXP(-($B$5*B4567))*$B$20)</f>
        <v>2.0377272486515521E-3</v>
      </c>
    </row>
    <row r="4568" spans="1:12" x14ac:dyDescent="0.25">
      <c r="A4568">
        <f t="shared" si="355"/>
        <v>70.460000000000008</v>
      </c>
      <c r="B4568">
        <v>45.46</v>
      </c>
      <c r="C4568" s="1">
        <f t="shared" si="356"/>
        <v>1.1506908079999998</v>
      </c>
      <c r="D4568">
        <f t="shared" si="357"/>
        <v>57534.540399999991</v>
      </c>
      <c r="E4568" s="12">
        <f t="shared" si="358"/>
        <v>542834.03550037928</v>
      </c>
      <c r="F4568" s="1"/>
      <c r="G4568" s="4"/>
      <c r="H4568" s="4">
        <f t="shared" ref="H4568:H4631" si="359">IF($B4568&lt;=$B$9,      H4567+($B$5*H4567+$B$7*$B$6+J$18*($D4567-$B$6))*$B$20,           H4567+($B$5*H4567-J$16)*$B$20)</f>
        <v>466057.81963643403</v>
      </c>
      <c r="I4568">
        <f xml:space="preserve">          IF($B4568&lt;=$B$9,        $D4568-$B$7*$B$6-$J$18*($D4568-$B$6), $J$16)</f>
        <v>57574.814791745746</v>
      </c>
      <c r="J4568">
        <f>EXP(-($J$17*B4568))*($I4568^(1-J$20)-1)/(1-J$20)</f>
        <v>97.347898842593267</v>
      </c>
      <c r="K4568" t="str">
        <f>IF(B4568&lt;=$B$9, EXP(-($B$5*B4568))*($B$7*$B$6+$J$18*(D4568-$B$6))*$B$20, "")</f>
        <v/>
      </c>
      <c r="L4568">
        <f>IF(B4568&lt;=$B$9, "", EXP(-($B$5*B4568))*$B$20)</f>
        <v>2.037014168910758E-3</v>
      </c>
    </row>
    <row r="4569" spans="1:12" x14ac:dyDescent="0.25">
      <c r="A4569">
        <f t="shared" si="355"/>
        <v>70.47</v>
      </c>
      <c r="B4569">
        <v>45.47</v>
      </c>
      <c r="C4569" s="1">
        <f t="shared" si="356"/>
        <v>1.1504420419999999</v>
      </c>
      <c r="D4569">
        <f t="shared" si="357"/>
        <v>57522.102099999996</v>
      </c>
      <c r="E4569" s="12">
        <f t="shared" si="358"/>
        <v>542354.64765497122</v>
      </c>
      <c r="F4569" s="1"/>
      <c r="G4569" s="4"/>
      <c r="H4569" s="4">
        <f t="shared" si="359"/>
        <v>465645.19172538933</v>
      </c>
      <c r="I4569">
        <f xml:space="preserve">          IF($B4569&lt;=$B$9,        $D4569-$B$7*$B$6-$J$18*($D4569-$B$6), $J$16)</f>
        <v>57574.814791745746</v>
      </c>
      <c r="J4569">
        <f>EXP(-($J$17*B4569))*($I4569^(1-J$20)-1)/(1-J$20)</f>
        <v>97.313833039861606</v>
      </c>
      <c r="K4569" t="str">
        <f>IF(B4569&lt;=$B$9, EXP(-($B$5*B4569))*($B$7*$B$6+$J$18*(D4569-$B$6))*$B$20, "")</f>
        <v/>
      </c>
      <c r="L4569">
        <f>IF(B4569&lt;=$B$9, "", EXP(-($B$5*B4569))*$B$20)</f>
        <v>2.0363013387042026E-3</v>
      </c>
    </row>
    <row r="4570" spans="1:12" x14ac:dyDescent="0.25">
      <c r="A4570">
        <f t="shared" si="355"/>
        <v>70.47999999999999</v>
      </c>
      <c r="B4570">
        <v>45.48</v>
      </c>
      <c r="C4570" s="1">
        <f t="shared" si="356"/>
        <v>1.1501931520000002</v>
      </c>
      <c r="D4570">
        <f t="shared" si="357"/>
        <v>57509.657600000006</v>
      </c>
      <c r="E4570" s="12">
        <f t="shared" si="358"/>
        <v>541875.09202381724</v>
      </c>
      <c r="F4570" s="1"/>
      <c r="G4570" s="4"/>
      <c r="H4570" s="4">
        <f t="shared" si="359"/>
        <v>465232.41939457576</v>
      </c>
      <c r="I4570">
        <f xml:space="preserve">          IF($B4570&lt;=$B$9,        $D4570-$B$7*$B$6-$J$18*($D4570-$B$6), $J$16)</f>
        <v>57574.814791745746</v>
      </c>
      <c r="J4570">
        <f>EXP(-($J$17*B4570))*($I4570^(1-J$20)-1)/(1-J$20)</f>
        <v>97.279779158074589</v>
      </c>
      <c r="K4570" t="str">
        <f>IF(B4570&lt;=$B$9, EXP(-($B$5*B4570))*($B$7*$B$6+$J$18*(D4570-$B$6))*$B$20, "")</f>
        <v/>
      </c>
      <c r="L4570">
        <f>IF(B4570&lt;=$B$9, "", EXP(-($B$5*B4570))*$B$20)</f>
        <v>2.0355887579445631E-3</v>
      </c>
    </row>
    <row r="4571" spans="1:12" x14ac:dyDescent="0.25">
      <c r="A4571">
        <f t="shared" si="355"/>
        <v>70.489999999999995</v>
      </c>
      <c r="B4571">
        <v>45.489999999999995</v>
      </c>
      <c r="C4571" s="1">
        <f t="shared" si="356"/>
        <v>1.1499441379999999</v>
      </c>
      <c r="D4571">
        <f t="shared" si="357"/>
        <v>57497.206899999997</v>
      </c>
      <c r="E4571" s="12">
        <f t="shared" si="358"/>
        <v>541395.36854819243</v>
      </c>
      <c r="F4571" s="1"/>
      <c r="G4571" s="4"/>
      <c r="H4571" s="4">
        <f t="shared" si="359"/>
        <v>464819.50259344641</v>
      </c>
      <c r="I4571">
        <f xml:space="preserve">          IF($B4571&lt;=$B$9,        $D4571-$B$7*$B$6-$J$18*($D4571-$B$6), $J$16)</f>
        <v>57574.814791745746</v>
      </c>
      <c r="J4571">
        <f>EXP(-($J$17*B4571))*($I4571^(1-J$20)-1)/(1-J$20)</f>
        <v>97.245737193060677</v>
      </c>
      <c r="K4571" t="str">
        <f>IF(B4571&lt;=$B$9, EXP(-($B$5*B4571))*($B$7*$B$6+$J$18*(D4571-$B$6))*$B$20, "")</f>
        <v/>
      </c>
      <c r="L4571">
        <f>IF(B4571&lt;=$B$9, "", EXP(-($B$5*B4571))*$B$20)</f>
        <v>2.0348764265445498E-3</v>
      </c>
    </row>
    <row r="4572" spans="1:12" x14ac:dyDescent="0.25">
      <c r="A4572">
        <f t="shared" si="355"/>
        <v>70.5</v>
      </c>
      <c r="B4572">
        <v>45.5</v>
      </c>
      <c r="C4572" s="1">
        <f t="shared" si="356"/>
        <v>1.1496950000000001</v>
      </c>
      <c r="D4572">
        <f t="shared" si="357"/>
        <v>57484.750000000007</v>
      </c>
      <c r="E4572" s="12">
        <f t="shared" si="358"/>
        <v>540915.47716935107</v>
      </c>
      <c r="F4572" s="1"/>
      <c r="G4572" s="4"/>
      <c r="H4572" s="4">
        <f t="shared" si="359"/>
        <v>464406.44127143663</v>
      </c>
      <c r="I4572">
        <f xml:space="preserve">          IF($B4572&lt;=$B$9,        $D4572-$B$7*$B$6-$J$18*($D4572-$B$6), $J$16)</f>
        <v>57574.814791745746</v>
      </c>
      <c r="J4572">
        <f>EXP(-($J$17*B4572))*($I4572^(1-J$20)-1)/(1-J$20)</f>
        <v>97.211707140649636</v>
      </c>
      <c r="K4572" t="str">
        <f>IF(B4572&lt;=$B$9, EXP(-($B$5*B4572))*($B$7*$B$6+$J$18*(D4572-$B$6))*$B$20, "")</f>
        <v/>
      </c>
      <c r="L4572">
        <f>IF(B4572&lt;=$B$9, "", EXP(-($B$5*B4572))*$B$20)</f>
        <v>2.0341643444169001E-3</v>
      </c>
    </row>
    <row r="4573" spans="1:12" x14ac:dyDescent="0.25">
      <c r="A4573">
        <f t="shared" si="355"/>
        <v>70.509999999999991</v>
      </c>
      <c r="B4573">
        <v>45.51</v>
      </c>
      <c r="C4573" s="1">
        <f t="shared" si="356"/>
        <v>1.1494457380000001</v>
      </c>
      <c r="D4573">
        <f t="shared" si="357"/>
        <v>57472.286899999999</v>
      </c>
      <c r="E4573" s="12">
        <f t="shared" si="358"/>
        <v>540435.41782852716</v>
      </c>
      <c r="F4573" s="1"/>
      <c r="G4573" s="4"/>
      <c r="H4573" s="4">
        <f t="shared" si="359"/>
        <v>463993.23537796416</v>
      </c>
      <c r="I4573">
        <f xml:space="preserve">          IF($B4573&lt;=$B$9,        $D4573-$B$7*$B$6-$J$18*($D4573-$B$6), $J$16)</f>
        <v>57574.814791745746</v>
      </c>
      <c r="J4573">
        <f>EXP(-($J$17*B4573))*($I4573^(1-J$20)-1)/(1-J$20)</f>
        <v>97.177688996672899</v>
      </c>
      <c r="K4573" t="str">
        <f>IF(B4573&lt;=$B$9, EXP(-($B$5*B4573))*($B$7*$B$6+$J$18*(D4573-$B$6))*$B$20, "")</f>
        <v/>
      </c>
      <c r="L4573">
        <f>IF(B4573&lt;=$B$9, "", EXP(-($B$5*B4573))*$B$20)</f>
        <v>2.0334525114743861E-3</v>
      </c>
    </row>
    <row r="4574" spans="1:12" x14ac:dyDescent="0.25">
      <c r="A4574">
        <f t="shared" si="355"/>
        <v>70.52</v>
      </c>
      <c r="B4574">
        <v>45.519999999999996</v>
      </c>
      <c r="C4574" s="1">
        <f t="shared" si="356"/>
        <v>1.1491963520000001</v>
      </c>
      <c r="D4574">
        <f t="shared" si="357"/>
        <v>57459.817600000009</v>
      </c>
      <c r="E4574" s="12">
        <f t="shared" si="358"/>
        <v>539955.190466934</v>
      </c>
      <c r="F4574" s="1"/>
      <c r="G4574" s="4"/>
      <c r="H4574" s="4">
        <f t="shared" si="359"/>
        <v>463579.884862429</v>
      </c>
      <c r="I4574">
        <f xml:space="preserve">          IF($B4574&lt;=$B$9,        $D4574-$B$7*$B$6-$J$18*($D4574-$B$6), $J$16)</f>
        <v>57574.814791745746</v>
      </c>
      <c r="J4574">
        <f>EXP(-($J$17*B4574))*($I4574^(1-J$20)-1)/(1-J$20)</f>
        <v>97.143682756963159</v>
      </c>
      <c r="K4574" t="str">
        <f>IF(B4574&lt;=$B$9, EXP(-($B$5*B4574))*($B$7*$B$6+$J$18*(D4574-$B$6))*$B$20, "")</f>
        <v/>
      </c>
      <c r="L4574">
        <f>IF(B4574&lt;=$B$9, "", EXP(-($B$5*B4574))*$B$20)</f>
        <v>2.0327409276298071E-3</v>
      </c>
    </row>
    <row r="4575" spans="1:12" x14ac:dyDescent="0.25">
      <c r="A4575">
        <f t="shared" si="355"/>
        <v>70.53</v>
      </c>
      <c r="B4575">
        <v>45.53</v>
      </c>
      <c r="C4575" s="1">
        <f t="shared" si="356"/>
        <v>1.148946842</v>
      </c>
      <c r="D4575">
        <f t="shared" si="357"/>
        <v>57447.342100000002</v>
      </c>
      <c r="E4575" s="12">
        <f t="shared" si="358"/>
        <v>539474.79502576427</v>
      </c>
      <c r="F4575" s="1"/>
      <c r="G4575" s="4"/>
      <c r="H4575" s="4">
        <f t="shared" si="359"/>
        <v>463166.38967421337</v>
      </c>
      <c r="I4575">
        <f xml:space="preserve">          IF($B4575&lt;=$B$9,        $D4575-$B$7*$B$6-$J$18*($D4575-$B$6), $J$16)</f>
        <v>57574.814791745746</v>
      </c>
      <c r="J4575">
        <f>EXP(-($J$17*B4575))*($I4575^(1-J$20)-1)/(1-J$20)</f>
        <v>97.109688417354647</v>
      </c>
      <c r="K4575" t="str">
        <f>IF(B4575&lt;=$B$9, EXP(-($B$5*B4575))*($B$7*$B$6+$J$18*(D4575-$B$6))*$B$20, "")</f>
        <v/>
      </c>
      <c r="L4575">
        <f>IF(B4575&lt;=$B$9, "", EXP(-($B$5*B4575))*$B$20)</f>
        <v>2.0320295927959931E-3</v>
      </c>
    </row>
    <row r="4576" spans="1:12" x14ac:dyDescent="0.25">
      <c r="A4576">
        <f t="shared" si="355"/>
        <v>70.539999999999992</v>
      </c>
      <c r="B4576">
        <v>45.54</v>
      </c>
      <c r="C4576" s="1">
        <f t="shared" si="356"/>
        <v>1.148697208</v>
      </c>
      <c r="D4576">
        <f t="shared" si="357"/>
        <v>57434.860399999998</v>
      </c>
      <c r="E4576" s="12">
        <f t="shared" si="358"/>
        <v>538994.23144619004</v>
      </c>
      <c r="F4576" s="1"/>
      <c r="G4576" s="4"/>
      <c r="H4576" s="4">
        <f t="shared" si="359"/>
        <v>462752.74976268189</v>
      </c>
      <c r="I4576">
        <f xml:space="preserve">          IF($B4576&lt;=$B$9,        $D4576-$B$7*$B$6-$J$18*($D4576-$B$6), $J$16)</f>
        <v>57574.814791745746</v>
      </c>
      <c r="J4576">
        <f>EXP(-($J$17*B4576))*($I4576^(1-J$20)-1)/(1-J$20)</f>
        <v>97.075705973683142</v>
      </c>
      <c r="K4576" t="str">
        <f>IF(B4576&lt;=$B$9, EXP(-($B$5*B4576))*($B$7*$B$6+$J$18*(D4576-$B$6))*$B$20, "")</f>
        <v/>
      </c>
      <c r="L4576">
        <f>IF(B4576&lt;=$B$9, "", EXP(-($B$5*B4576))*$B$20)</f>
        <v>2.0313185068858083E-3</v>
      </c>
    </row>
    <row r="4577" spans="1:12" x14ac:dyDescent="0.25">
      <c r="A4577">
        <f t="shared" si="355"/>
        <v>70.55</v>
      </c>
      <c r="B4577">
        <v>45.55</v>
      </c>
      <c r="C4577" s="1">
        <f t="shared" si="356"/>
        <v>1.1484474500000001</v>
      </c>
      <c r="D4577">
        <f t="shared" si="357"/>
        <v>57422.372500000005</v>
      </c>
      <c r="E4577" s="12">
        <f t="shared" si="358"/>
        <v>538513.49966936302</v>
      </c>
      <c r="F4577" s="1"/>
      <c r="G4577" s="4"/>
      <c r="H4577" s="4">
        <f t="shared" si="359"/>
        <v>462338.9650771814</v>
      </c>
      <c r="I4577">
        <f xml:space="preserve">          IF($B4577&lt;=$B$9,        $D4577-$B$7*$B$6-$J$18*($D4577-$B$6), $J$16)</f>
        <v>57574.814791745746</v>
      </c>
      <c r="J4577">
        <f>EXP(-($J$17*B4577))*($I4577^(1-J$20)-1)/(1-J$20)</f>
        <v>97.041735421785731</v>
      </c>
      <c r="K4577" t="str">
        <f>IF(B4577&lt;=$B$9, EXP(-($B$5*B4577))*($B$7*$B$6+$J$18*(D4577-$B$6))*$B$20, "")</f>
        <v/>
      </c>
      <c r="L4577">
        <f>IF(B4577&lt;=$B$9, "", EXP(-($B$5*B4577))*$B$20)</f>
        <v>2.0306076698121431E-3</v>
      </c>
    </row>
    <row r="4578" spans="1:12" x14ac:dyDescent="0.25">
      <c r="A4578">
        <f t="shared" si="355"/>
        <v>70.56</v>
      </c>
      <c r="B4578">
        <v>45.559999999999995</v>
      </c>
      <c r="C4578" s="1">
        <f t="shared" si="356"/>
        <v>1.1481975679999998</v>
      </c>
      <c r="D4578">
        <f t="shared" si="357"/>
        <v>57409.878399999994</v>
      </c>
      <c r="E4578" s="12">
        <f t="shared" si="358"/>
        <v>538032.59963641409</v>
      </c>
      <c r="F4578" s="1"/>
      <c r="G4578" s="4"/>
      <c r="H4578" s="4">
        <f t="shared" si="359"/>
        <v>461925.03556704096</v>
      </c>
      <c r="I4578">
        <f xml:space="preserve">          IF($B4578&lt;=$B$9,        $D4578-$B$7*$B$6-$J$18*($D4578-$B$6), $J$16)</f>
        <v>57574.814791745746</v>
      </c>
      <c r="J4578">
        <f>EXP(-($J$17*B4578))*($I4578^(1-J$20)-1)/(1-J$20)</f>
        <v>97.00777675750102</v>
      </c>
      <c r="K4578" t="str">
        <f>IF(B4578&lt;=$B$9, EXP(-($B$5*B4578))*($B$7*$B$6+$J$18*(D4578-$B$6))*$B$20, "")</f>
        <v/>
      </c>
      <c r="L4578">
        <f>IF(B4578&lt;=$B$9, "", EXP(-($B$5*B4578))*$B$20)</f>
        <v>2.0298970814879194E-3</v>
      </c>
    </row>
    <row r="4579" spans="1:12" x14ac:dyDescent="0.25">
      <c r="A4579">
        <f t="shared" si="355"/>
        <v>70.569999999999993</v>
      </c>
      <c r="B4579">
        <v>45.57</v>
      </c>
      <c r="C4579" s="1">
        <f t="shared" si="356"/>
        <v>1.1479475619999999</v>
      </c>
      <c r="D4579">
        <f t="shared" si="357"/>
        <v>57397.378099999994</v>
      </c>
      <c r="E4579" s="12">
        <f t="shared" si="358"/>
        <v>537551.53128845361</v>
      </c>
      <c r="F4579" s="1"/>
      <c r="G4579" s="4"/>
      <c r="H4579" s="4">
        <f t="shared" si="359"/>
        <v>461510.961181572</v>
      </c>
      <c r="I4579">
        <f xml:space="preserve">          IF($B4579&lt;=$B$9,        $D4579-$B$7*$B$6-$J$18*($D4579-$B$6), $J$16)</f>
        <v>57574.814791745746</v>
      </c>
      <c r="J4579">
        <f>EXP(-($J$17*B4579))*($I4579^(1-J$20)-1)/(1-J$20)</f>
        <v>96.973829976669066</v>
      </c>
      <c r="K4579" t="str">
        <f>IF(B4579&lt;=$B$9, EXP(-($B$5*B4579))*($B$7*$B$6+$J$18*(D4579-$B$6))*$B$20, "")</f>
        <v/>
      </c>
      <c r="L4579">
        <f>IF(B4579&lt;=$B$9, "", EXP(-($B$5*B4579))*$B$20)</f>
        <v>2.0291867418260907E-3</v>
      </c>
    </row>
    <row r="4580" spans="1:12" x14ac:dyDescent="0.25">
      <c r="A4580">
        <f t="shared" si="355"/>
        <v>70.58</v>
      </c>
      <c r="B4580">
        <v>45.58</v>
      </c>
      <c r="C4580" s="1">
        <f t="shared" si="356"/>
        <v>1.1476974319999997</v>
      </c>
      <c r="D4580">
        <f t="shared" si="357"/>
        <v>57384.871599999984</v>
      </c>
      <c r="E4580" s="12">
        <f t="shared" si="358"/>
        <v>537070.29456657136</v>
      </c>
      <c r="F4580" s="1"/>
      <c r="G4580" s="4"/>
      <c r="H4580" s="4">
        <f t="shared" si="359"/>
        <v>461096.74187006807</v>
      </c>
      <c r="I4580">
        <f xml:space="preserve">          IF($B4580&lt;=$B$9,        $D4580-$B$7*$B$6-$J$18*($D4580-$B$6), $J$16)</f>
        <v>57574.814791745746</v>
      </c>
      <c r="J4580">
        <f>EXP(-($J$17*B4580))*($I4580^(1-J$20)-1)/(1-J$20)</f>
        <v>96.939895075131417</v>
      </c>
      <c r="K4580" t="str">
        <f>IF(B4580&lt;=$B$9, EXP(-($B$5*B4580))*($B$7*$B$6+$J$18*(D4580-$B$6))*$B$20, "")</f>
        <v/>
      </c>
      <c r="L4580">
        <f>IF(B4580&lt;=$B$9, "", EXP(-($B$5*B4580))*$B$20)</f>
        <v>2.0284766507396405E-3</v>
      </c>
    </row>
    <row r="4581" spans="1:12" x14ac:dyDescent="0.25">
      <c r="A4581">
        <f t="shared" si="355"/>
        <v>70.59</v>
      </c>
      <c r="B4581">
        <v>45.589999999999996</v>
      </c>
      <c r="C4581" s="1">
        <f t="shared" si="356"/>
        <v>1.1474471780000002</v>
      </c>
      <c r="D4581">
        <f t="shared" si="357"/>
        <v>57372.358900000007</v>
      </c>
      <c r="E4581" s="12">
        <f t="shared" si="358"/>
        <v>536588.88941183651</v>
      </c>
      <c r="F4581" s="1"/>
      <c r="G4581" s="4"/>
      <c r="H4581" s="4">
        <f t="shared" si="359"/>
        <v>460682.37758180517</v>
      </c>
      <c r="I4581">
        <f xml:space="preserve">          IF($B4581&lt;=$B$9,        $D4581-$B$7*$B$6-$J$18*($D4581-$B$6), $J$16)</f>
        <v>57574.814791745746</v>
      </c>
      <c r="J4581">
        <f>EXP(-($J$17*B4581))*($I4581^(1-J$20)-1)/(1-J$20)</f>
        <v>96.905972048731044</v>
      </c>
      <c r="K4581" t="str">
        <f>IF(B4581&lt;=$B$9, EXP(-($B$5*B4581))*($B$7*$B$6+$J$18*(D4581-$B$6))*$B$20, "")</f>
        <v/>
      </c>
      <c r="L4581">
        <f>IF(B4581&lt;=$B$9, "", EXP(-($B$5*B4581))*$B$20)</f>
        <v>2.0277668081415826E-3</v>
      </c>
    </row>
    <row r="4582" spans="1:12" x14ac:dyDescent="0.25">
      <c r="A4582">
        <f t="shared" si="355"/>
        <v>70.599999999999994</v>
      </c>
      <c r="B4582">
        <v>45.6</v>
      </c>
      <c r="C4582" s="1">
        <f t="shared" si="356"/>
        <v>1.1471967999999999</v>
      </c>
      <c r="D4582">
        <f t="shared" si="357"/>
        <v>57359.839999999997</v>
      </c>
      <c r="E4582" s="12">
        <f t="shared" si="358"/>
        <v>536107.31576529751</v>
      </c>
      <c r="F4582" s="1"/>
      <c r="G4582" s="4"/>
      <c r="H4582" s="4">
        <f t="shared" si="359"/>
        <v>460267.86826604133</v>
      </c>
      <c r="I4582">
        <f xml:space="preserve">          IF($B4582&lt;=$B$9,        $D4582-$B$7*$B$6-$J$18*($D4582-$B$6), $J$16)</f>
        <v>57574.814791745746</v>
      </c>
      <c r="J4582">
        <f>EXP(-($J$17*B4582))*($I4582^(1-J$20)-1)/(1-J$20)</f>
        <v>96.872060893312337</v>
      </c>
      <c r="K4582" t="str">
        <f>IF(B4582&lt;=$B$9, EXP(-($B$5*B4582))*($B$7*$B$6+$J$18*(D4582-$B$6))*$B$20, "")</f>
        <v/>
      </c>
      <c r="L4582">
        <f>IF(B4582&lt;=$B$9, "", EXP(-($B$5*B4582))*$B$20)</f>
        <v>2.0270572139449608E-3</v>
      </c>
    </row>
    <row r="4583" spans="1:12" x14ac:dyDescent="0.25">
      <c r="A4583">
        <f t="shared" si="355"/>
        <v>70.61</v>
      </c>
      <c r="B4583">
        <v>45.61</v>
      </c>
      <c r="C4583" s="1">
        <f t="shared" si="356"/>
        <v>1.1469462979999998</v>
      </c>
      <c r="D4583">
        <f t="shared" si="357"/>
        <v>57347.31489999999</v>
      </c>
      <c r="E4583" s="12">
        <f t="shared" si="358"/>
        <v>535625.57356798218</v>
      </c>
      <c r="F4583" s="1"/>
      <c r="G4583" s="4"/>
      <c r="H4583" s="4">
        <f t="shared" si="359"/>
        <v>459853.21387201699</v>
      </c>
      <c r="I4583">
        <f xml:space="preserve">          IF($B4583&lt;=$B$9,        $D4583-$B$7*$B$6-$J$18*($D4583-$B$6), $J$16)</f>
        <v>57574.814791745746</v>
      </c>
      <c r="J4583">
        <f>EXP(-($J$17*B4583))*($I4583^(1-J$20)-1)/(1-J$20)</f>
        <v>96.83816160472125</v>
      </c>
      <c r="K4583" t="str">
        <f>IF(B4583&lt;=$B$9, EXP(-($B$5*B4583))*($B$7*$B$6+$J$18*(D4583-$B$6))*$B$20, "")</f>
        <v/>
      </c>
      <c r="L4583">
        <f>IF(B4583&lt;=$B$9, "", EXP(-($B$5*B4583))*$B$20)</f>
        <v>2.0263478680628507E-3</v>
      </c>
    </row>
    <row r="4584" spans="1:12" x14ac:dyDescent="0.25">
      <c r="A4584">
        <f t="shared" si="355"/>
        <v>70.62</v>
      </c>
      <c r="B4584">
        <v>45.62</v>
      </c>
      <c r="C4584" s="1">
        <f t="shared" si="356"/>
        <v>1.1466956720000003</v>
      </c>
      <c r="D4584">
        <f t="shared" si="357"/>
        <v>57334.783600000017</v>
      </c>
      <c r="E4584" s="12">
        <f t="shared" si="358"/>
        <v>535143.66276089777</v>
      </c>
      <c r="F4584" s="1"/>
      <c r="G4584" s="4"/>
      <c r="H4584" s="4">
        <f t="shared" si="359"/>
        <v>459438.41434895474</v>
      </c>
      <c r="I4584">
        <f xml:space="preserve">          IF($B4584&lt;=$B$9,        $D4584-$B$7*$B$6-$J$18*($D4584-$B$6), $J$16)</f>
        <v>57574.814791745746</v>
      </c>
      <c r="J4584">
        <f>EXP(-($J$17*B4584))*($I4584^(1-J$20)-1)/(1-J$20)</f>
        <v>96.804274178805088</v>
      </c>
      <c r="K4584" t="str">
        <f>IF(B4584&lt;=$B$9, EXP(-($B$5*B4584))*($B$7*$B$6+$J$18*(D4584-$B$6))*$B$20, "")</f>
        <v/>
      </c>
      <c r="L4584">
        <f>IF(B4584&lt;=$B$9, "", EXP(-($B$5*B4584))*$B$20)</f>
        <v>2.0256387704083575E-3</v>
      </c>
    </row>
    <row r="4585" spans="1:12" x14ac:dyDescent="0.25">
      <c r="A4585">
        <f t="shared" si="355"/>
        <v>70.63</v>
      </c>
      <c r="B4585">
        <v>45.629999999999995</v>
      </c>
      <c r="C4585" s="1">
        <f t="shared" si="356"/>
        <v>1.1464449219999999</v>
      </c>
      <c r="D4585">
        <f t="shared" si="357"/>
        <v>57322.246099999997</v>
      </c>
      <c r="E4585" s="12">
        <f t="shared" si="358"/>
        <v>534661.58328503091</v>
      </c>
      <c r="F4585" s="1"/>
      <c r="G4585" s="4"/>
      <c r="H4585" s="4">
        <f t="shared" si="359"/>
        <v>459023.46964605944</v>
      </c>
      <c r="I4585">
        <f xml:space="preserve">          IF($B4585&lt;=$B$9,        $D4585-$B$7*$B$6-$J$18*($D4585-$B$6), $J$16)</f>
        <v>57574.814791745746</v>
      </c>
      <c r="J4585">
        <f>EXP(-($J$17*B4585))*($I4585^(1-J$20)-1)/(1-J$20)</f>
        <v>96.770398611412602</v>
      </c>
      <c r="K4585" t="str">
        <f>IF(B4585&lt;=$B$9, EXP(-($B$5*B4585))*($B$7*$B$6+$J$18*(D4585-$B$6))*$B$20, "")</f>
        <v/>
      </c>
      <c r="L4585">
        <f>IF(B4585&lt;=$B$9, "", EXP(-($B$5*B4585))*$B$20)</f>
        <v>2.0249299208946153E-3</v>
      </c>
    </row>
    <row r="4586" spans="1:12" x14ac:dyDescent="0.25">
      <c r="A4586">
        <f t="shared" si="355"/>
        <v>70.64</v>
      </c>
      <c r="B4586">
        <v>45.64</v>
      </c>
      <c r="C4586" s="1">
        <f t="shared" si="356"/>
        <v>1.1461940480000004</v>
      </c>
      <c r="D4586">
        <f t="shared" si="357"/>
        <v>57309.702400000016</v>
      </c>
      <c r="E4586" s="12">
        <f t="shared" si="358"/>
        <v>534179.3350813475</v>
      </c>
      <c r="F4586" s="1"/>
      <c r="G4586" s="4"/>
      <c r="H4586" s="4">
        <f t="shared" si="359"/>
        <v>458608.37971251813</v>
      </c>
      <c r="I4586">
        <f xml:space="preserve">          IF($B4586&lt;=$B$9,        $D4586-$B$7*$B$6-$J$18*($D4586-$B$6), $J$16)</f>
        <v>57574.814791745746</v>
      </c>
      <c r="J4586">
        <f>EXP(-($J$17*B4586))*($I4586^(1-J$20)-1)/(1-J$20)</f>
        <v>96.736534898394069</v>
      </c>
      <c r="K4586" t="str">
        <f>IF(B4586&lt;=$B$9, EXP(-($B$5*B4586))*($B$7*$B$6+$J$18*(D4586-$B$6))*$B$20, "")</f>
        <v/>
      </c>
      <c r="L4586">
        <f>IF(B4586&lt;=$B$9, "", EXP(-($B$5*B4586))*$B$20)</f>
        <v>2.0242213194347912E-3</v>
      </c>
    </row>
    <row r="4587" spans="1:12" x14ac:dyDescent="0.25">
      <c r="A4587">
        <f t="shared" si="355"/>
        <v>70.650000000000006</v>
      </c>
      <c r="B4587">
        <v>45.65</v>
      </c>
      <c r="C4587" s="1">
        <f t="shared" si="356"/>
        <v>1.1459430500000001</v>
      </c>
      <c r="D4587">
        <f t="shared" si="357"/>
        <v>57297.152500000004</v>
      </c>
      <c r="E4587" s="12">
        <f t="shared" si="358"/>
        <v>533696.91809079284</v>
      </c>
      <c r="F4587" s="1"/>
      <c r="G4587" s="4"/>
      <c r="H4587" s="4">
        <f t="shared" si="359"/>
        <v>458193.14449750003</v>
      </c>
      <c r="I4587">
        <f xml:space="preserve">          IF($B4587&lt;=$B$9,        $D4587-$B$7*$B$6-$J$18*($D4587-$B$6), $J$16)</f>
        <v>57574.814791745746</v>
      </c>
      <c r="J4587">
        <f>EXP(-($J$17*B4587))*($I4587^(1-J$20)-1)/(1-J$20)</f>
        <v>96.702683035601197</v>
      </c>
      <c r="K4587" t="str">
        <f>IF(B4587&lt;=$B$9, EXP(-($B$5*B4587))*($B$7*$B$6+$J$18*(D4587-$B$6))*$B$20, "")</f>
        <v/>
      </c>
      <c r="L4587">
        <f>IF(B4587&lt;=$B$9, "", EXP(-($B$5*B4587))*$B$20)</f>
        <v>2.0235129659420818E-3</v>
      </c>
    </row>
    <row r="4588" spans="1:12" x14ac:dyDescent="0.25">
      <c r="A4588">
        <f t="shared" si="355"/>
        <v>70.66</v>
      </c>
      <c r="B4588">
        <v>45.66</v>
      </c>
      <c r="C4588" s="1">
        <f t="shared" si="356"/>
        <v>1.145691928</v>
      </c>
      <c r="D4588">
        <f t="shared" si="357"/>
        <v>57284.596399999995</v>
      </c>
      <c r="E4588" s="12">
        <f t="shared" si="358"/>
        <v>533214.3322542914</v>
      </c>
      <c r="F4588" s="1"/>
      <c r="G4588" s="4"/>
      <c r="H4588" s="4">
        <f t="shared" si="359"/>
        <v>457777.76395015669</v>
      </c>
      <c r="I4588">
        <f xml:space="preserve">          IF($B4588&lt;=$B$9,        $D4588-$B$7*$B$6-$J$18*($D4588-$B$6), $J$16)</f>
        <v>57574.814791745746</v>
      </c>
      <c r="J4588">
        <f>EXP(-($J$17*B4588))*($I4588^(1-J$20)-1)/(1-J$20)</f>
        <v>96.668843018887117</v>
      </c>
      <c r="K4588" t="str">
        <f>IF(B4588&lt;=$B$9, EXP(-($B$5*B4588))*($B$7*$B$6+$J$18*(D4588-$B$6))*$B$20, "")</f>
        <v/>
      </c>
      <c r="L4588">
        <f>IF(B4588&lt;=$B$9, "", EXP(-($B$5*B4588))*$B$20)</f>
        <v>2.0228048603297129E-3</v>
      </c>
    </row>
    <row r="4589" spans="1:12" x14ac:dyDescent="0.25">
      <c r="A4589">
        <f t="shared" si="355"/>
        <v>70.669999999999987</v>
      </c>
      <c r="B4589">
        <v>45.669999999999995</v>
      </c>
      <c r="C4589" s="1">
        <f t="shared" si="356"/>
        <v>1.1454406820000003</v>
      </c>
      <c r="D4589">
        <f t="shared" si="357"/>
        <v>57272.034100000012</v>
      </c>
      <c r="E4589" s="12">
        <f t="shared" si="358"/>
        <v>532731.57751274726</v>
      </c>
      <c r="F4589" s="1"/>
      <c r="G4589" s="4"/>
      <c r="H4589" s="4">
        <f t="shared" si="359"/>
        <v>457362.23801962181</v>
      </c>
      <c r="I4589">
        <f xml:space="preserve">          IF($B4589&lt;=$B$9,        $D4589-$B$7*$B$6-$J$18*($D4589-$B$6), $J$16)</f>
        <v>57574.814791745746</v>
      </c>
      <c r="J4589">
        <f>EXP(-($J$17*B4589))*($I4589^(1-J$20)-1)/(1-J$20)</f>
        <v>96.635014844106436</v>
      </c>
      <c r="K4589" t="str">
        <f>IF(B4589&lt;=$B$9, EXP(-($B$5*B4589))*($B$7*$B$6+$J$18*(D4589-$B$6))*$B$20, "")</f>
        <v/>
      </c>
      <c r="L4589">
        <f>IF(B4589&lt;=$B$9, "", EXP(-($B$5*B4589))*$B$20)</f>
        <v>2.022097002510942E-3</v>
      </c>
    </row>
    <row r="4590" spans="1:12" x14ac:dyDescent="0.25">
      <c r="A4590">
        <f t="shared" si="355"/>
        <v>70.680000000000007</v>
      </c>
      <c r="B4590">
        <v>45.68</v>
      </c>
      <c r="C4590" s="1">
        <f t="shared" si="356"/>
        <v>1.1451893119999998</v>
      </c>
      <c r="D4590">
        <f t="shared" si="357"/>
        <v>57259.465599999996</v>
      </c>
      <c r="E4590" s="12">
        <f t="shared" si="358"/>
        <v>532248.65380704356</v>
      </c>
      <c r="F4590" s="1"/>
      <c r="G4590" s="4"/>
      <c r="H4590" s="4">
        <f t="shared" si="359"/>
        <v>456946.56665501121</v>
      </c>
      <c r="I4590">
        <f xml:space="preserve">          IF($B4590&lt;=$B$9,        $D4590-$B$7*$B$6-$J$18*($D4590-$B$6), $J$16)</f>
        <v>57574.814791745746</v>
      </c>
      <c r="J4590">
        <f>EXP(-($J$17*B4590))*($I4590^(1-J$20)-1)/(1-J$20)</f>
        <v>96.601198507115157</v>
      </c>
      <c r="K4590" t="str">
        <f>IF(B4590&lt;=$B$9, EXP(-($B$5*B4590))*($B$7*$B$6+$J$18*(D4590-$B$6))*$B$20, "")</f>
        <v/>
      </c>
      <c r="L4590">
        <f>IF(B4590&lt;=$B$9, "", EXP(-($B$5*B4590))*$B$20)</f>
        <v>2.0213893923990557E-3</v>
      </c>
    </row>
    <row r="4591" spans="1:12" x14ac:dyDescent="0.25">
      <c r="A4591">
        <f t="shared" si="355"/>
        <v>70.69</v>
      </c>
      <c r="B4591">
        <v>45.69</v>
      </c>
      <c r="C4591" s="1">
        <f t="shared" si="356"/>
        <v>1.1449378180000003</v>
      </c>
      <c r="D4591">
        <f t="shared" si="357"/>
        <v>57246.890900000013</v>
      </c>
      <c r="E4591" s="12">
        <f t="shared" si="358"/>
        <v>531765.56107804284</v>
      </c>
      <c r="F4591" s="1"/>
      <c r="G4591" s="4"/>
      <c r="H4591" s="4">
        <f t="shared" si="359"/>
        <v>456530.74980542302</v>
      </c>
      <c r="I4591">
        <f xml:space="preserve">          IF($B4591&lt;=$B$9,        $D4591-$B$7*$B$6-$J$18*($D4591-$B$6), $J$16)</f>
        <v>57574.814791745746</v>
      </c>
      <c r="J4591">
        <f>EXP(-($J$17*B4591))*($I4591^(1-J$20)-1)/(1-J$20)</f>
        <v>96.567394003770858</v>
      </c>
      <c r="K4591" t="str">
        <f>IF(B4591&lt;=$B$9, EXP(-($B$5*B4591))*($B$7*$B$6+$J$18*(D4591-$B$6))*$B$20, "")</f>
        <v/>
      </c>
      <c r="L4591">
        <f>IF(B4591&lt;=$B$9, "", EXP(-($B$5*B4591))*$B$20)</f>
        <v>2.0206820299073732E-3</v>
      </c>
    </row>
    <row r="4592" spans="1:12" x14ac:dyDescent="0.25">
      <c r="A4592">
        <f t="shared" si="355"/>
        <v>70.699999999999989</v>
      </c>
      <c r="B4592">
        <v>45.699999999999996</v>
      </c>
      <c r="C4592" s="1">
        <f t="shared" si="356"/>
        <v>1.1446861999999998</v>
      </c>
      <c r="D4592">
        <f t="shared" si="357"/>
        <v>57234.30999999999</v>
      </c>
      <c r="E4592" s="12">
        <f t="shared" si="358"/>
        <v>531282.29926658701</v>
      </c>
      <c r="F4592" s="1"/>
      <c r="G4592" s="4"/>
      <c r="H4592" s="4">
        <f t="shared" si="359"/>
        <v>456114.78741993749</v>
      </c>
      <c r="I4592">
        <f xml:space="preserve">          IF($B4592&lt;=$B$9,        $D4592-$B$7*$B$6-$J$18*($D4592-$B$6), $J$16)</f>
        <v>57574.814791745746</v>
      </c>
      <c r="J4592">
        <f>EXP(-($J$17*B4592))*($I4592^(1-J$20)-1)/(1-J$20)</f>
        <v>96.533601329932438</v>
      </c>
      <c r="K4592" t="str">
        <f>IF(B4592&lt;=$B$9, EXP(-($B$5*B4592))*($B$7*$B$6+$J$18*(D4592-$B$6))*$B$20, "")</f>
        <v/>
      </c>
      <c r="L4592">
        <f>IF(B4592&lt;=$B$9, "", EXP(-($B$5*B4592))*$B$20)</f>
        <v>2.0199749149492421E-3</v>
      </c>
    </row>
    <row r="4593" spans="1:12" x14ac:dyDescent="0.25">
      <c r="A4593">
        <f t="shared" si="355"/>
        <v>70.710000000000008</v>
      </c>
      <c r="B4593">
        <v>45.71</v>
      </c>
      <c r="C4593" s="1">
        <f t="shared" si="356"/>
        <v>1.1444344580000001</v>
      </c>
      <c r="D4593">
        <f t="shared" si="357"/>
        <v>57221.722900000008</v>
      </c>
      <c r="E4593" s="12">
        <f t="shared" si="358"/>
        <v>530798.86831349717</v>
      </c>
      <c r="F4593" s="1"/>
      <c r="G4593" s="4"/>
      <c r="H4593" s="4">
        <f t="shared" si="359"/>
        <v>455698.67944761703</v>
      </c>
      <c r="I4593">
        <f xml:space="preserve">          IF($B4593&lt;=$B$9,        $D4593-$B$7*$B$6-$J$18*($D4593-$B$6), $J$16)</f>
        <v>57574.814791745746</v>
      </c>
      <c r="J4593">
        <f>EXP(-($J$17*B4593))*($I4593^(1-J$20)-1)/(1-J$20)</f>
        <v>96.499820481460247</v>
      </c>
      <c r="K4593" t="str">
        <f>IF(B4593&lt;=$B$9, EXP(-($B$5*B4593))*($B$7*$B$6+$J$18*(D4593-$B$6))*$B$20, "")</f>
        <v/>
      </c>
      <c r="L4593">
        <f>IF(B4593&lt;=$B$9, "", EXP(-($B$5*B4593))*$B$20)</f>
        <v>2.0192680474380395E-3</v>
      </c>
    </row>
    <row r="4594" spans="1:12" x14ac:dyDescent="0.25">
      <c r="A4594">
        <f t="shared" si="355"/>
        <v>70.72</v>
      </c>
      <c r="B4594">
        <v>45.72</v>
      </c>
      <c r="C4594" s="1">
        <f t="shared" si="356"/>
        <v>1.1441825919999997</v>
      </c>
      <c r="D4594">
        <f t="shared" si="357"/>
        <v>57209.129599999986</v>
      </c>
      <c r="E4594" s="12">
        <f t="shared" si="358"/>
        <v>530315.26815957366</v>
      </c>
      <c r="F4594" s="1"/>
      <c r="G4594" s="4"/>
      <c r="H4594" s="4">
        <f t="shared" si="359"/>
        <v>455282.42583750625</v>
      </c>
      <c r="I4594">
        <f xml:space="preserve">          IF($B4594&lt;=$B$9,        $D4594-$B$7*$B$6-$J$18*($D4594-$B$6), $J$16)</f>
        <v>57574.814791745746</v>
      </c>
      <c r="J4594">
        <f>EXP(-($J$17*B4594))*($I4594^(1-J$20)-1)/(1-J$20)</f>
        <v>96.466051454216242</v>
      </c>
      <c r="K4594" t="str">
        <f>IF(B4594&lt;=$B$9, EXP(-($B$5*B4594))*($B$7*$B$6+$J$18*(D4594-$B$6))*$B$20, "")</f>
        <v/>
      </c>
      <c r="L4594">
        <f>IF(B4594&lt;=$B$9, "", EXP(-($B$5*B4594))*$B$20)</f>
        <v>2.0185614272871764E-3</v>
      </c>
    </row>
    <row r="4595" spans="1:12" x14ac:dyDescent="0.25">
      <c r="A4595">
        <f t="shared" si="355"/>
        <v>70.72999999999999</v>
      </c>
      <c r="B4595">
        <v>45.73</v>
      </c>
      <c r="C4595" s="1">
        <f t="shared" si="356"/>
        <v>1.1439306020000002</v>
      </c>
      <c r="D4595">
        <f t="shared" si="357"/>
        <v>57196.530100000011</v>
      </c>
      <c r="E4595" s="12">
        <f t="shared" si="358"/>
        <v>529831.49874559627</v>
      </c>
      <c r="F4595" s="1"/>
      <c r="G4595" s="4"/>
      <c r="H4595" s="4">
        <f t="shared" si="359"/>
        <v>454866.02653863194</v>
      </c>
      <c r="I4595">
        <f xml:space="preserve">          IF($B4595&lt;=$B$9,        $D4595-$B$7*$B$6-$J$18*($D4595-$B$6), $J$16)</f>
        <v>57574.814791745746</v>
      </c>
      <c r="J4595">
        <f>EXP(-($J$17*B4595))*($I4595^(1-J$20)-1)/(1-J$20)</f>
        <v>96.432294244063655</v>
      </c>
      <c r="K4595" t="str">
        <f>IF(B4595&lt;=$B$9, EXP(-($B$5*B4595))*($B$7*$B$6+$J$18*(D4595-$B$6))*$B$20, "")</f>
        <v/>
      </c>
      <c r="L4595">
        <f>IF(B4595&lt;=$B$9, "", EXP(-($B$5*B4595))*$B$20)</f>
        <v>2.01785505441009E-3</v>
      </c>
    </row>
    <row r="4596" spans="1:12" x14ac:dyDescent="0.25">
      <c r="A4596">
        <f t="shared" si="355"/>
        <v>70.739999999999995</v>
      </c>
      <c r="B4596">
        <v>45.739999999999995</v>
      </c>
      <c r="C4596" s="1">
        <f t="shared" si="356"/>
        <v>1.1436784880000004</v>
      </c>
      <c r="D4596">
        <f t="shared" si="357"/>
        <v>57183.924400000018</v>
      </c>
      <c r="E4596" s="12">
        <f t="shared" si="358"/>
        <v>529347.56001232401</v>
      </c>
      <c r="F4596" s="1"/>
      <c r="G4596" s="4"/>
      <c r="H4596" s="4">
        <f t="shared" si="359"/>
        <v>454449.48150000302</v>
      </c>
      <c r="I4596">
        <f xml:space="preserve">          IF($B4596&lt;=$B$9,        $D4596-$B$7*$B$6-$J$18*($D4596-$B$6), $J$16)</f>
        <v>57574.814791745746</v>
      </c>
      <c r="J4596">
        <f>EXP(-($J$17*B4596))*($I4596^(1-J$20)-1)/(1-J$20)</f>
        <v>96.398548846867229</v>
      </c>
      <c r="K4596" t="str">
        <f>IF(B4596&lt;=$B$9, EXP(-($B$5*B4596))*($B$7*$B$6+$J$18*(D4596-$B$6))*$B$20, "")</f>
        <v/>
      </c>
      <c r="L4596">
        <f>IF(B4596&lt;=$B$9, "", EXP(-($B$5*B4596))*$B$20)</f>
        <v>2.0171489287202512E-3</v>
      </c>
    </row>
    <row r="4597" spans="1:12" x14ac:dyDescent="0.25">
      <c r="A4597">
        <f t="shared" si="355"/>
        <v>70.75</v>
      </c>
      <c r="B4597">
        <v>45.75</v>
      </c>
      <c r="C4597" s="1">
        <f t="shared" si="356"/>
        <v>1.1434262500000001</v>
      </c>
      <c r="D4597">
        <f t="shared" si="357"/>
        <v>57171.312500000007</v>
      </c>
      <c r="E4597" s="12">
        <f t="shared" si="358"/>
        <v>528863.4519004951</v>
      </c>
      <c r="F4597" s="1"/>
      <c r="G4597" s="4"/>
      <c r="H4597" s="4">
        <f t="shared" si="359"/>
        <v>454032.79067061056</v>
      </c>
      <c r="I4597">
        <f xml:space="preserve">          IF($B4597&lt;=$B$9,        $D4597-$B$7*$B$6-$J$18*($D4597-$B$6), $J$16)</f>
        <v>57574.814791745746</v>
      </c>
      <c r="J4597">
        <f>EXP(-($J$17*B4597))*($I4597^(1-J$20)-1)/(1-J$20)</f>
        <v>96.364815258493167</v>
      </c>
      <c r="K4597" t="str">
        <f>IF(B4597&lt;=$B$9, EXP(-($B$5*B4597))*($B$7*$B$6+$J$18*(D4597-$B$6))*$B$20, "")</f>
        <v/>
      </c>
      <c r="L4597">
        <f>IF(B4597&lt;=$B$9, "", EXP(-($B$5*B4597))*$B$20)</f>
        <v>2.016443050131158E-3</v>
      </c>
    </row>
    <row r="4598" spans="1:12" x14ac:dyDescent="0.25">
      <c r="A4598">
        <f t="shared" si="355"/>
        <v>70.759999999999991</v>
      </c>
      <c r="B4598">
        <v>45.76</v>
      </c>
      <c r="C4598" s="1">
        <f t="shared" si="356"/>
        <v>1.1431738880000002</v>
      </c>
      <c r="D4598">
        <f t="shared" si="357"/>
        <v>57158.694400000008</v>
      </c>
      <c r="E4598" s="12">
        <f t="shared" si="358"/>
        <v>528379.17435082712</v>
      </c>
      <c r="F4598" s="1"/>
      <c r="G4598" s="4"/>
      <c r="H4598" s="4">
        <f t="shared" si="359"/>
        <v>453615.95399942779</v>
      </c>
      <c r="I4598">
        <f xml:space="preserve">          IF($B4598&lt;=$B$9,        $D4598-$B$7*$B$6-$J$18*($D4598-$B$6), $J$16)</f>
        <v>57574.814791745746</v>
      </c>
      <c r="J4598">
        <f>EXP(-($J$17*B4598))*($I4598^(1-J$20)-1)/(1-J$20)</f>
        <v>96.331093474809066</v>
      </c>
      <c r="K4598" t="str">
        <f>IF(B4598&lt;=$B$9, EXP(-($B$5*B4598))*($B$7*$B$6+$J$18*(D4598-$B$6))*$B$20, "")</f>
        <v/>
      </c>
      <c r="L4598">
        <f>IF(B4598&lt;=$B$9, "", EXP(-($B$5*B4598))*$B$20)</f>
        <v>2.0157374185563407E-3</v>
      </c>
    </row>
    <row r="4599" spans="1:12" x14ac:dyDescent="0.25">
      <c r="A4599">
        <f t="shared" si="355"/>
        <v>70.77</v>
      </c>
      <c r="B4599">
        <v>45.769999999999996</v>
      </c>
      <c r="C4599" s="1">
        <f t="shared" si="356"/>
        <v>1.1429214019999998</v>
      </c>
      <c r="D4599">
        <f t="shared" si="357"/>
        <v>57146.07009999999</v>
      </c>
      <c r="E4599" s="12">
        <f t="shared" si="358"/>
        <v>527894.72730401671</v>
      </c>
      <c r="F4599" s="1"/>
      <c r="G4599" s="4"/>
      <c r="H4599" s="4">
        <f t="shared" si="359"/>
        <v>453198.97143541015</v>
      </c>
      <c r="I4599">
        <f xml:space="preserve">          IF($B4599&lt;=$B$9,        $D4599-$B$7*$B$6-$J$18*($D4599-$B$6), $J$16)</f>
        <v>57574.814791745746</v>
      </c>
      <c r="J4599">
        <f>EXP(-($J$17*B4599))*($I4599^(1-J$20)-1)/(1-J$20)</f>
        <v>96.297383491684073</v>
      </c>
      <c r="K4599" t="str">
        <f>IF(B4599&lt;=$B$9, EXP(-($B$5*B4599))*($B$7*$B$6+$J$18*(D4599-$B$6))*$B$20, "")</f>
        <v/>
      </c>
      <c r="L4599">
        <f>IF(B4599&lt;=$B$9, "", EXP(-($B$5*B4599))*$B$20)</f>
        <v>2.0150320339093605E-3</v>
      </c>
    </row>
    <row r="4600" spans="1:12" x14ac:dyDescent="0.25">
      <c r="A4600">
        <f t="shared" si="355"/>
        <v>70.78</v>
      </c>
      <c r="B4600">
        <v>45.78</v>
      </c>
      <c r="C4600" s="1">
        <f t="shared" si="356"/>
        <v>1.1426687920000003</v>
      </c>
      <c r="D4600">
        <f t="shared" si="357"/>
        <v>57133.439600000012</v>
      </c>
      <c r="E4600" s="12">
        <f t="shared" si="358"/>
        <v>527410.1107007399</v>
      </c>
      <c r="F4600" s="1"/>
      <c r="G4600" s="4"/>
      <c r="H4600" s="4">
        <f t="shared" si="359"/>
        <v>452781.84292749508</v>
      </c>
      <c r="I4600">
        <f xml:space="preserve">          IF($B4600&lt;=$B$9,        $D4600-$B$7*$B$6-$J$18*($D4600-$B$6), $J$16)</f>
        <v>57574.814791745746</v>
      </c>
      <c r="J4600">
        <f>EXP(-($J$17*B4600))*($I4600^(1-J$20)-1)/(1-J$20)</f>
        <v>96.263685304988613</v>
      </c>
      <c r="K4600" t="str">
        <f>IF(B4600&lt;=$B$9, EXP(-($B$5*B4600))*($B$7*$B$6+$J$18*(D4600-$B$6))*$B$20, "")</f>
        <v/>
      </c>
      <c r="L4600">
        <f>IF(B4600&lt;=$B$9, "", EXP(-($B$5*B4600))*$B$20)</f>
        <v>2.0143268961038056E-3</v>
      </c>
    </row>
    <row r="4601" spans="1:12" x14ac:dyDescent="0.25">
      <c r="A4601">
        <f t="shared" si="355"/>
        <v>70.789999999999992</v>
      </c>
      <c r="B4601">
        <v>45.79</v>
      </c>
      <c r="C4601" s="1">
        <f t="shared" si="356"/>
        <v>1.1424160579999998</v>
      </c>
      <c r="D4601">
        <f t="shared" si="357"/>
        <v>57120.802899999988</v>
      </c>
      <c r="E4601" s="12">
        <f t="shared" si="358"/>
        <v>526925.324481652</v>
      </c>
      <c r="F4601" s="1"/>
      <c r="G4601" s="4"/>
      <c r="H4601" s="4">
        <f t="shared" si="359"/>
        <v>452364.56842460221</v>
      </c>
      <c r="I4601">
        <f xml:space="preserve">          IF($B4601&lt;=$B$9,        $D4601-$B$7*$B$6-$J$18*($D4601-$B$6), $J$16)</f>
        <v>57574.814791745746</v>
      </c>
      <c r="J4601">
        <f>EXP(-($J$17*B4601))*($I4601^(1-J$20)-1)/(1-J$20)</f>
        <v>96.229998910594787</v>
      </c>
      <c r="K4601" t="str">
        <f>IF(B4601&lt;=$B$9, EXP(-($B$5*B4601))*($B$7*$B$6+$J$18*(D4601-$B$6))*$B$20, "")</f>
        <v/>
      </c>
      <c r="L4601">
        <f>IF(B4601&lt;=$B$9, "", EXP(-($B$5*B4601))*$B$20)</f>
        <v>2.013622005053299E-3</v>
      </c>
    </row>
    <row r="4602" spans="1:12" x14ac:dyDescent="0.25">
      <c r="A4602">
        <f t="shared" si="355"/>
        <v>70.8</v>
      </c>
      <c r="B4602">
        <v>45.8</v>
      </c>
      <c r="C4602" s="1">
        <f t="shared" si="356"/>
        <v>1.1421631999999999</v>
      </c>
      <c r="D4602">
        <f t="shared" si="357"/>
        <v>57108.159999999996</v>
      </c>
      <c r="E4602" s="12">
        <f t="shared" si="358"/>
        <v>526440.36858738738</v>
      </c>
      <c r="F4602" s="1"/>
      <c r="G4602" s="4"/>
      <c r="H4602" s="4">
        <f t="shared" si="359"/>
        <v>451947.14787563338</v>
      </c>
      <c r="I4602">
        <f xml:space="preserve">          IF($B4602&lt;=$B$9,        $D4602-$B$7*$B$6-$J$18*($D4602-$B$6), $J$16)</f>
        <v>57574.814791745746</v>
      </c>
      <c r="J4602">
        <f>EXP(-($J$17*B4602))*($I4602^(1-J$20)-1)/(1-J$20)</f>
        <v>96.196324304375949</v>
      </c>
      <c r="K4602" t="str">
        <f>IF(B4602&lt;=$B$9, EXP(-($B$5*B4602))*($B$7*$B$6+$J$18*(D4602-$B$6))*$B$20, "")</f>
        <v/>
      </c>
      <c r="L4602">
        <f>IF(B4602&lt;=$B$9, "", EXP(-($B$5*B4602))*$B$20)</f>
        <v>2.0129173606714909E-3</v>
      </c>
    </row>
    <row r="4603" spans="1:12" x14ac:dyDescent="0.25">
      <c r="A4603">
        <f t="shared" si="355"/>
        <v>70.81</v>
      </c>
      <c r="B4603">
        <v>45.809999999999995</v>
      </c>
      <c r="C4603" s="1">
        <f t="shared" si="356"/>
        <v>1.1419102180000003</v>
      </c>
      <c r="D4603">
        <f t="shared" si="357"/>
        <v>57095.510900000016</v>
      </c>
      <c r="E4603" s="12">
        <f t="shared" si="358"/>
        <v>525955.24295855977</v>
      </c>
      <c r="F4603" s="1"/>
      <c r="G4603" s="4"/>
      <c r="H4603" s="4">
        <f t="shared" si="359"/>
        <v>451529.58122947242</v>
      </c>
      <c r="I4603">
        <f xml:space="preserve">          IF($B4603&lt;=$B$9,        $D4603-$B$7*$B$6-$J$18*($D4603-$B$6), $J$16)</f>
        <v>57574.814791745746</v>
      </c>
      <c r="J4603">
        <f>EXP(-($J$17*B4603))*($I4603^(1-J$20)-1)/(1-J$20)</f>
        <v>96.162661482206929</v>
      </c>
      <c r="K4603" t="str">
        <f>IF(B4603&lt;=$B$9, EXP(-($B$5*B4603))*($B$7*$B$6+$J$18*(D4603-$B$6))*$B$20, "")</f>
        <v/>
      </c>
      <c r="L4603">
        <f>IF(B4603&lt;=$B$9, "", EXP(-($B$5*B4603))*$B$20)</f>
        <v>2.0122129628720614E-3</v>
      </c>
    </row>
    <row r="4604" spans="1:12" x14ac:dyDescent="0.25">
      <c r="A4604">
        <f t="shared" si="355"/>
        <v>70.819999999999993</v>
      </c>
      <c r="B4604">
        <v>45.82</v>
      </c>
      <c r="C4604" s="1">
        <f t="shared" si="356"/>
        <v>1.1416571119999999</v>
      </c>
      <c r="D4604">
        <f t="shared" si="357"/>
        <v>57082.855599999995</v>
      </c>
      <c r="E4604" s="12">
        <f t="shared" si="358"/>
        <v>525469.9475357621</v>
      </c>
      <c r="F4604" s="1"/>
      <c r="G4604" s="4"/>
      <c r="H4604" s="4">
        <f t="shared" si="359"/>
        <v>451111.86843498528</v>
      </c>
      <c r="I4604">
        <f xml:space="preserve">          IF($B4604&lt;=$B$9,        $D4604-$B$7*$B$6-$J$18*($D4604-$B$6), $J$16)</f>
        <v>57574.814791745746</v>
      </c>
      <c r="J4604">
        <f>EXP(-($J$17*B4604))*($I4604^(1-J$20)-1)/(1-J$20)</f>
        <v>96.129010439964063</v>
      </c>
      <c r="K4604" t="str">
        <f>IF(B4604&lt;=$B$9, EXP(-($B$5*B4604))*($B$7*$B$6+$J$18*(D4604-$B$6))*$B$20, "")</f>
        <v/>
      </c>
      <c r="L4604">
        <f>IF(B4604&lt;=$B$9, "", EXP(-($B$5*B4604))*$B$20)</f>
        <v>2.0115088115687223E-3</v>
      </c>
    </row>
    <row r="4605" spans="1:12" x14ac:dyDescent="0.25">
      <c r="A4605">
        <f t="shared" si="355"/>
        <v>70.83</v>
      </c>
      <c r="B4605">
        <v>45.83</v>
      </c>
      <c r="C4605" s="1">
        <f t="shared" si="356"/>
        <v>1.1414038820000001</v>
      </c>
      <c r="D4605">
        <f t="shared" si="357"/>
        <v>57070.194100000008</v>
      </c>
      <c r="E4605" s="12">
        <f t="shared" si="358"/>
        <v>524984.48225956643</v>
      </c>
      <c r="F4605" s="1"/>
      <c r="G4605" s="4"/>
      <c r="H4605" s="4">
        <f t="shared" si="359"/>
        <v>450694.00944102008</v>
      </c>
      <c r="I4605">
        <f xml:space="preserve">          IF($B4605&lt;=$B$9,        $D4605-$B$7*$B$6-$J$18*($D4605-$B$6), $J$16)</f>
        <v>57574.814791745746</v>
      </c>
      <c r="J4605">
        <f>EXP(-($J$17*B4605))*($I4605^(1-J$20)-1)/(1-J$20)</f>
        <v>96.095371173525095</v>
      </c>
      <c r="K4605" t="str">
        <f>IF(B4605&lt;=$B$9, EXP(-($B$5*B4605))*($B$7*$B$6+$J$18*(D4605-$B$6))*$B$20, "")</f>
        <v/>
      </c>
      <c r="L4605">
        <f>IF(B4605&lt;=$B$9, "", EXP(-($B$5*B4605))*$B$20)</f>
        <v>2.0108049066752151E-3</v>
      </c>
    </row>
    <row r="4606" spans="1:12" x14ac:dyDescent="0.25">
      <c r="A4606">
        <f t="shared" si="355"/>
        <v>70.84</v>
      </c>
      <c r="B4606">
        <v>45.839999999999996</v>
      </c>
      <c r="C4606" s="1">
        <f t="shared" si="356"/>
        <v>1.1411505279999998</v>
      </c>
      <c r="D4606">
        <f t="shared" si="357"/>
        <v>57057.526399999988</v>
      </c>
      <c r="E4606" s="12">
        <f t="shared" si="358"/>
        <v>524498.84707052412</v>
      </c>
      <c r="F4606" s="1"/>
      <c r="G4606" s="4"/>
      <c r="H4606" s="4">
        <f t="shared" si="359"/>
        <v>450276.00419640698</v>
      </c>
      <c r="I4606">
        <f xml:space="preserve">          IF($B4606&lt;=$B$9,        $D4606-$B$7*$B$6-$J$18*($D4606-$B$6), $J$16)</f>
        <v>57574.814791745746</v>
      </c>
      <c r="J4606">
        <f>EXP(-($J$17*B4606))*($I4606^(1-J$20)-1)/(1-J$20)</f>
        <v>96.061743678769247</v>
      </c>
      <c r="K4606" t="str">
        <f>IF(B4606&lt;=$B$9, EXP(-($B$5*B4606))*($B$7*$B$6+$J$18*(D4606-$B$6))*$B$20, "")</f>
        <v/>
      </c>
      <c r="L4606">
        <f>IF(B4606&lt;=$B$9, "", EXP(-($B$5*B4606))*$B$20)</f>
        <v>2.0101012481053122E-3</v>
      </c>
    </row>
    <row r="4607" spans="1:12" x14ac:dyDescent="0.25">
      <c r="A4607">
        <f t="shared" si="355"/>
        <v>70.849999999999994</v>
      </c>
      <c r="B4607">
        <v>45.85</v>
      </c>
      <c r="C4607" s="1">
        <f t="shared" si="356"/>
        <v>1.14089705</v>
      </c>
      <c r="D4607">
        <f t="shared" si="357"/>
        <v>57044.852500000001</v>
      </c>
      <c r="E4607" s="12">
        <f t="shared" si="358"/>
        <v>524013.04190916562</v>
      </c>
      <c r="F4607" s="1"/>
      <c r="G4607" s="4"/>
      <c r="H4607" s="4">
        <f t="shared" si="359"/>
        <v>449857.85264995828</v>
      </c>
      <c r="I4607">
        <f xml:space="preserve">          IF($B4607&lt;=$B$9,        $D4607-$B$7*$B$6-$J$18*($D4607-$B$6), $J$16)</f>
        <v>57574.814791745746</v>
      </c>
      <c r="J4607">
        <f>EXP(-($J$17*B4607))*($I4607^(1-J$20)-1)/(1-J$20)</f>
        <v>96.028127951577076</v>
      </c>
      <c r="K4607" t="str">
        <f>IF(B4607&lt;=$B$9, EXP(-($B$5*B4607))*($B$7*$B$6+$J$18*(D4607-$B$6))*$B$20, "")</f>
        <v/>
      </c>
      <c r="L4607">
        <f>IF(B4607&lt;=$B$9, "", EXP(-($B$5*B4607))*$B$20)</f>
        <v>2.0093978357728138E-3</v>
      </c>
    </row>
    <row r="4608" spans="1:12" x14ac:dyDescent="0.25">
      <c r="A4608">
        <f t="shared" si="355"/>
        <v>70.86</v>
      </c>
      <c r="B4608">
        <v>45.86</v>
      </c>
      <c r="C4608" s="1">
        <f t="shared" si="356"/>
        <v>1.1406434479999998</v>
      </c>
      <c r="D4608">
        <f t="shared" si="357"/>
        <v>57032.172399999989</v>
      </c>
      <c r="E4608" s="12">
        <f t="shared" si="358"/>
        <v>523527.06671600067</v>
      </c>
      <c r="F4608" s="1"/>
      <c r="G4608" s="4"/>
      <c r="H4608" s="4">
        <f t="shared" si="359"/>
        <v>449439.55475046829</v>
      </c>
      <c r="I4608">
        <f xml:space="preserve">          IF($B4608&lt;=$B$9,        $D4608-$B$7*$B$6-$J$18*($D4608-$B$6), $J$16)</f>
        <v>57574.814791745746</v>
      </c>
      <c r="J4608">
        <f>EXP(-($J$17*B4608))*($I4608^(1-J$20)-1)/(1-J$20)</f>
        <v>95.994523987830718</v>
      </c>
      <c r="K4608" t="str">
        <f>IF(B4608&lt;=$B$9, EXP(-($B$5*B4608))*($B$7*$B$6+$J$18*(D4608-$B$6))*$B$20, "")</f>
        <v/>
      </c>
      <c r="L4608">
        <f>IF(B4608&lt;=$B$9, "", EXP(-($B$5*B4608))*$B$20)</f>
        <v>2.0086946695915533E-3</v>
      </c>
    </row>
    <row r="4609" spans="1:12" x14ac:dyDescent="0.25">
      <c r="A4609">
        <f t="shared" si="355"/>
        <v>70.87</v>
      </c>
      <c r="B4609">
        <v>45.87</v>
      </c>
      <c r="C4609" s="1">
        <f t="shared" si="356"/>
        <v>1.1403897220000001</v>
      </c>
      <c r="D4609">
        <f t="shared" si="357"/>
        <v>57019.486100000002</v>
      </c>
      <c r="E4609" s="12">
        <f t="shared" si="358"/>
        <v>523040.9214315181</v>
      </c>
      <c r="F4609" s="1"/>
      <c r="G4609" s="4"/>
      <c r="H4609" s="4">
        <f t="shared" si="359"/>
        <v>449021.11044671352</v>
      </c>
      <c r="I4609">
        <f xml:space="preserve">          IF($B4609&lt;=$B$9,        $D4609-$B$7*$B$6-$J$18*($D4609-$B$6), $J$16)</f>
        <v>57574.814791745746</v>
      </c>
      <c r="J4609">
        <f>EXP(-($J$17*B4609))*($I4609^(1-J$20)-1)/(1-J$20)</f>
        <v>95.960931783413685</v>
      </c>
      <c r="K4609" t="str">
        <f>IF(B4609&lt;=$B$9, EXP(-($B$5*B4609))*($B$7*$B$6+$J$18*(D4609-$B$6))*$B$20, "")</f>
        <v/>
      </c>
      <c r="L4609">
        <f>IF(B4609&lt;=$B$9, "", EXP(-($B$5*B4609))*$B$20)</f>
        <v>2.0079917494753925E-3</v>
      </c>
    </row>
    <row r="4610" spans="1:12" x14ac:dyDescent="0.25">
      <c r="A4610">
        <f t="shared" si="355"/>
        <v>70.88</v>
      </c>
      <c r="B4610">
        <v>45.879999999999995</v>
      </c>
      <c r="C4610" s="1">
        <f t="shared" si="356"/>
        <v>1.1401358720000001</v>
      </c>
      <c r="D4610">
        <f t="shared" si="357"/>
        <v>57006.793600000005</v>
      </c>
      <c r="E4610" s="12">
        <f t="shared" si="358"/>
        <v>522554.60599618597</v>
      </c>
      <c r="F4610" s="1"/>
      <c r="G4610" s="4"/>
      <c r="H4610" s="4">
        <f t="shared" si="359"/>
        <v>448602.51968745241</v>
      </c>
      <c r="I4610">
        <f xml:space="preserve">          IF($B4610&lt;=$B$9,        $D4610-$B$7*$B$6-$J$18*($D4610-$B$6), $J$16)</f>
        <v>57574.814791745746</v>
      </c>
      <c r="J4610">
        <f>EXP(-($J$17*B4610))*($I4610^(1-J$20)-1)/(1-J$20)</f>
        <v>95.927351334210911</v>
      </c>
      <c r="K4610" t="str">
        <f>IF(B4610&lt;=$B$9, EXP(-($B$5*B4610))*($B$7*$B$6+$J$18*(D4610-$B$6))*$B$20, "")</f>
        <v/>
      </c>
      <c r="L4610">
        <f>IF(B4610&lt;=$B$9, "", EXP(-($B$5*B4610))*$B$20)</f>
        <v>2.0072890753382233E-3</v>
      </c>
    </row>
    <row r="4611" spans="1:12" x14ac:dyDescent="0.25">
      <c r="A4611">
        <f t="shared" si="355"/>
        <v>70.89</v>
      </c>
      <c r="B4611">
        <v>45.89</v>
      </c>
      <c r="C4611" s="1">
        <f t="shared" si="356"/>
        <v>1.1398818980000001</v>
      </c>
      <c r="D4611">
        <f t="shared" si="357"/>
        <v>56994.094900000004</v>
      </c>
      <c r="E4611" s="12">
        <f t="shared" si="358"/>
        <v>522068.12035045144</v>
      </c>
      <c r="F4611" s="1"/>
      <c r="G4611" s="4"/>
      <c r="H4611" s="4">
        <f t="shared" si="359"/>
        <v>448183.78242142557</v>
      </c>
      <c r="I4611">
        <f xml:space="preserve">          IF($B4611&lt;=$B$9,        $D4611-$B$7*$B$6-$J$18*($D4611-$B$6), $J$16)</f>
        <v>57574.814791745746</v>
      </c>
      <c r="J4611">
        <f>EXP(-($J$17*B4611))*($I4611^(1-J$20)-1)/(1-J$20)</f>
        <v>95.893782636108767</v>
      </c>
      <c r="K4611" t="str">
        <f>IF(B4611&lt;=$B$9, EXP(-($B$5*B4611))*($B$7*$B$6+$J$18*(D4611-$B$6))*$B$20, "")</f>
        <v/>
      </c>
      <c r="L4611">
        <f>IF(B4611&lt;=$B$9, "", EXP(-($B$5*B4611))*$B$20)</f>
        <v>2.0065866470939677E-3</v>
      </c>
    </row>
    <row r="4612" spans="1:12" x14ac:dyDescent="0.25">
      <c r="A4612">
        <f t="shared" si="355"/>
        <v>70.900000000000006</v>
      </c>
      <c r="B4612">
        <v>45.9</v>
      </c>
      <c r="C4612" s="1">
        <f t="shared" si="356"/>
        <v>1.1396278000000002</v>
      </c>
      <c r="D4612">
        <f t="shared" si="357"/>
        <v>56981.390000000007</v>
      </c>
      <c r="E4612" s="12">
        <f t="shared" si="358"/>
        <v>521581.46443474089</v>
      </c>
      <c r="F4612" s="1"/>
      <c r="G4612" s="4"/>
      <c r="H4612" s="4">
        <f t="shared" si="359"/>
        <v>447764.89859735558</v>
      </c>
      <c r="I4612">
        <f xml:space="preserve">          IF($B4612&lt;=$B$9,        $D4612-$B$7*$B$6-$J$18*($D4612-$B$6), $J$16)</f>
        <v>57574.814791745746</v>
      </c>
      <c r="J4612">
        <f>EXP(-($J$17*B4612))*($I4612^(1-J$20)-1)/(1-J$20)</f>
        <v>95.860225684995143</v>
      </c>
      <c r="K4612" t="str">
        <f>IF(B4612&lt;=$B$9, EXP(-($B$5*B4612))*($B$7*$B$6+$J$18*(D4612-$B$6))*$B$20, "")</f>
        <v/>
      </c>
      <c r="L4612">
        <f>IF(B4612&lt;=$B$9, "", EXP(-($B$5*B4612))*$B$20)</f>
        <v>2.00588446465658E-3</v>
      </c>
    </row>
    <row r="4613" spans="1:12" x14ac:dyDescent="0.25">
      <c r="A4613">
        <f t="shared" si="355"/>
        <v>70.91</v>
      </c>
      <c r="B4613">
        <v>45.91</v>
      </c>
      <c r="C4613" s="1">
        <f t="shared" si="356"/>
        <v>1.1393735779999998</v>
      </c>
      <c r="D4613">
        <f t="shared" si="357"/>
        <v>56968.678899999992</v>
      </c>
      <c r="E4613" s="12">
        <f t="shared" si="358"/>
        <v>521094.63818945986</v>
      </c>
      <c r="F4613" s="1"/>
      <c r="G4613" s="4"/>
      <c r="H4613" s="4">
        <f t="shared" si="359"/>
        <v>447345.86816394719</v>
      </c>
      <c r="I4613">
        <f xml:space="preserve">          IF($B4613&lt;=$B$9,        $D4613-$B$7*$B$6-$J$18*($D4613-$B$6), $J$16)</f>
        <v>57574.814791745746</v>
      </c>
      <c r="J4613">
        <f>EXP(-($J$17*B4613))*($I4613^(1-J$20)-1)/(1-J$20)</f>
        <v>95.826680476759279</v>
      </c>
      <c r="K4613" t="str">
        <f>IF(B4613&lt;=$B$9, EXP(-($B$5*B4613))*($B$7*$B$6+$J$18*(D4613-$B$6))*$B$20, "")</f>
        <v/>
      </c>
      <c r="L4613">
        <f>IF(B4613&lt;=$B$9, "", EXP(-($B$5*B4613))*$B$20)</f>
        <v>2.005182527940041E-3</v>
      </c>
    </row>
    <row r="4614" spans="1:12" x14ac:dyDescent="0.25">
      <c r="A4614">
        <f t="shared" si="355"/>
        <v>70.919999999999987</v>
      </c>
      <c r="B4614">
        <v>45.919999999999995</v>
      </c>
      <c r="C4614" s="1">
        <f t="shared" si="356"/>
        <v>1.1391192320000001</v>
      </c>
      <c r="D4614">
        <f t="shared" si="357"/>
        <v>56955.961600000002</v>
      </c>
      <c r="E4614" s="12">
        <f t="shared" si="358"/>
        <v>520607.641554993</v>
      </c>
      <c r="F4614" s="1"/>
      <c r="G4614" s="4"/>
      <c r="H4614" s="4">
        <f t="shared" si="359"/>
        <v>446926.69106988714</v>
      </c>
      <c r="I4614">
        <f xml:space="preserve">          IF($B4614&lt;=$B$9,        $D4614-$B$7*$B$6-$J$18*($D4614-$B$6), $J$16)</f>
        <v>57574.814791745746</v>
      </c>
      <c r="J4614">
        <f>EXP(-($J$17*B4614))*($I4614^(1-J$20)-1)/(1-J$20)</f>
        <v>95.793147007291893</v>
      </c>
      <c r="K4614" t="str">
        <f>IF(B4614&lt;=$B$9, EXP(-($B$5*B4614))*($B$7*$B$6+$J$18*(D4614-$B$6))*$B$20, "")</f>
        <v/>
      </c>
      <c r="L4614">
        <f>IF(B4614&lt;=$B$9, "", EXP(-($B$5*B4614))*$B$20)</f>
        <v>2.0044808368583646E-3</v>
      </c>
    </row>
    <row r="4615" spans="1:12" x14ac:dyDescent="0.25">
      <c r="A4615">
        <f t="shared" si="355"/>
        <v>70.930000000000007</v>
      </c>
      <c r="B4615">
        <v>45.93</v>
      </c>
      <c r="C4615" s="1">
        <f t="shared" si="356"/>
        <v>1.1388647619999999</v>
      </c>
      <c r="D4615">
        <f t="shared" si="357"/>
        <v>56943.238099999995</v>
      </c>
      <c r="E4615" s="12">
        <f t="shared" si="358"/>
        <v>520120.47447170404</v>
      </c>
      <c r="F4615" s="1"/>
      <c r="G4615" s="4"/>
      <c r="H4615" s="4">
        <f t="shared" si="359"/>
        <v>446507.36726384412</v>
      </c>
      <c r="I4615">
        <f xml:space="preserve">          IF($B4615&lt;=$B$9,        $D4615-$B$7*$B$6-$J$18*($D4615-$B$6), $J$16)</f>
        <v>57574.814791745746</v>
      </c>
      <c r="J4615">
        <f>EXP(-($J$17*B4615))*($I4615^(1-J$20)-1)/(1-J$20)</f>
        <v>95.759625272485124</v>
      </c>
      <c r="K4615" t="str">
        <f>IF(B4615&lt;=$B$9, EXP(-($B$5*B4615))*($B$7*$B$6+$J$18*(D4615-$B$6))*$B$20, "")</f>
        <v/>
      </c>
      <c r="L4615">
        <f>IF(B4615&lt;=$B$9, "", EXP(-($B$5*B4615))*$B$20)</f>
        <v>2.0037793913255928E-3</v>
      </c>
    </row>
    <row r="4616" spans="1:12" x14ac:dyDescent="0.25">
      <c r="A4616">
        <f t="shared" si="355"/>
        <v>70.94</v>
      </c>
      <c r="B4616">
        <v>45.94</v>
      </c>
      <c r="C4616" s="1">
        <f t="shared" si="356"/>
        <v>1.1386101680000003</v>
      </c>
      <c r="D4616">
        <f t="shared" si="357"/>
        <v>56930.508400000013</v>
      </c>
      <c r="E4616" s="12">
        <f t="shared" si="358"/>
        <v>519633.13687993598</v>
      </c>
      <c r="F4616" s="1"/>
      <c r="G4616" s="4"/>
      <c r="H4616" s="4">
        <f t="shared" si="359"/>
        <v>446087.89669446903</v>
      </c>
      <c r="I4616">
        <f xml:space="preserve">          IF($B4616&lt;=$B$9,        $D4616-$B$7*$B$6-$J$18*($D4616-$B$6), $J$16)</f>
        <v>57574.814791745746</v>
      </c>
      <c r="J4616">
        <f>EXP(-($J$17*B4616))*($I4616^(1-J$20)-1)/(1-J$20)</f>
        <v>95.726115268232576</v>
      </c>
      <c r="K4616" t="str">
        <f>IF(B4616&lt;=$B$9, EXP(-($B$5*B4616))*($B$7*$B$6+$J$18*(D4616-$B$6))*$B$20, "")</f>
        <v/>
      </c>
      <c r="L4616">
        <f>IF(B4616&lt;=$B$9, "", EXP(-($B$5*B4616))*$B$20)</f>
        <v>2.0030781912557991E-3</v>
      </c>
    </row>
    <row r="4617" spans="1:12" x14ac:dyDescent="0.25">
      <c r="A4617">
        <f t="shared" si="355"/>
        <v>70.949999999999989</v>
      </c>
      <c r="B4617">
        <v>45.949999999999996</v>
      </c>
      <c r="C4617" s="1">
        <f t="shared" si="356"/>
        <v>1.1383554500000002</v>
      </c>
      <c r="D4617">
        <f t="shared" si="357"/>
        <v>56917.772500000006</v>
      </c>
      <c r="E4617" s="12">
        <f t="shared" si="358"/>
        <v>519145.62872001075</v>
      </c>
      <c r="F4617" s="1"/>
      <c r="G4617" s="4"/>
      <c r="H4617" s="4">
        <f t="shared" si="359"/>
        <v>445668.27931039466</v>
      </c>
      <c r="I4617">
        <f xml:space="preserve">          IF($B4617&lt;=$B$9,        $D4617-$B$7*$B$6-$J$18*($D4617-$B$6), $J$16)</f>
        <v>57574.814791745746</v>
      </c>
      <c r="J4617">
        <f>EXP(-($J$17*B4617))*($I4617^(1-J$20)-1)/(1-J$20)</f>
        <v>95.692616990429286</v>
      </c>
      <c r="K4617" t="str">
        <f>IF(B4617&lt;=$B$9, EXP(-($B$5*B4617))*($B$7*$B$6+$J$18*(D4617-$B$6))*$B$20, "")</f>
        <v/>
      </c>
      <c r="L4617">
        <f>IF(B4617&lt;=$B$9, "", EXP(-($B$5*B4617))*$B$20)</f>
        <v>2.0023772365630865E-3</v>
      </c>
    </row>
    <row r="4618" spans="1:12" x14ac:dyDescent="0.25">
      <c r="A4618">
        <f t="shared" si="355"/>
        <v>70.960000000000008</v>
      </c>
      <c r="B4618">
        <v>45.96</v>
      </c>
      <c r="C4618" s="1">
        <f t="shared" si="356"/>
        <v>1.1381006079999998</v>
      </c>
      <c r="D4618">
        <f t="shared" si="357"/>
        <v>56905.030399999989</v>
      </c>
      <c r="E4618" s="12">
        <f t="shared" si="358"/>
        <v>518657.94993222959</v>
      </c>
      <c r="F4618" s="1"/>
      <c r="G4618" s="4"/>
      <c r="H4618" s="4">
        <f t="shared" si="359"/>
        <v>445248.51506023586</v>
      </c>
      <c r="I4618">
        <f xml:space="preserve">          IF($B4618&lt;=$B$9,        $D4618-$B$7*$B$6-$J$18*($D4618-$B$6), $J$16)</f>
        <v>57574.814791745746</v>
      </c>
      <c r="J4618">
        <f>EXP(-($J$17*B4618))*($I4618^(1-J$20)-1)/(1-J$20)</f>
        <v>95.659130434971658</v>
      </c>
      <c r="K4618" t="str">
        <f>IF(B4618&lt;=$B$9, EXP(-($B$5*B4618))*($B$7*$B$6+$J$18*(D4618-$B$6))*$B$20, "")</f>
        <v/>
      </c>
      <c r="L4618">
        <f>IF(B4618&lt;=$B$9, "", EXP(-($B$5*B4618))*$B$20)</f>
        <v>2.0016765271615874E-3</v>
      </c>
    </row>
    <row r="4619" spans="1:12" x14ac:dyDescent="0.25">
      <c r="A4619">
        <f t="shared" si="355"/>
        <v>70.97</v>
      </c>
      <c r="B4619">
        <v>45.97</v>
      </c>
      <c r="C4619" s="1">
        <f t="shared" si="356"/>
        <v>1.1378456420000003</v>
      </c>
      <c r="D4619">
        <f t="shared" si="357"/>
        <v>56892.282100000011</v>
      </c>
      <c r="E4619" s="12">
        <f t="shared" si="358"/>
        <v>518170.10045687266</v>
      </c>
      <c r="F4619" s="1"/>
      <c r="G4619" s="4"/>
      <c r="H4619" s="4">
        <f t="shared" si="359"/>
        <v>444828.60389258951</v>
      </c>
      <c r="I4619">
        <f xml:space="preserve">          IF($B4619&lt;=$B$9,        $D4619-$B$7*$B$6-$J$18*($D4619-$B$6), $J$16)</f>
        <v>57574.814791745746</v>
      </c>
      <c r="J4619">
        <f>EXP(-($J$17*B4619))*($I4619^(1-J$20)-1)/(1-J$20)</f>
        <v>95.625655597757657</v>
      </c>
      <c r="K4619" t="str">
        <f>IF(B4619&lt;=$B$9, EXP(-($B$5*B4619))*($B$7*$B$6+$J$18*(D4619-$B$6))*$B$20, "")</f>
        <v/>
      </c>
      <c r="L4619">
        <f>IF(B4619&lt;=$B$9, "", EXP(-($B$5*B4619))*$B$20)</f>
        <v>2.000976062965466E-3</v>
      </c>
    </row>
    <row r="4620" spans="1:12" x14ac:dyDescent="0.25">
      <c r="A4620">
        <f t="shared" si="355"/>
        <v>70.97999999999999</v>
      </c>
      <c r="B4620">
        <v>45.98</v>
      </c>
      <c r="C4620" s="1">
        <f t="shared" si="356"/>
        <v>1.1375905519999998</v>
      </c>
      <c r="D4620">
        <f t="shared" si="357"/>
        <v>56879.527599999994</v>
      </c>
      <c r="E4620" s="12">
        <f t="shared" si="358"/>
        <v>517682.08023419935</v>
      </c>
      <c r="F4620" s="1"/>
      <c r="G4620" s="4"/>
      <c r="H4620" s="4">
        <f t="shared" si="359"/>
        <v>444408.54575603444</v>
      </c>
      <c r="I4620">
        <f xml:space="preserve">          IF($B4620&lt;=$B$9,        $D4620-$B$7*$B$6-$J$18*($D4620-$B$6), $J$16)</f>
        <v>57574.814791745746</v>
      </c>
      <c r="J4620">
        <f>EXP(-($J$17*B4620))*($I4620^(1-J$20)-1)/(1-J$20)</f>
        <v>95.592192474686613</v>
      </c>
      <c r="K4620" t="str">
        <f>IF(B4620&lt;=$B$9, EXP(-($B$5*B4620))*($B$7*$B$6+$J$18*(D4620-$B$6))*$B$20, "")</f>
        <v/>
      </c>
      <c r="L4620">
        <f>IF(B4620&lt;=$B$9, "", EXP(-($B$5*B4620))*$B$20)</f>
        <v>2.0002758438889151E-3</v>
      </c>
    </row>
    <row r="4621" spans="1:12" x14ac:dyDescent="0.25">
      <c r="A4621">
        <f t="shared" si="355"/>
        <v>70.989999999999995</v>
      </c>
      <c r="B4621">
        <v>45.989999999999995</v>
      </c>
      <c r="C4621" s="1">
        <f t="shared" si="356"/>
        <v>1.137335338</v>
      </c>
      <c r="D4621">
        <f t="shared" si="357"/>
        <v>56866.766899999995</v>
      </c>
      <c r="E4621" s="12">
        <f t="shared" si="358"/>
        <v>517193.88920444815</v>
      </c>
      <c r="F4621" s="1"/>
      <c r="G4621" s="4"/>
      <c r="H4621" s="4">
        <f t="shared" si="359"/>
        <v>443988.3405991316</v>
      </c>
      <c r="I4621">
        <f xml:space="preserve">          IF($B4621&lt;=$B$9,        $D4621-$B$7*$B$6-$J$18*($D4621-$B$6), $J$16)</f>
        <v>57574.814791745746</v>
      </c>
      <c r="J4621">
        <f>EXP(-($J$17*B4621))*($I4621^(1-J$20)-1)/(1-J$20)</f>
        <v>95.558741061659219</v>
      </c>
      <c r="K4621" t="str">
        <f>IF(B4621&lt;=$B$9, EXP(-($B$5*B4621))*($B$7*$B$6+$J$18*(D4621-$B$6))*$B$20, "")</f>
        <v/>
      </c>
      <c r="L4621">
        <f>IF(B4621&lt;=$B$9, "", EXP(-($B$5*B4621))*$B$20)</f>
        <v>1.9995758698461564E-3</v>
      </c>
    </row>
    <row r="4622" spans="1:12" x14ac:dyDescent="0.25">
      <c r="A4622">
        <f t="shared" si="355"/>
        <v>71</v>
      </c>
      <c r="B4622">
        <v>46</v>
      </c>
      <c r="C4622" s="1">
        <f t="shared" si="356"/>
        <v>1.1370799999999999</v>
      </c>
      <c r="D4622">
        <f t="shared" si="357"/>
        <v>56853.999999999993</v>
      </c>
      <c r="E4622" s="12">
        <f t="shared" si="358"/>
        <v>516705.52730783651</v>
      </c>
      <c r="F4622" s="1"/>
      <c r="G4622" s="4"/>
      <c r="H4622" s="4">
        <f t="shared" si="359"/>
        <v>443567.98837042385</v>
      </c>
      <c r="I4622">
        <f xml:space="preserve">          IF($B4622&lt;=$B$9,        $D4622-$B$7*$B$6-$J$18*($D4622-$B$6), $J$16)</f>
        <v>57574.814791745746</v>
      </c>
      <c r="J4622">
        <f>EXP(-($J$17*B4622))*($I4622^(1-J$20)-1)/(1-J$20)</f>
        <v>95.525301354577735</v>
      </c>
      <c r="K4622" t="str">
        <f>IF(B4622&lt;=$B$9, EXP(-($B$5*B4622))*($B$7*$B$6+$J$18*(D4622-$B$6))*$B$20, "")</f>
        <v/>
      </c>
      <c r="L4622">
        <f>IF(B4622&lt;=$B$9, "", EXP(-($B$5*B4622))*$B$20)</f>
        <v>1.9988761407514449E-3</v>
      </c>
    </row>
    <row r="4623" spans="1:12" x14ac:dyDescent="0.25">
      <c r="A4623">
        <f t="shared" si="355"/>
        <v>71.009999999999991</v>
      </c>
      <c r="B4623">
        <v>46.01</v>
      </c>
      <c r="C4623" s="1">
        <f t="shared" si="356"/>
        <v>1.1368245379999999</v>
      </c>
      <c r="D4623">
        <f t="shared" si="357"/>
        <v>56841.226899999994</v>
      </c>
      <c r="E4623" s="12">
        <f t="shared" si="358"/>
        <v>516216.99448456109</v>
      </c>
      <c r="F4623" s="1"/>
      <c r="G4623" s="4"/>
      <c r="H4623" s="4">
        <f t="shared" si="359"/>
        <v>443147.48901843606</v>
      </c>
      <c r="I4623">
        <f xml:space="preserve">          IF($B4623&lt;=$B$9,        $D4623-$B$7*$B$6-$J$18*($D4623-$B$6), $J$16)</f>
        <v>57574.814791745746</v>
      </c>
      <c r="J4623">
        <f>EXP(-($J$17*B4623))*($I4623^(1-J$20)-1)/(1-J$20)</f>
        <v>95.491873349345781</v>
      </c>
      <c r="K4623" t="str">
        <f>IF(B4623&lt;=$B$9, EXP(-($B$5*B4623))*($B$7*$B$6+$J$18*(D4623-$B$6))*$B$20, "")</f>
        <v/>
      </c>
      <c r="L4623">
        <f>IF(B4623&lt;=$B$9, "", EXP(-($B$5*B4623))*$B$20)</f>
        <v>1.998176656519063E-3</v>
      </c>
    </row>
    <row r="4624" spans="1:12" x14ac:dyDescent="0.25">
      <c r="A4624">
        <f t="shared" si="355"/>
        <v>71.02</v>
      </c>
      <c r="B4624">
        <v>46.019999999999996</v>
      </c>
      <c r="C4624" s="1">
        <f t="shared" si="356"/>
        <v>1.1365689520000002</v>
      </c>
      <c r="D4624">
        <f t="shared" si="357"/>
        <v>56828.447600000007</v>
      </c>
      <c r="E4624" s="12">
        <f t="shared" si="358"/>
        <v>515728.29067479749</v>
      </c>
      <c r="F4624" s="1"/>
      <c r="G4624" s="4"/>
      <c r="H4624" s="4">
        <f t="shared" si="359"/>
        <v>442726.84249167505</v>
      </c>
      <c r="I4624">
        <f xml:space="preserve">          IF($B4624&lt;=$B$9,        $D4624-$B$7*$B$6-$J$18*($D4624-$B$6), $J$16)</f>
        <v>57574.814791745746</v>
      </c>
      <c r="J4624">
        <f>EXP(-($J$17*B4624))*($I4624^(1-J$20)-1)/(1-J$20)</f>
        <v>95.458457041868471</v>
      </c>
      <c r="K4624" t="str">
        <f>IF(B4624&lt;=$B$9, EXP(-($B$5*B4624))*($B$7*$B$6+$J$18*(D4624-$B$6))*$B$20, "")</f>
        <v/>
      </c>
      <c r="L4624">
        <f>IF(B4624&lt;=$B$9, "", EXP(-($B$5*B4624))*$B$20)</f>
        <v>1.9974774170633245E-3</v>
      </c>
    </row>
    <row r="4625" spans="1:12" x14ac:dyDescent="0.25">
      <c r="A4625">
        <f t="shared" si="355"/>
        <v>71.03</v>
      </c>
      <c r="B4625">
        <v>46.03</v>
      </c>
      <c r="C4625" s="1">
        <f t="shared" si="356"/>
        <v>1.1363132419999999</v>
      </c>
      <c r="D4625">
        <f t="shared" si="357"/>
        <v>56815.662099999994</v>
      </c>
      <c r="E4625" s="12">
        <f t="shared" si="358"/>
        <v>515239.41581870051</v>
      </c>
      <c r="F4625" s="1"/>
      <c r="G4625" s="4"/>
      <c r="H4625" s="4">
        <f t="shared" si="359"/>
        <v>442306.04873862967</v>
      </c>
      <c r="I4625">
        <f xml:space="preserve">          IF($B4625&lt;=$B$9,        $D4625-$B$7*$B$6-$J$18*($D4625-$B$6), $J$16)</f>
        <v>57574.814791745746</v>
      </c>
      <c r="J4625">
        <f>EXP(-($J$17*B4625))*($I4625^(1-J$20)-1)/(1-J$20)</f>
        <v>95.425052428052226</v>
      </c>
      <c r="K4625" t="str">
        <f>IF(B4625&lt;=$B$9, EXP(-($B$5*B4625))*($B$7*$B$6+$J$18*(D4625-$B$6))*$B$20, "")</f>
        <v/>
      </c>
      <c r="L4625">
        <f>IF(B4625&lt;=$B$9, "", EXP(-($B$5*B4625))*$B$20)</f>
        <v>1.9967784222985714E-3</v>
      </c>
    </row>
    <row r="4626" spans="1:12" x14ac:dyDescent="0.25">
      <c r="A4626">
        <f t="shared" si="355"/>
        <v>71.039999999999992</v>
      </c>
      <c r="B4626">
        <v>46.04</v>
      </c>
      <c r="C4626" s="1">
        <f t="shared" si="356"/>
        <v>1.1360574080000001</v>
      </c>
      <c r="D4626">
        <f t="shared" si="357"/>
        <v>56802.870400000007</v>
      </c>
      <c r="E4626" s="12">
        <f t="shared" si="358"/>
        <v>514750.36985640385</v>
      </c>
      <c r="F4626" s="1"/>
      <c r="G4626" s="4"/>
      <c r="H4626" s="4">
        <f t="shared" si="359"/>
        <v>441885.10770777072</v>
      </c>
      <c r="I4626">
        <f xml:space="preserve">          IF($B4626&lt;=$B$9,        $D4626-$B$7*$B$6-$J$18*($D4626-$B$6), $J$16)</f>
        <v>57574.814791745746</v>
      </c>
      <c r="J4626">
        <f>EXP(-($J$17*B4626))*($I4626^(1-J$20)-1)/(1-J$20)</f>
        <v>95.39165950380503</v>
      </c>
      <c r="K4626" t="str">
        <f>IF(B4626&lt;=$B$9, EXP(-($B$5*B4626))*($B$7*$B$6+$J$18*(D4626-$B$6))*$B$20, "")</f>
        <v/>
      </c>
      <c r="L4626">
        <f>IF(B4626&lt;=$B$9, "", EXP(-($B$5*B4626))*$B$20)</f>
        <v>1.9960796721391776E-3</v>
      </c>
    </row>
    <row r="4627" spans="1:12" x14ac:dyDescent="0.25">
      <c r="A4627">
        <f t="shared" si="355"/>
        <v>71.05</v>
      </c>
      <c r="B4627">
        <v>46.05</v>
      </c>
      <c r="C4627" s="1">
        <f t="shared" si="356"/>
        <v>1.1358014499999998</v>
      </c>
      <c r="D4627">
        <f t="shared" si="357"/>
        <v>56790.072499999987</v>
      </c>
      <c r="E4627" s="12">
        <f t="shared" si="358"/>
        <v>514261.15272802039</v>
      </c>
      <c r="F4627" s="1"/>
      <c r="G4627" s="4"/>
      <c r="H4627" s="4">
        <f t="shared" si="359"/>
        <v>441464.01934755099</v>
      </c>
      <c r="I4627">
        <f xml:space="preserve">          IF($B4627&lt;=$B$9,        $D4627-$B$7*$B$6-$J$18*($D4627-$B$6), $J$16)</f>
        <v>57574.814791745746</v>
      </c>
      <c r="J4627">
        <f>EXP(-($J$17*B4627))*($I4627^(1-J$20)-1)/(1-J$20)</f>
        <v>95.358278265036262</v>
      </c>
      <c r="K4627" t="str">
        <f>IF(B4627&lt;=$B$9, EXP(-($B$5*B4627))*($B$7*$B$6+$J$18*(D4627-$B$6))*$B$20, "")</f>
        <v/>
      </c>
      <c r="L4627">
        <f>IF(B4627&lt;=$B$9, "", EXP(-($B$5*B4627))*$B$20)</f>
        <v>1.9953811664995469E-3</v>
      </c>
    </row>
    <row r="4628" spans="1:12" x14ac:dyDescent="0.25">
      <c r="A4628">
        <f t="shared" si="355"/>
        <v>71.06</v>
      </c>
      <c r="B4628">
        <v>46.059999999999995</v>
      </c>
      <c r="C4628" s="1">
        <f t="shared" si="356"/>
        <v>1.1355453680000001</v>
      </c>
      <c r="D4628">
        <f t="shared" si="357"/>
        <v>56777.268400000001</v>
      </c>
      <c r="E4628" s="12">
        <f t="shared" si="358"/>
        <v>513771.76437364199</v>
      </c>
      <c r="F4628" s="1"/>
      <c r="G4628" s="4"/>
      <c r="H4628" s="4">
        <f t="shared" si="359"/>
        <v>441042.7836064052</v>
      </c>
      <c r="I4628">
        <f xml:space="preserve">          IF($B4628&lt;=$B$9,        $D4628-$B$7*$B$6-$J$18*($D4628-$B$6), $J$16)</f>
        <v>57574.814791745746</v>
      </c>
      <c r="J4628">
        <f>EXP(-($J$17*B4628))*($I4628^(1-J$20)-1)/(1-J$20)</f>
        <v>95.324908707656675</v>
      </c>
      <c r="K4628" t="str">
        <f>IF(B4628&lt;=$B$9, EXP(-($B$5*B4628))*($B$7*$B$6+$J$18*(D4628-$B$6))*$B$20, "")</f>
        <v/>
      </c>
      <c r="L4628">
        <f>IF(B4628&lt;=$B$9, "", EXP(-($B$5*B4628))*$B$20)</f>
        <v>1.9946829052941107E-3</v>
      </c>
    </row>
    <row r="4629" spans="1:12" x14ac:dyDescent="0.25">
      <c r="A4629">
        <f t="shared" si="355"/>
        <v>71.069999999999993</v>
      </c>
      <c r="B4629">
        <v>46.07</v>
      </c>
      <c r="C4629" s="1">
        <f t="shared" si="356"/>
        <v>1.1352891619999999</v>
      </c>
      <c r="D4629">
        <f t="shared" si="357"/>
        <v>56764.458099999996</v>
      </c>
      <c r="E4629" s="12">
        <f t="shared" si="358"/>
        <v>513282.20473333955</v>
      </c>
      <c r="F4629" s="1"/>
      <c r="G4629" s="4"/>
      <c r="H4629" s="4">
        <f t="shared" si="359"/>
        <v>440621.40043275</v>
      </c>
      <c r="I4629">
        <f xml:space="preserve">          IF($B4629&lt;=$B$9,        $D4629-$B$7*$B$6-$J$18*($D4629-$B$6), $J$16)</f>
        <v>57574.814791745746</v>
      </c>
      <c r="J4629">
        <f>EXP(-($J$17*B4629))*($I4629^(1-J$20)-1)/(1-J$20)</f>
        <v>95.291550827578547</v>
      </c>
      <c r="K4629" t="str">
        <f>IF(B4629&lt;=$B$9, EXP(-($B$5*B4629))*($B$7*$B$6+$J$18*(D4629-$B$6))*$B$20, "")</f>
        <v/>
      </c>
      <c r="L4629">
        <f>IF(B4629&lt;=$B$9, "", EXP(-($B$5*B4629))*$B$20)</f>
        <v>1.9939848884373335E-3</v>
      </c>
    </row>
    <row r="4630" spans="1:12" x14ac:dyDescent="0.25">
      <c r="A4630">
        <f t="shared" si="355"/>
        <v>71.08</v>
      </c>
      <c r="B4630">
        <v>46.08</v>
      </c>
      <c r="C4630" s="1">
        <f t="shared" si="356"/>
        <v>1.135032832</v>
      </c>
      <c r="D4630">
        <f t="shared" si="357"/>
        <v>56751.641600000003</v>
      </c>
      <c r="E4630" s="12">
        <f t="shared" si="358"/>
        <v>512792.47374716302</v>
      </c>
      <c r="F4630" s="1"/>
      <c r="G4630" s="4"/>
      <c r="H4630" s="4">
        <f t="shared" si="359"/>
        <v>440199.86977498402</v>
      </c>
      <c r="I4630">
        <f xml:space="preserve">          IF($B4630&lt;=$B$9,        $D4630-$B$7*$B$6-$J$18*($D4630-$B$6), $J$16)</f>
        <v>57574.814791745746</v>
      </c>
      <c r="J4630">
        <f>EXP(-($J$17*B4630))*($I4630^(1-J$20)-1)/(1-J$20)</f>
        <v>95.258204620715517</v>
      </c>
      <c r="K4630" t="str">
        <f>IF(B4630&lt;=$B$9, EXP(-($B$5*B4630))*($B$7*$B$6+$J$18*(D4630-$B$6))*$B$20, "")</f>
        <v/>
      </c>
      <c r="L4630">
        <f>IF(B4630&lt;=$B$9, "", EXP(-($B$5*B4630))*$B$20)</f>
        <v>1.9932871158437077E-3</v>
      </c>
    </row>
    <row r="4631" spans="1:12" x14ac:dyDescent="0.25">
      <c r="A4631">
        <f t="shared" ref="A4631:A4694" si="360">B4631+25</f>
        <v>71.09</v>
      </c>
      <c r="B4631">
        <v>46.089999999999996</v>
      </c>
      <c r="C4631" s="1">
        <f t="shared" ref="C4631:C4694" si="361">$B$2+$B$3*B4631+$B$4*B4631^2</f>
        <v>1.1347763780000002</v>
      </c>
      <c r="D4631">
        <f t="shared" ref="D4631:D4694" si="362">$B$6*C4631</f>
        <v>56738.818900000013</v>
      </c>
      <c r="E4631" s="12">
        <f t="shared" ref="E4631:E4694" si="363">IF($B4631&lt;$B$9,      E4630+($B$5*E4630+$B$7*$B$6+$B$8*($D4631-$B$6))*$B$20,           E4630+($B$5*E4630-$B$12)*$B$20)</f>
        <v>512302.57135514135</v>
      </c>
      <c r="F4631" s="1"/>
      <c r="G4631" s="4"/>
      <c r="H4631" s="4">
        <f t="shared" si="359"/>
        <v>439778.19158148783</v>
      </c>
      <c r="I4631">
        <f xml:space="preserve">          IF($B4631&lt;=$B$9,        $D4631-$B$7*$B$6-$J$18*($D4631-$B$6), $J$16)</f>
        <v>57574.814791745746</v>
      </c>
      <c r="J4631">
        <f>EXP(-($J$17*B4631))*($I4631^(1-J$20)-1)/(1-J$20)</f>
        <v>95.224870082982648</v>
      </c>
      <c r="K4631" t="str">
        <f>IF(B4631&lt;=$B$9, EXP(-($B$5*B4631))*($B$7*$B$6+$J$18*(D4631-$B$6))*$B$20, "")</f>
        <v/>
      </c>
      <c r="L4631">
        <f>IF(B4631&lt;=$B$9, "", EXP(-($B$5*B4631))*$B$20)</f>
        <v>1.9925895874277556E-3</v>
      </c>
    </row>
    <row r="4632" spans="1:12" x14ac:dyDescent="0.25">
      <c r="A4632">
        <f t="shared" si="360"/>
        <v>71.099999999999994</v>
      </c>
      <c r="B4632">
        <v>46.1</v>
      </c>
      <c r="C4632" s="1">
        <f t="shared" si="361"/>
        <v>1.1345198000000001</v>
      </c>
      <c r="D4632">
        <f t="shared" si="362"/>
        <v>56725.990000000005</v>
      </c>
      <c r="E4632" s="12">
        <f t="shared" si="363"/>
        <v>511812.49749728246</v>
      </c>
      <c r="F4632" s="1"/>
      <c r="G4632" s="4"/>
      <c r="H4632" s="4">
        <f t="shared" ref="H4632:H4695" si="364">IF($B4632&lt;=$B$9,      H4631+($B$5*H4631+$B$7*$B$6+J$18*($D4631-$B$6))*$B$20,           H4631+($B$5*H4631-J$16)*$B$20)</f>
        <v>439356.3658006239</v>
      </c>
      <c r="I4632">
        <f xml:space="preserve">          IF($B4632&lt;=$B$9,        $D4632-$B$7*$B$6-$J$18*($D4632-$B$6), $J$16)</f>
        <v>57574.814791745746</v>
      </c>
      <c r="J4632">
        <f>EXP(-($J$17*B4632))*($I4632^(1-J$20)-1)/(1-J$20)</f>
        <v>95.191547210296477</v>
      </c>
      <c r="K4632" t="str">
        <f>IF(B4632&lt;=$B$9, EXP(-($B$5*B4632))*($B$7*$B$6+$J$18*(D4632-$B$6))*$B$20, "")</f>
        <v/>
      </c>
      <c r="L4632">
        <f>IF(B4632&lt;=$B$9, "", EXP(-($B$5*B4632))*$B$20)</f>
        <v>1.9918923031040305E-3</v>
      </c>
    </row>
    <row r="4633" spans="1:12" x14ac:dyDescent="0.25">
      <c r="A4633">
        <f t="shared" si="360"/>
        <v>71.11</v>
      </c>
      <c r="B4633">
        <v>46.11</v>
      </c>
      <c r="C4633" s="1">
        <f t="shared" si="361"/>
        <v>1.1342630980000001</v>
      </c>
      <c r="D4633">
        <f t="shared" si="362"/>
        <v>56713.154900000009</v>
      </c>
      <c r="E4633" s="12">
        <f t="shared" si="363"/>
        <v>511322.25211357331</v>
      </c>
      <c r="F4633" s="1"/>
      <c r="G4633" s="4"/>
      <c r="H4633" s="4">
        <f t="shared" si="364"/>
        <v>438934.39238073665</v>
      </c>
      <c r="I4633">
        <f xml:space="preserve">          IF($B4633&lt;=$B$9,        $D4633-$B$7*$B$6-$J$18*($D4633-$B$6), $J$16)</f>
        <v>57574.814791745746</v>
      </c>
      <c r="J4633">
        <f>EXP(-($J$17*B4633))*($I4633^(1-J$20)-1)/(1-J$20)</f>
        <v>95.15823599857498</v>
      </c>
      <c r="K4633" t="str">
        <f>IF(B4633&lt;=$B$9, EXP(-($B$5*B4633))*($B$7*$B$6+$J$18*(D4633-$B$6))*$B$20, "")</f>
        <v/>
      </c>
      <c r="L4633">
        <f>IF(B4633&lt;=$B$9, "", EXP(-($B$5*B4633))*$B$20)</f>
        <v>1.9911952627871148E-3</v>
      </c>
    </row>
    <row r="4634" spans="1:12" x14ac:dyDescent="0.25">
      <c r="A4634">
        <f t="shared" si="360"/>
        <v>71.12</v>
      </c>
      <c r="B4634">
        <v>46.12</v>
      </c>
      <c r="C4634" s="1">
        <f t="shared" si="361"/>
        <v>1.1340062719999997</v>
      </c>
      <c r="D4634">
        <f t="shared" si="362"/>
        <v>56700.313599999987</v>
      </c>
      <c r="E4634" s="12">
        <f t="shared" si="363"/>
        <v>510831.83514397987</v>
      </c>
      <c r="F4634" s="1"/>
      <c r="G4634" s="4"/>
      <c r="H4634" s="4">
        <f t="shared" si="364"/>
        <v>438512.27127015247</v>
      </c>
      <c r="I4634">
        <f xml:space="preserve">          IF($B4634&lt;=$B$9,        $D4634-$B$7*$B$6-$J$18*($D4634-$B$6), $J$16)</f>
        <v>57574.814791745746</v>
      </c>
      <c r="J4634">
        <f>EXP(-($J$17*B4634))*($I4634^(1-J$20)-1)/(1-J$20)</f>
        <v>95.124936443737525</v>
      </c>
      <c r="K4634" t="str">
        <f>IF(B4634&lt;=$B$9, EXP(-($B$5*B4634))*($B$7*$B$6+$J$18*(D4634-$B$6))*$B$20, "")</f>
        <v/>
      </c>
      <c r="L4634">
        <f>IF(B4634&lt;=$B$9, "", EXP(-($B$5*B4634))*$B$20)</f>
        <v>1.9904984663916222E-3</v>
      </c>
    </row>
    <row r="4635" spans="1:12" x14ac:dyDescent="0.25">
      <c r="A4635">
        <f t="shared" si="360"/>
        <v>71.13</v>
      </c>
      <c r="B4635">
        <v>46.129999999999995</v>
      </c>
      <c r="C4635" s="1">
        <f t="shared" si="361"/>
        <v>1.1337493220000001</v>
      </c>
      <c r="D4635">
        <f t="shared" si="362"/>
        <v>56687.466100000005</v>
      </c>
      <c r="E4635" s="12">
        <f t="shared" si="363"/>
        <v>510341.24652844708</v>
      </c>
      <c r="F4635" s="1"/>
      <c r="G4635" s="4"/>
      <c r="H4635" s="4">
        <f t="shared" si="364"/>
        <v>438090.00241717958</v>
      </c>
      <c r="I4635">
        <f xml:space="preserve">          IF($B4635&lt;=$B$9,        $D4635-$B$7*$B$6-$J$18*($D4635-$B$6), $J$16)</f>
        <v>57574.814791745746</v>
      </c>
      <c r="J4635">
        <f>EXP(-($J$17*B4635))*($I4635^(1-J$20)-1)/(1-J$20)</f>
        <v>95.091648541704899</v>
      </c>
      <c r="K4635" t="str">
        <f>IF(B4635&lt;=$B$9, EXP(-($B$5*B4635))*($B$7*$B$6+$J$18*(D4635-$B$6))*$B$20, "")</f>
        <v/>
      </c>
      <c r="L4635">
        <f>IF(B4635&lt;=$B$9, "", EXP(-($B$5*B4635))*$B$20)</f>
        <v>1.9898019138321942E-3</v>
      </c>
    </row>
    <row r="4636" spans="1:12" x14ac:dyDescent="0.25">
      <c r="A4636">
        <f t="shared" si="360"/>
        <v>71.14</v>
      </c>
      <c r="B4636">
        <v>46.14</v>
      </c>
      <c r="C4636" s="1">
        <f t="shared" si="361"/>
        <v>1.1334922479999998</v>
      </c>
      <c r="D4636">
        <f t="shared" si="362"/>
        <v>56674.612399999991</v>
      </c>
      <c r="E4636" s="12">
        <f t="shared" si="363"/>
        <v>509850.48620689887</v>
      </c>
      <c r="F4636" s="1"/>
      <c r="G4636" s="4"/>
      <c r="H4636" s="4">
        <f t="shared" si="364"/>
        <v>437667.58577010815</v>
      </c>
      <c r="I4636">
        <f xml:space="preserve">          IF($B4636&lt;=$B$9,        $D4636-$B$7*$B$6-$J$18*($D4636-$B$6), $J$16)</f>
        <v>57574.814791745746</v>
      </c>
      <c r="J4636">
        <f>EXP(-($J$17*B4636))*($I4636^(1-J$20)-1)/(1-J$20)</f>
        <v>95.058372288399298</v>
      </c>
      <c r="K4636" t="str">
        <f>IF(B4636&lt;=$B$9, EXP(-($B$5*B4636))*($B$7*$B$6+$J$18*(D4636-$B$6))*$B$20, "")</f>
        <v/>
      </c>
      <c r="L4636">
        <f>IF(B4636&lt;=$B$9, "", EXP(-($B$5*B4636))*$B$20)</f>
        <v>1.9891056050235019E-3</v>
      </c>
    </row>
    <row r="4637" spans="1:12" x14ac:dyDescent="0.25">
      <c r="A4637">
        <f t="shared" si="360"/>
        <v>71.150000000000006</v>
      </c>
      <c r="B4637">
        <v>46.15</v>
      </c>
      <c r="C4637" s="1">
        <f t="shared" si="361"/>
        <v>1.1332350500000001</v>
      </c>
      <c r="D4637">
        <f t="shared" si="362"/>
        <v>56661.75250000001</v>
      </c>
      <c r="E4637" s="12">
        <f t="shared" si="363"/>
        <v>509359.55411923811</v>
      </c>
      <c r="F4637" s="1"/>
      <c r="G4637" s="4"/>
      <c r="H4637" s="4">
        <f t="shared" si="364"/>
        <v>437245.02127721021</v>
      </c>
      <c r="I4637">
        <f xml:space="preserve">          IF($B4637&lt;=$B$9,        $D4637-$B$7*$B$6-$J$18*($D4637-$B$6), $J$16)</f>
        <v>57574.814791745746</v>
      </c>
      <c r="J4637">
        <f>EXP(-($J$17*B4637))*($I4637^(1-J$20)-1)/(1-J$20)</f>
        <v>95.025107679744465</v>
      </c>
      <c r="K4637" t="str">
        <f>IF(B4637&lt;=$B$9, EXP(-($B$5*B4637))*($B$7*$B$6+$J$18*(D4637-$B$6))*$B$20, "")</f>
        <v/>
      </c>
      <c r="L4637">
        <f>IF(B4637&lt;=$B$9, "", EXP(-($B$5*B4637))*$B$20)</f>
        <v>1.9884095398802495E-3</v>
      </c>
    </row>
    <row r="4638" spans="1:12" x14ac:dyDescent="0.25">
      <c r="A4638">
        <f t="shared" si="360"/>
        <v>71.16</v>
      </c>
      <c r="B4638">
        <v>46.16</v>
      </c>
      <c r="C4638" s="1">
        <f t="shared" si="361"/>
        <v>1.1329777280000002</v>
      </c>
      <c r="D4638">
        <f t="shared" si="362"/>
        <v>56648.88640000001</v>
      </c>
      <c r="E4638" s="12">
        <f t="shared" si="363"/>
        <v>508868.45020534663</v>
      </c>
      <c r="F4638" s="1"/>
      <c r="G4638" s="4"/>
      <c r="H4638" s="4">
        <f t="shared" si="364"/>
        <v>436822.30888673977</v>
      </c>
      <c r="I4638">
        <f xml:space="preserve">          IF($B4638&lt;=$B$9,        $D4638-$B$7*$B$6-$J$18*($D4638-$B$6), $J$16)</f>
        <v>57574.814791745746</v>
      </c>
      <c r="J4638">
        <f>EXP(-($J$17*B4638))*($I4638^(1-J$20)-1)/(1-J$20)</f>
        <v>94.991854711665439</v>
      </c>
      <c r="K4638" t="str">
        <f>IF(B4638&lt;=$B$9, EXP(-($B$5*B4638))*($B$7*$B$6+$J$18*(D4638-$B$6))*$B$20, "")</f>
        <v/>
      </c>
      <c r="L4638">
        <f>IF(B4638&lt;=$B$9, "", EXP(-($B$5*B4638))*$B$20)</f>
        <v>1.9877137183171682E-3</v>
      </c>
    </row>
    <row r="4639" spans="1:12" x14ac:dyDescent="0.25">
      <c r="A4639">
        <f t="shared" si="360"/>
        <v>71.169999999999987</v>
      </c>
      <c r="B4639">
        <v>46.169999999999995</v>
      </c>
      <c r="C4639" s="1">
        <f t="shared" si="361"/>
        <v>1.1327202819999997</v>
      </c>
      <c r="D4639">
        <f t="shared" si="362"/>
        <v>56636.014099999986</v>
      </c>
      <c r="E4639" s="12">
        <f t="shared" si="363"/>
        <v>508377.17440508533</v>
      </c>
      <c r="F4639" s="1"/>
      <c r="G4639" s="4"/>
      <c r="H4639" s="4">
        <f t="shared" si="364"/>
        <v>436399.44854693266</v>
      </c>
      <c r="I4639">
        <f xml:space="preserve">          IF($B4639&lt;=$B$9,        $D4639-$B$7*$B$6-$J$18*($D4639-$B$6), $J$16)</f>
        <v>57574.814791745746</v>
      </c>
      <c r="J4639">
        <f>EXP(-($J$17*B4639))*($I4639^(1-J$20)-1)/(1-J$20)</f>
        <v>94.958613380088721</v>
      </c>
      <c r="K4639" t="str">
        <f>IF(B4639&lt;=$B$9, EXP(-($B$5*B4639))*($B$7*$B$6+$J$18*(D4639-$B$6))*$B$20, "")</f>
        <v/>
      </c>
      <c r="L4639">
        <f>IF(B4639&lt;=$B$9, "", EXP(-($B$5*B4639))*$B$20)</f>
        <v>1.98701814024902E-3</v>
      </c>
    </row>
    <row r="4640" spans="1:12" x14ac:dyDescent="0.25">
      <c r="A4640">
        <f t="shared" si="360"/>
        <v>71.180000000000007</v>
      </c>
      <c r="B4640">
        <v>46.18</v>
      </c>
      <c r="C4640" s="1">
        <f t="shared" si="361"/>
        <v>1.1324627120000001</v>
      </c>
      <c r="D4640">
        <f t="shared" si="362"/>
        <v>56623.135600000009</v>
      </c>
      <c r="E4640" s="12">
        <f t="shared" si="363"/>
        <v>507885.72665829392</v>
      </c>
      <c r="F4640" s="1"/>
      <c r="G4640" s="4"/>
      <c r="H4640" s="4">
        <f t="shared" si="364"/>
        <v>435976.44020600663</v>
      </c>
      <c r="I4640">
        <f xml:space="preserve">          IF($B4640&lt;=$B$9,        $D4640-$B$7*$B$6-$J$18*($D4640-$B$6), $J$16)</f>
        <v>57574.814791745746</v>
      </c>
      <c r="J4640">
        <f>EXP(-($J$17*B4640))*($I4640^(1-J$20)-1)/(1-J$20)</f>
        <v>94.925383680942247</v>
      </c>
      <c r="K4640" t="str">
        <f>IF(B4640&lt;=$B$9, EXP(-($B$5*B4640))*($B$7*$B$6+$J$18*(D4640-$B$6))*$B$20, "")</f>
        <v/>
      </c>
      <c r="L4640">
        <f>IF(B4640&lt;=$B$9, "", EXP(-($B$5*B4640))*$B$20)</f>
        <v>1.986322805590596E-3</v>
      </c>
    </row>
    <row r="4641" spans="1:12" x14ac:dyDescent="0.25">
      <c r="A4641">
        <f t="shared" si="360"/>
        <v>71.19</v>
      </c>
      <c r="B4641">
        <v>46.19</v>
      </c>
      <c r="C4641" s="1">
        <f t="shared" si="361"/>
        <v>1.1322050179999998</v>
      </c>
      <c r="D4641">
        <f t="shared" si="362"/>
        <v>56610.250899999992</v>
      </c>
      <c r="E4641" s="12">
        <f t="shared" si="363"/>
        <v>507394.10690479114</v>
      </c>
      <c r="F4641" s="1"/>
      <c r="G4641" s="4"/>
      <c r="H4641" s="4">
        <f t="shared" si="364"/>
        <v>435553.2838121613</v>
      </c>
      <c r="I4641">
        <f xml:space="preserve">          IF($B4641&lt;=$B$9,        $D4641-$B$7*$B$6-$J$18*($D4641-$B$6), $J$16)</f>
        <v>57574.814791745746</v>
      </c>
      <c r="J4641">
        <f>EXP(-($J$17*B4641))*($I4641^(1-J$20)-1)/(1-J$20)</f>
        <v>94.892165610155388</v>
      </c>
      <c r="K4641" t="str">
        <f>IF(B4641&lt;=$B$9, EXP(-($B$5*B4641))*($B$7*$B$6+$J$18*(D4641-$B$6))*$B$20, "")</f>
        <v/>
      </c>
      <c r="L4641">
        <f>IF(B4641&lt;=$B$9, "", EXP(-($B$5*B4641))*$B$20)</f>
        <v>1.9856277142567182E-3</v>
      </c>
    </row>
    <row r="4642" spans="1:12" x14ac:dyDescent="0.25">
      <c r="A4642">
        <f t="shared" si="360"/>
        <v>71.199999999999989</v>
      </c>
      <c r="B4642">
        <v>46.199999999999996</v>
      </c>
      <c r="C4642" s="1">
        <f t="shared" si="361"/>
        <v>1.1319472000000002</v>
      </c>
      <c r="D4642">
        <f t="shared" si="362"/>
        <v>56597.360000000008</v>
      </c>
      <c r="E4642" s="12">
        <f t="shared" si="363"/>
        <v>506902.31508437463</v>
      </c>
      <c r="F4642" s="1"/>
      <c r="G4642" s="4"/>
      <c r="H4642" s="4">
        <f t="shared" si="364"/>
        <v>435129.97931357811</v>
      </c>
      <c r="I4642">
        <f xml:space="preserve">          IF($B4642&lt;=$B$9,        $D4642-$B$7*$B$6-$J$18*($D4642-$B$6), $J$16)</f>
        <v>57574.814791745746</v>
      </c>
      <c r="J4642">
        <f>EXP(-($J$17*B4642))*($I4642^(1-J$20)-1)/(1-J$20)</f>
        <v>94.85895916365898</v>
      </c>
      <c r="K4642" t="str">
        <f>IF(B4642&lt;=$B$9, EXP(-($B$5*B4642))*($B$7*$B$6+$J$18*(D4642-$B$6))*$B$20, "")</f>
        <v/>
      </c>
      <c r="L4642">
        <f>IF(B4642&lt;=$B$9, "", EXP(-($B$5*B4642))*$B$20)</f>
        <v>1.9849328661622387E-3</v>
      </c>
    </row>
    <row r="4643" spans="1:12" x14ac:dyDescent="0.25">
      <c r="A4643">
        <f t="shared" si="360"/>
        <v>71.210000000000008</v>
      </c>
      <c r="B4643">
        <v>46.21</v>
      </c>
      <c r="C4643" s="1">
        <f t="shared" si="361"/>
        <v>1.1316892579999998</v>
      </c>
      <c r="D4643">
        <f t="shared" si="362"/>
        <v>56584.462899999984</v>
      </c>
      <c r="E4643" s="12">
        <f t="shared" si="363"/>
        <v>506410.35113682097</v>
      </c>
      <c r="F4643" s="1"/>
      <c r="G4643" s="4"/>
      <c r="H4643" s="4">
        <f t="shared" si="364"/>
        <v>434706.52665842039</v>
      </c>
      <c r="I4643">
        <f xml:space="preserve">          IF($B4643&lt;=$B$9,        $D4643-$B$7*$B$6-$J$18*($D4643-$B$6), $J$16)</f>
        <v>57574.814791745746</v>
      </c>
      <c r="J4643">
        <f>EXP(-($J$17*B4643))*($I4643^(1-J$20)-1)/(1-J$20)</f>
        <v>94.825764337385138</v>
      </c>
      <c r="K4643" t="str">
        <f>IF(B4643&lt;=$B$9, EXP(-($B$5*B4643))*($B$7*$B$6+$J$18*(D4643-$B$6))*$B$20, "")</f>
        <v/>
      </c>
      <c r="L4643">
        <f>IF(B4643&lt;=$B$9, "", EXP(-($B$5*B4643))*$B$20)</f>
        <v>1.9842382612220368E-3</v>
      </c>
    </row>
    <row r="4644" spans="1:12" x14ac:dyDescent="0.25">
      <c r="A4644">
        <f t="shared" si="360"/>
        <v>71.22</v>
      </c>
      <c r="B4644">
        <v>46.22</v>
      </c>
      <c r="C4644" s="1">
        <f t="shared" si="361"/>
        <v>1.131431192</v>
      </c>
      <c r="D4644">
        <f t="shared" si="362"/>
        <v>56571.559600000001</v>
      </c>
      <c r="E4644" s="12">
        <f t="shared" si="363"/>
        <v>505918.21500188566</v>
      </c>
      <c r="F4644" s="1"/>
      <c r="G4644" s="4"/>
      <c r="H4644" s="4">
        <f t="shared" si="364"/>
        <v>434282.9257948334</v>
      </c>
      <c r="I4644">
        <f xml:space="preserve">          IF($B4644&lt;=$B$9,        $D4644-$B$7*$B$6-$J$18*($D4644-$B$6), $J$16)</f>
        <v>57574.814791745746</v>
      </c>
      <c r="J4644">
        <f>EXP(-($J$17*B4644))*($I4644^(1-J$20)-1)/(1-J$20)</f>
        <v>94.792581127267582</v>
      </c>
      <c r="K4644" t="str">
        <f>IF(B4644&lt;=$B$9, EXP(-($B$5*B4644))*($B$7*$B$6+$J$18*(D4644-$B$6))*$B$20, "")</f>
        <v/>
      </c>
      <c r="L4644">
        <f>IF(B4644&lt;=$B$9, "", EXP(-($B$5*B4644))*$B$20)</f>
        <v>1.983543899351025E-3</v>
      </c>
    </row>
    <row r="4645" spans="1:12" x14ac:dyDescent="0.25">
      <c r="A4645">
        <f t="shared" si="360"/>
        <v>71.22999999999999</v>
      </c>
      <c r="B4645">
        <v>46.23</v>
      </c>
      <c r="C4645" s="1">
        <f t="shared" si="361"/>
        <v>1.1311730020000004</v>
      </c>
      <c r="D4645">
        <f t="shared" si="362"/>
        <v>56558.650100000021</v>
      </c>
      <c r="E4645" s="12">
        <f t="shared" si="363"/>
        <v>505425.90661930316</v>
      </c>
      <c r="F4645" s="1"/>
      <c r="G4645" s="4"/>
      <c r="H4645" s="4">
        <f t="shared" si="364"/>
        <v>433859.17667094414</v>
      </c>
      <c r="I4645">
        <f xml:space="preserve">          IF($B4645&lt;=$B$9,        $D4645-$B$7*$B$6-$J$18*($D4645-$B$6), $J$16)</f>
        <v>57574.814791745746</v>
      </c>
      <c r="J4645">
        <f>EXP(-($J$17*B4645))*($I4645^(1-J$20)-1)/(1-J$20)</f>
        <v>94.759409529241324</v>
      </c>
      <c r="K4645" t="str">
        <f>IF(B4645&lt;=$B$9, EXP(-($B$5*B4645))*($B$7*$B$6+$J$18*(D4645-$B$6))*$B$20, "")</f>
        <v/>
      </c>
      <c r="L4645">
        <f>IF(B4645&lt;=$B$9, "", EXP(-($B$5*B4645))*$B$20)</f>
        <v>1.982849780464143E-3</v>
      </c>
    </row>
    <row r="4646" spans="1:12" x14ac:dyDescent="0.25">
      <c r="A4646">
        <f t="shared" si="360"/>
        <v>71.239999999999995</v>
      </c>
      <c r="B4646">
        <v>46.239999999999995</v>
      </c>
      <c r="C4646" s="1">
        <f t="shared" si="361"/>
        <v>1.1309146879999998</v>
      </c>
      <c r="D4646">
        <f t="shared" si="362"/>
        <v>56545.734399999994</v>
      </c>
      <c r="E4646" s="12">
        <f t="shared" si="363"/>
        <v>504933.42592878675</v>
      </c>
      <c r="F4646" s="1"/>
      <c r="G4646" s="4"/>
      <c r="H4646" s="4">
        <f t="shared" si="364"/>
        <v>433435.27923486149</v>
      </c>
      <c r="I4646">
        <f xml:space="preserve">          IF($B4646&lt;=$B$9,        $D4646-$B$7*$B$6-$J$18*($D4646-$B$6), $J$16)</f>
        <v>57574.814791745746</v>
      </c>
      <c r="J4646">
        <f>EXP(-($J$17*B4646))*($I4646^(1-J$20)-1)/(1-J$20)</f>
        <v>94.726249539242843</v>
      </c>
      <c r="K4646" t="str">
        <f>IF(B4646&lt;=$B$9, EXP(-($B$5*B4646))*($B$7*$B$6+$J$18*(D4646-$B$6))*$B$20, "")</f>
        <v/>
      </c>
      <c r="L4646">
        <f>IF(B4646&lt;=$B$9, "", EXP(-($B$5*B4646))*$B$20)</f>
        <v>1.9821559044763616E-3</v>
      </c>
    </row>
    <row r="4647" spans="1:12" x14ac:dyDescent="0.25">
      <c r="A4647">
        <f t="shared" si="360"/>
        <v>71.25</v>
      </c>
      <c r="B4647">
        <v>46.25</v>
      </c>
      <c r="C4647" s="1">
        <f t="shared" si="361"/>
        <v>1.1306562500000001</v>
      </c>
      <c r="D4647">
        <f t="shared" si="362"/>
        <v>56532.812500000007</v>
      </c>
      <c r="E4647" s="12">
        <f t="shared" si="363"/>
        <v>504440.77287002862</v>
      </c>
      <c r="F4647" s="1"/>
      <c r="G4647" s="4"/>
      <c r="H4647" s="4">
        <f t="shared" si="364"/>
        <v>433011.23343467625</v>
      </c>
      <c r="I4647">
        <f xml:space="preserve">          IF($B4647&lt;=$B$9,        $D4647-$B$7*$B$6-$J$18*($D4647-$B$6), $J$16)</f>
        <v>57574.814791745746</v>
      </c>
      <c r="J4647">
        <f>EXP(-($J$17*B4647))*($I4647^(1-J$20)-1)/(1-J$20)</f>
        <v>94.693101153210037</v>
      </c>
      <c r="K4647" t="str">
        <f>IF(B4647&lt;=$B$9, EXP(-($B$5*B4647))*($B$7*$B$6+$J$18*(D4647-$B$6))*$B$20, "")</f>
        <v/>
      </c>
      <c r="L4647">
        <f>IF(B4647&lt;=$B$9, "", EXP(-($B$5*B4647))*$B$20)</f>
        <v>1.9814622713026811E-3</v>
      </c>
    </row>
    <row r="4648" spans="1:12" x14ac:dyDescent="0.25">
      <c r="A4648">
        <f t="shared" si="360"/>
        <v>71.259999999999991</v>
      </c>
      <c r="B4648">
        <v>46.26</v>
      </c>
      <c r="C4648" s="1">
        <f t="shared" si="361"/>
        <v>1.1303976879999997</v>
      </c>
      <c r="D4648">
        <f t="shared" si="362"/>
        <v>56519.884399999988</v>
      </c>
      <c r="E4648" s="12">
        <f t="shared" si="363"/>
        <v>503947.94738269993</v>
      </c>
      <c r="F4648" s="1"/>
      <c r="G4648" s="4"/>
      <c r="H4648" s="4">
        <f t="shared" si="364"/>
        <v>432587.03921846091</v>
      </c>
      <c r="I4648">
        <f xml:space="preserve">          IF($B4648&lt;=$B$9,        $D4648-$B$7*$B$6-$J$18*($D4648-$B$6), $J$16)</f>
        <v>57574.814791745746</v>
      </c>
      <c r="J4648">
        <f>EXP(-($J$17*B4648))*($I4648^(1-J$20)-1)/(1-J$20)</f>
        <v>94.659964367082281</v>
      </c>
      <c r="K4648" t="str">
        <f>IF(B4648&lt;=$B$9, EXP(-($B$5*B4648))*($B$7*$B$6+$J$18*(D4648-$B$6))*$B$20, "")</f>
        <v/>
      </c>
      <c r="L4648">
        <f>IF(B4648&lt;=$B$9, "", EXP(-($B$5*B4648))*$B$20)</f>
        <v>1.9807688808581316E-3</v>
      </c>
    </row>
    <row r="4649" spans="1:12" x14ac:dyDescent="0.25">
      <c r="A4649">
        <f t="shared" si="360"/>
        <v>71.27</v>
      </c>
      <c r="B4649">
        <v>46.269999999999996</v>
      </c>
      <c r="C4649" s="1">
        <f t="shared" si="361"/>
        <v>1.1301390019999999</v>
      </c>
      <c r="D4649">
        <f t="shared" si="362"/>
        <v>56506.950099999995</v>
      </c>
      <c r="E4649" s="12">
        <f t="shared" si="363"/>
        <v>503454.94940645067</v>
      </c>
      <c r="F4649" s="1"/>
      <c r="G4649" s="4"/>
      <c r="H4649" s="4">
        <f t="shared" si="364"/>
        <v>432162.6965342699</v>
      </c>
      <c r="I4649">
        <f xml:space="preserve">          IF($B4649&lt;=$B$9,        $D4649-$B$7*$B$6-$J$18*($D4649-$B$6), $J$16)</f>
        <v>57574.814791745746</v>
      </c>
      <c r="J4649">
        <f>EXP(-($J$17*B4649))*($I4649^(1-J$20)-1)/(1-J$20)</f>
        <v>94.626839176800246</v>
      </c>
      <c r="K4649" t="str">
        <f>IF(B4649&lt;=$B$9, EXP(-($B$5*B4649))*($B$7*$B$6+$J$18*(D4649-$B$6))*$B$20, "")</f>
        <v/>
      </c>
      <c r="L4649">
        <f>IF(B4649&lt;=$B$9, "", EXP(-($B$5*B4649))*$B$20)</f>
        <v>1.980075733057772E-3</v>
      </c>
    </row>
    <row r="4650" spans="1:12" x14ac:dyDescent="0.25">
      <c r="A4650">
        <f t="shared" si="360"/>
        <v>71.28</v>
      </c>
      <c r="B4650">
        <v>46.28</v>
      </c>
      <c r="C4650" s="1">
        <f t="shared" si="361"/>
        <v>1.1298801919999999</v>
      </c>
      <c r="D4650">
        <f t="shared" si="362"/>
        <v>56494.009599999998</v>
      </c>
      <c r="E4650" s="12">
        <f t="shared" si="363"/>
        <v>502961.77888090973</v>
      </c>
      <c r="F4650" s="1"/>
      <c r="G4650" s="4"/>
      <c r="H4650" s="4">
        <f t="shared" si="364"/>
        <v>431738.20533013943</v>
      </c>
      <c r="I4650">
        <f xml:space="preserve">          IF($B4650&lt;=$B$9,        $D4650-$B$7*$B$6-$J$18*($D4650-$B$6), $J$16)</f>
        <v>57574.814791745746</v>
      </c>
      <c r="J4650">
        <f>EXP(-($J$17*B4650))*($I4650^(1-J$20)-1)/(1-J$20)</f>
        <v>94.593725578306135</v>
      </c>
      <c r="K4650" t="str">
        <f>IF(B4650&lt;=$B$9, EXP(-($B$5*B4650))*($B$7*$B$6+$J$18*(D4650-$B$6))*$B$20, "")</f>
        <v/>
      </c>
      <c r="L4650">
        <f>IF(B4650&lt;=$B$9, "", EXP(-($B$5*B4650))*$B$20)</f>
        <v>1.9793828278166924E-3</v>
      </c>
    </row>
    <row r="4651" spans="1:12" x14ac:dyDescent="0.25">
      <c r="A4651">
        <f t="shared" si="360"/>
        <v>71.289999999999992</v>
      </c>
      <c r="B4651">
        <v>46.29</v>
      </c>
      <c r="C4651" s="1">
        <f t="shared" si="361"/>
        <v>1.129621258</v>
      </c>
      <c r="D4651">
        <f t="shared" si="362"/>
        <v>56481.062900000004</v>
      </c>
      <c r="E4651" s="12">
        <f t="shared" si="363"/>
        <v>502468.43574568484</v>
      </c>
      <c r="F4651" s="1"/>
      <c r="G4651" s="4"/>
      <c r="H4651" s="4">
        <f t="shared" si="364"/>
        <v>431313.56555408752</v>
      </c>
      <c r="I4651">
        <f xml:space="preserve">          IF($B4651&lt;=$B$9,        $D4651-$B$7*$B$6-$J$18*($D4651-$B$6), $J$16)</f>
        <v>57574.814791745746</v>
      </c>
      <c r="J4651">
        <f>EXP(-($J$17*B4651))*($I4651^(1-J$20)-1)/(1-J$20)</f>
        <v>94.560623567543516</v>
      </c>
      <c r="K4651" t="str">
        <f>IF(B4651&lt;=$B$9, EXP(-($B$5*B4651))*($B$7*$B$6+$J$18*(D4651-$B$6))*$B$20, "")</f>
        <v/>
      </c>
      <c r="L4651">
        <f>IF(B4651&lt;=$B$9, "", EXP(-($B$5*B4651))*$B$20)</f>
        <v>1.9786901650500118E-3</v>
      </c>
    </row>
    <row r="4652" spans="1:12" x14ac:dyDescent="0.25">
      <c r="A4652">
        <f t="shared" si="360"/>
        <v>71.3</v>
      </c>
      <c r="B4652">
        <v>46.3</v>
      </c>
      <c r="C4652" s="1">
        <f t="shared" si="361"/>
        <v>1.1293622000000003</v>
      </c>
      <c r="D4652">
        <f t="shared" si="362"/>
        <v>56468.110000000015</v>
      </c>
      <c r="E4652" s="12">
        <f t="shared" si="363"/>
        <v>501974.91994036263</v>
      </c>
      <c r="F4652" s="1"/>
      <c r="G4652" s="4"/>
      <c r="H4652" s="4">
        <f t="shared" si="364"/>
        <v>430888.77715411398</v>
      </c>
      <c r="I4652">
        <f xml:space="preserve">          IF($B4652&lt;=$B$9,        $D4652-$B$7*$B$6-$J$18*($D4652-$B$6), $J$16)</f>
        <v>57574.814791745746</v>
      </c>
      <c r="J4652">
        <f>EXP(-($J$17*B4652))*($I4652^(1-J$20)-1)/(1-J$20)</f>
        <v>94.527533140457436</v>
      </c>
      <c r="K4652" t="str">
        <f>IF(B4652&lt;=$B$9, EXP(-($B$5*B4652))*($B$7*$B$6+$J$18*(D4652-$B$6))*$B$20, "")</f>
        <v/>
      </c>
      <c r="L4652">
        <f>IF(B4652&lt;=$B$9, "", EXP(-($B$5*B4652))*$B$20)</f>
        <v>1.9779977446728789E-3</v>
      </c>
    </row>
    <row r="4653" spans="1:12" x14ac:dyDescent="0.25">
      <c r="A4653">
        <f t="shared" si="360"/>
        <v>71.31</v>
      </c>
      <c r="B4653">
        <v>46.309999999999995</v>
      </c>
      <c r="C4653" s="1">
        <f t="shared" si="361"/>
        <v>1.1291030179999999</v>
      </c>
      <c r="D4653">
        <f t="shared" si="362"/>
        <v>56455.150899999993</v>
      </c>
      <c r="E4653" s="12">
        <f t="shared" si="363"/>
        <v>501481.23140450858</v>
      </c>
      <c r="F4653" s="1"/>
      <c r="G4653" s="4"/>
      <c r="H4653" s="4">
        <f t="shared" si="364"/>
        <v>430463.84007820045</v>
      </c>
      <c r="I4653">
        <f xml:space="preserve">          IF($B4653&lt;=$B$9,        $D4653-$B$7*$B$6-$J$18*($D4653-$B$6), $J$16)</f>
        <v>57574.814791745746</v>
      </c>
      <c r="J4653">
        <f>EXP(-($J$17*B4653))*($I4653^(1-J$20)-1)/(1-J$20)</f>
        <v>94.494454292994263</v>
      </c>
      <c r="K4653" t="str">
        <f>IF(B4653&lt;=$B$9, EXP(-($B$5*B4653))*($B$7*$B$6+$J$18*(D4653-$B$6))*$B$20, "")</f>
        <v/>
      </c>
      <c r="L4653">
        <f>IF(B4653&lt;=$B$9, "", EXP(-($B$5*B4653))*$B$20)</f>
        <v>1.9773055666004722E-3</v>
      </c>
    </row>
    <row r="4654" spans="1:12" x14ac:dyDescent="0.25">
      <c r="A4654">
        <f t="shared" si="360"/>
        <v>71.319999999999993</v>
      </c>
      <c r="B4654">
        <v>46.32</v>
      </c>
      <c r="C4654" s="1">
        <f t="shared" si="361"/>
        <v>1.1288437120000003</v>
      </c>
      <c r="D4654">
        <f t="shared" si="362"/>
        <v>56442.185600000019</v>
      </c>
      <c r="E4654" s="12">
        <f t="shared" si="363"/>
        <v>500987.37007766694</v>
      </c>
      <c r="F4654" s="1"/>
      <c r="G4654" s="4"/>
      <c r="H4654" s="4">
        <f t="shared" si="364"/>
        <v>430038.75427431037</v>
      </c>
      <c r="I4654">
        <f xml:space="preserve">          IF($B4654&lt;=$B$9,        $D4654-$B$7*$B$6-$J$18*($D4654-$B$6), $J$16)</f>
        <v>57574.814791745746</v>
      </c>
      <c r="J4654">
        <f>EXP(-($J$17*B4654))*($I4654^(1-J$20)-1)/(1-J$20)</f>
        <v>94.461387021101842</v>
      </c>
      <c r="K4654" t="str">
        <f>IF(B4654&lt;=$B$9, EXP(-($B$5*B4654))*($B$7*$B$6+$J$18*(D4654-$B$6))*$B$20, "")</f>
        <v/>
      </c>
      <c r="L4654">
        <f>IF(B4654&lt;=$B$9, "", EXP(-($B$5*B4654))*$B$20)</f>
        <v>1.9766136307479993E-3</v>
      </c>
    </row>
    <row r="4655" spans="1:12" x14ac:dyDescent="0.25">
      <c r="A4655">
        <f t="shared" si="360"/>
        <v>71.33</v>
      </c>
      <c r="B4655">
        <v>46.33</v>
      </c>
      <c r="C4655" s="1">
        <f t="shared" si="361"/>
        <v>1.1285842819999998</v>
      </c>
      <c r="D4655">
        <f t="shared" si="362"/>
        <v>56429.21409999999</v>
      </c>
      <c r="E4655" s="12">
        <f t="shared" si="363"/>
        <v>500493.33589936094</v>
      </c>
      <c r="F4655" s="1"/>
      <c r="G4655" s="4"/>
      <c r="H4655" s="4">
        <f t="shared" si="364"/>
        <v>429613.51969038893</v>
      </c>
      <c r="I4655">
        <f xml:space="preserve">          IF($B4655&lt;=$B$9,        $D4655-$B$7*$B$6-$J$18*($D4655-$B$6), $J$16)</f>
        <v>57574.814791745746</v>
      </c>
      <c r="J4655">
        <f>EXP(-($J$17*B4655))*($I4655^(1-J$20)-1)/(1-J$20)</f>
        <v>94.42833132072947</v>
      </c>
      <c r="K4655" t="str">
        <f>IF(B4655&lt;=$B$9, EXP(-($B$5*B4655))*($B$7*$B$6+$J$18*(D4655-$B$6))*$B$20, "")</f>
        <v/>
      </c>
      <c r="L4655">
        <f>IF(B4655&lt;=$B$9, "", EXP(-($B$5*B4655))*$B$20)</f>
        <v>1.975921937030699E-3</v>
      </c>
    </row>
    <row r="4656" spans="1:12" x14ac:dyDescent="0.25">
      <c r="A4656">
        <f t="shared" si="360"/>
        <v>71.34</v>
      </c>
      <c r="B4656">
        <v>46.339999999999996</v>
      </c>
      <c r="C4656" s="1">
        <f t="shared" si="361"/>
        <v>1.1283247279999999</v>
      </c>
      <c r="D4656">
        <f t="shared" si="362"/>
        <v>56416.236399999994</v>
      </c>
      <c r="E4656" s="12">
        <f t="shared" si="363"/>
        <v>499999.12880909251</v>
      </c>
      <c r="F4656" s="1"/>
      <c r="G4656" s="4"/>
      <c r="H4656" s="4">
        <f t="shared" si="364"/>
        <v>429188.13627436309</v>
      </c>
      <c r="I4656">
        <f xml:space="preserve">          IF($B4656&lt;=$B$9,        $D4656-$B$7*$B$6-$J$18*($D4656-$B$6), $J$16)</f>
        <v>57574.814791745746</v>
      </c>
      <c r="J4656">
        <f>EXP(-($J$17*B4656))*($I4656^(1-J$20)-1)/(1-J$20)</f>
        <v>94.39528718782779</v>
      </c>
      <c r="K4656" t="str">
        <f>IF(B4656&lt;=$B$9, EXP(-($B$5*B4656))*($B$7*$B$6+$J$18*(D4656-$B$6))*$B$20, "")</f>
        <v/>
      </c>
      <c r="L4656">
        <f>IF(B4656&lt;=$B$9, "", EXP(-($B$5*B4656))*$B$20)</f>
        <v>1.9752304853638387E-3</v>
      </c>
    </row>
    <row r="4657" spans="1:12" x14ac:dyDescent="0.25">
      <c r="A4657">
        <f t="shared" si="360"/>
        <v>71.349999999999994</v>
      </c>
      <c r="B4657">
        <v>46.35</v>
      </c>
      <c r="C4657" s="1">
        <f t="shared" si="361"/>
        <v>1.1280650499999998</v>
      </c>
      <c r="D4657">
        <f t="shared" si="362"/>
        <v>56403.252499999988</v>
      </c>
      <c r="E4657" s="12">
        <f t="shared" si="363"/>
        <v>499504.74874634249</v>
      </c>
      <c r="F4657" s="1"/>
      <c r="G4657" s="4"/>
      <c r="H4657" s="4">
        <f t="shared" si="364"/>
        <v>428762.60397414165</v>
      </c>
      <c r="I4657">
        <f xml:space="preserve">          IF($B4657&lt;=$B$9,        $D4657-$B$7*$B$6-$J$18*($D4657-$B$6), $J$16)</f>
        <v>57574.814791745746</v>
      </c>
      <c r="J4657">
        <f>EXP(-($J$17*B4657))*($I4657^(1-J$20)-1)/(1-J$20)</f>
        <v>94.362254618348913</v>
      </c>
      <c r="K4657" t="str">
        <f>IF(B4657&lt;=$B$9, EXP(-($B$5*B4657))*($B$7*$B$6+$J$18*(D4657-$B$6))*$B$20, "")</f>
        <v/>
      </c>
      <c r="L4657">
        <f>IF(B4657&lt;=$B$9, "", EXP(-($B$5*B4657))*$B$20)</f>
        <v>1.9745392756627149E-3</v>
      </c>
    </row>
    <row r="4658" spans="1:12" x14ac:dyDescent="0.25">
      <c r="A4658">
        <f t="shared" si="360"/>
        <v>71.36</v>
      </c>
      <c r="B4658">
        <v>46.36</v>
      </c>
      <c r="C4658" s="1">
        <f t="shared" si="361"/>
        <v>1.1278052479999998</v>
      </c>
      <c r="D4658">
        <f t="shared" si="362"/>
        <v>56390.262399999992</v>
      </c>
      <c r="E4658" s="12">
        <f t="shared" si="363"/>
        <v>499010.1956505705</v>
      </c>
      <c r="F4658" s="1"/>
      <c r="G4658" s="4"/>
      <c r="H4658" s="4">
        <f t="shared" si="364"/>
        <v>428336.92273761512</v>
      </c>
      <c r="I4658">
        <f xml:space="preserve">          IF($B4658&lt;=$B$9,        $D4658-$B$7*$B$6-$J$18*($D4658-$B$6), $J$16)</f>
        <v>57574.814791745746</v>
      </c>
      <c r="J4658">
        <f>EXP(-($J$17*B4658))*($I4658^(1-J$20)-1)/(1-J$20)</f>
        <v>94.329233608246355</v>
      </c>
      <c r="K4658" t="str">
        <f>IF(B4658&lt;=$B$9, EXP(-($B$5*B4658))*($B$7*$B$6+$J$18*(D4658-$B$6))*$B$20, "")</f>
        <v/>
      </c>
      <c r="L4658">
        <f>IF(B4658&lt;=$B$9, "", EXP(-($B$5*B4658))*$B$20)</f>
        <v>1.9738483078426553E-3</v>
      </c>
    </row>
    <row r="4659" spans="1:12" x14ac:dyDescent="0.25">
      <c r="A4659">
        <f t="shared" si="360"/>
        <v>71.37</v>
      </c>
      <c r="B4659">
        <v>46.37</v>
      </c>
      <c r="C4659" s="1">
        <f t="shared" si="361"/>
        <v>1.127545322</v>
      </c>
      <c r="D4659">
        <f t="shared" si="362"/>
        <v>56377.266100000001</v>
      </c>
      <c r="E4659" s="12">
        <f t="shared" si="363"/>
        <v>498515.46946121502</v>
      </c>
      <c r="F4659" s="1"/>
      <c r="G4659" s="4"/>
      <c r="H4659" s="4">
        <f t="shared" si="364"/>
        <v>427911.09251265583</v>
      </c>
      <c r="I4659">
        <f xml:space="preserve">          IF($B4659&lt;=$B$9,        $D4659-$B$7*$B$6-$J$18*($D4659-$B$6), $J$16)</f>
        <v>57574.814791745746</v>
      </c>
      <c r="J4659">
        <f>EXP(-($J$17*B4659))*($I4659^(1-J$20)-1)/(1-J$20)</f>
        <v>94.296224153475023</v>
      </c>
      <c r="K4659" t="str">
        <f>IF(B4659&lt;=$B$9, EXP(-($B$5*B4659))*($B$7*$B$6+$J$18*(D4659-$B$6))*$B$20, "")</f>
        <v/>
      </c>
      <c r="L4659">
        <f>IF(B4659&lt;=$B$9, "", EXP(-($B$5*B4659))*$B$20)</f>
        <v>1.9731575818190154E-3</v>
      </c>
    </row>
    <row r="4660" spans="1:12" x14ac:dyDescent="0.25">
      <c r="A4660">
        <f t="shared" si="360"/>
        <v>71.38</v>
      </c>
      <c r="B4660">
        <v>46.379999999999995</v>
      </c>
      <c r="C4660" s="1">
        <f t="shared" si="361"/>
        <v>1.1272852719999997</v>
      </c>
      <c r="D4660">
        <f t="shared" si="362"/>
        <v>56364.263599999984</v>
      </c>
      <c r="E4660" s="12">
        <f t="shared" si="363"/>
        <v>498020.57011769328</v>
      </c>
      <c r="F4660" s="1"/>
      <c r="G4660" s="4"/>
      <c r="H4660" s="4">
        <f t="shared" si="364"/>
        <v>427485.11324711778</v>
      </c>
      <c r="I4660">
        <f xml:space="preserve">          IF($B4660&lt;=$B$9,        $D4660-$B$7*$B$6-$J$18*($D4660-$B$6), $J$16)</f>
        <v>57574.814791745746</v>
      </c>
      <c r="J4660">
        <f>EXP(-($J$17*B4660))*($I4660^(1-J$20)-1)/(1-J$20)</f>
        <v>94.263226249991291</v>
      </c>
      <c r="K4660" t="str">
        <f>IF(B4660&lt;=$B$9, EXP(-($B$5*B4660))*($B$7*$B$6+$J$18*(D4660-$B$6))*$B$20, "")</f>
        <v/>
      </c>
      <c r="L4660">
        <f>IF(B4660&lt;=$B$9, "", EXP(-($B$5*B4660))*$B$20)</f>
        <v>1.9724670975071828E-3</v>
      </c>
    </row>
    <row r="4661" spans="1:12" x14ac:dyDescent="0.25">
      <c r="A4661">
        <f t="shared" si="360"/>
        <v>71.39</v>
      </c>
      <c r="B4661">
        <v>46.39</v>
      </c>
      <c r="C4661" s="1">
        <f t="shared" si="361"/>
        <v>1.1270250980000003</v>
      </c>
      <c r="D4661">
        <f t="shared" si="362"/>
        <v>56351.254900000014</v>
      </c>
      <c r="E4661" s="12">
        <f t="shared" si="363"/>
        <v>497525.49755940126</v>
      </c>
      <c r="F4661" s="1"/>
      <c r="G4661" s="4"/>
      <c r="H4661" s="4">
        <f t="shared" si="364"/>
        <v>427058.9848888368</v>
      </c>
      <c r="I4661">
        <f xml:space="preserve">          IF($B4661&lt;=$B$9,        $D4661-$B$7*$B$6-$J$18*($D4661-$B$6), $J$16)</f>
        <v>57574.814791745746</v>
      </c>
      <c r="J4661">
        <f>EXP(-($J$17*B4661))*($I4661^(1-J$20)-1)/(1-J$20)</f>
        <v>94.230239893752838</v>
      </c>
      <c r="K4661" t="str">
        <f>IF(B4661&lt;=$B$9, EXP(-($B$5*B4661))*($B$7*$B$6+$J$18*(D4661-$B$6))*$B$20, "")</f>
        <v/>
      </c>
      <c r="L4661">
        <f>IF(B4661&lt;=$B$9, "", EXP(-($B$5*B4661))*$B$20)</f>
        <v>1.9717768548225705E-3</v>
      </c>
    </row>
    <row r="4662" spans="1:12" x14ac:dyDescent="0.25">
      <c r="A4662">
        <f t="shared" si="360"/>
        <v>71.400000000000006</v>
      </c>
      <c r="B4662">
        <v>46.4</v>
      </c>
      <c r="C4662" s="1">
        <f t="shared" si="361"/>
        <v>1.1267647999999997</v>
      </c>
      <c r="D4662">
        <f t="shared" si="362"/>
        <v>56338.239999999983</v>
      </c>
      <c r="E4662" s="12">
        <f t="shared" si="363"/>
        <v>497030.25172571384</v>
      </c>
      <c r="F4662" s="1"/>
      <c r="G4662" s="4"/>
      <c r="H4662" s="4">
        <f t="shared" si="364"/>
        <v>426632.70738563046</v>
      </c>
      <c r="I4662">
        <f xml:space="preserve">          IF($B4662&lt;=$B$9,        $D4662-$B$7*$B$6-$J$18*($D4662-$B$6), $J$16)</f>
        <v>57574.814791745746</v>
      </c>
      <c r="J4662">
        <f>EXP(-($J$17*B4662))*($I4662^(1-J$20)-1)/(1-J$20)</f>
        <v>94.197265080718935</v>
      </c>
      <c r="K4662" t="str">
        <f>IF(B4662&lt;=$B$9, EXP(-($B$5*B4662))*($B$7*$B$6+$J$18*(D4662-$B$6))*$B$20, "")</f>
        <v/>
      </c>
      <c r="L4662">
        <f>IF(B4662&lt;=$B$9, "", EXP(-($B$5*B4662))*$B$20)</f>
        <v>1.9710868536806266E-3</v>
      </c>
    </row>
    <row r="4663" spans="1:12" x14ac:dyDescent="0.25">
      <c r="A4663">
        <f t="shared" si="360"/>
        <v>71.41</v>
      </c>
      <c r="B4663">
        <v>46.41</v>
      </c>
      <c r="C4663" s="1">
        <f t="shared" si="361"/>
        <v>1.1265043780000001</v>
      </c>
      <c r="D4663">
        <f t="shared" si="362"/>
        <v>56325.218900000007</v>
      </c>
      <c r="E4663" s="12">
        <f t="shared" si="363"/>
        <v>496534.83255598467</v>
      </c>
      <c r="F4663" s="1"/>
      <c r="G4663" s="4"/>
      <c r="H4663" s="4">
        <f t="shared" si="364"/>
        <v>426206.28068529797</v>
      </c>
      <c r="I4663">
        <f xml:space="preserve">          IF($B4663&lt;=$B$9,        $D4663-$B$7*$B$6-$J$18*($D4663-$B$6), $J$16)</f>
        <v>57574.814791745746</v>
      </c>
      <c r="J4663">
        <f>EXP(-($J$17*B4663))*($I4663^(1-J$20)-1)/(1-J$20)</f>
        <v>94.164301806850119</v>
      </c>
      <c r="K4663" t="str">
        <f>IF(B4663&lt;=$B$9, EXP(-($B$5*B4663))*($B$7*$B$6+$J$18*(D4663-$B$6))*$B$20, "")</f>
        <v/>
      </c>
      <c r="L4663">
        <f>IF(B4663&lt;=$B$9, "", EXP(-($B$5*B4663))*$B$20)</f>
        <v>1.9703970939968242E-3</v>
      </c>
    </row>
    <row r="4664" spans="1:12" x14ac:dyDescent="0.25">
      <c r="A4664">
        <f t="shared" si="360"/>
        <v>71.419999999999987</v>
      </c>
      <c r="B4664">
        <v>46.419999999999995</v>
      </c>
      <c r="C4664" s="1">
        <f t="shared" si="361"/>
        <v>1.1262438320000001</v>
      </c>
      <c r="D4664">
        <f t="shared" si="362"/>
        <v>56312.191600000006</v>
      </c>
      <c r="E4664" s="12">
        <f t="shared" si="363"/>
        <v>496039.23998954607</v>
      </c>
      <c r="F4664" s="1"/>
      <c r="G4664" s="4"/>
      <c r="H4664" s="4">
        <f t="shared" si="364"/>
        <v>425779.70473562035</v>
      </c>
      <c r="I4664">
        <f xml:space="preserve">          IF($B4664&lt;=$B$9,        $D4664-$B$7*$B$6-$J$18*($D4664-$B$6), $J$16)</f>
        <v>57574.814791745746</v>
      </c>
      <c r="J4664">
        <f>EXP(-($J$17*B4664))*($I4664^(1-J$20)-1)/(1-J$20)</f>
        <v>94.131350068108389</v>
      </c>
      <c r="K4664" t="str">
        <f>IF(B4664&lt;=$B$9, EXP(-($B$5*B4664))*($B$7*$B$6+$J$18*(D4664-$B$6))*$B$20, "")</f>
        <v/>
      </c>
      <c r="L4664">
        <f>IF(B4664&lt;=$B$9, "", EXP(-($B$5*B4664))*$B$20)</f>
        <v>1.9697075756866687E-3</v>
      </c>
    </row>
    <row r="4665" spans="1:12" x14ac:dyDescent="0.25">
      <c r="A4665">
        <f t="shared" si="360"/>
        <v>71.430000000000007</v>
      </c>
      <c r="B4665">
        <v>46.43</v>
      </c>
      <c r="C4665" s="1">
        <f t="shared" si="361"/>
        <v>1.1259831619999998</v>
      </c>
      <c r="D4665">
        <f t="shared" si="362"/>
        <v>56299.158099999993</v>
      </c>
      <c r="E4665" s="12">
        <f t="shared" si="363"/>
        <v>495543.47396570921</v>
      </c>
      <c r="F4665" s="1"/>
      <c r="G4665" s="4"/>
      <c r="H4665" s="4">
        <f t="shared" si="364"/>
        <v>425352.97948436037</v>
      </c>
      <c r="I4665">
        <f xml:space="preserve">          IF($B4665&lt;=$B$9,        $D4665-$B$7*$B$6-$J$18*($D4665-$B$6), $J$16)</f>
        <v>57574.814791745746</v>
      </c>
      <c r="J4665">
        <f>EXP(-($J$17*B4665))*($I4665^(1-J$20)-1)/(1-J$20)</f>
        <v>94.098409860457153</v>
      </c>
      <c r="K4665" t="str">
        <f>IF(B4665&lt;=$B$9, EXP(-($B$5*B4665))*($B$7*$B$6+$J$18*(D4665-$B$6))*$B$20, "")</f>
        <v/>
      </c>
      <c r="L4665">
        <f>IF(B4665&lt;=$B$9, "", EXP(-($B$5*B4665))*$B$20)</f>
        <v>1.9690182986656932E-3</v>
      </c>
    </row>
    <row r="4666" spans="1:12" x14ac:dyDescent="0.25">
      <c r="A4666">
        <f t="shared" si="360"/>
        <v>71.44</v>
      </c>
      <c r="B4666">
        <v>46.44</v>
      </c>
      <c r="C4666" s="1">
        <f t="shared" si="361"/>
        <v>1.1257223680000004</v>
      </c>
      <c r="D4666">
        <f t="shared" si="362"/>
        <v>56286.118400000021</v>
      </c>
      <c r="E4666" s="12">
        <f t="shared" si="363"/>
        <v>495047.53442376404</v>
      </c>
      <c r="F4666" s="1"/>
      <c r="G4666" s="4"/>
      <c r="H4666" s="4">
        <f t="shared" si="364"/>
        <v>424926.10487926245</v>
      </c>
      <c r="I4666">
        <f xml:space="preserve">          IF($B4666&lt;=$B$9,        $D4666-$B$7*$B$6-$J$18*($D4666-$B$6), $J$16)</f>
        <v>57574.814791745746</v>
      </c>
      <c r="J4666">
        <f>EXP(-($J$17*B4666))*($I4666^(1-J$20)-1)/(1-J$20)</f>
        <v>94.065481179861223</v>
      </c>
      <c r="K4666" t="str">
        <f>IF(B4666&lt;=$B$9, EXP(-($B$5*B4666))*($B$7*$B$6+$J$18*(D4666-$B$6))*$B$20, "")</f>
        <v/>
      </c>
      <c r="L4666">
        <f>IF(B4666&lt;=$B$9, "", EXP(-($B$5*B4666))*$B$20)</f>
        <v>1.9683292628494618E-3</v>
      </c>
    </row>
    <row r="4667" spans="1:12" x14ac:dyDescent="0.25">
      <c r="A4667">
        <f t="shared" si="360"/>
        <v>71.449999999999989</v>
      </c>
      <c r="B4667">
        <v>46.449999999999996</v>
      </c>
      <c r="C4667" s="1">
        <f t="shared" si="361"/>
        <v>1.12546145</v>
      </c>
      <c r="D4667">
        <f t="shared" si="362"/>
        <v>56273.072500000002</v>
      </c>
      <c r="E4667" s="12">
        <f t="shared" si="363"/>
        <v>494551.42130297917</v>
      </c>
      <c r="F4667" s="1"/>
      <c r="G4667" s="4"/>
      <c r="H4667" s="4">
        <f t="shared" si="364"/>
        <v>424499.08086805273</v>
      </c>
      <c r="I4667">
        <f xml:space="preserve">          IF($B4667&lt;=$B$9,        $D4667-$B$7*$B$6-$J$18*($D4667-$B$6), $J$16)</f>
        <v>57574.814791745746</v>
      </c>
      <c r="J4667">
        <f>EXP(-($J$17*B4667))*($I4667^(1-J$20)-1)/(1-J$20)</f>
        <v>94.032564022286891</v>
      </c>
      <c r="K4667" t="str">
        <f>IF(B4667&lt;=$B$9, EXP(-($B$5*B4667))*($B$7*$B$6+$J$18*(D4667-$B$6))*$B$20, "")</f>
        <v/>
      </c>
      <c r="L4667">
        <f>IF(B4667&lt;=$B$9, "", EXP(-($B$5*B4667))*$B$20)</f>
        <v>1.9676404681535677E-3</v>
      </c>
    </row>
    <row r="4668" spans="1:12" x14ac:dyDescent="0.25">
      <c r="A4668">
        <f t="shared" si="360"/>
        <v>71.460000000000008</v>
      </c>
      <c r="B4668">
        <v>46.46</v>
      </c>
      <c r="C4668" s="1">
        <f t="shared" si="361"/>
        <v>1.125200408</v>
      </c>
      <c r="D4668">
        <f t="shared" si="362"/>
        <v>56260.020400000001</v>
      </c>
      <c r="E4668" s="12">
        <f t="shared" si="363"/>
        <v>494055.134542602</v>
      </c>
      <c r="F4668" s="1"/>
      <c r="G4668" s="4"/>
      <c r="H4668" s="4">
        <f t="shared" si="364"/>
        <v>424071.90739843907</v>
      </c>
      <c r="I4668">
        <f xml:space="preserve">          IF($B4668&lt;=$B$9,        $D4668-$B$7*$B$6-$J$18*($D4668-$B$6), $J$16)</f>
        <v>57574.814791745746</v>
      </c>
      <c r="J4668">
        <f>EXP(-($J$17*B4668))*($I4668^(1-J$20)-1)/(1-J$20)</f>
        <v>93.999658383701757</v>
      </c>
      <c r="K4668" t="str">
        <f>IF(B4668&lt;=$B$9, EXP(-($B$5*B4668))*($B$7*$B$6+$J$18*(D4668-$B$6))*$B$20, "")</f>
        <v/>
      </c>
      <c r="L4668">
        <f>IF(B4668&lt;=$B$9, "", EXP(-($B$5*B4668))*$B$20)</f>
        <v>1.9669519144936334E-3</v>
      </c>
    </row>
    <row r="4669" spans="1:12" x14ac:dyDescent="0.25">
      <c r="A4669">
        <f t="shared" si="360"/>
        <v>71.47</v>
      </c>
      <c r="B4669">
        <v>46.47</v>
      </c>
      <c r="C4669" s="1">
        <f t="shared" si="361"/>
        <v>1.1249392419999997</v>
      </c>
      <c r="D4669">
        <f t="shared" si="362"/>
        <v>56246.96209999999</v>
      </c>
      <c r="E4669" s="12">
        <f t="shared" si="363"/>
        <v>493558.67408185871</v>
      </c>
      <c r="F4669" s="1"/>
      <c r="G4669" s="4"/>
      <c r="H4669" s="4">
        <f t="shared" si="364"/>
        <v>423644.58441811107</v>
      </c>
      <c r="I4669">
        <f xml:space="preserve">          IF($B4669&lt;=$B$9,        $D4669-$B$7*$B$6-$J$18*($D4669-$B$6), $J$16)</f>
        <v>57574.814791745746</v>
      </c>
      <c r="J4669">
        <f>EXP(-($J$17*B4669))*($I4669^(1-J$20)-1)/(1-J$20)</f>
        <v>93.966764260074882</v>
      </c>
      <c r="K4669" t="str">
        <f>IF(B4669&lt;=$B$9, EXP(-($B$5*B4669))*($B$7*$B$6+$J$18*(D4669-$B$6))*$B$20, "")</f>
        <v/>
      </c>
      <c r="L4669">
        <f>IF(B4669&lt;=$B$9, "", EXP(-($B$5*B4669))*$B$20)</f>
        <v>1.966263601785311E-3</v>
      </c>
    </row>
    <row r="4670" spans="1:12" x14ac:dyDescent="0.25">
      <c r="A4670">
        <f t="shared" si="360"/>
        <v>71.47999999999999</v>
      </c>
      <c r="B4670">
        <v>46.48</v>
      </c>
      <c r="C4670" s="1">
        <f t="shared" si="361"/>
        <v>1.1246779520000001</v>
      </c>
      <c r="D4670">
        <f t="shared" si="362"/>
        <v>56233.897600000004</v>
      </c>
      <c r="E4670" s="12">
        <f t="shared" si="363"/>
        <v>493062.03985995415</v>
      </c>
      <c r="F4670" s="1"/>
      <c r="G4670" s="4"/>
      <c r="H4670" s="4">
        <f t="shared" si="364"/>
        <v>423217.11187473993</v>
      </c>
      <c r="I4670">
        <f xml:space="preserve">          IF($B4670&lt;=$B$9,        $D4670-$B$7*$B$6-$J$18*($D4670-$B$6), $J$16)</f>
        <v>57574.814791745746</v>
      </c>
      <c r="J4670">
        <f>EXP(-($J$17*B4670))*($I4670^(1-J$20)-1)/(1-J$20)</f>
        <v>93.933881647376779</v>
      </c>
      <c r="K4670" t="str">
        <f>IF(B4670&lt;=$B$9, EXP(-($B$5*B4670))*($B$7*$B$6+$J$18*(D4670-$B$6))*$B$20, "")</f>
        <v/>
      </c>
      <c r="L4670">
        <f>IF(B4670&lt;=$B$9, "", EXP(-($B$5*B4670))*$B$20)</f>
        <v>1.9655755299442827E-3</v>
      </c>
    </row>
    <row r="4671" spans="1:12" x14ac:dyDescent="0.25">
      <c r="A4671">
        <f t="shared" si="360"/>
        <v>71.489999999999995</v>
      </c>
      <c r="B4671">
        <v>46.489999999999995</v>
      </c>
      <c r="C4671" s="1">
        <f t="shared" si="361"/>
        <v>1.1244165380000002</v>
      </c>
      <c r="D4671">
        <f t="shared" si="362"/>
        <v>56220.826900000007</v>
      </c>
      <c r="E4671" s="12">
        <f t="shared" si="363"/>
        <v>492565.23181607196</v>
      </c>
      <c r="F4671" s="1"/>
      <c r="G4671" s="4"/>
      <c r="H4671" s="4">
        <f t="shared" si="364"/>
        <v>422789.48971597862</v>
      </c>
      <c r="I4671">
        <f xml:space="preserve">          IF($B4671&lt;=$B$9,        $D4671-$B$7*$B$6-$J$18*($D4671-$B$6), $J$16)</f>
        <v>57574.814791745746</v>
      </c>
      <c r="J4671">
        <f>EXP(-($J$17*B4671))*($I4671^(1-J$20)-1)/(1-J$20)</f>
        <v>93.901010541579268</v>
      </c>
      <c r="K4671" t="str">
        <f>IF(B4671&lt;=$B$9, EXP(-($B$5*B4671))*($B$7*$B$6+$J$18*(D4671-$B$6))*$B$20, "")</f>
        <v/>
      </c>
      <c r="L4671">
        <f>IF(B4671&lt;=$B$9, "", EXP(-($B$5*B4671))*$B$20)</f>
        <v>1.9648876988862594E-3</v>
      </c>
    </row>
    <row r="4672" spans="1:12" x14ac:dyDescent="0.25">
      <c r="A4672">
        <f t="shared" si="360"/>
        <v>71.5</v>
      </c>
      <c r="B4672">
        <v>46.5</v>
      </c>
      <c r="C4672" s="1">
        <f t="shared" si="361"/>
        <v>1.124155</v>
      </c>
      <c r="D4672">
        <f t="shared" si="362"/>
        <v>56207.75</v>
      </c>
      <c r="E4672" s="12">
        <f t="shared" si="363"/>
        <v>492068.24988937442</v>
      </c>
      <c r="F4672" s="1"/>
      <c r="G4672" s="4"/>
      <c r="H4672" s="4">
        <f t="shared" si="364"/>
        <v>422361.71788946178</v>
      </c>
      <c r="I4672">
        <f xml:space="preserve">          IF($B4672&lt;=$B$9,        $D4672-$B$7*$B$6-$J$18*($D4672-$B$6), $J$16)</f>
        <v>57574.814791745746</v>
      </c>
      <c r="J4672">
        <f>EXP(-($J$17*B4672))*($I4672^(1-J$20)-1)/(1-J$20)</f>
        <v>93.868150938655646</v>
      </c>
      <c r="K4672" t="str">
        <f>IF(B4672&lt;=$B$9, EXP(-($B$5*B4672))*($B$7*$B$6+$J$18*(D4672-$B$6))*$B$20, "")</f>
        <v/>
      </c>
      <c r="L4672">
        <f>IF(B4672&lt;=$B$9, "", EXP(-($B$5*B4672))*$B$20)</f>
        <v>1.9642001085269805E-3</v>
      </c>
    </row>
    <row r="4673" spans="1:12" x14ac:dyDescent="0.25">
      <c r="A4673">
        <f t="shared" si="360"/>
        <v>71.509999999999991</v>
      </c>
      <c r="B4673">
        <v>46.51</v>
      </c>
      <c r="C4673" s="1">
        <f t="shared" si="361"/>
        <v>1.123893338</v>
      </c>
      <c r="D4673">
        <f t="shared" si="362"/>
        <v>56194.666900000004</v>
      </c>
      <c r="E4673" s="12">
        <f t="shared" si="363"/>
        <v>491571.09401900251</v>
      </c>
      <c r="F4673" s="1"/>
      <c r="G4673" s="4"/>
      <c r="H4673" s="4">
        <f t="shared" si="364"/>
        <v>421933.79634280561</v>
      </c>
      <c r="I4673">
        <f xml:space="preserve">          IF($B4673&lt;=$B$9,        $D4673-$B$7*$B$6-$J$18*($D4673-$B$6), $J$16)</f>
        <v>57574.814791745746</v>
      </c>
      <c r="J4673">
        <f>EXP(-($J$17*B4673))*($I4673^(1-J$20)-1)/(1-J$20)</f>
        <v>93.835302834580673</v>
      </c>
      <c r="K4673" t="str">
        <f>IF(B4673&lt;=$B$9, EXP(-($B$5*B4673))*($B$7*$B$6+$J$18*(D4673-$B$6))*$B$20, "")</f>
        <v/>
      </c>
      <c r="L4673">
        <f>IF(B4673&lt;=$B$9, "", EXP(-($B$5*B4673))*$B$20)</f>
        <v>1.9635127587822186E-3</v>
      </c>
    </row>
    <row r="4674" spans="1:12" x14ac:dyDescent="0.25">
      <c r="A4674">
        <f t="shared" si="360"/>
        <v>71.52</v>
      </c>
      <c r="B4674">
        <v>46.519999999999996</v>
      </c>
      <c r="C4674" s="1">
        <f t="shared" si="361"/>
        <v>1.123631552</v>
      </c>
      <c r="D4674">
        <f t="shared" si="362"/>
        <v>56181.577599999997</v>
      </c>
      <c r="E4674" s="12">
        <f t="shared" si="363"/>
        <v>491073.76414407598</v>
      </c>
      <c r="F4674" s="1"/>
      <c r="G4674" s="4"/>
      <c r="H4674" s="4">
        <f t="shared" si="364"/>
        <v>421505.72502360813</v>
      </c>
      <c r="I4674">
        <f xml:space="preserve">          IF($B4674&lt;=$B$9,        $D4674-$B$7*$B$6-$J$18*($D4674-$B$6), $J$16)</f>
        <v>57574.814791745746</v>
      </c>
      <c r="J4674">
        <f>EXP(-($J$17*B4674))*($I4674^(1-J$20)-1)/(1-J$20)</f>
        <v>93.802466225330377</v>
      </c>
      <c r="K4674" t="str">
        <f>IF(B4674&lt;=$B$9, EXP(-($B$5*B4674))*($B$7*$B$6+$J$18*(D4674-$B$6))*$B$20, "")</f>
        <v/>
      </c>
      <c r="L4674">
        <f>IF(B4674&lt;=$B$9, "", EXP(-($B$5*B4674))*$B$20)</f>
        <v>1.9628256495677712E-3</v>
      </c>
    </row>
    <row r="4675" spans="1:12" x14ac:dyDescent="0.25">
      <c r="A4675">
        <f t="shared" si="360"/>
        <v>71.53</v>
      </c>
      <c r="B4675">
        <v>46.53</v>
      </c>
      <c r="C4675" s="1">
        <f t="shared" si="361"/>
        <v>1.1233696420000001</v>
      </c>
      <c r="D4675">
        <f t="shared" si="362"/>
        <v>56168.482100000008</v>
      </c>
      <c r="E4675" s="12">
        <f t="shared" si="363"/>
        <v>490576.26020369324</v>
      </c>
      <c r="F4675" s="1"/>
      <c r="G4675" s="4"/>
      <c r="H4675" s="4">
        <f t="shared" si="364"/>
        <v>421077.50387944892</v>
      </c>
      <c r="I4675">
        <f xml:space="preserve">          IF($B4675&lt;=$B$9,        $D4675-$B$7*$B$6-$J$18*($D4675-$B$6), $J$16)</f>
        <v>57574.814791745746</v>
      </c>
      <c r="J4675">
        <f>EXP(-($J$17*B4675))*($I4675^(1-J$20)-1)/(1-J$20)</f>
        <v>93.769641106882332</v>
      </c>
      <c r="K4675" t="str">
        <f>IF(B4675&lt;=$B$9, EXP(-($B$5*B4675))*($B$7*$B$6+$J$18*(D4675-$B$6))*$B$20, "")</f>
        <v/>
      </c>
      <c r="L4675">
        <f>IF(B4675&lt;=$B$9, "", EXP(-($B$5*B4675))*$B$20)</f>
        <v>1.9621387807994685E-3</v>
      </c>
    </row>
    <row r="4676" spans="1:12" x14ac:dyDescent="0.25">
      <c r="A4676">
        <f t="shared" si="360"/>
        <v>71.539999999999992</v>
      </c>
      <c r="B4676">
        <v>46.54</v>
      </c>
      <c r="C4676" s="1">
        <f t="shared" si="361"/>
        <v>1.123107608</v>
      </c>
      <c r="D4676">
        <f t="shared" si="362"/>
        <v>56155.380400000002</v>
      </c>
      <c r="E4676" s="12">
        <f t="shared" si="363"/>
        <v>490078.58213693136</v>
      </c>
      <c r="F4676" s="1"/>
      <c r="G4676" s="4"/>
      <c r="H4676" s="4">
        <f t="shared" si="364"/>
        <v>420649.13285788929</v>
      </c>
      <c r="I4676">
        <f xml:space="preserve">          IF($B4676&lt;=$B$9,        $D4676-$B$7*$B$6-$J$18*($D4676-$B$6), $J$16)</f>
        <v>57574.814791745746</v>
      </c>
      <c r="J4676">
        <f>EXP(-($J$17*B4676))*($I4676^(1-J$20)-1)/(1-J$20)</f>
        <v>93.736827475215449</v>
      </c>
      <c r="K4676" t="str">
        <f>IF(B4676&lt;=$B$9, EXP(-($B$5*B4676))*($B$7*$B$6+$J$18*(D4676-$B$6))*$B$20, "")</f>
        <v/>
      </c>
      <c r="L4676">
        <f>IF(B4676&lt;=$B$9, "", EXP(-($B$5*B4676))*$B$20)</f>
        <v>1.9614521523931695E-3</v>
      </c>
    </row>
    <row r="4677" spans="1:12" x14ac:dyDescent="0.25">
      <c r="A4677">
        <f t="shared" si="360"/>
        <v>71.55</v>
      </c>
      <c r="B4677">
        <v>46.55</v>
      </c>
      <c r="C4677" s="1">
        <f t="shared" si="361"/>
        <v>1.12284545</v>
      </c>
      <c r="D4677">
        <f t="shared" si="362"/>
        <v>56142.272499999999</v>
      </c>
      <c r="E4677" s="12">
        <f t="shared" si="363"/>
        <v>489580.72988284612</v>
      </c>
      <c r="F4677" s="1"/>
      <c r="G4677" s="4"/>
      <c r="H4677" s="4">
        <f t="shared" si="364"/>
        <v>420220.61190647207</v>
      </c>
      <c r="I4677">
        <f xml:space="preserve">          IF($B4677&lt;=$B$9,        $D4677-$B$7*$B$6-$J$18*($D4677-$B$6), $J$16)</f>
        <v>57574.814791745746</v>
      </c>
      <c r="J4677">
        <f>EXP(-($J$17*B4677))*($I4677^(1-J$20)-1)/(1-J$20)</f>
        <v>93.704025326310031</v>
      </c>
      <c r="K4677" t="str">
        <f>IF(B4677&lt;=$B$9, EXP(-($B$5*B4677))*($B$7*$B$6+$J$18*(D4677-$B$6))*$B$20, "")</f>
        <v/>
      </c>
      <c r="L4677">
        <f>IF(B4677&lt;=$B$9, "", EXP(-($B$5*B4677))*$B$20)</f>
        <v>1.960765764264761E-3</v>
      </c>
    </row>
    <row r="4678" spans="1:12" x14ac:dyDescent="0.25">
      <c r="A4678">
        <f t="shared" si="360"/>
        <v>71.56</v>
      </c>
      <c r="B4678">
        <v>46.559999999999995</v>
      </c>
      <c r="C4678" s="1">
        <f t="shared" si="361"/>
        <v>1.1225831680000002</v>
      </c>
      <c r="D4678">
        <f t="shared" si="362"/>
        <v>56129.158400000015</v>
      </c>
      <c r="E4678" s="12">
        <f t="shared" si="363"/>
        <v>489082.70338047191</v>
      </c>
      <c r="F4678" s="1"/>
      <c r="G4678" s="4"/>
      <c r="H4678" s="4">
        <f t="shared" si="364"/>
        <v>419791.9409727219</v>
      </c>
      <c r="I4678">
        <f xml:space="preserve">          IF($B4678&lt;=$B$9,        $D4678-$B$7*$B$6-$J$18*($D4678-$B$6), $J$16)</f>
        <v>57574.814791745746</v>
      </c>
      <c r="J4678">
        <f>EXP(-($J$17*B4678))*($I4678^(1-J$20)-1)/(1-J$20)</f>
        <v>93.671234656147845</v>
      </c>
      <c r="K4678" t="str">
        <f>IF(B4678&lt;=$B$9, EXP(-($B$5*B4678))*($B$7*$B$6+$J$18*(D4678-$B$6))*$B$20, "")</f>
        <v/>
      </c>
      <c r="L4678">
        <f>IF(B4678&lt;=$B$9, "", EXP(-($B$5*B4678))*$B$20)</f>
        <v>1.9600796163301618E-3</v>
      </c>
    </row>
    <row r="4679" spans="1:12" x14ac:dyDescent="0.25">
      <c r="A4679">
        <f t="shared" si="360"/>
        <v>71.569999999999993</v>
      </c>
      <c r="B4679">
        <v>46.57</v>
      </c>
      <c r="C4679" s="1">
        <f t="shared" si="361"/>
        <v>1.122320762</v>
      </c>
      <c r="D4679">
        <f t="shared" si="362"/>
        <v>56116.038099999998</v>
      </c>
      <c r="E4679" s="12">
        <f t="shared" si="363"/>
        <v>488584.50256882189</v>
      </c>
      <c r="F4679" s="1"/>
      <c r="G4679" s="4"/>
      <c r="H4679" s="4">
        <f t="shared" si="364"/>
        <v>419363.1200041449</v>
      </c>
      <c r="I4679">
        <f xml:space="preserve">          IF($B4679&lt;=$B$9,        $D4679-$B$7*$B$6-$J$18*($D4679-$B$6), $J$16)</f>
        <v>57574.814791745746</v>
      </c>
      <c r="J4679">
        <f>EXP(-($J$17*B4679))*($I4679^(1-J$20)-1)/(1-J$20)</f>
        <v>93.638455460711995</v>
      </c>
      <c r="K4679" t="str">
        <f>IF(B4679&lt;=$B$9, EXP(-($B$5*B4679))*($B$7*$B$6+$J$18*(D4679-$B$6))*$B$20, "")</f>
        <v/>
      </c>
      <c r="L4679">
        <f>IF(B4679&lt;=$B$9, "", EXP(-($B$5*B4679))*$B$20)</f>
        <v>1.9593937085053172E-3</v>
      </c>
    </row>
    <row r="4680" spans="1:12" x14ac:dyDescent="0.25">
      <c r="A4680">
        <f t="shared" si="360"/>
        <v>71.58</v>
      </c>
      <c r="B4680">
        <v>46.58</v>
      </c>
      <c r="C4680" s="1">
        <f t="shared" si="361"/>
        <v>1.1220582320000001</v>
      </c>
      <c r="D4680">
        <f t="shared" si="362"/>
        <v>56102.911600000007</v>
      </c>
      <c r="E4680" s="12">
        <f t="shared" si="363"/>
        <v>488086.12738688779</v>
      </c>
      <c r="F4680" s="1"/>
      <c r="G4680" s="4"/>
      <c r="H4680" s="4">
        <f t="shared" si="364"/>
        <v>418934.14894822892</v>
      </c>
      <c r="I4680">
        <f xml:space="preserve">          IF($B4680&lt;=$B$9,        $D4680-$B$7*$B$6-$J$18*($D4680-$B$6), $J$16)</f>
        <v>57574.814791745746</v>
      </c>
      <c r="J4680">
        <f>EXP(-($J$17*B4680))*($I4680^(1-J$20)-1)/(1-J$20)</f>
        <v>93.605687735987104</v>
      </c>
      <c r="K4680" t="str">
        <f>IF(B4680&lt;=$B$9, EXP(-($B$5*B4680))*($B$7*$B$6+$J$18*(D4680-$B$6))*$B$20, "")</f>
        <v/>
      </c>
      <c r="L4680">
        <f>IF(B4680&lt;=$B$9, "", EXP(-($B$5*B4680))*$B$20)</f>
        <v>1.9587080407062049E-3</v>
      </c>
    </row>
    <row r="4681" spans="1:12" x14ac:dyDescent="0.25">
      <c r="A4681">
        <f t="shared" si="360"/>
        <v>71.59</v>
      </c>
      <c r="B4681">
        <v>46.589999999999996</v>
      </c>
      <c r="C4681" s="1">
        <f t="shared" si="361"/>
        <v>1.121795578</v>
      </c>
      <c r="D4681">
        <f t="shared" si="362"/>
        <v>56089.778899999998</v>
      </c>
      <c r="E4681" s="12">
        <f t="shared" si="363"/>
        <v>487587.57777363999</v>
      </c>
      <c r="F4681" s="1"/>
      <c r="G4681" s="4"/>
      <c r="H4681" s="4">
        <f t="shared" si="364"/>
        <v>418505.02775244333</v>
      </c>
      <c r="I4681">
        <f xml:space="preserve">          IF($B4681&lt;=$B$9,        $D4681-$B$7*$B$6-$J$18*($D4681-$B$6), $J$16)</f>
        <v>57574.814791745746</v>
      </c>
      <c r="J4681">
        <f>EXP(-($J$17*B4681))*($I4681^(1-J$20)-1)/(1-J$20)</f>
        <v>93.57293147795906</v>
      </c>
      <c r="K4681" t="str">
        <f>IF(B4681&lt;=$B$9, EXP(-($B$5*B4681))*($B$7*$B$6+$J$18*(D4681-$B$6))*$B$20, "")</f>
        <v/>
      </c>
      <c r="L4681">
        <f>IF(B4681&lt;=$B$9, "", EXP(-($B$5*B4681))*$B$20)</f>
        <v>1.9580226128488301E-3</v>
      </c>
    </row>
    <row r="4682" spans="1:12" x14ac:dyDescent="0.25">
      <c r="A4682">
        <f t="shared" si="360"/>
        <v>71.599999999999994</v>
      </c>
      <c r="B4682">
        <v>46.6</v>
      </c>
      <c r="C4682" s="1">
        <f t="shared" si="361"/>
        <v>1.1215328000000002</v>
      </c>
      <c r="D4682">
        <f t="shared" si="362"/>
        <v>56076.640000000014</v>
      </c>
      <c r="E4682" s="12">
        <f t="shared" si="363"/>
        <v>487088.85366802756</v>
      </c>
      <c r="F4682" s="1"/>
      <c r="G4682" s="4"/>
      <c r="H4682" s="4">
        <f t="shared" si="364"/>
        <v>418075.75636423921</v>
      </c>
      <c r="I4682">
        <f xml:space="preserve">          IF($B4682&lt;=$B$9,        $D4682-$B$7*$B$6-$J$18*($D4682-$B$6), $J$16)</f>
        <v>57574.814791745746</v>
      </c>
      <c r="J4682">
        <f>EXP(-($J$17*B4682))*($I4682^(1-J$20)-1)/(1-J$20)</f>
        <v>93.5401866826152</v>
      </c>
      <c r="K4682" t="str">
        <f>IF(B4682&lt;=$B$9, EXP(-($B$5*B4682))*($B$7*$B$6+$J$18*(D4682-$B$6))*$B$20, "")</f>
        <v/>
      </c>
      <c r="L4682">
        <f>IF(B4682&lt;=$B$9, "", EXP(-($B$5*B4682))*$B$20)</f>
        <v>1.9573374248492269E-3</v>
      </c>
    </row>
    <row r="4683" spans="1:12" x14ac:dyDescent="0.25">
      <c r="A4683">
        <f t="shared" si="360"/>
        <v>71.61</v>
      </c>
      <c r="B4683">
        <v>46.61</v>
      </c>
      <c r="C4683" s="1">
        <f t="shared" si="361"/>
        <v>1.1212698979999998</v>
      </c>
      <c r="D4683">
        <f t="shared" si="362"/>
        <v>56063.494899999991</v>
      </c>
      <c r="E4683" s="12">
        <f t="shared" si="363"/>
        <v>486589.9550089782</v>
      </c>
      <c r="F4683" s="1"/>
      <c r="G4683" s="4"/>
      <c r="H4683" s="4">
        <f t="shared" si="364"/>
        <v>417646.33473104925</v>
      </c>
      <c r="I4683">
        <f xml:space="preserve">          IF($B4683&lt;=$B$9,        $D4683-$B$7*$B$6-$J$18*($D4683-$B$6), $J$16)</f>
        <v>57574.814791745746</v>
      </c>
      <c r="J4683">
        <f>EXP(-($J$17*B4683))*($I4683^(1-J$20)-1)/(1-J$20)</f>
        <v>93.507453345944356</v>
      </c>
      <c r="K4683" t="str">
        <f>IF(B4683&lt;=$B$9, EXP(-($B$5*B4683))*($B$7*$B$6+$J$18*(D4683-$B$6))*$B$20, "")</f>
        <v/>
      </c>
      <c r="L4683">
        <f>IF(B4683&lt;=$B$9, "", EXP(-($B$5*B4683))*$B$20)</f>
        <v>1.9566524766234617E-3</v>
      </c>
    </row>
    <row r="4684" spans="1:12" x14ac:dyDescent="0.25">
      <c r="A4684">
        <f t="shared" si="360"/>
        <v>71.62</v>
      </c>
      <c r="B4684">
        <v>46.62</v>
      </c>
      <c r="C4684" s="1">
        <f t="shared" si="361"/>
        <v>1.1210068719999999</v>
      </c>
      <c r="D4684">
        <f t="shared" si="362"/>
        <v>56050.3436</v>
      </c>
      <c r="E4684" s="12">
        <f t="shared" si="363"/>
        <v>486090.88173539814</v>
      </c>
      <c r="F4684" s="1"/>
      <c r="G4684" s="4"/>
      <c r="H4684" s="4">
        <f t="shared" si="364"/>
        <v>417216.76280028769</v>
      </c>
      <c r="I4684">
        <f xml:space="preserve">          IF($B4684&lt;=$B$9,        $D4684-$B$7*$B$6-$J$18*($D4684-$B$6), $J$16)</f>
        <v>57574.814791745746</v>
      </c>
      <c r="J4684">
        <f>EXP(-($J$17*B4684))*($I4684^(1-J$20)-1)/(1-J$20)</f>
        <v>93.474731463936664</v>
      </c>
      <c r="K4684" t="str">
        <f>IF(B4684&lt;=$B$9, EXP(-($B$5*B4684))*($B$7*$B$6+$J$18*(D4684-$B$6))*$B$20, "")</f>
        <v/>
      </c>
      <c r="L4684">
        <f>IF(B4684&lt;=$B$9, "", EXP(-($B$5*B4684))*$B$20)</f>
        <v>1.9559677680876268E-3</v>
      </c>
    </row>
    <row r="4685" spans="1:12" x14ac:dyDescent="0.25">
      <c r="A4685">
        <f t="shared" si="360"/>
        <v>71.63</v>
      </c>
      <c r="B4685">
        <v>46.629999999999995</v>
      </c>
      <c r="C4685" s="1">
        <f t="shared" si="361"/>
        <v>1.1207437220000001</v>
      </c>
      <c r="D4685">
        <f t="shared" si="362"/>
        <v>56037.186100000006</v>
      </c>
      <c r="E4685" s="12">
        <f t="shared" si="363"/>
        <v>485591.63378617237</v>
      </c>
      <c r="F4685" s="1"/>
      <c r="G4685" s="4"/>
      <c r="H4685" s="4">
        <f t="shared" si="364"/>
        <v>416787.04051935032</v>
      </c>
      <c r="I4685">
        <f xml:space="preserve">          IF($B4685&lt;=$B$9,        $D4685-$B$7*$B$6-$J$18*($D4685-$B$6), $J$16)</f>
        <v>57574.814791745746</v>
      </c>
      <c r="J4685">
        <f>EXP(-($J$17*B4685))*($I4685^(1-J$20)-1)/(1-J$20)</f>
        <v>93.44202103258371</v>
      </c>
      <c r="K4685" t="str">
        <f>IF(B4685&lt;=$B$9, EXP(-($B$5*B4685))*($B$7*$B$6+$J$18*(D4685-$B$6))*$B$20, "")</f>
        <v/>
      </c>
      <c r="L4685">
        <f>IF(B4685&lt;=$B$9, "", EXP(-($B$5*B4685))*$B$20)</f>
        <v>1.9552832991578464E-3</v>
      </c>
    </row>
    <row r="4686" spans="1:12" x14ac:dyDescent="0.25">
      <c r="A4686">
        <f t="shared" si="360"/>
        <v>71.64</v>
      </c>
      <c r="B4686">
        <v>46.64</v>
      </c>
      <c r="C4686" s="1">
        <f t="shared" si="361"/>
        <v>1.1204804479999999</v>
      </c>
      <c r="D4686">
        <f t="shared" si="362"/>
        <v>56024.022399999994</v>
      </c>
      <c r="E4686" s="12">
        <f t="shared" si="363"/>
        <v>485092.21110016434</v>
      </c>
      <c r="F4686" s="1"/>
      <c r="G4686" s="4"/>
      <c r="H4686" s="4">
        <f t="shared" si="364"/>
        <v>416357.16783561464</v>
      </c>
      <c r="I4686">
        <f xml:space="preserve">          IF($B4686&lt;=$B$9,        $D4686-$B$7*$B$6-$J$18*($D4686-$B$6), $J$16)</f>
        <v>57574.814791745746</v>
      </c>
      <c r="J4686">
        <f>EXP(-($J$17*B4686))*($I4686^(1-J$20)-1)/(1-J$20)</f>
        <v>93.409322047878419</v>
      </c>
      <c r="K4686" t="str">
        <f>IF(B4686&lt;=$B$9, EXP(-($B$5*B4686))*($B$7*$B$6+$J$18*(D4686-$B$6))*$B$20, "")</f>
        <v/>
      </c>
      <c r="L4686">
        <f>IF(B4686&lt;=$B$9, "", EXP(-($B$5*B4686))*$B$20)</f>
        <v>1.954599069750272E-3</v>
      </c>
    </row>
    <row r="4687" spans="1:12" x14ac:dyDescent="0.25">
      <c r="A4687">
        <f t="shared" si="360"/>
        <v>71.650000000000006</v>
      </c>
      <c r="B4687">
        <v>46.65</v>
      </c>
      <c r="C4687" s="1">
        <f t="shared" si="361"/>
        <v>1.1202170500000002</v>
      </c>
      <c r="D4687">
        <f t="shared" si="362"/>
        <v>56010.852500000008</v>
      </c>
      <c r="E4687" s="12">
        <f t="shared" si="363"/>
        <v>484592.61361621623</v>
      </c>
      <c r="F4687" s="1"/>
      <c r="G4687" s="4"/>
      <c r="H4687" s="4">
        <f t="shared" si="364"/>
        <v>415927.14469643967</v>
      </c>
      <c r="I4687">
        <f xml:space="preserve">          IF($B4687&lt;=$B$9,        $D4687-$B$7*$B$6-$J$18*($D4687-$B$6), $J$16)</f>
        <v>57574.814791745746</v>
      </c>
      <c r="J4687">
        <f>EXP(-($J$17*B4687))*($I4687^(1-J$20)-1)/(1-J$20)</f>
        <v>93.376634505815204</v>
      </c>
      <c r="K4687" t="str">
        <f>IF(B4687&lt;=$B$9, EXP(-($B$5*B4687))*($B$7*$B$6+$J$18*(D4687-$B$6))*$B$20, "")</f>
        <v/>
      </c>
      <c r="L4687">
        <f>IF(B4687&lt;=$B$9, "", EXP(-($B$5*B4687))*$B$20)</f>
        <v>1.9539150797810863E-3</v>
      </c>
    </row>
    <row r="4688" spans="1:12" x14ac:dyDescent="0.25">
      <c r="A4688">
        <f t="shared" si="360"/>
        <v>71.66</v>
      </c>
      <c r="B4688">
        <v>46.66</v>
      </c>
      <c r="C4688" s="1">
        <f t="shared" si="361"/>
        <v>1.1199535279999999</v>
      </c>
      <c r="D4688">
        <f t="shared" si="362"/>
        <v>55997.676399999997</v>
      </c>
      <c r="E4688" s="12">
        <f t="shared" si="363"/>
        <v>484092.84127314872</v>
      </c>
      <c r="F4688" s="1"/>
      <c r="G4688" s="4"/>
      <c r="H4688" s="4">
        <f t="shared" si="364"/>
        <v>415496.97104916599</v>
      </c>
      <c r="I4688">
        <f xml:space="preserve">          IF($B4688&lt;=$B$9,        $D4688-$B$7*$B$6-$J$18*($D4688-$B$6), $J$16)</f>
        <v>57574.814791745746</v>
      </c>
      <c r="J4688">
        <f>EXP(-($J$17*B4688))*($I4688^(1-J$20)-1)/(1-J$20)</f>
        <v>93.343958402389859</v>
      </c>
      <c r="K4688" t="str">
        <f>IF(B4688&lt;=$B$9, EXP(-($B$5*B4688))*($B$7*$B$6+$J$18*(D4688-$B$6))*$B$20, "")</f>
        <v/>
      </c>
      <c r="L4688">
        <f>IF(B4688&lt;=$B$9, "", EXP(-($B$5*B4688))*$B$20)</f>
        <v>1.9532313291665011E-3</v>
      </c>
    </row>
    <row r="4689" spans="1:12" x14ac:dyDescent="0.25">
      <c r="A4689">
        <f t="shared" si="360"/>
        <v>71.669999999999987</v>
      </c>
      <c r="B4689">
        <v>46.669999999999995</v>
      </c>
      <c r="C4689" s="1">
        <f t="shared" si="361"/>
        <v>1.1196898820000003</v>
      </c>
      <c r="D4689">
        <f t="shared" si="362"/>
        <v>55984.494100000018</v>
      </c>
      <c r="E4689" s="12">
        <f t="shared" si="363"/>
        <v>483592.8940097611</v>
      </c>
      <c r="F4689" s="1"/>
      <c r="G4689" s="4"/>
      <c r="H4689" s="4">
        <f t="shared" si="364"/>
        <v>415066.64684111573</v>
      </c>
      <c r="I4689">
        <f xml:space="preserve">          IF($B4689&lt;=$B$9,        $D4689-$B$7*$B$6-$J$18*($D4689-$B$6), $J$16)</f>
        <v>57574.814791745746</v>
      </c>
      <c r="J4689">
        <f>EXP(-($J$17*B4689))*($I4689^(1-J$20)-1)/(1-J$20)</f>
        <v>93.311293733599499</v>
      </c>
      <c r="K4689" t="str">
        <f>IF(B4689&lt;=$B$9, EXP(-($B$5*B4689))*($B$7*$B$6+$J$18*(D4689-$B$6))*$B$20, "")</f>
        <v/>
      </c>
      <c r="L4689">
        <f>IF(B4689&lt;=$B$9, "", EXP(-($B$5*B4689))*$B$20)</f>
        <v>1.9525478178227551E-3</v>
      </c>
    </row>
    <row r="4690" spans="1:12" x14ac:dyDescent="0.25">
      <c r="A4690">
        <f t="shared" si="360"/>
        <v>71.680000000000007</v>
      </c>
      <c r="B4690">
        <v>46.68</v>
      </c>
      <c r="C4690" s="1">
        <f t="shared" si="361"/>
        <v>1.119426112</v>
      </c>
      <c r="D4690">
        <f t="shared" si="362"/>
        <v>55971.3056</v>
      </c>
      <c r="E4690" s="12">
        <f t="shared" si="363"/>
        <v>483092.77176483133</v>
      </c>
      <c r="F4690" s="1"/>
      <c r="G4690" s="4"/>
      <c r="H4690" s="4">
        <f t="shared" si="364"/>
        <v>414636.17201959266</v>
      </c>
      <c r="I4690">
        <f xml:space="preserve">          IF($B4690&lt;=$B$9,        $D4690-$B$7*$B$6-$J$18*($D4690-$B$6), $J$16)</f>
        <v>57574.814791745746</v>
      </c>
      <c r="J4690">
        <f>EXP(-($J$17*B4690))*($I4690^(1-J$20)-1)/(1-J$20)</f>
        <v>93.278640495442744</v>
      </c>
      <c r="K4690" t="str">
        <f>IF(B4690&lt;=$B$9, EXP(-($B$5*B4690))*($B$7*$B$6+$J$18*(D4690-$B$6))*$B$20, "")</f>
        <v/>
      </c>
      <c r="L4690">
        <f>IF(B4690&lt;=$B$9, "", EXP(-($B$5*B4690))*$B$20)</f>
        <v>1.9518645456661197E-3</v>
      </c>
    </row>
    <row r="4691" spans="1:12" x14ac:dyDescent="0.25">
      <c r="A4691">
        <f t="shared" si="360"/>
        <v>71.69</v>
      </c>
      <c r="B4691">
        <v>46.69</v>
      </c>
      <c r="C4691" s="1">
        <f t="shared" si="361"/>
        <v>1.119162218</v>
      </c>
      <c r="D4691">
        <f t="shared" si="362"/>
        <v>55958.1109</v>
      </c>
      <c r="E4691" s="12">
        <f t="shared" si="363"/>
        <v>482592.47447711584</v>
      </c>
      <c r="F4691" s="1"/>
      <c r="G4691" s="4"/>
      <c r="H4691" s="4">
        <f t="shared" si="364"/>
        <v>414205.54653188208</v>
      </c>
      <c r="I4691">
        <f xml:space="preserve">          IF($B4691&lt;=$B$9,        $D4691-$B$7*$B$6-$J$18*($D4691-$B$6), $J$16)</f>
        <v>57574.814791745746</v>
      </c>
      <c r="J4691">
        <f>EXP(-($J$17*B4691))*($I4691^(1-J$20)-1)/(1-J$20)</f>
        <v>93.245998683919595</v>
      </c>
      <c r="K4691" t="str">
        <f>IF(B4691&lt;=$B$9, EXP(-($B$5*B4691))*($B$7*$B$6+$J$18*(D4691-$B$6))*$B$20, "")</f>
        <v/>
      </c>
      <c r="L4691">
        <f>IF(B4691&lt;=$B$9, "", EXP(-($B$5*B4691))*$B$20)</f>
        <v>1.9511815126128937E-3</v>
      </c>
    </row>
    <row r="4692" spans="1:12" x14ac:dyDescent="0.25">
      <c r="A4692">
        <f t="shared" si="360"/>
        <v>71.699999999999989</v>
      </c>
      <c r="B4692">
        <v>46.699999999999996</v>
      </c>
      <c r="C4692" s="1">
        <f t="shared" si="361"/>
        <v>1.1188982000000003</v>
      </c>
      <c r="D4692">
        <f t="shared" si="362"/>
        <v>55944.910000000011</v>
      </c>
      <c r="E4692" s="12">
        <f t="shared" si="363"/>
        <v>482092.00208534964</v>
      </c>
      <c r="F4692" s="1"/>
      <c r="G4692" s="4"/>
      <c r="H4692" s="4">
        <f t="shared" si="364"/>
        <v>413774.77032525081</v>
      </c>
      <c r="I4692">
        <f xml:space="preserve">          IF($B4692&lt;=$B$9,        $D4692-$B$7*$B$6-$J$18*($D4692-$B$6), $J$16)</f>
        <v>57574.814791745746</v>
      </c>
      <c r="J4692">
        <f>EXP(-($J$17*B4692))*($I4692^(1-J$20)-1)/(1-J$20)</f>
        <v>93.213368295031373</v>
      </c>
      <c r="K4692" t="str">
        <f>IF(B4692&lt;=$B$9, EXP(-($B$5*B4692))*($B$7*$B$6+$J$18*(D4692-$B$6))*$B$20, "")</f>
        <v/>
      </c>
      <c r="L4692">
        <f>IF(B4692&lt;=$B$9, "", EXP(-($B$5*B4692))*$B$20)</f>
        <v>1.9504987185794051E-3</v>
      </c>
    </row>
    <row r="4693" spans="1:12" x14ac:dyDescent="0.25">
      <c r="A4693">
        <f t="shared" si="360"/>
        <v>71.710000000000008</v>
      </c>
      <c r="B4693">
        <v>46.71</v>
      </c>
      <c r="C4693" s="1">
        <f t="shared" si="361"/>
        <v>1.1186340579999998</v>
      </c>
      <c r="D4693">
        <f t="shared" si="362"/>
        <v>55931.702899999989</v>
      </c>
      <c r="E4693" s="12">
        <f t="shared" si="363"/>
        <v>481591.35452824633</v>
      </c>
      <c r="F4693" s="1"/>
      <c r="G4693" s="4"/>
      <c r="H4693" s="4">
        <f t="shared" si="364"/>
        <v>413343.84334694716</v>
      </c>
      <c r="I4693">
        <f xml:space="preserve">          IF($B4693&lt;=$B$9,        $D4693-$B$7*$B$6-$J$18*($D4693-$B$6), $J$16)</f>
        <v>57574.814791745746</v>
      </c>
      <c r="J4693">
        <f>EXP(-($J$17*B4693))*($I4693^(1-J$20)-1)/(1-J$20)</f>
        <v>93.180749324780876</v>
      </c>
      <c r="K4693" t="str">
        <f>IF(B4693&lt;=$B$9, EXP(-($B$5*B4693))*($B$7*$B$6+$J$18*(D4693-$B$6))*$B$20, "")</f>
        <v/>
      </c>
      <c r="L4693">
        <f>IF(B4693&lt;=$B$9, "", EXP(-($B$5*B4693))*$B$20)</f>
        <v>1.9498161634820118E-3</v>
      </c>
    </row>
    <row r="4694" spans="1:12" x14ac:dyDescent="0.25">
      <c r="A4694">
        <f t="shared" si="360"/>
        <v>71.72</v>
      </c>
      <c r="B4694">
        <v>46.72</v>
      </c>
      <c r="C4694" s="1">
        <f t="shared" si="361"/>
        <v>1.1183697920000002</v>
      </c>
      <c r="D4694">
        <f t="shared" si="362"/>
        <v>55918.489600000008</v>
      </c>
      <c r="E4694" s="12">
        <f t="shared" si="363"/>
        <v>481090.531744498</v>
      </c>
      <c r="F4694" s="1"/>
      <c r="G4694" s="4"/>
      <c r="H4694" s="4">
        <f t="shared" si="364"/>
        <v>412912.76554420113</v>
      </c>
      <c r="I4694">
        <f xml:space="preserve">          IF($B4694&lt;=$B$9,        $D4694-$B$7*$B$6-$J$18*($D4694-$B$6), $J$16)</f>
        <v>57574.814791745746</v>
      </c>
      <c r="J4694">
        <f>EXP(-($J$17*B4694))*($I4694^(1-J$20)-1)/(1-J$20)</f>
        <v>93.148141769172298</v>
      </c>
      <c r="K4694" t="str">
        <f>IF(B4694&lt;=$B$9, EXP(-($B$5*B4694))*($B$7*$B$6+$J$18*(D4694-$B$6))*$B$20, "")</f>
        <v/>
      </c>
      <c r="L4694">
        <f>IF(B4694&lt;=$B$9, "", EXP(-($B$5*B4694))*$B$20)</f>
        <v>1.9491338472371013E-3</v>
      </c>
    </row>
    <row r="4695" spans="1:12" x14ac:dyDescent="0.25">
      <c r="A4695">
        <f t="shared" ref="A4695:A4758" si="365">B4695+25</f>
        <v>71.72999999999999</v>
      </c>
      <c r="B4695">
        <v>46.73</v>
      </c>
      <c r="C4695" s="1">
        <f t="shared" ref="C4695:C4758" si="366">$B$2+$B$3*B4695+$B$4*B4695^2</f>
        <v>1.1181054020000001</v>
      </c>
      <c r="D4695">
        <f t="shared" ref="D4695:D4758" si="367">$B$6*C4695</f>
        <v>55905.270100000002</v>
      </c>
      <c r="E4695" s="12">
        <f t="shared" ref="E4695:E4758" si="368">IF($B4695&lt;$B$9,      E4694+($B$5*E4694+$B$7*$B$6+$B$8*($D4695-$B$6))*$B$20,           E4694+($B$5*E4694-$B$12)*$B$20)</f>
        <v>480589.53367277537</v>
      </c>
      <c r="F4695" s="1"/>
      <c r="G4695" s="4"/>
      <c r="H4695" s="4">
        <f t="shared" si="364"/>
        <v>412481.53686422412</v>
      </c>
      <c r="I4695">
        <f xml:space="preserve">          IF($B4695&lt;=$B$9,        $D4695-$B$7*$B$6-$J$18*($D4695-$B$6), $J$16)</f>
        <v>57574.814791745746</v>
      </c>
      <c r="J4695">
        <f>EXP(-($J$17*B4695))*($I4695^(1-J$20)-1)/(1-J$20)</f>
        <v>93.115545624211222</v>
      </c>
      <c r="K4695" t="str">
        <f>IF(B4695&lt;=$B$9, EXP(-($B$5*B4695))*($B$7*$B$6+$J$18*(D4695-$B$6))*$B$20, "")</f>
        <v/>
      </c>
      <c r="L4695">
        <f>IF(B4695&lt;=$B$9, "", EXP(-($B$5*B4695))*$B$20)</f>
        <v>1.9484517697610899E-3</v>
      </c>
    </row>
    <row r="4696" spans="1:12" x14ac:dyDescent="0.25">
      <c r="A4696">
        <f t="shared" si="365"/>
        <v>71.739999999999995</v>
      </c>
      <c r="B4696">
        <v>46.739999999999995</v>
      </c>
      <c r="C4696" s="1">
        <f t="shared" si="366"/>
        <v>1.1178408880000001</v>
      </c>
      <c r="D4696">
        <f t="shared" si="367"/>
        <v>55892.044400000006</v>
      </c>
      <c r="E4696" s="12">
        <f t="shared" si="368"/>
        <v>480088.36025172763</v>
      </c>
      <c r="F4696" s="1"/>
      <c r="G4696" s="4"/>
      <c r="H4696" s="4">
        <f t="shared" ref="H4696:H4759" si="369">IF($B4696&lt;=$B$9,      H4695+($B$5*H4695+$B$7*$B$6+J$18*($D4695-$B$6))*$B$20,           H4695+($B$5*H4695-J$16)*$B$20)</f>
        <v>412050.15725420916</v>
      </c>
      <c r="I4696">
        <f xml:space="preserve">          IF($B4696&lt;=$B$9,        $D4696-$B$7*$B$6-$J$18*($D4696-$B$6), $J$16)</f>
        <v>57574.814791745746</v>
      </c>
      <c r="J4696">
        <f>EXP(-($J$17*B4696))*($I4696^(1-J$20)-1)/(1-J$20)</f>
        <v>93.082960885904598</v>
      </c>
      <c r="K4696" t="str">
        <f>IF(B4696&lt;=$B$9, EXP(-($B$5*B4696))*($B$7*$B$6+$J$18*(D4696-$B$6))*$B$20, "")</f>
        <v/>
      </c>
      <c r="L4696">
        <f>IF(B4696&lt;=$B$9, "", EXP(-($B$5*B4696))*$B$20)</f>
        <v>1.9477699309704225E-3</v>
      </c>
    </row>
    <row r="4697" spans="1:12" x14ac:dyDescent="0.25">
      <c r="A4697">
        <f t="shared" si="365"/>
        <v>71.75</v>
      </c>
      <c r="B4697">
        <v>46.75</v>
      </c>
      <c r="C4697" s="1">
        <f t="shared" si="366"/>
        <v>1.1175762499999999</v>
      </c>
      <c r="D4697">
        <f t="shared" si="367"/>
        <v>55878.8125</v>
      </c>
      <c r="E4697" s="12">
        <f t="shared" si="368"/>
        <v>479587.01141998253</v>
      </c>
      <c r="F4697" s="1"/>
      <c r="G4697" s="4"/>
      <c r="H4697" s="4">
        <f t="shared" si="369"/>
        <v>411618.62666133069</v>
      </c>
      <c r="I4697">
        <f xml:space="preserve">          IF($B4697&lt;=$B$9,        $D4697-$B$7*$B$6-$J$18*($D4697-$B$6), $J$16)</f>
        <v>57574.814791745746</v>
      </c>
      <c r="J4697">
        <f>EXP(-($J$17*B4697))*($I4697^(1-J$20)-1)/(1-J$20)</f>
        <v>93.050387550260751</v>
      </c>
      <c r="K4697" t="str">
        <f>IF(B4697&lt;=$B$9, EXP(-($B$5*B4697))*($B$7*$B$6+$J$18*(D4697-$B$6))*$B$20, "")</f>
        <v/>
      </c>
      <c r="L4697">
        <f>IF(B4697&lt;=$B$9, "", EXP(-($B$5*B4697))*$B$20)</f>
        <v>1.9470883307815732E-3</v>
      </c>
    </row>
    <row r="4698" spans="1:12" x14ac:dyDescent="0.25">
      <c r="A4698">
        <f t="shared" si="365"/>
        <v>71.759999999999991</v>
      </c>
      <c r="B4698">
        <v>46.76</v>
      </c>
      <c r="C4698" s="1">
        <f t="shared" si="366"/>
        <v>1.1173114880000001</v>
      </c>
      <c r="D4698">
        <f t="shared" si="367"/>
        <v>55865.574400000005</v>
      </c>
      <c r="E4698" s="12">
        <f t="shared" si="368"/>
        <v>479085.48711614637</v>
      </c>
      <c r="F4698" s="1"/>
      <c r="G4698" s="4"/>
      <c r="H4698" s="4">
        <f t="shared" si="369"/>
        <v>411186.94503274473</v>
      </c>
      <c r="I4698">
        <f xml:space="preserve">          IF($B4698&lt;=$B$9,        $D4698-$B$7*$B$6-$J$18*($D4698-$B$6), $J$16)</f>
        <v>57574.814791745746</v>
      </c>
      <c r="J4698">
        <f>EXP(-($J$17*B4698))*($I4698^(1-J$20)-1)/(1-J$20)</f>
        <v>93.017825613289546</v>
      </c>
      <c r="K4698" t="str">
        <f>IF(B4698&lt;=$B$9, EXP(-($B$5*B4698))*($B$7*$B$6+$J$18*(D4698-$B$6))*$B$20, "")</f>
        <v/>
      </c>
      <c r="L4698">
        <f>IF(B4698&lt;=$B$9, "", EXP(-($B$5*B4698))*$B$20)</f>
        <v>1.9464069691110478E-3</v>
      </c>
    </row>
    <row r="4699" spans="1:12" x14ac:dyDescent="0.25">
      <c r="A4699">
        <f t="shared" si="365"/>
        <v>71.77</v>
      </c>
      <c r="B4699">
        <v>46.769999999999996</v>
      </c>
      <c r="C4699" s="1">
        <f t="shared" si="366"/>
        <v>1.1170466020000001</v>
      </c>
      <c r="D4699">
        <f t="shared" si="367"/>
        <v>55852.330099999999</v>
      </c>
      <c r="E4699" s="12">
        <f t="shared" si="368"/>
        <v>478583.78727880382</v>
      </c>
      <c r="F4699" s="1"/>
      <c r="G4699" s="4"/>
      <c r="H4699" s="4">
        <f t="shared" si="369"/>
        <v>410755.11231558875</v>
      </c>
      <c r="I4699">
        <f xml:space="preserve">          IF($B4699&lt;=$B$9,        $D4699-$B$7*$B$6-$J$18*($D4699-$B$6), $J$16)</f>
        <v>57574.814791745746</v>
      </c>
      <c r="J4699">
        <f>EXP(-($J$17*B4699))*($I4699^(1-J$20)-1)/(1-J$20)</f>
        <v>92.985275071002079</v>
      </c>
      <c r="K4699" t="str">
        <f>IF(B4699&lt;=$B$9, EXP(-($B$5*B4699))*($B$7*$B$6+$J$18*(D4699-$B$6))*$B$20, "")</f>
        <v/>
      </c>
      <c r="L4699">
        <f>IF(B4699&lt;=$B$9, "", EXP(-($B$5*B4699))*$B$20)</f>
        <v>1.9457258458753781E-3</v>
      </c>
    </row>
    <row r="4700" spans="1:12" x14ac:dyDescent="0.25">
      <c r="A4700">
        <f t="shared" si="365"/>
        <v>71.78</v>
      </c>
      <c r="B4700">
        <v>46.78</v>
      </c>
      <c r="C4700" s="1">
        <f t="shared" si="366"/>
        <v>1.1167815919999999</v>
      </c>
      <c r="D4700">
        <f t="shared" si="367"/>
        <v>55839.079599999997</v>
      </c>
      <c r="E4700" s="12">
        <f t="shared" si="368"/>
        <v>478081.91184651823</v>
      </c>
      <c r="F4700" s="1"/>
      <c r="G4700" s="4"/>
      <c r="H4700" s="4">
        <f t="shared" si="369"/>
        <v>410323.12845698174</v>
      </c>
      <c r="I4700">
        <f xml:space="preserve">          IF($B4700&lt;=$B$9,        $D4700-$B$7*$B$6-$J$18*($D4700-$B$6), $J$16)</f>
        <v>57574.814791745746</v>
      </c>
      <c r="J4700">
        <f>EXP(-($J$17*B4700))*($I4700^(1-J$20)-1)/(1-J$20)</f>
        <v>92.952735919410927</v>
      </c>
      <c r="K4700" t="str">
        <f>IF(B4700&lt;=$B$9, EXP(-($B$5*B4700))*($B$7*$B$6+$J$18*(D4700-$B$6))*$B$20, "")</f>
        <v/>
      </c>
      <c r="L4700">
        <f>IF(B4700&lt;=$B$9, "", EXP(-($B$5*B4700))*$B$20)</f>
        <v>1.9450449609911271E-3</v>
      </c>
    </row>
    <row r="4701" spans="1:12" x14ac:dyDescent="0.25">
      <c r="A4701">
        <f t="shared" si="365"/>
        <v>71.789999999999992</v>
      </c>
      <c r="B4701">
        <v>46.79</v>
      </c>
      <c r="C4701" s="1">
        <f t="shared" si="366"/>
        <v>1.1165164580000002</v>
      </c>
      <c r="D4701">
        <f t="shared" si="367"/>
        <v>55825.822900000014</v>
      </c>
      <c r="E4701" s="12">
        <f t="shared" si="368"/>
        <v>477579.86075783131</v>
      </c>
      <c r="F4701" s="1"/>
      <c r="G4701" s="4"/>
      <c r="H4701" s="4">
        <f t="shared" si="369"/>
        <v>409890.99340402422</v>
      </c>
      <c r="I4701">
        <f xml:space="preserve">          IF($B4701&lt;=$B$9,        $D4701-$B$7*$B$6-$J$18*($D4701-$B$6), $J$16)</f>
        <v>57574.814791745746</v>
      </c>
      <c r="J4701">
        <f>EXP(-($J$17*B4701))*($I4701^(1-J$20)-1)/(1-J$20)</f>
        <v>92.920208154530059</v>
      </c>
      <c r="K4701" t="str">
        <f>IF(B4701&lt;=$B$9, EXP(-($B$5*B4701))*($B$7*$B$6+$J$18*(D4701-$B$6))*$B$20, "")</f>
        <v/>
      </c>
      <c r="L4701">
        <f>IF(B4701&lt;=$B$9, "", EXP(-($B$5*B4701))*$B$20)</f>
        <v>1.9443643143748869E-3</v>
      </c>
    </row>
    <row r="4702" spans="1:12" x14ac:dyDescent="0.25">
      <c r="A4702">
        <f t="shared" si="365"/>
        <v>71.8</v>
      </c>
      <c r="B4702">
        <v>46.8</v>
      </c>
      <c r="C4702" s="1">
        <f t="shared" si="366"/>
        <v>1.1162511999999998</v>
      </c>
      <c r="D4702">
        <f t="shared" si="367"/>
        <v>55812.55999999999</v>
      </c>
      <c r="E4702" s="12">
        <f t="shared" si="368"/>
        <v>477077.63395126339</v>
      </c>
      <c r="F4702" s="1"/>
      <c r="G4702" s="4"/>
      <c r="H4702" s="4">
        <f t="shared" si="369"/>
        <v>409458.70710379817</v>
      </c>
      <c r="I4702">
        <f xml:space="preserve">          IF($B4702&lt;=$B$9,        $D4702-$B$7*$B$6-$J$18*($D4702-$B$6), $J$16)</f>
        <v>57574.814791745746</v>
      </c>
      <c r="J4702">
        <f>EXP(-($J$17*B4702))*($I4702^(1-J$20)-1)/(1-J$20)</f>
        <v>92.887691772374779</v>
      </c>
      <c r="K4702" t="str">
        <f>IF(B4702&lt;=$B$9, EXP(-($B$5*B4702))*($B$7*$B$6+$J$18*(D4702-$B$6))*$B$20, "")</f>
        <v/>
      </c>
      <c r="L4702">
        <f>IF(B4702&lt;=$B$9, "", EXP(-($B$5*B4702))*$B$20)</f>
        <v>1.9436839059432769E-3</v>
      </c>
    </row>
    <row r="4703" spans="1:12" x14ac:dyDescent="0.25">
      <c r="A4703">
        <f t="shared" si="365"/>
        <v>71.81</v>
      </c>
      <c r="B4703">
        <v>46.809999999999995</v>
      </c>
      <c r="C4703" s="1">
        <f t="shared" si="366"/>
        <v>1.115985818</v>
      </c>
      <c r="D4703">
        <f t="shared" si="367"/>
        <v>55799.2909</v>
      </c>
      <c r="E4703" s="12">
        <f t="shared" si="368"/>
        <v>476575.23136531311</v>
      </c>
      <c r="F4703" s="1"/>
      <c r="G4703" s="4"/>
      <c r="H4703" s="4">
        <f t="shared" si="369"/>
        <v>409026.26950336702</v>
      </c>
      <c r="I4703">
        <f xml:space="preserve">          IF($B4703&lt;=$B$9,        $D4703-$B$7*$B$6-$J$18*($D4703-$B$6), $J$16)</f>
        <v>57574.814791745746</v>
      </c>
      <c r="J4703">
        <f>EXP(-($J$17*B4703))*($I4703^(1-J$20)-1)/(1-J$20)</f>
        <v>92.855186768961886</v>
      </c>
      <c r="K4703" t="str">
        <f>IF(B4703&lt;=$B$9, EXP(-($B$5*B4703))*($B$7*$B$6+$J$18*(D4703-$B$6))*$B$20, "")</f>
        <v/>
      </c>
      <c r="L4703">
        <f>IF(B4703&lt;=$B$9, "", EXP(-($B$5*B4703))*$B$20)</f>
        <v>1.9430037356129482E-3</v>
      </c>
    </row>
    <row r="4704" spans="1:12" x14ac:dyDescent="0.25">
      <c r="A4704">
        <f t="shared" si="365"/>
        <v>71.819999999999993</v>
      </c>
      <c r="B4704">
        <v>46.82</v>
      </c>
      <c r="C4704" s="1">
        <f t="shared" si="366"/>
        <v>1.1157203119999999</v>
      </c>
      <c r="D4704">
        <f t="shared" si="367"/>
        <v>55786.015599999992</v>
      </c>
      <c r="E4704" s="12">
        <f t="shared" si="368"/>
        <v>476072.65293845779</v>
      </c>
      <c r="F4704" s="1"/>
      <c r="G4704" s="4"/>
      <c r="H4704" s="4">
        <f t="shared" si="369"/>
        <v>408593.68054977572</v>
      </c>
      <c r="I4704">
        <f xml:space="preserve">          IF($B4704&lt;=$B$9,        $D4704-$B$7*$B$6-$J$18*($D4704-$B$6), $J$16)</f>
        <v>57574.814791745746</v>
      </c>
      <c r="J4704">
        <f>EXP(-($J$17*B4704))*($I4704^(1-J$20)-1)/(1-J$20)</f>
        <v>92.82269314030944</v>
      </c>
      <c r="K4704" t="str">
        <f>IF(B4704&lt;=$B$9, EXP(-($B$5*B4704))*($B$7*$B$6+$J$18*(D4704-$B$6))*$B$20, "")</f>
        <v/>
      </c>
      <c r="L4704">
        <f>IF(B4704&lt;=$B$9, "", EXP(-($B$5*B4704))*$B$20)</f>
        <v>1.9423238033005785E-3</v>
      </c>
    </row>
    <row r="4705" spans="1:12" x14ac:dyDescent="0.25">
      <c r="A4705">
        <f t="shared" si="365"/>
        <v>71.83</v>
      </c>
      <c r="B4705">
        <v>46.83</v>
      </c>
      <c r="C4705" s="1">
        <f t="shared" si="366"/>
        <v>1.115454682</v>
      </c>
      <c r="D4705">
        <f t="shared" si="367"/>
        <v>55772.734100000001</v>
      </c>
      <c r="E4705" s="12">
        <f t="shared" si="368"/>
        <v>475569.89860915305</v>
      </c>
      <c r="F4705" s="1"/>
      <c r="G4705" s="4"/>
      <c r="H4705" s="4">
        <f t="shared" si="369"/>
        <v>408160.94019005069</v>
      </c>
      <c r="I4705">
        <f xml:space="preserve">          IF($B4705&lt;=$B$9,        $D4705-$B$7*$B$6-$J$18*($D4705-$B$6), $J$16)</f>
        <v>57574.814791745746</v>
      </c>
      <c r="J4705">
        <f>EXP(-($J$17*B4705))*($I4705^(1-J$20)-1)/(1-J$20)</f>
        <v>92.790210882437066</v>
      </c>
      <c r="K4705" t="str">
        <f>IF(B4705&lt;=$B$9, EXP(-($B$5*B4705))*($B$7*$B$6+$J$18*(D4705-$B$6))*$B$20, "")</f>
        <v/>
      </c>
      <c r="L4705">
        <f>IF(B4705&lt;=$B$9, "", EXP(-($B$5*B4705))*$B$20)</f>
        <v>1.9416441089228785E-3</v>
      </c>
    </row>
    <row r="4706" spans="1:12" x14ac:dyDescent="0.25">
      <c r="A4706">
        <f t="shared" si="365"/>
        <v>71.84</v>
      </c>
      <c r="B4706">
        <v>46.839999999999996</v>
      </c>
      <c r="C4706" s="1">
        <f t="shared" si="366"/>
        <v>1.1151889280000002</v>
      </c>
      <c r="D4706">
        <f t="shared" si="367"/>
        <v>55759.446400000015</v>
      </c>
      <c r="E4706" s="12">
        <f t="shared" si="368"/>
        <v>475066.96831583307</v>
      </c>
      <c r="F4706" s="1"/>
      <c r="G4706" s="4"/>
      <c r="H4706" s="4">
        <f t="shared" si="369"/>
        <v>407728.04837119975</v>
      </c>
      <c r="I4706">
        <f xml:space="preserve">          IF($B4706&lt;=$B$9,        $D4706-$B$7*$B$6-$J$18*($D4706-$B$6), $J$16)</f>
        <v>57574.814791745746</v>
      </c>
      <c r="J4706">
        <f>EXP(-($J$17*B4706))*($I4706^(1-J$20)-1)/(1-J$20)</f>
        <v>92.757739991365625</v>
      </c>
      <c r="K4706" t="str">
        <f>IF(B4706&lt;=$B$9, EXP(-($B$5*B4706))*($B$7*$B$6+$J$18*(D4706-$B$6))*$B$20, "")</f>
        <v/>
      </c>
      <c r="L4706">
        <f>IF(B4706&lt;=$B$9, "", EXP(-($B$5*B4706))*$B$20)</f>
        <v>1.9409646523965837E-3</v>
      </c>
    </row>
    <row r="4707" spans="1:12" x14ac:dyDescent="0.25">
      <c r="A4707">
        <f t="shared" si="365"/>
        <v>71.849999999999994</v>
      </c>
      <c r="B4707">
        <v>46.85</v>
      </c>
      <c r="C4707" s="1">
        <f t="shared" si="366"/>
        <v>1.11492305</v>
      </c>
      <c r="D4707">
        <f t="shared" si="367"/>
        <v>55746.152500000004</v>
      </c>
      <c r="E4707" s="12">
        <f t="shared" si="368"/>
        <v>474563.86199691042</v>
      </c>
      <c r="F4707" s="1"/>
      <c r="G4707" s="4"/>
      <c r="H4707" s="4">
        <f t="shared" si="369"/>
        <v>407295.00504021219</v>
      </c>
      <c r="I4707">
        <f xml:space="preserve">          IF($B4707&lt;=$B$9,        $D4707-$B$7*$B$6-$J$18*($D4707-$B$6), $J$16)</f>
        <v>57574.814791745746</v>
      </c>
      <c r="J4707">
        <f>EXP(-($J$17*B4707))*($I4707^(1-J$20)-1)/(1-J$20)</f>
        <v>92.725280463117429</v>
      </c>
      <c r="K4707" t="str">
        <f>IF(B4707&lt;=$B$9, EXP(-($B$5*B4707))*($B$7*$B$6+$J$18*(D4707-$B$6))*$B$20, "")</f>
        <v/>
      </c>
      <c r="L4707">
        <f>IF(B4707&lt;=$B$9, "", EXP(-($B$5*B4707))*$B$20)</f>
        <v>1.940285433638461E-3</v>
      </c>
    </row>
    <row r="4708" spans="1:12" x14ac:dyDescent="0.25">
      <c r="A4708">
        <f t="shared" si="365"/>
        <v>71.86</v>
      </c>
      <c r="B4708">
        <v>46.86</v>
      </c>
      <c r="C4708" s="1">
        <f t="shared" si="366"/>
        <v>1.1146570480000002</v>
      </c>
      <c r="D4708">
        <f t="shared" si="367"/>
        <v>55732.852400000011</v>
      </c>
      <c r="E4708" s="12">
        <f t="shared" si="368"/>
        <v>474060.57959077612</v>
      </c>
      <c r="F4708" s="1"/>
      <c r="G4708" s="4"/>
      <c r="H4708" s="4">
        <f t="shared" si="369"/>
        <v>406861.81014405878</v>
      </c>
      <c r="I4708">
        <f xml:space="preserve">          IF($B4708&lt;=$B$9,        $D4708-$B$7*$B$6-$J$18*($D4708-$B$6), $J$16)</f>
        <v>57574.814791745746</v>
      </c>
      <c r="J4708">
        <f>EXP(-($J$17*B4708))*($I4708^(1-J$20)-1)/(1-J$20)</f>
        <v>92.692832293716236</v>
      </c>
      <c r="K4708" t="str">
        <f>IF(B4708&lt;=$B$9, EXP(-($B$5*B4708))*($B$7*$B$6+$J$18*(D4708-$B$6))*$B$20, "")</f>
        <v/>
      </c>
      <c r="L4708">
        <f>IF(B4708&lt;=$B$9, "", EXP(-($B$5*B4708))*$B$20)</f>
        <v>1.9396064525653068E-3</v>
      </c>
    </row>
    <row r="4709" spans="1:12" x14ac:dyDescent="0.25">
      <c r="A4709">
        <f t="shared" si="365"/>
        <v>71.87</v>
      </c>
      <c r="B4709">
        <v>46.87</v>
      </c>
      <c r="C4709" s="1">
        <f t="shared" si="366"/>
        <v>1.1143909219999999</v>
      </c>
      <c r="D4709">
        <f t="shared" si="367"/>
        <v>55719.546099999992</v>
      </c>
      <c r="E4709" s="12">
        <f t="shared" si="368"/>
        <v>473557.12103579968</v>
      </c>
      <c r="F4709" s="1"/>
      <c r="G4709" s="4"/>
      <c r="H4709" s="4">
        <f t="shared" si="369"/>
        <v>406428.46362969175</v>
      </c>
      <c r="I4709">
        <f xml:space="preserve">          IF($B4709&lt;=$B$9,        $D4709-$B$7*$B$6-$J$18*($D4709-$B$6), $J$16)</f>
        <v>57574.814791745746</v>
      </c>
      <c r="J4709">
        <f>EXP(-($J$17*B4709))*($I4709^(1-J$20)-1)/(1-J$20)</f>
        <v>92.660395479187116</v>
      </c>
      <c r="K4709" t="str">
        <f>IF(B4709&lt;=$B$9, EXP(-($B$5*B4709))*($B$7*$B$6+$J$18*(D4709-$B$6))*$B$20, "")</f>
        <v/>
      </c>
      <c r="L4709">
        <f>IF(B4709&lt;=$B$9, "", EXP(-($B$5*B4709))*$B$20)</f>
        <v>1.9389277090939455E-3</v>
      </c>
    </row>
    <row r="4710" spans="1:12" x14ac:dyDescent="0.25">
      <c r="A4710">
        <f t="shared" si="365"/>
        <v>71.88</v>
      </c>
      <c r="B4710">
        <v>46.879999999999995</v>
      </c>
      <c r="C4710" s="1">
        <f t="shared" si="366"/>
        <v>1.1141246720000002</v>
      </c>
      <c r="D4710">
        <f t="shared" si="367"/>
        <v>55706.233600000007</v>
      </c>
      <c r="E4710" s="12">
        <f t="shared" si="368"/>
        <v>473053.48627032904</v>
      </c>
      <c r="F4710" s="1"/>
      <c r="G4710" s="4"/>
      <c r="H4710" s="4">
        <f t="shared" si="369"/>
        <v>405994.96544404468</v>
      </c>
      <c r="I4710">
        <f xml:space="preserve">          IF($B4710&lt;=$B$9,        $D4710-$B$7*$B$6-$J$18*($D4710-$B$6), $J$16)</f>
        <v>57574.814791745746</v>
      </c>
      <c r="J4710">
        <f>EXP(-($J$17*B4710))*($I4710^(1-J$20)-1)/(1-J$20)</f>
        <v>92.627970015556556</v>
      </c>
      <c r="K4710" t="str">
        <f>IF(B4710&lt;=$B$9, EXP(-($B$5*B4710))*($B$7*$B$6+$J$18*(D4710-$B$6))*$B$20, "")</f>
        <v/>
      </c>
      <c r="L4710">
        <f>IF(B4710&lt;=$B$9, "", EXP(-($B$5*B4710))*$B$20)</f>
        <v>1.9382492031412308E-3</v>
      </c>
    </row>
    <row r="4711" spans="1:12" x14ac:dyDescent="0.25">
      <c r="A4711">
        <f t="shared" si="365"/>
        <v>71.89</v>
      </c>
      <c r="B4711">
        <v>46.89</v>
      </c>
      <c r="C4711" s="1">
        <f t="shared" si="366"/>
        <v>1.1138582979999998</v>
      </c>
      <c r="D4711">
        <f t="shared" si="367"/>
        <v>55692.914899999989</v>
      </c>
      <c r="E4711" s="12">
        <f t="shared" si="368"/>
        <v>472549.67523269047</v>
      </c>
      <c r="F4711" s="1"/>
      <c r="G4711" s="4"/>
      <c r="H4711" s="4">
        <f t="shared" si="369"/>
        <v>405561.31553403265</v>
      </c>
      <c r="I4711">
        <f xml:space="preserve">          IF($B4711&lt;=$B$9,        $D4711-$B$7*$B$6-$J$18*($D4711-$B$6), $J$16)</f>
        <v>57574.814791745746</v>
      </c>
      <c r="J4711">
        <f>EXP(-($J$17*B4711))*($I4711^(1-J$20)-1)/(1-J$20)</f>
        <v>92.59555589885241</v>
      </c>
      <c r="K4711" t="str">
        <f>IF(B4711&lt;=$B$9, EXP(-($B$5*B4711))*($B$7*$B$6+$J$18*(D4711-$B$6))*$B$20, "")</f>
        <v/>
      </c>
      <c r="L4711">
        <f>IF(B4711&lt;=$B$9, "", EXP(-($B$5*B4711))*$B$20)</f>
        <v>1.9375709346240455E-3</v>
      </c>
    </row>
    <row r="4712" spans="1:12" x14ac:dyDescent="0.25">
      <c r="A4712">
        <f t="shared" si="365"/>
        <v>71.900000000000006</v>
      </c>
      <c r="B4712">
        <v>46.9</v>
      </c>
      <c r="C4712" s="1">
        <f t="shared" si="366"/>
        <v>1.1135918000000002</v>
      </c>
      <c r="D4712">
        <f t="shared" si="367"/>
        <v>55679.590000000011</v>
      </c>
      <c r="E4712" s="12">
        <f t="shared" si="368"/>
        <v>472045.68786118872</v>
      </c>
      <c r="F4712" s="1"/>
      <c r="G4712" s="4"/>
      <c r="H4712" s="4">
        <f t="shared" si="369"/>
        <v>405127.51384655212</v>
      </c>
      <c r="I4712">
        <f xml:space="preserve">          IF($B4712&lt;=$B$9,        $D4712-$B$7*$B$6-$J$18*($D4712-$B$6), $J$16)</f>
        <v>57574.814791745746</v>
      </c>
      <c r="J4712">
        <f>EXP(-($J$17*B4712))*($I4712^(1-J$20)-1)/(1-J$20)</f>
        <v>92.563153125103995</v>
      </c>
      <c r="K4712" t="str">
        <f>IF(B4712&lt;=$B$9, EXP(-($B$5*B4712))*($B$7*$B$6+$J$18*(D4712-$B$6))*$B$20, "")</f>
        <v/>
      </c>
      <c r="L4712">
        <f>IF(B4712&lt;=$B$9, "", EXP(-($B$5*B4712))*$B$20)</f>
        <v>1.9368929034593025E-3</v>
      </c>
    </row>
    <row r="4713" spans="1:12" x14ac:dyDescent="0.25">
      <c r="A4713">
        <f t="shared" si="365"/>
        <v>71.91</v>
      </c>
      <c r="B4713">
        <v>46.91</v>
      </c>
      <c r="C4713" s="1">
        <f t="shared" si="366"/>
        <v>1.1133251780000002</v>
      </c>
      <c r="D4713">
        <f t="shared" si="367"/>
        <v>55666.258900000008</v>
      </c>
      <c r="E4713" s="12">
        <f t="shared" si="368"/>
        <v>471541.52409410698</v>
      </c>
      <c r="F4713" s="1"/>
      <c r="G4713" s="4"/>
      <c r="H4713" s="4">
        <f t="shared" si="369"/>
        <v>404693.56032848096</v>
      </c>
      <c r="I4713">
        <f xml:space="preserve">          IF($B4713&lt;=$B$9,        $D4713-$B$7*$B$6-$J$18*($D4713-$B$6), $J$16)</f>
        <v>57574.814791745746</v>
      </c>
      <c r="J4713">
        <f>EXP(-($J$17*B4713))*($I4713^(1-J$20)-1)/(1-J$20)</f>
        <v>92.530761690341961</v>
      </c>
      <c r="K4713" t="str">
        <f>IF(B4713&lt;=$B$9, EXP(-($B$5*B4713))*($B$7*$B$6+$J$18*(D4713-$B$6))*$B$20, "")</f>
        <v/>
      </c>
      <c r="L4713">
        <f>IF(B4713&lt;=$B$9, "", EXP(-($B$5*B4713))*$B$20)</f>
        <v>1.9362151095639428E-3</v>
      </c>
    </row>
    <row r="4714" spans="1:12" x14ac:dyDescent="0.25">
      <c r="A4714">
        <f t="shared" si="365"/>
        <v>71.919999999999987</v>
      </c>
      <c r="B4714">
        <v>46.919999999999995</v>
      </c>
      <c r="C4714" s="1">
        <f t="shared" si="366"/>
        <v>1.1130584320000001</v>
      </c>
      <c r="D4714">
        <f t="shared" si="367"/>
        <v>55652.921600000001</v>
      </c>
      <c r="E4714" s="12">
        <f t="shared" si="368"/>
        <v>471037.1838697067</v>
      </c>
      <c r="F4714" s="1"/>
      <c r="G4714" s="4"/>
      <c r="H4714" s="4">
        <f t="shared" si="369"/>
        <v>404259.45492667845</v>
      </c>
      <c r="I4714">
        <f xml:space="preserve">          IF($B4714&lt;=$B$9,        $D4714-$B$7*$B$6-$J$18*($D4714-$B$6), $J$16)</f>
        <v>57574.814791745746</v>
      </c>
      <c r="J4714">
        <f>EXP(-($J$17*B4714))*($I4714^(1-J$20)-1)/(1-J$20)</f>
        <v>92.498381590598356</v>
      </c>
      <c r="K4714" t="str">
        <f>IF(B4714&lt;=$B$9, EXP(-($B$5*B4714))*($B$7*$B$6+$J$18*(D4714-$B$6))*$B$20, "")</f>
        <v/>
      </c>
      <c r="L4714">
        <f>IF(B4714&lt;=$B$9, "", EXP(-($B$5*B4714))*$B$20)</f>
        <v>1.9355375528549365E-3</v>
      </c>
    </row>
    <row r="4715" spans="1:12" x14ac:dyDescent="0.25">
      <c r="A4715">
        <f t="shared" si="365"/>
        <v>71.930000000000007</v>
      </c>
      <c r="B4715">
        <v>46.93</v>
      </c>
      <c r="C4715" s="1">
        <f t="shared" si="366"/>
        <v>1.1127915620000002</v>
      </c>
      <c r="D4715">
        <f t="shared" si="367"/>
        <v>55639.578100000006</v>
      </c>
      <c r="E4715" s="12">
        <f t="shared" si="368"/>
        <v>470532.66712622793</v>
      </c>
      <c r="F4715" s="1"/>
      <c r="G4715" s="4"/>
      <c r="H4715" s="4">
        <f t="shared" si="369"/>
        <v>403825.19758798531</v>
      </c>
      <c r="I4715">
        <f xml:space="preserve">          IF($B4715&lt;=$B$9,        $D4715-$B$7*$B$6-$J$18*($D4715-$B$6), $J$16)</f>
        <v>57574.814791745746</v>
      </c>
      <c r="J4715">
        <f>EXP(-($J$17*B4715))*($I4715^(1-J$20)-1)/(1-J$20)</f>
        <v>92.466012821906574</v>
      </c>
      <c r="K4715" t="str">
        <f>IF(B4715&lt;=$B$9, EXP(-($B$5*B4715))*($B$7*$B$6+$J$18*(D4715-$B$6))*$B$20, "")</f>
        <v/>
      </c>
      <c r="L4715">
        <f>IF(B4715&lt;=$B$9, "", EXP(-($B$5*B4715))*$B$20)</f>
        <v>1.9348602332492821E-3</v>
      </c>
    </row>
    <row r="4716" spans="1:12" x14ac:dyDescent="0.25">
      <c r="A4716">
        <f t="shared" si="365"/>
        <v>71.94</v>
      </c>
      <c r="B4716">
        <v>46.94</v>
      </c>
      <c r="C4716" s="1">
        <f t="shared" si="366"/>
        <v>1.112524568</v>
      </c>
      <c r="D4716">
        <f t="shared" si="367"/>
        <v>55626.2284</v>
      </c>
      <c r="E4716" s="12">
        <f t="shared" si="368"/>
        <v>470027.97380188893</v>
      </c>
      <c r="F4716" s="1"/>
      <c r="G4716" s="4"/>
      <c r="H4716" s="4">
        <f t="shared" si="369"/>
        <v>403390.78825922363</v>
      </c>
      <c r="I4716">
        <f xml:space="preserve">          IF($B4716&lt;=$B$9,        $D4716-$B$7*$B$6-$J$18*($D4716-$B$6), $J$16)</f>
        <v>57574.814791745746</v>
      </c>
      <c r="J4716">
        <f>EXP(-($J$17*B4716))*($I4716^(1-J$20)-1)/(1-J$20)</f>
        <v>92.433655380301516</v>
      </c>
      <c r="K4716" t="str">
        <f>IF(B4716&lt;=$B$9, EXP(-($B$5*B4716))*($B$7*$B$6+$J$18*(D4716-$B$6))*$B$20, "")</f>
        <v/>
      </c>
      <c r="L4716">
        <f>IF(B4716&lt;=$B$9, "", EXP(-($B$5*B4716))*$B$20)</f>
        <v>1.9341831506640092E-3</v>
      </c>
    </row>
    <row r="4717" spans="1:12" x14ac:dyDescent="0.25">
      <c r="A4717">
        <f t="shared" si="365"/>
        <v>71.949999999999989</v>
      </c>
      <c r="B4717">
        <v>46.949999999999996</v>
      </c>
      <c r="C4717" s="1">
        <f t="shared" si="366"/>
        <v>1.11225745</v>
      </c>
      <c r="D4717">
        <f t="shared" si="367"/>
        <v>55612.872499999998</v>
      </c>
      <c r="E4717" s="12">
        <f t="shared" si="368"/>
        <v>469523.10383488639</v>
      </c>
      <c r="F4717" s="1"/>
      <c r="G4717" s="4"/>
      <c r="H4717" s="4">
        <f t="shared" si="369"/>
        <v>402956.22688719688</v>
      </c>
      <c r="I4717">
        <f xml:space="preserve">          IF($B4717&lt;=$B$9,        $D4717-$B$7*$B$6-$J$18*($D4717-$B$6), $J$16)</f>
        <v>57574.814791745746</v>
      </c>
      <c r="J4717">
        <f>EXP(-($J$17*B4717))*($I4717^(1-J$20)-1)/(1-J$20)</f>
        <v>92.401309261819335</v>
      </c>
      <c r="K4717" t="str">
        <f>IF(B4717&lt;=$B$9, EXP(-($B$5*B4717))*($B$7*$B$6+$J$18*(D4717-$B$6))*$B$20, "")</f>
        <v/>
      </c>
      <c r="L4717">
        <f>IF(B4717&lt;=$B$9, "", EXP(-($B$5*B4717))*$B$20)</f>
        <v>1.9335063050161746E-3</v>
      </c>
    </row>
    <row r="4718" spans="1:12" x14ac:dyDescent="0.25">
      <c r="A4718">
        <f t="shared" si="365"/>
        <v>71.960000000000008</v>
      </c>
      <c r="B4718">
        <v>46.96</v>
      </c>
      <c r="C4718" s="1">
        <f t="shared" si="366"/>
        <v>1.1119902079999997</v>
      </c>
      <c r="D4718">
        <f t="shared" si="367"/>
        <v>55599.510399999985</v>
      </c>
      <c r="E4718" s="12">
        <f t="shared" si="368"/>
        <v>469018.0571633954</v>
      </c>
      <c r="F4718" s="1"/>
      <c r="G4718" s="4"/>
      <c r="H4718" s="4">
        <f t="shared" si="369"/>
        <v>402521.51341868995</v>
      </c>
      <c r="I4718">
        <f xml:space="preserve">          IF($B4718&lt;=$B$9,        $D4718-$B$7*$B$6-$J$18*($D4718-$B$6), $J$16)</f>
        <v>57574.814791745746</v>
      </c>
      <c r="J4718">
        <f>EXP(-($J$17*B4718))*($I4718^(1-J$20)-1)/(1-J$20)</f>
        <v>92.368974462497661</v>
      </c>
      <c r="K4718" t="str">
        <f>IF(B4718&lt;=$B$9, EXP(-($B$5*B4718))*($B$7*$B$6+$J$18*(D4718-$B$6))*$B$20, "")</f>
        <v/>
      </c>
      <c r="L4718">
        <f>IF(B4718&lt;=$B$9, "", EXP(-($B$5*B4718))*$B$20)</f>
        <v>1.9328296962228648E-3</v>
      </c>
    </row>
    <row r="4719" spans="1:12" x14ac:dyDescent="0.25">
      <c r="A4719">
        <f t="shared" si="365"/>
        <v>71.97</v>
      </c>
      <c r="B4719">
        <v>46.97</v>
      </c>
      <c r="C4719" s="1">
        <f t="shared" si="366"/>
        <v>1.111722842</v>
      </c>
      <c r="D4719">
        <f t="shared" si="367"/>
        <v>55586.142100000005</v>
      </c>
      <c r="E4719" s="12">
        <f t="shared" si="368"/>
        <v>468512.83372556942</v>
      </c>
      <c r="F4719" s="1"/>
      <c r="G4719" s="4"/>
      <c r="H4719" s="4">
        <f t="shared" si="369"/>
        <v>402086.64780046901</v>
      </c>
      <c r="I4719">
        <f xml:space="preserve">          IF($B4719&lt;=$B$9,        $D4719-$B$7*$B$6-$J$18*($D4719-$B$6), $J$16)</f>
        <v>57574.814791745746</v>
      </c>
      <c r="J4719">
        <f>EXP(-($J$17*B4719))*($I4719^(1-J$20)-1)/(1-J$20)</f>
        <v>92.336650978375488</v>
      </c>
      <c r="K4719" t="str">
        <f>IF(B4719&lt;=$B$9, EXP(-($B$5*B4719))*($B$7*$B$6+$J$18*(D4719-$B$6))*$B$20, "")</f>
        <v/>
      </c>
      <c r="L4719">
        <f>IF(B4719&lt;=$B$9, "", EXP(-($B$5*B4719))*$B$20)</f>
        <v>1.9321533242011954E-3</v>
      </c>
    </row>
    <row r="4720" spans="1:12" x14ac:dyDescent="0.25">
      <c r="A4720">
        <f t="shared" si="365"/>
        <v>71.97999999999999</v>
      </c>
      <c r="B4720">
        <v>46.98</v>
      </c>
      <c r="C4720" s="1">
        <f t="shared" si="366"/>
        <v>1.1114553520000001</v>
      </c>
      <c r="D4720">
        <f t="shared" si="367"/>
        <v>55572.767600000006</v>
      </c>
      <c r="E4720" s="12">
        <f t="shared" si="368"/>
        <v>468007.43345954019</v>
      </c>
      <c r="F4720" s="1"/>
      <c r="G4720" s="4"/>
      <c r="H4720" s="4">
        <f t="shared" si="369"/>
        <v>401651.62997928174</v>
      </c>
      <c r="I4720">
        <f xml:space="preserve">          IF($B4720&lt;=$B$9,        $D4720-$B$7*$B$6-$J$18*($D4720-$B$6), $J$16)</f>
        <v>57574.814791745746</v>
      </c>
      <c r="J4720">
        <f>EXP(-($J$17*B4720))*($I4720^(1-J$20)-1)/(1-J$20)</f>
        <v>92.30433880549316</v>
      </c>
      <c r="K4720" t="str">
        <f>IF(B4720&lt;=$B$9, EXP(-($B$5*B4720))*($B$7*$B$6+$J$18*(D4720-$B$6))*$B$20, "")</f>
        <v/>
      </c>
      <c r="L4720">
        <f>IF(B4720&lt;=$B$9, "", EXP(-($B$5*B4720))*$B$20)</f>
        <v>1.9314771888683103E-3</v>
      </c>
    </row>
    <row r="4721" spans="1:12" x14ac:dyDescent="0.25">
      <c r="A4721">
        <f t="shared" si="365"/>
        <v>71.989999999999995</v>
      </c>
      <c r="B4721">
        <v>46.989999999999995</v>
      </c>
      <c r="C4721" s="1">
        <f t="shared" si="366"/>
        <v>1.1111877379999999</v>
      </c>
      <c r="D4721">
        <f t="shared" si="367"/>
        <v>55559.386899999998</v>
      </c>
      <c r="E4721" s="12">
        <f t="shared" si="368"/>
        <v>467501.85630341782</v>
      </c>
      <c r="F4721" s="1"/>
      <c r="G4721" s="4"/>
      <c r="H4721" s="4">
        <f t="shared" si="369"/>
        <v>401216.45990185702</v>
      </c>
      <c r="I4721">
        <f xml:space="preserve">          IF($B4721&lt;=$B$9,        $D4721-$B$7*$B$6-$J$18*($D4721-$B$6), $J$16)</f>
        <v>57574.814791745746</v>
      </c>
      <c r="J4721">
        <f>EXP(-($J$17*B4721))*($I4721^(1-J$20)-1)/(1-J$20)</f>
        <v>92.272037939892471</v>
      </c>
      <c r="K4721" t="str">
        <f>IF(B4721&lt;=$B$9, EXP(-($B$5*B4721))*($B$7*$B$6+$J$18*(D4721-$B$6))*$B$20, "")</f>
        <v/>
      </c>
      <c r="L4721">
        <f>IF(B4721&lt;=$B$9, "", EXP(-($B$5*B4721))*$B$20)</f>
        <v>1.9308012901413838E-3</v>
      </c>
    </row>
    <row r="4722" spans="1:12" x14ac:dyDescent="0.25">
      <c r="A4722">
        <f t="shared" si="365"/>
        <v>72</v>
      </c>
      <c r="B4722">
        <v>47</v>
      </c>
      <c r="C4722" s="1">
        <f t="shared" si="366"/>
        <v>1.1109200000000001</v>
      </c>
      <c r="D4722">
        <f t="shared" si="367"/>
        <v>55546.000000000007</v>
      </c>
      <c r="E4722" s="12">
        <f t="shared" si="368"/>
        <v>466996.10219529085</v>
      </c>
      <c r="F4722" s="1"/>
      <c r="G4722" s="4"/>
      <c r="H4722" s="4">
        <f t="shared" si="369"/>
        <v>400781.13751490519</v>
      </c>
      <c r="I4722">
        <f xml:space="preserve">          IF($B4722&lt;=$B$9,        $D4722-$B$7*$B$6-$J$18*($D4722-$B$6), $J$16)</f>
        <v>57574.814791745746</v>
      </c>
      <c r="J4722">
        <f>EXP(-($J$17*B4722))*($I4722^(1-J$20)-1)/(1-J$20)</f>
        <v>92.239748377616507</v>
      </c>
      <c r="K4722" t="str">
        <f>IF(B4722&lt;=$B$9, EXP(-($B$5*B4722))*($B$7*$B$6+$J$18*(D4722-$B$6))*$B$20, "")</f>
        <v/>
      </c>
      <c r="L4722">
        <f>IF(B4722&lt;=$B$9, "", EXP(-($B$5*B4722))*$B$20)</f>
        <v>1.9301256279376166E-3</v>
      </c>
    </row>
    <row r="4723" spans="1:12" x14ac:dyDescent="0.25">
      <c r="A4723">
        <f t="shared" si="365"/>
        <v>72.009999999999991</v>
      </c>
      <c r="B4723">
        <v>47.01</v>
      </c>
      <c r="C4723" s="1">
        <f t="shared" si="366"/>
        <v>1.1106521379999998</v>
      </c>
      <c r="D4723">
        <f t="shared" si="367"/>
        <v>55532.606899999992</v>
      </c>
      <c r="E4723" s="12">
        <f t="shared" si="368"/>
        <v>466490.17107322603</v>
      </c>
      <c r="F4723" s="1"/>
      <c r="G4723" s="4"/>
      <c r="H4723" s="4">
        <f t="shared" si="369"/>
        <v>400345.66276511794</v>
      </c>
      <c r="I4723">
        <f xml:space="preserve">          IF($B4723&lt;=$B$9,        $D4723-$B$7*$B$6-$J$18*($D4723-$B$6), $J$16)</f>
        <v>57574.814791745746</v>
      </c>
      <c r="J4723">
        <f>EXP(-($J$17*B4723))*($I4723^(1-J$20)-1)/(1-J$20)</f>
        <v>92.207470114709864</v>
      </c>
      <c r="K4723" t="str">
        <f>IF(B4723&lt;=$B$9, EXP(-($B$5*B4723))*($B$7*$B$6+$J$18*(D4723-$B$6))*$B$20, "")</f>
        <v/>
      </c>
      <c r="L4723">
        <f>IF(B4723&lt;=$B$9, "", EXP(-($B$5*B4723))*$B$20)</f>
        <v>1.9294502021742425E-3</v>
      </c>
    </row>
    <row r="4724" spans="1:12" x14ac:dyDescent="0.25">
      <c r="A4724">
        <f t="shared" si="365"/>
        <v>72.02</v>
      </c>
      <c r="B4724">
        <v>47.019999999999996</v>
      </c>
      <c r="C4724" s="1">
        <f t="shared" si="366"/>
        <v>1.1103841520000002</v>
      </c>
      <c r="D4724">
        <f t="shared" si="367"/>
        <v>55519.207600000009</v>
      </c>
      <c r="E4724" s="12">
        <f t="shared" si="368"/>
        <v>465984.06287526846</v>
      </c>
      <c r="F4724" s="1"/>
      <c r="G4724" s="4"/>
      <c r="H4724" s="4">
        <f t="shared" si="369"/>
        <v>399910.03559916827</v>
      </c>
      <c r="I4724">
        <f xml:space="preserve">          IF($B4724&lt;=$B$9,        $D4724-$B$7*$B$6-$J$18*($D4724-$B$6), $J$16)</f>
        <v>57574.814791745746</v>
      </c>
      <c r="J4724">
        <f>EXP(-($J$17*B4724))*($I4724^(1-J$20)-1)/(1-J$20)</f>
        <v>92.17520314721844</v>
      </c>
      <c r="K4724" t="str">
        <f>IF(B4724&lt;=$B$9, EXP(-($B$5*B4724))*($B$7*$B$6+$J$18*(D4724-$B$6))*$B$20, "")</f>
        <v/>
      </c>
      <c r="L4724">
        <f>IF(B4724&lt;=$B$9, "", EXP(-($B$5*B4724))*$B$20)</f>
        <v>1.9287750127685202E-3</v>
      </c>
    </row>
    <row r="4725" spans="1:12" x14ac:dyDescent="0.25">
      <c r="A4725">
        <f t="shared" si="365"/>
        <v>72.03</v>
      </c>
      <c r="B4725">
        <v>47.03</v>
      </c>
      <c r="C4725" s="1">
        <f t="shared" si="366"/>
        <v>1.1101160419999998</v>
      </c>
      <c r="D4725">
        <f t="shared" si="367"/>
        <v>55505.802099999994</v>
      </c>
      <c r="E4725" s="12">
        <f t="shared" si="368"/>
        <v>465477.77753944159</v>
      </c>
      <c r="F4725" s="1"/>
      <c r="G4725" s="4"/>
      <c r="H4725" s="4">
        <f t="shared" si="369"/>
        <v>399474.25596371054</v>
      </c>
      <c r="I4725">
        <f xml:space="preserve">          IF($B4725&lt;=$B$9,        $D4725-$B$7*$B$6-$J$18*($D4725-$B$6), $J$16)</f>
        <v>57574.814791745746</v>
      </c>
      <c r="J4725">
        <f>EXP(-($J$17*B4725))*($I4725^(1-J$20)-1)/(1-J$20)</f>
        <v>92.142947471189458</v>
      </c>
      <c r="K4725" t="str">
        <f>IF(B4725&lt;=$B$9, EXP(-($B$5*B4725))*($B$7*$B$6+$J$18*(D4725-$B$6))*$B$20, "")</f>
        <v/>
      </c>
      <c r="L4725">
        <f>IF(B4725&lt;=$B$9, "", EXP(-($B$5*B4725))*$B$20)</f>
        <v>1.9281000596377388E-3</v>
      </c>
    </row>
    <row r="4726" spans="1:12" x14ac:dyDescent="0.25">
      <c r="A4726">
        <f t="shared" si="365"/>
        <v>72.039999999999992</v>
      </c>
      <c r="B4726">
        <v>47.04</v>
      </c>
      <c r="C4726" s="1">
        <f t="shared" si="366"/>
        <v>1.109847808</v>
      </c>
      <c r="D4726">
        <f t="shared" si="367"/>
        <v>55492.390400000004</v>
      </c>
      <c r="E4726" s="12">
        <f t="shared" si="368"/>
        <v>464971.31500374724</v>
      </c>
      <c r="F4726" s="1"/>
      <c r="G4726" s="4"/>
      <c r="H4726" s="4">
        <f t="shared" si="369"/>
        <v>399038.32380538038</v>
      </c>
      <c r="I4726">
        <f xml:space="preserve">          IF($B4726&lt;=$B$9,        $D4726-$B$7*$B$6-$J$18*($D4726-$B$6), $J$16)</f>
        <v>57574.814791745746</v>
      </c>
      <c r="J4726">
        <f>EXP(-($J$17*B4726))*($I4726^(1-J$20)-1)/(1-J$20)</f>
        <v>92.110703082671705</v>
      </c>
      <c r="K4726" t="str">
        <f>IF(B4726&lt;=$B$9, EXP(-($B$5*B4726))*($B$7*$B$6+$J$18*(D4726-$B$6))*$B$20, "")</f>
        <v/>
      </c>
      <c r="L4726">
        <f>IF(B4726&lt;=$B$9, "", EXP(-($B$5*B4726))*$B$20)</f>
        <v>1.9274253426992177E-3</v>
      </c>
    </row>
    <row r="4727" spans="1:12" x14ac:dyDescent="0.25">
      <c r="A4727">
        <f t="shared" si="365"/>
        <v>72.05</v>
      </c>
      <c r="B4727">
        <v>47.05</v>
      </c>
      <c r="C4727" s="1">
        <f t="shared" si="366"/>
        <v>1.10957945</v>
      </c>
      <c r="D4727">
        <f t="shared" si="367"/>
        <v>55478.972500000003</v>
      </c>
      <c r="E4727" s="12">
        <f t="shared" si="368"/>
        <v>464464.67520616535</v>
      </c>
      <c r="F4727" s="1"/>
      <c r="G4727" s="4"/>
      <c r="H4727" s="4">
        <f t="shared" si="369"/>
        <v>398602.23907079478</v>
      </c>
      <c r="I4727">
        <f xml:space="preserve">          IF($B4727&lt;=$B$9,        $D4727-$B$7*$B$6-$J$18*($D4727-$B$6), $J$16)</f>
        <v>57574.814791745746</v>
      </c>
      <c r="J4727">
        <f>EXP(-($J$17*B4727))*($I4727^(1-J$20)-1)/(1-J$20)</f>
        <v>92.078469977715187</v>
      </c>
      <c r="K4727" t="str">
        <f>IF(B4727&lt;=$B$9, EXP(-($B$5*B4727))*($B$7*$B$6+$J$18*(D4727-$B$6))*$B$20, "")</f>
        <v/>
      </c>
      <c r="L4727">
        <f>IF(B4727&lt;=$B$9, "", EXP(-($B$5*B4727))*$B$20)</f>
        <v>1.9267508618703033E-3</v>
      </c>
    </row>
    <row r="4728" spans="1:12" x14ac:dyDescent="0.25">
      <c r="A4728">
        <f t="shared" si="365"/>
        <v>72.06</v>
      </c>
      <c r="B4728">
        <v>47.059999999999995</v>
      </c>
      <c r="C4728" s="1">
        <f t="shared" si="366"/>
        <v>1.109310968</v>
      </c>
      <c r="D4728">
        <f t="shared" si="367"/>
        <v>55465.5484</v>
      </c>
      <c r="E4728" s="12">
        <f t="shared" si="368"/>
        <v>463957.85808465432</v>
      </c>
      <c r="F4728" s="1"/>
      <c r="G4728" s="4"/>
      <c r="H4728" s="4">
        <f t="shared" si="369"/>
        <v>398166.00170655211</v>
      </c>
      <c r="I4728">
        <f xml:space="preserve">          IF($B4728&lt;=$B$9,        $D4728-$B$7*$B$6-$J$18*($D4728-$B$6), $J$16)</f>
        <v>57574.814791745746</v>
      </c>
      <c r="J4728">
        <f>EXP(-($J$17*B4728))*($I4728^(1-J$20)-1)/(1-J$20)</f>
        <v>92.046248152371362</v>
      </c>
      <c r="K4728" t="str">
        <f>IF(B4728&lt;=$B$9, EXP(-($B$5*B4728))*($B$7*$B$6+$J$18*(D4728-$B$6))*$B$20, "")</f>
        <v/>
      </c>
      <c r="L4728">
        <f>IF(B4728&lt;=$B$9, "", EXP(-($B$5*B4728))*$B$20)</f>
        <v>1.9260766170683722E-3</v>
      </c>
    </row>
    <row r="4729" spans="1:12" x14ac:dyDescent="0.25">
      <c r="A4729">
        <f t="shared" si="365"/>
        <v>72.069999999999993</v>
      </c>
      <c r="B4729">
        <v>47.07</v>
      </c>
      <c r="C4729" s="1">
        <f t="shared" si="366"/>
        <v>1.1090423620000003</v>
      </c>
      <c r="D4729">
        <f t="shared" si="367"/>
        <v>55452.118100000014</v>
      </c>
      <c r="E4729" s="12">
        <f t="shared" si="368"/>
        <v>463450.86357715074</v>
      </c>
      <c r="F4729" s="1"/>
      <c r="G4729" s="4"/>
      <c r="H4729" s="4">
        <f t="shared" si="369"/>
        <v>397729.61165923194</v>
      </c>
      <c r="I4729">
        <f xml:space="preserve">          IF($B4729&lt;=$B$9,        $D4729-$B$7*$B$6-$J$18*($D4729-$B$6), $J$16)</f>
        <v>57574.814791745746</v>
      </c>
      <c r="J4729">
        <f>EXP(-($J$17*B4729))*($I4729^(1-J$20)-1)/(1-J$20)</f>
        <v>92.014037602693037</v>
      </c>
      <c r="K4729" t="str">
        <f>IF(B4729&lt;=$B$9, EXP(-($B$5*B4729))*($B$7*$B$6+$J$18*(D4729-$B$6))*$B$20, "")</f>
        <v/>
      </c>
      <c r="L4729">
        <f>IF(B4729&lt;=$B$9, "", EXP(-($B$5*B4729))*$B$20)</f>
        <v>1.9254026082108286E-3</v>
      </c>
    </row>
    <row r="4730" spans="1:12" x14ac:dyDescent="0.25">
      <c r="A4730">
        <f t="shared" si="365"/>
        <v>72.08</v>
      </c>
      <c r="B4730">
        <v>47.08</v>
      </c>
      <c r="C4730" s="1">
        <f t="shared" si="366"/>
        <v>1.1087736319999999</v>
      </c>
      <c r="D4730">
        <f t="shared" si="367"/>
        <v>55438.681599999996</v>
      </c>
      <c r="E4730" s="12">
        <f t="shared" si="368"/>
        <v>462943.69162156957</v>
      </c>
      <c r="F4730" s="1"/>
      <c r="G4730" s="4"/>
      <c r="H4730" s="4">
        <f t="shared" si="369"/>
        <v>397293.06887539523</v>
      </c>
      <c r="I4730">
        <f xml:space="preserve">          IF($B4730&lt;=$B$9,        $D4730-$B$7*$B$6-$J$18*($D4730-$B$6), $J$16)</f>
        <v>57574.814791745746</v>
      </c>
      <c r="J4730">
        <f>EXP(-($J$17*B4730))*($I4730^(1-J$20)-1)/(1-J$20)</f>
        <v>91.981838324734426</v>
      </c>
      <c r="K4730" t="str">
        <f>IF(B4730&lt;=$B$9, EXP(-($B$5*B4730))*($B$7*$B$6+$J$18*(D4730-$B$6))*$B$20, "")</f>
        <v/>
      </c>
      <c r="L4730">
        <f>IF(B4730&lt;=$B$9, "", EXP(-($B$5*B4730))*$B$20)</f>
        <v>1.924728835215107E-3</v>
      </c>
    </row>
    <row r="4731" spans="1:12" x14ac:dyDescent="0.25">
      <c r="A4731">
        <f t="shared" si="365"/>
        <v>72.09</v>
      </c>
      <c r="B4731">
        <v>47.089999999999996</v>
      </c>
      <c r="C4731" s="1">
        <f t="shared" si="366"/>
        <v>1.1085047780000001</v>
      </c>
      <c r="D4731">
        <f t="shared" si="367"/>
        <v>55425.238900000004</v>
      </c>
      <c r="E4731" s="12">
        <f t="shared" si="368"/>
        <v>462436.34215580393</v>
      </c>
      <c r="F4731" s="1"/>
      <c r="G4731" s="4"/>
      <c r="H4731" s="4">
        <f t="shared" si="369"/>
        <v>396856.37330158416</v>
      </c>
      <c r="I4731">
        <f xml:space="preserve">          IF($B4731&lt;=$B$9,        $D4731-$B$7*$B$6-$J$18*($D4731-$B$6), $J$16)</f>
        <v>57574.814791745746</v>
      </c>
      <c r="J4731">
        <f>EXP(-($J$17*B4731))*($I4731^(1-J$20)-1)/(1-J$20)</f>
        <v>91.949650314551164</v>
      </c>
      <c r="K4731" t="str">
        <f>IF(B4731&lt;=$B$9, EXP(-($B$5*B4731))*($B$7*$B$6+$J$18*(D4731-$B$6))*$B$20, "")</f>
        <v/>
      </c>
      <c r="L4731">
        <f>IF(B4731&lt;=$B$9, "", EXP(-($B$5*B4731))*$B$20)</f>
        <v>1.9240552979986709E-3</v>
      </c>
    </row>
    <row r="4732" spans="1:12" x14ac:dyDescent="0.25">
      <c r="A4732">
        <f t="shared" si="365"/>
        <v>72.099999999999994</v>
      </c>
      <c r="B4732">
        <v>47.1</v>
      </c>
      <c r="C4732" s="1">
        <f t="shared" si="366"/>
        <v>1.1082357999999997</v>
      </c>
      <c r="D4732">
        <f t="shared" si="367"/>
        <v>55411.789999999986</v>
      </c>
      <c r="E4732" s="12">
        <f t="shared" si="368"/>
        <v>461928.81511772529</v>
      </c>
      <c r="F4732" s="1"/>
      <c r="G4732" s="4"/>
      <c r="H4732" s="4">
        <f t="shared" si="369"/>
        <v>396419.52488432225</v>
      </c>
      <c r="I4732">
        <f xml:space="preserve">          IF($B4732&lt;=$B$9,        $D4732-$B$7*$B$6-$J$18*($D4732-$B$6), $J$16)</f>
        <v>57574.814791745746</v>
      </c>
      <c r="J4732">
        <f>EXP(-($J$17*B4732))*($I4732^(1-J$20)-1)/(1-J$20)</f>
        <v>91.917473568200109</v>
      </c>
      <c r="K4732" t="str">
        <f>IF(B4732&lt;=$B$9, EXP(-($B$5*B4732))*($B$7*$B$6+$J$18*(D4732-$B$6))*$B$20, "")</f>
        <v/>
      </c>
      <c r="L4732">
        <f>IF(B4732&lt;=$B$9, "", EXP(-($B$5*B4732))*$B$20)</f>
        <v>1.9233819964790098E-3</v>
      </c>
    </row>
    <row r="4733" spans="1:12" x14ac:dyDescent="0.25">
      <c r="A4733">
        <f t="shared" si="365"/>
        <v>72.11</v>
      </c>
      <c r="B4733">
        <v>47.11</v>
      </c>
      <c r="C4733" s="1">
        <f t="shared" si="366"/>
        <v>1.107966698</v>
      </c>
      <c r="D4733">
        <f t="shared" si="367"/>
        <v>55398.334900000002</v>
      </c>
      <c r="E4733" s="12">
        <f t="shared" si="368"/>
        <v>461421.11044518329</v>
      </c>
      <c r="F4733" s="1"/>
      <c r="G4733" s="4"/>
      <c r="H4733" s="4">
        <f t="shared" si="369"/>
        <v>395982.52357011428</v>
      </c>
      <c r="I4733">
        <f xml:space="preserve">          IF($B4733&lt;=$B$9,        $D4733-$B$7*$B$6-$J$18*($D4733-$B$6), $J$16)</f>
        <v>57574.814791745746</v>
      </c>
      <c r="J4733">
        <f>EXP(-($J$17*B4733))*($I4733^(1-J$20)-1)/(1-J$20)</f>
        <v>91.885308081739737</v>
      </c>
      <c r="K4733" t="str">
        <f>IF(B4733&lt;=$B$9, EXP(-($B$5*B4733))*($B$7*$B$6+$J$18*(D4733-$B$6))*$B$20, "")</f>
        <v/>
      </c>
      <c r="L4733">
        <f>IF(B4733&lt;=$B$9, "", EXP(-($B$5*B4733))*$B$20)</f>
        <v>1.9227089305736468E-3</v>
      </c>
    </row>
    <row r="4734" spans="1:12" x14ac:dyDescent="0.25">
      <c r="A4734">
        <f t="shared" si="365"/>
        <v>72.12</v>
      </c>
      <c r="B4734">
        <v>47.12</v>
      </c>
      <c r="C4734" s="1">
        <f t="shared" si="366"/>
        <v>1.1076974720000001</v>
      </c>
      <c r="D4734">
        <f t="shared" si="367"/>
        <v>55384.873600000006</v>
      </c>
      <c r="E4734" s="12">
        <f t="shared" si="368"/>
        <v>460913.22807600594</v>
      </c>
      <c r="F4734" s="1"/>
      <c r="G4734" s="4"/>
      <c r="H4734" s="4">
        <f t="shared" si="369"/>
        <v>395545.36930544634</v>
      </c>
      <c r="I4734">
        <f xml:space="preserve">          IF($B4734&lt;=$B$9,        $D4734-$B$7*$B$6-$J$18*($D4734-$B$6), $J$16)</f>
        <v>57574.814791745746</v>
      </c>
      <c r="J4734">
        <f>EXP(-($J$17*B4734))*($I4734^(1-J$20)-1)/(1-J$20)</f>
        <v>91.853153851229735</v>
      </c>
      <c r="K4734" t="str">
        <f>IF(B4734&lt;=$B$9, EXP(-($B$5*B4734))*($B$7*$B$6+$J$18*(D4734-$B$6))*$B$20, "")</f>
        <v/>
      </c>
      <c r="L4734">
        <f>IF(B4734&lt;=$B$9, "", EXP(-($B$5*B4734))*$B$20)</f>
        <v>1.9220361002001301E-3</v>
      </c>
    </row>
    <row r="4735" spans="1:12" x14ac:dyDescent="0.25">
      <c r="A4735">
        <f t="shared" si="365"/>
        <v>72.13</v>
      </c>
      <c r="B4735">
        <v>47.129999999999995</v>
      </c>
      <c r="C4735" s="1">
        <f t="shared" si="366"/>
        <v>1.107428122</v>
      </c>
      <c r="D4735">
        <f t="shared" si="367"/>
        <v>55371.4061</v>
      </c>
      <c r="E4735" s="12">
        <f t="shared" si="368"/>
        <v>460405.16794799938</v>
      </c>
      <c r="F4735" s="1"/>
      <c r="G4735" s="4"/>
      <c r="H4735" s="4">
        <f t="shared" si="369"/>
        <v>395108.06203678576</v>
      </c>
      <c r="I4735">
        <f xml:space="preserve">          IF($B4735&lt;=$B$9,        $D4735-$B$7*$B$6-$J$18*($D4735-$B$6), $J$16)</f>
        <v>57574.814791745746</v>
      </c>
      <c r="J4735">
        <f>EXP(-($J$17*B4735))*($I4735^(1-J$20)-1)/(1-J$20)</f>
        <v>91.821010872731165</v>
      </c>
      <c r="K4735" t="str">
        <f>IF(B4735&lt;=$B$9, EXP(-($B$5*B4735))*($B$7*$B$6+$J$18*(D4735-$B$6))*$B$20, "")</f>
        <v/>
      </c>
      <c r="L4735">
        <f>IF(B4735&lt;=$B$9, "", EXP(-($B$5*B4735))*$B$20)</f>
        <v>1.9213635052760377E-3</v>
      </c>
    </row>
    <row r="4736" spans="1:12" x14ac:dyDescent="0.25">
      <c r="A4736">
        <f t="shared" si="365"/>
        <v>72.14</v>
      </c>
      <c r="B4736">
        <v>47.14</v>
      </c>
      <c r="C4736" s="1">
        <f t="shared" si="366"/>
        <v>1.1071586480000002</v>
      </c>
      <c r="D4736">
        <f t="shared" si="367"/>
        <v>55357.932400000012</v>
      </c>
      <c r="E4736" s="12">
        <f t="shared" si="368"/>
        <v>459896.92999894801</v>
      </c>
      <c r="F4736" s="1"/>
      <c r="G4736" s="4"/>
      <c r="H4736" s="4">
        <f t="shared" si="369"/>
        <v>394670.60171058116</v>
      </c>
      <c r="I4736">
        <f xml:space="preserve">          IF($B4736&lt;=$B$9,        $D4736-$B$7*$B$6-$J$18*($D4736-$B$6), $J$16)</f>
        <v>57574.814791745746</v>
      </c>
      <c r="J4736">
        <f>EXP(-($J$17*B4736))*($I4736^(1-J$20)-1)/(1-J$20)</f>
        <v>91.788879142306527</v>
      </c>
      <c r="K4736" t="str">
        <f>IF(B4736&lt;=$B$9, EXP(-($B$5*B4736))*($B$7*$B$6+$J$18*(D4736-$B$6))*$B$20, "")</f>
        <v/>
      </c>
      <c r="L4736">
        <f>IF(B4736&lt;=$B$9, "", EXP(-($B$5*B4736))*$B$20)</f>
        <v>1.9206911457189772E-3</v>
      </c>
    </row>
    <row r="4737" spans="1:12" x14ac:dyDescent="0.25">
      <c r="A4737">
        <f t="shared" si="365"/>
        <v>72.150000000000006</v>
      </c>
      <c r="B4737">
        <v>47.15</v>
      </c>
      <c r="C4737" s="1">
        <f t="shared" si="366"/>
        <v>1.1068890499999999</v>
      </c>
      <c r="D4737">
        <f t="shared" si="367"/>
        <v>55344.452499999999</v>
      </c>
      <c r="E4737" s="12">
        <f t="shared" si="368"/>
        <v>459388.51416661445</v>
      </c>
      <c r="F4737" s="1"/>
      <c r="G4737" s="4"/>
      <c r="H4737" s="4">
        <f t="shared" si="369"/>
        <v>394232.9882732624</v>
      </c>
      <c r="I4737">
        <f xml:space="preserve">          IF($B4737&lt;=$B$9,        $D4737-$B$7*$B$6-$J$18*($D4737-$B$6), $J$16)</f>
        <v>57574.814791745746</v>
      </c>
      <c r="J4737">
        <f>EXP(-($J$17*B4737))*($I4737^(1-J$20)-1)/(1-J$20)</f>
        <v>91.756758656019713</v>
      </c>
      <c r="K4737" t="str">
        <f>IF(B4737&lt;=$B$9, EXP(-($B$5*B4737))*($B$7*$B$6+$J$18*(D4737-$B$6))*$B$20, "")</f>
        <v/>
      </c>
      <c r="L4737">
        <f>IF(B4737&lt;=$B$9, "", EXP(-($B$5*B4737))*$B$20)</f>
        <v>1.9200190214465843E-3</v>
      </c>
    </row>
    <row r="4738" spans="1:12" x14ac:dyDescent="0.25">
      <c r="A4738">
        <f t="shared" si="365"/>
        <v>72.16</v>
      </c>
      <c r="B4738">
        <v>47.16</v>
      </c>
      <c r="C4738" s="1">
        <f t="shared" si="366"/>
        <v>1.1066193279999998</v>
      </c>
      <c r="D4738">
        <f t="shared" si="367"/>
        <v>55330.96639999999</v>
      </c>
      <c r="E4738" s="12">
        <f t="shared" si="368"/>
        <v>458879.92038873956</v>
      </c>
      <c r="F4738" s="1"/>
      <c r="G4738" s="4"/>
      <c r="H4738" s="4">
        <f t="shared" si="369"/>
        <v>393795.22167124058</v>
      </c>
      <c r="I4738">
        <f xml:space="preserve">          IF($B4738&lt;=$B$9,        $D4738-$B$7*$B$6-$J$18*($D4738-$B$6), $J$16)</f>
        <v>57574.814791745746</v>
      </c>
      <c r="J4738">
        <f>EXP(-($J$17*B4738))*($I4738^(1-J$20)-1)/(1-J$20)</f>
        <v>91.724649409935964</v>
      </c>
      <c r="K4738" t="str">
        <f>IF(B4738&lt;=$B$9, EXP(-($B$5*B4738))*($B$7*$B$6+$J$18*(D4738-$B$6))*$B$20, "")</f>
        <v/>
      </c>
      <c r="L4738">
        <f>IF(B4738&lt;=$B$9, "", EXP(-($B$5*B4738))*$B$20)</f>
        <v>1.9193471323765243E-3</v>
      </c>
    </row>
    <row r="4739" spans="1:12" x14ac:dyDescent="0.25">
      <c r="A4739">
        <f t="shared" si="365"/>
        <v>72.169999999999987</v>
      </c>
      <c r="B4739">
        <v>47.169999999999995</v>
      </c>
      <c r="C4739" s="1">
        <f t="shared" si="366"/>
        <v>1.1063494820000004</v>
      </c>
      <c r="D4739">
        <f t="shared" si="367"/>
        <v>55317.474100000021</v>
      </c>
      <c r="E4739" s="12">
        <f t="shared" si="368"/>
        <v>458371.14860304241</v>
      </c>
      <c r="F4739" s="1"/>
      <c r="G4739" s="4"/>
      <c r="H4739" s="4">
        <f t="shared" si="369"/>
        <v>393357.30185090803</v>
      </c>
      <c r="I4739">
        <f xml:space="preserve">          IF($B4739&lt;=$B$9,        $D4739-$B$7*$B$6-$J$18*($D4739-$B$6), $J$16)</f>
        <v>57574.814791745746</v>
      </c>
      <c r="J4739">
        <f>EXP(-($J$17*B4739))*($I4739^(1-J$20)-1)/(1-J$20)</f>
        <v>91.692551400121886</v>
      </c>
      <c r="K4739" t="str">
        <f>IF(B4739&lt;=$B$9, EXP(-($B$5*B4739))*($B$7*$B$6+$J$18*(D4739-$B$6))*$B$20, "")</f>
        <v/>
      </c>
      <c r="L4739">
        <f>IF(B4739&lt;=$B$9, "", EXP(-($B$5*B4739))*$B$20)</f>
        <v>1.9186754784264906E-3</v>
      </c>
    </row>
    <row r="4740" spans="1:12" x14ac:dyDescent="0.25">
      <c r="A4740">
        <f t="shared" si="365"/>
        <v>72.180000000000007</v>
      </c>
      <c r="B4740">
        <v>47.18</v>
      </c>
      <c r="C4740" s="1">
        <f t="shared" si="366"/>
        <v>1.106079512</v>
      </c>
      <c r="D4740">
        <f t="shared" si="367"/>
        <v>55303.975599999998</v>
      </c>
      <c r="E4740" s="12">
        <f t="shared" si="368"/>
        <v>457862.19874722027</v>
      </c>
      <c r="F4740" s="1"/>
      <c r="G4740" s="4"/>
      <c r="H4740" s="4">
        <f t="shared" si="369"/>
        <v>392919.22875863838</v>
      </c>
      <c r="I4740">
        <f xml:space="preserve">          IF($B4740&lt;=$B$9,        $D4740-$B$7*$B$6-$J$18*($D4740-$B$6), $J$16)</f>
        <v>57574.814791745746</v>
      </c>
      <c r="J4740">
        <f>EXP(-($J$17*B4740))*($I4740^(1-J$20)-1)/(1-J$20)</f>
        <v>91.660464622645435</v>
      </c>
      <c r="K4740" t="str">
        <f>IF(B4740&lt;=$B$9, EXP(-($B$5*B4740))*($B$7*$B$6+$J$18*(D4740-$B$6))*$B$20, "")</f>
        <v/>
      </c>
      <c r="L4740">
        <f>IF(B4740&lt;=$B$9, "", EXP(-($B$5*B4740))*$B$20)</f>
        <v>1.9180040595142046E-3</v>
      </c>
    </row>
    <row r="4741" spans="1:12" x14ac:dyDescent="0.25">
      <c r="A4741">
        <f t="shared" si="365"/>
        <v>72.19</v>
      </c>
      <c r="B4741">
        <v>47.19</v>
      </c>
      <c r="C4741" s="1">
        <f t="shared" si="366"/>
        <v>1.105809418</v>
      </c>
      <c r="D4741">
        <f t="shared" si="367"/>
        <v>55290.4709</v>
      </c>
      <c r="E4741" s="12">
        <f t="shared" si="368"/>
        <v>457353.07075894863</v>
      </c>
      <c r="F4741" s="1"/>
      <c r="G4741" s="4"/>
      <c r="H4741" s="4">
        <f t="shared" si="369"/>
        <v>392481.00234078645</v>
      </c>
      <c r="I4741">
        <f xml:space="preserve">          IF($B4741&lt;=$B$9,        $D4741-$B$7*$B$6-$J$18*($D4741-$B$6), $J$16)</f>
        <v>57574.814791745746</v>
      </c>
      <c r="J4741">
        <f>EXP(-($J$17*B4741))*($I4741^(1-J$20)-1)/(1-J$20)</f>
        <v>91.628389073576045</v>
      </c>
      <c r="K4741" t="str">
        <f>IF(B4741&lt;=$B$9, EXP(-($B$5*B4741))*($B$7*$B$6+$J$18*(D4741-$B$6))*$B$20, "")</f>
        <v/>
      </c>
      <c r="L4741">
        <f>IF(B4741&lt;=$B$9, "", EXP(-($B$5*B4741))*$B$20)</f>
        <v>1.917332875557419E-3</v>
      </c>
    </row>
    <row r="4742" spans="1:12" x14ac:dyDescent="0.25">
      <c r="A4742">
        <f t="shared" si="365"/>
        <v>72.199999999999989</v>
      </c>
      <c r="B4742">
        <v>47.199999999999996</v>
      </c>
      <c r="C4742" s="1">
        <f t="shared" si="366"/>
        <v>1.1055391999999999</v>
      </c>
      <c r="D4742">
        <f t="shared" si="367"/>
        <v>55276.959999999999</v>
      </c>
      <c r="E4742" s="12">
        <f t="shared" si="368"/>
        <v>456843.76457588107</v>
      </c>
      <c r="F4742" s="1"/>
      <c r="G4742" s="4"/>
      <c r="H4742" s="4">
        <f t="shared" si="369"/>
        <v>392042.62254368828</v>
      </c>
      <c r="I4742">
        <f xml:space="preserve">          IF($B4742&lt;=$B$9,        $D4742-$B$7*$B$6-$J$18*($D4742-$B$6), $J$16)</f>
        <v>57574.814791745746</v>
      </c>
      <c r="J4742">
        <f>EXP(-($J$17*B4742))*($I4742^(1-J$20)-1)/(1-J$20)</f>
        <v>91.596324748984429</v>
      </c>
      <c r="K4742" t="str">
        <f>IF(B4742&lt;=$B$9, EXP(-($B$5*B4742))*($B$7*$B$6+$J$18*(D4742-$B$6))*$B$20, "")</f>
        <v/>
      </c>
      <c r="L4742">
        <f>IF(B4742&lt;=$B$9, "", EXP(-($B$5*B4742))*$B$20)</f>
        <v>1.9166619264739131E-3</v>
      </c>
    </row>
    <row r="4743" spans="1:12" x14ac:dyDescent="0.25">
      <c r="A4743">
        <f t="shared" si="365"/>
        <v>72.210000000000008</v>
      </c>
      <c r="B4743">
        <v>47.21</v>
      </c>
      <c r="C4743" s="1">
        <f t="shared" si="366"/>
        <v>1.1052688580000003</v>
      </c>
      <c r="D4743">
        <f t="shared" si="367"/>
        <v>55263.442900000016</v>
      </c>
      <c r="E4743" s="12">
        <f t="shared" si="368"/>
        <v>456334.28013564943</v>
      </c>
      <c r="F4743" s="1"/>
      <c r="G4743" s="4"/>
      <c r="H4743" s="4">
        <f t="shared" si="369"/>
        <v>391604.0893136611</v>
      </c>
      <c r="I4743">
        <f xml:space="preserve">          IF($B4743&lt;=$B$9,        $D4743-$B$7*$B$6-$J$18*($D4743-$B$6), $J$16)</f>
        <v>57574.814791745746</v>
      </c>
      <c r="J4743">
        <f>EXP(-($J$17*B4743))*($I4743^(1-J$20)-1)/(1-J$20)</f>
        <v>91.564271644942679</v>
      </c>
      <c r="K4743" t="str">
        <f>IF(B4743&lt;=$B$9, EXP(-($B$5*B4743))*($B$7*$B$6+$J$18*(D4743-$B$6))*$B$20, "")</f>
        <v/>
      </c>
      <c r="L4743">
        <f>IF(B4743&lt;=$B$9, "", EXP(-($B$5*B4743))*$B$20)</f>
        <v>1.9159912121814945E-3</v>
      </c>
    </row>
    <row r="4744" spans="1:12" x14ac:dyDescent="0.25">
      <c r="A4744">
        <f t="shared" si="365"/>
        <v>72.22</v>
      </c>
      <c r="B4744">
        <v>47.22</v>
      </c>
      <c r="C4744" s="1">
        <f t="shared" si="366"/>
        <v>1.1049983919999999</v>
      </c>
      <c r="D4744">
        <f t="shared" si="367"/>
        <v>55249.919599999994</v>
      </c>
      <c r="E4744" s="12">
        <f t="shared" si="368"/>
        <v>455824.61737586372</v>
      </c>
      <c r="F4744" s="1"/>
      <c r="G4744" s="4"/>
      <c r="H4744" s="4">
        <f t="shared" si="369"/>
        <v>391165.40259700344</v>
      </c>
      <c r="I4744">
        <f xml:space="preserve">          IF($B4744&lt;=$B$9,        $D4744-$B$7*$B$6-$J$18*($D4744-$B$6), $J$16)</f>
        <v>57574.814791745746</v>
      </c>
      <c r="J4744">
        <f>EXP(-($J$17*B4744))*($I4744^(1-J$20)-1)/(1-J$20)</f>
        <v>91.532229757524348</v>
      </c>
      <c r="K4744" t="str">
        <f>IF(B4744&lt;=$B$9, EXP(-($B$5*B4744))*($B$7*$B$6+$J$18*(D4744-$B$6))*$B$20, "")</f>
        <v/>
      </c>
      <c r="L4744">
        <f>IF(B4744&lt;=$B$9, "", EXP(-($B$5*B4744))*$B$20)</f>
        <v>1.915320732598003E-3</v>
      </c>
    </row>
    <row r="4745" spans="1:12" x14ac:dyDescent="0.25">
      <c r="A4745">
        <f t="shared" si="365"/>
        <v>72.22999999999999</v>
      </c>
      <c r="B4745">
        <v>47.23</v>
      </c>
      <c r="C4745" s="1">
        <f t="shared" si="366"/>
        <v>1.1047278020000002</v>
      </c>
      <c r="D4745">
        <f t="shared" si="367"/>
        <v>55236.390100000011</v>
      </c>
      <c r="E4745" s="12">
        <f t="shared" si="368"/>
        <v>455314.7762341121</v>
      </c>
      <c r="F4745" s="1"/>
      <c r="G4745" s="4"/>
      <c r="H4745" s="4">
        <f t="shared" si="369"/>
        <v>390726.56233999494</v>
      </c>
      <c r="I4745">
        <f xml:space="preserve">          IF($B4745&lt;=$B$9,        $D4745-$B$7*$B$6-$J$18*($D4745-$B$6), $J$16)</f>
        <v>57574.814791745746</v>
      </c>
      <c r="J4745">
        <f>EXP(-($J$17*B4745))*($I4745^(1-J$20)-1)/(1-J$20)</f>
        <v>91.500199082804272</v>
      </c>
      <c r="K4745" t="str">
        <f>IF(B4745&lt;=$B$9, EXP(-($B$5*B4745))*($B$7*$B$6+$J$18*(D4745-$B$6))*$B$20, "")</f>
        <v/>
      </c>
      <c r="L4745">
        <f>IF(B4745&lt;=$B$9, "", EXP(-($B$5*B4745))*$B$20)</f>
        <v>1.9146504876413032E-3</v>
      </c>
    </row>
    <row r="4746" spans="1:12" x14ac:dyDescent="0.25">
      <c r="A4746">
        <f t="shared" si="365"/>
        <v>72.239999999999995</v>
      </c>
      <c r="B4746">
        <v>47.239999999999995</v>
      </c>
      <c r="C4746" s="1">
        <f t="shared" si="366"/>
        <v>1.1044570880000002</v>
      </c>
      <c r="D4746">
        <f t="shared" si="367"/>
        <v>55222.854400000011</v>
      </c>
      <c r="E4746" s="12">
        <f t="shared" si="368"/>
        <v>454804.75664796086</v>
      </c>
      <c r="F4746" s="1"/>
      <c r="G4746" s="4"/>
      <c r="H4746" s="4">
        <f t="shared" si="369"/>
        <v>390287.56848889648</v>
      </c>
      <c r="I4746">
        <f xml:space="preserve">          IF($B4746&lt;=$B$9,        $D4746-$B$7*$B$6-$J$18*($D4746-$B$6), $J$16)</f>
        <v>57574.814791745746</v>
      </c>
      <c r="J4746">
        <f>EXP(-($J$17*B4746))*($I4746^(1-J$20)-1)/(1-J$20)</f>
        <v>91.468179616858706</v>
      </c>
      <c r="K4746" t="str">
        <f>IF(B4746&lt;=$B$9, EXP(-($B$5*B4746))*($B$7*$B$6+$J$18*(D4746-$B$6))*$B$20, "")</f>
        <v/>
      </c>
      <c r="L4746">
        <f>IF(B4746&lt;=$B$9, "", EXP(-($B$5*B4746))*$B$20)</f>
        <v>1.9139804772292906E-3</v>
      </c>
    </row>
    <row r="4747" spans="1:12" x14ac:dyDescent="0.25">
      <c r="A4747">
        <f t="shared" si="365"/>
        <v>72.25</v>
      </c>
      <c r="B4747">
        <v>47.25</v>
      </c>
      <c r="C4747" s="1">
        <f t="shared" si="366"/>
        <v>1.1041862499999999</v>
      </c>
      <c r="D4747">
        <f t="shared" si="367"/>
        <v>55209.312499999993</v>
      </c>
      <c r="E4747" s="12">
        <f t="shared" si="368"/>
        <v>454294.55855495448</v>
      </c>
      <c r="F4747" s="1"/>
      <c r="G4747" s="4"/>
      <c r="H4747" s="4">
        <f t="shared" si="369"/>
        <v>389848.42098995013</v>
      </c>
      <c r="I4747">
        <f xml:space="preserve">          IF($B4747&lt;=$B$9,        $D4747-$B$7*$B$6-$J$18*($D4747-$B$6), $J$16)</f>
        <v>57574.814791745746</v>
      </c>
      <c r="J4747">
        <f>EXP(-($J$17*B4747))*($I4747^(1-J$20)-1)/(1-J$20)</f>
        <v>91.436171355765239</v>
      </c>
      <c r="K4747" t="str">
        <f>IF(B4747&lt;=$B$9, EXP(-($B$5*B4747))*($B$7*$B$6+$J$18*(D4747-$B$6))*$B$20, "")</f>
        <v/>
      </c>
      <c r="L4747">
        <f>IF(B4747&lt;=$B$9, "", EXP(-($B$5*B4747))*$B$20)</f>
        <v>1.9133107012798886E-3</v>
      </c>
    </row>
    <row r="4748" spans="1:12" x14ac:dyDescent="0.25">
      <c r="A4748">
        <f t="shared" si="365"/>
        <v>72.259999999999991</v>
      </c>
      <c r="B4748">
        <v>47.26</v>
      </c>
      <c r="C4748" s="1">
        <f t="shared" si="366"/>
        <v>1.1039152880000001</v>
      </c>
      <c r="D4748">
        <f t="shared" si="367"/>
        <v>55195.7644</v>
      </c>
      <c r="E4748" s="12">
        <f t="shared" si="368"/>
        <v>453784.18189261551</v>
      </c>
      <c r="F4748" s="1"/>
      <c r="G4748" s="4"/>
      <c r="H4748" s="4">
        <f t="shared" si="369"/>
        <v>389409.11978937918</v>
      </c>
      <c r="I4748">
        <f xml:space="preserve">          IF($B4748&lt;=$B$9,        $D4748-$B$7*$B$6-$J$18*($D4748-$B$6), $J$16)</f>
        <v>57574.814791745746</v>
      </c>
      <c r="J4748">
        <f>EXP(-($J$17*B4748))*($I4748^(1-J$20)-1)/(1-J$20)</f>
        <v>91.404174295602886</v>
      </c>
      <c r="K4748" t="str">
        <f>IF(B4748&lt;=$B$9, EXP(-($B$5*B4748))*($B$7*$B$6+$J$18*(D4748-$B$6))*$B$20, "")</f>
        <v/>
      </c>
      <c r="L4748">
        <f>IF(B4748&lt;=$B$9, "", EXP(-($B$5*B4748))*$B$20)</f>
        <v>1.9126411597110502E-3</v>
      </c>
    </row>
    <row r="4749" spans="1:12" x14ac:dyDescent="0.25">
      <c r="A4749">
        <f t="shared" si="365"/>
        <v>72.27</v>
      </c>
      <c r="B4749">
        <v>47.269999999999996</v>
      </c>
      <c r="C4749" s="1">
        <f t="shared" si="366"/>
        <v>1.1036442019999999</v>
      </c>
      <c r="D4749">
        <f t="shared" si="367"/>
        <v>55182.210099999997</v>
      </c>
      <c r="E4749" s="12">
        <f t="shared" si="368"/>
        <v>453273.62659844471</v>
      </c>
      <c r="F4749" s="1"/>
      <c r="G4749" s="4"/>
      <c r="H4749" s="4">
        <f t="shared" si="369"/>
        <v>388969.664833388</v>
      </c>
      <c r="I4749">
        <f xml:space="preserve">          IF($B4749&lt;=$B$9,        $D4749-$B$7*$B$6-$J$18*($D4749-$B$6), $J$16)</f>
        <v>57574.814791745746</v>
      </c>
      <c r="J4749">
        <f>EXP(-($J$17*B4749))*($I4749^(1-J$20)-1)/(1-J$20)</f>
        <v>91.37218843245202</v>
      </c>
      <c r="K4749" t="str">
        <f>IF(B4749&lt;=$B$9, EXP(-($B$5*B4749))*($B$7*$B$6+$J$18*(D4749-$B$6))*$B$20, "")</f>
        <v/>
      </c>
      <c r="L4749">
        <f>IF(B4749&lt;=$B$9, "", EXP(-($B$5*B4749))*$B$20)</f>
        <v>1.9119718524407564E-3</v>
      </c>
    </row>
    <row r="4750" spans="1:12" x14ac:dyDescent="0.25">
      <c r="A4750">
        <f t="shared" si="365"/>
        <v>72.28</v>
      </c>
      <c r="B4750">
        <v>47.28</v>
      </c>
      <c r="C4750" s="1">
        <f t="shared" si="366"/>
        <v>1.1033729920000002</v>
      </c>
      <c r="D4750">
        <f t="shared" si="367"/>
        <v>55168.649600000012</v>
      </c>
      <c r="E4750" s="12">
        <f t="shared" si="368"/>
        <v>452762.89260992099</v>
      </c>
      <c r="F4750" s="1"/>
      <c r="G4750" s="4"/>
      <c r="H4750" s="4">
        <f t="shared" si="369"/>
        <v>388530.0560681622</v>
      </c>
      <c r="I4750">
        <f xml:space="preserve">          IF($B4750&lt;=$B$9,        $D4750-$B$7*$B$6-$J$18*($D4750-$B$6), $J$16)</f>
        <v>57574.814791745746</v>
      </c>
      <c r="J4750">
        <f>EXP(-($J$17*B4750))*($I4750^(1-J$20)-1)/(1-J$20)</f>
        <v>91.340213762394299</v>
      </c>
      <c r="K4750" t="str">
        <f>IF(B4750&lt;=$B$9, EXP(-($B$5*B4750))*($B$7*$B$6+$J$18*(D4750-$B$6))*$B$20, "")</f>
        <v/>
      </c>
      <c r="L4750">
        <f>IF(B4750&lt;=$B$9, "", EXP(-($B$5*B4750))*$B$20)</f>
        <v>1.911302779387016E-3</v>
      </c>
    </row>
    <row r="4751" spans="1:12" x14ac:dyDescent="0.25">
      <c r="A4751">
        <f t="shared" si="365"/>
        <v>72.289999999999992</v>
      </c>
      <c r="B4751">
        <v>47.29</v>
      </c>
      <c r="C4751" s="1">
        <f t="shared" si="366"/>
        <v>1.1031016579999999</v>
      </c>
      <c r="D4751">
        <f t="shared" si="367"/>
        <v>55155.082899999994</v>
      </c>
      <c r="E4751" s="12">
        <f t="shared" si="368"/>
        <v>452251.97986450128</v>
      </c>
      <c r="F4751" s="1"/>
      <c r="G4751" s="4"/>
      <c r="H4751" s="4">
        <f t="shared" si="369"/>
        <v>388090.2934398686</v>
      </c>
      <c r="I4751">
        <f xml:space="preserve">          IF($B4751&lt;=$B$9,        $D4751-$B$7*$B$6-$J$18*($D4751-$B$6), $J$16)</f>
        <v>57574.814791745746</v>
      </c>
      <c r="J4751">
        <f>EXP(-($J$17*B4751))*($I4751^(1-J$20)-1)/(1-J$20)</f>
        <v>91.308250281512912</v>
      </c>
      <c r="K4751" t="str">
        <f>IF(B4751&lt;=$B$9, EXP(-($B$5*B4751))*($B$7*$B$6+$J$18*(D4751-$B$6))*$B$20, "")</f>
        <v/>
      </c>
      <c r="L4751">
        <f>IF(B4751&lt;=$B$9, "", EXP(-($B$5*B4751))*$B$20)</f>
        <v>1.9106339404678693E-3</v>
      </c>
    </row>
    <row r="4752" spans="1:12" x14ac:dyDescent="0.25">
      <c r="A4752">
        <f t="shared" si="365"/>
        <v>72.3</v>
      </c>
      <c r="B4752">
        <v>47.3</v>
      </c>
      <c r="C4752" s="1">
        <f t="shared" si="366"/>
        <v>1.1028302000000001</v>
      </c>
      <c r="D4752">
        <f t="shared" si="367"/>
        <v>55141.51</v>
      </c>
      <c r="E4752" s="12">
        <f t="shared" si="368"/>
        <v>451740.88829962065</v>
      </c>
      <c r="F4752" s="1"/>
      <c r="G4752" s="4"/>
      <c r="H4752" s="4">
        <f t="shared" si="369"/>
        <v>387650.37689465511</v>
      </c>
      <c r="I4752">
        <f xml:space="preserve">          IF($B4752&lt;=$B$9,        $D4752-$B$7*$B$6-$J$18*($D4752-$B$6), $J$16)</f>
        <v>57574.814791745746</v>
      </c>
      <c r="J4752">
        <f>EXP(-($J$17*B4752))*($I4752^(1-J$20)-1)/(1-J$20)</f>
        <v>91.276297985892313</v>
      </c>
      <c r="K4752" t="str">
        <f>IF(B4752&lt;=$B$9, EXP(-($B$5*B4752))*($B$7*$B$6+$J$18*(D4752-$B$6))*$B$20, "")</f>
        <v/>
      </c>
      <c r="L4752">
        <f>IF(B4752&lt;=$B$9, "", EXP(-($B$5*B4752))*$B$20)</f>
        <v>1.9099653356013831E-3</v>
      </c>
    </row>
    <row r="4753" spans="1:12" x14ac:dyDescent="0.25">
      <c r="A4753">
        <f t="shared" si="365"/>
        <v>72.31</v>
      </c>
      <c r="B4753">
        <v>47.309999999999995</v>
      </c>
      <c r="C4753" s="1">
        <f t="shared" si="366"/>
        <v>1.1025586180000002</v>
      </c>
      <c r="D4753">
        <f t="shared" si="367"/>
        <v>55127.930900000014</v>
      </c>
      <c r="E4753" s="12">
        <f t="shared" si="368"/>
        <v>451229.61785269232</v>
      </c>
      <c r="F4753" s="1"/>
      <c r="G4753" s="4"/>
      <c r="H4753" s="4">
        <f t="shared" si="369"/>
        <v>387210.30637865077</v>
      </c>
      <c r="I4753">
        <f xml:space="preserve">          IF($B4753&lt;=$B$9,        $D4753-$B$7*$B$6-$J$18*($D4753-$B$6), $J$16)</f>
        <v>57574.814791745746</v>
      </c>
      <c r="J4753">
        <f>EXP(-($J$17*B4753))*($I4753^(1-J$20)-1)/(1-J$20)</f>
        <v>91.244356871618308</v>
      </c>
      <c r="K4753" t="str">
        <f>IF(B4753&lt;=$B$9, EXP(-($B$5*B4753))*($B$7*$B$6+$J$18*(D4753-$B$6))*$B$20, "")</f>
        <v/>
      </c>
      <c r="L4753">
        <f>IF(B4753&lt;=$B$9, "", EXP(-($B$5*B4753))*$B$20)</f>
        <v>1.9092969647056522E-3</v>
      </c>
    </row>
    <row r="4754" spans="1:12" x14ac:dyDescent="0.25">
      <c r="A4754">
        <f t="shared" si="365"/>
        <v>72.319999999999993</v>
      </c>
      <c r="B4754">
        <v>47.32</v>
      </c>
      <c r="C4754" s="1">
        <f t="shared" si="366"/>
        <v>1.1022869119999998</v>
      </c>
      <c r="D4754">
        <f t="shared" si="367"/>
        <v>55114.345599999993</v>
      </c>
      <c r="E4754" s="12">
        <f t="shared" si="368"/>
        <v>450718.16846110759</v>
      </c>
      <c r="F4754" s="1"/>
      <c r="G4754" s="4"/>
      <c r="H4754" s="4">
        <f t="shared" si="369"/>
        <v>386770.08183796582</v>
      </c>
      <c r="I4754">
        <f xml:space="preserve">          IF($B4754&lt;=$B$9,        $D4754-$B$7*$B$6-$J$18*($D4754-$B$6), $J$16)</f>
        <v>57574.814791745746</v>
      </c>
      <c r="J4754">
        <f>EXP(-($J$17*B4754))*($I4754^(1-J$20)-1)/(1-J$20)</f>
        <v>91.212426934778136</v>
      </c>
      <c r="K4754" t="str">
        <f>IF(B4754&lt;=$B$9, EXP(-($B$5*B4754))*($B$7*$B$6+$J$18*(D4754-$B$6))*$B$20, "")</f>
        <v/>
      </c>
      <c r="L4754">
        <f>IF(B4754&lt;=$B$9, "", EXP(-($B$5*B4754))*$B$20)</f>
        <v>1.9086288276988017E-3</v>
      </c>
    </row>
    <row r="4755" spans="1:12" x14ac:dyDescent="0.25">
      <c r="A4755">
        <f t="shared" si="365"/>
        <v>72.33</v>
      </c>
      <c r="B4755">
        <v>47.33</v>
      </c>
      <c r="C4755" s="1">
        <f t="shared" si="366"/>
        <v>1.1020150820000003</v>
      </c>
      <c r="D4755">
        <f t="shared" si="367"/>
        <v>55100.754100000013</v>
      </c>
      <c r="E4755" s="12">
        <f t="shared" si="368"/>
        <v>450206.54006223578</v>
      </c>
      <c r="F4755" s="1"/>
      <c r="G4755" s="4"/>
      <c r="H4755" s="4">
        <f t="shared" si="369"/>
        <v>386329.70321869163</v>
      </c>
      <c r="I4755">
        <f xml:space="preserve">          IF($B4755&lt;=$B$9,        $D4755-$B$7*$B$6-$J$18*($D4755-$B$6), $J$16)</f>
        <v>57574.814791745746</v>
      </c>
      <c r="J4755">
        <f>EXP(-($J$17*B4755))*($I4755^(1-J$20)-1)/(1-J$20)</f>
        <v>91.180508171460374</v>
      </c>
      <c r="K4755" t="str">
        <f>IF(B4755&lt;=$B$9, EXP(-($B$5*B4755))*($B$7*$B$6+$J$18*(D4755-$B$6))*$B$20, "")</f>
        <v/>
      </c>
      <c r="L4755">
        <f>IF(B4755&lt;=$B$9, "", EXP(-($B$5*B4755))*$B$20)</f>
        <v>1.9079609244989852E-3</v>
      </c>
    </row>
    <row r="4756" spans="1:12" x14ac:dyDescent="0.25">
      <c r="A4756">
        <f t="shared" si="365"/>
        <v>72.34</v>
      </c>
      <c r="B4756">
        <v>47.339999999999996</v>
      </c>
      <c r="C4756" s="1">
        <f t="shared" si="366"/>
        <v>1.1017431279999998</v>
      </c>
      <c r="D4756">
        <f t="shared" si="367"/>
        <v>55087.156399999993</v>
      </c>
      <c r="E4756" s="12">
        <f t="shared" si="368"/>
        <v>449694.73259342439</v>
      </c>
      <c r="F4756" s="1"/>
      <c r="G4756" s="4"/>
      <c r="H4756" s="4">
        <f t="shared" si="369"/>
        <v>385889.17046690074</v>
      </c>
      <c r="I4756">
        <f xml:space="preserve">          IF($B4756&lt;=$B$9,        $D4756-$B$7*$B$6-$J$18*($D4756-$B$6), $J$16)</f>
        <v>57574.814791745746</v>
      </c>
      <c r="J4756">
        <f>EXP(-($J$17*B4756))*($I4756^(1-J$20)-1)/(1-J$20)</f>
        <v>91.148600577754991</v>
      </c>
      <c r="K4756" t="str">
        <f>IF(B4756&lt;=$B$9, EXP(-($B$5*B4756))*($B$7*$B$6+$J$18*(D4756-$B$6))*$B$20, "")</f>
        <v/>
      </c>
      <c r="L4756">
        <f>IF(B4756&lt;=$B$9, "", EXP(-($B$5*B4756))*$B$20)</f>
        <v>1.9072932550243846E-3</v>
      </c>
    </row>
    <row r="4757" spans="1:12" x14ac:dyDescent="0.25">
      <c r="A4757">
        <f t="shared" si="365"/>
        <v>72.349999999999994</v>
      </c>
      <c r="B4757">
        <v>47.35</v>
      </c>
      <c r="C4757" s="1">
        <f t="shared" si="366"/>
        <v>1.1014710500000002</v>
      </c>
      <c r="D4757">
        <f t="shared" si="367"/>
        <v>55073.552500000013</v>
      </c>
      <c r="E4757" s="12">
        <f t="shared" si="368"/>
        <v>449182.74599199888</v>
      </c>
      <c r="F4757" s="1"/>
      <c r="G4757" s="4"/>
      <c r="H4757" s="4">
        <f t="shared" si="369"/>
        <v>385448.4835286467</v>
      </c>
      <c r="I4757">
        <f xml:space="preserve">          IF($B4757&lt;=$B$9,        $D4757-$B$7*$B$6-$J$18*($D4757-$B$6), $J$16)</f>
        <v>57574.814791745746</v>
      </c>
      <c r="J4757">
        <f>EXP(-($J$17*B4757))*($I4757^(1-J$20)-1)/(1-J$20)</f>
        <v>91.116704149753289</v>
      </c>
      <c r="K4757" t="str">
        <f>IF(B4757&lt;=$B$9, EXP(-($B$5*B4757))*($B$7*$B$6+$J$18*(D4757-$B$6))*$B$20, "")</f>
        <v/>
      </c>
      <c r="L4757">
        <f>IF(B4757&lt;=$B$9, "", EXP(-($B$5*B4757))*$B$20)</f>
        <v>1.9066258191932099E-3</v>
      </c>
    </row>
    <row r="4758" spans="1:12" x14ac:dyDescent="0.25">
      <c r="A4758">
        <f t="shared" si="365"/>
        <v>72.36</v>
      </c>
      <c r="B4758">
        <v>47.36</v>
      </c>
      <c r="C4758" s="1">
        <f t="shared" si="366"/>
        <v>1.1011988479999999</v>
      </c>
      <c r="D4758">
        <f t="shared" si="367"/>
        <v>55059.942399999993</v>
      </c>
      <c r="E4758" s="12">
        <f t="shared" si="368"/>
        <v>448670.58019526291</v>
      </c>
      <c r="F4758" s="1"/>
      <c r="G4758" s="4"/>
      <c r="H4758" s="4">
        <f t="shared" si="369"/>
        <v>385007.64234996424</v>
      </c>
      <c r="I4758">
        <f xml:space="preserve">          IF($B4758&lt;=$B$9,        $D4758-$B$7*$B$6-$J$18*($D4758-$B$6), $J$16)</f>
        <v>57574.814791745746</v>
      </c>
      <c r="J4758">
        <f>EXP(-($J$17*B4758))*($I4758^(1-J$20)-1)/(1-J$20)</f>
        <v>91.084818883547953</v>
      </c>
      <c r="K4758" t="str">
        <f>IF(B4758&lt;=$B$9, EXP(-($B$5*B4758))*($B$7*$B$6+$J$18*(D4758-$B$6))*$B$20, "")</f>
        <v/>
      </c>
      <c r="L4758">
        <f>IF(B4758&lt;=$B$9, "", EXP(-($B$5*B4758))*$B$20)</f>
        <v>1.9059586169237004E-3</v>
      </c>
    </row>
    <row r="4759" spans="1:12" x14ac:dyDescent="0.25">
      <c r="A4759">
        <f t="shared" ref="A4759:A4822" si="370">B4759+25</f>
        <v>72.37</v>
      </c>
      <c r="B4759">
        <v>47.37</v>
      </c>
      <c r="C4759" s="1">
        <f t="shared" ref="C4759:C4822" si="371">$B$2+$B$3*B4759+$B$4*B4759^2</f>
        <v>1.1009265220000002</v>
      </c>
      <c r="D4759">
        <f t="shared" ref="D4759:D4822" si="372">$B$6*C4759</f>
        <v>55046.326100000006</v>
      </c>
      <c r="E4759" s="12">
        <f t="shared" ref="E4759:E4822" si="373">IF($B4759&lt;$B$9,      E4758+($B$5*E4758+$B$7*$B$6+$B$8*($D4759-$B$6))*$B$20,           E4758+($B$5*E4758-$B$12)*$B$20)</f>
        <v>448158.23514049809</v>
      </c>
      <c r="F4759" s="1"/>
      <c r="G4759" s="4"/>
      <c r="H4759" s="4">
        <f t="shared" si="369"/>
        <v>384566.64687686926</v>
      </c>
      <c r="I4759">
        <f xml:space="preserve">          IF($B4759&lt;=$B$9,        $D4759-$B$7*$B$6-$J$18*($D4759-$B$6), $J$16)</f>
        <v>57574.814791745746</v>
      </c>
      <c r="J4759">
        <f>EXP(-($J$17*B4759))*($I4759^(1-J$20)-1)/(1-J$20)</f>
        <v>91.052944775233058</v>
      </c>
      <c r="K4759" t="str">
        <f>IF(B4759&lt;=$B$9, EXP(-($B$5*B4759))*($B$7*$B$6+$J$18*(D4759-$B$6))*$B$20, "")</f>
        <v/>
      </c>
      <c r="L4759">
        <f>IF(B4759&lt;=$B$9, "", EXP(-($B$5*B4759))*$B$20)</f>
        <v>1.905291648134124E-3</v>
      </c>
    </row>
    <row r="4760" spans="1:12" x14ac:dyDescent="0.25">
      <c r="A4760">
        <f t="shared" si="370"/>
        <v>72.38</v>
      </c>
      <c r="B4760">
        <v>47.379999999999995</v>
      </c>
      <c r="C4760" s="1">
        <f t="shared" si="371"/>
        <v>1.1006540720000002</v>
      </c>
      <c r="D4760">
        <f t="shared" si="372"/>
        <v>55032.703600000008</v>
      </c>
      <c r="E4760" s="12">
        <f t="shared" si="373"/>
        <v>447645.71076496405</v>
      </c>
      <c r="F4760" s="1"/>
      <c r="G4760" s="4"/>
      <c r="H4760" s="4">
        <f t="shared" ref="H4760:H4823" si="374">IF($B4760&lt;=$B$9,      H4759+($B$5*H4759+$B$7*$B$6+J$18*($D4759-$B$6))*$B$20,           H4759+($B$5*H4759-J$16)*$B$20)</f>
        <v>384125.49705535872</v>
      </c>
      <c r="I4760">
        <f xml:space="preserve">          IF($B4760&lt;=$B$9,        $D4760-$B$7*$B$6-$J$18*($D4760-$B$6), $J$16)</f>
        <v>57574.814791745746</v>
      </c>
      <c r="J4760">
        <f>EXP(-($J$17*B4760))*($I4760^(1-J$20)-1)/(1-J$20)</f>
        <v>91.021081820903987</v>
      </c>
      <c r="K4760" t="str">
        <f>IF(B4760&lt;=$B$9, EXP(-($B$5*B4760))*($B$7*$B$6+$J$18*(D4760-$B$6))*$B$20, "")</f>
        <v/>
      </c>
      <c r="L4760">
        <f>IF(B4760&lt;=$B$9, "", EXP(-($B$5*B4760))*$B$20)</f>
        <v>1.9046249127427767E-3</v>
      </c>
    </row>
    <row r="4761" spans="1:12" x14ac:dyDescent="0.25">
      <c r="A4761">
        <f t="shared" si="370"/>
        <v>72.39</v>
      </c>
      <c r="B4761">
        <v>47.39</v>
      </c>
      <c r="C4761" s="1">
        <f t="shared" si="371"/>
        <v>1.100381498</v>
      </c>
      <c r="D4761">
        <f t="shared" si="372"/>
        <v>55019.0749</v>
      </c>
      <c r="E4761" s="12">
        <f t="shared" si="373"/>
        <v>447133.00700589863</v>
      </c>
      <c r="F4761" s="1"/>
      <c r="G4761" s="4"/>
      <c r="H4761" s="4">
        <f t="shared" si="374"/>
        <v>383684.19283141062</v>
      </c>
      <c r="I4761">
        <f xml:space="preserve">          IF($B4761&lt;=$B$9,        $D4761-$B$7*$B$6-$J$18*($D4761-$B$6), $J$16)</f>
        <v>57574.814791745746</v>
      </c>
      <c r="J4761">
        <f>EXP(-($J$17*B4761))*($I4761^(1-J$20)-1)/(1-J$20)</f>
        <v>90.989230016657572</v>
      </c>
      <c r="K4761" t="str">
        <f>IF(B4761&lt;=$B$9, EXP(-($B$5*B4761))*($B$7*$B$6+$J$18*(D4761-$B$6))*$B$20, "")</f>
        <v/>
      </c>
      <c r="L4761">
        <f>IF(B4761&lt;=$B$9, "", EXP(-($B$5*B4761))*$B$20)</f>
        <v>1.9039584106679836E-3</v>
      </c>
    </row>
    <row r="4762" spans="1:12" x14ac:dyDescent="0.25">
      <c r="A4762">
        <f t="shared" si="370"/>
        <v>72.400000000000006</v>
      </c>
      <c r="B4762">
        <v>47.4</v>
      </c>
      <c r="C4762" s="1">
        <f t="shared" si="371"/>
        <v>1.1001088000000003</v>
      </c>
      <c r="D4762">
        <f t="shared" si="372"/>
        <v>55005.440000000017</v>
      </c>
      <c r="E4762" s="12">
        <f t="shared" si="373"/>
        <v>446620.12380051753</v>
      </c>
      <c r="F4762" s="1"/>
      <c r="G4762" s="4"/>
      <c r="H4762" s="4">
        <f t="shared" si="374"/>
        <v>383242.73415098415</v>
      </c>
      <c r="I4762">
        <f xml:space="preserve">          IF($B4762&lt;=$B$9,        $D4762-$B$7*$B$6-$J$18*($D4762-$B$6), $J$16)</f>
        <v>57574.814791745746</v>
      </c>
      <c r="J4762">
        <f>EXP(-($J$17*B4762))*($I4762^(1-J$20)-1)/(1-J$20)</f>
        <v>90.957389358591954</v>
      </c>
      <c r="K4762" t="str">
        <f>IF(B4762&lt;=$B$9, EXP(-($B$5*B4762))*($B$7*$B$6+$J$18*(D4762-$B$6))*$B$20, "")</f>
        <v/>
      </c>
      <c r="L4762">
        <f>IF(B4762&lt;=$B$9, "", EXP(-($B$5*B4762))*$B$20)</f>
        <v>1.9032921418280985E-3</v>
      </c>
    </row>
    <row r="4763" spans="1:12" x14ac:dyDescent="0.25">
      <c r="A4763">
        <f t="shared" si="370"/>
        <v>72.41</v>
      </c>
      <c r="B4763">
        <v>47.41</v>
      </c>
      <c r="C4763" s="1">
        <f t="shared" si="371"/>
        <v>1.0998359779999998</v>
      </c>
      <c r="D4763">
        <f t="shared" si="372"/>
        <v>54991.798899999987</v>
      </c>
      <c r="E4763" s="12">
        <f t="shared" si="373"/>
        <v>446107.0610860145</v>
      </c>
      <c r="F4763" s="1"/>
      <c r="G4763" s="4"/>
      <c r="H4763" s="4">
        <f t="shared" si="374"/>
        <v>382801.12096001953</v>
      </c>
      <c r="I4763">
        <f xml:space="preserve">          IF($B4763&lt;=$B$9,        $D4763-$B$7*$B$6-$J$18*($D4763-$B$6), $J$16)</f>
        <v>57574.814791745746</v>
      </c>
      <c r="J4763">
        <f>EXP(-($J$17*B4763))*($I4763^(1-J$20)-1)/(1-J$20)</f>
        <v>90.925559842806635</v>
      </c>
      <c r="K4763" t="str">
        <f>IF(B4763&lt;=$B$9, EXP(-($B$5*B4763))*($B$7*$B$6+$J$18*(D4763-$B$6))*$B$20, "")</f>
        <v/>
      </c>
      <c r="L4763">
        <f>IF(B4763&lt;=$B$9, "", EXP(-($B$5*B4763))*$B$20)</f>
        <v>1.9026261061415028E-3</v>
      </c>
    </row>
    <row r="4764" spans="1:12" x14ac:dyDescent="0.25">
      <c r="A4764">
        <f t="shared" si="370"/>
        <v>72.419999999999987</v>
      </c>
      <c r="B4764">
        <v>47.419999999999995</v>
      </c>
      <c r="C4764" s="1">
        <f t="shared" si="371"/>
        <v>1.0995630320000001</v>
      </c>
      <c r="D4764">
        <f t="shared" si="372"/>
        <v>54978.151600000005</v>
      </c>
      <c r="E4764" s="12">
        <f t="shared" si="373"/>
        <v>445593.81879956141</v>
      </c>
      <c r="F4764" s="1"/>
      <c r="G4764" s="4"/>
      <c r="H4764" s="4">
        <f t="shared" si="374"/>
        <v>382359.35320443806</v>
      </c>
      <c r="I4764">
        <f xml:space="preserve">          IF($B4764&lt;=$B$9,        $D4764-$B$7*$B$6-$J$18*($D4764-$B$6), $J$16)</f>
        <v>57574.814791745746</v>
      </c>
      <c r="J4764">
        <f>EXP(-($J$17*B4764))*($I4764^(1-J$20)-1)/(1-J$20)</f>
        <v>90.893741465402513</v>
      </c>
      <c r="K4764" t="str">
        <f>IF(B4764&lt;=$B$9, EXP(-($B$5*B4764))*($B$7*$B$6+$J$18*(D4764-$B$6))*$B$20, "")</f>
        <v/>
      </c>
      <c r="L4764">
        <f>IF(B4764&lt;=$B$9, "", EXP(-($B$5*B4764))*$B$20)</f>
        <v>1.9019603035266078E-3</v>
      </c>
    </row>
    <row r="4765" spans="1:12" x14ac:dyDescent="0.25">
      <c r="A4765">
        <f t="shared" si="370"/>
        <v>72.430000000000007</v>
      </c>
      <c r="B4765">
        <v>47.43</v>
      </c>
      <c r="C4765" s="1">
        <f t="shared" si="371"/>
        <v>1.0992899620000001</v>
      </c>
      <c r="D4765">
        <f t="shared" si="372"/>
        <v>54964.498100000004</v>
      </c>
      <c r="E4765" s="12">
        <f t="shared" si="373"/>
        <v>445080.39687830809</v>
      </c>
      <c r="F4765" s="1"/>
      <c r="G4765" s="4"/>
      <c r="H4765" s="4">
        <f t="shared" si="374"/>
        <v>381917.43083014217</v>
      </c>
      <c r="I4765">
        <f xml:space="preserve">          IF($B4765&lt;=$B$9,        $D4765-$B$7*$B$6-$J$18*($D4765-$B$6), $J$16)</f>
        <v>57574.814791745746</v>
      </c>
      <c r="J4765">
        <f>EXP(-($J$17*B4765))*($I4765^(1-J$20)-1)/(1-J$20)</f>
        <v>90.861934222481807</v>
      </c>
      <c r="K4765" t="str">
        <f>IF(B4765&lt;=$B$9, EXP(-($B$5*B4765))*($B$7*$B$6+$J$18*(D4765-$B$6))*$B$20, "")</f>
        <v/>
      </c>
      <c r="L4765">
        <f>IF(B4765&lt;=$B$9, "", EXP(-($B$5*B4765))*$B$20)</f>
        <v>1.9012947339018516E-3</v>
      </c>
    </row>
    <row r="4766" spans="1:12" x14ac:dyDescent="0.25">
      <c r="A4766">
        <f t="shared" si="370"/>
        <v>72.44</v>
      </c>
      <c r="B4766">
        <v>47.44</v>
      </c>
      <c r="C4766" s="1">
        <f t="shared" si="371"/>
        <v>1.099016768</v>
      </c>
      <c r="D4766">
        <f t="shared" si="372"/>
        <v>54950.838400000001</v>
      </c>
      <c r="E4766" s="12">
        <f t="shared" si="373"/>
        <v>444566.79525938228</v>
      </c>
      <c r="F4766" s="1"/>
      <c r="G4766" s="4"/>
      <c r="H4766" s="4">
        <f t="shared" si="374"/>
        <v>381475.35378301528</v>
      </c>
      <c r="I4766">
        <f xml:space="preserve">          IF($B4766&lt;=$B$9,        $D4766-$B$7*$B$6-$J$18*($D4766-$B$6), $J$16)</f>
        <v>57574.814791745746</v>
      </c>
      <c r="J4766">
        <f>EXP(-($J$17*B4766))*($I4766^(1-J$20)-1)/(1-J$20)</f>
        <v>90.830138110148198</v>
      </c>
      <c r="K4766" t="str">
        <f>IF(B4766&lt;=$B$9, EXP(-($B$5*B4766))*($B$7*$B$6+$J$18*(D4766-$B$6))*$B$20, "")</f>
        <v/>
      </c>
      <c r="L4766">
        <f>IF(B4766&lt;=$B$9, "", EXP(-($B$5*B4766))*$B$20)</f>
        <v>1.9006293971857036E-3</v>
      </c>
    </row>
    <row r="4767" spans="1:12" x14ac:dyDescent="0.25">
      <c r="A4767">
        <f t="shared" si="370"/>
        <v>72.449999999999989</v>
      </c>
      <c r="B4767">
        <v>47.449999999999996</v>
      </c>
      <c r="C4767" s="1">
        <f t="shared" si="371"/>
        <v>1.0987434500000002</v>
      </c>
      <c r="D4767">
        <f t="shared" si="372"/>
        <v>54937.172500000008</v>
      </c>
      <c r="E4767" s="12">
        <f t="shared" si="373"/>
        <v>444053.01387988986</v>
      </c>
      <c r="F4767" s="1"/>
      <c r="G4767" s="4"/>
      <c r="H4767" s="4">
        <f t="shared" si="374"/>
        <v>381033.12200892187</v>
      </c>
      <c r="I4767">
        <f xml:space="preserve">          IF($B4767&lt;=$B$9,        $D4767-$B$7*$B$6-$J$18*($D4767-$B$6), $J$16)</f>
        <v>57574.814791745746</v>
      </c>
      <c r="J4767">
        <f>EXP(-($J$17*B4767))*($I4767^(1-J$20)-1)/(1-J$20)</f>
        <v>90.798353124506619</v>
      </c>
      <c r="K4767" t="str">
        <f>IF(B4767&lt;=$B$9, EXP(-($B$5*B4767))*($B$7*$B$6+$J$18*(D4767-$B$6))*$B$20, "")</f>
        <v/>
      </c>
      <c r="L4767">
        <f>IF(B4767&lt;=$B$9, "", EXP(-($B$5*B4767))*$B$20)</f>
        <v>1.899964293296659E-3</v>
      </c>
    </row>
    <row r="4768" spans="1:12" x14ac:dyDescent="0.25">
      <c r="A4768">
        <f t="shared" si="370"/>
        <v>72.460000000000008</v>
      </c>
      <c r="B4768">
        <v>47.46</v>
      </c>
      <c r="C4768" s="1">
        <f t="shared" si="371"/>
        <v>1.0984700080000001</v>
      </c>
      <c r="D4768">
        <f t="shared" si="372"/>
        <v>54923.500400000004</v>
      </c>
      <c r="E4768" s="12">
        <f t="shared" si="373"/>
        <v>443539.05267691461</v>
      </c>
      <c r="F4768" s="1"/>
      <c r="G4768" s="4"/>
      <c r="H4768" s="4">
        <f t="shared" si="374"/>
        <v>380590.73545370752</v>
      </c>
      <c r="I4768">
        <f xml:space="preserve">          IF($B4768&lt;=$B$9,        $D4768-$B$7*$B$6-$J$18*($D4768-$B$6), $J$16)</f>
        <v>57574.814791745746</v>
      </c>
      <c r="J4768">
        <f>EXP(-($J$17*B4768))*($I4768^(1-J$20)-1)/(1-J$20)</f>
        <v>90.766579261663367</v>
      </c>
      <c r="K4768" t="str">
        <f>IF(B4768&lt;=$B$9, EXP(-($B$5*B4768))*($B$7*$B$6+$J$18*(D4768-$B$6))*$B$20, "")</f>
        <v/>
      </c>
      <c r="L4768">
        <f>IF(B4768&lt;=$B$9, "", EXP(-($B$5*B4768))*$B$20)</f>
        <v>1.899299422153242E-3</v>
      </c>
    </row>
    <row r="4769" spans="1:12" x14ac:dyDescent="0.25">
      <c r="A4769">
        <f t="shared" si="370"/>
        <v>72.47</v>
      </c>
      <c r="B4769">
        <v>47.47</v>
      </c>
      <c r="C4769" s="1">
        <f t="shared" si="371"/>
        <v>1.0981964420000001</v>
      </c>
      <c r="D4769">
        <f t="shared" si="372"/>
        <v>54909.822100000005</v>
      </c>
      <c r="E4769" s="12">
        <f t="shared" si="373"/>
        <v>443024.91158751835</v>
      </c>
      <c r="F4769" s="1"/>
      <c r="G4769" s="4"/>
      <c r="H4769" s="4">
        <f t="shared" si="374"/>
        <v>380148.19406319887</v>
      </c>
      <c r="I4769">
        <f xml:space="preserve">          IF($B4769&lt;=$B$9,        $D4769-$B$7*$B$6-$J$18*($D4769-$B$6), $J$16)</f>
        <v>57574.814791745746</v>
      </c>
      <c r="J4769">
        <f>EXP(-($J$17*B4769))*($I4769^(1-J$20)-1)/(1-J$20)</f>
        <v>90.734816517726244</v>
      </c>
      <c r="K4769" t="str">
        <f>IF(B4769&lt;=$B$9, EXP(-($B$5*B4769))*($B$7*$B$6+$J$18*(D4769-$B$6))*$B$20, "")</f>
        <v/>
      </c>
      <c r="L4769">
        <f>IF(B4769&lt;=$B$9, "", EXP(-($B$5*B4769))*$B$20)</f>
        <v>1.8986347836740076E-3</v>
      </c>
    </row>
    <row r="4770" spans="1:12" x14ac:dyDescent="0.25">
      <c r="A4770">
        <f t="shared" si="370"/>
        <v>72.47999999999999</v>
      </c>
      <c r="B4770">
        <v>47.48</v>
      </c>
      <c r="C4770" s="1">
        <f t="shared" si="371"/>
        <v>1.0979227519999999</v>
      </c>
      <c r="D4770">
        <f t="shared" si="372"/>
        <v>54896.137599999995</v>
      </c>
      <c r="E4770" s="12">
        <f t="shared" si="373"/>
        <v>442510.59054874082</v>
      </c>
      <c r="F4770" s="1"/>
      <c r="G4770" s="4"/>
      <c r="H4770" s="4">
        <f t="shared" si="374"/>
        <v>379705.49778320355</v>
      </c>
      <c r="I4770">
        <f xml:space="preserve">          IF($B4770&lt;=$B$9,        $D4770-$B$7*$B$6-$J$18*($D4770-$B$6), $J$16)</f>
        <v>57574.814791745746</v>
      </c>
      <c r="J4770">
        <f>EXP(-($J$17*B4770))*($I4770^(1-J$20)-1)/(1-J$20)</f>
        <v>90.703064888804235</v>
      </c>
      <c r="K4770" t="str">
        <f>IF(B4770&lt;=$B$9, EXP(-($B$5*B4770))*($B$7*$B$6+$J$18*(D4770-$B$6))*$B$20, "")</f>
        <v/>
      </c>
      <c r="L4770">
        <f>IF(B4770&lt;=$B$9, "", EXP(-($B$5*B4770))*$B$20)</f>
        <v>1.8979703777775362E-3</v>
      </c>
    </row>
    <row r="4771" spans="1:12" x14ac:dyDescent="0.25">
      <c r="A4771">
        <f t="shared" si="370"/>
        <v>72.489999999999995</v>
      </c>
      <c r="B4771">
        <v>47.489999999999995</v>
      </c>
      <c r="C4771" s="1">
        <f t="shared" si="371"/>
        <v>1.0976489380000001</v>
      </c>
      <c r="D4771">
        <f t="shared" si="372"/>
        <v>54882.446900000003</v>
      </c>
      <c r="E4771" s="12">
        <f t="shared" si="373"/>
        <v>441996.08949759969</v>
      </c>
      <c r="F4771" s="1"/>
      <c r="G4771" s="4"/>
      <c r="H4771" s="4">
        <f t="shared" si="374"/>
        <v>379262.64655951021</v>
      </c>
      <c r="I4771">
        <f xml:space="preserve">          IF($B4771&lt;=$B$9,        $D4771-$B$7*$B$6-$J$18*($D4771-$B$6), $J$16)</f>
        <v>57574.814791745746</v>
      </c>
      <c r="J4771">
        <f>EXP(-($J$17*B4771))*($I4771^(1-J$20)-1)/(1-J$20)</f>
        <v>90.671324371007785</v>
      </c>
      <c r="K4771" t="str">
        <f>IF(B4771&lt;=$B$9, EXP(-($B$5*B4771))*($B$7*$B$6+$J$18*(D4771-$B$6))*$B$20, "")</f>
        <v/>
      </c>
      <c r="L4771">
        <f>IF(B4771&lt;=$B$9, "", EXP(-($B$5*B4771))*$B$20)</f>
        <v>1.8973062043824381E-3</v>
      </c>
    </row>
    <row r="4772" spans="1:12" x14ac:dyDescent="0.25">
      <c r="A4772">
        <f t="shared" si="370"/>
        <v>72.5</v>
      </c>
      <c r="B4772">
        <v>47.5</v>
      </c>
      <c r="C4772" s="1">
        <f t="shared" si="371"/>
        <v>1.0973749999999998</v>
      </c>
      <c r="D4772">
        <f t="shared" si="372"/>
        <v>54868.749999999985</v>
      </c>
      <c r="E4772" s="12">
        <f t="shared" si="373"/>
        <v>441481.40837109066</v>
      </c>
      <c r="F4772" s="1"/>
      <c r="G4772" s="4"/>
      <c r="H4772" s="4">
        <f t="shared" si="374"/>
        <v>378819.64033788856</v>
      </c>
      <c r="I4772">
        <f xml:space="preserve">          IF($B4772&lt;=$B$9,        $D4772-$B$7*$B$6-$J$18*($D4772-$B$6), $J$16)</f>
        <v>57574.814791745746</v>
      </c>
      <c r="J4772">
        <f>EXP(-($J$17*B4772))*($I4772^(1-J$20)-1)/(1-J$20)</f>
        <v>90.639594960448662</v>
      </c>
      <c r="K4772" t="str">
        <f>IF(B4772&lt;=$B$9, EXP(-($B$5*B4772))*($B$7*$B$6+$J$18*(D4772-$B$6))*$B$20, "")</f>
        <v/>
      </c>
      <c r="L4772">
        <f>IF(B4772&lt;=$B$9, "", EXP(-($B$5*B4772))*$B$20)</f>
        <v>1.8966422634073524E-3</v>
      </c>
    </row>
    <row r="4773" spans="1:12" x14ac:dyDescent="0.25">
      <c r="A4773">
        <f t="shared" si="370"/>
        <v>72.509999999999991</v>
      </c>
      <c r="B4773">
        <v>47.51</v>
      </c>
      <c r="C4773" s="1">
        <f t="shared" si="371"/>
        <v>1.0971009379999999</v>
      </c>
      <c r="D4773">
        <f t="shared" si="372"/>
        <v>54855.046899999994</v>
      </c>
      <c r="E4773" s="12">
        <f t="shared" si="373"/>
        <v>440966.54710618732</v>
      </c>
      <c r="F4773" s="1"/>
      <c r="G4773" s="4"/>
      <c r="H4773" s="4">
        <f t="shared" si="374"/>
        <v>378376.47906408936</v>
      </c>
      <c r="I4773">
        <f xml:space="preserve">          IF($B4773&lt;=$B$9,        $D4773-$B$7*$B$6-$J$18*($D4773-$B$6), $J$16)</f>
        <v>57574.814791745746</v>
      </c>
      <c r="J4773">
        <f>EXP(-($J$17*B4773))*($I4773^(1-J$20)-1)/(1-J$20)</f>
        <v>90.607876653240069</v>
      </c>
      <c r="K4773" t="str">
        <f>IF(B4773&lt;=$B$9, EXP(-($B$5*B4773))*($B$7*$B$6+$J$18*(D4773-$B$6))*$B$20, "")</f>
        <v/>
      </c>
      <c r="L4773">
        <f>IF(B4773&lt;=$B$9, "", EXP(-($B$5*B4773))*$B$20)</f>
        <v>1.8959785547709466E-3</v>
      </c>
    </row>
    <row r="4774" spans="1:12" x14ac:dyDescent="0.25">
      <c r="A4774">
        <f t="shared" si="370"/>
        <v>72.52</v>
      </c>
      <c r="B4774">
        <v>47.519999999999996</v>
      </c>
      <c r="C4774" s="1">
        <f t="shared" si="371"/>
        <v>1.0968267520000003</v>
      </c>
      <c r="D4774">
        <f t="shared" si="372"/>
        <v>54841.337600000021</v>
      </c>
      <c r="E4774" s="12">
        <f t="shared" si="373"/>
        <v>440451.50563984131</v>
      </c>
      <c r="F4774" s="1"/>
      <c r="G4774" s="4"/>
      <c r="H4774" s="4">
        <f t="shared" si="374"/>
        <v>377933.16268384433</v>
      </c>
      <c r="I4774">
        <f xml:space="preserve">          IF($B4774&lt;=$B$9,        $D4774-$B$7*$B$6-$J$18*($D4774-$B$6), $J$16)</f>
        <v>57574.814791745746</v>
      </c>
      <c r="J4774">
        <f>EXP(-($J$17*B4774))*($I4774^(1-J$20)-1)/(1-J$20)</f>
        <v>90.576169445496475</v>
      </c>
      <c r="K4774" t="str">
        <f>IF(B4774&lt;=$B$9, EXP(-($B$5*B4774))*($B$7*$B$6+$J$18*(D4774-$B$6))*$B$20, "")</f>
        <v/>
      </c>
      <c r="L4774">
        <f>IF(B4774&lt;=$B$9, "", EXP(-($B$5*B4774))*$B$20)</f>
        <v>1.8953150783919163E-3</v>
      </c>
    </row>
    <row r="4775" spans="1:12" x14ac:dyDescent="0.25">
      <c r="A4775">
        <f t="shared" si="370"/>
        <v>72.53</v>
      </c>
      <c r="B4775">
        <v>47.53</v>
      </c>
      <c r="C4775" s="1">
        <f t="shared" si="371"/>
        <v>1.0965524420000001</v>
      </c>
      <c r="D4775">
        <f t="shared" si="372"/>
        <v>54827.622100000008</v>
      </c>
      <c r="E4775" s="12">
        <f t="shared" si="373"/>
        <v>439936.28390898206</v>
      </c>
      <c r="F4775" s="1"/>
      <c r="G4775" s="4"/>
      <c r="H4775" s="4">
        <f t="shared" si="374"/>
        <v>377489.69114286621</v>
      </c>
      <c r="I4775">
        <f xml:space="preserve">          IF($B4775&lt;=$B$9,        $D4775-$B$7*$B$6-$J$18*($D4775-$B$6), $J$16)</f>
        <v>57574.814791745746</v>
      </c>
      <c r="J4775">
        <f>EXP(-($J$17*B4775))*($I4775^(1-J$20)-1)/(1-J$20)</f>
        <v>90.544473333333727</v>
      </c>
      <c r="K4775" t="str">
        <f>IF(B4775&lt;=$B$9, EXP(-($B$5*B4775))*($B$7*$B$6+$J$18*(D4775-$B$6))*$B$20, "")</f>
        <v/>
      </c>
      <c r="L4775">
        <f>IF(B4775&lt;=$B$9, "", EXP(-($B$5*B4775))*$B$20)</f>
        <v>1.8946518341889848E-3</v>
      </c>
    </row>
    <row r="4776" spans="1:12" x14ac:dyDescent="0.25">
      <c r="A4776">
        <f t="shared" si="370"/>
        <v>72.539999999999992</v>
      </c>
      <c r="B4776">
        <v>47.54</v>
      </c>
      <c r="C4776" s="1">
        <f t="shared" si="371"/>
        <v>1.0962780080000003</v>
      </c>
      <c r="D4776">
        <f t="shared" si="372"/>
        <v>54813.900400000013</v>
      </c>
      <c r="E4776" s="12">
        <f t="shared" si="373"/>
        <v>439420.88185051701</v>
      </c>
      <c r="F4776" s="1"/>
      <c r="G4776" s="4"/>
      <c r="H4776" s="4">
        <f t="shared" si="374"/>
        <v>377046.06438684877</v>
      </c>
      <c r="I4776">
        <f xml:space="preserve">          IF($B4776&lt;=$B$9,        $D4776-$B$7*$B$6-$J$18*($D4776-$B$6), $J$16)</f>
        <v>57574.814791745746</v>
      </c>
      <c r="J4776">
        <f>EXP(-($J$17*B4776))*($I4776^(1-J$20)-1)/(1-J$20)</f>
        <v>90.512788312869091</v>
      </c>
      <c r="K4776" t="str">
        <f>IF(B4776&lt;=$B$9, EXP(-($B$5*B4776))*($B$7*$B$6+$J$18*(D4776-$B$6))*$B$20, "")</f>
        <v/>
      </c>
      <c r="L4776">
        <f>IF(B4776&lt;=$B$9, "", EXP(-($B$5*B4776))*$B$20)</f>
        <v>1.893988822080906E-3</v>
      </c>
    </row>
    <row r="4777" spans="1:12" x14ac:dyDescent="0.25">
      <c r="A4777">
        <f t="shared" si="370"/>
        <v>72.55</v>
      </c>
      <c r="B4777">
        <v>47.55</v>
      </c>
      <c r="C4777" s="1">
        <f t="shared" si="371"/>
        <v>1.09600345</v>
      </c>
      <c r="D4777">
        <f t="shared" si="372"/>
        <v>54800.172500000001</v>
      </c>
      <c r="E4777" s="12">
        <f t="shared" si="373"/>
        <v>438905.29940133152</v>
      </c>
      <c r="F4777" s="1"/>
      <c r="G4777" s="4"/>
      <c r="H4777" s="4">
        <f t="shared" si="374"/>
        <v>376602.28236146673</v>
      </c>
      <c r="I4777">
        <f xml:space="preserve">          IF($B4777&lt;=$B$9,        $D4777-$B$7*$B$6-$J$18*($D4777-$B$6), $J$16)</f>
        <v>57574.814791745746</v>
      </c>
      <c r="J4777">
        <f>EXP(-($J$17*B4777))*($I4777^(1-J$20)-1)/(1-J$20)</f>
        <v>90.481114380221157</v>
      </c>
      <c r="K4777" t="str">
        <f>IF(B4777&lt;=$B$9, EXP(-($B$5*B4777))*($B$7*$B$6+$J$18*(D4777-$B$6))*$B$20, "")</f>
        <v/>
      </c>
      <c r="L4777">
        <f>IF(B4777&lt;=$B$9, "", EXP(-($B$5*B4777))*$B$20)</f>
        <v>1.8933260419864604E-3</v>
      </c>
    </row>
    <row r="4778" spans="1:12" x14ac:dyDescent="0.25">
      <c r="A4778">
        <f t="shared" si="370"/>
        <v>72.56</v>
      </c>
      <c r="B4778">
        <v>47.559999999999995</v>
      </c>
      <c r="C4778" s="1">
        <f t="shared" si="371"/>
        <v>1.0957287680000003</v>
      </c>
      <c r="D4778">
        <f t="shared" si="372"/>
        <v>54786.438400000014</v>
      </c>
      <c r="E4778" s="12">
        <f t="shared" si="373"/>
        <v>438389.5364982888</v>
      </c>
      <c r="F4778" s="1"/>
      <c r="G4778" s="4"/>
      <c r="H4778" s="4">
        <f t="shared" si="374"/>
        <v>376158.34501237579</v>
      </c>
      <c r="I4778">
        <f xml:space="preserve">          IF($B4778&lt;=$B$9,        $D4778-$B$7*$B$6-$J$18*($D4778-$B$6), $J$16)</f>
        <v>57574.814791745746</v>
      </c>
      <c r="J4778">
        <f>EXP(-($J$17*B4778))*($I4778^(1-J$20)-1)/(1-J$20)</f>
        <v>90.449451531509823</v>
      </c>
      <c r="K4778" t="str">
        <f>IF(B4778&lt;=$B$9, EXP(-($B$5*B4778))*($B$7*$B$6+$J$18*(D4778-$B$6))*$B$20, "")</f>
        <v/>
      </c>
      <c r="L4778">
        <f>IF(B4778&lt;=$B$9, "", EXP(-($B$5*B4778))*$B$20)</f>
        <v>1.892663493824457E-3</v>
      </c>
    </row>
    <row r="4779" spans="1:12" x14ac:dyDescent="0.25">
      <c r="A4779">
        <f t="shared" si="370"/>
        <v>72.569999999999993</v>
      </c>
      <c r="B4779">
        <v>47.57</v>
      </c>
      <c r="C4779" s="1">
        <f t="shared" si="371"/>
        <v>1.0954539619999999</v>
      </c>
      <c r="D4779">
        <f t="shared" si="372"/>
        <v>54772.698099999994</v>
      </c>
      <c r="E4779" s="12">
        <f t="shared" si="373"/>
        <v>437873.59307822998</v>
      </c>
      <c r="F4779" s="1"/>
      <c r="G4779" s="4"/>
      <c r="H4779" s="4">
        <f t="shared" si="374"/>
        <v>375714.25228521269</v>
      </c>
      <c r="I4779">
        <f xml:space="preserve">          IF($B4779&lt;=$B$9,        $D4779-$B$7*$B$6-$J$18*($D4779-$B$6), $J$16)</f>
        <v>57574.814791745746</v>
      </c>
      <c r="J4779">
        <f>EXP(-($J$17*B4779))*($I4779^(1-J$20)-1)/(1-J$20)</f>
        <v>90.417799762856404</v>
      </c>
      <c r="K4779" t="str">
        <f>IF(B4779&lt;=$B$9, EXP(-($B$5*B4779))*($B$7*$B$6+$J$18*(D4779-$B$6))*$B$20, "")</f>
        <v/>
      </c>
      <c r="L4779">
        <f>IF(B4779&lt;=$B$9, "", EXP(-($B$5*B4779))*$B$20)</f>
        <v>1.8920011775137337E-3</v>
      </c>
    </row>
    <row r="4780" spans="1:12" x14ac:dyDescent="0.25">
      <c r="A4780">
        <f t="shared" si="370"/>
        <v>72.58</v>
      </c>
      <c r="B4780">
        <v>47.58</v>
      </c>
      <c r="C4780" s="1">
        <f t="shared" si="371"/>
        <v>1.0951790320000001</v>
      </c>
      <c r="D4780">
        <f t="shared" si="372"/>
        <v>54758.951600000008</v>
      </c>
      <c r="E4780" s="12">
        <f t="shared" si="373"/>
        <v>437357.46907797415</v>
      </c>
      <c r="F4780" s="1"/>
      <c r="G4780" s="4"/>
      <c r="H4780" s="4">
        <f t="shared" si="374"/>
        <v>375270.00412559503</v>
      </c>
      <c r="I4780">
        <f xml:space="preserve">          IF($B4780&lt;=$B$9,        $D4780-$B$7*$B$6-$J$18*($D4780-$B$6), $J$16)</f>
        <v>57574.814791745746</v>
      </c>
      <c r="J4780">
        <f>EXP(-($J$17*B4780))*($I4780^(1-J$20)-1)/(1-J$20)</f>
        <v>90.386159070383613</v>
      </c>
      <c r="K4780" t="str">
        <f>IF(B4780&lt;=$B$9, EXP(-($B$5*B4780))*($B$7*$B$6+$J$18*(D4780-$B$6))*$B$20, "")</f>
        <v/>
      </c>
      <c r="L4780">
        <f>IF(B4780&lt;=$B$9, "", EXP(-($B$5*B4780))*$B$20)</f>
        <v>1.8913390929731575E-3</v>
      </c>
    </row>
    <row r="4781" spans="1:12" x14ac:dyDescent="0.25">
      <c r="A4781">
        <f t="shared" si="370"/>
        <v>72.59</v>
      </c>
      <c r="B4781">
        <v>47.589999999999996</v>
      </c>
      <c r="C4781" s="1">
        <f t="shared" si="371"/>
        <v>1.0949039780000001</v>
      </c>
      <c r="D4781">
        <f t="shared" si="372"/>
        <v>54745.198900000003</v>
      </c>
      <c r="E4781" s="12">
        <f t="shared" si="373"/>
        <v>436841.16443431826</v>
      </c>
      <c r="F4781" s="1"/>
      <c r="G4781" s="4"/>
      <c r="H4781" s="4">
        <f t="shared" si="374"/>
        <v>374825.60047912155</v>
      </c>
      <c r="I4781">
        <f xml:space="preserve">          IF($B4781&lt;=$B$9,        $D4781-$B$7*$B$6-$J$18*($D4781-$B$6), $J$16)</f>
        <v>57574.814791745746</v>
      </c>
      <c r="J4781">
        <f>EXP(-($J$17*B4781))*($I4781^(1-J$20)-1)/(1-J$20)</f>
        <v>90.354529450215381</v>
      </c>
      <c r="K4781" t="str">
        <f>IF(B4781&lt;=$B$9, EXP(-($B$5*B4781))*($B$7*$B$6+$J$18*(D4781-$B$6))*$B$20, "")</f>
        <v/>
      </c>
      <c r="L4781">
        <f>IF(B4781&lt;=$B$9, "", EXP(-($B$5*B4781))*$B$20)</f>
        <v>1.8906772401216221E-3</v>
      </c>
    </row>
    <row r="4782" spans="1:12" x14ac:dyDescent="0.25">
      <c r="A4782">
        <f t="shared" si="370"/>
        <v>72.599999999999994</v>
      </c>
      <c r="B4782">
        <v>47.6</v>
      </c>
      <c r="C4782" s="1">
        <f t="shared" si="371"/>
        <v>1.0946288</v>
      </c>
      <c r="D4782">
        <f t="shared" si="372"/>
        <v>54731.439999999995</v>
      </c>
      <c r="E4782" s="12">
        <f t="shared" si="373"/>
        <v>436324.67908403708</v>
      </c>
      <c r="F4782" s="1"/>
      <c r="G4782" s="4"/>
      <c r="H4782" s="4">
        <f t="shared" si="374"/>
        <v>374381.0412913718</v>
      </c>
      <c r="I4782">
        <f xml:space="preserve">          IF($B4782&lt;=$B$9,        $D4782-$B$7*$B$6-$J$18*($D4782-$B$6), $J$16)</f>
        <v>57574.814791745746</v>
      </c>
      <c r="J4782">
        <f>EXP(-($J$17*B4782))*($I4782^(1-J$20)-1)/(1-J$20)</f>
        <v>90.322910898477133</v>
      </c>
      <c r="K4782" t="str">
        <f>IF(B4782&lt;=$B$9, EXP(-($B$5*B4782))*($B$7*$B$6+$J$18*(D4782-$B$6))*$B$20, "")</f>
        <v/>
      </c>
      <c r="L4782">
        <f>IF(B4782&lt;=$B$9, "", EXP(-($B$5*B4782))*$B$20)</f>
        <v>1.8900156188780513E-3</v>
      </c>
    </row>
    <row r="4783" spans="1:12" x14ac:dyDescent="0.25">
      <c r="A4783">
        <f t="shared" si="370"/>
        <v>72.61</v>
      </c>
      <c r="B4783">
        <v>47.61</v>
      </c>
      <c r="C4783" s="1">
        <f t="shared" si="371"/>
        <v>1.0943534980000003</v>
      </c>
      <c r="D4783">
        <f t="shared" si="372"/>
        <v>54717.674900000013</v>
      </c>
      <c r="E4783" s="12">
        <f t="shared" si="373"/>
        <v>435808.01296388329</v>
      </c>
      <c r="F4783" s="1"/>
      <c r="G4783" s="4"/>
      <c r="H4783" s="4">
        <f t="shared" si="374"/>
        <v>373936.32650790631</v>
      </c>
      <c r="I4783">
        <f xml:space="preserve">          IF($B4783&lt;=$B$9,        $D4783-$B$7*$B$6-$J$18*($D4783-$B$6), $J$16)</f>
        <v>57574.814791745746</v>
      </c>
      <c r="J4783">
        <f>EXP(-($J$17*B4783))*($I4783^(1-J$20)-1)/(1-J$20)</f>
        <v>90.291303411295573</v>
      </c>
      <c r="K4783" t="str">
        <f>IF(B4783&lt;=$B$9, EXP(-($B$5*B4783))*($B$7*$B$6+$J$18*(D4783-$B$6))*$B$20, "")</f>
        <v/>
      </c>
      <c r="L4783">
        <f>IF(B4783&lt;=$B$9, "", EXP(-($B$5*B4783))*$B$20)</f>
        <v>1.8893542291613958E-3</v>
      </c>
    </row>
    <row r="4784" spans="1:12" x14ac:dyDescent="0.25">
      <c r="A4784">
        <f t="shared" si="370"/>
        <v>72.62</v>
      </c>
      <c r="B4784">
        <v>47.62</v>
      </c>
      <c r="C4784" s="1">
        <f t="shared" si="371"/>
        <v>1.0940780720000001</v>
      </c>
      <c r="D4784">
        <f t="shared" si="372"/>
        <v>54703.903600000005</v>
      </c>
      <c r="E4784" s="12">
        <f t="shared" si="373"/>
        <v>435291.16601058748</v>
      </c>
      <c r="F4784" s="1"/>
      <c r="G4784" s="4"/>
      <c r="H4784" s="4">
        <f t="shared" si="374"/>
        <v>373491.45607426664</v>
      </c>
      <c r="I4784">
        <f xml:space="preserve">          IF($B4784&lt;=$B$9,        $D4784-$B$7*$B$6-$J$18*($D4784-$B$6), $J$16)</f>
        <v>57574.814791745746</v>
      </c>
      <c r="J4784">
        <f>EXP(-($J$17*B4784))*($I4784^(1-J$20)-1)/(1-J$20)</f>
        <v>90.259706984798811</v>
      </c>
      <c r="K4784" t="str">
        <f>IF(B4784&lt;=$B$9, EXP(-($B$5*B4784))*($B$7*$B$6+$J$18*(D4784-$B$6))*$B$20, "")</f>
        <v/>
      </c>
      <c r="L4784">
        <f>IF(B4784&lt;=$B$9, "", EXP(-($B$5*B4784))*$B$20)</f>
        <v>1.8886930708906363E-3</v>
      </c>
    </row>
    <row r="4785" spans="1:12" x14ac:dyDescent="0.25">
      <c r="A4785">
        <f t="shared" si="370"/>
        <v>72.63</v>
      </c>
      <c r="B4785">
        <v>47.629999999999995</v>
      </c>
      <c r="C4785" s="1">
        <f t="shared" si="371"/>
        <v>1.0938025220000001</v>
      </c>
      <c r="D4785">
        <f t="shared" si="372"/>
        <v>54690.126100000001</v>
      </c>
      <c r="E4785" s="12">
        <f t="shared" si="373"/>
        <v>434774.13816085801</v>
      </c>
      <c r="F4785" s="1"/>
      <c r="G4785" s="4"/>
      <c r="H4785" s="4">
        <f t="shared" si="374"/>
        <v>373046.42993597517</v>
      </c>
      <c r="I4785">
        <f xml:space="preserve">          IF($B4785&lt;=$B$9,        $D4785-$B$7*$B$6-$J$18*($D4785-$B$6), $J$16)</f>
        <v>57574.814791745746</v>
      </c>
      <c r="J4785">
        <f>EXP(-($J$17*B4785))*($I4785^(1-J$20)-1)/(1-J$20)</f>
        <v>90.228121615116279</v>
      </c>
      <c r="K4785" t="str">
        <f>IF(B4785&lt;=$B$9, EXP(-($B$5*B4785))*($B$7*$B$6+$J$18*(D4785-$B$6))*$B$20, "")</f>
        <v/>
      </c>
      <c r="L4785">
        <f>IF(B4785&lt;=$B$9, "", EXP(-($B$5*B4785))*$B$20)</f>
        <v>1.8880321439847803E-3</v>
      </c>
    </row>
    <row r="4786" spans="1:12" x14ac:dyDescent="0.25">
      <c r="A4786">
        <f t="shared" si="370"/>
        <v>72.64</v>
      </c>
      <c r="B4786">
        <v>47.64</v>
      </c>
      <c r="C4786" s="1">
        <f t="shared" si="371"/>
        <v>1.0935268479999998</v>
      </c>
      <c r="D4786">
        <f t="shared" si="372"/>
        <v>54676.342399999987</v>
      </c>
      <c r="E4786" s="12">
        <f t="shared" si="373"/>
        <v>434256.92935138114</v>
      </c>
      <c r="F4786" s="1"/>
      <c r="G4786" s="4"/>
      <c r="H4786" s="4">
        <f t="shared" si="374"/>
        <v>372601.2480385353</v>
      </c>
      <c r="I4786">
        <f xml:space="preserve">          IF($B4786&lt;=$B$9,        $D4786-$B$7*$B$6-$J$18*($D4786-$B$6), $J$16)</f>
        <v>57574.814791745746</v>
      </c>
      <c r="J4786">
        <f>EXP(-($J$17*B4786))*($I4786^(1-J$20)-1)/(1-J$20)</f>
        <v>90.196547298378718</v>
      </c>
      <c r="K4786" t="str">
        <f>IF(B4786&lt;=$B$9, EXP(-($B$5*B4786))*($B$7*$B$6+$J$18*(D4786-$B$6))*$B$20, "")</f>
        <v/>
      </c>
      <c r="L4786">
        <f>IF(B4786&lt;=$B$9, "", EXP(-($B$5*B4786))*$B$20)</f>
        <v>1.8873714483628636E-3</v>
      </c>
    </row>
    <row r="4787" spans="1:12" x14ac:dyDescent="0.25">
      <c r="A4787">
        <f t="shared" si="370"/>
        <v>72.650000000000006</v>
      </c>
      <c r="B4787">
        <v>47.65</v>
      </c>
      <c r="C4787" s="1">
        <f t="shared" si="371"/>
        <v>1.0932510499999999</v>
      </c>
      <c r="D4787">
        <f t="shared" si="372"/>
        <v>54662.552499999998</v>
      </c>
      <c r="E4787" s="12">
        <f t="shared" si="373"/>
        <v>433739.53951882094</v>
      </c>
      <c r="F4787" s="1"/>
      <c r="G4787" s="4"/>
      <c r="H4787" s="4">
        <f t="shared" si="374"/>
        <v>372155.91032743134</v>
      </c>
      <c r="I4787">
        <f xml:space="preserve">          IF($B4787&lt;=$B$9,        $D4787-$B$7*$B$6-$J$18*($D4787-$B$6), $J$16)</f>
        <v>57574.814791745746</v>
      </c>
      <c r="J4787">
        <f>EXP(-($J$17*B4787))*($I4787^(1-J$20)-1)/(1-J$20)</f>
        <v>90.164984030718344</v>
      </c>
      <c r="K4787" t="str">
        <f>IF(B4787&lt;=$B$9, EXP(-($B$5*B4787))*($B$7*$B$6+$J$18*(D4787-$B$6))*$B$20, "")</f>
        <v/>
      </c>
      <c r="L4787">
        <f>IF(B4787&lt;=$B$9, "", EXP(-($B$5*B4787))*$B$20)</f>
        <v>1.8867109839439526E-3</v>
      </c>
    </row>
    <row r="4788" spans="1:12" x14ac:dyDescent="0.25">
      <c r="A4788">
        <f t="shared" si="370"/>
        <v>72.66</v>
      </c>
      <c r="B4788">
        <v>47.66</v>
      </c>
      <c r="C4788" s="1">
        <f t="shared" si="371"/>
        <v>1.0929751280000002</v>
      </c>
      <c r="D4788">
        <f t="shared" si="372"/>
        <v>54648.756400000006</v>
      </c>
      <c r="E4788" s="12">
        <f t="shared" si="373"/>
        <v>433221.96859981935</v>
      </c>
      <c r="F4788" s="1"/>
      <c r="G4788" s="4"/>
      <c r="H4788" s="4">
        <f t="shared" si="374"/>
        <v>371710.41674812848</v>
      </c>
      <c r="I4788">
        <f xml:space="preserve">          IF($B4788&lt;=$B$9,        $D4788-$B$7*$B$6-$J$18*($D4788-$B$6), $J$16)</f>
        <v>57574.814791745746</v>
      </c>
      <c r="J4788">
        <f>EXP(-($J$17*B4788))*($I4788^(1-J$20)-1)/(1-J$20)</f>
        <v>90.133431808268597</v>
      </c>
      <c r="K4788" t="str">
        <f>IF(B4788&lt;=$B$9, EXP(-($B$5*B4788))*($B$7*$B$6+$J$18*(D4788-$B$6))*$B$20, "")</f>
        <v/>
      </c>
      <c r="L4788">
        <f>IF(B4788&lt;=$B$9, "", EXP(-($B$5*B4788))*$B$20)</f>
        <v>1.8860507506471386E-3</v>
      </c>
    </row>
    <row r="4789" spans="1:12" x14ac:dyDescent="0.25">
      <c r="A4789">
        <f t="shared" si="370"/>
        <v>72.669999999999987</v>
      </c>
      <c r="B4789">
        <v>47.669999999999995</v>
      </c>
      <c r="C4789" s="1">
        <f t="shared" si="371"/>
        <v>1.092699082</v>
      </c>
      <c r="D4789">
        <f t="shared" si="372"/>
        <v>54634.954100000003</v>
      </c>
      <c r="E4789" s="12">
        <f t="shared" si="373"/>
        <v>432704.21653099608</v>
      </c>
      <c r="F4789" s="1"/>
      <c r="G4789" s="4"/>
      <c r="H4789" s="4">
        <f t="shared" si="374"/>
        <v>371264.76724607288</v>
      </c>
      <c r="I4789">
        <f xml:space="preserve">          IF($B4789&lt;=$B$9,        $D4789-$B$7*$B$6-$J$18*($D4789-$B$6), $J$16)</f>
        <v>57574.814791745746</v>
      </c>
      <c r="J4789">
        <f>EXP(-($J$17*B4789))*($I4789^(1-J$20)-1)/(1-J$20)</f>
        <v>90.101890627164394</v>
      </c>
      <c r="K4789" t="str">
        <f>IF(B4789&lt;=$B$9, EXP(-($B$5*B4789))*($B$7*$B$6+$J$18*(D4789-$B$6))*$B$20, "")</f>
        <v/>
      </c>
      <c r="L4789">
        <f>IF(B4789&lt;=$B$9, "", EXP(-($B$5*B4789))*$B$20)</f>
        <v>1.8853907483915447E-3</v>
      </c>
    </row>
    <row r="4790" spans="1:12" x14ac:dyDescent="0.25">
      <c r="A4790">
        <f t="shared" si="370"/>
        <v>72.680000000000007</v>
      </c>
      <c r="B4790">
        <v>47.68</v>
      </c>
      <c r="C4790" s="1">
        <f t="shared" si="371"/>
        <v>1.0924229120000002</v>
      </c>
      <c r="D4790">
        <f t="shared" si="372"/>
        <v>54621.145600000011</v>
      </c>
      <c r="E4790" s="12">
        <f t="shared" si="373"/>
        <v>432186.28324894875</v>
      </c>
      <c r="F4790" s="1"/>
      <c r="G4790" s="4"/>
      <c r="H4790" s="4">
        <f t="shared" si="374"/>
        <v>370818.96176669153</v>
      </c>
      <c r="I4790">
        <f xml:space="preserve">          IF($B4790&lt;=$B$9,        $D4790-$B$7*$B$6-$J$18*($D4790-$B$6), $J$16)</f>
        <v>57574.814791745746</v>
      </c>
      <c r="J4790">
        <f>EXP(-($J$17*B4790))*($I4790^(1-J$20)-1)/(1-J$20)</f>
        <v>90.07036048354189</v>
      </c>
      <c r="K4790" t="str">
        <f>IF(B4790&lt;=$B$9, EXP(-($B$5*B4790))*($B$7*$B$6+$J$18*(D4790-$B$6))*$B$20, "")</f>
        <v/>
      </c>
      <c r="L4790">
        <f>IF(B4790&lt;=$B$9, "", EXP(-($B$5*B4790))*$B$20)</f>
        <v>1.8847309770963195E-3</v>
      </c>
    </row>
    <row r="4791" spans="1:12" x14ac:dyDescent="0.25">
      <c r="A4791">
        <f t="shared" si="370"/>
        <v>72.69</v>
      </c>
      <c r="B4791">
        <v>47.69</v>
      </c>
      <c r="C4791" s="1">
        <f t="shared" si="371"/>
        <v>1.0921466179999997</v>
      </c>
      <c r="D4791">
        <f t="shared" si="372"/>
        <v>54607.330899999986</v>
      </c>
      <c r="E4791" s="12">
        <f t="shared" si="373"/>
        <v>431668.1686902527</v>
      </c>
      <c r="F4791" s="1"/>
      <c r="G4791" s="4"/>
      <c r="H4791" s="4">
        <f t="shared" si="374"/>
        <v>370373.0002553924</v>
      </c>
      <c r="I4791">
        <f xml:space="preserve">          IF($B4791&lt;=$B$9,        $D4791-$B$7*$B$6-$J$18*($D4791-$B$6), $J$16)</f>
        <v>57574.814791745746</v>
      </c>
      <c r="J4791">
        <f>EXP(-($J$17*B4791))*($I4791^(1-J$20)-1)/(1-J$20)</f>
        <v>90.038841373538645</v>
      </c>
      <c r="K4791" t="str">
        <f>IF(B4791&lt;=$B$9, EXP(-($B$5*B4791))*($B$7*$B$6+$J$18*(D4791-$B$6))*$B$20, "")</f>
        <v/>
      </c>
      <c r="L4791">
        <f>IF(B4791&lt;=$B$9, "", EXP(-($B$5*B4791))*$B$20)</f>
        <v>1.884071436680641E-3</v>
      </c>
    </row>
    <row r="4792" spans="1:12" x14ac:dyDescent="0.25">
      <c r="A4792">
        <f t="shared" si="370"/>
        <v>72.699999999999989</v>
      </c>
      <c r="B4792">
        <v>47.699999999999996</v>
      </c>
      <c r="C4792" s="1">
        <f t="shared" si="371"/>
        <v>1.0918702000000002</v>
      </c>
      <c r="D4792">
        <f t="shared" si="372"/>
        <v>54593.510000000009</v>
      </c>
      <c r="E4792" s="12">
        <f t="shared" si="373"/>
        <v>431149.87279146112</v>
      </c>
      <c r="F4792" s="1"/>
      <c r="G4792" s="4"/>
      <c r="H4792" s="4">
        <f t="shared" si="374"/>
        <v>369926.8826575643</v>
      </c>
      <c r="I4792">
        <f xml:space="preserve">          IF($B4792&lt;=$B$9,        $D4792-$B$7*$B$6-$J$18*($D4792-$B$6), $J$16)</f>
        <v>57574.814791745746</v>
      </c>
      <c r="J4792">
        <f>EXP(-($J$17*B4792))*($I4792^(1-J$20)-1)/(1-J$20)</f>
        <v>90.007333293293627</v>
      </c>
      <c r="K4792" t="str">
        <f>IF(B4792&lt;=$B$9, EXP(-($B$5*B4792))*($B$7*$B$6+$J$18*(D4792-$B$6))*$B$20, "")</f>
        <v/>
      </c>
      <c r="L4792">
        <f>IF(B4792&lt;=$B$9, "", EXP(-($B$5*B4792))*$B$20)</f>
        <v>1.8834121270637166E-3</v>
      </c>
    </row>
    <row r="4793" spans="1:12" x14ac:dyDescent="0.25">
      <c r="A4793">
        <f t="shared" si="370"/>
        <v>72.710000000000008</v>
      </c>
      <c r="B4793">
        <v>47.71</v>
      </c>
      <c r="C4793" s="1">
        <f t="shared" si="371"/>
        <v>1.0915936579999999</v>
      </c>
      <c r="D4793">
        <f t="shared" si="372"/>
        <v>54579.682899999993</v>
      </c>
      <c r="E4793" s="12">
        <f t="shared" si="373"/>
        <v>430631.39548910497</v>
      </c>
      <c r="F4793" s="1"/>
      <c r="G4793" s="4"/>
      <c r="H4793" s="4">
        <f t="shared" si="374"/>
        <v>369480.60891857697</v>
      </c>
      <c r="I4793">
        <f xml:space="preserve">          IF($B4793&lt;=$B$9,        $D4793-$B$7*$B$6-$J$18*($D4793-$B$6), $J$16)</f>
        <v>57574.814791745746</v>
      </c>
      <c r="J4793">
        <f>EXP(-($J$17*B4793))*($I4793^(1-J$20)-1)/(1-J$20)</f>
        <v>89.975836238946982</v>
      </c>
      <c r="K4793" t="str">
        <f>IF(B4793&lt;=$B$9, EXP(-($B$5*B4793))*($B$7*$B$6+$J$18*(D4793-$B$6))*$B$20, "")</f>
        <v/>
      </c>
      <c r="L4793">
        <f>IF(B4793&lt;=$B$9, "", EXP(-($B$5*B4793))*$B$20)</f>
        <v>1.8827530481647793E-3</v>
      </c>
    </row>
    <row r="4794" spans="1:12" x14ac:dyDescent="0.25">
      <c r="A4794">
        <f t="shared" si="370"/>
        <v>72.72</v>
      </c>
      <c r="B4794">
        <v>47.72</v>
      </c>
      <c r="C4794" s="1">
        <f t="shared" si="371"/>
        <v>1.0913169920000001</v>
      </c>
      <c r="D4794">
        <f t="shared" si="372"/>
        <v>54565.849600000001</v>
      </c>
      <c r="E4794" s="12">
        <f t="shared" si="373"/>
        <v>430112.73671969294</v>
      </c>
      <c r="F4794" s="1"/>
      <c r="G4794" s="4"/>
      <c r="H4794" s="4">
        <f t="shared" si="374"/>
        <v>369034.17898378102</v>
      </c>
      <c r="I4794">
        <f xml:space="preserve">          IF($B4794&lt;=$B$9,        $D4794-$B$7*$B$6-$J$18*($D4794-$B$6), $J$16)</f>
        <v>57574.814791745746</v>
      </c>
      <c r="J4794">
        <f>EXP(-($J$17*B4794))*($I4794^(1-J$20)-1)/(1-J$20)</f>
        <v>89.944350206640436</v>
      </c>
      <c r="K4794" t="str">
        <f>IF(B4794&lt;=$B$9, EXP(-($B$5*B4794))*($B$7*$B$6+$J$18*(D4794-$B$6))*$B$20, "")</f>
        <v/>
      </c>
      <c r="L4794">
        <f>IF(B4794&lt;=$B$9, "", EXP(-($B$5*B4794))*$B$20)</f>
        <v>1.8820941999030934E-3</v>
      </c>
    </row>
    <row r="4795" spans="1:12" x14ac:dyDescent="0.25">
      <c r="A4795">
        <f t="shared" si="370"/>
        <v>72.72999999999999</v>
      </c>
      <c r="B4795">
        <v>47.73</v>
      </c>
      <c r="C4795" s="1">
        <f t="shared" si="371"/>
        <v>1.0910402020000003</v>
      </c>
      <c r="D4795">
        <f t="shared" si="372"/>
        <v>54552.010100000014</v>
      </c>
      <c r="E4795" s="12">
        <f t="shared" si="373"/>
        <v>429593.89641971164</v>
      </c>
      <c r="F4795" s="1"/>
      <c r="G4795" s="4"/>
      <c r="H4795" s="4">
        <f t="shared" si="374"/>
        <v>368587.59279850789</v>
      </c>
      <c r="I4795">
        <f xml:space="preserve">          IF($B4795&lt;=$B$9,        $D4795-$B$7*$B$6-$J$18*($D4795-$B$6), $J$16)</f>
        <v>57574.814791745746</v>
      </c>
      <c r="J4795">
        <f>EXP(-($J$17*B4795))*($I4795^(1-J$20)-1)/(1-J$20)</f>
        <v>89.912875192516907</v>
      </c>
      <c r="K4795" t="str">
        <f>IF(B4795&lt;=$B$9, EXP(-($B$5*B4795))*($B$7*$B$6+$J$18*(D4795-$B$6))*$B$20, "")</f>
        <v/>
      </c>
      <c r="L4795">
        <f>IF(B4795&lt;=$B$9, "", EXP(-($B$5*B4795))*$B$20)</f>
        <v>1.8814355821979492E-3</v>
      </c>
    </row>
    <row r="4796" spans="1:12" x14ac:dyDescent="0.25">
      <c r="A4796">
        <f t="shared" si="370"/>
        <v>72.739999999999995</v>
      </c>
      <c r="B4796">
        <v>47.739999999999995</v>
      </c>
      <c r="C4796" s="1">
        <f t="shared" si="371"/>
        <v>1.090763288</v>
      </c>
      <c r="D4796">
        <f t="shared" si="372"/>
        <v>54538.164400000001</v>
      </c>
      <c r="E4796" s="12">
        <f t="shared" si="373"/>
        <v>429074.87452562538</v>
      </c>
      <c r="F4796" s="1"/>
      <c r="G4796" s="4"/>
      <c r="H4796" s="4">
        <f t="shared" si="374"/>
        <v>368140.8503080699</v>
      </c>
      <c r="I4796">
        <f xml:space="preserve">          IF($B4796&lt;=$B$9,        $D4796-$B$7*$B$6-$J$18*($D4796-$B$6), $J$16)</f>
        <v>57574.814791745746</v>
      </c>
      <c r="J4796">
        <f>EXP(-($J$17*B4796))*($I4796^(1-J$20)-1)/(1-J$20)</f>
        <v>89.881411192720677</v>
      </c>
      <c r="K4796" t="str">
        <f>IF(B4796&lt;=$B$9, EXP(-($B$5*B4796))*($B$7*$B$6+$J$18*(D4796-$B$6))*$B$20, "")</f>
        <v/>
      </c>
      <c r="L4796">
        <f>IF(B4796&lt;=$B$9, "", EXP(-($B$5*B4796))*$B$20)</f>
        <v>1.8807771949686661E-3</v>
      </c>
    </row>
    <row r="4797" spans="1:12" x14ac:dyDescent="0.25">
      <c r="A4797">
        <f t="shared" si="370"/>
        <v>72.75</v>
      </c>
      <c r="B4797">
        <v>47.75</v>
      </c>
      <c r="C4797" s="1">
        <f t="shared" si="371"/>
        <v>1.0904862500000001</v>
      </c>
      <c r="D4797">
        <f t="shared" si="372"/>
        <v>54524.312500000007</v>
      </c>
      <c r="E4797" s="12">
        <f t="shared" si="373"/>
        <v>428555.67097387614</v>
      </c>
      <c r="F4797" s="1"/>
      <c r="G4797" s="4"/>
      <c r="H4797" s="4">
        <f t="shared" si="374"/>
        <v>367693.9514577603</v>
      </c>
      <c r="I4797">
        <f xml:space="preserve">          IF($B4797&lt;=$B$9,        $D4797-$B$7*$B$6-$J$18*($D4797-$B$6), $J$16)</f>
        <v>57574.814791745746</v>
      </c>
      <c r="J4797">
        <f>EXP(-($J$17*B4797))*($I4797^(1-J$20)-1)/(1-J$20)</f>
        <v>89.849958203397435</v>
      </c>
      <c r="K4797" t="str">
        <f>IF(B4797&lt;=$B$9, EXP(-($B$5*B4797))*($B$7*$B$6+$J$18*(D4797-$B$6))*$B$20, "")</f>
        <v/>
      </c>
      <c r="L4797">
        <f>IF(B4797&lt;=$B$9, "", EXP(-($B$5*B4797))*$B$20)</f>
        <v>1.8801190381345914E-3</v>
      </c>
    </row>
    <row r="4798" spans="1:12" x14ac:dyDescent="0.25">
      <c r="A4798">
        <f t="shared" si="370"/>
        <v>72.759999999999991</v>
      </c>
      <c r="B4798">
        <v>47.76</v>
      </c>
      <c r="C4798" s="1">
        <f t="shared" si="371"/>
        <v>1.0902090879999999</v>
      </c>
      <c r="D4798">
        <f t="shared" si="372"/>
        <v>54510.454399999995</v>
      </c>
      <c r="E4798" s="12">
        <f t="shared" si="373"/>
        <v>428036.28570088383</v>
      </c>
      <c r="F4798" s="1"/>
      <c r="G4798" s="4"/>
      <c r="H4798" s="4">
        <f t="shared" si="374"/>
        <v>367246.89619285305</v>
      </c>
      <c r="I4798">
        <f xml:space="preserve">          IF($B4798&lt;=$B$9,        $D4798-$B$7*$B$6-$J$18*($D4798-$B$6), $J$16)</f>
        <v>57574.814791745746</v>
      </c>
      <c r="J4798">
        <f>EXP(-($J$17*B4798))*($I4798^(1-J$20)-1)/(1-J$20)</f>
        <v>89.818516220694178</v>
      </c>
      <c r="K4798" t="str">
        <f>IF(B4798&lt;=$B$9, EXP(-($B$5*B4798))*($B$7*$B$6+$J$18*(D4798-$B$6))*$B$20, "")</f>
        <v/>
      </c>
      <c r="L4798">
        <f>IF(B4798&lt;=$B$9, "", EXP(-($B$5*B4798))*$B$20)</f>
        <v>1.8794611116151015E-3</v>
      </c>
    </row>
    <row r="4799" spans="1:12" x14ac:dyDescent="0.25">
      <c r="A4799">
        <f t="shared" si="370"/>
        <v>72.77</v>
      </c>
      <c r="B4799">
        <v>47.769999999999996</v>
      </c>
      <c r="C4799" s="1">
        <f t="shared" si="371"/>
        <v>1.0899318019999999</v>
      </c>
      <c r="D4799">
        <f t="shared" si="372"/>
        <v>54496.590099999994</v>
      </c>
      <c r="E4799" s="12">
        <f t="shared" si="373"/>
        <v>427516.71864304593</v>
      </c>
      <c r="F4799" s="1"/>
      <c r="G4799" s="4"/>
      <c r="H4799" s="4">
        <f t="shared" si="374"/>
        <v>366799.68445860309</v>
      </c>
      <c r="I4799">
        <f xml:space="preserve">          IF($B4799&lt;=$B$9,        $D4799-$B$7*$B$6-$J$18*($D4799-$B$6), $J$16)</f>
        <v>57574.814791745746</v>
      </c>
      <c r="J4799">
        <f>EXP(-($J$17*B4799))*($I4799^(1-J$20)-1)/(1-J$20)</f>
        <v>89.787085240759296</v>
      </c>
      <c r="K4799" t="str">
        <f>IF(B4799&lt;=$B$9, EXP(-($B$5*B4799))*($B$7*$B$6+$J$18*(D4799-$B$6))*$B$20, "")</f>
        <v/>
      </c>
      <c r="L4799">
        <f>IF(B4799&lt;=$B$9, "", EXP(-($B$5*B4799))*$B$20)</f>
        <v>1.8788034153296004E-3</v>
      </c>
    </row>
    <row r="4800" spans="1:12" x14ac:dyDescent="0.25">
      <c r="A4800">
        <f t="shared" si="370"/>
        <v>72.78</v>
      </c>
      <c r="B4800">
        <v>47.78</v>
      </c>
      <c r="C4800" s="1">
        <f t="shared" si="371"/>
        <v>1.0896543919999997</v>
      </c>
      <c r="D4800">
        <f t="shared" si="372"/>
        <v>54482.719599999982</v>
      </c>
      <c r="E4800" s="12">
        <f t="shared" si="373"/>
        <v>426996.96973673778</v>
      </c>
      <c r="F4800" s="1"/>
      <c r="G4800" s="4"/>
      <c r="H4800" s="4">
        <f t="shared" si="374"/>
        <v>366352.31620024616</v>
      </c>
      <c r="I4800">
        <f xml:space="preserve">          IF($B4800&lt;=$B$9,        $D4800-$B$7*$B$6-$J$18*($D4800-$B$6), $J$16)</f>
        <v>57574.814791745746</v>
      </c>
      <c r="J4800">
        <f>EXP(-($J$17*B4800))*($I4800^(1-J$20)-1)/(1-J$20)</f>
        <v>89.755665259742443</v>
      </c>
      <c r="K4800" t="str">
        <f>IF(B4800&lt;=$B$9, EXP(-($B$5*B4800))*($B$7*$B$6+$J$18*(D4800-$B$6))*$B$20, "")</f>
        <v/>
      </c>
      <c r="L4800">
        <f>IF(B4800&lt;=$B$9, "", EXP(-($B$5*B4800))*$B$20)</f>
        <v>1.8781459491975197E-3</v>
      </c>
    </row>
    <row r="4801" spans="1:12" x14ac:dyDescent="0.25">
      <c r="A4801">
        <f t="shared" si="370"/>
        <v>72.789999999999992</v>
      </c>
      <c r="B4801">
        <v>47.79</v>
      </c>
      <c r="C4801" s="1">
        <f t="shared" si="371"/>
        <v>1.0893768580000001</v>
      </c>
      <c r="D4801">
        <f t="shared" si="372"/>
        <v>54468.842900000003</v>
      </c>
      <c r="E4801" s="12">
        <f t="shared" si="373"/>
        <v>426477.03891831246</v>
      </c>
      <c r="F4801" s="1"/>
      <c r="G4801" s="4"/>
      <c r="H4801" s="4">
        <f t="shared" si="374"/>
        <v>365904.79136299877</v>
      </c>
      <c r="I4801">
        <f xml:space="preserve">          IF($B4801&lt;=$B$9,        $D4801-$B$7*$B$6-$J$18*($D4801-$B$6), $J$16)</f>
        <v>57574.814791745746</v>
      </c>
      <c r="J4801">
        <f>EXP(-($J$17*B4801))*($I4801^(1-J$20)-1)/(1-J$20)</f>
        <v>89.724256273794708</v>
      </c>
      <c r="K4801" t="str">
        <f>IF(B4801&lt;=$B$9, EXP(-($B$5*B4801))*($B$7*$B$6+$J$18*(D4801-$B$6))*$B$20, "")</f>
        <v/>
      </c>
      <c r="L4801">
        <f>IF(B4801&lt;=$B$9, "", EXP(-($B$5*B4801))*$B$20)</f>
        <v>1.87748871313832E-3</v>
      </c>
    </row>
    <row r="4802" spans="1:12" x14ac:dyDescent="0.25">
      <c r="A4802">
        <f t="shared" si="370"/>
        <v>72.8</v>
      </c>
      <c r="B4802">
        <v>47.8</v>
      </c>
      <c r="C4802" s="1">
        <f t="shared" si="371"/>
        <v>1.0890992000000002</v>
      </c>
      <c r="D4802">
        <f t="shared" si="372"/>
        <v>54454.960000000006</v>
      </c>
      <c r="E4802" s="12">
        <f t="shared" si="373"/>
        <v>425956.92612410069</v>
      </c>
      <c r="F4802" s="1"/>
      <c r="G4802" s="4"/>
      <c r="H4802" s="4">
        <f t="shared" si="374"/>
        <v>365457.10989205836</v>
      </c>
      <c r="I4802">
        <f xml:space="preserve">          IF($B4802&lt;=$B$9,        $D4802-$B$7*$B$6-$J$18*($D4802-$B$6), $J$16)</f>
        <v>57574.814791745746</v>
      </c>
      <c r="J4802">
        <f>EXP(-($J$17*B4802))*($I4802^(1-J$20)-1)/(1-J$20)</f>
        <v>89.692858279068489</v>
      </c>
      <c r="K4802" t="str">
        <f>IF(B4802&lt;=$B$9, EXP(-($B$5*B4802))*($B$7*$B$6+$J$18*(D4802-$B$6))*$B$20, "")</f>
        <v/>
      </c>
      <c r="L4802">
        <f>IF(B4802&lt;=$B$9, "", EXP(-($B$5*B4802))*$B$20)</f>
        <v>1.8768317070714906E-3</v>
      </c>
    </row>
    <row r="4803" spans="1:12" x14ac:dyDescent="0.25">
      <c r="A4803">
        <f t="shared" si="370"/>
        <v>72.81</v>
      </c>
      <c r="B4803">
        <v>47.809999999999995</v>
      </c>
      <c r="C4803" s="1">
        <f t="shared" si="371"/>
        <v>1.088821418</v>
      </c>
      <c r="D4803">
        <f t="shared" si="372"/>
        <v>54441.070899999999</v>
      </c>
      <c r="E4803" s="12">
        <f t="shared" si="373"/>
        <v>425436.63129041094</v>
      </c>
      <c r="F4803" s="1"/>
      <c r="G4803" s="4"/>
      <c r="H4803" s="4">
        <f t="shared" si="374"/>
        <v>365009.27173260314</v>
      </c>
      <c r="I4803">
        <f xml:space="preserve">          IF($B4803&lt;=$B$9,        $D4803-$B$7*$B$6-$J$18*($D4803-$B$6), $J$16)</f>
        <v>57574.814791745746</v>
      </c>
      <c r="J4803">
        <f>EXP(-($J$17*B4803))*($I4803^(1-J$20)-1)/(1-J$20)</f>
        <v>89.661471271717531</v>
      </c>
      <c r="K4803" t="str">
        <f>IF(B4803&lt;=$B$9, EXP(-($B$5*B4803))*($B$7*$B$6+$J$18*(D4803-$B$6))*$B$20, "")</f>
        <v/>
      </c>
      <c r="L4803">
        <f>IF(B4803&lt;=$B$9, "", EXP(-($B$5*B4803))*$B$20)</f>
        <v>1.8761749309165476E-3</v>
      </c>
    </row>
    <row r="4804" spans="1:12" x14ac:dyDescent="0.25">
      <c r="A4804">
        <f t="shared" si="370"/>
        <v>72.819999999999993</v>
      </c>
      <c r="B4804">
        <v>47.82</v>
      </c>
      <c r="C4804" s="1">
        <f t="shared" si="371"/>
        <v>1.0885435120000002</v>
      </c>
      <c r="D4804">
        <f t="shared" si="372"/>
        <v>54427.17560000001</v>
      </c>
      <c r="E4804" s="12">
        <f t="shared" si="373"/>
        <v>424916.15435352939</v>
      </c>
      <c r="F4804" s="1"/>
      <c r="G4804" s="4"/>
      <c r="H4804" s="4">
        <f t="shared" si="374"/>
        <v>364561.27682979207</v>
      </c>
      <c r="I4804">
        <f xml:space="preserve">          IF($B4804&lt;=$B$9,        $D4804-$B$7*$B$6-$J$18*($D4804-$B$6), $J$16)</f>
        <v>57574.814791745746</v>
      </c>
      <c r="J4804">
        <f>EXP(-($J$17*B4804))*($I4804^(1-J$20)-1)/(1-J$20)</f>
        <v>89.630095247896861</v>
      </c>
      <c r="K4804" t="str">
        <f>IF(B4804&lt;=$B$9, EXP(-($B$5*B4804))*($B$7*$B$6+$J$18*(D4804-$B$6))*$B$20, "")</f>
        <v/>
      </c>
      <c r="L4804">
        <f>IF(B4804&lt;=$B$9, "", EXP(-($B$5*B4804))*$B$20)</f>
        <v>1.8755183845930352E-3</v>
      </c>
    </row>
    <row r="4805" spans="1:12" x14ac:dyDescent="0.25">
      <c r="A4805">
        <f t="shared" si="370"/>
        <v>72.83</v>
      </c>
      <c r="B4805">
        <v>47.83</v>
      </c>
      <c r="C4805" s="1">
        <f t="shared" si="371"/>
        <v>1.088265482</v>
      </c>
      <c r="D4805">
        <f t="shared" si="372"/>
        <v>54413.274099999995</v>
      </c>
      <c r="E4805" s="12">
        <f t="shared" si="373"/>
        <v>424395.49524971994</v>
      </c>
      <c r="F4805" s="1"/>
      <c r="G4805" s="4"/>
      <c r="H4805" s="4">
        <f t="shared" si="374"/>
        <v>364113.12512876507</v>
      </c>
      <c r="I4805">
        <f xml:space="preserve">          IF($B4805&lt;=$B$9,        $D4805-$B$7*$B$6-$J$18*($D4805-$B$6), $J$16)</f>
        <v>57574.814791745746</v>
      </c>
      <c r="J4805">
        <f>EXP(-($J$17*B4805))*($I4805^(1-J$20)-1)/(1-J$20)</f>
        <v>89.598730203763012</v>
      </c>
      <c r="K4805" t="str">
        <f>IF(B4805&lt;=$B$9, EXP(-($B$5*B4805))*($B$7*$B$6+$J$18*(D4805-$B$6))*$B$20, "")</f>
        <v/>
      </c>
      <c r="L4805">
        <f>IF(B4805&lt;=$B$9, "", EXP(-($B$5*B4805))*$B$20)</f>
        <v>1.8748620680205277E-3</v>
      </c>
    </row>
    <row r="4806" spans="1:12" x14ac:dyDescent="0.25">
      <c r="A4806">
        <f t="shared" si="370"/>
        <v>72.84</v>
      </c>
      <c r="B4806">
        <v>47.839999999999996</v>
      </c>
      <c r="C4806" s="1">
        <f t="shared" si="371"/>
        <v>1.0879873279999999</v>
      </c>
      <c r="D4806">
        <f t="shared" si="372"/>
        <v>54399.366399999992</v>
      </c>
      <c r="E4806" s="12">
        <f t="shared" si="373"/>
        <v>423874.65391522413</v>
      </c>
      <c r="F4806" s="1"/>
      <c r="G4806" s="4"/>
      <c r="H4806" s="4">
        <f t="shared" si="374"/>
        <v>363664.81657464267</v>
      </c>
      <c r="I4806">
        <f xml:space="preserve">          IF($B4806&lt;=$B$9,        $D4806-$B$7*$B$6-$J$18*($D4806-$B$6), $J$16)</f>
        <v>57574.814791745746</v>
      </c>
      <c r="J4806">
        <f>EXP(-($J$17*B4806))*($I4806^(1-J$20)-1)/(1-J$20)</f>
        <v>89.567376135473722</v>
      </c>
      <c r="K4806" t="str">
        <f>IF(B4806&lt;=$B$9, EXP(-($B$5*B4806))*($B$7*$B$6+$J$18*(D4806-$B$6))*$B$20, "")</f>
        <v/>
      </c>
      <c r="L4806">
        <f>IF(B4806&lt;=$B$9, "", EXP(-($B$5*B4806))*$B$20)</f>
        <v>1.8742059811186259E-3</v>
      </c>
    </row>
    <row r="4807" spans="1:12" x14ac:dyDescent="0.25">
      <c r="A4807">
        <f t="shared" si="370"/>
        <v>72.849999999999994</v>
      </c>
      <c r="B4807">
        <v>47.85</v>
      </c>
      <c r="C4807" s="1">
        <f t="shared" si="371"/>
        <v>1.08770905</v>
      </c>
      <c r="D4807">
        <f t="shared" si="372"/>
        <v>54385.452499999999</v>
      </c>
      <c r="E4807" s="12">
        <f t="shared" si="373"/>
        <v>423353.63028626126</v>
      </c>
      <c r="F4807" s="1"/>
      <c r="G4807" s="4"/>
      <c r="H4807" s="4">
        <f t="shared" si="374"/>
        <v>363216.35111252632</v>
      </c>
      <c r="I4807">
        <f xml:space="preserve">          IF($B4807&lt;=$B$9,        $D4807-$B$7*$B$6-$J$18*($D4807-$B$6), $J$16)</f>
        <v>57574.814791745746</v>
      </c>
      <c r="J4807">
        <f>EXP(-($J$17*B4807))*($I4807^(1-J$20)-1)/(1-J$20)</f>
        <v>89.536033039188112</v>
      </c>
      <c r="K4807" t="str">
        <f>IF(B4807&lt;=$B$9, EXP(-($B$5*B4807))*($B$7*$B$6+$J$18*(D4807-$B$6))*$B$20, "")</f>
        <v/>
      </c>
      <c r="L4807">
        <f>IF(B4807&lt;=$B$9, "", EXP(-($B$5*B4807))*$B$20)</f>
        <v>1.8735501238069591E-3</v>
      </c>
    </row>
    <row r="4808" spans="1:12" x14ac:dyDescent="0.25">
      <c r="A4808">
        <f t="shared" si="370"/>
        <v>72.86</v>
      </c>
      <c r="B4808">
        <v>47.86</v>
      </c>
      <c r="C4808" s="1">
        <f t="shared" si="371"/>
        <v>1.087430648</v>
      </c>
      <c r="D4808">
        <f t="shared" si="372"/>
        <v>54371.532399999996</v>
      </c>
      <c r="E4808" s="12">
        <f t="shared" si="373"/>
        <v>422832.42429902829</v>
      </c>
      <c r="F4808" s="1"/>
      <c r="G4808" s="4"/>
      <c r="H4808" s="4">
        <f t="shared" si="374"/>
        <v>362767.72868749825</v>
      </c>
      <c r="I4808">
        <f xml:space="preserve">          IF($B4808&lt;=$B$9,        $D4808-$B$7*$B$6-$J$18*($D4808-$B$6), $J$16)</f>
        <v>57574.814791745746</v>
      </c>
      <c r="J4808">
        <f>EXP(-($J$17*B4808))*($I4808^(1-J$20)-1)/(1-J$20)</f>
        <v>89.504700911066678</v>
      </c>
      <c r="K4808" t="str">
        <f>IF(B4808&lt;=$B$9, EXP(-($B$5*B4808))*($B$7*$B$6+$J$18*(D4808-$B$6))*$B$20, "")</f>
        <v/>
      </c>
      <c r="L4808">
        <f>IF(B4808&lt;=$B$9, "", EXP(-($B$5*B4808))*$B$20)</f>
        <v>1.872894496005185E-3</v>
      </c>
    </row>
    <row r="4809" spans="1:12" x14ac:dyDescent="0.25">
      <c r="A4809">
        <f t="shared" si="370"/>
        <v>72.87</v>
      </c>
      <c r="B4809">
        <v>47.87</v>
      </c>
      <c r="C4809" s="1">
        <f t="shared" si="371"/>
        <v>1.0871521220000002</v>
      </c>
      <c r="D4809">
        <f t="shared" si="372"/>
        <v>54357.606100000012</v>
      </c>
      <c r="E4809" s="12">
        <f t="shared" si="373"/>
        <v>422311.03588969976</v>
      </c>
      <c r="F4809" s="1"/>
      <c r="G4809" s="4"/>
      <c r="H4809" s="4">
        <f t="shared" si="374"/>
        <v>362318.94924462144</v>
      </c>
      <c r="I4809">
        <f xml:space="preserve">          IF($B4809&lt;=$B$9,        $D4809-$B$7*$B$6-$J$18*($D4809-$B$6), $J$16)</f>
        <v>57574.814791745746</v>
      </c>
      <c r="J4809">
        <f>EXP(-($J$17*B4809))*($I4809^(1-J$20)-1)/(1-J$20)</f>
        <v>89.473379747271196</v>
      </c>
      <c r="K4809" t="str">
        <f>IF(B4809&lt;=$B$9, EXP(-($B$5*B4809))*($B$7*$B$6+$J$18*(D4809-$B$6))*$B$20, "")</f>
        <v/>
      </c>
      <c r="L4809">
        <f>IF(B4809&lt;=$B$9, "", EXP(-($B$5*B4809))*$B$20)</f>
        <v>1.8722390976329887E-3</v>
      </c>
    </row>
    <row r="4810" spans="1:12" x14ac:dyDescent="0.25">
      <c r="A4810">
        <f t="shared" si="370"/>
        <v>72.88</v>
      </c>
      <c r="B4810">
        <v>47.879999999999995</v>
      </c>
      <c r="C4810" s="1">
        <f t="shared" si="371"/>
        <v>1.086873472</v>
      </c>
      <c r="D4810">
        <f t="shared" si="372"/>
        <v>54343.673599999995</v>
      </c>
      <c r="E4810" s="12">
        <f t="shared" si="373"/>
        <v>421789.46499442798</v>
      </c>
      <c r="F4810" s="1"/>
      <c r="G4810" s="4"/>
      <c r="H4810" s="4">
        <f t="shared" si="374"/>
        <v>361870.01272893959</v>
      </c>
      <c r="I4810">
        <f xml:space="preserve">          IF($B4810&lt;=$B$9,        $D4810-$B$7*$B$6-$J$18*($D4810-$B$6), $J$16)</f>
        <v>57574.814791745746</v>
      </c>
      <c r="J4810">
        <f>EXP(-($J$17*B4810))*($I4810^(1-J$20)-1)/(1-J$20)</f>
        <v>89.442069543964877</v>
      </c>
      <c r="K4810" t="str">
        <f>IF(B4810&lt;=$B$9, EXP(-($B$5*B4810))*($B$7*$B$6+$J$18*(D4810-$B$6))*$B$20, "")</f>
        <v/>
      </c>
      <c r="L4810">
        <f>IF(B4810&lt;=$B$9, "", EXP(-($B$5*B4810))*$B$20)</f>
        <v>1.8715839286100847E-3</v>
      </c>
    </row>
    <row r="4811" spans="1:12" x14ac:dyDescent="0.25">
      <c r="A4811">
        <f t="shared" si="370"/>
        <v>72.89</v>
      </c>
      <c r="B4811">
        <v>47.89</v>
      </c>
      <c r="C4811" s="1">
        <f t="shared" si="371"/>
        <v>1.0865946980000003</v>
      </c>
      <c r="D4811">
        <f t="shared" si="372"/>
        <v>54329.734900000018</v>
      </c>
      <c r="E4811" s="12">
        <f t="shared" si="373"/>
        <v>421267.71154934284</v>
      </c>
      <c r="F4811" s="1"/>
      <c r="G4811" s="4"/>
      <c r="H4811" s="4">
        <f t="shared" si="374"/>
        <v>361420.91908547725</v>
      </c>
      <c r="I4811">
        <f xml:space="preserve">          IF($B4811&lt;=$B$9,        $D4811-$B$7*$B$6-$J$18*($D4811-$B$6), $J$16)</f>
        <v>57574.814791745746</v>
      </c>
      <c r="J4811">
        <f>EXP(-($J$17*B4811))*($I4811^(1-J$20)-1)/(1-J$20)</f>
        <v>89.410770297312126</v>
      </c>
      <c r="K4811" t="str">
        <f>IF(B4811&lt;=$B$9, EXP(-($B$5*B4811))*($B$7*$B$6+$J$18*(D4811-$B$6))*$B$20, "")</f>
        <v/>
      </c>
      <c r="L4811">
        <f>IF(B4811&lt;=$B$9, "", EXP(-($B$5*B4811))*$B$20)</f>
        <v>1.8709289888562133E-3</v>
      </c>
    </row>
    <row r="4812" spans="1:12" x14ac:dyDescent="0.25">
      <c r="A4812">
        <f t="shared" si="370"/>
        <v>72.900000000000006</v>
      </c>
      <c r="B4812">
        <v>47.9</v>
      </c>
      <c r="C4812" s="1">
        <f t="shared" si="371"/>
        <v>1.0863157999999999</v>
      </c>
      <c r="D4812">
        <f t="shared" si="372"/>
        <v>54315.789999999994</v>
      </c>
      <c r="E4812" s="12">
        <f t="shared" si="373"/>
        <v>420745.7754905519</v>
      </c>
      <c r="F4812" s="1"/>
      <c r="G4812" s="4"/>
      <c r="H4812" s="4">
        <f t="shared" si="374"/>
        <v>360971.6682592397</v>
      </c>
      <c r="I4812">
        <f xml:space="preserve">          IF($B4812&lt;=$B$9,        $D4812-$B$7*$B$6-$J$18*($D4812-$B$6), $J$16)</f>
        <v>57574.814791745746</v>
      </c>
      <c r="J4812">
        <f>EXP(-($J$17*B4812))*($I4812^(1-J$20)-1)/(1-J$20)</f>
        <v>89.379482003478913</v>
      </c>
      <c r="K4812" t="str">
        <f>IF(B4812&lt;=$B$9, EXP(-($B$5*B4812))*($B$7*$B$6+$J$18*(D4812-$B$6))*$B$20, "")</f>
        <v/>
      </c>
      <c r="L4812">
        <f>IF(B4812&lt;=$B$9, "", EXP(-($B$5*B4812))*$B$20)</f>
        <v>1.8702742782911463E-3</v>
      </c>
    </row>
    <row r="4813" spans="1:12" x14ac:dyDescent="0.25">
      <c r="A4813">
        <f t="shared" si="370"/>
        <v>72.91</v>
      </c>
      <c r="B4813">
        <v>47.91</v>
      </c>
      <c r="C4813" s="1">
        <f t="shared" si="371"/>
        <v>1.086036778</v>
      </c>
      <c r="D4813">
        <f t="shared" si="372"/>
        <v>54301.838900000002</v>
      </c>
      <c r="E4813" s="12">
        <f t="shared" si="373"/>
        <v>420223.65675414039</v>
      </c>
      <c r="F4813" s="1"/>
      <c r="G4813" s="4"/>
      <c r="H4813" s="4">
        <f t="shared" si="374"/>
        <v>360522.26019521296</v>
      </c>
      <c r="I4813">
        <f xml:space="preserve">          IF($B4813&lt;=$B$9,        $D4813-$B$7*$B$6-$J$18*($D4813-$B$6), $J$16)</f>
        <v>57574.814791745746</v>
      </c>
      <c r="J4813">
        <f>EXP(-($J$17*B4813))*($I4813^(1-J$20)-1)/(1-J$20)</f>
        <v>89.348204658632355</v>
      </c>
      <c r="K4813" t="str">
        <f>IF(B4813&lt;=$B$9, EXP(-($B$5*B4813))*($B$7*$B$6+$J$18*(D4813-$B$6))*$B$20, "")</f>
        <v/>
      </c>
      <c r="L4813">
        <f>IF(B4813&lt;=$B$9, "", EXP(-($B$5*B4813))*$B$20)</f>
        <v>1.869619796834681E-3</v>
      </c>
    </row>
    <row r="4814" spans="1:12" x14ac:dyDescent="0.25">
      <c r="A4814">
        <f t="shared" si="370"/>
        <v>72.919999999999987</v>
      </c>
      <c r="B4814">
        <v>47.919999999999995</v>
      </c>
      <c r="C4814" s="1">
        <f t="shared" si="371"/>
        <v>1.0857576320000002</v>
      </c>
      <c r="D4814">
        <f t="shared" si="372"/>
        <v>54287.881600000008</v>
      </c>
      <c r="E4814" s="12">
        <f t="shared" si="373"/>
        <v>419701.35527617118</v>
      </c>
      <c r="F4814" s="1"/>
      <c r="G4814" s="4"/>
      <c r="H4814" s="4">
        <f t="shared" si="374"/>
        <v>360072.69483836385</v>
      </c>
      <c r="I4814">
        <f xml:space="preserve">          IF($B4814&lt;=$B$9,        $D4814-$B$7*$B$6-$J$18*($D4814-$B$6), $J$16)</f>
        <v>57574.814791745746</v>
      </c>
      <c r="J4814">
        <f>EXP(-($J$17*B4814))*($I4814^(1-J$20)-1)/(1-J$20)</f>
        <v>89.316938258940937</v>
      </c>
      <c r="K4814" t="str">
        <f>IF(B4814&lt;=$B$9, EXP(-($B$5*B4814))*($B$7*$B$6+$J$18*(D4814-$B$6))*$B$20, "")</f>
        <v/>
      </c>
      <c r="L4814">
        <f>IF(B4814&lt;=$B$9, "", EXP(-($B$5*B4814))*$B$20)</f>
        <v>1.8689655444066422E-3</v>
      </c>
    </row>
    <row r="4815" spans="1:12" x14ac:dyDescent="0.25">
      <c r="A4815">
        <f t="shared" si="370"/>
        <v>72.930000000000007</v>
      </c>
      <c r="B4815">
        <v>47.93</v>
      </c>
      <c r="C4815" s="1">
        <f t="shared" si="371"/>
        <v>1.0854783619999999</v>
      </c>
      <c r="D4815">
        <f t="shared" si="372"/>
        <v>54273.918099999995</v>
      </c>
      <c r="E4815" s="12">
        <f t="shared" si="373"/>
        <v>419178.87099268462</v>
      </c>
      <c r="F4815" s="1"/>
      <c r="G4815" s="4"/>
      <c r="H4815" s="4">
        <f t="shared" si="374"/>
        <v>359622.97213363985</v>
      </c>
      <c r="I4815">
        <f xml:space="preserve">          IF($B4815&lt;=$B$9,        $D4815-$B$7*$B$6-$J$18*($D4815-$B$6), $J$16)</f>
        <v>57574.814791745746</v>
      </c>
      <c r="J4815">
        <f>EXP(-($J$17*B4815))*($I4815^(1-J$20)-1)/(1-J$20)</f>
        <v>89.285682800574591</v>
      </c>
      <c r="K4815" t="str">
        <f>IF(B4815&lt;=$B$9, EXP(-($B$5*B4815))*($B$7*$B$6+$J$18*(D4815-$B$6))*$B$20, "")</f>
        <v/>
      </c>
      <c r="L4815">
        <f>IF(B4815&lt;=$B$9, "", EXP(-($B$5*B4815))*$B$20)</f>
        <v>1.8683115209268853E-3</v>
      </c>
    </row>
    <row r="4816" spans="1:12" x14ac:dyDescent="0.25">
      <c r="A4816">
        <f t="shared" si="370"/>
        <v>72.94</v>
      </c>
      <c r="B4816">
        <v>47.94</v>
      </c>
      <c r="C4816" s="1">
        <f t="shared" si="371"/>
        <v>1.0851989680000003</v>
      </c>
      <c r="D4816">
        <f t="shared" si="372"/>
        <v>54259.948400000016</v>
      </c>
      <c r="E4816" s="12">
        <f t="shared" si="373"/>
        <v>418656.20383969886</v>
      </c>
      <c r="F4816" s="1"/>
      <c r="G4816" s="4"/>
      <c r="H4816" s="4">
        <f t="shared" si="374"/>
        <v>359173.09202596918</v>
      </c>
      <c r="I4816">
        <f xml:space="preserve">          IF($B4816&lt;=$B$9,        $D4816-$B$7*$B$6-$J$18*($D4816-$B$6), $J$16)</f>
        <v>57574.814791745746</v>
      </c>
      <c r="J4816">
        <f>EXP(-($J$17*B4816))*($I4816^(1-J$20)-1)/(1-J$20)</f>
        <v>89.254438279704488</v>
      </c>
      <c r="K4816" t="str">
        <f>IF(B4816&lt;=$B$9, EXP(-($B$5*B4816))*($B$7*$B$6+$J$18*(D4816-$B$6))*$B$20, "")</f>
        <v/>
      </c>
      <c r="L4816">
        <f>IF(B4816&lt;=$B$9, "", EXP(-($B$5*B4816))*$B$20)</f>
        <v>1.867657726315292E-3</v>
      </c>
    </row>
    <row r="4817" spans="1:12" x14ac:dyDescent="0.25">
      <c r="A4817">
        <f t="shared" si="370"/>
        <v>72.949999999999989</v>
      </c>
      <c r="B4817">
        <v>47.949999999999996</v>
      </c>
      <c r="C4817" s="1">
        <f t="shared" si="371"/>
        <v>1.0849194500000001</v>
      </c>
      <c r="D4817">
        <f t="shared" si="372"/>
        <v>54245.972500000003</v>
      </c>
      <c r="E4817" s="12">
        <f t="shared" si="373"/>
        <v>418133.35375320958</v>
      </c>
      <c r="F4817" s="1"/>
      <c r="G4817" s="4"/>
      <c r="H4817" s="4">
        <f t="shared" si="374"/>
        <v>358723.05446026078</v>
      </c>
      <c r="I4817">
        <f xml:space="preserve">          IF($B4817&lt;=$B$9,        $D4817-$B$7*$B$6-$J$18*($D4817-$B$6), $J$16)</f>
        <v>57574.814791745746</v>
      </c>
      <c r="J4817">
        <f>EXP(-($J$17*B4817))*($I4817^(1-J$20)-1)/(1-J$20)</f>
        <v>89.223204692503202</v>
      </c>
      <c r="K4817" t="str">
        <f>IF(B4817&lt;=$B$9, EXP(-($B$5*B4817))*($B$7*$B$6+$J$18*(D4817-$B$6))*$B$20, "")</f>
        <v/>
      </c>
      <c r="L4817">
        <f>IF(B4817&lt;=$B$9, "", EXP(-($B$5*B4817))*$B$20)</f>
        <v>1.8670041604917729E-3</v>
      </c>
    </row>
    <row r="4818" spans="1:12" x14ac:dyDescent="0.25">
      <c r="A4818">
        <f t="shared" si="370"/>
        <v>72.960000000000008</v>
      </c>
      <c r="B4818">
        <v>47.96</v>
      </c>
      <c r="C4818" s="1">
        <f t="shared" si="371"/>
        <v>1.0846398080000001</v>
      </c>
      <c r="D4818">
        <f t="shared" si="372"/>
        <v>54231.99040000001</v>
      </c>
      <c r="E4818" s="12">
        <f t="shared" si="373"/>
        <v>417610.32066919003</v>
      </c>
      <c r="F4818" s="1"/>
      <c r="G4818" s="4"/>
      <c r="H4818" s="4">
        <f t="shared" si="374"/>
        <v>358272.85938140441</v>
      </c>
      <c r="I4818">
        <f xml:space="preserve">          IF($B4818&lt;=$B$9,        $D4818-$B$7*$B$6-$J$18*($D4818-$B$6), $J$16)</f>
        <v>57574.814791745746</v>
      </c>
      <c r="J4818">
        <f>EXP(-($J$17*B4818))*($I4818^(1-J$20)-1)/(1-J$20)</f>
        <v>89.191982035144591</v>
      </c>
      <c r="K4818" t="str">
        <f>IF(B4818&lt;=$B$9, EXP(-($B$5*B4818))*($B$7*$B$6+$J$18*(D4818-$B$6))*$B$20, "")</f>
        <v/>
      </c>
      <c r="L4818">
        <f>IF(B4818&lt;=$B$9, "", EXP(-($B$5*B4818))*$B$20)</f>
        <v>1.8663508233762653E-3</v>
      </c>
    </row>
    <row r="4819" spans="1:12" x14ac:dyDescent="0.25">
      <c r="A4819">
        <f t="shared" si="370"/>
        <v>72.97</v>
      </c>
      <c r="B4819">
        <v>47.97</v>
      </c>
      <c r="C4819" s="1">
        <f t="shared" si="371"/>
        <v>1.0843600419999999</v>
      </c>
      <c r="D4819">
        <f t="shared" si="372"/>
        <v>54218.002099999998</v>
      </c>
      <c r="E4819" s="12">
        <f t="shared" si="373"/>
        <v>417087.10452359106</v>
      </c>
      <c r="F4819" s="1"/>
      <c r="G4819" s="4"/>
      <c r="H4819" s="4">
        <f t="shared" si="374"/>
        <v>357822.50673427043</v>
      </c>
      <c r="I4819">
        <f xml:space="preserve">          IF($B4819&lt;=$B$9,        $D4819-$B$7*$B$6-$J$18*($D4819-$B$6), $J$16)</f>
        <v>57574.814791745746</v>
      </c>
      <c r="J4819">
        <f>EXP(-($J$17*B4819))*($I4819^(1-J$20)-1)/(1-J$20)</f>
        <v>89.160770303803886</v>
      </c>
      <c r="K4819" t="str">
        <f>IF(B4819&lt;=$B$9, EXP(-($B$5*B4819))*($B$7*$B$6+$J$18*(D4819-$B$6))*$B$20, "")</f>
        <v/>
      </c>
      <c r="L4819">
        <f>IF(B4819&lt;=$B$9, "", EXP(-($B$5*B4819))*$B$20)</f>
        <v>1.8656977148887358E-3</v>
      </c>
    </row>
    <row r="4820" spans="1:12" x14ac:dyDescent="0.25">
      <c r="A4820">
        <f t="shared" si="370"/>
        <v>72.97999999999999</v>
      </c>
      <c r="B4820">
        <v>47.98</v>
      </c>
      <c r="C4820" s="1">
        <f t="shared" si="371"/>
        <v>1.0840801520000001</v>
      </c>
      <c r="D4820">
        <f t="shared" si="372"/>
        <v>54204.007600000004</v>
      </c>
      <c r="E4820" s="12">
        <f t="shared" si="373"/>
        <v>416563.70525234111</v>
      </c>
      <c r="F4820" s="1"/>
      <c r="G4820" s="4"/>
      <c r="H4820" s="4">
        <f t="shared" si="374"/>
        <v>357371.99646370998</v>
      </c>
      <c r="I4820">
        <f xml:space="preserve">          IF($B4820&lt;=$B$9,        $D4820-$B$7*$B$6-$J$18*($D4820-$B$6), $J$16)</f>
        <v>57574.814791745746</v>
      </c>
      <c r="J4820">
        <f>EXP(-($J$17*B4820))*($I4820^(1-J$20)-1)/(1-J$20)</f>
        <v>89.129569494657673</v>
      </c>
      <c r="K4820" t="str">
        <f>IF(B4820&lt;=$B$9, EXP(-($B$5*B4820))*($B$7*$B$6+$J$18*(D4820-$B$6))*$B$20, "")</f>
        <v/>
      </c>
      <c r="L4820">
        <f>IF(B4820&lt;=$B$9, "", EXP(-($B$5*B4820))*$B$20)</f>
        <v>1.8650448349491792E-3</v>
      </c>
    </row>
    <row r="4821" spans="1:12" x14ac:dyDescent="0.25">
      <c r="A4821">
        <f t="shared" si="370"/>
        <v>72.989999999999995</v>
      </c>
      <c r="B4821">
        <v>47.989999999999995</v>
      </c>
      <c r="C4821" s="1">
        <f t="shared" si="371"/>
        <v>1.0838001380000002</v>
      </c>
      <c r="D4821">
        <f t="shared" si="372"/>
        <v>54190.006900000008</v>
      </c>
      <c r="E4821" s="12">
        <f t="shared" si="373"/>
        <v>416040.12279134622</v>
      </c>
      <c r="F4821" s="1"/>
      <c r="G4821" s="4"/>
      <c r="H4821" s="4">
        <f t="shared" si="374"/>
        <v>356921.32851455483</v>
      </c>
      <c r="I4821">
        <f xml:space="preserve">          IF($B4821&lt;=$B$9,        $D4821-$B$7*$B$6-$J$18*($D4821-$B$6), $J$16)</f>
        <v>57574.814791745746</v>
      </c>
      <c r="J4821">
        <f>EXP(-($J$17*B4821))*($I4821^(1-J$20)-1)/(1-J$20)</f>
        <v>89.098379603883828</v>
      </c>
      <c r="K4821" t="str">
        <f>IF(B4821&lt;=$B$9, EXP(-($B$5*B4821))*($B$7*$B$6+$J$18*(D4821-$B$6))*$B$20, "")</f>
        <v/>
      </c>
      <c r="L4821">
        <f>IF(B4821&lt;=$B$9, "", EXP(-($B$5*B4821))*$B$20)</f>
        <v>1.8643921834776171E-3</v>
      </c>
    </row>
    <row r="4822" spans="1:12" x14ac:dyDescent="0.25">
      <c r="A4822">
        <f t="shared" si="370"/>
        <v>73</v>
      </c>
      <c r="B4822">
        <v>48</v>
      </c>
      <c r="C4822" s="1">
        <f t="shared" si="371"/>
        <v>1.08352</v>
      </c>
      <c r="D4822">
        <f t="shared" si="372"/>
        <v>54176</v>
      </c>
      <c r="E4822" s="12">
        <f t="shared" si="373"/>
        <v>415516.35707649001</v>
      </c>
      <c r="F4822" s="1"/>
      <c r="G4822" s="4"/>
      <c r="H4822" s="4">
        <f t="shared" si="374"/>
        <v>356470.50283161749</v>
      </c>
      <c r="I4822">
        <f xml:space="preserve">          IF($B4822&lt;=$B$9,        $D4822-$B$7*$B$6-$J$18*($D4822-$B$6), $J$16)</f>
        <v>57574.814791745746</v>
      </c>
      <c r="J4822">
        <f>EXP(-($J$17*B4822))*($I4822^(1-J$20)-1)/(1-J$20)</f>
        <v>89.067200627661578</v>
      </c>
      <c r="K4822" t="str">
        <f>IF(B4822&lt;=$B$9, EXP(-($B$5*B4822))*($B$7*$B$6+$J$18*(D4822-$B$6))*$B$20, "")</f>
        <v/>
      </c>
      <c r="L4822">
        <f>IF(B4822&lt;=$B$9, "", EXP(-($B$5*B4822))*$B$20)</f>
        <v>1.8637397603940996E-3</v>
      </c>
    </row>
    <row r="4823" spans="1:12" x14ac:dyDescent="0.25">
      <c r="A4823">
        <f t="shared" ref="A4823:A4886" si="375">B4823+25</f>
        <v>73.009999999999991</v>
      </c>
      <c r="B4823">
        <v>48.01</v>
      </c>
      <c r="C4823" s="1">
        <f t="shared" ref="C4823:C4886" si="376">$B$2+$B$3*B4823+$B$4*B4823^2</f>
        <v>1.0832397380000003</v>
      </c>
      <c r="D4823">
        <f t="shared" ref="D4823:D4886" si="377">$B$6*C4823</f>
        <v>54161.986900000011</v>
      </c>
      <c r="E4823" s="12">
        <f t="shared" ref="E4823:E4886" si="378">IF($B4823&lt;$B$9,      E4822+($B$5*E4822+$B$7*$B$6+$B$8*($D4823-$B$6))*$B$20,           E4822+($B$5*E4822-$B$12)*$B$20)</f>
        <v>414992.40804363356</v>
      </c>
      <c r="F4823" s="1"/>
      <c r="G4823" s="4"/>
      <c r="H4823" s="4">
        <f t="shared" si="374"/>
        <v>356019.51935969107</v>
      </c>
      <c r="I4823">
        <f xml:space="preserve">          IF($B4823&lt;=$B$9,        $D4823-$B$7*$B$6-$J$18*($D4823-$B$6), $J$16)</f>
        <v>57574.814791745746</v>
      </c>
      <c r="J4823">
        <f>EXP(-($J$17*B4823))*($I4823^(1-J$20)-1)/(1-J$20)</f>
        <v>89.036032562171542</v>
      </c>
      <c r="K4823" t="str">
        <f>IF(B4823&lt;=$B$9, EXP(-($B$5*B4823))*($B$7*$B$6+$J$18*(D4823-$B$6))*$B$20, "")</f>
        <v/>
      </c>
      <c r="L4823">
        <f>IF(B4823&lt;=$B$9, "", EXP(-($B$5*B4823))*$B$20)</f>
        <v>1.8630875656187051E-3</v>
      </c>
    </row>
    <row r="4824" spans="1:12" x14ac:dyDescent="0.25">
      <c r="A4824">
        <f t="shared" si="375"/>
        <v>73.02</v>
      </c>
      <c r="B4824">
        <v>48.019999999999996</v>
      </c>
      <c r="C4824" s="1">
        <f t="shared" si="376"/>
        <v>1.082959352</v>
      </c>
      <c r="D4824">
        <f t="shared" si="377"/>
        <v>54147.967600000004</v>
      </c>
      <c r="E4824" s="12">
        <f t="shared" si="378"/>
        <v>414468.27562861564</v>
      </c>
      <c r="F4824" s="1"/>
      <c r="G4824" s="4"/>
      <c r="H4824" s="4">
        <f t="shared" ref="H4824:H4887" si="379">IF($B4824&lt;=$B$9,      H4823+($B$5*H4823+$B$7*$B$6+J$18*($D4823-$B$6))*$B$20,           H4823+($B$5*H4823-J$16)*$B$20)</f>
        <v>355568.37804354948</v>
      </c>
      <c r="I4824">
        <f xml:space="preserve">          IF($B4824&lt;=$B$9,        $D4824-$B$7*$B$6-$J$18*($D4824-$B$6), $J$16)</f>
        <v>57574.814791745746</v>
      </c>
      <c r="J4824">
        <f>EXP(-($J$17*B4824))*($I4824^(1-J$20)-1)/(1-J$20)</f>
        <v>89.004875403595591</v>
      </c>
      <c r="K4824" t="str">
        <f>IF(B4824&lt;=$B$9, EXP(-($B$5*B4824))*($B$7*$B$6+$J$18*(D4824-$B$6))*$B$20, "")</f>
        <v/>
      </c>
      <c r="L4824">
        <f>IF(B4824&lt;=$B$9, "", EXP(-($B$5*B4824))*$B$20)</f>
        <v>1.8624355990715397E-3</v>
      </c>
    </row>
    <row r="4825" spans="1:12" x14ac:dyDescent="0.25">
      <c r="A4825">
        <f t="shared" si="375"/>
        <v>73.03</v>
      </c>
      <c r="B4825">
        <v>48.03</v>
      </c>
      <c r="C4825" s="1">
        <f t="shared" si="376"/>
        <v>1.0826788420000002</v>
      </c>
      <c r="D4825">
        <f t="shared" si="377"/>
        <v>54133.942100000007</v>
      </c>
      <c r="E4825" s="12">
        <f t="shared" si="378"/>
        <v>413943.95976725244</v>
      </c>
      <c r="F4825" s="1"/>
      <c r="G4825" s="4"/>
      <c r="H4825" s="4">
        <f t="shared" si="379"/>
        <v>355117.07882794726</v>
      </c>
      <c r="I4825">
        <f xml:space="preserve">          IF($B4825&lt;=$B$9,        $D4825-$B$7*$B$6-$J$18*($D4825-$B$6), $J$16)</f>
        <v>57574.814791745746</v>
      </c>
      <c r="J4825">
        <f>EXP(-($J$17*B4825))*($I4825^(1-J$20)-1)/(1-J$20)</f>
        <v>88.973729148116988</v>
      </c>
      <c r="K4825" t="str">
        <f>IF(B4825&lt;=$B$9, EXP(-($B$5*B4825))*($B$7*$B$6+$J$18*(D4825-$B$6))*$B$20, "")</f>
        <v/>
      </c>
      <c r="L4825">
        <f>IF(B4825&lt;=$B$9, "", EXP(-($B$5*B4825))*$B$20)</f>
        <v>1.8617838606727374E-3</v>
      </c>
    </row>
    <row r="4826" spans="1:12" x14ac:dyDescent="0.25">
      <c r="A4826">
        <f t="shared" si="375"/>
        <v>73.039999999999992</v>
      </c>
      <c r="B4826">
        <v>48.04</v>
      </c>
      <c r="C4826" s="1">
        <f t="shared" si="376"/>
        <v>1.0823982080000001</v>
      </c>
      <c r="D4826">
        <f t="shared" si="377"/>
        <v>54119.910400000001</v>
      </c>
      <c r="E4826" s="12">
        <f t="shared" si="378"/>
        <v>413419.46039533778</v>
      </c>
      <c r="F4826" s="1"/>
      <c r="G4826" s="4"/>
      <c r="H4826" s="4">
        <f t="shared" si="379"/>
        <v>354665.6216576196</v>
      </c>
      <c r="I4826">
        <f xml:space="preserve">          IF($B4826&lt;=$B$9,        $D4826-$B$7*$B$6-$J$18*($D4826-$B$6), $J$16)</f>
        <v>57574.814791745746</v>
      </c>
      <c r="J4826">
        <f>EXP(-($J$17*B4826))*($I4826^(1-J$20)-1)/(1-J$20)</f>
        <v>88.942593791920316</v>
      </c>
      <c r="K4826" t="str">
        <f>IF(B4826&lt;=$B$9, EXP(-($B$5*B4826))*($B$7*$B$6+$J$18*(D4826-$B$6))*$B$20, "")</f>
        <v/>
      </c>
      <c r="L4826">
        <f>IF(B4826&lt;=$B$9, "", EXP(-($B$5*B4826))*$B$20)</f>
        <v>1.8611323503424607E-3</v>
      </c>
    </row>
    <row r="4827" spans="1:12" x14ac:dyDescent="0.25">
      <c r="A4827">
        <f t="shared" si="375"/>
        <v>73.05</v>
      </c>
      <c r="B4827">
        <v>48.05</v>
      </c>
      <c r="C4827" s="1">
        <f t="shared" si="376"/>
        <v>1.0821174499999999</v>
      </c>
      <c r="D4827">
        <f t="shared" si="377"/>
        <v>54105.872499999998</v>
      </c>
      <c r="E4827" s="12">
        <f t="shared" si="378"/>
        <v>412894.77744864294</v>
      </c>
      <c r="F4827" s="1"/>
      <c r="G4827" s="4"/>
      <c r="H4827" s="4">
        <f t="shared" si="379"/>
        <v>354214.00647728232</v>
      </c>
      <c r="I4827">
        <f xml:space="preserve">          IF($B4827&lt;=$B$9,        $D4827-$B$7*$B$6-$J$18*($D4827-$B$6), $J$16)</f>
        <v>57574.814791745746</v>
      </c>
      <c r="J4827">
        <f>EXP(-($J$17*B4827))*($I4827^(1-J$20)-1)/(1-J$20)</f>
        <v>88.911469331191512</v>
      </c>
      <c r="K4827" t="str">
        <f>IF(B4827&lt;=$B$9, EXP(-($B$5*B4827))*($B$7*$B$6+$J$18*(D4827-$B$6))*$B$20, "")</f>
        <v/>
      </c>
      <c r="L4827">
        <f>IF(B4827&lt;=$B$9, "", EXP(-($B$5*B4827))*$B$20)</f>
        <v>1.8604810680008994E-3</v>
      </c>
    </row>
    <row r="4828" spans="1:12" x14ac:dyDescent="0.25">
      <c r="A4828">
        <f t="shared" si="375"/>
        <v>73.06</v>
      </c>
      <c r="B4828">
        <v>48.059999999999995</v>
      </c>
      <c r="C4828" s="1">
        <f t="shared" si="376"/>
        <v>1.0818365680000004</v>
      </c>
      <c r="D4828">
        <f t="shared" si="377"/>
        <v>54091.82840000002</v>
      </c>
      <c r="E4828" s="12">
        <f t="shared" si="378"/>
        <v>412369.91086291679</v>
      </c>
      <c r="F4828" s="1"/>
      <c r="G4828" s="4"/>
      <c r="H4828" s="4">
        <f t="shared" si="379"/>
        <v>353762.23323163192</v>
      </c>
      <c r="I4828">
        <f xml:space="preserve">          IF($B4828&lt;=$B$9,        $D4828-$B$7*$B$6-$J$18*($D4828-$B$6), $J$16)</f>
        <v>57574.814791745746</v>
      </c>
      <c r="J4828">
        <f>EXP(-($J$17*B4828))*($I4828^(1-J$20)-1)/(1-J$20)</f>
        <v>88.880355762117816</v>
      </c>
      <c r="K4828" t="str">
        <f>IF(B4828&lt;=$B$9, EXP(-($B$5*B4828))*($B$7*$B$6+$J$18*(D4828-$B$6))*$B$20, "")</f>
        <v/>
      </c>
      <c r="L4828">
        <f>IF(B4828&lt;=$B$9, "", EXP(-($B$5*B4828))*$B$20)</f>
        <v>1.8598300135682711E-3</v>
      </c>
    </row>
    <row r="4829" spans="1:12" x14ac:dyDescent="0.25">
      <c r="A4829">
        <f t="shared" si="375"/>
        <v>73.069999999999993</v>
      </c>
      <c r="B4829">
        <v>48.07</v>
      </c>
      <c r="C4829" s="1">
        <f t="shared" si="376"/>
        <v>1.0815555619999999</v>
      </c>
      <c r="D4829">
        <f t="shared" si="377"/>
        <v>54077.778099999996</v>
      </c>
      <c r="E4829" s="12">
        <f t="shared" si="378"/>
        <v>411844.86057388561</v>
      </c>
      <c r="F4829" s="1"/>
      <c r="G4829" s="4"/>
      <c r="H4829" s="4">
        <f t="shared" si="379"/>
        <v>353310.30186534551</v>
      </c>
      <c r="I4829">
        <f xml:space="preserve">          IF($B4829&lt;=$B$9,        $D4829-$B$7*$B$6-$J$18*($D4829-$B$6), $J$16)</f>
        <v>57574.814791745746</v>
      </c>
      <c r="J4829">
        <f>EXP(-($J$17*B4829))*($I4829^(1-J$20)-1)/(1-J$20)</f>
        <v>88.849253080887763</v>
      </c>
      <c r="K4829" t="str">
        <f>IF(B4829&lt;=$B$9, EXP(-($B$5*B4829))*($B$7*$B$6+$J$18*(D4829-$B$6))*$B$20, "")</f>
        <v/>
      </c>
      <c r="L4829">
        <f>IF(B4829&lt;=$B$9, "", EXP(-($B$5*B4829))*$B$20)</f>
        <v>1.8591791869648211E-3</v>
      </c>
    </row>
    <row r="4830" spans="1:12" x14ac:dyDescent="0.25">
      <c r="A4830">
        <f t="shared" si="375"/>
        <v>73.08</v>
      </c>
      <c r="B4830">
        <v>48.08</v>
      </c>
      <c r="C4830" s="1">
        <f t="shared" si="376"/>
        <v>1.0812744320000001</v>
      </c>
      <c r="D4830">
        <f t="shared" si="377"/>
        <v>54063.721600000004</v>
      </c>
      <c r="E4830" s="12">
        <f t="shared" si="378"/>
        <v>411319.62651725329</v>
      </c>
      <c r="F4830" s="1"/>
      <c r="G4830" s="4"/>
      <c r="H4830" s="4">
        <f t="shared" si="379"/>
        <v>352858.21232308092</v>
      </c>
      <c r="I4830">
        <f xml:space="preserve">          IF($B4830&lt;=$B$9,        $D4830-$B$7*$B$6-$J$18*($D4830-$B$6), $J$16)</f>
        <v>57574.814791745746</v>
      </c>
      <c r="J4830">
        <f>EXP(-($J$17*B4830))*($I4830^(1-J$20)-1)/(1-J$20)</f>
        <v>88.818161283691381</v>
      </c>
      <c r="K4830" t="str">
        <f>IF(B4830&lt;=$B$9, EXP(-($B$5*B4830))*($B$7*$B$6+$J$18*(D4830-$B$6))*$B$20, "")</f>
        <v/>
      </c>
      <c r="L4830">
        <f>IF(B4830&lt;=$B$9, "", EXP(-($B$5*B4830))*$B$20)</f>
        <v>1.8585285881108249E-3</v>
      </c>
    </row>
    <row r="4831" spans="1:12" x14ac:dyDescent="0.25">
      <c r="A4831">
        <f t="shared" si="375"/>
        <v>73.09</v>
      </c>
      <c r="B4831">
        <v>48.089999999999996</v>
      </c>
      <c r="C4831" s="1">
        <f t="shared" si="376"/>
        <v>1.0809931780000002</v>
      </c>
      <c r="D4831">
        <f t="shared" si="377"/>
        <v>54049.658900000009</v>
      </c>
      <c r="E4831" s="12">
        <f t="shared" si="378"/>
        <v>410794.20862870116</v>
      </c>
      <c r="F4831" s="1"/>
      <c r="G4831" s="4"/>
      <c r="H4831" s="4">
        <f t="shared" si="379"/>
        <v>352405.96454947657</v>
      </c>
      <c r="I4831">
        <f xml:space="preserve">          IF($B4831&lt;=$B$9,        $D4831-$B$7*$B$6-$J$18*($D4831-$B$6), $J$16)</f>
        <v>57574.814791745746</v>
      </c>
      <c r="J4831">
        <f>EXP(-($J$17*B4831))*($I4831^(1-J$20)-1)/(1-J$20)</f>
        <v>88.787080366719849</v>
      </c>
      <c r="K4831" t="str">
        <f>IF(B4831&lt;=$B$9, EXP(-($B$5*B4831))*($B$7*$B$6+$J$18*(D4831-$B$6))*$B$20, "")</f>
        <v/>
      </c>
      <c r="L4831">
        <f>IF(B4831&lt;=$B$9, "", EXP(-($B$5*B4831))*$B$20)</f>
        <v>1.8578782169265827E-3</v>
      </c>
    </row>
    <row r="4832" spans="1:12" x14ac:dyDescent="0.25">
      <c r="A4832">
        <f t="shared" si="375"/>
        <v>73.099999999999994</v>
      </c>
      <c r="B4832">
        <v>48.1</v>
      </c>
      <c r="C4832" s="1">
        <f t="shared" si="376"/>
        <v>1.0807118000000002</v>
      </c>
      <c r="D4832">
        <f t="shared" si="377"/>
        <v>54035.590000000011</v>
      </c>
      <c r="E4832" s="12">
        <f t="shared" si="378"/>
        <v>410268.606843888</v>
      </c>
      <c r="F4832" s="1"/>
      <c r="G4832" s="4"/>
      <c r="H4832" s="4">
        <f t="shared" si="379"/>
        <v>351953.55848915142</v>
      </c>
      <c r="I4832">
        <f xml:space="preserve">          IF($B4832&lt;=$B$9,        $D4832-$B$7*$B$6-$J$18*($D4832-$B$6), $J$16)</f>
        <v>57574.814791745746</v>
      </c>
      <c r="J4832">
        <f>EXP(-($J$17*B4832))*($I4832^(1-J$20)-1)/(1-J$20)</f>
        <v>88.75601032616575</v>
      </c>
      <c r="K4832" t="str">
        <f>IF(B4832&lt;=$B$9, EXP(-($B$5*B4832))*($B$7*$B$6+$J$18*(D4832-$B$6))*$B$20, "")</f>
        <v/>
      </c>
      <c r="L4832">
        <f>IF(B4832&lt;=$B$9, "", EXP(-($B$5*B4832))*$B$20)</f>
        <v>1.8572280733324237E-3</v>
      </c>
    </row>
    <row r="4833" spans="1:12" x14ac:dyDescent="0.25">
      <c r="A4833">
        <f t="shared" si="375"/>
        <v>73.11</v>
      </c>
      <c r="B4833">
        <v>48.11</v>
      </c>
      <c r="C4833" s="1">
        <f t="shared" si="376"/>
        <v>1.080430298</v>
      </c>
      <c r="D4833">
        <f t="shared" si="377"/>
        <v>54021.514900000002</v>
      </c>
      <c r="E4833" s="12">
        <f t="shared" si="378"/>
        <v>409742.82109845016</v>
      </c>
      <c r="F4833" s="1"/>
      <c r="G4833" s="4"/>
      <c r="H4833" s="4">
        <f t="shared" si="379"/>
        <v>351500.99408670515</v>
      </c>
      <c r="I4833">
        <f xml:space="preserve">          IF($B4833&lt;=$B$9,        $D4833-$B$7*$B$6-$J$18*($D4833-$B$6), $J$16)</f>
        <v>57574.814791745746</v>
      </c>
      <c r="J4833">
        <f>EXP(-($J$17*B4833))*($I4833^(1-J$20)-1)/(1-J$20)</f>
        <v>88.724951158223064</v>
      </c>
      <c r="K4833" t="str">
        <f>IF(B4833&lt;=$B$9, EXP(-($B$5*B4833))*($B$7*$B$6+$J$18*(D4833-$B$6))*$B$20, "")</f>
        <v/>
      </c>
      <c r="L4833">
        <f>IF(B4833&lt;=$B$9, "", EXP(-($B$5*B4833))*$B$20)</f>
        <v>1.8565781572487069E-3</v>
      </c>
    </row>
    <row r="4834" spans="1:12" x14ac:dyDescent="0.25">
      <c r="A4834">
        <f t="shared" si="375"/>
        <v>73.12</v>
      </c>
      <c r="B4834">
        <v>48.12</v>
      </c>
      <c r="C4834" s="1">
        <f t="shared" si="376"/>
        <v>1.0801486720000002</v>
      </c>
      <c r="D4834">
        <f t="shared" si="377"/>
        <v>54007.433600000011</v>
      </c>
      <c r="E4834" s="12">
        <f t="shared" si="378"/>
        <v>409216.85132800142</v>
      </c>
      <c r="F4834" s="1"/>
      <c r="G4834" s="4"/>
      <c r="H4834" s="4">
        <f t="shared" si="379"/>
        <v>351048.27128671802</v>
      </c>
      <c r="I4834">
        <f xml:space="preserve">          IF($B4834&lt;=$B$9,        $D4834-$B$7*$B$6-$J$18*($D4834-$B$6), $J$16)</f>
        <v>57574.814791745746</v>
      </c>
      <c r="J4834">
        <f>EXP(-($J$17*B4834))*($I4834^(1-J$20)-1)/(1-J$20)</f>
        <v>88.693902859086961</v>
      </c>
      <c r="K4834" t="str">
        <f>IF(B4834&lt;=$B$9, EXP(-($B$5*B4834))*($B$7*$B$6+$J$18*(D4834-$B$6))*$B$20, "")</f>
        <v/>
      </c>
      <c r="L4834">
        <f>IF(B4834&lt;=$B$9, "", EXP(-($B$5*B4834))*$B$20)</f>
        <v>1.8559284685958162E-3</v>
      </c>
    </row>
    <row r="4835" spans="1:12" x14ac:dyDescent="0.25">
      <c r="A4835">
        <f t="shared" si="375"/>
        <v>73.13</v>
      </c>
      <c r="B4835">
        <v>48.129999999999995</v>
      </c>
      <c r="C4835" s="1">
        <f t="shared" si="376"/>
        <v>1.0798669220000001</v>
      </c>
      <c r="D4835">
        <f t="shared" si="377"/>
        <v>53993.346100000002</v>
      </c>
      <c r="E4835" s="12">
        <f t="shared" si="378"/>
        <v>408690.697468133</v>
      </c>
      <c r="F4835" s="1"/>
      <c r="G4835" s="4"/>
      <c r="H4835" s="4">
        <f t="shared" si="379"/>
        <v>350595.39003375091</v>
      </c>
      <c r="I4835">
        <f xml:space="preserve">          IF($B4835&lt;=$B$9,        $D4835-$B$7*$B$6-$J$18*($D4835-$B$6), $J$16)</f>
        <v>57574.814791745746</v>
      </c>
      <c r="J4835">
        <f>EXP(-($J$17*B4835))*($I4835^(1-J$20)-1)/(1-J$20)</f>
        <v>88.662865424954106</v>
      </c>
      <c r="K4835" t="str">
        <f>IF(B4835&lt;=$B$9, EXP(-($B$5*B4835))*($B$7*$B$6+$J$18*(D4835-$B$6))*$B$20, "")</f>
        <v/>
      </c>
      <c r="L4835">
        <f>IF(B4835&lt;=$B$9, "", EXP(-($B$5*B4835))*$B$20)</f>
        <v>1.8552790072941655E-3</v>
      </c>
    </row>
    <row r="4836" spans="1:12" x14ac:dyDescent="0.25">
      <c r="A4836">
        <f t="shared" si="375"/>
        <v>73.14</v>
      </c>
      <c r="B4836">
        <v>48.14</v>
      </c>
      <c r="C4836" s="1">
        <f t="shared" si="376"/>
        <v>1.079585048</v>
      </c>
      <c r="D4836">
        <f t="shared" si="377"/>
        <v>53979.252399999998</v>
      </c>
      <c r="E4836" s="12">
        <f t="shared" si="378"/>
        <v>408164.35945441364</v>
      </c>
      <c r="F4836" s="1"/>
      <c r="G4836" s="4"/>
      <c r="H4836" s="4">
        <f t="shared" si="379"/>
        <v>350142.35027234524</v>
      </c>
      <c r="I4836">
        <f xml:space="preserve">          IF($B4836&lt;=$B$9,        $D4836-$B$7*$B$6-$J$18*($D4836-$B$6), $J$16)</f>
        <v>57574.814791745746</v>
      </c>
      <c r="J4836">
        <f>EXP(-($J$17*B4836))*($I4836^(1-J$20)-1)/(1-J$20)</f>
        <v>88.631838852022355</v>
      </c>
      <c r="K4836" t="str">
        <f>IF(B4836&lt;=$B$9, EXP(-($B$5*B4836))*($B$7*$B$6+$J$18*(D4836-$B$6))*$B$20, "")</f>
        <v/>
      </c>
      <c r="L4836">
        <f>IF(B4836&lt;=$B$9, "", EXP(-($B$5*B4836))*$B$20)</f>
        <v>1.8546297732641951E-3</v>
      </c>
    </row>
    <row r="4837" spans="1:12" x14ac:dyDescent="0.25">
      <c r="A4837">
        <f t="shared" si="375"/>
        <v>73.150000000000006</v>
      </c>
      <c r="B4837">
        <v>48.15</v>
      </c>
      <c r="C4837" s="1">
        <f t="shared" si="376"/>
        <v>1.0793030500000003</v>
      </c>
      <c r="D4837">
        <f t="shared" si="377"/>
        <v>53965.152500000011</v>
      </c>
      <c r="E4837" s="12">
        <f t="shared" si="378"/>
        <v>407637.83722238953</v>
      </c>
      <c r="F4837" s="1"/>
      <c r="G4837" s="4"/>
      <c r="H4837" s="4">
        <f t="shared" si="379"/>
        <v>349689.15194702311</v>
      </c>
      <c r="I4837">
        <f xml:space="preserve">          IF($B4837&lt;=$B$9,        $D4837-$B$7*$B$6-$J$18*($D4837-$B$6), $J$16)</f>
        <v>57574.814791745746</v>
      </c>
      <c r="J4837">
        <f>EXP(-($J$17*B4837))*($I4837^(1-J$20)-1)/(1-J$20)</f>
        <v>88.600823136490988</v>
      </c>
      <c r="K4837" t="str">
        <f>IF(B4837&lt;=$B$9, EXP(-($B$5*B4837))*($B$7*$B$6+$J$18*(D4837-$B$6))*$B$20, "")</f>
        <v/>
      </c>
      <c r="L4837">
        <f>IF(B4837&lt;=$B$9, "", EXP(-($B$5*B4837))*$B$20)</f>
        <v>1.8539807664263747E-3</v>
      </c>
    </row>
    <row r="4838" spans="1:12" x14ac:dyDescent="0.25">
      <c r="A4838">
        <f t="shared" si="375"/>
        <v>73.16</v>
      </c>
      <c r="B4838">
        <v>48.16</v>
      </c>
      <c r="C4838" s="1">
        <f t="shared" si="376"/>
        <v>1.079020928</v>
      </c>
      <c r="D4838">
        <f t="shared" si="377"/>
        <v>53951.046399999999</v>
      </c>
      <c r="E4838" s="12">
        <f t="shared" si="378"/>
        <v>407111.13070758415</v>
      </c>
      <c r="F4838" s="1"/>
      <c r="G4838" s="4"/>
      <c r="H4838" s="4">
        <f t="shared" si="379"/>
        <v>349235.79500228714</v>
      </c>
      <c r="I4838">
        <f xml:space="preserve">          IF($B4838&lt;=$B$9,        $D4838-$B$7*$B$6-$J$18*($D4838-$B$6), $J$16)</f>
        <v>57574.814791745746</v>
      </c>
      <c r="J4838">
        <f>EXP(-($J$17*B4838))*($I4838^(1-J$20)-1)/(1-J$20)</f>
        <v>88.569818274560575</v>
      </c>
      <c r="K4838" t="str">
        <f>IF(B4838&lt;=$B$9, EXP(-($B$5*B4838))*($B$7*$B$6+$J$18*(D4838-$B$6))*$B$20, "")</f>
        <v/>
      </c>
      <c r="L4838">
        <f>IF(B4838&lt;=$B$9, "", EXP(-($B$5*B4838))*$B$20)</f>
        <v>1.8533319867012005E-3</v>
      </c>
    </row>
    <row r="4839" spans="1:12" x14ac:dyDescent="0.25">
      <c r="A4839">
        <f t="shared" si="375"/>
        <v>73.169999999999987</v>
      </c>
      <c r="B4839">
        <v>48.169999999999995</v>
      </c>
      <c r="C4839" s="1">
        <f t="shared" si="376"/>
        <v>1.078738682</v>
      </c>
      <c r="D4839">
        <f t="shared" si="377"/>
        <v>53936.934099999999</v>
      </c>
      <c r="E4839" s="12">
        <f t="shared" si="378"/>
        <v>406584.23984549864</v>
      </c>
      <c r="F4839" s="1"/>
      <c r="G4839" s="4"/>
      <c r="H4839" s="4">
        <f t="shared" si="379"/>
        <v>348782.27938262047</v>
      </c>
      <c r="I4839">
        <f xml:space="preserve">          IF($B4839&lt;=$B$9,        $D4839-$B$7*$B$6-$J$18*($D4839-$B$6), $J$16)</f>
        <v>57574.814791745746</v>
      </c>
      <c r="J4839">
        <f>EXP(-($J$17*B4839))*($I4839^(1-J$20)-1)/(1-J$20)</f>
        <v>88.538824262432982</v>
      </c>
      <c r="K4839" t="str">
        <f>IF(B4839&lt;=$B$9, EXP(-($B$5*B4839))*($B$7*$B$6+$J$18*(D4839-$B$6))*$B$20, "")</f>
        <v/>
      </c>
      <c r="L4839">
        <f>IF(B4839&lt;=$B$9, "", EXP(-($B$5*B4839))*$B$20)</f>
        <v>1.8526834340091966E-3</v>
      </c>
    </row>
    <row r="4840" spans="1:12" x14ac:dyDescent="0.25">
      <c r="A4840">
        <f t="shared" si="375"/>
        <v>73.180000000000007</v>
      </c>
      <c r="B4840">
        <v>48.18</v>
      </c>
      <c r="C4840" s="1">
        <f t="shared" si="376"/>
        <v>1.0784563119999999</v>
      </c>
      <c r="D4840">
        <f t="shared" si="377"/>
        <v>53922.815599999994</v>
      </c>
      <c r="E4840" s="12">
        <f t="shared" si="378"/>
        <v>406057.16457161139</v>
      </c>
      <c r="F4840" s="1"/>
      <c r="G4840" s="4"/>
      <c r="H4840" s="4">
        <f t="shared" si="379"/>
        <v>348328.60503248696</v>
      </c>
      <c r="I4840">
        <f xml:space="preserve">          IF($B4840&lt;=$B$9,        $D4840-$B$7*$B$6-$J$18*($D4840-$B$6), $J$16)</f>
        <v>57574.814791745746</v>
      </c>
      <c r="J4840">
        <f>EXP(-($J$17*B4840))*($I4840^(1-J$20)-1)/(1-J$20)</f>
        <v>88.507841096311495</v>
      </c>
      <c r="K4840" t="str">
        <f>IF(B4840&lt;=$B$9, EXP(-($B$5*B4840))*($B$7*$B$6+$J$18*(D4840-$B$6))*$B$20, "")</f>
        <v/>
      </c>
      <c r="L4840">
        <f>IF(B4840&lt;=$B$9, "", EXP(-($B$5*B4840))*$B$20)</f>
        <v>1.8520351082709158E-3</v>
      </c>
    </row>
    <row r="4841" spans="1:12" x14ac:dyDescent="0.25">
      <c r="A4841">
        <f t="shared" si="375"/>
        <v>73.19</v>
      </c>
      <c r="B4841">
        <v>48.19</v>
      </c>
      <c r="C4841" s="1">
        <f t="shared" si="376"/>
        <v>1.0781738180000002</v>
      </c>
      <c r="D4841">
        <f t="shared" si="377"/>
        <v>53908.690900000009</v>
      </c>
      <c r="E4841" s="12">
        <f t="shared" si="378"/>
        <v>405529.90482137824</v>
      </c>
      <c r="F4841" s="1"/>
      <c r="G4841" s="4"/>
      <c r="H4841" s="4">
        <f t="shared" si="379"/>
        <v>347874.77189633087</v>
      </c>
      <c r="I4841">
        <f xml:space="preserve">          IF($B4841&lt;=$B$9,        $D4841-$B$7*$B$6-$J$18*($D4841-$B$6), $J$16)</f>
        <v>57574.814791745746</v>
      </c>
      <c r="J4841">
        <f>EXP(-($J$17*B4841))*($I4841^(1-J$20)-1)/(1-J$20)</f>
        <v>88.47686877240065</v>
      </c>
      <c r="K4841" t="str">
        <f>IF(B4841&lt;=$B$9, EXP(-($B$5*B4841))*($B$7*$B$6+$J$18*(D4841-$B$6))*$B$20, "")</f>
        <v/>
      </c>
      <c r="L4841">
        <f>IF(B4841&lt;=$B$9, "", EXP(-($B$5*B4841))*$B$20)</f>
        <v>1.8513870094069385E-3</v>
      </c>
    </row>
    <row r="4842" spans="1:12" x14ac:dyDescent="0.25">
      <c r="A4842">
        <f t="shared" si="375"/>
        <v>73.199999999999989</v>
      </c>
      <c r="B4842">
        <v>48.199999999999996</v>
      </c>
      <c r="C4842" s="1">
        <f t="shared" si="376"/>
        <v>1.0778912</v>
      </c>
      <c r="D4842">
        <f t="shared" si="377"/>
        <v>53894.560000000005</v>
      </c>
      <c r="E4842" s="12">
        <f t="shared" si="378"/>
        <v>405002.46053023252</v>
      </c>
      <c r="F4842" s="1"/>
      <c r="G4842" s="4"/>
      <c r="H4842" s="4">
        <f t="shared" si="379"/>
        <v>347420.77991857711</v>
      </c>
      <c r="I4842">
        <f xml:space="preserve">          IF($B4842&lt;=$B$9,        $D4842-$B$7*$B$6-$J$18*($D4842-$B$6), $J$16)</f>
        <v>57574.814791745746</v>
      </c>
      <c r="J4842">
        <f>EXP(-($J$17*B4842))*($I4842^(1-J$20)-1)/(1-J$20)</f>
        <v>88.445907286906333</v>
      </c>
      <c r="K4842" t="str">
        <f>IF(B4842&lt;=$B$9, EXP(-($B$5*B4842))*($B$7*$B$6+$J$18*(D4842-$B$6))*$B$20, "")</f>
        <v/>
      </c>
      <c r="L4842">
        <f>IF(B4842&lt;=$B$9, "", EXP(-($B$5*B4842))*$B$20)</f>
        <v>1.8507391373378719E-3</v>
      </c>
    </row>
    <row r="4843" spans="1:12" x14ac:dyDescent="0.25">
      <c r="A4843">
        <f t="shared" si="375"/>
        <v>73.210000000000008</v>
      </c>
      <c r="B4843">
        <v>48.21</v>
      </c>
      <c r="C4843" s="1">
        <f t="shared" si="376"/>
        <v>1.077608458</v>
      </c>
      <c r="D4843">
        <f t="shared" si="377"/>
        <v>53880.422900000005</v>
      </c>
      <c r="E4843" s="12">
        <f t="shared" si="378"/>
        <v>404474.83163358492</v>
      </c>
      <c r="F4843" s="1"/>
      <c r="G4843" s="4"/>
      <c r="H4843" s="4">
        <f t="shared" si="379"/>
        <v>346966.62904363114</v>
      </c>
      <c r="I4843">
        <f xml:space="preserve">          IF($B4843&lt;=$B$9,        $D4843-$B$7*$B$6-$J$18*($D4843-$B$6), $J$16)</f>
        <v>57574.814791745746</v>
      </c>
      <c r="J4843">
        <f>EXP(-($J$17*B4843))*($I4843^(1-J$20)-1)/(1-J$20)</f>
        <v>88.414956636035768</v>
      </c>
      <c r="K4843" t="str">
        <f>IF(B4843&lt;=$B$9, EXP(-($B$5*B4843))*($B$7*$B$6+$J$18*(D4843-$B$6))*$B$20, "")</f>
        <v/>
      </c>
      <c r="L4843">
        <f>IF(B4843&lt;=$B$9, "", EXP(-($B$5*B4843))*$B$20)</f>
        <v>1.8500914919843518E-3</v>
      </c>
    </row>
    <row r="4844" spans="1:12" x14ac:dyDescent="0.25">
      <c r="A4844">
        <f t="shared" si="375"/>
        <v>73.22</v>
      </c>
      <c r="B4844">
        <v>48.22</v>
      </c>
      <c r="C4844" s="1">
        <f t="shared" si="376"/>
        <v>1.077325592</v>
      </c>
      <c r="D4844">
        <f t="shared" si="377"/>
        <v>53866.279600000002</v>
      </c>
      <c r="E4844" s="12">
        <f t="shared" si="378"/>
        <v>403947.01806682348</v>
      </c>
      <c r="F4844" s="1"/>
      <c r="G4844" s="4"/>
      <c r="H4844" s="4">
        <f t="shared" si="379"/>
        <v>346512.31921587896</v>
      </c>
      <c r="I4844">
        <f xml:space="preserve">          IF($B4844&lt;=$B$9,        $D4844-$B$7*$B$6-$J$18*($D4844-$B$6), $J$16)</f>
        <v>57574.814791745746</v>
      </c>
      <c r="J4844">
        <f>EXP(-($J$17*B4844))*($I4844^(1-J$20)-1)/(1-J$20)</f>
        <v>88.384016815997512</v>
      </c>
      <c r="K4844" t="str">
        <f>IF(B4844&lt;=$B$9, EXP(-($B$5*B4844))*($B$7*$B$6+$J$18*(D4844-$B$6))*$B$20, "")</f>
        <v/>
      </c>
      <c r="L4844">
        <f>IF(B4844&lt;=$B$9, "", EXP(-($B$5*B4844))*$B$20)</f>
        <v>1.8494440732670417E-3</v>
      </c>
    </row>
    <row r="4845" spans="1:12" x14ac:dyDescent="0.25">
      <c r="A4845">
        <f t="shared" si="375"/>
        <v>73.22999999999999</v>
      </c>
      <c r="B4845">
        <v>48.23</v>
      </c>
      <c r="C4845" s="1">
        <f t="shared" si="376"/>
        <v>1.0770426019999999</v>
      </c>
      <c r="D4845">
        <f t="shared" si="377"/>
        <v>53852.130099999995</v>
      </c>
      <c r="E4845" s="12">
        <f t="shared" si="378"/>
        <v>403419.01976531366</v>
      </c>
      <c r="F4845" s="1"/>
      <c r="G4845" s="4"/>
      <c r="H4845" s="4">
        <f t="shared" si="379"/>
        <v>346057.85037968704</v>
      </c>
      <c r="I4845">
        <f xml:space="preserve">          IF($B4845&lt;=$B$9,        $D4845-$B$7*$B$6-$J$18*($D4845-$B$6), $J$16)</f>
        <v>57574.814791745746</v>
      </c>
      <c r="J4845">
        <f>EXP(-($J$17*B4845))*($I4845^(1-J$20)-1)/(1-J$20)</f>
        <v>88.353087823001431</v>
      </c>
      <c r="K4845" t="str">
        <f>IF(B4845&lt;=$B$9, EXP(-($B$5*B4845))*($B$7*$B$6+$J$18*(D4845-$B$6))*$B$20, "")</f>
        <v/>
      </c>
      <c r="L4845">
        <f>IF(B4845&lt;=$B$9, "", EXP(-($B$5*B4845))*$B$20)</f>
        <v>1.8487968811066334E-3</v>
      </c>
    </row>
    <row r="4846" spans="1:12" x14ac:dyDescent="0.25">
      <c r="A4846">
        <f t="shared" si="375"/>
        <v>73.239999999999995</v>
      </c>
      <c r="B4846">
        <v>48.239999999999995</v>
      </c>
      <c r="C4846" s="1">
        <f t="shared" si="376"/>
        <v>1.076759488</v>
      </c>
      <c r="D4846">
        <f t="shared" si="377"/>
        <v>53837.974399999999</v>
      </c>
      <c r="E4846" s="12">
        <f t="shared" si="378"/>
        <v>402890.83666439832</v>
      </c>
      <c r="F4846" s="1"/>
      <c r="G4846" s="4"/>
      <c r="H4846" s="4">
        <f t="shared" si="379"/>
        <v>345603.2224794025</v>
      </c>
      <c r="I4846">
        <f xml:space="preserve">          IF($B4846&lt;=$B$9,        $D4846-$B$7*$B$6-$J$18*($D4846-$B$6), $J$16)</f>
        <v>57574.814791745746</v>
      </c>
      <c r="J4846">
        <f>EXP(-($J$17*B4846))*($I4846^(1-J$20)-1)/(1-J$20)</f>
        <v>88.322169653258712</v>
      </c>
      <c r="K4846" t="str">
        <f>IF(B4846&lt;=$B$9, EXP(-($B$5*B4846))*($B$7*$B$6+$J$18*(D4846-$B$6))*$B$20, "")</f>
        <v/>
      </c>
      <c r="L4846">
        <f>IF(B4846&lt;=$B$9, "", EXP(-($B$5*B4846))*$B$20)</f>
        <v>1.8481499154238451E-3</v>
      </c>
    </row>
    <row r="4847" spans="1:12" x14ac:dyDescent="0.25">
      <c r="A4847">
        <f t="shared" si="375"/>
        <v>73.25</v>
      </c>
      <c r="B4847">
        <v>48.25</v>
      </c>
      <c r="C4847" s="1">
        <f t="shared" si="376"/>
        <v>1.0764762499999998</v>
      </c>
      <c r="D4847">
        <f t="shared" si="377"/>
        <v>53823.812499999993</v>
      </c>
      <c r="E4847" s="12">
        <f t="shared" si="378"/>
        <v>402362.46869939769</v>
      </c>
      <c r="F4847" s="1"/>
      <c r="G4847" s="4"/>
      <c r="H4847" s="4">
        <f t="shared" si="379"/>
        <v>345148.43545935286</v>
      </c>
      <c r="I4847">
        <f xml:space="preserve">          IF($B4847&lt;=$B$9,        $D4847-$B$7*$B$6-$J$18*($D4847-$B$6), $J$16)</f>
        <v>57574.814791745746</v>
      </c>
      <c r="J4847">
        <f>EXP(-($J$17*B4847))*($I4847^(1-J$20)-1)/(1-J$20)</f>
        <v>88.291262302981863</v>
      </c>
      <c r="K4847" t="str">
        <f>IF(B4847&lt;=$B$9, EXP(-($B$5*B4847))*($B$7*$B$6+$J$18*(D4847-$B$6))*$B$20, "")</f>
        <v/>
      </c>
      <c r="L4847">
        <f>IF(B4847&lt;=$B$9, "", EXP(-($B$5*B4847))*$B$20)</f>
        <v>1.847503176139423E-3</v>
      </c>
    </row>
    <row r="4848" spans="1:12" x14ac:dyDescent="0.25">
      <c r="A4848">
        <f t="shared" si="375"/>
        <v>73.259999999999991</v>
      </c>
      <c r="B4848">
        <v>48.26</v>
      </c>
      <c r="C4848" s="1">
        <f t="shared" si="376"/>
        <v>1.076192888</v>
      </c>
      <c r="D4848">
        <f t="shared" si="377"/>
        <v>53809.644399999997</v>
      </c>
      <c r="E4848" s="12">
        <f t="shared" si="378"/>
        <v>401833.91580560931</v>
      </c>
      <c r="F4848" s="1"/>
      <c r="G4848" s="4"/>
      <c r="H4848" s="4">
        <f t="shared" si="379"/>
        <v>344693.48926384619</v>
      </c>
      <c r="I4848">
        <f xml:space="preserve">          IF($B4848&lt;=$B$9,        $D4848-$B$7*$B$6-$J$18*($D4848-$B$6), $J$16)</f>
        <v>57574.814791745746</v>
      </c>
      <c r="J4848">
        <f>EXP(-($J$17*B4848))*($I4848^(1-J$20)-1)/(1-J$20)</f>
        <v>88.260365768384787</v>
      </c>
      <c r="K4848" t="str">
        <f>IF(B4848&lt;=$B$9, EXP(-($B$5*B4848))*($B$7*$B$6+$J$18*(D4848-$B$6))*$B$20, "")</f>
        <v/>
      </c>
      <c r="L4848">
        <f>IF(B4848&lt;=$B$9, "", EXP(-($B$5*B4848))*$B$20)</f>
        <v>1.8468566631741434E-3</v>
      </c>
    </row>
    <row r="4849" spans="1:12" x14ac:dyDescent="0.25">
      <c r="A4849">
        <f t="shared" si="375"/>
        <v>73.27</v>
      </c>
      <c r="B4849">
        <v>48.269999999999996</v>
      </c>
      <c r="C4849" s="1">
        <f t="shared" si="376"/>
        <v>1.0759094020000002</v>
      </c>
      <c r="D4849">
        <f t="shared" si="377"/>
        <v>53795.470100000006</v>
      </c>
      <c r="E4849" s="12">
        <f t="shared" si="378"/>
        <v>401305.17791830807</v>
      </c>
      <c r="F4849" s="1"/>
      <c r="G4849" s="4"/>
      <c r="H4849" s="4">
        <f t="shared" si="379"/>
        <v>344238.38383717107</v>
      </c>
      <c r="I4849">
        <f xml:space="preserve">          IF($B4849&lt;=$B$9,        $D4849-$B$7*$B$6-$J$18*($D4849-$B$6), $J$16)</f>
        <v>57574.814791745746</v>
      </c>
      <c r="J4849">
        <f>EXP(-($J$17*B4849))*($I4849^(1-J$20)-1)/(1-J$20)</f>
        <v>88.229480045682607</v>
      </c>
      <c r="K4849" t="str">
        <f>IF(B4849&lt;=$B$9, EXP(-($B$5*B4849))*($B$7*$B$6+$J$18*(D4849-$B$6))*$B$20, "")</f>
        <v/>
      </c>
      <c r="L4849">
        <f>IF(B4849&lt;=$B$9, "", EXP(-($B$5*B4849))*$B$20)</f>
        <v>1.8462103764488066E-3</v>
      </c>
    </row>
    <row r="4850" spans="1:12" x14ac:dyDescent="0.25">
      <c r="A4850">
        <f t="shared" si="375"/>
        <v>73.28</v>
      </c>
      <c r="B4850">
        <v>48.28</v>
      </c>
      <c r="C4850" s="1">
        <f t="shared" si="376"/>
        <v>1.0756257920000001</v>
      </c>
      <c r="D4850">
        <f t="shared" si="377"/>
        <v>53781.289600000004</v>
      </c>
      <c r="E4850" s="12">
        <f t="shared" si="378"/>
        <v>400776.2549727463</v>
      </c>
      <c r="F4850" s="1"/>
      <c r="G4850" s="4"/>
      <c r="H4850" s="4">
        <f t="shared" si="379"/>
        <v>343783.11912359664</v>
      </c>
      <c r="I4850">
        <f xml:space="preserve">          IF($B4850&lt;=$B$9,        $D4850-$B$7*$B$6-$J$18*($D4850-$B$6), $J$16)</f>
        <v>57574.814791745746</v>
      </c>
      <c r="J4850">
        <f>EXP(-($J$17*B4850))*($I4850^(1-J$20)-1)/(1-J$20)</f>
        <v>88.198605131091853</v>
      </c>
      <c r="K4850" t="str">
        <f>IF(B4850&lt;=$B$9, EXP(-($B$5*B4850))*($B$7*$B$6+$J$18*(D4850-$B$6))*$B$20, "")</f>
        <v/>
      </c>
      <c r="L4850">
        <f>IF(B4850&lt;=$B$9, "", EXP(-($B$5*B4850))*$B$20)</f>
        <v>1.8455643158842435E-3</v>
      </c>
    </row>
    <row r="4851" spans="1:12" x14ac:dyDescent="0.25">
      <c r="A4851">
        <f t="shared" si="375"/>
        <v>73.289999999999992</v>
      </c>
      <c r="B4851">
        <v>48.29</v>
      </c>
      <c r="C4851" s="1">
        <f t="shared" si="376"/>
        <v>1.0753420580000004</v>
      </c>
      <c r="D4851">
        <f t="shared" si="377"/>
        <v>53767.10290000002</v>
      </c>
      <c r="E4851" s="12">
        <f t="shared" si="378"/>
        <v>400247.14690415357</v>
      </c>
      <c r="F4851" s="1"/>
      <c r="G4851" s="4"/>
      <c r="H4851" s="4">
        <f t="shared" si="379"/>
        <v>343327.69506737246</v>
      </c>
      <c r="I4851">
        <f xml:space="preserve">          IF($B4851&lt;=$B$9,        $D4851-$B$7*$B$6-$J$18*($D4851-$B$6), $J$16)</f>
        <v>57574.814791745746</v>
      </c>
      <c r="J4851">
        <f>EXP(-($J$17*B4851))*($I4851^(1-J$20)-1)/(1-J$20)</f>
        <v>88.167741020830348</v>
      </c>
      <c r="K4851" t="str">
        <f>IF(B4851&lt;=$B$9, EXP(-($B$5*B4851))*($B$7*$B$6+$J$18*(D4851-$B$6))*$B$20, "")</f>
        <v/>
      </c>
      <c r="L4851">
        <f>IF(B4851&lt;=$B$9, "", EXP(-($B$5*B4851))*$B$20)</f>
        <v>1.8449184814013117E-3</v>
      </c>
    </row>
    <row r="4852" spans="1:12" x14ac:dyDescent="0.25">
      <c r="A4852">
        <f t="shared" si="375"/>
        <v>73.3</v>
      </c>
      <c r="B4852">
        <v>48.3</v>
      </c>
      <c r="C4852" s="1">
        <f t="shared" si="376"/>
        <v>1.0750581999999997</v>
      </c>
      <c r="D4852">
        <f t="shared" si="377"/>
        <v>53752.909999999989</v>
      </c>
      <c r="E4852" s="12">
        <f t="shared" si="378"/>
        <v>399717.85364773683</v>
      </c>
      <c r="F4852" s="1"/>
      <c r="G4852" s="4"/>
      <c r="H4852" s="4">
        <f t="shared" si="379"/>
        <v>342872.11161272856</v>
      </c>
      <c r="I4852">
        <f xml:space="preserve">          IF($B4852&lt;=$B$9,        $D4852-$B$7*$B$6-$J$18*($D4852-$B$6), $J$16)</f>
        <v>57574.814791745746</v>
      </c>
      <c r="J4852">
        <f>EXP(-($J$17*B4852))*($I4852^(1-J$20)-1)/(1-J$20)</f>
        <v>88.136887711117211</v>
      </c>
      <c r="K4852" t="str">
        <f>IF(B4852&lt;=$B$9, EXP(-($B$5*B4852))*($B$7*$B$6+$J$18*(D4852-$B$6))*$B$20, "")</f>
        <v/>
      </c>
      <c r="L4852">
        <f>IF(B4852&lt;=$B$9, "", EXP(-($B$5*B4852))*$B$20)</f>
        <v>1.8442728729208958E-3</v>
      </c>
    </row>
    <row r="4853" spans="1:12" x14ac:dyDescent="0.25">
      <c r="A4853">
        <f t="shared" si="375"/>
        <v>73.31</v>
      </c>
      <c r="B4853">
        <v>48.309999999999995</v>
      </c>
      <c r="C4853" s="1">
        <f t="shared" si="376"/>
        <v>1.0747742180000002</v>
      </c>
      <c r="D4853">
        <f t="shared" si="377"/>
        <v>53738.710900000005</v>
      </c>
      <c r="E4853" s="12">
        <f t="shared" si="378"/>
        <v>399188.37513868033</v>
      </c>
      <c r="F4853" s="1"/>
      <c r="G4853" s="4"/>
      <c r="H4853" s="4">
        <f t="shared" si="379"/>
        <v>342416.36870387557</v>
      </c>
      <c r="I4853">
        <f xml:space="preserve">          IF($B4853&lt;=$B$9,        $D4853-$B$7*$B$6-$J$18*($D4853-$B$6), $J$16)</f>
        <v>57574.814791745746</v>
      </c>
      <c r="J4853">
        <f>EXP(-($J$17*B4853))*($I4853^(1-J$20)-1)/(1-J$20)</f>
        <v>88.10604519817295</v>
      </c>
      <c r="K4853" t="str">
        <f>IF(B4853&lt;=$B$9, EXP(-($B$5*B4853))*($B$7*$B$6+$J$18*(D4853-$B$6))*$B$20, "")</f>
        <v/>
      </c>
      <c r="L4853">
        <f>IF(B4853&lt;=$B$9, "", EXP(-($B$5*B4853))*$B$20)</f>
        <v>1.8436274903639094E-3</v>
      </c>
    </row>
    <row r="4854" spans="1:12" x14ac:dyDescent="0.25">
      <c r="A4854">
        <f t="shared" si="375"/>
        <v>73.319999999999993</v>
      </c>
      <c r="B4854">
        <v>48.32</v>
      </c>
      <c r="C4854" s="1">
        <f t="shared" si="376"/>
        <v>1.0744901119999999</v>
      </c>
      <c r="D4854">
        <f t="shared" si="377"/>
        <v>53724.505599999997</v>
      </c>
      <c r="E4854" s="12">
        <f t="shared" si="378"/>
        <v>398658.71131214569</v>
      </c>
      <c r="F4854" s="1"/>
      <c r="G4854" s="4"/>
      <c r="H4854" s="4">
        <f t="shared" si="379"/>
        <v>341960.46628500446</v>
      </c>
      <c r="I4854">
        <f xml:space="preserve">          IF($B4854&lt;=$B$9,        $D4854-$B$7*$B$6-$J$18*($D4854-$B$6), $J$16)</f>
        <v>57574.814791745746</v>
      </c>
      <c r="J4854">
        <f>EXP(-($J$17*B4854))*($I4854^(1-J$20)-1)/(1-J$20)</f>
        <v>88.075213478219283</v>
      </c>
      <c r="K4854" t="str">
        <f>IF(B4854&lt;=$B$9, EXP(-($B$5*B4854))*($B$7*$B$6+$J$18*(D4854-$B$6))*$B$20, "")</f>
        <v/>
      </c>
      <c r="L4854">
        <f>IF(B4854&lt;=$B$9, "", EXP(-($B$5*B4854))*$B$20)</f>
        <v>1.8429823336512921E-3</v>
      </c>
    </row>
    <row r="4855" spans="1:12" x14ac:dyDescent="0.25">
      <c r="A4855">
        <f t="shared" si="375"/>
        <v>73.33</v>
      </c>
      <c r="B4855">
        <v>48.33</v>
      </c>
      <c r="C4855" s="1">
        <f t="shared" si="376"/>
        <v>1.074205882</v>
      </c>
      <c r="D4855">
        <f t="shared" si="377"/>
        <v>53710.294099999999</v>
      </c>
      <c r="E4855" s="12">
        <f t="shared" si="378"/>
        <v>398128.86210327176</v>
      </c>
      <c r="F4855" s="1"/>
      <c r="G4855" s="4"/>
      <c r="H4855" s="4">
        <f t="shared" si="379"/>
        <v>341504.40430028673</v>
      </c>
      <c r="I4855">
        <f xml:space="preserve">          IF($B4855&lt;=$B$9,        $D4855-$B$7*$B$6-$J$18*($D4855-$B$6), $J$16)</f>
        <v>57574.814791745746</v>
      </c>
      <c r="J4855">
        <f>EXP(-($J$17*B4855))*($I4855^(1-J$20)-1)/(1-J$20)</f>
        <v>88.044392547479447</v>
      </c>
      <c r="K4855" t="str">
        <f>IF(B4855&lt;=$B$9, EXP(-($B$5*B4855))*($B$7*$B$6+$J$18*(D4855-$B$6))*$B$20, "")</f>
        <v/>
      </c>
      <c r="L4855">
        <f>IF(B4855&lt;=$B$9, "", EXP(-($B$5*B4855))*$B$20)</f>
        <v>1.8423374027040141E-3</v>
      </c>
    </row>
    <row r="4856" spans="1:12" x14ac:dyDescent="0.25">
      <c r="A4856">
        <f t="shared" si="375"/>
        <v>73.34</v>
      </c>
      <c r="B4856">
        <v>48.339999999999996</v>
      </c>
      <c r="C4856" s="1">
        <f t="shared" si="376"/>
        <v>1.0739215280000003</v>
      </c>
      <c r="D4856">
        <f t="shared" si="377"/>
        <v>53696.076400000013</v>
      </c>
      <c r="E4856" s="12">
        <f t="shared" si="378"/>
        <v>397598.8274471747</v>
      </c>
      <c r="F4856" s="1"/>
      <c r="G4856" s="4"/>
      <c r="H4856" s="4">
        <f t="shared" si="379"/>
        <v>341048.18269387435</v>
      </c>
      <c r="I4856">
        <f xml:space="preserve">          IF($B4856&lt;=$B$9,        $D4856-$B$7*$B$6-$J$18*($D4856-$B$6), $J$16)</f>
        <v>57574.814791745746</v>
      </c>
      <c r="J4856">
        <f>EXP(-($J$17*B4856))*($I4856^(1-J$20)-1)/(1-J$20)</f>
        <v>88.013582402177789</v>
      </c>
      <c r="K4856" t="str">
        <f>IF(B4856&lt;=$B$9, EXP(-($B$5*B4856))*($B$7*$B$6+$J$18*(D4856-$B$6))*$B$20, "")</f>
        <v/>
      </c>
      <c r="L4856">
        <f>IF(B4856&lt;=$B$9, "", EXP(-($B$5*B4856))*$B$20)</f>
        <v>1.8416926974430701E-3</v>
      </c>
    </row>
    <row r="4857" spans="1:12" x14ac:dyDescent="0.25">
      <c r="A4857">
        <f t="shared" si="375"/>
        <v>73.349999999999994</v>
      </c>
      <c r="B4857">
        <v>48.35</v>
      </c>
      <c r="C4857" s="1">
        <f t="shared" si="376"/>
        <v>1.0736370499999999</v>
      </c>
      <c r="D4857">
        <f t="shared" si="377"/>
        <v>53681.852499999994</v>
      </c>
      <c r="E4857" s="12">
        <f t="shared" si="378"/>
        <v>397068.60727894801</v>
      </c>
      <c r="F4857" s="1"/>
      <c r="G4857" s="4"/>
      <c r="H4857" s="4">
        <f t="shared" si="379"/>
        <v>340591.80140989972</v>
      </c>
      <c r="I4857">
        <f xml:space="preserve">          IF($B4857&lt;=$B$9,        $D4857-$B$7*$B$6-$J$18*($D4857-$B$6), $J$16)</f>
        <v>57574.814791745746</v>
      </c>
      <c r="J4857">
        <f>EXP(-($J$17*B4857))*($I4857^(1-J$20)-1)/(1-J$20)</f>
        <v>87.982783038540049</v>
      </c>
      <c r="K4857" t="str">
        <f>IF(B4857&lt;=$B$9, EXP(-($B$5*B4857))*($B$7*$B$6+$J$18*(D4857-$B$6))*$B$20, "")</f>
        <v/>
      </c>
      <c r="L4857">
        <f>IF(B4857&lt;=$B$9, "", EXP(-($B$5*B4857))*$B$20)</f>
        <v>1.8410482177894827E-3</v>
      </c>
    </row>
    <row r="4858" spans="1:12" x14ac:dyDescent="0.25">
      <c r="A4858">
        <f t="shared" si="375"/>
        <v>73.36</v>
      </c>
      <c r="B4858">
        <v>48.36</v>
      </c>
      <c r="C4858" s="1">
        <f t="shared" si="376"/>
        <v>1.0733524480000001</v>
      </c>
      <c r="D4858">
        <f t="shared" si="377"/>
        <v>53667.6224</v>
      </c>
      <c r="E4858" s="12">
        <f t="shared" si="378"/>
        <v>396538.20153366245</v>
      </c>
      <c r="F4858" s="1"/>
      <c r="G4858" s="4"/>
      <c r="H4858" s="4">
        <f t="shared" si="379"/>
        <v>340135.26039247576</v>
      </c>
      <c r="I4858">
        <f xml:space="preserve">          IF($B4858&lt;=$B$9,        $D4858-$B$7*$B$6-$J$18*($D4858-$B$6), $J$16)</f>
        <v>57574.814791745746</v>
      </c>
      <c r="J4858">
        <f>EXP(-($J$17*B4858))*($I4858^(1-J$20)-1)/(1-J$20)</f>
        <v>87.951994452793386</v>
      </c>
      <c r="K4858" t="str">
        <f>IF(B4858&lt;=$B$9, EXP(-($B$5*B4858))*($B$7*$B$6+$J$18*(D4858-$B$6))*$B$20, "")</f>
        <v/>
      </c>
      <c r="L4858">
        <f>IF(B4858&lt;=$B$9, "", EXP(-($B$5*B4858))*$B$20)</f>
        <v>1.8404039636643055E-3</v>
      </c>
    </row>
    <row r="4859" spans="1:12" x14ac:dyDescent="0.25">
      <c r="A4859">
        <f t="shared" si="375"/>
        <v>73.37</v>
      </c>
      <c r="B4859">
        <v>48.37</v>
      </c>
      <c r="C4859" s="1">
        <f t="shared" si="376"/>
        <v>1.0730677219999998</v>
      </c>
      <c r="D4859">
        <f t="shared" si="377"/>
        <v>53653.386099999989</v>
      </c>
      <c r="E4859" s="12">
        <f t="shared" si="378"/>
        <v>396007.61014636606</v>
      </c>
      <c r="F4859" s="1"/>
      <c r="G4859" s="4"/>
      <c r="H4859" s="4">
        <f t="shared" si="379"/>
        <v>339678.55958569568</v>
      </c>
      <c r="I4859">
        <f xml:space="preserve">          IF($B4859&lt;=$B$9,        $D4859-$B$7*$B$6-$J$18*($D4859-$B$6), $J$16)</f>
        <v>57574.814791745746</v>
      </c>
      <c r="J4859">
        <f>EXP(-($J$17*B4859))*($I4859^(1-J$20)-1)/(1-J$20)</f>
        <v>87.921216641166112</v>
      </c>
      <c r="K4859" t="str">
        <f>IF(B4859&lt;=$B$9, EXP(-($B$5*B4859))*($B$7*$B$6+$J$18*(D4859-$B$6))*$B$20, "")</f>
        <v/>
      </c>
      <c r="L4859">
        <f>IF(B4859&lt;=$B$9, "", EXP(-($B$5*B4859))*$B$20)</f>
        <v>1.8397599349886154E-3</v>
      </c>
    </row>
    <row r="4860" spans="1:12" x14ac:dyDescent="0.25">
      <c r="A4860">
        <f t="shared" si="375"/>
        <v>73.38</v>
      </c>
      <c r="B4860">
        <v>48.379999999999995</v>
      </c>
      <c r="C4860" s="1">
        <f t="shared" si="376"/>
        <v>1.0727828720000001</v>
      </c>
      <c r="D4860">
        <f t="shared" si="377"/>
        <v>53639.143600000003</v>
      </c>
      <c r="E4860" s="12">
        <f t="shared" si="378"/>
        <v>395476.83305208408</v>
      </c>
      <c r="F4860" s="1"/>
      <c r="G4860" s="4"/>
      <c r="H4860" s="4">
        <f t="shared" si="379"/>
        <v>339221.69893363322</v>
      </c>
      <c r="I4860">
        <f xml:space="preserve">          IF($B4860&lt;=$B$9,        $D4860-$B$7*$B$6-$J$18*($D4860-$B$6), $J$16)</f>
        <v>57574.814791745746</v>
      </c>
      <c r="J4860">
        <f>EXP(-($J$17*B4860))*($I4860^(1-J$20)-1)/(1-J$20)</f>
        <v>87.890449599888029</v>
      </c>
      <c r="K4860" t="str">
        <f>IF(B4860&lt;=$B$9, EXP(-($B$5*B4860))*($B$7*$B$6+$J$18*(D4860-$B$6))*$B$20, "")</f>
        <v/>
      </c>
      <c r="L4860">
        <f>IF(B4860&lt;=$B$9, "", EXP(-($B$5*B4860))*$B$20)</f>
        <v>1.8391161316835202E-3</v>
      </c>
    </row>
    <row r="4861" spans="1:12" x14ac:dyDescent="0.25">
      <c r="A4861">
        <f t="shared" si="375"/>
        <v>73.39</v>
      </c>
      <c r="B4861">
        <v>48.39</v>
      </c>
      <c r="C4861" s="1">
        <f t="shared" si="376"/>
        <v>1.0724978979999999</v>
      </c>
      <c r="D4861">
        <f t="shared" si="377"/>
        <v>53624.894899999999</v>
      </c>
      <c r="E4861" s="12">
        <f t="shared" si="378"/>
        <v>394945.87018581911</v>
      </c>
      <c r="F4861" s="1"/>
      <c r="G4861" s="4"/>
      <c r="H4861" s="4">
        <f t="shared" si="379"/>
        <v>338764.67838034255</v>
      </c>
      <c r="I4861">
        <f xml:space="preserve">          IF($B4861&lt;=$B$9,        $D4861-$B$7*$B$6-$J$18*($D4861-$B$6), $J$16)</f>
        <v>57574.814791745746</v>
      </c>
      <c r="J4861">
        <f>EXP(-($J$17*B4861))*($I4861^(1-J$20)-1)/(1-J$20)</f>
        <v>87.859693325190094</v>
      </c>
      <c r="K4861" t="str">
        <f>IF(B4861&lt;=$B$9, EXP(-($B$5*B4861))*($B$7*$B$6+$J$18*(D4861-$B$6))*$B$20, "")</f>
        <v/>
      </c>
      <c r="L4861">
        <f>IF(B4861&lt;=$B$9, "", EXP(-($B$5*B4861))*$B$20)</f>
        <v>1.838472553670153E-3</v>
      </c>
    </row>
    <row r="4862" spans="1:12" x14ac:dyDescent="0.25">
      <c r="A4862">
        <f t="shared" si="375"/>
        <v>73.400000000000006</v>
      </c>
      <c r="B4862">
        <v>48.4</v>
      </c>
      <c r="C4862" s="1">
        <f t="shared" si="376"/>
        <v>1.0722128</v>
      </c>
      <c r="D4862">
        <f t="shared" si="377"/>
        <v>53610.64</v>
      </c>
      <c r="E4862" s="12">
        <f t="shared" si="378"/>
        <v>394414.72148255096</v>
      </c>
      <c r="F4862" s="1"/>
      <c r="G4862" s="4"/>
      <c r="H4862" s="4">
        <f t="shared" si="379"/>
        <v>338307.49786985823</v>
      </c>
      <c r="I4862">
        <f xml:space="preserve">          IF($B4862&lt;=$B$9,        $D4862-$B$7*$B$6-$J$18*($D4862-$B$6), $J$16)</f>
        <v>57574.814791745746</v>
      </c>
      <c r="J4862">
        <f>EXP(-($J$17*B4862))*($I4862^(1-J$20)-1)/(1-J$20)</f>
        <v>87.828947813304708</v>
      </c>
      <c r="K4862" t="str">
        <f>IF(B4862&lt;=$B$9, EXP(-($B$5*B4862))*($B$7*$B$6+$J$18*(D4862-$B$6))*$B$20, "")</f>
        <v/>
      </c>
      <c r="L4862">
        <f>IF(B4862&lt;=$B$9, "", EXP(-($B$5*B4862))*$B$20)</f>
        <v>1.837829200869676E-3</v>
      </c>
    </row>
    <row r="4863" spans="1:12" x14ac:dyDescent="0.25">
      <c r="A4863">
        <f t="shared" si="375"/>
        <v>73.41</v>
      </c>
      <c r="B4863">
        <v>48.41</v>
      </c>
      <c r="C4863" s="1">
        <f t="shared" si="376"/>
        <v>1.0719275780000004</v>
      </c>
      <c r="D4863">
        <f t="shared" si="377"/>
        <v>53596.378900000018</v>
      </c>
      <c r="E4863" s="12">
        <f t="shared" si="378"/>
        <v>393883.38687723665</v>
      </c>
      <c r="F4863" s="1"/>
      <c r="G4863" s="4"/>
      <c r="H4863" s="4">
        <f t="shared" si="379"/>
        <v>337850.15734619519</v>
      </c>
      <c r="I4863">
        <f xml:space="preserve">          IF($B4863&lt;=$B$9,        $D4863-$B$7*$B$6-$J$18*($D4863-$B$6), $J$16)</f>
        <v>57574.814791745746</v>
      </c>
      <c r="J4863">
        <f>EXP(-($J$17*B4863))*($I4863^(1-J$20)-1)/(1-J$20)</f>
        <v>87.798213060465571</v>
      </c>
      <c r="K4863" t="str">
        <f>IF(B4863&lt;=$B$9, EXP(-($B$5*B4863))*($B$7*$B$6+$J$18*(D4863-$B$6))*$B$20, "")</f>
        <v/>
      </c>
      <c r="L4863">
        <f>IF(B4863&lt;=$B$9, "", EXP(-($B$5*B4863))*$B$20)</f>
        <v>1.8371860732032789E-3</v>
      </c>
    </row>
    <row r="4864" spans="1:12" x14ac:dyDescent="0.25">
      <c r="A4864">
        <f t="shared" si="375"/>
        <v>73.42</v>
      </c>
      <c r="B4864">
        <v>48.42</v>
      </c>
      <c r="C4864" s="1">
        <f t="shared" si="376"/>
        <v>1.0716422320000001</v>
      </c>
      <c r="D4864">
        <f t="shared" si="377"/>
        <v>53582.111600000004</v>
      </c>
      <c r="E4864" s="12">
        <f t="shared" si="378"/>
        <v>393351.86630481051</v>
      </c>
      <c r="F4864" s="1"/>
      <c r="G4864" s="4"/>
      <c r="H4864" s="4">
        <f t="shared" si="379"/>
        <v>337392.65675334889</v>
      </c>
      <c r="I4864">
        <f xml:space="preserve">          IF($B4864&lt;=$B$9,        $D4864-$B$7*$B$6-$J$18*($D4864-$B$6), $J$16)</f>
        <v>57574.814791745746</v>
      </c>
      <c r="J4864">
        <f>EXP(-($J$17*B4864))*($I4864^(1-J$20)-1)/(1-J$20)</f>
        <v>87.7674890629076</v>
      </c>
      <c r="K4864" t="str">
        <f>IF(B4864&lt;=$B$9, EXP(-($B$5*B4864))*($B$7*$B$6+$J$18*(D4864-$B$6))*$B$20, "")</f>
        <v/>
      </c>
      <c r="L4864">
        <f>IF(B4864&lt;=$B$9, "", EXP(-($B$5*B4864))*$B$20)</f>
        <v>1.836543170592177E-3</v>
      </c>
    </row>
    <row r="4865" spans="1:12" x14ac:dyDescent="0.25">
      <c r="A4865">
        <f t="shared" si="375"/>
        <v>73.430000000000007</v>
      </c>
      <c r="B4865">
        <v>48.43</v>
      </c>
      <c r="C4865" s="1">
        <f t="shared" si="376"/>
        <v>1.0713567620000002</v>
      </c>
      <c r="D4865">
        <f t="shared" si="377"/>
        <v>53567.838100000008</v>
      </c>
      <c r="E4865" s="12">
        <f t="shared" si="378"/>
        <v>392820.15970018401</v>
      </c>
      <c r="F4865" s="1"/>
      <c r="G4865" s="4"/>
      <c r="H4865" s="4">
        <f t="shared" si="379"/>
        <v>336934.99603529507</v>
      </c>
      <c r="I4865">
        <f xml:space="preserve">          IF($B4865&lt;=$B$9,        $D4865-$B$7*$B$6-$J$18*($D4865-$B$6), $J$16)</f>
        <v>57574.814791745746</v>
      </c>
      <c r="J4865">
        <f>EXP(-($J$17*B4865))*($I4865^(1-J$20)-1)/(1-J$20)</f>
        <v>87.73677581686718</v>
      </c>
      <c r="K4865" t="str">
        <f>IF(B4865&lt;=$B$9, EXP(-($B$5*B4865))*($B$7*$B$6+$J$18*(D4865-$B$6))*$B$20, "")</f>
        <v/>
      </c>
      <c r="L4865">
        <f>IF(B4865&lt;=$B$9, "", EXP(-($B$5*B4865))*$B$20)</f>
        <v>1.8359004929576167E-3</v>
      </c>
    </row>
    <row r="4866" spans="1:12" x14ac:dyDescent="0.25">
      <c r="A4866">
        <f t="shared" si="375"/>
        <v>73.44</v>
      </c>
      <c r="B4866">
        <v>48.44</v>
      </c>
      <c r="C4866" s="1">
        <f t="shared" si="376"/>
        <v>1.0710711679999998</v>
      </c>
      <c r="D4866">
        <f t="shared" si="377"/>
        <v>53553.558399999987</v>
      </c>
      <c r="E4866" s="12">
        <f t="shared" si="378"/>
        <v>392288.2669982459</v>
      </c>
      <c r="F4866" s="1"/>
      <c r="G4866" s="4"/>
      <c r="H4866" s="4">
        <f t="shared" si="379"/>
        <v>336477.17513598996</v>
      </c>
      <c r="I4866">
        <f xml:space="preserve">          IF($B4866&lt;=$B$9,        $D4866-$B$7*$B$6-$J$18*($D4866-$B$6), $J$16)</f>
        <v>57574.814791745746</v>
      </c>
      <c r="J4866">
        <f>EXP(-($J$17*B4866))*($I4866^(1-J$20)-1)/(1-J$20)</f>
        <v>87.7060733185819</v>
      </c>
      <c r="K4866" t="str">
        <f>IF(B4866&lt;=$B$9, EXP(-($B$5*B4866))*($B$7*$B$6+$J$18*(D4866-$B$6))*$B$20, "")</f>
        <v/>
      </c>
      <c r="L4866">
        <f>IF(B4866&lt;=$B$9, "", EXP(-($B$5*B4866))*$B$20)</f>
        <v>1.8352580402208692E-3</v>
      </c>
    </row>
    <row r="4867" spans="1:12" x14ac:dyDescent="0.25">
      <c r="A4867">
        <f t="shared" si="375"/>
        <v>73.449999999999989</v>
      </c>
      <c r="B4867">
        <v>48.449999999999996</v>
      </c>
      <c r="C4867" s="1">
        <f t="shared" si="376"/>
        <v>1.07078545</v>
      </c>
      <c r="D4867">
        <f t="shared" si="377"/>
        <v>53539.272499999999</v>
      </c>
      <c r="E4867" s="12">
        <f t="shared" si="378"/>
        <v>391756.1881338621</v>
      </c>
      <c r="F4867" s="1"/>
      <c r="G4867" s="4"/>
      <c r="H4867" s="4">
        <f t="shared" si="379"/>
        <v>336019.19399937009</v>
      </c>
      <c r="I4867">
        <f xml:space="preserve">          IF($B4867&lt;=$B$9,        $D4867-$B$7*$B$6-$J$18*($D4867-$B$6), $J$16)</f>
        <v>57574.814791745746</v>
      </c>
      <c r="J4867">
        <f>EXP(-($J$17*B4867))*($I4867^(1-J$20)-1)/(1-J$20)</f>
        <v>87.675381564290703</v>
      </c>
      <c r="K4867" t="str">
        <f>IF(B4867&lt;=$B$9, EXP(-($B$5*B4867))*($B$7*$B$6+$J$18*(D4867-$B$6))*$B$20, "")</f>
        <v/>
      </c>
      <c r="L4867">
        <f>IF(B4867&lt;=$B$9, "", EXP(-($B$5*B4867))*$B$20)</f>
        <v>1.8346158123032333E-3</v>
      </c>
    </row>
    <row r="4868" spans="1:12" x14ac:dyDescent="0.25">
      <c r="A4868">
        <f t="shared" si="375"/>
        <v>73.460000000000008</v>
      </c>
      <c r="B4868">
        <v>48.46</v>
      </c>
      <c r="C4868" s="1">
        <f t="shared" si="376"/>
        <v>1.070499608</v>
      </c>
      <c r="D4868">
        <f t="shared" si="377"/>
        <v>53524.9804</v>
      </c>
      <c r="E4868" s="12">
        <f t="shared" si="378"/>
        <v>391223.92304187577</v>
      </c>
      <c r="F4868" s="1"/>
      <c r="G4868" s="4"/>
      <c r="H4868" s="4">
        <f t="shared" si="379"/>
        <v>335561.05256935244</v>
      </c>
      <c r="I4868">
        <f xml:space="preserve">          IF($B4868&lt;=$B$9,        $D4868-$B$7*$B$6-$J$18*($D4868-$B$6), $J$16)</f>
        <v>57574.814791745746</v>
      </c>
      <c r="J4868">
        <f>EXP(-($J$17*B4868))*($I4868^(1-J$20)-1)/(1-J$20)</f>
        <v>87.644700550233864</v>
      </c>
      <c r="K4868" t="str">
        <f>IF(B4868&lt;=$B$9, EXP(-($B$5*B4868))*($B$7*$B$6+$J$18*(D4868-$B$6))*$B$20, "")</f>
        <v/>
      </c>
      <c r="L4868">
        <f>IF(B4868&lt;=$B$9, "", EXP(-($B$5*B4868))*$B$20)</f>
        <v>1.8339738091260368E-3</v>
      </c>
    </row>
    <row r="4869" spans="1:12" x14ac:dyDescent="0.25">
      <c r="A4869">
        <f t="shared" si="375"/>
        <v>73.47</v>
      </c>
      <c r="B4869">
        <v>48.47</v>
      </c>
      <c r="C4869" s="1">
        <f t="shared" si="376"/>
        <v>1.0702136420000001</v>
      </c>
      <c r="D4869">
        <f t="shared" si="377"/>
        <v>53510.682100000005</v>
      </c>
      <c r="E4869" s="12">
        <f t="shared" si="378"/>
        <v>390691.47165710723</v>
      </c>
      <c r="F4869" s="1"/>
      <c r="G4869" s="4"/>
      <c r="H4869" s="4">
        <f t="shared" si="379"/>
        <v>335102.75078983424</v>
      </c>
      <c r="I4869">
        <f xml:space="preserve">          IF($B4869&lt;=$B$9,        $D4869-$B$7*$B$6-$J$18*($D4869-$B$6), $J$16)</f>
        <v>57574.814791745746</v>
      </c>
      <c r="J4869">
        <f>EXP(-($J$17*B4869))*($I4869^(1-J$20)-1)/(1-J$20)</f>
        <v>87.614030272652968</v>
      </c>
      <c r="K4869" t="str">
        <f>IF(B4869&lt;=$B$9, EXP(-($B$5*B4869))*($B$7*$B$6+$J$18*(D4869-$B$6))*$B$20, "")</f>
        <v/>
      </c>
      <c r="L4869">
        <f>IF(B4869&lt;=$B$9, "", EXP(-($B$5*B4869))*$B$20)</f>
        <v>1.8333320306106349E-3</v>
      </c>
    </row>
    <row r="4870" spans="1:12" x14ac:dyDescent="0.25">
      <c r="A4870">
        <f t="shared" si="375"/>
        <v>73.47999999999999</v>
      </c>
      <c r="B4870">
        <v>48.48</v>
      </c>
      <c r="C4870" s="1">
        <f t="shared" si="376"/>
        <v>1.0699275520000002</v>
      </c>
      <c r="D4870">
        <f t="shared" si="377"/>
        <v>53496.377600000014</v>
      </c>
      <c r="E4870" s="12">
        <f t="shared" si="378"/>
        <v>390158.83391435404</v>
      </c>
      <c r="F4870" s="1"/>
      <c r="G4870" s="4"/>
      <c r="H4870" s="4">
        <f t="shared" si="379"/>
        <v>334644.28860469325</v>
      </c>
      <c r="I4870">
        <f xml:space="preserve">          IF($B4870&lt;=$B$9,        $D4870-$B$7*$B$6-$J$18*($D4870-$B$6), $J$16)</f>
        <v>57574.814791745746</v>
      </c>
      <c r="J4870">
        <f>EXP(-($J$17*B4870))*($I4870^(1-J$20)-1)/(1-J$20)</f>
        <v>87.583370727790864</v>
      </c>
      <c r="K4870" t="str">
        <f>IF(B4870&lt;=$B$9, EXP(-($B$5*B4870))*($B$7*$B$6+$J$18*(D4870-$B$6))*$B$20, "")</f>
        <v/>
      </c>
      <c r="L4870">
        <f>IF(B4870&lt;=$B$9, "", EXP(-($B$5*B4870))*$B$20)</f>
        <v>1.8326904766784082E-3</v>
      </c>
    </row>
    <row r="4871" spans="1:12" x14ac:dyDescent="0.25">
      <c r="A4871">
        <f t="shared" si="375"/>
        <v>73.489999999999995</v>
      </c>
      <c r="B4871">
        <v>48.489999999999995</v>
      </c>
      <c r="C4871" s="1">
        <f t="shared" si="376"/>
        <v>1.0696413380000001</v>
      </c>
      <c r="D4871">
        <f t="shared" si="377"/>
        <v>53482.066900000005</v>
      </c>
      <c r="E4871" s="12">
        <f t="shared" si="378"/>
        <v>389626.00974839088</v>
      </c>
      <c r="F4871" s="1"/>
      <c r="G4871" s="4"/>
      <c r="H4871" s="4">
        <f t="shared" si="379"/>
        <v>334185.66595778742</v>
      </c>
      <c r="I4871">
        <f xml:space="preserve">          IF($B4871&lt;=$B$9,        $D4871-$B$7*$B$6-$J$18*($D4871-$B$6), $J$16)</f>
        <v>57574.814791745746</v>
      </c>
      <c r="J4871">
        <f>EXP(-($J$17*B4871))*($I4871^(1-J$20)-1)/(1-J$20)</f>
        <v>87.552721911891808</v>
      </c>
      <c r="K4871" t="str">
        <f>IF(B4871&lt;=$B$9, EXP(-($B$5*B4871))*($B$7*$B$6+$J$18*(D4871-$B$6))*$B$20, "")</f>
        <v/>
      </c>
      <c r="L4871">
        <f>IF(B4871&lt;=$B$9, "", EXP(-($B$5*B4871))*$B$20)</f>
        <v>1.8320491472507677E-3</v>
      </c>
    </row>
    <row r="4872" spans="1:12" x14ac:dyDescent="0.25">
      <c r="A4872">
        <f t="shared" si="375"/>
        <v>73.5</v>
      </c>
      <c r="B4872">
        <v>48.5</v>
      </c>
      <c r="C4872" s="1">
        <f t="shared" si="376"/>
        <v>1.0693550000000001</v>
      </c>
      <c r="D4872">
        <f t="shared" si="377"/>
        <v>53467.75</v>
      </c>
      <c r="E4872" s="12">
        <f t="shared" si="378"/>
        <v>389092.99909396964</v>
      </c>
      <c r="F4872" s="1"/>
      <c r="G4872" s="4"/>
      <c r="H4872" s="4">
        <f t="shared" si="379"/>
        <v>333726.88279295521</v>
      </c>
      <c r="I4872">
        <f xml:space="preserve">          IF($B4872&lt;=$B$9,        $D4872-$B$7*$B$6-$J$18*($D4872-$B$6), $J$16)</f>
        <v>57574.814791745746</v>
      </c>
      <c r="J4872">
        <f>EXP(-($J$17*B4872))*($I4872^(1-J$20)-1)/(1-J$20)</f>
        <v>87.52208382120125</v>
      </c>
      <c r="K4872" t="str">
        <f>IF(B4872&lt;=$B$9, EXP(-($B$5*B4872))*($B$7*$B$6+$J$18*(D4872-$B$6))*$B$20, "")</f>
        <v/>
      </c>
      <c r="L4872">
        <f>IF(B4872&lt;=$B$9, "", EXP(-($B$5*B4872))*$B$20)</f>
        <v>1.8314080422491494E-3</v>
      </c>
    </row>
    <row r="4873" spans="1:12" x14ac:dyDescent="0.25">
      <c r="A4873">
        <f t="shared" si="375"/>
        <v>73.509999999999991</v>
      </c>
      <c r="B4873">
        <v>48.51</v>
      </c>
      <c r="C4873" s="1">
        <f t="shared" si="376"/>
        <v>1.0690685379999998</v>
      </c>
      <c r="D4873">
        <f t="shared" si="377"/>
        <v>53453.426899999991</v>
      </c>
      <c r="E4873" s="12">
        <f t="shared" si="378"/>
        <v>388559.80188581935</v>
      </c>
      <c r="F4873" s="1"/>
      <c r="G4873" s="4"/>
      <c r="H4873" s="4">
        <f t="shared" si="379"/>
        <v>333267.93905401527</v>
      </c>
      <c r="I4873">
        <f xml:space="preserve">          IF($B4873&lt;=$B$9,        $D4873-$B$7*$B$6-$J$18*($D4873-$B$6), $J$16)</f>
        <v>57574.814791745746</v>
      </c>
      <c r="J4873">
        <f>EXP(-($J$17*B4873))*($I4873^(1-J$20)-1)/(1-J$20)</f>
        <v>87.491456451966116</v>
      </c>
      <c r="K4873" t="str">
        <f>IF(B4873&lt;=$B$9, EXP(-($B$5*B4873))*($B$7*$B$6+$J$18*(D4873-$B$6))*$B$20, "")</f>
        <v/>
      </c>
      <c r="L4873">
        <f>IF(B4873&lt;=$B$9, "", EXP(-($B$5*B4873))*$B$20)</f>
        <v>1.8307671615950191E-3</v>
      </c>
    </row>
    <row r="4874" spans="1:12" x14ac:dyDescent="0.25">
      <c r="A4874">
        <f t="shared" si="375"/>
        <v>73.52</v>
      </c>
      <c r="B4874">
        <v>48.519999999999996</v>
      </c>
      <c r="C4874" s="1">
        <f t="shared" si="376"/>
        <v>1.0687819520000001</v>
      </c>
      <c r="D4874">
        <f t="shared" si="377"/>
        <v>53439.097600000008</v>
      </c>
      <c r="E4874" s="12">
        <f t="shared" si="378"/>
        <v>388026.4180586462</v>
      </c>
      <c r="F4874" s="1"/>
      <c r="G4874" s="4"/>
      <c r="H4874" s="4">
        <f t="shared" si="379"/>
        <v>332808.83468476671</v>
      </c>
      <c r="I4874">
        <f xml:space="preserve">          IF($B4874&lt;=$B$9,        $D4874-$B$7*$B$6-$J$18*($D4874-$B$6), $J$16)</f>
        <v>57574.814791745746</v>
      </c>
      <c r="J4874">
        <f>EXP(-($J$17*B4874))*($I4874^(1-J$20)-1)/(1-J$20)</f>
        <v>87.460839800434499</v>
      </c>
      <c r="K4874" t="str">
        <f>IF(B4874&lt;=$B$9, EXP(-($B$5*B4874))*($B$7*$B$6+$J$18*(D4874-$B$6))*$B$20, "")</f>
        <v/>
      </c>
      <c r="L4874">
        <f>IF(B4874&lt;=$B$9, "", EXP(-($B$5*B4874))*$B$20)</f>
        <v>1.8301265052098686E-3</v>
      </c>
    </row>
    <row r="4875" spans="1:12" x14ac:dyDescent="0.25">
      <c r="A4875">
        <f t="shared" si="375"/>
        <v>73.53</v>
      </c>
      <c r="B4875">
        <v>48.53</v>
      </c>
      <c r="C4875" s="1">
        <f t="shared" si="376"/>
        <v>1.0684952419999998</v>
      </c>
      <c r="D4875">
        <f t="shared" si="377"/>
        <v>53424.762099999993</v>
      </c>
      <c r="E4875" s="12">
        <f t="shared" si="378"/>
        <v>387492.84754713351</v>
      </c>
      <c r="F4875" s="1"/>
      <c r="G4875" s="4"/>
      <c r="H4875" s="4">
        <f t="shared" si="379"/>
        <v>332349.56962898892</v>
      </c>
      <c r="I4875">
        <f xml:space="preserve">          IF($B4875&lt;=$B$9,        $D4875-$B$7*$B$6-$J$18*($D4875-$B$6), $J$16)</f>
        <v>57574.814791745746</v>
      </c>
      <c r="J4875">
        <f>EXP(-($J$17*B4875))*($I4875^(1-J$20)-1)/(1-J$20)</f>
        <v>87.430233862855843</v>
      </c>
      <c r="K4875" t="str">
        <f>IF(B4875&lt;=$B$9, EXP(-($B$5*B4875))*($B$7*$B$6+$J$18*(D4875-$B$6))*$B$20, "")</f>
        <v/>
      </c>
      <c r="L4875">
        <f>IF(B4875&lt;=$B$9, "", EXP(-($B$5*B4875))*$B$20)</f>
        <v>1.8294860730152167E-3</v>
      </c>
    </row>
    <row r="4876" spans="1:12" x14ac:dyDescent="0.25">
      <c r="A4876">
        <f t="shared" si="375"/>
        <v>73.539999999999992</v>
      </c>
      <c r="B4876">
        <v>48.54</v>
      </c>
      <c r="C4876" s="1">
        <f t="shared" si="376"/>
        <v>1.0682084080000001</v>
      </c>
      <c r="D4876">
        <f t="shared" si="377"/>
        <v>53410.420400000003</v>
      </c>
      <c r="E4876" s="12">
        <f t="shared" si="378"/>
        <v>386959.09028594184</v>
      </c>
      <c r="F4876" s="1"/>
      <c r="G4876" s="4"/>
      <c r="H4876" s="4">
        <f t="shared" si="379"/>
        <v>331890.14383044158</v>
      </c>
      <c r="I4876">
        <f xml:space="preserve">          IF($B4876&lt;=$B$9,        $D4876-$B$7*$B$6-$J$18*($D4876-$B$6), $J$16)</f>
        <v>57574.814791745746</v>
      </c>
      <c r="J4876">
        <f>EXP(-($J$17*B4876))*($I4876^(1-J$20)-1)/(1-J$20)</f>
        <v>87.399638635480969</v>
      </c>
      <c r="K4876" t="str">
        <f>IF(B4876&lt;=$B$9, EXP(-($B$5*B4876))*($B$7*$B$6+$J$18*(D4876-$B$6))*$B$20, "")</f>
        <v/>
      </c>
      <c r="L4876">
        <f>IF(B4876&lt;=$B$9, "", EXP(-($B$5*B4876))*$B$20)</f>
        <v>1.8288458649326114E-3</v>
      </c>
    </row>
    <row r="4877" spans="1:12" x14ac:dyDescent="0.25">
      <c r="A4877">
        <f t="shared" si="375"/>
        <v>73.55</v>
      </c>
      <c r="B4877">
        <v>48.55</v>
      </c>
      <c r="C4877" s="1">
        <f t="shared" si="376"/>
        <v>1.0679214500000003</v>
      </c>
      <c r="D4877">
        <f t="shared" si="377"/>
        <v>53396.072500000017</v>
      </c>
      <c r="E4877" s="12">
        <f t="shared" si="378"/>
        <v>386425.14620970871</v>
      </c>
      <c r="F4877" s="1"/>
      <c r="G4877" s="4"/>
      <c r="H4877" s="4">
        <f t="shared" si="379"/>
        <v>331430.55723286478</v>
      </c>
      <c r="I4877">
        <f xml:space="preserve">          IF($B4877&lt;=$B$9,        $D4877-$B$7*$B$6-$J$18*($D4877-$B$6), $J$16)</f>
        <v>57574.814791745746</v>
      </c>
      <c r="J4877">
        <f>EXP(-($J$17*B4877))*($I4877^(1-J$20)-1)/(1-J$20)</f>
        <v>87.369054114561919</v>
      </c>
      <c r="K4877" t="str">
        <f>IF(B4877&lt;=$B$9, EXP(-($B$5*B4877))*($B$7*$B$6+$J$18*(D4877-$B$6))*$B$20, "")</f>
        <v/>
      </c>
      <c r="L4877">
        <f>IF(B4877&lt;=$B$9, "", EXP(-($B$5*B4877))*$B$20)</f>
        <v>1.8282058808836265E-3</v>
      </c>
    </row>
    <row r="4878" spans="1:12" x14ac:dyDescent="0.25">
      <c r="A4878">
        <f t="shared" si="375"/>
        <v>73.56</v>
      </c>
      <c r="B4878">
        <v>48.559999999999995</v>
      </c>
      <c r="C4878" s="1">
        <f t="shared" si="376"/>
        <v>1.0676343679999998</v>
      </c>
      <c r="D4878">
        <f t="shared" si="377"/>
        <v>53381.718399999991</v>
      </c>
      <c r="E4878" s="12">
        <f t="shared" si="378"/>
        <v>385891.01525304891</v>
      </c>
      <c r="F4878" s="1"/>
      <c r="G4878" s="4"/>
      <c r="H4878" s="4">
        <f t="shared" si="379"/>
        <v>330970.80977997882</v>
      </c>
      <c r="I4878">
        <f xml:space="preserve">          IF($B4878&lt;=$B$9,        $D4878-$B$7*$B$6-$J$18*($D4878-$B$6), $J$16)</f>
        <v>57574.814791745746</v>
      </c>
      <c r="J4878">
        <f>EXP(-($J$17*B4878))*($I4878^(1-J$20)-1)/(1-J$20)</f>
        <v>87.338480296352131</v>
      </c>
      <c r="K4878" t="str">
        <f>IF(B4878&lt;=$B$9, EXP(-($B$5*B4878))*($B$7*$B$6+$J$18*(D4878-$B$6))*$B$20, "")</f>
        <v/>
      </c>
      <c r="L4878">
        <f>IF(B4878&lt;=$B$9, "", EXP(-($B$5*B4878))*$B$20)</f>
        <v>1.827566120789865E-3</v>
      </c>
    </row>
    <row r="4879" spans="1:12" x14ac:dyDescent="0.25">
      <c r="A4879">
        <f t="shared" si="375"/>
        <v>73.569999999999993</v>
      </c>
      <c r="B4879">
        <v>48.57</v>
      </c>
      <c r="C4879" s="1">
        <f t="shared" si="376"/>
        <v>1.0673471620000003</v>
      </c>
      <c r="D4879">
        <f t="shared" si="377"/>
        <v>53367.358100000019</v>
      </c>
      <c r="E4879" s="12">
        <f t="shared" si="378"/>
        <v>385356.69735055428</v>
      </c>
      <c r="F4879" s="1"/>
      <c r="G4879" s="4"/>
      <c r="H4879" s="4">
        <f t="shared" si="379"/>
        <v>330510.90141548438</v>
      </c>
      <c r="I4879">
        <f xml:space="preserve">          IF($B4879&lt;=$B$9,        $D4879-$B$7*$B$6-$J$18*($D4879-$B$6), $J$16)</f>
        <v>57574.814791745746</v>
      </c>
      <c r="J4879">
        <f>EXP(-($J$17*B4879))*($I4879^(1-J$20)-1)/(1-J$20)</f>
        <v>87.307917177106276</v>
      </c>
      <c r="K4879" t="str">
        <f>IF(B4879&lt;=$B$9, EXP(-($B$5*B4879))*($B$7*$B$6+$J$18*(D4879-$B$6))*$B$20, "")</f>
        <v/>
      </c>
      <c r="L4879">
        <f>IF(B4879&lt;=$B$9, "", EXP(-($B$5*B4879))*$B$20)</f>
        <v>1.8269265845729549E-3</v>
      </c>
    </row>
    <row r="4880" spans="1:12" x14ac:dyDescent="0.25">
      <c r="A4880">
        <f t="shared" si="375"/>
        <v>73.58</v>
      </c>
      <c r="B4880">
        <v>48.58</v>
      </c>
      <c r="C4880" s="1">
        <f t="shared" si="376"/>
        <v>1.0670598319999998</v>
      </c>
      <c r="D4880">
        <f t="shared" si="377"/>
        <v>53352.991599999987</v>
      </c>
      <c r="E4880" s="12">
        <f t="shared" si="378"/>
        <v>384822.19243679382</v>
      </c>
      <c r="F4880" s="1"/>
      <c r="G4880" s="4"/>
      <c r="H4880" s="4">
        <f t="shared" si="379"/>
        <v>330050.83208306233</v>
      </c>
      <c r="I4880">
        <f xml:space="preserve">          IF($B4880&lt;=$B$9,        $D4880-$B$7*$B$6-$J$18*($D4880-$B$6), $J$16)</f>
        <v>57574.814791745746</v>
      </c>
      <c r="J4880">
        <f>EXP(-($J$17*B4880))*($I4880^(1-J$20)-1)/(1-J$20)</f>
        <v>87.277364753080363</v>
      </c>
      <c r="K4880" t="str">
        <f>IF(B4880&lt;=$B$9, EXP(-($B$5*B4880))*($B$7*$B$6+$J$18*(D4880-$B$6))*$B$20, "")</f>
        <v/>
      </c>
      <c r="L4880">
        <f>IF(B4880&lt;=$B$9, "", EXP(-($B$5*B4880))*$B$20)</f>
        <v>1.8262872721545537E-3</v>
      </c>
    </row>
    <row r="4881" spans="1:12" x14ac:dyDescent="0.25">
      <c r="A4881">
        <f t="shared" si="375"/>
        <v>73.59</v>
      </c>
      <c r="B4881">
        <v>48.589999999999996</v>
      </c>
      <c r="C4881" s="1">
        <f t="shared" si="376"/>
        <v>1.066772378</v>
      </c>
      <c r="D4881">
        <f t="shared" si="377"/>
        <v>53338.618900000001</v>
      </c>
      <c r="E4881" s="12">
        <f t="shared" si="378"/>
        <v>384287.50044631353</v>
      </c>
      <c r="F4881" s="1"/>
      <c r="G4881" s="4"/>
      <c r="H4881" s="4">
        <f t="shared" si="379"/>
        <v>329590.60172637395</v>
      </c>
      <c r="I4881">
        <f xml:space="preserve">          IF($B4881&lt;=$B$9,        $D4881-$B$7*$B$6-$J$18*($D4881-$B$6), $J$16)</f>
        <v>57574.814791745746</v>
      </c>
      <c r="J4881">
        <f>EXP(-($J$17*B4881))*($I4881^(1-J$20)-1)/(1-J$20)</f>
        <v>87.246823020531792</v>
      </c>
      <c r="K4881" t="str">
        <f>IF(B4881&lt;=$B$9, EXP(-($B$5*B4881))*($B$7*$B$6+$J$18*(D4881-$B$6))*$B$20, "")</f>
        <v/>
      </c>
      <c r="L4881">
        <f>IF(B4881&lt;=$B$9, "", EXP(-($B$5*B4881))*$B$20)</f>
        <v>1.8256481834563463E-3</v>
      </c>
    </row>
    <row r="4882" spans="1:12" x14ac:dyDescent="0.25">
      <c r="A4882">
        <f t="shared" si="375"/>
        <v>73.599999999999994</v>
      </c>
      <c r="B4882">
        <v>48.6</v>
      </c>
      <c r="C4882" s="1">
        <f t="shared" si="376"/>
        <v>1.0664848</v>
      </c>
      <c r="D4882">
        <f t="shared" si="377"/>
        <v>53324.24</v>
      </c>
      <c r="E4882" s="12">
        <f t="shared" si="378"/>
        <v>383752.62131363654</v>
      </c>
      <c r="F4882" s="1"/>
      <c r="G4882" s="4"/>
      <c r="H4882" s="4">
        <f t="shared" si="379"/>
        <v>329130.21028906072</v>
      </c>
      <c r="I4882">
        <f xml:space="preserve">          IF($B4882&lt;=$B$9,        $D4882-$B$7*$B$6-$J$18*($D4882-$B$6), $J$16)</f>
        <v>57574.814791745746</v>
      </c>
      <c r="J4882">
        <f>EXP(-($J$17*B4882))*($I4882^(1-J$20)-1)/(1-J$20)</f>
        <v>87.216291975719074</v>
      </c>
      <c r="K4882" t="str">
        <f>IF(B4882&lt;=$B$9, EXP(-($B$5*B4882))*($B$7*$B$6+$J$18*(D4882-$B$6))*$B$20, "")</f>
        <v/>
      </c>
      <c r="L4882">
        <f>IF(B4882&lt;=$B$9, "", EXP(-($B$5*B4882))*$B$20)</f>
        <v>1.8250093184000425E-3</v>
      </c>
    </row>
    <row r="4883" spans="1:12" x14ac:dyDescent="0.25">
      <c r="A4883">
        <f t="shared" si="375"/>
        <v>73.61</v>
      </c>
      <c r="B4883">
        <v>48.61</v>
      </c>
      <c r="C4883" s="1">
        <f t="shared" si="376"/>
        <v>1.066197098</v>
      </c>
      <c r="D4883">
        <f t="shared" si="377"/>
        <v>53309.854899999998</v>
      </c>
      <c r="E4883" s="12">
        <f t="shared" si="378"/>
        <v>383217.55497326312</v>
      </c>
      <c r="F4883" s="1"/>
      <c r="G4883" s="4"/>
      <c r="H4883" s="4">
        <f t="shared" si="379"/>
        <v>328669.65771474445</v>
      </c>
      <c r="I4883">
        <f xml:space="preserve">          IF($B4883&lt;=$B$9,        $D4883-$B$7*$B$6-$J$18*($D4883-$B$6), $J$16)</f>
        <v>57574.814791745746</v>
      </c>
      <c r="J4883">
        <f>EXP(-($J$17*B4883))*($I4883^(1-J$20)-1)/(1-J$20)</f>
        <v>87.185771614902293</v>
      </c>
      <c r="K4883" t="str">
        <f>IF(B4883&lt;=$B$9, EXP(-($B$5*B4883))*($B$7*$B$6+$J$18*(D4883-$B$6))*$B$20, "")</f>
        <v/>
      </c>
      <c r="L4883">
        <f>IF(B4883&lt;=$B$9, "", EXP(-($B$5*B4883))*$B$20)</f>
        <v>1.8243706769073833E-3</v>
      </c>
    </row>
    <row r="4884" spans="1:12" x14ac:dyDescent="0.25">
      <c r="A4884">
        <f t="shared" si="375"/>
        <v>73.62</v>
      </c>
      <c r="B4884">
        <v>48.62</v>
      </c>
      <c r="C4884" s="1">
        <f t="shared" si="376"/>
        <v>1.0659092720000001</v>
      </c>
      <c r="D4884">
        <f t="shared" si="377"/>
        <v>53295.463600000003</v>
      </c>
      <c r="E4884" s="12">
        <f t="shared" si="378"/>
        <v>382682.30135967059</v>
      </c>
      <c r="F4884" s="1"/>
      <c r="G4884" s="4"/>
      <c r="H4884" s="4">
        <f t="shared" si="379"/>
        <v>328208.94394702715</v>
      </c>
      <c r="I4884">
        <f xml:space="preserve">          IF($B4884&lt;=$B$9,        $D4884-$B$7*$B$6-$J$18*($D4884-$B$6), $J$16)</f>
        <v>57574.814791745746</v>
      </c>
      <c r="J4884">
        <f>EXP(-($J$17*B4884))*($I4884^(1-J$20)-1)/(1-J$20)</f>
        <v>87.155261934342647</v>
      </c>
      <c r="K4884" t="str">
        <f>IF(B4884&lt;=$B$9, EXP(-($B$5*B4884))*($B$7*$B$6+$J$18*(D4884-$B$6))*$B$20, "")</f>
        <v/>
      </c>
      <c r="L4884">
        <f>IF(B4884&lt;=$B$9, "", EXP(-($B$5*B4884))*$B$20)</f>
        <v>1.8237322589001346E-3</v>
      </c>
    </row>
    <row r="4885" spans="1:12" x14ac:dyDescent="0.25">
      <c r="A4885">
        <f t="shared" si="375"/>
        <v>73.63</v>
      </c>
      <c r="B4885">
        <v>48.629999999999995</v>
      </c>
      <c r="C4885" s="1">
        <f t="shared" si="376"/>
        <v>1.0656213219999999</v>
      </c>
      <c r="D4885">
        <f t="shared" si="377"/>
        <v>53281.066099999996</v>
      </c>
      <c r="E4885" s="12">
        <f t="shared" si="378"/>
        <v>382146.86040731327</v>
      </c>
      <c r="F4885" s="1"/>
      <c r="G4885" s="4"/>
      <c r="H4885" s="4">
        <f t="shared" si="379"/>
        <v>327748.06892949116</v>
      </c>
      <c r="I4885">
        <f xml:space="preserve">          IF($B4885&lt;=$B$9,        $D4885-$B$7*$B$6-$J$18*($D4885-$B$6), $J$16)</f>
        <v>57574.814791745746</v>
      </c>
      <c r="J4885">
        <f>EXP(-($J$17*B4885))*($I4885^(1-J$20)-1)/(1-J$20)</f>
        <v>87.124762930302666</v>
      </c>
      <c r="K4885" t="str">
        <f>IF(B4885&lt;=$B$9, EXP(-($B$5*B4885))*($B$7*$B$6+$J$18*(D4885-$B$6))*$B$20, "")</f>
        <v/>
      </c>
      <c r="L4885">
        <f>IF(B4885&lt;=$B$9, "", EXP(-($B$5*B4885))*$B$20)</f>
        <v>1.8230940643000893E-3</v>
      </c>
    </row>
    <row r="4886" spans="1:12" x14ac:dyDescent="0.25">
      <c r="A4886">
        <f t="shared" si="375"/>
        <v>73.64</v>
      </c>
      <c r="B4886">
        <v>48.64</v>
      </c>
      <c r="C4886" s="1">
        <f t="shared" si="376"/>
        <v>1.0653332480000002</v>
      </c>
      <c r="D4886">
        <f t="shared" si="377"/>
        <v>53266.662400000008</v>
      </c>
      <c r="E4886" s="12">
        <f t="shared" si="378"/>
        <v>381611.23205062264</v>
      </c>
      <c r="F4886" s="1"/>
      <c r="G4886" s="4"/>
      <c r="H4886" s="4">
        <f t="shared" si="379"/>
        <v>327287.03260569903</v>
      </c>
      <c r="I4886">
        <f xml:space="preserve">          IF($B4886&lt;=$B$9,        $D4886-$B$7*$B$6-$J$18*($D4886-$B$6), $J$16)</f>
        <v>57574.814791745746</v>
      </c>
      <c r="J4886">
        <f>EXP(-($J$17*B4886))*($I4886^(1-J$20)-1)/(1-J$20)</f>
        <v>87.094274599046273</v>
      </c>
      <c r="K4886" t="str">
        <f>IF(B4886&lt;=$B$9, EXP(-($B$5*B4886))*($B$7*$B$6+$J$18*(D4886-$B$6))*$B$20, "")</f>
        <v/>
      </c>
      <c r="L4886">
        <f>IF(B4886&lt;=$B$9, "", EXP(-($B$5*B4886))*$B$20)</f>
        <v>1.8224560930290693E-3</v>
      </c>
    </row>
    <row r="4887" spans="1:12" x14ac:dyDescent="0.25">
      <c r="A4887">
        <f t="shared" ref="A4887:A4950" si="380">B4887+25</f>
        <v>73.650000000000006</v>
      </c>
      <c r="B4887">
        <v>48.65</v>
      </c>
      <c r="C4887" s="1">
        <f t="shared" ref="C4887:C4950" si="381">$B$2+$B$3*B4887+$B$4*B4887^2</f>
        <v>1.0650450499999999</v>
      </c>
      <c r="D4887">
        <f t="shared" ref="D4887:D4950" si="382">$B$6*C4887</f>
        <v>53252.252499999995</v>
      </c>
      <c r="E4887" s="12">
        <f t="shared" ref="E4887:E4950" si="383">IF($B4887&lt;$B$9,      E4886+($B$5*E4886+$B$7*$B$6+$B$8*($D4887-$B$6))*$B$20,           E4886+($B$5*E4886-$B$12)*$B$20)</f>
        <v>381075.41622400715</v>
      </c>
      <c r="F4887" s="1"/>
      <c r="G4887" s="4"/>
      <c r="H4887" s="4">
        <f t="shared" si="379"/>
        <v>326825.83491919358</v>
      </c>
      <c r="I4887">
        <f xml:space="preserve">          IF($B4887&lt;=$B$9,        $D4887-$B$7*$B$6-$J$18*($D4887-$B$6), $J$16)</f>
        <v>57574.814791745746</v>
      </c>
      <c r="J4887">
        <f>EXP(-($J$17*B4887))*($I4887^(1-J$20)-1)/(1-J$20)</f>
        <v>87.0637969368386</v>
      </c>
      <c r="K4887" t="str">
        <f>IF(B4887&lt;=$B$9, EXP(-($B$5*B4887))*($B$7*$B$6+$J$18*(D4887-$B$6))*$B$20, "")</f>
        <v/>
      </c>
      <c r="L4887">
        <f>IF(B4887&lt;=$B$9, "", EXP(-($B$5*B4887))*$B$20)</f>
        <v>1.8218183450089227E-3</v>
      </c>
    </row>
    <row r="4888" spans="1:12" x14ac:dyDescent="0.25">
      <c r="A4888">
        <f t="shared" si="380"/>
        <v>73.66</v>
      </c>
      <c r="B4888">
        <v>48.66</v>
      </c>
      <c r="C4888" s="1">
        <f t="shared" si="381"/>
        <v>1.0647567280000001</v>
      </c>
      <c r="D4888">
        <f t="shared" si="382"/>
        <v>53237.836400000007</v>
      </c>
      <c r="E4888" s="12">
        <f t="shared" si="383"/>
        <v>380539.41286185238</v>
      </c>
      <c r="F4888" s="1"/>
      <c r="G4888" s="4"/>
      <c r="H4888" s="4">
        <f t="shared" ref="H4888:H4951" si="384">IF($B4888&lt;=$B$9,      H4887+($B$5*H4887+$B$7*$B$6+J$18*($D4887-$B$6))*$B$20,           H4887+($B$5*H4887-J$16)*$B$20)</f>
        <v>326364.47581349785</v>
      </c>
      <c r="I4888">
        <f xml:space="preserve">          IF($B4888&lt;=$B$9,        $D4888-$B$7*$B$6-$J$18*($D4888-$B$6), $J$16)</f>
        <v>57574.814791745746</v>
      </c>
      <c r="J4888">
        <f>EXP(-($J$17*B4888))*($I4888^(1-J$20)-1)/(1-J$20)</f>
        <v>87.033329939946199</v>
      </c>
      <c r="K4888" t="str">
        <f>IF(B4888&lt;=$B$9, EXP(-($B$5*B4888))*($B$7*$B$6+$J$18*(D4888-$B$6))*$B$20, "")</f>
        <v/>
      </c>
      <c r="L4888">
        <f>IF(B4888&lt;=$B$9, "", EXP(-($B$5*B4888))*$B$20)</f>
        <v>1.8211808201615263E-3</v>
      </c>
    </row>
    <row r="4889" spans="1:12" x14ac:dyDescent="0.25">
      <c r="A4889">
        <f t="shared" si="380"/>
        <v>73.67</v>
      </c>
      <c r="B4889">
        <v>48.67</v>
      </c>
      <c r="C4889" s="1">
        <f t="shared" si="381"/>
        <v>1.064468282</v>
      </c>
      <c r="D4889">
        <f t="shared" si="382"/>
        <v>53223.414100000002</v>
      </c>
      <c r="E4889" s="12">
        <f t="shared" si="383"/>
        <v>380003.22189852083</v>
      </c>
      <c r="F4889" s="1"/>
      <c r="G4889" s="4"/>
      <c r="H4889" s="4">
        <f t="shared" si="384"/>
        <v>325902.95523211511</v>
      </c>
      <c r="I4889">
        <f xml:space="preserve">          IF($B4889&lt;=$B$9,        $D4889-$B$7*$B$6-$J$18*($D4889-$B$6), $J$16)</f>
        <v>57574.814791745746</v>
      </c>
      <c r="J4889">
        <f>EXP(-($J$17*B4889))*($I4889^(1-J$20)-1)/(1-J$20)</f>
        <v>87.00287360463679</v>
      </c>
      <c r="K4889" t="str">
        <f>IF(B4889&lt;=$B$9, EXP(-($B$5*B4889))*($B$7*$B$6+$J$18*(D4889-$B$6))*$B$20, "")</f>
        <v/>
      </c>
      <c r="L4889">
        <f>IF(B4889&lt;=$B$9, "", EXP(-($B$5*B4889))*$B$20)</f>
        <v>1.820543518408782E-3</v>
      </c>
    </row>
    <row r="4890" spans="1:12" x14ac:dyDescent="0.25">
      <c r="A4890">
        <f t="shared" si="380"/>
        <v>73.680000000000007</v>
      </c>
      <c r="B4890">
        <v>48.68</v>
      </c>
      <c r="C4890" s="1">
        <f t="shared" si="381"/>
        <v>1.0641797120000001</v>
      </c>
      <c r="D4890">
        <f t="shared" si="382"/>
        <v>53208.9856</v>
      </c>
      <c r="E4890" s="12">
        <f t="shared" si="383"/>
        <v>379466.84326835215</v>
      </c>
      <c r="F4890" s="1"/>
      <c r="G4890" s="4"/>
      <c r="H4890" s="4">
        <f t="shared" si="384"/>
        <v>325441.27311852889</v>
      </c>
      <c r="I4890">
        <f xml:space="preserve">          IF($B4890&lt;=$B$9,        $D4890-$B$7*$B$6-$J$18*($D4890-$B$6), $J$16)</f>
        <v>57574.814791745746</v>
      </c>
      <c r="J4890">
        <f>EXP(-($J$17*B4890))*($I4890^(1-J$20)-1)/(1-J$20)</f>
        <v>86.972427927179524</v>
      </c>
      <c r="K4890" t="str">
        <f>IF(B4890&lt;=$B$9, EXP(-($B$5*B4890))*($B$7*$B$6+$J$18*(D4890-$B$6))*$B$20, "")</f>
        <v/>
      </c>
      <c r="L4890">
        <f>IF(B4890&lt;=$B$9, "", EXP(-($B$5*B4890))*$B$20)</f>
        <v>1.8199064396726211E-3</v>
      </c>
    </row>
    <row r="4891" spans="1:12" x14ac:dyDescent="0.25">
      <c r="A4891">
        <f t="shared" si="380"/>
        <v>73.69</v>
      </c>
      <c r="B4891">
        <v>48.69</v>
      </c>
      <c r="C4891" s="1">
        <f t="shared" si="381"/>
        <v>1.0638910180000003</v>
      </c>
      <c r="D4891">
        <f t="shared" si="382"/>
        <v>53194.550900000017</v>
      </c>
      <c r="E4891" s="12">
        <f t="shared" si="383"/>
        <v>378930.2769056629</v>
      </c>
      <c r="F4891" s="1"/>
      <c r="G4891" s="4"/>
      <c r="H4891" s="4">
        <f t="shared" si="384"/>
        <v>324979.42941620294</v>
      </c>
      <c r="I4891">
        <f xml:space="preserve">          IF($B4891&lt;=$B$9,        $D4891-$B$7*$B$6-$J$18*($D4891-$B$6), $J$16)</f>
        <v>57574.814791745746</v>
      </c>
      <c r="J4891">
        <f>EXP(-($J$17*B4891))*($I4891^(1-J$20)-1)/(1-J$20)</f>
        <v>86.941992903844806</v>
      </c>
      <c r="K4891" t="str">
        <f>IF(B4891&lt;=$B$9, EXP(-($B$5*B4891))*($B$7*$B$6+$J$18*(D4891-$B$6))*$B$20, "")</f>
        <v/>
      </c>
      <c r="L4891">
        <f>IF(B4891&lt;=$B$9, "", EXP(-($B$5*B4891))*$B$20)</f>
        <v>1.819269583875002E-3</v>
      </c>
    </row>
    <row r="4892" spans="1:12" x14ac:dyDescent="0.25">
      <c r="A4892">
        <f t="shared" si="380"/>
        <v>73.699999999999989</v>
      </c>
      <c r="B4892">
        <v>48.699999999999996</v>
      </c>
      <c r="C4892" s="1">
        <f t="shared" si="381"/>
        <v>1.0636021999999998</v>
      </c>
      <c r="D4892">
        <f t="shared" si="382"/>
        <v>53180.109999999993</v>
      </c>
      <c r="E4892" s="12">
        <f t="shared" si="383"/>
        <v>378393.5227447467</v>
      </c>
      <c r="F4892" s="1"/>
      <c r="G4892" s="4"/>
      <c r="H4892" s="4">
        <f t="shared" si="384"/>
        <v>324517.42406858114</v>
      </c>
      <c r="I4892">
        <f xml:space="preserve">          IF($B4892&lt;=$B$9,        $D4892-$B$7*$B$6-$J$18*($D4892-$B$6), $J$16)</f>
        <v>57574.814791745746</v>
      </c>
      <c r="J4892">
        <f>EXP(-($J$17*B4892))*($I4892^(1-J$20)-1)/(1-J$20)</f>
        <v>86.911568530904319</v>
      </c>
      <c r="K4892" t="str">
        <f>IF(B4892&lt;=$B$9, EXP(-($B$5*B4892))*($B$7*$B$6+$J$18*(D4892-$B$6))*$B$20, "")</f>
        <v/>
      </c>
      <c r="L4892">
        <f>IF(B4892&lt;=$B$9, "", EXP(-($B$5*B4892))*$B$20)</f>
        <v>1.8186329509379091E-3</v>
      </c>
    </row>
    <row r="4893" spans="1:12" x14ac:dyDescent="0.25">
      <c r="A4893">
        <f t="shared" si="380"/>
        <v>73.710000000000008</v>
      </c>
      <c r="B4893">
        <v>48.71</v>
      </c>
      <c r="C4893" s="1">
        <f t="shared" si="381"/>
        <v>1.0633132580000002</v>
      </c>
      <c r="D4893">
        <f t="shared" si="382"/>
        <v>53165.66290000001</v>
      </c>
      <c r="E4893" s="12">
        <f t="shared" si="383"/>
        <v>377856.58071987418</v>
      </c>
      <c r="F4893" s="1"/>
      <c r="G4893" s="4"/>
      <c r="H4893" s="4">
        <f t="shared" si="384"/>
        <v>324055.25701908767</v>
      </c>
      <c r="I4893">
        <f xml:space="preserve">          IF($B4893&lt;=$B$9,        $D4893-$B$7*$B$6-$J$18*($D4893-$B$6), $J$16)</f>
        <v>57574.814791745746</v>
      </c>
      <c r="J4893">
        <f>EXP(-($J$17*B4893))*($I4893^(1-J$20)-1)/(1-J$20)</f>
        <v>86.881154804631038</v>
      </c>
      <c r="K4893" t="str">
        <f>IF(B4893&lt;=$B$9, EXP(-($B$5*B4893))*($B$7*$B$6+$J$18*(D4893-$B$6))*$B$20, "")</f>
        <v/>
      </c>
      <c r="L4893">
        <f>IF(B4893&lt;=$B$9, "", EXP(-($B$5*B4893))*$B$20)</f>
        <v>1.8179965407833538E-3</v>
      </c>
    </row>
    <row r="4894" spans="1:12" x14ac:dyDescent="0.25">
      <c r="A4894">
        <f t="shared" si="380"/>
        <v>73.72</v>
      </c>
      <c r="B4894">
        <v>48.72</v>
      </c>
      <c r="C4894" s="1">
        <f t="shared" si="381"/>
        <v>1.0630241919999999</v>
      </c>
      <c r="D4894">
        <f t="shared" si="382"/>
        <v>53151.209599999995</v>
      </c>
      <c r="E4894" s="12">
        <f t="shared" si="383"/>
        <v>377319.45076529298</v>
      </c>
      <c r="F4894" s="1"/>
      <c r="G4894" s="4"/>
      <c r="H4894" s="4">
        <f t="shared" si="384"/>
        <v>323592.92821112688</v>
      </c>
      <c r="I4894">
        <f xml:space="preserve">          IF($B4894&lt;=$B$9,        $D4894-$B$7*$B$6-$J$18*($D4894-$B$6), $J$16)</f>
        <v>57574.814791745746</v>
      </c>
      <c r="J4894">
        <f>EXP(-($J$17*B4894))*($I4894^(1-J$20)-1)/(1-J$20)</f>
        <v>86.850751721299375</v>
      </c>
      <c r="K4894" t="str">
        <f>IF(B4894&lt;=$B$9, EXP(-($B$5*B4894))*($B$7*$B$6+$J$18*(D4894-$B$6))*$B$20, "")</f>
        <v/>
      </c>
      <c r="L4894">
        <f>IF(B4894&lt;=$B$9, "", EXP(-($B$5*B4894))*$B$20)</f>
        <v>1.817360353333378E-3</v>
      </c>
    </row>
    <row r="4895" spans="1:12" x14ac:dyDescent="0.25">
      <c r="A4895">
        <f t="shared" si="380"/>
        <v>73.72999999999999</v>
      </c>
      <c r="B4895">
        <v>48.73</v>
      </c>
      <c r="C4895" s="1">
        <f t="shared" si="381"/>
        <v>1.0627350020000002</v>
      </c>
      <c r="D4895">
        <f t="shared" si="382"/>
        <v>53136.750100000005</v>
      </c>
      <c r="E4895" s="12">
        <f t="shared" si="383"/>
        <v>376782.13281522761</v>
      </c>
      <c r="F4895" s="1"/>
      <c r="G4895" s="4"/>
      <c r="H4895" s="4">
        <f t="shared" si="384"/>
        <v>323130.43758808332</v>
      </c>
      <c r="I4895">
        <f xml:space="preserve">          IF($B4895&lt;=$B$9,        $D4895-$B$7*$B$6-$J$18*($D4895-$B$6), $J$16)</f>
        <v>57574.814791745746</v>
      </c>
      <c r="J4895">
        <f>EXP(-($J$17*B4895))*($I4895^(1-J$20)-1)/(1-J$20)</f>
        <v>86.820359277184906</v>
      </c>
      <c r="K4895" t="str">
        <f>IF(B4895&lt;=$B$9, EXP(-($B$5*B4895))*($B$7*$B$6+$J$18*(D4895-$B$6))*$B$20, "")</f>
        <v/>
      </c>
      <c r="L4895">
        <f>IF(B4895&lt;=$B$9, "", EXP(-($B$5*B4895))*$B$20)</f>
        <v>1.8167243885100475E-3</v>
      </c>
    </row>
    <row r="4896" spans="1:12" x14ac:dyDescent="0.25">
      <c r="A4896">
        <f t="shared" si="380"/>
        <v>73.739999999999995</v>
      </c>
      <c r="B4896">
        <v>48.739999999999995</v>
      </c>
      <c r="C4896" s="1">
        <f t="shared" si="381"/>
        <v>1.0624456880000004</v>
      </c>
      <c r="D4896">
        <f t="shared" si="382"/>
        <v>53122.284400000019</v>
      </c>
      <c r="E4896" s="12">
        <f t="shared" si="383"/>
        <v>376244.62680387974</v>
      </c>
      <c r="F4896" s="1"/>
      <c r="G4896" s="4"/>
      <c r="H4896" s="4">
        <f t="shared" si="384"/>
        <v>322667.7850933217</v>
      </c>
      <c r="I4896">
        <f xml:space="preserve">          IF($B4896&lt;=$B$9,        $D4896-$B$7*$B$6-$J$18*($D4896-$B$6), $J$16)</f>
        <v>57574.814791745746</v>
      </c>
      <c r="J4896">
        <f>EXP(-($J$17*B4896))*($I4896^(1-J$20)-1)/(1-J$20)</f>
        <v>86.789977468564558</v>
      </c>
      <c r="K4896" t="str">
        <f>IF(B4896&lt;=$B$9, EXP(-($B$5*B4896))*($B$7*$B$6+$J$18*(D4896-$B$6))*$B$20, "")</f>
        <v/>
      </c>
      <c r="L4896">
        <f>IF(B4896&lt;=$B$9, "", EXP(-($B$5*B4896))*$B$20)</f>
        <v>1.8160886462354573E-3</v>
      </c>
    </row>
    <row r="4897" spans="1:12" x14ac:dyDescent="0.25">
      <c r="A4897">
        <f t="shared" si="380"/>
        <v>73.75</v>
      </c>
      <c r="B4897">
        <v>48.75</v>
      </c>
      <c r="C4897" s="1">
        <f t="shared" si="381"/>
        <v>1.0621562499999999</v>
      </c>
      <c r="D4897">
        <f t="shared" si="382"/>
        <v>53107.812499999993</v>
      </c>
      <c r="E4897" s="12">
        <f t="shared" si="383"/>
        <v>375706.93266542791</v>
      </c>
      <c r="F4897" s="1"/>
      <c r="G4897" s="4"/>
      <c r="H4897" s="4">
        <f t="shared" si="384"/>
        <v>322204.97067018691</v>
      </c>
      <c r="I4897">
        <f xml:space="preserve">          IF($B4897&lt;=$B$9,        $D4897-$B$7*$B$6-$J$18*($D4897-$B$6), $J$16)</f>
        <v>57574.814791745746</v>
      </c>
      <c r="J4897">
        <f>EXP(-($J$17*B4897))*($I4897^(1-J$20)-1)/(1-J$20)</f>
        <v>86.759606291716523</v>
      </c>
      <c r="K4897" t="str">
        <f>IF(B4897&lt;=$B$9, EXP(-($B$5*B4897))*($B$7*$B$6+$J$18*(D4897-$B$6))*$B$20, "")</f>
        <v/>
      </c>
      <c r="L4897">
        <f>IF(B4897&lt;=$B$9, "", EXP(-($B$5*B4897))*$B$20)</f>
        <v>1.8154531264317276E-3</v>
      </c>
    </row>
    <row r="4898" spans="1:12" x14ac:dyDescent="0.25">
      <c r="A4898">
        <f t="shared" si="380"/>
        <v>73.759999999999991</v>
      </c>
      <c r="B4898">
        <v>48.76</v>
      </c>
      <c r="C4898" s="1">
        <f t="shared" si="381"/>
        <v>1.0618666880000003</v>
      </c>
      <c r="D4898">
        <f t="shared" si="382"/>
        <v>53093.334400000014</v>
      </c>
      <c r="E4898" s="12">
        <f t="shared" si="383"/>
        <v>375169.05033402762</v>
      </c>
      <c r="F4898" s="1"/>
      <c r="G4898" s="4"/>
      <c r="H4898" s="4">
        <f t="shared" si="384"/>
        <v>321741.99426200404</v>
      </c>
      <c r="I4898">
        <f xml:space="preserve">          IF($B4898&lt;=$B$9,        $D4898-$B$7*$B$6-$J$18*($D4898-$B$6), $J$16)</f>
        <v>57574.814791745746</v>
      </c>
      <c r="J4898">
        <f>EXP(-($J$17*B4898))*($I4898^(1-J$20)-1)/(1-J$20)</f>
        <v>86.729245742920398</v>
      </c>
      <c r="K4898" t="str">
        <f>IF(B4898&lt;=$B$9, EXP(-($B$5*B4898))*($B$7*$B$6+$J$18*(D4898-$B$6))*$B$20, "")</f>
        <v/>
      </c>
      <c r="L4898">
        <f>IF(B4898&lt;=$B$9, "", EXP(-($B$5*B4898))*$B$20)</f>
        <v>1.8148178290210088E-3</v>
      </c>
    </row>
    <row r="4899" spans="1:12" x14ac:dyDescent="0.25">
      <c r="A4899">
        <f t="shared" si="380"/>
        <v>73.77</v>
      </c>
      <c r="B4899">
        <v>48.769999999999996</v>
      </c>
      <c r="C4899" s="1">
        <f t="shared" si="381"/>
        <v>1.0615770019999999</v>
      </c>
      <c r="D4899">
        <f t="shared" si="382"/>
        <v>53078.850099999996</v>
      </c>
      <c r="E4899" s="12">
        <f t="shared" si="383"/>
        <v>374630.97974381136</v>
      </c>
      <c r="F4899" s="1"/>
      <c r="G4899" s="4"/>
      <c r="H4899" s="4">
        <f t="shared" si="384"/>
        <v>321278.85581207828</v>
      </c>
      <c r="I4899">
        <f xml:space="preserve">          IF($B4899&lt;=$B$9,        $D4899-$B$7*$B$6-$J$18*($D4899-$B$6), $J$16)</f>
        <v>57574.814791745746</v>
      </c>
      <c r="J4899">
        <f>EXP(-($J$17*B4899))*($I4899^(1-J$20)-1)/(1-J$20)</f>
        <v>86.69889581845699</v>
      </c>
      <c r="K4899" t="str">
        <f>IF(B4899&lt;=$B$9, EXP(-($B$5*B4899))*($B$7*$B$6+$J$18*(D4899-$B$6))*$B$20, "")</f>
        <v/>
      </c>
      <c r="L4899">
        <f>IF(B4899&lt;=$B$9, "", EXP(-($B$5*B4899))*$B$20)</f>
        <v>1.8141827539254766E-3</v>
      </c>
    </row>
    <row r="4900" spans="1:12" x14ac:dyDescent="0.25">
      <c r="A4900">
        <f t="shared" si="380"/>
        <v>73.78</v>
      </c>
      <c r="B4900">
        <v>48.78</v>
      </c>
      <c r="C4900" s="1">
        <f t="shared" si="381"/>
        <v>1.061287192</v>
      </c>
      <c r="D4900">
        <f t="shared" si="382"/>
        <v>53064.359599999996</v>
      </c>
      <c r="E4900" s="12">
        <f t="shared" si="383"/>
        <v>374092.72082888853</v>
      </c>
      <c r="F4900" s="1"/>
      <c r="G4900" s="4"/>
      <c r="H4900" s="4">
        <f t="shared" si="384"/>
        <v>320815.55526369507</v>
      </c>
      <c r="I4900">
        <f xml:space="preserve">          IF($B4900&lt;=$B$9,        $D4900-$B$7*$B$6-$J$18*($D4900-$B$6), $J$16)</f>
        <v>57574.814791745746</v>
      </c>
      <c r="J4900">
        <f>EXP(-($J$17*B4900))*($I4900^(1-J$20)-1)/(1-J$20)</f>
        <v>86.668556514608397</v>
      </c>
      <c r="K4900" t="str">
        <f>IF(B4900&lt;=$B$9, EXP(-($B$5*B4900))*($B$7*$B$6+$J$18*(D4900-$B$6))*$B$20, "")</f>
        <v/>
      </c>
      <c r="L4900">
        <f>IF(B4900&lt;=$B$9, "", EXP(-($B$5*B4900))*$B$20)</f>
        <v>1.8135479010673331E-3</v>
      </c>
    </row>
    <row r="4901" spans="1:12" x14ac:dyDescent="0.25">
      <c r="A4901">
        <f t="shared" si="380"/>
        <v>73.789999999999992</v>
      </c>
      <c r="B4901">
        <v>48.79</v>
      </c>
      <c r="C4901" s="1">
        <f t="shared" si="381"/>
        <v>1.0609972579999998</v>
      </c>
      <c r="D4901">
        <f t="shared" si="382"/>
        <v>53049.862899999986</v>
      </c>
      <c r="E4901" s="12">
        <f t="shared" si="383"/>
        <v>373554.27352334547</v>
      </c>
      <c r="F4901" s="1"/>
      <c r="G4901" s="4"/>
      <c r="H4901" s="4">
        <f t="shared" si="384"/>
        <v>320352.09256011993</v>
      </c>
      <c r="I4901">
        <f xml:space="preserve">          IF($B4901&lt;=$B$9,        $D4901-$B$7*$B$6-$J$18*($D4901-$B$6), $J$16)</f>
        <v>57574.814791745746</v>
      </c>
      <c r="J4901">
        <f>EXP(-($J$17*B4901))*($I4901^(1-J$20)-1)/(1-J$20)</f>
        <v>86.638227827658113</v>
      </c>
      <c r="K4901" t="str">
        <f>IF(B4901&lt;=$B$9, EXP(-($B$5*B4901))*($B$7*$B$6+$J$18*(D4901-$B$6))*$B$20, "")</f>
        <v/>
      </c>
      <c r="L4901">
        <f>IF(B4901&lt;=$B$9, "", EXP(-($B$5*B4901))*$B$20)</f>
        <v>1.8129132703688107E-3</v>
      </c>
    </row>
    <row r="4902" spans="1:12" x14ac:dyDescent="0.25">
      <c r="A4902">
        <f t="shared" si="380"/>
        <v>73.8</v>
      </c>
      <c r="B4902">
        <v>48.8</v>
      </c>
      <c r="C4902" s="1">
        <f t="shared" si="381"/>
        <v>1.0607072000000002</v>
      </c>
      <c r="D4902">
        <f t="shared" si="382"/>
        <v>53035.360000000008</v>
      </c>
      <c r="E4902" s="12">
        <f t="shared" si="383"/>
        <v>373015.63776124548</v>
      </c>
      <c r="F4902" s="1"/>
      <c r="G4902" s="4"/>
      <c r="H4902" s="4">
        <f t="shared" si="384"/>
        <v>319888.46764459851</v>
      </c>
      <c r="I4902">
        <f xml:space="preserve">          IF($B4902&lt;=$B$9,        $D4902-$B$7*$B$6-$J$18*($D4902-$B$6), $J$16)</f>
        <v>57574.814791745746</v>
      </c>
      <c r="J4902">
        <f>EXP(-($J$17*B4902))*($I4902^(1-J$20)-1)/(1-J$20)</f>
        <v>86.607909753890866</v>
      </c>
      <c r="K4902" t="str">
        <f>IF(B4902&lt;=$B$9, EXP(-($B$5*B4902))*($B$7*$B$6+$J$18*(D4902-$B$6))*$B$20, "")</f>
        <v/>
      </c>
      <c r="L4902">
        <f>IF(B4902&lt;=$B$9, "", EXP(-($B$5*B4902))*$B$20)</f>
        <v>1.812278861752166E-3</v>
      </c>
    </row>
    <row r="4903" spans="1:12" x14ac:dyDescent="0.25">
      <c r="A4903">
        <f t="shared" si="380"/>
        <v>73.81</v>
      </c>
      <c r="B4903">
        <v>48.809999999999995</v>
      </c>
      <c r="C4903" s="1">
        <f t="shared" si="381"/>
        <v>1.0604170180000003</v>
      </c>
      <c r="D4903">
        <f t="shared" si="382"/>
        <v>53020.850900000019</v>
      </c>
      <c r="E4903" s="12">
        <f t="shared" si="383"/>
        <v>372476.81347662874</v>
      </c>
      <c r="F4903" s="1"/>
      <c r="G4903" s="4"/>
      <c r="H4903" s="4">
        <f t="shared" si="384"/>
        <v>319424.68046035664</v>
      </c>
      <c r="I4903">
        <f xml:space="preserve">          IF($B4903&lt;=$B$9,        $D4903-$B$7*$B$6-$J$18*($D4903-$B$6), $J$16)</f>
        <v>57574.814791745746</v>
      </c>
      <c r="J4903">
        <f>EXP(-($J$17*B4903))*($I4903^(1-J$20)-1)/(1-J$20)</f>
        <v>86.577602289592633</v>
      </c>
      <c r="K4903" t="str">
        <f>IF(B4903&lt;=$B$9, EXP(-($B$5*B4903))*($B$7*$B$6+$J$18*(D4903-$B$6))*$B$20, "")</f>
        <v/>
      </c>
      <c r="L4903">
        <f>IF(B4903&lt;=$B$9, "", EXP(-($B$5*B4903))*$B$20)</f>
        <v>1.8116446751396836E-3</v>
      </c>
    </row>
    <row r="4904" spans="1:12" x14ac:dyDescent="0.25">
      <c r="A4904">
        <f t="shared" si="380"/>
        <v>73.819999999999993</v>
      </c>
      <c r="B4904">
        <v>48.82</v>
      </c>
      <c r="C4904" s="1">
        <f t="shared" si="381"/>
        <v>1.060126712</v>
      </c>
      <c r="D4904">
        <f t="shared" si="382"/>
        <v>53006.335599999999</v>
      </c>
      <c r="E4904" s="12">
        <f t="shared" si="383"/>
        <v>371937.80060351238</v>
      </c>
      <c r="F4904" s="1"/>
      <c r="G4904" s="4"/>
      <c r="H4904" s="4">
        <f t="shared" si="384"/>
        <v>318960.73095060029</v>
      </c>
      <c r="I4904">
        <f xml:space="preserve">          IF($B4904&lt;=$B$9,        $D4904-$B$7*$B$6-$J$18*($D4904-$B$6), $J$16)</f>
        <v>57574.814791745746</v>
      </c>
      <c r="J4904">
        <f>EXP(-($J$17*B4904))*($I4904^(1-J$20)-1)/(1-J$20)</f>
        <v>86.547305431050788</v>
      </c>
      <c r="K4904" t="str">
        <f>IF(B4904&lt;=$B$9, EXP(-($B$5*B4904))*($B$7*$B$6+$J$18*(D4904-$B$6))*$B$20, "")</f>
        <v/>
      </c>
      <c r="L4904">
        <f>IF(B4904&lt;=$B$9, "", EXP(-($B$5*B4904))*$B$20)</f>
        <v>1.8110107104536764E-3</v>
      </c>
    </row>
    <row r="4905" spans="1:12" x14ac:dyDescent="0.25">
      <c r="A4905">
        <f t="shared" si="380"/>
        <v>73.83</v>
      </c>
      <c r="B4905">
        <v>48.83</v>
      </c>
      <c r="C4905" s="1">
        <f t="shared" si="381"/>
        <v>1.0598362820000002</v>
      </c>
      <c r="D4905">
        <f t="shared" si="382"/>
        <v>52991.814100000011</v>
      </c>
      <c r="E4905" s="12">
        <f t="shared" si="383"/>
        <v>371398.59907589044</v>
      </c>
      <c r="F4905" s="1"/>
      <c r="G4905" s="4"/>
      <c r="H4905" s="4">
        <f t="shared" si="384"/>
        <v>318496.61905851553</v>
      </c>
      <c r="I4905">
        <f xml:space="preserve">          IF($B4905&lt;=$B$9,        $D4905-$B$7*$B$6-$J$18*($D4905-$B$6), $J$16)</f>
        <v>57574.814791745746</v>
      </c>
      <c r="J4905">
        <f>EXP(-($J$17*B4905))*($I4905^(1-J$20)-1)/(1-J$20)</f>
        <v>86.51701917455398</v>
      </c>
      <c r="K4905" t="str">
        <f>IF(B4905&lt;=$B$9, EXP(-($B$5*B4905))*($B$7*$B$6+$J$18*(D4905-$B$6))*$B$20, "")</f>
        <v/>
      </c>
      <c r="L4905">
        <f>IF(B4905&lt;=$B$9, "", EXP(-($B$5*B4905))*$B$20)</f>
        <v>1.8103769676164835E-3</v>
      </c>
    </row>
    <row r="4906" spans="1:12" x14ac:dyDescent="0.25">
      <c r="A4906">
        <f t="shared" si="380"/>
        <v>73.84</v>
      </c>
      <c r="B4906">
        <v>48.839999999999996</v>
      </c>
      <c r="C4906" s="1">
        <f t="shared" si="381"/>
        <v>1.059545728</v>
      </c>
      <c r="D4906">
        <f t="shared" si="382"/>
        <v>52977.286400000005</v>
      </c>
      <c r="E4906" s="12">
        <f t="shared" si="383"/>
        <v>370859.20882773382</v>
      </c>
      <c r="F4906" s="1"/>
      <c r="G4906" s="4"/>
      <c r="H4906" s="4">
        <f t="shared" si="384"/>
        <v>318032.34472726856</v>
      </c>
      <c r="I4906">
        <f xml:space="preserve">          IF($B4906&lt;=$B$9,        $D4906-$B$7*$B$6-$J$18*($D4906-$B$6), $J$16)</f>
        <v>57574.814791745746</v>
      </c>
      <c r="J4906">
        <f>EXP(-($J$17*B4906))*($I4906^(1-J$20)-1)/(1-J$20)</f>
        <v>86.486743516392139</v>
      </c>
      <c r="K4906" t="str">
        <f>IF(B4906&lt;=$B$9, EXP(-($B$5*B4906))*($B$7*$B$6+$J$18*(D4906-$B$6))*$B$20, "")</f>
        <v/>
      </c>
      <c r="L4906">
        <f>IF(B4906&lt;=$B$9, "", EXP(-($B$5*B4906))*$B$20)</f>
        <v>1.8097434465504717E-3</v>
      </c>
    </row>
    <row r="4907" spans="1:12" x14ac:dyDescent="0.25">
      <c r="A4907">
        <f t="shared" si="380"/>
        <v>73.849999999999994</v>
      </c>
      <c r="B4907">
        <v>48.85</v>
      </c>
      <c r="C4907" s="1">
        <f t="shared" si="381"/>
        <v>1.0592550500000002</v>
      </c>
      <c r="D4907">
        <f t="shared" si="382"/>
        <v>52962.75250000001</v>
      </c>
      <c r="E4907" s="12">
        <f t="shared" si="383"/>
        <v>370319.62979299034</v>
      </c>
      <c r="F4907" s="1"/>
      <c r="G4907" s="4"/>
      <c r="H4907" s="4">
        <f t="shared" si="384"/>
        <v>317567.90790000564</v>
      </c>
      <c r="I4907">
        <f xml:space="preserve">          IF($B4907&lt;=$B$9,        $D4907-$B$7*$B$6-$J$18*($D4907-$B$6), $J$16)</f>
        <v>57574.814791745746</v>
      </c>
      <c r="J4907">
        <f>EXP(-($J$17*B4907))*($I4907^(1-J$20)-1)/(1-J$20)</f>
        <v>86.456478452856473</v>
      </c>
      <c r="K4907" t="str">
        <f>IF(B4907&lt;=$B$9, EXP(-($B$5*B4907))*($B$7*$B$6+$J$18*(D4907-$B$6))*$B$20, "")</f>
        <v/>
      </c>
      <c r="L4907">
        <f>IF(B4907&lt;=$B$9, "", EXP(-($B$5*B4907))*$B$20)</f>
        <v>1.8091101471780341E-3</v>
      </c>
    </row>
    <row r="4908" spans="1:12" x14ac:dyDescent="0.25">
      <c r="A4908">
        <f t="shared" si="380"/>
        <v>73.86</v>
      </c>
      <c r="B4908">
        <v>48.86</v>
      </c>
      <c r="C4908" s="1">
        <f t="shared" si="381"/>
        <v>1.0589642479999999</v>
      </c>
      <c r="D4908">
        <f t="shared" si="382"/>
        <v>52948.212399999997</v>
      </c>
      <c r="E4908" s="12">
        <f t="shared" si="383"/>
        <v>369779.86190558469</v>
      </c>
      <c r="F4908" s="1"/>
      <c r="G4908" s="4"/>
      <c r="H4908" s="4">
        <f t="shared" si="384"/>
        <v>317103.30851985316</v>
      </c>
      <c r="I4908">
        <f xml:space="preserve">          IF($B4908&lt;=$B$9,        $D4908-$B$7*$B$6-$J$18*($D4908-$B$6), $J$16)</f>
        <v>57574.814791745746</v>
      </c>
      <c r="J4908">
        <f>EXP(-($J$17*B4908))*($I4908^(1-J$20)-1)/(1-J$20)</f>
        <v>86.426223980239513</v>
      </c>
      <c r="K4908" t="str">
        <f>IF(B4908&lt;=$B$9, EXP(-($B$5*B4908))*($B$7*$B$6+$J$18*(D4908-$B$6))*$B$20, "")</f>
        <v/>
      </c>
      <c r="L4908">
        <f>IF(B4908&lt;=$B$9, "", EXP(-($B$5*B4908))*$B$20)</f>
        <v>1.8084770694215915E-3</v>
      </c>
    </row>
    <row r="4909" spans="1:12" x14ac:dyDescent="0.25">
      <c r="A4909">
        <f t="shared" si="380"/>
        <v>73.87</v>
      </c>
      <c r="B4909">
        <v>48.87</v>
      </c>
      <c r="C4909" s="1">
        <f t="shared" si="381"/>
        <v>1.058673322</v>
      </c>
      <c r="D4909">
        <f t="shared" si="382"/>
        <v>52933.666100000002</v>
      </c>
      <c r="E4909" s="12">
        <f t="shared" si="383"/>
        <v>369239.90509941848</v>
      </c>
      <c r="F4909" s="1"/>
      <c r="G4909" s="4"/>
      <c r="H4909" s="4">
        <f t="shared" si="384"/>
        <v>316638.54652991763</v>
      </c>
      <c r="I4909">
        <f xml:space="preserve">          IF($B4909&lt;=$B$9,        $D4909-$B$7*$B$6-$J$18*($D4909-$B$6), $J$16)</f>
        <v>57574.814791745746</v>
      </c>
      <c r="J4909">
        <f>EXP(-($J$17*B4909))*($I4909^(1-J$20)-1)/(1-J$20)</f>
        <v>86.395980094835139</v>
      </c>
      <c r="K4909" t="str">
        <f>IF(B4909&lt;=$B$9, EXP(-($B$5*B4909))*($B$7*$B$6+$J$18*(D4909-$B$6))*$B$20, "")</f>
        <v/>
      </c>
      <c r="L4909">
        <f>IF(B4909&lt;=$B$9, "", EXP(-($B$5*B4909))*$B$20)</f>
        <v>1.8078442132035931E-3</v>
      </c>
    </row>
    <row r="4910" spans="1:12" x14ac:dyDescent="0.25">
      <c r="A4910">
        <f t="shared" si="380"/>
        <v>73.88</v>
      </c>
      <c r="B4910">
        <v>48.879999999999995</v>
      </c>
      <c r="C4910" s="1">
        <f t="shared" si="381"/>
        <v>1.0583822720000005</v>
      </c>
      <c r="D4910">
        <f t="shared" si="382"/>
        <v>52919.113600000026</v>
      </c>
      <c r="E4910" s="12">
        <f t="shared" si="383"/>
        <v>368699.75930837006</v>
      </c>
      <c r="F4910" s="1"/>
      <c r="G4910" s="4"/>
      <c r="H4910" s="4">
        <f t="shared" si="384"/>
        <v>316173.62187328562</v>
      </c>
      <c r="I4910">
        <f xml:space="preserve">          IF($B4910&lt;=$B$9,        $D4910-$B$7*$B$6-$J$18*($D4910-$B$6), $J$16)</f>
        <v>57574.814791745746</v>
      </c>
      <c r="J4910">
        <f>EXP(-($J$17*B4910))*($I4910^(1-J$20)-1)/(1-J$20)</f>
        <v>86.365746792938396</v>
      </c>
      <c r="K4910" t="str">
        <f>IF(B4910&lt;=$B$9, EXP(-($B$5*B4910))*($B$7*$B$6+$J$18*(D4910-$B$6))*$B$20, "")</f>
        <v/>
      </c>
      <c r="L4910">
        <f>IF(B4910&lt;=$B$9, "", EXP(-($B$5*B4910))*$B$20)</f>
        <v>1.807211578446512E-3</v>
      </c>
    </row>
    <row r="4911" spans="1:12" x14ac:dyDescent="0.25">
      <c r="A4911">
        <f t="shared" si="380"/>
        <v>73.89</v>
      </c>
      <c r="B4911">
        <v>48.89</v>
      </c>
      <c r="C4911" s="1">
        <f t="shared" si="381"/>
        <v>1.058091098</v>
      </c>
      <c r="D4911">
        <f t="shared" si="382"/>
        <v>52904.554900000003</v>
      </c>
      <c r="E4911" s="12">
        <f t="shared" si="383"/>
        <v>368159.42446629482</v>
      </c>
      <c r="F4911" s="1"/>
      <c r="G4911" s="4"/>
      <c r="H4911" s="4">
        <f t="shared" si="384"/>
        <v>315708.53449302382</v>
      </c>
      <c r="I4911">
        <f xml:space="preserve">          IF($B4911&lt;=$B$9,        $D4911-$B$7*$B$6-$J$18*($D4911-$B$6), $J$16)</f>
        <v>57574.814791745746</v>
      </c>
      <c r="J4911">
        <f>EXP(-($J$17*B4911))*($I4911^(1-J$20)-1)/(1-J$20)</f>
        <v>86.33552407084575</v>
      </c>
      <c r="K4911" t="str">
        <f>IF(B4911&lt;=$B$9, EXP(-($B$5*B4911))*($B$7*$B$6+$J$18*(D4911-$B$6))*$B$20, "")</f>
        <v/>
      </c>
      <c r="L4911">
        <f>IF(B4911&lt;=$B$9, "", EXP(-($B$5*B4911))*$B$20)</f>
        <v>1.8065791650728519E-3</v>
      </c>
    </row>
    <row r="4912" spans="1:12" x14ac:dyDescent="0.25">
      <c r="A4912">
        <f t="shared" si="380"/>
        <v>73.900000000000006</v>
      </c>
      <c r="B4912">
        <v>48.9</v>
      </c>
      <c r="C4912" s="1">
        <f t="shared" si="381"/>
        <v>1.0577998000000002</v>
      </c>
      <c r="D4912">
        <f t="shared" si="382"/>
        <v>52889.990000000013</v>
      </c>
      <c r="E4912" s="12">
        <f t="shared" si="383"/>
        <v>367618.90050702484</v>
      </c>
      <c r="F4912" s="1"/>
      <c r="G4912" s="4"/>
      <c r="H4912" s="4">
        <f t="shared" si="384"/>
        <v>315243.28433217894</v>
      </c>
      <c r="I4912">
        <f xml:space="preserve">          IF($B4912&lt;=$B$9,        $D4912-$B$7*$B$6-$J$18*($D4912-$B$6), $J$16)</f>
        <v>57574.814791745746</v>
      </c>
      <c r="J4912">
        <f>EXP(-($J$17*B4912))*($I4912^(1-J$20)-1)/(1-J$20)</f>
        <v>86.305311924854934</v>
      </c>
      <c r="K4912" t="str">
        <f>IF(B4912&lt;=$B$9, EXP(-($B$5*B4912))*($B$7*$B$6+$J$18*(D4912-$B$6))*$B$20, "")</f>
        <v/>
      </c>
      <c r="L4912">
        <f>IF(B4912&lt;=$B$9, "", EXP(-($B$5*B4912))*$B$20)</f>
        <v>1.8059469730051423E-3</v>
      </c>
    </row>
    <row r="4913" spans="1:12" x14ac:dyDescent="0.25">
      <c r="A4913">
        <f t="shared" si="380"/>
        <v>73.91</v>
      </c>
      <c r="B4913">
        <v>48.91</v>
      </c>
      <c r="C4913" s="1">
        <f t="shared" si="381"/>
        <v>1.0575083779999999</v>
      </c>
      <c r="D4913">
        <f t="shared" si="382"/>
        <v>52875.41889999999</v>
      </c>
      <c r="E4913" s="12">
        <f t="shared" si="383"/>
        <v>367078.18736436911</v>
      </c>
      <c r="F4913" s="1"/>
      <c r="G4913" s="4"/>
      <c r="H4913" s="4">
        <f t="shared" si="384"/>
        <v>314777.87133377773</v>
      </c>
      <c r="I4913">
        <f xml:space="preserve">          IF($B4913&lt;=$B$9,        $D4913-$B$7*$B$6-$J$18*($D4913-$B$6), $J$16)</f>
        <v>57574.814791745746</v>
      </c>
      <c r="J4913">
        <f>EXP(-($J$17*B4913))*($I4913^(1-J$20)-1)/(1-J$20)</f>
        <v>86.275110351264914</v>
      </c>
      <c r="K4913" t="str">
        <f>IF(B4913&lt;=$B$9, EXP(-($B$5*B4913))*($B$7*$B$6+$J$18*(D4913-$B$6))*$B$20, "")</f>
        <v/>
      </c>
      <c r="L4913">
        <f>IF(B4913&lt;=$B$9, "", EXP(-($B$5*B4913))*$B$20)</f>
        <v>1.8053150021659387E-3</v>
      </c>
    </row>
    <row r="4914" spans="1:12" x14ac:dyDescent="0.25">
      <c r="A4914">
        <f t="shared" si="380"/>
        <v>73.92</v>
      </c>
      <c r="B4914">
        <v>48.92</v>
      </c>
      <c r="C4914" s="1">
        <f t="shared" si="381"/>
        <v>1.0572168320000002</v>
      </c>
      <c r="D4914">
        <f t="shared" si="382"/>
        <v>52860.841600000007</v>
      </c>
      <c r="E4914" s="12">
        <f t="shared" si="383"/>
        <v>366537.28497211344</v>
      </c>
      <c r="F4914" s="1"/>
      <c r="G4914" s="4"/>
      <c r="H4914" s="4">
        <f t="shared" si="384"/>
        <v>314312.29544082709</v>
      </c>
      <c r="I4914">
        <f xml:space="preserve">          IF($B4914&lt;=$B$9,        $D4914-$B$7*$B$6-$J$18*($D4914-$B$6), $J$16)</f>
        <v>57574.814791745746</v>
      </c>
      <c r="J4914">
        <f>EXP(-($J$17*B4914))*($I4914^(1-J$20)-1)/(1-J$20)</f>
        <v>86.244919346376008</v>
      </c>
      <c r="K4914" t="str">
        <f>IF(B4914&lt;=$B$9, EXP(-($B$5*B4914))*($B$7*$B$6+$J$18*(D4914-$B$6))*$B$20, "")</f>
        <v/>
      </c>
      <c r="L4914">
        <f>IF(B4914&lt;=$B$9, "", EXP(-($B$5*B4914))*$B$20)</f>
        <v>1.8046832524778247E-3</v>
      </c>
    </row>
    <row r="4915" spans="1:12" x14ac:dyDescent="0.25">
      <c r="A4915">
        <f t="shared" si="380"/>
        <v>73.930000000000007</v>
      </c>
      <c r="B4915">
        <v>48.93</v>
      </c>
      <c r="C4915" s="1">
        <f t="shared" si="381"/>
        <v>1.056925162</v>
      </c>
      <c r="D4915">
        <f t="shared" si="382"/>
        <v>52846.258099999999</v>
      </c>
      <c r="E4915" s="12">
        <f t="shared" si="383"/>
        <v>365996.19326402049</v>
      </c>
      <c r="F4915" s="1"/>
      <c r="G4915" s="4"/>
      <c r="H4915" s="4">
        <f t="shared" si="384"/>
        <v>313846.55659631389</v>
      </c>
      <c r="I4915">
        <f xml:space="preserve">          IF($B4915&lt;=$B$9,        $D4915-$B$7*$B$6-$J$18*($D4915-$B$6), $J$16)</f>
        <v>57574.814791745746</v>
      </c>
      <c r="J4915">
        <f>EXP(-($J$17*B4915))*($I4915^(1-J$20)-1)/(1-J$20)</f>
        <v>86.214738906489856</v>
      </c>
      <c r="K4915" t="str">
        <f>IF(B4915&lt;=$B$9, EXP(-($B$5*B4915))*($B$7*$B$6+$J$18*(D4915-$B$6))*$B$20, "")</f>
        <v/>
      </c>
      <c r="L4915">
        <f>IF(B4915&lt;=$B$9, "", EXP(-($B$5*B4915))*$B$20)</f>
        <v>1.8040517238634118E-3</v>
      </c>
    </row>
    <row r="4916" spans="1:12" x14ac:dyDescent="0.25">
      <c r="A4916">
        <f t="shared" si="380"/>
        <v>73.94</v>
      </c>
      <c r="B4916">
        <v>48.94</v>
      </c>
      <c r="C4916" s="1">
        <f t="shared" si="381"/>
        <v>1.056633368</v>
      </c>
      <c r="D4916">
        <f t="shared" si="382"/>
        <v>52831.668399999995</v>
      </c>
      <c r="E4916" s="12">
        <f t="shared" si="383"/>
        <v>365454.91217382968</v>
      </c>
      <c r="F4916" s="1"/>
      <c r="G4916" s="4"/>
      <c r="H4916" s="4">
        <f t="shared" si="384"/>
        <v>313380.65474320517</v>
      </c>
      <c r="I4916">
        <f xml:space="preserve">          IF($B4916&lt;=$B$9,        $D4916-$B$7*$B$6-$J$18*($D4916-$B$6), $J$16)</f>
        <v>57574.814791745746</v>
      </c>
      <c r="J4916">
        <f>EXP(-($J$17*B4916))*($I4916^(1-J$20)-1)/(1-J$20)</f>
        <v>86.184569027909333</v>
      </c>
      <c r="K4916" t="str">
        <f>IF(B4916&lt;=$B$9, EXP(-($B$5*B4916))*($B$7*$B$6+$J$18*(D4916-$B$6))*$B$20, "")</f>
        <v/>
      </c>
      <c r="L4916">
        <f>IF(B4916&lt;=$B$9, "", EXP(-($B$5*B4916))*$B$20)</f>
        <v>1.8034204162453377E-3</v>
      </c>
    </row>
    <row r="4917" spans="1:12" x14ac:dyDescent="0.25">
      <c r="A4917">
        <f t="shared" si="380"/>
        <v>73.949999999999989</v>
      </c>
      <c r="B4917">
        <v>48.949999999999996</v>
      </c>
      <c r="C4917" s="1">
        <f t="shared" si="381"/>
        <v>1.0563414500000003</v>
      </c>
      <c r="D4917">
        <f t="shared" si="382"/>
        <v>52817.072500000017</v>
      </c>
      <c r="E4917" s="12">
        <f t="shared" si="383"/>
        <v>364913.44163525733</v>
      </c>
      <c r="F4917" s="1"/>
      <c r="G4917" s="4"/>
      <c r="H4917" s="4">
        <f t="shared" si="384"/>
        <v>312914.58982444782</v>
      </c>
      <c r="I4917">
        <f xml:space="preserve">          IF($B4917&lt;=$B$9,        $D4917-$B$7*$B$6-$J$18*($D4917-$B$6), $J$16)</f>
        <v>57574.814791745746</v>
      </c>
      <c r="J4917">
        <f>EXP(-($J$17*B4917))*($I4917^(1-J$20)-1)/(1-J$20)</f>
        <v>86.154409706938623</v>
      </c>
      <c r="K4917" t="str">
        <f>IF(B4917&lt;=$B$9, EXP(-($B$5*B4917))*($B$7*$B$6+$J$18*(D4917-$B$6))*$B$20, "")</f>
        <v/>
      </c>
      <c r="L4917">
        <f>IF(B4917&lt;=$B$9, "", EXP(-($B$5*B4917))*$B$20)</f>
        <v>1.802789329546267E-3</v>
      </c>
    </row>
    <row r="4918" spans="1:12" x14ac:dyDescent="0.25">
      <c r="A4918">
        <f t="shared" si="380"/>
        <v>73.960000000000008</v>
      </c>
      <c r="B4918">
        <v>48.96</v>
      </c>
      <c r="C4918" s="1">
        <f t="shared" si="381"/>
        <v>1.056049408</v>
      </c>
      <c r="D4918">
        <f t="shared" si="382"/>
        <v>52802.470399999998</v>
      </c>
      <c r="E4918" s="12">
        <f t="shared" si="383"/>
        <v>364371.78158199647</v>
      </c>
      <c r="F4918" s="1"/>
      <c r="G4918" s="4"/>
      <c r="H4918" s="4">
        <f t="shared" si="384"/>
        <v>312448.36178296892</v>
      </c>
      <c r="I4918">
        <f xml:space="preserve">          IF($B4918&lt;=$B$9,        $D4918-$B$7*$B$6-$J$18*($D4918-$B$6), $J$16)</f>
        <v>57574.814791745746</v>
      </c>
      <c r="J4918">
        <f>EXP(-($J$17*B4918))*($I4918^(1-J$20)-1)/(1-J$20)</f>
        <v>86.124260939883172</v>
      </c>
      <c r="K4918" t="str">
        <f>IF(B4918&lt;=$B$9, EXP(-($B$5*B4918))*($B$7*$B$6+$J$18*(D4918-$B$6))*$B$20, "")</f>
        <v/>
      </c>
      <c r="L4918">
        <f>IF(B4918&lt;=$B$9, "", EXP(-($B$5*B4918))*$B$20)</f>
        <v>1.8021584636888901E-3</v>
      </c>
    </row>
    <row r="4919" spans="1:12" x14ac:dyDescent="0.25">
      <c r="A4919">
        <f t="shared" si="380"/>
        <v>73.97</v>
      </c>
      <c r="B4919">
        <v>48.97</v>
      </c>
      <c r="C4919" s="1">
        <f t="shared" si="381"/>
        <v>1.0557572420000001</v>
      </c>
      <c r="D4919">
        <f t="shared" si="382"/>
        <v>52787.862100000006</v>
      </c>
      <c r="E4919" s="12">
        <f t="shared" si="383"/>
        <v>363829.93194771698</v>
      </c>
      <c r="F4919" s="1"/>
      <c r="G4919" s="4"/>
      <c r="H4919" s="4">
        <f t="shared" si="384"/>
        <v>311981.97056167549</v>
      </c>
      <c r="I4919">
        <f xml:space="preserve">          IF($B4919&lt;=$B$9,        $D4919-$B$7*$B$6-$J$18*($D4919-$B$6), $J$16)</f>
        <v>57574.814791745746</v>
      </c>
      <c r="J4919">
        <f>EXP(-($J$17*B4919))*($I4919^(1-J$20)-1)/(1-J$20)</f>
        <v>86.094122723049836</v>
      </c>
      <c r="K4919" t="str">
        <f>IF(B4919&lt;=$B$9, EXP(-($B$5*B4919))*($B$7*$B$6+$J$18*(D4919-$B$6))*$B$20, "")</f>
        <v/>
      </c>
      <c r="L4919">
        <f>IF(B4919&lt;=$B$9, "", EXP(-($B$5*B4919))*$B$20)</f>
        <v>1.8015278185959285E-3</v>
      </c>
    </row>
    <row r="4920" spans="1:12" x14ac:dyDescent="0.25">
      <c r="A4920">
        <f t="shared" si="380"/>
        <v>73.97999999999999</v>
      </c>
      <c r="B4920">
        <v>48.98</v>
      </c>
      <c r="C4920" s="1">
        <f t="shared" si="381"/>
        <v>1.0554649519999999</v>
      </c>
      <c r="D4920">
        <f t="shared" si="382"/>
        <v>52773.247599999995</v>
      </c>
      <c r="E4920" s="12">
        <f t="shared" si="383"/>
        <v>363287.89266606548</v>
      </c>
      <c r="F4920" s="1"/>
      <c r="G4920" s="4"/>
      <c r="H4920" s="4">
        <f t="shared" si="384"/>
        <v>311515.4161034546</v>
      </c>
      <c r="I4920">
        <f xml:space="preserve">          IF($B4920&lt;=$B$9,        $D4920-$B$7*$B$6-$J$18*($D4920-$B$6), $J$16)</f>
        <v>57574.814791745746</v>
      </c>
      <c r="J4920">
        <f>EXP(-($J$17*B4920))*($I4920^(1-J$20)-1)/(1-J$20)</f>
        <v>86.063995052746606</v>
      </c>
      <c r="K4920" t="str">
        <f>IF(B4920&lt;=$B$9, EXP(-($B$5*B4920))*($B$7*$B$6+$J$18*(D4920-$B$6))*$B$20, "")</f>
        <v/>
      </c>
      <c r="L4920">
        <f>IF(B4920&lt;=$B$9, "", EXP(-($B$5*B4920))*$B$20)</f>
        <v>1.8008973941901264E-3</v>
      </c>
    </row>
    <row r="4921" spans="1:12" x14ac:dyDescent="0.25">
      <c r="A4921">
        <f t="shared" si="380"/>
        <v>73.989999999999995</v>
      </c>
      <c r="B4921">
        <v>48.989999999999995</v>
      </c>
      <c r="C4921" s="1">
        <f t="shared" si="381"/>
        <v>1.0551725380000003</v>
      </c>
      <c r="D4921">
        <f t="shared" si="382"/>
        <v>52758.626900000017</v>
      </c>
      <c r="E4921" s="12">
        <f t="shared" si="383"/>
        <v>362745.66367066541</v>
      </c>
      <c r="F4921" s="1"/>
      <c r="G4921" s="4"/>
      <c r="H4921" s="4">
        <f t="shared" si="384"/>
        <v>311048.69835117337</v>
      </c>
      <c r="I4921">
        <f xml:space="preserve">          IF($B4921&lt;=$B$9,        $D4921-$B$7*$B$6-$J$18*($D4921-$B$6), $J$16)</f>
        <v>57574.814791745746</v>
      </c>
      <c r="J4921">
        <f>EXP(-($J$17*B4921))*($I4921^(1-J$20)-1)/(1-J$20)</f>
        <v>86.033877925282923</v>
      </c>
      <c r="K4921" t="str">
        <f>IF(B4921&lt;=$B$9, EXP(-($B$5*B4921))*($B$7*$B$6+$J$18*(D4921-$B$6))*$B$20, "")</f>
        <v/>
      </c>
      <c r="L4921">
        <f>IF(B4921&lt;=$B$9, "", EXP(-($B$5*B4921))*$B$20)</f>
        <v>1.8002671903942578E-3</v>
      </c>
    </row>
    <row r="4922" spans="1:12" x14ac:dyDescent="0.25">
      <c r="A4922">
        <f t="shared" si="380"/>
        <v>74</v>
      </c>
      <c r="B4922">
        <v>49</v>
      </c>
      <c r="C4922" s="1">
        <f t="shared" si="381"/>
        <v>1.0548799999999998</v>
      </c>
      <c r="D4922">
        <f t="shared" si="382"/>
        <v>52743.999999999993</v>
      </c>
      <c r="E4922" s="12">
        <f t="shared" si="383"/>
        <v>362203.24489511695</v>
      </c>
      <c r="F4922" s="1"/>
      <c r="G4922" s="4"/>
      <c r="H4922" s="4">
        <f t="shared" si="384"/>
        <v>310581.81724767882</v>
      </c>
      <c r="I4922">
        <f xml:space="preserve">          IF($B4922&lt;=$B$9,        $D4922-$B$7*$B$6-$J$18*($D4922-$B$6), $J$16)</f>
        <v>57574.814791745746</v>
      </c>
      <c r="J4922">
        <f>EXP(-($J$17*B4922))*($I4922^(1-J$20)-1)/(1-J$20)</f>
        <v>86.003771336969351</v>
      </c>
      <c r="K4922" t="str">
        <f>IF(B4922&lt;=$B$9, EXP(-($B$5*B4922))*($B$7*$B$6+$J$18*(D4922-$B$6))*$B$20, "")</f>
        <v/>
      </c>
      <c r="L4922">
        <f>IF(B4922&lt;=$B$9, "", EXP(-($B$5*B4922))*$B$20)</f>
        <v>1.7996372071311217E-3</v>
      </c>
    </row>
    <row r="4923" spans="1:12" x14ac:dyDescent="0.25">
      <c r="A4923">
        <f t="shared" si="380"/>
        <v>74.009999999999991</v>
      </c>
      <c r="B4923">
        <v>49.01</v>
      </c>
      <c r="C4923" s="1">
        <f t="shared" si="381"/>
        <v>1.0545873380000002</v>
      </c>
      <c r="D4923">
        <f t="shared" si="382"/>
        <v>52729.366900000008</v>
      </c>
      <c r="E4923" s="12">
        <f t="shared" si="383"/>
        <v>361660.63627299707</v>
      </c>
      <c r="F4923" s="1"/>
      <c r="G4923" s="4"/>
      <c r="H4923" s="4">
        <f t="shared" si="384"/>
        <v>310114.77273579803</v>
      </c>
      <c r="I4923">
        <f xml:space="preserve">          IF($B4923&lt;=$B$9,        $D4923-$B$7*$B$6-$J$18*($D4923-$B$6), $J$16)</f>
        <v>57574.814791745746</v>
      </c>
      <c r="J4923">
        <f>EXP(-($J$17*B4923))*($I4923^(1-J$20)-1)/(1-J$20)</f>
        <v>85.973675284117888</v>
      </c>
      <c r="K4923" t="str">
        <f>IF(B4923&lt;=$B$9, EXP(-($B$5*B4923))*($B$7*$B$6+$J$18*(D4923-$B$6))*$B$20, "")</f>
        <v/>
      </c>
      <c r="L4923">
        <f>IF(B4923&lt;=$B$9, "", EXP(-($B$5*B4923))*$B$20)</f>
        <v>1.7990074443235457E-3</v>
      </c>
    </row>
    <row r="4924" spans="1:12" x14ac:dyDescent="0.25">
      <c r="A4924">
        <f t="shared" si="380"/>
        <v>74.02</v>
      </c>
      <c r="B4924">
        <v>49.019999999999996</v>
      </c>
      <c r="C4924" s="1">
        <f t="shared" si="381"/>
        <v>1.0542945520000002</v>
      </c>
      <c r="D4924">
        <f t="shared" si="382"/>
        <v>52714.727600000013</v>
      </c>
      <c r="E4924" s="12">
        <f t="shared" si="383"/>
        <v>361117.83773785946</v>
      </c>
      <c r="F4924" s="1"/>
      <c r="G4924" s="4"/>
      <c r="H4924" s="4">
        <f t="shared" si="384"/>
        <v>309647.56475833809</v>
      </c>
      <c r="I4924">
        <f xml:space="preserve">          IF($B4924&lt;=$B$9,        $D4924-$B$7*$B$6-$J$18*($D4924-$B$6), $J$16)</f>
        <v>57574.814791745746</v>
      </c>
      <c r="J4924">
        <f>EXP(-($J$17*B4924))*($I4924^(1-J$20)-1)/(1-J$20)</f>
        <v>85.943589763041771</v>
      </c>
      <c r="K4924" t="str">
        <f>IF(B4924&lt;=$B$9, EXP(-($B$5*B4924))*($B$7*$B$6+$J$18*(D4924-$B$6))*$B$20, "")</f>
        <v/>
      </c>
      <c r="L4924">
        <f>IF(B4924&lt;=$B$9, "", EXP(-($B$5*B4924))*$B$20)</f>
        <v>1.7983779018943846E-3</v>
      </c>
    </row>
    <row r="4925" spans="1:12" x14ac:dyDescent="0.25">
      <c r="A4925">
        <f t="shared" si="380"/>
        <v>74.03</v>
      </c>
      <c r="B4925">
        <v>49.03</v>
      </c>
      <c r="C4925" s="1">
        <f t="shared" si="381"/>
        <v>1.054001642</v>
      </c>
      <c r="D4925">
        <f t="shared" si="382"/>
        <v>52700.0821</v>
      </c>
      <c r="E4925" s="12">
        <f t="shared" si="383"/>
        <v>360574.84922323452</v>
      </c>
      <c r="F4925" s="1"/>
      <c r="G4925" s="4"/>
      <c r="H4925" s="4">
        <f t="shared" si="384"/>
        <v>309180.19325808604</v>
      </c>
      <c r="I4925">
        <f xml:space="preserve">          IF($B4925&lt;=$B$9,        $D4925-$B$7*$B$6-$J$18*($D4925-$B$6), $J$16)</f>
        <v>57574.814791745746</v>
      </c>
      <c r="J4925">
        <f>EXP(-($J$17*B4925))*($I4925^(1-J$20)-1)/(1-J$20)</f>
        <v>85.913514770055471</v>
      </c>
      <c r="K4925" t="str">
        <f>IF(B4925&lt;=$B$9, EXP(-($B$5*B4925))*($B$7*$B$6+$J$18*(D4925-$B$6))*$B$20, "")</f>
        <v/>
      </c>
      <c r="L4925">
        <f>IF(B4925&lt;=$B$9, "", EXP(-($B$5*B4925))*$B$20)</f>
        <v>1.7977485797665178E-3</v>
      </c>
    </row>
    <row r="4926" spans="1:12" x14ac:dyDescent="0.25">
      <c r="A4926">
        <f t="shared" si="380"/>
        <v>74.039999999999992</v>
      </c>
      <c r="B4926">
        <v>49.04</v>
      </c>
      <c r="C4926" s="1">
        <f t="shared" si="381"/>
        <v>1.053708608</v>
      </c>
      <c r="D4926">
        <f t="shared" si="382"/>
        <v>52685.430399999997</v>
      </c>
      <c r="E4926" s="12">
        <f t="shared" si="383"/>
        <v>360031.67066262948</v>
      </c>
      <c r="F4926" s="1"/>
      <c r="G4926" s="4"/>
      <c r="H4926" s="4">
        <f t="shared" si="384"/>
        <v>308712.65817780892</v>
      </c>
      <c r="I4926">
        <f xml:space="preserve">          IF($B4926&lt;=$B$9,        $D4926-$B$7*$B$6-$J$18*($D4926-$B$6), $J$16)</f>
        <v>57574.814791745746</v>
      </c>
      <c r="J4926">
        <f>EXP(-($J$17*B4926))*($I4926^(1-J$20)-1)/(1-J$20)</f>
        <v>85.88345030147488</v>
      </c>
      <c r="K4926" t="str">
        <f>IF(B4926&lt;=$B$9, EXP(-($B$5*B4926))*($B$7*$B$6+$J$18*(D4926-$B$6))*$B$20, "")</f>
        <v/>
      </c>
      <c r="L4926">
        <f>IF(B4926&lt;=$B$9, "", EXP(-($B$5*B4926))*$B$20)</f>
        <v>1.797119477862855E-3</v>
      </c>
    </row>
    <row r="4927" spans="1:12" x14ac:dyDescent="0.25">
      <c r="A4927">
        <f t="shared" si="380"/>
        <v>74.05</v>
      </c>
      <c r="B4927">
        <v>49.05</v>
      </c>
      <c r="C4927" s="1">
        <f t="shared" si="381"/>
        <v>1.0534154499999999</v>
      </c>
      <c r="D4927">
        <f t="shared" si="382"/>
        <v>52670.772499999999</v>
      </c>
      <c r="E4927" s="12">
        <f t="shared" si="383"/>
        <v>359488.30198952823</v>
      </c>
      <c r="F4927" s="1"/>
      <c r="G4927" s="4"/>
      <c r="H4927" s="4">
        <f t="shared" si="384"/>
        <v>308244.95946025371</v>
      </c>
      <c r="I4927">
        <f xml:space="preserve">          IF($B4927&lt;=$B$9,        $D4927-$B$7*$B$6-$J$18*($D4927-$B$6), $J$16)</f>
        <v>57574.814791745746</v>
      </c>
      <c r="J4927">
        <f>EXP(-($J$17*B4927))*($I4927^(1-J$20)-1)/(1-J$20)</f>
        <v>85.853396353617043</v>
      </c>
      <c r="K4927" t="str">
        <f>IF(B4927&lt;=$B$9, EXP(-($B$5*B4927))*($B$7*$B$6+$J$18*(D4927-$B$6))*$B$20, "")</f>
        <v/>
      </c>
      <c r="L4927">
        <f>IF(B4927&lt;=$B$9, "", EXP(-($B$5*B4927))*$B$20)</f>
        <v>1.7964905961063305E-3</v>
      </c>
    </row>
    <row r="4928" spans="1:12" x14ac:dyDescent="0.25">
      <c r="A4928">
        <f t="shared" si="380"/>
        <v>74.06</v>
      </c>
      <c r="B4928">
        <v>49.059999999999995</v>
      </c>
      <c r="C4928" s="1">
        <f t="shared" si="381"/>
        <v>1.053122168</v>
      </c>
      <c r="D4928">
        <f t="shared" si="382"/>
        <v>52656.108400000005</v>
      </c>
      <c r="E4928" s="12">
        <f t="shared" si="383"/>
        <v>358944.7431373914</v>
      </c>
      <c r="F4928" s="1"/>
      <c r="G4928" s="4"/>
      <c r="H4928" s="4">
        <f t="shared" si="384"/>
        <v>307777.09704814735</v>
      </c>
      <c r="I4928">
        <f xml:space="preserve">          IF($B4928&lt;=$B$9,        $D4928-$B$7*$B$6-$J$18*($D4928-$B$6), $J$16)</f>
        <v>57574.814791745746</v>
      </c>
      <c r="J4928">
        <f>EXP(-($J$17*B4928))*($I4928^(1-J$20)-1)/(1-J$20)</f>
        <v>85.823352922800353</v>
      </c>
      <c r="K4928" t="str">
        <f>IF(B4928&lt;=$B$9, EXP(-($B$5*B4928))*($B$7*$B$6+$J$18*(D4928-$B$6))*$B$20, "")</f>
        <v/>
      </c>
      <c r="L4928">
        <f>IF(B4928&lt;=$B$9, "", EXP(-($B$5*B4928))*$B$20)</f>
        <v>1.7958619344199055E-3</v>
      </c>
    </row>
    <row r="4929" spans="1:12" x14ac:dyDescent="0.25">
      <c r="A4929">
        <f t="shared" si="380"/>
        <v>74.069999999999993</v>
      </c>
      <c r="B4929">
        <v>49.07</v>
      </c>
      <c r="C4929" s="1">
        <f t="shared" si="381"/>
        <v>1.0528287619999999</v>
      </c>
      <c r="D4929">
        <f t="shared" si="382"/>
        <v>52641.438099999992</v>
      </c>
      <c r="E4929" s="12">
        <f t="shared" si="383"/>
        <v>358400.9940396563</v>
      </c>
      <c r="F4929" s="1"/>
      <c r="G4929" s="4"/>
      <c r="H4929" s="4">
        <f t="shared" si="384"/>
        <v>307309.07088419673</v>
      </c>
      <c r="I4929">
        <f xml:space="preserve">          IF($B4929&lt;=$B$9,        $D4929-$B$7*$B$6-$J$18*($D4929-$B$6), $J$16)</f>
        <v>57574.814791745746</v>
      </c>
      <c r="J4929">
        <f>EXP(-($J$17*B4929))*($I4929^(1-J$20)-1)/(1-J$20)</f>
        <v>85.793320005344512</v>
      </c>
      <c r="K4929" t="str">
        <f>IF(B4929&lt;=$B$9, EXP(-($B$5*B4929))*($B$7*$B$6+$J$18*(D4929-$B$6))*$B$20, "")</f>
        <v/>
      </c>
      <c r="L4929">
        <f>IF(B4929&lt;=$B$9, "", EXP(-($B$5*B4929))*$B$20)</f>
        <v>1.7952334927265703E-3</v>
      </c>
    </row>
    <row r="4930" spans="1:12" x14ac:dyDescent="0.25">
      <c r="A4930">
        <f t="shared" si="380"/>
        <v>74.08</v>
      </c>
      <c r="B4930">
        <v>49.08</v>
      </c>
      <c r="C4930" s="1">
        <f t="shared" si="381"/>
        <v>1.0525352320000001</v>
      </c>
      <c r="D4930">
        <f t="shared" si="382"/>
        <v>52626.761600000005</v>
      </c>
      <c r="E4930" s="12">
        <f t="shared" si="383"/>
        <v>357857.05462973699</v>
      </c>
      <c r="F4930" s="1"/>
      <c r="G4930" s="4"/>
      <c r="H4930" s="4">
        <f t="shared" si="384"/>
        <v>306840.88091108872</v>
      </c>
      <c r="I4930">
        <f xml:space="preserve">          IF($B4930&lt;=$B$9,        $D4930-$B$7*$B$6-$J$18*($D4930-$B$6), $J$16)</f>
        <v>57574.814791745746</v>
      </c>
      <c r="J4930">
        <f>EXP(-($J$17*B4930))*($I4930^(1-J$20)-1)/(1-J$20)</f>
        <v>85.763297597570499</v>
      </c>
      <c r="K4930" t="str">
        <f>IF(B4930&lt;=$B$9, EXP(-($B$5*B4930))*($B$7*$B$6+$J$18*(D4930-$B$6))*$B$20, "")</f>
        <v/>
      </c>
      <c r="L4930">
        <f>IF(B4930&lt;=$B$9, "", EXP(-($B$5*B4930))*$B$20)</f>
        <v>1.7946052709493406E-3</v>
      </c>
    </row>
    <row r="4931" spans="1:12" x14ac:dyDescent="0.25">
      <c r="A4931">
        <f t="shared" si="380"/>
        <v>74.09</v>
      </c>
      <c r="B4931">
        <v>49.089999999999996</v>
      </c>
      <c r="C4931" s="1">
        <f t="shared" si="381"/>
        <v>1.0522415780000003</v>
      </c>
      <c r="D4931">
        <f t="shared" si="382"/>
        <v>52612.078900000015</v>
      </c>
      <c r="E4931" s="12">
        <f t="shared" si="383"/>
        <v>357312.92484102421</v>
      </c>
      <c r="F4931" s="1"/>
      <c r="G4931" s="4"/>
      <c r="H4931" s="4">
        <f t="shared" si="384"/>
        <v>306372.52707149013</v>
      </c>
      <c r="I4931">
        <f xml:space="preserve">          IF($B4931&lt;=$B$9,        $D4931-$B$7*$B$6-$J$18*($D4931-$B$6), $J$16)</f>
        <v>57574.814791745746</v>
      </c>
      <c r="J4931">
        <f>EXP(-($J$17*B4931))*($I4931^(1-J$20)-1)/(1-J$20)</f>
        <v>85.733285695800518</v>
      </c>
      <c r="K4931" t="str">
        <f>IF(B4931&lt;=$B$9, EXP(-($B$5*B4931))*($B$7*$B$6+$J$18*(D4931-$B$6))*$B$20, "")</f>
        <v/>
      </c>
      <c r="L4931">
        <f>IF(B4931&lt;=$B$9, "", EXP(-($B$5*B4931))*$B$20)</f>
        <v>1.7939772690112579E-3</v>
      </c>
    </row>
    <row r="4932" spans="1:12" x14ac:dyDescent="0.25">
      <c r="A4932">
        <f t="shared" si="380"/>
        <v>74.099999999999994</v>
      </c>
      <c r="B4932">
        <v>49.1</v>
      </c>
      <c r="C4932" s="1">
        <f t="shared" si="381"/>
        <v>1.0519478000000002</v>
      </c>
      <c r="D4932">
        <f t="shared" si="382"/>
        <v>52597.390000000014</v>
      </c>
      <c r="E4932" s="12">
        <f t="shared" si="383"/>
        <v>356768.6046068854</v>
      </c>
      <c r="F4932" s="1"/>
      <c r="G4932" s="4"/>
      <c r="H4932" s="4">
        <f t="shared" si="384"/>
        <v>305904.00930804771</v>
      </c>
      <c r="I4932">
        <f xml:space="preserve">          IF($B4932&lt;=$B$9,        $D4932-$B$7*$B$6-$J$18*($D4932-$B$6), $J$16)</f>
        <v>57574.814791745746</v>
      </c>
      <c r="J4932">
        <f>EXP(-($J$17*B4932))*($I4932^(1-J$20)-1)/(1-J$20)</f>
        <v>85.703284296358149</v>
      </c>
      <c r="K4932" t="str">
        <f>IF(B4932&lt;=$B$9, EXP(-($B$5*B4932))*($B$7*$B$6+$J$18*(D4932-$B$6))*$B$20, "")</f>
        <v/>
      </c>
      <c r="L4932">
        <f>IF(B4932&lt;=$B$9, "", EXP(-($B$5*B4932))*$B$20)</f>
        <v>1.7933494868353933E-3</v>
      </c>
    </row>
    <row r="4933" spans="1:12" x14ac:dyDescent="0.25">
      <c r="A4933">
        <f t="shared" si="380"/>
        <v>74.11</v>
      </c>
      <c r="B4933">
        <v>49.11</v>
      </c>
      <c r="C4933" s="1">
        <f t="shared" si="381"/>
        <v>1.0516538980000001</v>
      </c>
      <c r="D4933">
        <f t="shared" si="382"/>
        <v>52582.694900000002</v>
      </c>
      <c r="E4933" s="12">
        <f t="shared" si="383"/>
        <v>356224.09386066464</v>
      </c>
      <c r="F4933" s="1"/>
      <c r="G4933" s="4"/>
      <c r="H4933" s="4">
        <f t="shared" si="384"/>
        <v>305435.32756338804</v>
      </c>
      <c r="I4933">
        <f xml:space="preserve">          IF($B4933&lt;=$B$9,        $D4933-$B$7*$B$6-$J$18*($D4933-$B$6), $J$16)</f>
        <v>57574.814791745746</v>
      </c>
      <c r="J4933">
        <f>EXP(-($J$17*B4933))*($I4933^(1-J$20)-1)/(1-J$20)</f>
        <v>85.673293395568223</v>
      </c>
      <c r="K4933" t="str">
        <f>IF(B4933&lt;=$B$9, EXP(-($B$5*B4933))*($B$7*$B$6+$J$18*(D4933-$B$6))*$B$20, "")</f>
        <v/>
      </c>
      <c r="L4933">
        <f>IF(B4933&lt;=$B$9, "", EXP(-($B$5*B4933))*$B$20)</f>
        <v>1.792721924344843E-3</v>
      </c>
    </row>
    <row r="4934" spans="1:12" x14ac:dyDescent="0.25">
      <c r="A4934">
        <f t="shared" si="380"/>
        <v>74.12</v>
      </c>
      <c r="B4934">
        <v>49.12</v>
      </c>
      <c r="C4934" s="1">
        <f t="shared" si="381"/>
        <v>1.0513598719999999</v>
      </c>
      <c r="D4934">
        <f t="shared" si="382"/>
        <v>52567.993599999994</v>
      </c>
      <c r="E4934" s="12">
        <f t="shared" si="383"/>
        <v>355679.39253568271</v>
      </c>
      <c r="F4934" s="1"/>
      <c r="G4934" s="4"/>
      <c r="H4934" s="4">
        <f t="shared" si="384"/>
        <v>304966.48178011779</v>
      </c>
      <c r="I4934">
        <f xml:space="preserve">          IF($B4934&lt;=$B$9,        $D4934-$B$7*$B$6-$J$18*($D4934-$B$6), $J$16)</f>
        <v>57574.814791745746</v>
      </c>
      <c r="J4934">
        <f>EXP(-($J$17*B4934))*($I4934^(1-J$20)-1)/(1-J$20)</f>
        <v>85.643312989756851</v>
      </c>
      <c r="K4934" t="str">
        <f>IF(B4934&lt;=$B$9, EXP(-($B$5*B4934))*($B$7*$B$6+$J$18*(D4934-$B$6))*$B$20, "")</f>
        <v/>
      </c>
      <c r="L4934">
        <f>IF(B4934&lt;=$B$9, "", EXP(-($B$5*B4934))*$B$20)</f>
        <v>1.7920945814627312E-3</v>
      </c>
    </row>
    <row r="4935" spans="1:12" x14ac:dyDescent="0.25">
      <c r="A4935">
        <f t="shared" si="380"/>
        <v>74.13</v>
      </c>
      <c r="B4935">
        <v>49.129999999999995</v>
      </c>
      <c r="C4935" s="1">
        <f t="shared" si="381"/>
        <v>1.0510657220000001</v>
      </c>
      <c r="D4935">
        <f t="shared" si="382"/>
        <v>52553.286100000005</v>
      </c>
      <c r="E4935" s="12">
        <f t="shared" si="383"/>
        <v>355134.50056523702</v>
      </c>
      <c r="F4935" s="1"/>
      <c r="G4935" s="4"/>
      <c r="H4935" s="4">
        <f t="shared" si="384"/>
        <v>304497.47190082335</v>
      </c>
      <c r="I4935">
        <f xml:space="preserve">          IF($B4935&lt;=$B$9,        $D4935-$B$7*$B$6-$J$18*($D4935-$B$6), $J$16)</f>
        <v>57574.814791745746</v>
      </c>
      <c r="J4935">
        <f>EXP(-($J$17*B4935))*($I4935^(1-J$20)-1)/(1-J$20)</f>
        <v>85.613343075251422</v>
      </c>
      <c r="K4935" t="str">
        <f>IF(B4935&lt;=$B$9, EXP(-($B$5*B4935))*($B$7*$B$6+$J$18*(D4935-$B$6))*$B$20, "")</f>
        <v/>
      </c>
      <c r="L4935">
        <f>IF(B4935&lt;=$B$9, "", EXP(-($B$5*B4935))*$B$20)</f>
        <v>1.7914674581122076E-3</v>
      </c>
    </row>
    <row r="4936" spans="1:12" x14ac:dyDescent="0.25">
      <c r="A4936">
        <f t="shared" si="380"/>
        <v>74.14</v>
      </c>
      <c r="B4936">
        <v>49.14</v>
      </c>
      <c r="C4936" s="1">
        <f t="shared" si="381"/>
        <v>1.0507714479999999</v>
      </c>
      <c r="D4936">
        <f t="shared" si="382"/>
        <v>52538.572399999997</v>
      </c>
      <c r="E4936" s="12">
        <f t="shared" si="383"/>
        <v>354589.41788260167</v>
      </c>
      <c r="F4936" s="1"/>
      <c r="G4936" s="4"/>
      <c r="H4936" s="4">
        <f t="shared" si="384"/>
        <v>304028.29786807118</v>
      </c>
      <c r="I4936">
        <f xml:space="preserve">          IF($B4936&lt;=$B$9,        $D4936-$B$7*$B$6-$J$18*($D4936-$B$6), $J$16)</f>
        <v>57574.814791745746</v>
      </c>
      <c r="J4936">
        <f>EXP(-($J$17*B4936))*($I4936^(1-J$20)-1)/(1-J$20)</f>
        <v>85.583383648380604</v>
      </c>
      <c r="K4936" t="str">
        <f>IF(B4936&lt;=$B$9, EXP(-($B$5*B4936))*($B$7*$B$6+$J$18*(D4936-$B$6))*$B$20, "")</f>
        <v/>
      </c>
      <c r="L4936">
        <f>IF(B4936&lt;=$B$9, "", EXP(-($B$5*B4936))*$B$20)</f>
        <v>1.7908405542164493E-3</v>
      </c>
    </row>
    <row r="4937" spans="1:12" x14ac:dyDescent="0.25">
      <c r="A4937">
        <f t="shared" si="380"/>
        <v>74.150000000000006</v>
      </c>
      <c r="B4937">
        <v>49.15</v>
      </c>
      <c r="C4937" s="1">
        <f t="shared" si="381"/>
        <v>1.05047705</v>
      </c>
      <c r="D4937">
        <f t="shared" si="382"/>
        <v>52523.852500000001</v>
      </c>
      <c r="E4937" s="12">
        <f t="shared" si="383"/>
        <v>354044.14442102739</v>
      </c>
      <c r="F4937" s="1"/>
      <c r="G4937" s="4"/>
      <c r="H4937" s="4">
        <f t="shared" si="384"/>
        <v>303558.95962440752</v>
      </c>
      <c r="I4937">
        <f xml:space="preserve">          IF($B4937&lt;=$B$9,        $D4937-$B$7*$B$6-$J$18*($D4937-$B$6), $J$16)</f>
        <v>57574.814791745746</v>
      </c>
      <c r="J4937">
        <f>EXP(-($J$17*B4937))*($I4937^(1-J$20)-1)/(1-J$20)</f>
        <v>85.553434705474416</v>
      </c>
      <c r="K4937" t="str">
        <f>IF(B4937&lt;=$B$9, EXP(-($B$5*B4937))*($B$7*$B$6+$J$18*(D4937-$B$6))*$B$20, "")</f>
        <v/>
      </c>
      <c r="L4937">
        <f>IF(B4937&lt;=$B$9, "", EXP(-($B$5*B4937))*$B$20)</f>
        <v>1.7902138696986617E-3</v>
      </c>
    </row>
    <row r="4938" spans="1:12" x14ac:dyDescent="0.25">
      <c r="A4938">
        <f t="shared" si="380"/>
        <v>74.16</v>
      </c>
      <c r="B4938">
        <v>49.16</v>
      </c>
      <c r="C4938" s="1">
        <f t="shared" si="381"/>
        <v>1.0501825280000001</v>
      </c>
      <c r="D4938">
        <f t="shared" si="382"/>
        <v>52509.126400000008</v>
      </c>
      <c r="E4938" s="12">
        <f t="shared" si="383"/>
        <v>353498.68011374155</v>
      </c>
      <c r="F4938" s="1"/>
      <c r="G4938" s="4"/>
      <c r="H4938" s="4">
        <f t="shared" si="384"/>
        <v>303089.45711235859</v>
      </c>
      <c r="I4938">
        <f xml:space="preserve">          IF($B4938&lt;=$B$9,        $D4938-$B$7*$B$6-$J$18*($D4938-$B$6), $J$16)</f>
        <v>57574.814791745746</v>
      </c>
      <c r="J4938">
        <f>EXP(-($J$17*B4938))*($I4938^(1-J$20)-1)/(1-J$20)</f>
        <v>85.52349624286407</v>
      </c>
      <c r="K4938" t="str">
        <f>IF(B4938&lt;=$B$9, EXP(-($B$5*B4938))*($B$7*$B$6+$J$18*(D4938-$B$6))*$B$20, "")</f>
        <v/>
      </c>
      <c r="L4938">
        <f>IF(B4938&lt;=$B$9, "", EXP(-($B$5*B4938))*$B$20)</f>
        <v>1.789587404482075E-3</v>
      </c>
    </row>
    <row r="4939" spans="1:12" x14ac:dyDescent="0.25">
      <c r="A4939">
        <f t="shared" si="380"/>
        <v>74.17</v>
      </c>
      <c r="B4939">
        <v>49.17</v>
      </c>
      <c r="C4939" s="1">
        <f t="shared" si="381"/>
        <v>1.0498878819999999</v>
      </c>
      <c r="D4939">
        <f t="shared" si="382"/>
        <v>52494.394099999998</v>
      </c>
      <c r="E4939" s="12">
        <f t="shared" si="383"/>
        <v>352953.02489394817</v>
      </c>
      <c r="F4939" s="1"/>
      <c r="G4939" s="4"/>
      <c r="H4939" s="4">
        <f t="shared" si="384"/>
        <v>302619.79027443047</v>
      </c>
      <c r="I4939">
        <f xml:space="preserve">          IF($B4939&lt;=$B$9,        $D4939-$B$7*$B$6-$J$18*($D4939-$B$6), $J$16)</f>
        <v>57574.814791745746</v>
      </c>
      <c r="J4939">
        <f>EXP(-($J$17*B4939))*($I4939^(1-J$20)-1)/(1-J$20)</f>
        <v>85.493568256882128</v>
      </c>
      <c r="K4939" t="str">
        <f>IF(B4939&lt;=$B$9, EXP(-($B$5*B4939))*($B$7*$B$6+$J$18*(D4939-$B$6))*$B$20, "")</f>
        <v/>
      </c>
      <c r="L4939">
        <f>IF(B4939&lt;=$B$9, "", EXP(-($B$5*B4939))*$B$20)</f>
        <v>1.7889611584899479E-3</v>
      </c>
    </row>
    <row r="4940" spans="1:12" x14ac:dyDescent="0.25">
      <c r="A4940">
        <f t="shared" si="380"/>
        <v>74.180000000000007</v>
      </c>
      <c r="B4940">
        <v>49.18</v>
      </c>
      <c r="C4940" s="1">
        <f t="shared" si="381"/>
        <v>1.0495931120000002</v>
      </c>
      <c r="D4940">
        <f t="shared" si="382"/>
        <v>52479.655600000006</v>
      </c>
      <c r="E4940" s="12">
        <f t="shared" si="383"/>
        <v>352407.17869482789</v>
      </c>
      <c r="F4940" s="1"/>
      <c r="G4940" s="4"/>
      <c r="H4940" s="4">
        <f t="shared" si="384"/>
        <v>302149.95905310905</v>
      </c>
      <c r="I4940">
        <f xml:space="preserve">          IF($B4940&lt;=$B$9,        $D4940-$B$7*$B$6-$J$18*($D4940-$B$6), $J$16)</f>
        <v>57574.814791745746</v>
      </c>
      <c r="J4940">
        <f>EXP(-($J$17*B4940))*($I4940^(1-J$20)-1)/(1-J$20)</f>
        <v>85.463650743862416</v>
      </c>
      <c r="K4940" t="str">
        <f>IF(B4940&lt;=$B$9, EXP(-($B$5*B4940))*($B$7*$B$6+$J$18*(D4940-$B$6))*$B$20, "")</f>
        <v/>
      </c>
      <c r="L4940">
        <f>IF(B4940&lt;=$B$9, "", EXP(-($B$5*B4940))*$B$20)</f>
        <v>1.7883351316455652E-3</v>
      </c>
    </row>
    <row r="4941" spans="1:12" x14ac:dyDescent="0.25">
      <c r="A4941">
        <f t="shared" si="380"/>
        <v>74.19</v>
      </c>
      <c r="B4941">
        <v>49.19</v>
      </c>
      <c r="C4941" s="1">
        <f t="shared" si="381"/>
        <v>1.0492982179999999</v>
      </c>
      <c r="D4941">
        <f t="shared" si="382"/>
        <v>52464.910899999995</v>
      </c>
      <c r="E4941" s="12">
        <f t="shared" si="383"/>
        <v>351861.14144953788</v>
      </c>
      <c r="F4941" s="1"/>
      <c r="G4941" s="4"/>
      <c r="H4941" s="4">
        <f t="shared" si="384"/>
        <v>301679.96339086018</v>
      </c>
      <c r="I4941">
        <f xml:space="preserve">          IF($B4941&lt;=$B$9,        $D4941-$B$7*$B$6-$J$18*($D4941-$B$6), $J$16)</f>
        <v>57574.814791745746</v>
      </c>
      <c r="J4941">
        <f>EXP(-($J$17*B4941))*($I4941^(1-J$20)-1)/(1-J$20)</f>
        <v>85.433743700140013</v>
      </c>
      <c r="K4941" t="str">
        <f>IF(B4941&lt;=$B$9, EXP(-($B$5*B4941))*($B$7*$B$6+$J$18*(D4941-$B$6))*$B$20, "")</f>
        <v/>
      </c>
      <c r="L4941">
        <f>IF(B4941&lt;=$B$9, "", EXP(-($B$5*B4941))*$B$20)</f>
        <v>1.7877093238722378E-3</v>
      </c>
    </row>
    <row r="4942" spans="1:12" x14ac:dyDescent="0.25">
      <c r="A4942">
        <f t="shared" si="380"/>
        <v>74.199999999999989</v>
      </c>
      <c r="B4942">
        <v>49.199999999999996</v>
      </c>
      <c r="C4942" s="1">
        <f t="shared" si="381"/>
        <v>1.0490032000000002</v>
      </c>
      <c r="D4942">
        <f t="shared" si="382"/>
        <v>52450.160000000011</v>
      </c>
      <c r="E4942" s="12">
        <f t="shared" si="383"/>
        <v>351314.91309121205</v>
      </c>
      <c r="F4942" s="1"/>
      <c r="G4942" s="4"/>
      <c r="H4942" s="4">
        <f t="shared" si="384"/>
        <v>301209.80323012953</v>
      </c>
      <c r="I4942">
        <f xml:space="preserve">          IF($B4942&lt;=$B$9,        $D4942-$B$7*$B$6-$J$18*($D4942-$B$6), $J$16)</f>
        <v>57574.814791745746</v>
      </c>
      <c r="J4942">
        <f>EXP(-($J$17*B4942))*($I4942^(1-J$20)-1)/(1-J$20)</f>
        <v>85.403847122051332</v>
      </c>
      <c r="K4942" t="str">
        <f>IF(B4942&lt;=$B$9, EXP(-($B$5*B4942))*($B$7*$B$6+$J$18*(D4942-$B$6))*$B$20, "")</f>
        <v/>
      </c>
      <c r="L4942">
        <f>IF(B4942&lt;=$B$9, "", EXP(-($B$5*B4942))*$B$20)</f>
        <v>1.7870837350933053E-3</v>
      </c>
    </row>
    <row r="4943" spans="1:12" x14ac:dyDescent="0.25">
      <c r="A4943">
        <f t="shared" si="380"/>
        <v>74.210000000000008</v>
      </c>
      <c r="B4943">
        <v>49.21</v>
      </c>
      <c r="C4943" s="1">
        <f t="shared" si="381"/>
        <v>1.0487080579999999</v>
      </c>
      <c r="D4943">
        <f t="shared" si="382"/>
        <v>52435.402899999994</v>
      </c>
      <c r="E4943" s="12">
        <f t="shared" si="383"/>
        <v>350768.4935529608</v>
      </c>
      <c r="F4943" s="1"/>
      <c r="G4943" s="4"/>
      <c r="H4943" s="4">
        <f t="shared" si="384"/>
        <v>300739.47851334262</v>
      </c>
      <c r="I4943">
        <f xml:space="preserve">          IF($B4943&lt;=$B$9,        $D4943-$B$7*$B$6-$J$18*($D4943-$B$6), $J$16)</f>
        <v>57574.814791745746</v>
      </c>
      <c r="J4943">
        <f>EXP(-($J$17*B4943))*($I4943^(1-J$20)-1)/(1-J$20)</f>
        <v>85.373961005933992</v>
      </c>
      <c r="K4943" t="str">
        <f>IF(B4943&lt;=$B$9, EXP(-($B$5*B4943))*($B$7*$B$6+$J$18*(D4943-$B$6))*$B$20, "")</f>
        <v/>
      </c>
      <c r="L4943">
        <f>IF(B4943&lt;=$B$9, "", EXP(-($B$5*B4943))*$B$20)</f>
        <v>1.7864583652321317E-3</v>
      </c>
    </row>
    <row r="4944" spans="1:12" x14ac:dyDescent="0.25">
      <c r="A4944">
        <f t="shared" si="380"/>
        <v>74.22</v>
      </c>
      <c r="B4944">
        <v>49.22</v>
      </c>
      <c r="C4944" s="1">
        <f t="shared" si="381"/>
        <v>1.0484127919999999</v>
      </c>
      <c r="D4944">
        <f t="shared" si="382"/>
        <v>52420.639599999995</v>
      </c>
      <c r="E4944" s="12">
        <f t="shared" si="383"/>
        <v>350221.88276787114</v>
      </c>
      <c r="F4944" s="1"/>
      <c r="G4944" s="4"/>
      <c r="H4944" s="4">
        <f t="shared" si="384"/>
        <v>300268.98918290483</v>
      </c>
      <c r="I4944">
        <f xml:space="preserve">          IF($B4944&lt;=$B$9,        $D4944-$B$7*$B$6-$J$18*($D4944-$B$6), $J$16)</f>
        <v>57574.814791745746</v>
      </c>
      <c r="J4944">
        <f>EXP(-($J$17*B4944))*($I4944^(1-J$20)-1)/(1-J$20)</f>
        <v>85.344085348127038</v>
      </c>
      <c r="K4944" t="str">
        <f>IF(B4944&lt;=$B$9, EXP(-($B$5*B4944))*($B$7*$B$6+$J$18*(D4944-$B$6))*$B$20, "")</f>
        <v/>
      </c>
      <c r="L4944">
        <f>IF(B4944&lt;=$B$9, "", EXP(-($B$5*B4944))*$B$20)</f>
        <v>1.7858332142121111E-3</v>
      </c>
    </row>
    <row r="4945" spans="1:12" x14ac:dyDescent="0.25">
      <c r="A4945">
        <f t="shared" si="380"/>
        <v>74.22999999999999</v>
      </c>
      <c r="B4945">
        <v>49.23</v>
      </c>
      <c r="C4945" s="1">
        <f t="shared" si="381"/>
        <v>1.0481174020000004</v>
      </c>
      <c r="D4945">
        <f t="shared" si="382"/>
        <v>52405.870100000015</v>
      </c>
      <c r="E4945" s="12">
        <f t="shared" si="383"/>
        <v>349675.08066900668</v>
      </c>
      <c r="F4945" s="1"/>
      <c r="G4945" s="4"/>
      <c r="H4945" s="4">
        <f t="shared" si="384"/>
        <v>299798.3351812014</v>
      </c>
      <c r="I4945">
        <f xml:space="preserve">          IF($B4945&lt;=$B$9,        $D4945-$B$7*$B$6-$J$18*($D4945-$B$6), $J$16)</f>
        <v>57574.814791745746</v>
      </c>
      <c r="J4945">
        <f>EXP(-($J$17*B4945))*($I4945^(1-J$20)-1)/(1-J$20)</f>
        <v>85.314220144970633</v>
      </c>
      <c r="K4945" t="str">
        <f>IF(B4945&lt;=$B$9, EXP(-($B$5*B4945))*($B$7*$B$6+$J$18*(D4945-$B$6))*$B$20, "")</f>
        <v/>
      </c>
      <c r="L4945">
        <f>IF(B4945&lt;=$B$9, "", EXP(-($B$5*B4945))*$B$20)</f>
        <v>1.7852082819566615E-3</v>
      </c>
    </row>
    <row r="4946" spans="1:12" x14ac:dyDescent="0.25">
      <c r="A4946">
        <f t="shared" si="380"/>
        <v>74.239999999999995</v>
      </c>
      <c r="B4946">
        <v>49.239999999999995</v>
      </c>
      <c r="C4946" s="1">
        <f t="shared" si="381"/>
        <v>1.0478218879999999</v>
      </c>
      <c r="D4946">
        <f t="shared" si="382"/>
        <v>52391.094399999994</v>
      </c>
      <c r="E4946" s="12">
        <f t="shared" si="383"/>
        <v>349128.08718940767</v>
      </c>
      <c r="F4946" s="1"/>
      <c r="G4946" s="4"/>
      <c r="H4946" s="4">
        <f t="shared" si="384"/>
        <v>299327.51645059738</v>
      </c>
      <c r="I4946">
        <f xml:space="preserve">          IF($B4946&lt;=$B$9,        $D4946-$B$7*$B$6-$J$18*($D4946-$B$6), $J$16)</f>
        <v>57574.814791745746</v>
      </c>
      <c r="J4946">
        <f>EXP(-($J$17*B4946))*($I4946^(1-J$20)-1)/(1-J$20)</f>
        <v>85.284365392806279</v>
      </c>
      <c r="K4946" t="str">
        <f>IF(B4946&lt;=$B$9, EXP(-($B$5*B4946))*($B$7*$B$6+$J$18*(D4946-$B$6))*$B$20, "")</f>
        <v/>
      </c>
      <c r="L4946">
        <f>IF(B4946&lt;=$B$9, "", EXP(-($B$5*B4946))*$B$20)</f>
        <v>1.784583568389228E-3</v>
      </c>
    </row>
    <row r="4947" spans="1:12" x14ac:dyDescent="0.25">
      <c r="A4947">
        <f t="shared" si="380"/>
        <v>74.25</v>
      </c>
      <c r="B4947">
        <v>49.25</v>
      </c>
      <c r="C4947" s="1">
        <f t="shared" si="381"/>
        <v>1.0475262500000002</v>
      </c>
      <c r="D4947">
        <f t="shared" si="382"/>
        <v>52376.312500000007</v>
      </c>
      <c r="E4947" s="12">
        <f t="shared" si="383"/>
        <v>348580.90226209076</v>
      </c>
      <c r="F4947" s="1"/>
      <c r="G4947" s="4"/>
      <c r="H4947" s="4">
        <f t="shared" si="384"/>
        <v>298856.53293343761</v>
      </c>
      <c r="I4947">
        <f xml:space="preserve">          IF($B4947&lt;=$B$9,        $D4947-$B$7*$B$6-$J$18*($D4947-$B$6), $J$16)</f>
        <v>57574.814791745746</v>
      </c>
      <c r="J4947">
        <f>EXP(-($J$17*B4947))*($I4947^(1-J$20)-1)/(1-J$20)</f>
        <v>85.254521087976784</v>
      </c>
      <c r="K4947" t="str">
        <f>IF(B4947&lt;=$B$9, EXP(-($B$5*B4947))*($B$7*$B$6+$J$18*(D4947-$B$6))*$B$20, "")</f>
        <v/>
      </c>
      <c r="L4947">
        <f>IF(B4947&lt;=$B$9, "", EXP(-($B$5*B4947))*$B$20)</f>
        <v>1.7839590734332839E-3</v>
      </c>
    </row>
    <row r="4948" spans="1:12" x14ac:dyDescent="0.25">
      <c r="A4948">
        <f t="shared" si="380"/>
        <v>74.259999999999991</v>
      </c>
      <c r="B4948">
        <v>49.26</v>
      </c>
      <c r="C4948" s="1">
        <f t="shared" si="381"/>
        <v>1.0472304879999998</v>
      </c>
      <c r="D4948">
        <f t="shared" si="382"/>
        <v>52361.524399999995</v>
      </c>
      <c r="E4948" s="12">
        <f t="shared" si="383"/>
        <v>348033.52582004928</v>
      </c>
      <c r="F4948" s="1"/>
      <c r="G4948" s="4"/>
      <c r="H4948" s="4">
        <f t="shared" si="384"/>
        <v>298385.38457204687</v>
      </c>
      <c r="I4948">
        <f xml:space="preserve">          IF($B4948&lt;=$B$9,        $D4948-$B$7*$B$6-$J$18*($D4948-$B$6), $J$16)</f>
        <v>57574.814791745746</v>
      </c>
      <c r="J4948">
        <f>EXP(-($J$17*B4948))*($I4948^(1-J$20)-1)/(1-J$20)</f>
        <v>85.224687226826248</v>
      </c>
      <c r="K4948" t="str">
        <f>IF(B4948&lt;=$B$9, EXP(-($B$5*B4948))*($B$7*$B$6+$J$18*(D4948-$B$6))*$B$20, "")</f>
        <v/>
      </c>
      <c r="L4948">
        <f>IF(B4948&lt;=$B$9, "", EXP(-($B$5*B4948))*$B$20)</f>
        <v>1.7833347970123287E-3</v>
      </c>
    </row>
    <row r="4949" spans="1:12" x14ac:dyDescent="0.25">
      <c r="A4949">
        <f t="shared" si="380"/>
        <v>74.27</v>
      </c>
      <c r="B4949">
        <v>49.269999999999996</v>
      </c>
      <c r="C4949" s="1">
        <f t="shared" si="381"/>
        <v>1.0469346020000001</v>
      </c>
      <c r="D4949">
        <f t="shared" si="382"/>
        <v>52346.730100000008</v>
      </c>
      <c r="E4949" s="12">
        <f t="shared" si="383"/>
        <v>347485.95779625309</v>
      </c>
      <c r="F4949" s="1"/>
      <c r="G4949" s="4"/>
      <c r="H4949" s="4">
        <f t="shared" si="384"/>
        <v>297914.07130872965</v>
      </c>
      <c r="I4949">
        <f xml:space="preserve">          IF($B4949&lt;=$B$9,        $D4949-$B$7*$B$6-$J$18*($D4949-$B$6), $J$16)</f>
        <v>57574.814791745746</v>
      </c>
      <c r="J4949">
        <f>EXP(-($J$17*B4949))*($I4949^(1-J$20)-1)/(1-J$20)</f>
        <v>85.194863805700024</v>
      </c>
      <c r="K4949" t="str">
        <f>IF(B4949&lt;=$B$9, EXP(-($B$5*B4949))*($B$7*$B$6+$J$18*(D4949-$B$6))*$B$20, "")</f>
        <v/>
      </c>
      <c r="L4949">
        <f>IF(B4949&lt;=$B$9, "", EXP(-($B$5*B4949))*$B$20)</f>
        <v>1.7827107390498886E-3</v>
      </c>
    </row>
    <row r="4950" spans="1:12" x14ac:dyDescent="0.25">
      <c r="A4950">
        <f t="shared" si="380"/>
        <v>74.28</v>
      </c>
      <c r="B4950">
        <v>49.28</v>
      </c>
      <c r="C4950" s="1">
        <f t="shared" si="381"/>
        <v>1.0466385919999999</v>
      </c>
      <c r="D4950">
        <f t="shared" si="382"/>
        <v>52331.929599999996</v>
      </c>
      <c r="E4950" s="12">
        <f t="shared" si="383"/>
        <v>346938.19812364859</v>
      </c>
      <c r="F4950" s="1"/>
      <c r="G4950" s="4"/>
      <c r="H4950" s="4">
        <f t="shared" si="384"/>
        <v>297442.59308577026</v>
      </c>
      <c r="I4950">
        <f xml:space="preserve">          IF($B4950&lt;=$B$9,        $D4950-$B$7*$B$6-$J$18*($D4950-$B$6), $J$16)</f>
        <v>57574.814791745746</v>
      </c>
      <c r="J4950">
        <f>EXP(-($J$17*B4950))*($I4950^(1-J$20)-1)/(1-J$20)</f>
        <v>85.1650508209447</v>
      </c>
      <c r="K4950" t="str">
        <f>IF(B4950&lt;=$B$9, EXP(-($B$5*B4950))*($B$7*$B$6+$J$18*(D4950-$B$6))*$B$20, "")</f>
        <v/>
      </c>
      <c r="L4950">
        <f>IF(B4950&lt;=$B$9, "", EXP(-($B$5*B4950))*$B$20)</f>
        <v>1.782086899469516E-3</v>
      </c>
    </row>
    <row r="4951" spans="1:12" x14ac:dyDescent="0.25">
      <c r="A4951">
        <f t="shared" ref="A4951:A5014" si="385">B4951+25</f>
        <v>74.289999999999992</v>
      </c>
      <c r="B4951">
        <v>49.29</v>
      </c>
      <c r="C4951" s="1">
        <f t="shared" ref="C4951:C5014" si="386">$B$2+$B$3*B4951+$B$4*B4951^2</f>
        <v>1.046342458</v>
      </c>
      <c r="D4951">
        <f t="shared" ref="D4951:D5014" si="387">$B$6*C4951</f>
        <v>52317.122900000002</v>
      </c>
      <c r="E4951" s="12">
        <f t="shared" ref="E4951:E5014" si="388">IF($B4951&lt;$B$9,      E4950+($B$5*E4950+$B$7*$B$6+$B$8*($D4951-$B$6))*$B$20,           E4950+($B$5*E4950-$B$12)*$B$20)</f>
        <v>346390.24673515867</v>
      </c>
      <c r="F4951" s="1"/>
      <c r="G4951" s="4"/>
      <c r="H4951" s="4">
        <f t="shared" si="384"/>
        <v>296970.94984543283</v>
      </c>
      <c r="I4951">
        <f xml:space="preserve">          IF($B4951&lt;=$B$9,        $D4951-$B$7*$B$6-$J$18*($D4951-$B$6), $J$16)</f>
        <v>57574.814791745746</v>
      </c>
      <c r="J4951">
        <f>EXP(-($J$17*B4951))*($I4951^(1-J$20)-1)/(1-J$20)</f>
        <v>85.135248268908185</v>
      </c>
      <c r="K4951" t="str">
        <f>IF(B4951&lt;=$B$9, EXP(-($B$5*B4951))*($B$7*$B$6+$J$18*(D4951-$B$6))*$B$20, "")</f>
        <v/>
      </c>
      <c r="L4951">
        <f>IF(B4951&lt;=$B$9, "", EXP(-($B$5*B4951))*$B$20)</f>
        <v>1.7814632781947906E-3</v>
      </c>
    </row>
    <row r="4952" spans="1:12" x14ac:dyDescent="0.25">
      <c r="A4952">
        <f t="shared" si="385"/>
        <v>74.3</v>
      </c>
      <c r="B4952">
        <v>49.3</v>
      </c>
      <c r="C4952" s="1">
        <f t="shared" si="386"/>
        <v>1.0460462000000001</v>
      </c>
      <c r="D4952">
        <f t="shared" si="387"/>
        <v>52302.310000000005</v>
      </c>
      <c r="E4952" s="12">
        <f t="shared" si="388"/>
        <v>345842.10356368276</v>
      </c>
      <c r="F4952" s="1"/>
      <c r="G4952" s="4"/>
      <c r="H4952" s="4">
        <f t="shared" ref="H4952:H5015" si="389">IF($B4952&lt;=$B$9,      H4951+($B$5*H4951+$B$7*$B$6+J$18*($D4951-$B$6))*$B$20,           H4951+($B$5*H4951-J$16)*$B$20)</f>
        <v>296499.14152996126</v>
      </c>
      <c r="I4952">
        <f xml:space="preserve">          IF($B4952&lt;=$B$9,        $D4952-$B$7*$B$6-$J$18*($D4952-$B$6), $J$16)</f>
        <v>57574.814791745746</v>
      </c>
      <c r="J4952">
        <f>EXP(-($J$17*B4952))*($I4952^(1-J$20)-1)/(1-J$20)</f>
        <v>85.105456145939726</v>
      </c>
      <c r="K4952" t="str">
        <f>IF(B4952&lt;=$B$9, EXP(-($B$5*B4952))*($B$7*$B$6+$J$18*(D4952-$B$6))*$B$20, "")</f>
        <v/>
      </c>
      <c r="L4952">
        <f>IF(B4952&lt;=$B$9, "", EXP(-($B$5*B4952))*$B$20)</f>
        <v>1.7808398751493195E-3</v>
      </c>
    </row>
    <row r="4953" spans="1:12" x14ac:dyDescent="0.25">
      <c r="A4953">
        <f t="shared" si="385"/>
        <v>74.31</v>
      </c>
      <c r="B4953">
        <v>49.309999999999995</v>
      </c>
      <c r="C4953" s="1">
        <f t="shared" si="386"/>
        <v>1.045749818</v>
      </c>
      <c r="D4953">
        <f t="shared" si="387"/>
        <v>52287.490899999997</v>
      </c>
      <c r="E4953" s="12">
        <f t="shared" si="388"/>
        <v>345293.76854209683</v>
      </c>
      <c r="F4953" s="1"/>
      <c r="G4953" s="4"/>
      <c r="H4953" s="4">
        <f t="shared" si="389"/>
        <v>296027.16808157926</v>
      </c>
      <c r="I4953">
        <f xml:space="preserve">          IF($B4953&lt;=$B$9,        $D4953-$B$7*$B$6-$J$18*($D4953-$B$6), $J$16)</f>
        <v>57574.814791745746</v>
      </c>
      <c r="J4953">
        <f>EXP(-($J$17*B4953))*($I4953^(1-J$20)-1)/(1-J$20)</f>
        <v>85.075674448389776</v>
      </c>
      <c r="K4953" t="str">
        <f>IF(B4953&lt;=$B$9, EXP(-($B$5*B4953))*($B$7*$B$6+$J$18*(D4953-$B$6))*$B$20, "")</f>
        <v/>
      </c>
      <c r="L4953">
        <f>IF(B4953&lt;=$B$9, "", EXP(-($B$5*B4953))*$B$20)</f>
        <v>1.7802166902567357E-3</v>
      </c>
    </row>
    <row r="4954" spans="1:12" x14ac:dyDescent="0.25">
      <c r="A4954">
        <f t="shared" si="385"/>
        <v>74.319999999999993</v>
      </c>
      <c r="B4954">
        <v>49.32</v>
      </c>
      <c r="C4954" s="1">
        <f t="shared" si="386"/>
        <v>1.0454533120000002</v>
      </c>
      <c r="D4954">
        <f t="shared" si="387"/>
        <v>52272.665600000015</v>
      </c>
      <c r="E4954" s="12">
        <f t="shared" si="388"/>
        <v>344745.24160325335</v>
      </c>
      <c r="F4954" s="1"/>
      <c r="G4954" s="4"/>
      <c r="H4954" s="4">
        <f t="shared" si="389"/>
        <v>295555.02944249037</v>
      </c>
      <c r="I4954">
        <f xml:space="preserve">          IF($B4954&lt;=$B$9,        $D4954-$B$7*$B$6-$J$18*($D4954-$B$6), $J$16)</f>
        <v>57574.814791745746</v>
      </c>
      <c r="J4954">
        <f>EXP(-($J$17*B4954))*($I4954^(1-J$20)-1)/(1-J$20)</f>
        <v>85.045903172609982</v>
      </c>
      <c r="K4954" t="str">
        <f>IF(B4954&lt;=$B$9, EXP(-($B$5*B4954))*($B$7*$B$6+$J$18*(D4954-$B$6))*$B$20, "")</f>
        <v/>
      </c>
      <c r="L4954">
        <f>IF(B4954&lt;=$B$9, "", EXP(-($B$5*B4954))*$B$20)</f>
        <v>1.7795937234406974E-3</v>
      </c>
    </row>
    <row r="4955" spans="1:12" x14ac:dyDescent="0.25">
      <c r="A4955">
        <f t="shared" si="385"/>
        <v>74.33</v>
      </c>
      <c r="B4955">
        <v>49.33</v>
      </c>
      <c r="C4955" s="1">
        <f t="shared" si="386"/>
        <v>1.0451566819999998</v>
      </c>
      <c r="D4955">
        <f t="shared" si="387"/>
        <v>52257.834099999985</v>
      </c>
      <c r="E4955" s="12">
        <f t="shared" si="388"/>
        <v>344196.52267998131</v>
      </c>
      <c r="F4955" s="1"/>
      <c r="G4955" s="4"/>
      <c r="H4955" s="4">
        <f t="shared" si="389"/>
        <v>295082.72555487778</v>
      </c>
      <c r="I4955">
        <f xml:space="preserve">          IF($B4955&lt;=$B$9,        $D4955-$B$7*$B$6-$J$18*($D4955-$B$6), $J$16)</f>
        <v>57574.814791745746</v>
      </c>
      <c r="J4955">
        <f>EXP(-($J$17*B4955))*($I4955^(1-J$20)-1)/(1-J$20)</f>
        <v>85.016142314953484</v>
      </c>
      <c r="K4955" t="str">
        <f>IF(B4955&lt;=$B$9, EXP(-($B$5*B4955))*($B$7*$B$6+$J$18*(D4955-$B$6))*$B$20, "")</f>
        <v/>
      </c>
      <c r="L4955">
        <f>IF(B4955&lt;=$B$9, "", EXP(-($B$5*B4955))*$B$20)</f>
        <v>1.7789709746248935E-3</v>
      </c>
    </row>
    <row r="4956" spans="1:12" x14ac:dyDescent="0.25">
      <c r="A4956">
        <f t="shared" si="385"/>
        <v>74.34</v>
      </c>
      <c r="B4956">
        <v>49.339999999999996</v>
      </c>
      <c r="C4956" s="1">
        <f t="shared" si="386"/>
        <v>1.0448599279999999</v>
      </c>
      <c r="D4956">
        <f t="shared" si="387"/>
        <v>52242.996399999996</v>
      </c>
      <c r="E4956" s="12">
        <f t="shared" si="388"/>
        <v>343647.61170508614</v>
      </c>
      <c r="F4956" s="1"/>
      <c r="G4956" s="4"/>
      <c r="H4956" s="4">
        <f t="shared" si="389"/>
        <v>294610.25636090455</v>
      </c>
      <c r="I4956">
        <f xml:space="preserve">          IF($B4956&lt;=$B$9,        $D4956-$B$7*$B$6-$J$18*($D4956-$B$6), $J$16)</f>
        <v>57574.814791745746</v>
      </c>
      <c r="J4956">
        <f>EXP(-($J$17*B4956))*($I4956^(1-J$20)-1)/(1-J$20)</f>
        <v>84.986391871774501</v>
      </c>
      <c r="K4956" t="str">
        <f>IF(B4956&lt;=$B$9, EXP(-($B$5*B4956))*($B$7*$B$6+$J$18*(D4956-$B$6))*$B$20, "")</f>
        <v/>
      </c>
      <c r="L4956">
        <f>IF(B4956&lt;=$B$9, "", EXP(-($B$5*B4956))*$B$20)</f>
        <v>1.7783484437330357E-3</v>
      </c>
    </row>
    <row r="4957" spans="1:12" x14ac:dyDescent="0.25">
      <c r="A4957">
        <f t="shared" si="385"/>
        <v>74.349999999999994</v>
      </c>
      <c r="B4957">
        <v>49.35</v>
      </c>
      <c r="C4957" s="1">
        <f t="shared" si="386"/>
        <v>1.0445630499999998</v>
      </c>
      <c r="D4957">
        <f t="shared" si="387"/>
        <v>52228.152499999989</v>
      </c>
      <c r="E4957" s="12">
        <f t="shared" si="388"/>
        <v>343098.50861134974</v>
      </c>
      <c r="F4957" s="1"/>
      <c r="G4957" s="4"/>
      <c r="H4957" s="4">
        <f t="shared" si="389"/>
        <v>294137.62180271343</v>
      </c>
      <c r="I4957">
        <f xml:space="preserve">          IF($B4957&lt;=$B$9,        $D4957-$B$7*$B$6-$J$18*($D4957-$B$6), $J$16)</f>
        <v>57574.814791745746</v>
      </c>
      <c r="J4957">
        <f>EXP(-($J$17*B4957))*($I4957^(1-J$20)-1)/(1-J$20)</f>
        <v>84.956651839428631</v>
      </c>
      <c r="K4957" t="str">
        <f>IF(B4957&lt;=$B$9, EXP(-($B$5*B4957))*($B$7*$B$6+$J$18*(D4957-$B$6))*$B$20, "")</f>
        <v/>
      </c>
      <c r="L4957">
        <f>IF(B4957&lt;=$B$9, "", EXP(-($B$5*B4957))*$B$20)</f>
        <v>1.7777261306888646E-3</v>
      </c>
    </row>
    <row r="4958" spans="1:12" x14ac:dyDescent="0.25">
      <c r="A4958">
        <f t="shared" si="385"/>
        <v>74.36</v>
      </c>
      <c r="B4958">
        <v>49.36</v>
      </c>
      <c r="C4958" s="1">
        <f t="shared" si="386"/>
        <v>1.0442660480000001</v>
      </c>
      <c r="D4958">
        <f t="shared" si="387"/>
        <v>52213.302400000008</v>
      </c>
      <c r="E4958" s="12">
        <f t="shared" si="388"/>
        <v>342549.21333153051</v>
      </c>
      <c r="F4958" s="1"/>
      <c r="G4958" s="4"/>
      <c r="H4958" s="4">
        <f t="shared" si="389"/>
        <v>293664.82182242692</v>
      </c>
      <c r="I4958">
        <f xml:space="preserve">          IF($B4958&lt;=$B$9,        $D4958-$B$7*$B$6-$J$18*($D4958-$B$6), $J$16)</f>
        <v>57574.814791745746</v>
      </c>
      <c r="J4958">
        <f>EXP(-($J$17*B4958))*($I4958^(1-J$20)-1)/(1-J$20)</f>
        <v>84.926922214272707</v>
      </c>
      <c r="K4958" t="str">
        <f>IF(B4958&lt;=$B$9, EXP(-($B$5*B4958))*($B$7*$B$6+$J$18*(D4958-$B$6))*$B$20, "")</f>
        <v/>
      </c>
      <c r="L4958">
        <f>IF(B4958&lt;=$B$9, "", EXP(-($B$5*B4958))*$B$20)</f>
        <v>1.7771040354161466E-3</v>
      </c>
    </row>
    <row r="4959" spans="1:12" x14ac:dyDescent="0.25">
      <c r="A4959">
        <f t="shared" si="385"/>
        <v>74.37</v>
      </c>
      <c r="B4959">
        <v>49.37</v>
      </c>
      <c r="C4959" s="1">
        <f t="shared" si="386"/>
        <v>1.0439689220000001</v>
      </c>
      <c r="D4959">
        <f t="shared" si="387"/>
        <v>52198.446100000008</v>
      </c>
      <c r="E4959" s="12">
        <f t="shared" si="388"/>
        <v>341999.72579836333</v>
      </c>
      <c r="F4959" s="1"/>
      <c r="G4959" s="4"/>
      <c r="H4959" s="4">
        <f t="shared" si="389"/>
        <v>293191.85636214731</v>
      </c>
      <c r="I4959">
        <f xml:space="preserve">          IF($B4959&lt;=$B$9,        $D4959-$B$7*$B$6-$J$18*($D4959-$B$6), $J$16)</f>
        <v>57574.814791745746</v>
      </c>
      <c r="J4959">
        <f>EXP(-($J$17*B4959))*($I4959^(1-J$20)-1)/(1-J$20)</f>
        <v>84.897202992664887</v>
      </c>
      <c r="K4959" t="str">
        <f>IF(B4959&lt;=$B$9, EXP(-($B$5*B4959))*($B$7*$B$6+$J$18*(D4959-$B$6))*$B$20, "")</f>
        <v/>
      </c>
      <c r="L4959">
        <f>IF(B4959&lt;=$B$9, "", EXP(-($B$5*B4959))*$B$20)</f>
        <v>1.7764821578386755E-3</v>
      </c>
    </row>
    <row r="4960" spans="1:12" x14ac:dyDescent="0.25">
      <c r="A4960">
        <f t="shared" si="385"/>
        <v>74.38</v>
      </c>
      <c r="B4960">
        <v>49.379999999999995</v>
      </c>
      <c r="C4960" s="1">
        <f t="shared" si="386"/>
        <v>1.0436716720000001</v>
      </c>
      <c r="D4960">
        <f t="shared" si="387"/>
        <v>52183.583600000005</v>
      </c>
      <c r="E4960" s="12">
        <f t="shared" si="388"/>
        <v>341450.04594455956</v>
      </c>
      <c r="F4960" s="1"/>
      <c r="G4960" s="4"/>
      <c r="H4960" s="4">
        <f t="shared" si="389"/>
        <v>292718.72536395659</v>
      </c>
      <c r="I4960">
        <f xml:space="preserve">          IF($B4960&lt;=$B$9,        $D4960-$B$7*$B$6-$J$18*($D4960-$B$6), $J$16)</f>
        <v>57574.814791745746</v>
      </c>
      <c r="J4960">
        <f>EXP(-($J$17*B4960))*($I4960^(1-J$20)-1)/(1-J$20)</f>
        <v>84.867494170964548</v>
      </c>
      <c r="K4960" t="str">
        <f>IF(B4960&lt;=$B$9, EXP(-($B$5*B4960))*($B$7*$B$6+$J$18*(D4960-$B$6))*$B$20, "")</f>
        <v/>
      </c>
      <c r="L4960">
        <f>IF(B4960&lt;=$B$9, "", EXP(-($B$5*B4960))*$B$20)</f>
        <v>1.7758604978802711E-3</v>
      </c>
    </row>
    <row r="4961" spans="1:12" x14ac:dyDescent="0.25">
      <c r="A4961">
        <f t="shared" si="385"/>
        <v>74.39</v>
      </c>
      <c r="B4961">
        <v>49.39</v>
      </c>
      <c r="C4961" s="1">
        <f t="shared" si="386"/>
        <v>1.0433742980000003</v>
      </c>
      <c r="D4961">
        <f t="shared" si="387"/>
        <v>52168.714900000014</v>
      </c>
      <c r="E4961" s="12">
        <f t="shared" si="388"/>
        <v>340900.17370280699</v>
      </c>
      <c r="F4961" s="1"/>
      <c r="G4961" s="4"/>
      <c r="H4961" s="4">
        <f t="shared" si="389"/>
        <v>292245.42876991653</v>
      </c>
      <c r="I4961">
        <f xml:space="preserve">          IF($B4961&lt;=$B$9,        $D4961-$B$7*$B$6-$J$18*($D4961-$B$6), $J$16)</f>
        <v>57574.814791745746</v>
      </c>
      <c r="J4961">
        <f>EXP(-($J$17*B4961))*($I4961^(1-J$20)-1)/(1-J$20)</f>
        <v>84.837795745532304</v>
      </c>
      <c r="K4961" t="str">
        <f>IF(B4961&lt;=$B$9, EXP(-($B$5*B4961))*($B$7*$B$6+$J$18*(D4961-$B$6))*$B$20, "")</f>
        <v/>
      </c>
      <c r="L4961">
        <f>IF(B4961&lt;=$B$9, "", EXP(-($B$5*B4961))*$B$20)</f>
        <v>1.7752390554647791E-3</v>
      </c>
    </row>
    <row r="4962" spans="1:12" x14ac:dyDescent="0.25">
      <c r="A4962">
        <f t="shared" si="385"/>
        <v>74.400000000000006</v>
      </c>
      <c r="B4962">
        <v>49.4</v>
      </c>
      <c r="C4962" s="1">
        <f t="shared" si="386"/>
        <v>1.0430767999999999</v>
      </c>
      <c r="D4962">
        <f t="shared" si="387"/>
        <v>52153.84</v>
      </c>
      <c r="E4962" s="12">
        <f t="shared" si="388"/>
        <v>340350.10900576977</v>
      </c>
      <c r="F4962" s="1"/>
      <c r="G4962" s="4"/>
      <c r="H4962" s="4">
        <f t="shared" si="389"/>
        <v>291771.96652206854</v>
      </c>
      <c r="I4962">
        <f xml:space="preserve">          IF($B4962&lt;=$B$9,        $D4962-$B$7*$B$6-$J$18*($D4962-$B$6), $J$16)</f>
        <v>57574.814791745746</v>
      </c>
      <c r="J4962">
        <f>EXP(-($J$17*B4962))*($I4962^(1-J$20)-1)/(1-J$20)</f>
        <v>84.808107712730191</v>
      </c>
      <c r="K4962" t="str">
        <f>IF(B4962&lt;=$B$9, EXP(-($B$5*B4962))*($B$7*$B$6+$J$18*(D4962-$B$6))*$B$20, "")</f>
        <v/>
      </c>
      <c r="L4962">
        <f>IF(B4962&lt;=$B$9, "", EXP(-($B$5*B4962))*$B$20)</f>
        <v>1.7746178305160746E-3</v>
      </c>
    </row>
    <row r="4963" spans="1:12" x14ac:dyDescent="0.25">
      <c r="A4963">
        <f t="shared" si="385"/>
        <v>74.41</v>
      </c>
      <c r="B4963">
        <v>49.41</v>
      </c>
      <c r="C4963" s="1">
        <f t="shared" si="386"/>
        <v>1.042779178</v>
      </c>
      <c r="D4963">
        <f t="shared" si="387"/>
        <v>52138.958899999998</v>
      </c>
      <c r="E4963" s="12">
        <f t="shared" si="388"/>
        <v>339799.85178608861</v>
      </c>
      <c r="F4963" s="1"/>
      <c r="G4963" s="4"/>
      <c r="H4963" s="4">
        <f t="shared" si="389"/>
        <v>291298.33856243378</v>
      </c>
      <c r="I4963">
        <f xml:space="preserve">          IF($B4963&lt;=$B$9,        $D4963-$B$7*$B$6-$J$18*($D4963-$B$6), $J$16)</f>
        <v>57574.814791745746</v>
      </c>
      <c r="J4963">
        <f>EXP(-($J$17*B4963))*($I4963^(1-J$20)-1)/(1-J$20)</f>
        <v>84.778430068921367</v>
      </c>
      <c r="K4963" t="str">
        <f>IF(B4963&lt;=$B$9, EXP(-($B$5*B4963))*($B$7*$B$6+$J$18*(D4963-$B$6))*$B$20, "")</f>
        <v/>
      </c>
      <c r="L4963">
        <f>IF(B4963&lt;=$B$9, "", EXP(-($B$5*B4963))*$B$20)</f>
        <v>1.773996822958056E-3</v>
      </c>
    </row>
    <row r="4964" spans="1:12" x14ac:dyDescent="0.25">
      <c r="A4964">
        <f t="shared" si="385"/>
        <v>74.42</v>
      </c>
      <c r="B4964">
        <v>49.42</v>
      </c>
      <c r="C4964" s="1">
        <f t="shared" si="386"/>
        <v>1.0424814319999998</v>
      </c>
      <c r="D4964">
        <f t="shared" si="387"/>
        <v>52124.071599999988</v>
      </c>
      <c r="E4964" s="12">
        <f t="shared" si="388"/>
        <v>339249.40197638056</v>
      </c>
      <c r="F4964" s="1"/>
      <c r="G4964" s="4"/>
      <c r="H4964" s="4">
        <f t="shared" si="389"/>
        <v>290824.54483301321</v>
      </c>
      <c r="I4964">
        <f xml:space="preserve">          IF($B4964&lt;=$B$9,        $D4964-$B$7*$B$6-$J$18*($D4964-$B$6), $J$16)</f>
        <v>57574.814791745746</v>
      </c>
      <c r="J4964">
        <f>EXP(-($J$17*B4964))*($I4964^(1-J$20)-1)/(1-J$20)</f>
        <v>84.748762810470311</v>
      </c>
      <c r="K4964" t="str">
        <f>IF(B4964&lt;=$B$9, EXP(-($B$5*B4964))*($B$7*$B$6+$J$18*(D4964-$B$6))*$B$20, "")</f>
        <v/>
      </c>
      <c r="L4964">
        <f>IF(B4964&lt;=$B$9, "", EXP(-($B$5*B4964))*$B$20)</f>
        <v>1.7733760327146503E-3</v>
      </c>
    </row>
    <row r="4965" spans="1:12" x14ac:dyDescent="0.25">
      <c r="A4965">
        <f t="shared" si="385"/>
        <v>74.430000000000007</v>
      </c>
      <c r="B4965">
        <v>49.43</v>
      </c>
      <c r="C4965" s="1">
        <f t="shared" si="386"/>
        <v>1.042183562</v>
      </c>
      <c r="D4965">
        <f t="shared" si="387"/>
        <v>52109.178099999997</v>
      </c>
      <c r="E4965" s="12">
        <f t="shared" si="388"/>
        <v>338698.75950923911</v>
      </c>
      <c r="F4965" s="1"/>
      <c r="G4965" s="4"/>
      <c r="H4965" s="4">
        <f t="shared" si="389"/>
        <v>290350.58527578728</v>
      </c>
      <c r="I4965">
        <f xml:space="preserve">          IF($B4965&lt;=$B$9,        $D4965-$B$7*$B$6-$J$18*($D4965-$B$6), $J$16)</f>
        <v>57574.814791745746</v>
      </c>
      <c r="J4965">
        <f>EXP(-($J$17*B4965))*($I4965^(1-J$20)-1)/(1-J$20)</f>
        <v>84.719105933742824</v>
      </c>
      <c r="K4965" t="str">
        <f>IF(B4965&lt;=$B$9, EXP(-($B$5*B4965))*($B$7*$B$6+$J$18*(D4965-$B$6))*$B$20, "")</f>
        <v/>
      </c>
      <c r="L4965">
        <f>IF(B4965&lt;=$B$9, "", EXP(-($B$5*B4965))*$B$20)</f>
        <v>1.772755459709811E-3</v>
      </c>
    </row>
    <row r="4966" spans="1:12" x14ac:dyDescent="0.25">
      <c r="A4966">
        <f t="shared" si="385"/>
        <v>74.44</v>
      </c>
      <c r="B4966">
        <v>49.44</v>
      </c>
      <c r="C4966" s="1">
        <f t="shared" si="386"/>
        <v>1.0418855680000001</v>
      </c>
      <c r="D4966">
        <f t="shared" si="387"/>
        <v>52094.278400000003</v>
      </c>
      <c r="E4966" s="12">
        <f t="shared" si="388"/>
        <v>338147.92431723414</v>
      </c>
      <c r="F4966" s="1"/>
      <c r="G4966" s="4"/>
      <c r="H4966" s="4">
        <f t="shared" si="389"/>
        <v>289876.45983271633</v>
      </c>
      <c r="I4966">
        <f xml:space="preserve">          IF($B4966&lt;=$B$9,        $D4966-$B$7*$B$6-$J$18*($D4966-$B$6), $J$16)</f>
        <v>57574.814791745746</v>
      </c>
      <c r="J4966">
        <f>EXP(-($J$17*B4966))*($I4966^(1-J$20)-1)/(1-J$20)</f>
        <v>84.689459435105917</v>
      </c>
      <c r="K4966" t="str">
        <f>IF(B4966&lt;=$B$9, EXP(-($B$5*B4966))*($B$7*$B$6+$J$18*(D4966-$B$6))*$B$20, "")</f>
        <v/>
      </c>
      <c r="L4966">
        <f>IF(B4966&lt;=$B$9, "", EXP(-($B$5*B4966))*$B$20)</f>
        <v>1.7721351038675179E-3</v>
      </c>
    </row>
    <row r="4967" spans="1:12" x14ac:dyDescent="0.25">
      <c r="A4967">
        <f t="shared" si="385"/>
        <v>74.449999999999989</v>
      </c>
      <c r="B4967">
        <v>49.449999999999996</v>
      </c>
      <c r="C4967" s="1">
        <f t="shared" si="386"/>
        <v>1.0415874499999997</v>
      </c>
      <c r="D4967">
        <f t="shared" si="387"/>
        <v>52079.37249999999</v>
      </c>
      <c r="E4967" s="12">
        <f t="shared" si="388"/>
        <v>337596.89633291197</v>
      </c>
      <c r="F4967" s="1"/>
      <c r="G4967" s="4"/>
      <c r="H4967" s="4">
        <f t="shared" si="389"/>
        <v>289402.1684457403</v>
      </c>
      <c r="I4967">
        <f xml:space="preserve">          IF($B4967&lt;=$B$9,        $D4967-$B$7*$B$6-$J$18*($D4967-$B$6), $J$16)</f>
        <v>57574.814791745746</v>
      </c>
      <c r="J4967">
        <f>EXP(-($J$17*B4967))*($I4967^(1-J$20)-1)/(1-J$20)</f>
        <v>84.659823310927919</v>
      </c>
      <c r="K4967" t="str">
        <f>IF(B4967&lt;=$B$9, EXP(-($B$5*B4967))*($B$7*$B$6+$J$18*(D4967-$B$6))*$B$20, "")</f>
        <v/>
      </c>
      <c r="L4967">
        <f>IF(B4967&lt;=$B$9, "", EXP(-($B$5*B4967))*$B$20)</f>
        <v>1.7715149651117772E-3</v>
      </c>
    </row>
    <row r="4968" spans="1:12" x14ac:dyDescent="0.25">
      <c r="A4968">
        <f t="shared" si="385"/>
        <v>74.460000000000008</v>
      </c>
      <c r="B4968">
        <v>49.46</v>
      </c>
      <c r="C4968" s="1">
        <f t="shared" si="386"/>
        <v>1.0412892080000002</v>
      </c>
      <c r="D4968">
        <f t="shared" si="387"/>
        <v>52064.460400000011</v>
      </c>
      <c r="E4968" s="12">
        <f t="shared" si="388"/>
        <v>337045.67548879533</v>
      </c>
      <c r="F4968" s="1"/>
      <c r="G4968" s="4"/>
      <c r="H4968" s="4">
        <f t="shared" si="389"/>
        <v>288927.71105677885</v>
      </c>
      <c r="I4968">
        <f xml:space="preserve">          IF($B4968&lt;=$B$9,        $D4968-$B$7*$B$6-$J$18*($D4968-$B$6), $J$16)</f>
        <v>57574.814791745746</v>
      </c>
      <c r="J4968">
        <f>EXP(-($J$17*B4968))*($I4968^(1-J$20)-1)/(1-J$20)</f>
        <v>84.630197557578327</v>
      </c>
      <c r="K4968" t="str">
        <f>IF(B4968&lt;=$B$9, EXP(-($B$5*B4968))*($B$7*$B$6+$J$18*(D4968-$B$6))*$B$20, "")</f>
        <v/>
      </c>
      <c r="L4968">
        <f>IF(B4968&lt;=$B$9, "", EXP(-($B$5*B4968))*$B$20)</f>
        <v>1.7708950433666215E-3</v>
      </c>
    </row>
    <row r="4969" spans="1:12" x14ac:dyDescent="0.25">
      <c r="A4969">
        <f t="shared" si="385"/>
        <v>74.47</v>
      </c>
      <c r="B4969">
        <v>49.47</v>
      </c>
      <c r="C4969" s="1">
        <f t="shared" si="386"/>
        <v>1.040990842</v>
      </c>
      <c r="D4969">
        <f t="shared" si="387"/>
        <v>52049.542099999999</v>
      </c>
      <c r="E4969" s="12">
        <f t="shared" si="388"/>
        <v>336494.26171738323</v>
      </c>
      <c r="F4969" s="1"/>
      <c r="G4969" s="4"/>
      <c r="H4969" s="4">
        <f t="shared" si="389"/>
        <v>288453.08760773129</v>
      </c>
      <c r="I4969">
        <f xml:space="preserve">          IF($B4969&lt;=$B$9,        $D4969-$B$7*$B$6-$J$18*($D4969-$B$6), $J$16)</f>
        <v>57574.814791745746</v>
      </c>
      <c r="J4969">
        <f>EXP(-($J$17*B4969))*($I4969^(1-J$20)-1)/(1-J$20)</f>
        <v>84.600582171428087</v>
      </c>
      <c r="K4969" t="str">
        <f>IF(B4969&lt;=$B$9, EXP(-($B$5*B4969))*($B$7*$B$6+$J$18*(D4969-$B$6))*$B$20, "")</f>
        <v/>
      </c>
      <c r="L4969">
        <f>IF(B4969&lt;=$B$9, "", EXP(-($B$5*B4969))*$B$20)</f>
        <v>1.7702753385561113E-3</v>
      </c>
    </row>
    <row r="4970" spans="1:12" x14ac:dyDescent="0.25">
      <c r="A4970">
        <f t="shared" si="385"/>
        <v>74.47999999999999</v>
      </c>
      <c r="B4970">
        <v>49.48</v>
      </c>
      <c r="C4970" s="1">
        <f t="shared" si="386"/>
        <v>1.040692352</v>
      </c>
      <c r="D4970">
        <f t="shared" si="387"/>
        <v>52034.617599999998</v>
      </c>
      <c r="E4970" s="12">
        <f t="shared" si="388"/>
        <v>335942.65495115111</v>
      </c>
      <c r="F4970" s="1"/>
      <c r="G4970" s="4"/>
      <c r="H4970" s="4">
        <f t="shared" si="389"/>
        <v>287978.29804047651</v>
      </c>
      <c r="I4970">
        <f xml:space="preserve">          IF($B4970&lt;=$B$9,        $D4970-$B$7*$B$6-$J$18*($D4970-$B$6), $J$16)</f>
        <v>57574.814791745746</v>
      </c>
      <c r="J4970">
        <f>EXP(-($J$17*B4970))*($I4970^(1-J$20)-1)/(1-J$20)</f>
        <v>84.570977148849266</v>
      </c>
      <c r="K4970" t="str">
        <f>IF(B4970&lt;=$B$9, EXP(-($B$5*B4970))*($B$7*$B$6+$J$18*(D4970-$B$6))*$B$20, "")</f>
        <v/>
      </c>
      <c r="L4970">
        <f>IF(B4970&lt;=$B$9, "", EXP(-($B$5*B4970))*$B$20)</f>
        <v>1.7696558506043326E-3</v>
      </c>
    </row>
    <row r="4971" spans="1:12" x14ac:dyDescent="0.25">
      <c r="A4971">
        <f t="shared" si="385"/>
        <v>74.489999999999995</v>
      </c>
      <c r="B4971">
        <v>49.489999999999995</v>
      </c>
      <c r="C4971" s="1">
        <f t="shared" si="386"/>
        <v>1.0403937380000003</v>
      </c>
      <c r="D4971">
        <f t="shared" si="387"/>
        <v>52019.686900000015</v>
      </c>
      <c r="E4971" s="12">
        <f t="shared" si="388"/>
        <v>335390.8551225508</v>
      </c>
      <c r="F4971" s="1"/>
      <c r="G4971" s="4"/>
      <c r="H4971" s="4">
        <f t="shared" si="389"/>
        <v>287503.34229687322</v>
      </c>
      <c r="I4971">
        <f xml:space="preserve">          IF($B4971&lt;=$B$9,        $D4971-$B$7*$B$6-$J$18*($D4971-$B$6), $J$16)</f>
        <v>57574.814791745746</v>
      </c>
      <c r="J4971">
        <f>EXP(-($J$17*B4971))*($I4971^(1-J$20)-1)/(1-J$20)</f>
        <v>84.541382486215241</v>
      </c>
      <c r="K4971" t="str">
        <f>IF(B4971&lt;=$B$9, EXP(-($B$5*B4971))*($B$7*$B$6+$J$18*(D4971-$B$6))*$B$20, "")</f>
        <v/>
      </c>
      <c r="L4971">
        <f>IF(B4971&lt;=$B$9, "", EXP(-($B$5*B4971))*$B$20)</f>
        <v>1.7690365794353971E-3</v>
      </c>
    </row>
    <row r="4972" spans="1:12" x14ac:dyDescent="0.25">
      <c r="A4972">
        <f t="shared" si="385"/>
        <v>74.5</v>
      </c>
      <c r="B4972">
        <v>49.5</v>
      </c>
      <c r="C4972" s="1">
        <f t="shared" si="386"/>
        <v>1.040095</v>
      </c>
      <c r="D4972">
        <f t="shared" si="387"/>
        <v>52004.75</v>
      </c>
      <c r="E4972" s="12">
        <f t="shared" si="388"/>
        <v>334838.86216401053</v>
      </c>
      <c r="F4972" s="1"/>
      <c r="G4972" s="4"/>
      <c r="H4972" s="4">
        <f t="shared" si="389"/>
        <v>287028.22031875968</v>
      </c>
      <c r="I4972">
        <f xml:space="preserve">          IF($B4972&lt;=$B$9,        $D4972-$B$7*$B$6-$J$18*($D4972-$B$6), $J$16)</f>
        <v>57574.814791745746</v>
      </c>
      <c r="J4972">
        <f>EXP(-($J$17*B4972))*($I4972^(1-J$20)-1)/(1-J$20)</f>
        <v>84.511798179900666</v>
      </c>
      <c r="K4972" t="str">
        <f>IF(B4972&lt;=$B$9, EXP(-($B$5*B4972))*($B$7*$B$6+$J$18*(D4972-$B$6))*$B$20, "")</f>
        <v/>
      </c>
      <c r="L4972">
        <f>IF(B4972&lt;=$B$9, "", EXP(-($B$5*B4972))*$B$20)</f>
        <v>1.7684175249734449E-3</v>
      </c>
    </row>
    <row r="4973" spans="1:12" x14ac:dyDescent="0.25">
      <c r="A4973">
        <f t="shared" si="385"/>
        <v>74.509999999999991</v>
      </c>
      <c r="B4973">
        <v>49.51</v>
      </c>
      <c r="C4973" s="1">
        <f t="shared" si="386"/>
        <v>1.039796138</v>
      </c>
      <c r="D4973">
        <f t="shared" si="387"/>
        <v>51989.806900000003</v>
      </c>
      <c r="E4973" s="12">
        <f t="shared" si="388"/>
        <v>334286.67600793473</v>
      </c>
      <c r="F4973" s="1"/>
      <c r="G4973" s="4"/>
      <c r="H4973" s="4">
        <f t="shared" si="389"/>
        <v>286552.93204795377</v>
      </c>
      <c r="I4973">
        <f xml:space="preserve">          IF($B4973&lt;=$B$9,        $D4973-$B$7*$B$6-$J$18*($D4973-$B$6), $J$16)</f>
        <v>57574.814791745746</v>
      </c>
      <c r="J4973">
        <f>EXP(-($J$17*B4973))*($I4973^(1-J$20)-1)/(1-J$20)</f>
        <v>84.482224226281502</v>
      </c>
      <c r="K4973" t="str">
        <f>IF(B4973&lt;=$B$9, EXP(-($B$5*B4973))*($B$7*$B$6+$J$18*(D4973-$B$6))*$B$20, "")</f>
        <v/>
      </c>
      <c r="L4973">
        <f>IF(B4973&lt;=$B$9, "", EXP(-($B$5*B4973))*$B$20)</f>
        <v>1.7677986871426422E-3</v>
      </c>
    </row>
    <row r="4974" spans="1:12" x14ac:dyDescent="0.25">
      <c r="A4974">
        <f t="shared" si="385"/>
        <v>74.52</v>
      </c>
      <c r="B4974">
        <v>49.519999999999996</v>
      </c>
      <c r="C4974" s="1">
        <f t="shared" si="386"/>
        <v>1.039497152</v>
      </c>
      <c r="D4974">
        <f t="shared" si="387"/>
        <v>51974.857600000003</v>
      </c>
      <c r="E4974" s="12">
        <f t="shared" si="388"/>
        <v>333734.29658670432</v>
      </c>
      <c r="F4974" s="1"/>
      <c r="G4974" s="4"/>
      <c r="H4974" s="4">
        <f t="shared" si="389"/>
        <v>286077.47742625308</v>
      </c>
      <c r="I4974">
        <f xml:space="preserve">          IF($B4974&lt;=$B$9,        $D4974-$B$7*$B$6-$J$18*($D4974-$B$6), $J$16)</f>
        <v>57574.814791745746</v>
      </c>
      <c r="J4974">
        <f>EXP(-($J$17*B4974))*($I4974^(1-J$20)-1)/(1-J$20)</f>
        <v>84.452660621734893</v>
      </c>
      <c r="K4974" t="str">
        <f>IF(B4974&lt;=$B$9, EXP(-($B$5*B4974))*($B$7*$B$6+$J$18*(D4974-$B$6))*$B$20, "")</f>
        <v/>
      </c>
      <c r="L4974">
        <f>IF(B4974&lt;=$B$9, "", EXP(-($B$5*B4974))*$B$20)</f>
        <v>1.7671800658671806E-3</v>
      </c>
    </row>
    <row r="4975" spans="1:12" x14ac:dyDescent="0.25">
      <c r="A4975">
        <f t="shared" si="385"/>
        <v>74.53</v>
      </c>
      <c r="B4975">
        <v>49.53</v>
      </c>
      <c r="C4975" s="1">
        <f t="shared" si="386"/>
        <v>1.039198042</v>
      </c>
      <c r="D4975">
        <f t="shared" si="387"/>
        <v>51959.902099999999</v>
      </c>
      <c r="E4975" s="12">
        <f t="shared" si="388"/>
        <v>333181.72383267648</v>
      </c>
      <c r="F4975" s="1"/>
      <c r="G4975" s="4"/>
      <c r="H4975" s="4">
        <f t="shared" si="389"/>
        <v>285601.85639543482</v>
      </c>
      <c r="I4975">
        <f xml:space="preserve">          IF($B4975&lt;=$B$9,        $D4975-$B$7*$B$6-$J$18*($D4975-$B$6), $J$16)</f>
        <v>57574.814791745746</v>
      </c>
      <c r="J4975">
        <f>EXP(-($J$17*B4975))*($I4975^(1-J$20)-1)/(1-J$20)</f>
        <v>84.4231073626393</v>
      </c>
      <c r="K4975" t="str">
        <f>IF(B4975&lt;=$B$9, EXP(-($B$5*B4975))*($B$7*$B$6+$J$18*(D4975-$B$6))*$B$20, "")</f>
        <v/>
      </c>
      <c r="L4975">
        <f>IF(B4975&lt;=$B$9, "", EXP(-($B$5*B4975))*$B$20)</f>
        <v>1.7665616610712789E-3</v>
      </c>
    </row>
    <row r="4976" spans="1:12" x14ac:dyDescent="0.25">
      <c r="A4976">
        <f t="shared" si="385"/>
        <v>74.539999999999992</v>
      </c>
      <c r="B4976">
        <v>49.54</v>
      </c>
      <c r="C4976" s="1">
        <f t="shared" si="386"/>
        <v>1.0388988079999999</v>
      </c>
      <c r="D4976">
        <f t="shared" si="387"/>
        <v>51944.940399999992</v>
      </c>
      <c r="E4976" s="12">
        <f t="shared" si="388"/>
        <v>332628.95767818473</v>
      </c>
      <c r="F4976" s="1"/>
      <c r="G4976" s="4"/>
      <c r="H4976" s="4">
        <f t="shared" si="389"/>
        <v>285126.06889725575</v>
      </c>
      <c r="I4976">
        <f xml:space="preserve">          IF($B4976&lt;=$B$9,        $D4976-$B$7*$B$6-$J$18*($D4976-$B$6), $J$16)</f>
        <v>57574.814791745746</v>
      </c>
      <c r="J4976">
        <f>EXP(-($J$17*B4976))*($I4976^(1-J$20)-1)/(1-J$20)</f>
        <v>84.39356444537448</v>
      </c>
      <c r="K4976" t="str">
        <f>IF(B4976&lt;=$B$9, EXP(-($B$5*B4976))*($B$7*$B$6+$J$18*(D4976-$B$6))*$B$20, "")</f>
        <v/>
      </c>
      <c r="L4976">
        <f>IF(B4976&lt;=$B$9, "", EXP(-($B$5*B4976))*$B$20)</f>
        <v>1.7659434726791832E-3</v>
      </c>
    </row>
    <row r="4977" spans="1:12" x14ac:dyDescent="0.25">
      <c r="A4977">
        <f t="shared" si="385"/>
        <v>74.55</v>
      </c>
      <c r="B4977">
        <v>49.55</v>
      </c>
      <c r="C4977" s="1">
        <f t="shared" si="386"/>
        <v>1.03859945</v>
      </c>
      <c r="D4977">
        <f t="shared" si="387"/>
        <v>51929.972499999996</v>
      </c>
      <c r="E4977" s="12">
        <f t="shared" si="388"/>
        <v>332075.99805553892</v>
      </c>
      <c r="F4977" s="1"/>
      <c r="G4977" s="4"/>
      <c r="H4977" s="4">
        <f t="shared" si="389"/>
        <v>284650.11487345234</v>
      </c>
      <c r="I4977">
        <f xml:space="preserve">          IF($B4977&lt;=$B$9,        $D4977-$B$7*$B$6-$J$18*($D4977-$B$6), $J$16)</f>
        <v>57574.814791745746</v>
      </c>
      <c r="J4977">
        <f>EXP(-($J$17*B4977))*($I4977^(1-J$20)-1)/(1-J$20)</f>
        <v>84.364031866321412</v>
      </c>
      <c r="K4977" t="str">
        <f>IF(B4977&lt;=$B$9, EXP(-($B$5*B4977))*($B$7*$B$6+$J$18*(D4977-$B$6))*$B$20, "")</f>
        <v/>
      </c>
      <c r="L4977">
        <f>IF(B4977&lt;=$B$9, "", EXP(-($B$5*B4977))*$B$20)</f>
        <v>1.7653255006151653E-3</v>
      </c>
    </row>
    <row r="4978" spans="1:12" x14ac:dyDescent="0.25">
      <c r="A4978">
        <f t="shared" si="385"/>
        <v>74.56</v>
      </c>
      <c r="B4978">
        <v>49.559999999999995</v>
      </c>
      <c r="C4978" s="1">
        <f t="shared" si="386"/>
        <v>1.0382999680000002</v>
      </c>
      <c r="D4978">
        <f t="shared" si="387"/>
        <v>51914.998400000011</v>
      </c>
      <c r="E4978" s="12">
        <f t="shared" si="388"/>
        <v>331522.84489702515</v>
      </c>
      <c r="F4978" s="1"/>
      <c r="G4978" s="4"/>
      <c r="H4978" s="4">
        <f t="shared" si="389"/>
        <v>284173.99426574062</v>
      </c>
      <c r="I4978">
        <f xml:space="preserve">          IF($B4978&lt;=$B$9,        $D4978-$B$7*$B$6-$J$18*($D4978-$B$6), $J$16)</f>
        <v>57574.814791745746</v>
      </c>
      <c r="J4978">
        <f>EXP(-($J$17*B4978))*($I4978^(1-J$20)-1)/(1-J$20)</f>
        <v>84.334509621862381</v>
      </c>
      <c r="K4978" t="str">
        <f>IF(B4978&lt;=$B$9, EXP(-($B$5*B4978))*($B$7*$B$6+$J$18*(D4978-$B$6))*$B$20, "")</f>
        <v/>
      </c>
      <c r="L4978">
        <f>IF(B4978&lt;=$B$9, "", EXP(-($B$5*B4978))*$B$20)</f>
        <v>1.7647077448035237E-3</v>
      </c>
    </row>
    <row r="4979" spans="1:12" x14ac:dyDescent="0.25">
      <c r="A4979">
        <f t="shared" si="385"/>
        <v>74.569999999999993</v>
      </c>
      <c r="B4979">
        <v>49.57</v>
      </c>
      <c r="C4979" s="1">
        <f t="shared" si="386"/>
        <v>1.038000362</v>
      </c>
      <c r="D4979">
        <f t="shared" si="387"/>
        <v>51900.018100000001</v>
      </c>
      <c r="E4979" s="12">
        <f t="shared" si="388"/>
        <v>330969.49813490594</v>
      </c>
      <c r="F4979" s="1"/>
      <c r="G4979" s="4"/>
      <c r="H4979" s="4">
        <f t="shared" si="389"/>
        <v>283697.70701581618</v>
      </c>
      <c r="I4979">
        <f xml:space="preserve">          IF($B4979&lt;=$B$9,        $D4979-$B$7*$B$6-$J$18*($D4979-$B$6), $J$16)</f>
        <v>57574.814791745746</v>
      </c>
      <c r="J4979">
        <f>EXP(-($J$17*B4979))*($I4979^(1-J$20)-1)/(1-J$20)</f>
        <v>84.304997708380824</v>
      </c>
      <c r="K4979" t="str">
        <f>IF(B4979&lt;=$B$9, EXP(-($B$5*B4979))*($B$7*$B$6+$J$18*(D4979-$B$6))*$B$20, "")</f>
        <v/>
      </c>
      <c r="L4979">
        <f>IF(B4979&lt;=$B$9, "", EXP(-($B$5*B4979))*$B$20)</f>
        <v>1.7640902051685821E-3</v>
      </c>
    </row>
    <row r="4980" spans="1:12" x14ac:dyDescent="0.25">
      <c r="A4980">
        <f t="shared" si="385"/>
        <v>74.58</v>
      </c>
      <c r="B4980">
        <v>49.58</v>
      </c>
      <c r="C4980" s="1">
        <f t="shared" si="386"/>
        <v>1.0377006320000002</v>
      </c>
      <c r="D4980">
        <f t="shared" si="387"/>
        <v>51885.031600000009</v>
      </c>
      <c r="E4980" s="12">
        <f t="shared" si="388"/>
        <v>330415.95770141995</v>
      </c>
      <c r="F4980" s="1"/>
      <c r="G4980" s="4"/>
      <c r="H4980" s="4">
        <f t="shared" si="389"/>
        <v>283221.25306535425</v>
      </c>
      <c r="I4980">
        <f xml:space="preserve">          IF($B4980&lt;=$B$9,        $D4980-$B$7*$B$6-$J$18*($D4980-$B$6), $J$16)</f>
        <v>57574.814791745746</v>
      </c>
      <c r="J4980">
        <f>EXP(-($J$17*B4980))*($I4980^(1-J$20)-1)/(1-J$20)</f>
        <v>84.275496122261643</v>
      </c>
      <c r="K4980" t="str">
        <f>IF(B4980&lt;=$B$9, EXP(-($B$5*B4980))*($B$7*$B$6+$J$18*(D4980-$B$6))*$B$20, "")</f>
        <v/>
      </c>
      <c r="L4980">
        <f>IF(B4980&lt;=$B$9, "", EXP(-($B$5*B4980))*$B$20)</f>
        <v>1.7634728816346937E-3</v>
      </c>
    </row>
    <row r="4981" spans="1:12" x14ac:dyDescent="0.25">
      <c r="A4981">
        <f t="shared" si="385"/>
        <v>74.59</v>
      </c>
      <c r="B4981">
        <v>49.589999999999996</v>
      </c>
      <c r="C4981" s="1">
        <f t="shared" si="386"/>
        <v>1.0374007780000001</v>
      </c>
      <c r="D4981">
        <f t="shared" si="387"/>
        <v>51870.038900000007</v>
      </c>
      <c r="E4981" s="12">
        <f t="shared" si="388"/>
        <v>329862.22352878226</v>
      </c>
      <c r="F4981" s="1"/>
      <c r="G4981" s="4"/>
      <c r="H4981" s="4">
        <f t="shared" si="389"/>
        <v>282744.63235600968</v>
      </c>
      <c r="I4981">
        <f xml:space="preserve">          IF($B4981&lt;=$B$9,        $D4981-$B$7*$B$6-$J$18*($D4981-$B$6), $J$16)</f>
        <v>57574.814791745746</v>
      </c>
      <c r="J4981">
        <f>EXP(-($J$17*B4981))*($I4981^(1-J$20)-1)/(1-J$20)</f>
        <v>84.246004859890817</v>
      </c>
      <c r="K4981" t="str">
        <f>IF(B4981&lt;=$B$9, EXP(-($B$5*B4981))*($B$7*$B$6+$J$18*(D4981-$B$6))*$B$20, "")</f>
        <v/>
      </c>
      <c r="L4981">
        <f>IF(B4981&lt;=$B$9, "", EXP(-($B$5*B4981))*$B$20)</f>
        <v>1.7628557741262349E-3</v>
      </c>
    </row>
    <row r="4982" spans="1:12" x14ac:dyDescent="0.25">
      <c r="A4982">
        <f t="shared" si="385"/>
        <v>74.599999999999994</v>
      </c>
      <c r="B4982">
        <v>49.6</v>
      </c>
      <c r="C4982" s="1">
        <f t="shared" si="386"/>
        <v>1.0371007999999999</v>
      </c>
      <c r="D4982">
        <f t="shared" si="387"/>
        <v>51855.039999999994</v>
      </c>
      <c r="E4982" s="12">
        <f t="shared" si="388"/>
        <v>329308.29554918414</v>
      </c>
      <c r="F4982" s="1"/>
      <c r="G4982" s="4"/>
      <c r="H4982" s="4">
        <f t="shared" si="389"/>
        <v>282267.84482941683</v>
      </c>
      <c r="I4982">
        <f xml:space="preserve">          IF($B4982&lt;=$B$9,        $D4982-$B$7*$B$6-$J$18*($D4982-$B$6), $J$16)</f>
        <v>57574.814791745746</v>
      </c>
      <c r="J4982">
        <f>EXP(-($J$17*B4982))*($I4982^(1-J$20)-1)/(1-J$20)</f>
        <v>84.216523917655692</v>
      </c>
      <c r="K4982" t="str">
        <f>IF(B4982&lt;=$B$9, EXP(-($B$5*B4982))*($B$7*$B$6+$J$18*(D4982-$B$6))*$B$20, "")</f>
        <v/>
      </c>
      <c r="L4982">
        <f>IF(B4982&lt;=$B$9, "", EXP(-($B$5*B4982))*$B$20)</f>
        <v>1.7622388825676107E-3</v>
      </c>
    </row>
    <row r="4983" spans="1:12" x14ac:dyDescent="0.25">
      <c r="A4983">
        <f t="shared" si="385"/>
        <v>74.61</v>
      </c>
      <c r="B4983">
        <v>49.61</v>
      </c>
      <c r="C4983" s="1">
        <f t="shared" si="386"/>
        <v>1.036800698</v>
      </c>
      <c r="D4983">
        <f t="shared" si="387"/>
        <v>51840.034899999999</v>
      </c>
      <c r="E4983" s="12">
        <f t="shared" si="388"/>
        <v>328754.17369479319</v>
      </c>
      <c r="F4983" s="1"/>
      <c r="G4983" s="4"/>
      <c r="H4983" s="4">
        <f t="shared" si="389"/>
        <v>281790.89042718965</v>
      </c>
      <c r="I4983">
        <f xml:space="preserve">          IF($B4983&lt;=$B$9,        $D4983-$B$7*$B$6-$J$18*($D4983-$B$6), $J$16)</f>
        <v>57574.814791745746</v>
      </c>
      <c r="J4983">
        <f>EXP(-($J$17*B4983))*($I4983^(1-J$20)-1)/(1-J$20)</f>
        <v>84.187053291944864</v>
      </c>
      <c r="K4983" t="str">
        <f>IF(B4983&lt;=$B$9, EXP(-($B$5*B4983))*($B$7*$B$6+$J$18*(D4983-$B$6))*$B$20, "")</f>
        <v/>
      </c>
      <c r="L4983">
        <f>IF(B4983&lt;=$B$9, "", EXP(-($B$5*B4983))*$B$20)</f>
        <v>1.7616222068832525E-3</v>
      </c>
    </row>
    <row r="4984" spans="1:12" x14ac:dyDescent="0.25">
      <c r="A4984">
        <f t="shared" si="385"/>
        <v>74.62</v>
      </c>
      <c r="B4984">
        <v>49.62</v>
      </c>
      <c r="C4984" s="1">
        <f t="shared" si="386"/>
        <v>1.0365004720000002</v>
      </c>
      <c r="D4984">
        <f t="shared" si="387"/>
        <v>51825.023600000008</v>
      </c>
      <c r="E4984" s="12">
        <f t="shared" si="388"/>
        <v>328199.85789775319</v>
      </c>
      <c r="F4984" s="1"/>
      <c r="G4984" s="4"/>
      <c r="H4984" s="4">
        <f t="shared" si="389"/>
        <v>281313.76909092168</v>
      </c>
      <c r="I4984">
        <f xml:space="preserve">          IF($B4984&lt;=$B$9,        $D4984-$B$7*$B$6-$J$18*($D4984-$B$6), $J$16)</f>
        <v>57574.814791745746</v>
      </c>
      <c r="J4984">
        <f>EXP(-($J$17*B4984))*($I4984^(1-J$20)-1)/(1-J$20)</f>
        <v>84.157592979148163</v>
      </c>
      <c r="K4984" t="str">
        <f>IF(B4984&lt;=$B$9, EXP(-($B$5*B4984))*($B$7*$B$6+$J$18*(D4984-$B$6))*$B$20, "")</f>
        <v/>
      </c>
      <c r="L4984">
        <f>IF(B4984&lt;=$B$9, "", EXP(-($B$5*B4984))*$B$20)</f>
        <v>1.7610057469976163E-3</v>
      </c>
    </row>
    <row r="4985" spans="1:12" x14ac:dyDescent="0.25">
      <c r="A4985">
        <f t="shared" si="385"/>
        <v>74.63</v>
      </c>
      <c r="B4985">
        <v>49.629999999999995</v>
      </c>
      <c r="C4985" s="1">
        <f t="shared" si="386"/>
        <v>1.0362001220000003</v>
      </c>
      <c r="D4985">
        <f t="shared" si="387"/>
        <v>51810.006100000013</v>
      </c>
      <c r="E4985" s="12">
        <f t="shared" si="388"/>
        <v>327645.34809018421</v>
      </c>
      <c r="F4985" s="1"/>
      <c r="G4985" s="4"/>
      <c r="H4985" s="4">
        <f t="shared" si="389"/>
        <v>280836.48076218605</v>
      </c>
      <c r="I4985">
        <f xml:space="preserve">          IF($B4985&lt;=$B$9,        $D4985-$B$7*$B$6-$J$18*($D4985-$B$6), $J$16)</f>
        <v>57574.814791745746</v>
      </c>
      <c r="J4985">
        <f>EXP(-($J$17*B4985))*($I4985^(1-J$20)-1)/(1-J$20)</f>
        <v>84.128142975656715</v>
      </c>
      <c r="K4985" t="str">
        <f>IF(B4985&lt;=$B$9, EXP(-($B$5*B4985))*($B$7*$B$6+$J$18*(D4985-$B$6))*$B$20, "")</f>
        <v/>
      </c>
      <c r="L4985">
        <f>IF(B4985&lt;=$B$9, "", EXP(-($B$5*B4985))*$B$20)</f>
        <v>1.7603895028351865E-3</v>
      </c>
    </row>
    <row r="4986" spans="1:12" x14ac:dyDescent="0.25">
      <c r="A4986">
        <f t="shared" si="385"/>
        <v>74.64</v>
      </c>
      <c r="B4986">
        <v>49.64</v>
      </c>
      <c r="C4986" s="1">
        <f t="shared" si="386"/>
        <v>1.035899648</v>
      </c>
      <c r="D4986">
        <f t="shared" si="387"/>
        <v>51794.982400000001</v>
      </c>
      <c r="E4986" s="12">
        <f t="shared" si="388"/>
        <v>327090.64420418261</v>
      </c>
      <c r="F4986" s="1"/>
      <c r="G4986" s="4"/>
      <c r="H4986" s="4">
        <f t="shared" si="389"/>
        <v>280359.02538253536</v>
      </c>
      <c r="I4986">
        <f xml:space="preserve">          IF($B4986&lt;=$B$9,        $D4986-$B$7*$B$6-$J$18*($D4986-$B$6), $J$16)</f>
        <v>57574.814791745746</v>
      </c>
      <c r="J4986">
        <f>EXP(-($J$17*B4986))*($I4986^(1-J$20)-1)/(1-J$20)</f>
        <v>84.098703277862853</v>
      </c>
      <c r="K4986" t="str">
        <f>IF(B4986&lt;=$B$9, EXP(-($B$5*B4986))*($B$7*$B$6+$J$18*(D4986-$B$6))*$B$20, "")</f>
        <v/>
      </c>
      <c r="L4986">
        <f>IF(B4986&lt;=$B$9, "", EXP(-($B$5*B4986))*$B$20)</f>
        <v>1.7597734743204725E-3</v>
      </c>
    </row>
    <row r="4987" spans="1:12" x14ac:dyDescent="0.25">
      <c r="A4987">
        <f t="shared" si="385"/>
        <v>74.650000000000006</v>
      </c>
      <c r="B4987">
        <v>49.65</v>
      </c>
      <c r="C4987" s="1">
        <f t="shared" si="386"/>
        <v>1.0355990500000001</v>
      </c>
      <c r="D4987">
        <f t="shared" si="387"/>
        <v>51779.952500000007</v>
      </c>
      <c r="E4987" s="12">
        <f t="shared" si="388"/>
        <v>326535.74617182091</v>
      </c>
      <c r="F4987" s="1"/>
      <c r="G4987" s="4"/>
      <c r="H4987" s="4">
        <f t="shared" si="389"/>
        <v>279881.4028935018</v>
      </c>
      <c r="I4987">
        <f xml:space="preserve">          IF($B4987&lt;=$B$9,        $D4987-$B$7*$B$6-$J$18*($D4987-$B$6), $J$16)</f>
        <v>57574.814791745746</v>
      </c>
      <c r="J4987">
        <f>EXP(-($J$17*B4987))*($I4987^(1-J$20)-1)/(1-J$20)</f>
        <v>84.069273882160289</v>
      </c>
      <c r="K4987" t="str">
        <f>IF(B4987&lt;=$B$9, EXP(-($B$5*B4987))*($B$7*$B$6+$J$18*(D4987-$B$6))*$B$20, "")</f>
        <v/>
      </c>
      <c r="L4987">
        <f>IF(B4987&lt;=$B$9, "", EXP(-($B$5*B4987))*$B$20)</f>
        <v>1.7591576613780119E-3</v>
      </c>
    </row>
    <row r="4988" spans="1:12" x14ac:dyDescent="0.25">
      <c r="A4988">
        <f t="shared" si="385"/>
        <v>74.66</v>
      </c>
      <c r="B4988">
        <v>49.66</v>
      </c>
      <c r="C4988" s="1">
        <f t="shared" si="386"/>
        <v>1.0352983279999999</v>
      </c>
      <c r="D4988">
        <f t="shared" si="387"/>
        <v>51764.916399999995</v>
      </c>
      <c r="E4988" s="12">
        <f t="shared" si="388"/>
        <v>325980.65392514784</v>
      </c>
      <c r="F4988" s="1"/>
      <c r="G4988" s="4"/>
      <c r="H4988" s="4">
        <f t="shared" si="389"/>
        <v>279403.61323659704</v>
      </c>
      <c r="I4988">
        <f xml:space="preserve">          IF($B4988&lt;=$B$9,        $D4988-$B$7*$B$6-$J$18*($D4988-$B$6), $J$16)</f>
        <v>57574.814791745746</v>
      </c>
      <c r="J4988">
        <f>EXP(-($J$17*B4988))*($I4988^(1-J$20)-1)/(1-J$20)</f>
        <v>84.039854784943884</v>
      </c>
      <c r="K4988" t="str">
        <f>IF(B4988&lt;=$B$9, EXP(-($B$5*B4988))*($B$7*$B$6+$J$18*(D4988-$B$6))*$B$20, "")</f>
        <v/>
      </c>
      <c r="L4988">
        <f>IF(B4988&lt;=$B$9, "", EXP(-($B$5*B4988))*$B$20)</f>
        <v>1.7585420639323671E-3</v>
      </c>
    </row>
    <row r="4989" spans="1:12" x14ac:dyDescent="0.25">
      <c r="A4989">
        <f t="shared" si="385"/>
        <v>74.67</v>
      </c>
      <c r="B4989">
        <v>49.67</v>
      </c>
      <c r="C4989" s="1">
        <f t="shared" si="386"/>
        <v>1.0349974820000001</v>
      </c>
      <c r="D4989">
        <f t="shared" si="387"/>
        <v>51749.874100000001</v>
      </c>
      <c r="E4989" s="12">
        <f t="shared" si="388"/>
        <v>325425.36739618843</v>
      </c>
      <c r="F4989" s="1"/>
      <c r="G4989" s="4"/>
      <c r="H4989" s="4">
        <f t="shared" si="389"/>
        <v>278925.65635331237</v>
      </c>
      <c r="I4989">
        <f xml:space="preserve">          IF($B4989&lt;=$B$9,        $D4989-$B$7*$B$6-$J$18*($D4989-$B$6), $J$16)</f>
        <v>57574.814791745746</v>
      </c>
      <c r="J4989">
        <f>EXP(-($J$17*B4989))*($I4989^(1-J$20)-1)/(1-J$20)</f>
        <v>84.010445982609738</v>
      </c>
      <c r="K4989" t="str">
        <f>IF(B4989&lt;=$B$9, EXP(-($B$5*B4989))*($B$7*$B$6+$J$18*(D4989-$B$6))*$B$20, "")</f>
        <v/>
      </c>
      <c r="L4989">
        <f>IF(B4989&lt;=$B$9, "", EXP(-($B$5*B4989))*$B$20)</f>
        <v>1.7579266819081263E-3</v>
      </c>
    </row>
    <row r="4990" spans="1:12" x14ac:dyDescent="0.25">
      <c r="A4990">
        <f t="shared" si="385"/>
        <v>74.680000000000007</v>
      </c>
      <c r="B4990">
        <v>49.68</v>
      </c>
      <c r="C4990" s="1">
        <f t="shared" si="386"/>
        <v>1.034696512</v>
      </c>
      <c r="D4990">
        <f t="shared" si="387"/>
        <v>51734.825600000004</v>
      </c>
      <c r="E4990" s="12">
        <f t="shared" si="388"/>
        <v>324869.88651694392</v>
      </c>
      <c r="F4990" s="1"/>
      <c r="G4990" s="4"/>
      <c r="H4990" s="4">
        <f t="shared" si="389"/>
        <v>278447.53218511859</v>
      </c>
      <c r="I4990">
        <f xml:space="preserve">          IF($B4990&lt;=$B$9,        $D4990-$B$7*$B$6-$J$18*($D4990-$B$6), $J$16)</f>
        <v>57574.814791745746</v>
      </c>
      <c r="J4990">
        <f>EXP(-($J$17*B4990))*($I4990^(1-J$20)-1)/(1-J$20)</f>
        <v>83.981047471555385</v>
      </c>
      <c r="K4990" t="str">
        <f>IF(B4990&lt;=$B$9, EXP(-($B$5*B4990))*($B$7*$B$6+$J$18*(D4990-$B$6))*$B$20, "")</f>
        <v/>
      </c>
      <c r="L4990">
        <f>IF(B4990&lt;=$B$9, "", EXP(-($B$5*B4990))*$B$20)</f>
        <v>1.7573115152299075E-3</v>
      </c>
    </row>
    <row r="4991" spans="1:12" x14ac:dyDescent="0.25">
      <c r="A4991">
        <f t="shared" si="385"/>
        <v>74.69</v>
      </c>
      <c r="B4991">
        <v>49.69</v>
      </c>
      <c r="C4991" s="1">
        <f t="shared" si="386"/>
        <v>1.0343954180000001</v>
      </c>
      <c r="D4991">
        <f t="shared" si="387"/>
        <v>51719.770900000003</v>
      </c>
      <c r="E4991" s="12">
        <f t="shared" si="388"/>
        <v>324314.21121939167</v>
      </c>
      <c r="F4991" s="1"/>
      <c r="G4991" s="4"/>
      <c r="H4991" s="4">
        <f t="shared" si="389"/>
        <v>277969.24067346595</v>
      </c>
      <c r="I4991">
        <f xml:space="preserve">          IF($B4991&lt;=$B$9,        $D4991-$B$7*$B$6-$J$18*($D4991-$B$6), $J$16)</f>
        <v>57574.814791745746</v>
      </c>
      <c r="J4991">
        <f>EXP(-($J$17*B4991))*($I4991^(1-J$20)-1)/(1-J$20)</f>
        <v>83.951659248179425</v>
      </c>
      <c r="K4991" t="str">
        <f>IF(B4991&lt;=$B$9, EXP(-($B$5*B4991))*($B$7*$B$6+$J$18*(D4991-$B$6))*$B$20, "")</f>
        <v/>
      </c>
      <c r="L4991">
        <f>IF(B4991&lt;=$B$9, "", EXP(-($B$5*B4991))*$B$20)</f>
        <v>1.7566965638223507E-3</v>
      </c>
    </row>
    <row r="4992" spans="1:12" x14ac:dyDescent="0.25">
      <c r="A4992">
        <f t="shared" si="385"/>
        <v>74.699999999999989</v>
      </c>
      <c r="B4992">
        <v>49.699999999999996</v>
      </c>
      <c r="C4992" s="1">
        <f t="shared" si="386"/>
        <v>1.0340942000000002</v>
      </c>
      <c r="D4992">
        <f t="shared" si="387"/>
        <v>51704.710000000006</v>
      </c>
      <c r="E4992" s="12">
        <f t="shared" si="388"/>
        <v>323758.34143548529</v>
      </c>
      <c r="F4992" s="1"/>
      <c r="G4992" s="4"/>
      <c r="H4992" s="4">
        <f t="shared" si="389"/>
        <v>277490.78175978421</v>
      </c>
      <c r="I4992">
        <f xml:space="preserve">          IF($B4992&lt;=$B$9,        $D4992-$B$7*$B$6-$J$18*($D4992-$B$6), $J$16)</f>
        <v>57574.814791745746</v>
      </c>
      <c r="J4992">
        <f>EXP(-($J$17*B4992))*($I4992^(1-J$20)-1)/(1-J$20)</f>
        <v>83.92228130888185</v>
      </c>
      <c r="K4992" t="str">
        <f>IF(B4992&lt;=$B$9, EXP(-($B$5*B4992))*($B$7*$B$6+$J$18*(D4992-$B$6))*$B$20, "")</f>
        <v/>
      </c>
      <c r="L4992">
        <f>IF(B4992&lt;=$B$9, "", EXP(-($B$5*B4992))*$B$20)</f>
        <v>1.7560818276101257E-3</v>
      </c>
    </row>
    <row r="4993" spans="1:12" x14ac:dyDescent="0.25">
      <c r="A4993">
        <f t="shared" si="385"/>
        <v>74.710000000000008</v>
      </c>
      <c r="B4993">
        <v>49.71</v>
      </c>
      <c r="C4993" s="1">
        <f t="shared" si="386"/>
        <v>1.033792858</v>
      </c>
      <c r="D4993">
        <f t="shared" si="387"/>
        <v>51689.642899999999</v>
      </c>
      <c r="E4993" s="12">
        <f t="shared" si="388"/>
        <v>323202.27709715453</v>
      </c>
      <c r="F4993" s="1"/>
      <c r="G4993" s="4"/>
      <c r="H4993" s="4">
        <f t="shared" si="389"/>
        <v>277012.15538548265</v>
      </c>
      <c r="I4993">
        <f xml:space="preserve">          IF($B4993&lt;=$B$9,        $D4993-$B$7*$B$6-$J$18*($D4993-$B$6), $J$16)</f>
        <v>57574.814791745746</v>
      </c>
      <c r="J4993">
        <f>EXP(-($J$17*B4993))*($I4993^(1-J$20)-1)/(1-J$20)</f>
        <v>83.892913650063832</v>
      </c>
      <c r="K4993" t="str">
        <f>IF(B4993&lt;=$B$9, EXP(-($B$5*B4993))*($B$7*$B$6+$J$18*(D4993-$B$6))*$B$20, "")</f>
        <v/>
      </c>
      <c r="L4993">
        <f>IF(B4993&lt;=$B$9, "", EXP(-($B$5*B4993))*$B$20)</f>
        <v>1.7554673065179264E-3</v>
      </c>
    </row>
    <row r="4994" spans="1:12" x14ac:dyDescent="0.25">
      <c r="A4994">
        <f t="shared" si="385"/>
        <v>74.72</v>
      </c>
      <c r="B4994">
        <v>49.72</v>
      </c>
      <c r="C4994" s="1">
        <f t="shared" si="386"/>
        <v>1.0334913920000002</v>
      </c>
      <c r="D4994">
        <f t="shared" si="387"/>
        <v>51674.56960000001</v>
      </c>
      <c r="E4994" s="12">
        <f t="shared" si="388"/>
        <v>322646.01813630533</v>
      </c>
      <c r="F4994" s="1"/>
      <c r="G4994" s="4"/>
      <c r="H4994" s="4">
        <f t="shared" si="389"/>
        <v>276533.36149195011</v>
      </c>
      <c r="I4994">
        <f xml:space="preserve">          IF($B4994&lt;=$B$9,        $D4994-$B$7*$B$6-$J$18*($D4994-$B$6), $J$16)</f>
        <v>57574.814791745746</v>
      </c>
      <c r="J4994">
        <f>EXP(-($J$17*B4994))*($I4994^(1-J$20)-1)/(1-J$20)</f>
        <v>83.863556268127837</v>
      </c>
      <c r="K4994" t="str">
        <f>IF(B4994&lt;=$B$9, EXP(-($B$5*B4994))*($B$7*$B$6+$J$18*(D4994-$B$6))*$B$20, "")</f>
        <v/>
      </c>
      <c r="L4994">
        <f>IF(B4994&lt;=$B$9, "", EXP(-($B$5*B4994))*$B$20)</f>
        <v>1.7548530004704744E-3</v>
      </c>
    </row>
    <row r="4995" spans="1:12" x14ac:dyDescent="0.25">
      <c r="A4995">
        <f t="shared" si="385"/>
        <v>74.72999999999999</v>
      </c>
      <c r="B4995">
        <v>49.73</v>
      </c>
      <c r="C4995" s="1">
        <f t="shared" si="386"/>
        <v>1.0331898019999999</v>
      </c>
      <c r="D4995">
        <f t="shared" si="387"/>
        <v>51659.490099999995</v>
      </c>
      <c r="E4995" s="12">
        <f t="shared" si="388"/>
        <v>322089.56448481983</v>
      </c>
      <c r="F4995" s="1"/>
      <c r="G4995" s="4"/>
      <c r="H4995" s="4">
        <f t="shared" si="389"/>
        <v>276054.40002055484</v>
      </c>
      <c r="I4995">
        <f xml:space="preserve">          IF($B4995&lt;=$B$9,        $D4995-$B$7*$B$6-$J$18*($D4995-$B$6), $J$16)</f>
        <v>57574.814791745746</v>
      </c>
      <c r="J4995">
        <f>EXP(-($J$17*B4995))*($I4995^(1-J$20)-1)/(1-J$20)</f>
        <v>83.834209159477595</v>
      </c>
      <c r="K4995" t="str">
        <f>IF(B4995&lt;=$B$9, EXP(-($B$5*B4995))*($B$7*$B$6+$J$18*(D4995-$B$6))*$B$20, "")</f>
        <v/>
      </c>
      <c r="L4995">
        <f>IF(B4995&lt;=$B$9, "", EXP(-($B$5*B4995))*$B$20)</f>
        <v>1.7542389093925174E-3</v>
      </c>
    </row>
    <row r="4996" spans="1:12" x14ac:dyDescent="0.25">
      <c r="A4996">
        <f t="shared" si="385"/>
        <v>74.739999999999995</v>
      </c>
      <c r="B4996">
        <v>49.739999999999995</v>
      </c>
      <c r="C4996" s="1">
        <f t="shared" si="386"/>
        <v>1.0328880880000002</v>
      </c>
      <c r="D4996">
        <f t="shared" si="387"/>
        <v>51644.404400000007</v>
      </c>
      <c r="E4996" s="12">
        <f t="shared" si="388"/>
        <v>321532.9160745563</v>
      </c>
      <c r="F4996" s="1"/>
      <c r="G4996" s="4"/>
      <c r="H4996" s="4">
        <f t="shared" si="389"/>
        <v>275575.27091264457</v>
      </c>
      <c r="I4996">
        <f xml:space="preserve">          IF($B4996&lt;=$B$9,        $D4996-$B$7*$B$6-$J$18*($D4996-$B$6), $J$16)</f>
        <v>57574.814791745746</v>
      </c>
      <c r="J4996">
        <f>EXP(-($J$17*B4996))*($I4996^(1-J$20)-1)/(1-J$20)</f>
        <v>83.804872320518086</v>
      </c>
      <c r="K4996" t="str">
        <f>IF(B4996&lt;=$B$9, EXP(-($B$5*B4996))*($B$7*$B$6+$J$18*(D4996-$B$6))*$B$20, "")</f>
        <v/>
      </c>
      <c r="L4996">
        <f>IF(B4996&lt;=$B$9, "", EXP(-($B$5*B4996))*$B$20)</f>
        <v>1.7536250332088291E-3</v>
      </c>
    </row>
    <row r="4997" spans="1:12" x14ac:dyDescent="0.25">
      <c r="A4997">
        <f t="shared" si="385"/>
        <v>74.75</v>
      </c>
      <c r="B4997">
        <v>49.75</v>
      </c>
      <c r="C4997" s="1">
        <f t="shared" si="386"/>
        <v>1.0325862499999998</v>
      </c>
      <c r="D4997">
        <f t="shared" si="387"/>
        <v>51629.312499999993</v>
      </c>
      <c r="E4997" s="12">
        <f t="shared" si="388"/>
        <v>320976.0728373492</v>
      </c>
      <c r="F4997" s="1"/>
      <c r="G4997" s="4"/>
      <c r="H4997" s="4">
        <f t="shared" si="389"/>
        <v>275095.97410954651</v>
      </c>
      <c r="I4997">
        <f xml:space="preserve">          IF($B4997&lt;=$B$9,        $D4997-$B$7*$B$6-$J$18*($D4997-$B$6), $J$16)</f>
        <v>57574.814791745746</v>
      </c>
      <c r="J4997">
        <f>EXP(-($J$17*B4997))*($I4997^(1-J$20)-1)/(1-J$20)</f>
        <v>83.775545747655528</v>
      </c>
      <c r="K4997" t="str">
        <f>IF(B4997&lt;=$B$9, EXP(-($B$5*B4997))*($B$7*$B$6+$J$18*(D4997-$B$6))*$B$20, "")</f>
        <v/>
      </c>
      <c r="L4997">
        <f>IF(B4997&lt;=$B$9, "", EXP(-($B$5*B4997))*$B$20)</f>
        <v>1.7530113718442089E-3</v>
      </c>
    </row>
    <row r="4998" spans="1:12" x14ac:dyDescent="0.25">
      <c r="A4998">
        <f t="shared" si="385"/>
        <v>74.759999999999991</v>
      </c>
      <c r="B4998">
        <v>49.76</v>
      </c>
      <c r="C4998" s="1">
        <f t="shared" si="386"/>
        <v>1.0322842880000003</v>
      </c>
      <c r="D4998">
        <f t="shared" si="387"/>
        <v>51614.214400000012</v>
      </c>
      <c r="E4998" s="12">
        <f t="shared" si="388"/>
        <v>320419.03470500908</v>
      </c>
      <c r="F4998" s="1"/>
      <c r="G4998" s="4"/>
      <c r="H4998" s="4">
        <f t="shared" si="389"/>
        <v>274616.50955256738</v>
      </c>
      <c r="I4998">
        <f xml:space="preserve">          IF($B4998&lt;=$B$9,        $D4998-$B$7*$B$6-$J$18*($D4998-$B$6), $J$16)</f>
        <v>57574.814791745746</v>
      </c>
      <c r="J4998">
        <f>EXP(-($J$17*B4998))*($I4998^(1-J$20)-1)/(1-J$20)</f>
        <v>83.74622943729743</v>
      </c>
      <c r="K4998" t="str">
        <f>IF(B4998&lt;=$B$9, EXP(-($B$5*B4998))*($B$7*$B$6+$J$18*(D4998-$B$6))*$B$20, "")</f>
        <v/>
      </c>
      <c r="L4998">
        <f>IF(B4998&lt;=$B$9, "", EXP(-($B$5*B4998))*$B$20)</f>
        <v>1.7523979252234846E-3</v>
      </c>
    </row>
    <row r="4999" spans="1:12" x14ac:dyDescent="0.25">
      <c r="A4999">
        <f t="shared" si="385"/>
        <v>74.77</v>
      </c>
      <c r="B4999">
        <v>49.769999999999996</v>
      </c>
      <c r="C4999" s="1">
        <f t="shared" si="386"/>
        <v>1.0319822020000002</v>
      </c>
      <c r="D4999">
        <f t="shared" si="387"/>
        <v>51599.110100000013</v>
      </c>
      <c r="E4999" s="12">
        <f t="shared" si="388"/>
        <v>319861.80160932266</v>
      </c>
      <c r="F4999" s="1"/>
      <c r="G4999" s="4"/>
      <c r="H4999" s="4">
        <f t="shared" si="389"/>
        <v>274136.87718299334</v>
      </c>
      <c r="I4999">
        <f xml:space="preserve">          IF($B4999&lt;=$B$9,        $D4999-$B$7*$B$6-$J$18*($D4999-$B$6), $J$16)</f>
        <v>57574.814791745746</v>
      </c>
      <c r="J4999">
        <f>EXP(-($J$17*B4999))*($I4999^(1-J$20)-1)/(1-J$20)</f>
        <v>83.716923385852539</v>
      </c>
      <c r="K4999" t="str">
        <f>IF(B4999&lt;=$B$9, EXP(-($B$5*B4999))*($B$7*$B$6+$J$18*(D4999-$B$6))*$B$20, "")</f>
        <v/>
      </c>
      <c r="L4999">
        <f>IF(B4999&lt;=$B$9, "", EXP(-($B$5*B4999))*$B$20)</f>
        <v>1.7517846932715078E-3</v>
      </c>
    </row>
    <row r="5000" spans="1:12" x14ac:dyDescent="0.25">
      <c r="A5000">
        <f t="shared" si="385"/>
        <v>74.78</v>
      </c>
      <c r="B5000">
        <v>49.78</v>
      </c>
      <c r="C5000" s="1">
        <f t="shared" si="386"/>
        <v>1.0316799919999999</v>
      </c>
      <c r="D5000">
        <f t="shared" si="387"/>
        <v>51583.999599999996</v>
      </c>
      <c r="E5000" s="12">
        <f t="shared" si="388"/>
        <v>319304.37348205276</v>
      </c>
      <c r="F5000" s="1"/>
      <c r="G5000" s="4"/>
      <c r="H5000" s="4">
        <f t="shared" si="389"/>
        <v>273657.07694208995</v>
      </c>
      <c r="I5000">
        <f xml:space="preserve">          IF($B5000&lt;=$B$9,        $D5000-$B$7*$B$6-$J$18*($D5000-$B$6), $J$16)</f>
        <v>57574.814791745746</v>
      </c>
      <c r="J5000">
        <f>EXP(-($J$17*B5000))*($I5000^(1-J$20)-1)/(1-J$20)</f>
        <v>83.687627589730866</v>
      </c>
      <c r="K5000" t="str">
        <f>IF(B5000&lt;=$B$9, EXP(-($B$5*B5000))*($B$7*$B$6+$J$18*(D5000-$B$6))*$B$20, "")</f>
        <v/>
      </c>
      <c r="L5000">
        <f>IF(B5000&lt;=$B$9, "", EXP(-($B$5*B5000))*$B$20)</f>
        <v>1.7511716759131583E-3</v>
      </c>
    </row>
    <row r="5001" spans="1:12" x14ac:dyDescent="0.25">
      <c r="A5001">
        <f t="shared" si="385"/>
        <v>74.789999999999992</v>
      </c>
      <c r="B5001">
        <v>49.79</v>
      </c>
      <c r="C5001" s="1">
        <f t="shared" si="386"/>
        <v>1.031377658</v>
      </c>
      <c r="D5001">
        <f t="shared" si="387"/>
        <v>51568.882900000004</v>
      </c>
      <c r="E5001" s="12">
        <f t="shared" si="388"/>
        <v>318746.75025493826</v>
      </c>
      <c r="F5001" s="1"/>
      <c r="G5001" s="4"/>
      <c r="H5001" s="4">
        <f t="shared" si="389"/>
        <v>273177.10877110221</v>
      </c>
      <c r="I5001">
        <f xml:space="preserve">          IF($B5001&lt;=$B$9,        $D5001-$B$7*$B$6-$J$18*($D5001-$B$6), $J$16)</f>
        <v>57574.814791745746</v>
      </c>
      <c r="J5001">
        <f>EXP(-($J$17*B5001))*($I5001^(1-J$20)-1)/(1-J$20)</f>
        <v>83.658342045343701</v>
      </c>
      <c r="K5001" t="str">
        <f>IF(B5001&lt;=$B$9, EXP(-($B$5*B5001))*($B$7*$B$6+$J$18*(D5001-$B$6))*$B$20, "")</f>
        <v/>
      </c>
      <c r="L5001">
        <f>IF(B5001&lt;=$B$9, "", EXP(-($B$5*B5001))*$B$20)</f>
        <v>1.7505588730733416E-3</v>
      </c>
    </row>
    <row r="5002" spans="1:12" x14ac:dyDescent="0.25">
      <c r="A5002">
        <f t="shared" si="385"/>
        <v>74.8</v>
      </c>
      <c r="B5002">
        <v>49.8</v>
      </c>
      <c r="C5002" s="1">
        <f t="shared" si="386"/>
        <v>1.0310752000000001</v>
      </c>
      <c r="D5002">
        <f t="shared" si="387"/>
        <v>51553.760000000002</v>
      </c>
      <c r="E5002" s="12">
        <f t="shared" si="388"/>
        <v>318188.9318596943</v>
      </c>
      <c r="F5002" s="1"/>
      <c r="G5002" s="4"/>
      <c r="H5002" s="4">
        <f t="shared" si="389"/>
        <v>272696.97261125466</v>
      </c>
      <c r="I5002">
        <f xml:space="preserve">          IF($B5002&lt;=$B$9,        $D5002-$B$7*$B$6-$J$18*($D5002-$B$6), $J$16)</f>
        <v>57574.814791745746</v>
      </c>
      <c r="J5002">
        <f>EXP(-($J$17*B5002))*($I5002^(1-J$20)-1)/(1-J$20)</f>
        <v>83.629066749103515</v>
      </c>
      <c r="K5002" t="str">
        <f>IF(B5002&lt;=$B$9, EXP(-($B$5*B5002))*($B$7*$B$6+$J$18*(D5002-$B$6))*$B$20, "")</f>
        <v/>
      </c>
      <c r="L5002">
        <f>IF(B5002&lt;=$B$9, "", EXP(-($B$5*B5002))*$B$20)</f>
        <v>1.7499462846769886E-3</v>
      </c>
    </row>
    <row r="5003" spans="1:12" x14ac:dyDescent="0.25">
      <c r="A5003">
        <f t="shared" si="385"/>
        <v>74.81</v>
      </c>
      <c r="B5003">
        <v>49.809999999999995</v>
      </c>
      <c r="C5003" s="1">
        <f t="shared" si="386"/>
        <v>1.0307726180000003</v>
      </c>
      <c r="D5003">
        <f t="shared" si="387"/>
        <v>51538.630900000018</v>
      </c>
      <c r="E5003" s="12">
        <f t="shared" si="388"/>
        <v>317630.91822801199</v>
      </c>
      <c r="F5003" s="1"/>
      <c r="G5003" s="4"/>
      <c r="H5003" s="4">
        <f t="shared" si="389"/>
        <v>272216.66840375116</v>
      </c>
      <c r="I5003">
        <f xml:space="preserve">          IF($B5003&lt;=$B$9,        $D5003-$B$7*$B$6-$J$18*($D5003-$B$6), $J$16)</f>
        <v>57574.814791745746</v>
      </c>
      <c r="J5003">
        <f>EXP(-($J$17*B5003))*($I5003^(1-J$20)-1)/(1-J$20)</f>
        <v>83.599801697424141</v>
      </c>
      <c r="K5003" t="str">
        <f>IF(B5003&lt;=$B$9, EXP(-($B$5*B5003))*($B$7*$B$6+$J$18*(D5003-$B$6))*$B$20, "")</f>
        <v/>
      </c>
      <c r="L5003">
        <f>IF(B5003&lt;=$B$9, "", EXP(-($B$5*B5003))*$B$20)</f>
        <v>1.7493339106490584E-3</v>
      </c>
    </row>
    <row r="5004" spans="1:12" x14ac:dyDescent="0.25">
      <c r="A5004">
        <f t="shared" si="385"/>
        <v>74.819999999999993</v>
      </c>
      <c r="B5004">
        <v>49.82</v>
      </c>
      <c r="C5004" s="1">
        <f t="shared" si="386"/>
        <v>1.0304699119999998</v>
      </c>
      <c r="D5004">
        <f t="shared" si="387"/>
        <v>51523.495599999987</v>
      </c>
      <c r="E5004" s="12">
        <f t="shared" si="388"/>
        <v>317072.7092915586</v>
      </c>
      <c r="F5004" s="1"/>
      <c r="G5004" s="4"/>
      <c r="H5004" s="4">
        <f t="shared" si="389"/>
        <v>271736.19608977501</v>
      </c>
      <c r="I5004">
        <f xml:space="preserve">          IF($B5004&lt;=$B$9,        $D5004-$B$7*$B$6-$J$18*($D5004-$B$6), $J$16)</f>
        <v>57574.814791745746</v>
      </c>
      <c r="J5004">
        <f>EXP(-($J$17*B5004))*($I5004^(1-J$20)-1)/(1-J$20)</f>
        <v>83.570546886720521</v>
      </c>
      <c r="K5004" t="str">
        <f>IF(B5004&lt;=$B$9, EXP(-($B$5*B5004))*($B$7*$B$6+$J$18*(D5004-$B$6))*$B$20, "")</f>
        <v/>
      </c>
      <c r="L5004">
        <f>IF(B5004&lt;=$B$9, "", EXP(-($B$5*B5004))*$B$20)</f>
        <v>1.7487217509145332E-3</v>
      </c>
    </row>
    <row r="5005" spans="1:12" x14ac:dyDescent="0.25">
      <c r="A5005">
        <f t="shared" si="385"/>
        <v>74.83</v>
      </c>
      <c r="B5005">
        <v>49.83</v>
      </c>
      <c r="C5005" s="1">
        <f t="shared" si="386"/>
        <v>1.0301670820000002</v>
      </c>
      <c r="D5005">
        <f t="shared" si="387"/>
        <v>51508.354100000011</v>
      </c>
      <c r="E5005" s="12">
        <f t="shared" si="388"/>
        <v>316514.30498197745</v>
      </c>
      <c r="F5005" s="1"/>
      <c r="G5005" s="4"/>
      <c r="H5005" s="4">
        <f t="shared" si="389"/>
        <v>271255.55561048898</v>
      </c>
      <c r="I5005">
        <f xml:space="preserve">          IF($B5005&lt;=$B$9,        $D5005-$B$7*$B$6-$J$18*($D5005-$B$6), $J$16)</f>
        <v>57574.814791745746</v>
      </c>
      <c r="J5005">
        <f>EXP(-($J$17*B5005))*($I5005^(1-J$20)-1)/(1-J$20)</f>
        <v>83.541302313409062</v>
      </c>
      <c r="K5005" t="str">
        <f>IF(B5005&lt;=$B$9, EXP(-($B$5*B5005))*($B$7*$B$6+$J$18*(D5005-$B$6))*$B$20, "")</f>
        <v/>
      </c>
      <c r="L5005">
        <f>IF(B5005&lt;=$B$9, "", EXP(-($B$5*B5005))*$B$20)</f>
        <v>1.7481098053984258E-3</v>
      </c>
    </row>
    <row r="5006" spans="1:12" x14ac:dyDescent="0.25">
      <c r="A5006">
        <f t="shared" si="385"/>
        <v>74.84</v>
      </c>
      <c r="B5006">
        <v>49.839999999999996</v>
      </c>
      <c r="C5006" s="1">
        <f t="shared" si="386"/>
        <v>1.0298641280000003</v>
      </c>
      <c r="D5006">
        <f t="shared" si="387"/>
        <v>51493.20640000001</v>
      </c>
      <c r="E5006" s="12">
        <f t="shared" si="388"/>
        <v>315955.70523088792</v>
      </c>
      <c r="F5006" s="1"/>
      <c r="G5006" s="4"/>
      <c r="H5006" s="4">
        <f t="shared" si="389"/>
        <v>270774.74690703518</v>
      </c>
      <c r="I5006">
        <f xml:space="preserve">          IF($B5006&lt;=$B$9,        $D5006-$B$7*$B$6-$J$18*($D5006-$B$6), $J$16)</f>
        <v>57574.814791745746</v>
      </c>
      <c r="J5006">
        <f>EXP(-($J$17*B5006))*($I5006^(1-J$20)-1)/(1-J$20)</f>
        <v>83.512067973907222</v>
      </c>
      <c r="K5006" t="str">
        <f>IF(B5006&lt;=$B$9, EXP(-($B$5*B5006))*($B$7*$B$6+$J$18*(D5006-$B$6))*$B$20, "")</f>
        <v/>
      </c>
      <c r="L5006">
        <f>IF(B5006&lt;=$B$9, "", EXP(-($B$5*B5006))*$B$20)</f>
        <v>1.7474980740257715E-3</v>
      </c>
    </row>
    <row r="5007" spans="1:12" x14ac:dyDescent="0.25">
      <c r="A5007">
        <f t="shared" si="385"/>
        <v>74.849999999999994</v>
      </c>
      <c r="B5007">
        <v>49.85</v>
      </c>
      <c r="C5007" s="1">
        <f t="shared" si="386"/>
        <v>1.0295610500000001</v>
      </c>
      <c r="D5007">
        <f t="shared" si="387"/>
        <v>51478.052500000005</v>
      </c>
      <c r="E5007" s="12">
        <f t="shared" si="388"/>
        <v>315396.90996988554</v>
      </c>
      <c r="F5007" s="1"/>
      <c r="G5007" s="4"/>
      <c r="H5007" s="4">
        <f t="shared" si="389"/>
        <v>270293.76992053521</v>
      </c>
      <c r="I5007">
        <f xml:space="preserve">          IF($B5007&lt;=$B$9,        $D5007-$B$7*$B$6-$J$18*($D5007-$B$6), $J$16)</f>
        <v>57574.814791745746</v>
      </c>
      <c r="J5007">
        <f>EXP(-($J$17*B5007))*($I5007^(1-J$20)-1)/(1-J$20)</f>
        <v>83.482843864633779</v>
      </c>
      <c r="K5007" t="str">
        <f>IF(B5007&lt;=$B$9, EXP(-($B$5*B5007))*($B$7*$B$6+$J$18*(D5007-$B$6))*$B$20, "")</f>
        <v/>
      </c>
      <c r="L5007">
        <f>IF(B5007&lt;=$B$9, "", EXP(-($B$5*B5007))*$B$20)</f>
        <v>1.7468865567216328E-3</v>
      </c>
    </row>
    <row r="5008" spans="1:12" x14ac:dyDescent="0.25">
      <c r="A5008">
        <f t="shared" si="385"/>
        <v>74.86</v>
      </c>
      <c r="B5008">
        <v>49.86</v>
      </c>
      <c r="C5008" s="1">
        <f t="shared" si="386"/>
        <v>1.0292578480000001</v>
      </c>
      <c r="D5008">
        <f t="shared" si="387"/>
        <v>51462.892400000004</v>
      </c>
      <c r="E5008" s="12">
        <f t="shared" si="388"/>
        <v>314837.91913054179</v>
      </c>
      <c r="F5008" s="1"/>
      <c r="G5008" s="4"/>
      <c r="H5008" s="4">
        <f t="shared" si="389"/>
        <v>269812.62459208997</v>
      </c>
      <c r="I5008">
        <f xml:space="preserve">          IF($B5008&lt;=$B$9,        $D5008-$B$7*$B$6-$J$18*($D5008-$B$6), $J$16)</f>
        <v>57574.814791745746</v>
      </c>
      <c r="J5008">
        <f>EXP(-($J$17*B5008))*($I5008^(1-J$20)-1)/(1-J$20)</f>
        <v>83.453629982008863</v>
      </c>
      <c r="K5008" t="str">
        <f>IF(B5008&lt;=$B$9, EXP(-($B$5*B5008))*($B$7*$B$6+$J$18*(D5008-$B$6))*$B$20, "")</f>
        <v/>
      </c>
      <c r="L5008">
        <f>IF(B5008&lt;=$B$9, "", EXP(-($B$5*B5008))*$B$20)</f>
        <v>1.7462752534111001E-3</v>
      </c>
    </row>
    <row r="5009" spans="1:12" x14ac:dyDescent="0.25">
      <c r="A5009">
        <f t="shared" si="385"/>
        <v>74.87</v>
      </c>
      <c r="B5009">
        <v>49.87</v>
      </c>
      <c r="C5009" s="1">
        <f t="shared" si="386"/>
        <v>1.028954522</v>
      </c>
      <c r="D5009">
        <f t="shared" si="387"/>
        <v>51447.7261</v>
      </c>
      <c r="E5009" s="12">
        <f t="shared" si="388"/>
        <v>314278.73264440428</v>
      </c>
      <c r="F5009" s="1"/>
      <c r="G5009" s="4"/>
      <c r="H5009" s="4">
        <f t="shared" si="389"/>
        <v>269331.31086277973</v>
      </c>
      <c r="I5009">
        <f xml:space="preserve">          IF($B5009&lt;=$B$9,        $D5009-$B$7*$B$6-$J$18*($D5009-$B$6), $J$16)</f>
        <v>57574.814791745746</v>
      </c>
      <c r="J5009">
        <f>EXP(-($J$17*B5009))*($I5009^(1-J$20)-1)/(1-J$20)</f>
        <v>83.424426322453684</v>
      </c>
      <c r="K5009" t="str">
        <f>IF(B5009&lt;=$B$9, EXP(-($B$5*B5009))*($B$7*$B$6+$J$18*(D5009-$B$6))*$B$20, "")</f>
        <v/>
      </c>
      <c r="L5009">
        <f>IF(B5009&lt;=$B$9, "", EXP(-($B$5*B5009))*$B$20)</f>
        <v>1.7456641640192878E-3</v>
      </c>
    </row>
    <row r="5010" spans="1:12" x14ac:dyDescent="0.25">
      <c r="A5010">
        <f t="shared" si="385"/>
        <v>74.88</v>
      </c>
      <c r="B5010">
        <v>49.879999999999995</v>
      </c>
      <c r="C5010" s="1">
        <f t="shared" si="386"/>
        <v>1.0286510720000002</v>
      </c>
      <c r="D5010">
        <f t="shared" si="387"/>
        <v>51432.553600000007</v>
      </c>
      <c r="E5010" s="12">
        <f t="shared" si="388"/>
        <v>313719.35044299666</v>
      </c>
      <c r="F5010" s="1"/>
      <c r="G5010" s="4"/>
      <c r="H5010" s="4">
        <f t="shared" si="389"/>
        <v>268849.82867366425</v>
      </c>
      <c r="I5010">
        <f xml:space="preserve">          IF($B5010&lt;=$B$9,        $D5010-$B$7*$B$6-$J$18*($D5010-$B$6), $J$16)</f>
        <v>57574.814791745746</v>
      </c>
      <c r="J5010">
        <f>EXP(-($J$17*B5010))*($I5010^(1-J$20)-1)/(1-J$20)</f>
        <v>83.395232882390872</v>
      </c>
      <c r="K5010" t="str">
        <f>IF(B5010&lt;=$B$9, EXP(-($B$5*B5010))*($B$7*$B$6+$J$18*(D5010-$B$6))*$B$20, "")</f>
        <v/>
      </c>
      <c r="L5010">
        <f>IF(B5010&lt;=$B$9, "", EXP(-($B$5*B5010))*$B$20)</f>
        <v>1.7450532884713383E-3</v>
      </c>
    </row>
    <row r="5011" spans="1:12" x14ac:dyDescent="0.25">
      <c r="A5011">
        <f t="shared" si="385"/>
        <v>74.89</v>
      </c>
      <c r="B5011">
        <v>49.89</v>
      </c>
      <c r="C5011" s="1">
        <f t="shared" si="386"/>
        <v>1.028347498</v>
      </c>
      <c r="D5011">
        <f t="shared" si="387"/>
        <v>51417.374900000003</v>
      </c>
      <c r="E5011" s="12">
        <f t="shared" si="388"/>
        <v>313159.7724578185</v>
      </c>
      <c r="F5011" s="1"/>
      <c r="G5011" s="4"/>
      <c r="H5011" s="4">
        <f t="shared" si="389"/>
        <v>268368.17796578258</v>
      </c>
      <c r="I5011">
        <f xml:space="preserve">          IF($B5011&lt;=$B$9,        $D5011-$B$7*$B$6-$J$18*($D5011-$B$6), $J$16)</f>
        <v>57574.814791745746</v>
      </c>
      <c r="J5011">
        <f>EXP(-($J$17*B5011))*($I5011^(1-J$20)-1)/(1-J$20)</f>
        <v>83.366049658244165</v>
      </c>
      <c r="K5011" t="str">
        <f>IF(B5011&lt;=$B$9, EXP(-($B$5*B5011))*($B$7*$B$6+$J$18*(D5011-$B$6))*$B$20, "")</f>
        <v/>
      </c>
      <c r="L5011">
        <f>IF(B5011&lt;=$B$9, "", EXP(-($B$5*B5011))*$B$20)</f>
        <v>1.7444426266924181E-3</v>
      </c>
    </row>
    <row r="5012" spans="1:12" x14ac:dyDescent="0.25">
      <c r="A5012">
        <f t="shared" si="385"/>
        <v>74.900000000000006</v>
      </c>
      <c r="B5012">
        <v>49.9</v>
      </c>
      <c r="C5012" s="1">
        <f t="shared" si="386"/>
        <v>1.0280438000000001</v>
      </c>
      <c r="D5012">
        <f t="shared" si="387"/>
        <v>51402.19</v>
      </c>
      <c r="E5012" s="12">
        <f t="shared" si="388"/>
        <v>312599.99862034555</v>
      </c>
      <c r="F5012" s="1"/>
      <c r="G5012" s="4"/>
      <c r="H5012" s="4">
        <f t="shared" si="389"/>
        <v>267886.35868015315</v>
      </c>
      <c r="I5012">
        <f xml:space="preserve">          IF($B5012&lt;=$B$9,        $D5012-$B$7*$B$6-$J$18*($D5012-$B$6), $J$16)</f>
        <v>57574.814791745746</v>
      </c>
      <c r="J5012">
        <f>EXP(-($J$17*B5012))*($I5012^(1-J$20)-1)/(1-J$20)</f>
        <v>83.336876646438654</v>
      </c>
      <c r="K5012" t="str">
        <f>IF(B5012&lt;=$B$9, EXP(-($B$5*B5012))*($B$7*$B$6+$J$18*(D5012-$B$6))*$B$20, "")</f>
        <v/>
      </c>
      <c r="L5012">
        <f>IF(B5012&lt;=$B$9, "", EXP(-($B$5*B5012))*$B$20)</f>
        <v>1.7438321786077224E-3</v>
      </c>
    </row>
    <row r="5013" spans="1:12" x14ac:dyDescent="0.25">
      <c r="A5013">
        <f t="shared" si="385"/>
        <v>74.91</v>
      </c>
      <c r="B5013">
        <v>49.91</v>
      </c>
      <c r="C5013" s="1">
        <f t="shared" si="386"/>
        <v>1.0277399780000003</v>
      </c>
      <c r="D5013">
        <f t="shared" si="387"/>
        <v>51386.998900000013</v>
      </c>
      <c r="E5013" s="12">
        <f t="shared" si="388"/>
        <v>312040.02886202949</v>
      </c>
      <c r="F5013" s="1"/>
      <c r="G5013" s="4"/>
      <c r="H5013" s="4">
        <f t="shared" si="389"/>
        <v>267404.37075777375</v>
      </c>
      <c r="I5013">
        <f xml:space="preserve">          IF($B5013&lt;=$B$9,        $D5013-$B$7*$B$6-$J$18*($D5013-$B$6), $J$16)</f>
        <v>57574.814791745746</v>
      </c>
      <c r="J5013">
        <f>EXP(-($J$17*B5013))*($I5013^(1-J$20)-1)/(1-J$20)</f>
        <v>83.307713843400634</v>
      </c>
      <c r="K5013" t="str">
        <f>IF(B5013&lt;=$B$9, EXP(-($B$5*B5013))*($B$7*$B$6+$J$18*(D5013-$B$6))*$B$20, "")</f>
        <v/>
      </c>
      <c r="L5013">
        <f>IF(B5013&lt;=$B$9, "", EXP(-($B$5*B5013))*$B$20)</f>
        <v>1.7432219441424707E-3</v>
      </c>
    </row>
    <row r="5014" spans="1:12" x14ac:dyDescent="0.25">
      <c r="A5014">
        <f t="shared" si="385"/>
        <v>74.92</v>
      </c>
      <c r="B5014">
        <v>49.92</v>
      </c>
      <c r="C5014" s="1">
        <f t="shared" si="386"/>
        <v>1.027436032</v>
      </c>
      <c r="D5014">
        <f t="shared" si="387"/>
        <v>51371.801599999999</v>
      </c>
      <c r="E5014" s="12">
        <f t="shared" si="388"/>
        <v>311479.86311429803</v>
      </c>
      <c r="F5014" s="1"/>
      <c r="G5014" s="4"/>
      <c r="H5014" s="4">
        <f t="shared" si="389"/>
        <v>266922.21413962153</v>
      </c>
      <c r="I5014">
        <f xml:space="preserve">          IF($B5014&lt;=$B$9,        $D5014-$B$7*$B$6-$J$18*($D5014-$B$6), $J$16)</f>
        <v>57574.814791745746</v>
      </c>
      <c r="J5014">
        <f>EXP(-($J$17*B5014))*($I5014^(1-J$20)-1)/(1-J$20)</f>
        <v>83.27856124555764</v>
      </c>
      <c r="K5014" t="str">
        <f>IF(B5014&lt;=$B$9, EXP(-($B$5*B5014))*($B$7*$B$6+$J$18*(D5014-$B$6))*$B$20, "")</f>
        <v/>
      </c>
      <c r="L5014">
        <f>IF(B5014&lt;=$B$9, "", EXP(-($B$5*B5014))*$B$20)</f>
        <v>1.7426119232219087E-3</v>
      </c>
    </row>
    <row r="5015" spans="1:12" x14ac:dyDescent="0.25">
      <c r="A5015">
        <f t="shared" ref="A5015:A5078" si="390">B5015+25</f>
        <v>74.930000000000007</v>
      </c>
      <c r="B5015">
        <v>49.93</v>
      </c>
      <c r="C5015" s="1">
        <f t="shared" ref="C5015:C5078" si="391">$B$2+$B$3*B5015+$B$4*B5015^2</f>
        <v>1.0271319620000001</v>
      </c>
      <c r="D5015">
        <f t="shared" ref="D5015:D5078" si="392">$B$6*C5015</f>
        <v>51356.598100000003</v>
      </c>
      <c r="E5015" s="12">
        <f t="shared" ref="E5015:E5078" si="393">IF($B5015&lt;$B$9,      E5014+($B$5*E5014+$B$7*$B$6+$B$8*($D5015-$B$6))*$B$20,           E5014+($B$5*E5014-$B$12)*$B$20)</f>
        <v>310919.50130855484</v>
      </c>
      <c r="F5015" s="1"/>
      <c r="G5015" s="4"/>
      <c r="H5015" s="4">
        <f t="shared" si="389"/>
        <v>266439.88876665296</v>
      </c>
      <c r="I5015">
        <f xml:space="preserve">          IF($B5015&lt;=$B$9,        $D5015-$B$7*$B$6-$J$18*($D5015-$B$6), $J$16)</f>
        <v>57574.814791745746</v>
      </c>
      <c r="J5015">
        <f>EXP(-($J$17*B5015))*($I5015^(1-J$20)-1)/(1-J$20)</f>
        <v>83.249418849338554</v>
      </c>
      <c r="K5015" t="str">
        <f>IF(B5015&lt;=$B$9, EXP(-($B$5*B5015))*($B$7*$B$6+$J$18*(D5015-$B$6))*$B$20, "")</f>
        <v/>
      </c>
      <c r="L5015">
        <f>IF(B5015&lt;=$B$9, "", EXP(-($B$5*B5015))*$B$20)</f>
        <v>1.7420021157713104E-3</v>
      </c>
    </row>
    <row r="5016" spans="1:12" x14ac:dyDescent="0.25">
      <c r="A5016">
        <f t="shared" si="390"/>
        <v>74.94</v>
      </c>
      <c r="B5016">
        <v>49.94</v>
      </c>
      <c r="C5016" s="1">
        <f t="shared" si="391"/>
        <v>1.026827768</v>
      </c>
      <c r="D5016">
        <f t="shared" si="392"/>
        <v>51341.388399999996</v>
      </c>
      <c r="E5016" s="12">
        <f t="shared" si="393"/>
        <v>310358.94337617967</v>
      </c>
      <c r="F5016" s="1"/>
      <c r="G5016" s="4"/>
      <c r="H5016" s="4">
        <f t="shared" ref="H5016:H5079" si="394">IF($B5016&lt;=$B$9,      H5015+($B$5*H5015+$B$7*$B$6+J$18*($D5015-$B$6))*$B$20,           H5015+($B$5*H5015-J$16)*$B$20)</f>
        <v>265957.39457980386</v>
      </c>
      <c r="I5016">
        <f xml:space="preserve">          IF($B5016&lt;=$B$9,        $D5016-$B$7*$B$6-$J$18*($D5016-$B$6), $J$16)</f>
        <v>57574.814791745746</v>
      </c>
      <c r="J5016">
        <f>EXP(-($J$17*B5016))*($I5016^(1-J$20)-1)/(1-J$20)</f>
        <v>83.220286651173367</v>
      </c>
      <c r="K5016" t="str">
        <f>IF(B5016&lt;=$B$9, EXP(-($B$5*B5016))*($B$7*$B$6+$J$18*(D5016-$B$6))*$B$20, "")</f>
        <v/>
      </c>
      <c r="L5016">
        <f>IF(B5016&lt;=$B$9, "", EXP(-($B$5*B5016))*$B$20)</f>
        <v>1.7413925217159732E-3</v>
      </c>
    </row>
    <row r="5017" spans="1:12" x14ac:dyDescent="0.25">
      <c r="A5017">
        <f t="shared" si="390"/>
        <v>74.949999999999989</v>
      </c>
      <c r="B5017">
        <v>49.949999999999996</v>
      </c>
      <c r="C5017" s="1">
        <f t="shared" si="391"/>
        <v>1.02652345</v>
      </c>
      <c r="D5017">
        <f t="shared" si="392"/>
        <v>51326.172500000001</v>
      </c>
      <c r="E5017" s="12">
        <f t="shared" si="393"/>
        <v>309798.18924852816</v>
      </c>
      <c r="F5017" s="1"/>
      <c r="G5017" s="4"/>
      <c r="H5017" s="4">
        <f t="shared" si="394"/>
        <v>265474.73151998932</v>
      </c>
      <c r="I5017">
        <f xml:space="preserve">          IF($B5017&lt;=$B$9,        $D5017-$B$7*$B$6-$J$18*($D5017-$B$6), $J$16)</f>
        <v>57574.814791745746</v>
      </c>
      <c r="J5017">
        <f>EXP(-($J$17*B5017))*($I5017^(1-J$20)-1)/(1-J$20)</f>
        <v>83.19116464749338</v>
      </c>
      <c r="K5017" t="str">
        <f>IF(B5017&lt;=$B$9, EXP(-($B$5*B5017))*($B$7*$B$6+$J$18*(D5017-$B$6))*$B$20, "")</f>
        <v/>
      </c>
      <c r="L5017">
        <f>IF(B5017&lt;=$B$9, "", EXP(-($B$5*B5017))*$B$20)</f>
        <v>1.740783140981222E-3</v>
      </c>
    </row>
    <row r="5018" spans="1:12" x14ac:dyDescent="0.25">
      <c r="A5018">
        <f t="shared" si="390"/>
        <v>74.960000000000008</v>
      </c>
      <c r="B5018">
        <v>49.96</v>
      </c>
      <c r="C5018" s="1">
        <f t="shared" si="391"/>
        <v>1.026219008</v>
      </c>
      <c r="D5018">
        <f t="shared" si="392"/>
        <v>51310.950400000002</v>
      </c>
      <c r="E5018" s="12">
        <f t="shared" si="393"/>
        <v>309237.23885693197</v>
      </c>
      <c r="F5018" s="1"/>
      <c r="G5018" s="4"/>
      <c r="H5018" s="4">
        <f t="shared" si="394"/>
        <v>264991.89952810388</v>
      </c>
      <c r="I5018">
        <f xml:space="preserve">          IF($B5018&lt;=$B$9,        $D5018-$B$7*$B$6-$J$18*($D5018-$B$6), $J$16)</f>
        <v>57574.814791745746</v>
      </c>
      <c r="J5018">
        <f>EXP(-($J$17*B5018))*($I5018^(1-J$20)-1)/(1-J$20)</f>
        <v>83.16205283473117</v>
      </c>
      <c r="K5018" t="str">
        <f>IF(B5018&lt;=$B$9, EXP(-($B$5*B5018))*($B$7*$B$6+$J$18*(D5018-$B$6))*$B$20, "")</f>
        <v/>
      </c>
      <c r="L5018">
        <f>IF(B5018&lt;=$B$9, "", EXP(-($B$5*B5018))*$B$20)</f>
        <v>1.7401739734924074E-3</v>
      </c>
    </row>
    <row r="5019" spans="1:12" x14ac:dyDescent="0.25">
      <c r="A5019">
        <f t="shared" si="390"/>
        <v>74.97</v>
      </c>
      <c r="B5019">
        <v>49.97</v>
      </c>
      <c r="C5019" s="1">
        <f t="shared" si="391"/>
        <v>1.0259144419999999</v>
      </c>
      <c r="D5019">
        <f t="shared" si="392"/>
        <v>51295.722099999999</v>
      </c>
      <c r="E5019" s="12">
        <f t="shared" si="393"/>
        <v>308676.09213269869</v>
      </c>
      <c r="F5019" s="1"/>
      <c r="G5019" s="4"/>
      <c r="H5019" s="4">
        <f t="shared" si="394"/>
        <v>264508.89854502125</v>
      </c>
      <c r="I5019">
        <f xml:space="preserve">          IF($B5019&lt;=$B$9,        $D5019-$B$7*$B$6-$J$18*($D5019-$B$6), $J$16)</f>
        <v>57574.814791745746</v>
      </c>
      <c r="J5019">
        <f>EXP(-($J$17*B5019))*($I5019^(1-J$20)-1)/(1-J$20)</f>
        <v>83.132951209320538</v>
      </c>
      <c r="K5019" t="str">
        <f>IF(B5019&lt;=$B$9, EXP(-($B$5*B5019))*($B$7*$B$6+$J$18*(D5019-$B$6))*$B$20, "")</f>
        <v/>
      </c>
      <c r="L5019">
        <f>IF(B5019&lt;=$B$9, "", EXP(-($B$5*B5019))*$B$20)</f>
        <v>1.7395650191749071E-3</v>
      </c>
    </row>
    <row r="5020" spans="1:12" x14ac:dyDescent="0.25">
      <c r="A5020">
        <f t="shared" si="390"/>
        <v>74.97999999999999</v>
      </c>
      <c r="B5020">
        <v>49.98</v>
      </c>
      <c r="C5020" s="1">
        <f t="shared" si="391"/>
        <v>1.025609752</v>
      </c>
      <c r="D5020">
        <f t="shared" si="392"/>
        <v>51280.4876</v>
      </c>
      <c r="E5020" s="12">
        <f t="shared" si="393"/>
        <v>308114.74900711194</v>
      </c>
      <c r="F5020" s="1"/>
      <c r="G5020" s="4"/>
      <c r="H5020" s="4">
        <f t="shared" si="394"/>
        <v>264025.72851159453</v>
      </c>
      <c r="I5020">
        <f xml:space="preserve">          IF($B5020&lt;=$B$9,        $D5020-$B$7*$B$6-$J$18*($D5020-$B$6), $J$16)</f>
        <v>57574.814791745746</v>
      </c>
      <c r="J5020">
        <f>EXP(-($J$17*B5020))*($I5020^(1-J$20)-1)/(1-J$20)</f>
        <v>83.103859767696548</v>
      </c>
      <c r="K5020" t="str">
        <f>IF(B5020&lt;=$B$9, EXP(-($B$5*B5020))*($B$7*$B$6+$J$18*(D5020-$B$6))*$B$20, "")</f>
        <v/>
      </c>
      <c r="L5020">
        <f>IF(B5020&lt;=$B$9, "", EXP(-($B$5*B5020))*$B$20)</f>
        <v>1.738956277954124E-3</v>
      </c>
    </row>
    <row r="5021" spans="1:12" x14ac:dyDescent="0.25">
      <c r="A5021">
        <f t="shared" si="390"/>
        <v>74.989999999999995</v>
      </c>
      <c r="B5021">
        <v>49.989999999999995</v>
      </c>
      <c r="C5021" s="1">
        <f t="shared" si="391"/>
        <v>1.0253049380000001</v>
      </c>
      <c r="D5021">
        <f t="shared" si="392"/>
        <v>51265.246900000006</v>
      </c>
      <c r="E5021" s="12">
        <f t="shared" si="393"/>
        <v>307553.20941143122</v>
      </c>
      <c r="F5021" s="1"/>
      <c r="G5021" s="4"/>
      <c r="H5021" s="4">
        <f t="shared" si="394"/>
        <v>263542.38936865615</v>
      </c>
      <c r="I5021">
        <f xml:space="preserve">          IF($B5021&lt;=$B$9,        $D5021-$B$7*$B$6-$J$18*($D5021-$B$6), $J$16)</f>
        <v>57574.814791745746</v>
      </c>
      <c r="J5021">
        <f>EXP(-($J$17*B5021))*($I5021^(1-J$20)-1)/(1-J$20)</f>
        <v>83.074778506295473</v>
      </c>
      <c r="K5021" t="str">
        <f>IF(B5021&lt;=$B$9, EXP(-($B$5*B5021))*($B$7*$B$6+$J$18*(D5021-$B$6))*$B$20, "")</f>
        <v/>
      </c>
      <c r="L5021">
        <f>IF(B5021&lt;=$B$9, "", EXP(-($B$5*B5021))*$B$20)</f>
        <v>1.738347749755487E-3</v>
      </c>
    </row>
    <row r="5022" spans="1:12" x14ac:dyDescent="0.25">
      <c r="A5022">
        <f t="shared" si="390"/>
        <v>75</v>
      </c>
      <c r="B5022">
        <v>50</v>
      </c>
      <c r="C5022" s="1">
        <f t="shared" si="391"/>
        <v>1.0250000000000001</v>
      </c>
      <c r="D5022">
        <f t="shared" si="392"/>
        <v>51250.000000000007</v>
      </c>
      <c r="E5022" s="12">
        <f t="shared" si="393"/>
        <v>306991.47327689204</v>
      </c>
      <c r="F5022" s="1"/>
      <c r="G5022" s="4"/>
      <c r="H5022" s="4">
        <f t="shared" si="394"/>
        <v>263058.88105701772</v>
      </c>
      <c r="I5022">
        <f xml:space="preserve">          IF($B5022&lt;=$B$9,        $D5022-$B$7*$B$6-$J$18*($D5022-$B$6), $J$16)</f>
        <v>57574.814791745746</v>
      </c>
      <c r="J5022">
        <f>EXP(-($J$17*B5022))*($I5022^(1-J$20)-1)/(1-J$20)</f>
        <v>83.045707421554837</v>
      </c>
      <c r="K5022" t="str">
        <f>IF(B5022&lt;=$B$9, EXP(-($B$5*B5022))*($B$7*$B$6+$J$18*(D5022-$B$6))*$B$20, "")</f>
        <v/>
      </c>
      <c r="L5022">
        <f>IF(B5022&lt;=$B$9, "", EXP(-($B$5*B5022))*$B$20)</f>
        <v>1.7377394345044509E-3</v>
      </c>
    </row>
    <row r="5023" spans="1:12" x14ac:dyDescent="0.25">
      <c r="A5023">
        <f t="shared" si="390"/>
        <v>75.009999999999991</v>
      </c>
      <c r="B5023">
        <v>50.01</v>
      </c>
      <c r="C5023" s="1">
        <f t="shared" si="391"/>
        <v>1.0246949379999999</v>
      </c>
      <c r="D5023">
        <f t="shared" si="392"/>
        <v>51234.746899999991</v>
      </c>
      <c r="E5023" s="12">
        <f t="shared" si="393"/>
        <v>306429.54053470574</v>
      </c>
      <c r="F5023" s="1"/>
      <c r="G5023" s="4"/>
      <c r="H5023" s="4">
        <f t="shared" si="394"/>
        <v>262575.20351747022</v>
      </c>
      <c r="I5023">
        <f xml:space="preserve">          IF($B5023&lt;=$B$9,        $D5023-$B$7*$B$6-$J$18*($D5023-$B$6), $J$16)</f>
        <v>57574.814791745746</v>
      </c>
      <c r="J5023">
        <f>EXP(-($J$17*B5023))*($I5023^(1-J$20)-1)/(1-J$20)</f>
        <v>83.016646509913514</v>
      </c>
      <c r="K5023" t="str">
        <f>IF(B5023&lt;=$B$9, EXP(-($B$5*B5023))*($B$7*$B$6+$J$18*(D5023-$B$6))*$B$20, "")</f>
        <v/>
      </c>
      <c r="L5023">
        <f>IF(B5023&lt;=$B$9, "", EXP(-($B$5*B5023))*$B$20)</f>
        <v>1.7371313321264984E-3</v>
      </c>
    </row>
    <row r="5024" spans="1:12" x14ac:dyDescent="0.25">
      <c r="A5024">
        <f t="shared" si="390"/>
        <v>75.02</v>
      </c>
      <c r="B5024">
        <v>50.019999999999996</v>
      </c>
      <c r="C5024" s="1">
        <f t="shared" si="391"/>
        <v>1.0243897520000003</v>
      </c>
      <c r="D5024">
        <f t="shared" si="392"/>
        <v>51219.487600000015</v>
      </c>
      <c r="E5024" s="12">
        <f t="shared" si="393"/>
        <v>305867.41111605969</v>
      </c>
      <c r="F5024" s="1"/>
      <c r="G5024" s="4"/>
      <c r="H5024" s="4">
        <f t="shared" si="394"/>
        <v>262091.35669078387</v>
      </c>
      <c r="I5024">
        <f xml:space="preserve">          IF($B5024&lt;=$B$9,        $D5024-$B$7*$B$6-$J$18*($D5024-$B$6), $J$16)</f>
        <v>57574.814791745746</v>
      </c>
      <c r="J5024">
        <f>EXP(-($J$17*B5024))*($I5024^(1-J$20)-1)/(1-J$20)</f>
        <v>82.987595767811484</v>
      </c>
      <c r="K5024" t="str">
        <f>IF(B5024&lt;=$B$9, EXP(-($B$5*B5024))*($B$7*$B$6+$J$18*(D5024-$B$6))*$B$20, "")</f>
        <v/>
      </c>
      <c r="L5024">
        <f>IF(B5024&lt;=$B$9, "", EXP(-($B$5*B5024))*$B$20)</f>
        <v>1.7365234425471363E-3</v>
      </c>
    </row>
    <row r="5025" spans="1:12" x14ac:dyDescent="0.25">
      <c r="A5025">
        <f t="shared" si="390"/>
        <v>75.03</v>
      </c>
      <c r="B5025">
        <v>50.03</v>
      </c>
      <c r="C5025" s="1">
        <f t="shared" si="391"/>
        <v>1.0240844419999999</v>
      </c>
      <c r="D5025">
        <f t="shared" si="392"/>
        <v>51204.222099999999</v>
      </c>
      <c r="E5025" s="12">
        <f t="shared" si="393"/>
        <v>305305.08495211712</v>
      </c>
      <c r="F5025" s="1"/>
      <c r="G5025" s="4"/>
      <c r="H5025" s="4">
        <f t="shared" si="394"/>
        <v>261607.34051770819</v>
      </c>
      <c r="I5025">
        <f xml:space="preserve">          IF($B5025&lt;=$B$9,        $D5025-$B$7*$B$6-$J$18*($D5025-$B$6), $J$16)</f>
        <v>57574.814791745746</v>
      </c>
      <c r="J5025">
        <f>EXP(-($J$17*B5025))*($I5025^(1-J$20)-1)/(1-J$20)</f>
        <v>82.95855519169001</v>
      </c>
      <c r="K5025" t="str">
        <f>IF(B5025&lt;=$B$9, EXP(-($B$5*B5025))*($B$7*$B$6+$J$18*(D5025-$B$6))*$B$20, "")</f>
        <v/>
      </c>
      <c r="L5025">
        <f>IF(B5025&lt;=$B$9, "", EXP(-($B$5*B5025))*$B$20)</f>
        <v>1.7359157656918975E-3</v>
      </c>
    </row>
    <row r="5026" spans="1:12" x14ac:dyDescent="0.25">
      <c r="A5026">
        <f t="shared" si="390"/>
        <v>75.039999999999992</v>
      </c>
      <c r="B5026">
        <v>50.04</v>
      </c>
      <c r="C5026" s="1">
        <f t="shared" si="391"/>
        <v>1.023779008</v>
      </c>
      <c r="D5026">
        <f t="shared" si="392"/>
        <v>51188.950400000002</v>
      </c>
      <c r="E5026" s="12">
        <f t="shared" si="393"/>
        <v>304742.56197401718</v>
      </c>
      <c r="F5026" s="1"/>
      <c r="G5026" s="4"/>
      <c r="H5026" s="4">
        <f t="shared" si="394"/>
        <v>261123.15493897191</v>
      </c>
      <c r="I5026">
        <f xml:space="preserve">          IF($B5026&lt;=$B$9,        $D5026-$B$7*$B$6-$J$18*($D5026-$B$6), $J$16)</f>
        <v>57574.814791745746</v>
      </c>
      <c r="J5026">
        <f>EXP(-($J$17*B5026))*($I5026^(1-J$20)-1)/(1-J$20)</f>
        <v>82.929524777991674</v>
      </c>
      <c r="K5026" t="str">
        <f>IF(B5026&lt;=$B$9, EXP(-($B$5*B5026))*($B$7*$B$6+$J$18*(D5026-$B$6))*$B$20, "")</f>
        <v/>
      </c>
      <c r="L5026">
        <f>IF(B5026&lt;=$B$9, "", EXP(-($B$5*B5026))*$B$20)</f>
        <v>1.7353083014863427E-3</v>
      </c>
    </row>
    <row r="5027" spans="1:12" x14ac:dyDescent="0.25">
      <c r="A5027">
        <f t="shared" si="390"/>
        <v>75.05</v>
      </c>
      <c r="B5027">
        <v>50.05</v>
      </c>
      <c r="C5027" s="1">
        <f t="shared" si="391"/>
        <v>1.0234734500000002</v>
      </c>
      <c r="D5027">
        <f t="shared" si="392"/>
        <v>51173.672500000008</v>
      </c>
      <c r="E5027" s="12">
        <f t="shared" si="393"/>
        <v>304179.8421128749</v>
      </c>
      <c r="F5027" s="1"/>
      <c r="G5027" s="4"/>
      <c r="H5027" s="4">
        <f t="shared" si="394"/>
        <v>260638.7998952831</v>
      </c>
      <c r="I5027">
        <f xml:space="preserve">          IF($B5027&lt;=$B$9,        $D5027-$B$7*$B$6-$J$18*($D5027-$B$6), $J$16)</f>
        <v>57574.814791745746</v>
      </c>
      <c r="J5027">
        <f>EXP(-($J$17*B5027))*($I5027^(1-J$20)-1)/(1-J$20)</f>
        <v>82.900504523160222</v>
      </c>
      <c r="K5027" t="str">
        <f>IF(B5027&lt;=$B$9, EXP(-($B$5*B5027))*($B$7*$B$6+$J$18*(D5027-$B$6))*$B$20, "")</f>
        <v/>
      </c>
      <c r="L5027">
        <f>IF(B5027&lt;=$B$9, "", EXP(-($B$5*B5027))*$B$20)</f>
        <v>1.7347010498560567E-3</v>
      </c>
    </row>
    <row r="5028" spans="1:12" x14ac:dyDescent="0.25">
      <c r="A5028">
        <f t="shared" si="390"/>
        <v>75.06</v>
      </c>
      <c r="B5028">
        <v>50.059999999999995</v>
      </c>
      <c r="C5028" s="1">
        <f t="shared" si="391"/>
        <v>1.023167768</v>
      </c>
      <c r="D5028">
        <f t="shared" si="392"/>
        <v>51158.388399999996</v>
      </c>
      <c r="E5028" s="12">
        <f t="shared" si="393"/>
        <v>303616.9252997812</v>
      </c>
      <c r="F5028" s="1"/>
      <c r="G5028" s="4"/>
      <c r="H5028" s="4">
        <f t="shared" si="394"/>
        <v>260154.275327329</v>
      </c>
      <c r="I5028">
        <f xml:space="preserve">          IF($B5028&lt;=$B$9,        $D5028-$B$7*$B$6-$J$18*($D5028-$B$6), $J$16)</f>
        <v>57574.814791745746</v>
      </c>
      <c r="J5028">
        <f>EXP(-($J$17*B5028))*($I5028^(1-J$20)-1)/(1-J$20)</f>
        <v>82.871494423640684</v>
      </c>
      <c r="K5028" t="str">
        <f>IF(B5028&lt;=$B$9, EXP(-($B$5*B5028))*($B$7*$B$6+$J$18*(D5028-$B$6))*$B$20, "")</f>
        <v/>
      </c>
      <c r="L5028">
        <f>IF(B5028&lt;=$B$9, "", EXP(-($B$5*B5028))*$B$20)</f>
        <v>1.7340940107266518E-3</v>
      </c>
    </row>
    <row r="5029" spans="1:12" x14ac:dyDescent="0.25">
      <c r="A5029">
        <f t="shared" si="390"/>
        <v>75.069999999999993</v>
      </c>
      <c r="B5029">
        <v>50.07</v>
      </c>
      <c r="C5029" s="1">
        <f t="shared" si="391"/>
        <v>1.0228619620000003</v>
      </c>
      <c r="D5029">
        <f t="shared" si="392"/>
        <v>51143.098100000017</v>
      </c>
      <c r="E5029" s="12">
        <f t="shared" si="393"/>
        <v>303053.81146580295</v>
      </c>
      <c r="F5029" s="1"/>
      <c r="G5029" s="4"/>
      <c r="H5029" s="4">
        <f t="shared" si="394"/>
        <v>259669.58117577611</v>
      </c>
      <c r="I5029">
        <f xml:space="preserve">          IF($B5029&lt;=$B$9,        $D5029-$B$7*$B$6-$J$18*($D5029-$B$6), $J$16)</f>
        <v>57574.814791745746</v>
      </c>
      <c r="J5029">
        <f>EXP(-($J$17*B5029))*($I5029^(1-J$20)-1)/(1-J$20)</f>
        <v>82.842494475879278</v>
      </c>
      <c r="K5029" t="str">
        <f>IF(B5029&lt;=$B$9, EXP(-($B$5*B5029))*($B$7*$B$6+$J$18*(D5029-$B$6))*$B$20, "")</f>
        <v/>
      </c>
      <c r="L5029">
        <f>IF(B5029&lt;=$B$9, "", EXP(-($B$5*B5029))*$B$20)</f>
        <v>1.7334871840237645E-3</v>
      </c>
    </row>
    <row r="5030" spans="1:12" x14ac:dyDescent="0.25">
      <c r="A5030">
        <f t="shared" si="390"/>
        <v>75.08</v>
      </c>
      <c r="B5030">
        <v>50.08</v>
      </c>
      <c r="C5030" s="1">
        <f t="shared" si="391"/>
        <v>1.022556032</v>
      </c>
      <c r="D5030">
        <f t="shared" si="392"/>
        <v>51127.801599999999</v>
      </c>
      <c r="E5030" s="12">
        <f t="shared" si="393"/>
        <v>302490.50054198282</v>
      </c>
      <c r="F5030" s="1"/>
      <c r="G5030" s="4"/>
      <c r="H5030" s="4">
        <f t="shared" si="394"/>
        <v>259184.71738127017</v>
      </c>
      <c r="I5030">
        <f xml:space="preserve">          IF($B5030&lt;=$B$9,        $D5030-$B$7*$B$6-$J$18*($D5030-$B$6), $J$16)</f>
        <v>57574.814791745746</v>
      </c>
      <c r="J5030">
        <f>EXP(-($J$17*B5030))*($I5030^(1-J$20)-1)/(1-J$20)</f>
        <v>82.813504676323589</v>
      </c>
      <c r="K5030" t="str">
        <f>IF(B5030&lt;=$B$9, EXP(-($B$5*B5030))*($B$7*$B$6+$J$18*(D5030-$B$6))*$B$20, "")</f>
        <v/>
      </c>
      <c r="L5030">
        <f>IF(B5030&lt;=$B$9, "", EXP(-($B$5*B5030))*$B$20)</f>
        <v>1.7328805696730605E-3</v>
      </c>
    </row>
    <row r="5031" spans="1:12" x14ac:dyDescent="0.25">
      <c r="A5031">
        <f t="shared" si="390"/>
        <v>75.09</v>
      </c>
      <c r="B5031">
        <v>50.089999999999996</v>
      </c>
      <c r="C5031" s="1">
        <f t="shared" si="391"/>
        <v>1.0222499780000001</v>
      </c>
      <c r="D5031">
        <f t="shared" si="392"/>
        <v>51112.498900000006</v>
      </c>
      <c r="E5031" s="12">
        <f t="shared" si="393"/>
        <v>301926.99245933932</v>
      </c>
      <c r="F5031" s="1"/>
      <c r="G5031" s="4"/>
      <c r="H5031" s="4">
        <f t="shared" si="394"/>
        <v>258699.68388443615</v>
      </c>
      <c r="I5031">
        <f xml:space="preserve">          IF($B5031&lt;=$B$9,        $D5031-$B$7*$B$6-$J$18*($D5031-$B$6), $J$16)</f>
        <v>57574.814791745746</v>
      </c>
      <c r="J5031">
        <f>EXP(-($J$17*B5031))*($I5031^(1-J$20)-1)/(1-J$20)</f>
        <v>82.78452502142234</v>
      </c>
      <c r="K5031" t="str">
        <f>IF(B5031&lt;=$B$9, EXP(-($B$5*B5031))*($B$7*$B$6+$J$18*(D5031-$B$6))*$B$20, "")</f>
        <v/>
      </c>
      <c r="L5031">
        <f>IF(B5031&lt;=$B$9, "", EXP(-($B$5*B5031))*$B$20)</f>
        <v>1.7322741676002282E-3</v>
      </c>
    </row>
    <row r="5032" spans="1:12" x14ac:dyDescent="0.25">
      <c r="A5032">
        <f t="shared" si="390"/>
        <v>75.099999999999994</v>
      </c>
      <c r="B5032">
        <v>50.1</v>
      </c>
      <c r="C5032" s="1">
        <f t="shared" si="391"/>
        <v>1.0219437999999998</v>
      </c>
      <c r="D5032">
        <f t="shared" si="392"/>
        <v>51097.189999999995</v>
      </c>
      <c r="E5032" s="12">
        <f t="shared" si="393"/>
        <v>301363.28714886692</v>
      </c>
      <c r="F5032" s="1"/>
      <c r="G5032" s="4"/>
      <c r="H5032" s="4">
        <f t="shared" si="394"/>
        <v>258214.48062587823</v>
      </c>
      <c r="I5032">
        <f xml:space="preserve">          IF($B5032&lt;=$B$9,        $D5032-$B$7*$B$6-$J$18*($D5032-$B$6), $J$16)</f>
        <v>57574.814791745746</v>
      </c>
      <c r="J5032">
        <f>EXP(-($J$17*B5032))*($I5032^(1-J$20)-1)/(1-J$20)</f>
        <v>82.755555507625459</v>
      </c>
      <c r="K5032" t="str">
        <f>IF(B5032&lt;=$B$9, EXP(-($B$5*B5032))*($B$7*$B$6+$J$18*(D5032-$B$6))*$B$20, "")</f>
        <v/>
      </c>
      <c r="L5032">
        <f>IF(B5032&lt;=$B$9, "", EXP(-($B$5*B5032))*$B$20)</f>
        <v>1.7316679777309829E-3</v>
      </c>
    </row>
    <row r="5033" spans="1:12" x14ac:dyDescent="0.25">
      <c r="A5033">
        <f t="shared" si="390"/>
        <v>75.11</v>
      </c>
      <c r="B5033">
        <v>50.11</v>
      </c>
      <c r="C5033" s="1">
        <f t="shared" si="391"/>
        <v>1.021637498</v>
      </c>
      <c r="D5033">
        <f t="shared" si="392"/>
        <v>51081.874900000003</v>
      </c>
      <c r="E5033" s="12">
        <f t="shared" si="393"/>
        <v>300799.38454153581</v>
      </c>
      <c r="F5033" s="1"/>
      <c r="G5033" s="4"/>
      <c r="H5033" s="4">
        <f t="shared" si="394"/>
        <v>257729.10754617985</v>
      </c>
      <c r="I5033">
        <f xml:space="preserve">          IF($B5033&lt;=$B$9,        $D5033-$B$7*$B$6-$J$18*($D5033-$B$6), $J$16)</f>
        <v>57574.814791745746</v>
      </c>
      <c r="J5033">
        <f>EXP(-($J$17*B5033))*($I5033^(1-J$20)-1)/(1-J$20)</f>
        <v>82.726596131384269</v>
      </c>
      <c r="K5033" t="str">
        <f>IF(B5033&lt;=$B$9, EXP(-($B$5*B5033))*($B$7*$B$6+$J$18*(D5033-$B$6))*$B$20, "")</f>
        <v/>
      </c>
      <c r="L5033">
        <f>IF(B5033&lt;=$B$9, "", EXP(-($B$5*B5033))*$B$20)</f>
        <v>1.7310619999910679E-3</v>
      </c>
    </row>
    <row r="5034" spans="1:12" x14ac:dyDescent="0.25">
      <c r="A5034">
        <f t="shared" si="390"/>
        <v>75.12</v>
      </c>
      <c r="B5034">
        <v>50.12</v>
      </c>
      <c r="C5034" s="1">
        <f t="shared" si="391"/>
        <v>1.0213310720000004</v>
      </c>
      <c r="D5034">
        <f t="shared" si="392"/>
        <v>51066.553600000021</v>
      </c>
      <c r="E5034" s="12">
        <f t="shared" si="393"/>
        <v>300235.28456829215</v>
      </c>
      <c r="F5034" s="1"/>
      <c r="G5034" s="4"/>
      <c r="H5034" s="4">
        <f t="shared" si="394"/>
        <v>257243.56458590354</v>
      </c>
      <c r="I5034">
        <f xml:space="preserve">          IF($B5034&lt;=$B$9,        $D5034-$B$7*$B$6-$J$18*($D5034-$B$6), $J$16)</f>
        <v>57574.814791745746</v>
      </c>
      <c r="J5034">
        <f>EXP(-($J$17*B5034))*($I5034^(1-J$20)-1)/(1-J$20)</f>
        <v>82.697646889151216</v>
      </c>
      <c r="K5034" t="str">
        <f>IF(B5034&lt;=$B$9, EXP(-($B$5*B5034))*($B$7*$B$6+$J$18*(D5034-$B$6))*$B$20, "")</f>
        <v/>
      </c>
      <c r="L5034">
        <f>IF(B5034&lt;=$B$9, "", EXP(-($B$5*B5034))*$B$20)</f>
        <v>1.73045623430625E-3</v>
      </c>
    </row>
    <row r="5035" spans="1:12" x14ac:dyDescent="0.25">
      <c r="A5035">
        <f t="shared" si="390"/>
        <v>75.13</v>
      </c>
      <c r="B5035">
        <v>50.129999999999995</v>
      </c>
      <c r="C5035" s="1">
        <f t="shared" si="391"/>
        <v>1.0210245219999998</v>
      </c>
      <c r="D5035">
        <f t="shared" si="392"/>
        <v>51051.226099999993</v>
      </c>
      <c r="E5035" s="12">
        <f t="shared" si="393"/>
        <v>299670.98716005788</v>
      </c>
      <c r="F5035" s="1"/>
      <c r="G5035" s="4"/>
      <c r="H5035" s="4">
        <f t="shared" si="394"/>
        <v>256757.85168559116</v>
      </c>
      <c r="I5035">
        <f xml:space="preserve">          IF($B5035&lt;=$B$9,        $D5035-$B$7*$B$6-$J$18*($D5035-$B$6), $J$16)</f>
        <v>57574.814791745746</v>
      </c>
      <c r="J5035">
        <f>EXP(-($J$17*B5035))*($I5035^(1-J$20)-1)/(1-J$20)</f>
        <v>82.668707777379993</v>
      </c>
      <c r="K5035" t="str">
        <f>IF(B5035&lt;=$B$9, EXP(-($B$5*B5035))*($B$7*$B$6+$J$18*(D5035-$B$6))*$B$20, "")</f>
        <v/>
      </c>
      <c r="L5035">
        <f>IF(B5035&lt;=$B$9, "", EXP(-($B$5*B5035))*$B$20)</f>
        <v>1.7298506806023226E-3</v>
      </c>
    </row>
    <row r="5036" spans="1:12" x14ac:dyDescent="0.25">
      <c r="A5036">
        <f t="shared" si="390"/>
        <v>75.14</v>
      </c>
      <c r="B5036">
        <v>50.14</v>
      </c>
      <c r="C5036" s="1">
        <f t="shared" si="391"/>
        <v>1.0207178480000001</v>
      </c>
      <c r="D5036">
        <f t="shared" si="392"/>
        <v>51035.892400000004</v>
      </c>
      <c r="E5036" s="12">
        <f t="shared" si="393"/>
        <v>299106.49224773073</v>
      </c>
      <c r="F5036" s="1"/>
      <c r="G5036" s="4"/>
      <c r="H5036" s="4">
        <f t="shared" si="394"/>
        <v>256271.96878576366</v>
      </c>
      <c r="I5036">
        <f xml:space="preserve">          IF($B5036&lt;=$B$9,        $D5036-$B$7*$B$6-$J$18*($D5036-$B$6), $J$16)</f>
        <v>57574.814791745746</v>
      </c>
      <c r="J5036">
        <f>EXP(-($J$17*B5036))*($I5036^(1-J$20)-1)/(1-J$20)</f>
        <v>82.639778792525561</v>
      </c>
      <c r="K5036" t="str">
        <f>IF(B5036&lt;=$B$9, EXP(-($B$5*B5036))*($B$7*$B$6+$J$18*(D5036-$B$6))*$B$20, "")</f>
        <v/>
      </c>
      <c r="L5036">
        <f>IF(B5036&lt;=$B$9, "", EXP(-($B$5*B5036))*$B$20)</f>
        <v>1.7292453388051058E-3</v>
      </c>
    </row>
    <row r="5037" spans="1:12" x14ac:dyDescent="0.25">
      <c r="A5037">
        <f t="shared" si="390"/>
        <v>75.150000000000006</v>
      </c>
      <c r="B5037">
        <v>50.15</v>
      </c>
      <c r="C5037" s="1">
        <f t="shared" si="391"/>
        <v>1.0204110499999999</v>
      </c>
      <c r="D5037">
        <f t="shared" si="392"/>
        <v>51020.552499999991</v>
      </c>
      <c r="E5037" s="12">
        <f t="shared" si="393"/>
        <v>298541.79976218427</v>
      </c>
      <c r="F5037" s="1"/>
      <c r="G5037" s="4"/>
      <c r="H5037" s="4">
        <f t="shared" si="394"/>
        <v>255785.91582692121</v>
      </c>
      <c r="I5037">
        <f xml:space="preserve">          IF($B5037&lt;=$B$9,        $D5037-$B$7*$B$6-$J$18*($D5037-$B$6), $J$16)</f>
        <v>57574.814791745746</v>
      </c>
      <c r="J5037">
        <f>EXP(-($J$17*B5037))*($I5037^(1-J$20)-1)/(1-J$20)</f>
        <v>82.610859931044146</v>
      </c>
      <c r="K5037" t="str">
        <f>IF(B5037&lt;=$B$9, EXP(-($B$5*B5037))*($B$7*$B$6+$J$18*(D5037-$B$6))*$B$20, "")</f>
        <v/>
      </c>
      <c r="L5037">
        <f>IF(B5037&lt;=$B$9, "", EXP(-($B$5*B5037))*$B$20)</f>
        <v>1.728640208840445E-3</v>
      </c>
    </row>
    <row r="5038" spans="1:12" x14ac:dyDescent="0.25">
      <c r="A5038">
        <f t="shared" si="390"/>
        <v>75.16</v>
      </c>
      <c r="B5038">
        <v>50.16</v>
      </c>
      <c r="C5038" s="1">
        <f t="shared" si="391"/>
        <v>1.0201041280000003</v>
      </c>
      <c r="D5038">
        <f t="shared" si="392"/>
        <v>51005.206400000017</v>
      </c>
      <c r="E5038" s="12">
        <f t="shared" si="393"/>
        <v>297976.90963426785</v>
      </c>
      <c r="F5038" s="1"/>
      <c r="G5038" s="4"/>
      <c r="H5038" s="4">
        <f t="shared" si="394"/>
        <v>255299.69274954317</v>
      </c>
      <c r="I5038">
        <f xml:space="preserve">          IF($B5038&lt;=$B$9,        $D5038-$B$7*$B$6-$J$18*($D5038-$B$6), $J$16)</f>
        <v>57574.814791745746</v>
      </c>
      <c r="J5038">
        <f>EXP(-($J$17*B5038))*($I5038^(1-J$20)-1)/(1-J$20)</f>
        <v>82.581951189393195</v>
      </c>
      <c r="K5038" t="str">
        <f>IF(B5038&lt;=$B$9, EXP(-($B$5*B5038))*($B$7*$B$6+$J$18*(D5038-$B$6))*$B$20, "")</f>
        <v/>
      </c>
      <c r="L5038">
        <f>IF(B5038&lt;=$B$9, "", EXP(-($B$5*B5038))*$B$20)</f>
        <v>1.7280352906342122E-3</v>
      </c>
    </row>
    <row r="5039" spans="1:12" x14ac:dyDescent="0.25">
      <c r="A5039">
        <f t="shared" si="390"/>
        <v>75.17</v>
      </c>
      <c r="B5039">
        <v>50.17</v>
      </c>
      <c r="C5039" s="1">
        <f t="shared" si="391"/>
        <v>1.0197970819999997</v>
      </c>
      <c r="D5039">
        <f t="shared" si="392"/>
        <v>50989.85409999999</v>
      </c>
      <c r="E5039" s="12">
        <f t="shared" si="393"/>
        <v>297411.82179480663</v>
      </c>
      <c r="F5039" s="1"/>
      <c r="G5039" s="4"/>
      <c r="H5039" s="4">
        <f t="shared" si="394"/>
        <v>254813.29949408805</v>
      </c>
      <c r="I5039">
        <f xml:space="preserve">          IF($B5039&lt;=$B$9,        $D5039-$B$7*$B$6-$J$18*($D5039-$B$6), $J$16)</f>
        <v>57574.814791745746</v>
      </c>
      <c r="J5039">
        <f>EXP(-($J$17*B5039))*($I5039^(1-J$20)-1)/(1-J$20)</f>
        <v>82.553052564031347</v>
      </c>
      <c r="K5039" t="str">
        <f>IF(B5039&lt;=$B$9, EXP(-($B$5*B5039))*($B$7*$B$6+$J$18*(D5039-$B$6))*$B$20, "")</f>
        <v/>
      </c>
      <c r="L5039">
        <f>IF(B5039&lt;=$B$9, "", EXP(-($B$5*B5039))*$B$20)</f>
        <v>1.7274305841123048E-3</v>
      </c>
    </row>
    <row r="5040" spans="1:12" x14ac:dyDescent="0.25">
      <c r="A5040">
        <f t="shared" si="390"/>
        <v>75.180000000000007</v>
      </c>
      <c r="B5040">
        <v>50.18</v>
      </c>
      <c r="C5040" s="1">
        <f t="shared" si="391"/>
        <v>1.0194899120000001</v>
      </c>
      <c r="D5040">
        <f t="shared" si="392"/>
        <v>50974.495600000002</v>
      </c>
      <c r="E5040" s="12">
        <f t="shared" si="393"/>
        <v>296846.53617460164</v>
      </c>
      <c r="F5040" s="1"/>
      <c r="G5040" s="4"/>
      <c r="H5040" s="4">
        <f t="shared" si="394"/>
        <v>254326.73600099352</v>
      </c>
      <c r="I5040">
        <f xml:space="preserve">          IF($B5040&lt;=$B$9,        $D5040-$B$7*$B$6-$J$18*($D5040-$B$6), $J$16)</f>
        <v>57574.814791745746</v>
      </c>
      <c r="J5040">
        <f>EXP(-($J$17*B5040))*($I5040^(1-J$20)-1)/(1-J$20)</f>
        <v>82.524164051418538</v>
      </c>
      <c r="K5040" t="str">
        <f>IF(B5040&lt;=$B$9, EXP(-($B$5*B5040))*($B$7*$B$6+$J$18*(D5040-$B$6))*$B$20, "")</f>
        <v/>
      </c>
      <c r="L5040">
        <f>IF(B5040&lt;=$B$9, "", EXP(-($B$5*B5040))*$B$20)</f>
        <v>1.7268260892006457E-3</v>
      </c>
    </row>
    <row r="5041" spans="1:12" x14ac:dyDescent="0.25">
      <c r="A5041">
        <f t="shared" si="390"/>
        <v>75.19</v>
      </c>
      <c r="B5041">
        <v>50.19</v>
      </c>
      <c r="C5041" s="1">
        <f t="shared" si="391"/>
        <v>1.0191826180000001</v>
      </c>
      <c r="D5041">
        <f t="shared" si="392"/>
        <v>50959.130900000004</v>
      </c>
      <c r="E5041" s="12">
        <f t="shared" si="393"/>
        <v>296281.05270442954</v>
      </c>
      <c r="F5041" s="1"/>
      <c r="G5041" s="4"/>
      <c r="H5041" s="4">
        <f t="shared" si="394"/>
        <v>253840.00221067641</v>
      </c>
      <c r="I5041">
        <f xml:space="preserve">          IF($B5041&lt;=$B$9,        $D5041-$B$7*$B$6-$J$18*($D5041-$B$6), $J$16)</f>
        <v>57574.814791745746</v>
      </c>
      <c r="J5041">
        <f>EXP(-($J$17*B5041))*($I5041^(1-J$20)-1)/(1-J$20)</f>
        <v>82.495285648015937</v>
      </c>
      <c r="K5041" t="str">
        <f>IF(B5041&lt;=$B$9, EXP(-($B$5*B5041))*($B$7*$B$6+$J$18*(D5041-$B$6))*$B$20, "")</f>
        <v/>
      </c>
      <c r="L5041">
        <f>IF(B5041&lt;=$B$9, "", EXP(-($B$5*B5041))*$B$20)</f>
        <v>1.726221805825185E-3</v>
      </c>
    </row>
    <row r="5042" spans="1:12" x14ac:dyDescent="0.25">
      <c r="A5042">
        <f t="shared" si="390"/>
        <v>75.199999999999989</v>
      </c>
      <c r="B5042">
        <v>50.199999999999996</v>
      </c>
      <c r="C5042" s="1">
        <f t="shared" si="391"/>
        <v>1.0188752000000001</v>
      </c>
      <c r="D5042">
        <f t="shared" si="392"/>
        <v>50943.76</v>
      </c>
      <c r="E5042" s="12">
        <f t="shared" si="393"/>
        <v>295715.3713150429</v>
      </c>
      <c r="F5042" s="1"/>
      <c r="G5042" s="4"/>
      <c r="H5042" s="4">
        <f t="shared" si="394"/>
        <v>253353.0980635327</v>
      </c>
      <c r="I5042">
        <f xml:space="preserve">          IF($B5042&lt;=$B$9,        $D5042-$B$7*$B$6-$J$18*($D5042-$B$6), $J$16)</f>
        <v>57574.814791745746</v>
      </c>
      <c r="J5042">
        <f>EXP(-($J$17*B5042))*($I5042^(1-J$20)-1)/(1-J$20)</f>
        <v>82.466417350285937</v>
      </c>
      <c r="K5042" t="str">
        <f>IF(B5042&lt;=$B$9, EXP(-($B$5*B5042))*($B$7*$B$6+$J$18*(D5042-$B$6))*$B$20, "")</f>
        <v/>
      </c>
      <c r="L5042">
        <f>IF(B5042&lt;=$B$9, "", EXP(-($B$5*B5042))*$B$20)</f>
        <v>1.7256177339118974E-3</v>
      </c>
    </row>
    <row r="5043" spans="1:12" x14ac:dyDescent="0.25">
      <c r="A5043">
        <f t="shared" si="390"/>
        <v>75.210000000000008</v>
      </c>
      <c r="B5043">
        <v>50.21</v>
      </c>
      <c r="C5043" s="1">
        <f t="shared" si="391"/>
        <v>1.0185676580000003</v>
      </c>
      <c r="D5043">
        <f t="shared" si="392"/>
        <v>50928.382900000011</v>
      </c>
      <c r="E5043" s="12">
        <f t="shared" si="393"/>
        <v>295149.49193716998</v>
      </c>
      <c r="F5043" s="1"/>
      <c r="G5043" s="4"/>
      <c r="H5043" s="4">
        <f t="shared" si="394"/>
        <v>252866.02349993747</v>
      </c>
      <c r="I5043">
        <f xml:space="preserve">          IF($B5043&lt;=$B$9,        $D5043-$B$7*$B$6-$J$18*($D5043-$B$6), $J$16)</f>
        <v>57574.814791745746</v>
      </c>
      <c r="J5043">
        <f>EXP(-($J$17*B5043))*($I5043^(1-J$20)-1)/(1-J$20)</f>
        <v>82.437559154692153</v>
      </c>
      <c r="K5043" t="str">
        <f>IF(B5043&lt;=$B$9, EXP(-($B$5*B5043))*($B$7*$B$6+$J$18*(D5043-$B$6))*$B$20, "")</f>
        <v/>
      </c>
      <c r="L5043">
        <f>IF(B5043&lt;=$B$9, "", EXP(-($B$5*B5043))*$B$20)</f>
        <v>1.7250138733867846E-3</v>
      </c>
    </row>
    <row r="5044" spans="1:12" x14ac:dyDescent="0.25">
      <c r="A5044">
        <f t="shared" si="390"/>
        <v>75.22</v>
      </c>
      <c r="B5044">
        <v>50.22</v>
      </c>
      <c r="C5044" s="1">
        <f t="shared" si="391"/>
        <v>1.0182599919999999</v>
      </c>
      <c r="D5044">
        <f t="shared" si="392"/>
        <v>50912.999599999996</v>
      </c>
      <c r="E5044" s="12">
        <f t="shared" si="393"/>
        <v>294583.41450151481</v>
      </c>
      <c r="F5044" s="1"/>
      <c r="G5044" s="4"/>
      <c r="H5044" s="4">
        <f t="shared" si="394"/>
        <v>252378.778460245</v>
      </c>
      <c r="I5044">
        <f xml:space="preserve">          IF($B5044&lt;=$B$9,        $D5044-$B$7*$B$6-$J$18*($D5044-$B$6), $J$16)</f>
        <v>57574.814791745746</v>
      </c>
      <c r="J5044">
        <f>EXP(-($J$17*B5044))*($I5044^(1-J$20)-1)/(1-J$20)</f>
        <v>82.408711057699492</v>
      </c>
      <c r="K5044" t="str">
        <f>IF(B5044&lt;=$B$9, EXP(-($B$5*B5044))*($B$7*$B$6+$J$18*(D5044-$B$6))*$B$20, "")</f>
        <v/>
      </c>
      <c r="L5044">
        <f>IF(B5044&lt;=$B$9, "", EXP(-($B$5*B5044))*$B$20)</f>
        <v>1.7244102241758736E-3</v>
      </c>
    </row>
    <row r="5045" spans="1:12" x14ac:dyDescent="0.25">
      <c r="A5045">
        <f t="shared" si="390"/>
        <v>75.22999999999999</v>
      </c>
      <c r="B5045">
        <v>50.23</v>
      </c>
      <c r="C5045" s="1">
        <f t="shared" si="391"/>
        <v>1.017952202</v>
      </c>
      <c r="D5045">
        <f t="shared" si="392"/>
        <v>50897.610099999998</v>
      </c>
      <c r="E5045" s="12">
        <f t="shared" si="393"/>
        <v>294017.13893875713</v>
      </c>
      <c r="F5045" s="1"/>
      <c r="G5045" s="4"/>
      <c r="H5045" s="4">
        <f t="shared" si="394"/>
        <v>251891.36288478863</v>
      </c>
      <c r="I5045">
        <f xml:space="preserve">          IF($B5045&lt;=$B$9,        $D5045-$B$7*$B$6-$J$18*($D5045-$B$6), $J$16)</f>
        <v>57574.814791745746</v>
      </c>
      <c r="J5045">
        <f>EXP(-($J$17*B5045))*($I5045^(1-J$20)-1)/(1-J$20)</f>
        <v>82.379873055774013</v>
      </c>
      <c r="K5045" t="str">
        <f>IF(B5045&lt;=$B$9, EXP(-($B$5*B5045))*($B$7*$B$6+$J$18*(D5045-$B$6))*$B$20, "")</f>
        <v/>
      </c>
      <c r="L5045">
        <f>IF(B5045&lt;=$B$9, "", EXP(-($B$5*B5045))*$B$20)</f>
        <v>1.7238067862052169E-3</v>
      </c>
    </row>
    <row r="5046" spans="1:12" x14ac:dyDescent="0.25">
      <c r="A5046">
        <f t="shared" si="390"/>
        <v>75.239999999999995</v>
      </c>
      <c r="B5046">
        <v>50.239999999999995</v>
      </c>
      <c r="C5046" s="1">
        <f t="shared" si="391"/>
        <v>1.0176442880000003</v>
      </c>
      <c r="D5046">
        <f t="shared" si="392"/>
        <v>50882.214400000012</v>
      </c>
      <c r="E5046" s="12">
        <f t="shared" si="393"/>
        <v>293450.66517955251</v>
      </c>
      <c r="F5046" s="1"/>
      <c r="G5046" s="4"/>
      <c r="H5046" s="4">
        <f t="shared" si="394"/>
        <v>251403.77671388086</v>
      </c>
      <c r="I5046">
        <f xml:space="preserve">          IF($B5046&lt;=$B$9,        $D5046-$B$7*$B$6-$J$18*($D5046-$B$6), $J$16)</f>
        <v>57574.814791745746</v>
      </c>
      <c r="J5046">
        <f>EXP(-($J$17*B5046))*($I5046^(1-J$20)-1)/(1-J$20)</f>
        <v>82.351045145383111</v>
      </c>
      <c r="K5046" t="str">
        <f>IF(B5046&lt;=$B$9, EXP(-($B$5*B5046))*($B$7*$B$6+$J$18*(D5046-$B$6))*$B$20, "")</f>
        <v/>
      </c>
      <c r="L5046">
        <f>IF(B5046&lt;=$B$9, "", EXP(-($B$5*B5046))*$B$20)</f>
        <v>1.7232035594008941E-3</v>
      </c>
    </row>
    <row r="5047" spans="1:12" x14ac:dyDescent="0.25">
      <c r="A5047">
        <f t="shared" si="390"/>
        <v>75.25</v>
      </c>
      <c r="B5047">
        <v>50.25</v>
      </c>
      <c r="C5047" s="1">
        <f t="shared" si="391"/>
        <v>1.0173362500000001</v>
      </c>
      <c r="D5047">
        <f t="shared" si="392"/>
        <v>50866.8125</v>
      </c>
      <c r="E5047" s="12">
        <f t="shared" si="393"/>
        <v>292883.99315453216</v>
      </c>
      <c r="F5047" s="1"/>
      <c r="G5047" s="4"/>
      <c r="H5047" s="4">
        <f t="shared" si="394"/>
        <v>250916.01988781325</v>
      </c>
      <c r="I5047">
        <f xml:space="preserve">          IF($B5047&lt;=$B$9,        $D5047-$B$7*$B$6-$J$18*($D5047-$B$6), $J$16)</f>
        <v>57574.814791745746</v>
      </c>
      <c r="J5047">
        <f>EXP(-($J$17*B5047))*($I5047^(1-J$20)-1)/(1-J$20)</f>
        <v>82.322227322995303</v>
      </c>
      <c r="K5047" t="str">
        <f>IF(B5047&lt;=$B$9, EXP(-($B$5*B5047))*($B$7*$B$6+$J$18*(D5047-$B$6))*$B$20, "")</f>
        <v/>
      </c>
      <c r="L5047">
        <f>IF(B5047&lt;=$B$9, "", EXP(-($B$5*B5047))*$B$20)</f>
        <v>1.7226005436890084E-3</v>
      </c>
    </row>
    <row r="5048" spans="1:12" x14ac:dyDescent="0.25">
      <c r="A5048">
        <f t="shared" si="390"/>
        <v>75.259999999999991</v>
      </c>
      <c r="B5048">
        <v>50.26</v>
      </c>
      <c r="C5048" s="1">
        <f t="shared" si="391"/>
        <v>1.0170280880000002</v>
      </c>
      <c r="D5048">
        <f t="shared" si="392"/>
        <v>50851.404400000014</v>
      </c>
      <c r="E5048" s="12">
        <f t="shared" si="393"/>
        <v>292317.12279430305</v>
      </c>
      <c r="F5048" s="1"/>
      <c r="G5048" s="4"/>
      <c r="H5048" s="4">
        <f t="shared" si="394"/>
        <v>250428.09234685652</v>
      </c>
      <c r="I5048">
        <f xml:space="preserve">          IF($B5048&lt;=$B$9,        $D5048-$B$7*$B$6-$J$18*($D5048-$B$6), $J$16)</f>
        <v>57574.814791745746</v>
      </c>
      <c r="J5048">
        <f>EXP(-($J$17*B5048))*($I5048^(1-J$20)-1)/(1-J$20)</f>
        <v>82.293419585080471</v>
      </c>
      <c r="K5048" t="str">
        <f>IF(B5048&lt;=$B$9, EXP(-($B$5*B5048))*($B$7*$B$6+$J$18*(D5048-$B$6))*$B$20, "")</f>
        <v/>
      </c>
      <c r="L5048">
        <f>IF(B5048&lt;=$B$9, "", EXP(-($B$5*B5048))*$B$20)</f>
        <v>1.7219977389956926E-3</v>
      </c>
    </row>
    <row r="5049" spans="1:12" x14ac:dyDescent="0.25">
      <c r="A5049">
        <f t="shared" si="390"/>
        <v>75.27</v>
      </c>
      <c r="B5049">
        <v>50.269999999999996</v>
      </c>
      <c r="C5049" s="1">
        <f t="shared" si="391"/>
        <v>1.0167198019999999</v>
      </c>
      <c r="D5049">
        <f t="shared" si="392"/>
        <v>50835.990099999995</v>
      </c>
      <c r="E5049" s="12">
        <f t="shared" si="393"/>
        <v>291750.0540294479</v>
      </c>
      <c r="F5049" s="1"/>
      <c r="G5049" s="4"/>
      <c r="H5049" s="4">
        <f t="shared" si="394"/>
        <v>249939.99403126046</v>
      </c>
      <c r="I5049">
        <f xml:space="preserve">          IF($B5049&lt;=$B$9,        $D5049-$B$7*$B$6-$J$18*($D5049-$B$6), $J$16)</f>
        <v>57574.814791745746</v>
      </c>
      <c r="J5049">
        <f>EXP(-($J$17*B5049))*($I5049^(1-J$20)-1)/(1-J$20)</f>
        <v>82.264621928109662</v>
      </c>
      <c r="K5049" t="str">
        <f>IF(B5049&lt;=$B$9, EXP(-($B$5*B5049))*($B$7*$B$6+$J$18*(D5049-$B$6))*$B$20, "")</f>
        <v/>
      </c>
      <c r="L5049">
        <f>IF(B5049&lt;=$B$9, "", EXP(-($B$5*B5049))*$B$20)</f>
        <v>1.7213951452471018E-3</v>
      </c>
    </row>
    <row r="5050" spans="1:12" x14ac:dyDescent="0.25">
      <c r="A5050">
        <f t="shared" si="390"/>
        <v>75.28</v>
      </c>
      <c r="B5050">
        <v>50.28</v>
      </c>
      <c r="C5050" s="1">
        <f t="shared" si="391"/>
        <v>1.016411392</v>
      </c>
      <c r="D5050">
        <f t="shared" si="392"/>
        <v>50820.569599999995</v>
      </c>
      <c r="E5050" s="12">
        <f t="shared" si="393"/>
        <v>291182.78679052502</v>
      </c>
      <c r="F5050" s="1"/>
      <c r="G5050" s="4"/>
      <c r="H5050" s="4">
        <f t="shared" si="394"/>
        <v>249451.72488125393</v>
      </c>
      <c r="I5050">
        <f xml:space="preserve">          IF($B5050&lt;=$B$9,        $D5050-$B$7*$B$6-$J$18*($D5050-$B$6), $J$16)</f>
        <v>57574.814791745746</v>
      </c>
      <c r="J5050">
        <f>EXP(-($J$17*B5050))*($I5050^(1-J$20)-1)/(1-J$20)</f>
        <v>82.235834348555088</v>
      </c>
      <c r="K5050" t="str">
        <f>IF(B5050&lt;=$B$9, EXP(-($B$5*B5050))*($B$7*$B$6+$J$18*(D5050-$B$6))*$B$20, "")</f>
        <v/>
      </c>
      <c r="L5050">
        <f>IF(B5050&lt;=$B$9, "", EXP(-($B$5*B5050))*$B$20)</f>
        <v>1.7207927623694179E-3</v>
      </c>
    </row>
    <row r="5051" spans="1:12" x14ac:dyDescent="0.25">
      <c r="A5051">
        <f t="shared" si="390"/>
        <v>75.289999999999992</v>
      </c>
      <c r="B5051">
        <v>50.29</v>
      </c>
      <c r="C5051" s="1">
        <f t="shared" si="391"/>
        <v>1.0161028579999998</v>
      </c>
      <c r="D5051">
        <f t="shared" si="392"/>
        <v>50805.142899999992</v>
      </c>
      <c r="E5051" s="12">
        <f t="shared" si="393"/>
        <v>290615.32100806851</v>
      </c>
      <c r="F5051" s="1"/>
      <c r="G5051" s="4"/>
      <c r="H5051" s="4">
        <f t="shared" si="394"/>
        <v>248963.28483704492</v>
      </c>
      <c r="I5051">
        <f xml:space="preserve">          IF($B5051&lt;=$B$9,        $D5051-$B$7*$B$6-$J$18*($D5051-$B$6), $J$16)</f>
        <v>57574.814791745746</v>
      </c>
      <c r="J5051">
        <f>EXP(-($J$17*B5051))*($I5051^(1-J$20)-1)/(1-J$20)</f>
        <v>82.207056842890381</v>
      </c>
      <c r="K5051" t="str">
        <f>IF(B5051&lt;=$B$9, EXP(-($B$5*B5051))*($B$7*$B$6+$J$18*(D5051-$B$6))*$B$20, "")</f>
        <v/>
      </c>
      <c r="L5051">
        <f>IF(B5051&lt;=$B$9, "", EXP(-($B$5*B5051))*$B$20)</f>
        <v>1.72019059028885E-3</v>
      </c>
    </row>
    <row r="5052" spans="1:12" x14ac:dyDescent="0.25">
      <c r="A5052">
        <f t="shared" si="390"/>
        <v>75.3</v>
      </c>
      <c r="B5052">
        <v>50.3</v>
      </c>
      <c r="C5052" s="1">
        <f t="shared" si="391"/>
        <v>1.0157942000000002</v>
      </c>
      <c r="D5052">
        <f t="shared" si="392"/>
        <v>50789.710000000014</v>
      </c>
      <c r="E5052" s="12">
        <f t="shared" si="393"/>
        <v>290047.65661258815</v>
      </c>
      <c r="F5052" s="1"/>
      <c r="G5052" s="4"/>
      <c r="H5052" s="4">
        <f t="shared" si="394"/>
        <v>248474.67383882042</v>
      </c>
      <c r="I5052">
        <f xml:space="preserve">          IF($B5052&lt;=$B$9,        $D5052-$B$7*$B$6-$J$18*($D5052-$B$6), $J$16)</f>
        <v>57574.814791745746</v>
      </c>
      <c r="J5052">
        <f>EXP(-($J$17*B5052))*($I5052^(1-J$20)-1)/(1-J$20)</f>
        <v>82.178289407590199</v>
      </c>
      <c r="K5052" t="str">
        <f>IF(B5052&lt;=$B$9, EXP(-($B$5*B5052))*($B$7*$B$6+$J$18*(D5052-$B$6))*$B$20, "")</f>
        <v/>
      </c>
      <c r="L5052">
        <f>IF(B5052&lt;=$B$9, "", EXP(-($B$5*B5052))*$B$20)</f>
        <v>1.7195886289316316E-3</v>
      </c>
    </row>
    <row r="5053" spans="1:12" x14ac:dyDescent="0.25">
      <c r="A5053">
        <f t="shared" si="390"/>
        <v>75.31</v>
      </c>
      <c r="B5053">
        <v>50.309999999999995</v>
      </c>
      <c r="C5053" s="1">
        <f t="shared" si="391"/>
        <v>1.0154854180000004</v>
      </c>
      <c r="D5053">
        <f t="shared" si="392"/>
        <v>50774.270900000018</v>
      </c>
      <c r="E5053" s="12">
        <f t="shared" si="393"/>
        <v>289479.79353456938</v>
      </c>
      <c r="F5053" s="1"/>
      <c r="G5053" s="4"/>
      <c r="H5053" s="4">
        <f t="shared" si="394"/>
        <v>247985.89182674655</v>
      </c>
      <c r="I5053">
        <f xml:space="preserve">          IF($B5053&lt;=$B$9,        $D5053-$B$7*$B$6-$J$18*($D5053-$B$6), $J$16)</f>
        <v>57574.814791745746</v>
      </c>
      <c r="J5053">
        <f>EXP(-($J$17*B5053))*($I5053^(1-J$20)-1)/(1-J$20)</f>
        <v>82.149532039130605</v>
      </c>
      <c r="K5053" t="str">
        <f>IF(B5053&lt;=$B$9, EXP(-($B$5*B5053))*($B$7*$B$6+$J$18*(D5053-$B$6))*$B$20, "")</f>
        <v/>
      </c>
      <c r="L5053">
        <f>IF(B5053&lt;=$B$9, "", EXP(-($B$5*B5053))*$B$20)</f>
        <v>1.7189868782240222E-3</v>
      </c>
    </row>
    <row r="5054" spans="1:12" x14ac:dyDescent="0.25">
      <c r="A5054">
        <f t="shared" si="390"/>
        <v>75.319999999999993</v>
      </c>
      <c r="B5054">
        <v>50.32</v>
      </c>
      <c r="C5054" s="1">
        <f t="shared" si="391"/>
        <v>1.0151765119999998</v>
      </c>
      <c r="D5054">
        <f t="shared" si="392"/>
        <v>50758.825599999989</v>
      </c>
      <c r="E5054" s="12">
        <f t="shared" si="393"/>
        <v>288911.73170447332</v>
      </c>
      <c r="F5054" s="1"/>
      <c r="G5054" s="4"/>
      <c r="H5054" s="4">
        <f t="shared" si="394"/>
        <v>247496.93874096844</v>
      </c>
      <c r="I5054">
        <f xml:space="preserve">          IF($B5054&lt;=$B$9,        $D5054-$B$7*$B$6-$J$18*($D5054-$B$6), $J$16)</f>
        <v>57574.814791745746</v>
      </c>
      <c r="J5054">
        <f>EXP(-($J$17*B5054))*($I5054^(1-J$20)-1)/(1-J$20)</f>
        <v>82.120784733988771</v>
      </c>
      <c r="K5054" t="str">
        <f>IF(B5054&lt;=$B$9, EXP(-($B$5*B5054))*($B$7*$B$6+$J$18*(D5054-$B$6))*$B$20, "")</f>
        <v/>
      </c>
      <c r="L5054">
        <f>IF(B5054&lt;=$B$9, "", EXP(-($B$5*B5054))*$B$20)</f>
        <v>1.7183853380923076E-3</v>
      </c>
    </row>
    <row r="5055" spans="1:12" x14ac:dyDescent="0.25">
      <c r="A5055">
        <f t="shared" si="390"/>
        <v>75.33</v>
      </c>
      <c r="B5055">
        <v>50.33</v>
      </c>
      <c r="C5055" s="1">
        <f t="shared" si="391"/>
        <v>1.0148674820000003</v>
      </c>
      <c r="D5055">
        <f t="shared" si="392"/>
        <v>50743.374100000015</v>
      </c>
      <c r="E5055" s="12">
        <f t="shared" si="393"/>
        <v>288343.47105273668</v>
      </c>
      <c r="F5055" s="1"/>
      <c r="G5055" s="4"/>
      <c r="H5055" s="4">
        <f t="shared" si="394"/>
        <v>247007.81452161033</v>
      </c>
      <c r="I5055">
        <f xml:space="preserve">          IF($B5055&lt;=$B$9,        $D5055-$B$7*$B$6-$J$18*($D5055-$B$6), $J$16)</f>
        <v>57574.814791745746</v>
      </c>
      <c r="J5055">
        <f>EXP(-($J$17*B5055))*($I5055^(1-J$20)-1)/(1-J$20)</f>
        <v>82.092047488643146</v>
      </c>
      <c r="K5055" t="str">
        <f>IF(B5055&lt;=$B$9, EXP(-($B$5*B5055))*($B$7*$B$6+$J$18*(D5055-$B$6))*$B$20, "")</f>
        <v/>
      </c>
      <c r="L5055">
        <f>IF(B5055&lt;=$B$9, "", EXP(-($B$5*B5055))*$B$20)</f>
        <v>1.7177840084627988E-3</v>
      </c>
    </row>
    <row r="5056" spans="1:12" x14ac:dyDescent="0.25">
      <c r="A5056">
        <f t="shared" si="390"/>
        <v>75.34</v>
      </c>
      <c r="B5056">
        <v>50.339999999999996</v>
      </c>
      <c r="C5056" s="1">
        <f t="shared" si="391"/>
        <v>1.0145583279999999</v>
      </c>
      <c r="D5056">
        <f t="shared" si="392"/>
        <v>50727.916399999995</v>
      </c>
      <c r="E5056" s="12">
        <f t="shared" si="393"/>
        <v>287775.01150977198</v>
      </c>
      <c r="F5056" s="1"/>
      <c r="G5056" s="4"/>
      <c r="H5056" s="4">
        <f t="shared" si="394"/>
        <v>246518.51910877542</v>
      </c>
      <c r="I5056">
        <f xml:space="preserve">          IF($B5056&lt;=$B$9,        $D5056-$B$7*$B$6-$J$18*($D5056-$B$6), $J$16)</f>
        <v>57574.814791745746</v>
      </c>
      <c r="J5056">
        <f>EXP(-($J$17*B5056))*($I5056^(1-J$20)-1)/(1-J$20)</f>
        <v>82.063320299573476</v>
      </c>
      <c r="K5056" t="str">
        <f>IF(B5056&lt;=$B$9, EXP(-($B$5*B5056))*($B$7*$B$6+$J$18*(D5056-$B$6))*$B$20, "")</f>
        <v/>
      </c>
      <c r="L5056">
        <f>IF(B5056&lt;=$B$9, "", EXP(-($B$5*B5056))*$B$20)</f>
        <v>1.7171828892618335E-3</v>
      </c>
    </row>
    <row r="5057" spans="1:12" x14ac:dyDescent="0.25">
      <c r="A5057">
        <f t="shared" si="390"/>
        <v>75.349999999999994</v>
      </c>
      <c r="B5057">
        <v>50.35</v>
      </c>
      <c r="C5057" s="1">
        <f t="shared" si="391"/>
        <v>1.0142490500000003</v>
      </c>
      <c r="D5057">
        <f t="shared" si="392"/>
        <v>50712.452500000014</v>
      </c>
      <c r="E5057" s="12">
        <f t="shared" si="393"/>
        <v>287206.35300596722</v>
      </c>
      <c r="F5057" s="1"/>
      <c r="G5057" s="4"/>
      <c r="H5057" s="4">
        <f t="shared" si="394"/>
        <v>246029.05244254603</v>
      </c>
      <c r="I5057">
        <f xml:space="preserve">          IF($B5057&lt;=$B$9,        $D5057-$B$7*$B$6-$J$18*($D5057-$B$6), $J$16)</f>
        <v>57574.814791745746</v>
      </c>
      <c r="J5057">
        <f>EXP(-($J$17*B5057))*($I5057^(1-J$20)-1)/(1-J$20)</f>
        <v>82.034603163260627</v>
      </c>
      <c r="K5057" t="str">
        <f>IF(B5057&lt;=$B$9, EXP(-($B$5*B5057))*($B$7*$B$6+$J$18*(D5057-$B$6))*$B$20, "")</f>
        <v/>
      </c>
      <c r="L5057">
        <f>IF(B5057&lt;=$B$9, "", EXP(-($B$5*B5057))*$B$20)</f>
        <v>1.716581980415774E-3</v>
      </c>
    </row>
    <row r="5058" spans="1:12" x14ac:dyDescent="0.25">
      <c r="A5058">
        <f t="shared" si="390"/>
        <v>75.36</v>
      </c>
      <c r="B5058">
        <v>50.36</v>
      </c>
      <c r="C5058" s="1">
        <f t="shared" si="391"/>
        <v>1.013939648</v>
      </c>
      <c r="D5058">
        <f t="shared" si="392"/>
        <v>50696.982400000001</v>
      </c>
      <c r="E5058" s="12">
        <f t="shared" si="393"/>
        <v>286637.49547168612</v>
      </c>
      <c r="F5058" s="1"/>
      <c r="G5058" s="4"/>
      <c r="H5058" s="4">
        <f t="shared" si="394"/>
        <v>245539.41446298346</v>
      </c>
      <c r="I5058">
        <f xml:space="preserve">          IF($B5058&lt;=$B$9,        $D5058-$B$7*$B$6-$J$18*($D5058-$B$6), $J$16)</f>
        <v>57574.814791745746</v>
      </c>
      <c r="J5058">
        <f>EXP(-($J$17*B5058))*($I5058^(1-J$20)-1)/(1-J$20)</f>
        <v>82.005896076186772</v>
      </c>
      <c r="K5058" t="str">
        <f>IF(B5058&lt;=$B$9, EXP(-($B$5*B5058))*($B$7*$B$6+$J$18*(D5058-$B$6))*$B$20, "")</f>
        <v/>
      </c>
      <c r="L5058">
        <f>IF(B5058&lt;=$B$9, "", EXP(-($B$5*B5058))*$B$20)</f>
        <v>1.7159812818510096E-3</v>
      </c>
    </row>
    <row r="5059" spans="1:12" x14ac:dyDescent="0.25">
      <c r="A5059">
        <f t="shared" si="390"/>
        <v>75.37</v>
      </c>
      <c r="B5059">
        <v>50.37</v>
      </c>
      <c r="C5059" s="1">
        <f t="shared" si="391"/>
        <v>1.0136301219999999</v>
      </c>
      <c r="D5059">
        <f t="shared" si="392"/>
        <v>50681.506099999999</v>
      </c>
      <c r="E5059" s="12">
        <f t="shared" si="393"/>
        <v>286068.43883726804</v>
      </c>
      <c r="F5059" s="1"/>
      <c r="G5059" s="4"/>
      <c r="H5059" s="4">
        <f t="shared" si="394"/>
        <v>245049.60511012806</v>
      </c>
      <c r="I5059">
        <f xml:space="preserve">          IF($B5059&lt;=$B$9,        $D5059-$B$7*$B$6-$J$18*($D5059-$B$6), $J$16)</f>
        <v>57574.814791745746</v>
      </c>
      <c r="J5059">
        <f>EXP(-($J$17*B5059))*($I5059^(1-J$20)-1)/(1-J$20)</f>
        <v>81.977199034835309</v>
      </c>
      <c r="K5059" t="str">
        <f>IF(B5059&lt;=$B$9, EXP(-($B$5*B5059))*($B$7*$B$6+$J$18*(D5059-$B$6))*$B$20, "")</f>
        <v/>
      </c>
      <c r="L5059">
        <f>IF(B5059&lt;=$B$9, "", EXP(-($B$5*B5059))*$B$20)</f>
        <v>1.7153807934939544E-3</v>
      </c>
    </row>
    <row r="5060" spans="1:12" x14ac:dyDescent="0.25">
      <c r="A5060">
        <f t="shared" si="390"/>
        <v>75.38</v>
      </c>
      <c r="B5060">
        <v>50.379999999999995</v>
      </c>
      <c r="C5060" s="1">
        <f t="shared" si="391"/>
        <v>1.0133204720000002</v>
      </c>
      <c r="D5060">
        <f t="shared" si="392"/>
        <v>50666.023600000008</v>
      </c>
      <c r="E5060" s="12">
        <f t="shared" si="393"/>
        <v>285499.18303302792</v>
      </c>
      <c r="F5060" s="1"/>
      <c r="G5060" s="4"/>
      <c r="H5060" s="4">
        <f t="shared" si="394"/>
        <v>244559.62432399916</v>
      </c>
      <c r="I5060">
        <f xml:space="preserve">          IF($B5060&lt;=$B$9,        $D5060-$B$7*$B$6-$J$18*($D5060-$B$6), $J$16)</f>
        <v>57574.814791745746</v>
      </c>
      <c r="J5060">
        <f>EXP(-($J$17*B5060))*($I5060^(1-J$20)-1)/(1-J$20)</f>
        <v>81.948512035690811</v>
      </c>
      <c r="K5060" t="str">
        <f>IF(B5060&lt;=$B$9, EXP(-($B$5*B5060))*($B$7*$B$6+$J$18*(D5060-$B$6))*$B$20, "")</f>
        <v/>
      </c>
      <c r="L5060">
        <f>IF(B5060&lt;=$B$9, "", EXP(-($B$5*B5060))*$B$20)</f>
        <v>1.7147805152710482E-3</v>
      </c>
    </row>
    <row r="5061" spans="1:12" x14ac:dyDescent="0.25">
      <c r="A5061">
        <f t="shared" si="390"/>
        <v>75.39</v>
      </c>
      <c r="B5061">
        <v>50.39</v>
      </c>
      <c r="C5061" s="1">
        <f t="shared" si="391"/>
        <v>1.013010698</v>
      </c>
      <c r="D5061">
        <f t="shared" si="392"/>
        <v>50650.534899999999</v>
      </c>
      <c r="E5061" s="12">
        <f t="shared" si="393"/>
        <v>284929.72798925627</v>
      </c>
      <c r="F5061" s="1"/>
      <c r="G5061" s="4"/>
      <c r="H5061" s="4">
        <f t="shared" si="394"/>
        <v>244069.47204459511</v>
      </c>
      <c r="I5061">
        <f xml:space="preserve">          IF($B5061&lt;=$B$9,        $D5061-$B$7*$B$6-$J$18*($D5061-$B$6), $J$16)</f>
        <v>57574.814791745746</v>
      </c>
      <c r="J5061">
        <f>EXP(-($J$17*B5061))*($I5061^(1-J$20)-1)/(1-J$20)</f>
        <v>81.919835075239135</v>
      </c>
      <c r="K5061" t="str">
        <f>IF(B5061&lt;=$B$9, EXP(-($B$5*B5061))*($B$7*$B$6+$J$18*(D5061-$B$6))*$B$20, "")</f>
        <v/>
      </c>
      <c r="L5061">
        <f>IF(B5061&lt;=$B$9, "", EXP(-($B$5*B5061))*$B$20)</f>
        <v>1.7141804471087574E-3</v>
      </c>
    </row>
    <row r="5062" spans="1:12" x14ac:dyDescent="0.25">
      <c r="A5062">
        <f t="shared" si="390"/>
        <v>75.400000000000006</v>
      </c>
      <c r="B5062">
        <v>50.4</v>
      </c>
      <c r="C5062" s="1">
        <f t="shared" si="391"/>
        <v>1.0127008000000002</v>
      </c>
      <c r="D5062">
        <f t="shared" si="392"/>
        <v>50635.040000000008</v>
      </c>
      <c r="E5062" s="12">
        <f t="shared" si="393"/>
        <v>284360.07363621931</v>
      </c>
      <c r="F5062" s="1"/>
      <c r="G5062" s="4"/>
      <c r="H5062" s="4">
        <f t="shared" si="394"/>
        <v>243579.14821189325</v>
      </c>
      <c r="I5062">
        <f xml:space="preserve">          IF($B5062&lt;=$B$9,        $D5062-$B$7*$B$6-$J$18*($D5062-$B$6), $J$16)</f>
        <v>57574.814791745746</v>
      </c>
      <c r="J5062">
        <f>EXP(-($J$17*B5062))*($I5062^(1-J$20)-1)/(1-J$20)</f>
        <v>81.89116814996737</v>
      </c>
      <c r="K5062" t="str">
        <f>IF(B5062&lt;=$B$9, EXP(-($B$5*B5062))*($B$7*$B$6+$J$18*(D5062-$B$6))*$B$20, "")</f>
        <v/>
      </c>
      <c r="L5062">
        <f>IF(B5062&lt;=$B$9, "", EXP(-($B$5*B5062))*$B$20)</f>
        <v>1.7135805889335737E-3</v>
      </c>
    </row>
    <row r="5063" spans="1:12" x14ac:dyDescent="0.25">
      <c r="A5063">
        <f t="shared" si="390"/>
        <v>75.41</v>
      </c>
      <c r="B5063">
        <v>50.41</v>
      </c>
      <c r="C5063" s="1">
        <f t="shared" si="391"/>
        <v>1.0123907779999999</v>
      </c>
      <c r="D5063">
        <f t="shared" si="392"/>
        <v>50619.538899999992</v>
      </c>
      <c r="E5063" s="12">
        <f t="shared" si="393"/>
        <v>283790.21990415879</v>
      </c>
      <c r="F5063" s="1"/>
      <c r="G5063" s="4"/>
      <c r="H5063" s="4">
        <f t="shared" si="394"/>
        <v>243088.65276584995</v>
      </c>
      <c r="I5063">
        <f xml:space="preserve">          IF($B5063&lt;=$B$9,        $D5063-$B$7*$B$6-$J$18*($D5063-$B$6), $J$16)</f>
        <v>57574.814791745746</v>
      </c>
      <c r="J5063">
        <f>EXP(-($J$17*B5063))*($I5063^(1-J$20)-1)/(1-J$20)</f>
        <v>81.862511256363803</v>
      </c>
      <c r="K5063" t="str">
        <f>IF(B5063&lt;=$B$9, EXP(-($B$5*B5063))*($B$7*$B$6+$J$18*(D5063-$B$6))*$B$20, "")</f>
        <v/>
      </c>
      <c r="L5063">
        <f>IF(B5063&lt;=$B$9, "", EXP(-($B$5*B5063))*$B$20)</f>
        <v>1.712980940672014E-3</v>
      </c>
    </row>
    <row r="5064" spans="1:12" x14ac:dyDescent="0.25">
      <c r="A5064">
        <f t="shared" si="390"/>
        <v>75.42</v>
      </c>
      <c r="B5064">
        <v>50.42</v>
      </c>
      <c r="C5064" s="1">
        <f t="shared" si="391"/>
        <v>1.012080632</v>
      </c>
      <c r="D5064">
        <f t="shared" si="392"/>
        <v>50604.031600000002</v>
      </c>
      <c r="E5064" s="12">
        <f t="shared" si="393"/>
        <v>283220.16672329203</v>
      </c>
      <c r="F5064" s="1"/>
      <c r="G5064" s="4"/>
      <c r="H5064" s="4">
        <f t="shared" si="394"/>
        <v>242597.98564640054</v>
      </c>
      <c r="I5064">
        <f xml:space="preserve">          IF($B5064&lt;=$B$9,        $D5064-$B$7*$B$6-$J$18*($D5064-$B$6), $J$16)</f>
        <v>57574.814791745746</v>
      </c>
      <c r="J5064">
        <f>EXP(-($J$17*B5064))*($I5064^(1-J$20)-1)/(1-J$20)</f>
        <v>81.833864390917952</v>
      </c>
      <c r="K5064" t="str">
        <f>IF(B5064&lt;=$B$9, EXP(-($B$5*B5064))*($B$7*$B$6+$J$18*(D5064-$B$6))*$B$20, "")</f>
        <v/>
      </c>
      <c r="L5064">
        <f>IF(B5064&lt;=$B$9, "", EXP(-($B$5*B5064))*$B$20)</f>
        <v>1.7123815022506218E-3</v>
      </c>
    </row>
    <row r="5065" spans="1:12" x14ac:dyDescent="0.25">
      <c r="A5065">
        <f t="shared" si="390"/>
        <v>75.430000000000007</v>
      </c>
      <c r="B5065">
        <v>50.43</v>
      </c>
      <c r="C5065" s="1">
        <f t="shared" si="391"/>
        <v>1.0117703619999998</v>
      </c>
      <c r="D5065">
        <f t="shared" si="392"/>
        <v>50588.518099999994</v>
      </c>
      <c r="E5065" s="12">
        <f t="shared" si="393"/>
        <v>282649.91402381199</v>
      </c>
      <c r="F5065" s="1"/>
      <c r="G5065" s="4"/>
      <c r="H5065" s="4">
        <f t="shared" si="394"/>
        <v>242107.14679345934</v>
      </c>
      <c r="I5065">
        <f xml:space="preserve">          IF($B5065&lt;=$B$9,        $D5065-$B$7*$B$6-$J$18*($D5065-$B$6), $J$16)</f>
        <v>57574.814791745746</v>
      </c>
      <c r="J5065">
        <f>EXP(-($J$17*B5065))*($I5065^(1-J$20)-1)/(1-J$20)</f>
        <v>81.805227550120605</v>
      </c>
      <c r="K5065" t="str">
        <f>IF(B5065&lt;=$B$9, EXP(-($B$5*B5065))*($B$7*$B$6+$J$18*(D5065-$B$6))*$B$20, "")</f>
        <v/>
      </c>
      <c r="L5065">
        <f>IF(B5065&lt;=$B$9, "", EXP(-($B$5*B5065))*$B$20)</f>
        <v>1.7117822735959656E-3</v>
      </c>
    </row>
    <row r="5066" spans="1:12" x14ac:dyDescent="0.25">
      <c r="A5066">
        <f t="shared" si="390"/>
        <v>75.44</v>
      </c>
      <c r="B5066">
        <v>50.44</v>
      </c>
      <c r="C5066" s="1">
        <f t="shared" si="391"/>
        <v>1.0114599680000003</v>
      </c>
      <c r="D5066">
        <f t="shared" si="392"/>
        <v>50572.998400000011</v>
      </c>
      <c r="E5066" s="12">
        <f t="shared" si="393"/>
        <v>282079.46173588716</v>
      </c>
      <c r="F5066" s="1"/>
      <c r="G5066" s="4"/>
      <c r="H5066" s="4">
        <f t="shared" si="394"/>
        <v>241616.1361469196</v>
      </c>
      <c r="I5066">
        <f xml:space="preserve">          IF($B5066&lt;=$B$9,        $D5066-$B$7*$B$6-$J$18*($D5066-$B$6), $J$16)</f>
        <v>57574.814791745746</v>
      </c>
      <c r="J5066">
        <f>EXP(-($J$17*B5066))*($I5066^(1-J$20)-1)/(1-J$20)</f>
        <v>81.776600730463741</v>
      </c>
      <c r="K5066" t="str">
        <f>IF(B5066&lt;=$B$9, EXP(-($B$5*B5066))*($B$7*$B$6+$J$18*(D5066-$B$6))*$B$20, "")</f>
        <v/>
      </c>
      <c r="L5066">
        <f>IF(B5066&lt;=$B$9, "", EXP(-($B$5*B5066))*$B$20)</f>
        <v>1.7111832546346404E-3</v>
      </c>
    </row>
    <row r="5067" spans="1:12" x14ac:dyDescent="0.25">
      <c r="A5067">
        <f t="shared" si="390"/>
        <v>75.449999999999989</v>
      </c>
      <c r="B5067">
        <v>50.449999999999996</v>
      </c>
      <c r="C5067" s="1">
        <f t="shared" si="391"/>
        <v>1.0111494500000004</v>
      </c>
      <c r="D5067">
        <f t="shared" si="392"/>
        <v>50557.472500000025</v>
      </c>
      <c r="E5067" s="12">
        <f t="shared" si="393"/>
        <v>281508.80978966155</v>
      </c>
      <c r="F5067" s="1"/>
      <c r="G5067" s="4"/>
      <c r="H5067" s="4">
        <f t="shared" si="394"/>
        <v>241124.95364665356</v>
      </c>
      <c r="I5067">
        <f xml:space="preserve">          IF($B5067&lt;=$B$9,        $D5067-$B$7*$B$6-$J$18*($D5067-$B$6), $J$16)</f>
        <v>57574.814791745746</v>
      </c>
      <c r="J5067">
        <f>EXP(-($J$17*B5067))*($I5067^(1-J$20)-1)/(1-J$20)</f>
        <v>81.747983928440576</v>
      </c>
      <c r="K5067" t="str">
        <f>IF(B5067&lt;=$B$9, EXP(-($B$5*B5067))*($B$7*$B$6+$J$18*(D5067-$B$6))*$B$20, "")</f>
        <v/>
      </c>
      <c r="L5067">
        <f>IF(B5067&lt;=$B$9, "", EXP(-($B$5*B5067))*$B$20)</f>
        <v>1.7105844452932663E-3</v>
      </c>
    </row>
    <row r="5068" spans="1:12" x14ac:dyDescent="0.25">
      <c r="A5068">
        <f t="shared" si="390"/>
        <v>75.460000000000008</v>
      </c>
      <c r="B5068">
        <v>50.46</v>
      </c>
      <c r="C5068" s="1">
        <f t="shared" si="391"/>
        <v>1.0108388079999999</v>
      </c>
      <c r="D5068">
        <f t="shared" si="392"/>
        <v>50541.940399999999</v>
      </c>
      <c r="E5068" s="12">
        <f t="shared" si="393"/>
        <v>280937.95811525476</v>
      </c>
      <c r="F5068" s="1"/>
      <c r="G5068" s="4"/>
      <c r="H5068" s="4">
        <f t="shared" si="394"/>
        <v>240633.59923251244</v>
      </c>
      <c r="I5068">
        <f xml:space="preserve">          IF($B5068&lt;=$B$9,        $D5068-$B$7*$B$6-$J$18*($D5068-$B$6), $J$16)</f>
        <v>57574.814791745746</v>
      </c>
      <c r="J5068">
        <f>EXP(-($J$17*B5068))*($I5068^(1-J$20)-1)/(1-J$20)</f>
        <v>81.719377140545518</v>
      </c>
      <c r="K5068" t="str">
        <f>IF(B5068&lt;=$B$9, EXP(-($B$5*B5068))*($B$7*$B$6+$J$18*(D5068-$B$6))*$B$20, "")</f>
        <v/>
      </c>
      <c r="L5068">
        <f>IF(B5068&lt;=$B$9, "", EXP(-($B$5*B5068))*$B$20)</f>
        <v>1.7099858454984879E-3</v>
      </c>
    </row>
    <row r="5069" spans="1:12" x14ac:dyDescent="0.25">
      <c r="A5069">
        <f t="shared" si="390"/>
        <v>75.47</v>
      </c>
      <c r="B5069">
        <v>50.47</v>
      </c>
      <c r="C5069" s="1">
        <f t="shared" si="391"/>
        <v>1.0105280420000002</v>
      </c>
      <c r="D5069">
        <f t="shared" si="392"/>
        <v>50526.402100000014</v>
      </c>
      <c r="E5069" s="12">
        <f t="shared" si="393"/>
        <v>280366.9066427619</v>
      </c>
      <c r="F5069" s="1"/>
      <c r="G5069" s="4"/>
      <c r="H5069" s="4">
        <f t="shared" si="394"/>
        <v>240142.07284432635</v>
      </c>
      <c r="I5069">
        <f xml:space="preserve">          IF($B5069&lt;=$B$9,        $D5069-$B$7*$B$6-$J$18*($D5069-$B$6), $J$16)</f>
        <v>57574.814791745746</v>
      </c>
      <c r="J5069">
        <f>EXP(-($J$17*B5069))*($I5069^(1-J$20)-1)/(1-J$20)</f>
        <v>81.690780363274271</v>
      </c>
      <c r="K5069" t="str">
        <f>IF(B5069&lt;=$B$9, EXP(-($B$5*B5069))*($B$7*$B$6+$J$18*(D5069-$B$6))*$B$20, "")</f>
        <v/>
      </c>
      <c r="L5069">
        <f>IF(B5069&lt;=$B$9, "", EXP(-($B$5*B5069))*$B$20)</f>
        <v>1.7093874551769783E-3</v>
      </c>
    </row>
    <row r="5070" spans="1:12" x14ac:dyDescent="0.25">
      <c r="A5070">
        <f t="shared" si="390"/>
        <v>75.47999999999999</v>
      </c>
      <c r="B5070">
        <v>50.48</v>
      </c>
      <c r="C5070" s="1">
        <f t="shared" si="391"/>
        <v>1.0102171520000001</v>
      </c>
      <c r="D5070">
        <f t="shared" si="392"/>
        <v>50510.857600000003</v>
      </c>
      <c r="E5070" s="12">
        <f t="shared" si="393"/>
        <v>279795.65530225367</v>
      </c>
      <c r="F5070" s="1"/>
      <c r="G5070" s="4"/>
      <c r="H5070" s="4">
        <f t="shared" si="394"/>
        <v>239650.37442190442</v>
      </c>
      <c r="I5070">
        <f xml:space="preserve">          IF($B5070&lt;=$B$9,        $D5070-$B$7*$B$6-$J$18*($D5070-$B$6), $J$16)</f>
        <v>57574.814791745746</v>
      </c>
      <c r="J5070">
        <f>EXP(-($J$17*B5070))*($I5070^(1-J$20)-1)/(1-J$20)</f>
        <v>81.662193593123732</v>
      </c>
      <c r="K5070" t="str">
        <f>IF(B5070&lt;=$B$9, EXP(-($B$5*B5070))*($B$7*$B$6+$J$18*(D5070-$B$6))*$B$20, "")</f>
        <v/>
      </c>
      <c r="L5070">
        <f>IF(B5070&lt;=$B$9, "", EXP(-($B$5*B5070))*$B$20)</f>
        <v>1.7087892742554342E-3</v>
      </c>
    </row>
    <row r="5071" spans="1:12" x14ac:dyDescent="0.25">
      <c r="A5071">
        <f t="shared" si="390"/>
        <v>75.489999999999995</v>
      </c>
      <c r="B5071">
        <v>50.489999999999995</v>
      </c>
      <c r="C5071" s="1">
        <f t="shared" si="391"/>
        <v>1.0099061380000001</v>
      </c>
      <c r="D5071">
        <f t="shared" si="392"/>
        <v>50495.306900000003</v>
      </c>
      <c r="E5071" s="12">
        <f t="shared" si="393"/>
        <v>279224.20402377628</v>
      </c>
      <c r="F5071" s="1"/>
      <c r="G5071" s="4"/>
      <c r="H5071" s="4">
        <f t="shared" si="394"/>
        <v>239158.50390503462</v>
      </c>
      <c r="I5071">
        <f xml:space="preserve">          IF($B5071&lt;=$B$9,        $D5071-$B$7*$B$6-$J$18*($D5071-$B$6), $J$16)</f>
        <v>57574.814791745746</v>
      </c>
      <c r="J5071">
        <f>EXP(-($J$17*B5071))*($I5071^(1-J$20)-1)/(1-J$20)</f>
        <v>81.633616826592004</v>
      </c>
      <c r="K5071" t="str">
        <f>IF(B5071&lt;=$B$9, EXP(-($B$5*B5071))*($B$7*$B$6+$J$18*(D5071-$B$6))*$B$20, "")</f>
        <v/>
      </c>
      <c r="L5071">
        <f>IF(B5071&lt;=$B$9, "", EXP(-($B$5*B5071))*$B$20)</f>
        <v>1.7081913026605784E-3</v>
      </c>
    </row>
    <row r="5072" spans="1:12" x14ac:dyDescent="0.25">
      <c r="A5072">
        <f t="shared" si="390"/>
        <v>75.5</v>
      </c>
      <c r="B5072">
        <v>50.5</v>
      </c>
      <c r="C5072" s="1">
        <f t="shared" si="391"/>
        <v>1.0095949999999998</v>
      </c>
      <c r="D5072">
        <f t="shared" si="392"/>
        <v>50479.749999999993</v>
      </c>
      <c r="E5072" s="12">
        <f t="shared" si="393"/>
        <v>278652.55273735139</v>
      </c>
      <c r="F5072" s="1"/>
      <c r="G5072" s="4"/>
      <c r="H5072" s="4">
        <f t="shared" si="394"/>
        <v>238666.46123348392</v>
      </c>
      <c r="I5072">
        <f xml:space="preserve">          IF($B5072&lt;=$B$9,        $D5072-$B$7*$B$6-$J$18*($D5072-$B$6), $J$16)</f>
        <v>57574.814791745746</v>
      </c>
      <c r="J5072">
        <f>EXP(-($J$17*B5072))*($I5072^(1-J$20)-1)/(1-J$20)</f>
        <v>81.605050060178442</v>
      </c>
      <c r="K5072" t="str">
        <f>IF(B5072&lt;=$B$9, EXP(-($B$5*B5072))*($B$7*$B$6+$J$18*(D5072-$B$6))*$B$20, "")</f>
        <v/>
      </c>
      <c r="L5072">
        <f>IF(B5072&lt;=$B$9, "", EXP(-($B$5*B5072))*$B$20)</f>
        <v>1.7075935403191589E-3</v>
      </c>
    </row>
    <row r="5073" spans="1:12" x14ac:dyDescent="0.25">
      <c r="A5073">
        <f t="shared" si="390"/>
        <v>75.509999999999991</v>
      </c>
      <c r="B5073">
        <v>50.51</v>
      </c>
      <c r="C5073" s="1">
        <f t="shared" si="391"/>
        <v>1.0092837379999999</v>
      </c>
      <c r="D5073">
        <f t="shared" si="392"/>
        <v>50464.186899999993</v>
      </c>
      <c r="E5073" s="12">
        <f t="shared" si="393"/>
        <v>278080.7013729763</v>
      </c>
      <c r="F5073" s="1"/>
      <c r="G5073" s="4"/>
      <c r="H5073" s="4">
        <f t="shared" si="394"/>
        <v>238174.24634699817</v>
      </c>
      <c r="I5073">
        <f xml:space="preserve">          IF($B5073&lt;=$B$9,        $D5073-$B$7*$B$6-$J$18*($D5073-$B$6), $J$16)</f>
        <v>57574.814791745746</v>
      </c>
      <c r="J5073">
        <f>EXP(-($J$17*B5073))*($I5073^(1-J$20)-1)/(1-J$20)</f>
        <v>81.57649329038361</v>
      </c>
      <c r="K5073" t="str">
        <f>IF(B5073&lt;=$B$9, EXP(-($B$5*B5073))*($B$7*$B$6+$J$18*(D5073-$B$6))*$B$20, "")</f>
        <v/>
      </c>
      <c r="L5073">
        <f>IF(B5073&lt;=$B$9, "", EXP(-($B$5*B5073))*$B$20)</f>
        <v>1.7069959871579504E-3</v>
      </c>
    </row>
    <row r="5074" spans="1:12" x14ac:dyDescent="0.25">
      <c r="A5074">
        <f t="shared" si="390"/>
        <v>75.52</v>
      </c>
      <c r="B5074">
        <v>50.519999999999996</v>
      </c>
      <c r="C5074" s="1">
        <f t="shared" si="391"/>
        <v>1.0089723520000005</v>
      </c>
      <c r="D5074">
        <f t="shared" si="392"/>
        <v>50448.61760000002</v>
      </c>
      <c r="E5074" s="12">
        <f t="shared" si="393"/>
        <v>277508.64986062364</v>
      </c>
      <c r="F5074" s="1"/>
      <c r="G5074" s="4"/>
      <c r="H5074" s="4">
        <f t="shared" si="394"/>
        <v>237681.85918530216</v>
      </c>
      <c r="I5074">
        <f xml:space="preserve">          IF($B5074&lt;=$B$9,        $D5074-$B$7*$B$6-$J$18*($D5074-$B$6), $J$16)</f>
        <v>57574.814791745746</v>
      </c>
      <c r="J5074">
        <f>EXP(-($J$17*B5074))*($I5074^(1-J$20)-1)/(1-J$20)</f>
        <v>81.547946513709306</v>
      </c>
      <c r="K5074" t="str">
        <f>IF(B5074&lt;=$B$9, EXP(-($B$5*B5074))*($B$7*$B$6+$J$18*(D5074-$B$6))*$B$20, "")</f>
        <v/>
      </c>
      <c r="L5074">
        <f>IF(B5074&lt;=$B$9, "", EXP(-($B$5*B5074))*$B$20)</f>
        <v>1.7063986431037526E-3</v>
      </c>
    </row>
    <row r="5075" spans="1:12" x14ac:dyDescent="0.25">
      <c r="A5075">
        <f t="shared" si="390"/>
        <v>75.53</v>
      </c>
      <c r="B5075">
        <v>50.53</v>
      </c>
      <c r="C5075" s="1">
        <f t="shared" si="391"/>
        <v>1.0086608420000001</v>
      </c>
      <c r="D5075">
        <f t="shared" si="392"/>
        <v>50433.042100000006</v>
      </c>
      <c r="E5075" s="12">
        <f t="shared" si="393"/>
        <v>276936.39813024167</v>
      </c>
      <c r="F5075" s="1"/>
      <c r="G5075" s="4"/>
      <c r="H5075" s="4">
        <f t="shared" si="394"/>
        <v>237189.29968809956</v>
      </c>
      <c r="I5075">
        <f xml:space="preserve">          IF($B5075&lt;=$B$9,        $D5075-$B$7*$B$6-$J$18*($D5075-$B$6), $J$16)</f>
        <v>57574.814791745746</v>
      </c>
      <c r="J5075">
        <f>EXP(-($J$17*B5075))*($I5075^(1-J$20)-1)/(1-J$20)</f>
        <v>81.519409726658537</v>
      </c>
      <c r="K5075" t="str">
        <f>IF(B5075&lt;=$B$9, EXP(-($B$5*B5075))*($B$7*$B$6+$J$18*(D5075-$B$6))*$B$20, "")</f>
        <v/>
      </c>
      <c r="L5075">
        <f>IF(B5075&lt;=$B$9, "", EXP(-($B$5*B5075))*$B$20)</f>
        <v>1.7058015080833903E-3</v>
      </c>
    </row>
    <row r="5076" spans="1:12" x14ac:dyDescent="0.25">
      <c r="A5076">
        <f t="shared" si="390"/>
        <v>75.539999999999992</v>
      </c>
      <c r="B5076">
        <v>50.54</v>
      </c>
      <c r="C5076" s="1">
        <f t="shared" si="391"/>
        <v>1.0083492080000001</v>
      </c>
      <c r="D5076">
        <f t="shared" si="392"/>
        <v>50417.460400000004</v>
      </c>
      <c r="E5076" s="12">
        <f t="shared" si="393"/>
        <v>276363.94611175405</v>
      </c>
      <c r="F5076" s="1"/>
      <c r="G5076" s="4"/>
      <c r="H5076" s="4">
        <f t="shared" si="394"/>
        <v>236696.56779507294</v>
      </c>
      <c r="I5076">
        <f xml:space="preserve">          IF($B5076&lt;=$B$9,        $D5076-$B$7*$B$6-$J$18*($D5076-$B$6), $J$16)</f>
        <v>57574.814791745746</v>
      </c>
      <c r="J5076">
        <f>EXP(-($J$17*B5076))*($I5076^(1-J$20)-1)/(1-J$20)</f>
        <v>81.49088292573559</v>
      </c>
      <c r="K5076" t="str">
        <f>IF(B5076&lt;=$B$9, EXP(-($B$5*B5076))*($B$7*$B$6+$J$18*(D5076-$B$6))*$B$20, "")</f>
        <v/>
      </c>
      <c r="L5076">
        <f>IF(B5076&lt;=$B$9, "", EXP(-($B$5*B5076))*$B$20)</f>
        <v>1.7052045820237153E-3</v>
      </c>
    </row>
    <row r="5077" spans="1:12" x14ac:dyDescent="0.25">
      <c r="A5077">
        <f t="shared" si="390"/>
        <v>75.55</v>
      </c>
      <c r="B5077">
        <v>50.55</v>
      </c>
      <c r="C5077" s="1">
        <f t="shared" si="391"/>
        <v>1.00803745</v>
      </c>
      <c r="D5077">
        <f t="shared" si="392"/>
        <v>50401.872499999998</v>
      </c>
      <c r="E5077" s="12">
        <f t="shared" si="393"/>
        <v>275791.29373505997</v>
      </c>
      <c r="F5077" s="1"/>
      <c r="G5077" s="4"/>
      <c r="H5077" s="4">
        <f t="shared" si="394"/>
        <v>236203.66344588375</v>
      </c>
      <c r="I5077">
        <f xml:space="preserve">          IF($B5077&lt;=$B$9,        $D5077-$B$7*$B$6-$J$18*($D5077-$B$6), $J$16)</f>
        <v>57574.814791745746</v>
      </c>
      <c r="J5077">
        <f>EXP(-($J$17*B5077))*($I5077^(1-J$20)-1)/(1-J$20)</f>
        <v>81.462366107445902</v>
      </c>
      <c r="K5077" t="str">
        <f>IF(B5077&lt;=$B$9, EXP(-($B$5*B5077))*($B$7*$B$6+$J$18*(D5077-$B$6))*$B$20, "")</f>
        <v/>
      </c>
      <c r="L5077">
        <f>IF(B5077&lt;=$B$9, "", EXP(-($B$5*B5077))*$B$20)</f>
        <v>1.7046078648516039E-3</v>
      </c>
    </row>
    <row r="5078" spans="1:12" x14ac:dyDescent="0.25">
      <c r="A5078">
        <f t="shared" si="390"/>
        <v>75.56</v>
      </c>
      <c r="B5078">
        <v>50.559999999999995</v>
      </c>
      <c r="C5078" s="1">
        <f t="shared" si="391"/>
        <v>1.0077255680000001</v>
      </c>
      <c r="D5078">
        <f t="shared" si="392"/>
        <v>50386.278400000003</v>
      </c>
      <c r="E5078" s="12">
        <f t="shared" si="393"/>
        <v>275218.44093003403</v>
      </c>
      <c r="F5078" s="1"/>
      <c r="G5078" s="4"/>
      <c r="H5078" s="4">
        <f t="shared" si="394"/>
        <v>235710.58658017236</v>
      </c>
      <c r="I5078">
        <f xml:space="preserve">          IF($B5078&lt;=$B$9,        $D5078-$B$7*$B$6-$J$18*($D5078-$B$6), $J$16)</f>
        <v>57574.814791745746</v>
      </c>
      <c r="J5078">
        <f>EXP(-($J$17*B5078))*($I5078^(1-J$20)-1)/(1-J$20)</f>
        <v>81.43385926829616</v>
      </c>
      <c r="K5078" t="str">
        <f>IF(B5078&lt;=$B$9, EXP(-($B$5*B5078))*($B$7*$B$6+$J$18*(D5078-$B$6))*$B$20, "")</f>
        <v/>
      </c>
      <c r="L5078">
        <f>IF(B5078&lt;=$B$9, "", EXP(-($B$5*B5078))*$B$20)</f>
        <v>1.7040113564939577E-3</v>
      </c>
    </row>
    <row r="5079" spans="1:12" x14ac:dyDescent="0.25">
      <c r="A5079">
        <f t="shared" ref="A5079:A5142" si="395">B5079+25</f>
        <v>75.569999999999993</v>
      </c>
      <c r="B5079">
        <v>50.57</v>
      </c>
      <c r="C5079" s="1">
        <f t="shared" ref="C5079:C5142" si="396">$B$2+$B$3*B5079+$B$4*B5079^2</f>
        <v>1.0074135619999998</v>
      </c>
      <c r="D5079">
        <f t="shared" ref="D5079:D5142" si="397">$B$6*C5079</f>
        <v>50370.67809999999</v>
      </c>
      <c r="E5079" s="12">
        <f t="shared" ref="E5079:E5142" si="398">IF($B5079&lt;$B$9,      E5078+($B$5*E5078+$B$7*$B$6+$B$8*($D5079-$B$6))*$B$20,           E5078+($B$5*E5078-$B$12)*$B$20)</f>
        <v>274645.38762652635</v>
      </c>
      <c r="F5079" s="1"/>
      <c r="G5079" s="4"/>
      <c r="H5079" s="4">
        <f t="shared" si="394"/>
        <v>235217.33713755794</v>
      </c>
      <c r="I5079">
        <f xml:space="preserve">          IF($B5079&lt;=$B$9,        $D5079-$B$7*$B$6-$J$18*($D5079-$B$6), $J$16)</f>
        <v>57574.814791745746</v>
      </c>
      <c r="J5079">
        <f>EXP(-($J$17*B5079))*($I5079^(1-J$20)-1)/(1-J$20)</f>
        <v>81.405362404794261</v>
      </c>
      <c r="K5079" t="str">
        <f>IF(B5079&lt;=$B$9, EXP(-($B$5*B5079))*($B$7*$B$6+$J$18*(D5079-$B$6))*$B$20, "")</f>
        <v/>
      </c>
      <c r="L5079">
        <f>IF(B5079&lt;=$B$9, "", EXP(-($B$5*B5079))*$B$20)</f>
        <v>1.7034150568777046E-3</v>
      </c>
    </row>
    <row r="5080" spans="1:12" x14ac:dyDescent="0.25">
      <c r="A5080">
        <f t="shared" si="395"/>
        <v>75.58</v>
      </c>
      <c r="B5080">
        <v>50.58</v>
      </c>
      <c r="C5080" s="1">
        <f t="shared" si="396"/>
        <v>1.0071014320000002</v>
      </c>
      <c r="D5080">
        <f t="shared" si="397"/>
        <v>50355.07160000001</v>
      </c>
      <c r="E5080" s="12">
        <f t="shared" si="398"/>
        <v>274072.13375436247</v>
      </c>
      <c r="F5080" s="1"/>
      <c r="G5080" s="4"/>
      <c r="H5080" s="4">
        <f t="shared" ref="H5080:H5143" si="399">IF($B5080&lt;=$B$9,      H5079+($B$5*H5079+$B$7*$B$6+J$18*($D5079-$B$6))*$B$20,           H5079+($B$5*H5079-J$16)*$B$20)</f>
        <v>234723.91505763863</v>
      </c>
      <c r="I5080">
        <f xml:space="preserve">          IF($B5080&lt;=$B$9,        $D5080-$B$7*$B$6-$J$18*($D5080-$B$6), $J$16)</f>
        <v>57574.814791745746</v>
      </c>
      <c r="J5080">
        <f>EXP(-($J$17*B5080))*($I5080^(1-J$20)-1)/(1-J$20)</f>
        <v>81.376875513449363</v>
      </c>
      <c r="K5080" t="str">
        <f>IF(B5080&lt;=$B$9, EXP(-($B$5*B5080))*($B$7*$B$6+$J$18*(D5080-$B$6))*$B$20, "")</f>
        <v/>
      </c>
      <c r="L5080">
        <f>IF(B5080&lt;=$B$9, "", EXP(-($B$5*B5080))*$B$20)</f>
        <v>1.7028189659297982E-3</v>
      </c>
    </row>
    <row r="5081" spans="1:12" x14ac:dyDescent="0.25">
      <c r="A5081">
        <f t="shared" si="395"/>
        <v>75.59</v>
      </c>
      <c r="B5081">
        <v>50.589999999999996</v>
      </c>
      <c r="C5081" s="1">
        <f t="shared" si="396"/>
        <v>1.0067891780000002</v>
      </c>
      <c r="D5081">
        <f t="shared" si="397"/>
        <v>50339.458900000012</v>
      </c>
      <c r="E5081" s="12">
        <f t="shared" si="398"/>
        <v>273498.6792433433</v>
      </c>
      <c r="F5081" s="1"/>
      <c r="G5081" s="4"/>
      <c r="H5081" s="4">
        <f t="shared" si="399"/>
        <v>234230.32027999134</v>
      </c>
      <c r="I5081">
        <f xml:space="preserve">          IF($B5081&lt;=$B$9,        $D5081-$B$7*$B$6-$J$18*($D5081-$B$6), $J$16)</f>
        <v>57574.814791745746</v>
      </c>
      <c r="J5081">
        <f>EXP(-($J$17*B5081))*($I5081^(1-J$20)-1)/(1-J$20)</f>
        <v>81.348398590771851</v>
      </c>
      <c r="K5081" t="str">
        <f>IF(B5081&lt;=$B$9, EXP(-($B$5*B5081))*($B$7*$B$6+$J$18*(D5081-$B$6))*$B$20, "")</f>
        <v/>
      </c>
      <c r="L5081">
        <f>IF(B5081&lt;=$B$9, "", EXP(-($B$5*B5081))*$B$20)</f>
        <v>1.702223083577218E-3</v>
      </c>
    </row>
    <row r="5082" spans="1:12" x14ac:dyDescent="0.25">
      <c r="A5082">
        <f t="shared" si="395"/>
        <v>75.599999999999994</v>
      </c>
      <c r="B5082">
        <v>50.6</v>
      </c>
      <c r="C5082" s="1">
        <f t="shared" si="396"/>
        <v>1.0064767999999999</v>
      </c>
      <c r="D5082">
        <f t="shared" si="397"/>
        <v>50323.839999999997</v>
      </c>
      <c r="E5082" s="12">
        <f t="shared" si="398"/>
        <v>272925.02402324526</v>
      </c>
      <c r="F5082" s="1"/>
      <c r="G5082" s="4"/>
      <c r="H5082" s="4">
        <f t="shared" si="399"/>
        <v>233736.55274417187</v>
      </c>
      <c r="I5082">
        <f xml:space="preserve">          IF($B5082&lt;=$B$9,        $D5082-$B$7*$B$6-$J$18*($D5082-$B$6), $J$16)</f>
        <v>57574.814791745746</v>
      </c>
      <c r="J5082">
        <f>EXP(-($J$17*B5082))*($I5082^(1-J$20)-1)/(1-J$20)</f>
        <v>81.319931633273242</v>
      </c>
      <c r="K5082" t="str">
        <f>IF(B5082&lt;=$B$9, EXP(-($B$5*B5082))*($B$7*$B$6+$J$18*(D5082-$B$6))*$B$20, "")</f>
        <v/>
      </c>
      <c r="L5082">
        <f>IF(B5082&lt;=$B$9, "", EXP(-($B$5*B5082))*$B$20)</f>
        <v>1.7016274097469669E-3</v>
      </c>
    </row>
    <row r="5083" spans="1:12" x14ac:dyDescent="0.25">
      <c r="A5083">
        <f t="shared" si="395"/>
        <v>75.61</v>
      </c>
      <c r="B5083">
        <v>50.61</v>
      </c>
      <c r="C5083" s="1">
        <f t="shared" si="396"/>
        <v>1.0061642980000001</v>
      </c>
      <c r="D5083">
        <f t="shared" si="397"/>
        <v>50308.214900000006</v>
      </c>
      <c r="E5083" s="12">
        <f t="shared" si="398"/>
        <v>272351.16802382021</v>
      </c>
      <c r="F5083" s="1"/>
      <c r="G5083" s="4"/>
      <c r="H5083" s="4">
        <f t="shared" si="399"/>
        <v>233242.61238971486</v>
      </c>
      <c r="I5083">
        <f xml:space="preserve">          IF($B5083&lt;=$B$9,        $D5083-$B$7*$B$6-$J$18*($D5083-$B$6), $J$16)</f>
        <v>57574.814791745746</v>
      </c>
      <c r="J5083">
        <f>EXP(-($J$17*B5083))*($I5083^(1-J$20)-1)/(1-J$20)</f>
        <v>81.291474637466351</v>
      </c>
      <c r="K5083" t="str">
        <f>IF(B5083&lt;=$B$9, EXP(-($B$5*B5083))*($B$7*$B$6+$J$18*(D5083-$B$6))*$B$20, "")</f>
        <v/>
      </c>
      <c r="L5083">
        <f>IF(B5083&lt;=$B$9, "", EXP(-($B$5*B5083))*$B$20)</f>
        <v>1.7010319443660758E-3</v>
      </c>
    </row>
    <row r="5084" spans="1:12" x14ac:dyDescent="0.25">
      <c r="A5084">
        <f t="shared" si="395"/>
        <v>75.62</v>
      </c>
      <c r="B5084">
        <v>50.62</v>
      </c>
      <c r="C5084" s="1">
        <f t="shared" si="396"/>
        <v>1.0058516719999999</v>
      </c>
      <c r="D5084">
        <f t="shared" si="397"/>
        <v>50292.583599999998</v>
      </c>
      <c r="E5084" s="12">
        <f t="shared" si="398"/>
        <v>271777.11117479537</v>
      </c>
      <c r="F5084" s="1"/>
      <c r="G5084" s="4"/>
      <c r="H5084" s="4">
        <f t="shared" si="399"/>
        <v>232748.4991561338</v>
      </c>
      <c r="I5084">
        <f xml:space="preserve">          IF($B5084&lt;=$B$9,        $D5084-$B$7*$B$6-$J$18*($D5084-$B$6), $J$16)</f>
        <v>57574.814791745746</v>
      </c>
      <c r="J5084">
        <f>EXP(-($J$17*B5084))*($I5084^(1-J$20)-1)/(1-J$20)</f>
        <v>81.263027599865211</v>
      </c>
      <c r="K5084" t="str">
        <f>IF(B5084&lt;=$B$9, EXP(-($B$5*B5084))*($B$7*$B$6+$J$18*(D5084-$B$6))*$B$20, "")</f>
        <v/>
      </c>
      <c r="L5084">
        <f>IF(B5084&lt;=$B$9, "", EXP(-($B$5*B5084))*$B$20)</f>
        <v>1.7004366873616E-3</v>
      </c>
    </row>
    <row r="5085" spans="1:12" x14ac:dyDescent="0.25">
      <c r="A5085">
        <f t="shared" si="395"/>
        <v>75.63</v>
      </c>
      <c r="B5085">
        <v>50.629999999999995</v>
      </c>
      <c r="C5085" s="1">
        <f t="shared" si="396"/>
        <v>1.0055389219999999</v>
      </c>
      <c r="D5085">
        <f t="shared" si="397"/>
        <v>50276.946099999994</v>
      </c>
      <c r="E5085" s="12">
        <f t="shared" si="398"/>
        <v>271202.85340587335</v>
      </c>
      <c r="F5085" s="1"/>
      <c r="G5085" s="4"/>
      <c r="H5085" s="4">
        <f t="shared" si="399"/>
        <v>232254.21298292099</v>
      </c>
      <c r="I5085">
        <f xml:space="preserve">          IF($B5085&lt;=$B$9,        $D5085-$B$7*$B$6-$J$18*($D5085-$B$6), $J$16)</f>
        <v>57574.814791745746</v>
      </c>
      <c r="J5085">
        <f>EXP(-($J$17*B5085))*($I5085^(1-J$20)-1)/(1-J$20)</f>
        <v>81.234590516985065</v>
      </c>
      <c r="K5085" t="str">
        <f>IF(B5085&lt;=$B$9, EXP(-($B$5*B5085))*($B$7*$B$6+$J$18*(D5085-$B$6))*$B$20, "")</f>
        <v/>
      </c>
      <c r="L5085">
        <f>IF(B5085&lt;=$B$9, "", EXP(-($B$5*B5085))*$B$20)</f>
        <v>1.6998416386606208E-3</v>
      </c>
    </row>
    <row r="5086" spans="1:12" x14ac:dyDescent="0.25">
      <c r="A5086">
        <f t="shared" si="395"/>
        <v>75.64</v>
      </c>
      <c r="B5086">
        <v>50.64</v>
      </c>
      <c r="C5086" s="1">
        <f t="shared" si="396"/>
        <v>1.0052260479999999</v>
      </c>
      <c r="D5086">
        <f t="shared" si="397"/>
        <v>50261.302399999993</v>
      </c>
      <c r="E5086" s="12">
        <f t="shared" si="398"/>
        <v>270628.39464673219</v>
      </c>
      <c r="F5086" s="1"/>
      <c r="G5086" s="4"/>
      <c r="H5086" s="4">
        <f t="shared" si="399"/>
        <v>231759.75380954755</v>
      </c>
      <c r="I5086">
        <f xml:space="preserve">          IF($B5086&lt;=$B$9,        $D5086-$B$7*$B$6-$J$18*($D5086-$B$6), $J$16)</f>
        <v>57574.814791745746</v>
      </c>
      <c r="J5086">
        <f>EXP(-($J$17*B5086))*($I5086^(1-J$20)-1)/(1-J$20)</f>
        <v>81.206163385342336</v>
      </c>
      <c r="K5086" t="str">
        <f>IF(B5086&lt;=$B$9, EXP(-($B$5*B5086))*($B$7*$B$6+$J$18*(D5086-$B$6))*$B$20, "")</f>
        <v/>
      </c>
      <c r="L5086">
        <f>IF(B5086&lt;=$B$9, "", EXP(-($B$5*B5086))*$B$20)</f>
        <v>1.6992467981902437E-3</v>
      </c>
    </row>
    <row r="5087" spans="1:12" x14ac:dyDescent="0.25">
      <c r="A5087">
        <f t="shared" si="395"/>
        <v>75.650000000000006</v>
      </c>
      <c r="B5087">
        <v>50.65</v>
      </c>
      <c r="C5087" s="1">
        <f t="shared" si="396"/>
        <v>1.0049130500000001</v>
      </c>
      <c r="D5087">
        <f t="shared" si="397"/>
        <v>50245.652500000004</v>
      </c>
      <c r="E5087" s="12">
        <f t="shared" si="398"/>
        <v>270053.73482702539</v>
      </c>
      <c r="F5087" s="1"/>
      <c r="G5087" s="4"/>
      <c r="H5087" s="4">
        <f t="shared" si="399"/>
        <v>231265.12157546342</v>
      </c>
      <c r="I5087">
        <f xml:space="preserve">          IF($B5087&lt;=$B$9,        $D5087-$B$7*$B$6-$J$18*($D5087-$B$6), $J$16)</f>
        <v>57574.814791745746</v>
      </c>
      <c r="J5087">
        <f>EXP(-($J$17*B5087))*($I5087^(1-J$20)-1)/(1-J$20)</f>
        <v>81.177746201454752</v>
      </c>
      <c r="K5087" t="str">
        <f>IF(B5087&lt;=$B$9, EXP(-($B$5*B5087))*($B$7*$B$6+$J$18*(D5087-$B$6))*$B$20, "")</f>
        <v/>
      </c>
      <c r="L5087">
        <f>IF(B5087&lt;=$B$9, "", EXP(-($B$5*B5087))*$B$20)</f>
        <v>1.6986521658776024E-3</v>
      </c>
    </row>
    <row r="5088" spans="1:12" x14ac:dyDescent="0.25">
      <c r="A5088">
        <f t="shared" si="395"/>
        <v>75.66</v>
      </c>
      <c r="B5088">
        <v>50.66</v>
      </c>
      <c r="C5088" s="1">
        <f t="shared" si="396"/>
        <v>1.0045999280000002</v>
      </c>
      <c r="D5088">
        <f t="shared" si="397"/>
        <v>50229.996400000011</v>
      </c>
      <c r="E5088" s="12">
        <f t="shared" si="398"/>
        <v>269478.87387638167</v>
      </c>
      <c r="F5088" s="1"/>
      <c r="G5088" s="4"/>
      <c r="H5088" s="4">
        <f t="shared" si="399"/>
        <v>230770.31622009736</v>
      </c>
      <c r="I5088">
        <f xml:space="preserve">          IF($B5088&lt;=$B$9,        $D5088-$B$7*$B$6-$J$18*($D5088-$B$6), $J$16)</f>
        <v>57574.814791745746</v>
      </c>
      <c r="J5088">
        <f>EXP(-($J$17*B5088))*($I5088^(1-J$20)-1)/(1-J$20)</f>
        <v>81.149338961841153</v>
      </c>
      <c r="K5088" t="str">
        <f>IF(B5088&lt;=$B$9, EXP(-($B$5*B5088))*($B$7*$B$6+$J$18*(D5088-$B$6))*$B$20, "")</f>
        <v/>
      </c>
      <c r="L5088">
        <f>IF(B5088&lt;=$B$9, "", EXP(-($B$5*B5088))*$B$20)</f>
        <v>1.6980577416498531E-3</v>
      </c>
    </row>
    <row r="5089" spans="1:12" x14ac:dyDescent="0.25">
      <c r="A5089">
        <f t="shared" si="395"/>
        <v>75.67</v>
      </c>
      <c r="B5089">
        <v>50.67</v>
      </c>
      <c r="C5089" s="1">
        <f t="shared" si="396"/>
        <v>1.0042866819999998</v>
      </c>
      <c r="D5089">
        <f t="shared" si="397"/>
        <v>50214.334099999993</v>
      </c>
      <c r="E5089" s="12">
        <f t="shared" si="398"/>
        <v>268903.81172440521</v>
      </c>
      <c r="F5089" s="1"/>
      <c r="G5089" s="4"/>
      <c r="H5089" s="4">
        <f t="shared" si="399"/>
        <v>230275.33768285695</v>
      </c>
      <c r="I5089">
        <f xml:space="preserve">          IF($B5089&lt;=$B$9,        $D5089-$B$7*$B$6-$J$18*($D5089-$B$6), $J$16)</f>
        <v>57574.814791745746</v>
      </c>
      <c r="J5089">
        <f>EXP(-($J$17*B5089))*($I5089^(1-J$20)-1)/(1-J$20)</f>
        <v>81.120941663021696</v>
      </c>
      <c r="K5089" t="str">
        <f>IF(B5089&lt;=$B$9, EXP(-($B$5*B5089))*($B$7*$B$6+$J$18*(D5089-$B$6))*$B$20, "")</f>
        <v/>
      </c>
      <c r="L5089">
        <f>IF(B5089&lt;=$B$9, "", EXP(-($B$5*B5089))*$B$20)</f>
        <v>1.6974635254341792E-3</v>
      </c>
    </row>
    <row r="5090" spans="1:12" x14ac:dyDescent="0.25">
      <c r="A5090">
        <f t="shared" si="395"/>
        <v>75.680000000000007</v>
      </c>
      <c r="B5090">
        <v>50.68</v>
      </c>
      <c r="C5090" s="1">
        <f t="shared" si="396"/>
        <v>1.0039733120000003</v>
      </c>
      <c r="D5090">
        <f t="shared" si="397"/>
        <v>50198.665600000015</v>
      </c>
      <c r="E5090" s="12">
        <f t="shared" si="398"/>
        <v>268328.54830067558</v>
      </c>
      <c r="F5090" s="1"/>
      <c r="G5090" s="4"/>
      <c r="H5090" s="4">
        <f t="shared" si="399"/>
        <v>229780.1859031285</v>
      </c>
      <c r="I5090">
        <f xml:space="preserve">          IF($B5090&lt;=$B$9,        $D5090-$B$7*$B$6-$J$18*($D5090-$B$6), $J$16)</f>
        <v>57574.814791745746</v>
      </c>
      <c r="J5090">
        <f>EXP(-($J$17*B5090))*($I5090^(1-J$20)-1)/(1-J$20)</f>
        <v>81.09255430151768</v>
      </c>
      <c r="K5090" t="str">
        <f>IF(B5090&lt;=$B$9, EXP(-($B$5*B5090))*($B$7*$B$6+$J$18*(D5090-$B$6))*$B$20, "")</f>
        <v/>
      </c>
      <c r="L5090">
        <f>IF(B5090&lt;=$B$9, "", EXP(-($B$5*B5090))*$B$20)</f>
        <v>1.6968695171577894E-3</v>
      </c>
    </row>
    <row r="5091" spans="1:12" x14ac:dyDescent="0.25">
      <c r="A5091">
        <f t="shared" si="395"/>
        <v>75.69</v>
      </c>
      <c r="B5091">
        <v>50.69</v>
      </c>
      <c r="C5091" s="1">
        <f t="shared" si="396"/>
        <v>1.0036598179999998</v>
      </c>
      <c r="D5091">
        <f t="shared" si="397"/>
        <v>50182.99089999999</v>
      </c>
      <c r="E5091" s="12">
        <f t="shared" si="398"/>
        <v>267753.08353474765</v>
      </c>
      <c r="F5091" s="1"/>
      <c r="G5091" s="4"/>
      <c r="H5091" s="4">
        <f t="shared" si="399"/>
        <v>229284.86082027713</v>
      </c>
      <c r="I5091">
        <f xml:space="preserve">          IF($B5091&lt;=$B$9,        $D5091-$B$7*$B$6-$J$18*($D5091-$B$6), $J$16)</f>
        <v>57574.814791745746</v>
      </c>
      <c r="J5091">
        <f>EXP(-($J$17*B5091))*($I5091^(1-J$20)-1)/(1-J$20)</f>
        <v>81.064176873851693</v>
      </c>
      <c r="K5091" t="str">
        <f>IF(B5091&lt;=$B$9, EXP(-($B$5*B5091))*($B$7*$B$6+$J$18*(D5091-$B$6))*$B$20, "")</f>
        <v/>
      </c>
      <c r="L5091">
        <f>IF(B5091&lt;=$B$9, "", EXP(-($B$5*B5091))*$B$20)</f>
        <v>1.6962757167479179E-3</v>
      </c>
    </row>
    <row r="5092" spans="1:12" x14ac:dyDescent="0.25">
      <c r="A5092">
        <f t="shared" si="395"/>
        <v>75.699999999999989</v>
      </c>
      <c r="B5092">
        <v>50.699999999999996</v>
      </c>
      <c r="C5092" s="1">
        <f t="shared" si="396"/>
        <v>1.0033462</v>
      </c>
      <c r="D5092">
        <f t="shared" si="397"/>
        <v>50167.31</v>
      </c>
      <c r="E5092" s="12">
        <f t="shared" si="398"/>
        <v>267177.41735615162</v>
      </c>
      <c r="F5092" s="1"/>
      <c r="G5092" s="4"/>
      <c r="H5092" s="4">
        <f t="shared" si="399"/>
        <v>228789.36237364676</v>
      </c>
      <c r="I5092">
        <f xml:space="preserve">          IF($B5092&lt;=$B$9,        $D5092-$B$7*$B$6-$J$18*($D5092-$B$6), $J$16)</f>
        <v>57574.814791745746</v>
      </c>
      <c r="J5092">
        <f>EXP(-($J$17*B5092))*($I5092^(1-J$20)-1)/(1-J$20)</f>
        <v>81.035809376547476</v>
      </c>
      <c r="K5092" t="str">
        <f>IF(B5092&lt;=$B$9, EXP(-($B$5*B5092))*($B$7*$B$6+$J$18*(D5092-$B$6))*$B$20, "")</f>
        <v/>
      </c>
      <c r="L5092">
        <f>IF(B5092&lt;=$B$9, "", EXP(-($B$5*B5092))*$B$20)</f>
        <v>1.6956821241318237E-3</v>
      </c>
    </row>
    <row r="5093" spans="1:12" x14ac:dyDescent="0.25">
      <c r="A5093">
        <f t="shared" si="395"/>
        <v>75.710000000000008</v>
      </c>
      <c r="B5093">
        <v>50.71</v>
      </c>
      <c r="C5093" s="1">
        <f t="shared" si="396"/>
        <v>1.0030324579999998</v>
      </c>
      <c r="D5093">
        <f t="shared" si="397"/>
        <v>50151.622899999995</v>
      </c>
      <c r="E5093" s="12">
        <f t="shared" si="398"/>
        <v>266601.54969439306</v>
      </c>
      <c r="F5093" s="1"/>
      <c r="G5093" s="4"/>
      <c r="H5093" s="4">
        <f t="shared" si="399"/>
        <v>228293.69050256009</v>
      </c>
      <c r="I5093">
        <f xml:space="preserve">          IF($B5093&lt;=$B$9,        $D5093-$B$7*$B$6-$J$18*($D5093-$B$6), $J$16)</f>
        <v>57574.814791745746</v>
      </c>
      <c r="J5093">
        <f>EXP(-($J$17*B5093))*($I5093^(1-J$20)-1)/(1-J$20)</f>
        <v>81.00745180612995</v>
      </c>
      <c r="K5093" t="str">
        <f>IF(B5093&lt;=$B$9, EXP(-($B$5*B5093))*($B$7*$B$6+$J$18*(D5093-$B$6))*$B$20, "")</f>
        <v/>
      </c>
      <c r="L5093">
        <f>IF(B5093&lt;=$B$9, "", EXP(-($B$5*B5093))*$B$20)</f>
        <v>1.6950887392367911E-3</v>
      </c>
    </row>
    <row r="5094" spans="1:12" x14ac:dyDescent="0.25">
      <c r="A5094">
        <f t="shared" si="395"/>
        <v>75.72</v>
      </c>
      <c r="B5094">
        <v>50.72</v>
      </c>
      <c r="C5094" s="1">
        <f t="shared" si="396"/>
        <v>1.0027185920000001</v>
      </c>
      <c r="D5094">
        <f t="shared" si="397"/>
        <v>50135.929600000003</v>
      </c>
      <c r="E5094" s="12">
        <f t="shared" si="398"/>
        <v>266025.48047895293</v>
      </c>
      <c r="F5094" s="1"/>
      <c r="G5094" s="4"/>
      <c r="H5094" s="4">
        <f t="shared" si="399"/>
        <v>227797.84514631852</v>
      </c>
      <c r="I5094">
        <f xml:space="preserve">          IF($B5094&lt;=$B$9,        $D5094-$B$7*$B$6-$J$18*($D5094-$B$6), $J$16)</f>
        <v>57574.814791745746</v>
      </c>
      <c r="J5094">
        <f>EXP(-($J$17*B5094))*($I5094^(1-J$20)-1)/(1-J$20)</f>
        <v>80.979104159125427</v>
      </c>
      <c r="K5094" t="str">
        <f>IF(B5094&lt;=$B$9, EXP(-($B$5*B5094))*($B$7*$B$6+$J$18*(D5094-$B$6))*$B$20, "")</f>
        <v/>
      </c>
      <c r="L5094">
        <f>IF(B5094&lt;=$B$9, "", EXP(-($B$5*B5094))*$B$20)</f>
        <v>1.694495561990132E-3</v>
      </c>
    </row>
    <row r="5095" spans="1:12" x14ac:dyDescent="0.25">
      <c r="A5095">
        <f t="shared" si="395"/>
        <v>75.72999999999999</v>
      </c>
      <c r="B5095">
        <v>50.73</v>
      </c>
      <c r="C5095" s="1">
        <f t="shared" si="396"/>
        <v>1.0024046020000001</v>
      </c>
      <c r="D5095">
        <f t="shared" si="397"/>
        <v>50120.230100000008</v>
      </c>
      <c r="E5095" s="12">
        <f t="shared" si="398"/>
        <v>265449.20963928738</v>
      </c>
      <c r="F5095" s="1"/>
      <c r="G5095" s="4"/>
      <c r="H5095" s="4">
        <f t="shared" si="399"/>
        <v>227301.82624420227</v>
      </c>
      <c r="I5095">
        <f xml:space="preserve">          IF($B5095&lt;=$B$9,        $D5095-$B$7*$B$6-$J$18*($D5095-$B$6), $J$16)</f>
        <v>57574.814791745746</v>
      </c>
      <c r="J5095">
        <f>EXP(-($J$17*B5095))*($I5095^(1-J$20)-1)/(1-J$20)</f>
        <v>80.950766432061272</v>
      </c>
      <c r="K5095" t="str">
        <f>IF(B5095&lt;=$B$9, EXP(-($B$5*B5095))*($B$7*$B$6+$J$18*(D5095-$B$6))*$B$20, "")</f>
        <v/>
      </c>
      <c r="L5095">
        <f>IF(B5095&lt;=$B$9, "", EXP(-($B$5*B5095))*$B$20)</f>
        <v>1.6939025923191815E-3</v>
      </c>
    </row>
    <row r="5096" spans="1:12" x14ac:dyDescent="0.25">
      <c r="A5096">
        <f t="shared" si="395"/>
        <v>75.739999999999995</v>
      </c>
      <c r="B5096">
        <v>50.739999999999995</v>
      </c>
      <c r="C5096" s="1">
        <f t="shared" si="396"/>
        <v>1.0020904880000001</v>
      </c>
      <c r="D5096">
        <f t="shared" si="397"/>
        <v>50104.524400000002</v>
      </c>
      <c r="E5096" s="12">
        <f t="shared" si="398"/>
        <v>264872.73710482795</v>
      </c>
      <c r="F5096" s="1"/>
      <c r="G5096" s="4"/>
      <c r="H5096" s="4">
        <f t="shared" si="399"/>
        <v>226805.63373547027</v>
      </c>
      <c r="I5096">
        <f xml:space="preserve">          IF($B5096&lt;=$B$9,        $D5096-$B$7*$B$6-$J$18*($D5096-$B$6), $J$16)</f>
        <v>57574.814791745746</v>
      </c>
      <c r="J5096">
        <f>EXP(-($J$17*B5096))*($I5096^(1-J$20)-1)/(1-J$20)</f>
        <v>80.922438621466071</v>
      </c>
      <c r="K5096" t="str">
        <f>IF(B5096&lt;=$B$9, EXP(-($B$5*B5096))*($B$7*$B$6+$J$18*(D5096-$B$6))*$B$20, "")</f>
        <v/>
      </c>
      <c r="L5096">
        <f>IF(B5096&lt;=$B$9, "", EXP(-($B$5*B5096))*$B$20)</f>
        <v>1.6933098301513E-3</v>
      </c>
    </row>
    <row r="5097" spans="1:12" x14ac:dyDescent="0.25">
      <c r="A5097">
        <f t="shared" si="395"/>
        <v>75.75</v>
      </c>
      <c r="B5097">
        <v>50.75</v>
      </c>
      <c r="C5097" s="1">
        <f t="shared" si="396"/>
        <v>1.0017762500000003</v>
      </c>
      <c r="D5097">
        <f t="shared" si="397"/>
        <v>50088.812500000015</v>
      </c>
      <c r="E5097" s="12">
        <f t="shared" si="398"/>
        <v>264296.06280498143</v>
      </c>
      <c r="F5097" s="1"/>
      <c r="G5097" s="4"/>
      <c r="H5097" s="4">
        <f t="shared" si="399"/>
        <v>226309.26755936022</v>
      </c>
      <c r="I5097">
        <f xml:space="preserve">          IF($B5097&lt;=$B$9,        $D5097-$B$7*$B$6-$J$18*($D5097-$B$6), $J$16)</f>
        <v>57574.814791745746</v>
      </c>
      <c r="J5097">
        <f>EXP(-($J$17*B5097))*($I5097^(1-J$20)-1)/(1-J$20)</f>
        <v>80.894120723869719</v>
      </c>
      <c r="K5097" t="str">
        <f>IF(B5097&lt;=$B$9, EXP(-($B$5*B5097))*($B$7*$B$6+$J$18*(D5097-$B$6))*$B$20, "")</f>
        <v/>
      </c>
      <c r="L5097">
        <f>IF(B5097&lt;=$B$9, "", EXP(-($B$5*B5097))*$B$20)</f>
        <v>1.6927172754138751E-3</v>
      </c>
    </row>
    <row r="5098" spans="1:12" x14ac:dyDescent="0.25">
      <c r="A5098">
        <f t="shared" si="395"/>
        <v>75.759999999999991</v>
      </c>
      <c r="B5098">
        <v>50.76</v>
      </c>
      <c r="C5098" s="1">
        <f t="shared" si="396"/>
        <v>1.0014618880000001</v>
      </c>
      <c r="D5098">
        <f t="shared" si="397"/>
        <v>50073.094400000009</v>
      </c>
      <c r="E5098" s="12">
        <f t="shared" si="398"/>
        <v>263719.18666912999</v>
      </c>
      <c r="F5098" s="1"/>
      <c r="G5098" s="4"/>
      <c r="H5098" s="4">
        <f t="shared" si="399"/>
        <v>225812.72765508853</v>
      </c>
      <c r="I5098">
        <f xml:space="preserve">          IF($B5098&lt;=$B$9,        $D5098-$B$7*$B$6-$J$18*($D5098-$B$6), $J$16)</f>
        <v>57574.814791745746</v>
      </c>
      <c r="J5098">
        <f>EXP(-($J$17*B5098))*($I5098^(1-J$20)-1)/(1-J$20)</f>
        <v>80.865812735803246</v>
      </c>
      <c r="K5098" t="str">
        <f>IF(B5098&lt;=$B$9, EXP(-($B$5*B5098))*($B$7*$B$6+$J$18*(D5098-$B$6))*$B$20, "")</f>
        <v/>
      </c>
      <c r="L5098">
        <f>IF(B5098&lt;=$B$9, "", EXP(-($B$5*B5098))*$B$20)</f>
        <v>1.6921249280343184E-3</v>
      </c>
    </row>
    <row r="5099" spans="1:12" x14ac:dyDescent="0.25">
      <c r="A5099">
        <f t="shared" si="395"/>
        <v>75.77</v>
      </c>
      <c r="B5099">
        <v>50.769999999999996</v>
      </c>
      <c r="C5099" s="1">
        <f t="shared" si="396"/>
        <v>1.0011474020000002</v>
      </c>
      <c r="D5099">
        <f t="shared" si="397"/>
        <v>50057.370100000007</v>
      </c>
      <c r="E5099" s="12">
        <f t="shared" si="398"/>
        <v>263142.10862663103</v>
      </c>
      <c r="F5099" s="1"/>
      <c r="G5099" s="4"/>
      <c r="H5099" s="4">
        <f t="shared" si="399"/>
        <v>225316.01396185035</v>
      </c>
      <c r="I5099">
        <f xml:space="preserve">          IF($B5099&lt;=$B$9,        $D5099-$B$7*$B$6-$J$18*($D5099-$B$6), $J$16)</f>
        <v>57574.814791745746</v>
      </c>
      <c r="J5099">
        <f>EXP(-($J$17*B5099))*($I5099^(1-J$20)-1)/(1-J$20)</f>
        <v>80.837514653798962</v>
      </c>
      <c r="K5099" t="str">
        <f>IF(B5099&lt;=$B$9, EXP(-($B$5*B5099))*($B$7*$B$6+$J$18*(D5099-$B$6))*$B$20, "")</f>
        <v/>
      </c>
      <c r="L5099">
        <f>IF(B5099&lt;=$B$9, "", EXP(-($B$5*B5099))*$B$20)</f>
        <v>1.6915327879400679E-3</v>
      </c>
    </row>
    <row r="5100" spans="1:12" x14ac:dyDescent="0.25">
      <c r="A5100">
        <f t="shared" si="395"/>
        <v>75.78</v>
      </c>
      <c r="B5100">
        <v>50.78</v>
      </c>
      <c r="C5100" s="1">
        <f t="shared" si="396"/>
        <v>1.000832792</v>
      </c>
      <c r="D5100">
        <f t="shared" si="397"/>
        <v>50041.639599999995</v>
      </c>
      <c r="E5100" s="12">
        <f t="shared" si="398"/>
        <v>262564.82860681717</v>
      </c>
      <c r="F5100" s="1"/>
      <c r="G5100" s="4"/>
      <c r="H5100" s="4">
        <f t="shared" si="399"/>
        <v>224819.12641881953</v>
      </c>
      <c r="I5100">
        <f xml:space="preserve">          IF($B5100&lt;=$B$9,        $D5100-$B$7*$B$6-$J$18*($D5100-$B$6), $J$16)</f>
        <v>57574.814791745746</v>
      </c>
      <c r="J5100">
        <f>EXP(-($J$17*B5100))*($I5100^(1-J$20)-1)/(1-J$20)</f>
        <v>80.809226474390286</v>
      </c>
      <c r="K5100" t="str">
        <f>IF(B5100&lt;=$B$9, EXP(-($B$5*B5100))*($B$7*$B$6+$J$18*(D5100-$B$6))*$B$20, "")</f>
        <v/>
      </c>
      <c r="L5100">
        <f>IF(B5100&lt;=$B$9, "", EXP(-($B$5*B5100))*$B$20)</f>
        <v>1.6909408550585855E-3</v>
      </c>
    </row>
    <row r="5101" spans="1:12" x14ac:dyDescent="0.25">
      <c r="A5101">
        <f t="shared" si="395"/>
        <v>75.789999999999992</v>
      </c>
      <c r="B5101">
        <v>50.79</v>
      </c>
      <c r="C5101" s="1">
        <f t="shared" si="396"/>
        <v>1.0005180579999999</v>
      </c>
      <c r="D5101">
        <f t="shared" si="397"/>
        <v>50025.902899999994</v>
      </c>
      <c r="E5101" s="12">
        <f t="shared" si="398"/>
        <v>261987.34653899638</v>
      </c>
      <c r="F5101" s="1"/>
      <c r="G5101" s="4"/>
      <c r="H5101" s="4">
        <f t="shared" si="399"/>
        <v>224322.06496514866</v>
      </c>
      <c r="I5101">
        <f xml:space="preserve">          IF($B5101&lt;=$B$9,        $D5101-$B$7*$B$6-$J$18*($D5101-$B$6), $J$16)</f>
        <v>57574.814791745746</v>
      </c>
      <c r="J5101">
        <f>EXP(-($J$17*B5101))*($I5101^(1-J$20)-1)/(1-J$20)</f>
        <v>80.780948194111971</v>
      </c>
      <c r="K5101" t="str">
        <f>IF(B5101&lt;=$B$9, EXP(-($B$5*B5101))*($B$7*$B$6+$J$18*(D5101-$B$6))*$B$20, "")</f>
        <v/>
      </c>
      <c r="L5101">
        <f>IF(B5101&lt;=$B$9, "", EXP(-($B$5*B5101))*$B$20)</f>
        <v>1.6903491293173603E-3</v>
      </c>
    </row>
    <row r="5102" spans="1:12" x14ac:dyDescent="0.25">
      <c r="A5102">
        <f t="shared" si="395"/>
        <v>75.8</v>
      </c>
      <c r="B5102">
        <v>50.8</v>
      </c>
      <c r="C5102" s="1">
        <f t="shared" si="396"/>
        <v>1.0002032000000001</v>
      </c>
      <c r="D5102">
        <f t="shared" si="397"/>
        <v>50010.16</v>
      </c>
      <c r="E5102" s="12">
        <f t="shared" si="398"/>
        <v>261409.66235245185</v>
      </c>
      <c r="F5102" s="1"/>
      <c r="G5102" s="4"/>
      <c r="H5102" s="4">
        <f t="shared" si="399"/>
        <v>223824.82953996901</v>
      </c>
      <c r="I5102">
        <f xml:space="preserve">          IF($B5102&lt;=$B$9,        $D5102-$B$7*$B$6-$J$18*($D5102-$B$6), $J$16)</f>
        <v>57574.814791745746</v>
      </c>
      <c r="J5102">
        <f>EXP(-($J$17*B5102))*($I5102^(1-J$20)-1)/(1-J$20)</f>
        <v>80.752679809499924</v>
      </c>
      <c r="K5102" t="str">
        <f>IF(B5102&lt;=$B$9, EXP(-($B$5*B5102))*($B$7*$B$6+$J$18*(D5102-$B$6))*$B$20, "")</f>
        <v/>
      </c>
      <c r="L5102">
        <f>IF(B5102&lt;=$B$9, "", EXP(-($B$5*B5102))*$B$20)</f>
        <v>1.6897576106439057E-3</v>
      </c>
    </row>
    <row r="5103" spans="1:12" x14ac:dyDescent="0.25">
      <c r="A5103">
        <f t="shared" si="395"/>
        <v>75.81</v>
      </c>
      <c r="B5103">
        <v>50.809999999999995</v>
      </c>
      <c r="C5103" s="1">
        <f t="shared" si="396"/>
        <v>0.99988821799999994</v>
      </c>
      <c r="D5103">
        <f t="shared" si="397"/>
        <v>49994.410899999995</v>
      </c>
      <c r="E5103" s="12">
        <f t="shared" si="398"/>
        <v>260831.77597644203</v>
      </c>
      <c r="F5103" s="1"/>
      <c r="G5103" s="4"/>
      <c r="H5103" s="4">
        <f t="shared" si="399"/>
        <v>223327.42008239054</v>
      </c>
      <c r="I5103">
        <f xml:space="preserve">          IF($B5103&lt;=$B$9,        $D5103-$B$7*$B$6-$J$18*($D5103-$B$6), $J$16)</f>
        <v>57574.814791745746</v>
      </c>
      <c r="J5103">
        <f>EXP(-($J$17*B5103))*($I5103^(1-J$20)-1)/(1-J$20)</f>
        <v>80.724421317091242</v>
      </c>
      <c r="K5103" t="str">
        <f>IF(B5103&lt;=$B$9, EXP(-($B$5*B5103))*($B$7*$B$6+$J$18*(D5103-$B$6))*$B$20, "")</f>
        <v/>
      </c>
      <c r="L5103">
        <f>IF(B5103&lt;=$B$9, "", EXP(-($B$5*B5103))*$B$20)</f>
        <v>1.6891662989657603E-3</v>
      </c>
    </row>
    <row r="5104" spans="1:12" x14ac:dyDescent="0.25">
      <c r="A5104">
        <f t="shared" si="395"/>
        <v>75.819999999999993</v>
      </c>
      <c r="B5104">
        <v>50.82</v>
      </c>
      <c r="C5104" s="1">
        <f t="shared" si="396"/>
        <v>0.99957311200000021</v>
      </c>
      <c r="D5104">
        <f t="shared" si="397"/>
        <v>49978.655600000013</v>
      </c>
      <c r="E5104" s="12">
        <f t="shared" si="398"/>
        <v>260253.68734020059</v>
      </c>
      <c r="F5104" s="1"/>
      <c r="G5104" s="4"/>
      <c r="H5104" s="4">
        <f t="shared" si="399"/>
        <v>222829.83653150193</v>
      </c>
      <c r="I5104">
        <f xml:space="preserve">          IF($B5104&lt;=$B$9,        $D5104-$B$7*$B$6-$J$18*($D5104-$B$6), $J$16)</f>
        <v>57574.814791745746</v>
      </c>
      <c r="J5104">
        <f>EXP(-($J$17*B5104))*($I5104^(1-J$20)-1)/(1-J$20)</f>
        <v>80.696172713424261</v>
      </c>
      <c r="K5104" t="str">
        <f>IF(B5104&lt;=$B$9, EXP(-($B$5*B5104))*($B$7*$B$6+$J$18*(D5104-$B$6))*$B$20, "")</f>
        <v/>
      </c>
      <c r="L5104">
        <f>IF(B5104&lt;=$B$9, "", EXP(-($B$5*B5104))*$B$20)</f>
        <v>1.6885751942104885E-3</v>
      </c>
    </row>
    <row r="5105" spans="1:12" x14ac:dyDescent="0.25">
      <c r="A5105">
        <f t="shared" si="395"/>
        <v>75.83</v>
      </c>
      <c r="B5105">
        <v>50.83</v>
      </c>
      <c r="C5105" s="1">
        <f t="shared" si="396"/>
        <v>0.99925788199999999</v>
      </c>
      <c r="D5105">
        <f t="shared" si="397"/>
        <v>49962.894099999998</v>
      </c>
      <c r="E5105" s="12">
        <f t="shared" si="398"/>
        <v>259675.39637293646</v>
      </c>
      <c r="F5105" s="1"/>
      <c r="G5105" s="4"/>
      <c r="H5105" s="4">
        <f t="shared" si="399"/>
        <v>222332.0788263705</v>
      </c>
      <c r="I5105">
        <f xml:space="preserve">          IF($B5105&lt;=$B$9,        $D5105-$B$7*$B$6-$J$18*($D5105-$B$6), $J$16)</f>
        <v>57574.814791745746</v>
      </c>
      <c r="J5105">
        <f>EXP(-($J$17*B5105))*($I5105^(1-J$20)-1)/(1-J$20)</f>
        <v>80.667933995038567</v>
      </c>
      <c r="K5105" t="str">
        <f>IF(B5105&lt;=$B$9, EXP(-($B$5*B5105))*($B$7*$B$6+$J$18*(D5105-$B$6))*$B$20, "")</f>
        <v/>
      </c>
      <c r="L5105">
        <f>IF(B5105&lt;=$B$9, "", EXP(-($B$5*B5105))*$B$20)</f>
        <v>1.6879842963056805E-3</v>
      </c>
    </row>
    <row r="5106" spans="1:12" x14ac:dyDescent="0.25">
      <c r="A5106">
        <f t="shared" si="395"/>
        <v>75.84</v>
      </c>
      <c r="B5106">
        <v>50.839999999999996</v>
      </c>
      <c r="C5106" s="1">
        <f t="shared" si="396"/>
        <v>0.99894252799999994</v>
      </c>
      <c r="D5106">
        <f t="shared" si="397"/>
        <v>49947.126399999994</v>
      </c>
      <c r="E5106" s="12">
        <f t="shared" si="398"/>
        <v>259096.90300383381</v>
      </c>
      <c r="F5106" s="1"/>
      <c r="G5106" s="4"/>
      <c r="H5106" s="4">
        <f t="shared" si="399"/>
        <v>221834.14690604227</v>
      </c>
      <c r="I5106">
        <f xml:space="preserve">          IF($B5106&lt;=$B$9,        $D5106-$B$7*$B$6-$J$18*($D5106-$B$6), $J$16)</f>
        <v>57574.814791745746</v>
      </c>
      <c r="J5106">
        <f>EXP(-($J$17*B5106))*($I5106^(1-J$20)-1)/(1-J$20)</f>
        <v>80.639705158474854</v>
      </c>
      <c r="K5106" t="str">
        <f>IF(B5106&lt;=$B$9, EXP(-($B$5*B5106))*($B$7*$B$6+$J$18*(D5106-$B$6))*$B$20, "")</f>
        <v/>
      </c>
      <c r="L5106">
        <f>IF(B5106&lt;=$B$9, "", EXP(-($B$5*B5106))*$B$20)</f>
        <v>1.6873936051789505E-3</v>
      </c>
    </row>
    <row r="5107" spans="1:12" x14ac:dyDescent="0.25">
      <c r="A5107">
        <f t="shared" si="395"/>
        <v>75.849999999999994</v>
      </c>
      <c r="B5107">
        <v>50.85</v>
      </c>
      <c r="C5107" s="1">
        <f t="shared" si="396"/>
        <v>0.99862704999999985</v>
      </c>
      <c r="D5107">
        <f t="shared" si="397"/>
        <v>49931.352499999994</v>
      </c>
      <c r="E5107" s="12">
        <f t="shared" si="398"/>
        <v>258518.20716205196</v>
      </c>
      <c r="F5107" s="1"/>
      <c r="G5107" s="4"/>
      <c r="H5107" s="4">
        <f t="shared" si="399"/>
        <v>221336.04070954194</v>
      </c>
      <c r="I5107">
        <f xml:space="preserve">          IF($B5107&lt;=$B$9,        $D5107-$B$7*$B$6-$J$18*($D5107-$B$6), $J$16)</f>
        <v>57574.814791745746</v>
      </c>
      <c r="J5107">
        <f>EXP(-($J$17*B5107))*($I5107^(1-J$20)-1)/(1-J$20)</f>
        <v>80.611486200275138</v>
      </c>
      <c r="K5107" t="str">
        <f>IF(B5107&lt;=$B$9, EXP(-($B$5*B5107))*($B$7*$B$6+$J$18*(D5107-$B$6))*$B$20, "")</f>
        <v/>
      </c>
      <c r="L5107">
        <f>IF(B5107&lt;=$B$9, "", EXP(-($B$5*B5107))*$B$20)</f>
        <v>1.6868031207579392E-3</v>
      </c>
    </row>
    <row r="5108" spans="1:12" x14ac:dyDescent="0.25">
      <c r="A5108">
        <f t="shared" si="395"/>
        <v>75.86</v>
      </c>
      <c r="B5108">
        <v>50.86</v>
      </c>
      <c r="C5108" s="1">
        <f t="shared" si="396"/>
        <v>0.99831144800000016</v>
      </c>
      <c r="D5108">
        <f t="shared" si="397"/>
        <v>49915.572400000005</v>
      </c>
      <c r="E5108" s="12">
        <f t="shared" si="398"/>
        <v>257939.30877672549</v>
      </c>
      <c r="F5108" s="1"/>
      <c r="G5108" s="4"/>
      <c r="H5108" s="4">
        <f t="shared" si="399"/>
        <v>220837.76017587283</v>
      </c>
      <c r="I5108">
        <f xml:space="preserve">          IF($B5108&lt;=$B$9,        $D5108-$B$7*$B$6-$J$18*($D5108-$B$6), $J$16)</f>
        <v>57574.814791745746</v>
      </c>
      <c r="J5108">
        <f>EXP(-($J$17*B5108))*($I5108^(1-J$20)-1)/(1-J$20)</f>
        <v>80.583277116982586</v>
      </c>
      <c r="K5108" t="str">
        <f>IF(B5108&lt;=$B$9, EXP(-($B$5*B5108))*($B$7*$B$6+$J$18*(D5108-$B$6))*$B$20, "")</f>
        <v/>
      </c>
      <c r="L5108">
        <f>IF(B5108&lt;=$B$9, "", EXP(-($B$5*B5108))*$B$20)</f>
        <v>1.6862128429703126E-3</v>
      </c>
    </row>
    <row r="5109" spans="1:12" x14ac:dyDescent="0.25">
      <c r="A5109">
        <f t="shared" si="395"/>
        <v>75.87</v>
      </c>
      <c r="B5109">
        <v>50.87</v>
      </c>
      <c r="C5109" s="1">
        <f t="shared" si="396"/>
        <v>0.9979957220000002</v>
      </c>
      <c r="D5109">
        <f t="shared" si="397"/>
        <v>49899.786100000012</v>
      </c>
      <c r="E5109" s="12">
        <f t="shared" si="398"/>
        <v>257360.20777696415</v>
      </c>
      <c r="F5109" s="1"/>
      <c r="G5109" s="4"/>
      <c r="H5109" s="4">
        <f t="shared" si="399"/>
        <v>220339.30524401693</v>
      </c>
      <c r="I5109">
        <f xml:space="preserve">          IF($B5109&lt;=$B$9,        $D5109-$B$7*$B$6-$J$18*($D5109-$B$6), $J$16)</f>
        <v>57574.814791745746</v>
      </c>
      <c r="J5109">
        <f>EXP(-($J$17*B5109))*($I5109^(1-J$20)-1)/(1-J$20)</f>
        <v>80.555077905141587</v>
      </c>
      <c r="K5109" t="str">
        <f>IF(B5109&lt;=$B$9, EXP(-($B$5*B5109))*($B$7*$B$6+$J$18*(D5109-$B$6))*$B$20, "")</f>
        <v/>
      </c>
      <c r="L5109">
        <f>IF(B5109&lt;=$B$9, "", EXP(-($B$5*B5109))*$B$20)</f>
        <v>1.6856227717437615E-3</v>
      </c>
    </row>
    <row r="5110" spans="1:12" x14ac:dyDescent="0.25">
      <c r="A5110">
        <f t="shared" si="395"/>
        <v>75.88</v>
      </c>
      <c r="B5110">
        <v>50.879999999999995</v>
      </c>
      <c r="C5110" s="1">
        <f t="shared" si="396"/>
        <v>0.99767987200000019</v>
      </c>
      <c r="D5110">
        <f t="shared" si="397"/>
        <v>49883.993600000009</v>
      </c>
      <c r="E5110" s="12">
        <f t="shared" si="398"/>
        <v>256780.90409185289</v>
      </c>
      <c r="F5110" s="1"/>
      <c r="G5110" s="4"/>
      <c r="H5110" s="4">
        <f t="shared" si="399"/>
        <v>219840.67585293489</v>
      </c>
      <c r="I5110">
        <f xml:space="preserve">          IF($B5110&lt;=$B$9,        $D5110-$B$7*$B$6-$J$18*($D5110-$B$6), $J$16)</f>
        <v>57574.814791745746</v>
      </c>
      <c r="J5110">
        <f>EXP(-($J$17*B5110))*($I5110^(1-J$20)-1)/(1-J$20)</f>
        <v>80.526888561297739</v>
      </c>
      <c r="K5110" t="str">
        <f>IF(B5110&lt;=$B$9, EXP(-($B$5*B5110))*($B$7*$B$6+$J$18*(D5110-$B$6))*$B$20, "")</f>
        <v/>
      </c>
      <c r="L5110">
        <f>IF(B5110&lt;=$B$9, "", EXP(-($B$5*B5110))*$B$20)</f>
        <v>1.6850329070060019E-3</v>
      </c>
    </row>
    <row r="5111" spans="1:12" x14ac:dyDescent="0.25">
      <c r="A5111">
        <f t="shared" si="395"/>
        <v>75.89</v>
      </c>
      <c r="B5111">
        <v>50.89</v>
      </c>
      <c r="C5111" s="1">
        <f t="shared" si="396"/>
        <v>0.99736389800000014</v>
      </c>
      <c r="D5111">
        <f t="shared" si="397"/>
        <v>49868.19490000001</v>
      </c>
      <c r="E5111" s="12">
        <f t="shared" si="398"/>
        <v>256201.39765045187</v>
      </c>
      <c r="F5111" s="1"/>
      <c r="G5111" s="4"/>
      <c r="H5111" s="4">
        <f t="shared" si="399"/>
        <v>219341.87194156594</v>
      </c>
      <c r="I5111">
        <f xml:space="preserve">          IF($B5111&lt;=$B$9,        $D5111-$B$7*$B$6-$J$18*($D5111-$B$6), $J$16)</f>
        <v>57574.814791745746</v>
      </c>
      <c r="J5111">
        <f>EXP(-($J$17*B5111))*($I5111^(1-J$20)-1)/(1-J$20)</f>
        <v>80.498709081997802</v>
      </c>
      <c r="K5111" t="str">
        <f>IF(B5111&lt;=$B$9, EXP(-($B$5*B5111))*($B$7*$B$6+$J$18*(D5111-$B$6))*$B$20, "")</f>
        <v/>
      </c>
      <c r="L5111">
        <f>IF(B5111&lt;=$B$9, "", EXP(-($B$5*B5111))*$B$20)</f>
        <v>1.6844432486847749E-3</v>
      </c>
    </row>
    <row r="5112" spans="1:12" x14ac:dyDescent="0.25">
      <c r="A5112">
        <f t="shared" si="395"/>
        <v>75.900000000000006</v>
      </c>
      <c r="B5112">
        <v>50.9</v>
      </c>
      <c r="C5112" s="1">
        <f t="shared" si="396"/>
        <v>0.99704779999999982</v>
      </c>
      <c r="D5112">
        <f t="shared" si="397"/>
        <v>49852.389999999992</v>
      </c>
      <c r="E5112" s="12">
        <f t="shared" si="398"/>
        <v>255621.68838179632</v>
      </c>
      <c r="F5112" s="1"/>
      <c r="G5112" s="4"/>
      <c r="H5112" s="4">
        <f t="shared" si="399"/>
        <v>218842.89344882802</v>
      </c>
      <c r="I5112">
        <f xml:space="preserve">          IF($B5112&lt;=$B$9,        $D5112-$B$7*$B$6-$J$18*($D5112-$B$6), $J$16)</f>
        <v>57574.814791745746</v>
      </c>
      <c r="J5112">
        <f>EXP(-($J$17*B5112))*($I5112^(1-J$20)-1)/(1-J$20)</f>
        <v>80.470539463789862</v>
      </c>
      <c r="K5112" t="str">
        <f>IF(B5112&lt;=$B$9, EXP(-($B$5*B5112))*($B$7*$B$6+$J$18*(D5112-$B$6))*$B$20, "")</f>
        <v/>
      </c>
      <c r="L5112">
        <f>IF(B5112&lt;=$B$9, "", EXP(-($B$5*B5112))*$B$20)</f>
        <v>1.6838537967078487E-3</v>
      </c>
    </row>
    <row r="5113" spans="1:12" x14ac:dyDescent="0.25">
      <c r="A5113">
        <f t="shared" si="395"/>
        <v>75.91</v>
      </c>
      <c r="B5113">
        <v>50.91</v>
      </c>
      <c r="C5113" s="1">
        <f t="shared" si="396"/>
        <v>0.99673157800000012</v>
      </c>
      <c r="D5113">
        <f t="shared" si="397"/>
        <v>49836.578900000008</v>
      </c>
      <c r="E5113" s="12">
        <f t="shared" si="398"/>
        <v>255041.77621489676</v>
      </c>
      <c r="F5113" s="1"/>
      <c r="G5113" s="4"/>
      <c r="H5113" s="4">
        <f t="shared" si="399"/>
        <v>218343.74031361766</v>
      </c>
      <c r="I5113">
        <f xml:space="preserve">          IF($B5113&lt;=$B$9,        $D5113-$B$7*$B$6-$J$18*($D5113-$B$6), $J$16)</f>
        <v>57574.814791745746</v>
      </c>
      <c r="J5113">
        <f>EXP(-($J$17*B5113))*($I5113^(1-J$20)-1)/(1-J$20)</f>
        <v>80.442379703223096</v>
      </c>
      <c r="K5113" t="str">
        <f>IF(B5113&lt;=$B$9, EXP(-($B$5*B5113))*($B$7*$B$6+$J$18*(D5113-$B$6))*$B$20, "")</f>
        <v/>
      </c>
      <c r="L5113">
        <f>IF(B5113&lt;=$B$9, "", EXP(-($B$5*B5113))*$B$20)</f>
        <v>1.6832645510030146E-3</v>
      </c>
    </row>
    <row r="5114" spans="1:12" x14ac:dyDescent="0.25">
      <c r="A5114">
        <f t="shared" si="395"/>
        <v>75.92</v>
      </c>
      <c r="B5114">
        <v>50.92</v>
      </c>
      <c r="C5114" s="1">
        <f t="shared" si="396"/>
        <v>0.99641523199999971</v>
      </c>
      <c r="D5114">
        <f t="shared" si="397"/>
        <v>49820.761599999983</v>
      </c>
      <c r="E5114" s="12">
        <f t="shared" si="398"/>
        <v>254461.66107873878</v>
      </c>
      <c r="F5114" s="1"/>
      <c r="G5114" s="4"/>
      <c r="H5114" s="4">
        <f t="shared" si="399"/>
        <v>217844.41247480997</v>
      </c>
      <c r="I5114">
        <f xml:space="preserve">          IF($B5114&lt;=$B$9,        $D5114-$B$7*$B$6-$J$18*($D5114-$B$6), $J$16)</f>
        <v>57574.814791745746</v>
      </c>
      <c r="J5114">
        <f>EXP(-($J$17*B5114))*($I5114^(1-J$20)-1)/(1-J$20)</f>
        <v>80.414229796847948</v>
      </c>
      <c r="K5114" t="str">
        <f>IF(B5114&lt;=$B$9, EXP(-($B$5*B5114))*($B$7*$B$6+$J$18*(D5114-$B$6))*$B$20, "")</f>
        <v/>
      </c>
      <c r="L5114">
        <f>IF(B5114&lt;=$B$9, "", EXP(-($B$5*B5114))*$B$20)</f>
        <v>1.68267551149809E-3</v>
      </c>
    </row>
    <row r="5115" spans="1:12" x14ac:dyDescent="0.25">
      <c r="A5115">
        <f t="shared" si="395"/>
        <v>75.930000000000007</v>
      </c>
      <c r="B5115">
        <v>50.93</v>
      </c>
      <c r="C5115" s="1">
        <f t="shared" si="396"/>
        <v>0.99609876199999992</v>
      </c>
      <c r="D5115">
        <f t="shared" si="397"/>
        <v>49804.938099999999</v>
      </c>
      <c r="E5115" s="12">
        <f t="shared" si="398"/>
        <v>253881.34290228316</v>
      </c>
      <c r="F5115" s="1"/>
      <c r="G5115" s="4"/>
      <c r="H5115" s="4">
        <f t="shared" si="399"/>
        <v>217344.90987125869</v>
      </c>
      <c r="I5115">
        <f xml:space="preserve">          IF($B5115&lt;=$B$9,        $D5115-$B$7*$B$6-$J$18*($D5115-$B$6), $J$16)</f>
        <v>57574.814791745746</v>
      </c>
      <c r="J5115">
        <f>EXP(-($J$17*B5115))*($I5115^(1-J$20)-1)/(1-J$20)</f>
        <v>80.386089741216054</v>
      </c>
      <c r="K5115" t="str">
        <f>IF(B5115&lt;=$B$9, EXP(-($B$5*B5115))*($B$7*$B$6+$J$18*(D5115-$B$6))*$B$20, "")</f>
        <v/>
      </c>
      <c r="L5115">
        <f>IF(B5115&lt;=$B$9, "", EXP(-($B$5*B5115))*$B$20)</f>
        <v>1.6820866781209177E-3</v>
      </c>
    </row>
    <row r="5116" spans="1:12" x14ac:dyDescent="0.25">
      <c r="A5116">
        <f t="shared" si="395"/>
        <v>75.94</v>
      </c>
      <c r="B5116">
        <v>50.94</v>
      </c>
      <c r="C5116" s="1">
        <f t="shared" si="396"/>
        <v>0.9957821680000003</v>
      </c>
      <c r="D5116">
        <f t="shared" si="397"/>
        <v>49789.108400000012</v>
      </c>
      <c r="E5116" s="12">
        <f t="shared" si="398"/>
        <v>253300.82161446576</v>
      </c>
      <c r="F5116" s="1"/>
      <c r="G5116" s="4"/>
      <c r="H5116" s="4">
        <f t="shared" si="399"/>
        <v>216845.23244179616</v>
      </c>
      <c r="I5116">
        <f xml:space="preserve">          IF($B5116&lt;=$B$9,        $D5116-$B$7*$B$6-$J$18*($D5116-$B$6), $J$16)</f>
        <v>57574.814791745746</v>
      </c>
      <c r="J5116">
        <f>EXP(-($J$17*B5116))*($I5116^(1-J$20)-1)/(1-J$20)</f>
        <v>80.357959532880244</v>
      </c>
      <c r="K5116" t="str">
        <f>IF(B5116&lt;=$B$9, EXP(-($B$5*B5116))*($B$7*$B$6+$J$18*(D5116-$B$6))*$B$20, "")</f>
        <v/>
      </c>
      <c r="L5116">
        <f>IF(B5116&lt;=$B$9, "", EXP(-($B$5*B5116))*$B$20)</f>
        <v>1.6814980507993654E-3</v>
      </c>
    </row>
    <row r="5117" spans="1:12" x14ac:dyDescent="0.25">
      <c r="A5117">
        <f t="shared" si="395"/>
        <v>75.949999999999989</v>
      </c>
      <c r="B5117">
        <v>50.949999999999996</v>
      </c>
      <c r="C5117" s="1">
        <f t="shared" si="396"/>
        <v>0.99546544999999997</v>
      </c>
      <c r="D5117">
        <f t="shared" si="397"/>
        <v>49773.272499999999</v>
      </c>
      <c r="E5117" s="12">
        <f t="shared" si="398"/>
        <v>252720.09714419764</v>
      </c>
      <c r="F5117" s="1"/>
      <c r="G5117" s="4"/>
      <c r="H5117" s="4">
        <f t="shared" si="399"/>
        <v>216345.38012523332</v>
      </c>
      <c r="I5117">
        <f xml:space="preserve">          IF($B5117&lt;=$B$9,        $D5117-$B$7*$B$6-$J$18*($D5117-$B$6), $J$16)</f>
        <v>57574.814791745746</v>
      </c>
      <c r="J5117">
        <f>EXP(-($J$17*B5117))*($I5117^(1-J$20)-1)/(1-J$20)</f>
        <v>80.329839168394599</v>
      </c>
      <c r="K5117" t="str">
        <f>IF(B5117&lt;=$B$9, EXP(-($B$5*B5117))*($B$7*$B$6+$J$18*(D5117-$B$6))*$B$20, "")</f>
        <v/>
      </c>
      <c r="L5117">
        <f>IF(B5117&lt;=$B$9, "", EXP(-($B$5*B5117))*$B$20)</f>
        <v>1.6809096294613268E-3</v>
      </c>
    </row>
    <row r="5118" spans="1:12" x14ac:dyDescent="0.25">
      <c r="A5118">
        <f t="shared" si="395"/>
        <v>75.960000000000008</v>
      </c>
      <c r="B5118">
        <v>50.96</v>
      </c>
      <c r="C5118" s="1">
        <f t="shared" si="396"/>
        <v>0.99514860800000005</v>
      </c>
      <c r="D5118">
        <f t="shared" si="397"/>
        <v>49757.430400000005</v>
      </c>
      <c r="E5118" s="12">
        <f t="shared" si="398"/>
        <v>252139.16942036492</v>
      </c>
      <c r="F5118" s="1"/>
      <c r="G5118" s="4"/>
      <c r="H5118" s="4">
        <f t="shared" si="399"/>
        <v>215845.35286035971</v>
      </c>
      <c r="I5118">
        <f xml:space="preserve">          IF($B5118&lt;=$B$9,        $D5118-$B$7*$B$6-$J$18*($D5118-$B$6), $J$16)</f>
        <v>57574.814791745746</v>
      </c>
      <c r="J5118">
        <f>EXP(-($J$17*B5118))*($I5118^(1-J$20)-1)/(1-J$20)</f>
        <v>80.301728644314309</v>
      </c>
      <c r="K5118" t="str">
        <f>IF(B5118&lt;=$B$9, EXP(-($B$5*B5118))*($B$7*$B$6+$J$18*(D5118-$B$6))*$B$20, "")</f>
        <v/>
      </c>
      <c r="L5118">
        <f>IF(B5118&lt;=$B$9, "", EXP(-($B$5*B5118))*$B$20)</f>
        <v>1.6803214140347193E-3</v>
      </c>
    </row>
    <row r="5119" spans="1:12" x14ac:dyDescent="0.25">
      <c r="A5119">
        <f t="shared" si="395"/>
        <v>75.97</v>
      </c>
      <c r="B5119">
        <v>50.97</v>
      </c>
      <c r="C5119" s="1">
        <f t="shared" si="396"/>
        <v>0.99483164199999985</v>
      </c>
      <c r="D5119">
        <f t="shared" si="397"/>
        <v>49741.582099999992</v>
      </c>
      <c r="E5119" s="12">
        <f t="shared" si="398"/>
        <v>251558.03837182885</v>
      </c>
      <c r="F5119" s="1"/>
      <c r="G5119" s="4"/>
      <c r="H5119" s="4">
        <f t="shared" si="399"/>
        <v>215345.15058594337</v>
      </c>
      <c r="I5119">
        <f xml:space="preserve">          IF($B5119&lt;=$B$9,        $D5119-$B$7*$B$6-$J$18*($D5119-$B$6), $J$16)</f>
        <v>57574.814791745746</v>
      </c>
      <c r="J5119">
        <f>EXP(-($J$17*B5119))*($I5119^(1-J$20)-1)/(1-J$20)</f>
        <v>80.273627957195913</v>
      </c>
      <c r="K5119" t="str">
        <f>IF(B5119&lt;=$B$9, EXP(-($B$5*B5119))*($B$7*$B$6+$J$18*(D5119-$B$6))*$B$20, "")</f>
        <v/>
      </c>
      <c r="L5119">
        <f>IF(B5119&lt;=$B$9, "", EXP(-($B$5*B5119))*$B$20)</f>
        <v>1.6797334044474877E-3</v>
      </c>
    </row>
    <row r="5120" spans="1:12" x14ac:dyDescent="0.25">
      <c r="A5120">
        <f t="shared" si="395"/>
        <v>75.97999999999999</v>
      </c>
      <c r="B5120">
        <v>50.98</v>
      </c>
      <c r="C5120" s="1">
        <f t="shared" si="396"/>
        <v>0.99451455200000027</v>
      </c>
      <c r="D5120">
        <f t="shared" si="397"/>
        <v>49725.727600000013</v>
      </c>
      <c r="E5120" s="12">
        <f t="shared" si="398"/>
        <v>250976.70392742581</v>
      </c>
      <c r="F5120" s="1"/>
      <c r="G5120" s="4"/>
      <c r="H5120" s="4">
        <f t="shared" si="399"/>
        <v>214844.77324073098</v>
      </c>
      <c r="I5120">
        <f xml:space="preserve">          IF($B5120&lt;=$B$9,        $D5120-$B$7*$B$6-$J$18*($D5120-$B$6), $J$16)</f>
        <v>57574.814791745746</v>
      </c>
      <c r="J5120">
        <f>EXP(-($J$17*B5120))*($I5120^(1-J$20)-1)/(1-J$20)</f>
        <v>80.245537103597059</v>
      </c>
      <c r="K5120" t="str">
        <f>IF(B5120&lt;=$B$9, EXP(-($B$5*B5120))*($B$7*$B$6+$J$18*(D5120-$B$6))*$B$20, "")</f>
        <v/>
      </c>
      <c r="L5120">
        <f>IF(B5120&lt;=$B$9, "", EXP(-($B$5*B5120))*$B$20)</f>
        <v>1.6791456006276003E-3</v>
      </c>
    </row>
    <row r="5121" spans="1:12" x14ac:dyDescent="0.25">
      <c r="A5121">
        <f t="shared" si="395"/>
        <v>75.989999999999995</v>
      </c>
      <c r="B5121">
        <v>50.989999999999995</v>
      </c>
      <c r="C5121" s="1">
        <f t="shared" si="396"/>
        <v>0.99419733800000043</v>
      </c>
      <c r="D5121">
        <f t="shared" si="397"/>
        <v>49709.866900000023</v>
      </c>
      <c r="E5121" s="12">
        <f t="shared" si="398"/>
        <v>250395.16601596723</v>
      </c>
      <c r="F5121" s="1"/>
      <c r="G5121" s="4"/>
      <c r="H5121" s="4">
        <f t="shared" si="399"/>
        <v>214344.22076344778</v>
      </c>
      <c r="I5121">
        <f xml:space="preserve">          IF($B5121&lt;=$B$9,        $D5121-$B$7*$B$6-$J$18*($D5121-$B$6), $J$16)</f>
        <v>57574.814791745746</v>
      </c>
      <c r="J5121">
        <f>EXP(-($J$17*B5121))*($I5121^(1-J$20)-1)/(1-J$20)</f>
        <v>80.217456080076573</v>
      </c>
      <c r="K5121" t="str">
        <f>IF(B5121&lt;=$B$9, EXP(-($B$5*B5121))*($B$7*$B$6+$J$18*(D5121-$B$6))*$B$20, "")</f>
        <v/>
      </c>
      <c r="L5121">
        <f>IF(B5121&lt;=$B$9, "", EXP(-($B$5*B5121))*$B$20)</f>
        <v>1.6785580025030509E-3</v>
      </c>
    </row>
    <row r="5122" spans="1:12" x14ac:dyDescent="0.25">
      <c r="A5122">
        <f t="shared" si="395"/>
        <v>76</v>
      </c>
      <c r="B5122">
        <v>51</v>
      </c>
      <c r="C5122" s="1">
        <f t="shared" si="396"/>
        <v>0.9938800000000001</v>
      </c>
      <c r="D5122">
        <f t="shared" si="397"/>
        <v>49694.000000000007</v>
      </c>
      <c r="E5122" s="12">
        <f t="shared" si="398"/>
        <v>249813.42456623964</v>
      </c>
      <c r="F5122" s="1"/>
      <c r="G5122" s="4"/>
      <c r="H5122" s="4">
        <f t="shared" si="399"/>
        <v>213843.49309279752</v>
      </c>
      <c r="I5122">
        <f xml:space="preserve">          IF($B5122&lt;=$B$9,        $D5122-$B$7*$B$6-$J$18*($D5122-$B$6), $J$16)</f>
        <v>57574.814791745746</v>
      </c>
      <c r="J5122">
        <f>EXP(-($J$17*B5122))*($I5122^(1-J$20)-1)/(1-J$20)</f>
        <v>80.189384883194549</v>
      </c>
      <c r="K5122" t="str">
        <f>IF(B5122&lt;=$B$9, EXP(-($B$5*B5122))*($B$7*$B$6+$J$18*(D5122-$B$6))*$B$20, "")</f>
        <v/>
      </c>
      <c r="L5122">
        <f>IF(B5122&lt;=$B$9, "", EXP(-($B$5*B5122))*$B$20)</f>
        <v>1.6779706100018585E-3</v>
      </c>
    </row>
    <row r="5123" spans="1:12" x14ac:dyDescent="0.25">
      <c r="A5123">
        <f t="shared" si="395"/>
        <v>76.009999999999991</v>
      </c>
      <c r="B5123">
        <v>51.01</v>
      </c>
      <c r="C5123" s="1">
        <f t="shared" si="396"/>
        <v>0.99356253800000016</v>
      </c>
      <c r="D5123">
        <f t="shared" si="397"/>
        <v>49678.12690000001</v>
      </c>
      <c r="E5123" s="12">
        <f t="shared" si="398"/>
        <v>249231.47950700464</v>
      </c>
      <c r="F5123" s="1"/>
      <c r="G5123" s="4"/>
      <c r="H5123" s="4">
        <f t="shared" si="399"/>
        <v>213342.59016746253</v>
      </c>
      <c r="I5123">
        <f xml:space="preserve">          IF($B5123&lt;=$B$9,        $D5123-$B$7*$B$6-$J$18*($D5123-$B$6), $J$16)</f>
        <v>57574.814791745746</v>
      </c>
      <c r="J5123">
        <f>EXP(-($J$17*B5123))*($I5123^(1-J$20)-1)/(1-J$20)</f>
        <v>80.1613235095123</v>
      </c>
      <c r="K5123" t="str">
        <f>IF(B5123&lt;=$B$9, EXP(-($B$5*B5123))*($B$7*$B$6+$J$18*(D5123-$B$6))*$B$20, "")</f>
        <v/>
      </c>
      <c r="L5123">
        <f>IF(B5123&lt;=$B$9, "", EXP(-($B$5*B5123))*$B$20)</f>
        <v>1.6773834230520688E-3</v>
      </c>
    </row>
    <row r="5124" spans="1:12" x14ac:dyDescent="0.25">
      <c r="A5124">
        <f t="shared" si="395"/>
        <v>76.02</v>
      </c>
      <c r="B5124">
        <v>51.019999999999996</v>
      </c>
      <c r="C5124" s="1">
        <f t="shared" si="396"/>
        <v>0.99324495200000018</v>
      </c>
      <c r="D5124">
        <f t="shared" si="397"/>
        <v>49662.24760000001</v>
      </c>
      <c r="E5124" s="12">
        <f t="shared" si="398"/>
        <v>248649.3307669989</v>
      </c>
      <c r="F5124" s="1"/>
      <c r="G5124" s="4"/>
      <c r="H5124" s="4">
        <f t="shared" si="399"/>
        <v>212841.5119261037</v>
      </c>
      <c r="I5124">
        <f xml:space="preserve">          IF($B5124&lt;=$B$9,        $D5124-$B$7*$B$6-$J$18*($D5124-$B$6), $J$16)</f>
        <v>57574.814791745746</v>
      </c>
      <c r="J5124">
        <f>EXP(-($J$17*B5124))*($I5124^(1-J$20)-1)/(1-J$20)</f>
        <v>80.133271955592264</v>
      </c>
      <c r="K5124" t="str">
        <f>IF(B5124&lt;=$B$9, EXP(-($B$5*B5124))*($B$7*$B$6+$J$18*(D5124-$B$6))*$B$20, "")</f>
        <v/>
      </c>
      <c r="L5124">
        <f>IF(B5124&lt;=$B$9, "", EXP(-($B$5*B5124))*$B$20)</f>
        <v>1.6767964415817496E-3</v>
      </c>
    </row>
    <row r="5125" spans="1:12" x14ac:dyDescent="0.25">
      <c r="A5125">
        <f t="shared" si="395"/>
        <v>76.03</v>
      </c>
      <c r="B5125">
        <v>51.03</v>
      </c>
      <c r="C5125" s="1">
        <f t="shared" si="396"/>
        <v>0.99292724200000038</v>
      </c>
      <c r="D5125">
        <f t="shared" si="397"/>
        <v>49646.36210000002</v>
      </c>
      <c r="E5125" s="12">
        <f t="shared" si="398"/>
        <v>248066.97827493417</v>
      </c>
      <c r="F5125" s="1"/>
      <c r="G5125" s="4"/>
      <c r="H5125" s="4">
        <f t="shared" si="399"/>
        <v>212340.25830736037</v>
      </c>
      <c r="I5125">
        <f xml:space="preserve">          IF($B5125&lt;=$B$9,        $D5125-$B$7*$B$6-$J$18*($D5125-$B$6), $J$16)</f>
        <v>57574.814791745746</v>
      </c>
      <c r="J5125">
        <f>EXP(-($J$17*B5125))*($I5125^(1-J$20)-1)/(1-J$20)</f>
        <v>80.105230217998141</v>
      </c>
      <c r="K5125" t="str">
        <f>IF(B5125&lt;=$B$9, EXP(-($B$5*B5125))*($B$7*$B$6+$J$18*(D5125-$B$6))*$B$20, "")</f>
        <v/>
      </c>
      <c r="L5125">
        <f>IF(B5125&lt;=$B$9, "", EXP(-($B$5*B5125))*$B$20)</f>
        <v>1.676209665518997E-3</v>
      </c>
    </row>
    <row r="5126" spans="1:12" x14ac:dyDescent="0.25">
      <c r="A5126">
        <f t="shared" si="395"/>
        <v>76.039999999999992</v>
      </c>
      <c r="B5126">
        <v>51.04</v>
      </c>
      <c r="C5126" s="1">
        <f t="shared" si="396"/>
        <v>0.99260940799999986</v>
      </c>
      <c r="D5126">
        <f t="shared" si="397"/>
        <v>49630.470399999991</v>
      </c>
      <c r="E5126" s="12">
        <f t="shared" si="398"/>
        <v>247484.42195949721</v>
      </c>
      <c r="F5126" s="1"/>
      <c r="G5126" s="4"/>
      <c r="H5126" s="4">
        <f t="shared" si="399"/>
        <v>211838.8292498505</v>
      </c>
      <c r="I5126">
        <f xml:space="preserve">          IF($B5126&lt;=$B$9,        $D5126-$B$7*$B$6-$J$18*($D5126-$B$6), $J$16)</f>
        <v>57574.814791745746</v>
      </c>
      <c r="J5126">
        <f>EXP(-($J$17*B5126))*($I5126^(1-J$20)-1)/(1-J$20)</f>
        <v>80.077198293294813</v>
      </c>
      <c r="K5126" t="str">
        <f>IF(B5126&lt;=$B$9, EXP(-($B$5*B5126))*($B$7*$B$6+$J$18*(D5126-$B$6))*$B$20, "")</f>
        <v/>
      </c>
      <c r="L5126">
        <f>IF(B5126&lt;=$B$9, "", EXP(-($B$5*B5126))*$B$20)</f>
        <v>1.6756230947919304E-3</v>
      </c>
    </row>
    <row r="5127" spans="1:12" x14ac:dyDescent="0.25">
      <c r="A5127">
        <f t="shared" si="395"/>
        <v>76.05</v>
      </c>
      <c r="B5127">
        <v>51.05</v>
      </c>
      <c r="C5127" s="1">
        <f t="shared" si="396"/>
        <v>0.99229145000000019</v>
      </c>
      <c r="D5127">
        <f t="shared" si="397"/>
        <v>49614.572500000009</v>
      </c>
      <c r="E5127" s="12">
        <f t="shared" si="398"/>
        <v>246901.66174934985</v>
      </c>
      <c r="F5127" s="1"/>
      <c r="G5127" s="4"/>
      <c r="H5127" s="4">
        <f t="shared" si="399"/>
        <v>211337.22469217051</v>
      </c>
      <c r="I5127">
        <f xml:space="preserve">          IF($B5127&lt;=$B$9,        $D5127-$B$7*$B$6-$J$18*($D5127-$B$6), $J$16)</f>
        <v>57574.814791745746</v>
      </c>
      <c r="J5127">
        <f>EXP(-($J$17*B5127))*($I5127^(1-J$20)-1)/(1-J$20)</f>
        <v>80.049176178048398</v>
      </c>
      <c r="K5127" t="str">
        <f>IF(B5127&lt;=$B$9, EXP(-($B$5*B5127))*($B$7*$B$6+$J$18*(D5127-$B$6))*$B$20, "")</f>
        <v/>
      </c>
      <c r="L5127">
        <f>IF(B5127&lt;=$B$9, "", EXP(-($B$5*B5127))*$B$20)</f>
        <v>1.6750367293286953E-3</v>
      </c>
    </row>
    <row r="5128" spans="1:12" x14ac:dyDescent="0.25">
      <c r="A5128">
        <f t="shared" si="395"/>
        <v>76.06</v>
      </c>
      <c r="B5128">
        <v>51.059999999999995</v>
      </c>
      <c r="C5128" s="1">
        <f t="shared" si="396"/>
        <v>0.99197336800000024</v>
      </c>
      <c r="D5128">
        <f t="shared" si="397"/>
        <v>49598.66840000001</v>
      </c>
      <c r="E5128" s="12">
        <f t="shared" si="398"/>
        <v>246318.69757312894</v>
      </c>
      <c r="F5128" s="1"/>
      <c r="G5128" s="4"/>
      <c r="H5128" s="4">
        <f t="shared" si="399"/>
        <v>210835.4445728953</v>
      </c>
      <c r="I5128">
        <f xml:space="preserve">          IF($B5128&lt;=$B$9,        $D5128-$B$7*$B$6-$J$18*($D5128-$B$6), $J$16)</f>
        <v>57574.814791745746</v>
      </c>
      <c r="J5128">
        <f>EXP(-($J$17*B5128))*($I5128^(1-J$20)-1)/(1-J$20)</f>
        <v>80.021163868826164</v>
      </c>
      <c r="K5128" t="str">
        <f>IF(B5128&lt;=$B$9, EXP(-($B$5*B5128))*($B$7*$B$6+$J$18*(D5128-$B$6))*$B$20, "")</f>
        <v/>
      </c>
      <c r="L5128">
        <f>IF(B5128&lt;=$B$9, "", EXP(-($B$5*B5128))*$B$20)</f>
        <v>1.6744505690574616E-3</v>
      </c>
    </row>
    <row r="5129" spans="1:12" x14ac:dyDescent="0.25">
      <c r="A5129">
        <f t="shared" si="395"/>
        <v>76.069999999999993</v>
      </c>
      <c r="B5129">
        <v>51.07</v>
      </c>
      <c r="C5129" s="1">
        <f t="shared" si="396"/>
        <v>0.99165516199999981</v>
      </c>
      <c r="D5129">
        <f t="shared" si="397"/>
        <v>49582.758099999992</v>
      </c>
      <c r="E5129" s="12">
        <f t="shared" si="398"/>
        <v>245735.52935944634</v>
      </c>
      <c r="F5129" s="1"/>
      <c r="G5129" s="4"/>
      <c r="H5129" s="4">
        <f t="shared" si="399"/>
        <v>210333.48883057837</v>
      </c>
      <c r="I5129">
        <f xml:space="preserve">          IF($B5129&lt;=$B$9,        $D5129-$B$7*$B$6-$J$18*($D5129-$B$6), $J$16)</f>
        <v>57574.814791745746</v>
      </c>
      <c r="J5129">
        <f>EXP(-($J$17*B5129))*($I5129^(1-J$20)-1)/(1-J$20)</f>
        <v>79.993161362196574</v>
      </c>
      <c r="K5129" t="str">
        <f>IF(B5129&lt;=$B$9, EXP(-($B$5*B5129))*($B$7*$B$6+$J$18*(D5129-$B$6))*$B$20, "")</f>
        <v/>
      </c>
      <c r="L5129">
        <f>IF(B5129&lt;=$B$9, "", EXP(-($B$5*B5129))*$B$20)</f>
        <v>1.6738646139064243E-3</v>
      </c>
    </row>
    <row r="5130" spans="1:12" x14ac:dyDescent="0.25">
      <c r="A5130">
        <f t="shared" si="395"/>
        <v>76.08</v>
      </c>
      <c r="B5130">
        <v>51.08</v>
      </c>
      <c r="C5130" s="1">
        <f t="shared" si="396"/>
        <v>0.99133683200000045</v>
      </c>
      <c r="D5130">
        <f t="shared" si="397"/>
        <v>49566.841600000022</v>
      </c>
      <c r="E5130" s="12">
        <f t="shared" si="398"/>
        <v>245152.15703688897</v>
      </c>
      <c r="F5130" s="1"/>
      <c r="G5130" s="4"/>
      <c r="H5130" s="4">
        <f t="shared" si="399"/>
        <v>209831.35740375161</v>
      </c>
      <c r="I5130">
        <f xml:space="preserve">          IF($B5130&lt;=$B$9,        $D5130-$B$7*$B$6-$J$18*($D5130-$B$6), $J$16)</f>
        <v>57574.814791745746</v>
      </c>
      <c r="J5130">
        <f>EXP(-($J$17*B5130))*($I5130^(1-J$20)-1)/(1-J$20)</f>
        <v>79.965168654729382</v>
      </c>
      <c r="K5130" t="str">
        <f>IF(B5130&lt;=$B$9, EXP(-($B$5*B5130))*($B$7*$B$6+$J$18*(D5130-$B$6))*$B$20, "")</f>
        <v/>
      </c>
      <c r="L5130">
        <f>IF(B5130&lt;=$B$9, "", EXP(-($B$5*B5130))*$B$20)</f>
        <v>1.6732788638038046E-3</v>
      </c>
    </row>
    <row r="5131" spans="1:12" x14ac:dyDescent="0.25">
      <c r="A5131">
        <f t="shared" si="395"/>
        <v>76.09</v>
      </c>
      <c r="B5131">
        <v>51.089999999999996</v>
      </c>
      <c r="C5131" s="1">
        <f t="shared" si="396"/>
        <v>0.99101837799999992</v>
      </c>
      <c r="D5131">
        <f t="shared" si="397"/>
        <v>49550.918899999997</v>
      </c>
      <c r="E5131" s="12">
        <f t="shared" si="398"/>
        <v>244568.58053401869</v>
      </c>
      <c r="F5131" s="1"/>
      <c r="G5131" s="4"/>
      <c r="H5131" s="4">
        <f t="shared" si="399"/>
        <v>209329.05023092547</v>
      </c>
      <c r="I5131">
        <f xml:space="preserve">          IF($B5131&lt;=$B$9,        $D5131-$B$7*$B$6-$J$18*($D5131-$B$6), $J$16)</f>
        <v>57574.814791745746</v>
      </c>
      <c r="J5131">
        <f>EXP(-($J$17*B5131))*($I5131^(1-J$20)-1)/(1-J$20)</f>
        <v>79.937185742995425</v>
      </c>
      <c r="K5131" t="str">
        <f>IF(B5131&lt;=$B$9, EXP(-($B$5*B5131))*($B$7*$B$6+$J$18*(D5131-$B$6))*$B$20, "")</f>
        <v/>
      </c>
      <c r="L5131">
        <f>IF(B5131&lt;=$B$9, "", EXP(-($B$5*B5131))*$B$20)</f>
        <v>1.6726933186778476E-3</v>
      </c>
    </row>
    <row r="5132" spans="1:12" x14ac:dyDescent="0.25">
      <c r="A5132">
        <f t="shared" si="395"/>
        <v>76.099999999999994</v>
      </c>
      <c r="B5132">
        <v>51.1</v>
      </c>
      <c r="C5132" s="1">
        <f t="shared" si="396"/>
        <v>0.99069980000000024</v>
      </c>
      <c r="D5132">
        <f t="shared" si="397"/>
        <v>49534.990000000013</v>
      </c>
      <c r="E5132" s="12">
        <f t="shared" si="398"/>
        <v>243984.79977937241</v>
      </c>
      <c r="F5132" s="1"/>
      <c r="G5132" s="4"/>
      <c r="H5132" s="4">
        <f t="shared" si="399"/>
        <v>208826.56725058882</v>
      </c>
      <c r="I5132">
        <f xml:space="preserve">          IF($B5132&lt;=$B$9,        $D5132-$B$7*$B$6-$J$18*($D5132-$B$6), $J$16)</f>
        <v>57574.814791745746</v>
      </c>
      <c r="J5132">
        <f>EXP(-($J$17*B5132))*($I5132^(1-J$20)-1)/(1-J$20)</f>
        <v>79.909212623566845</v>
      </c>
      <c r="K5132" t="str">
        <f>IF(B5132&lt;=$B$9, EXP(-($B$5*B5132))*($B$7*$B$6+$J$18*(D5132-$B$6))*$B$20, "")</f>
        <v/>
      </c>
      <c r="L5132">
        <f>IF(B5132&lt;=$B$9, "", EXP(-($B$5*B5132))*$B$20)</f>
        <v>1.6721079784568244E-3</v>
      </c>
    </row>
    <row r="5133" spans="1:12" x14ac:dyDescent="0.25">
      <c r="A5133">
        <f t="shared" si="395"/>
        <v>76.11</v>
      </c>
      <c r="B5133">
        <v>51.11</v>
      </c>
      <c r="C5133" s="1">
        <f t="shared" si="396"/>
        <v>0.99038109800000007</v>
      </c>
      <c r="D5133">
        <f t="shared" si="397"/>
        <v>49519.054900000003</v>
      </c>
      <c r="E5133" s="12">
        <f t="shared" si="398"/>
        <v>243400.81470146199</v>
      </c>
      <c r="F5133" s="1"/>
      <c r="G5133" s="4"/>
      <c r="H5133" s="4">
        <f t="shared" si="399"/>
        <v>208323.90840120908</v>
      </c>
      <c r="I5133">
        <f xml:space="preserve">          IF($B5133&lt;=$B$9,        $D5133-$B$7*$B$6-$J$18*($D5133-$B$6), $J$16)</f>
        <v>57574.814791745746</v>
      </c>
      <c r="J5133">
        <f>EXP(-($J$17*B5133))*($I5133^(1-J$20)-1)/(1-J$20)</f>
        <v>79.881249293016907</v>
      </c>
      <c r="K5133" t="str">
        <f>IF(B5133&lt;=$B$9, EXP(-($B$5*B5133))*($B$7*$B$6+$J$18*(D5133-$B$6))*$B$20, "")</f>
        <v/>
      </c>
      <c r="L5133">
        <f>IF(B5133&lt;=$B$9, "", EXP(-($B$5*B5133))*$B$20)</f>
        <v>1.6715228430690308E-3</v>
      </c>
    </row>
    <row r="5134" spans="1:12" x14ac:dyDescent="0.25">
      <c r="A5134">
        <f t="shared" si="395"/>
        <v>76.12</v>
      </c>
      <c r="B5134">
        <v>51.12</v>
      </c>
      <c r="C5134" s="1">
        <f t="shared" si="396"/>
        <v>0.99006227200000008</v>
      </c>
      <c r="D5134">
        <f t="shared" si="397"/>
        <v>49503.113600000004</v>
      </c>
      <c r="E5134" s="12">
        <f t="shared" si="398"/>
        <v>242816.62522877433</v>
      </c>
      <c r="F5134" s="1"/>
      <c r="G5134" s="4"/>
      <c r="H5134" s="4">
        <f t="shared" si="399"/>
        <v>207821.07362123203</v>
      </c>
      <c r="I5134">
        <f xml:space="preserve">          IF($B5134&lt;=$B$9,        $D5134-$B$7*$B$6-$J$18*($D5134-$B$6), $J$16)</f>
        <v>57574.814791745746</v>
      </c>
      <c r="J5134">
        <f>EXP(-($J$17*B5134))*($I5134^(1-J$20)-1)/(1-J$20)</f>
        <v>79.8532957479201</v>
      </c>
      <c r="K5134" t="str">
        <f>IF(B5134&lt;=$B$9, EXP(-($B$5*B5134))*($B$7*$B$6+$J$18*(D5134-$B$6))*$B$20, "")</f>
        <v/>
      </c>
      <c r="L5134">
        <f>IF(B5134&lt;=$B$9, "", EXP(-($B$5*B5134))*$B$20)</f>
        <v>1.6709379124427873E-3</v>
      </c>
    </row>
    <row r="5135" spans="1:12" x14ac:dyDescent="0.25">
      <c r="A5135">
        <f t="shared" si="395"/>
        <v>76.13</v>
      </c>
      <c r="B5135">
        <v>51.129999999999995</v>
      </c>
      <c r="C5135" s="1">
        <f t="shared" si="396"/>
        <v>0.98974332200000048</v>
      </c>
      <c r="D5135">
        <f t="shared" si="397"/>
        <v>49487.166100000024</v>
      </c>
      <c r="E5135" s="12">
        <f t="shared" si="398"/>
        <v>242232.23128977121</v>
      </c>
      <c r="F5135" s="1"/>
      <c r="G5135" s="4"/>
      <c r="H5135" s="4">
        <f t="shared" si="399"/>
        <v>207318.06284908199</v>
      </c>
      <c r="I5135">
        <f xml:space="preserve">          IF($B5135&lt;=$B$9,        $D5135-$B$7*$B$6-$J$18*($D5135-$B$6), $J$16)</f>
        <v>57574.814791745746</v>
      </c>
      <c r="J5135">
        <f>EXP(-($J$17*B5135))*($I5135^(1-J$20)-1)/(1-J$20)</f>
        <v>79.825351984852134</v>
      </c>
      <c r="K5135" t="str">
        <f>IF(B5135&lt;=$B$9, EXP(-($B$5*B5135))*($B$7*$B$6+$J$18*(D5135-$B$6))*$B$20, "")</f>
        <v/>
      </c>
      <c r="L5135">
        <f>IF(B5135&lt;=$B$9, "", EXP(-($B$5*B5135))*$B$20)</f>
        <v>1.6703531865064406E-3</v>
      </c>
    </row>
    <row r="5136" spans="1:12" x14ac:dyDescent="0.25">
      <c r="A5136">
        <f t="shared" si="395"/>
        <v>76.14</v>
      </c>
      <c r="B5136">
        <v>51.14</v>
      </c>
      <c r="C5136" s="1">
        <f t="shared" si="396"/>
        <v>0.98942424799999995</v>
      </c>
      <c r="D5136">
        <f t="shared" si="397"/>
        <v>49471.212399999997</v>
      </c>
      <c r="E5136" s="12">
        <f t="shared" si="398"/>
        <v>241647.63281288944</v>
      </c>
      <c r="F5136" s="1"/>
      <c r="G5136" s="4"/>
      <c r="H5136" s="4">
        <f t="shared" si="399"/>
        <v>206814.87602316172</v>
      </c>
      <c r="I5136">
        <f xml:space="preserve">          IF($B5136&lt;=$B$9,        $D5136-$B$7*$B$6-$J$18*($D5136-$B$6), $J$16)</f>
        <v>57574.814791745746</v>
      </c>
      <c r="J5136">
        <f>EXP(-($J$17*B5136))*($I5136^(1-J$20)-1)/(1-J$20)</f>
        <v>79.797418000389854</v>
      </c>
      <c r="K5136" t="str">
        <f>IF(B5136&lt;=$B$9, EXP(-($B$5*B5136))*($B$7*$B$6+$J$18*(D5136-$B$6))*$B$20, "")</f>
        <v/>
      </c>
      <c r="L5136">
        <f>IF(B5136&lt;=$B$9, "", EXP(-($B$5*B5136))*$B$20)</f>
        <v>1.6697686651883604E-3</v>
      </c>
    </row>
    <row r="5137" spans="1:12" x14ac:dyDescent="0.25">
      <c r="A5137">
        <f t="shared" si="395"/>
        <v>76.150000000000006</v>
      </c>
      <c r="B5137">
        <v>51.15</v>
      </c>
      <c r="C5137" s="1">
        <f t="shared" si="396"/>
        <v>0.98910505000000026</v>
      </c>
      <c r="D5137">
        <f t="shared" si="397"/>
        <v>49455.25250000001</v>
      </c>
      <c r="E5137" s="12">
        <f t="shared" si="398"/>
        <v>241062.82972654077</v>
      </c>
      <c r="F5137" s="1"/>
      <c r="G5137" s="4"/>
      <c r="H5137" s="4">
        <f t="shared" si="399"/>
        <v>206311.51308185238</v>
      </c>
      <c r="I5137">
        <f xml:space="preserve">          IF($B5137&lt;=$B$9,        $D5137-$B$7*$B$6-$J$18*($D5137-$B$6), $J$16)</f>
        <v>57574.814791745746</v>
      </c>
      <c r="J5137">
        <f>EXP(-($J$17*B5137))*($I5137^(1-J$20)-1)/(1-J$20)</f>
        <v>79.769493791111415</v>
      </c>
      <c r="K5137" t="str">
        <f>IF(B5137&lt;=$B$9, EXP(-($B$5*B5137))*($B$7*$B$6+$J$18*(D5137-$B$6))*$B$20, "")</f>
        <v/>
      </c>
      <c r="L5137">
        <f>IF(B5137&lt;=$B$9, "", EXP(-($B$5*B5137))*$B$20)</f>
        <v>1.6691843484169448E-3</v>
      </c>
    </row>
    <row r="5138" spans="1:12" x14ac:dyDescent="0.25">
      <c r="A5138">
        <f t="shared" si="395"/>
        <v>76.16</v>
      </c>
      <c r="B5138">
        <v>51.16</v>
      </c>
      <c r="C5138" s="1">
        <f t="shared" si="396"/>
        <v>0.98878572799999986</v>
      </c>
      <c r="D5138">
        <f t="shared" si="397"/>
        <v>49439.28639999999</v>
      </c>
      <c r="E5138" s="12">
        <f t="shared" si="398"/>
        <v>240477.82195911187</v>
      </c>
      <c r="F5138" s="1"/>
      <c r="G5138" s="4"/>
      <c r="H5138" s="4">
        <f t="shared" si="399"/>
        <v>205807.97396351356</v>
      </c>
      <c r="I5138">
        <f xml:space="preserve">          IF($B5138&lt;=$B$9,        $D5138-$B$7*$B$6-$J$18*($D5138-$B$6), $J$16)</f>
        <v>57574.814791745746</v>
      </c>
      <c r="J5138">
        <f>EXP(-($J$17*B5138))*($I5138^(1-J$20)-1)/(1-J$20)</f>
        <v>79.741579353596066</v>
      </c>
      <c r="K5138" t="str">
        <f>IF(B5138&lt;=$B$9, EXP(-($B$5*B5138))*($B$7*$B$6+$J$18*(D5138-$B$6))*$B$20, "")</f>
        <v/>
      </c>
      <c r="L5138">
        <f>IF(B5138&lt;=$B$9, "", EXP(-($B$5*B5138))*$B$20)</f>
        <v>1.6686002361206136E-3</v>
      </c>
    </row>
    <row r="5139" spans="1:12" x14ac:dyDescent="0.25">
      <c r="A5139">
        <f t="shared" si="395"/>
        <v>76.17</v>
      </c>
      <c r="B5139">
        <v>51.17</v>
      </c>
      <c r="C5139" s="1">
        <f t="shared" si="396"/>
        <v>0.98846628200000008</v>
      </c>
      <c r="D5139">
        <f t="shared" si="397"/>
        <v>49423.314100000003</v>
      </c>
      <c r="E5139" s="12">
        <f t="shared" si="398"/>
        <v>239892.60943896437</v>
      </c>
      <c r="F5139" s="1"/>
      <c r="G5139" s="4"/>
      <c r="H5139" s="4">
        <f t="shared" si="399"/>
        <v>205304.25860648334</v>
      </c>
      <c r="I5139">
        <f xml:space="preserve">          IF($B5139&lt;=$B$9,        $D5139-$B$7*$B$6-$J$18*($D5139-$B$6), $J$16)</f>
        <v>57574.814791745746</v>
      </c>
      <c r="J5139">
        <f>EXP(-($J$17*B5139))*($I5139^(1-J$20)-1)/(1-J$20)</f>
        <v>79.713674684424248</v>
      </c>
      <c r="K5139" t="str">
        <f>IF(B5139&lt;=$B$9, EXP(-($B$5*B5139))*($B$7*$B$6+$J$18*(D5139-$B$6))*$B$20, "")</f>
        <v/>
      </c>
      <c r="L5139">
        <f>IF(B5139&lt;=$B$9, "", EXP(-($B$5*B5139))*$B$20)</f>
        <v>1.668016328227813E-3</v>
      </c>
    </row>
    <row r="5140" spans="1:12" x14ac:dyDescent="0.25">
      <c r="A5140">
        <f t="shared" si="395"/>
        <v>76.180000000000007</v>
      </c>
      <c r="B5140">
        <v>51.18</v>
      </c>
      <c r="C5140" s="1">
        <f t="shared" si="396"/>
        <v>0.98814671199999982</v>
      </c>
      <c r="D5140">
        <f t="shared" si="397"/>
        <v>49407.335599999991</v>
      </c>
      <c r="E5140" s="12">
        <f t="shared" si="398"/>
        <v>239307.19209443481</v>
      </c>
      <c r="F5140" s="1"/>
      <c r="G5140" s="4"/>
      <c r="H5140" s="4">
        <f t="shared" si="399"/>
        <v>204800.36694907816</v>
      </c>
      <c r="I5140">
        <f xml:space="preserve">          IF($B5140&lt;=$B$9,        $D5140-$B$7*$B$6-$J$18*($D5140-$B$6), $J$16)</f>
        <v>57574.814791745746</v>
      </c>
      <c r="J5140">
        <f>EXP(-($J$17*B5140))*($I5140^(1-J$20)-1)/(1-J$20)</f>
        <v>79.685779780177711</v>
      </c>
      <c r="K5140" t="str">
        <f>IF(B5140&lt;=$B$9, EXP(-($B$5*B5140))*($B$7*$B$6+$J$18*(D5140-$B$6))*$B$20, "")</f>
        <v/>
      </c>
      <c r="L5140">
        <f>IF(B5140&lt;=$B$9, "", EXP(-($B$5*B5140))*$B$20)</f>
        <v>1.6674326246670151E-3</v>
      </c>
    </row>
    <row r="5141" spans="1:12" x14ac:dyDescent="0.25">
      <c r="A5141">
        <f t="shared" si="395"/>
        <v>76.19</v>
      </c>
      <c r="B5141">
        <v>51.19</v>
      </c>
      <c r="C5141" s="1">
        <f t="shared" si="396"/>
        <v>0.98782701799999995</v>
      </c>
      <c r="D5141">
        <f t="shared" si="397"/>
        <v>49391.350899999998</v>
      </c>
      <c r="E5141" s="12">
        <f t="shared" si="398"/>
        <v>238721.56985383466</v>
      </c>
      <c r="F5141" s="1"/>
      <c r="G5141" s="4"/>
      <c r="H5141" s="4">
        <f t="shared" si="399"/>
        <v>204296.29892959289</v>
      </c>
      <c r="I5141">
        <f xml:space="preserve">          IF($B5141&lt;=$B$9,        $D5141-$B$7*$B$6-$J$18*($D5141-$B$6), $J$16)</f>
        <v>57574.814791745746</v>
      </c>
      <c r="J5141">
        <f>EXP(-($J$17*B5141))*($I5141^(1-J$20)-1)/(1-J$20)</f>
        <v>79.65789463743927</v>
      </c>
      <c r="K5141" t="str">
        <f>IF(B5141&lt;=$B$9, EXP(-($B$5*B5141))*($B$7*$B$6+$J$18*(D5141-$B$6))*$B$20, "")</f>
        <v/>
      </c>
      <c r="L5141">
        <f>IF(B5141&lt;=$B$9, "", EXP(-($B$5*B5141))*$B$20)</f>
        <v>1.6668491253667157E-3</v>
      </c>
    </row>
    <row r="5142" spans="1:12" x14ac:dyDescent="0.25">
      <c r="A5142">
        <f t="shared" si="395"/>
        <v>76.199999999999989</v>
      </c>
      <c r="B5142">
        <v>51.199999999999996</v>
      </c>
      <c r="C5142" s="1">
        <f t="shared" si="396"/>
        <v>0.98750720000000025</v>
      </c>
      <c r="D5142">
        <f t="shared" si="397"/>
        <v>49375.360000000015</v>
      </c>
      <c r="E5142" s="12">
        <f t="shared" si="398"/>
        <v>238135.74264545031</v>
      </c>
      <c r="F5142" s="1"/>
      <c r="G5142" s="4"/>
      <c r="H5142" s="4">
        <f t="shared" si="399"/>
        <v>203792.0544863008</v>
      </c>
      <c r="I5142">
        <f xml:space="preserve">          IF($B5142&lt;=$B$9,        $D5142-$B$7*$B$6-$J$18*($D5142-$B$6), $J$16)</f>
        <v>57574.814791745746</v>
      </c>
      <c r="J5142">
        <f>EXP(-($J$17*B5142))*($I5142^(1-J$20)-1)/(1-J$20)</f>
        <v>79.630019252793062</v>
      </c>
      <c r="K5142" t="str">
        <f>IF(B5142&lt;=$B$9, EXP(-($B$5*B5142))*($B$7*$B$6+$J$18*(D5142-$B$6))*$B$20, "")</f>
        <v/>
      </c>
      <c r="L5142">
        <f>IF(B5142&lt;=$B$9, "", EXP(-($B$5*B5142))*$B$20)</f>
        <v>1.6662658302554366E-3</v>
      </c>
    </row>
    <row r="5143" spans="1:12" x14ac:dyDescent="0.25">
      <c r="A5143">
        <f t="shared" ref="A5143:A5206" si="400">B5143+25</f>
        <v>76.210000000000008</v>
      </c>
      <c r="B5143">
        <v>51.21</v>
      </c>
      <c r="C5143" s="1">
        <f t="shared" ref="C5143:C5206" si="401">$B$2+$B$3*B5143+$B$4*B5143^2</f>
        <v>0.98718725800000007</v>
      </c>
      <c r="D5143">
        <f t="shared" ref="D5143:D5206" si="402">$B$6*C5143</f>
        <v>49359.3629</v>
      </c>
      <c r="E5143" s="12">
        <f t="shared" ref="E5143:E5206" si="403">IF($B5143&lt;$B$9,      E5142+($B$5*E5142+$B$7*$B$6+$B$8*($D5143-$B$6))*$B$20,           E5142+($B$5*E5142-$B$12)*$B$20)</f>
        <v>237549.71039754304</v>
      </c>
      <c r="F5143" s="1"/>
      <c r="G5143" s="4"/>
      <c r="H5143" s="4">
        <f t="shared" si="399"/>
        <v>203287.63355745355</v>
      </c>
      <c r="I5143">
        <f xml:space="preserve">          IF($B5143&lt;=$B$9,        $D5143-$B$7*$B$6-$J$18*($D5143-$B$6), $J$16)</f>
        <v>57574.814791745746</v>
      </c>
      <c r="J5143">
        <f>EXP(-($J$17*B5143))*($I5143^(1-J$20)-1)/(1-J$20)</f>
        <v>79.602153622824275</v>
      </c>
      <c r="K5143" t="str">
        <f>IF(B5143&lt;=$B$9, EXP(-($B$5*B5143))*($B$7*$B$6+$J$18*(D5143-$B$6))*$B$20, "")</f>
        <v/>
      </c>
      <c r="L5143">
        <f>IF(B5143&lt;=$B$9, "", EXP(-($B$5*B5143))*$B$20)</f>
        <v>1.6656827392617232E-3</v>
      </c>
    </row>
    <row r="5144" spans="1:12" x14ac:dyDescent="0.25">
      <c r="A5144">
        <f t="shared" si="400"/>
        <v>76.22</v>
      </c>
      <c r="B5144">
        <v>51.22</v>
      </c>
      <c r="C5144" s="1">
        <f t="shared" si="401"/>
        <v>0.98686719200000028</v>
      </c>
      <c r="D5144">
        <f t="shared" si="402"/>
        <v>49343.359600000011</v>
      </c>
      <c r="E5144" s="12">
        <f t="shared" si="403"/>
        <v>236963.47303834898</v>
      </c>
      <c r="F5144" s="1"/>
      <c r="G5144" s="4"/>
      <c r="H5144" s="4">
        <f t="shared" ref="H5144:H5207" si="404">IF($B5144&lt;=$B$9,      H5143+($B$5*H5143+$B$7*$B$6+J$18*($D5143-$B$6))*$B$20,           H5143+($B$5*H5143-J$16)*$B$20)</f>
        <v>202783.0360812812</v>
      </c>
      <c r="I5144">
        <f xml:space="preserve">          IF($B5144&lt;=$B$9,        $D5144-$B$7*$B$6-$J$18*($D5144-$B$6), $J$16)</f>
        <v>57574.814791745746</v>
      </c>
      <c r="J5144">
        <f>EXP(-($J$17*B5144))*($I5144^(1-J$20)-1)/(1-J$20)</f>
        <v>79.574297744119434</v>
      </c>
      <c r="K5144" t="str">
        <f>IF(B5144&lt;=$B$9, EXP(-($B$5*B5144))*($B$7*$B$6+$J$18*(D5144-$B$6))*$B$20, "")</f>
        <v/>
      </c>
      <c r="L5144">
        <f>IF(B5144&lt;=$B$9, "", EXP(-($B$5*B5144))*$B$20)</f>
        <v>1.6650998523141478E-3</v>
      </c>
    </row>
    <row r="5145" spans="1:12" x14ac:dyDescent="0.25">
      <c r="A5145">
        <f t="shared" si="400"/>
        <v>76.22999999999999</v>
      </c>
      <c r="B5145">
        <v>51.23</v>
      </c>
      <c r="C5145" s="1">
        <f t="shared" si="401"/>
        <v>0.98654700200000001</v>
      </c>
      <c r="D5145">
        <f t="shared" si="402"/>
        <v>49327.350100000003</v>
      </c>
      <c r="E5145" s="12">
        <f t="shared" si="403"/>
        <v>236377.03049607921</v>
      </c>
      <c r="F5145" s="1"/>
      <c r="G5145" s="4"/>
      <c r="H5145" s="4">
        <f t="shared" si="404"/>
        <v>202278.26199599219</v>
      </c>
      <c r="I5145">
        <f xml:space="preserve">          IF($B5145&lt;=$B$9,        $D5145-$B$7*$B$6-$J$18*($D5145-$B$6), $J$16)</f>
        <v>57574.814791745746</v>
      </c>
      <c r="J5145">
        <f>EXP(-($J$17*B5145))*($I5145^(1-J$20)-1)/(1-J$20)</f>
        <v>79.546451613266157</v>
      </c>
      <c r="K5145" t="str">
        <f>IF(B5145&lt;=$B$9, EXP(-($B$5*B5145))*($B$7*$B$6+$J$18*(D5145-$B$6))*$B$20, "")</f>
        <v/>
      </c>
      <c r="L5145">
        <f>IF(B5145&lt;=$B$9, "", EXP(-($B$5*B5145))*$B$20)</f>
        <v>1.6645171693413063E-3</v>
      </c>
    </row>
    <row r="5146" spans="1:12" x14ac:dyDescent="0.25">
      <c r="A5146">
        <f t="shared" si="400"/>
        <v>76.239999999999995</v>
      </c>
      <c r="B5146">
        <v>51.239999999999995</v>
      </c>
      <c r="C5146" s="1">
        <f t="shared" si="401"/>
        <v>0.98622668800000013</v>
      </c>
      <c r="D5146">
        <f t="shared" si="402"/>
        <v>49311.334400000007</v>
      </c>
      <c r="E5146" s="12">
        <f t="shared" si="403"/>
        <v>235790.38269891965</v>
      </c>
      <c r="F5146" s="1"/>
      <c r="G5146" s="4"/>
      <c r="H5146" s="4">
        <f t="shared" si="404"/>
        <v>201773.31123977332</v>
      </c>
      <c r="I5146">
        <f xml:space="preserve">          IF($B5146&lt;=$B$9,        $D5146-$B$7*$B$6-$J$18*($D5146-$B$6), $J$16)</f>
        <v>57574.814791745746</v>
      </c>
      <c r="J5146">
        <f>EXP(-($J$17*B5146))*($I5146^(1-J$20)-1)/(1-J$20)</f>
        <v>79.518615226853314</v>
      </c>
      <c r="K5146" t="str">
        <f>IF(B5146&lt;=$B$9, EXP(-($B$5*B5146))*($B$7*$B$6+$J$18*(D5146-$B$6))*$B$20, "")</f>
        <v/>
      </c>
      <c r="L5146">
        <f>IF(B5146&lt;=$B$9, "", EXP(-($B$5*B5146))*$B$20)</f>
        <v>1.6639346902718205E-3</v>
      </c>
    </row>
    <row r="5147" spans="1:12" x14ac:dyDescent="0.25">
      <c r="A5147">
        <f t="shared" si="400"/>
        <v>76.25</v>
      </c>
      <c r="B5147">
        <v>51.25</v>
      </c>
      <c r="C5147" s="1">
        <f t="shared" si="401"/>
        <v>0.98590624999999998</v>
      </c>
      <c r="D5147">
        <f t="shared" si="402"/>
        <v>49295.3125</v>
      </c>
      <c r="E5147" s="12">
        <f t="shared" si="403"/>
        <v>235203.52957503108</v>
      </c>
      <c r="F5147" s="1"/>
      <c r="G5147" s="4"/>
      <c r="H5147" s="4">
        <f t="shared" si="404"/>
        <v>201268.18375078979</v>
      </c>
      <c r="I5147">
        <f xml:space="preserve">          IF($B5147&lt;=$B$9,        $D5147-$B$7*$B$6-$J$18*($D5147-$B$6), $J$16)</f>
        <v>57574.814791745746</v>
      </c>
      <c r="J5147">
        <f>EXP(-($J$17*B5147))*($I5147^(1-J$20)-1)/(1-J$20)</f>
        <v>79.490788581470909</v>
      </c>
      <c r="K5147" t="str">
        <f>IF(B5147&lt;=$B$9, EXP(-($B$5*B5147))*($B$7*$B$6+$J$18*(D5147-$B$6))*$B$20, "")</f>
        <v/>
      </c>
      <c r="L5147">
        <f>IF(B5147&lt;=$B$9, "", EXP(-($B$5*B5147))*$B$20)</f>
        <v>1.6633524150343358E-3</v>
      </c>
    </row>
    <row r="5148" spans="1:12" x14ac:dyDescent="0.25">
      <c r="A5148">
        <f t="shared" si="400"/>
        <v>76.259999999999991</v>
      </c>
      <c r="B5148">
        <v>51.26</v>
      </c>
      <c r="C5148" s="1">
        <f t="shared" si="401"/>
        <v>0.98558568800000002</v>
      </c>
      <c r="D5148">
        <f t="shared" si="402"/>
        <v>49279.284400000004</v>
      </c>
      <c r="E5148" s="12">
        <f t="shared" si="403"/>
        <v>234616.47105254914</v>
      </c>
      <c r="F5148" s="1"/>
      <c r="G5148" s="4"/>
      <c r="H5148" s="4">
        <f t="shared" si="404"/>
        <v>200762.87946718509</v>
      </c>
      <c r="I5148">
        <f xml:space="preserve">          IF($B5148&lt;=$B$9,        $D5148-$B$7*$B$6-$J$18*($D5148-$B$6), $J$16)</f>
        <v>57574.814791745746</v>
      </c>
      <c r="J5148">
        <f>EXP(-($J$17*B5148))*($I5148^(1-J$20)-1)/(1-J$20)</f>
        <v>79.462971673710214</v>
      </c>
      <c r="K5148" t="str">
        <f>IF(B5148&lt;=$B$9, EXP(-($B$5*B5148))*($B$7*$B$6+$J$18*(D5148-$B$6))*$B$20, "")</f>
        <v/>
      </c>
      <c r="L5148">
        <f>IF(B5148&lt;=$B$9, "", EXP(-($B$5*B5148))*$B$20)</f>
        <v>1.6627703435575243E-3</v>
      </c>
    </row>
    <row r="5149" spans="1:12" x14ac:dyDescent="0.25">
      <c r="A5149">
        <f t="shared" si="400"/>
        <v>76.27</v>
      </c>
      <c r="B5149">
        <v>51.269999999999996</v>
      </c>
      <c r="C5149" s="1">
        <f t="shared" si="401"/>
        <v>0.98526500200000022</v>
      </c>
      <c r="D5149">
        <f t="shared" si="402"/>
        <v>49263.250100000012</v>
      </c>
      <c r="E5149" s="12">
        <f t="shared" si="403"/>
        <v>234029.20705958435</v>
      </c>
      <c r="F5149" s="1"/>
      <c r="G5149" s="4"/>
      <c r="H5149" s="4">
        <f t="shared" si="404"/>
        <v>200257.39832708114</v>
      </c>
      <c r="I5149">
        <f xml:space="preserve">          IF($B5149&lt;=$B$9,        $D5149-$B$7*$B$6-$J$18*($D5149-$B$6), $J$16)</f>
        <v>57574.814791745746</v>
      </c>
      <c r="J5149">
        <f>EXP(-($J$17*B5149))*($I5149^(1-J$20)-1)/(1-J$20)</f>
        <v>79.435164500163651</v>
      </c>
      <c r="K5149" t="str">
        <f>IF(B5149&lt;=$B$9, EXP(-($B$5*B5149))*($B$7*$B$6+$J$18*(D5149-$B$6))*$B$20, "")</f>
        <v/>
      </c>
      <c r="L5149">
        <f>IF(B5149&lt;=$B$9, "", EXP(-($B$5*B5149))*$B$20)</f>
        <v>1.6621884757700817E-3</v>
      </c>
    </row>
    <row r="5150" spans="1:12" x14ac:dyDescent="0.25">
      <c r="A5150">
        <f t="shared" si="400"/>
        <v>76.28</v>
      </c>
      <c r="B5150">
        <v>51.28</v>
      </c>
      <c r="C5150" s="1">
        <f t="shared" si="401"/>
        <v>0.98494419199999994</v>
      </c>
      <c r="D5150">
        <f t="shared" si="402"/>
        <v>49247.209599999995</v>
      </c>
      <c r="E5150" s="12">
        <f t="shared" si="403"/>
        <v>233441.73752422203</v>
      </c>
      <c r="F5150" s="1"/>
      <c r="G5150" s="4"/>
      <c r="H5150" s="4">
        <f t="shared" si="404"/>
        <v>199751.74026857817</v>
      </c>
      <c r="I5150">
        <f xml:space="preserve">          IF($B5150&lt;=$B$9,        $D5150-$B$7*$B$6-$J$18*($D5150-$B$6), $J$16)</f>
        <v>57574.814791745746</v>
      </c>
      <c r="J5150">
        <f>EXP(-($J$17*B5150))*($I5150^(1-J$20)-1)/(1-J$20)</f>
        <v>79.407367057424821</v>
      </c>
      <c r="K5150" t="str">
        <f>IF(B5150&lt;=$B$9, EXP(-($B$5*B5150))*($B$7*$B$6+$J$18*(D5150-$B$6))*$B$20, "")</f>
        <v/>
      </c>
      <c r="L5150">
        <f>IF(B5150&lt;=$B$9, "", EXP(-($B$5*B5150))*$B$20)</f>
        <v>1.6616068116007293E-3</v>
      </c>
    </row>
    <row r="5151" spans="1:12" x14ac:dyDescent="0.25">
      <c r="A5151">
        <f t="shared" si="400"/>
        <v>76.289999999999992</v>
      </c>
      <c r="B5151">
        <v>51.29</v>
      </c>
      <c r="C5151" s="1">
        <f t="shared" si="401"/>
        <v>0.98462325800000028</v>
      </c>
      <c r="D5151">
        <f t="shared" si="402"/>
        <v>49231.162900000018</v>
      </c>
      <c r="E5151" s="12">
        <f t="shared" si="403"/>
        <v>232854.06237452233</v>
      </c>
      <c r="F5151" s="1"/>
      <c r="G5151" s="4"/>
      <c r="H5151" s="4">
        <f t="shared" si="404"/>
        <v>199245.90522975472</v>
      </c>
      <c r="I5151">
        <f xml:space="preserve">          IF($B5151&lt;=$B$9,        $D5151-$B$7*$B$6-$J$18*($D5151-$B$6), $J$16)</f>
        <v>57574.814791745746</v>
      </c>
      <c r="J5151">
        <f>EXP(-($J$17*B5151))*($I5151^(1-J$20)-1)/(1-J$20)</f>
        <v>79.379579342088576</v>
      </c>
      <c r="K5151" t="str">
        <f>IF(B5151&lt;=$B$9, EXP(-($B$5*B5151))*($B$7*$B$6+$J$18*(D5151-$B$6))*$B$20, "")</f>
        <v/>
      </c>
      <c r="L5151">
        <f>IF(B5151&lt;=$B$9, "", EXP(-($B$5*B5151))*$B$20)</f>
        <v>1.6610253509782139E-3</v>
      </c>
    </row>
    <row r="5152" spans="1:12" x14ac:dyDescent="0.25">
      <c r="A5152">
        <f t="shared" si="400"/>
        <v>76.3</v>
      </c>
      <c r="B5152">
        <v>51.3</v>
      </c>
      <c r="C5152" s="1">
        <f t="shared" si="401"/>
        <v>0.98430220000000013</v>
      </c>
      <c r="D5152">
        <f t="shared" si="402"/>
        <v>49215.110000000008</v>
      </c>
      <c r="E5152" s="12">
        <f t="shared" si="403"/>
        <v>232266.18153852024</v>
      </c>
      <c r="F5152" s="1"/>
      <c r="G5152" s="4"/>
      <c r="H5152" s="4">
        <f t="shared" si="404"/>
        <v>198739.89314866767</v>
      </c>
      <c r="I5152">
        <f xml:space="preserve">          IF($B5152&lt;=$B$9,        $D5152-$B$7*$B$6-$J$18*($D5152-$B$6), $J$16)</f>
        <v>57574.814791745746</v>
      </c>
      <c r="J5152">
        <f>EXP(-($J$17*B5152))*($I5152^(1-J$20)-1)/(1-J$20)</f>
        <v>79.351801350750904</v>
      </c>
      <c r="K5152" t="str">
        <f>IF(B5152&lt;=$B$9, EXP(-($B$5*B5152))*($B$7*$B$6+$J$18*(D5152-$B$6))*$B$20, "")</f>
        <v/>
      </c>
      <c r="L5152">
        <f>IF(B5152&lt;=$B$9, "", EXP(-($B$5*B5152))*$B$20)</f>
        <v>1.6604440938313059E-3</v>
      </c>
    </row>
    <row r="5153" spans="1:12" x14ac:dyDescent="0.25">
      <c r="A5153">
        <f t="shared" si="400"/>
        <v>76.31</v>
      </c>
      <c r="B5153">
        <v>51.309999999999995</v>
      </c>
      <c r="C5153" s="1">
        <f t="shared" si="401"/>
        <v>0.98398101800000015</v>
      </c>
      <c r="D5153">
        <f t="shared" si="402"/>
        <v>49199.050900000009</v>
      </c>
      <c r="E5153" s="12">
        <f t="shared" si="403"/>
        <v>231678.09494422554</v>
      </c>
      <c r="F5153" s="1"/>
      <c r="G5153" s="4"/>
      <c r="H5153" s="4">
        <f t="shared" si="404"/>
        <v>198233.70396335225</v>
      </c>
      <c r="I5153">
        <f xml:space="preserve">          IF($B5153&lt;=$B$9,        $D5153-$B$7*$B$6-$J$18*($D5153-$B$6), $J$16)</f>
        <v>57574.814791745746</v>
      </c>
      <c r="J5153">
        <f>EXP(-($J$17*B5153))*($I5153^(1-J$20)-1)/(1-J$20)</f>
        <v>79.324033080009002</v>
      </c>
      <c r="K5153" t="str">
        <f>IF(B5153&lt;=$B$9, EXP(-($B$5*B5153))*($B$7*$B$6+$J$18*(D5153-$B$6))*$B$20, "")</f>
        <v/>
      </c>
      <c r="L5153">
        <f>IF(B5153&lt;=$B$9, "", EXP(-($B$5*B5153))*$B$20)</f>
        <v>1.6598630400888018E-3</v>
      </c>
    </row>
    <row r="5154" spans="1:12" x14ac:dyDescent="0.25">
      <c r="A5154">
        <f t="shared" si="400"/>
        <v>76.319999999999993</v>
      </c>
      <c r="B5154">
        <v>51.32</v>
      </c>
      <c r="C5154" s="1">
        <f t="shared" si="401"/>
        <v>0.98365971199999991</v>
      </c>
      <c r="D5154">
        <f t="shared" si="402"/>
        <v>49182.985599999993</v>
      </c>
      <c r="E5154" s="12">
        <f t="shared" si="403"/>
        <v>231089.80251962284</v>
      </c>
      <c r="F5154" s="1"/>
      <c r="G5154" s="4"/>
      <c r="H5154" s="4">
        <f t="shared" si="404"/>
        <v>197727.33761182197</v>
      </c>
      <c r="I5154">
        <f xml:space="preserve">          IF($B5154&lt;=$B$9,        $D5154-$B$7*$B$6-$J$18*($D5154-$B$6), $J$16)</f>
        <v>57574.814791745746</v>
      </c>
      <c r="J5154">
        <f>EXP(-($J$17*B5154))*($I5154^(1-J$20)-1)/(1-J$20)</f>
        <v>79.296274526461218</v>
      </c>
      <c r="K5154" t="str">
        <f>IF(B5154&lt;=$B$9, EXP(-($B$5*B5154))*($B$7*$B$6+$J$18*(D5154-$B$6))*$B$20, "")</f>
        <v/>
      </c>
      <c r="L5154">
        <f>IF(B5154&lt;=$B$9, "", EXP(-($B$5*B5154))*$B$20)</f>
        <v>1.6592821896795216E-3</v>
      </c>
    </row>
    <row r="5155" spans="1:12" x14ac:dyDescent="0.25">
      <c r="A5155">
        <f t="shared" si="400"/>
        <v>76.33</v>
      </c>
      <c r="B5155">
        <v>51.33</v>
      </c>
      <c r="C5155" s="1">
        <f t="shared" si="401"/>
        <v>0.98333828200000006</v>
      </c>
      <c r="D5155">
        <f t="shared" si="402"/>
        <v>49166.914100000002</v>
      </c>
      <c r="E5155" s="12">
        <f t="shared" si="403"/>
        <v>230501.30419267152</v>
      </c>
      <c r="F5155" s="1"/>
      <c r="G5155" s="4"/>
      <c r="H5155" s="4">
        <f t="shared" si="404"/>
        <v>197220.79403206866</v>
      </c>
      <c r="I5155">
        <f xml:space="preserve">          IF($B5155&lt;=$B$9,        $D5155-$B$7*$B$6-$J$18*($D5155-$B$6), $J$16)</f>
        <v>57574.814791745746</v>
      </c>
      <c r="J5155">
        <f>EXP(-($J$17*B5155))*($I5155^(1-J$20)-1)/(1-J$20)</f>
        <v>79.268525686707193</v>
      </c>
      <c r="K5155" t="str">
        <f>IF(B5155&lt;=$B$9, EXP(-($B$5*B5155))*($B$7*$B$6+$J$18*(D5155-$B$6))*$B$20, "")</f>
        <v/>
      </c>
      <c r="L5155">
        <f>IF(B5155&lt;=$B$9, "", EXP(-($B$5*B5155))*$B$20)</f>
        <v>1.6587015425323121E-3</v>
      </c>
    </row>
    <row r="5156" spans="1:12" x14ac:dyDescent="0.25">
      <c r="A5156">
        <f t="shared" si="400"/>
        <v>76.34</v>
      </c>
      <c r="B5156">
        <v>51.339999999999996</v>
      </c>
      <c r="C5156" s="1">
        <f t="shared" si="401"/>
        <v>0.98301672800000039</v>
      </c>
      <c r="D5156">
        <f t="shared" si="402"/>
        <v>49150.836400000022</v>
      </c>
      <c r="E5156" s="12">
        <f t="shared" si="403"/>
        <v>229912.59989130576</v>
      </c>
      <c r="F5156" s="1"/>
      <c r="G5156" s="4"/>
      <c r="H5156" s="4">
        <f t="shared" si="404"/>
        <v>196714.07316206241</v>
      </c>
      <c r="I5156">
        <f xml:space="preserve">          IF($B5156&lt;=$B$9,        $D5156-$B$7*$B$6-$J$18*($D5156-$B$6), $J$16)</f>
        <v>57574.814791745746</v>
      </c>
      <c r="J5156">
        <f>EXP(-($J$17*B5156))*($I5156^(1-J$20)-1)/(1-J$20)</f>
        <v>79.240786557347661</v>
      </c>
      <c r="K5156" t="str">
        <f>IF(B5156&lt;=$B$9, EXP(-($B$5*B5156))*($B$7*$B$6+$J$18*(D5156-$B$6))*$B$20, "")</f>
        <v/>
      </c>
      <c r="L5156">
        <f>IF(B5156&lt;=$B$9, "", EXP(-($B$5*B5156))*$B$20)</f>
        <v>1.6581210985760436E-3</v>
      </c>
    </row>
    <row r="5157" spans="1:12" x14ac:dyDescent="0.25">
      <c r="A5157">
        <f t="shared" si="400"/>
        <v>76.349999999999994</v>
      </c>
      <c r="B5157">
        <v>51.35</v>
      </c>
      <c r="C5157" s="1">
        <f t="shared" si="401"/>
        <v>0.98269505000000001</v>
      </c>
      <c r="D5157">
        <f t="shared" si="402"/>
        <v>49134.752500000002</v>
      </c>
      <c r="E5157" s="12">
        <f t="shared" si="403"/>
        <v>229323.68954343454</v>
      </c>
      <c r="F5157" s="1"/>
      <c r="G5157" s="4"/>
      <c r="H5157" s="4">
        <f t="shared" si="404"/>
        <v>196207.17493975168</v>
      </c>
      <c r="I5157">
        <f xml:space="preserve">          IF($B5157&lt;=$B$9,        $D5157-$B$7*$B$6-$J$18*($D5157-$B$6), $J$16)</f>
        <v>57574.814791745746</v>
      </c>
      <c r="J5157">
        <f>EXP(-($J$17*B5157))*($I5157^(1-J$20)-1)/(1-J$20)</f>
        <v>79.213057134984552</v>
      </c>
      <c r="K5157" t="str">
        <f>IF(B5157&lt;=$B$9, EXP(-($B$5*B5157))*($B$7*$B$6+$J$18*(D5157-$B$6))*$B$20, "")</f>
        <v/>
      </c>
      <c r="L5157">
        <f>IF(B5157&lt;=$B$9, "", EXP(-($B$5*B5157))*$B$20)</f>
        <v>1.6575408577396112E-3</v>
      </c>
    </row>
    <row r="5158" spans="1:12" x14ac:dyDescent="0.25">
      <c r="A5158">
        <f t="shared" si="400"/>
        <v>76.36</v>
      </c>
      <c r="B5158">
        <v>51.36</v>
      </c>
      <c r="C5158" s="1">
        <f t="shared" si="401"/>
        <v>0.98237324800000025</v>
      </c>
      <c r="D5158">
        <f t="shared" si="402"/>
        <v>49118.662400000016</v>
      </c>
      <c r="E5158" s="12">
        <f t="shared" si="403"/>
        <v>228734.57307694154</v>
      </c>
      <c r="F5158" s="1"/>
      <c r="G5158" s="4"/>
      <c r="H5158" s="4">
        <f t="shared" si="404"/>
        <v>195700.09930306315</v>
      </c>
      <c r="I5158">
        <f xml:space="preserve">          IF($B5158&lt;=$B$9,        $D5158-$B$7*$B$6-$J$18*($D5158-$B$6), $J$16)</f>
        <v>57574.814791745746</v>
      </c>
      <c r="J5158">
        <f>EXP(-($J$17*B5158))*($I5158^(1-J$20)-1)/(1-J$20)</f>
        <v>79.185337416221074</v>
      </c>
      <c r="K5158" t="str">
        <f>IF(B5158&lt;=$B$9, EXP(-($B$5*B5158))*($B$7*$B$6+$J$18*(D5158-$B$6))*$B$20, "")</f>
        <v/>
      </c>
      <c r="L5158">
        <f>IF(B5158&lt;=$B$9, "", EXP(-($B$5*B5158))*$B$20)</f>
        <v>1.6569608199519367E-3</v>
      </c>
    </row>
    <row r="5159" spans="1:12" x14ac:dyDescent="0.25">
      <c r="A5159">
        <f t="shared" si="400"/>
        <v>76.37</v>
      </c>
      <c r="B5159">
        <v>51.37</v>
      </c>
      <c r="C5159" s="1">
        <f t="shared" si="401"/>
        <v>0.982051322</v>
      </c>
      <c r="D5159">
        <f t="shared" si="402"/>
        <v>49102.566100000004</v>
      </c>
      <c r="E5159" s="12">
        <f t="shared" si="403"/>
        <v>228145.25041968527</v>
      </c>
      <c r="F5159" s="1"/>
      <c r="G5159" s="4"/>
      <c r="H5159" s="4">
        <f t="shared" si="404"/>
        <v>195192.84618990176</v>
      </c>
      <c r="I5159">
        <f xml:space="preserve">          IF($B5159&lt;=$B$9,        $D5159-$B$7*$B$6-$J$18*($D5159-$B$6), $J$16)</f>
        <v>57574.814791745746</v>
      </c>
      <c r="J5159">
        <f>EXP(-($J$17*B5159))*($I5159^(1-J$20)-1)/(1-J$20)</f>
        <v>79.157627397661514</v>
      </c>
      <c r="K5159" t="str">
        <f>IF(B5159&lt;=$B$9, EXP(-($B$5*B5159))*($B$7*$B$6+$J$18*(D5159-$B$6))*$B$20, "")</f>
        <v/>
      </c>
      <c r="L5159">
        <f>IF(B5159&lt;=$B$9, "", EXP(-($B$5*B5159))*$B$20)</f>
        <v>1.6563809851419641E-3</v>
      </c>
    </row>
    <row r="5160" spans="1:12" x14ac:dyDescent="0.25">
      <c r="A5160">
        <f t="shared" si="400"/>
        <v>76.38</v>
      </c>
      <c r="B5160">
        <v>51.379999999999995</v>
      </c>
      <c r="C5160" s="1">
        <f t="shared" si="401"/>
        <v>0.98172927200000015</v>
      </c>
      <c r="D5160">
        <f t="shared" si="402"/>
        <v>49086.46360000001</v>
      </c>
      <c r="E5160" s="12">
        <f t="shared" si="403"/>
        <v>227555.72149949896</v>
      </c>
      <c r="F5160" s="1"/>
      <c r="G5160" s="4"/>
      <c r="H5160" s="4">
        <f t="shared" si="404"/>
        <v>194685.41553815076</v>
      </c>
      <c r="I5160">
        <f xml:space="preserve">          IF($B5160&lt;=$B$9,        $D5160-$B$7*$B$6-$J$18*($D5160-$B$6), $J$16)</f>
        <v>57574.814791745746</v>
      </c>
      <c r="J5160">
        <f>EXP(-($J$17*B5160))*($I5160^(1-J$20)-1)/(1-J$20)</f>
        <v>79.129927075911425</v>
      </c>
      <c r="K5160" t="str">
        <f>IF(B5160&lt;=$B$9, EXP(-($B$5*B5160))*($B$7*$B$6+$J$18*(D5160-$B$6))*$B$20, "")</f>
        <v/>
      </c>
      <c r="L5160">
        <f>IF(B5160&lt;=$B$9, "", EXP(-($B$5*B5160))*$B$20)</f>
        <v>1.655801353238665E-3</v>
      </c>
    </row>
    <row r="5161" spans="1:12" x14ac:dyDescent="0.25">
      <c r="A5161">
        <f t="shared" si="400"/>
        <v>76.39</v>
      </c>
      <c r="B5161">
        <v>51.39</v>
      </c>
      <c r="C5161" s="1">
        <f t="shared" si="401"/>
        <v>0.98140709800000003</v>
      </c>
      <c r="D5161">
        <f t="shared" si="402"/>
        <v>49070.354899999998</v>
      </c>
      <c r="E5161" s="12">
        <f t="shared" si="403"/>
        <v>226965.9862441906</v>
      </c>
      <c r="F5161" s="1"/>
      <c r="G5161" s="4"/>
      <c r="H5161" s="4">
        <f t="shared" si="404"/>
        <v>194177.80728567165</v>
      </c>
      <c r="I5161">
        <f xml:space="preserve">          IF($B5161&lt;=$B$9,        $D5161-$B$7*$B$6-$J$18*($D5161-$B$6), $J$16)</f>
        <v>57574.814791745746</v>
      </c>
      <c r="J5161">
        <f>EXP(-($J$17*B5161))*($I5161^(1-J$20)-1)/(1-J$20)</f>
        <v>79.102236447577482</v>
      </c>
      <c r="K5161" t="str">
        <f>IF(B5161&lt;=$B$9, EXP(-($B$5*B5161))*($B$7*$B$6+$J$18*(D5161-$B$6))*$B$20, "")</f>
        <v/>
      </c>
      <c r="L5161">
        <f>IF(B5161&lt;=$B$9, "", EXP(-($B$5*B5161))*$B$20)</f>
        <v>1.6552219241710332E-3</v>
      </c>
    </row>
    <row r="5162" spans="1:12" x14ac:dyDescent="0.25">
      <c r="A5162">
        <f t="shared" si="400"/>
        <v>76.400000000000006</v>
      </c>
      <c r="B5162">
        <v>51.4</v>
      </c>
      <c r="C5162" s="1">
        <f t="shared" si="401"/>
        <v>0.98108479999999987</v>
      </c>
      <c r="D5162">
        <f t="shared" si="402"/>
        <v>49054.239999999991</v>
      </c>
      <c r="E5162" s="12">
        <f t="shared" si="403"/>
        <v>226376.04458154287</v>
      </c>
      <c r="F5162" s="1"/>
      <c r="G5162" s="4"/>
      <c r="H5162" s="4">
        <f t="shared" si="404"/>
        <v>193670.02137030417</v>
      </c>
      <c r="I5162">
        <f xml:space="preserve">          IF($B5162&lt;=$B$9,        $D5162-$B$7*$B$6-$J$18*($D5162-$B$6), $J$16)</f>
        <v>57574.814791745746</v>
      </c>
      <c r="J5162">
        <f>EXP(-($J$17*B5162))*($I5162^(1-J$20)-1)/(1-J$20)</f>
        <v>79.074555509267611</v>
      </c>
      <c r="K5162" t="str">
        <f>IF(B5162&lt;=$B$9, EXP(-($B$5*B5162))*($B$7*$B$6+$J$18*(D5162-$B$6))*$B$20, "")</f>
        <v/>
      </c>
      <c r="L5162">
        <f>IF(B5162&lt;=$B$9, "", EXP(-($B$5*B5162))*$B$20)</f>
        <v>1.6546426978680893E-3</v>
      </c>
    </row>
    <row r="5163" spans="1:12" x14ac:dyDescent="0.25">
      <c r="A5163">
        <f t="shared" si="400"/>
        <v>76.41</v>
      </c>
      <c r="B5163">
        <v>51.41</v>
      </c>
      <c r="C5163" s="1">
        <f t="shared" si="401"/>
        <v>0.98076237800000032</v>
      </c>
      <c r="D5163">
        <f t="shared" si="402"/>
        <v>49038.118900000016</v>
      </c>
      <c r="E5163" s="12">
        <f t="shared" si="403"/>
        <v>225785.89643931322</v>
      </c>
      <c r="F5163" s="1"/>
      <c r="G5163" s="4"/>
      <c r="H5163" s="4">
        <f t="shared" si="404"/>
        <v>193162.05772986633</v>
      </c>
      <c r="I5163">
        <f xml:space="preserve">          IF($B5163&lt;=$B$9,        $D5163-$B$7*$B$6-$J$18*($D5163-$B$6), $J$16)</f>
        <v>57574.814791745746</v>
      </c>
      <c r="J5163">
        <f>EXP(-($J$17*B5163))*($I5163^(1-J$20)-1)/(1-J$20)</f>
        <v>79.046884257590889</v>
      </c>
      <c r="K5163" t="str">
        <f>IF(B5163&lt;=$B$9, EXP(-($B$5*B5163))*($B$7*$B$6+$J$18*(D5163-$B$6))*$B$20, "")</f>
        <v/>
      </c>
      <c r="L5163">
        <f>IF(B5163&lt;=$B$9, "", EXP(-($B$5*B5163))*$B$20)</f>
        <v>1.654063674258878E-3</v>
      </c>
    </row>
    <row r="5164" spans="1:12" x14ac:dyDescent="0.25">
      <c r="A5164">
        <f t="shared" si="400"/>
        <v>76.42</v>
      </c>
      <c r="B5164">
        <v>51.42</v>
      </c>
      <c r="C5164" s="1">
        <f t="shared" si="401"/>
        <v>0.98043983200000007</v>
      </c>
      <c r="D5164">
        <f t="shared" si="402"/>
        <v>49021.991600000001</v>
      </c>
      <c r="E5164" s="12">
        <f t="shared" si="403"/>
        <v>225195.54174523379</v>
      </c>
      <c r="F5164" s="1"/>
      <c r="G5164" s="4"/>
      <c r="H5164" s="4">
        <f t="shared" si="404"/>
        <v>192653.91630215434</v>
      </c>
      <c r="I5164">
        <f xml:space="preserve">          IF($B5164&lt;=$B$9,        $D5164-$B$7*$B$6-$J$18*($D5164-$B$6), $J$16)</f>
        <v>57574.814791745746</v>
      </c>
      <c r="J5164">
        <f>EXP(-($J$17*B5164))*($I5164^(1-J$20)-1)/(1-J$20)</f>
        <v>79.019222689157573</v>
      </c>
      <c r="K5164" t="str">
        <f>IF(B5164&lt;=$B$9, EXP(-($B$5*B5164))*($B$7*$B$6+$J$18*(D5164-$B$6))*$B$20, "")</f>
        <v/>
      </c>
      <c r="L5164">
        <f>IF(B5164&lt;=$B$9, "", EXP(-($B$5*B5164))*$B$20)</f>
        <v>1.6534848532724683E-3</v>
      </c>
    </row>
    <row r="5165" spans="1:12" x14ac:dyDescent="0.25">
      <c r="A5165">
        <f t="shared" si="400"/>
        <v>76.430000000000007</v>
      </c>
      <c r="B5165">
        <v>51.43</v>
      </c>
      <c r="C5165" s="1">
        <f t="shared" si="401"/>
        <v>0.98011716200000021</v>
      </c>
      <c r="D5165">
        <f t="shared" si="402"/>
        <v>49005.858100000012</v>
      </c>
      <c r="E5165" s="12">
        <f t="shared" si="403"/>
        <v>224604.98042701144</v>
      </c>
      <c r="F5165" s="1"/>
      <c r="G5165" s="4"/>
      <c r="H5165" s="4">
        <f t="shared" si="404"/>
        <v>192145.59702494263</v>
      </c>
      <c r="I5165">
        <f xml:space="preserve">          IF($B5165&lt;=$B$9,        $D5165-$B$7*$B$6-$J$18*($D5165-$B$6), $J$16)</f>
        <v>57574.814791745746</v>
      </c>
      <c r="J5165">
        <f>EXP(-($J$17*B5165))*($I5165^(1-J$20)-1)/(1-J$20)</f>
        <v>78.991570800579169</v>
      </c>
      <c r="K5165" t="str">
        <f>IF(B5165&lt;=$B$9, EXP(-($B$5*B5165))*($B$7*$B$6+$J$18*(D5165-$B$6))*$B$20, "")</f>
        <v/>
      </c>
      <c r="L5165">
        <f>IF(B5165&lt;=$B$9, "", EXP(-($B$5*B5165))*$B$20)</f>
        <v>1.6529062348379561E-3</v>
      </c>
    </row>
    <row r="5166" spans="1:12" x14ac:dyDescent="0.25">
      <c r="A5166">
        <f t="shared" si="400"/>
        <v>76.44</v>
      </c>
      <c r="B5166">
        <v>51.44</v>
      </c>
      <c r="C5166" s="1">
        <f t="shared" si="401"/>
        <v>0.97979436800000008</v>
      </c>
      <c r="D5166">
        <f t="shared" si="402"/>
        <v>48989.718400000005</v>
      </c>
      <c r="E5166" s="12">
        <f t="shared" si="403"/>
        <v>224014.2124123277</v>
      </c>
      <c r="F5166" s="1"/>
      <c r="G5166" s="4"/>
      <c r="H5166" s="4">
        <f t="shared" si="404"/>
        <v>191637.09983598391</v>
      </c>
      <c r="I5166">
        <f xml:space="preserve">          IF($B5166&lt;=$B$9,        $D5166-$B$7*$B$6-$J$18*($D5166-$B$6), $J$16)</f>
        <v>57574.814791745746</v>
      </c>
      <c r="J5166">
        <f>EXP(-($J$17*B5166))*($I5166^(1-J$20)-1)/(1-J$20)</f>
        <v>78.963928588468264</v>
      </c>
      <c r="K5166" t="str">
        <f>IF(B5166&lt;=$B$9, EXP(-($B$5*B5166))*($B$7*$B$6+$J$18*(D5166-$B$6))*$B$20, "")</f>
        <v/>
      </c>
      <c r="L5166">
        <f>IF(B5166&lt;=$B$9, "", EXP(-($B$5*B5166))*$B$20)</f>
        <v>1.6523278188844595E-3</v>
      </c>
    </row>
    <row r="5167" spans="1:12" x14ac:dyDescent="0.25">
      <c r="A5167">
        <f t="shared" si="400"/>
        <v>76.449999999999989</v>
      </c>
      <c r="B5167">
        <v>51.449999999999996</v>
      </c>
      <c r="C5167" s="1">
        <f t="shared" si="401"/>
        <v>0.97947145000000013</v>
      </c>
      <c r="D5167">
        <f t="shared" si="402"/>
        <v>48973.572500000009</v>
      </c>
      <c r="E5167" s="12">
        <f t="shared" si="403"/>
        <v>223423.23762883883</v>
      </c>
      <c r="F5167" s="1"/>
      <c r="G5167" s="4"/>
      <c r="H5167" s="4">
        <f t="shared" si="404"/>
        <v>191128.42467300905</v>
      </c>
      <c r="I5167">
        <f xml:space="preserve">          IF($B5167&lt;=$B$9,        $D5167-$B$7*$B$6-$J$18*($D5167-$B$6), $J$16)</f>
        <v>57574.814791745746</v>
      </c>
      <c r="J5167">
        <f>EXP(-($J$17*B5167))*($I5167^(1-J$20)-1)/(1-J$20)</f>
        <v>78.93629604943871</v>
      </c>
      <c r="K5167" t="str">
        <f>IF(B5167&lt;=$B$9, EXP(-($B$5*B5167))*($B$7*$B$6+$J$18*(D5167-$B$6))*$B$20, "")</f>
        <v/>
      </c>
      <c r="L5167">
        <f>IF(B5167&lt;=$B$9, "", EXP(-($B$5*B5167))*$B$20)</f>
        <v>1.6517496053411224E-3</v>
      </c>
    </row>
    <row r="5168" spans="1:12" x14ac:dyDescent="0.25">
      <c r="A5168">
        <f t="shared" si="400"/>
        <v>76.460000000000008</v>
      </c>
      <c r="B5168">
        <v>51.46</v>
      </c>
      <c r="C5168" s="1">
        <f t="shared" si="401"/>
        <v>0.97914840799999991</v>
      </c>
      <c r="D5168">
        <f t="shared" si="402"/>
        <v>48957.420399999995</v>
      </c>
      <c r="E5168" s="12">
        <f t="shared" si="403"/>
        <v>222832.05600417574</v>
      </c>
      <c r="F5168" s="1"/>
      <c r="G5168" s="4"/>
      <c r="H5168" s="4">
        <f t="shared" si="404"/>
        <v>190619.57147372715</v>
      </c>
      <c r="I5168">
        <f xml:space="preserve">          IF($B5168&lt;=$B$9,        $D5168-$B$7*$B$6-$J$18*($D5168-$B$6), $J$16)</f>
        <v>57574.814791745746</v>
      </c>
      <c r="J5168">
        <f>EXP(-($J$17*B5168))*($I5168^(1-J$20)-1)/(1-J$20)</f>
        <v>78.908673180105509</v>
      </c>
      <c r="K5168" t="str">
        <f>IF(B5168&lt;=$B$9, EXP(-($B$5*B5168))*($B$7*$B$6+$J$18*(D5168-$B$6))*$B$20, "")</f>
        <v/>
      </c>
      <c r="L5168">
        <f>IF(B5168&lt;=$B$9, "", EXP(-($B$5*B5168))*$B$20)</f>
        <v>1.6511715941371142E-3</v>
      </c>
    </row>
    <row r="5169" spans="1:12" x14ac:dyDescent="0.25">
      <c r="A5169">
        <f t="shared" si="400"/>
        <v>76.47</v>
      </c>
      <c r="B5169">
        <v>51.47</v>
      </c>
      <c r="C5169" s="1">
        <f t="shared" si="401"/>
        <v>0.9788252420000001</v>
      </c>
      <c r="D5169">
        <f t="shared" si="402"/>
        <v>48941.262100000007</v>
      </c>
      <c r="E5169" s="12">
        <f t="shared" si="403"/>
        <v>222240.66746594402</v>
      </c>
      <c r="F5169" s="1"/>
      <c r="G5169" s="4"/>
      <c r="H5169" s="4">
        <f t="shared" si="404"/>
        <v>190110.5401758255</v>
      </c>
      <c r="I5169">
        <f xml:space="preserve">          IF($B5169&lt;=$B$9,        $D5169-$B$7*$B$6-$J$18*($D5169-$B$6), $J$16)</f>
        <v>57574.814791745746</v>
      </c>
      <c r="J5169">
        <f>EXP(-($J$17*B5169))*($I5169^(1-J$20)-1)/(1-J$20)</f>
        <v>78.881059977084888</v>
      </c>
      <c r="K5169" t="str">
        <f>IF(B5169&lt;=$B$9, EXP(-($B$5*B5169))*($B$7*$B$6+$J$18*(D5169-$B$6))*$B$20, "")</f>
        <v/>
      </c>
      <c r="L5169">
        <f>IF(B5169&lt;=$B$9, "", EXP(-($B$5*B5169))*$B$20)</f>
        <v>1.6505937852016284E-3</v>
      </c>
    </row>
    <row r="5170" spans="1:12" x14ac:dyDescent="0.25">
      <c r="A5170">
        <f t="shared" si="400"/>
        <v>76.47999999999999</v>
      </c>
      <c r="B5170">
        <v>51.48</v>
      </c>
      <c r="C5170" s="1">
        <f t="shared" si="401"/>
        <v>0.97850195200000045</v>
      </c>
      <c r="D5170">
        <f t="shared" si="402"/>
        <v>48925.097600000023</v>
      </c>
      <c r="E5170" s="12">
        <f t="shared" si="403"/>
        <v>221649.0719417239</v>
      </c>
      <c r="F5170" s="1"/>
      <c r="G5170" s="4"/>
      <c r="H5170" s="4">
        <f t="shared" si="404"/>
        <v>189601.33071696959</v>
      </c>
      <c r="I5170">
        <f xml:space="preserve">          IF($B5170&lt;=$B$9,        $D5170-$B$7*$B$6-$J$18*($D5170-$B$6), $J$16)</f>
        <v>57574.814791745746</v>
      </c>
      <c r="J5170">
        <f>EXP(-($J$17*B5170))*($I5170^(1-J$20)-1)/(1-J$20)</f>
        <v>78.853456436994222</v>
      </c>
      <c r="K5170" t="str">
        <f>IF(B5170&lt;=$B$9, EXP(-($B$5*B5170))*($B$7*$B$6+$J$18*(D5170-$B$6))*$B$20, "")</f>
        <v/>
      </c>
      <c r="L5170">
        <f>IF(B5170&lt;=$B$9, "", EXP(-($B$5*B5170))*$B$20)</f>
        <v>1.6500161784638835E-3</v>
      </c>
    </row>
    <row r="5171" spans="1:12" x14ac:dyDescent="0.25">
      <c r="A5171">
        <f t="shared" si="400"/>
        <v>76.489999999999995</v>
      </c>
      <c r="B5171">
        <v>51.489999999999995</v>
      </c>
      <c r="C5171" s="1">
        <f t="shared" si="401"/>
        <v>0.97817853799999988</v>
      </c>
      <c r="D5171">
        <f t="shared" si="402"/>
        <v>48908.926899999991</v>
      </c>
      <c r="E5171" s="12">
        <f t="shared" si="403"/>
        <v>221057.26935907031</v>
      </c>
      <c r="F5171" s="1"/>
      <c r="G5171" s="4"/>
      <c r="H5171" s="4">
        <f t="shared" si="404"/>
        <v>189091.94303480309</v>
      </c>
      <c r="I5171">
        <f xml:space="preserve">          IF($B5171&lt;=$B$9,        $D5171-$B$7*$B$6-$J$18*($D5171-$B$6), $J$16)</f>
        <v>57574.814791745746</v>
      </c>
      <c r="J5171">
        <f>EXP(-($J$17*B5171))*($I5171^(1-J$20)-1)/(1-J$20)</f>
        <v>78.82586255645208</v>
      </c>
      <c r="K5171" t="str">
        <f>IF(B5171&lt;=$B$9, EXP(-($B$5*B5171))*($B$7*$B$6+$J$18*(D5171-$B$6))*$B$20, "")</f>
        <v/>
      </c>
      <c r="L5171">
        <f>IF(B5171&lt;=$B$9, "", EXP(-($B$5*B5171))*$B$20)</f>
        <v>1.6494387738531227E-3</v>
      </c>
    </row>
    <row r="5172" spans="1:12" x14ac:dyDescent="0.25">
      <c r="A5172">
        <f t="shared" si="400"/>
        <v>76.5</v>
      </c>
      <c r="B5172">
        <v>51.5</v>
      </c>
      <c r="C5172" s="1">
        <f t="shared" si="401"/>
        <v>0.97785500000000014</v>
      </c>
      <c r="D5172">
        <f t="shared" si="402"/>
        <v>48892.750000000007</v>
      </c>
      <c r="E5172" s="12">
        <f t="shared" si="403"/>
        <v>220465.25964551279</v>
      </c>
      <c r="F5172" s="1"/>
      <c r="G5172" s="4"/>
      <c r="H5172" s="4">
        <f t="shared" si="404"/>
        <v>188582.37706694781</v>
      </c>
      <c r="I5172">
        <f xml:space="preserve">          IF($B5172&lt;=$B$9,        $D5172-$B$7*$B$6-$J$18*($D5172-$B$6), $J$16)</f>
        <v>57574.814791745746</v>
      </c>
      <c r="J5172">
        <f>EXP(-($J$17*B5172))*($I5172^(1-J$20)-1)/(1-J$20)</f>
        <v>78.798278332078141</v>
      </c>
      <c r="K5172" t="str">
        <f>IF(B5172&lt;=$B$9, EXP(-($B$5*B5172))*($B$7*$B$6+$J$18*(D5172-$B$6))*$B$20, "")</f>
        <v/>
      </c>
      <c r="L5172">
        <f>IF(B5172&lt;=$B$9, "", EXP(-($B$5*B5172))*$B$20)</f>
        <v>1.648861571298613E-3</v>
      </c>
    </row>
    <row r="5173" spans="1:12" x14ac:dyDescent="0.25">
      <c r="A5173">
        <f t="shared" si="400"/>
        <v>76.509999999999991</v>
      </c>
      <c r="B5173">
        <v>51.51</v>
      </c>
      <c r="C5173" s="1">
        <f t="shared" si="401"/>
        <v>0.97753133799999992</v>
      </c>
      <c r="D5173">
        <f t="shared" si="402"/>
        <v>48876.566899999998</v>
      </c>
      <c r="E5173" s="12">
        <f t="shared" si="403"/>
        <v>219873.04272855553</v>
      </c>
      <c r="F5173" s="1"/>
      <c r="G5173" s="4"/>
      <c r="H5173" s="4">
        <f t="shared" si="404"/>
        <v>188072.63275100378</v>
      </c>
      <c r="I5173">
        <f xml:space="preserve">          IF($B5173&lt;=$B$9,        $D5173-$B$7*$B$6-$J$18*($D5173-$B$6), $J$16)</f>
        <v>57574.814791745746</v>
      </c>
      <c r="J5173">
        <f>EXP(-($J$17*B5173))*($I5173^(1-J$20)-1)/(1-J$20)</f>
        <v>78.770703760493447</v>
      </c>
      <c r="K5173" t="str">
        <f>IF(B5173&lt;=$B$9, EXP(-($B$5*B5173))*($B$7*$B$6+$J$18*(D5173-$B$6))*$B$20, "")</f>
        <v/>
      </c>
      <c r="L5173">
        <f>IF(B5173&lt;=$B$9, "", EXP(-($B$5*B5173))*$B$20)</f>
        <v>1.6482845707296485E-3</v>
      </c>
    </row>
    <row r="5174" spans="1:12" x14ac:dyDescent="0.25">
      <c r="A5174">
        <f t="shared" si="400"/>
        <v>76.52</v>
      </c>
      <c r="B5174">
        <v>51.519999999999996</v>
      </c>
      <c r="C5174" s="1">
        <f t="shared" si="401"/>
        <v>0.97720755200000031</v>
      </c>
      <c r="D5174">
        <f t="shared" si="402"/>
        <v>48860.377600000014</v>
      </c>
      <c r="E5174" s="12">
        <f t="shared" si="403"/>
        <v>219280.61853567735</v>
      </c>
      <c r="F5174" s="1"/>
      <c r="G5174" s="4"/>
      <c r="H5174" s="4">
        <f t="shared" si="404"/>
        <v>187562.71002454916</v>
      </c>
      <c r="I5174">
        <f xml:space="preserve">          IF($B5174&lt;=$B$9,        $D5174-$B$7*$B$6-$J$18*($D5174-$B$6), $J$16)</f>
        <v>57574.814791745746</v>
      </c>
      <c r="J5174">
        <f>EXP(-($J$17*B5174))*($I5174^(1-J$20)-1)/(1-J$20)</f>
        <v>78.743138838320036</v>
      </c>
      <c r="K5174" t="str">
        <f>IF(B5174&lt;=$B$9, EXP(-($B$5*B5174))*($B$7*$B$6+$J$18*(D5174-$B$6))*$B$20, "")</f>
        <v/>
      </c>
      <c r="L5174">
        <f>IF(B5174&lt;=$B$9, "", EXP(-($B$5*B5174))*$B$20)</f>
        <v>1.6477077720755454E-3</v>
      </c>
    </row>
    <row r="5175" spans="1:12" x14ac:dyDescent="0.25">
      <c r="A5175">
        <f t="shared" si="400"/>
        <v>76.53</v>
      </c>
      <c r="B5175">
        <v>51.53</v>
      </c>
      <c r="C5175" s="1">
        <f t="shared" si="401"/>
        <v>0.97688364199999977</v>
      </c>
      <c r="D5175">
        <f t="shared" si="402"/>
        <v>48844.182099999991</v>
      </c>
      <c r="E5175" s="12">
        <f t="shared" si="403"/>
        <v>218687.98699433164</v>
      </c>
      <c r="F5175" s="1"/>
      <c r="G5175" s="4"/>
      <c r="H5175" s="4">
        <f t="shared" si="404"/>
        <v>187052.60882514028</v>
      </c>
      <c r="I5175">
        <f xml:space="preserve">          IF($B5175&lt;=$B$9,        $D5175-$B$7*$B$6-$J$18*($D5175-$B$6), $J$16)</f>
        <v>57574.814791745746</v>
      </c>
      <c r="J5175">
        <f>EXP(-($J$17*B5175))*($I5175^(1-J$20)-1)/(1-J$20)</f>
        <v>78.715583562181237</v>
      </c>
      <c r="K5175" t="str">
        <f>IF(B5175&lt;=$B$9, EXP(-($B$5*B5175))*($B$7*$B$6+$J$18*(D5175-$B$6))*$B$20, "")</f>
        <v/>
      </c>
      <c r="L5175">
        <f>IF(B5175&lt;=$B$9, "", EXP(-($B$5*B5175))*$B$20)</f>
        <v>1.6471311752656469E-3</v>
      </c>
    </row>
    <row r="5176" spans="1:12" x14ac:dyDescent="0.25">
      <c r="A5176">
        <f t="shared" si="400"/>
        <v>76.539999999999992</v>
      </c>
      <c r="B5176">
        <v>51.54</v>
      </c>
      <c r="C5176" s="1">
        <f t="shared" si="401"/>
        <v>0.97655960800000008</v>
      </c>
      <c r="D5176">
        <f t="shared" si="402"/>
        <v>48827.9804</v>
      </c>
      <c r="E5176" s="12">
        <f t="shared" si="403"/>
        <v>218095.14803194648</v>
      </c>
      <c r="F5176" s="1"/>
      <c r="G5176" s="4"/>
      <c r="H5176" s="4">
        <f t="shared" si="404"/>
        <v>186542.32909031163</v>
      </c>
      <c r="I5176">
        <f xml:space="preserve">          IF($B5176&lt;=$B$9,        $D5176-$B$7*$B$6-$J$18*($D5176-$B$6), $J$16)</f>
        <v>57574.814791745746</v>
      </c>
      <c r="J5176">
        <f>EXP(-($J$17*B5176))*($I5176^(1-J$20)-1)/(1-J$20)</f>
        <v>78.688037928701533</v>
      </c>
      <c r="K5176" t="str">
        <f>IF(B5176&lt;=$B$9, EXP(-($B$5*B5176))*($B$7*$B$6+$J$18*(D5176-$B$6))*$B$20, "")</f>
        <v/>
      </c>
      <c r="L5176">
        <f>IF(B5176&lt;=$B$9, "", EXP(-($B$5*B5176))*$B$20)</f>
        <v>1.6465547802293192E-3</v>
      </c>
    </row>
    <row r="5177" spans="1:12" x14ac:dyDescent="0.25">
      <c r="A5177">
        <f t="shared" si="400"/>
        <v>76.55</v>
      </c>
      <c r="B5177">
        <v>51.55</v>
      </c>
      <c r="C5177" s="1">
        <f t="shared" si="401"/>
        <v>0.97623545000000034</v>
      </c>
      <c r="D5177">
        <f t="shared" si="402"/>
        <v>48811.772500000014</v>
      </c>
      <c r="E5177" s="12">
        <f t="shared" si="403"/>
        <v>217502.10157592446</v>
      </c>
      <c r="F5177" s="1"/>
      <c r="G5177" s="4"/>
      <c r="H5177" s="4">
        <f t="shared" si="404"/>
        <v>186031.87075757579</v>
      </c>
      <c r="I5177">
        <f xml:space="preserve">          IF($B5177&lt;=$B$9,        $D5177-$B$7*$B$6-$J$18*($D5177-$B$6), $J$16)</f>
        <v>57574.814791745746</v>
      </c>
      <c r="J5177">
        <f>EXP(-($J$17*B5177))*($I5177^(1-J$20)-1)/(1-J$20)</f>
        <v>78.66050193450657</v>
      </c>
      <c r="K5177" t="str">
        <f>IF(B5177&lt;=$B$9, EXP(-($B$5*B5177))*($B$7*$B$6+$J$18*(D5177-$B$6))*$B$20, "")</f>
        <v/>
      </c>
      <c r="L5177">
        <f>IF(B5177&lt;=$B$9, "", EXP(-($B$5*B5177))*$B$20)</f>
        <v>1.6459785868959543E-3</v>
      </c>
    </row>
    <row r="5178" spans="1:12" x14ac:dyDescent="0.25">
      <c r="A5178">
        <f t="shared" si="400"/>
        <v>76.56</v>
      </c>
      <c r="B5178">
        <v>51.559999999999995</v>
      </c>
      <c r="C5178" s="1">
        <f t="shared" si="401"/>
        <v>0.97591116800000011</v>
      </c>
      <c r="D5178">
        <f t="shared" si="402"/>
        <v>48795.558400000002</v>
      </c>
      <c r="E5178" s="12">
        <f t="shared" si="403"/>
        <v>216908.84755364285</v>
      </c>
      <c r="F5178" s="1"/>
      <c r="G5178" s="4"/>
      <c r="H5178" s="4">
        <f t="shared" si="404"/>
        <v>185521.23376442349</v>
      </c>
      <c r="I5178">
        <f xml:space="preserve">          IF($B5178&lt;=$B$9,        $D5178-$B$7*$B$6-$J$18*($D5178-$B$6), $J$16)</f>
        <v>57574.814791745746</v>
      </c>
      <c r="J5178">
        <f>EXP(-($J$17*B5178))*($I5178^(1-J$20)-1)/(1-J$20)</f>
        <v>78.632975576223203</v>
      </c>
      <c r="K5178" t="str">
        <f>IF(B5178&lt;=$B$9, EXP(-($B$5*B5178))*($B$7*$B$6+$J$18*(D5178-$B$6))*$B$20, "")</f>
        <v/>
      </c>
      <c r="L5178">
        <f>IF(B5178&lt;=$B$9, "", EXP(-($B$5*B5178))*$B$20)</f>
        <v>1.6454025951949686E-3</v>
      </c>
    </row>
    <row r="5179" spans="1:12" x14ac:dyDescent="0.25">
      <c r="A5179">
        <f t="shared" si="400"/>
        <v>76.569999999999993</v>
      </c>
      <c r="B5179">
        <v>51.57</v>
      </c>
      <c r="C5179" s="1">
        <f t="shared" si="401"/>
        <v>0.97558676200000027</v>
      </c>
      <c r="D5179">
        <f t="shared" si="402"/>
        <v>48779.338100000015</v>
      </c>
      <c r="E5179" s="12">
        <f t="shared" si="403"/>
        <v>216315.38589245343</v>
      </c>
      <c r="F5179" s="1"/>
      <c r="G5179" s="4"/>
      <c r="H5179" s="4">
        <f t="shared" si="404"/>
        <v>185010.4180483236</v>
      </c>
      <c r="I5179">
        <f xml:space="preserve">          IF($B5179&lt;=$B$9,        $D5179-$B$7*$B$6-$J$18*($D5179-$B$6), $J$16)</f>
        <v>57574.814791745746</v>
      </c>
      <c r="J5179">
        <f>EXP(-($J$17*B5179))*($I5179^(1-J$20)-1)/(1-J$20)</f>
        <v>78.605458850479408</v>
      </c>
      <c r="K5179" t="str">
        <f>IF(B5179&lt;=$B$9, EXP(-($B$5*B5179))*($B$7*$B$6+$J$18*(D5179-$B$6))*$B$20, "")</f>
        <v/>
      </c>
      <c r="L5179">
        <f>IF(B5179&lt;=$B$9, "", EXP(-($B$5*B5179))*$B$20)</f>
        <v>1.644826805055802E-3</v>
      </c>
    </row>
    <row r="5180" spans="1:12" x14ac:dyDescent="0.25">
      <c r="A5180">
        <f t="shared" si="400"/>
        <v>76.58</v>
      </c>
      <c r="B5180">
        <v>51.58</v>
      </c>
      <c r="C5180" s="1">
        <f t="shared" si="401"/>
        <v>0.97526223199999973</v>
      </c>
      <c r="D5180">
        <f t="shared" si="402"/>
        <v>48763.111599999989</v>
      </c>
      <c r="E5180" s="12">
        <f t="shared" si="403"/>
        <v>215721.71651968261</v>
      </c>
      <c r="F5180" s="1"/>
      <c r="G5180" s="4"/>
      <c r="H5180" s="4">
        <f t="shared" si="404"/>
        <v>184499.42354672306</v>
      </c>
      <c r="I5180">
        <f xml:space="preserve">          IF($B5180&lt;=$B$9,        $D5180-$B$7*$B$6-$J$18*($D5180-$B$6), $J$16)</f>
        <v>57574.814791745746</v>
      </c>
      <c r="J5180">
        <f>EXP(-($J$17*B5180))*($I5180^(1-J$20)-1)/(1-J$20)</f>
        <v>78.577951753904458</v>
      </c>
      <c r="K5180" t="str">
        <f>IF(B5180&lt;=$B$9, EXP(-($B$5*B5180))*($B$7*$B$6+$J$18*(D5180-$B$6))*$B$20, "")</f>
        <v/>
      </c>
      <c r="L5180">
        <f>IF(B5180&lt;=$B$9, "", EXP(-($B$5*B5180))*$B$20)</f>
        <v>1.6442512164079222E-3</v>
      </c>
    </row>
    <row r="5181" spans="1:12" x14ac:dyDescent="0.25">
      <c r="A5181">
        <f t="shared" si="400"/>
        <v>76.59</v>
      </c>
      <c r="B5181">
        <v>51.589999999999996</v>
      </c>
      <c r="C5181" s="1">
        <f t="shared" si="401"/>
        <v>0.97493757800000025</v>
      </c>
      <c r="D5181">
        <f t="shared" si="402"/>
        <v>48746.878900000011</v>
      </c>
      <c r="E5181" s="12">
        <f t="shared" si="403"/>
        <v>215127.83936263132</v>
      </c>
      <c r="F5181" s="1"/>
      <c r="G5181" s="4"/>
      <c r="H5181" s="4">
        <f t="shared" si="404"/>
        <v>183988.25019704696</v>
      </c>
      <c r="I5181">
        <f xml:space="preserve">          IF($B5181&lt;=$B$9,        $D5181-$B$7*$B$6-$J$18*($D5181-$B$6), $J$16)</f>
        <v>57574.814791745746</v>
      </c>
      <c r="J5181">
        <f>EXP(-($J$17*B5181))*($I5181^(1-J$20)-1)/(1-J$20)</f>
        <v>78.550454283128687</v>
      </c>
      <c r="K5181" t="str">
        <f>IF(B5181&lt;=$B$9, EXP(-($B$5*B5181))*($B$7*$B$6+$J$18*(D5181-$B$6))*$B$20, "")</f>
        <v/>
      </c>
      <c r="L5181">
        <f>IF(B5181&lt;=$B$9, "", EXP(-($B$5*B5181))*$B$20)</f>
        <v>1.643675829180818E-3</v>
      </c>
    </row>
    <row r="5182" spans="1:12" x14ac:dyDescent="0.25">
      <c r="A5182">
        <f t="shared" si="400"/>
        <v>76.599999999999994</v>
      </c>
      <c r="B5182">
        <v>51.6</v>
      </c>
      <c r="C5182" s="1">
        <f t="shared" si="401"/>
        <v>0.97461280000000006</v>
      </c>
      <c r="D5182">
        <f t="shared" si="402"/>
        <v>48730.64</v>
      </c>
      <c r="E5182" s="12">
        <f t="shared" si="403"/>
        <v>214533.75434857505</v>
      </c>
      <c r="F5182" s="1"/>
      <c r="G5182" s="4"/>
      <c r="H5182" s="4">
        <f t="shared" si="404"/>
        <v>183476.89793669846</v>
      </c>
      <c r="I5182">
        <f xml:space="preserve">          IF($B5182&lt;=$B$9,        $D5182-$B$7*$B$6-$J$18*($D5182-$B$6), $J$16)</f>
        <v>57574.814791745746</v>
      </c>
      <c r="J5182">
        <f>EXP(-($J$17*B5182))*($I5182^(1-J$20)-1)/(1-J$20)</f>
        <v>78.52296643478364</v>
      </c>
      <c r="K5182" t="str">
        <f>IF(B5182&lt;=$B$9, EXP(-($B$5*B5182))*($B$7*$B$6+$J$18*(D5182-$B$6))*$B$20, "")</f>
        <v/>
      </c>
      <c r="L5182">
        <f>IF(B5182&lt;=$B$9, "", EXP(-($B$5*B5182))*$B$20)</f>
        <v>1.6431006433040045E-3</v>
      </c>
    </row>
    <row r="5183" spans="1:12" x14ac:dyDescent="0.25">
      <c r="A5183">
        <f t="shared" si="400"/>
        <v>76.61</v>
      </c>
      <c r="B5183">
        <v>51.61</v>
      </c>
      <c r="C5183" s="1">
        <f t="shared" si="401"/>
        <v>0.97428789800000004</v>
      </c>
      <c r="D5183">
        <f t="shared" si="402"/>
        <v>48714.394899999999</v>
      </c>
      <c r="E5183" s="12">
        <f t="shared" si="403"/>
        <v>213939.46140476386</v>
      </c>
      <c r="F5183" s="1"/>
      <c r="G5183" s="4"/>
      <c r="H5183" s="4">
        <f t="shared" si="404"/>
        <v>182965.36670305885</v>
      </c>
      <c r="I5183">
        <f xml:space="preserve">          IF($B5183&lt;=$B$9,        $D5183-$B$7*$B$6-$J$18*($D5183-$B$6), $J$16)</f>
        <v>57574.814791745746</v>
      </c>
      <c r="J5183">
        <f>EXP(-($J$17*B5183))*($I5183^(1-J$20)-1)/(1-J$20)</f>
        <v>78.495488205502099</v>
      </c>
      <c r="K5183" t="str">
        <f>IF(B5183&lt;=$B$9, EXP(-($B$5*B5183))*($B$7*$B$6+$J$18*(D5183-$B$6))*$B$20, "")</f>
        <v/>
      </c>
      <c r="L5183">
        <f>IF(B5183&lt;=$B$9, "", EXP(-($B$5*B5183))*$B$20)</f>
        <v>1.6425256587070222E-3</v>
      </c>
    </row>
    <row r="5184" spans="1:12" x14ac:dyDescent="0.25">
      <c r="A5184">
        <f t="shared" si="400"/>
        <v>76.62</v>
      </c>
      <c r="B5184">
        <v>51.62</v>
      </c>
      <c r="C5184" s="1">
        <f t="shared" si="401"/>
        <v>0.9739628720000002</v>
      </c>
      <c r="D5184">
        <f t="shared" si="402"/>
        <v>48698.14360000001</v>
      </c>
      <c r="E5184" s="12">
        <f t="shared" si="403"/>
        <v>213344.96045842234</v>
      </c>
      <c r="F5184" s="1"/>
      <c r="G5184" s="4"/>
      <c r="H5184" s="4">
        <f t="shared" si="404"/>
        <v>182453.65643348746</v>
      </c>
      <c r="I5184">
        <f xml:space="preserve">          IF($B5184&lt;=$B$9,        $D5184-$B$7*$B$6-$J$18*($D5184-$B$6), $J$16)</f>
        <v>57574.814791745746</v>
      </c>
      <c r="J5184">
        <f>EXP(-($J$17*B5184))*($I5184^(1-J$20)-1)/(1-J$20)</f>
        <v>78.468019591917965</v>
      </c>
      <c r="K5184" t="str">
        <f>IF(B5184&lt;=$B$9, EXP(-($B$5*B5184))*($B$7*$B$6+$J$18*(D5184-$B$6))*$B$20, "")</f>
        <v/>
      </c>
      <c r="L5184">
        <f>IF(B5184&lt;=$B$9, "", EXP(-($B$5*B5184))*$B$20)</f>
        <v>1.6419508753194353E-3</v>
      </c>
    </row>
    <row r="5185" spans="1:12" x14ac:dyDescent="0.25">
      <c r="A5185">
        <f t="shared" si="400"/>
        <v>76.63</v>
      </c>
      <c r="B5185">
        <v>51.629999999999995</v>
      </c>
      <c r="C5185" s="1">
        <f t="shared" si="401"/>
        <v>0.97363772200000009</v>
      </c>
      <c r="D5185">
        <f t="shared" si="402"/>
        <v>48681.886100000003</v>
      </c>
      <c r="E5185" s="12">
        <f t="shared" si="403"/>
        <v>212750.25143674959</v>
      </c>
      <c r="F5185" s="1"/>
      <c r="G5185" s="4"/>
      <c r="H5185" s="4">
        <f t="shared" si="404"/>
        <v>181941.76706532171</v>
      </c>
      <c r="I5185">
        <f xml:space="preserve">          IF($B5185&lt;=$B$9,        $D5185-$B$7*$B$6-$J$18*($D5185-$B$6), $J$16)</f>
        <v>57574.814791745746</v>
      </c>
      <c r="J5185">
        <f>EXP(-($J$17*B5185))*($I5185^(1-J$20)-1)/(1-J$20)</f>
        <v>78.440560590666323</v>
      </c>
      <c r="K5185" t="str">
        <f>IF(B5185&lt;=$B$9, EXP(-($B$5*B5185))*($B$7*$B$6+$J$18*(D5185-$B$6))*$B$20, "")</f>
        <v/>
      </c>
      <c r="L5185">
        <f>IF(B5185&lt;=$B$9, "", EXP(-($B$5*B5185))*$B$20)</f>
        <v>1.6413762930708325E-3</v>
      </c>
    </row>
    <row r="5186" spans="1:12" x14ac:dyDescent="0.25">
      <c r="A5186">
        <f t="shared" si="400"/>
        <v>76.64</v>
      </c>
      <c r="B5186">
        <v>51.64</v>
      </c>
      <c r="C5186" s="1">
        <f t="shared" si="401"/>
        <v>0.97331244800000016</v>
      </c>
      <c r="D5186">
        <f t="shared" si="402"/>
        <v>48665.622400000007</v>
      </c>
      <c r="E5186" s="12">
        <f t="shared" si="403"/>
        <v>212155.33426691926</v>
      </c>
      <c r="F5186" s="1"/>
      <c r="G5186" s="4"/>
      <c r="H5186" s="4">
        <f t="shared" si="404"/>
        <v>181429.69853587711</v>
      </c>
      <c r="I5186">
        <f xml:space="preserve">          IF($B5186&lt;=$B$9,        $D5186-$B$7*$B$6-$J$18*($D5186-$B$6), $J$16)</f>
        <v>57574.814791745746</v>
      </c>
      <c r="J5186">
        <f>EXP(-($J$17*B5186))*($I5186^(1-J$20)-1)/(1-J$20)</f>
        <v>78.413111198383447</v>
      </c>
      <c r="K5186" t="str">
        <f>IF(B5186&lt;=$B$9, EXP(-($B$5*B5186))*($B$7*$B$6+$J$18*(D5186-$B$6))*$B$20, "")</f>
        <v/>
      </c>
      <c r="L5186">
        <f>IF(B5186&lt;=$B$9, "", EXP(-($B$5*B5186))*$B$20)</f>
        <v>1.6408019118908277E-3</v>
      </c>
    </row>
    <row r="5187" spans="1:12" x14ac:dyDescent="0.25">
      <c r="A5187">
        <f t="shared" si="400"/>
        <v>76.650000000000006</v>
      </c>
      <c r="B5187">
        <v>51.65</v>
      </c>
      <c r="C5187" s="1">
        <f t="shared" si="401"/>
        <v>0.97298704999999996</v>
      </c>
      <c r="D5187">
        <f t="shared" si="402"/>
        <v>48649.352500000001</v>
      </c>
      <c r="E5187" s="12">
        <f t="shared" si="403"/>
        <v>211560.2088760795</v>
      </c>
      <c r="F5187" s="1"/>
      <c r="G5187" s="4"/>
      <c r="H5187" s="4">
        <f t="shared" si="404"/>
        <v>180917.45078244721</v>
      </c>
      <c r="I5187">
        <f xml:space="preserve">          IF($B5187&lt;=$B$9,        $D5187-$B$7*$B$6-$J$18*($D5187-$B$6), $J$16)</f>
        <v>57574.814791745746</v>
      </c>
      <c r="J5187">
        <f>EXP(-($J$17*B5187))*($I5187^(1-J$20)-1)/(1-J$20)</f>
        <v>78.385671411706795</v>
      </c>
      <c r="K5187" t="str">
        <f>IF(B5187&lt;=$B$9, EXP(-($B$5*B5187))*($B$7*$B$6+$J$18*(D5187-$B$6))*$B$20, "")</f>
        <v/>
      </c>
      <c r="L5187">
        <f>IF(B5187&lt;=$B$9, "", EXP(-($B$5*B5187))*$B$20)</f>
        <v>1.640227731709059E-3</v>
      </c>
    </row>
    <row r="5188" spans="1:12" x14ac:dyDescent="0.25">
      <c r="A5188">
        <f t="shared" si="400"/>
        <v>76.66</v>
      </c>
      <c r="B5188">
        <v>51.66</v>
      </c>
      <c r="C5188" s="1">
        <f t="shared" si="401"/>
        <v>0.97266152800000016</v>
      </c>
      <c r="D5188">
        <f t="shared" si="402"/>
        <v>48633.076400000005</v>
      </c>
      <c r="E5188" s="12">
        <f t="shared" si="403"/>
        <v>210964.87519135294</v>
      </c>
      <c r="F5188" s="1"/>
      <c r="G5188" s="4"/>
      <c r="H5188" s="4">
        <f t="shared" si="404"/>
        <v>180405.0237423036</v>
      </c>
      <c r="I5188">
        <f xml:space="preserve">          IF($B5188&lt;=$B$9,        $D5188-$B$7*$B$6-$J$18*($D5188-$B$6), $J$16)</f>
        <v>57574.814791745746</v>
      </c>
      <c r="J5188">
        <f>EXP(-($J$17*B5188))*($I5188^(1-J$20)-1)/(1-J$20)</f>
        <v>78.358241227275002</v>
      </c>
      <c r="K5188" t="str">
        <f>IF(B5188&lt;=$B$9, EXP(-($B$5*B5188))*($B$7*$B$6+$J$18*(D5188-$B$6))*$B$20, "")</f>
        <v/>
      </c>
      <c r="L5188">
        <f>IF(B5188&lt;=$B$9, "", EXP(-($B$5*B5188))*$B$20)</f>
        <v>1.63965375245519E-3</v>
      </c>
    </row>
    <row r="5189" spans="1:12" x14ac:dyDescent="0.25">
      <c r="A5189">
        <f t="shared" si="400"/>
        <v>76.67</v>
      </c>
      <c r="B5189">
        <v>51.67</v>
      </c>
      <c r="C5189" s="1">
        <f t="shared" si="401"/>
        <v>0.97233588199999987</v>
      </c>
      <c r="D5189">
        <f t="shared" si="402"/>
        <v>48616.794099999992</v>
      </c>
      <c r="E5189" s="12">
        <f t="shared" si="403"/>
        <v>210369.33313983673</v>
      </c>
      <c r="F5189" s="1"/>
      <c r="G5189" s="4"/>
      <c r="H5189" s="4">
        <f t="shared" si="404"/>
        <v>179892.41735269595</v>
      </c>
      <c r="I5189">
        <f xml:space="preserve">          IF($B5189&lt;=$B$9,        $D5189-$B$7*$B$6-$J$18*($D5189-$B$6), $J$16)</f>
        <v>57574.814791745746</v>
      </c>
      <c r="J5189">
        <f>EXP(-($J$17*B5189))*($I5189^(1-J$20)-1)/(1-J$20)</f>
        <v>78.330820641727811</v>
      </c>
      <c r="K5189" t="str">
        <f>IF(B5189&lt;=$B$9, EXP(-($B$5*B5189))*($B$7*$B$6+$J$18*(D5189-$B$6))*$B$20, "")</f>
        <v/>
      </c>
      <c r="L5189">
        <f>IF(B5189&lt;=$B$9, "", EXP(-($B$5*B5189))*$B$20)</f>
        <v>1.6390799740589066E-3</v>
      </c>
    </row>
    <row r="5190" spans="1:12" x14ac:dyDescent="0.25">
      <c r="A5190">
        <f t="shared" si="400"/>
        <v>76.680000000000007</v>
      </c>
      <c r="B5190">
        <v>51.68</v>
      </c>
      <c r="C5190" s="1">
        <f t="shared" si="401"/>
        <v>0.97201011199999998</v>
      </c>
      <c r="D5190">
        <f t="shared" si="402"/>
        <v>48600.505599999997</v>
      </c>
      <c r="E5190" s="12">
        <f t="shared" si="403"/>
        <v>209773.58264860249</v>
      </c>
      <c r="F5190" s="1"/>
      <c r="G5190" s="4"/>
      <c r="H5190" s="4">
        <f t="shared" si="404"/>
        <v>179379.63155085195</v>
      </c>
      <c r="I5190">
        <f xml:space="preserve">          IF($B5190&lt;=$B$9,        $D5190-$B$7*$B$6-$J$18*($D5190-$B$6), $J$16)</f>
        <v>57574.814791745746</v>
      </c>
      <c r="J5190">
        <f>EXP(-($J$17*B5190))*($I5190^(1-J$20)-1)/(1-J$20)</f>
        <v>78.303409651706289</v>
      </c>
      <c r="K5190" t="str">
        <f>IF(B5190&lt;=$B$9, EXP(-($B$5*B5190))*($B$7*$B$6+$J$18*(D5190-$B$6))*$B$20, "")</f>
        <v/>
      </c>
      <c r="L5190">
        <f>IF(B5190&lt;=$B$9, "", EXP(-($B$5*B5190))*$B$20)</f>
        <v>1.6385063964499231E-3</v>
      </c>
    </row>
    <row r="5191" spans="1:12" x14ac:dyDescent="0.25">
      <c r="A5191">
        <f t="shared" si="400"/>
        <v>76.69</v>
      </c>
      <c r="B5191">
        <v>51.69</v>
      </c>
      <c r="C5191" s="1">
        <f t="shared" si="401"/>
        <v>0.97168421800000004</v>
      </c>
      <c r="D5191">
        <f t="shared" si="402"/>
        <v>48584.210900000005</v>
      </c>
      <c r="E5191" s="12">
        <f t="shared" si="403"/>
        <v>209177.62364469632</v>
      </c>
      <c r="F5191" s="1"/>
      <c r="G5191" s="4"/>
      <c r="H5191" s="4">
        <f t="shared" si="404"/>
        <v>178866.66627397729</v>
      </c>
      <c r="I5191">
        <f xml:space="preserve">          IF($B5191&lt;=$B$9,        $D5191-$B$7*$B$6-$J$18*($D5191-$B$6), $J$16)</f>
        <v>57574.814791745746</v>
      </c>
      <c r="J5191">
        <f>EXP(-($J$17*B5191))*($I5191^(1-J$20)-1)/(1-J$20)</f>
        <v>78.276008253852567</v>
      </c>
      <c r="K5191" t="str">
        <f>IF(B5191&lt;=$B$9, EXP(-($B$5*B5191))*($B$7*$B$6+$J$18*(D5191-$B$6))*$B$20, "")</f>
        <v/>
      </c>
      <c r="L5191">
        <f>IF(B5191&lt;=$B$9, "", EXP(-($B$5*B5191))*$B$20)</f>
        <v>1.6379330195579753E-3</v>
      </c>
    </row>
    <row r="5192" spans="1:12" x14ac:dyDescent="0.25">
      <c r="A5192">
        <f t="shared" si="400"/>
        <v>76.699999999999989</v>
      </c>
      <c r="B5192">
        <v>51.699999999999996</v>
      </c>
      <c r="C5192" s="1">
        <f t="shared" si="401"/>
        <v>0.97135820000000006</v>
      </c>
      <c r="D5192">
        <f t="shared" si="402"/>
        <v>48567.91</v>
      </c>
      <c r="E5192" s="12">
        <f t="shared" si="403"/>
        <v>208581.45605513878</v>
      </c>
      <c r="F5192" s="1"/>
      <c r="G5192" s="4"/>
      <c r="H5192" s="4">
        <f t="shared" si="404"/>
        <v>178353.52145925572</v>
      </c>
      <c r="I5192">
        <f xml:space="preserve">          IF($B5192&lt;=$B$9,        $D5192-$B$7*$B$6-$J$18*($D5192-$B$6), $J$16)</f>
        <v>57574.814791745746</v>
      </c>
      <c r="J5192">
        <f>EXP(-($J$17*B5192))*($I5192^(1-J$20)-1)/(1-J$20)</f>
        <v>78.248616444809912</v>
      </c>
      <c r="K5192" t="str">
        <f>IF(B5192&lt;=$B$9, EXP(-($B$5*B5192))*($B$7*$B$6+$J$18*(D5192-$B$6))*$B$20, "")</f>
        <v/>
      </c>
      <c r="L5192">
        <f>IF(B5192&lt;=$B$9, "", EXP(-($B$5*B5192))*$B$20)</f>
        <v>1.637359843312824E-3</v>
      </c>
    </row>
    <row r="5193" spans="1:12" x14ac:dyDescent="0.25">
      <c r="A5193">
        <f t="shared" si="400"/>
        <v>76.710000000000008</v>
      </c>
      <c r="B5193">
        <v>51.71</v>
      </c>
      <c r="C5193" s="1">
        <f t="shared" si="401"/>
        <v>0.97103205800000003</v>
      </c>
      <c r="D5193">
        <f t="shared" si="402"/>
        <v>48551.602899999998</v>
      </c>
      <c r="E5193" s="12">
        <f t="shared" si="403"/>
        <v>207985.07980692488</v>
      </c>
      <c r="F5193" s="1"/>
      <c r="G5193" s="4"/>
      <c r="H5193" s="4">
        <f t="shared" si="404"/>
        <v>177840.19704384901</v>
      </c>
      <c r="I5193">
        <f xml:space="preserve">          IF($B5193&lt;=$B$9,        $D5193-$B$7*$B$6-$J$18*($D5193-$B$6), $J$16)</f>
        <v>57574.814791745746</v>
      </c>
      <c r="J5193">
        <f>EXP(-($J$17*B5193))*($I5193^(1-J$20)-1)/(1-J$20)</f>
        <v>78.221234221222886</v>
      </c>
      <c r="K5193" t="str">
        <f>IF(B5193&lt;=$B$9, EXP(-($B$5*B5193))*($B$7*$B$6+$J$18*(D5193-$B$6))*$B$20, "")</f>
        <v/>
      </c>
      <c r="L5193">
        <f>IF(B5193&lt;=$B$9, "", EXP(-($B$5*B5193))*$B$20)</f>
        <v>1.6367868676442554E-3</v>
      </c>
    </row>
    <row r="5194" spans="1:12" x14ac:dyDescent="0.25">
      <c r="A5194">
        <f t="shared" si="400"/>
        <v>76.72</v>
      </c>
      <c r="B5194">
        <v>51.72</v>
      </c>
      <c r="C5194" s="1">
        <f t="shared" si="401"/>
        <v>0.97070579199999996</v>
      </c>
      <c r="D5194">
        <f t="shared" si="402"/>
        <v>48535.289599999996</v>
      </c>
      <c r="E5194" s="12">
        <f t="shared" si="403"/>
        <v>207388.49482702411</v>
      </c>
      <c r="F5194" s="1"/>
      <c r="G5194" s="4"/>
      <c r="H5194" s="4">
        <f t="shared" si="404"/>
        <v>177326.69296489691</v>
      </c>
      <c r="I5194">
        <f xml:space="preserve">          IF($B5194&lt;=$B$9,        $D5194-$B$7*$B$6-$J$18*($D5194-$B$6), $J$16)</f>
        <v>57574.814791745746</v>
      </c>
      <c r="J5194">
        <f>EXP(-($J$17*B5194))*($I5194^(1-J$20)-1)/(1-J$20)</f>
        <v>78.19386157973716</v>
      </c>
      <c r="K5194" t="str">
        <f>IF(B5194&lt;=$B$9, EXP(-($B$5*B5194))*($B$7*$B$6+$J$18*(D5194-$B$6))*$B$20, "")</f>
        <v/>
      </c>
      <c r="L5194">
        <f>IF(B5194&lt;=$B$9, "", EXP(-($B$5*B5194))*$B$20)</f>
        <v>1.6362140924820806E-3</v>
      </c>
    </row>
    <row r="5195" spans="1:12" x14ac:dyDescent="0.25">
      <c r="A5195">
        <f t="shared" si="400"/>
        <v>76.72999999999999</v>
      </c>
      <c r="B5195">
        <v>51.73</v>
      </c>
      <c r="C5195" s="1">
        <f t="shared" si="401"/>
        <v>0.97037940200000006</v>
      </c>
      <c r="D5195">
        <f t="shared" si="402"/>
        <v>48518.970100000006</v>
      </c>
      <c r="E5195" s="12">
        <f t="shared" si="403"/>
        <v>206791.70104238039</v>
      </c>
      <c r="F5195" s="1"/>
      <c r="G5195" s="4"/>
      <c r="H5195" s="4">
        <f t="shared" si="404"/>
        <v>176813.00915951715</v>
      </c>
      <c r="I5195">
        <f xml:space="preserve">          IF($B5195&lt;=$B$9,        $D5195-$B$7*$B$6-$J$18*($D5195-$B$6), $J$16)</f>
        <v>57574.814791745746</v>
      </c>
      <c r="J5195">
        <f>EXP(-($J$17*B5195))*($I5195^(1-J$20)-1)/(1-J$20)</f>
        <v>78.166498516999539</v>
      </c>
      <c r="K5195" t="str">
        <f>IF(B5195&lt;=$B$9, EXP(-($B$5*B5195))*($B$7*$B$6+$J$18*(D5195-$B$6))*$B$20, "")</f>
        <v/>
      </c>
      <c r="L5195">
        <f>IF(B5195&lt;=$B$9, "", EXP(-($B$5*B5195))*$B$20)</f>
        <v>1.6356415177561337E-3</v>
      </c>
    </row>
    <row r="5196" spans="1:12" x14ac:dyDescent="0.25">
      <c r="A5196">
        <f t="shared" si="400"/>
        <v>76.739999999999995</v>
      </c>
      <c r="B5196">
        <v>51.739999999999995</v>
      </c>
      <c r="C5196" s="1">
        <f t="shared" si="401"/>
        <v>0.97005288800000034</v>
      </c>
      <c r="D5196">
        <f t="shared" si="402"/>
        <v>48502.644400000019</v>
      </c>
      <c r="E5196" s="12">
        <f t="shared" si="403"/>
        <v>206194.69837991204</v>
      </c>
      <c r="F5196" s="1"/>
      <c r="G5196" s="4"/>
      <c r="H5196" s="4">
        <f t="shared" si="404"/>
        <v>176299.14556480554</v>
      </c>
      <c r="I5196">
        <f xml:space="preserve">          IF($B5196&lt;=$B$9,        $D5196-$B$7*$B$6-$J$18*($D5196-$B$6), $J$16)</f>
        <v>57574.814791745746</v>
      </c>
      <c r="J5196">
        <f>EXP(-($J$17*B5196))*($I5196^(1-J$20)-1)/(1-J$20)</f>
        <v>78.139145029658138</v>
      </c>
      <c r="K5196" t="str">
        <f>IF(B5196&lt;=$B$9, EXP(-($B$5*B5196))*($B$7*$B$6+$J$18*(D5196-$B$6))*$B$20, "")</f>
        <v/>
      </c>
      <c r="L5196">
        <f>IF(B5196&lt;=$B$9, "", EXP(-($B$5*B5196))*$B$20)</f>
        <v>1.6350691433962756E-3</v>
      </c>
    </row>
    <row r="5197" spans="1:12" x14ac:dyDescent="0.25">
      <c r="A5197">
        <f t="shared" si="400"/>
        <v>76.75</v>
      </c>
      <c r="B5197">
        <v>51.75</v>
      </c>
      <c r="C5197" s="1">
        <f t="shared" si="401"/>
        <v>0.96972625000000012</v>
      </c>
      <c r="D5197">
        <f t="shared" si="402"/>
        <v>48486.312500000007</v>
      </c>
      <c r="E5197" s="12">
        <f t="shared" si="403"/>
        <v>205597.48676651181</v>
      </c>
      <c r="F5197" s="1"/>
      <c r="G5197" s="4"/>
      <c r="H5197" s="4">
        <f t="shared" si="404"/>
        <v>175785.10211783578</v>
      </c>
      <c r="I5197">
        <f xml:space="preserve">          IF($B5197&lt;=$B$9,        $D5197-$B$7*$B$6-$J$18*($D5197-$B$6), $J$16)</f>
        <v>57574.814791745746</v>
      </c>
      <c r="J5197">
        <f>EXP(-($J$17*B5197))*($I5197^(1-J$20)-1)/(1-J$20)</f>
        <v>78.111801114362038</v>
      </c>
      <c r="K5197" t="str">
        <f>IF(B5197&lt;=$B$9, EXP(-($B$5*B5197))*($B$7*$B$6+$J$18*(D5197-$B$6))*$B$20, "")</f>
        <v/>
      </c>
      <c r="L5197">
        <f>IF(B5197&lt;=$B$9, "", EXP(-($B$5*B5197))*$B$20)</f>
        <v>1.6344969693323883E-3</v>
      </c>
    </row>
    <row r="5198" spans="1:12" x14ac:dyDescent="0.25">
      <c r="A5198">
        <f t="shared" si="400"/>
        <v>76.759999999999991</v>
      </c>
      <c r="B5198">
        <v>51.76</v>
      </c>
      <c r="C5198" s="1">
        <f t="shared" si="401"/>
        <v>0.96939948800000031</v>
      </c>
      <c r="D5198">
        <f t="shared" si="402"/>
        <v>48469.974400000014</v>
      </c>
      <c r="E5198" s="12">
        <f t="shared" si="403"/>
        <v>205000.0661290469</v>
      </c>
      <c r="F5198" s="1"/>
      <c r="G5198" s="4"/>
      <c r="H5198" s="4">
        <f t="shared" si="404"/>
        <v>175270.87875565956</v>
      </c>
      <c r="I5198">
        <f xml:space="preserve">          IF($B5198&lt;=$B$9,        $D5198-$B$7*$B$6-$J$18*($D5198-$B$6), $J$16)</f>
        <v>57574.814791745746</v>
      </c>
      <c r="J5198">
        <f>EXP(-($J$17*B5198))*($I5198^(1-J$20)-1)/(1-J$20)</f>
        <v>78.084466767761711</v>
      </c>
      <c r="K5198" t="str">
        <f>IF(B5198&lt;=$B$9, EXP(-($B$5*B5198))*($B$7*$B$6+$J$18*(D5198-$B$6))*$B$20, "")</f>
        <v/>
      </c>
      <c r="L5198">
        <f>IF(B5198&lt;=$B$9, "", EXP(-($B$5*B5198))*$B$20)</f>
        <v>1.6339249954943828E-3</v>
      </c>
    </row>
    <row r="5199" spans="1:12" x14ac:dyDescent="0.25">
      <c r="A5199">
        <f t="shared" si="400"/>
        <v>76.77</v>
      </c>
      <c r="B5199">
        <v>51.769999999999996</v>
      </c>
      <c r="C5199" s="1">
        <f t="shared" si="401"/>
        <v>0.96907260200000001</v>
      </c>
      <c r="D5199">
        <f t="shared" si="402"/>
        <v>48453.630100000002</v>
      </c>
      <c r="E5199" s="12">
        <f t="shared" si="403"/>
        <v>204402.43639435887</v>
      </c>
      <c r="F5199" s="1"/>
      <c r="G5199" s="4"/>
      <c r="H5199" s="4">
        <f t="shared" si="404"/>
        <v>174756.47541530657</v>
      </c>
      <c r="I5199">
        <f xml:space="preserve">          IF($B5199&lt;=$B$9,        $D5199-$B$7*$B$6-$J$18*($D5199-$B$6), $J$16)</f>
        <v>57574.814791745746</v>
      </c>
      <c r="J5199">
        <f>EXP(-($J$17*B5199))*($I5199^(1-J$20)-1)/(1-J$20)</f>
        <v>78.057141986508668</v>
      </c>
      <c r="K5199" t="str">
        <f>IF(B5199&lt;=$B$9, EXP(-($B$5*B5199))*($B$7*$B$6+$J$18*(D5199-$B$6))*$B$20, "")</f>
        <v/>
      </c>
      <c r="L5199">
        <f>IF(B5199&lt;=$B$9, "", EXP(-($B$5*B5199))*$B$20)</f>
        <v>1.6333532218121914E-3</v>
      </c>
    </row>
    <row r="5200" spans="1:12" x14ac:dyDescent="0.25">
      <c r="A5200">
        <f t="shared" si="400"/>
        <v>76.78</v>
      </c>
      <c r="B5200">
        <v>51.78</v>
      </c>
      <c r="C5200" s="1">
        <f t="shared" si="401"/>
        <v>0.96874559200000032</v>
      </c>
      <c r="D5200">
        <f t="shared" si="402"/>
        <v>48437.279600000016</v>
      </c>
      <c r="E5200" s="12">
        <f t="shared" si="403"/>
        <v>203804.59748926372</v>
      </c>
      <c r="F5200" s="1"/>
      <c r="G5200" s="4"/>
      <c r="H5200" s="4">
        <f t="shared" si="404"/>
        <v>174241.89203378448</v>
      </c>
      <c r="I5200">
        <f xml:space="preserve">          IF($B5200&lt;=$B$9,        $D5200-$B$7*$B$6-$J$18*($D5200-$B$6), $J$16)</f>
        <v>57574.814791745746</v>
      </c>
      <c r="J5200">
        <f>EXP(-($J$17*B5200))*($I5200^(1-J$20)-1)/(1-J$20)</f>
        <v>78.029826767255585</v>
      </c>
      <c r="K5200" t="str">
        <f>IF(B5200&lt;=$B$9, EXP(-($B$5*B5200))*($B$7*$B$6+$J$18*(D5200-$B$6))*$B$20, "")</f>
        <v/>
      </c>
      <c r="L5200">
        <f>IF(B5200&lt;=$B$9, "", EXP(-($B$5*B5200))*$B$20)</f>
        <v>1.6327816482157706E-3</v>
      </c>
    </row>
    <row r="5201" spans="1:12" x14ac:dyDescent="0.25">
      <c r="A5201">
        <f t="shared" si="400"/>
        <v>76.789999999999992</v>
      </c>
      <c r="B5201">
        <v>51.79</v>
      </c>
      <c r="C5201" s="1">
        <f t="shared" si="401"/>
        <v>0.96841845799999993</v>
      </c>
      <c r="D5201">
        <f t="shared" si="402"/>
        <v>48420.922899999998</v>
      </c>
      <c r="E5201" s="12">
        <f t="shared" si="403"/>
        <v>203206.54934055178</v>
      </c>
      <c r="F5201" s="1"/>
      <c r="G5201" s="4"/>
      <c r="H5201" s="4">
        <f t="shared" si="404"/>
        <v>173727.12854807885</v>
      </c>
      <c r="I5201">
        <f xml:space="preserve">          IF($B5201&lt;=$B$9,        $D5201-$B$7*$B$6-$J$18*($D5201-$B$6), $J$16)</f>
        <v>57574.814791745746</v>
      </c>
      <c r="J5201">
        <f>EXP(-($J$17*B5201))*($I5201^(1-J$20)-1)/(1-J$20)</f>
        <v>78.002521106656403</v>
      </c>
      <c r="K5201" t="str">
        <f>IF(B5201&lt;=$B$9, EXP(-($B$5*B5201))*($B$7*$B$6+$J$18*(D5201-$B$6))*$B$20, "")</f>
        <v/>
      </c>
      <c r="L5201">
        <f>IF(B5201&lt;=$B$9, "", EXP(-($B$5*B5201))*$B$20)</f>
        <v>1.6322102746351048E-3</v>
      </c>
    </row>
    <row r="5202" spans="1:12" x14ac:dyDescent="0.25">
      <c r="A5202">
        <f t="shared" si="400"/>
        <v>76.8</v>
      </c>
      <c r="B5202">
        <v>51.8</v>
      </c>
      <c r="C5202" s="1">
        <f t="shared" si="401"/>
        <v>0.96809120000000015</v>
      </c>
      <c r="D5202">
        <f t="shared" si="402"/>
        <v>48404.560000000005</v>
      </c>
      <c r="E5202" s="12">
        <f t="shared" si="403"/>
        <v>202608.29187498777</v>
      </c>
      <c r="F5202" s="1"/>
      <c r="G5202" s="4"/>
      <c r="H5202" s="4">
        <f t="shared" si="404"/>
        <v>173212.18489515322</v>
      </c>
      <c r="I5202">
        <f xml:space="preserve">          IF($B5202&lt;=$B$9,        $D5202-$B$7*$B$6-$J$18*($D5202-$B$6), $J$16)</f>
        <v>57574.814791745746</v>
      </c>
      <c r="J5202">
        <f>EXP(-($J$17*B5202))*($I5202^(1-J$20)-1)/(1-J$20)</f>
        <v>77.975225001366141</v>
      </c>
      <c r="K5202" t="str">
        <f>IF(B5202&lt;=$B$9, EXP(-($B$5*B5202))*($B$7*$B$6+$J$18*(D5202-$B$6))*$B$20, "")</f>
        <v/>
      </c>
      <c r="L5202">
        <f>IF(B5202&lt;=$B$9, "", EXP(-($B$5*B5202))*$B$20)</f>
        <v>1.6316391010001994E-3</v>
      </c>
    </row>
    <row r="5203" spans="1:12" x14ac:dyDescent="0.25">
      <c r="A5203">
        <f t="shared" si="400"/>
        <v>76.81</v>
      </c>
      <c r="B5203">
        <v>51.809999999999995</v>
      </c>
      <c r="C5203" s="1">
        <f t="shared" si="401"/>
        <v>0.96776381800000033</v>
      </c>
      <c r="D5203">
        <f t="shared" si="402"/>
        <v>48388.190900000016</v>
      </c>
      <c r="E5203" s="12">
        <f t="shared" si="403"/>
        <v>202009.82501931084</v>
      </c>
      <c r="F5203" s="1"/>
      <c r="G5203" s="4"/>
      <c r="H5203" s="4">
        <f t="shared" si="404"/>
        <v>172697.06101194906</v>
      </c>
      <c r="I5203">
        <f xml:space="preserve">          IF($B5203&lt;=$B$9,        $D5203-$B$7*$B$6-$J$18*($D5203-$B$6), $J$16)</f>
        <v>57574.814791745746</v>
      </c>
      <c r="J5203">
        <f>EXP(-($J$17*B5203))*($I5203^(1-J$20)-1)/(1-J$20)</f>
        <v>77.947938448041057</v>
      </c>
      <c r="K5203" t="str">
        <f>IF(B5203&lt;=$B$9, EXP(-($B$5*B5203))*($B$7*$B$6+$J$18*(D5203-$B$6))*$B$20, "")</f>
        <v/>
      </c>
      <c r="L5203">
        <f>IF(B5203&lt;=$B$9, "", EXP(-($B$5*B5203))*$B$20)</f>
        <v>1.631068127241086E-3</v>
      </c>
    </row>
    <row r="5204" spans="1:12" x14ac:dyDescent="0.25">
      <c r="A5204">
        <f t="shared" si="400"/>
        <v>76.819999999999993</v>
      </c>
      <c r="B5204">
        <v>51.82</v>
      </c>
      <c r="C5204" s="1">
        <f t="shared" si="401"/>
        <v>0.9674363119999998</v>
      </c>
      <c r="D5204">
        <f t="shared" si="402"/>
        <v>48371.815599999987</v>
      </c>
      <c r="E5204" s="12">
        <f t="shared" si="403"/>
        <v>201411.14870023442</v>
      </c>
      <c r="F5204" s="1"/>
      <c r="G5204" s="4"/>
      <c r="H5204" s="4">
        <f t="shared" si="404"/>
        <v>172181.75683538578</v>
      </c>
      <c r="I5204">
        <f xml:space="preserve">          IF($B5204&lt;=$B$9,        $D5204-$B$7*$B$6-$J$18*($D5204-$B$6), $J$16)</f>
        <v>57574.814791745746</v>
      </c>
      <c r="J5204">
        <f>EXP(-($J$17*B5204))*($I5204^(1-J$20)-1)/(1-J$20)</f>
        <v>77.920661443338517</v>
      </c>
      <c r="K5204" t="str">
        <f>IF(B5204&lt;=$B$9, EXP(-($B$5*B5204))*($B$7*$B$6+$J$18*(D5204-$B$6))*$B$20, "")</f>
        <v/>
      </c>
      <c r="L5204">
        <f>IF(B5204&lt;=$B$9, "", EXP(-($B$5*B5204))*$B$20)</f>
        <v>1.6304973532878201E-3</v>
      </c>
    </row>
    <row r="5205" spans="1:12" x14ac:dyDescent="0.25">
      <c r="A5205">
        <f t="shared" si="400"/>
        <v>76.83</v>
      </c>
      <c r="B5205">
        <v>51.83</v>
      </c>
      <c r="C5205" s="1">
        <f t="shared" si="401"/>
        <v>0.96710868200000011</v>
      </c>
      <c r="D5205">
        <f t="shared" si="402"/>
        <v>48355.434100000006</v>
      </c>
      <c r="E5205" s="12">
        <f t="shared" si="403"/>
        <v>200812.26284444632</v>
      </c>
      <c r="F5205" s="1"/>
      <c r="G5205" s="4"/>
      <c r="H5205" s="4">
        <f t="shared" si="404"/>
        <v>171666.27230236071</v>
      </c>
      <c r="I5205">
        <f xml:space="preserve">          IF($B5205&lt;=$B$9,        $D5205-$B$7*$B$6-$J$18*($D5205-$B$6), $J$16)</f>
        <v>57574.814791745746</v>
      </c>
      <c r="J5205">
        <f>EXP(-($J$17*B5205))*($I5205^(1-J$20)-1)/(1-J$20)</f>
        <v>77.893393983917093</v>
      </c>
      <c r="K5205" t="str">
        <f>IF(B5205&lt;=$B$9, EXP(-($B$5*B5205))*($B$7*$B$6+$J$18*(D5205-$B$6))*$B$20, "")</f>
        <v/>
      </c>
      <c r="L5205">
        <f>IF(B5205&lt;=$B$9, "", EXP(-($B$5*B5205))*$B$20)</f>
        <v>1.6299267790704816E-3</v>
      </c>
    </row>
    <row r="5206" spans="1:12" x14ac:dyDescent="0.25">
      <c r="A5206">
        <f t="shared" si="400"/>
        <v>76.84</v>
      </c>
      <c r="B5206">
        <v>51.839999999999996</v>
      </c>
      <c r="C5206" s="1">
        <f t="shared" si="401"/>
        <v>0.96678092799999993</v>
      </c>
      <c r="D5206">
        <f t="shared" si="402"/>
        <v>48339.046399999999</v>
      </c>
      <c r="E5206" s="12">
        <f t="shared" si="403"/>
        <v>200213.16737860869</v>
      </c>
      <c r="F5206" s="1"/>
      <c r="G5206" s="4"/>
      <c r="H5206" s="4">
        <f t="shared" si="404"/>
        <v>171150.60734974907</v>
      </c>
      <c r="I5206">
        <f xml:space="preserve">          IF($B5206&lt;=$B$9,        $D5206-$B$7*$B$6-$J$18*($D5206-$B$6), $J$16)</f>
        <v>57574.814791745746</v>
      </c>
      <c r="J5206">
        <f>EXP(-($J$17*B5206))*($I5206^(1-J$20)-1)/(1-J$20)</f>
        <v>77.866136066436553</v>
      </c>
      <c r="K5206" t="str">
        <f>IF(B5206&lt;=$B$9, EXP(-($B$5*B5206))*($B$7*$B$6+$J$18*(D5206-$B$6))*$B$20, "")</f>
        <v/>
      </c>
      <c r="L5206">
        <f>IF(B5206&lt;=$B$9, "", EXP(-($B$5*B5206))*$B$20)</f>
        <v>1.6293564045191764E-3</v>
      </c>
    </row>
    <row r="5207" spans="1:12" x14ac:dyDescent="0.25">
      <c r="A5207">
        <f t="shared" ref="A5207:A5270" si="405">B5207+25</f>
        <v>76.849999999999994</v>
      </c>
      <c r="B5207">
        <v>51.85</v>
      </c>
      <c r="C5207" s="1">
        <f t="shared" ref="C5207:C5270" si="406">$B$2+$B$3*B5207+$B$4*B5207^2</f>
        <v>0.96645305000000015</v>
      </c>
      <c r="D5207">
        <f t="shared" ref="D5207:D5270" si="407">$B$6*C5207</f>
        <v>48322.652500000004</v>
      </c>
      <c r="E5207" s="12">
        <f t="shared" ref="E5207:E5270" si="408">IF($B5207&lt;$B$9,      E5206+($B$5*E5206+$B$7*$B$6+$B$8*($D5207-$B$6))*$B$20,           E5206+($B$5*E5206-$B$12)*$B$20)</f>
        <v>199613.86222935803</v>
      </c>
      <c r="F5207" s="1"/>
      <c r="G5207" s="4"/>
      <c r="H5207" s="4">
        <f t="shared" si="404"/>
        <v>170634.76191440402</v>
      </c>
      <c r="I5207">
        <f xml:space="preserve">          IF($B5207&lt;=$B$9,        $D5207-$B$7*$B$6-$J$18*($D5207-$B$6), $J$16)</f>
        <v>57574.814791745746</v>
      </c>
      <c r="J5207">
        <f>EXP(-($J$17*B5207))*($I5207^(1-J$20)-1)/(1-J$20)</f>
        <v>77.838887687557744</v>
      </c>
      <c r="K5207" t="str">
        <f>IF(B5207&lt;=$B$9, EXP(-($B$5*B5207))*($B$7*$B$6+$J$18*(D5207-$B$6))*$B$20, "")</f>
        <v/>
      </c>
      <c r="L5207">
        <f>IF(B5207&lt;=$B$9, "", EXP(-($B$5*B5207))*$B$20)</f>
        <v>1.6287862295640318E-3</v>
      </c>
    </row>
    <row r="5208" spans="1:12" x14ac:dyDescent="0.25">
      <c r="A5208">
        <f t="shared" si="405"/>
        <v>76.86</v>
      </c>
      <c r="B5208">
        <v>51.86</v>
      </c>
      <c r="C5208" s="1">
        <f t="shared" si="406"/>
        <v>0.96612504799999988</v>
      </c>
      <c r="D5208">
        <f t="shared" si="407"/>
        <v>48306.25239999999</v>
      </c>
      <c r="E5208" s="12">
        <f t="shared" si="408"/>
        <v>199014.34732330512</v>
      </c>
      <c r="F5208" s="1"/>
      <c r="G5208" s="4"/>
      <c r="H5208" s="4">
        <f t="shared" ref="H5208:H5271" si="409">IF($B5208&lt;=$B$9,      H5207+($B$5*H5207+$B$7*$B$6+J$18*($D5207-$B$6))*$B$20,           H5207+($B$5*H5207-J$16)*$B$20)</f>
        <v>170118.7359331566</v>
      </c>
      <c r="I5208">
        <f xml:space="preserve">          IF($B5208&lt;=$B$9,        $D5208-$B$7*$B$6-$J$18*($D5208-$B$6), $J$16)</f>
        <v>57574.814791745746</v>
      </c>
      <c r="J5208">
        <f>EXP(-($J$17*B5208))*($I5208^(1-J$20)-1)/(1-J$20)</f>
        <v>77.811648843942805</v>
      </c>
      <c r="K5208" t="str">
        <f>IF(B5208&lt;=$B$9, EXP(-($B$5*B5208))*($B$7*$B$6+$J$18*(D5208-$B$6))*$B$20, "")</f>
        <v/>
      </c>
      <c r="L5208">
        <f>IF(B5208&lt;=$B$9, "", EXP(-($B$5*B5208))*$B$20)</f>
        <v>1.6282162541352034E-3</v>
      </c>
    </row>
    <row r="5209" spans="1:12" x14ac:dyDescent="0.25">
      <c r="A5209">
        <f t="shared" si="405"/>
        <v>76.87</v>
      </c>
      <c r="B5209">
        <v>51.87</v>
      </c>
      <c r="C5209" s="1">
        <f t="shared" si="406"/>
        <v>0.96579692200000022</v>
      </c>
      <c r="D5209">
        <f t="shared" si="407"/>
        <v>48289.84610000001</v>
      </c>
      <c r="E5209" s="12">
        <f t="shared" si="408"/>
        <v>198414.62258703509</v>
      </c>
      <c r="F5209" s="1"/>
      <c r="G5209" s="4"/>
      <c r="H5209" s="4">
        <f t="shared" si="409"/>
        <v>169602.52934281575</v>
      </c>
      <c r="I5209">
        <f xml:space="preserve">          IF($B5209&lt;=$B$9,        $D5209-$B$7*$B$6-$J$18*($D5209-$B$6), $J$16)</f>
        <v>57574.814791745746</v>
      </c>
      <c r="J5209">
        <f>EXP(-($J$17*B5209))*($I5209^(1-J$20)-1)/(1-J$20)</f>
        <v>77.784419532254944</v>
      </c>
      <c r="K5209" t="str">
        <f>IF(B5209&lt;=$B$9, EXP(-($B$5*B5209))*($B$7*$B$6+$J$18*(D5209-$B$6))*$B$20, "")</f>
        <v/>
      </c>
      <c r="L5209">
        <f>IF(B5209&lt;=$B$9, "", EXP(-($B$5*B5209))*$B$20)</f>
        <v>1.6276464781628678E-3</v>
      </c>
    </row>
    <row r="5210" spans="1:12" x14ac:dyDescent="0.25">
      <c r="A5210">
        <f t="shared" si="405"/>
        <v>76.88</v>
      </c>
      <c r="B5210">
        <v>51.879999999999995</v>
      </c>
      <c r="C5210" s="1">
        <f t="shared" si="406"/>
        <v>0.96546867200000031</v>
      </c>
      <c r="D5210">
        <f t="shared" si="407"/>
        <v>48273.433600000018</v>
      </c>
      <c r="E5210" s="12">
        <f t="shared" si="408"/>
        <v>197814.68794710736</v>
      </c>
      <c r="F5210" s="1"/>
      <c r="G5210" s="4"/>
      <c r="H5210" s="4">
        <f t="shared" si="409"/>
        <v>169086.14208016827</v>
      </c>
      <c r="I5210">
        <f xml:space="preserve">          IF($B5210&lt;=$B$9,        $D5210-$B$7*$B$6-$J$18*($D5210-$B$6), $J$16)</f>
        <v>57574.814791745746</v>
      </c>
      <c r="J5210">
        <f>EXP(-($J$17*B5210))*($I5210^(1-J$20)-1)/(1-J$20)</f>
        <v>77.757199749158573</v>
      </c>
      <c r="K5210" t="str">
        <f>IF(B5210&lt;=$B$9, EXP(-($B$5*B5210))*($B$7*$B$6+$J$18*(D5210-$B$6))*$B$20, "")</f>
        <v/>
      </c>
      <c r="L5210">
        <f>IF(B5210&lt;=$B$9, "", EXP(-($B$5*B5210))*$B$20)</f>
        <v>1.6270769015772277E-3</v>
      </c>
    </row>
    <row r="5211" spans="1:12" x14ac:dyDescent="0.25">
      <c r="A5211">
        <f t="shared" si="405"/>
        <v>76.89</v>
      </c>
      <c r="B5211">
        <v>51.89</v>
      </c>
      <c r="C5211" s="1">
        <f t="shared" si="406"/>
        <v>0.96514029800000012</v>
      </c>
      <c r="D5211">
        <f t="shared" si="407"/>
        <v>48257.014900000009</v>
      </c>
      <c r="E5211" s="12">
        <f t="shared" si="408"/>
        <v>197214.54333005566</v>
      </c>
      <c r="F5211" s="1"/>
      <c r="G5211" s="4"/>
      <c r="H5211" s="4">
        <f t="shared" si="409"/>
        <v>168569.57408197888</v>
      </c>
      <c r="I5211">
        <f xml:space="preserve">          IF($B5211&lt;=$B$9,        $D5211-$B$7*$B$6-$J$18*($D5211-$B$6), $J$16)</f>
        <v>57574.814791745746</v>
      </c>
      <c r="J5211">
        <f>EXP(-($J$17*B5211))*($I5211^(1-J$20)-1)/(1-J$20)</f>
        <v>77.729989491319245</v>
      </c>
      <c r="K5211" t="str">
        <f>IF(B5211&lt;=$B$9, EXP(-($B$5*B5211))*($B$7*$B$6+$J$18*(D5211-$B$6))*$B$20, "")</f>
        <v/>
      </c>
      <c r="L5211">
        <f>IF(B5211&lt;=$B$9, "", EXP(-($B$5*B5211))*$B$20)</f>
        <v>1.6265075243085097E-3</v>
      </c>
    </row>
    <row r="5212" spans="1:12" x14ac:dyDescent="0.25">
      <c r="A5212">
        <f t="shared" si="405"/>
        <v>76.900000000000006</v>
      </c>
      <c r="B5212">
        <v>51.9</v>
      </c>
      <c r="C5212" s="1">
        <f t="shared" si="406"/>
        <v>0.96481180000000033</v>
      </c>
      <c r="D5212">
        <f t="shared" si="407"/>
        <v>48240.590000000018</v>
      </c>
      <c r="E5212" s="12">
        <f t="shared" si="408"/>
        <v>196614.18866238798</v>
      </c>
      <c r="F5212" s="1"/>
      <c r="G5212" s="4"/>
      <c r="H5212" s="4">
        <f t="shared" si="409"/>
        <v>168052.8252849901</v>
      </c>
      <c r="I5212">
        <f xml:space="preserve">          IF($B5212&lt;=$B$9,        $D5212-$B$7*$B$6-$J$18*($D5212-$B$6), $J$16)</f>
        <v>57574.814791745746</v>
      </c>
      <c r="J5212">
        <f>EXP(-($J$17*B5212))*($I5212^(1-J$20)-1)/(1-J$20)</f>
        <v>77.702788755403731</v>
      </c>
      <c r="K5212" t="str">
        <f>IF(B5212&lt;=$B$9, EXP(-($B$5*B5212))*($B$7*$B$6+$J$18*(D5212-$B$6))*$B$20, "")</f>
        <v/>
      </c>
      <c r="L5212">
        <f>IF(B5212&lt;=$B$9, "", EXP(-($B$5*B5212))*$B$20)</f>
        <v>1.6259383462869658E-3</v>
      </c>
    </row>
    <row r="5213" spans="1:12" x14ac:dyDescent="0.25">
      <c r="A5213">
        <f t="shared" si="405"/>
        <v>76.91</v>
      </c>
      <c r="B5213">
        <v>51.91</v>
      </c>
      <c r="C5213" s="1">
        <f t="shared" si="406"/>
        <v>0.96448317800000005</v>
      </c>
      <c r="D5213">
        <f t="shared" si="407"/>
        <v>48224.158900000002</v>
      </c>
      <c r="E5213" s="12">
        <f t="shared" si="408"/>
        <v>196013.62387058663</v>
      </c>
      <c r="F5213" s="1"/>
      <c r="G5213" s="4"/>
      <c r="H5213" s="4">
        <f t="shared" si="409"/>
        <v>167535.89562592239</v>
      </c>
      <c r="I5213">
        <f xml:space="preserve">          IF($B5213&lt;=$B$9,        $D5213-$B$7*$B$6-$J$18*($D5213-$B$6), $J$16)</f>
        <v>57574.814791745746</v>
      </c>
      <c r="J5213">
        <f>EXP(-($J$17*B5213))*($I5213^(1-J$20)-1)/(1-J$20)</f>
        <v>77.67559753807997</v>
      </c>
      <c r="K5213" t="str">
        <f>IF(B5213&lt;=$B$9, EXP(-($B$5*B5213))*($B$7*$B$6+$J$18*(D5213-$B$6))*$B$20, "")</f>
        <v/>
      </c>
      <c r="L5213">
        <f>IF(B5213&lt;=$B$9, "", EXP(-($B$5*B5213))*$B$20)</f>
        <v>1.6253693674428719E-3</v>
      </c>
    </row>
    <row r="5214" spans="1:12" x14ac:dyDescent="0.25">
      <c r="A5214">
        <f t="shared" si="405"/>
        <v>76.92</v>
      </c>
      <c r="B5214">
        <v>51.92</v>
      </c>
      <c r="C5214" s="1">
        <f t="shared" si="406"/>
        <v>0.96415443200000017</v>
      </c>
      <c r="D5214">
        <f t="shared" si="407"/>
        <v>48207.721600000012</v>
      </c>
      <c r="E5214" s="12">
        <f t="shared" si="408"/>
        <v>195412.84888110813</v>
      </c>
      <c r="F5214" s="1"/>
      <c r="G5214" s="4"/>
      <c r="H5214" s="4">
        <f t="shared" si="409"/>
        <v>167018.78504147401</v>
      </c>
      <c r="I5214">
        <f xml:space="preserve">          IF($B5214&lt;=$B$9,        $D5214-$B$7*$B$6-$J$18*($D5214-$B$6), $J$16)</f>
        <v>57574.814791745746</v>
      </c>
      <c r="J5214">
        <f>EXP(-($J$17*B5214))*($I5214^(1-J$20)-1)/(1-J$20)</f>
        <v>77.648415836016966</v>
      </c>
      <c r="K5214" t="str">
        <f>IF(B5214&lt;=$B$9, EXP(-($B$5*B5214))*($B$7*$B$6+$J$18*(D5214-$B$6))*$B$20, "")</f>
        <v/>
      </c>
      <c r="L5214">
        <f>IF(B5214&lt;=$B$9, "", EXP(-($B$5*B5214))*$B$20)</f>
        <v>1.6248005877065267E-3</v>
      </c>
    </row>
    <row r="5215" spans="1:12" x14ac:dyDescent="0.25">
      <c r="A5215">
        <f t="shared" si="405"/>
        <v>76.930000000000007</v>
      </c>
      <c r="B5215">
        <v>51.93</v>
      </c>
      <c r="C5215" s="1">
        <f t="shared" si="406"/>
        <v>0.9638255619999998</v>
      </c>
      <c r="D5215">
        <f t="shared" si="407"/>
        <v>48191.278099999989</v>
      </c>
      <c r="E5215" s="12">
        <f t="shared" si="408"/>
        <v>194811.86362038334</v>
      </c>
      <c r="F5215" s="1"/>
      <c r="G5215" s="4"/>
      <c r="H5215" s="4">
        <f t="shared" si="409"/>
        <v>166501.49346832107</v>
      </c>
      <c r="I5215">
        <f xml:space="preserve">          IF($B5215&lt;=$B$9,        $D5215-$B$7*$B$6-$J$18*($D5215-$B$6), $J$16)</f>
        <v>57574.814791745746</v>
      </c>
      <c r="J5215">
        <f>EXP(-($J$17*B5215))*($I5215^(1-J$20)-1)/(1-J$20)</f>
        <v>77.621243645885016</v>
      </c>
      <c r="K5215" t="str">
        <f>IF(B5215&lt;=$B$9, EXP(-($B$5*B5215))*($B$7*$B$6+$J$18*(D5215-$B$6))*$B$20, "")</f>
        <v/>
      </c>
      <c r="L5215">
        <f>IF(B5215&lt;=$B$9, "", EXP(-($B$5*B5215))*$B$20)</f>
        <v>1.6242320070082559E-3</v>
      </c>
    </row>
    <row r="5216" spans="1:12" x14ac:dyDescent="0.25">
      <c r="A5216">
        <f t="shared" si="405"/>
        <v>76.94</v>
      </c>
      <c r="B5216">
        <v>51.94</v>
      </c>
      <c r="C5216" s="1">
        <f t="shared" si="406"/>
        <v>0.96349656800000005</v>
      </c>
      <c r="D5216">
        <f t="shared" si="407"/>
        <v>48174.828400000006</v>
      </c>
      <c r="E5216" s="12">
        <f t="shared" si="408"/>
        <v>194210.66801481729</v>
      </c>
      <c r="F5216" s="1"/>
      <c r="G5216" s="4"/>
      <c r="H5216" s="4">
        <f t="shared" si="409"/>
        <v>165984.02084311753</v>
      </c>
      <c r="I5216">
        <f xml:space="preserve">          IF($B5216&lt;=$B$9,        $D5216-$B$7*$B$6-$J$18*($D5216-$B$6), $J$16)</f>
        <v>57574.814791745746</v>
      </c>
      <c r="J5216">
        <f>EXP(-($J$17*B5216))*($I5216^(1-J$20)-1)/(1-J$20)</f>
        <v>77.594080964355527</v>
      </c>
      <c r="K5216" t="str">
        <f>IF(B5216&lt;=$B$9, EXP(-($B$5*B5216))*($B$7*$B$6+$J$18*(D5216-$B$6))*$B$20, "")</f>
        <v/>
      </c>
      <c r="L5216">
        <f>IF(B5216&lt;=$B$9, "", EXP(-($B$5*B5216))*$B$20)</f>
        <v>1.6236636252784081E-3</v>
      </c>
    </row>
    <row r="5217" spans="1:12" x14ac:dyDescent="0.25">
      <c r="A5217">
        <f t="shared" si="405"/>
        <v>76.949999999999989</v>
      </c>
      <c r="B5217">
        <v>51.949999999999996</v>
      </c>
      <c r="C5217" s="1">
        <f t="shared" si="406"/>
        <v>0.96316745000000026</v>
      </c>
      <c r="D5217">
        <f t="shared" si="407"/>
        <v>48158.372500000012</v>
      </c>
      <c r="E5217" s="12">
        <f t="shared" si="408"/>
        <v>193609.26199078929</v>
      </c>
      <c r="F5217" s="1"/>
      <c r="G5217" s="4"/>
      <c r="H5217" s="4">
        <f t="shared" si="409"/>
        <v>165466.36710249516</v>
      </c>
      <c r="I5217">
        <f xml:space="preserve">          IF($B5217&lt;=$B$9,        $D5217-$B$7*$B$6-$J$18*($D5217-$B$6), $J$16)</f>
        <v>57574.814791745746</v>
      </c>
      <c r="J5217">
        <f>EXP(-($J$17*B5217))*($I5217^(1-J$20)-1)/(1-J$20)</f>
        <v>77.56692778810104</v>
      </c>
      <c r="K5217" t="str">
        <f>IF(B5217&lt;=$B$9, EXP(-($B$5*B5217))*($B$7*$B$6+$J$18*(D5217-$B$6))*$B$20, "")</f>
        <v/>
      </c>
      <c r="L5217">
        <f>IF(B5217&lt;=$B$9, "", EXP(-($B$5*B5217))*$B$20)</f>
        <v>1.6230954424473565E-3</v>
      </c>
    </row>
    <row r="5218" spans="1:12" x14ac:dyDescent="0.25">
      <c r="A5218">
        <f t="shared" si="405"/>
        <v>76.960000000000008</v>
      </c>
      <c r="B5218">
        <v>51.96</v>
      </c>
      <c r="C5218" s="1">
        <f t="shared" si="406"/>
        <v>0.96283820799999997</v>
      </c>
      <c r="D5218">
        <f t="shared" si="407"/>
        <v>48141.910400000001</v>
      </c>
      <c r="E5218" s="12">
        <f t="shared" si="408"/>
        <v>193007.64547465288</v>
      </c>
      <c r="F5218" s="1"/>
      <c r="G5218" s="4"/>
      <c r="H5218" s="4">
        <f t="shared" si="409"/>
        <v>164948.53218306357</v>
      </c>
      <c r="I5218">
        <f xml:space="preserve">          IF($B5218&lt;=$B$9,        $D5218-$B$7*$B$6-$J$18*($D5218-$B$6), $J$16)</f>
        <v>57574.814791745746</v>
      </c>
      <c r="J5218">
        <f>EXP(-($J$17*B5218))*($I5218^(1-J$20)-1)/(1-J$20)</f>
        <v>77.539784113795278</v>
      </c>
      <c r="K5218" t="str">
        <f>IF(B5218&lt;=$B$9, EXP(-($B$5*B5218))*($B$7*$B$6+$J$18*(D5218-$B$6))*$B$20, "")</f>
        <v/>
      </c>
      <c r="L5218">
        <f>IF(B5218&lt;=$B$9, "", EXP(-($B$5*B5218))*$B$20)</f>
        <v>1.6225274584454981E-3</v>
      </c>
    </row>
    <row r="5219" spans="1:12" x14ac:dyDescent="0.25">
      <c r="A5219">
        <f t="shared" si="405"/>
        <v>76.97</v>
      </c>
      <c r="B5219">
        <v>51.97</v>
      </c>
      <c r="C5219" s="1">
        <f t="shared" si="406"/>
        <v>0.96250884200000031</v>
      </c>
      <c r="D5219">
        <f t="shared" si="407"/>
        <v>48125.442100000015</v>
      </c>
      <c r="E5219" s="12">
        <f t="shared" si="408"/>
        <v>192405.81839273582</v>
      </c>
      <c r="F5219" s="1"/>
      <c r="G5219" s="4"/>
      <c r="H5219" s="4">
        <f t="shared" si="409"/>
        <v>164430.51602141018</v>
      </c>
      <c r="I5219">
        <f xml:space="preserve">          IF($B5219&lt;=$B$9,        $D5219-$B$7*$B$6-$J$18*($D5219-$B$6), $J$16)</f>
        <v>57574.814791745746</v>
      </c>
      <c r="J5219">
        <f>EXP(-($J$17*B5219))*($I5219^(1-J$20)-1)/(1-J$20)</f>
        <v>77.512649938113213</v>
      </c>
      <c r="K5219" t="str">
        <f>IF(B5219&lt;=$B$9, EXP(-($B$5*B5219))*($B$7*$B$6+$J$18*(D5219-$B$6))*$B$20, "")</f>
        <v/>
      </c>
      <c r="L5219">
        <f>IF(B5219&lt;=$B$9, "", EXP(-($B$5*B5219))*$B$20)</f>
        <v>1.621959673203256E-3</v>
      </c>
    </row>
    <row r="5220" spans="1:12" x14ac:dyDescent="0.25">
      <c r="A5220">
        <f t="shared" si="405"/>
        <v>76.97999999999999</v>
      </c>
      <c r="B5220">
        <v>51.98</v>
      </c>
      <c r="C5220" s="1">
        <f t="shared" si="406"/>
        <v>0.96217935200000015</v>
      </c>
      <c r="D5220">
        <f t="shared" si="407"/>
        <v>48108.967600000011</v>
      </c>
      <c r="E5220" s="12">
        <f t="shared" si="408"/>
        <v>191803.78067134009</v>
      </c>
      <c r="F5220" s="1"/>
      <c r="G5220" s="4"/>
      <c r="H5220" s="4">
        <f t="shared" si="409"/>
        <v>163912.3185541002</v>
      </c>
      <c r="I5220">
        <f xml:space="preserve">          IF($B5220&lt;=$B$9,        $D5220-$B$7*$B$6-$J$18*($D5220-$B$6), $J$16)</f>
        <v>57574.814791745746</v>
      </c>
      <c r="J5220">
        <f>EXP(-($J$17*B5220))*($I5220^(1-J$20)-1)/(1-J$20)</f>
        <v>77.485525257730828</v>
      </c>
      <c r="K5220" t="str">
        <f>IF(B5220&lt;=$B$9, EXP(-($B$5*B5220))*($B$7*$B$6+$J$18*(D5220-$B$6))*$B$20, "")</f>
        <v/>
      </c>
      <c r="L5220">
        <f>IF(B5220&lt;=$B$9, "", EXP(-($B$5*B5220))*$B$20)</f>
        <v>1.6213920866510753E-3</v>
      </c>
    </row>
    <row r="5221" spans="1:12" x14ac:dyDescent="0.25">
      <c r="A5221">
        <f t="shared" si="405"/>
        <v>76.989999999999995</v>
      </c>
      <c r="B5221">
        <v>51.989999999999995</v>
      </c>
      <c r="C5221" s="1">
        <f t="shared" si="406"/>
        <v>0.96184973800000018</v>
      </c>
      <c r="D5221">
        <f t="shared" si="407"/>
        <v>48092.486900000011</v>
      </c>
      <c r="E5221" s="12">
        <f t="shared" si="408"/>
        <v>191201.53223674188</v>
      </c>
      <c r="F5221" s="1"/>
      <c r="G5221" s="4"/>
      <c r="H5221" s="4">
        <f t="shared" si="409"/>
        <v>163393.93971767669</v>
      </c>
      <c r="I5221">
        <f xml:space="preserve">          IF($B5221&lt;=$B$9,        $D5221-$B$7*$B$6-$J$18*($D5221-$B$6), $J$16)</f>
        <v>57574.814791745746</v>
      </c>
      <c r="J5221">
        <f>EXP(-($J$17*B5221))*($I5221^(1-J$20)-1)/(1-J$20)</f>
        <v>77.458410069325396</v>
      </c>
      <c r="K5221" t="str">
        <f>IF(B5221&lt;=$B$9, EXP(-($B$5*B5221))*($B$7*$B$6+$J$18*(D5221-$B$6))*$B$20, "")</f>
        <v/>
      </c>
      <c r="L5221">
        <f>IF(B5221&lt;=$B$9, "", EXP(-($B$5*B5221))*$B$20)</f>
        <v>1.6208246987194277E-3</v>
      </c>
    </row>
    <row r="5222" spans="1:12" x14ac:dyDescent="0.25">
      <c r="A5222">
        <f t="shared" si="405"/>
        <v>77</v>
      </c>
      <c r="B5222">
        <v>52</v>
      </c>
      <c r="C5222" s="1">
        <f t="shared" si="406"/>
        <v>0.96151999999999993</v>
      </c>
      <c r="D5222">
        <f t="shared" si="407"/>
        <v>48076</v>
      </c>
      <c r="E5222" s="12">
        <f t="shared" si="408"/>
        <v>190599.07301519156</v>
      </c>
      <c r="F5222" s="1"/>
      <c r="G5222" s="4"/>
      <c r="H5222" s="4">
        <f t="shared" si="409"/>
        <v>162875.37944866042</v>
      </c>
      <c r="I5222">
        <f xml:space="preserve">          IF($B5222&lt;=$B$9,        $D5222-$B$7*$B$6-$J$18*($D5222-$B$6), $J$16)</f>
        <v>57574.814791745746</v>
      </c>
      <c r="J5222">
        <f>EXP(-($J$17*B5222))*($I5222^(1-J$20)-1)/(1-J$20)</f>
        <v>77.431304369575273</v>
      </c>
      <c r="K5222" t="str">
        <f>IF(B5222&lt;=$B$9, EXP(-($B$5*B5222))*($B$7*$B$6+$J$18*(D5222-$B$6))*$B$20, "")</f>
        <v/>
      </c>
      <c r="L5222">
        <f>IF(B5222&lt;=$B$9, "", EXP(-($B$5*B5222))*$B$20)</f>
        <v>1.6202575093388072E-3</v>
      </c>
    </row>
    <row r="5223" spans="1:12" x14ac:dyDescent="0.25">
      <c r="A5223">
        <f t="shared" si="405"/>
        <v>77.009999999999991</v>
      </c>
      <c r="B5223">
        <v>52.01</v>
      </c>
      <c r="C5223" s="1">
        <f t="shared" si="406"/>
        <v>0.96119013800000008</v>
      </c>
      <c r="D5223">
        <f t="shared" si="407"/>
        <v>48059.506900000008</v>
      </c>
      <c r="E5223" s="12">
        <f t="shared" si="408"/>
        <v>189996.40293291368</v>
      </c>
      <c r="F5223" s="1"/>
      <c r="G5223" s="4"/>
      <c r="H5223" s="4">
        <f t="shared" si="409"/>
        <v>162356.63768354998</v>
      </c>
      <c r="I5223">
        <f xml:space="preserve">          IF($B5223&lt;=$B$9,        $D5223-$B$7*$B$6-$J$18*($D5223-$B$6), $J$16)</f>
        <v>57574.814791745746</v>
      </c>
      <c r="J5223">
        <f>EXP(-($J$17*B5223))*($I5223^(1-J$20)-1)/(1-J$20)</f>
        <v>77.404208155160063</v>
      </c>
      <c r="K5223" t="str">
        <f>IF(B5223&lt;=$B$9, EXP(-($B$5*B5223))*($B$7*$B$6+$J$18*(D5223-$B$6))*$B$20, "")</f>
        <v/>
      </c>
      <c r="L5223">
        <f>IF(B5223&lt;=$B$9, "", EXP(-($B$5*B5223))*$B$20)</f>
        <v>1.6196905184397343E-3</v>
      </c>
    </row>
    <row r="5224" spans="1:12" x14ac:dyDescent="0.25">
      <c r="A5224">
        <f t="shared" si="405"/>
        <v>77.02</v>
      </c>
      <c r="B5224">
        <v>52.019999999999996</v>
      </c>
      <c r="C5224" s="1">
        <f t="shared" si="406"/>
        <v>0.96086015200000041</v>
      </c>
      <c r="D5224">
        <f t="shared" si="407"/>
        <v>48043.007600000019</v>
      </c>
      <c r="E5224" s="12">
        <f t="shared" si="408"/>
        <v>189393.52191610701</v>
      </c>
      <c r="F5224" s="1"/>
      <c r="G5224" s="4"/>
      <c r="H5224" s="4">
        <f t="shared" si="409"/>
        <v>161837.71435882177</v>
      </c>
      <c r="I5224">
        <f xml:space="preserve">          IF($B5224&lt;=$B$9,        $D5224-$B$7*$B$6-$J$18*($D5224-$B$6), $J$16)</f>
        <v>57574.814791745746</v>
      </c>
      <c r="J5224">
        <f>EXP(-($J$17*B5224))*($I5224^(1-J$20)-1)/(1-J$20)</f>
        <v>77.377121422760453</v>
      </c>
      <c r="K5224" t="str">
        <f>IF(B5224&lt;=$B$9, EXP(-($B$5*B5224))*($B$7*$B$6+$J$18*(D5224-$B$6))*$B$20, "")</f>
        <v/>
      </c>
      <c r="L5224">
        <f>IF(B5224&lt;=$B$9, "", EXP(-($B$5*B5224))*$B$20)</f>
        <v>1.619123725952752E-3</v>
      </c>
    </row>
    <row r="5225" spans="1:12" x14ac:dyDescent="0.25">
      <c r="A5225">
        <f t="shared" si="405"/>
        <v>77.03</v>
      </c>
      <c r="B5225">
        <v>52.03</v>
      </c>
      <c r="C5225" s="1">
        <f t="shared" si="406"/>
        <v>0.96053004200000025</v>
      </c>
      <c r="D5225">
        <f t="shared" si="407"/>
        <v>48026.502100000012</v>
      </c>
      <c r="E5225" s="12">
        <f t="shared" si="408"/>
        <v>188790.42989094445</v>
      </c>
      <c r="F5225" s="1"/>
      <c r="G5225" s="4"/>
      <c r="H5225" s="4">
        <f t="shared" si="409"/>
        <v>161318.6094109299</v>
      </c>
      <c r="I5225">
        <f xml:space="preserve">          IF($B5225&lt;=$B$9,        $D5225-$B$7*$B$6-$J$18*($D5225-$B$6), $J$16)</f>
        <v>57574.814791745746</v>
      </c>
      <c r="J5225">
        <f>EXP(-($J$17*B5225))*($I5225^(1-J$20)-1)/(1-J$20)</f>
        <v>77.350044169058279</v>
      </c>
      <c r="K5225" t="str">
        <f>IF(B5225&lt;=$B$9, EXP(-($B$5*B5225))*($B$7*$B$6+$J$18*(D5225-$B$6))*$B$20, "")</f>
        <v/>
      </c>
      <c r="L5225">
        <f>IF(B5225&lt;=$B$9, "", EXP(-($B$5*B5225))*$B$20)</f>
        <v>1.6185571318084271E-3</v>
      </c>
    </row>
    <row r="5226" spans="1:12" x14ac:dyDescent="0.25">
      <c r="A5226">
        <f t="shared" si="405"/>
        <v>77.039999999999992</v>
      </c>
      <c r="B5226">
        <v>52.04</v>
      </c>
      <c r="C5226" s="1">
        <f t="shared" si="406"/>
        <v>0.96019980800000027</v>
      </c>
      <c r="D5226">
        <f t="shared" si="407"/>
        <v>48009.99040000001</v>
      </c>
      <c r="E5226" s="12">
        <f t="shared" si="408"/>
        <v>188187.1267835731</v>
      </c>
      <c r="F5226" s="1"/>
      <c r="G5226" s="4"/>
      <c r="H5226" s="4">
        <f t="shared" si="409"/>
        <v>160799.32277630628</v>
      </c>
      <c r="I5226">
        <f xml:space="preserve">          IF($B5226&lt;=$B$9,        $D5226-$B$7*$B$6-$J$18*($D5226-$B$6), $J$16)</f>
        <v>57574.814791745746</v>
      </c>
      <c r="J5226">
        <f>EXP(-($J$17*B5226))*($I5226^(1-J$20)-1)/(1-J$20)</f>
        <v>77.322976390736642</v>
      </c>
      <c r="K5226" t="str">
        <f>IF(B5226&lt;=$B$9, EXP(-($B$5*B5226))*($B$7*$B$6+$J$18*(D5226-$B$6))*$B$20, "")</f>
        <v/>
      </c>
      <c r="L5226">
        <f>IF(B5226&lt;=$B$9, "", EXP(-($B$5*B5226))*$B$20)</f>
        <v>1.6179907359373539E-3</v>
      </c>
    </row>
    <row r="5227" spans="1:12" x14ac:dyDescent="0.25">
      <c r="A5227">
        <f t="shared" si="405"/>
        <v>77.05</v>
      </c>
      <c r="B5227">
        <v>52.05</v>
      </c>
      <c r="C5227" s="1">
        <f t="shared" si="406"/>
        <v>0.95986944999999979</v>
      </c>
      <c r="D5227">
        <f t="shared" si="407"/>
        <v>47993.472499999989</v>
      </c>
      <c r="E5227" s="12">
        <f t="shared" si="408"/>
        <v>187583.61252011417</v>
      </c>
      <c r="F5227" s="1"/>
      <c r="G5227" s="4"/>
      <c r="H5227" s="4">
        <f t="shared" si="409"/>
        <v>160279.85439136054</v>
      </c>
      <c r="I5227">
        <f xml:space="preserve">          IF($B5227&lt;=$B$9,        $D5227-$B$7*$B$6-$J$18*($D5227-$B$6), $J$16)</f>
        <v>57574.814791745746</v>
      </c>
      <c r="J5227">
        <f>EXP(-($J$17*B5227))*($I5227^(1-J$20)-1)/(1-J$20)</f>
        <v>77.295918084479709</v>
      </c>
      <c r="K5227" t="str">
        <f>IF(B5227&lt;=$B$9, EXP(-($B$5*B5227))*($B$7*$B$6+$J$18*(D5227-$B$6))*$B$20, "")</f>
        <v/>
      </c>
      <c r="L5227">
        <f>IF(B5227&lt;=$B$9, "", EXP(-($B$5*B5227))*$B$20)</f>
        <v>1.6174245382701478E-3</v>
      </c>
    </row>
    <row r="5228" spans="1:12" x14ac:dyDescent="0.25">
      <c r="A5228">
        <f t="shared" si="405"/>
        <v>77.06</v>
      </c>
      <c r="B5228">
        <v>52.059999999999995</v>
      </c>
      <c r="C5228" s="1">
        <f t="shared" si="406"/>
        <v>0.95953896800000016</v>
      </c>
      <c r="D5228">
        <f t="shared" si="407"/>
        <v>47976.948400000008</v>
      </c>
      <c r="E5228" s="12">
        <f t="shared" si="408"/>
        <v>186979.88702666303</v>
      </c>
      <c r="F5228" s="1"/>
      <c r="G5228" s="4"/>
      <c r="H5228" s="4">
        <f t="shared" si="409"/>
        <v>159760.20419248004</v>
      </c>
      <c r="I5228">
        <f xml:space="preserve">          IF($B5228&lt;=$B$9,        $D5228-$B$7*$B$6-$J$18*($D5228-$B$6), $J$16)</f>
        <v>57574.814791745746</v>
      </c>
      <c r="J5228">
        <f>EXP(-($J$17*B5228))*($I5228^(1-J$20)-1)/(1-J$20)</f>
        <v>77.268869246972812</v>
      </c>
      <c r="K5228" t="str">
        <f>IF(B5228&lt;=$B$9, EXP(-($B$5*B5228))*($B$7*$B$6+$J$18*(D5228-$B$6))*$B$20, "")</f>
        <v/>
      </c>
      <c r="L5228">
        <f>IF(B5228&lt;=$B$9, "", EXP(-($B$5*B5228))*$B$20)</f>
        <v>1.6168585387374491E-3</v>
      </c>
    </row>
    <row r="5229" spans="1:12" x14ac:dyDescent="0.25">
      <c r="A5229">
        <f t="shared" si="405"/>
        <v>77.069999999999993</v>
      </c>
      <c r="B5229">
        <v>52.07</v>
      </c>
      <c r="C5229" s="1">
        <f t="shared" si="406"/>
        <v>0.95920836199999981</v>
      </c>
      <c r="D5229">
        <f t="shared" si="407"/>
        <v>47960.418099999988</v>
      </c>
      <c r="E5229" s="12">
        <f t="shared" si="408"/>
        <v>186375.95022928916</v>
      </c>
      <c r="F5229" s="1"/>
      <c r="G5229" s="4"/>
      <c r="H5229" s="4">
        <f t="shared" si="409"/>
        <v>159240.37211602996</v>
      </c>
      <c r="I5229">
        <f xml:space="preserve">          IF($B5229&lt;=$B$9,        $D5229-$B$7*$B$6-$J$18*($D5229-$B$6), $J$16)</f>
        <v>57574.814791745746</v>
      </c>
      <c r="J5229">
        <f>EXP(-($J$17*B5229))*($I5229^(1-J$20)-1)/(1-J$20)</f>
        <v>77.241829874902507</v>
      </c>
      <c r="K5229" t="str">
        <f>IF(B5229&lt;=$B$9, EXP(-($B$5*B5229))*($B$7*$B$6+$J$18*(D5229-$B$6))*$B$20, "")</f>
        <v/>
      </c>
      <c r="L5229">
        <f>IF(B5229&lt;=$B$9, "", EXP(-($B$5*B5229))*$B$20)</f>
        <v>1.6162927372699236E-3</v>
      </c>
    </row>
    <row r="5230" spans="1:12" x14ac:dyDescent="0.25">
      <c r="A5230">
        <f t="shared" si="405"/>
        <v>77.08</v>
      </c>
      <c r="B5230">
        <v>52.08</v>
      </c>
      <c r="C5230" s="1">
        <f t="shared" si="406"/>
        <v>0.95887763200000009</v>
      </c>
      <c r="D5230">
        <f t="shared" si="407"/>
        <v>47943.881600000008</v>
      </c>
      <c r="E5230" s="12">
        <f t="shared" si="408"/>
        <v>185771.8020540362</v>
      </c>
      <c r="F5230" s="1"/>
      <c r="G5230" s="4"/>
      <c r="H5230" s="4">
        <f t="shared" si="409"/>
        <v>158720.35809835311</v>
      </c>
      <c r="I5230">
        <f xml:space="preserve">          IF($B5230&lt;=$B$9,        $D5230-$B$7*$B$6-$J$18*($D5230-$B$6), $J$16)</f>
        <v>57574.814791745746</v>
      </c>
      <c r="J5230">
        <f>EXP(-($J$17*B5230))*($I5230^(1-J$20)-1)/(1-J$20)</f>
        <v>77.214799964956455</v>
      </c>
      <c r="K5230" t="str">
        <f>IF(B5230&lt;=$B$9, EXP(-($B$5*B5230))*($B$7*$B$6+$J$18*(D5230-$B$6))*$B$20, "")</f>
        <v/>
      </c>
      <c r="L5230">
        <f>IF(B5230&lt;=$B$9, "", EXP(-($B$5*B5230))*$B$20)</f>
        <v>1.6157271337982604E-3</v>
      </c>
    </row>
    <row r="5231" spans="1:12" x14ac:dyDescent="0.25">
      <c r="A5231">
        <f t="shared" si="405"/>
        <v>77.09</v>
      </c>
      <c r="B5231">
        <v>52.089999999999996</v>
      </c>
      <c r="C5231" s="1">
        <f t="shared" si="406"/>
        <v>0.95854677800000032</v>
      </c>
      <c r="D5231">
        <f t="shared" si="407"/>
        <v>47927.338900000017</v>
      </c>
      <c r="E5231" s="12">
        <f t="shared" si="408"/>
        <v>185167.44242692192</v>
      </c>
      <c r="F5231" s="1"/>
      <c r="G5231" s="4"/>
      <c r="H5231" s="4">
        <f t="shared" si="409"/>
        <v>158200.16207577009</v>
      </c>
      <c r="I5231">
        <f xml:space="preserve">          IF($B5231&lt;=$B$9,        $D5231-$B$7*$B$6-$J$18*($D5231-$B$6), $J$16)</f>
        <v>57574.814791745746</v>
      </c>
      <c r="J5231">
        <f>EXP(-($J$17*B5231))*($I5231^(1-J$20)-1)/(1-J$20)</f>
        <v>77.187779513823529</v>
      </c>
      <c r="K5231" t="str">
        <f>IF(B5231&lt;=$B$9, EXP(-($B$5*B5231))*($B$7*$B$6+$J$18*(D5231-$B$6))*$B$20, "")</f>
        <v/>
      </c>
      <c r="L5231">
        <f>IF(B5231&lt;=$B$9, "", EXP(-($B$5*B5231))*$B$20)</f>
        <v>1.6151617282531736E-3</v>
      </c>
    </row>
    <row r="5232" spans="1:12" x14ac:dyDescent="0.25">
      <c r="A5232">
        <f t="shared" si="405"/>
        <v>77.099999999999994</v>
      </c>
      <c r="B5232">
        <v>52.1</v>
      </c>
      <c r="C5232" s="1">
        <f t="shared" si="406"/>
        <v>0.95821579999999984</v>
      </c>
      <c r="D5232">
        <f t="shared" si="407"/>
        <v>47910.789999999994</v>
      </c>
      <c r="E5232" s="12">
        <f t="shared" si="408"/>
        <v>184562.87127393816</v>
      </c>
      <c r="F5232" s="1"/>
      <c r="G5232" s="4"/>
      <c r="H5232" s="4">
        <f t="shared" si="409"/>
        <v>157679.78398457915</v>
      </c>
      <c r="I5232">
        <f xml:space="preserve">          IF($B5232&lt;=$B$9,        $D5232-$B$7*$B$6-$J$18*($D5232-$B$6), $J$16)</f>
        <v>57574.814791745746</v>
      </c>
      <c r="J5232">
        <f>EXP(-($J$17*B5232))*($I5232^(1-J$20)-1)/(1-J$20)</f>
        <v>77.160768518193649</v>
      </c>
      <c r="K5232" t="str">
        <f>IF(B5232&lt;=$B$9, EXP(-($B$5*B5232))*($B$7*$B$6+$J$18*(D5232-$B$6))*$B$20, "")</f>
        <v/>
      </c>
      <c r="L5232">
        <f>IF(B5232&lt;=$B$9, "", EXP(-($B$5*B5232))*$B$20)</f>
        <v>1.6145965205654001E-3</v>
      </c>
    </row>
    <row r="5233" spans="1:12" x14ac:dyDescent="0.25">
      <c r="A5233">
        <f t="shared" si="405"/>
        <v>77.11</v>
      </c>
      <c r="B5233">
        <v>52.11</v>
      </c>
      <c r="C5233" s="1">
        <f t="shared" si="406"/>
        <v>0.9578846980000002</v>
      </c>
      <c r="D5233">
        <f t="shared" si="407"/>
        <v>47894.23490000001</v>
      </c>
      <c r="E5233" s="12">
        <f t="shared" si="408"/>
        <v>183958.08852105084</v>
      </c>
      <c r="F5233" s="1"/>
      <c r="G5233" s="4"/>
      <c r="H5233" s="4">
        <f t="shared" si="409"/>
        <v>157159.22376105629</v>
      </c>
      <c r="I5233">
        <f xml:space="preserve">          IF($B5233&lt;=$B$9,        $D5233-$B$7*$B$6-$J$18*($D5233-$B$6), $J$16)</f>
        <v>57574.814791745746</v>
      </c>
      <c r="J5233">
        <f>EXP(-($J$17*B5233))*($I5233^(1-J$20)-1)/(1-J$20)</f>
        <v>77.133766974758018</v>
      </c>
      <c r="K5233" t="str">
        <f>IF(B5233&lt;=$B$9, EXP(-($B$5*B5233))*($B$7*$B$6+$J$18*(D5233-$B$6))*$B$20, "")</f>
        <v/>
      </c>
      <c r="L5233">
        <f>IF(B5233&lt;=$B$9, "", EXP(-($B$5*B5233))*$B$20)</f>
        <v>1.6140315106657021E-3</v>
      </c>
    </row>
    <row r="5234" spans="1:12" x14ac:dyDescent="0.25">
      <c r="A5234">
        <f t="shared" si="405"/>
        <v>77.12</v>
      </c>
      <c r="B5234">
        <v>52.12</v>
      </c>
      <c r="C5234" s="1">
        <f t="shared" si="406"/>
        <v>0.95755347200000007</v>
      </c>
      <c r="D5234">
        <f t="shared" si="407"/>
        <v>47877.673600000002</v>
      </c>
      <c r="E5234" s="12">
        <f t="shared" si="408"/>
        <v>183353.09409420003</v>
      </c>
      <c r="F5234" s="1"/>
      <c r="G5234" s="4"/>
      <c r="H5234" s="4">
        <f t="shared" si="409"/>
        <v>156638.48134145519</v>
      </c>
      <c r="I5234">
        <f xml:space="preserve">          IF($B5234&lt;=$B$9,        $D5234-$B$7*$B$6-$J$18*($D5234-$B$6), $J$16)</f>
        <v>57574.814791745746</v>
      </c>
      <c r="J5234">
        <f>EXP(-($J$17*B5234))*($I5234^(1-J$20)-1)/(1-J$20)</f>
        <v>77.10677488020896</v>
      </c>
      <c r="K5234" t="str">
        <f>IF(B5234&lt;=$B$9, EXP(-($B$5*B5234))*($B$7*$B$6+$J$18*(D5234-$B$6))*$B$20, "")</f>
        <v/>
      </c>
      <c r="L5234">
        <f>IF(B5234&lt;=$B$9, "", EXP(-($B$5*B5234))*$B$20)</f>
        <v>1.613466698484867E-3</v>
      </c>
    </row>
    <row r="5235" spans="1:12" x14ac:dyDescent="0.25">
      <c r="A5235">
        <f t="shared" si="405"/>
        <v>77.13</v>
      </c>
      <c r="B5235">
        <v>52.129999999999995</v>
      </c>
      <c r="C5235" s="1">
        <f t="shared" si="406"/>
        <v>0.95722212200000012</v>
      </c>
      <c r="D5235">
        <f t="shared" si="407"/>
        <v>47861.106100000005</v>
      </c>
      <c r="E5235" s="12">
        <f t="shared" si="408"/>
        <v>182747.8879192998</v>
      </c>
      <c r="F5235" s="1"/>
      <c r="G5235" s="4"/>
      <c r="H5235" s="4">
        <f t="shared" si="409"/>
        <v>156117.55666200723</v>
      </c>
      <c r="I5235">
        <f xml:space="preserve">          IF($B5235&lt;=$B$9,        $D5235-$B$7*$B$6-$J$18*($D5235-$B$6), $J$16)</f>
        <v>57574.814791745746</v>
      </c>
      <c r="J5235">
        <f>EXP(-($J$17*B5235))*($I5235^(1-J$20)-1)/(1-J$20)</f>
        <v>77.079792231239892</v>
      </c>
      <c r="K5235" t="str">
        <f>IF(B5235&lt;=$B$9, EXP(-($B$5*B5235))*($B$7*$B$6+$J$18*(D5235-$B$6))*$B$20, "")</f>
        <v/>
      </c>
      <c r="L5235">
        <f>IF(B5235&lt;=$B$9, "", EXP(-($B$5*B5235))*$B$20)</f>
        <v>1.6129020839537036E-3</v>
      </c>
    </row>
    <row r="5236" spans="1:12" x14ac:dyDescent="0.25">
      <c r="A5236">
        <f t="shared" si="405"/>
        <v>77.14</v>
      </c>
      <c r="B5236">
        <v>52.14</v>
      </c>
      <c r="C5236" s="1">
        <f t="shared" si="406"/>
        <v>0.9568906479999999</v>
      </c>
      <c r="D5236">
        <f t="shared" si="407"/>
        <v>47844.532399999996</v>
      </c>
      <c r="E5236" s="12">
        <f t="shared" si="408"/>
        <v>182142.46992223838</v>
      </c>
      <c r="F5236" s="1"/>
      <c r="G5236" s="4"/>
      <c r="H5236" s="4">
        <f t="shared" si="409"/>
        <v>155596.44965892148</v>
      </c>
      <c r="I5236">
        <f xml:space="preserve">          IF($B5236&lt;=$B$9,        $D5236-$B$7*$B$6-$J$18*($D5236-$B$6), $J$16)</f>
        <v>57574.814791745746</v>
      </c>
      <c r="J5236">
        <f>EXP(-($J$17*B5236))*($I5236^(1-J$20)-1)/(1-J$20)</f>
        <v>77.052819024545471</v>
      </c>
      <c r="K5236" t="str">
        <f>IF(B5236&lt;=$B$9, EXP(-($B$5*B5236))*($B$7*$B$6+$J$18*(D5236-$B$6))*$B$20, "")</f>
        <v/>
      </c>
      <c r="L5236">
        <f>IF(B5236&lt;=$B$9, "", EXP(-($B$5*B5236))*$B$20)</f>
        <v>1.612337667003048E-3</v>
      </c>
    </row>
    <row r="5237" spans="1:12" x14ac:dyDescent="0.25">
      <c r="A5237">
        <f t="shared" si="405"/>
        <v>77.150000000000006</v>
      </c>
      <c r="B5237">
        <v>52.15</v>
      </c>
      <c r="C5237" s="1">
        <f t="shared" si="406"/>
        <v>0.95655905000000008</v>
      </c>
      <c r="D5237">
        <f t="shared" si="407"/>
        <v>47827.952500000007</v>
      </c>
      <c r="E5237" s="12">
        <f t="shared" si="408"/>
        <v>181536.84002887798</v>
      </c>
      <c r="F5237" s="1"/>
      <c r="G5237" s="4"/>
      <c r="H5237" s="4">
        <f t="shared" si="409"/>
        <v>155075.16026838464</v>
      </c>
      <c r="I5237">
        <f xml:space="preserve">          IF($B5237&lt;=$B$9,        $D5237-$B$7*$B$6-$J$18*($D5237-$B$6), $J$16)</f>
        <v>57574.814791745746</v>
      </c>
      <c r="J5237">
        <f>EXP(-($J$17*B5237))*($I5237^(1-J$20)-1)/(1-J$20)</f>
        <v>77.025855256821501</v>
      </c>
      <c r="K5237" t="str">
        <f>IF(B5237&lt;=$B$9, EXP(-($B$5*B5237))*($B$7*$B$6+$J$18*(D5237-$B$6))*$B$20, "")</f>
        <v/>
      </c>
      <c r="L5237">
        <f>IF(B5237&lt;=$B$9, "", EXP(-($B$5*B5237))*$B$20)</f>
        <v>1.6117734475637588E-3</v>
      </c>
    </row>
    <row r="5238" spans="1:12" x14ac:dyDescent="0.25">
      <c r="A5238">
        <f t="shared" si="405"/>
        <v>77.16</v>
      </c>
      <c r="B5238">
        <v>52.16</v>
      </c>
      <c r="C5238" s="1">
        <f t="shared" si="406"/>
        <v>0.95622732800000021</v>
      </c>
      <c r="D5238">
        <f t="shared" si="407"/>
        <v>47811.366400000014</v>
      </c>
      <c r="E5238" s="12">
        <f t="shared" si="408"/>
        <v>180930.99816505489</v>
      </c>
      <c r="F5238" s="1"/>
      <c r="G5238" s="4"/>
      <c r="H5238" s="4">
        <f t="shared" si="409"/>
        <v>154553.68842656113</v>
      </c>
      <c r="I5238">
        <f xml:space="preserve">          IF($B5238&lt;=$B$9,        $D5238-$B$7*$B$6-$J$18*($D5238-$B$6), $J$16)</f>
        <v>57574.814791745746</v>
      </c>
      <c r="J5238">
        <f>EXP(-($J$17*B5238))*($I5238^(1-J$20)-1)/(1-J$20)</f>
        <v>76.998900924764882</v>
      </c>
      <c r="K5238" t="str">
        <f>IF(B5238&lt;=$B$9, EXP(-($B$5*B5238))*($B$7*$B$6+$J$18*(D5238-$B$6))*$B$20, "")</f>
        <v/>
      </c>
      <c r="L5238">
        <f>IF(B5238&lt;=$B$9, "", EXP(-($B$5*B5238))*$B$20)</f>
        <v>1.6112094255667187E-3</v>
      </c>
    </row>
    <row r="5239" spans="1:12" x14ac:dyDescent="0.25">
      <c r="A5239">
        <f t="shared" si="405"/>
        <v>77.17</v>
      </c>
      <c r="B5239">
        <v>52.17</v>
      </c>
      <c r="C5239" s="1">
        <f t="shared" si="406"/>
        <v>0.95589548200000007</v>
      </c>
      <c r="D5239">
        <f t="shared" si="407"/>
        <v>47794.774100000002</v>
      </c>
      <c r="E5239" s="12">
        <f t="shared" si="408"/>
        <v>180324.94425657947</v>
      </c>
      <c r="F5239" s="1"/>
      <c r="G5239" s="4"/>
      <c r="H5239" s="4">
        <f t="shared" si="409"/>
        <v>154032.03406959298</v>
      </c>
      <c r="I5239">
        <f xml:space="preserve">          IF($B5239&lt;=$B$9,        $D5239-$B$7*$B$6-$J$18*($D5239-$B$6), $J$16)</f>
        <v>57574.814791745746</v>
      </c>
      <c r="J5239">
        <f>EXP(-($J$17*B5239))*($I5239^(1-J$20)-1)/(1-J$20)</f>
        <v>76.971956025073709</v>
      </c>
      <c r="K5239" t="str">
        <f>IF(B5239&lt;=$B$9, EXP(-($B$5*B5239))*($B$7*$B$6+$J$18*(D5239-$B$6))*$B$20, "")</f>
        <v/>
      </c>
      <c r="L5239">
        <f>IF(B5239&lt;=$B$9, "", EXP(-($B$5*B5239))*$B$20)</f>
        <v>1.6106456009428349E-3</v>
      </c>
    </row>
    <row r="5240" spans="1:12" x14ac:dyDescent="0.25">
      <c r="A5240">
        <f t="shared" si="405"/>
        <v>77.180000000000007</v>
      </c>
      <c r="B5240">
        <v>52.18</v>
      </c>
      <c r="C5240" s="1">
        <f t="shared" si="406"/>
        <v>0.95556351200000034</v>
      </c>
      <c r="D5240">
        <f t="shared" si="407"/>
        <v>47778.175600000017</v>
      </c>
      <c r="E5240" s="12">
        <f t="shared" si="408"/>
        <v>179718.6782292361</v>
      </c>
      <c r="F5240" s="1"/>
      <c r="G5240" s="4"/>
      <c r="H5240" s="4">
        <f t="shared" si="409"/>
        <v>153510.19713359987</v>
      </c>
      <c r="I5240">
        <f xml:space="preserve">          IF($B5240&lt;=$B$9,        $D5240-$B$7*$B$6-$J$18*($D5240-$B$6), $J$16)</f>
        <v>57574.814791745746</v>
      </c>
      <c r="J5240">
        <f>EXP(-($J$17*B5240))*($I5240^(1-J$20)-1)/(1-J$20)</f>
        <v>76.945020554447254</v>
      </c>
      <c r="K5240" t="str">
        <f>IF(B5240&lt;=$B$9, EXP(-($B$5*B5240))*($B$7*$B$6+$J$18*(D5240-$B$6))*$B$20, "")</f>
        <v/>
      </c>
      <c r="L5240">
        <f>IF(B5240&lt;=$B$9, "", EXP(-($B$5*B5240))*$B$20)</f>
        <v>1.6100819736230396E-3</v>
      </c>
    </row>
    <row r="5241" spans="1:12" x14ac:dyDescent="0.25">
      <c r="A5241">
        <f t="shared" si="405"/>
        <v>77.19</v>
      </c>
      <c r="B5241">
        <v>52.19</v>
      </c>
      <c r="C5241" s="1">
        <f t="shared" si="406"/>
        <v>0.95523141800000011</v>
      </c>
      <c r="D5241">
        <f t="shared" si="407"/>
        <v>47761.570900000006</v>
      </c>
      <c r="E5241" s="12">
        <f t="shared" si="408"/>
        <v>179112.20000878314</v>
      </c>
      <c r="F5241" s="1"/>
      <c r="G5241" s="4"/>
      <c r="H5241" s="4">
        <f t="shared" si="409"/>
        <v>152988.17755467916</v>
      </c>
      <c r="I5241">
        <f xml:space="preserve">          IF($B5241&lt;=$B$9,        $D5241-$B$7*$B$6-$J$18*($D5241-$B$6), $J$16)</f>
        <v>57574.814791745746</v>
      </c>
      <c r="J5241">
        <f>EXP(-($J$17*B5241))*($I5241^(1-J$20)-1)/(1-J$20)</f>
        <v>76.918094509585941</v>
      </c>
      <c r="K5241" t="str">
        <f>IF(B5241&lt;=$B$9, EXP(-($B$5*B5241))*($B$7*$B$6+$J$18*(D5241-$B$6))*$B$20, "")</f>
        <v/>
      </c>
      <c r="L5241">
        <f>IF(B5241&lt;=$B$9, "", EXP(-($B$5*B5241))*$B$20)</f>
        <v>1.6095185435382883E-3</v>
      </c>
    </row>
    <row r="5242" spans="1:12" x14ac:dyDescent="0.25">
      <c r="A5242">
        <f t="shared" si="405"/>
        <v>77.199999999999989</v>
      </c>
      <c r="B5242">
        <v>52.199999999999996</v>
      </c>
      <c r="C5242" s="1">
        <f t="shared" si="406"/>
        <v>0.95489920000000006</v>
      </c>
      <c r="D5242">
        <f t="shared" si="407"/>
        <v>47744.960000000006</v>
      </c>
      <c r="E5242" s="12">
        <f t="shared" si="408"/>
        <v>178505.50952095303</v>
      </c>
      <c r="F5242" s="1"/>
      <c r="G5242" s="4"/>
      <c r="H5242" s="4">
        <f t="shared" si="409"/>
        <v>152465.97526890584</v>
      </c>
      <c r="I5242">
        <f xml:space="preserve">          IF($B5242&lt;=$B$9,        $D5242-$B$7*$B$6-$J$18*($D5242-$B$6), $J$16)</f>
        <v>57574.814791745746</v>
      </c>
      <c r="J5242">
        <f>EXP(-($J$17*B5242))*($I5242^(1-J$20)-1)/(1-J$20)</f>
        <v>76.89117788719129</v>
      </c>
      <c r="K5242" t="str">
        <f>IF(B5242&lt;=$B$9, EXP(-($B$5*B5242))*($B$7*$B$6+$J$18*(D5242-$B$6))*$B$20, "")</f>
        <v/>
      </c>
      <c r="L5242">
        <f>IF(B5242&lt;=$B$9, "", EXP(-($B$5*B5242))*$B$20)</f>
        <v>1.6089553106195607E-3</v>
      </c>
    </row>
    <row r="5243" spans="1:12" x14ac:dyDescent="0.25">
      <c r="A5243">
        <f t="shared" si="405"/>
        <v>77.210000000000008</v>
      </c>
      <c r="B5243">
        <v>52.21</v>
      </c>
      <c r="C5243" s="1">
        <f t="shared" si="406"/>
        <v>0.95456685799999974</v>
      </c>
      <c r="D5243">
        <f t="shared" si="407"/>
        <v>47728.342899999989</v>
      </c>
      <c r="E5243" s="12">
        <f t="shared" si="408"/>
        <v>177898.60669145218</v>
      </c>
      <c r="F5243" s="1"/>
      <c r="G5243" s="4"/>
      <c r="H5243" s="4">
        <f t="shared" si="409"/>
        <v>151943.59021233249</v>
      </c>
      <c r="I5243">
        <f xml:space="preserve">          IF($B5243&lt;=$B$9,        $D5243-$B$7*$B$6-$J$18*($D5243-$B$6), $J$16)</f>
        <v>57574.814791745746</v>
      </c>
      <c r="J5243">
        <f>EXP(-($J$17*B5243))*($I5243^(1-J$20)-1)/(1-J$20)</f>
        <v>76.864270683965984</v>
      </c>
      <c r="K5243" t="str">
        <f>IF(B5243&lt;=$B$9, EXP(-($B$5*B5243))*($B$7*$B$6+$J$18*(D5243-$B$6))*$B$20, "")</f>
        <v/>
      </c>
      <c r="L5243">
        <f>IF(B5243&lt;=$B$9, "", EXP(-($B$5*B5243))*$B$20)</f>
        <v>1.6083922747978598E-3</v>
      </c>
    </row>
    <row r="5244" spans="1:12" x14ac:dyDescent="0.25">
      <c r="A5244">
        <f t="shared" si="405"/>
        <v>77.22</v>
      </c>
      <c r="B5244">
        <v>52.22</v>
      </c>
      <c r="C5244" s="1">
        <f t="shared" si="406"/>
        <v>0.95423439200000004</v>
      </c>
      <c r="D5244">
        <f t="shared" si="407"/>
        <v>47711.719600000004</v>
      </c>
      <c r="E5244" s="12">
        <f t="shared" si="408"/>
        <v>177291.491445961</v>
      </c>
      <c r="F5244" s="1"/>
      <c r="G5244" s="4"/>
      <c r="H5244" s="4">
        <f t="shared" si="409"/>
        <v>151421.02232098934</v>
      </c>
      <c r="I5244">
        <f xml:space="preserve">          IF($B5244&lt;=$B$9,        $D5244-$B$7*$B$6-$J$18*($D5244-$B$6), $J$16)</f>
        <v>57574.814791745746</v>
      </c>
      <c r="J5244">
        <f>EXP(-($J$17*B5244))*($I5244^(1-J$20)-1)/(1-J$20)</f>
        <v>76.837372896613985</v>
      </c>
      <c r="K5244" t="str">
        <f>IF(B5244&lt;=$B$9, EXP(-($B$5*B5244))*($B$7*$B$6+$J$18*(D5244-$B$6))*$B$20, "")</f>
        <v/>
      </c>
      <c r="L5244">
        <f>IF(B5244&lt;=$B$9, "", EXP(-($B$5*B5244))*$B$20)</f>
        <v>1.6078294360042152E-3</v>
      </c>
    </row>
    <row r="5245" spans="1:12" x14ac:dyDescent="0.25">
      <c r="A5245">
        <f t="shared" si="405"/>
        <v>77.22999999999999</v>
      </c>
      <c r="B5245">
        <v>52.23</v>
      </c>
      <c r="C5245" s="1">
        <f t="shared" si="406"/>
        <v>0.9539018020000003</v>
      </c>
      <c r="D5245">
        <f t="shared" si="407"/>
        <v>47695.090100000016</v>
      </c>
      <c r="E5245" s="12">
        <f t="shared" si="408"/>
        <v>176684.1637101339</v>
      </c>
      <c r="F5245" s="1"/>
      <c r="G5245" s="4"/>
      <c r="H5245" s="4">
        <f t="shared" si="409"/>
        <v>150898.27153088423</v>
      </c>
      <c r="I5245">
        <f xml:space="preserve">          IF($B5245&lt;=$B$9,        $D5245-$B$7*$B$6-$J$18*($D5245-$B$6), $J$16)</f>
        <v>57574.814791745746</v>
      </c>
      <c r="J5245">
        <f>EXP(-($J$17*B5245))*($I5245^(1-J$20)-1)/(1-J$20)</f>
        <v>76.810484521840237</v>
      </c>
      <c r="K5245" t="str">
        <f>IF(B5245&lt;=$B$9, EXP(-($B$5*B5245))*($B$7*$B$6+$J$18*(D5245-$B$6))*$B$20, "")</f>
        <v/>
      </c>
      <c r="L5245">
        <f>IF(B5245&lt;=$B$9, "", EXP(-($B$5*B5245))*$B$20)</f>
        <v>1.6072667941696784E-3</v>
      </c>
    </row>
    <row r="5246" spans="1:12" x14ac:dyDescent="0.25">
      <c r="A5246">
        <f t="shared" si="405"/>
        <v>77.239999999999995</v>
      </c>
      <c r="B5246">
        <v>52.239999999999995</v>
      </c>
      <c r="C5246" s="1">
        <f t="shared" si="406"/>
        <v>0.95356908799999984</v>
      </c>
      <c r="D5246">
        <f t="shared" si="407"/>
        <v>47678.454399999995</v>
      </c>
      <c r="E5246" s="12">
        <f t="shared" si="408"/>
        <v>176076.62340959927</v>
      </c>
      <c r="F5246" s="1"/>
      <c r="G5246" s="4"/>
      <c r="H5246" s="4">
        <f t="shared" si="409"/>
        <v>150375.33777800258</v>
      </c>
      <c r="I5246">
        <f xml:space="preserve">          IF($B5246&lt;=$B$9,        $D5246-$B$7*$B$6-$J$18*($D5246-$B$6), $J$16)</f>
        <v>57574.814791745746</v>
      </c>
      <c r="J5246">
        <f>EXP(-($J$17*B5246))*($I5246^(1-J$20)-1)/(1-J$20)</f>
        <v>76.783605556350949</v>
      </c>
      <c r="K5246" t="str">
        <f>IF(B5246&lt;=$B$9, EXP(-($B$5*B5246))*($B$7*$B$6+$J$18*(D5246-$B$6))*$B$20, "")</f>
        <v/>
      </c>
      <c r="L5246">
        <f>IF(B5246&lt;=$B$9, "", EXP(-($B$5*B5246))*$B$20)</f>
        <v>1.6067043492253262E-3</v>
      </c>
    </row>
    <row r="5247" spans="1:12" x14ac:dyDescent="0.25">
      <c r="A5247">
        <f t="shared" si="405"/>
        <v>77.25</v>
      </c>
      <c r="B5247">
        <v>52.25</v>
      </c>
      <c r="C5247" s="1">
        <f t="shared" si="406"/>
        <v>0.95323625000000023</v>
      </c>
      <c r="D5247">
        <f t="shared" si="407"/>
        <v>47661.812500000015</v>
      </c>
      <c r="E5247" s="12">
        <f t="shared" si="408"/>
        <v>175468.87046995945</v>
      </c>
      <c r="F5247" s="1"/>
      <c r="G5247" s="4"/>
      <c r="H5247" s="4">
        <f t="shared" si="409"/>
        <v>149852.22099830743</v>
      </c>
      <c r="I5247">
        <f xml:space="preserve">          IF($B5247&lt;=$B$9,        $D5247-$B$7*$B$6-$J$18*($D5247-$B$6), $J$16)</f>
        <v>57574.814791745746</v>
      </c>
      <c r="J5247">
        <f>EXP(-($J$17*B5247))*($I5247^(1-J$20)-1)/(1-J$20)</f>
        <v>76.756735996853422</v>
      </c>
      <c r="K5247" t="str">
        <f>IF(B5247&lt;=$B$9, EXP(-($B$5*B5247))*($B$7*$B$6+$J$18*(D5247-$B$6))*$B$20, "")</f>
        <v/>
      </c>
      <c r="L5247">
        <f>IF(B5247&lt;=$B$9, "", EXP(-($B$5*B5247))*$B$20)</f>
        <v>1.6061421011022581E-3</v>
      </c>
    </row>
    <row r="5248" spans="1:12" x14ac:dyDescent="0.25">
      <c r="A5248">
        <f t="shared" si="405"/>
        <v>77.259999999999991</v>
      </c>
      <c r="B5248">
        <v>52.26</v>
      </c>
      <c r="C5248" s="1">
        <f t="shared" si="406"/>
        <v>0.9529032879999999</v>
      </c>
      <c r="D5248">
        <f t="shared" si="407"/>
        <v>47645.164399999994</v>
      </c>
      <c r="E5248" s="12">
        <f t="shared" si="408"/>
        <v>174860.90481679075</v>
      </c>
      <c r="F5248" s="1"/>
      <c r="G5248" s="4"/>
      <c r="H5248" s="4">
        <f t="shared" si="409"/>
        <v>149328.92112773939</v>
      </c>
      <c r="I5248">
        <f xml:space="preserve">          IF($B5248&lt;=$B$9,        $D5248-$B$7*$B$6-$J$18*($D5248-$B$6), $J$16)</f>
        <v>57574.814791745746</v>
      </c>
      <c r="J5248">
        <f>EXP(-($J$17*B5248))*($I5248^(1-J$20)-1)/(1-J$20)</f>
        <v>76.729875840056152</v>
      </c>
      <c r="K5248" t="str">
        <f>IF(B5248&lt;=$B$9, EXP(-($B$5*B5248))*($B$7*$B$6+$J$18*(D5248-$B$6))*$B$20, "")</f>
        <v/>
      </c>
      <c r="L5248">
        <f>IF(B5248&lt;=$B$9, "", EXP(-($B$5*B5248))*$B$20)</f>
        <v>1.6055800497315998E-3</v>
      </c>
    </row>
    <row r="5249" spans="1:12" x14ac:dyDescent="0.25">
      <c r="A5249">
        <f t="shared" si="405"/>
        <v>77.27</v>
      </c>
      <c r="B5249">
        <v>52.269999999999996</v>
      </c>
      <c r="C5249" s="1">
        <f t="shared" si="406"/>
        <v>0.9525702020000002</v>
      </c>
      <c r="D5249">
        <f t="shared" si="407"/>
        <v>47628.510100000007</v>
      </c>
      <c r="E5249" s="12">
        <f t="shared" si="408"/>
        <v>174252.72637564343</v>
      </c>
      <c r="F5249" s="1"/>
      <c r="G5249" s="4"/>
      <c r="H5249" s="4">
        <f t="shared" si="409"/>
        <v>148805.43810221663</v>
      </c>
      <c r="I5249">
        <f xml:space="preserve">          IF($B5249&lt;=$B$9,        $D5249-$B$7*$B$6-$J$18*($D5249-$B$6), $J$16)</f>
        <v>57574.814791745746</v>
      </c>
      <c r="J5249">
        <f>EXP(-($J$17*B5249))*($I5249^(1-J$20)-1)/(1-J$20)</f>
        <v>76.703025082668788</v>
      </c>
      <c r="K5249" t="str">
        <f>IF(B5249&lt;=$B$9, EXP(-($B$5*B5249))*($B$7*$B$6+$J$18*(D5249-$B$6))*$B$20, "")</f>
        <v/>
      </c>
      <c r="L5249">
        <f>IF(B5249&lt;=$B$9, "", EXP(-($B$5*B5249))*$B$20)</f>
        <v>1.6050181950444998E-3</v>
      </c>
    </row>
    <row r="5250" spans="1:12" x14ac:dyDescent="0.25">
      <c r="A5250">
        <f t="shared" si="405"/>
        <v>77.28</v>
      </c>
      <c r="B5250">
        <v>52.28</v>
      </c>
      <c r="C5250" s="1">
        <f t="shared" si="406"/>
        <v>0.95223699199999978</v>
      </c>
      <c r="D5250">
        <f t="shared" si="407"/>
        <v>47611.849599999987</v>
      </c>
      <c r="E5250" s="12">
        <f t="shared" si="408"/>
        <v>173644.33507204172</v>
      </c>
      <c r="F5250" s="1"/>
      <c r="G5250" s="4"/>
      <c r="H5250" s="4">
        <f t="shared" si="409"/>
        <v>148281.77185763494</v>
      </c>
      <c r="I5250">
        <f xml:space="preserve">          IF($B5250&lt;=$B$9,        $D5250-$B$7*$B$6-$J$18*($D5250-$B$6), $J$16)</f>
        <v>57574.814791745746</v>
      </c>
      <c r="J5250">
        <f>EXP(-($J$17*B5250))*($I5250^(1-J$20)-1)/(1-J$20)</f>
        <v>76.676183721402069</v>
      </c>
      <c r="K5250" t="str">
        <f>IF(B5250&lt;=$B$9, EXP(-($B$5*B5250))*($B$7*$B$6+$J$18*(D5250-$B$6))*$B$20, "")</f>
        <v/>
      </c>
      <c r="L5250">
        <f>IF(B5250&lt;=$B$9, "", EXP(-($B$5*B5250))*$B$20)</f>
        <v>1.6044565369721302E-3</v>
      </c>
    </row>
    <row r="5251" spans="1:12" x14ac:dyDescent="0.25">
      <c r="A5251">
        <f t="shared" si="405"/>
        <v>77.289999999999992</v>
      </c>
      <c r="B5251">
        <v>52.29</v>
      </c>
      <c r="C5251" s="1">
        <f t="shared" si="406"/>
        <v>0.95190365799999999</v>
      </c>
      <c r="D5251">
        <f t="shared" si="407"/>
        <v>47595.1829</v>
      </c>
      <c r="E5251" s="12">
        <f t="shared" si="408"/>
        <v>173035.73083148376</v>
      </c>
      <c r="F5251" s="1"/>
      <c r="G5251" s="4"/>
      <c r="H5251" s="4">
        <f t="shared" si="409"/>
        <v>147757.92232986767</v>
      </c>
      <c r="I5251">
        <f xml:space="preserve">          IF($B5251&lt;=$B$9,        $D5251-$B$7*$B$6-$J$18*($D5251-$B$6), $J$16)</f>
        <v>57574.814791745746</v>
      </c>
      <c r="J5251">
        <f>EXP(-($J$17*B5251))*($I5251^(1-J$20)-1)/(1-J$20)</f>
        <v>76.649351752967974</v>
      </c>
      <c r="K5251" t="str">
        <f>IF(B5251&lt;=$B$9, EXP(-($B$5*B5251))*($B$7*$B$6+$J$18*(D5251-$B$6))*$B$20, "")</f>
        <v/>
      </c>
      <c r="L5251">
        <f>IF(B5251&lt;=$B$9, "", EXP(-($B$5*B5251))*$B$20)</f>
        <v>1.6038950754456889E-3</v>
      </c>
    </row>
    <row r="5252" spans="1:12" x14ac:dyDescent="0.25">
      <c r="A5252">
        <f t="shared" si="405"/>
        <v>77.3</v>
      </c>
      <c r="B5252">
        <v>52.3</v>
      </c>
      <c r="C5252" s="1">
        <f t="shared" si="406"/>
        <v>0.95157020000000037</v>
      </c>
      <c r="D5252">
        <f t="shared" si="407"/>
        <v>47578.510000000017</v>
      </c>
      <c r="E5252" s="12">
        <f t="shared" si="408"/>
        <v>172426.91357944158</v>
      </c>
      <c r="F5252" s="1"/>
      <c r="G5252" s="4"/>
      <c r="H5252" s="4">
        <f t="shared" si="409"/>
        <v>147233.88945476565</v>
      </c>
      <c r="I5252">
        <f xml:space="preserve">          IF($B5252&lt;=$B$9,        $D5252-$B$7*$B$6-$J$18*($D5252-$B$6), $J$16)</f>
        <v>57574.814791745746</v>
      </c>
      <c r="J5252">
        <f>EXP(-($J$17*B5252))*($I5252^(1-J$20)-1)/(1-J$20)</f>
        <v>76.62252917407956</v>
      </c>
      <c r="K5252" t="str">
        <f>IF(B5252&lt;=$B$9, EXP(-($B$5*B5252))*($B$7*$B$6+$J$18*(D5252-$B$6))*$B$20, "")</f>
        <v/>
      </c>
      <c r="L5252">
        <f>IF(B5252&lt;=$B$9, "", EXP(-($B$5*B5252))*$B$20)</f>
        <v>1.6033338103963962E-3</v>
      </c>
    </row>
    <row r="5253" spans="1:12" x14ac:dyDescent="0.25">
      <c r="A5253">
        <f t="shared" si="405"/>
        <v>77.31</v>
      </c>
      <c r="B5253">
        <v>52.309999999999995</v>
      </c>
      <c r="C5253" s="1">
        <f t="shared" si="406"/>
        <v>0.95123661800000003</v>
      </c>
      <c r="D5253">
        <f t="shared" si="407"/>
        <v>47561.830900000001</v>
      </c>
      <c r="E5253" s="12">
        <f t="shared" si="408"/>
        <v>171817.88324136118</v>
      </c>
      <c r="F5253" s="1"/>
      <c r="G5253" s="4"/>
      <c r="H5253" s="4">
        <f t="shared" si="409"/>
        <v>146709.67316815737</v>
      </c>
      <c r="I5253">
        <f xml:space="preserve">          IF($B5253&lt;=$B$9,        $D5253-$B$7*$B$6-$J$18*($D5253-$B$6), $J$16)</f>
        <v>57574.814791745746</v>
      </c>
      <c r="J5253">
        <f>EXP(-($J$17*B5253))*($I5253^(1-J$20)-1)/(1-J$20)</f>
        <v>76.595715981451065</v>
      </c>
      <c r="K5253" t="str">
        <f>IF(B5253&lt;=$B$9, EXP(-($B$5*B5253))*($B$7*$B$6+$J$18*(D5253-$B$6))*$B$20, "")</f>
        <v/>
      </c>
      <c r="L5253">
        <f>IF(B5253&lt;=$B$9, "", EXP(-($B$5*B5253))*$B$20)</f>
        <v>1.6027727417554972E-3</v>
      </c>
    </row>
    <row r="5254" spans="1:12" x14ac:dyDescent="0.25">
      <c r="A5254">
        <f t="shared" si="405"/>
        <v>77.319999999999993</v>
      </c>
      <c r="B5254">
        <v>52.32</v>
      </c>
      <c r="C5254" s="1">
        <f t="shared" si="406"/>
        <v>0.95090291200000032</v>
      </c>
      <c r="D5254">
        <f t="shared" si="407"/>
        <v>47545.145600000018</v>
      </c>
      <c r="E5254" s="12">
        <f t="shared" si="408"/>
        <v>171208.63974266246</v>
      </c>
      <c r="F5254" s="1"/>
      <c r="G5254" s="4"/>
      <c r="H5254" s="4">
        <f t="shared" si="409"/>
        <v>146185.27340584877</v>
      </c>
      <c r="I5254">
        <f xml:space="preserve">          IF($B5254&lt;=$B$9,        $D5254-$B$7*$B$6-$J$18*($D5254-$B$6), $J$16)</f>
        <v>57574.814791745746</v>
      </c>
      <c r="J5254">
        <f>EXP(-($J$17*B5254))*($I5254^(1-J$20)-1)/(1-J$20)</f>
        <v>76.568912171797862</v>
      </c>
      <c r="K5254" t="str">
        <f>IF(B5254&lt;=$B$9, EXP(-($B$5*B5254))*($B$7*$B$6+$J$18*(D5254-$B$6))*$B$20, "")</f>
        <v/>
      </c>
      <c r="L5254">
        <f>IF(B5254&lt;=$B$9, "", EXP(-($B$5*B5254))*$B$20)</f>
        <v>1.6022118694542608E-3</v>
      </c>
    </row>
    <row r="5255" spans="1:12" x14ac:dyDescent="0.25">
      <c r="A5255">
        <f t="shared" si="405"/>
        <v>77.33</v>
      </c>
      <c r="B5255">
        <v>52.33</v>
      </c>
      <c r="C5255" s="1">
        <f t="shared" si="406"/>
        <v>0.9505690819999999</v>
      </c>
      <c r="D5255">
        <f t="shared" si="407"/>
        <v>47528.454099999995</v>
      </c>
      <c r="E5255" s="12">
        <f t="shared" si="408"/>
        <v>170599.1830087392</v>
      </c>
      <c r="F5255" s="1"/>
      <c r="G5255" s="4"/>
      <c r="H5255" s="4">
        <f t="shared" si="409"/>
        <v>145660.69010362335</v>
      </c>
      <c r="I5255">
        <f xml:space="preserve">          IF($B5255&lt;=$B$9,        $D5255-$B$7*$B$6-$J$18*($D5255-$B$6), $J$16)</f>
        <v>57574.814791745746</v>
      </c>
      <c r="J5255">
        <f>EXP(-($J$17*B5255))*($I5255^(1-J$20)-1)/(1-J$20)</f>
        <v>76.542117741836506</v>
      </c>
      <c r="K5255" t="str">
        <f>IF(B5255&lt;=$B$9, EXP(-($B$5*B5255))*($B$7*$B$6+$J$18*(D5255-$B$6))*$B$20, "")</f>
        <v/>
      </c>
      <c r="L5255">
        <f>IF(B5255&lt;=$B$9, "", EXP(-($B$5*B5255))*$B$20)</f>
        <v>1.6016511934239808E-3</v>
      </c>
    </row>
    <row r="5256" spans="1:12" x14ac:dyDescent="0.25">
      <c r="A5256">
        <f t="shared" si="405"/>
        <v>77.34</v>
      </c>
      <c r="B5256">
        <v>52.339999999999996</v>
      </c>
      <c r="C5256" s="1">
        <f t="shared" si="406"/>
        <v>0.9502351280000001</v>
      </c>
      <c r="D5256">
        <f t="shared" si="407"/>
        <v>47511.756400000006</v>
      </c>
      <c r="E5256" s="12">
        <f t="shared" si="408"/>
        <v>169989.51296495908</v>
      </c>
      <c r="F5256" s="1"/>
      <c r="G5256" s="4"/>
      <c r="H5256" s="4">
        <f t="shared" si="409"/>
        <v>145135.92319724217</v>
      </c>
      <c r="I5256">
        <f xml:space="preserve">          IF($B5256&lt;=$B$9,        $D5256-$B$7*$B$6-$J$18*($D5256-$B$6), $J$16)</f>
        <v>57574.814791745746</v>
      </c>
      <c r="J5256">
        <f>EXP(-($J$17*B5256))*($I5256^(1-J$20)-1)/(1-J$20)</f>
        <v>76.515332688284659</v>
      </c>
      <c r="K5256" t="str">
        <f>IF(B5256&lt;=$B$9, EXP(-($B$5*B5256))*($B$7*$B$6+$J$18*(D5256-$B$6))*$B$20, "")</f>
        <v/>
      </c>
      <c r="L5256">
        <f>IF(B5256&lt;=$B$9, "", EXP(-($B$5*B5256))*$B$20)</f>
        <v>1.6010907135959737E-3</v>
      </c>
    </row>
    <row r="5257" spans="1:12" x14ac:dyDescent="0.25">
      <c r="A5257">
        <f t="shared" si="405"/>
        <v>77.349999999999994</v>
      </c>
      <c r="B5257">
        <v>52.35</v>
      </c>
      <c r="C5257" s="1">
        <f t="shared" si="406"/>
        <v>0.94990105000000002</v>
      </c>
      <c r="D5257">
        <f t="shared" si="407"/>
        <v>47495.052499999998</v>
      </c>
      <c r="E5257" s="12">
        <f t="shared" si="408"/>
        <v>169379.62953666362</v>
      </c>
      <c r="F5257" s="1"/>
      <c r="G5257" s="4"/>
      <c r="H5257" s="4">
        <f t="shared" si="409"/>
        <v>144610.97262244375</v>
      </c>
      <c r="I5257">
        <f xml:space="preserve">          IF($B5257&lt;=$B$9,        $D5257-$B$7*$B$6-$J$18*($D5257-$B$6), $J$16)</f>
        <v>57574.814791745746</v>
      </c>
      <c r="J5257">
        <f>EXP(-($J$17*B5257))*($I5257^(1-J$20)-1)/(1-J$20)</f>
        <v>76.488557007861161</v>
      </c>
      <c r="K5257" t="str">
        <f>IF(B5257&lt;=$B$9, EXP(-($B$5*B5257))*($B$7*$B$6+$J$18*(D5257-$B$6))*$B$20, "")</f>
        <v/>
      </c>
      <c r="L5257">
        <f>IF(B5257&lt;=$B$9, "", EXP(-($B$5*B5257))*$B$20)</f>
        <v>1.6005304299015813E-3</v>
      </c>
    </row>
    <row r="5258" spans="1:12" x14ac:dyDescent="0.25">
      <c r="A5258">
        <f t="shared" si="405"/>
        <v>77.36</v>
      </c>
      <c r="B5258">
        <v>52.36</v>
      </c>
      <c r="C5258" s="1">
        <f t="shared" si="406"/>
        <v>0.94956684800000013</v>
      </c>
      <c r="D5258">
        <f t="shared" si="407"/>
        <v>47478.342400000009</v>
      </c>
      <c r="E5258" s="12">
        <f t="shared" si="408"/>
        <v>168769.53264916825</v>
      </c>
      <c r="F5258" s="1"/>
      <c r="G5258" s="4"/>
      <c r="H5258" s="4">
        <f t="shared" si="409"/>
        <v>144085.83831494415</v>
      </c>
      <c r="I5258">
        <f xml:space="preserve">          IF($B5258&lt;=$B$9,        $D5258-$B$7*$B$6-$J$18*($D5258-$B$6), $J$16)</f>
        <v>57574.814791745746</v>
      </c>
      <c r="J5258">
        <f>EXP(-($J$17*B5258))*($I5258^(1-J$20)-1)/(1-J$20)</f>
        <v>76.461790697285991</v>
      </c>
      <c r="K5258" t="str">
        <f>IF(B5258&lt;=$B$9, EXP(-($B$5*B5258))*($B$7*$B$6+$J$18*(D5258-$B$6))*$B$20, "")</f>
        <v/>
      </c>
      <c r="L5258">
        <f>IF(B5258&lt;=$B$9, "", EXP(-($B$5*B5258))*$B$20)</f>
        <v>1.5999703422721681E-3</v>
      </c>
    </row>
    <row r="5259" spans="1:12" x14ac:dyDescent="0.25">
      <c r="A5259">
        <f t="shared" si="405"/>
        <v>77.37</v>
      </c>
      <c r="B5259">
        <v>52.37</v>
      </c>
      <c r="C5259" s="1">
        <f t="shared" si="406"/>
        <v>0.94923252200000041</v>
      </c>
      <c r="D5259">
        <f t="shared" si="407"/>
        <v>47461.626100000023</v>
      </c>
      <c r="E5259" s="12">
        <f t="shared" si="408"/>
        <v>168159.22222776228</v>
      </c>
      <c r="F5259" s="1"/>
      <c r="G5259" s="4"/>
      <c r="H5259" s="4">
        <f t="shared" si="409"/>
        <v>143560.52021043692</v>
      </c>
      <c r="I5259">
        <f xml:space="preserve">          IF($B5259&lt;=$B$9,        $D5259-$B$7*$B$6-$J$18*($D5259-$B$6), $J$16)</f>
        <v>57574.814791745746</v>
      </c>
      <c r="J5259">
        <f>EXP(-($J$17*B5259))*($I5259^(1-J$20)-1)/(1-J$20)</f>
        <v>76.435033753280308</v>
      </c>
      <c r="K5259" t="str">
        <f>IF(B5259&lt;=$B$9, EXP(-($B$5*B5259))*($B$7*$B$6+$J$18*(D5259-$B$6))*$B$20, "")</f>
        <v/>
      </c>
      <c r="L5259">
        <f>IF(B5259&lt;=$B$9, "", EXP(-($B$5*B5259))*$B$20)</f>
        <v>1.5994104506391247E-3</v>
      </c>
    </row>
    <row r="5260" spans="1:12" x14ac:dyDescent="0.25">
      <c r="A5260">
        <f t="shared" si="405"/>
        <v>77.38</v>
      </c>
      <c r="B5260">
        <v>52.379999999999995</v>
      </c>
      <c r="C5260" s="1">
        <f t="shared" si="406"/>
        <v>0.94889807199999998</v>
      </c>
      <c r="D5260">
        <f t="shared" si="407"/>
        <v>47444.903599999998</v>
      </c>
      <c r="E5260" s="12">
        <f t="shared" si="408"/>
        <v>167548.69819770881</v>
      </c>
      <c r="F5260" s="1"/>
      <c r="G5260" s="4"/>
      <c r="H5260" s="4">
        <f t="shared" si="409"/>
        <v>143035.01824459311</v>
      </c>
      <c r="I5260">
        <f xml:space="preserve">          IF($B5260&lt;=$B$9,        $D5260-$B$7*$B$6-$J$18*($D5260-$B$6), $J$16)</f>
        <v>57574.814791745746</v>
      </c>
      <c r="J5260">
        <f>EXP(-($J$17*B5260))*($I5260^(1-J$20)-1)/(1-J$20)</f>
        <v>76.408286172566349</v>
      </c>
      <c r="K5260" t="str">
        <f>IF(B5260&lt;=$B$9, EXP(-($B$5*B5260))*($B$7*$B$6+$J$18*(D5260-$B$6))*$B$20, "")</f>
        <v/>
      </c>
      <c r="L5260">
        <f>IF(B5260&lt;=$B$9, "", EXP(-($B$5*B5260))*$B$20)</f>
        <v>1.5988507549338632E-3</v>
      </c>
    </row>
    <row r="5261" spans="1:12" x14ac:dyDescent="0.25">
      <c r="A5261">
        <f t="shared" si="405"/>
        <v>77.39</v>
      </c>
      <c r="B5261">
        <v>52.39</v>
      </c>
      <c r="C5261" s="1">
        <f t="shared" si="406"/>
        <v>0.94856349800000017</v>
      </c>
      <c r="D5261">
        <f t="shared" si="407"/>
        <v>47428.174900000005</v>
      </c>
      <c r="E5261" s="12">
        <f t="shared" si="408"/>
        <v>166937.96048424483</v>
      </c>
      <c r="F5261" s="1"/>
      <c r="G5261" s="4"/>
      <c r="H5261" s="4">
        <f t="shared" si="409"/>
        <v>142509.33235306127</v>
      </c>
      <c r="I5261">
        <f xml:space="preserve">          IF($B5261&lt;=$B$9,        $D5261-$B$7*$B$6-$J$18*($D5261-$B$6), $J$16)</f>
        <v>57574.814791745746</v>
      </c>
      <c r="J5261">
        <f>EXP(-($J$17*B5261))*($I5261^(1-J$20)-1)/(1-J$20)</f>
        <v>76.381547951867489</v>
      </c>
      <c r="K5261" t="str">
        <f>IF(B5261&lt;=$B$9, EXP(-($B$5*B5261))*($B$7*$B$6+$J$18*(D5261-$B$6))*$B$20, "")</f>
        <v/>
      </c>
      <c r="L5261">
        <f>IF(B5261&lt;=$B$9, "", EXP(-($B$5*B5261))*$B$20)</f>
        <v>1.5982912550878204E-3</v>
      </c>
    </row>
    <row r="5262" spans="1:12" x14ac:dyDescent="0.25">
      <c r="A5262">
        <f t="shared" si="405"/>
        <v>77.400000000000006</v>
      </c>
      <c r="B5262">
        <v>52.4</v>
      </c>
      <c r="C5262" s="1">
        <f t="shared" si="406"/>
        <v>0.94822880000000009</v>
      </c>
      <c r="D5262">
        <f t="shared" si="407"/>
        <v>47411.44</v>
      </c>
      <c r="E5262" s="12">
        <f t="shared" si="408"/>
        <v>166327.00901258114</v>
      </c>
      <c r="F5262" s="1"/>
      <c r="G5262" s="4"/>
      <c r="H5262" s="4">
        <f t="shared" si="409"/>
        <v>141983.46247146738</v>
      </c>
      <c r="I5262">
        <f xml:space="preserve">          IF($B5262&lt;=$B$9,        $D5262-$B$7*$B$6-$J$18*($D5262-$B$6), $J$16)</f>
        <v>57574.814791745746</v>
      </c>
      <c r="J5262">
        <f>EXP(-($J$17*B5262))*($I5262^(1-J$20)-1)/(1-J$20)</f>
        <v>76.354819087908396</v>
      </c>
      <c r="K5262" t="str">
        <f>IF(B5262&lt;=$B$9, EXP(-($B$5*B5262))*($B$7*$B$6+$J$18*(D5262-$B$6))*$B$20, "")</f>
        <v/>
      </c>
      <c r="L5262">
        <f>IF(B5262&lt;=$B$9, "", EXP(-($B$5*B5262))*$B$20)</f>
        <v>1.5977319510324592E-3</v>
      </c>
    </row>
    <row r="5263" spans="1:12" x14ac:dyDescent="0.25">
      <c r="A5263">
        <f t="shared" si="405"/>
        <v>77.41</v>
      </c>
      <c r="B5263">
        <v>52.41</v>
      </c>
      <c r="C5263" s="1">
        <f t="shared" si="406"/>
        <v>0.94789397799999997</v>
      </c>
      <c r="D5263">
        <f t="shared" si="407"/>
        <v>47394.698899999996</v>
      </c>
      <c r="E5263" s="12">
        <f t="shared" si="408"/>
        <v>165715.84370790236</v>
      </c>
      <c r="F5263" s="1"/>
      <c r="G5263" s="4"/>
      <c r="H5263" s="4">
        <f t="shared" si="409"/>
        <v>141457.40853541493</v>
      </c>
      <c r="I5263">
        <f xml:space="preserve">          IF($B5263&lt;=$B$9,        $D5263-$B$7*$B$6-$J$18*($D5263-$B$6), $J$16)</f>
        <v>57574.814791745746</v>
      </c>
      <c r="J5263">
        <f>EXP(-($J$17*B5263))*($I5263^(1-J$20)-1)/(1-J$20)</f>
        <v>76.328099577414719</v>
      </c>
      <c r="K5263" t="str">
        <f>IF(B5263&lt;=$B$9, EXP(-($B$5*B5263))*($B$7*$B$6+$J$18*(D5263-$B$6))*$B$20, "")</f>
        <v/>
      </c>
      <c r="L5263">
        <f>IF(B5263&lt;=$B$9, "", EXP(-($B$5*B5263))*$B$20)</f>
        <v>1.5971728426992635E-3</v>
      </c>
    </row>
    <row r="5264" spans="1:12" x14ac:dyDescent="0.25">
      <c r="A5264">
        <f t="shared" si="405"/>
        <v>77.42</v>
      </c>
      <c r="B5264">
        <v>52.42</v>
      </c>
      <c r="C5264" s="1">
        <f t="shared" si="406"/>
        <v>0.9475590319999998</v>
      </c>
      <c r="D5264">
        <f t="shared" si="407"/>
        <v>47377.951599999993</v>
      </c>
      <c r="E5264" s="12">
        <f t="shared" si="408"/>
        <v>165104.46449536693</v>
      </c>
      <c r="F5264" s="1"/>
      <c r="G5264" s="4"/>
      <c r="H5264" s="4">
        <f t="shared" si="409"/>
        <v>140931.17048048487</v>
      </c>
      <c r="I5264">
        <f xml:space="preserve">          IF($B5264&lt;=$B$9,        $D5264-$B$7*$B$6-$J$18*($D5264-$B$6), $J$16)</f>
        <v>57574.814791745746</v>
      </c>
      <c r="J5264">
        <f>EXP(-($J$17*B5264))*($I5264^(1-J$20)-1)/(1-J$20)</f>
        <v>76.301389417113342</v>
      </c>
      <c r="K5264" t="str">
        <f>IF(B5264&lt;=$B$9, EXP(-($B$5*B5264))*($B$7*$B$6+$J$18*(D5264-$B$6))*$B$20, "")</f>
        <v/>
      </c>
      <c r="L5264">
        <f>IF(B5264&lt;=$B$9, "", EXP(-($B$5*B5264))*$B$20)</f>
        <v>1.5966139300197433E-3</v>
      </c>
    </row>
    <row r="5265" spans="1:12" x14ac:dyDescent="0.25">
      <c r="A5265">
        <f t="shared" si="405"/>
        <v>77.430000000000007</v>
      </c>
      <c r="B5265">
        <v>52.43</v>
      </c>
      <c r="C5265" s="1">
        <f t="shared" si="406"/>
        <v>0.94722396200000003</v>
      </c>
      <c r="D5265">
        <f t="shared" si="407"/>
        <v>47361.198100000001</v>
      </c>
      <c r="E5265" s="12">
        <f t="shared" si="408"/>
        <v>164492.87130010713</v>
      </c>
      <c r="F5265" s="1"/>
      <c r="G5265" s="4"/>
      <c r="H5265" s="4">
        <f t="shared" si="409"/>
        <v>140404.7482422356</v>
      </c>
      <c r="I5265">
        <f xml:space="preserve">          IF($B5265&lt;=$B$9,        $D5265-$B$7*$B$6-$J$18*($D5265-$B$6), $J$16)</f>
        <v>57574.814791745746</v>
      </c>
      <c r="J5265">
        <f>EXP(-($J$17*B5265))*($I5265^(1-J$20)-1)/(1-J$20)</f>
        <v>76.274688603732272</v>
      </c>
      <c r="K5265" t="str">
        <f>IF(B5265&lt;=$B$9, EXP(-($B$5*B5265))*($B$7*$B$6+$J$18*(D5265-$B$6))*$B$20, "")</f>
        <v/>
      </c>
      <c r="L5265">
        <f>IF(B5265&lt;=$B$9, "", EXP(-($B$5*B5265))*$B$20)</f>
        <v>1.5960552129254315E-3</v>
      </c>
    </row>
    <row r="5266" spans="1:12" x14ac:dyDescent="0.25">
      <c r="A5266">
        <f t="shared" si="405"/>
        <v>77.44</v>
      </c>
      <c r="B5266">
        <v>52.44</v>
      </c>
      <c r="C5266" s="1">
        <f t="shared" si="406"/>
        <v>0.94688876800000021</v>
      </c>
      <c r="D5266">
        <f t="shared" si="407"/>
        <v>47344.438400000014</v>
      </c>
      <c r="E5266" s="12">
        <f t="shared" si="408"/>
        <v>163881.06404722898</v>
      </c>
      <c r="F5266" s="1"/>
      <c r="G5266" s="4"/>
      <c r="H5266" s="4">
        <f t="shared" si="409"/>
        <v>139878.14175620291</v>
      </c>
      <c r="I5266">
        <f xml:space="preserve">          IF($B5266&lt;=$B$9,        $D5266-$B$7*$B$6-$J$18*($D5266-$B$6), $J$16)</f>
        <v>57574.814791745746</v>
      </c>
      <c r="J5266">
        <f>EXP(-($J$17*B5266))*($I5266^(1-J$20)-1)/(1-J$20)</f>
        <v>76.247997134000641</v>
      </c>
      <c r="K5266" t="str">
        <f>IF(B5266&lt;=$B$9, EXP(-($B$5*B5266))*($B$7*$B$6+$J$18*(D5266-$B$6))*$B$20, "")</f>
        <v/>
      </c>
      <c r="L5266">
        <f>IF(B5266&lt;=$B$9, "", EXP(-($B$5*B5266))*$B$20)</f>
        <v>1.5954966913478853E-3</v>
      </c>
    </row>
    <row r="5267" spans="1:12" x14ac:dyDescent="0.25">
      <c r="A5267">
        <f t="shared" si="405"/>
        <v>77.449999999999989</v>
      </c>
      <c r="B5267">
        <v>52.449999999999996</v>
      </c>
      <c r="C5267" s="1">
        <f t="shared" si="406"/>
        <v>0.94655344999999991</v>
      </c>
      <c r="D5267">
        <f t="shared" si="407"/>
        <v>47327.672499999993</v>
      </c>
      <c r="E5267" s="12">
        <f t="shared" si="408"/>
        <v>163269.04266181233</v>
      </c>
      <c r="F5267" s="1"/>
      <c r="G5267" s="4"/>
      <c r="H5267" s="4">
        <f t="shared" si="409"/>
        <v>139351.35095790011</v>
      </c>
      <c r="I5267">
        <f xml:space="preserve">          IF($B5267&lt;=$B$9,        $D5267-$B$7*$B$6-$J$18*($D5267-$B$6), $J$16)</f>
        <v>57574.814791745746</v>
      </c>
      <c r="J5267">
        <f>EXP(-($J$17*B5267))*($I5267^(1-J$20)-1)/(1-J$20)</f>
        <v>76.221315004648773</v>
      </c>
      <c r="K5267" t="str">
        <f>IF(B5267&lt;=$B$9, EXP(-($B$5*B5267))*($B$7*$B$6+$J$18*(D5267-$B$6))*$B$20, "")</f>
        <v/>
      </c>
      <c r="L5267">
        <f>IF(B5267&lt;=$B$9, "", EXP(-($B$5*B5267))*$B$20)</f>
        <v>1.5949383652186858E-3</v>
      </c>
    </row>
    <row r="5268" spans="1:12" x14ac:dyDescent="0.25">
      <c r="A5268">
        <f t="shared" si="405"/>
        <v>77.460000000000008</v>
      </c>
      <c r="B5268">
        <v>52.46</v>
      </c>
      <c r="C5268" s="1">
        <f t="shared" si="406"/>
        <v>0.946218008</v>
      </c>
      <c r="D5268">
        <f t="shared" si="407"/>
        <v>47310.900399999999</v>
      </c>
      <c r="E5268" s="12">
        <f t="shared" si="408"/>
        <v>162656.80706891077</v>
      </c>
      <c r="F5268" s="1"/>
      <c r="G5268" s="4"/>
      <c r="H5268" s="4">
        <f t="shared" si="409"/>
        <v>138824.37578281792</v>
      </c>
      <c r="I5268">
        <f xml:space="preserve">          IF($B5268&lt;=$B$9,        $D5268-$B$7*$B$6-$J$18*($D5268-$B$6), $J$16)</f>
        <v>57574.814791745746</v>
      </c>
      <c r="J5268">
        <f>EXP(-($J$17*B5268))*($I5268^(1-J$20)-1)/(1-J$20)</f>
        <v>76.194642212408041</v>
      </c>
      <c r="K5268" t="str">
        <f>IF(B5268&lt;=$B$9, EXP(-($B$5*B5268))*($B$7*$B$6+$J$18*(D5268-$B$6))*$B$20, "")</f>
        <v/>
      </c>
      <c r="L5268">
        <f>IF(B5268&lt;=$B$9, "", EXP(-($B$5*B5268))*$B$20)</f>
        <v>1.5943802344694374E-3</v>
      </c>
    </row>
    <row r="5269" spans="1:12" x14ac:dyDescent="0.25">
      <c r="A5269">
        <f t="shared" si="405"/>
        <v>77.47</v>
      </c>
      <c r="B5269">
        <v>52.47</v>
      </c>
      <c r="C5269" s="1">
        <f t="shared" si="406"/>
        <v>0.94588244199999982</v>
      </c>
      <c r="D5269">
        <f t="shared" si="407"/>
        <v>47294.122099999993</v>
      </c>
      <c r="E5269" s="12">
        <f t="shared" si="408"/>
        <v>162044.3571935517</v>
      </c>
      <c r="F5269" s="1"/>
      <c r="G5269" s="4"/>
      <c r="H5269" s="4">
        <f t="shared" si="409"/>
        <v>138297.21616642445</v>
      </c>
      <c r="I5269">
        <f xml:space="preserve">          IF($B5269&lt;=$B$9,        $D5269-$B$7*$B$6-$J$18*($D5269-$B$6), $J$16)</f>
        <v>57574.814791745746</v>
      </c>
      <c r="J5269">
        <f>EXP(-($J$17*B5269))*($I5269^(1-J$20)-1)/(1-J$20)</f>
        <v>76.167978754011131</v>
      </c>
      <c r="K5269" t="str">
        <f>IF(B5269&lt;=$B$9, EXP(-($B$5*B5269))*($B$7*$B$6+$J$18*(D5269-$B$6))*$B$20, "")</f>
        <v/>
      </c>
      <c r="L5269">
        <f>IF(B5269&lt;=$B$9, "", EXP(-($B$5*B5269))*$B$20)</f>
        <v>1.5938222990317709E-3</v>
      </c>
    </row>
    <row r="5270" spans="1:12" x14ac:dyDescent="0.25">
      <c r="A5270">
        <f t="shared" si="405"/>
        <v>77.47999999999999</v>
      </c>
      <c r="B5270">
        <v>52.48</v>
      </c>
      <c r="C5270" s="1">
        <f t="shared" si="406"/>
        <v>0.94554675200000027</v>
      </c>
      <c r="D5270">
        <f t="shared" si="407"/>
        <v>47277.337600000013</v>
      </c>
      <c r="E5270" s="12">
        <f t="shared" si="408"/>
        <v>161431.69296073625</v>
      </c>
      <c r="F5270" s="1"/>
      <c r="G5270" s="4"/>
      <c r="H5270" s="4">
        <f t="shared" si="409"/>
        <v>137769.87204416524</v>
      </c>
      <c r="I5270">
        <f xml:space="preserve">          IF($B5270&lt;=$B$9,        $D5270-$B$7*$B$6-$J$18*($D5270-$B$6), $J$16)</f>
        <v>57574.814791745746</v>
      </c>
      <c r="J5270">
        <f>EXP(-($J$17*B5270))*($I5270^(1-J$20)-1)/(1-J$20)</f>
        <v>76.14132462619169</v>
      </c>
      <c r="K5270" t="str">
        <f>IF(B5270&lt;=$B$9, EXP(-($B$5*B5270))*($B$7*$B$6+$J$18*(D5270-$B$6))*$B$20, "")</f>
        <v/>
      </c>
      <c r="L5270">
        <f>IF(B5270&lt;=$B$9, "", EXP(-($B$5*B5270))*$B$20)</f>
        <v>1.5932645588373374E-3</v>
      </c>
    </row>
    <row r="5271" spans="1:12" x14ac:dyDescent="0.25">
      <c r="A5271">
        <f t="shared" ref="A5271:A5334" si="410">B5271+25</f>
        <v>77.489999999999995</v>
      </c>
      <c r="B5271">
        <v>52.489999999999995</v>
      </c>
      <c r="C5271" s="1">
        <f t="shared" ref="C5271:C5334" si="411">$B$2+$B$3*B5271+$B$4*B5271^2</f>
        <v>0.94521093800000022</v>
      </c>
      <c r="D5271">
        <f t="shared" ref="D5271:D5334" si="412">$B$6*C5271</f>
        <v>47260.546900000008</v>
      </c>
      <c r="E5271" s="12">
        <f t="shared" ref="E5271:E5334" si="413">IF($B5271&lt;$B$9,      E5270+($B$5*E5270+$B$7*$B$6+$B$8*($D5271-$B$6))*$B$20,           E5270+($B$5*E5270-$B$12)*$B$20)</f>
        <v>160818.81429543931</v>
      </c>
      <c r="F5271" s="1"/>
      <c r="G5271" s="4"/>
      <c r="H5271" s="4">
        <f t="shared" si="409"/>
        <v>137242.34335146323</v>
      </c>
      <c r="I5271">
        <f xml:space="preserve">          IF($B5271&lt;=$B$9,        $D5271-$B$7*$B$6-$J$18*($D5271-$B$6), $J$16)</f>
        <v>57574.814791745746</v>
      </c>
      <c r="J5271">
        <f>EXP(-($J$17*B5271))*($I5271^(1-J$20)-1)/(1-J$20)</f>
        <v>76.114679825684618</v>
      </c>
      <c r="K5271" t="str">
        <f>IF(B5271&lt;=$B$9, EXP(-($B$5*B5271))*($B$7*$B$6+$J$18*(D5271-$B$6))*$B$20, "")</f>
        <v/>
      </c>
      <c r="L5271">
        <f>IF(B5271&lt;=$B$9, "", EXP(-($B$5*B5271))*$B$20)</f>
        <v>1.5927070138178144E-3</v>
      </c>
    </row>
    <row r="5272" spans="1:12" x14ac:dyDescent="0.25">
      <c r="A5272">
        <f t="shared" si="410"/>
        <v>77.5</v>
      </c>
      <c r="B5272">
        <v>52.5</v>
      </c>
      <c r="C5272" s="1">
        <f t="shared" si="411"/>
        <v>0.94487500000000013</v>
      </c>
      <c r="D5272">
        <f t="shared" si="412"/>
        <v>47243.750000000007</v>
      </c>
      <c r="E5272" s="12">
        <f t="shared" si="413"/>
        <v>160205.72112260954</v>
      </c>
      <c r="F5272" s="1"/>
      <c r="G5272" s="4"/>
      <c r="H5272" s="4">
        <f t="shared" ref="H5272:H5335" si="414">IF($B5272&lt;=$B$9,      H5271+($B$5*H5271+$B$7*$B$6+J$18*($D5271-$B$6))*$B$20,           H5271+($B$5*H5271-J$16)*$B$20)</f>
        <v>136714.63002371878</v>
      </c>
      <c r="I5272">
        <f xml:space="preserve">          IF($B5272&lt;=$B$9,        $D5272-$B$7*$B$6-$J$18*($D5272-$B$6), $J$16)</f>
        <v>57574.814791745746</v>
      </c>
      <c r="J5272">
        <f>EXP(-($J$17*B5272))*($I5272^(1-J$20)-1)/(1-J$20)</f>
        <v>76.08804434922591</v>
      </c>
      <c r="K5272" t="str">
        <f>IF(B5272&lt;=$B$9, EXP(-($B$5*B5272))*($B$7*$B$6+$J$18*(D5272-$B$6))*$B$20, "")</f>
        <v/>
      </c>
      <c r="L5272">
        <f>IF(B5272&lt;=$B$9, "", EXP(-($B$5*B5272))*$B$20)</f>
        <v>1.5921496639049024E-3</v>
      </c>
    </row>
    <row r="5273" spans="1:12" x14ac:dyDescent="0.25">
      <c r="A5273">
        <f t="shared" si="410"/>
        <v>77.509999999999991</v>
      </c>
      <c r="B5273">
        <v>52.51</v>
      </c>
      <c r="C5273" s="1">
        <f t="shared" si="411"/>
        <v>0.94453893800000022</v>
      </c>
      <c r="D5273">
        <f t="shared" si="412"/>
        <v>47226.94690000001</v>
      </c>
      <c r="E5273" s="12">
        <f t="shared" si="413"/>
        <v>159592.41336716927</v>
      </c>
      <c r="F5273" s="1"/>
      <c r="G5273" s="4"/>
      <c r="H5273" s="4">
        <f t="shared" si="414"/>
        <v>136186.73199630962</v>
      </c>
      <c r="I5273">
        <f xml:space="preserve">          IF($B5273&lt;=$B$9,        $D5273-$B$7*$B$6-$J$18*($D5273-$B$6), $J$16)</f>
        <v>57574.814791745746</v>
      </c>
      <c r="J5273">
        <f>EXP(-($J$17*B5273))*($I5273^(1-J$20)-1)/(1-J$20)</f>
        <v>76.061418193552726</v>
      </c>
      <c r="K5273" t="str">
        <f>IF(B5273&lt;=$B$9, EXP(-($B$5*B5273))*($B$7*$B$6+$J$18*(D5273-$B$6))*$B$20, "")</f>
        <v/>
      </c>
      <c r="L5273">
        <f>IF(B5273&lt;=$B$9, "", EXP(-($B$5*B5273))*$B$20)</f>
        <v>1.5915925090303263E-3</v>
      </c>
    </row>
    <row r="5274" spans="1:12" x14ac:dyDescent="0.25">
      <c r="A5274">
        <f t="shared" si="410"/>
        <v>77.52</v>
      </c>
      <c r="B5274">
        <v>52.519999999999996</v>
      </c>
      <c r="C5274" s="1">
        <f t="shared" si="411"/>
        <v>0.94420275199999981</v>
      </c>
      <c r="D5274">
        <f t="shared" si="412"/>
        <v>47210.137599999987</v>
      </c>
      <c r="E5274" s="12">
        <f t="shared" si="413"/>
        <v>158978.89095401458</v>
      </c>
      <c r="F5274" s="1"/>
      <c r="G5274" s="4"/>
      <c r="H5274" s="4">
        <f t="shared" si="414"/>
        <v>135658.64920459088</v>
      </c>
      <c r="I5274">
        <f xml:space="preserve">          IF($B5274&lt;=$B$9,        $D5274-$B$7*$B$6-$J$18*($D5274-$B$6), $J$16)</f>
        <v>57574.814791745746</v>
      </c>
      <c r="J5274">
        <f>EXP(-($J$17*B5274))*($I5274^(1-J$20)-1)/(1-J$20)</f>
        <v>76.034801355403374</v>
      </c>
      <c r="K5274" t="str">
        <f>IF(B5274&lt;=$B$9, EXP(-($B$5*B5274))*($B$7*$B$6+$J$18*(D5274-$B$6))*$B$20, "")</f>
        <v/>
      </c>
      <c r="L5274">
        <f>IF(B5274&lt;=$B$9, "", EXP(-($B$5*B5274))*$B$20)</f>
        <v>1.5910355491258346E-3</v>
      </c>
    </row>
    <row r="5275" spans="1:12" x14ac:dyDescent="0.25">
      <c r="A5275">
        <f t="shared" si="410"/>
        <v>77.53</v>
      </c>
      <c r="B5275">
        <v>52.53</v>
      </c>
      <c r="C5275" s="1">
        <f t="shared" si="411"/>
        <v>0.94386644200000025</v>
      </c>
      <c r="D5275">
        <f t="shared" si="412"/>
        <v>47193.322100000012</v>
      </c>
      <c r="E5275" s="12">
        <f t="shared" si="413"/>
        <v>158365.15380801531</v>
      </c>
      <c r="F5275" s="1"/>
      <c r="G5275" s="4"/>
      <c r="H5275" s="4">
        <f t="shared" si="414"/>
        <v>135130.38158389504</v>
      </c>
      <c r="I5275">
        <f xml:space="preserve">          IF($B5275&lt;=$B$9,        $D5275-$B$7*$B$6-$J$18*($D5275-$B$6), $J$16)</f>
        <v>57574.814791745746</v>
      </c>
      <c r="J5275">
        <f>EXP(-($J$17*B5275))*($I5275^(1-J$20)-1)/(1-J$20)</f>
        <v>76.008193831517275</v>
      </c>
      <c r="K5275" t="str">
        <f>IF(B5275&lt;=$B$9, EXP(-($B$5*B5275))*($B$7*$B$6+$J$18*(D5275-$B$6))*$B$20, "")</f>
        <v/>
      </c>
      <c r="L5275">
        <f>IF(B5275&lt;=$B$9, "", EXP(-($B$5*B5275))*$B$20)</f>
        <v>1.5904787841231997E-3</v>
      </c>
    </row>
    <row r="5276" spans="1:12" x14ac:dyDescent="0.25">
      <c r="A5276">
        <f t="shared" si="410"/>
        <v>77.539999999999992</v>
      </c>
      <c r="B5276">
        <v>52.54</v>
      </c>
      <c r="C5276" s="1">
        <f t="shared" si="411"/>
        <v>0.94353000799999998</v>
      </c>
      <c r="D5276">
        <f t="shared" si="412"/>
        <v>47176.500399999997</v>
      </c>
      <c r="E5276" s="12">
        <f t="shared" si="413"/>
        <v>157751.20185401491</v>
      </c>
      <c r="F5276" s="1"/>
      <c r="G5276" s="4"/>
      <c r="H5276" s="4">
        <f t="shared" si="414"/>
        <v>134601.92906953194</v>
      </c>
      <c r="I5276">
        <f xml:space="preserve">          IF($B5276&lt;=$B$9,        $D5276-$B$7*$B$6-$J$18*($D5276-$B$6), $J$16)</f>
        <v>57574.814791745746</v>
      </c>
      <c r="J5276">
        <f>EXP(-($J$17*B5276))*($I5276^(1-J$20)-1)/(1-J$20)</f>
        <v>75.981595618635026</v>
      </c>
      <c r="K5276" t="str">
        <f>IF(B5276&lt;=$B$9, EXP(-($B$5*B5276))*($B$7*$B$6+$J$18*(D5276-$B$6))*$B$20, "")</f>
        <v/>
      </c>
      <c r="L5276">
        <f>IF(B5276&lt;=$B$9, "", EXP(-($B$5*B5276))*$B$20)</f>
        <v>1.5899222139542177E-3</v>
      </c>
    </row>
    <row r="5277" spans="1:12" x14ac:dyDescent="0.25">
      <c r="A5277">
        <f t="shared" si="410"/>
        <v>77.55</v>
      </c>
      <c r="B5277">
        <v>52.55</v>
      </c>
      <c r="C5277" s="1">
        <f t="shared" si="411"/>
        <v>0.9431934500000001</v>
      </c>
      <c r="D5277">
        <f t="shared" si="412"/>
        <v>47159.672500000008</v>
      </c>
      <c r="E5277" s="12">
        <f t="shared" si="413"/>
        <v>157137.03501683063</v>
      </c>
      <c r="F5277" s="1"/>
      <c r="G5277" s="4"/>
      <c r="H5277" s="4">
        <f t="shared" si="414"/>
        <v>134073.29159678883</v>
      </c>
      <c r="I5277">
        <f xml:space="preserve">          IF($B5277&lt;=$B$9,        $D5277-$B$7*$B$6-$J$18*($D5277-$B$6), $J$16)</f>
        <v>57574.814791745746</v>
      </c>
      <c r="J5277">
        <f>EXP(-($J$17*B5277))*($I5277^(1-J$20)-1)/(1-J$20)</f>
        <v>75.955006713498335</v>
      </c>
      <c r="K5277" t="str">
        <f>IF(B5277&lt;=$B$9, EXP(-($B$5*B5277))*($B$7*$B$6+$J$18*(D5277-$B$6))*$B$20, "")</f>
        <v/>
      </c>
      <c r="L5277">
        <f>IF(B5277&lt;=$B$9, "", EXP(-($B$5*B5277))*$B$20)</f>
        <v>1.5893658385507093E-3</v>
      </c>
    </row>
    <row r="5278" spans="1:12" x14ac:dyDescent="0.25">
      <c r="A5278">
        <f t="shared" si="410"/>
        <v>77.56</v>
      </c>
      <c r="B5278">
        <v>52.559999999999995</v>
      </c>
      <c r="C5278" s="1">
        <f t="shared" si="411"/>
        <v>0.9428567680000004</v>
      </c>
      <c r="D5278">
        <f t="shared" si="412"/>
        <v>47142.838400000022</v>
      </c>
      <c r="E5278" s="12">
        <f t="shared" si="413"/>
        <v>156522.65322125333</v>
      </c>
      <c r="F5278" s="1"/>
      <c r="G5278" s="4"/>
      <c r="H5278" s="4">
        <f t="shared" si="414"/>
        <v>133544.46910093023</v>
      </c>
      <c r="I5278">
        <f xml:space="preserve">          IF($B5278&lt;=$B$9,        $D5278-$B$7*$B$6-$J$18*($D5278-$B$6), $J$16)</f>
        <v>57574.814791745746</v>
      </c>
      <c r="J5278">
        <f>EXP(-($J$17*B5278))*($I5278^(1-J$20)-1)/(1-J$20)</f>
        <v>75.928427112850073</v>
      </c>
      <c r="K5278" t="str">
        <f>IF(B5278&lt;=$B$9, EXP(-($B$5*B5278))*($B$7*$B$6+$J$18*(D5278-$B$6))*$B$20, "")</f>
        <v/>
      </c>
      <c r="L5278">
        <f>IF(B5278&lt;=$B$9, "", EXP(-($B$5*B5278))*$B$20)</f>
        <v>1.5888096578445181E-3</v>
      </c>
    </row>
    <row r="5279" spans="1:12" x14ac:dyDescent="0.25">
      <c r="A5279">
        <f t="shared" si="410"/>
        <v>77.569999999999993</v>
      </c>
      <c r="B5279">
        <v>52.57</v>
      </c>
      <c r="C5279" s="1">
        <f t="shared" si="411"/>
        <v>0.94251996200000021</v>
      </c>
      <c r="D5279">
        <f t="shared" si="412"/>
        <v>47125.998100000012</v>
      </c>
      <c r="E5279" s="12">
        <f t="shared" si="413"/>
        <v>155908.05639204758</v>
      </c>
      <c r="F5279" s="1"/>
      <c r="G5279" s="4"/>
      <c r="H5279" s="4">
        <f t="shared" si="414"/>
        <v>133015.4615171981</v>
      </c>
      <c r="I5279">
        <f xml:space="preserve">          IF($B5279&lt;=$B$9,        $D5279-$B$7*$B$6-$J$18*($D5279-$B$6), $J$16)</f>
        <v>57574.814791745746</v>
      </c>
      <c r="J5279">
        <f>EXP(-($J$17*B5279))*($I5279^(1-J$20)-1)/(1-J$20)</f>
        <v>75.901856813434193</v>
      </c>
      <c r="K5279" t="str">
        <f>IF(B5279&lt;=$B$9, EXP(-($B$5*B5279))*($B$7*$B$6+$J$18*(D5279-$B$6))*$B$20, "")</f>
        <v/>
      </c>
      <c r="L5279">
        <f>IF(B5279&lt;=$B$9, "", EXP(-($B$5*B5279))*$B$20)</f>
        <v>1.5882536717675112E-3</v>
      </c>
    </row>
    <row r="5280" spans="1:12" x14ac:dyDescent="0.25">
      <c r="A5280">
        <f t="shared" si="410"/>
        <v>77.58</v>
      </c>
      <c r="B5280">
        <v>52.58</v>
      </c>
      <c r="C5280" s="1">
        <f t="shared" si="411"/>
        <v>0.9421830320000002</v>
      </c>
      <c r="D5280">
        <f t="shared" si="412"/>
        <v>47109.151600000012</v>
      </c>
      <c r="E5280" s="12">
        <f t="shared" si="413"/>
        <v>155293.2444539516</v>
      </c>
      <c r="F5280" s="1"/>
      <c r="G5280" s="4"/>
      <c r="H5280" s="4">
        <f t="shared" si="414"/>
        <v>132486.26878081166</v>
      </c>
      <c r="I5280">
        <f xml:space="preserve">          IF($B5280&lt;=$B$9,        $D5280-$B$7*$B$6-$J$18*($D5280-$B$6), $J$16)</f>
        <v>57574.814791745746</v>
      </c>
      <c r="J5280">
        <f>EXP(-($J$17*B5280))*($I5280^(1-J$20)-1)/(1-J$20)</f>
        <v>75.875295811995883</v>
      </c>
      <c r="K5280" t="str">
        <f>IF(B5280&lt;=$B$9, EXP(-($B$5*B5280))*($B$7*$B$6+$J$18*(D5280-$B$6))*$B$20, "")</f>
        <v/>
      </c>
      <c r="L5280">
        <f>IF(B5280&lt;=$B$9, "", EXP(-($B$5*B5280))*$B$20)</f>
        <v>1.5876978802515816E-3</v>
      </c>
    </row>
    <row r="5281" spans="1:12" x14ac:dyDescent="0.25">
      <c r="A5281">
        <f t="shared" si="410"/>
        <v>77.59</v>
      </c>
      <c r="B5281">
        <v>52.589999999999996</v>
      </c>
      <c r="C5281" s="1">
        <f t="shared" si="411"/>
        <v>0.94184597799999992</v>
      </c>
      <c r="D5281">
        <f t="shared" si="412"/>
        <v>47092.298899999994</v>
      </c>
      <c r="E5281" s="12">
        <f t="shared" si="413"/>
        <v>154678.2173316773</v>
      </c>
      <c r="F5281" s="1"/>
      <c r="G5281" s="4"/>
      <c r="H5281" s="4">
        <f t="shared" si="414"/>
        <v>131956.89082696749</v>
      </c>
      <c r="I5281">
        <f xml:space="preserve">          IF($B5281&lt;=$B$9,        $D5281-$B$7*$B$6-$J$18*($D5281-$B$6), $J$16)</f>
        <v>57574.814791745746</v>
      </c>
      <c r="J5281">
        <f>EXP(-($J$17*B5281))*($I5281^(1-J$20)-1)/(1-J$20)</f>
        <v>75.848744105281412</v>
      </c>
      <c r="K5281" t="str">
        <f>IF(B5281&lt;=$B$9, EXP(-($B$5*B5281))*($B$7*$B$6+$J$18*(D5281-$B$6))*$B$20, "")</f>
        <v/>
      </c>
      <c r="L5281">
        <f>IF(B5281&lt;=$B$9, "", EXP(-($B$5*B5281))*$B$20)</f>
        <v>1.5871422832286443E-3</v>
      </c>
    </row>
    <row r="5282" spans="1:12" x14ac:dyDescent="0.25">
      <c r="A5282">
        <f t="shared" si="410"/>
        <v>77.599999999999994</v>
      </c>
      <c r="B5282">
        <v>52.6</v>
      </c>
      <c r="C5282" s="1">
        <f t="shared" si="411"/>
        <v>0.94150880000000003</v>
      </c>
      <c r="D5282">
        <f t="shared" si="412"/>
        <v>47075.44</v>
      </c>
      <c r="E5282" s="12">
        <f t="shared" si="413"/>
        <v>154062.97494991019</v>
      </c>
      <c r="F5282" s="1"/>
      <c r="G5282" s="4"/>
      <c r="H5282" s="4">
        <f t="shared" si="414"/>
        <v>131427.32759083947</v>
      </c>
      <c r="I5282">
        <f xml:space="preserve">          IF($B5282&lt;=$B$9,        $D5282-$B$7*$B$6-$J$18*($D5282-$B$6), $J$16)</f>
        <v>57574.814791745746</v>
      </c>
      <c r="J5282">
        <f>EXP(-($J$17*B5282))*($I5282^(1-J$20)-1)/(1-J$20)</f>
        <v>75.822201690038185</v>
      </c>
      <c r="K5282" t="str">
        <f>IF(B5282&lt;=$B$9, EXP(-($B$5*B5282))*($B$7*$B$6+$J$18*(D5282-$B$6))*$B$20, "")</f>
        <v/>
      </c>
      <c r="L5282">
        <f>IF(B5282&lt;=$B$9, "", EXP(-($B$5*B5282))*$B$20)</f>
        <v>1.5865868806306386E-3</v>
      </c>
    </row>
    <row r="5283" spans="1:12" x14ac:dyDescent="0.25">
      <c r="A5283">
        <f t="shared" si="410"/>
        <v>77.61</v>
      </c>
      <c r="B5283">
        <v>52.61</v>
      </c>
      <c r="C5283" s="1">
        <f t="shared" si="411"/>
        <v>0.94117149799999988</v>
      </c>
      <c r="D5283">
        <f t="shared" si="412"/>
        <v>47058.574899999992</v>
      </c>
      <c r="E5283" s="12">
        <f t="shared" si="413"/>
        <v>153447.51723330948</v>
      </c>
      <c r="F5283" s="1"/>
      <c r="G5283" s="4"/>
      <c r="H5283" s="4">
        <f t="shared" si="414"/>
        <v>130897.57900757881</v>
      </c>
      <c r="I5283">
        <f xml:space="preserve">          IF($B5283&lt;=$B$9,        $D5283-$B$7*$B$6-$J$18*($D5283-$B$6), $J$16)</f>
        <v>57574.814791745746</v>
      </c>
      <c r="J5283">
        <f>EXP(-($J$17*B5283))*($I5283^(1-J$20)-1)/(1-J$20)</f>
        <v>75.795668563014758</v>
      </c>
      <c r="K5283" t="str">
        <f>IF(B5283&lt;=$B$9, EXP(-($B$5*B5283))*($B$7*$B$6+$J$18*(D5283-$B$6))*$B$20, "")</f>
        <v/>
      </c>
      <c r="L5283">
        <f>IF(B5283&lt;=$B$9, "", EXP(-($B$5*B5283))*$B$20)</f>
        <v>1.5860316723895276E-3</v>
      </c>
    </row>
    <row r="5284" spans="1:12" x14ac:dyDescent="0.25">
      <c r="A5284">
        <f t="shared" si="410"/>
        <v>77.62</v>
      </c>
      <c r="B5284">
        <v>52.62</v>
      </c>
      <c r="C5284" s="1">
        <f t="shared" si="411"/>
        <v>0.94083407199999991</v>
      </c>
      <c r="D5284">
        <f t="shared" si="412"/>
        <v>47041.703599999993</v>
      </c>
      <c r="E5284" s="12">
        <f t="shared" si="413"/>
        <v>152831.84410650795</v>
      </c>
      <c r="F5284" s="1"/>
      <c r="G5284" s="4"/>
      <c r="H5284" s="4">
        <f t="shared" si="414"/>
        <v>130367.64501231401</v>
      </c>
      <c r="I5284">
        <f xml:space="preserve">          IF($B5284&lt;=$B$9,        $D5284-$B$7*$B$6-$J$18*($D5284-$B$6), $J$16)</f>
        <v>57574.814791745746</v>
      </c>
      <c r="J5284">
        <f>EXP(-($J$17*B5284))*($I5284^(1-J$20)-1)/(1-J$20)</f>
        <v>75.769144720960838</v>
      </c>
      <c r="K5284" t="str">
        <f>IF(B5284&lt;=$B$9, EXP(-($B$5*B5284))*($B$7*$B$6+$J$18*(D5284-$B$6))*$B$20, "")</f>
        <v/>
      </c>
      <c r="L5284">
        <f>IF(B5284&lt;=$B$9, "", EXP(-($B$5*B5284))*$B$20)</f>
        <v>1.585476658437299E-3</v>
      </c>
    </row>
    <row r="5285" spans="1:12" x14ac:dyDescent="0.25">
      <c r="A5285">
        <f t="shared" si="410"/>
        <v>77.63</v>
      </c>
      <c r="B5285">
        <v>52.629999999999995</v>
      </c>
      <c r="C5285" s="1">
        <f t="shared" si="411"/>
        <v>0.94049652200000011</v>
      </c>
      <c r="D5285">
        <f t="shared" si="412"/>
        <v>47024.826100000006</v>
      </c>
      <c r="E5285" s="12">
        <f t="shared" si="413"/>
        <v>152215.95549411204</v>
      </c>
      <c r="F5285" s="1"/>
      <c r="G5285" s="4"/>
      <c r="H5285" s="4">
        <f t="shared" si="414"/>
        <v>129837.52554015086</v>
      </c>
      <c r="I5285">
        <f xml:space="preserve">          IF($B5285&lt;=$B$9,        $D5285-$B$7*$B$6-$J$18*($D5285-$B$6), $J$16)</f>
        <v>57574.814791745746</v>
      </c>
      <c r="J5285">
        <f>EXP(-($J$17*B5285))*($I5285^(1-J$20)-1)/(1-J$20)</f>
        <v>75.742630160627229</v>
      </c>
      <c r="K5285" t="str">
        <f>IF(B5285&lt;=$B$9, EXP(-($B$5*B5285))*($B$7*$B$6+$J$18*(D5285-$B$6))*$B$20, "")</f>
        <v/>
      </c>
      <c r="L5285">
        <f>IF(B5285&lt;=$B$9, "", EXP(-($B$5*B5285))*$B$20)</f>
        <v>1.5849218387059627E-3</v>
      </c>
    </row>
    <row r="5286" spans="1:12" x14ac:dyDescent="0.25">
      <c r="A5286">
        <f t="shared" si="410"/>
        <v>77.64</v>
      </c>
      <c r="B5286">
        <v>52.64</v>
      </c>
      <c r="C5286" s="1">
        <f t="shared" si="411"/>
        <v>0.94015884800000005</v>
      </c>
      <c r="D5286">
        <f t="shared" si="412"/>
        <v>47007.9424</v>
      </c>
      <c r="E5286" s="12">
        <f t="shared" si="413"/>
        <v>151599.8513207018</v>
      </c>
      <c r="F5286" s="1"/>
      <c r="G5286" s="4"/>
      <c r="H5286" s="4">
        <f t="shared" si="414"/>
        <v>129307.22052617246</v>
      </c>
      <c r="I5286">
        <f xml:space="preserve">          IF($B5286&lt;=$B$9,        $D5286-$B$7*$B$6-$J$18*($D5286-$B$6), $J$16)</f>
        <v>57574.814791745746</v>
      </c>
      <c r="J5286">
        <f>EXP(-($J$17*B5286))*($I5286^(1-J$20)-1)/(1-J$20)</f>
        <v>75.716124878765882</v>
      </c>
      <c r="K5286" t="str">
        <f>IF(B5286&lt;=$B$9, EXP(-($B$5*B5286))*($B$7*$B$6+$J$18*(D5286-$B$6))*$B$20, "")</f>
        <v/>
      </c>
      <c r="L5286">
        <f>IF(B5286&lt;=$B$9, "", EXP(-($B$5*B5286))*$B$20)</f>
        <v>1.5843672131275533E-3</v>
      </c>
    </row>
    <row r="5287" spans="1:12" x14ac:dyDescent="0.25">
      <c r="A5287">
        <f t="shared" si="410"/>
        <v>77.650000000000006</v>
      </c>
      <c r="B5287">
        <v>52.65</v>
      </c>
      <c r="C5287" s="1">
        <f t="shared" si="411"/>
        <v>0.93982105000000016</v>
      </c>
      <c r="D5287">
        <f t="shared" si="412"/>
        <v>46991.052500000005</v>
      </c>
      <c r="E5287" s="12">
        <f t="shared" si="413"/>
        <v>150983.53151083086</v>
      </c>
      <c r="F5287" s="1"/>
      <c r="G5287" s="4"/>
      <c r="H5287" s="4">
        <f t="shared" si="414"/>
        <v>128776.72990543916</v>
      </c>
      <c r="I5287">
        <f xml:space="preserve">          IF($B5287&lt;=$B$9,        $D5287-$B$7*$B$6-$J$18*($D5287-$B$6), $J$16)</f>
        <v>57574.814791745746</v>
      </c>
      <c r="J5287">
        <f>EXP(-($J$17*B5287))*($I5287^(1-J$20)-1)/(1-J$20)</f>
        <v>75.689628872129973</v>
      </c>
      <c r="K5287" t="str">
        <f>IF(B5287&lt;=$B$9, EXP(-($B$5*B5287))*($B$7*$B$6+$J$18*(D5287-$B$6))*$B$20, "")</f>
        <v/>
      </c>
      <c r="L5287">
        <f>IF(B5287&lt;=$B$9, "", EXP(-($B$5*B5287))*$B$20)</f>
        <v>1.58381278163413E-3</v>
      </c>
    </row>
    <row r="5288" spans="1:12" x14ac:dyDescent="0.25">
      <c r="A5288">
        <f t="shared" si="410"/>
        <v>77.66</v>
      </c>
      <c r="B5288">
        <v>52.66</v>
      </c>
      <c r="C5288" s="1">
        <f t="shared" si="411"/>
        <v>0.939483128</v>
      </c>
      <c r="D5288">
        <f t="shared" si="412"/>
        <v>46974.1564</v>
      </c>
      <c r="E5288" s="12">
        <f t="shared" si="413"/>
        <v>150366.99598902647</v>
      </c>
      <c r="F5288" s="1"/>
      <c r="G5288" s="4"/>
      <c r="H5288" s="4">
        <f t="shared" si="414"/>
        <v>128246.0536129886</v>
      </c>
      <c r="I5288">
        <f xml:space="preserve">          IF($B5288&lt;=$B$9,        $D5288-$B$7*$B$6-$J$18*($D5288-$B$6), $J$16)</f>
        <v>57574.814791745746</v>
      </c>
      <c r="J5288">
        <f>EXP(-($J$17*B5288))*($I5288^(1-J$20)-1)/(1-J$20)</f>
        <v>75.663142137473685</v>
      </c>
      <c r="K5288" t="str">
        <f>IF(B5288&lt;=$B$9, EXP(-($B$5*B5288))*($B$7*$B$6+$J$18*(D5288-$B$6))*$B$20, "")</f>
        <v/>
      </c>
      <c r="L5288">
        <f>IF(B5288&lt;=$B$9, "", EXP(-($B$5*B5288))*$B$20)</f>
        <v>1.5832585441577745E-3</v>
      </c>
    </row>
    <row r="5289" spans="1:12" x14ac:dyDescent="0.25">
      <c r="A5289">
        <f t="shared" si="410"/>
        <v>77.67</v>
      </c>
      <c r="B5289">
        <v>52.67</v>
      </c>
      <c r="C5289" s="1">
        <f t="shared" si="411"/>
        <v>0.93914508200000024</v>
      </c>
      <c r="D5289">
        <f t="shared" si="412"/>
        <v>46957.254100000013</v>
      </c>
      <c r="E5289" s="12">
        <f t="shared" si="413"/>
        <v>149750.24467978944</v>
      </c>
      <c r="F5289" s="1"/>
      <c r="G5289" s="4"/>
      <c r="H5289" s="4">
        <f t="shared" si="414"/>
        <v>127715.19158383569</v>
      </c>
      <c r="I5289">
        <f xml:space="preserve">          IF($B5289&lt;=$B$9,        $D5289-$B$7*$B$6-$J$18*($D5289-$B$6), $J$16)</f>
        <v>57574.814791745746</v>
      </c>
      <c r="J5289">
        <f>EXP(-($J$17*B5289))*($I5289^(1-J$20)-1)/(1-J$20)</f>
        <v>75.636664671552381</v>
      </c>
      <c r="K5289" t="str">
        <f>IF(B5289&lt;=$B$9, EXP(-($B$5*B5289))*($B$7*$B$6+$J$18*(D5289-$B$6))*$B$20, "")</f>
        <v/>
      </c>
      <c r="L5289">
        <f>IF(B5289&lt;=$B$9, "", EXP(-($B$5*B5289))*$B$20)</f>
        <v>1.582704500630592E-3</v>
      </c>
    </row>
    <row r="5290" spans="1:12" x14ac:dyDescent="0.25">
      <c r="A5290">
        <f t="shared" si="410"/>
        <v>77.680000000000007</v>
      </c>
      <c r="B5290">
        <v>52.68</v>
      </c>
      <c r="C5290" s="1">
        <f t="shared" si="411"/>
        <v>0.93880691199999977</v>
      </c>
      <c r="D5290">
        <f t="shared" si="412"/>
        <v>46940.345599999986</v>
      </c>
      <c r="E5290" s="12">
        <f t="shared" si="413"/>
        <v>149133.27750759418</v>
      </c>
      <c r="F5290" s="1"/>
      <c r="G5290" s="4"/>
      <c r="H5290" s="4">
        <f t="shared" si="414"/>
        <v>127184.14375297258</v>
      </c>
      <c r="I5290">
        <f xml:space="preserve">          IF($B5290&lt;=$B$9,        $D5290-$B$7*$B$6-$J$18*($D5290-$B$6), $J$16)</f>
        <v>57574.814791745746</v>
      </c>
      <c r="J5290">
        <f>EXP(-($J$17*B5290))*($I5290^(1-J$20)-1)/(1-J$20)</f>
        <v>75.610196471122606</v>
      </c>
      <c r="K5290" t="str">
        <f>IF(B5290&lt;=$B$9, EXP(-($B$5*B5290))*($B$7*$B$6+$J$18*(D5290-$B$6))*$B$20, "")</f>
        <v/>
      </c>
      <c r="L5290">
        <f>IF(B5290&lt;=$B$9, "", EXP(-($B$5*B5290))*$B$20)</f>
        <v>1.5821506509847132E-3</v>
      </c>
    </row>
    <row r="5291" spans="1:12" x14ac:dyDescent="0.25">
      <c r="A5291">
        <f t="shared" si="410"/>
        <v>77.69</v>
      </c>
      <c r="B5291">
        <v>52.69</v>
      </c>
      <c r="C5291" s="1">
        <f t="shared" si="411"/>
        <v>0.93846861800000014</v>
      </c>
      <c r="D5291">
        <f t="shared" si="412"/>
        <v>46923.430900000007</v>
      </c>
      <c r="E5291" s="12">
        <f t="shared" si="413"/>
        <v>148516.09439688866</v>
      </c>
      <c r="F5291" s="1"/>
      <c r="G5291" s="4"/>
      <c r="H5291" s="4">
        <f t="shared" si="414"/>
        <v>126652.91005536866</v>
      </c>
      <c r="I5291">
        <f xml:space="preserve">          IF($B5291&lt;=$B$9,        $D5291-$B$7*$B$6-$J$18*($D5291-$B$6), $J$16)</f>
        <v>57574.814791745746</v>
      </c>
      <c r="J5291">
        <f>EXP(-($J$17*B5291))*($I5291^(1-J$20)-1)/(1-J$20)</f>
        <v>75.58373753294201</v>
      </c>
      <c r="K5291" t="str">
        <f>IF(B5291&lt;=$B$9, EXP(-($B$5*B5291))*($B$7*$B$6+$J$18*(D5291-$B$6))*$B$20, "")</f>
        <v/>
      </c>
      <c r="L5291">
        <f>IF(B5291&lt;=$B$9, "", EXP(-($B$5*B5291))*$B$20)</f>
        <v>1.5815969951522913E-3</v>
      </c>
    </row>
    <row r="5292" spans="1:12" x14ac:dyDescent="0.25">
      <c r="A5292">
        <f t="shared" si="410"/>
        <v>77.699999999999989</v>
      </c>
      <c r="B5292">
        <v>52.699999999999996</v>
      </c>
      <c r="C5292" s="1">
        <f t="shared" si="411"/>
        <v>0.93813020000000025</v>
      </c>
      <c r="D5292">
        <f t="shared" si="412"/>
        <v>46906.510000000009</v>
      </c>
      <c r="E5292" s="12">
        <f t="shared" si="413"/>
        <v>147898.69527209437</v>
      </c>
      <c r="F5292" s="1"/>
      <c r="G5292" s="4"/>
      <c r="H5292" s="4">
        <f t="shared" si="414"/>
        <v>126121.49042597058</v>
      </c>
      <c r="I5292">
        <f xml:space="preserve">          IF($B5292&lt;=$B$9,        $D5292-$B$7*$B$6-$J$18*($D5292-$B$6), $J$16)</f>
        <v>57574.814791745746</v>
      </c>
      <c r="J5292">
        <f>EXP(-($J$17*B5292))*($I5292^(1-J$20)-1)/(1-J$20)</f>
        <v>75.557287853769338</v>
      </c>
      <c r="K5292" t="str">
        <f>IF(B5292&lt;=$B$9, EXP(-($B$5*B5292))*($B$7*$B$6+$J$18*(D5292-$B$6))*$B$20, "")</f>
        <v/>
      </c>
      <c r="L5292">
        <f>IF(B5292&lt;=$B$9, "", EXP(-($B$5*B5292))*$B$20)</f>
        <v>1.5810435330655033E-3</v>
      </c>
    </row>
    <row r="5293" spans="1:12" x14ac:dyDescent="0.25">
      <c r="A5293">
        <f t="shared" si="410"/>
        <v>77.710000000000008</v>
      </c>
      <c r="B5293">
        <v>52.71</v>
      </c>
      <c r="C5293" s="1">
        <f t="shared" si="411"/>
        <v>0.93779165799999986</v>
      </c>
      <c r="D5293">
        <f t="shared" si="412"/>
        <v>46889.582899999994</v>
      </c>
      <c r="E5293" s="12">
        <f t="shared" si="413"/>
        <v>147281.08005760642</v>
      </c>
      <c r="F5293" s="1"/>
      <c r="G5293" s="4"/>
      <c r="H5293" s="4">
        <f t="shared" si="414"/>
        <v>125589.88479970221</v>
      </c>
      <c r="I5293">
        <f xml:space="preserve">          IF($B5293&lt;=$B$9,        $D5293-$B$7*$B$6-$J$18*($D5293-$B$6), $J$16)</f>
        <v>57574.814791745746</v>
      </c>
      <c r="J5293">
        <f>EXP(-($J$17*B5293))*($I5293^(1-J$20)-1)/(1-J$20)</f>
        <v>75.530847430364531</v>
      </c>
      <c r="K5293" t="str">
        <f>IF(B5293&lt;=$B$9, EXP(-($B$5*B5293))*($B$7*$B$6+$J$18*(D5293-$B$6))*$B$20, "")</f>
        <v/>
      </c>
      <c r="L5293">
        <f>IF(B5293&lt;=$B$9, "", EXP(-($B$5*B5293))*$B$20)</f>
        <v>1.5804902646565496E-3</v>
      </c>
    </row>
    <row r="5294" spans="1:12" x14ac:dyDescent="0.25">
      <c r="A5294">
        <f t="shared" si="410"/>
        <v>77.72</v>
      </c>
      <c r="B5294">
        <v>52.72</v>
      </c>
      <c r="C5294" s="1">
        <f t="shared" si="411"/>
        <v>0.9374529920000001</v>
      </c>
      <c r="D5294">
        <f t="shared" si="412"/>
        <v>46872.649600000004</v>
      </c>
      <c r="E5294" s="12">
        <f t="shared" si="413"/>
        <v>146663.2486777934</v>
      </c>
      <c r="F5294" s="1"/>
      <c r="G5294" s="4"/>
      <c r="H5294" s="4">
        <f t="shared" si="414"/>
        <v>125058.09311146465</v>
      </c>
      <c r="I5294">
        <f xml:space="preserve">          IF($B5294&lt;=$B$9,        $D5294-$B$7*$B$6-$J$18*($D5294-$B$6), $J$16)</f>
        <v>57574.814791745746</v>
      </c>
      <c r="J5294">
        <f>EXP(-($J$17*B5294))*($I5294^(1-J$20)-1)/(1-J$20)</f>
        <v>75.504416259488622</v>
      </c>
      <c r="K5294" t="str">
        <f>IF(B5294&lt;=$B$9, EXP(-($B$5*B5294))*($B$7*$B$6+$J$18*(D5294-$B$6))*$B$20, "")</f>
        <v/>
      </c>
      <c r="L5294">
        <f>IF(B5294&lt;=$B$9, "", EXP(-($B$5*B5294))*$B$20)</f>
        <v>1.5799371898576556E-3</v>
      </c>
    </row>
    <row r="5295" spans="1:12" x14ac:dyDescent="0.25">
      <c r="A5295">
        <f t="shared" si="410"/>
        <v>77.72999999999999</v>
      </c>
      <c r="B5295">
        <v>52.73</v>
      </c>
      <c r="C5295" s="1">
        <f t="shared" si="411"/>
        <v>0.93711420199999984</v>
      </c>
      <c r="D5295">
        <f t="shared" si="412"/>
        <v>46855.710099999989</v>
      </c>
      <c r="E5295" s="12">
        <f t="shared" si="413"/>
        <v>146045.20105699744</v>
      </c>
      <c r="F5295" s="1"/>
      <c r="G5295" s="4"/>
      <c r="H5295" s="4">
        <f t="shared" si="414"/>
        <v>124526.11529613621</v>
      </c>
      <c r="I5295">
        <f xml:space="preserve">          IF($B5295&lt;=$B$9,        $D5295-$B$7*$B$6-$J$18*($D5295-$B$6), $J$16)</f>
        <v>57574.814791745746</v>
      </c>
      <c r="J5295">
        <f>EXP(-($J$17*B5295))*($I5295^(1-J$20)-1)/(1-J$20)</f>
        <v>75.477994337903809</v>
      </c>
      <c r="K5295" t="str">
        <f>IF(B5295&lt;=$B$9, EXP(-($B$5*B5295))*($B$7*$B$6+$J$18*(D5295-$B$6))*$B$20, "")</f>
        <v/>
      </c>
      <c r="L5295">
        <f>IF(B5295&lt;=$B$9, "", EXP(-($B$5*B5295))*$B$20)</f>
        <v>1.5793843086010695E-3</v>
      </c>
    </row>
    <row r="5296" spans="1:12" x14ac:dyDescent="0.25">
      <c r="A5296">
        <f t="shared" si="410"/>
        <v>77.739999999999995</v>
      </c>
      <c r="B5296">
        <v>52.739999999999995</v>
      </c>
      <c r="C5296" s="1">
        <f t="shared" si="411"/>
        <v>0.93677528800000021</v>
      </c>
      <c r="D5296">
        <f t="shared" si="412"/>
        <v>46838.764400000007</v>
      </c>
      <c r="E5296" s="12">
        <f t="shared" si="413"/>
        <v>145426.93711953421</v>
      </c>
      <c r="F5296" s="1"/>
      <c r="G5296" s="4"/>
      <c r="H5296" s="4">
        <f t="shared" si="414"/>
        <v>123993.9512885724</v>
      </c>
      <c r="I5296">
        <f xml:space="preserve">          IF($B5296&lt;=$B$9,        $D5296-$B$7*$B$6-$J$18*($D5296-$B$6), $J$16)</f>
        <v>57574.814791745746</v>
      </c>
      <c r="J5296">
        <f>EXP(-($J$17*B5296))*($I5296^(1-J$20)-1)/(1-J$20)</f>
        <v>75.451581662373385</v>
      </c>
      <c r="K5296" t="str">
        <f>IF(B5296&lt;=$B$9, EXP(-($B$5*B5296))*($B$7*$B$6+$J$18*(D5296-$B$6))*$B$20, "")</f>
        <v/>
      </c>
      <c r="L5296">
        <f>IF(B5296&lt;=$B$9, "", EXP(-($B$5*B5296))*$B$20)</f>
        <v>1.5788316208190628E-3</v>
      </c>
    </row>
    <row r="5297" spans="1:12" x14ac:dyDescent="0.25">
      <c r="A5297">
        <f t="shared" si="410"/>
        <v>77.75</v>
      </c>
      <c r="B5297">
        <v>52.75</v>
      </c>
      <c r="C5297" s="1">
        <f t="shared" si="411"/>
        <v>0.93643624999999986</v>
      </c>
      <c r="D5297">
        <f t="shared" si="412"/>
        <v>46821.812499999993</v>
      </c>
      <c r="E5297" s="12">
        <f t="shared" si="413"/>
        <v>144808.45678969286</v>
      </c>
      <c r="F5297" s="1"/>
      <c r="G5297" s="4"/>
      <c r="H5297" s="4">
        <f t="shared" si="414"/>
        <v>123461.60102360594</v>
      </c>
      <c r="I5297">
        <f xml:space="preserve">          IF($B5297&lt;=$B$9,        $D5297-$B$7*$B$6-$J$18*($D5297-$B$6), $J$16)</f>
        <v>57574.814791745746</v>
      </c>
      <c r="J5297">
        <f>EXP(-($J$17*B5297))*($I5297^(1-J$20)-1)/(1-J$20)</f>
        <v>75.42517822966181</v>
      </c>
      <c r="K5297" t="str">
        <f>IF(B5297&lt;=$B$9, EXP(-($B$5*B5297))*($B$7*$B$6+$J$18*(D5297-$B$6))*$B$20, "")</f>
        <v/>
      </c>
      <c r="L5297">
        <f>IF(B5297&lt;=$B$9, "", EXP(-($B$5*B5297))*$B$20)</f>
        <v>1.5782791264439319E-3</v>
      </c>
    </row>
    <row r="5298" spans="1:12" x14ac:dyDescent="0.25">
      <c r="A5298">
        <f t="shared" si="410"/>
        <v>77.759999999999991</v>
      </c>
      <c r="B5298">
        <v>52.76</v>
      </c>
      <c r="C5298" s="1">
        <f t="shared" si="411"/>
        <v>0.93609708800000013</v>
      </c>
      <c r="D5298">
        <f t="shared" si="412"/>
        <v>46804.854400000004</v>
      </c>
      <c r="E5298" s="12">
        <f t="shared" si="413"/>
        <v>144189.75999173606</v>
      </c>
      <c r="F5298" s="1"/>
      <c r="G5298" s="4"/>
      <c r="H5298" s="4">
        <f t="shared" si="414"/>
        <v>122929.06443604674</v>
      </c>
      <c r="I5298">
        <f xml:space="preserve">          IF($B5298&lt;=$B$9,        $D5298-$B$7*$B$6-$J$18*($D5298-$B$6), $J$16)</f>
        <v>57574.814791745746</v>
      </c>
      <c r="J5298">
        <f>EXP(-($J$17*B5298))*($I5298^(1-J$20)-1)/(1-J$20)</f>
        <v>75.398784036534664</v>
      </c>
      <c r="K5298" t="str">
        <f>IF(B5298&lt;=$B$9, EXP(-($B$5*B5298))*($B$7*$B$6+$J$18*(D5298-$B$6))*$B$20, "")</f>
        <v/>
      </c>
      <c r="L5298">
        <f>IF(B5298&lt;=$B$9, "", EXP(-($B$5*B5298))*$B$20)</f>
        <v>1.5777268254079961E-3</v>
      </c>
    </row>
    <row r="5299" spans="1:12" x14ac:dyDescent="0.25">
      <c r="A5299">
        <f t="shared" si="410"/>
        <v>77.77</v>
      </c>
      <c r="B5299">
        <v>52.769999999999996</v>
      </c>
      <c r="C5299" s="1">
        <f t="shared" si="411"/>
        <v>0.93575780200000036</v>
      </c>
      <c r="D5299">
        <f t="shared" si="412"/>
        <v>46787.890100000019</v>
      </c>
      <c r="E5299" s="12">
        <f t="shared" si="413"/>
        <v>143570.84664989999</v>
      </c>
      <c r="F5299" s="1"/>
      <c r="G5299" s="4"/>
      <c r="H5299" s="4">
        <f t="shared" si="414"/>
        <v>122396.3414606819</v>
      </c>
      <c r="I5299">
        <f xml:space="preserve">          IF($B5299&lt;=$B$9,        $D5299-$B$7*$B$6-$J$18*($D5299-$B$6), $J$16)</f>
        <v>57574.814791745746</v>
      </c>
      <c r="J5299">
        <f>EXP(-($J$17*B5299))*($I5299^(1-J$20)-1)/(1-J$20)</f>
        <v>75.372399079758665</v>
      </c>
      <c r="K5299" t="str">
        <f>IF(B5299&lt;=$B$9, EXP(-($B$5*B5299))*($B$7*$B$6+$J$18*(D5299-$B$6))*$B$20, "")</f>
        <v/>
      </c>
      <c r="L5299">
        <f>IF(B5299&lt;=$B$9, "", EXP(-($B$5*B5299))*$B$20)</f>
        <v>1.577174717643598E-3</v>
      </c>
    </row>
    <row r="5300" spans="1:12" x14ac:dyDescent="0.25">
      <c r="A5300">
        <f t="shared" si="410"/>
        <v>77.78</v>
      </c>
      <c r="B5300">
        <v>52.78</v>
      </c>
      <c r="C5300" s="1">
        <f t="shared" si="411"/>
        <v>0.9354183920000001</v>
      </c>
      <c r="D5300">
        <f t="shared" si="412"/>
        <v>46770.919600000008</v>
      </c>
      <c r="E5300" s="12">
        <f t="shared" si="413"/>
        <v>142951.71668839426</v>
      </c>
      <c r="F5300" s="1"/>
      <c r="G5300" s="4"/>
      <c r="H5300" s="4">
        <f t="shared" si="414"/>
        <v>121863.43203227568</v>
      </c>
      <c r="I5300">
        <f xml:space="preserve">          IF($B5300&lt;=$B$9,        $D5300-$B$7*$B$6-$J$18*($D5300-$B$6), $J$16)</f>
        <v>57574.814791745746</v>
      </c>
      <c r="J5300">
        <f>EXP(-($J$17*B5300))*($I5300^(1-J$20)-1)/(1-J$20)</f>
        <v>75.346023356101625</v>
      </c>
      <c r="K5300" t="str">
        <f>IF(B5300&lt;=$B$9, EXP(-($B$5*B5300))*($B$7*$B$6+$J$18*(D5300-$B$6))*$B$20, "")</f>
        <v/>
      </c>
      <c r="L5300">
        <f>IF(B5300&lt;=$B$9, "", EXP(-($B$5*B5300))*$B$20)</f>
        <v>1.5766228030831048E-3</v>
      </c>
    </row>
    <row r="5301" spans="1:12" x14ac:dyDescent="0.25">
      <c r="A5301">
        <f t="shared" si="410"/>
        <v>77.789999999999992</v>
      </c>
      <c r="B5301">
        <v>52.79</v>
      </c>
      <c r="C5301" s="1">
        <f t="shared" si="411"/>
        <v>0.93507885800000023</v>
      </c>
      <c r="D5301">
        <f t="shared" si="412"/>
        <v>46753.942900000009</v>
      </c>
      <c r="E5301" s="12">
        <f t="shared" si="413"/>
        <v>142332.37003140201</v>
      </c>
      <c r="F5301" s="1"/>
      <c r="G5301" s="4"/>
      <c r="H5301" s="4">
        <f t="shared" si="414"/>
        <v>121330.33608556952</v>
      </c>
      <c r="I5301">
        <f xml:space="preserve">          IF($B5301&lt;=$B$9,        $D5301-$B$7*$B$6-$J$18*($D5301-$B$6), $J$16)</f>
        <v>57574.814791745746</v>
      </c>
      <c r="J5301">
        <f>EXP(-($J$17*B5301))*($I5301^(1-J$20)-1)/(1-J$20)</f>
        <v>75.319656862332565</v>
      </c>
      <c r="K5301" t="str">
        <f>IF(B5301&lt;=$B$9, EXP(-($B$5*B5301))*($B$7*$B$6+$J$18*(D5301-$B$6))*$B$20, "")</f>
        <v/>
      </c>
      <c r="L5301">
        <f>IF(B5301&lt;=$B$9, "", EXP(-($B$5*B5301))*$B$20)</f>
        <v>1.5760710816589071E-3</v>
      </c>
    </row>
    <row r="5302" spans="1:12" x14ac:dyDescent="0.25">
      <c r="A5302">
        <f t="shared" si="410"/>
        <v>77.8</v>
      </c>
      <c r="B5302">
        <v>52.8</v>
      </c>
      <c r="C5302" s="1">
        <f t="shared" si="411"/>
        <v>0.93473919999999988</v>
      </c>
      <c r="D5302">
        <f t="shared" si="412"/>
        <v>46736.959999999992</v>
      </c>
      <c r="E5302" s="12">
        <f t="shared" si="413"/>
        <v>141712.80660307981</v>
      </c>
      <c r="F5302" s="1"/>
      <c r="G5302" s="4"/>
      <c r="H5302" s="4">
        <f t="shared" si="414"/>
        <v>120797.05355528201</v>
      </c>
      <c r="I5302">
        <f xml:space="preserve">          IF($B5302&lt;=$B$9,        $D5302-$B$7*$B$6-$J$18*($D5302-$B$6), $J$16)</f>
        <v>57574.814791745746</v>
      </c>
      <c r="J5302">
        <f>EXP(-($J$17*B5302))*($I5302^(1-J$20)-1)/(1-J$20)</f>
        <v>75.293299595221569</v>
      </c>
      <c r="K5302" t="str">
        <f>IF(B5302&lt;=$B$9, EXP(-($B$5*B5302))*($B$7*$B$6+$J$18*(D5302-$B$6))*$B$20, "")</f>
        <v/>
      </c>
      <c r="L5302">
        <f>IF(B5302&lt;=$B$9, "", EXP(-($B$5*B5302))*$B$20)</f>
        <v>1.5755195533034192E-3</v>
      </c>
    </row>
    <row r="5303" spans="1:12" x14ac:dyDescent="0.25">
      <c r="A5303">
        <f t="shared" si="410"/>
        <v>77.81</v>
      </c>
      <c r="B5303">
        <v>52.809999999999995</v>
      </c>
      <c r="C5303" s="1">
        <f t="shared" si="411"/>
        <v>0.93439941800000015</v>
      </c>
      <c r="D5303">
        <f t="shared" si="412"/>
        <v>46719.970900000008</v>
      </c>
      <c r="E5303" s="12">
        <f t="shared" si="413"/>
        <v>141093.02632755769</v>
      </c>
      <c r="F5303" s="1"/>
      <c r="G5303" s="4"/>
      <c r="H5303" s="4">
        <f t="shared" si="414"/>
        <v>120263.58437610891</v>
      </c>
      <c r="I5303">
        <f xml:space="preserve">          IF($B5303&lt;=$B$9,        $D5303-$B$7*$B$6-$J$18*($D5303-$B$6), $J$16)</f>
        <v>57574.814791745746</v>
      </c>
      <c r="J5303">
        <f>EXP(-($J$17*B5303))*($I5303^(1-J$20)-1)/(1-J$20)</f>
        <v>75.266951551539861</v>
      </c>
      <c r="K5303" t="str">
        <f>IF(B5303&lt;=$B$9, EXP(-($B$5*B5303))*($B$7*$B$6+$J$18*(D5303-$B$6))*$B$20, "")</f>
        <v/>
      </c>
      <c r="L5303">
        <f>IF(B5303&lt;=$B$9, "", EXP(-($B$5*B5303))*$B$20)</f>
        <v>1.5749682179490784E-3</v>
      </c>
    </row>
    <row r="5304" spans="1:12" x14ac:dyDescent="0.25">
      <c r="A5304">
        <f t="shared" si="410"/>
        <v>77.819999999999993</v>
      </c>
      <c r="B5304">
        <v>52.82</v>
      </c>
      <c r="C5304" s="1">
        <f t="shared" si="411"/>
        <v>0.93405951199999993</v>
      </c>
      <c r="D5304">
        <f t="shared" si="412"/>
        <v>46702.975599999998</v>
      </c>
      <c r="E5304" s="12">
        <f t="shared" si="413"/>
        <v>140473.02912893915</v>
      </c>
      <c r="F5304" s="1"/>
      <c r="G5304" s="4"/>
      <c r="H5304" s="4">
        <f t="shared" si="414"/>
        <v>119729.92848272309</v>
      </c>
      <c r="I5304">
        <f xml:space="preserve">          IF($B5304&lt;=$B$9,        $D5304-$B$7*$B$6-$J$18*($D5304-$B$6), $J$16)</f>
        <v>57574.814791745746</v>
      </c>
      <c r="J5304">
        <f>EXP(-($J$17*B5304))*($I5304^(1-J$20)-1)/(1-J$20)</f>
        <v>75.240612728059787</v>
      </c>
      <c r="K5304" t="str">
        <f>IF(B5304&lt;=$B$9, EXP(-($B$5*B5304))*($B$7*$B$6+$J$18*(D5304-$B$6))*$B$20, "")</f>
        <v/>
      </c>
      <c r="L5304">
        <f>IF(B5304&lt;=$B$9, "", EXP(-($B$5*B5304))*$B$20)</f>
        <v>1.5744170755283458E-3</v>
      </c>
    </row>
    <row r="5305" spans="1:12" x14ac:dyDescent="0.25">
      <c r="A5305">
        <f t="shared" si="410"/>
        <v>77.83</v>
      </c>
      <c r="B5305">
        <v>52.83</v>
      </c>
      <c r="C5305" s="1">
        <f t="shared" si="411"/>
        <v>0.9337194820000001</v>
      </c>
      <c r="D5305">
        <f t="shared" si="412"/>
        <v>46685.974100000007</v>
      </c>
      <c r="E5305" s="12">
        <f t="shared" si="413"/>
        <v>139852.81493130108</v>
      </c>
      <c r="F5305" s="1"/>
      <c r="G5305" s="4"/>
      <c r="H5305" s="4">
        <f t="shared" si="414"/>
        <v>119196.08580977458</v>
      </c>
      <c r="I5305">
        <f xml:space="preserve">          IF($B5305&lt;=$B$9,        $D5305-$B$7*$B$6-$J$18*($D5305-$B$6), $J$16)</f>
        <v>57574.814791745746</v>
      </c>
      <c r="J5305">
        <f>EXP(-($J$17*B5305))*($I5305^(1-J$20)-1)/(1-J$20)</f>
        <v>75.214283121554899</v>
      </c>
      <c r="K5305" t="str">
        <f>IF(B5305&lt;=$B$9, EXP(-($B$5*B5305))*($B$7*$B$6+$J$18*(D5305-$B$6))*$B$20, "")</f>
        <v/>
      </c>
      <c r="L5305">
        <f>IF(B5305&lt;=$B$9, "", EXP(-($B$5*B5305))*$B$20)</f>
        <v>1.5738661259737073E-3</v>
      </c>
    </row>
    <row r="5306" spans="1:12" x14ac:dyDescent="0.25">
      <c r="A5306">
        <f t="shared" si="410"/>
        <v>77.84</v>
      </c>
      <c r="B5306">
        <v>52.839999999999996</v>
      </c>
      <c r="C5306" s="1">
        <f t="shared" si="411"/>
        <v>0.93337932800000045</v>
      </c>
      <c r="D5306">
        <f t="shared" si="412"/>
        <v>46668.966400000019</v>
      </c>
      <c r="E5306" s="12">
        <f t="shared" si="413"/>
        <v>139232.38365869384</v>
      </c>
      <c r="F5306" s="1"/>
      <c r="G5306" s="4"/>
      <c r="H5306" s="4">
        <f t="shared" si="414"/>
        <v>118662.05629189055</v>
      </c>
      <c r="I5306">
        <f xml:space="preserve">          IF($B5306&lt;=$B$9,        $D5306-$B$7*$B$6-$J$18*($D5306-$B$6), $J$16)</f>
        <v>57574.814791745746</v>
      </c>
      <c r="J5306">
        <f>EXP(-($J$17*B5306))*($I5306^(1-J$20)-1)/(1-J$20)</f>
        <v>75.187962728799775</v>
      </c>
      <c r="K5306" t="str">
        <f>IF(B5306&lt;=$B$9, EXP(-($B$5*B5306))*($B$7*$B$6+$J$18*(D5306-$B$6))*$B$20, "")</f>
        <v/>
      </c>
      <c r="L5306">
        <f>IF(B5306&lt;=$B$9, "", EXP(-($B$5*B5306))*$B$20)</f>
        <v>1.573315369217671E-3</v>
      </c>
    </row>
    <row r="5307" spans="1:12" x14ac:dyDescent="0.25">
      <c r="A5307">
        <f t="shared" si="410"/>
        <v>77.849999999999994</v>
      </c>
      <c r="B5307">
        <v>52.85</v>
      </c>
      <c r="C5307" s="1">
        <f t="shared" si="411"/>
        <v>0.93303905000000009</v>
      </c>
      <c r="D5307">
        <f t="shared" si="412"/>
        <v>46651.952500000007</v>
      </c>
      <c r="E5307" s="12">
        <f t="shared" si="413"/>
        <v>138611.73523514118</v>
      </c>
      <c r="F5307" s="1"/>
      <c r="G5307" s="4"/>
      <c r="H5307" s="4">
        <f t="shared" si="414"/>
        <v>118127.83986367525</v>
      </c>
      <c r="I5307">
        <f xml:space="preserve">          IF($B5307&lt;=$B$9,        $D5307-$B$7*$B$6-$J$18*($D5307-$B$6), $J$16)</f>
        <v>57574.814791745746</v>
      </c>
      <c r="J5307">
        <f>EXP(-($J$17*B5307))*($I5307^(1-J$20)-1)/(1-J$20)</f>
        <v>75.161651546570155</v>
      </c>
      <c r="K5307" t="str">
        <f>IF(B5307&lt;=$B$9, EXP(-($B$5*B5307))*($B$7*$B$6+$J$18*(D5307-$B$6))*$B$20, "")</f>
        <v/>
      </c>
      <c r="L5307">
        <f>IF(B5307&lt;=$B$9, "", EXP(-($B$5*B5307))*$B$20)</f>
        <v>1.5727648051927692E-3</v>
      </c>
    </row>
    <row r="5308" spans="1:12" x14ac:dyDescent="0.25">
      <c r="A5308">
        <f t="shared" si="410"/>
        <v>77.86</v>
      </c>
      <c r="B5308">
        <v>52.86</v>
      </c>
      <c r="C5308" s="1">
        <f t="shared" si="411"/>
        <v>0.93269864800000013</v>
      </c>
      <c r="D5308">
        <f t="shared" si="412"/>
        <v>46634.932400000005</v>
      </c>
      <c r="E5308" s="12">
        <f t="shared" si="413"/>
        <v>137990.86958464028</v>
      </c>
      <c r="F5308" s="1"/>
      <c r="G5308" s="4"/>
      <c r="H5308" s="4">
        <f t="shared" si="414"/>
        <v>117593.43645971008</v>
      </c>
      <c r="I5308">
        <f xml:space="preserve">          IF($B5308&lt;=$B$9,        $D5308-$B$7*$B$6-$J$18*($D5308-$B$6), $J$16)</f>
        <v>57574.814791745746</v>
      </c>
      <c r="J5308">
        <f>EXP(-($J$17*B5308))*($I5308^(1-J$20)-1)/(1-J$20)</f>
        <v>75.135349571642976</v>
      </c>
      <c r="K5308" t="str">
        <f>IF(B5308&lt;=$B$9, EXP(-($B$5*B5308))*($B$7*$B$6+$J$18*(D5308-$B$6))*$B$20, "")</f>
        <v/>
      </c>
      <c r="L5308">
        <f>IF(B5308&lt;=$B$9, "", EXP(-($B$5*B5308))*$B$20)</f>
        <v>1.5722144338315585E-3</v>
      </c>
    </row>
    <row r="5309" spans="1:12" x14ac:dyDescent="0.25">
      <c r="A5309">
        <f t="shared" si="410"/>
        <v>77.87</v>
      </c>
      <c r="B5309">
        <v>52.87</v>
      </c>
      <c r="C5309" s="1">
        <f t="shared" si="411"/>
        <v>0.9323581219999999</v>
      </c>
      <c r="D5309">
        <f t="shared" si="412"/>
        <v>46617.906099999993</v>
      </c>
      <c r="E5309" s="12">
        <f t="shared" si="413"/>
        <v>137369.78663116173</v>
      </c>
      <c r="F5309" s="1"/>
      <c r="G5309" s="4"/>
      <c r="H5309" s="4">
        <f t="shared" si="414"/>
        <v>117058.84601455352</v>
      </c>
      <c r="I5309">
        <f xml:space="preserve">          IF($B5309&lt;=$B$9,        $D5309-$B$7*$B$6-$J$18*($D5309-$B$6), $J$16)</f>
        <v>57574.814791745746</v>
      </c>
      <c r="J5309">
        <f>EXP(-($J$17*B5309))*($I5309^(1-J$20)-1)/(1-J$20)</f>
        <v>75.10905680079621</v>
      </c>
      <c r="K5309" t="str">
        <f>IF(B5309&lt;=$B$9, EXP(-($B$5*B5309))*($B$7*$B$6+$J$18*(D5309-$B$6))*$B$20, "")</f>
        <v/>
      </c>
      <c r="L5309">
        <f>IF(B5309&lt;=$B$9, "", EXP(-($B$5*B5309))*$B$20)</f>
        <v>1.5716642550666177E-3</v>
      </c>
    </row>
    <row r="5310" spans="1:12" x14ac:dyDescent="0.25">
      <c r="A5310">
        <f t="shared" si="410"/>
        <v>77.88</v>
      </c>
      <c r="B5310">
        <v>52.879999999999995</v>
      </c>
      <c r="C5310" s="1">
        <f t="shared" si="411"/>
        <v>0.93201747200000029</v>
      </c>
      <c r="D5310">
        <f t="shared" si="412"/>
        <v>46600.873600000014</v>
      </c>
      <c r="E5310" s="12">
        <f t="shared" si="413"/>
        <v>136748.48629864946</v>
      </c>
      <c r="F5310" s="1"/>
      <c r="G5310" s="4"/>
      <c r="H5310" s="4">
        <f t="shared" si="414"/>
        <v>116524.06846274115</v>
      </c>
      <c r="I5310">
        <f xml:space="preserve">          IF($B5310&lt;=$B$9,        $D5310-$B$7*$B$6-$J$18*($D5310-$B$6), $J$16)</f>
        <v>57574.814791745746</v>
      </c>
      <c r="J5310">
        <f>EXP(-($J$17*B5310))*($I5310^(1-J$20)-1)/(1-J$20)</f>
        <v>75.082773230808996</v>
      </c>
      <c r="K5310" t="str">
        <f>IF(B5310&lt;=$B$9, EXP(-($B$5*B5310))*($B$7*$B$6+$J$18*(D5310-$B$6))*$B$20, "")</f>
        <v/>
      </c>
      <c r="L5310">
        <f>IF(B5310&lt;=$B$9, "", EXP(-($B$5*B5310))*$B$20)</f>
        <v>1.5711142688305505E-3</v>
      </c>
    </row>
    <row r="5311" spans="1:12" x14ac:dyDescent="0.25">
      <c r="A5311">
        <f t="shared" si="410"/>
        <v>77.89</v>
      </c>
      <c r="B5311">
        <v>52.89</v>
      </c>
      <c r="C5311" s="1">
        <f t="shared" si="411"/>
        <v>0.93167669799999997</v>
      </c>
      <c r="D5311">
        <f t="shared" si="412"/>
        <v>46583.834900000002</v>
      </c>
      <c r="E5311" s="12">
        <f t="shared" si="413"/>
        <v>136126.96851102079</v>
      </c>
      <c r="F5311" s="1"/>
      <c r="G5311" s="4"/>
      <c r="H5311" s="4">
        <f t="shared" si="414"/>
        <v>115989.10373878565</v>
      </c>
      <c r="I5311">
        <f xml:space="preserve">          IF($B5311&lt;=$B$9,        $D5311-$B$7*$B$6-$J$18*($D5311-$B$6), $J$16)</f>
        <v>57574.814791745746</v>
      </c>
      <c r="J5311">
        <f>EXP(-($J$17*B5311))*($I5311^(1-J$20)-1)/(1-J$20)</f>
        <v>75.05649885846158</v>
      </c>
      <c r="K5311" t="str">
        <f>IF(B5311&lt;=$B$9, EXP(-($B$5*B5311))*($B$7*$B$6+$J$18*(D5311-$B$6))*$B$20, "")</f>
        <v/>
      </c>
      <c r="L5311">
        <f>IF(B5311&lt;=$B$9, "", EXP(-($B$5*B5311))*$B$20)</f>
        <v>1.5705644750559824E-3</v>
      </c>
    </row>
    <row r="5312" spans="1:12" x14ac:dyDescent="0.25">
      <c r="A5312">
        <f t="shared" si="410"/>
        <v>77.900000000000006</v>
      </c>
      <c r="B5312">
        <v>52.9</v>
      </c>
      <c r="C5312" s="1">
        <f t="shared" si="411"/>
        <v>0.93133580000000005</v>
      </c>
      <c r="D5312">
        <f t="shared" si="412"/>
        <v>46566.79</v>
      </c>
      <c r="E5312" s="12">
        <f t="shared" si="413"/>
        <v>135505.23319216646</v>
      </c>
      <c r="F5312" s="1"/>
      <c r="G5312" s="4"/>
      <c r="H5312" s="4">
        <f t="shared" si="414"/>
        <v>115453.95177717677</v>
      </c>
      <c r="I5312">
        <f xml:space="preserve">          IF($B5312&lt;=$B$9,        $D5312-$B$7*$B$6-$J$18*($D5312-$B$6), $J$16)</f>
        <v>57574.814791745746</v>
      </c>
      <c r="J5312">
        <f>EXP(-($J$17*B5312))*($I5312^(1-J$20)-1)/(1-J$20)</f>
        <v>75.030233680535389</v>
      </c>
      <c r="K5312" t="str">
        <f>IF(B5312&lt;=$B$9, EXP(-($B$5*B5312))*($B$7*$B$6+$J$18*(D5312-$B$6))*$B$20, "")</f>
        <v/>
      </c>
      <c r="L5312">
        <f>IF(B5312&lt;=$B$9, "", EXP(-($B$5*B5312))*$B$20)</f>
        <v>1.5700148736755651E-3</v>
      </c>
    </row>
    <row r="5313" spans="1:12" x14ac:dyDescent="0.25">
      <c r="A5313">
        <f t="shared" si="410"/>
        <v>77.91</v>
      </c>
      <c r="B5313">
        <v>52.91</v>
      </c>
      <c r="C5313" s="1">
        <f t="shared" si="411"/>
        <v>0.9309947780000003</v>
      </c>
      <c r="D5313">
        <f t="shared" si="412"/>
        <v>46549.738900000018</v>
      </c>
      <c r="E5313" s="12">
        <f t="shared" si="413"/>
        <v>134883.28026595054</v>
      </c>
      <c r="F5313" s="1"/>
      <c r="G5313" s="4"/>
      <c r="H5313" s="4">
        <f t="shared" si="414"/>
        <v>114918.61251238133</v>
      </c>
      <c r="I5313">
        <f xml:space="preserve">          IF($B5313&lt;=$B$9,        $D5313-$B$7*$B$6-$J$18*($D5313-$B$6), $J$16)</f>
        <v>57574.814791745746</v>
      </c>
      <c r="J5313">
        <f>EXP(-($J$17*B5313))*($I5313^(1-J$20)-1)/(1-J$20)</f>
        <v>75.003977693812928</v>
      </c>
      <c r="K5313" t="str">
        <f>IF(B5313&lt;=$B$9, EXP(-($B$5*B5313))*($B$7*$B$6+$J$18*(D5313-$B$6))*$B$20, "")</f>
        <v/>
      </c>
      <c r="L5313">
        <f>IF(B5313&lt;=$B$9, "", EXP(-($B$5*B5313))*$B$20)</f>
        <v>1.5694654646219719E-3</v>
      </c>
    </row>
    <row r="5314" spans="1:12" x14ac:dyDescent="0.25">
      <c r="A5314">
        <f t="shared" si="410"/>
        <v>77.92</v>
      </c>
      <c r="B5314">
        <v>52.92</v>
      </c>
      <c r="C5314" s="1">
        <f t="shared" si="411"/>
        <v>0.93065363200000006</v>
      </c>
      <c r="D5314">
        <f t="shared" si="412"/>
        <v>46532.681600000004</v>
      </c>
      <c r="E5314" s="12">
        <f t="shared" si="413"/>
        <v>134261.10965621044</v>
      </c>
      <c r="F5314" s="1"/>
      <c r="G5314" s="4"/>
      <c r="H5314" s="4">
        <f t="shared" si="414"/>
        <v>114383.08587884319</v>
      </c>
      <c r="I5314">
        <f xml:space="preserve">          IF($B5314&lt;=$B$9,        $D5314-$B$7*$B$6-$J$18*($D5314-$B$6), $J$16)</f>
        <v>57574.814791745746</v>
      </c>
      <c r="J5314">
        <f>EXP(-($J$17*B5314))*($I5314^(1-J$20)-1)/(1-J$20)</f>
        <v>74.977730895077784</v>
      </c>
      <c r="K5314" t="str">
        <f>IF(B5314&lt;=$B$9, EXP(-($B$5*B5314))*($B$7*$B$6+$J$18*(D5314-$B$6))*$B$20, "")</f>
        <v/>
      </c>
      <c r="L5314">
        <f>IF(B5314&lt;=$B$9, "", EXP(-($B$5*B5314))*$B$20)</f>
        <v>1.5689162478278993E-3</v>
      </c>
    </row>
    <row r="5315" spans="1:12" x14ac:dyDescent="0.25">
      <c r="A5315">
        <f t="shared" si="410"/>
        <v>77.930000000000007</v>
      </c>
      <c r="B5315">
        <v>52.93</v>
      </c>
      <c r="C5315" s="1">
        <f t="shared" si="411"/>
        <v>0.93031236200000023</v>
      </c>
      <c r="D5315">
        <f t="shared" si="412"/>
        <v>46515.618100000014</v>
      </c>
      <c r="E5315" s="12">
        <f t="shared" si="413"/>
        <v>133638.72128675692</v>
      </c>
      <c r="F5315" s="1"/>
      <c r="G5315" s="4"/>
      <c r="H5315" s="4">
        <f t="shared" si="414"/>
        <v>113847.37181098333</v>
      </c>
      <c r="I5315">
        <f xml:space="preserve">          IF($B5315&lt;=$B$9,        $D5315-$B$7*$B$6-$J$18*($D5315-$B$6), $J$16)</f>
        <v>57574.814791745746</v>
      </c>
      <c r="J5315">
        <f>EXP(-($J$17*B5315))*($I5315^(1-J$20)-1)/(1-J$20)</f>
        <v>74.951493281114793</v>
      </c>
      <c r="K5315" t="str">
        <f>IF(B5315&lt;=$B$9, EXP(-($B$5*B5315))*($B$7*$B$6+$J$18*(D5315-$B$6))*$B$20, "")</f>
        <v/>
      </c>
      <c r="L5315">
        <f>IF(B5315&lt;=$B$9, "", EXP(-($B$5*B5315))*$B$20)</f>
        <v>1.5683672232260696E-3</v>
      </c>
    </row>
    <row r="5316" spans="1:12" x14ac:dyDescent="0.25">
      <c r="A5316">
        <f t="shared" si="410"/>
        <v>77.94</v>
      </c>
      <c r="B5316">
        <v>52.94</v>
      </c>
      <c r="C5316" s="1">
        <f t="shared" si="411"/>
        <v>0.9299709679999999</v>
      </c>
      <c r="D5316">
        <f t="shared" si="412"/>
        <v>46498.548399999992</v>
      </c>
      <c r="E5316" s="12">
        <f t="shared" si="413"/>
        <v>133016.1150813741</v>
      </c>
      <c r="F5316" s="1"/>
      <c r="G5316" s="4"/>
      <c r="H5316" s="4">
        <f t="shared" si="414"/>
        <v>113311.47024319971</v>
      </c>
      <c r="I5316">
        <f xml:space="preserve">          IF($B5316&lt;=$B$9,        $D5316-$B$7*$B$6-$J$18*($D5316-$B$6), $J$16)</f>
        <v>57574.814791745746</v>
      </c>
      <c r="J5316">
        <f>EXP(-($J$17*B5316))*($I5316^(1-J$20)-1)/(1-J$20)</f>
        <v>74.925264848709844</v>
      </c>
      <c r="K5316" t="str">
        <f>IF(B5316&lt;=$B$9, EXP(-($B$5*B5316))*($B$7*$B$6+$J$18*(D5316-$B$6))*$B$20, "")</f>
        <v/>
      </c>
      <c r="L5316">
        <f>IF(B5316&lt;=$B$9, "", EXP(-($B$5*B5316))*$B$20)</f>
        <v>1.5678183907492269E-3</v>
      </c>
    </row>
    <row r="5317" spans="1:12" x14ac:dyDescent="0.25">
      <c r="A5317">
        <f t="shared" si="410"/>
        <v>77.949999999999989</v>
      </c>
      <c r="B5317">
        <v>52.949999999999996</v>
      </c>
      <c r="C5317" s="1">
        <f t="shared" si="411"/>
        <v>0.92962945000000019</v>
      </c>
      <c r="D5317">
        <f t="shared" si="412"/>
        <v>46481.472500000011</v>
      </c>
      <c r="E5317" s="12">
        <f t="shared" si="413"/>
        <v>132393.2909638194</v>
      </c>
      <c r="F5317" s="1"/>
      <c r="G5317" s="4"/>
      <c r="H5317" s="4">
        <f t="shared" si="414"/>
        <v>112775.38110986738</v>
      </c>
      <c r="I5317">
        <f xml:space="preserve">          IF($B5317&lt;=$B$9,        $D5317-$B$7*$B$6-$J$18*($D5317-$B$6), $J$16)</f>
        <v>57574.814791745746</v>
      </c>
      <c r="J5317">
        <f>EXP(-($J$17*B5317))*($I5317^(1-J$20)-1)/(1-J$20)</f>
        <v>74.899045594649905</v>
      </c>
      <c r="K5317" t="str">
        <f>IF(B5317&lt;=$B$9, EXP(-($B$5*B5317))*($B$7*$B$6+$J$18*(D5317-$B$6))*$B$20, "")</f>
        <v/>
      </c>
      <c r="L5317">
        <f>IF(B5317&lt;=$B$9, "", EXP(-($B$5*B5317))*$B$20)</f>
        <v>1.5672697503301386E-3</v>
      </c>
    </row>
    <row r="5318" spans="1:12" x14ac:dyDescent="0.25">
      <c r="A5318">
        <f t="shared" si="410"/>
        <v>77.960000000000008</v>
      </c>
      <c r="B5318">
        <v>52.96</v>
      </c>
      <c r="C5318" s="1">
        <f t="shared" si="411"/>
        <v>0.92928780799999977</v>
      </c>
      <c r="D5318">
        <f t="shared" si="412"/>
        <v>46464.390399999989</v>
      </c>
      <c r="E5318" s="12">
        <f t="shared" si="413"/>
        <v>131770.24885782355</v>
      </c>
      <c r="F5318" s="1"/>
      <c r="G5318" s="4"/>
      <c r="H5318" s="4">
        <f t="shared" si="414"/>
        <v>112239.10434533838</v>
      </c>
      <c r="I5318">
        <f xml:space="preserve">          IF($B5318&lt;=$B$9,        $D5318-$B$7*$B$6-$J$18*($D5318-$B$6), $J$16)</f>
        <v>57574.814791745746</v>
      </c>
      <c r="J5318">
        <f>EXP(-($J$17*B5318))*($I5318^(1-J$20)-1)/(1-J$20)</f>
        <v>74.872835515723139</v>
      </c>
      <c r="K5318" t="str">
        <f>IF(B5318&lt;=$B$9, EXP(-($B$5*B5318))*($B$7*$B$6+$J$18*(D5318-$B$6))*$B$20, "")</f>
        <v/>
      </c>
      <c r="L5318">
        <f>IF(B5318&lt;=$B$9, "", EXP(-($B$5*B5318))*$B$20)</f>
        <v>1.5667213019015967E-3</v>
      </c>
    </row>
    <row r="5319" spans="1:12" x14ac:dyDescent="0.25">
      <c r="A5319">
        <f t="shared" si="410"/>
        <v>77.97</v>
      </c>
      <c r="B5319">
        <v>52.97</v>
      </c>
      <c r="C5319" s="1">
        <f t="shared" si="411"/>
        <v>0.92894604200000019</v>
      </c>
      <c r="D5319">
        <f t="shared" si="412"/>
        <v>46447.302100000008</v>
      </c>
      <c r="E5319" s="12">
        <f t="shared" si="413"/>
        <v>131146.9886870906</v>
      </c>
      <c r="F5319" s="1"/>
      <c r="G5319" s="4"/>
      <c r="H5319" s="4">
        <f t="shared" si="414"/>
        <v>111702.63988394178</v>
      </c>
      <c r="I5319">
        <f xml:space="preserve">          IF($B5319&lt;=$B$9,        $D5319-$B$7*$B$6-$J$18*($D5319-$B$6), $J$16)</f>
        <v>57574.814791745746</v>
      </c>
      <c r="J5319">
        <f>EXP(-($J$17*B5319))*($I5319^(1-J$20)-1)/(1-J$20)</f>
        <v>74.84663460871883</v>
      </c>
      <c r="K5319" t="str">
        <f>IF(B5319&lt;=$B$9, EXP(-($B$5*B5319))*($B$7*$B$6+$J$18*(D5319-$B$6))*$B$20, "")</f>
        <v/>
      </c>
      <c r="L5319">
        <f>IF(B5319&lt;=$B$9, "", EXP(-($B$5*B5319))*$B$20)</f>
        <v>1.5661730453964164E-3</v>
      </c>
    </row>
    <row r="5320" spans="1:12" x14ac:dyDescent="0.25">
      <c r="A5320">
        <f t="shared" si="410"/>
        <v>77.97999999999999</v>
      </c>
      <c r="B5320">
        <v>52.98</v>
      </c>
      <c r="C5320" s="1">
        <f t="shared" si="411"/>
        <v>0.92860415200000035</v>
      </c>
      <c r="D5320">
        <f t="shared" si="412"/>
        <v>46430.207600000016</v>
      </c>
      <c r="E5320" s="12">
        <f t="shared" si="413"/>
        <v>130523.5103752979</v>
      </c>
      <c r="F5320" s="1"/>
      <c r="G5320" s="4"/>
      <c r="H5320" s="4">
        <f t="shared" si="414"/>
        <v>111165.9876599837</v>
      </c>
      <c r="I5320">
        <f xml:space="preserve">          IF($B5320&lt;=$B$9,        $D5320-$B$7*$B$6-$J$18*($D5320-$B$6), $J$16)</f>
        <v>57574.814791745746</v>
      </c>
      <c r="J5320">
        <f>EXP(-($J$17*B5320))*($I5320^(1-J$20)-1)/(1-J$20)</f>
        <v>74.820442870427357</v>
      </c>
      <c r="K5320" t="str">
        <f>IF(B5320&lt;=$B$9, EXP(-($B$5*B5320))*($B$7*$B$6+$J$18*(D5320-$B$6))*$B$20, "")</f>
        <v/>
      </c>
      <c r="L5320">
        <f>IF(B5320&lt;=$B$9, "", EXP(-($B$5*B5320))*$B$20)</f>
        <v>1.565624980747436E-3</v>
      </c>
    </row>
    <row r="5321" spans="1:12" x14ac:dyDescent="0.25">
      <c r="A5321">
        <f t="shared" si="410"/>
        <v>77.989999999999995</v>
      </c>
      <c r="B5321">
        <v>52.989999999999995</v>
      </c>
      <c r="C5321" s="1">
        <f t="shared" si="411"/>
        <v>0.92826213800000001</v>
      </c>
      <c r="D5321">
        <f t="shared" si="412"/>
        <v>46413.106899999999</v>
      </c>
      <c r="E5321" s="12">
        <f t="shared" si="413"/>
        <v>129899.81384609608</v>
      </c>
      <c r="F5321" s="1"/>
      <c r="G5321" s="4"/>
      <c r="H5321" s="4">
        <f t="shared" si="414"/>
        <v>110629.14760774723</v>
      </c>
      <c r="I5321">
        <f xml:space="preserve">          IF($B5321&lt;=$B$9,        $D5321-$B$7*$B$6-$J$18*($D5321-$B$6), $J$16)</f>
        <v>57574.814791745746</v>
      </c>
      <c r="J5321">
        <f>EXP(-($J$17*B5321))*($I5321^(1-J$20)-1)/(1-J$20)</f>
        <v>74.794260297640236</v>
      </c>
      <c r="K5321" t="str">
        <f>IF(B5321&lt;=$B$9, EXP(-($B$5*B5321))*($B$7*$B$6+$J$18*(D5321-$B$6))*$B$20, "")</f>
        <v/>
      </c>
      <c r="L5321">
        <f>IF(B5321&lt;=$B$9, "", EXP(-($B$5*B5321))*$B$20)</f>
        <v>1.5650771078875182E-3</v>
      </c>
    </row>
    <row r="5322" spans="1:12" x14ac:dyDescent="0.25">
      <c r="A5322">
        <f t="shared" si="410"/>
        <v>78</v>
      </c>
      <c r="B5322">
        <v>53</v>
      </c>
      <c r="C5322" s="1">
        <f t="shared" si="411"/>
        <v>0.9279200000000003</v>
      </c>
      <c r="D5322">
        <f t="shared" si="412"/>
        <v>46396.000000000015</v>
      </c>
      <c r="E5322" s="12">
        <f t="shared" si="413"/>
        <v>129275.89902310903</v>
      </c>
      <c r="F5322" s="1"/>
      <c r="G5322" s="4"/>
      <c r="H5322" s="4">
        <f t="shared" si="414"/>
        <v>110092.11966149248</v>
      </c>
      <c r="I5322">
        <f xml:space="preserve">          IF($B5322&lt;=$B$9,        $D5322-$B$7*$B$6-$J$18*($D5322-$B$6), $J$16)</f>
        <v>57574.814791745746</v>
      </c>
      <c r="J5322">
        <f>EXP(-($J$17*B5322))*($I5322^(1-J$20)-1)/(1-J$20)</f>
        <v>74.768086887150062</v>
      </c>
      <c r="K5322" t="str">
        <f>IF(B5322&lt;=$B$9, EXP(-($B$5*B5322))*($B$7*$B$6+$J$18*(D5322-$B$6))*$B$20, "")</f>
        <v/>
      </c>
      <c r="L5322">
        <f>IF(B5322&lt;=$B$9, "", EXP(-($B$5*B5322))*$B$20)</f>
        <v>1.564529426749547E-3</v>
      </c>
    </row>
    <row r="5323" spans="1:12" x14ac:dyDescent="0.25">
      <c r="A5323">
        <f t="shared" si="410"/>
        <v>78.009999999999991</v>
      </c>
      <c r="B5323">
        <v>53.01</v>
      </c>
      <c r="C5323" s="1">
        <f t="shared" si="411"/>
        <v>0.9275777380000001</v>
      </c>
      <c r="D5323">
        <f t="shared" si="412"/>
        <v>46378.886900000005</v>
      </c>
      <c r="E5323" s="12">
        <f t="shared" si="413"/>
        <v>128651.76582993392</v>
      </c>
      <c r="F5323" s="1"/>
      <c r="G5323" s="4"/>
      <c r="H5323" s="4">
        <f t="shared" si="414"/>
        <v>109554.90375545654</v>
      </c>
      <c r="I5323">
        <f xml:space="preserve">          IF($B5323&lt;=$B$9,        $D5323-$B$7*$B$6-$J$18*($D5323-$B$6), $J$16)</f>
        <v>57574.814791745746</v>
      </c>
      <c r="J5323">
        <f>EXP(-($J$17*B5323))*($I5323^(1-J$20)-1)/(1-J$20)</f>
        <v>74.741922635750669</v>
      </c>
      <c r="K5323" t="str">
        <f>IF(B5323&lt;=$B$9, EXP(-($B$5*B5323))*($B$7*$B$6+$J$18*(D5323-$B$6))*$B$20, "")</f>
        <v/>
      </c>
      <c r="L5323">
        <f>IF(B5323&lt;=$B$9, "", EXP(-($B$5*B5323))*$B$20)</f>
        <v>1.5639819372664336E-3</v>
      </c>
    </row>
    <row r="5324" spans="1:12" x14ac:dyDescent="0.25">
      <c r="A5324">
        <f t="shared" si="410"/>
        <v>78.02</v>
      </c>
      <c r="B5324">
        <v>53.019999999999996</v>
      </c>
      <c r="C5324" s="1">
        <f t="shared" si="411"/>
        <v>0.92723535200000007</v>
      </c>
      <c r="D5324">
        <f t="shared" si="412"/>
        <v>46361.767600000006</v>
      </c>
      <c r="E5324" s="12">
        <f t="shared" si="413"/>
        <v>128027.41419014121</v>
      </c>
      <c r="F5324" s="1"/>
      <c r="G5324" s="4"/>
      <c r="H5324" s="4">
        <f t="shared" si="414"/>
        <v>109017.49982385349</v>
      </c>
      <c r="I5324">
        <f xml:space="preserve">          IF($B5324&lt;=$B$9,        $D5324-$B$7*$B$6-$J$18*($D5324-$B$6), $J$16)</f>
        <v>57574.814791745746</v>
      </c>
      <c r="J5324">
        <f>EXP(-($J$17*B5324))*($I5324^(1-J$20)-1)/(1-J$20)</f>
        <v>74.715767540236868</v>
      </c>
      <c r="K5324" t="str">
        <f>IF(B5324&lt;=$B$9, EXP(-($B$5*B5324))*($B$7*$B$6+$J$18*(D5324-$B$6))*$B$20, "")</f>
        <v/>
      </c>
      <c r="L5324">
        <f>IF(B5324&lt;=$B$9, "", EXP(-($B$5*B5324))*$B$20)</f>
        <v>1.5634346393711088E-3</v>
      </c>
    </row>
    <row r="5325" spans="1:12" x14ac:dyDescent="0.25">
      <c r="A5325">
        <f t="shared" si="410"/>
        <v>78.03</v>
      </c>
      <c r="B5325">
        <v>53.03</v>
      </c>
      <c r="C5325" s="1">
        <f t="shared" si="411"/>
        <v>0.92689284199999977</v>
      </c>
      <c r="D5325">
        <f t="shared" si="412"/>
        <v>46344.64209999999</v>
      </c>
      <c r="E5325" s="12">
        <f t="shared" si="413"/>
        <v>127402.84402727456</v>
      </c>
      <c r="F5325" s="1"/>
      <c r="G5325" s="4"/>
      <c r="H5325" s="4">
        <f t="shared" si="414"/>
        <v>108479.90780087438</v>
      </c>
      <c r="I5325">
        <f xml:space="preserve">          IF($B5325&lt;=$B$9,        $D5325-$B$7*$B$6-$J$18*($D5325-$B$6), $J$16)</f>
        <v>57574.814791745746</v>
      </c>
      <c r="J5325">
        <f>EXP(-($J$17*B5325))*($I5325^(1-J$20)-1)/(1-J$20)</f>
        <v>74.689621597404667</v>
      </c>
      <c r="K5325" t="str">
        <f>IF(B5325&lt;=$B$9, EXP(-($B$5*B5325))*($B$7*$B$6+$J$18*(D5325-$B$6))*$B$20, "")</f>
        <v/>
      </c>
      <c r="L5325">
        <f>IF(B5325&lt;=$B$9, "", EXP(-($B$5*B5325))*$B$20)</f>
        <v>1.5628875329965293E-3</v>
      </c>
    </row>
    <row r="5326" spans="1:12" x14ac:dyDescent="0.25">
      <c r="A5326">
        <f t="shared" si="410"/>
        <v>78.039999999999992</v>
      </c>
      <c r="B5326">
        <v>53.04</v>
      </c>
      <c r="C5326" s="1">
        <f t="shared" si="411"/>
        <v>0.9265502080000001</v>
      </c>
      <c r="D5326">
        <f t="shared" si="412"/>
        <v>46327.510400000006</v>
      </c>
      <c r="E5326" s="12">
        <f t="shared" si="413"/>
        <v>126778.05526485092</v>
      </c>
      <c r="F5326" s="1"/>
      <c r="G5326" s="4"/>
      <c r="H5326" s="4">
        <f t="shared" si="414"/>
        <v>107942.12762068723</v>
      </c>
      <c r="I5326">
        <f xml:space="preserve">          IF($B5326&lt;=$B$9,        $D5326-$B$7*$B$6-$J$18*($D5326-$B$6), $J$16)</f>
        <v>57574.814791745746</v>
      </c>
      <c r="J5326">
        <f>EXP(-($J$17*B5326))*($I5326^(1-J$20)-1)/(1-J$20)</f>
        <v>74.663484804051237</v>
      </c>
      <c r="K5326" t="str">
        <f>IF(B5326&lt;=$B$9, EXP(-($B$5*B5326))*($B$7*$B$6+$J$18*(D5326-$B$6))*$B$20, "")</f>
        <v/>
      </c>
      <c r="L5326">
        <f>IF(B5326&lt;=$B$9, "", EXP(-($B$5*B5326))*$B$20)</f>
        <v>1.562340618075675E-3</v>
      </c>
    </row>
    <row r="5327" spans="1:12" x14ac:dyDescent="0.25">
      <c r="A5327">
        <f t="shared" si="410"/>
        <v>78.05</v>
      </c>
      <c r="B5327">
        <v>53.05</v>
      </c>
      <c r="C5327" s="1">
        <f t="shared" si="411"/>
        <v>0.92620745000000015</v>
      </c>
      <c r="D5327">
        <f t="shared" si="412"/>
        <v>46310.372500000005</v>
      </c>
      <c r="E5327" s="12">
        <f t="shared" si="413"/>
        <v>126153.04782636043</v>
      </c>
      <c r="F5327" s="1"/>
      <c r="G5327" s="4"/>
      <c r="H5327" s="4">
        <f t="shared" si="414"/>
        <v>107404.15921743702</v>
      </c>
      <c r="I5327">
        <f xml:space="preserve">          IF($B5327&lt;=$B$9,        $D5327-$B$7*$B$6-$J$18*($D5327-$B$6), $J$16)</f>
        <v>57574.814791745746</v>
      </c>
      <c r="J5327">
        <f>EXP(-($J$17*B5327))*($I5327^(1-J$20)-1)/(1-J$20)</f>
        <v>74.637357156974772</v>
      </c>
      <c r="K5327" t="str">
        <f>IF(B5327&lt;=$B$9, EXP(-($B$5*B5327))*($B$7*$B$6+$J$18*(D5327-$B$6))*$B$20, "")</f>
        <v/>
      </c>
      <c r="L5327">
        <f>IF(B5327&lt;=$B$9, "", EXP(-($B$5*B5327))*$B$20)</f>
        <v>1.5617938945415479E-3</v>
      </c>
    </row>
    <row r="5328" spans="1:12" x14ac:dyDescent="0.25">
      <c r="A5328">
        <f t="shared" si="410"/>
        <v>78.06</v>
      </c>
      <c r="B5328">
        <v>53.059999999999995</v>
      </c>
      <c r="C5328" s="1">
        <f t="shared" si="411"/>
        <v>0.92586456799999994</v>
      </c>
      <c r="D5328">
        <f t="shared" si="412"/>
        <v>46293.2284</v>
      </c>
      <c r="E5328" s="12">
        <f t="shared" si="413"/>
        <v>125527.82163526647</v>
      </c>
      <c r="F5328" s="1"/>
      <c r="G5328" s="4"/>
      <c r="H5328" s="4">
        <f t="shared" si="414"/>
        <v>106866.00252524565</v>
      </c>
      <c r="I5328">
        <f xml:space="preserve">          IF($B5328&lt;=$B$9,        $D5328-$B$7*$B$6-$J$18*($D5328-$B$6), $J$16)</f>
        <v>57574.814791745746</v>
      </c>
      <c r="J5328">
        <f>EXP(-($J$17*B5328))*($I5328^(1-J$20)-1)/(1-J$20)</f>
        <v>74.611238652974663</v>
      </c>
      <c r="K5328" t="str">
        <f>IF(B5328&lt;=$B$9, EXP(-($B$5*B5328))*($B$7*$B$6+$J$18*(D5328-$B$6))*$B$20, "")</f>
        <v/>
      </c>
      <c r="L5328">
        <f>IF(B5328&lt;=$B$9, "", EXP(-($B$5*B5328))*$B$20)</f>
        <v>1.5612473623271752E-3</v>
      </c>
    </row>
    <row r="5329" spans="1:12" x14ac:dyDescent="0.25">
      <c r="A5329">
        <f t="shared" si="410"/>
        <v>78.069999999999993</v>
      </c>
      <c r="B5329">
        <v>53.07</v>
      </c>
      <c r="C5329" s="1">
        <f t="shared" si="411"/>
        <v>0.92552156200000013</v>
      </c>
      <c r="D5329">
        <f t="shared" si="412"/>
        <v>46276.078100000006</v>
      </c>
      <c r="E5329" s="12">
        <f t="shared" si="413"/>
        <v>124902.37661500563</v>
      </c>
      <c r="F5329" s="1"/>
      <c r="G5329" s="4"/>
      <c r="H5329" s="4">
        <f t="shared" si="414"/>
        <v>106327.65747821203</v>
      </c>
      <c r="I5329">
        <f xml:space="preserve">          IF($B5329&lt;=$B$9,        $D5329-$B$7*$B$6-$J$18*($D5329-$B$6), $J$16)</f>
        <v>57574.814791745746</v>
      </c>
      <c r="J5329">
        <f>EXP(-($J$17*B5329))*($I5329^(1-J$20)-1)/(1-J$20)</f>
        <v>74.585129288851363</v>
      </c>
      <c r="K5329" t="str">
        <f>IF(B5329&lt;=$B$9, EXP(-($B$5*B5329))*($B$7*$B$6+$J$18*(D5329-$B$6))*$B$20, "")</f>
        <v/>
      </c>
      <c r="L5329">
        <f>IF(B5329&lt;=$B$9, "", EXP(-($B$5*B5329))*$B$20)</f>
        <v>1.560701021365606E-3</v>
      </c>
    </row>
    <row r="5330" spans="1:12" x14ac:dyDescent="0.25">
      <c r="A5330">
        <f t="shared" si="410"/>
        <v>78.08</v>
      </c>
      <c r="B5330">
        <v>53.08</v>
      </c>
      <c r="C5330" s="1">
        <f t="shared" si="411"/>
        <v>0.92517843200000005</v>
      </c>
      <c r="D5330">
        <f t="shared" si="412"/>
        <v>46258.921600000001</v>
      </c>
      <c r="E5330" s="12">
        <f t="shared" si="413"/>
        <v>124276.7126889877</v>
      </c>
      <c r="F5330" s="1"/>
      <c r="G5330" s="4"/>
      <c r="H5330" s="4">
        <f t="shared" si="414"/>
        <v>105789.12401041195</v>
      </c>
      <c r="I5330">
        <f xml:space="preserve">          IF($B5330&lt;=$B$9,        $D5330-$B$7*$B$6-$J$18*($D5330-$B$6), $J$16)</f>
        <v>57574.814791745746</v>
      </c>
      <c r="J5330">
        <f>EXP(-($J$17*B5330))*($I5330^(1-J$20)-1)/(1-J$20)</f>
        <v>74.55902906140652</v>
      </c>
      <c r="K5330" t="str">
        <f>IF(B5330&lt;=$B$9, EXP(-($B$5*B5330))*($B$7*$B$6+$J$18*(D5330-$B$6))*$B$20, "")</f>
        <v/>
      </c>
      <c r="L5330">
        <f>IF(B5330&lt;=$B$9, "", EXP(-($B$5*B5330))*$B$20)</f>
        <v>1.5601548715899142E-3</v>
      </c>
    </row>
    <row r="5331" spans="1:12" x14ac:dyDescent="0.25">
      <c r="A5331">
        <f t="shared" si="410"/>
        <v>78.09</v>
      </c>
      <c r="B5331">
        <v>53.089999999999996</v>
      </c>
      <c r="C5331" s="1">
        <f t="shared" si="411"/>
        <v>0.92483517800000015</v>
      </c>
      <c r="D5331">
        <f t="shared" si="412"/>
        <v>46241.758900000008</v>
      </c>
      <c r="E5331" s="12">
        <f t="shared" si="413"/>
        <v>123650.82978059565</v>
      </c>
      <c r="F5331" s="1"/>
      <c r="G5331" s="4"/>
      <c r="H5331" s="4">
        <f t="shared" si="414"/>
        <v>105250.40205589814</v>
      </c>
      <c r="I5331">
        <f xml:space="preserve">          IF($B5331&lt;=$B$9,        $D5331-$B$7*$B$6-$J$18*($D5331-$B$6), $J$16)</f>
        <v>57574.814791745746</v>
      </c>
      <c r="J5331">
        <f>EXP(-($J$17*B5331))*($I5331^(1-J$20)-1)/(1-J$20)</f>
        <v>74.53293796744282</v>
      </c>
      <c r="K5331" t="str">
        <f>IF(B5331&lt;=$B$9, EXP(-($B$5*B5331))*($B$7*$B$6+$J$18*(D5331-$B$6))*$B$20, "")</f>
        <v/>
      </c>
      <c r="L5331">
        <f>IF(B5331&lt;=$B$9, "", EXP(-($B$5*B5331))*$B$20)</f>
        <v>1.5596089129331961E-3</v>
      </c>
    </row>
    <row r="5332" spans="1:12" x14ac:dyDescent="0.25">
      <c r="A5332">
        <f t="shared" si="410"/>
        <v>78.099999999999994</v>
      </c>
      <c r="B5332">
        <v>53.1</v>
      </c>
      <c r="C5332" s="1">
        <f t="shared" si="411"/>
        <v>0.92449179999999997</v>
      </c>
      <c r="D5332">
        <f t="shared" si="412"/>
        <v>46224.59</v>
      </c>
      <c r="E5332" s="12">
        <f t="shared" si="413"/>
        <v>123024.72781318567</v>
      </c>
      <c r="F5332" s="1"/>
      <c r="G5332" s="4"/>
      <c r="H5332" s="4">
        <f t="shared" si="414"/>
        <v>104711.49154870024</v>
      </c>
      <c r="I5332">
        <f xml:space="preserve">          IF($B5332&lt;=$B$9,        $D5332-$B$7*$B$6-$J$18*($D5332-$B$6), $J$16)</f>
        <v>57574.814791745746</v>
      </c>
      <c r="J5332">
        <f>EXP(-($J$17*B5332))*($I5332^(1-J$20)-1)/(1-J$20)</f>
        <v>74.506856003764099</v>
      </c>
      <c r="K5332" t="str">
        <f>IF(B5332&lt;=$B$9, EXP(-($B$5*B5332))*($B$7*$B$6+$J$18*(D5332-$B$6))*$B$20, "")</f>
        <v/>
      </c>
      <c r="L5332">
        <f>IF(B5332&lt;=$B$9, "", EXP(-($B$5*B5332))*$B$20)</f>
        <v>1.5590631453285715E-3</v>
      </c>
    </row>
    <row r="5333" spans="1:12" x14ac:dyDescent="0.25">
      <c r="A5333">
        <f t="shared" si="410"/>
        <v>78.11</v>
      </c>
      <c r="B5333">
        <v>53.11</v>
      </c>
      <c r="C5333" s="1">
        <f t="shared" si="411"/>
        <v>0.9241482980000002</v>
      </c>
      <c r="D5333">
        <f t="shared" si="412"/>
        <v>46207.414900000011</v>
      </c>
      <c r="E5333" s="12">
        <f t="shared" si="413"/>
        <v>122398.4067100871</v>
      </c>
      <c r="F5333" s="1"/>
      <c r="G5333" s="4"/>
      <c r="H5333" s="4">
        <f t="shared" si="414"/>
        <v>104172.39242282484</v>
      </c>
      <c r="I5333">
        <f xml:space="preserve">          IF($B5333&lt;=$B$9,        $D5333-$B$7*$B$6-$J$18*($D5333-$B$6), $J$16)</f>
        <v>57574.814791745746</v>
      </c>
      <c r="J5333">
        <f>EXP(-($J$17*B5333))*($I5333^(1-J$20)-1)/(1-J$20)</f>
        <v>74.480783167175346</v>
      </c>
      <c r="K5333" t="str">
        <f>IF(B5333&lt;=$B$9, EXP(-($B$5*B5333))*($B$7*$B$6+$J$18*(D5333-$B$6))*$B$20, "")</f>
        <v/>
      </c>
      <c r="L5333">
        <f>IF(B5333&lt;=$B$9, "", EXP(-($B$5*B5333))*$B$20)</f>
        <v>1.5585175687091843E-3</v>
      </c>
    </row>
    <row r="5334" spans="1:12" x14ac:dyDescent="0.25">
      <c r="A5334">
        <f t="shared" si="410"/>
        <v>78.12</v>
      </c>
      <c r="B5334">
        <v>53.12</v>
      </c>
      <c r="C5334" s="1">
        <f t="shared" si="411"/>
        <v>0.92380467200000016</v>
      </c>
      <c r="D5334">
        <f t="shared" si="412"/>
        <v>46190.233600000007</v>
      </c>
      <c r="E5334" s="12">
        <f t="shared" si="413"/>
        <v>121771.86639460245</v>
      </c>
      <c r="F5334" s="1"/>
      <c r="G5334" s="4"/>
      <c r="H5334" s="4">
        <f t="shared" si="414"/>
        <v>103633.10461225537</v>
      </c>
      <c r="I5334">
        <f xml:space="preserve">          IF($B5334&lt;=$B$9,        $D5334-$B$7*$B$6-$J$18*($D5334-$B$6), $J$16)</f>
        <v>57574.814791745746</v>
      </c>
      <c r="J5334">
        <f>EXP(-($J$17*B5334))*($I5334^(1-J$20)-1)/(1-J$20)</f>
        <v>74.454719454482614</v>
      </c>
      <c r="K5334" t="str">
        <f>IF(B5334&lt;=$B$9, EXP(-($B$5*B5334))*($B$7*$B$6+$J$18*(D5334-$B$6))*$B$20, "")</f>
        <v/>
      </c>
      <c r="L5334">
        <f>IF(B5334&lt;=$B$9, "", EXP(-($B$5*B5334))*$B$20)</f>
        <v>1.5579721830082012E-3</v>
      </c>
    </row>
    <row r="5335" spans="1:12" x14ac:dyDescent="0.25">
      <c r="A5335">
        <f t="shared" ref="A5335:A5398" si="415">B5335+25</f>
        <v>78.13</v>
      </c>
      <c r="B5335">
        <v>53.129999999999995</v>
      </c>
      <c r="C5335" s="1">
        <f t="shared" ref="C5335:C5398" si="416">$B$2+$B$3*B5335+$B$4*B5335^2</f>
        <v>0.92346092200000007</v>
      </c>
      <c r="D5335">
        <f t="shared" ref="D5335:D5398" si="417">$B$6*C5335</f>
        <v>46173.046100000007</v>
      </c>
      <c r="E5335" s="12">
        <f t="shared" ref="E5335:E5398" si="418">IF($B5335&lt;$B$9,      E5334+($B$5*E5334+$B$7*$B$6+$B$8*($D5335-$B$6))*$B$20,           E5334+($B$5*E5334-$B$12)*$B$20)</f>
        <v>121145.10679000737</v>
      </c>
      <c r="F5335" s="1"/>
      <c r="G5335" s="4"/>
      <c r="H5335" s="4">
        <f t="shared" si="414"/>
        <v>103093.6280509522</v>
      </c>
      <c r="I5335">
        <f xml:space="preserve">          IF($B5335&lt;=$B$9,        $D5335-$B$7*$B$6-$J$18*($D5335-$B$6), $J$16)</f>
        <v>57574.814791745746</v>
      </c>
      <c r="J5335">
        <f>EXP(-($J$17*B5335))*($I5335^(1-J$20)-1)/(1-J$20)</f>
        <v>74.428664862493136</v>
      </c>
      <c r="K5335" t="str">
        <f>IF(B5335&lt;=$B$9, EXP(-($B$5*B5335))*($B$7*$B$6+$J$18*(D5335-$B$6))*$B$20, "")</f>
        <v/>
      </c>
      <c r="L5335">
        <f>IF(B5335&lt;=$B$9, "", EXP(-($B$5*B5335))*$B$20)</f>
        <v>1.5574269881588126E-3</v>
      </c>
    </row>
    <row r="5336" spans="1:12" x14ac:dyDescent="0.25">
      <c r="A5336">
        <f t="shared" si="415"/>
        <v>78.14</v>
      </c>
      <c r="B5336">
        <v>53.14</v>
      </c>
      <c r="C5336" s="1">
        <f t="shared" si="416"/>
        <v>0.92311704800000016</v>
      </c>
      <c r="D5336">
        <f t="shared" si="417"/>
        <v>46155.852400000011</v>
      </c>
      <c r="E5336" s="12">
        <f t="shared" si="418"/>
        <v>120518.12781955069</v>
      </c>
      <c r="F5336" s="1"/>
      <c r="G5336" s="4"/>
      <c r="H5336" s="4">
        <f t="shared" ref="H5336:H5399" si="419">IF($B5336&lt;=$B$9,      H5335+($B$5*H5335+$B$7*$B$6+J$18*($D5335-$B$6))*$B$20,           H5335+($B$5*H5335-J$16)*$B$20)</f>
        <v>102553.96267285258</v>
      </c>
      <c r="I5336">
        <f xml:space="preserve">          IF($B5336&lt;=$B$9,        $D5336-$B$7*$B$6-$J$18*($D5336-$B$6), $J$16)</f>
        <v>57574.814791745746</v>
      </c>
      <c r="J5336">
        <f>EXP(-($J$17*B5336))*($I5336^(1-J$20)-1)/(1-J$20)</f>
        <v>74.402619388015182</v>
      </c>
      <c r="K5336" t="str">
        <f>IF(B5336&lt;=$B$9, EXP(-($B$5*B5336))*($B$7*$B$6+$J$18*(D5336-$B$6))*$B$20, "")</f>
        <v/>
      </c>
      <c r="L5336">
        <f>IF(B5336&lt;=$B$9, "", EXP(-($B$5*B5336))*$B$20)</f>
        <v>1.5568819840942319E-3</v>
      </c>
    </row>
    <row r="5337" spans="1:12" x14ac:dyDescent="0.25">
      <c r="A5337">
        <f t="shared" si="415"/>
        <v>78.150000000000006</v>
      </c>
      <c r="B5337">
        <v>53.15</v>
      </c>
      <c r="C5337" s="1">
        <f t="shared" si="416"/>
        <v>0.92277304999999998</v>
      </c>
      <c r="D5337">
        <f t="shared" si="417"/>
        <v>46138.652499999997</v>
      </c>
      <c r="E5337" s="12">
        <f t="shared" si="418"/>
        <v>119890.92940645435</v>
      </c>
      <c r="F5337" s="1"/>
      <c r="G5337" s="4"/>
      <c r="H5337" s="4">
        <f t="shared" si="419"/>
        <v>102014.10841187062</v>
      </c>
      <c r="I5337">
        <f xml:space="preserve">          IF($B5337&lt;=$B$9,        $D5337-$B$7*$B$6-$J$18*($D5337-$B$6), $J$16)</f>
        <v>57574.814791745746</v>
      </c>
      <c r="J5337">
        <f>EXP(-($J$17*B5337))*($I5337^(1-J$20)-1)/(1-J$20)</f>
        <v>74.376583027858189</v>
      </c>
      <c r="K5337" t="str">
        <f>IF(B5337&lt;=$B$9, EXP(-($B$5*B5337))*($B$7*$B$6+$J$18*(D5337-$B$6))*$B$20, "")</f>
        <v/>
      </c>
      <c r="L5337">
        <f>IF(B5337&lt;=$B$9, "", EXP(-($B$5*B5337))*$B$20)</f>
        <v>1.5563371707476962E-3</v>
      </c>
    </row>
    <row r="5338" spans="1:12" x14ac:dyDescent="0.25">
      <c r="A5338">
        <f t="shared" si="415"/>
        <v>78.16</v>
      </c>
      <c r="B5338">
        <v>53.16</v>
      </c>
      <c r="C5338" s="1">
        <f t="shared" si="416"/>
        <v>0.9224289280000002</v>
      </c>
      <c r="D5338">
        <f t="shared" si="417"/>
        <v>46121.446400000008</v>
      </c>
      <c r="E5338" s="12">
        <f t="shared" si="418"/>
        <v>119263.51147391342</v>
      </c>
      <c r="F5338" s="1"/>
      <c r="G5338" s="4"/>
      <c r="H5338" s="4">
        <f t="shared" si="419"/>
        <v>101474.06520189732</v>
      </c>
      <c r="I5338">
        <f xml:space="preserve">          IF($B5338&lt;=$B$9,        $D5338-$B$7*$B$6-$J$18*($D5338-$B$6), $J$16)</f>
        <v>57574.814791745746</v>
      </c>
      <c r="J5338">
        <f>EXP(-($J$17*B5338))*($I5338^(1-J$20)-1)/(1-J$20)</f>
        <v>74.350555778832714</v>
      </c>
      <c r="K5338" t="str">
        <f>IF(B5338&lt;=$B$9, EXP(-($B$5*B5338))*($B$7*$B$6+$J$18*(D5338-$B$6))*$B$20, "")</f>
        <v/>
      </c>
      <c r="L5338">
        <f>IF(B5338&lt;=$B$9, "", EXP(-($B$5*B5338))*$B$20)</f>
        <v>1.5557925480524659E-3</v>
      </c>
    </row>
    <row r="5339" spans="1:12" x14ac:dyDescent="0.25">
      <c r="A5339">
        <f t="shared" si="415"/>
        <v>78.17</v>
      </c>
      <c r="B5339">
        <v>53.17</v>
      </c>
      <c r="C5339" s="1">
        <f t="shared" si="416"/>
        <v>0.92208468199999993</v>
      </c>
      <c r="D5339">
        <f t="shared" si="417"/>
        <v>46104.234099999994</v>
      </c>
      <c r="E5339" s="12">
        <f t="shared" si="418"/>
        <v>118635.8739450961</v>
      </c>
      <c r="F5339" s="1"/>
      <c r="G5339" s="4"/>
      <c r="H5339" s="4">
        <f t="shared" si="419"/>
        <v>100933.83297680052</v>
      </c>
      <c r="I5339">
        <f xml:space="preserve">          IF($B5339&lt;=$B$9,        $D5339-$B$7*$B$6-$J$18*($D5339-$B$6), $J$16)</f>
        <v>57574.814791745746</v>
      </c>
      <c r="J5339">
        <f>EXP(-($J$17*B5339))*($I5339^(1-J$20)-1)/(1-J$20)</f>
        <v>74.324537637750396</v>
      </c>
      <c r="K5339" t="str">
        <f>IF(B5339&lt;=$B$9, EXP(-($B$5*B5339))*($B$7*$B$6+$J$18*(D5339-$B$6))*$B$20, "")</f>
        <v/>
      </c>
      <c r="L5339">
        <f>IF(B5339&lt;=$B$9, "", EXP(-($B$5*B5339))*$B$20)</f>
        <v>1.5552481159418245E-3</v>
      </c>
    </row>
    <row r="5340" spans="1:12" x14ac:dyDescent="0.25">
      <c r="A5340">
        <f t="shared" si="415"/>
        <v>78.180000000000007</v>
      </c>
      <c r="B5340">
        <v>53.18</v>
      </c>
      <c r="C5340" s="1">
        <f t="shared" si="416"/>
        <v>0.92174031200000006</v>
      </c>
      <c r="D5340">
        <f t="shared" si="417"/>
        <v>46087.015600000006</v>
      </c>
      <c r="E5340" s="12">
        <f t="shared" si="418"/>
        <v>118008.0167431437</v>
      </c>
      <c r="F5340" s="1"/>
      <c r="G5340" s="4"/>
      <c r="H5340" s="4">
        <f t="shared" si="419"/>
        <v>100393.41167042495</v>
      </c>
      <c r="I5340">
        <f xml:space="preserve">          IF($B5340&lt;=$B$9,        $D5340-$B$7*$B$6-$J$18*($D5340-$B$6), $J$16)</f>
        <v>57574.814791745746</v>
      </c>
      <c r="J5340">
        <f>EXP(-($J$17*B5340))*($I5340^(1-J$20)-1)/(1-J$20)</f>
        <v>74.298528601424053</v>
      </c>
      <c r="K5340" t="str">
        <f>IF(B5340&lt;=$B$9, EXP(-($B$5*B5340))*($B$7*$B$6+$J$18*(D5340-$B$6))*$B$20, "")</f>
        <v/>
      </c>
      <c r="L5340">
        <f>IF(B5340&lt;=$B$9, "", EXP(-($B$5*B5340))*$B$20)</f>
        <v>1.5547038743490794E-3</v>
      </c>
    </row>
    <row r="5341" spans="1:12" x14ac:dyDescent="0.25">
      <c r="A5341">
        <f t="shared" si="415"/>
        <v>78.19</v>
      </c>
      <c r="B5341">
        <v>53.19</v>
      </c>
      <c r="C5341" s="1">
        <f t="shared" si="416"/>
        <v>0.92139581800000037</v>
      </c>
      <c r="D5341">
        <f t="shared" si="417"/>
        <v>46069.790900000022</v>
      </c>
      <c r="E5341" s="12">
        <f t="shared" si="418"/>
        <v>117379.93979117062</v>
      </c>
      <c r="F5341" s="1"/>
      <c r="G5341" s="4"/>
      <c r="H5341" s="4">
        <f t="shared" si="419"/>
        <v>99852.801216592139</v>
      </c>
      <c r="I5341">
        <f xml:space="preserve">          IF($B5341&lt;=$B$9,        $D5341-$B$7*$B$6-$J$18*($D5341-$B$6), $J$16)</f>
        <v>57574.814791745746</v>
      </c>
      <c r="J5341">
        <f>EXP(-($J$17*B5341))*($I5341^(1-J$20)-1)/(1-J$20)</f>
        <v>74.272528666667569</v>
      </c>
      <c r="K5341" t="str">
        <f>IF(B5341&lt;=$B$9, EXP(-($B$5*B5341))*($B$7*$B$6+$J$18*(D5341-$B$6))*$B$20, "")</f>
        <v/>
      </c>
      <c r="L5341">
        <f>IF(B5341&lt;=$B$9, "", EXP(-($B$5*B5341))*$B$20)</f>
        <v>1.554159823207561E-3</v>
      </c>
    </row>
    <row r="5342" spans="1:12" x14ac:dyDescent="0.25">
      <c r="A5342">
        <f t="shared" si="415"/>
        <v>78.199999999999989</v>
      </c>
      <c r="B5342">
        <v>53.199999999999996</v>
      </c>
      <c r="C5342" s="1">
        <f t="shared" si="416"/>
        <v>0.92105120000000018</v>
      </c>
      <c r="D5342">
        <f t="shared" si="417"/>
        <v>46052.560000000012</v>
      </c>
      <c r="E5342" s="12">
        <f t="shared" si="418"/>
        <v>116751.64301226434</v>
      </c>
      <c r="F5342" s="1"/>
      <c r="G5342" s="4"/>
      <c r="H5342" s="4">
        <f t="shared" si="419"/>
        <v>99312.001549100489</v>
      </c>
      <c r="I5342">
        <f xml:space="preserve">          IF($B5342&lt;=$B$9,        $D5342-$B$7*$B$6-$J$18*($D5342-$B$6), $J$16)</f>
        <v>57574.814791745746</v>
      </c>
      <c r="J5342">
        <f>EXP(-($J$17*B5342))*($I5342^(1-J$20)-1)/(1-J$20)</f>
        <v>74.246537830295921</v>
      </c>
      <c r="K5342" t="str">
        <f>IF(B5342&lt;=$B$9, EXP(-($B$5*B5342))*($B$7*$B$6+$J$18*(D5342-$B$6))*$B$20, "")</f>
        <v/>
      </c>
      <c r="L5342">
        <f>IF(B5342&lt;=$B$9, "", EXP(-($B$5*B5342))*$B$20)</f>
        <v>1.5536159624506226E-3</v>
      </c>
    </row>
    <row r="5343" spans="1:12" x14ac:dyDescent="0.25">
      <c r="A5343">
        <f t="shared" si="415"/>
        <v>78.210000000000008</v>
      </c>
      <c r="B5343">
        <v>53.21</v>
      </c>
      <c r="C5343" s="1">
        <f t="shared" si="416"/>
        <v>0.92070645800000017</v>
      </c>
      <c r="D5343">
        <f t="shared" si="417"/>
        <v>46035.322900000006</v>
      </c>
      <c r="E5343" s="12">
        <f t="shared" si="418"/>
        <v>116123.12632948544</v>
      </c>
      <c r="F5343" s="1"/>
      <c r="G5343" s="4"/>
      <c r="H5343" s="4">
        <f t="shared" si="419"/>
        <v>98771.012601725219</v>
      </c>
      <c r="I5343">
        <f xml:space="preserve">          IF($B5343&lt;=$B$9,        $D5343-$B$7*$B$6-$J$18*($D5343-$B$6), $J$16)</f>
        <v>57574.814791745746</v>
      </c>
      <c r="J5343">
        <f>EXP(-($J$17*B5343))*($I5343^(1-J$20)-1)/(1-J$20)</f>
        <v>74.220556089125239</v>
      </c>
      <c r="K5343" t="str">
        <f>IF(B5343&lt;=$B$9, EXP(-($B$5*B5343))*($B$7*$B$6+$J$18*(D5343-$B$6))*$B$20, "")</f>
        <v/>
      </c>
      <c r="L5343">
        <f>IF(B5343&lt;=$B$9, "", EXP(-($B$5*B5343))*$B$20)</f>
        <v>1.5530722920116416E-3</v>
      </c>
    </row>
    <row r="5344" spans="1:12" x14ac:dyDescent="0.25">
      <c r="A5344">
        <f t="shared" si="415"/>
        <v>78.22</v>
      </c>
      <c r="B5344">
        <v>53.22</v>
      </c>
      <c r="C5344" s="1">
        <f t="shared" si="416"/>
        <v>0.9203615919999999</v>
      </c>
      <c r="D5344">
        <f t="shared" si="417"/>
        <v>46018.079599999997</v>
      </c>
      <c r="E5344" s="12">
        <f t="shared" si="418"/>
        <v>115494.38966586758</v>
      </c>
      <c r="F5344" s="1"/>
      <c r="G5344" s="4"/>
      <c r="H5344" s="4">
        <f t="shared" si="419"/>
        <v>98229.834308218371</v>
      </c>
      <c r="I5344">
        <f xml:space="preserve">          IF($B5344&lt;=$B$9,        $D5344-$B$7*$B$6-$J$18*($D5344-$B$6), $J$16)</f>
        <v>57574.814791745746</v>
      </c>
      <c r="J5344">
        <f>EXP(-($J$17*B5344))*($I5344^(1-J$20)-1)/(1-J$20)</f>
        <v>74.194583439972789</v>
      </c>
      <c r="K5344" t="str">
        <f>IF(B5344&lt;=$B$9, EXP(-($B$5*B5344))*($B$7*$B$6+$J$18*(D5344-$B$6))*$B$20, "")</f>
        <v/>
      </c>
      <c r="L5344">
        <f>IF(B5344&lt;=$B$9, "", EXP(-($B$5*B5344))*$B$20)</f>
        <v>1.5525288118240182E-3</v>
      </c>
    </row>
    <row r="5345" spans="1:12" x14ac:dyDescent="0.25">
      <c r="A5345">
        <f t="shared" si="415"/>
        <v>78.22999999999999</v>
      </c>
      <c r="B5345">
        <v>53.23</v>
      </c>
      <c r="C5345" s="1">
        <f t="shared" si="416"/>
        <v>0.92001660200000002</v>
      </c>
      <c r="D5345">
        <f t="shared" si="417"/>
        <v>46000.830099999999</v>
      </c>
      <c r="E5345" s="12">
        <f t="shared" si="418"/>
        <v>114865.43294441745</v>
      </c>
      <c r="F5345" s="1"/>
      <c r="G5345" s="4"/>
      <c r="H5345" s="4">
        <f t="shared" si="419"/>
        <v>97688.466602308792</v>
      </c>
      <c r="I5345">
        <f xml:space="preserve">          IF($B5345&lt;=$B$9,        $D5345-$B$7*$B$6-$J$18*($D5345-$B$6), $J$16)</f>
        <v>57574.814791745746</v>
      </c>
      <c r="J5345">
        <f>EXP(-($J$17*B5345))*($I5345^(1-J$20)-1)/(1-J$20)</f>
        <v>74.168619879656902</v>
      </c>
      <c r="K5345" t="str">
        <f>IF(B5345&lt;=$B$9, EXP(-($B$5*B5345))*($B$7*$B$6+$J$18*(D5345-$B$6))*$B$20, "")</f>
        <v/>
      </c>
      <c r="L5345">
        <f>IF(B5345&lt;=$B$9, "", EXP(-($B$5*B5345))*$B$20)</f>
        <v>1.5519855218211768E-3</v>
      </c>
    </row>
    <row r="5346" spans="1:12" x14ac:dyDescent="0.25">
      <c r="A5346">
        <f t="shared" si="415"/>
        <v>78.239999999999995</v>
      </c>
      <c r="B5346">
        <v>53.239999999999995</v>
      </c>
      <c r="C5346" s="1">
        <f t="shared" si="416"/>
        <v>0.91967148800000054</v>
      </c>
      <c r="D5346">
        <f t="shared" si="417"/>
        <v>45983.574400000027</v>
      </c>
      <c r="E5346" s="12">
        <f t="shared" si="418"/>
        <v>114236.25608811481</v>
      </c>
      <c r="F5346" s="1"/>
      <c r="G5346" s="4"/>
      <c r="H5346" s="4">
        <f t="shared" si="419"/>
        <v>97146.909417702147</v>
      </c>
      <c r="I5346">
        <f xml:space="preserve">          IF($B5346&lt;=$B$9,        $D5346-$B$7*$B$6-$J$18*($D5346-$B$6), $J$16)</f>
        <v>57574.814791745746</v>
      </c>
      <c r="J5346">
        <f>EXP(-($J$17*B5346))*($I5346^(1-J$20)-1)/(1-J$20)</f>
        <v>74.142665404997061</v>
      </c>
      <c r="K5346" t="str">
        <f>IF(B5346&lt;=$B$9, EXP(-($B$5*B5346))*($B$7*$B$6+$J$18*(D5346-$B$6))*$B$20, "")</f>
        <v/>
      </c>
      <c r="L5346">
        <f>IF(B5346&lt;=$B$9, "", EXP(-($B$5*B5346))*$B$20)</f>
        <v>1.5514424219365637E-3</v>
      </c>
    </row>
    <row r="5347" spans="1:12" x14ac:dyDescent="0.25">
      <c r="A5347">
        <f t="shared" si="415"/>
        <v>78.25</v>
      </c>
      <c r="B5347">
        <v>53.25</v>
      </c>
      <c r="C5347" s="1">
        <f t="shared" si="416"/>
        <v>0.91932625000000012</v>
      </c>
      <c r="D5347">
        <f t="shared" si="417"/>
        <v>45966.312500000007</v>
      </c>
      <c r="E5347" s="12">
        <f t="shared" si="418"/>
        <v>113606.85901991246</v>
      </c>
      <c r="F5347" s="1"/>
      <c r="G5347" s="4"/>
      <c r="H5347" s="4">
        <f t="shared" si="419"/>
        <v>96605.162688080891</v>
      </c>
      <c r="I5347">
        <f xml:space="preserve">          IF($B5347&lt;=$B$9,        $D5347-$B$7*$B$6-$J$18*($D5347-$B$6), $J$16)</f>
        <v>57574.814791745746</v>
      </c>
      <c r="J5347">
        <f>EXP(-($J$17*B5347))*($I5347^(1-J$20)-1)/(1-J$20)</f>
        <v>74.116720012813772</v>
      </c>
      <c r="K5347" t="str">
        <f>IF(B5347&lt;=$B$9, EXP(-($B$5*B5347))*($B$7*$B$6+$J$18*(D5347-$B$6))*$B$20, "")</f>
        <v/>
      </c>
      <c r="L5347">
        <f>IF(B5347&lt;=$B$9, "", EXP(-($B$5*B5347))*$B$20)</f>
        <v>1.5508995121036482E-3</v>
      </c>
    </row>
    <row r="5348" spans="1:12" x14ac:dyDescent="0.25">
      <c r="A5348">
        <f t="shared" si="415"/>
        <v>78.259999999999991</v>
      </c>
      <c r="B5348">
        <v>53.26</v>
      </c>
      <c r="C5348" s="1">
        <f t="shared" si="416"/>
        <v>0.91898088800000033</v>
      </c>
      <c r="D5348">
        <f t="shared" si="417"/>
        <v>45949.044400000013</v>
      </c>
      <c r="E5348" s="12">
        <f t="shared" si="418"/>
        <v>112977.24166273624</v>
      </c>
      <c r="F5348" s="1"/>
      <c r="G5348" s="4"/>
      <c r="H5348" s="4">
        <f t="shared" si="419"/>
        <v>96063.226347104268</v>
      </c>
      <c r="I5348">
        <f xml:space="preserve">          IF($B5348&lt;=$B$9,        $D5348-$B$7*$B$6-$J$18*($D5348-$B$6), $J$16)</f>
        <v>57574.814791745746</v>
      </c>
      <c r="J5348">
        <f>EXP(-($J$17*B5348))*($I5348^(1-J$20)-1)/(1-J$20)</f>
        <v>74.090783699928821</v>
      </c>
      <c r="K5348" t="str">
        <f>IF(B5348&lt;=$B$9, EXP(-($B$5*B5348))*($B$7*$B$6+$J$18*(D5348-$B$6))*$B$20, "")</f>
        <v/>
      </c>
      <c r="L5348">
        <f>IF(B5348&lt;=$B$9, "", EXP(-($B$5*B5348))*$B$20)</f>
        <v>1.5503567922559259E-3</v>
      </c>
    </row>
    <row r="5349" spans="1:12" x14ac:dyDescent="0.25">
      <c r="A5349">
        <f t="shared" si="415"/>
        <v>78.27</v>
      </c>
      <c r="B5349">
        <v>53.269999999999996</v>
      </c>
      <c r="C5349" s="1">
        <f t="shared" si="416"/>
        <v>0.91863540200000005</v>
      </c>
      <c r="D5349">
        <f t="shared" si="417"/>
        <v>45931.770100000002</v>
      </c>
      <c r="E5349" s="12">
        <f t="shared" si="418"/>
        <v>112347.40393948501</v>
      </c>
      <c r="F5349" s="1"/>
      <c r="G5349" s="4"/>
      <c r="H5349" s="4">
        <f t="shared" si="419"/>
        <v>95521.100328408298</v>
      </c>
      <c r="I5349">
        <f xml:space="preserve">          IF($B5349&lt;=$B$9,        $D5349-$B$7*$B$6-$J$18*($D5349-$B$6), $J$16)</f>
        <v>57574.814791745746</v>
      </c>
      <c r="J5349">
        <f>EXP(-($J$17*B5349))*($I5349^(1-J$20)-1)/(1-J$20)</f>
        <v>74.064856463164972</v>
      </c>
      <c r="K5349" t="str">
        <f>IF(B5349&lt;=$B$9, EXP(-($B$5*B5349))*($B$7*$B$6+$J$18*(D5349-$B$6))*$B$20, "")</f>
        <v/>
      </c>
      <c r="L5349">
        <f>IF(B5349&lt;=$B$9, "", EXP(-($B$5*B5349))*$B$20)</f>
        <v>1.5498142623269124E-3</v>
      </c>
    </row>
    <row r="5350" spans="1:12" x14ac:dyDescent="0.25">
      <c r="A5350">
        <f t="shared" si="415"/>
        <v>78.28</v>
      </c>
      <c r="B5350">
        <v>53.28</v>
      </c>
      <c r="C5350" s="1">
        <f t="shared" si="416"/>
        <v>0.91828979200000016</v>
      </c>
      <c r="D5350">
        <f t="shared" si="417"/>
        <v>45914.489600000008</v>
      </c>
      <c r="E5350" s="12">
        <f t="shared" si="418"/>
        <v>111717.34577303064</v>
      </c>
      <c r="F5350" s="1"/>
      <c r="G5350" s="4"/>
      <c r="H5350" s="4">
        <f t="shared" si="419"/>
        <v>94978.784565605791</v>
      </c>
      <c r="I5350">
        <f xml:space="preserve">          IF($B5350&lt;=$B$9,        $D5350-$B$7*$B$6-$J$18*($D5350-$B$6), $J$16)</f>
        <v>57574.814791745746</v>
      </c>
      <c r="J5350">
        <f>EXP(-($J$17*B5350))*($I5350^(1-J$20)-1)/(1-J$20)</f>
        <v>74.038938299346086</v>
      </c>
      <c r="K5350" t="str">
        <f>IF(B5350&lt;=$B$9, EXP(-($B$5*B5350))*($B$7*$B$6+$J$18*(D5350-$B$6))*$B$20, "")</f>
        <v/>
      </c>
      <c r="L5350">
        <f>IF(B5350&lt;=$B$9, "", EXP(-($B$5*B5350))*$B$20)</f>
        <v>1.5492719222501472E-3</v>
      </c>
    </row>
    <row r="5351" spans="1:12" x14ac:dyDescent="0.25">
      <c r="A5351">
        <f t="shared" si="415"/>
        <v>78.289999999999992</v>
      </c>
      <c r="B5351">
        <v>53.29</v>
      </c>
      <c r="C5351" s="1">
        <f t="shared" si="416"/>
        <v>0.91794405800000001</v>
      </c>
      <c r="D5351">
        <f t="shared" si="417"/>
        <v>45897.202900000004</v>
      </c>
      <c r="E5351" s="12">
        <f t="shared" si="418"/>
        <v>111087.06708621801</v>
      </c>
      <c r="F5351" s="1"/>
      <c r="G5351" s="4"/>
      <c r="H5351" s="4">
        <f t="shared" si="419"/>
        <v>94436.278992286301</v>
      </c>
      <c r="I5351">
        <f xml:space="preserve">          IF($B5351&lt;=$B$9,        $D5351-$B$7*$B$6-$J$18*($D5351-$B$6), $J$16)</f>
        <v>57574.814791745746</v>
      </c>
      <c r="J5351">
        <f>EXP(-($J$17*B5351))*($I5351^(1-J$20)-1)/(1-J$20)</f>
        <v>74.013029205297272</v>
      </c>
      <c r="K5351" t="str">
        <f>IF(B5351&lt;=$B$9, EXP(-($B$5*B5351))*($B$7*$B$6+$J$18*(D5351-$B$6))*$B$20, "")</f>
        <v/>
      </c>
      <c r="L5351">
        <f>IF(B5351&lt;=$B$9, "", EXP(-($B$5*B5351))*$B$20)</f>
        <v>1.5487297719591953E-3</v>
      </c>
    </row>
    <row r="5352" spans="1:12" x14ac:dyDescent="0.25">
      <c r="A5352">
        <f t="shared" si="415"/>
        <v>78.3</v>
      </c>
      <c r="B5352">
        <v>53.3</v>
      </c>
      <c r="C5352" s="1">
        <f t="shared" si="416"/>
        <v>0.91759820000000003</v>
      </c>
      <c r="D5352">
        <f t="shared" si="417"/>
        <v>45879.91</v>
      </c>
      <c r="E5352" s="12">
        <f t="shared" si="418"/>
        <v>110456.56780186501</v>
      </c>
      <c r="F5352" s="1"/>
      <c r="G5352" s="4"/>
      <c r="H5352" s="4">
        <f t="shared" si="419"/>
        <v>93893.583542016146</v>
      </c>
      <c r="I5352">
        <f xml:space="preserve">          IF($B5352&lt;=$B$9,        $D5352-$B$7*$B$6-$J$18*($D5352-$B$6), $J$16)</f>
        <v>57574.814791745746</v>
      </c>
      <c r="J5352">
        <f>EXP(-($J$17*B5352))*($I5352^(1-J$20)-1)/(1-J$20)</f>
        <v>73.987129177844622</v>
      </c>
      <c r="K5352" t="str">
        <f>IF(B5352&lt;=$B$9, EXP(-($B$5*B5352))*($B$7*$B$6+$J$18*(D5352-$B$6))*$B$20, "")</f>
        <v/>
      </c>
      <c r="L5352">
        <f>IF(B5352&lt;=$B$9, "", EXP(-($B$5*B5352))*$B$20)</f>
        <v>1.5481878113876421E-3</v>
      </c>
    </row>
    <row r="5353" spans="1:12" x14ac:dyDescent="0.25">
      <c r="A5353">
        <f t="shared" si="415"/>
        <v>78.31</v>
      </c>
      <c r="B5353">
        <v>53.309999999999995</v>
      </c>
      <c r="C5353" s="1">
        <f t="shared" si="416"/>
        <v>0.91725221800000045</v>
      </c>
      <c r="D5353">
        <f t="shared" si="417"/>
        <v>45862.610900000022</v>
      </c>
      <c r="E5353" s="12">
        <f t="shared" si="418"/>
        <v>109825.84784276247</v>
      </c>
      <c r="F5353" s="1"/>
      <c r="G5353" s="4"/>
      <c r="H5353" s="4">
        <f t="shared" si="419"/>
        <v>93350.698148338401</v>
      </c>
      <c r="I5353">
        <f xml:space="preserve">          IF($B5353&lt;=$B$9,        $D5353-$B$7*$B$6-$J$18*($D5353-$B$6), $J$16)</f>
        <v>57574.814791745746</v>
      </c>
      <c r="J5353">
        <f>EXP(-($J$17*B5353))*($I5353^(1-J$20)-1)/(1-J$20)</f>
        <v>73.961238213815378</v>
      </c>
      <c r="K5353" t="str">
        <f>IF(B5353&lt;=$B$9, EXP(-($B$5*B5353))*($B$7*$B$6+$J$18*(D5353-$B$6))*$B$20, "")</f>
        <v/>
      </c>
      <c r="L5353">
        <f>IF(B5353&lt;=$B$9, "", EXP(-($B$5*B5353))*$B$20)</f>
        <v>1.5476460404690979E-3</v>
      </c>
    </row>
    <row r="5354" spans="1:12" x14ac:dyDescent="0.25">
      <c r="A5354">
        <f t="shared" si="415"/>
        <v>78.319999999999993</v>
      </c>
      <c r="B5354">
        <v>53.32</v>
      </c>
      <c r="C5354" s="1">
        <f t="shared" si="416"/>
        <v>0.91690611200000016</v>
      </c>
      <c r="D5354">
        <f t="shared" si="417"/>
        <v>45845.305600000007</v>
      </c>
      <c r="E5354" s="12">
        <f t="shared" si="418"/>
        <v>109194.90713167425</v>
      </c>
      <c r="F5354" s="1"/>
      <c r="G5354" s="4"/>
      <c r="H5354" s="4">
        <f t="shared" si="419"/>
        <v>92807.62274477286</v>
      </c>
      <c r="I5354">
        <f xml:space="preserve">          IF($B5354&lt;=$B$9,        $D5354-$B$7*$B$6-$J$18*($D5354-$B$6), $J$16)</f>
        <v>57574.814791745746</v>
      </c>
      <c r="J5354">
        <f>EXP(-($J$17*B5354))*($I5354^(1-J$20)-1)/(1-J$20)</f>
        <v>73.935356310037932</v>
      </c>
      <c r="K5354" t="str">
        <f>IF(B5354&lt;=$B$9, EXP(-($B$5*B5354))*($B$7*$B$6+$J$18*(D5354-$B$6))*$B$20, "")</f>
        <v/>
      </c>
      <c r="L5354">
        <f>IF(B5354&lt;=$B$9, "", EXP(-($B$5*B5354))*$B$20)</f>
        <v>1.5471044591371956E-3</v>
      </c>
    </row>
    <row r="5355" spans="1:12" x14ac:dyDescent="0.25">
      <c r="A5355">
        <f t="shared" si="415"/>
        <v>78.33</v>
      </c>
      <c r="B5355">
        <v>53.33</v>
      </c>
      <c r="C5355" s="1">
        <f t="shared" si="416"/>
        <v>0.91655988200000027</v>
      </c>
      <c r="D5355">
        <f t="shared" si="417"/>
        <v>45827.994100000011</v>
      </c>
      <c r="E5355" s="12">
        <f t="shared" si="418"/>
        <v>108563.74559133715</v>
      </c>
      <c r="F5355" s="1"/>
      <c r="G5355" s="4"/>
      <c r="H5355" s="4">
        <f t="shared" si="419"/>
        <v>92264.357264816077</v>
      </c>
      <c r="I5355">
        <f xml:space="preserve">          IF($B5355&lt;=$B$9,        $D5355-$B$7*$B$6-$J$18*($D5355-$B$6), $J$16)</f>
        <v>57574.814791745746</v>
      </c>
      <c r="J5355">
        <f>EXP(-($J$17*B5355))*($I5355^(1-J$20)-1)/(1-J$20)</f>
        <v>73.909483463341687</v>
      </c>
      <c r="K5355" t="str">
        <f>IF(B5355&lt;=$B$9, EXP(-($B$5*B5355))*($B$7*$B$6+$J$18*(D5355-$B$6))*$B$20, "")</f>
        <v/>
      </c>
      <c r="L5355">
        <f>IF(B5355&lt;=$B$9, "", EXP(-($B$5*B5355))*$B$20)</f>
        <v>1.546563067325591E-3</v>
      </c>
    </row>
    <row r="5356" spans="1:12" x14ac:dyDescent="0.25">
      <c r="A5356">
        <f t="shared" si="415"/>
        <v>78.34</v>
      </c>
      <c r="B5356">
        <v>53.339999999999996</v>
      </c>
      <c r="C5356" s="1">
        <f t="shared" si="416"/>
        <v>0.91621352800000011</v>
      </c>
      <c r="D5356">
        <f t="shared" si="417"/>
        <v>45810.676400000004</v>
      </c>
      <c r="E5356" s="12">
        <f t="shared" si="418"/>
        <v>107932.36314446093</v>
      </c>
      <c r="F5356" s="1"/>
      <c r="G5356" s="4"/>
      <c r="H5356" s="4">
        <f t="shared" si="419"/>
        <v>91720.901641941309</v>
      </c>
      <c r="I5356">
        <f xml:space="preserve">          IF($B5356&lt;=$B$9,        $D5356-$B$7*$B$6-$J$18*($D5356-$B$6), $J$16)</f>
        <v>57574.814791745746</v>
      </c>
      <c r="J5356">
        <f>EXP(-($J$17*B5356))*($I5356^(1-J$20)-1)/(1-J$20)</f>
        <v>73.883619670557295</v>
      </c>
      <c r="K5356" t="str">
        <f>IF(B5356&lt;=$B$9, EXP(-($B$5*B5356))*($B$7*$B$6+$J$18*(D5356-$B$6))*$B$20, "")</f>
        <v/>
      </c>
      <c r="L5356">
        <f>IF(B5356&lt;=$B$9, "", EXP(-($B$5*B5356))*$B$20)</f>
        <v>1.5460218649679647E-3</v>
      </c>
    </row>
    <row r="5357" spans="1:12" x14ac:dyDescent="0.25">
      <c r="A5357">
        <f t="shared" si="415"/>
        <v>78.349999999999994</v>
      </c>
      <c r="B5357">
        <v>53.35</v>
      </c>
      <c r="C5357" s="1">
        <f t="shared" si="416"/>
        <v>0.91586705000000013</v>
      </c>
      <c r="D5357">
        <f t="shared" si="417"/>
        <v>45793.352500000008</v>
      </c>
      <c r="E5357" s="12">
        <f t="shared" si="418"/>
        <v>107300.7597137283</v>
      </c>
      <c r="F5357" s="1"/>
      <c r="G5357" s="4"/>
      <c r="H5357" s="4">
        <f t="shared" si="419"/>
        <v>91177.25580959853</v>
      </c>
      <c r="I5357">
        <f xml:space="preserve">          IF($B5357&lt;=$B$9,        $D5357-$B$7*$B$6-$J$18*($D5357-$B$6), $J$16)</f>
        <v>57574.814791745746</v>
      </c>
      <c r="J5357">
        <f>EXP(-($J$17*B5357))*($I5357^(1-J$20)-1)/(1-J$20)</f>
        <v>73.857764928516374</v>
      </c>
      <c r="K5357" t="str">
        <f>IF(B5357&lt;=$B$9, EXP(-($B$5*B5357))*($B$7*$B$6+$J$18*(D5357-$B$6))*$B$20, "")</f>
        <v/>
      </c>
      <c r="L5357">
        <f>IF(B5357&lt;=$B$9, "", EXP(-($B$5*B5357))*$B$20)</f>
        <v>1.5454808519980178E-3</v>
      </c>
    </row>
    <row r="5358" spans="1:12" x14ac:dyDescent="0.25">
      <c r="A5358">
        <f t="shared" si="415"/>
        <v>78.36</v>
      </c>
      <c r="B5358">
        <v>53.36</v>
      </c>
      <c r="C5358" s="1">
        <f t="shared" si="416"/>
        <v>0.91552044799999988</v>
      </c>
      <c r="D5358">
        <f t="shared" si="417"/>
        <v>45776.022399999994</v>
      </c>
      <c r="E5358" s="12">
        <f t="shared" si="418"/>
        <v>106668.93522179492</v>
      </c>
      <c r="F5358" s="1"/>
      <c r="G5358" s="4"/>
      <c r="H5358" s="4">
        <f t="shared" si="419"/>
        <v>90633.419701214429</v>
      </c>
      <c r="I5358">
        <f xml:space="preserve">          IF($B5358&lt;=$B$9,        $D5358-$B$7*$B$6-$J$18*($D5358-$B$6), $J$16)</f>
        <v>57574.814791745746</v>
      </c>
      <c r="J5358">
        <f>EXP(-($J$17*B5358))*($I5358^(1-J$20)-1)/(1-J$20)</f>
        <v>73.831919234051767</v>
      </c>
      <c r="K5358" t="str">
        <f>IF(B5358&lt;=$B$9, EXP(-($B$5*B5358))*($B$7*$B$6+$J$18*(D5358-$B$6))*$B$20, "")</f>
        <v/>
      </c>
      <c r="L5358">
        <f>IF(B5358&lt;=$B$9, "", EXP(-($B$5*B5358))*$B$20)</f>
        <v>1.5449400283494782E-3</v>
      </c>
    </row>
    <row r="5359" spans="1:12" x14ac:dyDescent="0.25">
      <c r="A5359">
        <f t="shared" si="415"/>
        <v>78.37</v>
      </c>
      <c r="B5359">
        <v>53.37</v>
      </c>
      <c r="C5359" s="1">
        <f t="shared" si="416"/>
        <v>0.91517372200000002</v>
      </c>
      <c r="D5359">
        <f t="shared" si="417"/>
        <v>45758.686099999999</v>
      </c>
      <c r="E5359" s="12">
        <f t="shared" si="418"/>
        <v>106036.88959128936</v>
      </c>
      <c r="F5359" s="1"/>
      <c r="G5359" s="4"/>
      <c r="H5359" s="4">
        <f t="shared" si="419"/>
        <v>90089.393250192399</v>
      </c>
      <c r="I5359">
        <f xml:space="preserve">          IF($B5359&lt;=$B$9,        $D5359-$B$7*$B$6-$J$18*($D5359-$B$6), $J$16)</f>
        <v>57574.814791745746</v>
      </c>
      <c r="J5359">
        <f>EXP(-($J$17*B5359))*($I5359^(1-J$20)-1)/(1-J$20)</f>
        <v>73.80608258399738</v>
      </c>
      <c r="K5359" t="str">
        <f>IF(B5359&lt;=$B$9, EXP(-($B$5*B5359))*($B$7*$B$6+$J$18*(D5359-$B$6))*$B$20, "")</f>
        <v/>
      </c>
      <c r="L5359">
        <f>IF(B5359&lt;=$B$9, "", EXP(-($B$5*B5359))*$B$20)</f>
        <v>1.544399393956094E-3</v>
      </c>
    </row>
    <row r="5360" spans="1:12" x14ac:dyDescent="0.25">
      <c r="A5360">
        <f t="shared" si="415"/>
        <v>78.38</v>
      </c>
      <c r="B5360">
        <v>53.379999999999995</v>
      </c>
      <c r="C5360" s="1">
        <f t="shared" si="416"/>
        <v>0.91482687200000035</v>
      </c>
      <c r="D5360">
        <f t="shared" si="417"/>
        <v>45741.343600000015</v>
      </c>
      <c r="E5360" s="12">
        <f t="shared" si="418"/>
        <v>105404.62274481312</v>
      </c>
      <c r="F5360" s="1"/>
      <c r="G5360" s="4"/>
      <c r="H5360" s="4">
        <f t="shared" si="419"/>
        <v>89545.176389912507</v>
      </c>
      <c r="I5360">
        <f xml:space="preserve">          IF($B5360&lt;=$B$9,        $D5360-$B$7*$B$6-$J$18*($D5360-$B$6), $J$16)</f>
        <v>57574.814791745746</v>
      </c>
      <c r="J5360">
        <f>EXP(-($J$17*B5360))*($I5360^(1-J$20)-1)/(1-J$20)</f>
        <v>73.780254975188171</v>
      </c>
      <c r="K5360" t="str">
        <f>IF(B5360&lt;=$B$9, EXP(-($B$5*B5360))*($B$7*$B$6+$J$18*(D5360-$B$6))*$B$20, "")</f>
        <v/>
      </c>
      <c r="L5360">
        <f>IF(B5360&lt;=$B$9, "", EXP(-($B$5*B5360))*$B$20)</f>
        <v>1.5438589487516371E-3</v>
      </c>
    </row>
    <row r="5361" spans="1:12" x14ac:dyDescent="0.25">
      <c r="A5361">
        <f t="shared" si="415"/>
        <v>78.39</v>
      </c>
      <c r="B5361">
        <v>53.39</v>
      </c>
      <c r="C5361" s="1">
        <f t="shared" si="416"/>
        <v>0.91447989800000018</v>
      </c>
      <c r="D5361">
        <f t="shared" si="417"/>
        <v>45723.994900000012</v>
      </c>
      <c r="E5361" s="12">
        <f t="shared" si="418"/>
        <v>104772.13460494063</v>
      </c>
      <c r="F5361" s="1"/>
      <c r="G5361" s="4"/>
      <c r="H5361" s="4">
        <f t="shared" si="419"/>
        <v>89000.769053731521</v>
      </c>
      <c r="I5361">
        <f xml:space="preserve">          IF($B5361&lt;=$B$9,        $D5361-$B$7*$B$6-$J$18*($D5361-$B$6), $J$16)</f>
        <v>57574.814791745746</v>
      </c>
      <c r="J5361">
        <f>EXP(-($J$17*B5361))*($I5361^(1-J$20)-1)/(1-J$20)</f>
        <v>73.754436404460293</v>
      </c>
      <c r="K5361" t="str">
        <f>IF(B5361&lt;=$B$9, EXP(-($B$5*B5361))*($B$7*$B$6+$J$18*(D5361-$B$6))*$B$20, "")</f>
        <v/>
      </c>
      <c r="L5361">
        <f>IF(B5361&lt;=$B$9, "", EXP(-($B$5*B5361))*$B$20)</f>
        <v>1.5433186926699033E-3</v>
      </c>
    </row>
    <row r="5362" spans="1:12" x14ac:dyDescent="0.25">
      <c r="A5362">
        <f t="shared" si="415"/>
        <v>78.400000000000006</v>
      </c>
      <c r="B5362">
        <v>53.4</v>
      </c>
      <c r="C5362" s="1">
        <f t="shared" si="416"/>
        <v>0.91413280000000019</v>
      </c>
      <c r="D5362">
        <f t="shared" si="417"/>
        <v>45706.640000000007</v>
      </c>
      <c r="E5362" s="12">
        <f t="shared" si="418"/>
        <v>104139.42509421917</v>
      </c>
      <c r="F5362" s="1"/>
      <c r="G5362" s="4"/>
      <c r="H5362" s="4">
        <f t="shared" si="419"/>
        <v>88456.171174982868</v>
      </c>
      <c r="I5362">
        <f xml:space="preserve">          IF($B5362&lt;=$B$9,        $D5362-$B$7*$B$6-$J$18*($D5362-$B$6), $J$16)</f>
        <v>57574.814791745746</v>
      </c>
      <c r="J5362">
        <f>EXP(-($J$17*B5362))*($I5362^(1-J$20)-1)/(1-J$20)</f>
        <v>73.728626868650963</v>
      </c>
      <c r="K5362" t="str">
        <f>IF(B5362&lt;=$B$9, EXP(-($B$5*B5362))*($B$7*$B$6+$J$18*(D5362-$B$6))*$B$20, "")</f>
        <v/>
      </c>
      <c r="L5362">
        <f>IF(B5362&lt;=$B$9, "", EXP(-($B$5*B5362))*$B$20)</f>
        <v>1.5427786256447112E-3</v>
      </c>
    </row>
    <row r="5363" spans="1:12" x14ac:dyDescent="0.25">
      <c r="A5363">
        <f t="shared" si="415"/>
        <v>78.41</v>
      </c>
      <c r="B5363">
        <v>53.41</v>
      </c>
      <c r="C5363" s="1">
        <f t="shared" si="416"/>
        <v>0.91378557800000015</v>
      </c>
      <c r="D5363">
        <f t="shared" si="417"/>
        <v>45689.278900000005</v>
      </c>
      <c r="E5363" s="12">
        <f t="shared" si="418"/>
        <v>103506.49413516896</v>
      </c>
      <c r="F5363" s="1"/>
      <c r="G5363" s="4"/>
      <c r="H5363" s="4">
        <f t="shared" si="419"/>
        <v>87911.382686976649</v>
      </c>
      <c r="I5363">
        <f xml:space="preserve">          IF($B5363&lt;=$B$9,        $D5363-$B$7*$B$6-$J$18*($D5363-$B$6), $J$16)</f>
        <v>57574.814791745746</v>
      </c>
      <c r="J5363">
        <f>EXP(-($J$17*B5363))*($I5363^(1-J$20)-1)/(1-J$20)</f>
        <v>73.702826364598536</v>
      </c>
      <c r="K5363" t="str">
        <f>IF(B5363&lt;=$B$9, EXP(-($B$5*B5363))*($B$7*$B$6+$J$18*(D5363-$B$6))*$B$20, "")</f>
        <v/>
      </c>
      <c r="L5363">
        <f>IF(B5363&lt;=$B$9, "", EXP(-($B$5*B5363))*$B$20)</f>
        <v>1.5422387476099035E-3</v>
      </c>
    </row>
    <row r="5364" spans="1:12" x14ac:dyDescent="0.25">
      <c r="A5364">
        <f t="shared" si="415"/>
        <v>78.42</v>
      </c>
      <c r="B5364">
        <v>53.42</v>
      </c>
      <c r="C5364" s="1">
        <f t="shared" si="416"/>
        <v>0.91343823200000007</v>
      </c>
      <c r="D5364">
        <f t="shared" si="417"/>
        <v>45671.911600000007</v>
      </c>
      <c r="E5364" s="12">
        <f t="shared" si="418"/>
        <v>102873.34165028308</v>
      </c>
      <c r="F5364" s="1"/>
      <c r="G5364" s="4"/>
      <c r="H5364" s="4">
        <f t="shared" si="419"/>
        <v>87366.403522999637</v>
      </c>
      <c r="I5364">
        <f xml:space="preserve">          IF($B5364&lt;=$B$9,        $D5364-$B$7*$B$6-$J$18*($D5364-$B$6), $J$16)</f>
        <v>57574.814791745746</v>
      </c>
      <c r="J5364">
        <f>EXP(-($J$17*B5364))*($I5364^(1-J$20)-1)/(1-J$20)</f>
        <v>73.677034889142419</v>
      </c>
      <c r="K5364" t="str">
        <f>IF(B5364&lt;=$B$9, EXP(-($B$5*B5364))*($B$7*$B$6+$J$18*(D5364-$B$6))*$B$20, "")</f>
        <v/>
      </c>
      <c r="L5364">
        <f>IF(B5364&lt;=$B$9, "", EXP(-($B$5*B5364))*$B$20)</f>
        <v>1.5416990584993435E-3</v>
      </c>
    </row>
    <row r="5365" spans="1:12" x14ac:dyDescent="0.25">
      <c r="A5365">
        <f t="shared" si="415"/>
        <v>78.430000000000007</v>
      </c>
      <c r="B5365">
        <v>53.43</v>
      </c>
      <c r="C5365" s="1">
        <f t="shared" si="416"/>
        <v>0.91309076199999972</v>
      </c>
      <c r="D5365">
        <f t="shared" si="417"/>
        <v>45654.538099999983</v>
      </c>
      <c r="E5365" s="12">
        <f t="shared" si="418"/>
        <v>102239.96756202749</v>
      </c>
      <c r="F5365" s="1"/>
      <c r="G5365" s="4"/>
      <c r="H5365" s="4">
        <f t="shared" si="419"/>
        <v>86821.233616315236</v>
      </c>
      <c r="I5365">
        <f xml:space="preserve">          IF($B5365&lt;=$B$9,        $D5365-$B$7*$B$6-$J$18*($D5365-$B$6), $J$16)</f>
        <v>57574.814791745746</v>
      </c>
      <c r="J5365">
        <f>EXP(-($J$17*B5365))*($I5365^(1-J$20)-1)/(1-J$20)</f>
        <v>73.651252439123155</v>
      </c>
      <c r="K5365" t="str">
        <f>IF(B5365&lt;=$B$9, EXP(-($B$5*B5365))*($B$7*$B$6+$J$18*(D5365-$B$6))*$B$20, "")</f>
        <v/>
      </c>
      <c r="L5365">
        <f>IF(B5365&lt;=$B$9, "", EXP(-($B$5*B5365))*$B$20)</f>
        <v>1.5411595582469201E-3</v>
      </c>
    </row>
    <row r="5366" spans="1:12" x14ac:dyDescent="0.25">
      <c r="A5366">
        <f t="shared" si="415"/>
        <v>78.44</v>
      </c>
      <c r="B5366">
        <v>53.44</v>
      </c>
      <c r="C5366" s="1">
        <f t="shared" si="416"/>
        <v>0.91274316799999999</v>
      </c>
      <c r="D5366">
        <f t="shared" si="417"/>
        <v>45637.1584</v>
      </c>
      <c r="E5366" s="12">
        <f t="shared" si="418"/>
        <v>101606.37179284102</v>
      </c>
      <c r="F5366" s="1"/>
      <c r="G5366" s="4"/>
      <c r="H5366" s="4">
        <f t="shared" si="419"/>
        <v>86275.872900163493</v>
      </c>
      <c r="I5366">
        <f xml:space="preserve">          IF($B5366&lt;=$B$9,        $D5366-$B$7*$B$6-$J$18*($D5366-$B$6), $J$16)</f>
        <v>57574.814791745746</v>
      </c>
      <c r="J5366">
        <f>EXP(-($J$17*B5366))*($I5366^(1-J$20)-1)/(1-J$20)</f>
        <v>73.625479011382438</v>
      </c>
      <c r="K5366" t="str">
        <f>IF(B5366&lt;=$B$9, EXP(-($B$5*B5366))*($B$7*$B$6+$J$18*(D5366-$B$6))*$B$20, "")</f>
        <v/>
      </c>
      <c r="L5366">
        <f>IF(B5366&lt;=$B$9, "", EXP(-($B$5*B5366))*$B$20)</f>
        <v>1.5406202467865449E-3</v>
      </c>
    </row>
    <row r="5367" spans="1:12" x14ac:dyDescent="0.25">
      <c r="A5367">
        <f t="shared" si="415"/>
        <v>78.449999999999989</v>
      </c>
      <c r="B5367">
        <v>53.449999999999996</v>
      </c>
      <c r="C5367" s="1">
        <f t="shared" si="416"/>
        <v>0.91239545000000022</v>
      </c>
      <c r="D5367">
        <f t="shared" si="417"/>
        <v>45619.772500000014</v>
      </c>
      <c r="E5367" s="12">
        <f t="shared" si="418"/>
        <v>100972.55426513533</v>
      </c>
      <c r="F5367" s="1"/>
      <c r="G5367" s="4"/>
      <c r="H5367" s="4">
        <f t="shared" si="419"/>
        <v>85730.3213077611</v>
      </c>
      <c r="I5367">
        <f xml:space="preserve">          IF($B5367&lt;=$B$9,        $D5367-$B$7*$B$6-$J$18*($D5367-$B$6), $J$16)</f>
        <v>57574.814791745746</v>
      </c>
      <c r="J5367">
        <f>EXP(-($J$17*B5367))*($I5367^(1-J$20)-1)/(1-J$20)</f>
        <v>73.599714602762958</v>
      </c>
      <c r="K5367" t="str">
        <f>IF(B5367&lt;=$B$9, EXP(-($B$5*B5367))*($B$7*$B$6+$J$18*(D5367-$B$6))*$B$20, "")</f>
        <v/>
      </c>
      <c r="L5367">
        <f>IF(B5367&lt;=$B$9, "", EXP(-($B$5*B5367))*$B$20)</f>
        <v>1.5400811240521514E-3</v>
      </c>
    </row>
    <row r="5368" spans="1:12" x14ac:dyDescent="0.25">
      <c r="A5368">
        <f t="shared" si="415"/>
        <v>78.460000000000008</v>
      </c>
      <c r="B5368">
        <v>53.46</v>
      </c>
      <c r="C5368" s="1">
        <f t="shared" si="416"/>
        <v>0.91204760799999995</v>
      </c>
      <c r="D5368">
        <f t="shared" si="417"/>
        <v>45602.380399999995</v>
      </c>
      <c r="E5368" s="12">
        <f t="shared" si="418"/>
        <v>100338.51490129494</v>
      </c>
      <c r="F5368" s="1"/>
      <c r="G5368" s="4"/>
      <c r="H5368" s="4">
        <f t="shared" si="419"/>
        <v>85184.578772301364</v>
      </c>
      <c r="I5368">
        <f xml:space="preserve">          IF($B5368&lt;=$B$9,        $D5368-$B$7*$B$6-$J$18*($D5368-$B$6), $J$16)</f>
        <v>57574.814791745746</v>
      </c>
      <c r="J5368">
        <f>EXP(-($J$17*B5368))*($I5368^(1-J$20)-1)/(1-J$20)</f>
        <v>73.573959210108626</v>
      </c>
      <c r="K5368" t="str">
        <f>IF(B5368&lt;=$B$9, EXP(-($B$5*B5368))*($B$7*$B$6+$J$18*(D5368-$B$6))*$B$20, "")</f>
        <v/>
      </c>
      <c r="L5368">
        <f>IF(B5368&lt;=$B$9, "", EXP(-($B$5*B5368))*$B$20)</f>
        <v>1.5395421899776979E-3</v>
      </c>
    </row>
    <row r="5369" spans="1:12" x14ac:dyDescent="0.25">
      <c r="A5369">
        <f t="shared" si="415"/>
        <v>78.47</v>
      </c>
      <c r="B5369">
        <v>53.47</v>
      </c>
      <c r="C5369" s="1">
        <f t="shared" si="416"/>
        <v>0.91169964200000009</v>
      </c>
      <c r="D5369">
        <f t="shared" si="417"/>
        <v>45584.982100000001</v>
      </c>
      <c r="E5369" s="12">
        <f t="shared" si="418"/>
        <v>99704.253623677199</v>
      </c>
      <c r="F5369" s="1"/>
      <c r="G5369" s="4"/>
      <c r="H5369" s="4">
        <f t="shared" si="419"/>
        <v>84638.645226954206</v>
      </c>
      <c r="I5369">
        <f xml:space="preserve">          IF($B5369&lt;=$B$9,        $D5369-$B$7*$B$6-$J$18*($D5369-$B$6), $J$16)</f>
        <v>57574.814791745746</v>
      </c>
      <c r="J5369">
        <f>EXP(-($J$17*B5369))*($I5369^(1-J$20)-1)/(1-J$20)</f>
        <v>73.54821283026439</v>
      </c>
      <c r="K5369" t="str">
        <f>IF(B5369&lt;=$B$9, EXP(-($B$5*B5369))*($B$7*$B$6+$J$18*(D5369-$B$6))*$B$20, "")</f>
        <v/>
      </c>
      <c r="L5369">
        <f>IF(B5369&lt;=$B$9, "", EXP(-($B$5*B5369))*$B$20)</f>
        <v>1.5390034444971645E-3</v>
      </c>
    </row>
    <row r="5370" spans="1:12" x14ac:dyDescent="0.25">
      <c r="A5370">
        <f t="shared" si="415"/>
        <v>78.47999999999999</v>
      </c>
      <c r="B5370">
        <v>53.48</v>
      </c>
      <c r="C5370" s="1">
        <f t="shared" si="416"/>
        <v>0.91135155199999995</v>
      </c>
      <c r="D5370">
        <f t="shared" si="417"/>
        <v>45567.577599999997</v>
      </c>
      <c r="E5370" s="12">
        <f t="shared" si="418"/>
        <v>99069.770354612294</v>
      </c>
      <c r="F5370" s="1"/>
      <c r="G5370" s="4"/>
      <c r="H5370" s="4">
        <f t="shared" si="419"/>
        <v>84092.520604866178</v>
      </c>
      <c r="I5370">
        <f xml:space="preserve">          IF($B5370&lt;=$B$9,        $D5370-$B$7*$B$6-$J$18*($D5370-$B$6), $J$16)</f>
        <v>57574.814791745746</v>
      </c>
      <c r="J5370">
        <f>EXP(-($J$17*B5370))*($I5370^(1-J$20)-1)/(1-J$20)</f>
        <v>73.522475460076322</v>
      </c>
      <c r="K5370" t="str">
        <f>IF(B5370&lt;=$B$9, EXP(-($B$5*B5370))*($B$7*$B$6+$J$18*(D5370-$B$6))*$B$20, "")</f>
        <v/>
      </c>
      <c r="L5370">
        <f>IF(B5370&lt;=$B$9, "", EXP(-($B$5*B5370))*$B$20)</f>
        <v>1.538464887544555E-3</v>
      </c>
    </row>
    <row r="5371" spans="1:12" x14ac:dyDescent="0.25">
      <c r="A5371">
        <f t="shared" si="415"/>
        <v>78.489999999999995</v>
      </c>
      <c r="B5371">
        <v>53.489999999999995</v>
      </c>
      <c r="C5371" s="1">
        <f t="shared" si="416"/>
        <v>0.91100333800000022</v>
      </c>
      <c r="D5371">
        <f t="shared" si="417"/>
        <v>45550.166900000011</v>
      </c>
      <c r="E5371" s="12">
        <f t="shared" si="418"/>
        <v>98435.065016403227</v>
      </c>
      <c r="F5371" s="1"/>
      <c r="G5371" s="4"/>
      <c r="H5371" s="4">
        <f t="shared" si="419"/>
        <v>83546.204839160418</v>
      </c>
      <c r="I5371">
        <f xml:space="preserve">          IF($B5371&lt;=$B$9,        $D5371-$B$7*$B$6-$J$18*($D5371-$B$6), $J$16)</f>
        <v>57574.814791745746</v>
      </c>
      <c r="J5371">
        <f>EXP(-($J$17*B5371))*($I5371^(1-J$20)-1)/(1-J$20)</f>
        <v>73.496747096391587</v>
      </c>
      <c r="K5371" t="str">
        <f>IF(B5371&lt;=$B$9, EXP(-($B$5*B5371))*($B$7*$B$6+$J$18*(D5371-$B$6))*$B$20, "")</f>
        <v/>
      </c>
      <c r="L5371">
        <f>IF(B5371&lt;=$B$9, "", EXP(-($B$5*B5371))*$B$20)</f>
        <v>1.5379265190538962E-3</v>
      </c>
    </row>
    <row r="5372" spans="1:12" x14ac:dyDescent="0.25">
      <c r="A5372">
        <f t="shared" si="415"/>
        <v>78.5</v>
      </c>
      <c r="B5372">
        <v>53.5</v>
      </c>
      <c r="C5372" s="1">
        <f t="shared" si="416"/>
        <v>0.91065499999999999</v>
      </c>
      <c r="D5372">
        <f t="shared" si="417"/>
        <v>45532.75</v>
      </c>
      <c r="E5372" s="12">
        <f t="shared" si="418"/>
        <v>97800.137531325774</v>
      </c>
      <c r="F5372" s="1"/>
      <c r="G5372" s="4"/>
      <c r="H5372" s="4">
        <f t="shared" si="419"/>
        <v>82999.697862936664</v>
      </c>
      <c r="I5372">
        <f xml:space="preserve">          IF($B5372&lt;=$B$9,        $D5372-$B$7*$B$6-$J$18*($D5372-$B$6), $J$16)</f>
        <v>57574.814791745746</v>
      </c>
      <c r="J5372">
        <f>EXP(-($J$17*B5372))*($I5372^(1-J$20)-1)/(1-J$20)</f>
        <v>73.471027736058446</v>
      </c>
      <c r="K5372" t="str">
        <f>IF(B5372&lt;=$B$9, EXP(-($B$5*B5372))*($B$7*$B$6+$J$18*(D5372-$B$6))*$B$20, "")</f>
        <v/>
      </c>
      <c r="L5372">
        <f>IF(B5372&lt;=$B$9, "", EXP(-($B$5*B5372))*$B$20)</f>
        <v>1.5373883389592374E-3</v>
      </c>
    </row>
    <row r="5373" spans="1:12" x14ac:dyDescent="0.25">
      <c r="A5373">
        <f t="shared" si="415"/>
        <v>78.509999999999991</v>
      </c>
      <c r="B5373">
        <v>53.51</v>
      </c>
      <c r="C5373" s="1">
        <f t="shared" si="416"/>
        <v>0.91030653799999994</v>
      </c>
      <c r="D5373">
        <f t="shared" si="417"/>
        <v>45515.3269</v>
      </c>
      <c r="E5373" s="12">
        <f t="shared" si="418"/>
        <v>97164.987821628543</v>
      </c>
      <c r="F5373" s="1"/>
      <c r="G5373" s="4"/>
      <c r="H5373" s="4">
        <f t="shared" si="419"/>
        <v>82452.999609271239</v>
      </c>
      <c r="I5373">
        <f xml:space="preserve">          IF($B5373&lt;=$B$9,        $D5373-$B$7*$B$6-$J$18*($D5373-$B$6), $J$16)</f>
        <v>57574.814791745746</v>
      </c>
      <c r="J5373">
        <f>EXP(-($J$17*B5373))*($I5373^(1-J$20)-1)/(1-J$20)</f>
        <v>73.445317375926322</v>
      </c>
      <c r="K5373" t="str">
        <f>IF(B5373&lt;=$B$9, EXP(-($B$5*B5373))*($B$7*$B$6+$J$18*(D5373-$B$6))*$B$20, "")</f>
        <v/>
      </c>
      <c r="L5373">
        <f>IF(B5373&lt;=$B$9, "", EXP(-($B$5*B5373))*$B$20)</f>
        <v>1.536850347194653E-3</v>
      </c>
    </row>
    <row r="5374" spans="1:12" x14ac:dyDescent="0.25">
      <c r="A5374">
        <f t="shared" si="415"/>
        <v>78.52</v>
      </c>
      <c r="B5374">
        <v>53.519999999999996</v>
      </c>
      <c r="C5374" s="1">
        <f t="shared" si="416"/>
        <v>0.90995795200000029</v>
      </c>
      <c r="D5374">
        <f t="shared" si="417"/>
        <v>45497.897600000011</v>
      </c>
      <c r="E5374" s="12">
        <f t="shared" si="418"/>
        <v>96529.61580953293</v>
      </c>
      <c r="F5374" s="1"/>
      <c r="G5374" s="4"/>
      <c r="H5374" s="4">
        <f t="shared" si="419"/>
        <v>81906.110011217024</v>
      </c>
      <c r="I5374">
        <f xml:space="preserve">          IF($B5374&lt;=$B$9,        $D5374-$B$7*$B$6-$J$18*($D5374-$B$6), $J$16)</f>
        <v>57574.814791745746</v>
      </c>
      <c r="J5374">
        <f>EXP(-($J$17*B5374))*($I5374^(1-J$20)-1)/(1-J$20)</f>
        <v>73.419616012845665</v>
      </c>
      <c r="K5374" t="str">
        <f>IF(B5374&lt;=$B$9, EXP(-($B$5*B5374))*($B$7*$B$6+$J$18*(D5374-$B$6))*$B$20, "")</f>
        <v/>
      </c>
      <c r="L5374">
        <f>IF(B5374&lt;=$B$9, "", EXP(-($B$5*B5374))*$B$20)</f>
        <v>1.5363125436942376E-3</v>
      </c>
    </row>
    <row r="5375" spans="1:12" x14ac:dyDescent="0.25">
      <c r="A5375">
        <f t="shared" si="415"/>
        <v>78.53</v>
      </c>
      <c r="B5375">
        <v>53.53</v>
      </c>
      <c r="C5375" s="1">
        <f t="shared" si="416"/>
        <v>0.90960924200000015</v>
      </c>
      <c r="D5375">
        <f t="shared" si="417"/>
        <v>45480.462100000004</v>
      </c>
      <c r="E5375" s="12">
        <f t="shared" si="418"/>
        <v>95894.021417233074</v>
      </c>
      <c r="F5375" s="1"/>
      <c r="G5375" s="4"/>
      <c r="H5375" s="4">
        <f t="shared" si="419"/>
        <v>81359.029001803487</v>
      </c>
      <c r="I5375">
        <f xml:space="preserve">          IF($B5375&lt;=$B$9,        $D5375-$B$7*$B$6-$J$18*($D5375-$B$6), $J$16)</f>
        <v>57574.814791745746</v>
      </c>
      <c r="J5375">
        <f>EXP(-($J$17*B5375))*($I5375^(1-J$20)-1)/(1-J$20)</f>
        <v>73.393923643668032</v>
      </c>
      <c r="K5375" t="str">
        <f>IF(B5375&lt;=$B$9, EXP(-($B$5*B5375))*($B$7*$B$6+$J$18*(D5375-$B$6))*$B$20, "")</f>
        <v/>
      </c>
      <c r="L5375">
        <f>IF(B5375&lt;=$B$9, "", EXP(-($B$5*B5375))*$B$20)</f>
        <v>1.5357749283921101E-3</v>
      </c>
    </row>
    <row r="5376" spans="1:12" x14ac:dyDescent="0.25">
      <c r="A5376">
        <f t="shared" si="415"/>
        <v>78.539999999999992</v>
      </c>
      <c r="B5376">
        <v>53.54</v>
      </c>
      <c r="C5376" s="1">
        <f t="shared" si="416"/>
        <v>0.90926040800000041</v>
      </c>
      <c r="D5376">
        <f t="shared" si="417"/>
        <v>45463.020400000023</v>
      </c>
      <c r="E5376" s="12">
        <f t="shared" si="418"/>
        <v>95258.204566895918</v>
      </c>
      <c r="F5376" s="1"/>
      <c r="G5376" s="4"/>
      <c r="H5376" s="4">
        <f t="shared" si="419"/>
        <v>80811.756514036664</v>
      </c>
      <c r="I5376">
        <f xml:space="preserve">          IF($B5376&lt;=$B$9,        $D5376-$B$7*$B$6-$J$18*($D5376-$B$6), $J$16)</f>
        <v>57574.814791745746</v>
      </c>
      <c r="J5376">
        <f>EXP(-($J$17*B5376))*($I5376^(1-J$20)-1)/(1-J$20)</f>
        <v>73.368240265246158</v>
      </c>
      <c r="K5376" t="str">
        <f>IF(B5376&lt;=$B$9, EXP(-($B$5*B5376))*($B$7*$B$6+$J$18*(D5376-$B$6))*$B$20, "")</f>
        <v/>
      </c>
      <c r="L5376">
        <f>IF(B5376&lt;=$B$9, "", EXP(-($B$5*B5376))*$B$20)</f>
        <v>1.5352375012224141E-3</v>
      </c>
    </row>
    <row r="5377" spans="1:12" x14ac:dyDescent="0.25">
      <c r="A5377">
        <f t="shared" si="415"/>
        <v>78.55</v>
      </c>
      <c r="B5377">
        <v>53.55</v>
      </c>
      <c r="C5377" s="1">
        <f t="shared" si="416"/>
        <v>0.90891145000000018</v>
      </c>
      <c r="D5377">
        <f t="shared" si="417"/>
        <v>45445.572500000009</v>
      </c>
      <c r="E5377" s="12">
        <f t="shared" si="418"/>
        <v>94622.165180661148</v>
      </c>
      <c r="F5377" s="1"/>
      <c r="G5377" s="4"/>
      <c r="H5377" s="4">
        <f t="shared" si="419"/>
        <v>80264.292480899123</v>
      </c>
      <c r="I5377">
        <f xml:space="preserve">          IF($B5377&lt;=$B$9,        $D5377-$B$7*$B$6-$J$18*($D5377-$B$6), $J$16)</f>
        <v>57574.814791745746</v>
      </c>
      <c r="J5377">
        <f>EXP(-($J$17*B5377))*($I5377^(1-J$20)-1)/(1-J$20)</f>
        <v>73.342565874433816</v>
      </c>
      <c r="K5377" t="str">
        <f>IF(B5377&lt;=$B$9, EXP(-($B$5*B5377))*($B$7*$B$6+$J$18*(D5377-$B$6))*$B$20, "")</f>
        <v/>
      </c>
      <c r="L5377">
        <f>IF(B5377&lt;=$B$9, "", EXP(-($B$5*B5377))*$B$20)</f>
        <v>1.5347002621193138E-3</v>
      </c>
    </row>
    <row r="5378" spans="1:12" x14ac:dyDescent="0.25">
      <c r="A5378">
        <f t="shared" si="415"/>
        <v>78.56</v>
      </c>
      <c r="B5378">
        <v>53.559999999999995</v>
      </c>
      <c r="C5378" s="1">
        <f t="shared" si="416"/>
        <v>0.90856236800000012</v>
      </c>
      <c r="D5378">
        <f t="shared" si="417"/>
        <v>45428.118400000007</v>
      </c>
      <c r="E5378" s="12">
        <f t="shared" si="418"/>
        <v>93985.903180641195</v>
      </c>
      <c r="F5378" s="1"/>
      <c r="G5378" s="4"/>
      <c r="H5378" s="4">
        <f t="shared" si="419"/>
        <v>79716.636835349986</v>
      </c>
      <c r="I5378">
        <f xml:space="preserve">          IF($B5378&lt;=$B$9,        $D5378-$B$7*$B$6-$J$18*($D5378-$B$6), $J$16)</f>
        <v>57574.814791745746</v>
      </c>
      <c r="J5378">
        <f>EXP(-($J$17*B5378))*($I5378^(1-J$20)-1)/(1-J$20)</f>
        <v>73.316900468085876</v>
      </c>
      <c r="K5378" t="str">
        <f>IF(B5378&lt;=$B$9, EXP(-($B$5*B5378))*($B$7*$B$6+$J$18*(D5378-$B$6))*$B$20, "")</f>
        <v/>
      </c>
      <c r="L5378">
        <f>IF(B5378&lt;=$B$9, "", EXP(-($B$5*B5378))*$B$20)</f>
        <v>1.5341632110169973E-3</v>
      </c>
    </row>
    <row r="5379" spans="1:12" x14ac:dyDescent="0.25">
      <c r="A5379">
        <f t="shared" si="415"/>
        <v>78.569999999999993</v>
      </c>
      <c r="B5379">
        <v>53.57</v>
      </c>
      <c r="C5379" s="1">
        <f t="shared" si="416"/>
        <v>0.9082131619999998</v>
      </c>
      <c r="D5379">
        <f t="shared" si="417"/>
        <v>45410.658099999993</v>
      </c>
      <c r="E5379" s="12">
        <f t="shared" si="418"/>
        <v>93349.418488921234</v>
      </c>
      <c r="F5379" s="1"/>
      <c r="G5379" s="4"/>
      <c r="H5379" s="4">
        <f t="shared" si="419"/>
        <v>79168.789510324903</v>
      </c>
      <c r="I5379">
        <f xml:space="preserve">          IF($B5379&lt;=$B$9,        $D5379-$B$7*$B$6-$J$18*($D5379-$B$6), $J$16)</f>
        <v>57574.814791745746</v>
      </c>
      <c r="J5379">
        <f>EXP(-($J$17*B5379))*($I5379^(1-J$20)-1)/(1-J$20)</f>
        <v>73.291244043058327</v>
      </c>
      <c r="K5379" t="str">
        <f>IF(B5379&lt;=$B$9, EXP(-($B$5*B5379))*($B$7*$B$6+$J$18*(D5379-$B$6))*$B$20, "")</f>
        <v/>
      </c>
      <c r="L5379">
        <f>IF(B5379&lt;=$B$9, "", EXP(-($B$5*B5379))*$B$20)</f>
        <v>1.5336263478496759E-3</v>
      </c>
    </row>
    <row r="5380" spans="1:12" x14ac:dyDescent="0.25">
      <c r="A5380">
        <f t="shared" si="415"/>
        <v>78.58</v>
      </c>
      <c r="B5380">
        <v>53.58</v>
      </c>
      <c r="C5380" s="1">
        <f t="shared" si="416"/>
        <v>0.90786383200000009</v>
      </c>
      <c r="D5380">
        <f t="shared" si="417"/>
        <v>45393.191600000006</v>
      </c>
      <c r="E5380" s="12">
        <f t="shared" si="418"/>
        <v>92712.711027559169</v>
      </c>
      <c r="F5380" s="1"/>
      <c r="G5380" s="4"/>
      <c r="H5380" s="4">
        <f t="shared" si="419"/>
        <v>78620.750438736053</v>
      </c>
      <c r="I5380">
        <f xml:space="preserve">          IF($B5380&lt;=$B$9,        $D5380-$B$7*$B$6-$J$18*($D5380-$B$6), $J$16)</f>
        <v>57574.814791745746</v>
      </c>
      <c r="J5380">
        <f>EXP(-($J$17*B5380))*($I5380^(1-J$20)-1)/(1-J$20)</f>
        <v>73.265596596208269</v>
      </c>
      <c r="K5380" t="str">
        <f>IF(B5380&lt;=$B$9, EXP(-($B$5*B5380))*($B$7*$B$6+$J$18*(D5380-$B$6))*$B$20, "")</f>
        <v/>
      </c>
      <c r="L5380">
        <f>IF(B5380&lt;=$B$9, "", EXP(-($B$5*B5380))*$B$20)</f>
        <v>1.5330896725515842E-3</v>
      </c>
    </row>
    <row r="5381" spans="1:12" x14ac:dyDescent="0.25">
      <c r="A5381">
        <f t="shared" si="415"/>
        <v>78.59</v>
      </c>
      <c r="B5381">
        <v>53.589999999999996</v>
      </c>
      <c r="C5381" s="1">
        <f t="shared" si="416"/>
        <v>0.90751437800000034</v>
      </c>
      <c r="D5381">
        <f t="shared" si="417"/>
        <v>45375.718900000014</v>
      </c>
      <c r="E5381" s="12">
        <f t="shared" si="418"/>
        <v>92075.780718585622</v>
      </c>
      <c r="F5381" s="1"/>
      <c r="G5381" s="4"/>
      <c r="H5381" s="4">
        <f t="shared" si="419"/>
        <v>78072.519553472157</v>
      </c>
      <c r="I5381">
        <f xml:space="preserve">          IF($B5381&lt;=$B$9,        $D5381-$B$7*$B$6-$J$18*($D5381-$B$6), $J$16)</f>
        <v>57574.814791745746</v>
      </c>
      <c r="J5381">
        <f>EXP(-($J$17*B5381))*($I5381^(1-J$20)-1)/(1-J$20)</f>
        <v>73.239958124393908</v>
      </c>
      <c r="K5381" t="str">
        <f>IF(B5381&lt;=$B$9, EXP(-($B$5*B5381))*($B$7*$B$6+$J$18*(D5381-$B$6))*$B$20, "")</f>
        <v/>
      </c>
      <c r="L5381">
        <f>IF(B5381&lt;=$B$9, "", EXP(-($B$5*B5381))*$B$20)</f>
        <v>1.5325531850569796E-3</v>
      </c>
    </row>
    <row r="5382" spans="1:12" x14ac:dyDescent="0.25">
      <c r="A5382">
        <f t="shared" si="415"/>
        <v>78.599999999999994</v>
      </c>
      <c r="B5382">
        <v>53.6</v>
      </c>
      <c r="C5382" s="1">
        <f t="shared" si="416"/>
        <v>0.9071648000000001</v>
      </c>
      <c r="D5382">
        <f t="shared" si="417"/>
        <v>45358.240000000005</v>
      </c>
      <c r="E5382" s="12">
        <f t="shared" si="418"/>
        <v>91438.62748400394</v>
      </c>
      <c r="F5382" s="1"/>
      <c r="G5382" s="4"/>
      <c r="H5382" s="4">
        <f t="shared" si="419"/>
        <v>77524.096787398419</v>
      </c>
      <c r="I5382">
        <f xml:space="preserve">          IF($B5382&lt;=$B$9,        $D5382-$B$7*$B$6-$J$18*($D5382-$B$6), $J$16)</f>
        <v>57574.814791745746</v>
      </c>
      <c r="J5382">
        <f>EXP(-($J$17*B5382))*($I5382^(1-J$20)-1)/(1-J$20)</f>
        <v>73.214328624474476</v>
      </c>
      <c r="K5382" t="str">
        <f>IF(B5382&lt;=$B$9, EXP(-($B$5*B5382))*($B$7*$B$6+$J$18*(D5382-$B$6))*$B$20, "")</f>
        <v/>
      </c>
      <c r="L5382">
        <f>IF(B5382&lt;=$B$9, "", EXP(-($B$5*B5382))*$B$20)</f>
        <v>1.5320168853001415E-3</v>
      </c>
    </row>
    <row r="5383" spans="1:12" x14ac:dyDescent="0.25">
      <c r="A5383">
        <f t="shared" si="415"/>
        <v>78.61</v>
      </c>
      <c r="B5383">
        <v>53.61</v>
      </c>
      <c r="C5383" s="1">
        <f t="shared" si="416"/>
        <v>0.90681509800000026</v>
      </c>
      <c r="D5383">
        <f t="shared" si="417"/>
        <v>45340.754900000014</v>
      </c>
      <c r="E5383" s="12">
        <f t="shared" si="418"/>
        <v>90801.251245790147</v>
      </c>
      <c r="F5383" s="1"/>
      <c r="G5383" s="4"/>
      <c r="H5383" s="4">
        <f t="shared" si="419"/>
        <v>76975.482073356558</v>
      </c>
      <c r="I5383">
        <f xml:space="preserve">          IF($B5383&lt;=$B$9,        $D5383-$B$7*$B$6-$J$18*($D5383-$B$6), $J$16)</f>
        <v>57574.814791745746</v>
      </c>
      <c r="J5383">
        <f>EXP(-($J$17*B5383))*($I5383^(1-J$20)-1)/(1-J$20)</f>
        <v>73.18870809331041</v>
      </c>
      <c r="K5383" t="str">
        <f>IF(B5383&lt;=$B$9, EXP(-($B$5*B5383))*($B$7*$B$6+$J$18*(D5383-$B$6))*$B$20, "")</f>
        <v/>
      </c>
      <c r="L5383">
        <f>IF(B5383&lt;=$B$9, "", EXP(-($B$5*B5383))*$B$20)</f>
        <v>1.5314807732153743E-3</v>
      </c>
    </row>
    <row r="5384" spans="1:12" x14ac:dyDescent="0.25">
      <c r="A5384">
        <f t="shared" si="415"/>
        <v>78.62</v>
      </c>
      <c r="B5384">
        <v>53.62</v>
      </c>
      <c r="C5384" s="1">
        <f t="shared" si="416"/>
        <v>0.90646527199999993</v>
      </c>
      <c r="D5384">
        <f t="shared" si="417"/>
        <v>45323.263599999998</v>
      </c>
      <c r="E5384" s="12">
        <f t="shared" si="418"/>
        <v>90163.651925892991</v>
      </c>
      <c r="F5384" s="1"/>
      <c r="G5384" s="4"/>
      <c r="H5384" s="4">
        <f t="shared" si="419"/>
        <v>76426.675344164774</v>
      </c>
      <c r="I5384">
        <f xml:space="preserve">          IF($B5384&lt;=$B$9,        $D5384-$B$7*$B$6-$J$18*($D5384-$B$6), $J$16)</f>
        <v>57574.814791745746</v>
      </c>
      <c r="J5384">
        <f>EXP(-($J$17*B5384))*($I5384^(1-J$20)-1)/(1-J$20)</f>
        <v>73.163096527763187</v>
      </c>
      <c r="K5384" t="str">
        <f>IF(B5384&lt;=$B$9, EXP(-($B$5*B5384))*($B$7*$B$6+$J$18*(D5384-$B$6))*$B$20, "")</f>
        <v/>
      </c>
      <c r="L5384">
        <f>IF(B5384&lt;=$B$9, "", EXP(-($B$5*B5384))*$B$20)</f>
        <v>1.5309448487370036E-3</v>
      </c>
    </row>
    <row r="5385" spans="1:12" x14ac:dyDescent="0.25">
      <c r="A5385">
        <f t="shared" si="415"/>
        <v>78.63</v>
      </c>
      <c r="B5385">
        <v>53.629999999999995</v>
      </c>
      <c r="C5385" s="1">
        <f t="shared" si="416"/>
        <v>0.90611532200000022</v>
      </c>
      <c r="D5385">
        <f t="shared" si="417"/>
        <v>45305.766100000008</v>
      </c>
      <c r="E5385" s="12">
        <f t="shared" si="418"/>
        <v>89525.829446233867</v>
      </c>
      <c r="F5385" s="1"/>
      <c r="G5385" s="4"/>
      <c r="H5385" s="4">
        <f t="shared" si="419"/>
        <v>75877.67653261777</v>
      </c>
      <c r="I5385">
        <f xml:space="preserve">          IF($B5385&lt;=$B$9,        $D5385-$B$7*$B$6-$J$18*($D5385-$B$6), $J$16)</f>
        <v>57574.814791745746</v>
      </c>
      <c r="J5385">
        <f>EXP(-($J$17*B5385))*($I5385^(1-J$20)-1)/(1-J$20)</f>
        <v>73.137493924695363</v>
      </c>
      <c r="K5385" t="str">
        <f>IF(B5385&lt;=$B$9, EXP(-($B$5*B5385))*($B$7*$B$6+$J$18*(D5385-$B$6))*$B$20, "")</f>
        <v/>
      </c>
      <c r="L5385">
        <f>IF(B5385&lt;=$B$9, "", EXP(-($B$5*B5385))*$B$20)</f>
        <v>1.5304091117993787E-3</v>
      </c>
    </row>
    <row r="5386" spans="1:12" x14ac:dyDescent="0.25">
      <c r="A5386">
        <f t="shared" si="415"/>
        <v>78.64</v>
      </c>
      <c r="B5386">
        <v>53.64</v>
      </c>
      <c r="C5386" s="1">
        <f t="shared" si="416"/>
        <v>0.9057652479999998</v>
      </c>
      <c r="D5386">
        <f t="shared" si="417"/>
        <v>45288.262399999992</v>
      </c>
      <c r="E5386" s="12">
        <f t="shared" si="418"/>
        <v>88887.783728706854</v>
      </c>
      <c r="F5386" s="1"/>
      <c r="G5386" s="4"/>
      <c r="H5386" s="4">
        <f t="shared" si="419"/>
        <v>75328.48557148673</v>
      </c>
      <c r="I5386">
        <f xml:space="preserve">          IF($B5386&lt;=$B$9,        $D5386-$B$7*$B$6-$J$18*($D5386-$B$6), $J$16)</f>
        <v>57574.814791745746</v>
      </c>
      <c r="J5386">
        <f>EXP(-($J$17*B5386))*($I5386^(1-J$20)-1)/(1-J$20)</f>
        <v>73.11190028097063</v>
      </c>
      <c r="K5386" t="str">
        <f>IF(B5386&lt;=$B$9, EXP(-($B$5*B5386))*($B$7*$B$6+$J$18*(D5386-$B$6))*$B$20, "")</f>
        <v/>
      </c>
      <c r="L5386">
        <f>IF(B5386&lt;=$B$9, "", EXP(-($B$5*B5386))*$B$20)</f>
        <v>1.5298735623368717E-3</v>
      </c>
    </row>
    <row r="5387" spans="1:12" x14ac:dyDescent="0.25">
      <c r="A5387">
        <f t="shared" si="415"/>
        <v>78.650000000000006</v>
      </c>
      <c r="B5387">
        <v>53.65</v>
      </c>
      <c r="C5387" s="1">
        <f t="shared" si="416"/>
        <v>0.90541505000000022</v>
      </c>
      <c r="D5387">
        <f t="shared" si="417"/>
        <v>45270.75250000001</v>
      </c>
      <c r="E5387" s="12">
        <f t="shared" si="418"/>
        <v>88249.514695178717</v>
      </c>
      <c r="F5387" s="1"/>
      <c r="G5387" s="4"/>
      <c r="H5387" s="4">
        <f t="shared" si="419"/>
        <v>74779.102393519293</v>
      </c>
      <c r="I5387">
        <f xml:space="preserve">          IF($B5387&lt;=$B$9,        $D5387-$B$7*$B$6-$J$18*($D5387-$B$6), $J$16)</f>
        <v>57574.814791745746</v>
      </c>
      <c r="J5387">
        <f>EXP(-($J$17*B5387))*($I5387^(1-J$20)-1)/(1-J$20)</f>
        <v>73.08631559345379</v>
      </c>
      <c r="K5387" t="str">
        <f>IF(B5387&lt;=$B$9, EXP(-($B$5*B5387))*($B$7*$B$6+$J$18*(D5387-$B$6))*$B$20, "")</f>
        <v/>
      </c>
      <c r="L5387">
        <f>IF(B5387&lt;=$B$9, "", EXP(-($B$5*B5387))*$B$20)</f>
        <v>1.5293382002838786E-3</v>
      </c>
    </row>
    <row r="5388" spans="1:12" x14ac:dyDescent="0.25">
      <c r="A5388">
        <f t="shared" si="415"/>
        <v>78.66</v>
      </c>
      <c r="B5388">
        <v>53.66</v>
      </c>
      <c r="C5388" s="1">
        <f t="shared" si="416"/>
        <v>0.90506472800000015</v>
      </c>
      <c r="D5388">
        <f t="shared" si="417"/>
        <v>45253.236400000009</v>
      </c>
      <c r="E5388" s="12">
        <f t="shared" si="418"/>
        <v>87611.022267488835</v>
      </c>
      <c r="F5388" s="1"/>
      <c r="G5388" s="4"/>
      <c r="H5388" s="4">
        <f t="shared" si="419"/>
        <v>74229.52693143957</v>
      </c>
      <c r="I5388">
        <f xml:space="preserve">          IF($B5388&lt;=$B$9,        $D5388-$B$7*$B$6-$J$18*($D5388-$B$6), $J$16)</f>
        <v>57574.814791745746</v>
      </c>
      <c r="J5388">
        <f>EXP(-($J$17*B5388))*($I5388^(1-J$20)-1)/(1-J$20)</f>
        <v>73.060739859010695</v>
      </c>
      <c r="K5388" t="str">
        <f>IF(B5388&lt;=$B$9, EXP(-($B$5*B5388))*($B$7*$B$6+$J$18*(D5388-$B$6))*$B$20, "")</f>
        <v/>
      </c>
      <c r="L5388">
        <f>IF(B5388&lt;=$B$9, "", EXP(-($B$5*B5388))*$B$20)</f>
        <v>1.5288030255748164E-3</v>
      </c>
    </row>
    <row r="5389" spans="1:12" x14ac:dyDescent="0.25">
      <c r="A5389">
        <f t="shared" si="415"/>
        <v>78.67</v>
      </c>
      <c r="B5389">
        <v>53.67</v>
      </c>
      <c r="C5389" s="1">
        <f t="shared" si="416"/>
        <v>0.90471428200000004</v>
      </c>
      <c r="D5389">
        <f t="shared" si="417"/>
        <v>45235.714100000005</v>
      </c>
      <c r="E5389" s="12">
        <f t="shared" si="418"/>
        <v>86972.306367449273</v>
      </c>
      <c r="F5389" s="1"/>
      <c r="G5389" s="4"/>
      <c r="H5389" s="4">
        <f t="shared" si="419"/>
        <v>73679.75911794811</v>
      </c>
      <c r="I5389">
        <f xml:space="preserve">          IF($B5389&lt;=$B$9,        $D5389-$B$7*$B$6-$J$18*($D5389-$B$6), $J$16)</f>
        <v>57574.814791745746</v>
      </c>
      <c r="J5389">
        <f>EXP(-($J$17*B5389))*($I5389^(1-J$20)-1)/(1-J$20)</f>
        <v>73.035173074508322</v>
      </c>
      <c r="K5389" t="str">
        <f>IF(B5389&lt;=$B$9, EXP(-($B$5*B5389))*($B$7*$B$6+$J$18*(D5389-$B$6))*$B$20, "")</f>
        <v/>
      </c>
      <c r="L5389">
        <f>IF(B5389&lt;=$B$9, "", EXP(-($B$5*B5389))*$B$20)</f>
        <v>1.5282680381441269E-3</v>
      </c>
    </row>
    <row r="5390" spans="1:12" x14ac:dyDescent="0.25">
      <c r="A5390">
        <f t="shared" si="415"/>
        <v>78.680000000000007</v>
      </c>
      <c r="B5390">
        <v>53.68</v>
      </c>
      <c r="C5390" s="1">
        <f t="shared" si="416"/>
        <v>0.90436371200000032</v>
      </c>
      <c r="D5390">
        <f t="shared" si="417"/>
        <v>45218.185600000019</v>
      </c>
      <c r="E5390" s="12">
        <f t="shared" si="418"/>
        <v>86333.366916844694</v>
      </c>
      <c r="F5390" s="1"/>
      <c r="G5390" s="4"/>
      <c r="H5390" s="4">
        <f t="shared" si="419"/>
        <v>73129.798885721932</v>
      </c>
      <c r="I5390">
        <f xml:space="preserve">          IF($B5390&lt;=$B$9,        $D5390-$B$7*$B$6-$J$18*($D5390-$B$6), $J$16)</f>
        <v>57574.814791745746</v>
      </c>
      <c r="J5390">
        <f>EXP(-($J$17*B5390))*($I5390^(1-J$20)-1)/(1-J$20)</f>
        <v>73.009615236814724</v>
      </c>
      <c r="K5390" t="str">
        <f>IF(B5390&lt;=$B$9, EXP(-($B$5*B5390))*($B$7*$B$6+$J$18*(D5390-$B$6))*$B$20, "")</f>
        <v/>
      </c>
      <c r="L5390">
        <f>IF(B5390&lt;=$B$9, "", EXP(-($B$5*B5390))*$B$20)</f>
        <v>1.5277332379262738E-3</v>
      </c>
    </row>
    <row r="5391" spans="1:12" x14ac:dyDescent="0.25">
      <c r="A5391">
        <f t="shared" si="415"/>
        <v>78.69</v>
      </c>
      <c r="B5391">
        <v>53.69</v>
      </c>
      <c r="C5391" s="1">
        <f t="shared" si="416"/>
        <v>0.90401301799999989</v>
      </c>
      <c r="D5391">
        <f t="shared" si="417"/>
        <v>45200.650899999993</v>
      </c>
      <c r="E5391" s="12">
        <f t="shared" si="418"/>
        <v>85694.203837432404</v>
      </c>
      <c r="F5391" s="1"/>
      <c r="G5391" s="4"/>
      <c r="H5391" s="4">
        <f t="shared" si="419"/>
        <v>72579.646167414481</v>
      </c>
      <c r="I5391">
        <f xml:space="preserve">          IF($B5391&lt;=$B$9,        $D5391-$B$7*$B$6-$J$18*($D5391-$B$6), $J$16)</f>
        <v>57574.814791745746</v>
      </c>
      <c r="J5391">
        <f>EXP(-($J$17*B5391))*($I5391^(1-J$20)-1)/(1-J$20)</f>
        <v>72.98406634279911</v>
      </c>
      <c r="K5391" t="str">
        <f>IF(B5391&lt;=$B$9, EXP(-($B$5*B5391))*($B$7*$B$6+$J$18*(D5391-$B$6))*$B$20, "")</f>
        <v/>
      </c>
      <c r="L5391">
        <f>IF(B5391&lt;=$B$9, "", EXP(-($B$5*B5391))*$B$20)</f>
        <v>1.5271986248557446E-3</v>
      </c>
    </row>
    <row r="5392" spans="1:12" x14ac:dyDescent="0.25">
      <c r="A5392">
        <f t="shared" si="415"/>
        <v>78.699999999999989</v>
      </c>
      <c r="B5392">
        <v>53.699999999999996</v>
      </c>
      <c r="C5392" s="1">
        <f t="shared" si="416"/>
        <v>0.90366220000000008</v>
      </c>
      <c r="D5392">
        <f t="shared" si="417"/>
        <v>45183.11</v>
      </c>
      <c r="E5392" s="12">
        <f t="shared" si="418"/>
        <v>85054.817050942322</v>
      </c>
      <c r="F5392" s="1"/>
      <c r="G5392" s="4"/>
      <c r="H5392" s="4">
        <f t="shared" si="419"/>
        <v>72029.300895655615</v>
      </c>
      <c r="I5392">
        <f xml:space="preserve">          IF($B5392&lt;=$B$9,        $D5392-$B$7*$B$6-$J$18*($D5392-$B$6), $J$16)</f>
        <v>57574.814791745746</v>
      </c>
      <c r="J5392">
        <f>EXP(-($J$17*B5392))*($I5392^(1-J$20)-1)/(1-J$20)</f>
        <v>72.958526389331723</v>
      </c>
      <c r="K5392" t="str">
        <f>IF(B5392&lt;=$B$9, EXP(-($B$5*B5392))*($B$7*$B$6+$J$18*(D5392-$B$6))*$B$20, "")</f>
        <v/>
      </c>
      <c r="L5392">
        <f>IF(B5392&lt;=$B$9, "", EXP(-($B$5*B5392))*$B$20)</f>
        <v>1.526664198867049E-3</v>
      </c>
    </row>
    <row r="5393" spans="1:12" x14ac:dyDescent="0.25">
      <c r="A5393">
        <f t="shared" si="415"/>
        <v>78.710000000000008</v>
      </c>
      <c r="B5393">
        <v>53.71</v>
      </c>
      <c r="C5393" s="1">
        <f t="shared" si="416"/>
        <v>0.90331125800000001</v>
      </c>
      <c r="D5393">
        <f t="shared" si="417"/>
        <v>45165.562899999997</v>
      </c>
      <c r="E5393" s="12">
        <f t="shared" si="418"/>
        <v>84415.206479076965</v>
      </c>
      <c r="F5393" s="1"/>
      <c r="G5393" s="4"/>
      <c r="H5393" s="4">
        <f t="shared" si="419"/>
        <v>71478.76300305163</v>
      </c>
      <c r="I5393">
        <f xml:space="preserve">          IF($B5393&lt;=$B$9,        $D5393-$B$7*$B$6-$J$18*($D5393-$B$6), $J$16)</f>
        <v>57574.814791745746</v>
      </c>
      <c r="J5393">
        <f>EXP(-($J$17*B5393))*($I5393^(1-J$20)-1)/(1-J$20)</f>
        <v>72.932995373283873</v>
      </c>
      <c r="K5393" t="str">
        <f>IF(B5393&lt;=$B$9, EXP(-($B$5*B5393))*($B$7*$B$6+$J$18*(D5393-$B$6))*$B$20, "")</f>
        <v/>
      </c>
      <c r="L5393">
        <f>IF(B5393&lt;=$B$9, "", EXP(-($B$5*B5393))*$B$20)</f>
        <v>1.526129959894719E-3</v>
      </c>
    </row>
    <row r="5394" spans="1:12" x14ac:dyDescent="0.25">
      <c r="A5394">
        <f t="shared" si="415"/>
        <v>78.72</v>
      </c>
      <c r="B5394">
        <v>53.72</v>
      </c>
      <c r="C5394" s="1">
        <f t="shared" si="416"/>
        <v>0.90296019199999988</v>
      </c>
      <c r="D5394">
        <f t="shared" si="417"/>
        <v>45148.009599999998</v>
      </c>
      <c r="E5394" s="12">
        <f t="shared" si="418"/>
        <v>83775.372043511452</v>
      </c>
      <c r="F5394" s="1"/>
      <c r="G5394" s="4"/>
      <c r="H5394" s="4">
        <f t="shared" si="419"/>
        <v>70928.032422185235</v>
      </c>
      <c r="I5394">
        <f xml:space="preserve">          IF($B5394&lt;=$B$9,        $D5394-$B$7*$B$6-$J$18*($D5394-$B$6), $J$16)</f>
        <v>57574.814791745746</v>
      </c>
      <c r="J5394">
        <f>EXP(-($J$17*B5394))*($I5394^(1-J$20)-1)/(1-J$20)</f>
        <v>72.907473291528078</v>
      </c>
      <c r="K5394" t="str">
        <f>IF(B5394&lt;=$B$9, EXP(-($B$5*B5394))*($B$7*$B$6+$J$18*(D5394-$B$6))*$B$20, "")</f>
        <v/>
      </c>
      <c r="L5394">
        <f>IF(B5394&lt;=$B$9, "", EXP(-($B$5*B5394))*$B$20)</f>
        <v>1.5255959078733115E-3</v>
      </c>
    </row>
    <row r="5395" spans="1:12" x14ac:dyDescent="0.25">
      <c r="A5395">
        <f t="shared" si="415"/>
        <v>78.72999999999999</v>
      </c>
      <c r="B5395">
        <v>53.73</v>
      </c>
      <c r="C5395" s="1">
        <f t="shared" si="416"/>
        <v>0.90260900200000016</v>
      </c>
      <c r="D5395">
        <f t="shared" si="417"/>
        <v>45130.450100000009</v>
      </c>
      <c r="E5395" s="12">
        <f t="shared" si="418"/>
        <v>83135.313665893496</v>
      </c>
      <c r="F5395" s="1"/>
      <c r="G5395" s="4"/>
      <c r="H5395" s="4">
        <f t="shared" si="419"/>
        <v>70377.10908561555</v>
      </c>
      <c r="I5395">
        <f xml:space="preserve">          IF($B5395&lt;=$B$9,        $D5395-$B$7*$B$6-$J$18*($D5395-$B$6), $J$16)</f>
        <v>57574.814791745746</v>
      </c>
      <c r="J5395">
        <f>EXP(-($J$17*B5395))*($I5395^(1-J$20)-1)/(1-J$20)</f>
        <v>72.881960140937835</v>
      </c>
      <c r="K5395" t="str">
        <f>IF(B5395&lt;=$B$9, EXP(-($B$5*B5395))*($B$7*$B$6+$J$18*(D5395-$B$6))*$B$20, "")</f>
        <v/>
      </c>
      <c r="L5395">
        <f>IF(B5395&lt;=$B$9, "", EXP(-($B$5*B5395))*$B$20)</f>
        <v>1.5250620427374043E-3</v>
      </c>
    </row>
    <row r="5396" spans="1:12" x14ac:dyDescent="0.25">
      <c r="A5396">
        <f t="shared" si="415"/>
        <v>78.739999999999995</v>
      </c>
      <c r="B5396">
        <v>53.739999999999995</v>
      </c>
      <c r="C5396" s="1">
        <f t="shared" si="416"/>
        <v>0.90225768799999995</v>
      </c>
      <c r="D5396">
        <f t="shared" si="417"/>
        <v>45112.884399999995</v>
      </c>
      <c r="E5396" s="12">
        <f t="shared" si="418"/>
        <v>82495.031267843369</v>
      </c>
      <c r="F5396" s="1"/>
      <c r="G5396" s="4"/>
      <c r="H5396" s="4">
        <f t="shared" si="419"/>
        <v>69825.992925878061</v>
      </c>
      <c r="I5396">
        <f xml:space="preserve">          IF($B5396&lt;=$B$9,        $D5396-$B$7*$B$6-$J$18*($D5396-$B$6), $J$16)</f>
        <v>57574.814791745746</v>
      </c>
      <c r="J5396">
        <f>EXP(-($J$17*B5396))*($I5396^(1-J$20)-1)/(1-J$20)</f>
        <v>72.856455918387837</v>
      </c>
      <c r="K5396" t="str">
        <f>IF(B5396&lt;=$B$9, EXP(-($B$5*B5396))*($B$7*$B$6+$J$18*(D5396-$B$6))*$B$20, "")</f>
        <v/>
      </c>
      <c r="L5396">
        <f>IF(B5396&lt;=$B$9, "", EXP(-($B$5*B5396))*$B$20)</f>
        <v>1.5245283644215999E-3</v>
      </c>
    </row>
    <row r="5397" spans="1:12" x14ac:dyDescent="0.25">
      <c r="A5397">
        <f t="shared" si="415"/>
        <v>78.75</v>
      </c>
      <c r="B5397">
        <v>53.75</v>
      </c>
      <c r="C5397" s="1">
        <f t="shared" si="416"/>
        <v>0.90190625000000013</v>
      </c>
      <c r="D5397">
        <f t="shared" si="417"/>
        <v>45095.312500000007</v>
      </c>
      <c r="E5397" s="12">
        <f t="shared" si="418"/>
        <v>81854.524770953925</v>
      </c>
      <c r="F5397" s="1"/>
      <c r="G5397" s="4"/>
      <c r="H5397" s="4">
        <f t="shared" si="419"/>
        <v>69274.683875484654</v>
      </c>
      <c r="I5397">
        <f xml:space="preserve">          IF($B5397&lt;=$B$9,        $D5397-$B$7*$B$6-$J$18*($D5397-$B$6), $J$16)</f>
        <v>57574.814791745746</v>
      </c>
      <c r="J5397">
        <f>EXP(-($J$17*B5397))*($I5397^(1-J$20)-1)/(1-J$20)</f>
        <v>72.830960620753729</v>
      </c>
      <c r="K5397" t="str">
        <f>IF(B5397&lt;=$B$9, EXP(-($B$5*B5397))*($B$7*$B$6+$J$18*(D5397-$B$6))*$B$20, "")</f>
        <v/>
      </c>
      <c r="L5397">
        <f>IF(B5397&lt;=$B$9, "", EXP(-($B$5*B5397))*$B$20)</f>
        <v>1.5239948728605214E-3</v>
      </c>
    </row>
    <row r="5398" spans="1:12" x14ac:dyDescent="0.25">
      <c r="A5398">
        <f t="shared" si="415"/>
        <v>78.759999999999991</v>
      </c>
      <c r="B5398">
        <v>53.76</v>
      </c>
      <c r="C5398" s="1">
        <f t="shared" si="416"/>
        <v>0.90155468800000005</v>
      </c>
      <c r="D5398">
        <f t="shared" si="417"/>
        <v>45077.734400000001</v>
      </c>
      <c r="E5398" s="12">
        <f t="shared" si="418"/>
        <v>81213.794096790574</v>
      </c>
      <c r="F5398" s="1"/>
      <c r="G5398" s="4"/>
      <c r="H5398" s="4">
        <f t="shared" si="419"/>
        <v>68723.181866923609</v>
      </c>
      <c r="I5398">
        <f xml:space="preserve">          IF($B5398&lt;=$B$9,        $D5398-$B$7*$B$6-$J$18*($D5398-$B$6), $J$16)</f>
        <v>57574.814791745746</v>
      </c>
      <c r="J5398">
        <f>EXP(-($J$17*B5398))*($I5398^(1-J$20)-1)/(1-J$20)</f>
        <v>72.805474244912403</v>
      </c>
      <c r="K5398" t="str">
        <f>IF(B5398&lt;=$B$9, EXP(-($B$5*B5398))*($B$7*$B$6+$J$18*(D5398-$B$6))*$B$20, "")</f>
        <v/>
      </c>
      <c r="L5398">
        <f>IF(B5398&lt;=$B$9, "", EXP(-($B$5*B5398))*$B$20)</f>
        <v>1.5234615679888166E-3</v>
      </c>
    </row>
    <row r="5399" spans="1:12" x14ac:dyDescent="0.25">
      <c r="A5399">
        <f t="shared" ref="A5399:A5462" si="420">B5399+25</f>
        <v>78.77</v>
      </c>
      <c r="B5399">
        <v>53.769999999999996</v>
      </c>
      <c r="C5399" s="1">
        <f t="shared" ref="C5399:C5462" si="421">$B$2+$B$3*B5399+$B$4*B5399^2</f>
        <v>0.90120300200000014</v>
      </c>
      <c r="D5399">
        <f t="shared" ref="D5399:D5462" si="422">$B$6*C5399</f>
        <v>45060.150100000006</v>
      </c>
      <c r="E5399" s="12">
        <f t="shared" ref="E5399:E5462" si="423">IF($B5399&lt;$B$9,      E5398+($B$5*E5398+$B$7*$B$6+$B$8*($D5399-$B$6))*$B$20,           E5398+($B$5*E5398-$B$12)*$B$20)</f>
        <v>80572.839166891266</v>
      </c>
      <c r="F5399" s="1"/>
      <c r="G5399" s="4"/>
      <c r="H5399" s="4">
        <f t="shared" si="419"/>
        <v>68171.486832659575</v>
      </c>
      <c r="I5399">
        <f xml:space="preserve">          IF($B5399&lt;=$B$9,        $D5399-$B$7*$B$6-$J$18*($D5399-$B$6), $J$16)</f>
        <v>57574.814791745746</v>
      </c>
      <c r="J5399">
        <f>EXP(-($J$17*B5399))*($I5399^(1-J$20)-1)/(1-J$20)</f>
        <v>72.779996787741794</v>
      </c>
      <c r="K5399" t="str">
        <f>IF(B5399&lt;=$B$9, EXP(-($B$5*B5399))*($B$7*$B$6+$J$18*(D5399-$B$6))*$B$20, "")</f>
        <v/>
      </c>
      <c r="L5399">
        <f>IF(B5399&lt;=$B$9, "", EXP(-($B$5*B5399))*$B$20)</f>
        <v>1.5229284497411566E-3</v>
      </c>
    </row>
    <row r="5400" spans="1:12" x14ac:dyDescent="0.25">
      <c r="A5400">
        <f t="shared" si="420"/>
        <v>78.78</v>
      </c>
      <c r="B5400">
        <v>53.78</v>
      </c>
      <c r="C5400" s="1">
        <f t="shared" si="421"/>
        <v>0.90085119199999997</v>
      </c>
      <c r="D5400">
        <f t="shared" si="422"/>
        <v>45042.559600000001</v>
      </c>
      <c r="E5400" s="12">
        <f t="shared" si="423"/>
        <v>79931.659902766492</v>
      </c>
      <c r="F5400" s="1"/>
      <c r="G5400" s="4"/>
      <c r="H5400" s="4">
        <f t="shared" ref="H5400:H5463" si="424">IF($B5400&lt;=$B$9,      H5399+($B$5*H5399+$B$7*$B$6+J$18*($D5399-$B$6))*$B$20,           H5399+($B$5*H5399-J$16)*$B$20)</f>
        <v>67619.598705133554</v>
      </c>
      <c r="I5400">
        <f xml:space="preserve">          IF($B5400&lt;=$B$9,        $D5400-$B$7*$B$6-$J$18*($D5400-$B$6), $J$16)</f>
        <v>57574.814791745746</v>
      </c>
      <c r="J5400">
        <f>EXP(-($J$17*B5400))*($I5400^(1-J$20)-1)/(1-J$20)</f>
        <v>72.754528246120842</v>
      </c>
      <c r="K5400" t="str">
        <f>IF(B5400&lt;=$B$9, EXP(-($B$5*B5400))*($B$7*$B$6+$J$18*(D5400-$B$6))*$B$20, "")</f>
        <v/>
      </c>
      <c r="L5400">
        <f>IF(B5400&lt;=$B$9, "", EXP(-($B$5*B5400))*$B$20)</f>
        <v>1.5223955180522326E-3</v>
      </c>
    </row>
    <row r="5401" spans="1:12" x14ac:dyDescent="0.25">
      <c r="A5401">
        <f t="shared" si="420"/>
        <v>78.789999999999992</v>
      </c>
      <c r="B5401">
        <v>53.79</v>
      </c>
      <c r="C5401" s="1">
        <f t="shared" si="421"/>
        <v>0.90049925800000019</v>
      </c>
      <c r="D5401">
        <f t="shared" si="422"/>
        <v>45024.962900000013</v>
      </c>
      <c r="E5401" s="12">
        <f t="shared" si="423"/>
        <v>79290.256225899269</v>
      </c>
      <c r="F5401" s="1"/>
      <c r="G5401" s="4"/>
      <c r="H5401" s="4">
        <f t="shared" si="424"/>
        <v>67067.517416762887</v>
      </c>
      <c r="I5401">
        <f xml:space="preserve">          IF($B5401&lt;=$B$9,        $D5401-$B$7*$B$6-$J$18*($D5401-$B$6), $J$16)</f>
        <v>57574.814791745746</v>
      </c>
      <c r="J5401">
        <f>EXP(-($J$17*B5401))*($I5401^(1-J$20)-1)/(1-J$20)</f>
        <v>72.729068616929709</v>
      </c>
      <c r="K5401" t="str">
        <f>IF(B5401&lt;=$B$9, EXP(-($B$5*B5401))*($B$7*$B$6+$J$18*(D5401-$B$6))*$B$20, "")</f>
        <v/>
      </c>
      <c r="L5401">
        <f>IF(B5401&lt;=$B$9, "", EXP(-($B$5*B5401))*$B$20)</f>
        <v>1.5218627728567622E-3</v>
      </c>
    </row>
    <row r="5402" spans="1:12" x14ac:dyDescent="0.25">
      <c r="A5402">
        <f t="shared" si="420"/>
        <v>78.8</v>
      </c>
      <c r="B5402">
        <v>53.8</v>
      </c>
      <c r="C5402" s="1">
        <f t="shared" si="421"/>
        <v>0.90014720000000037</v>
      </c>
      <c r="D5402">
        <f t="shared" si="422"/>
        <v>45007.360000000015</v>
      </c>
      <c r="E5402" s="12">
        <f t="shared" si="423"/>
        <v>78648.62805774514</v>
      </c>
      <c r="F5402" s="1"/>
      <c r="G5402" s="4"/>
      <c r="H5402" s="4">
        <f t="shared" si="424"/>
        <v>66515.242899941295</v>
      </c>
      <c r="I5402">
        <f xml:space="preserve">          IF($B5402&lt;=$B$9,        $D5402-$B$7*$B$6-$J$18*($D5402-$B$6), $J$16)</f>
        <v>57574.814791745746</v>
      </c>
      <c r="J5402">
        <f>EXP(-($J$17*B5402))*($I5402^(1-J$20)-1)/(1-J$20)</f>
        <v>72.703617897049583</v>
      </c>
      <c r="K5402" t="str">
        <f>IF(B5402&lt;=$B$9, EXP(-($B$5*B5402))*($B$7*$B$6+$J$18*(D5402-$B$6))*$B$20, "")</f>
        <v/>
      </c>
      <c r="L5402">
        <f>IF(B5402&lt;=$B$9, "", EXP(-($B$5*B5402))*$B$20)</f>
        <v>1.5213302140894833E-3</v>
      </c>
    </row>
    <row r="5403" spans="1:12" x14ac:dyDescent="0.25">
      <c r="A5403">
        <f t="shared" si="420"/>
        <v>78.81</v>
      </c>
      <c r="B5403">
        <v>53.809999999999995</v>
      </c>
      <c r="C5403" s="1">
        <f t="shared" si="421"/>
        <v>0.89979501800000006</v>
      </c>
      <c r="D5403">
        <f t="shared" si="422"/>
        <v>44989.750900000006</v>
      </c>
      <c r="E5403" s="12">
        <f t="shared" si="423"/>
        <v>78006.775319732158</v>
      </c>
      <c r="F5403" s="1"/>
      <c r="G5403" s="4"/>
      <c r="H5403" s="4">
        <f t="shared" si="424"/>
        <v>65962.775087038812</v>
      </c>
      <c r="I5403">
        <f xml:space="preserve">          IF($B5403&lt;=$B$9,        $D5403-$B$7*$B$6-$J$18*($D5403-$B$6), $J$16)</f>
        <v>57574.814791745746</v>
      </c>
      <c r="J5403">
        <f>EXP(-($J$17*B5403))*($I5403^(1-J$20)-1)/(1-J$20)</f>
        <v>72.678176083362729</v>
      </c>
      <c r="K5403" t="str">
        <f>IF(B5403&lt;=$B$9, EXP(-($B$5*B5403))*($B$7*$B$6+$J$18*(D5403-$B$6))*$B$20, "")</f>
        <v/>
      </c>
      <c r="L5403">
        <f>IF(B5403&lt;=$B$9, "", EXP(-($B$5*B5403))*$B$20)</f>
        <v>1.5207978416851573E-3</v>
      </c>
    </row>
    <row r="5404" spans="1:12" x14ac:dyDescent="0.25">
      <c r="A5404">
        <f t="shared" si="420"/>
        <v>78.819999999999993</v>
      </c>
      <c r="B5404">
        <v>53.82</v>
      </c>
      <c r="C5404" s="1">
        <f t="shared" si="421"/>
        <v>0.89944271200000014</v>
      </c>
      <c r="D5404">
        <f t="shared" si="422"/>
        <v>44972.135600000009</v>
      </c>
      <c r="E5404" s="12">
        <f t="shared" si="423"/>
        <v>77364.697933260875</v>
      </c>
      <c r="F5404" s="1"/>
      <c r="G5404" s="4"/>
      <c r="H5404" s="4">
        <f t="shared" si="424"/>
        <v>65410.113910401815</v>
      </c>
      <c r="I5404">
        <f xml:space="preserve">          IF($B5404&lt;=$B$9,        $D5404-$B$7*$B$6-$J$18*($D5404-$B$6), $J$16)</f>
        <v>57574.814791745746</v>
      </c>
      <c r="J5404">
        <f>EXP(-($J$17*B5404))*($I5404^(1-J$20)-1)/(1-J$20)</f>
        <v>72.652743172752537</v>
      </c>
      <c r="K5404" t="str">
        <f>IF(B5404&lt;=$B$9, EXP(-($B$5*B5404))*($B$7*$B$6+$J$18*(D5404-$B$6))*$B$20, "")</f>
        <v/>
      </c>
      <c r="L5404">
        <f>IF(B5404&lt;=$B$9, "", EXP(-($B$5*B5404))*$B$20)</f>
        <v>1.5202656555785687E-3</v>
      </c>
    </row>
    <row r="5405" spans="1:12" x14ac:dyDescent="0.25">
      <c r="A5405">
        <f t="shared" si="420"/>
        <v>78.83</v>
      </c>
      <c r="B5405">
        <v>53.83</v>
      </c>
      <c r="C5405" s="1">
        <f t="shared" si="421"/>
        <v>0.89909028199999996</v>
      </c>
      <c r="D5405">
        <f t="shared" si="422"/>
        <v>44954.5141</v>
      </c>
      <c r="E5405" s="12">
        <f t="shared" si="423"/>
        <v>76722.395819704325</v>
      </c>
      <c r="F5405" s="1"/>
      <c r="G5405" s="4"/>
      <c r="H5405" s="4">
        <f t="shared" si="424"/>
        <v>64857.259302352999</v>
      </c>
      <c r="I5405">
        <f xml:space="preserve">          IF($B5405&lt;=$B$9,        $D5405-$B$7*$B$6-$J$18*($D5405-$B$6), $J$16)</f>
        <v>57574.814791745746</v>
      </c>
      <c r="J5405">
        <f>EXP(-($J$17*B5405))*($I5405^(1-J$20)-1)/(1-J$20)</f>
        <v>72.627319162103461</v>
      </c>
      <c r="K5405" t="str">
        <f>IF(B5405&lt;=$B$9, EXP(-($B$5*B5405))*($B$7*$B$6+$J$18*(D5405-$B$6))*$B$20, "")</f>
        <v/>
      </c>
      <c r="L5405">
        <f>IF(B5405&lt;=$B$9, "", EXP(-($B$5*B5405))*$B$20)</f>
        <v>1.5197336557045249E-3</v>
      </c>
    </row>
    <row r="5406" spans="1:12" x14ac:dyDescent="0.25">
      <c r="A5406">
        <f t="shared" si="420"/>
        <v>78.84</v>
      </c>
      <c r="B5406">
        <v>53.839999999999996</v>
      </c>
      <c r="C5406" s="1">
        <f t="shared" si="421"/>
        <v>0.89873772800000018</v>
      </c>
      <c r="D5406">
        <f t="shared" si="422"/>
        <v>44936.88640000001</v>
      </c>
      <c r="E5406" s="12">
        <f t="shared" si="423"/>
        <v>76079.868900408037</v>
      </c>
      <c r="F5406" s="1"/>
      <c r="G5406" s="4"/>
      <c r="H5406" s="4">
        <f t="shared" si="424"/>
        <v>64304.211195191368</v>
      </c>
      <c r="I5406">
        <f xml:space="preserve">          IF($B5406&lt;=$B$9,        $D5406-$B$7*$B$6-$J$18*($D5406-$B$6), $J$16)</f>
        <v>57574.814791745746</v>
      </c>
      <c r="J5406">
        <f>EXP(-($J$17*B5406))*($I5406^(1-J$20)-1)/(1-J$20)</f>
        <v>72.601904048301094</v>
      </c>
      <c r="K5406" t="str">
        <f>IF(B5406&lt;=$B$9, EXP(-($B$5*B5406))*($B$7*$B$6+$J$18*(D5406-$B$6))*$B$20, "")</f>
        <v/>
      </c>
      <c r="L5406">
        <f>IF(B5406&lt;=$B$9, "", EXP(-($B$5*B5406))*$B$20)</f>
        <v>1.5192018419978562E-3</v>
      </c>
    </row>
    <row r="5407" spans="1:12" x14ac:dyDescent="0.25">
      <c r="A5407">
        <f t="shared" si="420"/>
        <v>78.849999999999994</v>
      </c>
      <c r="B5407">
        <v>53.85</v>
      </c>
      <c r="C5407" s="1">
        <f t="shared" si="421"/>
        <v>0.89838504999999991</v>
      </c>
      <c r="D5407">
        <f t="shared" si="422"/>
        <v>44919.252499999995</v>
      </c>
      <c r="E5407" s="12">
        <f t="shared" si="423"/>
        <v>75437.117096689995</v>
      </c>
      <c r="F5407" s="1"/>
      <c r="G5407" s="4"/>
      <c r="H5407" s="4">
        <f t="shared" si="424"/>
        <v>63750.96952119223</v>
      </c>
      <c r="I5407">
        <f xml:space="preserve">          IF($B5407&lt;=$B$9,        $D5407-$B$7*$B$6-$J$18*($D5407-$B$6), $J$16)</f>
        <v>57574.814791745746</v>
      </c>
      <c r="J5407">
        <f>EXP(-($J$17*B5407))*($I5407^(1-J$20)-1)/(1-J$20)</f>
        <v>72.576497828232064</v>
      </c>
      <c r="K5407" t="str">
        <f>IF(B5407&lt;=$B$9, EXP(-($B$5*B5407))*($B$7*$B$6+$J$18*(D5407-$B$6))*$B$20, "")</f>
        <v/>
      </c>
      <c r="L5407">
        <f>IF(B5407&lt;=$B$9, "", EXP(-($B$5*B5407))*$B$20)</f>
        <v>1.5186702143934147E-3</v>
      </c>
    </row>
    <row r="5408" spans="1:12" x14ac:dyDescent="0.25">
      <c r="A5408">
        <f t="shared" si="420"/>
        <v>78.86</v>
      </c>
      <c r="B5408">
        <v>53.86</v>
      </c>
      <c r="C5408" s="1">
        <f t="shared" si="421"/>
        <v>0.89803224800000025</v>
      </c>
      <c r="D5408">
        <f t="shared" si="422"/>
        <v>44901.612400000013</v>
      </c>
      <c r="E5408" s="12">
        <f t="shared" si="423"/>
        <v>74794.140329840651</v>
      </c>
      <c r="F5408" s="1"/>
      <c r="G5408" s="4"/>
      <c r="H5408" s="4">
        <f t="shared" si="424"/>
        <v>63197.534212607192</v>
      </c>
      <c r="I5408">
        <f xml:space="preserve">          IF($B5408&lt;=$B$9,        $D5408-$B$7*$B$6-$J$18*($D5408-$B$6), $J$16)</f>
        <v>57574.814791745746</v>
      </c>
      <c r="J5408">
        <f>EXP(-($J$17*B5408))*($I5408^(1-J$20)-1)/(1-J$20)</f>
        <v>72.551100498784081</v>
      </c>
      <c r="K5408" t="str">
        <f>IF(B5408&lt;=$B$9, EXP(-($B$5*B5408))*($B$7*$B$6+$J$18*(D5408-$B$6))*$B$20, "")</f>
        <v/>
      </c>
      <c r="L5408">
        <f>IF(B5408&lt;=$B$9, "", EXP(-($B$5*B5408))*$B$20)</f>
        <v>1.5181387728260762E-3</v>
      </c>
    </row>
    <row r="5409" spans="1:12" x14ac:dyDescent="0.25">
      <c r="A5409">
        <f t="shared" si="420"/>
        <v>78.87</v>
      </c>
      <c r="B5409">
        <v>53.87</v>
      </c>
      <c r="C5409" s="1">
        <f t="shared" si="421"/>
        <v>0.89767932200000033</v>
      </c>
      <c r="D5409">
        <f t="shared" si="422"/>
        <v>44883.96610000002</v>
      </c>
      <c r="E5409" s="12">
        <f t="shared" si="423"/>
        <v>74150.938521122909</v>
      </c>
      <c r="F5409" s="1"/>
      <c r="G5409" s="4"/>
      <c r="H5409" s="4">
        <f t="shared" si="424"/>
        <v>62643.905201664144</v>
      </c>
      <c r="I5409">
        <f xml:space="preserve">          IF($B5409&lt;=$B$9,        $D5409-$B$7*$B$6-$J$18*($D5409-$B$6), $J$16)</f>
        <v>57574.814791745746</v>
      </c>
      <c r="J5409">
        <f>EXP(-($J$17*B5409))*($I5409^(1-J$20)-1)/(1-J$20)</f>
        <v>72.525712056846032</v>
      </c>
      <c r="K5409" t="str">
        <f>IF(B5409&lt;=$B$9, EXP(-($B$5*B5409))*($B$7*$B$6+$J$18*(D5409-$B$6))*$B$20, "")</f>
        <v/>
      </c>
      <c r="L5409">
        <f>IF(B5409&lt;=$B$9, "", EXP(-($B$5*B5409))*$B$20)</f>
        <v>1.5176075172307396E-3</v>
      </c>
    </row>
    <row r="5410" spans="1:12" x14ac:dyDescent="0.25">
      <c r="A5410">
        <f t="shared" si="420"/>
        <v>78.88</v>
      </c>
      <c r="B5410">
        <v>53.879999999999995</v>
      </c>
      <c r="C5410" s="1">
        <f t="shared" si="421"/>
        <v>0.89732627199999992</v>
      </c>
      <c r="D5410">
        <f t="shared" si="422"/>
        <v>44866.313599999994</v>
      </c>
      <c r="E5410" s="12">
        <f t="shared" si="423"/>
        <v>73507.511591772112</v>
      </c>
      <c r="F5410" s="1"/>
      <c r="G5410" s="4"/>
      <c r="H5410" s="4">
        <f t="shared" si="424"/>
        <v>62090.082420567269</v>
      </c>
      <c r="I5410">
        <f xml:space="preserve">          IF($B5410&lt;=$B$9,        $D5410-$B$7*$B$6-$J$18*($D5410-$B$6), $J$16)</f>
        <v>57574.814791745746</v>
      </c>
      <c r="J5410">
        <f>EXP(-($J$17*B5410))*($I5410^(1-J$20)-1)/(1-J$20)</f>
        <v>72.500332499307802</v>
      </c>
      <c r="K5410" t="str">
        <f>IF(B5410&lt;=$B$9, EXP(-($B$5*B5410))*($B$7*$B$6+$J$18*(D5410-$B$6))*$B$20, "")</f>
        <v/>
      </c>
      <c r="L5410">
        <f>IF(B5410&lt;=$B$9, "", EXP(-($B$5*B5410))*$B$20)</f>
        <v>1.5170764475423259E-3</v>
      </c>
    </row>
    <row r="5411" spans="1:12" x14ac:dyDescent="0.25">
      <c r="A5411">
        <f t="shared" si="420"/>
        <v>78.89</v>
      </c>
      <c r="B5411">
        <v>53.89</v>
      </c>
      <c r="C5411" s="1">
        <f t="shared" si="421"/>
        <v>0.89697309800000014</v>
      </c>
      <c r="D5411">
        <f t="shared" si="422"/>
        <v>44848.654900000009</v>
      </c>
      <c r="E5411" s="12">
        <f t="shared" si="423"/>
        <v>72863.859462996043</v>
      </c>
      <c r="F5411" s="1"/>
      <c r="G5411" s="4"/>
      <c r="H5411" s="4">
        <f t="shared" si="424"/>
        <v>61536.06580149701</v>
      </c>
      <c r="I5411">
        <f xml:space="preserve">          IF($B5411&lt;=$B$9,        $D5411-$B$7*$B$6-$J$18*($D5411-$B$6), $J$16)</f>
        <v>57574.814791745746</v>
      </c>
      <c r="J5411">
        <f>EXP(-($J$17*B5411))*($I5411^(1-J$20)-1)/(1-J$20)</f>
        <v>72.474961823060355</v>
      </c>
      <c r="K5411" t="str">
        <f>IF(B5411&lt;=$B$9, EXP(-($B$5*B5411))*($B$7*$B$6+$J$18*(D5411-$B$6))*$B$20, "")</f>
        <v/>
      </c>
      <c r="L5411">
        <f>IF(B5411&lt;=$B$9, "", EXP(-($B$5*B5411))*$B$20)</f>
        <v>1.5165455636957784E-3</v>
      </c>
    </row>
    <row r="5412" spans="1:12" x14ac:dyDescent="0.25">
      <c r="A5412">
        <f t="shared" si="420"/>
        <v>78.900000000000006</v>
      </c>
      <c r="B5412">
        <v>53.9</v>
      </c>
      <c r="C5412" s="1">
        <f t="shared" si="421"/>
        <v>0.89661979999999986</v>
      </c>
      <c r="D5412">
        <f t="shared" si="422"/>
        <v>44830.989999999991</v>
      </c>
      <c r="E5412" s="12">
        <f t="shared" si="423"/>
        <v>72219.982055974906</v>
      </c>
      <c r="F5412" s="1"/>
      <c r="G5412" s="4"/>
      <c r="H5412" s="4">
        <f t="shared" si="424"/>
        <v>60981.855276610077</v>
      </c>
      <c r="I5412">
        <f xml:space="preserve">          IF($B5412&lt;=$B$9,        $D5412-$B$7*$B$6-$J$18*($D5412-$B$6), $J$16)</f>
        <v>57574.814791745746</v>
      </c>
      <c r="J5412">
        <f>EXP(-($J$17*B5412))*($I5412^(1-J$20)-1)/(1-J$20)</f>
        <v>72.44960002499586</v>
      </c>
      <c r="K5412" t="str">
        <f>IF(B5412&lt;=$B$9, EXP(-($B$5*B5412))*($B$7*$B$6+$J$18*(D5412-$B$6))*$B$20, "")</f>
        <v/>
      </c>
      <c r="L5412">
        <f>IF(B5412&lt;=$B$9, "", EXP(-($B$5*B5412))*$B$20)</f>
        <v>1.5160148656260647E-3</v>
      </c>
    </row>
    <row r="5413" spans="1:12" x14ac:dyDescent="0.25">
      <c r="A5413">
        <f t="shared" si="420"/>
        <v>78.91</v>
      </c>
      <c r="B5413">
        <v>53.91</v>
      </c>
      <c r="C5413" s="1">
        <f t="shared" si="421"/>
        <v>0.89626637799999997</v>
      </c>
      <c r="D5413">
        <f t="shared" si="422"/>
        <v>44813.318899999998</v>
      </c>
      <c r="E5413" s="12">
        <f t="shared" si="423"/>
        <v>71575.879291861303</v>
      </c>
      <c r="F5413" s="1"/>
      <c r="G5413" s="4"/>
      <c r="H5413" s="4">
        <f t="shared" si="424"/>
        <v>60427.450778039434</v>
      </c>
      <c r="I5413">
        <f xml:space="preserve">          IF($B5413&lt;=$B$9,        $D5413-$B$7*$B$6-$J$18*($D5413-$B$6), $J$16)</f>
        <v>57574.814791745746</v>
      </c>
      <c r="J5413">
        <f>EXP(-($J$17*B5413))*($I5413^(1-J$20)-1)/(1-J$20)</f>
        <v>72.424247102007442</v>
      </c>
      <c r="K5413" t="str">
        <f>IF(B5413&lt;=$B$9, EXP(-($B$5*B5413))*($B$7*$B$6+$J$18*(D5413-$B$6))*$B$20, "")</f>
        <v/>
      </c>
      <c r="L5413">
        <f>IF(B5413&lt;=$B$9, "", EXP(-($B$5*B5413))*$B$20)</f>
        <v>1.5154843532681739E-3</v>
      </c>
    </row>
    <row r="5414" spans="1:12" x14ac:dyDescent="0.25">
      <c r="A5414">
        <f t="shared" si="420"/>
        <v>78.92</v>
      </c>
      <c r="B5414">
        <v>53.92</v>
      </c>
      <c r="C5414" s="1">
        <f t="shared" si="421"/>
        <v>0.89591283199999983</v>
      </c>
      <c r="D5414">
        <f t="shared" si="422"/>
        <v>44795.641599999988</v>
      </c>
      <c r="E5414" s="12">
        <f t="shared" si="423"/>
        <v>70931.55109178026</v>
      </c>
      <c r="F5414" s="1"/>
      <c r="G5414" s="4"/>
      <c r="H5414" s="4">
        <f t="shared" si="424"/>
        <v>59872.852237894287</v>
      </c>
      <c r="I5414">
        <f xml:space="preserve">          IF($B5414&lt;=$B$9,        $D5414-$B$7*$B$6-$J$18*($D5414-$B$6), $J$16)</f>
        <v>57574.814791745746</v>
      </c>
      <c r="J5414">
        <f>EXP(-($J$17*B5414))*($I5414^(1-J$20)-1)/(1-J$20)</f>
        <v>72.398903050989375</v>
      </c>
      <c r="K5414" t="str">
        <f>IF(B5414&lt;=$B$9, EXP(-($B$5*B5414))*($B$7*$B$6+$J$18*(D5414-$B$6))*$B$20, "")</f>
        <v/>
      </c>
      <c r="L5414">
        <f>IF(B5414&lt;=$B$9, "", EXP(-($B$5*B5414))*$B$20)</f>
        <v>1.514954026557118E-3</v>
      </c>
    </row>
    <row r="5415" spans="1:12" x14ac:dyDescent="0.25">
      <c r="A5415">
        <f t="shared" si="420"/>
        <v>78.930000000000007</v>
      </c>
      <c r="B5415">
        <v>53.93</v>
      </c>
      <c r="C5415" s="1">
        <f t="shared" si="421"/>
        <v>0.89555916200000008</v>
      </c>
      <c r="D5415">
        <f t="shared" si="422"/>
        <v>44777.958100000003</v>
      </c>
      <c r="E5415" s="12">
        <f t="shared" si="423"/>
        <v>70286.997376829197</v>
      </c>
      <c r="F5415" s="1"/>
      <c r="G5415" s="4"/>
      <c r="H5415" s="4">
        <f t="shared" si="424"/>
        <v>59318.05958826009</v>
      </c>
      <c r="I5415">
        <f xml:space="preserve">          IF($B5415&lt;=$B$9,        $D5415-$B$7*$B$6-$J$18*($D5415-$B$6), $J$16)</f>
        <v>57574.814791745746</v>
      </c>
      <c r="J5415">
        <f>EXP(-($J$17*B5415))*($I5415^(1-J$20)-1)/(1-J$20)</f>
        <v>72.373567868837057</v>
      </c>
      <c r="K5415" t="str">
        <f>IF(B5415&lt;=$B$9, EXP(-($B$5*B5415))*($B$7*$B$6+$J$18*(D5415-$B$6))*$B$20, "")</f>
        <v/>
      </c>
      <c r="L5415">
        <f>IF(B5415&lt;=$B$9, "", EXP(-($B$5*B5415))*$B$20)</f>
        <v>1.5144238854279328E-3</v>
      </c>
    </row>
    <row r="5416" spans="1:12" x14ac:dyDescent="0.25">
      <c r="A5416">
        <f t="shared" si="420"/>
        <v>78.94</v>
      </c>
      <c r="B5416">
        <v>53.94</v>
      </c>
      <c r="C5416" s="1">
        <f t="shared" si="421"/>
        <v>0.8952053680000005</v>
      </c>
      <c r="D5416">
        <f t="shared" si="422"/>
        <v>44760.268400000023</v>
      </c>
      <c r="E5416" s="12">
        <f t="shared" si="423"/>
        <v>69642.218068077898</v>
      </c>
      <c r="F5416" s="1"/>
      <c r="G5416" s="4"/>
      <c r="H5416" s="4">
        <f t="shared" si="424"/>
        <v>58763.07276119852</v>
      </c>
      <c r="I5416">
        <f xml:space="preserve">          IF($B5416&lt;=$B$9,        $D5416-$B$7*$B$6-$J$18*($D5416-$B$6), $J$16)</f>
        <v>57574.814791745746</v>
      </c>
      <c r="J5416">
        <f>EXP(-($J$17*B5416))*($I5416^(1-J$20)-1)/(1-J$20)</f>
        <v>72.348241552446865</v>
      </c>
      <c r="K5416" t="str">
        <f>IF(B5416&lt;=$B$9, EXP(-($B$5*B5416))*($B$7*$B$6+$J$18*(D5416-$B$6))*$B$20, "")</f>
        <v/>
      </c>
      <c r="L5416">
        <f>IF(B5416&lt;=$B$9, "", EXP(-($B$5*B5416))*$B$20)</f>
        <v>1.5138939298156751E-3</v>
      </c>
    </row>
    <row r="5417" spans="1:12" x14ac:dyDescent="0.25">
      <c r="A5417">
        <f t="shared" si="420"/>
        <v>78.949999999999989</v>
      </c>
      <c r="B5417">
        <v>53.949999999999996</v>
      </c>
      <c r="C5417" s="1">
        <f t="shared" si="421"/>
        <v>0.89485144999999999</v>
      </c>
      <c r="D5417">
        <f t="shared" si="422"/>
        <v>44742.572500000002</v>
      </c>
      <c r="E5417" s="12">
        <f t="shared" si="423"/>
        <v>68997.213086568532</v>
      </c>
      <c r="F5417" s="1"/>
      <c r="G5417" s="4"/>
      <c r="H5417" s="4">
        <f t="shared" si="424"/>
        <v>58207.891688747484</v>
      </c>
      <c r="I5417">
        <f xml:space="preserve">          IF($B5417&lt;=$B$9,        $D5417-$B$7*$B$6-$J$18*($D5417-$B$6), $J$16)</f>
        <v>57574.814791745746</v>
      </c>
      <c r="J5417">
        <f>EXP(-($J$17*B5417))*($I5417^(1-J$20)-1)/(1-J$20)</f>
        <v>72.322924098716371</v>
      </c>
      <c r="K5417" t="str">
        <f>IF(B5417&lt;=$B$9, EXP(-($B$5*B5417))*($B$7*$B$6+$J$18*(D5417-$B$6))*$B$20, "")</f>
        <v/>
      </c>
      <c r="L5417">
        <f>IF(B5417&lt;=$B$9, "", EXP(-($B$5*B5417))*$B$20)</f>
        <v>1.5133641596554259E-3</v>
      </c>
    </row>
    <row r="5418" spans="1:12" x14ac:dyDescent="0.25">
      <c r="A5418">
        <f t="shared" si="420"/>
        <v>78.960000000000008</v>
      </c>
      <c r="B5418">
        <v>53.96</v>
      </c>
      <c r="C5418" s="1">
        <f t="shared" si="421"/>
        <v>0.89449740800000033</v>
      </c>
      <c r="D5418">
        <f t="shared" si="422"/>
        <v>44724.870400000014</v>
      </c>
      <c r="E5418" s="12">
        <f t="shared" si="423"/>
        <v>68351.982353315645</v>
      </c>
      <c r="F5418" s="1"/>
      <c r="G5418" s="4"/>
      <c r="H5418" s="4">
        <f t="shared" si="424"/>
        <v>57652.516302921089</v>
      </c>
      <c r="I5418">
        <f xml:space="preserve">          IF($B5418&lt;=$B$9,        $D5418-$B$7*$B$6-$J$18*($D5418-$B$6), $J$16)</f>
        <v>57574.814791745746</v>
      </c>
      <c r="J5418">
        <f>EXP(-($J$17*B5418))*($I5418^(1-J$20)-1)/(1-J$20)</f>
        <v>72.29761550454414</v>
      </c>
      <c r="K5418" t="str">
        <f>IF(B5418&lt;=$B$9, EXP(-($B$5*B5418))*($B$7*$B$6+$J$18*(D5418-$B$6))*$B$20, "")</f>
        <v/>
      </c>
      <c r="L5418">
        <f>IF(B5418&lt;=$B$9, "", EXP(-($B$5*B5418))*$B$20)</f>
        <v>1.5128345748822874E-3</v>
      </c>
    </row>
    <row r="5419" spans="1:12" x14ac:dyDescent="0.25">
      <c r="A5419">
        <f t="shared" si="420"/>
        <v>78.97</v>
      </c>
      <c r="B5419">
        <v>53.97</v>
      </c>
      <c r="C5419" s="1">
        <f t="shared" si="421"/>
        <v>0.89414324199999995</v>
      </c>
      <c r="D5419">
        <f t="shared" si="422"/>
        <v>44707.162099999994</v>
      </c>
      <c r="E5419" s="12">
        <f t="shared" si="423"/>
        <v>67706.525789306121</v>
      </c>
      <c r="F5419" s="1"/>
      <c r="G5419" s="4"/>
      <c r="H5419" s="4">
        <f t="shared" si="424"/>
        <v>57096.946535709656</v>
      </c>
      <c r="I5419">
        <f xml:space="preserve">          IF($B5419&lt;=$B$9,        $D5419-$B$7*$B$6-$J$18*($D5419-$B$6), $J$16)</f>
        <v>57574.814791745746</v>
      </c>
      <c r="J5419">
        <f>EXP(-($J$17*B5419))*($I5419^(1-J$20)-1)/(1-J$20)</f>
        <v>72.272315766829934</v>
      </c>
      <c r="K5419" t="str">
        <f>IF(B5419&lt;=$B$9, EXP(-($B$5*B5419))*($B$7*$B$6+$J$18*(D5419-$B$6))*$B$20, "")</f>
        <v/>
      </c>
      <c r="L5419">
        <f>IF(B5419&lt;=$B$9, "", EXP(-($B$5*B5419))*$B$20)</f>
        <v>1.5123051754313871E-3</v>
      </c>
    </row>
    <row r="5420" spans="1:12" x14ac:dyDescent="0.25">
      <c r="A5420">
        <f t="shared" si="420"/>
        <v>78.97999999999999</v>
      </c>
      <c r="B5420">
        <v>53.98</v>
      </c>
      <c r="C5420" s="1">
        <f t="shared" si="421"/>
        <v>0.89378895200000019</v>
      </c>
      <c r="D5420">
        <f t="shared" si="422"/>
        <v>44689.447600000007</v>
      </c>
      <c r="E5420" s="12">
        <f t="shared" si="423"/>
        <v>67060.843315499194</v>
      </c>
      <c r="F5420" s="1"/>
      <c r="G5420" s="4"/>
      <c r="H5420" s="4">
        <f t="shared" si="424"/>
        <v>56541.1823190797</v>
      </c>
      <c r="I5420">
        <f xml:space="preserve">          IF($B5420&lt;=$B$9,        $D5420-$B$7*$B$6-$J$18*($D5420-$B$6), $J$16)</f>
        <v>57574.814791745746</v>
      </c>
      <c r="J5420">
        <f>EXP(-($J$17*B5420))*($I5420^(1-J$20)-1)/(1-J$20)</f>
        <v>72.247024882474491</v>
      </c>
      <c r="K5420" t="str">
        <f>IF(B5420&lt;=$B$9, EXP(-($B$5*B5420))*($B$7*$B$6+$J$18*(D5420-$B$6))*$B$20, "")</f>
        <v/>
      </c>
      <c r="L5420">
        <f>IF(B5420&lt;=$B$9, "", EXP(-($B$5*B5420))*$B$20)</f>
        <v>1.5117759612378726E-3</v>
      </c>
    </row>
    <row r="5421" spans="1:12" x14ac:dyDescent="0.25">
      <c r="A5421">
        <f t="shared" si="420"/>
        <v>78.989999999999995</v>
      </c>
      <c r="B5421">
        <v>53.989999999999995</v>
      </c>
      <c r="C5421" s="1">
        <f t="shared" si="421"/>
        <v>0.89343453800000039</v>
      </c>
      <c r="D5421">
        <f t="shared" si="422"/>
        <v>44671.726900000016</v>
      </c>
      <c r="E5421" s="12">
        <f t="shared" si="423"/>
        <v>66414.934852826424</v>
      </c>
      <c r="F5421" s="1"/>
      <c r="G5421" s="4"/>
      <c r="H5421" s="4">
        <f t="shared" si="424"/>
        <v>55985.223584973923</v>
      </c>
      <c r="I5421">
        <f xml:space="preserve">          IF($B5421&lt;=$B$9,        $D5421-$B$7*$B$6-$J$18*($D5421-$B$6), $J$16)</f>
        <v>57574.814791745746</v>
      </c>
      <c r="J5421">
        <f>EXP(-($J$17*B5421))*($I5421^(1-J$20)-1)/(1-J$20)</f>
        <v>72.221742848379662</v>
      </c>
      <c r="K5421" t="str">
        <f>IF(B5421&lt;=$B$9, EXP(-($B$5*B5421))*($B$7*$B$6+$J$18*(D5421-$B$6))*$B$20, "")</f>
        <v/>
      </c>
      <c r="L5421">
        <f>IF(B5421&lt;=$B$9, "", EXP(-($B$5*B5421))*$B$20)</f>
        <v>1.511246932236915E-3</v>
      </c>
    </row>
    <row r="5422" spans="1:12" x14ac:dyDescent="0.25">
      <c r="A5422">
        <f t="shared" si="420"/>
        <v>79</v>
      </c>
      <c r="B5422">
        <v>54</v>
      </c>
      <c r="C5422" s="1">
        <f t="shared" si="421"/>
        <v>0.8930800000000001</v>
      </c>
      <c r="D5422">
        <f t="shared" si="422"/>
        <v>44654.000000000007</v>
      </c>
      <c r="E5422" s="12">
        <f t="shared" si="423"/>
        <v>65768.800322191732</v>
      </c>
      <c r="F5422" s="1"/>
      <c r="G5422" s="4"/>
      <c r="H5422" s="4">
        <f t="shared" si="424"/>
        <v>55429.070265311209</v>
      </c>
      <c r="I5422">
        <f xml:space="preserve">          IF($B5422&lt;=$B$9,        $D5422-$B$7*$B$6-$J$18*($D5422-$B$6), $J$16)</f>
        <v>57574.814791745746</v>
      </c>
      <c r="J5422">
        <f>EXP(-($J$17*B5422))*($I5422^(1-J$20)-1)/(1-J$20)</f>
        <v>72.196469661448447</v>
      </c>
      <c r="K5422" t="str">
        <f>IF(B5422&lt;=$B$9, EXP(-($B$5*B5422))*($B$7*$B$6+$J$18*(D5422-$B$6))*$B$20, "")</f>
        <v/>
      </c>
      <c r="L5422">
        <f>IF(B5422&lt;=$B$9, "", EXP(-($B$5*B5422))*$B$20)</f>
        <v>1.5107180883637084E-3</v>
      </c>
    </row>
    <row r="5423" spans="1:12" x14ac:dyDescent="0.25">
      <c r="A5423">
        <f t="shared" si="420"/>
        <v>79.009999999999991</v>
      </c>
      <c r="B5423">
        <v>54.01</v>
      </c>
      <c r="C5423" s="1">
        <f t="shared" si="421"/>
        <v>0.89272533800000042</v>
      </c>
      <c r="D5423">
        <f t="shared" si="422"/>
        <v>44636.266900000024</v>
      </c>
      <c r="E5423" s="12">
        <f t="shared" si="423"/>
        <v>65122.439644471313</v>
      </c>
      <c r="F5423" s="1"/>
      <c r="G5423" s="4"/>
      <c r="H5423" s="4">
        <f t="shared" si="424"/>
        <v>54872.722291986611</v>
      </c>
      <c r="I5423">
        <f xml:space="preserve">          IF($B5423&lt;=$B$9,        $D5423-$B$7*$B$6-$J$18*($D5423-$B$6), $J$16)</f>
        <v>57574.814791745746</v>
      </c>
      <c r="J5423">
        <f>EXP(-($J$17*B5423))*($I5423^(1-J$20)-1)/(1-J$20)</f>
        <v>72.171205318584839</v>
      </c>
      <c r="K5423" t="str">
        <f>IF(B5423&lt;=$B$9, EXP(-($B$5*B5423))*($B$7*$B$6+$J$18*(D5423-$B$6))*$B$20, "")</f>
        <v/>
      </c>
      <c r="L5423">
        <f>IF(B5423&lt;=$B$9, "", EXP(-($B$5*B5423))*$B$20)</f>
        <v>1.5101894295534693E-3</v>
      </c>
    </row>
    <row r="5424" spans="1:12" x14ac:dyDescent="0.25">
      <c r="A5424">
        <f t="shared" si="420"/>
        <v>79.02</v>
      </c>
      <c r="B5424">
        <v>54.019999999999996</v>
      </c>
      <c r="C5424" s="1">
        <f t="shared" si="421"/>
        <v>0.89237055199999982</v>
      </c>
      <c r="D5424">
        <f t="shared" si="422"/>
        <v>44618.527599999994</v>
      </c>
      <c r="E5424" s="12">
        <f t="shared" si="423"/>
        <v>64475.852740513692</v>
      </c>
      <c r="F5424" s="1"/>
      <c r="G5424" s="4"/>
      <c r="H5424" s="4">
        <f t="shared" si="424"/>
        <v>54316.179596871349</v>
      </c>
      <c r="I5424">
        <f xml:space="preserve">          IF($B5424&lt;=$B$9,        $D5424-$B$7*$B$6-$J$18*($D5424-$B$6), $J$16)</f>
        <v>57574.814791745746</v>
      </c>
      <c r="J5424">
        <f>EXP(-($J$17*B5424))*($I5424^(1-J$20)-1)/(1-J$20)</f>
        <v>72.145949816693985</v>
      </c>
      <c r="K5424" t="str">
        <f>IF(B5424&lt;=$B$9, EXP(-($B$5*B5424))*($B$7*$B$6+$J$18*(D5424-$B$6))*$B$20, "")</f>
        <v/>
      </c>
      <c r="L5424">
        <f>IF(B5424&lt;=$B$9, "", EXP(-($B$5*B5424))*$B$20)</f>
        <v>1.5096609557414379E-3</v>
      </c>
    </row>
    <row r="5425" spans="1:12" x14ac:dyDescent="0.25">
      <c r="A5425">
        <f t="shared" si="420"/>
        <v>79.03</v>
      </c>
      <c r="B5425">
        <v>54.03</v>
      </c>
      <c r="C5425" s="1">
        <f t="shared" si="421"/>
        <v>0.89201564200000005</v>
      </c>
      <c r="D5425">
        <f t="shared" si="422"/>
        <v>44600.782100000004</v>
      </c>
      <c r="E5425" s="12">
        <f t="shared" si="423"/>
        <v>63829.039531139686</v>
      </c>
      <c r="F5425" s="1"/>
      <c r="G5425" s="4"/>
      <c r="H5425" s="4">
        <f t="shared" si="424"/>
        <v>53759.442111812794</v>
      </c>
      <c r="I5425">
        <f xml:space="preserve">          IF($B5425&lt;=$B$9,        $D5425-$B$7*$B$6-$J$18*($D5425-$B$6), $J$16)</f>
        <v>57574.814791745746</v>
      </c>
      <c r="J5425">
        <f>EXP(-($J$17*B5425))*($I5425^(1-J$20)-1)/(1-J$20)</f>
        <v>72.120703152682069</v>
      </c>
      <c r="K5425" t="str">
        <f>IF(B5425&lt;=$B$9, EXP(-($B$5*B5425))*($B$7*$B$6+$J$18*(D5425-$B$6))*$B$20, "")</f>
        <v/>
      </c>
      <c r="L5425">
        <f>IF(B5425&lt;=$B$9, "", EXP(-($B$5*B5425))*$B$20)</f>
        <v>1.5091326668628749E-3</v>
      </c>
    </row>
    <row r="5426" spans="1:12" x14ac:dyDescent="0.25">
      <c r="A5426">
        <f t="shared" si="420"/>
        <v>79.039999999999992</v>
      </c>
      <c r="B5426">
        <v>54.04</v>
      </c>
      <c r="C5426" s="1">
        <f t="shared" si="421"/>
        <v>0.89166060800000002</v>
      </c>
      <c r="D5426">
        <f t="shared" si="422"/>
        <v>44583.030400000003</v>
      </c>
      <c r="E5426" s="12">
        <f t="shared" si="423"/>
        <v>63181.999937142398</v>
      </c>
      <c r="F5426" s="1"/>
      <c r="G5426" s="4"/>
      <c r="H5426" s="4">
        <f t="shared" si="424"/>
        <v>53202.509768634474</v>
      </c>
      <c r="I5426">
        <f xml:space="preserve">          IF($B5426&lt;=$B$9,        $D5426-$B$7*$B$6-$J$18*($D5426-$B$6), $J$16)</f>
        <v>57574.814791745746</v>
      </c>
      <c r="J5426">
        <f>EXP(-($J$17*B5426))*($I5426^(1-J$20)-1)/(1-J$20)</f>
        <v>72.095465323456381</v>
      </c>
      <c r="K5426" t="str">
        <f>IF(B5426&lt;=$B$9, EXP(-($B$5*B5426))*($B$7*$B$6+$J$18*(D5426-$B$6))*$B$20, "")</f>
        <v/>
      </c>
      <c r="L5426">
        <f>IF(B5426&lt;=$B$9, "", EXP(-($B$5*B5426))*$B$20)</f>
        <v>1.5086045628530656E-3</v>
      </c>
    </row>
    <row r="5427" spans="1:12" x14ac:dyDescent="0.25">
      <c r="A5427">
        <f t="shared" si="420"/>
        <v>79.05</v>
      </c>
      <c r="B5427">
        <v>54.05</v>
      </c>
      <c r="C5427" s="1">
        <f t="shared" si="421"/>
        <v>0.89130545000000017</v>
      </c>
      <c r="D5427">
        <f t="shared" si="422"/>
        <v>44565.272500000006</v>
      </c>
      <c r="E5427" s="12">
        <f t="shared" si="423"/>
        <v>62534.733879287211</v>
      </c>
      <c r="F5427" s="1"/>
      <c r="G5427" s="4"/>
      <c r="H5427" s="4">
        <f t="shared" si="424"/>
        <v>52645.382499136038</v>
      </c>
      <c r="I5427">
        <f xml:space="preserve">          IF($B5427&lt;=$B$9,        $D5427-$B$7*$B$6-$J$18*($D5427-$B$6), $J$16)</f>
        <v>57574.814791745746</v>
      </c>
      <c r="J5427">
        <f>EXP(-($J$17*B5427))*($I5427^(1-J$20)-1)/(1-J$20)</f>
        <v>72.070236325925293</v>
      </c>
      <c r="K5427" t="str">
        <f>IF(B5427&lt;=$B$9, EXP(-($B$5*B5427))*($B$7*$B$6+$J$18*(D5427-$B$6))*$B$20, "")</f>
        <v/>
      </c>
      <c r="L5427">
        <f>IF(B5427&lt;=$B$9, "", EXP(-($B$5*B5427))*$B$20)</f>
        <v>1.5080766436473176E-3</v>
      </c>
    </row>
    <row r="5428" spans="1:12" x14ac:dyDescent="0.25">
      <c r="A5428">
        <f t="shared" si="420"/>
        <v>79.06</v>
      </c>
      <c r="B5428">
        <v>54.059999999999995</v>
      </c>
      <c r="C5428" s="1">
        <f t="shared" si="421"/>
        <v>0.89095016800000026</v>
      </c>
      <c r="D5428">
        <f t="shared" si="422"/>
        <v>44547.508400000013</v>
      </c>
      <c r="E5428" s="12">
        <f t="shared" si="423"/>
        <v>61887.241278311776</v>
      </c>
      <c r="F5428" s="1"/>
      <c r="G5428" s="4"/>
      <c r="H5428" s="4">
        <f t="shared" si="424"/>
        <v>52088.060235093275</v>
      </c>
      <c r="I5428">
        <f xml:space="preserve">          IF($B5428&lt;=$B$9,        $D5428-$B$7*$B$6-$J$18*($D5428-$B$6), $J$16)</f>
        <v>57574.814791745746</v>
      </c>
      <c r="J5428">
        <f>EXP(-($J$17*B5428))*($I5428^(1-J$20)-1)/(1-J$20)</f>
        <v>72.04501615699823</v>
      </c>
      <c r="K5428" t="str">
        <f>IF(B5428&lt;=$B$9, EXP(-($B$5*B5428))*($B$7*$B$6+$J$18*(D5428-$B$6))*$B$20, "")</f>
        <v/>
      </c>
      <c r="L5428">
        <f>IF(B5428&lt;=$B$9, "", EXP(-($B$5*B5428))*$B$20)</f>
        <v>1.5075489091809597E-3</v>
      </c>
    </row>
    <row r="5429" spans="1:12" x14ac:dyDescent="0.25">
      <c r="A5429">
        <f t="shared" si="420"/>
        <v>79.069999999999993</v>
      </c>
      <c r="B5429">
        <v>54.07</v>
      </c>
      <c r="C5429" s="1">
        <f t="shared" si="421"/>
        <v>0.8905947620000001</v>
      </c>
      <c r="D5429">
        <f t="shared" si="422"/>
        <v>44529.738100000002</v>
      </c>
      <c r="E5429" s="12">
        <f t="shared" si="423"/>
        <v>61239.522054925998</v>
      </c>
      <c r="F5429" s="1"/>
      <c r="G5429" s="4"/>
      <c r="H5429" s="4">
        <f t="shared" si="424"/>
        <v>51530.542908258103</v>
      </c>
      <c r="I5429">
        <f xml:space="preserve">          IF($B5429&lt;=$B$9,        $D5429-$B$7*$B$6-$J$18*($D5429-$B$6), $J$16)</f>
        <v>57574.814791745746</v>
      </c>
      <c r="J5429">
        <f>EXP(-($J$17*B5429))*($I5429^(1-J$20)-1)/(1-J$20)</f>
        <v>72.019804813585736</v>
      </c>
      <c r="K5429" t="str">
        <f>IF(B5429&lt;=$B$9, EXP(-($B$5*B5429))*($B$7*$B$6+$J$18*(D5429-$B$6))*$B$20, "")</f>
        <v/>
      </c>
      <c r="L5429">
        <f>IF(B5429&lt;=$B$9, "", EXP(-($B$5*B5429))*$B$20)</f>
        <v>1.507021359389345E-3</v>
      </c>
    </row>
    <row r="5430" spans="1:12" x14ac:dyDescent="0.25">
      <c r="A5430">
        <f t="shared" si="420"/>
        <v>79.08</v>
      </c>
      <c r="B5430">
        <v>54.08</v>
      </c>
      <c r="C5430" s="1">
        <f t="shared" si="421"/>
        <v>0.89023923200000032</v>
      </c>
      <c r="D5430">
        <f t="shared" si="422"/>
        <v>44511.961600000017</v>
      </c>
      <c r="E5430" s="12">
        <f t="shared" si="423"/>
        <v>60591.576129812034</v>
      </c>
      <c r="F5430" s="1"/>
      <c r="G5430" s="4"/>
      <c r="H5430" s="4">
        <f t="shared" si="424"/>
        <v>50972.830450358539</v>
      </c>
      <c r="I5430">
        <f xml:space="preserve">          IF($B5430&lt;=$B$9,        $D5430-$B$7*$B$6-$J$18*($D5430-$B$6), $J$16)</f>
        <v>57574.814791745746</v>
      </c>
      <c r="J5430">
        <f>EXP(-($J$17*B5430))*($I5430^(1-J$20)-1)/(1-J$20)</f>
        <v>71.994602292599438</v>
      </c>
      <c r="K5430" t="str">
        <f>IF(B5430&lt;=$B$9, EXP(-($B$5*B5430))*($B$7*$B$6+$J$18*(D5430-$B$6))*$B$20, "")</f>
        <v/>
      </c>
      <c r="L5430">
        <f>IF(B5430&lt;=$B$9, "", EXP(-($B$5*B5430))*$B$20)</f>
        <v>1.5064939942078493E-3</v>
      </c>
    </row>
    <row r="5431" spans="1:12" x14ac:dyDescent="0.25">
      <c r="A5431">
        <f t="shared" si="420"/>
        <v>79.09</v>
      </c>
      <c r="B5431">
        <v>54.089999999999996</v>
      </c>
      <c r="C5431" s="1">
        <f t="shared" si="421"/>
        <v>0.88988357799999984</v>
      </c>
      <c r="D5431">
        <f t="shared" si="422"/>
        <v>44494.178899999992</v>
      </c>
      <c r="E5431" s="12">
        <f t="shared" si="423"/>
        <v>59943.403423624281</v>
      </c>
      <c r="F5431" s="1"/>
      <c r="G5431" s="4"/>
      <c r="H5431" s="4">
        <f t="shared" si="424"/>
        <v>50414.922793098704</v>
      </c>
      <c r="I5431">
        <f xml:space="preserve">          IF($B5431&lt;=$B$9,        $D5431-$B$7*$B$6-$J$18*($D5431-$B$6), $J$16)</f>
        <v>57574.814791745746</v>
      </c>
      <c r="J5431">
        <f>EXP(-($J$17*B5431))*($I5431^(1-J$20)-1)/(1-J$20)</f>
        <v>71.969408590952014</v>
      </c>
      <c r="K5431" t="str">
        <f>IF(B5431&lt;=$B$9, EXP(-($B$5*B5431))*($B$7*$B$6+$J$18*(D5431-$B$6))*$B$20, "")</f>
        <v/>
      </c>
      <c r="L5431">
        <f>IF(B5431&lt;=$B$9, "", EXP(-($B$5*B5431))*$B$20)</f>
        <v>1.5059668135718697E-3</v>
      </c>
    </row>
    <row r="5432" spans="1:12" x14ac:dyDescent="0.25">
      <c r="A5432">
        <f t="shared" si="420"/>
        <v>79.099999999999994</v>
      </c>
      <c r="B5432">
        <v>54.1</v>
      </c>
      <c r="C5432" s="1">
        <f t="shared" si="421"/>
        <v>0.8895278000000002</v>
      </c>
      <c r="D5432">
        <f t="shared" si="422"/>
        <v>44476.390000000007</v>
      </c>
      <c r="E5432" s="12">
        <f t="shared" si="423"/>
        <v>59295.003856989359</v>
      </c>
      <c r="F5432" s="1"/>
      <c r="G5432" s="4"/>
      <c r="H5432" s="4">
        <f t="shared" si="424"/>
        <v>49856.819868158833</v>
      </c>
      <c r="I5432">
        <f xml:space="preserve">          IF($B5432&lt;=$B$9,        $D5432-$B$7*$B$6-$J$18*($D5432-$B$6), $J$16)</f>
        <v>57574.814791745746</v>
      </c>
      <c r="J5432">
        <f>EXP(-($J$17*B5432))*($I5432^(1-J$20)-1)/(1-J$20)</f>
        <v>71.944223705557192</v>
      </c>
      <c r="K5432" t="str">
        <f>IF(B5432&lt;=$B$9, EXP(-($B$5*B5432))*($B$7*$B$6+$J$18*(D5432-$B$6))*$B$20, "")</f>
        <v/>
      </c>
      <c r="L5432">
        <f>IF(B5432&lt;=$B$9, "", EXP(-($B$5*B5432))*$B$20)</f>
        <v>1.505439817416826E-3</v>
      </c>
    </row>
    <row r="5433" spans="1:12" x14ac:dyDescent="0.25">
      <c r="A5433">
        <f t="shared" si="420"/>
        <v>79.11</v>
      </c>
      <c r="B5433">
        <v>54.11</v>
      </c>
      <c r="C5433" s="1">
        <f t="shared" si="421"/>
        <v>0.88917189799999985</v>
      </c>
      <c r="D5433">
        <f t="shared" si="422"/>
        <v>44458.594899999989</v>
      </c>
      <c r="E5433" s="12">
        <f t="shared" si="423"/>
        <v>58646.377350506118</v>
      </c>
      <c r="F5433" s="1"/>
      <c r="G5433" s="4"/>
      <c r="H5433" s="4">
        <f t="shared" si="424"/>
        <v>49298.521607195231</v>
      </c>
      <c r="I5433">
        <f xml:space="preserve">          IF($B5433&lt;=$B$9,        $D5433-$B$7*$B$6-$J$18*($D5433-$B$6), $J$16)</f>
        <v>57574.814791745746</v>
      </c>
      <c r="J5433">
        <f>EXP(-($J$17*B5433))*($I5433^(1-J$20)-1)/(1-J$20)</f>
        <v>71.91904763332991</v>
      </c>
      <c r="K5433" t="str">
        <f>IF(B5433&lt;=$B$9, EXP(-($B$5*B5433))*($B$7*$B$6+$J$18*(D5433-$B$6))*$B$20, "")</f>
        <v/>
      </c>
      <c r="L5433">
        <f>IF(B5433&lt;=$B$9, "", EXP(-($B$5*B5433))*$B$20)</f>
        <v>1.5049130056781625E-3</v>
      </c>
    </row>
    <row r="5434" spans="1:12" x14ac:dyDescent="0.25">
      <c r="A5434">
        <f t="shared" si="420"/>
        <v>79.12</v>
      </c>
      <c r="B5434">
        <v>54.12</v>
      </c>
      <c r="C5434" s="1">
        <f t="shared" si="421"/>
        <v>0.88881587200000012</v>
      </c>
      <c r="D5434">
        <f t="shared" si="422"/>
        <v>44440.793600000005</v>
      </c>
      <c r="E5434" s="12">
        <f t="shared" si="423"/>
        <v>57997.523824745607</v>
      </c>
      <c r="F5434" s="1"/>
      <c r="G5434" s="4"/>
      <c r="H5434" s="4">
        <f t="shared" si="424"/>
        <v>48740.027941840293</v>
      </c>
      <c r="I5434">
        <f xml:space="preserve">          IF($B5434&lt;=$B$9,        $D5434-$B$7*$B$6-$J$18*($D5434-$B$6), $J$16)</f>
        <v>57574.814791745746</v>
      </c>
      <c r="J5434">
        <f>EXP(-($J$17*B5434))*($I5434^(1-J$20)-1)/(1-J$20)</f>
        <v>71.893880371186043</v>
      </c>
      <c r="K5434" t="str">
        <f>IF(B5434&lt;=$B$9, EXP(-($B$5*B5434))*($B$7*$B$6+$J$18*(D5434-$B$6))*$B$20, "")</f>
        <v/>
      </c>
      <c r="L5434">
        <f>IF(B5434&lt;=$B$9, "", EXP(-($B$5*B5434))*$B$20)</f>
        <v>1.5043863782913439E-3</v>
      </c>
    </row>
    <row r="5435" spans="1:12" x14ac:dyDescent="0.25">
      <c r="A5435">
        <f t="shared" si="420"/>
        <v>79.13</v>
      </c>
      <c r="B5435">
        <v>54.129999999999995</v>
      </c>
      <c r="C5435" s="1">
        <f t="shared" si="421"/>
        <v>0.88845972200000034</v>
      </c>
      <c r="D5435">
        <f t="shared" si="422"/>
        <v>44422.986100000016</v>
      </c>
      <c r="E5435" s="12">
        <f t="shared" si="423"/>
        <v>57348.44320025108</v>
      </c>
      <c r="F5435" s="1"/>
      <c r="G5435" s="4"/>
      <c r="H5435" s="4">
        <f t="shared" si="424"/>
        <v>48181.338803702478</v>
      </c>
      <c r="I5435">
        <f xml:space="preserve">          IF($B5435&lt;=$B$9,        $D5435-$B$7*$B$6-$J$18*($D5435-$B$6), $J$16)</f>
        <v>57574.814791745746</v>
      </c>
      <c r="J5435">
        <f>EXP(-($J$17*B5435))*($I5435^(1-J$20)-1)/(1-J$20)</f>
        <v>71.868721916042603</v>
      </c>
      <c r="K5435" t="str">
        <f>IF(B5435&lt;=$B$9, EXP(-($B$5*B5435))*($B$7*$B$6+$J$18*(D5435-$B$6))*$B$20, "")</f>
        <v/>
      </c>
      <c r="L5435">
        <f>IF(B5435&lt;=$B$9, "", EXP(-($B$5*B5435))*$B$20)</f>
        <v>1.5038599351918586E-3</v>
      </c>
    </row>
    <row r="5436" spans="1:12" x14ac:dyDescent="0.25">
      <c r="A5436">
        <f t="shared" si="420"/>
        <v>79.14</v>
      </c>
      <c r="B5436">
        <v>54.14</v>
      </c>
      <c r="C5436" s="1">
        <f t="shared" si="421"/>
        <v>0.88810344800000007</v>
      </c>
      <c r="D5436">
        <f t="shared" si="422"/>
        <v>44405.172400000003</v>
      </c>
      <c r="E5436" s="12">
        <f t="shared" si="423"/>
        <v>56699.135397537982</v>
      </c>
      <c r="F5436" s="1"/>
      <c r="G5436" s="4"/>
      <c r="H5436" s="4">
        <f t="shared" si="424"/>
        <v>47622.454124366319</v>
      </c>
      <c r="I5436">
        <f xml:space="preserve">          IF($B5436&lt;=$B$9,        $D5436-$B$7*$B$6-$J$18*($D5436-$B$6), $J$16)</f>
        <v>57574.814791745746</v>
      </c>
      <c r="J5436">
        <f>EXP(-($J$17*B5436))*($I5436^(1-J$20)-1)/(1-J$20)</f>
        <v>71.843572264817681</v>
      </c>
      <c r="K5436" t="str">
        <f>IF(B5436&lt;=$B$9, EXP(-($B$5*B5436))*($B$7*$B$6+$J$18*(D5436-$B$6))*$B$20, "")</f>
        <v/>
      </c>
      <c r="L5436">
        <f>IF(B5436&lt;=$B$9, "", EXP(-($B$5*B5436))*$B$20)</f>
        <v>1.5033336763152166E-3</v>
      </c>
    </row>
    <row r="5437" spans="1:12" x14ac:dyDescent="0.25">
      <c r="A5437">
        <f t="shared" si="420"/>
        <v>79.150000000000006</v>
      </c>
      <c r="B5437">
        <v>54.15</v>
      </c>
      <c r="C5437" s="1">
        <f t="shared" si="421"/>
        <v>0.8877470500000002</v>
      </c>
      <c r="D5437">
        <f t="shared" si="422"/>
        <v>44387.352500000008</v>
      </c>
      <c r="E5437" s="12">
        <f t="shared" si="423"/>
        <v>56049.600337093929</v>
      </c>
      <c r="F5437" s="1"/>
      <c r="G5437" s="4"/>
      <c r="H5437" s="4">
        <f t="shared" si="424"/>
        <v>47063.373835392391</v>
      </c>
      <c r="I5437">
        <f xml:space="preserve">          IF($B5437&lt;=$B$9,        $D5437-$B$7*$B$6-$J$18*($D5437-$B$6), $J$16)</f>
        <v>57574.814791745746</v>
      </c>
      <c r="J5437">
        <f>EXP(-($J$17*B5437))*($I5437^(1-J$20)-1)/(1-J$20)</f>
        <v>71.818431414430449</v>
      </c>
      <c r="K5437" t="str">
        <f>IF(B5437&lt;=$B$9, EXP(-($B$5*B5437))*($B$7*$B$6+$J$18*(D5437-$B$6))*$B$20, "")</f>
        <v/>
      </c>
      <c r="L5437">
        <f>IF(B5437&lt;=$B$9, "", EXP(-($B$5*B5437))*$B$20)</f>
        <v>1.5028076015969525E-3</v>
      </c>
    </row>
    <row r="5438" spans="1:12" x14ac:dyDescent="0.25">
      <c r="A5438">
        <f t="shared" si="420"/>
        <v>79.16</v>
      </c>
      <c r="B5438">
        <v>54.16</v>
      </c>
      <c r="C5438" s="1">
        <f t="shared" si="421"/>
        <v>0.88739052800000007</v>
      </c>
      <c r="D5438">
        <f t="shared" si="422"/>
        <v>44369.526400000002</v>
      </c>
      <c r="E5438" s="12">
        <f t="shared" si="423"/>
        <v>55399.837939378725</v>
      </c>
      <c r="F5438" s="1"/>
      <c r="G5438" s="4"/>
      <c r="H5438" s="4">
        <f t="shared" si="424"/>
        <v>46504.097868317323</v>
      </c>
      <c r="I5438">
        <f xml:space="preserve">          IF($B5438&lt;=$B$9,        $D5438-$B$7*$B$6-$J$18*($D5438-$B$6), $J$16)</f>
        <v>57574.814791745746</v>
      </c>
      <c r="J5438">
        <f>EXP(-($J$17*B5438))*($I5438^(1-J$20)-1)/(1-J$20)</f>
        <v>71.793299361801189</v>
      </c>
      <c r="K5438" t="str">
        <f>IF(B5438&lt;=$B$9, EXP(-($B$5*B5438))*($B$7*$B$6+$J$18*(D5438-$B$6))*$B$20, "")</f>
        <v/>
      </c>
      <c r="L5438">
        <f>IF(B5438&lt;=$B$9, "", EXP(-($B$5*B5438))*$B$20)</f>
        <v>1.5022817109726218E-3</v>
      </c>
    </row>
    <row r="5439" spans="1:12" x14ac:dyDescent="0.25">
      <c r="A5439">
        <f t="shared" si="420"/>
        <v>79.17</v>
      </c>
      <c r="B5439">
        <v>54.17</v>
      </c>
      <c r="C5439" s="1">
        <f t="shared" si="421"/>
        <v>0.88703388200000011</v>
      </c>
      <c r="D5439">
        <f t="shared" si="422"/>
        <v>44351.694100000008</v>
      </c>
      <c r="E5439" s="12">
        <f t="shared" si="423"/>
        <v>54749.848124824319</v>
      </c>
      <c r="F5439" s="1"/>
      <c r="G5439" s="4"/>
      <c r="H5439" s="4">
        <f t="shared" si="424"/>
        <v>45944.626154653779</v>
      </c>
      <c r="I5439">
        <f xml:space="preserve">          IF($B5439&lt;=$B$9,        $D5439-$B$7*$B$6-$J$18*($D5439-$B$6), $J$16)</f>
        <v>57574.814791745746</v>
      </c>
      <c r="J5439">
        <f>EXP(-($J$17*B5439))*($I5439^(1-J$20)-1)/(1-J$20)</f>
        <v>71.768176103851147</v>
      </c>
      <c r="K5439" t="str">
        <f>IF(B5439&lt;=$B$9, EXP(-($B$5*B5439))*($B$7*$B$6+$J$18*(D5439-$B$6))*$B$20, "")</f>
        <v/>
      </c>
      <c r="L5439">
        <f>IF(B5439&lt;=$B$9, "", EXP(-($B$5*B5439))*$B$20)</f>
        <v>1.5017560043778014E-3</v>
      </c>
    </row>
    <row r="5440" spans="1:12" x14ac:dyDescent="0.25">
      <c r="A5440">
        <f t="shared" si="420"/>
        <v>79.180000000000007</v>
      </c>
      <c r="B5440">
        <v>54.18</v>
      </c>
      <c r="C5440" s="1">
        <f t="shared" si="421"/>
        <v>0.88667711199999988</v>
      </c>
      <c r="D5440">
        <f t="shared" si="422"/>
        <v>44333.855599999995</v>
      </c>
      <c r="E5440" s="12">
        <f t="shared" si="423"/>
        <v>54099.630813834818</v>
      </c>
      <c r="F5440" s="1"/>
      <c r="G5440" s="4"/>
      <c r="H5440" s="4">
        <f t="shared" si="424"/>
        <v>45384.958625890453</v>
      </c>
      <c r="I5440">
        <f xml:space="preserve">          IF($B5440&lt;=$B$9,        $D5440-$B$7*$B$6-$J$18*($D5440-$B$6), $J$16)</f>
        <v>57574.814791745746</v>
      </c>
      <c r="J5440">
        <f>EXP(-($J$17*B5440))*($I5440^(1-J$20)-1)/(1-J$20)</f>
        <v>71.743061637502791</v>
      </c>
      <c r="K5440" t="str">
        <f>IF(B5440&lt;=$B$9, EXP(-($B$5*B5440))*($B$7*$B$6+$J$18*(D5440-$B$6))*$B$20, "")</f>
        <v/>
      </c>
      <c r="L5440">
        <f>IF(B5440&lt;=$B$9, "", EXP(-($B$5*B5440))*$B$20)</f>
        <v>1.5012304817480942E-3</v>
      </c>
    </row>
    <row r="5441" spans="1:12" x14ac:dyDescent="0.25">
      <c r="A5441">
        <f t="shared" si="420"/>
        <v>79.19</v>
      </c>
      <c r="B5441">
        <v>54.19</v>
      </c>
      <c r="C5441" s="1">
        <f t="shared" si="421"/>
        <v>0.88632021800000005</v>
      </c>
      <c r="D5441">
        <f t="shared" si="422"/>
        <v>44316.010900000001</v>
      </c>
      <c r="E5441" s="12">
        <f t="shared" si="423"/>
        <v>53449.185926786471</v>
      </c>
      <c r="F5441" s="1"/>
      <c r="G5441" s="4"/>
      <c r="H5441" s="4">
        <f t="shared" si="424"/>
        <v>44825.095213492059</v>
      </c>
      <c r="I5441">
        <f xml:space="preserve">          IF($B5441&lt;=$B$9,        $D5441-$B$7*$B$6-$J$18*($D5441-$B$6), $J$16)</f>
        <v>57574.814791745746</v>
      </c>
      <c r="J5441">
        <f>EXP(-($J$17*B5441))*($I5441^(1-J$20)-1)/(1-J$20)</f>
        <v>71.717955959679557</v>
      </c>
      <c r="K5441" t="str">
        <f>IF(B5441&lt;=$B$9, EXP(-($B$5*B5441))*($B$7*$B$6+$J$18*(D5441-$B$6))*$B$20, "")</f>
        <v/>
      </c>
      <c r="L5441">
        <f>IF(B5441&lt;=$B$9, "", EXP(-($B$5*B5441))*$B$20)</f>
        <v>1.5007051430191226E-3</v>
      </c>
    </row>
    <row r="5442" spans="1:12" x14ac:dyDescent="0.25">
      <c r="A5442">
        <f t="shared" si="420"/>
        <v>79.199999999999989</v>
      </c>
      <c r="B5442">
        <v>54.199999999999996</v>
      </c>
      <c r="C5442" s="1">
        <f t="shared" si="421"/>
        <v>0.88596320000000039</v>
      </c>
      <c r="D5442">
        <f t="shared" si="422"/>
        <v>44298.160000000018</v>
      </c>
      <c r="E5442" s="12">
        <f t="shared" si="423"/>
        <v>52798.513384027661</v>
      </c>
      <c r="F5442" s="1"/>
      <c r="G5442" s="4"/>
      <c r="H5442" s="4">
        <f t="shared" si="424"/>
        <v>44265.035848899322</v>
      </c>
      <c r="I5442">
        <f xml:space="preserve">          IF($B5442&lt;=$B$9,        $D5442-$B$7*$B$6-$J$18*($D5442-$B$6), $J$16)</f>
        <v>57574.814791745746</v>
      </c>
      <c r="J5442">
        <f>EXP(-($J$17*B5442))*($I5442^(1-J$20)-1)/(1-J$20)</f>
        <v>71.69285906730606</v>
      </c>
      <c r="K5442" t="str">
        <f>IF(B5442&lt;=$B$9, EXP(-($B$5*B5442))*($B$7*$B$6+$J$18*(D5442-$B$6))*$B$20, "")</f>
        <v/>
      </c>
      <c r="L5442">
        <f>IF(B5442&lt;=$B$9, "", EXP(-($B$5*B5442))*$B$20)</f>
        <v>1.5001799881265334E-3</v>
      </c>
    </row>
    <row r="5443" spans="1:12" x14ac:dyDescent="0.25">
      <c r="A5443">
        <f t="shared" si="420"/>
        <v>79.210000000000008</v>
      </c>
      <c r="B5443">
        <v>54.21</v>
      </c>
      <c r="C5443" s="1">
        <f t="shared" si="421"/>
        <v>0.88560605800000025</v>
      </c>
      <c r="D5443">
        <f t="shared" si="422"/>
        <v>44280.30290000001</v>
      </c>
      <c r="E5443" s="12">
        <f t="shared" si="423"/>
        <v>52147.613105878881</v>
      </c>
      <c r="F5443" s="1"/>
      <c r="G5443" s="4"/>
      <c r="H5443" s="4">
        <f t="shared" si="424"/>
        <v>43704.780463528979</v>
      </c>
      <c r="I5443">
        <f xml:space="preserve">          IF($B5443&lt;=$B$9,        $D5443-$B$7*$B$6-$J$18*($D5443-$B$6), $J$16)</f>
        <v>57574.814791745746</v>
      </c>
      <c r="J5443">
        <f>EXP(-($J$17*B5443))*($I5443^(1-J$20)-1)/(1-J$20)</f>
        <v>71.667770957307837</v>
      </c>
      <c r="K5443" t="str">
        <f>IF(B5443&lt;=$B$9, EXP(-($B$5*B5443))*($B$7*$B$6+$J$18*(D5443-$B$6))*$B$20, "")</f>
        <v/>
      </c>
      <c r="L5443">
        <f>IF(B5443&lt;=$B$9, "", EXP(-($B$5*B5443))*$B$20)</f>
        <v>1.499655017005994E-3</v>
      </c>
    </row>
    <row r="5444" spans="1:12" x14ac:dyDescent="0.25">
      <c r="A5444">
        <f t="shared" si="420"/>
        <v>79.22</v>
      </c>
      <c r="B5444">
        <v>54.22</v>
      </c>
      <c r="C5444" s="1">
        <f t="shared" si="421"/>
        <v>0.88524879200000028</v>
      </c>
      <c r="D5444">
        <f t="shared" si="422"/>
        <v>44262.439600000012</v>
      </c>
      <c r="E5444" s="12">
        <f t="shared" si="423"/>
        <v>51496.485012632751</v>
      </c>
      <c r="F5444" s="1"/>
      <c r="G5444" s="4"/>
      <c r="H5444" s="4">
        <f t="shared" si="424"/>
        <v>43144.328988773756</v>
      </c>
      <c r="I5444">
        <f xml:space="preserve">          IF($B5444&lt;=$B$9,        $D5444-$B$7*$B$6-$J$18*($D5444-$B$6), $J$16)</f>
        <v>57574.814791745746</v>
      </c>
      <c r="J5444">
        <f>EXP(-($J$17*B5444))*($I5444^(1-J$20)-1)/(1-J$20)</f>
        <v>71.642691626611665</v>
      </c>
      <c r="K5444" t="str">
        <f>IF(B5444&lt;=$B$9, EXP(-($B$5*B5444))*($B$7*$B$6+$J$18*(D5444-$B$6))*$B$20, "")</f>
        <v/>
      </c>
      <c r="L5444">
        <f>IF(B5444&lt;=$B$9, "", EXP(-($B$5*B5444))*$B$20)</f>
        <v>1.4991302295931964E-3</v>
      </c>
    </row>
    <row r="5445" spans="1:12" x14ac:dyDescent="0.25">
      <c r="A5445">
        <f t="shared" si="420"/>
        <v>79.22999999999999</v>
      </c>
      <c r="B5445">
        <v>54.23</v>
      </c>
      <c r="C5445" s="1">
        <f t="shared" si="421"/>
        <v>0.88489140199999983</v>
      </c>
      <c r="D5445">
        <f t="shared" si="422"/>
        <v>44244.57009999999</v>
      </c>
      <c r="E5445" s="12">
        <f t="shared" si="423"/>
        <v>50845.129024553986</v>
      </c>
      <c r="F5445" s="1"/>
      <c r="G5445" s="4"/>
      <c r="H5445" s="4">
        <f t="shared" si="424"/>
        <v>42583.681356002366</v>
      </c>
      <c r="I5445">
        <f xml:space="preserve">          IF($B5445&lt;=$B$9,        $D5445-$B$7*$B$6-$J$18*($D5445-$B$6), $J$16)</f>
        <v>57574.814791745746</v>
      </c>
      <c r="J5445">
        <f>EXP(-($J$17*B5445))*($I5445^(1-J$20)-1)/(1-J$20)</f>
        <v>71.617621072145326</v>
      </c>
      <c r="K5445" t="str">
        <f>IF(B5445&lt;=$B$9, EXP(-($B$5*B5445))*($B$7*$B$6+$J$18*(D5445-$B$6))*$B$20, "")</f>
        <v/>
      </c>
      <c r="L5445">
        <f>IF(B5445&lt;=$B$9, "", EXP(-($B$5*B5445))*$B$20)</f>
        <v>1.498605625823854E-3</v>
      </c>
    </row>
    <row r="5446" spans="1:12" x14ac:dyDescent="0.25">
      <c r="A5446">
        <f t="shared" si="420"/>
        <v>79.239999999999995</v>
      </c>
      <c r="B5446">
        <v>54.239999999999995</v>
      </c>
      <c r="C5446" s="1">
        <f t="shared" si="421"/>
        <v>0.88453388800000021</v>
      </c>
      <c r="D5446">
        <f t="shared" si="422"/>
        <v>44226.694400000008</v>
      </c>
      <c r="E5446" s="12">
        <f t="shared" si="423"/>
        <v>50193.545061879391</v>
      </c>
      <c r="F5446" s="1"/>
      <c r="G5446" s="4"/>
      <c r="H5446" s="4">
        <f t="shared" si="424"/>
        <v>42022.837496559507</v>
      </c>
      <c r="I5446">
        <f xml:space="preserve">          IF($B5446&lt;=$B$9,        $D5446-$B$7*$B$6-$J$18*($D5446-$B$6), $J$16)</f>
        <v>57574.814791745746</v>
      </c>
      <c r="J5446">
        <f>EXP(-($J$17*B5446))*($I5446^(1-J$20)-1)/(1-J$20)</f>
        <v>71.592559290837642</v>
      </c>
      <c r="K5446" t="str">
        <f>IF(B5446&lt;=$B$9, EXP(-($B$5*B5446))*($B$7*$B$6+$J$18*(D5446-$B$6))*$B$20, "")</f>
        <v/>
      </c>
      <c r="L5446">
        <f>IF(B5446&lt;=$B$9, "", EXP(-($B$5*B5446))*$B$20)</f>
        <v>1.4980812056337024E-3</v>
      </c>
    </row>
    <row r="5447" spans="1:12" x14ac:dyDescent="0.25">
      <c r="A5447">
        <f t="shared" si="420"/>
        <v>79.25</v>
      </c>
      <c r="B5447">
        <v>54.25</v>
      </c>
      <c r="C5447" s="1">
        <f t="shared" si="421"/>
        <v>0.88417624999999989</v>
      </c>
      <c r="D5447">
        <f t="shared" si="422"/>
        <v>44208.812499999993</v>
      </c>
      <c r="E5447" s="12">
        <f t="shared" si="423"/>
        <v>49541.733044817862</v>
      </c>
      <c r="F5447" s="1"/>
      <c r="G5447" s="4"/>
      <c r="H5447" s="4">
        <f t="shared" si="424"/>
        <v>41461.797341765843</v>
      </c>
      <c r="I5447">
        <f xml:space="preserve">          IF($B5447&lt;=$B$9,        $D5447-$B$7*$B$6-$J$18*($D5447-$B$6), $J$16)</f>
        <v>57574.814791745746</v>
      </c>
      <c r="J5447">
        <f>EXP(-($J$17*B5447))*($I5447^(1-J$20)-1)/(1-J$20)</f>
        <v>71.567506279618556</v>
      </c>
      <c r="K5447" t="str">
        <f>IF(B5447&lt;=$B$9, EXP(-($B$5*B5447))*($B$7*$B$6+$J$18*(D5447-$B$6))*$B$20, "")</f>
        <v/>
      </c>
      <c r="L5447">
        <f>IF(B5447&lt;=$B$9, "", EXP(-($B$5*B5447))*$B$20)</f>
        <v>1.4975569689585E-3</v>
      </c>
    </row>
    <row r="5448" spans="1:12" x14ac:dyDescent="0.25">
      <c r="A5448">
        <f t="shared" si="420"/>
        <v>79.259999999999991</v>
      </c>
      <c r="B5448">
        <v>54.26</v>
      </c>
      <c r="C5448" s="1">
        <f t="shared" si="421"/>
        <v>0.88381848800000018</v>
      </c>
      <c r="D5448">
        <f t="shared" si="422"/>
        <v>44190.924400000011</v>
      </c>
      <c r="E5448" s="12">
        <f t="shared" si="423"/>
        <v>48889.69289355036</v>
      </c>
      <c r="F5448" s="1"/>
      <c r="G5448" s="4"/>
      <c r="H5448" s="4">
        <f t="shared" si="424"/>
        <v>40900.560822918007</v>
      </c>
      <c r="I5448">
        <f xml:space="preserve">          IF($B5448&lt;=$B$9,        $D5448-$B$7*$B$6-$J$18*($D5448-$B$6), $J$16)</f>
        <v>57574.814791745746</v>
      </c>
      <c r="J5448">
        <f>EXP(-($J$17*B5448))*($I5448^(1-J$20)-1)/(1-J$20)</f>
        <v>71.542462035419106</v>
      </c>
      <c r="K5448" t="str">
        <f>IF(B5448&lt;=$B$9, EXP(-($B$5*B5448))*($B$7*$B$6+$J$18*(D5448-$B$6))*$B$20, "")</f>
        <v/>
      </c>
      <c r="L5448">
        <f>IF(B5448&lt;=$B$9, "", EXP(-($B$5*B5448))*$B$20)</f>
        <v>1.4970329157340291E-3</v>
      </c>
    </row>
    <row r="5449" spans="1:12" x14ac:dyDescent="0.25">
      <c r="A5449">
        <f t="shared" si="420"/>
        <v>79.27</v>
      </c>
      <c r="B5449">
        <v>54.269999999999996</v>
      </c>
      <c r="C5449" s="1">
        <f t="shared" si="421"/>
        <v>0.88346060200000043</v>
      </c>
      <c r="D5449">
        <f t="shared" si="422"/>
        <v>44173.030100000018</v>
      </c>
      <c r="E5449" s="12">
        <f t="shared" si="423"/>
        <v>48237.424528229916</v>
      </c>
      <c r="F5449" s="1"/>
      <c r="G5449" s="4"/>
      <c r="H5449" s="4">
        <f t="shared" si="424"/>
        <v>40339.127871288569</v>
      </c>
      <c r="I5449">
        <f xml:space="preserve">          IF($B5449&lt;=$B$9,        $D5449-$B$7*$B$6-$J$18*($D5449-$B$6), $J$16)</f>
        <v>57574.814791745746</v>
      </c>
      <c r="J5449">
        <f>EXP(-($J$17*B5449))*($I5449^(1-J$20)-1)/(1-J$20)</f>
        <v>71.517426555171312</v>
      </c>
      <c r="K5449" t="str">
        <f>IF(B5449&lt;=$B$9, EXP(-($B$5*B5449))*($B$7*$B$6+$J$18*(D5449-$B$6))*$B$20, "")</f>
        <v/>
      </c>
      <c r="L5449">
        <f>IF(B5449&lt;=$B$9, "", EXP(-($B$5*B5449))*$B$20)</f>
        <v>1.4965090458960914E-3</v>
      </c>
    </row>
    <row r="5450" spans="1:12" x14ac:dyDescent="0.25">
      <c r="A5450">
        <f t="shared" si="420"/>
        <v>79.28</v>
      </c>
      <c r="B5450">
        <v>54.28</v>
      </c>
      <c r="C5450" s="1">
        <f t="shared" si="421"/>
        <v>0.88310259199999996</v>
      </c>
      <c r="D5450">
        <f t="shared" si="422"/>
        <v>44155.1296</v>
      </c>
      <c r="E5450" s="12">
        <f t="shared" si="423"/>
        <v>47584.927868981606</v>
      </c>
      <c r="F5450" s="1"/>
      <c r="G5450" s="4"/>
      <c r="H5450" s="4">
        <f t="shared" si="424"/>
        <v>39777.498418126059</v>
      </c>
      <c r="I5450">
        <f xml:space="preserve">          IF($B5450&lt;=$B$9,        $D5450-$B$7*$B$6-$J$18*($D5450-$B$6), $J$16)</f>
        <v>57574.814791745746</v>
      </c>
      <c r="J5450">
        <f>EXP(-($J$17*B5450))*($I5450^(1-J$20)-1)/(1-J$20)</f>
        <v>71.492399835808357</v>
      </c>
      <c r="K5450" t="str">
        <f>IF(B5450&lt;=$B$9, EXP(-($B$5*B5450))*($B$7*$B$6+$J$18*(D5450-$B$6))*$B$20, "")</f>
        <v/>
      </c>
      <c r="L5450">
        <f>IF(B5450&lt;=$B$9, "", EXP(-($B$5*B5450))*$B$20)</f>
        <v>1.4959853593805137E-3</v>
      </c>
    </row>
    <row r="5451" spans="1:12" x14ac:dyDescent="0.25">
      <c r="A5451">
        <f t="shared" si="420"/>
        <v>79.289999999999992</v>
      </c>
      <c r="B5451">
        <v>54.29</v>
      </c>
      <c r="C5451" s="1">
        <f t="shared" si="421"/>
        <v>0.88274445800000034</v>
      </c>
      <c r="D5451">
        <f t="shared" si="422"/>
        <v>44137.222900000015</v>
      </c>
      <c r="E5451" s="12">
        <f t="shared" si="423"/>
        <v>46932.202835902557</v>
      </c>
      <c r="F5451" s="1"/>
      <c r="G5451" s="4"/>
      <c r="H5451" s="4">
        <f t="shared" si="424"/>
        <v>39215.672394654946</v>
      </c>
      <c r="I5451">
        <f xml:space="preserve">          IF($B5451&lt;=$B$9,        $D5451-$B$7*$B$6-$J$18*($D5451-$B$6), $J$16)</f>
        <v>57574.814791745746</v>
      </c>
      <c r="J5451">
        <f>EXP(-($J$17*B5451))*($I5451^(1-J$20)-1)/(1-J$20)</f>
        <v>71.467381874264476</v>
      </c>
      <c r="K5451" t="str">
        <f>IF(B5451&lt;=$B$9, EXP(-($B$5*B5451))*($B$7*$B$6+$J$18*(D5451-$B$6))*$B$20, "")</f>
        <v/>
      </c>
      <c r="L5451">
        <f>IF(B5451&lt;=$B$9, "", EXP(-($B$5*B5451))*$B$20)</f>
        <v>1.4954618561231446E-3</v>
      </c>
    </row>
    <row r="5452" spans="1:12" x14ac:dyDescent="0.25">
      <c r="A5452">
        <f t="shared" si="420"/>
        <v>79.3</v>
      </c>
      <c r="B5452">
        <v>54.3</v>
      </c>
      <c r="C5452" s="1">
        <f t="shared" si="421"/>
        <v>0.88238620000000001</v>
      </c>
      <c r="D5452">
        <f t="shared" si="422"/>
        <v>44119.31</v>
      </c>
      <c r="E5452" s="12">
        <f t="shared" si="423"/>
        <v>46279.249349061938</v>
      </c>
      <c r="F5452" s="1"/>
      <c r="G5452" s="4"/>
      <c r="H5452" s="4">
        <f t="shared" si="424"/>
        <v>38653.649732075617</v>
      </c>
      <c r="I5452">
        <f xml:space="preserve">          IF($B5452&lt;=$B$9,        $D5452-$B$7*$B$6-$J$18*($D5452-$B$6), $J$16)</f>
        <v>57574.814791745746</v>
      </c>
      <c r="J5452">
        <f>EXP(-($J$17*B5452))*($I5452^(1-J$20)-1)/(1-J$20)</f>
        <v>71.442372667474999</v>
      </c>
      <c r="K5452" t="str">
        <f>IF(B5452&lt;=$B$9, EXP(-($B$5*B5452))*($B$7*$B$6+$J$18*(D5452-$B$6))*$B$20, "")</f>
        <v/>
      </c>
      <c r="L5452">
        <f>IF(B5452&lt;=$B$9, "", EXP(-($B$5*B5452))*$B$20)</f>
        <v>1.4949385360598551E-3</v>
      </c>
    </row>
    <row r="5453" spans="1:12" x14ac:dyDescent="0.25">
      <c r="A5453">
        <f t="shared" si="420"/>
        <v>79.31</v>
      </c>
      <c r="B5453">
        <v>54.309999999999995</v>
      </c>
      <c r="C5453" s="1">
        <f t="shared" si="421"/>
        <v>0.8820278180000003</v>
      </c>
      <c r="D5453">
        <f t="shared" si="422"/>
        <v>44101.390900000013</v>
      </c>
      <c r="E5453" s="12">
        <f t="shared" si="423"/>
        <v>45626.067328500918</v>
      </c>
      <c r="F5453" s="1"/>
      <c r="G5453" s="4"/>
      <c r="H5453" s="4">
        <f t="shared" si="424"/>
        <v>38091.430361564388</v>
      </c>
      <c r="I5453">
        <f xml:space="preserve">          IF($B5453&lt;=$B$9,        $D5453-$B$7*$B$6-$J$18*($D5453-$B$6), $J$16)</f>
        <v>57574.814791745746</v>
      </c>
      <c r="J5453">
        <f>EXP(-($J$17*B5453))*($I5453^(1-J$20)-1)/(1-J$20)</f>
        <v>71.41737221237625</v>
      </c>
      <c r="K5453" t="str">
        <f>IF(B5453&lt;=$B$9, EXP(-($B$5*B5453))*($B$7*$B$6+$J$18*(D5453-$B$6))*$B$20, "")</f>
        <v/>
      </c>
      <c r="L5453">
        <f>IF(B5453&lt;=$B$9, "", EXP(-($B$5*B5453))*$B$20)</f>
        <v>1.494415399126538E-3</v>
      </c>
    </row>
    <row r="5454" spans="1:12" x14ac:dyDescent="0.25">
      <c r="A5454">
        <f t="shared" si="420"/>
        <v>79.319999999999993</v>
      </c>
      <c r="B5454">
        <v>54.32</v>
      </c>
      <c r="C5454" s="1">
        <f t="shared" si="421"/>
        <v>0.88166931199999987</v>
      </c>
      <c r="D5454">
        <f t="shared" si="422"/>
        <v>44083.465599999996</v>
      </c>
      <c r="E5454" s="12">
        <f t="shared" si="423"/>
        <v>44972.656694232704</v>
      </c>
      <c r="F5454" s="1"/>
      <c r="G5454" s="4"/>
      <c r="H5454" s="4">
        <f t="shared" si="424"/>
        <v>37529.014214273477</v>
      </c>
      <c r="I5454">
        <f xml:space="preserve">          IF($B5454&lt;=$B$9,        $D5454-$B$7*$B$6-$J$18*($D5454-$B$6), $J$16)</f>
        <v>57574.814791745746</v>
      </c>
      <c r="J5454">
        <f>EXP(-($J$17*B5454))*($I5454^(1-J$20)-1)/(1-J$20)</f>
        <v>71.392380505905649</v>
      </c>
      <c r="K5454" t="str">
        <f>IF(B5454&lt;=$B$9, EXP(-($B$5*B5454))*($B$7*$B$6+$J$18*(D5454-$B$6))*$B$20, "")</f>
        <v/>
      </c>
      <c r="L5454">
        <f>IF(B5454&lt;=$B$9, "", EXP(-($B$5*B5454))*$B$20)</f>
        <v>1.4938924452591086E-3</v>
      </c>
    </row>
    <row r="5455" spans="1:12" x14ac:dyDescent="0.25">
      <c r="A5455">
        <f t="shared" si="420"/>
        <v>79.33</v>
      </c>
      <c r="B5455">
        <v>54.33</v>
      </c>
      <c r="C5455" s="1">
        <f t="shared" si="421"/>
        <v>0.88131068200000029</v>
      </c>
      <c r="D5455">
        <f t="shared" si="422"/>
        <v>44065.534100000012</v>
      </c>
      <c r="E5455" s="12">
        <f t="shared" si="423"/>
        <v>44319.0173662425</v>
      </c>
      <c r="F5455" s="1"/>
      <c r="G5455" s="4"/>
      <c r="H5455" s="4">
        <f t="shared" si="424"/>
        <v>36966.401221331012</v>
      </c>
      <c r="I5455">
        <f xml:space="preserve">          IF($B5455&lt;=$B$9,        $D5455-$B$7*$B$6-$J$18*($D5455-$B$6), $J$16)</f>
        <v>57574.814791745746</v>
      </c>
      <c r="J5455">
        <f>EXP(-($J$17*B5455))*($I5455^(1-J$20)-1)/(1-J$20)</f>
        <v>71.367397545001793</v>
      </c>
      <c r="K5455" t="str">
        <f>IF(B5455&lt;=$B$9, EXP(-($B$5*B5455))*($B$7*$B$6+$J$18*(D5455-$B$6))*$B$20, "")</f>
        <v/>
      </c>
      <c r="L5455">
        <f>IF(B5455&lt;=$B$9, "", EXP(-($B$5*B5455))*$B$20)</f>
        <v>1.4933696743935064E-3</v>
      </c>
    </row>
    <row r="5456" spans="1:12" x14ac:dyDescent="0.25">
      <c r="A5456">
        <f t="shared" si="420"/>
        <v>79.34</v>
      </c>
      <c r="B5456">
        <v>54.339999999999996</v>
      </c>
      <c r="C5456" s="1">
        <f t="shared" si="421"/>
        <v>0.88095192800000044</v>
      </c>
      <c r="D5456">
        <f t="shared" si="422"/>
        <v>44047.596400000024</v>
      </c>
      <c r="E5456" s="12">
        <f t="shared" si="423"/>
        <v>43665.149264487496</v>
      </c>
      <c r="F5456" s="1"/>
      <c r="G5456" s="4"/>
      <c r="H5456" s="4">
        <f t="shared" si="424"/>
        <v>36403.591313841018</v>
      </c>
      <c r="I5456">
        <f xml:space="preserve">          IF($B5456&lt;=$B$9,        $D5456-$B$7*$B$6-$J$18*($D5456-$B$6), $J$16)</f>
        <v>57574.814791745746</v>
      </c>
      <c r="J5456">
        <f>EXP(-($J$17*B5456))*($I5456^(1-J$20)-1)/(1-J$20)</f>
        <v>71.342423326604191</v>
      </c>
      <c r="K5456" t="str">
        <f>IF(B5456&lt;=$B$9, EXP(-($B$5*B5456))*($B$7*$B$6+$J$18*(D5456-$B$6))*$B$20, "")</f>
        <v/>
      </c>
      <c r="L5456">
        <f>IF(B5456&lt;=$B$9, "", EXP(-($B$5*B5456))*$B$20)</f>
        <v>1.4928470864656903E-3</v>
      </c>
    </row>
    <row r="5457" spans="1:12" x14ac:dyDescent="0.25">
      <c r="A5457">
        <f t="shared" si="420"/>
        <v>79.349999999999994</v>
      </c>
      <c r="B5457">
        <v>54.35</v>
      </c>
      <c r="C5457" s="1">
        <f t="shared" si="421"/>
        <v>0.8805930500000001</v>
      </c>
      <c r="D5457">
        <f t="shared" si="422"/>
        <v>44029.652500000004</v>
      </c>
      <c r="E5457" s="12">
        <f t="shared" si="423"/>
        <v>43011.052308896877</v>
      </c>
      <c r="F5457" s="1"/>
      <c r="G5457" s="4"/>
      <c r="H5457" s="4">
        <f t="shared" si="424"/>
        <v>35840.584422883403</v>
      </c>
      <c r="I5457">
        <f xml:space="preserve">          IF($B5457&lt;=$B$9,        $D5457-$B$7*$B$6-$J$18*($D5457-$B$6), $J$16)</f>
        <v>57574.814791745746</v>
      </c>
      <c r="J5457">
        <f>EXP(-($J$17*B5457))*($I5457^(1-J$20)-1)/(1-J$20)</f>
        <v>71.317457847653557</v>
      </c>
      <c r="K5457" t="str">
        <f>IF(B5457&lt;=$B$9, EXP(-($B$5*B5457))*($B$7*$B$6+$J$18*(D5457-$B$6))*$B$20, "")</f>
        <v/>
      </c>
      <c r="L5457">
        <f>IF(B5457&lt;=$B$9, "", EXP(-($B$5*B5457))*$B$20)</f>
        <v>1.4923246814116447E-3</v>
      </c>
    </row>
    <row r="5458" spans="1:12" x14ac:dyDescent="0.25">
      <c r="A5458">
        <f t="shared" si="420"/>
        <v>79.36</v>
      </c>
      <c r="B5458">
        <v>54.36</v>
      </c>
      <c r="C5458" s="1">
        <f t="shared" si="421"/>
        <v>0.88023404800000038</v>
      </c>
      <c r="D5458">
        <f t="shared" si="422"/>
        <v>44011.702400000016</v>
      </c>
      <c r="E5458" s="12">
        <f t="shared" si="423"/>
        <v>42356.7264193718</v>
      </c>
      <c r="F5458" s="1"/>
      <c r="G5458" s="4"/>
      <c r="H5458" s="4">
        <f t="shared" si="424"/>
        <v>35277.380479513951</v>
      </c>
      <c r="I5458">
        <f xml:space="preserve">          IF($B5458&lt;=$B$9,        $D5458-$B$7*$B$6-$J$18*($D5458-$B$6), $J$16)</f>
        <v>57574.814791745746</v>
      </c>
      <c r="J5458">
        <f>EXP(-($J$17*B5458))*($I5458^(1-J$20)-1)/(1-J$20)</f>
        <v>71.292501105091588</v>
      </c>
      <c r="K5458" t="str">
        <f>IF(B5458&lt;=$B$9, EXP(-($B$5*B5458))*($B$7*$B$6+$J$18*(D5458-$B$6))*$B$20, "")</f>
        <v/>
      </c>
      <c r="L5458">
        <f>IF(B5458&lt;=$B$9, "", EXP(-($B$5*B5458))*$B$20)</f>
        <v>1.4918024591673747E-3</v>
      </c>
    </row>
    <row r="5459" spans="1:12" x14ac:dyDescent="0.25">
      <c r="A5459">
        <f t="shared" si="420"/>
        <v>79.37</v>
      </c>
      <c r="B5459">
        <v>54.37</v>
      </c>
      <c r="C5459" s="1">
        <f t="shared" si="421"/>
        <v>0.87987492200000017</v>
      </c>
      <c r="D5459">
        <f t="shared" si="422"/>
        <v>43993.746100000011</v>
      </c>
      <c r="E5459" s="12">
        <f t="shared" si="423"/>
        <v>41702.171515785391</v>
      </c>
      <c r="F5459" s="1"/>
      <c r="G5459" s="4"/>
      <c r="H5459" s="4">
        <f t="shared" si="424"/>
        <v>34713.979414764326</v>
      </c>
      <c r="I5459">
        <f xml:space="preserve">          IF($B5459&lt;=$B$9,        $D5459-$B$7*$B$6-$J$18*($D5459-$B$6), $J$16)</f>
        <v>57574.814791745746</v>
      </c>
      <c r="J5459">
        <f>EXP(-($J$17*B5459))*($I5459^(1-J$20)-1)/(1-J$20)</f>
        <v>71.267553095861103</v>
      </c>
      <c r="K5459" t="str">
        <f>IF(B5459&lt;=$B$9, EXP(-($B$5*B5459))*($B$7*$B$6+$J$18*(D5459-$B$6))*$B$20, "")</f>
        <v/>
      </c>
      <c r="L5459">
        <f>IF(B5459&lt;=$B$9, "", EXP(-($B$5*B5459))*$B$20)</f>
        <v>1.4912804196689073E-3</v>
      </c>
    </row>
    <row r="5460" spans="1:12" x14ac:dyDescent="0.25">
      <c r="A5460">
        <f t="shared" si="420"/>
        <v>79.38</v>
      </c>
      <c r="B5460">
        <v>54.379999999999995</v>
      </c>
      <c r="C5460" s="1">
        <f t="shared" si="421"/>
        <v>0.87951567200000014</v>
      </c>
      <c r="D5460">
        <f t="shared" si="422"/>
        <v>43975.78360000001</v>
      </c>
      <c r="E5460" s="12">
        <f t="shared" si="423"/>
        <v>41047.38751798273</v>
      </c>
      <c r="F5460" s="1"/>
      <c r="G5460" s="4"/>
      <c r="H5460" s="4">
        <f t="shared" si="424"/>
        <v>34150.381159642035</v>
      </c>
      <c r="I5460">
        <f xml:space="preserve">          IF($B5460&lt;=$B$9,        $D5460-$B$7*$B$6-$J$18*($D5460-$B$6), $J$16)</f>
        <v>57574.814791745746</v>
      </c>
      <c r="J5460">
        <f>EXP(-($J$17*B5460))*($I5460^(1-J$20)-1)/(1-J$20)</f>
        <v>71.242613816905973</v>
      </c>
      <c r="K5460" t="str">
        <f>IF(B5460&lt;=$B$9, EXP(-($B$5*B5460))*($B$7*$B$6+$J$18*(D5460-$B$6))*$B$20, "")</f>
        <v/>
      </c>
      <c r="L5460">
        <f>IF(B5460&lt;=$B$9, "", EXP(-($B$5*B5460))*$B$20)</f>
        <v>1.4907585628522939E-3</v>
      </c>
    </row>
    <row r="5461" spans="1:12" x14ac:dyDescent="0.25">
      <c r="A5461">
        <f t="shared" si="420"/>
        <v>79.39</v>
      </c>
      <c r="B5461">
        <v>54.39</v>
      </c>
      <c r="C5461" s="1">
        <f t="shared" si="421"/>
        <v>0.87915629799999984</v>
      </c>
      <c r="D5461">
        <f t="shared" si="422"/>
        <v>43957.81489999999</v>
      </c>
      <c r="E5461" s="12">
        <f t="shared" si="423"/>
        <v>40392.374345780838</v>
      </c>
      <c r="F5461" s="1"/>
      <c r="G5461" s="4"/>
      <c r="H5461" s="4">
        <f t="shared" si="424"/>
        <v>33586.58564513045</v>
      </c>
      <c r="I5461">
        <f xml:space="preserve">          IF($B5461&lt;=$B$9,        $D5461-$B$7*$B$6-$J$18*($D5461-$B$6), $J$16)</f>
        <v>57574.814791745746</v>
      </c>
      <c r="J5461">
        <f>EXP(-($J$17*B5461))*($I5461^(1-J$20)-1)/(1-J$20)</f>
        <v>71.21768326517109</v>
      </c>
      <c r="K5461" t="str">
        <f>IF(B5461&lt;=$B$9, EXP(-($B$5*B5461))*($B$7*$B$6+$J$18*(D5461-$B$6))*$B$20, "")</f>
        <v/>
      </c>
      <c r="L5461">
        <f>IF(B5461&lt;=$B$9, "", EXP(-($B$5*B5461))*$B$20)</f>
        <v>1.4902368886536052E-3</v>
      </c>
    </row>
    <row r="5462" spans="1:12" x14ac:dyDescent="0.25">
      <c r="A5462">
        <f t="shared" si="420"/>
        <v>79.400000000000006</v>
      </c>
      <c r="B5462">
        <v>54.4</v>
      </c>
      <c r="C5462" s="1">
        <f t="shared" si="421"/>
        <v>0.87879680000000016</v>
      </c>
      <c r="D5462">
        <f t="shared" si="422"/>
        <v>43939.840000000011</v>
      </c>
      <c r="E5462" s="12">
        <f t="shared" si="423"/>
        <v>39737.131918968669</v>
      </c>
      <c r="F5462" s="1"/>
      <c r="G5462" s="4"/>
      <c r="H5462" s="4">
        <f t="shared" si="424"/>
        <v>33022.592802188788</v>
      </c>
      <c r="I5462">
        <f xml:space="preserve">          IF($B5462&lt;=$B$9,        $D5462-$B$7*$B$6-$J$18*($D5462-$B$6), $J$16)</f>
        <v>57574.814791745746</v>
      </c>
      <c r="J5462">
        <f>EXP(-($J$17*B5462))*($I5462^(1-J$20)-1)/(1-J$20)</f>
        <v>71.192761437602528</v>
      </c>
      <c r="K5462" t="str">
        <f>IF(B5462&lt;=$B$9, EXP(-($B$5*B5462))*($B$7*$B$6+$J$18*(D5462-$B$6))*$B$20, "")</f>
        <v/>
      </c>
      <c r="L5462">
        <f>IF(B5462&lt;=$B$9, "", EXP(-($B$5*B5462))*$B$20)</f>
        <v>1.4897153970089381E-3</v>
      </c>
    </row>
    <row r="5463" spans="1:12" x14ac:dyDescent="0.25">
      <c r="A5463">
        <f t="shared" ref="A5463:A5522" si="425">B5463+25</f>
        <v>79.41</v>
      </c>
      <c r="B5463">
        <v>54.41</v>
      </c>
      <c r="C5463" s="1">
        <f t="shared" ref="C5463:C5522" si="426">$B$2+$B$3*B5463+$B$4*B5463^2</f>
        <v>0.87843717800000021</v>
      </c>
      <c r="D5463">
        <f t="shared" ref="D5463:D5522" si="427">$B$6*C5463</f>
        <v>43921.858900000014</v>
      </c>
      <c r="E5463" s="12">
        <f t="shared" ref="E5463:E5522" si="428">IF($B5463&lt;$B$9,      E5462+($B$5*E5462+$B$7*$B$6+$B$8*($D5463-$B$6))*$B$20,           E5462+($B$5*E5462-$B$12)*$B$20)</f>
        <v>39081.660157307117</v>
      </c>
      <c r="F5463" s="1"/>
      <c r="G5463" s="4"/>
      <c r="H5463" s="4">
        <f t="shared" si="424"/>
        <v>32458.402561752097</v>
      </c>
      <c r="I5463">
        <f xml:space="preserve">          IF($B5463&lt;=$B$9,        $D5463-$B$7*$B$6-$J$18*($D5463-$B$6), $J$16)</f>
        <v>57574.814791745746</v>
      </c>
      <c r="J5463">
        <f>EXP(-($J$17*B5463))*($I5463^(1-J$20)-1)/(1-J$20)</f>
        <v>71.167848331147326</v>
      </c>
      <c r="K5463" t="str">
        <f>IF(B5463&lt;=$B$9, EXP(-($B$5*B5463))*($B$7*$B$6+$J$18*(D5463-$B$6))*$B$20, "")</f>
        <v/>
      </c>
      <c r="L5463">
        <f>IF(B5463&lt;=$B$9, "", EXP(-($B$5*B5463))*$B$20)</f>
        <v>1.4891940878544088E-3</v>
      </c>
    </row>
    <row r="5464" spans="1:12" x14ac:dyDescent="0.25">
      <c r="A5464">
        <f t="shared" si="425"/>
        <v>79.42</v>
      </c>
      <c r="B5464">
        <v>54.42</v>
      </c>
      <c r="C5464" s="1">
        <f t="shared" si="426"/>
        <v>0.87807743199999999</v>
      </c>
      <c r="D5464">
        <f t="shared" si="427"/>
        <v>43903.871599999999</v>
      </c>
      <c r="E5464" s="12">
        <f t="shared" si="428"/>
        <v>38425.958980528987</v>
      </c>
      <c r="F5464" s="1"/>
      <c r="G5464" s="4"/>
      <c r="H5464" s="4">
        <f t="shared" ref="H5464:H5522" si="429">IF($B5464&lt;=$B$9,      H5463+($B$5*H5463+$B$7*$B$6+J$18*($D5463-$B$6))*$B$20,           H5463+($B$5*H5463-J$16)*$B$20)</f>
        <v>31894.014854731253</v>
      </c>
      <c r="I5464">
        <f xml:space="preserve">          IF($B5464&lt;=$B$9,        $D5464-$B$7*$B$6-$J$18*($D5464-$B$6), $J$16)</f>
        <v>57574.814791745746</v>
      </c>
      <c r="J5464">
        <f>EXP(-($J$17*B5464))*($I5464^(1-J$20)-1)/(1-J$20)</f>
        <v>71.14294394275359</v>
      </c>
      <c r="K5464" t="str">
        <f>IF(B5464&lt;=$B$9, EXP(-($B$5*B5464))*($B$7*$B$6+$J$18*(D5464-$B$6))*$B$20, "")</f>
        <v/>
      </c>
      <c r="L5464">
        <f>IF(B5464&lt;=$B$9, "", EXP(-($B$5*B5464))*$B$20)</f>
        <v>1.4886729611261564E-3</v>
      </c>
    </row>
    <row r="5465" spans="1:12" x14ac:dyDescent="0.25">
      <c r="A5465">
        <f t="shared" si="425"/>
        <v>79.430000000000007</v>
      </c>
      <c r="B5465">
        <v>54.43</v>
      </c>
      <c r="C5465" s="1">
        <f t="shared" si="426"/>
        <v>0.8777175620000004</v>
      </c>
      <c r="D5465">
        <f t="shared" si="427"/>
        <v>43885.878100000016</v>
      </c>
      <c r="E5465" s="12">
        <f t="shared" si="428"/>
        <v>37770.02830833898</v>
      </c>
      <c r="F5465" s="1"/>
      <c r="G5465" s="4"/>
      <c r="H5465" s="4">
        <f t="shared" si="429"/>
        <v>31329.429612012951</v>
      </c>
      <c r="I5465">
        <f xml:space="preserve">          IF($B5465&lt;=$B$9,        $D5465-$B$7*$B$6-$J$18*($D5465-$B$6), $J$16)</f>
        <v>57574.814791745746</v>
      </c>
      <c r="J5465">
        <f>EXP(-($J$17*B5465))*($I5465^(1-J$20)-1)/(1-J$20)</f>
        <v>71.118048269370632</v>
      </c>
      <c r="K5465" t="str">
        <f>IF(B5465&lt;=$B$9, EXP(-($B$5*B5465))*($B$7*$B$6+$J$18*(D5465-$B$6))*$B$20, "")</f>
        <v/>
      </c>
      <c r="L5465">
        <f>IF(B5465&lt;=$B$9, "", EXP(-($B$5*B5465))*$B$20)</f>
        <v>1.4881520167603446E-3</v>
      </c>
    </row>
    <row r="5466" spans="1:12" x14ac:dyDescent="0.25">
      <c r="A5466">
        <f t="shared" si="425"/>
        <v>79.44</v>
      </c>
      <c r="B5466">
        <v>54.44</v>
      </c>
      <c r="C5466" s="1">
        <f t="shared" si="426"/>
        <v>0.87735756800000009</v>
      </c>
      <c r="D5466">
        <f t="shared" si="427"/>
        <v>43867.878400000001</v>
      </c>
      <c r="E5466" s="12">
        <f t="shared" si="428"/>
        <v>37113.868060413712</v>
      </c>
      <c r="F5466" s="1"/>
      <c r="G5466" s="4"/>
      <c r="H5466" s="4">
        <f t="shared" si="429"/>
        <v>30764.6467644597</v>
      </c>
      <c r="I5466">
        <f xml:space="preserve">          IF($B5466&lt;=$B$9,        $D5466-$B$7*$B$6-$J$18*($D5466-$B$6), $J$16)</f>
        <v>57574.814791745746</v>
      </c>
      <c r="J5466">
        <f>EXP(-($J$17*B5466))*($I5466^(1-J$20)-1)/(1-J$20)</f>
        <v>71.093161307948662</v>
      </c>
      <c r="K5466" t="str">
        <f>IF(B5466&lt;=$B$9, EXP(-($B$5*B5466))*($B$7*$B$6+$J$18*(D5466-$B$6))*$B$20, "")</f>
        <v/>
      </c>
      <c r="L5466">
        <f>IF(B5466&lt;=$B$9, "", EXP(-($B$5*B5466))*$B$20)</f>
        <v>1.4876312546931564E-3</v>
      </c>
    </row>
    <row r="5467" spans="1:12" x14ac:dyDescent="0.25">
      <c r="A5467">
        <f t="shared" si="425"/>
        <v>79.449999999999989</v>
      </c>
      <c r="B5467">
        <v>54.449999999999996</v>
      </c>
      <c r="C5467" s="1">
        <f t="shared" si="426"/>
        <v>0.8769974500000004</v>
      </c>
      <c r="D5467">
        <f t="shared" si="427"/>
        <v>43849.872500000019</v>
      </c>
      <c r="E5467" s="12">
        <f t="shared" si="428"/>
        <v>36457.478156401667</v>
      </c>
      <c r="F5467" s="1"/>
      <c r="G5467" s="4"/>
      <c r="H5467" s="4">
        <f t="shared" si="429"/>
        <v>30199.666242909803</v>
      </c>
      <c r="I5467">
        <f xml:space="preserve">          IF($B5467&lt;=$B$9,        $D5467-$B$7*$B$6-$J$18*($D5467-$B$6), $J$16)</f>
        <v>57574.814791745746</v>
      </c>
      <c r="J5467">
        <f>EXP(-($J$17*B5467))*($I5467^(1-J$20)-1)/(1-J$20)</f>
        <v>71.068283055439025</v>
      </c>
      <c r="K5467" t="str">
        <f>IF(B5467&lt;=$B$9, EXP(-($B$5*B5467))*($B$7*$B$6+$J$18*(D5467-$B$6))*$B$20, "")</f>
        <v/>
      </c>
      <c r="L5467">
        <f>IF(B5467&lt;=$B$9, "", EXP(-($B$5*B5467))*$B$20)</f>
        <v>1.4871106748607988E-3</v>
      </c>
    </row>
    <row r="5468" spans="1:12" x14ac:dyDescent="0.25">
      <c r="A5468">
        <f t="shared" si="425"/>
        <v>79.460000000000008</v>
      </c>
      <c r="B5468">
        <v>54.46</v>
      </c>
      <c r="C5468" s="1">
        <f t="shared" si="426"/>
        <v>0.876637208</v>
      </c>
      <c r="D5468">
        <f t="shared" si="427"/>
        <v>43831.860399999998</v>
      </c>
      <c r="E5468" s="12">
        <f t="shared" si="428"/>
        <v>35800.858515923217</v>
      </c>
      <c r="F5468" s="1"/>
      <c r="G5468" s="4"/>
      <c r="H5468" s="4">
        <f t="shared" si="429"/>
        <v>29634.487978177363</v>
      </c>
      <c r="I5468">
        <f xml:space="preserve">          IF($B5468&lt;=$B$9,        $D5468-$B$7*$B$6-$J$18*($D5468-$B$6), $J$16)</f>
        <v>57574.814791745746</v>
      </c>
      <c r="J5468">
        <f>EXP(-($J$17*B5468))*($I5468^(1-J$20)-1)/(1-J$20)</f>
        <v>71.04341350879416</v>
      </c>
      <c r="K5468" t="str">
        <f>IF(B5468&lt;=$B$9, EXP(-($B$5*B5468))*($B$7*$B$6+$J$18*(D5468-$B$6))*$B$20, "")</f>
        <v/>
      </c>
      <c r="L5468">
        <f>IF(B5468&lt;=$B$9, "", EXP(-($B$5*B5468))*$B$20)</f>
        <v>1.4865902771995004E-3</v>
      </c>
    </row>
    <row r="5469" spans="1:12" x14ac:dyDescent="0.25">
      <c r="A5469">
        <f t="shared" si="425"/>
        <v>79.47</v>
      </c>
      <c r="B5469">
        <v>54.47</v>
      </c>
      <c r="C5469" s="1">
        <f t="shared" si="426"/>
        <v>0.876276842</v>
      </c>
      <c r="D5469">
        <f t="shared" si="427"/>
        <v>43813.842100000002</v>
      </c>
      <c r="E5469" s="12">
        <f t="shared" si="428"/>
        <v>35144.009058570598</v>
      </c>
      <c r="F5469" s="1"/>
      <c r="G5469" s="4"/>
      <c r="H5469" s="4">
        <f t="shared" si="429"/>
        <v>29069.111901052267</v>
      </c>
      <c r="I5469">
        <f xml:space="preserve">          IF($B5469&lt;=$B$9,        $D5469-$B$7*$B$6-$J$18*($D5469-$B$6), $J$16)</f>
        <v>57574.814791745746</v>
      </c>
      <c r="J5469">
        <f>EXP(-($J$17*B5469))*($I5469^(1-J$20)-1)/(1-J$20)</f>
        <v>71.01855266496753</v>
      </c>
      <c r="K5469" t="str">
        <f>IF(B5469&lt;=$B$9, EXP(-($B$5*B5469))*($B$7*$B$6+$J$18*(D5469-$B$6))*$B$20, "")</f>
        <v/>
      </c>
      <c r="L5469">
        <f>IF(B5469&lt;=$B$9, "", EXP(-($B$5*B5469))*$B$20)</f>
        <v>1.4860700616455131E-3</v>
      </c>
    </row>
    <row r="5470" spans="1:12" x14ac:dyDescent="0.25">
      <c r="A5470">
        <f t="shared" si="425"/>
        <v>79.47999999999999</v>
      </c>
      <c r="B5470">
        <v>54.48</v>
      </c>
      <c r="C5470" s="1">
        <f t="shared" si="426"/>
        <v>0.8759163520000004</v>
      </c>
      <c r="D5470">
        <f t="shared" si="427"/>
        <v>43795.817600000017</v>
      </c>
      <c r="E5470" s="12">
        <f t="shared" si="428"/>
        <v>34486.92970390791</v>
      </c>
      <c r="F5470" s="1"/>
      <c r="G5470" s="4"/>
      <c r="H5470" s="4">
        <f t="shared" si="429"/>
        <v>28503.53794230018</v>
      </c>
      <c r="I5470">
        <f xml:space="preserve">          IF($B5470&lt;=$B$9,        $D5470-$B$7*$B$6-$J$18*($D5470-$B$6), $J$16)</f>
        <v>57574.814791745746</v>
      </c>
      <c r="J5470">
        <f>EXP(-($J$17*B5470))*($I5470^(1-J$20)-1)/(1-J$20)</f>
        <v>70.99370052091372</v>
      </c>
      <c r="K5470" t="str">
        <f>IF(B5470&lt;=$B$9, EXP(-($B$5*B5470))*($B$7*$B$6+$J$18*(D5470-$B$6))*$B$20, "")</f>
        <v/>
      </c>
      <c r="L5470">
        <f>IF(B5470&lt;=$B$9, "", EXP(-($B$5*B5470))*$B$20)</f>
        <v>1.4855500281351103E-3</v>
      </c>
    </row>
    <row r="5471" spans="1:12" x14ac:dyDescent="0.25">
      <c r="A5471">
        <f t="shared" si="425"/>
        <v>79.489999999999995</v>
      </c>
      <c r="B5471">
        <v>54.489999999999995</v>
      </c>
      <c r="C5471" s="1">
        <f t="shared" si="426"/>
        <v>0.87555573799999986</v>
      </c>
      <c r="D5471">
        <f t="shared" si="427"/>
        <v>43777.786899999992</v>
      </c>
      <c r="E5471" s="12">
        <f t="shared" si="428"/>
        <v>33829.620371471086</v>
      </c>
      <c r="F5471" s="1"/>
      <c r="G5471" s="4"/>
      <c r="H5471" s="4">
        <f t="shared" si="429"/>
        <v>27937.766032662526</v>
      </c>
      <c r="I5471">
        <f xml:space="preserve">          IF($B5471&lt;=$B$9,        $D5471-$B$7*$B$6-$J$18*($D5471-$B$6), $J$16)</f>
        <v>57574.814791745746</v>
      </c>
      <c r="J5471">
        <f>EXP(-($J$17*B5471))*($I5471^(1-J$20)-1)/(1-J$20)</f>
        <v>70.968857073588296</v>
      </c>
      <c r="K5471" t="str">
        <f>IF(B5471&lt;=$B$9, EXP(-($B$5*B5471))*($B$7*$B$6+$J$18*(D5471-$B$6))*$B$20, "")</f>
        <v/>
      </c>
      <c r="L5471">
        <f>IF(B5471&lt;=$B$9, "", EXP(-($B$5*B5471))*$B$20)</f>
        <v>1.485030176604588E-3</v>
      </c>
    </row>
    <row r="5472" spans="1:12" x14ac:dyDescent="0.25">
      <c r="A5472">
        <f t="shared" si="425"/>
        <v>79.5</v>
      </c>
      <c r="B5472">
        <v>54.5</v>
      </c>
      <c r="C5472" s="1">
        <f t="shared" si="426"/>
        <v>0.87519500000000017</v>
      </c>
      <c r="D5472">
        <f t="shared" si="427"/>
        <v>43759.750000000007</v>
      </c>
      <c r="E5472" s="12">
        <f t="shared" si="428"/>
        <v>33172.080980767911</v>
      </c>
      <c r="F5472" s="1"/>
      <c r="G5472" s="4"/>
      <c r="H5472" s="4">
        <f t="shared" si="429"/>
        <v>27371.796102856501</v>
      </c>
      <c r="I5472">
        <f xml:space="preserve">          IF($B5472&lt;=$B$9,        $D5472-$B$7*$B$6-$J$18*($D5472-$B$6), $J$16)</f>
        <v>57574.814791745746</v>
      </c>
      <c r="J5472">
        <f>EXP(-($J$17*B5472))*($I5472^(1-J$20)-1)/(1-J$20)</f>
        <v>70.944022319947933</v>
      </c>
      <c r="K5472" t="str">
        <f>IF(B5472&lt;=$B$9, EXP(-($B$5*B5472))*($B$7*$B$6+$J$18*(D5472-$B$6))*$B$20, "")</f>
        <v/>
      </c>
      <c r="L5472">
        <f>IF(B5472&lt;=$B$9, "", EXP(-($B$5*B5472))*$B$20)</f>
        <v>1.4845105069902634E-3</v>
      </c>
    </row>
    <row r="5473" spans="1:12" x14ac:dyDescent="0.25">
      <c r="A5473">
        <f t="shared" si="425"/>
        <v>79.509999999999991</v>
      </c>
      <c r="B5473">
        <v>54.51</v>
      </c>
      <c r="C5473" s="1">
        <f t="shared" si="426"/>
        <v>0.87483413799999998</v>
      </c>
      <c r="D5473">
        <f t="shared" si="427"/>
        <v>43741.706899999997</v>
      </c>
      <c r="E5473" s="12">
        <f t="shared" si="428"/>
        <v>32514.31145127799</v>
      </c>
      <c r="F5473" s="1"/>
      <c r="G5473" s="4"/>
      <c r="H5473" s="4">
        <f t="shared" si="429"/>
        <v>26805.628083575044</v>
      </c>
      <c r="I5473">
        <f xml:space="preserve">          IF($B5473&lt;=$B$9,        $D5473-$B$7*$B$6-$J$18*($D5473-$B$6), $J$16)</f>
        <v>57574.814791745746</v>
      </c>
      <c r="J5473">
        <f>EXP(-($J$17*B5473))*($I5473^(1-J$20)-1)/(1-J$20)</f>
        <v>70.919196256950414</v>
      </c>
      <c r="K5473" t="str">
        <f>IF(B5473&lt;=$B$9, EXP(-($B$5*B5473))*($B$7*$B$6+$J$18*(D5473-$B$6))*$B$20, "")</f>
        <v/>
      </c>
      <c r="L5473">
        <f>IF(B5473&lt;=$B$9, "", EXP(-($B$5*B5473))*$B$20)</f>
        <v>1.4839910192284784E-3</v>
      </c>
    </row>
    <row r="5474" spans="1:12" x14ac:dyDescent="0.25">
      <c r="A5474">
        <f t="shared" si="425"/>
        <v>79.52</v>
      </c>
      <c r="B5474">
        <v>54.519999999999996</v>
      </c>
      <c r="C5474" s="1">
        <f t="shared" si="426"/>
        <v>0.87447315199999998</v>
      </c>
      <c r="D5474">
        <f t="shared" si="427"/>
        <v>43723.657599999999</v>
      </c>
      <c r="E5474" s="12">
        <f t="shared" si="428"/>
        <v>31856.311702452749</v>
      </c>
      <c r="F5474" s="1"/>
      <c r="G5474" s="4"/>
      <c r="H5474" s="4">
        <f t="shared" si="429"/>
        <v>26239.261905486837</v>
      </c>
      <c r="I5474">
        <f xml:space="preserve">          IF($B5474&lt;=$B$9,        $D5474-$B$7*$B$6-$J$18*($D5474-$B$6), $J$16)</f>
        <v>57574.814791745746</v>
      </c>
      <c r="J5474">
        <f>EXP(-($J$17*B5474))*($I5474^(1-J$20)-1)/(1-J$20)</f>
        <v>70.89437888155453</v>
      </c>
      <c r="K5474" t="str">
        <f>IF(B5474&lt;=$B$9, EXP(-($B$5*B5474))*($B$7*$B$6+$J$18*(D5474-$B$6))*$B$20, "")</f>
        <v/>
      </c>
      <c r="L5474">
        <f>IF(B5474&lt;=$B$9, "", EXP(-($B$5*B5474))*$B$20)</f>
        <v>1.4834717132555951E-3</v>
      </c>
    </row>
    <row r="5475" spans="1:12" x14ac:dyDescent="0.25">
      <c r="A5475">
        <f t="shared" si="425"/>
        <v>79.53</v>
      </c>
      <c r="B5475">
        <v>54.53</v>
      </c>
      <c r="C5475" s="1">
        <f t="shared" si="426"/>
        <v>0.87411204199999992</v>
      </c>
      <c r="D5475">
        <f t="shared" si="427"/>
        <v>43705.602099999996</v>
      </c>
      <c r="E5475" s="12">
        <f t="shared" si="428"/>
        <v>31198.081653715421</v>
      </c>
      <c r="F5475" s="1"/>
      <c r="G5475" s="4"/>
      <c r="H5475" s="4">
        <f t="shared" si="429"/>
        <v>25672.697499236299</v>
      </c>
      <c r="I5475">
        <f xml:space="preserve">          IF($B5475&lt;=$B$9,        $D5475-$B$7*$B$6-$J$18*($D5475-$B$6), $J$16)</f>
        <v>57574.814791745746</v>
      </c>
      <c r="J5475">
        <f>EXP(-($J$17*B5475))*($I5475^(1-J$20)-1)/(1-J$20)</f>
        <v>70.869570190720125</v>
      </c>
      <c r="K5475" t="str">
        <f>IF(B5475&lt;=$B$9, EXP(-($B$5*B5475))*($B$7*$B$6+$J$18*(D5475-$B$6))*$B$20, "")</f>
        <v/>
      </c>
      <c r="L5475">
        <f>IF(B5475&lt;=$B$9, "", EXP(-($B$5*B5475))*$B$20)</f>
        <v>1.482952589007998E-3</v>
      </c>
    </row>
    <row r="5476" spans="1:12" x14ac:dyDescent="0.25">
      <c r="A5476">
        <f t="shared" si="425"/>
        <v>79.539999999999992</v>
      </c>
      <c r="B5476">
        <v>54.54</v>
      </c>
      <c r="C5476" s="1">
        <f t="shared" si="426"/>
        <v>0.87375080800000027</v>
      </c>
      <c r="D5476">
        <f t="shared" si="427"/>
        <v>43687.540400000013</v>
      </c>
      <c r="E5476" s="12">
        <f t="shared" si="428"/>
        <v>30539.621224461032</v>
      </c>
      <c r="F5476" s="1"/>
      <c r="G5476" s="4"/>
      <c r="H5476" s="4">
        <f t="shared" si="429"/>
        <v>25105.934795443576</v>
      </c>
      <c r="I5476">
        <f xml:space="preserve">          IF($B5476&lt;=$B$9,        $D5476-$B$7*$B$6-$J$18*($D5476-$B$6), $J$16)</f>
        <v>57574.814791745746</v>
      </c>
      <c r="J5476">
        <f>EXP(-($J$17*B5476))*($I5476^(1-J$20)-1)/(1-J$20)</f>
        <v>70.84477018140818</v>
      </c>
      <c r="K5476" t="str">
        <f>IF(B5476&lt;=$B$9, EXP(-($B$5*B5476))*($B$7*$B$6+$J$18*(D5476-$B$6))*$B$20, "")</f>
        <v/>
      </c>
      <c r="L5476">
        <f>IF(B5476&lt;=$B$9, "", EXP(-($B$5*B5476))*$B$20)</f>
        <v>1.4824336464220956E-3</v>
      </c>
    </row>
    <row r="5477" spans="1:12" x14ac:dyDescent="0.25">
      <c r="A5477">
        <f t="shared" si="425"/>
        <v>79.55</v>
      </c>
      <c r="B5477">
        <v>54.55</v>
      </c>
      <c r="C5477" s="1">
        <f t="shared" si="426"/>
        <v>0.87338945000000012</v>
      </c>
      <c r="D5477">
        <f t="shared" si="427"/>
        <v>43669.472500000003</v>
      </c>
      <c r="E5477" s="12">
        <f t="shared" si="428"/>
        <v>29880.930334056404</v>
      </c>
      <c r="F5477" s="1"/>
      <c r="G5477" s="4"/>
      <c r="H5477" s="4">
        <f t="shared" si="429"/>
        <v>24538.973724704523</v>
      </c>
      <c r="I5477">
        <f xml:space="preserve">          IF($B5477&lt;=$B$9,        $D5477-$B$7*$B$6-$J$18*($D5477-$B$6), $J$16)</f>
        <v>57574.814791745746</v>
      </c>
      <c r="J5477">
        <f>EXP(-($J$17*B5477))*($I5477^(1-J$20)-1)/(1-J$20)</f>
        <v>70.819978850580654</v>
      </c>
      <c r="K5477" t="str">
        <f>IF(B5477&lt;=$B$9, EXP(-($B$5*B5477))*($B$7*$B$6+$J$18*(D5477-$B$6))*$B$20, "")</f>
        <v/>
      </c>
      <c r="L5477">
        <f>IF(B5477&lt;=$B$9, "", EXP(-($B$5*B5477))*$B$20)</f>
        <v>1.4819148854343161E-3</v>
      </c>
    </row>
    <row r="5478" spans="1:12" x14ac:dyDescent="0.25">
      <c r="A5478">
        <f t="shared" si="425"/>
        <v>79.56</v>
      </c>
      <c r="B5478">
        <v>54.559999999999995</v>
      </c>
      <c r="C5478" s="1">
        <f t="shared" si="426"/>
        <v>0.87302796799999993</v>
      </c>
      <c r="D5478">
        <f t="shared" si="427"/>
        <v>43651.398399999998</v>
      </c>
      <c r="E5478" s="12">
        <f t="shared" si="428"/>
        <v>29222.008901840134</v>
      </c>
      <c r="F5478" s="1"/>
      <c r="G5478" s="4"/>
      <c r="H5478" s="4">
        <f t="shared" si="429"/>
        <v>23971.814217590712</v>
      </c>
      <c r="I5478">
        <f xml:space="preserve">          IF($B5478&lt;=$B$9,        $D5478-$B$7*$B$6-$J$18*($D5478-$B$6), $J$16)</f>
        <v>57574.814791745746</v>
      </c>
      <c r="J5478">
        <f>EXP(-($J$17*B5478))*($I5478^(1-J$20)-1)/(1-J$20)</f>
        <v>70.795196195200631</v>
      </c>
      <c r="K5478" t="str">
        <f>IF(B5478&lt;=$B$9, EXP(-($B$5*B5478))*($B$7*$B$6+$J$18*(D5478-$B$6))*$B$20, "")</f>
        <v/>
      </c>
      <c r="L5478">
        <f>IF(B5478&lt;=$B$9, "", EXP(-($B$5*B5478))*$B$20)</f>
        <v>1.4813963059811125E-3</v>
      </c>
    </row>
    <row r="5479" spans="1:12" x14ac:dyDescent="0.25">
      <c r="A5479">
        <f t="shared" si="425"/>
        <v>79.569999999999993</v>
      </c>
      <c r="B5479">
        <v>54.57</v>
      </c>
      <c r="C5479" s="1">
        <f t="shared" si="426"/>
        <v>0.87266636200000014</v>
      </c>
      <c r="D5479">
        <f t="shared" si="427"/>
        <v>43633.318100000004</v>
      </c>
      <c r="E5479" s="12">
        <f t="shared" si="428"/>
        <v>28562.856847122588</v>
      </c>
      <c r="F5479" s="1"/>
      <c r="G5479" s="4"/>
      <c r="H5479" s="4">
        <f t="shared" si="429"/>
        <v>23404.45620464941</v>
      </c>
      <c r="I5479">
        <f xml:space="preserve">          IF($B5479&lt;=$B$9,        $D5479-$B$7*$B$6-$J$18*($D5479-$B$6), $J$16)</f>
        <v>57574.814791745746</v>
      </c>
      <c r="J5479">
        <f>EXP(-($J$17*B5479))*($I5479^(1-J$20)-1)/(1-J$20)</f>
        <v>70.770422212232219</v>
      </c>
      <c r="K5479" t="str">
        <f>IF(B5479&lt;=$B$9, EXP(-($B$5*B5479))*($B$7*$B$6+$J$18*(D5479-$B$6))*$B$20, "")</f>
        <v/>
      </c>
      <c r="L5479">
        <f>IF(B5479&lt;=$B$9, "", EXP(-($B$5*B5479))*$B$20)</f>
        <v>1.4808779079989575E-3</v>
      </c>
    </row>
    <row r="5480" spans="1:12" x14ac:dyDescent="0.25">
      <c r="A5480">
        <f t="shared" si="425"/>
        <v>79.58</v>
      </c>
      <c r="B5480">
        <v>54.58</v>
      </c>
      <c r="C5480" s="1">
        <f t="shared" si="426"/>
        <v>0.87230463199999986</v>
      </c>
      <c r="D5480">
        <f t="shared" si="427"/>
        <v>43615.231599999992</v>
      </c>
      <c r="E5480" s="12">
        <f t="shared" si="428"/>
        <v>27903.474089185893</v>
      </c>
      <c r="F5480" s="1"/>
      <c r="G5480" s="4"/>
      <c r="H5480" s="4">
        <f t="shared" si="429"/>
        <v>22836.899616403582</v>
      </c>
      <c r="I5480">
        <f xml:space="preserve">          IF($B5480&lt;=$B$9,        $D5480-$B$7*$B$6-$J$18*($D5480-$B$6), $J$16)</f>
        <v>57574.814791745746</v>
      </c>
      <c r="J5480">
        <f>EXP(-($J$17*B5480))*($I5480^(1-J$20)-1)/(1-J$20)</f>
        <v>70.745656898640647</v>
      </c>
      <c r="K5480" t="str">
        <f>IF(B5480&lt;=$B$9, EXP(-($B$5*B5480))*($B$7*$B$6+$J$18*(D5480-$B$6))*$B$20, "")</f>
        <v/>
      </c>
      <c r="L5480">
        <f>IF(B5480&lt;=$B$9, "", EXP(-($B$5*B5480))*$B$20)</f>
        <v>1.4803596914243489E-3</v>
      </c>
    </row>
    <row r="5481" spans="1:12" x14ac:dyDescent="0.25">
      <c r="A5481">
        <f t="shared" si="425"/>
        <v>79.59</v>
      </c>
      <c r="B5481">
        <v>54.589999999999996</v>
      </c>
      <c r="C5481" s="1">
        <f t="shared" si="426"/>
        <v>0.8719427780000002</v>
      </c>
      <c r="D5481">
        <f t="shared" si="427"/>
        <v>43597.138900000013</v>
      </c>
      <c r="E5481" s="12">
        <f t="shared" si="428"/>
        <v>27243.860547283919</v>
      </c>
      <c r="F5481" s="1"/>
      <c r="G5481" s="4"/>
      <c r="H5481" s="4">
        <f t="shared" si="429"/>
        <v>22269.144383351864</v>
      </c>
      <c r="I5481">
        <f xml:space="preserve">          IF($B5481&lt;=$B$9,        $D5481-$B$7*$B$6-$J$18*($D5481-$B$6), $J$16)</f>
        <v>57574.814791745746</v>
      </c>
      <c r="J5481">
        <f>EXP(-($J$17*B5481))*($I5481^(1-J$20)-1)/(1-J$20)</f>
        <v>70.720900251392109</v>
      </c>
      <c r="K5481" t="str">
        <f>IF(B5481&lt;=$B$9, EXP(-($B$5*B5481))*($B$7*$B$6+$J$18*(D5481-$B$6))*$B$20, "")</f>
        <v/>
      </c>
      <c r="L5481">
        <f>IF(B5481&lt;=$B$9, "", EXP(-($B$5*B5481))*$B$20)</f>
        <v>1.4798416561938041E-3</v>
      </c>
    </row>
    <row r="5482" spans="1:12" x14ac:dyDescent="0.25">
      <c r="A5482">
        <f t="shared" si="425"/>
        <v>79.599999999999994</v>
      </c>
      <c r="B5482">
        <v>54.6</v>
      </c>
      <c r="C5482" s="1">
        <f t="shared" si="426"/>
        <v>0.87158079999999982</v>
      </c>
      <c r="D5482">
        <f t="shared" si="427"/>
        <v>43579.039999999994</v>
      </c>
      <c r="E5482" s="12">
        <f t="shared" si="428"/>
        <v>26584.016140642281</v>
      </c>
      <c r="F5482" s="1"/>
      <c r="G5482" s="4"/>
      <c r="H5482" s="4">
        <f t="shared" si="429"/>
        <v>21701.19043596858</v>
      </c>
      <c r="I5482">
        <f xml:space="preserve">          IF($B5482&lt;=$B$9,        $D5482-$B$7*$B$6-$J$18*($D5482-$B$6), $J$16)</f>
        <v>57574.814791745746</v>
      </c>
      <c r="J5482">
        <f>EXP(-($J$17*B5482))*($I5482^(1-J$20)-1)/(1-J$20)</f>
        <v>70.696152267453925</v>
      </c>
      <c r="K5482" t="str">
        <f>IF(B5482&lt;=$B$9, EXP(-($B$5*B5482))*($B$7*$B$6+$J$18*(D5482-$B$6))*$B$20, "")</f>
        <v/>
      </c>
      <c r="L5482">
        <f>IF(B5482&lt;=$B$9, "", EXP(-($B$5*B5482))*$B$20)</f>
        <v>1.4793238022438634E-3</v>
      </c>
    </row>
    <row r="5483" spans="1:12" x14ac:dyDescent="0.25">
      <c r="A5483">
        <f t="shared" si="425"/>
        <v>79.61</v>
      </c>
      <c r="B5483">
        <v>54.61</v>
      </c>
      <c r="C5483" s="1">
        <f t="shared" si="426"/>
        <v>0.87121869799999985</v>
      </c>
      <c r="D5483">
        <f t="shared" si="427"/>
        <v>43560.934899999993</v>
      </c>
      <c r="E5483" s="12">
        <f t="shared" si="428"/>
        <v>25923.940788458316</v>
      </c>
      <c r="F5483" s="1"/>
      <c r="G5483" s="4"/>
      <c r="H5483" s="4">
        <f t="shared" si="429"/>
        <v>21133.037704703711</v>
      </c>
      <c r="I5483">
        <f xml:space="preserve">          IF($B5483&lt;=$B$9,        $D5483-$B$7*$B$6-$J$18*($D5483-$B$6), $J$16)</f>
        <v>57574.814791745746</v>
      </c>
      <c r="J5483">
        <f>EXP(-($J$17*B5483))*($I5483^(1-J$20)-1)/(1-J$20)</f>
        <v>70.671412943794522</v>
      </c>
      <c r="K5483" t="str">
        <f>IF(B5483&lt;=$B$9, EXP(-($B$5*B5483))*($B$7*$B$6+$J$18*(D5483-$B$6))*$B$20, "")</f>
        <v/>
      </c>
      <c r="L5483">
        <f>IF(B5483&lt;=$B$9, "", EXP(-($B$5*B5483))*$B$20)</f>
        <v>1.4788061295110913E-3</v>
      </c>
    </row>
    <row r="5484" spans="1:12" x14ac:dyDescent="0.25">
      <c r="A5484">
        <f t="shared" si="425"/>
        <v>79.62</v>
      </c>
      <c r="B5484">
        <v>54.62</v>
      </c>
      <c r="C5484" s="1">
        <f t="shared" si="426"/>
        <v>0.87085647200000049</v>
      </c>
      <c r="D5484">
        <f t="shared" si="427"/>
        <v>43542.823600000025</v>
      </c>
      <c r="E5484" s="12">
        <f t="shared" si="428"/>
        <v>25263.634409901089</v>
      </c>
      <c r="F5484" s="1"/>
      <c r="G5484" s="4"/>
      <c r="H5484" s="4">
        <f t="shared" si="429"/>
        <v>20564.6861199829</v>
      </c>
      <c r="I5484">
        <f xml:space="preserve">          IF($B5484&lt;=$B$9,        $D5484-$B$7*$B$6-$J$18*($D5484-$B$6), $J$16)</f>
        <v>57574.814791745746</v>
      </c>
      <c r="J5484">
        <f>EXP(-($J$17*B5484))*($I5484^(1-J$20)-1)/(1-J$20)</f>
        <v>70.646682277383277</v>
      </c>
      <c r="K5484" t="str">
        <f>IF(B5484&lt;=$B$9, EXP(-($B$5*B5484))*($B$7*$B$6+$J$18*(D5484-$B$6))*$B$20, "")</f>
        <v/>
      </c>
      <c r="L5484">
        <f>IF(B5484&lt;=$B$9, "", EXP(-($B$5*B5484))*$B$20)</f>
        <v>1.4782886379320714E-3</v>
      </c>
    </row>
    <row r="5485" spans="1:12" x14ac:dyDescent="0.25">
      <c r="A5485">
        <f t="shared" si="425"/>
        <v>79.63</v>
      </c>
      <c r="B5485">
        <v>54.629999999999995</v>
      </c>
      <c r="C5485" s="1">
        <f t="shared" si="426"/>
        <v>0.87049412199999998</v>
      </c>
      <c r="D5485">
        <f t="shared" si="427"/>
        <v>43524.706099999996</v>
      </c>
      <c r="E5485" s="12">
        <f t="shared" si="428"/>
        <v>24603.096924111367</v>
      </c>
      <c r="F5485" s="1"/>
      <c r="G5485" s="4"/>
      <c r="H5485" s="4">
        <f t="shared" si="429"/>
        <v>19996.135612207436</v>
      </c>
      <c r="I5485">
        <f xml:space="preserve">          IF($B5485&lt;=$B$9,        $D5485-$B$7*$B$6-$J$18*($D5485-$B$6), $J$16)</f>
        <v>57574.814791745746</v>
      </c>
      <c r="J5485">
        <f>EXP(-($J$17*B5485))*($I5485^(1-J$20)-1)/(1-J$20)</f>
        <v>70.621960265190708</v>
      </c>
      <c r="K5485" t="str">
        <f>IF(B5485&lt;=$B$9, EXP(-($B$5*B5485))*($B$7*$B$6+$J$18*(D5485-$B$6))*$B$20, "")</f>
        <v/>
      </c>
      <c r="L5485">
        <f>IF(B5485&lt;=$B$9, "", EXP(-($B$5*B5485))*$B$20)</f>
        <v>1.4777713274434119E-3</v>
      </c>
    </row>
    <row r="5486" spans="1:12" x14ac:dyDescent="0.25">
      <c r="A5486">
        <f t="shared" si="425"/>
        <v>79.64</v>
      </c>
      <c r="B5486">
        <v>54.64</v>
      </c>
      <c r="C5486" s="1">
        <f t="shared" si="426"/>
        <v>0.87013164800000031</v>
      </c>
      <c r="D5486">
        <f t="shared" si="427"/>
        <v>43506.582400000014</v>
      </c>
      <c r="E5486" s="12">
        <f t="shared" si="428"/>
        <v>23942.328250201619</v>
      </c>
      <c r="F5486" s="1"/>
      <c r="G5486" s="4"/>
      <c r="H5486" s="4">
        <f t="shared" si="429"/>
        <v>19427.386111754251</v>
      </c>
      <c r="I5486">
        <f xml:space="preserve">          IF($B5486&lt;=$B$9,        $D5486-$B$7*$B$6-$J$18*($D5486-$B$6), $J$16)</f>
        <v>57574.814791745746</v>
      </c>
      <c r="J5486">
        <f>EXP(-($J$17*B5486))*($I5486^(1-J$20)-1)/(1-J$20)</f>
        <v>70.597246904188339</v>
      </c>
      <c r="K5486" t="str">
        <f>IF(B5486&lt;=$B$9, EXP(-($B$5*B5486))*($B$7*$B$6+$J$18*(D5486-$B$6))*$B$20, "")</f>
        <v/>
      </c>
      <c r="L5486">
        <f>IF(B5486&lt;=$B$9, "", EXP(-($B$5*B5486))*$B$20)</f>
        <v>1.4772541979817414E-3</v>
      </c>
    </row>
    <row r="5487" spans="1:12" x14ac:dyDescent="0.25">
      <c r="A5487">
        <f t="shared" si="425"/>
        <v>79.650000000000006</v>
      </c>
      <c r="B5487">
        <v>54.65</v>
      </c>
      <c r="C5487" s="1">
        <f t="shared" si="426"/>
        <v>0.86976904999999993</v>
      </c>
      <c r="D5487">
        <f t="shared" si="427"/>
        <v>43488.452499999999</v>
      </c>
      <c r="E5487" s="12">
        <f t="shared" si="428"/>
        <v>23281.328307256001</v>
      </c>
      <c r="F5487" s="1"/>
      <c r="G5487" s="4"/>
      <c r="H5487" s="4">
        <f t="shared" si="429"/>
        <v>18858.437548975908</v>
      </c>
      <c r="I5487">
        <f xml:space="preserve">          IF($B5487&lt;=$B$9,        $D5487-$B$7*$B$6-$J$18*($D5487-$B$6), $J$16)</f>
        <v>57574.814791745746</v>
      </c>
      <c r="J5487">
        <f>EXP(-($J$17*B5487))*($I5487^(1-J$20)-1)/(1-J$20)</f>
        <v>70.572542191348816</v>
      </c>
      <c r="K5487" t="str">
        <f>IF(B5487&lt;=$B$9, EXP(-($B$5*B5487))*($B$7*$B$6+$J$18*(D5487-$B$6))*$B$20, "")</f>
        <v/>
      </c>
      <c r="L5487">
        <f>IF(B5487&lt;=$B$9, "", EXP(-($B$5*B5487))*$B$20)</f>
        <v>1.476737249483712E-3</v>
      </c>
    </row>
    <row r="5488" spans="1:12" x14ac:dyDescent="0.25">
      <c r="A5488">
        <f t="shared" si="425"/>
        <v>79.66</v>
      </c>
      <c r="B5488">
        <v>54.66</v>
      </c>
      <c r="C5488" s="1">
        <f t="shared" si="426"/>
        <v>0.86940632800000017</v>
      </c>
      <c r="D5488">
        <f t="shared" si="427"/>
        <v>43470.316400000011</v>
      </c>
      <c r="E5488" s="12">
        <f t="shared" si="428"/>
        <v>22620.097014330353</v>
      </c>
      <c r="F5488" s="1"/>
      <c r="G5488" s="4"/>
      <c r="H5488" s="4">
        <f t="shared" si="429"/>
        <v>18289.289854200593</v>
      </c>
      <c r="I5488">
        <f xml:space="preserve">          IF($B5488&lt;=$B$9,        $D5488-$B$7*$B$6-$J$18*($D5488-$B$6), $J$16)</f>
        <v>57574.814791745746</v>
      </c>
      <c r="J5488">
        <f>EXP(-($J$17*B5488))*($I5488^(1-J$20)-1)/(1-J$20)</f>
        <v>70.547846123645812</v>
      </c>
      <c r="K5488" t="str">
        <f>IF(B5488&lt;=$B$9, EXP(-($B$5*B5488))*($B$7*$B$6+$J$18*(D5488-$B$6))*$B$20, "")</f>
        <v/>
      </c>
      <c r="L5488">
        <f>IF(B5488&lt;=$B$9, "", EXP(-($B$5*B5488))*$B$20)</f>
        <v>1.4762204818859978E-3</v>
      </c>
    </row>
    <row r="5489" spans="1:12" x14ac:dyDescent="0.25">
      <c r="A5489">
        <f t="shared" si="425"/>
        <v>79.67</v>
      </c>
      <c r="B5489">
        <v>54.67</v>
      </c>
      <c r="C5489" s="1">
        <f t="shared" si="426"/>
        <v>0.86904348199999992</v>
      </c>
      <c r="D5489">
        <f t="shared" si="427"/>
        <v>43452.174099999997</v>
      </c>
      <c r="E5489" s="12">
        <f t="shared" si="428"/>
        <v>21958.634290452181</v>
      </c>
      <c r="F5489" s="1"/>
      <c r="G5489" s="4"/>
      <c r="H5489" s="4">
        <f t="shared" si="429"/>
        <v>17719.942957732106</v>
      </c>
      <c r="I5489">
        <f xml:space="preserve">          IF($B5489&lt;=$B$9,        $D5489-$B$7*$B$6-$J$18*($D5489-$B$6), $J$16)</f>
        <v>57574.814791745746</v>
      </c>
      <c r="J5489">
        <f>EXP(-($J$17*B5489))*($I5489^(1-J$20)-1)/(1-J$20)</f>
        <v>70.523158698054004</v>
      </c>
      <c r="K5489" t="str">
        <f>IF(B5489&lt;=$B$9, EXP(-($B$5*B5489))*($B$7*$B$6+$J$18*(D5489-$B$6))*$B$20, "")</f>
        <v/>
      </c>
      <c r="L5489">
        <f>IF(B5489&lt;=$B$9, "", EXP(-($B$5*B5489))*$B$20)</f>
        <v>1.4757038951252938E-3</v>
      </c>
    </row>
    <row r="5490" spans="1:12" x14ac:dyDescent="0.25">
      <c r="A5490">
        <f t="shared" si="425"/>
        <v>79.680000000000007</v>
      </c>
      <c r="B5490">
        <v>54.68</v>
      </c>
      <c r="C5490" s="1">
        <f t="shared" si="426"/>
        <v>0.86868051200000007</v>
      </c>
      <c r="D5490">
        <f t="shared" si="427"/>
        <v>43434.025600000001</v>
      </c>
      <c r="E5490" s="12">
        <f t="shared" si="428"/>
        <v>21296.940054620649</v>
      </c>
      <c r="F5490" s="1"/>
      <c r="G5490" s="4"/>
      <c r="H5490" s="4">
        <f t="shared" si="429"/>
        <v>17150.396789849856</v>
      </c>
      <c r="I5490">
        <f xml:space="preserve">          IF($B5490&lt;=$B$9,        $D5490-$B$7*$B$6-$J$18*($D5490-$B$6), $J$16)</f>
        <v>57574.814791745746</v>
      </c>
      <c r="J5490">
        <f>EXP(-($J$17*B5490))*($I5490^(1-J$20)-1)/(1-J$20)</f>
        <v>70.498479911549268</v>
      </c>
      <c r="K5490" t="str">
        <f>IF(B5490&lt;=$B$9, EXP(-($B$5*B5490))*($B$7*$B$6+$J$18*(D5490-$B$6))*$B$20, "")</f>
        <v/>
      </c>
      <c r="L5490">
        <f>IF(B5490&lt;=$B$9, "", EXP(-($B$5*B5490))*$B$20)</f>
        <v>1.4751874891383197E-3</v>
      </c>
    </row>
    <row r="5491" spans="1:12" x14ac:dyDescent="0.25">
      <c r="A5491">
        <f t="shared" si="425"/>
        <v>79.69</v>
      </c>
      <c r="B5491">
        <v>54.69</v>
      </c>
      <c r="C5491" s="1">
        <f t="shared" si="426"/>
        <v>0.86831741800000017</v>
      </c>
      <c r="D5491">
        <f t="shared" si="427"/>
        <v>43415.870900000009</v>
      </c>
      <c r="E5491" s="12">
        <f t="shared" si="428"/>
        <v>20635.014225806579</v>
      </c>
      <c r="F5491" s="1"/>
      <c r="G5491" s="4"/>
      <c r="H5491" s="4">
        <f t="shared" si="429"/>
        <v>16580.651280808845</v>
      </c>
      <c r="I5491">
        <f xml:space="preserve">          IF($B5491&lt;=$B$9,        $D5491-$B$7*$B$6-$J$18*($D5491-$B$6), $J$16)</f>
        <v>57574.814791745746</v>
      </c>
      <c r="J5491">
        <f>EXP(-($J$17*B5491))*($I5491^(1-J$20)-1)/(1-J$20)</f>
        <v>70.473809761108399</v>
      </c>
      <c r="K5491" t="str">
        <f>IF(B5491&lt;=$B$9, EXP(-($B$5*B5491))*($B$7*$B$6+$J$18*(D5491-$B$6))*$B$20, "")</f>
        <v/>
      </c>
      <c r="L5491">
        <f>IF(B5491&lt;=$B$9, "", EXP(-($B$5*B5491))*$B$20)</f>
        <v>1.4746712638618147E-3</v>
      </c>
    </row>
    <row r="5492" spans="1:12" x14ac:dyDescent="0.25">
      <c r="A5492">
        <f t="shared" si="425"/>
        <v>79.699999999999989</v>
      </c>
      <c r="B5492">
        <v>54.699999999999996</v>
      </c>
      <c r="C5492" s="1">
        <f t="shared" si="426"/>
        <v>0.86795420000000001</v>
      </c>
      <c r="D5492">
        <f t="shared" si="427"/>
        <v>43397.71</v>
      </c>
      <c r="E5492" s="12">
        <f t="shared" si="428"/>
        <v>19972.856722952423</v>
      </c>
      <c r="F5492" s="1"/>
      <c r="G5492" s="4"/>
      <c r="H5492" s="4">
        <f t="shared" si="429"/>
        <v>16010.706360839671</v>
      </c>
      <c r="I5492">
        <f xml:space="preserve">          IF($B5492&lt;=$B$9,        $D5492-$B$7*$B$6-$J$18*($D5492-$B$6), $J$16)</f>
        <v>57574.814791745746</v>
      </c>
      <c r="J5492">
        <f>EXP(-($J$17*B5492))*($I5492^(1-J$20)-1)/(1-J$20)</f>
        <v>70.449148243709303</v>
      </c>
      <c r="K5492" t="str">
        <f>IF(B5492&lt;=$B$9, EXP(-($B$5*B5492))*($B$7*$B$6+$J$18*(D5492-$B$6))*$B$20, "")</f>
        <v/>
      </c>
      <c r="L5492">
        <f>IF(B5492&lt;=$B$9, "", EXP(-($B$5*B5492))*$B$20)</f>
        <v>1.4741552192325408E-3</v>
      </c>
    </row>
    <row r="5493" spans="1:12" x14ac:dyDescent="0.25">
      <c r="A5493">
        <f t="shared" si="425"/>
        <v>79.710000000000008</v>
      </c>
      <c r="B5493">
        <v>54.71</v>
      </c>
      <c r="C5493" s="1">
        <f t="shared" si="426"/>
        <v>0.86759085800000024</v>
      </c>
      <c r="D5493">
        <f t="shared" si="427"/>
        <v>43379.542900000015</v>
      </c>
      <c r="E5493" s="12">
        <f t="shared" si="428"/>
        <v>19310.467464972269</v>
      </c>
      <c r="F5493" s="1"/>
      <c r="G5493" s="4"/>
      <c r="H5493" s="4">
        <f t="shared" si="429"/>
        <v>15440.561960148507</v>
      </c>
      <c r="I5493">
        <f xml:space="preserve">          IF($B5493&lt;=$B$9,        $D5493-$B$7*$B$6-$J$18*($D5493-$B$6), $J$16)</f>
        <v>57574.814791745746</v>
      </c>
      <c r="J5493">
        <f>EXP(-($J$17*B5493))*($I5493^(1-J$20)-1)/(1-J$20)</f>
        <v>70.424495356330951</v>
      </c>
      <c r="K5493" t="str">
        <f>IF(B5493&lt;=$B$9, EXP(-($B$5*B5493))*($B$7*$B$6+$J$18*(D5493-$B$6))*$B$20, "")</f>
        <v/>
      </c>
      <c r="L5493">
        <f>IF(B5493&lt;=$B$9, "", EXP(-($B$5*B5493))*$B$20)</f>
        <v>1.4736393551872833E-3</v>
      </c>
    </row>
    <row r="5494" spans="1:12" x14ac:dyDescent="0.25">
      <c r="A5494">
        <f t="shared" si="425"/>
        <v>79.72</v>
      </c>
      <c r="B5494">
        <v>54.72</v>
      </c>
      <c r="C5494" s="1">
        <f t="shared" si="426"/>
        <v>0.86722739199999999</v>
      </c>
      <c r="D5494">
        <f t="shared" si="427"/>
        <v>43361.369599999998</v>
      </c>
      <c r="E5494" s="12">
        <f t="shared" si="428"/>
        <v>18647.84637075182</v>
      </c>
      <c r="F5494" s="1"/>
      <c r="G5494" s="4"/>
      <c r="H5494" s="4">
        <f t="shared" si="429"/>
        <v>14870.218008917102</v>
      </c>
      <c r="I5494">
        <f xml:space="preserve">          IF($B5494&lt;=$B$9,        $D5494-$B$7*$B$6-$J$18*($D5494-$B$6), $J$16)</f>
        <v>57574.814791745746</v>
      </c>
      <c r="J5494">
        <f>EXP(-($J$17*B5494))*($I5494^(1-J$20)-1)/(1-J$20)</f>
        <v>70.39985109595338</v>
      </c>
      <c r="K5494" t="str">
        <f>IF(B5494&lt;=$B$9, EXP(-($B$5*B5494))*($B$7*$B$6+$J$18*(D5494-$B$6))*$B$20, "")</f>
        <v/>
      </c>
      <c r="L5494">
        <f>IF(B5494&lt;=$B$9, "", EXP(-($B$5*B5494))*$B$20)</f>
        <v>1.4731236716628488E-3</v>
      </c>
    </row>
    <row r="5495" spans="1:12" x14ac:dyDescent="0.25">
      <c r="A5495">
        <f t="shared" si="425"/>
        <v>79.72999999999999</v>
      </c>
      <c r="B5495">
        <v>54.73</v>
      </c>
      <c r="C5495" s="1">
        <f t="shared" si="426"/>
        <v>0.86686380200000013</v>
      </c>
      <c r="D5495">
        <f t="shared" si="427"/>
        <v>43343.190100000007</v>
      </c>
      <c r="E5495" s="12">
        <f t="shared" si="428"/>
        <v>17984.993359148397</v>
      </c>
      <c r="F5495" s="1"/>
      <c r="G5495" s="4"/>
      <c r="H5495" s="4">
        <f t="shared" si="429"/>
        <v>14299.674437302765</v>
      </c>
      <c r="I5495">
        <f xml:space="preserve">          IF($B5495&lt;=$B$9,        $D5495-$B$7*$B$6-$J$18*($D5495-$B$6), $J$16)</f>
        <v>57574.814791745746</v>
      </c>
      <c r="J5495">
        <f>EXP(-($J$17*B5495))*($I5495^(1-J$20)-1)/(1-J$20)</f>
        <v>70.375215459557666</v>
      </c>
      <c r="K5495" t="str">
        <f>IF(B5495&lt;=$B$9, EXP(-($B$5*B5495))*($B$7*$B$6+$J$18*(D5495-$B$6))*$B$20, "")</f>
        <v/>
      </c>
      <c r="L5495">
        <f>IF(B5495&lt;=$B$9, "", EXP(-($B$5*B5495))*$B$20)</f>
        <v>1.4726081685960662E-3</v>
      </c>
    </row>
    <row r="5496" spans="1:12" x14ac:dyDescent="0.25">
      <c r="A5496">
        <f t="shared" si="425"/>
        <v>79.739999999999995</v>
      </c>
      <c r="B5496">
        <v>54.739999999999995</v>
      </c>
      <c r="C5496" s="1">
        <f t="shared" si="426"/>
        <v>0.86650008800000022</v>
      </c>
      <c r="D5496">
        <f t="shared" si="427"/>
        <v>43325.004400000013</v>
      </c>
      <c r="E5496" s="12">
        <f t="shared" si="428"/>
        <v>17321.90834899091</v>
      </c>
      <c r="F5496" s="1"/>
      <c r="G5496" s="4"/>
      <c r="H5496" s="4">
        <f t="shared" si="429"/>
        <v>13728.931175438363</v>
      </c>
      <c r="I5496">
        <f xml:space="preserve">          IF($B5496&lt;=$B$9,        $D5496-$B$7*$B$6-$J$18*($D5496-$B$6), $J$16)</f>
        <v>57574.814791745746</v>
      </c>
      <c r="J5496">
        <f>EXP(-($J$17*B5496))*($I5496^(1-J$20)-1)/(1-J$20)</f>
        <v>70.350588444125918</v>
      </c>
      <c r="K5496" t="str">
        <f>IF(B5496&lt;=$B$9, EXP(-($B$5*B5496))*($B$7*$B$6+$J$18*(D5496-$B$6))*$B$20, "")</f>
        <v/>
      </c>
      <c r="L5496">
        <f>IF(B5496&lt;=$B$9, "", EXP(-($B$5*B5496))*$B$20)</f>
        <v>1.4720928459237858E-3</v>
      </c>
    </row>
    <row r="5497" spans="1:12" x14ac:dyDescent="0.25">
      <c r="A5497">
        <f t="shared" si="425"/>
        <v>79.75</v>
      </c>
      <c r="B5497">
        <v>54.75</v>
      </c>
      <c r="C5497" s="1">
        <f t="shared" si="426"/>
        <v>0.86613625000000005</v>
      </c>
      <c r="D5497">
        <f t="shared" si="427"/>
        <v>43306.8125</v>
      </c>
      <c r="E5497" s="12">
        <f t="shared" si="428"/>
        <v>16658.591259079869</v>
      </c>
      <c r="F5497" s="1"/>
      <c r="G5497" s="4"/>
      <c r="H5497" s="4">
        <f t="shared" si="429"/>
        <v>13157.98815343231</v>
      </c>
      <c r="I5497">
        <f xml:space="preserve">          IF($B5497&lt;=$B$9,        $D5497-$B$7*$B$6-$J$18*($D5497-$B$6), $J$16)</f>
        <v>57574.814791745746</v>
      </c>
      <c r="J5497">
        <f>EXP(-($J$17*B5497))*($I5497^(1-J$20)-1)/(1-J$20)</f>
        <v>70.325970046641331</v>
      </c>
      <c r="K5497" t="str">
        <f>IF(B5497&lt;=$B$9, EXP(-($B$5*B5497))*($B$7*$B$6+$J$18*(D5497-$B$6))*$B$20, "")</f>
        <v/>
      </c>
      <c r="L5497">
        <f>IF(B5497&lt;=$B$9, "", EXP(-($B$5*B5497))*$B$20)</f>
        <v>1.4715777035828807E-3</v>
      </c>
    </row>
    <row r="5498" spans="1:12" x14ac:dyDescent="0.25">
      <c r="A5498">
        <f t="shared" si="425"/>
        <v>79.759999999999991</v>
      </c>
      <c r="B5498">
        <v>54.76</v>
      </c>
      <c r="C5498" s="1">
        <f t="shared" si="426"/>
        <v>0.86577228800000006</v>
      </c>
      <c r="D5498">
        <f t="shared" si="427"/>
        <v>43288.614400000006</v>
      </c>
      <c r="E5498" s="12">
        <f t="shared" si="428"/>
        <v>15995.042008187358</v>
      </c>
      <c r="F5498" s="1"/>
      <c r="G5498" s="4"/>
      <c r="H5498" s="4">
        <f t="shared" si="429"/>
        <v>12586.845301368554</v>
      </c>
      <c r="I5498">
        <f xml:space="preserve">          IF($B5498&lt;=$B$9,        $D5498-$B$7*$B$6-$J$18*($D5498-$B$6), $J$16)</f>
        <v>57574.814791745746</v>
      </c>
      <c r="J5498">
        <f>EXP(-($J$17*B5498))*($I5498^(1-J$20)-1)/(1-J$20)</f>
        <v>70.301360264088189</v>
      </c>
      <c r="K5498" t="str">
        <f>IF(B5498&lt;=$B$9, EXP(-($B$5*B5498))*($B$7*$B$6+$J$18*(D5498-$B$6))*$B$20, "")</f>
        <v/>
      </c>
      <c r="L5498">
        <f>IF(B5498&lt;=$B$9, "", EXP(-($B$5*B5498))*$B$20)</f>
        <v>1.4710627415102464E-3</v>
      </c>
    </row>
    <row r="5499" spans="1:12" x14ac:dyDescent="0.25">
      <c r="A5499">
        <f t="shared" si="425"/>
        <v>79.77</v>
      </c>
      <c r="B5499">
        <v>54.769999999999996</v>
      </c>
      <c r="C5499" s="1">
        <f t="shared" si="426"/>
        <v>0.86540820200000002</v>
      </c>
      <c r="D5499">
        <f t="shared" si="427"/>
        <v>43270.410100000001</v>
      </c>
      <c r="E5499" s="12">
        <f t="shared" si="428"/>
        <v>15331.260515057034</v>
      </c>
      <c r="F5499" s="1"/>
      <c r="G5499" s="4"/>
      <c r="H5499" s="4">
        <f t="shared" si="429"/>
        <v>12015.502549306575</v>
      </c>
      <c r="I5499">
        <f xml:space="preserve">          IF($B5499&lt;=$B$9,        $D5499-$B$7*$B$6-$J$18*($D5499-$B$6), $J$16)</f>
        <v>57574.814791745746</v>
      </c>
      <c r="J5499">
        <f>EXP(-($J$17*B5499))*($I5499^(1-J$20)-1)/(1-J$20)</f>
        <v>70.276759093451744</v>
      </c>
      <c r="K5499" t="str">
        <f>IF(B5499&lt;=$B$9, EXP(-($B$5*B5499))*($B$7*$B$6+$J$18*(D5499-$B$6))*$B$20, "")</f>
        <v/>
      </c>
      <c r="L5499">
        <f>IF(B5499&lt;=$B$9, "", EXP(-($B$5*B5499))*$B$20)</f>
        <v>1.4705479596427995E-3</v>
      </c>
    </row>
    <row r="5500" spans="1:12" x14ac:dyDescent="0.25">
      <c r="A5500">
        <f t="shared" si="425"/>
        <v>79.78</v>
      </c>
      <c r="B5500">
        <v>54.78</v>
      </c>
      <c r="C5500" s="1">
        <f t="shared" si="426"/>
        <v>0.86504399200000015</v>
      </c>
      <c r="D5500">
        <f t="shared" si="427"/>
        <v>43252.199600000007</v>
      </c>
      <c r="E5500" s="12">
        <f t="shared" si="428"/>
        <v>14667.246698404117</v>
      </c>
      <c r="F5500" s="1"/>
      <c r="G5500" s="4"/>
      <c r="H5500" s="4">
        <f t="shared" si="429"/>
        <v>11443.959827281375</v>
      </c>
      <c r="I5500">
        <f xml:space="preserve">          IF($B5500&lt;=$B$9,        $D5500-$B$7*$B$6-$J$18*($D5500-$B$6), $J$16)</f>
        <v>57574.814791745746</v>
      </c>
      <c r="J5500">
        <f>EXP(-($J$17*B5500))*($I5500^(1-J$20)-1)/(1-J$20)</f>
        <v>70.252166531718387</v>
      </c>
      <c r="K5500" t="str">
        <f>IF(B5500&lt;=$B$9, EXP(-($B$5*B5500))*($B$7*$B$6+$J$18*(D5500-$B$6))*$B$20, "")</f>
        <v/>
      </c>
      <c r="L5500">
        <f>IF(B5500&lt;=$B$9, "", EXP(-($B$5*B5500))*$B$20)</f>
        <v>1.4700333579174797E-3</v>
      </c>
    </row>
    <row r="5501" spans="1:12" x14ac:dyDescent="0.25">
      <c r="A5501">
        <f t="shared" si="425"/>
        <v>79.789999999999992</v>
      </c>
      <c r="B5501">
        <v>54.79</v>
      </c>
      <c r="C5501" s="1">
        <f t="shared" si="426"/>
        <v>0.86467965800000002</v>
      </c>
      <c r="D5501">
        <f t="shared" si="427"/>
        <v>43233.982900000003</v>
      </c>
      <c r="E5501" s="12">
        <f t="shared" si="428"/>
        <v>14003.000476915369</v>
      </c>
      <c r="F5501" s="1"/>
      <c r="G5501" s="4"/>
      <c r="H5501" s="4">
        <f t="shared" si="429"/>
        <v>10872.217065303466</v>
      </c>
      <c r="I5501">
        <f xml:space="preserve">          IF($B5501&lt;=$B$9,        $D5501-$B$7*$B$6-$J$18*($D5501-$B$6), $J$16)</f>
        <v>57574.814791745746</v>
      </c>
      <c r="J5501">
        <f>EXP(-($J$17*B5501))*($I5501^(1-J$20)-1)/(1-J$20)</f>
        <v>70.22758257587553</v>
      </c>
      <c r="K5501" t="str">
        <f>IF(B5501&lt;=$B$9, EXP(-($B$5*B5501))*($B$7*$B$6+$J$18*(D5501-$B$6))*$B$20, "")</f>
        <v/>
      </c>
      <c r="L5501">
        <f>IF(B5501&lt;=$B$9, "", EXP(-($B$5*B5501))*$B$20)</f>
        <v>1.4695189362712482E-3</v>
      </c>
    </row>
    <row r="5502" spans="1:12" x14ac:dyDescent="0.25">
      <c r="A5502">
        <f t="shared" si="425"/>
        <v>79.8</v>
      </c>
      <c r="B5502">
        <v>54.8</v>
      </c>
      <c r="C5502" s="1">
        <f t="shared" si="426"/>
        <v>0.86431520000000028</v>
      </c>
      <c r="D5502">
        <f t="shared" si="427"/>
        <v>43215.760000000017</v>
      </c>
      <c r="E5502" s="12">
        <f t="shared" si="428"/>
        <v>13338.521769249101</v>
      </c>
      <c r="F5502" s="1"/>
      <c r="G5502" s="4"/>
      <c r="H5502" s="4">
        <f t="shared" si="429"/>
        <v>10300.274193358866</v>
      </c>
      <c r="I5502">
        <f xml:space="preserve">          IF($B5502&lt;=$B$9,        $D5502-$B$7*$B$6-$J$18*($D5502-$B$6), $J$16)</f>
        <v>57574.814791745746</v>
      </c>
      <c r="J5502">
        <f>EXP(-($J$17*B5502))*($I5502^(1-J$20)-1)/(1-J$20)</f>
        <v>70.203007222911623</v>
      </c>
      <c r="K5502" t="str">
        <f>IF(B5502&lt;=$B$9, EXP(-($B$5*B5502))*($B$7*$B$6+$J$18*(D5502-$B$6))*$B$20, "")</f>
        <v/>
      </c>
      <c r="L5502">
        <f>IF(B5502&lt;=$B$9, "", EXP(-($B$5*B5502))*$B$20)</f>
        <v>1.4690046946410882E-3</v>
      </c>
    </row>
    <row r="5503" spans="1:12" x14ac:dyDescent="0.25">
      <c r="A5503">
        <f t="shared" si="425"/>
        <v>79.81</v>
      </c>
      <c r="B5503">
        <v>54.809999999999995</v>
      </c>
      <c r="C5503" s="1">
        <f t="shared" si="426"/>
        <v>0.8639506180000005</v>
      </c>
      <c r="D5503">
        <f t="shared" si="427"/>
        <v>43197.530900000027</v>
      </c>
      <c r="E5503" s="12">
        <f t="shared" si="428"/>
        <v>12673.81049403515</v>
      </c>
      <c r="F5503" s="1"/>
      <c r="G5503" s="4"/>
      <c r="H5503" s="4">
        <f t="shared" si="429"/>
        <v>9728.1311414090833</v>
      </c>
      <c r="I5503">
        <f xml:space="preserve">          IF($B5503&lt;=$B$9,        $D5503-$B$7*$B$6-$J$18*($D5503-$B$6), $J$16)</f>
        <v>57574.814791745746</v>
      </c>
      <c r="J5503">
        <f>EXP(-($J$17*B5503))*($I5503^(1-J$20)-1)/(1-J$20)</f>
        <v>70.178440469816195</v>
      </c>
      <c r="K5503" t="str">
        <f>IF(B5503&lt;=$B$9, EXP(-($B$5*B5503))*($B$7*$B$6+$J$18*(D5503-$B$6))*$B$20, "")</f>
        <v/>
      </c>
      <c r="L5503">
        <f>IF(B5503&lt;=$B$9, "", EXP(-($B$5*B5503))*$B$20)</f>
        <v>1.4684906329640052E-3</v>
      </c>
    </row>
    <row r="5504" spans="1:12" x14ac:dyDescent="0.25">
      <c r="A5504">
        <f t="shared" si="425"/>
        <v>79.819999999999993</v>
      </c>
      <c r="B5504">
        <v>54.82</v>
      </c>
      <c r="C5504" s="1">
        <f t="shared" si="426"/>
        <v>0.86358591200000023</v>
      </c>
      <c r="D5504">
        <f t="shared" si="427"/>
        <v>43179.295600000012</v>
      </c>
      <c r="E5504" s="12">
        <f t="shared" si="428"/>
        <v>12008.866569874874</v>
      </c>
      <c r="F5504" s="1"/>
      <c r="G5504" s="4"/>
      <c r="H5504" s="4">
        <f t="shared" si="429"/>
        <v>9155.7878393911196</v>
      </c>
      <c r="I5504">
        <f xml:space="preserve">          IF($B5504&lt;=$B$9,        $D5504-$B$7*$B$6-$J$18*($D5504-$B$6), $J$16)</f>
        <v>57574.814791745746</v>
      </c>
      <c r="J5504">
        <f>EXP(-($J$17*B5504))*($I5504^(1-J$20)-1)/(1-J$20)</f>
        <v>70.153882313579771</v>
      </c>
      <c r="K5504" t="str">
        <f>IF(B5504&lt;=$B$9, EXP(-($B$5*B5504))*($B$7*$B$6+$J$18*(D5504-$B$6))*$B$20, "")</f>
        <v/>
      </c>
      <c r="L5504">
        <f>IF(B5504&lt;=$B$9, "", EXP(-($B$5*B5504))*$B$20)</f>
        <v>1.4679767511770259E-3</v>
      </c>
    </row>
    <row r="5505" spans="1:12" x14ac:dyDescent="0.25">
      <c r="A5505">
        <f t="shared" si="425"/>
        <v>79.83</v>
      </c>
      <c r="B5505">
        <v>54.83</v>
      </c>
      <c r="C5505" s="1">
        <f t="shared" si="426"/>
        <v>0.86322108200000014</v>
      </c>
      <c r="D5505">
        <f t="shared" si="427"/>
        <v>43161.054100000008</v>
      </c>
      <c r="E5505" s="12">
        <f t="shared" si="428"/>
        <v>11343.689915341141</v>
      </c>
      <c r="F5505" s="1"/>
      <c r="G5505" s="4"/>
      <c r="H5505" s="4">
        <f t="shared" si="429"/>
        <v>8583.2442172174487</v>
      </c>
      <c r="I5505">
        <f xml:space="preserve">          IF($B5505&lt;=$B$9,        $D5505-$B$7*$B$6-$J$18*($D5505-$B$6), $J$16)</f>
        <v>57574.814791745746</v>
      </c>
      <c r="J5505">
        <f>EXP(-($J$17*B5505))*($I5505^(1-J$20)-1)/(1-J$20)</f>
        <v>70.129332751194056</v>
      </c>
      <c r="K5505" t="str">
        <f>IF(B5505&lt;=$B$9, EXP(-($B$5*B5505))*($B$7*$B$6+$J$18*(D5505-$B$6))*$B$20, "")</f>
        <v/>
      </c>
      <c r="L5505">
        <f>IF(B5505&lt;=$B$9, "", EXP(-($B$5*B5505))*$B$20)</f>
        <v>1.4674630492172011E-3</v>
      </c>
    </row>
    <row r="5506" spans="1:12" x14ac:dyDescent="0.25">
      <c r="A5506">
        <f t="shared" si="425"/>
        <v>79.84</v>
      </c>
      <c r="B5506">
        <v>54.839999999999996</v>
      </c>
      <c r="C5506" s="1">
        <f t="shared" si="426"/>
        <v>0.862856128</v>
      </c>
      <c r="D5506">
        <f t="shared" si="427"/>
        <v>43142.806400000001</v>
      </c>
      <c r="E5506" s="12">
        <f t="shared" si="428"/>
        <v>10678.280448978323</v>
      </c>
      <c r="F5506" s="1"/>
      <c r="G5506" s="4"/>
      <c r="H5506" s="4">
        <f t="shared" si="429"/>
        <v>8010.5002047760172</v>
      </c>
      <c r="I5506">
        <f xml:space="preserve">          IF($B5506&lt;=$B$9,        $D5506-$B$7*$B$6-$J$18*($D5506-$B$6), $J$16)</f>
        <v>57574.814791745746</v>
      </c>
      <c r="J5506">
        <f>EXP(-($J$17*B5506))*($I5506^(1-J$20)-1)/(1-J$20)</f>
        <v>70.104791779651691</v>
      </c>
      <c r="K5506" t="str">
        <f>IF(B5506&lt;=$B$9, EXP(-($B$5*B5506))*($B$7*$B$6+$J$18*(D5506-$B$6))*$B$20, "")</f>
        <v/>
      </c>
      <c r="L5506">
        <f>IF(B5506&lt;=$B$9, "", EXP(-($B$5*B5506))*$B$20)</f>
        <v>1.4669495270216019E-3</v>
      </c>
    </row>
    <row r="5507" spans="1:12" x14ac:dyDescent="0.25">
      <c r="A5507">
        <f t="shared" si="425"/>
        <v>79.849999999999994</v>
      </c>
      <c r="B5507">
        <v>54.85</v>
      </c>
      <c r="C5507" s="1">
        <f t="shared" si="426"/>
        <v>0.86249105000000026</v>
      </c>
      <c r="D5507">
        <f t="shared" si="427"/>
        <v>43124.552500000013</v>
      </c>
      <c r="E5507" s="12">
        <f t="shared" si="428"/>
        <v>10012.638089302278</v>
      </c>
      <c r="F5507" s="1"/>
      <c r="G5507" s="4"/>
      <c r="H5507" s="4">
        <f t="shared" si="429"/>
        <v>7437.5557319302316</v>
      </c>
      <c r="I5507">
        <f xml:space="preserve">          IF($B5507&lt;=$B$9,        $D5507-$B$7*$B$6-$J$18*($D5507-$B$6), $J$16)</f>
        <v>57574.814791745746</v>
      </c>
      <c r="J5507">
        <f>EXP(-($J$17*B5507))*($I5507^(1-J$20)-1)/(1-J$20)</f>
        <v>70.080259395946371</v>
      </c>
      <c r="K5507" t="str">
        <f>IF(B5507&lt;=$B$9, EXP(-($B$5*B5507))*($B$7*$B$6+$J$18*(D5507-$B$6))*$B$20, "")</f>
        <v/>
      </c>
      <c r="L5507">
        <f>IF(B5507&lt;=$B$9, "", EXP(-($B$5*B5507))*$B$20)</f>
        <v>1.4664361845273205E-3</v>
      </c>
    </row>
    <row r="5508" spans="1:12" x14ac:dyDescent="0.25">
      <c r="A5508">
        <f t="shared" si="425"/>
        <v>79.86</v>
      </c>
      <c r="B5508">
        <v>54.86</v>
      </c>
      <c r="C5508" s="1">
        <f t="shared" si="426"/>
        <v>0.86212584799999981</v>
      </c>
      <c r="D5508">
        <f t="shared" si="427"/>
        <v>43106.292399999991</v>
      </c>
      <c r="E5508" s="12">
        <f t="shared" si="428"/>
        <v>9346.7627548003456</v>
      </c>
      <c r="F5508" s="1"/>
      <c r="G5508" s="4"/>
      <c r="H5508" s="4">
        <f t="shared" si="429"/>
        <v>6864.4107285189493</v>
      </c>
      <c r="I5508">
        <f xml:space="preserve">          IF($B5508&lt;=$B$9,        $D5508-$B$7*$B$6-$J$18*($D5508-$B$6), $J$16)</f>
        <v>57574.814791745746</v>
      </c>
      <c r="J5508">
        <f>EXP(-($J$17*B5508))*($I5508^(1-J$20)-1)/(1-J$20)</f>
        <v>70.055735597072953</v>
      </c>
      <c r="K5508" t="str">
        <f>IF(B5508&lt;=$B$9, EXP(-($B$5*B5508))*($B$7*$B$6+$J$18*(D5508-$B$6))*$B$20, "")</f>
        <v/>
      </c>
      <c r="L5508">
        <f>IF(B5508&lt;=$B$9, "", EXP(-($B$5*B5508))*$B$20)</f>
        <v>1.4659230216714748E-3</v>
      </c>
    </row>
    <row r="5509" spans="1:12" x14ac:dyDescent="0.25">
      <c r="A5509">
        <f t="shared" si="425"/>
        <v>79.87</v>
      </c>
      <c r="B5509">
        <v>54.87</v>
      </c>
      <c r="C5509" s="1">
        <f t="shared" si="426"/>
        <v>0.86176052199999997</v>
      </c>
      <c r="D5509">
        <f t="shared" si="427"/>
        <v>43088.026099999995</v>
      </c>
      <c r="E5509" s="12">
        <f t="shared" si="428"/>
        <v>8680.6543639313368</v>
      </c>
      <c r="F5509" s="1"/>
      <c r="G5509" s="4"/>
      <c r="H5509" s="4">
        <f t="shared" si="429"/>
        <v>6291.0651243564735</v>
      </c>
      <c r="I5509">
        <f xml:space="preserve">          IF($B5509&lt;=$B$9,        $D5509-$B$7*$B$6-$J$18*($D5509-$B$6), $J$16)</f>
        <v>57574.814791745746</v>
      </c>
      <c r="J5509">
        <f>EXP(-($J$17*B5509))*($I5509^(1-J$20)-1)/(1-J$20)</f>
        <v>70.031220380027236</v>
      </c>
      <c r="K5509" t="str">
        <f>IF(B5509&lt;=$B$9, EXP(-($B$5*B5509))*($B$7*$B$6+$J$18*(D5509-$B$6))*$B$20, "")</f>
        <v/>
      </c>
      <c r="L5509">
        <f>IF(B5509&lt;=$B$9, "", EXP(-($B$5*B5509))*$B$20)</f>
        <v>1.4654100383912005E-3</v>
      </c>
    </row>
    <row r="5510" spans="1:12" x14ac:dyDescent="0.25">
      <c r="A5510">
        <f t="shared" si="425"/>
        <v>79.88</v>
      </c>
      <c r="B5510">
        <v>54.879999999999995</v>
      </c>
      <c r="C5510" s="1">
        <f t="shared" si="426"/>
        <v>0.86139507200000054</v>
      </c>
      <c r="D5510">
        <f t="shared" si="427"/>
        <v>43069.753600000025</v>
      </c>
      <c r="E5510" s="12">
        <f t="shared" si="428"/>
        <v>8014.3128351255245</v>
      </c>
      <c r="F5510" s="1"/>
      <c r="G5510" s="4"/>
      <c r="H5510" s="4">
        <f t="shared" si="429"/>
        <v>5717.5188492325406</v>
      </c>
      <c r="I5510">
        <f xml:space="preserve">          IF($B5510&lt;=$B$9,        $D5510-$B$7*$B$6-$J$18*($D5510-$B$6), $J$16)</f>
        <v>57574.814791745746</v>
      </c>
      <c r="J5510">
        <f>EXP(-($J$17*B5510))*($I5510^(1-J$20)-1)/(1-J$20)</f>
        <v>70.006713741806081</v>
      </c>
      <c r="K5510" t="str">
        <f>IF(B5510&lt;=$B$9, EXP(-($B$5*B5510))*($B$7*$B$6+$J$18*(D5510-$B$6))*$B$20, "")</f>
        <v/>
      </c>
      <c r="L5510">
        <f>IF(B5510&lt;=$B$9, "", EXP(-($B$5*B5510))*$B$20)</f>
        <v>1.4648972346236577E-3</v>
      </c>
    </row>
    <row r="5511" spans="1:12" x14ac:dyDescent="0.25">
      <c r="A5511">
        <f t="shared" si="425"/>
        <v>79.89</v>
      </c>
      <c r="B5511">
        <v>54.89</v>
      </c>
      <c r="C5511" s="1">
        <f t="shared" si="426"/>
        <v>0.86102949800000017</v>
      </c>
      <c r="D5511">
        <f t="shared" si="427"/>
        <v>43051.474900000008</v>
      </c>
      <c r="E5511" s="12">
        <f t="shared" si="428"/>
        <v>7347.7380867846305</v>
      </c>
      <c r="F5511" s="1"/>
      <c r="G5511" s="4"/>
      <c r="H5511" s="4">
        <f t="shared" si="429"/>
        <v>5143.7718329123145</v>
      </c>
      <c r="I5511">
        <f xml:space="preserve">          IF($B5511&lt;=$B$9,        $D5511-$B$7*$B$6-$J$18*($D5511-$B$6), $J$16)</f>
        <v>57574.814791745746</v>
      </c>
      <c r="J5511">
        <f>EXP(-($J$17*B5511))*($I5511^(1-J$20)-1)/(1-J$20)</f>
        <v>69.982215679407446</v>
      </c>
      <c r="K5511" t="str">
        <f>IF(B5511&lt;=$B$9, EXP(-($B$5*B5511))*($B$7*$B$6+$J$18*(D5511-$B$6))*$B$20, "")</f>
        <v/>
      </c>
      <c r="L5511">
        <f>IF(B5511&lt;=$B$9, "", EXP(-($B$5*B5511))*$B$20)</f>
        <v>1.4643846103060279E-3</v>
      </c>
    </row>
    <row r="5512" spans="1:12" x14ac:dyDescent="0.25">
      <c r="A5512">
        <f t="shared" si="425"/>
        <v>79.900000000000006</v>
      </c>
      <c r="B5512">
        <v>54.9</v>
      </c>
      <c r="C5512" s="1">
        <f t="shared" si="426"/>
        <v>0.8606638000000002</v>
      </c>
      <c r="D5512">
        <f t="shared" si="427"/>
        <v>43033.19000000001</v>
      </c>
      <c r="E5512" s="12">
        <f t="shared" si="428"/>
        <v>6680.930037281817</v>
      </c>
      <c r="F5512" s="1"/>
      <c r="G5512" s="4"/>
      <c r="H5512" s="4">
        <f t="shared" si="429"/>
        <v>4569.8240051363764</v>
      </c>
      <c r="I5512">
        <f xml:space="preserve">          IF($B5512&lt;=$B$9,        $D5512-$B$7*$B$6-$J$18*($D5512-$B$6), $J$16)</f>
        <v>57574.814791745746</v>
      </c>
      <c r="J5512">
        <f>EXP(-($J$17*B5512))*($I5512^(1-J$20)-1)/(1-J$20)</f>
        <v>69.957726189830325</v>
      </c>
      <c r="K5512" t="str">
        <f>IF(B5512&lt;=$B$9, EXP(-($B$5*B5512))*($B$7*$B$6+$J$18*(D5512-$B$6))*$B$20, "")</f>
        <v/>
      </c>
      <c r="L5512">
        <f>IF(B5512&lt;=$B$9, "", EXP(-($B$5*B5512))*$B$20)</f>
        <v>1.4638721653755149E-3</v>
      </c>
    </row>
    <row r="5513" spans="1:12" x14ac:dyDescent="0.25">
      <c r="A5513">
        <f t="shared" si="425"/>
        <v>79.91</v>
      </c>
      <c r="B5513">
        <v>54.91</v>
      </c>
      <c r="C5513" s="1">
        <f t="shared" si="426"/>
        <v>0.86029797800000019</v>
      </c>
      <c r="D5513">
        <f t="shared" si="427"/>
        <v>43014.898900000007</v>
      </c>
      <c r="E5513" s="12">
        <f t="shared" si="428"/>
        <v>6013.8886049616776</v>
      </c>
      <c r="F5513" s="1"/>
      <c r="G5513" s="4"/>
      <c r="H5513" s="4">
        <f t="shared" si="429"/>
        <v>3995.6752956207165</v>
      </c>
      <c r="I5513">
        <f xml:space="preserve">          IF($B5513&lt;=$B$9,        $D5513-$B$7*$B$6-$J$18*($D5513-$B$6), $J$16)</f>
        <v>57574.814791745746</v>
      </c>
      <c r="J5513">
        <f>EXP(-($J$17*B5513))*($I5513^(1-J$20)-1)/(1-J$20)</f>
        <v>69.93324527007475</v>
      </c>
      <c r="K5513" t="str">
        <f>IF(B5513&lt;=$B$9, EXP(-($B$5*B5513))*($B$7*$B$6+$J$18*(D5513-$B$6))*$B$20, "")</f>
        <v/>
      </c>
      <c r="L5513">
        <f>IF(B5513&lt;=$B$9, "", EXP(-($B$5*B5513))*$B$20)</f>
        <v>1.4633598997693439E-3</v>
      </c>
    </row>
    <row r="5514" spans="1:12" x14ac:dyDescent="0.25">
      <c r="A5514">
        <f t="shared" si="425"/>
        <v>79.92</v>
      </c>
      <c r="B5514">
        <v>54.92</v>
      </c>
      <c r="C5514" s="1">
        <f t="shared" si="426"/>
        <v>0.85993203200000035</v>
      </c>
      <c r="D5514">
        <f t="shared" si="427"/>
        <v>42996.601600000016</v>
      </c>
      <c r="E5514" s="12">
        <f t="shared" si="428"/>
        <v>5346.6137081402258</v>
      </c>
      <c r="F5514" s="1"/>
      <c r="G5514" s="4"/>
      <c r="H5514" s="4">
        <f t="shared" si="429"/>
        <v>3421.3256340567264</v>
      </c>
      <c r="I5514">
        <f xml:space="preserve">          IF($B5514&lt;=$B$9,        $D5514-$B$7*$B$6-$J$18*($D5514-$B$6), $J$16)</f>
        <v>57574.814791745746</v>
      </c>
      <c r="J5514">
        <f>EXP(-($J$17*B5514))*($I5514^(1-J$20)-1)/(1-J$20)</f>
        <v>69.908772917141789</v>
      </c>
      <c r="K5514" t="str">
        <f>IF(B5514&lt;=$B$9, EXP(-($B$5*B5514))*($B$7*$B$6+$J$18*(D5514-$B$6))*$B$20, "")</f>
        <v/>
      </c>
      <c r="L5514">
        <f>IF(B5514&lt;=$B$9, "", EXP(-($B$5*B5514))*$B$20)</f>
        <v>1.4628478134247622E-3</v>
      </c>
    </row>
    <row r="5515" spans="1:12" x14ac:dyDescent="0.25">
      <c r="A5515">
        <f t="shared" si="425"/>
        <v>79.930000000000007</v>
      </c>
      <c r="B5515">
        <v>54.93</v>
      </c>
      <c r="C5515" s="1">
        <f t="shared" si="426"/>
        <v>0.85956596199999979</v>
      </c>
      <c r="D5515">
        <f t="shared" si="427"/>
        <v>42978.298099999993</v>
      </c>
      <c r="E5515" s="12">
        <f t="shared" si="428"/>
        <v>4679.1052651048867</v>
      </c>
      <c r="F5515" s="1"/>
      <c r="G5515" s="4"/>
      <c r="H5515" s="4">
        <f t="shared" si="429"/>
        <v>2846.7749501111889</v>
      </c>
      <c r="I5515">
        <f xml:space="preserve">          IF($B5515&lt;=$B$9,        $D5515-$B$7*$B$6-$J$18*($D5515-$B$6), $J$16)</f>
        <v>57574.814791745746</v>
      </c>
      <c r="J5515">
        <f>EXP(-($J$17*B5515))*($I5515^(1-J$20)-1)/(1-J$20)</f>
        <v>69.884309128033635</v>
      </c>
      <c r="K5515" t="str">
        <f>IF(B5515&lt;=$B$9, EXP(-($B$5*B5515))*($B$7*$B$6+$J$18*(D5515-$B$6))*$B$20, "")</f>
        <v/>
      </c>
      <c r="L5515">
        <f>IF(B5515&lt;=$B$9, "", EXP(-($B$5*B5515))*$B$20)</f>
        <v>1.46233590627904E-3</v>
      </c>
    </row>
    <row r="5516" spans="1:12" x14ac:dyDescent="0.25">
      <c r="A5516">
        <f t="shared" si="425"/>
        <v>79.94</v>
      </c>
      <c r="B5516">
        <v>54.94</v>
      </c>
      <c r="C5516" s="1">
        <f t="shared" si="426"/>
        <v>0.85919976800000031</v>
      </c>
      <c r="D5516">
        <f t="shared" si="427"/>
        <v>42959.988400000017</v>
      </c>
      <c r="E5516" s="12">
        <f t="shared" si="428"/>
        <v>4011.3631941144849</v>
      </c>
      <c r="F5516" s="1"/>
      <c r="G5516" s="4"/>
      <c r="H5516" s="4">
        <f t="shared" si="429"/>
        <v>2272.0231734262702</v>
      </c>
      <c r="I5516">
        <f xml:space="preserve">          IF($B5516&lt;=$B$9,        $D5516-$B$7*$B$6-$J$18*($D5516-$B$6), $J$16)</f>
        <v>57574.814791745746</v>
      </c>
      <c r="J5516">
        <f>EXP(-($J$17*B5516))*($I5516^(1-J$20)-1)/(1-J$20)</f>
        <v>69.859853899753418</v>
      </c>
      <c r="K5516" t="str">
        <f>IF(B5516&lt;=$B$9, EXP(-($B$5*B5516))*($B$7*$B$6+$J$18*(D5516-$B$6))*$B$20, "")</f>
        <v/>
      </c>
      <c r="L5516">
        <f>IF(B5516&lt;=$B$9, "", EXP(-($B$5*B5516))*$B$20)</f>
        <v>1.461824178269468E-3</v>
      </c>
    </row>
    <row r="5517" spans="1:12" x14ac:dyDescent="0.25">
      <c r="A5517">
        <f t="shared" si="425"/>
        <v>79.949999999999989</v>
      </c>
      <c r="B5517">
        <v>54.949999999999996</v>
      </c>
      <c r="C5517" s="1">
        <f t="shared" si="426"/>
        <v>0.85883345000000033</v>
      </c>
      <c r="D5517">
        <f t="shared" si="427"/>
        <v>42941.672500000015</v>
      </c>
      <c r="E5517" s="12">
        <f t="shared" si="428"/>
        <v>3343.3874133992367</v>
      </c>
      <c r="F5517" s="1"/>
      <c r="G5517" s="4"/>
      <c r="H5517" s="4">
        <f t="shared" si="429"/>
        <v>1697.0702336195118</v>
      </c>
      <c r="I5517">
        <f xml:space="preserve">          IF($B5517&lt;=$B$9,        $D5517-$B$7*$B$6-$J$18*($D5517-$B$6), $J$16)</f>
        <v>57574.814791745746</v>
      </c>
      <c r="J5517">
        <f>EXP(-($J$17*B5517))*($I5517^(1-J$20)-1)/(1-J$20)</f>
        <v>69.835407229305389</v>
      </c>
      <c r="K5517" t="str">
        <f>IF(B5517&lt;=$B$9, EXP(-($B$5*B5517))*($B$7*$B$6+$J$18*(D5517-$B$6))*$B$20, "")</f>
        <v/>
      </c>
      <c r="L5517">
        <f>IF(B5517&lt;=$B$9, "", EXP(-($B$5*B5517))*$B$20)</f>
        <v>1.4613126293333595E-3</v>
      </c>
    </row>
    <row r="5518" spans="1:12" x14ac:dyDescent="0.25">
      <c r="A5518">
        <f t="shared" si="425"/>
        <v>79.960000000000008</v>
      </c>
      <c r="B5518">
        <v>54.96</v>
      </c>
      <c r="C5518" s="1">
        <f t="shared" si="426"/>
        <v>0.85846700800000009</v>
      </c>
      <c r="D5518">
        <f t="shared" si="427"/>
        <v>42923.350400000003</v>
      </c>
      <c r="E5518" s="12">
        <f t="shared" si="428"/>
        <v>2675.1778411607379</v>
      </c>
      <c r="F5518" s="1"/>
      <c r="G5518" s="4"/>
      <c r="H5518" s="4">
        <f t="shared" si="429"/>
        <v>1121.916060283821</v>
      </c>
      <c r="I5518">
        <f xml:space="preserve">          IF($B5518&lt;=$B$9,        $D5518-$B$7*$B$6-$J$18*($D5518-$B$6), $J$16)</f>
        <v>57574.814791745746</v>
      </c>
      <c r="J5518">
        <f>EXP(-($J$17*B5518))*($I5518^(1-J$20)-1)/(1-J$20)</f>
        <v>69.810969113694838</v>
      </c>
      <c r="K5518" t="str">
        <f>IF(B5518&lt;=$B$9, EXP(-($B$5*B5518))*($B$7*$B$6+$J$18*(D5518-$B$6))*$B$20, "")</f>
        <v/>
      </c>
      <c r="L5518">
        <f>IF(B5518&lt;=$B$9, "", EXP(-($B$5*B5518))*$B$20)</f>
        <v>1.46080125940805E-3</v>
      </c>
    </row>
    <row r="5519" spans="1:12" x14ac:dyDescent="0.25">
      <c r="A5519">
        <f t="shared" si="425"/>
        <v>79.97</v>
      </c>
      <c r="B5519">
        <v>54.97</v>
      </c>
      <c r="C5519" s="1">
        <f t="shared" si="426"/>
        <v>0.85810044200000024</v>
      </c>
      <c r="D5519">
        <f t="shared" si="427"/>
        <v>42905.022100000009</v>
      </c>
      <c r="E5519" s="12">
        <f t="shared" si="428"/>
        <v>2006.7343955719557</v>
      </c>
      <c r="F5519" s="1"/>
      <c r="G5519" s="4"/>
      <c r="H5519" s="4">
        <f t="shared" si="429"/>
        <v>546.56058298746291</v>
      </c>
      <c r="I5519">
        <f xml:space="preserve">          IF($B5519&lt;=$B$9,        $D5519-$B$7*$B$6-$J$18*($D5519-$B$6), $J$16)</f>
        <v>57574.814791745746</v>
      </c>
      <c r="J5519">
        <f>EXP(-($J$17*B5519))*($I5519^(1-J$20)-1)/(1-J$20)</f>
        <v>69.786539549928094</v>
      </c>
      <c r="K5519" t="str">
        <f>IF(B5519&lt;=$B$9, EXP(-($B$5*B5519))*($B$7*$B$6+$J$18*(D5519-$B$6))*$B$20, "")</f>
        <v/>
      </c>
      <c r="L5519">
        <f>IF(B5519&lt;=$B$9, "", EXP(-($B$5*B5519))*$B$20)</f>
        <v>1.4602900684308967E-3</v>
      </c>
    </row>
    <row r="5520" spans="1:12" x14ac:dyDescent="0.25">
      <c r="A5520">
        <f t="shared" si="425"/>
        <v>79.97999999999999</v>
      </c>
      <c r="B5520">
        <v>54.98</v>
      </c>
      <c r="C5520" s="1">
        <f t="shared" si="426"/>
        <v>0.85773375200000013</v>
      </c>
      <c r="D5520">
        <f t="shared" si="427"/>
        <v>42886.687600000005</v>
      </c>
      <c r="E5520" s="12">
        <f t="shared" si="428"/>
        <v>1338.0569947772174</v>
      </c>
      <c r="F5520" s="1"/>
      <c r="G5520" s="4"/>
      <c r="H5520" s="4">
        <f t="shared" si="429"/>
        <v>-28.99626872594888</v>
      </c>
      <c r="I5520">
        <f xml:space="preserve">          IF($B5520&lt;=$B$9,        $D5520-$B$7*$B$6-$J$18*($D5520-$B$6), $J$16)</f>
        <v>57574.814791745746</v>
      </c>
      <c r="J5520">
        <f>EXP(-($J$17*B5520))*($I5520^(1-J$20)-1)/(1-J$20)</f>
        <v>69.762118535012533</v>
      </c>
      <c r="K5520" t="str">
        <f>IF(B5520&lt;=$B$9, EXP(-($B$5*B5520))*($B$7*$B$6+$J$18*(D5520-$B$6))*$B$20, "")</f>
        <v/>
      </c>
      <c r="L5520">
        <f>IF(B5520&lt;=$B$9, "", EXP(-($B$5*B5520))*$B$20)</f>
        <v>1.4597790563392785E-3</v>
      </c>
    </row>
    <row r="5521" spans="1:12" x14ac:dyDescent="0.25">
      <c r="A5521">
        <f t="shared" si="425"/>
        <v>79.989999999999995</v>
      </c>
      <c r="B5521">
        <v>54.989999999999995</v>
      </c>
      <c r="C5521" s="1">
        <f t="shared" si="426"/>
        <v>0.85736693800000019</v>
      </c>
      <c r="D5521">
        <f t="shared" si="427"/>
        <v>42868.346900000011</v>
      </c>
      <c r="E5521" s="12">
        <f t="shared" si="428"/>
        <v>669.14555689220106</v>
      </c>
      <c r="F5521" s="1"/>
      <c r="G5521" s="4"/>
      <c r="H5521" s="4">
        <f t="shared" si="429"/>
        <v>-604.75456533746046</v>
      </c>
      <c r="I5521">
        <f xml:space="preserve">          IF($B5521&lt;=$B$9,        $D5521-$B$7*$B$6-$J$18*($D5521-$B$6), $J$16)</f>
        <v>57574.814791745746</v>
      </c>
      <c r="J5521">
        <f>EXP(-($J$17*B5521))*($I5521^(1-J$20)-1)/(1-J$20)</f>
        <v>69.737706065956587</v>
      </c>
      <c r="K5521" t="str">
        <f>IF(B5521&lt;=$B$9, EXP(-($B$5*B5521))*($B$7*$B$6+$J$18*(D5521-$B$6))*$B$20, "")</f>
        <v/>
      </c>
      <c r="L5521">
        <f>IF(B5521&lt;=$B$9, "", EXP(-($B$5*B5521))*$B$20)</f>
        <v>1.4592682230705966E-3</v>
      </c>
    </row>
    <row r="5522" spans="1:12" x14ac:dyDescent="0.25">
      <c r="A5522">
        <f t="shared" si="425"/>
        <v>80</v>
      </c>
      <c r="B5522">
        <v>55</v>
      </c>
      <c r="C5522" s="1">
        <f t="shared" si="426"/>
        <v>0.85699999999999998</v>
      </c>
      <c r="D5522">
        <f t="shared" si="427"/>
        <v>42850</v>
      </c>
      <c r="E5522" s="12">
        <f t="shared" si="428"/>
        <v>3.9250380723387934E-9</v>
      </c>
      <c r="F5522" s="1"/>
      <c r="G5522" s="4"/>
      <c r="H5522" s="4">
        <f t="shared" si="429"/>
        <v>-1180.714377352786</v>
      </c>
      <c r="I5522">
        <f xml:space="preserve">          IF($B5522&lt;=$B$9,        $D5522-$B$7*$B$6-$J$18*($D5522-$B$6), $J$16)</f>
        <v>57574.814791745746</v>
      </c>
      <c r="J5522">
        <f>EXP(-($J$17*B5522))*($I5522^(1-J$20)-1)/(1-J$20)</f>
        <v>69.713302139769681</v>
      </c>
      <c r="K5522" t="str">
        <f>IF(B5522&lt;=$B$9, EXP(-($B$5*B5522))*($B$7*$B$6+$J$18*(D5522-$B$6))*$B$20, "")</f>
        <v/>
      </c>
      <c r="L5522">
        <f>IF(B5522&lt;=$B$9, "", EXP(-($B$5*B5522))*$B$20)</f>
        <v>1.4587575685622734E-3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84C7-B446-40BC-B4E4-9BD1A53FD1FE}">
  <dimension ref="A2:L5522"/>
  <sheetViews>
    <sheetView tabSelected="1" workbookViewId="0">
      <selection activeCell="H1" sqref="H1"/>
    </sheetView>
  </sheetViews>
  <sheetFormatPr defaultRowHeight="15" x14ac:dyDescent="0.25"/>
  <cols>
    <col min="1" max="1" width="8" customWidth="1"/>
    <col min="2" max="2" width="12" bestFit="1" customWidth="1"/>
    <col min="3" max="3" width="4.5703125" bestFit="1" customWidth="1"/>
    <col min="4" max="4" width="6" bestFit="1" customWidth="1"/>
    <col min="5" max="5" width="14.85546875" style="2" customWidth="1"/>
    <col min="7" max="7" width="11.85546875" style="2" customWidth="1"/>
    <col min="8" max="8" width="10.7109375" bestFit="1" customWidth="1"/>
    <col min="9" max="9" width="11.5703125" bestFit="1" customWidth="1"/>
    <col min="10" max="10" width="13.42578125" bestFit="1" customWidth="1"/>
    <col min="11" max="12" width="13.42578125" customWidth="1"/>
  </cols>
  <sheetData>
    <row r="2" spans="1:12" x14ac:dyDescent="0.25">
      <c r="A2" t="s">
        <v>8</v>
      </c>
      <c r="B2">
        <v>1</v>
      </c>
    </row>
    <row r="3" spans="1:12" x14ac:dyDescent="0.25">
      <c r="A3" t="s">
        <v>7</v>
      </c>
      <c r="B3">
        <v>3.15E-2</v>
      </c>
    </row>
    <row r="4" spans="1:12" x14ac:dyDescent="0.25">
      <c r="A4" t="s">
        <v>9</v>
      </c>
      <c r="B4">
        <v>-6.2E-4</v>
      </c>
    </row>
    <row r="5" spans="1:12" x14ac:dyDescent="0.25">
      <c r="A5" t="s">
        <v>0</v>
      </c>
      <c r="B5">
        <v>3.5000000000000003E-2</v>
      </c>
    </row>
    <row r="6" spans="1:12" x14ac:dyDescent="0.25">
      <c r="A6" t="s">
        <v>1</v>
      </c>
      <c r="B6">
        <v>50000</v>
      </c>
    </row>
    <row r="7" spans="1:12" x14ac:dyDescent="0.25">
      <c r="A7" t="s">
        <v>2</v>
      </c>
      <c r="B7">
        <v>0.1</v>
      </c>
    </row>
    <row r="8" spans="1:12" x14ac:dyDescent="0.25">
      <c r="A8" s="3" t="s">
        <v>18</v>
      </c>
      <c r="B8">
        <v>0.3</v>
      </c>
    </row>
    <row r="9" spans="1:12" x14ac:dyDescent="0.25">
      <c r="A9" t="s">
        <v>3</v>
      </c>
      <c r="B9">
        <v>40</v>
      </c>
    </row>
    <row r="10" spans="1:12" x14ac:dyDescent="0.25">
      <c r="A10" t="s">
        <v>4</v>
      </c>
      <c r="B10">
        <v>55</v>
      </c>
    </row>
    <row r="11" spans="1:12" x14ac:dyDescent="0.25">
      <c r="A11" t="s">
        <v>12</v>
      </c>
      <c r="B11" s="1">
        <f>E5522</f>
        <v>3.9250380723387934E-9</v>
      </c>
    </row>
    <row r="12" spans="1:12" x14ac:dyDescent="0.25">
      <c r="A12" t="s">
        <v>15</v>
      </c>
      <c r="B12">
        <v>66937.975783318834</v>
      </c>
    </row>
    <row r="13" spans="1:12" x14ac:dyDescent="0.25">
      <c r="B13" s="1"/>
      <c r="C13" s="1"/>
    </row>
    <row r="14" spans="1:12" x14ac:dyDescent="0.25">
      <c r="I14" s="1"/>
    </row>
    <row r="15" spans="1:12" x14ac:dyDescent="0.25">
      <c r="B15" s="6"/>
      <c r="J15" s="1"/>
      <c r="K15" s="1"/>
      <c r="L15" s="1"/>
    </row>
    <row r="16" spans="1:12" x14ac:dyDescent="0.25">
      <c r="D16" s="1"/>
      <c r="I16" t="s">
        <v>17</v>
      </c>
      <c r="J16">
        <f>(K19/L19)</f>
        <v>57530.981256209241</v>
      </c>
    </row>
    <row r="17" spans="1:12" x14ac:dyDescent="0.25">
      <c r="D17" s="1"/>
      <c r="I17" s="3" t="s">
        <v>0</v>
      </c>
      <c r="J17" s="9">
        <v>3.5000000000000003E-2</v>
      </c>
      <c r="K17" s="9"/>
      <c r="L17" s="9"/>
    </row>
    <row r="18" spans="1:12" x14ac:dyDescent="0.25">
      <c r="B18" s="6"/>
      <c r="D18" s="1"/>
      <c r="I18" s="3" t="s">
        <v>18</v>
      </c>
      <c r="J18" s="11">
        <v>0.20351964882808102</v>
      </c>
      <c r="K18" s="11"/>
      <c r="L18" s="11"/>
    </row>
    <row r="19" spans="1:12" x14ac:dyDescent="0.25">
      <c r="B19" s="1"/>
      <c r="C19" s="1"/>
      <c r="D19" s="1"/>
      <c r="E19" s="5" t="s">
        <v>19</v>
      </c>
      <c r="H19" s="10"/>
      <c r="I19" s="5" t="s">
        <v>22</v>
      </c>
      <c r="J19">
        <f>SUM(J22:J5521)*$B$20</f>
        <v>266.6538101816916</v>
      </c>
      <c r="K19">
        <f>SUM(K22:K4021)</f>
        <v>165446.81575584735</v>
      </c>
      <c r="L19">
        <f>SUM(L22:L5521)</f>
        <v>2.8757864396410047</v>
      </c>
    </row>
    <row r="20" spans="1:12" x14ac:dyDescent="0.25">
      <c r="A20" t="s">
        <v>14</v>
      </c>
      <c r="B20">
        <v>0.01</v>
      </c>
      <c r="E20" s="7" t="s">
        <v>16</v>
      </c>
      <c r="H20" s="2" t="s">
        <v>16</v>
      </c>
      <c r="I20" s="3" t="s">
        <v>21</v>
      </c>
      <c r="J20">
        <v>1</v>
      </c>
    </row>
    <row r="21" spans="1:12" x14ac:dyDescent="0.25">
      <c r="A21" t="s">
        <v>5</v>
      </c>
      <c r="B21" t="s">
        <v>6</v>
      </c>
      <c r="C21" t="s">
        <v>10</v>
      </c>
      <c r="D21" t="s">
        <v>11</v>
      </c>
      <c r="E21" s="7" t="s">
        <v>13</v>
      </c>
      <c r="H21" s="2" t="s">
        <v>13</v>
      </c>
      <c r="I21" t="s">
        <v>20</v>
      </c>
      <c r="J21" s="8" t="s">
        <v>27</v>
      </c>
      <c r="K21" s="13" t="s">
        <v>25</v>
      </c>
      <c r="L21" s="13" t="s">
        <v>26</v>
      </c>
    </row>
    <row r="22" spans="1:12" x14ac:dyDescent="0.25">
      <c r="A22">
        <f>B22+25</f>
        <v>25</v>
      </c>
      <c r="B22">
        <v>0</v>
      </c>
      <c r="C22" s="1">
        <f>$B$2+$B$3*B22+$B$4*B22^2</f>
        <v>1</v>
      </c>
      <c r="D22">
        <f>$B$6*C22</f>
        <v>50000</v>
      </c>
      <c r="E22" s="12">
        <v>0</v>
      </c>
      <c r="F22" s="1"/>
      <c r="G22" s="4"/>
      <c r="H22" s="4">
        <v>0</v>
      </c>
      <c r="I22">
        <f xml:space="preserve">          IF($B22&lt;=$B$9,        $D22-$B$7*$B$6-$J$18*($D22-$B$6), $J$16)</f>
        <v>45000</v>
      </c>
      <c r="J22">
        <f>EXP(-$J$17*$B22)*LN(I22)</f>
        <v>10.714417768752456</v>
      </c>
      <c r="K22">
        <f>IF(B22&lt;=$B$9, EXP(-($B$5*B22))*($B$7*$B$6+$J$18*(D22-$B$6))*$B$20, "")</f>
        <v>50</v>
      </c>
      <c r="L22" t="str">
        <f>IF(B22&lt;=$B$9, "", EXP(-($B$5*B22))*$B$20)</f>
        <v/>
      </c>
    </row>
    <row r="23" spans="1:12" x14ac:dyDescent="0.25">
      <c r="A23">
        <f t="shared" ref="A23:A86" si="0">B23+25</f>
        <v>25.01</v>
      </c>
      <c r="B23">
        <v>0.01</v>
      </c>
      <c r="C23" s="1">
        <f t="shared" ref="C23:C86" si="1">$B$2+$B$3*B23+$B$4*B23^2</f>
        <v>1.000314938</v>
      </c>
      <c r="D23">
        <f t="shared" ref="D23:D86" si="2">$B$6*C23</f>
        <v>50015.746900000006</v>
      </c>
      <c r="E23" s="12">
        <f>IF($B23&lt;$B$9,      E22+($B$5*E22+$B$7*$B$6+$B$8*($D22-$B$6))*$B$20,           E22+($B$5*E22-$B$12)*$B$20)</f>
        <v>50</v>
      </c>
      <c r="F23" s="1"/>
      <c r="G23" s="4"/>
      <c r="H23" s="4">
        <f>IF($B23&lt;=$B$9,      H22+($B$5*H22+$B$7*$B$6+J$18*($D22-$B$6))*$B$20,           H22+($B$5*H22-J$16)*$B$20)</f>
        <v>50</v>
      </c>
      <c r="I23">
        <f xml:space="preserve">          IF($B23&lt;=$B$9,        $D23-$B$7*$B$6-$J$18*($D23-$B$6), $J$16)</f>
        <v>45012.542096441874</v>
      </c>
      <c r="J23">
        <f t="shared" ref="J23:J86" si="3">EXP(-$J$17*$B23)*LN(I23)</f>
        <v>10.710946955616885</v>
      </c>
      <c r="K23">
        <f>IF(B23&lt;=$B$9, EXP(-($B$5*B23))*($B$7*$B$6+$J$18*(D23-$B$6))*$B$20, "")</f>
        <v>50.014539882874324</v>
      </c>
      <c r="L23" t="str">
        <f>IF(B23&lt;=$B$9, "", EXP(-($B$5*B23))*$B$20)</f>
        <v/>
      </c>
    </row>
    <row r="24" spans="1:12" x14ac:dyDescent="0.25">
      <c r="A24">
        <f t="shared" si="0"/>
        <v>25.02</v>
      </c>
      <c r="B24">
        <v>0.02</v>
      </c>
      <c r="C24" s="1">
        <f t="shared" si="1"/>
        <v>1.0006297519999998</v>
      </c>
      <c r="D24">
        <f t="shared" si="2"/>
        <v>50031.487599999993</v>
      </c>
      <c r="E24" s="12">
        <f t="shared" ref="E24:E87" si="4">IF($B24&lt;$B$9,      E23+($B$5*E23+$B$7*$B$6+$B$8*($D24-$B$6))*$B$20,           E23+($B$5*E23-$B$12)*$B$20)</f>
        <v>100.11196279999999</v>
      </c>
      <c r="F24" s="1"/>
      <c r="G24" s="4"/>
      <c r="H24" s="4">
        <f t="shared" ref="H24:H87" si="5">IF($B24&lt;=$B$9,      H23+($B$5*H23+$B$7*$B$6+J$18*($D23-$B$6))*$B$20,           H23+($B$5*H23-J$16)*$B$20)</f>
        <v>100.04954803558132</v>
      </c>
      <c r="I24">
        <f xml:space="preserve">          IF($B24&lt;=$B$9,        $D24-$B$7*$B$6-$J$18*($D24-$B$6), $J$16)</f>
        <v>45025.079254705553</v>
      </c>
      <c r="J24">
        <f t="shared" si="3"/>
        <v>10.707477072385606</v>
      </c>
      <c r="K24">
        <f>IF(B24&lt;=$B$9, EXP(-($B$5*B24))*($B$7*$B$6+$J$18*(D24-$B$6))*$B$20, "")</f>
        <v>50.029050857366265</v>
      </c>
      <c r="L24" t="str">
        <f>IF(B24&lt;=$B$9, "", EXP(-($B$5*B24))*$B$20)</f>
        <v/>
      </c>
    </row>
    <row r="25" spans="1:12" x14ac:dyDescent="0.25">
      <c r="A25">
        <f t="shared" si="0"/>
        <v>25.03</v>
      </c>
      <c r="B25">
        <v>0.03</v>
      </c>
      <c r="C25" s="1">
        <f t="shared" si="1"/>
        <v>1.000944442</v>
      </c>
      <c r="D25">
        <f t="shared" si="2"/>
        <v>50047.222099999999</v>
      </c>
      <c r="E25" s="12">
        <f t="shared" si="4"/>
        <v>150.28866828698</v>
      </c>
      <c r="F25" s="1"/>
      <c r="G25" s="4"/>
      <c r="H25" s="4">
        <f t="shared" si="5"/>
        <v>150.14864883033817</v>
      </c>
      <c r="I25">
        <f xml:space="preserve">          IF($B25&lt;=$B$9,        $D25-$B$7*$B$6-$J$18*($D25-$B$6), $J$16)</f>
        <v>45037.611474791076</v>
      </c>
      <c r="J25">
        <f t="shared" si="3"/>
        <v>10.704008119033029</v>
      </c>
      <c r="K25">
        <f>IF(B25&lt;=$B$9, EXP(-($B$5*B25))*($B$7*$B$6+$J$18*(D25-$B$6))*$B$20, "")</f>
        <v>50.043532946340235</v>
      </c>
      <c r="L25" t="str">
        <f>IF(B25&lt;=$B$9, "", EXP(-($B$5*B25))*$B$20)</f>
        <v/>
      </c>
    </row>
    <row r="26" spans="1:12" x14ac:dyDescent="0.25">
      <c r="A26">
        <f t="shared" si="0"/>
        <v>25.04</v>
      </c>
      <c r="B26">
        <v>0.04</v>
      </c>
      <c r="C26" s="1">
        <f t="shared" si="1"/>
        <v>1.0012590080000001</v>
      </c>
      <c r="D26">
        <f t="shared" si="2"/>
        <v>50062.950400000009</v>
      </c>
      <c r="E26" s="12">
        <f t="shared" si="4"/>
        <v>200.53012052088047</v>
      </c>
      <c r="F26" s="1"/>
      <c r="G26" s="4"/>
      <c r="H26" s="4">
        <f t="shared" si="5"/>
        <v>200.29730710951804</v>
      </c>
      <c r="I26">
        <f xml:space="preserve">          IF($B26&lt;=$B$9,        $D26-$B$7*$B$6-$J$18*($D26-$B$6), $J$16)</f>
        <v>45050.138756698419</v>
      </c>
      <c r="J26">
        <f t="shared" si="3"/>
        <v>10.700540095533173</v>
      </c>
      <c r="K26">
        <f>IF(B26&lt;=$B$9, EXP(-($B$5*B26))*($B$7*$B$6+$J$18*(D26-$B$6))*$B$20, "")</f>
        <v>50.057986172646544</v>
      </c>
      <c r="L26" t="str">
        <f>IF(B26&lt;=$B$9, "", EXP(-($B$5*B26))*$B$20)</f>
        <v/>
      </c>
    </row>
    <row r="27" spans="1:12" x14ac:dyDescent="0.25">
      <c r="A27">
        <f t="shared" si="0"/>
        <v>25.05</v>
      </c>
      <c r="B27">
        <v>0.05</v>
      </c>
      <c r="C27" s="1">
        <f t="shared" si="1"/>
        <v>1.0015734500000002</v>
      </c>
      <c r="D27">
        <f t="shared" si="2"/>
        <v>50078.672500000008</v>
      </c>
      <c r="E27" s="12">
        <f t="shared" si="4"/>
        <v>250.83632356306282</v>
      </c>
      <c r="F27" s="1"/>
      <c r="G27" s="4"/>
      <c r="H27" s="4">
        <f t="shared" si="5"/>
        <v>250.49552760002229</v>
      </c>
      <c r="I27">
        <f xml:space="preserve">          IF($B27&lt;=$B$9,        $D27-$B$7*$B$6-$J$18*($D27-$B$6), $J$16)</f>
        <v>45062.661100427576</v>
      </c>
      <c r="J27">
        <f t="shared" si="3"/>
        <v>10.697073001859669</v>
      </c>
      <c r="K27">
        <f>IF(B27&lt;=$B$9, EXP(-($B$5*B27))*($B$7*$B$6+$J$18*(D27-$B$6))*$B$20, "")</f>
        <v>50.072410559121444</v>
      </c>
      <c r="L27" t="str">
        <f>IF(B27&lt;=$B$9, "", EXP(-($B$5*B27))*$B$20)</f>
        <v/>
      </c>
    </row>
    <row r="28" spans="1:12" x14ac:dyDescent="0.25">
      <c r="A28">
        <f t="shared" si="0"/>
        <v>25.06</v>
      </c>
      <c r="B28">
        <v>0.06</v>
      </c>
      <c r="C28" s="1">
        <f t="shared" si="1"/>
        <v>1.001887768</v>
      </c>
      <c r="D28">
        <f t="shared" si="2"/>
        <v>50094.388400000003</v>
      </c>
      <c r="E28" s="12">
        <f t="shared" si="4"/>
        <v>301.2072814763099</v>
      </c>
      <c r="F28" s="1"/>
      <c r="G28" s="4"/>
      <c r="H28" s="4">
        <f t="shared" si="5"/>
        <v>300.74331503040656</v>
      </c>
      <c r="I28">
        <f xml:space="preserve">          IF($B28&lt;=$B$9,        $D28-$B$7*$B$6-$J$18*($D28-$B$6), $J$16)</f>
        <v>45075.178505978562</v>
      </c>
      <c r="J28">
        <f t="shared" si="3"/>
        <v>10.693606837985769</v>
      </c>
      <c r="K28">
        <f>IF(B28&lt;=$B$9, EXP(-($B$5*B28))*($B$7*$B$6+$J$18*(D28-$B$6))*$B$20, "")</f>
        <v>50.086806128587313</v>
      </c>
      <c r="L28" t="str">
        <f>IF(B28&lt;=$B$9, "", EXP(-($B$5*B28))*$B$20)</f>
        <v/>
      </c>
    </row>
    <row r="29" spans="1:12" x14ac:dyDescent="0.25">
      <c r="A29">
        <f t="shared" si="0"/>
        <v>25.07</v>
      </c>
      <c r="B29">
        <v>7.0000000000000007E-2</v>
      </c>
      <c r="C29" s="1">
        <f t="shared" si="1"/>
        <v>1.002201962</v>
      </c>
      <c r="D29">
        <f t="shared" si="2"/>
        <v>50110.098100000003</v>
      </c>
      <c r="E29" s="12">
        <f t="shared" si="4"/>
        <v>351.64299832482664</v>
      </c>
      <c r="F29" s="1"/>
      <c r="G29" s="4"/>
      <c r="H29" s="4">
        <f t="shared" si="5"/>
        <v>351.04067413088165</v>
      </c>
      <c r="I29">
        <f xml:space="preserve">          IF($B29&lt;=$B$9,        $D29-$B$7*$B$6-$J$18*($D29-$B$6), $J$16)</f>
        <v>45087.69097335136</v>
      </c>
      <c r="J29">
        <f t="shared" si="3"/>
        <v>10.690141603884335</v>
      </c>
      <c r="K29">
        <f>IF(B29&lt;=$B$9, EXP(-($B$5*B29))*($B$7*$B$6+$J$18*(D29-$B$6))*$B$20, "")</f>
        <v>50.101172903852515</v>
      </c>
      <c r="L29" t="str">
        <f>IF(B29&lt;=$B$9, "", EXP(-($B$5*B29))*$B$20)</f>
        <v/>
      </c>
    </row>
    <row r="30" spans="1:12" x14ac:dyDescent="0.25">
      <c r="A30">
        <f t="shared" si="0"/>
        <v>25.08</v>
      </c>
      <c r="B30">
        <v>0.08</v>
      </c>
      <c r="C30" s="1">
        <f t="shared" si="1"/>
        <v>1.0025160320000002</v>
      </c>
      <c r="D30">
        <f t="shared" si="2"/>
        <v>50125.801600000006</v>
      </c>
      <c r="E30" s="12">
        <f t="shared" si="4"/>
        <v>402.14347817424033</v>
      </c>
      <c r="F30" s="1"/>
      <c r="G30" s="4"/>
      <c r="H30" s="4">
        <f t="shared" si="5"/>
        <v>401.38760963331384</v>
      </c>
      <c r="I30">
        <f xml:space="preserve">          IF($B30&lt;=$B$9,        $D30-$B$7*$B$6-$J$18*($D30-$B$6), $J$16)</f>
        <v>45100.198502545994</v>
      </c>
      <c r="J30">
        <f t="shared" si="3"/>
        <v>10.686677299527846</v>
      </c>
      <c r="K30">
        <f>IF(B30&lt;=$B$9, EXP(-($B$5*B30))*($B$7*$B$6+$J$18*(D30-$B$6))*$B$20, "")</f>
        <v>50.115510907711396</v>
      </c>
      <c r="L30" t="str">
        <f>IF(B30&lt;=$B$9, "", EXP(-($B$5*B30))*$B$20)</f>
        <v/>
      </c>
    </row>
    <row r="31" spans="1:12" x14ac:dyDescent="0.25">
      <c r="A31">
        <f t="shared" si="0"/>
        <v>25.09</v>
      </c>
      <c r="B31">
        <v>0.09</v>
      </c>
      <c r="C31" s="1">
        <f t="shared" si="1"/>
        <v>1.0028299779999998</v>
      </c>
      <c r="D31">
        <f t="shared" si="2"/>
        <v>50141.498899999991</v>
      </c>
      <c r="E31" s="12">
        <f t="shared" si="4"/>
        <v>452.70872509160131</v>
      </c>
      <c r="F31" s="1"/>
      <c r="G31" s="4"/>
      <c r="H31" s="4">
        <f t="shared" si="5"/>
        <v>451.7841262712256</v>
      </c>
      <c r="I31">
        <f xml:space="preserve">          IF($B31&lt;=$B$9,        $D31-$B$7*$B$6-$J$18*($D31-$B$6), $J$16)</f>
        <v>45112.701093562435</v>
      </c>
      <c r="J31">
        <f t="shared" si="3"/>
        <v>10.683213924888401</v>
      </c>
      <c r="K31">
        <f>IF(B31&lt;=$B$9, EXP(-($B$5*B31))*($B$7*$B$6+$J$18*(D31-$B$6))*$B$20, "")</f>
        <v>50.129820162944355</v>
      </c>
      <c r="L31" t="str">
        <f>IF(B31&lt;=$B$9, "", EXP(-($B$5*B31))*$B$20)</f>
        <v/>
      </c>
    </row>
    <row r="32" spans="1:12" x14ac:dyDescent="0.25">
      <c r="A32">
        <f t="shared" si="0"/>
        <v>25.1</v>
      </c>
      <c r="B32">
        <v>0.1</v>
      </c>
      <c r="C32" s="1">
        <f t="shared" si="1"/>
        <v>1.0031437999999999</v>
      </c>
      <c r="D32">
        <f t="shared" si="2"/>
        <v>50157.189999999995</v>
      </c>
      <c r="E32" s="12">
        <f t="shared" si="4"/>
        <v>503.33874314538338</v>
      </c>
      <c r="F32" s="1"/>
      <c r="G32" s="4"/>
      <c r="H32" s="4">
        <f t="shared" si="5"/>
        <v>502.23022877979611</v>
      </c>
      <c r="I32">
        <f xml:space="preserve">          IF($B32&lt;=$B$9,        $D32-$B$7*$B$6-$J$18*($D32-$B$6), $J$16)</f>
        <v>45125.198746400711</v>
      </c>
      <c r="J32">
        <f t="shared" si="3"/>
        <v>10.679751479937709</v>
      </c>
      <c r="K32">
        <f>IF(B32&lt;=$B$9, EXP(-($B$5*B32))*($B$7*$B$6+$J$18*(D32-$B$6))*$B$20, "")</f>
        <v>50.144100692317863</v>
      </c>
      <c r="L32" t="str">
        <f>IF(B32&lt;=$B$9, "", EXP(-($B$5*B32))*$B$20)</f>
        <v/>
      </c>
    </row>
    <row r="33" spans="1:12" x14ac:dyDescent="0.25">
      <c r="A33">
        <f t="shared" si="0"/>
        <v>25.11</v>
      </c>
      <c r="B33">
        <v>0.11</v>
      </c>
      <c r="C33" s="1">
        <f t="shared" si="1"/>
        <v>1.0034574979999999</v>
      </c>
      <c r="D33">
        <f t="shared" si="2"/>
        <v>50172.874899999995</v>
      </c>
      <c r="E33" s="12">
        <f t="shared" si="4"/>
        <v>554.03353640548426</v>
      </c>
      <c r="F33" s="1"/>
      <c r="G33" s="4"/>
      <c r="H33" s="4">
        <f t="shared" si="5"/>
        <v>552.72592189586192</v>
      </c>
      <c r="I33">
        <f xml:space="preserve">          IF($B33&lt;=$B$9,        $D33-$B$7*$B$6-$J$18*($D33-$B$6), $J$16)</f>
        <v>45137.691461060807</v>
      </c>
      <c r="J33">
        <f t="shared" si="3"/>
        <v>10.676289964647109</v>
      </c>
      <c r="K33">
        <f>IF(B33&lt;=$B$9, EXP(-($B$5*B33))*($B$7*$B$6+$J$18*(D33-$B$6))*$B$20, "")</f>
        <v>50.158352518584401</v>
      </c>
      <c r="L33" t="str">
        <f>IF(B33&lt;=$B$9, "", EXP(-($B$5*B33))*$B$20)</f>
        <v/>
      </c>
    </row>
    <row r="34" spans="1:12" x14ac:dyDescent="0.25">
      <c r="A34">
        <f t="shared" si="0"/>
        <v>25.12</v>
      </c>
      <c r="B34">
        <v>0.12</v>
      </c>
      <c r="C34" s="1">
        <f t="shared" si="1"/>
        <v>1.0037710719999999</v>
      </c>
      <c r="D34">
        <f t="shared" si="2"/>
        <v>50188.553599999999</v>
      </c>
      <c r="E34" s="12">
        <f t="shared" si="4"/>
        <v>604.79310894322612</v>
      </c>
      <c r="F34" s="1"/>
      <c r="G34" s="4"/>
      <c r="H34" s="4">
        <f t="shared" si="5"/>
        <v>603.27121035791731</v>
      </c>
      <c r="I34">
        <f xml:space="preserve">          IF($B34&lt;=$B$9,        $D34-$B$7*$B$6-$J$18*($D34-$B$6), $J$16)</f>
        <v>45150.179237542732</v>
      </c>
      <c r="J34">
        <f t="shared" si="3"/>
        <v>10.672829378987549</v>
      </c>
      <c r="K34">
        <f>IF(B34&lt;=$B$9, EXP(-($B$5*B34))*($B$7*$B$6+$J$18*(D34-$B$6))*$B$20, "")</f>
        <v>50.172575664482501</v>
      </c>
      <c r="L34" t="str">
        <f>IF(B34&lt;=$B$9, "", EXP(-($B$5*B34))*$B$20)</f>
        <v/>
      </c>
    </row>
    <row r="35" spans="1:12" x14ac:dyDescent="0.25">
      <c r="A35">
        <f t="shared" si="0"/>
        <v>25.13</v>
      </c>
      <c r="B35">
        <v>0.13</v>
      </c>
      <c r="C35" s="1">
        <f t="shared" si="1"/>
        <v>1.0040845219999999</v>
      </c>
      <c r="D35">
        <f t="shared" si="2"/>
        <v>50204.226099999993</v>
      </c>
      <c r="E35" s="12">
        <f t="shared" si="4"/>
        <v>655.61746483135619</v>
      </c>
      <c r="F35" s="1"/>
      <c r="G35" s="4"/>
      <c r="H35" s="4">
        <f t="shared" si="5"/>
        <v>653.86609890611533</v>
      </c>
      <c r="I35">
        <f xml:space="preserve">          IF($B35&lt;=$B$9,        $D35-$B$7*$B$6-$J$18*($D35-$B$6), $J$16)</f>
        <v>45162.662075846463</v>
      </c>
      <c r="J35">
        <f t="shared" si="3"/>
        <v>10.669369722929606</v>
      </c>
      <c r="K35">
        <f>IF(B35&lt;=$B$9, EXP(-($B$5*B35))*($B$7*$B$6+$J$18*(D35-$B$6))*$B$20, "")</f>
        <v>50.186770152736756</v>
      </c>
      <c r="L35" t="str">
        <f>IF(B35&lt;=$B$9, "", EXP(-($B$5*B35))*$B$20)</f>
        <v/>
      </c>
    </row>
    <row r="36" spans="1:12" x14ac:dyDescent="0.25">
      <c r="A36">
        <f t="shared" si="0"/>
        <v>25.14</v>
      </c>
      <c r="B36">
        <v>0.14000000000000001</v>
      </c>
      <c r="C36" s="1">
        <f t="shared" si="1"/>
        <v>1.004397848</v>
      </c>
      <c r="D36">
        <f t="shared" si="2"/>
        <v>50219.892399999997</v>
      </c>
      <c r="E36" s="12">
        <f t="shared" si="4"/>
        <v>706.50660814404716</v>
      </c>
      <c r="F36" s="1"/>
      <c r="G36" s="4"/>
      <c r="H36" s="4">
        <f t="shared" si="5"/>
        <v>704.51059228226768</v>
      </c>
      <c r="I36">
        <f xml:space="preserve">          IF($B36&lt;=$B$9,        $D36-$B$7*$B$6-$J$18*($D36-$B$6), $J$16)</f>
        <v>45175.139975972037</v>
      </c>
      <c r="J36">
        <f t="shared" si="3"/>
        <v>10.665910996443465</v>
      </c>
      <c r="K36">
        <f>IF(B36&lt;=$B$9, EXP(-($B$5*B36))*($B$7*$B$6+$J$18*(D36-$B$6))*$B$20, "")</f>
        <v>50.200936006057873</v>
      </c>
      <c r="L36" t="str">
        <f>IF(B36&lt;=$B$9, "", EXP(-($B$5*B36))*$B$20)</f>
        <v/>
      </c>
    </row>
    <row r="37" spans="1:12" x14ac:dyDescent="0.25">
      <c r="A37">
        <f t="shared" si="0"/>
        <v>25.15</v>
      </c>
      <c r="B37">
        <v>0.15</v>
      </c>
      <c r="C37" s="1">
        <f t="shared" si="1"/>
        <v>1.00471105</v>
      </c>
      <c r="D37">
        <f t="shared" si="2"/>
        <v>50235.552500000005</v>
      </c>
      <c r="E37" s="12">
        <f t="shared" si="4"/>
        <v>757.4605429568976</v>
      </c>
      <c r="F37" s="1"/>
      <c r="G37" s="4"/>
      <c r="H37" s="4">
        <f t="shared" si="5"/>
        <v>755.20469522984615</v>
      </c>
      <c r="I37">
        <f xml:space="preserve">          IF($B37&lt;=$B$9,        $D37-$B$7*$B$6-$J$18*($D37-$B$6), $J$16)</f>
        <v>45187.612937919424</v>
      </c>
      <c r="J37">
        <f t="shared" si="3"/>
        <v>10.662453199498946</v>
      </c>
      <c r="K37">
        <f>IF(B37&lt;=$B$9, EXP(-($B$5*B37))*($B$7*$B$6+$J$18*(D37-$B$6))*$B$20, "")</f>
        <v>50.215073247142591</v>
      </c>
      <c r="L37" t="str">
        <f>IF(B37&lt;=$B$9, "", EXP(-($B$5*B37))*$B$20)</f>
        <v/>
      </c>
    </row>
    <row r="38" spans="1:12" x14ac:dyDescent="0.25">
      <c r="A38">
        <f t="shared" si="0"/>
        <v>25.16</v>
      </c>
      <c r="B38">
        <v>0.16</v>
      </c>
      <c r="C38" s="1">
        <f t="shared" si="1"/>
        <v>1.0050241279999999</v>
      </c>
      <c r="D38">
        <f t="shared" si="2"/>
        <v>50251.206399999995</v>
      </c>
      <c r="E38" s="12">
        <f t="shared" si="4"/>
        <v>808.47927334693247</v>
      </c>
      <c r="F38" s="1"/>
      <c r="G38" s="4"/>
      <c r="H38" s="4">
        <f t="shared" si="5"/>
        <v>805.94841249398235</v>
      </c>
      <c r="I38">
        <f xml:space="preserve">          IF($B38&lt;=$B$9,        $D38-$B$7*$B$6-$J$18*($D38-$B$6), $J$16)</f>
        <v>45200.080961688633</v>
      </c>
      <c r="J38">
        <f t="shared" si="3"/>
        <v>10.658996332065486</v>
      </c>
      <c r="K38">
        <f>IF(B38&lt;=$B$9, EXP(-($B$5*B38))*($B$7*$B$6+$J$18*(D38-$B$6))*$B$20, "")</f>
        <v>50.229181898673687</v>
      </c>
      <c r="L38" t="str">
        <f>IF(B38&lt;=$B$9, "", EXP(-($B$5*B38))*$B$20)</f>
        <v/>
      </c>
    </row>
    <row r="39" spans="1:12" x14ac:dyDescent="0.25">
      <c r="A39">
        <f t="shared" si="0"/>
        <v>25.17</v>
      </c>
      <c r="B39">
        <v>0.17</v>
      </c>
      <c r="C39" s="1">
        <f t="shared" si="1"/>
        <v>1.005337082</v>
      </c>
      <c r="D39">
        <f t="shared" si="2"/>
        <v>50266.854100000004</v>
      </c>
      <c r="E39" s="12">
        <f t="shared" si="4"/>
        <v>859.56280339260388</v>
      </c>
      <c r="F39" s="1"/>
      <c r="G39" s="4"/>
      <c r="H39" s="4">
        <f t="shared" si="5"/>
        <v>856.74174882146895</v>
      </c>
      <c r="I39">
        <f xml:space="preserve">          IF($B39&lt;=$B$9,        $D39-$B$7*$B$6-$J$18*($D39-$B$6), $J$16)</f>
        <v>45212.544047279669</v>
      </c>
      <c r="J39">
        <f t="shared" si="3"/>
        <v>10.655540394112142</v>
      </c>
      <c r="K39">
        <f>IF(B39&lt;=$B$9, EXP(-($B$5*B39))*($B$7*$B$6+$J$18*(D39-$B$6))*$B$20, "")</f>
        <v>50.243261983320181</v>
      </c>
      <c r="L39" t="str">
        <f>IF(B39&lt;=$B$9, "", EXP(-($B$5*B39))*$B$20)</f>
        <v/>
      </c>
    </row>
    <row r="40" spans="1:12" x14ac:dyDescent="0.25">
      <c r="A40">
        <f t="shared" si="0"/>
        <v>25.18</v>
      </c>
      <c r="B40">
        <v>0.18</v>
      </c>
      <c r="C40" s="1">
        <f t="shared" si="1"/>
        <v>1.005649912</v>
      </c>
      <c r="D40">
        <f t="shared" si="2"/>
        <v>50282.495600000002</v>
      </c>
      <c r="E40" s="12">
        <f t="shared" si="4"/>
        <v>910.71113717379126</v>
      </c>
      <c r="F40" s="1"/>
      <c r="G40" s="4"/>
      <c r="H40" s="4">
        <f t="shared" si="5"/>
        <v>907.58470896075983</v>
      </c>
      <c r="I40">
        <f xml:space="preserve">          IF($B40&lt;=$B$9,        $D40-$B$7*$B$6-$J$18*($D40-$B$6), $J$16)</f>
        <v>45225.002194692526</v>
      </c>
      <c r="J40">
        <f t="shared" si="3"/>
        <v>10.652085385607604</v>
      </c>
      <c r="K40">
        <f>IF(B40&lt;=$B$9, EXP(-($B$5*B40))*($B$7*$B$6+$J$18*(D40-$B$6))*$B$20, "")</f>
        <v>50.257313523737032</v>
      </c>
      <c r="L40" t="str">
        <f>IF(B40&lt;=$B$9, "", EXP(-($B$5*B40))*$B$20)</f>
        <v/>
      </c>
    </row>
    <row r="41" spans="1:12" x14ac:dyDescent="0.25">
      <c r="A41">
        <f t="shared" si="0"/>
        <v>25.19</v>
      </c>
      <c r="B41">
        <v>0.19</v>
      </c>
      <c r="C41" s="1">
        <f t="shared" si="1"/>
        <v>1.0059626179999999</v>
      </c>
      <c r="D41">
        <f t="shared" si="2"/>
        <v>50298.130899999996</v>
      </c>
      <c r="E41" s="12">
        <f t="shared" si="4"/>
        <v>961.92427877180205</v>
      </c>
      <c r="F41" s="1"/>
      <c r="G41" s="4"/>
      <c r="H41" s="4">
        <f t="shared" si="5"/>
        <v>958.47729766197085</v>
      </c>
      <c r="I41">
        <f xml:space="preserve">          IF($B41&lt;=$B$9,        $D41-$B$7*$B$6-$J$18*($D41-$B$6), $J$16)</f>
        <v>45237.455403927197</v>
      </c>
      <c r="J41">
        <f t="shared" si="3"/>
        <v>10.648631306520176</v>
      </c>
      <c r="K41">
        <f>IF(B41&lt;=$B$9, EXP(-($B$5*B41))*($B$7*$B$6+$J$18*(D41-$B$6))*$B$20, "")</f>
        <v>50.271336542565386</v>
      </c>
      <c r="L41" t="str">
        <f>IF(B41&lt;=$B$9, "", EXP(-($B$5*B41))*$B$20)</f>
        <v/>
      </c>
    </row>
    <row r="42" spans="1:12" x14ac:dyDescent="0.25">
      <c r="A42">
        <f t="shared" si="0"/>
        <v>25.2</v>
      </c>
      <c r="B42">
        <v>0.2</v>
      </c>
      <c r="C42" s="1">
        <f t="shared" si="1"/>
        <v>1.0062751999999999</v>
      </c>
      <c r="D42">
        <f t="shared" si="2"/>
        <v>50313.759999999995</v>
      </c>
      <c r="E42" s="12">
        <f t="shared" si="4"/>
        <v>1013.2022322693722</v>
      </c>
      <c r="F42" s="1"/>
      <c r="G42" s="4"/>
      <c r="H42" s="4">
        <f t="shared" si="5"/>
        <v>1009.4195196768806</v>
      </c>
      <c r="I42">
        <f xml:space="preserve">          IF($B42&lt;=$B$9,        $D42-$B$7*$B$6-$J$18*($D42-$B$6), $J$16)</f>
        <v>45249.903674983696</v>
      </c>
      <c r="J42">
        <f t="shared" si="3"/>
        <v>10.645178156817792</v>
      </c>
      <c r="K42">
        <f>IF(B42&lt;=$B$9, EXP(-($B$5*B42))*($B$7*$B$6+$J$18*(D42-$B$6))*$B$20, "")</f>
        <v>50.285331062432491</v>
      </c>
      <c r="L42" t="str">
        <f>IF(B42&lt;=$B$9, "", EXP(-($B$5*B42))*$B$20)</f>
        <v/>
      </c>
    </row>
    <row r="43" spans="1:12" x14ac:dyDescent="0.25">
      <c r="A43">
        <f t="shared" si="0"/>
        <v>25.21</v>
      </c>
      <c r="B43">
        <v>0.21</v>
      </c>
      <c r="C43" s="1">
        <f t="shared" si="1"/>
        <v>1.0065876579999999</v>
      </c>
      <c r="D43">
        <f t="shared" si="2"/>
        <v>50329.382899999997</v>
      </c>
      <c r="E43" s="12">
        <f t="shared" si="4"/>
        <v>1064.5450017506664</v>
      </c>
      <c r="F43" s="1"/>
      <c r="G43" s="4"/>
      <c r="H43" s="4">
        <f t="shared" si="5"/>
        <v>1060.4113797589305</v>
      </c>
      <c r="I43">
        <f xml:space="preserve">          IF($B43&lt;=$B$9,        $D43-$B$7*$B$6-$J$18*($D43-$B$6), $J$16)</f>
        <v>45262.347007862023</v>
      </c>
      <c r="J43">
        <f t="shared" si="3"/>
        <v>10.641725936468015</v>
      </c>
      <c r="K43">
        <f>IF(B43&lt;=$B$9, EXP(-($B$5*B43))*($B$7*$B$6+$J$18*(D43-$B$6))*$B$20, "")</f>
        <v>50.299297105951702</v>
      </c>
      <c r="L43" t="str">
        <f>IF(B43&lt;=$B$9, "", EXP(-($B$5*B43))*$B$20)</f>
        <v/>
      </c>
    </row>
    <row r="44" spans="1:12" x14ac:dyDescent="0.25">
      <c r="A44">
        <f t="shared" si="0"/>
        <v>25.22</v>
      </c>
      <c r="B44">
        <v>0.22</v>
      </c>
      <c r="C44" s="1">
        <f t="shared" si="1"/>
        <v>1.0068999920000001</v>
      </c>
      <c r="D44">
        <f t="shared" si="2"/>
        <v>50344.99960000001</v>
      </c>
      <c r="E44" s="12">
        <f t="shared" si="4"/>
        <v>1115.9525913012792</v>
      </c>
      <c r="F44" s="1"/>
      <c r="G44" s="4"/>
      <c r="H44" s="4">
        <f t="shared" si="5"/>
        <v>1111.4528826632259</v>
      </c>
      <c r="I44">
        <f xml:space="preserve">          IF($B44&lt;=$B$9,        $D44-$B$7*$B$6-$J$18*($D44-$B$6), $J$16)</f>
        <v>45274.785402562178</v>
      </c>
      <c r="J44">
        <f t="shared" si="3"/>
        <v>10.638274645438035</v>
      </c>
      <c r="K44">
        <f>IF(B44&lt;=$B$9, EXP(-($B$5*B44))*($B$7*$B$6+$J$18*(D44-$B$6))*$B$20, "")</f>
        <v>50.313234695722556</v>
      </c>
      <c r="L44" t="str">
        <f>IF(B44&lt;=$B$9, "", EXP(-($B$5*B44))*$B$20)</f>
        <v/>
      </c>
    </row>
    <row r="45" spans="1:12" x14ac:dyDescent="0.25">
      <c r="A45">
        <f t="shared" si="0"/>
        <v>25.23</v>
      </c>
      <c r="B45">
        <v>0.23</v>
      </c>
      <c r="C45" s="1">
        <f t="shared" si="1"/>
        <v>1.0072122020000001</v>
      </c>
      <c r="D45">
        <f t="shared" si="2"/>
        <v>50360.610100000005</v>
      </c>
      <c r="E45" s="12">
        <f t="shared" si="4"/>
        <v>1167.4250050082346</v>
      </c>
      <c r="F45" s="1"/>
      <c r="G45" s="4"/>
      <c r="H45" s="4">
        <f t="shared" si="5"/>
        <v>1162.5440331465363</v>
      </c>
      <c r="I45">
        <f xml:space="preserve">          IF($B45&lt;=$B$9,        $D45-$B$7*$B$6-$J$18*($D45-$B$6), $J$16)</f>
        <v>45287.218859084147</v>
      </c>
      <c r="J45">
        <f t="shared" si="3"/>
        <v>10.634824283694659</v>
      </c>
      <c r="K45">
        <f>IF(B45&lt;=$B$9, EXP(-($B$5*B45))*($B$7*$B$6+$J$18*(D45-$B$6))*$B$20, "")</f>
        <v>50.327143854330629</v>
      </c>
      <c r="L45" t="str">
        <f>IF(B45&lt;=$B$9, "", EXP(-($B$5*B45))*$B$20)</f>
        <v/>
      </c>
    </row>
    <row r="46" spans="1:12" x14ac:dyDescent="0.25">
      <c r="A46">
        <f t="shared" si="0"/>
        <v>25.24</v>
      </c>
      <c r="B46">
        <v>0.24</v>
      </c>
      <c r="C46" s="1">
        <f t="shared" si="1"/>
        <v>1.0075242879999999</v>
      </c>
      <c r="D46">
        <f t="shared" si="2"/>
        <v>50376.214399999997</v>
      </c>
      <c r="E46" s="12">
        <f t="shared" si="4"/>
        <v>1218.9622469599874</v>
      </c>
      <c r="F46" s="1"/>
      <c r="G46" s="4"/>
      <c r="H46" s="4">
        <f t="shared" si="5"/>
        <v>1213.6848359672963</v>
      </c>
      <c r="I46">
        <f xml:space="preserve">          IF($B46&lt;=$B$9,        $D46-$B$7*$B$6-$J$18*($D46-$B$6), $J$16)</f>
        <v>45299.647377427929</v>
      </c>
      <c r="J46">
        <f t="shared" si="3"/>
        <v>10.631374851204338</v>
      </c>
      <c r="K46">
        <f>IF(B46&lt;=$B$9, EXP(-($B$5*B46))*($B$7*$B$6+$J$18*(D46-$B$6))*$B$20, "")</f>
        <v>50.341024604347695</v>
      </c>
      <c r="L46" t="str">
        <f>IF(B46&lt;=$B$9, "", EXP(-($B$5*B46))*$B$20)</f>
        <v/>
      </c>
    </row>
    <row r="47" spans="1:12" x14ac:dyDescent="0.25">
      <c r="A47">
        <f t="shared" si="0"/>
        <v>25.25</v>
      </c>
      <c r="B47">
        <v>0.25</v>
      </c>
      <c r="C47" s="1">
        <f t="shared" si="1"/>
        <v>1.00783625</v>
      </c>
      <c r="D47">
        <f t="shared" si="2"/>
        <v>50391.8125</v>
      </c>
      <c r="E47" s="12">
        <f t="shared" si="4"/>
        <v>1270.5643212464233</v>
      </c>
      <c r="F47" s="1"/>
      <c r="G47" s="4"/>
      <c r="H47" s="4">
        <f t="shared" si="5"/>
        <v>1264.8752958856055</v>
      </c>
      <c r="I47">
        <f xml:space="preserve">          IF($B47&lt;=$B$9,        $D47-$B$7*$B$6-$J$18*($D47-$B$6), $J$16)</f>
        <v>45312.070957593547</v>
      </c>
      <c r="J47">
        <f t="shared" si="3"/>
        <v>10.627926347933144</v>
      </c>
      <c r="K47">
        <f>IF(B47&lt;=$B$9, EXP(-($B$5*B47))*($B$7*$B$6+$J$18*(D47-$B$6))*$B$20, "")</f>
        <v>50.354876968331737</v>
      </c>
      <c r="L47" t="str">
        <f>IF(B47&lt;=$B$9, "", EXP(-($B$5*B47))*$B$20)</f>
        <v/>
      </c>
    </row>
    <row r="48" spans="1:12" x14ac:dyDescent="0.25">
      <c r="A48">
        <f t="shared" si="0"/>
        <v>25.26</v>
      </c>
      <c r="B48">
        <v>0.26</v>
      </c>
      <c r="C48" s="1">
        <f t="shared" si="1"/>
        <v>1.008148088</v>
      </c>
      <c r="D48">
        <f t="shared" si="2"/>
        <v>50407.404399999999</v>
      </c>
      <c r="E48" s="12">
        <f t="shared" si="4"/>
        <v>1322.2312319588596</v>
      </c>
      <c r="F48" s="1"/>
      <c r="G48" s="4"/>
      <c r="H48" s="4">
        <f t="shared" si="5"/>
        <v>1316.1154176632299</v>
      </c>
      <c r="I48">
        <f xml:space="preserve">          IF($B48&lt;=$B$9,        $D48-$B$7*$B$6-$J$18*($D48-$B$6), $J$16)</f>
        <v>45324.489599580986</v>
      </c>
      <c r="J48">
        <f t="shared" si="3"/>
        <v>10.624478773846782</v>
      </c>
      <c r="K48">
        <f>IF(B48&lt;=$B$9, EXP(-($B$5*B48))*($B$7*$B$6+$J$18*(D48-$B$6))*$B$20, "")</f>
        <v>50.368700968826786</v>
      </c>
      <c r="L48" t="str">
        <f>IF(B48&lt;=$B$9, "", EXP(-($B$5*B48))*$B$20)</f>
        <v/>
      </c>
    </row>
    <row r="49" spans="1:12" x14ac:dyDescent="0.25">
      <c r="A49">
        <f t="shared" si="0"/>
        <v>25.27</v>
      </c>
      <c r="B49">
        <v>0.27</v>
      </c>
      <c r="C49" s="1">
        <f t="shared" si="1"/>
        <v>1.008459802</v>
      </c>
      <c r="D49">
        <f t="shared" si="2"/>
        <v>50422.990099999995</v>
      </c>
      <c r="E49" s="12">
        <f t="shared" si="4"/>
        <v>1373.9629831900452</v>
      </c>
      <c r="F49" s="1"/>
      <c r="G49" s="4"/>
      <c r="H49" s="4">
        <f t="shared" si="5"/>
        <v>1367.4052060636022</v>
      </c>
      <c r="I49">
        <f xml:space="preserve">          IF($B49&lt;=$B$9,        $D49-$B$7*$B$6-$J$18*($D49-$B$6), $J$16)</f>
        <v>45336.903303390238</v>
      </c>
      <c r="J49">
        <f t="shared" si="3"/>
        <v>10.621032128910583</v>
      </c>
      <c r="K49">
        <f>IF(B49&lt;=$B$9, EXP(-($B$5*B49))*($B$7*$B$6+$J$18*(D49-$B$6))*$B$20, "")</f>
        <v>50.382496628363114</v>
      </c>
      <c r="L49" t="str">
        <f>IF(B49&lt;=$B$9, "", EXP(-($B$5*B49))*$B$20)</f>
        <v/>
      </c>
    </row>
    <row r="50" spans="1:12" x14ac:dyDescent="0.25">
      <c r="A50">
        <f t="shared" si="0"/>
        <v>25.28</v>
      </c>
      <c r="B50">
        <v>0.28000000000000003</v>
      </c>
      <c r="C50" s="1">
        <f t="shared" si="1"/>
        <v>1.0087713920000001</v>
      </c>
      <c r="D50">
        <f t="shared" si="2"/>
        <v>50438.569600000003</v>
      </c>
      <c r="E50" s="12">
        <f t="shared" si="4"/>
        <v>1425.7595790341618</v>
      </c>
      <c r="F50" s="1"/>
      <c r="G50" s="4"/>
      <c r="H50" s="4">
        <f t="shared" si="5"/>
        <v>1418.744665851822</v>
      </c>
      <c r="I50">
        <f xml:space="preserve">          IF($B50&lt;=$B$9,        $D50-$B$7*$B$6-$J$18*($D50-$B$6), $J$16)</f>
        <v>45349.312069021333</v>
      </c>
      <c r="J50">
        <f t="shared" si="3"/>
        <v>10.617586413089514</v>
      </c>
      <c r="K50">
        <f>IF(B50&lt;=$B$9, EXP(-($B$5*B50))*($B$7*$B$6+$J$18*(D50-$B$6))*$B$20, "")</f>
        <v>50.396263969457166</v>
      </c>
      <c r="L50" t="str">
        <f>IF(B50&lt;=$B$9, "", EXP(-($B$5*B50))*$B$20)</f>
        <v/>
      </c>
    </row>
    <row r="51" spans="1:12" x14ac:dyDescent="0.25">
      <c r="A51">
        <f t="shared" si="0"/>
        <v>25.29</v>
      </c>
      <c r="B51">
        <v>0.28999999999999998</v>
      </c>
      <c r="C51" s="1">
        <f t="shared" si="1"/>
        <v>1.009082858</v>
      </c>
      <c r="D51">
        <f t="shared" si="2"/>
        <v>50454.142899999999</v>
      </c>
      <c r="E51" s="12">
        <f t="shared" si="4"/>
        <v>1477.6210235868239</v>
      </c>
      <c r="F51" s="1"/>
      <c r="G51" s="4"/>
      <c r="H51" s="4">
        <f t="shared" si="5"/>
        <v>1470.1338017946568</v>
      </c>
      <c r="I51">
        <f xml:space="preserve">          IF($B51&lt;=$B$9,        $D51-$B$7*$B$6-$J$18*($D51-$B$6), $J$16)</f>
        <v>45361.715896474234</v>
      </c>
      <c r="J51">
        <f t="shared" si="3"/>
        <v>10.614141626348175</v>
      </c>
      <c r="K51">
        <f>IF(B51&lt;=$B$9, EXP(-($B$5*B51))*($B$7*$B$6+$J$18*(D51-$B$6))*$B$20, "")</f>
        <v>50.410003014611505</v>
      </c>
      <c r="L51" t="str">
        <f>IF(B51&lt;=$B$9, "", EXP(-($B$5*B51))*$B$20)</f>
        <v/>
      </c>
    </row>
    <row r="52" spans="1:12" x14ac:dyDescent="0.25">
      <c r="A52">
        <f t="shared" si="0"/>
        <v>25.3</v>
      </c>
      <c r="B52">
        <v>0.3</v>
      </c>
      <c r="C52" s="1">
        <f t="shared" si="1"/>
        <v>1.0093942</v>
      </c>
      <c r="D52">
        <f t="shared" si="2"/>
        <v>50469.71</v>
      </c>
      <c r="E52" s="12">
        <f t="shared" si="4"/>
        <v>1529.5473209450793</v>
      </c>
      <c r="F52" s="1"/>
      <c r="G52" s="4"/>
      <c r="H52" s="4">
        <f t="shared" si="5"/>
        <v>1521.5726186605427</v>
      </c>
      <c r="I52">
        <f xml:space="preserve">          IF($B52&lt;=$B$9,        $D52-$B$7*$B$6-$J$18*($D52-$B$6), $J$16)</f>
        <v>45374.114785748963</v>
      </c>
      <c r="J52">
        <f t="shared" si="3"/>
        <v>10.610697768650796</v>
      </c>
      <c r="K52">
        <f>IF(B52&lt;=$B$9, EXP(-($B$5*B52))*($B$7*$B$6+$J$18*(D52-$B$6))*$B$20, "")</f>
        <v>50.423713786314956</v>
      </c>
      <c r="L52" t="str">
        <f>IF(B52&lt;=$B$9, "", EXP(-($B$5*B52))*$B$20)</f>
        <v/>
      </c>
    </row>
    <row r="53" spans="1:12" x14ac:dyDescent="0.25">
      <c r="A53">
        <f t="shared" si="0"/>
        <v>25.31</v>
      </c>
      <c r="B53">
        <v>0.31</v>
      </c>
      <c r="C53" s="1">
        <f t="shared" si="1"/>
        <v>1.009705418</v>
      </c>
      <c r="D53">
        <f t="shared" si="2"/>
        <v>50485.270900000003</v>
      </c>
      <c r="E53" s="12">
        <f t="shared" si="4"/>
        <v>1581.5384752074101</v>
      </c>
      <c r="F53" s="1"/>
      <c r="G53" s="4"/>
      <c r="H53" s="4">
        <f t="shared" si="5"/>
        <v>1573.0611212195843</v>
      </c>
      <c r="I53">
        <f xml:space="preserve">          IF($B53&lt;=$B$9,        $D53-$B$7*$B$6-$J$18*($D53-$B$6), $J$16)</f>
        <v>45386.508736845513</v>
      </c>
      <c r="J53">
        <f t="shared" si="3"/>
        <v>10.607254839961241</v>
      </c>
      <c r="K53">
        <f>IF(B53&lt;=$B$9, EXP(-($B$5*B53))*($B$7*$B$6+$J$18*(D53-$B$6))*$B$20, "")</f>
        <v>50.437396307042512</v>
      </c>
      <c r="L53" t="str">
        <f>IF(B53&lt;=$B$9, "", EXP(-($B$5*B53))*$B$20)</f>
        <v/>
      </c>
    </row>
    <row r="54" spans="1:12" x14ac:dyDescent="0.25">
      <c r="A54">
        <f t="shared" si="0"/>
        <v>25.32</v>
      </c>
      <c r="B54">
        <v>0.32</v>
      </c>
      <c r="C54" s="1">
        <f t="shared" si="1"/>
        <v>1.0100165120000002</v>
      </c>
      <c r="D54">
        <f t="shared" si="2"/>
        <v>50500.825600000011</v>
      </c>
      <c r="E54" s="12">
        <f t="shared" si="4"/>
        <v>1633.5944904737328</v>
      </c>
      <c r="F54" s="1"/>
      <c r="G54" s="4"/>
      <c r="H54" s="4">
        <f t="shared" si="5"/>
        <v>1624.5993142435559</v>
      </c>
      <c r="I54">
        <f xml:space="preserve">          IF($B54&lt;=$B$9,        $D54-$B$7*$B$6-$J$18*($D54-$B$6), $J$16)</f>
        <v>45398.897749763899</v>
      </c>
      <c r="J54">
        <f t="shared" si="3"/>
        <v>10.603812840243011</v>
      </c>
      <c r="K54">
        <f>IF(B54&lt;=$B$9, EXP(-($B$5*B54))*($B$7*$B$6+$J$18*(D54-$B$6))*$B$20, "")</f>
        <v>50.45105059925536</v>
      </c>
      <c r="L54" t="str">
        <f>IF(B54&lt;=$B$9, "", EXP(-($B$5*B54))*$B$20)</f>
        <v/>
      </c>
    </row>
    <row r="55" spans="1:12" x14ac:dyDescent="0.25">
      <c r="A55">
        <f t="shared" si="0"/>
        <v>25.33</v>
      </c>
      <c r="B55">
        <v>0.33</v>
      </c>
      <c r="C55" s="1">
        <f t="shared" si="1"/>
        <v>1.0103274819999999</v>
      </c>
      <c r="D55">
        <f t="shared" si="2"/>
        <v>50516.374099999994</v>
      </c>
      <c r="E55" s="12">
        <f t="shared" si="4"/>
        <v>1685.7153708453986</v>
      </c>
      <c r="F55" s="1"/>
      <c r="G55" s="4"/>
      <c r="H55" s="4">
        <f t="shared" si="5"/>
        <v>1676.1872025059024</v>
      </c>
      <c r="I55">
        <f xml:space="preserve">          IF($B55&lt;=$B$9,        $D55-$B$7*$B$6-$J$18*($D55-$B$6), $J$16)</f>
        <v>45411.281824504076</v>
      </c>
      <c r="J55">
        <f t="shared" si="3"/>
        <v>10.600371769459244</v>
      </c>
      <c r="K55">
        <f>IF(B55&lt;=$B$9, EXP(-($B$5*B55))*($B$7*$B$6+$J$18*(D55-$B$6))*$B$20, "")</f>
        <v>50.464676685400853</v>
      </c>
      <c r="L55" t="str">
        <f>IF(B55&lt;=$B$9, "", EXP(-($B$5*B55))*$B$20)</f>
        <v/>
      </c>
    </row>
    <row r="56" spans="1:12" x14ac:dyDescent="0.25">
      <c r="A56">
        <f t="shared" si="0"/>
        <v>25.34</v>
      </c>
      <c r="B56">
        <v>0.34</v>
      </c>
      <c r="C56" s="1">
        <f t="shared" si="1"/>
        <v>1.010638328</v>
      </c>
      <c r="D56">
        <f t="shared" si="2"/>
        <v>50531.916400000002</v>
      </c>
      <c r="E56" s="12">
        <f t="shared" si="4"/>
        <v>1737.9011204251944</v>
      </c>
      <c r="F56" s="1"/>
      <c r="G56" s="4"/>
      <c r="H56" s="4">
        <f t="shared" si="5"/>
        <v>1727.8247907817386</v>
      </c>
      <c r="I56">
        <f xml:space="preserve">          IF($B56&lt;=$B$9,        $D56-$B$7*$B$6-$J$18*($D56-$B$6), $J$16)</f>
        <v>45423.660961066103</v>
      </c>
      <c r="J56">
        <f t="shared" si="3"/>
        <v>10.596931627572708</v>
      </c>
      <c r="K56">
        <f>IF(B56&lt;=$B$9, EXP(-($B$5*B56))*($B$7*$B$6+$J$18*(D56-$B$6))*$B$20, "")</f>
        <v>50.478274587912722</v>
      </c>
      <c r="L56" t="str">
        <f>IF(B56&lt;=$B$9, "", EXP(-($B$5*B56))*$B$20)</f>
        <v/>
      </c>
    </row>
    <row r="57" spans="1:12" x14ac:dyDescent="0.25">
      <c r="A57">
        <f t="shared" si="0"/>
        <v>25.35</v>
      </c>
      <c r="B57">
        <v>0.35</v>
      </c>
      <c r="C57" s="1">
        <f t="shared" si="1"/>
        <v>1.01094905</v>
      </c>
      <c r="D57">
        <f t="shared" si="2"/>
        <v>50547.452499999999</v>
      </c>
      <c r="E57" s="12">
        <f t="shared" si="4"/>
        <v>1790.1517433173433</v>
      </c>
      <c r="F57" s="1"/>
      <c r="G57" s="4"/>
      <c r="H57" s="4">
        <f t="shared" si="5"/>
        <v>1779.512083847851</v>
      </c>
      <c r="I57">
        <f xml:space="preserve">          IF($B57&lt;=$B$9,        $D57-$B$7*$B$6-$J$18*($D57-$B$6), $J$16)</f>
        <v>45436.035159449944</v>
      </c>
      <c r="J57">
        <f t="shared" si="3"/>
        <v>10.59349241454581</v>
      </c>
      <c r="K57">
        <f>IF(B57&lt;=$B$9, EXP(-($B$5*B57))*($B$7*$B$6+$J$18*(D57-$B$6))*$B$20, "")</f>
        <v>50.491844329210728</v>
      </c>
      <c r="L57" t="str">
        <f>IF(B57&lt;=$B$9, "", EXP(-($B$5*B57))*$B$20)</f>
        <v/>
      </c>
    </row>
    <row r="58" spans="1:12" x14ac:dyDescent="0.25">
      <c r="A58">
        <f t="shared" si="0"/>
        <v>25.36</v>
      </c>
      <c r="B58">
        <v>0.36</v>
      </c>
      <c r="C58" s="1">
        <f t="shared" si="1"/>
        <v>1.011259648</v>
      </c>
      <c r="D58">
        <f t="shared" si="2"/>
        <v>50562.982400000001</v>
      </c>
      <c r="E58" s="12">
        <f t="shared" si="4"/>
        <v>1842.4672436275043</v>
      </c>
      <c r="F58" s="1"/>
      <c r="G58" s="4"/>
      <c r="H58" s="4">
        <f t="shared" si="5"/>
        <v>1831.2490864826984</v>
      </c>
      <c r="I58">
        <f xml:space="preserve">          IF($B58&lt;=$B$9,        $D58-$B$7*$B$6-$J$18*($D58-$B$6), $J$16)</f>
        <v>45448.404419655613</v>
      </c>
      <c r="J58">
        <f t="shared" si="3"/>
        <v>10.590054130340604</v>
      </c>
      <c r="K58">
        <f>IF(B58&lt;=$B$9, EXP(-($B$5*B58))*($B$7*$B$6+$J$18*(D58-$B$6))*$B$20, "")</f>
        <v>50.505385931700992</v>
      </c>
      <c r="L58" t="str">
        <f>IF(B58&lt;=$B$9, "", EXP(-($B$5*B58))*$B$20)</f>
        <v/>
      </c>
    </row>
    <row r="59" spans="1:12" x14ac:dyDescent="0.25">
      <c r="A59">
        <f t="shared" si="0"/>
        <v>25.37</v>
      </c>
      <c r="B59">
        <v>0.37</v>
      </c>
      <c r="C59" s="1">
        <f t="shared" si="1"/>
        <v>1.011570122</v>
      </c>
      <c r="D59">
        <f t="shared" si="2"/>
        <v>50578.506099999999</v>
      </c>
      <c r="E59" s="12">
        <f t="shared" si="4"/>
        <v>1894.847625462774</v>
      </c>
      <c r="F59" s="1"/>
      <c r="G59" s="4"/>
      <c r="H59" s="4">
        <f t="shared" si="5"/>
        <v>1883.0358034664114</v>
      </c>
      <c r="I59">
        <f xml:space="preserve">          IF($B59&lt;=$B$9,        $D59-$B$7*$B$6-$J$18*($D59-$B$6), $J$16)</f>
        <v>45460.768741683096</v>
      </c>
      <c r="J59">
        <f t="shared" si="3"/>
        <v>10.586616774918765</v>
      </c>
      <c r="K59">
        <f>IF(B59&lt;=$B$9, EXP(-($B$5*B59))*($B$7*$B$6+$J$18*(D59-$B$6))*$B$20, "")</f>
        <v>50.518899417775842</v>
      </c>
      <c r="L59" t="str">
        <f>IF(B59&lt;=$B$9, "", EXP(-($B$5*B59))*$B$20)</f>
        <v/>
      </c>
    </row>
    <row r="60" spans="1:12" x14ac:dyDescent="0.25">
      <c r="A60">
        <f t="shared" si="0"/>
        <v>25.38</v>
      </c>
      <c r="B60">
        <v>0.38</v>
      </c>
      <c r="C60" s="1">
        <f t="shared" si="1"/>
        <v>1.0118804720000001</v>
      </c>
      <c r="D60">
        <f t="shared" si="2"/>
        <v>50594.023600000008</v>
      </c>
      <c r="E60" s="12">
        <f t="shared" si="4"/>
        <v>1947.2928929316859</v>
      </c>
      <c r="F60" s="1"/>
      <c r="G60" s="4"/>
      <c r="H60" s="4">
        <f t="shared" si="5"/>
        <v>1934.8722395807936</v>
      </c>
      <c r="I60">
        <f xml:space="preserve">          IF($B60&lt;=$B$9,        $D60-$B$7*$B$6-$J$18*($D60-$B$6), $J$16)</f>
        <v>45473.128125532414</v>
      </c>
      <c r="J60">
        <f t="shared" si="3"/>
        <v>10.583180348241623</v>
      </c>
      <c r="K60">
        <f>IF(B60&lt;=$B$9, EXP(-($B$5*B60))*($B$7*$B$6+$J$18*(D60-$B$6))*$B$20, "")</f>
        <v>50.532384809813834</v>
      </c>
      <c r="L60" t="str">
        <f>IF(B60&lt;=$B$9, "", EXP(-($B$5*B60))*$B$20)</f>
        <v/>
      </c>
    </row>
    <row r="61" spans="1:12" x14ac:dyDescent="0.25">
      <c r="A61">
        <f t="shared" si="0"/>
        <v>25.39</v>
      </c>
      <c r="B61">
        <v>0.39</v>
      </c>
      <c r="C61" s="1">
        <f t="shared" si="1"/>
        <v>1.0121906980000002</v>
      </c>
      <c r="D61">
        <f t="shared" si="2"/>
        <v>50609.534900000006</v>
      </c>
      <c r="E61" s="12">
        <f t="shared" si="4"/>
        <v>1999.803050144212</v>
      </c>
      <c r="F61" s="1"/>
      <c r="G61" s="4"/>
      <c r="H61" s="4">
        <f t="shared" si="5"/>
        <v>1986.7583996093229</v>
      </c>
      <c r="I61">
        <f xml:space="preserve">          IF($B61&lt;=$B$9,        $D61-$B$7*$B$6-$J$18*($D61-$B$6), $J$16)</f>
        <v>45485.482571203545</v>
      </c>
      <c r="J61">
        <f t="shared" si="3"/>
        <v>10.579744850270135</v>
      </c>
      <c r="K61">
        <f>IF(B61&lt;=$B$9, EXP(-($B$5*B61))*($B$7*$B$6+$J$18*(D61-$B$6))*$B$20, "")</f>
        <v>50.545842130179771</v>
      </c>
      <c r="L61" t="str">
        <f>IF(B61&lt;=$B$9, "", EXP(-($B$5*B61))*$B$20)</f>
        <v/>
      </c>
    </row>
    <row r="62" spans="1:12" x14ac:dyDescent="0.25">
      <c r="A62">
        <f t="shared" si="0"/>
        <v>25.4</v>
      </c>
      <c r="B62">
        <v>0.4</v>
      </c>
      <c r="C62" s="1">
        <f t="shared" si="1"/>
        <v>1.0125008</v>
      </c>
      <c r="D62">
        <f t="shared" si="2"/>
        <v>50625.04</v>
      </c>
      <c r="E62" s="12">
        <f t="shared" si="4"/>
        <v>2052.3781012117624</v>
      </c>
      <c r="F62" s="1"/>
      <c r="G62" s="4"/>
      <c r="H62" s="4">
        <f t="shared" si="5"/>
        <v>2038.6942883371507</v>
      </c>
      <c r="I62">
        <f xml:space="preserve">          IF($B62&lt;=$B$9,        $D62-$B$7*$B$6-$J$18*($D62-$B$6), $J$16)</f>
        <v>45497.832078696498</v>
      </c>
      <c r="J62">
        <f t="shared" si="3"/>
        <v>10.576310280964913</v>
      </c>
      <c r="K62">
        <f>IF(B62&lt;=$B$9, EXP(-($B$5*B62))*($B$7*$B$6+$J$18*(D62-$B$6))*$B$20, "")</f>
        <v>50.559271401224777</v>
      </c>
      <c r="L62" t="str">
        <f>IF(B62&lt;=$B$9, "", EXP(-($B$5*B62))*$B$20)</f>
        <v/>
      </c>
    </row>
    <row r="63" spans="1:12" x14ac:dyDescent="0.25">
      <c r="A63">
        <f t="shared" si="0"/>
        <v>25.41</v>
      </c>
      <c r="B63">
        <v>0.41</v>
      </c>
      <c r="C63" s="1">
        <f t="shared" si="1"/>
        <v>1.012810778</v>
      </c>
      <c r="D63">
        <f t="shared" si="2"/>
        <v>50640.5389</v>
      </c>
      <c r="E63" s="12">
        <f t="shared" si="4"/>
        <v>2105.0180502471867</v>
      </c>
      <c r="F63" s="1"/>
      <c r="G63" s="4"/>
      <c r="H63" s="4">
        <f t="shared" si="5"/>
        <v>2090.6799105511036</v>
      </c>
      <c r="I63">
        <f xml:space="preserve">          IF($B63&lt;=$B$9,        $D63-$B$7*$B$6-$J$18*($D63-$B$6), $J$16)</f>
        <v>45510.176648011271</v>
      </c>
      <c r="J63">
        <f t="shared" si="3"/>
        <v>10.572876640286196</v>
      </c>
      <c r="K63">
        <f>IF(B63&lt;=$B$9, EXP(-($B$5*B63))*($B$7*$B$6+$J$18*(D63-$B$6))*$B$20, "")</f>
        <v>50.572672645286211</v>
      </c>
      <c r="L63" t="str">
        <f>IF(B63&lt;=$B$9, "", EXP(-($B$5*B63))*$B$20)</f>
        <v/>
      </c>
    </row>
    <row r="64" spans="1:12" x14ac:dyDescent="0.25">
      <c r="A64">
        <f t="shared" si="0"/>
        <v>25.42</v>
      </c>
      <c r="B64">
        <v>0.42</v>
      </c>
      <c r="C64" s="1">
        <f t="shared" si="1"/>
        <v>1.0131206320000001</v>
      </c>
      <c r="D64">
        <f t="shared" si="2"/>
        <v>50656.031600000009</v>
      </c>
      <c r="E64" s="12">
        <f t="shared" si="4"/>
        <v>2157.7229013647734</v>
      </c>
      <c r="F64" s="1"/>
      <c r="G64" s="4"/>
      <c r="H64" s="4">
        <f t="shared" si="5"/>
        <v>2142.7152710396836</v>
      </c>
      <c r="I64">
        <f xml:space="preserve">          IF($B64&lt;=$B$9,        $D64-$B$7*$B$6-$J$18*($D64-$B$6), $J$16)</f>
        <v>45522.51627914788</v>
      </c>
      <c r="J64">
        <f t="shared" si="3"/>
        <v>10.569443928193873</v>
      </c>
      <c r="K64">
        <f>IF(B64&lt;=$B$9, EXP(-($B$5*B64))*($B$7*$B$6+$J$18*(D64-$B$6))*$B$20, "")</f>
        <v>50.586045884687728</v>
      </c>
      <c r="L64" t="str">
        <f>IF(B64&lt;=$B$9, "", EXP(-($B$5*B64))*$B$20)</f>
        <v/>
      </c>
    </row>
    <row r="65" spans="1:12" x14ac:dyDescent="0.25">
      <c r="A65">
        <f t="shared" si="0"/>
        <v>25.43</v>
      </c>
      <c r="B65">
        <v>0.43</v>
      </c>
      <c r="C65" s="1">
        <f t="shared" si="1"/>
        <v>1.013430362</v>
      </c>
      <c r="D65">
        <f t="shared" si="2"/>
        <v>50671.518100000001</v>
      </c>
      <c r="E65" s="12">
        <f t="shared" si="4"/>
        <v>2210.4926586802512</v>
      </c>
      <c r="F65" s="1"/>
      <c r="G65" s="4"/>
      <c r="H65" s="4">
        <f t="shared" si="5"/>
        <v>2194.8003745930687</v>
      </c>
      <c r="I65">
        <f xml:space="preserve">          IF($B65&lt;=$B$9,        $D65-$B$7*$B$6-$J$18*($D65-$B$6), $J$16)</f>
        <v>45534.850972106302</v>
      </c>
      <c r="J65">
        <f t="shared" si="3"/>
        <v>10.566012144647475</v>
      </c>
      <c r="K65">
        <f>IF(B65&lt;=$B$9, EXP(-($B$5*B65))*($B$7*$B$6+$J$18*(D65-$B$6))*$B$20, "")</f>
        <v>50.599391141739183</v>
      </c>
      <c r="L65" t="str">
        <f>IF(B65&lt;=$B$9, "", EXP(-($B$5*B65))*$B$20)</f>
        <v/>
      </c>
    </row>
    <row r="66" spans="1:12" x14ac:dyDescent="0.25">
      <c r="A66">
        <f t="shared" si="0"/>
        <v>25.44</v>
      </c>
      <c r="B66">
        <v>0.44</v>
      </c>
      <c r="C66" s="1">
        <f t="shared" si="1"/>
        <v>1.0137399679999999</v>
      </c>
      <c r="D66">
        <f t="shared" si="2"/>
        <v>50686.998399999997</v>
      </c>
      <c r="E66" s="12">
        <f t="shared" si="4"/>
        <v>2263.3273263107894</v>
      </c>
      <c r="F66" s="1"/>
      <c r="G66" s="4"/>
      <c r="H66" s="4">
        <f t="shared" si="5"/>
        <v>2246.9352260031133</v>
      </c>
      <c r="I66">
        <f xml:space="preserve">          IF($B66&lt;=$B$9,        $D66-$B$7*$B$6-$J$18*($D66-$B$6), $J$16)</f>
        <v>45547.180726886545</v>
      </c>
      <c r="J66">
        <f t="shared" si="3"/>
        <v>10.562581289606175</v>
      </c>
      <c r="K66">
        <f>IF(B66&lt;=$B$9, EXP(-($B$5*B66))*($B$7*$B$6+$J$18*(D66-$B$6))*$B$20, "")</f>
        <v>50.612708438736846</v>
      </c>
      <c r="L66" t="str">
        <f>IF(B66&lt;=$B$9, "", EXP(-($B$5*B66))*$B$20)</f>
        <v/>
      </c>
    </row>
    <row r="67" spans="1:12" x14ac:dyDescent="0.25">
      <c r="A67">
        <f t="shared" si="0"/>
        <v>25.45</v>
      </c>
      <c r="B67">
        <v>0.45</v>
      </c>
      <c r="C67" s="1">
        <f t="shared" si="1"/>
        <v>1.0140494500000001</v>
      </c>
      <c r="D67">
        <f t="shared" si="2"/>
        <v>50702.472500000003</v>
      </c>
      <c r="E67" s="12">
        <f t="shared" si="4"/>
        <v>2316.2269083749984</v>
      </c>
      <c r="F67" s="1"/>
      <c r="G67" s="4"/>
      <c r="H67" s="4">
        <f t="shared" si="5"/>
        <v>2299.1198300633487</v>
      </c>
      <c r="I67">
        <f xml:space="preserve">          IF($B67&lt;=$B$9,        $D67-$B$7*$B$6-$J$18*($D67-$B$6), $J$16)</f>
        <v>45559.505543488616</v>
      </c>
      <c r="J67">
        <f t="shared" si="3"/>
        <v>10.559151363028793</v>
      </c>
      <c r="K67">
        <f>IF(B67&lt;=$B$9, EXP(-($B$5*B67))*($B$7*$B$6+$J$18*(D67-$B$6))*$B$20, "")</f>
        <v>50.625997797963237</v>
      </c>
      <c r="L67" t="str">
        <f>IF(B67&lt;=$B$9, "", EXP(-($B$5*B67))*$B$20)</f>
        <v/>
      </c>
    </row>
    <row r="68" spans="1:12" x14ac:dyDescent="0.25">
      <c r="A68">
        <f t="shared" si="0"/>
        <v>25.46</v>
      </c>
      <c r="B68">
        <v>0.46</v>
      </c>
      <c r="C68" s="1">
        <f t="shared" si="1"/>
        <v>1.0143588079999999</v>
      </c>
      <c r="D68">
        <f t="shared" si="2"/>
        <v>50717.940399999992</v>
      </c>
      <c r="E68" s="12">
        <f t="shared" si="4"/>
        <v>2369.1914089929296</v>
      </c>
      <c r="F68" s="1"/>
      <c r="G68" s="4"/>
      <c r="H68" s="4">
        <f t="shared" si="5"/>
        <v>2351.3541915689848</v>
      </c>
      <c r="I68">
        <f xml:space="preserve">          IF($B68&lt;=$B$9,        $D68-$B$7*$B$6-$J$18*($D68-$B$6), $J$16)</f>
        <v>45571.825421912501</v>
      </c>
      <c r="J68">
        <f t="shared" si="3"/>
        <v>10.555722364873791</v>
      </c>
      <c r="K68">
        <f>IF(B68&lt;=$B$9, EXP(-($B$5*B68))*($B$7*$B$6+$J$18*(D68-$B$6))*$B$20, "")</f>
        <v>50.639259241687142</v>
      </c>
      <c r="L68" t="str">
        <f>IF(B68&lt;=$B$9, "", EXP(-($B$5*B68))*$B$20)</f>
        <v/>
      </c>
    </row>
    <row r="69" spans="1:12" x14ac:dyDescent="0.25">
      <c r="A69">
        <f t="shared" si="0"/>
        <v>25.47</v>
      </c>
      <c r="B69">
        <v>0.47</v>
      </c>
      <c r="C69" s="1">
        <f t="shared" si="1"/>
        <v>1.014668042</v>
      </c>
      <c r="D69">
        <f t="shared" si="2"/>
        <v>50733.402099999999</v>
      </c>
      <c r="E69" s="12">
        <f t="shared" si="4"/>
        <v>2422.220832286077</v>
      </c>
      <c r="F69" s="1"/>
      <c r="G69" s="4"/>
      <c r="H69" s="4">
        <f t="shared" si="5"/>
        <v>2403.638315316909</v>
      </c>
      <c r="I69">
        <f xml:space="preserve">          IF($B69&lt;=$B$9,        $D69-$B$7*$B$6-$J$18*($D69-$B$6), $J$16)</f>
        <v>45584.140362158221</v>
      </c>
      <c r="J69">
        <f t="shared" si="3"/>
        <v>10.552294295099275</v>
      </c>
      <c r="K69">
        <f>IF(B69&lt;=$B$9, EXP(-($B$5*B69))*($B$7*$B$6+$J$18*(D69-$B$6))*$B$20, "")</f>
        <v>50.652492792163741</v>
      </c>
      <c r="L69" t="str">
        <f>IF(B69&lt;=$B$9, "", EXP(-($B$5*B69))*$B$20)</f>
        <v/>
      </c>
    </row>
    <row r="70" spans="1:12" x14ac:dyDescent="0.25">
      <c r="A70">
        <f t="shared" si="0"/>
        <v>25.48</v>
      </c>
      <c r="B70">
        <v>0.48</v>
      </c>
      <c r="C70" s="1">
        <f t="shared" si="1"/>
        <v>1.0149771519999999</v>
      </c>
      <c r="D70">
        <f t="shared" si="2"/>
        <v>50748.857599999996</v>
      </c>
      <c r="E70" s="12">
        <f t="shared" si="4"/>
        <v>2475.3151823773769</v>
      </c>
      <c r="F70" s="1"/>
      <c r="G70" s="4"/>
      <c r="H70" s="4">
        <f t="shared" si="5"/>
        <v>2455.9722061056877</v>
      </c>
      <c r="I70">
        <f xml:space="preserve">          IF($B70&lt;=$B$9,        $D70-$B$7*$B$6-$J$18*($D70-$B$6), $J$16)</f>
        <v>45596.450364225755</v>
      </c>
      <c r="J70">
        <f t="shared" si="3"/>
        <v>10.548867153663002</v>
      </c>
      <c r="K70">
        <f>IF(B70&lt;=$B$9, EXP(-($B$5*B70))*($B$7*$B$6+$J$18*(D70-$B$6))*$B$20, "")</f>
        <v>50.66569847163445</v>
      </c>
      <c r="L70" t="str">
        <f>IF(B70&lt;=$B$9, "", EXP(-($B$5*B70))*$B$20)</f>
        <v/>
      </c>
    </row>
    <row r="71" spans="1:12" x14ac:dyDescent="0.25">
      <c r="A71">
        <f t="shared" si="0"/>
        <v>25.49</v>
      </c>
      <c r="B71">
        <v>0.49</v>
      </c>
      <c r="C71" s="1">
        <f t="shared" si="1"/>
        <v>1.015286138</v>
      </c>
      <c r="D71">
        <f t="shared" si="2"/>
        <v>50764.306900000003</v>
      </c>
      <c r="E71" s="12">
        <f t="shared" si="4"/>
        <v>2528.4744633912092</v>
      </c>
      <c r="F71" s="1"/>
      <c r="G71" s="4"/>
      <c r="H71" s="4">
        <f t="shared" si="5"/>
        <v>2508.3558687355671</v>
      </c>
      <c r="I71">
        <f xml:space="preserve">          IF($B71&lt;=$B$9,        $D71-$B$7*$B$6-$J$18*($D71-$B$6), $J$16)</f>
        <v>45608.755428115124</v>
      </c>
      <c r="J71">
        <f t="shared" si="3"/>
        <v>10.545440940522377</v>
      </c>
      <c r="K71">
        <f>IF(B71&lt;=$B$9, EXP(-($B$5*B71))*($B$7*$B$6+$J$18*(D71-$B$6))*$B$20, "")</f>
        <v>50.678876302327112</v>
      </c>
      <c r="L71" t="str">
        <f>IF(B71&lt;=$B$9, "", EXP(-($B$5*B71))*$B$20)</f>
        <v/>
      </c>
    </row>
    <row r="72" spans="1:12" x14ac:dyDescent="0.25">
      <c r="A72">
        <f t="shared" si="0"/>
        <v>25.5</v>
      </c>
      <c r="B72">
        <v>0.5</v>
      </c>
      <c r="C72" s="1">
        <f t="shared" si="1"/>
        <v>1.015595</v>
      </c>
      <c r="D72">
        <f t="shared" si="2"/>
        <v>50779.75</v>
      </c>
      <c r="E72" s="12">
        <f t="shared" si="4"/>
        <v>2581.6986794533959</v>
      </c>
      <c r="F72" s="1"/>
      <c r="G72" s="4"/>
      <c r="H72" s="4">
        <f t="shared" si="5"/>
        <v>2560.7893080084732</v>
      </c>
      <c r="I72">
        <f xml:space="preserve">          IF($B72&lt;=$B$9,        $D72-$B$7*$B$6-$J$18*($D72-$B$6), $J$16)</f>
        <v>45621.055553826307</v>
      </c>
      <c r="J72">
        <f t="shared" si="3"/>
        <v>10.542015655634449</v>
      </c>
      <c r="K72">
        <f>IF(B72&lt;=$B$9, EXP(-($B$5*B72))*($B$7*$B$6+$J$18*(D72-$B$6))*$B$20, "")</f>
        <v>50.692026306455801</v>
      </c>
      <c r="L72" t="str">
        <f>IF(B72&lt;=$B$9, "", EXP(-($B$5*B72))*$B$20)</f>
        <v/>
      </c>
    </row>
    <row r="73" spans="1:12" x14ac:dyDescent="0.25">
      <c r="A73">
        <f t="shared" si="0"/>
        <v>25.51</v>
      </c>
      <c r="B73">
        <v>0.51</v>
      </c>
      <c r="C73" s="1">
        <f t="shared" si="1"/>
        <v>1.015903738</v>
      </c>
      <c r="D73">
        <f t="shared" si="2"/>
        <v>50795.186900000001</v>
      </c>
      <c r="E73" s="12">
        <f t="shared" si="4"/>
        <v>2634.9878346912046</v>
      </c>
      <c r="F73" s="1"/>
      <c r="G73" s="4"/>
      <c r="H73" s="4">
        <f t="shared" si="5"/>
        <v>2613.2725287280132</v>
      </c>
      <c r="I73">
        <f xml:space="preserve">          IF($B73&lt;=$B$9,        $D73-$B$7*$B$6-$J$18*($D73-$B$6), $J$16)</f>
        <v>45633.350741359311</v>
      </c>
      <c r="J73">
        <f t="shared" si="3"/>
        <v>10.538591298955915</v>
      </c>
      <c r="K73">
        <f>IF(B73&lt;=$B$9, EXP(-($B$5*B73))*($B$7*$B$6+$J$18*(D73-$B$6))*$B$20, "")</f>
        <v>50.705148506220993</v>
      </c>
      <c r="L73" t="str">
        <f>IF(B73&lt;=$B$9, "", EXP(-($B$5*B73))*$B$20)</f>
        <v/>
      </c>
    </row>
    <row r="74" spans="1:12" x14ac:dyDescent="0.25">
      <c r="A74">
        <f t="shared" si="0"/>
        <v>25.52</v>
      </c>
      <c r="B74">
        <v>0.52</v>
      </c>
      <c r="C74" s="1">
        <f t="shared" si="1"/>
        <v>1.0162123520000002</v>
      </c>
      <c r="D74">
        <f t="shared" si="2"/>
        <v>50810.617600000005</v>
      </c>
      <c r="E74" s="12">
        <f t="shared" si="4"/>
        <v>2688.3419332333465</v>
      </c>
      <c r="F74" s="1"/>
      <c r="G74" s="4"/>
      <c r="H74" s="4">
        <f t="shared" si="5"/>
        <v>2665.8055356994751</v>
      </c>
      <c r="I74">
        <f xml:space="preserve">          IF($B74&lt;=$B$9,        $D74-$B$7*$B$6-$J$18*($D74-$B$6), $J$16)</f>
        <v>45645.640990714142</v>
      </c>
      <c r="J74">
        <f t="shared" si="3"/>
        <v>10.535167870443127</v>
      </c>
      <c r="K74">
        <f>IF(B74&lt;=$B$9, EXP(-($B$5*B74))*($B$7*$B$6+$J$18*(D74-$B$6))*$B$20, "")</f>
        <v>50.718242923809534</v>
      </c>
      <c r="L74" t="str">
        <f>IF(B74&lt;=$B$9, "", EXP(-($B$5*B74))*$B$20)</f>
        <v/>
      </c>
    </row>
    <row r="75" spans="1:12" x14ac:dyDescent="0.25">
      <c r="A75">
        <f t="shared" si="0"/>
        <v>25.53</v>
      </c>
      <c r="B75">
        <v>0.53</v>
      </c>
      <c r="C75" s="1">
        <f t="shared" si="1"/>
        <v>1.0165208419999998</v>
      </c>
      <c r="D75">
        <f t="shared" si="2"/>
        <v>50826.042099999991</v>
      </c>
      <c r="E75" s="12">
        <f t="shared" si="4"/>
        <v>2741.7609792099784</v>
      </c>
      <c r="F75" s="1"/>
      <c r="G75" s="4"/>
      <c r="H75" s="4">
        <f t="shared" si="5"/>
        <v>2718.3883337298284</v>
      </c>
      <c r="I75">
        <f xml:space="preserve">          IF($B75&lt;=$B$9,        $D75-$B$7*$B$6-$J$18*($D75-$B$6), $J$16)</f>
        <v>45657.92630189078</v>
      </c>
      <c r="J75">
        <f t="shared" si="3"/>
        <v>10.531745370052079</v>
      </c>
      <c r="K75">
        <f>IF(B75&lt;=$B$9, EXP(-($B$5*B75))*($B$7*$B$6+$J$18*(D75-$B$6))*$B$20, "")</f>
        <v>50.731309581394569</v>
      </c>
      <c r="L75" t="str">
        <f>IF(B75&lt;=$B$9, "", EXP(-($B$5*B75))*$B$20)</f>
        <v/>
      </c>
    </row>
    <row r="76" spans="1:12" x14ac:dyDescent="0.25">
      <c r="A76">
        <f t="shared" si="0"/>
        <v>25.54</v>
      </c>
      <c r="B76">
        <v>0.54</v>
      </c>
      <c r="C76" s="1">
        <f t="shared" si="1"/>
        <v>1.0168292079999999</v>
      </c>
      <c r="D76">
        <f t="shared" si="2"/>
        <v>50841.460399999996</v>
      </c>
      <c r="E76" s="12">
        <f t="shared" si="4"/>
        <v>2795.2449767527019</v>
      </c>
      <c r="F76" s="1"/>
      <c r="G76" s="4"/>
      <c r="H76" s="4">
        <f t="shared" si="5"/>
        <v>2771.020927627726</v>
      </c>
      <c r="I76">
        <f xml:space="preserve">          IF($B76&lt;=$B$9,        $D76-$B$7*$B$6-$J$18*($D76-$B$6), $J$16)</f>
        <v>45670.206674889261</v>
      </c>
      <c r="J76">
        <f t="shared" si="3"/>
        <v>10.528323797738425</v>
      </c>
      <c r="K76">
        <f>IF(B76&lt;=$B$9, EXP(-($B$5*B76))*($B$7*$B$6+$J$18*(D76-$B$6))*$B$20, "")</f>
        <v>50.74434850113569</v>
      </c>
      <c r="L76" t="str">
        <f>IF(B76&lt;=$B$9, "", EXP(-($B$5*B76))*$B$20)</f>
        <v/>
      </c>
    </row>
    <row r="77" spans="1:12" x14ac:dyDescent="0.25">
      <c r="A77">
        <f t="shared" si="0"/>
        <v>25.55</v>
      </c>
      <c r="B77">
        <v>0.55000000000000004</v>
      </c>
      <c r="C77" s="1">
        <f t="shared" si="1"/>
        <v>1.0171374500000001</v>
      </c>
      <c r="D77">
        <f t="shared" si="2"/>
        <v>50856.872500000005</v>
      </c>
      <c r="E77" s="12">
        <f t="shared" si="4"/>
        <v>2848.7939299945651</v>
      </c>
      <c r="F77" s="1"/>
      <c r="G77" s="4"/>
      <c r="H77" s="4">
        <f t="shared" si="5"/>
        <v>2823.7033222035029</v>
      </c>
      <c r="I77">
        <f xml:space="preserve">          IF($B77&lt;=$B$9,        $D77-$B$7*$B$6-$J$18*($D77-$B$6), $J$16)</f>
        <v>45682.482109709563</v>
      </c>
      <c r="J77">
        <f t="shared" si="3"/>
        <v>10.524903153457464</v>
      </c>
      <c r="K77">
        <f>IF(B77&lt;=$B$9, EXP(-($B$5*B77))*($B$7*$B$6+$J$18*(D77-$B$6))*$B$20, "")</f>
        <v>50.757359705178828</v>
      </c>
      <c r="L77" t="str">
        <f>IF(B77&lt;=$B$9, "", EXP(-($B$5*B77))*$B$20)</f>
        <v/>
      </c>
    </row>
    <row r="78" spans="1:12" x14ac:dyDescent="0.25">
      <c r="A78">
        <f t="shared" si="0"/>
        <v>25.56</v>
      </c>
      <c r="B78">
        <v>0.56000000000000005</v>
      </c>
      <c r="C78" s="1">
        <f t="shared" si="1"/>
        <v>1.0174455680000001</v>
      </c>
      <c r="D78">
        <f t="shared" si="2"/>
        <v>50872.278400000003</v>
      </c>
      <c r="E78" s="12">
        <f t="shared" si="4"/>
        <v>2902.4078430700633</v>
      </c>
      <c r="F78" s="1"/>
      <c r="G78" s="4"/>
      <c r="H78" s="4">
        <f t="shared" si="5"/>
        <v>2876.4355222691784</v>
      </c>
      <c r="I78">
        <f xml:space="preserve">          IF($B78&lt;=$B$9,        $D78-$B$7*$B$6-$J$18*($D78-$B$6), $J$16)</f>
        <v>45694.752606351685</v>
      </c>
      <c r="J78">
        <f t="shared" si="3"/>
        <v>10.521483437164147</v>
      </c>
      <c r="K78">
        <f>IF(B78&lt;=$B$9, EXP(-($B$5*B78))*($B$7*$B$6+$J$18*(D78-$B$6))*$B$20, "")</f>
        <v>50.770343215656204</v>
      </c>
      <c r="L78" t="str">
        <f>IF(B78&lt;=$B$9, "", EXP(-($B$5*B78))*$B$20)</f>
        <v/>
      </c>
    </row>
    <row r="79" spans="1:12" x14ac:dyDescent="0.25">
      <c r="A79">
        <f t="shared" si="0"/>
        <v>25.57</v>
      </c>
      <c r="B79">
        <v>0.57000000000000006</v>
      </c>
      <c r="C79" s="1">
        <f t="shared" si="1"/>
        <v>1.017753562</v>
      </c>
      <c r="D79">
        <f t="shared" si="2"/>
        <v>50887.678099999997</v>
      </c>
      <c r="E79" s="12">
        <f t="shared" si="4"/>
        <v>2956.0867201151377</v>
      </c>
      <c r="F79" s="1"/>
      <c r="G79" s="4"/>
      <c r="H79" s="4">
        <f t="shared" si="5"/>
        <v>2929.2175326384559</v>
      </c>
      <c r="I79">
        <f xml:space="preserve">          IF($B79&lt;=$B$9,        $D79-$B$7*$B$6-$J$18*($D79-$B$6), $J$16)</f>
        <v>45707.018164815621</v>
      </c>
      <c r="J79">
        <f t="shared" si="3"/>
        <v>10.518064648813084</v>
      </c>
      <c r="K79">
        <f>IF(B79&lt;=$B$9, EXP(-($B$5*B79))*($B$7*$B$6+$J$18*(D79-$B$6))*$B$20, "")</f>
        <v>50.783299054686552</v>
      </c>
      <c r="L79" t="str">
        <f>IF(B79&lt;=$B$9, "", EXP(-($B$5*B79))*$B$20)</f>
        <v/>
      </c>
    </row>
    <row r="80" spans="1:12" x14ac:dyDescent="0.25">
      <c r="A80">
        <f t="shared" si="0"/>
        <v>25.58</v>
      </c>
      <c r="B80">
        <v>0.58000000000000007</v>
      </c>
      <c r="C80" s="1">
        <f t="shared" si="1"/>
        <v>1.0180614320000001</v>
      </c>
      <c r="D80">
        <f t="shared" si="2"/>
        <v>50903.071600000003</v>
      </c>
      <c r="E80" s="12">
        <f t="shared" si="4"/>
        <v>3009.8305652671779</v>
      </c>
      <c r="F80" s="1"/>
      <c r="G80" s="4"/>
      <c r="H80" s="4">
        <f t="shared" si="5"/>
        <v>2982.0493581267233</v>
      </c>
      <c r="I80">
        <f xml:space="preserve">          IF($B80&lt;=$B$9,        $D80-$B$7*$B$6-$J$18*($D80-$B$6), $J$16)</f>
        <v>45719.278785101393</v>
      </c>
      <c r="J80">
        <f t="shared" si="3"/>
        <v>10.514646788358533</v>
      </c>
      <c r="K80">
        <f>IF(B80&lt;=$B$9, EXP(-($B$5*B80))*($B$7*$B$6+$J$18*(D80-$B$6))*$B$20, "")</f>
        <v>50.796227244374975</v>
      </c>
      <c r="L80" t="str">
        <f>IF(B80&lt;=$B$9, "", EXP(-($B$5*B80))*$B$20)</f>
        <v/>
      </c>
    </row>
    <row r="81" spans="1:12" x14ac:dyDescent="0.25">
      <c r="A81">
        <f t="shared" si="0"/>
        <v>25.59</v>
      </c>
      <c r="B81">
        <v>0.59000000000000008</v>
      </c>
      <c r="C81" s="1">
        <f t="shared" si="1"/>
        <v>1.0183691780000002</v>
      </c>
      <c r="D81">
        <f t="shared" si="2"/>
        <v>50918.458900000005</v>
      </c>
      <c r="E81" s="12">
        <f t="shared" si="4"/>
        <v>3063.6393826650215</v>
      </c>
      <c r="F81" s="1"/>
      <c r="G81" s="4"/>
      <c r="H81" s="4">
        <f t="shared" si="5"/>
        <v>3034.9310035510539</v>
      </c>
      <c r="I81">
        <f xml:space="preserve">          IF($B81&lt;=$B$9,        $D81-$B$7*$B$6-$J$18*($D81-$B$6), $J$16)</f>
        <v>45731.534467208978</v>
      </c>
      <c r="J81">
        <f t="shared" si="3"/>
        <v>10.511229855754406</v>
      </c>
      <c r="K81">
        <f>IF(B81&lt;=$B$9, EXP(-($B$5*B81))*($B$7*$B$6+$J$18*(D81-$B$6))*$B$20, "")</f>
        <v>50.80912780681296</v>
      </c>
      <c r="L81" t="str">
        <f>IF(B81&lt;=$B$9, "", EXP(-($B$5*B81))*$B$20)</f>
        <v/>
      </c>
    </row>
    <row r="82" spans="1:12" x14ac:dyDescent="0.25">
      <c r="A82">
        <f t="shared" si="0"/>
        <v>25.6</v>
      </c>
      <c r="B82">
        <v>0.60000000000000009</v>
      </c>
      <c r="C82" s="1">
        <f t="shared" si="1"/>
        <v>1.0186767999999999</v>
      </c>
      <c r="D82">
        <f t="shared" si="2"/>
        <v>50933.84</v>
      </c>
      <c r="E82" s="12">
        <f t="shared" si="4"/>
        <v>3117.5131764489543</v>
      </c>
      <c r="F82" s="1"/>
      <c r="G82" s="4"/>
      <c r="H82" s="4">
        <f t="shared" si="5"/>
        <v>3087.8624737302071</v>
      </c>
      <c r="I82">
        <f xml:space="preserve">          IF($B82&lt;=$B$9,        $D82-$B$7*$B$6-$J$18*($D82-$B$6), $J$16)</f>
        <v>45743.785211138384</v>
      </c>
      <c r="J82">
        <f t="shared" si="3"/>
        <v>10.507813850954276</v>
      </c>
      <c r="K82">
        <f>IF(B82&lt;=$B$9, EXP(-($B$5*B82))*($B$7*$B$6+$J$18*(D82-$B$6))*$B$20, "")</f>
        <v>50.822000764078361</v>
      </c>
      <c r="L82" t="str">
        <f>IF(B82&lt;=$B$9, "", EXP(-($B$5*B82))*$B$20)</f>
        <v/>
      </c>
    </row>
    <row r="83" spans="1:12" x14ac:dyDescent="0.25">
      <c r="A83">
        <f t="shared" si="0"/>
        <v>25.61</v>
      </c>
      <c r="B83">
        <v>0.6100000000000001</v>
      </c>
      <c r="C83" s="1">
        <f t="shared" si="1"/>
        <v>1.0189842979999999</v>
      </c>
      <c r="D83">
        <f t="shared" si="2"/>
        <v>50949.214899999992</v>
      </c>
      <c r="E83" s="12">
        <f t="shared" si="4"/>
        <v>3171.4519507607115</v>
      </c>
      <c r="F83" s="1"/>
      <c r="G83" s="4"/>
      <c r="H83" s="4">
        <f t="shared" si="5"/>
        <v>3140.8437734846289</v>
      </c>
      <c r="I83">
        <f xml:space="preserve">          IF($B83&lt;=$B$9,        $D83-$B$7*$B$6-$J$18*($D83-$B$6), $J$16)</f>
        <v>45756.03101688961</v>
      </c>
      <c r="J83">
        <f t="shared" si="3"/>
        <v>10.504398773911367</v>
      </c>
      <c r="K83">
        <f>IF(B83&lt;=$B$9, EXP(-($B$5*B83))*($B$7*$B$6+$J$18*(D83-$B$6))*$B$20, "")</f>
        <v>50.834846138235527</v>
      </c>
      <c r="L83" t="str">
        <f>IF(B83&lt;=$B$9, "", EXP(-($B$5*B83))*$B$20)</f>
        <v/>
      </c>
    </row>
    <row r="84" spans="1:12" x14ac:dyDescent="0.25">
      <c r="A84">
        <f t="shared" si="0"/>
        <v>25.62</v>
      </c>
      <c r="B84">
        <v>0.62000000000000011</v>
      </c>
      <c r="C84" s="1">
        <f t="shared" si="1"/>
        <v>1.019291672</v>
      </c>
      <c r="D84">
        <f t="shared" si="2"/>
        <v>50964.583600000005</v>
      </c>
      <c r="E84" s="12">
        <f t="shared" si="4"/>
        <v>3225.4557097434777</v>
      </c>
      <c r="F84" s="1"/>
      <c r="G84" s="4"/>
      <c r="H84" s="4">
        <f t="shared" si="5"/>
        <v>3193.8749076364525</v>
      </c>
      <c r="I84">
        <f xml:space="preserve">          IF($B84&lt;=$B$9,        $D84-$B$7*$B$6-$J$18*($D84-$B$6), $J$16)</f>
        <v>45768.27188446268</v>
      </c>
      <c r="J84">
        <f t="shared" si="3"/>
        <v>10.50098462457856</v>
      </c>
      <c r="K84">
        <f>IF(B84&lt;=$B$9, EXP(-($B$5*B84))*($B$7*$B$6+$J$18*(D84-$B$6))*$B$20, "")</f>
        <v>50.847663951335235</v>
      </c>
      <c r="L84" t="str">
        <f>IF(B84&lt;=$B$9, "", EXP(-($B$5*B84))*$B$20)</f>
        <v/>
      </c>
    </row>
    <row r="85" spans="1:12" x14ac:dyDescent="0.25">
      <c r="A85">
        <f t="shared" si="0"/>
        <v>25.63</v>
      </c>
      <c r="B85">
        <v>0.63</v>
      </c>
      <c r="C85" s="1">
        <f t="shared" si="1"/>
        <v>1.0195989220000001</v>
      </c>
      <c r="D85">
        <f t="shared" si="2"/>
        <v>50979.946100000008</v>
      </c>
      <c r="E85" s="12">
        <f t="shared" si="4"/>
        <v>3279.5244575418878</v>
      </c>
      <c r="F85" s="1"/>
      <c r="G85" s="4"/>
      <c r="H85" s="4">
        <f t="shared" si="5"/>
        <v>3246.9558810094986</v>
      </c>
      <c r="I85">
        <f xml:space="preserve">          IF($B85&lt;=$B$9,        $D85-$B$7*$B$6-$J$18*($D85-$B$6), $J$16)</f>
        <v>45780.507813857555</v>
      </c>
      <c r="J85">
        <f t="shared" si="3"/>
        <v>10.497571402908394</v>
      </c>
      <c r="K85">
        <f>IF(B85&lt;=$B$9, EXP(-($B$5*B85))*($B$7*$B$6+$J$18*(D85-$B$6))*$B$20, "")</f>
        <v>50.860454225414607</v>
      </c>
      <c r="L85" t="str">
        <f>IF(B85&lt;=$B$9, "", EXP(-($B$5*B85))*$B$20)</f>
        <v/>
      </c>
    </row>
    <row r="86" spans="1:12" x14ac:dyDescent="0.25">
      <c r="A86">
        <f t="shared" si="0"/>
        <v>25.64</v>
      </c>
      <c r="B86">
        <v>0.64</v>
      </c>
      <c r="C86" s="1">
        <f t="shared" si="1"/>
        <v>1.019906048</v>
      </c>
      <c r="D86">
        <f t="shared" si="2"/>
        <v>50995.3024</v>
      </c>
      <c r="E86" s="12">
        <f t="shared" si="4"/>
        <v>3333.6581983020274</v>
      </c>
      <c r="F86" s="1"/>
      <c r="G86" s="4"/>
      <c r="H86" s="4">
        <f t="shared" si="5"/>
        <v>3300.0866984292766</v>
      </c>
      <c r="I86">
        <f xml:space="preserve">          IF($B86&lt;=$B$9,        $D86-$B$7*$B$6-$J$18*($D86-$B$6), $J$16)</f>
        <v>45792.738805074252</v>
      </c>
      <c r="J86">
        <f t="shared" si="3"/>
        <v>10.494159108853065</v>
      </c>
      <c r="K86">
        <f>IF(B86&lt;=$B$9, EXP(-($B$5*B86))*($B$7*$B$6+$J$18*(D86-$B$6))*$B$20, "")</f>
        <v>50.873216982497254</v>
      </c>
      <c r="L86" t="str">
        <f>IF(B86&lt;=$B$9, "", EXP(-($B$5*B86))*$B$20)</f>
        <v/>
      </c>
    </row>
    <row r="87" spans="1:12" x14ac:dyDescent="0.25">
      <c r="A87">
        <f t="shared" ref="A87:A150" si="6">B87+25</f>
        <v>25.65</v>
      </c>
      <c r="B87">
        <v>0.65</v>
      </c>
      <c r="C87" s="1">
        <f t="shared" ref="C87:C150" si="7">$B$2+$B$3*B87+$B$4*B87^2</f>
        <v>1.02021305</v>
      </c>
      <c r="D87">
        <f t="shared" ref="D87:D150" si="8">$B$6*C87</f>
        <v>51010.652499999997</v>
      </c>
      <c r="E87" s="12">
        <f t="shared" si="4"/>
        <v>3387.8569361714331</v>
      </c>
      <c r="F87" s="1"/>
      <c r="G87" s="4"/>
      <c r="H87" s="4">
        <f t="shared" si="5"/>
        <v>3353.2673647229844</v>
      </c>
      <c r="I87">
        <f xml:space="preserve">          IF($B87&lt;=$B$9,        $D87-$B$7*$B$6-$J$18*($D87-$B$6), $J$16)</f>
        <v>45804.964858112777</v>
      </c>
      <c r="J87">
        <f t="shared" ref="J87:J150" si="9">EXP(-$J$17*$B87)*LN(I87)</f>
        <v>10.49074774236443</v>
      </c>
      <c r="K87">
        <f>IF(B87&lt;=$B$9, EXP(-($B$5*B87))*($B$7*$B$6+$J$18*(D87-$B$6))*$B$20, "")</f>
        <v>50.885952244593248</v>
      </c>
      <c r="L87" t="str">
        <f>IF(B87&lt;=$B$9, "", EXP(-($B$5*B87))*$B$20)</f>
        <v/>
      </c>
    </row>
    <row r="88" spans="1:12" x14ac:dyDescent="0.25">
      <c r="A88">
        <f t="shared" si="6"/>
        <v>25.66</v>
      </c>
      <c r="B88">
        <v>0.66</v>
      </c>
      <c r="C88" s="1">
        <f t="shared" si="7"/>
        <v>1.0205199280000001</v>
      </c>
      <c r="D88">
        <f t="shared" si="8"/>
        <v>51025.996400000004</v>
      </c>
      <c r="E88" s="12">
        <f t="shared" ref="E88:E151" si="10">IF($B88&lt;$B$9,      E87+($B$5*E87+$B$7*$B$6+$B$8*($D88-$B$6))*$B$20,           E87+($B$5*E87-$B$12)*$B$20)</f>
        <v>3442.1206752990929</v>
      </c>
      <c r="F88" s="1"/>
      <c r="G88" s="4"/>
      <c r="H88" s="4">
        <f t="shared" ref="H88:H151" si="11">IF($B88&lt;=$B$9,      H87+($B$5*H87+$B$7*$B$6+J$18*($D87-$B$6))*$B$20,           H87+($B$5*H87-J$16)*$B$20)</f>
        <v>3406.4978847195098</v>
      </c>
      <c r="I88">
        <f xml:space="preserve">          IF($B88&lt;=$B$9,        $D88-$B$7*$B$6-$J$18*($D88-$B$6), $J$16)</f>
        <v>45817.18597297313</v>
      </c>
      <c r="J88">
        <f t="shared" si="9"/>
        <v>10.487337303394005</v>
      </c>
      <c r="K88">
        <f>IF(B88&lt;=$B$9, EXP(-($B$5*B88))*($B$7*$B$6+$J$18*(D88-$B$6))*$B$20, "")</f>
        <v>50.898660033699137</v>
      </c>
      <c r="L88" t="str">
        <f>IF(B88&lt;=$B$9, "", EXP(-($B$5*B88))*$B$20)</f>
        <v/>
      </c>
    </row>
    <row r="89" spans="1:12" x14ac:dyDescent="0.25">
      <c r="A89">
        <f t="shared" si="6"/>
        <v>25.67</v>
      </c>
      <c r="B89">
        <v>0.67</v>
      </c>
      <c r="C89" s="1">
        <f t="shared" si="7"/>
        <v>1.0208266819999998</v>
      </c>
      <c r="D89">
        <f t="shared" si="8"/>
        <v>51041.334099999993</v>
      </c>
      <c r="E89" s="12">
        <f t="shared" si="10"/>
        <v>3496.4494198354478</v>
      </c>
      <c r="F89" s="1"/>
      <c r="G89" s="4"/>
      <c r="H89" s="4">
        <f t="shared" si="11"/>
        <v>3459.7782632494304</v>
      </c>
      <c r="I89">
        <f xml:space="preserve">          IF($B89&lt;=$B$9,        $D89-$B$7*$B$6-$J$18*($D89-$B$6), $J$16)</f>
        <v>45829.402149655289</v>
      </c>
      <c r="J89">
        <f t="shared" si="9"/>
        <v>10.483927791892961</v>
      </c>
      <c r="K89">
        <f>IF(B89&lt;=$B$9, EXP(-($B$5*B89))*($B$7*$B$6+$J$18*(D89-$B$6))*$B$20, "")</f>
        <v>50.911340371797834</v>
      </c>
      <c r="L89" t="str">
        <f>IF(B89&lt;=$B$9, "", EXP(-($B$5*B89))*$B$20)</f>
        <v/>
      </c>
    </row>
    <row r="90" spans="1:12" x14ac:dyDescent="0.25">
      <c r="A90">
        <f t="shared" si="6"/>
        <v>25.68</v>
      </c>
      <c r="B90">
        <v>0.68</v>
      </c>
      <c r="C90" s="1">
        <f t="shared" si="7"/>
        <v>1.0211333119999999</v>
      </c>
      <c r="D90">
        <f t="shared" si="8"/>
        <v>51056.665599999993</v>
      </c>
      <c r="E90" s="12">
        <f t="shared" si="10"/>
        <v>3550.8431739323901</v>
      </c>
      <c r="F90" s="1"/>
      <c r="G90" s="4"/>
      <c r="H90" s="4">
        <f t="shared" si="11"/>
        <v>3513.108505145015</v>
      </c>
      <c r="I90">
        <f xml:space="preserve">          IF($B90&lt;=$B$9,        $D90-$B$7*$B$6-$J$18*($D90-$B$6), $J$16)</f>
        <v>45841.613388159283</v>
      </c>
      <c r="J90">
        <f t="shared" si="9"/>
        <v>10.480519207812137</v>
      </c>
      <c r="K90">
        <f>IF(B90&lt;=$B$9, EXP(-($B$5*B90))*($B$7*$B$6+$J$18*(D90-$B$6))*$B$20, "")</f>
        <v>50.923993280858852</v>
      </c>
      <c r="L90" t="str">
        <f>IF(B90&lt;=$B$9, "", EXP(-($B$5*B90))*$B$20)</f>
        <v/>
      </c>
    </row>
    <row r="91" spans="1:12" x14ac:dyDescent="0.25">
      <c r="A91">
        <f t="shared" si="6"/>
        <v>25.69</v>
      </c>
      <c r="B91">
        <v>0.69000000000000006</v>
      </c>
      <c r="C91" s="1">
        <f t="shared" si="7"/>
        <v>1.0214398180000002</v>
      </c>
      <c r="D91">
        <f t="shared" si="8"/>
        <v>51071.990900000012</v>
      </c>
      <c r="E91" s="12">
        <f t="shared" si="10"/>
        <v>3605.3019417432665</v>
      </c>
      <c r="F91" s="1"/>
      <c r="G91" s="4"/>
      <c r="H91" s="4">
        <f t="shared" si="11"/>
        <v>3566.4886152402228</v>
      </c>
      <c r="I91">
        <f xml:space="preserve">          IF($B91&lt;=$B$9,        $D91-$B$7*$B$6-$J$18*($D91-$B$6), $J$16)</f>
        <v>45853.819688485113</v>
      </c>
      <c r="J91">
        <f t="shared" si="9"/>
        <v>10.477111551102029</v>
      </c>
      <c r="K91">
        <f>IF(B91&lt;=$B$9, EXP(-($B$5*B91))*($B$7*$B$6+$J$18*(D91-$B$6))*$B$20, "")</f>
        <v>50.936618782838103</v>
      </c>
      <c r="L91" t="str">
        <f>IF(B91&lt;=$B$9, "", EXP(-($B$5*B91))*$B$20)</f>
        <v/>
      </c>
    </row>
    <row r="92" spans="1:12" x14ac:dyDescent="0.25">
      <c r="A92">
        <f t="shared" si="6"/>
        <v>25.7</v>
      </c>
      <c r="B92">
        <v>0.70000000000000007</v>
      </c>
      <c r="C92" s="1">
        <f t="shared" si="7"/>
        <v>1.0217461999999999</v>
      </c>
      <c r="D92">
        <f t="shared" si="8"/>
        <v>51087.31</v>
      </c>
      <c r="E92" s="12">
        <f t="shared" si="10"/>
        <v>3659.8257274228768</v>
      </c>
      <c r="F92" s="1"/>
      <c r="G92" s="4"/>
      <c r="H92" s="4">
        <f t="shared" si="11"/>
        <v>3619.9185983707057</v>
      </c>
      <c r="I92">
        <f xml:space="preserve">          IF($B92&lt;=$B$9,        $D92-$B$7*$B$6-$J$18*($D92-$B$6), $J$16)</f>
        <v>45866.021050632735</v>
      </c>
      <c r="J92">
        <f t="shared" si="9"/>
        <v>10.473704821712795</v>
      </c>
      <c r="K92">
        <f>IF(B92&lt;=$B$9, EXP(-($B$5*B92))*($B$7*$B$6+$J$18*(D92-$B$6))*$B$20, "")</f>
        <v>50.949216899677914</v>
      </c>
      <c r="L92" t="str">
        <f>IF(B92&lt;=$B$9, "", EXP(-($B$5*B92))*$B$20)</f>
        <v/>
      </c>
    </row>
    <row r="93" spans="1:12" x14ac:dyDescent="0.25">
      <c r="A93">
        <f t="shared" si="6"/>
        <v>25.71</v>
      </c>
      <c r="B93">
        <v>0.71000000000000008</v>
      </c>
      <c r="C93" s="1">
        <f t="shared" si="7"/>
        <v>1.0220524579999999</v>
      </c>
      <c r="D93">
        <f t="shared" si="8"/>
        <v>51102.622899999995</v>
      </c>
      <c r="E93" s="12">
        <f t="shared" si="10"/>
        <v>3714.4145351274747</v>
      </c>
      <c r="F93" s="1"/>
      <c r="G93" s="4"/>
      <c r="H93" s="4">
        <f t="shared" si="11"/>
        <v>3673.3984593738082</v>
      </c>
      <c r="I93">
        <f xml:space="preserve">          IF($B93&lt;=$B$9,        $D93-$B$7*$B$6-$J$18*($D93-$B$6), $J$16)</f>
        <v>45878.217474602199</v>
      </c>
      <c r="J93">
        <f t="shared" si="9"/>
        <v>10.470299019594258</v>
      </c>
      <c r="K93">
        <f>IF(B93&lt;=$B$9, EXP(-($B$5*B93))*($B$7*$B$6+$J$18*(D93-$B$6))*$B$20, "")</f>
        <v>50.961787653307269</v>
      </c>
      <c r="L93" t="str">
        <f>IF(B93&lt;=$B$9, "", EXP(-($B$5*B93))*$B$20)</f>
        <v/>
      </c>
    </row>
    <row r="94" spans="1:12" x14ac:dyDescent="0.25">
      <c r="A94">
        <f t="shared" si="6"/>
        <v>25.72</v>
      </c>
      <c r="B94">
        <v>0.72000000000000008</v>
      </c>
      <c r="C94" s="1">
        <f t="shared" si="7"/>
        <v>1.022358592</v>
      </c>
      <c r="D94">
        <f t="shared" si="8"/>
        <v>51117.929600000003</v>
      </c>
      <c r="E94" s="12">
        <f t="shared" si="10"/>
        <v>3769.0683690147694</v>
      </c>
      <c r="F94" s="1"/>
      <c r="G94" s="4"/>
      <c r="H94" s="4">
        <f t="shared" si="11"/>
        <v>3726.928203088567</v>
      </c>
      <c r="I94">
        <f xml:space="preserve">          IF($B94&lt;=$B$9,        $D94-$B$7*$B$6-$J$18*($D94-$B$6), $J$16)</f>
        <v>45890.408960393484</v>
      </c>
      <c r="J94">
        <f t="shared" si="9"/>
        <v>10.466894144695903</v>
      </c>
      <c r="K94">
        <f>IF(B94&lt;=$B$9, EXP(-($B$5*B94))*($B$7*$B$6+$J$18*(D94-$B$6))*$B$20, "")</f>
        <v>50.974331065641543</v>
      </c>
      <c r="L94" t="str">
        <f>IF(B94&lt;=$B$9, "", EXP(-($B$5*B94))*$B$20)</f>
        <v/>
      </c>
    </row>
    <row r="95" spans="1:12" x14ac:dyDescent="0.25">
      <c r="A95">
        <f t="shared" si="6"/>
        <v>25.73</v>
      </c>
      <c r="B95">
        <v>0.73</v>
      </c>
      <c r="C95" s="1">
        <f t="shared" si="7"/>
        <v>1.0226646020000001</v>
      </c>
      <c r="D95">
        <f t="shared" si="8"/>
        <v>51133.230100000008</v>
      </c>
      <c r="E95" s="12">
        <f t="shared" si="10"/>
        <v>3823.7872332439247</v>
      </c>
      <c r="F95" s="1"/>
      <c r="G95" s="4"/>
      <c r="H95" s="4">
        <f t="shared" si="11"/>
        <v>3780.5078343557134</v>
      </c>
      <c r="I95">
        <f xml:space="preserve">          IF($B95&lt;=$B$9,        $D95-$B$7*$B$6-$J$18*($D95-$B$6), $J$16)</f>
        <v>45902.595508006598</v>
      </c>
      <c r="J95">
        <f t="shared" si="9"/>
        <v>10.463490196966882</v>
      </c>
      <c r="K95">
        <f>IF(B95&lt;=$B$9, EXP(-($B$5*B95))*($B$7*$B$6+$J$18*(D95-$B$6))*$B$20, "")</f>
        <v>50.986847158582627</v>
      </c>
      <c r="L95" t="str">
        <f>IF(B95&lt;=$B$9, "", EXP(-($B$5*B95))*$B$20)</f>
        <v/>
      </c>
    </row>
    <row r="96" spans="1:12" x14ac:dyDescent="0.25">
      <c r="A96">
        <f t="shared" si="6"/>
        <v>25.74</v>
      </c>
      <c r="B96">
        <v>0.74</v>
      </c>
      <c r="C96" s="1">
        <f t="shared" si="7"/>
        <v>1.0229704879999999</v>
      </c>
      <c r="D96">
        <f t="shared" si="8"/>
        <v>51148.524399999995</v>
      </c>
      <c r="E96" s="12">
        <f t="shared" si="10"/>
        <v>3878.5711319755601</v>
      </c>
      <c r="F96" s="1"/>
      <c r="G96" s="4"/>
      <c r="H96" s="4">
        <f t="shared" si="11"/>
        <v>3834.1373580176719</v>
      </c>
      <c r="I96">
        <f xml:space="preserve">          IF($B96&lt;=$B$9,        $D96-$B$7*$B$6-$J$18*($D96-$B$6), $J$16)</f>
        <v>45914.77711744151</v>
      </c>
      <c r="J96">
        <f t="shared" si="9"/>
        <v>10.460087176356007</v>
      </c>
      <c r="K96">
        <f>IF(B96&lt;=$B$9, EXP(-($B$5*B96))*($B$7*$B$6+$J$18*(D96-$B$6))*$B$20, "")</f>
        <v>50.999335954018882</v>
      </c>
      <c r="L96" t="str">
        <f>IF(B96&lt;=$B$9, "", EXP(-($B$5*B96))*$B$20)</f>
        <v/>
      </c>
    </row>
    <row r="97" spans="1:12" x14ac:dyDescent="0.25">
      <c r="A97">
        <f t="shared" si="6"/>
        <v>25.75</v>
      </c>
      <c r="B97">
        <v>0.75</v>
      </c>
      <c r="C97" s="1">
        <f t="shared" si="7"/>
        <v>1.0232762500000001</v>
      </c>
      <c r="D97">
        <f t="shared" si="8"/>
        <v>51163.812500000007</v>
      </c>
      <c r="E97" s="12">
        <f t="shared" si="10"/>
        <v>3933.4200693717517</v>
      </c>
      <c r="F97" s="1"/>
      <c r="G97" s="4"/>
      <c r="H97" s="4">
        <f t="shared" si="11"/>
        <v>3887.8167789185627</v>
      </c>
      <c r="I97">
        <f xml:space="preserve">          IF($B97&lt;=$B$9,        $D97-$B$7*$B$6-$J$18*($D97-$B$6), $J$16)</f>
        <v>45926.953788698273</v>
      </c>
      <c r="J97">
        <f t="shared" si="9"/>
        <v>10.456685082811759</v>
      </c>
      <c r="K97">
        <f>IF(B97&lt;=$B$9, EXP(-($B$5*B97))*($B$7*$B$6+$J$18*(D97-$B$6))*$B$20, "")</f>
        <v>51.011797473825354</v>
      </c>
      <c r="L97" t="str">
        <f>IF(B97&lt;=$B$9, "", EXP(-($B$5*B97))*$B$20)</f>
        <v/>
      </c>
    </row>
    <row r="98" spans="1:12" x14ac:dyDescent="0.25">
      <c r="A98">
        <f t="shared" si="6"/>
        <v>25.76</v>
      </c>
      <c r="B98">
        <v>0.76</v>
      </c>
      <c r="C98" s="1">
        <f t="shared" si="7"/>
        <v>1.0235818880000001</v>
      </c>
      <c r="D98">
        <f t="shared" si="8"/>
        <v>51179.094400000002</v>
      </c>
      <c r="E98" s="12">
        <f t="shared" si="10"/>
        <v>3988.3340495960319</v>
      </c>
      <c r="F98" s="1"/>
      <c r="G98" s="4"/>
      <c r="H98" s="4">
        <f t="shared" si="11"/>
        <v>3941.5461019042014</v>
      </c>
      <c r="I98">
        <f xml:space="preserve">          IF($B98&lt;=$B$9,        $D98-$B$7*$B$6-$J$18*($D98-$B$6), $J$16)</f>
        <v>45939.125521776841</v>
      </c>
      <c r="J98">
        <f t="shared" si="9"/>
        <v>10.453283916282286</v>
      </c>
      <c r="K98">
        <f>IF(B98&lt;=$B$9, EXP(-($B$5*B98))*($B$7*$B$6+$J$18*(D98-$B$6))*$B$20, "")</f>
        <v>51.024231739863389</v>
      </c>
      <c r="L98" t="str">
        <f>IF(B98&lt;=$B$9, "", EXP(-($B$5*B98))*$B$20)</f>
        <v/>
      </c>
    </row>
    <row r="99" spans="1:12" x14ac:dyDescent="0.25">
      <c r="A99">
        <f t="shared" si="6"/>
        <v>25.77</v>
      </c>
      <c r="B99">
        <v>0.77</v>
      </c>
      <c r="C99" s="1">
        <f t="shared" si="7"/>
        <v>1.0238874019999999</v>
      </c>
      <c r="D99">
        <f t="shared" si="8"/>
        <v>51194.3701</v>
      </c>
      <c r="E99" s="12">
        <f t="shared" si="10"/>
        <v>4043.3130768133906</v>
      </c>
      <c r="F99" s="1"/>
      <c r="G99" s="4"/>
      <c r="H99" s="4">
        <f t="shared" si="11"/>
        <v>3995.3253318220995</v>
      </c>
      <c r="I99">
        <f xml:space="preserve">          IF($B99&lt;=$B$9,        $D99-$B$7*$B$6-$J$18*($D99-$B$6), $J$16)</f>
        <v>45951.292316677238</v>
      </c>
      <c r="J99">
        <f t="shared" si="9"/>
        <v>10.449883676715402</v>
      </c>
      <c r="K99">
        <f>IF(B99&lt;=$B$9, EXP(-($B$5*B99))*($B$7*$B$6+$J$18*(D99-$B$6))*$B$20, "")</f>
        <v>51.036638773981068</v>
      </c>
      <c r="L99" t="str">
        <f>IF(B99&lt;=$B$9, "", EXP(-($B$5*B99))*$B$20)</f>
        <v/>
      </c>
    </row>
    <row r="100" spans="1:12" x14ac:dyDescent="0.25">
      <c r="A100">
        <f t="shared" si="6"/>
        <v>25.78</v>
      </c>
      <c r="B100">
        <v>0.78</v>
      </c>
      <c r="C100" s="1">
        <f t="shared" si="7"/>
        <v>1.024192792</v>
      </c>
      <c r="D100">
        <f t="shared" si="8"/>
        <v>51209.639600000002</v>
      </c>
      <c r="E100" s="12">
        <f t="shared" si="10"/>
        <v>4098.3571551902751</v>
      </c>
      <c r="F100" s="1"/>
      <c r="G100" s="4"/>
      <c r="H100" s="4">
        <f t="shared" si="11"/>
        <v>4049.1544735214648</v>
      </c>
      <c r="I100">
        <f xml:space="preserve">          IF($B100&lt;=$B$9,        $D100-$B$7*$B$6-$J$18*($D100-$B$6), $J$16)</f>
        <v>45963.454173399463</v>
      </c>
      <c r="J100">
        <f t="shared" si="9"/>
        <v>10.446484364058584</v>
      </c>
      <c r="K100">
        <f>IF(B100&lt;=$B$9, EXP(-($B$5*B100))*($B$7*$B$6+$J$18*(D100-$B$6))*$B$20, "")</f>
        <v>51.049018598012871</v>
      </c>
      <c r="L100" t="str">
        <f>IF(B100&lt;=$B$9, "", EXP(-($B$5*B100))*$B$20)</f>
        <v/>
      </c>
    </row>
    <row r="101" spans="1:12" x14ac:dyDescent="0.25">
      <c r="A101">
        <f t="shared" si="6"/>
        <v>25.79</v>
      </c>
      <c r="B101">
        <v>0.79</v>
      </c>
      <c r="C101" s="1">
        <f t="shared" si="7"/>
        <v>1.024498058</v>
      </c>
      <c r="D101">
        <f t="shared" si="8"/>
        <v>51224.902900000001</v>
      </c>
      <c r="E101" s="12">
        <f t="shared" si="10"/>
        <v>4153.4662888945913</v>
      </c>
      <c r="F101" s="1"/>
      <c r="G101" s="4"/>
      <c r="H101" s="4">
        <f t="shared" si="11"/>
        <v>4103.0335318532025</v>
      </c>
      <c r="I101">
        <f xml:space="preserve">          IF($B101&lt;=$B$9,        $D101-$B$7*$B$6-$J$18*($D101-$B$6), $J$16)</f>
        <v>45975.611091943501</v>
      </c>
      <c r="J101">
        <f t="shared" si="9"/>
        <v>10.443085978258985</v>
      </c>
      <c r="K101">
        <f>IF(B101&lt;=$B$9, EXP(-($B$5*B101))*($B$7*$B$6+$J$18*(D101-$B$6))*$B$20, "")</f>
        <v>51.061371233779909</v>
      </c>
      <c r="L101" t="str">
        <f>IF(B101&lt;=$B$9, "", EXP(-($B$5*B101))*$B$20)</f>
        <v/>
      </c>
    </row>
    <row r="102" spans="1:12" x14ac:dyDescent="0.25">
      <c r="A102">
        <f t="shared" si="6"/>
        <v>25.8</v>
      </c>
      <c r="B102">
        <v>0.8</v>
      </c>
      <c r="C102" s="1">
        <f t="shared" si="7"/>
        <v>1.0248031999999998</v>
      </c>
      <c r="D102">
        <f t="shared" si="8"/>
        <v>51240.159999999989</v>
      </c>
      <c r="E102" s="12">
        <f t="shared" si="10"/>
        <v>4208.6404820957041</v>
      </c>
      <c r="F102" s="1"/>
      <c r="G102" s="4"/>
      <c r="H102" s="4">
        <f t="shared" si="11"/>
        <v>4156.9625116699162</v>
      </c>
      <c r="I102">
        <f xml:space="preserve">          IF($B102&lt;=$B$9,        $D102-$B$7*$B$6-$J$18*($D102-$B$6), $J$16)</f>
        <v>45987.763072309361</v>
      </c>
      <c r="J102">
        <f t="shared" si="9"/>
        <v>10.439688519263425</v>
      </c>
      <c r="K102">
        <f>IF(B102&lt;=$B$9, EXP(-($B$5*B102))*($B$7*$B$6+$J$18*(D102-$B$6))*$B$20, "")</f>
        <v>51.073696703089794</v>
      </c>
      <c r="L102" t="str">
        <f>IF(B102&lt;=$B$9, "", EXP(-($B$5*B102))*$B$20)</f>
        <v/>
      </c>
    </row>
    <row r="103" spans="1:12" x14ac:dyDescent="0.25">
      <c r="A103">
        <f t="shared" si="6"/>
        <v>25.81</v>
      </c>
      <c r="B103">
        <v>0.81</v>
      </c>
      <c r="C103" s="1">
        <f t="shared" si="7"/>
        <v>1.025108218</v>
      </c>
      <c r="D103">
        <f t="shared" si="8"/>
        <v>51255.410899999995</v>
      </c>
      <c r="E103" s="12">
        <f t="shared" si="10"/>
        <v>4263.8797389644378</v>
      </c>
      <c r="F103" s="1"/>
      <c r="G103" s="4"/>
      <c r="H103" s="4">
        <f t="shared" si="11"/>
        <v>4210.9414178259067</v>
      </c>
      <c r="I103">
        <f xml:space="preserve">          IF($B103&lt;=$B$9,        $D103-$B$7*$B$6-$J$18*($D103-$B$6), $J$16)</f>
        <v>45999.910114497048</v>
      </c>
      <c r="J103">
        <f t="shared" si="9"/>
        <v>10.436291987018388</v>
      </c>
      <c r="K103">
        <f>IF(B103&lt;=$B$9, EXP(-($B$5*B103))*($B$7*$B$6+$J$18*(D103-$B$6))*$B$20, "")</f>
        <v>51.085995027736793</v>
      </c>
      <c r="L103" t="str">
        <f>IF(B103&lt;=$B$9, "", EXP(-($B$5*B103))*$B$20)</f>
        <v/>
      </c>
    </row>
    <row r="104" spans="1:12" x14ac:dyDescent="0.25">
      <c r="A104">
        <f t="shared" si="6"/>
        <v>25.82</v>
      </c>
      <c r="B104">
        <v>0.82000000000000006</v>
      </c>
      <c r="C104" s="1">
        <f t="shared" si="7"/>
        <v>1.0254131120000001</v>
      </c>
      <c r="D104">
        <f t="shared" si="8"/>
        <v>51270.655600000006</v>
      </c>
      <c r="E104" s="12">
        <f t="shared" si="10"/>
        <v>4319.1840636730758</v>
      </c>
      <c r="F104" s="1"/>
      <c r="G104" s="4"/>
      <c r="H104" s="4">
        <f t="shared" si="11"/>
        <v>4264.9702551771752</v>
      </c>
      <c r="I104">
        <f xml:space="preserve">          IF($B104&lt;=$B$9,        $D104-$B$7*$B$6-$J$18*($D104-$B$6), $J$16)</f>
        <v>46012.052218506571</v>
      </c>
      <c r="J104">
        <f t="shared" si="9"/>
        <v>10.432896381470039</v>
      </c>
      <c r="K104">
        <f>IF(B104&lt;=$B$9, EXP(-($B$5*B104))*($B$7*$B$6+$J$18*(D104-$B$6))*$B$20, "")</f>
        <v>51.098266229501654</v>
      </c>
      <c r="L104" t="str">
        <f>IF(B104&lt;=$B$9, "", EXP(-($B$5*B104))*$B$20)</f>
        <v/>
      </c>
    </row>
    <row r="105" spans="1:12" x14ac:dyDescent="0.25">
      <c r="A105">
        <f t="shared" si="6"/>
        <v>25.83</v>
      </c>
      <c r="B105">
        <v>0.83000000000000007</v>
      </c>
      <c r="C105" s="1">
        <f t="shared" si="7"/>
        <v>1.0257178820000001</v>
      </c>
      <c r="D105">
        <f t="shared" si="8"/>
        <v>51285.894100000005</v>
      </c>
      <c r="E105" s="12">
        <f t="shared" si="10"/>
        <v>4374.5534603953611</v>
      </c>
      <c r="F105" s="1"/>
      <c r="G105" s="4"/>
      <c r="H105" s="4">
        <f t="shared" si="11"/>
        <v>4319.0490285814212</v>
      </c>
      <c r="I105">
        <f xml:space="preserve">          IF($B105&lt;=$B$9,        $D105-$B$7*$B$6-$J$18*($D105-$B$6), $J$16)</f>
        <v>46024.1893843379</v>
      </c>
      <c r="J105">
        <f t="shared" si="9"/>
        <v>10.429501702564201</v>
      </c>
      <c r="K105">
        <f>IF(B105&lt;=$B$9, EXP(-($B$5*B105))*($B$7*$B$6+$J$18*(D105-$B$6))*$B$20, "")</f>
        <v>51.110510330151705</v>
      </c>
      <c r="L105" t="str">
        <f>IF(B105&lt;=$B$9, "", EXP(-($B$5*B105))*$B$20)</f>
        <v/>
      </c>
    </row>
    <row r="106" spans="1:12" x14ac:dyDescent="0.25">
      <c r="A106">
        <f t="shared" si="6"/>
        <v>25.84</v>
      </c>
      <c r="B106">
        <v>0.84000000000000008</v>
      </c>
      <c r="C106" s="1">
        <f t="shared" si="7"/>
        <v>1.0260225279999999</v>
      </c>
      <c r="D106">
        <f t="shared" si="8"/>
        <v>51301.126399999994</v>
      </c>
      <c r="E106" s="12">
        <f t="shared" si="10"/>
        <v>4429.9879333064991</v>
      </c>
      <c r="F106" s="1"/>
      <c r="G106" s="4"/>
      <c r="H106" s="4">
        <f t="shared" si="11"/>
        <v>4373.1777428980458</v>
      </c>
      <c r="I106">
        <f xml:space="preserve">          IF($B106&lt;=$B$9,        $D106-$B$7*$B$6-$J$18*($D106-$B$6), $J$16)</f>
        <v>46036.32161199105</v>
      </c>
      <c r="J106">
        <f t="shared" si="9"/>
        <v>10.426107950246379</v>
      </c>
      <c r="K106">
        <f>IF(B106&lt;=$B$9, EXP(-($B$5*B106))*($B$7*$B$6+$J$18*(D106-$B$6))*$B$20, "")</f>
        <v>51.122727351440894</v>
      </c>
      <c r="L106" t="str">
        <f>IF(B106&lt;=$B$9, "", EXP(-($B$5*B106))*$B$20)</f>
        <v/>
      </c>
    </row>
    <row r="107" spans="1:12" x14ac:dyDescent="0.25">
      <c r="A107">
        <f t="shared" si="6"/>
        <v>25.85</v>
      </c>
      <c r="B107">
        <v>0.85000000000000009</v>
      </c>
      <c r="C107" s="1">
        <f t="shared" si="7"/>
        <v>1.0263270499999999</v>
      </c>
      <c r="D107">
        <f t="shared" si="8"/>
        <v>51316.352499999994</v>
      </c>
      <c r="E107" s="12">
        <f t="shared" si="10"/>
        <v>4485.4874865831562</v>
      </c>
      <c r="F107" s="1"/>
      <c r="G107" s="4"/>
      <c r="H107" s="4">
        <f t="shared" si="11"/>
        <v>4427.35640298815</v>
      </c>
      <c r="I107">
        <f xml:space="preserve">          IF($B107&lt;=$B$9,        $D107-$B$7*$B$6-$J$18*($D107-$B$6), $J$16)</f>
        <v>46048.448901466028</v>
      </c>
      <c r="J107">
        <f t="shared" si="9"/>
        <v>10.422715124461746</v>
      </c>
      <c r="K107">
        <f>IF(B107&lt;=$B$9, EXP(-($B$5*B107))*($B$7*$B$6+$J$18*(D107-$B$6))*$B$20, "")</f>
        <v>51.134917315109767</v>
      </c>
      <c r="L107" t="str">
        <f>IF(B107&lt;=$B$9, "", EXP(-($B$5*B107))*$B$20)</f>
        <v/>
      </c>
    </row>
    <row r="108" spans="1:12" x14ac:dyDescent="0.25">
      <c r="A108">
        <f t="shared" si="6"/>
        <v>25.86</v>
      </c>
      <c r="B108">
        <v>0.8600000000000001</v>
      </c>
      <c r="C108" s="1">
        <f t="shared" si="7"/>
        <v>1.0266314480000001</v>
      </c>
      <c r="D108">
        <f t="shared" si="8"/>
        <v>51331.572400000005</v>
      </c>
      <c r="E108" s="12">
        <f t="shared" si="10"/>
        <v>4541.0521244034599</v>
      </c>
      <c r="F108" s="1"/>
      <c r="G108" s="4"/>
      <c r="H108" s="4">
        <f t="shared" si="11"/>
        <v>4481.5850137145353</v>
      </c>
      <c r="I108">
        <f xml:space="preserve">          IF($B108&lt;=$B$9,        $D108-$B$7*$B$6-$J$18*($D108-$B$6), $J$16)</f>
        <v>46060.571252762842</v>
      </c>
      <c r="J108">
        <f t="shared" si="9"/>
        <v>10.41932322515515</v>
      </c>
      <c r="K108">
        <f>IF(B108&lt;=$B$9, EXP(-($B$5*B108))*($B$7*$B$6+$J$18*(D108-$B$6))*$B$20, "")</f>
        <v>51.147080242885487</v>
      </c>
      <c r="L108" t="str">
        <f>IF(B108&lt;=$B$9, "", EXP(-($B$5*B108))*$B$20)</f>
        <v/>
      </c>
    </row>
    <row r="109" spans="1:12" x14ac:dyDescent="0.25">
      <c r="A109">
        <f t="shared" si="6"/>
        <v>25.87</v>
      </c>
      <c r="B109">
        <v>0.87000000000000011</v>
      </c>
      <c r="C109" s="1">
        <f t="shared" si="7"/>
        <v>1.0269357219999999</v>
      </c>
      <c r="D109">
        <f t="shared" si="8"/>
        <v>51346.786099999998</v>
      </c>
      <c r="E109" s="12">
        <f t="shared" si="10"/>
        <v>4596.6818509470013</v>
      </c>
      <c r="F109" s="1"/>
      <c r="G109" s="4"/>
      <c r="H109" s="4">
        <f t="shared" si="11"/>
        <v>4535.863579941707</v>
      </c>
      <c r="I109">
        <f xml:space="preserve">          IF($B109&lt;=$B$9,        $D109-$B$7*$B$6-$J$18*($D109-$B$6), $J$16)</f>
        <v>46072.688665881455</v>
      </c>
      <c r="J109">
        <f t="shared" si="9"/>
        <v>10.415932252271112</v>
      </c>
      <c r="K109">
        <f>IF(B109&lt;=$B$9, EXP(-($B$5*B109))*($B$7*$B$6+$J$18*(D109-$B$6))*$B$20, "")</f>
        <v>51.159216156481726</v>
      </c>
      <c r="L109" t="str">
        <f>IF(B109&lt;=$B$9, "", EXP(-($B$5*B109))*$B$20)</f>
        <v/>
      </c>
    </row>
    <row r="110" spans="1:12" x14ac:dyDescent="0.25">
      <c r="A110">
        <f t="shared" si="6"/>
        <v>25.88</v>
      </c>
      <c r="B110">
        <v>0.88000000000000012</v>
      </c>
      <c r="C110" s="1">
        <f t="shared" si="7"/>
        <v>1.027239872</v>
      </c>
      <c r="D110">
        <f t="shared" si="8"/>
        <v>51361.993600000002</v>
      </c>
      <c r="E110" s="12">
        <f t="shared" si="10"/>
        <v>4652.3766703948331</v>
      </c>
      <c r="F110" s="1"/>
      <c r="G110" s="4"/>
      <c r="H110" s="4">
        <f t="shared" si="11"/>
        <v>4590.192106535872</v>
      </c>
      <c r="I110">
        <f xml:space="preserve">          IF($B110&lt;=$B$9,        $D110-$B$7*$B$6-$J$18*($D110-$B$6), $J$16)</f>
        <v>46084.80114082191</v>
      </c>
      <c r="J110">
        <f t="shared" si="9"/>
        <v>10.412542205753827</v>
      </c>
      <c r="K110">
        <f>IF(B110&lt;=$B$9, EXP(-($B$5*B110))*($B$7*$B$6+$J$18*(D110-$B$6))*$B$20, "")</f>
        <v>51.171325077598908</v>
      </c>
      <c r="L110" t="str">
        <f>IF(B110&lt;=$B$9, "", EXP(-($B$5*B110))*$B$20)</f>
        <v/>
      </c>
    </row>
    <row r="111" spans="1:12" x14ac:dyDescent="0.25">
      <c r="A111">
        <f t="shared" si="6"/>
        <v>25.89</v>
      </c>
      <c r="B111">
        <v>0.89000000000000012</v>
      </c>
      <c r="C111" s="1">
        <f t="shared" si="7"/>
        <v>1.027543898</v>
      </c>
      <c r="D111">
        <f t="shared" si="8"/>
        <v>51377.194900000002</v>
      </c>
      <c r="E111" s="12">
        <f t="shared" si="10"/>
        <v>4708.1365869294714</v>
      </c>
      <c r="F111" s="1"/>
      <c r="G111" s="4"/>
      <c r="H111" s="4">
        <f t="shared" si="11"/>
        <v>4644.5705983649405</v>
      </c>
      <c r="I111">
        <f xml:space="preserve">          IF($B111&lt;=$B$9,        $D111-$B$7*$B$6-$J$18*($D111-$B$6), $J$16)</f>
        <v>46096.908677584179</v>
      </c>
      <c r="J111">
        <f t="shared" si="9"/>
        <v>10.409153085547166</v>
      </c>
      <c r="K111">
        <f>IF(B111&lt;=$B$9, EXP(-($B$5*B111))*($B$7*$B$6+$J$18*(D111-$B$6))*$B$20, "")</f>
        <v>51.183407027923941</v>
      </c>
      <c r="L111" t="str">
        <f>IF(B111&lt;=$B$9, "", EXP(-($B$5*B111))*$B$20)</f>
        <v/>
      </c>
    </row>
    <row r="112" spans="1:12" x14ac:dyDescent="0.25">
      <c r="A112">
        <f t="shared" si="6"/>
        <v>25.9</v>
      </c>
      <c r="B112">
        <v>0.90000000000000013</v>
      </c>
      <c r="C112" s="1">
        <f t="shared" si="7"/>
        <v>1.0278478000000002</v>
      </c>
      <c r="D112">
        <f t="shared" si="8"/>
        <v>51392.390000000007</v>
      </c>
      <c r="E112" s="12">
        <f t="shared" si="10"/>
        <v>4763.9616047348964</v>
      </c>
      <c r="F112" s="1"/>
      <c r="G112" s="4"/>
      <c r="H112" s="4">
        <f t="shared" si="11"/>
        <v>4698.9990602985263</v>
      </c>
      <c r="I112">
        <f xml:space="preserve">          IF($B112&lt;=$B$9,        $D112-$B$7*$B$6-$J$18*($D112-$B$6), $J$16)</f>
        <v>46109.011276168276</v>
      </c>
      <c r="J112">
        <f t="shared" si="9"/>
        <v>10.405764891594675</v>
      </c>
      <c r="K112">
        <f>IF(B112&lt;=$B$9, EXP(-($B$5*B112))*($B$7*$B$6+$J$18*(D112-$B$6))*$B$20, "")</f>
        <v>51.195462029130496</v>
      </c>
      <c r="L112" t="str">
        <f>IF(B112&lt;=$B$9, "", EXP(-($B$5*B112))*$B$20)</f>
        <v/>
      </c>
    </row>
    <row r="113" spans="1:12" x14ac:dyDescent="0.25">
      <c r="A113">
        <f t="shared" si="6"/>
        <v>25.91</v>
      </c>
      <c r="B113">
        <v>0.91</v>
      </c>
      <c r="C113" s="1">
        <f t="shared" si="7"/>
        <v>1.0281515779999999</v>
      </c>
      <c r="D113">
        <f t="shared" si="8"/>
        <v>51407.578899999993</v>
      </c>
      <c r="E113" s="12">
        <f t="shared" si="10"/>
        <v>4819.8517279965536</v>
      </c>
      <c r="F113" s="1"/>
      <c r="G113" s="4"/>
      <c r="H113" s="4">
        <f t="shared" si="11"/>
        <v>4753.4774972079476</v>
      </c>
      <c r="I113">
        <f xml:space="preserve">          IF($B113&lt;=$B$9,        $D113-$B$7*$B$6-$J$18*($D113-$B$6), $J$16)</f>
        <v>46121.108936574179</v>
      </c>
      <c r="J113">
        <f t="shared" si="9"/>
        <v>10.402377623839575</v>
      </c>
      <c r="K113">
        <f>IF(B113&lt;=$B$9, EXP(-($B$5*B113))*($B$7*$B$6+$J$18*(D113-$B$6))*$B$20, "")</f>
        <v>51.207490102878737</v>
      </c>
      <c r="L113" t="str">
        <f>IF(B113&lt;=$B$9, "", EXP(-($B$5*B113))*$B$20)</f>
        <v/>
      </c>
    </row>
    <row r="114" spans="1:12" x14ac:dyDescent="0.25">
      <c r="A114">
        <f t="shared" si="6"/>
        <v>25.92</v>
      </c>
      <c r="B114">
        <v>0.92</v>
      </c>
      <c r="C114" s="1">
        <f t="shared" si="7"/>
        <v>1.028455232</v>
      </c>
      <c r="D114">
        <f t="shared" si="8"/>
        <v>51422.761599999998</v>
      </c>
      <c r="E114" s="12">
        <f t="shared" si="10"/>
        <v>4875.8069609013528</v>
      </c>
      <c r="F114" s="1"/>
      <c r="G114" s="4"/>
      <c r="H114" s="4">
        <f t="shared" si="11"/>
        <v>4808.0059139662289</v>
      </c>
      <c r="I114">
        <f xml:space="preserve">          IF($B114&lt;=$B$9,        $D114-$B$7*$B$6-$J$18*($D114-$B$6), $J$16)</f>
        <v>46133.201658801918</v>
      </c>
      <c r="J114">
        <f t="shared" si="9"/>
        <v>10.398991282224767</v>
      </c>
      <c r="K114">
        <f>IF(B114&lt;=$B$9, EXP(-($B$5*B114))*($B$7*$B$6+$J$18*(D114-$B$6))*$B$20, "")</f>
        <v>51.219491270815638</v>
      </c>
      <c r="L114" t="str">
        <f>IF(B114&lt;=$B$9, "", EXP(-($B$5*B114))*$B$20)</f>
        <v/>
      </c>
    </row>
    <row r="115" spans="1:12" x14ac:dyDescent="0.25">
      <c r="A115">
        <f t="shared" si="6"/>
        <v>25.93</v>
      </c>
      <c r="B115">
        <v>0.93</v>
      </c>
      <c r="C115" s="1">
        <f t="shared" si="7"/>
        <v>1.028758762</v>
      </c>
      <c r="D115">
        <f t="shared" si="8"/>
        <v>51437.938099999999</v>
      </c>
      <c r="E115" s="12">
        <f t="shared" si="10"/>
        <v>4931.8273076376681</v>
      </c>
      <c r="F115" s="1"/>
      <c r="G115" s="4"/>
      <c r="H115" s="4">
        <f t="shared" si="11"/>
        <v>4862.5843154480981</v>
      </c>
      <c r="I115">
        <f xml:space="preserve">          IF($B115&lt;=$B$9,        $D115-$B$7*$B$6-$J$18*($D115-$B$6), $J$16)</f>
        <v>46145.289442851485</v>
      </c>
      <c r="J115">
        <f t="shared" si="9"/>
        <v>10.395605866692831</v>
      </c>
      <c r="K115">
        <f>IF(B115&lt;=$B$9, EXP(-($B$5*B115))*($B$7*$B$6+$J$18*(D115-$B$6))*$B$20, "")</f>
        <v>51.231465554574683</v>
      </c>
      <c r="L115" t="str">
        <f>IF(B115&lt;=$B$9, "", EXP(-($B$5*B115))*$B$20)</f>
        <v/>
      </c>
    </row>
    <row r="116" spans="1:12" x14ac:dyDescent="0.25">
      <c r="A116">
        <f t="shared" si="6"/>
        <v>25.94</v>
      </c>
      <c r="B116">
        <v>0.94000000000000006</v>
      </c>
      <c r="C116" s="1">
        <f t="shared" si="7"/>
        <v>1.0290621679999998</v>
      </c>
      <c r="D116">
        <f t="shared" si="8"/>
        <v>51453.10839999999</v>
      </c>
      <c r="E116" s="12">
        <f t="shared" si="10"/>
        <v>4987.9127723953416</v>
      </c>
      <c r="F116" s="1"/>
      <c r="G116" s="4"/>
      <c r="H116" s="4">
        <f t="shared" si="11"/>
        <v>4917.2127065299901</v>
      </c>
      <c r="I116">
        <f xml:space="preserve">          IF($B116&lt;=$B$9,        $D116-$B$7*$B$6-$J$18*($D116-$B$6), $J$16)</f>
        <v>46157.372288722858</v>
      </c>
      <c r="J116">
        <f t="shared" si="9"/>
        <v>10.392221377186019</v>
      </c>
      <c r="K116">
        <f>IF(B116&lt;=$B$9, EXP(-($B$5*B116))*($B$7*$B$6+$J$18*(D116-$B$6))*$B$20, "")</f>
        <v>51.243412975776039</v>
      </c>
      <c r="L116" t="str">
        <f>IF(B116&lt;=$B$9, "", EXP(-($B$5*B116))*$B$20)</f>
        <v/>
      </c>
    </row>
    <row r="117" spans="1:12" x14ac:dyDescent="0.25">
      <c r="A117">
        <f t="shared" si="6"/>
        <v>25.95</v>
      </c>
      <c r="B117">
        <v>0.95000000000000007</v>
      </c>
      <c r="C117" s="1">
        <f t="shared" si="7"/>
        <v>1.02936545</v>
      </c>
      <c r="D117">
        <f t="shared" si="8"/>
        <v>51468.272499999999</v>
      </c>
      <c r="E117" s="12">
        <f t="shared" si="10"/>
        <v>5044.0633593656803</v>
      </c>
      <c r="F117" s="1"/>
      <c r="G117" s="4"/>
      <c r="H117" s="4">
        <f t="shared" si="11"/>
        <v>4971.8910920900471</v>
      </c>
      <c r="I117">
        <f xml:space="preserve">          IF($B117&lt;=$B$9,        $D117-$B$7*$B$6-$J$18*($D117-$B$6), $J$16)</f>
        <v>46169.450196416074</v>
      </c>
      <c r="J117">
        <f t="shared" si="9"/>
        <v>10.388837813646269</v>
      </c>
      <c r="K117">
        <f>IF(B117&lt;=$B$9, EXP(-($B$5*B117))*($B$7*$B$6+$J$18*(D117-$B$6))*$B$20, "")</f>
        <v>51.255333556026635</v>
      </c>
      <c r="L117" t="str">
        <f>IF(B117&lt;=$B$9, "", EXP(-($B$5*B117))*$B$20)</f>
        <v/>
      </c>
    </row>
    <row r="118" spans="1:12" x14ac:dyDescent="0.25">
      <c r="A118">
        <f t="shared" si="6"/>
        <v>25.96</v>
      </c>
      <c r="B118">
        <v>0.96000000000000008</v>
      </c>
      <c r="C118" s="1">
        <f t="shared" si="7"/>
        <v>1.0296686080000002</v>
      </c>
      <c r="D118">
        <f t="shared" si="8"/>
        <v>51483.430400000005</v>
      </c>
      <c r="E118" s="12">
        <f t="shared" si="10"/>
        <v>5100.2790727414585</v>
      </c>
      <c r="F118" s="1"/>
      <c r="G118" s="4"/>
      <c r="H118" s="4">
        <f t="shared" si="11"/>
        <v>5026.6194770081183</v>
      </c>
      <c r="I118">
        <f xml:space="preserve">          IF($B118&lt;=$B$9,        $D118-$B$7*$B$6-$J$18*($D118-$B$6), $J$16)</f>
        <v>46181.523165931103</v>
      </c>
      <c r="J118">
        <f t="shared" si="9"/>
        <v>10.385455176015196</v>
      </c>
      <c r="K118">
        <f>IF(B118&lt;=$B$9, EXP(-($B$5*B118))*($B$7*$B$6+$J$18*(D118-$B$6))*$B$20, "")</f>
        <v>51.267227316919964</v>
      </c>
      <c r="L118" t="str">
        <f>IF(B118&lt;=$B$9, "", EXP(-($B$5*B118))*$B$20)</f>
        <v/>
      </c>
    </row>
    <row r="119" spans="1:12" x14ac:dyDescent="0.25">
      <c r="A119">
        <f t="shared" si="6"/>
        <v>25.97</v>
      </c>
      <c r="B119">
        <v>0.97</v>
      </c>
      <c r="C119" s="1">
        <f t="shared" si="7"/>
        <v>1.029971642</v>
      </c>
      <c r="D119">
        <f t="shared" si="8"/>
        <v>51498.5821</v>
      </c>
      <c r="E119" s="12">
        <f t="shared" si="10"/>
        <v>5156.5599167169185</v>
      </c>
      <c r="F119" s="1"/>
      <c r="G119" s="4"/>
      <c r="H119" s="4">
        <f t="shared" si="11"/>
        <v>5081.3978661657602</v>
      </c>
      <c r="I119">
        <f xml:space="preserve">          IF($B119&lt;=$B$9,        $D119-$B$7*$B$6-$J$18*($D119-$B$6), $J$16)</f>
        <v>46193.591197267953</v>
      </c>
      <c r="J119">
        <f t="shared" si="9"/>
        <v>10.382073464234095</v>
      </c>
      <c r="K119">
        <f>IF(B119&lt;=$B$9, EXP(-($B$5*B119))*($B$7*$B$6+$J$18*(D119-$B$6))*$B$20, "")</f>
        <v>51.279094280036205</v>
      </c>
      <c r="L119" t="str">
        <f>IF(B119&lt;=$B$9, "", EXP(-($B$5*B119))*$B$20)</f>
        <v/>
      </c>
    </row>
    <row r="120" spans="1:12" x14ac:dyDescent="0.25">
      <c r="A120">
        <f t="shared" si="6"/>
        <v>25.98</v>
      </c>
      <c r="B120">
        <v>0.98</v>
      </c>
      <c r="C120" s="1">
        <f t="shared" si="7"/>
        <v>1.0302745519999998</v>
      </c>
      <c r="D120">
        <f t="shared" si="8"/>
        <v>51513.727599999991</v>
      </c>
      <c r="E120" s="12">
        <f t="shared" si="10"/>
        <v>5212.9058954877692</v>
      </c>
      <c r="F120" s="1"/>
      <c r="G120" s="4"/>
      <c r="H120" s="4">
        <f t="shared" si="11"/>
        <v>5136.2262644462389</v>
      </c>
      <c r="I120">
        <f xml:space="preserve">          IF($B120&lt;=$B$9,        $D120-$B$7*$B$6-$J$18*($D120-$B$6), $J$16)</f>
        <v>46205.654290426617</v>
      </c>
      <c r="J120">
        <f t="shared" si="9"/>
        <v>10.37869267824394</v>
      </c>
      <c r="K120">
        <f>IF(B120&lt;=$B$9, EXP(-($B$5*B120))*($B$7*$B$6+$J$18*(D120-$B$6))*$B$20, "")</f>
        <v>51.290934466942282</v>
      </c>
      <c r="L120" t="str">
        <f>IF(B120&lt;=$B$9, "", EXP(-($B$5*B120))*$B$20)</f>
        <v/>
      </c>
    </row>
    <row r="121" spans="1:12" x14ac:dyDescent="0.25">
      <c r="A121">
        <f t="shared" si="6"/>
        <v>25.99</v>
      </c>
      <c r="B121">
        <v>0.99</v>
      </c>
      <c r="C121" s="1">
        <f t="shared" si="7"/>
        <v>1.0305773380000001</v>
      </c>
      <c r="D121">
        <f t="shared" si="8"/>
        <v>51528.866900000001</v>
      </c>
      <c r="E121" s="12">
        <f t="shared" si="10"/>
        <v>5269.3170132511896</v>
      </c>
      <c r="F121" s="1"/>
      <c r="G121" s="4"/>
      <c r="H121" s="4">
        <f t="shared" si="11"/>
        <v>5191.1046767345288</v>
      </c>
      <c r="I121">
        <f xml:space="preserve">          IF($B121&lt;=$B$9,        $D121-$B$7*$B$6-$J$18*($D121-$B$6), $J$16)</f>
        <v>46217.712445407124</v>
      </c>
      <c r="J121">
        <f t="shared" si="9"/>
        <v>10.375312817985394</v>
      </c>
      <c r="K121">
        <f>IF(B121&lt;=$B$9, EXP(-($B$5*B121))*($B$7*$B$6+$J$18*(D121-$B$6))*$B$20, "")</f>
        <v>51.302747899191822</v>
      </c>
      <c r="L121" t="str">
        <f>IF(B121&lt;=$B$9, "", EXP(-($B$5*B121))*$B$20)</f>
        <v/>
      </c>
    </row>
    <row r="122" spans="1:12" x14ac:dyDescent="0.25">
      <c r="A122">
        <f t="shared" si="6"/>
        <v>26</v>
      </c>
      <c r="B122">
        <v>1</v>
      </c>
      <c r="C122" s="1">
        <f t="shared" si="7"/>
        <v>1.03088</v>
      </c>
      <c r="D122">
        <f t="shared" si="8"/>
        <v>51544</v>
      </c>
      <c r="E122" s="12">
        <f t="shared" si="10"/>
        <v>5325.7932742058274</v>
      </c>
      <c r="F122" s="1"/>
      <c r="G122" s="4"/>
      <c r="H122" s="4">
        <f t="shared" si="11"/>
        <v>5246.0331079173147</v>
      </c>
      <c r="I122">
        <f xml:space="preserve">          IF($B122&lt;=$B$9,        $D122-$B$7*$B$6-$J$18*($D122-$B$6), $J$16)</f>
        <v>46229.765662209444</v>
      </c>
      <c r="J122">
        <f t="shared" si="9"/>
        <v>10.371933883398794</v>
      </c>
      <c r="K122">
        <f>IF(B122&lt;=$B$9, EXP(-($B$5*B122))*($B$7*$B$6+$J$18*(D122-$B$6))*$B$20, "")</f>
        <v>51.314534598325046</v>
      </c>
      <c r="L122" t="str">
        <f>IF(B122&lt;=$B$9, "", EXP(-($B$5*B122))*$B$20)</f>
        <v/>
      </c>
    </row>
    <row r="123" spans="1:12" x14ac:dyDescent="0.25">
      <c r="A123">
        <f t="shared" si="6"/>
        <v>26.01</v>
      </c>
      <c r="B123">
        <v>1.01</v>
      </c>
      <c r="C123" s="1">
        <f t="shared" si="7"/>
        <v>1.0311825379999999</v>
      </c>
      <c r="D123">
        <f t="shared" si="8"/>
        <v>51559.126899999996</v>
      </c>
      <c r="E123" s="12">
        <f t="shared" si="10"/>
        <v>5382.3346825517992</v>
      </c>
      <c r="F123" s="1"/>
      <c r="G123" s="4"/>
      <c r="H123" s="4">
        <f t="shared" si="11"/>
        <v>5301.0115628829917</v>
      </c>
      <c r="I123">
        <f xml:space="preserve">          IF($B123&lt;=$B$9,        $D123-$B$7*$B$6-$J$18*($D123-$B$6), $J$16)</f>
        <v>46241.813940833585</v>
      </c>
      <c r="J123">
        <f t="shared" si="9"/>
        <v>10.368555874424166</v>
      </c>
      <c r="K123">
        <f>IF(B123&lt;=$B$9, EXP(-($B$5*B123))*($B$7*$B$6+$J$18*(D123-$B$6))*$B$20, "")</f>
        <v>51.326294585868986</v>
      </c>
      <c r="L123" t="str">
        <f>IF(B123&lt;=$B$9, "", EXP(-($B$5*B123))*$B$20)</f>
        <v/>
      </c>
    </row>
    <row r="124" spans="1:12" x14ac:dyDescent="0.25">
      <c r="A124">
        <f t="shared" si="6"/>
        <v>26.02</v>
      </c>
      <c r="B124">
        <v>1.02</v>
      </c>
      <c r="C124" s="1">
        <f t="shared" si="7"/>
        <v>1.031484952</v>
      </c>
      <c r="D124">
        <f t="shared" si="8"/>
        <v>51574.247600000002</v>
      </c>
      <c r="E124" s="12">
        <f t="shared" si="10"/>
        <v>5438.9412424906923</v>
      </c>
      <c r="F124" s="1"/>
      <c r="G124" s="4"/>
      <c r="H124" s="4">
        <f t="shared" si="11"/>
        <v>5356.0400465216653</v>
      </c>
      <c r="I124">
        <f xml:space="preserve">          IF($B124&lt;=$B$9,        $D124-$B$7*$B$6-$J$18*($D124-$B$6), $J$16)</f>
        <v>46253.857281279554</v>
      </c>
      <c r="J124">
        <f t="shared" si="9"/>
        <v>10.365178791001215</v>
      </c>
      <c r="K124">
        <f>IF(B124&lt;=$B$9, EXP(-($B$5*B124))*($B$7*$B$6+$J$18*(D124-$B$6))*$B$20, "")</f>
        <v>51.338027883337361</v>
      </c>
      <c r="L124" t="str">
        <f>IF(B124&lt;=$B$9, "", EXP(-($B$5*B124))*$B$20)</f>
        <v/>
      </c>
    </row>
    <row r="125" spans="1:12" x14ac:dyDescent="0.25">
      <c r="A125">
        <f t="shared" si="6"/>
        <v>26.03</v>
      </c>
      <c r="B125">
        <v>1.03</v>
      </c>
      <c r="C125" s="1">
        <f t="shared" si="7"/>
        <v>1.031787242</v>
      </c>
      <c r="D125">
        <f t="shared" si="8"/>
        <v>51589.362100000006</v>
      </c>
      <c r="E125" s="12">
        <f t="shared" si="10"/>
        <v>5495.6129582255644</v>
      </c>
      <c r="F125" s="1"/>
      <c r="G125" s="4"/>
      <c r="H125" s="4">
        <f t="shared" si="11"/>
        <v>5411.1185637251529</v>
      </c>
      <c r="I125">
        <f xml:space="preserve">          IF($B125&lt;=$B$9,        $D125-$B$7*$B$6-$J$18*($D125-$B$6), $J$16)</f>
        <v>46265.895683547344</v>
      </c>
      <c r="J125">
        <f t="shared" si="9"/>
        <v>10.361802633069335</v>
      </c>
      <c r="K125">
        <f>IF(B125&lt;=$B$9, EXP(-($B$5*B125))*($B$7*$B$6+$J$18*(D125-$B$6))*$B$20, "")</f>
        <v>51.349734512230611</v>
      </c>
      <c r="L125" t="str">
        <f>IF(B125&lt;=$B$9, "", EXP(-($B$5*B125))*$B$20)</f>
        <v/>
      </c>
    </row>
    <row r="126" spans="1:12" x14ac:dyDescent="0.25">
      <c r="A126">
        <f t="shared" si="6"/>
        <v>26.04</v>
      </c>
      <c r="B126">
        <v>1.04</v>
      </c>
      <c r="C126" s="1">
        <f t="shared" si="7"/>
        <v>1.0320894079999998</v>
      </c>
      <c r="D126">
        <f t="shared" si="8"/>
        <v>51604.470399999991</v>
      </c>
      <c r="E126" s="12">
        <f t="shared" si="10"/>
        <v>5552.3498339609432</v>
      </c>
      <c r="F126" s="1"/>
      <c r="G126" s="4"/>
      <c r="H126" s="4">
        <f t="shared" si="11"/>
        <v>5466.2471193869833</v>
      </c>
      <c r="I126">
        <f xml:space="preserve">          IF($B126&lt;=$B$9,        $D126-$B$7*$B$6-$J$18*($D126-$B$6), $J$16)</f>
        <v>46277.92914763694</v>
      </c>
      <c r="J126">
        <f t="shared" si="9"/>
        <v>10.358427400567601</v>
      </c>
      <c r="K126">
        <f>IF(B126&lt;=$B$9, EXP(-($B$5*B126))*($B$7*$B$6+$J$18*(D126-$B$6))*$B$20, "")</f>
        <v>51.361414494035841</v>
      </c>
      <c r="L126" t="str">
        <f>IF(B126&lt;=$B$9, "", EXP(-($B$5*B126))*$B$20)</f>
        <v/>
      </c>
    </row>
    <row r="127" spans="1:12" x14ac:dyDescent="0.25">
      <c r="A127">
        <f t="shared" si="6"/>
        <v>26.05</v>
      </c>
      <c r="B127">
        <v>1.05</v>
      </c>
      <c r="C127" s="1">
        <f t="shared" si="7"/>
        <v>1.03239145</v>
      </c>
      <c r="D127">
        <f t="shared" si="8"/>
        <v>51619.572500000002</v>
      </c>
      <c r="E127" s="12">
        <f t="shared" si="10"/>
        <v>5609.1518739028297</v>
      </c>
      <c r="F127" s="1"/>
      <c r="G127" s="4"/>
      <c r="H127" s="4">
        <f t="shared" si="11"/>
        <v>5521.4257184023991</v>
      </c>
      <c r="I127">
        <f xml:space="preserve">          IF($B127&lt;=$B$9,        $D127-$B$7*$B$6-$J$18*($D127-$B$6), $J$16)</f>
        <v>46289.957673548386</v>
      </c>
      <c r="J127">
        <f t="shared" si="9"/>
        <v>10.355053093434778</v>
      </c>
      <c r="K127">
        <f>IF(B127&lt;=$B$9, EXP(-($B$5*B127))*($B$7*$B$6+$J$18*(D127-$B$6))*$B$20, "")</f>
        <v>51.373067850227073</v>
      </c>
      <c r="L127" t="str">
        <f>IF(B127&lt;=$B$9, "", EXP(-($B$5*B127))*$B$20)</f>
        <v/>
      </c>
    </row>
    <row r="128" spans="1:12" x14ac:dyDescent="0.25">
      <c r="A128">
        <f t="shared" si="6"/>
        <v>26.06</v>
      </c>
      <c r="B128">
        <v>1.06</v>
      </c>
      <c r="C128" s="1">
        <f t="shared" si="7"/>
        <v>1.0326933680000001</v>
      </c>
      <c r="D128">
        <f t="shared" si="8"/>
        <v>51634.668400000002</v>
      </c>
      <c r="E128" s="12">
        <f t="shared" si="10"/>
        <v>5666.0190822586956</v>
      </c>
      <c r="F128" s="1"/>
      <c r="G128" s="4"/>
      <c r="H128" s="4">
        <f t="shared" si="11"/>
        <v>5576.6543656683561</v>
      </c>
      <c r="I128">
        <f xml:space="preserve">          IF($B128&lt;=$B$9,        $D128-$B$7*$B$6-$J$18*($D128-$B$6), $J$16)</f>
        <v>46301.981261281639</v>
      </c>
      <c r="J128">
        <f t="shared" si="9"/>
        <v>10.351679711609313</v>
      </c>
      <c r="K128">
        <f>IF(B128&lt;=$B$9, EXP(-($B$5*B128))*($B$7*$B$6+$J$18*(D128-$B$6))*$B$20, "")</f>
        <v>51.384694602264865</v>
      </c>
      <c r="L128" t="str">
        <f>IF(B128&lt;=$B$9, "", EXP(-($B$5*B128))*$B$20)</f>
        <v/>
      </c>
    </row>
    <row r="129" spans="1:12" x14ac:dyDescent="0.25">
      <c r="A129">
        <f t="shared" si="6"/>
        <v>26.07</v>
      </c>
      <c r="B129">
        <v>1.07</v>
      </c>
      <c r="C129" s="1">
        <f t="shared" si="7"/>
        <v>1.0329951620000002</v>
      </c>
      <c r="D129">
        <f t="shared" si="8"/>
        <v>51649.758100000006</v>
      </c>
      <c r="E129" s="12">
        <f t="shared" si="10"/>
        <v>5722.9514632374858</v>
      </c>
      <c r="F129" s="1"/>
      <c r="G129" s="4"/>
      <c r="H129" s="4">
        <f t="shared" si="11"/>
        <v>5631.933066083524</v>
      </c>
      <c r="I129">
        <f xml:space="preserve">          IF($B129&lt;=$B$9,        $D129-$B$7*$B$6-$J$18*($D129-$B$6), $J$16)</f>
        <v>46313.999910836726</v>
      </c>
      <c r="J129">
        <f t="shared" si="9"/>
        <v>10.348307255029344</v>
      </c>
      <c r="K129">
        <f>IF(B129&lt;=$B$9, EXP(-($B$5*B129))*($B$7*$B$6+$J$18*(D129-$B$6))*$B$20, "")</f>
        <v>51.396294771596644</v>
      </c>
      <c r="L129" t="str">
        <f>IF(B129&lt;=$B$9, "", EXP(-($B$5*B129))*$B$20)</f>
        <v/>
      </c>
    </row>
    <row r="130" spans="1:12" x14ac:dyDescent="0.25">
      <c r="A130">
        <f t="shared" si="6"/>
        <v>26.08</v>
      </c>
      <c r="B130">
        <v>1.08</v>
      </c>
      <c r="C130" s="1">
        <f t="shared" si="7"/>
        <v>1.033296832</v>
      </c>
      <c r="D130">
        <f t="shared" si="8"/>
        <v>51664.8416</v>
      </c>
      <c r="E130" s="12">
        <f t="shared" si="10"/>
        <v>5779.9490210496188</v>
      </c>
      <c r="F130" s="1"/>
      <c r="G130" s="4"/>
      <c r="H130" s="4">
        <f t="shared" si="11"/>
        <v>5687.2618245482863</v>
      </c>
      <c r="I130">
        <f xml:space="preserve">          IF($B130&lt;=$B$9,        $D130-$B$7*$B$6-$J$18*($D130-$B$6), $J$16)</f>
        <v>46326.013622213621</v>
      </c>
      <c r="J130">
        <f t="shared" si="9"/>
        <v>10.344935723632691</v>
      </c>
      <c r="K130">
        <f>IF(B130&lt;=$B$9, EXP(-($B$5*B130))*($B$7*$B$6+$J$18*(D130-$B$6))*$B$20, "")</f>
        <v>51.407868379656527</v>
      </c>
      <c r="L130" t="str">
        <f>IF(B130&lt;=$B$9, "", EXP(-($B$5*B130))*$B$20)</f>
        <v/>
      </c>
    </row>
    <row r="131" spans="1:12" x14ac:dyDescent="0.25">
      <c r="A131">
        <f t="shared" si="6"/>
        <v>26.09</v>
      </c>
      <c r="B131">
        <v>1.0900000000000001</v>
      </c>
      <c r="C131" s="1">
        <f t="shared" si="7"/>
        <v>1.033598378</v>
      </c>
      <c r="D131">
        <f t="shared" si="8"/>
        <v>51679.918899999997</v>
      </c>
      <c r="E131" s="12">
        <f t="shared" si="10"/>
        <v>5837.0117599069863</v>
      </c>
      <c r="F131" s="1"/>
      <c r="G131" s="4"/>
      <c r="H131" s="4">
        <f t="shared" si="11"/>
        <v>5742.6406459647424</v>
      </c>
      <c r="I131">
        <f xml:space="preserve">          IF($B131&lt;=$B$9,        $D131-$B$7*$B$6-$J$18*($D131-$B$6), $J$16)</f>
        <v>46338.022395412343</v>
      </c>
      <c r="J131">
        <f t="shared" si="9"/>
        <v>10.34156511735687</v>
      </c>
      <c r="K131">
        <f>IF(B131&lt;=$B$9, EXP(-($B$5*B131))*($B$7*$B$6+$J$18*(D131-$B$6))*$B$20, "")</f>
        <v>51.419415447865489</v>
      </c>
      <c r="L131" t="str">
        <f>IF(B131&lt;=$B$9, "", EXP(-($B$5*B131))*$B$20)</f>
        <v/>
      </c>
    </row>
    <row r="132" spans="1:12" x14ac:dyDescent="0.25">
      <c r="A132">
        <f t="shared" si="6"/>
        <v>26.1</v>
      </c>
      <c r="B132">
        <v>1.1000000000000001</v>
      </c>
      <c r="C132" s="1">
        <f t="shared" si="7"/>
        <v>1.0338998000000001</v>
      </c>
      <c r="D132">
        <f t="shared" si="8"/>
        <v>51694.990000000005</v>
      </c>
      <c r="E132" s="12">
        <f t="shared" si="10"/>
        <v>5894.1396840229536</v>
      </c>
      <c r="F132" s="1"/>
      <c r="G132" s="4"/>
      <c r="H132" s="4">
        <f t="shared" si="11"/>
        <v>5798.0695352367065</v>
      </c>
      <c r="I132">
        <f xml:space="preserve">          IF($B132&lt;=$B$9,        $D132-$B$7*$B$6-$J$18*($D132-$B$6), $J$16)</f>
        <v>46350.026230432893</v>
      </c>
      <c r="J132">
        <f t="shared" si="9"/>
        <v>10.338195436139079</v>
      </c>
      <c r="K132">
        <f>IF(B132&lt;=$B$9, EXP(-($B$5*B132))*($B$7*$B$6+$J$18*(D132-$B$6))*$B$20, "")</f>
        <v>51.430935997631217</v>
      </c>
      <c r="L132" t="str">
        <f>IF(B132&lt;=$B$9, "", EXP(-($B$5*B132))*$B$20)</f>
        <v/>
      </c>
    </row>
    <row r="133" spans="1:12" x14ac:dyDescent="0.25">
      <c r="A133">
        <f t="shared" si="6"/>
        <v>26.11</v>
      </c>
      <c r="B133">
        <v>1.1100000000000001</v>
      </c>
      <c r="C133" s="1">
        <f t="shared" si="7"/>
        <v>1.0342010979999998</v>
      </c>
      <c r="D133">
        <f t="shared" si="8"/>
        <v>51710.054899999988</v>
      </c>
      <c r="E133" s="12">
        <f t="shared" si="10"/>
        <v>5951.3327976123619</v>
      </c>
      <c r="F133" s="1"/>
      <c r="G133" s="4"/>
      <c r="H133" s="4">
        <f t="shared" si="11"/>
        <v>5853.5484972697104</v>
      </c>
      <c r="I133">
        <f xml:space="preserve">          IF($B133&lt;=$B$9,        $D133-$B$7*$B$6-$J$18*($D133-$B$6), $J$16)</f>
        <v>46362.02512727525</v>
      </c>
      <c r="J133">
        <f t="shared" si="9"/>
        <v>10.334826679916207</v>
      </c>
      <c r="K133">
        <f>IF(B133&lt;=$B$9, EXP(-($B$5*B133))*($B$7*$B$6+$J$18*(D133-$B$6))*$B$20, "")</f>
        <v>51.442430050348129</v>
      </c>
      <c r="L133" t="str">
        <f>IF(B133&lt;=$B$9, "", EXP(-($B$5*B133))*$B$20)</f>
        <v/>
      </c>
    </row>
    <row r="134" spans="1:12" x14ac:dyDescent="0.25">
      <c r="A134">
        <f t="shared" si="6"/>
        <v>26.12</v>
      </c>
      <c r="B134">
        <v>1.1200000000000001</v>
      </c>
      <c r="C134" s="1">
        <f t="shared" si="7"/>
        <v>1.0345022719999999</v>
      </c>
      <c r="D134">
        <f t="shared" si="8"/>
        <v>51725.113599999997</v>
      </c>
      <c r="E134" s="12">
        <f t="shared" si="10"/>
        <v>6008.5911048915259</v>
      </c>
      <c r="F134" s="1"/>
      <c r="G134" s="4"/>
      <c r="H134" s="4">
        <f t="shared" si="11"/>
        <v>5909.0775369710018</v>
      </c>
      <c r="I134">
        <f xml:space="preserve">          IF($B134&lt;=$B$9,        $D134-$B$7*$B$6-$J$18*($D134-$B$6), $J$16)</f>
        <v>46374.01908593945</v>
      </c>
      <c r="J134">
        <f t="shared" si="9"/>
        <v>10.331458848624838</v>
      </c>
      <c r="K134">
        <f>IF(B134&lt;=$B$9, EXP(-($B$5*B134))*($B$7*$B$6+$J$18*(D134-$B$6))*$B$20, "")</f>
        <v>51.453897627397595</v>
      </c>
      <c r="L134" t="str">
        <f>IF(B134&lt;=$B$9, "", EXP(-($B$5*B134))*$B$20)</f>
        <v/>
      </c>
    </row>
    <row r="135" spans="1:12" x14ac:dyDescent="0.25">
      <c r="A135">
        <f t="shared" si="6"/>
        <v>26.13</v>
      </c>
      <c r="B135">
        <v>1.1299999999999999</v>
      </c>
      <c r="C135" s="1">
        <f t="shared" si="7"/>
        <v>1.0348033220000001</v>
      </c>
      <c r="D135">
        <f t="shared" si="8"/>
        <v>51740.166100000009</v>
      </c>
      <c r="E135" s="12">
        <f t="shared" si="10"/>
        <v>6065.9146100782382</v>
      </c>
      <c r="F135" s="1"/>
      <c r="G135" s="4"/>
      <c r="H135" s="4">
        <f t="shared" si="11"/>
        <v>5964.6566592495474</v>
      </c>
      <c r="I135">
        <f xml:space="preserve">          IF($B135&lt;=$B$9,        $D135-$B$7*$B$6-$J$18*($D135-$B$6), $J$16)</f>
        <v>46386.008106425477</v>
      </c>
      <c r="J135">
        <f t="shared" si="9"/>
        <v>10.328091942201238</v>
      </c>
      <c r="K135">
        <f>IF(B135&lt;=$B$9, EXP(-($B$5*B135))*($B$7*$B$6+$J$18*(D135-$B$6))*$B$20, "")</f>
        <v>51.465338750147602</v>
      </c>
      <c r="L135" t="str">
        <f>IF(B135&lt;=$B$9, "", EXP(-($B$5*B135))*$B$20)</f>
        <v/>
      </c>
    </row>
    <row r="136" spans="1:12" x14ac:dyDescent="0.25">
      <c r="A136">
        <f t="shared" si="6"/>
        <v>26.14</v>
      </c>
      <c r="B136">
        <v>1.1400000000000001</v>
      </c>
      <c r="C136" s="1">
        <f t="shared" si="7"/>
        <v>1.0351042480000001</v>
      </c>
      <c r="D136">
        <f t="shared" si="8"/>
        <v>51755.212400000004</v>
      </c>
      <c r="E136" s="12">
        <f t="shared" si="10"/>
        <v>6123.3033173917656</v>
      </c>
      <c r="F136" s="1"/>
      <c r="G136" s="4"/>
      <c r="H136" s="4">
        <f t="shared" si="11"/>
        <v>6020.2858690160301</v>
      </c>
      <c r="I136">
        <f xml:space="preserve">          IF($B136&lt;=$B$9,        $D136-$B$7*$B$6-$J$18*($D136-$B$6), $J$16)</f>
        <v>46397.992188733311</v>
      </c>
      <c r="J136">
        <f t="shared" si="9"/>
        <v>10.324725960581377</v>
      </c>
      <c r="K136">
        <f>IF(B136&lt;=$B$9, EXP(-($B$5*B136))*($B$7*$B$6+$J$18*(D136-$B$6))*$B$20, "")</f>
        <v>51.476753439952979</v>
      </c>
      <c r="L136" t="str">
        <f>IF(B136&lt;=$B$9, "", EXP(-($B$5*B136))*$B$20)</f>
        <v/>
      </c>
    </row>
    <row r="137" spans="1:12" x14ac:dyDescent="0.25">
      <c r="A137">
        <f t="shared" si="6"/>
        <v>26.15</v>
      </c>
      <c r="B137">
        <v>1.1499999999999999</v>
      </c>
      <c r="C137" s="1">
        <f t="shared" si="7"/>
        <v>1.03540505</v>
      </c>
      <c r="D137">
        <f t="shared" si="8"/>
        <v>51770.252500000002</v>
      </c>
      <c r="E137" s="12">
        <f t="shared" si="10"/>
        <v>6180.7572310528531</v>
      </c>
      <c r="F137" s="1"/>
      <c r="G137" s="4"/>
      <c r="H137" s="4">
        <f t="shared" si="11"/>
        <v>6075.9651711828528</v>
      </c>
      <c r="I137">
        <f xml:space="preserve">          IF($B137&lt;=$B$9,        $D137-$B$7*$B$6-$J$18*($D137-$B$6), $J$16)</f>
        <v>46409.971332862966</v>
      </c>
      <c r="J137">
        <f t="shared" si="9"/>
        <v>10.321360903700903</v>
      </c>
      <c r="K137">
        <f>IF(B137&lt;=$B$9, EXP(-($B$5*B137))*($B$7*$B$6+$J$18*(D137-$B$6))*$B$20, "")</f>
        <v>51.48814171815544</v>
      </c>
      <c r="L137" t="str">
        <f>IF(B137&lt;=$B$9, "", EXP(-($B$5*B137))*$B$20)</f>
        <v/>
      </c>
    </row>
    <row r="138" spans="1:12" x14ac:dyDescent="0.25">
      <c r="A138">
        <f t="shared" si="6"/>
        <v>26.16</v>
      </c>
      <c r="B138">
        <v>1.1600000000000001</v>
      </c>
      <c r="C138" s="1">
        <f t="shared" si="7"/>
        <v>1.0357057279999999</v>
      </c>
      <c r="D138">
        <f t="shared" si="8"/>
        <v>51785.286399999997</v>
      </c>
      <c r="E138" s="12">
        <f t="shared" si="10"/>
        <v>6238.2763552837214</v>
      </c>
      <c r="F138" s="1"/>
      <c r="G138" s="4"/>
      <c r="H138" s="4">
        <f t="shared" si="11"/>
        <v>6131.6945706641372</v>
      </c>
      <c r="I138">
        <f xml:space="preserve">          IF($B138&lt;=$B$9,        $D138-$B$7*$B$6-$J$18*($D138-$B$6), $J$16)</f>
        <v>46421.945538814449</v>
      </c>
      <c r="J138">
        <f t="shared" si="9"/>
        <v>10.317996771495165</v>
      </c>
      <c r="K138">
        <f>IF(B138&lt;=$B$9, EXP(-($B$5*B138))*($B$7*$B$6+$J$18*(D138-$B$6))*$B$20, "")</f>
        <v>51.499503606083458</v>
      </c>
      <c r="L138" t="str">
        <f>IF(B138&lt;=$B$9, "", EXP(-($B$5*B138))*$B$20)</f>
        <v/>
      </c>
    </row>
    <row r="139" spans="1:12" x14ac:dyDescent="0.25">
      <c r="A139">
        <f t="shared" si="6"/>
        <v>26.17</v>
      </c>
      <c r="B139">
        <v>1.17</v>
      </c>
      <c r="C139" s="1">
        <f t="shared" si="7"/>
        <v>1.036006282</v>
      </c>
      <c r="D139">
        <f t="shared" si="8"/>
        <v>51800.314100000003</v>
      </c>
      <c r="E139" s="12">
        <f t="shared" si="10"/>
        <v>6295.8606943080704</v>
      </c>
      <c r="F139" s="1"/>
      <c r="G139" s="4"/>
      <c r="H139" s="4">
        <f t="shared" si="11"/>
        <v>6187.474072375725</v>
      </c>
      <c r="I139">
        <f xml:space="preserve">          IF($B139&lt;=$B$9,        $D139-$B$7*$B$6-$J$18*($D139-$B$6), $J$16)</f>
        <v>46433.91480658776</v>
      </c>
      <c r="J139">
        <f t="shared" si="9"/>
        <v>10.314633563899209</v>
      </c>
      <c r="K139">
        <f>IF(B139&lt;=$B$9, EXP(-($B$5*B139))*($B$7*$B$6+$J$18*(D139-$B$6))*$B$20, "")</f>
        <v>51.510839125052343</v>
      </c>
      <c r="L139" t="str">
        <f>IF(B139&lt;=$B$9, "", EXP(-($B$5*B139))*$B$20)</f>
        <v/>
      </c>
    </row>
    <row r="140" spans="1:12" x14ac:dyDescent="0.25">
      <c r="A140">
        <f t="shared" si="6"/>
        <v>26.18</v>
      </c>
      <c r="B140">
        <v>1.1800000000000002</v>
      </c>
      <c r="C140" s="1">
        <f t="shared" si="7"/>
        <v>1.036306712</v>
      </c>
      <c r="D140">
        <f t="shared" si="8"/>
        <v>51815.335599999999</v>
      </c>
      <c r="E140" s="12">
        <f t="shared" si="10"/>
        <v>6353.5102523510786</v>
      </c>
      <c r="F140" s="1"/>
      <c r="G140" s="4"/>
      <c r="H140" s="4">
        <f t="shared" si="11"/>
        <v>6243.3036812351793</v>
      </c>
      <c r="I140">
        <f xml:space="preserve">          IF($B140&lt;=$B$9,        $D140-$B$7*$B$6-$J$18*($D140-$B$6), $J$16)</f>
        <v>46445.879136182884</v>
      </c>
      <c r="J140">
        <f t="shared" si="9"/>
        <v>10.311271280847762</v>
      </c>
      <c r="K140">
        <f>IF(B140&lt;=$B$9, EXP(-($B$5*B140))*($B$7*$B$6+$J$18*(D140-$B$6))*$B$20, "")</f>
        <v>51.522148296364207</v>
      </c>
      <c r="L140" t="str">
        <f>IF(B140&lt;=$B$9, "", EXP(-($B$5*B140))*$B$20)</f>
        <v/>
      </c>
    </row>
    <row r="141" spans="1:12" x14ac:dyDescent="0.25">
      <c r="A141">
        <f t="shared" si="6"/>
        <v>26.19</v>
      </c>
      <c r="B141">
        <v>1.19</v>
      </c>
      <c r="C141" s="1">
        <f t="shared" si="7"/>
        <v>1.036607018</v>
      </c>
      <c r="D141">
        <f t="shared" si="8"/>
        <v>51830.350899999998</v>
      </c>
      <c r="E141" s="12">
        <f t="shared" si="10"/>
        <v>6411.2250336394018</v>
      </c>
      <c r="F141" s="1"/>
      <c r="G141" s="4"/>
      <c r="H141" s="4">
        <f t="shared" si="11"/>
        <v>6299.1834021617824</v>
      </c>
      <c r="I141">
        <f xml:space="preserve">          IF($B141&lt;=$B$9,        $D141-$B$7*$B$6-$J$18*($D141-$B$6), $J$16)</f>
        <v>46457.838527599837</v>
      </c>
      <c r="J141">
        <f t="shared" si="9"/>
        <v>10.307909922275259</v>
      </c>
      <c r="K141">
        <f>IF(B141&lt;=$B$9, EXP(-($B$5*B141))*($B$7*$B$6+$J$18*(D141-$B$6))*$B$20, "")</f>
        <v>51.533431141308029</v>
      </c>
      <c r="L141" t="str">
        <f>IF(B141&lt;=$B$9, "", EXP(-($B$5*B141))*$B$20)</f>
        <v/>
      </c>
    </row>
    <row r="142" spans="1:12" x14ac:dyDescent="0.25">
      <c r="A142">
        <f t="shared" si="6"/>
        <v>26.2</v>
      </c>
      <c r="B142">
        <v>1.2000000000000002</v>
      </c>
      <c r="C142" s="1">
        <f t="shared" si="7"/>
        <v>1.0369072000000001</v>
      </c>
      <c r="D142">
        <f t="shared" si="8"/>
        <v>51845.360000000008</v>
      </c>
      <c r="E142" s="12">
        <f t="shared" si="10"/>
        <v>6469.0050424011752</v>
      </c>
      <c r="F142" s="1"/>
      <c r="G142" s="4"/>
      <c r="H142" s="4">
        <f t="shared" si="11"/>
        <v>6355.1132400765409</v>
      </c>
      <c r="I142">
        <f xml:space="preserve">          IF($B142&lt;=$B$9,        $D142-$B$7*$B$6-$J$18*($D142-$B$6), $J$16)</f>
        <v>46469.792980838618</v>
      </c>
      <c r="J142">
        <f t="shared" si="9"/>
        <v>10.304549488115823</v>
      </c>
      <c r="K142">
        <f>IF(B142&lt;=$B$9, EXP(-($B$5*B142))*($B$7*$B$6+$J$18*(D142-$B$6))*$B$20, "")</f>
        <v>51.544687681159658</v>
      </c>
      <c r="L142" t="str">
        <f>IF(B142&lt;=$B$9, "", EXP(-($B$5*B142))*$B$20)</f>
        <v/>
      </c>
    </row>
    <row r="143" spans="1:12" x14ac:dyDescent="0.25">
      <c r="A143">
        <f t="shared" si="6"/>
        <v>26.21</v>
      </c>
      <c r="B143">
        <v>1.21</v>
      </c>
      <c r="C143" s="1">
        <f t="shared" si="7"/>
        <v>1.0372072579999998</v>
      </c>
      <c r="D143">
        <f t="shared" si="8"/>
        <v>51860.362899999993</v>
      </c>
      <c r="E143" s="12">
        <f t="shared" si="10"/>
        <v>6526.8502828660157</v>
      </c>
      <c r="F143" s="1"/>
      <c r="G143" s="4"/>
      <c r="H143" s="4">
        <f t="shared" si="11"/>
        <v>6411.0931999021814</v>
      </c>
      <c r="I143">
        <f xml:space="preserve">          IF($B143&lt;=$B$9,        $D143-$B$7*$B$6-$J$18*($D143-$B$6), $J$16)</f>
        <v>46481.742495899205</v>
      </c>
      <c r="J143">
        <f t="shared" si="9"/>
        <v>10.301189978303274</v>
      </c>
      <c r="K143">
        <f>IF(B143&lt;=$B$9, EXP(-($B$5*B143))*($B$7*$B$6+$J$18*(D143-$B$6))*$B$20, "")</f>
        <v>51.555917937181682</v>
      </c>
      <c r="L143" t="str">
        <f>IF(B143&lt;=$B$9, "", EXP(-($B$5*B143))*$B$20)</f>
        <v/>
      </c>
    </row>
    <row r="144" spans="1:12" x14ac:dyDescent="0.25">
      <c r="A144">
        <f t="shared" si="6"/>
        <v>26.22</v>
      </c>
      <c r="B144">
        <v>1.2200000000000002</v>
      </c>
      <c r="C144" s="1">
        <f t="shared" si="7"/>
        <v>1.0375071919999999</v>
      </c>
      <c r="D144">
        <f t="shared" si="8"/>
        <v>51875.359599999996</v>
      </c>
      <c r="E144" s="12">
        <f t="shared" si="10"/>
        <v>6584.7607592650193</v>
      </c>
      <c r="F144" s="1"/>
      <c r="G144" s="4"/>
      <c r="H144" s="4">
        <f t="shared" si="11"/>
        <v>6467.1232865631546</v>
      </c>
      <c r="I144">
        <f xml:space="preserve">          IF($B144&lt;=$B$9,        $D144-$B$7*$B$6-$J$18*($D144-$B$6), $J$16)</f>
        <v>46493.687072781628</v>
      </c>
      <c r="J144">
        <f t="shared" si="9"/>
        <v>10.297831392771133</v>
      </c>
      <c r="K144">
        <f>IF(B144&lt;=$B$9, EXP(-($B$5*B144))*($B$7*$B$6+$J$18*(D144-$B$6))*$B$20, "")</f>
        <v>51.567121930623721</v>
      </c>
      <c r="L144" t="str">
        <f>IF(B144&lt;=$B$9, "", EXP(-($B$5*B144))*$B$20)</f>
        <v/>
      </c>
    </row>
    <row r="145" spans="1:12" x14ac:dyDescent="0.25">
      <c r="A145">
        <f t="shared" si="6"/>
        <v>26.23</v>
      </c>
      <c r="B145">
        <v>1.23</v>
      </c>
      <c r="C145" s="1">
        <f t="shared" si="7"/>
        <v>1.0378070020000001</v>
      </c>
      <c r="D145">
        <f t="shared" si="8"/>
        <v>51890.350100000003</v>
      </c>
      <c r="E145" s="12">
        <f t="shared" si="10"/>
        <v>6642.7364758307622</v>
      </c>
      <c r="F145" s="1"/>
      <c r="G145" s="4"/>
      <c r="H145" s="4">
        <f t="shared" si="11"/>
        <v>6523.2035049856349</v>
      </c>
      <c r="I145">
        <f xml:space="preserve">          IF($B145&lt;=$B$9,        $D145-$B$7*$B$6-$J$18*($D145-$B$6), $J$16)</f>
        <v>46505.626711485878</v>
      </c>
      <c r="J145">
        <f t="shared" si="9"/>
        <v>10.29447373145261</v>
      </c>
      <c r="K145">
        <f>IF(B145&lt;=$B$9, EXP(-($B$5*B145))*($B$7*$B$6+$J$18*(D145-$B$6))*$B$20, "")</f>
        <v>51.578299682722118</v>
      </c>
      <c r="L145" t="str">
        <f>IF(B145&lt;=$B$9, "", EXP(-($B$5*B145))*$B$20)</f>
        <v/>
      </c>
    </row>
    <row r="146" spans="1:12" x14ac:dyDescent="0.25">
      <c r="A146">
        <f t="shared" si="6"/>
        <v>26.240000000000002</v>
      </c>
      <c r="B146">
        <v>1.2400000000000002</v>
      </c>
      <c r="C146" s="1">
        <f t="shared" si="7"/>
        <v>1.0381066880000001</v>
      </c>
      <c r="D146">
        <f t="shared" si="8"/>
        <v>51905.3344</v>
      </c>
      <c r="E146" s="12">
        <f t="shared" si="10"/>
        <v>6700.7774367973034</v>
      </c>
      <c r="F146" s="1"/>
      <c r="G146" s="4"/>
      <c r="H146" s="4">
        <f t="shared" si="11"/>
        <v>6579.3338600975212</v>
      </c>
      <c r="I146">
        <f xml:space="preserve">          IF($B146&lt;=$B$9,        $D146-$B$7*$B$6-$J$18*($D146-$B$6), $J$16)</f>
        <v>46517.561412011935</v>
      </c>
      <c r="J146">
        <f t="shared" si="9"/>
        <v>10.291116994280618</v>
      </c>
      <c r="K146">
        <f>IF(B146&lt;=$B$9, EXP(-($B$5*B146))*($B$7*$B$6+$J$18*(D146-$B$6))*$B$20, "")</f>
        <v>51.589451214700119</v>
      </c>
      <c r="L146" t="str">
        <f>IF(B146&lt;=$B$9, "", EXP(-($B$5*B146))*$B$20)</f>
        <v/>
      </c>
    </row>
    <row r="147" spans="1:12" x14ac:dyDescent="0.25">
      <c r="A147">
        <f t="shared" si="6"/>
        <v>26.25</v>
      </c>
      <c r="B147">
        <v>1.25</v>
      </c>
      <c r="C147" s="1">
        <f t="shared" si="7"/>
        <v>1.03840625</v>
      </c>
      <c r="D147">
        <f t="shared" si="8"/>
        <v>51920.3125</v>
      </c>
      <c r="E147" s="12">
        <f t="shared" si="10"/>
        <v>6758.8836464001824</v>
      </c>
      <c r="F147" s="1"/>
      <c r="G147" s="4"/>
      <c r="H147" s="4">
        <f t="shared" si="11"/>
        <v>6635.5143568284357</v>
      </c>
      <c r="I147">
        <f xml:space="preserve">          IF($B147&lt;=$B$9,        $D147-$B$7*$B$6-$J$18*($D147-$B$6), $J$16)</f>
        <v>46529.491174359828</v>
      </c>
      <c r="J147">
        <f t="shared" si="9"/>
        <v>10.287761181187768</v>
      </c>
      <c r="K147">
        <f>IF(B147&lt;=$B$9, EXP(-($B$5*B147))*($B$7*$B$6+$J$18*(D147-$B$6))*$B$20, "")</f>
        <v>51.600576547767901</v>
      </c>
      <c r="L147" t="str">
        <f>IF(B147&lt;=$B$9, "", EXP(-($B$5*B147))*$B$20)</f>
        <v/>
      </c>
    </row>
    <row r="148" spans="1:12" x14ac:dyDescent="0.25">
      <c r="A148">
        <f t="shared" si="6"/>
        <v>26.26</v>
      </c>
      <c r="B148">
        <v>1.26</v>
      </c>
      <c r="C148" s="1">
        <f t="shared" si="7"/>
        <v>1.0387056880000001</v>
      </c>
      <c r="D148">
        <f t="shared" si="8"/>
        <v>51935.284400000004</v>
      </c>
      <c r="E148" s="12">
        <f t="shared" si="10"/>
        <v>6817.0551088764223</v>
      </c>
      <c r="F148" s="1"/>
      <c r="G148" s="4"/>
      <c r="H148" s="4">
        <f t="shared" si="11"/>
        <v>6691.7450001097277</v>
      </c>
      <c r="I148">
        <f xml:space="preserve">          IF($B148&lt;=$B$9,        $D148-$B$7*$B$6-$J$18*($D148-$B$6), $J$16)</f>
        <v>46541.415998529541</v>
      </c>
      <c r="J148">
        <f t="shared" si="9"/>
        <v>10.28440629210637</v>
      </c>
      <c r="K148">
        <f>IF(B148&lt;=$B$9, EXP(-($B$5*B148))*($B$7*$B$6+$J$18*(D148-$B$6))*$B$20, "")</f>
        <v>51.611675703122472</v>
      </c>
      <c r="L148" t="str">
        <f>IF(B148&lt;=$B$9, "", EXP(-($B$5*B148))*$B$20)</f>
        <v/>
      </c>
    </row>
    <row r="149" spans="1:12" x14ac:dyDescent="0.25">
      <c r="A149">
        <f t="shared" si="6"/>
        <v>26.27</v>
      </c>
      <c r="B149">
        <v>1.27</v>
      </c>
      <c r="C149" s="1">
        <f t="shared" si="7"/>
        <v>1.0390050020000001</v>
      </c>
      <c r="D149">
        <f t="shared" si="8"/>
        <v>51950.250100000005</v>
      </c>
      <c r="E149" s="12">
        <f t="shared" si="10"/>
        <v>6875.2918284645293</v>
      </c>
      <c r="F149" s="1"/>
      <c r="G149" s="4"/>
      <c r="H149" s="4">
        <f t="shared" si="11"/>
        <v>6748.0257948744711</v>
      </c>
      <c r="I149">
        <f xml:space="preserve">          IF($B149&lt;=$B$9,        $D149-$B$7*$B$6-$J$18*($D149-$B$6), $J$16)</f>
        <v>46553.335884521075</v>
      </c>
      <c r="J149">
        <f t="shared" si="9"/>
        <v>10.281052326968434</v>
      </c>
      <c r="K149">
        <f>IF(B149&lt;=$B$9, EXP(-($B$5*B149))*($B$7*$B$6+$J$18*(D149-$B$6))*$B$20, "")</f>
        <v>51.622748701947771</v>
      </c>
      <c r="L149" t="str">
        <f>IF(B149&lt;=$B$9, "", EXP(-($B$5*B149))*$B$20)</f>
        <v/>
      </c>
    </row>
    <row r="150" spans="1:12" x14ac:dyDescent="0.25">
      <c r="A150">
        <f t="shared" si="6"/>
        <v>26.28</v>
      </c>
      <c r="B150">
        <v>1.28</v>
      </c>
      <c r="C150" s="1">
        <f t="shared" si="7"/>
        <v>1.0393041919999999</v>
      </c>
      <c r="D150">
        <f t="shared" si="8"/>
        <v>51965.209599999995</v>
      </c>
      <c r="E150" s="12">
        <f t="shared" si="10"/>
        <v>6933.5938094044923</v>
      </c>
      <c r="F150" s="1"/>
      <c r="G150" s="4"/>
      <c r="H150" s="4">
        <f t="shared" si="11"/>
        <v>6804.3567460574668</v>
      </c>
      <c r="I150">
        <f xml:space="preserve">          IF($B150&lt;=$B$9,        $D150-$B$7*$B$6-$J$18*($D150-$B$6), $J$16)</f>
        <v>46565.250832334423</v>
      </c>
      <c r="J150">
        <f t="shared" si="9"/>
        <v>10.277699285705665</v>
      </c>
      <c r="K150">
        <f>IF(B150&lt;=$B$9, EXP(-($B$5*B150))*($B$7*$B$6+$J$18*(D150-$B$6))*$B$20, "")</f>
        <v>51.633795565414587</v>
      </c>
      <c r="L150" t="str">
        <f>IF(B150&lt;=$B$9, "", EXP(-($B$5*B150))*$B$20)</f>
        <v/>
      </c>
    </row>
    <row r="151" spans="1:12" x14ac:dyDescent="0.25">
      <c r="A151">
        <f t="shared" ref="A151:A214" si="12">B151+25</f>
        <v>26.29</v>
      </c>
      <c r="B151">
        <v>1.29</v>
      </c>
      <c r="C151" s="1">
        <f t="shared" ref="C151:C214" si="13">$B$2+$B$3*B151+$B$4*B151^2</f>
        <v>1.0396032580000001</v>
      </c>
      <c r="D151">
        <f t="shared" ref="D151:D214" si="14">$B$6*C151</f>
        <v>51980.162900000003</v>
      </c>
      <c r="E151" s="12">
        <f t="shared" si="10"/>
        <v>6991.9610559377843</v>
      </c>
      <c r="F151" s="1"/>
      <c r="G151" s="4"/>
      <c r="H151" s="4">
        <f t="shared" si="11"/>
        <v>6860.7378585952429</v>
      </c>
      <c r="I151">
        <f xml:space="preserve">          IF($B151&lt;=$B$9,        $D151-$B$7*$B$6-$J$18*($D151-$B$6), $J$16)</f>
        <v>46577.160841969606</v>
      </c>
      <c r="J151">
        <f t="shared" ref="J151:J214" si="15">EXP(-$J$17*$B151)*LN(I151)</f>
        <v>10.274347168249479</v>
      </c>
      <c r="K151">
        <f>IF(B151&lt;=$B$9, EXP(-($B$5*B151))*($B$7*$B$6+$J$18*(D151-$B$6))*$B$20, "")</f>
        <v>51.64481631468071</v>
      </c>
      <c r="L151" t="str">
        <f>IF(B151&lt;=$B$9, "", EXP(-($B$5*B151))*$B$20)</f>
        <v/>
      </c>
    </row>
    <row r="152" spans="1:12" x14ac:dyDescent="0.25">
      <c r="A152">
        <f t="shared" si="12"/>
        <v>26.3</v>
      </c>
      <c r="B152">
        <v>1.3</v>
      </c>
      <c r="C152" s="1">
        <f t="shared" si="13"/>
        <v>1.0399022</v>
      </c>
      <c r="D152">
        <f t="shared" si="14"/>
        <v>51995.11</v>
      </c>
      <c r="E152" s="12">
        <f t="shared" ref="E152:E215" si="16">IF($B152&lt;$B$9,      E151+($B$5*E151+$B$7*$B$6+$B$8*($D152-$B$6))*$B$20,           E151+($B$5*E151-$B$12)*$B$20)</f>
        <v>7050.3935723073628</v>
      </c>
      <c r="F152" s="1"/>
      <c r="G152" s="4"/>
      <c r="H152" s="4">
        <f t="shared" ref="H152:H215" si="17">IF($B152&lt;=$B$9,      H151+($B$5*H151+$B$7*$B$6+J$18*($D151-$B$6))*$B$20,           H151+($B$5*H151-J$16)*$B$20)</f>
        <v>6917.1691374260554</v>
      </c>
      <c r="I152">
        <f xml:space="preserve">          IF($B152&lt;=$B$9,        $D152-$B$7*$B$6-$J$18*($D152-$B$6), $J$16)</f>
        <v>46589.06591342661</v>
      </c>
      <c r="J152">
        <f t="shared" si="15"/>
        <v>10.270995974530985</v>
      </c>
      <c r="K152">
        <f>IF(B152&lt;=$B$9, EXP(-($B$5*B152))*($B$7*$B$6+$J$18*(D152-$B$6))*$B$20, "")</f>
        <v>51.655810970890727</v>
      </c>
      <c r="L152" t="str">
        <f>IF(B152&lt;=$B$9, "", EXP(-($B$5*B152))*$B$20)</f>
        <v/>
      </c>
    </row>
    <row r="153" spans="1:12" x14ac:dyDescent="0.25">
      <c r="A153">
        <f t="shared" si="12"/>
        <v>26.31</v>
      </c>
      <c r="B153">
        <v>1.31</v>
      </c>
      <c r="C153" s="1">
        <f t="shared" si="13"/>
        <v>1.0402010180000001</v>
      </c>
      <c r="D153">
        <f t="shared" si="14"/>
        <v>52010.050900000002</v>
      </c>
      <c r="E153" s="12">
        <f t="shared" si="16"/>
        <v>7108.8913627576703</v>
      </c>
      <c r="F153" s="1"/>
      <c r="G153" s="4"/>
      <c r="H153" s="4">
        <f t="shared" si="17"/>
        <v>6973.6505874898885</v>
      </c>
      <c r="I153">
        <f xml:space="preserve">          IF($B153&lt;=$B$9,        $D153-$B$7*$B$6-$J$18*($D153-$B$6), $J$16)</f>
        <v>46600.966046705435</v>
      </c>
      <c r="J153">
        <f t="shared" si="15"/>
        <v>10.267645704480998</v>
      </c>
      <c r="K153">
        <f>IF(B153&lt;=$B$9, EXP(-($B$5*B153))*($B$7*$B$6+$J$18*(D153-$B$6))*$B$20, "")</f>
        <v>51.666779555176255</v>
      </c>
      <c r="L153" t="str">
        <f>IF(B153&lt;=$B$9, "", EXP(-($B$5*B153))*$B$20)</f>
        <v/>
      </c>
    </row>
    <row r="154" spans="1:12" x14ac:dyDescent="0.25">
      <c r="A154">
        <f t="shared" si="12"/>
        <v>26.32</v>
      </c>
      <c r="B154">
        <v>1.32</v>
      </c>
      <c r="C154" s="1">
        <f t="shared" si="13"/>
        <v>1.0404997119999999</v>
      </c>
      <c r="D154">
        <f t="shared" si="14"/>
        <v>52024.985599999993</v>
      </c>
      <c r="E154" s="12">
        <f t="shared" si="16"/>
        <v>7167.4544315346357</v>
      </c>
      <c r="F154" s="1"/>
      <c r="G154" s="4"/>
      <c r="H154" s="4">
        <f t="shared" si="17"/>
        <v>7030.1822137284553</v>
      </c>
      <c r="I154">
        <f xml:space="preserve">          IF($B154&lt;=$B$9,        $D154-$B$7*$B$6-$J$18*($D154-$B$6), $J$16)</f>
        <v>46612.861241806073</v>
      </c>
      <c r="J154">
        <f t="shared" si="15"/>
        <v>10.264296358030034</v>
      </c>
      <c r="K154">
        <f>IF(B154&lt;=$B$9, EXP(-($B$5*B154))*($B$7*$B$6+$J$18*(D154-$B$6))*$B$20, "")</f>
        <v>51.677722088655749</v>
      </c>
      <c r="L154" t="str">
        <f>IF(B154&lt;=$B$9, "", EXP(-($B$5*B154))*$B$20)</f>
        <v/>
      </c>
    </row>
    <row r="155" spans="1:12" x14ac:dyDescent="0.25">
      <c r="A155">
        <f t="shared" si="12"/>
        <v>26.33</v>
      </c>
      <c r="B155">
        <v>1.33</v>
      </c>
      <c r="C155" s="1">
        <f t="shared" si="13"/>
        <v>1.0407982819999999</v>
      </c>
      <c r="D155">
        <f t="shared" si="14"/>
        <v>52039.914099999995</v>
      </c>
      <c r="E155" s="12">
        <f t="shared" si="16"/>
        <v>7226.0827828856727</v>
      </c>
      <c r="F155" s="1"/>
      <c r="G155" s="4"/>
      <c r="H155" s="4">
        <f t="shared" si="17"/>
        <v>7086.7640210851996</v>
      </c>
      <c r="I155">
        <f xml:space="preserve">          IF($B155&lt;=$B$9,        $D155-$B$7*$B$6-$J$18*($D155-$B$6), $J$16)</f>
        <v>46624.751498728547</v>
      </c>
      <c r="J155">
        <f t="shared" si="15"/>
        <v>10.260947935108314</v>
      </c>
      <c r="K155">
        <f>IF(B155&lt;=$B$9, EXP(-($B$5*B155))*($B$7*$B$6+$J$18*(D155-$B$6))*$B$20, "")</f>
        <v>51.688638592434692</v>
      </c>
      <c r="L155" t="str">
        <f>IF(B155&lt;=$B$9, "", EXP(-($B$5*B155))*$B$20)</f>
        <v/>
      </c>
    </row>
    <row r="156" spans="1:12" x14ac:dyDescent="0.25">
      <c r="A156">
        <f t="shared" si="12"/>
        <v>26.34</v>
      </c>
      <c r="B156">
        <v>1.34</v>
      </c>
      <c r="C156" s="1">
        <f t="shared" si="13"/>
        <v>1.0410967280000001</v>
      </c>
      <c r="D156">
        <f t="shared" si="14"/>
        <v>52054.836400000007</v>
      </c>
      <c r="E156" s="12">
        <f t="shared" si="16"/>
        <v>7284.7764210596824</v>
      </c>
      <c r="F156" s="1"/>
      <c r="G156" s="4"/>
      <c r="H156" s="4">
        <f t="shared" si="17"/>
        <v>7143.3960145052943</v>
      </c>
      <c r="I156">
        <f xml:space="preserve">          IF($B156&lt;=$B$9,        $D156-$B$7*$B$6-$J$18*($D156-$B$6), $J$16)</f>
        <v>46636.636817472849</v>
      </c>
      <c r="J156">
        <f t="shared" si="15"/>
        <v>10.257600435645761</v>
      </c>
      <c r="K156">
        <f>IF(B156&lt;=$B$9, EXP(-($B$5*B156))*($B$7*$B$6+$J$18*(D156-$B$6))*$B$20, "")</f>
        <v>51.69952908760547</v>
      </c>
      <c r="L156" t="str">
        <f>IF(B156&lt;=$B$9, "", EXP(-($B$5*B156))*$B$20)</f>
        <v/>
      </c>
    </row>
    <row r="157" spans="1:12" x14ac:dyDescent="0.25">
      <c r="A157">
        <f t="shared" si="12"/>
        <v>26.35</v>
      </c>
      <c r="B157">
        <v>1.35</v>
      </c>
      <c r="C157" s="1">
        <f t="shared" si="13"/>
        <v>1.04139505</v>
      </c>
      <c r="D157">
        <f t="shared" si="14"/>
        <v>52069.752500000002</v>
      </c>
      <c r="E157" s="12">
        <f t="shared" si="16"/>
        <v>7343.5353503070537</v>
      </c>
      <c r="F157" s="1"/>
      <c r="G157" s="4"/>
      <c r="H157" s="4">
        <f t="shared" si="17"/>
        <v>7200.0781989356428</v>
      </c>
      <c r="I157">
        <f xml:space="preserve">          IF($B157&lt;=$B$9,        $D157-$B$7*$B$6-$J$18*($D157-$B$6), $J$16)</f>
        <v>46648.517198038957</v>
      </c>
      <c r="J157">
        <f t="shared" si="15"/>
        <v>10.254253859572003</v>
      </c>
      <c r="K157">
        <f>IF(B157&lt;=$B$9, EXP(-($B$5*B157))*($B$7*$B$6+$J$18*(D157-$B$6))*$B$20, "")</f>
        <v>51.710393595247332</v>
      </c>
      <c r="L157" t="str">
        <f>IF(B157&lt;=$B$9, "", EXP(-($B$5*B157))*$B$20)</f>
        <v/>
      </c>
    </row>
    <row r="158" spans="1:12" x14ac:dyDescent="0.25">
      <c r="A158">
        <f t="shared" si="12"/>
        <v>26.36</v>
      </c>
      <c r="B158">
        <v>1.36</v>
      </c>
      <c r="C158" s="1">
        <f t="shared" si="13"/>
        <v>1.0416932480000001</v>
      </c>
      <c r="D158">
        <f t="shared" si="14"/>
        <v>52084.662400000001</v>
      </c>
      <c r="E158" s="12">
        <f t="shared" si="16"/>
        <v>7402.3595748796615</v>
      </c>
      <c r="F158" s="1"/>
      <c r="G158" s="4"/>
      <c r="H158" s="4">
        <f t="shared" si="17"/>
        <v>7256.8105793248806</v>
      </c>
      <c r="I158">
        <f xml:space="preserve">          IF($B158&lt;=$B$9,        $D158-$B$7*$B$6-$J$18*($D158-$B$6), $J$16)</f>
        <v>46660.392640426893</v>
      </c>
      <c r="J158">
        <f t="shared" si="15"/>
        <v>10.250908206816375</v>
      </c>
      <c r="K158">
        <f>IF(B158&lt;=$B$9, EXP(-($B$5*B158))*($B$7*$B$6+$J$18*(D158-$B$6))*$B$20, "")</f>
        <v>51.721232136426636</v>
      </c>
      <c r="L158" t="str">
        <f>IF(B158&lt;=$B$9, "", EXP(-($B$5*B158))*$B$20)</f>
        <v/>
      </c>
    </row>
    <row r="159" spans="1:12" x14ac:dyDescent="0.25">
      <c r="A159">
        <f t="shared" si="12"/>
        <v>26.37</v>
      </c>
      <c r="B159">
        <v>1.37</v>
      </c>
      <c r="C159" s="1">
        <f t="shared" si="13"/>
        <v>1.0419913220000001</v>
      </c>
      <c r="D159">
        <f t="shared" si="14"/>
        <v>52099.566100000004</v>
      </c>
      <c r="E159" s="12">
        <f t="shared" si="16"/>
        <v>7461.2490990308697</v>
      </c>
      <c r="F159" s="1"/>
      <c r="G159" s="4"/>
      <c r="H159" s="4">
        <f t="shared" si="17"/>
        <v>7313.5931606233753</v>
      </c>
      <c r="I159">
        <f xml:space="preserve">          IF($B159&lt;=$B$9,        $D159-$B$7*$B$6-$J$18*($D159-$B$6), $J$16)</f>
        <v>46672.263144636658</v>
      </c>
      <c r="J159">
        <f t="shared" si="15"/>
        <v>10.247563477307917</v>
      </c>
      <c r="K159">
        <f>IF(B159&lt;=$B$9, EXP(-($B$5*B159))*($B$7*$B$6+$J$18*(D159-$B$6))*$B$20, "")</f>
        <v>51.732044732196613</v>
      </c>
      <c r="L159" t="str">
        <f>IF(B159&lt;=$B$9, "", EXP(-($B$5*B159))*$B$20)</f>
        <v/>
      </c>
    </row>
    <row r="160" spans="1:12" x14ac:dyDescent="0.25">
      <c r="A160">
        <f t="shared" si="12"/>
        <v>26.38</v>
      </c>
      <c r="B160">
        <v>1.3800000000000001</v>
      </c>
      <c r="C160" s="1">
        <f t="shared" si="13"/>
        <v>1.0422892719999999</v>
      </c>
      <c r="D160">
        <f t="shared" si="14"/>
        <v>52114.463599999995</v>
      </c>
      <c r="E160" s="12">
        <f t="shared" si="16"/>
        <v>7520.2039270155301</v>
      </c>
      <c r="F160" s="1"/>
      <c r="G160" s="4"/>
      <c r="H160" s="4">
        <f t="shared" si="17"/>
        <v>7370.4259477832265</v>
      </c>
      <c r="I160">
        <f xml:space="preserve">          IF($B160&lt;=$B$9,        $D160-$B$7*$B$6-$J$18*($D160-$B$6), $J$16)</f>
        <v>46684.128710668236</v>
      </c>
      <c r="J160">
        <f t="shared" si="15"/>
        <v>10.244219670975374</v>
      </c>
      <c r="K160">
        <f>IF(B160&lt;=$B$9, EXP(-($B$5*B160))*($B$7*$B$6+$J$18*(D160-$B$6))*$B$20, "")</f>
        <v>51.742831403597464</v>
      </c>
      <c r="L160" t="str">
        <f>IF(B160&lt;=$B$9, "", EXP(-($B$5*B160))*$B$20)</f>
        <v/>
      </c>
    </row>
    <row r="161" spans="1:12" x14ac:dyDescent="0.25">
      <c r="A161">
        <f t="shared" si="12"/>
        <v>26.39</v>
      </c>
      <c r="B161">
        <v>1.3900000000000001</v>
      </c>
      <c r="C161" s="1">
        <f t="shared" si="13"/>
        <v>1.042587098</v>
      </c>
      <c r="D161">
        <f t="shared" si="14"/>
        <v>52129.354900000006</v>
      </c>
      <c r="E161" s="12">
        <f t="shared" si="16"/>
        <v>7579.224063089986</v>
      </c>
      <c r="F161" s="1"/>
      <c r="G161" s="4"/>
      <c r="H161" s="4">
        <f t="shared" si="17"/>
        <v>7427.3089457582682</v>
      </c>
      <c r="I161">
        <f xml:space="preserve">          IF($B161&lt;=$B$9,        $D161-$B$7*$B$6-$J$18*($D161-$B$6), $J$16)</f>
        <v>46695.989338521649</v>
      </c>
      <c r="J161">
        <f t="shared" si="15"/>
        <v>10.240876787747199</v>
      </c>
      <c r="K161">
        <f>IF(B161&lt;=$B$9, EXP(-($B$5*B161))*($B$7*$B$6+$J$18*(D161-$B$6))*$B$20, "")</f>
        <v>51.753592171656457</v>
      </c>
      <c r="L161" t="str">
        <f>IF(B161&lt;=$B$9, "", EXP(-($B$5*B161))*$B$20)</f>
        <v/>
      </c>
    </row>
    <row r="162" spans="1:12" x14ac:dyDescent="0.25">
      <c r="A162">
        <f t="shared" si="12"/>
        <v>26.4</v>
      </c>
      <c r="B162">
        <v>1.4</v>
      </c>
      <c r="C162" s="1">
        <f t="shared" si="13"/>
        <v>1.0428847999999999</v>
      </c>
      <c r="D162">
        <f t="shared" si="14"/>
        <v>52144.24</v>
      </c>
      <c r="E162" s="12">
        <f t="shared" si="16"/>
        <v>7638.3095115120677</v>
      </c>
      <c r="F162" s="1"/>
      <c r="G162" s="4"/>
      <c r="H162" s="4">
        <f t="shared" si="17"/>
        <v>7484.2421595040669</v>
      </c>
      <c r="I162">
        <f xml:space="preserve">          IF($B162&lt;=$B$9,        $D162-$B$7*$B$6-$J$18*($D162-$B$6), $J$16)</f>
        <v>46707.845028196876</v>
      </c>
      <c r="J162">
        <f t="shared" si="15"/>
        <v>10.237534827551556</v>
      </c>
      <c r="K162">
        <f>IF(B162&lt;=$B$9, EXP(-($B$5*B162))*($B$7*$B$6+$J$18*(D162-$B$6))*$B$20, "")</f>
        <v>51.764327057387703</v>
      </c>
      <c r="L162" t="str">
        <f>IF(B162&lt;=$B$9, "", EXP(-($B$5*B162))*$B$20)</f>
        <v/>
      </c>
    </row>
    <row r="163" spans="1:12" x14ac:dyDescent="0.25">
      <c r="A163">
        <f t="shared" si="12"/>
        <v>26.41</v>
      </c>
      <c r="B163">
        <v>1.4100000000000001</v>
      </c>
      <c r="C163" s="1">
        <f t="shared" si="13"/>
        <v>1.043182378</v>
      </c>
      <c r="D163">
        <f t="shared" si="14"/>
        <v>52159.118900000001</v>
      </c>
      <c r="E163" s="12">
        <f t="shared" si="16"/>
        <v>7697.4602765410973</v>
      </c>
      <c r="F163" s="1"/>
      <c r="G163" s="4"/>
      <c r="H163" s="4">
        <f t="shared" si="17"/>
        <v>7541.2255939779243</v>
      </c>
      <c r="I163">
        <f xml:space="preserve">          IF($B163&lt;=$B$9,        $D163-$B$7*$B$6-$J$18*($D163-$B$6), $J$16)</f>
        <v>46719.695779693931</v>
      </c>
      <c r="J163">
        <f t="shared" si="15"/>
        <v>10.234193790316306</v>
      </c>
      <c r="K163">
        <f>IF(B163&lt;=$B$9, EXP(-($B$5*B163))*($B$7*$B$6+$J$18*(D163-$B$6))*$B$20, "")</f>
        <v>51.775036081792422</v>
      </c>
      <c r="L163" t="str">
        <f>IF(B163&lt;=$B$9, "", EXP(-($B$5*B163))*$B$20)</f>
        <v/>
      </c>
    </row>
    <row r="164" spans="1:12" x14ac:dyDescent="0.25">
      <c r="A164">
        <f t="shared" si="12"/>
        <v>26.42</v>
      </c>
      <c r="B164">
        <v>1.42</v>
      </c>
      <c r="C164" s="1">
        <f t="shared" si="13"/>
        <v>1.0434798319999998</v>
      </c>
      <c r="D164">
        <f t="shared" si="14"/>
        <v>52173.991599999994</v>
      </c>
      <c r="E164" s="12">
        <f t="shared" si="16"/>
        <v>7756.6763624378864</v>
      </c>
      <c r="F164" s="1"/>
      <c r="G164" s="4"/>
      <c r="H164" s="4">
        <f t="shared" si="17"/>
        <v>7598.2592541388776</v>
      </c>
      <c r="I164">
        <f xml:space="preserve">          IF($B164&lt;=$B$9,        $D164-$B$7*$B$6-$J$18*($D164-$B$6), $J$16)</f>
        <v>46731.5415930128</v>
      </c>
      <c r="J164">
        <f t="shared" si="15"/>
        <v>10.230853675969035</v>
      </c>
      <c r="K164">
        <f>IF(B164&lt;=$B$9, EXP(-($B$5*B164))*($B$7*$B$6+$J$18*(D164-$B$6))*$B$20, "")</f>
        <v>51.785719265858788</v>
      </c>
      <c r="L164" t="str">
        <f>IF(B164&lt;=$B$9, "", EXP(-($B$5*B164))*$B$20)</f>
        <v/>
      </c>
    </row>
    <row r="165" spans="1:12" x14ac:dyDescent="0.25">
      <c r="A165">
        <f t="shared" si="12"/>
        <v>26.43</v>
      </c>
      <c r="B165">
        <v>1.4300000000000002</v>
      </c>
      <c r="C165" s="1">
        <f t="shared" si="13"/>
        <v>1.043777162</v>
      </c>
      <c r="D165">
        <f t="shared" si="14"/>
        <v>52188.858100000005</v>
      </c>
      <c r="E165" s="12">
        <f t="shared" si="16"/>
        <v>7815.9577734647401</v>
      </c>
      <c r="F165" s="1"/>
      <c r="G165" s="4"/>
      <c r="H165" s="4">
        <f t="shared" si="17"/>
        <v>7655.3431449476984</v>
      </c>
      <c r="I165">
        <f xml:space="preserve">          IF($B165&lt;=$B$9,        $D165-$B$7*$B$6-$J$18*($D165-$B$6), $J$16)</f>
        <v>46743.382468153504</v>
      </c>
      <c r="J165">
        <f t="shared" si="15"/>
        <v>10.227514484437027</v>
      </c>
      <c r="K165">
        <f>IF(B165&lt;=$B$9, EXP(-($B$5*B165))*($B$7*$B$6+$J$18*(D165-$B$6))*$B$20, "")</f>
        <v>51.796376630562015</v>
      </c>
      <c r="L165" t="str">
        <f>IF(B165&lt;=$B$9, "", EXP(-($B$5*B165))*$B$20)</f>
        <v/>
      </c>
    </row>
    <row r="166" spans="1:12" x14ac:dyDescent="0.25">
      <c r="A166">
        <f t="shared" si="12"/>
        <v>26.44</v>
      </c>
      <c r="B166">
        <v>1.44</v>
      </c>
      <c r="C166" s="1">
        <f t="shared" si="13"/>
        <v>1.044074368</v>
      </c>
      <c r="D166">
        <f t="shared" si="14"/>
        <v>52203.718399999998</v>
      </c>
      <c r="E166" s="12">
        <f t="shared" si="16"/>
        <v>7875.3045138854523</v>
      </c>
      <c r="F166" s="1"/>
      <c r="G166" s="4"/>
      <c r="H166" s="4">
        <f t="shared" si="17"/>
        <v>7712.4772713668954</v>
      </c>
      <c r="I166">
        <f xml:space="preserve">          IF($B166&lt;=$B$9,        $D166-$B$7*$B$6-$J$18*($D166-$B$6), $J$16)</f>
        <v>46755.218405116015</v>
      </c>
      <c r="J166">
        <f t="shared" si="15"/>
        <v>10.224176215647278</v>
      </c>
      <c r="K166">
        <f>IF(B166&lt;=$B$9, EXP(-($B$5*B166))*($B$7*$B$6+$J$18*(D166-$B$6))*$B$20, "")</f>
        <v>51.807008196864253</v>
      </c>
      <c r="L166" t="str">
        <f>IF(B166&lt;=$B$9, "", EXP(-($B$5*B166))*$B$20)</f>
        <v/>
      </c>
    </row>
    <row r="167" spans="1:12" x14ac:dyDescent="0.25">
      <c r="A167">
        <f t="shared" si="12"/>
        <v>26.45</v>
      </c>
      <c r="B167">
        <v>1.4500000000000002</v>
      </c>
      <c r="C167" s="1">
        <f t="shared" si="13"/>
        <v>1.0443714499999999</v>
      </c>
      <c r="D167">
        <f t="shared" si="14"/>
        <v>52218.572499999995</v>
      </c>
      <c r="E167" s="12">
        <f t="shared" si="16"/>
        <v>7934.7165879653121</v>
      </c>
      <c r="F167" s="1"/>
      <c r="G167" s="4"/>
      <c r="H167" s="4">
        <f t="shared" si="17"/>
        <v>7769.6616383607134</v>
      </c>
      <c r="I167">
        <f xml:space="preserve">          IF($B167&lt;=$B$9,        $D167-$B$7*$B$6-$J$18*($D167-$B$6), $J$16)</f>
        <v>46767.049403900361</v>
      </c>
      <c r="J167">
        <f t="shared" si="15"/>
        <v>10.220838869526496</v>
      </c>
      <c r="K167">
        <f>IF(B167&lt;=$B$9, EXP(-($B$5*B167))*($B$7*$B$6+$J$18*(D167-$B$6))*$B$20, "")</f>
        <v>51.81761398571475</v>
      </c>
      <c r="L167" t="str">
        <f>IF(B167&lt;=$B$9, "", EXP(-($B$5*B167))*$B$20)</f>
        <v/>
      </c>
    </row>
    <row r="168" spans="1:12" x14ac:dyDescent="0.25">
      <c r="A168">
        <f t="shared" si="12"/>
        <v>26.46</v>
      </c>
      <c r="B168">
        <v>1.46</v>
      </c>
      <c r="C168" s="1">
        <f t="shared" si="13"/>
        <v>1.0446684079999999</v>
      </c>
      <c r="D168">
        <f t="shared" si="14"/>
        <v>52233.420399999995</v>
      </c>
      <c r="E168" s="12">
        <f t="shared" si="16"/>
        <v>7994.1939999711003</v>
      </c>
      <c r="F168" s="1"/>
      <c r="G168" s="4"/>
      <c r="H168" s="4">
        <f t="shared" si="17"/>
        <v>7826.8962508951363</v>
      </c>
      <c r="I168">
        <f xml:space="preserve">          IF($B168&lt;=$B$9,        $D168-$B$7*$B$6-$J$18*($D168-$B$6), $J$16)</f>
        <v>46778.875464506527</v>
      </c>
      <c r="J168">
        <f t="shared" si="15"/>
        <v>10.217502446001101</v>
      </c>
      <c r="K168">
        <f>IF(B168&lt;=$B$9, EXP(-($B$5*B168))*($B$7*$B$6+$J$18*(D168-$B$6))*$B$20, "")</f>
        <v>51.828194018049771</v>
      </c>
      <c r="L168" t="str">
        <f>IF(B168&lt;=$B$9, "", EXP(-($B$5*B168))*$B$20)</f>
        <v/>
      </c>
    </row>
    <row r="169" spans="1:12" x14ac:dyDescent="0.25">
      <c r="A169">
        <f t="shared" si="12"/>
        <v>26.47</v>
      </c>
      <c r="B169">
        <v>1.4700000000000002</v>
      </c>
      <c r="C169" s="1">
        <f t="shared" si="13"/>
        <v>1.044965242</v>
      </c>
      <c r="D169">
        <f t="shared" si="14"/>
        <v>52248.2621</v>
      </c>
      <c r="E169" s="12">
        <f t="shared" si="16"/>
        <v>8053.7367541710901</v>
      </c>
      <c r="F169" s="1"/>
      <c r="G169" s="4"/>
      <c r="H169" s="4">
        <f t="shared" si="17"/>
        <v>7884.1811139378842</v>
      </c>
      <c r="I169">
        <f xml:space="preserve">          IF($B169&lt;=$B$9,        $D169-$B$7*$B$6-$J$18*($D169-$B$6), $J$16)</f>
        <v>46790.696586934515</v>
      </c>
      <c r="J169">
        <f t="shared" si="15"/>
        <v>10.214166944997224</v>
      </c>
      <c r="K169">
        <f>IF(B169&lt;=$B$9, EXP(-($B$5*B169))*($B$7*$B$6+$J$18*(D169-$B$6))*$B$20, "")</f>
        <v>51.838748314792596</v>
      </c>
      <c r="L169" t="str">
        <f>IF(B169&lt;=$B$9, "", EXP(-($B$5*B169))*$B$20)</f>
        <v/>
      </c>
    </row>
    <row r="170" spans="1:12" x14ac:dyDescent="0.25">
      <c r="A170">
        <f t="shared" si="12"/>
        <v>26.48</v>
      </c>
      <c r="B170">
        <v>1.48</v>
      </c>
      <c r="C170" s="1">
        <f t="shared" si="13"/>
        <v>1.0452619520000002</v>
      </c>
      <c r="D170">
        <f t="shared" si="14"/>
        <v>52263.097600000008</v>
      </c>
      <c r="E170" s="12">
        <f t="shared" si="16"/>
        <v>8113.3448548350498</v>
      </c>
      <c r="F170" s="1"/>
      <c r="G170" s="4"/>
      <c r="H170" s="4">
        <f t="shared" si="17"/>
        <v>7941.5162324584171</v>
      </c>
      <c r="I170">
        <f xml:space="preserve">          IF($B170&lt;=$B$9,        $D170-$B$7*$B$6-$J$18*($D170-$B$6), $J$16)</f>
        <v>46802.512771184331</v>
      </c>
      <c r="J170">
        <f t="shared" si="15"/>
        <v>10.210832366440707</v>
      </c>
      <c r="K170">
        <f>IF(B170&lt;=$B$9, EXP(-($B$5*B170))*($B$7*$B$6+$J$18*(D170-$B$6))*$B$20, "")</f>
        <v>51.849276896853553</v>
      </c>
      <c r="L170" t="str">
        <f>IF(B170&lt;=$B$9, "", EXP(-($B$5*B170))*$B$20)</f>
        <v/>
      </c>
    </row>
    <row r="171" spans="1:12" x14ac:dyDescent="0.25">
      <c r="A171">
        <f t="shared" si="12"/>
        <v>26.490000000000002</v>
      </c>
      <c r="B171">
        <v>1.4900000000000002</v>
      </c>
      <c r="C171" s="1">
        <f t="shared" si="13"/>
        <v>1.0455585379999999</v>
      </c>
      <c r="D171">
        <f t="shared" si="14"/>
        <v>52277.926899999991</v>
      </c>
      <c r="E171" s="12">
        <f t="shared" si="16"/>
        <v>8173.0183062342421</v>
      </c>
      <c r="F171" s="1"/>
      <c r="G171" s="4"/>
      <c r="H171" s="4">
        <f t="shared" si="17"/>
        <v>7998.9016114279339</v>
      </c>
      <c r="I171">
        <f xml:space="preserve">          IF($B171&lt;=$B$9,        $D171-$B$7*$B$6-$J$18*($D171-$B$6), $J$16)</f>
        <v>46814.324017255953</v>
      </c>
      <c r="J171">
        <f t="shared" si="15"/>
        <v>10.207498710257108</v>
      </c>
      <c r="K171">
        <f>IF(B171&lt;=$B$9, EXP(-($B$5*B171))*($B$7*$B$6+$J$18*(D171-$B$6))*$B$20, "")</f>
        <v>51.859779785129959</v>
      </c>
      <c r="L171" t="str">
        <f>IF(B171&lt;=$B$9, "", EXP(-($B$5*B171))*$B$20)</f>
        <v/>
      </c>
    </row>
    <row r="172" spans="1:12" x14ac:dyDescent="0.25">
      <c r="A172">
        <f t="shared" si="12"/>
        <v>26.5</v>
      </c>
      <c r="B172">
        <v>1.5</v>
      </c>
      <c r="C172" s="1">
        <f t="shared" si="13"/>
        <v>1.045855</v>
      </c>
      <c r="D172">
        <f t="shared" si="14"/>
        <v>52292.75</v>
      </c>
      <c r="E172" s="12">
        <f t="shared" si="16"/>
        <v>8232.7571126414241</v>
      </c>
      <c r="F172" s="1"/>
      <c r="G172" s="4"/>
      <c r="H172" s="4">
        <f t="shared" si="17"/>
        <v>8056.3372558193741</v>
      </c>
      <c r="I172">
        <f xml:space="preserve">          IF($B172&lt;=$B$9,        $D172-$B$7*$B$6-$J$18*($D172-$B$6), $J$16)</f>
        <v>46826.130325149417</v>
      </c>
      <c r="J172">
        <f t="shared" si="15"/>
        <v>10.204165976371694</v>
      </c>
      <c r="K172">
        <f>IF(B172&lt;=$B$9, EXP(-($B$5*B172))*($B$7*$B$6+$J$18*(D172-$B$6))*$B$20, "")</f>
        <v>51.870257000506342</v>
      </c>
      <c r="L172" t="str">
        <f>IF(B172&lt;=$B$9, "", EXP(-($B$5*B172))*$B$20)</f>
        <v/>
      </c>
    </row>
    <row r="173" spans="1:12" x14ac:dyDescent="0.25">
      <c r="A173">
        <f t="shared" si="12"/>
        <v>26.51</v>
      </c>
      <c r="B173">
        <v>1.51</v>
      </c>
      <c r="C173" s="1">
        <f t="shared" si="13"/>
        <v>1.046151338</v>
      </c>
      <c r="D173">
        <f t="shared" si="14"/>
        <v>52307.566900000005</v>
      </c>
      <c r="E173" s="12">
        <f t="shared" si="16"/>
        <v>8292.5612783308479</v>
      </c>
      <c r="F173" s="1"/>
      <c r="G173" s="4"/>
      <c r="H173" s="4">
        <f t="shared" si="17"/>
        <v>8113.8231706074166</v>
      </c>
      <c r="I173">
        <f xml:space="preserve">          IF($B173&lt;=$B$9,        $D173-$B$7*$B$6-$J$18*($D173-$B$6), $J$16)</f>
        <v>46837.931694864703</v>
      </c>
      <c r="J173">
        <f t="shared" si="15"/>
        <v>10.200834164709455</v>
      </c>
      <c r="K173">
        <f>IF(B173&lt;=$B$9, EXP(-($B$5*B173))*($B$7*$B$6+$J$18*(D173-$B$6))*$B$20, "")</f>
        <v>51.880708563854164</v>
      </c>
      <c r="L173" t="str">
        <f>IF(B173&lt;=$B$9, "", EXP(-($B$5*B173))*$B$20)</f>
        <v/>
      </c>
    </row>
    <row r="174" spans="1:12" x14ac:dyDescent="0.25">
      <c r="A174">
        <f t="shared" si="12"/>
        <v>26.52</v>
      </c>
      <c r="B174">
        <v>1.52</v>
      </c>
      <c r="C174" s="1">
        <f t="shared" si="13"/>
        <v>1.0464475519999998</v>
      </c>
      <c r="D174">
        <f t="shared" si="14"/>
        <v>52322.377599999993</v>
      </c>
      <c r="E174" s="12">
        <f t="shared" si="16"/>
        <v>8352.4308075782628</v>
      </c>
      <c r="F174" s="1"/>
      <c r="G174" s="4"/>
      <c r="H174" s="4">
        <f t="shared" si="17"/>
        <v>8171.3593607684825</v>
      </c>
      <c r="I174">
        <f xml:space="preserve">          IF($B174&lt;=$B$9,        $D174-$B$7*$B$6-$J$18*($D174-$B$6), $J$16)</f>
        <v>46849.728126401795</v>
      </c>
      <c r="J174">
        <f t="shared" si="15"/>
        <v>10.197503275195082</v>
      </c>
      <c r="K174">
        <f>IF(B174&lt;=$B$9, EXP(-($B$5*B174))*($B$7*$B$6+$J$18*(D174-$B$6))*$B$20, "")</f>
        <v>51.891134496031945</v>
      </c>
      <c r="L174" t="str">
        <f>IF(B174&lt;=$B$9, "", EXP(-($B$5*B174))*$B$20)</f>
        <v/>
      </c>
    </row>
    <row r="175" spans="1:12" x14ac:dyDescent="0.25">
      <c r="A175">
        <f t="shared" si="12"/>
        <v>26.53</v>
      </c>
      <c r="B175">
        <v>1.53</v>
      </c>
      <c r="C175" s="1">
        <f t="shared" si="13"/>
        <v>1.046743642</v>
      </c>
      <c r="D175">
        <f t="shared" si="14"/>
        <v>52337.182099999998</v>
      </c>
      <c r="E175" s="12">
        <f t="shared" si="16"/>
        <v>8412.3657046609151</v>
      </c>
      <c r="F175" s="1"/>
      <c r="G175" s="4"/>
      <c r="H175" s="4">
        <f t="shared" si="17"/>
        <v>8228.9458312807328</v>
      </c>
      <c r="I175">
        <f xml:space="preserve">          IF($B175&lt;=$B$9,        $D175-$B$7*$B$6-$J$18*($D175-$B$6), $J$16)</f>
        <v>46861.519619760722</v>
      </c>
      <c r="J175">
        <f t="shared" si="15"/>
        <v>10.194173307752997</v>
      </c>
      <c r="K175">
        <f>IF(B175&lt;=$B$9, EXP(-($B$5*B175))*($B$7*$B$6+$J$18*(D175-$B$6))*$B$20, "")</f>
        <v>51.901534817885405</v>
      </c>
      <c r="L175" t="str">
        <f>IF(B175&lt;=$B$9, "", EXP(-($B$5*B175))*$B$20)</f>
        <v/>
      </c>
    </row>
    <row r="176" spans="1:12" x14ac:dyDescent="0.25">
      <c r="A176">
        <f t="shared" si="12"/>
        <v>26.54</v>
      </c>
      <c r="B176">
        <v>1.54</v>
      </c>
      <c r="C176" s="1">
        <f t="shared" si="13"/>
        <v>1.047039608</v>
      </c>
      <c r="D176">
        <f t="shared" si="14"/>
        <v>52351.9804</v>
      </c>
      <c r="E176" s="12">
        <f t="shared" si="16"/>
        <v>8472.3659738575461</v>
      </c>
      <c r="F176" s="1"/>
      <c r="G176" s="4"/>
      <c r="H176" s="4">
        <f t="shared" si="17"/>
        <v>8286.5825871240741</v>
      </c>
      <c r="I176">
        <f xml:space="preserve">          IF($B176&lt;=$B$9,        $D176-$B$7*$B$6-$J$18*($D176-$B$6), $J$16)</f>
        <v>46873.30617494147</v>
      </c>
      <c r="J176">
        <f t="shared" si="15"/>
        <v>10.190844262307325</v>
      </c>
      <c r="K176">
        <f>IF(B176&lt;=$B$9, EXP(-($B$5*B176))*($B$7*$B$6+$J$18*(D176-$B$6))*$B$20, "")</f>
        <v>51.911909550247231</v>
      </c>
      <c r="L176" t="str">
        <f>IF(B176&lt;=$B$9, "", EXP(-($B$5*B176))*$B$20)</f>
        <v/>
      </c>
    </row>
    <row r="177" spans="1:12" x14ac:dyDescent="0.25">
      <c r="A177">
        <f t="shared" si="12"/>
        <v>26.55</v>
      </c>
      <c r="B177">
        <v>1.55</v>
      </c>
      <c r="C177" s="1">
        <f t="shared" si="13"/>
        <v>1.0473354499999998</v>
      </c>
      <c r="D177">
        <f t="shared" si="14"/>
        <v>52366.772499999992</v>
      </c>
      <c r="E177" s="12">
        <f t="shared" si="16"/>
        <v>8532.4316194483963</v>
      </c>
      <c r="F177" s="1"/>
      <c r="G177" s="4"/>
      <c r="H177" s="4">
        <f t="shared" si="17"/>
        <v>8344.2696332801534</v>
      </c>
      <c r="I177">
        <f xml:space="preserve">          IF($B177&lt;=$B$9,        $D177-$B$7*$B$6-$J$18*($D177-$B$6), $J$16)</f>
        <v>46885.087791944032</v>
      </c>
      <c r="J177">
        <f t="shared" si="15"/>
        <v>10.187516138781913</v>
      </c>
      <c r="K177">
        <f>IF(B177&lt;=$B$9, EXP(-($B$5*B177))*($B$7*$B$6+$J$18*(D177-$B$6))*$B$20, "")</f>
        <v>51.922258713937218</v>
      </c>
      <c r="L177" t="str">
        <f>IF(B177&lt;=$B$9, "", EXP(-($B$5*B177))*$B$20)</f>
        <v/>
      </c>
    </row>
    <row r="178" spans="1:12" x14ac:dyDescent="0.25">
      <c r="A178">
        <f t="shared" si="12"/>
        <v>26.56</v>
      </c>
      <c r="B178">
        <v>1.56</v>
      </c>
      <c r="C178" s="1">
        <f t="shared" si="13"/>
        <v>1.0476311679999999</v>
      </c>
      <c r="D178">
        <f t="shared" si="14"/>
        <v>52381.558399999994</v>
      </c>
      <c r="E178" s="12">
        <f t="shared" si="16"/>
        <v>8592.562645715203</v>
      </c>
      <c r="F178" s="1"/>
      <c r="G178" s="4"/>
      <c r="H178" s="4">
        <f t="shared" si="17"/>
        <v>8402.0069747323614</v>
      </c>
      <c r="I178">
        <f xml:space="preserve">          IF($B178&lt;=$B$9,        $D178-$B$7*$B$6-$J$18*($D178-$B$6), $J$16)</f>
        <v>46896.864470768429</v>
      </c>
      <c r="J178">
        <f t="shared" si="15"/>
        <v>10.184188937100329</v>
      </c>
      <c r="K178">
        <f>IF(B178&lt;=$B$9, EXP(-($B$5*B178))*($B$7*$B$6+$J$18*(D178-$B$6))*$B$20, "")</f>
        <v>51.93258232976234</v>
      </c>
      <c r="L178" t="str">
        <f>IF(B178&lt;=$B$9, "", EXP(-($B$5*B178))*$B$20)</f>
        <v/>
      </c>
    </row>
    <row r="179" spans="1:12" x14ac:dyDescent="0.25">
      <c r="A179">
        <f t="shared" si="12"/>
        <v>26.57</v>
      </c>
      <c r="B179">
        <v>1.57</v>
      </c>
      <c r="C179" s="1">
        <f t="shared" si="13"/>
        <v>1.0479267620000001</v>
      </c>
      <c r="D179">
        <f t="shared" si="14"/>
        <v>52396.338100000008</v>
      </c>
      <c r="E179" s="12">
        <f t="shared" si="16"/>
        <v>8652.7590569412041</v>
      </c>
      <c r="F179" s="1"/>
      <c r="G179" s="4"/>
      <c r="H179" s="4">
        <f t="shared" si="17"/>
        <v>8459.7946164658333</v>
      </c>
      <c r="I179">
        <f xml:space="preserve">          IF($B179&lt;=$B$9,        $D179-$B$7*$B$6-$J$18*($D179-$B$6), $J$16)</f>
        <v>46908.636211414654</v>
      </c>
      <c r="J179">
        <f t="shared" si="15"/>
        <v>10.180862657185852</v>
      </c>
      <c r="K179">
        <f>IF(B179&lt;=$B$9, EXP(-($B$5*B179))*($B$7*$B$6+$J$18*(D179-$B$6))*$B$20, "")</f>
        <v>51.942880418516609</v>
      </c>
      <c r="L179" t="str">
        <f>IF(B179&lt;=$B$9, "", EXP(-($B$5*B179))*$B$20)</f>
        <v/>
      </c>
    </row>
    <row r="180" spans="1:12" x14ac:dyDescent="0.25">
      <c r="A180">
        <f t="shared" si="12"/>
        <v>26.58</v>
      </c>
      <c r="B180">
        <v>1.58</v>
      </c>
      <c r="C180" s="1">
        <f t="shared" si="13"/>
        <v>1.0482222320000001</v>
      </c>
      <c r="D180">
        <f t="shared" si="14"/>
        <v>52411.111600000004</v>
      </c>
      <c r="E180" s="12">
        <f t="shared" si="16"/>
        <v>8713.020857411133</v>
      </c>
      <c r="F180" s="1"/>
      <c r="G180" s="4"/>
      <c r="H180" s="4">
        <f t="shared" si="17"/>
        <v>8517.6325634674504</v>
      </c>
      <c r="I180">
        <f xml:space="preserve">          IF($B180&lt;=$B$9,        $D180-$B$7*$B$6-$J$18*($D180-$B$6), $J$16)</f>
        <v>46920.403013882693</v>
      </c>
      <c r="J180">
        <f t="shared" si="15"/>
        <v>10.177537298961481</v>
      </c>
      <c r="K180">
        <f>IF(B180&lt;=$B$9, EXP(-($B$5*B180))*($B$7*$B$6+$J$18*(D180-$B$6))*$B$20, "")</f>
        <v>51.953153000981111</v>
      </c>
      <c r="L180" t="str">
        <f>IF(B180&lt;=$B$9, "", EXP(-($B$5*B180))*$B$20)</f>
        <v/>
      </c>
    </row>
    <row r="181" spans="1:12" x14ac:dyDescent="0.25">
      <c r="A181">
        <f t="shared" si="12"/>
        <v>26.59</v>
      </c>
      <c r="B181">
        <v>1.59</v>
      </c>
      <c r="C181" s="1">
        <f t="shared" si="13"/>
        <v>1.048517578</v>
      </c>
      <c r="D181">
        <f t="shared" si="14"/>
        <v>52425.878900000003</v>
      </c>
      <c r="E181" s="12">
        <f t="shared" si="16"/>
        <v>8773.3480514112271</v>
      </c>
      <c r="F181" s="1"/>
      <c r="G181" s="4"/>
      <c r="H181" s="4">
        <f t="shared" si="17"/>
        <v>8575.5208207258365</v>
      </c>
      <c r="I181">
        <f xml:space="preserve">          IF($B181&lt;=$B$9,        $D181-$B$7*$B$6-$J$18*($D181-$B$6), $J$16)</f>
        <v>46932.164878172553</v>
      </c>
      <c r="J181">
        <f t="shared" si="15"/>
        <v>10.174212862349938</v>
      </c>
      <c r="K181">
        <f>IF(B181&lt;=$B$9, EXP(-($B$5*B181))*($B$7*$B$6+$J$18*(D181-$B$6))*$B$20, "")</f>
        <v>51.963400097924143</v>
      </c>
      <c r="L181" t="str">
        <f>IF(B181&lt;=$B$9, "", EXP(-($B$5*B181))*$B$20)</f>
        <v/>
      </c>
    </row>
    <row r="182" spans="1:12" x14ac:dyDescent="0.25">
      <c r="A182">
        <f t="shared" si="12"/>
        <v>26.6</v>
      </c>
      <c r="B182">
        <v>1.6</v>
      </c>
      <c r="C182" s="1">
        <f t="shared" si="13"/>
        <v>1.0488128000000001</v>
      </c>
      <c r="D182">
        <f t="shared" si="14"/>
        <v>52440.640000000007</v>
      </c>
      <c r="E182" s="12">
        <f t="shared" si="16"/>
        <v>8833.740643229221</v>
      </c>
      <c r="F182" s="1"/>
      <c r="G182" s="4"/>
      <c r="H182" s="4">
        <f t="shared" si="17"/>
        <v>8633.4593932313655</v>
      </c>
      <c r="I182">
        <f xml:space="preserve">          IF($B182&lt;=$B$9,        $D182-$B$7*$B$6-$J$18*($D182-$B$6), $J$16)</f>
        <v>46943.92180428424</v>
      </c>
      <c r="J182">
        <f t="shared" si="15"/>
        <v>10.170889347273659</v>
      </c>
      <c r="K182">
        <f>IF(B182&lt;=$B$9, EXP(-($B$5*B182))*($B$7*$B$6+$J$18*(D182-$B$6))*$B$20, "")</f>
        <v>51.973621730101065</v>
      </c>
      <c r="L182" t="str">
        <f>IF(B182&lt;=$B$9, "", EXP(-($B$5*B182))*$B$20)</f>
        <v/>
      </c>
    </row>
    <row r="183" spans="1:12" x14ac:dyDescent="0.25">
      <c r="A183">
        <f t="shared" si="12"/>
        <v>26.61</v>
      </c>
      <c r="B183">
        <v>1.61</v>
      </c>
      <c r="C183" s="1">
        <f t="shared" si="13"/>
        <v>1.0491078980000001</v>
      </c>
      <c r="D183">
        <f t="shared" si="14"/>
        <v>52455.394900000007</v>
      </c>
      <c r="E183" s="12">
        <f t="shared" si="16"/>
        <v>8894.1986371543517</v>
      </c>
      <c r="F183" s="1"/>
      <c r="G183" s="4"/>
      <c r="H183" s="4">
        <f t="shared" si="17"/>
        <v>8691.4482859761538</v>
      </c>
      <c r="I183">
        <f xml:space="preserve">          IF($B183&lt;=$B$9,        $D183-$B$7*$B$6-$J$18*($D183-$B$6), $J$16)</f>
        <v>46955.673792217742</v>
      </c>
      <c r="J183">
        <f t="shared" si="15"/>
        <v>10.167566753654805</v>
      </c>
      <c r="K183">
        <f>IF(B183&lt;=$B$9, EXP(-($B$5*B183))*($B$7*$B$6+$J$18*(D183-$B$6))*$B$20, "")</f>
        <v>51.983817918254402</v>
      </c>
      <c r="L183" t="str">
        <f>IF(B183&lt;=$B$9, "", EXP(-($B$5*B183))*$B$20)</f>
        <v/>
      </c>
    </row>
    <row r="184" spans="1:12" x14ac:dyDescent="0.25">
      <c r="A184">
        <f t="shared" si="12"/>
        <v>26.62</v>
      </c>
      <c r="B184">
        <v>1.62</v>
      </c>
      <c r="C184" s="1">
        <f t="shared" si="13"/>
        <v>1.0494028719999999</v>
      </c>
      <c r="D184">
        <f t="shared" si="14"/>
        <v>52470.143599999996</v>
      </c>
      <c r="E184" s="12">
        <f t="shared" si="16"/>
        <v>8954.7220374773551</v>
      </c>
      <c r="F184" s="1"/>
      <c r="G184" s="4"/>
      <c r="H184" s="4">
        <f t="shared" si="17"/>
        <v>8749.4875039540675</v>
      </c>
      <c r="I184">
        <f xml:space="preserve">          IF($B184&lt;=$B$9,        $D184-$B$7*$B$6-$J$18*($D184-$B$6), $J$16)</f>
        <v>46967.420841973064</v>
      </c>
      <c r="J184">
        <f t="shared" si="15"/>
        <v>10.164245081415251</v>
      </c>
      <c r="K184">
        <f>IF(B184&lt;=$B$9, EXP(-($B$5*B184))*($B$7*$B$6+$J$18*(D184-$B$6))*$B$20, "")</f>
        <v>51.993988683113777</v>
      </c>
      <c r="L184" t="str">
        <f>IF(B184&lt;=$B$9, "", EXP(-($B$5*B184))*$B$20)</f>
        <v/>
      </c>
    </row>
    <row r="185" spans="1:12" x14ac:dyDescent="0.25">
      <c r="A185">
        <f t="shared" si="12"/>
        <v>26.63</v>
      </c>
      <c r="B185">
        <v>1.6300000000000001</v>
      </c>
      <c r="C185" s="1">
        <f t="shared" si="13"/>
        <v>1.0496977219999999</v>
      </c>
      <c r="D185">
        <f t="shared" si="14"/>
        <v>52484.886099999996</v>
      </c>
      <c r="E185" s="12">
        <f t="shared" si="16"/>
        <v>9015.3108484904715</v>
      </c>
      <c r="F185" s="1"/>
      <c r="G185" s="4"/>
      <c r="H185" s="4">
        <f t="shared" si="17"/>
        <v>8807.577052160721</v>
      </c>
      <c r="I185">
        <f xml:space="preserve">          IF($B185&lt;=$B$9,        $D185-$B$7*$B$6-$J$18*($D185-$B$6), $J$16)</f>
        <v>46979.162953550214</v>
      </c>
      <c r="J185">
        <f t="shared" si="15"/>
        <v>10.160924330476602</v>
      </c>
      <c r="K185">
        <f>IF(B185&lt;=$B$9, EXP(-($B$5*B185))*($B$7*$B$6+$J$18*(D185-$B$6))*$B$20, "")</f>
        <v>52.004134045396043</v>
      </c>
      <c r="L185" t="str">
        <f>IF(B185&lt;=$B$9, "", EXP(-($B$5*B185))*$B$20)</f>
        <v/>
      </c>
    </row>
    <row r="186" spans="1:12" x14ac:dyDescent="0.25">
      <c r="A186">
        <f t="shared" si="12"/>
        <v>26.64</v>
      </c>
      <c r="B186">
        <v>1.6400000000000001</v>
      </c>
      <c r="C186" s="1">
        <f t="shared" si="13"/>
        <v>1.049992448</v>
      </c>
      <c r="D186">
        <f t="shared" si="14"/>
        <v>52499.6224</v>
      </c>
      <c r="E186" s="12">
        <f t="shared" si="16"/>
        <v>9075.9650744874434</v>
      </c>
      <c r="F186" s="1"/>
      <c r="G186" s="4"/>
      <c r="H186" s="4">
        <f t="shared" si="17"/>
        <v>8865.7169355934748</v>
      </c>
      <c r="I186">
        <f xml:space="preserve">          IF($B186&lt;=$B$9,        $D186-$B$7*$B$6-$J$18*($D186-$B$6), $J$16)</f>
        <v>46990.900126949193</v>
      </c>
      <c r="J186">
        <f t="shared" si="15"/>
        <v>10.157604500760177</v>
      </c>
      <c r="K186">
        <f>IF(B186&lt;=$B$9, EXP(-($B$5*B186))*($B$7*$B$6+$J$18*(D186-$B$6))*$B$20, "")</f>
        <v>52.014254025805123</v>
      </c>
      <c r="L186" t="str">
        <f>IF(B186&lt;=$B$9, "", EXP(-($B$5*B186))*$B$20)</f>
        <v/>
      </c>
    </row>
    <row r="187" spans="1:12" x14ac:dyDescent="0.25">
      <c r="A187">
        <f t="shared" si="12"/>
        <v>26.65</v>
      </c>
      <c r="B187">
        <v>1.6500000000000001</v>
      </c>
      <c r="C187" s="1">
        <f t="shared" si="13"/>
        <v>1.0502870500000001</v>
      </c>
      <c r="D187">
        <f t="shared" si="14"/>
        <v>52514.352500000008</v>
      </c>
      <c r="E187" s="12">
        <f t="shared" si="16"/>
        <v>9136.6847197635143</v>
      </c>
      <c r="F187" s="1"/>
      <c r="G187" s="4"/>
      <c r="H187" s="4">
        <f t="shared" si="17"/>
        <v>8923.907159251441</v>
      </c>
      <c r="I187">
        <f xml:space="preserve">          IF($B187&lt;=$B$9,        $D187-$B$7*$B$6-$J$18*($D187-$B$6), $J$16)</f>
        <v>47002.632362169999</v>
      </c>
      <c r="J187">
        <f t="shared" si="15"/>
        <v>10.154285592187025</v>
      </c>
      <c r="K187">
        <f>IF(B187&lt;=$B$9, EXP(-($B$5*B187))*($B$7*$B$6+$J$18*(D187-$B$6))*$B$20, "")</f>
        <v>52.024348645032163</v>
      </c>
      <c r="L187" t="str">
        <f>IF(B187&lt;=$B$9, "", EXP(-($B$5*B187))*$B$20)</f>
        <v/>
      </c>
    </row>
    <row r="188" spans="1:12" x14ac:dyDescent="0.25">
      <c r="A188">
        <f t="shared" si="12"/>
        <v>26.66</v>
      </c>
      <c r="B188">
        <v>1.6600000000000001</v>
      </c>
      <c r="C188" s="1">
        <f t="shared" si="13"/>
        <v>1.0505815279999999</v>
      </c>
      <c r="D188">
        <f t="shared" si="14"/>
        <v>52529.076399999998</v>
      </c>
      <c r="E188" s="12">
        <f t="shared" si="16"/>
        <v>9197.4697886154318</v>
      </c>
      <c r="F188" s="1"/>
      <c r="G188" s="4"/>
      <c r="H188" s="4">
        <f t="shared" si="17"/>
        <v>8982.1477281354782</v>
      </c>
      <c r="I188">
        <f xml:space="preserve">          IF($B188&lt;=$B$9,        $D188-$B$7*$B$6-$J$18*($D188-$B$6), $J$16)</f>
        <v>47014.359659212612</v>
      </c>
      <c r="J188">
        <f t="shared" si="15"/>
        <v>10.150967604677907</v>
      </c>
      <c r="K188">
        <f>IF(B188&lt;=$B$9, EXP(-($B$5*B188))*($B$7*$B$6+$J$18*(D188-$B$6))*$B$20, "")</f>
        <v>52.034417923755363</v>
      </c>
      <c r="L188" t="str">
        <f>IF(B188&lt;=$B$9, "", EXP(-($B$5*B188))*$B$20)</f>
        <v/>
      </c>
    </row>
    <row r="189" spans="1:12" x14ac:dyDescent="0.25">
      <c r="A189">
        <f t="shared" si="12"/>
        <v>26.67</v>
      </c>
      <c r="B189">
        <v>1.6700000000000002</v>
      </c>
      <c r="C189" s="1">
        <f t="shared" si="13"/>
        <v>1.0508758819999999</v>
      </c>
      <c r="D189">
        <f t="shared" si="14"/>
        <v>52543.794099999999</v>
      </c>
      <c r="E189" s="12">
        <f t="shared" si="16"/>
        <v>9258.3202853414477</v>
      </c>
      <c r="F189" s="1"/>
      <c r="G189" s="4"/>
      <c r="H189" s="4">
        <f t="shared" si="17"/>
        <v>9040.4386472482001</v>
      </c>
      <c r="I189">
        <f xml:space="preserve">          IF($B189&lt;=$B$9,        $D189-$B$7*$B$6-$J$18*($D189-$B$6), $J$16)</f>
        <v>47026.082018077053</v>
      </c>
      <c r="J189">
        <f t="shared" si="15"/>
        <v>10.147650538153322</v>
      </c>
      <c r="K189">
        <f>IF(B189&lt;=$B$9, EXP(-($B$5*B189))*($B$7*$B$6+$J$18*(D189-$B$6))*$B$20, "")</f>
        <v>52.04446188264027</v>
      </c>
      <c r="L189" t="str">
        <f>IF(B189&lt;=$B$9, "", EXP(-($B$5*B189))*$B$20)</f>
        <v/>
      </c>
    </row>
    <row r="190" spans="1:12" x14ac:dyDescent="0.25">
      <c r="A190">
        <f t="shared" si="12"/>
        <v>26.68</v>
      </c>
      <c r="B190">
        <v>1.6800000000000002</v>
      </c>
      <c r="C190" s="1">
        <f t="shared" si="13"/>
        <v>1.0511701120000001</v>
      </c>
      <c r="D190">
        <f t="shared" si="14"/>
        <v>52558.505600000004</v>
      </c>
      <c r="E190" s="12">
        <f t="shared" si="16"/>
        <v>9319.2362142413167</v>
      </c>
      <c r="F190" s="1"/>
      <c r="G190" s="4"/>
      <c r="H190" s="4">
        <f t="shared" si="17"/>
        <v>9098.7799215939667</v>
      </c>
      <c r="I190">
        <f xml:space="preserve">          IF($B190&lt;=$B$9,        $D190-$B$7*$B$6-$J$18*($D190-$B$6), $J$16)</f>
        <v>47037.799438763323</v>
      </c>
      <c r="J190">
        <f t="shared" si="15"/>
        <v>10.144334392533478</v>
      </c>
      <c r="K190">
        <f>IF(B190&lt;=$B$9, EXP(-($B$5*B190))*($B$7*$B$6+$J$18*(D190-$B$6))*$B$20, "")</f>
        <v>52.054480542339505</v>
      </c>
      <c r="L190" t="str">
        <f>IF(B190&lt;=$B$9, "", EXP(-($B$5*B190))*$B$20)</f>
        <v/>
      </c>
    </row>
    <row r="191" spans="1:12" x14ac:dyDescent="0.25">
      <c r="A191">
        <f t="shared" si="12"/>
        <v>26.69</v>
      </c>
      <c r="B191">
        <v>1.6900000000000002</v>
      </c>
      <c r="C191" s="1">
        <f t="shared" si="13"/>
        <v>1.051464218</v>
      </c>
      <c r="D191">
        <f t="shared" si="14"/>
        <v>52573.210899999998</v>
      </c>
      <c r="E191" s="12">
        <f t="shared" si="16"/>
        <v>9380.217579616301</v>
      </c>
      <c r="F191" s="1"/>
      <c r="G191" s="4"/>
      <c r="H191" s="4">
        <f t="shared" si="17"/>
        <v>9157.1715561788915</v>
      </c>
      <c r="I191">
        <f xml:space="preserve">          IF($B191&lt;=$B$9,        $D191-$B$7*$B$6-$J$18*($D191-$B$6), $J$16)</f>
        <v>47049.511921271405</v>
      </c>
      <c r="J191">
        <f t="shared" si="15"/>
        <v>10.141019167738319</v>
      </c>
      <c r="K191">
        <f>IF(B191&lt;=$B$9, EXP(-($B$5*B191))*($B$7*$B$6+$J$18*(D191-$B$6))*$B$20, "")</f>
        <v>52.064473923492862</v>
      </c>
      <c r="L191" t="str">
        <f>IF(B191&lt;=$B$9, "", EXP(-($B$5*B191))*$B$20)</f>
        <v/>
      </c>
    </row>
    <row r="192" spans="1:12" x14ac:dyDescent="0.25">
      <c r="A192">
        <f t="shared" si="12"/>
        <v>26.7</v>
      </c>
      <c r="B192">
        <v>1.7000000000000002</v>
      </c>
      <c r="C192" s="1">
        <f t="shared" si="13"/>
        <v>1.0517582000000001</v>
      </c>
      <c r="D192">
        <f t="shared" si="14"/>
        <v>52587.91</v>
      </c>
      <c r="E192" s="12">
        <f t="shared" si="16"/>
        <v>9441.2643857691673</v>
      </c>
      <c r="F192" s="1"/>
      <c r="G192" s="4"/>
      <c r="H192" s="4">
        <f t="shared" si="17"/>
        <v>9215.6135560108396</v>
      </c>
      <c r="I192">
        <f xml:space="preserve">          IF($B192&lt;=$B$9,        $D192-$B$7*$B$6-$J$18*($D192-$B$6), $J$16)</f>
        <v>47061.219465601323</v>
      </c>
      <c r="J192">
        <f t="shared" si="15"/>
        <v>10.13770486368751</v>
      </c>
      <c r="K192">
        <f>IF(B192&lt;=$B$9, EXP(-($B$5*B192))*($B$7*$B$6+$J$18*(D192-$B$6))*$B$20, "")</f>
        <v>52.074442046727413</v>
      </c>
      <c r="L192" t="str">
        <f>IF(B192&lt;=$B$9, "", EXP(-($B$5*B192))*$B$20)</f>
        <v/>
      </c>
    </row>
    <row r="193" spans="1:12" x14ac:dyDescent="0.25">
      <c r="A193">
        <f t="shared" si="12"/>
        <v>26.71</v>
      </c>
      <c r="B193">
        <v>1.71</v>
      </c>
      <c r="C193" s="1">
        <f t="shared" si="13"/>
        <v>1.0520520580000001</v>
      </c>
      <c r="D193">
        <f t="shared" si="14"/>
        <v>52602.602900000005</v>
      </c>
      <c r="E193" s="12">
        <f t="shared" si="16"/>
        <v>9502.3766370041867</v>
      </c>
      <c r="F193" s="1"/>
      <c r="G193" s="4"/>
      <c r="H193" s="4">
        <f t="shared" si="17"/>
        <v>9274.1059260994298</v>
      </c>
      <c r="I193">
        <f xml:space="preserve">          IF($B193&lt;=$B$9,        $D193-$B$7*$B$6-$J$18*($D193-$B$6), $J$16)</f>
        <v>47072.922071753062</v>
      </c>
      <c r="J193">
        <f t="shared" si="15"/>
        <v>10.134391480300442</v>
      </c>
      <c r="K193">
        <f>IF(B193&lt;=$B$9, EXP(-($B$5*B193))*($B$7*$B$6+$J$18*(D193-$B$6))*$B$20, "")</f>
        <v>52.084384932657343</v>
      </c>
      <c r="L193" t="str">
        <f>IF(B193&lt;=$B$9, "", EXP(-($B$5*B193))*$B$20)</f>
        <v/>
      </c>
    </row>
    <row r="194" spans="1:12" x14ac:dyDescent="0.25">
      <c r="A194">
        <f t="shared" si="12"/>
        <v>26.72</v>
      </c>
      <c r="B194">
        <v>1.72</v>
      </c>
      <c r="C194" s="1">
        <f t="shared" si="13"/>
        <v>1.0523457919999999</v>
      </c>
      <c r="D194">
        <f t="shared" si="14"/>
        <v>52617.289599999996</v>
      </c>
      <c r="E194" s="12">
        <f t="shared" si="16"/>
        <v>9563.554337627138</v>
      </c>
      <c r="F194" s="1"/>
      <c r="G194" s="4"/>
      <c r="H194" s="4">
        <f t="shared" si="17"/>
        <v>9332.6486714560342</v>
      </c>
      <c r="I194">
        <f xml:space="preserve">          IF($B194&lt;=$B$9,        $D194-$B$7*$B$6-$J$18*($D194-$B$6), $J$16)</f>
        <v>47084.619739726608</v>
      </c>
      <c r="J194">
        <f t="shared" si="15"/>
        <v>10.131079017496232</v>
      </c>
      <c r="K194">
        <f>IF(B194&lt;=$B$9, EXP(-($B$5*B194))*($B$7*$B$6+$J$18*(D194-$B$6))*$B$20, "")</f>
        <v>52.094302601884081</v>
      </c>
      <c r="L194" t="str">
        <f>IF(B194&lt;=$B$9, "", EXP(-($B$5*B194))*$B$20)</f>
        <v/>
      </c>
    </row>
    <row r="195" spans="1:12" x14ac:dyDescent="0.25">
      <c r="A195">
        <f t="shared" si="12"/>
        <v>26.73</v>
      </c>
      <c r="B195">
        <v>1.73</v>
      </c>
      <c r="C195" s="1">
        <f t="shared" si="13"/>
        <v>1.0526394020000001</v>
      </c>
      <c r="D195">
        <f t="shared" si="14"/>
        <v>52631.970100000006</v>
      </c>
      <c r="E195" s="12">
        <f t="shared" si="16"/>
        <v>9624.7974919453081</v>
      </c>
      <c r="F195" s="1"/>
      <c r="G195" s="4"/>
      <c r="H195" s="4">
        <f t="shared" si="17"/>
        <v>9391.2417970937786</v>
      </c>
      <c r="I195">
        <f xml:space="preserve">          IF($B195&lt;=$B$9,        $D195-$B$7*$B$6-$J$18*($D195-$B$6), $J$16)</f>
        <v>47096.312469521996</v>
      </c>
      <c r="J195">
        <f t="shared" si="15"/>
        <v>10.127767475193721</v>
      </c>
      <c r="K195">
        <f>IF(B195&lt;=$B$9, EXP(-($B$5*B195))*($B$7*$B$6+$J$18*(D195-$B$6))*$B$20, "")</f>
        <v>52.104195074996355</v>
      </c>
      <c r="L195" t="str">
        <f>IF(B195&lt;=$B$9, "", EXP(-($B$5*B195))*$B$20)</f>
        <v/>
      </c>
    </row>
    <row r="196" spans="1:12" x14ac:dyDescent="0.25">
      <c r="A196">
        <f t="shared" si="12"/>
        <v>26.74</v>
      </c>
      <c r="B196">
        <v>1.74</v>
      </c>
      <c r="C196" s="1">
        <f t="shared" si="13"/>
        <v>1.052932888</v>
      </c>
      <c r="D196">
        <f t="shared" si="14"/>
        <v>52646.644399999997</v>
      </c>
      <c r="E196" s="12">
        <f t="shared" si="16"/>
        <v>9686.1061042674883</v>
      </c>
      <c r="F196" s="1"/>
      <c r="G196" s="4"/>
      <c r="H196" s="4">
        <f t="shared" si="17"/>
        <v>9449.8853080275421</v>
      </c>
      <c r="I196">
        <f xml:space="preserve">          IF($B196&lt;=$B$9,        $D196-$B$7*$B$6-$J$18*($D196-$B$6), $J$16)</f>
        <v>47108.00026113919</v>
      </c>
      <c r="J196">
        <f t="shared" si="15"/>
        <v>10.124456853311488</v>
      </c>
      <c r="K196">
        <f>IF(B196&lt;=$B$9, EXP(-($B$5*B196))*($B$7*$B$6+$J$18*(D196-$B$6))*$B$20, "")</f>
        <v>52.114062372569947</v>
      </c>
      <c r="L196" t="str">
        <f>IF(B196&lt;=$B$9, "", EXP(-($B$5*B196))*$B$20)</f>
        <v/>
      </c>
    </row>
    <row r="197" spans="1:12" x14ac:dyDescent="0.25">
      <c r="A197">
        <f t="shared" si="12"/>
        <v>26.75</v>
      </c>
      <c r="B197">
        <v>1.75</v>
      </c>
      <c r="C197" s="1">
        <f t="shared" si="13"/>
        <v>1.05322625</v>
      </c>
      <c r="D197">
        <f t="shared" si="14"/>
        <v>52661.3125</v>
      </c>
      <c r="E197" s="12">
        <f t="shared" si="16"/>
        <v>9747.4801789039811</v>
      </c>
      <c r="F197" s="1"/>
      <c r="G197" s="4"/>
      <c r="H197" s="4">
        <f t="shared" si="17"/>
        <v>9508.5792092739593</v>
      </c>
      <c r="I197">
        <f xml:space="preserve">          IF($B197&lt;=$B$9,        $D197-$B$7*$B$6-$J$18*($D197-$B$6), $J$16)</f>
        <v>47119.68311457822</v>
      </c>
      <c r="J197">
        <f t="shared" si="15"/>
        <v>10.121147151767829</v>
      </c>
      <c r="K197">
        <f>IF(B197&lt;=$B$9, EXP(-($B$5*B197))*($B$7*$B$6+$J$18*(D197-$B$6))*$B$20, "")</f>
        <v>52.123904515168036</v>
      </c>
      <c r="L197" t="str">
        <f>IF(B197&lt;=$B$9, "", EXP(-($B$5*B197))*$B$20)</f>
        <v/>
      </c>
    </row>
    <row r="198" spans="1:12" x14ac:dyDescent="0.25">
      <c r="A198">
        <f t="shared" si="12"/>
        <v>26.76</v>
      </c>
      <c r="B198">
        <v>1.76</v>
      </c>
      <c r="C198" s="1">
        <f t="shared" si="13"/>
        <v>1.0535194879999998</v>
      </c>
      <c r="D198">
        <f t="shared" si="14"/>
        <v>52675.974399999992</v>
      </c>
      <c r="E198" s="12">
        <f t="shared" si="16"/>
        <v>9808.9197201665975</v>
      </c>
      <c r="F198" s="1"/>
      <c r="G198" s="4"/>
      <c r="H198" s="4">
        <f t="shared" si="17"/>
        <v>9567.3235058514238</v>
      </c>
      <c r="I198">
        <f xml:space="preserve">          IF($B198&lt;=$B$9,        $D198-$B$7*$B$6-$J$18*($D198-$B$6), $J$16)</f>
        <v>47131.361029839056</v>
      </c>
      <c r="J198">
        <f t="shared" si="15"/>
        <v>10.117838370480772</v>
      </c>
      <c r="K198">
        <f>IF(B198&lt;=$B$9, EXP(-($B$5*B198))*($B$7*$B$6+$J$18*(D198-$B$6))*$B$20, "")</f>
        <v>52.133721523340917</v>
      </c>
      <c r="L198" t="str">
        <f>IF(B198&lt;=$B$9, "", EXP(-($B$5*B198))*$B$20)</f>
        <v/>
      </c>
    </row>
    <row r="199" spans="1:12" x14ac:dyDescent="0.25">
      <c r="A199">
        <f t="shared" si="12"/>
        <v>26.77</v>
      </c>
      <c r="B199">
        <v>1.77</v>
      </c>
      <c r="C199" s="1">
        <f t="shared" si="13"/>
        <v>1.053812602</v>
      </c>
      <c r="D199">
        <f t="shared" si="14"/>
        <v>52690.630100000002</v>
      </c>
      <c r="E199" s="12">
        <f t="shared" si="16"/>
        <v>9870.4247323686559</v>
      </c>
      <c r="F199" s="1"/>
      <c r="G199" s="4"/>
      <c r="H199" s="4">
        <f t="shared" si="17"/>
        <v>9626.1182027800805</v>
      </c>
      <c r="I199">
        <f xml:space="preserve">          IF($B199&lt;=$B$9,        $D199-$B$7*$B$6-$J$18*($D199-$B$6), $J$16)</f>
        <v>47143.034006921735</v>
      </c>
      <c r="J199">
        <f t="shared" si="15"/>
        <v>10.114530509368077</v>
      </c>
      <c r="K199">
        <f>IF(B199&lt;=$B$9, EXP(-($B$5*B199))*($B$7*$B$6+$J$18*(D199-$B$6))*$B$20, "")</f>
        <v>52.143513417626238</v>
      </c>
      <c r="L199" t="str">
        <f>IF(B199&lt;=$B$9, "", EXP(-($B$5*B199))*$B$20)</f>
        <v/>
      </c>
    </row>
    <row r="200" spans="1:12" x14ac:dyDescent="0.25">
      <c r="A200">
        <f t="shared" si="12"/>
        <v>26.78</v>
      </c>
      <c r="B200">
        <v>1.78</v>
      </c>
      <c r="C200" s="1">
        <f t="shared" si="13"/>
        <v>1.054105592</v>
      </c>
      <c r="D200">
        <f t="shared" si="14"/>
        <v>52705.279600000002</v>
      </c>
      <c r="E200" s="12">
        <f t="shared" si="16"/>
        <v>9931.9952198249848</v>
      </c>
      <c r="F200" s="1"/>
      <c r="G200" s="4"/>
      <c r="H200" s="4">
        <f t="shared" si="17"/>
        <v>9684.9633050818356</v>
      </c>
      <c r="I200">
        <f xml:space="preserve">          IF($B200&lt;=$B$9,        $D200-$B$7*$B$6-$J$18*($D200-$B$6), $J$16)</f>
        <v>47154.702045826227</v>
      </c>
      <c r="J200">
        <f t="shared" si="15"/>
        <v>10.111223568347231</v>
      </c>
      <c r="K200">
        <f>IF(B200&lt;=$B$9, EXP(-($B$5*B200))*($B$7*$B$6+$J$18*(D200-$B$6))*$B$20, "")</f>
        <v>52.153280218548787</v>
      </c>
      <c r="L200" t="str">
        <f>IF(B200&lt;=$B$9, "", EXP(-($B$5*B200))*$B$20)</f>
        <v/>
      </c>
    </row>
    <row r="201" spans="1:12" x14ac:dyDescent="0.25">
      <c r="A201">
        <f t="shared" si="12"/>
        <v>26.79</v>
      </c>
      <c r="B201">
        <v>1.79</v>
      </c>
      <c r="C201" s="1">
        <f t="shared" si="13"/>
        <v>1.0543984579999999</v>
      </c>
      <c r="D201">
        <f t="shared" si="14"/>
        <v>52719.92289999999</v>
      </c>
      <c r="E201" s="12">
        <f t="shared" si="16"/>
        <v>9993.6311868519242</v>
      </c>
      <c r="F201" s="1"/>
      <c r="G201" s="4"/>
      <c r="H201" s="4">
        <f t="shared" si="17"/>
        <v>9743.8588177803522</v>
      </c>
      <c r="I201">
        <f xml:space="preserve">          IF($B201&lt;=$B$9,        $D201-$B$7*$B$6-$J$18*($D201-$B$6), $J$16)</f>
        <v>47166.36514655254</v>
      </c>
      <c r="J201">
        <f t="shared" si="15"/>
        <v>10.10791754733545</v>
      </c>
      <c r="K201">
        <f>IF(B201&lt;=$B$9, EXP(-($B$5*B201))*($B$7*$B$6+$J$18*(D201-$B$6))*$B$20, "")</f>
        <v>52.163021946620646</v>
      </c>
      <c r="L201" t="str">
        <f>IF(B201&lt;=$B$9, "", EXP(-($B$5*B201))*$B$20)</f>
        <v/>
      </c>
    </row>
    <row r="202" spans="1:12" x14ac:dyDescent="0.25">
      <c r="A202">
        <f t="shared" si="12"/>
        <v>26.8</v>
      </c>
      <c r="B202">
        <v>1.8</v>
      </c>
      <c r="C202" s="1">
        <f t="shared" si="13"/>
        <v>1.0546911999999999</v>
      </c>
      <c r="D202">
        <f t="shared" si="14"/>
        <v>52734.559999999998</v>
      </c>
      <c r="E202" s="12">
        <f t="shared" si="16"/>
        <v>10055.332637767322</v>
      </c>
      <c r="F202" s="1"/>
      <c r="G202" s="4"/>
      <c r="H202" s="4">
        <f t="shared" si="17"/>
        <v>9802.8047459010504</v>
      </c>
      <c r="I202">
        <f xml:space="preserve">          IF($B202&lt;=$B$9,        $D202-$B$7*$B$6-$J$18*($D202-$B$6), $J$16)</f>
        <v>47178.023309100681</v>
      </c>
      <c r="J202">
        <f t="shared" si="15"/>
        <v>10.104612446249687</v>
      </c>
      <c r="K202">
        <f>IF(B202&lt;=$B$9, EXP(-($B$5*B202))*($B$7*$B$6+$J$18*(D202-$B$6))*$B$20, "")</f>
        <v>52.172738622341257</v>
      </c>
      <c r="L202" t="str">
        <f>IF(B202&lt;=$B$9, "", EXP(-($B$5*B202))*$B$20)</f>
        <v/>
      </c>
    </row>
    <row r="203" spans="1:12" x14ac:dyDescent="0.25">
      <c r="A203">
        <f t="shared" si="12"/>
        <v>26.81</v>
      </c>
      <c r="B203">
        <v>1.81</v>
      </c>
      <c r="C203" s="1">
        <f t="shared" si="13"/>
        <v>1.054983818</v>
      </c>
      <c r="D203">
        <f t="shared" si="14"/>
        <v>52749.190900000001</v>
      </c>
      <c r="E203" s="12">
        <f t="shared" si="16"/>
        <v>10117.099576890541</v>
      </c>
      <c r="F203" s="1"/>
      <c r="G203" s="4"/>
      <c r="H203" s="4">
        <f t="shared" si="17"/>
        <v>9861.8010944711095</v>
      </c>
      <c r="I203">
        <f xml:space="preserve">          IF($B203&lt;=$B$9,        $D203-$B$7*$B$6-$J$18*($D203-$B$6), $J$16)</f>
        <v>47189.676533470643</v>
      </c>
      <c r="J203">
        <f t="shared" si="15"/>
        <v>10.101308265006619</v>
      </c>
      <c r="K203">
        <f>IF(B203&lt;=$B$9, EXP(-($B$5*B203))*($B$7*$B$6+$J$18*(D203-$B$6))*$B$20, "")</f>
        <v>52.182430266197208</v>
      </c>
      <c r="L203" t="str">
        <f>IF(B203&lt;=$B$9, "", EXP(-($B$5*B203))*$B$20)</f>
        <v/>
      </c>
    </row>
    <row r="204" spans="1:12" x14ac:dyDescent="0.25">
      <c r="A204">
        <f t="shared" si="12"/>
        <v>26.82</v>
      </c>
      <c r="B204">
        <v>1.82</v>
      </c>
      <c r="C204" s="1">
        <f t="shared" si="13"/>
        <v>1.0552763120000002</v>
      </c>
      <c r="D204">
        <f t="shared" si="14"/>
        <v>52763.815600000009</v>
      </c>
      <c r="E204" s="12">
        <f t="shared" si="16"/>
        <v>10178.932008542453</v>
      </c>
      <c r="F204" s="1"/>
      <c r="G204" s="4"/>
      <c r="H204" s="4">
        <f t="shared" si="17"/>
        <v>9920.8478685194677</v>
      </c>
      <c r="I204">
        <f xml:space="preserve">          IF($B204&lt;=$B$9,        $D204-$B$7*$B$6-$J$18*($D204-$B$6), $J$16)</f>
        <v>47201.324819662434</v>
      </c>
      <c r="J204">
        <f t="shared" si="15"/>
        <v>10.098005003522662</v>
      </c>
      <c r="K204">
        <f>IF(B204&lt;=$B$9, EXP(-($B$5*B204))*($B$7*$B$6+$J$18*(D204-$B$6))*$B$20, "")</f>
        <v>52.192096898662413</v>
      </c>
      <c r="L204" t="str">
        <f>IF(B204&lt;=$B$9, "", EXP(-($B$5*B204))*$B$20)</f>
        <v/>
      </c>
    </row>
    <row r="205" spans="1:12" x14ac:dyDescent="0.25">
      <c r="A205">
        <f t="shared" si="12"/>
        <v>26.83</v>
      </c>
      <c r="B205">
        <v>1.83</v>
      </c>
      <c r="C205" s="1">
        <f t="shared" si="13"/>
        <v>1.0555686819999999</v>
      </c>
      <c r="D205">
        <f t="shared" si="14"/>
        <v>52778.434099999991</v>
      </c>
      <c r="E205" s="12">
        <f t="shared" si="16"/>
        <v>10240.829937045442</v>
      </c>
      <c r="F205" s="1"/>
      <c r="G205" s="4"/>
      <c r="H205" s="4">
        <f t="shared" si="17"/>
        <v>9979.9450730768258</v>
      </c>
      <c r="I205">
        <f xml:space="preserve">          IF($B205&lt;=$B$9,        $D205-$B$7*$B$6-$J$18*($D205-$B$6), $J$16)</f>
        <v>47212.96816767603</v>
      </c>
      <c r="J205">
        <f t="shared" si="15"/>
        <v>10.094702661713958</v>
      </c>
      <c r="K205">
        <f>IF(B205&lt;=$B$9, EXP(-($B$5*B205))*($B$7*$B$6+$J$18*(D205-$B$6))*$B$20, "")</f>
        <v>52.201738540198043</v>
      </c>
      <c r="L205" t="str">
        <f>IF(B205&lt;=$B$9, "", EXP(-($B$5*B205))*$B$20)</f>
        <v/>
      </c>
    </row>
    <row r="206" spans="1:12" x14ac:dyDescent="0.25">
      <c r="A206">
        <f t="shared" si="12"/>
        <v>26.84</v>
      </c>
      <c r="B206">
        <v>1.84</v>
      </c>
      <c r="C206" s="1">
        <f t="shared" si="13"/>
        <v>1.055860928</v>
      </c>
      <c r="D206">
        <f t="shared" si="14"/>
        <v>52793.046399999999</v>
      </c>
      <c r="E206" s="12">
        <f t="shared" si="16"/>
        <v>10302.793366723408</v>
      </c>
      <c r="F206" s="1"/>
      <c r="G206" s="4"/>
      <c r="H206" s="4">
        <f t="shared" si="17"/>
        <v>10039.092713175642</v>
      </c>
      <c r="I206">
        <f xml:space="preserve">          IF($B206&lt;=$B$9,        $D206-$B$7*$B$6-$J$18*($D206-$B$6), $J$16)</f>
        <v>47224.606577511462</v>
      </c>
      <c r="J206">
        <f t="shared" si="15"/>
        <v>10.091401239496385</v>
      </c>
      <c r="K206">
        <f>IF(B206&lt;=$B$9, EXP(-($B$5*B206))*($B$7*$B$6+$J$18*(D206-$B$6))*$B$20, "")</f>
        <v>52.211355211252652</v>
      </c>
      <c r="L206" t="str">
        <f>IF(B206&lt;=$B$9, "", EXP(-($B$5*B206))*$B$20)</f>
        <v/>
      </c>
    </row>
    <row r="207" spans="1:12" x14ac:dyDescent="0.25">
      <c r="A207">
        <f t="shared" si="12"/>
        <v>26.85</v>
      </c>
      <c r="B207">
        <v>1.85</v>
      </c>
      <c r="C207" s="1">
        <f t="shared" si="13"/>
        <v>1.05615305</v>
      </c>
      <c r="D207">
        <f t="shared" si="14"/>
        <v>52807.652500000004</v>
      </c>
      <c r="E207" s="12">
        <f t="shared" si="16"/>
        <v>10364.822301901762</v>
      </c>
      <c r="F207" s="1"/>
      <c r="G207" s="4"/>
      <c r="H207" s="4">
        <f t="shared" si="17"/>
        <v>10098.290793850138</v>
      </c>
      <c r="I207">
        <f xml:space="preserve">          IF($B207&lt;=$B$9,        $D207-$B$7*$B$6-$J$18*($D207-$B$6), $J$16)</f>
        <v>47236.240049168722</v>
      </c>
      <c r="J207">
        <f t="shared" si="15"/>
        <v>10.088100736785556</v>
      </c>
      <c r="K207">
        <f>IF(B207&lt;=$B$9, EXP(-($B$5*B207))*($B$7*$B$6+$J$18*(D207-$B$6))*$B$20, "")</f>
        <v>52.220946932262002</v>
      </c>
      <c r="L207" t="str">
        <f>IF(B207&lt;=$B$9, "", EXP(-($B$5*B207))*$B$20)</f>
        <v/>
      </c>
    </row>
    <row r="208" spans="1:12" x14ac:dyDescent="0.25">
      <c r="A208">
        <f t="shared" si="12"/>
        <v>26.86</v>
      </c>
      <c r="B208">
        <v>1.86</v>
      </c>
      <c r="C208" s="1">
        <f t="shared" si="13"/>
        <v>1.0564450479999998</v>
      </c>
      <c r="D208">
        <f t="shared" si="14"/>
        <v>52822.25239999999</v>
      </c>
      <c r="E208" s="12">
        <f t="shared" si="16"/>
        <v>10426.916746907427</v>
      </c>
      <c r="F208" s="1"/>
      <c r="G208" s="4"/>
      <c r="H208" s="4">
        <f t="shared" si="17"/>
        <v>10157.539320136299</v>
      </c>
      <c r="I208">
        <f xml:space="preserve">          IF($B208&lt;=$B$9,        $D208-$B$7*$B$6-$J$18*($D208-$B$6), $J$16)</f>
        <v>47247.868582647781</v>
      </c>
      <c r="J208">
        <f t="shared" si="15"/>
        <v>10.084801153496819</v>
      </c>
      <c r="K208">
        <f>IF(B208&lt;=$B$9, EXP(-($B$5*B208))*($B$7*$B$6+$J$18*(D208-$B$6))*$B$20, "")</f>
        <v>52.230513723649167</v>
      </c>
      <c r="L208" t="str">
        <f>IF(B208&lt;=$B$9, "", EXP(-($B$5*B208))*$B$20)</f>
        <v/>
      </c>
    </row>
    <row r="209" spans="1:12" x14ac:dyDescent="0.25">
      <c r="A209">
        <f t="shared" si="12"/>
        <v>26.87</v>
      </c>
      <c r="B209">
        <v>1.87</v>
      </c>
      <c r="C209" s="1">
        <f t="shared" si="13"/>
        <v>1.056736922</v>
      </c>
      <c r="D209">
        <f t="shared" si="14"/>
        <v>52836.846100000002</v>
      </c>
      <c r="E209" s="12">
        <f t="shared" si="16"/>
        <v>10489.076706068845</v>
      </c>
      <c r="F209" s="1"/>
      <c r="G209" s="4"/>
      <c r="H209" s="4">
        <f t="shared" si="17"/>
        <v>10216.838297071869</v>
      </c>
      <c r="I209">
        <f xml:space="preserve">          IF($B209&lt;=$B$9,        $D209-$B$7*$B$6-$J$18*($D209-$B$6), $J$16)</f>
        <v>47259.49217794869</v>
      </c>
      <c r="J209">
        <f t="shared" si="15"/>
        <v>10.081502489545251</v>
      </c>
      <c r="K209">
        <f>IF(B209&lt;=$B$9, EXP(-($B$5*B209))*($B$7*$B$6+$J$18*(D209-$B$6))*$B$20, "")</f>
        <v>52.240055605824622</v>
      </c>
      <c r="L209" t="str">
        <f>IF(B209&lt;=$B$9, "", EXP(-($B$5*B209))*$B$20)</f>
        <v/>
      </c>
    </row>
    <row r="210" spans="1:12" x14ac:dyDescent="0.25">
      <c r="A210">
        <f t="shared" si="12"/>
        <v>26.88</v>
      </c>
      <c r="B210">
        <v>1.8800000000000001</v>
      </c>
      <c r="C210" s="1">
        <f t="shared" si="13"/>
        <v>1.0570286719999999</v>
      </c>
      <c r="D210">
        <f t="shared" si="14"/>
        <v>52851.433599999997</v>
      </c>
      <c r="E210" s="12">
        <f t="shared" si="16"/>
        <v>10551.302183715969</v>
      </c>
      <c r="F210" s="1"/>
      <c r="G210" s="4"/>
      <c r="H210" s="4">
        <f t="shared" si="17"/>
        <v>10276.187729696358</v>
      </c>
      <c r="I210">
        <f xml:space="preserve">          IF($B210&lt;=$B$9,        $D210-$B$7*$B$6-$J$18*($D210-$B$6), $J$16)</f>
        <v>47271.110835071406</v>
      </c>
      <c r="J210">
        <f t="shared" si="15"/>
        <v>10.078204744845674</v>
      </c>
      <c r="K210">
        <f>IF(B210&lt;=$B$9, EXP(-($B$5*B210))*($B$7*$B$6+$J$18*(D210-$B$6))*$B$20, "")</f>
        <v>52.249572599186024</v>
      </c>
      <c r="L210" t="str">
        <f>IF(B210&lt;=$B$9, "", EXP(-($B$5*B210))*$B$20)</f>
        <v/>
      </c>
    </row>
    <row r="211" spans="1:12" x14ac:dyDescent="0.25">
      <c r="A211">
        <f t="shared" si="12"/>
        <v>26.89</v>
      </c>
      <c r="B211">
        <v>1.8900000000000001</v>
      </c>
      <c r="C211" s="1">
        <f t="shared" si="13"/>
        <v>1.0573202979999998</v>
      </c>
      <c r="D211">
        <f t="shared" si="14"/>
        <v>52866.014899999995</v>
      </c>
      <c r="E211" s="12">
        <f t="shared" si="16"/>
        <v>10613.593184180269</v>
      </c>
      <c r="F211" s="1"/>
      <c r="G211" s="4"/>
      <c r="H211" s="4">
        <f t="shared" si="17"/>
        <v>10335.587623051037</v>
      </c>
      <c r="I211">
        <f xml:space="preserve">          IF($B211&lt;=$B$9,        $D211-$B$7*$B$6-$J$18*($D211-$B$6), $J$16)</f>
        <v>47282.724554015949</v>
      </c>
      <c r="J211">
        <f t="shared" si="15"/>
        <v>10.074907919312635</v>
      </c>
      <c r="K211">
        <f>IF(B211&lt;=$B$9, EXP(-($B$5*B211))*($B$7*$B$6+$J$18*(D211-$B$6))*$B$20, "")</f>
        <v>52.259064724118481</v>
      </c>
      <c r="L211" t="str">
        <f>IF(B211&lt;=$B$9, "", EXP(-($B$5*B211))*$B$20)</f>
        <v/>
      </c>
    </row>
    <row r="212" spans="1:12" x14ac:dyDescent="0.25">
      <c r="A212">
        <f t="shared" si="12"/>
        <v>26.9</v>
      </c>
      <c r="B212">
        <v>1.9000000000000001</v>
      </c>
      <c r="C212" s="1">
        <f t="shared" si="13"/>
        <v>1.0576117999999999</v>
      </c>
      <c r="D212">
        <f t="shared" si="14"/>
        <v>52880.59</v>
      </c>
      <c r="E212" s="12">
        <f t="shared" si="16"/>
        <v>10675.949711794732</v>
      </c>
      <c r="F212" s="1"/>
      <c r="G212" s="4"/>
      <c r="H212" s="4">
        <f t="shared" si="17"/>
        <v>10395.037982178945</v>
      </c>
      <c r="I212">
        <f xml:space="preserve">          IF($B212&lt;=$B$9,        $D212-$B$7*$B$6-$J$18*($D212-$B$6), $J$16)</f>
        <v>47294.333334782314</v>
      </c>
      <c r="J212">
        <f t="shared" si="15"/>
        <v>10.071612012860426</v>
      </c>
      <c r="K212">
        <f>IF(B212&lt;=$B$9, EXP(-($B$5*B212))*($B$7*$B$6+$J$18*(D212-$B$6))*$B$20, "")</f>
        <v>52.268532000994384</v>
      </c>
      <c r="L212" t="str">
        <f>IF(B212&lt;=$B$9, "", EXP(-($B$5*B212))*$B$20)</f>
        <v/>
      </c>
    </row>
    <row r="213" spans="1:12" x14ac:dyDescent="0.25">
      <c r="A213">
        <f t="shared" si="12"/>
        <v>26.91</v>
      </c>
      <c r="B213">
        <v>1.9100000000000001</v>
      </c>
      <c r="C213" s="1">
        <f t="shared" si="13"/>
        <v>1.0579031780000001</v>
      </c>
      <c r="D213">
        <f t="shared" si="14"/>
        <v>52895.158900000002</v>
      </c>
      <c r="E213" s="12">
        <f t="shared" si="16"/>
        <v>10738.37177089386</v>
      </c>
      <c r="F213" s="1"/>
      <c r="G213" s="4"/>
      <c r="H213" s="4">
        <f t="shared" si="17"/>
        <v>10454.538812124883</v>
      </c>
      <c r="I213">
        <f xml:space="preserve">          IF($B213&lt;=$B$9,        $D213-$B$7*$B$6-$J$18*($D213-$B$6), $J$16)</f>
        <v>47305.937177370506</v>
      </c>
      <c r="J213">
        <f t="shared" si="15"/>
        <v>10.068317025403068</v>
      </c>
      <c r="K213">
        <f>IF(B213&lt;=$B$9, EXP(-($B$5*B213))*($B$7*$B$6+$J$18*(D213-$B$6))*$B$20, "")</f>
        <v>52.277974450173474</v>
      </c>
      <c r="L213" t="str">
        <f>IF(B213&lt;=$B$9, "", EXP(-($B$5*B213))*$B$20)</f>
        <v/>
      </c>
    </row>
    <row r="214" spans="1:12" x14ac:dyDescent="0.25">
      <c r="A214">
        <f t="shared" si="12"/>
        <v>26.92</v>
      </c>
      <c r="B214">
        <v>1.9200000000000002</v>
      </c>
      <c r="C214" s="1">
        <f t="shared" si="13"/>
        <v>1.0581944320000001</v>
      </c>
      <c r="D214">
        <f t="shared" si="14"/>
        <v>52909.721600000004</v>
      </c>
      <c r="E214" s="12">
        <f t="shared" si="16"/>
        <v>10800.859365813672</v>
      </c>
      <c r="F214" s="1"/>
      <c r="G214" s="4"/>
      <c r="H214" s="4">
        <f t="shared" si="17"/>
        <v>10514.090117935422</v>
      </c>
      <c r="I214">
        <f xml:space="preserve">          IF($B214&lt;=$B$9,        $D214-$B$7*$B$6-$J$18*($D214-$B$6), $J$16)</f>
        <v>47317.536081780519</v>
      </c>
      <c r="J214">
        <f t="shared" si="15"/>
        <v>10.06502295685433</v>
      </c>
      <c r="K214">
        <f>IF(B214&lt;=$B$9, EXP(-($B$5*B214))*($B$7*$B$6+$J$18*(D214-$B$6))*$B$20, "")</f>
        <v>52.28739209200279</v>
      </c>
      <c r="L214" t="str">
        <f>IF(B214&lt;=$B$9, "", EXP(-($B$5*B214))*$B$20)</f>
        <v/>
      </c>
    </row>
    <row r="215" spans="1:12" x14ac:dyDescent="0.25">
      <c r="A215">
        <f t="shared" ref="A215:A278" si="18">B215+25</f>
        <v>26.93</v>
      </c>
      <c r="B215">
        <v>1.9300000000000002</v>
      </c>
      <c r="C215" s="1">
        <f t="shared" ref="C215:C278" si="19">$B$2+$B$3*B215+$B$4*B215^2</f>
        <v>1.058485562</v>
      </c>
      <c r="D215">
        <f t="shared" ref="D215:D278" si="20">$B$6*C215</f>
        <v>52924.278100000003</v>
      </c>
      <c r="E215" s="12">
        <f t="shared" si="16"/>
        <v>10863.412500891707</v>
      </c>
      <c r="F215" s="1"/>
      <c r="G215" s="4"/>
      <c r="H215" s="4">
        <f t="shared" si="17"/>
        <v>10573.691904658894</v>
      </c>
      <c r="I215">
        <f xml:space="preserve">          IF($B215&lt;=$B$9,        $D215-$B$7*$B$6-$J$18*($D215-$B$6), $J$16)</f>
        <v>47329.130048012354</v>
      </c>
      <c r="J215">
        <f t="shared" ref="J215:J278" si="21">EXP(-$J$17*$B215)*LN(I215)</f>
        <v>10.06172980712771</v>
      </c>
      <c r="K215">
        <f>IF(B215&lt;=$B$9, EXP(-($B$5*B215))*($B$7*$B$6+$J$18*(D215-$B$6))*$B$20, "")</f>
        <v>52.296784946816807</v>
      </c>
      <c r="L215" t="str">
        <f>IF(B215&lt;=$B$9, "", EXP(-($B$5*B215))*$B$20)</f>
        <v/>
      </c>
    </row>
    <row r="216" spans="1:12" x14ac:dyDescent="0.25">
      <c r="A216">
        <f t="shared" si="18"/>
        <v>26.94</v>
      </c>
      <c r="B216">
        <v>1.9400000000000002</v>
      </c>
      <c r="C216" s="1">
        <f t="shared" si="19"/>
        <v>1.0587765680000001</v>
      </c>
      <c r="D216">
        <f t="shared" si="20"/>
        <v>52938.828400000006</v>
      </c>
      <c r="E216" s="12">
        <f t="shared" ref="E216:E279" si="22">IF($B216&lt;$B$9,      E215+($B$5*E215+$B$7*$B$6+$B$8*($D216-$B$6))*$B$20,           E215+($B$5*E215-$B$12)*$B$20)</f>
        <v>10926.03118046702</v>
      </c>
      <c r="F216" s="1"/>
      <c r="G216" s="4"/>
      <c r="H216" s="4">
        <f t="shared" ref="H216:H279" si="23">IF($B216&lt;=$B$9,      H215+($B$5*H215+$B$7*$B$6+J$18*($D215-$B$6))*$B$20,           H215+($B$5*H215-J$16)*$B$20)</f>
        <v>10633.344177345401</v>
      </c>
      <c r="I216">
        <f xml:space="preserve">          IF($B216&lt;=$B$9,        $D216-$B$7*$B$6-$J$18*($D216-$B$6), $J$16)</f>
        <v>47340.719076066016</v>
      </c>
      <c r="J216">
        <f t="shared" si="21"/>
        <v>10.05843757613645</v>
      </c>
      <c r="K216">
        <f>IF(B216&lt;=$B$9, EXP(-($B$5*B216))*($B$7*$B$6+$J$18*(D216-$B$6))*$B$20, "")</f>
        <v>52.306153034937317</v>
      </c>
      <c r="L216" t="str">
        <f>IF(B216&lt;=$B$9, "", EXP(-($B$5*B216))*$B$20)</f>
        <v/>
      </c>
    </row>
    <row r="217" spans="1:12" x14ac:dyDescent="0.25">
      <c r="A217">
        <f t="shared" si="18"/>
        <v>26.95</v>
      </c>
      <c r="B217">
        <v>1.9500000000000002</v>
      </c>
      <c r="C217" s="1">
        <f t="shared" si="19"/>
        <v>1.0590674500000001</v>
      </c>
      <c r="D217">
        <f t="shared" si="20"/>
        <v>52953.372500000005</v>
      </c>
      <c r="E217" s="12">
        <f t="shared" si="22"/>
        <v>10988.715408880184</v>
      </c>
      <c r="F217" s="1"/>
      <c r="G217" s="4"/>
      <c r="H217" s="4">
        <f t="shared" si="23"/>
        <v>10693.046941046812</v>
      </c>
      <c r="I217">
        <f xml:space="preserve">          IF($B217&lt;=$B$9,        $D217-$B$7*$B$6-$J$18*($D217-$B$6), $J$16)</f>
        <v>47352.303165941492</v>
      </c>
      <c r="J217">
        <f t="shared" si="21"/>
        <v>10.055146263793526</v>
      </c>
      <c r="K217">
        <f>IF(B217&lt;=$B$9, EXP(-($B$5*B217))*($B$7*$B$6+$J$18*(D217-$B$6))*$B$20, "")</f>
        <v>52.315496376673465</v>
      </c>
      <c r="L217" t="str">
        <f>IF(B217&lt;=$B$9, "", EXP(-($B$5*B217))*$B$20)</f>
        <v/>
      </c>
    </row>
    <row r="218" spans="1:12" x14ac:dyDescent="0.25">
      <c r="A218">
        <f t="shared" si="18"/>
        <v>26.96</v>
      </c>
      <c r="B218">
        <v>1.96</v>
      </c>
      <c r="C218" s="1">
        <f t="shared" si="19"/>
        <v>1.0593582079999999</v>
      </c>
      <c r="D218">
        <f t="shared" si="20"/>
        <v>52967.910399999993</v>
      </c>
      <c r="E218" s="12">
        <f t="shared" si="22"/>
        <v>11051.465190473291</v>
      </c>
      <c r="F218" s="1"/>
      <c r="G218" s="4"/>
      <c r="H218" s="4">
        <f t="shared" si="23"/>
        <v>10752.800200816764</v>
      </c>
      <c r="I218">
        <f xml:space="preserve">          IF($B218&lt;=$B$9,        $D218-$B$7*$B$6-$J$18*($D218-$B$6), $J$16)</f>
        <v>47363.882317638789</v>
      </c>
      <c r="J218">
        <f t="shared" si="21"/>
        <v>10.051855870011661</v>
      </c>
      <c r="K218">
        <f>IF(B218&lt;=$B$9, EXP(-($B$5*B218))*($B$7*$B$6+$J$18*(D218-$B$6))*$B$20, "")</f>
        <v>52.324814992321798</v>
      </c>
      <c r="L218" t="str">
        <f>IF(B218&lt;=$B$9, "", EXP(-($B$5*B218))*$B$20)</f>
        <v/>
      </c>
    </row>
    <row r="219" spans="1:12" x14ac:dyDescent="0.25">
      <c r="A219">
        <f t="shared" si="18"/>
        <v>26.97</v>
      </c>
      <c r="B219">
        <v>1.97</v>
      </c>
      <c r="C219" s="1">
        <f t="shared" si="19"/>
        <v>1.0596488419999999</v>
      </c>
      <c r="D219">
        <f t="shared" si="20"/>
        <v>52982.442099999993</v>
      </c>
      <c r="E219" s="12">
        <f t="shared" si="22"/>
        <v>11114.280529589956</v>
      </c>
      <c r="F219" s="1"/>
      <c r="G219" s="4"/>
      <c r="H219" s="4">
        <f t="shared" si="23"/>
        <v>10812.603961710662</v>
      </c>
      <c r="I219">
        <f xml:space="preserve">          IF($B219&lt;=$B$9,        $D219-$B$7*$B$6-$J$18*($D219-$B$6), $J$16)</f>
        <v>47375.456531157906</v>
      </c>
      <c r="J219">
        <f t="shared" si="21"/>
        <v>10.048566394703313</v>
      </c>
      <c r="K219">
        <f>IF(B219&lt;=$B$9, EXP(-($B$5*B219))*($B$7*$B$6+$J$18*(D219-$B$6))*$B$20, "")</f>
        <v>52.334108902166264</v>
      </c>
      <c r="L219" t="str">
        <f>IF(B219&lt;=$B$9, "", EXP(-($B$5*B219))*$B$20)</f>
        <v/>
      </c>
    </row>
    <row r="220" spans="1:12" x14ac:dyDescent="0.25">
      <c r="A220">
        <f t="shared" si="18"/>
        <v>26.98</v>
      </c>
      <c r="B220">
        <v>1.98</v>
      </c>
      <c r="C220" s="1">
        <f t="shared" si="19"/>
        <v>1.059939352</v>
      </c>
      <c r="D220">
        <f t="shared" si="20"/>
        <v>52996.967600000004</v>
      </c>
      <c r="E220" s="12">
        <f t="shared" si="22"/>
        <v>11177.161430575312</v>
      </c>
      <c r="F220" s="1"/>
      <c r="G220" s="4"/>
      <c r="H220" s="4">
        <f t="shared" si="23"/>
        <v>10872.458228785681</v>
      </c>
      <c r="I220">
        <f xml:space="preserve">          IF($B220&lt;=$B$9,        $D220-$B$7*$B$6-$J$18*($D220-$B$6), $J$16)</f>
        <v>47387.025806498867</v>
      </c>
      <c r="J220">
        <f t="shared" si="21"/>
        <v>10.045277837780679</v>
      </c>
      <c r="K220">
        <f>IF(B220&lt;=$B$9, EXP(-($B$5*B220))*($B$7*$B$6+$J$18*(D220-$B$6))*$B$20, "")</f>
        <v>52.343378126478186</v>
      </c>
      <c r="L220" t="str">
        <f>IF(B220&lt;=$B$9, "", EXP(-($B$5*B220))*$B$20)</f>
        <v/>
      </c>
    </row>
    <row r="221" spans="1:12" x14ac:dyDescent="0.25">
      <c r="A221">
        <f t="shared" si="18"/>
        <v>26.99</v>
      </c>
      <c r="B221">
        <v>1.99</v>
      </c>
      <c r="C221" s="1">
        <f t="shared" si="19"/>
        <v>1.0602297380000001</v>
      </c>
      <c r="D221">
        <f t="shared" si="20"/>
        <v>53011.486900000004</v>
      </c>
      <c r="E221" s="12">
        <f t="shared" si="22"/>
        <v>11240.107897776013</v>
      </c>
      <c r="F221" s="1"/>
      <c r="G221" s="4"/>
      <c r="H221" s="4">
        <f t="shared" si="23"/>
        <v>10932.363007100768</v>
      </c>
      <c r="I221">
        <f xml:space="preserve">          IF($B221&lt;=$B$9,        $D221-$B$7*$B$6-$J$18*($D221-$B$6), $J$16)</f>
        <v>47398.590143661633</v>
      </c>
      <c r="J221">
        <f t="shared" si="21"/>
        <v>10.041990199155702</v>
      </c>
      <c r="K221">
        <f>IF(B221&lt;=$B$9, EXP(-($B$5*B221))*($B$7*$B$6+$J$18*(D221-$B$6))*$B$20, "")</f>
        <v>52.352622685516216</v>
      </c>
      <c r="L221" t="str">
        <f>IF(B221&lt;=$B$9, "", EXP(-($B$5*B221))*$B$20)</f>
        <v/>
      </c>
    </row>
    <row r="222" spans="1:12" x14ac:dyDescent="0.25">
      <c r="A222">
        <f t="shared" si="18"/>
        <v>27</v>
      </c>
      <c r="B222">
        <v>2</v>
      </c>
      <c r="C222" s="1">
        <f t="shared" si="19"/>
        <v>1.0605199999999999</v>
      </c>
      <c r="D222">
        <f t="shared" si="20"/>
        <v>53025.999999999993</v>
      </c>
      <c r="E222" s="12">
        <f t="shared" si="22"/>
        <v>11303.119935540235</v>
      </c>
      <c r="F222" s="1"/>
      <c r="G222" s="4"/>
      <c r="H222" s="4">
        <f t="shared" si="23"/>
        <v>10992.318301716638</v>
      </c>
      <c r="I222">
        <f xml:space="preserve">          IF($B222&lt;=$B$9,        $D222-$B$7*$B$6-$J$18*($D222-$B$6), $J$16)</f>
        <v>47410.149542646221</v>
      </c>
      <c r="J222">
        <f t="shared" si="21"/>
        <v>10.038703478740066</v>
      </c>
      <c r="K222">
        <f>IF(B222&lt;=$B$9, EXP(-($B$5*B222))*($B$7*$B$6+$J$18*(D222-$B$6))*$B$20, "")</f>
        <v>52.361842599526497</v>
      </c>
      <c r="L222" t="str">
        <f>IF(B222&lt;=$B$9, "", EXP(-($B$5*B222))*$B$20)</f>
        <v/>
      </c>
    </row>
    <row r="223" spans="1:12" x14ac:dyDescent="0.25">
      <c r="A223">
        <f t="shared" si="18"/>
        <v>27.009999999999998</v>
      </c>
      <c r="B223">
        <v>2.0099999999999998</v>
      </c>
      <c r="C223" s="1">
        <f t="shared" si="19"/>
        <v>1.0608101379999999</v>
      </c>
      <c r="D223">
        <f t="shared" si="20"/>
        <v>53040.506899999993</v>
      </c>
      <c r="E223" s="12">
        <f t="shared" si="22"/>
        <v>11366.197548217675</v>
      </c>
      <c r="F223" s="1"/>
      <c r="G223" s="4"/>
      <c r="H223" s="4">
        <f t="shared" si="23"/>
        <v>11052.324117695776</v>
      </c>
      <c r="I223">
        <f xml:space="preserve">          IF($B223&lt;=$B$9,        $D223-$B$7*$B$6-$J$18*($D223-$B$6), $J$16)</f>
        <v>47421.704003452636</v>
      </c>
      <c r="J223">
        <f t="shared" si="21"/>
        <v>10.035417676445197</v>
      </c>
      <c r="K223">
        <f>IF(B223&lt;=$B$9, EXP(-($B$5*B223))*($B$7*$B$6+$J$18*(D223-$B$6))*$B$20, "")</f>
        <v>52.371037888742556</v>
      </c>
      <c r="L223" t="str">
        <f>IF(B223&lt;=$B$9, "", EXP(-($B$5*B223))*$B$20)</f>
        <v/>
      </c>
    </row>
    <row r="224" spans="1:12" x14ac:dyDescent="0.25">
      <c r="A224">
        <f t="shared" si="18"/>
        <v>27.02</v>
      </c>
      <c r="B224">
        <v>2.02</v>
      </c>
      <c r="C224" s="1">
        <f t="shared" si="19"/>
        <v>1.0611001520000001</v>
      </c>
      <c r="D224">
        <f t="shared" si="20"/>
        <v>53055.007600000004</v>
      </c>
      <c r="E224" s="12">
        <f t="shared" si="22"/>
        <v>11429.34074015955</v>
      </c>
      <c r="F224" s="1"/>
      <c r="G224" s="4"/>
      <c r="H224" s="4">
        <f t="shared" si="23"/>
        <v>11112.380460102444</v>
      </c>
      <c r="I224">
        <f xml:space="preserve">          IF($B224&lt;=$B$9,        $D224-$B$7*$B$6-$J$18*($D224-$B$6), $J$16)</f>
        <v>47433.253526080887</v>
      </c>
      <c r="J224">
        <f t="shared" si="21"/>
        <v>10.032132792182264</v>
      </c>
      <c r="K224">
        <f>IF(B224&lt;=$B$9, EXP(-($B$5*B224))*($B$7*$B$6+$J$18*(D224-$B$6))*$B$20, "")</f>
        <v>52.380208573385346</v>
      </c>
      <c r="L224" t="str">
        <f>IF(B224&lt;=$B$9, "", EXP(-($B$5*B224))*$B$20)</f>
        <v/>
      </c>
    </row>
    <row r="225" spans="1:12" x14ac:dyDescent="0.25">
      <c r="A225">
        <f t="shared" si="18"/>
        <v>27.03</v>
      </c>
      <c r="B225">
        <v>2.0300000000000002</v>
      </c>
      <c r="C225" s="1">
        <f t="shared" si="19"/>
        <v>1.061390042</v>
      </c>
      <c r="D225">
        <f t="shared" si="20"/>
        <v>53069.502099999998</v>
      </c>
      <c r="E225" s="12">
        <f t="shared" si="22"/>
        <v>11492.549515718607</v>
      </c>
      <c r="F225" s="1"/>
      <c r="G225" s="4"/>
      <c r="H225" s="4">
        <f t="shared" si="23"/>
        <v>11172.487334002672</v>
      </c>
      <c r="I225">
        <f xml:space="preserve">          IF($B225&lt;=$B$9,        $D225-$B$7*$B$6-$J$18*($D225-$B$6), $J$16)</f>
        <v>47444.798110530945</v>
      </c>
      <c r="J225">
        <f t="shared" si="21"/>
        <v>10.028848825862179</v>
      </c>
      <c r="K225">
        <f>IF(B225&lt;=$B$9, EXP(-($B$5*B225))*($B$7*$B$6+$J$18*(D225-$B$6))*$B$20, "")</f>
        <v>52.389354673663163</v>
      </c>
      <c r="L225" t="str">
        <f>IF(B225&lt;=$B$9, "", EXP(-($B$5*B225))*$B$20)</f>
        <v/>
      </c>
    </row>
    <row r="226" spans="1:12" x14ac:dyDescent="0.25">
      <c r="A226">
        <f t="shared" si="18"/>
        <v>27.04</v>
      </c>
      <c r="B226">
        <v>2.04</v>
      </c>
      <c r="C226" s="1">
        <f t="shared" si="19"/>
        <v>1.0616798080000001</v>
      </c>
      <c r="D226">
        <f t="shared" si="20"/>
        <v>53083.990400000002</v>
      </c>
      <c r="E226" s="12">
        <f t="shared" si="22"/>
        <v>11555.823879249108</v>
      </c>
      <c r="F226" s="1"/>
      <c r="G226" s="4"/>
      <c r="H226" s="4">
        <f t="shared" si="23"/>
        <v>11232.644744464264</v>
      </c>
      <c r="I226">
        <f xml:space="preserve">          IF($B226&lt;=$B$9,        $D226-$B$7*$B$6-$J$18*($D226-$B$6), $J$16)</f>
        <v>47456.33775680283</v>
      </c>
      <c r="J226">
        <f t="shared" si="21"/>
        <v>10.025565777395594</v>
      </c>
      <c r="K226">
        <f>IF(B226&lt;=$B$9, EXP(-($B$5*B226))*($B$7*$B$6+$J$18*(D226-$B$6))*$B$20, "")</f>
        <v>52.398476209771864</v>
      </c>
      <c r="L226" t="str">
        <f>IF(B226&lt;=$B$9, "", EXP(-($B$5*B226))*$B$20)</f>
        <v/>
      </c>
    </row>
    <row r="227" spans="1:12" x14ac:dyDescent="0.25">
      <c r="A227">
        <f t="shared" si="18"/>
        <v>27.05</v>
      </c>
      <c r="B227">
        <v>2.0499999999999998</v>
      </c>
      <c r="C227" s="1">
        <f t="shared" si="19"/>
        <v>1.0619694500000001</v>
      </c>
      <c r="D227">
        <f t="shared" si="20"/>
        <v>53098.472500000003</v>
      </c>
      <c r="E227" s="12">
        <f t="shared" si="22"/>
        <v>11619.163835106845</v>
      </c>
      <c r="F227" s="1"/>
      <c r="G227" s="4"/>
      <c r="H227" s="4">
        <f t="shared" si="23"/>
        <v>11292.852696556798</v>
      </c>
      <c r="I227">
        <f xml:space="preserve">          IF($B227&lt;=$B$9,        $D227-$B$7*$B$6-$J$18*($D227-$B$6), $J$16)</f>
        <v>47467.872464896536</v>
      </c>
      <c r="J227">
        <f t="shared" si="21"/>
        <v>10.022283646692914</v>
      </c>
      <c r="K227">
        <f>IF(B227&lt;=$B$9, EXP(-($B$5*B227))*($B$7*$B$6+$J$18*(D227-$B$6))*$B$20, "")</f>
        <v>52.407573201894643</v>
      </c>
      <c r="L227" t="str">
        <f>IF(B227&lt;=$B$9, "", EXP(-($B$5*B227))*$B$20)</f>
        <v/>
      </c>
    </row>
    <row r="228" spans="1:12" x14ac:dyDescent="0.25">
      <c r="A228">
        <f t="shared" si="18"/>
        <v>27.06</v>
      </c>
      <c r="B228">
        <v>2.06</v>
      </c>
      <c r="C228" s="1">
        <f t="shared" si="19"/>
        <v>1.0622589680000001</v>
      </c>
      <c r="D228">
        <f t="shared" si="20"/>
        <v>53112.948400000001</v>
      </c>
      <c r="E228" s="12">
        <f t="shared" si="22"/>
        <v>11682.569387649133</v>
      </c>
      <c r="F228" s="1"/>
      <c r="G228" s="4"/>
      <c r="H228" s="4">
        <f t="shared" si="23"/>
        <v>11353.111195351628</v>
      </c>
      <c r="I228">
        <f xml:space="preserve">          IF($B228&lt;=$B$9,        $D228-$B$7*$B$6-$J$18*($D228-$B$6), $J$16)</f>
        <v>47479.402234812063</v>
      </c>
      <c r="J228">
        <f t="shared" si="21"/>
        <v>10.019002433664285</v>
      </c>
      <c r="K228">
        <f>IF(B228&lt;=$B$9, EXP(-($B$5*B228))*($B$7*$B$6+$J$18*(D228-$B$6))*$B$20, "")</f>
        <v>52.416645670202151</v>
      </c>
      <c r="L228" t="str">
        <f>IF(B228&lt;=$B$9, "", EXP(-($B$5*B228))*$B$20)</f>
        <v/>
      </c>
    </row>
    <row r="229" spans="1:12" x14ac:dyDescent="0.25">
      <c r="A229">
        <f t="shared" si="18"/>
        <v>27.07</v>
      </c>
      <c r="B229">
        <v>2.0700000000000003</v>
      </c>
      <c r="C229" s="1">
        <f t="shared" si="19"/>
        <v>1.062548362</v>
      </c>
      <c r="D229">
        <f t="shared" si="20"/>
        <v>53127.418100000003</v>
      </c>
      <c r="E229" s="12">
        <f t="shared" si="22"/>
        <v>11746.04054123481</v>
      </c>
      <c r="F229" s="1"/>
      <c r="G229" s="4"/>
      <c r="H229" s="4">
        <f t="shared" si="23"/>
        <v>11413.420245921881</v>
      </c>
      <c r="I229">
        <f xml:space="preserve">          IF($B229&lt;=$B$9,        $D229-$B$7*$B$6-$J$18*($D229-$B$6), $J$16)</f>
        <v>47490.927066549419</v>
      </c>
      <c r="J229">
        <f t="shared" si="21"/>
        <v>10.015722138219596</v>
      </c>
      <c r="K229">
        <f>IF(B229&lt;=$B$9, EXP(-($B$5*B229))*($B$7*$B$6+$J$18*(D229-$B$6))*$B$20, "")</f>
        <v>52.425693634852543</v>
      </c>
      <c r="L229" t="str">
        <f>IF(B229&lt;=$B$9, "", EXP(-($B$5*B229))*$B$20)</f>
        <v/>
      </c>
    </row>
    <row r="230" spans="1:12" x14ac:dyDescent="0.25">
      <c r="A230">
        <f t="shared" si="18"/>
        <v>27.08</v>
      </c>
      <c r="B230">
        <v>2.08</v>
      </c>
      <c r="C230" s="1">
        <f t="shared" si="19"/>
        <v>1.0628376319999999</v>
      </c>
      <c r="D230">
        <f t="shared" si="20"/>
        <v>53141.881599999993</v>
      </c>
      <c r="E230" s="12">
        <f t="shared" si="22"/>
        <v>11809.577300224242</v>
      </c>
      <c r="F230" s="1"/>
      <c r="G230" s="4"/>
      <c r="H230" s="4">
        <f t="shared" si="23"/>
        <v>11473.779853342459</v>
      </c>
      <c r="I230">
        <f xml:space="preserve">          IF($B230&lt;=$B$9,        $D230-$B$7*$B$6-$J$18*($D230-$B$6), $J$16)</f>
        <v>47502.446960108588</v>
      </c>
      <c r="J230">
        <f t="shared" si="21"/>
        <v>10.012442760268486</v>
      </c>
      <c r="K230">
        <f>IF(B230&lt;=$B$9, EXP(-($B$5*B230))*($B$7*$B$6+$J$18*(D230-$B$6))*$B$20, "")</f>
        <v>52.434717115991361</v>
      </c>
      <c r="L230" t="str">
        <f>IF(B230&lt;=$B$9, "", EXP(-($B$5*B230))*$B$20)</f>
        <v/>
      </c>
    </row>
    <row r="231" spans="1:12" x14ac:dyDescent="0.25">
      <c r="A231">
        <f t="shared" si="18"/>
        <v>27.09</v>
      </c>
      <c r="B231">
        <v>2.09</v>
      </c>
      <c r="C231" s="1">
        <f t="shared" si="19"/>
        <v>1.063126778</v>
      </c>
      <c r="D231">
        <f t="shared" si="20"/>
        <v>53156.338900000002</v>
      </c>
      <c r="E231" s="12">
        <f t="shared" si="22"/>
        <v>11873.179668979321</v>
      </c>
      <c r="F231" s="1"/>
      <c r="G231" s="4"/>
      <c r="H231" s="4">
        <f t="shared" si="23"/>
        <v>11534.190022690043</v>
      </c>
      <c r="I231">
        <f xml:space="preserve">          IF($B231&lt;=$B$9,        $D231-$B$7*$B$6-$J$18*($D231-$B$6), $J$16)</f>
        <v>47513.961915489592</v>
      </c>
      <c r="J231">
        <f t="shared" si="21"/>
        <v>10.009164299720343</v>
      </c>
      <c r="K231">
        <f>IF(B231&lt;=$B$9, EXP(-($B$5*B231))*($B$7*$B$6+$J$18*(D231-$B$6))*$B$20, "")</f>
        <v>52.443716133751721</v>
      </c>
      <c r="L231" t="str">
        <f>IF(B231&lt;=$B$9, "", EXP(-($B$5*B231))*$B$20)</f>
        <v/>
      </c>
    </row>
    <row r="232" spans="1:12" x14ac:dyDescent="0.25">
      <c r="A232">
        <f t="shared" si="18"/>
        <v>27.1</v>
      </c>
      <c r="B232">
        <v>2.1</v>
      </c>
      <c r="C232" s="1">
        <f t="shared" si="19"/>
        <v>1.0634158</v>
      </c>
      <c r="D232">
        <f t="shared" si="20"/>
        <v>53170.79</v>
      </c>
      <c r="E232" s="12">
        <f t="shared" si="22"/>
        <v>11936.847651863463</v>
      </c>
      <c r="F232" s="1"/>
      <c r="G232" s="4"/>
      <c r="H232" s="4">
        <f t="shared" si="23"/>
        <v>11594.650759043088</v>
      </c>
      <c r="I232">
        <f xml:space="preserve">          IF($B232&lt;=$B$9,        $D232-$B$7*$B$6-$J$18*($D232-$B$6), $J$16)</f>
        <v>47525.47193269241</v>
      </c>
      <c r="J232">
        <f t="shared" si="21"/>
        <v>10.005886756484291</v>
      </c>
      <c r="K232">
        <f>IF(B232&lt;=$B$9, EXP(-($B$5*B232))*($B$7*$B$6+$J$18*(D232-$B$6))*$B$20, "")</f>
        <v>52.452690708254039</v>
      </c>
      <c r="L232" t="str">
        <f>IF(B232&lt;=$B$9, "", EXP(-($B$5*B232))*$B$20)</f>
        <v/>
      </c>
    </row>
    <row r="233" spans="1:12" x14ac:dyDescent="0.25">
      <c r="A233">
        <f t="shared" si="18"/>
        <v>27.11</v>
      </c>
      <c r="B233">
        <v>2.1100000000000003</v>
      </c>
      <c r="C233" s="1">
        <f t="shared" si="19"/>
        <v>1.063704698</v>
      </c>
      <c r="D233">
        <f t="shared" si="20"/>
        <v>53185.234900000003</v>
      </c>
      <c r="E233" s="12">
        <f t="shared" si="22"/>
        <v>12000.581253241615</v>
      </c>
      <c r="F233" s="1"/>
      <c r="G233" s="4"/>
      <c r="H233" s="4">
        <f t="shared" si="23"/>
        <v>11655.16206748183</v>
      </c>
      <c r="I233">
        <f xml:space="preserve">          IF($B233&lt;=$B$9,        $D233-$B$7*$B$6-$J$18*($D233-$B$6), $J$16)</f>
        <v>47536.977011717056</v>
      </c>
      <c r="J233">
        <f t="shared" si="21"/>
        <v>10.002610130469213</v>
      </c>
      <c r="K233">
        <f>IF(B233&lt;=$B$9, EXP(-($B$5*B233))*($B$7*$B$6+$J$18*(D233-$B$6))*$B$20, "")</f>
        <v>52.461640859606362</v>
      </c>
      <c r="L233" t="str">
        <f>IF(B233&lt;=$B$9, "", EXP(-($B$5*B233))*$B$20)</f>
        <v/>
      </c>
    </row>
    <row r="234" spans="1:12" x14ac:dyDescent="0.25">
      <c r="A234">
        <f t="shared" si="18"/>
        <v>27.12</v>
      </c>
      <c r="B234">
        <v>2.12</v>
      </c>
      <c r="C234" s="1">
        <f t="shared" si="19"/>
        <v>1.0639934720000002</v>
      </c>
      <c r="D234">
        <f t="shared" si="20"/>
        <v>53199.673600000009</v>
      </c>
      <c r="E234" s="12">
        <f t="shared" si="22"/>
        <v>12064.38047748025</v>
      </c>
      <c r="F234" s="1"/>
      <c r="G234" s="4"/>
      <c r="H234" s="4">
        <f t="shared" si="23"/>
        <v>11715.723953088278</v>
      </c>
      <c r="I234">
        <f xml:space="preserve">          IF($B234&lt;=$B$9,        $D234-$B$7*$B$6-$J$18*($D234-$B$6), $J$16)</f>
        <v>47548.477152563522</v>
      </c>
      <c r="J234">
        <f t="shared" si="21"/>
        <v>9.9993344215837396</v>
      </c>
      <c r="K234">
        <f>IF(B234&lt;=$B$9, EXP(-($B$5*B234))*($B$7*$B$6+$J$18*(D234-$B$6))*$B$20, "")</f>
        <v>52.470566607904161</v>
      </c>
      <c r="L234" t="str">
        <f>IF(B234&lt;=$B$9, "", EXP(-($B$5*B234))*$B$20)</f>
        <v/>
      </c>
    </row>
    <row r="235" spans="1:12" x14ac:dyDescent="0.25">
      <c r="A235">
        <f t="shared" si="18"/>
        <v>27.13</v>
      </c>
      <c r="B235">
        <v>2.13</v>
      </c>
      <c r="C235" s="1">
        <f t="shared" si="19"/>
        <v>1.0642821219999998</v>
      </c>
      <c r="D235">
        <f t="shared" si="20"/>
        <v>53214.10609999999</v>
      </c>
      <c r="E235" s="12">
        <f t="shared" si="22"/>
        <v>12128.245328947369</v>
      </c>
      <c r="F235" s="1"/>
      <c r="G235" s="4"/>
      <c r="H235" s="4">
        <f t="shared" si="23"/>
        <v>11776.336420946223</v>
      </c>
      <c r="I235">
        <f xml:space="preserve">          IF($B235&lt;=$B$9,        $D235-$B$7*$B$6-$J$18*($D235-$B$6), $J$16)</f>
        <v>47559.972355231796</v>
      </c>
      <c r="J235">
        <f t="shared" si="21"/>
        <v>9.9960596297362407</v>
      </c>
      <c r="K235">
        <f>IF(B235&lt;=$B$9, EXP(-($B$5*B235))*($B$7*$B$6+$J$18*(D235-$B$6))*$B$20, "")</f>
        <v>52.479467973230342</v>
      </c>
      <c r="L235" t="str">
        <f>IF(B235&lt;=$B$9, "", EXP(-($B$5*B235))*$B$20)</f>
        <v/>
      </c>
    </row>
    <row r="236" spans="1:12" x14ac:dyDescent="0.25">
      <c r="A236">
        <f t="shared" si="18"/>
        <v>27.14</v>
      </c>
      <c r="B236">
        <v>2.14</v>
      </c>
      <c r="C236" s="1">
        <f t="shared" si="19"/>
        <v>1.0645706479999999</v>
      </c>
      <c r="D236">
        <f t="shared" si="20"/>
        <v>53228.532399999996</v>
      </c>
      <c r="E236" s="12">
        <f t="shared" si="22"/>
        <v>12192.1758120125</v>
      </c>
      <c r="F236" s="1"/>
      <c r="G236" s="4"/>
      <c r="H236" s="4">
        <f t="shared" si="23"/>
        <v>11836.999476141236</v>
      </c>
      <c r="I236">
        <f xml:space="preserve">          IF($B236&lt;=$B$9,        $D236-$B$7*$B$6-$J$18*($D236-$B$6), $J$16)</f>
        <v>47571.462619721919</v>
      </c>
      <c r="J236">
        <f t="shared" si="21"/>
        <v>9.9927857548348467</v>
      </c>
      <c r="K236">
        <f>IF(B236&lt;=$B$9, EXP(-($B$5*B236))*($B$7*$B$6+$J$18*(D236-$B$6))*$B$20, "")</f>
        <v>52.488344975655458</v>
      </c>
      <c r="L236" t="str">
        <f>IF(B236&lt;=$B$9, "", EXP(-($B$5*B236))*$B$20)</f>
        <v/>
      </c>
    </row>
    <row r="237" spans="1:12" x14ac:dyDescent="0.25">
      <c r="A237">
        <f t="shared" si="18"/>
        <v>27.15</v>
      </c>
      <c r="B237">
        <v>2.1500000000000004</v>
      </c>
      <c r="C237" s="1">
        <f t="shared" si="19"/>
        <v>1.0648590500000001</v>
      </c>
      <c r="D237">
        <f t="shared" si="20"/>
        <v>53242.952500000007</v>
      </c>
      <c r="E237" s="12">
        <f t="shared" si="22"/>
        <v>12256.171931046703</v>
      </c>
      <c r="F237" s="1"/>
      <c r="G237" s="4"/>
      <c r="H237" s="4">
        <f t="shared" si="23"/>
        <v>11897.713123760666</v>
      </c>
      <c r="I237">
        <f xml:space="preserve">          IF($B237&lt;=$B$9,        $D237-$B$7*$B$6-$J$18*($D237-$B$6), $J$16)</f>
        <v>47582.947946033855</v>
      </c>
      <c r="J237">
        <f t="shared" si="21"/>
        <v>9.9895127967874355</v>
      </c>
      <c r="K237">
        <f>IF(B237&lt;=$B$9, EXP(-($B$5*B237))*($B$7*$B$6+$J$18*(D237-$B$6))*$B$20, "")</f>
        <v>52.497197635237455</v>
      </c>
      <c r="L237" t="str">
        <f>IF(B237&lt;=$B$9, "", EXP(-($B$5*B237))*$B$20)</f>
        <v/>
      </c>
    </row>
    <row r="238" spans="1:12" x14ac:dyDescent="0.25">
      <c r="A238">
        <f t="shared" si="18"/>
        <v>27.16</v>
      </c>
      <c r="B238">
        <v>2.16</v>
      </c>
      <c r="C238" s="1">
        <f t="shared" si="19"/>
        <v>1.0651473280000001</v>
      </c>
      <c r="D238">
        <f t="shared" si="20"/>
        <v>53257.366400000006</v>
      </c>
      <c r="E238" s="12">
        <f t="shared" si="22"/>
        <v>12320.23369042257</v>
      </c>
      <c r="F238" s="1"/>
      <c r="G238" s="4"/>
      <c r="H238" s="4">
        <f t="shared" si="23"/>
        <v>11958.477368893644</v>
      </c>
      <c r="I238">
        <f xml:space="preserve">          IF($B238&lt;=$B$9,        $D238-$B$7*$B$6-$J$18*($D238-$B$6), $J$16)</f>
        <v>47594.428334167613</v>
      </c>
      <c r="J238">
        <f t="shared" si="21"/>
        <v>9.9862407555016262</v>
      </c>
      <c r="K238">
        <f>IF(B238&lt;=$B$9, EXP(-($B$5*B238))*($B$7*$B$6+$J$18*(D238-$B$6))*$B$20, "")</f>
        <v>52.50602597202176</v>
      </c>
      <c r="L238" t="str">
        <f>IF(B238&lt;=$B$9, "", EXP(-($B$5*B238))*$B$20)</f>
        <v/>
      </c>
    </row>
    <row r="239" spans="1:12" x14ac:dyDescent="0.25">
      <c r="A239">
        <f t="shared" si="18"/>
        <v>27.17</v>
      </c>
      <c r="B239">
        <v>2.17</v>
      </c>
      <c r="C239" s="1">
        <f t="shared" si="19"/>
        <v>1.065435482</v>
      </c>
      <c r="D239">
        <f t="shared" si="20"/>
        <v>53271.774100000002</v>
      </c>
      <c r="E239" s="12">
        <f t="shared" si="22"/>
        <v>12384.361094514219</v>
      </c>
      <c r="F239" s="1"/>
      <c r="G239" s="4"/>
      <c r="H239" s="4">
        <f t="shared" si="23"/>
        <v>12019.29221663108</v>
      </c>
      <c r="I239">
        <f xml:space="preserve">          IF($B239&lt;=$B$9,        $D239-$B$7*$B$6-$J$18*($D239-$B$6), $J$16)</f>
        <v>47605.903784123191</v>
      </c>
      <c r="J239">
        <f t="shared" si="21"/>
        <v>9.982969630884801</v>
      </c>
      <c r="K239">
        <f>IF(B239&lt;=$B$9, EXP(-($B$5*B239))*($B$7*$B$6+$J$18*(D239-$B$6))*$B$20, "")</f>
        <v>52.514830006041414</v>
      </c>
      <c r="L239" t="str">
        <f>IF(B239&lt;=$B$9, "", EXP(-($B$5*B239))*$B$20)</f>
        <v/>
      </c>
    </row>
    <row r="240" spans="1:12" x14ac:dyDescent="0.25">
      <c r="A240">
        <f t="shared" si="18"/>
        <v>27.18</v>
      </c>
      <c r="B240">
        <v>2.1800000000000002</v>
      </c>
      <c r="C240" s="1">
        <f t="shared" si="19"/>
        <v>1.0657235119999999</v>
      </c>
      <c r="D240">
        <f t="shared" si="20"/>
        <v>53286.175599999995</v>
      </c>
      <c r="E240" s="12">
        <f t="shared" si="22"/>
        <v>12448.554147697299</v>
      </c>
      <c r="F240" s="1"/>
      <c r="G240" s="4"/>
      <c r="H240" s="4">
        <f t="shared" si="23"/>
        <v>12080.157672065669</v>
      </c>
      <c r="I240">
        <f xml:space="preserve">          IF($B240&lt;=$B$9,        $D240-$B$7*$B$6-$J$18*($D240-$B$6), $J$16)</f>
        <v>47617.37429590059</v>
      </c>
      <c r="J240">
        <f t="shared" si="21"/>
        <v>9.9796994228440852</v>
      </c>
      <c r="K240">
        <f>IF(B240&lt;=$B$9, EXP(-($B$5*B240))*($B$7*$B$6+$J$18*(D240-$B$6))*$B$20, "")</f>
        <v>52.523609757316912</v>
      </c>
      <c r="L240" t="str">
        <f>IF(B240&lt;=$B$9, "", EXP(-($B$5*B240))*$B$20)</f>
        <v/>
      </c>
    </row>
    <row r="241" spans="1:12" x14ac:dyDescent="0.25">
      <c r="A241">
        <f t="shared" si="18"/>
        <v>27.19</v>
      </c>
      <c r="B241">
        <v>2.1900000000000004</v>
      </c>
      <c r="C241" s="1">
        <f t="shared" si="19"/>
        <v>1.066011418</v>
      </c>
      <c r="D241">
        <f t="shared" si="20"/>
        <v>53300.570899999999</v>
      </c>
      <c r="E241" s="12">
        <f t="shared" si="22"/>
        <v>12512.812854348993</v>
      </c>
      <c r="F241" s="1"/>
      <c r="G241" s="4"/>
      <c r="H241" s="4">
        <f t="shared" si="23"/>
        <v>12141.073740291886</v>
      </c>
      <c r="I241">
        <f xml:space="preserve">          IF($B241&lt;=$B$9,        $D241-$B$7*$B$6-$J$18*($D241-$B$6), $J$16)</f>
        <v>47628.839869499818</v>
      </c>
      <c r="J241">
        <f t="shared" si="21"/>
        <v>9.9764301312863601</v>
      </c>
      <c r="K241">
        <f>IF(B241&lt;=$B$9, EXP(-($B$5*B241))*($B$7*$B$6+$J$18*(D241-$B$6))*$B$20, "")</f>
        <v>52.532365245856347</v>
      </c>
      <c r="L241" t="str">
        <f>IF(B241&lt;=$B$9, "", EXP(-($B$5*B241))*$B$20)</f>
        <v/>
      </c>
    </row>
    <row r="242" spans="1:12" x14ac:dyDescent="0.25">
      <c r="A242">
        <f t="shared" si="18"/>
        <v>27.2</v>
      </c>
      <c r="B242">
        <v>2.2000000000000002</v>
      </c>
      <c r="C242" s="1">
        <f t="shared" si="19"/>
        <v>1.0662992</v>
      </c>
      <c r="D242">
        <f t="shared" si="20"/>
        <v>53314.96</v>
      </c>
      <c r="E242" s="12">
        <f t="shared" si="22"/>
        <v>12577.137218848015</v>
      </c>
      <c r="F242" s="1"/>
      <c r="G242" s="4"/>
      <c r="H242" s="4">
        <f t="shared" si="23"/>
        <v>12202.040426405989</v>
      </c>
      <c r="I242">
        <f xml:space="preserve">          IF($B242&lt;=$B$9,        $D242-$B$7*$B$6-$J$18*($D242-$B$6), $J$16)</f>
        <v>47640.300504920866</v>
      </c>
      <c r="J242">
        <f t="shared" si="21"/>
        <v>9.9731617561182588</v>
      </c>
      <c r="K242">
        <f>IF(B242&lt;=$B$9, EXP(-($B$5*B242))*($B$7*$B$6+$J$18*(D242-$B$6))*$B$20, "")</f>
        <v>52.541096491655289</v>
      </c>
      <c r="L242" t="str">
        <f>IF(B242&lt;=$B$9, "", EXP(-($B$5*B242))*$B$20)</f>
        <v/>
      </c>
    </row>
    <row r="243" spans="1:12" x14ac:dyDescent="0.25">
      <c r="A243">
        <f t="shared" si="18"/>
        <v>27.21</v>
      </c>
      <c r="B243">
        <v>2.21</v>
      </c>
      <c r="C243" s="1">
        <f t="shared" si="19"/>
        <v>1.066586858</v>
      </c>
      <c r="D243">
        <f t="shared" si="20"/>
        <v>53329.342899999996</v>
      </c>
      <c r="E243" s="12">
        <f t="shared" si="22"/>
        <v>12641.527245574611</v>
      </c>
      <c r="F243" s="1"/>
      <c r="G243" s="4"/>
      <c r="H243" s="4">
        <f t="shared" si="23"/>
        <v>12263.057735506023</v>
      </c>
      <c r="I243">
        <f xml:space="preserve">          IF($B243&lt;=$B$9,        $D243-$B$7*$B$6-$J$18*($D243-$B$6), $J$16)</f>
        <v>47651.756202163735</v>
      </c>
      <c r="J243">
        <f t="shared" si="21"/>
        <v>9.9698942972461655</v>
      </c>
      <c r="K243">
        <f>IF(B243&lt;=$B$9, EXP(-($B$5*B243))*($B$7*$B$6+$J$18*(D243-$B$6))*$B$20, "")</f>
        <v>52.54980351469689</v>
      </c>
      <c r="L243" t="str">
        <f>IF(B243&lt;=$B$9, "", EXP(-($B$5*B243))*$B$20)</f>
        <v/>
      </c>
    </row>
    <row r="244" spans="1:12" x14ac:dyDescent="0.25">
      <c r="A244">
        <f t="shared" si="18"/>
        <v>27.22</v>
      </c>
      <c r="B244">
        <v>2.2199999999999998</v>
      </c>
      <c r="C244" s="1">
        <f t="shared" si="19"/>
        <v>1.0668743920000001</v>
      </c>
      <c r="D244">
        <f t="shared" si="20"/>
        <v>53343.719600000004</v>
      </c>
      <c r="E244" s="12">
        <f t="shared" si="22"/>
        <v>12705.982938910562</v>
      </c>
      <c r="F244" s="1"/>
      <c r="G244" s="4"/>
      <c r="H244" s="4">
        <f t="shared" si="23"/>
        <v>12324.125672691813</v>
      </c>
      <c r="I244">
        <f xml:space="preserve">          IF($B244&lt;=$B$9,        $D244-$B$7*$B$6-$J$18*($D244-$B$6), $J$16)</f>
        <v>47663.206961228432</v>
      </c>
      <c r="J244">
        <f t="shared" si="21"/>
        <v>9.966627754576221</v>
      </c>
      <c r="K244">
        <f>IF(B244&lt;=$B$9, EXP(-($B$5*B244))*($B$7*$B$6+$J$18*(D244-$B$6))*$B$20, "")</f>
        <v>52.558486334951851</v>
      </c>
      <c r="L244" t="str">
        <f>IF(B244&lt;=$B$9, "", EXP(-($B$5*B244))*$B$20)</f>
        <v/>
      </c>
    </row>
    <row r="245" spans="1:12" x14ac:dyDescent="0.25">
      <c r="A245">
        <f t="shared" si="18"/>
        <v>27.23</v>
      </c>
      <c r="B245">
        <v>2.23</v>
      </c>
      <c r="C245" s="1">
        <f t="shared" si="19"/>
        <v>1.067161802</v>
      </c>
      <c r="D245">
        <f t="shared" si="20"/>
        <v>53358.090100000001</v>
      </c>
      <c r="E245" s="12">
        <f t="shared" si="22"/>
        <v>12770.50430323918</v>
      </c>
      <c r="F245" s="1"/>
      <c r="G245" s="4"/>
      <c r="H245" s="4">
        <f t="shared" si="23"/>
        <v>12385.24424306497</v>
      </c>
      <c r="I245">
        <f xml:space="preserve">          IF($B245&lt;=$B$9,        $D245-$B$7*$B$6-$J$18*($D245-$B$6), $J$16)</f>
        <v>47674.652782114943</v>
      </c>
      <c r="J245">
        <f t="shared" si="21"/>
        <v>9.9633621280143174</v>
      </c>
      <c r="K245">
        <f>IF(B245&lt;=$B$9, EXP(-($B$5*B245))*($B$7*$B$6+$J$18*(D245-$B$6))*$B$20, "")</f>
        <v>52.567144972378372</v>
      </c>
      <c r="L245" t="str">
        <f>IF(B245&lt;=$B$9, "", EXP(-($B$5*B245))*$B$20)</f>
        <v/>
      </c>
    </row>
    <row r="246" spans="1:12" x14ac:dyDescent="0.25">
      <c r="A246">
        <f t="shared" si="18"/>
        <v>27.240000000000002</v>
      </c>
      <c r="B246">
        <v>2.2400000000000002</v>
      </c>
      <c r="C246" s="1">
        <f t="shared" si="19"/>
        <v>1.067449088</v>
      </c>
      <c r="D246">
        <f t="shared" si="20"/>
        <v>53372.454400000002</v>
      </c>
      <c r="E246" s="12">
        <f t="shared" si="22"/>
        <v>12835.091342945314</v>
      </c>
      <c r="F246" s="1"/>
      <c r="G246" s="4"/>
      <c r="H246" s="4">
        <f t="shared" si="23"/>
        <v>12446.413451728893</v>
      </c>
      <c r="I246">
        <f xml:space="preserve">          IF($B246&lt;=$B$9,        $D246-$B$7*$B$6-$J$18*($D246-$B$6), $J$16)</f>
        <v>47686.093664823282</v>
      </c>
      <c r="J246">
        <f t="shared" si="21"/>
        <v>9.9600974174661037</v>
      </c>
      <c r="K246">
        <f>IF(B246&lt;=$B$9, EXP(-($B$5*B246))*($B$7*$B$6+$J$18*(D246-$B$6))*$B$20, "")</f>
        <v>52.575779446922319</v>
      </c>
      <c r="L246" t="str">
        <f>IF(B246&lt;=$B$9, "", EXP(-($B$5*B246))*$B$20)</f>
        <v/>
      </c>
    </row>
    <row r="247" spans="1:12" x14ac:dyDescent="0.25">
      <c r="A247">
        <f t="shared" si="18"/>
        <v>27.25</v>
      </c>
      <c r="B247">
        <v>2.25</v>
      </c>
      <c r="C247" s="1">
        <f t="shared" si="19"/>
        <v>1.0677362500000001</v>
      </c>
      <c r="D247">
        <f t="shared" si="20"/>
        <v>53386.8125</v>
      </c>
      <c r="E247" s="12">
        <f t="shared" si="22"/>
        <v>12899.744062415344</v>
      </c>
      <c r="F247" s="1"/>
      <c r="G247" s="4"/>
      <c r="H247" s="4">
        <f t="shared" si="23"/>
        <v>12507.633303788765</v>
      </c>
      <c r="I247">
        <f xml:space="preserve">          IF($B247&lt;=$B$9,        $D247-$B$7*$B$6-$J$18*($D247-$B$6), $J$16)</f>
        <v>47697.529609353442</v>
      </c>
      <c r="J247">
        <f t="shared" si="21"/>
        <v>9.9568336228369816</v>
      </c>
      <c r="K247">
        <f>IF(B247&lt;=$B$9, EXP(-($B$5*B247))*($B$7*$B$6+$J$18*(D247-$B$6))*$B$20, "")</f>
        <v>52.58438977851705</v>
      </c>
      <c r="L247" t="str">
        <f>IF(B247&lt;=$B$9, "", EXP(-($B$5*B247))*$B$20)</f>
        <v/>
      </c>
    </row>
    <row r="248" spans="1:12" x14ac:dyDescent="0.25">
      <c r="A248">
        <f t="shared" si="18"/>
        <v>27.259999999999998</v>
      </c>
      <c r="B248">
        <v>2.2599999999999998</v>
      </c>
      <c r="C248" s="1">
        <f t="shared" si="19"/>
        <v>1.068023288</v>
      </c>
      <c r="D248">
        <f t="shared" si="20"/>
        <v>53401.164400000001</v>
      </c>
      <c r="E248" s="12">
        <f t="shared" si="22"/>
        <v>12964.46246603719</v>
      </c>
      <c r="F248" s="1"/>
      <c r="G248" s="4"/>
      <c r="H248" s="4">
        <f t="shared" si="23"/>
        <v>12568.903804351557</v>
      </c>
      <c r="I248">
        <f xml:space="preserve">          IF($B248&lt;=$B$9,        $D248-$B$7*$B$6-$J$18*($D248-$B$6), $J$16)</f>
        <v>47708.96061570543</v>
      </c>
      <c r="J248">
        <f t="shared" si="21"/>
        <v>9.953570744032108</v>
      </c>
      <c r="K248">
        <f>IF(B248&lt;=$B$9, EXP(-($B$5*B248))*($B$7*$B$6+$J$18*(D248-$B$6))*$B$20, "")</f>
        <v>52.592975987083577</v>
      </c>
      <c r="L248" t="str">
        <f>IF(B248&lt;=$B$9, "", EXP(-($B$5*B248))*$B$20)</f>
        <v/>
      </c>
    </row>
    <row r="249" spans="1:12" x14ac:dyDescent="0.25">
      <c r="A249">
        <f t="shared" si="18"/>
        <v>27.27</v>
      </c>
      <c r="B249">
        <v>2.27</v>
      </c>
      <c r="C249" s="1">
        <f t="shared" si="19"/>
        <v>1.0683102019999999</v>
      </c>
      <c r="D249">
        <f t="shared" si="20"/>
        <v>53415.5101</v>
      </c>
      <c r="E249" s="12">
        <f t="shared" si="22"/>
        <v>13029.246558200302</v>
      </c>
      <c r="F249" s="1"/>
      <c r="G249" s="4"/>
      <c r="H249" s="4">
        <f t="shared" si="23"/>
        <v>12630.224958526027</v>
      </c>
      <c r="I249">
        <f xml:space="preserve">          IF($B249&lt;=$B$9,        $D249-$B$7*$B$6-$J$18*($D249-$B$6), $J$16)</f>
        <v>47720.386683879238</v>
      </c>
      <c r="J249">
        <f t="shared" si="21"/>
        <v>9.9503087809563979</v>
      </c>
      <c r="K249">
        <f>IF(B249&lt;=$B$9, EXP(-($B$5*B249))*($B$7*$B$6+$J$18*(D249-$B$6))*$B$20, "")</f>
        <v>52.601538092530411</v>
      </c>
      <c r="L249" t="str">
        <f>IF(B249&lt;=$B$9, "", EXP(-($B$5*B249))*$B$20)</f>
        <v/>
      </c>
    </row>
    <row r="250" spans="1:12" x14ac:dyDescent="0.25">
      <c r="A250">
        <f t="shared" si="18"/>
        <v>27.28</v>
      </c>
      <c r="B250">
        <v>2.2800000000000002</v>
      </c>
      <c r="C250" s="1">
        <f t="shared" si="19"/>
        <v>1.068596992</v>
      </c>
      <c r="D250">
        <f t="shared" si="20"/>
        <v>53429.849600000001</v>
      </c>
      <c r="E250" s="12">
        <f t="shared" si="22"/>
        <v>13094.096343295672</v>
      </c>
      <c r="F250" s="1"/>
      <c r="G250" s="4"/>
      <c r="H250" s="4">
        <f t="shared" si="23"/>
        <v>12691.596771422719</v>
      </c>
      <c r="I250">
        <f xml:space="preserve">          IF($B250&lt;=$B$9,        $D250-$B$7*$B$6-$J$18*($D250-$B$6), $J$16)</f>
        <v>47731.807813874868</v>
      </c>
      <c r="J250">
        <f t="shared" si="21"/>
        <v>9.9470477335145233</v>
      </c>
      <c r="K250">
        <f>IF(B250&lt;=$B$9, EXP(-($B$5*B250))*($B$7*$B$6+$J$18*(D250-$B$6))*$B$20, "")</f>
        <v>52.610076114753724</v>
      </c>
      <c r="L250" t="str">
        <f>IF(B250&lt;=$B$9, "", EXP(-($B$5*B250))*$B$20)</f>
        <v/>
      </c>
    </row>
    <row r="251" spans="1:12" x14ac:dyDescent="0.25">
      <c r="A251">
        <f t="shared" si="18"/>
        <v>27.29</v>
      </c>
      <c r="B251">
        <v>2.29</v>
      </c>
      <c r="C251" s="1">
        <f t="shared" si="19"/>
        <v>1.0688836580000001</v>
      </c>
      <c r="D251">
        <f t="shared" si="20"/>
        <v>53444.182900000007</v>
      </c>
      <c r="E251" s="12">
        <f t="shared" si="22"/>
        <v>13159.011825715826</v>
      </c>
      <c r="F251" s="1"/>
      <c r="G251" s="4"/>
      <c r="H251" s="4">
        <f t="shared" si="23"/>
        <v>12753.019248153969</v>
      </c>
      <c r="I251">
        <f xml:space="preserve">          IF($B251&lt;=$B$9,        $D251-$B$7*$B$6-$J$18*($D251-$B$6), $J$16)</f>
        <v>47743.224005692326</v>
      </c>
      <c r="J251">
        <f t="shared" si="21"/>
        <v>9.943787601610909</v>
      </c>
      <c r="K251">
        <f>IF(B251&lt;=$B$9, EXP(-($B$5*B251))*($B$7*$B$6+$J$18*(D251-$B$6))*$B$20, "")</f>
        <v>52.61859007363725</v>
      </c>
      <c r="L251" t="str">
        <f>IF(B251&lt;=$B$9, "", EXP(-($B$5*B251))*$B$20)</f>
        <v/>
      </c>
    </row>
    <row r="252" spans="1:12" x14ac:dyDescent="0.25">
      <c r="A252">
        <f t="shared" si="18"/>
        <v>27.3</v>
      </c>
      <c r="B252">
        <v>2.2999999999999998</v>
      </c>
      <c r="C252" s="1">
        <f t="shared" si="19"/>
        <v>1.0691701999999998</v>
      </c>
      <c r="D252">
        <f t="shared" si="20"/>
        <v>53458.509999999995</v>
      </c>
      <c r="E252" s="12">
        <f t="shared" si="22"/>
        <v>13223.993009854827</v>
      </c>
      <c r="F252" s="1"/>
      <c r="G252" s="4"/>
      <c r="H252" s="4">
        <f t="shared" si="23"/>
        <v>12814.4923938339</v>
      </c>
      <c r="I252">
        <f xml:space="preserve">          IF($B252&lt;=$B$9,        $D252-$B$7*$B$6-$J$18*($D252-$B$6), $J$16)</f>
        <v>47754.63525933159</v>
      </c>
      <c r="J252">
        <f t="shared" si="21"/>
        <v>9.9405283851497455</v>
      </c>
      <c r="K252">
        <f>IF(B252&lt;=$B$9, EXP(-($B$5*B252))*($B$7*$B$6+$J$18*(D252-$B$6))*$B$20, "")</f>
        <v>52.627079989052319</v>
      </c>
      <c r="L252" t="str">
        <f>IF(B252&lt;=$B$9, "", EXP(-($B$5*B252))*$B$20)</f>
        <v/>
      </c>
    </row>
    <row r="253" spans="1:12" x14ac:dyDescent="0.25">
      <c r="A253">
        <f t="shared" si="18"/>
        <v>27.31</v>
      </c>
      <c r="B253">
        <v>2.31</v>
      </c>
      <c r="C253" s="1">
        <f t="shared" si="19"/>
        <v>1.069456618</v>
      </c>
      <c r="D253">
        <f t="shared" si="20"/>
        <v>53472.830900000001</v>
      </c>
      <c r="E253" s="12">
        <f t="shared" si="22"/>
        <v>13289.039900108275</v>
      </c>
      <c r="F253" s="1"/>
      <c r="G253" s="4"/>
      <c r="H253" s="4">
        <f t="shared" si="23"/>
        <v>12876.016213578425</v>
      </c>
      <c r="I253">
        <f xml:space="preserve">          IF($B253&lt;=$B$9,        $D253-$B$7*$B$6-$J$18*($D253-$B$6), $J$16)</f>
        <v>47766.041574792689</v>
      </c>
      <c r="J253">
        <f t="shared" si="21"/>
        <v>9.9372700840349726</v>
      </c>
      <c r="K253">
        <f>IF(B253&lt;=$B$9, EXP(-($B$5*B253))*($B$7*$B$6+$J$18*(D253-$B$6))*$B$20, "")</f>
        <v>52.635545880857975</v>
      </c>
      <c r="L253" t="str">
        <f>IF(B253&lt;=$B$9, "", EXP(-($B$5*B253))*$B$20)</f>
        <v/>
      </c>
    </row>
    <row r="254" spans="1:12" x14ac:dyDescent="0.25">
      <c r="A254">
        <f t="shared" si="18"/>
        <v>27.32</v>
      </c>
      <c r="B254">
        <v>2.3200000000000003</v>
      </c>
      <c r="C254" s="1">
        <f t="shared" si="19"/>
        <v>1.0697429119999999</v>
      </c>
      <c r="D254">
        <f t="shared" si="20"/>
        <v>53487.145599999996</v>
      </c>
      <c r="E254" s="12">
        <f t="shared" si="22"/>
        <v>13354.152500873313</v>
      </c>
      <c r="F254" s="1"/>
      <c r="G254" s="4"/>
      <c r="H254" s="4">
        <f t="shared" si="23"/>
        <v>12937.590712505251</v>
      </c>
      <c r="I254">
        <f xml:space="preserve">          IF($B254&lt;=$B$9,        $D254-$B$7*$B$6-$J$18*($D254-$B$6), $J$16)</f>
        <v>47777.442952075609</v>
      </c>
      <c r="J254">
        <f t="shared" si="21"/>
        <v>9.9340126981702941</v>
      </c>
      <c r="K254">
        <f>IF(B254&lt;=$B$9, EXP(-($B$5*B254))*($B$7*$B$6+$J$18*(D254-$B$6))*$B$20, "")</f>
        <v>52.643987768900708</v>
      </c>
      <c r="L254" t="str">
        <f>IF(B254&lt;=$B$9, "", EXP(-($B$5*B254))*$B$20)</f>
        <v/>
      </c>
    </row>
    <row r="255" spans="1:12" x14ac:dyDescent="0.25">
      <c r="A255">
        <f t="shared" si="18"/>
        <v>27.33</v>
      </c>
      <c r="B255">
        <v>2.33</v>
      </c>
      <c r="C255" s="1">
        <f t="shared" si="19"/>
        <v>1.070029082</v>
      </c>
      <c r="D255">
        <f t="shared" si="20"/>
        <v>53501.454100000003</v>
      </c>
      <c r="E255" s="12">
        <f t="shared" si="22"/>
        <v>13419.33081654862</v>
      </c>
      <c r="F255" s="1"/>
      <c r="G255" s="4"/>
      <c r="H255" s="4">
        <f t="shared" si="23"/>
        <v>12999.215895733872</v>
      </c>
      <c r="I255">
        <f xml:space="preserve">          IF($B255&lt;=$B$9,        $D255-$B$7*$B$6-$J$18*($D255-$B$6), $J$16)</f>
        <v>47788.839391180358</v>
      </c>
      <c r="J255">
        <f t="shared" si="21"/>
        <v>9.9307562274591703</v>
      </c>
      <c r="K255">
        <f>IF(B255&lt;=$B$9, EXP(-($B$5*B255))*($B$7*$B$6+$J$18*(D255-$B$6))*$B$20, "")</f>
        <v>52.652405673014805</v>
      </c>
      <c r="L255" t="str">
        <f>IF(B255&lt;=$B$9, "", EXP(-($B$5*B255))*$B$20)</f>
        <v/>
      </c>
    </row>
    <row r="256" spans="1:12" x14ac:dyDescent="0.25">
      <c r="A256">
        <f t="shared" si="18"/>
        <v>27.34</v>
      </c>
      <c r="B256">
        <v>2.34</v>
      </c>
      <c r="C256" s="1">
        <f t="shared" si="19"/>
        <v>1.0703151279999998</v>
      </c>
      <c r="D256">
        <f t="shared" si="20"/>
        <v>53515.756399999991</v>
      </c>
      <c r="E256" s="12">
        <f t="shared" si="22"/>
        <v>13484.574851534411</v>
      </c>
      <c r="F256" s="1"/>
      <c r="G256" s="4"/>
      <c r="H256" s="4">
        <f t="shared" si="23"/>
        <v>13060.891768385576</v>
      </c>
      <c r="I256">
        <f xml:space="preserve">          IF($B256&lt;=$B$9,        $D256-$B$7*$B$6-$J$18*($D256-$B$6), $J$16)</f>
        <v>47800.230892106913</v>
      </c>
      <c r="J256">
        <f t="shared" si="21"/>
        <v>9.9275006718048218</v>
      </c>
      <c r="K256">
        <f>IF(B256&lt;=$B$9, EXP(-($B$5*B256))*($B$7*$B$6+$J$18*(D256-$B$6))*$B$20, "")</f>
        <v>52.660799613022057</v>
      </c>
      <c r="L256" t="str">
        <f>IF(B256&lt;=$B$9, "", EXP(-($B$5*B256))*$B$20)</f>
        <v/>
      </c>
    </row>
    <row r="257" spans="1:12" x14ac:dyDescent="0.25">
      <c r="A257">
        <f t="shared" si="18"/>
        <v>27.35</v>
      </c>
      <c r="B257">
        <v>2.35</v>
      </c>
      <c r="C257" s="1">
        <f t="shared" si="19"/>
        <v>1.0706010500000001</v>
      </c>
      <c r="D257">
        <f t="shared" si="20"/>
        <v>53530.052500000005</v>
      </c>
      <c r="E257" s="12">
        <f t="shared" si="22"/>
        <v>13549.884610232448</v>
      </c>
      <c r="F257" s="1"/>
      <c r="G257" s="4"/>
      <c r="H257" s="4">
        <f t="shared" si="23"/>
        <v>13122.618335583442</v>
      </c>
      <c r="I257">
        <f xml:space="preserve">          IF($B257&lt;=$B$9,        $D257-$B$7*$B$6-$J$18*($D257-$B$6), $J$16)</f>
        <v>47811.617454855317</v>
      </c>
      <c r="J257">
        <f t="shared" si="21"/>
        <v>9.924246031110231</v>
      </c>
      <c r="K257">
        <f>IF(B257&lt;=$B$9, EXP(-($B$5*B257))*($B$7*$B$6+$J$18*(D257-$B$6))*$B$20, "")</f>
        <v>52.66916960873202</v>
      </c>
      <c r="L257" t="str">
        <f>IF(B257&lt;=$B$9, "", EXP(-($B$5*B257))*$B$20)</f>
        <v/>
      </c>
    </row>
    <row r="258" spans="1:12" x14ac:dyDescent="0.25">
      <c r="A258">
        <f t="shared" si="18"/>
        <v>27.36</v>
      </c>
      <c r="B258">
        <v>2.3600000000000003</v>
      </c>
      <c r="C258" s="1">
        <f t="shared" si="19"/>
        <v>1.070886848</v>
      </c>
      <c r="D258">
        <f t="shared" si="20"/>
        <v>53544.342400000001</v>
      </c>
      <c r="E258" s="12">
        <f t="shared" si="22"/>
        <v>13615.26009704603</v>
      </c>
      <c r="F258" s="1"/>
      <c r="G258" s="4"/>
      <c r="H258" s="4">
        <f t="shared" si="23"/>
        <v>13184.395602452343</v>
      </c>
      <c r="I258">
        <f xml:space="preserve">          IF($B258&lt;=$B$9,        $D258-$B$7*$B$6-$J$18*($D258-$B$6), $J$16)</f>
        <v>47822.999079425521</v>
      </c>
      <c r="J258">
        <f t="shared" si="21"/>
        <v>9.9209923052781388</v>
      </c>
      <c r="K258">
        <f>IF(B258&lt;=$B$9, EXP(-($B$5*B258))*($B$7*$B$6+$J$18*(D258-$B$6))*$B$20, "")</f>
        <v>52.677515679941756</v>
      </c>
      <c r="L258" t="str">
        <f>IF(B258&lt;=$B$9, "", EXP(-($B$5*B258))*$B$20)</f>
        <v/>
      </c>
    </row>
    <row r="259" spans="1:12" x14ac:dyDescent="0.25">
      <c r="A259">
        <f t="shared" si="18"/>
        <v>27.37</v>
      </c>
      <c r="B259">
        <v>2.37</v>
      </c>
      <c r="C259" s="1">
        <f t="shared" si="19"/>
        <v>1.0711725219999999</v>
      </c>
      <c r="D259">
        <f t="shared" si="20"/>
        <v>53558.626099999994</v>
      </c>
      <c r="E259" s="12">
        <f t="shared" si="22"/>
        <v>13680.701316379997</v>
      </c>
      <c r="F259" s="1"/>
      <c r="G259" s="4"/>
      <c r="H259" s="4">
        <f t="shared" si="23"/>
        <v>13246.223574118947</v>
      </c>
      <c r="I259">
        <f xml:space="preserve">          IF($B259&lt;=$B$9,        $D259-$B$7*$B$6-$J$18*($D259-$B$6), $J$16)</f>
        <v>47834.375765817553</v>
      </c>
      <c r="J259">
        <f t="shared" si="21"/>
        <v>9.9177394942110482</v>
      </c>
      <c r="K259">
        <f>IF(B259&lt;=$B$9, EXP(-($B$5*B259))*($B$7*$B$6+$J$18*(D259-$B$6))*$B$20, "")</f>
        <v>52.685837846436051</v>
      </c>
      <c r="L259" t="str">
        <f>IF(B259&lt;=$B$9, "", EXP(-($B$5*B259))*$B$20)</f>
        <v/>
      </c>
    </row>
    <row r="260" spans="1:12" x14ac:dyDescent="0.25">
      <c r="A260">
        <f t="shared" si="18"/>
        <v>27.38</v>
      </c>
      <c r="B260">
        <v>2.38</v>
      </c>
      <c r="C260" s="1">
        <f t="shared" si="19"/>
        <v>1.071458072</v>
      </c>
      <c r="D260">
        <f t="shared" si="20"/>
        <v>53572.903599999998</v>
      </c>
      <c r="E260" s="12">
        <f t="shared" si="22"/>
        <v>13746.20827264073</v>
      </c>
      <c r="F260" s="1"/>
      <c r="G260" s="4"/>
      <c r="H260" s="4">
        <f t="shared" si="23"/>
        <v>13308.102255711714</v>
      </c>
      <c r="I260">
        <f xml:space="preserve">          IF($B260&lt;=$B$9,        $D260-$B$7*$B$6-$J$18*($D260-$B$6), $J$16)</f>
        <v>47845.747514031413</v>
      </c>
      <c r="J260">
        <f t="shared" si="21"/>
        <v>9.9144875978112221</v>
      </c>
      <c r="K260">
        <f>IF(B260&lt;=$B$9, EXP(-($B$5*B260))*($B$7*$B$6+$J$18*(D260-$B$6))*$B$20, "")</f>
        <v>52.694136127987413</v>
      </c>
      <c r="L260" t="str">
        <f>IF(B260&lt;=$B$9, "", EXP(-($B$5*B260))*$B$20)</f>
        <v/>
      </c>
    </row>
    <row r="261" spans="1:12" x14ac:dyDescent="0.25">
      <c r="A261">
        <f t="shared" si="18"/>
        <v>27.39</v>
      </c>
      <c r="B261">
        <v>2.39</v>
      </c>
      <c r="C261" s="1">
        <f t="shared" si="19"/>
        <v>1.071743498</v>
      </c>
      <c r="D261">
        <f t="shared" si="20"/>
        <v>53587.174899999998</v>
      </c>
      <c r="E261" s="12">
        <f t="shared" si="22"/>
        <v>13811.780970236154</v>
      </c>
      <c r="F261" s="1"/>
      <c r="G261" s="4"/>
      <c r="H261" s="4">
        <f t="shared" si="23"/>
        <v>13370.031652360898</v>
      </c>
      <c r="I261">
        <f xml:space="preserve">          IF($B261&lt;=$B$9,        $D261-$B$7*$B$6-$J$18*($D261-$B$6), $J$16)</f>
        <v>47857.114324067094</v>
      </c>
      <c r="J261">
        <f t="shared" si="21"/>
        <v>9.9112366159806875</v>
      </c>
      <c r="K261">
        <f>IF(B261&lt;=$B$9, EXP(-($B$5*B261))*($B$7*$B$6+$J$18*(D261-$B$6))*$B$20, "")</f>
        <v>52.702410544355899</v>
      </c>
      <c r="L261" t="str">
        <f>IF(B261&lt;=$B$9, "", EXP(-($B$5*B261))*$B$20)</f>
        <v/>
      </c>
    </row>
    <row r="262" spans="1:12" x14ac:dyDescent="0.25">
      <c r="A262">
        <f t="shared" si="18"/>
        <v>27.4</v>
      </c>
      <c r="B262">
        <v>2.4000000000000004</v>
      </c>
      <c r="C262" s="1">
        <f t="shared" si="19"/>
        <v>1.0720288</v>
      </c>
      <c r="D262">
        <f t="shared" si="20"/>
        <v>53601.440000000002</v>
      </c>
      <c r="E262" s="12">
        <f t="shared" si="22"/>
        <v>13877.419413575737</v>
      </c>
      <c r="F262" s="1"/>
      <c r="G262" s="4"/>
      <c r="H262" s="4">
        <f t="shared" si="23"/>
        <v>13432.011769198554</v>
      </c>
      <c r="I262">
        <f xml:space="preserve">          IF($B262&lt;=$B$9,        $D262-$B$7*$B$6-$J$18*($D262-$B$6), $J$16)</f>
        <v>47868.476195924595</v>
      </c>
      <c r="J262">
        <f t="shared" si="21"/>
        <v>9.9079865486212366</v>
      </c>
      <c r="K262">
        <f>IF(B262&lt;=$B$9, EXP(-($B$5*B262))*($B$7*$B$6+$J$18*(D262-$B$6))*$B$20, "")</f>
        <v>52.710661115289334</v>
      </c>
      <c r="L262" t="str">
        <f>IF(B262&lt;=$B$9, "", EXP(-($B$5*B262))*$B$20)</f>
        <v/>
      </c>
    </row>
    <row r="263" spans="1:12" x14ac:dyDescent="0.25">
      <c r="A263">
        <f t="shared" si="18"/>
        <v>27.41</v>
      </c>
      <c r="B263">
        <v>2.41</v>
      </c>
      <c r="C263" s="1">
        <f t="shared" si="19"/>
        <v>1.0723139779999999</v>
      </c>
      <c r="D263">
        <f t="shared" si="20"/>
        <v>53615.698899999996</v>
      </c>
      <c r="E263" s="12">
        <f t="shared" si="22"/>
        <v>13943.123607070489</v>
      </c>
      <c r="F263" s="1"/>
      <c r="G263" s="4"/>
      <c r="H263" s="4">
        <f t="shared" si="23"/>
        <v>13494.042611358527</v>
      </c>
      <c r="I263">
        <f xml:space="preserve">          IF($B263&lt;=$B$9,        $D263-$B$7*$B$6-$J$18*($D263-$B$6), $J$16)</f>
        <v>47879.833129603918</v>
      </c>
      <c r="J263">
        <f t="shared" si="21"/>
        <v>9.9047373956344167</v>
      </c>
      <c r="K263">
        <f>IF(B263&lt;=$B$9, EXP(-($B$5*B263))*($B$7*$B$6+$J$18*(D263-$B$6))*$B$20, "")</f>
        <v>52.718887860523139</v>
      </c>
      <c r="L263" t="str">
        <f>IF(B263&lt;=$B$9, "", EXP(-($B$5*B263))*$B$20)</f>
        <v/>
      </c>
    </row>
    <row r="264" spans="1:12" x14ac:dyDescent="0.25">
      <c r="A264">
        <f t="shared" si="18"/>
        <v>27.42</v>
      </c>
      <c r="B264">
        <v>2.42</v>
      </c>
      <c r="C264" s="1">
        <f t="shared" si="19"/>
        <v>1.0725990320000001</v>
      </c>
      <c r="D264">
        <f t="shared" si="20"/>
        <v>53629.9516</v>
      </c>
      <c r="E264" s="12">
        <f t="shared" si="22"/>
        <v>14008.893555132963</v>
      </c>
      <c r="F264" s="1"/>
      <c r="G264" s="4"/>
      <c r="H264" s="4">
        <f t="shared" si="23"/>
        <v>13556.124183976464</v>
      </c>
      <c r="I264">
        <f xml:space="preserve">          IF($B264&lt;=$B$9,        $D264-$B$7*$B$6-$J$18*($D264-$B$6), $J$16)</f>
        <v>47891.185125105068</v>
      </c>
      <c r="J264">
        <f t="shared" si="21"/>
        <v>9.9014891569215475</v>
      </c>
      <c r="K264">
        <f>IF(B264&lt;=$B$9, EXP(-($B$5*B264))*($B$7*$B$6+$J$18*(D264-$B$6))*$B$20, "")</f>
        <v>52.72709079978052</v>
      </c>
      <c r="L264" t="str">
        <f>IF(B264&lt;=$B$9, "", EXP(-($B$5*B264))*$B$20)</f>
        <v/>
      </c>
    </row>
    <row r="265" spans="1:12" x14ac:dyDescent="0.25">
      <c r="A265">
        <f t="shared" si="18"/>
        <v>27.43</v>
      </c>
      <c r="B265">
        <v>2.4300000000000002</v>
      </c>
      <c r="C265" s="1">
        <f t="shared" si="19"/>
        <v>1.0728839620000001</v>
      </c>
      <c r="D265">
        <f t="shared" si="20"/>
        <v>53644.198100000009</v>
      </c>
      <c r="E265" s="12">
        <f t="shared" si="22"/>
        <v>14074.729262177259</v>
      </c>
      <c r="F265" s="1"/>
      <c r="G265" s="4"/>
      <c r="H265" s="4">
        <f t="shared" si="23"/>
        <v>13618.256492189805</v>
      </c>
      <c r="I265">
        <f xml:space="preserve">          IF($B265&lt;=$B$9,        $D265-$B$7*$B$6-$J$18*($D265-$B$6), $J$16)</f>
        <v>47902.532182428047</v>
      </c>
      <c r="J265">
        <f t="shared" si="21"/>
        <v>9.8982418323837056</v>
      </c>
      <c r="K265">
        <f>IF(B265&lt;=$B$9, EXP(-($B$5*B265))*($B$7*$B$6+$J$18*(D265-$B$6))*$B$20, "")</f>
        <v>52.735269952772299</v>
      </c>
      <c r="L265" t="str">
        <f>IF(B265&lt;=$B$9, "", EXP(-($B$5*B265))*$B$20)</f>
        <v/>
      </c>
    </row>
    <row r="266" spans="1:12" x14ac:dyDescent="0.25">
      <c r="A266">
        <f t="shared" si="18"/>
        <v>27.44</v>
      </c>
      <c r="B266">
        <v>2.4400000000000004</v>
      </c>
      <c r="C266" s="1">
        <f t="shared" si="19"/>
        <v>1.0731687679999999</v>
      </c>
      <c r="D266">
        <f t="shared" si="20"/>
        <v>53658.438399999999</v>
      </c>
      <c r="E266" s="12">
        <f t="shared" si="22"/>
        <v>14140.630732619022</v>
      </c>
      <c r="F266" s="1"/>
      <c r="G266" s="4"/>
      <c r="H266" s="4">
        <f t="shared" si="23"/>
        <v>13680.43954113779</v>
      </c>
      <c r="I266">
        <f xml:space="preserve">          IF($B266&lt;=$B$9,        $D266-$B$7*$B$6-$J$18*($D266-$B$6), $J$16)</f>
        <v>47913.874301572832</v>
      </c>
      <c r="J266">
        <f t="shared" si="21"/>
        <v>9.8949954219217382</v>
      </c>
      <c r="K266">
        <f>IF(B266&lt;=$B$9, EXP(-($B$5*B266))*($B$7*$B$6+$J$18*(D266-$B$6))*$B$20, "")</f>
        <v>52.743425339196996</v>
      </c>
      <c r="L266" t="str">
        <f>IF(B266&lt;=$B$9, "", EXP(-($B$5*B266))*$B$20)</f>
        <v/>
      </c>
    </row>
    <row r="267" spans="1:12" x14ac:dyDescent="0.25">
      <c r="A267">
        <f t="shared" si="18"/>
        <v>27.45</v>
      </c>
      <c r="B267">
        <v>2.4500000000000002</v>
      </c>
      <c r="C267" s="1">
        <f t="shared" si="19"/>
        <v>1.0734534499999999</v>
      </c>
      <c r="D267">
        <f t="shared" si="20"/>
        <v>53672.672499999993</v>
      </c>
      <c r="E267" s="12">
        <f t="shared" si="22"/>
        <v>14206.597970875438</v>
      </c>
      <c r="F267" s="1"/>
      <c r="G267" s="4"/>
      <c r="H267" s="4">
        <f t="shared" si="23"/>
        <v>13742.673335961459</v>
      </c>
      <c r="I267">
        <f xml:space="preserve">          IF($B267&lt;=$B$9,        $D267-$B$7*$B$6-$J$18*($D267-$B$6), $J$16)</f>
        <v>47925.211482539446</v>
      </c>
      <c r="J267">
        <f t="shared" si="21"/>
        <v>9.8917499254362529</v>
      </c>
      <c r="K267">
        <f>IF(B267&lt;=$B$9, EXP(-($B$5*B267))*($B$7*$B$6+$J$18*(D267-$B$6))*$B$20, "")</f>
        <v>52.751556978740886</v>
      </c>
      <c r="L267" t="str">
        <f>IF(B267&lt;=$B$9, "", EXP(-($B$5*B267))*$B$20)</f>
        <v/>
      </c>
    </row>
    <row r="268" spans="1:12" x14ac:dyDescent="0.25">
      <c r="A268">
        <f t="shared" si="18"/>
        <v>27.46</v>
      </c>
      <c r="B268">
        <v>2.46</v>
      </c>
      <c r="C268" s="1">
        <f t="shared" si="19"/>
        <v>1.0737380080000001</v>
      </c>
      <c r="D268">
        <f t="shared" si="20"/>
        <v>53686.900400000006</v>
      </c>
      <c r="E268" s="12">
        <f t="shared" si="22"/>
        <v>14272.630981365244</v>
      </c>
      <c r="F268" s="1"/>
      <c r="G268" s="4"/>
      <c r="H268" s="4">
        <f t="shared" si="23"/>
        <v>13804.957881803652</v>
      </c>
      <c r="I268">
        <f xml:space="preserve">          IF($B268&lt;=$B$9,        $D268-$B$7*$B$6-$J$18*($D268-$B$6), $J$16)</f>
        <v>47936.543725327894</v>
      </c>
      <c r="J268">
        <f t="shared" si="21"/>
        <v>9.8885053428276262</v>
      </c>
      <c r="K268">
        <f>IF(B268&lt;=$B$9, EXP(-($B$5*B268))*($B$7*$B$6+$J$18*(D268-$B$6))*$B$20, "")</f>
        <v>52.759664891077982</v>
      </c>
      <c r="L268" t="str">
        <f>IF(B268&lt;=$B$9, "", EXP(-($B$5*B268))*$B$20)</f>
        <v/>
      </c>
    </row>
    <row r="269" spans="1:12" x14ac:dyDescent="0.25">
      <c r="A269">
        <f t="shared" si="18"/>
        <v>27.47</v>
      </c>
      <c r="B269">
        <v>2.4699999999999998</v>
      </c>
      <c r="C269" s="1">
        <f t="shared" si="19"/>
        <v>1.074022442</v>
      </c>
      <c r="D269">
        <f t="shared" si="20"/>
        <v>53701.122100000001</v>
      </c>
      <c r="E269" s="12">
        <f t="shared" si="22"/>
        <v>14338.729768508721</v>
      </c>
      <c r="F269" s="1"/>
      <c r="G269" s="4"/>
      <c r="H269" s="4">
        <f t="shared" si="23"/>
        <v>13867.293183809004</v>
      </c>
      <c r="I269">
        <f xml:space="preserve">          IF($B269&lt;=$B$9,        $D269-$B$7*$B$6-$J$18*($D269-$B$6), $J$16)</f>
        <v>47947.871029938149</v>
      </c>
      <c r="J269">
        <f t="shared" si="21"/>
        <v>9.8852616739959984</v>
      </c>
      <c r="K269">
        <f>IF(B269&lt;=$B$9, EXP(-($B$5*B269))*($B$7*$B$6+$J$18*(D269-$B$6))*$B$20, "")</f>
        <v>52.767749095869895</v>
      </c>
      <c r="L269" t="str">
        <f>IF(B269&lt;=$B$9, "", EXP(-($B$5*B269))*$B$20)</f>
        <v/>
      </c>
    </row>
    <row r="270" spans="1:12" x14ac:dyDescent="0.25">
      <c r="A270">
        <f t="shared" si="18"/>
        <v>27.48</v>
      </c>
      <c r="B270">
        <v>2.48</v>
      </c>
      <c r="C270" s="1">
        <f t="shared" si="19"/>
        <v>1.074306752</v>
      </c>
      <c r="D270">
        <f t="shared" si="20"/>
        <v>53715.337599999999</v>
      </c>
      <c r="E270" s="12">
        <f t="shared" si="22"/>
        <v>14404.894336727699</v>
      </c>
      <c r="F270" s="1"/>
      <c r="G270" s="4"/>
      <c r="H270" s="4">
        <f t="shared" si="23"/>
        <v>13929.679247123957</v>
      </c>
      <c r="I270">
        <f xml:space="preserve">          IF($B270&lt;=$B$9,        $D270-$B$7*$B$6-$J$18*($D270-$B$6), $J$16)</f>
        <v>47959.193396370232</v>
      </c>
      <c r="J270">
        <f t="shared" si="21"/>
        <v>9.882018918841279</v>
      </c>
      <c r="K270">
        <f>IF(B270&lt;=$B$9, EXP(-($B$5*B270))*($B$7*$B$6+$J$18*(D270-$B$6))*$B$20, "")</f>
        <v>52.775809612766096</v>
      </c>
      <c r="L270" t="str">
        <f>IF(B270&lt;=$B$9, "", EXP(-($B$5*B270))*$B$20)</f>
        <v/>
      </c>
    </row>
    <row r="271" spans="1:12" x14ac:dyDescent="0.25">
      <c r="A271">
        <f t="shared" si="18"/>
        <v>27.490000000000002</v>
      </c>
      <c r="B271">
        <v>2.4900000000000002</v>
      </c>
      <c r="C271" s="1">
        <f t="shared" si="19"/>
        <v>1.0745909380000001</v>
      </c>
      <c r="D271">
        <f t="shared" si="20"/>
        <v>53729.546900000001</v>
      </c>
      <c r="E271" s="12">
        <f t="shared" si="22"/>
        <v>14471.124690445553</v>
      </c>
      <c r="F271" s="1"/>
      <c r="G271" s="4"/>
      <c r="H271" s="4">
        <f t="shared" si="23"/>
        <v>13992.116076896747</v>
      </c>
      <c r="I271">
        <f xml:space="preserve">          IF($B271&lt;=$B$9,        $D271-$B$7*$B$6-$J$18*($D271-$B$6), $J$16)</f>
        <v>47970.510824624143</v>
      </c>
      <c r="J271">
        <f t="shared" si="21"/>
        <v>9.8787770772631411</v>
      </c>
      <c r="K271">
        <f>IF(B271&lt;=$B$9, EXP(-($B$5*B271))*($B$7*$B$6+$J$18*(D271-$B$6))*$B$20, "")</f>
        <v>52.783846461403719</v>
      </c>
      <c r="L271" t="str">
        <f>IF(B271&lt;=$B$9, "", EXP(-($B$5*B271))*$B$20)</f>
        <v/>
      </c>
    </row>
    <row r="272" spans="1:12" x14ac:dyDescent="0.25">
      <c r="A272">
        <f t="shared" si="18"/>
        <v>27.5</v>
      </c>
      <c r="B272">
        <v>2.5</v>
      </c>
      <c r="C272" s="1">
        <f t="shared" si="19"/>
        <v>1.074875</v>
      </c>
      <c r="D272">
        <f t="shared" si="20"/>
        <v>53743.75</v>
      </c>
      <c r="E272" s="12">
        <f t="shared" si="22"/>
        <v>14537.420834087208</v>
      </c>
      <c r="F272" s="1"/>
      <c r="G272" s="4"/>
      <c r="H272" s="4">
        <f t="shared" si="23"/>
        <v>14054.603678277419</v>
      </c>
      <c r="I272">
        <f xml:space="preserve">          IF($B272&lt;=$B$9,        $D272-$B$7*$B$6-$J$18*($D272-$B$6), $J$16)</f>
        <v>47981.823314699868</v>
      </c>
      <c r="J272">
        <f t="shared" si="21"/>
        <v>9.8755361491610287</v>
      </c>
      <c r="K272">
        <f>IF(B272&lt;=$B$9, EXP(-($B$5*B272))*($B$7*$B$6+$J$18*(D272-$B$6))*$B$20, "")</f>
        <v>52.791859661407642</v>
      </c>
      <c r="L272" t="str">
        <f>IF(B272&lt;=$B$9, "", EXP(-($B$5*B272))*$B$20)</f>
        <v/>
      </c>
    </row>
    <row r="273" spans="1:12" x14ac:dyDescent="0.25">
      <c r="A273">
        <f t="shared" si="18"/>
        <v>27.509999999999998</v>
      </c>
      <c r="B273">
        <v>2.5099999999999998</v>
      </c>
      <c r="C273" s="1">
        <f t="shared" si="19"/>
        <v>1.075158938</v>
      </c>
      <c r="D273">
        <f t="shared" si="20"/>
        <v>53757.946899999995</v>
      </c>
      <c r="E273" s="12">
        <f t="shared" si="22"/>
        <v>14603.782772079139</v>
      </c>
      <c r="F273" s="1"/>
      <c r="G273" s="4"/>
      <c r="H273" s="4">
        <f t="shared" si="23"/>
        <v>14117.142056417817</v>
      </c>
      <c r="I273">
        <f xml:space="preserve">          IF($B273&lt;=$B$9,        $D273-$B$7*$B$6-$J$18*($D273-$B$6), $J$16)</f>
        <v>47993.130866597421</v>
      </c>
      <c r="J273">
        <f t="shared" si="21"/>
        <v>9.8722961344341496</v>
      </c>
      <c r="K273">
        <f>IF(B273&lt;=$B$9, EXP(-($B$5*B273))*($B$7*$B$6+$J$18*(D273-$B$6))*$B$20, "")</f>
        <v>52.799849232390507</v>
      </c>
      <c r="L273" t="str">
        <f>IF(B273&lt;=$B$9, "", EXP(-($B$5*B273))*$B$20)</f>
        <v/>
      </c>
    </row>
    <row r="274" spans="1:12" x14ac:dyDescent="0.25">
      <c r="A274">
        <f t="shared" si="18"/>
        <v>27.52</v>
      </c>
      <c r="B274">
        <v>2.52</v>
      </c>
      <c r="C274" s="1">
        <f t="shared" si="19"/>
        <v>1.0754427520000001</v>
      </c>
      <c r="D274">
        <f t="shared" si="20"/>
        <v>53772.137600000002</v>
      </c>
      <c r="E274" s="12">
        <f t="shared" si="22"/>
        <v>14670.210508849366</v>
      </c>
      <c r="F274" s="1"/>
      <c r="G274" s="4"/>
      <c r="H274" s="4">
        <f t="shared" si="23"/>
        <v>14179.73121647159</v>
      </c>
      <c r="I274">
        <f xml:space="preserve">          IF($B274&lt;=$B$9,        $D274-$B$7*$B$6-$J$18*($D274-$B$6), $J$16)</f>
        <v>48004.433480316802</v>
      </c>
      <c r="J274">
        <f t="shared" si="21"/>
        <v>9.8690570329814875</v>
      </c>
      <c r="K274">
        <f>IF(B274&lt;=$B$9, EXP(-($B$5*B274))*($B$7*$B$6+$J$18*(D274-$B$6))*$B$20, "")</f>
        <v>52.807815193952742</v>
      </c>
      <c r="L274" t="str">
        <f>IF(B274&lt;=$B$9, "", EXP(-($B$5*B274))*$B$20)</f>
        <v/>
      </c>
    </row>
    <row r="275" spans="1:12" x14ac:dyDescent="0.25">
      <c r="A275">
        <f t="shared" si="18"/>
        <v>27.53</v>
      </c>
      <c r="B275">
        <v>2.5300000000000002</v>
      </c>
      <c r="C275" s="1">
        <f t="shared" si="19"/>
        <v>1.0757264420000001</v>
      </c>
      <c r="D275">
        <f t="shared" si="20"/>
        <v>53786.322100000005</v>
      </c>
      <c r="E275" s="12">
        <f t="shared" si="22"/>
        <v>14736.704048827463</v>
      </c>
      <c r="F275" s="1"/>
      <c r="G275" s="4"/>
      <c r="H275" s="4">
        <f t="shared" si="23"/>
        <v>14242.371163594187</v>
      </c>
      <c r="I275">
        <f xml:space="preserve">          IF($B275&lt;=$B$9,        $D275-$B$7*$B$6-$J$18*($D275-$B$6), $J$16)</f>
        <v>48015.731155858004</v>
      </c>
      <c r="J275">
        <f t="shared" si="21"/>
        <v>9.8658188447017867</v>
      </c>
      <c r="K275">
        <f>IF(B275&lt;=$B$9, EXP(-($B$5*B275))*($B$7*$B$6+$J$18*(D275-$B$6))*$B$20, "")</f>
        <v>52.815757565682453</v>
      </c>
      <c r="L275" t="str">
        <f>IF(B275&lt;=$B$9, "", EXP(-($B$5*B275))*$B$20)</f>
        <v/>
      </c>
    </row>
    <row r="276" spans="1:12" x14ac:dyDescent="0.25">
      <c r="A276">
        <f t="shared" si="18"/>
        <v>27.54</v>
      </c>
      <c r="B276">
        <v>2.54</v>
      </c>
      <c r="C276" s="1">
        <f t="shared" si="19"/>
        <v>1.0760100079999999</v>
      </c>
      <c r="D276">
        <f t="shared" si="20"/>
        <v>53800.500399999997</v>
      </c>
      <c r="E276" s="12">
        <f t="shared" si="22"/>
        <v>14803.263396444552</v>
      </c>
      <c r="F276" s="1"/>
      <c r="G276" s="4"/>
      <c r="H276" s="4">
        <f t="shared" si="23"/>
        <v>14305.061902942865</v>
      </c>
      <c r="I276">
        <f xml:space="preserve">          IF($B276&lt;=$B$9,        $D276-$B$7*$B$6-$J$18*($D276-$B$6), $J$16)</f>
        <v>48027.02389322102</v>
      </c>
      <c r="J276">
        <f t="shared" si="21"/>
        <v>9.8625815694935657</v>
      </c>
      <c r="K276">
        <f>IF(B276&lt;=$B$9, EXP(-($B$5*B276))*($B$7*$B$6+$J$18*(D276-$B$6))*$B$20, "")</f>
        <v>52.823676367155542</v>
      </c>
      <c r="L276" t="str">
        <f>IF(B276&lt;=$B$9, "", EXP(-($B$5*B276))*$B$20)</f>
        <v/>
      </c>
    </row>
    <row r="277" spans="1:12" x14ac:dyDescent="0.25">
      <c r="A277">
        <f t="shared" si="18"/>
        <v>27.55</v>
      </c>
      <c r="B277">
        <v>2.5499999999999998</v>
      </c>
      <c r="C277" s="1">
        <f t="shared" si="19"/>
        <v>1.0762934499999999</v>
      </c>
      <c r="D277">
        <f t="shared" si="20"/>
        <v>53814.672499999993</v>
      </c>
      <c r="E277" s="12">
        <f t="shared" si="22"/>
        <v>14869.888556133308</v>
      </c>
      <c r="F277" s="1"/>
      <c r="G277" s="4"/>
      <c r="H277" s="4">
        <f t="shared" si="23"/>
        <v>14367.803439676685</v>
      </c>
      <c r="I277">
        <f xml:space="preserve">          IF($B277&lt;=$B$9,        $D277-$B$7*$B$6-$J$18*($D277-$B$6), $J$16)</f>
        <v>48038.311692405856</v>
      </c>
      <c r="J277">
        <f t="shared" si="21"/>
        <v>9.8593452072551102</v>
      </c>
      <c r="K277">
        <f>IF(B277&lt;=$B$9, EXP(-($B$5*B277))*($B$7*$B$6+$J$18*(D277-$B$6))*$B$20, "")</f>
        <v>52.831571617935744</v>
      </c>
      <c r="L277" t="str">
        <f>IF(B277&lt;=$B$9, "", EXP(-($B$5*B277))*$B$20)</f>
        <v/>
      </c>
    </row>
    <row r="278" spans="1:12" x14ac:dyDescent="0.25">
      <c r="A278">
        <f t="shared" si="18"/>
        <v>27.560000000000002</v>
      </c>
      <c r="B278">
        <v>2.5600000000000005</v>
      </c>
      <c r="C278" s="1">
        <f t="shared" si="19"/>
        <v>1.076576768</v>
      </c>
      <c r="D278">
        <f t="shared" si="20"/>
        <v>53828.838400000001</v>
      </c>
      <c r="E278" s="12">
        <f t="shared" si="22"/>
        <v>14936.579532327954</v>
      </c>
      <c r="F278" s="1"/>
      <c r="G278" s="4"/>
      <c r="H278" s="4">
        <f t="shared" si="23"/>
        <v>14430.595778956513</v>
      </c>
      <c r="I278">
        <f xml:space="preserve">          IF($B278&lt;=$B$9,        $D278-$B$7*$B$6-$J$18*($D278-$B$6), $J$16)</f>
        <v>48049.594553412528</v>
      </c>
      <c r="J278">
        <f t="shared" si="21"/>
        <v>9.8561097578844805</v>
      </c>
      <c r="K278">
        <f>IF(B278&lt;=$B$9, EXP(-($B$5*B278))*($B$7*$B$6+$J$18*(D278-$B$6))*$B$20, "")</f>
        <v>52.839443337574529</v>
      </c>
      <c r="L278" t="str">
        <f>IF(B278&lt;=$B$9, "", EXP(-($B$5*B278))*$B$20)</f>
        <v/>
      </c>
    </row>
    <row r="279" spans="1:12" x14ac:dyDescent="0.25">
      <c r="A279">
        <f t="shared" ref="A279:A342" si="24">B279+25</f>
        <v>27.57</v>
      </c>
      <c r="B279">
        <v>2.5700000000000003</v>
      </c>
      <c r="C279" s="1">
        <f t="shared" ref="C279:C342" si="25">$B$2+$B$3*B279+$B$4*B279^2</f>
        <v>1.0768599620000001</v>
      </c>
      <c r="D279">
        <f t="shared" ref="D279:D342" si="26">$B$6*C279</f>
        <v>53842.998100000004</v>
      </c>
      <c r="E279" s="12">
        <f t="shared" si="22"/>
        <v>15003.33632946427</v>
      </c>
      <c r="F279" s="1"/>
      <c r="G279" s="4"/>
      <c r="H279" s="4">
        <f t="shared" si="23"/>
        <v>14493.438925945022</v>
      </c>
      <c r="I279">
        <f xml:space="preserve">          IF($B279&lt;=$B$9,        $D279-$B$7*$B$6-$J$18*($D279-$B$6), $J$16)</f>
        <v>48060.87247624102</v>
      </c>
      <c r="J279">
        <f t="shared" ref="J279:J342" si="27">EXP(-$J$17*$B279)*LN(I279)</f>
        <v>9.8528752212795059</v>
      </c>
      <c r="K279">
        <f>IF(B279&lt;=$B$9, EXP(-($B$5*B279))*($B$7*$B$6+$J$18*(D279-$B$6))*$B$20, "")</f>
        <v>52.847291545611142</v>
      </c>
      <c r="L279" t="str">
        <f>IF(B279&lt;=$B$9, "", EXP(-($B$5*B279))*$B$20)</f>
        <v/>
      </c>
    </row>
    <row r="280" spans="1:12" x14ac:dyDescent="0.25">
      <c r="A280">
        <f t="shared" si="24"/>
        <v>27.58</v>
      </c>
      <c r="B280">
        <v>2.58</v>
      </c>
      <c r="C280" s="1">
        <f t="shared" si="25"/>
        <v>1.0771430319999999</v>
      </c>
      <c r="D280">
        <f t="shared" si="26"/>
        <v>53857.151599999997</v>
      </c>
      <c r="E280" s="12">
        <f t="shared" ref="E280:E343" si="28">IF($B280&lt;$B$9,      E279+($B$5*E279+$B$7*$B$6+$B$8*($D280-$B$6))*$B$20,           E279+($B$5*E279-$B$12)*$B$20)</f>
        <v>15070.158951979582</v>
      </c>
      <c r="F280" s="1"/>
      <c r="G280" s="4"/>
      <c r="H280" s="4">
        <f t="shared" ref="H280:H343" si="29">IF($B280&lt;=$B$9,      H279+($B$5*H279+$B$7*$B$6+J$18*($D279-$B$6))*$B$20,           H279+($B$5*H279-J$16)*$B$20)</f>
        <v>14556.332885806693</v>
      </c>
      <c r="I280">
        <f xml:space="preserve">          IF($B280&lt;=$B$9,        $D280-$B$7*$B$6-$J$18*($D280-$B$6), $J$16)</f>
        <v>48072.145460891326</v>
      </c>
      <c r="J280">
        <f t="shared" si="27"/>
        <v>9.8496415973377847</v>
      </c>
      <c r="K280">
        <f>IF(B280&lt;=$B$9, EXP(-($B$5*B280))*($B$7*$B$6+$J$18*(D280-$B$6))*$B$20, "")</f>
        <v>52.855116261572611</v>
      </c>
      <c r="L280" t="str">
        <f>IF(B280&lt;=$B$9, "", EXP(-($B$5*B280))*$B$20)</f>
        <v/>
      </c>
    </row>
    <row r="281" spans="1:12" x14ac:dyDescent="0.25">
      <c r="A281">
        <f t="shared" si="24"/>
        <v>27.59</v>
      </c>
      <c r="B281">
        <v>2.59</v>
      </c>
      <c r="C281" s="1">
        <f t="shared" si="25"/>
        <v>1.077425978</v>
      </c>
      <c r="D281">
        <f t="shared" si="26"/>
        <v>53871.298899999994</v>
      </c>
      <c r="E281" s="12">
        <f t="shared" si="28"/>
        <v>15137.047404312774</v>
      </c>
      <c r="F281" s="1"/>
      <c r="G281" s="4"/>
      <c r="H281" s="4">
        <f t="shared" si="29"/>
        <v>14619.277663707811</v>
      </c>
      <c r="I281">
        <f xml:space="preserve">          IF($B281&lt;=$B$9,        $D281-$B$7*$B$6-$J$18*($D281-$B$6), $J$16)</f>
        <v>48083.413507363461</v>
      </c>
      <c r="J281">
        <f t="shared" si="27"/>
        <v>9.8464088859566932</v>
      </c>
      <c r="K281">
        <f>IF(B281&lt;=$B$9, EXP(-($B$5*B281))*($B$7*$B$6+$J$18*(D281-$B$6))*$B$20, "")</f>
        <v>52.862917504973836</v>
      </c>
      <c r="L281" t="str">
        <f>IF(B281&lt;=$B$9, "", EXP(-($B$5*B281))*$B$20)</f>
        <v/>
      </c>
    </row>
    <row r="282" spans="1:12" x14ac:dyDescent="0.25">
      <c r="A282">
        <f t="shared" si="24"/>
        <v>27.6</v>
      </c>
      <c r="B282">
        <v>2.5999999999999996</v>
      </c>
      <c r="C282" s="1">
        <f t="shared" si="25"/>
        <v>1.0777088000000001</v>
      </c>
      <c r="D282">
        <f t="shared" si="26"/>
        <v>53885.44000000001</v>
      </c>
      <c r="E282" s="12">
        <f t="shared" si="28"/>
        <v>15204.001690904284</v>
      </c>
      <c r="F282" s="1"/>
      <c r="G282" s="4"/>
      <c r="H282" s="4">
        <f t="shared" si="29"/>
        <v>14682.273264816475</v>
      </c>
      <c r="I282">
        <f xml:space="preserve">          IF($B282&lt;=$B$9,        $D282-$B$7*$B$6-$J$18*($D282-$B$6), $J$16)</f>
        <v>48094.67661565743</v>
      </c>
      <c r="J282">
        <f t="shared" si="27"/>
        <v>9.8431770870333697</v>
      </c>
      <c r="K282">
        <f>IF(B282&lt;=$B$9, EXP(-($B$5*B282))*($B$7*$B$6+$J$18*(D282-$B$6))*$B$20, "")</f>
        <v>52.870695295317482</v>
      </c>
      <c r="L282" t="str">
        <f>IF(B282&lt;=$B$9, "", EXP(-($B$5*B282))*$B$20)</f>
        <v/>
      </c>
    </row>
    <row r="283" spans="1:12" x14ac:dyDescent="0.25">
      <c r="A283">
        <f t="shared" si="24"/>
        <v>27.61</v>
      </c>
      <c r="B283">
        <v>2.6100000000000003</v>
      </c>
      <c r="C283" s="1">
        <f t="shared" si="25"/>
        <v>1.0779914979999998</v>
      </c>
      <c r="D283">
        <f t="shared" si="26"/>
        <v>53899.574899999992</v>
      </c>
      <c r="E283" s="12">
        <f t="shared" si="28"/>
        <v>15271.0218161961</v>
      </c>
      <c r="F283" s="1"/>
      <c r="G283" s="4"/>
      <c r="H283" s="4">
        <f t="shared" si="29"/>
        <v>14745.319694302587</v>
      </c>
      <c r="I283">
        <f xml:space="preserve">          IF($B283&lt;=$B$9,        $D283-$B$7*$B$6-$J$18*($D283-$B$6), $J$16)</f>
        <v>48105.934785773192</v>
      </c>
      <c r="J283">
        <f t="shared" si="27"/>
        <v>9.8399462004647376</v>
      </c>
      <c r="K283">
        <f>IF(B283&lt;=$B$9, EXP(-($B$5*B283))*($B$7*$B$6+$J$18*(D283-$B$6))*$B$20, "")</f>
        <v>52.878449652093948</v>
      </c>
      <c r="L283" t="str">
        <f>IF(B283&lt;=$B$9, "", EXP(-($B$5*B283))*$B$20)</f>
        <v/>
      </c>
    </row>
    <row r="284" spans="1:12" x14ac:dyDescent="0.25">
      <c r="A284">
        <f t="shared" si="24"/>
        <v>27.62</v>
      </c>
      <c r="B284">
        <v>2.62</v>
      </c>
      <c r="C284" s="1">
        <f t="shared" si="25"/>
        <v>1.0782740719999999</v>
      </c>
      <c r="D284">
        <f t="shared" si="26"/>
        <v>53913.703599999993</v>
      </c>
      <c r="E284" s="12">
        <f t="shared" si="28"/>
        <v>15338.107784631769</v>
      </c>
      <c r="F284" s="1"/>
      <c r="G284" s="4"/>
      <c r="H284" s="4">
        <f t="shared" si="29"/>
        <v>14808.41695733786</v>
      </c>
      <c r="I284">
        <f xml:space="preserve">          IF($B284&lt;=$B$9,        $D284-$B$7*$B$6-$J$18*($D284-$B$6), $J$16)</f>
        <v>48117.188017710796</v>
      </c>
      <c r="J284">
        <f t="shared" si="27"/>
        <v>9.8367162261474839</v>
      </c>
      <c r="K284">
        <f>IF(B284&lt;=$B$9, EXP(-($B$5*B284))*($B$7*$B$6+$J$18*(D284-$B$6))*$B$20, "")</f>
        <v>52.886180594781599</v>
      </c>
      <c r="L284" t="str">
        <f>IF(B284&lt;=$B$9, "", EXP(-($B$5*B284))*$B$20)</f>
        <v/>
      </c>
    </row>
    <row r="285" spans="1:12" x14ac:dyDescent="0.25">
      <c r="A285">
        <f t="shared" si="24"/>
        <v>27.63</v>
      </c>
      <c r="B285">
        <v>2.63</v>
      </c>
      <c r="C285" s="1">
        <f t="shared" si="25"/>
        <v>1.078556522</v>
      </c>
      <c r="D285">
        <f t="shared" si="26"/>
        <v>53927.826099999998</v>
      </c>
      <c r="E285" s="12">
        <f t="shared" si="28"/>
        <v>15405.259600656391</v>
      </c>
      <c r="F285" s="1"/>
      <c r="G285" s="4"/>
      <c r="H285" s="4">
        <f t="shared" si="29"/>
        <v>14871.565059095821</v>
      </c>
      <c r="I285">
        <f xml:space="preserve">          IF($B285&lt;=$B$9,        $D285-$B$7*$B$6-$J$18*($D285-$B$6), $J$16)</f>
        <v>48128.436311470228</v>
      </c>
      <c r="J285">
        <f t="shared" si="27"/>
        <v>9.8334871639780772</v>
      </c>
      <c r="K285">
        <f>IF(B285&lt;=$B$9, EXP(-($B$5*B285))*($B$7*$B$6+$J$18*(D285-$B$6))*$B$20, "")</f>
        <v>52.893888142846563</v>
      </c>
      <c r="L285" t="str">
        <f>IF(B285&lt;=$B$9, "", EXP(-($B$5*B285))*$B$20)</f>
        <v/>
      </c>
    </row>
    <row r="286" spans="1:12" x14ac:dyDescent="0.25">
      <c r="A286">
        <f t="shared" si="24"/>
        <v>27.64</v>
      </c>
      <c r="B286">
        <v>2.6399999999999997</v>
      </c>
      <c r="C286" s="1">
        <f t="shared" si="25"/>
        <v>1.078838848</v>
      </c>
      <c r="D286">
        <f t="shared" si="26"/>
        <v>53941.9424</v>
      </c>
      <c r="E286" s="12">
        <f t="shared" si="28"/>
        <v>15472.477268716621</v>
      </c>
      <c r="F286" s="1"/>
      <c r="G286" s="4"/>
      <c r="H286" s="4">
        <f t="shared" si="29"/>
        <v>14934.764004751802</v>
      </c>
      <c r="I286">
        <f xml:space="preserve">          IF($B286&lt;=$B$9,        $D286-$B$7*$B$6-$J$18*($D286-$B$6), $J$16)</f>
        <v>48139.679667051474</v>
      </c>
      <c r="J286">
        <f t="shared" si="27"/>
        <v>9.8302590138527535</v>
      </c>
      <c r="K286">
        <f>IF(B286&lt;=$B$9, EXP(-($B$5*B286))*($B$7*$B$6+$J$18*(D286-$B$6))*$B$20, "")</f>
        <v>52.901572315742762</v>
      </c>
      <c r="L286" t="str">
        <f>IF(B286&lt;=$B$9, "", EXP(-($B$5*B286))*$B$20)</f>
        <v/>
      </c>
    </row>
    <row r="287" spans="1:12" x14ac:dyDescent="0.25">
      <c r="A287">
        <f t="shared" si="24"/>
        <v>27.65</v>
      </c>
      <c r="B287">
        <v>2.6500000000000004</v>
      </c>
      <c r="C287" s="1">
        <f t="shared" si="25"/>
        <v>1.0791210499999999</v>
      </c>
      <c r="D287">
        <f t="shared" si="26"/>
        <v>53956.052499999998</v>
      </c>
      <c r="E287" s="12">
        <f t="shared" si="28"/>
        <v>15539.760793260672</v>
      </c>
      <c r="F287" s="1"/>
      <c r="G287" s="4"/>
      <c r="H287" s="4">
        <f t="shared" si="29"/>
        <v>14998.013799482949</v>
      </c>
      <c r="I287">
        <f xml:space="preserve">          IF($B287&lt;=$B$9,        $D287-$B$7*$B$6-$J$18*($D287-$B$6), $J$16)</f>
        <v>48150.918084454548</v>
      </c>
      <c r="J287">
        <f t="shared" si="27"/>
        <v>9.8270317756675265</v>
      </c>
      <c r="K287">
        <f>IF(B287&lt;=$B$9, EXP(-($B$5*B287))*($B$7*$B$6+$J$18*(D287-$B$6))*$B$20, "")</f>
        <v>52.909233132911972</v>
      </c>
      <c r="L287" t="str">
        <f>IF(B287&lt;=$B$9, "", EXP(-($B$5*B287))*$B$20)</f>
        <v/>
      </c>
    </row>
    <row r="288" spans="1:12" x14ac:dyDescent="0.25">
      <c r="A288">
        <f t="shared" si="24"/>
        <v>27.66</v>
      </c>
      <c r="B288">
        <v>2.66</v>
      </c>
      <c r="C288" s="1">
        <f t="shared" si="25"/>
        <v>1.079403128</v>
      </c>
      <c r="D288">
        <f t="shared" si="26"/>
        <v>53970.1564</v>
      </c>
      <c r="E288" s="12">
        <f t="shared" si="28"/>
        <v>15607.110178738312</v>
      </c>
      <c r="F288" s="1"/>
      <c r="G288" s="4"/>
      <c r="H288" s="4">
        <f t="shared" si="29"/>
        <v>15061.314448468223</v>
      </c>
      <c r="I288">
        <f xml:space="preserve">          IF($B288&lt;=$B$9,        $D288-$B$7*$B$6-$J$18*($D288-$B$6), $J$16)</f>
        <v>48162.151563679443</v>
      </c>
      <c r="J288">
        <f t="shared" si="27"/>
        <v>9.8238054493181846</v>
      </c>
      <c r="K288">
        <f>IF(B288&lt;=$B$9, EXP(-($B$5*B288))*($B$7*$B$6+$J$18*(D288-$B$6))*$B$20, "")</f>
        <v>52.916870613783878</v>
      </c>
      <c r="L288" t="str">
        <f>IF(B288&lt;=$B$9, "", EXP(-($B$5*B288))*$B$20)</f>
        <v/>
      </c>
    </row>
    <row r="289" spans="1:12" x14ac:dyDescent="0.25">
      <c r="A289">
        <f t="shared" si="24"/>
        <v>27.67</v>
      </c>
      <c r="B289">
        <v>2.67</v>
      </c>
      <c r="C289" s="1">
        <f t="shared" si="25"/>
        <v>1.0796850820000001</v>
      </c>
      <c r="D289">
        <f t="shared" si="26"/>
        <v>53984.254100000006</v>
      </c>
      <c r="E289" s="12">
        <f t="shared" si="28"/>
        <v>15674.525429600872</v>
      </c>
      <c r="F289" s="1"/>
      <c r="G289" s="4"/>
      <c r="H289" s="4">
        <f t="shared" si="29"/>
        <v>15124.665956888393</v>
      </c>
      <c r="I289">
        <f xml:space="preserve">          IF($B289&lt;=$B$9,        $D289-$B$7*$B$6-$J$18*($D289-$B$6), $J$16)</f>
        <v>48173.380104726166</v>
      </c>
      <c r="J289">
        <f t="shared" si="27"/>
        <v>9.8205800347002974</v>
      </c>
      <c r="K289">
        <f>IF(B289&lt;=$B$9, EXP(-($B$5*B289))*($B$7*$B$6+$J$18*(D289-$B$6))*$B$20, "")</f>
        <v>52.924484777775959</v>
      </c>
      <c r="L289" t="str">
        <f>IF(B289&lt;=$B$9, "", EXP(-($B$5*B289))*$B$20)</f>
        <v/>
      </c>
    </row>
    <row r="290" spans="1:12" x14ac:dyDescent="0.25">
      <c r="A290">
        <f t="shared" si="24"/>
        <v>27.68</v>
      </c>
      <c r="B290">
        <v>2.6799999999999997</v>
      </c>
      <c r="C290" s="1">
        <f t="shared" si="25"/>
        <v>1.0799669119999999</v>
      </c>
      <c r="D290">
        <f t="shared" si="26"/>
        <v>53998.345600000001</v>
      </c>
      <c r="E290" s="12">
        <f t="shared" si="28"/>
        <v>15742.006550301232</v>
      </c>
      <c r="F290" s="1"/>
      <c r="G290" s="4"/>
      <c r="H290" s="4">
        <f t="shared" si="29"/>
        <v>15188.068329926044</v>
      </c>
      <c r="I290">
        <f xml:space="preserve">          IF($B290&lt;=$B$9,        $D290-$B$7*$B$6-$J$18*($D290-$B$6), $J$16)</f>
        <v>48184.603707594695</v>
      </c>
      <c r="J290">
        <f t="shared" si="27"/>
        <v>9.8173555317092003</v>
      </c>
      <c r="K290">
        <f>IF(B290&lt;=$B$9, EXP(-($B$5*B290))*($B$7*$B$6+$J$18*(D290-$B$6))*$B$20, "")</f>
        <v>52.932075644293548</v>
      </c>
      <c r="L290" t="str">
        <f>IF(B290&lt;=$B$9, "", EXP(-($B$5*B290))*$B$20)</f>
        <v/>
      </c>
    </row>
    <row r="291" spans="1:12" x14ac:dyDescent="0.25">
      <c r="A291">
        <f t="shared" si="24"/>
        <v>27.69</v>
      </c>
      <c r="B291">
        <v>2.6900000000000004</v>
      </c>
      <c r="C291" s="1">
        <f t="shared" si="25"/>
        <v>1.0802486179999999</v>
      </c>
      <c r="D291">
        <f t="shared" si="26"/>
        <v>54012.430899999999</v>
      </c>
      <c r="E291" s="12">
        <f t="shared" si="28"/>
        <v>15809.553545293837</v>
      </c>
      <c r="F291" s="1"/>
      <c r="G291" s="4"/>
      <c r="H291" s="4">
        <f t="shared" si="29"/>
        <v>15251.52157276557</v>
      </c>
      <c r="I291">
        <f xml:space="preserve">          IF($B291&lt;=$B$9,        $D291-$B$7*$B$6-$J$18*($D291-$B$6), $J$16)</f>
        <v>48195.82237228506</v>
      </c>
      <c r="J291">
        <f t="shared" si="27"/>
        <v>9.8141319402400153</v>
      </c>
      <c r="K291">
        <f>IF(B291&lt;=$B$9, EXP(-($B$5*B291))*($B$7*$B$6+$J$18*(D291-$B$6))*$B$20, "")</f>
        <v>52.9396432327299</v>
      </c>
      <c r="L291" t="str">
        <f>IF(B291&lt;=$B$9, "", EXP(-($B$5*B291))*$B$20)</f>
        <v/>
      </c>
    </row>
    <row r="292" spans="1:12" x14ac:dyDescent="0.25">
      <c r="A292">
        <f t="shared" si="24"/>
        <v>27.7</v>
      </c>
      <c r="B292">
        <v>2.7</v>
      </c>
      <c r="C292" s="1">
        <f t="shared" si="25"/>
        <v>1.0805302000000001</v>
      </c>
      <c r="D292">
        <f t="shared" si="26"/>
        <v>54026.51</v>
      </c>
      <c r="E292" s="12">
        <f t="shared" si="28"/>
        <v>15877.166419034689</v>
      </c>
      <c r="F292" s="1"/>
      <c r="G292" s="4"/>
      <c r="H292" s="4">
        <f t="shared" si="29"/>
        <v>15315.025690593187</v>
      </c>
      <c r="I292">
        <f xml:space="preserve">          IF($B292&lt;=$B$9,        $D292-$B$7*$B$6-$J$18*($D292-$B$6), $J$16)</f>
        <v>48207.036098797245</v>
      </c>
      <c r="J292">
        <f t="shared" si="27"/>
        <v>9.8109092601876338</v>
      </c>
      <c r="K292">
        <f>IF(B292&lt;=$B$9, EXP(-($B$5*B292))*($B$7*$B$6+$J$18*(D292-$B$6))*$B$20, "")</f>
        <v>52.947187562466091</v>
      </c>
      <c r="L292" t="str">
        <f>IF(B292&lt;=$B$9, "", EXP(-($B$5*B292))*$B$20)</f>
        <v/>
      </c>
    </row>
    <row r="293" spans="1:12" x14ac:dyDescent="0.25">
      <c r="A293">
        <f t="shared" si="24"/>
        <v>27.71</v>
      </c>
      <c r="B293">
        <v>2.71</v>
      </c>
      <c r="C293" s="1">
        <f t="shared" si="25"/>
        <v>1.080811658</v>
      </c>
      <c r="D293">
        <f t="shared" si="26"/>
        <v>54040.582900000001</v>
      </c>
      <c r="E293" s="12">
        <f t="shared" si="28"/>
        <v>15944.845175981351</v>
      </c>
      <c r="F293" s="1"/>
      <c r="G293" s="4"/>
      <c r="H293" s="4">
        <f t="shared" si="29"/>
        <v>15378.580688596923</v>
      </c>
      <c r="I293">
        <f xml:space="preserve">          IF($B293&lt;=$B$9,        $D293-$B$7*$B$6-$J$18*($D293-$B$6), $J$16)</f>
        <v>48218.244887131252</v>
      </c>
      <c r="J293">
        <f t="shared" si="27"/>
        <v>9.80768749144673</v>
      </c>
      <c r="K293">
        <f>IF(B293&lt;=$B$9, EXP(-($B$5*B293))*($B$7*$B$6+$J$18*(D293-$B$6))*$B$20, "")</f>
        <v>52.954708652871105</v>
      </c>
      <c r="L293" t="str">
        <f>IF(B293&lt;=$B$9, "", EXP(-($B$5*B293))*$B$20)</f>
        <v/>
      </c>
    </row>
    <row r="294" spans="1:12" x14ac:dyDescent="0.25">
      <c r="A294">
        <f t="shared" si="24"/>
        <v>27.72</v>
      </c>
      <c r="B294">
        <v>2.7199999999999998</v>
      </c>
      <c r="C294" s="1">
        <f t="shared" si="25"/>
        <v>1.0810929920000001</v>
      </c>
      <c r="D294">
        <f t="shared" si="26"/>
        <v>54054.649600000004</v>
      </c>
      <c r="E294" s="12">
        <f t="shared" si="28"/>
        <v>16012.589820592944</v>
      </c>
      <c r="F294" s="1"/>
      <c r="G294" s="4"/>
      <c r="H294" s="4">
        <f t="shared" si="29"/>
        <v>15442.18657196662</v>
      </c>
      <c r="I294">
        <f xml:space="preserve">          IF($B294&lt;=$B$9,        $D294-$B$7*$B$6-$J$18*($D294-$B$6), $J$16)</f>
        <v>48229.448737287086</v>
      </c>
      <c r="J294">
        <f t="shared" si="27"/>
        <v>9.8044666339117565</v>
      </c>
      <c r="K294">
        <f>IF(B294&lt;=$B$9, EXP(-($B$5*B294))*($B$7*$B$6+$J$18*(D294-$B$6))*$B$20, "")</f>
        <v>52.962206523301802</v>
      </c>
      <c r="L294" t="str">
        <f>IF(B294&lt;=$B$9, "", EXP(-($B$5*B294))*$B$20)</f>
        <v/>
      </c>
    </row>
    <row r="295" spans="1:12" x14ac:dyDescent="0.25">
      <c r="A295">
        <f t="shared" si="24"/>
        <v>27.73</v>
      </c>
      <c r="B295">
        <v>2.7300000000000004</v>
      </c>
      <c r="C295" s="1">
        <f t="shared" si="25"/>
        <v>1.0813742020000001</v>
      </c>
      <c r="D295">
        <f t="shared" si="26"/>
        <v>54068.710100000004</v>
      </c>
      <c r="E295" s="12">
        <f t="shared" si="28"/>
        <v>16080.400357330152</v>
      </c>
      <c r="F295" s="1"/>
      <c r="G295" s="4"/>
      <c r="H295" s="4">
        <f t="shared" si="29"/>
        <v>15505.843345893938</v>
      </c>
      <c r="I295">
        <f xml:space="preserve">          IF($B295&lt;=$B$9,        $D295-$B$7*$B$6-$J$18*($D295-$B$6), $J$16)</f>
        <v>48240.647649264734</v>
      </c>
      <c r="J295">
        <f t="shared" si="27"/>
        <v>9.8012466874769384</v>
      </c>
      <c r="K295">
        <f>IF(B295&lt;=$B$9, EXP(-($B$5*B295))*($B$7*$B$6+$J$18*(D295-$B$6))*$B$20, "")</f>
        <v>52.969681193102929</v>
      </c>
      <c r="L295" t="str">
        <f>IF(B295&lt;=$B$9, "", EXP(-($B$5*B295))*$B$20)</f>
        <v/>
      </c>
    </row>
    <row r="296" spans="1:12" x14ac:dyDescent="0.25">
      <c r="A296">
        <f t="shared" si="24"/>
        <v>27.740000000000002</v>
      </c>
      <c r="B296">
        <v>2.74</v>
      </c>
      <c r="C296" s="1">
        <f t="shared" si="25"/>
        <v>1.0816552880000001</v>
      </c>
      <c r="D296">
        <f t="shared" si="26"/>
        <v>54082.764400000007</v>
      </c>
      <c r="E296" s="12">
        <f t="shared" si="28"/>
        <v>16148.276790655218</v>
      </c>
      <c r="F296" s="1"/>
      <c r="G296" s="4"/>
      <c r="H296" s="4">
        <f t="shared" si="29"/>
        <v>15569.551015572353</v>
      </c>
      <c r="I296">
        <f xml:space="preserve">          IF($B296&lt;=$B$9,        $D296-$B$7*$B$6-$J$18*($D296-$B$6), $J$16)</f>
        <v>48251.841623064218</v>
      </c>
      <c r="J296">
        <f t="shared" si="27"/>
        <v>9.7980276520362857</v>
      </c>
      <c r="K296">
        <f>IF(B296&lt;=$B$9, EXP(-($B$5*B296))*($B$7*$B$6+$J$18*(D296-$B$6))*$B$20, "")</f>
        <v>52.977132681607152</v>
      </c>
      <c r="L296" t="str">
        <f>IF(B296&lt;=$B$9, "", EXP(-($B$5*B296))*$B$20)</f>
        <v/>
      </c>
    </row>
    <row r="297" spans="1:12" x14ac:dyDescent="0.25">
      <c r="A297">
        <f t="shared" si="24"/>
        <v>27.75</v>
      </c>
      <c r="B297">
        <v>2.75</v>
      </c>
      <c r="C297" s="1">
        <f t="shared" si="25"/>
        <v>1.08193625</v>
      </c>
      <c r="D297">
        <f t="shared" si="26"/>
        <v>54096.8125</v>
      </c>
      <c r="E297" s="12">
        <f t="shared" si="28"/>
        <v>16216.219125031947</v>
      </c>
      <c r="F297" s="1"/>
      <c r="G297" s="4"/>
      <c r="H297" s="4">
        <f t="shared" si="29"/>
        <v>15633.309586197161</v>
      </c>
      <c r="I297">
        <f xml:space="preserve">          IF($B297&lt;=$B$9,        $D297-$B$7*$B$6-$J$18*($D297-$B$6), $J$16)</f>
        <v>48263.030658685508</v>
      </c>
      <c r="J297">
        <f t="shared" si="27"/>
        <v>9.7948095274835847</v>
      </c>
      <c r="K297">
        <f>IF(B297&lt;=$B$9, EXP(-($B$5*B297))*($B$7*$B$6+$J$18*(D297-$B$6))*$B$20, "")</f>
        <v>52.984561008134996</v>
      </c>
      <c r="L297" t="str">
        <f>IF(B297&lt;=$B$9, "", EXP(-($B$5*B297))*$B$20)</f>
        <v/>
      </c>
    </row>
    <row r="298" spans="1:12" x14ac:dyDescent="0.25">
      <c r="A298">
        <f t="shared" si="24"/>
        <v>27.759999999999998</v>
      </c>
      <c r="B298">
        <v>2.76</v>
      </c>
      <c r="C298" s="1">
        <f t="shared" si="25"/>
        <v>1.0822170879999999</v>
      </c>
      <c r="D298">
        <f t="shared" si="26"/>
        <v>54110.854399999997</v>
      </c>
      <c r="E298" s="12">
        <f t="shared" si="28"/>
        <v>16284.227364925708</v>
      </c>
      <c r="F298" s="1"/>
      <c r="G298" s="4"/>
      <c r="H298" s="4">
        <f t="shared" si="29"/>
        <v>15697.119062965476</v>
      </c>
      <c r="I298">
        <f xml:space="preserve">          IF($B298&lt;=$B$9,        $D298-$B$7*$B$6-$J$18*($D298-$B$6), $J$16)</f>
        <v>48274.214756128626</v>
      </c>
      <c r="J298">
        <f t="shared" si="27"/>
        <v>9.791592313712405</v>
      </c>
      <c r="K298">
        <f>IF(B298&lt;=$B$9, EXP(-($B$5*B298))*($B$7*$B$6+$J$18*(D298-$B$6))*$B$20, "")</f>
        <v>52.991966191994983</v>
      </c>
      <c r="L298" t="str">
        <f>IF(B298&lt;=$B$9, "", EXP(-($B$5*B298))*$B$20)</f>
        <v/>
      </c>
    </row>
    <row r="299" spans="1:12" x14ac:dyDescent="0.25">
      <c r="A299">
        <f t="shared" si="24"/>
        <v>27.77</v>
      </c>
      <c r="B299">
        <v>2.7700000000000005</v>
      </c>
      <c r="C299" s="1">
        <f t="shared" si="25"/>
        <v>1.082497802</v>
      </c>
      <c r="D299">
        <f t="shared" si="26"/>
        <v>54124.890099999997</v>
      </c>
      <c r="E299" s="12">
        <f t="shared" si="28"/>
        <v>16352.301514803432</v>
      </c>
      <c r="F299" s="1"/>
      <c r="G299" s="4"/>
      <c r="H299" s="4">
        <f t="shared" si="29"/>
        <v>15760.979451076228</v>
      </c>
      <c r="I299">
        <f xml:space="preserve">          IF($B299&lt;=$B$9,        $D299-$B$7*$B$6-$J$18*($D299-$B$6), $J$16)</f>
        <v>48285.393915393572</v>
      </c>
      <c r="J299">
        <f t="shared" si="27"/>
        <v>9.788376010616096</v>
      </c>
      <c r="K299">
        <f>IF(B299&lt;=$B$9, EXP(-($B$5*B299))*($B$7*$B$6+$J$18*(D299-$B$6))*$B$20, "")</f>
        <v>52.999348252483472</v>
      </c>
      <c r="L299" t="str">
        <f>IF(B299&lt;=$B$9, "", EXP(-($B$5*B299))*$B$20)</f>
        <v/>
      </c>
    </row>
    <row r="300" spans="1:12" x14ac:dyDescent="0.25">
      <c r="A300">
        <f t="shared" si="24"/>
        <v>27.78</v>
      </c>
      <c r="B300">
        <v>2.7800000000000002</v>
      </c>
      <c r="C300" s="1">
        <f t="shared" si="25"/>
        <v>1.082778392</v>
      </c>
      <c r="D300">
        <f t="shared" si="26"/>
        <v>54138.919600000001</v>
      </c>
      <c r="E300" s="12">
        <f t="shared" si="28"/>
        <v>16420.441579133614</v>
      </c>
      <c r="F300" s="1"/>
      <c r="G300" s="4"/>
      <c r="H300" s="4">
        <f t="shared" si="29"/>
        <v>15824.890755730168</v>
      </c>
      <c r="I300">
        <f xml:space="preserve">          IF($B300&lt;=$B$9,        $D300-$B$7*$B$6-$J$18*($D300-$B$6), $J$16)</f>
        <v>48296.568136480339</v>
      </c>
      <c r="J300">
        <f t="shared" si="27"/>
        <v>9.7851606180877813</v>
      </c>
      <c r="K300">
        <f>IF(B300&lt;=$B$9, EXP(-($B$5*B300))*($B$7*$B$6+$J$18*(D300-$B$6))*$B$20, "")</f>
        <v>53.006707208884798</v>
      </c>
      <c r="L300" t="str">
        <f>IF(B300&lt;=$B$9, "", EXP(-($B$5*B300))*$B$20)</f>
        <v/>
      </c>
    </row>
    <row r="301" spans="1:12" x14ac:dyDescent="0.25">
      <c r="A301">
        <f t="shared" si="24"/>
        <v>27.79</v>
      </c>
      <c r="B301">
        <v>2.79</v>
      </c>
      <c r="C301" s="1">
        <f t="shared" si="25"/>
        <v>1.083058858</v>
      </c>
      <c r="D301">
        <f t="shared" si="26"/>
        <v>54152.942900000002</v>
      </c>
      <c r="E301" s="12">
        <f t="shared" si="28"/>
        <v>16488.647562386312</v>
      </c>
      <c r="F301" s="1"/>
      <c r="G301" s="4"/>
      <c r="H301" s="4">
        <f t="shared" si="29"/>
        <v>15888.852982129871</v>
      </c>
      <c r="I301">
        <f xml:space="preserve">          IF($B301&lt;=$B$9,        $D301-$B$7*$B$6-$J$18*($D301-$B$6), $J$16)</f>
        <v>48307.737419388926</v>
      </c>
      <c r="J301">
        <f t="shared" si="27"/>
        <v>9.7819461360203768</v>
      </c>
      <c r="K301">
        <f>IF(B301&lt;=$B$9, EXP(-($B$5*B301))*($B$7*$B$6+$J$18*(D301-$B$6))*$B$20, "")</f>
        <v>53.014043080471218</v>
      </c>
      <c r="L301" t="str">
        <f>IF(B301&lt;=$B$9, "", EXP(-($B$5*B301))*$B$20)</f>
        <v/>
      </c>
    </row>
    <row r="302" spans="1:12" x14ac:dyDescent="0.25">
      <c r="A302">
        <f t="shared" si="24"/>
        <v>27.8</v>
      </c>
      <c r="B302">
        <v>2.8</v>
      </c>
      <c r="C302" s="1">
        <f t="shared" si="25"/>
        <v>1.0833391999999999</v>
      </c>
      <c r="D302">
        <f t="shared" si="26"/>
        <v>54166.96</v>
      </c>
      <c r="E302" s="12">
        <f t="shared" si="28"/>
        <v>16556.919469033146</v>
      </c>
      <c r="F302" s="1"/>
      <c r="G302" s="4"/>
      <c r="H302" s="4">
        <f t="shared" si="29"/>
        <v>15952.866135479728</v>
      </c>
      <c r="I302">
        <f xml:space="preserve">          IF($B302&lt;=$B$9,        $D302-$B$7*$B$6-$J$18*($D302-$B$6), $J$16)</f>
        <v>48318.901764119342</v>
      </c>
      <c r="J302">
        <f t="shared" si="27"/>
        <v>9.7787325643065692</v>
      </c>
      <c r="K302">
        <f>IF(B302&lt;=$B$9, EXP(-($B$5*B302))*($B$7*$B$6+$J$18*(D302-$B$6))*$B$20, "")</f>
        <v>53.021355886502896</v>
      </c>
      <c r="L302" t="str">
        <f>IF(B302&lt;=$B$9, "", EXP(-($B$5*B302))*$B$20)</f>
        <v/>
      </c>
    </row>
    <row r="303" spans="1:12" x14ac:dyDescent="0.25">
      <c r="A303">
        <f t="shared" si="24"/>
        <v>27.810000000000002</v>
      </c>
      <c r="B303">
        <v>2.8100000000000005</v>
      </c>
      <c r="C303" s="1">
        <f t="shared" si="25"/>
        <v>1.0836194180000001</v>
      </c>
      <c r="D303">
        <f t="shared" si="26"/>
        <v>54180.9709</v>
      </c>
      <c r="E303" s="12">
        <f t="shared" si="28"/>
        <v>16625.257303547307</v>
      </c>
      <c r="F303" s="1"/>
      <c r="G303" s="4"/>
      <c r="H303" s="4">
        <f t="shared" si="29"/>
        <v>16016.930220985952</v>
      </c>
      <c r="I303">
        <f xml:space="preserve">          IF($B303&lt;=$B$9,        $D303-$B$7*$B$6-$J$18*($D303-$B$6), $J$16)</f>
        <v>48330.061170671572</v>
      </c>
      <c r="J303">
        <f t="shared" si="27"/>
        <v>9.7755199028388358</v>
      </c>
      <c r="K303">
        <f>IF(B303&lt;=$B$9, EXP(-($B$5*B303))*($B$7*$B$6+$J$18*(D303-$B$6))*$B$20, "")</f>
        <v>53.028645646227979</v>
      </c>
      <c r="L303" t="str">
        <f>IF(B303&lt;=$B$9, "", EXP(-($B$5*B303))*$B$20)</f>
        <v/>
      </c>
    </row>
    <row r="304" spans="1:12" x14ac:dyDescent="0.25">
      <c r="A304">
        <f t="shared" si="24"/>
        <v>27.82</v>
      </c>
      <c r="B304">
        <v>2.8200000000000003</v>
      </c>
      <c r="C304" s="1">
        <f t="shared" si="25"/>
        <v>1.0838995119999999</v>
      </c>
      <c r="D304">
        <f t="shared" si="26"/>
        <v>54194.975599999998</v>
      </c>
      <c r="E304" s="12">
        <f t="shared" si="28"/>
        <v>16693.661070403548</v>
      </c>
      <c r="F304" s="1"/>
      <c r="G304" s="4"/>
      <c r="H304" s="4">
        <f t="shared" si="29"/>
        <v>16081.045243856583</v>
      </c>
      <c r="I304">
        <f xml:space="preserve">          IF($B304&lt;=$B$9,        $D304-$B$7*$B$6-$J$18*($D304-$B$6), $J$16)</f>
        <v>48341.215639045629</v>
      </c>
      <c r="J304">
        <f t="shared" si="27"/>
        <v>9.7723081515094332</v>
      </c>
      <c r="K304">
        <f>IF(B304&lt;=$B$9, EXP(-($B$5*B304))*($B$7*$B$6+$J$18*(D304-$B$6))*$B$20, "")</f>
        <v>53.03591237888255</v>
      </c>
      <c r="L304" t="str">
        <f>IF(B304&lt;=$B$9, "", EXP(-($B$5*B304))*$B$20)</f>
        <v/>
      </c>
    </row>
    <row r="305" spans="1:12" x14ac:dyDescent="0.25">
      <c r="A305">
        <f t="shared" si="24"/>
        <v>27.83</v>
      </c>
      <c r="B305">
        <v>2.83</v>
      </c>
      <c r="C305" s="1">
        <f t="shared" si="25"/>
        <v>1.0841794820000001</v>
      </c>
      <c r="D305">
        <f t="shared" si="26"/>
        <v>54208.974100000007</v>
      </c>
      <c r="E305" s="12">
        <f t="shared" si="28"/>
        <v>16762.130774078189</v>
      </c>
      <c r="F305" s="1"/>
      <c r="G305" s="4"/>
      <c r="H305" s="4">
        <f t="shared" si="29"/>
        <v>16145.211209301477</v>
      </c>
      <c r="I305">
        <f xml:space="preserve">          IF($B305&lt;=$B$9,        $D305-$B$7*$B$6-$J$18*($D305-$B$6), $J$16)</f>
        <v>48352.365169241515</v>
      </c>
      <c r="J305">
        <f t="shared" si="27"/>
        <v>9.7690973102104035</v>
      </c>
      <c r="K305">
        <f>IF(B305&lt;=$B$9, EXP(-($B$5*B305))*($B$7*$B$6+$J$18*(D305-$B$6))*$B$20, "")</f>
        <v>53.043156103690698</v>
      </c>
      <c r="L305" t="str">
        <f>IF(B305&lt;=$B$9, "", EXP(-($B$5*B305))*$B$20)</f>
        <v/>
      </c>
    </row>
    <row r="306" spans="1:12" x14ac:dyDescent="0.25">
      <c r="A306">
        <f t="shared" si="24"/>
        <v>27.84</v>
      </c>
      <c r="B306">
        <v>2.84</v>
      </c>
      <c r="C306" s="1">
        <f t="shared" si="25"/>
        <v>1.0844593280000001</v>
      </c>
      <c r="D306">
        <f t="shared" si="26"/>
        <v>54222.966400000005</v>
      </c>
      <c r="E306" s="12">
        <f t="shared" si="28"/>
        <v>16830.666419049117</v>
      </c>
      <c r="F306" s="1"/>
      <c r="G306" s="4"/>
      <c r="H306" s="4">
        <f t="shared" si="29"/>
        <v>16209.428122532318</v>
      </c>
      <c r="I306">
        <f xml:space="preserve">          IF($B306&lt;=$B$9,        $D306-$B$7*$B$6-$J$18*($D306-$B$6), $J$16)</f>
        <v>48363.509761259222</v>
      </c>
      <c r="J306">
        <f t="shared" si="27"/>
        <v>9.7658873788335683</v>
      </c>
      <c r="K306">
        <f>IF(B306&lt;=$B$9, EXP(-($B$5*B306))*($B$7*$B$6+$J$18*(D306-$B$6))*$B$20, "")</f>
        <v>53.050376839864377</v>
      </c>
      <c r="L306" t="str">
        <f>IF(B306&lt;=$B$9, "", EXP(-($B$5*B306))*$B$20)</f>
        <v/>
      </c>
    </row>
    <row r="307" spans="1:12" x14ac:dyDescent="0.25">
      <c r="A307">
        <f t="shared" si="24"/>
        <v>27.85</v>
      </c>
      <c r="B307">
        <v>2.8500000000000005</v>
      </c>
      <c r="C307" s="1">
        <f t="shared" si="25"/>
        <v>1.08473905</v>
      </c>
      <c r="D307">
        <f t="shared" si="26"/>
        <v>54236.952499999999</v>
      </c>
      <c r="E307" s="12">
        <f t="shared" si="28"/>
        <v>16899.268009795785</v>
      </c>
      <c r="F307" s="1"/>
      <c r="G307" s="4"/>
      <c r="H307" s="4">
        <f t="shared" si="29"/>
        <v>16273.695988762611</v>
      </c>
      <c r="I307">
        <f xml:space="preserve">          IF($B307&lt;=$B$9,        $D307-$B$7*$B$6-$J$18*($D307-$B$6), $J$16)</f>
        <v>48374.649415098742</v>
      </c>
      <c r="J307">
        <f t="shared" si="27"/>
        <v>9.7626783572705342</v>
      </c>
      <c r="K307">
        <f>IF(B307&lt;=$B$9, EXP(-($B$5*B307))*($B$7*$B$6+$J$18*(D307-$B$6))*$B$20, "")</f>
        <v>53.057574606603566</v>
      </c>
      <c r="L307" t="str">
        <f>IF(B307&lt;=$B$9, "", EXP(-($B$5*B307))*$B$20)</f>
        <v/>
      </c>
    </row>
    <row r="308" spans="1:12" x14ac:dyDescent="0.25">
      <c r="A308">
        <f t="shared" si="24"/>
        <v>27.86</v>
      </c>
      <c r="B308">
        <v>2.8600000000000003</v>
      </c>
      <c r="C308" s="1">
        <f t="shared" si="25"/>
        <v>1.0850186479999999</v>
      </c>
      <c r="D308">
        <f t="shared" si="26"/>
        <v>54250.932399999998</v>
      </c>
      <c r="E308" s="12">
        <f t="shared" si="28"/>
        <v>16967.935550799215</v>
      </c>
      <c r="F308" s="1"/>
      <c r="G308" s="4"/>
      <c r="H308" s="4">
        <f t="shared" si="29"/>
        <v>16338.01481320769</v>
      </c>
      <c r="I308">
        <f xml:space="preserve">          IF($B308&lt;=$B$9,        $D308-$B$7*$B$6-$J$18*($D308-$B$6), $J$16)</f>
        <v>48385.78413076009</v>
      </c>
      <c r="J308">
        <f t="shared" si="27"/>
        <v>9.7594702454126949</v>
      </c>
      <c r="K308">
        <f>IF(B308&lt;=$B$9, EXP(-($B$5*B308))*($B$7*$B$6+$J$18*(D308-$B$6))*$B$20, "")</f>
        <v>53.064749423096281</v>
      </c>
      <c r="L308" t="str">
        <f>IF(B308&lt;=$B$9, "", EXP(-($B$5*B308))*$B$20)</f>
        <v/>
      </c>
    </row>
    <row r="309" spans="1:12" x14ac:dyDescent="0.25">
      <c r="A309">
        <f t="shared" si="24"/>
        <v>27.87</v>
      </c>
      <c r="B309">
        <v>2.87</v>
      </c>
      <c r="C309" s="1">
        <f t="shared" si="25"/>
        <v>1.085298122</v>
      </c>
      <c r="D309">
        <f t="shared" si="26"/>
        <v>54264.9061</v>
      </c>
      <c r="E309" s="12">
        <f t="shared" si="28"/>
        <v>17036.669046541996</v>
      </c>
      <c r="F309" s="1"/>
      <c r="G309" s="4"/>
      <c r="H309" s="4">
        <f t="shared" si="29"/>
        <v>16402.384601084712</v>
      </c>
      <c r="I309">
        <f xml:space="preserve">          IF($B309&lt;=$B$9,        $D309-$B$7*$B$6-$J$18*($D309-$B$6), $J$16)</f>
        <v>48396.913908243259</v>
      </c>
      <c r="J309">
        <f t="shared" si="27"/>
        <v>9.7562630431512289</v>
      </c>
      <c r="K309">
        <f>IF(B309&lt;=$B$9, EXP(-($B$5*B309))*($B$7*$B$6+$J$18*(D309-$B$6))*$B$20, "")</f>
        <v>53.071901308518449</v>
      </c>
      <c r="L309" t="str">
        <f>IF(B309&lt;=$B$9, "", EXP(-($B$5*B309))*$B$20)</f>
        <v/>
      </c>
    </row>
    <row r="310" spans="1:12" x14ac:dyDescent="0.25">
      <c r="A310">
        <f t="shared" si="24"/>
        <v>27.88</v>
      </c>
      <c r="B310">
        <v>2.88</v>
      </c>
      <c r="C310" s="1">
        <f t="shared" si="25"/>
        <v>1.085577472</v>
      </c>
      <c r="D310">
        <f t="shared" si="26"/>
        <v>54278.873599999999</v>
      </c>
      <c r="E310" s="12">
        <f t="shared" si="28"/>
        <v>17105.468501508287</v>
      </c>
      <c r="F310" s="1"/>
      <c r="G310" s="4"/>
      <c r="H310" s="4">
        <f t="shared" si="29"/>
        <v>16466.805357612659</v>
      </c>
      <c r="I310">
        <f xml:space="preserve">          IF($B310&lt;=$B$9,        $D310-$B$7*$B$6-$J$18*($D310-$B$6), $J$16)</f>
        <v>48408.038747548249</v>
      </c>
      <c r="J310">
        <f t="shared" si="27"/>
        <v>9.7530567503771</v>
      </c>
      <c r="K310">
        <f>IF(B310&lt;=$B$9, EXP(-($B$5*B310))*($B$7*$B$6+$J$18*(D310-$B$6))*$B$20, "")</f>
        <v>53.07903028203399</v>
      </c>
      <c r="L310" t="str">
        <f>IF(B310&lt;=$B$9, "", EXP(-($B$5*B310))*$B$20)</f>
        <v/>
      </c>
    </row>
    <row r="311" spans="1:12" x14ac:dyDescent="0.25">
      <c r="A311">
        <f t="shared" si="24"/>
        <v>27.89</v>
      </c>
      <c r="B311">
        <v>2.8899999999999997</v>
      </c>
      <c r="C311" s="1">
        <f t="shared" si="25"/>
        <v>1.085856698</v>
      </c>
      <c r="D311">
        <f t="shared" si="26"/>
        <v>54292.834899999994</v>
      </c>
      <c r="E311" s="12">
        <f t="shared" si="28"/>
        <v>17174.333920183813</v>
      </c>
      <c r="F311" s="1"/>
      <c r="G311" s="4"/>
      <c r="H311" s="4">
        <f t="shared" si="29"/>
        <v>16531.277088012339</v>
      </c>
      <c r="I311">
        <f xml:space="preserve">          IF($B311&lt;=$B$9,        $D311-$B$7*$B$6-$J$18*($D311-$B$6), $J$16)</f>
        <v>48419.158648675068</v>
      </c>
      <c r="J311">
        <f t="shared" si="27"/>
        <v>9.7498513669810549</v>
      </c>
      <c r="K311">
        <f>IF(B311&lt;=$B$9, EXP(-($B$5*B311))*($B$7*$B$6+$J$18*(D311-$B$6))*$B$20, "")</f>
        <v>53.086136362794839</v>
      </c>
      <c r="L311" t="str">
        <f>IF(B311&lt;=$B$9, "", EXP(-($B$5*B311))*$B$20)</f>
        <v/>
      </c>
    </row>
    <row r="312" spans="1:12" x14ac:dyDescent="0.25">
      <c r="A312">
        <f t="shared" si="24"/>
        <v>27.9</v>
      </c>
      <c r="B312">
        <v>2.9000000000000004</v>
      </c>
      <c r="C312" s="1">
        <f t="shared" si="25"/>
        <v>1.0861358000000001</v>
      </c>
      <c r="D312">
        <f t="shared" si="26"/>
        <v>54306.790000000008</v>
      </c>
      <c r="E312" s="12">
        <f t="shared" si="28"/>
        <v>17243.265307055877</v>
      </c>
      <c r="F312" s="1"/>
      <c r="G312" s="4"/>
      <c r="H312" s="4">
        <f t="shared" si="29"/>
        <v>16595.799797506392</v>
      </c>
      <c r="I312">
        <f xml:space="preserve">          IF($B312&lt;=$B$9,        $D312-$B$7*$B$6-$J$18*($D312-$B$6), $J$16)</f>
        <v>48430.273611623714</v>
      </c>
      <c r="J312">
        <f t="shared" si="27"/>
        <v>9.7466468928536312</v>
      </c>
      <c r="K312">
        <f>IF(B312&lt;=$B$9, EXP(-($B$5*B312))*($B$7*$B$6+$J$18*(D312-$B$6))*$B$20, "")</f>
        <v>53.093219569941006</v>
      </c>
      <c r="L312" t="str">
        <f>IF(B312&lt;=$B$9, "", EXP(-($B$5*B312))*$B$20)</f>
        <v/>
      </c>
    </row>
    <row r="313" spans="1:12" x14ac:dyDescent="0.25">
      <c r="A313">
        <f t="shared" si="24"/>
        <v>27.91</v>
      </c>
      <c r="B313">
        <v>2.91</v>
      </c>
      <c r="C313" s="1">
        <f t="shared" si="25"/>
        <v>1.0864147780000002</v>
      </c>
      <c r="D313">
        <f t="shared" si="26"/>
        <v>54320.738900000011</v>
      </c>
      <c r="E313" s="12">
        <f t="shared" si="28"/>
        <v>17312.262666613347</v>
      </c>
      <c r="F313" s="1"/>
      <c r="G313" s="4"/>
      <c r="H313" s="4">
        <f t="shared" si="29"/>
        <v>16660.373491319282</v>
      </c>
      <c r="I313">
        <f xml:space="preserve">          IF($B313&lt;=$B$9,        $D313-$B$7*$B$6-$J$18*($D313-$B$6), $J$16)</f>
        <v>48441.383636394181</v>
      </c>
      <c r="J313">
        <f t="shared" si="27"/>
        <v>9.7434433278851511</v>
      </c>
      <c r="K313">
        <f>IF(B313&lt;=$B$9, EXP(-($B$5*B313))*($B$7*$B$6+$J$18*(D313-$B$6))*$B$20, "")</f>
        <v>53.100279922600357</v>
      </c>
      <c r="L313" t="str">
        <f>IF(B313&lt;=$B$9, "", EXP(-($B$5*B313))*$B$20)</f>
        <v/>
      </c>
    </row>
    <row r="314" spans="1:12" x14ac:dyDescent="0.25">
      <c r="A314">
        <f t="shared" si="24"/>
        <v>27.92</v>
      </c>
      <c r="B314">
        <v>2.92</v>
      </c>
      <c r="C314" s="1">
        <f t="shared" si="25"/>
        <v>1.086693632</v>
      </c>
      <c r="D314">
        <f t="shared" si="26"/>
        <v>54334.681600000004</v>
      </c>
      <c r="E314" s="12">
        <f t="shared" si="28"/>
        <v>17381.326003346661</v>
      </c>
      <c r="F314" s="1"/>
      <c r="G314" s="4"/>
      <c r="H314" s="4">
        <f t="shared" si="29"/>
        <v>16724.998174677301</v>
      </c>
      <c r="I314">
        <f xml:space="preserve">          IF($B314&lt;=$B$9,        $D314-$B$7*$B$6-$J$18*($D314-$B$6), $J$16)</f>
        <v>48452.488722986462</v>
      </c>
      <c r="J314">
        <f t="shared" si="27"/>
        <v>9.7402406719657204</v>
      </c>
      <c r="K314">
        <f>IF(B314&lt;=$B$9, EXP(-($B$5*B314))*($B$7*$B$6+$J$18*(D314-$B$6))*$B$20, "")</f>
        <v>53.107317439888888</v>
      </c>
      <c r="L314" t="str">
        <f>IF(B314&lt;=$B$9, "", EXP(-($B$5*B314))*$B$20)</f>
        <v/>
      </c>
    </row>
    <row r="315" spans="1:12" x14ac:dyDescent="0.25">
      <c r="A315">
        <f t="shared" si="24"/>
        <v>27.93</v>
      </c>
      <c r="B315">
        <v>2.9299999999999997</v>
      </c>
      <c r="C315" s="1">
        <f t="shared" si="25"/>
        <v>1.086972362</v>
      </c>
      <c r="D315">
        <f t="shared" si="26"/>
        <v>54348.6181</v>
      </c>
      <c r="E315" s="12">
        <f t="shared" si="28"/>
        <v>17450.455321747831</v>
      </c>
      <c r="F315" s="1"/>
      <c r="G315" s="4"/>
      <c r="H315" s="4">
        <f t="shared" si="29"/>
        <v>16789.673852808573</v>
      </c>
      <c r="I315">
        <f xml:space="preserve">          IF($B315&lt;=$B$9,        $D315-$B$7*$B$6-$J$18*($D315-$B$6), $J$16)</f>
        <v>48463.588871400563</v>
      </c>
      <c r="J315">
        <f t="shared" si="27"/>
        <v>9.7370389249852387</v>
      </c>
      <c r="K315">
        <f>IF(B315&lt;=$B$9, EXP(-($B$5*B315))*($B$7*$B$6+$J$18*(D315-$B$6))*$B$20, "")</f>
        <v>53.114332140910591</v>
      </c>
      <c r="L315" t="str">
        <f>IF(B315&lt;=$B$9, "", EXP(-($B$5*B315))*$B$20)</f>
        <v/>
      </c>
    </row>
    <row r="316" spans="1:12" x14ac:dyDescent="0.25">
      <c r="A316">
        <f t="shared" si="24"/>
        <v>27.94</v>
      </c>
      <c r="B316">
        <v>2.9400000000000004</v>
      </c>
      <c r="C316" s="1">
        <f t="shared" si="25"/>
        <v>1.087250968</v>
      </c>
      <c r="D316">
        <f t="shared" si="26"/>
        <v>54362.5484</v>
      </c>
      <c r="E316" s="12">
        <f t="shared" si="28"/>
        <v>17519.650626310442</v>
      </c>
      <c r="F316" s="1"/>
      <c r="G316" s="4"/>
      <c r="H316" s="4">
        <f t="shared" si="29"/>
        <v>16854.40053094305</v>
      </c>
      <c r="I316">
        <f xml:space="preserve">          IF($B316&lt;=$B$9,        $D316-$B$7*$B$6-$J$18*($D316-$B$6), $J$16)</f>
        <v>48474.684081636493</v>
      </c>
      <c r="J316">
        <f t="shared" si="27"/>
        <v>9.7338380868333907</v>
      </c>
      <c r="K316">
        <f>IF(B316&lt;=$B$9, EXP(-($B$5*B316))*($B$7*$B$6+$J$18*(D316-$B$6))*$B$20, "")</f>
        <v>53.121324044757529</v>
      </c>
      <c r="L316" t="str">
        <f>IF(B316&lt;=$B$9, "", EXP(-($B$5*B316))*$B$20)</f>
        <v/>
      </c>
    </row>
    <row r="317" spans="1:12" x14ac:dyDescent="0.25">
      <c r="A317">
        <f t="shared" si="24"/>
        <v>27.95</v>
      </c>
      <c r="B317">
        <v>2.95</v>
      </c>
      <c r="C317" s="1">
        <f t="shared" si="25"/>
        <v>1.0875294499999999</v>
      </c>
      <c r="D317">
        <f t="shared" si="26"/>
        <v>54376.472499999996</v>
      </c>
      <c r="E317" s="12">
        <f t="shared" si="28"/>
        <v>17588.911921529652</v>
      </c>
      <c r="F317" s="1"/>
      <c r="G317" s="4"/>
      <c r="H317" s="4">
        <f t="shared" si="29"/>
        <v>16919.178214312517</v>
      </c>
      <c r="I317">
        <f xml:space="preserve">          IF($B317&lt;=$B$9,        $D317-$B$7*$B$6-$J$18*($D317-$B$6), $J$16)</f>
        <v>48485.774353694243</v>
      </c>
      <c r="J317">
        <f t="shared" si="27"/>
        <v>9.7306381573996514</v>
      </c>
      <c r="K317">
        <f>IF(B317&lt;=$B$9, EXP(-($B$5*B317))*($B$7*$B$6+$J$18*(D317-$B$6))*$B$20, "")</f>
        <v>53.128293170509721</v>
      </c>
      <c r="L317" t="str">
        <f>IF(B317&lt;=$B$9, "", EXP(-($B$5*B317))*$B$20)</f>
        <v/>
      </c>
    </row>
    <row r="318" spans="1:12" x14ac:dyDescent="0.25">
      <c r="A318">
        <f t="shared" si="24"/>
        <v>27.96</v>
      </c>
      <c r="B318">
        <v>2.96</v>
      </c>
      <c r="C318" s="1">
        <f t="shared" si="25"/>
        <v>1.087807808</v>
      </c>
      <c r="D318">
        <f t="shared" si="26"/>
        <v>54390.390399999997</v>
      </c>
      <c r="E318" s="12">
        <f t="shared" si="28"/>
        <v>17658.239211902186</v>
      </c>
      <c r="F318" s="1"/>
      <c r="G318" s="4"/>
      <c r="H318" s="4">
        <f t="shared" si="29"/>
        <v>16984.006908150583</v>
      </c>
      <c r="I318">
        <f xml:space="preserve">          IF($B318&lt;=$B$9,        $D318-$B$7*$B$6-$J$18*($D318-$B$6), $J$16)</f>
        <v>48496.859687573822</v>
      </c>
      <c r="J318">
        <f t="shared" si="27"/>
        <v>9.7274391365732864</v>
      </c>
      <c r="K318">
        <f>IF(B318&lt;=$B$9, EXP(-($B$5*B318))*($B$7*$B$6+$J$18*(D318-$B$6))*$B$20, "")</f>
        <v>53.135239537235321</v>
      </c>
      <c r="L318" t="str">
        <f>IF(B318&lt;=$B$9, "", EXP(-($B$5*B318))*$B$20)</f>
        <v/>
      </c>
    </row>
    <row r="319" spans="1:12" x14ac:dyDescent="0.25">
      <c r="A319">
        <f t="shared" si="24"/>
        <v>27.97</v>
      </c>
      <c r="B319">
        <v>2.9699999999999998</v>
      </c>
      <c r="C319" s="1">
        <f t="shared" si="25"/>
        <v>1.088086042</v>
      </c>
      <c r="D319">
        <f t="shared" si="26"/>
        <v>54404.302100000001</v>
      </c>
      <c r="E319" s="12">
        <f t="shared" si="28"/>
        <v>17727.632501926353</v>
      </c>
      <c r="F319" s="1"/>
      <c r="G319" s="4"/>
      <c r="H319" s="4">
        <f t="shared" si="29"/>
        <v>17048.886617692697</v>
      </c>
      <c r="I319">
        <f xml:space="preserve">          IF($B319&lt;=$B$9,        $D319-$B$7*$B$6-$J$18*($D319-$B$6), $J$16)</f>
        <v>48507.940083275222</v>
      </c>
      <c r="J319">
        <f t="shared" si="27"/>
        <v>9.7242410242433426</v>
      </c>
      <c r="K319">
        <f>IF(B319&lt;=$B$9, EXP(-($B$5*B319))*($B$7*$B$6+$J$18*(D319-$B$6))*$B$20, "")</f>
        <v>53.142163163990453</v>
      </c>
      <c r="L319" t="str">
        <f>IF(B319&lt;=$B$9, "", EXP(-($B$5*B319))*$B$20)</f>
        <v/>
      </c>
    </row>
    <row r="320" spans="1:12" x14ac:dyDescent="0.25">
      <c r="A320">
        <f t="shared" si="24"/>
        <v>27.98</v>
      </c>
      <c r="B320">
        <v>2.9800000000000004</v>
      </c>
      <c r="C320" s="1">
        <f t="shared" si="25"/>
        <v>1.0883641519999998</v>
      </c>
      <c r="D320">
        <f t="shared" si="26"/>
        <v>54418.207599999987</v>
      </c>
      <c r="E320" s="12">
        <f t="shared" si="28"/>
        <v>17797.091796102028</v>
      </c>
      <c r="F320" s="1"/>
      <c r="G320" s="4"/>
      <c r="H320" s="4">
        <f t="shared" si="29"/>
        <v>17113.817348176137</v>
      </c>
      <c r="I320">
        <f xml:space="preserve">          IF($B320&lt;=$B$9,        $D320-$B$7*$B$6-$J$18*($D320-$B$6), $J$16)</f>
        <v>48519.015540798428</v>
      </c>
      <c r="J320">
        <f t="shared" si="27"/>
        <v>9.7210438202986662</v>
      </c>
      <c r="K320">
        <f>IF(B320&lt;=$B$9, EXP(-($B$5*B320))*($B$7*$B$6+$J$18*(D320-$B$6))*$B$20, "")</f>
        <v>53.149064069819296</v>
      </c>
      <c r="L320" t="str">
        <f>IF(B320&lt;=$B$9, "", EXP(-($B$5*B320))*$B$20)</f>
        <v/>
      </c>
    </row>
    <row r="321" spans="1:12" x14ac:dyDescent="0.25">
      <c r="A321">
        <f t="shared" si="24"/>
        <v>27.990000000000002</v>
      </c>
      <c r="B321">
        <v>2.99</v>
      </c>
      <c r="C321" s="1">
        <f t="shared" si="25"/>
        <v>1.088642138</v>
      </c>
      <c r="D321">
        <f t="shared" si="26"/>
        <v>54432.106899999999</v>
      </c>
      <c r="E321" s="12">
        <f t="shared" si="28"/>
        <v>17866.617098930663</v>
      </c>
      <c r="F321" s="1"/>
      <c r="G321" s="4"/>
      <c r="H321" s="4">
        <f t="shared" si="29"/>
        <v>17178.799104840014</v>
      </c>
      <c r="I321">
        <f xml:space="preserve">          IF($B321&lt;=$B$9,        $D321-$B$7*$B$6-$J$18*($D321-$B$6), $J$16)</f>
        <v>48530.086060143483</v>
      </c>
      <c r="J321">
        <f t="shared" si="27"/>
        <v>9.7178475246278886</v>
      </c>
      <c r="K321">
        <f>IF(B321&lt;=$B$9, EXP(-($B$5*B321))*($B$7*$B$6+$J$18*(D321-$B$6))*$B$20, "")</f>
        <v>53.155942273754228</v>
      </c>
      <c r="L321" t="str">
        <f>IF(B321&lt;=$B$9, "", EXP(-($B$5*B321))*$B$20)</f>
        <v/>
      </c>
    </row>
    <row r="322" spans="1:12" x14ac:dyDescent="0.25">
      <c r="A322">
        <f t="shared" si="24"/>
        <v>28</v>
      </c>
      <c r="B322">
        <v>3</v>
      </c>
      <c r="C322" s="1">
        <f t="shared" si="25"/>
        <v>1.0889200000000001</v>
      </c>
      <c r="D322">
        <f t="shared" si="26"/>
        <v>54446.000000000007</v>
      </c>
      <c r="E322" s="12">
        <f t="shared" si="28"/>
        <v>17936.208414915287</v>
      </c>
      <c r="F322" s="1"/>
      <c r="G322" s="4"/>
      <c r="H322" s="4">
        <f t="shared" si="29"/>
        <v>17243.831892925275</v>
      </c>
      <c r="I322">
        <f xml:space="preserve">          IF($B322&lt;=$B$9,        $D322-$B$7*$B$6-$J$18*($D322-$B$6), $J$16)</f>
        <v>48541.15164131036</v>
      </c>
      <c r="J322">
        <f t="shared" si="27"/>
        <v>9.714652137119435</v>
      </c>
      <c r="K322">
        <f>IF(B322&lt;=$B$9, EXP(-($B$5*B322))*($B$7*$B$6+$J$18*(D322-$B$6))*$B$20, "")</f>
        <v>53.162797794815532</v>
      </c>
      <c r="L322" t="str">
        <f>IF(B322&lt;=$B$9, "", EXP(-($B$5*B322))*$B$20)</f>
        <v/>
      </c>
    </row>
    <row r="323" spans="1:12" x14ac:dyDescent="0.25">
      <c r="A323">
        <f t="shared" si="24"/>
        <v>28.009999999999998</v>
      </c>
      <c r="B323">
        <v>3.01</v>
      </c>
      <c r="C323" s="1">
        <f t="shared" si="25"/>
        <v>1.0891977380000002</v>
      </c>
      <c r="D323">
        <f t="shared" si="26"/>
        <v>54459.886900000012</v>
      </c>
      <c r="E323" s="12">
        <f t="shared" si="28"/>
        <v>18005.865748560507</v>
      </c>
      <c r="F323" s="1"/>
      <c r="G323" s="4"/>
      <c r="H323" s="4">
        <f t="shared" si="29"/>
        <v>17308.915717674696</v>
      </c>
      <c r="I323">
        <f xml:space="preserve">          IF($B323&lt;=$B$9,        $D323-$B$7*$B$6-$J$18*($D323-$B$6), $J$16)</f>
        <v>48552.21228429905</v>
      </c>
      <c r="J323">
        <f t="shared" si="27"/>
        <v>9.711457657661521</v>
      </c>
      <c r="K323">
        <f>IF(B323&lt;=$B$9, EXP(-($B$5*B323))*($B$7*$B$6+$J$18*(D323-$B$6))*$B$20, "")</f>
        <v>53.16963065201162</v>
      </c>
      <c r="L323" t="str">
        <f>IF(B323&lt;=$B$9, "", EXP(-($B$5*B323))*$B$20)</f>
        <v/>
      </c>
    </row>
    <row r="324" spans="1:12" x14ac:dyDescent="0.25">
      <c r="A324">
        <f t="shared" si="24"/>
        <v>28.02</v>
      </c>
      <c r="B324">
        <v>3.0200000000000005</v>
      </c>
      <c r="C324" s="1">
        <f t="shared" si="25"/>
        <v>1.089475352</v>
      </c>
      <c r="D324">
        <f t="shared" si="26"/>
        <v>54473.767599999999</v>
      </c>
      <c r="E324" s="12">
        <f t="shared" si="28"/>
        <v>18075.589104372502</v>
      </c>
      <c r="F324" s="1"/>
      <c r="G324" s="4"/>
      <c r="H324" s="4">
        <f t="shared" si="29"/>
        <v>17374.05058433289</v>
      </c>
      <c r="I324">
        <f xml:space="preserve">          IF($B324&lt;=$B$9,        $D324-$B$7*$B$6-$J$18*($D324-$B$6), $J$16)</f>
        <v>48563.267989109554</v>
      </c>
      <c r="J324">
        <f t="shared" si="27"/>
        <v>9.708264086142151</v>
      </c>
      <c r="K324">
        <f>IF(B324&lt;=$B$9, EXP(-($B$5*B324))*($B$7*$B$6+$J$18*(D324-$B$6))*$B$20, "")</f>
        <v>53.176440864339</v>
      </c>
      <c r="L324" t="str">
        <f>IF(B324&lt;=$B$9, "", EXP(-($B$5*B324))*$B$20)</f>
        <v/>
      </c>
    </row>
    <row r="325" spans="1:12" x14ac:dyDescent="0.25">
      <c r="A325">
        <f t="shared" si="24"/>
        <v>28.03</v>
      </c>
      <c r="B325">
        <v>3.0300000000000002</v>
      </c>
      <c r="C325" s="1">
        <f t="shared" si="25"/>
        <v>1.089752842</v>
      </c>
      <c r="D325">
        <f t="shared" si="26"/>
        <v>54487.642099999997</v>
      </c>
      <c r="E325" s="12">
        <f t="shared" si="28"/>
        <v>18145.378486859034</v>
      </c>
      <c r="F325" s="1"/>
      <c r="G325" s="4"/>
      <c r="H325" s="4">
        <f t="shared" si="29"/>
        <v>17439.236498146311</v>
      </c>
      <c r="I325">
        <f xml:space="preserve">          IF($B325&lt;=$B$9,        $D325-$B$7*$B$6-$J$18*($D325-$B$6), $J$16)</f>
        <v>48574.318755741886</v>
      </c>
      <c r="J325">
        <f t="shared" si="27"/>
        <v>9.7050714224491266</v>
      </c>
      <c r="K325">
        <f>IF(B325&lt;=$B$9, EXP(-($B$5*B325))*($B$7*$B$6+$J$18*(D325-$B$6))*$B$20, "")</f>
        <v>53.183228450782302</v>
      </c>
      <c r="L325" t="str">
        <f>IF(B325&lt;=$B$9, "", EXP(-($B$5*B325))*$B$20)</f>
        <v/>
      </c>
    </row>
    <row r="326" spans="1:12" x14ac:dyDescent="0.25">
      <c r="A326">
        <f t="shared" si="24"/>
        <v>28.04</v>
      </c>
      <c r="B326">
        <v>3.04</v>
      </c>
      <c r="C326" s="1">
        <f t="shared" si="25"/>
        <v>1.0900302080000002</v>
      </c>
      <c r="D326">
        <f t="shared" si="26"/>
        <v>54501.510400000006</v>
      </c>
      <c r="E326" s="12">
        <f t="shared" si="28"/>
        <v>18215.233900529434</v>
      </c>
      <c r="F326" s="1"/>
      <c r="G326" s="4"/>
      <c r="H326" s="4">
        <f t="shared" si="29"/>
        <v>17504.473464363244</v>
      </c>
      <c r="I326">
        <f xml:space="preserve">          IF($B326&lt;=$B$9,        $D326-$B$7*$B$6-$J$18*($D326-$B$6), $J$16)</f>
        <v>48585.364584196053</v>
      </c>
      <c r="J326">
        <f t="shared" si="27"/>
        <v>9.7018796664700417</v>
      </c>
      <c r="K326">
        <f>IF(B326&lt;=$B$9, EXP(-($B$5*B326))*($B$7*$B$6+$J$18*(D326-$B$6))*$B$20, "")</f>
        <v>53.189993430314217</v>
      </c>
      <c r="L326" t="str">
        <f>IF(B326&lt;=$B$9, "", EXP(-($B$5*B326))*$B$20)</f>
        <v/>
      </c>
    </row>
    <row r="327" spans="1:12" x14ac:dyDescent="0.25">
      <c r="A327">
        <f t="shared" si="24"/>
        <v>28.05</v>
      </c>
      <c r="B327">
        <v>3.05</v>
      </c>
      <c r="C327" s="1">
        <f t="shared" si="25"/>
        <v>1.0903074499999998</v>
      </c>
      <c r="D327">
        <f t="shared" si="26"/>
        <v>54515.37249999999</v>
      </c>
      <c r="E327" s="12">
        <f t="shared" si="28"/>
        <v>18285.15534989462</v>
      </c>
      <c r="F327" s="1"/>
      <c r="G327" s="4"/>
      <c r="H327" s="4">
        <f t="shared" si="29"/>
        <v>17569.761488233809</v>
      </c>
      <c r="I327">
        <f xml:space="preserve">          IF($B327&lt;=$B$9,        $D327-$B$7*$B$6-$J$18*($D327-$B$6), $J$16)</f>
        <v>48596.40547447202</v>
      </c>
      <c r="J327">
        <f t="shared" si="27"/>
        <v>9.6986888180922755</v>
      </c>
      <c r="K327">
        <f>IF(B327&lt;=$B$9, EXP(-($B$5*B327))*($B$7*$B$6+$J$18*(D327-$B$6))*$B$20, "")</f>
        <v>53.196735821895494</v>
      </c>
      <c r="L327" t="str">
        <f>IF(B327&lt;=$B$9, "", EXP(-($B$5*B327))*$B$20)</f>
        <v/>
      </c>
    </row>
    <row r="328" spans="1:12" x14ac:dyDescent="0.25">
      <c r="A328">
        <f t="shared" si="24"/>
        <v>28.060000000000002</v>
      </c>
      <c r="B328">
        <v>3.0600000000000005</v>
      </c>
      <c r="C328" s="1">
        <f t="shared" si="25"/>
        <v>1.0905845679999999</v>
      </c>
      <c r="D328">
        <f t="shared" si="26"/>
        <v>54529.228399999993</v>
      </c>
      <c r="E328" s="12">
        <f t="shared" si="28"/>
        <v>18355.142839467084</v>
      </c>
      <c r="F328" s="1"/>
      <c r="G328" s="4"/>
      <c r="H328" s="4">
        <f t="shared" si="29"/>
        <v>17635.100575009972</v>
      </c>
      <c r="I328">
        <f xml:space="preserve">          IF($B328&lt;=$B$9,        $D328-$B$7*$B$6-$J$18*($D328-$B$6), $J$16)</f>
        <v>48607.441426569821</v>
      </c>
      <c r="J328">
        <f t="shared" si="27"/>
        <v>9.6954988772030113</v>
      </c>
      <c r="K328">
        <f>IF(B328&lt;=$B$9, EXP(-($B$5*B328))*($B$7*$B$6+$J$18*(D328-$B$6))*$B$20, "")</f>
        <v>53.203455644475078</v>
      </c>
      <c r="L328" t="str">
        <f>IF(B328&lt;=$B$9, "", EXP(-($B$5*B328))*$B$20)</f>
        <v/>
      </c>
    </row>
    <row r="329" spans="1:12" x14ac:dyDescent="0.25">
      <c r="A329">
        <f t="shared" si="24"/>
        <v>28.07</v>
      </c>
      <c r="B329">
        <v>3.0700000000000003</v>
      </c>
      <c r="C329" s="1">
        <f t="shared" si="25"/>
        <v>1.090861562</v>
      </c>
      <c r="D329">
        <f t="shared" si="26"/>
        <v>54543.078099999999</v>
      </c>
      <c r="E329" s="12">
        <f t="shared" si="28"/>
        <v>18425.196373760897</v>
      </c>
      <c r="F329" s="1"/>
      <c r="G329" s="4"/>
      <c r="H329" s="4">
        <f t="shared" si="29"/>
        <v>17700.490729945526</v>
      </c>
      <c r="I329">
        <f xml:space="preserve">          IF($B329&lt;=$B$9,        $D329-$B$7*$B$6-$J$18*($D329-$B$6), $J$16)</f>
        <v>48618.472440489451</v>
      </c>
      <c r="J329">
        <f t="shared" si="27"/>
        <v>9.6923098436892161</v>
      </c>
      <c r="K329">
        <f>IF(B329&lt;=$B$9, EXP(-($B$5*B329))*($B$7*$B$6+$J$18*(D329-$B$6))*$B$20, "")</f>
        <v>53.210152916990012</v>
      </c>
      <c r="L329" t="str">
        <f>IF(B329&lt;=$B$9, "", EXP(-($B$5*B329))*$B$20)</f>
        <v/>
      </c>
    </row>
    <row r="330" spans="1:12" x14ac:dyDescent="0.25">
      <c r="A330">
        <f t="shared" si="24"/>
        <v>28.08</v>
      </c>
      <c r="B330">
        <v>3.08</v>
      </c>
      <c r="C330" s="1">
        <f t="shared" si="25"/>
        <v>1.0911384320000002</v>
      </c>
      <c r="D330">
        <f t="shared" si="26"/>
        <v>54556.921600000009</v>
      </c>
      <c r="E330" s="12">
        <f t="shared" si="28"/>
        <v>18495.315957291714</v>
      </c>
      <c r="F330" s="1"/>
      <c r="G330" s="4"/>
      <c r="H330" s="4">
        <f t="shared" si="29"/>
        <v>17765.931958296114</v>
      </c>
      <c r="I330">
        <f xml:space="preserve">          IF($B330&lt;=$B$9,        $D330-$B$7*$B$6-$J$18*($D330-$B$6), $J$16)</f>
        <v>48629.498516230909</v>
      </c>
      <c r="J330">
        <f t="shared" si="27"/>
        <v>9.6891217174376632</v>
      </c>
      <c r="K330">
        <f>IF(B330&lt;=$B$9, EXP(-($B$5*B330))*($B$7*$B$6+$J$18*(D330-$B$6))*$B$20, "")</f>
        <v>53.216827658365403</v>
      </c>
      <c r="L330" t="str">
        <f>IF(B330&lt;=$B$9, "", EXP(-($B$5*B330))*$B$20)</f>
        <v/>
      </c>
    </row>
    <row r="331" spans="1:12" x14ac:dyDescent="0.25">
      <c r="A331">
        <f t="shared" si="24"/>
        <v>28.09</v>
      </c>
      <c r="B331">
        <v>3.09</v>
      </c>
      <c r="C331" s="1">
        <f t="shared" si="25"/>
        <v>1.0914151779999999</v>
      </c>
      <c r="D331">
        <f t="shared" si="26"/>
        <v>54570.758899999993</v>
      </c>
      <c r="E331" s="12">
        <f t="shared" si="28"/>
        <v>18565.501594576766</v>
      </c>
      <c r="F331" s="1"/>
      <c r="G331" s="4"/>
      <c r="H331" s="4">
        <f t="shared" si="29"/>
        <v>17831.424265319209</v>
      </c>
      <c r="I331">
        <f xml:space="preserve">          IF($B331&lt;=$B$9,        $D331-$B$7*$B$6-$J$18*($D331-$B$6), $J$16)</f>
        <v>48640.519653794167</v>
      </c>
      <c r="J331">
        <f t="shared" si="27"/>
        <v>9.6859344983349089</v>
      </c>
      <c r="K331">
        <f>IF(B331&lt;=$B$9, EXP(-($B$5*B331))*($B$7*$B$6+$J$18*(D331-$B$6))*$B$20, "")</f>
        <v>53.223479887514458</v>
      </c>
      <c r="L331" t="str">
        <f>IF(B331&lt;=$B$9, "", EXP(-($B$5*B331))*$B$20)</f>
        <v/>
      </c>
    </row>
    <row r="332" spans="1:12" x14ac:dyDescent="0.25">
      <c r="A332">
        <f t="shared" si="24"/>
        <v>28.1</v>
      </c>
      <c r="B332">
        <v>3.1000000000000005</v>
      </c>
      <c r="C332" s="1">
        <f t="shared" si="25"/>
        <v>1.0916918</v>
      </c>
      <c r="D332">
        <f t="shared" si="26"/>
        <v>54584.59</v>
      </c>
      <c r="E332" s="12">
        <f t="shared" si="28"/>
        <v>18635.753290134868</v>
      </c>
      <c r="F332" s="1"/>
      <c r="G332" s="4"/>
      <c r="H332" s="4">
        <f t="shared" si="29"/>
        <v>17896.96765627413</v>
      </c>
      <c r="I332">
        <f xml:space="preserve">          IF($B332&lt;=$B$9,        $D332-$B$7*$B$6-$J$18*($D332-$B$6), $J$16)</f>
        <v>48651.535853179266</v>
      </c>
      <c r="J332">
        <f t="shared" si="27"/>
        <v>9.6827481862673146</v>
      </c>
      <c r="K332">
        <f>IF(B332&lt;=$B$9, EXP(-($B$5*B332))*($B$7*$B$6+$J$18*(D332-$B$6))*$B$20, "")</f>
        <v>53.230109623338706</v>
      </c>
      <c r="L332" t="str">
        <f>IF(B332&lt;=$B$9, "", EXP(-($B$5*B332))*$B$20)</f>
        <v/>
      </c>
    </row>
    <row r="333" spans="1:12" x14ac:dyDescent="0.25">
      <c r="A333">
        <f t="shared" si="24"/>
        <v>28.11</v>
      </c>
      <c r="B333">
        <v>3.1100000000000003</v>
      </c>
      <c r="C333" s="1">
        <f t="shared" si="25"/>
        <v>1.0919682980000001</v>
      </c>
      <c r="D333">
        <f t="shared" si="26"/>
        <v>54598.414900000003</v>
      </c>
      <c r="E333" s="12">
        <f t="shared" si="28"/>
        <v>18706.071048486414</v>
      </c>
      <c r="F333" s="1"/>
      <c r="G333" s="4"/>
      <c r="H333" s="4">
        <f t="shared" si="29"/>
        <v>17962.562136422031</v>
      </c>
      <c r="I333">
        <f xml:space="preserve">          IF($B333&lt;=$B$9,        $D333-$B$7*$B$6-$J$18*($D333-$B$6), $J$16)</f>
        <v>48662.547114386187</v>
      </c>
      <c r="J333">
        <f t="shared" si="27"/>
        <v>9.6795627811210299</v>
      </c>
      <c r="K333">
        <f>IF(B333&lt;=$B$9, EXP(-($B$5*B333))*($B$7*$B$6+$J$18*(D333-$B$6))*$B$20, "")</f>
        <v>53.23671688472762</v>
      </c>
      <c r="L333" t="str">
        <f>IF(B333&lt;=$B$9, "", EXP(-($B$5*B333))*$B$20)</f>
        <v/>
      </c>
    </row>
    <row r="334" spans="1:12" x14ac:dyDescent="0.25">
      <c r="A334">
        <f t="shared" si="24"/>
        <v>28.12</v>
      </c>
      <c r="B334">
        <v>3.12</v>
      </c>
      <c r="C334" s="1">
        <f t="shared" si="25"/>
        <v>1.0922446719999999</v>
      </c>
      <c r="D334">
        <f t="shared" si="26"/>
        <v>54612.233599999992</v>
      </c>
      <c r="E334" s="12">
        <f t="shared" si="28"/>
        <v>18776.454874153384</v>
      </c>
      <c r="F334" s="1"/>
      <c r="G334" s="4"/>
      <c r="H334" s="4">
        <f t="shared" si="29"/>
        <v>18028.207711025916</v>
      </c>
      <c r="I334">
        <f xml:space="preserve">          IF($B334&lt;=$B$9,        $D334-$B$7*$B$6-$J$18*($D334-$B$6), $J$16)</f>
        <v>48673.553437414921</v>
      </c>
      <c r="J334">
        <f t="shared" si="27"/>
        <v>9.6763782827820037</v>
      </c>
      <c r="K334">
        <f>IF(B334&lt;=$B$9, EXP(-($B$5*B334))*($B$7*$B$6+$J$18*(D334-$B$6))*$B$20, "")</f>
        <v>53.243301690558887</v>
      </c>
      <c r="L334" t="str">
        <f>IF(B334&lt;=$B$9, "", EXP(-($B$5*B334))*$B$20)</f>
        <v/>
      </c>
    </row>
    <row r="335" spans="1:12" x14ac:dyDescent="0.25">
      <c r="A335">
        <f t="shared" si="24"/>
        <v>28.13</v>
      </c>
      <c r="B335">
        <v>3.13</v>
      </c>
      <c r="C335" s="1">
        <f t="shared" si="25"/>
        <v>1.0925209220000001</v>
      </c>
      <c r="D335">
        <f t="shared" si="26"/>
        <v>54626.0461</v>
      </c>
      <c r="E335" s="12">
        <f t="shared" si="28"/>
        <v>18846.904771659338</v>
      </c>
      <c r="F335" s="1"/>
      <c r="G335" s="4"/>
      <c r="H335" s="4">
        <f t="shared" si="29"/>
        <v>18093.904385350626</v>
      </c>
      <c r="I335">
        <f xml:space="preserve">          IF($B335&lt;=$B$9,        $D335-$B$7*$B$6-$J$18*($D335-$B$6), $J$16)</f>
        <v>48684.554822265483</v>
      </c>
      <c r="J335">
        <f t="shared" si="27"/>
        <v>9.6731946911359827</v>
      </c>
      <c r="K335">
        <f>IF(B335&lt;=$B$9, EXP(-($B$5*B335))*($B$7*$B$6+$J$18*(D335-$B$6))*$B$20, "")</f>
        <v>53.249864059698396</v>
      </c>
      <c r="L335" t="str">
        <f>IF(B335&lt;=$B$9, "", EXP(-($B$5*B335))*$B$20)</f>
        <v/>
      </c>
    </row>
    <row r="336" spans="1:12" x14ac:dyDescent="0.25">
      <c r="A336">
        <f t="shared" si="24"/>
        <v>28.14</v>
      </c>
      <c r="B336">
        <v>3.1399999999999997</v>
      </c>
      <c r="C336" s="1">
        <f t="shared" si="25"/>
        <v>1.092797048</v>
      </c>
      <c r="D336">
        <f t="shared" si="26"/>
        <v>54639.852399999996</v>
      </c>
      <c r="E336" s="12">
        <f t="shared" si="28"/>
        <v>18917.42074552942</v>
      </c>
      <c r="F336" s="1"/>
      <c r="G336" s="4"/>
      <c r="H336" s="4">
        <f t="shared" si="29"/>
        <v>18159.652164662843</v>
      </c>
      <c r="I336">
        <f xml:space="preserve">          IF($B336&lt;=$B$9,        $D336-$B$7*$B$6-$J$18*($D336-$B$6), $J$16)</f>
        <v>48695.551268937867</v>
      </c>
      <c r="J336">
        <f t="shared" si="27"/>
        <v>9.6700120060685073</v>
      </c>
      <c r="K336">
        <f>IF(B336&lt;=$B$9, EXP(-($B$5*B336))*($B$7*$B$6+$J$18*(D336-$B$6))*$B$20, "")</f>
        <v>53.256404011000114</v>
      </c>
      <c r="L336" t="str">
        <f>IF(B336&lt;=$B$9, "", EXP(-($B$5*B336))*$B$20)</f>
        <v/>
      </c>
    </row>
    <row r="337" spans="1:12" x14ac:dyDescent="0.25">
      <c r="A337">
        <f t="shared" si="24"/>
        <v>28.15</v>
      </c>
      <c r="B337">
        <v>3.1500000000000004</v>
      </c>
      <c r="C337" s="1">
        <f t="shared" si="25"/>
        <v>1.0930730500000001</v>
      </c>
      <c r="D337">
        <f t="shared" si="26"/>
        <v>54653.652500000004</v>
      </c>
      <c r="E337" s="12">
        <f t="shared" si="28"/>
        <v>18988.002800290356</v>
      </c>
      <c r="F337" s="1"/>
      <c r="G337" s="4"/>
      <c r="H337" s="4">
        <f t="shared" si="29"/>
        <v>18225.451054231096</v>
      </c>
      <c r="I337">
        <f xml:space="preserve">          IF($B337&lt;=$B$9,        $D337-$B$7*$B$6-$J$18*($D337-$B$6), $J$16)</f>
        <v>48706.542777432085</v>
      </c>
      <c r="J337">
        <f t="shared" si="27"/>
        <v>9.6668302274649189</v>
      </c>
      <c r="K337">
        <f>IF(B337&lt;=$B$9, EXP(-($B$5*B337))*($B$7*$B$6+$J$18*(D337-$B$6))*$B$20, "")</f>
        <v>53.262921563306264</v>
      </c>
      <c r="L337" t="str">
        <f>IF(B337&lt;=$B$9, "", EXP(-($B$5*B337))*$B$20)</f>
        <v/>
      </c>
    </row>
    <row r="338" spans="1:12" x14ac:dyDescent="0.25">
      <c r="A338">
        <f t="shared" si="24"/>
        <v>28.16</v>
      </c>
      <c r="B338">
        <v>3.16</v>
      </c>
      <c r="C338" s="1">
        <f t="shared" si="25"/>
        <v>1.0933489279999999</v>
      </c>
      <c r="D338">
        <f t="shared" si="26"/>
        <v>54667.446400000001</v>
      </c>
      <c r="E338" s="12">
        <f t="shared" si="28"/>
        <v>19058.650940470459</v>
      </c>
      <c r="F338" s="1"/>
      <c r="G338" s="4"/>
      <c r="H338" s="4">
        <f t="shared" si="29"/>
        <v>18291.301059325757</v>
      </c>
      <c r="I338">
        <f xml:space="preserve">          IF($B338&lt;=$B$9,        $D338-$B$7*$B$6-$J$18*($D338-$B$6), $J$16)</f>
        <v>48717.52934774811</v>
      </c>
      <c r="J338">
        <f t="shared" si="27"/>
        <v>9.6636493552103548</v>
      </c>
      <c r="K338">
        <f>IF(B338&lt;=$B$9, EXP(-($B$5*B338))*($B$7*$B$6+$J$18*(D338-$B$6))*$B$20, "")</f>
        <v>53.269416735447138</v>
      </c>
      <c r="L338" t="str">
        <f>IF(B338&lt;=$B$9, "", EXP(-($B$5*B338))*$B$20)</f>
        <v/>
      </c>
    </row>
    <row r="339" spans="1:12" x14ac:dyDescent="0.25">
      <c r="A339">
        <f t="shared" si="24"/>
        <v>28.17</v>
      </c>
      <c r="B339">
        <v>3.17</v>
      </c>
      <c r="C339" s="1">
        <f t="shared" si="25"/>
        <v>1.093624682</v>
      </c>
      <c r="D339">
        <f t="shared" si="26"/>
        <v>54681.234100000001</v>
      </c>
      <c r="E339" s="12">
        <f t="shared" si="28"/>
        <v>19129.365170599624</v>
      </c>
      <c r="F339" s="1"/>
      <c r="G339" s="4"/>
      <c r="H339" s="4">
        <f t="shared" si="29"/>
        <v>18357.202185219041</v>
      </c>
      <c r="I339">
        <f xml:space="preserve">          IF($B339&lt;=$B$9,        $D339-$B$7*$B$6-$J$18*($D339-$B$6), $J$16)</f>
        <v>48728.510979885963</v>
      </c>
      <c r="J339">
        <f t="shared" si="27"/>
        <v>9.6604693891897515</v>
      </c>
      <c r="K339">
        <f>IF(B339&lt;=$B$9, EXP(-($B$5*B339))*($B$7*$B$6+$J$18*(D339-$B$6))*$B$20, "")</f>
        <v>53.275889546241316</v>
      </c>
      <c r="L339" t="str">
        <f>IF(B339&lt;=$B$9, "", EXP(-($B$5*B339))*$B$20)</f>
        <v/>
      </c>
    </row>
    <row r="340" spans="1:12" x14ac:dyDescent="0.25">
      <c r="A340">
        <f t="shared" si="24"/>
        <v>28.18</v>
      </c>
      <c r="B340">
        <v>3.1799999999999997</v>
      </c>
      <c r="C340" s="1">
        <f t="shared" si="25"/>
        <v>1.0939003120000002</v>
      </c>
      <c r="D340">
        <f t="shared" si="26"/>
        <v>54695.015600000006</v>
      </c>
      <c r="E340" s="12">
        <f t="shared" si="28"/>
        <v>19200.145495209334</v>
      </c>
      <c r="F340" s="1"/>
      <c r="G340" s="4"/>
      <c r="H340" s="4">
        <f t="shared" si="29"/>
        <v>18423.154437185007</v>
      </c>
      <c r="I340">
        <f xml:space="preserve">          IF($B340&lt;=$B$9,        $D340-$B$7*$B$6-$J$18*($D340-$B$6), $J$16)</f>
        <v>48739.487673845644</v>
      </c>
      <c r="J340">
        <f t="shared" si="27"/>
        <v>9.6572903292878411</v>
      </c>
      <c r="K340">
        <f>IF(B340&lt;=$B$9, EXP(-($B$5*B340))*($B$7*$B$6+$J$18*(D340-$B$6))*$B$20, "")</f>
        <v>53.282340014495489</v>
      </c>
      <c r="L340" t="str">
        <f>IF(B340&lt;=$B$9, "", EXP(-($B$5*B340))*$B$20)</f>
        <v/>
      </c>
    </row>
    <row r="341" spans="1:12" x14ac:dyDescent="0.25">
      <c r="A341">
        <f t="shared" si="24"/>
        <v>28.19</v>
      </c>
      <c r="B341">
        <v>3.1900000000000004</v>
      </c>
      <c r="C341" s="1">
        <f t="shared" si="25"/>
        <v>1.0941758179999999</v>
      </c>
      <c r="D341">
        <f t="shared" si="26"/>
        <v>54708.790899999993</v>
      </c>
      <c r="E341" s="12">
        <f t="shared" si="28"/>
        <v>19270.991918832657</v>
      </c>
      <c r="F341" s="1"/>
      <c r="G341" s="4"/>
      <c r="H341" s="4">
        <f t="shared" si="29"/>
        <v>18489.157820499564</v>
      </c>
      <c r="I341">
        <f xml:space="preserve">          IF($B341&lt;=$B$9,        $D341-$B$7*$B$6-$J$18*($D341-$B$6), $J$16)</f>
        <v>48750.459429627132</v>
      </c>
      <c r="J341">
        <f t="shared" si="27"/>
        <v>9.6541121753891606</v>
      </c>
      <c r="K341">
        <f>IF(B341&lt;=$B$9, EXP(-($B$5*B341))*($B$7*$B$6+$J$18*(D341-$B$6))*$B$20, "")</f>
        <v>53.288768159004533</v>
      </c>
      <c r="L341" t="str">
        <f>IF(B341&lt;=$B$9, "", EXP(-($B$5*B341))*$B$20)</f>
        <v/>
      </c>
    </row>
    <row r="342" spans="1:12" x14ac:dyDescent="0.25">
      <c r="A342">
        <f t="shared" si="24"/>
        <v>28.2</v>
      </c>
      <c r="B342">
        <v>3.2</v>
      </c>
      <c r="C342" s="1">
        <f t="shared" si="25"/>
        <v>1.0944512</v>
      </c>
      <c r="D342">
        <f t="shared" si="26"/>
        <v>54722.559999999998</v>
      </c>
      <c r="E342" s="12">
        <f t="shared" si="28"/>
        <v>19341.90444600425</v>
      </c>
      <c r="F342" s="1"/>
      <c r="G342" s="4"/>
      <c r="H342" s="4">
        <f t="shared" si="29"/>
        <v>18555.212340440467</v>
      </c>
      <c r="I342">
        <f xml:space="preserve">          IF($B342&lt;=$B$9,        $D342-$B$7*$B$6-$J$18*($D342-$B$6), $J$16)</f>
        <v>48761.426247230454</v>
      </c>
      <c r="J342">
        <f t="shared" si="27"/>
        <v>9.6509349273780423</v>
      </c>
      <c r="K342">
        <f>IF(B342&lt;=$B$9, EXP(-($B$5*B342))*($B$7*$B$6+$J$18*(D342-$B$6))*$B$20, "")</f>
        <v>53.295173998551626</v>
      </c>
      <c r="L342" t="str">
        <f>IF(B342&lt;=$B$9, "", EXP(-($B$5*B342))*$B$20)</f>
        <v/>
      </c>
    </row>
    <row r="343" spans="1:12" x14ac:dyDescent="0.25">
      <c r="A343">
        <f t="shared" ref="A343:A406" si="30">B343+25</f>
        <v>28.21</v>
      </c>
      <c r="B343">
        <v>3.21</v>
      </c>
      <c r="C343" s="1">
        <f t="shared" ref="C343:C406" si="31">$B$2+$B$3*B343+$B$4*B343^2</f>
        <v>1.094726458</v>
      </c>
      <c r="D343">
        <f t="shared" ref="D343:D406" si="32">$B$6*C343</f>
        <v>54736.322899999999</v>
      </c>
      <c r="E343" s="12">
        <f t="shared" si="28"/>
        <v>19412.883081260352</v>
      </c>
      <c r="F343" s="1"/>
      <c r="G343" s="4"/>
      <c r="H343" s="4">
        <f t="shared" si="29"/>
        <v>18621.318002287317</v>
      </c>
      <c r="I343">
        <f xml:space="preserve">          IF($B343&lt;=$B$9,        $D343-$B$7*$B$6-$J$18*($D343-$B$6), $J$16)</f>
        <v>48772.388126655598</v>
      </c>
      <c r="J343">
        <f t="shared" ref="J343:J406" si="33">EXP(-$J$17*$B343)*LN(I343)</f>
        <v>9.6477585851386216</v>
      </c>
      <c r="K343">
        <f>IF(B343&lt;=$B$9, EXP(-($B$5*B343))*($B$7*$B$6+$J$18*(D343-$B$6))*$B$20, "")</f>
        <v>53.301557551908054</v>
      </c>
      <c r="L343" t="str">
        <f>IF(B343&lt;=$B$9, "", EXP(-($B$5*B343))*$B$20)</f>
        <v/>
      </c>
    </row>
    <row r="344" spans="1:12" x14ac:dyDescent="0.25">
      <c r="A344">
        <f t="shared" si="30"/>
        <v>28.22</v>
      </c>
      <c r="B344">
        <v>3.2199999999999998</v>
      </c>
      <c r="C344" s="1">
        <f t="shared" si="31"/>
        <v>1.0950015919999998</v>
      </c>
      <c r="D344">
        <f t="shared" si="32"/>
        <v>54750.07959999999</v>
      </c>
      <c r="E344" s="12">
        <f t="shared" ref="E344:E407" si="34">IF($B344&lt;$B$9,      E343+($B$5*E343+$B$7*$B$6+$B$8*($D344-$B$6))*$B$20,           E343+($B$5*E343-$B$12)*$B$20)</f>
        <v>19483.927829138793</v>
      </c>
      <c r="F344" s="1"/>
      <c r="G344" s="4"/>
      <c r="H344" s="4">
        <f t="shared" ref="H344:H407" si="35">IF($B344&lt;=$B$9,      H343+($B$5*H343+$B$7*$B$6+J$18*($D343-$B$6))*$B$20,           H343+($B$5*H343-J$16)*$B$20)</f>
        <v>18687.474811321561</v>
      </c>
      <c r="I344">
        <f xml:space="preserve">          IF($B344&lt;=$B$9,        $D344-$B$7*$B$6-$J$18*($D344-$B$6), $J$16)</f>
        <v>48783.345067902563</v>
      </c>
      <c r="J344">
        <f t="shared" si="33"/>
        <v>9.6445831485548279</v>
      </c>
      <c r="K344">
        <f>IF(B344&lt;=$B$9, EXP(-($B$5*B344))*($B$7*$B$6+$J$18*(D344-$B$6))*$B$20, "")</f>
        <v>53.307918837833306</v>
      </c>
      <c r="L344" t="str">
        <f>IF(B344&lt;=$B$9, "", EXP(-($B$5*B344))*$B$20)</f>
        <v/>
      </c>
    </row>
    <row r="345" spans="1:12" x14ac:dyDescent="0.25">
      <c r="A345">
        <f t="shared" si="30"/>
        <v>28.23</v>
      </c>
      <c r="B345">
        <v>3.2300000000000004</v>
      </c>
      <c r="C345" s="1">
        <f t="shared" si="31"/>
        <v>1.095276602</v>
      </c>
      <c r="D345">
        <f t="shared" si="32"/>
        <v>54763.830099999999</v>
      </c>
      <c r="E345" s="12">
        <f t="shared" si="34"/>
        <v>19555.038694178991</v>
      </c>
      <c r="F345" s="1"/>
      <c r="G345" s="4"/>
      <c r="H345" s="4">
        <f t="shared" si="35"/>
        <v>18753.682772826498</v>
      </c>
      <c r="I345">
        <f xml:space="preserve">          IF($B345&lt;=$B$9,        $D345-$B$7*$B$6-$J$18*($D345-$B$6), $J$16)</f>
        <v>48794.297070971355</v>
      </c>
      <c r="J345">
        <f t="shared" si="33"/>
        <v>9.6414086175104003</v>
      </c>
      <c r="K345">
        <f>IF(B345&lt;=$B$9, EXP(-($B$5*B345))*($B$7*$B$6+$J$18*(D345-$B$6))*$B$20, "")</f>
        <v>53.314257875075199</v>
      </c>
      <c r="L345" t="str">
        <f>IF(B345&lt;=$B$9, "", EXP(-($B$5*B345))*$B$20)</f>
        <v/>
      </c>
    </row>
    <row r="346" spans="1:12" x14ac:dyDescent="0.25">
      <c r="A346">
        <f t="shared" si="30"/>
        <v>28.240000000000002</v>
      </c>
      <c r="B346">
        <v>3.24</v>
      </c>
      <c r="C346" s="1">
        <f t="shared" si="31"/>
        <v>1.0955514880000001</v>
      </c>
      <c r="D346">
        <f t="shared" si="32"/>
        <v>54777.574400000005</v>
      </c>
      <c r="E346" s="12">
        <f t="shared" si="34"/>
        <v>19626.215680921952</v>
      </c>
      <c r="F346" s="1"/>
      <c r="G346" s="4"/>
      <c r="H346" s="4">
        <f t="shared" si="35"/>
        <v>18819.941892087274</v>
      </c>
      <c r="I346">
        <f xml:space="preserve">          IF($B346&lt;=$B$9,        $D346-$B$7*$B$6-$J$18*($D346-$B$6), $J$16)</f>
        <v>48805.244135861976</v>
      </c>
      <c r="J346">
        <f t="shared" si="33"/>
        <v>9.6382349918888739</v>
      </c>
      <c r="K346">
        <f>IF(B346&lt;=$B$9, EXP(-($B$5*B346))*($B$7*$B$6+$J$18*(D346-$B$6))*$B$20, "")</f>
        <v>53.32057468236966</v>
      </c>
      <c r="L346" t="str">
        <f>IF(B346&lt;=$B$9, "", EXP(-($B$5*B346))*$B$20)</f>
        <v/>
      </c>
    </row>
    <row r="347" spans="1:12" x14ac:dyDescent="0.25">
      <c r="A347">
        <f t="shared" si="30"/>
        <v>28.25</v>
      </c>
      <c r="B347">
        <v>3.25</v>
      </c>
      <c r="C347" s="1">
        <f t="shared" si="31"/>
        <v>1.0958262499999998</v>
      </c>
      <c r="D347">
        <f t="shared" si="32"/>
        <v>54791.312499999985</v>
      </c>
      <c r="E347" s="12">
        <f t="shared" si="34"/>
        <v>19697.458793910275</v>
      </c>
      <c r="F347" s="1"/>
      <c r="G347" s="4"/>
      <c r="H347" s="4">
        <f t="shared" si="35"/>
        <v>18886.252174390884</v>
      </c>
      <c r="I347">
        <f xml:space="preserve">          IF($B347&lt;=$B$9,        $D347-$B$7*$B$6-$J$18*($D347-$B$6), $J$16)</f>
        <v>48816.186262574396</v>
      </c>
      <c r="J347">
        <f t="shared" si="33"/>
        <v>9.6350622715735845</v>
      </c>
      <c r="K347">
        <f>IF(B347&lt;=$B$9, EXP(-($B$5*B347))*($B$7*$B$6+$J$18*(D347-$B$6))*$B$20, "")</f>
        <v>53.326869278440853</v>
      </c>
      <c r="L347" t="str">
        <f>IF(B347&lt;=$B$9, "", EXP(-($B$5*B347))*$B$20)</f>
        <v/>
      </c>
    </row>
    <row r="348" spans="1:12" x14ac:dyDescent="0.25">
      <c r="A348">
        <f t="shared" si="30"/>
        <v>28.259999999999998</v>
      </c>
      <c r="B348">
        <v>3.26</v>
      </c>
      <c r="C348" s="1">
        <f t="shared" si="31"/>
        <v>1.0961008880000001</v>
      </c>
      <c r="D348">
        <f t="shared" si="32"/>
        <v>54805.044400000006</v>
      </c>
      <c r="E348" s="12">
        <f t="shared" si="34"/>
        <v>19768.768037688144</v>
      </c>
      <c r="F348" s="1"/>
      <c r="G348" s="4"/>
      <c r="H348" s="4">
        <f t="shared" si="35"/>
        <v>18952.613625026177</v>
      </c>
      <c r="I348">
        <f xml:space="preserve">          IF($B348&lt;=$B$9,        $D348-$B$7*$B$6-$J$18*($D348-$B$6), $J$16)</f>
        <v>48827.123451108666</v>
      </c>
      <c r="J348">
        <f t="shared" si="33"/>
        <v>9.6318904564476728</v>
      </c>
      <c r="K348">
        <f>IF(B348&lt;=$B$9, EXP(-($B$5*B348))*($B$7*$B$6+$J$18*(D348-$B$6))*$B$20, "")</f>
        <v>53.333141682001326</v>
      </c>
      <c r="L348" t="str">
        <f>IF(B348&lt;=$B$9, "", EXP(-($B$5*B348))*$B$20)</f>
        <v/>
      </c>
    </row>
    <row r="349" spans="1:12" x14ac:dyDescent="0.25">
      <c r="A349">
        <f t="shared" si="30"/>
        <v>28.27</v>
      </c>
      <c r="B349">
        <v>3.2700000000000005</v>
      </c>
      <c r="C349" s="1">
        <f t="shared" si="31"/>
        <v>1.0963754020000001</v>
      </c>
      <c r="D349">
        <f t="shared" si="32"/>
        <v>54818.770100000002</v>
      </c>
      <c r="E349" s="12">
        <f t="shared" si="34"/>
        <v>19840.143416801333</v>
      </c>
      <c r="F349" s="1"/>
      <c r="G349" s="4"/>
      <c r="H349" s="4">
        <f t="shared" si="35"/>
        <v>19019.026249283848</v>
      </c>
      <c r="I349">
        <f xml:space="preserve">          IF($B349&lt;=$B$9,        $D349-$B$7*$B$6-$J$18*($D349-$B$6), $J$16)</f>
        <v>48838.055701464742</v>
      </c>
      <c r="J349">
        <f t="shared" si="33"/>
        <v>9.628719546394084</v>
      </c>
      <c r="K349">
        <f>IF(B349&lt;=$B$9, EXP(-($B$5*B349))*($B$7*$B$6+$J$18*(D349-$B$6))*$B$20, "")</f>
        <v>53.339391911751648</v>
      </c>
      <c r="L349" t="str">
        <f>IF(B349&lt;=$B$9, "", EXP(-($B$5*B349))*$B$20)</f>
        <v/>
      </c>
    </row>
    <row r="350" spans="1:12" x14ac:dyDescent="0.25">
      <c r="A350">
        <f t="shared" si="30"/>
        <v>28.28</v>
      </c>
      <c r="B350">
        <v>3.2800000000000002</v>
      </c>
      <c r="C350" s="1">
        <f t="shared" si="31"/>
        <v>1.096649792</v>
      </c>
      <c r="D350">
        <f t="shared" si="32"/>
        <v>54832.489600000001</v>
      </c>
      <c r="E350" s="12">
        <f t="shared" si="34"/>
        <v>19911.584935797215</v>
      </c>
      <c r="F350" s="1"/>
      <c r="G350" s="4"/>
      <c r="H350" s="4">
        <f t="shared" si="35"/>
        <v>19085.490052456451</v>
      </c>
      <c r="I350">
        <f xml:space="preserve">          IF($B350&lt;=$B$9,        $D350-$B$7*$B$6-$J$18*($D350-$B$6), $J$16)</f>
        <v>48848.983013642646</v>
      </c>
      <c r="J350">
        <f t="shared" si="33"/>
        <v>9.6255495412955607</v>
      </c>
      <c r="K350">
        <f>IF(B350&lt;=$B$9, EXP(-($B$5*B350))*($B$7*$B$6+$J$18*(D350-$B$6))*$B$20, "")</f>
        <v>53.345619986380825</v>
      </c>
      <c r="L350" t="str">
        <f>IF(B350&lt;=$B$9, "", EXP(-($B$5*B350))*$B$20)</f>
        <v/>
      </c>
    </row>
    <row r="351" spans="1:12" x14ac:dyDescent="0.25">
      <c r="A351">
        <f t="shared" si="30"/>
        <v>28.29</v>
      </c>
      <c r="B351">
        <v>3.29</v>
      </c>
      <c r="C351" s="1">
        <f t="shared" si="31"/>
        <v>1.0969240579999999</v>
      </c>
      <c r="D351">
        <f t="shared" si="32"/>
        <v>54846.202899999997</v>
      </c>
      <c r="E351" s="12">
        <f t="shared" si="34"/>
        <v>19983.092599224743</v>
      </c>
      <c r="F351" s="1"/>
      <c r="G351" s="4"/>
      <c r="H351" s="4">
        <f t="shared" si="35"/>
        <v>19152.005039838383</v>
      </c>
      <c r="I351">
        <f xml:space="preserve">          IF($B351&lt;=$B$9,        $D351-$B$7*$B$6-$J$18*($D351-$B$6), $J$16)</f>
        <v>48859.905387642371</v>
      </c>
      <c r="J351">
        <f t="shared" si="33"/>
        <v>9.6223804410346556</v>
      </c>
      <c r="K351">
        <f>IF(B351&lt;=$B$9, EXP(-($B$5*B351))*($B$7*$B$6+$J$18*(D351-$B$6))*$B$20, "")</f>
        <v>53.351825924566022</v>
      </c>
      <c r="L351" t="str">
        <f>IF(B351&lt;=$B$9, "", EXP(-($B$5*B351))*$B$20)</f>
        <v/>
      </c>
    </row>
    <row r="352" spans="1:12" x14ac:dyDescent="0.25">
      <c r="A352">
        <f t="shared" si="30"/>
        <v>28.3</v>
      </c>
      <c r="B352">
        <v>3.3</v>
      </c>
      <c r="C352" s="1">
        <f t="shared" si="31"/>
        <v>1.0971982</v>
      </c>
      <c r="D352">
        <f t="shared" si="32"/>
        <v>54859.91</v>
      </c>
      <c r="E352" s="12">
        <f t="shared" si="34"/>
        <v>20054.666411634473</v>
      </c>
      <c r="F352" s="1"/>
      <c r="G352" s="4"/>
      <c r="H352" s="4">
        <f t="shared" si="35"/>
        <v>19218.571216725901</v>
      </c>
      <c r="I352">
        <f xml:space="preserve">          IF($B352&lt;=$B$9,        $D352-$B$7*$B$6-$J$18*($D352-$B$6), $J$16)</f>
        <v>48870.822823463925</v>
      </c>
      <c r="J352">
        <f t="shared" si="33"/>
        <v>9.6192122454937152</v>
      </c>
      <c r="K352">
        <f>IF(B352&lt;=$B$9, EXP(-($B$5*B352))*($B$7*$B$6+$J$18*(D352-$B$6))*$B$20, "")</f>
        <v>53.358009744972705</v>
      </c>
      <c r="L352" t="str">
        <f>IF(B352&lt;=$B$9, "", EXP(-($B$5*B352))*$B$20)</f>
        <v/>
      </c>
    </row>
    <row r="353" spans="1:12" x14ac:dyDescent="0.25">
      <c r="A353">
        <f t="shared" si="30"/>
        <v>28.310000000000002</v>
      </c>
      <c r="B353">
        <v>3.3100000000000005</v>
      </c>
      <c r="C353" s="1">
        <f t="shared" si="31"/>
        <v>1.0974722180000001</v>
      </c>
      <c r="D353">
        <f t="shared" si="32"/>
        <v>54873.6109</v>
      </c>
      <c r="E353" s="12">
        <f t="shared" si="34"/>
        <v>20126.306377578545</v>
      </c>
      <c r="F353" s="1"/>
      <c r="G353" s="4"/>
      <c r="H353" s="4">
        <f t="shared" si="35"/>
        <v>19285.188588417117</v>
      </c>
      <c r="I353">
        <f xml:space="preserve">          IF($B353&lt;=$B$9,        $D353-$B$7*$B$6-$J$18*($D353-$B$6), $J$16)</f>
        <v>48881.735321107291</v>
      </c>
      <c r="J353">
        <f t="shared" si="33"/>
        <v>9.6160449545549032</v>
      </c>
      <c r="K353">
        <f>IF(B353&lt;=$B$9, EXP(-($B$5*B353))*($B$7*$B$6+$J$18*(D353-$B$6))*$B$20, "")</f>
        <v>53.364171466254597</v>
      </c>
      <c r="L353" t="str">
        <f>IF(B353&lt;=$B$9, "", EXP(-($B$5*B353))*$B$20)</f>
        <v/>
      </c>
    </row>
    <row r="354" spans="1:12" x14ac:dyDescent="0.25">
      <c r="A354">
        <f t="shared" si="30"/>
        <v>28.32</v>
      </c>
      <c r="B354">
        <v>3.3200000000000003</v>
      </c>
      <c r="C354" s="1">
        <f t="shared" si="31"/>
        <v>1.0977461119999998</v>
      </c>
      <c r="D354">
        <f t="shared" si="32"/>
        <v>54887.305599999992</v>
      </c>
      <c r="E354" s="12">
        <f t="shared" si="34"/>
        <v>20198.012501610698</v>
      </c>
      <c r="F354" s="1"/>
      <c r="G354" s="4"/>
      <c r="H354" s="4">
        <f t="shared" si="35"/>
        <v>19351.857160211992</v>
      </c>
      <c r="I354">
        <f xml:space="preserve">          IF($B354&lt;=$B$9,        $D354-$B$7*$B$6-$J$18*($D354-$B$6), $J$16)</f>
        <v>48892.642880572479</v>
      </c>
      <c r="J354">
        <f t="shared" si="33"/>
        <v>9.6128785681001769</v>
      </c>
      <c r="K354">
        <f>IF(B354&lt;=$B$9, EXP(-($B$5*B354))*($B$7*$B$6+$J$18*(D354-$B$6))*$B$20, "")</f>
        <v>53.370311107053688</v>
      </c>
      <c r="L354" t="str">
        <f>IF(B354&lt;=$B$9, "", EXP(-($B$5*B354))*$B$20)</f>
        <v/>
      </c>
    </row>
    <row r="355" spans="1:12" x14ac:dyDescent="0.25">
      <c r="A355">
        <f t="shared" si="30"/>
        <v>28.33</v>
      </c>
      <c r="B355">
        <v>3.33</v>
      </c>
      <c r="C355" s="1">
        <f t="shared" si="31"/>
        <v>1.098019882</v>
      </c>
      <c r="D355">
        <f t="shared" si="32"/>
        <v>54900.994100000004</v>
      </c>
      <c r="E355" s="12">
        <f t="shared" si="34"/>
        <v>20269.784788286262</v>
      </c>
      <c r="F355" s="1"/>
      <c r="G355" s="4"/>
      <c r="H355" s="4">
        <f t="shared" si="35"/>
        <v>19418.576937412341</v>
      </c>
      <c r="I355">
        <f xml:space="preserve">          IF($B355&lt;=$B$9,        $D355-$B$7*$B$6-$J$18*($D355-$B$6), $J$16)</f>
        <v>48903.545501859509</v>
      </c>
      <c r="J355">
        <f t="shared" si="33"/>
        <v>9.6097130860113058</v>
      </c>
      <c r="K355">
        <f>IF(B355&lt;=$B$9, EXP(-($B$5*B355))*($B$7*$B$6+$J$18*(D355-$B$6))*$B$20, "")</f>
        <v>53.37642868600031</v>
      </c>
      <c r="L355" t="str">
        <f>IF(B355&lt;=$B$9, "", EXP(-($B$5*B355))*$B$20)</f>
        <v/>
      </c>
    </row>
    <row r="356" spans="1:12" x14ac:dyDescent="0.25">
      <c r="A356">
        <f t="shared" si="30"/>
        <v>28.34</v>
      </c>
      <c r="B356">
        <v>3.34</v>
      </c>
      <c r="C356" s="1">
        <f t="shared" si="31"/>
        <v>1.0982935280000001</v>
      </c>
      <c r="D356">
        <f t="shared" si="32"/>
        <v>54914.676400000004</v>
      </c>
      <c r="E356" s="12">
        <f t="shared" si="34"/>
        <v>20341.623242162164</v>
      </c>
      <c r="F356" s="1"/>
      <c r="G356" s="4"/>
      <c r="H356" s="4">
        <f t="shared" si="35"/>
        <v>19485.347925321839</v>
      </c>
      <c r="I356">
        <f xml:space="preserve">          IF($B356&lt;=$B$9,        $D356-$B$7*$B$6-$J$18*($D356-$B$6), $J$16)</f>
        <v>48914.443184968346</v>
      </c>
      <c r="J356">
        <f t="shared" si="33"/>
        <v>9.6065485081698618</v>
      </c>
      <c r="K356">
        <f>IF(B356&lt;=$B$9, EXP(-($B$5*B356))*($B$7*$B$6+$J$18*(D356-$B$6))*$B$20, "")</f>
        <v>53.382524221712984</v>
      </c>
      <c r="L356" t="str">
        <f>IF(B356&lt;=$B$9, "", EXP(-($B$5*B356))*$B$20)</f>
        <v/>
      </c>
    </row>
    <row r="357" spans="1:12" x14ac:dyDescent="0.25">
      <c r="A357">
        <f t="shared" si="30"/>
        <v>28.35</v>
      </c>
      <c r="B357">
        <v>3.3500000000000005</v>
      </c>
      <c r="C357" s="1">
        <f t="shared" si="31"/>
        <v>1.09856705</v>
      </c>
      <c r="D357">
        <f t="shared" si="32"/>
        <v>54928.352500000001</v>
      </c>
      <c r="E357" s="12">
        <f t="shared" si="34"/>
        <v>20413.527867796922</v>
      </c>
      <c r="F357" s="1"/>
      <c r="G357" s="4"/>
      <c r="H357" s="4">
        <f t="shared" si="35"/>
        <v>19552.17012924602</v>
      </c>
      <c r="I357">
        <f xml:space="preserve">          IF($B357&lt;=$B$9,        $D357-$B$7*$B$6-$J$18*($D357-$B$6), $J$16)</f>
        <v>48925.335929899004</v>
      </c>
      <c r="J357">
        <f t="shared" si="33"/>
        <v>9.6033848344572217</v>
      </c>
      <c r="K357">
        <f>IF(B357&lt;=$B$9, EXP(-($B$5*B357))*($B$7*$B$6+$J$18*(D357-$B$6))*$B$20, "")</f>
        <v>53.388597732798608</v>
      </c>
      <c r="L357" t="str">
        <f>IF(B357&lt;=$B$9, "", EXP(-($B$5*B357))*$B$20)</f>
        <v/>
      </c>
    </row>
    <row r="358" spans="1:12" x14ac:dyDescent="0.25">
      <c r="A358">
        <f t="shared" si="30"/>
        <v>28.36</v>
      </c>
      <c r="B358">
        <v>3.3600000000000003</v>
      </c>
      <c r="C358" s="1">
        <f t="shared" si="31"/>
        <v>1.098840448</v>
      </c>
      <c r="D358">
        <f t="shared" si="32"/>
        <v>54942.022400000002</v>
      </c>
      <c r="E358" s="12">
        <f t="shared" si="34"/>
        <v>20485.49866975065</v>
      </c>
      <c r="F358" s="1"/>
      <c r="G358" s="4"/>
      <c r="H358" s="4">
        <f t="shared" si="35"/>
        <v>19619.043554492266</v>
      </c>
      <c r="I358">
        <f xml:space="preserve">          IF($B358&lt;=$B$9,        $D358-$B$7*$B$6-$J$18*($D358-$B$6), $J$16)</f>
        <v>48936.223736651489</v>
      </c>
      <c r="J358">
        <f t="shared" si="33"/>
        <v>9.6002220647545702</v>
      </c>
      <c r="K358">
        <f>IF(B358&lt;=$B$9, EXP(-($B$5*B358))*($B$7*$B$6+$J$18*(D358-$B$6))*$B$20, "")</f>
        <v>53.394649237852356</v>
      </c>
      <c r="L358" t="str">
        <f>IF(B358&lt;=$B$9, "", EXP(-($B$5*B358))*$B$20)</f>
        <v/>
      </c>
    </row>
    <row r="359" spans="1:12" x14ac:dyDescent="0.25">
      <c r="A359">
        <f t="shared" si="30"/>
        <v>28.37</v>
      </c>
      <c r="B359">
        <v>3.37</v>
      </c>
      <c r="C359" s="1">
        <f t="shared" si="31"/>
        <v>1.099113722</v>
      </c>
      <c r="D359">
        <f t="shared" si="32"/>
        <v>54955.686099999999</v>
      </c>
      <c r="E359" s="12">
        <f t="shared" si="34"/>
        <v>20557.535652585062</v>
      </c>
      <c r="F359" s="1"/>
      <c r="G359" s="4"/>
      <c r="H359" s="4">
        <f t="shared" si="35"/>
        <v>19685.968206369824</v>
      </c>
      <c r="I359">
        <f xml:space="preserve">          IF($B359&lt;=$B$9,        $D359-$B$7*$B$6-$J$18*($D359-$B$6), $J$16)</f>
        <v>48947.106605225796</v>
      </c>
      <c r="J359">
        <f t="shared" si="33"/>
        <v>9.5970601989429003</v>
      </c>
      <c r="K359">
        <f>IF(B359&lt;=$B$9, EXP(-($B$5*B359))*($B$7*$B$6+$J$18*(D359-$B$6))*$B$20, "")</f>
        <v>53.400678755457697</v>
      </c>
      <c r="L359" t="str">
        <f>IF(B359&lt;=$B$9, "", EXP(-($B$5*B359))*$B$20)</f>
        <v/>
      </c>
    </row>
    <row r="360" spans="1:12" x14ac:dyDescent="0.25">
      <c r="A360">
        <f t="shared" si="30"/>
        <v>28.38</v>
      </c>
      <c r="B360">
        <v>3.38</v>
      </c>
      <c r="C360" s="1">
        <f t="shared" si="31"/>
        <v>1.099386872</v>
      </c>
      <c r="D360">
        <f t="shared" si="32"/>
        <v>54969.3436</v>
      </c>
      <c r="E360" s="12">
        <f t="shared" si="34"/>
        <v>20629.638820863467</v>
      </c>
      <c r="F360" s="1"/>
      <c r="G360" s="4"/>
      <c r="H360" s="4">
        <f t="shared" si="35"/>
        <v>19752.944090189794</v>
      </c>
      <c r="I360">
        <f xml:space="preserve">          IF($B360&lt;=$B$9,        $D360-$B$7*$B$6-$J$18*($D360-$B$6), $J$16)</f>
        <v>48957.98453562193</v>
      </c>
      <c r="J360">
        <f t="shared" si="33"/>
        <v>9.5938992369030114</v>
      </c>
      <c r="K360">
        <f>IF(B360&lt;=$B$9, EXP(-($B$5*B360))*($B$7*$B$6+$J$18*(D360-$B$6))*$B$20, "")</f>
        <v>53.406686304186437</v>
      </c>
      <c r="L360" t="str">
        <f>IF(B360&lt;=$B$9, "", EXP(-($B$5*B360))*$B$20)</f>
        <v/>
      </c>
    </row>
    <row r="361" spans="1:12" x14ac:dyDescent="0.25">
      <c r="A361">
        <f t="shared" si="30"/>
        <v>28.39</v>
      </c>
      <c r="B361">
        <v>3.3899999999999997</v>
      </c>
      <c r="C361" s="1">
        <f t="shared" si="31"/>
        <v>1.0996598979999999</v>
      </c>
      <c r="D361">
        <f t="shared" si="32"/>
        <v>54982.994899999991</v>
      </c>
      <c r="E361" s="12">
        <f t="shared" si="34"/>
        <v>20701.808179150768</v>
      </c>
      <c r="F361" s="1"/>
      <c r="G361" s="4"/>
      <c r="H361" s="4">
        <f t="shared" si="35"/>
        <v>19819.97121126514</v>
      </c>
      <c r="I361">
        <f xml:space="preserve">          IF($B361&lt;=$B$9,        $D361-$B$7*$B$6-$J$18*($D361-$B$6), $J$16)</f>
        <v>48968.857527839871</v>
      </c>
      <c r="J361">
        <f t="shared" si="33"/>
        <v>9.5907391785155074</v>
      </c>
      <c r="K361">
        <f>IF(B361&lt;=$B$9, EXP(-($B$5*B361))*($B$7*$B$6+$J$18*(D361-$B$6))*$B$20, "")</f>
        <v>53.412671902598667</v>
      </c>
      <c r="L361" t="str">
        <f>IF(B361&lt;=$B$9, "", EXP(-($B$5*B361))*$B$20)</f>
        <v/>
      </c>
    </row>
    <row r="362" spans="1:12" x14ac:dyDescent="0.25">
      <c r="A362">
        <f t="shared" si="30"/>
        <v>28.4</v>
      </c>
      <c r="B362">
        <v>3.4000000000000004</v>
      </c>
      <c r="C362" s="1">
        <f t="shared" si="31"/>
        <v>1.0999327999999999</v>
      </c>
      <c r="D362">
        <f t="shared" si="32"/>
        <v>54996.639999999999</v>
      </c>
      <c r="E362" s="12">
        <f t="shared" si="34"/>
        <v>20774.04373201347</v>
      </c>
      <c r="F362" s="1"/>
      <c r="G362" s="4"/>
      <c r="H362" s="4">
        <f t="shared" si="35"/>
        <v>19887.049574910685</v>
      </c>
      <c r="I362">
        <f xml:space="preserve">          IF($B362&lt;=$B$9,        $D362-$B$7*$B$6-$J$18*($D362-$B$6), $J$16)</f>
        <v>48979.725581879655</v>
      </c>
      <c r="J362">
        <f t="shared" si="33"/>
        <v>9.5875800236608022</v>
      </c>
      <c r="K362">
        <f>IF(B362&lt;=$B$9, EXP(-($B$5*B362))*($B$7*$B$6+$J$18*(D362-$B$6))*$B$20, "")</f>
        <v>53.418635569242909</v>
      </c>
      <c r="L362" t="str">
        <f>IF(B362&lt;=$B$9, "", EXP(-($B$5*B362))*$B$20)</f>
        <v/>
      </c>
    </row>
    <row r="363" spans="1:12" x14ac:dyDescent="0.25">
      <c r="A363">
        <f t="shared" si="30"/>
        <v>28.41</v>
      </c>
      <c r="B363">
        <v>3.41</v>
      </c>
      <c r="C363" s="1">
        <f t="shared" si="31"/>
        <v>1.100205578</v>
      </c>
      <c r="D363">
        <f t="shared" si="32"/>
        <v>55010.278899999998</v>
      </c>
      <c r="E363" s="12">
        <f t="shared" si="34"/>
        <v>20846.345484019675</v>
      </c>
      <c r="F363" s="1"/>
      <c r="G363" s="4"/>
      <c r="H363" s="4">
        <f t="shared" si="35"/>
        <v>19954.179186443107</v>
      </c>
      <c r="I363">
        <f xml:space="preserve">          IF($B363&lt;=$B$9,        $D363-$B$7*$B$6-$J$18*($D363-$B$6), $J$16)</f>
        <v>48990.588697741252</v>
      </c>
      <c r="J363">
        <f t="shared" si="33"/>
        <v>9.5844217722191196</v>
      </c>
      <c r="K363">
        <f>IF(B363&lt;=$B$9, EXP(-($B$5*B363))*($B$7*$B$6+$J$18*(D363-$B$6))*$B$20, "")</f>
        <v>53.42457732265585</v>
      </c>
      <c r="L363" t="str">
        <f>IF(B363&lt;=$B$9, "", EXP(-($B$5*B363))*$B$20)</f>
        <v/>
      </c>
    </row>
    <row r="364" spans="1:12" x14ac:dyDescent="0.25">
      <c r="A364">
        <f t="shared" si="30"/>
        <v>28.42</v>
      </c>
      <c r="B364">
        <v>3.42</v>
      </c>
      <c r="C364" s="1">
        <f t="shared" si="31"/>
        <v>1.1004782320000002</v>
      </c>
      <c r="D364">
        <f t="shared" si="32"/>
        <v>55023.911600000007</v>
      </c>
      <c r="E364" s="12">
        <f t="shared" si="34"/>
        <v>20918.713439739084</v>
      </c>
      <c r="F364" s="1"/>
      <c r="G364" s="4"/>
      <c r="H364" s="4">
        <f t="shared" si="35"/>
        <v>20021.360051180949</v>
      </c>
      <c r="I364">
        <f xml:space="preserve">          IF($B364&lt;=$B$9,        $D364-$B$7*$B$6-$J$18*($D364-$B$6), $J$16)</f>
        <v>49001.446875424685</v>
      </c>
      <c r="J364">
        <f t="shared" si="33"/>
        <v>9.5812644240704916</v>
      </c>
      <c r="K364">
        <f>IF(B364&lt;=$B$9, EXP(-($B$5*B364))*($B$7*$B$6+$J$18*(D364-$B$6))*$B$20, "")</f>
        <v>53.430497181362675</v>
      </c>
      <c r="L364" t="str">
        <f>IF(B364&lt;=$B$9, "", EXP(-($B$5*B364))*$B$20)</f>
        <v/>
      </c>
    </row>
    <row r="365" spans="1:12" x14ac:dyDescent="0.25">
      <c r="A365">
        <f t="shared" si="30"/>
        <v>28.43</v>
      </c>
      <c r="B365">
        <v>3.4299999999999997</v>
      </c>
      <c r="C365" s="1">
        <f t="shared" si="31"/>
        <v>1.1007507619999999</v>
      </c>
      <c r="D365">
        <f t="shared" si="32"/>
        <v>55037.538099999991</v>
      </c>
      <c r="E365" s="12">
        <f t="shared" si="34"/>
        <v>20991.147603742993</v>
      </c>
      <c r="F365" s="1"/>
      <c r="G365" s="4"/>
      <c r="H365" s="4">
        <f t="shared" si="35"/>
        <v>20088.592174444617</v>
      </c>
      <c r="I365">
        <f xml:space="preserve">          IF($B365&lt;=$B$9,        $D365-$B$7*$B$6-$J$18*($D365-$B$6), $J$16)</f>
        <v>49012.300114929916</v>
      </c>
      <c r="J365">
        <f t="shared" si="33"/>
        <v>9.5781079790947601</v>
      </c>
      <c r="K365">
        <f>IF(B365&lt;=$B$9, EXP(-($B$5*B365))*($B$7*$B$6+$J$18*(D365-$B$6))*$B$20, "")</f>
        <v>53.436395163876789</v>
      </c>
      <c r="L365" t="str">
        <f>IF(B365&lt;=$B$9, "", EXP(-($B$5*B365))*$B$20)</f>
        <v/>
      </c>
    </row>
    <row r="366" spans="1:12" x14ac:dyDescent="0.25">
      <c r="A366">
        <f t="shared" si="30"/>
        <v>28.44</v>
      </c>
      <c r="B366">
        <v>3.4400000000000004</v>
      </c>
      <c r="C366" s="1">
        <f t="shared" si="31"/>
        <v>1.101023168</v>
      </c>
      <c r="D366">
        <f t="shared" si="32"/>
        <v>55051.1584</v>
      </c>
      <c r="E366" s="12">
        <f t="shared" si="34"/>
        <v>21063.647980604303</v>
      </c>
      <c r="F366" s="1"/>
      <c r="G366" s="4"/>
      <c r="H366" s="4">
        <f t="shared" si="35"/>
        <v>20155.875561556371</v>
      </c>
      <c r="I366">
        <f xml:space="preserve">          IF($B366&lt;=$B$9,        $D366-$B$7*$B$6-$J$18*($D366-$B$6), $J$16)</f>
        <v>49023.14841625699</v>
      </c>
      <c r="J366">
        <f t="shared" si="33"/>
        <v>9.5749524371715697</v>
      </c>
      <c r="K366">
        <f>IF(B366&lt;=$B$9, EXP(-($B$5*B366))*($B$7*$B$6+$J$18*(D366-$B$6))*$B$20, "")</f>
        <v>53.442271288700084</v>
      </c>
      <c r="L366" t="str">
        <f>IF(B366&lt;=$B$9, "", EXP(-($B$5*B366))*$B$20)</f>
        <v/>
      </c>
    </row>
    <row r="367" spans="1:12" x14ac:dyDescent="0.25">
      <c r="A367">
        <f t="shared" si="30"/>
        <v>28.45</v>
      </c>
      <c r="B367">
        <v>3.45</v>
      </c>
      <c r="C367" s="1">
        <f t="shared" si="31"/>
        <v>1.1012954500000001</v>
      </c>
      <c r="D367">
        <f t="shared" si="32"/>
        <v>55064.772500000006</v>
      </c>
      <c r="E367" s="12">
        <f t="shared" si="34"/>
        <v>21136.214574897513</v>
      </c>
      <c r="F367" s="1"/>
      <c r="G367" s="4"/>
      <c r="H367" s="4">
        <f t="shared" si="35"/>
        <v>20223.210217840347</v>
      </c>
      <c r="I367">
        <f xml:space="preserve">          IF($B367&lt;=$B$9,        $D367-$B$7*$B$6-$J$18*($D367-$B$6), $J$16)</f>
        <v>49033.991779405886</v>
      </c>
      <c r="J367">
        <f t="shared" si="33"/>
        <v>9.5717977981803859</v>
      </c>
      <c r="K367">
        <f>IF(B367&lt;=$B$9, EXP(-($B$5*B367))*($B$7*$B$6+$J$18*(D367-$B$6))*$B$20, "")</f>
        <v>53.448125574322702</v>
      </c>
      <c r="L367" t="str">
        <f>IF(B367&lt;=$B$9, "", EXP(-($B$5*B367))*$B$20)</f>
        <v/>
      </c>
    </row>
    <row r="368" spans="1:12" x14ac:dyDescent="0.25">
      <c r="A368">
        <f t="shared" si="30"/>
        <v>28.46</v>
      </c>
      <c r="B368">
        <v>3.46</v>
      </c>
      <c r="C368" s="1">
        <f t="shared" si="31"/>
        <v>1.1015676079999999</v>
      </c>
      <c r="D368">
        <f t="shared" si="32"/>
        <v>55078.380399999995</v>
      </c>
      <c r="E368" s="12">
        <f t="shared" si="34"/>
        <v>21208.847391198728</v>
      </c>
      <c r="F368" s="1"/>
      <c r="G368" s="4"/>
      <c r="H368" s="4">
        <f t="shared" si="35"/>
        <v>20290.596148622531</v>
      </c>
      <c r="I368">
        <f xml:space="preserve">          IF($B368&lt;=$B$9,        $D368-$B$7*$B$6-$J$18*($D368-$B$6), $J$16)</f>
        <v>49044.830204376587</v>
      </c>
      <c r="J368">
        <f t="shared" si="33"/>
        <v>9.5686440620004767</v>
      </c>
      <c r="K368">
        <f>IF(B368&lt;=$B$9, EXP(-($B$5*B368))*($B$7*$B$6+$J$18*(D368-$B$6))*$B$20, "")</f>
        <v>53.453958039223153</v>
      </c>
      <c r="L368" t="str">
        <f>IF(B368&lt;=$B$9, "", EXP(-($B$5*B368))*$B$20)</f>
        <v/>
      </c>
    </row>
    <row r="369" spans="1:12" x14ac:dyDescent="0.25">
      <c r="A369">
        <f t="shared" si="30"/>
        <v>28.47</v>
      </c>
      <c r="B369">
        <v>3.4699999999999998</v>
      </c>
      <c r="C369" s="1">
        <f t="shared" si="31"/>
        <v>1.1018396420000001</v>
      </c>
      <c r="D369">
        <f t="shared" si="32"/>
        <v>55091.982100000001</v>
      </c>
      <c r="E369" s="12">
        <f t="shared" si="34"/>
        <v>21281.546434085649</v>
      </c>
      <c r="F369" s="1"/>
      <c r="G369" s="4"/>
      <c r="H369" s="4">
        <f t="shared" si="35"/>
        <v>20358.033359230783</v>
      </c>
      <c r="I369">
        <f xml:space="preserve">          IF($B369&lt;=$B$9,        $D369-$B$7*$B$6-$J$18*($D369-$B$6), $J$16)</f>
        <v>49055.663691169124</v>
      </c>
      <c r="J369">
        <f t="shared" si="33"/>
        <v>9.5654912285109273</v>
      </c>
      <c r="K369">
        <f>IF(B369&lt;=$B$9, EXP(-($B$5*B369))*($B$7*$B$6+$J$18*(D369-$B$6))*$B$20, "")</f>
        <v>53.459768701868427</v>
      </c>
      <c r="L369" t="str">
        <f>IF(B369&lt;=$B$9, "", EXP(-($B$5*B369))*$B$20)</f>
        <v/>
      </c>
    </row>
    <row r="370" spans="1:12" x14ac:dyDescent="0.25">
      <c r="A370">
        <f t="shared" si="30"/>
        <v>28.48</v>
      </c>
      <c r="B370">
        <v>3.4800000000000004</v>
      </c>
      <c r="C370" s="1">
        <f t="shared" si="31"/>
        <v>1.102111552</v>
      </c>
      <c r="D370">
        <f t="shared" si="32"/>
        <v>55105.577599999997</v>
      </c>
      <c r="E370" s="12">
        <f t="shared" si="34"/>
        <v>21354.311708137579</v>
      </c>
      <c r="F370" s="1"/>
      <c r="G370" s="4"/>
      <c r="H370" s="4">
        <f t="shared" si="35"/>
        <v>20425.521854994822</v>
      </c>
      <c r="I370">
        <f xml:space="preserve">          IF($B370&lt;=$B$9,        $D370-$B$7*$B$6-$J$18*($D370-$B$6), $J$16)</f>
        <v>49066.492239783482</v>
      </c>
      <c r="J370">
        <f t="shared" si="33"/>
        <v>9.5623392975906274</v>
      </c>
      <c r="K370">
        <f>IF(B370&lt;=$B$9, EXP(-($B$5*B370))*($B$7*$B$6+$J$18*(D370-$B$6))*$B$20, "")</f>
        <v>53.465557580713771</v>
      </c>
      <c r="L370" t="str">
        <f>IF(B370&lt;=$B$9, "", EXP(-($B$5*B370))*$B$20)</f>
        <v/>
      </c>
    </row>
    <row r="371" spans="1:12" x14ac:dyDescent="0.25">
      <c r="A371">
        <f t="shared" si="30"/>
        <v>28.490000000000002</v>
      </c>
      <c r="B371">
        <v>3.49</v>
      </c>
      <c r="C371" s="1">
        <f t="shared" si="31"/>
        <v>1.1023833380000001</v>
      </c>
      <c r="D371">
        <f t="shared" si="32"/>
        <v>55119.166900000004</v>
      </c>
      <c r="E371" s="12">
        <f t="shared" si="34"/>
        <v>21427.143217935427</v>
      </c>
      <c r="F371" s="1"/>
      <c r="G371" s="4"/>
      <c r="H371" s="4">
        <f t="shared" si="35"/>
        <v>20493.061641246237</v>
      </c>
      <c r="I371">
        <f xml:space="preserve">          IF($B371&lt;=$B$9,        $D371-$B$7*$B$6-$J$18*($D371-$B$6), $J$16)</f>
        <v>49077.315850219667</v>
      </c>
      <c r="J371">
        <f t="shared" si="33"/>
        <v>9.5591882691182839</v>
      </c>
      <c r="K371">
        <f>IF(B371&lt;=$B$9, EXP(-($B$5*B371))*($B$7*$B$6+$J$18*(D371-$B$6))*$B$20, "")</f>
        <v>53.471324694202885</v>
      </c>
      <c r="L371" t="str">
        <f>IF(B371&lt;=$B$9, "", EXP(-($B$5*B371))*$B$20)</f>
        <v/>
      </c>
    </row>
    <row r="372" spans="1:12" x14ac:dyDescent="0.25">
      <c r="A372">
        <f t="shared" si="30"/>
        <v>28.5</v>
      </c>
      <c r="B372">
        <v>3.5</v>
      </c>
      <c r="C372" s="1">
        <f t="shared" si="31"/>
        <v>1.1026549999999999</v>
      </c>
      <c r="D372">
        <f t="shared" si="32"/>
        <v>55132.75</v>
      </c>
      <c r="E372" s="12">
        <f t="shared" si="34"/>
        <v>21500.040968061705</v>
      </c>
      <c r="F372" s="1"/>
      <c r="G372" s="4"/>
      <c r="H372" s="4">
        <f t="shared" si="35"/>
        <v>20560.652723318475</v>
      </c>
      <c r="I372">
        <f xml:space="preserve">          IF($B372&lt;=$B$9,        $D372-$B$7*$B$6-$J$18*($D372-$B$6), $J$16)</f>
        <v>49088.134522477667</v>
      </c>
      <c r="J372">
        <f t="shared" si="33"/>
        <v>9.5560381429724099</v>
      </c>
      <c r="K372">
        <f>IF(B372&lt;=$B$9, EXP(-($B$5*B372))*($B$7*$B$6+$J$18*(D372-$B$6))*$B$20, "")</f>
        <v>53.477070060767829</v>
      </c>
      <c r="L372" t="str">
        <f>IF(B372&lt;=$B$9, "", EXP(-($B$5*B372))*$B$20)</f>
        <v/>
      </c>
    </row>
    <row r="373" spans="1:12" x14ac:dyDescent="0.25">
      <c r="A373">
        <f t="shared" si="30"/>
        <v>28.509999999999998</v>
      </c>
      <c r="B373">
        <v>3.51</v>
      </c>
      <c r="C373" s="1">
        <f t="shared" si="31"/>
        <v>1.102926538</v>
      </c>
      <c r="D373">
        <f t="shared" si="32"/>
        <v>55146.3269</v>
      </c>
      <c r="E373" s="12">
        <f t="shared" si="34"/>
        <v>21573.004963100528</v>
      </c>
      <c r="F373" s="1"/>
      <c r="G373" s="4"/>
      <c r="H373" s="4">
        <f t="shared" si="35"/>
        <v>20628.295106546859</v>
      </c>
      <c r="I373">
        <f xml:space="preserve">          IF($B373&lt;=$B$9,        $D373-$B$7*$B$6-$J$18*($D373-$B$6), $J$16)</f>
        <v>49098.948256557494</v>
      </c>
      <c r="J373">
        <f t="shared" si="33"/>
        <v>9.5528889190313393</v>
      </c>
      <c r="K373">
        <f>IF(B373&lt;=$B$9, EXP(-($B$5*B373))*($B$7*$B$6+$J$18*(D373-$B$6))*$B$20, "")</f>
        <v>53.482793698829084</v>
      </c>
      <c r="L373" t="str">
        <f>IF(B373&lt;=$B$9, "", EXP(-($B$5*B373))*$B$20)</f>
        <v/>
      </c>
    </row>
    <row r="374" spans="1:12" x14ac:dyDescent="0.25">
      <c r="A374">
        <f t="shared" si="30"/>
        <v>28.52</v>
      </c>
      <c r="B374">
        <v>3.5200000000000005</v>
      </c>
      <c r="C374" s="1">
        <f t="shared" si="31"/>
        <v>1.1031979520000001</v>
      </c>
      <c r="D374">
        <f t="shared" si="32"/>
        <v>55159.897600000004</v>
      </c>
      <c r="E374" s="12">
        <f t="shared" si="34"/>
        <v>21646.035207637611</v>
      </c>
      <c r="F374" s="1"/>
      <c r="G374" s="4"/>
      <c r="H374" s="4">
        <f t="shared" si="35"/>
        <v>20695.988796268575</v>
      </c>
      <c r="I374">
        <f xml:space="preserve">          IF($B374&lt;=$B$9,        $D374-$B$7*$B$6-$J$18*($D374-$B$6), $J$16)</f>
        <v>49109.757052459143</v>
      </c>
      <c r="J374">
        <f t="shared" si="33"/>
        <v>9.5497405971732121</v>
      </c>
      <c r="K374">
        <f>IF(B374&lt;=$B$9, EXP(-($B$5*B374))*($B$7*$B$6+$J$18*(D374-$B$6))*$B$20, "")</f>
        <v>53.488495626795512</v>
      </c>
      <c r="L374" t="str">
        <f>IF(B374&lt;=$B$9, "", EXP(-($B$5*B374))*$B$20)</f>
        <v/>
      </c>
    </row>
    <row r="375" spans="1:12" x14ac:dyDescent="0.25">
      <c r="A375">
        <f t="shared" si="30"/>
        <v>28.53</v>
      </c>
      <c r="B375">
        <v>3.5300000000000002</v>
      </c>
      <c r="C375" s="1">
        <f t="shared" si="31"/>
        <v>1.1034692419999999</v>
      </c>
      <c r="D375">
        <f t="shared" si="32"/>
        <v>55173.46209999999</v>
      </c>
      <c r="E375" s="12">
        <f t="shared" si="34"/>
        <v>21719.131706260283</v>
      </c>
      <c r="F375" s="1"/>
      <c r="G375" s="4"/>
      <c r="H375" s="4">
        <f t="shared" si="35"/>
        <v>20763.733797822679</v>
      </c>
      <c r="I375">
        <f xml:space="preserve">          IF($B375&lt;=$B$9,        $D375-$B$7*$B$6-$J$18*($D375-$B$6), $J$16)</f>
        <v>49120.560910182605</v>
      </c>
      <c r="J375">
        <f t="shared" si="33"/>
        <v>9.546593177275982</v>
      </c>
      <c r="K375">
        <f>IF(B375&lt;=$B$9, EXP(-($B$5*B375))*($B$7*$B$6+$J$18*(D375-$B$6))*$B$20, "")</f>
        <v>53.494175863064378</v>
      </c>
      <c r="L375" t="str">
        <f>IF(B375&lt;=$B$9, "", EXP(-($B$5*B375))*$B$20)</f>
        <v/>
      </c>
    </row>
    <row r="376" spans="1:12" x14ac:dyDescent="0.25">
      <c r="A376">
        <f t="shared" si="30"/>
        <v>28.54</v>
      </c>
      <c r="B376">
        <v>3.54</v>
      </c>
      <c r="C376" s="1">
        <f t="shared" si="31"/>
        <v>1.103740408</v>
      </c>
      <c r="D376">
        <f t="shared" si="32"/>
        <v>55187.020399999994</v>
      </c>
      <c r="E376" s="12">
        <f t="shared" si="34"/>
        <v>21792.294463557475</v>
      </c>
      <c r="F376" s="1"/>
      <c r="G376" s="4"/>
      <c r="H376" s="4">
        <f t="shared" si="35"/>
        <v>20831.53011655009</v>
      </c>
      <c r="I376">
        <f xml:space="preserve">          IF($B376&lt;=$B$9,        $D376-$B$7*$B$6-$J$18*($D376-$B$6), $J$16)</f>
        <v>49131.359829727902</v>
      </c>
      <c r="J376">
        <f t="shared" si="33"/>
        <v>9.5434466592174179</v>
      </c>
      <c r="K376">
        <f>IF(B376&lt;=$B$9, EXP(-($B$5*B376))*($B$7*$B$6+$J$18*(D376-$B$6))*$B$20, "")</f>
        <v>53.49983442602143</v>
      </c>
      <c r="L376" t="str">
        <f>IF(B376&lt;=$B$9, "", EXP(-($B$5*B376))*$B$20)</f>
        <v/>
      </c>
    </row>
    <row r="377" spans="1:12" x14ac:dyDescent="0.25">
      <c r="A377">
        <f t="shared" si="30"/>
        <v>28.55</v>
      </c>
      <c r="B377">
        <v>3.55</v>
      </c>
      <c r="C377" s="1">
        <f t="shared" si="31"/>
        <v>1.10401145</v>
      </c>
      <c r="D377">
        <f t="shared" si="32"/>
        <v>55200.572500000002</v>
      </c>
      <c r="E377" s="12">
        <f t="shared" si="34"/>
        <v>21865.52348411972</v>
      </c>
      <c r="F377" s="1"/>
      <c r="G377" s="4"/>
      <c r="H377" s="4">
        <f t="shared" si="35"/>
        <v>20899.377757793602</v>
      </c>
      <c r="I377">
        <f xml:space="preserve">          IF($B377&lt;=$B$9,        $D377-$B$7*$B$6-$J$18*($D377-$B$6), $J$16)</f>
        <v>49142.153811095028</v>
      </c>
      <c r="J377">
        <f t="shared" si="33"/>
        <v>9.5403010428751074</v>
      </c>
      <c r="K377">
        <f>IF(B377&lt;=$B$9, EXP(-($B$5*B377))*($B$7*$B$6+$J$18*(D377-$B$6))*$B$20, "")</f>
        <v>53.505471334040784</v>
      </c>
      <c r="L377" t="str">
        <f>IF(B377&lt;=$B$9, "", EXP(-($B$5*B377))*$B$20)</f>
        <v/>
      </c>
    </row>
    <row r="378" spans="1:12" x14ac:dyDescent="0.25">
      <c r="A378">
        <f t="shared" si="30"/>
        <v>28.560000000000002</v>
      </c>
      <c r="B378">
        <v>3.5600000000000005</v>
      </c>
      <c r="C378" s="1">
        <f t="shared" si="31"/>
        <v>1.1042823680000002</v>
      </c>
      <c r="D378">
        <f t="shared" si="32"/>
        <v>55214.118400000014</v>
      </c>
      <c r="E378" s="12">
        <f t="shared" si="34"/>
        <v>21938.818772539162</v>
      </c>
      <c r="F378" s="1"/>
      <c r="G378" s="4"/>
      <c r="H378" s="4">
        <f t="shared" si="35"/>
        <v>20967.276726897879</v>
      </c>
      <c r="I378">
        <f xml:space="preserve">          IF($B378&lt;=$B$9,        $D378-$B$7*$B$6-$J$18*($D378-$B$6), $J$16)</f>
        <v>49152.942854283974</v>
      </c>
      <c r="J378">
        <f t="shared" si="33"/>
        <v>9.5371563281264446</v>
      </c>
      <c r="K378">
        <f>IF(B378&lt;=$B$9, EXP(-($B$5*B378))*($B$7*$B$6+$J$18*(D378-$B$6))*$B$20, "")</f>
        <v>53.511086605484969</v>
      </c>
      <c r="L378" t="str">
        <f>IF(B378&lt;=$B$9, "", EXP(-($B$5*B378))*$B$20)</f>
        <v/>
      </c>
    </row>
    <row r="379" spans="1:12" x14ac:dyDescent="0.25">
      <c r="A379">
        <f t="shared" si="30"/>
        <v>28.57</v>
      </c>
      <c r="B379">
        <v>3.5700000000000003</v>
      </c>
      <c r="C379" s="1">
        <f t="shared" si="31"/>
        <v>1.104553162</v>
      </c>
      <c r="D379">
        <f t="shared" si="32"/>
        <v>55227.658100000001</v>
      </c>
      <c r="E379" s="12">
        <f t="shared" si="34"/>
        <v>22012.180333409549</v>
      </c>
      <c r="F379" s="1"/>
      <c r="G379" s="4"/>
      <c r="H379" s="4">
        <f t="shared" si="35"/>
        <v>21035.227029209454</v>
      </c>
      <c r="I379">
        <f xml:space="preserve">          IF($B379&lt;=$B$9,        $D379-$B$7*$B$6-$J$18*($D379-$B$6), $J$16)</f>
        <v>49163.726959294727</v>
      </c>
      <c r="J379">
        <f t="shared" si="33"/>
        <v>9.5340125148486443</v>
      </c>
      <c r="K379">
        <f>IF(B379&lt;=$B$9, EXP(-($B$5*B379))*($B$7*$B$6+$J$18*(D379-$B$6))*$B$20, "")</f>
        <v>53.516680258704966</v>
      </c>
      <c r="L379" t="str">
        <f>IF(B379&lt;=$B$9, "", EXP(-($B$5*B379))*$B$20)</f>
        <v/>
      </c>
    </row>
    <row r="380" spans="1:12" x14ac:dyDescent="0.25">
      <c r="A380">
        <f t="shared" si="30"/>
        <v>28.58</v>
      </c>
      <c r="B380">
        <v>3.58</v>
      </c>
      <c r="C380" s="1">
        <f t="shared" si="31"/>
        <v>1.1048238320000001</v>
      </c>
      <c r="D380">
        <f t="shared" si="32"/>
        <v>55241.191600000006</v>
      </c>
      <c r="E380" s="12">
        <f t="shared" si="34"/>
        <v>22085.608171326243</v>
      </c>
      <c r="F380" s="1"/>
      <c r="G380" s="4"/>
      <c r="H380" s="4">
        <f t="shared" si="35"/>
        <v>21103.228670076729</v>
      </c>
      <c r="I380">
        <f xml:space="preserve">          IF($B380&lt;=$B$9,        $D380-$B$7*$B$6-$J$18*($D380-$B$6), $J$16)</f>
        <v>49174.506126127315</v>
      </c>
      <c r="J380">
        <f t="shared" si="33"/>
        <v>9.530869602918731</v>
      </c>
      <c r="K380">
        <f>IF(B380&lt;=$B$9, EXP(-($B$5*B380))*($B$7*$B$6+$J$18*(D380-$B$6))*$B$20, "")</f>
        <v>53.52225231204023</v>
      </c>
      <c r="L380" t="str">
        <f>IF(B380&lt;=$B$9, "", EXP(-($B$5*B380))*$B$20)</f>
        <v/>
      </c>
    </row>
    <row r="381" spans="1:12" x14ac:dyDescent="0.25">
      <c r="A381">
        <f t="shared" si="30"/>
        <v>28.59</v>
      </c>
      <c r="B381">
        <v>3.59</v>
      </c>
      <c r="C381" s="1">
        <f t="shared" si="31"/>
        <v>1.105094378</v>
      </c>
      <c r="D381">
        <f t="shared" si="32"/>
        <v>55254.7189</v>
      </c>
      <c r="E381" s="12">
        <f t="shared" si="34"/>
        <v>22159.102290886207</v>
      </c>
      <c r="F381" s="1"/>
      <c r="G381" s="4"/>
      <c r="H381" s="4">
        <f t="shared" si="35"/>
        <v>21171.281654849983</v>
      </c>
      <c r="I381">
        <f xml:space="preserve">          IF($B381&lt;=$B$9,        $D381-$B$7*$B$6-$J$18*($D381-$B$6), $J$16)</f>
        <v>49185.280354781717</v>
      </c>
      <c r="J381">
        <f t="shared" si="33"/>
        <v>9.5277275922135516</v>
      </c>
      <c r="K381">
        <f>IF(B381&lt;=$B$9, EXP(-($B$5*B381))*($B$7*$B$6+$J$18*(D381-$B$6))*$B$20, "")</f>
        <v>53.527802783818615</v>
      </c>
      <c r="L381" t="str">
        <f>IF(B381&lt;=$B$9, "", EXP(-($B$5*B381))*$B$20)</f>
        <v/>
      </c>
    </row>
    <row r="382" spans="1:12" x14ac:dyDescent="0.25">
      <c r="A382">
        <f t="shared" si="30"/>
        <v>28.6</v>
      </c>
      <c r="B382">
        <v>3.6000000000000005</v>
      </c>
      <c r="C382" s="1">
        <f t="shared" si="31"/>
        <v>1.1053648</v>
      </c>
      <c r="D382">
        <f t="shared" si="32"/>
        <v>55268.240000000005</v>
      </c>
      <c r="E382" s="12">
        <f t="shared" si="34"/>
        <v>22232.662696688018</v>
      </c>
      <c r="F382" s="1"/>
      <c r="G382" s="4"/>
      <c r="H382" s="4">
        <f t="shared" si="35"/>
        <v>21239.385988881364</v>
      </c>
      <c r="I382">
        <f xml:space="preserve">          IF($B382&lt;=$B$9,        $D382-$B$7*$B$6-$J$18*($D382-$B$6), $J$16)</f>
        <v>49196.049645257954</v>
      </c>
      <c r="J382">
        <f t="shared" si="33"/>
        <v>9.5245864826097648</v>
      </c>
      <c r="K382">
        <f>IF(B382&lt;=$B$9, EXP(-($B$5*B382))*($B$7*$B$6+$J$18*(D382-$B$6))*$B$20, "")</f>
        <v>53.533331692356498</v>
      </c>
      <c r="L382" t="str">
        <f>IF(B382&lt;=$B$9, "", EXP(-($B$5*B382))*$B$20)</f>
        <v/>
      </c>
    </row>
    <row r="383" spans="1:12" x14ac:dyDescent="0.25">
      <c r="A383">
        <f t="shared" si="30"/>
        <v>28.61</v>
      </c>
      <c r="B383">
        <v>3.6100000000000003</v>
      </c>
      <c r="C383" s="1">
        <f t="shared" si="31"/>
        <v>1.105635098</v>
      </c>
      <c r="D383">
        <f t="shared" si="32"/>
        <v>55281.7549</v>
      </c>
      <c r="E383" s="12">
        <f t="shared" si="34"/>
        <v>22306.289393331859</v>
      </c>
      <c r="F383" s="1"/>
      <c r="G383" s="4"/>
      <c r="H383" s="4">
        <f t="shared" si="35"/>
        <v>21307.541677524892</v>
      </c>
      <c r="I383">
        <f xml:space="preserve">          IF($B383&lt;=$B$9,        $D383-$B$7*$B$6-$J$18*($D383-$B$6), $J$16)</f>
        <v>49206.813997556004</v>
      </c>
      <c r="J383">
        <f t="shared" si="33"/>
        <v>9.5214462739838446</v>
      </c>
      <c r="K383">
        <f>IF(B383&lt;=$B$9, EXP(-($B$5*B383))*($B$7*$B$6+$J$18*(D383-$B$6))*$B$20, "")</f>
        <v>53.538839055958626</v>
      </c>
      <c r="L383" t="str">
        <f>IF(B383&lt;=$B$9, "", EXP(-($B$5*B383))*$B$20)</f>
        <v/>
      </c>
    </row>
    <row r="384" spans="1:12" x14ac:dyDescent="0.25">
      <c r="A384">
        <f t="shared" si="30"/>
        <v>28.62</v>
      </c>
      <c r="B384">
        <v>3.62</v>
      </c>
      <c r="C384" s="1">
        <f t="shared" si="31"/>
        <v>1.105905272</v>
      </c>
      <c r="D384">
        <f t="shared" si="32"/>
        <v>55295.263599999998</v>
      </c>
      <c r="E384" s="12">
        <f t="shared" si="34"/>
        <v>22379.982385419524</v>
      </c>
      <c r="F384" s="1"/>
      <c r="G384" s="4"/>
      <c r="H384" s="4">
        <f t="shared" si="35"/>
        <v>21375.748726136466</v>
      </c>
      <c r="I384">
        <f xml:space="preserve">          IF($B384&lt;=$B$9,        $D384-$B$7*$B$6-$J$18*($D384-$B$6), $J$16)</f>
        <v>49217.573411675876</v>
      </c>
      <c r="J384">
        <f t="shared" si="33"/>
        <v>9.5183069662120872</v>
      </c>
      <c r="K384">
        <f>IF(B384&lt;=$B$9, EXP(-($B$5*B384))*($B$7*$B$6+$J$18*(D384-$B$6))*$B$20, "")</f>
        <v>53.544324892918276</v>
      </c>
      <c r="L384" t="str">
        <f>IF(B384&lt;=$B$9, "", EXP(-($B$5*B384))*$B$20)</f>
        <v/>
      </c>
    </row>
    <row r="385" spans="1:12" x14ac:dyDescent="0.25">
      <c r="A385">
        <f t="shared" si="30"/>
        <v>28.63</v>
      </c>
      <c r="B385">
        <v>3.63</v>
      </c>
      <c r="C385" s="1">
        <f t="shared" si="31"/>
        <v>1.1061753219999999</v>
      </c>
      <c r="D385">
        <f t="shared" si="32"/>
        <v>55308.766099999993</v>
      </c>
      <c r="E385" s="12">
        <f t="shared" si="34"/>
        <v>22453.741677554419</v>
      </c>
      <c r="F385" s="1"/>
      <c r="G385" s="4"/>
      <c r="H385" s="4">
        <f t="shared" si="35"/>
        <v>21444.007140073856</v>
      </c>
      <c r="I385">
        <f xml:space="preserve">          IF($B385&lt;=$B$9,        $D385-$B$7*$B$6-$J$18*($D385-$B$6), $J$16)</f>
        <v>49228.327887617575</v>
      </c>
      <c r="J385">
        <f t="shared" si="33"/>
        <v>9.5151685591706023</v>
      </c>
      <c r="K385">
        <f>IF(B385&lt;=$B$9, EXP(-($B$5*B385))*($B$7*$B$6+$J$18*(D385-$B$6))*$B$20, "")</f>
        <v>53.54978922151718</v>
      </c>
      <c r="L385" t="str">
        <f>IF(B385&lt;=$B$9, "", EXP(-($B$5*B385))*$B$20)</f>
        <v/>
      </c>
    </row>
    <row r="386" spans="1:12" x14ac:dyDescent="0.25">
      <c r="A386">
        <f t="shared" si="30"/>
        <v>28.64</v>
      </c>
      <c r="B386">
        <v>3.6399999999999997</v>
      </c>
      <c r="C386" s="1">
        <f t="shared" si="31"/>
        <v>1.106445248</v>
      </c>
      <c r="D386">
        <f t="shared" si="32"/>
        <v>55322.2624</v>
      </c>
      <c r="E386" s="12">
        <f t="shared" si="34"/>
        <v>22527.567274341563</v>
      </c>
      <c r="F386" s="1"/>
      <c r="G386" s="4"/>
      <c r="H386" s="4">
        <f t="shared" si="35"/>
        <v>21512.316924696705</v>
      </c>
      <c r="I386">
        <f xml:space="preserve">          IF($B386&lt;=$B$9,        $D386-$B$7*$B$6-$J$18*($D386-$B$6), $J$16)</f>
        <v>49239.077425381103</v>
      </c>
      <c r="J386">
        <f t="shared" si="33"/>
        <v>9.5120310527353169</v>
      </c>
      <c r="K386">
        <f>IF(B386&lt;=$B$9, EXP(-($B$5*B386))*($B$7*$B$6+$J$18*(D386-$B$6))*$B$20, "")</f>
        <v>53.555232060025581</v>
      </c>
      <c r="L386" t="str">
        <f>IF(B386&lt;=$B$9, "", EXP(-($B$5*B386))*$B$20)</f>
        <v/>
      </c>
    </row>
    <row r="387" spans="1:12" x14ac:dyDescent="0.25">
      <c r="A387">
        <f t="shared" si="30"/>
        <v>28.65</v>
      </c>
      <c r="B387">
        <v>3.6500000000000004</v>
      </c>
      <c r="C387" s="1">
        <f t="shared" si="31"/>
        <v>1.10671505</v>
      </c>
      <c r="D387">
        <f t="shared" si="32"/>
        <v>55335.752500000002</v>
      </c>
      <c r="E387" s="12">
        <f t="shared" si="34"/>
        <v>22601.459180387585</v>
      </c>
      <c r="F387" s="1"/>
      <c r="G387" s="4"/>
      <c r="H387" s="4">
        <f t="shared" si="35"/>
        <v>21580.678085366537</v>
      </c>
      <c r="I387">
        <f xml:space="preserve">          IF($B387&lt;=$B$9,        $D387-$B$7*$B$6-$J$18*($D387-$B$6), $J$16)</f>
        <v>49249.822024966445</v>
      </c>
      <c r="J387">
        <f t="shared" si="33"/>
        <v>9.5088944467819765</v>
      </c>
      <c r="K387">
        <f>IF(B387&lt;=$B$9, EXP(-($B$5*B387))*($B$7*$B$6+$J$18*(D387-$B$6))*$B$20, "")</f>
        <v>53.560653426702139</v>
      </c>
      <c r="L387" t="str">
        <f>IF(B387&lt;=$B$9, "", EXP(-($B$5*B387))*$B$20)</f>
        <v/>
      </c>
    </row>
    <row r="388" spans="1:12" x14ac:dyDescent="0.25">
      <c r="A388">
        <f t="shared" si="30"/>
        <v>28.66</v>
      </c>
      <c r="B388">
        <v>3.66</v>
      </c>
      <c r="C388" s="1">
        <f t="shared" si="31"/>
        <v>1.1069847279999998</v>
      </c>
      <c r="D388">
        <f t="shared" si="32"/>
        <v>55349.236399999987</v>
      </c>
      <c r="E388" s="12">
        <f t="shared" si="34"/>
        <v>22675.417400300721</v>
      </c>
      <c r="F388" s="1"/>
      <c r="G388" s="4"/>
      <c r="H388" s="4">
        <f t="shared" si="35"/>
        <v>21649.090627446752</v>
      </c>
      <c r="I388">
        <f xml:space="preserve">          IF($B388&lt;=$B$9,        $D388-$B$7*$B$6-$J$18*($D388-$B$6), $J$16)</f>
        <v>49260.5616863736</v>
      </c>
      <c r="J388">
        <f t="shared" si="33"/>
        <v>9.5057587411861491</v>
      </c>
      <c r="K388">
        <f>IF(B388&lt;=$B$9, EXP(-($B$5*B388))*($B$7*$B$6+$J$18*(D388-$B$6))*$B$20, "")</f>
        <v>53.566053339794045</v>
      </c>
      <c r="L388" t="str">
        <f>IF(B388&lt;=$B$9, "", EXP(-($B$5*B388))*$B$20)</f>
        <v/>
      </c>
    </row>
    <row r="389" spans="1:12" x14ac:dyDescent="0.25">
      <c r="A389">
        <f t="shared" si="30"/>
        <v>28.67</v>
      </c>
      <c r="B389">
        <v>3.67</v>
      </c>
      <c r="C389" s="1">
        <f t="shared" si="31"/>
        <v>1.107254282</v>
      </c>
      <c r="D389">
        <f t="shared" si="32"/>
        <v>55362.714099999997</v>
      </c>
      <c r="E389" s="12">
        <f t="shared" si="34"/>
        <v>22749.441938690827</v>
      </c>
      <c r="F389" s="1"/>
      <c r="G389" s="4"/>
      <c r="H389" s="4">
        <f t="shared" si="35"/>
        <v>21717.554556302624</v>
      </c>
      <c r="I389">
        <f xml:space="preserve">          IF($B389&lt;=$B$9,        $D389-$B$7*$B$6-$J$18*($D389-$B$6), $J$16)</f>
        <v>49271.296409602597</v>
      </c>
      <c r="J389">
        <f t="shared" si="33"/>
        <v>9.5026239358232125</v>
      </c>
      <c r="K389">
        <f>IF(B389&lt;=$B$9, EXP(-($B$5*B389))*($B$7*$B$6+$J$18*(D389-$B$6))*$B$20, "")</f>
        <v>53.571431817537061</v>
      </c>
      <c r="L389" t="str">
        <f>IF(B389&lt;=$B$9, "", EXP(-($B$5*B389))*$B$20)</f>
        <v/>
      </c>
    </row>
    <row r="390" spans="1:12" x14ac:dyDescent="0.25">
      <c r="A390">
        <f t="shared" si="30"/>
        <v>28.68</v>
      </c>
      <c r="B390">
        <v>3.6799999999999997</v>
      </c>
      <c r="C390" s="1">
        <f t="shared" si="31"/>
        <v>1.1075237120000001</v>
      </c>
      <c r="D390">
        <f t="shared" si="32"/>
        <v>55376.185600000004</v>
      </c>
      <c r="E390" s="12">
        <f t="shared" si="34"/>
        <v>22823.532800169367</v>
      </c>
      <c r="F390" s="1"/>
      <c r="G390" s="4"/>
      <c r="H390" s="4">
        <f t="shared" si="35"/>
        <v>21786.069877301303</v>
      </c>
      <c r="I390">
        <f xml:space="preserve">          IF($B390&lt;=$B$9,        $D390-$B$7*$B$6-$J$18*($D390-$B$6), $J$16)</f>
        <v>49282.026194653416</v>
      </c>
      <c r="J390">
        <f t="shared" si="33"/>
        <v>9.499490030568376</v>
      </c>
      <c r="K390">
        <f>IF(B390&lt;=$B$9, EXP(-($B$5*B390))*($B$7*$B$6+$J$18*(D390-$B$6))*$B$20, "")</f>
        <v>53.576788878155313</v>
      </c>
      <c r="L390" t="str">
        <f>IF(B390&lt;=$B$9, "", EXP(-($B$5*B390))*$B$20)</f>
        <v/>
      </c>
    </row>
    <row r="391" spans="1:12" x14ac:dyDescent="0.25">
      <c r="A391">
        <f t="shared" si="30"/>
        <v>28.69</v>
      </c>
      <c r="B391">
        <v>3.6900000000000004</v>
      </c>
      <c r="C391" s="1">
        <f t="shared" si="31"/>
        <v>1.1077930180000002</v>
      </c>
      <c r="D391">
        <f t="shared" si="32"/>
        <v>55389.650900000008</v>
      </c>
      <c r="E391" s="12">
        <f t="shared" si="34"/>
        <v>22897.689989349426</v>
      </c>
      <c r="F391" s="1"/>
      <c r="G391" s="4"/>
      <c r="H391" s="4">
        <f t="shared" si="35"/>
        <v>21854.636595811826</v>
      </c>
      <c r="I391">
        <f xml:space="preserve">          IF($B391&lt;=$B$9,        $D391-$B$7*$B$6-$J$18*($D391-$B$6), $J$16)</f>
        <v>49292.751041526055</v>
      </c>
      <c r="J391">
        <f t="shared" si="33"/>
        <v>9.4963570252966569</v>
      </c>
      <c r="K391">
        <f>IF(B391&lt;=$B$9, EXP(-($B$5*B391))*($B$7*$B$6+$J$18*(D391-$B$6))*$B$20, "")</f>
        <v>53.582124539861532</v>
      </c>
      <c r="L391" t="str">
        <f>IF(B391&lt;=$B$9, "", EXP(-($B$5*B391))*$B$20)</f>
        <v/>
      </c>
    </row>
    <row r="392" spans="1:12" x14ac:dyDescent="0.25">
      <c r="A392">
        <f t="shared" si="30"/>
        <v>28.7</v>
      </c>
      <c r="B392">
        <v>3.7</v>
      </c>
      <c r="C392" s="1">
        <f t="shared" si="31"/>
        <v>1.1080622</v>
      </c>
      <c r="D392">
        <f t="shared" si="32"/>
        <v>55403.11</v>
      </c>
      <c r="E392" s="12">
        <f t="shared" si="34"/>
        <v>22971.913510845698</v>
      </c>
      <c r="F392" s="1"/>
      <c r="G392" s="4"/>
      <c r="H392" s="4">
        <f t="shared" si="35"/>
        <v>21923.254717205098</v>
      </c>
      <c r="I392">
        <f xml:space="preserve">          IF($B392&lt;=$B$9,        $D392-$B$7*$B$6-$J$18*($D392-$B$6), $J$16)</f>
        <v>49303.470950220508</v>
      </c>
      <c r="J392">
        <f t="shared" si="33"/>
        <v>9.4932249198829002</v>
      </c>
      <c r="K392">
        <f>IF(B392&lt;=$B$9, EXP(-($B$5*B392))*($B$7*$B$6+$J$18*(D392-$B$6))*$B$20, "")</f>
        <v>53.587438820856917</v>
      </c>
      <c r="L392" t="str">
        <f>IF(B392&lt;=$B$9, "", EXP(-($B$5*B392))*$B$20)</f>
        <v/>
      </c>
    </row>
    <row r="393" spans="1:12" x14ac:dyDescent="0.25">
      <c r="A393">
        <f t="shared" si="30"/>
        <v>28.71</v>
      </c>
      <c r="B393">
        <v>3.71</v>
      </c>
      <c r="C393" s="1">
        <f t="shared" si="31"/>
        <v>1.108331258</v>
      </c>
      <c r="D393">
        <f t="shared" si="32"/>
        <v>55416.562899999997</v>
      </c>
      <c r="E393" s="12">
        <f t="shared" si="34"/>
        <v>23046.203369274495</v>
      </c>
      <c r="F393" s="1"/>
      <c r="G393" s="4"/>
      <c r="H393" s="4">
        <f t="shared" si="35"/>
        <v>21991.924246853916</v>
      </c>
      <c r="I393">
        <f xml:space="preserve">          IF($B393&lt;=$B$9,        $D393-$B$7*$B$6-$J$18*($D393-$B$6), $J$16)</f>
        <v>49314.185920736789</v>
      </c>
      <c r="J393">
        <f t="shared" si="33"/>
        <v>9.4900937142017661</v>
      </c>
      <c r="K393">
        <f>IF(B393&lt;=$B$9, EXP(-($B$5*B393))*($B$7*$B$6+$J$18*(D393-$B$6))*$B$20, "")</f>
        <v>53.592731739331249</v>
      </c>
      <c r="L393" t="str">
        <f>IF(B393&lt;=$B$9, "", EXP(-($B$5*B393))*$B$20)</f>
        <v/>
      </c>
    </row>
    <row r="394" spans="1:12" x14ac:dyDescent="0.25">
      <c r="A394">
        <f t="shared" si="30"/>
        <v>28.72</v>
      </c>
      <c r="B394">
        <v>3.7199999999999998</v>
      </c>
      <c r="C394" s="1">
        <f t="shared" si="31"/>
        <v>1.1086001920000002</v>
      </c>
      <c r="D394">
        <f t="shared" si="32"/>
        <v>55430.009600000005</v>
      </c>
      <c r="E394" s="12">
        <f t="shared" si="34"/>
        <v>23120.559569253743</v>
      </c>
      <c r="F394" s="1"/>
      <c r="G394" s="4"/>
      <c r="H394" s="4">
        <f t="shared" si="35"/>
        <v>22060.645190132946</v>
      </c>
      <c r="I394">
        <f xml:space="preserve">          IF($B394&lt;=$B$9,        $D394-$B$7*$B$6-$J$18*($D394-$B$6), $J$16)</f>
        <v>49324.895953074898</v>
      </c>
      <c r="J394">
        <f t="shared" si="33"/>
        <v>9.4869634081277407</v>
      </c>
      <c r="K394">
        <f>IF(B394&lt;=$B$9, EXP(-($B$5*B394))*($B$7*$B$6+$J$18*(D394-$B$6))*$B$20, "")</f>
        <v>53.598003313462804</v>
      </c>
      <c r="L394" t="str">
        <f>IF(B394&lt;=$B$9, "", EXP(-($B$5*B394))*$B$20)</f>
        <v/>
      </c>
    </row>
    <row r="395" spans="1:12" x14ac:dyDescent="0.25">
      <c r="A395">
        <f t="shared" si="30"/>
        <v>28.73</v>
      </c>
      <c r="B395">
        <v>3.7300000000000004</v>
      </c>
      <c r="C395" s="1">
        <f t="shared" si="31"/>
        <v>1.1088690019999998</v>
      </c>
      <c r="D395">
        <f t="shared" si="32"/>
        <v>55443.450099999995</v>
      </c>
      <c r="E395" s="12">
        <f t="shared" si="34"/>
        <v>23194.982115402981</v>
      </c>
      <c r="F395" s="1"/>
      <c r="G395" s="4"/>
      <c r="H395" s="4">
        <f t="shared" si="35"/>
        <v>22129.417552418745</v>
      </c>
      <c r="I395">
        <f xml:space="preserve">          IF($B395&lt;=$B$9,        $D395-$B$7*$B$6-$J$18*($D395-$B$6), $J$16)</f>
        <v>49335.601047234813</v>
      </c>
      <c r="J395">
        <f t="shared" si="33"/>
        <v>9.4838340015351292</v>
      </c>
      <c r="K395">
        <f>IF(B395&lt;=$B$9, EXP(-($B$5*B395))*($B$7*$B$6+$J$18*(D395-$B$6))*$B$20, "")</f>
        <v>53.603253561418377</v>
      </c>
      <c r="L395" t="str">
        <f>IF(B395&lt;=$B$9, "", EXP(-($B$5*B395))*$B$20)</f>
        <v/>
      </c>
    </row>
    <row r="396" spans="1:12" x14ac:dyDescent="0.25">
      <c r="A396">
        <f t="shared" si="30"/>
        <v>28.740000000000002</v>
      </c>
      <c r="B396">
        <v>3.74</v>
      </c>
      <c r="C396" s="1">
        <f t="shared" si="31"/>
        <v>1.1091376879999999</v>
      </c>
      <c r="D396">
        <f t="shared" si="32"/>
        <v>55456.884399999995</v>
      </c>
      <c r="E396" s="12">
        <f t="shared" si="34"/>
        <v>23269.471012343372</v>
      </c>
      <c r="F396" s="1"/>
      <c r="G396" s="4"/>
      <c r="H396" s="4">
        <f t="shared" si="35"/>
        <v>22198.241339089742</v>
      </c>
      <c r="I396">
        <f xml:space="preserve">          IF($B396&lt;=$B$9,        $D396-$B$7*$B$6-$J$18*($D396-$B$6), $J$16)</f>
        <v>49346.301203216564</v>
      </c>
      <c r="J396">
        <f t="shared" si="33"/>
        <v>9.4807054942980571</v>
      </c>
      <c r="K396">
        <f>IF(B396&lt;=$B$9, EXP(-($B$5*B396))*($B$7*$B$6+$J$18*(D396-$B$6))*$B$20, "")</f>
        <v>53.608482501353372</v>
      </c>
      <c r="L396" t="str">
        <f>IF(B396&lt;=$B$9, "", EXP(-($B$5*B396))*$B$20)</f>
        <v/>
      </c>
    </row>
    <row r="397" spans="1:12" x14ac:dyDescent="0.25">
      <c r="A397">
        <f t="shared" si="30"/>
        <v>28.75</v>
      </c>
      <c r="B397">
        <v>3.75</v>
      </c>
      <c r="C397" s="1">
        <f t="shared" si="31"/>
        <v>1.1094062499999999</v>
      </c>
      <c r="D397">
        <f t="shared" si="32"/>
        <v>55470.312499999993</v>
      </c>
      <c r="E397" s="12">
        <f t="shared" si="34"/>
        <v>23344.026264697692</v>
      </c>
      <c r="F397" s="1"/>
      <c r="G397" s="4"/>
      <c r="H397" s="4">
        <f t="shared" si="35"/>
        <v>22267.116555526256</v>
      </c>
      <c r="I397">
        <f xml:space="preserve">          IF($B397&lt;=$B$9,        $D397-$B$7*$B$6-$J$18*($D397-$B$6), $J$16)</f>
        <v>49356.996421020129</v>
      </c>
      <c r="J397">
        <f t="shared" si="33"/>
        <v>9.4775778862904705</v>
      </c>
      <c r="K397">
        <f>IF(B397&lt;=$B$9, EXP(-($B$5*B397))*($B$7*$B$6+$J$18*(D397-$B$6))*$B$20, "")</f>
        <v>53.613690151411646</v>
      </c>
      <c r="L397" t="str">
        <f>IF(B397&lt;=$B$9, "", EXP(-($B$5*B397))*$B$20)</f>
        <v/>
      </c>
    </row>
    <row r="398" spans="1:12" x14ac:dyDescent="0.25">
      <c r="A398">
        <f t="shared" si="30"/>
        <v>28.759999999999998</v>
      </c>
      <c r="B398">
        <v>3.76</v>
      </c>
      <c r="C398" s="1">
        <f t="shared" si="31"/>
        <v>1.1096746880000001</v>
      </c>
      <c r="D398">
        <f t="shared" si="32"/>
        <v>55483.734400000008</v>
      </c>
      <c r="E398" s="12">
        <f t="shared" si="34"/>
        <v>23418.647877090334</v>
      </c>
      <c r="F398" s="1"/>
      <c r="G398" s="4"/>
      <c r="H398" s="4">
        <f t="shared" si="35"/>
        <v>22336.043207110488</v>
      </c>
      <c r="I398">
        <f xml:space="preserve">          IF($B398&lt;=$B$9,        $D398-$B$7*$B$6-$J$18*($D398-$B$6), $J$16)</f>
        <v>49367.686700645536</v>
      </c>
      <c r="J398">
        <f t="shared" si="33"/>
        <v>9.4744511773861433</v>
      </c>
      <c r="K398">
        <f>IF(B398&lt;=$B$9, EXP(-($B$5*B398))*($B$7*$B$6+$J$18*(D398-$B$6))*$B$20, "")</f>
        <v>53.618876529725725</v>
      </c>
      <c r="L398" t="str">
        <f>IF(B398&lt;=$B$9, "", EXP(-($B$5*B398))*$B$20)</f>
        <v/>
      </c>
    </row>
    <row r="399" spans="1:12" x14ac:dyDescent="0.25">
      <c r="A399">
        <f t="shared" si="30"/>
        <v>28.77</v>
      </c>
      <c r="B399">
        <v>3.7700000000000005</v>
      </c>
      <c r="C399" s="1">
        <f t="shared" si="31"/>
        <v>1.1099430019999998</v>
      </c>
      <c r="D399">
        <f t="shared" si="32"/>
        <v>55497.150099999992</v>
      </c>
      <c r="E399" s="12">
        <f t="shared" si="34"/>
        <v>23493.335854147317</v>
      </c>
      <c r="F399" s="1"/>
      <c r="G399" s="4"/>
      <c r="H399" s="4">
        <f t="shared" si="35"/>
        <v>22405.021299226522</v>
      </c>
      <c r="I399">
        <f xml:space="preserve">          IF($B399&lt;=$B$9,        $D399-$B$7*$B$6-$J$18*($D399-$B$6), $J$16)</f>
        <v>49378.372042092742</v>
      </c>
      <c r="J399">
        <f t="shared" si="33"/>
        <v>9.4713253674586646</v>
      </c>
      <c r="K399">
        <f>IF(B399&lt;=$B$9, EXP(-($B$5*B399))*($B$7*$B$6+$J$18*(D399-$B$6))*$B$20, "")</f>
        <v>53.624041654416523</v>
      </c>
      <c r="L399" t="str">
        <f>IF(B399&lt;=$B$9, "", EXP(-($B$5*B399))*$B$20)</f>
        <v/>
      </c>
    </row>
    <row r="400" spans="1:12" x14ac:dyDescent="0.25">
      <c r="A400">
        <f t="shared" si="30"/>
        <v>28.78</v>
      </c>
      <c r="B400">
        <v>3.7800000000000002</v>
      </c>
      <c r="C400" s="1">
        <f t="shared" si="31"/>
        <v>1.110211192</v>
      </c>
      <c r="D400">
        <f t="shared" si="32"/>
        <v>55510.559600000001</v>
      </c>
      <c r="E400" s="12">
        <f t="shared" si="34"/>
        <v>23568.09020049627</v>
      </c>
      <c r="F400" s="1"/>
      <c r="G400" s="4"/>
      <c r="H400" s="4">
        <f t="shared" si="35"/>
        <v>22474.050837260325</v>
      </c>
      <c r="I400">
        <f xml:space="preserve">          IF($B400&lt;=$B$9,        $D400-$B$7*$B$6-$J$18*($D400-$B$6), $J$16)</f>
        <v>49389.052445361791</v>
      </c>
      <c r="J400">
        <f t="shared" si="33"/>
        <v>9.4682004563814548</v>
      </c>
      <c r="K400">
        <f>IF(B400&lt;=$B$9, EXP(-($B$5*B400))*($B$7*$B$6+$J$18*(D400-$B$6))*$B$20, "")</f>
        <v>53.629185543593742</v>
      </c>
      <c r="L400" t="str">
        <f>IF(B400&lt;=$B$9, "", EXP(-($B$5*B400))*$B$20)</f>
        <v/>
      </c>
    </row>
    <row r="401" spans="1:12" x14ac:dyDescent="0.25">
      <c r="A401">
        <f t="shared" si="30"/>
        <v>28.79</v>
      </c>
      <c r="B401">
        <v>3.79</v>
      </c>
      <c r="C401" s="1">
        <f t="shared" si="31"/>
        <v>1.110479258</v>
      </c>
      <c r="D401">
        <f t="shared" si="32"/>
        <v>55523.962899999999</v>
      </c>
      <c r="E401" s="12">
        <f t="shared" si="34"/>
        <v>23642.910920766444</v>
      </c>
      <c r="F401" s="1"/>
      <c r="G401" s="4"/>
      <c r="H401" s="4">
        <f t="shared" si="35"/>
        <v>22543.131826599747</v>
      </c>
      <c r="I401">
        <f xml:space="preserve">          IF($B401&lt;=$B$9,        $D401-$B$7*$B$6-$J$18*($D401-$B$6), $J$16)</f>
        <v>49399.727910452653</v>
      </c>
      <c r="J401">
        <f t="shared" si="33"/>
        <v>9.4650764440277584</v>
      </c>
      <c r="K401">
        <f>IF(B401&lt;=$B$9, EXP(-($B$5*B401))*($B$7*$B$6+$J$18*(D401-$B$6))*$B$20, "")</f>
        <v>53.634308215355503</v>
      </c>
      <c r="L401" t="str">
        <f>IF(B401&lt;=$B$9, "", EXP(-($B$5*B401))*$B$20)</f>
        <v/>
      </c>
    </row>
    <row r="402" spans="1:12" x14ac:dyDescent="0.25">
      <c r="A402">
        <f t="shared" si="30"/>
        <v>28.8</v>
      </c>
      <c r="B402">
        <v>3.8</v>
      </c>
      <c r="C402" s="1">
        <f t="shared" si="31"/>
        <v>1.1107471999999998</v>
      </c>
      <c r="D402">
        <f t="shared" si="32"/>
        <v>55537.359999999993</v>
      </c>
      <c r="E402" s="12">
        <f t="shared" si="34"/>
        <v>23717.798019588714</v>
      </c>
      <c r="F402" s="1"/>
      <c r="G402" s="4"/>
      <c r="H402" s="4">
        <f t="shared" si="35"/>
        <v>22612.264272634529</v>
      </c>
      <c r="I402">
        <f xml:space="preserve">          IF($B402&lt;=$B$9,        $D402-$B$7*$B$6-$J$18*($D402-$B$6), $J$16)</f>
        <v>49410.398437365329</v>
      </c>
      <c r="J402">
        <f t="shared" si="33"/>
        <v>9.461953330270628</v>
      </c>
      <c r="K402">
        <f>IF(B402&lt;=$B$9, EXP(-($B$5*B402))*($B$7*$B$6+$J$18*(D402-$B$6))*$B$20, "")</f>
        <v>53.639409687788543</v>
      </c>
      <c r="L402" t="str">
        <f>IF(B402&lt;=$B$9, "", EXP(-($B$5*B402))*$B$20)</f>
        <v/>
      </c>
    </row>
    <row r="403" spans="1:12" x14ac:dyDescent="0.25">
      <c r="A403">
        <f t="shared" si="30"/>
        <v>28.810000000000002</v>
      </c>
      <c r="B403">
        <v>3.8100000000000005</v>
      </c>
      <c r="C403" s="1">
        <f t="shared" si="31"/>
        <v>1.111015018</v>
      </c>
      <c r="D403">
        <f t="shared" si="32"/>
        <v>55550.750899999999</v>
      </c>
      <c r="E403" s="12">
        <f t="shared" si="34"/>
        <v>23792.751501595569</v>
      </c>
      <c r="F403" s="1"/>
      <c r="G403" s="4"/>
      <c r="H403" s="4">
        <f t="shared" si="35"/>
        <v>22681.448180756299</v>
      </c>
      <c r="I403">
        <f xml:space="preserve">          IF($B403&lt;=$B$9,        $D403-$B$7*$B$6-$J$18*($D403-$B$6), $J$16)</f>
        <v>49421.064026099848</v>
      </c>
      <c r="J403">
        <f t="shared" si="33"/>
        <v>9.4588311149829618</v>
      </c>
      <c r="K403">
        <f>IF(B403&lt;=$B$9, EXP(-($B$5*B403))*($B$7*$B$6+$J$18*(D403-$B$6))*$B$20, "")</f>
        <v>53.644489978968224</v>
      </c>
      <c r="L403" t="str">
        <f>IF(B403&lt;=$B$9, "", EXP(-($B$5*B403))*$B$20)</f>
        <v/>
      </c>
    </row>
    <row r="404" spans="1:12" x14ac:dyDescent="0.25">
      <c r="A404">
        <f t="shared" si="30"/>
        <v>28.82</v>
      </c>
      <c r="B404">
        <v>3.8200000000000003</v>
      </c>
      <c r="C404" s="1">
        <f t="shared" si="31"/>
        <v>1.111282712</v>
      </c>
      <c r="D404">
        <f t="shared" si="32"/>
        <v>55564.135599999994</v>
      </c>
      <c r="E404" s="12">
        <f t="shared" si="34"/>
        <v>23867.771371421128</v>
      </c>
      <c r="F404" s="1"/>
      <c r="G404" s="4"/>
      <c r="H404" s="4">
        <f t="shared" si="35"/>
        <v>22750.683556358566</v>
      </c>
      <c r="I404">
        <f xml:space="preserve">          IF($B404&lt;=$B$9,        $D404-$B$7*$B$6-$J$18*($D404-$B$6), $J$16)</f>
        <v>49431.724676656173</v>
      </c>
      <c r="J404">
        <f t="shared" si="33"/>
        <v>9.4557097980374678</v>
      </c>
      <c r="K404">
        <f>IF(B404&lt;=$B$9, EXP(-($B$5*B404))*($B$7*$B$6+$J$18*(D404-$B$6))*$B$20, "")</f>
        <v>53.649549106958439</v>
      </c>
      <c r="L404" t="str">
        <f>IF(B404&lt;=$B$9, "", EXP(-($B$5*B404))*$B$20)</f>
        <v/>
      </c>
    </row>
    <row r="405" spans="1:12" x14ac:dyDescent="0.25">
      <c r="A405">
        <f t="shared" si="30"/>
        <v>28.83</v>
      </c>
      <c r="B405">
        <v>3.83</v>
      </c>
      <c r="C405" s="1">
        <f t="shared" si="31"/>
        <v>1.1115502820000001</v>
      </c>
      <c r="D405">
        <f t="shared" si="32"/>
        <v>55577.5141</v>
      </c>
      <c r="E405" s="12">
        <f t="shared" si="34"/>
        <v>23942.857633701125</v>
      </c>
      <c r="F405" s="1"/>
      <c r="G405" s="4"/>
      <c r="H405" s="4">
        <f t="shared" si="35"/>
        <v>22819.970404836731</v>
      </c>
      <c r="I405">
        <f xml:space="preserve">          IF($B405&lt;=$B$9,        $D405-$B$7*$B$6-$J$18*($D405-$B$6), $J$16)</f>
        <v>49442.380389034333</v>
      </c>
      <c r="J405">
        <f t="shared" si="33"/>
        <v>9.4525893793066853</v>
      </c>
      <c r="K405">
        <f>IF(B405&lt;=$B$9, EXP(-($B$5*B405))*($B$7*$B$6+$J$18*(D405-$B$6))*$B$20, "")</f>
        <v>53.654587089811741</v>
      </c>
      <c r="L405" t="str">
        <f>IF(B405&lt;=$B$9, "", EXP(-($B$5*B405))*$B$20)</f>
        <v/>
      </c>
    </row>
    <row r="406" spans="1:12" x14ac:dyDescent="0.25">
      <c r="A406">
        <f t="shared" si="30"/>
        <v>28.84</v>
      </c>
      <c r="B406">
        <v>3.84</v>
      </c>
      <c r="C406" s="1">
        <f t="shared" si="31"/>
        <v>1.1118177279999999</v>
      </c>
      <c r="D406">
        <f t="shared" si="32"/>
        <v>55590.886399999996</v>
      </c>
      <c r="E406" s="12">
        <f t="shared" si="34"/>
        <v>24018.010293072919</v>
      </c>
      <c r="F406" s="1"/>
      <c r="G406" s="4"/>
      <c r="H406" s="4">
        <f t="shared" si="35"/>
        <v>22889.30873158808</v>
      </c>
      <c r="I406">
        <f xml:space="preserve">          IF($B406&lt;=$B$9,        $D406-$B$7*$B$6-$J$18*($D406-$B$6), $J$16)</f>
        <v>49453.0311632343</v>
      </c>
      <c r="J406">
        <f t="shared" si="33"/>
        <v>9.4494698586629777</v>
      </c>
      <c r="K406">
        <f>IF(B406&lt;=$B$9, EXP(-($B$5*B406))*($B$7*$B$6+$J$18*(D406-$B$6))*$B$20, "")</f>
        <v>53.659603945569224</v>
      </c>
      <c r="L406" t="str">
        <f>IF(B406&lt;=$B$9, "", EXP(-($B$5*B406))*$B$20)</f>
        <v/>
      </c>
    </row>
    <row r="407" spans="1:12" x14ac:dyDescent="0.25">
      <c r="A407">
        <f t="shared" ref="A407:A470" si="36">B407+25</f>
        <v>28.85</v>
      </c>
      <c r="B407">
        <v>3.8500000000000005</v>
      </c>
      <c r="C407" s="1">
        <f t="shared" ref="C407:C470" si="37">$B$2+$B$3*B407+$B$4*B407^2</f>
        <v>1.1120850500000001</v>
      </c>
      <c r="D407">
        <f t="shared" ref="D407:D470" si="38">$B$6*C407</f>
        <v>55604.25250000001</v>
      </c>
      <c r="E407" s="12">
        <f t="shared" si="34"/>
        <v>24093.229354175495</v>
      </c>
      <c r="F407" s="1"/>
      <c r="G407" s="4"/>
      <c r="H407" s="4">
        <f t="shared" si="35"/>
        <v>22958.698542011793</v>
      </c>
      <c r="I407">
        <f xml:space="preserve">          IF($B407&lt;=$B$9,        $D407-$B$7*$B$6-$J$18*($D407-$B$6), $J$16)</f>
        <v>49463.676999256109</v>
      </c>
      <c r="J407">
        <f t="shared" ref="J407:J470" si="39">EXP(-$J$17*$B407)*LN(I407)</f>
        <v>9.4463512359785344</v>
      </c>
      <c r="K407">
        <f>IF(B407&lt;=$B$9, EXP(-($B$5*B407))*($B$7*$B$6+$J$18*(D407-$B$6))*$B$20, "")</f>
        <v>53.664599692260694</v>
      </c>
      <c r="L407" t="str">
        <f>IF(B407&lt;=$B$9, "", EXP(-($B$5*B407))*$B$20)</f>
        <v/>
      </c>
    </row>
    <row r="408" spans="1:12" x14ac:dyDescent="0.25">
      <c r="A408">
        <f t="shared" si="36"/>
        <v>28.86</v>
      </c>
      <c r="B408">
        <v>3.8600000000000003</v>
      </c>
      <c r="C408" s="1">
        <f t="shared" si="37"/>
        <v>1.1123522480000001</v>
      </c>
      <c r="D408">
        <f t="shared" si="38"/>
        <v>55617.612400000005</v>
      </c>
      <c r="E408" s="12">
        <f t="shared" ref="E408:E471" si="40">IF($B408&lt;$B$9,      E407+($B$5*E407+$B$7*$B$6+$B$8*($D408-$B$6))*$B$20,           E407+($B$5*E407-$B$12)*$B$20)</f>
        <v>24168.514821649456</v>
      </c>
      <c r="F408" s="1"/>
      <c r="G408" s="4"/>
      <c r="H408" s="4">
        <f t="shared" ref="H408:H471" si="41">IF($B408&lt;=$B$9,      H407+($B$5*H407+$B$7*$B$6+J$18*($D407-$B$6))*$B$20,           H407+($B$5*H407-J$16)*$B$20)</f>
        <v>23028.139841508935</v>
      </c>
      <c r="I408">
        <f xml:space="preserve">          IF($B408&lt;=$B$9,        $D408-$B$7*$B$6-$J$18*($D408-$B$6), $J$16)</f>
        <v>49474.317897099732</v>
      </c>
      <c r="J408">
        <f t="shared" si="39"/>
        <v>9.4432335111253707</v>
      </c>
      <c r="K408">
        <f>IF(B408&lt;=$B$9, EXP(-($B$5*B408))*($B$7*$B$6+$J$18*(D408-$B$6))*$B$20, "")</f>
        <v>53.669574347904437</v>
      </c>
      <c r="L408" t="str">
        <f>IF(B408&lt;=$B$9, "", EXP(-($B$5*B408))*$B$20)</f>
        <v/>
      </c>
    </row>
    <row r="409" spans="1:12" x14ac:dyDescent="0.25">
      <c r="A409">
        <f t="shared" si="36"/>
        <v>28.87</v>
      </c>
      <c r="B409">
        <v>3.87</v>
      </c>
      <c r="C409" s="1">
        <f t="shared" si="37"/>
        <v>1.112619322</v>
      </c>
      <c r="D409">
        <f t="shared" si="38"/>
        <v>55630.966099999998</v>
      </c>
      <c r="E409" s="12">
        <f t="shared" si="40"/>
        <v>24243.866700137034</v>
      </c>
      <c r="F409" s="1"/>
      <c r="G409" s="4"/>
      <c r="H409" s="4">
        <f t="shared" si="41"/>
        <v>23097.632635482467</v>
      </c>
      <c r="I409">
        <f xml:space="preserve">          IF($B409&lt;=$B$9,        $D409-$B$7*$B$6-$J$18*($D409-$B$6), $J$16)</f>
        <v>49484.953856765169</v>
      </c>
      <c r="J409">
        <f t="shared" si="39"/>
        <v>9.4401166839753259</v>
      </c>
      <c r="K409">
        <f>IF(B409&lt;=$B$9, EXP(-($B$5*B409))*($B$7*$B$6+$J$18*(D409-$B$6))*$B$20, "")</f>
        <v>53.674527930507452</v>
      </c>
      <c r="L409" t="str">
        <f>IF(B409&lt;=$B$9, "", EXP(-($B$5*B409))*$B$20)</f>
        <v/>
      </c>
    </row>
    <row r="410" spans="1:12" x14ac:dyDescent="0.25">
      <c r="A410">
        <f t="shared" si="36"/>
        <v>28.88</v>
      </c>
      <c r="B410">
        <v>3.88</v>
      </c>
      <c r="C410" s="1">
        <f t="shared" si="37"/>
        <v>1.1128862719999999</v>
      </c>
      <c r="D410">
        <f t="shared" si="38"/>
        <v>55644.313599999994</v>
      </c>
      <c r="E410" s="12">
        <f t="shared" si="40"/>
        <v>24319.284994282083</v>
      </c>
      <c r="F410" s="1"/>
      <c r="G410" s="4"/>
      <c r="H410" s="4">
        <f t="shared" si="41"/>
        <v>23167.176929337234</v>
      </c>
      <c r="I410">
        <f xml:space="preserve">          IF($B410&lt;=$B$9,        $D410-$B$7*$B$6-$J$18*($D410-$B$6), $J$16)</f>
        <v>49495.584878252434</v>
      </c>
      <c r="J410">
        <f t="shared" si="39"/>
        <v>9.4370007544000742</v>
      </c>
      <c r="K410">
        <f>IF(B410&lt;=$B$9, EXP(-($B$5*B410))*($B$7*$B$6+$J$18*(D410-$B$6))*$B$20, "")</f>
        <v>53.679460458065364</v>
      </c>
      <c r="L410" t="str">
        <f>IF(B410&lt;=$B$9, "", EXP(-($B$5*B410))*$B$20)</f>
        <v/>
      </c>
    </row>
    <row r="411" spans="1:12" x14ac:dyDescent="0.25">
      <c r="A411">
        <f t="shared" si="36"/>
        <v>28.89</v>
      </c>
      <c r="B411">
        <v>3.8899999999999997</v>
      </c>
      <c r="C411" s="1">
        <f t="shared" si="37"/>
        <v>1.113153098</v>
      </c>
      <c r="D411">
        <f t="shared" si="38"/>
        <v>55657.654899999994</v>
      </c>
      <c r="E411" s="12">
        <f t="shared" si="40"/>
        <v>24394.76970873008</v>
      </c>
      <c r="F411" s="1"/>
      <c r="G411" s="4"/>
      <c r="H411" s="4">
        <f t="shared" si="41"/>
        <v>23236.772728479977</v>
      </c>
      <c r="I411">
        <f xml:space="preserve">          IF($B411&lt;=$B$9,        $D411-$B$7*$B$6-$J$18*($D411-$B$6), $J$16)</f>
        <v>49506.210961561526</v>
      </c>
      <c r="J411">
        <f t="shared" si="39"/>
        <v>9.433885722271107</v>
      </c>
      <c r="K411">
        <f>IF(B411&lt;=$B$9, EXP(-($B$5*B411))*($B$7*$B$6+$J$18*(D411-$B$6))*$B$20, "")</f>
        <v>53.684371948562443</v>
      </c>
      <c r="L411" t="str">
        <f>IF(B411&lt;=$B$9, "", EXP(-($B$5*B411))*$B$20)</f>
        <v/>
      </c>
    </row>
    <row r="412" spans="1:12" x14ac:dyDescent="0.25">
      <c r="A412">
        <f t="shared" si="36"/>
        <v>28.9</v>
      </c>
      <c r="B412">
        <v>3.9000000000000004</v>
      </c>
      <c r="C412" s="1">
        <f t="shared" si="37"/>
        <v>1.1134198000000002</v>
      </c>
      <c r="D412">
        <f t="shared" si="38"/>
        <v>55670.990000000013</v>
      </c>
      <c r="E412" s="12">
        <f t="shared" si="40"/>
        <v>24470.320848128136</v>
      </c>
      <c r="F412" s="1"/>
      <c r="G412" s="4"/>
      <c r="H412" s="4">
        <f t="shared" si="41"/>
        <v>23306.420038319331</v>
      </c>
      <c r="I412">
        <f xml:space="preserve">          IF($B412&lt;=$B$9,        $D412-$B$7*$B$6-$J$18*($D412-$B$6), $J$16)</f>
        <v>49516.832106692455</v>
      </c>
      <c r="J412">
        <f t="shared" si="39"/>
        <v>9.430771587459752</v>
      </c>
      <c r="K412">
        <f>IF(B412&lt;=$B$9, EXP(-($B$5*B412))*($B$7*$B$6+$J$18*(D412-$B$6))*$B$20, "")</f>
        <v>53.689262419971577</v>
      </c>
      <c r="L412" t="str">
        <f>IF(B412&lt;=$B$9, "", EXP(-($B$5*B412))*$B$20)</f>
        <v/>
      </c>
    </row>
    <row r="413" spans="1:12" x14ac:dyDescent="0.25">
      <c r="A413">
        <f t="shared" si="36"/>
        <v>28.91</v>
      </c>
      <c r="B413">
        <v>3.91</v>
      </c>
      <c r="C413" s="1">
        <f t="shared" si="37"/>
        <v>1.1136863779999999</v>
      </c>
      <c r="D413">
        <f t="shared" si="38"/>
        <v>55684.318899999998</v>
      </c>
      <c r="E413" s="12">
        <f t="shared" si="40"/>
        <v>24545.93841712498</v>
      </c>
      <c r="F413" s="1"/>
      <c r="G413" s="4"/>
      <c r="H413" s="4">
        <f t="shared" si="41"/>
        <v>23376.11886426582</v>
      </c>
      <c r="I413">
        <f xml:space="preserve">          IF($B413&lt;=$B$9,        $D413-$B$7*$B$6-$J$18*($D413-$B$6), $J$16)</f>
        <v>49527.448313645174</v>
      </c>
      <c r="J413">
        <f t="shared" si="39"/>
        <v>9.4276583498371576</v>
      </c>
      <c r="K413">
        <f>IF(B413&lt;=$B$9, EXP(-($B$5*B413))*($B$7*$B$6+$J$18*(D413-$B$6))*$B$20, "")</f>
        <v>53.694131890254248</v>
      </c>
      <c r="L413" t="str">
        <f>IF(B413&lt;=$B$9, "", EXP(-($B$5*B413))*$B$20)</f>
        <v/>
      </c>
    </row>
    <row r="414" spans="1:12" x14ac:dyDescent="0.25">
      <c r="A414">
        <f t="shared" si="36"/>
        <v>28.92</v>
      </c>
      <c r="B414">
        <v>3.92</v>
      </c>
      <c r="C414" s="1">
        <f t="shared" si="37"/>
        <v>1.1139528320000001</v>
      </c>
      <c r="D414">
        <f t="shared" si="38"/>
        <v>55697.641600000003</v>
      </c>
      <c r="E414" s="12">
        <f t="shared" si="40"/>
        <v>24621.622420370975</v>
      </c>
      <c r="F414" s="1"/>
      <c r="G414" s="4"/>
      <c r="H414" s="4">
        <f t="shared" si="41"/>
        <v>23445.869211731861</v>
      </c>
      <c r="I414">
        <f xml:space="preserve">          IF($B414&lt;=$B$9,        $D414-$B$7*$B$6-$J$18*($D414-$B$6), $J$16)</f>
        <v>49538.059582419737</v>
      </c>
      <c r="J414">
        <f t="shared" si="39"/>
        <v>9.4245460092743052</v>
      </c>
      <c r="K414">
        <f>IF(B414&lt;=$B$9, EXP(-($B$5*B414))*($B$7*$B$6+$J$18*(D414-$B$6))*$B$20, "")</f>
        <v>53.698980377360712</v>
      </c>
      <c r="L414" t="str">
        <f>IF(B414&lt;=$B$9, "", EXP(-($B$5*B414))*$B$20)</f>
        <v/>
      </c>
    </row>
    <row r="415" spans="1:12" x14ac:dyDescent="0.25">
      <c r="A415">
        <f t="shared" si="36"/>
        <v>28.93</v>
      </c>
      <c r="B415">
        <v>3.9299999999999997</v>
      </c>
      <c r="C415" s="1">
        <f t="shared" si="37"/>
        <v>1.1142191619999999</v>
      </c>
      <c r="D415">
        <f t="shared" si="38"/>
        <v>55710.958099999996</v>
      </c>
      <c r="E415" s="12">
        <f t="shared" si="40"/>
        <v>24697.372862518107</v>
      </c>
      <c r="F415" s="1"/>
      <c r="G415" s="4"/>
      <c r="H415" s="4">
        <f t="shared" si="41"/>
        <v>23515.67108613177</v>
      </c>
      <c r="I415">
        <f xml:space="preserve">          IF($B415&lt;=$B$9,        $D415-$B$7*$B$6-$J$18*($D415-$B$6), $J$16)</f>
        <v>49548.665913016113</v>
      </c>
      <c r="J415">
        <f t="shared" si="39"/>
        <v>9.4214345656420058</v>
      </c>
      <c r="K415">
        <f>IF(B415&lt;=$B$9, EXP(-($B$5*B415))*($B$7*$B$6+$J$18*(D415-$B$6))*$B$20, "")</f>
        <v>53.703807899229794</v>
      </c>
      <c r="L415" t="str">
        <f>IF(B415&lt;=$B$9, "", EXP(-($B$5*B415))*$B$20)</f>
        <v/>
      </c>
    </row>
    <row r="416" spans="1:12" x14ac:dyDescent="0.25">
      <c r="A416">
        <f t="shared" si="36"/>
        <v>28.94</v>
      </c>
      <c r="B416">
        <v>3.9400000000000004</v>
      </c>
      <c r="C416" s="1">
        <f t="shared" si="37"/>
        <v>1.114485368</v>
      </c>
      <c r="D416">
        <f t="shared" si="38"/>
        <v>55724.268400000001</v>
      </c>
      <c r="E416" s="12">
        <f t="shared" si="40"/>
        <v>24773.189748219989</v>
      </c>
      <c r="F416" s="1"/>
      <c r="G416" s="4"/>
      <c r="H416" s="4">
        <f t="shared" si="41"/>
        <v>23585.524492881756</v>
      </c>
      <c r="I416">
        <f xml:space="preserve">          IF($B416&lt;=$B$9,        $D416-$B$7*$B$6-$J$18*($D416-$B$6), $J$16)</f>
        <v>49559.267305434318</v>
      </c>
      <c r="J416">
        <f t="shared" si="39"/>
        <v>9.4183240188108979</v>
      </c>
      <c r="K416">
        <f>IF(B416&lt;=$B$9, EXP(-($B$5*B416))*($B$7*$B$6+$J$18*(D416-$B$6))*$B$20, "")</f>
        <v>53.708614473789055</v>
      </c>
      <c r="L416" t="str">
        <f>IF(B416&lt;=$B$9, "", EXP(-($B$5*B416))*$B$20)</f>
        <v/>
      </c>
    </row>
    <row r="417" spans="1:12" x14ac:dyDescent="0.25">
      <c r="A417">
        <f t="shared" si="36"/>
        <v>28.95</v>
      </c>
      <c r="B417">
        <v>3.95</v>
      </c>
      <c r="C417" s="1">
        <f t="shared" si="37"/>
        <v>1.11475145</v>
      </c>
      <c r="D417">
        <f t="shared" si="38"/>
        <v>55737.572500000002</v>
      </c>
      <c r="E417" s="12">
        <f t="shared" si="40"/>
        <v>24849.073082131865</v>
      </c>
      <c r="F417" s="1"/>
      <c r="G417" s="4"/>
      <c r="H417" s="4">
        <f t="shared" si="41"/>
        <v>23655.429437399922</v>
      </c>
      <c r="I417">
        <f xml:space="preserve">          IF($B417&lt;=$B$9,        $D417-$B$7*$B$6-$J$18*($D417-$B$6), $J$16)</f>
        <v>49569.86375967435</v>
      </c>
      <c r="J417">
        <f t="shared" si="39"/>
        <v>9.415214368651446</v>
      </c>
      <c r="K417">
        <f>IF(B417&lt;=$B$9, EXP(-($B$5*B417))*($B$7*$B$6+$J$18*(D417-$B$6))*$B$20, "")</f>
        <v>53.713400118954667</v>
      </c>
      <c r="L417" t="str">
        <f>IF(B417&lt;=$B$9, "", EXP(-($B$5*B417))*$B$20)</f>
        <v/>
      </c>
    </row>
    <row r="418" spans="1:12" x14ac:dyDescent="0.25">
      <c r="A418">
        <f t="shared" si="36"/>
        <v>28.96</v>
      </c>
      <c r="B418">
        <v>3.96</v>
      </c>
      <c r="C418" s="1">
        <f t="shared" si="37"/>
        <v>1.1150174080000002</v>
      </c>
      <c r="D418">
        <f t="shared" si="38"/>
        <v>55750.870400000007</v>
      </c>
      <c r="E418" s="12">
        <f t="shared" si="40"/>
        <v>24925.022868910612</v>
      </c>
      <c r="F418" s="1"/>
      <c r="G418" s="4"/>
      <c r="H418" s="4">
        <f t="shared" si="41"/>
        <v>23725.385925106268</v>
      </c>
      <c r="I418">
        <f xml:space="preserve">          IF($B418&lt;=$B$9,        $D418-$B$7*$B$6-$J$18*($D418-$B$6), $J$16)</f>
        <v>49580.455275736196</v>
      </c>
      <c r="J418">
        <f t="shared" si="39"/>
        <v>9.4121056150339513</v>
      </c>
      <c r="K418">
        <f>IF(B418&lt;=$B$9, EXP(-($B$5*B418))*($B$7*$B$6+$J$18*(D418-$B$6))*$B$20, "")</f>
        <v>53.71816485263151</v>
      </c>
      <c r="L418" t="str">
        <f>IF(B418&lt;=$B$9, "", EXP(-($B$5*B418))*$B$20)</f>
        <v/>
      </c>
    </row>
    <row r="419" spans="1:12" x14ac:dyDescent="0.25">
      <c r="A419">
        <f t="shared" si="36"/>
        <v>28.97</v>
      </c>
      <c r="B419">
        <v>3.9699999999999998</v>
      </c>
      <c r="C419" s="1">
        <f t="shared" si="37"/>
        <v>1.1152832419999998</v>
      </c>
      <c r="D419">
        <f t="shared" si="38"/>
        <v>55764.162099999994</v>
      </c>
      <c r="E419" s="12">
        <f t="shared" si="40"/>
        <v>25001.039113214731</v>
      </c>
      <c r="F419" s="1"/>
      <c r="G419" s="4"/>
      <c r="H419" s="4">
        <f t="shared" si="41"/>
        <v>23795.393961422695</v>
      </c>
      <c r="I419">
        <f xml:space="preserve">          IF($B419&lt;=$B$9,        $D419-$B$7*$B$6-$J$18*($D419-$B$6), $J$16)</f>
        <v>49591.041853619863</v>
      </c>
      <c r="J419">
        <f t="shared" si="39"/>
        <v>9.4089977578285389</v>
      </c>
      <c r="K419">
        <f>IF(B419&lt;=$B$9, EXP(-($B$5*B419))*($B$7*$B$6+$J$18*(D419-$B$6))*$B$20, "")</f>
        <v>53.722908692713112</v>
      </c>
      <c r="L419" t="str">
        <f>IF(B419&lt;=$B$9, "", EXP(-($B$5*B419))*$B$20)</f>
        <v/>
      </c>
    </row>
    <row r="420" spans="1:12" x14ac:dyDescent="0.25">
      <c r="A420">
        <f t="shared" si="36"/>
        <v>28.98</v>
      </c>
      <c r="B420">
        <v>3.9800000000000004</v>
      </c>
      <c r="C420" s="1">
        <f t="shared" si="37"/>
        <v>1.1155489519999999</v>
      </c>
      <c r="D420">
        <f t="shared" si="38"/>
        <v>55777.4476</v>
      </c>
      <c r="E420" s="12">
        <f t="shared" si="40"/>
        <v>25077.121819704356</v>
      </c>
      <c r="F420" s="1"/>
      <c r="G420" s="4"/>
      <c r="H420" s="4">
        <f t="shared" si="41"/>
        <v>23865.453551772993</v>
      </c>
      <c r="I420">
        <f xml:space="preserve">          IF($B420&lt;=$B$9,        $D420-$B$7*$B$6-$J$18*($D420-$B$6), $J$16)</f>
        <v>49601.623493325358</v>
      </c>
      <c r="J420">
        <f t="shared" si="39"/>
        <v>9.4058907969051706</v>
      </c>
      <c r="K420">
        <f>IF(B420&lt;=$B$9, EXP(-($B$5*B420))*($B$7*$B$6+$J$18*(D420-$B$6))*$B$20, "")</f>
        <v>53.727631657081801</v>
      </c>
      <c r="L420" t="str">
        <f>IF(B420&lt;=$B$9, "", EXP(-($B$5*B420))*$B$20)</f>
        <v/>
      </c>
    </row>
    <row r="421" spans="1:12" x14ac:dyDescent="0.25">
      <c r="A421">
        <f t="shared" si="36"/>
        <v>28.990000000000002</v>
      </c>
      <c r="B421">
        <v>3.99</v>
      </c>
      <c r="C421" s="1">
        <f t="shared" si="37"/>
        <v>1.115814538</v>
      </c>
      <c r="D421">
        <f t="shared" si="38"/>
        <v>55790.726900000001</v>
      </c>
      <c r="E421" s="12">
        <f t="shared" si="40"/>
        <v>25153.270993041253</v>
      </c>
      <c r="F421" s="1"/>
      <c r="G421" s="4"/>
      <c r="H421" s="4">
        <f t="shared" si="41"/>
        <v>23935.564701582858</v>
      </c>
      <c r="I421">
        <f xml:space="preserve">          IF($B421&lt;=$B$9,        $D421-$B$7*$B$6-$J$18*($D421-$B$6), $J$16)</f>
        <v>49612.200194852681</v>
      </c>
      <c r="J421">
        <f t="shared" si="39"/>
        <v>9.402784732133636</v>
      </c>
      <c r="K421">
        <f>IF(B421&lt;=$B$9, EXP(-($B$5*B421))*($B$7*$B$6+$J$18*(D421-$B$6))*$B$20, "")</f>
        <v>53.732333763608487</v>
      </c>
      <c r="L421" t="str">
        <f>IF(B421&lt;=$B$9, "", EXP(-($B$5*B421))*$B$20)</f>
        <v/>
      </c>
    </row>
    <row r="422" spans="1:12" x14ac:dyDescent="0.25">
      <c r="A422">
        <f t="shared" si="36"/>
        <v>29</v>
      </c>
      <c r="B422">
        <v>4</v>
      </c>
      <c r="C422" s="1">
        <f t="shared" si="37"/>
        <v>1.11608</v>
      </c>
      <c r="D422">
        <f t="shared" si="38"/>
        <v>55804</v>
      </c>
      <c r="E422" s="12">
        <f t="shared" si="40"/>
        <v>25229.486637888818</v>
      </c>
      <c r="F422" s="1"/>
      <c r="G422" s="4"/>
      <c r="H422" s="4">
        <f t="shared" si="41"/>
        <v>24005.727416279886</v>
      </c>
      <c r="I422">
        <f xml:space="preserve">          IF($B422&lt;=$B$9,        $D422-$B$7*$B$6-$J$18*($D422-$B$6), $J$16)</f>
        <v>49622.771958201818</v>
      </c>
      <c r="J422">
        <f t="shared" si="39"/>
        <v>9.3996795633835557</v>
      </c>
      <c r="K422">
        <f>IF(B422&lt;=$B$9, EXP(-($B$5*B422))*($B$7*$B$6+$J$18*(D422-$B$6))*$B$20, "")</f>
        <v>53.737015030152833</v>
      </c>
      <c r="L422" t="str">
        <f>IF(B422&lt;=$B$9, "", EXP(-($B$5*B422))*$B$20)</f>
        <v/>
      </c>
    </row>
    <row r="423" spans="1:12" x14ac:dyDescent="0.25">
      <c r="A423">
        <f t="shared" si="36"/>
        <v>29.009999999999998</v>
      </c>
      <c r="B423">
        <v>4.01</v>
      </c>
      <c r="C423" s="1">
        <f t="shared" si="37"/>
        <v>1.1163453379999999</v>
      </c>
      <c r="D423">
        <f t="shared" si="38"/>
        <v>55817.266899999995</v>
      </c>
      <c r="E423" s="12">
        <f t="shared" si="40"/>
        <v>25305.76875891208</v>
      </c>
      <c r="F423" s="1"/>
      <c r="G423" s="4"/>
      <c r="H423" s="4">
        <f t="shared" si="41"/>
        <v>24075.941701293566</v>
      </c>
      <c r="I423">
        <f xml:space="preserve">          IF($B423&lt;=$B$9,        $D423-$B$7*$B$6-$J$18*($D423-$B$6), $J$16)</f>
        <v>49633.338783372776</v>
      </c>
      <c r="J423">
        <f t="shared" si="39"/>
        <v>9.39657529052438</v>
      </c>
      <c r="K423">
        <f>IF(B423&lt;=$B$9, EXP(-($B$5*B423))*($B$7*$B$6+$J$18*(D423-$B$6))*$B$20, "")</f>
        <v>53.741675474563209</v>
      </c>
      <c r="L423" t="str">
        <f>IF(B423&lt;=$B$9, "", EXP(-($B$5*B423))*$B$20)</f>
        <v/>
      </c>
    </row>
    <row r="424" spans="1:12" x14ac:dyDescent="0.25">
      <c r="A424">
        <f t="shared" si="36"/>
        <v>29.02</v>
      </c>
      <c r="B424">
        <v>4.0200000000000005</v>
      </c>
      <c r="C424" s="1">
        <f t="shared" si="37"/>
        <v>1.116610552</v>
      </c>
      <c r="D424">
        <f t="shared" si="38"/>
        <v>55830.527600000001</v>
      </c>
      <c r="E424" s="12">
        <f t="shared" si="40"/>
        <v>25382.117360777698</v>
      </c>
      <c r="F424" s="1"/>
      <c r="G424" s="4"/>
      <c r="H424" s="4">
        <f t="shared" si="41"/>
        <v>24146.20756205529</v>
      </c>
      <c r="I424">
        <f xml:space="preserve">          IF($B424&lt;=$B$9,        $D424-$B$7*$B$6-$J$18*($D424-$B$6), $J$16)</f>
        <v>49643.900670365569</v>
      </c>
      <c r="J424">
        <f t="shared" si="39"/>
        <v>9.3934719134253992</v>
      </c>
      <c r="K424">
        <f>IF(B424&lt;=$B$9, EXP(-($B$5*B424))*($B$7*$B$6+$J$18*(D424-$B$6))*$B$20, "")</f>
        <v>53.746315114676726</v>
      </c>
      <c r="L424" t="str">
        <f>IF(B424&lt;=$B$9, "", EXP(-($B$5*B424))*$B$20)</f>
        <v/>
      </c>
    </row>
    <row r="425" spans="1:12" x14ac:dyDescent="0.25">
      <c r="A425">
        <f t="shared" si="36"/>
        <v>29.03</v>
      </c>
      <c r="B425">
        <v>4.03</v>
      </c>
      <c r="C425" s="1">
        <f t="shared" si="37"/>
        <v>1.1168756420000001</v>
      </c>
      <c r="D425">
        <f t="shared" si="38"/>
        <v>55843.782100000004</v>
      </c>
      <c r="E425" s="12">
        <f t="shared" si="40"/>
        <v>25458.532448153972</v>
      </c>
      <c r="F425" s="1"/>
      <c r="G425" s="4"/>
      <c r="H425" s="4">
        <f t="shared" si="41"/>
        <v>24216.525003998355</v>
      </c>
      <c r="I425">
        <f xml:space="preserve">          IF($B425&lt;=$B$9,        $D425-$B$7*$B$6-$J$18*($D425-$B$6), $J$16)</f>
        <v>49654.457619180175</v>
      </c>
      <c r="J425">
        <f t="shared" si="39"/>
        <v>9.390369431955726</v>
      </c>
      <c r="K425">
        <f>IF(B425&lt;=$B$9, EXP(-($B$5*B425))*($B$7*$B$6+$J$18*(D425-$B$6))*$B$20, "")</f>
        <v>53.750933968319167</v>
      </c>
      <c r="L425" t="str">
        <f>IF(B425&lt;=$B$9, "", EXP(-($B$5*B425))*$B$20)</f>
        <v/>
      </c>
    </row>
    <row r="426" spans="1:12" x14ac:dyDescent="0.25">
      <c r="A426">
        <f t="shared" si="36"/>
        <v>29.04</v>
      </c>
      <c r="B426">
        <v>4.04</v>
      </c>
      <c r="C426" s="1">
        <f t="shared" si="37"/>
        <v>1.1171406079999999</v>
      </c>
      <c r="D426">
        <f t="shared" si="38"/>
        <v>55857.030399999996</v>
      </c>
      <c r="E426" s="12">
        <f t="shared" si="40"/>
        <v>25535.014025710825</v>
      </c>
      <c r="F426" s="1"/>
      <c r="G426" s="4"/>
      <c r="H426" s="4">
        <f t="shared" si="41"/>
        <v>24286.894032557953</v>
      </c>
      <c r="I426">
        <f xml:space="preserve">          IF($B426&lt;=$B$9,        $D426-$B$7*$B$6-$J$18*($D426-$B$6), $J$16)</f>
        <v>49665.009629816603</v>
      </c>
      <c r="J426">
        <f t="shared" si="39"/>
        <v>9.3872678459843151</v>
      </c>
      <c r="K426">
        <f>IF(B426&lt;=$B$9, EXP(-($B$5*B426))*($B$7*$B$6+$J$18*(D426-$B$6))*$B$20, "")</f>
        <v>53.75553205330506</v>
      </c>
      <c r="L426" t="str">
        <f>IF(B426&lt;=$B$9, "", EXP(-($B$5*B426))*$B$20)</f>
        <v/>
      </c>
    </row>
    <row r="427" spans="1:12" x14ac:dyDescent="0.25">
      <c r="A427">
        <f t="shared" si="36"/>
        <v>29.05</v>
      </c>
      <c r="B427">
        <v>4.05</v>
      </c>
      <c r="C427" s="1">
        <f t="shared" si="37"/>
        <v>1.1174054499999999</v>
      </c>
      <c r="D427">
        <f t="shared" si="38"/>
        <v>55870.272499999999</v>
      </c>
      <c r="E427" s="12">
        <f t="shared" si="40"/>
        <v>25611.562098119823</v>
      </c>
      <c r="F427" s="1"/>
      <c r="G427" s="4"/>
      <c r="H427" s="4">
        <f t="shared" si="41"/>
        <v>24357.314653171183</v>
      </c>
      <c r="I427">
        <f xml:space="preserve">          IF($B427&lt;=$B$9,        $D427-$B$7*$B$6-$J$18*($D427-$B$6), $J$16)</f>
        <v>49675.556702274858</v>
      </c>
      <c r="J427">
        <f t="shared" si="39"/>
        <v>9.3841671553799504</v>
      </c>
      <c r="K427">
        <f>IF(B427&lt;=$B$9, EXP(-($B$5*B427))*($B$7*$B$6+$J$18*(D427-$B$6))*$B$20, "")</f>
        <v>53.760109387437716</v>
      </c>
      <c r="L427" t="str">
        <f>IF(B427&lt;=$B$9, "", EXP(-($B$5*B427))*$B$20)</f>
        <v/>
      </c>
    </row>
    <row r="428" spans="1:12" x14ac:dyDescent="0.25">
      <c r="A428">
        <f t="shared" si="36"/>
        <v>29.060000000000002</v>
      </c>
      <c r="B428">
        <v>4.0600000000000005</v>
      </c>
      <c r="C428" s="1">
        <f t="shared" si="37"/>
        <v>1.1176701680000001</v>
      </c>
      <c r="D428">
        <f t="shared" si="38"/>
        <v>55883.508400000006</v>
      </c>
      <c r="E428" s="12">
        <f t="shared" si="40"/>
        <v>25688.176670054163</v>
      </c>
      <c r="F428" s="1"/>
      <c r="G428" s="4"/>
      <c r="H428" s="4">
        <f t="shared" si="41"/>
        <v>24427.786871277043</v>
      </c>
      <c r="I428">
        <f xml:space="preserve">          IF($B428&lt;=$B$9,        $D428-$B$7*$B$6-$J$18*($D428-$B$6), $J$16)</f>
        <v>49686.098836554942</v>
      </c>
      <c r="J428">
        <f t="shared" si="39"/>
        <v>9.3810673600112455</v>
      </c>
      <c r="K428">
        <f>IF(B428&lt;=$B$9, EXP(-($B$5*B428))*($B$7*$B$6+$J$18*(D428-$B$6))*$B$20, "")</f>
        <v>53.764665988509137</v>
      </c>
      <c r="L428" t="str">
        <f>IF(B428&lt;=$B$9, "", EXP(-($B$5*B428))*$B$20)</f>
        <v/>
      </c>
    </row>
    <row r="429" spans="1:12" x14ac:dyDescent="0.25">
      <c r="A429">
        <f t="shared" si="36"/>
        <v>29.07</v>
      </c>
      <c r="B429">
        <v>4.07</v>
      </c>
      <c r="C429" s="1">
        <f t="shared" si="37"/>
        <v>1.117934762</v>
      </c>
      <c r="D429">
        <f t="shared" si="38"/>
        <v>55896.738099999995</v>
      </c>
      <c r="E429" s="12">
        <f t="shared" si="40"/>
        <v>25764.857746188682</v>
      </c>
      <c r="F429" s="1"/>
      <c r="G429" s="4"/>
      <c r="H429" s="4">
        <f t="shared" si="41"/>
        <v>24498.310692316441</v>
      </c>
      <c r="I429">
        <f xml:space="preserve">          IF($B429&lt;=$B$9,        $D429-$B$7*$B$6-$J$18*($D429-$B$6), $J$16)</f>
        <v>49696.636032656832</v>
      </c>
      <c r="J429">
        <f t="shared" si="39"/>
        <v>9.3779684597466559</v>
      </c>
      <c r="K429">
        <f>IF(B429&lt;=$B$9, EXP(-($B$5*B429))*($B$7*$B$6+$J$18*(D429-$B$6))*$B$20, "")</f>
        <v>53.769201874300059</v>
      </c>
      <c r="L429" t="str">
        <f>IF(B429&lt;=$B$9, "", EXP(-($B$5*B429))*$B$20)</f>
        <v/>
      </c>
    </row>
    <row r="430" spans="1:12" x14ac:dyDescent="0.25">
      <c r="A430">
        <f t="shared" si="36"/>
        <v>29.08</v>
      </c>
      <c r="B430">
        <v>4.08</v>
      </c>
      <c r="C430" s="1">
        <f t="shared" si="37"/>
        <v>1.118199232</v>
      </c>
      <c r="D430">
        <f t="shared" si="38"/>
        <v>55909.961600000002</v>
      </c>
      <c r="E430" s="12">
        <f t="shared" si="40"/>
        <v>25841.605331199848</v>
      </c>
      <c r="F430" s="1"/>
      <c r="G430" s="4"/>
      <c r="H430" s="4">
        <f t="shared" si="41"/>
        <v>24568.886121732183</v>
      </c>
      <c r="I430">
        <f xml:space="preserve">          IF($B430&lt;=$B$9,        $D430-$B$7*$B$6-$J$18*($D430-$B$6), $J$16)</f>
        <v>49707.168290580557</v>
      </c>
      <c r="J430">
        <f t="shared" si="39"/>
        <v>9.374870454454463</v>
      </c>
      <c r="K430">
        <f>IF(B430&lt;=$B$9, EXP(-($B$5*B430))*($B$7*$B$6+$J$18*(D430-$B$6))*$B$20, "")</f>
        <v>53.773717062580054</v>
      </c>
      <c r="L430" t="str">
        <f>IF(B430&lt;=$B$9, "", EXP(-($B$5*B430))*$B$20)</f>
        <v/>
      </c>
    </row>
    <row r="431" spans="1:12" x14ac:dyDescent="0.25">
      <c r="A431">
        <f t="shared" si="36"/>
        <v>29.09</v>
      </c>
      <c r="B431">
        <v>4.09</v>
      </c>
      <c r="C431" s="1">
        <f t="shared" si="37"/>
        <v>1.1184635780000001</v>
      </c>
      <c r="D431">
        <f t="shared" si="38"/>
        <v>55923.178900000006</v>
      </c>
      <c r="E431" s="12">
        <f t="shared" si="40"/>
        <v>25918.419429765767</v>
      </c>
      <c r="F431" s="1"/>
      <c r="G431" s="4"/>
      <c r="H431" s="4">
        <f t="shared" si="41"/>
        <v>24639.513164968983</v>
      </c>
      <c r="I431">
        <f xml:space="preserve">          IF($B431&lt;=$B$9,        $D431-$B$7*$B$6-$J$18*($D431-$B$6), $J$16)</f>
        <v>49717.695610326104</v>
      </c>
      <c r="J431">
        <f t="shared" si="39"/>
        <v>9.3717733440027917</v>
      </c>
      <c r="K431">
        <f>IF(B431&lt;=$B$9, EXP(-($B$5*B431))*($B$7*$B$6+$J$18*(D431-$B$6))*$B$20, "")</f>
        <v>53.778211571107384</v>
      </c>
      <c r="L431" t="str">
        <f>IF(B431&lt;=$B$9, "", EXP(-($B$5*B431))*$B$20)</f>
        <v/>
      </c>
    </row>
    <row r="432" spans="1:12" x14ac:dyDescent="0.25">
      <c r="A432">
        <f t="shared" si="36"/>
        <v>29.1</v>
      </c>
      <c r="B432">
        <v>4.1000000000000005</v>
      </c>
      <c r="C432" s="1">
        <f t="shared" si="37"/>
        <v>1.1187278</v>
      </c>
      <c r="D432">
        <f t="shared" si="38"/>
        <v>55936.39</v>
      </c>
      <c r="E432" s="12">
        <f t="shared" si="40"/>
        <v>25995.300046566186</v>
      </c>
      <c r="F432" s="1"/>
      <c r="G432" s="4"/>
      <c r="H432" s="4">
        <f t="shared" si="41"/>
        <v>24710.19182747346</v>
      </c>
      <c r="I432">
        <f xml:space="preserve">          IF($B432&lt;=$B$9,        $D432-$B$7*$B$6-$J$18*($D432-$B$6), $J$16)</f>
        <v>49728.217991893471</v>
      </c>
      <c r="J432">
        <f t="shared" si="39"/>
        <v>9.3686771282595966</v>
      </c>
      <c r="K432">
        <f>IF(B432&lt;=$B$9, EXP(-($B$5*B432))*($B$7*$B$6+$J$18*(D432-$B$6))*$B$20, "")</f>
        <v>53.782685417629047</v>
      </c>
      <c r="L432" t="str">
        <f>IF(B432&lt;=$B$9, "", EXP(-($B$5*B432))*$B$20)</f>
        <v/>
      </c>
    </row>
    <row r="433" spans="1:12" x14ac:dyDescent="0.25">
      <c r="A433">
        <f t="shared" si="36"/>
        <v>29.11</v>
      </c>
      <c r="B433">
        <v>4.1100000000000003</v>
      </c>
      <c r="C433" s="1">
        <f t="shared" si="37"/>
        <v>1.118991898</v>
      </c>
      <c r="D433">
        <f t="shared" si="38"/>
        <v>55949.594899999996</v>
      </c>
      <c r="E433" s="12">
        <f t="shared" si="40"/>
        <v>26072.247186282486</v>
      </c>
      <c r="F433" s="1"/>
      <c r="G433" s="4"/>
      <c r="H433" s="4">
        <f t="shared" si="41"/>
        <v>24780.922114694142</v>
      </c>
      <c r="I433">
        <f xml:space="preserve">          IF($B433&lt;=$B$9,        $D433-$B$7*$B$6-$J$18*($D433-$B$6), $J$16)</f>
        <v>49738.735435282659</v>
      </c>
      <c r="J433">
        <f t="shared" si="39"/>
        <v>9.3655818070926689</v>
      </c>
      <c r="K433">
        <f>IF(B433&lt;=$B$9, EXP(-($B$5*B433))*($B$7*$B$6+$J$18*(D433-$B$6))*$B$20, "")</f>
        <v>53.787138619880906</v>
      </c>
      <c r="L433" t="str">
        <f>IF(B433&lt;=$B$9, "", EXP(-($B$5*B433))*$B$20)</f>
        <v/>
      </c>
    </row>
    <row r="434" spans="1:12" x14ac:dyDescent="0.25">
      <c r="A434">
        <f t="shared" si="36"/>
        <v>29.12</v>
      </c>
      <c r="B434">
        <v>4.12</v>
      </c>
      <c r="C434" s="1">
        <f t="shared" si="37"/>
        <v>1.1192558720000001</v>
      </c>
      <c r="D434">
        <f t="shared" si="38"/>
        <v>55962.793600000005</v>
      </c>
      <c r="E434" s="12">
        <f t="shared" si="40"/>
        <v>26149.260853597683</v>
      </c>
      <c r="F434" s="1"/>
      <c r="G434" s="4"/>
      <c r="H434" s="4">
        <f t="shared" si="41"/>
        <v>24851.704032081459</v>
      </c>
      <c r="I434">
        <f xml:space="preserve">          IF($B434&lt;=$B$9,        $D434-$B$7*$B$6-$J$18*($D434-$B$6), $J$16)</f>
        <v>49749.247940493675</v>
      </c>
      <c r="J434">
        <f t="shared" si="39"/>
        <v>9.3624873803696325</v>
      </c>
      <c r="K434">
        <f>IF(B434&lt;=$B$9, EXP(-($B$5*B434))*($B$7*$B$6+$J$18*(D434-$B$6))*$B$20, "")</f>
        <v>53.791571195587579</v>
      </c>
      <c r="L434" t="str">
        <f>IF(B434&lt;=$B$9, "", EXP(-($B$5*B434))*$B$20)</f>
        <v/>
      </c>
    </row>
    <row r="435" spans="1:12" x14ac:dyDescent="0.25">
      <c r="A435">
        <f t="shared" si="36"/>
        <v>29.13</v>
      </c>
      <c r="B435">
        <v>4.13</v>
      </c>
      <c r="C435" s="1">
        <f t="shared" si="37"/>
        <v>1.1195197220000002</v>
      </c>
      <c r="D435">
        <f t="shared" si="38"/>
        <v>55975.986100000009</v>
      </c>
      <c r="E435" s="12">
        <f t="shared" si="40"/>
        <v>26226.341053196444</v>
      </c>
      <c r="F435" s="1"/>
      <c r="G435" s="4"/>
      <c r="H435" s="4">
        <f t="shared" si="41"/>
        <v>24922.53758508775</v>
      </c>
      <c r="I435">
        <f xml:space="preserve">          IF($B435&lt;=$B$9,        $D435-$B$7*$B$6-$J$18*($D435-$B$6), $J$16)</f>
        <v>49759.755507526512</v>
      </c>
      <c r="J435">
        <f t="shared" si="39"/>
        <v>9.3593938479579535</v>
      </c>
      <c r="K435">
        <f>IF(B435&lt;=$B$9, EXP(-($B$5*B435))*($B$7*$B$6+$J$18*(D435-$B$6))*$B$20, "")</f>
        <v>53.795983162462399</v>
      </c>
      <c r="L435" t="str">
        <f>IF(B435&lt;=$B$9, "", EXP(-($B$5*B435))*$B$20)</f>
        <v/>
      </c>
    </row>
    <row r="436" spans="1:12" x14ac:dyDescent="0.25">
      <c r="A436">
        <f t="shared" si="36"/>
        <v>29.14</v>
      </c>
      <c r="B436">
        <v>4.1399999999999997</v>
      </c>
      <c r="C436" s="1">
        <f t="shared" si="37"/>
        <v>1.119783448</v>
      </c>
      <c r="D436">
        <f t="shared" si="38"/>
        <v>55989.172399999996</v>
      </c>
      <c r="E436" s="12">
        <f t="shared" si="40"/>
        <v>26303.487789765062</v>
      </c>
      <c r="F436" s="1"/>
      <c r="G436" s="4"/>
      <c r="H436" s="4">
        <f t="shared" si="41"/>
        <v>24993.422779167264</v>
      </c>
      <c r="I436">
        <f xml:space="preserve">          IF($B436&lt;=$B$9,        $D436-$B$7*$B$6-$J$18*($D436-$B$6), $J$16)</f>
        <v>49770.258136381162</v>
      </c>
      <c r="J436">
        <f t="shared" si="39"/>
        <v>9.3563012097249292</v>
      </c>
      <c r="K436">
        <f>IF(B436&lt;=$B$9, EXP(-($B$5*B436))*($B$7*$B$6+$J$18*(D436-$B$6))*$B$20, "")</f>
        <v>53.800374538207528</v>
      </c>
      <c r="L436" t="str">
        <f>IF(B436&lt;=$B$9, "", EXP(-($B$5*B436))*$B$20)</f>
        <v/>
      </c>
    </row>
    <row r="437" spans="1:12" x14ac:dyDescent="0.25">
      <c r="A437">
        <f t="shared" si="36"/>
        <v>29.15</v>
      </c>
      <c r="B437">
        <v>4.1500000000000004</v>
      </c>
      <c r="C437" s="1">
        <f t="shared" si="37"/>
        <v>1.1200470499999999</v>
      </c>
      <c r="D437">
        <f t="shared" si="38"/>
        <v>56002.352499999994</v>
      </c>
      <c r="E437" s="12">
        <f t="shared" si="40"/>
        <v>26380.701067991478</v>
      </c>
      <c r="F437" s="1"/>
      <c r="G437" s="4"/>
      <c r="H437" s="4">
        <f t="shared" si="41"/>
        <v>25064.359619776162</v>
      </c>
      <c r="I437">
        <f xml:space="preserve">          IF($B437&lt;=$B$9,        $D437-$B$7*$B$6-$J$18*($D437-$B$6), $J$16)</f>
        <v>49780.755827057641</v>
      </c>
      <c r="J437">
        <f t="shared" si="39"/>
        <v>9.3532094655376969</v>
      </c>
      <c r="K437">
        <f>IF(B437&lt;=$B$9, EXP(-($B$5*B437))*($B$7*$B$6+$J$18*(D437-$B$6))*$B$20, "")</f>
        <v>53.804745340513975</v>
      </c>
      <c r="L437" t="str">
        <f>IF(B437&lt;=$B$9, "", EXP(-($B$5*B437))*$B$20)</f>
        <v/>
      </c>
    </row>
    <row r="438" spans="1:12" x14ac:dyDescent="0.25">
      <c r="A438">
        <f t="shared" si="36"/>
        <v>29.16</v>
      </c>
      <c r="B438">
        <v>4.16</v>
      </c>
      <c r="C438" s="1">
        <f t="shared" si="37"/>
        <v>1.1203105280000001</v>
      </c>
      <c r="D438">
        <f t="shared" si="38"/>
        <v>56015.526400000002</v>
      </c>
      <c r="E438" s="12">
        <f t="shared" si="40"/>
        <v>26457.980892565276</v>
      </c>
      <c r="F438" s="1"/>
      <c r="G438" s="4"/>
      <c r="H438" s="4">
        <f t="shared" si="41"/>
        <v>25135.348112372507</v>
      </c>
      <c r="I438">
        <f xml:space="preserve">          IF($B438&lt;=$B$9,        $D438-$B$7*$B$6-$J$18*($D438-$B$6), $J$16)</f>
        <v>49791.248579555948</v>
      </c>
      <c r="J438">
        <f t="shared" si="39"/>
        <v>9.3501186152632307</v>
      </c>
      <c r="K438">
        <f>IF(B438&lt;=$B$9, EXP(-($B$5*B438))*($B$7*$B$6+$J$18*(D438-$B$6))*$B$20, "")</f>
        <v>53.809095587061542</v>
      </c>
      <c r="L438" t="str">
        <f>IF(B438&lt;=$B$9, "", EXP(-($B$5*B438))*$B$20)</f>
        <v/>
      </c>
    </row>
    <row r="439" spans="1:12" x14ac:dyDescent="0.25">
      <c r="A439">
        <f t="shared" si="36"/>
        <v>29.17</v>
      </c>
      <c r="B439">
        <v>4.17</v>
      </c>
      <c r="C439" s="1">
        <f t="shared" si="37"/>
        <v>1.1205738820000002</v>
      </c>
      <c r="D439">
        <f t="shared" si="38"/>
        <v>56028.694100000008</v>
      </c>
      <c r="E439" s="12">
        <f t="shared" si="40"/>
        <v>26535.327268177673</v>
      </c>
      <c r="F439" s="1"/>
      <c r="G439" s="4"/>
      <c r="H439" s="4">
        <f t="shared" si="41"/>
        <v>25206.388262416276</v>
      </c>
      <c r="I439">
        <f xml:space="preserve">          IF($B439&lt;=$B$9,        $D439-$B$7*$B$6-$J$18*($D439-$B$6), $J$16)</f>
        <v>49801.736393876083</v>
      </c>
      <c r="J439">
        <f t="shared" si="39"/>
        <v>9.3470286587683411</v>
      </c>
      <c r="K439">
        <f>IF(B439&lt;=$B$9, EXP(-($B$5*B439))*($B$7*$B$6+$J$18*(D439-$B$6))*$B$20, "")</f>
        <v>53.813425295518748</v>
      </c>
      <c r="L439" t="str">
        <f>IF(B439&lt;=$B$9, "", EXP(-($B$5*B439))*$B$20)</f>
        <v/>
      </c>
    </row>
    <row r="440" spans="1:12" x14ac:dyDescent="0.25">
      <c r="A440">
        <f t="shared" si="36"/>
        <v>29.18</v>
      </c>
      <c r="B440">
        <v>4.18</v>
      </c>
      <c r="C440" s="1">
        <f t="shared" si="37"/>
        <v>1.120837112</v>
      </c>
      <c r="D440">
        <f t="shared" si="38"/>
        <v>56041.855600000003</v>
      </c>
      <c r="E440" s="12">
        <f t="shared" si="40"/>
        <v>26612.740199521533</v>
      </c>
      <c r="F440" s="1"/>
      <c r="G440" s="4"/>
      <c r="H440" s="4">
        <f t="shared" si="41"/>
        <v>25277.48007536936</v>
      </c>
      <c r="I440">
        <f xml:space="preserve">          IF($B440&lt;=$B$9,        $D440-$B$7*$B$6-$J$18*($D440-$B$6), $J$16)</f>
        <v>49812.219270018024</v>
      </c>
      <c r="J440">
        <f t="shared" si="39"/>
        <v>9.3439395959196787</v>
      </c>
      <c r="K440">
        <f>IF(B440&lt;=$B$9, EXP(-($B$5*B440))*($B$7*$B$6+$J$18*(D440-$B$6))*$B$20, "")</f>
        <v>53.817734483542999</v>
      </c>
      <c r="L440" t="str">
        <f>IF(B440&lt;=$B$9, "", EXP(-($B$5*B440))*$B$20)</f>
        <v/>
      </c>
    </row>
    <row r="441" spans="1:12" x14ac:dyDescent="0.25">
      <c r="A441">
        <f t="shared" si="36"/>
        <v>29.19</v>
      </c>
      <c r="B441">
        <v>4.1900000000000004</v>
      </c>
      <c r="C441" s="1">
        <f t="shared" si="37"/>
        <v>1.121100218</v>
      </c>
      <c r="D441">
        <f t="shared" si="38"/>
        <v>56055.010900000001</v>
      </c>
      <c r="E441" s="12">
        <f t="shared" si="40"/>
        <v>26690.219691291364</v>
      </c>
      <c r="F441" s="1"/>
      <c r="G441" s="4"/>
      <c r="H441" s="4">
        <f t="shared" si="41"/>
        <v>25348.623556695558</v>
      </c>
      <c r="I441">
        <f xml:space="preserve">          IF($B441&lt;=$B$9,        $D441-$B$7*$B$6-$J$18*($D441-$B$6), $J$16)</f>
        <v>49822.697207981801</v>
      </c>
      <c r="J441">
        <f t="shared" si="39"/>
        <v>9.3408514265837255</v>
      </c>
      <c r="K441">
        <f>IF(B441&lt;=$B$9, EXP(-($B$5*B441))*($B$7*$B$6+$J$18*(D441-$B$6))*$B$20, "")</f>
        <v>53.822023168780532</v>
      </c>
      <c r="L441" t="str">
        <f>IF(B441&lt;=$B$9, "", EXP(-($B$5*B441))*$B$20)</f>
        <v/>
      </c>
    </row>
    <row r="442" spans="1:12" x14ac:dyDescent="0.25">
      <c r="A442">
        <f t="shared" si="36"/>
        <v>29.2</v>
      </c>
      <c r="B442">
        <v>4.2</v>
      </c>
      <c r="C442" s="1">
        <f t="shared" si="37"/>
        <v>1.1213632</v>
      </c>
      <c r="D442">
        <f t="shared" si="38"/>
        <v>56068.160000000003</v>
      </c>
      <c r="E442" s="12">
        <f t="shared" si="40"/>
        <v>26767.765748183316</v>
      </c>
      <c r="F442" s="1"/>
      <c r="G442" s="4"/>
      <c r="H442" s="4">
        <f t="shared" si="41"/>
        <v>25419.818711860586</v>
      </c>
      <c r="I442">
        <f xml:space="preserve">          IF($B442&lt;=$B$9,        $D442-$B$7*$B$6-$J$18*($D442-$B$6), $J$16)</f>
        <v>49833.170207767398</v>
      </c>
      <c r="J442">
        <f t="shared" si="39"/>
        <v>9.3377641506268159</v>
      </c>
      <c r="K442">
        <f>IF(B442&lt;=$B$9, EXP(-($B$5*B442))*($B$7*$B$6+$J$18*(D442-$B$6))*$B$20, "")</f>
        <v>53.826291368866407</v>
      </c>
      <c r="L442" t="str">
        <f>IF(B442&lt;=$B$9, "", EXP(-($B$5*B442))*$B$20)</f>
        <v/>
      </c>
    </row>
    <row r="443" spans="1:12" x14ac:dyDescent="0.25">
      <c r="A443">
        <f t="shared" si="36"/>
        <v>29.21</v>
      </c>
      <c r="B443">
        <v>4.21</v>
      </c>
      <c r="C443" s="1">
        <f t="shared" si="37"/>
        <v>1.1216260579999999</v>
      </c>
      <c r="D443">
        <f t="shared" si="38"/>
        <v>56081.302899999995</v>
      </c>
      <c r="E443" s="12">
        <f t="shared" si="40"/>
        <v>26845.378374895179</v>
      </c>
      <c r="F443" s="1"/>
      <c r="G443" s="4"/>
      <c r="H443" s="4">
        <f t="shared" si="41"/>
        <v>25491.065546332062</v>
      </c>
      <c r="I443">
        <f xml:space="preserve">          IF($B443&lt;=$B$9,        $D443-$B$7*$B$6-$J$18*($D443-$B$6), $J$16)</f>
        <v>49843.638269374802</v>
      </c>
      <c r="J443">
        <f t="shared" si="39"/>
        <v>9.3346777679151103</v>
      </c>
      <c r="K443">
        <f>IF(B443&lt;=$B$9, EXP(-($B$5*B443))*($B$7*$B$6+$J$18*(D443-$B$6))*$B$20, "")</f>
        <v>53.830539101424456</v>
      </c>
      <c r="L443" t="str">
        <f>IF(B443&lt;=$B$9, "", EXP(-($B$5*B443))*$B$20)</f>
        <v/>
      </c>
    </row>
    <row r="444" spans="1:12" x14ac:dyDescent="0.25">
      <c r="A444">
        <f t="shared" si="36"/>
        <v>29.22</v>
      </c>
      <c r="B444">
        <v>4.22</v>
      </c>
      <c r="C444" s="1">
        <f t="shared" si="37"/>
        <v>1.121888792</v>
      </c>
      <c r="D444">
        <f t="shared" si="38"/>
        <v>56094.439599999998</v>
      </c>
      <c r="E444" s="12">
        <f t="shared" si="40"/>
        <v>26923.057576126394</v>
      </c>
      <c r="F444" s="1"/>
      <c r="G444" s="4"/>
      <c r="H444" s="4">
        <f t="shared" si="41"/>
        <v>25562.364065579532</v>
      </c>
      <c r="I444">
        <f xml:space="preserve">          IF($B444&lt;=$B$9,        $D444-$B$7*$B$6-$J$18*($D444-$B$6), $J$16)</f>
        <v>49854.101392804048</v>
      </c>
      <c r="J444">
        <f t="shared" si="39"/>
        <v>9.331592278314611</v>
      </c>
      <c r="K444">
        <f>IF(B444&lt;=$B$9, EXP(-($B$5*B444))*($B$7*$B$6+$J$18*(D444-$B$6))*$B$20, "")</f>
        <v>53.83476638406745</v>
      </c>
      <c r="L444" t="str">
        <f>IF(B444&lt;=$B$9, "", EXP(-($B$5*B444))*$B$20)</f>
        <v/>
      </c>
    </row>
    <row r="445" spans="1:12" x14ac:dyDescent="0.25">
      <c r="A445">
        <f t="shared" si="36"/>
        <v>29.23</v>
      </c>
      <c r="B445">
        <v>4.2300000000000004</v>
      </c>
      <c r="C445" s="1">
        <f t="shared" si="37"/>
        <v>1.1221514020000001</v>
      </c>
      <c r="D445">
        <f t="shared" si="38"/>
        <v>56107.570100000004</v>
      </c>
      <c r="E445" s="12">
        <f t="shared" si="40"/>
        <v>27000.803356578039</v>
      </c>
      <c r="F445" s="1"/>
      <c r="G445" s="4"/>
      <c r="H445" s="4">
        <f t="shared" si="41"/>
        <v>25633.714275074442</v>
      </c>
      <c r="I445">
        <f xml:space="preserve">          IF($B445&lt;=$B$9,        $D445-$B$7*$B$6-$J$18*($D445-$B$6), $J$16)</f>
        <v>49864.559578055116</v>
      </c>
      <c r="J445">
        <f t="shared" si="39"/>
        <v>9.3285076816911641</v>
      </c>
      <c r="K445">
        <f>IF(B445&lt;=$B$9, EXP(-($B$5*B445))*($B$7*$B$6+$J$18*(D445-$B$6))*$B$20, "")</f>
        <v>53.838973234396953</v>
      </c>
      <c r="L445" t="str">
        <f>IF(B445&lt;=$B$9, "", EXP(-($B$5*B445))*$B$20)</f>
        <v/>
      </c>
    </row>
    <row r="446" spans="1:12" x14ac:dyDescent="0.25">
      <c r="A446">
        <f t="shared" si="36"/>
        <v>29.240000000000002</v>
      </c>
      <c r="B446">
        <v>4.24</v>
      </c>
      <c r="C446" s="1">
        <f t="shared" si="37"/>
        <v>1.1224138880000001</v>
      </c>
      <c r="D446">
        <f t="shared" si="38"/>
        <v>56120.694400000008</v>
      </c>
      <c r="E446" s="12">
        <f t="shared" si="40"/>
        <v>27078.615720952843</v>
      </c>
      <c r="F446" s="1"/>
      <c r="G446" s="4"/>
      <c r="H446" s="4">
        <f t="shared" si="41"/>
        <v>25705.116180290166</v>
      </c>
      <c r="I446">
        <f xml:space="preserve">          IF($B446&lt;=$B$9,        $D446-$B$7*$B$6-$J$18*($D446-$B$6), $J$16)</f>
        <v>49875.012825128004</v>
      </c>
      <c r="J446">
        <f t="shared" si="39"/>
        <v>9.3254239779104573</v>
      </c>
      <c r="K446">
        <f>IF(B446&lt;=$B$9, EXP(-($B$5*B446))*($B$7*$B$6+$J$18*(D446-$B$6))*$B$20, "")</f>
        <v>53.843159670003359</v>
      </c>
      <c r="L446" t="str">
        <f>IF(B446&lt;=$B$9, "", EXP(-($B$5*B446))*$B$20)</f>
        <v/>
      </c>
    </row>
    <row r="447" spans="1:12" x14ac:dyDescent="0.25">
      <c r="A447">
        <f t="shared" si="36"/>
        <v>29.25</v>
      </c>
      <c r="B447">
        <v>4.25</v>
      </c>
      <c r="C447" s="1">
        <f t="shared" si="37"/>
        <v>1.12267625</v>
      </c>
      <c r="D447">
        <f t="shared" si="38"/>
        <v>56133.8125</v>
      </c>
      <c r="E447" s="12">
        <f t="shared" si="40"/>
        <v>27156.494673955178</v>
      </c>
      <c r="F447" s="1"/>
      <c r="G447" s="4"/>
      <c r="H447" s="4">
        <f t="shared" si="41"/>
        <v>25776.569786701988</v>
      </c>
      <c r="I447">
        <f xml:space="preserve">          IF($B447&lt;=$B$9,        $D447-$B$7*$B$6-$J$18*($D447-$B$6), $J$16)</f>
        <v>49885.461134022706</v>
      </c>
      <c r="J447">
        <f t="shared" si="39"/>
        <v>9.3223411668380098</v>
      </c>
      <c r="K447">
        <f>IF(B447&lt;=$B$9, EXP(-($B$5*B447))*($B$7*$B$6+$J$18*(D447-$B$6))*$B$20, "")</f>
        <v>53.847325708465945</v>
      </c>
      <c r="L447" t="str">
        <f>IF(B447&lt;=$B$9, "", EXP(-($B$5*B447))*$B$20)</f>
        <v/>
      </c>
    </row>
    <row r="448" spans="1:12" x14ac:dyDescent="0.25">
      <c r="A448">
        <f t="shared" si="36"/>
        <v>29.259999999999998</v>
      </c>
      <c r="B448">
        <v>4.26</v>
      </c>
      <c r="C448" s="1">
        <f t="shared" si="37"/>
        <v>1.122938488</v>
      </c>
      <c r="D448">
        <f t="shared" si="38"/>
        <v>56146.924399999996</v>
      </c>
      <c r="E448" s="12">
        <f t="shared" si="40"/>
        <v>27234.440220291061</v>
      </c>
      <c r="F448" s="1"/>
      <c r="G448" s="4"/>
      <c r="H448" s="4">
        <f t="shared" si="41"/>
        <v>25848.075099787107</v>
      </c>
      <c r="I448">
        <f xml:space="preserve">          IF($B448&lt;=$B$9,        $D448-$B$7*$B$6-$J$18*($D448-$B$6), $J$16)</f>
        <v>49895.904504739236</v>
      </c>
      <c r="J448">
        <f t="shared" si="39"/>
        <v>9.3192592483391916</v>
      </c>
      <c r="K448">
        <f>IF(B448&lt;=$B$9, EXP(-($B$5*B448))*($B$7*$B$6+$J$18*(D448-$B$6))*$B$20, "")</f>
        <v>53.851471367352872</v>
      </c>
      <c r="L448" t="str">
        <f>IF(B448&lt;=$B$9, "", EXP(-($B$5*B448))*$B$20)</f>
        <v/>
      </c>
    </row>
    <row r="449" spans="1:12" x14ac:dyDescent="0.25">
      <c r="A449">
        <f t="shared" si="36"/>
        <v>29.27</v>
      </c>
      <c r="B449">
        <v>4.2700000000000005</v>
      </c>
      <c r="C449" s="1">
        <f t="shared" si="37"/>
        <v>1.123200602</v>
      </c>
      <c r="D449">
        <f t="shared" si="38"/>
        <v>56160.030100000004</v>
      </c>
      <c r="E449" s="12">
        <f t="shared" si="40"/>
        <v>27312.452364668163</v>
      </c>
      <c r="F449" s="1"/>
      <c r="G449" s="4"/>
      <c r="H449" s="4">
        <f t="shared" si="41"/>
        <v>25919.63212502464</v>
      </c>
      <c r="I449">
        <f xml:space="preserve">          IF($B449&lt;=$B$9,        $D449-$B$7*$B$6-$J$18*($D449-$B$6), $J$16)</f>
        <v>49906.342937277594</v>
      </c>
      <c r="J449">
        <f t="shared" si="39"/>
        <v>9.3161782222792038</v>
      </c>
      <c r="K449">
        <f>IF(B449&lt;=$B$9, EXP(-($B$5*B449))*($B$7*$B$6+$J$18*(D449-$B$6))*$B$20, "")</f>
        <v>53.85559666422116</v>
      </c>
      <c r="L449" t="str">
        <f>IF(B449&lt;=$B$9, "", EXP(-($B$5*B449))*$B$20)</f>
        <v/>
      </c>
    </row>
    <row r="450" spans="1:12" x14ac:dyDescent="0.25">
      <c r="A450">
        <f t="shared" si="36"/>
        <v>29.28</v>
      </c>
      <c r="B450">
        <v>4.28</v>
      </c>
      <c r="C450" s="1">
        <f t="shared" si="37"/>
        <v>1.1234625919999999</v>
      </c>
      <c r="D450">
        <f t="shared" si="38"/>
        <v>56173.129599999993</v>
      </c>
      <c r="E450" s="12">
        <f t="shared" si="40"/>
        <v>27390.531111795797</v>
      </c>
      <c r="F450" s="1"/>
      <c r="G450" s="4"/>
      <c r="H450" s="4">
        <f t="shared" si="41"/>
        <v>25991.240867895624</v>
      </c>
      <c r="I450">
        <f xml:space="preserve">          IF($B450&lt;=$B$9,        $D450-$B$7*$B$6-$J$18*($D450-$B$6), $J$16)</f>
        <v>49916.776431637765</v>
      </c>
      <c r="J450">
        <f t="shared" si="39"/>
        <v>9.3130980885231018</v>
      </c>
      <c r="K450">
        <f>IF(B450&lt;=$B$9, EXP(-($B$5*B450))*($B$7*$B$6+$J$18*(D450-$B$6))*$B$20, "")</f>
        <v>53.859701616616647</v>
      </c>
      <c r="L450" t="str">
        <f>IF(B450&lt;=$B$9, "", EXP(-($B$5*B450))*$B$20)</f>
        <v/>
      </c>
    </row>
    <row r="451" spans="1:12" x14ac:dyDescent="0.25">
      <c r="A451">
        <f t="shared" si="36"/>
        <v>29.29</v>
      </c>
      <c r="B451">
        <v>4.29</v>
      </c>
      <c r="C451" s="1">
        <f t="shared" si="37"/>
        <v>1.1237244580000001</v>
      </c>
      <c r="D451">
        <f t="shared" si="38"/>
        <v>56186.222900000008</v>
      </c>
      <c r="E451" s="12">
        <f t="shared" si="40"/>
        <v>27468.676466384924</v>
      </c>
      <c r="F451" s="1"/>
      <c r="G451" s="4"/>
      <c r="H451" s="4">
        <f t="shared" si="41"/>
        <v>26062.901333883008</v>
      </c>
      <c r="I451">
        <f xml:space="preserve">          IF($B451&lt;=$B$9,        $D451-$B$7*$B$6-$J$18*($D451-$B$6), $J$16)</f>
        <v>49927.204987819772</v>
      </c>
      <c r="J451">
        <f t="shared" si="39"/>
        <v>9.310018846935769</v>
      </c>
      <c r="K451">
        <f>IF(B451&lt;=$B$9, EXP(-($B$5*B451))*($B$7*$B$6+$J$18*(D451-$B$6))*$B$20, "")</f>
        <v>53.863786242074191</v>
      </c>
      <c r="L451" t="str">
        <f>IF(B451&lt;=$B$9, "", EXP(-($B$5*B451))*$B$20)</f>
        <v/>
      </c>
    </row>
    <row r="452" spans="1:12" x14ac:dyDescent="0.25">
      <c r="A452">
        <f t="shared" si="36"/>
        <v>29.3</v>
      </c>
      <c r="B452">
        <v>4.3</v>
      </c>
      <c r="C452" s="1">
        <f t="shared" si="37"/>
        <v>1.1239862</v>
      </c>
      <c r="D452">
        <f t="shared" si="38"/>
        <v>56199.310000000005</v>
      </c>
      <c r="E452" s="12">
        <f t="shared" si="40"/>
        <v>27546.88843314816</v>
      </c>
      <c r="F452" s="1"/>
      <c r="G452" s="4"/>
      <c r="H452" s="4">
        <f t="shared" si="41"/>
        <v>26134.613528471669</v>
      </c>
      <c r="I452">
        <f xml:space="preserve">          IF($B452&lt;=$B$9,        $D452-$B$7*$B$6-$J$18*($D452-$B$6), $J$16)</f>
        <v>49937.628605823593</v>
      </c>
      <c r="J452">
        <f t="shared" si="39"/>
        <v>9.306940497381941</v>
      </c>
      <c r="K452">
        <f>IF(B452&lt;=$B$9, EXP(-($B$5*B452))*($B$7*$B$6+$J$18*(D452-$B$6))*$B$20, "")</f>
        <v>53.867850558117382</v>
      </c>
      <c r="L452" t="str">
        <f>IF(B452&lt;=$B$9, "", EXP(-($B$5*B452))*$B$20)</f>
        <v/>
      </c>
    </row>
    <row r="453" spans="1:12" x14ac:dyDescent="0.25">
      <c r="A453">
        <f t="shared" si="36"/>
        <v>29.310000000000002</v>
      </c>
      <c r="B453">
        <v>4.3100000000000005</v>
      </c>
      <c r="C453" s="1">
        <f t="shared" si="37"/>
        <v>1.1242478180000002</v>
      </c>
      <c r="D453">
        <f t="shared" si="38"/>
        <v>56212.390900000006</v>
      </c>
      <c r="E453" s="12">
        <f t="shared" si="40"/>
        <v>27625.167016799762</v>
      </c>
      <c r="F453" s="1"/>
      <c r="G453" s="4"/>
      <c r="H453" s="4">
        <f t="shared" si="41"/>
        <v>26206.377457148399</v>
      </c>
      <c r="I453">
        <f xml:space="preserve">          IF($B453&lt;=$B$9,        $D453-$B$7*$B$6-$J$18*($D453-$B$6), $J$16)</f>
        <v>49948.047285649242</v>
      </c>
      <c r="J453">
        <f t="shared" si="39"/>
        <v>9.3038630397261883</v>
      </c>
      <c r="K453">
        <f>IF(B453&lt;=$B$9, EXP(-($B$5*B453))*($B$7*$B$6+$J$18*(D453-$B$6))*$B$20, "")</f>
        <v>53.87189458225879</v>
      </c>
      <c r="L453" t="str">
        <f>IF(B453&lt;=$B$9, "", EXP(-($B$5*B453))*$B$20)</f>
        <v/>
      </c>
    </row>
    <row r="454" spans="1:12" x14ac:dyDescent="0.25">
      <c r="A454">
        <f t="shared" si="36"/>
        <v>29.32</v>
      </c>
      <c r="B454">
        <v>4.32</v>
      </c>
      <c r="C454" s="1">
        <f t="shared" si="37"/>
        <v>1.124509312</v>
      </c>
      <c r="D454">
        <f t="shared" si="38"/>
        <v>56225.465600000003</v>
      </c>
      <c r="E454" s="12">
        <f t="shared" si="40"/>
        <v>27703.51222205564</v>
      </c>
      <c r="F454" s="1"/>
      <c r="G454" s="4"/>
      <c r="H454" s="4">
        <f t="shared" si="41"/>
        <v>26278.193125401907</v>
      </c>
      <c r="I454">
        <f xml:space="preserve">          IF($B454&lt;=$B$9,        $D454-$B$7*$B$6-$J$18*($D454-$B$6), $J$16)</f>
        <v>49958.461027296704</v>
      </c>
      <c r="J454">
        <f t="shared" si="39"/>
        <v>9.3007864738329342</v>
      </c>
      <c r="K454">
        <f>IF(B454&lt;=$B$9, EXP(-($B$5*B454))*($B$7*$B$6+$J$18*(D454-$B$6))*$B$20, "")</f>
        <v>53.875918331999891</v>
      </c>
      <c r="L454" t="str">
        <f>IF(B454&lt;=$B$9, "", EXP(-($B$5*B454))*$B$20)</f>
        <v/>
      </c>
    </row>
    <row r="455" spans="1:12" x14ac:dyDescent="0.25">
      <c r="A455">
        <f t="shared" si="36"/>
        <v>29.33</v>
      </c>
      <c r="B455">
        <v>4.33</v>
      </c>
      <c r="C455" s="1">
        <f t="shared" si="37"/>
        <v>1.1247706820000001</v>
      </c>
      <c r="D455">
        <f t="shared" si="38"/>
        <v>56238.534100000004</v>
      </c>
      <c r="E455" s="12">
        <f t="shared" si="40"/>
        <v>27781.92405363336</v>
      </c>
      <c r="F455" s="1"/>
      <c r="G455" s="4"/>
      <c r="H455" s="4">
        <f t="shared" si="41"/>
        <v>26350.060538722832</v>
      </c>
      <c r="I455">
        <f xml:space="preserve">          IF($B455&lt;=$B$9,        $D455-$B$7*$B$6-$J$18*($D455-$B$6), $J$16)</f>
        <v>49968.869830765994</v>
      </c>
      <c r="J455">
        <f t="shared" si="39"/>
        <v>9.2977107995664348</v>
      </c>
      <c r="K455">
        <f>IF(B455&lt;=$B$9, EXP(-($B$5*B455))*($B$7*$B$6+$J$18*(D455-$B$6))*$B$20, "")</f>
        <v>53.879921824831037</v>
      </c>
      <c r="L455" t="str">
        <f>IF(B455&lt;=$B$9, "", EXP(-($B$5*B455))*$B$20)</f>
        <v/>
      </c>
    </row>
    <row r="456" spans="1:12" x14ac:dyDescent="0.25">
      <c r="A456">
        <f t="shared" si="36"/>
        <v>29.34</v>
      </c>
      <c r="B456">
        <v>4.34</v>
      </c>
      <c r="C456" s="1">
        <f t="shared" si="37"/>
        <v>1.1250319279999998</v>
      </c>
      <c r="D456">
        <f t="shared" si="38"/>
        <v>56251.596399999995</v>
      </c>
      <c r="E456" s="12">
        <f t="shared" si="40"/>
        <v>27860.402516252132</v>
      </c>
      <c r="F456" s="1"/>
      <c r="G456" s="4"/>
      <c r="H456" s="4">
        <f t="shared" si="41"/>
        <v>26421.979702603723</v>
      </c>
      <c r="I456">
        <f xml:space="preserve">          IF($B456&lt;=$B$9,        $D456-$B$7*$B$6-$J$18*($D456-$B$6), $J$16)</f>
        <v>49979.273696057098</v>
      </c>
      <c r="J456">
        <f t="shared" si="39"/>
        <v>9.2946360167907969</v>
      </c>
      <c r="K456">
        <f>IF(B456&lt;=$B$9, EXP(-($B$5*B456))*($B$7*$B$6+$J$18*(D456-$B$6))*$B$20, "")</f>
        <v>53.8839050782315</v>
      </c>
      <c r="L456" t="str">
        <f>IF(B456&lt;=$B$9, "", EXP(-($B$5*B456))*$B$20)</f>
        <v/>
      </c>
    </row>
    <row r="457" spans="1:12" x14ac:dyDescent="0.25">
      <c r="A457">
        <f t="shared" si="36"/>
        <v>29.35</v>
      </c>
      <c r="B457">
        <v>4.3500000000000005</v>
      </c>
      <c r="C457" s="1">
        <f t="shared" si="37"/>
        <v>1.12529305</v>
      </c>
      <c r="D457">
        <f t="shared" si="38"/>
        <v>56264.652500000004</v>
      </c>
      <c r="E457" s="12">
        <f t="shared" si="40"/>
        <v>27938.94761463282</v>
      </c>
      <c r="F457" s="1"/>
      <c r="G457" s="4"/>
      <c r="H457" s="4">
        <f t="shared" si="41"/>
        <v>26493.950622539065</v>
      </c>
      <c r="I457">
        <f xml:space="preserve">          IF($B457&lt;=$B$9,        $D457-$B$7*$B$6-$J$18*($D457-$B$6), $J$16)</f>
        <v>49989.672623170045</v>
      </c>
      <c r="J457">
        <f t="shared" si="39"/>
        <v>9.2915621253699658</v>
      </c>
      <c r="K457">
        <f>IF(B457&lt;=$B$9, EXP(-($B$5*B457))*($B$7*$B$6+$J$18*(D457-$B$6))*$B$20, "")</f>
        <v>53.887868109669512</v>
      </c>
      <c r="L457" t="str">
        <f>IF(B457&lt;=$B$9, "", EXP(-($B$5*B457))*$B$20)</f>
        <v/>
      </c>
    </row>
    <row r="458" spans="1:12" x14ac:dyDescent="0.25">
      <c r="A458">
        <f t="shared" si="36"/>
        <v>29.36</v>
      </c>
      <c r="B458">
        <v>4.3600000000000003</v>
      </c>
      <c r="C458" s="1">
        <f t="shared" si="37"/>
        <v>1.1255540479999999</v>
      </c>
      <c r="D458">
        <f t="shared" si="38"/>
        <v>56277.702399999995</v>
      </c>
      <c r="E458" s="12">
        <f t="shared" si="40"/>
        <v>28017.559353497942</v>
      </c>
      <c r="F458" s="1"/>
      <c r="G458" s="4"/>
      <c r="H458" s="4">
        <f t="shared" si="41"/>
        <v>26565.973304025254</v>
      </c>
      <c r="I458">
        <f xml:space="preserve">          IF($B458&lt;=$B$9,        $D458-$B$7*$B$6-$J$18*($D458-$B$6), $J$16)</f>
        <v>50000.066612104798</v>
      </c>
      <c r="J458">
        <f t="shared" si="39"/>
        <v>9.2884891251677377</v>
      </c>
      <c r="K458">
        <f>IF(B458&lt;=$B$9, EXP(-($B$5*B458))*($B$7*$B$6+$J$18*(D458-$B$6))*$B$20, "")</f>
        <v>53.891810936602134</v>
      </c>
      <c r="L458" t="str">
        <f>IF(B458&lt;=$B$9, "", EXP(-($B$5*B458))*$B$20)</f>
        <v/>
      </c>
    </row>
    <row r="459" spans="1:12" x14ac:dyDescent="0.25">
      <c r="A459">
        <f t="shared" si="36"/>
        <v>29.37</v>
      </c>
      <c r="B459">
        <v>4.37</v>
      </c>
      <c r="C459" s="1">
        <f t="shared" si="37"/>
        <v>1.125814922</v>
      </c>
      <c r="D459">
        <f t="shared" si="38"/>
        <v>56290.746099999997</v>
      </c>
      <c r="E459" s="12">
        <f t="shared" si="40"/>
        <v>28096.237737571664</v>
      </c>
      <c r="F459" s="1"/>
      <c r="G459" s="4"/>
      <c r="H459" s="4">
        <f t="shared" si="41"/>
        <v>26638.047752560615</v>
      </c>
      <c r="I459">
        <f xml:space="preserve">          IF($B459&lt;=$B$9,        $D459-$B$7*$B$6-$J$18*($D459-$B$6), $J$16)</f>
        <v>50010.455662861379</v>
      </c>
      <c r="J459">
        <f t="shared" si="39"/>
        <v>9.2854170160477469</v>
      </c>
      <c r="K459">
        <f>IF(B459&lt;=$B$9, EXP(-($B$5*B459))*($B$7*$B$6+$J$18*(D459-$B$6))*$B$20, "")</f>
        <v>53.895733576475479</v>
      </c>
      <c r="L459" t="str">
        <f>IF(B459&lt;=$B$9, "", EXP(-($B$5*B459))*$B$20)</f>
        <v/>
      </c>
    </row>
    <row r="460" spans="1:12" x14ac:dyDescent="0.25">
      <c r="A460">
        <f t="shared" si="36"/>
        <v>29.38</v>
      </c>
      <c r="B460">
        <v>4.38</v>
      </c>
      <c r="C460" s="1">
        <f t="shared" si="37"/>
        <v>1.126075672</v>
      </c>
      <c r="D460">
        <f t="shared" si="38"/>
        <v>56303.783600000002</v>
      </c>
      <c r="E460" s="12">
        <f t="shared" si="40"/>
        <v>28174.982771579813</v>
      </c>
      <c r="F460" s="1"/>
      <c r="G460" s="4"/>
      <c r="H460" s="4">
        <f t="shared" si="41"/>
        <v>26710.173973645396</v>
      </c>
      <c r="I460">
        <f xml:space="preserve">          IF($B460&lt;=$B$9,        $D460-$B$7*$B$6-$J$18*($D460-$B$6), $J$16)</f>
        <v>50020.839775439788</v>
      </c>
      <c r="J460">
        <f t="shared" si="39"/>
        <v>9.2823457978734769</v>
      </c>
      <c r="K460">
        <f>IF(B460&lt;=$B$9, EXP(-($B$5*B460))*($B$7*$B$6+$J$18*(D460-$B$6))*$B$20, "")</f>
        <v>53.899636046724531</v>
      </c>
      <c r="L460" t="str">
        <f>IF(B460&lt;=$B$9, "", EXP(-($B$5*B460))*$B$20)</f>
        <v/>
      </c>
    </row>
    <row r="461" spans="1:12" x14ac:dyDescent="0.25">
      <c r="A461">
        <f t="shared" si="36"/>
        <v>29.39</v>
      </c>
      <c r="B461">
        <v>4.3899999999999997</v>
      </c>
      <c r="C461" s="1">
        <f t="shared" si="37"/>
        <v>1.126336298</v>
      </c>
      <c r="D461">
        <f t="shared" si="38"/>
        <v>56316.814899999998</v>
      </c>
      <c r="E461" s="12">
        <f t="shared" si="40"/>
        <v>28253.794460249865</v>
      </c>
      <c r="F461" s="1"/>
      <c r="G461" s="4"/>
      <c r="H461" s="4">
        <f t="shared" si="41"/>
        <v>26782.351972781773</v>
      </c>
      <c r="I461">
        <f xml:space="preserve">          IF($B461&lt;=$B$9,        $D461-$B$7*$B$6-$J$18*($D461-$B$6), $J$16)</f>
        <v>50031.218949840011</v>
      </c>
      <c r="J461">
        <f t="shared" si="39"/>
        <v>9.279275470508253</v>
      </c>
      <c r="K461">
        <f>IF(B461&lt;=$B$9, EXP(-($B$5*B461))*($B$7*$B$6+$J$18*(D461-$B$6))*$B$20, "")</f>
        <v>53.903518364773184</v>
      </c>
      <c r="L461" t="str">
        <f>IF(B461&lt;=$B$9, "", EXP(-($B$5*B461))*$B$20)</f>
        <v/>
      </c>
    </row>
    <row r="462" spans="1:12" x14ac:dyDescent="0.25">
      <c r="A462">
        <f t="shared" si="36"/>
        <v>29.4</v>
      </c>
      <c r="B462">
        <v>4.4000000000000004</v>
      </c>
      <c r="C462" s="1">
        <f t="shared" si="37"/>
        <v>1.1265968</v>
      </c>
      <c r="D462">
        <f t="shared" si="38"/>
        <v>56329.84</v>
      </c>
      <c r="E462" s="12">
        <f t="shared" si="40"/>
        <v>28332.672808310952</v>
      </c>
      <c r="F462" s="1"/>
      <c r="G462" s="4"/>
      <c r="H462" s="4">
        <f t="shared" si="41"/>
        <v>26854.581755473846</v>
      </c>
      <c r="I462">
        <f xml:space="preserve">          IF($B462&lt;=$B$9,        $D462-$B$7*$B$6-$J$18*($D462-$B$6), $J$16)</f>
        <v>50041.593186062055</v>
      </c>
      <c r="J462">
        <f t="shared" si="39"/>
        <v>9.2762060338152494</v>
      </c>
      <c r="K462">
        <f>IF(B462&lt;=$B$9, EXP(-($B$5*B462))*($B$7*$B$6+$J$18*(D462-$B$6))*$B$20, "")</f>
        <v>53.907380548034354</v>
      </c>
      <c r="L462" t="str">
        <f>IF(B462&lt;=$B$9, "", EXP(-($B$5*B462))*$B$20)</f>
        <v/>
      </c>
    </row>
    <row r="463" spans="1:12" x14ac:dyDescent="0.25">
      <c r="A463">
        <f t="shared" si="36"/>
        <v>29.41</v>
      </c>
      <c r="B463">
        <v>4.41</v>
      </c>
      <c r="C463" s="1">
        <f t="shared" si="37"/>
        <v>1.1268571779999998</v>
      </c>
      <c r="D463">
        <f t="shared" si="38"/>
        <v>56342.858899999992</v>
      </c>
      <c r="E463" s="12">
        <f t="shared" si="40"/>
        <v>28411.617820493862</v>
      </c>
      <c r="F463" s="1"/>
      <c r="G463" s="4"/>
      <c r="H463" s="4">
        <f t="shared" si="41"/>
        <v>26926.863327227642</v>
      </c>
      <c r="I463">
        <f xml:space="preserve">          IF($B463&lt;=$B$9,        $D463-$B$7*$B$6-$J$18*($D463-$B$6), $J$16)</f>
        <v>50051.962484105927</v>
      </c>
      <c r="J463">
        <f t="shared" si="39"/>
        <v>9.2731374876574861</v>
      </c>
      <c r="K463">
        <f>IF(B463&lt;=$B$9, EXP(-($B$5*B463))*($B$7*$B$6+$J$18*(D463-$B$6))*$B$20, "")</f>
        <v>53.911222613909885</v>
      </c>
      <c r="L463" t="str">
        <f>IF(B463&lt;=$B$9, "", EXP(-($B$5*B463))*$B$20)</f>
        <v/>
      </c>
    </row>
    <row r="464" spans="1:12" x14ac:dyDescent="0.25">
      <c r="A464">
        <f t="shared" si="36"/>
        <v>29.42</v>
      </c>
      <c r="B464">
        <v>4.42</v>
      </c>
      <c r="C464" s="1">
        <f t="shared" si="37"/>
        <v>1.1271174319999999</v>
      </c>
      <c r="D464">
        <f t="shared" si="38"/>
        <v>56355.871599999999</v>
      </c>
      <c r="E464" s="12">
        <f t="shared" si="40"/>
        <v>28490.629501531035</v>
      </c>
      <c r="F464" s="1"/>
      <c r="G464" s="4"/>
      <c r="H464" s="4">
        <f t="shared" si="41"/>
        <v>26999.196693551112</v>
      </c>
      <c r="I464">
        <f xml:space="preserve">          IF($B464&lt;=$B$9,        $D464-$B$7*$B$6-$J$18*($D464-$B$6), $J$16)</f>
        <v>50062.326843971627</v>
      </c>
      <c r="J464">
        <f t="shared" si="39"/>
        <v>9.2700698318978265</v>
      </c>
      <c r="K464">
        <f>IF(B464&lt;=$B$9, EXP(-($B$5*B464))*($B$7*$B$6+$J$18*(D464-$B$6))*$B$20, "")</f>
        <v>53.915044579790575</v>
      </c>
      <c r="L464" t="str">
        <f>IF(B464&lt;=$B$9, "", EXP(-($B$5*B464))*$B$20)</f>
        <v/>
      </c>
    </row>
    <row r="465" spans="1:12" x14ac:dyDescent="0.25">
      <c r="A465">
        <f t="shared" si="36"/>
        <v>29.43</v>
      </c>
      <c r="B465">
        <v>4.43</v>
      </c>
      <c r="C465" s="1">
        <f t="shared" si="37"/>
        <v>1.1273775619999999</v>
      </c>
      <c r="D465">
        <f t="shared" si="38"/>
        <v>56368.878099999994</v>
      </c>
      <c r="E465" s="12">
        <f t="shared" si="40"/>
        <v>28569.707856156572</v>
      </c>
      <c r="F465" s="1"/>
      <c r="G465" s="4"/>
      <c r="H465" s="4">
        <f t="shared" si="41"/>
        <v>27071.581859954138</v>
      </c>
      <c r="I465">
        <f xml:space="preserve">          IF($B465&lt;=$B$9,        $D465-$B$7*$B$6-$J$18*($D465-$B$6), $J$16)</f>
        <v>50072.68626565914</v>
      </c>
      <c r="J465">
        <f t="shared" si="39"/>
        <v>9.2670030663989813</v>
      </c>
      <c r="K465">
        <f>IF(B465&lt;=$B$9, EXP(-($B$5*B465))*($B$7*$B$6+$J$18*(D465-$B$6))*$B$20, "")</f>
        <v>53.91884646305617</v>
      </c>
      <c r="L465" t="str">
        <f>IF(B465&lt;=$B$9, "", EXP(-($B$5*B465))*$B$20)</f>
        <v/>
      </c>
    </row>
    <row r="466" spans="1:12" x14ac:dyDescent="0.25">
      <c r="A466">
        <f t="shared" si="36"/>
        <v>29.44</v>
      </c>
      <c r="B466">
        <v>4.4400000000000004</v>
      </c>
      <c r="C466" s="1">
        <f t="shared" si="37"/>
        <v>1.1276375680000001</v>
      </c>
      <c r="D466">
        <f t="shared" si="38"/>
        <v>56381.878400000009</v>
      </c>
      <c r="E466" s="12">
        <f t="shared" si="40"/>
        <v>28648.852889106227</v>
      </c>
      <c r="F466" s="1"/>
      <c r="G466" s="4"/>
      <c r="H466" s="4">
        <f t="shared" si="41"/>
        <v>27144.018831948531</v>
      </c>
      <c r="I466">
        <f xml:space="preserve">          IF($B466&lt;=$B$9,        $D466-$B$7*$B$6-$J$18*($D466-$B$6), $J$16)</f>
        <v>50083.040749168489</v>
      </c>
      <c r="J466">
        <f t="shared" si="39"/>
        <v>9.2639371910235138</v>
      </c>
      <c r="K466">
        <f>IF(B466&lt;=$B$9, EXP(-($B$5*B466))*($B$7*$B$6+$J$18*(D466-$B$6))*$B$20, "")</f>
        <v>53.922628281075497</v>
      </c>
      <c r="L466" t="str">
        <f>IF(B466&lt;=$B$9, "", EXP(-($B$5*B466))*$B$20)</f>
        <v/>
      </c>
    </row>
    <row r="467" spans="1:12" x14ac:dyDescent="0.25">
      <c r="A467">
        <f t="shared" si="36"/>
        <v>29.45</v>
      </c>
      <c r="B467">
        <v>4.45</v>
      </c>
      <c r="C467" s="1">
        <f t="shared" si="37"/>
        <v>1.1278974499999999</v>
      </c>
      <c r="D467">
        <f t="shared" si="38"/>
        <v>56394.87249999999</v>
      </c>
      <c r="E467" s="12">
        <f t="shared" si="40"/>
        <v>28728.064605117415</v>
      </c>
      <c r="F467" s="1"/>
      <c r="G467" s="4"/>
      <c r="H467" s="4">
        <f t="shared" si="41"/>
        <v>27216.507615048027</v>
      </c>
      <c r="I467">
        <f xml:space="preserve">          IF($B467&lt;=$B$9,        $D467-$B$7*$B$6-$J$18*($D467-$B$6), $J$16)</f>
        <v>50093.390294499637</v>
      </c>
      <c r="J467">
        <f t="shared" si="39"/>
        <v>9.2608722056338273</v>
      </c>
      <c r="K467">
        <f>IF(B467&lt;=$B$9, EXP(-($B$5*B467))*($B$7*$B$6+$J$18*(D467-$B$6))*$B$20, "")</f>
        <v>53.926390051206134</v>
      </c>
      <c r="L467" t="str">
        <f>IF(B467&lt;=$B$9, "", EXP(-($B$5*B467))*$B$20)</f>
        <v/>
      </c>
    </row>
    <row r="468" spans="1:12" x14ac:dyDescent="0.25">
      <c r="A468">
        <f t="shared" si="36"/>
        <v>29.46</v>
      </c>
      <c r="B468">
        <v>4.46</v>
      </c>
      <c r="C468" s="1">
        <f t="shared" si="37"/>
        <v>1.128157208</v>
      </c>
      <c r="D468">
        <f t="shared" si="38"/>
        <v>56407.860399999998</v>
      </c>
      <c r="E468" s="12">
        <f t="shared" si="40"/>
        <v>28807.343008929205</v>
      </c>
      <c r="F468" s="1"/>
      <c r="G468" s="4"/>
      <c r="H468" s="4">
        <f t="shared" si="41"/>
        <v>27289.048214768296</v>
      </c>
      <c r="I468">
        <f xml:space="preserve">          IF($B468&lt;=$B$9,        $D468-$B$7*$B$6-$J$18*($D468-$B$6), $J$16)</f>
        <v>50103.734901652628</v>
      </c>
      <c r="J468">
        <f t="shared" si="39"/>
        <v>9.2578081100921725</v>
      </c>
      <c r="K468">
        <f>IF(B468&lt;=$B$9, EXP(-($B$5*B468))*($B$7*$B$6+$J$18*(D468-$B$6))*$B$20, "")</f>
        <v>53.930131790794931</v>
      </c>
      <c r="L468" t="str">
        <f>IF(B468&lt;=$B$9, "", EXP(-($B$5*B468))*$B$20)</f>
        <v/>
      </c>
    </row>
    <row r="469" spans="1:12" x14ac:dyDescent="0.25">
      <c r="A469">
        <f t="shared" si="36"/>
        <v>29.47</v>
      </c>
      <c r="B469">
        <v>4.47</v>
      </c>
      <c r="C469" s="1">
        <f t="shared" si="37"/>
        <v>1.128416842</v>
      </c>
      <c r="D469">
        <f t="shared" si="38"/>
        <v>56420.842100000002</v>
      </c>
      <c r="E469" s="12">
        <f t="shared" si="40"/>
        <v>28886.68810528233</v>
      </c>
      <c r="F469" s="1"/>
      <c r="G469" s="4"/>
      <c r="H469" s="4">
        <f t="shared" si="41"/>
        <v>27361.64063662694</v>
      </c>
      <c r="I469">
        <f xml:space="preserve">          IF($B469&lt;=$B$9,        $D469-$B$7*$B$6-$J$18*($D469-$B$6), $J$16)</f>
        <v>50114.074570627447</v>
      </c>
      <c r="J469">
        <f t="shared" si="39"/>
        <v>9.2547449042606598</v>
      </c>
      <c r="K469">
        <f>IF(B469&lt;=$B$9, EXP(-($B$5*B469))*($B$7*$B$6+$J$18*(D469-$B$6))*$B$20, "")</f>
        <v>53.933853517177532</v>
      </c>
      <c r="L469" t="str">
        <f>IF(B469&lt;=$B$9, "", EXP(-($B$5*B469))*$B$20)</f>
        <v/>
      </c>
    </row>
    <row r="470" spans="1:12" x14ac:dyDescent="0.25">
      <c r="A470">
        <f t="shared" si="36"/>
        <v>29.48</v>
      </c>
      <c r="B470">
        <v>4.4800000000000004</v>
      </c>
      <c r="C470" s="1">
        <f t="shared" si="37"/>
        <v>1.1286763519999998</v>
      </c>
      <c r="D470">
        <f t="shared" si="38"/>
        <v>56433.817599999995</v>
      </c>
      <c r="E470" s="12">
        <f t="shared" si="40"/>
        <v>28966.099898919179</v>
      </c>
      <c r="F470" s="1"/>
      <c r="G470" s="4"/>
      <c r="H470" s="4">
        <f t="shared" si="41"/>
        <v>27434.284886143487</v>
      </c>
      <c r="I470">
        <f xml:space="preserve">          IF($B470&lt;=$B$9,        $D470-$B$7*$B$6-$J$18*($D470-$B$6), $J$16)</f>
        <v>50124.409301424072</v>
      </c>
      <c r="J470">
        <f t="shared" si="39"/>
        <v>9.2516825880012323</v>
      </c>
      <c r="K470">
        <f>IF(B470&lt;=$B$9, EXP(-($B$5*B470))*($B$7*$B$6+$J$18*(D470-$B$6))*$B$20, "")</f>
        <v>53.937555247678631</v>
      </c>
      <c r="L470" t="str">
        <f>IF(B470&lt;=$B$9, "", EXP(-($B$5*B470))*$B$20)</f>
        <v/>
      </c>
    </row>
    <row r="471" spans="1:12" x14ac:dyDescent="0.25">
      <c r="A471">
        <f t="shared" ref="A471:A534" si="42">B471+25</f>
        <v>29.490000000000002</v>
      </c>
      <c r="B471">
        <v>4.49</v>
      </c>
      <c r="C471" s="1">
        <f t="shared" ref="C471:C534" si="43">$B$2+$B$3*B471+$B$4*B471^2</f>
        <v>1.128935738</v>
      </c>
      <c r="D471">
        <f t="shared" ref="D471:D534" si="44">$B$6*C471</f>
        <v>56446.786899999999</v>
      </c>
      <c r="E471" s="12">
        <f t="shared" si="40"/>
        <v>29045.578394583801</v>
      </c>
      <c r="F471" s="1"/>
      <c r="G471" s="4"/>
      <c r="H471" s="4">
        <f t="shared" si="41"/>
        <v>27506.980968839398</v>
      </c>
      <c r="I471">
        <f xml:space="preserve">          IF($B471&lt;=$B$9,        $D471-$B$7*$B$6-$J$18*($D471-$B$6), $J$16)</f>
        <v>50134.739094042525</v>
      </c>
      <c r="J471">
        <f t="shared" ref="J471:J534" si="45">EXP(-$J$17*$B471)*LN(I471)</f>
        <v>9.2486211611756897</v>
      </c>
      <c r="K471">
        <f>IF(B471&lt;=$B$9, EXP(-($B$5*B471))*($B$7*$B$6+$J$18*(D471-$B$6))*$B$20, "")</f>
        <v>53.941236999611959</v>
      </c>
      <c r="L471" t="str">
        <f>IF(B471&lt;=$B$9, "", EXP(-($B$5*B471))*$B$20)</f>
        <v/>
      </c>
    </row>
    <row r="472" spans="1:12" x14ac:dyDescent="0.25">
      <c r="A472">
        <f t="shared" si="42"/>
        <v>29.5</v>
      </c>
      <c r="B472">
        <v>4.5</v>
      </c>
      <c r="C472" s="1">
        <f t="shared" si="43"/>
        <v>1.1291949999999999</v>
      </c>
      <c r="D472">
        <f t="shared" si="44"/>
        <v>56459.75</v>
      </c>
      <c r="E472" s="12">
        <f t="shared" ref="E472:E535" si="46">IF($B472&lt;$B$9,      E471+($B$5*E471+$B$7*$B$6+$B$8*($D472-$B$6))*$B$20,           E471+($B$5*E471-$B$12)*$B$20)</f>
        <v>29125.123597021906</v>
      </c>
      <c r="F472" s="1"/>
      <c r="G472" s="4"/>
      <c r="H472" s="4">
        <f t="shared" ref="H472:H535" si="47">IF($B472&lt;=$B$9,      H471+($B$5*H471+$B$7*$B$6+J$18*($D471-$B$6))*$B$20,           H471+($B$5*H471-J$16)*$B$20)</f>
        <v>27579.728890238068</v>
      </c>
      <c r="I472">
        <f xml:space="preserve">          IF($B472&lt;=$B$9,        $D472-$B$7*$B$6-$J$18*($D472-$B$6), $J$16)</f>
        <v>50145.063948482806</v>
      </c>
      <c r="J472">
        <f t="shared" si="45"/>
        <v>9.2455606236456838</v>
      </c>
      <c r="K472">
        <f>IF(B472&lt;=$B$9, EXP(-($B$5*B472))*($B$7*$B$6+$J$18*(D472-$B$6))*$B$20, "")</f>
        <v>53.944898790280213</v>
      </c>
      <c r="L472" t="str">
        <f>IF(B472&lt;=$B$9, "", EXP(-($B$5*B472))*$B$20)</f>
        <v/>
      </c>
    </row>
    <row r="473" spans="1:12" x14ac:dyDescent="0.25">
      <c r="A473">
        <f t="shared" si="42"/>
        <v>29.509999999999998</v>
      </c>
      <c r="B473">
        <v>4.51</v>
      </c>
      <c r="C473" s="1">
        <f t="shared" si="43"/>
        <v>1.1294541380000001</v>
      </c>
      <c r="D473">
        <f t="shared" si="44"/>
        <v>56472.706900000005</v>
      </c>
      <c r="E473" s="12">
        <f t="shared" si="46"/>
        <v>29204.735510980863</v>
      </c>
      <c r="F473" s="1"/>
      <c r="G473" s="4"/>
      <c r="H473" s="4">
        <f t="shared" si="47"/>
        <v>27652.528655864822</v>
      </c>
      <c r="I473">
        <f xml:space="preserve">          IF($B473&lt;=$B$9,        $D473-$B$7*$B$6-$J$18*($D473-$B$6), $J$16)</f>
        <v>50155.383864744908</v>
      </c>
      <c r="J473">
        <f t="shared" si="45"/>
        <v>9.2425009752727068</v>
      </c>
      <c r="K473">
        <f>IF(B473&lt;=$B$9, EXP(-($B$5*B473))*($B$7*$B$6+$J$18*(D473-$B$6))*$B$20, "")</f>
        <v>53.948540636975132</v>
      </c>
      <c r="L473" t="str">
        <f>IF(B473&lt;=$B$9, "", EXP(-($B$5*B473))*$B$20)</f>
        <v/>
      </c>
    </row>
    <row r="474" spans="1:12" x14ac:dyDescent="0.25">
      <c r="A474">
        <f t="shared" si="42"/>
        <v>29.52</v>
      </c>
      <c r="B474">
        <v>4.5200000000000005</v>
      </c>
      <c r="C474" s="1">
        <f t="shared" si="43"/>
        <v>1.1297131519999999</v>
      </c>
      <c r="D474">
        <f t="shared" si="44"/>
        <v>56485.657599999991</v>
      </c>
      <c r="E474" s="12">
        <f t="shared" si="46"/>
        <v>29284.414141209705</v>
      </c>
      <c r="F474" s="1"/>
      <c r="G474" s="4"/>
      <c r="H474" s="4">
        <f t="shared" si="47"/>
        <v>27725.380271246926</v>
      </c>
      <c r="I474">
        <f xml:space="preserve">          IF($B474&lt;=$B$9,        $D474-$B$7*$B$6-$J$18*($D474-$B$6), $J$16)</f>
        <v>50165.698842828817</v>
      </c>
      <c r="J474">
        <f t="shared" si="45"/>
        <v>9.2394422159181122</v>
      </c>
      <c r="K474">
        <f>IF(B474&lt;=$B$9, EXP(-($B$5*B474))*($B$7*$B$6+$J$18*(D474-$B$6))*$B$20, "")</f>
        <v>53.952162556977441</v>
      </c>
      <c r="L474" t="str">
        <f>IF(B474&lt;=$B$9, "", EXP(-($B$5*B474))*$B$20)</f>
        <v/>
      </c>
    </row>
    <row r="475" spans="1:12" x14ac:dyDescent="0.25">
      <c r="A475">
        <f t="shared" si="42"/>
        <v>29.53</v>
      </c>
      <c r="B475">
        <v>4.53</v>
      </c>
      <c r="C475" s="1">
        <f t="shared" si="43"/>
        <v>1.1299720420000001</v>
      </c>
      <c r="D475">
        <f t="shared" si="44"/>
        <v>56498.602100000004</v>
      </c>
      <c r="E475" s="12">
        <f t="shared" si="46"/>
        <v>29364.15949245913</v>
      </c>
      <c r="F475" s="1"/>
      <c r="G475" s="4"/>
      <c r="H475" s="4">
        <f t="shared" si="47"/>
        <v>27798.283741913576</v>
      </c>
      <c r="I475">
        <f xml:space="preserve">          IF($B475&lt;=$B$9,        $D475-$B$7*$B$6-$J$18*($D475-$B$6), $J$16)</f>
        <v>50176.008882734575</v>
      </c>
      <c r="J475">
        <f t="shared" si="45"/>
        <v>9.2363843454430921</v>
      </c>
      <c r="K475">
        <f>IF(B475&lt;=$B$9, EXP(-($B$5*B475))*($B$7*$B$6+$J$18*(D475-$B$6))*$B$20, "")</f>
        <v>53.95576456755699</v>
      </c>
      <c r="L475" t="str">
        <f>IF(B475&lt;=$B$9, "", EXP(-($B$5*B475))*$B$20)</f>
        <v/>
      </c>
    </row>
    <row r="476" spans="1:12" x14ac:dyDescent="0.25">
      <c r="A476">
        <f t="shared" si="42"/>
        <v>29.54</v>
      </c>
      <c r="B476">
        <v>4.54</v>
      </c>
      <c r="C476" s="1">
        <f t="shared" si="43"/>
        <v>1.1302308080000001</v>
      </c>
      <c r="D476">
        <f t="shared" si="44"/>
        <v>56511.540400000005</v>
      </c>
      <c r="E476" s="12">
        <f t="shared" si="46"/>
        <v>29443.971569481491</v>
      </c>
      <c r="F476" s="1"/>
      <c r="G476" s="4"/>
      <c r="H476" s="4">
        <f t="shared" si="47"/>
        <v>27871.2390733959</v>
      </c>
      <c r="I476">
        <f xml:space="preserve">          IF($B476&lt;=$B$9,        $D476-$B$7*$B$6-$J$18*($D476-$B$6), $J$16)</f>
        <v>50186.31398446214</v>
      </c>
      <c r="J476">
        <f t="shared" si="45"/>
        <v>9.2333273637086961</v>
      </c>
      <c r="K476">
        <f>IF(B476&lt;=$B$9, EXP(-($B$5*B476))*($B$7*$B$6+$J$18*(D476-$B$6))*$B$20, "")</f>
        <v>53.959346685972541</v>
      </c>
      <c r="L476" t="str">
        <f>IF(B476&lt;=$B$9, "", EXP(-($B$5*B476))*$B$20)</f>
        <v/>
      </c>
    </row>
    <row r="477" spans="1:12" x14ac:dyDescent="0.25">
      <c r="A477">
        <f t="shared" si="42"/>
        <v>29.55</v>
      </c>
      <c r="B477">
        <v>4.55</v>
      </c>
      <c r="C477" s="1">
        <f t="shared" si="43"/>
        <v>1.13048945</v>
      </c>
      <c r="D477">
        <f t="shared" si="44"/>
        <v>56524.472500000003</v>
      </c>
      <c r="E477" s="12">
        <f t="shared" si="46"/>
        <v>29523.850377030809</v>
      </c>
      <c r="F477" s="1"/>
      <c r="G477" s="4"/>
      <c r="H477" s="4">
        <f t="shared" si="47"/>
        <v>27944.246271226966</v>
      </c>
      <c r="I477">
        <f xml:space="preserve">          IF($B477&lt;=$B$9,        $D477-$B$7*$B$6-$J$18*($D477-$B$6), $J$16)</f>
        <v>50196.614148011533</v>
      </c>
      <c r="J477">
        <f t="shared" si="45"/>
        <v>9.2302712705758214</v>
      </c>
      <c r="K477">
        <f>IF(B477&lt;=$B$9, EXP(-($B$5*B477))*($B$7*$B$6+$J$18*(D477-$B$6))*$B$20, "")</f>
        <v>53.962908929471951</v>
      </c>
      <c r="L477" t="str">
        <f>IF(B477&lt;=$B$9, "", EXP(-($B$5*B477))*$B$20)</f>
        <v/>
      </c>
    </row>
    <row r="478" spans="1:12" x14ac:dyDescent="0.25">
      <c r="A478">
        <f t="shared" si="42"/>
        <v>29.56</v>
      </c>
      <c r="B478">
        <v>4.5599999999999996</v>
      </c>
      <c r="C478" s="1">
        <f t="shared" si="43"/>
        <v>1.1307479679999999</v>
      </c>
      <c r="D478">
        <f t="shared" si="44"/>
        <v>56537.398399999991</v>
      </c>
      <c r="E478" s="12">
        <f t="shared" si="46"/>
        <v>29603.795919862769</v>
      </c>
      <c r="F478" s="1"/>
      <c r="G478" s="4"/>
      <c r="H478" s="4">
        <f t="shared" si="47"/>
        <v>28017.305340941781</v>
      </c>
      <c r="I478">
        <f xml:space="preserve">          IF($B478&lt;=$B$9,        $D478-$B$7*$B$6-$J$18*($D478-$B$6), $J$16)</f>
        <v>50206.909373382732</v>
      </c>
      <c r="J478">
        <f t="shared" si="45"/>
        <v>9.2272160659052176</v>
      </c>
      <c r="K478">
        <f>IF(B478&lt;=$B$9, EXP(-($B$5*B478))*($B$7*$B$6+$J$18*(D478-$B$6))*$B$20, "")</f>
        <v>53.966451315292126</v>
      </c>
      <c r="L478" t="str">
        <f>IF(B478&lt;=$B$9, "", EXP(-($B$5*B478))*$B$20)</f>
        <v/>
      </c>
    </row>
    <row r="479" spans="1:12" x14ac:dyDescent="0.25">
      <c r="A479">
        <f t="shared" si="42"/>
        <v>29.57</v>
      </c>
      <c r="B479">
        <v>4.57</v>
      </c>
      <c r="C479" s="1">
        <f t="shared" si="43"/>
        <v>1.1310063620000002</v>
      </c>
      <c r="D479">
        <f t="shared" si="44"/>
        <v>56550.318100000011</v>
      </c>
      <c r="E479" s="12">
        <f t="shared" si="46"/>
        <v>29683.808202734719</v>
      </c>
      <c r="F479" s="1"/>
      <c r="G479" s="4"/>
      <c r="H479" s="4">
        <f t="shared" si="47"/>
        <v>28090.416288077282</v>
      </c>
      <c r="I479">
        <f xml:space="preserve">          IF($B479&lt;=$B$9,        $D479-$B$7*$B$6-$J$18*($D479-$B$6), $J$16)</f>
        <v>50217.199660575789</v>
      </c>
      <c r="J479">
        <f t="shared" si="45"/>
        <v>9.224161749557485</v>
      </c>
      <c r="K479">
        <f>IF(B479&lt;=$B$9, EXP(-($B$5*B479))*($B$7*$B$6+$J$18*(D479-$B$6))*$B$20, "")</f>
        <v>53.969973860659074</v>
      </c>
      <c r="L479" t="str">
        <f>IF(B479&lt;=$B$9, "", EXP(-($B$5*B479))*$B$20)</f>
        <v/>
      </c>
    </row>
    <row r="480" spans="1:12" x14ac:dyDescent="0.25">
      <c r="A480">
        <f t="shared" si="42"/>
        <v>29.58</v>
      </c>
      <c r="B480">
        <v>4.58</v>
      </c>
      <c r="C480" s="1">
        <f t="shared" si="43"/>
        <v>1.1312646320000002</v>
      </c>
      <c r="D480">
        <f t="shared" si="44"/>
        <v>56563.231600000006</v>
      </c>
      <c r="E480" s="12">
        <f t="shared" si="46"/>
        <v>29763.887230405675</v>
      </c>
      <c r="F480" s="1"/>
      <c r="G480" s="4"/>
      <c r="H480" s="4">
        <f t="shared" si="47"/>
        <v>28163.579118172351</v>
      </c>
      <c r="I480">
        <f xml:space="preserve">          IF($B480&lt;=$B$9,        $D480-$B$7*$B$6-$J$18*($D480-$B$6), $J$16)</f>
        <v>50227.485009590644</v>
      </c>
      <c r="J480">
        <f t="shared" si="45"/>
        <v>9.2211083213930767</v>
      </c>
      <c r="K480">
        <f>IF(B480&lt;=$B$9, EXP(-($B$5*B480))*($B$7*$B$6+$J$18*(D480-$B$6))*$B$20, "")</f>
        <v>53.973476582787733</v>
      </c>
      <c r="L480" t="str">
        <f>IF(B480&lt;=$B$9, "", EXP(-($B$5*B480))*$B$20)</f>
        <v/>
      </c>
    </row>
    <row r="481" spans="1:12" x14ac:dyDescent="0.25">
      <c r="A481">
        <f t="shared" si="42"/>
        <v>29.59</v>
      </c>
      <c r="B481">
        <v>4.59</v>
      </c>
      <c r="C481" s="1">
        <f t="shared" si="43"/>
        <v>1.1315227779999999</v>
      </c>
      <c r="D481">
        <f t="shared" si="44"/>
        <v>56576.138899999998</v>
      </c>
      <c r="E481" s="12">
        <f t="shared" si="46"/>
        <v>29844.033007636317</v>
      </c>
      <c r="F481" s="1"/>
      <c r="G481" s="4"/>
      <c r="H481" s="4">
        <f t="shared" si="47"/>
        <v>28236.793836767803</v>
      </c>
      <c r="I481">
        <f xml:space="preserve">          IF($B481&lt;=$B$9,        $D481-$B$7*$B$6-$J$18*($D481-$B$6), $J$16)</f>
        <v>50237.765420427313</v>
      </c>
      <c r="J481">
        <f t="shared" si="45"/>
        <v>9.2180557812722999</v>
      </c>
      <c r="K481">
        <f>IF(B481&lt;=$B$9, EXP(-($B$5*B481))*($B$7*$B$6+$J$18*(D481-$B$6))*$B$20, "")</f>
        <v>53.976959498882209</v>
      </c>
      <c r="L481" t="str">
        <f>IF(B481&lt;=$B$9, "", EXP(-($B$5*B481))*$B$20)</f>
        <v/>
      </c>
    </row>
    <row r="482" spans="1:12" x14ac:dyDescent="0.25">
      <c r="A482">
        <f t="shared" si="42"/>
        <v>29.6</v>
      </c>
      <c r="B482">
        <v>4.5999999999999996</v>
      </c>
      <c r="C482" s="1">
        <f t="shared" si="43"/>
        <v>1.1317808</v>
      </c>
      <c r="D482">
        <f t="shared" si="44"/>
        <v>56589.04</v>
      </c>
      <c r="E482" s="12">
        <f t="shared" si="46"/>
        <v>29924.245539188989</v>
      </c>
      <c r="F482" s="1"/>
      <c r="G482" s="4"/>
      <c r="H482" s="4">
        <f t="shared" si="47"/>
        <v>28310.060449406399</v>
      </c>
      <c r="I482">
        <f xml:space="preserve">          IF($B482&lt;=$B$9,        $D482-$B$7*$B$6-$J$18*($D482-$B$6), $J$16)</f>
        <v>50248.040893085825</v>
      </c>
      <c r="J482">
        <f t="shared" si="45"/>
        <v>9.2150041290553037</v>
      </c>
      <c r="K482">
        <f>IF(B482&lt;=$B$9, EXP(-($B$5*B482))*($B$7*$B$6+$J$18*(D482-$B$6))*$B$20, "")</f>
        <v>53.98042262613567</v>
      </c>
      <c r="L482" t="str">
        <f>IF(B482&lt;=$B$9, "", EXP(-($B$5*B482))*$B$20)</f>
        <v/>
      </c>
    </row>
    <row r="483" spans="1:12" x14ac:dyDescent="0.25">
      <c r="A483">
        <f t="shared" si="42"/>
        <v>29.61</v>
      </c>
      <c r="B483">
        <v>4.6100000000000003</v>
      </c>
      <c r="C483" s="1">
        <f t="shared" si="43"/>
        <v>1.1320386980000001</v>
      </c>
      <c r="D483">
        <f t="shared" si="44"/>
        <v>56601.934900000007</v>
      </c>
      <c r="E483" s="12">
        <f t="shared" si="46"/>
        <v>30004.524829827704</v>
      </c>
      <c r="F483" s="1"/>
      <c r="G483" s="4"/>
      <c r="H483" s="4">
        <f t="shared" si="47"/>
        <v>28383.378961632832</v>
      </c>
      <c r="I483">
        <f xml:space="preserve">          IF($B483&lt;=$B$9,        $D483-$B$7*$B$6-$J$18*($D483-$B$6), $J$16)</f>
        <v>50258.31142756615</v>
      </c>
      <c r="J483">
        <f t="shared" si="45"/>
        <v>9.2119533646021061</v>
      </c>
      <c r="K483">
        <f>IF(B483&lt;=$B$9, EXP(-($B$5*B483))*($B$7*$B$6+$J$18*(D483-$B$6))*$B$20, "")</f>
        <v>53.983865981730339</v>
      </c>
      <c r="L483" t="str">
        <f>IF(B483&lt;=$B$9, "", EXP(-($B$5*B483))*$B$20)</f>
        <v/>
      </c>
    </row>
    <row r="484" spans="1:12" x14ac:dyDescent="0.25">
      <c r="A484">
        <f t="shared" si="42"/>
        <v>29.62</v>
      </c>
      <c r="B484">
        <v>4.62</v>
      </c>
      <c r="C484" s="1">
        <f t="shared" si="43"/>
        <v>1.1322964719999999</v>
      </c>
      <c r="D484">
        <f t="shared" si="44"/>
        <v>56614.823599999996</v>
      </c>
      <c r="E484" s="12">
        <f t="shared" si="46"/>
        <v>30084.870884318145</v>
      </c>
      <c r="F484" s="1"/>
      <c r="G484" s="4"/>
      <c r="H484" s="4">
        <f t="shared" si="47"/>
        <v>28456.749378993743</v>
      </c>
      <c r="I484">
        <f xml:space="preserve">          IF($B484&lt;=$B$9,        $D484-$B$7*$B$6-$J$18*($D484-$B$6), $J$16)</f>
        <v>50268.577023868296</v>
      </c>
      <c r="J484">
        <f t="shared" si="45"/>
        <v>9.2089034877725648</v>
      </c>
      <c r="K484">
        <f>IF(B484&lt;=$B$9, EXP(-($B$5*B484))*($B$7*$B$6+$J$18*(D484-$B$6))*$B$20, "")</f>
        <v>53.987289582837484</v>
      </c>
      <c r="L484" t="str">
        <f>IF(B484&lt;=$B$9, "", EXP(-($B$5*B484))*$B$20)</f>
        <v/>
      </c>
    </row>
    <row r="485" spans="1:12" x14ac:dyDescent="0.25">
      <c r="A485">
        <f t="shared" si="42"/>
        <v>29.63</v>
      </c>
      <c r="B485">
        <v>4.63</v>
      </c>
      <c r="C485" s="1">
        <f t="shared" si="43"/>
        <v>1.1325541219999999</v>
      </c>
      <c r="D485">
        <f t="shared" si="44"/>
        <v>56627.706099999996</v>
      </c>
      <c r="E485" s="12">
        <f t="shared" si="46"/>
        <v>30165.283707427658</v>
      </c>
      <c r="F485" s="1"/>
      <c r="G485" s="4"/>
      <c r="H485" s="4">
        <f t="shared" si="47"/>
        <v>28530.171707037709</v>
      </c>
      <c r="I485">
        <f xml:space="preserve">          IF($B485&lt;=$B$9,        $D485-$B$7*$B$6-$J$18*($D485-$B$6), $J$16)</f>
        <v>50278.837681992263</v>
      </c>
      <c r="J485">
        <f t="shared" si="45"/>
        <v>9.2058544984263975</v>
      </c>
      <c r="K485">
        <f>IF(B485&lt;=$B$9, EXP(-($B$5*B485))*($B$7*$B$6+$J$18*(D485-$B$6))*$B$20, "")</f>
        <v>53.990693446617556</v>
      </c>
      <c r="L485" t="str">
        <f>IF(B485&lt;=$B$9, "", EXP(-($B$5*B485))*$B$20)</f>
        <v/>
      </c>
    </row>
    <row r="486" spans="1:12" x14ac:dyDescent="0.25">
      <c r="A486">
        <f t="shared" si="42"/>
        <v>29.64</v>
      </c>
      <c r="B486">
        <v>4.6399999999999997</v>
      </c>
      <c r="C486" s="1">
        <f t="shared" si="43"/>
        <v>1.1328116480000001</v>
      </c>
      <c r="D486">
        <f t="shared" si="44"/>
        <v>56640.582400000007</v>
      </c>
      <c r="E486" s="12">
        <f t="shared" si="46"/>
        <v>30245.763303925258</v>
      </c>
      <c r="F486" s="1"/>
      <c r="G486" s="4"/>
      <c r="H486" s="4">
        <f t="shared" si="47"/>
        <v>28603.645951315251</v>
      </c>
      <c r="I486">
        <f xml:space="preserve">          IF($B486&lt;=$B$9,        $D486-$B$7*$B$6-$J$18*($D486-$B$6), $J$16)</f>
        <v>50289.093401938073</v>
      </c>
      <c r="J486">
        <f t="shared" si="45"/>
        <v>9.2028063964231706</v>
      </c>
      <c r="K486">
        <f>IF(B486&lt;=$B$9, EXP(-($B$5*B486))*($B$7*$B$6+$J$18*(D486-$B$6))*$B$20, "")</f>
        <v>53.994077590220023</v>
      </c>
      <c r="L486" t="str">
        <f>IF(B486&lt;=$B$9, "", EXP(-($B$5*B486))*$B$20)</f>
        <v/>
      </c>
    </row>
    <row r="487" spans="1:12" x14ac:dyDescent="0.25">
      <c r="A487">
        <f t="shared" si="42"/>
        <v>29.65</v>
      </c>
      <c r="B487">
        <v>4.6499999999999995</v>
      </c>
      <c r="C487" s="1">
        <f t="shared" si="43"/>
        <v>1.13306905</v>
      </c>
      <c r="D487">
        <f t="shared" si="44"/>
        <v>56653.452499999999</v>
      </c>
      <c r="E487" s="12">
        <f t="shared" si="46"/>
        <v>30326.309678581631</v>
      </c>
      <c r="F487" s="1"/>
      <c r="G487" s="4"/>
      <c r="H487" s="4">
        <f t="shared" si="47"/>
        <v>28677.172117378832</v>
      </c>
      <c r="I487">
        <f xml:space="preserve">          IF($B487&lt;=$B$9,        $D487-$B$7*$B$6-$J$18*($D487-$B$6), $J$16)</f>
        <v>50299.344183705682</v>
      </c>
      <c r="J487">
        <f t="shared" si="45"/>
        <v>9.1997591816223103</v>
      </c>
      <c r="K487">
        <f>IF(B487&lt;=$B$9, EXP(-($B$5*B487))*($B$7*$B$6+$J$18*(D487-$B$6))*$B$20, "")</f>
        <v>53.997442030783454</v>
      </c>
      <c r="L487" t="str">
        <f>IF(B487&lt;=$B$9, "", EXP(-($B$5*B487))*$B$20)</f>
        <v/>
      </c>
    </row>
    <row r="488" spans="1:12" x14ac:dyDescent="0.25">
      <c r="A488">
        <f t="shared" si="42"/>
        <v>29.66</v>
      </c>
      <c r="B488">
        <v>4.66</v>
      </c>
      <c r="C488" s="1">
        <f t="shared" si="43"/>
        <v>1.1333263279999999</v>
      </c>
      <c r="D488">
        <f t="shared" si="44"/>
        <v>56666.316399999996</v>
      </c>
      <c r="E488" s="12">
        <f t="shared" si="46"/>
        <v>30406.922836169135</v>
      </c>
      <c r="F488" s="1"/>
      <c r="G488" s="4"/>
      <c r="H488" s="4">
        <f t="shared" si="47"/>
        <v>28750.750210782859</v>
      </c>
      <c r="I488">
        <f xml:space="preserve">          IF($B488&lt;=$B$9,        $D488-$B$7*$B$6-$J$18*($D488-$B$6), $J$16)</f>
        <v>50309.590027295118</v>
      </c>
      <c r="J488">
        <f t="shared" si="45"/>
        <v>9.1967128538830956</v>
      </c>
      <c r="K488">
        <f>IF(B488&lt;=$B$9, EXP(-($B$5*B488))*($B$7*$B$6+$J$18*(D488-$B$6))*$B$20, "")</f>
        <v>54.000786785435558</v>
      </c>
      <c r="L488" t="str">
        <f>IF(B488&lt;=$B$9, "", EXP(-($B$5*B488))*$B$20)</f>
        <v/>
      </c>
    </row>
    <row r="489" spans="1:12" x14ac:dyDescent="0.25">
      <c r="A489">
        <f t="shared" si="42"/>
        <v>29.67</v>
      </c>
      <c r="B489">
        <v>4.67</v>
      </c>
      <c r="C489" s="1">
        <f t="shared" si="43"/>
        <v>1.1335834820000001</v>
      </c>
      <c r="D489">
        <f t="shared" si="44"/>
        <v>56679.174100000004</v>
      </c>
      <c r="E489" s="12">
        <f t="shared" si="46"/>
        <v>30487.602781461796</v>
      </c>
      <c r="F489" s="1"/>
      <c r="G489" s="4"/>
      <c r="H489" s="4">
        <f t="shared" si="47"/>
        <v>28824.380237083682</v>
      </c>
      <c r="I489">
        <f xml:space="preserve">          IF($B489&lt;=$B$9,        $D489-$B$7*$B$6-$J$18*($D489-$B$6), $J$16)</f>
        <v>50319.830932706391</v>
      </c>
      <c r="J489">
        <f t="shared" si="45"/>
        <v>9.1936674130646576</v>
      </c>
      <c r="K489">
        <f>IF(B489&lt;=$B$9, EXP(-($B$5*B489))*($B$7*$B$6+$J$18*(D489-$B$6))*$B$20, "")</f>
        <v>54.004111871293183</v>
      </c>
      <c r="L489" t="str">
        <f>IF(B489&lt;=$B$9, "", EXP(-($B$5*B489))*$B$20)</f>
        <v/>
      </c>
    </row>
    <row r="490" spans="1:12" x14ac:dyDescent="0.25">
      <c r="A490">
        <f t="shared" si="42"/>
        <v>29.68</v>
      </c>
      <c r="B490">
        <v>4.68</v>
      </c>
      <c r="C490" s="1">
        <f t="shared" si="43"/>
        <v>1.1338405119999999</v>
      </c>
      <c r="D490">
        <f t="shared" si="44"/>
        <v>56692.025599999994</v>
      </c>
      <c r="E490" s="12">
        <f t="shared" si="46"/>
        <v>30568.349519235308</v>
      </c>
      <c r="F490" s="1"/>
      <c r="G490" s="4"/>
      <c r="H490" s="4">
        <f t="shared" si="47"/>
        <v>28898.062201839599</v>
      </c>
      <c r="I490">
        <f xml:space="preserve">          IF($B490&lt;=$B$9,        $D490-$B$7*$B$6-$J$18*($D490-$B$6), $J$16)</f>
        <v>50330.066899939469</v>
      </c>
      <c r="J490">
        <f t="shared" si="45"/>
        <v>9.1906228590259822</v>
      </c>
      <c r="K490">
        <f>IF(B490&lt;=$B$9, EXP(-($B$5*B490))*($B$7*$B$6+$J$18*(D490-$B$6))*$B$20, "")</f>
        <v>54.007417305462184</v>
      </c>
      <c r="L490" t="str">
        <f>IF(B490&lt;=$B$9, "", EXP(-($B$5*B490))*$B$20)</f>
        <v/>
      </c>
    </row>
    <row r="491" spans="1:12" x14ac:dyDescent="0.25">
      <c r="A491">
        <f t="shared" si="42"/>
        <v>29.689999999999998</v>
      </c>
      <c r="B491">
        <v>4.6899999999999995</v>
      </c>
      <c r="C491" s="1">
        <f t="shared" si="43"/>
        <v>1.1340974179999999</v>
      </c>
      <c r="D491">
        <f t="shared" si="44"/>
        <v>56704.870899999994</v>
      </c>
      <c r="E491" s="12">
        <f t="shared" si="46"/>
        <v>30649.163054267039</v>
      </c>
      <c r="F491" s="1"/>
      <c r="G491" s="4"/>
      <c r="H491" s="4">
        <f t="shared" si="47"/>
        <v>28971.796110610849</v>
      </c>
      <c r="I491">
        <f xml:space="preserve">          IF($B491&lt;=$B$9,        $D491-$B$7*$B$6-$J$18*($D491-$B$6), $J$16)</f>
        <v>50340.297928994376</v>
      </c>
      <c r="J491">
        <f t="shared" si="45"/>
        <v>9.1875791916259164</v>
      </c>
      <c r="K491">
        <f>IF(B491&lt;=$B$9, EXP(-($B$5*B491))*($B$7*$B$6+$J$18*(D491-$B$6))*$B$20, "")</f>
        <v>54.010703105037685</v>
      </c>
      <c r="L491" t="str">
        <f>IF(B491&lt;=$B$9, "", EXP(-($B$5*B491))*$B$20)</f>
        <v/>
      </c>
    </row>
    <row r="492" spans="1:12" x14ac:dyDescent="0.25">
      <c r="A492">
        <f t="shared" si="42"/>
        <v>29.7</v>
      </c>
      <c r="B492">
        <v>4.7</v>
      </c>
      <c r="C492" s="1">
        <f t="shared" si="43"/>
        <v>1.1343542</v>
      </c>
      <c r="D492">
        <f t="shared" si="44"/>
        <v>56717.71</v>
      </c>
      <c r="E492" s="12">
        <f t="shared" si="46"/>
        <v>30730.043391336032</v>
      </c>
      <c r="F492" s="1"/>
      <c r="G492" s="4"/>
      <c r="H492" s="4">
        <f t="shared" si="47"/>
        <v>29045.581968959617</v>
      </c>
      <c r="I492">
        <f xml:space="preserve">          IF($B492&lt;=$B$9,        $D492-$B$7*$B$6-$J$18*($D492-$B$6), $J$16)</f>
        <v>50350.524019871111</v>
      </c>
      <c r="J492">
        <f t="shared" si="45"/>
        <v>9.1845364107231546</v>
      </c>
      <c r="K492">
        <f>IF(B492&lt;=$B$9, EXP(-($B$5*B492))*($B$7*$B$6+$J$18*(D492-$B$6))*$B$20, "")</f>
        <v>54.013969287103841</v>
      </c>
      <c r="L492" t="str">
        <f>IF(B492&lt;=$B$9, "", EXP(-($B$5*B492))*$B$20)</f>
        <v/>
      </c>
    </row>
    <row r="493" spans="1:12" x14ac:dyDescent="0.25">
      <c r="A493">
        <f t="shared" si="42"/>
        <v>29.71</v>
      </c>
      <c r="B493">
        <v>4.71</v>
      </c>
      <c r="C493" s="1">
        <f t="shared" si="43"/>
        <v>1.1346108580000001</v>
      </c>
      <c r="D493">
        <f t="shared" si="44"/>
        <v>56730.5429</v>
      </c>
      <c r="E493" s="12">
        <f t="shared" si="46"/>
        <v>30810.990535222998</v>
      </c>
      <c r="F493" s="1"/>
      <c r="G493" s="4"/>
      <c r="H493" s="4">
        <f t="shared" si="47"/>
        <v>29119.419782450041</v>
      </c>
      <c r="I493">
        <f xml:space="preserve">          IF($B493&lt;=$B$9,        $D493-$B$7*$B$6-$J$18*($D493-$B$6), $J$16)</f>
        <v>50360.745172569666</v>
      </c>
      <c r="J493">
        <f t="shared" si="45"/>
        <v>9.1814945161762527</v>
      </c>
      <c r="K493">
        <f>IF(B493&lt;=$B$9, EXP(-($B$5*B493))*($B$7*$B$6+$J$18*(D493-$B$6))*$B$20, "")</f>
        <v>54.017215868733956</v>
      </c>
      <c r="L493" t="str">
        <f>IF(B493&lt;=$B$9, "", EXP(-($B$5*B493))*$B$20)</f>
        <v/>
      </c>
    </row>
    <row r="494" spans="1:12" x14ac:dyDescent="0.25">
      <c r="A494">
        <f t="shared" si="42"/>
        <v>29.72</v>
      </c>
      <c r="B494">
        <v>4.72</v>
      </c>
      <c r="C494" s="1">
        <f t="shared" si="43"/>
        <v>1.1348673919999999</v>
      </c>
      <c r="D494">
        <f t="shared" si="44"/>
        <v>56743.369599999991</v>
      </c>
      <c r="E494" s="12">
        <f t="shared" si="46"/>
        <v>30892.004490710326</v>
      </c>
      <c r="F494" s="1"/>
      <c r="G494" s="4"/>
      <c r="H494" s="4">
        <f t="shared" si="47"/>
        <v>29193.309556648201</v>
      </c>
      <c r="I494">
        <f xml:space="preserve">          IF($B494&lt;=$B$9,        $D494-$B$7*$B$6-$J$18*($D494-$B$6), $J$16)</f>
        <v>50370.961387090036</v>
      </c>
      <c r="J494">
        <f t="shared" si="45"/>
        <v>9.1784535078436242</v>
      </c>
      <c r="K494">
        <f>IF(B494&lt;=$B$9, EXP(-($B$5*B494))*($B$7*$B$6+$J$18*(D494-$B$6))*$B$20, "")</f>
        <v>54.0204428669905</v>
      </c>
      <c r="L494" t="str">
        <f>IF(B494&lt;=$B$9, "", EXP(-($B$5*B494))*$B$20)</f>
        <v/>
      </c>
    </row>
    <row r="495" spans="1:12" x14ac:dyDescent="0.25">
      <c r="A495">
        <f t="shared" si="42"/>
        <v>29.73</v>
      </c>
      <c r="B495">
        <v>4.7299999999999995</v>
      </c>
      <c r="C495" s="1">
        <f t="shared" si="43"/>
        <v>1.1351238020000001</v>
      </c>
      <c r="D495">
        <f t="shared" si="44"/>
        <v>56756.190100000007</v>
      </c>
      <c r="E495" s="12">
        <f t="shared" si="46"/>
        <v>30973.085262582073</v>
      </c>
      <c r="F495" s="1"/>
      <c r="G495" s="4"/>
      <c r="H495" s="4">
        <f t="shared" si="47"/>
        <v>29267.251297122126</v>
      </c>
      <c r="I495">
        <f xml:space="preserve">          IF($B495&lt;=$B$9,        $D495-$B$7*$B$6-$J$18*($D495-$B$6), $J$16)</f>
        <v>50381.172663432248</v>
      </c>
      <c r="J495">
        <f t="shared" si="45"/>
        <v>9.175413385583532</v>
      </c>
      <c r="K495">
        <f>IF(B495&lt;=$B$9, EXP(-($B$5*B495))*($B$7*$B$6+$J$18*(D495-$B$6))*$B$20, "")</f>
        <v>54.023650298925126</v>
      </c>
      <c r="L495" t="str">
        <f>IF(B495&lt;=$B$9, "", EXP(-($B$5*B495))*$B$20)</f>
        <v/>
      </c>
    </row>
    <row r="496" spans="1:12" x14ac:dyDescent="0.25">
      <c r="A496">
        <f t="shared" si="42"/>
        <v>29.740000000000002</v>
      </c>
      <c r="B496">
        <v>4.74</v>
      </c>
      <c r="C496" s="1">
        <f t="shared" si="43"/>
        <v>1.135380088</v>
      </c>
      <c r="D496">
        <f t="shared" si="44"/>
        <v>56769.004399999998</v>
      </c>
      <c r="E496" s="12">
        <f t="shared" si="46"/>
        <v>31054.232855623977</v>
      </c>
      <c r="F496" s="1"/>
      <c r="G496" s="4"/>
      <c r="H496" s="4">
        <f t="shared" si="47"/>
        <v>29341.245009441795</v>
      </c>
      <c r="I496">
        <f xml:space="preserve">          IF($B496&lt;=$B$9,        $D496-$B$7*$B$6-$J$18*($D496-$B$6), $J$16)</f>
        <v>50391.379001596266</v>
      </c>
      <c r="J496">
        <f t="shared" si="45"/>
        <v>9.1723741492541038</v>
      </c>
      <c r="K496">
        <f>IF(B496&lt;=$B$9, EXP(-($B$5*B496))*($B$7*$B$6+$J$18*(D496-$B$6))*$B$20, "")</f>
        <v>54.026838181578505</v>
      </c>
      <c r="L496" t="str">
        <f>IF(B496&lt;=$B$9, "", EXP(-($B$5*B496))*$B$20)</f>
        <v/>
      </c>
    </row>
    <row r="497" spans="1:12" x14ac:dyDescent="0.25">
      <c r="A497">
        <f t="shared" si="42"/>
        <v>29.75</v>
      </c>
      <c r="B497">
        <v>4.75</v>
      </c>
      <c r="C497" s="1">
        <f t="shared" si="43"/>
        <v>1.1356362499999999</v>
      </c>
      <c r="D497">
        <f t="shared" si="44"/>
        <v>56781.812499999993</v>
      </c>
      <c r="E497" s="12">
        <f t="shared" si="46"/>
        <v>31135.447274623446</v>
      </c>
      <c r="F497" s="1"/>
      <c r="G497" s="4"/>
      <c r="H497" s="4">
        <f t="shared" si="47"/>
        <v>29415.290699179135</v>
      </c>
      <c r="I497">
        <f xml:space="preserve">          IF($B497&lt;=$B$9,        $D497-$B$7*$B$6-$J$18*($D497-$B$6), $J$16)</f>
        <v>50401.580401582105</v>
      </c>
      <c r="J497">
        <f t="shared" si="45"/>
        <v>9.1693357987133215</v>
      </c>
      <c r="K497">
        <f>IF(B497&lt;=$B$9, EXP(-($B$5*B497))*($B$7*$B$6+$J$18*(D497-$B$6))*$B$20, "")</f>
        <v>54.030006531980625</v>
      </c>
      <c r="L497" t="str">
        <f>IF(B497&lt;=$B$9, "", EXP(-($B$5*B497))*$B$20)</f>
        <v/>
      </c>
    </row>
    <row r="498" spans="1:12" x14ac:dyDescent="0.25">
      <c r="A498">
        <f t="shared" si="42"/>
        <v>29.759999999999998</v>
      </c>
      <c r="B498">
        <v>4.76</v>
      </c>
      <c r="C498" s="1">
        <f t="shared" si="43"/>
        <v>1.135892288</v>
      </c>
      <c r="D498">
        <f t="shared" si="44"/>
        <v>56794.614399999999</v>
      </c>
      <c r="E498" s="12">
        <f t="shared" si="46"/>
        <v>31216.728524369566</v>
      </c>
      <c r="F498" s="1"/>
      <c r="G498" s="4"/>
      <c r="H498" s="4">
        <f t="shared" si="47"/>
        <v>29489.388371908026</v>
      </c>
      <c r="I498">
        <f xml:space="preserve">          IF($B498&lt;=$B$9,        $D498-$B$7*$B$6-$J$18*($D498-$B$6), $J$16)</f>
        <v>50411.776863389779</v>
      </c>
      <c r="J498">
        <f t="shared" si="45"/>
        <v>9.1662983338190216</v>
      </c>
      <c r="K498">
        <f>IF(B498&lt;=$B$9, EXP(-($B$5*B498))*($B$7*$B$6+$J$18*(D498-$B$6))*$B$20, "")</f>
        <v>54.033155367150584</v>
      </c>
      <c r="L498" t="str">
        <f>IF(B498&lt;=$B$9, "", EXP(-($B$5*B498))*$B$20)</f>
        <v/>
      </c>
    </row>
    <row r="499" spans="1:12" x14ac:dyDescent="0.25">
      <c r="A499">
        <f t="shared" si="42"/>
        <v>29.77</v>
      </c>
      <c r="B499">
        <v>4.7699999999999996</v>
      </c>
      <c r="C499" s="1">
        <f t="shared" si="43"/>
        <v>1.136148202</v>
      </c>
      <c r="D499">
        <f t="shared" si="44"/>
        <v>56807.410100000001</v>
      </c>
      <c r="E499" s="12">
        <f t="shared" si="46"/>
        <v>31298.076609653097</v>
      </c>
      <c r="F499" s="1"/>
      <c r="G499" s="4"/>
      <c r="H499" s="4">
        <f t="shared" si="47"/>
        <v>29563.538033204295</v>
      </c>
      <c r="I499">
        <f xml:space="preserve">          IF($B499&lt;=$B$9,        $D499-$B$7*$B$6-$J$18*($D499-$B$6), $J$16)</f>
        <v>50421.968387019268</v>
      </c>
      <c r="J499">
        <f t="shared" si="45"/>
        <v>9.1632617544289019</v>
      </c>
      <c r="K499">
        <f>IF(B499&lt;=$B$9, EXP(-($B$5*B499))*($B$7*$B$6+$J$18*(D499-$B$6))*$B$20, "")</f>
        <v>54.036284704096623</v>
      </c>
      <c r="L499" t="str">
        <f>IF(B499&lt;=$B$9, "", EXP(-($B$5*B499))*$B$20)</f>
        <v/>
      </c>
    </row>
    <row r="500" spans="1:12" x14ac:dyDescent="0.25">
      <c r="A500">
        <f t="shared" si="42"/>
        <v>29.78</v>
      </c>
      <c r="B500">
        <v>4.78</v>
      </c>
      <c r="C500" s="1">
        <f t="shared" si="43"/>
        <v>1.1364039920000002</v>
      </c>
      <c r="D500">
        <f t="shared" si="44"/>
        <v>56820.199600000007</v>
      </c>
      <c r="E500" s="12">
        <f t="shared" si="46"/>
        <v>31379.491535266476</v>
      </c>
      <c r="F500" s="1"/>
      <c r="G500" s="4"/>
      <c r="H500" s="4">
        <f t="shared" si="47"/>
        <v>29637.739688645725</v>
      </c>
      <c r="I500">
        <f xml:space="preserve">          IF($B500&lt;=$B$9,        $D500-$B$7*$B$6-$J$18*($D500-$B$6), $J$16)</f>
        <v>50432.154972470584</v>
      </c>
      <c r="J500">
        <f t="shared" si="45"/>
        <v>9.1602260604005181</v>
      </c>
      <c r="K500">
        <f>IF(B500&lt;=$B$9, EXP(-($B$5*B500))*($B$7*$B$6+$J$18*(D500-$B$6))*$B$20, "")</f>
        <v>54.039394559816181</v>
      </c>
      <c r="L500" t="str">
        <f>IF(B500&lt;=$B$9, "", EXP(-($B$5*B500))*$B$20)</f>
        <v/>
      </c>
    </row>
    <row r="501" spans="1:12" x14ac:dyDescent="0.25">
      <c r="A501">
        <f t="shared" si="42"/>
        <v>29.79</v>
      </c>
      <c r="B501">
        <v>4.79</v>
      </c>
      <c r="C501" s="1">
        <f t="shared" si="43"/>
        <v>1.1366596579999999</v>
      </c>
      <c r="D501">
        <f t="shared" si="44"/>
        <v>56832.982899999995</v>
      </c>
      <c r="E501" s="12">
        <f t="shared" si="46"/>
        <v>31460.97330600382</v>
      </c>
      <c r="F501" s="1"/>
      <c r="G501" s="4"/>
      <c r="H501" s="4">
        <f t="shared" si="47"/>
        <v>29711.993343812046</v>
      </c>
      <c r="I501">
        <f xml:space="preserve">          IF($B501&lt;=$B$9,        $D501-$B$7*$B$6-$J$18*($D501-$B$6), $J$16)</f>
        <v>50442.336619743714</v>
      </c>
      <c r="J501">
        <f t="shared" si="45"/>
        <v>9.1571912515912857</v>
      </c>
      <c r="K501">
        <f>IF(B501&lt;=$B$9, EXP(-($B$5*B501))*($B$7*$B$6+$J$18*(D501-$B$6))*$B$20, "")</f>
        <v>54.042484951295876</v>
      </c>
      <c r="L501" t="str">
        <f>IF(B501&lt;=$B$9, "", EXP(-($B$5*B501))*$B$20)</f>
        <v/>
      </c>
    </row>
    <row r="502" spans="1:12" x14ac:dyDescent="0.25">
      <c r="A502">
        <f t="shared" si="42"/>
        <v>29.8</v>
      </c>
      <c r="B502">
        <v>4.8</v>
      </c>
      <c r="C502" s="1">
        <f t="shared" si="43"/>
        <v>1.1369152</v>
      </c>
      <c r="D502">
        <f t="shared" si="44"/>
        <v>56845.760000000002</v>
      </c>
      <c r="E502" s="12">
        <f t="shared" si="46"/>
        <v>31542.52192666092</v>
      </c>
      <c r="F502" s="1"/>
      <c r="G502" s="4"/>
      <c r="H502" s="4">
        <f t="shared" si="47"/>
        <v>29786.299004284941</v>
      </c>
      <c r="I502">
        <f xml:space="preserve">          IF($B502&lt;=$B$9,        $D502-$B$7*$B$6-$J$18*($D502-$B$6), $J$16)</f>
        <v>50452.513328838679</v>
      </c>
      <c r="J502">
        <f t="shared" si="45"/>
        <v>9.154157327858476</v>
      </c>
      <c r="K502">
        <f>IF(B502&lt;=$B$9, EXP(-($B$5*B502))*($B$7*$B$6+$J$18*(D502-$B$6))*$B$20, "")</f>
        <v>54.045555895511555</v>
      </c>
      <c r="L502" t="str">
        <f>IF(B502&lt;=$B$9, "", EXP(-($B$5*B502))*$B$20)</f>
        <v/>
      </c>
    </row>
    <row r="503" spans="1:12" x14ac:dyDescent="0.25">
      <c r="A503">
        <f t="shared" si="42"/>
        <v>29.81</v>
      </c>
      <c r="B503">
        <v>4.8099999999999996</v>
      </c>
      <c r="C503" s="1">
        <f t="shared" si="43"/>
        <v>1.1371706180000001</v>
      </c>
      <c r="D503">
        <f t="shared" si="44"/>
        <v>56858.530900000005</v>
      </c>
      <c r="E503" s="12">
        <f t="shared" si="46"/>
        <v>31624.137402035252</v>
      </c>
      <c r="F503" s="1"/>
      <c r="G503" s="4"/>
      <c r="H503" s="4">
        <f t="shared" si="47"/>
        <v>29860.656675648053</v>
      </c>
      <c r="I503">
        <f xml:space="preserve">          IF($B503&lt;=$B$9,        $D503-$B$7*$B$6-$J$18*($D503-$B$6), $J$16)</f>
        <v>50462.685099755465</v>
      </c>
      <c r="J503">
        <f t="shared" si="45"/>
        <v>9.1511242890592204</v>
      </c>
      <c r="K503">
        <f>IF(B503&lt;=$B$9, EXP(-($B$5*B503))*($B$7*$B$6+$J$18*(D503-$B$6))*$B$20, "")</f>
        <v>54.048607409428186</v>
      </c>
      <c r="L503" t="str">
        <f>IF(B503&lt;=$B$9, "", EXP(-($B$5*B503))*$B$20)</f>
        <v/>
      </c>
    </row>
    <row r="504" spans="1:12" x14ac:dyDescent="0.25">
      <c r="A504">
        <f t="shared" si="42"/>
        <v>29.82</v>
      </c>
      <c r="B504">
        <v>4.82</v>
      </c>
      <c r="C504" s="1">
        <f t="shared" si="43"/>
        <v>1.1374259119999999</v>
      </c>
      <c r="D504">
        <f t="shared" si="44"/>
        <v>56871.29559999999</v>
      </c>
      <c r="E504" s="12">
        <f t="shared" si="46"/>
        <v>31705.819736925965</v>
      </c>
      <c r="F504" s="1"/>
      <c r="G504" s="4"/>
      <c r="H504" s="4">
        <f t="shared" si="47"/>
        <v>29935.066363486974</v>
      </c>
      <c r="I504">
        <f xml:space="preserve">          IF($B504&lt;=$B$9,        $D504-$B$7*$B$6-$J$18*($D504-$B$6), $J$16)</f>
        <v>50472.851932494057</v>
      </c>
      <c r="J504">
        <f t="shared" si="45"/>
        <v>9.1480921350505113</v>
      </c>
      <c r="K504">
        <f>IF(B504&lt;=$B$9, EXP(-($B$5*B504))*($B$7*$B$6+$J$18*(D504-$B$6))*$B$20, "")</f>
        <v>54.051639509999973</v>
      </c>
      <c r="L504" t="str">
        <f>IF(B504&lt;=$B$9, "", EXP(-($B$5*B504))*$B$20)</f>
        <v/>
      </c>
    </row>
    <row r="505" spans="1:12" x14ac:dyDescent="0.25">
      <c r="A505">
        <f t="shared" si="42"/>
        <v>29.83</v>
      </c>
      <c r="B505">
        <v>4.83</v>
      </c>
      <c r="C505" s="1">
        <f t="shared" si="43"/>
        <v>1.1376810820000001</v>
      </c>
      <c r="D505">
        <f t="shared" si="44"/>
        <v>56884.054100000001</v>
      </c>
      <c r="E505" s="12">
        <f t="shared" si="46"/>
        <v>31787.568936133888</v>
      </c>
      <c r="F505" s="1"/>
      <c r="G505" s="4"/>
      <c r="H505" s="4">
        <f t="shared" si="47"/>
        <v>30009.528073389254</v>
      </c>
      <c r="I505">
        <f xml:space="preserve">          IF($B505&lt;=$B$9,        $D505-$B$7*$B$6-$J$18*($D505-$B$6), $J$16)</f>
        <v>50483.013827054492</v>
      </c>
      <c r="J505">
        <f t="shared" si="45"/>
        <v>9.1450608656892012</v>
      </c>
      <c r="K505">
        <f>IF(B505&lt;=$B$9, EXP(-($B$5*B505))*($B$7*$B$6+$J$18*(D505-$B$6))*$B$20, "")</f>
        <v>54.05465221417041</v>
      </c>
      <c r="L505" t="str">
        <f>IF(B505&lt;=$B$9, "", EXP(-($B$5*B505))*$B$20)</f>
        <v/>
      </c>
    </row>
    <row r="506" spans="1:12" x14ac:dyDescent="0.25">
      <c r="A506">
        <f t="shared" si="42"/>
        <v>29.84</v>
      </c>
      <c r="B506">
        <v>4.84</v>
      </c>
      <c r="C506" s="1">
        <f t="shared" si="43"/>
        <v>1.137936128</v>
      </c>
      <c r="D506">
        <f t="shared" si="44"/>
        <v>56896.806400000001</v>
      </c>
      <c r="E506" s="12">
        <f t="shared" si="46"/>
        <v>31869.385004461536</v>
      </c>
      <c r="F506" s="1"/>
      <c r="G506" s="4"/>
      <c r="H506" s="4">
        <f t="shared" si="47"/>
        <v>30084.041810944396</v>
      </c>
      <c r="I506">
        <f xml:space="preserve">          IF($B506&lt;=$B$9,        $D506-$B$7*$B$6-$J$18*($D506-$B$6), $J$16)</f>
        <v>50493.170783436741</v>
      </c>
      <c r="J506">
        <f t="shared" si="45"/>
        <v>9.1420304808319965</v>
      </c>
      <c r="K506">
        <f>IF(B506&lt;=$B$9, EXP(-($B$5*B506))*($B$7*$B$6+$J$18*(D506-$B$6))*$B$20, "")</f>
        <v>54.057645538872059</v>
      </c>
      <c r="L506" t="str">
        <f>IF(B506&lt;=$B$9, "", EXP(-($B$5*B506))*$B$20)</f>
        <v/>
      </c>
    </row>
    <row r="507" spans="1:12" x14ac:dyDescent="0.25">
      <c r="A507">
        <f t="shared" si="42"/>
        <v>29.85</v>
      </c>
      <c r="B507">
        <v>4.8499999999999996</v>
      </c>
      <c r="C507" s="1">
        <f t="shared" si="43"/>
        <v>1.1381910500000001</v>
      </c>
      <c r="D507">
        <f t="shared" si="44"/>
        <v>56909.552500000005</v>
      </c>
      <c r="E507" s="12">
        <f t="shared" si="46"/>
        <v>31951.267946713098</v>
      </c>
      <c r="F507" s="1"/>
      <c r="G507" s="4"/>
      <c r="H507" s="4">
        <f t="shared" si="47"/>
        <v>30158.607581743858</v>
      </c>
      <c r="I507">
        <f xml:space="preserve">          IF($B507&lt;=$B$9,        $D507-$B$7*$B$6-$J$18*($D507-$B$6), $J$16)</f>
        <v>50503.322801640817</v>
      </c>
      <c r="J507">
        <f t="shared" si="45"/>
        <v>9.1390009803354761</v>
      </c>
      <c r="K507">
        <f>IF(B507&lt;=$B$9, EXP(-($B$5*B507))*($B$7*$B$6+$J$18*(D507-$B$6))*$B$20, "")</f>
        <v>54.060619501026792</v>
      </c>
      <c r="L507" t="str">
        <f>IF(B507&lt;=$B$9, "", EXP(-($B$5*B507))*$B$20)</f>
        <v/>
      </c>
    </row>
    <row r="508" spans="1:12" x14ac:dyDescent="0.25">
      <c r="A508">
        <f t="shared" si="42"/>
        <v>29.86</v>
      </c>
      <c r="B508">
        <v>4.8600000000000003</v>
      </c>
      <c r="C508" s="1">
        <f t="shared" si="43"/>
        <v>1.1384458479999999</v>
      </c>
      <c r="D508">
        <f t="shared" si="44"/>
        <v>56922.292399999998</v>
      </c>
      <c r="E508" s="12">
        <f t="shared" si="46"/>
        <v>32033.217767694448</v>
      </c>
      <c r="F508" s="1"/>
      <c r="G508" s="4"/>
      <c r="H508" s="4">
        <f t="shared" si="47"/>
        <v>30233.22539138106</v>
      </c>
      <c r="I508">
        <f xml:space="preserve">          IF($B508&lt;=$B$9,        $D508-$B$7*$B$6-$J$18*($D508-$B$6), $J$16)</f>
        <v>50513.469881666708</v>
      </c>
      <c r="J508">
        <f t="shared" si="45"/>
        <v>9.1359723640560659</v>
      </c>
      <c r="K508">
        <f>IF(B508&lt;=$B$9, EXP(-($B$5*B508))*($B$7*$B$6+$J$18*(D508-$B$6))*$B$20, "")</f>
        <v>54.063574117545684</v>
      </c>
      <c r="L508" t="str">
        <f>IF(B508&lt;=$B$9, "", EXP(-($B$5*B508))*$B$20)</f>
        <v/>
      </c>
    </row>
    <row r="509" spans="1:12" x14ac:dyDescent="0.25">
      <c r="A509">
        <f t="shared" si="42"/>
        <v>29.87</v>
      </c>
      <c r="B509">
        <v>4.87</v>
      </c>
      <c r="C509" s="1">
        <f t="shared" si="43"/>
        <v>1.1387005219999999</v>
      </c>
      <c r="D509">
        <f t="shared" si="44"/>
        <v>56935.026099999995</v>
      </c>
      <c r="E509" s="12">
        <f t="shared" si="46"/>
        <v>32115.234472213142</v>
      </c>
      <c r="F509" s="1"/>
      <c r="G509" s="4"/>
      <c r="H509" s="4">
        <f t="shared" si="47"/>
        <v>30307.895245451375</v>
      </c>
      <c r="I509">
        <f xml:space="preserve">          IF($B509&lt;=$B$9,        $D509-$B$7*$B$6-$J$18*($D509-$B$6), $J$16)</f>
        <v>50523.612023514419</v>
      </c>
      <c r="J509">
        <f t="shared" si="45"/>
        <v>9.132944631850064</v>
      </c>
      <c r="K509">
        <f>IF(B509&lt;=$B$9, EXP(-($B$5*B509))*($B$7*$B$6+$J$18*(D509-$B$6))*$B$20, "")</f>
        <v>54.06650940532905</v>
      </c>
      <c r="L509" t="str">
        <f>IF(B509&lt;=$B$9, "", EXP(-($B$5*B509))*$B$20)</f>
        <v/>
      </c>
    </row>
    <row r="510" spans="1:12" x14ac:dyDescent="0.25">
      <c r="A510">
        <f t="shared" si="42"/>
        <v>29.88</v>
      </c>
      <c r="B510">
        <v>4.88</v>
      </c>
      <c r="C510" s="1">
        <f t="shared" si="43"/>
        <v>1.1389550720000001</v>
      </c>
      <c r="D510">
        <f t="shared" si="44"/>
        <v>56947.753600000004</v>
      </c>
      <c r="E510" s="12">
        <f t="shared" si="46"/>
        <v>32197.318065078416</v>
      </c>
      <c r="F510" s="1"/>
      <c r="G510" s="4"/>
      <c r="H510" s="4">
        <f t="shared" si="47"/>
        <v>30382.617149552138</v>
      </c>
      <c r="I510">
        <f xml:space="preserve">          IF($B510&lt;=$B$9,        $D510-$B$7*$B$6-$J$18*($D510-$B$6), $J$16)</f>
        <v>50533.749227183966</v>
      </c>
      <c r="J510">
        <f t="shared" si="45"/>
        <v>9.1299177835736227</v>
      </c>
      <c r="K510">
        <f>IF(B510&lt;=$B$9, EXP(-($B$5*B510))*($B$7*$B$6+$J$18*(D510-$B$6))*$B$20, "")</f>
        <v>54.069425381266456</v>
      </c>
      <c r="L510" t="str">
        <f>IF(B510&lt;=$B$9, "", EXP(-($B$5*B510))*$B$20)</f>
        <v/>
      </c>
    </row>
    <row r="511" spans="1:12" x14ac:dyDescent="0.25">
      <c r="A511">
        <f t="shared" si="42"/>
        <v>29.89</v>
      </c>
      <c r="B511">
        <v>4.8899999999999997</v>
      </c>
      <c r="C511" s="1">
        <f t="shared" si="43"/>
        <v>1.1392094979999998</v>
      </c>
      <c r="D511">
        <f t="shared" si="44"/>
        <v>56960.474899999994</v>
      </c>
      <c r="E511" s="12">
        <f t="shared" si="46"/>
        <v>32279.468551101192</v>
      </c>
      <c r="F511" s="1"/>
      <c r="G511" s="4"/>
      <c r="H511" s="4">
        <f t="shared" si="47"/>
        <v>30457.391109282642</v>
      </c>
      <c r="I511">
        <f xml:space="preserve">          IF($B511&lt;=$B$9,        $D511-$B$7*$B$6-$J$18*($D511-$B$6), $J$16)</f>
        <v>50543.881492675326</v>
      </c>
      <c r="J511">
        <f t="shared" si="45"/>
        <v>9.1268918190827613</v>
      </c>
      <c r="K511">
        <f>IF(B511&lt;=$B$9, EXP(-($B$5*B511))*($B$7*$B$6+$J$18*(D511-$B$6))*$B$20, "")</f>
        <v>54.072322062236644</v>
      </c>
      <c r="L511" t="str">
        <f>IF(B511&lt;=$B$9, "", EXP(-($B$5*B511))*$B$20)</f>
        <v/>
      </c>
    </row>
    <row r="512" spans="1:12" x14ac:dyDescent="0.25">
      <c r="A512">
        <f t="shared" si="42"/>
        <v>29.9</v>
      </c>
      <c r="B512">
        <v>4.9000000000000004</v>
      </c>
      <c r="C512" s="1">
        <f t="shared" si="43"/>
        <v>1.1394637999999999</v>
      </c>
      <c r="D512">
        <f t="shared" si="44"/>
        <v>56973.189999999995</v>
      </c>
      <c r="E512" s="12">
        <f t="shared" si="46"/>
        <v>32361.685935094076</v>
      </c>
      <c r="F512" s="1"/>
      <c r="G512" s="4"/>
      <c r="H512" s="4">
        <f t="shared" si="47"/>
        <v>30532.217130244138</v>
      </c>
      <c r="I512">
        <f xml:space="preserve">          IF($B512&lt;=$B$9,        $D512-$B$7*$B$6-$J$18*($D512-$B$6), $J$16)</f>
        <v>50554.008819988507</v>
      </c>
      <c r="J512">
        <f t="shared" si="45"/>
        <v>9.1238667382333585</v>
      </c>
      <c r="K512">
        <f>IF(B512&lt;=$B$9, EXP(-($B$5*B512))*($B$7*$B$6+$J$18*(D512-$B$6))*$B$20, "")</f>
        <v>54.075199465107708</v>
      </c>
      <c r="L512" t="str">
        <f>IF(B512&lt;=$B$9, "", EXP(-($B$5*B512))*$B$20)</f>
        <v/>
      </c>
    </row>
    <row r="513" spans="1:12" x14ac:dyDescent="0.25">
      <c r="A513">
        <f t="shared" si="42"/>
        <v>29.91</v>
      </c>
      <c r="B513">
        <v>4.91</v>
      </c>
      <c r="C513" s="1">
        <f t="shared" si="43"/>
        <v>1.139717978</v>
      </c>
      <c r="D513">
        <f t="shared" si="44"/>
        <v>56985.8989</v>
      </c>
      <c r="E513" s="12">
        <f t="shared" si="46"/>
        <v>32443.970221871357</v>
      </c>
      <c r="F513" s="1"/>
      <c r="G513" s="4"/>
      <c r="H513" s="4">
        <f t="shared" si="47"/>
        <v>30607.095218039838</v>
      </c>
      <c r="I513">
        <f xml:space="preserve">          IF($B513&lt;=$B$9,        $D513-$B$7*$B$6-$J$18*($D513-$B$6), $J$16)</f>
        <v>50564.131209123523</v>
      </c>
      <c r="J513">
        <f t="shared" si="45"/>
        <v>9.1208425408811511</v>
      </c>
      <c r="K513">
        <f>IF(B513&lt;=$B$9, EXP(-($B$5*B513))*($B$7*$B$6+$J$18*(D513-$B$6))*$B$20, "")</f>
        <v>54.078057606736913</v>
      </c>
      <c r="L513" t="str">
        <f>IF(B513&lt;=$B$9, "", EXP(-($B$5*B513))*$B$20)</f>
        <v/>
      </c>
    </row>
    <row r="514" spans="1:12" x14ac:dyDescent="0.25">
      <c r="A514">
        <f t="shared" si="42"/>
        <v>29.92</v>
      </c>
      <c r="B514">
        <v>4.92</v>
      </c>
      <c r="C514" s="1">
        <f t="shared" si="43"/>
        <v>1.1399720320000002</v>
      </c>
      <c r="D514">
        <f t="shared" si="44"/>
        <v>56998.601600000009</v>
      </c>
      <c r="E514" s="12">
        <f t="shared" si="46"/>
        <v>32526.321416249011</v>
      </c>
      <c r="F514" s="1"/>
      <c r="G514" s="4"/>
      <c r="H514" s="4">
        <f t="shared" si="47"/>
        <v>30682.025378274917</v>
      </c>
      <c r="I514">
        <f xml:space="preserve">          IF($B514&lt;=$B$9,        $D514-$B$7*$B$6-$J$18*($D514-$B$6), $J$16)</f>
        <v>50574.24866008036</v>
      </c>
      <c r="J514">
        <f t="shared" si="45"/>
        <v>9.117819226881748</v>
      </c>
      <c r="K514">
        <f>IF(B514&lt;=$B$9, EXP(-($B$5*B514))*($B$7*$B$6+$J$18*(D514-$B$6))*$B$20, "")</f>
        <v>54.080896503970827</v>
      </c>
      <c r="L514" t="str">
        <f>IF(B514&lt;=$B$9, "", EXP(-($B$5*B514))*$B$20)</f>
        <v/>
      </c>
    </row>
    <row r="515" spans="1:12" x14ac:dyDescent="0.25">
      <c r="A515">
        <f t="shared" si="42"/>
        <v>29.93</v>
      </c>
      <c r="B515">
        <v>4.93</v>
      </c>
      <c r="C515" s="1">
        <f t="shared" si="43"/>
        <v>1.1402259619999999</v>
      </c>
      <c r="D515">
        <f t="shared" si="44"/>
        <v>57011.298099999993</v>
      </c>
      <c r="E515" s="12">
        <f t="shared" si="46"/>
        <v>32608.7395230447</v>
      </c>
      <c r="F515" s="1"/>
      <c r="G515" s="4"/>
      <c r="H515" s="4">
        <f t="shared" si="47"/>
        <v>30757.007616556508</v>
      </c>
      <c r="I515">
        <f xml:space="preserve">          IF($B515&lt;=$B$9,        $D515-$B$7*$B$6-$J$18*($D515-$B$6), $J$16)</f>
        <v>50584.361172859004</v>
      </c>
      <c r="J515">
        <f t="shared" si="45"/>
        <v>9.1147967960906122</v>
      </c>
      <c r="K515">
        <f>IF(B515&lt;=$B$9, EXP(-($B$5*B515))*($B$7*$B$6+$J$18*(D515-$B$6))*$B$20, "")</f>
        <v>54.083716173645229</v>
      </c>
      <c r="L515" t="str">
        <f>IF(B515&lt;=$B$9, "", EXP(-($B$5*B515))*$B$20)</f>
        <v/>
      </c>
    </row>
    <row r="516" spans="1:12" x14ac:dyDescent="0.25">
      <c r="A516">
        <f t="shared" si="42"/>
        <v>29.939999999999998</v>
      </c>
      <c r="B516">
        <v>4.9399999999999995</v>
      </c>
      <c r="C516" s="1">
        <f t="shared" si="43"/>
        <v>1.1404797680000001</v>
      </c>
      <c r="D516">
        <f t="shared" si="44"/>
        <v>57023.988400000002</v>
      </c>
      <c r="E516" s="12">
        <f t="shared" si="46"/>
        <v>32691.224547077767</v>
      </c>
      <c r="F516" s="1"/>
      <c r="G516" s="4"/>
      <c r="H516" s="4">
        <f t="shared" si="47"/>
        <v>30832.041938493712</v>
      </c>
      <c r="I516">
        <f xml:space="preserve">          IF($B516&lt;=$B$9,        $D516-$B$7*$B$6-$J$18*($D516-$B$6), $J$16)</f>
        <v>50594.46874745949</v>
      </c>
      <c r="J516">
        <f t="shared" si="45"/>
        <v>9.1117752483630792</v>
      </c>
      <c r="K516">
        <f>IF(B516&lt;=$B$9, EXP(-($B$5*B516))*($B$7*$B$6+$J$18*(D516-$B$6))*$B$20, "")</f>
        <v>54.08651663258528</v>
      </c>
      <c r="L516" t="str">
        <f>IF(B516&lt;=$B$9, "", EXP(-($B$5*B516))*$B$20)</f>
        <v/>
      </c>
    </row>
    <row r="517" spans="1:12" x14ac:dyDescent="0.25">
      <c r="A517">
        <f t="shared" si="42"/>
        <v>29.95</v>
      </c>
      <c r="B517">
        <v>4.95</v>
      </c>
      <c r="C517" s="1">
        <f t="shared" si="43"/>
        <v>1.1407334500000001</v>
      </c>
      <c r="D517">
        <f t="shared" si="44"/>
        <v>57036.672500000008</v>
      </c>
      <c r="E517" s="12">
        <f t="shared" si="46"/>
        <v>32773.776493169244</v>
      </c>
      <c r="F517" s="1"/>
      <c r="G517" s="4"/>
      <c r="H517" s="4">
        <f t="shared" si="47"/>
        <v>30907.128349697588</v>
      </c>
      <c r="I517">
        <f xml:space="preserve">          IF($B517&lt;=$B$9,        $D517-$B$7*$B$6-$J$18*($D517-$B$6), $J$16)</f>
        <v>50604.57138388179</v>
      </c>
      <c r="J517">
        <f t="shared" si="45"/>
        <v>9.1087545835543366</v>
      </c>
      <c r="K517">
        <f>IF(B517&lt;=$B$9, EXP(-($B$5*B517))*($B$7*$B$6+$J$18*(D517-$B$6))*$B$20, "")</f>
        <v>54.089297897605327</v>
      </c>
      <c r="L517" t="str">
        <f>IF(B517&lt;=$B$9, "", EXP(-($B$5*B517))*$B$20)</f>
        <v/>
      </c>
    </row>
    <row r="518" spans="1:12" x14ac:dyDescent="0.25">
      <c r="A518">
        <f t="shared" si="42"/>
        <v>29.96</v>
      </c>
      <c r="B518">
        <v>4.96</v>
      </c>
      <c r="C518" s="1">
        <f t="shared" si="43"/>
        <v>1.140987008</v>
      </c>
      <c r="D518">
        <f t="shared" si="44"/>
        <v>57049.350399999996</v>
      </c>
      <c r="E518" s="12">
        <f t="shared" si="46"/>
        <v>32856.395366141856</v>
      </c>
      <c r="F518" s="1"/>
      <c r="G518" s="4"/>
      <c r="H518" s="4">
        <f t="shared" si="47"/>
        <v>30982.266855781163</v>
      </c>
      <c r="I518">
        <f xml:space="preserve">          IF($B518&lt;=$B$9,        $D518-$B$7*$B$6-$J$18*($D518-$B$6), $J$16)</f>
        <v>50614.669082125904</v>
      </c>
      <c r="J518">
        <f t="shared" si="45"/>
        <v>9.1057348015194428</v>
      </c>
      <c r="K518">
        <f>IF(B518&lt;=$B$9, EXP(-($B$5*B518))*($B$7*$B$6+$J$18*(D518-$B$6))*$B$20, "")</f>
        <v>54.092059985508996</v>
      </c>
      <c r="L518" t="str">
        <f>IF(B518&lt;=$B$9, "", EXP(-($B$5*B518))*$B$20)</f>
        <v/>
      </c>
    </row>
    <row r="519" spans="1:12" x14ac:dyDescent="0.25">
      <c r="A519">
        <f t="shared" si="42"/>
        <v>29.97</v>
      </c>
      <c r="B519">
        <v>4.97</v>
      </c>
      <c r="C519" s="1">
        <f t="shared" si="43"/>
        <v>1.141240442</v>
      </c>
      <c r="D519">
        <f t="shared" si="44"/>
        <v>57062.022099999995</v>
      </c>
      <c r="E519" s="12">
        <f t="shared" si="46"/>
        <v>32939.081170820005</v>
      </c>
      <c r="F519" s="1"/>
      <c r="G519" s="4"/>
      <c r="H519" s="4">
        <f t="shared" si="47"/>
        <v>31057.457462359427</v>
      </c>
      <c r="I519">
        <f xml:space="preserve">          IF($B519&lt;=$B$9,        $D519-$B$7*$B$6-$J$18*($D519-$B$6), $J$16)</f>
        <v>50624.761842191845</v>
      </c>
      <c r="J519">
        <f t="shared" si="45"/>
        <v>9.1027159021133208</v>
      </c>
      <c r="K519">
        <f>IF(B519&lt;=$B$9, EXP(-($B$5*B519))*($B$7*$B$6+$J$18*(D519-$B$6))*$B$20, "")</f>
        <v>54.094802913089268</v>
      </c>
      <c r="L519" t="str">
        <f>IF(B519&lt;=$B$9, "", EXP(-($B$5*B519))*$B$20)</f>
        <v/>
      </c>
    </row>
    <row r="520" spans="1:12" x14ac:dyDescent="0.25">
      <c r="A520">
        <f t="shared" si="42"/>
        <v>29.98</v>
      </c>
      <c r="B520">
        <v>4.9799999999999995</v>
      </c>
      <c r="C520" s="1">
        <f t="shared" si="43"/>
        <v>1.1414937520000001</v>
      </c>
      <c r="D520">
        <f t="shared" si="44"/>
        <v>57074.687600000005</v>
      </c>
      <c r="E520" s="12">
        <f t="shared" si="46"/>
        <v>33021.83391202979</v>
      </c>
      <c r="F520" s="1"/>
      <c r="G520" s="4"/>
      <c r="H520" s="4">
        <f t="shared" si="47"/>
        <v>31132.700175049333</v>
      </c>
      <c r="I520">
        <f xml:space="preserve">          IF($B520&lt;=$B$9,        $D520-$B$7*$B$6-$J$18*($D520-$B$6), $J$16)</f>
        <v>50634.849664079622</v>
      </c>
      <c r="J520">
        <f t="shared" si="45"/>
        <v>9.0996978851907588</v>
      </c>
      <c r="K520">
        <f>IF(B520&lt;=$B$9, EXP(-($B$5*B520))*($B$7*$B$6+$J$18*(D520-$B$6))*$B$20, "")</f>
        <v>54.097526697128423</v>
      </c>
      <c r="L520" t="str">
        <f>IF(B520&lt;=$B$9, "", EXP(-($B$5*B520))*$B$20)</f>
        <v/>
      </c>
    </row>
    <row r="521" spans="1:12" x14ac:dyDescent="0.25">
      <c r="A521">
        <f t="shared" si="42"/>
        <v>29.990000000000002</v>
      </c>
      <c r="B521">
        <v>4.99</v>
      </c>
      <c r="C521" s="1">
        <f t="shared" si="43"/>
        <v>1.141746938</v>
      </c>
      <c r="D521">
        <f t="shared" si="44"/>
        <v>57087.346900000004</v>
      </c>
      <c r="E521" s="12">
        <f t="shared" si="46"/>
        <v>33104.653594599004</v>
      </c>
      <c r="F521" s="1"/>
      <c r="G521" s="4"/>
      <c r="H521" s="4">
        <f t="shared" si="47"/>
        <v>31207.994999469804</v>
      </c>
      <c r="I521">
        <f xml:space="preserve">          IF($B521&lt;=$B$9,        $D521-$B$7*$B$6-$J$18*($D521-$B$6), $J$16)</f>
        <v>50644.932547789213</v>
      </c>
      <c r="J521">
        <f t="shared" si="45"/>
        <v>9.0966807506064047</v>
      </c>
      <c r="K521">
        <f>IF(B521&lt;=$B$9, EXP(-($B$5*B521))*($B$7*$B$6+$J$18*(D521-$B$6))*$B$20, "")</f>
        <v>54.100231354397948</v>
      </c>
      <c r="L521" t="str">
        <f>IF(B521&lt;=$B$9, "", EXP(-($B$5*B521))*$B$20)</f>
        <v/>
      </c>
    </row>
    <row r="522" spans="1:12" x14ac:dyDescent="0.25">
      <c r="A522">
        <f t="shared" si="42"/>
        <v>30</v>
      </c>
      <c r="B522">
        <v>5</v>
      </c>
      <c r="C522" s="1">
        <f t="shared" si="43"/>
        <v>1.1419999999999999</v>
      </c>
      <c r="D522">
        <f t="shared" si="44"/>
        <v>57099.999999999993</v>
      </c>
      <c r="E522" s="12">
        <f t="shared" si="46"/>
        <v>33187.540223357115</v>
      </c>
      <c r="F522" s="1"/>
      <c r="G522" s="4"/>
      <c r="H522" s="4">
        <f t="shared" si="47"/>
        <v>31283.341941241724</v>
      </c>
      <c r="I522">
        <f xml:space="preserve">          IF($B522&lt;=$B$9,        $D522-$B$7*$B$6-$J$18*($D522-$B$6), $J$16)</f>
        <v>50655.010493320617</v>
      </c>
      <c r="J522">
        <f t="shared" si="45"/>
        <v>9.0936644982147747</v>
      </c>
      <c r="K522">
        <f>IF(B522&lt;=$B$9, EXP(-($B$5*B522))*($B$7*$B$6+$J$18*(D522-$B$6))*$B$20, "")</f>
        <v>54.102916901658709</v>
      </c>
      <c r="L522" t="str">
        <f>IF(B522&lt;=$B$9, "", EXP(-($B$5*B522))*$B$20)</f>
        <v/>
      </c>
    </row>
    <row r="523" spans="1:12" x14ac:dyDescent="0.25">
      <c r="A523">
        <f t="shared" si="42"/>
        <v>30.009999999999998</v>
      </c>
      <c r="B523">
        <v>5.01</v>
      </c>
      <c r="C523" s="1">
        <f t="shared" si="43"/>
        <v>1.1422529379999999</v>
      </c>
      <c r="D523">
        <f t="shared" si="44"/>
        <v>57112.6469</v>
      </c>
      <c r="E523" s="12">
        <f t="shared" si="46"/>
        <v>33270.493803135287</v>
      </c>
      <c r="F523" s="1"/>
      <c r="G523" s="4"/>
      <c r="H523" s="4">
        <f t="shared" si="47"/>
        <v>31358.741005987951</v>
      </c>
      <c r="I523">
        <f xml:space="preserve">          IF($B523&lt;=$B$9,        $D523-$B$7*$B$6-$J$18*($D523-$B$6), $J$16)</f>
        <v>50665.083500673863</v>
      </c>
      <c r="J523">
        <f t="shared" si="45"/>
        <v>9.0906491278702521</v>
      </c>
      <c r="K523">
        <f>IF(B523&lt;=$B$9, EXP(-($B$5*B523))*($B$7*$B$6+$J$18*(D523-$B$6))*$B$20, "")</f>
        <v>54.105583355660912</v>
      </c>
      <c r="L523" t="str">
        <f>IF(B523&lt;=$B$9, "", EXP(-($B$5*B523))*$B$20)</f>
        <v/>
      </c>
    </row>
    <row r="524" spans="1:12" x14ac:dyDescent="0.25">
      <c r="A524">
        <f t="shared" si="42"/>
        <v>30.02</v>
      </c>
      <c r="B524">
        <v>5.0199999999999996</v>
      </c>
      <c r="C524" s="1">
        <f t="shared" si="43"/>
        <v>1.1425057519999999</v>
      </c>
      <c r="D524">
        <f t="shared" si="44"/>
        <v>57125.287599999996</v>
      </c>
      <c r="E524" s="12">
        <f t="shared" si="46"/>
        <v>33353.514338766385</v>
      </c>
      <c r="F524" s="1"/>
      <c r="G524" s="4"/>
      <c r="H524" s="4">
        <f t="shared" si="47"/>
        <v>31434.192199333309</v>
      </c>
      <c r="I524">
        <f xml:space="preserve">          IF($B524&lt;=$B$9,        $D524-$B$7*$B$6-$J$18*($D524-$B$6), $J$16)</f>
        <v>50675.151569848917</v>
      </c>
      <c r="J524">
        <f t="shared" si="45"/>
        <v>9.0876346394270833</v>
      </c>
      <c r="K524">
        <f>IF(B524&lt;=$B$9, EXP(-($B$5*B524))*($B$7*$B$6+$J$18*(D524-$B$6))*$B$20, "")</f>
        <v>54.108230733144019</v>
      </c>
      <c r="L524" t="str">
        <f>IF(B524&lt;=$B$9, "", EXP(-($B$5*B524))*$B$20)</f>
        <v/>
      </c>
    </row>
    <row r="525" spans="1:12" x14ac:dyDescent="0.25">
      <c r="A525">
        <f t="shared" si="42"/>
        <v>30.03</v>
      </c>
      <c r="B525">
        <v>5.03</v>
      </c>
      <c r="C525" s="1">
        <f t="shared" si="43"/>
        <v>1.1427584419999999</v>
      </c>
      <c r="D525">
        <f t="shared" si="44"/>
        <v>57137.922099999996</v>
      </c>
      <c r="E525" s="12">
        <f t="shared" si="46"/>
        <v>33436.601835084955</v>
      </c>
      <c r="F525" s="1"/>
      <c r="G525" s="4"/>
      <c r="H525" s="4">
        <f t="shared" si="47"/>
        <v>31509.695526904587</v>
      </c>
      <c r="I525">
        <f xml:space="preserve">          IF($B525&lt;=$B$9,        $D525-$B$7*$B$6-$J$18*($D525-$B$6), $J$16)</f>
        <v>50685.214700845798</v>
      </c>
      <c r="J525">
        <f t="shared" si="45"/>
        <v>9.0846210327393795</v>
      </c>
      <c r="K525">
        <f>IF(B525&lt;=$B$9, EXP(-($B$5*B525))*($B$7*$B$6+$J$18*(D525-$B$6))*$B$20, "")</f>
        <v>54.110859050836851</v>
      </c>
      <c r="L525" t="str">
        <f>IF(B525&lt;=$B$9, "", EXP(-($B$5*B525))*$B$20)</f>
        <v/>
      </c>
    </row>
    <row r="526" spans="1:12" x14ac:dyDescent="0.25">
      <c r="A526">
        <f t="shared" si="42"/>
        <v>30.04</v>
      </c>
      <c r="B526">
        <v>5.04</v>
      </c>
      <c r="C526" s="1">
        <f t="shared" si="43"/>
        <v>1.143011008</v>
      </c>
      <c r="D526">
        <f t="shared" si="44"/>
        <v>57150.5504</v>
      </c>
      <c r="E526" s="12">
        <f t="shared" si="46"/>
        <v>33519.756296927233</v>
      </c>
      <c r="F526" s="1"/>
      <c r="G526" s="4"/>
      <c r="H526" s="4">
        <f t="shared" si="47"/>
        <v>31585.250994330545</v>
      </c>
      <c r="I526">
        <f xml:space="preserve">          IF($B526&lt;=$B$9,        $D526-$B$7*$B$6-$J$18*($D526-$B$6), $J$16)</f>
        <v>50695.272893664507</v>
      </c>
      <c r="J526">
        <f t="shared" si="45"/>
        <v>9.0816083076611225</v>
      </c>
      <c r="K526">
        <f>IF(B526&lt;=$B$9, EXP(-($B$5*B526))*($B$7*$B$6+$J$18*(D526-$B$6))*$B$20, "")</f>
        <v>54.113468325457561</v>
      </c>
      <c r="L526" t="str">
        <f>IF(B526&lt;=$B$9, "", EXP(-($B$5*B526))*$B$20)</f>
        <v/>
      </c>
    </row>
    <row r="527" spans="1:12" x14ac:dyDescent="0.25">
      <c r="A527">
        <f t="shared" si="42"/>
        <v>30.05</v>
      </c>
      <c r="B527">
        <v>5.05</v>
      </c>
      <c r="C527" s="1">
        <f t="shared" si="43"/>
        <v>1.1432634500000001</v>
      </c>
      <c r="D527">
        <f t="shared" si="44"/>
        <v>57163.172500000001</v>
      </c>
      <c r="E527" s="12">
        <f t="shared" si="46"/>
        <v>33602.977729131155</v>
      </c>
      <c r="F527" s="1"/>
      <c r="G527" s="4"/>
      <c r="H527" s="4">
        <f t="shared" si="47"/>
        <v>31660.858607241917</v>
      </c>
      <c r="I527">
        <f xml:space="preserve">          IF($B527&lt;=$B$9,        $D527-$B$7*$B$6-$J$18*($D527-$B$6), $J$16)</f>
        <v>50705.32614830503</v>
      </c>
      <c r="J527">
        <f t="shared" si="45"/>
        <v>9.0785964640461607</v>
      </c>
      <c r="K527">
        <f>IF(B527&lt;=$B$9, EXP(-($B$5*B527))*($B$7*$B$6+$J$18*(D527-$B$6))*$B$20, "")</f>
        <v>54.11605857371363</v>
      </c>
      <c r="L527" t="str">
        <f>IF(B527&lt;=$B$9, "", EXP(-($B$5*B527))*$B$20)</f>
        <v/>
      </c>
    </row>
    <row r="528" spans="1:12" x14ac:dyDescent="0.25">
      <c r="A528">
        <f t="shared" si="42"/>
        <v>30.06</v>
      </c>
      <c r="B528">
        <v>5.0599999999999996</v>
      </c>
      <c r="C528" s="1">
        <f t="shared" si="43"/>
        <v>1.1435157679999999</v>
      </c>
      <c r="D528">
        <f t="shared" si="44"/>
        <v>57175.78839999999</v>
      </c>
      <c r="E528" s="12">
        <f t="shared" si="46"/>
        <v>33686.266136536353</v>
      </c>
      <c r="F528" s="1"/>
      <c r="G528" s="4"/>
      <c r="H528" s="4">
        <f t="shared" si="47"/>
        <v>31736.518371271402</v>
      </c>
      <c r="I528">
        <f xml:space="preserve">          IF($B528&lt;=$B$9,        $D528-$B$7*$B$6-$J$18*($D528-$B$6), $J$16)</f>
        <v>50715.374464767374</v>
      </c>
      <c r="J528">
        <f t="shared" si="45"/>
        <v>9.0755855017482041</v>
      </c>
      <c r="K528">
        <f>IF(B528&lt;=$B$9, EXP(-($B$5*B528))*($B$7*$B$6+$J$18*(D528-$B$6))*$B$20, "")</f>
        <v>54.118629812301883</v>
      </c>
      <c r="L528" t="str">
        <f>IF(B528&lt;=$B$9, "", EXP(-($B$5*B528))*$B$20)</f>
        <v/>
      </c>
    </row>
    <row r="529" spans="1:12" x14ac:dyDescent="0.25">
      <c r="A529">
        <f t="shared" si="42"/>
        <v>30.07</v>
      </c>
      <c r="B529">
        <v>5.07</v>
      </c>
      <c r="C529" s="1">
        <f t="shared" si="43"/>
        <v>1.1437679620000001</v>
      </c>
      <c r="D529">
        <f t="shared" si="44"/>
        <v>57188.398100000006</v>
      </c>
      <c r="E529" s="12">
        <f t="shared" si="46"/>
        <v>33769.62152398414</v>
      </c>
      <c r="F529" s="1"/>
      <c r="G529" s="4"/>
      <c r="H529" s="4">
        <f t="shared" si="47"/>
        <v>31812.230292053675</v>
      </c>
      <c r="I529">
        <f xml:space="preserve">          IF($B529&lt;=$B$9,        $D529-$B$7*$B$6-$J$18*($D529-$B$6), $J$16)</f>
        <v>50725.41784305156</v>
      </c>
      <c r="J529">
        <f t="shared" si="45"/>
        <v>9.0725754206208364</v>
      </c>
      <c r="K529">
        <f>IF(B529&lt;=$B$9, EXP(-($B$5*B529))*($B$7*$B$6+$J$18*(D529-$B$6))*$B$20, "")</f>
        <v>54.121182057908527</v>
      </c>
      <c r="L529" t="str">
        <f>IF(B529&lt;=$B$9, "", EXP(-($B$5*B529))*$B$20)</f>
        <v/>
      </c>
    </row>
    <row r="530" spans="1:12" x14ac:dyDescent="0.25">
      <c r="A530">
        <f t="shared" si="42"/>
        <v>30.08</v>
      </c>
      <c r="B530">
        <v>5.08</v>
      </c>
      <c r="C530" s="1">
        <f t="shared" si="43"/>
        <v>1.144020032</v>
      </c>
      <c r="D530">
        <f t="shared" si="44"/>
        <v>57201.001600000003</v>
      </c>
      <c r="E530" s="12">
        <f t="shared" si="46"/>
        <v>33853.043896317533</v>
      </c>
      <c r="F530" s="1"/>
      <c r="G530" s="4"/>
      <c r="H530" s="4">
        <f t="shared" si="47"/>
        <v>31887.994375225378</v>
      </c>
      <c r="I530">
        <f xml:space="preserve">          IF($B530&lt;=$B$9,        $D530-$B$7*$B$6-$J$18*($D530-$B$6), $J$16)</f>
        <v>50735.456283157553</v>
      </c>
      <c r="J530">
        <f t="shared" si="45"/>
        <v>9.0695662205175012</v>
      </c>
      <c r="K530">
        <f>IF(B530&lt;=$B$9, EXP(-($B$5*B530))*($B$7*$B$6+$J$18*(D530-$B$6))*$B$20, "")</f>
        <v>54.123715327209048</v>
      </c>
      <c r="L530" t="str">
        <f>IF(B530&lt;=$B$9, "", EXP(-($B$5*B530))*$B$20)</f>
        <v/>
      </c>
    </row>
    <row r="531" spans="1:12" x14ac:dyDescent="0.25">
      <c r="A531">
        <f t="shared" si="42"/>
        <v>30.09</v>
      </c>
      <c r="B531">
        <v>5.09</v>
      </c>
      <c r="C531" s="1">
        <f t="shared" si="43"/>
        <v>1.1442719779999999</v>
      </c>
      <c r="D531">
        <f t="shared" si="44"/>
        <v>57213.598899999997</v>
      </c>
      <c r="E531" s="12">
        <f t="shared" si="46"/>
        <v>33936.533258381241</v>
      </c>
      <c r="F531" s="1"/>
      <c r="G531" s="4"/>
      <c r="H531" s="4">
        <f t="shared" si="47"/>
        <v>31963.810626425133</v>
      </c>
      <c r="I531">
        <f xml:space="preserve">          IF($B531&lt;=$B$9,        $D531-$B$7*$B$6-$J$18*($D531-$B$6), $J$16)</f>
        <v>50745.489785085367</v>
      </c>
      <c r="J531">
        <f t="shared" si="45"/>
        <v>9.0665579012915156</v>
      </c>
      <c r="K531">
        <f>IF(B531&lt;=$B$9, EXP(-($B$5*B531))*($B$7*$B$6+$J$18*(D531-$B$6))*$B$20, "")</f>
        <v>54.126229636868359</v>
      </c>
      <c r="L531" t="str">
        <f>IF(B531&lt;=$B$9, "", EXP(-($B$5*B531))*$B$20)</f>
        <v/>
      </c>
    </row>
    <row r="532" spans="1:12" x14ac:dyDescent="0.25">
      <c r="A532">
        <f t="shared" si="42"/>
        <v>30.1</v>
      </c>
      <c r="B532">
        <v>5.0999999999999996</v>
      </c>
      <c r="C532" s="1">
        <f t="shared" si="43"/>
        <v>1.1445238</v>
      </c>
      <c r="D532">
        <f t="shared" si="44"/>
        <v>57226.19</v>
      </c>
      <c r="E532" s="12">
        <f t="shared" si="46"/>
        <v>34020.089615021672</v>
      </c>
      <c r="F532" s="1"/>
      <c r="G532" s="4"/>
      <c r="H532" s="4">
        <f t="shared" si="47"/>
        <v>32039.679051293529</v>
      </c>
      <c r="I532">
        <f xml:space="preserve">          IF($B532&lt;=$B$9,        $D532-$B$7*$B$6-$J$18*($D532-$B$6), $J$16)</f>
        <v>50755.518348835009</v>
      </c>
      <c r="J532">
        <f t="shared" si="45"/>
        <v>9.0635504627960675</v>
      </c>
      <c r="K532">
        <f>IF(B532&lt;=$B$9, EXP(-($B$5*B532))*($B$7*$B$6+$J$18*(D532-$B$6))*$B$20, "")</f>
        <v>54.128725003540744</v>
      </c>
      <c r="L532" t="str">
        <f>IF(B532&lt;=$B$9, "", EXP(-($B$5*B532))*$B$20)</f>
        <v/>
      </c>
    </row>
    <row r="533" spans="1:12" x14ac:dyDescent="0.25">
      <c r="A533">
        <f t="shared" si="42"/>
        <v>30.11</v>
      </c>
      <c r="B533">
        <v>5.1100000000000003</v>
      </c>
      <c r="C533" s="1">
        <f t="shared" si="43"/>
        <v>1.144775498</v>
      </c>
      <c r="D533">
        <f t="shared" si="44"/>
        <v>57238.774899999997</v>
      </c>
      <c r="E533" s="12">
        <f t="shared" si="46"/>
        <v>34103.712971086927</v>
      </c>
      <c r="F533" s="1"/>
      <c r="G533" s="4"/>
      <c r="H533" s="4">
        <f t="shared" si="47"/>
        <v>32115.599655473132</v>
      </c>
      <c r="I533">
        <f xml:space="preserve">          IF($B533&lt;=$B$9,        $D533-$B$7*$B$6-$J$18*($D533-$B$6), $J$16)</f>
        <v>50765.541974406471</v>
      </c>
      <c r="J533">
        <f t="shared" si="45"/>
        <v>9.060543904884204</v>
      </c>
      <c r="K533">
        <f>IF(B533&lt;=$B$9, EXP(-($B$5*B533))*($B$7*$B$6+$J$18*(D533-$B$6))*$B$20, "")</f>
        <v>54.131201443869799</v>
      </c>
      <c r="L533" t="str">
        <f>IF(B533&lt;=$B$9, "", EXP(-($B$5*B533))*$B$20)</f>
        <v/>
      </c>
    </row>
    <row r="534" spans="1:12" x14ac:dyDescent="0.25">
      <c r="A534">
        <f t="shared" si="42"/>
        <v>30.12</v>
      </c>
      <c r="B534">
        <v>5.12</v>
      </c>
      <c r="C534" s="1">
        <f t="shared" si="43"/>
        <v>1.145027072</v>
      </c>
      <c r="D534">
        <f t="shared" si="44"/>
        <v>57251.353600000002</v>
      </c>
      <c r="E534" s="12">
        <f t="shared" si="46"/>
        <v>34187.403331426809</v>
      </c>
      <c r="F534" s="1"/>
      <c r="G534" s="4"/>
      <c r="H534" s="4">
        <f t="shared" si="47"/>
        <v>32191.572444608482</v>
      </c>
      <c r="I534">
        <f xml:space="preserve">          IF($B534&lt;=$B$9,        $D534-$B$7*$B$6-$J$18*($D534-$B$6), $J$16)</f>
        <v>50775.560661799762</v>
      </c>
      <c r="J534">
        <f t="shared" si="45"/>
        <v>9.0575382274088518</v>
      </c>
      <c r="K534">
        <f>IF(B534&lt;=$B$9, EXP(-($B$5*B534))*($B$7*$B$6+$J$18*(D534-$B$6))*$B$20, "")</f>
        <v>54.133658974488583</v>
      </c>
      <c r="L534" t="str">
        <f>IF(B534&lt;=$B$9, "", EXP(-($B$5*B534))*$B$20)</f>
        <v/>
      </c>
    </row>
    <row r="535" spans="1:12" x14ac:dyDescent="0.25">
      <c r="A535">
        <f t="shared" ref="A535:A598" si="48">B535+25</f>
        <v>30.13</v>
      </c>
      <c r="B535">
        <v>5.13</v>
      </c>
      <c r="C535" s="1">
        <f t="shared" ref="C535:C598" si="49">$B$2+$B$3*B535+$B$4*B535^2</f>
        <v>1.1452785219999999</v>
      </c>
      <c r="D535">
        <f t="shared" ref="D535:D598" si="50">$B$6*C535</f>
        <v>57263.926099999997</v>
      </c>
      <c r="E535" s="12">
        <f t="shared" si="46"/>
        <v>34271.160700892811</v>
      </c>
      <c r="F535" s="1"/>
      <c r="G535" s="4"/>
      <c r="H535" s="4">
        <f t="shared" si="47"/>
        <v>32267.597424346099</v>
      </c>
      <c r="I535">
        <f xml:space="preserve">          IF($B535&lt;=$B$9,        $D535-$B$7*$B$6-$J$18*($D535-$B$6), $J$16)</f>
        <v>50785.574411014866</v>
      </c>
      <c r="J535">
        <f t="shared" ref="J535:J598" si="51">EXP(-$J$17*$B535)*LN(I535)</f>
        <v>9.0545334302227971</v>
      </c>
      <c r="K535">
        <f>IF(B535&lt;=$B$9, EXP(-($B$5*B535))*($B$7*$B$6+$J$18*(D535-$B$6))*$B$20, "")</f>
        <v>54.136097612019441</v>
      </c>
      <c r="L535" t="str">
        <f>IF(B535&lt;=$B$9, "", EXP(-($B$5*B535))*$B$20)</f>
        <v/>
      </c>
    </row>
    <row r="536" spans="1:12" x14ac:dyDescent="0.25">
      <c r="A536">
        <f t="shared" si="48"/>
        <v>30.14</v>
      </c>
      <c r="B536">
        <v>5.14</v>
      </c>
      <c r="C536" s="1">
        <f t="shared" si="49"/>
        <v>1.145529848</v>
      </c>
      <c r="D536">
        <f t="shared" si="50"/>
        <v>57276.492400000003</v>
      </c>
      <c r="E536" s="12">
        <f t="shared" ref="E536:E599" si="52">IF($B536&lt;$B$9,      E535+($B$5*E535+$B$7*$B$6+$B$8*($D536-$B$6))*$B$20,           E535+($B$5*E535-$B$12)*$B$20)</f>
        <v>34354.985084338121</v>
      </c>
      <c r="F536" s="1"/>
      <c r="G536" s="4"/>
      <c r="H536" s="4">
        <f t="shared" ref="H536:H599" si="53">IF($B536&lt;=$B$9,      H535+($B$5*H535+$B$7*$B$6+J$18*($D535-$B$6))*$B$20,           H535+($B$5*H535-J$16)*$B$20)</f>
        <v>32343.674600334471</v>
      </c>
      <c r="I536">
        <f xml:space="preserve">          IF($B536&lt;=$B$9,        $D536-$B$7*$B$6-$J$18*($D536-$B$6), $J$16)</f>
        <v>50795.583222051799</v>
      </c>
      <c r="J536">
        <f t="shared" si="51"/>
        <v>9.0515295131787035</v>
      </c>
      <c r="K536">
        <f>IF(B536&lt;=$B$9, EXP(-($B$5*B536))*($B$7*$B$6+$J$18*(D536-$B$6))*$B$20, "")</f>
        <v>54.138517373074208</v>
      </c>
      <c r="L536" t="str">
        <f>IF(B536&lt;=$B$9, "", EXP(-($B$5*B536))*$B$20)</f>
        <v/>
      </c>
    </row>
    <row r="537" spans="1:12" x14ac:dyDescent="0.25">
      <c r="A537">
        <f t="shared" si="48"/>
        <v>30.15</v>
      </c>
      <c r="B537">
        <v>5.15</v>
      </c>
      <c r="C537" s="1">
        <f t="shared" si="49"/>
        <v>1.1457810500000001</v>
      </c>
      <c r="D537">
        <f t="shared" si="50"/>
        <v>57289.052500000005</v>
      </c>
      <c r="E537" s="12">
        <f t="shared" si="52"/>
        <v>34438.876486617643</v>
      </c>
      <c r="F537" s="1"/>
      <c r="G537" s="4"/>
      <c r="H537" s="4">
        <f t="shared" si="53"/>
        <v>32419.80397822407</v>
      </c>
      <c r="I537">
        <f xml:space="preserve">          IF($B537&lt;=$B$9,        $D537-$B$7*$B$6-$J$18*($D537-$B$6), $J$16)</f>
        <v>50805.587094910559</v>
      </c>
      <c r="J537">
        <f t="shared" si="51"/>
        <v>9.0485264761290978</v>
      </c>
      <c r="K537">
        <f>IF(B537&lt;=$B$9, EXP(-($B$5*B537))*($B$7*$B$6+$J$18*(D537-$B$6))*$B$20, "")</f>
        <v>54.140918274254048</v>
      </c>
      <c r="L537" t="str">
        <f>IF(B537&lt;=$B$9, "", EXP(-($B$5*B537))*$B$20)</f>
        <v/>
      </c>
    </row>
    <row r="538" spans="1:12" x14ac:dyDescent="0.25">
      <c r="A538">
        <f t="shared" si="48"/>
        <v>30.16</v>
      </c>
      <c r="B538">
        <v>5.16</v>
      </c>
      <c r="C538" s="1">
        <f t="shared" si="49"/>
        <v>1.1460321279999999</v>
      </c>
      <c r="D538">
        <f t="shared" si="50"/>
        <v>57301.606399999997</v>
      </c>
      <c r="E538" s="12">
        <f t="shared" si="52"/>
        <v>34522.834912587961</v>
      </c>
      <c r="F538" s="1"/>
      <c r="G538" s="4"/>
      <c r="H538" s="4">
        <f t="shared" si="53"/>
        <v>32495.985563667342</v>
      </c>
      <c r="I538">
        <f xml:space="preserve">          IF($B538&lt;=$B$9,        $D538-$B$7*$B$6-$J$18*($D538-$B$6), $J$16)</f>
        <v>50815.586029591126</v>
      </c>
      <c r="J538">
        <f t="shared" si="51"/>
        <v>9.045524318926379</v>
      </c>
      <c r="K538">
        <f>IF(B538&lt;=$B$9, EXP(-($B$5*B538))*($B$7*$B$6+$J$18*(D538-$B$6))*$B$20, "")</f>
        <v>54.143300332149522</v>
      </c>
      <c r="L538" t="str">
        <f>IF(B538&lt;=$B$9, "", EXP(-($B$5*B538))*$B$20)</f>
        <v/>
      </c>
    </row>
    <row r="539" spans="1:12" x14ac:dyDescent="0.25">
      <c r="A539">
        <f t="shared" si="48"/>
        <v>30.17</v>
      </c>
      <c r="B539">
        <v>5.17</v>
      </c>
      <c r="C539" s="1">
        <f t="shared" si="49"/>
        <v>1.1462830820000001</v>
      </c>
      <c r="D539">
        <f t="shared" si="50"/>
        <v>57314.1541</v>
      </c>
      <c r="E539" s="12">
        <f t="shared" si="52"/>
        <v>34606.860367107365</v>
      </c>
      <c r="F539" s="1"/>
      <c r="G539" s="4"/>
      <c r="H539" s="4">
        <f t="shared" si="53"/>
        <v>32572.219362318716</v>
      </c>
      <c r="I539">
        <f xml:space="preserve">          IF($B539&lt;=$B$9,        $D539-$B$7*$B$6-$J$18*($D539-$B$6), $J$16)</f>
        <v>50825.580026093528</v>
      </c>
      <c r="J539">
        <f t="shared" si="51"/>
        <v>9.0425230414228199</v>
      </c>
      <c r="K539">
        <f>IF(B539&lt;=$B$9, EXP(-($B$5*B539))*($B$7*$B$6+$J$18*(D539-$B$6))*$B$20, "")</f>
        <v>54.145663563340662</v>
      </c>
      <c r="L539" t="str">
        <f>IF(B539&lt;=$B$9, "", EXP(-($B$5*B539))*$B$20)</f>
        <v/>
      </c>
    </row>
    <row r="540" spans="1:12" x14ac:dyDescent="0.25">
      <c r="A540">
        <f t="shared" si="48"/>
        <v>30.18</v>
      </c>
      <c r="B540">
        <v>5.18</v>
      </c>
      <c r="C540" s="1">
        <f t="shared" si="49"/>
        <v>1.146533912</v>
      </c>
      <c r="D540">
        <f t="shared" si="50"/>
        <v>57326.695599999999</v>
      </c>
      <c r="E540" s="12">
        <f t="shared" si="52"/>
        <v>34690.952855035852</v>
      </c>
      <c r="F540" s="1"/>
      <c r="G540" s="4"/>
      <c r="H540" s="4">
        <f t="shared" si="53"/>
        <v>32648.505379834591</v>
      </c>
      <c r="I540">
        <f xml:space="preserve">          IF($B540&lt;=$B$9,        $D540-$B$7*$B$6-$J$18*($D540-$B$6), $J$16)</f>
        <v>50835.569084417752</v>
      </c>
      <c r="J540">
        <f t="shared" si="51"/>
        <v>9.0395226434705567</v>
      </c>
      <c r="K540">
        <f>IF(B540&lt;=$B$9, EXP(-($B$5*B540))*($B$7*$B$6+$J$18*(D540-$B$6))*$B$20, "")</f>
        <v>54.148007984396855</v>
      </c>
      <c r="L540" t="str">
        <f>IF(B540&lt;=$B$9, "", EXP(-($B$5*B540))*$B$20)</f>
        <v/>
      </c>
    </row>
    <row r="541" spans="1:12" x14ac:dyDescent="0.25">
      <c r="A541">
        <f t="shared" si="48"/>
        <v>30.189999999999998</v>
      </c>
      <c r="B541">
        <v>5.1899999999999995</v>
      </c>
      <c r="C541" s="1">
        <f t="shared" si="49"/>
        <v>1.1467846180000001</v>
      </c>
      <c r="D541">
        <f t="shared" si="50"/>
        <v>57339.230900000002</v>
      </c>
      <c r="E541" s="12">
        <f t="shared" si="52"/>
        <v>34775.112381235114</v>
      </c>
      <c r="F541" s="1"/>
      <c r="G541" s="4"/>
      <c r="H541" s="4">
        <f t="shared" si="53"/>
        <v>32724.843621873355</v>
      </c>
      <c r="I541">
        <f xml:space="preserve">          IF($B541&lt;=$B$9,        $D541-$B$7*$B$6-$J$18*($D541-$B$6), $J$16)</f>
        <v>50845.553204563803</v>
      </c>
      <c r="J541">
        <f t="shared" si="51"/>
        <v>9.0365231249216045</v>
      </c>
      <c r="K541">
        <f>IF(B541&lt;=$B$9, EXP(-($B$5*B541))*($B$7*$B$6+$J$18*(D541-$B$6))*$B$20, "")</f>
        <v>54.150333611876938</v>
      </c>
      <c r="L541" t="str">
        <f>IF(B541&lt;=$B$9, "", EXP(-($B$5*B541))*$B$20)</f>
        <v/>
      </c>
    </row>
    <row r="542" spans="1:12" x14ac:dyDescent="0.25">
      <c r="A542">
        <f t="shared" si="48"/>
        <v>30.2</v>
      </c>
      <c r="B542">
        <v>5.2</v>
      </c>
      <c r="C542" s="1">
        <f t="shared" si="49"/>
        <v>1.1470351999999999</v>
      </c>
      <c r="D542">
        <f t="shared" si="50"/>
        <v>57351.759999999995</v>
      </c>
      <c r="E542" s="12">
        <f t="shared" si="52"/>
        <v>34859.338950568548</v>
      </c>
      <c r="F542" s="1"/>
      <c r="G542" s="4"/>
      <c r="H542" s="4">
        <f t="shared" si="53"/>
        <v>32801.234094095373</v>
      </c>
      <c r="I542">
        <f xml:space="preserve">          IF($B542&lt;=$B$9,        $D542-$B$7*$B$6-$J$18*($D542-$B$6), $J$16)</f>
        <v>50855.53238653166</v>
      </c>
      <c r="J542">
        <f t="shared" si="51"/>
        <v>9.0335244856278436</v>
      </c>
      <c r="K542">
        <f>IF(B542&lt;=$B$9, EXP(-($B$5*B542))*($B$7*$B$6+$J$18*(D542-$B$6))*$B$20, "")</f>
        <v>54.152640462329146</v>
      </c>
      <c r="L542" t="str">
        <f>IF(B542&lt;=$B$9, "", EXP(-($B$5*B542))*$B$20)</f>
        <v/>
      </c>
    </row>
    <row r="543" spans="1:12" x14ac:dyDescent="0.25">
      <c r="A543">
        <f t="shared" si="48"/>
        <v>30.21</v>
      </c>
      <c r="B543">
        <v>5.21</v>
      </c>
      <c r="C543" s="1">
        <f t="shared" si="49"/>
        <v>1.1472856579999999</v>
      </c>
      <c r="D543">
        <f t="shared" si="50"/>
        <v>57364.282899999998</v>
      </c>
      <c r="E543" s="12">
        <f t="shared" si="52"/>
        <v>34943.632567901244</v>
      </c>
      <c r="F543" s="1"/>
      <c r="G543" s="4"/>
      <c r="H543" s="4">
        <f t="shared" si="53"/>
        <v>32877.67680216299</v>
      </c>
      <c r="I543">
        <f xml:space="preserve">          IF($B543&lt;=$B$9,        $D543-$B$7*$B$6-$J$18*($D543-$B$6), $J$16)</f>
        <v>50865.506630321353</v>
      </c>
      <c r="J543">
        <f t="shared" si="51"/>
        <v>9.0305267254410264</v>
      </c>
      <c r="K543">
        <f>IF(B543&lt;=$B$9, EXP(-($B$5*B543))*($B$7*$B$6+$J$18*(D543-$B$6))*$B$20, "")</f>
        <v>54.154928552291189</v>
      </c>
      <c r="L543" t="str">
        <f>IF(B543&lt;=$B$9, "", EXP(-($B$5*B543))*$B$20)</f>
        <v/>
      </c>
    </row>
    <row r="544" spans="1:12" x14ac:dyDescent="0.25">
      <c r="A544">
        <f t="shared" si="48"/>
        <v>30.22</v>
      </c>
      <c r="B544">
        <v>5.22</v>
      </c>
      <c r="C544" s="1">
        <f t="shared" si="49"/>
        <v>1.1475359920000001</v>
      </c>
      <c r="D544">
        <f t="shared" si="50"/>
        <v>57376.799600000006</v>
      </c>
      <c r="E544" s="12">
        <f t="shared" si="52"/>
        <v>35027.993238100011</v>
      </c>
      <c r="F544" s="1"/>
      <c r="G544" s="4"/>
      <c r="H544" s="4">
        <f t="shared" si="53"/>
        <v>32954.171751740534</v>
      </c>
      <c r="I544">
        <f xml:space="preserve">          IF($B544&lt;=$B$9,        $D544-$B$7*$B$6-$J$18*($D544-$B$6), $J$16)</f>
        <v>50875.475935932875</v>
      </c>
      <c r="J544">
        <f t="shared" si="51"/>
        <v>9.0275298442127809</v>
      </c>
      <c r="K544">
        <f>IF(B544&lt;=$B$9, EXP(-($B$5*B544))*($B$7*$B$6+$J$18*(D544-$B$6))*$B$20, "")</f>
        <v>54.157197898290171</v>
      </c>
      <c r="L544" t="str">
        <f>IF(B544&lt;=$B$9, "", EXP(-($B$5*B544))*$B$20)</f>
        <v/>
      </c>
    </row>
    <row r="545" spans="1:12" x14ac:dyDescent="0.25">
      <c r="A545">
        <f t="shared" si="48"/>
        <v>30.23</v>
      </c>
      <c r="B545">
        <v>5.2299999999999995</v>
      </c>
      <c r="C545" s="1">
        <f t="shared" si="49"/>
        <v>1.1477862019999998</v>
      </c>
      <c r="D545">
        <f t="shared" si="50"/>
        <v>57389.310099999988</v>
      </c>
      <c r="E545" s="12">
        <f t="shared" si="52"/>
        <v>35112.420966033344</v>
      </c>
      <c r="F545" s="1"/>
      <c r="G545" s="4"/>
      <c r="H545" s="4">
        <f t="shared" si="53"/>
        <v>33030.718948494316</v>
      </c>
      <c r="I545">
        <f xml:space="preserve">          IF($B545&lt;=$B$9,        $D545-$B$7*$B$6-$J$18*($D545-$B$6), $J$16)</f>
        <v>50885.440303366195</v>
      </c>
      <c r="J545">
        <f t="shared" si="51"/>
        <v>9.0245338417946037</v>
      </c>
      <c r="K545">
        <f>IF(B545&lt;=$B$9, EXP(-($B$5*B545))*($B$7*$B$6+$J$18*(D545-$B$6))*$B$20, "")</f>
        <v>54.159448516842616</v>
      </c>
      <c r="L545" t="str">
        <f>IF(B545&lt;=$B$9, "", EXP(-($B$5*B545))*$B$20)</f>
        <v/>
      </c>
    </row>
    <row r="546" spans="1:12" x14ac:dyDescent="0.25">
      <c r="A546">
        <f t="shared" si="48"/>
        <v>30.240000000000002</v>
      </c>
      <c r="B546">
        <v>5.24</v>
      </c>
      <c r="C546" s="1">
        <f t="shared" si="49"/>
        <v>1.1480362879999999</v>
      </c>
      <c r="D546">
        <f t="shared" si="50"/>
        <v>57401.814399999996</v>
      </c>
      <c r="E546" s="12">
        <f t="shared" si="52"/>
        <v>35196.915756571456</v>
      </c>
      <c r="F546" s="1"/>
      <c r="G546" s="4"/>
      <c r="H546" s="4">
        <f t="shared" si="53"/>
        <v>33107.318398092626</v>
      </c>
      <c r="I546">
        <f xml:space="preserve">          IF($B546&lt;=$B$9,        $D546-$B$7*$B$6-$J$18*($D546-$B$6), $J$16)</f>
        <v>50895.399732621365</v>
      </c>
      <c r="J546">
        <f t="shared" si="51"/>
        <v>9.0215387180378634</v>
      </c>
      <c r="K546">
        <f>IF(B546&lt;=$B$9, EXP(-($B$5*B546))*($B$7*$B$6+$J$18*(D546-$B$6))*$B$20, "")</f>
        <v>54.161680424454616</v>
      </c>
      <c r="L546" t="str">
        <f>IF(B546&lt;=$B$9, "", EXP(-($B$5*B546))*$B$20)</f>
        <v/>
      </c>
    </row>
    <row r="547" spans="1:12" x14ac:dyDescent="0.25">
      <c r="A547">
        <f t="shared" si="48"/>
        <v>30.25</v>
      </c>
      <c r="B547">
        <v>5.25</v>
      </c>
      <c r="C547" s="1">
        <f t="shared" si="49"/>
        <v>1.14828625</v>
      </c>
      <c r="D547">
        <f t="shared" si="50"/>
        <v>57414.3125</v>
      </c>
      <c r="E547" s="12">
        <f t="shared" si="52"/>
        <v>35281.477614586256</v>
      </c>
      <c r="F547" s="1"/>
      <c r="G547" s="4"/>
      <c r="H547" s="4">
        <f t="shared" si="53"/>
        <v>33183.970106205743</v>
      </c>
      <c r="I547">
        <f xml:space="preserve">          IF($B547&lt;=$B$9,        $D547-$B$7*$B$6-$J$18*($D547-$B$6), $J$16)</f>
        <v>50905.354223698349</v>
      </c>
      <c r="J547">
        <f t="shared" si="51"/>
        <v>9.0185444727938062</v>
      </c>
      <c r="K547">
        <f>IF(B547&lt;=$B$9, EXP(-($B$5*B547))*($B$7*$B$6+$J$18*(D547-$B$6))*$B$20, "")</f>
        <v>54.163893637621598</v>
      </c>
      <c r="L547" t="str">
        <f>IF(B547&lt;=$B$9, "", EXP(-($B$5*B547))*$B$20)</f>
        <v/>
      </c>
    </row>
    <row r="548" spans="1:12" x14ac:dyDescent="0.25">
      <c r="A548">
        <f t="shared" si="48"/>
        <v>30.259999999999998</v>
      </c>
      <c r="B548">
        <v>5.26</v>
      </c>
      <c r="C548" s="1">
        <f t="shared" si="49"/>
        <v>1.1485360880000002</v>
      </c>
      <c r="D548">
        <f t="shared" si="50"/>
        <v>57426.804400000008</v>
      </c>
      <c r="E548" s="12">
        <f t="shared" si="52"/>
        <v>35366.106544951363</v>
      </c>
      <c r="F548" s="1"/>
      <c r="G548" s="4"/>
      <c r="H548" s="4">
        <f t="shared" si="53"/>
        <v>33260.67407850593</v>
      </c>
      <c r="I548">
        <f xml:space="preserve">          IF($B548&lt;=$B$9,        $D548-$B$7*$B$6-$J$18*($D548-$B$6), $J$16)</f>
        <v>50915.30377659716</v>
      </c>
      <c r="J548">
        <f t="shared" si="51"/>
        <v>9.0155511059135449</v>
      </c>
      <c r="K548">
        <f>IF(B548&lt;=$B$9, EXP(-($B$5*B548))*($B$7*$B$6+$J$18*(D548-$B$6))*$B$20, "")</f>
        <v>54.166088172828481</v>
      </c>
      <c r="L548" t="str">
        <f>IF(B548&lt;=$B$9, "", EXP(-($B$5*B548))*$B$20)</f>
        <v/>
      </c>
    </row>
    <row r="549" spans="1:12" x14ac:dyDescent="0.25">
      <c r="A549">
        <f t="shared" si="48"/>
        <v>30.27</v>
      </c>
      <c r="B549">
        <v>5.27</v>
      </c>
      <c r="C549" s="1">
        <f t="shared" si="49"/>
        <v>1.1487858019999999</v>
      </c>
      <c r="D549">
        <f t="shared" si="50"/>
        <v>57439.290099999998</v>
      </c>
      <c r="E549" s="12">
        <f t="shared" si="52"/>
        <v>35450.802552542096</v>
      </c>
      <c r="F549" s="1"/>
      <c r="G549" s="4"/>
      <c r="H549" s="4">
        <f t="shared" si="53"/>
        <v>33337.430320667438</v>
      </c>
      <c r="I549">
        <f xml:space="preserve">          IF($B549&lt;=$B$9,        $D549-$B$7*$B$6-$J$18*($D549-$B$6), $J$16)</f>
        <v>50925.248391317778</v>
      </c>
      <c r="J549">
        <f t="shared" si="51"/>
        <v>9.0125586172480681</v>
      </c>
      <c r="K549">
        <f>IF(B549&lt;=$B$9, EXP(-($B$5*B549))*($B$7*$B$6+$J$18*(D549-$B$6))*$B$20, "")</f>
        <v>54.168264046549631</v>
      </c>
      <c r="L549" t="str">
        <f>IF(B549&lt;=$B$9, "", EXP(-($B$5*B549))*$B$20)</f>
        <v/>
      </c>
    </row>
    <row r="550" spans="1:12" x14ac:dyDescent="0.25">
      <c r="A550">
        <f t="shared" si="48"/>
        <v>30.28</v>
      </c>
      <c r="B550">
        <v>5.28</v>
      </c>
      <c r="C550" s="1">
        <f t="shared" si="49"/>
        <v>1.149035392</v>
      </c>
      <c r="D550">
        <f t="shared" si="50"/>
        <v>57451.7696</v>
      </c>
      <c r="E550" s="12">
        <f t="shared" si="52"/>
        <v>35535.565642235488</v>
      </c>
      <c r="F550" s="1"/>
      <c r="G550" s="4"/>
      <c r="H550" s="4">
        <f t="shared" si="53"/>
        <v>33414.238838366495</v>
      </c>
      <c r="I550">
        <f xml:space="preserve">          IF($B550&lt;=$B$9,        $D550-$B$7*$B$6-$J$18*($D550-$B$6), $J$16)</f>
        <v>50935.188067860232</v>
      </c>
      <c r="J550">
        <f t="shared" si="51"/>
        <v>9.0095670066482363</v>
      </c>
      <c r="K550">
        <f>IF(B550&lt;=$B$9, EXP(-($B$5*B550))*($B$7*$B$6+$J$18*(D550-$B$6))*$B$20, "")</f>
        <v>54.170421275248955</v>
      </c>
      <c r="L550" t="str">
        <f>IF(B550&lt;=$B$9, "", EXP(-($B$5*B550))*$B$20)</f>
        <v/>
      </c>
    </row>
    <row r="551" spans="1:12" x14ac:dyDescent="0.25">
      <c r="A551">
        <f t="shared" si="48"/>
        <v>30.29</v>
      </c>
      <c r="B551">
        <v>5.29</v>
      </c>
      <c r="C551" s="1">
        <f t="shared" si="49"/>
        <v>1.1492848580000001</v>
      </c>
      <c r="D551">
        <f t="shared" si="50"/>
        <v>57464.242900000005</v>
      </c>
      <c r="E551" s="12">
        <f t="shared" si="52"/>
        <v>35620.39581891027</v>
      </c>
      <c r="F551" s="1"/>
      <c r="G551" s="4"/>
      <c r="H551" s="4">
        <f t="shared" si="53"/>
        <v>33491.099637281324</v>
      </c>
      <c r="I551">
        <f xml:space="preserve">          IF($B551&lt;=$B$9,        $D551-$B$7*$B$6-$J$18*($D551-$B$6), $J$16)</f>
        <v>50945.122806224506</v>
      </c>
      <c r="J551">
        <f t="shared" si="51"/>
        <v>9.0065762739647912</v>
      </c>
      <c r="K551">
        <f>IF(B551&lt;=$B$9, EXP(-($B$5*B551))*($B$7*$B$6+$J$18*(D551-$B$6))*$B$20, "")</f>
        <v>54.172559875379804</v>
      </c>
      <c r="L551" t="str">
        <f>IF(B551&lt;=$B$9, "", EXP(-($B$5*B551))*$B$20)</f>
        <v/>
      </c>
    </row>
    <row r="552" spans="1:12" x14ac:dyDescent="0.25">
      <c r="A552">
        <f t="shared" si="48"/>
        <v>30.3</v>
      </c>
      <c r="B552">
        <v>5.3</v>
      </c>
      <c r="C552" s="1">
        <f t="shared" si="49"/>
        <v>1.1495342</v>
      </c>
      <c r="D552">
        <f t="shared" si="50"/>
        <v>57476.71</v>
      </c>
      <c r="E552" s="12">
        <f t="shared" si="52"/>
        <v>35705.293087446888</v>
      </c>
      <c r="F552" s="1"/>
      <c r="G552" s="4"/>
      <c r="H552" s="4">
        <f t="shared" si="53"/>
        <v>33568.012723092128</v>
      </c>
      <c r="I552">
        <f xml:space="preserve">          IF($B552&lt;=$B$9,        $D552-$B$7*$B$6-$J$18*($D552-$B$6), $J$16)</f>
        <v>50955.052606410594</v>
      </c>
      <c r="J552">
        <f t="shared" si="51"/>
        <v>9.0035864190483377</v>
      </c>
      <c r="K552">
        <f>IF(B552&lt;=$B$9, EXP(-($B$5*B552))*($B$7*$B$6+$J$18*(D552-$B$6))*$B$20, "")</f>
        <v>54.174679863384938</v>
      </c>
      <c r="L552" t="str">
        <f>IF(B552&lt;=$B$9, "", EXP(-($B$5*B552))*$B$20)</f>
        <v/>
      </c>
    </row>
    <row r="553" spans="1:12" x14ac:dyDescent="0.25">
      <c r="A553">
        <f t="shared" si="48"/>
        <v>30.31</v>
      </c>
      <c r="B553">
        <v>5.31</v>
      </c>
      <c r="C553" s="1">
        <f t="shared" si="49"/>
        <v>1.1497834179999999</v>
      </c>
      <c r="D553">
        <f t="shared" si="50"/>
        <v>57489.170899999997</v>
      </c>
      <c r="E553" s="12">
        <f t="shared" si="52"/>
        <v>35790.257452727492</v>
      </c>
      <c r="F553" s="1"/>
      <c r="G553" s="4"/>
      <c r="H553" s="4">
        <f t="shared" si="53"/>
        <v>33644.978101481101</v>
      </c>
      <c r="I553">
        <f xml:space="preserve">          IF($B553&lt;=$B$9,        $D553-$B$7*$B$6-$J$18*($D553-$B$6), $J$16)</f>
        <v>50964.977468418518</v>
      </c>
      <c r="J553">
        <f t="shared" si="51"/>
        <v>9.0005974417493633</v>
      </c>
      <c r="K553">
        <f>IF(B553&lt;=$B$9, EXP(-($B$5*B553))*($B$7*$B$6+$J$18*(D553-$B$6))*$B$20, "")</f>
        <v>54.176781255696746</v>
      </c>
      <c r="L553" t="str">
        <f>IF(B553&lt;=$B$9, "", EXP(-($B$5*B553))*$B$20)</f>
        <v/>
      </c>
    </row>
    <row r="554" spans="1:12" x14ac:dyDescent="0.25">
      <c r="A554">
        <f t="shared" si="48"/>
        <v>30.32</v>
      </c>
      <c r="B554">
        <v>5.32</v>
      </c>
      <c r="C554" s="1">
        <f t="shared" si="49"/>
        <v>1.1500325120000001</v>
      </c>
      <c r="D554">
        <f t="shared" si="50"/>
        <v>57501.625600000007</v>
      </c>
      <c r="E554" s="12">
        <f t="shared" si="52"/>
        <v>35875.288919635947</v>
      </c>
      <c r="F554" s="1"/>
      <c r="G554" s="4"/>
      <c r="H554" s="4">
        <f t="shared" si="53"/>
        <v>33721.995778132434</v>
      </c>
      <c r="I554">
        <f xml:space="preserve">          IF($B554&lt;=$B$9,        $D554-$B$7*$B$6-$J$18*($D554-$B$6), $J$16)</f>
        <v>50974.897392248262</v>
      </c>
      <c r="J554">
        <f t="shared" si="51"/>
        <v>8.9976093419182241</v>
      </c>
      <c r="K554">
        <f>IF(B554&lt;=$B$9, EXP(-($B$5*B554))*($B$7*$B$6+$J$18*(D554-$B$6))*$B$20, "")</f>
        <v>54.178864068736992</v>
      </c>
      <c r="L554" t="str">
        <f>IF(B554&lt;=$B$9, "", EXP(-($B$5*B554))*$B$20)</f>
        <v/>
      </c>
    </row>
    <row r="555" spans="1:12" x14ac:dyDescent="0.25">
      <c r="A555">
        <f t="shared" si="48"/>
        <v>30.33</v>
      </c>
      <c r="B555">
        <v>5.33</v>
      </c>
      <c r="C555" s="1">
        <f t="shared" si="49"/>
        <v>1.150281482</v>
      </c>
      <c r="D555">
        <f t="shared" si="50"/>
        <v>57514.074099999998</v>
      </c>
      <c r="E555" s="12">
        <f t="shared" si="52"/>
        <v>35960.387493057817</v>
      </c>
      <c r="F555" s="1"/>
      <c r="G555" s="4"/>
      <c r="H555" s="4">
        <f t="shared" si="53"/>
        <v>33799.0657587323</v>
      </c>
      <c r="I555">
        <f xml:space="preserve">          IF($B555&lt;=$B$9,        $D555-$B$7*$B$6-$J$18*($D555-$B$6), $J$16)</f>
        <v>50984.81237789982</v>
      </c>
      <c r="J555">
        <f t="shared" si="51"/>
        <v>8.9946221194051574</v>
      </c>
      <c r="K555">
        <f>IF(B555&lt;=$B$9, EXP(-($B$5*B555))*($B$7*$B$6+$J$18*(D555-$B$6))*$B$20, "")</f>
        <v>54.180928318916983</v>
      </c>
      <c r="L555" t="str">
        <f>IF(B555&lt;=$B$9, "", EXP(-($B$5*B555))*$B$20)</f>
        <v/>
      </c>
    </row>
    <row r="556" spans="1:12" x14ac:dyDescent="0.25">
      <c r="A556">
        <f t="shared" si="48"/>
        <v>30.34</v>
      </c>
      <c r="B556">
        <v>5.34</v>
      </c>
      <c r="C556" s="1">
        <f t="shared" si="49"/>
        <v>1.1505303279999999</v>
      </c>
      <c r="D556">
        <f t="shared" si="50"/>
        <v>57526.516399999993</v>
      </c>
      <c r="E556" s="12">
        <f t="shared" si="52"/>
        <v>36045.553177880385</v>
      </c>
      <c r="F556" s="1"/>
      <c r="G556" s="4"/>
      <c r="H556" s="4">
        <f t="shared" si="53"/>
        <v>33876.188048968856</v>
      </c>
      <c r="I556">
        <f xml:space="preserve">          IF($B556&lt;=$B$9,        $D556-$B$7*$B$6-$J$18*($D556-$B$6), $J$16)</f>
        <v>50994.722425373198</v>
      </c>
      <c r="J556">
        <f t="shared" si="51"/>
        <v>8.9916357740602706</v>
      </c>
      <c r="K556">
        <f>IF(B556&lt;=$B$9, EXP(-($B$5*B556))*($B$7*$B$6+$J$18*(D556-$B$6))*$B$20, "")</f>
        <v>54.182974022637566</v>
      </c>
      <c r="L556" t="str">
        <f>IF(B556&lt;=$B$9, "", EXP(-($B$5*B556))*$B$20)</f>
        <v/>
      </c>
    </row>
    <row r="557" spans="1:12" x14ac:dyDescent="0.25">
      <c r="A557">
        <f t="shared" si="48"/>
        <v>30.35</v>
      </c>
      <c r="B557">
        <v>5.35</v>
      </c>
      <c r="C557" s="1">
        <f t="shared" si="49"/>
        <v>1.1507790500000001</v>
      </c>
      <c r="D557">
        <f t="shared" si="50"/>
        <v>57538.952500000007</v>
      </c>
      <c r="E557" s="12">
        <f t="shared" si="52"/>
        <v>36130.785978992644</v>
      </c>
      <c r="F557" s="1"/>
      <c r="G557" s="4"/>
      <c r="H557" s="4">
        <f t="shared" si="53"/>
        <v>33953.362654532262</v>
      </c>
      <c r="I557">
        <f xml:space="preserve">          IF($B557&lt;=$B$9,        $D557-$B$7*$B$6-$J$18*($D557-$B$6), $J$16)</f>
        <v>51004.62753466842</v>
      </c>
      <c r="J557">
        <f t="shared" si="51"/>
        <v>8.9886503057335485</v>
      </c>
      <c r="K557">
        <f>IF(B557&lt;=$B$9, EXP(-($B$5*B557))*($B$7*$B$6+$J$18*(D557-$B$6))*$B$20, "")</f>
        <v>54.185001196289079</v>
      </c>
      <c r="L557" t="str">
        <f>IF(B557&lt;=$B$9, "", EXP(-($B$5*B557))*$B$20)</f>
        <v/>
      </c>
    </row>
    <row r="558" spans="1:12" x14ac:dyDescent="0.25">
      <c r="A558">
        <f t="shared" si="48"/>
        <v>30.36</v>
      </c>
      <c r="B558">
        <v>5.36</v>
      </c>
      <c r="C558" s="1">
        <f t="shared" si="49"/>
        <v>1.1510276480000001</v>
      </c>
      <c r="D558">
        <f t="shared" si="50"/>
        <v>57551.38240000001</v>
      </c>
      <c r="E558" s="12">
        <f t="shared" si="52"/>
        <v>36216.085901285289</v>
      </c>
      <c r="F558" s="1"/>
      <c r="G558" s="4"/>
      <c r="H558" s="4">
        <f t="shared" si="53"/>
        <v>34030.589581114662</v>
      </c>
      <c r="I558">
        <f xml:space="preserve">          IF($B558&lt;=$B$9,        $D558-$B$7*$B$6-$J$18*($D558-$B$6), $J$16)</f>
        <v>51014.527705785455</v>
      </c>
      <c r="J558">
        <f t="shared" si="51"/>
        <v>8.9856657142748553</v>
      </c>
      <c r="K558">
        <f>IF(B558&lt;=$B$9, EXP(-($B$5*B558))*($B$7*$B$6+$J$18*(D558-$B$6))*$B$20, "")</f>
        <v>54.187009856251308</v>
      </c>
      <c r="L558" t="str">
        <f>IF(B558&lt;=$B$9, "", EXP(-($B$5*B558))*$B$20)</f>
        <v/>
      </c>
    </row>
    <row r="559" spans="1:12" x14ac:dyDescent="0.25">
      <c r="A559">
        <f t="shared" si="48"/>
        <v>30.37</v>
      </c>
      <c r="B559">
        <v>5.37</v>
      </c>
      <c r="C559" s="1">
        <f t="shared" si="49"/>
        <v>1.1512761219999998</v>
      </c>
      <c r="D559">
        <f t="shared" si="50"/>
        <v>57563.806099999994</v>
      </c>
      <c r="E559" s="12">
        <f t="shared" si="52"/>
        <v>36301.452949650738</v>
      </c>
      <c r="F559" s="1"/>
      <c r="G559" s="4"/>
      <c r="H559" s="4">
        <f t="shared" si="53"/>
        <v>34107.868834410197</v>
      </c>
      <c r="I559">
        <f xml:space="preserve">          IF($B559&lt;=$B$9,        $D559-$B$7*$B$6-$J$18*($D559-$B$6), $J$16)</f>
        <v>51024.422938724296</v>
      </c>
      <c r="J559">
        <f t="shared" si="51"/>
        <v>8.9826819995339235</v>
      </c>
      <c r="K559">
        <f>IF(B559&lt;=$B$9, EXP(-($B$5*B559))*($B$7*$B$6+$J$18*(D559-$B$6))*$B$20, "")</f>
        <v>54.189000018893637</v>
      </c>
      <c r="L559" t="str">
        <f>IF(B559&lt;=$B$9, "", EXP(-($B$5*B559))*$B$20)</f>
        <v/>
      </c>
    </row>
    <row r="560" spans="1:12" x14ac:dyDescent="0.25">
      <c r="A560">
        <f t="shared" si="48"/>
        <v>30.38</v>
      </c>
      <c r="B560">
        <v>5.38</v>
      </c>
      <c r="C560" s="1">
        <f t="shared" si="49"/>
        <v>1.151524472</v>
      </c>
      <c r="D560">
        <f t="shared" si="50"/>
        <v>57576.223599999998</v>
      </c>
      <c r="E560" s="12">
        <f t="shared" si="52"/>
        <v>36386.887128983115</v>
      </c>
      <c r="F560" s="1"/>
      <c r="G560" s="4"/>
      <c r="H560" s="4">
        <f t="shared" si="53"/>
        <v>34185.200420114998</v>
      </c>
      <c r="I560">
        <f xml:space="preserve">          IF($B560&lt;=$B$9,        $D560-$B$7*$B$6-$J$18*($D560-$B$6), $J$16)</f>
        <v>51034.31323348498</v>
      </c>
      <c r="J560">
        <f t="shared" si="51"/>
        <v>8.9796991613603687</v>
      </c>
      <c r="K560">
        <f>IF(B560&lt;=$B$9, EXP(-($B$5*B560))*($B$7*$B$6+$J$18*(D560-$B$6))*$B$20, "")</f>
        <v>54.190971700575041</v>
      </c>
      <c r="L560" t="str">
        <f>IF(B560&lt;=$B$9, "", EXP(-($B$5*B560))*$B$20)</f>
        <v/>
      </c>
    </row>
    <row r="561" spans="1:12" x14ac:dyDescent="0.25">
      <c r="A561">
        <f t="shared" si="48"/>
        <v>30.39</v>
      </c>
      <c r="B561">
        <v>5.39</v>
      </c>
      <c r="C561" s="1">
        <f t="shared" si="49"/>
        <v>1.151772698</v>
      </c>
      <c r="D561">
        <f t="shared" si="50"/>
        <v>57588.634900000005</v>
      </c>
      <c r="E561" s="12">
        <f t="shared" si="52"/>
        <v>36472.388444178257</v>
      </c>
      <c r="F561" s="1"/>
      <c r="G561" s="4"/>
      <c r="H561" s="4">
        <f t="shared" si="53"/>
        <v>34262.584343927185</v>
      </c>
      <c r="I561">
        <f xml:space="preserve">          IF($B561&lt;=$B$9,        $D561-$B$7*$B$6-$J$18*($D561-$B$6), $J$16)</f>
        <v>51044.198590067484</v>
      </c>
      <c r="J561">
        <f t="shared" si="51"/>
        <v>8.9767171996036819</v>
      </c>
      <c r="K561">
        <f>IF(B561&lt;=$B$9, EXP(-($B$5*B561))*($B$7*$B$6+$J$18*(D561-$B$6))*$B$20, "")</f>
        <v>54.192924917643886</v>
      </c>
      <c r="L561" t="str">
        <f>IF(B561&lt;=$B$9, "", EXP(-($B$5*B561))*$B$20)</f>
        <v/>
      </c>
    </row>
    <row r="562" spans="1:12" x14ac:dyDescent="0.25">
      <c r="A562">
        <f t="shared" si="48"/>
        <v>30.4</v>
      </c>
      <c r="B562">
        <v>5.4</v>
      </c>
      <c r="C562" s="1">
        <f t="shared" si="49"/>
        <v>1.1520207999999998</v>
      </c>
      <c r="D562">
        <f t="shared" si="50"/>
        <v>57601.039999999994</v>
      </c>
      <c r="E562" s="12">
        <f t="shared" si="52"/>
        <v>36557.956900133722</v>
      </c>
      <c r="F562" s="1"/>
      <c r="G562" s="4"/>
      <c r="H562" s="4">
        <f t="shared" si="53"/>
        <v>34340.020611546883</v>
      </c>
      <c r="I562">
        <f xml:space="preserve">          IF($B562&lt;=$B$9,        $D562-$B$7*$B$6-$J$18*($D562-$B$6), $J$16)</f>
        <v>51054.079008471796</v>
      </c>
      <c r="J562">
        <f t="shared" si="51"/>
        <v>8.9737361141132261</v>
      </c>
      <c r="K562">
        <f>IF(B562&lt;=$B$9, EXP(-($B$5*B562))*($B$7*$B$6+$J$18*(D562-$B$6))*$B$20, "")</f>
        <v>54.19485968643815</v>
      </c>
      <c r="L562" t="str">
        <f>IF(B562&lt;=$B$9, "", EXP(-($B$5*B562))*$B$20)</f>
        <v/>
      </c>
    </row>
    <row r="563" spans="1:12" x14ac:dyDescent="0.25">
      <c r="A563">
        <f t="shared" si="48"/>
        <v>30.41</v>
      </c>
      <c r="B563">
        <v>5.41</v>
      </c>
      <c r="C563" s="1">
        <f t="shared" si="49"/>
        <v>1.152268778</v>
      </c>
      <c r="D563">
        <f t="shared" si="50"/>
        <v>57613.438900000001</v>
      </c>
      <c r="E563" s="12">
        <f t="shared" si="52"/>
        <v>36643.592501748768</v>
      </c>
      <c r="F563" s="1"/>
      <c r="G563" s="4"/>
      <c r="H563" s="4">
        <f t="shared" si="53"/>
        <v>34417.509228676208</v>
      </c>
      <c r="I563">
        <f xml:space="preserve">          IF($B563&lt;=$B$9,        $D563-$B$7*$B$6-$J$18*($D563-$B$6), $J$16)</f>
        <v>51063.954488697949</v>
      </c>
      <c r="J563">
        <f t="shared" si="51"/>
        <v>8.970755904738251</v>
      </c>
      <c r="K563">
        <f>IF(B563&lt;=$B$9, EXP(-($B$5*B563))*($B$7*$B$6+$J$18*(D563-$B$6))*$B$20, "")</f>
        <v>54.196776023285402</v>
      </c>
      <c r="L563" t="str">
        <f>IF(B563&lt;=$B$9, "", EXP(-($B$5*B563))*$B$20)</f>
        <v/>
      </c>
    </row>
    <row r="564" spans="1:12" x14ac:dyDescent="0.25">
      <c r="A564">
        <f t="shared" si="48"/>
        <v>30.42</v>
      </c>
      <c r="B564">
        <v>5.42</v>
      </c>
      <c r="C564" s="1">
        <f t="shared" si="49"/>
        <v>1.152516632</v>
      </c>
      <c r="D564">
        <f t="shared" si="50"/>
        <v>57625.831599999998</v>
      </c>
      <c r="E564" s="12">
        <f t="shared" si="52"/>
        <v>36729.295253924378</v>
      </c>
      <c r="F564" s="1"/>
      <c r="G564" s="4"/>
      <c r="H564" s="4">
        <f t="shared" si="53"/>
        <v>34495.050201019265</v>
      </c>
      <c r="I564">
        <f xml:space="preserve">          IF($B564&lt;=$B$9,        $D564-$B$7*$B$6-$J$18*($D564-$B$6), $J$16)</f>
        <v>51073.825030745917</v>
      </c>
      <c r="J564">
        <f t="shared" si="51"/>
        <v>8.9677765713278745</v>
      </c>
      <c r="K564">
        <f>IF(B564&lt;=$B$9, EXP(-($B$5*B564))*($B$7*$B$6+$J$18*(D564-$B$6))*$B$20, "")</f>
        <v>54.198673944502666</v>
      </c>
      <c r="L564" t="str">
        <f>IF(B564&lt;=$B$9, "", EXP(-($B$5*B564))*$B$20)</f>
        <v/>
      </c>
    </row>
    <row r="565" spans="1:12" x14ac:dyDescent="0.25">
      <c r="A565">
        <f t="shared" si="48"/>
        <v>30.43</v>
      </c>
      <c r="B565">
        <v>5.43</v>
      </c>
      <c r="C565" s="1">
        <f t="shared" si="49"/>
        <v>1.1527643619999999</v>
      </c>
      <c r="D565">
        <f t="shared" si="50"/>
        <v>57638.218099999991</v>
      </c>
      <c r="E565" s="12">
        <f t="shared" si="52"/>
        <v>36815.065161563252</v>
      </c>
      <c r="F565" s="1"/>
      <c r="G565" s="4"/>
      <c r="H565" s="4">
        <f t="shared" si="53"/>
        <v>34572.643534282164</v>
      </c>
      <c r="I565">
        <f xml:space="preserve">          IF($B565&lt;=$B$9,        $D565-$B$7*$B$6-$J$18*($D565-$B$6), $J$16)</f>
        <v>51083.690634615697</v>
      </c>
      <c r="J565">
        <f t="shared" si="51"/>
        <v>8.9647981137310992</v>
      </c>
      <c r="K565">
        <f>IF(B565&lt;=$B$9, EXP(-($B$5*B565))*($B$7*$B$6+$J$18*(D565-$B$6))*$B$20, "")</f>
        <v>54.200553466396599</v>
      </c>
      <c r="L565" t="str">
        <f>IF(B565&lt;=$B$9, "", EXP(-($B$5*B565))*$B$20)</f>
        <v/>
      </c>
    </row>
    <row r="566" spans="1:12" x14ac:dyDescent="0.25">
      <c r="A566">
        <f t="shared" si="48"/>
        <v>30.439999999999998</v>
      </c>
      <c r="B566">
        <v>5.4399999999999995</v>
      </c>
      <c r="C566" s="1">
        <f t="shared" si="49"/>
        <v>1.1530119679999999</v>
      </c>
      <c r="D566">
        <f t="shared" si="50"/>
        <v>57650.598399999995</v>
      </c>
      <c r="E566" s="12">
        <f t="shared" si="52"/>
        <v>36900.902229569801</v>
      </c>
      <c r="F566" s="1"/>
      <c r="G566" s="4"/>
      <c r="H566" s="4">
        <f t="shared" si="53"/>
        <v>34650.289234173004</v>
      </c>
      <c r="I566">
        <f xml:space="preserve">          IF($B566&lt;=$B$9,        $D566-$B$7*$B$6-$J$18*($D566-$B$6), $J$16)</f>
        <v>51093.551300307321</v>
      </c>
      <c r="J566">
        <f t="shared" si="51"/>
        <v>8.9618205317967998</v>
      </c>
      <c r="K566">
        <f>IF(B566&lt;=$B$9, EXP(-($B$5*B566))*($B$7*$B$6+$J$18*(D566-$B$6))*$B$20, "")</f>
        <v>54.202414605263442</v>
      </c>
      <c r="L566" t="str">
        <f>IF(B566&lt;=$B$9, "", EXP(-($B$5*B566))*$B$20)</f>
        <v/>
      </c>
    </row>
    <row r="567" spans="1:12" x14ac:dyDescent="0.25">
      <c r="A567">
        <f t="shared" si="48"/>
        <v>30.45</v>
      </c>
      <c r="B567">
        <v>5.45</v>
      </c>
      <c r="C567" s="1">
        <f t="shared" si="49"/>
        <v>1.15325945</v>
      </c>
      <c r="D567">
        <f t="shared" si="50"/>
        <v>57662.972499999996</v>
      </c>
      <c r="E567" s="12">
        <f t="shared" si="52"/>
        <v>36986.806462850152</v>
      </c>
      <c r="F567" s="1"/>
      <c r="G567" s="4"/>
      <c r="H567" s="4">
        <f t="shared" si="53"/>
        <v>34727.98730640189</v>
      </c>
      <c r="I567">
        <f xml:space="preserve">          IF($B567&lt;=$B$9,        $D567-$B$7*$B$6-$J$18*($D567-$B$6), $J$16)</f>
        <v>51103.407027820758</v>
      </c>
      <c r="J567">
        <f t="shared" si="51"/>
        <v>8.9588438253737337</v>
      </c>
      <c r="K567">
        <f>IF(B567&lt;=$B$9, EXP(-($B$5*B567))*($B$7*$B$6+$J$18*(D567-$B$6))*$B$20, "")</f>
        <v>54.204257377388899</v>
      </c>
      <c r="L567" t="str">
        <f>IF(B567&lt;=$B$9, "", EXP(-($B$5*B567))*$B$20)</f>
        <v/>
      </c>
    </row>
    <row r="568" spans="1:12" x14ac:dyDescent="0.25">
      <c r="A568">
        <f t="shared" si="48"/>
        <v>30.46</v>
      </c>
      <c r="B568">
        <v>5.46</v>
      </c>
      <c r="C568" s="1">
        <f t="shared" si="49"/>
        <v>1.1535068080000002</v>
      </c>
      <c r="D568">
        <f t="shared" si="50"/>
        <v>57675.340400000008</v>
      </c>
      <c r="E568" s="12">
        <f t="shared" si="52"/>
        <v>37072.77786631215</v>
      </c>
      <c r="F568" s="1"/>
      <c r="G568" s="4"/>
      <c r="H568" s="4">
        <f t="shared" si="53"/>
        <v>34805.737756680923</v>
      </c>
      <c r="I568">
        <f xml:space="preserve">          IF($B568&lt;=$B$9,        $D568-$B$7*$B$6-$J$18*($D568-$B$6), $J$16)</f>
        <v>51113.257817156024</v>
      </c>
      <c r="J568">
        <f t="shared" si="51"/>
        <v>8.9558679943105393</v>
      </c>
      <c r="K568">
        <f>IF(B568&lt;=$B$9, EXP(-($B$5*B568))*($B$7*$B$6+$J$18*(D568-$B$6))*$B$20, "")</f>
        <v>54.20608179904837</v>
      </c>
      <c r="L568" t="str">
        <f>IF(B568&lt;=$B$9, "", EXP(-($B$5*B568))*$B$20)</f>
        <v/>
      </c>
    </row>
    <row r="569" spans="1:12" x14ac:dyDescent="0.25">
      <c r="A569">
        <f t="shared" si="48"/>
        <v>30.47</v>
      </c>
      <c r="B569">
        <v>5.47</v>
      </c>
      <c r="C569" s="1">
        <f t="shared" si="49"/>
        <v>1.1537540419999999</v>
      </c>
      <c r="D569">
        <f t="shared" si="50"/>
        <v>57687.702099999995</v>
      </c>
      <c r="E569" s="12">
        <f t="shared" si="52"/>
        <v>37158.816444865362</v>
      </c>
      <c r="F569" s="1"/>
      <c r="G569" s="4"/>
      <c r="H569" s="4">
        <f t="shared" si="53"/>
        <v>34883.540590724202</v>
      </c>
      <c r="I569">
        <f xml:space="preserve">          IF($B569&lt;=$B$9,        $D569-$B$7*$B$6-$J$18*($D569-$B$6), $J$16)</f>
        <v>51123.103668313095</v>
      </c>
      <c r="J569">
        <f t="shared" si="51"/>
        <v>8.9528930384557253</v>
      </c>
      <c r="K569">
        <f>IF(B569&lt;=$B$9, EXP(-($B$5*B569))*($B$7*$B$6+$J$18*(D569-$B$6))*$B$20, "")</f>
        <v>54.207887886506718</v>
      </c>
      <c r="L569" t="str">
        <f>IF(B569&lt;=$B$9, "", EXP(-($B$5*B569))*$B$20)</f>
        <v/>
      </c>
    </row>
    <row r="570" spans="1:12" x14ac:dyDescent="0.25">
      <c r="A570">
        <f t="shared" si="48"/>
        <v>30.48</v>
      </c>
      <c r="B570">
        <v>5.4799999999999995</v>
      </c>
      <c r="C570" s="1">
        <f t="shared" si="49"/>
        <v>1.154001152</v>
      </c>
      <c r="D570">
        <f t="shared" si="50"/>
        <v>57700.0576</v>
      </c>
      <c r="E570" s="12">
        <f t="shared" si="52"/>
        <v>37244.922203421069</v>
      </c>
      <c r="F570" s="1"/>
      <c r="G570" s="4"/>
      <c r="H570" s="4">
        <f t="shared" si="53"/>
        <v>34961.395814247822</v>
      </c>
      <c r="I570">
        <f xml:space="preserve">          IF($B570&lt;=$B$9,        $D570-$B$7*$B$6-$J$18*($D570-$B$6), $J$16)</f>
        <v>51132.944581292002</v>
      </c>
      <c r="J570">
        <f t="shared" si="51"/>
        <v>8.9499189576576867</v>
      </c>
      <c r="K570">
        <f>IF(B570&lt;=$B$9, EXP(-($B$5*B570))*($B$7*$B$6+$J$18*(D570-$B$6))*$B$20, "")</f>
        <v>54.209675656018526</v>
      </c>
      <c r="L570" t="str">
        <f>IF(B570&lt;=$B$9, "", EXP(-($B$5*B570))*$B$20)</f>
        <v/>
      </c>
    </row>
    <row r="571" spans="1:12" x14ac:dyDescent="0.25">
      <c r="A571">
        <f t="shared" si="48"/>
        <v>30.490000000000002</v>
      </c>
      <c r="B571">
        <v>5.49</v>
      </c>
      <c r="C571" s="1">
        <f t="shared" si="49"/>
        <v>1.154248138</v>
      </c>
      <c r="D571">
        <f t="shared" si="50"/>
        <v>57712.406900000002</v>
      </c>
      <c r="E571" s="12">
        <f t="shared" si="52"/>
        <v>37331.095146892265</v>
      </c>
      <c r="F571" s="1"/>
      <c r="G571" s="4"/>
      <c r="H571" s="4">
        <f t="shared" si="53"/>
        <v>35039.303432969886</v>
      </c>
      <c r="I571">
        <f xml:space="preserve">          IF($B571&lt;=$B$9,        $D571-$B$7*$B$6-$J$18*($D571-$B$6), $J$16)</f>
        <v>51142.78055609273</v>
      </c>
      <c r="J571">
        <f t="shared" si="51"/>
        <v>8.946945751764698</v>
      </c>
      <c r="K571">
        <f>IF(B571&lt;=$B$9, EXP(-($B$5*B571))*($B$7*$B$6+$J$18*(D571-$B$6))*$B$20, "")</f>
        <v>54.211445123827865</v>
      </c>
      <c r="L571" t="str">
        <f>IF(B571&lt;=$B$9, "", EXP(-($B$5*B571))*$B$20)</f>
        <v/>
      </c>
    </row>
    <row r="572" spans="1:12" x14ac:dyDescent="0.25">
      <c r="A572">
        <f t="shared" si="48"/>
        <v>30.5</v>
      </c>
      <c r="B572">
        <v>5.5</v>
      </c>
      <c r="C572" s="1">
        <f t="shared" si="49"/>
        <v>1.1544949999999998</v>
      </c>
      <c r="D572">
        <f t="shared" si="50"/>
        <v>57724.749999999993</v>
      </c>
      <c r="E572" s="12">
        <f t="shared" si="52"/>
        <v>37417.335280193678</v>
      </c>
      <c r="F572" s="1"/>
      <c r="G572" s="4"/>
      <c r="H572" s="4">
        <f t="shared" si="53"/>
        <v>35117.263452610496</v>
      </c>
      <c r="I572">
        <f xml:space="preserve">          IF($B572&lt;=$B$9,        $D572-$B$7*$B$6-$J$18*($D572-$B$6), $J$16)</f>
        <v>51152.611592715279</v>
      </c>
      <c r="J572">
        <f t="shared" si="51"/>
        <v>8.9439734206249089</v>
      </c>
      <c r="K572">
        <f>IF(B572&lt;=$B$9, EXP(-($B$5*B572))*($B$7*$B$6+$J$18*(D572-$B$6))*$B$20, "")</f>
        <v>54.213196306168427</v>
      </c>
      <c r="L572" t="str">
        <f>IF(B572&lt;=$B$9, "", EXP(-($B$5*B572))*$B$20)</f>
        <v/>
      </c>
    </row>
    <row r="573" spans="1:12" x14ac:dyDescent="0.25">
      <c r="A573">
        <f t="shared" si="48"/>
        <v>30.509999999999998</v>
      </c>
      <c r="B573">
        <v>5.51</v>
      </c>
      <c r="C573" s="1">
        <f t="shared" si="49"/>
        <v>1.154741738</v>
      </c>
      <c r="D573">
        <f t="shared" si="50"/>
        <v>57737.086900000002</v>
      </c>
      <c r="E573" s="12">
        <f t="shared" si="52"/>
        <v>37503.642608241746</v>
      </c>
      <c r="F573" s="1"/>
      <c r="G573" s="4"/>
      <c r="H573" s="4">
        <f t="shared" si="53"/>
        <v>35195.275878891756</v>
      </c>
      <c r="I573">
        <f xml:space="preserve">          IF($B573&lt;=$B$9,        $D573-$B$7*$B$6-$J$18*($D573-$B$6), $J$16)</f>
        <v>51162.437691159656</v>
      </c>
      <c r="J573">
        <f t="shared" si="51"/>
        <v>8.9410019640863538</v>
      </c>
      <c r="K573">
        <f>IF(B573&lt;=$B$9, EXP(-($B$5*B573))*($B$7*$B$6+$J$18*(D573-$B$6))*$B$20, "")</f>
        <v>54.214929219263581</v>
      </c>
      <c r="L573" t="str">
        <f>IF(B573&lt;=$B$9, "", EXP(-($B$5*B573))*$B$20)</f>
        <v/>
      </c>
    </row>
    <row r="574" spans="1:12" x14ac:dyDescent="0.25">
      <c r="A574">
        <f t="shared" si="48"/>
        <v>30.52</v>
      </c>
      <c r="B574">
        <v>5.52</v>
      </c>
      <c r="C574" s="1">
        <f t="shared" si="49"/>
        <v>1.1549883519999999</v>
      </c>
      <c r="D574">
        <f t="shared" si="50"/>
        <v>57749.417599999993</v>
      </c>
      <c r="E574" s="12">
        <f t="shared" si="52"/>
        <v>37590.017135954629</v>
      </c>
      <c r="F574" s="1"/>
      <c r="G574" s="4"/>
      <c r="H574" s="4">
        <f t="shared" si="53"/>
        <v>35273.340717537772</v>
      </c>
      <c r="I574">
        <f xml:space="preserve">          IF($B574&lt;=$B$9,        $D574-$B$7*$B$6-$J$18*($D574-$B$6), $J$16)</f>
        <v>51172.258851425846</v>
      </c>
      <c r="J574">
        <f t="shared" si="51"/>
        <v>8.9380313819969448</v>
      </c>
      <c r="K574">
        <f>IF(B574&lt;=$B$9, EXP(-($B$5*B574))*($B$7*$B$6+$J$18*(D574-$B$6))*$B$20, "")</f>
        <v>54.216643879326178</v>
      </c>
      <c r="L574" t="str">
        <f>IF(B574&lt;=$B$9, "", EXP(-($B$5*B574))*$B$20)</f>
        <v/>
      </c>
    </row>
    <row r="575" spans="1:12" x14ac:dyDescent="0.25">
      <c r="A575">
        <f t="shared" si="48"/>
        <v>30.53</v>
      </c>
      <c r="B575">
        <v>5.53</v>
      </c>
      <c r="C575" s="1">
        <f t="shared" si="49"/>
        <v>1.155234842</v>
      </c>
      <c r="D575">
        <f t="shared" si="50"/>
        <v>57761.742100000003</v>
      </c>
      <c r="E575" s="12">
        <f t="shared" si="52"/>
        <v>37676.458868252215</v>
      </c>
      <c r="F575" s="1"/>
      <c r="G575" s="4"/>
      <c r="H575" s="4">
        <f t="shared" si="53"/>
        <v>35351.45797427465</v>
      </c>
      <c r="I575">
        <f xml:space="preserve">          IF($B575&lt;=$B$9,        $D575-$B$7*$B$6-$J$18*($D575-$B$6), $J$16)</f>
        <v>51182.075073513872</v>
      </c>
      <c r="J575">
        <f t="shared" si="51"/>
        <v>8.9350616742044764</v>
      </c>
      <c r="K575">
        <f>IF(B575&lt;=$B$9, EXP(-($B$5*B575))*($B$7*$B$6+$J$18*(D575-$B$6))*$B$20, "")</f>
        <v>54.218340302558822</v>
      </c>
      <c r="L575" t="str">
        <f>IF(B575&lt;=$B$9, "", EXP(-($B$5*B575))*$B$20)</f>
        <v/>
      </c>
    </row>
    <row r="576" spans="1:12" x14ac:dyDescent="0.25">
      <c r="A576">
        <f t="shared" si="48"/>
        <v>30.54</v>
      </c>
      <c r="B576">
        <v>5.54</v>
      </c>
      <c r="C576" s="1">
        <f t="shared" si="49"/>
        <v>1.1554812079999999</v>
      </c>
      <c r="D576">
        <f t="shared" si="50"/>
        <v>57774.060399999995</v>
      </c>
      <c r="E576" s="12">
        <f t="shared" si="52"/>
        <v>37762.967810056107</v>
      </c>
      <c r="F576" s="1"/>
      <c r="G576" s="4"/>
      <c r="H576" s="4">
        <f t="shared" si="53"/>
        <v>35429.62765483051</v>
      </c>
      <c r="I576">
        <f xml:space="preserve">          IF($B576&lt;=$B$9,        $D576-$B$7*$B$6-$J$18*($D576-$B$6), $J$16)</f>
        <v>51191.886357423704</v>
      </c>
      <c r="J576">
        <f t="shared" si="51"/>
        <v>8.9320928405566224</v>
      </c>
      <c r="K576">
        <f>IF(B576&lt;=$B$9, EXP(-($B$5*B576))*($B$7*$B$6+$J$18*(D576-$B$6))*$B$20, "")</f>
        <v>54.220018505153597</v>
      </c>
      <c r="L576" t="str">
        <f>IF(B576&lt;=$B$9, "", EXP(-($B$5*B576))*$B$20)</f>
        <v/>
      </c>
    </row>
    <row r="577" spans="1:12" x14ac:dyDescent="0.25">
      <c r="A577">
        <f t="shared" si="48"/>
        <v>30.55</v>
      </c>
      <c r="B577">
        <v>5.55</v>
      </c>
      <c r="C577" s="1">
        <f t="shared" si="49"/>
        <v>1.1557274500000001</v>
      </c>
      <c r="D577">
        <f t="shared" si="50"/>
        <v>57786.372500000005</v>
      </c>
      <c r="E577" s="12">
        <f t="shared" si="52"/>
        <v>37849.543966289624</v>
      </c>
      <c r="F577" s="1"/>
      <c r="G577" s="4"/>
      <c r="H577" s="4">
        <f t="shared" si="53"/>
        <v>35507.849764935461</v>
      </c>
      <c r="I577">
        <f xml:space="preserve">          IF($B577&lt;=$B$9,        $D577-$B$7*$B$6-$J$18*($D577-$B$6), $J$16)</f>
        <v>51201.692703155379</v>
      </c>
      <c r="J577">
        <f t="shared" si="51"/>
        <v>8.9291248809009414</v>
      </c>
      <c r="K577">
        <f>IF(B577&lt;=$B$9, EXP(-($B$5*B577))*($B$7*$B$6+$J$18*(D577-$B$6))*$B$20, "")</f>
        <v>54.22167850329236</v>
      </c>
      <c r="L577" t="str">
        <f>IF(B577&lt;=$B$9, "", EXP(-($B$5*B577))*$B$20)</f>
        <v/>
      </c>
    </row>
    <row r="578" spans="1:12" x14ac:dyDescent="0.25">
      <c r="A578">
        <f t="shared" si="48"/>
        <v>30.56</v>
      </c>
      <c r="B578">
        <v>5.56</v>
      </c>
      <c r="C578" s="1">
        <f t="shared" si="49"/>
        <v>1.1559735680000001</v>
      </c>
      <c r="D578">
        <f t="shared" si="50"/>
        <v>57798.678400000004</v>
      </c>
      <c r="E578" s="12">
        <f t="shared" si="52"/>
        <v>37936.187341877827</v>
      </c>
      <c r="F578" s="1"/>
      <c r="G578" s="4"/>
      <c r="H578" s="4">
        <f t="shared" si="53"/>
        <v>35586.124310321633</v>
      </c>
      <c r="I578">
        <f xml:space="preserve">          IF($B578&lt;=$B$9,        $D578-$B$7*$B$6-$J$18*($D578-$B$6), $J$16)</f>
        <v>51211.49411070886</v>
      </c>
      <c r="J578">
        <f t="shared" si="51"/>
        <v>8.9261577950848654</v>
      </c>
      <c r="K578">
        <f>IF(B578&lt;=$B$9, EXP(-($B$5*B578))*($B$7*$B$6+$J$18*(D578-$B$6))*$B$20, "")</f>
        <v>54.223320313146488</v>
      </c>
      <c r="L578" t="str">
        <f>IF(B578&lt;=$B$9, "", EXP(-($B$5*B578))*$B$20)</f>
        <v/>
      </c>
    </row>
    <row r="579" spans="1:12" x14ac:dyDescent="0.25">
      <c r="A579">
        <f t="shared" si="48"/>
        <v>30.57</v>
      </c>
      <c r="B579">
        <v>5.57</v>
      </c>
      <c r="C579" s="1">
        <f t="shared" si="49"/>
        <v>1.156219562</v>
      </c>
      <c r="D579">
        <f t="shared" si="50"/>
        <v>57810.9781</v>
      </c>
      <c r="E579" s="12">
        <f t="shared" si="52"/>
        <v>38022.897941747484</v>
      </c>
      <c r="F579" s="1"/>
      <c r="G579" s="4"/>
      <c r="H579" s="4">
        <f t="shared" si="53"/>
        <v>35664.451296723157</v>
      </c>
      <c r="I579">
        <f xml:space="preserve">          IF($B579&lt;=$B$9,        $D579-$B$7*$B$6-$J$18*($D579-$B$6), $J$16)</f>
        <v>51221.290580084169</v>
      </c>
      <c r="J579">
        <f t="shared" si="51"/>
        <v>8.9231915829557185</v>
      </c>
      <c r="K579">
        <f>IF(B579&lt;=$B$9, EXP(-($B$5*B579))*($B$7*$B$6+$J$18*(D579-$B$6))*$B$20, "")</f>
        <v>54.224943950877041</v>
      </c>
      <c r="L579" t="str">
        <f>IF(B579&lt;=$B$9, "", EXP(-($B$5*B579))*$B$20)</f>
        <v/>
      </c>
    </row>
    <row r="580" spans="1:12" x14ac:dyDescent="0.25">
      <c r="A580">
        <f t="shared" si="48"/>
        <v>30.58</v>
      </c>
      <c r="B580">
        <v>5.58</v>
      </c>
      <c r="C580" s="1">
        <f t="shared" si="49"/>
        <v>1.1564654320000001</v>
      </c>
      <c r="D580">
        <f t="shared" si="50"/>
        <v>57823.2716</v>
      </c>
      <c r="E580" s="12">
        <f t="shared" si="52"/>
        <v>38109.675770827096</v>
      </c>
      <c r="F580" s="1"/>
      <c r="G580" s="4"/>
      <c r="H580" s="4">
        <f t="shared" si="53"/>
        <v>35742.830729876165</v>
      </c>
      <c r="I580">
        <f xml:space="preserve">          IF($B580&lt;=$B$9,        $D580-$B$7*$B$6-$J$18*($D580-$B$6), $J$16)</f>
        <v>51231.082111281299</v>
      </c>
      <c r="J580">
        <f t="shared" si="51"/>
        <v>8.9202262443607001</v>
      </c>
      <c r="K580">
        <f>IF(B580&lt;=$B$9, EXP(-($B$5*B580))*($B$7*$B$6+$J$18*(D580-$B$6))*$B$20, "")</f>
        <v>54.226549432634741</v>
      </c>
      <c r="L580" t="str">
        <f>IF(B580&lt;=$B$9, "", EXP(-($B$5*B580))*$B$20)</f>
        <v/>
      </c>
    </row>
    <row r="581" spans="1:12" x14ac:dyDescent="0.25">
      <c r="A581">
        <f t="shared" si="48"/>
        <v>30.59</v>
      </c>
      <c r="B581">
        <v>5.59</v>
      </c>
      <c r="C581" s="1">
        <f t="shared" si="49"/>
        <v>1.1567111780000001</v>
      </c>
      <c r="D581">
        <f t="shared" si="50"/>
        <v>57835.558900000004</v>
      </c>
      <c r="E581" s="12">
        <f t="shared" si="52"/>
        <v>38196.520834046889</v>
      </c>
      <c r="F581" s="1"/>
      <c r="G581" s="4"/>
      <c r="H581" s="4">
        <f t="shared" si="53"/>
        <v>35821.262615518812</v>
      </c>
      <c r="I581">
        <f xml:space="preserve">          IF($B581&lt;=$B$9,        $D581-$B$7*$B$6-$J$18*($D581-$B$6), $J$16)</f>
        <v>51240.868704300257</v>
      </c>
      <c r="J581">
        <f t="shared" si="51"/>
        <v>8.9172617791468927</v>
      </c>
      <c r="K581">
        <f>IF(B581&lt;=$B$9, EXP(-($B$5*B581))*($B$7*$B$6+$J$18*(D581-$B$6))*$B$20, "")</f>
        <v>54.228136774559943</v>
      </c>
      <c r="L581" t="str">
        <f>IF(B581&lt;=$B$9, "", EXP(-($B$5*B581))*$B$20)</f>
        <v/>
      </c>
    </row>
    <row r="582" spans="1:12" x14ac:dyDescent="0.25">
      <c r="A582">
        <f t="shared" si="48"/>
        <v>30.6</v>
      </c>
      <c r="B582">
        <v>5.6</v>
      </c>
      <c r="C582" s="1">
        <f t="shared" si="49"/>
        <v>1.1569568000000001</v>
      </c>
      <c r="D582">
        <f t="shared" si="50"/>
        <v>57847.840000000004</v>
      </c>
      <c r="E582" s="12">
        <f t="shared" si="52"/>
        <v>38283.433136338805</v>
      </c>
      <c r="F582" s="1"/>
      <c r="G582" s="4"/>
      <c r="H582" s="4">
        <f t="shared" si="53"/>
        <v>35899.746959391239</v>
      </c>
      <c r="I582">
        <f xml:space="preserve">          IF($B582&lt;=$B$9,        $D582-$B$7*$B$6-$J$18*($D582-$B$6), $J$16)</f>
        <v>51250.650359141036</v>
      </c>
      <c r="J582">
        <f t="shared" si="51"/>
        <v>8.914298187161263</v>
      </c>
      <c r="K582">
        <f>IF(B582&lt;=$B$9, EXP(-($B$5*B582))*($B$7*$B$6+$J$18*(D582-$B$6))*$B$20, "")</f>
        <v>54.229705992782627</v>
      </c>
      <c r="L582" t="str">
        <f>IF(B582&lt;=$B$9, "", EXP(-($B$5*B582))*$B$20)</f>
        <v/>
      </c>
    </row>
    <row r="583" spans="1:12" x14ac:dyDescent="0.25">
      <c r="A583">
        <f t="shared" si="48"/>
        <v>30.61</v>
      </c>
      <c r="B583">
        <v>5.61</v>
      </c>
      <c r="C583" s="1">
        <f t="shared" si="49"/>
        <v>1.1572022979999999</v>
      </c>
      <c r="D583">
        <f t="shared" si="50"/>
        <v>57860.114899999993</v>
      </c>
      <c r="E583" s="12">
        <f t="shared" si="52"/>
        <v>38370.412682636525</v>
      </c>
      <c r="F583" s="1"/>
      <c r="G583" s="4"/>
      <c r="H583" s="4">
        <f t="shared" si="53"/>
        <v>35978.283767235618</v>
      </c>
      <c r="I583">
        <f xml:space="preserve">          IF($B583&lt;=$B$9,        $D583-$B$7*$B$6-$J$18*($D583-$B$6), $J$16)</f>
        <v>51260.427075803629</v>
      </c>
      <c r="J583">
        <f t="shared" si="51"/>
        <v>8.9113354682506607</v>
      </c>
      <c r="K583">
        <f>IF(B583&lt;=$B$9, EXP(-($B$5*B583))*($B$7*$B$6+$J$18*(D583-$B$6))*$B$20, "")</f>
        <v>54.231257103422479</v>
      </c>
      <c r="L583" t="str">
        <f>IF(B583&lt;=$B$9, "", EXP(-($B$5*B583))*$B$20)</f>
        <v/>
      </c>
    </row>
    <row r="584" spans="1:12" x14ac:dyDescent="0.25">
      <c r="A584">
        <f t="shared" si="48"/>
        <v>30.62</v>
      </c>
      <c r="B584">
        <v>5.62</v>
      </c>
      <c r="C584" s="1">
        <f t="shared" si="49"/>
        <v>1.157447672</v>
      </c>
      <c r="D584">
        <f t="shared" si="50"/>
        <v>57872.383600000001</v>
      </c>
      <c r="E584" s="12">
        <f t="shared" si="52"/>
        <v>38457.459477875447</v>
      </c>
      <c r="F584" s="1"/>
      <c r="G584" s="4"/>
      <c r="H584" s="4">
        <f t="shared" si="53"/>
        <v>36056.873044796113</v>
      </c>
      <c r="I584">
        <f xml:space="preserve">          IF($B584&lt;=$B$9,        $D584-$B$7*$B$6-$J$18*($D584-$B$6), $J$16)</f>
        <v>51270.198854288057</v>
      </c>
      <c r="J584">
        <f t="shared" si="51"/>
        <v>8.9083736222618182</v>
      </c>
      <c r="K584">
        <f>IF(B584&lt;=$B$9, EXP(-($B$5*B584))*($B$7*$B$6+$J$18*(D584-$B$6))*$B$20, "")</f>
        <v>54.232790122588867</v>
      </c>
      <c r="L584" t="str">
        <f>IF(B584&lt;=$B$9, "", EXP(-($B$5*B584))*$B$20)</f>
        <v/>
      </c>
    </row>
    <row r="585" spans="1:12" x14ac:dyDescent="0.25">
      <c r="A585">
        <f t="shared" si="48"/>
        <v>30.63</v>
      </c>
      <c r="B585">
        <v>5.63</v>
      </c>
      <c r="C585" s="1">
        <f t="shared" si="49"/>
        <v>1.1576929220000001</v>
      </c>
      <c r="D585">
        <f t="shared" si="50"/>
        <v>57884.646100000005</v>
      </c>
      <c r="E585" s="12">
        <f t="shared" si="52"/>
        <v>38544.573526992703</v>
      </c>
      <c r="F585" s="1"/>
      <c r="G585" s="4"/>
      <c r="H585" s="4">
        <f t="shared" si="53"/>
        <v>36135.514797818912</v>
      </c>
      <c r="I585">
        <f xml:space="preserve">          IF($B585&lt;=$B$9,        $D585-$B$7*$B$6-$J$18*($D585-$B$6), $J$16)</f>
        <v>51279.965694594306</v>
      </c>
      <c r="J585">
        <f t="shared" si="51"/>
        <v>8.9054126490413488</v>
      </c>
      <c r="K585">
        <f>IF(B585&lt;=$B$9, EXP(-($B$5*B585))*($B$7*$B$6+$J$18*(D585-$B$6))*$B$20, "")</f>
        <v>54.234305066380749</v>
      </c>
      <c r="L585" t="str">
        <f>IF(B585&lt;=$B$9, "", EXP(-($B$5*B585))*$B$20)</f>
        <v/>
      </c>
    </row>
    <row r="586" spans="1:12" x14ac:dyDescent="0.25">
      <c r="A586">
        <f t="shared" si="48"/>
        <v>30.64</v>
      </c>
      <c r="B586">
        <v>5.64</v>
      </c>
      <c r="C586" s="1">
        <f t="shared" si="49"/>
        <v>1.1579380479999999</v>
      </c>
      <c r="D586">
        <f t="shared" si="50"/>
        <v>57896.902399999992</v>
      </c>
      <c r="E586" s="12">
        <f t="shared" si="52"/>
        <v>38631.754834927153</v>
      </c>
      <c r="F586" s="1"/>
      <c r="G586" s="4"/>
      <c r="H586" s="4">
        <f t="shared" si="53"/>
        <v>36214.209032052204</v>
      </c>
      <c r="I586">
        <f xml:space="preserve">          IF($B586&lt;=$B$9,        $D586-$B$7*$B$6-$J$18*($D586-$B$6), $J$16)</f>
        <v>51289.727596722361</v>
      </c>
      <c r="J586">
        <f t="shared" si="51"/>
        <v>8.902452548435754</v>
      </c>
      <c r="K586">
        <f>IF(B586&lt;=$B$9, EXP(-($B$5*B586))*($B$7*$B$6+$J$18*(D586-$B$6))*$B$20, "")</f>
        <v>54.235801950886838</v>
      </c>
      <c r="L586" t="str">
        <f>IF(B586&lt;=$B$9, "", EXP(-($B$5*B586))*$B$20)</f>
        <v/>
      </c>
    </row>
    <row r="587" spans="1:12" x14ac:dyDescent="0.25">
      <c r="A587">
        <f t="shared" si="48"/>
        <v>30.65</v>
      </c>
      <c r="B587">
        <v>5.65</v>
      </c>
      <c r="C587" s="1">
        <f t="shared" si="49"/>
        <v>1.1581830499999999</v>
      </c>
      <c r="D587">
        <f t="shared" si="50"/>
        <v>57909.152499999997</v>
      </c>
      <c r="E587" s="12">
        <f t="shared" si="52"/>
        <v>38719.003406619377</v>
      </c>
      <c r="F587" s="1"/>
      <c r="G587" s="4"/>
      <c r="H587" s="4">
        <f t="shared" si="53"/>
        <v>36292.955753246199</v>
      </c>
      <c r="I587">
        <f xml:space="preserve">          IF($B587&lt;=$B$9,        $D587-$B$7*$B$6-$J$18*($D587-$B$6), $J$16)</f>
        <v>51299.484560672259</v>
      </c>
      <c r="J587">
        <f t="shared" si="51"/>
        <v>8.8994933202914162</v>
      </c>
      <c r="K587">
        <f>IF(B587&lt;=$B$9, EXP(-($B$5*B587))*($B$7*$B$6+$J$18*(D587-$B$6))*$B$20, "")</f>
        <v>54.237280792185523</v>
      </c>
      <c r="L587" t="str">
        <f>IF(B587&lt;=$B$9, "", EXP(-($B$5*B587))*$B$20)</f>
        <v/>
      </c>
    </row>
    <row r="588" spans="1:12" x14ac:dyDescent="0.25">
      <c r="A588">
        <f t="shared" si="48"/>
        <v>30.66</v>
      </c>
      <c r="B588">
        <v>5.66</v>
      </c>
      <c r="C588" s="1">
        <f t="shared" si="49"/>
        <v>1.1584279280000001</v>
      </c>
      <c r="D588">
        <f t="shared" si="50"/>
        <v>57921.396400000005</v>
      </c>
      <c r="E588" s="12">
        <f t="shared" si="52"/>
        <v>38806.319247011692</v>
      </c>
      <c r="F588" s="1"/>
      <c r="G588" s="4"/>
      <c r="H588" s="4">
        <f t="shared" si="53"/>
        <v>36371.754967153109</v>
      </c>
      <c r="I588">
        <f xml:space="preserve">          IF($B588&lt;=$B$9,        $D588-$B$7*$B$6-$J$18*($D588-$B$6), $J$16)</f>
        <v>51309.236586443978</v>
      </c>
      <c r="J588">
        <f t="shared" si="51"/>
        <v>8.8965349644546023</v>
      </c>
      <c r="K588">
        <f>IF(B588&lt;=$B$9, EXP(-($B$5*B588))*($B$7*$B$6+$J$18*(D588-$B$6))*$B$20, "")</f>
        <v>54.238741606344867</v>
      </c>
      <c r="L588" t="str">
        <f>IF(B588&lt;=$B$9, "", EXP(-($B$5*B588))*$B$20)</f>
        <v/>
      </c>
    </row>
    <row r="589" spans="1:12" x14ac:dyDescent="0.25">
      <c r="A589">
        <f t="shared" si="48"/>
        <v>30.67</v>
      </c>
      <c r="B589">
        <v>5.67</v>
      </c>
      <c r="C589" s="1">
        <f t="shared" si="49"/>
        <v>1.158672682</v>
      </c>
      <c r="D589">
        <f t="shared" si="50"/>
        <v>57933.634099999996</v>
      </c>
      <c r="E589" s="12">
        <f t="shared" si="52"/>
        <v>38893.702361048148</v>
      </c>
      <c r="F589" s="1"/>
      <c r="G589" s="4"/>
      <c r="H589" s="4">
        <f t="shared" si="53"/>
        <v>36450.606679527169</v>
      </c>
      <c r="I589">
        <f xml:space="preserve">          IF($B589&lt;=$B$9,        $D589-$B$7*$B$6-$J$18*($D589-$B$6), $J$16)</f>
        <v>51318.98367403751</v>
      </c>
      <c r="J589">
        <f t="shared" si="51"/>
        <v>8.8935774807714676</v>
      </c>
      <c r="K589">
        <f>IF(B589&lt;=$B$9, EXP(-($B$5*B589))*($B$7*$B$6+$J$18*(D589-$B$6))*$B$20, "")</f>
        <v>54.240184409422604</v>
      </c>
      <c r="L589" t="str">
        <f>IF(B589&lt;=$B$9, "", EXP(-($B$5*B589))*$B$20)</f>
        <v/>
      </c>
    </row>
    <row r="590" spans="1:12" x14ac:dyDescent="0.25">
      <c r="A590">
        <f t="shared" si="48"/>
        <v>30.68</v>
      </c>
      <c r="B590">
        <v>5.68</v>
      </c>
      <c r="C590" s="1">
        <f t="shared" si="49"/>
        <v>1.158917312</v>
      </c>
      <c r="D590">
        <f t="shared" si="50"/>
        <v>57945.865600000005</v>
      </c>
      <c r="E590" s="12">
        <f t="shared" si="52"/>
        <v>38981.152753674512</v>
      </c>
      <c r="F590" s="1"/>
      <c r="G590" s="4"/>
      <c r="H590" s="4">
        <f t="shared" si="53"/>
        <v>36529.51089612463</v>
      </c>
      <c r="I590">
        <f xml:space="preserve">          IF($B590&lt;=$B$9,        $D590-$B$7*$B$6-$J$18*($D590-$B$6), $J$16)</f>
        <v>51328.725823452871</v>
      </c>
      <c r="J590">
        <f t="shared" si="51"/>
        <v>8.8906208690880444</v>
      </c>
      <c r="K590">
        <f>IF(B590&lt;=$B$9, EXP(-($B$5*B590))*($B$7*$B$6+$J$18*(D590-$B$6))*$B$20, "")</f>
        <v>54.24160921746622</v>
      </c>
      <c r="L590" t="str">
        <f>IF(B590&lt;=$B$9, "", EXP(-($B$5*B590))*$B$20)</f>
        <v/>
      </c>
    </row>
    <row r="591" spans="1:12" x14ac:dyDescent="0.25">
      <c r="A591">
        <f t="shared" si="48"/>
        <v>30.689999999999998</v>
      </c>
      <c r="B591">
        <v>5.6899999999999995</v>
      </c>
      <c r="C591" s="1">
        <f t="shared" si="49"/>
        <v>1.1591618180000001</v>
      </c>
      <c r="D591">
        <f t="shared" si="50"/>
        <v>57958.090900000003</v>
      </c>
      <c r="E591" s="12">
        <f t="shared" si="52"/>
        <v>39068.670429838297</v>
      </c>
      <c r="F591" s="1"/>
      <c r="G591" s="4"/>
      <c r="H591" s="4">
        <f t="shared" si="53"/>
        <v>36608.467622703742</v>
      </c>
      <c r="I591">
        <f xml:space="preserve">          IF($B591&lt;=$B$9,        $D591-$B$7*$B$6-$J$18*($D591-$B$6), $J$16)</f>
        <v>51338.463034690052</v>
      </c>
      <c r="J591">
        <f t="shared" si="51"/>
        <v>8.8876651292502569</v>
      </c>
      <c r="K591">
        <f>IF(B591&lt;=$B$9, EXP(-($B$5*B591))*($B$7*$B$6+$J$18*(D591-$B$6))*$B$20, "")</f>
        <v>54.243016046512885</v>
      </c>
      <c r="L591" t="str">
        <f>IF(B591&lt;=$B$9, "", EXP(-($B$5*B591))*$B$20)</f>
        <v/>
      </c>
    </row>
    <row r="592" spans="1:12" x14ac:dyDescent="0.25">
      <c r="A592">
        <f t="shared" si="48"/>
        <v>30.7</v>
      </c>
      <c r="B592">
        <v>5.7</v>
      </c>
      <c r="C592" s="1">
        <f t="shared" si="49"/>
        <v>1.1594062000000001</v>
      </c>
      <c r="D592">
        <f t="shared" si="50"/>
        <v>57970.310000000005</v>
      </c>
      <c r="E592" s="12">
        <f t="shared" si="52"/>
        <v>39156.25539448874</v>
      </c>
      <c r="F592" s="1"/>
      <c r="G592" s="4"/>
      <c r="H592" s="4">
        <f t="shared" si="53"/>
        <v>36687.476865024786</v>
      </c>
      <c r="I592">
        <f xml:space="preserve">          IF($B592&lt;=$B$9,        $D592-$B$7*$B$6-$J$18*($D592-$B$6), $J$16)</f>
        <v>51348.195307749062</v>
      </c>
      <c r="J592">
        <f t="shared" si="51"/>
        <v>8.8847102611039102</v>
      </c>
      <c r="K592">
        <f>IF(B592&lt;=$B$9, EXP(-($B$5*B592))*($B$7*$B$6+$J$18*(D592-$B$6))*$B$20, "")</f>
        <v>54.244404912589452</v>
      </c>
      <c r="L592" t="str">
        <f>IF(B592&lt;=$B$9, "", EXP(-($B$5*B592))*$B$20)</f>
        <v/>
      </c>
    </row>
    <row r="593" spans="1:12" x14ac:dyDescent="0.25">
      <c r="A593">
        <f t="shared" si="48"/>
        <v>30.71</v>
      </c>
      <c r="B593">
        <v>5.71</v>
      </c>
      <c r="C593" s="1">
        <f t="shared" si="49"/>
        <v>1.159650458</v>
      </c>
      <c r="D593">
        <f t="shared" si="50"/>
        <v>57982.522899999996</v>
      </c>
      <c r="E593" s="12">
        <f t="shared" si="52"/>
        <v>39243.907652576811</v>
      </c>
      <c r="F593" s="1"/>
      <c r="G593" s="4"/>
      <c r="H593" s="4">
        <f t="shared" si="53"/>
        <v>36766.538628850052</v>
      </c>
      <c r="I593">
        <f xml:space="preserve">          IF($B593&lt;=$B$9,        $D593-$B$7*$B$6-$J$18*($D593-$B$6), $J$16)</f>
        <v>51357.922642629885</v>
      </c>
      <c r="J593">
        <f t="shared" si="51"/>
        <v>8.881756264494701</v>
      </c>
      <c r="K593">
        <f>IF(B593&lt;=$B$9, EXP(-($B$5*B593))*($B$7*$B$6+$J$18*(D593-$B$6))*$B$20, "")</f>
        <v>54.245775831712557</v>
      </c>
      <c r="L593" t="str">
        <f>IF(B593&lt;=$B$9, "", EXP(-($B$5*B593))*$B$20)</f>
        <v/>
      </c>
    </row>
    <row r="594" spans="1:12" x14ac:dyDescent="0.25">
      <c r="A594">
        <f t="shared" si="48"/>
        <v>30.72</v>
      </c>
      <c r="B594">
        <v>5.72</v>
      </c>
      <c r="C594" s="1">
        <f t="shared" si="49"/>
        <v>1.1598945920000001</v>
      </c>
      <c r="D594">
        <f t="shared" si="50"/>
        <v>57994.729600000006</v>
      </c>
      <c r="E594" s="12">
        <f t="shared" si="52"/>
        <v>39331.627209055216</v>
      </c>
      <c r="F594" s="1"/>
      <c r="G594" s="4"/>
      <c r="H594" s="4">
        <f t="shared" si="53"/>
        <v>36845.652919943852</v>
      </c>
      <c r="I594">
        <f xml:space="preserve">          IF($B594&lt;=$B$9,        $D594-$B$7*$B$6-$J$18*($D594-$B$6), $J$16)</f>
        <v>51367.645039332543</v>
      </c>
      <c r="J594">
        <f t="shared" si="51"/>
        <v>8.8788031392682072</v>
      </c>
      <c r="K594">
        <f>IF(B594&lt;=$B$9, EXP(-($B$5*B594))*($B$7*$B$6+$J$18*(D594-$B$6))*$B$20, "")</f>
        <v>54.247128819888523</v>
      </c>
      <c r="L594" t="str">
        <f>IF(B594&lt;=$B$9, "", EXP(-($B$5*B594))*$B$20)</f>
        <v/>
      </c>
    </row>
    <row r="595" spans="1:12" x14ac:dyDescent="0.25">
      <c r="A595">
        <f t="shared" si="48"/>
        <v>30.73</v>
      </c>
      <c r="B595">
        <v>5.7299999999999995</v>
      </c>
      <c r="C595" s="1">
        <f t="shared" si="49"/>
        <v>1.160138602</v>
      </c>
      <c r="D595">
        <f t="shared" si="50"/>
        <v>58006.930099999998</v>
      </c>
      <c r="E595" s="12">
        <f t="shared" si="52"/>
        <v>39419.414068878388</v>
      </c>
      <c r="F595" s="1"/>
      <c r="G595" s="4"/>
      <c r="H595" s="4">
        <f t="shared" si="53"/>
        <v>36924.819744072505</v>
      </c>
      <c r="I595">
        <f xml:space="preserve">          IF($B595&lt;=$B$9,        $D595-$B$7*$B$6-$J$18*($D595-$B$6), $J$16)</f>
        <v>51377.362497857008</v>
      </c>
      <c r="J595">
        <f t="shared" si="51"/>
        <v>8.875850885269891</v>
      </c>
      <c r="K595">
        <f>IF(B595&lt;=$B$9, EXP(-($B$5*B595))*($B$7*$B$6+$J$18*(D595-$B$6))*$B$20, "")</f>
        <v>54.248463893113367</v>
      </c>
      <c r="L595" t="str">
        <f>IF(B595&lt;=$B$9, "", EXP(-($B$5*B595))*$B$20)</f>
        <v/>
      </c>
    </row>
    <row r="596" spans="1:12" x14ac:dyDescent="0.25">
      <c r="A596">
        <f t="shared" si="48"/>
        <v>30.740000000000002</v>
      </c>
      <c r="B596">
        <v>5.74</v>
      </c>
      <c r="C596" s="1">
        <f t="shared" si="49"/>
        <v>1.160382488</v>
      </c>
      <c r="D596">
        <f t="shared" si="50"/>
        <v>58019.124400000001</v>
      </c>
      <c r="E596" s="12">
        <f t="shared" si="52"/>
        <v>39507.268237002492</v>
      </c>
      <c r="F596" s="1"/>
      <c r="G596" s="4"/>
      <c r="H596" s="4">
        <f t="shared" si="53"/>
        <v>37004.039107004362</v>
      </c>
      <c r="I596">
        <f xml:space="preserve">          IF($B596&lt;=$B$9,        $D596-$B$7*$B$6-$J$18*($D596-$B$6), $J$16)</f>
        <v>51387.075018203308</v>
      </c>
      <c r="J596">
        <f t="shared" si="51"/>
        <v>8.8728995023451027</v>
      </c>
      <c r="K596">
        <f>IF(B596&lt;=$B$9, EXP(-($B$5*B596))*($B$7*$B$6+$J$18*(D596-$B$6))*$B$20, "")</f>
        <v>54.249781067372922</v>
      </c>
      <c r="L596" t="str">
        <f>IF(B596&lt;=$B$9, "", EXP(-($B$5*B596))*$B$20)</f>
        <v/>
      </c>
    </row>
    <row r="597" spans="1:12" x14ac:dyDescent="0.25">
      <c r="A597">
        <f t="shared" si="48"/>
        <v>30.75</v>
      </c>
      <c r="B597">
        <v>5.75</v>
      </c>
      <c r="C597" s="1">
        <f t="shared" si="49"/>
        <v>1.16062625</v>
      </c>
      <c r="D597">
        <f t="shared" si="50"/>
        <v>58031.3125</v>
      </c>
      <c r="E597" s="12">
        <f t="shared" si="52"/>
        <v>39595.189718385445</v>
      </c>
      <c r="F597" s="1"/>
      <c r="G597" s="4"/>
      <c r="H597" s="4">
        <f t="shared" si="53"/>
        <v>37083.311014509782</v>
      </c>
      <c r="I597">
        <f xml:space="preserve">          IF($B597&lt;=$B$9,        $D597-$B$7*$B$6-$J$18*($D597-$B$6), $J$16)</f>
        <v>51396.782600371422</v>
      </c>
      <c r="J597">
        <f t="shared" si="51"/>
        <v>8.869948990339088</v>
      </c>
      <c r="K597">
        <f>IF(B597&lt;=$B$9, EXP(-($B$5*B597))*($B$7*$B$6+$J$18*(D597-$B$6))*$B$20, "")</f>
        <v>54.25108035864271</v>
      </c>
      <c r="L597" t="str">
        <f>IF(B597&lt;=$B$9, "", EXP(-($B$5*B597))*$B$20)</f>
        <v/>
      </c>
    </row>
    <row r="598" spans="1:12" x14ac:dyDescent="0.25">
      <c r="A598">
        <f t="shared" si="48"/>
        <v>30.759999999999998</v>
      </c>
      <c r="B598">
        <v>5.76</v>
      </c>
      <c r="C598" s="1">
        <f t="shared" si="49"/>
        <v>1.1608698880000001</v>
      </c>
      <c r="D598">
        <f t="shared" si="50"/>
        <v>58043.494400000003</v>
      </c>
      <c r="E598" s="12">
        <f t="shared" si="52"/>
        <v>39683.178517986882</v>
      </c>
      <c r="F598" s="1"/>
      <c r="G598" s="4"/>
      <c r="H598" s="4">
        <f t="shared" si="53"/>
        <v>37162.635472361144</v>
      </c>
      <c r="I598">
        <f xml:space="preserve">          IF($B598&lt;=$B$9,        $D598-$B$7*$B$6-$J$18*($D598-$B$6), $J$16)</f>
        <v>51406.485244361364</v>
      </c>
      <c r="J598">
        <f t="shared" si="51"/>
        <v>8.8669993490969627</v>
      </c>
      <c r="K598">
        <f>IF(B598&lt;=$B$9, EXP(-($B$5*B598))*($B$7*$B$6+$J$18*(D598-$B$6))*$B$20, "")</f>
        <v>54.252361782888023</v>
      </c>
      <c r="L598" t="str">
        <f>IF(B598&lt;=$B$9, "", EXP(-($B$5*B598))*$B$20)</f>
        <v/>
      </c>
    </row>
    <row r="599" spans="1:12" x14ac:dyDescent="0.25">
      <c r="A599">
        <f t="shared" ref="A599:A662" si="54">B599+25</f>
        <v>30.77</v>
      </c>
      <c r="B599">
        <v>5.77</v>
      </c>
      <c r="C599" s="1">
        <f t="shared" ref="C599:C662" si="55">$B$2+$B$3*B599+$B$4*B599^2</f>
        <v>1.1611134019999998</v>
      </c>
      <c r="D599">
        <f t="shared" ref="D599:D662" si="56">$B$6*C599</f>
        <v>58055.670099999988</v>
      </c>
      <c r="E599" s="12">
        <f t="shared" si="52"/>
        <v>39771.234640768176</v>
      </c>
      <c r="F599" s="1"/>
      <c r="G599" s="4"/>
      <c r="H599" s="4">
        <f t="shared" si="53"/>
        <v>37242.01248633286</v>
      </c>
      <c r="I599">
        <f xml:space="preserve">          IF($B599&lt;=$B$9,        $D599-$B$7*$B$6-$J$18*($D599-$B$6), $J$16)</f>
        <v>51416.182950173119</v>
      </c>
      <c r="J599">
        <f t="shared" ref="J599:J662" si="57">EXP(-$J$17*$B599)*LN(I599)</f>
        <v>8.8640505784637451</v>
      </c>
      <c r="K599">
        <f>IF(B599&lt;=$B$9, EXP(-($B$5*B599))*($B$7*$B$6+$J$18*(D599-$B$6))*$B$20, "")</f>
        <v>54.253625356063822</v>
      </c>
      <c r="L599" t="str">
        <f>IF(B599&lt;=$B$9, "", EXP(-($B$5*B599))*$B$20)</f>
        <v/>
      </c>
    </row>
    <row r="600" spans="1:12" x14ac:dyDescent="0.25">
      <c r="A600">
        <f t="shared" si="54"/>
        <v>30.78</v>
      </c>
      <c r="B600">
        <v>5.78</v>
      </c>
      <c r="C600" s="1">
        <f t="shared" si="55"/>
        <v>1.1613567919999999</v>
      </c>
      <c r="D600">
        <f t="shared" si="56"/>
        <v>58067.839599999992</v>
      </c>
      <c r="E600" s="12">
        <f t="shared" ref="E600:E663" si="58">IF($B600&lt;$B$9,      E599+($B$5*E599+$B$7*$B$6+$B$8*($D600-$B$6))*$B$20,           E599+($B$5*E599-$B$12)*$B$20)</f>
        <v>39859.358091692447</v>
      </c>
      <c r="F600" s="1"/>
      <c r="G600" s="4"/>
      <c r="H600" s="4">
        <f t="shared" ref="H600:H663" si="59">IF($B600&lt;=$B$9,      H599+($B$5*H599+$B$7*$B$6+J$18*($D599-$B$6))*$B$20,           H599+($B$5*H599-J$16)*$B$20)</f>
        <v>37321.442062201342</v>
      </c>
      <c r="I600">
        <f xml:space="preserve">          IF($B600&lt;=$B$9,        $D600-$B$7*$B$6-$J$18*($D600-$B$6), $J$16)</f>
        <v>51425.87571780671</v>
      </c>
      <c r="J600">
        <f t="shared" si="57"/>
        <v>8.8611026782843307</v>
      </c>
      <c r="K600">
        <f>IF(B600&lt;=$B$9, EXP(-($B$5*B600))*($B$7*$B$6+$J$18*(D600-$B$6))*$B$20, "")</f>
        <v>54.254871094114996</v>
      </c>
      <c r="L600" t="str">
        <f>IF(B600&lt;=$B$9, "", EXP(-($B$5*B600))*$B$20)</f>
        <v/>
      </c>
    </row>
    <row r="601" spans="1:12" x14ac:dyDescent="0.25">
      <c r="A601">
        <f t="shared" si="54"/>
        <v>30.79</v>
      </c>
      <c r="B601">
        <v>5.79</v>
      </c>
      <c r="C601" s="1">
        <f t="shared" si="55"/>
        <v>1.1616000580000001</v>
      </c>
      <c r="D601">
        <f t="shared" si="56"/>
        <v>58080.002900000007</v>
      </c>
      <c r="E601" s="12">
        <f t="shared" si="58"/>
        <v>39947.54887572454</v>
      </c>
      <c r="F601" s="1"/>
      <c r="G601" s="4"/>
      <c r="H601" s="4">
        <f t="shared" si="59"/>
        <v>37400.924205745046</v>
      </c>
      <c r="I601">
        <f xml:space="preserve">          IF($B601&lt;=$B$9,        $D601-$B$7*$B$6-$J$18*($D601-$B$6), $J$16)</f>
        <v>51435.563547262129</v>
      </c>
      <c r="J601">
        <f t="shared" si="57"/>
        <v>8.8581556484035087</v>
      </c>
      <c r="K601">
        <f>IF(B601&lt;=$B$9, EXP(-($B$5*B601))*($B$7*$B$6+$J$18*(D601-$B$6))*$B$20, "")</f>
        <v>54.256099012976073</v>
      </c>
      <c r="L601" t="str">
        <f>IF(B601&lt;=$B$9, "", EXP(-($B$5*B601))*$B$20)</f>
        <v/>
      </c>
    </row>
    <row r="602" spans="1:12" x14ac:dyDescent="0.25">
      <c r="A602">
        <f t="shared" si="54"/>
        <v>30.8</v>
      </c>
      <c r="B602">
        <v>5.8</v>
      </c>
      <c r="C602" s="1">
        <f t="shared" si="55"/>
        <v>1.1618432000000001</v>
      </c>
      <c r="D602">
        <f t="shared" si="56"/>
        <v>58092.160000000003</v>
      </c>
      <c r="E602" s="12">
        <f t="shared" si="58"/>
        <v>40035.806997831045</v>
      </c>
      <c r="F602" s="1"/>
      <c r="G602" s="4"/>
      <c r="H602" s="4">
        <f t="shared" si="59"/>
        <v>37480.458922744438</v>
      </c>
      <c r="I602">
        <f xml:space="preserve">          IF($B602&lt;=$B$9,        $D602-$B$7*$B$6-$J$18*($D602-$B$6), $J$16)</f>
        <v>51445.246438539361</v>
      </c>
      <c r="J602">
        <f t="shared" si="57"/>
        <v>8.8552094886659578</v>
      </c>
      <c r="K602">
        <f>IF(B602&lt;=$B$9, EXP(-($B$5*B602))*($B$7*$B$6+$J$18*(D602-$B$6))*$B$20, "")</f>
        <v>54.257309128571322</v>
      </c>
      <c r="L602" t="str">
        <f>IF(B602&lt;=$B$9, "", EXP(-($B$5*B602))*$B$20)</f>
        <v/>
      </c>
    </row>
    <row r="603" spans="1:12" x14ac:dyDescent="0.25">
      <c r="A603">
        <f t="shared" si="54"/>
        <v>30.81</v>
      </c>
      <c r="B603">
        <v>5.81</v>
      </c>
      <c r="C603" s="1">
        <f t="shared" si="55"/>
        <v>1.162086218</v>
      </c>
      <c r="D603">
        <f t="shared" si="56"/>
        <v>58104.310899999997</v>
      </c>
      <c r="E603" s="12">
        <f t="shared" si="58"/>
        <v>40124.132462980284</v>
      </c>
      <c r="F603" s="1"/>
      <c r="G603" s="4"/>
      <c r="H603" s="4">
        <f t="shared" si="59"/>
        <v>37560.046218982003</v>
      </c>
      <c r="I603">
        <f xml:space="preserve">          IF($B603&lt;=$B$9,        $D603-$B$7*$B$6-$J$18*($D603-$B$6), $J$16)</f>
        <v>51454.924391638408</v>
      </c>
      <c r="J603">
        <f t="shared" si="57"/>
        <v>8.8522641989162381</v>
      </c>
      <c r="K603">
        <f>IF(B603&lt;=$B$9, EXP(-($B$5*B603))*($B$7*$B$6+$J$18*(D603-$B$6))*$B$20, "")</f>
        <v>54.258501456814891</v>
      </c>
      <c r="L603" t="str">
        <f>IF(B603&lt;=$B$9, "", EXP(-($B$5*B603))*$B$20)</f>
        <v/>
      </c>
    </row>
    <row r="604" spans="1:12" x14ac:dyDescent="0.25">
      <c r="A604">
        <f t="shared" si="54"/>
        <v>30.82</v>
      </c>
      <c r="B604">
        <v>5.82</v>
      </c>
      <c r="C604" s="1">
        <f t="shared" si="55"/>
        <v>1.1623291119999999</v>
      </c>
      <c r="D604">
        <f t="shared" si="56"/>
        <v>58116.455599999994</v>
      </c>
      <c r="E604" s="12">
        <f t="shared" si="58"/>
        <v>40212.525276142325</v>
      </c>
      <c r="F604" s="1"/>
      <c r="G604" s="4"/>
      <c r="H604" s="4">
        <f t="shared" si="59"/>
        <v>37639.686100242259</v>
      </c>
      <c r="I604">
        <f xml:space="preserve">          IF($B604&lt;=$B$9,        $D604-$B$7*$B$6-$J$18*($D604-$B$6), $J$16)</f>
        <v>51464.597406559282</v>
      </c>
      <c r="J604">
        <f t="shared" si="57"/>
        <v>8.849319778998801</v>
      </c>
      <c r="K604">
        <f>IF(B604&lt;=$B$9, EXP(-($B$5*B604))*($B$7*$B$6+$J$18*(D604-$B$6))*$B$20, "")</f>
        <v>54.259676013610644</v>
      </c>
      <c r="L604" t="str">
        <f>IF(B604&lt;=$B$9, "", EXP(-($B$5*B604))*$B$20)</f>
        <v/>
      </c>
    </row>
    <row r="605" spans="1:12" x14ac:dyDescent="0.25">
      <c r="A605">
        <f t="shared" si="54"/>
        <v>30.83</v>
      </c>
      <c r="B605">
        <v>5.83</v>
      </c>
      <c r="C605" s="1">
        <f t="shared" si="55"/>
        <v>1.1625718819999999</v>
      </c>
      <c r="D605">
        <f t="shared" si="56"/>
        <v>58128.594099999995</v>
      </c>
      <c r="E605" s="12">
        <f t="shared" si="58"/>
        <v>40300.985442288977</v>
      </c>
      <c r="F605" s="1"/>
      <c r="G605" s="4"/>
      <c r="H605" s="4">
        <f t="shared" si="59"/>
        <v>37719.378572311754</v>
      </c>
      <c r="I605">
        <f xml:space="preserve">          IF($B605&lt;=$B$9,        $D605-$B$7*$B$6-$J$18*($D605-$B$6), $J$16)</f>
        <v>51474.265483301984</v>
      </c>
      <c r="J605">
        <f t="shared" si="57"/>
        <v>8.8463762287579897</v>
      </c>
      <c r="K605">
        <f>IF(B605&lt;=$B$9, EXP(-($B$5*B605))*($B$7*$B$6+$J$18*(D605-$B$6))*$B$20, "")</f>
        <v>54.260832814852257</v>
      </c>
      <c r="L605" t="str">
        <f>IF(B605&lt;=$B$9, "", EXP(-($B$5*B605))*$B$20)</f>
        <v/>
      </c>
    </row>
    <row r="606" spans="1:12" x14ac:dyDescent="0.25">
      <c r="A606">
        <f t="shared" si="54"/>
        <v>30.84</v>
      </c>
      <c r="B606">
        <v>5.84</v>
      </c>
      <c r="C606" s="1">
        <f t="shared" si="55"/>
        <v>1.162814528</v>
      </c>
      <c r="D606">
        <f t="shared" si="56"/>
        <v>58140.7264</v>
      </c>
      <c r="E606" s="12">
        <f t="shared" si="58"/>
        <v>40389.512966393777</v>
      </c>
      <c r="F606" s="1"/>
      <c r="G606" s="4"/>
      <c r="H606" s="4">
        <f t="shared" si="59"/>
        <v>37799.123640979044</v>
      </c>
      <c r="I606">
        <f xml:space="preserve">          IF($B606&lt;=$B$9,        $D606-$B$7*$B$6-$J$18*($D606-$B$6), $J$16)</f>
        <v>51483.928621866515</v>
      </c>
      <c r="J606">
        <f t="shared" si="57"/>
        <v>8.8434335480380337</v>
      </c>
      <c r="K606">
        <f>IF(B606&lt;=$B$9, EXP(-($B$5*B606))*($B$7*$B$6+$J$18*(D606-$B$6))*$B$20, "")</f>
        <v>54.261971876423189</v>
      </c>
      <c r="L606" t="str">
        <f>IF(B606&lt;=$B$9, "", EXP(-($B$5*B606))*$B$20)</f>
        <v/>
      </c>
    </row>
    <row r="607" spans="1:12" x14ac:dyDescent="0.25">
      <c r="A607">
        <f t="shared" si="54"/>
        <v>30.85</v>
      </c>
      <c r="B607">
        <v>5.85</v>
      </c>
      <c r="C607" s="1">
        <f t="shared" si="55"/>
        <v>1.1630570499999999</v>
      </c>
      <c r="D607">
        <f t="shared" si="56"/>
        <v>58152.852499999994</v>
      </c>
      <c r="E607" s="12">
        <f t="shared" si="58"/>
        <v>40478.107853432011</v>
      </c>
      <c r="F607" s="1"/>
      <c r="G607" s="4"/>
      <c r="H607" s="4">
        <f t="shared" si="59"/>
        <v>37878.921312034719</v>
      </c>
      <c r="I607">
        <f xml:space="preserve">          IF($B607&lt;=$B$9,        $D607-$B$7*$B$6-$J$18*($D607-$B$6), $J$16)</f>
        <v>51493.586822252852</v>
      </c>
      <c r="J607">
        <f t="shared" si="57"/>
        <v>8.8404917366830542</v>
      </c>
      <c r="K607">
        <f>IF(B607&lt;=$B$9, EXP(-($B$5*B607))*($B$7*$B$6+$J$18*(D607-$B$6))*$B$20, "")</f>
        <v>54.263093214196672</v>
      </c>
      <c r="L607" t="str">
        <f>IF(B607&lt;=$B$9, "", EXP(-($B$5*B607))*$B$20)</f>
        <v/>
      </c>
    </row>
    <row r="608" spans="1:12" x14ac:dyDescent="0.25">
      <c r="A608">
        <f t="shared" si="54"/>
        <v>30.86</v>
      </c>
      <c r="B608">
        <v>5.86</v>
      </c>
      <c r="C608" s="1">
        <f t="shared" si="55"/>
        <v>1.1632994480000001</v>
      </c>
      <c r="D608">
        <f t="shared" si="56"/>
        <v>58164.972400000006</v>
      </c>
      <c r="E608" s="12">
        <f t="shared" si="58"/>
        <v>40566.770108380711</v>
      </c>
      <c r="F608" s="1"/>
      <c r="G608" s="4"/>
      <c r="H608" s="4">
        <f t="shared" si="59"/>
        <v>37958.771591271405</v>
      </c>
      <c r="I608">
        <f xml:space="preserve">          IF($B608&lt;=$B$9,        $D608-$B$7*$B$6-$J$18*($D608-$B$6), $J$16)</f>
        <v>51503.240084461031</v>
      </c>
      <c r="J608">
        <f t="shared" si="57"/>
        <v>8.8375507945370586</v>
      </c>
      <c r="K608">
        <f>IF(B608&lt;=$B$9, EXP(-($B$5*B608))*($B$7*$B$6+$J$18*(D608-$B$6))*$B$20, "")</f>
        <v>54.264196844035816</v>
      </c>
      <c r="L608" t="str">
        <f>IF(B608&lt;=$B$9, "", EXP(-($B$5*B608))*$B$20)</f>
        <v/>
      </c>
    </row>
    <row r="609" spans="1:12" x14ac:dyDescent="0.25">
      <c r="A609">
        <f t="shared" si="54"/>
        <v>30.87</v>
      </c>
      <c r="B609">
        <v>5.87</v>
      </c>
      <c r="C609" s="1">
        <f t="shared" si="55"/>
        <v>1.1635417220000002</v>
      </c>
      <c r="D609">
        <f t="shared" si="56"/>
        <v>58177.086100000008</v>
      </c>
      <c r="E609" s="12">
        <f t="shared" si="58"/>
        <v>40655.499736218648</v>
      </c>
      <c r="F609" s="1"/>
      <c r="G609" s="4"/>
      <c r="H609" s="4">
        <f t="shared" si="59"/>
        <v>38038.674484483738</v>
      </c>
      <c r="I609">
        <f xml:space="preserve">          IF($B609&lt;=$B$9,        $D609-$B$7*$B$6-$J$18*($D609-$B$6), $J$16)</f>
        <v>51512.888408491024</v>
      </c>
      <c r="J609">
        <f t="shared" si="57"/>
        <v>8.834610721443946</v>
      </c>
      <c r="K609">
        <f>IF(B609&lt;=$B$9, EXP(-($B$5*B609))*($B$7*$B$6+$J$18*(D609-$B$6))*$B$20, "")</f>
        <v>54.265282781793452</v>
      </c>
      <c r="L609" t="str">
        <f>IF(B609&lt;=$B$9, "", EXP(-($B$5*B609))*$B$20)</f>
        <v/>
      </c>
    </row>
    <row r="610" spans="1:12" x14ac:dyDescent="0.25">
      <c r="A610">
        <f t="shared" si="54"/>
        <v>30.88</v>
      </c>
      <c r="B610">
        <v>5.88</v>
      </c>
      <c r="C610" s="1">
        <f t="shared" si="55"/>
        <v>1.163783872</v>
      </c>
      <c r="D610">
        <f t="shared" si="56"/>
        <v>58189.193599999999</v>
      </c>
      <c r="E610" s="12">
        <f t="shared" si="58"/>
        <v>40744.296741926322</v>
      </c>
      <c r="F610" s="1"/>
      <c r="G610" s="4"/>
      <c r="H610" s="4">
        <f t="shared" si="59"/>
        <v>38118.629997468393</v>
      </c>
      <c r="I610">
        <f xml:space="preserve">          IF($B610&lt;=$B$9,        $D610-$B$7*$B$6-$J$18*($D610-$B$6), $J$16)</f>
        <v>51522.531794342831</v>
      </c>
      <c r="J610">
        <f t="shared" si="57"/>
        <v>8.8316715172475089</v>
      </c>
      <c r="K610">
        <f>IF(B610&lt;=$B$9, EXP(-($B$5*B610))*($B$7*$B$6+$J$18*(D610-$B$6))*$B$20, "")</f>
        <v>54.266351043312234</v>
      </c>
      <c r="L610" t="str">
        <f>IF(B610&lt;=$B$9, "", EXP(-($B$5*B610))*$B$20)</f>
        <v/>
      </c>
    </row>
    <row r="611" spans="1:12" x14ac:dyDescent="0.25">
      <c r="A611">
        <f t="shared" si="54"/>
        <v>30.89</v>
      </c>
      <c r="B611">
        <v>5.89</v>
      </c>
      <c r="C611" s="1">
        <f t="shared" si="55"/>
        <v>1.164025898</v>
      </c>
      <c r="D611">
        <f t="shared" si="56"/>
        <v>58201.294900000001</v>
      </c>
      <c r="E611" s="12">
        <f t="shared" si="58"/>
        <v>40833.161130485998</v>
      </c>
      <c r="F611" s="1"/>
      <c r="G611" s="4"/>
      <c r="H611" s="4">
        <f t="shared" si="59"/>
        <v>38198.638136024078</v>
      </c>
      <c r="I611">
        <f xml:space="preserve">          IF($B611&lt;=$B$9,        $D611-$B$7*$B$6-$J$18*($D611-$B$6), $J$16)</f>
        <v>51532.170242016466</v>
      </c>
      <c r="J611">
        <f t="shared" si="57"/>
        <v>8.8287331817914207</v>
      </c>
      <c r="K611">
        <f>IF(B611&lt;=$B$9, EXP(-($B$5*B611))*($B$7*$B$6+$J$18*(D611-$B$6))*$B$20, "")</f>
        <v>54.26740164442473</v>
      </c>
      <c r="L611" t="str">
        <f>IF(B611&lt;=$B$9, "", EXP(-($B$5*B611))*$B$20)</f>
        <v/>
      </c>
    </row>
    <row r="612" spans="1:12" x14ac:dyDescent="0.25">
      <c r="A612">
        <f t="shared" si="54"/>
        <v>30.9</v>
      </c>
      <c r="B612">
        <v>5.9</v>
      </c>
      <c r="C612" s="1">
        <f t="shared" si="55"/>
        <v>1.1642678</v>
      </c>
      <c r="D612">
        <f t="shared" si="56"/>
        <v>58213.39</v>
      </c>
      <c r="E612" s="12">
        <f t="shared" si="58"/>
        <v>40922.092906881669</v>
      </c>
      <c r="F612" s="1"/>
      <c r="G612" s="4"/>
      <c r="H612" s="4">
        <f t="shared" si="59"/>
        <v>38278.698905951518</v>
      </c>
      <c r="I612">
        <f xml:space="preserve">          IF($B612&lt;=$B$9,        $D612-$B$7*$B$6-$J$18*($D612-$B$6), $J$16)</f>
        <v>51541.803751511929</v>
      </c>
      <c r="J612">
        <f t="shared" si="57"/>
        <v>8.8257957149192574</v>
      </c>
      <c r="K612">
        <f>IF(B612&lt;=$B$9, EXP(-($B$5*B612))*($B$7*$B$6+$J$18*(D612-$B$6))*$B$20, "")</f>
        <v>54.268434600953249</v>
      </c>
      <c r="L612" t="str">
        <f>IF(B612&lt;=$B$9, "", EXP(-($B$5*B612))*$B$20)</f>
        <v/>
      </c>
    </row>
    <row r="613" spans="1:12" x14ac:dyDescent="0.25">
      <c r="A613">
        <f t="shared" si="54"/>
        <v>30.91</v>
      </c>
      <c r="B613">
        <v>5.91</v>
      </c>
      <c r="C613" s="1">
        <f t="shared" si="55"/>
        <v>1.1645095779999999</v>
      </c>
      <c r="D613">
        <f t="shared" si="56"/>
        <v>58225.478899999995</v>
      </c>
      <c r="E613" s="12">
        <f t="shared" si="58"/>
        <v>41011.092076099078</v>
      </c>
      <c r="F613" s="1"/>
      <c r="G613" s="4"/>
      <c r="H613" s="4">
        <f t="shared" si="59"/>
        <v>38358.81231305348</v>
      </c>
      <c r="I613">
        <f xml:space="preserve">          IF($B613&lt;=$B$9,        $D613-$B$7*$B$6-$J$18*($D613-$B$6), $J$16)</f>
        <v>51551.432322829205</v>
      </c>
      <c r="J613">
        <f t="shared" si="57"/>
        <v>8.8228591164744756</v>
      </c>
      <c r="K613">
        <f>IF(B613&lt;=$B$9, EXP(-($B$5*B613))*($B$7*$B$6+$J$18*(D613-$B$6))*$B$20, "")</f>
        <v>54.269449928709939</v>
      </c>
      <c r="L613" t="str">
        <f>IF(B613&lt;=$B$9, "", EXP(-($B$5*B613))*$B$20)</f>
        <v/>
      </c>
    </row>
    <row r="614" spans="1:12" x14ac:dyDescent="0.25">
      <c r="A614">
        <f t="shared" si="54"/>
        <v>30.92</v>
      </c>
      <c r="B614">
        <v>5.92</v>
      </c>
      <c r="C614" s="1">
        <f t="shared" si="55"/>
        <v>1.164751232</v>
      </c>
      <c r="D614">
        <f t="shared" si="56"/>
        <v>58237.561600000001</v>
      </c>
      <c r="E614" s="12">
        <f t="shared" si="58"/>
        <v>41100.158643125709</v>
      </c>
      <c r="F614" s="1"/>
      <c r="G614" s="4"/>
      <c r="H614" s="4">
        <f t="shared" si="59"/>
        <v>38438.97836313476</v>
      </c>
      <c r="I614">
        <f xml:space="preserve">          IF($B614&lt;=$B$9,        $D614-$B$7*$B$6-$J$18*($D614-$B$6), $J$16)</f>
        <v>51561.055955968317</v>
      </c>
      <c r="J614">
        <f t="shared" si="57"/>
        <v>8.8199233863004327</v>
      </c>
      <c r="K614">
        <f>IF(B614&lt;=$B$9, EXP(-($B$5*B614))*($B$7*$B$6+$J$18*(D614-$B$6))*$B$20, "")</f>
        <v>54.270447643496823</v>
      </c>
      <c r="L614" t="str">
        <f>IF(B614&lt;=$B$9, "", EXP(-($B$5*B614))*$B$20)</f>
        <v/>
      </c>
    </row>
    <row r="615" spans="1:12" x14ac:dyDescent="0.25">
      <c r="A615">
        <f t="shared" si="54"/>
        <v>30.93</v>
      </c>
      <c r="B615">
        <v>5.93</v>
      </c>
      <c r="C615" s="1">
        <f t="shared" si="55"/>
        <v>1.164992762</v>
      </c>
      <c r="D615">
        <f t="shared" si="56"/>
        <v>58249.638100000004</v>
      </c>
      <c r="E615" s="12">
        <f t="shared" si="58"/>
        <v>41189.292612950805</v>
      </c>
      <c r="F615" s="1"/>
      <c r="G615" s="4"/>
      <c r="H615" s="4">
        <f t="shared" si="59"/>
        <v>38519.197062002175</v>
      </c>
      <c r="I615">
        <f xml:space="preserve">          IF($B615&lt;=$B$9,        $D615-$B$7*$B$6-$J$18*($D615-$B$6), $J$16)</f>
        <v>51570.674650929242</v>
      </c>
      <c r="J615">
        <f t="shared" si="57"/>
        <v>8.8169885242403705</v>
      </c>
      <c r="K615">
        <f>IF(B615&lt;=$B$9, EXP(-($B$5*B615))*($B$7*$B$6+$J$18*(D615-$B$6))*$B$20, "")</f>
        <v>54.271427761105713</v>
      </c>
      <c r="L615" t="str">
        <f>IF(B615&lt;=$B$9, "", EXP(-($B$5*B615))*$B$20)</f>
        <v/>
      </c>
    </row>
    <row r="616" spans="1:12" x14ac:dyDescent="0.25">
      <c r="A616">
        <f t="shared" si="54"/>
        <v>30.939999999999998</v>
      </c>
      <c r="B616">
        <v>5.9399999999999995</v>
      </c>
      <c r="C616" s="1">
        <f t="shared" si="55"/>
        <v>1.165234168</v>
      </c>
      <c r="D616">
        <f t="shared" si="56"/>
        <v>58261.708400000003</v>
      </c>
      <c r="E616" s="12">
        <f t="shared" si="58"/>
        <v>41278.493990565337</v>
      </c>
      <c r="F616" s="1"/>
      <c r="G616" s="4"/>
      <c r="H616" s="4">
        <f t="shared" si="59"/>
        <v>38599.46841546458</v>
      </c>
      <c r="I616">
        <f xml:space="preserve">          IF($B616&lt;=$B$9,        $D616-$B$7*$B$6-$J$18*($D616-$B$6), $J$16)</f>
        <v>51580.288407711996</v>
      </c>
      <c r="J616">
        <f t="shared" si="57"/>
        <v>8.8140545301374242</v>
      </c>
      <c r="K616">
        <f>IF(B616&lt;=$B$9, EXP(-($B$5*B616))*($B$7*$B$6+$J$18*(D616-$B$6))*$B$20, "")</f>
        <v>54.272390297318324</v>
      </c>
      <c r="L616" t="str">
        <f>IF(B616&lt;=$B$9, "", EXP(-($B$5*B616))*$B$20)</f>
        <v/>
      </c>
    </row>
    <row r="617" spans="1:12" x14ac:dyDescent="0.25">
      <c r="A617">
        <f t="shared" si="54"/>
        <v>30.95</v>
      </c>
      <c r="B617">
        <v>5.95</v>
      </c>
      <c r="C617" s="1">
        <f t="shared" si="55"/>
        <v>1.16547545</v>
      </c>
      <c r="D617">
        <f t="shared" si="56"/>
        <v>58273.772499999999</v>
      </c>
      <c r="E617" s="12">
        <f t="shared" si="58"/>
        <v>41367.762780962032</v>
      </c>
      <c r="F617" s="1"/>
      <c r="G617" s="4"/>
      <c r="H617" s="4">
        <f t="shared" si="59"/>
        <v>38679.792429332876</v>
      </c>
      <c r="I617">
        <f xml:space="preserve">          IF($B617&lt;=$B$9,        $D617-$B$7*$B$6-$J$18*($D617-$B$6), $J$16)</f>
        <v>51589.897226316563</v>
      </c>
      <c r="J617">
        <f t="shared" si="57"/>
        <v>8.8111214038346191</v>
      </c>
      <c r="K617">
        <f>IF(B617&lt;=$B$9, EXP(-($B$5*B617))*($B$7*$B$6+$J$18*(D617-$B$6))*$B$20, "")</f>
        <v>54.27333526790617</v>
      </c>
      <c r="L617" t="str">
        <f>IF(B617&lt;=$B$9, "", EXP(-($B$5*B617))*$B$20)</f>
        <v/>
      </c>
    </row>
    <row r="618" spans="1:12" x14ac:dyDescent="0.25">
      <c r="A618">
        <f t="shared" si="54"/>
        <v>30.96</v>
      </c>
      <c r="B618">
        <v>5.96</v>
      </c>
      <c r="C618" s="1">
        <f t="shared" si="55"/>
        <v>1.1657166080000001</v>
      </c>
      <c r="D618">
        <f t="shared" si="56"/>
        <v>58285.830400000006</v>
      </c>
      <c r="E618" s="12">
        <f t="shared" si="58"/>
        <v>41457.098989135367</v>
      </c>
      <c r="F618" s="1"/>
      <c r="G618" s="4"/>
      <c r="H618" s="4">
        <f t="shared" si="59"/>
        <v>38760.169109419978</v>
      </c>
      <c r="I618">
        <f xml:space="preserve">          IF($B618&lt;=$B$9,        $D618-$B$7*$B$6-$J$18*($D618-$B$6), $J$16)</f>
        <v>51599.501106742966</v>
      </c>
      <c r="J618">
        <f t="shared" si="57"/>
        <v>8.8081891451748788</v>
      </c>
      <c r="K618">
        <f>IF(B618&lt;=$B$9, EXP(-($B$5*B618))*($B$7*$B$6+$J$18*(D618-$B$6))*$B$20, "")</f>
        <v>54.274262688630706</v>
      </c>
      <c r="L618" t="str">
        <f>IF(B618&lt;=$B$9, "", EXP(-($B$5*B618))*$B$20)</f>
        <v/>
      </c>
    </row>
    <row r="619" spans="1:12" x14ac:dyDescent="0.25">
      <c r="A619">
        <f t="shared" si="54"/>
        <v>30.97</v>
      </c>
      <c r="B619">
        <v>5.97</v>
      </c>
      <c r="C619" s="1">
        <f t="shared" si="55"/>
        <v>1.1659576420000002</v>
      </c>
      <c r="D619">
        <f t="shared" si="56"/>
        <v>58297.88210000001</v>
      </c>
      <c r="E619" s="12">
        <f t="shared" si="58"/>
        <v>41546.502620081563</v>
      </c>
      <c r="F619" s="1"/>
      <c r="G619" s="4"/>
      <c r="H619" s="4">
        <f t="shared" si="59"/>
        <v>38840.598461540845</v>
      </c>
      <c r="I619">
        <f xml:space="preserve">          IF($B619&lt;=$B$9,        $D619-$B$7*$B$6-$J$18*($D619-$B$6), $J$16)</f>
        <v>51609.100048991189</v>
      </c>
      <c r="J619">
        <f t="shared" si="57"/>
        <v>8.8052577540010155</v>
      </c>
      <c r="K619">
        <f>IF(B619&lt;=$B$9, EXP(-($B$5*B619))*($B$7*$B$6+$J$18*(D619-$B$6))*$B$20, "")</f>
        <v>54.275172575243161</v>
      </c>
      <c r="L619" t="str">
        <f>IF(B619&lt;=$B$9, "", EXP(-($B$5*B619))*$B$20)</f>
        <v/>
      </c>
    </row>
    <row r="620" spans="1:12" x14ac:dyDescent="0.25">
      <c r="A620">
        <f t="shared" si="54"/>
        <v>30.98</v>
      </c>
      <c r="B620">
        <v>5.9799999999999995</v>
      </c>
      <c r="C620" s="1">
        <f t="shared" si="55"/>
        <v>1.166198552</v>
      </c>
      <c r="D620">
        <f t="shared" si="56"/>
        <v>58309.927600000003</v>
      </c>
      <c r="E620" s="12">
        <f t="shared" si="58"/>
        <v>41635.973678798589</v>
      </c>
      <c r="F620" s="1"/>
      <c r="G620" s="4"/>
      <c r="H620" s="4">
        <f t="shared" si="59"/>
        <v>38921.080491512475</v>
      </c>
      <c r="I620">
        <f xml:space="preserve">          IF($B620&lt;=$B$9,        $D620-$B$7*$B$6-$J$18*($D620-$B$6), $J$16)</f>
        <v>51618.694053061226</v>
      </c>
      <c r="J620">
        <f t="shared" si="57"/>
        <v>8.8023272301557309</v>
      </c>
      <c r="K620">
        <f>IF(B620&lt;=$B$9, EXP(-($B$5*B620))*($B$7*$B$6+$J$18*(D620-$B$6))*$B$20, "")</f>
        <v>54.27606494348467</v>
      </c>
      <c r="L620" t="str">
        <f>IF(B620&lt;=$B$9, "", EXP(-($B$5*B620))*$B$20)</f>
        <v/>
      </c>
    </row>
    <row r="621" spans="1:12" x14ac:dyDescent="0.25">
      <c r="A621">
        <f t="shared" si="54"/>
        <v>30.990000000000002</v>
      </c>
      <c r="B621">
        <v>5.99</v>
      </c>
      <c r="C621" s="1">
        <f t="shared" si="55"/>
        <v>1.166439338</v>
      </c>
      <c r="D621">
        <f t="shared" si="56"/>
        <v>58321.966899999999</v>
      </c>
      <c r="E621" s="12">
        <f t="shared" si="58"/>
        <v>41725.512170286172</v>
      </c>
      <c r="F621" s="1"/>
      <c r="G621" s="4"/>
      <c r="H621" s="4">
        <f t="shared" si="59"/>
        <v>39001.615205153896</v>
      </c>
      <c r="I621">
        <f xml:space="preserve">          IF($B621&lt;=$B$9,        $D621-$B$7*$B$6-$J$18*($D621-$B$6), $J$16)</f>
        <v>51628.283118953084</v>
      </c>
      <c r="J621">
        <f t="shared" si="57"/>
        <v>8.7993975734816257</v>
      </c>
      <c r="K621">
        <f>IF(B621&lt;=$B$9, EXP(-($B$5*B621))*($B$7*$B$6+$J$18*(D621-$B$6))*$B$20, "")</f>
        <v>54.276939809086279</v>
      </c>
      <c r="L621" t="str">
        <f>IF(B621&lt;=$B$9, "", EXP(-($B$5*B621))*$B$20)</f>
        <v/>
      </c>
    </row>
    <row r="622" spans="1:12" x14ac:dyDescent="0.25">
      <c r="A622">
        <f t="shared" si="54"/>
        <v>31</v>
      </c>
      <c r="B622">
        <v>6</v>
      </c>
      <c r="C622" s="1">
        <f t="shared" si="55"/>
        <v>1.1666800000000002</v>
      </c>
      <c r="D622">
        <f t="shared" si="56"/>
        <v>58334.000000000007</v>
      </c>
      <c r="E622" s="12">
        <f t="shared" si="58"/>
        <v>41815.118099545776</v>
      </c>
      <c r="F622" s="1"/>
      <c r="G622" s="4"/>
      <c r="H622" s="4">
        <f t="shared" si="59"/>
        <v>39082.20260828617</v>
      </c>
      <c r="I622">
        <f xml:space="preserve">          IF($B622&lt;=$B$9,        $D622-$B$7*$B$6-$J$18*($D622-$B$6), $J$16)</f>
        <v>51637.867246666778</v>
      </c>
      <c r="J622">
        <f t="shared" si="57"/>
        <v>8.7964687838211901</v>
      </c>
      <c r="K622">
        <f>IF(B622&lt;=$B$9, EXP(-($B$5*B622))*($B$7*$B$6+$J$18*(D622-$B$6))*$B$20, "")</f>
        <v>54.277797187768883</v>
      </c>
      <c r="L622" t="str">
        <f>IF(B622&lt;=$B$9, "", EXP(-($B$5*B622))*$B$20)</f>
        <v/>
      </c>
    </row>
    <row r="623" spans="1:12" x14ac:dyDescent="0.25">
      <c r="A623">
        <f t="shared" si="54"/>
        <v>31.009999999999998</v>
      </c>
      <c r="B623">
        <v>6.01</v>
      </c>
      <c r="C623" s="1">
        <f t="shared" si="55"/>
        <v>1.1669205379999998</v>
      </c>
      <c r="D623">
        <f t="shared" si="56"/>
        <v>58346.02689999999</v>
      </c>
      <c r="E623" s="12">
        <f t="shared" si="58"/>
        <v>41904.791471580618</v>
      </c>
      <c r="F623" s="1"/>
      <c r="G623" s="4"/>
      <c r="H623" s="4">
        <f t="shared" si="59"/>
        <v>39162.842706732401</v>
      </c>
      <c r="I623">
        <f xml:space="preserve">          IF($B623&lt;=$B$9,        $D623-$B$7*$B$6-$J$18*($D623-$B$6), $J$16)</f>
        <v>51647.446436202277</v>
      </c>
      <c r="J623">
        <f t="shared" si="57"/>
        <v>8.79354086101681</v>
      </c>
      <c r="K623">
        <f>IF(B623&lt;=$B$9, EXP(-($B$5*B623))*($B$7*$B$6+$J$18*(D623-$B$6))*$B$20, "")</f>
        <v>54.278637095243212</v>
      </c>
      <c r="L623" t="str">
        <f>IF(B623&lt;=$B$9, "", EXP(-($B$5*B623))*$B$20)</f>
        <v/>
      </c>
    </row>
    <row r="624" spans="1:12" x14ac:dyDescent="0.25">
      <c r="A624">
        <f t="shared" si="54"/>
        <v>31.02</v>
      </c>
      <c r="B624">
        <v>6.02</v>
      </c>
      <c r="C624" s="1">
        <f t="shared" si="55"/>
        <v>1.1671609519999999</v>
      </c>
      <c r="D624">
        <f t="shared" si="56"/>
        <v>58358.047599999998</v>
      </c>
      <c r="E624" s="12">
        <f t="shared" si="58"/>
        <v>41994.53229139567</v>
      </c>
      <c r="F624" s="1"/>
      <c r="G624" s="4"/>
      <c r="H624" s="4">
        <f t="shared" si="59"/>
        <v>39243.535506317734</v>
      </c>
      <c r="I624">
        <f xml:space="preserve">          IF($B624&lt;=$B$9,        $D624-$B$7*$B$6-$J$18*($D624-$B$6), $J$16)</f>
        <v>51657.020687559612</v>
      </c>
      <c r="J624">
        <f t="shared" si="57"/>
        <v>8.7906138049107643</v>
      </c>
      <c r="K624">
        <f>IF(B624&lt;=$B$9, EXP(-($B$5*B624))*($B$7*$B$6+$J$18*(D624-$B$6))*$B$20, "")</f>
        <v>54.279459547210053</v>
      </c>
      <c r="L624" t="str">
        <f>IF(B624&lt;=$B$9, "", EXP(-($B$5*B624))*$B$20)</f>
        <v/>
      </c>
    </row>
    <row r="625" spans="1:12" x14ac:dyDescent="0.25">
      <c r="A625">
        <f t="shared" si="54"/>
        <v>31.03</v>
      </c>
      <c r="B625">
        <v>6.03</v>
      </c>
      <c r="C625" s="1">
        <f t="shared" si="55"/>
        <v>1.167401242</v>
      </c>
      <c r="D625">
        <f t="shared" si="56"/>
        <v>58370.062099999996</v>
      </c>
      <c r="E625" s="12">
        <f t="shared" si="58"/>
        <v>42084.340563997655</v>
      </c>
      <c r="F625" s="1"/>
      <c r="G625" s="4"/>
      <c r="H625" s="4">
        <f t="shared" si="59"/>
        <v>39324.281012869345</v>
      </c>
      <c r="I625">
        <f xml:space="preserve">          IF($B625&lt;=$B$9,        $D625-$B$7*$B$6-$J$18*($D625-$B$6), $J$16)</f>
        <v>51666.590000738768</v>
      </c>
      <c r="J625">
        <f t="shared" si="57"/>
        <v>8.7876876153452219</v>
      </c>
      <c r="K625">
        <f>IF(B625&lt;=$B$9, EXP(-($B$5*B625))*($B$7*$B$6+$J$18*(D625-$B$6))*$B$20, "")</f>
        <v>54.280264559359892</v>
      </c>
      <c r="L625" t="str">
        <f>IF(B625&lt;=$B$9, "", EXP(-($B$5*B625))*$B$20)</f>
        <v/>
      </c>
    </row>
    <row r="626" spans="1:12" x14ac:dyDescent="0.25">
      <c r="A626">
        <f t="shared" si="54"/>
        <v>31.04</v>
      </c>
      <c r="B626">
        <v>6.04</v>
      </c>
      <c r="C626" s="1">
        <f t="shared" si="55"/>
        <v>1.1676414080000002</v>
      </c>
      <c r="D626">
        <f t="shared" si="56"/>
        <v>58382.070400000011</v>
      </c>
      <c r="E626" s="12">
        <f t="shared" si="58"/>
        <v>42174.216294395053</v>
      </c>
      <c r="F626" s="1"/>
      <c r="G626" s="4"/>
      <c r="H626" s="4">
        <f t="shared" si="59"/>
        <v>39405.079232216463</v>
      </c>
      <c r="I626">
        <f xml:space="preserve">          IF($B626&lt;=$B$9,        $D626-$B$7*$B$6-$J$18*($D626-$B$6), $J$16)</f>
        <v>51676.154375739759</v>
      </c>
      <c r="J626">
        <f t="shared" si="57"/>
        <v>8.7847622921622541</v>
      </c>
      <c r="K626">
        <f>IF(B626&lt;=$B$9, EXP(-($B$5*B626))*($B$7*$B$6+$J$18*(D626-$B$6))*$B$20, "")</f>
        <v>54.281052147373273</v>
      </c>
      <c r="L626" t="str">
        <f>IF(B626&lt;=$B$9, "", EXP(-($B$5*B626))*$B$20)</f>
        <v/>
      </c>
    </row>
    <row r="627" spans="1:12" x14ac:dyDescent="0.25">
      <c r="A627">
        <f t="shared" si="54"/>
        <v>31.05</v>
      </c>
      <c r="B627">
        <v>6.05</v>
      </c>
      <c r="C627" s="1">
        <f t="shared" si="55"/>
        <v>1.1678814499999999</v>
      </c>
      <c r="D627">
        <f t="shared" si="56"/>
        <v>58394.072499999995</v>
      </c>
      <c r="E627" s="12">
        <f t="shared" si="58"/>
        <v>42264.159487598088</v>
      </c>
      <c r="F627" s="1"/>
      <c r="G627" s="4"/>
      <c r="H627" s="4">
        <f t="shared" si="59"/>
        <v>39485.930170190339</v>
      </c>
      <c r="I627">
        <f xml:space="preserve">          IF($B627&lt;=$B$9,        $D627-$B$7*$B$6-$J$18*($D627-$B$6), $J$16)</f>
        <v>51685.713812562542</v>
      </c>
      <c r="J627">
        <f t="shared" si="57"/>
        <v>8.7818378352038202</v>
      </c>
      <c r="K627">
        <f>IF(B627&lt;=$B$9, EXP(-($B$5*B627))*($B$7*$B$6+$J$18*(D627-$B$6))*$B$20, "")</f>
        <v>54.281822326920519</v>
      </c>
      <c r="L627" t="str">
        <f>IF(B627&lt;=$B$9, "", EXP(-($B$5*B627))*$B$20)</f>
        <v/>
      </c>
    </row>
    <row r="628" spans="1:12" x14ac:dyDescent="0.25">
      <c r="A628">
        <f t="shared" si="54"/>
        <v>31.06</v>
      </c>
      <c r="B628">
        <v>6.06</v>
      </c>
      <c r="C628" s="1">
        <f t="shared" si="55"/>
        <v>1.168121368</v>
      </c>
      <c r="D628">
        <f t="shared" si="56"/>
        <v>58406.068399999996</v>
      </c>
      <c r="E628" s="12">
        <f t="shared" si="58"/>
        <v>42354.170148618745</v>
      </c>
      <c r="F628" s="1"/>
      <c r="G628" s="4"/>
      <c r="H628" s="4">
        <f t="shared" si="59"/>
        <v>39566.833832624281</v>
      </c>
      <c r="I628">
        <f xml:space="preserve">          IF($B628&lt;=$B$9,        $D628-$B$7*$B$6-$J$18*($D628-$B$6), $J$16)</f>
        <v>51695.268311207168</v>
      </c>
      <c r="J628">
        <f t="shared" si="57"/>
        <v>8.77891424431178</v>
      </c>
      <c r="K628">
        <f>IF(B628&lt;=$B$9, EXP(-($B$5*B628))*($B$7*$B$6+$J$18*(D628-$B$6))*$B$20, "")</f>
        <v>54.282575113662013</v>
      </c>
      <c r="L628" t="str">
        <f>IF(B628&lt;=$B$9, "", EXP(-($B$5*B628))*$B$20)</f>
        <v/>
      </c>
    </row>
    <row r="629" spans="1:12" x14ac:dyDescent="0.25">
      <c r="A629">
        <f t="shared" si="54"/>
        <v>31.07</v>
      </c>
      <c r="B629">
        <v>6.07</v>
      </c>
      <c r="C629" s="1">
        <f t="shared" si="55"/>
        <v>1.1683611620000001</v>
      </c>
      <c r="D629">
        <f t="shared" si="56"/>
        <v>58418.058100000002</v>
      </c>
      <c r="E629" s="12">
        <f t="shared" si="58"/>
        <v>42444.248282470762</v>
      </c>
      <c r="F629" s="1"/>
      <c r="G629" s="4"/>
      <c r="H629" s="4">
        <f t="shared" si="59"/>
        <v>39647.79022535363</v>
      </c>
      <c r="I629">
        <f xml:space="preserve">          IF($B629&lt;=$B$9,        $D629-$B$7*$B$6-$J$18*($D629-$B$6), $J$16)</f>
        <v>51704.817871673622</v>
      </c>
      <c r="J629">
        <f t="shared" si="57"/>
        <v>8.7759915193278779</v>
      </c>
      <c r="K629">
        <f>IF(B629&lt;=$B$9, EXP(-($B$5*B629))*($B$7*$B$6+$J$18*(D629-$B$6))*$B$20, "")</f>
        <v>54.283310523247955</v>
      </c>
      <c r="L629" t="str">
        <f>IF(B629&lt;=$B$9, "", EXP(-($B$5*B629))*$B$20)</f>
        <v/>
      </c>
    </row>
    <row r="630" spans="1:12" x14ac:dyDescent="0.25">
      <c r="A630">
        <f t="shared" si="54"/>
        <v>31.08</v>
      </c>
      <c r="B630">
        <v>6.08</v>
      </c>
      <c r="C630" s="1">
        <f t="shared" si="55"/>
        <v>1.1686008319999999</v>
      </c>
      <c r="D630">
        <f t="shared" si="56"/>
        <v>58430.041599999997</v>
      </c>
      <c r="E630" s="12">
        <f t="shared" si="58"/>
        <v>42534.393894169625</v>
      </c>
      <c r="F630" s="1"/>
      <c r="G630" s="4"/>
      <c r="H630" s="4">
        <f t="shared" si="59"/>
        <v>39728.799354215771</v>
      </c>
      <c r="I630">
        <f xml:space="preserve">          IF($B630&lt;=$B$9,        $D630-$B$7*$B$6-$J$18*($D630-$B$6), $J$16)</f>
        <v>51714.362493961882</v>
      </c>
      <c r="J630">
        <f t="shared" si="57"/>
        <v>8.7730696600937677</v>
      </c>
      <c r="K630">
        <f>IF(B630&lt;=$B$9, EXP(-($B$5*B630))*($B$7*$B$6+$J$18*(D630-$B$6))*$B$20, "")</f>
        <v>54.284028571318487</v>
      </c>
      <c r="L630" t="str">
        <f>IF(B630&lt;=$B$9, "", EXP(-($B$5*B630))*$B$20)</f>
        <v/>
      </c>
    </row>
    <row r="631" spans="1:12" x14ac:dyDescent="0.25">
      <c r="A631">
        <f t="shared" si="54"/>
        <v>31.09</v>
      </c>
      <c r="B631">
        <v>6.09</v>
      </c>
      <c r="C631" s="1">
        <f t="shared" si="55"/>
        <v>1.1688403780000001</v>
      </c>
      <c r="D631">
        <f t="shared" si="56"/>
        <v>58442.018900000003</v>
      </c>
      <c r="E631" s="12">
        <f t="shared" si="58"/>
        <v>42624.606988732587</v>
      </c>
      <c r="F631" s="1"/>
      <c r="G631" s="4"/>
      <c r="H631" s="4">
        <f t="shared" si="59"/>
        <v>39809.861225050125</v>
      </c>
      <c r="I631">
        <f xml:space="preserve">          IF($B631&lt;=$B$9,        $D631-$B$7*$B$6-$J$18*($D631-$B$6), $J$16)</f>
        <v>51723.902178071978</v>
      </c>
      <c r="J631">
        <f t="shared" si="57"/>
        <v>8.7701486664509858</v>
      </c>
      <c r="K631">
        <f>IF(B631&lt;=$B$9, EXP(-($B$5*B631))*($B$7*$B$6+$J$18*(D631-$B$6))*$B$20, "")</f>
        <v>54.284729273503729</v>
      </c>
      <c r="L631" t="str">
        <f>IF(B631&lt;=$B$9, "", EXP(-($B$5*B631))*$B$20)</f>
        <v/>
      </c>
    </row>
    <row r="632" spans="1:12" x14ac:dyDescent="0.25">
      <c r="A632">
        <f t="shared" si="54"/>
        <v>31.1</v>
      </c>
      <c r="B632">
        <v>6.1</v>
      </c>
      <c r="C632" s="1">
        <f t="shared" si="55"/>
        <v>1.1690798</v>
      </c>
      <c r="D632">
        <f t="shared" si="56"/>
        <v>58453.99</v>
      </c>
      <c r="E632" s="12">
        <f t="shared" si="58"/>
        <v>42714.887571178646</v>
      </c>
      <c r="F632" s="1"/>
      <c r="G632" s="4"/>
      <c r="H632" s="4">
        <f t="shared" si="59"/>
        <v>39890.975843698172</v>
      </c>
      <c r="I632">
        <f xml:space="preserve">          IF($B632&lt;=$B$9,        $D632-$B$7*$B$6-$J$18*($D632-$B$6), $J$16)</f>
        <v>51733.436924003887</v>
      </c>
      <c r="J632">
        <f t="shared" si="57"/>
        <v>8.7672285382409747</v>
      </c>
      <c r="K632">
        <f>IF(B632&lt;=$B$9, EXP(-($B$5*B632))*($B$7*$B$6+$J$18*(D632-$B$6))*$B$20, "")</f>
        <v>54.285412645423669</v>
      </c>
      <c r="L632" t="str">
        <f>IF(B632&lt;=$B$9, "", EXP(-($B$5*B632))*$B$20)</f>
        <v/>
      </c>
    </row>
    <row r="633" spans="1:12" x14ac:dyDescent="0.25">
      <c r="A633">
        <f t="shared" si="54"/>
        <v>31.11</v>
      </c>
      <c r="B633">
        <v>6.11</v>
      </c>
      <c r="C633" s="1">
        <f t="shared" si="55"/>
        <v>1.1693190980000001</v>
      </c>
      <c r="D633">
        <f t="shared" si="56"/>
        <v>58465.954900000004</v>
      </c>
      <c r="E633" s="12">
        <f t="shared" si="58"/>
        <v>42805.235646528556</v>
      </c>
      <c r="F633" s="1"/>
      <c r="G633" s="4"/>
      <c r="H633" s="4">
        <f t="shared" si="59"/>
        <v>39972.143216003431</v>
      </c>
      <c r="I633">
        <f xml:space="preserve">          IF($B633&lt;=$B$9,        $D633-$B$7*$B$6-$J$18*($D633-$B$6), $J$16)</f>
        <v>51742.966731757631</v>
      </c>
      <c r="J633">
        <f t="shared" si="57"/>
        <v>8.7643092753050649</v>
      </c>
      <c r="K633">
        <f>IF(B633&lt;=$B$9, EXP(-($B$5*B633))*($B$7*$B$6+$J$18*(D633-$B$6))*$B$20, "")</f>
        <v>54.286078702688314</v>
      </c>
      <c r="L633" t="str">
        <f>IF(B633&lt;=$B$9, "", EXP(-($B$5*B633))*$B$20)</f>
        <v/>
      </c>
    </row>
    <row r="634" spans="1:12" x14ac:dyDescent="0.25">
      <c r="A634">
        <f t="shared" si="54"/>
        <v>31.12</v>
      </c>
      <c r="B634">
        <v>6.12</v>
      </c>
      <c r="C634" s="1">
        <f t="shared" si="55"/>
        <v>1.169558272</v>
      </c>
      <c r="D634">
        <f t="shared" si="56"/>
        <v>58477.9136</v>
      </c>
      <c r="E634" s="12">
        <f t="shared" si="58"/>
        <v>42895.651219804844</v>
      </c>
      <c r="F634" s="1"/>
      <c r="G634" s="4"/>
      <c r="H634" s="4">
        <f t="shared" si="59"/>
        <v>40053.363347811457</v>
      </c>
      <c r="I634">
        <f xml:space="preserve">          IF($B634&lt;=$B$9,        $D634-$B$7*$B$6-$J$18*($D634-$B$6), $J$16)</f>
        <v>51752.491601333189</v>
      </c>
      <c r="J634">
        <f t="shared" si="57"/>
        <v>8.7613908774844873</v>
      </c>
      <c r="K634">
        <f>IF(B634&lt;=$B$9, EXP(-($B$5*B634))*($B$7*$B$6+$J$18*(D634-$B$6))*$B$20, "")</f>
        <v>54.286727460897538</v>
      </c>
      <c r="L634" t="str">
        <f>IF(B634&lt;=$B$9, "", EXP(-($B$5*B634))*$B$20)</f>
        <v/>
      </c>
    </row>
    <row r="635" spans="1:12" x14ac:dyDescent="0.25">
      <c r="A635">
        <f t="shared" si="54"/>
        <v>31.13</v>
      </c>
      <c r="B635">
        <v>6.13</v>
      </c>
      <c r="C635" s="1">
        <f t="shared" si="55"/>
        <v>1.169797322</v>
      </c>
      <c r="D635">
        <f t="shared" si="56"/>
        <v>58489.866099999999</v>
      </c>
      <c r="E635" s="12">
        <f t="shared" si="58"/>
        <v>42986.134296031778</v>
      </c>
      <c r="F635" s="1"/>
      <c r="G635" s="4"/>
      <c r="H635" s="4">
        <f t="shared" si="59"/>
        <v>40134.636244969857</v>
      </c>
      <c r="I635">
        <f xml:space="preserve">          IF($B635&lt;=$B$9,        $D635-$B$7*$B$6-$J$18*($D635-$B$6), $J$16)</f>
        <v>51762.011532730568</v>
      </c>
      <c r="J635">
        <f t="shared" si="57"/>
        <v>8.7584733446203735</v>
      </c>
      <c r="K635">
        <f>IF(B635&lt;=$B$9, EXP(-($B$5*B635))*($B$7*$B$6+$J$18*(D635-$B$6))*$B$20, "")</f>
        <v>54.287358935641258</v>
      </c>
      <c r="L635" t="str">
        <f>IF(B635&lt;=$B$9, "", EXP(-($B$5*B635))*$B$20)</f>
        <v/>
      </c>
    </row>
    <row r="636" spans="1:12" x14ac:dyDescent="0.25">
      <c r="A636">
        <f t="shared" si="54"/>
        <v>31.14</v>
      </c>
      <c r="B636">
        <v>6.14</v>
      </c>
      <c r="C636" s="1">
        <f t="shared" si="55"/>
        <v>1.1700362480000002</v>
      </c>
      <c r="D636">
        <f t="shared" si="56"/>
        <v>58501.81240000001</v>
      </c>
      <c r="E636" s="12">
        <f t="shared" si="58"/>
        <v>43076.684880235392</v>
      </c>
      <c r="F636" s="1"/>
      <c r="G636" s="4"/>
      <c r="H636" s="4">
        <f t="shared" si="59"/>
        <v>40215.96191332829</v>
      </c>
      <c r="I636">
        <f xml:space="preserve">          IF($B636&lt;=$B$9,        $D636-$B$7*$B$6-$J$18*($D636-$B$6), $J$16)</f>
        <v>51771.526525949783</v>
      </c>
      <c r="J636">
        <f t="shared" si="57"/>
        <v>8.7555566765537414</v>
      </c>
      <c r="K636">
        <f>IF(B636&lt;=$B$9, EXP(-($B$5*B636))*($B$7*$B$6+$J$18*(D636-$B$6))*$B$20, "")</f>
        <v>54.287973142499325</v>
      </c>
      <c r="L636" t="str">
        <f>IF(B636&lt;=$B$9, "", EXP(-($B$5*B636))*$B$20)</f>
        <v/>
      </c>
    </row>
    <row r="637" spans="1:12" x14ac:dyDescent="0.25">
      <c r="A637">
        <f t="shared" si="54"/>
        <v>31.15</v>
      </c>
      <c r="B637">
        <v>6.15</v>
      </c>
      <c r="C637" s="1">
        <f t="shared" si="55"/>
        <v>1.1702750499999999</v>
      </c>
      <c r="D637">
        <f t="shared" si="56"/>
        <v>58513.752499999995</v>
      </c>
      <c r="E637" s="12">
        <f t="shared" si="58"/>
        <v>43167.302977443476</v>
      </c>
      <c r="F637" s="1"/>
      <c r="G637" s="4"/>
      <c r="H637" s="4">
        <f t="shared" si="59"/>
        <v>40297.34035873846</v>
      </c>
      <c r="I637">
        <f xml:space="preserve">          IF($B637&lt;=$B$9,        $D637-$B$7*$B$6-$J$18*($D637-$B$6), $J$16)</f>
        <v>51781.036580990796</v>
      </c>
      <c r="J637">
        <f t="shared" si="57"/>
        <v>8.7526408731255128</v>
      </c>
      <c r="K637">
        <f>IF(B637&lt;=$B$9, EXP(-($B$5*B637))*($B$7*$B$6+$J$18*(D637-$B$6))*$B$20, "")</f>
        <v>54.288570097041458</v>
      </c>
      <c r="L637" t="str">
        <f>IF(B637&lt;=$B$9, "", EXP(-($B$5*B637))*$B$20)</f>
        <v/>
      </c>
    </row>
    <row r="638" spans="1:12" x14ac:dyDescent="0.25">
      <c r="A638">
        <f t="shared" si="54"/>
        <v>31.16</v>
      </c>
      <c r="B638">
        <v>6.16</v>
      </c>
      <c r="C638" s="1">
        <f t="shared" si="55"/>
        <v>1.170513728</v>
      </c>
      <c r="D638">
        <f t="shared" si="56"/>
        <v>58525.686399999999</v>
      </c>
      <c r="E638" s="12">
        <f t="shared" si="58"/>
        <v>43257.988592685579</v>
      </c>
      <c r="F638" s="1"/>
      <c r="G638" s="4"/>
      <c r="H638" s="4">
        <f t="shared" si="59"/>
        <v>40378.771587054107</v>
      </c>
      <c r="I638">
        <f xml:space="preserve">          IF($B638&lt;=$B$9,        $D638-$B$7*$B$6-$J$18*($D638-$B$6), $J$16)</f>
        <v>51790.541697853652</v>
      </c>
      <c r="J638">
        <f t="shared" si="57"/>
        <v>8.7497259341765083</v>
      </c>
      <c r="K638">
        <f>IF(B638&lt;=$B$9, EXP(-($B$5*B638))*($B$7*$B$6+$J$18*(D638-$B$6))*$B$20, "")</f>
        <v>54.28914981482751</v>
      </c>
      <c r="L638" t="str">
        <f>IF(B638&lt;=$B$9, "", EXP(-($B$5*B638))*$B$20)</f>
        <v/>
      </c>
    </row>
    <row r="639" spans="1:12" x14ac:dyDescent="0.25">
      <c r="A639">
        <f t="shared" si="54"/>
        <v>31.17</v>
      </c>
      <c r="B639">
        <v>6.17</v>
      </c>
      <c r="C639" s="1">
        <f t="shared" si="55"/>
        <v>1.170752282</v>
      </c>
      <c r="D639">
        <f t="shared" si="56"/>
        <v>58537.614099999999</v>
      </c>
      <c r="E639" s="12">
        <f t="shared" si="58"/>
        <v>43348.741730993017</v>
      </c>
      <c r="F639" s="1"/>
      <c r="G639" s="4"/>
      <c r="H639" s="4">
        <f t="shared" si="59"/>
        <v>40460.255604131038</v>
      </c>
      <c r="I639">
        <f xml:space="preserve">          IF($B639&lt;=$B$9,        $D639-$B$7*$B$6-$J$18*($D639-$B$6), $J$16)</f>
        <v>51800.041876538329</v>
      </c>
      <c r="J639">
        <f t="shared" si="57"/>
        <v>8.7468118595474422</v>
      </c>
      <c r="K639">
        <f>IF(B639&lt;=$B$9, EXP(-($B$5*B639))*($B$7*$B$6+$J$18*(D639-$B$6))*$B$20, "")</f>
        <v>54.289712311407193</v>
      </c>
      <c r="L639" t="str">
        <f>IF(B639&lt;=$B$9, "", EXP(-($B$5*B639))*$B$20)</f>
        <v/>
      </c>
    </row>
    <row r="640" spans="1:12" x14ac:dyDescent="0.25">
      <c r="A640">
        <f t="shared" si="54"/>
        <v>31.18</v>
      </c>
      <c r="B640">
        <v>6.18</v>
      </c>
      <c r="C640" s="1">
        <f t="shared" si="55"/>
        <v>1.1709907119999998</v>
      </c>
      <c r="D640">
        <f t="shared" si="56"/>
        <v>58549.535599999988</v>
      </c>
      <c r="E640" s="12">
        <f t="shared" si="58"/>
        <v>43439.562397398862</v>
      </c>
      <c r="F640" s="1"/>
      <c r="G640" s="4"/>
      <c r="H640" s="4">
        <f t="shared" si="59"/>
        <v>40541.792415827098</v>
      </c>
      <c r="I640">
        <f xml:space="preserve">          IF($B640&lt;=$B$9,        $D640-$B$7*$B$6-$J$18*($D640-$B$6), $J$16)</f>
        <v>51809.537117044812</v>
      </c>
      <c r="J640">
        <f t="shared" si="57"/>
        <v>8.743898649078929</v>
      </c>
      <c r="K640">
        <f>IF(B640&lt;=$B$9, EXP(-($B$5*B640))*($B$7*$B$6+$J$18*(D640-$B$6))*$B$20, "")</f>
        <v>54.29025760232021</v>
      </c>
      <c r="L640" t="str">
        <f>IF(B640&lt;=$B$9, "", EXP(-($B$5*B640))*$B$20)</f>
        <v/>
      </c>
    </row>
    <row r="641" spans="1:12" x14ac:dyDescent="0.25">
      <c r="A641">
        <f t="shared" si="54"/>
        <v>31.189999999999998</v>
      </c>
      <c r="B641">
        <v>6.1899999999999995</v>
      </c>
      <c r="C641" s="1">
        <f t="shared" si="55"/>
        <v>1.171229018</v>
      </c>
      <c r="D641">
        <f t="shared" si="56"/>
        <v>58561.450900000003</v>
      </c>
      <c r="E641" s="12">
        <f t="shared" si="58"/>
        <v>43530.450596937953</v>
      </c>
      <c r="F641" s="1"/>
      <c r="G641" s="4"/>
      <c r="H641" s="4">
        <f t="shared" si="59"/>
        <v>40623.38202800219</v>
      </c>
      <c r="I641">
        <f xml:space="preserve">          IF($B641&lt;=$B$9,        $D641-$B$7*$B$6-$J$18*($D641-$B$6), $J$16)</f>
        <v>51819.027419373146</v>
      </c>
      <c r="J641">
        <f t="shared" si="57"/>
        <v>8.7409863026114802</v>
      </c>
      <c r="K641">
        <f>IF(B641&lt;=$B$9, EXP(-($B$5*B641))*($B$7*$B$6+$J$18*(D641-$B$6))*$B$20, "")</f>
        <v>54.290785703096361</v>
      </c>
      <c r="L641" t="str">
        <f>IF(B641&lt;=$B$9, "", EXP(-($B$5*B641))*$B$20)</f>
        <v/>
      </c>
    </row>
    <row r="642" spans="1:12" x14ac:dyDescent="0.25">
      <c r="A642">
        <f t="shared" si="54"/>
        <v>31.2</v>
      </c>
      <c r="B642">
        <v>6.2</v>
      </c>
      <c r="C642" s="1">
        <f t="shared" si="55"/>
        <v>1.1714671999999999</v>
      </c>
      <c r="D642">
        <f t="shared" si="56"/>
        <v>58573.359999999993</v>
      </c>
      <c r="E642" s="12">
        <f t="shared" si="58"/>
        <v>43621.406334646883</v>
      </c>
      <c r="F642" s="1"/>
      <c r="G642" s="4"/>
      <c r="H642" s="4">
        <f t="shared" si="59"/>
        <v>40705.024446518262</v>
      </c>
      <c r="I642">
        <f xml:space="preserve">          IF($B642&lt;=$B$9,        $D642-$B$7*$B$6-$J$18*($D642-$B$6), $J$16)</f>
        <v>51828.512783523278</v>
      </c>
      <c r="J642">
        <f t="shared" si="57"/>
        <v>8.7380748199855027</v>
      </c>
      <c r="K642">
        <f>IF(B642&lt;=$B$9, EXP(-($B$5*B642))*($B$7*$B$6+$J$18*(D642-$B$6))*$B$20, "")</f>
        <v>54.291296629255278</v>
      </c>
      <c r="L642" t="str">
        <f>IF(B642&lt;=$B$9, "", EXP(-($B$5*B642))*$B$20)</f>
        <v/>
      </c>
    </row>
    <row r="643" spans="1:12" x14ac:dyDescent="0.25">
      <c r="A643">
        <f t="shared" si="54"/>
        <v>31.21</v>
      </c>
      <c r="B643">
        <v>6.21</v>
      </c>
      <c r="C643" s="1">
        <f t="shared" si="55"/>
        <v>1.171705258</v>
      </c>
      <c r="D643">
        <f t="shared" si="56"/>
        <v>58585.262900000002</v>
      </c>
      <c r="E643" s="12">
        <f t="shared" si="58"/>
        <v>43712.429615564011</v>
      </c>
      <c r="F643" s="1"/>
      <c r="G643" s="4"/>
      <c r="H643" s="4">
        <f t="shared" si="59"/>
        <v>40786.719677239307</v>
      </c>
      <c r="I643">
        <f xml:space="preserve">          IF($B643&lt;=$B$9,        $D643-$B$7*$B$6-$J$18*($D643-$B$6), $J$16)</f>
        <v>51837.993209495246</v>
      </c>
      <c r="J643">
        <f t="shared" si="57"/>
        <v>8.7351642010413073</v>
      </c>
      <c r="K643">
        <f>IF(B643&lt;=$B$9, EXP(-($B$5*B643))*($B$7*$B$6+$J$18*(D643-$B$6))*$B$20, "")</f>
        <v>54.291790396306709</v>
      </c>
      <c r="L643" t="str">
        <f>IF(B643&lt;=$B$9, "", EXP(-($B$5*B643))*$B$20)</f>
        <v/>
      </c>
    </row>
    <row r="644" spans="1:12" x14ac:dyDescent="0.25">
      <c r="A644">
        <f t="shared" si="54"/>
        <v>31.22</v>
      </c>
      <c r="B644">
        <v>6.22</v>
      </c>
      <c r="C644" s="1">
        <f t="shared" si="55"/>
        <v>1.1719431919999999</v>
      </c>
      <c r="D644">
        <f t="shared" si="56"/>
        <v>58597.159599999992</v>
      </c>
      <c r="E644" s="12">
        <f t="shared" si="58"/>
        <v>43803.52044472946</v>
      </c>
      <c r="F644" s="1"/>
      <c r="G644" s="4"/>
      <c r="H644" s="4">
        <f t="shared" si="59"/>
        <v>40868.467726031391</v>
      </c>
      <c r="I644">
        <f xml:space="preserve">          IF($B644&lt;=$B$9,        $D644-$B$7*$B$6-$J$18*($D644-$B$6), $J$16)</f>
        <v>51847.468697289027</v>
      </c>
      <c r="J644">
        <f t="shared" si="57"/>
        <v>8.7322544456191018</v>
      </c>
      <c r="K644">
        <f>IF(B644&lt;=$B$9, EXP(-($B$5*B644))*($B$7*$B$6+$J$18*(D644-$B$6))*$B$20, "")</f>
        <v>54.292267019750341</v>
      </c>
      <c r="L644" t="str">
        <f>IF(B644&lt;=$B$9, "", EXP(-($B$5*B644))*$B$20)</f>
        <v/>
      </c>
    </row>
    <row r="645" spans="1:12" x14ac:dyDescent="0.25">
      <c r="A645">
        <f t="shared" si="54"/>
        <v>31.23</v>
      </c>
      <c r="B645">
        <v>6.2299999999999995</v>
      </c>
      <c r="C645" s="1">
        <f t="shared" si="55"/>
        <v>1.1721810020000001</v>
      </c>
      <c r="D645">
        <f t="shared" si="56"/>
        <v>58609.050100000008</v>
      </c>
      <c r="E645" s="12">
        <f t="shared" si="58"/>
        <v>43894.678827185118</v>
      </c>
      <c r="F645" s="1"/>
      <c r="G645" s="4"/>
      <c r="H645" s="4">
        <f t="shared" si="59"/>
        <v>40950.26859876261</v>
      </c>
      <c r="I645">
        <f xml:space="preserve">          IF($B645&lt;=$B$9,        $D645-$B$7*$B$6-$J$18*($D645-$B$6), $J$16)</f>
        <v>51856.939246904651</v>
      </c>
      <c r="J645">
        <f t="shared" si="57"/>
        <v>8.7293455535589928</v>
      </c>
      <c r="K645">
        <f>IF(B645&lt;=$B$9, EXP(-($B$5*B645))*($B$7*$B$6+$J$18*(D645-$B$6))*$B$20, "")</f>
        <v>54.292726515075955</v>
      </c>
      <c r="L645" t="str">
        <f>IF(B645&lt;=$B$9, "", EXP(-($B$5*B645))*$B$20)</f>
        <v/>
      </c>
    </row>
    <row r="646" spans="1:12" x14ac:dyDescent="0.25">
      <c r="A646">
        <f t="shared" si="54"/>
        <v>31.240000000000002</v>
      </c>
      <c r="B646">
        <v>6.24</v>
      </c>
      <c r="C646" s="1">
        <f t="shared" si="55"/>
        <v>1.172418688</v>
      </c>
      <c r="D646">
        <f t="shared" si="56"/>
        <v>58620.934400000006</v>
      </c>
      <c r="E646" s="12">
        <f t="shared" si="58"/>
        <v>43985.904767974636</v>
      </c>
      <c r="F646" s="1"/>
      <c r="G646" s="4"/>
      <c r="H646" s="4">
        <f t="shared" si="59"/>
        <v>41032.122301303134</v>
      </c>
      <c r="I646">
        <f xml:space="preserve">          IF($B646&lt;=$B$9,        $D646-$B$7*$B$6-$J$18*($D646-$B$6), $J$16)</f>
        <v>51866.404858342081</v>
      </c>
      <c r="J646">
        <f t="shared" si="57"/>
        <v>8.7264375247009838</v>
      </c>
      <c r="K646">
        <f>IF(B646&lt;=$B$9, EXP(-($B$5*B646))*($B$7*$B$6+$J$18*(D646-$B$6))*$B$20, "")</f>
        <v>54.293168897763223</v>
      </c>
      <c r="L646" t="str">
        <f>IF(B646&lt;=$B$9, "", EXP(-($B$5*B646))*$B$20)</f>
        <v/>
      </c>
    </row>
    <row r="647" spans="1:12" x14ac:dyDescent="0.25">
      <c r="A647">
        <f t="shared" si="54"/>
        <v>31.25</v>
      </c>
      <c r="B647">
        <v>6.25</v>
      </c>
      <c r="C647" s="1">
        <f t="shared" si="55"/>
        <v>1.17265625</v>
      </c>
      <c r="D647">
        <f t="shared" si="56"/>
        <v>58632.8125</v>
      </c>
      <c r="E647" s="12">
        <f t="shared" si="58"/>
        <v>44077.198272143425</v>
      </c>
      <c r="F647" s="1"/>
      <c r="G647" s="4"/>
      <c r="H647" s="4">
        <f t="shared" si="59"/>
        <v>41114.02883952517</v>
      </c>
      <c r="I647">
        <f xml:space="preserve">          IF($B647&lt;=$B$9,        $D647-$B$7*$B$6-$J$18*($D647-$B$6), $J$16)</f>
        <v>51875.865531601332</v>
      </c>
      <c r="J647">
        <f t="shared" si="57"/>
        <v>8.7235303588849789</v>
      </c>
      <c r="K647">
        <f>IF(B647&lt;=$B$9, EXP(-($B$5*B647))*($B$7*$B$6+$J$18*(D647-$B$6))*$B$20, "")</f>
        <v>54.29359418328194</v>
      </c>
      <c r="L647" t="str">
        <f>IF(B647&lt;=$B$9, "", EXP(-($B$5*B647))*$B$20)</f>
        <v/>
      </c>
    </row>
    <row r="648" spans="1:12" x14ac:dyDescent="0.25">
      <c r="A648">
        <f t="shared" si="54"/>
        <v>31.259999999999998</v>
      </c>
      <c r="B648">
        <v>6.26</v>
      </c>
      <c r="C648" s="1">
        <f t="shared" si="55"/>
        <v>1.172893688</v>
      </c>
      <c r="D648">
        <f t="shared" si="56"/>
        <v>58644.684400000006</v>
      </c>
      <c r="E648" s="12">
        <f t="shared" si="58"/>
        <v>44168.559344738678</v>
      </c>
      <c r="F648" s="1"/>
      <c r="G648" s="4"/>
      <c r="H648" s="4">
        <f t="shared" si="59"/>
        <v>41195.988219302992</v>
      </c>
      <c r="I648">
        <f xml:space="preserve">          IF($B648&lt;=$B$9,        $D648-$B$7*$B$6-$J$18*($D648-$B$6), $J$16)</f>
        <v>51885.321266682411</v>
      </c>
      <c r="J648">
        <f t="shared" si="57"/>
        <v>8.7206240559507897</v>
      </c>
      <c r="K648">
        <f>IF(B648&lt;=$B$9, EXP(-($B$5*B648))*($B$7*$B$6+$J$18*(D648-$B$6))*$B$20, "")</f>
        <v>54.294002387091908</v>
      </c>
      <c r="L648" t="str">
        <f>IF(B648&lt;=$B$9, "", EXP(-($B$5*B648))*$B$20)</f>
        <v/>
      </c>
    </row>
    <row r="649" spans="1:12" x14ac:dyDescent="0.25">
      <c r="A649">
        <f t="shared" si="54"/>
        <v>31.27</v>
      </c>
      <c r="B649">
        <v>6.27</v>
      </c>
      <c r="C649" s="1">
        <f t="shared" si="55"/>
        <v>1.1731310020000001</v>
      </c>
      <c r="D649">
        <f t="shared" si="56"/>
        <v>58656.550100000008</v>
      </c>
      <c r="E649" s="12">
        <f t="shared" si="58"/>
        <v>44259.987990809335</v>
      </c>
      <c r="F649" s="1"/>
      <c r="G649" s="4"/>
      <c r="H649" s="4">
        <f t="shared" si="59"/>
        <v>41278.000446512924</v>
      </c>
      <c r="I649">
        <f xml:space="preserve">          IF($B649&lt;=$B$9,        $D649-$B$7*$B$6-$J$18*($D649-$B$6), $J$16)</f>
        <v>51894.772063585318</v>
      </c>
      <c r="J649">
        <f t="shared" si="57"/>
        <v>8.7177186157381144</v>
      </c>
      <c r="K649">
        <f>IF(B649&lt;=$B$9, EXP(-($B$5*B649))*($B$7*$B$6+$J$18*(D649-$B$6))*$B$20, "")</f>
        <v>54.294393524642921</v>
      </c>
      <c r="L649" t="str">
        <f>IF(B649&lt;=$B$9, "", EXP(-($B$5*B649))*$B$20)</f>
        <v/>
      </c>
    </row>
    <row r="650" spans="1:12" x14ac:dyDescent="0.25">
      <c r="A650">
        <f t="shared" si="54"/>
        <v>31.28</v>
      </c>
      <c r="B650">
        <v>6.28</v>
      </c>
      <c r="C650" s="1">
        <f t="shared" si="55"/>
        <v>1.1733681920000001</v>
      </c>
      <c r="D650">
        <f t="shared" si="56"/>
        <v>58668.409600000006</v>
      </c>
      <c r="E650" s="12">
        <f t="shared" si="58"/>
        <v>44351.484215406119</v>
      </c>
      <c r="F650" s="1"/>
      <c r="G650" s="4"/>
      <c r="H650" s="4">
        <f t="shared" si="59"/>
        <v>41360.065527033352</v>
      </c>
      <c r="I650">
        <f xml:space="preserve">          IF($B650&lt;=$B$9,        $D650-$B$7*$B$6-$J$18*($D650-$B$6), $J$16)</f>
        <v>51904.217922310039</v>
      </c>
      <c r="J650">
        <f t="shared" si="57"/>
        <v>8.7148140380865602</v>
      </c>
      <c r="K650">
        <f>IF(B650&lt;=$B$9, EXP(-($B$5*B650))*($B$7*$B$6+$J$18*(D650-$B$6))*$B$20, "")</f>
        <v>54.294767611374837</v>
      </c>
      <c r="L650" t="str">
        <f>IF(B650&lt;=$B$9, "", EXP(-($B$5*B650))*$B$20)</f>
        <v/>
      </c>
    </row>
    <row r="651" spans="1:12" x14ac:dyDescent="0.25">
      <c r="A651">
        <f t="shared" si="54"/>
        <v>31.29</v>
      </c>
      <c r="B651">
        <v>6.29</v>
      </c>
      <c r="C651" s="1">
        <f t="shared" si="55"/>
        <v>1.173605258</v>
      </c>
      <c r="D651">
        <f t="shared" si="56"/>
        <v>58680.262900000002</v>
      </c>
      <c r="E651" s="12">
        <f t="shared" si="58"/>
        <v>44443.048023581512</v>
      </c>
      <c r="F651" s="1"/>
      <c r="G651" s="4"/>
      <c r="H651" s="4">
        <f t="shared" si="59"/>
        <v>41442.183466744711</v>
      </c>
      <c r="I651">
        <f xml:space="preserve">          IF($B651&lt;=$B$9,        $D651-$B$7*$B$6-$J$18*($D651-$B$6), $J$16)</f>
        <v>51913.658842856581</v>
      </c>
      <c r="J651">
        <f t="shared" si="57"/>
        <v>8.7119103228356334</v>
      </c>
      <c r="K651">
        <f>IF(B651&lt;=$B$9, EXP(-($B$5*B651))*($B$7*$B$6+$J$18*(D651-$B$6))*$B$20, "")</f>
        <v>54.295124662717569</v>
      </c>
      <c r="L651" t="str">
        <f>IF(B651&lt;=$B$9, "", EXP(-($B$5*B651))*$B$20)</f>
        <v/>
      </c>
    </row>
    <row r="652" spans="1:12" x14ac:dyDescent="0.25">
      <c r="A652">
        <f t="shared" si="54"/>
        <v>31.3</v>
      </c>
      <c r="B652">
        <v>6.3</v>
      </c>
      <c r="C652" s="1">
        <f t="shared" si="55"/>
        <v>1.1738421999999999</v>
      </c>
      <c r="D652">
        <f t="shared" si="56"/>
        <v>58692.11</v>
      </c>
      <c r="E652" s="12">
        <f t="shared" si="58"/>
        <v>44534.679420389766</v>
      </c>
      <c r="F652" s="1"/>
      <c r="G652" s="4"/>
      <c r="H652" s="4">
        <f t="shared" si="59"/>
        <v>41524.354271529504</v>
      </c>
      <c r="I652">
        <f xml:space="preserve">          IF($B652&lt;=$B$9,        $D652-$B$7*$B$6-$J$18*($D652-$B$6), $J$16)</f>
        <v>51923.094825224951</v>
      </c>
      <c r="J652">
        <f t="shared" si="57"/>
        <v>8.7090074698247424</v>
      </c>
      <c r="K652">
        <f>IF(B652&lt;=$B$9, EXP(-($B$5*B652))*($B$7*$B$6+$J$18*(D652-$B$6))*$B$20, "")</f>
        <v>54.295464694091073</v>
      </c>
      <c r="L652" t="str">
        <f>IF(B652&lt;=$B$9, "", EXP(-($B$5*B652))*$B$20)</f>
        <v/>
      </c>
    </row>
    <row r="653" spans="1:12" x14ac:dyDescent="0.25">
      <c r="A653">
        <f t="shared" si="54"/>
        <v>31.31</v>
      </c>
      <c r="B653">
        <v>6.31</v>
      </c>
      <c r="C653" s="1">
        <f t="shared" si="55"/>
        <v>1.174079018</v>
      </c>
      <c r="D653">
        <f t="shared" si="56"/>
        <v>58703.950900000003</v>
      </c>
      <c r="E653" s="12">
        <f t="shared" si="58"/>
        <v>44626.3784108869</v>
      </c>
      <c r="F653" s="1"/>
      <c r="G653" s="4"/>
      <c r="H653" s="4">
        <f t="shared" si="59"/>
        <v>41606.577947272293</v>
      </c>
      <c r="I653">
        <f xml:space="preserve">          IF($B653&lt;=$B$9,        $D653-$B$7*$B$6-$J$18*($D653-$B$6), $J$16)</f>
        <v>51932.525869415142</v>
      </c>
      <c r="J653">
        <f t="shared" si="57"/>
        <v>8.7061054788931926</v>
      </c>
      <c r="K653">
        <f>IF(B653&lt;=$B$9, EXP(-($B$5*B653))*($B$7*$B$6+$J$18*(D653-$B$6))*$B$20, "")</f>
        <v>54.295787720905345</v>
      </c>
      <c r="L653" t="str">
        <f>IF(B653&lt;=$B$9, "", EXP(-($B$5*B653))*$B$20)</f>
        <v/>
      </c>
    </row>
    <row r="654" spans="1:12" x14ac:dyDescent="0.25">
      <c r="A654">
        <f t="shared" si="54"/>
        <v>31.32</v>
      </c>
      <c r="B654">
        <v>6.32</v>
      </c>
      <c r="C654" s="1">
        <f t="shared" si="55"/>
        <v>1.1743157119999998</v>
      </c>
      <c r="D654">
        <f t="shared" si="56"/>
        <v>58715.785599999996</v>
      </c>
      <c r="E654" s="12">
        <f t="shared" si="58"/>
        <v>44718.145000130709</v>
      </c>
      <c r="F654" s="1"/>
      <c r="G654" s="4"/>
      <c r="H654" s="4">
        <f t="shared" si="59"/>
        <v>41688.854499859684</v>
      </c>
      <c r="I654">
        <f xml:space="preserve">          IF($B654&lt;=$B$9,        $D654-$B$7*$B$6-$J$18*($D654-$B$6), $J$16)</f>
        <v>51941.951975427153</v>
      </c>
      <c r="J654">
        <f t="shared" si="57"/>
        <v>8.7032043498801919</v>
      </c>
      <c r="K654">
        <f>IF(B654&lt;=$B$9, EXP(-($B$5*B654))*($B$7*$B$6+$J$18*(D654-$B$6))*$B$20, "")</f>
        <v>54.296093758560431</v>
      </c>
      <c r="L654" t="str">
        <f>IF(B654&lt;=$B$9, "", EXP(-($B$5*B654))*$B$20)</f>
        <v/>
      </c>
    </row>
    <row r="655" spans="1:12" x14ac:dyDescent="0.25">
      <c r="A655">
        <f t="shared" si="54"/>
        <v>31.33</v>
      </c>
      <c r="B655">
        <v>6.33</v>
      </c>
      <c r="C655" s="1">
        <f t="shared" si="55"/>
        <v>1.1745522820000001</v>
      </c>
      <c r="D655">
        <f t="shared" si="56"/>
        <v>58727.614100000006</v>
      </c>
      <c r="E655" s="12">
        <f t="shared" si="58"/>
        <v>44809.979193180756</v>
      </c>
      <c r="F655" s="1"/>
      <c r="G655" s="4"/>
      <c r="H655" s="4">
        <f t="shared" si="59"/>
        <v>41771.183935180365</v>
      </c>
      <c r="I655">
        <f xml:space="preserve">          IF($B655&lt;=$B$9,        $D655-$B$7*$B$6-$J$18*($D655-$B$6), $J$16)</f>
        <v>51951.373143260993</v>
      </c>
      <c r="J655">
        <f t="shared" si="57"/>
        <v>8.7003040826248519</v>
      </c>
      <c r="K655">
        <f>IF(B655&lt;=$B$9, EXP(-($B$5*B655))*($B$7*$B$6+$J$18*(D655-$B$6))*$B$20, "")</f>
        <v>54.296382822446503</v>
      </c>
      <c r="L655" t="str">
        <f>IF(B655&lt;=$B$9, "", EXP(-($B$5*B655))*$B$20)</f>
        <v/>
      </c>
    </row>
    <row r="656" spans="1:12" x14ac:dyDescent="0.25">
      <c r="A656">
        <f t="shared" si="54"/>
        <v>31.34</v>
      </c>
      <c r="B656">
        <v>6.34</v>
      </c>
      <c r="C656" s="1">
        <f t="shared" si="55"/>
        <v>1.174788728</v>
      </c>
      <c r="D656">
        <f t="shared" si="56"/>
        <v>58739.436399999999</v>
      </c>
      <c r="E656" s="12">
        <f t="shared" si="58"/>
        <v>44901.88099509837</v>
      </c>
      <c r="F656" s="1"/>
      <c r="G656" s="4"/>
      <c r="H656" s="4">
        <f t="shared" si="59"/>
        <v>41853.566259125066</v>
      </c>
      <c r="I656">
        <f xml:space="preserve">          IF($B656&lt;=$B$9,        $D656-$B$7*$B$6-$J$18*($D656-$B$6), $J$16)</f>
        <v>51960.789372916654</v>
      </c>
      <c r="J656">
        <f t="shared" si="57"/>
        <v>8.6974046769661868</v>
      </c>
      <c r="K656">
        <f>IF(B656&lt;=$B$9, EXP(-($B$5*B656))*($B$7*$B$6+$J$18*(D656-$B$6))*$B$20, "")</f>
        <v>54.29665492794372</v>
      </c>
      <c r="L656" t="str">
        <f>IF(B656&lt;=$B$9, "", EXP(-($B$5*B656))*$B$20)</f>
        <v/>
      </c>
    </row>
    <row r="657" spans="1:12" x14ac:dyDescent="0.25">
      <c r="A657">
        <f t="shared" si="54"/>
        <v>31.35</v>
      </c>
      <c r="B657">
        <v>6.35</v>
      </c>
      <c r="C657" s="1">
        <f t="shared" si="55"/>
        <v>1.1750250499999999</v>
      </c>
      <c r="D657">
        <f t="shared" si="56"/>
        <v>58751.252499999995</v>
      </c>
      <c r="E657" s="12">
        <f t="shared" si="58"/>
        <v>44993.850410946652</v>
      </c>
      <c r="F657" s="1"/>
      <c r="G657" s="4"/>
      <c r="H657" s="4">
        <f t="shared" si="59"/>
        <v>41936.001477586593</v>
      </c>
      <c r="I657">
        <f xml:space="preserve">          IF($B657&lt;=$B$9,        $D657-$B$7*$B$6-$J$18*($D657-$B$6), $J$16)</f>
        <v>51970.200664394128</v>
      </c>
      <c r="J657">
        <f t="shared" si="57"/>
        <v>8.6945061327431059</v>
      </c>
      <c r="K657">
        <f>IF(B657&lt;=$B$9, EXP(-($B$5*B657))*($B$7*$B$6+$J$18*(D657-$B$6))*$B$20, "")</f>
        <v>54.296910090422365</v>
      </c>
      <c r="L657" t="str">
        <f>IF(B657&lt;=$B$9, "", EXP(-($B$5*B657))*$B$20)</f>
        <v/>
      </c>
    </row>
    <row r="658" spans="1:12" x14ac:dyDescent="0.25">
      <c r="A658">
        <f t="shared" si="54"/>
        <v>31.36</v>
      </c>
      <c r="B658">
        <v>6.36</v>
      </c>
      <c r="C658" s="1">
        <f t="shared" si="55"/>
        <v>1.175261248</v>
      </c>
      <c r="D658">
        <f t="shared" si="56"/>
        <v>58763.062400000003</v>
      </c>
      <c r="E658" s="12">
        <f t="shared" si="58"/>
        <v>45085.887445790482</v>
      </c>
      <c r="F658" s="1"/>
      <c r="G658" s="4"/>
      <c r="H658" s="4">
        <f t="shared" si="59"/>
        <v>42018.489596459804</v>
      </c>
      <c r="I658">
        <f xml:space="preserve">          IF($B658&lt;=$B$9,        $D658-$B$7*$B$6-$J$18*($D658-$B$6), $J$16)</f>
        <v>51979.607017693445</v>
      </c>
      <c r="J658">
        <f t="shared" si="57"/>
        <v>8.6916084497944297</v>
      </c>
      <c r="K658">
        <f>IF(B658&lt;=$B$9, EXP(-($B$5*B658))*($B$7*$B$6+$J$18*(D658-$B$6))*$B$20, "")</f>
        <v>54.297148325242816</v>
      </c>
      <c r="L658" t="str">
        <f>IF(B658&lt;=$B$9, "", EXP(-($B$5*B658))*$B$20)</f>
        <v/>
      </c>
    </row>
    <row r="659" spans="1:12" x14ac:dyDescent="0.25">
      <c r="A659">
        <f t="shared" si="54"/>
        <v>31.37</v>
      </c>
      <c r="B659">
        <v>6.37</v>
      </c>
      <c r="C659" s="1">
        <f t="shared" si="55"/>
        <v>1.175497322</v>
      </c>
      <c r="D659">
        <f t="shared" si="56"/>
        <v>58774.866099999999</v>
      </c>
      <c r="E659" s="12">
        <f t="shared" si="58"/>
        <v>45177.99210469651</v>
      </c>
      <c r="F659" s="1"/>
      <c r="G659" s="4"/>
      <c r="H659" s="4">
        <f t="shared" si="59"/>
        <v>42101.030621641628</v>
      </c>
      <c r="I659">
        <f xml:space="preserve">          IF($B659&lt;=$B$9,        $D659-$B$7*$B$6-$J$18*($D659-$B$6), $J$16)</f>
        <v>51989.008432814568</v>
      </c>
      <c r="J659">
        <f t="shared" si="57"/>
        <v>8.6887116279588739</v>
      </c>
      <c r="K659">
        <f>IF(B659&lt;=$B$9, EXP(-($B$5*B659))*($B$7*$B$6+$J$18*(D659-$B$6))*$B$20, "")</f>
        <v>54.297369647755481</v>
      </c>
      <c r="L659" t="str">
        <f>IF(B659&lt;=$B$9, "", EXP(-($B$5*B659))*$B$20)</f>
        <v/>
      </c>
    </row>
    <row r="660" spans="1:12" x14ac:dyDescent="0.25">
      <c r="A660">
        <f t="shared" si="54"/>
        <v>31.38</v>
      </c>
      <c r="B660">
        <v>6.38</v>
      </c>
      <c r="C660" s="1">
        <f t="shared" si="55"/>
        <v>1.175733272</v>
      </c>
      <c r="D660">
        <f t="shared" si="56"/>
        <v>58786.6636</v>
      </c>
      <c r="E660" s="12">
        <f t="shared" si="58"/>
        <v>45270.164392733153</v>
      </c>
      <c r="F660" s="1"/>
      <c r="G660" s="4"/>
      <c r="H660" s="4">
        <f t="shared" si="59"/>
        <v>42183.624559031057</v>
      </c>
      <c r="I660">
        <f xml:space="preserve">          IF($B660&lt;=$B$9,        $D660-$B$7*$B$6-$J$18*($D660-$B$6), $J$16)</f>
        <v>51998.404909757519</v>
      </c>
      <c r="J660">
        <f t="shared" si="57"/>
        <v>8.6858156670750652</v>
      </c>
      <c r="K660">
        <f>IF(B660&lt;=$B$9, EXP(-($B$5*B660))*($B$7*$B$6+$J$18*(D660-$B$6))*$B$20, "")</f>
        <v>54.297574073300922</v>
      </c>
      <c r="L660" t="str">
        <f>IF(B660&lt;=$B$9, "", EXP(-($B$5*B660))*$B$20)</f>
        <v/>
      </c>
    </row>
    <row r="661" spans="1:12" x14ac:dyDescent="0.25">
      <c r="A661">
        <f t="shared" si="54"/>
        <v>31.39</v>
      </c>
      <c r="B661">
        <v>6.39</v>
      </c>
      <c r="C661" s="1">
        <f t="shared" si="55"/>
        <v>1.1759690979999999</v>
      </c>
      <c r="D661">
        <f t="shared" si="56"/>
        <v>58798.454899999997</v>
      </c>
      <c r="E661" s="12">
        <f t="shared" si="58"/>
        <v>45362.404314970612</v>
      </c>
      <c r="F661" s="1"/>
      <c r="G661" s="4"/>
      <c r="H661" s="4">
        <f t="shared" si="59"/>
        <v>42266.271414529147</v>
      </c>
      <c r="I661">
        <f xml:space="preserve">          IF($B661&lt;=$B$9,        $D661-$B$7*$B$6-$J$18*($D661-$B$6), $J$16)</f>
        <v>52007.796448522291</v>
      </c>
      <c r="J661">
        <f t="shared" si="57"/>
        <v>8.6829205669815224</v>
      </c>
      <c r="K661">
        <f>IF(B661&lt;=$B$9, EXP(-($B$5*B661))*($B$7*$B$6+$J$18*(D661-$B$6))*$B$20, "")</f>
        <v>54.29776161720978</v>
      </c>
      <c r="L661" t="str">
        <f>IF(B661&lt;=$B$9, "", EXP(-($B$5*B661))*$B$20)</f>
        <v/>
      </c>
    </row>
    <row r="662" spans="1:12" x14ac:dyDescent="0.25">
      <c r="A662">
        <f t="shared" si="54"/>
        <v>31.4</v>
      </c>
      <c r="B662">
        <v>6.4</v>
      </c>
      <c r="C662" s="1">
        <f t="shared" si="55"/>
        <v>1.1762048000000001</v>
      </c>
      <c r="D662">
        <f t="shared" si="56"/>
        <v>58810.240000000005</v>
      </c>
      <c r="E662" s="12">
        <f t="shared" si="58"/>
        <v>45454.711876480855</v>
      </c>
      <c r="F662" s="1"/>
      <c r="G662" s="4"/>
      <c r="H662" s="4">
        <f t="shared" si="59"/>
        <v>42348.971194039012</v>
      </c>
      <c r="I662">
        <f xml:space="preserve">          IF($B662&lt;=$B$9,        $D662-$B$7*$B$6-$J$18*($D662-$B$6), $J$16)</f>
        <v>52017.183049108891</v>
      </c>
      <c r="J662">
        <f t="shared" si="57"/>
        <v>8.6800263275166749</v>
      </c>
      <c r="K662">
        <f>IF(B662&lt;=$B$9, EXP(-($B$5*B662))*($B$7*$B$6+$J$18*(D662-$B$6))*$B$20, "")</f>
        <v>54.297932294802806</v>
      </c>
      <c r="L662" t="str">
        <f>IF(B662&lt;=$B$9, "", EXP(-($B$5*B662))*$B$20)</f>
        <v/>
      </c>
    </row>
    <row r="663" spans="1:12" x14ac:dyDescent="0.25">
      <c r="A663">
        <f t="shared" ref="A663:A726" si="60">B663+25</f>
        <v>31.41</v>
      </c>
      <c r="B663">
        <v>6.41</v>
      </c>
      <c r="C663" s="1">
        <f t="shared" ref="C663:C726" si="61">$B$2+$B$3*B663+$B$4*B663^2</f>
        <v>1.1764403780000001</v>
      </c>
      <c r="D663">
        <f t="shared" ref="D663:D726" si="62">$B$6*C663</f>
        <v>58822.018900000003</v>
      </c>
      <c r="E663" s="12">
        <f t="shared" si="58"/>
        <v>45547.087082337624</v>
      </c>
      <c r="F663" s="1"/>
      <c r="G663" s="4"/>
      <c r="H663" s="4">
        <f t="shared" si="59"/>
        <v>42431.723903465834</v>
      </c>
      <c r="I663">
        <f xml:space="preserve">          IF($B663&lt;=$B$9,        $D663-$B$7*$B$6-$J$18*($D663-$B$6), $J$16)</f>
        <v>52026.564711517305</v>
      </c>
      <c r="J663">
        <f t="shared" ref="J663:J726" si="63">EXP(-$J$17*$B663)*LN(I663)</f>
        <v>8.6771329485188566</v>
      </c>
      <c r="K663">
        <f>IF(B663&lt;=$B$9, EXP(-($B$5*B663))*($B$7*$B$6+$J$18*(D663-$B$6))*$B$20, "")</f>
        <v>54.298086121390796</v>
      </c>
      <c r="L663" t="str">
        <f>IF(B663&lt;=$B$9, "", EXP(-($B$5*B663))*$B$20)</f>
        <v/>
      </c>
    </row>
    <row r="664" spans="1:12" x14ac:dyDescent="0.25">
      <c r="A664">
        <f t="shared" si="60"/>
        <v>31.42</v>
      </c>
      <c r="B664">
        <v>6.42</v>
      </c>
      <c r="C664" s="1">
        <f t="shared" si="61"/>
        <v>1.1766758319999999</v>
      </c>
      <c r="D664">
        <f t="shared" si="62"/>
        <v>58833.791599999997</v>
      </c>
      <c r="E664" s="12">
        <f t="shared" ref="E664:E727" si="64">IF($B664&lt;$B$9,      E663+($B$5*E663+$B$7*$B$6+$B$8*($D664-$B$6))*$B$20,           E663+($B$5*E663-$B$12)*$B$20)</f>
        <v>45639.52993761644</v>
      </c>
      <c r="F664" s="1"/>
      <c r="G664" s="4"/>
      <c r="H664" s="4">
        <f t="shared" ref="H664:H727" si="65">IF($B664&lt;=$B$9,      H663+($B$5*H663+$B$7*$B$6+J$18*($D663-$B$6))*$B$20,           H663+($B$5*H663-J$16)*$B$20)</f>
        <v>42514.529548716877</v>
      </c>
      <c r="I664">
        <f xml:space="preserve">          IF($B664&lt;=$B$9,        $D664-$B$7*$B$6-$J$18*($D664-$B$6), $J$16)</f>
        <v>52035.941435747547</v>
      </c>
      <c r="J664">
        <f t="shared" si="63"/>
        <v>8.6742404298262965</v>
      </c>
      <c r="K664">
        <f>IF(B664&lt;=$B$9, EXP(-($B$5*B664))*($B$7*$B$6+$J$18*(D664-$B$6))*$B$20, "")</f>
        <v>54.298223112274741</v>
      </c>
      <c r="L664" t="str">
        <f>IF(B664&lt;=$B$9, "", EXP(-($B$5*B664))*$B$20)</f>
        <v/>
      </c>
    </row>
    <row r="665" spans="1:12" x14ac:dyDescent="0.25">
      <c r="A665">
        <f t="shared" si="60"/>
        <v>31.43</v>
      </c>
      <c r="B665">
        <v>6.43</v>
      </c>
      <c r="C665" s="1">
        <f t="shared" si="61"/>
        <v>1.1769111619999999</v>
      </c>
      <c r="D665">
        <f t="shared" si="62"/>
        <v>58845.558099999995</v>
      </c>
      <c r="E665" s="12">
        <f t="shared" si="64"/>
        <v>45732.040447394604</v>
      </c>
      <c r="F665" s="1"/>
      <c r="G665" s="4"/>
      <c r="H665" s="4">
        <f t="shared" si="65"/>
        <v>42597.388135701454</v>
      </c>
      <c r="I665">
        <f xml:space="preserve">          IF($B665&lt;=$B$9,        $D665-$B$7*$B$6-$J$18*($D665-$B$6), $J$16)</f>
        <v>52045.31322179961</v>
      </c>
      <c r="J665">
        <f t="shared" si="63"/>
        <v>8.6713487712771382</v>
      </c>
      <c r="K665">
        <f>IF(B665&lt;=$B$9, EXP(-($B$5*B665))*($B$7*$B$6+$J$18*(D665-$B$6))*$B$20, "")</f>
        <v>54.298343282745741</v>
      </c>
      <c r="L665" t="str">
        <f>IF(B665&lt;=$B$9, "", EXP(-($B$5*B665))*$B$20)</f>
        <v/>
      </c>
    </row>
    <row r="666" spans="1:12" x14ac:dyDescent="0.25">
      <c r="A666">
        <f t="shared" si="60"/>
        <v>31.439999999999998</v>
      </c>
      <c r="B666">
        <v>6.4399999999999995</v>
      </c>
      <c r="C666" s="1">
        <f t="shared" si="61"/>
        <v>1.1771463680000001</v>
      </c>
      <c r="D666">
        <f t="shared" si="62"/>
        <v>58857.318400000004</v>
      </c>
      <c r="E666" s="12">
        <f t="shared" si="64"/>
        <v>45824.618616751191</v>
      </c>
      <c r="F666" s="1"/>
      <c r="G666" s="4"/>
      <c r="H666" s="4">
        <f t="shared" si="65"/>
        <v>42680.299670330955</v>
      </c>
      <c r="I666">
        <f xml:space="preserve">          IF($B666&lt;=$B$9,        $D666-$B$7*$B$6-$J$18*($D666-$B$6), $J$16)</f>
        <v>52054.680069673501</v>
      </c>
      <c r="J666">
        <f t="shared" si="63"/>
        <v>8.6684579727094224</v>
      </c>
      <c r="K666">
        <f>IF(B666&lt;=$B$9, EXP(-($B$5*B666))*($B$7*$B$6+$J$18*(D666-$B$6))*$B$20, "")</f>
        <v>54.29844664808499</v>
      </c>
      <c r="L666" t="str">
        <f>IF(B666&lt;=$B$9, "", EXP(-($B$5*B666))*$B$20)</f>
        <v/>
      </c>
    </row>
    <row r="667" spans="1:12" x14ac:dyDescent="0.25">
      <c r="A667">
        <f t="shared" si="60"/>
        <v>31.45</v>
      </c>
      <c r="B667">
        <v>6.45</v>
      </c>
      <c r="C667" s="1">
        <f t="shared" si="61"/>
        <v>1.1773814499999999</v>
      </c>
      <c r="D667">
        <f t="shared" si="62"/>
        <v>58869.072499999995</v>
      </c>
      <c r="E667" s="12">
        <f t="shared" si="64"/>
        <v>45917.264450767056</v>
      </c>
      <c r="F667" s="1"/>
      <c r="G667" s="4"/>
      <c r="H667" s="4">
        <f t="shared" si="65"/>
        <v>42763.264158518832</v>
      </c>
      <c r="I667">
        <f xml:space="preserve">          IF($B667&lt;=$B$9,        $D667-$B$7*$B$6-$J$18*($D667-$B$6), $J$16)</f>
        <v>52064.041979369205</v>
      </c>
      <c r="J667">
        <f t="shared" si="63"/>
        <v>8.6655680339610974</v>
      </c>
      <c r="K667">
        <f>IF(B667&lt;=$B$9, EXP(-($B$5*B667))*($B$7*$B$6+$J$18*(D667-$B$6))*$B$20, "")</f>
        <v>54.298533223563808</v>
      </c>
      <c r="L667" t="str">
        <f>IF(B667&lt;=$B$9, "", EXP(-($B$5*B667))*$B$20)</f>
        <v/>
      </c>
    </row>
    <row r="668" spans="1:12" x14ac:dyDescent="0.25">
      <c r="A668">
        <f t="shared" si="60"/>
        <v>31.46</v>
      </c>
      <c r="B668">
        <v>6.46</v>
      </c>
      <c r="C668" s="1">
        <f t="shared" si="61"/>
        <v>1.177616408</v>
      </c>
      <c r="D668">
        <f t="shared" si="62"/>
        <v>58880.820399999997</v>
      </c>
      <c r="E668" s="12">
        <f t="shared" si="64"/>
        <v>46009.977954524824</v>
      </c>
      <c r="F668" s="1"/>
      <c r="G668" s="4"/>
      <c r="H668" s="4">
        <f t="shared" si="65"/>
        <v>42846.281606180622</v>
      </c>
      <c r="I668">
        <f xml:space="preserve">          IF($B668&lt;=$B$9,        $D668-$B$7*$B$6-$J$18*($D668-$B$6), $J$16)</f>
        <v>52073.398950886738</v>
      </c>
      <c r="J668">
        <f t="shared" si="63"/>
        <v>8.6626789548700138</v>
      </c>
      <c r="K668">
        <f>IF(B668&lt;=$B$9, EXP(-($B$5*B668))*($B$7*$B$6+$J$18*(D668-$B$6))*$B$20, "")</f>
        <v>54.298603024443693</v>
      </c>
      <c r="L668" t="str">
        <f>IF(B668&lt;=$B$9, "", EXP(-($B$5*B668))*$B$20)</f>
        <v/>
      </c>
    </row>
    <row r="669" spans="1:12" x14ac:dyDescent="0.25">
      <c r="A669">
        <f t="shared" si="60"/>
        <v>31.47</v>
      </c>
      <c r="B669">
        <v>6.47</v>
      </c>
      <c r="C669" s="1">
        <f t="shared" si="61"/>
        <v>1.177851242</v>
      </c>
      <c r="D669">
        <f t="shared" si="62"/>
        <v>58892.562100000003</v>
      </c>
      <c r="E669" s="12">
        <f t="shared" si="64"/>
        <v>46102.759133108906</v>
      </c>
      <c r="F669" s="1"/>
      <c r="G669" s="4"/>
      <c r="H669" s="4">
        <f t="shared" si="65"/>
        <v>42929.35201923392</v>
      </c>
      <c r="I669">
        <f xml:space="preserve">          IF($B669&lt;=$B$9,        $D669-$B$7*$B$6-$J$18*($D669-$B$6), $J$16)</f>
        <v>52082.750984226099</v>
      </c>
      <c r="J669">
        <f t="shared" si="63"/>
        <v>8.6597907352739298</v>
      </c>
      <c r="K669">
        <f>IF(B669&lt;=$B$9, EXP(-($B$5*B669))*($B$7*$B$6+$J$18*(D669-$B$6))*$B$20, "")</f>
        <v>54.298656065976282</v>
      </c>
      <c r="L669" t="str">
        <f>IF(B669&lt;=$B$9, "", EXP(-($B$5*B669))*$B$20)</f>
        <v/>
      </c>
    </row>
    <row r="670" spans="1:12" x14ac:dyDescent="0.25">
      <c r="A670">
        <f t="shared" si="60"/>
        <v>31.48</v>
      </c>
      <c r="B670">
        <v>6.4799999999999995</v>
      </c>
      <c r="C670" s="1">
        <f t="shared" si="61"/>
        <v>1.178085952</v>
      </c>
      <c r="D670">
        <f t="shared" si="62"/>
        <v>58904.297599999998</v>
      </c>
      <c r="E670" s="12">
        <f t="shared" si="64"/>
        <v>46195.607991605495</v>
      </c>
      <c r="F670" s="1"/>
      <c r="G670" s="4"/>
      <c r="H670" s="4">
        <f t="shared" si="65"/>
        <v>43012.475403598393</v>
      </c>
      <c r="I670">
        <f xml:space="preserve">          IF($B670&lt;=$B$9,        $D670-$B$7*$B$6-$J$18*($D670-$B$6), $J$16)</f>
        <v>52092.098079387273</v>
      </c>
      <c r="J670">
        <f t="shared" si="63"/>
        <v>8.6569033750105042</v>
      </c>
      <c r="K670">
        <f>IF(B670&lt;=$B$9, EXP(-($B$5*B670))*($B$7*$B$6+$J$18*(D670-$B$6))*$B$20, "")</f>
        <v>54.298692363403291</v>
      </c>
      <c r="L670" t="str">
        <f>IF(B670&lt;=$B$9, "", EXP(-($B$5*B670))*$B$20)</f>
        <v/>
      </c>
    </row>
    <row r="671" spans="1:12" x14ac:dyDescent="0.25">
      <c r="A671">
        <f t="shared" si="60"/>
        <v>31.490000000000002</v>
      </c>
      <c r="B671">
        <v>6.49</v>
      </c>
      <c r="C671" s="1">
        <f t="shared" si="61"/>
        <v>1.1783205379999999</v>
      </c>
      <c r="D671">
        <f t="shared" si="62"/>
        <v>58916.026899999997</v>
      </c>
      <c r="E671" s="12">
        <f t="shared" si="64"/>
        <v>46288.524535102559</v>
      </c>
      <c r="F671" s="1"/>
      <c r="G671" s="4"/>
      <c r="H671" s="4">
        <f t="shared" si="65"/>
        <v>43095.651765195777</v>
      </c>
      <c r="I671">
        <f xml:space="preserve">          IF($B671&lt;=$B$9,        $D671-$B$7*$B$6-$J$18*($D671-$B$6), $J$16)</f>
        <v>52101.440236370276</v>
      </c>
      <c r="J671">
        <f t="shared" si="63"/>
        <v>8.6540168739173069</v>
      </c>
      <c r="K671">
        <f>IF(B671&lt;=$B$9, EXP(-($B$5*B671))*($B$7*$B$6+$J$18*(D671-$B$6))*$B$20, "")</f>
        <v>54.298711931956667</v>
      </c>
      <c r="L671" t="str">
        <f>IF(B671&lt;=$B$9, "", EXP(-($B$5*B671))*$B$20)</f>
        <v/>
      </c>
    </row>
    <row r="672" spans="1:12" x14ac:dyDescent="0.25">
      <c r="A672">
        <f t="shared" si="60"/>
        <v>31.5</v>
      </c>
      <c r="B672">
        <v>6.5</v>
      </c>
      <c r="C672" s="1">
        <f t="shared" si="61"/>
        <v>1.178555</v>
      </c>
      <c r="D672">
        <f t="shared" si="62"/>
        <v>58927.75</v>
      </c>
      <c r="E672" s="12">
        <f t="shared" si="64"/>
        <v>46381.508768689848</v>
      </c>
      <c r="F672" s="1"/>
      <c r="G672" s="4"/>
      <c r="H672" s="4">
        <f t="shared" si="65"/>
        <v>43178.881109949893</v>
      </c>
      <c r="I672">
        <f xml:space="preserve">          IF($B672&lt;=$B$9,        $D672-$B$7*$B$6-$J$18*($D672-$B$6), $J$16)</f>
        <v>52110.777455175099</v>
      </c>
      <c r="J672">
        <f t="shared" si="63"/>
        <v>8.6511312318318083</v>
      </c>
      <c r="K672">
        <f>IF(B672&lt;=$B$9, EXP(-($B$5*B672))*($B$7*$B$6+$J$18*(D672-$B$6))*$B$20, "")</f>
        <v>54.29871478685849</v>
      </c>
      <c r="L672" t="str">
        <f>IF(B672&lt;=$B$9, "", EXP(-($B$5*B672))*$B$20)</f>
        <v/>
      </c>
    </row>
    <row r="673" spans="1:12" x14ac:dyDescent="0.25">
      <c r="A673">
        <f t="shared" si="60"/>
        <v>31.509999999999998</v>
      </c>
      <c r="B673">
        <v>6.51</v>
      </c>
      <c r="C673" s="1">
        <f t="shared" si="61"/>
        <v>1.1787893380000001</v>
      </c>
      <c r="D673">
        <f t="shared" si="62"/>
        <v>58939.466900000007</v>
      </c>
      <c r="E673" s="12">
        <f t="shared" si="64"/>
        <v>46474.560697458888</v>
      </c>
      <c r="F673" s="1"/>
      <c r="G673" s="4"/>
      <c r="H673" s="4">
        <f t="shared" si="65"/>
        <v>43262.163443786623</v>
      </c>
      <c r="I673">
        <f xml:space="preserve">          IF($B673&lt;=$B$9,        $D673-$B$7*$B$6-$J$18*($D673-$B$6), $J$16)</f>
        <v>52120.109735801751</v>
      </c>
      <c r="J673">
        <f t="shared" si="63"/>
        <v>8.6482464485913901</v>
      </c>
      <c r="K673">
        <f>IF(B673&lt;=$B$9, EXP(-($B$5*B673))*($B$7*$B$6+$J$18*(D673-$B$6))*$B$20, "")</f>
        <v>54.298700943321002</v>
      </c>
      <c r="L673" t="str">
        <f>IF(B673&lt;=$B$9, "", EXP(-($B$5*B673))*$B$20)</f>
        <v/>
      </c>
    </row>
    <row r="674" spans="1:12" x14ac:dyDescent="0.25">
      <c r="A674">
        <f t="shared" si="60"/>
        <v>31.52</v>
      </c>
      <c r="B674">
        <v>6.52</v>
      </c>
      <c r="C674" s="1">
        <f t="shared" si="61"/>
        <v>1.1790235519999999</v>
      </c>
      <c r="D674">
        <f t="shared" si="62"/>
        <v>58951.177599999995</v>
      </c>
      <c r="E674" s="12">
        <f t="shared" si="64"/>
        <v>46567.680326502996</v>
      </c>
      <c r="F674" s="1"/>
      <c r="G674" s="4"/>
      <c r="H674" s="4">
        <f t="shared" si="65"/>
        <v>43345.498772633931</v>
      </c>
      <c r="I674">
        <f xml:space="preserve">          IF($B674&lt;=$B$9,        $D674-$B$7*$B$6-$J$18*($D674-$B$6), $J$16)</f>
        <v>52129.437078250208</v>
      </c>
      <c r="J674">
        <f t="shared" si="63"/>
        <v>8.6453625240333345</v>
      </c>
      <c r="K674">
        <f>IF(B674&lt;=$B$9, EXP(-($B$5*B674))*($B$7*$B$6+$J$18*(D674-$B$6))*$B$20, "")</f>
        <v>54.298670416546564</v>
      </c>
      <c r="L674" t="str">
        <f>IF(B674&lt;=$B$9, "", EXP(-($B$5*B674))*$B$20)</f>
        <v/>
      </c>
    </row>
    <row r="675" spans="1:12" x14ac:dyDescent="0.25">
      <c r="A675">
        <f t="shared" si="60"/>
        <v>31.53</v>
      </c>
      <c r="B675">
        <v>6.53</v>
      </c>
      <c r="C675" s="1">
        <f t="shared" si="61"/>
        <v>1.1792576420000001</v>
      </c>
      <c r="D675">
        <f t="shared" si="62"/>
        <v>58962.882100000003</v>
      </c>
      <c r="E675" s="12">
        <f t="shared" si="64"/>
        <v>46660.867660917269</v>
      </c>
      <c r="F675" s="1"/>
      <c r="G675" s="4"/>
      <c r="H675" s="4">
        <f t="shared" si="65"/>
        <v>43428.887102421853</v>
      </c>
      <c r="I675">
        <f xml:space="preserve">          IF($B675&lt;=$B$9,        $D675-$B$7*$B$6-$J$18*($D675-$B$6), $J$16)</f>
        <v>52138.759482520509</v>
      </c>
      <c r="J675">
        <f t="shared" si="63"/>
        <v>8.6424794579948312</v>
      </c>
      <c r="K675">
        <f>IF(B675&lt;=$B$9, EXP(-($B$5*B675))*($B$7*$B$6+$J$18*(D675-$B$6))*$B$20, "")</f>
        <v>54.29862322172783</v>
      </c>
      <c r="L675" t="str">
        <f>IF(B675&lt;=$B$9, "", EXP(-($B$5*B675))*$B$20)</f>
        <v/>
      </c>
    </row>
    <row r="676" spans="1:12" x14ac:dyDescent="0.25">
      <c r="A676">
        <f t="shared" si="60"/>
        <v>31.54</v>
      </c>
      <c r="B676">
        <v>6.54</v>
      </c>
      <c r="C676" s="1">
        <f t="shared" si="61"/>
        <v>1.179491608</v>
      </c>
      <c r="D676">
        <f t="shared" si="62"/>
        <v>58974.580399999999</v>
      </c>
      <c r="E676" s="12">
        <f t="shared" si="64"/>
        <v>46754.122705798589</v>
      </c>
      <c r="F676" s="1"/>
      <c r="G676" s="4"/>
      <c r="H676" s="4">
        <f t="shared" si="65"/>
        <v>43512.328439082499</v>
      </c>
      <c r="I676">
        <f xml:space="preserve">          IF($B676&lt;=$B$9,        $D676-$B$7*$B$6-$J$18*($D676-$B$6), $J$16)</f>
        <v>52148.076948612623</v>
      </c>
      <c r="J676">
        <f t="shared" si="63"/>
        <v>8.6395972503129794</v>
      </c>
      <c r="K676">
        <f>IF(B676&lt;=$B$9, EXP(-($B$5*B676))*($B$7*$B$6+$J$18*(D676-$B$6))*$B$20, "")</f>
        <v>54.298559374047521</v>
      </c>
      <c r="L676" t="str">
        <f>IF(B676&lt;=$B$9, "", EXP(-($B$5*B676))*$B$20)</f>
        <v/>
      </c>
    </row>
    <row r="677" spans="1:12" x14ac:dyDescent="0.25">
      <c r="A677">
        <f t="shared" si="60"/>
        <v>31.55</v>
      </c>
      <c r="B677">
        <v>6.55</v>
      </c>
      <c r="C677" s="1">
        <f t="shared" si="61"/>
        <v>1.1797254500000001</v>
      </c>
      <c r="D677">
        <f t="shared" si="62"/>
        <v>58986.272500000006</v>
      </c>
      <c r="E677" s="12">
        <f t="shared" si="64"/>
        <v>46847.445466245619</v>
      </c>
      <c r="F677" s="1"/>
      <c r="G677" s="4"/>
      <c r="H677" s="4">
        <f t="shared" si="65"/>
        <v>43595.822788550053</v>
      </c>
      <c r="I677">
        <f xml:space="preserve">          IF($B677&lt;=$B$9,        $D677-$B$7*$B$6-$J$18*($D677-$B$6), $J$16)</f>
        <v>52157.389476526565</v>
      </c>
      <c r="J677">
        <f t="shared" si="63"/>
        <v>8.6367159008247825</v>
      </c>
      <c r="K677">
        <f>IF(B677&lt;=$B$9, EXP(-($B$5*B677))*($B$7*$B$6+$J$18*(D677-$B$6))*$B$20, "")</f>
        <v>54.298478888678609</v>
      </c>
      <c r="L677" t="str">
        <f>IF(B677&lt;=$B$9, "", EXP(-($B$5*B677))*$B$20)</f>
        <v/>
      </c>
    </row>
    <row r="678" spans="1:12" x14ac:dyDescent="0.25">
      <c r="A678">
        <f t="shared" si="60"/>
        <v>31.56</v>
      </c>
      <c r="B678">
        <v>6.56</v>
      </c>
      <c r="C678" s="1">
        <f t="shared" si="61"/>
        <v>1.1799591679999999</v>
      </c>
      <c r="D678">
        <f t="shared" si="62"/>
        <v>58997.958399999996</v>
      </c>
      <c r="E678" s="12">
        <f t="shared" si="64"/>
        <v>46940.835947358806</v>
      </c>
      <c r="F678" s="1"/>
      <c r="G678" s="4"/>
      <c r="H678" s="4">
        <f t="shared" si="65"/>
        <v>43679.370156760779</v>
      </c>
      <c r="I678">
        <f xml:space="preserve">          IF($B678&lt;=$B$9,        $D678-$B$7*$B$6-$J$18*($D678-$B$6), $J$16)</f>
        <v>52166.697066262313</v>
      </c>
      <c r="J678">
        <f t="shared" si="63"/>
        <v>8.6338354093671512</v>
      </c>
      <c r="K678">
        <f>IF(B678&lt;=$B$9, EXP(-($B$5*B678))*($B$7*$B$6+$J$18*(D678-$B$6))*$B$20, "")</f>
        <v>54.298381780784197</v>
      </c>
      <c r="L678" t="str">
        <f>IF(B678&lt;=$B$9, "", EXP(-($B$5*B678))*$B$20)</f>
        <v/>
      </c>
    </row>
    <row r="679" spans="1:12" x14ac:dyDescent="0.25">
      <c r="A679">
        <f t="shared" si="60"/>
        <v>31.57</v>
      </c>
      <c r="B679">
        <v>6.57</v>
      </c>
      <c r="C679" s="1">
        <f t="shared" si="61"/>
        <v>1.1801927619999999</v>
      </c>
      <c r="D679">
        <f t="shared" si="62"/>
        <v>59009.638099999996</v>
      </c>
      <c r="E679" s="12">
        <f t="shared" si="64"/>
        <v>47034.294154240379</v>
      </c>
      <c r="F679" s="1"/>
      <c r="G679" s="4"/>
      <c r="H679" s="4">
        <f t="shared" si="65"/>
        <v>43762.970549653022</v>
      </c>
      <c r="I679">
        <f xml:space="preserve">          IF($B679&lt;=$B$9,        $D679-$B$7*$B$6-$J$18*($D679-$B$6), $J$16)</f>
        <v>52175.999717819897</v>
      </c>
      <c r="J679">
        <f t="shared" si="63"/>
        <v>8.6309557757769024</v>
      </c>
      <c r="K679">
        <f>IF(B679&lt;=$B$9, EXP(-($B$5*B679))*($B$7*$B$6+$J$18*(D679-$B$6))*$B$20, "")</f>
        <v>54.298268065517654</v>
      </c>
      <c r="L679" t="str">
        <f>IF(B679&lt;=$B$9, "", EXP(-($B$5*B679))*$B$20)</f>
        <v/>
      </c>
    </row>
    <row r="680" spans="1:12" x14ac:dyDescent="0.25">
      <c r="A680">
        <f t="shared" si="60"/>
        <v>31.58</v>
      </c>
      <c r="B680">
        <v>6.58</v>
      </c>
      <c r="C680" s="1">
        <f t="shared" si="61"/>
        <v>1.1804262320000001</v>
      </c>
      <c r="D680">
        <f t="shared" si="62"/>
        <v>59021.311600000001</v>
      </c>
      <c r="E680" s="12">
        <f t="shared" si="64"/>
        <v>47127.820091994363</v>
      </c>
      <c r="F680" s="1"/>
      <c r="G680" s="4"/>
      <c r="H680" s="4">
        <f t="shared" si="65"/>
        <v>43846.623973167203</v>
      </c>
      <c r="I680">
        <f xml:space="preserve">          IF($B680&lt;=$B$9,        $D680-$B$7*$B$6-$J$18*($D680-$B$6), $J$16)</f>
        <v>52185.297431199309</v>
      </c>
      <c r="J680">
        <f t="shared" si="63"/>
        <v>8.628076999890764</v>
      </c>
      <c r="K680">
        <f>IF(B680&lt;=$B$9, EXP(-($B$5*B680))*($B$7*$B$6+$J$18*(D680-$B$6))*$B$20, "")</f>
        <v>54.29813775802252</v>
      </c>
      <c r="L680" t="str">
        <f>IF(B680&lt;=$B$9, "", EXP(-($B$5*B680))*$B$20)</f>
        <v/>
      </c>
    </row>
    <row r="681" spans="1:12" x14ac:dyDescent="0.25">
      <c r="A681">
        <f t="shared" si="60"/>
        <v>31.59</v>
      </c>
      <c r="B681">
        <v>6.59</v>
      </c>
      <c r="C681" s="1">
        <f t="shared" si="61"/>
        <v>1.180659578</v>
      </c>
      <c r="D681">
        <f t="shared" si="62"/>
        <v>59032.978900000002</v>
      </c>
      <c r="E681" s="12">
        <f t="shared" si="64"/>
        <v>47221.41376572656</v>
      </c>
      <c r="F681" s="1"/>
      <c r="G681" s="4"/>
      <c r="H681" s="4">
        <f t="shared" si="65"/>
        <v>43930.330433245821</v>
      </c>
      <c r="I681">
        <f xml:space="preserve">          IF($B681&lt;=$B$9,        $D681-$B$7*$B$6-$J$18*($D681-$B$6), $J$16)</f>
        <v>52194.590206400535</v>
      </c>
      <c r="J681">
        <f t="shared" si="63"/>
        <v>8.6251990815453681</v>
      </c>
      <c r="K681">
        <f>IF(B681&lt;=$B$9, EXP(-($B$5*B681))*($B$7*$B$6+$J$18*(D681-$B$6))*$B$20, "")</f>
        <v>54.297990873432539</v>
      </c>
      <c r="L681" t="str">
        <f>IF(B681&lt;=$B$9, "", EXP(-($B$5*B681))*$B$20)</f>
        <v/>
      </c>
    </row>
    <row r="682" spans="1:12" x14ac:dyDescent="0.25">
      <c r="A682">
        <f t="shared" si="60"/>
        <v>31.6</v>
      </c>
      <c r="B682">
        <v>6.6</v>
      </c>
      <c r="C682" s="1">
        <f t="shared" si="61"/>
        <v>1.1808928000000001</v>
      </c>
      <c r="D682">
        <f t="shared" si="62"/>
        <v>59044.640000000007</v>
      </c>
      <c r="E682" s="12">
        <f t="shared" si="64"/>
        <v>47315.075180544562</v>
      </c>
      <c r="F682" s="1"/>
      <c r="G682" s="4"/>
      <c r="H682" s="4">
        <f t="shared" si="65"/>
        <v>44014.08993583345</v>
      </c>
      <c r="I682">
        <f xml:space="preserve">          IF($B682&lt;=$B$9,        $D682-$B$7*$B$6-$J$18*($D682-$B$6), $J$16)</f>
        <v>52203.878043423589</v>
      </c>
      <c r="J682">
        <f t="shared" si="63"/>
        <v>8.6223220205772559</v>
      </c>
      <c r="K682">
        <f>IF(B682&lt;=$B$9, EXP(-($B$5*B682))*($B$7*$B$6+$J$18*(D682-$B$6))*$B$20, "")</f>
        <v>54.297827426871663</v>
      </c>
      <c r="L682" t="str">
        <f>IF(B682&lt;=$B$9, "", EXP(-($B$5*B682))*$B$20)</f>
        <v/>
      </c>
    </row>
    <row r="683" spans="1:12" x14ac:dyDescent="0.25">
      <c r="A683">
        <f t="shared" si="60"/>
        <v>31.61</v>
      </c>
      <c r="B683">
        <v>6.61</v>
      </c>
      <c r="C683" s="1">
        <f t="shared" si="61"/>
        <v>1.1811258980000001</v>
      </c>
      <c r="D683">
        <f t="shared" si="62"/>
        <v>59056.294900000008</v>
      </c>
      <c r="E683" s="12">
        <f t="shared" si="64"/>
        <v>47408.804341557756</v>
      </c>
      <c r="F683" s="1"/>
      <c r="G683" s="4"/>
      <c r="H683" s="4">
        <f t="shared" si="65"/>
        <v>44097.902486876759</v>
      </c>
      <c r="I683">
        <f xml:space="preserve">          IF($B683&lt;=$B$9,        $D683-$B$7*$B$6-$J$18*($D683-$B$6), $J$16)</f>
        <v>52213.160942268463</v>
      </c>
      <c r="J683">
        <f t="shared" si="63"/>
        <v>8.6194458168228767</v>
      </c>
      <c r="K683">
        <f>IF(B683&lt;=$B$9, EXP(-($B$5*B683))*($B$7*$B$6+$J$18*(D683-$B$6))*$B$20, "")</f>
        <v>54.297647433454067</v>
      </c>
      <c r="L683" t="str">
        <f>IF(B683&lt;=$B$9, "", EXP(-($B$5*B683))*$B$20)</f>
        <v/>
      </c>
    </row>
    <row r="684" spans="1:12" x14ac:dyDescent="0.25">
      <c r="A684">
        <f t="shared" si="60"/>
        <v>31.62</v>
      </c>
      <c r="B684">
        <v>6.62</v>
      </c>
      <c r="C684" s="1">
        <f t="shared" si="61"/>
        <v>1.1813588720000001</v>
      </c>
      <c r="D684">
        <f t="shared" si="62"/>
        <v>59067.943600000006</v>
      </c>
      <c r="E684" s="12">
        <f t="shared" si="64"/>
        <v>47502.601253877299</v>
      </c>
      <c r="F684" s="1"/>
      <c r="G684" s="4"/>
      <c r="H684" s="4">
        <f t="shared" si="65"/>
        <v>44181.768092324484</v>
      </c>
      <c r="I684">
        <f xml:space="preserve">          IF($B684&lt;=$B$9,        $D684-$B$7*$B$6-$J$18*($D684-$B$6), $J$16)</f>
        <v>52222.438902935159</v>
      </c>
      <c r="J684">
        <f t="shared" si="63"/>
        <v>8.6165704701185906</v>
      </c>
      <c r="K684">
        <f>IF(B684&lt;=$B$9, EXP(-($B$5*B684))*($B$7*$B$6+$J$18*(D684-$B$6))*$B$20, "")</f>
        <v>54.297450908284155</v>
      </c>
      <c r="L684" t="str">
        <f>IF(B684&lt;=$B$9, "", EXP(-($B$5*B684))*$B$20)</f>
        <v/>
      </c>
    </row>
    <row r="685" spans="1:12" x14ac:dyDescent="0.25">
      <c r="A685">
        <f t="shared" si="60"/>
        <v>31.63</v>
      </c>
      <c r="B685">
        <v>6.63</v>
      </c>
      <c r="C685" s="1">
        <f t="shared" si="61"/>
        <v>1.1815917219999998</v>
      </c>
      <c r="D685">
        <f t="shared" si="62"/>
        <v>59079.586099999993</v>
      </c>
      <c r="E685" s="12">
        <f t="shared" si="64"/>
        <v>47596.465922616153</v>
      </c>
      <c r="F685" s="1"/>
      <c r="G685" s="4"/>
      <c r="H685" s="4">
        <f t="shared" si="65"/>
        <v>44265.686758127449</v>
      </c>
      <c r="I685">
        <f xml:space="preserve">          IF($B685&lt;=$B$9,        $D685-$B$7*$B$6-$J$18*($D685-$B$6), $J$16)</f>
        <v>52231.711925423668</v>
      </c>
      <c r="J685">
        <f t="shared" si="63"/>
        <v>8.6136959803006583</v>
      </c>
      <c r="K685">
        <f>IF(B685&lt;=$B$9, EXP(-($B$5*B685))*($B$7*$B$6+$J$18*(D685-$B$6))*$B$20, "")</f>
        <v>54.297237866456527</v>
      </c>
      <c r="L685" t="str">
        <f>IF(B685&lt;=$B$9, "", EXP(-($B$5*B685))*$B$20)</f>
        <v/>
      </c>
    </row>
    <row r="686" spans="1:12" x14ac:dyDescent="0.25">
      <c r="A686">
        <f t="shared" si="60"/>
        <v>31.64</v>
      </c>
      <c r="B686">
        <v>6.64</v>
      </c>
      <c r="C686" s="1">
        <f t="shared" si="61"/>
        <v>1.181824448</v>
      </c>
      <c r="D686">
        <f t="shared" si="62"/>
        <v>59091.222399999999</v>
      </c>
      <c r="E686" s="12">
        <f t="shared" si="64"/>
        <v>47690.398352889068</v>
      </c>
      <c r="F686" s="1"/>
      <c r="G686" s="4"/>
      <c r="H686" s="4">
        <f t="shared" si="65"/>
        <v>44349.658490238558</v>
      </c>
      <c r="I686">
        <f xml:space="preserve">          IF($B686&lt;=$B$9,        $D686-$B$7*$B$6-$J$18*($D686-$B$6), $J$16)</f>
        <v>52240.980009734012</v>
      </c>
      <c r="J686">
        <f t="shared" si="63"/>
        <v>8.610822347205259</v>
      </c>
      <c r="K686">
        <f>IF(B686&lt;=$B$9, EXP(-($B$5*B686))*($B$7*$B$6+$J$18*(D686-$B$6))*$B$20, "")</f>
        <v>54.297008323056104</v>
      </c>
      <c r="L686" t="str">
        <f>IF(B686&lt;=$B$9, "", EXP(-($B$5*B686))*$B$20)</f>
        <v/>
      </c>
    </row>
    <row r="687" spans="1:12" x14ac:dyDescent="0.25">
      <c r="A687">
        <f t="shared" si="60"/>
        <v>31.65</v>
      </c>
      <c r="B687">
        <v>6.65</v>
      </c>
      <c r="C687" s="1">
        <f t="shared" si="61"/>
        <v>1.1820570500000001</v>
      </c>
      <c r="D687">
        <f t="shared" si="62"/>
        <v>59102.852500000001</v>
      </c>
      <c r="E687" s="12">
        <f t="shared" si="64"/>
        <v>47784.398549812577</v>
      </c>
      <c r="F687" s="1"/>
      <c r="G687" s="4"/>
      <c r="H687" s="4">
        <f t="shared" si="65"/>
        <v>44433.683294612805</v>
      </c>
      <c r="I687">
        <f xml:space="preserve">          IF($B687&lt;=$B$9,        $D687-$B$7*$B$6-$J$18*($D687-$B$6), $J$16)</f>
        <v>52250.243155866185</v>
      </c>
      <c r="J687">
        <f t="shared" si="63"/>
        <v>8.6079495706684739</v>
      </c>
      <c r="K687">
        <f>IF(B687&lt;=$B$9, EXP(-($B$5*B687))*($B$7*$B$6+$J$18*(D687-$B$6))*$B$20, "")</f>
        <v>54.296762293157961</v>
      </c>
      <c r="L687" t="str">
        <f>IF(B687&lt;=$B$9, "", EXP(-($B$5*B687))*$B$20)</f>
        <v/>
      </c>
    </row>
    <row r="688" spans="1:12" x14ac:dyDescent="0.25">
      <c r="A688">
        <f t="shared" si="60"/>
        <v>31.66</v>
      </c>
      <c r="B688">
        <v>6.66</v>
      </c>
      <c r="C688" s="1">
        <f t="shared" si="61"/>
        <v>1.1822895279999999</v>
      </c>
      <c r="D688">
        <f t="shared" si="62"/>
        <v>59114.476399999992</v>
      </c>
      <c r="E688" s="12">
        <f t="shared" si="64"/>
        <v>47878.466518505011</v>
      </c>
      <c r="F688" s="1"/>
      <c r="G688" s="4"/>
      <c r="H688" s="4">
        <f t="shared" si="65"/>
        <v>44517.761177207256</v>
      </c>
      <c r="I688">
        <f xml:space="preserve">          IF($B688&lt;=$B$9,        $D688-$B$7*$B$6-$J$18*($D688-$B$6), $J$16)</f>
        <v>52259.501363820164</v>
      </c>
      <c r="J688">
        <f t="shared" si="63"/>
        <v>8.6050776505263009</v>
      </c>
      <c r="K688">
        <f>IF(B688&lt;=$B$9, EXP(-($B$5*B688))*($B$7*$B$6+$J$18*(D688-$B$6))*$B$20, "")</f>
        <v>54.296499791827436</v>
      </c>
      <c r="L688" t="str">
        <f>IF(B688&lt;=$B$9, "", EXP(-($B$5*B688))*$B$20)</f>
        <v/>
      </c>
    </row>
    <row r="689" spans="1:12" x14ac:dyDescent="0.25">
      <c r="A689">
        <f t="shared" si="60"/>
        <v>31.67</v>
      </c>
      <c r="B689">
        <v>6.67</v>
      </c>
      <c r="C689" s="1">
        <f t="shared" si="61"/>
        <v>1.1825218820000001</v>
      </c>
      <c r="D689">
        <f t="shared" si="62"/>
        <v>59126.094100000002</v>
      </c>
      <c r="E689" s="12">
        <f t="shared" si="64"/>
        <v>47972.60226408649</v>
      </c>
      <c r="F689" s="1"/>
      <c r="G689" s="4"/>
      <c r="H689" s="4">
        <f t="shared" si="65"/>
        <v>44601.89214398108</v>
      </c>
      <c r="I689">
        <f xml:space="preserve">          IF($B689&lt;=$B$9,        $D689-$B$7*$B$6-$J$18*($D689-$B$6), $J$16)</f>
        <v>52268.754633595978</v>
      </c>
      <c r="J689">
        <f t="shared" si="63"/>
        <v>8.6022065866146384</v>
      </c>
      <c r="K689">
        <f>IF(B689&lt;=$B$9, EXP(-($B$5*B689))*($B$7*$B$6+$J$18*(D689-$B$6))*$B$20, "")</f>
        <v>54.296220834120163</v>
      </c>
      <c r="L689" t="str">
        <f>IF(B689&lt;=$B$9, "", EXP(-($B$5*B689))*$B$20)</f>
        <v/>
      </c>
    </row>
    <row r="690" spans="1:12" x14ac:dyDescent="0.25">
      <c r="A690">
        <f t="shared" si="60"/>
        <v>31.68</v>
      </c>
      <c r="B690">
        <v>6.68</v>
      </c>
      <c r="C690" s="1">
        <f t="shared" si="61"/>
        <v>1.182754112</v>
      </c>
      <c r="D690">
        <f t="shared" si="62"/>
        <v>59137.705600000001</v>
      </c>
      <c r="E690" s="12">
        <f t="shared" si="64"/>
        <v>48066.805791678918</v>
      </c>
      <c r="F690" s="1"/>
      <c r="G690" s="4"/>
      <c r="H690" s="4">
        <f t="shared" si="65"/>
        <v>44686.076200895513</v>
      </c>
      <c r="I690">
        <f xml:space="preserve">          IF($B690&lt;=$B$9,        $D690-$B$7*$B$6-$J$18*($D690-$B$6), $J$16)</f>
        <v>52278.002965193613</v>
      </c>
      <c r="J690">
        <f t="shared" si="63"/>
        <v>8.5993363787692996</v>
      </c>
      <c r="K690">
        <f>IF(B690&lt;=$B$9, EXP(-($B$5*B690))*($B$7*$B$6+$J$18*(D690-$B$6))*$B$20, "")</f>
        <v>54.295925435081962</v>
      </c>
      <c r="L690" t="str">
        <f>IF(B690&lt;=$B$9, "", EXP(-($B$5*B690))*$B$20)</f>
        <v/>
      </c>
    </row>
    <row r="691" spans="1:12" x14ac:dyDescent="0.25">
      <c r="A691">
        <f t="shared" si="60"/>
        <v>31.69</v>
      </c>
      <c r="B691">
        <v>6.69</v>
      </c>
      <c r="C691" s="1">
        <f t="shared" si="61"/>
        <v>1.1829862180000001</v>
      </c>
      <c r="D691">
        <f t="shared" si="62"/>
        <v>59149.310900000004</v>
      </c>
      <c r="E691" s="12">
        <f t="shared" si="64"/>
        <v>48161.077106406003</v>
      </c>
      <c r="F691" s="1"/>
      <c r="G691" s="4"/>
      <c r="H691" s="4">
        <f t="shared" si="65"/>
        <v>44770.313353913894</v>
      </c>
      <c r="I691">
        <f xml:space="preserve">          IF($B691&lt;=$B$9,        $D691-$B$7*$B$6-$J$18*($D691-$B$6), $J$16)</f>
        <v>52287.246358613069</v>
      </c>
      <c r="J691">
        <f t="shared" si="63"/>
        <v>8.5964670268260086</v>
      </c>
      <c r="K691">
        <f>IF(B691&lt;=$B$9, EXP(-($B$5*B691))*($B$7*$B$6+$J$18*(D691-$B$6))*$B$20, "")</f>
        <v>54.295613609748962</v>
      </c>
      <c r="L691" t="str">
        <f>IF(B691&lt;=$B$9, "", EXP(-($B$5*B691))*$B$20)</f>
        <v/>
      </c>
    </row>
    <row r="692" spans="1:12" x14ac:dyDescent="0.25">
      <c r="A692">
        <f t="shared" si="60"/>
        <v>31.7</v>
      </c>
      <c r="B692">
        <v>6.7</v>
      </c>
      <c r="C692" s="1">
        <f t="shared" si="61"/>
        <v>1.1832182</v>
      </c>
      <c r="D692">
        <f t="shared" si="62"/>
        <v>59160.91</v>
      </c>
      <c r="E692" s="12">
        <f t="shared" si="64"/>
        <v>48255.416213393248</v>
      </c>
      <c r="F692" s="1"/>
      <c r="G692" s="4"/>
      <c r="H692" s="4">
        <f t="shared" si="65"/>
        <v>44854.603609001635</v>
      </c>
      <c r="I692">
        <f xml:space="preserve">          IF($B692&lt;=$B$9,        $D692-$B$7*$B$6-$J$18*($D692-$B$6), $J$16)</f>
        <v>52296.484813854346</v>
      </c>
      <c r="J692">
        <f t="shared" si="63"/>
        <v>8.5935985306203992</v>
      </c>
      <c r="K692">
        <f>IF(B692&lt;=$B$9, EXP(-($B$5*B692))*($B$7*$B$6+$J$18*(D692-$B$6))*$B$20, "")</f>
        <v>54.295285373147536</v>
      </c>
      <c r="L692" t="str">
        <f>IF(B692&lt;=$B$9, "", EXP(-($B$5*B692))*$B$20)</f>
        <v/>
      </c>
    </row>
    <row r="693" spans="1:12" x14ac:dyDescent="0.25">
      <c r="A693">
        <f t="shared" si="60"/>
        <v>31.71</v>
      </c>
      <c r="B693">
        <v>6.71</v>
      </c>
      <c r="C693" s="1">
        <f t="shared" si="61"/>
        <v>1.183450058</v>
      </c>
      <c r="D693">
        <f t="shared" si="62"/>
        <v>59172.502899999999</v>
      </c>
      <c r="E693" s="12">
        <f t="shared" si="64"/>
        <v>48349.823117767934</v>
      </c>
      <c r="F693" s="1"/>
      <c r="G693" s="4"/>
      <c r="H693" s="4">
        <f t="shared" si="65"/>
        <v>44938.946972126243</v>
      </c>
      <c r="I693">
        <f xml:space="preserve">          IF($B693&lt;=$B$9,        $D693-$B$7*$B$6-$J$18*($D693-$B$6), $J$16)</f>
        <v>52305.718330917443</v>
      </c>
      <c r="J693">
        <f t="shared" si="63"/>
        <v>8.5907308899880128</v>
      </c>
      <c r="K693">
        <f>IF(B693&lt;=$B$9, EXP(-($B$5*B693))*($B$7*$B$6+$J$18*(D693-$B$6))*$B$20, "")</f>
        <v>54.294940740294358</v>
      </c>
      <c r="L693" t="str">
        <f>IF(B693&lt;=$B$9, "", EXP(-($B$5*B693))*$B$20)</f>
        <v/>
      </c>
    </row>
    <row r="694" spans="1:12" x14ac:dyDescent="0.25">
      <c r="A694">
        <f t="shared" si="60"/>
        <v>31.72</v>
      </c>
      <c r="B694">
        <v>6.72</v>
      </c>
      <c r="C694" s="1">
        <f t="shared" si="61"/>
        <v>1.183681792</v>
      </c>
      <c r="D694">
        <f t="shared" si="62"/>
        <v>59184.089599999999</v>
      </c>
      <c r="E694" s="12">
        <f t="shared" si="64"/>
        <v>48444.297824659152</v>
      </c>
      <c r="F694" s="1"/>
      <c r="G694" s="4"/>
      <c r="H694" s="4">
        <f t="shared" si="65"/>
        <v>45023.343449257314</v>
      </c>
      <c r="I694">
        <f xml:space="preserve">          IF($B694&lt;=$B$9,        $D694-$B$7*$B$6-$J$18*($D694-$B$6), $J$16)</f>
        <v>52314.946909802369</v>
      </c>
      <c r="J694">
        <f t="shared" si="63"/>
        <v>8.5878641047643018</v>
      </c>
      <c r="K694">
        <f>IF(B694&lt;=$B$9, EXP(-($B$5*B694))*($B$7*$B$6+$J$18*(D694-$B$6))*$B$20, "")</f>
        <v>54.294579726196361</v>
      </c>
      <c r="L694" t="str">
        <f>IF(B694&lt;=$B$9, "", EXP(-($B$5*B694))*$B$20)</f>
        <v/>
      </c>
    </row>
    <row r="695" spans="1:12" x14ac:dyDescent="0.25">
      <c r="A695">
        <f t="shared" si="60"/>
        <v>31.73</v>
      </c>
      <c r="B695">
        <v>6.7299999999999995</v>
      </c>
      <c r="C695" s="1">
        <f t="shared" si="61"/>
        <v>1.1839134019999999</v>
      </c>
      <c r="D695">
        <f t="shared" si="62"/>
        <v>59195.670099999996</v>
      </c>
      <c r="E695" s="12">
        <f t="shared" si="64"/>
        <v>48538.840339197784</v>
      </c>
      <c r="F695" s="1"/>
      <c r="G695" s="4"/>
      <c r="H695" s="4">
        <f t="shared" si="65"/>
        <v>45107.793046366533</v>
      </c>
      <c r="I695">
        <f xml:space="preserve">          IF($B695&lt;=$B$9,        $D695-$B$7*$B$6-$J$18*($D695-$B$6), $J$16)</f>
        <v>52324.170550509109</v>
      </c>
      <c r="J695">
        <f t="shared" si="63"/>
        <v>8.5849981747846336</v>
      </c>
      <c r="K695">
        <f>IF(B695&lt;=$B$9, EXP(-($B$5*B695))*($B$7*$B$6+$J$18*(D695-$B$6))*$B$20, "")</f>
        <v>54.294202345850756</v>
      </c>
      <c r="L695" t="str">
        <f>IF(B695&lt;=$B$9, "", EXP(-($B$5*B695))*$B$20)</f>
        <v/>
      </c>
    </row>
    <row r="696" spans="1:12" x14ac:dyDescent="0.25">
      <c r="A696">
        <f t="shared" si="60"/>
        <v>31.740000000000002</v>
      </c>
      <c r="B696">
        <v>6.74</v>
      </c>
      <c r="C696" s="1">
        <f t="shared" si="61"/>
        <v>1.1841448880000001</v>
      </c>
      <c r="D696">
        <f t="shared" si="62"/>
        <v>59207.244400000003</v>
      </c>
      <c r="E696" s="12">
        <f t="shared" si="64"/>
        <v>48633.450666516503</v>
      </c>
      <c r="F696" s="1"/>
      <c r="G696" s="4"/>
      <c r="H696" s="4">
        <f t="shared" si="65"/>
        <v>45192.29576942767</v>
      </c>
      <c r="I696">
        <f xml:space="preserve">          IF($B696&lt;=$B$9,        $D696-$B$7*$B$6-$J$18*($D696-$B$6), $J$16)</f>
        <v>52333.389253037691</v>
      </c>
      <c r="J696">
        <f t="shared" si="63"/>
        <v>8.5821330998842811</v>
      </c>
      <c r="K696">
        <f>IF(B696&lt;=$B$9, EXP(-($B$5*B696))*($B$7*$B$6+$J$18*(D696-$B$6))*$B$20, "")</f>
        <v>54.293808614245066</v>
      </c>
      <c r="L696" t="str">
        <f>IF(B696&lt;=$B$9, "", EXP(-($B$5*B696))*$B$20)</f>
        <v/>
      </c>
    </row>
    <row r="697" spans="1:12" x14ac:dyDescent="0.25">
      <c r="A697">
        <f t="shared" si="60"/>
        <v>31.75</v>
      </c>
      <c r="B697">
        <v>6.75</v>
      </c>
      <c r="C697" s="1">
        <f t="shared" si="61"/>
        <v>1.1843762500000001</v>
      </c>
      <c r="D697">
        <f t="shared" si="62"/>
        <v>59218.812500000007</v>
      </c>
      <c r="E697" s="12">
        <f t="shared" si="64"/>
        <v>48728.128811749782</v>
      </c>
      <c r="F697" s="1"/>
      <c r="G697" s="4"/>
      <c r="H697" s="4">
        <f t="shared" si="65"/>
        <v>45276.851624416595</v>
      </c>
      <c r="I697">
        <f xml:space="preserve">          IF($B697&lt;=$B$9,        $D697-$B$7*$B$6-$J$18*($D697-$B$6), $J$16)</f>
        <v>52342.603017388079</v>
      </c>
      <c r="J697">
        <f t="shared" si="63"/>
        <v>8.579268879898434</v>
      </c>
      <c r="K697">
        <f>IF(B697&lt;=$B$9, EXP(-($B$5*B697))*($B$7*$B$6+$J$18*(D697-$B$6))*$B$20, "")</f>
        <v>54.293398546357061</v>
      </c>
      <c r="L697" t="str">
        <f>IF(B697&lt;=$B$9, "", EXP(-($B$5*B697))*$B$20)</f>
        <v/>
      </c>
    </row>
    <row r="698" spans="1:12" x14ac:dyDescent="0.25">
      <c r="A698">
        <f t="shared" si="60"/>
        <v>31.759999999999998</v>
      </c>
      <c r="B698">
        <v>6.76</v>
      </c>
      <c r="C698" s="1">
        <f t="shared" si="61"/>
        <v>1.1846074879999999</v>
      </c>
      <c r="D698">
        <f t="shared" si="62"/>
        <v>59230.374399999993</v>
      </c>
      <c r="E698" s="12">
        <f t="shared" si="64"/>
        <v>48822.874780033897</v>
      </c>
      <c r="F698" s="1"/>
      <c r="G698" s="4"/>
      <c r="H698" s="4">
        <f t="shared" si="65"/>
        <v>45361.460617311262</v>
      </c>
      <c r="I698">
        <f xml:space="preserve">          IF($B698&lt;=$B$9,        $D698-$B$7*$B$6-$J$18*($D698-$B$6), $J$16)</f>
        <v>52351.811843560288</v>
      </c>
      <c r="J698">
        <f t="shared" si="63"/>
        <v>8.5764055146621914</v>
      </c>
      <c r="K698">
        <f>IF(B698&lt;=$B$9, EXP(-($B$5*B698))*($B$7*$B$6+$J$18*(D698-$B$6))*$B$20, "")</f>
        <v>54.292972157154828</v>
      </c>
      <c r="L698" t="str">
        <f>IF(B698&lt;=$B$9, "", EXP(-($B$5*B698))*$B$20)</f>
        <v/>
      </c>
    </row>
    <row r="699" spans="1:12" x14ac:dyDescent="0.25">
      <c r="A699">
        <f t="shared" si="60"/>
        <v>31.77</v>
      </c>
      <c r="B699">
        <v>6.77</v>
      </c>
      <c r="C699" s="1">
        <f t="shared" si="61"/>
        <v>1.1848386019999999</v>
      </c>
      <c r="D699">
        <f t="shared" si="62"/>
        <v>59241.930099999998</v>
      </c>
      <c r="E699" s="12">
        <f t="shared" si="64"/>
        <v>48917.688576506909</v>
      </c>
      <c r="F699" s="1"/>
      <c r="G699" s="4"/>
      <c r="H699" s="4">
        <f t="shared" si="65"/>
        <v>45446.122754091717</v>
      </c>
      <c r="I699">
        <f xml:space="preserve">          IF($B699&lt;=$B$9,        $D699-$B$7*$B$6-$J$18*($D699-$B$6), $J$16)</f>
        <v>52361.015731554326</v>
      </c>
      <c r="J699">
        <f t="shared" si="63"/>
        <v>8.5735430040105598</v>
      </c>
      <c r="K699">
        <f>IF(B699&lt;=$B$9, EXP(-($B$5*B699))*($B$7*$B$6+$J$18*(D699-$B$6))*$B$20, "")</f>
        <v>54.292529461596821</v>
      </c>
      <c r="L699" t="str">
        <f>IF(B699&lt;=$B$9, "", EXP(-($B$5*B699))*$B$20)</f>
        <v/>
      </c>
    </row>
    <row r="700" spans="1:12" x14ac:dyDescent="0.25">
      <c r="A700">
        <f t="shared" si="60"/>
        <v>31.78</v>
      </c>
      <c r="B700">
        <v>6.78</v>
      </c>
      <c r="C700" s="1">
        <f t="shared" si="61"/>
        <v>1.1850695920000001</v>
      </c>
      <c r="D700">
        <f t="shared" si="62"/>
        <v>59253.479600000006</v>
      </c>
      <c r="E700" s="12">
        <f t="shared" si="64"/>
        <v>49012.570206308686</v>
      </c>
      <c r="F700" s="1"/>
      <c r="G700" s="4"/>
      <c r="H700" s="4">
        <f t="shared" si="65"/>
        <v>45530.838040740105</v>
      </c>
      <c r="I700">
        <f xml:space="preserve">          IF($B700&lt;=$B$9,        $D700-$B$7*$B$6-$J$18*($D700-$B$6), $J$16)</f>
        <v>52370.214681370191</v>
      </c>
      <c r="J700">
        <f t="shared" si="63"/>
        <v>8.5706813477784642</v>
      </c>
      <c r="K700">
        <f>IF(B700&lt;=$B$9, EXP(-($B$5*B700))*($B$7*$B$6+$J$18*(D700-$B$6))*$B$20, "")</f>
        <v>54.292070474631736</v>
      </c>
      <c r="L700" t="str">
        <f>IF(B700&lt;=$B$9, "", EXP(-($B$5*B700))*$B$20)</f>
        <v/>
      </c>
    </row>
    <row r="701" spans="1:12" x14ac:dyDescent="0.25">
      <c r="A701">
        <f t="shared" si="60"/>
        <v>31.79</v>
      </c>
      <c r="B701">
        <v>6.79</v>
      </c>
      <c r="C701" s="1">
        <f t="shared" si="61"/>
        <v>1.1853004579999999</v>
      </c>
      <c r="D701">
        <f t="shared" si="62"/>
        <v>59265.022899999996</v>
      </c>
      <c r="E701" s="12">
        <f t="shared" si="64"/>
        <v>49107.519674580893</v>
      </c>
      <c r="F701" s="1"/>
      <c r="G701" s="4"/>
      <c r="H701" s="4">
        <f t="shared" si="65"/>
        <v>45615.606483240663</v>
      </c>
      <c r="I701">
        <f xml:space="preserve">          IF($B701&lt;=$B$9,        $D701-$B$7*$B$6-$J$18*($D701-$B$6), $J$16)</f>
        <v>52379.40869300787</v>
      </c>
      <c r="J701">
        <f t="shared" si="63"/>
        <v>8.5678205458007408</v>
      </c>
      <c r="K701">
        <f>IF(B701&lt;=$B$9, EXP(-($B$5*B701))*($B$7*$B$6+$J$18*(D701-$B$6))*$B$20, "")</f>
        <v>54.291595211198576</v>
      </c>
      <c r="L701" t="str">
        <f>IF(B701&lt;=$B$9, "", EXP(-($B$5*B701))*$B$20)</f>
        <v/>
      </c>
    </row>
    <row r="702" spans="1:12" x14ac:dyDescent="0.25">
      <c r="A702">
        <f t="shared" si="60"/>
        <v>31.8</v>
      </c>
      <c r="B702">
        <v>6.8</v>
      </c>
      <c r="C702" s="1">
        <f t="shared" si="61"/>
        <v>1.1855312</v>
      </c>
      <c r="D702">
        <f t="shared" si="62"/>
        <v>59276.56</v>
      </c>
      <c r="E702" s="12">
        <f t="shared" si="64"/>
        <v>49202.536986466999</v>
      </c>
      <c r="F702" s="1"/>
      <c r="G702" s="4"/>
      <c r="H702" s="4">
        <f t="shared" si="65"/>
        <v>45700.428087579719</v>
      </c>
      <c r="I702">
        <f xml:space="preserve">          IF($B702&lt;=$B$9,        $D702-$B$7*$B$6-$J$18*($D702-$B$6), $J$16)</f>
        <v>52388.597766467377</v>
      </c>
      <c r="J702">
        <f t="shared" si="63"/>
        <v>8.5649605979121333</v>
      </c>
      <c r="K702">
        <f>IF(B702&lt;=$B$9, EXP(-($B$5*B702))*($B$7*$B$6+$J$18*(D702-$B$6))*$B$20, "")</f>
        <v>54.291103686226705</v>
      </c>
      <c r="L702" t="str">
        <f>IF(B702&lt;=$B$9, "", EXP(-($B$5*B702))*$B$20)</f>
        <v/>
      </c>
    </row>
    <row r="703" spans="1:12" x14ac:dyDescent="0.25">
      <c r="A703">
        <f t="shared" si="60"/>
        <v>31.81</v>
      </c>
      <c r="B703">
        <v>6.81</v>
      </c>
      <c r="C703" s="1">
        <f t="shared" si="61"/>
        <v>1.185761818</v>
      </c>
      <c r="D703">
        <f t="shared" si="62"/>
        <v>59288.090900000003</v>
      </c>
      <c r="E703" s="12">
        <f t="shared" si="64"/>
        <v>49297.622147112263</v>
      </c>
      <c r="F703" s="1"/>
      <c r="G703" s="4"/>
      <c r="H703" s="4">
        <f t="shared" si="65"/>
        <v>45785.302859745701</v>
      </c>
      <c r="I703">
        <f xml:space="preserve">          IF($B703&lt;=$B$9,        $D703-$B$7*$B$6-$J$18*($D703-$B$6), $J$16)</f>
        <v>52397.781901748705</v>
      </c>
      <c r="J703">
        <f t="shared" si="63"/>
        <v>8.5621015039473036</v>
      </c>
      <c r="K703">
        <f>IF(B703&lt;=$B$9, EXP(-($B$5*B703))*($B$7*$B$6+$J$18*(D703-$B$6))*$B$20, "")</f>
        <v>54.290595914635816</v>
      </c>
      <c r="L703" t="str">
        <f>IF(B703&lt;=$B$9, "", EXP(-($B$5*B703))*$B$20)</f>
        <v/>
      </c>
    </row>
    <row r="704" spans="1:12" x14ac:dyDescent="0.25">
      <c r="A704">
        <f t="shared" si="60"/>
        <v>31.82</v>
      </c>
      <c r="B704">
        <v>6.82</v>
      </c>
      <c r="C704" s="1">
        <f t="shared" si="61"/>
        <v>1.185992312</v>
      </c>
      <c r="D704">
        <f t="shared" si="62"/>
        <v>59299.615599999997</v>
      </c>
      <c r="E704" s="12">
        <f t="shared" si="64"/>
        <v>49392.775161663754</v>
      </c>
      <c r="F704" s="1"/>
      <c r="G704" s="4"/>
      <c r="H704" s="4">
        <f t="shared" si="65"/>
        <v>45870.230805729123</v>
      </c>
      <c r="I704">
        <f xml:space="preserve">          IF($B704&lt;=$B$9,        $D704-$B$7*$B$6-$J$18*($D704-$B$6), $J$16)</f>
        <v>52406.961098851854</v>
      </c>
      <c r="J704">
        <f t="shared" si="63"/>
        <v>8.5592432637408233</v>
      </c>
      <c r="K704">
        <f>IF(B704&lt;=$B$9, EXP(-($B$5*B704))*($B$7*$B$6+$J$18*(D704-$B$6))*$B$20, "")</f>
        <v>54.290071911335879</v>
      </c>
      <c r="L704" t="str">
        <f>IF(B704&lt;=$B$9, "", EXP(-($B$5*B704))*$B$20)</f>
        <v/>
      </c>
    </row>
    <row r="705" spans="1:12" x14ac:dyDescent="0.25">
      <c r="A705">
        <f t="shared" si="60"/>
        <v>31.83</v>
      </c>
      <c r="B705">
        <v>6.83</v>
      </c>
      <c r="C705" s="1">
        <f t="shared" si="61"/>
        <v>1.1862226819999999</v>
      </c>
      <c r="D705">
        <f t="shared" si="62"/>
        <v>59311.134099999996</v>
      </c>
      <c r="E705" s="12">
        <f t="shared" si="64"/>
        <v>49487.996035270335</v>
      </c>
      <c r="F705" s="1"/>
      <c r="G705" s="4"/>
      <c r="H705" s="4">
        <f t="shared" si="65"/>
        <v>45955.211931522608</v>
      </c>
      <c r="I705">
        <f xml:space="preserve">          IF($B705&lt;=$B$9,        $D705-$B$7*$B$6-$J$18*($D705-$B$6), $J$16)</f>
        <v>52416.135357776824</v>
      </c>
      <c r="J705">
        <f t="shared" si="63"/>
        <v>8.5563858771271786</v>
      </c>
      <c r="K705">
        <f>IF(B705&lt;=$B$9, EXP(-($B$5*B705))*($B$7*$B$6+$J$18*(D705-$B$6))*$B$20, "")</f>
        <v>54.289531691227275</v>
      </c>
      <c r="L705" t="str">
        <f>IF(B705&lt;=$B$9, "", EXP(-($B$5*B705))*$B$20)</f>
        <v/>
      </c>
    </row>
    <row r="706" spans="1:12" x14ac:dyDescent="0.25">
      <c r="A706">
        <f t="shared" si="60"/>
        <v>31.84</v>
      </c>
      <c r="B706">
        <v>6.84</v>
      </c>
      <c r="C706" s="1">
        <f t="shared" si="61"/>
        <v>1.186452928</v>
      </c>
      <c r="D706">
        <f t="shared" si="62"/>
        <v>59322.646399999998</v>
      </c>
      <c r="E706" s="12">
        <f t="shared" si="64"/>
        <v>49583.284773082676</v>
      </c>
      <c r="F706" s="1"/>
      <c r="G706" s="4"/>
      <c r="H706" s="4">
        <f t="shared" si="65"/>
        <v>46040.24624312087</v>
      </c>
      <c r="I706">
        <f xml:space="preserve">          IF($B706&lt;=$B$9,        $D706-$B$7*$B$6-$J$18*($D706-$B$6), $J$16)</f>
        <v>52425.304678523622</v>
      </c>
      <c r="J706">
        <f t="shared" si="63"/>
        <v>8.5535293439407685</v>
      </c>
      <c r="K706">
        <f>IF(B706&lt;=$B$9, EXP(-($B$5*B706))*($B$7*$B$6+$J$18*(D706-$B$6))*$B$20, "")</f>
        <v>54.288975269200662</v>
      </c>
      <c r="L706" t="str">
        <f>IF(B706&lt;=$B$9, "", EXP(-($B$5*B706))*$B$20)</f>
        <v/>
      </c>
    </row>
    <row r="707" spans="1:12" x14ac:dyDescent="0.25">
      <c r="A707">
        <f t="shared" si="60"/>
        <v>31.85</v>
      </c>
      <c r="B707">
        <v>6.85</v>
      </c>
      <c r="C707" s="1">
        <f t="shared" si="61"/>
        <v>1.1866830500000001</v>
      </c>
      <c r="D707">
        <f t="shared" si="62"/>
        <v>59334.152500000004</v>
      </c>
      <c r="E707" s="12">
        <f t="shared" si="64"/>
        <v>49678.641380253255</v>
      </c>
      <c r="F707" s="1"/>
      <c r="G707" s="4"/>
      <c r="H707" s="4">
        <f t="shared" si="65"/>
        <v>46125.333746520722</v>
      </c>
      <c r="I707">
        <f xml:space="preserve">          IF($B707&lt;=$B$9,        $D707-$B$7*$B$6-$J$18*($D707-$B$6), $J$16)</f>
        <v>52434.469061092248</v>
      </c>
      <c r="J707">
        <f t="shared" si="63"/>
        <v>8.5506736640159069</v>
      </c>
      <c r="K707">
        <f>IF(B707&lt;=$B$9, EXP(-($B$5*B707))*($B$7*$B$6+$J$18*(D707-$B$6))*$B$20, "")</f>
        <v>54.288402660137116</v>
      </c>
      <c r="L707" t="str">
        <f>IF(B707&lt;=$B$9, "", EXP(-($B$5*B707))*$B$20)</f>
        <v/>
      </c>
    </row>
    <row r="708" spans="1:12" x14ac:dyDescent="0.25">
      <c r="A708">
        <f t="shared" si="60"/>
        <v>31.86</v>
      </c>
      <c r="B708">
        <v>6.86</v>
      </c>
      <c r="C708" s="1">
        <f t="shared" si="61"/>
        <v>1.1869130479999999</v>
      </c>
      <c r="D708">
        <f t="shared" si="62"/>
        <v>59345.652399999992</v>
      </c>
      <c r="E708" s="12">
        <f t="shared" si="64"/>
        <v>49774.065861936346</v>
      </c>
      <c r="F708" s="1"/>
      <c r="G708" s="4"/>
      <c r="H708" s="4">
        <f t="shared" si="65"/>
        <v>46210.474447721084</v>
      </c>
      <c r="I708">
        <f xml:space="preserve">          IF($B708&lt;=$B$9,        $D708-$B$7*$B$6-$J$18*($D708-$B$6), $J$16)</f>
        <v>52443.62850548268</v>
      </c>
      <c r="J708">
        <f t="shared" si="63"/>
        <v>8.5478188371868171</v>
      </c>
      <c r="K708">
        <f>IF(B708&lt;=$B$9, EXP(-($B$5*B708))*($B$7*$B$6+$J$18*(D708-$B$6))*$B$20, "")</f>
        <v>54.287813878907947</v>
      </c>
      <c r="L708" t="str">
        <f>IF(B708&lt;=$B$9, "", EXP(-($B$5*B708))*$B$20)</f>
        <v/>
      </c>
    </row>
    <row r="709" spans="1:12" x14ac:dyDescent="0.25">
      <c r="A709">
        <f t="shared" si="60"/>
        <v>31.87</v>
      </c>
      <c r="B709">
        <v>6.87</v>
      </c>
      <c r="C709" s="1">
        <f t="shared" si="61"/>
        <v>1.187142922</v>
      </c>
      <c r="D709">
        <f t="shared" si="62"/>
        <v>59357.146100000005</v>
      </c>
      <c r="E709" s="12">
        <f t="shared" si="64"/>
        <v>49869.558223288026</v>
      </c>
      <c r="F709" s="1"/>
      <c r="G709" s="4"/>
      <c r="H709" s="4">
        <f t="shared" si="65"/>
        <v>46295.668352722962</v>
      </c>
      <c r="I709">
        <f xml:space="preserve">          IF($B709&lt;=$B$9,        $D709-$B$7*$B$6-$J$18*($D709-$B$6), $J$16)</f>
        <v>52452.783011694955</v>
      </c>
      <c r="J709">
        <f t="shared" si="63"/>
        <v>8.5449648632876407</v>
      </c>
      <c r="K709">
        <f>IF(B709&lt;=$B$9, EXP(-($B$5*B709))*($B$7*$B$6+$J$18*(D709-$B$6))*$B$20, "")</f>
        <v>54.287208940374988</v>
      </c>
      <c r="L709" t="str">
        <f>IF(B709&lt;=$B$9, "", EXP(-($B$5*B709))*$B$20)</f>
        <v/>
      </c>
    </row>
    <row r="710" spans="1:12" x14ac:dyDescent="0.25">
      <c r="A710">
        <f t="shared" si="60"/>
        <v>31.88</v>
      </c>
      <c r="B710">
        <v>6.88</v>
      </c>
      <c r="C710" s="1">
        <f t="shared" si="61"/>
        <v>1.187372672</v>
      </c>
      <c r="D710">
        <f t="shared" si="62"/>
        <v>59368.633600000001</v>
      </c>
      <c r="E710" s="12">
        <f t="shared" si="64"/>
        <v>49965.118469466179</v>
      </c>
      <c r="F710" s="1"/>
      <c r="G710" s="4"/>
      <c r="H710" s="4">
        <f t="shared" si="65"/>
        <v>46380.915467529463</v>
      </c>
      <c r="I710">
        <f xml:space="preserve">          IF($B710&lt;=$B$9,        $D710-$B$7*$B$6-$J$18*($D710-$B$6), $J$16)</f>
        <v>52461.932579729037</v>
      </c>
      <c r="J710">
        <f t="shared" si="63"/>
        <v>8.5421117421524357</v>
      </c>
      <c r="K710">
        <f>IF(B710&lt;=$B$9, EXP(-($B$5*B710))*($B$7*$B$6+$J$18*(D710-$B$6))*$B$20, "")</f>
        <v>54.286587859390274</v>
      </c>
      <c r="L710" t="str">
        <f>IF(B710&lt;=$B$9, "", EXP(-($B$5*B710))*$B$20)</f>
        <v/>
      </c>
    </row>
    <row r="711" spans="1:12" x14ac:dyDescent="0.25">
      <c r="A711">
        <f t="shared" si="60"/>
        <v>31.89</v>
      </c>
      <c r="B711">
        <v>6.89</v>
      </c>
      <c r="C711" s="1">
        <f t="shared" si="61"/>
        <v>1.1876022980000001</v>
      </c>
      <c r="D711">
        <f t="shared" si="62"/>
        <v>59380.1149</v>
      </c>
      <c r="E711" s="12">
        <f t="shared" si="64"/>
        <v>50060.746605630491</v>
      </c>
      <c r="F711" s="1"/>
      <c r="G711" s="4"/>
      <c r="H711" s="4">
        <f t="shared" si="65"/>
        <v>46466.215798145808</v>
      </c>
      <c r="I711">
        <f xml:space="preserve">          IF($B711&lt;=$B$9,        $D711-$B$7*$B$6-$J$18*($D711-$B$6), $J$16)</f>
        <v>52471.077209584953</v>
      </c>
      <c r="J711">
        <f t="shared" si="63"/>
        <v>8.5392594736151644</v>
      </c>
      <c r="K711">
        <f>IF(B711&lt;=$B$9, EXP(-($B$5*B711))*($B$7*$B$6+$J$18*(D711-$B$6))*$B$20, "")</f>
        <v>54.285950650796316</v>
      </c>
      <c r="L711" t="str">
        <f>IF(B711&lt;=$B$9, "", EXP(-($B$5*B711))*$B$20)</f>
        <v/>
      </c>
    </row>
    <row r="712" spans="1:12" x14ac:dyDescent="0.25">
      <c r="A712">
        <f t="shared" si="60"/>
        <v>31.9</v>
      </c>
      <c r="B712">
        <v>6.9</v>
      </c>
      <c r="C712" s="1">
        <f t="shared" si="61"/>
        <v>1.1878317999999999</v>
      </c>
      <c r="D712">
        <f t="shared" si="62"/>
        <v>59391.59</v>
      </c>
      <c r="E712" s="12">
        <f t="shared" si="64"/>
        <v>50156.442636942462</v>
      </c>
      <c r="F712" s="1"/>
      <c r="G712" s="4"/>
      <c r="H712" s="4">
        <f t="shared" si="65"/>
        <v>46551.56935057931</v>
      </c>
      <c r="I712">
        <f xml:space="preserve">          IF($B712&lt;=$B$9,        $D712-$B$7*$B$6-$J$18*($D712-$B$6), $J$16)</f>
        <v>52480.216901262676</v>
      </c>
      <c r="J712">
        <f t="shared" si="63"/>
        <v>8.5364080575097159</v>
      </c>
      <c r="K712">
        <f>IF(B712&lt;=$B$9, EXP(-($B$5*B712))*($B$7*$B$6+$J$18*(D712-$B$6))*$B$20, "")</f>
        <v>54.285297329425958</v>
      </c>
      <c r="L712" t="str">
        <f>IF(B712&lt;=$B$9, "", EXP(-($B$5*B712))*$B$20)</f>
        <v/>
      </c>
    </row>
    <row r="713" spans="1:12" x14ac:dyDescent="0.25">
      <c r="A713">
        <f t="shared" si="60"/>
        <v>31.91</v>
      </c>
      <c r="B713">
        <v>6.91</v>
      </c>
      <c r="C713" s="1">
        <f t="shared" si="61"/>
        <v>1.1880611779999999</v>
      </c>
      <c r="D713">
        <f t="shared" si="62"/>
        <v>59403.058899999996</v>
      </c>
      <c r="E713" s="12">
        <f t="shared" si="64"/>
        <v>50252.206568565394</v>
      </c>
      <c r="F713" s="1"/>
      <c r="G713" s="4"/>
      <c r="H713" s="4">
        <f t="shared" si="65"/>
        <v>46636.976130839386</v>
      </c>
      <c r="I713">
        <f xml:space="preserve">          IF($B713&lt;=$B$9,        $D713-$B$7*$B$6-$J$18*($D713-$B$6), $J$16)</f>
        <v>52489.351654762235</v>
      </c>
      <c r="J713">
        <f t="shared" si="63"/>
        <v>8.5335574936698873</v>
      </c>
      <c r="K713">
        <f>IF(B713&lt;=$B$9, EXP(-($B$5*B713))*($B$7*$B$6+$J$18*(D713-$B$6))*$B$20, "")</f>
        <v>54.284627910102444</v>
      </c>
      <c r="L713" t="str">
        <f>IF(B713&lt;=$B$9, "", EXP(-($B$5*B713))*$B$20)</f>
        <v/>
      </c>
    </row>
    <row r="714" spans="1:12" x14ac:dyDescent="0.25">
      <c r="A714">
        <f t="shared" si="60"/>
        <v>31.92</v>
      </c>
      <c r="B714">
        <v>6.92</v>
      </c>
      <c r="C714" s="1">
        <f t="shared" si="61"/>
        <v>1.1882904320000001</v>
      </c>
      <c r="D714">
        <f t="shared" si="62"/>
        <v>59414.5216</v>
      </c>
      <c r="E714" s="12">
        <f t="shared" si="64"/>
        <v>50348.038405664389</v>
      </c>
      <c r="F714" s="1"/>
      <c r="G714" s="4"/>
      <c r="H714" s="4">
        <f t="shared" si="65"/>
        <v>46722.436144937557</v>
      </c>
      <c r="I714">
        <f xml:space="preserve">          IF($B714&lt;=$B$9,        $D714-$B$7*$B$6-$J$18*($D714-$B$6), $J$16)</f>
        <v>52498.481470083614</v>
      </c>
      <c r="J714">
        <f t="shared" si="63"/>
        <v>8.5307077819293902</v>
      </c>
      <c r="K714">
        <f>IF(B714&lt;=$B$9, EXP(-($B$5*B714))*($B$7*$B$6+$J$18*(D714-$B$6))*$B$20, "")</f>
        <v>54.28394240763938</v>
      </c>
      <c r="L714" t="str">
        <f>IF(B714&lt;=$B$9, "", EXP(-($B$5*B714))*$B$20)</f>
        <v/>
      </c>
    </row>
    <row r="715" spans="1:12" x14ac:dyDescent="0.25">
      <c r="A715">
        <f t="shared" si="60"/>
        <v>31.93</v>
      </c>
      <c r="B715">
        <v>6.93</v>
      </c>
      <c r="C715" s="1">
        <f t="shared" si="61"/>
        <v>1.188519562</v>
      </c>
      <c r="D715">
        <f t="shared" si="62"/>
        <v>59425.9781</v>
      </c>
      <c r="E715" s="12">
        <f t="shared" si="64"/>
        <v>50443.938153406372</v>
      </c>
      <c r="F715" s="1"/>
      <c r="G715" s="4"/>
      <c r="H715" s="4">
        <f t="shared" si="65"/>
        <v>46807.949398887453</v>
      </c>
      <c r="I715">
        <f xml:space="preserve">          IF($B715&lt;=$B$9,        $D715-$B$7*$B$6-$J$18*($D715-$B$6), $J$16)</f>
        <v>52507.606347226814</v>
      </c>
      <c r="J715">
        <f t="shared" si="63"/>
        <v>8.5278589221218564</v>
      </c>
      <c r="K715">
        <f>IF(B715&lt;=$B$9, EXP(-($B$5*B715))*($B$7*$B$6+$J$18*(D715-$B$6))*$B$20, "")</f>
        <v>54.283240836840776</v>
      </c>
      <c r="L715" t="str">
        <f>IF(B715&lt;=$B$9, "", EXP(-($B$5*B715))*$B$20)</f>
        <v/>
      </c>
    </row>
    <row r="716" spans="1:12" x14ac:dyDescent="0.25">
      <c r="A716">
        <f t="shared" si="60"/>
        <v>31.94</v>
      </c>
      <c r="B716">
        <v>6.94</v>
      </c>
      <c r="C716" s="1">
        <f t="shared" si="61"/>
        <v>1.1887485680000001</v>
      </c>
      <c r="D716">
        <f t="shared" si="62"/>
        <v>59437.428400000004</v>
      </c>
      <c r="E716" s="12">
        <f t="shared" si="64"/>
        <v>50539.905816960061</v>
      </c>
      <c r="F716" s="1"/>
      <c r="G716" s="4"/>
      <c r="H716" s="4">
        <f t="shared" si="65"/>
        <v>46893.515898704798</v>
      </c>
      <c r="I716">
        <f xml:space="preserve">          IF($B716&lt;=$B$9,        $D716-$B$7*$B$6-$J$18*($D716-$B$6), $J$16)</f>
        <v>52516.726286191843</v>
      </c>
      <c r="J716">
        <f t="shared" si="63"/>
        <v>8.5250109140808306</v>
      </c>
      <c r="K716">
        <f>IF(B716&lt;=$B$9, EXP(-($B$5*B716))*($B$7*$B$6+$J$18*(D716-$B$6))*$B$20, "")</f>
        <v>54.28252321250104</v>
      </c>
      <c r="L716" t="str">
        <f>IF(B716&lt;=$B$9, "", EXP(-($B$5*B716))*$B$20)</f>
        <v/>
      </c>
    </row>
    <row r="717" spans="1:12" x14ac:dyDescent="0.25">
      <c r="A717">
        <f t="shared" si="60"/>
        <v>31.95</v>
      </c>
      <c r="B717">
        <v>6.95</v>
      </c>
      <c r="C717" s="1">
        <f t="shared" si="61"/>
        <v>1.1889774500000001</v>
      </c>
      <c r="D717">
        <f t="shared" si="62"/>
        <v>59448.872500000005</v>
      </c>
      <c r="E717" s="12">
        <f t="shared" si="64"/>
        <v>50635.941401495998</v>
      </c>
      <c r="F717" s="1"/>
      <c r="G717" s="4"/>
      <c r="H717" s="4">
        <f t="shared" si="65"/>
        <v>46979.135650407428</v>
      </c>
      <c r="I717">
        <f xml:space="preserve">          IF($B717&lt;=$B$9,        $D717-$B$7*$B$6-$J$18*($D717-$B$6), $J$16)</f>
        <v>52525.841286978692</v>
      </c>
      <c r="J717">
        <f t="shared" si="63"/>
        <v>8.5221637576397704</v>
      </c>
      <c r="K717">
        <f>IF(B717&lt;=$B$9, EXP(-($B$5*B717))*($B$7*$B$6+$J$18*(D717-$B$6))*$B$20, "")</f>
        <v>54.281789549404955</v>
      </c>
      <c r="L717" t="str">
        <f>IF(B717&lt;=$B$9, "", EXP(-($B$5*B717))*$B$20)</f>
        <v/>
      </c>
    </row>
    <row r="718" spans="1:12" x14ac:dyDescent="0.25">
      <c r="A718">
        <f t="shared" si="60"/>
        <v>31.96</v>
      </c>
      <c r="B718">
        <v>6.96</v>
      </c>
      <c r="C718" s="1">
        <f t="shared" si="61"/>
        <v>1.1892062080000001</v>
      </c>
      <c r="D718">
        <f t="shared" si="62"/>
        <v>59460.310400000002</v>
      </c>
      <c r="E718" s="12">
        <f t="shared" si="64"/>
        <v>50732.044912186524</v>
      </c>
      <c r="F718" s="1"/>
      <c r="G718" s="4"/>
      <c r="H718" s="4">
        <f t="shared" si="65"/>
        <v>47064.808660015282</v>
      </c>
      <c r="I718">
        <f xml:space="preserve">          IF($B718&lt;=$B$9,        $D718-$B$7*$B$6-$J$18*($D718-$B$6), $J$16)</f>
        <v>52534.951349587362</v>
      </c>
      <c r="J718">
        <f t="shared" si="63"/>
        <v>8.5193174526320536</v>
      </c>
      <c r="K718">
        <f>IF(B718&lt;=$B$9, EXP(-($B$5*B718))*($B$7*$B$6+$J$18*(D718-$B$6))*$B$20, "")</f>
        <v>54.281039862327745</v>
      </c>
      <c r="L718" t="str">
        <f>IF(B718&lt;=$B$9, "", EXP(-($B$5*B718))*$B$20)</f>
        <v/>
      </c>
    </row>
    <row r="719" spans="1:12" x14ac:dyDescent="0.25">
      <c r="A719">
        <f t="shared" si="60"/>
        <v>31.97</v>
      </c>
      <c r="B719">
        <v>6.97</v>
      </c>
      <c r="C719" s="1">
        <f t="shared" si="61"/>
        <v>1.189434842</v>
      </c>
      <c r="D719">
        <f t="shared" si="62"/>
        <v>59471.742100000003</v>
      </c>
      <c r="E719" s="12">
        <f t="shared" si="64"/>
        <v>50828.21635420579</v>
      </c>
      <c r="F719" s="1"/>
      <c r="G719" s="4"/>
      <c r="H719" s="4">
        <f t="shared" si="65"/>
        <v>47150.534933550414</v>
      </c>
      <c r="I719">
        <f xml:space="preserve">          IF($B719&lt;=$B$9,        $D719-$B$7*$B$6-$J$18*($D719-$B$6), $J$16)</f>
        <v>52544.056474017852</v>
      </c>
      <c r="J719">
        <f t="shared" si="63"/>
        <v>8.5164719988909727</v>
      </c>
      <c r="K719">
        <f>IF(B719&lt;=$B$9, EXP(-($B$5*B719))*($B$7*$B$6+$J$18*(D719-$B$6))*$B$20, "")</f>
        <v>54.280274166035028</v>
      </c>
      <c r="L719" t="str">
        <f>IF(B719&lt;=$B$9, "", EXP(-($B$5*B719))*$B$20)</f>
        <v/>
      </c>
    </row>
    <row r="720" spans="1:12" x14ac:dyDescent="0.25">
      <c r="A720">
        <f t="shared" si="60"/>
        <v>31.98</v>
      </c>
      <c r="B720">
        <v>6.9799999999999995</v>
      </c>
      <c r="C720" s="1">
        <f t="shared" si="61"/>
        <v>1.189663352</v>
      </c>
      <c r="D720">
        <f t="shared" si="62"/>
        <v>59483.167600000001</v>
      </c>
      <c r="E720" s="12">
        <f t="shared" si="64"/>
        <v>50924.455732729759</v>
      </c>
      <c r="F720" s="1"/>
      <c r="G720" s="4"/>
      <c r="H720" s="4">
        <f t="shared" si="65"/>
        <v>47236.314477036976</v>
      </c>
      <c r="I720">
        <f xml:space="preserve">          IF($B720&lt;=$B$9,        $D720-$B$7*$B$6-$J$18*($D720-$B$6), $J$16)</f>
        <v>52553.156660270164</v>
      </c>
      <c r="J720">
        <f t="shared" si="63"/>
        <v>8.5136273962497349</v>
      </c>
      <c r="K720">
        <f>IF(B720&lt;=$B$9, EXP(-($B$5*B720))*($B$7*$B$6+$J$18*(D720-$B$6))*$B$20, "")</f>
        <v>54.279492475282844</v>
      </c>
      <c r="L720" t="str">
        <f>IF(B720&lt;=$B$9, "", EXP(-($B$5*B720))*$B$20)</f>
        <v/>
      </c>
    </row>
    <row r="721" spans="1:12" x14ac:dyDescent="0.25">
      <c r="A721">
        <f t="shared" si="60"/>
        <v>31.990000000000002</v>
      </c>
      <c r="B721">
        <v>6.99</v>
      </c>
      <c r="C721" s="1">
        <f t="shared" si="61"/>
        <v>1.189891738</v>
      </c>
      <c r="D721">
        <f t="shared" si="62"/>
        <v>59494.586900000002</v>
      </c>
      <c r="E721" s="12">
        <f t="shared" si="64"/>
        <v>51020.763052936214</v>
      </c>
      <c r="F721" s="1"/>
      <c r="G721" s="4"/>
      <c r="H721" s="4">
        <f t="shared" si="65"/>
        <v>47322.147296501236</v>
      </c>
      <c r="I721">
        <f xml:space="preserve">          IF($B721&lt;=$B$9,        $D721-$B$7*$B$6-$J$18*($D721-$B$6), $J$16)</f>
        <v>52562.251908344304</v>
      </c>
      <c r="J721">
        <f t="shared" si="63"/>
        <v>8.5107836445414673</v>
      </c>
      <c r="K721">
        <f>IF(B721&lt;=$B$9, EXP(-($B$5*B721))*($B$7*$B$6+$J$18*(D721-$B$6))*$B$20, "")</f>
        <v>54.278694804817654</v>
      </c>
      <c r="L721" t="str">
        <f>IF(B721&lt;=$B$9, "", EXP(-($B$5*B721))*$B$20)</f>
        <v/>
      </c>
    </row>
    <row r="722" spans="1:12" x14ac:dyDescent="0.25">
      <c r="A722">
        <f t="shared" si="60"/>
        <v>32</v>
      </c>
      <c r="B722">
        <v>7</v>
      </c>
      <c r="C722" s="1">
        <f t="shared" si="61"/>
        <v>1.1901199999999998</v>
      </c>
      <c r="D722">
        <f t="shared" si="62"/>
        <v>59505.999999999993</v>
      </c>
      <c r="E722" s="12">
        <f t="shared" si="64"/>
        <v>51117.138320004742</v>
      </c>
      <c r="F722" s="1"/>
      <c r="G722" s="4"/>
      <c r="H722" s="4">
        <f t="shared" si="65"/>
        <v>47408.033397971565</v>
      </c>
      <c r="I722">
        <f xml:space="preserve">          IF($B722&lt;=$B$9,        $D722-$B$7*$B$6-$J$18*($D722-$B$6), $J$16)</f>
        <v>52571.342218240257</v>
      </c>
      <c r="J722">
        <f t="shared" si="63"/>
        <v>8.507940743599212</v>
      </c>
      <c r="K722">
        <f>IF(B722&lt;=$B$9, EXP(-($B$5*B722))*($B$7*$B$6+$J$18*(D722-$B$6))*$B$20, "")</f>
        <v>54.277881169376322</v>
      </c>
      <c r="L722" t="str">
        <f>IF(B722&lt;=$B$9, "", EXP(-($B$5*B722))*$B$20)</f>
        <v/>
      </c>
    </row>
    <row r="723" spans="1:12" x14ac:dyDescent="0.25">
      <c r="A723">
        <f t="shared" si="60"/>
        <v>32.01</v>
      </c>
      <c r="B723">
        <v>7.01</v>
      </c>
      <c r="C723" s="1">
        <f t="shared" si="61"/>
        <v>1.1903481380000001</v>
      </c>
      <c r="D723">
        <f t="shared" si="62"/>
        <v>59517.406900000002</v>
      </c>
      <c r="E723" s="12">
        <f t="shared" si="64"/>
        <v>51213.581539116742</v>
      </c>
      <c r="F723" s="1"/>
      <c r="G723" s="4"/>
      <c r="H723" s="4">
        <f t="shared" si="65"/>
        <v>47493.972787478451</v>
      </c>
      <c r="I723">
        <f xml:space="preserve">          IF($B723&lt;=$B$9,        $D723-$B$7*$B$6-$J$18*($D723-$B$6), $J$16)</f>
        <v>52580.427589958046</v>
      </c>
      <c r="J723">
        <f t="shared" si="63"/>
        <v>8.5050986932559258</v>
      </c>
      <c r="K723">
        <f>IF(B723&lt;=$B$9, EXP(-($B$5*B723))*($B$7*$B$6+$J$18*(D723-$B$6))*$B$20, "")</f>
        <v>54.277051583686237</v>
      </c>
      <c r="L723" t="str">
        <f>IF(B723&lt;=$B$9, "", EXP(-($B$5*B723))*$B$20)</f>
        <v/>
      </c>
    </row>
    <row r="724" spans="1:12" x14ac:dyDescent="0.25">
      <c r="A724">
        <f t="shared" si="60"/>
        <v>32.019999999999996</v>
      </c>
      <c r="B724">
        <v>7.02</v>
      </c>
      <c r="C724" s="1">
        <f t="shared" si="61"/>
        <v>1.190576152</v>
      </c>
      <c r="D724">
        <f t="shared" si="62"/>
        <v>59528.8076</v>
      </c>
      <c r="E724" s="12">
        <f t="shared" si="64"/>
        <v>51310.09271545543</v>
      </c>
      <c r="F724" s="1"/>
      <c r="G724" s="4"/>
      <c r="H724" s="4">
        <f t="shared" si="65"/>
        <v>47579.965471054486</v>
      </c>
      <c r="I724">
        <f xml:space="preserve">          IF($B724&lt;=$B$9,        $D724-$B$7*$B$6-$J$18*($D724-$B$6), $J$16)</f>
        <v>52589.508023497649</v>
      </c>
      <c r="J724">
        <f t="shared" si="63"/>
        <v>8.5022574933444908</v>
      </c>
      <c r="K724">
        <f>IF(B724&lt;=$B$9, EXP(-($B$5*B724))*($B$7*$B$6+$J$18*(D724-$B$6))*$B$20, "")</f>
        <v>54.276206062465093</v>
      </c>
      <c r="L724" t="str">
        <f>IF(B724&lt;=$B$9, "", EXP(-($B$5*B724))*$B$20)</f>
        <v/>
      </c>
    </row>
    <row r="725" spans="1:12" x14ac:dyDescent="0.25">
      <c r="A725">
        <f t="shared" si="60"/>
        <v>32.03</v>
      </c>
      <c r="B725">
        <v>7.03</v>
      </c>
      <c r="C725" s="1">
        <f t="shared" si="61"/>
        <v>1.1908040420000001</v>
      </c>
      <c r="D725">
        <f t="shared" si="62"/>
        <v>59540.20210000001</v>
      </c>
      <c r="E725" s="12">
        <f t="shared" si="64"/>
        <v>51406.671854205837</v>
      </c>
      <c r="F725" s="1"/>
      <c r="G725" s="4"/>
      <c r="H725" s="4">
        <f t="shared" si="65"/>
        <v>47666.011454734376</v>
      </c>
      <c r="I725">
        <f xml:space="preserve">          IF($B725&lt;=$B$9,        $D725-$B$7*$B$6-$J$18*($D725-$B$6), $J$16)</f>
        <v>52598.583518859086</v>
      </c>
      <c r="J725">
        <f t="shared" si="63"/>
        <v>8.4994171436976931</v>
      </c>
      <c r="K725">
        <f>IF(B725&lt;=$B$9, EXP(-($B$5*B725))*($B$7*$B$6+$J$18*(D725-$B$6))*$B$20, "")</f>
        <v>54.275344620421123</v>
      </c>
      <c r="L725" t="str">
        <f>IF(B725&lt;=$B$9, "", EXP(-($B$5*B725))*$B$20)</f>
        <v/>
      </c>
    </row>
    <row r="726" spans="1:12" x14ac:dyDescent="0.25">
      <c r="A726">
        <f t="shared" si="60"/>
        <v>32.04</v>
      </c>
      <c r="B726">
        <v>7.04</v>
      </c>
      <c r="C726" s="1">
        <f t="shared" si="61"/>
        <v>1.191031808</v>
      </c>
      <c r="D726">
        <f t="shared" si="62"/>
        <v>59551.590400000001</v>
      </c>
      <c r="E726" s="12">
        <f t="shared" si="64"/>
        <v>51503.31896055481</v>
      </c>
      <c r="F726" s="1"/>
      <c r="G726" s="4"/>
      <c r="H726" s="4">
        <f t="shared" si="65"/>
        <v>47752.110744554942</v>
      </c>
      <c r="I726">
        <f xml:space="preserve">          IF($B726&lt;=$B$9,        $D726-$B$7*$B$6-$J$18*($D726-$B$6), $J$16)</f>
        <v>52607.65407604233</v>
      </c>
      <c r="J726">
        <f t="shared" si="63"/>
        <v>8.4965776441482515</v>
      </c>
      <c r="K726">
        <f>IF(B726&lt;=$B$9, EXP(-($B$5*B726))*($B$7*$B$6+$J$18*(D726-$B$6))*$B$20, "")</f>
        <v>54.274467272252949</v>
      </c>
      <c r="L726" t="str">
        <f>IF(B726&lt;=$B$9, "", EXP(-($B$5*B726))*$B$20)</f>
        <v/>
      </c>
    </row>
    <row r="727" spans="1:12" x14ac:dyDescent="0.25">
      <c r="A727">
        <f t="shared" ref="A727:A790" si="66">B727+25</f>
        <v>32.049999999999997</v>
      </c>
      <c r="B727">
        <v>7.05</v>
      </c>
      <c r="C727" s="1">
        <f t="shared" ref="C727:C790" si="67">$B$2+$B$3*B727+$B$4*B727^2</f>
        <v>1.19125945</v>
      </c>
      <c r="D727">
        <f t="shared" ref="D727:D790" si="68">$B$6*C727</f>
        <v>59562.972500000003</v>
      </c>
      <c r="E727" s="12">
        <f t="shared" si="64"/>
        <v>51600.034039691003</v>
      </c>
      <c r="F727" s="1"/>
      <c r="G727" s="4"/>
      <c r="H727" s="4">
        <f t="shared" si="65"/>
        <v>47838.263346555112</v>
      </c>
      <c r="I727">
        <f xml:space="preserve">          IF($B727&lt;=$B$9,        $D727-$B$7*$B$6-$J$18*($D727-$B$6), $J$16)</f>
        <v>52616.71969504741</v>
      </c>
      <c r="J727">
        <f t="shared" ref="J727:J790" si="69">EXP(-$J$17*$B727)*LN(I727)</f>
        <v>8.4937389945287922</v>
      </c>
      <c r="K727">
        <f>IF(B727&lt;=$B$9, EXP(-($B$5*B727))*($B$7*$B$6+$J$18*(D727-$B$6))*$B$20, "")</f>
        <v>54.273574032649712</v>
      </c>
      <c r="L727" t="str">
        <f>IF(B727&lt;=$B$9, "", EXP(-($B$5*B727))*$B$20)</f>
        <v/>
      </c>
    </row>
    <row r="728" spans="1:12" x14ac:dyDescent="0.25">
      <c r="A728">
        <f t="shared" si="66"/>
        <v>32.06</v>
      </c>
      <c r="B728">
        <v>7.06</v>
      </c>
      <c r="C728" s="1">
        <f t="shared" si="67"/>
        <v>1.191486968</v>
      </c>
      <c r="D728">
        <f t="shared" si="68"/>
        <v>59574.348400000003</v>
      </c>
      <c r="E728" s="12">
        <f t="shared" ref="E728:E791" si="70">IF($B728&lt;$B$9,      E727+($B$5*E727+$B$7*$B$6+$B$8*($D728-$B$6))*$B$20,           E727+($B$5*E727-$B$12)*$B$20)</f>
        <v>51696.817096804894</v>
      </c>
      <c r="F728" s="1"/>
      <c r="G728" s="4"/>
      <c r="H728" s="4">
        <f t="shared" ref="H728:H791" si="71">IF($B728&lt;=$B$9,      H727+($B$5*H727+$B$7*$B$6+J$18*($D727-$B$6))*$B$20,           H727+($B$5*H727-J$16)*$B$20)</f>
        <v>47924.46926677593</v>
      </c>
      <c r="I728">
        <f xml:space="preserve">          IF($B728&lt;=$B$9,        $D728-$B$7*$B$6-$J$18*($D728-$B$6), $J$16)</f>
        <v>52625.780375874303</v>
      </c>
      <c r="J728">
        <f t="shared" si="69"/>
        <v>8.4909011946718618</v>
      </c>
      <c r="K728">
        <f>IF(B728&lt;=$B$9, EXP(-($B$5*B728))*($B$7*$B$6+$J$18*(D728-$B$6))*$B$20, "")</f>
        <v>54.27266491629095</v>
      </c>
      <c r="L728" t="str">
        <f>IF(B728&lt;=$B$9, "", EXP(-($B$5*B728))*$B$20)</f>
        <v/>
      </c>
    </row>
    <row r="729" spans="1:12" x14ac:dyDescent="0.25">
      <c r="A729">
        <f t="shared" si="66"/>
        <v>32.07</v>
      </c>
      <c r="B729">
        <v>7.07</v>
      </c>
      <c r="C729" s="1">
        <f t="shared" si="67"/>
        <v>1.1917143619999999</v>
      </c>
      <c r="D729">
        <f t="shared" si="68"/>
        <v>59585.718099999998</v>
      </c>
      <c r="E729" s="12">
        <f t="shared" si="70"/>
        <v>51793.668137088775</v>
      </c>
      <c r="F729" s="1"/>
      <c r="G729" s="4"/>
      <c r="H729" s="4">
        <f t="shared" si="71"/>
        <v>48010.72851126056</v>
      </c>
      <c r="I729">
        <f xml:space="preserve">          IF($B729&lt;=$B$9,        $D729-$B$7*$B$6-$J$18*($D729-$B$6), $J$16)</f>
        <v>52634.836118523017</v>
      </c>
      <c r="J729">
        <f t="shared" si="69"/>
        <v>8.4880642444099301</v>
      </c>
      <c r="K729">
        <f>IF(B729&lt;=$B$9, EXP(-($B$5*B729))*($B$7*$B$6+$J$18*(D729-$B$6))*$B$20, "")</f>
        <v>54.271739937846718</v>
      </c>
      <c r="L729" t="str">
        <f>IF(B729&lt;=$B$9, "", EXP(-($B$5*B729))*$B$20)</f>
        <v/>
      </c>
    </row>
    <row r="730" spans="1:12" x14ac:dyDescent="0.25">
      <c r="A730">
        <f t="shared" si="66"/>
        <v>32.08</v>
      </c>
      <c r="B730">
        <v>7.08</v>
      </c>
      <c r="C730" s="1">
        <f t="shared" si="67"/>
        <v>1.191941632</v>
      </c>
      <c r="D730">
        <f t="shared" si="68"/>
        <v>59597.081600000005</v>
      </c>
      <c r="E730" s="12">
        <f t="shared" si="70"/>
        <v>51890.587165736753</v>
      </c>
      <c r="F730" s="1"/>
      <c r="G730" s="4"/>
      <c r="H730" s="4">
        <f t="shared" si="71"/>
        <v>48097.041086054269</v>
      </c>
      <c r="I730">
        <f xml:space="preserve">          IF($B730&lt;=$B$9,        $D730-$B$7*$B$6-$J$18*($D730-$B$6), $J$16)</f>
        <v>52643.886922993566</v>
      </c>
      <c r="J730">
        <f t="shared" si="69"/>
        <v>8.4852281435753785</v>
      </c>
      <c r="K730">
        <f>IF(B730&lt;=$B$9, EXP(-($B$5*B730))*($B$7*$B$6+$J$18*(D730-$B$6))*$B$20, "")</f>
        <v>54.27079911197751</v>
      </c>
      <c r="L730" t="str">
        <f>IF(B730&lt;=$B$9, "", EXP(-($B$5*B730))*$B$20)</f>
        <v/>
      </c>
    </row>
    <row r="731" spans="1:12" x14ac:dyDescent="0.25">
      <c r="A731">
        <f t="shared" si="66"/>
        <v>32.090000000000003</v>
      </c>
      <c r="B731">
        <v>7.09</v>
      </c>
      <c r="C731" s="1">
        <f t="shared" si="67"/>
        <v>1.1921687780000001</v>
      </c>
      <c r="D731">
        <f t="shared" si="68"/>
        <v>59608.438900000008</v>
      </c>
      <c r="E731" s="12">
        <f t="shared" si="70"/>
        <v>51987.57418794476</v>
      </c>
      <c r="F731" s="1"/>
      <c r="G731" s="4"/>
      <c r="H731" s="4">
        <f t="shared" si="71"/>
        <v>48183.406997204453</v>
      </c>
      <c r="I731">
        <f xml:space="preserve">          IF($B731&lt;=$B$9,        $D731-$B$7*$B$6-$J$18*($D731-$B$6), $J$16)</f>
        <v>52652.932789285936</v>
      </c>
      <c r="J731">
        <f t="shared" si="69"/>
        <v>8.4823928920005134</v>
      </c>
      <c r="K731">
        <f>IF(B731&lt;=$B$9, EXP(-($B$5*B731))*($B$7*$B$6+$J$18*(D731-$B$6))*$B$20, "")</f>
        <v>54.269842453334306</v>
      </c>
      <c r="L731" t="str">
        <f>IF(B731&lt;=$B$9, "", EXP(-($B$5*B731))*$B$20)</f>
        <v/>
      </c>
    </row>
    <row r="732" spans="1:12" x14ac:dyDescent="0.25">
      <c r="A732">
        <f t="shared" si="66"/>
        <v>32.1</v>
      </c>
      <c r="B732">
        <v>7.1</v>
      </c>
      <c r="C732" s="1">
        <f t="shared" si="67"/>
        <v>1.1923957999999999</v>
      </c>
      <c r="D732">
        <f t="shared" si="68"/>
        <v>59619.789999999994</v>
      </c>
      <c r="E732" s="12">
        <f t="shared" si="70"/>
        <v>52084.629208910541</v>
      </c>
      <c r="F732" s="1"/>
      <c r="G732" s="4"/>
      <c r="H732" s="4">
        <f t="shared" si="71"/>
        <v>48269.826250760612</v>
      </c>
      <c r="I732">
        <f xml:space="preserve">          IF($B732&lt;=$B$9,        $D732-$B$7*$B$6-$J$18*($D732-$B$6), $J$16)</f>
        <v>52661.973717400106</v>
      </c>
      <c r="J732">
        <f t="shared" si="69"/>
        <v>8.4795584895175509</v>
      </c>
      <c r="K732">
        <f>IF(B732&lt;=$B$9, EXP(-($B$5*B732))*($B$7*$B$6+$J$18*(D732-$B$6))*$B$20, "")</f>
        <v>54.26886997655852</v>
      </c>
      <c r="L732" t="str">
        <f>IF(B732&lt;=$B$9, "", EXP(-($B$5*B732))*$B$20)</f>
        <v/>
      </c>
    </row>
    <row r="733" spans="1:12" x14ac:dyDescent="0.25">
      <c r="A733">
        <f t="shared" si="66"/>
        <v>32.11</v>
      </c>
      <c r="B733">
        <v>7.11</v>
      </c>
      <c r="C733" s="1">
        <f t="shared" si="67"/>
        <v>1.1926226979999999</v>
      </c>
      <c r="D733">
        <f t="shared" si="68"/>
        <v>59631.13489999999</v>
      </c>
      <c r="E733" s="12">
        <f t="shared" si="70"/>
        <v>52181.752233833657</v>
      </c>
      <c r="F733" s="1"/>
      <c r="G733" s="4"/>
      <c r="H733" s="4">
        <f t="shared" si="71"/>
        <v>48356.29885277438</v>
      </c>
      <c r="I733">
        <f xml:space="preserve">          IF($B733&lt;=$B$9,        $D733-$B$7*$B$6-$J$18*($D733-$B$6), $J$16)</f>
        <v>52671.009707336118</v>
      </c>
      <c r="J733">
        <f t="shared" si="69"/>
        <v>8.4767249359586394</v>
      </c>
      <c r="K733">
        <f>IF(B733&lt;=$B$9, EXP(-($B$5*B733))*($B$7*$B$6+$J$18*(D733-$B$6))*$B$20, "")</f>
        <v>54.267881696282146</v>
      </c>
      <c r="L733" t="str">
        <f>IF(B733&lt;=$B$9, "", EXP(-($B$5*B733))*$B$20)</f>
        <v/>
      </c>
    </row>
    <row r="734" spans="1:12" x14ac:dyDescent="0.25">
      <c r="A734">
        <f t="shared" si="66"/>
        <v>32.119999999999997</v>
      </c>
      <c r="B734">
        <v>7.12</v>
      </c>
      <c r="C734" s="1">
        <f t="shared" si="67"/>
        <v>1.192849472</v>
      </c>
      <c r="D734">
        <f t="shared" si="68"/>
        <v>59642.473599999998</v>
      </c>
      <c r="E734" s="12">
        <f t="shared" si="70"/>
        <v>52278.9432679155</v>
      </c>
      <c r="F734" s="1"/>
      <c r="G734" s="4"/>
      <c r="H734" s="4">
        <f t="shared" si="71"/>
        <v>48442.824809299491</v>
      </c>
      <c r="I734">
        <f xml:space="preserve">          IF($B734&lt;=$B$9,        $D734-$B$7*$B$6-$J$18*($D734-$B$6), $J$16)</f>
        <v>52680.040759093958</v>
      </c>
      <c r="J734">
        <f t="shared" si="69"/>
        <v>8.4738922311558369</v>
      </c>
      <c r="K734">
        <f>IF(B734&lt;=$B$9, EXP(-($B$5*B734))*($B$7*$B$6+$J$18*(D734-$B$6))*$B$20, "")</f>
        <v>54.266877627127613</v>
      </c>
      <c r="L734" t="str">
        <f>IF(B734&lt;=$B$9, "", EXP(-($B$5*B734))*$B$20)</f>
        <v/>
      </c>
    </row>
    <row r="735" spans="1:12" x14ac:dyDescent="0.25">
      <c r="A735">
        <f t="shared" si="66"/>
        <v>32.130000000000003</v>
      </c>
      <c r="B735">
        <v>7.13</v>
      </c>
      <c r="C735" s="1">
        <f t="shared" si="67"/>
        <v>1.1930761219999999</v>
      </c>
      <c r="D735">
        <f t="shared" si="68"/>
        <v>59653.806099999994</v>
      </c>
      <c r="E735" s="12">
        <f t="shared" si="70"/>
        <v>52376.202316359268</v>
      </c>
      <c r="F735" s="1"/>
      <c r="G735" s="4"/>
      <c r="H735" s="4">
        <f t="shared" si="71"/>
        <v>48529.404126391804</v>
      </c>
      <c r="I735">
        <f xml:space="preserve">          IF($B735&lt;=$B$9,        $D735-$B$7*$B$6-$J$18*($D735-$B$6), $J$16)</f>
        <v>52689.066872673611</v>
      </c>
      <c r="J735">
        <f t="shared" si="69"/>
        <v>8.4710603749411248</v>
      </c>
      <c r="K735">
        <f>IF(B735&lt;=$B$9, EXP(-($B$5*B735))*($B$7*$B$6+$J$18*(D735-$B$6))*$B$20, "")</f>
        <v>54.265857783707837</v>
      </c>
      <c r="L735" t="str">
        <f>IF(B735&lt;=$B$9, "", EXP(-($B$5*B735))*$B$20)</f>
        <v/>
      </c>
    </row>
    <row r="736" spans="1:12" x14ac:dyDescent="0.25">
      <c r="A736">
        <f t="shared" si="66"/>
        <v>32.14</v>
      </c>
      <c r="B736">
        <v>7.14</v>
      </c>
      <c r="C736" s="1">
        <f t="shared" si="67"/>
        <v>1.193302648</v>
      </c>
      <c r="D736">
        <f t="shared" si="68"/>
        <v>59665.132399999995</v>
      </c>
      <c r="E736" s="12">
        <f t="shared" si="70"/>
        <v>52473.529384369991</v>
      </c>
      <c r="F736" s="1"/>
      <c r="G736" s="4"/>
      <c r="H736" s="4">
        <f t="shared" si="71"/>
        <v>48616.036810109304</v>
      </c>
      <c r="I736">
        <f xml:space="preserve">          IF($B736&lt;=$B$9,        $D736-$B$7*$B$6-$J$18*($D736-$B$6), $J$16)</f>
        <v>52698.088048075086</v>
      </c>
      <c r="J736">
        <f t="shared" si="69"/>
        <v>8.4682293671464013</v>
      </c>
      <c r="K736">
        <f>IF(B736&lt;=$B$9, EXP(-($B$5*B736))*($B$7*$B$6+$J$18*(D736-$B$6))*$B$20, "")</f>
        <v>54.264822180626254</v>
      </c>
      <c r="L736" t="str">
        <f>IF(B736&lt;=$B$9, "", EXP(-($B$5*B736))*$B$20)</f>
        <v/>
      </c>
    </row>
    <row r="737" spans="1:12" x14ac:dyDescent="0.25">
      <c r="A737">
        <f t="shared" si="66"/>
        <v>32.15</v>
      </c>
      <c r="B737">
        <v>7.15</v>
      </c>
      <c r="C737" s="1">
        <f t="shared" si="67"/>
        <v>1.19352905</v>
      </c>
      <c r="D737">
        <f t="shared" si="68"/>
        <v>59676.452499999999</v>
      </c>
      <c r="E737" s="12">
        <f t="shared" si="70"/>
        <v>52570.92447715452</v>
      </c>
      <c r="F737" s="1"/>
      <c r="G737" s="4"/>
      <c r="H737" s="4">
        <f t="shared" si="71"/>
        <v>48702.722866512093</v>
      </c>
      <c r="I737">
        <f xml:space="preserve">          IF($B737&lt;=$B$9,        $D737-$B$7*$B$6-$J$18*($D737-$B$6), $J$16)</f>
        <v>52707.104285298396</v>
      </c>
      <c r="J737">
        <f t="shared" si="69"/>
        <v>8.4653992076034861</v>
      </c>
      <c r="K737">
        <f>IF(B737&lt;=$B$9, EXP(-($B$5*B737))*($B$7*$B$6+$J$18*(D737-$B$6))*$B$20, "")</f>
        <v>54.263770832476801</v>
      </c>
      <c r="L737" t="str">
        <f>IF(B737&lt;=$B$9, "", EXP(-($B$5*B737))*$B$20)</f>
        <v/>
      </c>
    </row>
    <row r="738" spans="1:12" x14ac:dyDescent="0.25">
      <c r="A738">
        <f t="shared" si="66"/>
        <v>32.159999999999997</v>
      </c>
      <c r="B738">
        <v>7.16</v>
      </c>
      <c r="C738" s="1">
        <f t="shared" si="67"/>
        <v>1.1937553280000002</v>
      </c>
      <c r="D738">
        <f t="shared" si="68"/>
        <v>59687.766400000008</v>
      </c>
      <c r="E738" s="12">
        <f t="shared" si="70"/>
        <v>52668.387599921523</v>
      </c>
      <c r="F738" s="1"/>
      <c r="G738" s="4"/>
      <c r="H738" s="4">
        <f t="shared" si="71"/>
        <v>48789.462301662388</v>
      </c>
      <c r="I738">
        <f xml:space="preserve">          IF($B738&lt;=$B$9,        $D738-$B$7*$B$6-$J$18*($D738-$B$6), $J$16)</f>
        <v>52716.115584343526</v>
      </c>
      <c r="J738">
        <f t="shared" si="69"/>
        <v>8.4625698961441262</v>
      </c>
      <c r="K738">
        <f>IF(B738&lt;=$B$9, EXP(-($B$5*B738))*($B$7*$B$6+$J$18*(D738-$B$6))*$B$20, "")</f>
        <v>54.262703753843951</v>
      </c>
      <c r="L738" t="str">
        <f>IF(B738&lt;=$B$9, "", EXP(-($B$5*B738))*$B$20)</f>
        <v/>
      </c>
    </row>
    <row r="739" spans="1:12" x14ac:dyDescent="0.25">
      <c r="A739">
        <f t="shared" si="66"/>
        <v>32.17</v>
      </c>
      <c r="B739">
        <v>7.17</v>
      </c>
      <c r="C739" s="1">
        <f t="shared" si="67"/>
        <v>1.1939814819999999</v>
      </c>
      <c r="D739">
        <f t="shared" si="68"/>
        <v>59699.074099999991</v>
      </c>
      <c r="E739" s="12">
        <f t="shared" si="70"/>
        <v>52765.918757881496</v>
      </c>
      <c r="F739" s="1"/>
      <c r="G739" s="4"/>
      <c r="H739" s="4">
        <f t="shared" si="71"/>
        <v>48876.255121624534</v>
      </c>
      <c r="I739">
        <f xml:space="preserve">          IF($B739&lt;=$B$9,        $D739-$B$7*$B$6-$J$18*($D739-$B$6), $J$16)</f>
        <v>52725.121945210456</v>
      </c>
      <c r="J739">
        <f t="shared" si="69"/>
        <v>8.4597414325999729</v>
      </c>
      <c r="K739">
        <f>IF(B739&lt;=$B$9, EXP(-($B$5*B739))*($B$7*$B$6+$J$18*(D739-$B$6))*$B$20, "")</f>
        <v>54.261620959302604</v>
      </c>
      <c r="L739" t="str">
        <f>IF(B739&lt;=$B$9, "", EXP(-($B$5*B739))*$B$20)</f>
        <v/>
      </c>
    </row>
    <row r="740" spans="1:12" x14ac:dyDescent="0.25">
      <c r="A740">
        <f t="shared" si="66"/>
        <v>32.18</v>
      </c>
      <c r="B740">
        <v>7.18</v>
      </c>
      <c r="C740" s="1">
        <f t="shared" si="67"/>
        <v>1.194207512</v>
      </c>
      <c r="D740">
        <f t="shared" si="68"/>
        <v>59710.375599999999</v>
      </c>
      <c r="E740" s="12">
        <f t="shared" si="70"/>
        <v>52863.517956246753</v>
      </c>
      <c r="F740" s="1"/>
      <c r="G740" s="4"/>
      <c r="H740" s="4">
        <f t="shared" si="71"/>
        <v>48963.101332464998</v>
      </c>
      <c r="I740">
        <f xml:space="preserve">          IF($B740&lt;=$B$9,        $D740-$B$7*$B$6-$J$18*($D740-$B$6), $J$16)</f>
        <v>52734.123367899236</v>
      </c>
      <c r="J740">
        <f t="shared" si="69"/>
        <v>8.4569138168026168</v>
      </c>
      <c r="K740">
        <f>IF(B740&lt;=$B$9, EXP(-($B$5*B740))*($B$7*$B$6+$J$18*(D740-$B$6))*$B$20, "")</f>
        <v>54.260522463418347</v>
      </c>
      <c r="L740" t="str">
        <f>IF(B740&lt;=$B$9, "", EXP(-($B$5*B740))*$B$20)</f>
        <v/>
      </c>
    </row>
    <row r="741" spans="1:12" x14ac:dyDescent="0.25">
      <c r="A741">
        <f t="shared" si="66"/>
        <v>32.19</v>
      </c>
      <c r="B741">
        <v>7.19</v>
      </c>
      <c r="C741" s="1">
        <f t="shared" si="67"/>
        <v>1.194433418</v>
      </c>
      <c r="D741">
        <f t="shared" si="68"/>
        <v>59721.670900000005</v>
      </c>
      <c r="E741" s="12">
        <f t="shared" si="70"/>
        <v>52961.185200231441</v>
      </c>
      <c r="F741" s="1"/>
      <c r="G741" s="4"/>
      <c r="H741" s="4">
        <f t="shared" si="71"/>
        <v>49050.000940252365</v>
      </c>
      <c r="I741">
        <f xml:space="preserve">          IF($B741&lt;=$B$9,        $D741-$B$7*$B$6-$J$18*($D741-$B$6), $J$16)</f>
        <v>52743.119852409829</v>
      </c>
      <c r="J741">
        <f t="shared" si="69"/>
        <v>8.4540870485835544</v>
      </c>
      <c r="K741">
        <f>IF(B741&lt;=$B$9, EXP(-($B$5*B741))*($B$7*$B$6+$J$18*(D741-$B$6))*$B$20, "")</f>
        <v>54.259408280747152</v>
      </c>
      <c r="L741" t="str">
        <f>IF(B741&lt;=$B$9, "", EXP(-($B$5*B741))*$B$20)</f>
        <v/>
      </c>
    </row>
    <row r="742" spans="1:12" x14ac:dyDescent="0.25">
      <c r="A742">
        <f t="shared" si="66"/>
        <v>32.200000000000003</v>
      </c>
      <c r="B742">
        <v>7.2</v>
      </c>
      <c r="C742" s="1">
        <f t="shared" si="67"/>
        <v>1.1946591999999998</v>
      </c>
      <c r="D742">
        <f t="shared" si="68"/>
        <v>59732.959999999992</v>
      </c>
      <c r="E742" s="12">
        <f t="shared" si="70"/>
        <v>53058.92049505152</v>
      </c>
      <c r="F742" s="1"/>
      <c r="G742" s="4"/>
      <c r="H742" s="4">
        <f t="shared" si="71"/>
        <v>49136.953951057352</v>
      </c>
      <c r="I742">
        <f xml:space="preserve">          IF($B742&lt;=$B$9,        $D742-$B$7*$B$6-$J$18*($D742-$B$6), $J$16)</f>
        <v>52752.111398742236</v>
      </c>
      <c r="J742">
        <f t="shared" si="69"/>
        <v>8.4512611277742113</v>
      </c>
      <c r="K742">
        <f>IF(B742&lt;=$B$9, EXP(-($B$5*B742))*($B$7*$B$6+$J$18*(D742-$B$6))*$B$20, "")</f>
        <v>54.258278425835556</v>
      </c>
      <c r="L742" t="str">
        <f>IF(B742&lt;=$B$9, "", EXP(-($B$5*B742))*$B$20)</f>
        <v/>
      </c>
    </row>
    <row r="743" spans="1:12" x14ac:dyDescent="0.25">
      <c r="A743">
        <f t="shared" si="66"/>
        <v>32.21</v>
      </c>
      <c r="B743">
        <v>7.21</v>
      </c>
      <c r="C743" s="1">
        <f t="shared" si="67"/>
        <v>1.194884858</v>
      </c>
      <c r="D743">
        <f t="shared" si="68"/>
        <v>59744.242899999997</v>
      </c>
      <c r="E743" s="12">
        <f t="shared" si="70"/>
        <v>53156.723845924789</v>
      </c>
      <c r="F743" s="1"/>
      <c r="G743" s="4"/>
      <c r="H743" s="4">
        <f t="shared" si="71"/>
        <v>49223.960370952802</v>
      </c>
      <c r="I743">
        <f xml:space="preserve">          IF($B743&lt;=$B$9,        $D743-$B$7*$B$6-$J$18*($D743-$B$6), $J$16)</f>
        <v>52761.098006896478</v>
      </c>
      <c r="J743">
        <f t="shared" si="69"/>
        <v>8.4484360542059331</v>
      </c>
      <c r="K743">
        <f>IF(B743&lt;=$B$9, EXP(-($B$5*B743))*($B$7*$B$6+$J$18*(D743-$B$6))*$B$20, "")</f>
        <v>54.257132913220687</v>
      </c>
      <c r="L743" t="str">
        <f>IF(B743&lt;=$B$9, "", EXP(-($B$5*B743))*$B$20)</f>
        <v/>
      </c>
    </row>
    <row r="744" spans="1:12" x14ac:dyDescent="0.25">
      <c r="A744">
        <f t="shared" si="66"/>
        <v>32.22</v>
      </c>
      <c r="B744">
        <v>7.22</v>
      </c>
      <c r="C744" s="1">
        <f t="shared" si="67"/>
        <v>1.1951103920000001</v>
      </c>
      <c r="D744">
        <f t="shared" si="68"/>
        <v>59755.519600000007</v>
      </c>
      <c r="E744" s="12">
        <f t="shared" si="70"/>
        <v>53254.595258070862</v>
      </c>
      <c r="F744" s="1"/>
      <c r="G744" s="4"/>
      <c r="H744" s="4">
        <f t="shared" si="71"/>
        <v>49311.020206013673</v>
      </c>
      <c r="I744">
        <f xml:space="preserve">          IF($B744&lt;=$B$9,        $D744-$B$7*$B$6-$J$18*($D744-$B$6), $J$16)</f>
        <v>52770.079676872541</v>
      </c>
      <c r="J744">
        <f t="shared" si="69"/>
        <v>8.4456118277099854</v>
      </c>
      <c r="K744">
        <f>IF(B744&lt;=$B$9, EXP(-($B$5*B744))*($B$7*$B$6+$J$18*(D744-$B$6))*$B$20, "")</f>
        <v>54.255971757430181</v>
      </c>
      <c r="L744" t="str">
        <f>IF(B744&lt;=$B$9, "", EXP(-($B$5*B744))*$B$20)</f>
        <v/>
      </c>
    </row>
    <row r="745" spans="1:12" x14ac:dyDescent="0.25">
      <c r="A745">
        <f t="shared" si="66"/>
        <v>32.229999999999997</v>
      </c>
      <c r="B745">
        <v>7.2299999999999995</v>
      </c>
      <c r="C745" s="1">
        <f t="shared" si="67"/>
        <v>1.195335802</v>
      </c>
      <c r="D745">
        <f t="shared" si="68"/>
        <v>59766.790099999998</v>
      </c>
      <c r="E745" s="12">
        <f t="shared" si="70"/>
        <v>53352.53473671119</v>
      </c>
      <c r="F745" s="1"/>
      <c r="G745" s="4"/>
      <c r="H745" s="4">
        <f t="shared" si="71"/>
        <v>49398.133462317055</v>
      </c>
      <c r="I745">
        <f xml:space="preserve">          IF($B745&lt;=$B$9,        $D745-$B$7*$B$6-$J$18*($D745-$B$6), $J$16)</f>
        <v>52779.056408670418</v>
      </c>
      <c r="J745">
        <f t="shared" si="69"/>
        <v>8.4427884481175557</v>
      </c>
      <c r="K745">
        <f>IF(B745&lt;=$B$9, EXP(-($B$5*B745))*($B$7*$B$6+$J$18*(D745-$B$6))*$B$20, "")</f>
        <v>54.254794972982189</v>
      </c>
      <c r="L745" t="str">
        <f>IF(B745&lt;=$B$9, "", EXP(-($B$5*B745))*$B$20)</f>
        <v/>
      </c>
    </row>
    <row r="746" spans="1:12" x14ac:dyDescent="0.25">
      <c r="A746">
        <f t="shared" si="66"/>
        <v>32.24</v>
      </c>
      <c r="B746">
        <v>7.24</v>
      </c>
      <c r="C746" s="1">
        <f t="shared" si="67"/>
        <v>1.1955610879999998</v>
      </c>
      <c r="D746">
        <f t="shared" si="68"/>
        <v>59778.054399999994</v>
      </c>
      <c r="E746" s="12">
        <f t="shared" si="70"/>
        <v>53450.542287069038</v>
      </c>
      <c r="F746" s="1"/>
      <c r="G746" s="4"/>
      <c r="H746" s="4">
        <f t="shared" si="71"/>
        <v>49485.300145942165</v>
      </c>
      <c r="I746">
        <f xml:space="preserve">          IF($B746&lt;=$B$9,        $D746-$B$7*$B$6-$J$18*($D746-$B$6), $J$16)</f>
        <v>52788.028202290123</v>
      </c>
      <c r="J746">
        <f t="shared" si="69"/>
        <v>8.439965915259755</v>
      </c>
      <c r="K746">
        <f>IF(B746&lt;=$B$9, EXP(-($B$5*B746))*($B$7*$B$6+$J$18*(D746-$B$6))*$B$20, "")</f>
        <v>54.253602574385468</v>
      </c>
      <c r="L746" t="str">
        <f>IF(B746&lt;=$B$9, "", EXP(-($B$5*B746))*$B$20)</f>
        <v/>
      </c>
    </row>
    <row r="747" spans="1:12" x14ac:dyDescent="0.25">
      <c r="A747">
        <f t="shared" si="66"/>
        <v>32.25</v>
      </c>
      <c r="B747">
        <v>7.25</v>
      </c>
      <c r="C747" s="1">
        <f t="shared" si="67"/>
        <v>1.1957862500000001</v>
      </c>
      <c r="D747">
        <f t="shared" si="68"/>
        <v>59789.3125</v>
      </c>
      <c r="E747" s="12">
        <f t="shared" si="70"/>
        <v>53548.617914369512</v>
      </c>
      <c r="F747" s="1"/>
      <c r="G747" s="4"/>
      <c r="H747" s="4">
        <f t="shared" si="71"/>
        <v>49572.520262970342</v>
      </c>
      <c r="I747">
        <f xml:space="preserve">          IF($B747&lt;=$B$9,        $D747-$B$7*$B$6-$J$18*($D747-$B$6), $J$16)</f>
        <v>52796.995057731656</v>
      </c>
      <c r="J747">
        <f t="shared" si="69"/>
        <v>8.4371442289676146</v>
      </c>
      <c r="K747">
        <f>IF(B747&lt;=$B$9, EXP(-($B$5*B747))*($B$7*$B$6+$J$18*(D747-$B$6))*$B$20, "")</f>
        <v>54.252394576139359</v>
      </c>
      <c r="L747" t="str">
        <f>IF(B747&lt;=$B$9, "", EXP(-($B$5*B747))*$B$20)</f>
        <v/>
      </c>
    </row>
    <row r="748" spans="1:12" x14ac:dyDescent="0.25">
      <c r="A748">
        <f t="shared" si="66"/>
        <v>32.26</v>
      </c>
      <c r="B748">
        <v>7.26</v>
      </c>
      <c r="C748" s="1">
        <f t="shared" si="67"/>
        <v>1.196011288</v>
      </c>
      <c r="D748">
        <f t="shared" si="68"/>
        <v>59800.564400000003</v>
      </c>
      <c r="E748" s="12">
        <f t="shared" si="70"/>
        <v>53646.761623839542</v>
      </c>
      <c r="F748" s="1"/>
      <c r="G748" s="4"/>
      <c r="H748" s="4">
        <f t="shared" si="71"/>
        <v>49659.793819485065</v>
      </c>
      <c r="I748">
        <f xml:space="preserve">          IF($B748&lt;=$B$9,        $D748-$B$7*$B$6-$J$18*($D748-$B$6), $J$16)</f>
        <v>52805.95697499501</v>
      </c>
      <c r="J748">
        <f t="shared" si="69"/>
        <v>8.4343233890720892</v>
      </c>
      <c r="K748">
        <f>IF(B748&lt;=$B$9, EXP(-($B$5*B748))*($B$7*$B$6+$J$18*(D748-$B$6))*$B$20, "")</f>
        <v>54.251170992733677</v>
      </c>
      <c r="L748" t="str">
        <f>IF(B748&lt;=$B$9, "", EXP(-($B$5*B748))*$B$20)</f>
        <v/>
      </c>
    </row>
    <row r="749" spans="1:12" x14ac:dyDescent="0.25">
      <c r="A749">
        <f t="shared" si="66"/>
        <v>32.269999999999996</v>
      </c>
      <c r="B749">
        <v>7.27</v>
      </c>
      <c r="C749" s="1">
        <f t="shared" si="67"/>
        <v>1.1962362019999999</v>
      </c>
      <c r="D749">
        <f t="shared" si="68"/>
        <v>59811.810099999995</v>
      </c>
      <c r="E749" s="12">
        <f t="shared" si="70"/>
        <v>53744.973420707887</v>
      </c>
      <c r="F749" s="1"/>
      <c r="G749" s="4"/>
      <c r="H749" s="4">
        <f t="shared" si="71"/>
        <v>49747.120821571938</v>
      </c>
      <c r="I749">
        <f xml:space="preserve">          IF($B749&lt;=$B$9,        $D749-$B$7*$B$6-$J$18*($D749-$B$6), $J$16)</f>
        <v>52814.913954080177</v>
      </c>
      <c r="J749">
        <f t="shared" si="69"/>
        <v>8.4315033954040519</v>
      </c>
      <c r="K749">
        <f>IF(B749&lt;=$B$9, EXP(-($B$5*B749))*($B$7*$B$6+$J$18*(D749-$B$6))*$B$20, "")</f>
        <v>54.249931838648855</v>
      </c>
      <c r="L749" t="str">
        <f>IF(B749&lt;=$B$9, "", EXP(-($B$5*B749))*$B$20)</f>
        <v/>
      </c>
    </row>
    <row r="750" spans="1:12" x14ac:dyDescent="0.25">
      <c r="A750">
        <f t="shared" si="66"/>
        <v>32.28</v>
      </c>
      <c r="B750">
        <v>7.28</v>
      </c>
      <c r="C750" s="1">
        <f t="shared" si="67"/>
        <v>1.196460992</v>
      </c>
      <c r="D750">
        <f t="shared" si="68"/>
        <v>59823.049599999998</v>
      </c>
      <c r="E750" s="12">
        <f t="shared" si="70"/>
        <v>53843.253310205138</v>
      </c>
      <c r="F750" s="1"/>
      <c r="G750" s="4"/>
      <c r="H750" s="4">
        <f t="shared" si="71"/>
        <v>49834.501275318689</v>
      </c>
      <c r="I750">
        <f xml:space="preserve">          IF($B750&lt;=$B$9,        $D750-$B$7*$B$6-$J$18*($D750-$B$6), $J$16)</f>
        <v>52823.86599498718</v>
      </c>
      <c r="J750">
        <f t="shared" si="69"/>
        <v>8.42868424779431</v>
      </c>
      <c r="K750">
        <f>IF(B750&lt;=$B$9, EXP(-($B$5*B750))*($B$7*$B$6+$J$18*(D750-$B$6))*$B$20, "")</f>
        <v>54.248677128355951</v>
      </c>
      <c r="L750" t="str">
        <f>IF(B750&lt;=$B$9, "", EXP(-($B$5*B750))*$B$20)</f>
        <v/>
      </c>
    </row>
    <row r="751" spans="1:12" x14ac:dyDescent="0.25">
      <c r="A751">
        <f t="shared" si="66"/>
        <v>32.29</v>
      </c>
      <c r="B751">
        <v>7.29</v>
      </c>
      <c r="C751" s="1">
        <f t="shared" si="67"/>
        <v>1.196685658</v>
      </c>
      <c r="D751">
        <f t="shared" si="68"/>
        <v>59834.282900000006</v>
      </c>
      <c r="E751" s="12">
        <f t="shared" si="70"/>
        <v>53941.601297563713</v>
      </c>
      <c r="F751" s="1"/>
      <c r="G751" s="4"/>
      <c r="H751" s="4">
        <f t="shared" si="71"/>
        <v>49921.935186815179</v>
      </c>
      <c r="I751">
        <f xml:space="preserve">          IF($B751&lt;=$B$9,        $D751-$B$7*$B$6-$J$18*($D751-$B$6), $J$16)</f>
        <v>52832.813097716004</v>
      </c>
      <c r="J751">
        <f t="shared" si="69"/>
        <v>8.4258659460735803</v>
      </c>
      <c r="K751">
        <f>IF(B751&lt;=$B$9, EXP(-($B$5*B751))*($B$7*$B$6+$J$18*(D751-$B$6))*$B$20, "")</f>
        <v>54.247406876316525</v>
      </c>
      <c r="L751" t="str">
        <f>IF(B751&lt;=$B$9, "", EXP(-($B$5*B751))*$B$20)</f>
        <v/>
      </c>
    </row>
    <row r="752" spans="1:12" x14ac:dyDescent="0.25">
      <c r="A752">
        <f t="shared" si="66"/>
        <v>32.299999999999997</v>
      </c>
      <c r="B752">
        <v>7.3</v>
      </c>
      <c r="C752" s="1">
        <f t="shared" si="67"/>
        <v>1.1969102</v>
      </c>
      <c r="D752">
        <f t="shared" si="68"/>
        <v>59845.51</v>
      </c>
      <c r="E752" s="12">
        <f t="shared" si="70"/>
        <v>54040.017388017863</v>
      </c>
      <c r="F752" s="1"/>
      <c r="G752" s="4"/>
      <c r="H752" s="4">
        <f t="shared" si="71"/>
        <v>50009.422562153406</v>
      </c>
      <c r="I752">
        <f xml:space="preserve">          IF($B752&lt;=$B$9,        $D752-$B$7*$B$6-$J$18*($D752-$B$6), $J$16)</f>
        <v>52841.755262266641</v>
      </c>
      <c r="J752">
        <f t="shared" si="69"/>
        <v>8.4230484900725102</v>
      </c>
      <c r="K752">
        <f>IF(B752&lt;=$B$9, EXP(-($B$5*B752))*($B$7*$B$6+$J$18*(D752-$B$6))*$B$20, "")</f>
        <v>54.246121096982755</v>
      </c>
      <c r="L752" t="str">
        <f>IF(B752&lt;=$B$9, "", EXP(-($B$5*B752))*$B$20)</f>
        <v/>
      </c>
    </row>
    <row r="753" spans="1:12" x14ac:dyDescent="0.25">
      <c r="A753">
        <f t="shared" si="66"/>
        <v>32.31</v>
      </c>
      <c r="B753">
        <v>7.31</v>
      </c>
      <c r="C753" s="1">
        <f t="shared" si="67"/>
        <v>1.197134618</v>
      </c>
      <c r="D753">
        <f t="shared" si="68"/>
        <v>59856.730900000002</v>
      </c>
      <c r="E753" s="12">
        <f t="shared" si="70"/>
        <v>54138.501586803672</v>
      </c>
      <c r="F753" s="1"/>
      <c r="G753" s="4"/>
      <c r="H753" s="4">
        <f t="shared" si="71"/>
        <v>50096.963407427495</v>
      </c>
      <c r="I753">
        <f xml:space="preserve">          IF($B753&lt;=$B$9,        $D753-$B$7*$B$6-$J$18*($D753-$B$6), $J$16)</f>
        <v>52850.692488639106</v>
      </c>
      <c r="J753">
        <f t="shared" si="69"/>
        <v>8.4202318796216673</v>
      </c>
      <c r="K753">
        <f>IF(B753&lt;=$B$9, EXP(-($B$5*B753))*($B$7*$B$6+$J$18*(D753-$B$6))*$B$20, "")</f>
        <v>54.244819804797409</v>
      </c>
      <c r="L753" t="str">
        <f>IF(B753&lt;=$B$9, "", EXP(-($B$5*B753))*$B$20)</f>
        <v/>
      </c>
    </row>
    <row r="754" spans="1:12" x14ac:dyDescent="0.25">
      <c r="A754">
        <f t="shared" si="66"/>
        <v>32.32</v>
      </c>
      <c r="B754">
        <v>7.32</v>
      </c>
      <c r="C754" s="1">
        <f t="shared" si="67"/>
        <v>1.1973589120000001</v>
      </c>
      <c r="D754">
        <f t="shared" si="68"/>
        <v>59867.945600000006</v>
      </c>
      <c r="E754" s="12">
        <f t="shared" si="70"/>
        <v>54237.053899159051</v>
      </c>
      <c r="F754" s="1"/>
      <c r="G754" s="4"/>
      <c r="H754" s="4">
        <f t="shared" si="71"/>
        <v>50184.5577287337</v>
      </c>
      <c r="I754">
        <f xml:space="preserve">          IF($B754&lt;=$B$9,        $D754-$B$7*$B$6-$J$18*($D754-$B$6), $J$16)</f>
        <v>52859.6247768334</v>
      </c>
      <c r="J754">
        <f t="shared" si="69"/>
        <v>8.4174161145515445</v>
      </c>
      <c r="K754">
        <f>IF(B754&lt;=$B$9, EXP(-($B$5*B754))*($B$7*$B$6+$J$18*(D754-$B$6))*$B$20, "")</f>
        <v>54.243503014193855</v>
      </c>
      <c r="L754" t="str">
        <f>IF(B754&lt;=$B$9, "", EXP(-($B$5*B754))*$B$20)</f>
        <v/>
      </c>
    </row>
    <row r="755" spans="1:12" x14ac:dyDescent="0.25">
      <c r="A755">
        <f t="shared" si="66"/>
        <v>32.33</v>
      </c>
      <c r="B755">
        <v>7.33</v>
      </c>
      <c r="C755" s="1">
        <f t="shared" si="67"/>
        <v>1.197583082</v>
      </c>
      <c r="D755">
        <f t="shared" si="68"/>
        <v>59879.1541</v>
      </c>
      <c r="E755" s="12">
        <f t="shared" si="70"/>
        <v>54335.67433032376</v>
      </c>
      <c r="F755" s="1"/>
      <c r="G755" s="4"/>
      <c r="H755" s="4">
        <f t="shared" si="71"/>
        <v>50272.205532170425</v>
      </c>
      <c r="I755">
        <f xml:space="preserve">          IF($B755&lt;=$B$9,        $D755-$B$7*$B$6-$J$18*($D755-$B$6), $J$16)</f>
        <v>52868.552126849507</v>
      </c>
      <c r="J755">
        <f t="shared" si="69"/>
        <v>8.4146011946925583</v>
      </c>
      <c r="K755">
        <f>IF(B755&lt;=$B$9, EXP(-($B$5*B755))*($B$7*$B$6+$J$18*(D755-$B$6))*$B$20, "")</f>
        <v>54.242170739596069</v>
      </c>
      <c r="L755" t="str">
        <f>IF(B755&lt;=$B$9, "", EXP(-($B$5*B755))*$B$20)</f>
        <v/>
      </c>
    </row>
    <row r="756" spans="1:12" x14ac:dyDescent="0.25">
      <c r="A756">
        <f t="shared" si="66"/>
        <v>32.340000000000003</v>
      </c>
      <c r="B756">
        <v>7.34</v>
      </c>
      <c r="C756" s="1">
        <f t="shared" si="67"/>
        <v>1.197807128</v>
      </c>
      <c r="D756">
        <f t="shared" si="68"/>
        <v>59890.356399999997</v>
      </c>
      <c r="E756" s="12">
        <f t="shared" si="70"/>
        <v>54434.362885539376</v>
      </c>
      <c r="F756" s="1"/>
      <c r="G756" s="4"/>
      <c r="H756" s="4">
        <f t="shared" si="71"/>
        <v>50359.906823838188</v>
      </c>
      <c r="I756">
        <f xml:space="preserve">          IF($B756&lt;=$B$9,        $D756-$B$7*$B$6-$J$18*($D756-$B$6), $J$16)</f>
        <v>52877.474538687435</v>
      </c>
      <c r="J756">
        <f t="shared" si="69"/>
        <v>8.4117871198750507</v>
      </c>
      <c r="K756">
        <f>IF(B756&lt;=$B$9, EXP(-($B$5*B756))*($B$7*$B$6+$J$18*(D756-$B$6))*$B$20, "")</f>
        <v>54.240822995418611</v>
      </c>
      <c r="L756" t="str">
        <f>IF(B756&lt;=$B$9, "", EXP(-($B$5*B756))*$B$20)</f>
        <v/>
      </c>
    </row>
    <row r="757" spans="1:12" x14ac:dyDescent="0.25">
      <c r="A757">
        <f t="shared" si="66"/>
        <v>32.35</v>
      </c>
      <c r="B757">
        <v>7.35</v>
      </c>
      <c r="C757" s="1">
        <f t="shared" si="67"/>
        <v>1.19803105</v>
      </c>
      <c r="D757">
        <f t="shared" si="68"/>
        <v>59901.552499999998</v>
      </c>
      <c r="E757" s="12">
        <f t="shared" si="70"/>
        <v>54533.119570049312</v>
      </c>
      <c r="F757" s="1"/>
      <c r="G757" s="4"/>
      <c r="H757" s="4">
        <f t="shared" si="71"/>
        <v>50447.661609839655</v>
      </c>
      <c r="I757">
        <f xml:space="preserve">          IF($B757&lt;=$B$9,        $D757-$B$7*$B$6-$J$18*($D757-$B$6), $J$16)</f>
        <v>52886.392012347191</v>
      </c>
      <c r="J757">
        <f t="shared" si="69"/>
        <v>8.4089738899292854</v>
      </c>
      <c r="K757">
        <f>IF(B757&lt;=$B$9, EXP(-($B$5*B757))*($B$7*$B$6+$J$18*(D757-$B$6))*$B$20, "")</f>
        <v>54.239459796066697</v>
      </c>
      <c r="L757" t="str">
        <f>IF(B757&lt;=$B$9, "", EXP(-($B$5*B757))*$B$20)</f>
        <v/>
      </c>
    </row>
    <row r="758" spans="1:12" x14ac:dyDescent="0.25">
      <c r="A758">
        <f t="shared" si="66"/>
        <v>32.36</v>
      </c>
      <c r="B758">
        <v>7.36</v>
      </c>
      <c r="C758" s="1">
        <f t="shared" si="67"/>
        <v>1.1982548480000002</v>
      </c>
      <c r="D758">
        <f t="shared" si="68"/>
        <v>59912.74240000001</v>
      </c>
      <c r="E758" s="12">
        <f t="shared" si="70"/>
        <v>54631.944389098826</v>
      </c>
      <c r="F758" s="1"/>
      <c r="G758" s="4"/>
      <c r="H758" s="4">
        <f t="shared" si="71"/>
        <v>50535.469896279625</v>
      </c>
      <c r="I758">
        <f xml:space="preserve">          IF($B758&lt;=$B$9,        $D758-$B$7*$B$6-$J$18*($D758-$B$6), $J$16)</f>
        <v>52895.304547828782</v>
      </c>
      <c r="J758">
        <f t="shared" si="69"/>
        <v>8.4061615046854481</v>
      </c>
      <c r="K758">
        <f>IF(B758&lt;=$B$9, EXP(-($B$5*B758))*($B$7*$B$6+$J$18*(D758-$B$6))*$B$20, "")</f>
        <v>54.238081155936108</v>
      </c>
      <c r="L758" t="str">
        <f>IF(B758&lt;=$B$9, "", EXP(-($B$5*B758))*$B$20)</f>
        <v/>
      </c>
    </row>
    <row r="759" spans="1:12" x14ac:dyDescent="0.25">
      <c r="A759">
        <f t="shared" si="66"/>
        <v>32.369999999999997</v>
      </c>
      <c r="B759">
        <v>7.37</v>
      </c>
      <c r="C759" s="1">
        <f t="shared" si="67"/>
        <v>1.198478522</v>
      </c>
      <c r="D759">
        <f t="shared" si="68"/>
        <v>59923.926100000004</v>
      </c>
      <c r="E759" s="12">
        <f t="shared" si="70"/>
        <v>54730.837347935012</v>
      </c>
      <c r="F759" s="1"/>
      <c r="G759" s="4"/>
      <c r="H759" s="4">
        <f t="shared" si="71"/>
        <v>50623.331689265033</v>
      </c>
      <c r="I759">
        <f xml:space="preserve">          IF($B759&lt;=$B$9,        $D759-$B$7*$B$6-$J$18*($D759-$B$6), $J$16)</f>
        <v>52904.212145132173</v>
      </c>
      <c r="J759">
        <f t="shared" si="69"/>
        <v>8.4033499639736551</v>
      </c>
      <c r="K759">
        <f>IF(B759&lt;=$B$9, EXP(-($B$5*B759))*($B$7*$B$6+$J$18*(D759-$B$6))*$B$20, "")</f>
        <v>54.236687089413252</v>
      </c>
      <c r="L759" t="str">
        <f>IF(B759&lt;=$B$9, "", EXP(-($B$5*B759))*$B$20)</f>
        <v/>
      </c>
    </row>
    <row r="760" spans="1:12" x14ac:dyDescent="0.25">
      <c r="A760">
        <f t="shared" si="66"/>
        <v>32.380000000000003</v>
      </c>
      <c r="B760">
        <v>7.38</v>
      </c>
      <c r="C760" s="1">
        <f t="shared" si="67"/>
        <v>1.1987020719999999</v>
      </c>
      <c r="D760">
        <f t="shared" si="68"/>
        <v>59935.103599999995</v>
      </c>
      <c r="E760" s="12">
        <f t="shared" si="70"/>
        <v>54829.79845180679</v>
      </c>
      <c r="F760" s="1"/>
      <c r="G760" s="4"/>
      <c r="H760" s="4">
        <f t="shared" si="71"/>
        <v>50711.246994904955</v>
      </c>
      <c r="I760">
        <f xml:space="preserve">          IF($B760&lt;=$B$9,        $D760-$B$7*$B$6-$J$18*($D760-$B$6), $J$16)</f>
        <v>52913.114804257391</v>
      </c>
      <c r="J760">
        <f t="shared" si="69"/>
        <v>8.4005392676239445</v>
      </c>
      <c r="K760">
        <f>IF(B760&lt;=$B$9, EXP(-($B$5*B760))*($B$7*$B$6+$J$18*(D760-$B$6))*$B$20, "")</f>
        <v>54.235277610875208</v>
      </c>
      <c r="L760" t="str">
        <f>IF(B760&lt;=$B$9, "", EXP(-($B$5*B760))*$B$20)</f>
        <v/>
      </c>
    </row>
    <row r="761" spans="1:12" x14ac:dyDescent="0.25">
      <c r="A761">
        <f t="shared" si="66"/>
        <v>32.39</v>
      </c>
      <c r="B761">
        <v>7.39</v>
      </c>
      <c r="C761" s="1">
        <f t="shared" si="67"/>
        <v>1.1989254979999999</v>
      </c>
      <c r="D761">
        <f t="shared" si="68"/>
        <v>59946.274899999997</v>
      </c>
      <c r="E761" s="12">
        <f t="shared" si="70"/>
        <v>54928.827705964919</v>
      </c>
      <c r="F761" s="1"/>
      <c r="G761" s="4"/>
      <c r="H761" s="4">
        <f t="shared" si="71"/>
        <v>50799.215819310601</v>
      </c>
      <c r="I761">
        <f xml:space="preserve">          IF($B761&lt;=$B$9,        $D761-$B$7*$B$6-$J$18*($D761-$B$6), $J$16)</f>
        <v>52922.012525204438</v>
      </c>
      <c r="J761">
        <f t="shared" si="69"/>
        <v>8.3977294154662783</v>
      </c>
      <c r="K761">
        <f>IF(B761&lt;=$B$9, EXP(-($B$5*B761))*($B$7*$B$6+$J$18*(D761-$B$6))*$B$20, "")</f>
        <v>54.23385273468967</v>
      </c>
      <c r="L761" t="str">
        <f>IF(B761&lt;=$B$9, "", EXP(-($B$5*B761))*$B$20)</f>
        <v/>
      </c>
    </row>
    <row r="762" spans="1:12" x14ac:dyDescent="0.25">
      <c r="A762">
        <f t="shared" si="66"/>
        <v>32.4</v>
      </c>
      <c r="B762">
        <v>7.4</v>
      </c>
      <c r="C762" s="1">
        <f t="shared" si="67"/>
        <v>1.1991488000000001</v>
      </c>
      <c r="D762">
        <f t="shared" si="68"/>
        <v>59957.44000000001</v>
      </c>
      <c r="E762" s="12">
        <f t="shared" si="70"/>
        <v>55027.925115662008</v>
      </c>
      <c r="F762" s="1"/>
      <c r="G762" s="4"/>
      <c r="H762" s="4">
        <f t="shared" si="71"/>
        <v>50887.238168595315</v>
      </c>
      <c r="I762">
        <f xml:space="preserve">          IF($B762&lt;=$B$9,        $D762-$B$7*$B$6-$J$18*($D762-$B$6), $J$16)</f>
        <v>52930.90530797332</v>
      </c>
      <c r="J762">
        <f t="shared" si="69"/>
        <v>8.3949204073305399</v>
      </c>
      <c r="K762">
        <f>IF(B762&lt;=$B$9, EXP(-($B$5*B762))*($B$7*$B$6+$J$18*(D762-$B$6))*$B$20, "")</f>
        <v>54.232412475214971</v>
      </c>
      <c r="L762" t="str">
        <f>IF(B762&lt;=$B$9, "", EXP(-($B$5*B762))*$B$20)</f>
        <v/>
      </c>
    </row>
    <row r="763" spans="1:12" x14ac:dyDescent="0.25">
      <c r="A763">
        <f t="shared" si="66"/>
        <v>32.409999999999997</v>
      </c>
      <c r="B763">
        <v>7.41</v>
      </c>
      <c r="C763" s="1">
        <f t="shared" si="67"/>
        <v>1.1993719779999998</v>
      </c>
      <c r="D763">
        <f t="shared" si="68"/>
        <v>59968.59889999999</v>
      </c>
      <c r="E763" s="12">
        <f t="shared" si="70"/>
        <v>55127.090686152493</v>
      </c>
      <c r="F763" s="1"/>
      <c r="G763" s="4"/>
      <c r="H763" s="4">
        <f t="shared" si="71"/>
        <v>50975.314048874592</v>
      </c>
      <c r="I763">
        <f xml:space="preserve">          IF($B763&lt;=$B$9,        $D763-$B$7*$B$6-$J$18*($D763-$B$6), $J$16)</f>
        <v>52939.793152563994</v>
      </c>
      <c r="J763">
        <f t="shared" si="69"/>
        <v>8.3921122430465509</v>
      </c>
      <c r="K763">
        <f>IF(B763&lt;=$B$9, EXP(-($B$5*B763))*($B$7*$B$6+$J$18*(D763-$B$6))*$B$20, "")</f>
        <v>54.230956846800012</v>
      </c>
      <c r="L763" t="str">
        <f>IF(B763&lt;=$B$9, "", EXP(-($B$5*B763))*$B$20)</f>
        <v/>
      </c>
    </row>
    <row r="764" spans="1:12" x14ac:dyDescent="0.25">
      <c r="A764">
        <f t="shared" si="66"/>
        <v>32.42</v>
      </c>
      <c r="B764">
        <v>7.42</v>
      </c>
      <c r="C764" s="1">
        <f t="shared" si="67"/>
        <v>1.199595032</v>
      </c>
      <c r="D764">
        <f t="shared" si="68"/>
        <v>59979.751599999996</v>
      </c>
      <c r="E764" s="12">
        <f t="shared" si="70"/>
        <v>55226.324422692647</v>
      </c>
      <c r="F764" s="1"/>
      <c r="G764" s="4"/>
      <c r="H764" s="4">
        <f t="shared" si="71"/>
        <v>51063.443466266057</v>
      </c>
      <c r="I764">
        <f xml:space="preserve">          IF($B764&lt;=$B$9,        $D764-$B$7*$B$6-$J$18*($D764-$B$6), $J$16)</f>
        <v>52948.676058976518</v>
      </c>
      <c r="J764">
        <f t="shared" si="69"/>
        <v>8.3893049224440492</v>
      </c>
      <c r="K764">
        <f>IF(B764&lt;=$B$9, EXP(-($B$5*B764))*($B$7*$B$6+$J$18*(D764-$B$6))*$B$20, "")</f>
        <v>54.229485863784497</v>
      </c>
      <c r="L764" t="str">
        <f>IF(B764&lt;=$B$9, "", EXP(-($B$5*B764))*$B$20)</f>
        <v/>
      </c>
    </row>
    <row r="765" spans="1:12" x14ac:dyDescent="0.25">
      <c r="A765">
        <f t="shared" si="66"/>
        <v>32.43</v>
      </c>
      <c r="B765">
        <v>7.43</v>
      </c>
      <c r="C765" s="1">
        <f t="shared" si="67"/>
        <v>1.199817962</v>
      </c>
      <c r="D765">
        <f t="shared" si="68"/>
        <v>59990.898099999999</v>
      </c>
      <c r="E765" s="12">
        <f t="shared" si="70"/>
        <v>55325.626330540588</v>
      </c>
      <c r="F765" s="1"/>
      <c r="G765" s="4"/>
      <c r="H765" s="4">
        <f t="shared" si="71"/>
        <v>51151.626426889488</v>
      </c>
      <c r="I765">
        <f xml:space="preserve">          IF($B765&lt;=$B$9,        $D765-$B$7*$B$6-$J$18*($D765-$B$6), $J$16)</f>
        <v>52957.554027210856</v>
      </c>
      <c r="J765">
        <f t="shared" si="69"/>
        <v>8.3864984453526947</v>
      </c>
      <c r="K765">
        <f>IF(B765&lt;=$B$9, EXP(-($B$5*B765))*($B$7*$B$6+$J$18*(D765-$B$6))*$B$20, "")</f>
        <v>54.227999540498658</v>
      </c>
      <c r="L765" t="str">
        <f>IF(B765&lt;=$B$9, "", EXP(-($B$5*B765))*$B$20)</f>
        <v/>
      </c>
    </row>
    <row r="766" spans="1:12" x14ac:dyDescent="0.25">
      <c r="A766">
        <f t="shared" si="66"/>
        <v>32.44</v>
      </c>
      <c r="B766">
        <v>7.44</v>
      </c>
      <c r="C766" s="1">
        <f t="shared" si="67"/>
        <v>1.200040768</v>
      </c>
      <c r="D766">
        <f t="shared" si="68"/>
        <v>60002.038400000005</v>
      </c>
      <c r="E766" s="12">
        <f t="shared" si="70"/>
        <v>55424.99641495628</v>
      </c>
      <c r="F766" s="1"/>
      <c r="G766" s="4"/>
      <c r="H766" s="4">
        <f t="shared" si="71"/>
        <v>51239.86293686679</v>
      </c>
      <c r="I766">
        <f xml:space="preserve">          IF($B766&lt;=$B$9,        $D766-$B$7*$B$6-$J$18*($D766-$B$6), $J$16)</f>
        <v>52966.427057267021</v>
      </c>
      <c r="J766">
        <f t="shared" si="69"/>
        <v>8.3836928116020815</v>
      </c>
      <c r="K766">
        <f>IF(B766&lt;=$B$9, EXP(-($B$5*B766))*($B$7*$B$6+$J$18*(D766-$B$6))*$B$20, "")</f>
        <v>54.226497891263428</v>
      </c>
      <c r="L766" t="str">
        <f>IF(B766&lt;=$B$9, "", EXP(-($B$5*B766))*$B$20)</f>
        <v/>
      </c>
    </row>
    <row r="767" spans="1:12" x14ac:dyDescent="0.25">
      <c r="A767">
        <f t="shared" si="66"/>
        <v>32.450000000000003</v>
      </c>
      <c r="B767">
        <v>7.45</v>
      </c>
      <c r="C767" s="1">
        <f t="shared" si="67"/>
        <v>1.20026345</v>
      </c>
      <c r="D767">
        <f t="shared" si="68"/>
        <v>60013.172500000001</v>
      </c>
      <c r="E767" s="12">
        <f t="shared" si="70"/>
        <v>55524.434681201514</v>
      </c>
      <c r="F767" s="1"/>
      <c r="G767" s="4"/>
      <c r="H767" s="4">
        <f t="shared" si="71"/>
        <v>51328.153002322026</v>
      </c>
      <c r="I767">
        <f xml:space="preserve">          IF($B767&lt;=$B$9,        $D767-$B$7*$B$6-$J$18*($D767-$B$6), $J$16)</f>
        <v>52975.295149145</v>
      </c>
      <c r="J767">
        <f t="shared" si="69"/>
        <v>8.3808880210217254</v>
      </c>
      <c r="K767">
        <f>IF(B767&lt;=$B$9, EXP(-($B$5*B767))*($B$7*$B$6+$J$18*(D767-$B$6))*$B$20, "")</f>
        <v>54.224980930390394</v>
      </c>
      <c r="L767" t="str">
        <f>IF(B767&lt;=$B$9, "", EXP(-($B$5*B767))*$B$20)</f>
        <v/>
      </c>
    </row>
    <row r="768" spans="1:12" x14ac:dyDescent="0.25">
      <c r="A768">
        <f t="shared" si="66"/>
        <v>32.46</v>
      </c>
      <c r="B768">
        <v>7.46</v>
      </c>
      <c r="C768" s="1">
        <f t="shared" si="67"/>
        <v>1.2004860079999999</v>
      </c>
      <c r="D768">
        <f t="shared" si="68"/>
        <v>60024.3004</v>
      </c>
      <c r="E768" s="12">
        <f t="shared" si="70"/>
        <v>55623.941134539935</v>
      </c>
      <c r="F768" s="1"/>
      <c r="G768" s="4"/>
      <c r="H768" s="4">
        <f t="shared" si="71"/>
        <v>51416.496629381385</v>
      </c>
      <c r="I768">
        <f xml:space="preserve">          IF($B768&lt;=$B$9,        $D768-$B$7*$B$6-$J$18*($D768-$B$6), $J$16)</f>
        <v>52984.158302844808</v>
      </c>
      <c r="J768">
        <f t="shared" si="69"/>
        <v>8.3780840734410695</v>
      </c>
      <c r="K768">
        <f>IF(B768&lt;=$B$9, EXP(-($B$5*B768))*($B$7*$B$6+$J$18*(D768-$B$6))*$B$20, "")</f>
        <v>54.223448672181831</v>
      </c>
      <c r="L768" t="str">
        <f>IF(B768&lt;=$B$9, "", EXP(-($B$5*B768))*$B$20)</f>
        <v/>
      </c>
    </row>
    <row r="769" spans="1:12" x14ac:dyDescent="0.25">
      <c r="A769">
        <f t="shared" si="66"/>
        <v>32.47</v>
      </c>
      <c r="B769">
        <v>7.47</v>
      </c>
      <c r="C769" s="1">
        <f t="shared" si="67"/>
        <v>1.2007084419999998</v>
      </c>
      <c r="D769">
        <f t="shared" si="68"/>
        <v>60035.422099999989</v>
      </c>
      <c r="E769" s="12">
        <f t="shared" si="70"/>
        <v>55723.515780237023</v>
      </c>
      <c r="F769" s="1"/>
      <c r="G769" s="4"/>
      <c r="H769" s="4">
        <f t="shared" si="71"/>
        <v>51504.893824173218</v>
      </c>
      <c r="I769">
        <f xml:space="preserve">          IF($B769&lt;=$B$9,        $D769-$B$7*$B$6-$J$18*($D769-$B$6), $J$16)</f>
        <v>52993.016518366428</v>
      </c>
      <c r="J769">
        <f t="shared" si="69"/>
        <v>8.375280968689486</v>
      </c>
      <c r="K769">
        <f>IF(B769&lt;=$B$9, EXP(-($B$5*B769))*($B$7*$B$6+$J$18*(D769-$B$6))*$B$20, "")</f>
        <v>54.221901130930668</v>
      </c>
      <c r="L769" t="str">
        <f>IF(B769&lt;=$B$9, "", EXP(-($B$5*B769))*$B$20)</f>
        <v/>
      </c>
    </row>
    <row r="770" spans="1:12" x14ac:dyDescent="0.25">
      <c r="A770">
        <f t="shared" si="66"/>
        <v>32.479999999999997</v>
      </c>
      <c r="B770">
        <v>7.4799999999999995</v>
      </c>
      <c r="C770" s="1">
        <f t="shared" si="67"/>
        <v>1.2009307519999999</v>
      </c>
      <c r="D770">
        <f t="shared" si="68"/>
        <v>60046.537599999996</v>
      </c>
      <c r="E770" s="12">
        <f t="shared" si="70"/>
        <v>55823.158623560106</v>
      </c>
      <c r="F770" s="1"/>
      <c r="G770" s="4"/>
      <c r="H770" s="4">
        <f t="shared" si="71"/>
        <v>51593.344592828013</v>
      </c>
      <c r="I770">
        <f xml:space="preserve">          IF($B770&lt;=$B$9,        $D770-$B$7*$B$6-$J$18*($D770-$B$6), $J$16)</f>
        <v>53001.869795709885</v>
      </c>
      <c r="J770">
        <f t="shared" si="69"/>
        <v>8.3724787065962687</v>
      </c>
      <c r="K770">
        <f>IF(B770&lt;=$B$9, EXP(-($B$5*B770))*($B$7*$B$6+$J$18*(D770-$B$6))*$B$20, "")</f>
        <v>54.220338320920547</v>
      </c>
      <c r="L770" t="str">
        <f>IF(B770&lt;=$B$9, "", EXP(-($B$5*B770))*$B$20)</f>
        <v/>
      </c>
    </row>
    <row r="771" spans="1:12" x14ac:dyDescent="0.25">
      <c r="A771">
        <f t="shared" si="66"/>
        <v>32.49</v>
      </c>
      <c r="B771">
        <v>7.49</v>
      </c>
      <c r="C771" s="1">
        <f t="shared" si="67"/>
        <v>1.2011529379999999</v>
      </c>
      <c r="D771">
        <f t="shared" si="68"/>
        <v>60057.646899999992</v>
      </c>
      <c r="E771" s="12">
        <f t="shared" si="70"/>
        <v>55922.869669778353</v>
      </c>
      <c r="F771" s="1"/>
      <c r="G771" s="4"/>
      <c r="H771" s="4">
        <f t="shared" si="71"/>
        <v>51681.848941478405</v>
      </c>
      <c r="I771">
        <f xml:space="preserve">          IF($B771&lt;=$B$9,        $D771-$B$7*$B$6-$J$18*($D771-$B$6), $J$16)</f>
        <v>53010.718134875155</v>
      </c>
      <c r="J771">
        <f t="shared" si="69"/>
        <v>8.3696772869906422</v>
      </c>
      <c r="K771">
        <f>IF(B771&lt;=$B$9, EXP(-($B$5*B771))*($B$7*$B$6+$J$18*(D771-$B$6))*$B$20, "")</f>
        <v>54.218760256425739</v>
      </c>
      <c r="L771" t="str">
        <f>IF(B771&lt;=$B$9, "", EXP(-($B$5*B771))*$B$20)</f>
        <v/>
      </c>
    </row>
    <row r="772" spans="1:12" x14ac:dyDescent="0.25">
      <c r="A772">
        <f t="shared" si="66"/>
        <v>32.5</v>
      </c>
      <c r="B772">
        <v>7.5</v>
      </c>
      <c r="C772" s="1">
        <f t="shared" si="67"/>
        <v>1.2013750000000001</v>
      </c>
      <c r="D772">
        <f t="shared" si="68"/>
        <v>60068.750000000007</v>
      </c>
      <c r="E772" s="12">
        <f t="shared" si="70"/>
        <v>56022.648924162771</v>
      </c>
      <c r="F772" s="1"/>
      <c r="G772" s="4"/>
      <c r="H772" s="4">
        <f t="shared" si="71"/>
        <v>51770.406876259171</v>
      </c>
      <c r="I772">
        <f xml:space="preserve">          IF($B772&lt;=$B$9,        $D772-$B$7*$B$6-$J$18*($D772-$B$6), $J$16)</f>
        <v>53019.561535862267</v>
      </c>
      <c r="J772">
        <f t="shared" si="69"/>
        <v>8.3668767097017582</v>
      </c>
      <c r="K772">
        <f>IF(B772&lt;=$B$9, EXP(-($B$5*B772))*($B$7*$B$6+$J$18*(D772-$B$6))*$B$20, "")</f>
        <v>54.217166951711292</v>
      </c>
      <c r="L772" t="str">
        <f>IF(B772&lt;=$B$9, "", EXP(-($B$5*B772))*$B$20)</f>
        <v/>
      </c>
    </row>
    <row r="773" spans="1:12" x14ac:dyDescent="0.25">
      <c r="A773">
        <f t="shared" si="66"/>
        <v>32.51</v>
      </c>
      <c r="B773">
        <v>7.51</v>
      </c>
      <c r="C773" s="1">
        <f t="shared" si="67"/>
        <v>1.201596938</v>
      </c>
      <c r="D773">
        <f t="shared" si="68"/>
        <v>60079.846899999997</v>
      </c>
      <c r="E773" s="12">
        <f t="shared" si="70"/>
        <v>56122.496391986228</v>
      </c>
      <c r="F773" s="1"/>
      <c r="G773" s="4"/>
      <c r="H773" s="4">
        <f t="shared" si="71"/>
        <v>51859.018403307236</v>
      </c>
      <c r="I773">
        <f xml:space="preserve">          IF($B773&lt;=$B$9,        $D773-$B$7*$B$6-$J$18*($D773-$B$6), $J$16)</f>
        <v>53028.399998671179</v>
      </c>
      <c r="J773">
        <f t="shared" si="69"/>
        <v>8.3640769745586923</v>
      </c>
      <c r="K773">
        <f>IF(B773&lt;=$B$9, EXP(-($B$5*B773))*($B$7*$B$6+$J$18*(D773-$B$6))*$B$20, "")</f>
        <v>54.215558421032803</v>
      </c>
      <c r="L773" t="str">
        <f>IF(B773&lt;=$B$9, "", EXP(-($B$5*B773))*$B$20)</f>
        <v/>
      </c>
    </row>
    <row r="774" spans="1:12" x14ac:dyDescent="0.25">
      <c r="A774">
        <f t="shared" si="66"/>
        <v>32.519999999999996</v>
      </c>
      <c r="B774">
        <v>7.52</v>
      </c>
      <c r="C774" s="1">
        <f t="shared" si="67"/>
        <v>1.2018187519999999</v>
      </c>
      <c r="D774">
        <f t="shared" si="68"/>
        <v>60090.937599999997</v>
      </c>
      <c r="E774" s="12">
        <f t="shared" si="70"/>
        <v>56222.412078523426</v>
      </c>
      <c r="F774" s="1"/>
      <c r="G774" s="4"/>
      <c r="H774" s="4">
        <f t="shared" si="71"/>
        <v>51947.683528761685</v>
      </c>
      <c r="I774">
        <f xml:space="preserve">          IF($B774&lt;=$B$9,        $D774-$B$7*$B$6-$J$18*($D774-$B$6), $J$16)</f>
        <v>53037.233523301918</v>
      </c>
      <c r="J774">
        <f t="shared" si="69"/>
        <v>8.3612780813904539</v>
      </c>
      <c r="K774">
        <f>IF(B774&lt;=$B$9, EXP(-($B$5*B774))*($B$7*$B$6+$J$18*(D774-$B$6))*$B$20, "")</f>
        <v>54.213934678636761</v>
      </c>
      <c r="L774" t="str">
        <f>IF(B774&lt;=$B$9, "", EXP(-($B$5*B774))*$B$20)</f>
        <v/>
      </c>
    </row>
    <row r="775" spans="1:12" x14ac:dyDescent="0.25">
      <c r="A775">
        <f t="shared" si="66"/>
        <v>32.53</v>
      </c>
      <c r="B775">
        <v>7.53</v>
      </c>
      <c r="C775" s="1">
        <f t="shared" si="67"/>
        <v>1.2020404419999999</v>
      </c>
      <c r="D775">
        <f t="shared" si="68"/>
        <v>60102.022099999995</v>
      </c>
      <c r="E775" s="12">
        <f t="shared" si="70"/>
        <v>56322.395989050907</v>
      </c>
      <c r="F775" s="1"/>
      <c r="G775" s="4"/>
      <c r="H775" s="4">
        <f t="shared" si="71"/>
        <v>52036.40225876373</v>
      </c>
      <c r="I775">
        <f xml:space="preserve">          IF($B775&lt;=$B$9,        $D775-$B$7*$B$6-$J$18*($D775-$B$6), $J$16)</f>
        <v>53046.062109754479</v>
      </c>
      <c r="J775">
        <f t="shared" si="69"/>
        <v>8.358480030025973</v>
      </c>
      <c r="K775">
        <f>IF(B775&lt;=$B$9, EXP(-($B$5*B775))*($B$7*$B$6+$J$18*(D775-$B$6))*$B$20, "")</f>
        <v>54.212295738760197</v>
      </c>
      <c r="L775" t="str">
        <f>IF(B775&lt;=$B$9, "", EXP(-($B$5*B775))*$B$20)</f>
        <v/>
      </c>
    </row>
    <row r="776" spans="1:12" x14ac:dyDescent="0.25">
      <c r="A776">
        <f t="shared" si="66"/>
        <v>32.54</v>
      </c>
      <c r="B776">
        <v>7.54</v>
      </c>
      <c r="C776" s="1">
        <f t="shared" si="67"/>
        <v>1.2022620079999999</v>
      </c>
      <c r="D776">
        <f t="shared" si="68"/>
        <v>60113.100399999996</v>
      </c>
      <c r="E776" s="12">
        <f t="shared" si="70"/>
        <v>56422.448128847078</v>
      </c>
      <c r="F776" s="1"/>
      <c r="G776" s="4"/>
      <c r="H776" s="4">
        <f t="shared" si="71"/>
        <v>52125.174599456754</v>
      </c>
      <c r="I776">
        <f xml:space="preserve">          IF($B776&lt;=$B$9,        $D776-$B$7*$B$6-$J$18*($D776-$B$6), $J$16)</f>
        <v>53054.885758028868</v>
      </c>
      <c r="J776">
        <f t="shared" si="69"/>
        <v>8.3556828202941116</v>
      </c>
      <c r="K776">
        <f>IF(B776&lt;=$B$9, EXP(-($B$5*B776))*($B$7*$B$6+$J$18*(D776-$B$6))*$B$20, "")</f>
        <v>54.210641615630941</v>
      </c>
      <c r="L776" t="str">
        <f>IF(B776&lt;=$B$9, "", EXP(-($B$5*B776))*$B$20)</f>
        <v/>
      </c>
    </row>
    <row r="777" spans="1:12" x14ac:dyDescent="0.25">
      <c r="A777">
        <f t="shared" si="66"/>
        <v>32.549999999999997</v>
      </c>
      <c r="B777">
        <v>7.55</v>
      </c>
      <c r="C777" s="1">
        <f t="shared" si="67"/>
        <v>1.2024834499999999</v>
      </c>
      <c r="D777">
        <f t="shared" si="68"/>
        <v>60124.172499999993</v>
      </c>
      <c r="E777" s="12">
        <f t="shared" si="70"/>
        <v>56522.568503192175</v>
      </c>
      <c r="F777" s="1"/>
      <c r="G777" s="4"/>
      <c r="H777" s="4">
        <f t="shared" si="71"/>
        <v>52214.000556986277</v>
      </c>
      <c r="I777">
        <f xml:space="preserve">          IF($B777&lt;=$B$9,        $D777-$B$7*$B$6-$J$18*($D777-$B$6), $J$16)</f>
        <v>53063.704468125077</v>
      </c>
      <c r="J777">
        <f t="shared" si="69"/>
        <v>8.352886452023661</v>
      </c>
      <c r="K777">
        <f>IF(B777&lt;=$B$9, EXP(-($B$5*B777))*($B$7*$B$6+$J$18*(D777-$B$6))*$B$20, "")</f>
        <v>54.208972323467528</v>
      </c>
      <c r="L777" t="str">
        <f>IF(B777&lt;=$B$9, "", EXP(-($B$5*B777))*$B$20)</f>
        <v/>
      </c>
    </row>
    <row r="778" spans="1:12" x14ac:dyDescent="0.25">
      <c r="A778">
        <f t="shared" si="66"/>
        <v>32.56</v>
      </c>
      <c r="B778">
        <v>7.56</v>
      </c>
      <c r="C778" s="1">
        <f t="shared" si="67"/>
        <v>1.202704768</v>
      </c>
      <c r="D778">
        <f t="shared" si="68"/>
        <v>60135.238400000002</v>
      </c>
      <c r="E778" s="12">
        <f t="shared" si="70"/>
        <v>56622.757117368295</v>
      </c>
      <c r="F778" s="1"/>
      <c r="G778" s="4"/>
      <c r="H778" s="4">
        <f t="shared" si="71"/>
        <v>52302.880137499975</v>
      </c>
      <c r="I778">
        <f xml:space="preserve">          IF($B778&lt;=$B$9,        $D778-$B$7*$B$6-$J$18*($D778-$B$6), $J$16)</f>
        <v>53072.518240043122</v>
      </c>
      <c r="J778">
        <f t="shared" si="69"/>
        <v>8.3500909250433377</v>
      </c>
      <c r="K778">
        <f>IF(B778&lt;=$B$9, EXP(-($B$5*B778))*($B$7*$B$6+$J$18*(D778-$B$6))*$B$20, "")</f>
        <v>54.207287876479178</v>
      </c>
      <c r="L778" t="str">
        <f>IF(B778&lt;=$B$9, "", EXP(-($B$5*B778))*$B$20)</f>
        <v/>
      </c>
    </row>
    <row r="779" spans="1:12" x14ac:dyDescent="0.25">
      <c r="A779">
        <f t="shared" si="66"/>
        <v>32.57</v>
      </c>
      <c r="B779">
        <v>7.57</v>
      </c>
      <c r="C779" s="1">
        <f t="shared" si="67"/>
        <v>1.2029259620000001</v>
      </c>
      <c r="D779">
        <f t="shared" si="68"/>
        <v>60146.298100000007</v>
      </c>
      <c r="E779" s="12">
        <f t="shared" si="70"/>
        <v>56723.013976659371</v>
      </c>
      <c r="F779" s="1"/>
      <c r="G779" s="4"/>
      <c r="H779" s="4">
        <f t="shared" si="71"/>
        <v>52391.813347147669</v>
      </c>
      <c r="I779">
        <f xml:space="preserve">          IF($B779&lt;=$B$9,        $D779-$B$7*$B$6-$J$18*($D779-$B$6), $J$16)</f>
        <v>53081.327073782981</v>
      </c>
      <c r="J779">
        <f t="shared" si="69"/>
        <v>8.3472962391817873</v>
      </c>
      <c r="K779">
        <f>IF(B779&lt;=$B$9, EXP(-($B$5*B779))*($B$7*$B$6+$J$18*(D779-$B$6))*$B$20, "")</f>
        <v>54.205588288865883</v>
      </c>
      <c r="L779" t="str">
        <f>IF(B779&lt;=$B$9, "", EXP(-($B$5*B779))*$B$20)</f>
        <v/>
      </c>
    </row>
    <row r="780" spans="1:12" x14ac:dyDescent="0.25">
      <c r="A780">
        <f t="shared" si="66"/>
        <v>32.58</v>
      </c>
      <c r="B780">
        <v>7.58</v>
      </c>
      <c r="C780" s="1">
        <f t="shared" si="67"/>
        <v>1.2031470319999999</v>
      </c>
      <c r="D780">
        <f t="shared" si="68"/>
        <v>60157.351599999995</v>
      </c>
      <c r="E780" s="12">
        <f t="shared" si="70"/>
        <v>56823.339086351203</v>
      </c>
      <c r="F780" s="1"/>
      <c r="G780" s="4"/>
      <c r="H780" s="4">
        <f t="shared" si="71"/>
        <v>52480.80019208134</v>
      </c>
      <c r="I780">
        <f xml:space="preserve">          IF($B780&lt;=$B$9,        $D780-$B$7*$B$6-$J$18*($D780-$B$6), $J$16)</f>
        <v>53090.130969344646</v>
      </c>
      <c r="J780">
        <f t="shared" si="69"/>
        <v>8.3445023942675878</v>
      </c>
      <c r="K780">
        <f>IF(B780&lt;=$B$9, EXP(-($B$5*B780))*($B$7*$B$6+$J$18*(D780-$B$6))*$B$20, "")</f>
        <v>54.20387357481831</v>
      </c>
      <c r="L780" t="str">
        <f>IF(B780&lt;=$B$9, "", EXP(-($B$5*B780))*$B$20)</f>
        <v/>
      </c>
    </row>
    <row r="781" spans="1:12" x14ac:dyDescent="0.25">
      <c r="A781">
        <f t="shared" si="66"/>
        <v>32.590000000000003</v>
      </c>
      <c r="B781">
        <v>7.59</v>
      </c>
      <c r="C781" s="1">
        <f t="shared" si="67"/>
        <v>1.2033679779999999</v>
      </c>
      <c r="D781">
        <f t="shared" si="68"/>
        <v>60168.3989</v>
      </c>
      <c r="E781" s="12">
        <f t="shared" si="70"/>
        <v>56923.732451731426</v>
      </c>
      <c r="F781" s="1"/>
      <c r="G781" s="4"/>
      <c r="H781" s="4">
        <f t="shared" si="71"/>
        <v>52569.840678455119</v>
      </c>
      <c r="I781">
        <f xml:space="preserve">          IF($B781&lt;=$B$9,        $D781-$B$7*$B$6-$J$18*($D781-$B$6), $J$16)</f>
        <v>53098.929926728153</v>
      </c>
      <c r="J781">
        <f t="shared" si="69"/>
        <v>8.3417093901292372</v>
      </c>
      <c r="K781">
        <f>IF(B781&lt;=$B$9, EXP(-($B$5*B781))*($B$7*$B$6+$J$18*(D781-$B$6))*$B$20, "")</f>
        <v>54.202143748517948</v>
      </c>
      <c r="L781" t="str">
        <f>IF(B781&lt;=$B$9, "", EXP(-($B$5*B781))*$B$20)</f>
        <v/>
      </c>
    </row>
    <row r="782" spans="1:12" x14ac:dyDescent="0.25">
      <c r="A782">
        <f t="shared" si="66"/>
        <v>32.6</v>
      </c>
      <c r="B782">
        <v>7.6</v>
      </c>
      <c r="C782" s="1">
        <f t="shared" si="67"/>
        <v>1.2035888000000001</v>
      </c>
      <c r="D782">
        <f t="shared" si="68"/>
        <v>60179.44000000001</v>
      </c>
      <c r="E782" s="12">
        <f t="shared" si="70"/>
        <v>57024.194078089531</v>
      </c>
      <c r="F782" s="1"/>
      <c r="G782" s="4"/>
      <c r="H782" s="4">
        <f t="shared" si="71"/>
        <v>52658.934812425294</v>
      </c>
      <c r="I782">
        <f xml:space="preserve">          IF($B782&lt;=$B$9,        $D782-$B$7*$B$6-$J$18*($D782-$B$6), $J$16)</f>
        <v>53107.723945933489</v>
      </c>
      <c r="J782">
        <f t="shared" si="69"/>
        <v>8.3389172265951768</v>
      </c>
      <c r="K782">
        <f>IF(B782&lt;=$B$9, EXP(-($B$5*B782))*($B$7*$B$6+$J$18*(D782-$B$6))*$B$20, "")</f>
        <v>54.200398824136954</v>
      </c>
      <c r="L782" t="str">
        <f>IF(B782&lt;=$B$9, "", EXP(-($B$5*B782))*$B$20)</f>
        <v/>
      </c>
    </row>
    <row r="783" spans="1:12" x14ac:dyDescent="0.25">
      <c r="A783">
        <f t="shared" si="66"/>
        <v>32.61</v>
      </c>
      <c r="B783">
        <v>7.61</v>
      </c>
      <c r="C783" s="1">
        <f t="shared" si="67"/>
        <v>1.2038094979999998</v>
      </c>
      <c r="D783">
        <f t="shared" si="68"/>
        <v>60190.474899999994</v>
      </c>
      <c r="E783" s="12">
        <f t="shared" si="70"/>
        <v>57124.723970716863</v>
      </c>
      <c r="F783" s="1"/>
      <c r="G783" s="4"/>
      <c r="H783" s="4">
        <f t="shared" si="71"/>
        <v>52748.082600150308</v>
      </c>
      <c r="I783">
        <f xml:space="preserve">          IF($B783&lt;=$B$9,        $D783-$B$7*$B$6-$J$18*($D783-$B$6), $J$16)</f>
        <v>53116.513026960623</v>
      </c>
      <c r="J783">
        <f t="shared" si="69"/>
        <v>8.3361259034937607</v>
      </c>
      <c r="K783">
        <f>IF(B783&lt;=$B$9, EXP(-($B$5*B783))*($B$7*$B$6+$J$18*(D783-$B$6))*$B$20, "")</f>
        <v>54.198638815838216</v>
      </c>
      <c r="L783" t="str">
        <f>IF(B783&lt;=$B$9, "", EXP(-($B$5*B783))*$B$20)</f>
        <v/>
      </c>
    </row>
    <row r="784" spans="1:12" x14ac:dyDescent="0.25">
      <c r="A784">
        <f t="shared" si="66"/>
        <v>32.619999999999997</v>
      </c>
      <c r="B784">
        <v>7.62</v>
      </c>
      <c r="C784" s="1">
        <f t="shared" si="67"/>
        <v>1.2040300719999999</v>
      </c>
      <c r="D784">
        <f t="shared" si="68"/>
        <v>60201.503599999996</v>
      </c>
      <c r="E784" s="12">
        <f t="shared" si="70"/>
        <v>57225.322134906615</v>
      </c>
      <c r="F784" s="1"/>
      <c r="G784" s="4"/>
      <c r="H784" s="4">
        <f t="shared" si="71"/>
        <v>52837.284047790752</v>
      </c>
      <c r="I784">
        <f xml:space="preserve">          IF($B784&lt;=$B$9,        $D784-$B$7*$B$6-$J$18*($D784-$B$6), $J$16)</f>
        <v>53125.297169809593</v>
      </c>
      <c r="J784">
        <f t="shared" si="69"/>
        <v>8.3333354206532864</v>
      </c>
      <c r="K784">
        <f>IF(B784&lt;=$B$9, EXP(-($B$5*B784))*($B$7*$B$6+$J$18*(D784-$B$6))*$B$20, "")</f>
        <v>54.196863737775487</v>
      </c>
      <c r="L784" t="str">
        <f>IF(B784&lt;=$B$9, "", EXP(-($B$5*B784))*$B$20)</f>
        <v/>
      </c>
    </row>
    <row r="785" spans="1:12" x14ac:dyDescent="0.25">
      <c r="A785">
        <f t="shared" si="66"/>
        <v>32.630000000000003</v>
      </c>
      <c r="B785">
        <v>7.63</v>
      </c>
      <c r="C785" s="1">
        <f t="shared" si="67"/>
        <v>1.2042505219999999</v>
      </c>
      <c r="D785">
        <f t="shared" si="68"/>
        <v>60212.526099999995</v>
      </c>
      <c r="E785" s="12">
        <f t="shared" si="70"/>
        <v>57325.98857595383</v>
      </c>
      <c r="F785" s="1"/>
      <c r="G785" s="4"/>
      <c r="H785" s="4">
        <f t="shared" si="71"/>
        <v>52926.539161509383</v>
      </c>
      <c r="I785">
        <f xml:space="preserve">          IF($B785&lt;=$B$9,        $D785-$B$7*$B$6-$J$18*($D785-$B$6), $J$16)</f>
        <v>53134.076374480384</v>
      </c>
      <c r="J785">
        <f t="shared" si="69"/>
        <v>8.3305457779019747</v>
      </c>
      <c r="K785">
        <f>IF(B785&lt;=$B$9, EXP(-($B$5*B785))*($B$7*$B$6+$J$18*(D785-$B$6))*$B$20, "")</f>
        <v>54.19507360409316</v>
      </c>
      <c r="L785" t="str">
        <f>IF(B785&lt;=$B$9, "", EXP(-($B$5*B785))*$B$20)</f>
        <v/>
      </c>
    </row>
    <row r="786" spans="1:12" x14ac:dyDescent="0.25">
      <c r="A786">
        <f t="shared" si="66"/>
        <v>32.64</v>
      </c>
      <c r="B786">
        <v>7.64</v>
      </c>
      <c r="C786" s="1">
        <f t="shared" si="67"/>
        <v>1.2044708480000001</v>
      </c>
      <c r="D786">
        <f t="shared" si="68"/>
        <v>60223.542400000006</v>
      </c>
      <c r="E786" s="12">
        <f t="shared" si="70"/>
        <v>57426.723299155412</v>
      </c>
      <c r="F786" s="1"/>
      <c r="G786" s="4"/>
      <c r="H786" s="4">
        <f t="shared" si="71"/>
        <v>53015.847947471106</v>
      </c>
      <c r="I786">
        <f xml:space="preserve">          IF($B786&lt;=$B$9,        $D786-$B$7*$B$6-$J$18*($D786-$B$6), $J$16)</f>
        <v>53142.850640973011</v>
      </c>
      <c r="J786">
        <f t="shared" si="69"/>
        <v>8.3277569750679756</v>
      </c>
      <c r="K786">
        <f>IF(B786&lt;=$B$9, EXP(-($B$5*B786))*($B$7*$B$6+$J$18*(D786-$B$6))*$B$20, "")</f>
        <v>54.193268428926459</v>
      </c>
      <c r="L786" t="str">
        <f>IF(B786&lt;=$B$9, "", EXP(-($B$5*B786))*$B$20)</f>
        <v/>
      </c>
    </row>
    <row r="787" spans="1:12" x14ac:dyDescent="0.25">
      <c r="A787">
        <f t="shared" si="66"/>
        <v>32.65</v>
      </c>
      <c r="B787">
        <v>7.65</v>
      </c>
      <c r="C787" s="1">
        <f t="shared" si="67"/>
        <v>1.2046910499999999</v>
      </c>
      <c r="D787">
        <f t="shared" si="68"/>
        <v>60234.552499999991</v>
      </c>
      <c r="E787" s="12">
        <f t="shared" si="70"/>
        <v>57527.526309810113</v>
      </c>
      <c r="F787" s="1"/>
      <c r="G787" s="4"/>
      <c r="H787" s="4">
        <f t="shared" si="71"/>
        <v>53105.210411842992</v>
      </c>
      <c r="I787">
        <f xml:space="preserve">          IF($B787&lt;=$B$9,        $D787-$B$7*$B$6-$J$18*($D787-$B$6), $J$16)</f>
        <v>53151.619969287436</v>
      </c>
      <c r="J787">
        <f t="shared" si="69"/>
        <v>8.3249690119793716</v>
      </c>
      <c r="K787">
        <f>IF(B787&lt;=$B$9, EXP(-($B$5*B787))*($B$7*$B$6+$J$18*(D787-$B$6))*$B$20, "")</f>
        <v>54.191448226401306</v>
      </c>
      <c r="L787" t="str">
        <f>IF(B787&lt;=$B$9, "", EXP(-($B$5*B787))*$B$20)</f>
        <v/>
      </c>
    </row>
    <row r="788" spans="1:12" x14ac:dyDescent="0.25">
      <c r="A788">
        <f t="shared" si="66"/>
        <v>32.659999999999997</v>
      </c>
      <c r="B788">
        <v>7.66</v>
      </c>
      <c r="C788" s="1">
        <f t="shared" si="67"/>
        <v>1.204911128</v>
      </c>
      <c r="D788">
        <f t="shared" si="68"/>
        <v>60245.556400000001</v>
      </c>
      <c r="E788" s="12">
        <f t="shared" si="70"/>
        <v>57628.397613218549</v>
      </c>
      <c r="F788" s="1"/>
      <c r="G788" s="4"/>
      <c r="H788" s="4">
        <f t="shared" si="71"/>
        <v>53194.626560794262</v>
      </c>
      <c r="I788">
        <f xml:space="preserve">          IF($B788&lt;=$B$9,        $D788-$B$7*$B$6-$J$18*($D788-$B$6), $J$16)</f>
        <v>53160.384359423704</v>
      </c>
      <c r="J788">
        <f t="shared" si="69"/>
        <v>8.3221818884641738</v>
      </c>
      <c r="K788">
        <f>IF(B788&lt;=$B$9, EXP(-($B$5*B788))*($B$7*$B$6+$J$18*(D788-$B$6))*$B$20, "")</f>
        <v>54.18961301063451</v>
      </c>
      <c r="L788" t="str">
        <f>IF(B788&lt;=$B$9, "", EXP(-($B$5*B788))*$B$20)</f>
        <v/>
      </c>
    </row>
    <row r="789" spans="1:12" x14ac:dyDescent="0.25">
      <c r="A789">
        <f t="shared" si="66"/>
        <v>32.67</v>
      </c>
      <c r="B789">
        <v>7.67</v>
      </c>
      <c r="C789" s="1">
        <f t="shared" si="67"/>
        <v>1.2051310820000001</v>
      </c>
      <c r="D789">
        <f t="shared" si="68"/>
        <v>60256.554100000001</v>
      </c>
      <c r="E789" s="12">
        <f t="shared" si="70"/>
        <v>57729.337214683175</v>
      </c>
      <c r="F789" s="1"/>
      <c r="G789" s="4"/>
      <c r="H789" s="4">
        <f t="shared" si="71"/>
        <v>53284.096400496303</v>
      </c>
      <c r="I789">
        <f xml:space="preserve">          IF($B789&lt;=$B$9,        $D789-$B$7*$B$6-$J$18*($D789-$B$6), $J$16)</f>
        <v>53169.143811381786</v>
      </c>
      <c r="J789">
        <f t="shared" si="69"/>
        <v>8.3193956043503245</v>
      </c>
      <c r="K789">
        <f>IF(B789&lt;=$B$9, EXP(-($B$5*B789))*($B$7*$B$6+$J$18*(D789-$B$6))*$B$20, "")</f>
        <v>54.187762795733555</v>
      </c>
      <c r="L789" t="str">
        <f>IF(B789&lt;=$B$9, "", EXP(-($B$5*B789))*$B$20)</f>
        <v/>
      </c>
    </row>
    <row r="790" spans="1:12" x14ac:dyDescent="0.25">
      <c r="A790">
        <f t="shared" si="66"/>
        <v>32.68</v>
      </c>
      <c r="B790">
        <v>7.68</v>
      </c>
      <c r="C790" s="1">
        <f t="shared" si="67"/>
        <v>1.2053509119999999</v>
      </c>
      <c r="D790">
        <f t="shared" si="68"/>
        <v>60267.545599999998</v>
      </c>
      <c r="E790" s="12">
        <f t="shared" si="70"/>
        <v>57830.345119508311</v>
      </c>
      <c r="F790" s="1"/>
      <c r="G790" s="4"/>
      <c r="H790" s="4">
        <f t="shared" si="71"/>
        <v>53373.619937122661</v>
      </c>
      <c r="I790">
        <f xml:space="preserve">          IF($B790&lt;=$B$9,        $D790-$B$7*$B$6-$J$18*($D790-$B$6), $J$16)</f>
        <v>53177.898325161688</v>
      </c>
      <c r="J790">
        <f t="shared" si="69"/>
        <v>8.3166101594656965</v>
      </c>
      <c r="K790">
        <f>IF(B790&lt;=$B$9, EXP(-($B$5*B790))*($B$7*$B$6+$J$18*(D790-$B$6))*$B$20, "")</f>
        <v>54.185897595796703</v>
      </c>
      <c r="L790" t="str">
        <f>IF(B790&lt;=$B$9, "", EXP(-($B$5*B790))*$B$20)</f>
        <v/>
      </c>
    </row>
    <row r="791" spans="1:12" x14ac:dyDescent="0.25">
      <c r="A791">
        <f t="shared" ref="A791:A854" si="72">B791+25</f>
        <v>32.69</v>
      </c>
      <c r="B791">
        <v>7.69</v>
      </c>
      <c r="C791" s="1">
        <f t="shared" ref="C791:C854" si="73">$B$2+$B$3*B791+$B$4*B791^2</f>
        <v>1.2055706179999999</v>
      </c>
      <c r="D791">
        <f t="shared" ref="D791:D854" si="74">$B$6*C791</f>
        <v>60278.530899999991</v>
      </c>
      <c r="E791" s="12">
        <f t="shared" si="70"/>
        <v>57931.421333000137</v>
      </c>
      <c r="F791" s="1"/>
      <c r="G791" s="4"/>
      <c r="H791" s="4">
        <f t="shared" si="71"/>
        <v>53463.19717684904</v>
      </c>
      <c r="I791">
        <f xml:space="preserve">          IF($B791&lt;=$B$9,        $D791-$B$7*$B$6-$J$18*($D791-$B$6), $J$16)</f>
        <v>53186.647900763412</v>
      </c>
      <c r="J791">
        <f t="shared" ref="J791:J854" si="75">EXP(-$J$17*$B791)*LN(I791)</f>
        <v>8.3138255536380949</v>
      </c>
      <c r="K791">
        <f>IF(B791&lt;=$B$9, EXP(-($B$5*B791))*($B$7*$B$6+$J$18*(D791-$B$6))*$B$20, "")</f>
        <v>54.184017424913101</v>
      </c>
      <c r="L791" t="str">
        <f>IF(B791&lt;=$B$9, "", EXP(-($B$5*B791))*$B$20)</f>
        <v/>
      </c>
    </row>
    <row r="792" spans="1:12" x14ac:dyDescent="0.25">
      <c r="A792">
        <f t="shared" si="72"/>
        <v>32.700000000000003</v>
      </c>
      <c r="B792">
        <v>7.7</v>
      </c>
      <c r="C792" s="1">
        <f t="shared" si="73"/>
        <v>1.2057902</v>
      </c>
      <c r="D792">
        <f t="shared" si="74"/>
        <v>60289.51</v>
      </c>
      <c r="E792" s="12">
        <f t="shared" ref="E792:E855" si="76">IF($B792&lt;$B$9,      E791+($B$5*E791+$B$7*$B$6+$B$8*($D792-$B$6))*$B$20,           E791+($B$5*E791-$B$12)*$B$20)</f>
        <v>58032.56586046669</v>
      </c>
      <c r="F792" s="1"/>
      <c r="G792" s="4"/>
      <c r="H792" s="4">
        <f t="shared" ref="H792:H855" si="77">IF($B792&lt;=$B$9,      H791+($B$5*H791+$B$7*$B$6+J$18*($D791-$B$6))*$B$20,           H791+($B$5*H791-J$16)*$B$20)</f>
        <v>53552.828125853302</v>
      </c>
      <c r="I792">
        <f xml:space="preserve">          IF($B792&lt;=$B$9,        $D792-$B$7*$B$6-$J$18*($D792-$B$6), $J$16)</f>
        <v>53195.39253818697</v>
      </c>
      <c r="J792">
        <f t="shared" si="75"/>
        <v>8.311041786695256</v>
      </c>
      <c r="K792">
        <f>IF(B792&lt;=$B$9, EXP(-($B$5*B792))*($B$7*$B$6+$J$18*(D792-$B$6))*$B$20, "")</f>
        <v>54.18212229716265</v>
      </c>
      <c r="L792" t="str">
        <f>IF(B792&lt;=$B$9, "", EXP(-($B$5*B792))*$B$20)</f>
        <v/>
      </c>
    </row>
    <row r="793" spans="1:12" x14ac:dyDescent="0.25">
      <c r="A793">
        <f t="shared" si="72"/>
        <v>32.71</v>
      </c>
      <c r="B793">
        <v>7.71</v>
      </c>
      <c r="C793" s="1">
        <f t="shared" si="73"/>
        <v>1.2060096580000002</v>
      </c>
      <c r="D793">
        <f t="shared" si="74"/>
        <v>60300.48290000001</v>
      </c>
      <c r="E793" s="12">
        <f t="shared" si="76"/>
        <v>58133.778707217854</v>
      </c>
      <c r="F793" s="1"/>
      <c r="G793" s="4"/>
      <c r="H793" s="4">
        <f t="shared" si="77"/>
        <v>53642.512790315479</v>
      </c>
      <c r="I793">
        <f xml:space="preserve">          IF($B793&lt;=$B$9,        $D793-$B$7*$B$6-$J$18*($D793-$B$6), $J$16)</f>
        <v>53204.132237432357</v>
      </c>
      <c r="J793">
        <f t="shared" si="75"/>
        <v>8.3082588584648409</v>
      </c>
      <c r="K793">
        <f>IF(B793&lt;=$B$9, EXP(-($B$5*B793))*($B$7*$B$6+$J$18*(D793-$B$6))*$B$20, "")</f>
        <v>54.180212226615978</v>
      </c>
      <c r="L793" t="str">
        <f>IF(B793&lt;=$B$9, "", EXP(-($B$5*B793))*$B$20)</f>
        <v/>
      </c>
    </row>
    <row r="794" spans="1:12" x14ac:dyDescent="0.25">
      <c r="A794">
        <f t="shared" si="72"/>
        <v>32.72</v>
      </c>
      <c r="B794">
        <v>7.72</v>
      </c>
      <c r="C794" s="1">
        <f t="shared" si="73"/>
        <v>1.206228992</v>
      </c>
      <c r="D794">
        <f t="shared" si="74"/>
        <v>60311.4496</v>
      </c>
      <c r="E794" s="12">
        <f t="shared" si="76"/>
        <v>58235.059878565378</v>
      </c>
      <c r="F794" s="1"/>
      <c r="G794" s="4"/>
      <c r="H794" s="4">
        <f t="shared" si="77"/>
        <v>53732.251176417769</v>
      </c>
      <c r="I794">
        <f xml:space="preserve">          IF($B794&lt;=$B$9,        $D794-$B$7*$B$6-$J$18*($D794-$B$6), $J$16)</f>
        <v>53212.866998499543</v>
      </c>
      <c r="J794">
        <f t="shared" si="75"/>
        <v>8.3054767687744526</v>
      </c>
      <c r="K794">
        <f>IF(B794&lt;=$B$9, EXP(-($B$5*B794))*($B$7*$B$6+$J$18*(D794-$B$6))*$B$20, "")</f>
        <v>54.178287227334572</v>
      </c>
      <c r="L794" t="str">
        <f>IF(B794&lt;=$B$9, "", EXP(-($B$5*B794))*$B$20)</f>
        <v/>
      </c>
    </row>
    <row r="795" spans="1:12" x14ac:dyDescent="0.25">
      <c r="A795">
        <f t="shared" si="72"/>
        <v>32.729999999999997</v>
      </c>
      <c r="B795">
        <v>7.7299999999999995</v>
      </c>
      <c r="C795" s="1">
        <f t="shared" si="73"/>
        <v>1.206448202</v>
      </c>
      <c r="D795">
        <f t="shared" si="74"/>
        <v>60322.410100000001</v>
      </c>
      <c r="E795" s="12">
        <f t="shared" si="76"/>
        <v>58336.409379822879</v>
      </c>
      <c r="F795" s="1"/>
      <c r="G795" s="4"/>
      <c r="H795" s="4">
        <f t="shared" si="77"/>
        <v>53822.043290344518</v>
      </c>
      <c r="I795">
        <f xml:space="preserve">          IF($B795&lt;=$B$9,        $D795-$B$7*$B$6-$J$18*($D795-$B$6), $J$16)</f>
        <v>53221.596821388564</v>
      </c>
      <c r="J795">
        <f t="shared" si="75"/>
        <v>8.3026955174516157</v>
      </c>
      <c r="K795">
        <f>IF(B795&lt;=$B$9, EXP(-($B$5*B795))*($B$7*$B$6+$J$18*(D795-$B$6))*$B$20, "")</f>
        <v>54.176347313370755</v>
      </c>
      <c r="L795" t="str">
        <f>IF(B795&lt;=$B$9, "", EXP(-($B$5*B795))*$B$20)</f>
        <v/>
      </c>
    </row>
    <row r="796" spans="1:12" x14ac:dyDescent="0.25">
      <c r="A796">
        <f t="shared" si="72"/>
        <v>32.74</v>
      </c>
      <c r="B796">
        <v>7.74</v>
      </c>
      <c r="C796" s="1">
        <f t="shared" si="73"/>
        <v>1.206667288</v>
      </c>
      <c r="D796">
        <f t="shared" si="74"/>
        <v>60333.364399999999</v>
      </c>
      <c r="E796" s="12">
        <f t="shared" si="76"/>
        <v>58437.827216305814</v>
      </c>
      <c r="F796" s="1"/>
      <c r="G796" s="4"/>
      <c r="H796" s="4">
        <f t="shared" si="77"/>
        <v>53911.889138282255</v>
      </c>
      <c r="I796">
        <f xml:space="preserve">          IF($B796&lt;=$B$9,        $D796-$B$7*$B$6-$J$18*($D796-$B$6), $J$16)</f>
        <v>53230.321706099407</v>
      </c>
      <c r="J796">
        <f t="shared" si="75"/>
        <v>8.2999151043237926</v>
      </c>
      <c r="K796">
        <f>IF(B796&lt;=$B$9, EXP(-($B$5*B796))*($B$7*$B$6+$J$18*(D796-$B$6))*$B$20, "")</f>
        <v>54.174392498767624</v>
      </c>
      <c r="L796" t="str">
        <f>IF(B796&lt;=$B$9, "", EXP(-($B$5*B796))*$B$20)</f>
        <v/>
      </c>
    </row>
    <row r="797" spans="1:12" x14ac:dyDescent="0.25">
      <c r="A797">
        <f t="shared" si="72"/>
        <v>32.75</v>
      </c>
      <c r="B797">
        <v>7.75</v>
      </c>
      <c r="C797" s="1">
        <f t="shared" si="73"/>
        <v>1.2068862499999999</v>
      </c>
      <c r="D797">
        <f t="shared" si="74"/>
        <v>60344.3125</v>
      </c>
      <c r="E797" s="12">
        <f t="shared" si="76"/>
        <v>58539.313393331518</v>
      </c>
      <c r="F797" s="1"/>
      <c r="G797" s="4"/>
      <c r="H797" s="4">
        <f t="shared" si="77"/>
        <v>54001.788726419662</v>
      </c>
      <c r="I797">
        <f xml:space="preserve">          IF($B797&lt;=$B$9,        $D797-$B$7*$B$6-$J$18*($D797-$B$6), $J$16)</f>
        <v>53239.04165263207</v>
      </c>
      <c r="J797">
        <f t="shared" si="75"/>
        <v>8.2971355292183766</v>
      </c>
      <c r="K797">
        <f>IF(B797&lt;=$B$9, EXP(-($B$5*B797))*($B$7*$B$6+$J$18*(D797-$B$6))*$B$20, "")</f>
        <v>54.172422797559115</v>
      </c>
      <c r="L797" t="str">
        <f>IF(B797&lt;=$B$9, "", EXP(-($B$5*B797))*$B$20)</f>
        <v/>
      </c>
    </row>
    <row r="798" spans="1:12" x14ac:dyDescent="0.25">
      <c r="A798">
        <f t="shared" si="72"/>
        <v>32.76</v>
      </c>
      <c r="B798">
        <v>7.76</v>
      </c>
      <c r="C798" s="1">
        <f t="shared" si="73"/>
        <v>1.207105088</v>
      </c>
      <c r="D798">
        <f t="shared" si="74"/>
        <v>60355.254400000005</v>
      </c>
      <c r="E798" s="12">
        <f t="shared" si="76"/>
        <v>58640.867916219184</v>
      </c>
      <c r="F798" s="1"/>
      <c r="G798" s="4"/>
      <c r="H798" s="4">
        <f t="shared" si="77"/>
        <v>54091.742060947588</v>
      </c>
      <c r="I798">
        <f xml:space="preserve">          IF($B798&lt;=$B$9,        $D798-$B$7*$B$6-$J$18*($D798-$B$6), $J$16)</f>
        <v>53247.756660986561</v>
      </c>
      <c r="J798">
        <f t="shared" si="75"/>
        <v>8.294356791962695</v>
      </c>
      <c r="K798">
        <f>IF(B798&lt;=$B$9, EXP(-($B$5*B798))*($B$7*$B$6+$J$18*(D798-$B$6))*$B$20, "")</f>
        <v>54.170438223769978</v>
      </c>
      <c r="L798" t="str">
        <f>IF(B798&lt;=$B$9, "", EXP(-($B$5*B798))*$B$20)</f>
        <v/>
      </c>
    </row>
    <row r="799" spans="1:12" x14ac:dyDescent="0.25">
      <c r="A799">
        <f t="shared" si="72"/>
        <v>32.769999999999996</v>
      </c>
      <c r="B799">
        <v>7.77</v>
      </c>
      <c r="C799" s="1">
        <f t="shared" si="73"/>
        <v>1.2073238020000001</v>
      </c>
      <c r="D799">
        <f t="shared" si="74"/>
        <v>60366.190100000007</v>
      </c>
      <c r="E799" s="12">
        <f t="shared" si="76"/>
        <v>58742.490790289863</v>
      </c>
      <c r="F799" s="1"/>
      <c r="G799" s="4"/>
      <c r="H799" s="4">
        <f t="shared" si="77"/>
        <v>54181.749148059054</v>
      </c>
      <c r="I799">
        <f xml:space="preserve">          IF($B799&lt;=$B$9,        $D799-$B$7*$B$6-$J$18*($D799-$B$6), $J$16)</f>
        <v>53256.466731162873</v>
      </c>
      <c r="J799">
        <f t="shared" si="75"/>
        <v>8.2915788923840026</v>
      </c>
      <c r="K799">
        <f>IF(B799&lt;=$B$9, EXP(-($B$5*B799))*($B$7*$B$6+$J$18*(D799-$B$6))*$B$20, "")</f>
        <v>54.168438791415781</v>
      </c>
      <c r="L799" t="str">
        <f>IF(B799&lt;=$B$9, "", EXP(-($B$5*B799))*$B$20)</f>
        <v/>
      </c>
    </row>
    <row r="800" spans="1:12" x14ac:dyDescent="0.25">
      <c r="A800">
        <f t="shared" si="72"/>
        <v>32.78</v>
      </c>
      <c r="B800">
        <v>7.78</v>
      </c>
      <c r="C800" s="1">
        <f t="shared" si="73"/>
        <v>1.2075423920000001</v>
      </c>
      <c r="D800">
        <f t="shared" si="74"/>
        <v>60377.119600000005</v>
      </c>
      <c r="E800" s="12">
        <f t="shared" si="76"/>
        <v>58844.182020866465</v>
      </c>
      <c r="F800" s="1"/>
      <c r="G800" s="4"/>
      <c r="H800" s="4">
        <f t="shared" si="77"/>
        <v>54271.809993949246</v>
      </c>
      <c r="I800">
        <f xml:space="preserve">          IF($B800&lt;=$B$9,        $D800-$B$7*$B$6-$J$18*($D800-$B$6), $J$16)</f>
        <v>53265.171863161006</v>
      </c>
      <c r="J800">
        <f t="shared" si="75"/>
        <v>8.2888018303094881</v>
      </c>
      <c r="K800">
        <f>IF(B800&lt;=$B$9, EXP(-($B$5*B800))*($B$7*$B$6+$J$18*(D800-$B$6))*$B$20, "")</f>
        <v>54.16642451450295</v>
      </c>
      <c r="L800" t="str">
        <f>IF(B800&lt;=$B$9, "", EXP(-($B$5*B800))*$B$20)</f>
        <v/>
      </c>
    </row>
    <row r="801" spans="1:12" x14ac:dyDescent="0.25">
      <c r="A801">
        <f t="shared" si="72"/>
        <v>32.79</v>
      </c>
      <c r="B801">
        <v>7.79</v>
      </c>
      <c r="C801" s="1">
        <f t="shared" si="73"/>
        <v>1.2077608579999999</v>
      </c>
      <c r="D801">
        <f t="shared" si="74"/>
        <v>60388.042899999993</v>
      </c>
      <c r="E801" s="12">
        <f t="shared" si="76"/>
        <v>58945.941613273768</v>
      </c>
      <c r="F801" s="1"/>
      <c r="G801" s="4"/>
      <c r="H801" s="4">
        <f t="shared" si="77"/>
        <v>54361.924604815518</v>
      </c>
      <c r="I801">
        <f xml:space="preserve">          IF($B801&lt;=$B$9,        $D801-$B$7*$B$6-$J$18*($D801-$B$6), $J$16)</f>
        <v>53273.872056980952</v>
      </c>
      <c r="J801">
        <f t="shared" si="75"/>
        <v>8.2860256055662784</v>
      </c>
      <c r="K801">
        <f>IF(B801&lt;=$B$9, EXP(-($B$5*B801))*($B$7*$B$6+$J$18*(D801-$B$6))*$B$20, "")</f>
        <v>54.164395407028728</v>
      </c>
      <c r="L801" t="str">
        <f>IF(B801&lt;=$B$9, "", EXP(-($B$5*B801))*$B$20)</f>
        <v/>
      </c>
    </row>
    <row r="802" spans="1:12" x14ac:dyDescent="0.25">
      <c r="A802">
        <f t="shared" si="72"/>
        <v>32.799999999999997</v>
      </c>
      <c r="B802">
        <v>7.8</v>
      </c>
      <c r="C802" s="1">
        <f t="shared" si="73"/>
        <v>1.2079792</v>
      </c>
      <c r="D802">
        <f t="shared" si="74"/>
        <v>60398.96</v>
      </c>
      <c r="E802" s="12">
        <f t="shared" si="76"/>
        <v>59047.769572838413</v>
      </c>
      <c r="F802" s="1"/>
      <c r="G802" s="4"/>
      <c r="H802" s="4">
        <f t="shared" si="77"/>
        <v>54452.092986857395</v>
      </c>
      <c r="I802">
        <f xml:space="preserve">          IF($B802&lt;=$B$9,        $D802-$B$7*$B$6-$J$18*($D802-$B$6), $J$16)</f>
        <v>53282.567312622741</v>
      </c>
      <c r="J802">
        <f t="shared" si="75"/>
        <v>8.2832502179814256</v>
      </c>
      <c r="K802">
        <f>IF(B802&lt;=$B$9, EXP(-($B$5*B802))*($B$7*$B$6+$J$18*(D802-$B$6))*$B$20, "")</f>
        <v>54.162351482981229</v>
      </c>
      <c r="L802" t="str">
        <f>IF(B802&lt;=$B$9, "", EXP(-($B$5*B802))*$B$20)</f>
        <v/>
      </c>
    </row>
    <row r="803" spans="1:12" x14ac:dyDescent="0.25">
      <c r="A803">
        <f t="shared" si="72"/>
        <v>32.81</v>
      </c>
      <c r="B803">
        <v>7.81</v>
      </c>
      <c r="C803" s="1">
        <f t="shared" si="73"/>
        <v>1.2081974179999999</v>
      </c>
      <c r="D803">
        <f t="shared" si="74"/>
        <v>60409.870899999994</v>
      </c>
      <c r="E803" s="12">
        <f t="shared" si="76"/>
        <v>59149.665904888905</v>
      </c>
      <c r="F803" s="1"/>
      <c r="G803" s="4"/>
      <c r="H803" s="4">
        <f t="shared" si="77"/>
        <v>54542.315146276567</v>
      </c>
      <c r="I803">
        <f xml:space="preserve">          IF($B803&lt;=$B$9,        $D803-$B$7*$B$6-$J$18*($D803-$B$6), $J$16)</f>
        <v>53291.257630086337</v>
      </c>
      <c r="J803">
        <f t="shared" si="75"/>
        <v>8.2804756673819195</v>
      </c>
      <c r="K803">
        <f>IF(B803&lt;=$B$9, EXP(-($B$5*B803))*($B$7*$B$6+$J$18*(D803-$B$6))*$B$20, "")</f>
        <v>54.160292756339388</v>
      </c>
      <c r="L803" t="str">
        <f>IF(B803&lt;=$B$9, "", EXP(-($B$5*B803))*$B$20)</f>
        <v/>
      </c>
    </row>
    <row r="804" spans="1:12" x14ac:dyDescent="0.25">
      <c r="A804">
        <f t="shared" si="72"/>
        <v>32.82</v>
      </c>
      <c r="B804">
        <v>7.82</v>
      </c>
      <c r="C804" s="1">
        <f t="shared" si="73"/>
        <v>1.208415512</v>
      </c>
      <c r="D804">
        <f t="shared" si="74"/>
        <v>60420.775600000001</v>
      </c>
      <c r="E804" s="12">
        <f t="shared" si="76"/>
        <v>59251.630614755617</v>
      </c>
      <c r="F804" s="1"/>
      <c r="G804" s="4"/>
      <c r="H804" s="4">
        <f t="shared" si="77"/>
        <v>54632.591089276902</v>
      </c>
      <c r="I804">
        <f xml:space="preserve">          IF($B804&lt;=$B$9,        $D804-$B$7*$B$6-$J$18*($D804-$B$6), $J$16)</f>
        <v>53299.943009371767</v>
      </c>
      <c r="J804">
        <f t="shared" si="75"/>
        <v>8.2777019535946845</v>
      </c>
      <c r="K804">
        <f>IF(B804&lt;=$B$9, EXP(-($B$5*B804))*($B$7*$B$6+$J$18*(D804-$B$6))*$B$20, "")</f>
        <v>54.158219241073041</v>
      </c>
      <c r="L804" t="str">
        <f>IF(B804&lt;=$B$9, "", EXP(-($B$5*B804))*$B$20)</f>
        <v/>
      </c>
    </row>
    <row r="805" spans="1:12" x14ac:dyDescent="0.25">
      <c r="A805">
        <f t="shared" si="72"/>
        <v>32.83</v>
      </c>
      <c r="B805">
        <v>7.83</v>
      </c>
      <c r="C805" s="1">
        <f t="shared" si="73"/>
        <v>1.208633482</v>
      </c>
      <c r="D805">
        <f t="shared" si="74"/>
        <v>60431.674099999997</v>
      </c>
      <c r="E805" s="12">
        <f t="shared" si="76"/>
        <v>59353.663707770778</v>
      </c>
      <c r="F805" s="1"/>
      <c r="G805" s="4"/>
      <c r="H805" s="4">
        <f t="shared" si="77"/>
        <v>54722.920822064429</v>
      </c>
      <c r="I805">
        <f xml:space="preserve">          IF($B805&lt;=$B$9,        $D805-$B$7*$B$6-$J$18*($D805-$B$6), $J$16)</f>
        <v>53308.623450479012</v>
      </c>
      <c r="J805">
        <f t="shared" si="75"/>
        <v>8.2749290764465719</v>
      </c>
      <c r="K805">
        <f>IF(B805&lt;=$B$9, EXP(-($B$5*B805))*($B$7*$B$6+$J$18*(D805-$B$6))*$B$20, "")</f>
        <v>54.156130951142814</v>
      </c>
      <c r="L805" t="str">
        <f>IF(B805&lt;=$B$9, "", EXP(-($B$5*B805))*$B$20)</f>
        <v/>
      </c>
    </row>
    <row r="806" spans="1:12" x14ac:dyDescent="0.25">
      <c r="A806">
        <f t="shared" si="72"/>
        <v>32.840000000000003</v>
      </c>
      <c r="B806">
        <v>7.84</v>
      </c>
      <c r="C806" s="1">
        <f t="shared" si="73"/>
        <v>1.2088513280000002</v>
      </c>
      <c r="D806">
        <f t="shared" si="74"/>
        <v>60442.566400000011</v>
      </c>
      <c r="E806" s="12">
        <f t="shared" si="76"/>
        <v>59455.765189268495</v>
      </c>
      <c r="F806" s="1"/>
      <c r="G806" s="4"/>
      <c r="H806" s="4">
        <f t="shared" si="77"/>
        <v>54813.304350847364</v>
      </c>
      <c r="I806">
        <f xml:space="preserve">          IF($B806&lt;=$B$9,        $D806-$B$7*$B$6-$J$18*($D806-$B$6), $J$16)</f>
        <v>53317.298953408092</v>
      </c>
      <c r="J806">
        <f t="shared" si="75"/>
        <v>8.2721570357643763</v>
      </c>
      <c r="K806">
        <f>IF(B806&lt;=$B$9, EXP(-($B$5*B806))*($B$7*$B$6+$J$18*(D806-$B$6))*$B$20, "")</f>
        <v>54.154027900500289</v>
      </c>
      <c r="L806" t="str">
        <f>IF(B806&lt;=$B$9, "", EXP(-($B$5*B806))*$B$20)</f>
        <v/>
      </c>
    </row>
    <row r="807" spans="1:12" x14ac:dyDescent="0.25">
      <c r="A807">
        <f t="shared" si="72"/>
        <v>32.85</v>
      </c>
      <c r="B807">
        <v>7.85</v>
      </c>
      <c r="C807" s="1">
        <f t="shared" si="73"/>
        <v>1.2090690499999999</v>
      </c>
      <c r="D807">
        <f t="shared" si="74"/>
        <v>60453.452499999992</v>
      </c>
      <c r="E807" s="12">
        <f t="shared" si="76"/>
        <v>59557.935064584737</v>
      </c>
      <c r="F807" s="1"/>
      <c r="G807" s="4"/>
      <c r="H807" s="4">
        <f t="shared" si="77"/>
        <v>54903.74168183608</v>
      </c>
      <c r="I807">
        <f xml:space="preserve">          IF($B807&lt;=$B$9,        $D807-$B$7*$B$6-$J$18*($D807-$B$6), $J$16)</f>
        <v>53325.96951815897</v>
      </c>
      <c r="J807">
        <f t="shared" si="75"/>
        <v>8.2693858313748159</v>
      </c>
      <c r="K807">
        <f>IF(B807&lt;=$B$9, EXP(-($B$5*B807))*($B$7*$B$6+$J$18*(D807-$B$6))*$B$20, "")</f>
        <v>54.151910103087751</v>
      </c>
      <c r="L807" t="str">
        <f>IF(B807&lt;=$B$9, "", EXP(-($B$5*B807))*$B$20)</f>
        <v/>
      </c>
    </row>
    <row r="808" spans="1:12" x14ac:dyDescent="0.25">
      <c r="A808">
        <f t="shared" si="72"/>
        <v>32.86</v>
      </c>
      <c r="B808">
        <v>7.86</v>
      </c>
      <c r="C808" s="1">
        <f t="shared" si="73"/>
        <v>1.209286648</v>
      </c>
      <c r="D808">
        <f t="shared" si="74"/>
        <v>60464.332399999999</v>
      </c>
      <c r="E808" s="12">
        <f t="shared" si="76"/>
        <v>59660.173339057343</v>
      </c>
      <c r="F808" s="1"/>
      <c r="G808" s="4"/>
      <c r="H808" s="4">
        <f t="shared" si="77"/>
        <v>54994.232821243131</v>
      </c>
      <c r="I808">
        <f xml:space="preserve">          IF($B808&lt;=$B$9,        $D808-$B$7*$B$6-$J$18*($D808-$B$6), $J$16)</f>
        <v>53334.635144731692</v>
      </c>
      <c r="J808">
        <f t="shared" si="75"/>
        <v>8.2666154631045501</v>
      </c>
      <c r="K808">
        <f>IF(B808&lt;=$B$9, EXP(-($B$5*B808))*($B$7*$B$6+$J$18*(D808-$B$6))*$B$20, "")</f>
        <v>54.149777572838616</v>
      </c>
      <c r="L808" t="str">
        <f>IF(B808&lt;=$B$9, "", EXP(-($B$5*B808))*$B$20)</f>
        <v/>
      </c>
    </row>
    <row r="809" spans="1:12" x14ac:dyDescent="0.25">
      <c r="A809">
        <f t="shared" si="72"/>
        <v>32.869999999999997</v>
      </c>
      <c r="B809">
        <v>7.87</v>
      </c>
      <c r="C809" s="1">
        <f t="shared" si="73"/>
        <v>1.209504122</v>
      </c>
      <c r="D809">
        <f t="shared" si="74"/>
        <v>60475.206100000003</v>
      </c>
      <c r="E809" s="12">
        <f t="shared" si="76"/>
        <v>59762.480018026014</v>
      </c>
      <c r="F809" s="1"/>
      <c r="G809" s="4"/>
      <c r="H809" s="4">
        <f t="shared" si="77"/>
        <v>55084.777775283248</v>
      </c>
      <c r="I809">
        <f xml:space="preserve">          IF($B809&lt;=$B$9,        $D809-$B$7*$B$6-$J$18*($D809-$B$6), $J$16)</f>
        <v>53343.295833126227</v>
      </c>
      <c r="J809">
        <f t="shared" si="75"/>
        <v>8.263845930780171</v>
      </c>
      <c r="K809">
        <f>IF(B809&lt;=$B$9, EXP(-($B$5*B809))*($B$7*$B$6+$J$18*(D809-$B$6))*$B$20, "")</f>
        <v>54.147630323676943</v>
      </c>
      <c r="L809" t="str">
        <f>IF(B809&lt;=$B$9, "", EXP(-($B$5*B809))*$B$20)</f>
        <v/>
      </c>
    </row>
    <row r="810" spans="1:12" x14ac:dyDescent="0.25">
      <c r="A810">
        <f t="shared" si="72"/>
        <v>32.880000000000003</v>
      </c>
      <c r="B810">
        <v>7.88</v>
      </c>
      <c r="C810" s="1">
        <f t="shared" si="73"/>
        <v>1.2097214719999998</v>
      </c>
      <c r="D810">
        <f t="shared" si="74"/>
        <v>60486.073599999989</v>
      </c>
      <c r="E810" s="12">
        <f t="shared" si="76"/>
        <v>59864.855106832321</v>
      </c>
      <c r="F810" s="1"/>
      <c r="G810" s="4"/>
      <c r="H810" s="4">
        <f t="shared" si="77"/>
        <v>55175.376550173336</v>
      </c>
      <c r="I810">
        <f xml:space="preserve">          IF($B810&lt;=$B$9,        $D810-$B$7*$B$6-$J$18*($D810-$B$6), $J$16)</f>
        <v>53351.951583342583</v>
      </c>
      <c r="J810">
        <f t="shared" si="75"/>
        <v>8.2610772342282033</v>
      </c>
      <c r="K810">
        <f>IF(B810&lt;=$B$9, EXP(-($B$5*B810))*($B$7*$B$6+$J$18*(D810-$B$6))*$B$20, "")</f>
        <v>54.145468369517793</v>
      </c>
      <c r="L810" t="str">
        <f>IF(B810&lt;=$B$9, "", EXP(-($B$5*B810))*$B$20)</f>
        <v/>
      </c>
    </row>
    <row r="811" spans="1:12" x14ac:dyDescent="0.25">
      <c r="A811">
        <f t="shared" si="72"/>
        <v>32.89</v>
      </c>
      <c r="B811">
        <v>7.89</v>
      </c>
      <c r="C811" s="1">
        <f t="shared" si="73"/>
        <v>1.209938698</v>
      </c>
      <c r="D811">
        <f t="shared" si="74"/>
        <v>60496.9349</v>
      </c>
      <c r="E811" s="12">
        <f t="shared" si="76"/>
        <v>59967.298610819715</v>
      </c>
      <c r="F811" s="1"/>
      <c r="G811" s="4"/>
      <c r="H811" s="4">
        <f t="shared" si="77"/>
        <v>55266.029152132469</v>
      </c>
      <c r="I811">
        <f xml:space="preserve">          IF($B811&lt;=$B$9,        $D811-$B$7*$B$6-$J$18*($D811-$B$6), $J$16)</f>
        <v>53360.602395380774</v>
      </c>
      <c r="J811">
        <f t="shared" si="75"/>
        <v>8.2583093732751092</v>
      </c>
      <c r="K811">
        <f>IF(B811&lt;=$B$9, EXP(-($B$5*B811))*($B$7*$B$6+$J$18*(D811-$B$6))*$B$20, "")</f>
        <v>54.143291724267137</v>
      </c>
      <c r="L811" t="str">
        <f>IF(B811&lt;=$B$9, "", EXP(-($B$5*B811))*$B$20)</f>
        <v/>
      </c>
    </row>
    <row r="812" spans="1:12" x14ac:dyDescent="0.25">
      <c r="A812">
        <f t="shared" si="72"/>
        <v>32.9</v>
      </c>
      <c r="B812">
        <v>7.9</v>
      </c>
      <c r="C812" s="1">
        <f t="shared" si="73"/>
        <v>1.2101558000000001</v>
      </c>
      <c r="D812">
        <f t="shared" si="74"/>
        <v>60507.790000000008</v>
      </c>
      <c r="E812" s="12">
        <f t="shared" si="76"/>
        <v>60069.810535333505</v>
      </c>
      <c r="F812" s="1"/>
      <c r="G812" s="4"/>
      <c r="H812" s="4">
        <f t="shared" si="77"/>
        <v>55356.735587381911</v>
      </c>
      <c r="I812">
        <f xml:space="preserve">          IF($B812&lt;=$B$9,        $D812-$B$7*$B$6-$J$18*($D812-$B$6), $J$16)</f>
        <v>53369.248269240787</v>
      </c>
      <c r="J812">
        <f t="shared" si="75"/>
        <v>8.2555423477472818</v>
      </c>
      <c r="K812">
        <f>IF(B812&lt;=$B$9, EXP(-($B$5*B812))*($B$7*$B$6+$J$18*(D812-$B$6))*$B$20, "")</f>
        <v>54.141100401821767</v>
      </c>
      <c r="L812" t="str">
        <f>IF(B812&lt;=$B$9, "", EXP(-($B$5*B812))*$B$20)</f>
        <v/>
      </c>
    </row>
    <row r="813" spans="1:12" x14ac:dyDescent="0.25">
      <c r="A813">
        <f t="shared" si="72"/>
        <v>32.909999999999997</v>
      </c>
      <c r="B813">
        <v>7.91</v>
      </c>
      <c r="C813" s="1">
        <f t="shared" si="73"/>
        <v>1.210372778</v>
      </c>
      <c r="D813">
        <f t="shared" si="74"/>
        <v>60518.638899999998</v>
      </c>
      <c r="E813" s="12">
        <f t="shared" si="76"/>
        <v>60172.390885720873</v>
      </c>
      <c r="F813" s="1"/>
      <c r="G813" s="4"/>
      <c r="H813" s="4">
        <f t="shared" si="77"/>
        <v>55447.495862145086</v>
      </c>
      <c r="I813">
        <f xml:space="preserve">          IF($B813&lt;=$B$9,        $D813-$B$7*$B$6-$J$18*($D813-$B$6), $J$16)</f>
        <v>53377.889204922605</v>
      </c>
      <c r="J813">
        <f t="shared" si="75"/>
        <v>8.2527761574710521</v>
      </c>
      <c r="K813">
        <f>IF(B813&lt;=$B$9, EXP(-($B$5*B813))*($B$7*$B$6+$J$18*(D813-$B$6))*$B$20, "")</f>
        <v>54.138894416069377</v>
      </c>
      <c r="L813" t="str">
        <f>IF(B813&lt;=$B$9, "", EXP(-($B$5*B813))*$B$20)</f>
        <v/>
      </c>
    </row>
    <row r="814" spans="1:12" x14ac:dyDescent="0.25">
      <c r="A814">
        <f t="shared" si="72"/>
        <v>32.92</v>
      </c>
      <c r="B814">
        <v>7.92</v>
      </c>
      <c r="C814" s="1">
        <f t="shared" si="73"/>
        <v>1.210589632</v>
      </c>
      <c r="D814">
        <f t="shared" si="74"/>
        <v>60529.481599999999</v>
      </c>
      <c r="E814" s="12">
        <f t="shared" si="76"/>
        <v>60275.039667330879</v>
      </c>
      <c r="F814" s="1"/>
      <c r="G814" s="4"/>
      <c r="H814" s="4">
        <f t="shared" si="77"/>
        <v>55538.30998264761</v>
      </c>
      <c r="I814">
        <f xml:space="preserve">          IF($B814&lt;=$B$9,        $D814-$B$7*$B$6-$J$18*($D814-$B$6), $J$16)</f>
        <v>53386.525202426259</v>
      </c>
      <c r="J814">
        <f t="shared" si="75"/>
        <v>8.2500108022726852</v>
      </c>
      <c r="K814">
        <f>IF(B814&lt;=$B$9, EXP(-($B$5*B814))*($B$7*$B$6+$J$18*(D814-$B$6))*$B$20, "")</f>
        <v>54.136673780888657</v>
      </c>
      <c r="L814" t="str">
        <f>IF(B814&lt;=$B$9, "", EXP(-($B$5*B814))*$B$20)</f>
        <v/>
      </c>
    </row>
    <row r="815" spans="1:12" x14ac:dyDescent="0.25">
      <c r="A815">
        <f t="shared" si="72"/>
        <v>32.93</v>
      </c>
      <c r="B815">
        <v>7.93</v>
      </c>
      <c r="C815" s="1">
        <f t="shared" si="73"/>
        <v>1.210806362</v>
      </c>
      <c r="D815">
        <f t="shared" si="74"/>
        <v>60540.318100000004</v>
      </c>
      <c r="E815" s="12">
        <f t="shared" si="76"/>
        <v>60377.756885514442</v>
      </c>
      <c r="F815" s="1"/>
      <c r="G815" s="4"/>
      <c r="H815" s="4">
        <f t="shared" si="77"/>
        <v>55629.177955117273</v>
      </c>
      <c r="I815">
        <f xml:space="preserve">          IF($B815&lt;=$B$9,        $D815-$B$7*$B$6-$J$18*($D815-$B$6), $J$16)</f>
        <v>53395.156261751734</v>
      </c>
      <c r="J815">
        <f t="shared" si="75"/>
        <v>8.2472462819783843</v>
      </c>
      <c r="K815">
        <f>IF(B815&lt;=$B$9, EXP(-($B$5*B815))*($B$7*$B$6+$J$18*(D815-$B$6))*$B$20, "")</f>
        <v>54.134438510149131</v>
      </c>
      <c r="L815" t="str">
        <f>IF(B815&lt;=$B$9, "", EXP(-($B$5*B815))*$B$20)</f>
        <v/>
      </c>
    </row>
    <row r="816" spans="1:12" x14ac:dyDescent="0.25">
      <c r="A816">
        <f t="shared" si="72"/>
        <v>32.94</v>
      </c>
      <c r="B816">
        <v>7.94</v>
      </c>
      <c r="C816" s="1">
        <f t="shared" si="73"/>
        <v>1.211022968</v>
      </c>
      <c r="D816">
        <f t="shared" si="74"/>
        <v>60551.148399999998</v>
      </c>
      <c r="E816" s="12">
        <f t="shared" si="76"/>
        <v>60480.542545624368</v>
      </c>
      <c r="F816" s="1"/>
      <c r="G816" s="4"/>
      <c r="H816" s="4">
        <f t="shared" si="77"/>
        <v>55720.099785784048</v>
      </c>
      <c r="I816">
        <f xml:space="preserve">          IF($B816&lt;=$B$9,        $D816-$B$7*$B$6-$J$18*($D816-$B$6), $J$16)</f>
        <v>53403.782382899029</v>
      </c>
      <c r="J816">
        <f t="shared" si="75"/>
        <v>8.2444825964142847</v>
      </c>
      <c r="K816">
        <f>IF(B816&lt;=$B$9, EXP(-($B$5*B816))*($B$7*$B$6+$J$18*(D816-$B$6))*$B$20, "")</f>
        <v>54.132188617711243</v>
      </c>
      <c r="L816" t="str">
        <f>IF(B816&lt;=$B$9, "", EXP(-($B$5*B816))*$B$20)</f>
        <v/>
      </c>
    </row>
    <row r="817" spans="1:12" x14ac:dyDescent="0.25">
      <c r="A817">
        <f t="shared" si="72"/>
        <v>32.950000000000003</v>
      </c>
      <c r="B817">
        <v>7.95</v>
      </c>
      <c r="C817" s="1">
        <f t="shared" si="73"/>
        <v>1.2112394499999999</v>
      </c>
      <c r="D817">
        <f t="shared" si="74"/>
        <v>60561.972499999996</v>
      </c>
      <c r="E817" s="12">
        <f t="shared" si="76"/>
        <v>60583.396653015334</v>
      </c>
      <c r="F817" s="1"/>
      <c r="G817" s="4"/>
      <c r="H817" s="4">
        <f t="shared" si="77"/>
        <v>55811.075480880085</v>
      </c>
      <c r="I817">
        <f xml:space="preserve">          IF($B817&lt;=$B$9,        $D817-$B$7*$B$6-$J$18*($D817-$B$6), $J$16)</f>
        <v>53412.403565868146</v>
      </c>
      <c r="J817">
        <f t="shared" si="75"/>
        <v>8.2417197454064546</v>
      </c>
      <c r="K817">
        <f>IF(B817&lt;=$B$9, EXP(-($B$5*B817))*($B$7*$B$6+$J$18*(D817-$B$6))*$B$20, "")</f>
        <v>54.129924117426384</v>
      </c>
      <c r="L817" t="str">
        <f>IF(B817&lt;=$B$9, "", EXP(-($B$5*B817))*$B$20)</f>
        <v/>
      </c>
    </row>
    <row r="818" spans="1:12" x14ac:dyDescent="0.25">
      <c r="A818">
        <f t="shared" si="72"/>
        <v>32.96</v>
      </c>
      <c r="B818">
        <v>7.96</v>
      </c>
      <c r="C818" s="1">
        <f t="shared" si="73"/>
        <v>1.211455808</v>
      </c>
      <c r="D818">
        <f t="shared" si="74"/>
        <v>60572.790399999998</v>
      </c>
      <c r="E818" s="12">
        <f t="shared" si="76"/>
        <v>60686.319213043891</v>
      </c>
      <c r="F818" s="1"/>
      <c r="G818" s="4"/>
      <c r="H818" s="4">
        <f t="shared" si="77"/>
        <v>55902.105046639714</v>
      </c>
      <c r="I818">
        <f xml:space="preserve">          IF($B818&lt;=$B$9,        $D818-$B$7*$B$6-$J$18*($D818-$B$6), $J$16)</f>
        <v>53421.019810659091</v>
      </c>
      <c r="J818">
        <f t="shared" si="75"/>
        <v>8.2389577287809086</v>
      </c>
      <c r="K818">
        <f>IF(B818&lt;=$B$9, EXP(-($B$5*B818))*($B$7*$B$6+$J$18*(D818-$B$6))*$B$20, "")</f>
        <v>54.127645023136864</v>
      </c>
      <c r="L818" t="str">
        <f>IF(B818&lt;=$B$9, "", EXP(-($B$5*B818))*$B$20)</f>
        <v/>
      </c>
    </row>
    <row r="819" spans="1:12" x14ac:dyDescent="0.25">
      <c r="A819">
        <f t="shared" si="72"/>
        <v>32.97</v>
      </c>
      <c r="B819">
        <v>7.97</v>
      </c>
      <c r="C819" s="1">
        <f t="shared" si="73"/>
        <v>1.211672042</v>
      </c>
      <c r="D819">
        <f t="shared" si="74"/>
        <v>60583.602100000004</v>
      </c>
      <c r="E819" s="12">
        <f t="shared" si="76"/>
        <v>60789.310231068455</v>
      </c>
      <c r="F819" s="1"/>
      <c r="G819" s="4"/>
      <c r="H819" s="4">
        <f t="shared" si="77"/>
        <v>55993.188489299449</v>
      </c>
      <c r="I819">
        <f xml:space="preserve">          IF($B819&lt;=$B$9,        $D819-$B$7*$B$6-$J$18*($D819-$B$6), $J$16)</f>
        <v>53429.631117271863</v>
      </c>
      <c r="J819">
        <f t="shared" si="75"/>
        <v>8.2361965463635851</v>
      </c>
      <c r="K819">
        <f>IF(B819&lt;=$B$9, EXP(-($B$5*B819))*($B$7*$B$6+$J$18*(D819-$B$6))*$B$20, "")</f>
        <v>54.125351348675935</v>
      </c>
      <c r="L819" t="str">
        <f>IF(B819&lt;=$B$9, "", EXP(-($B$5*B819))*$B$20)</f>
        <v/>
      </c>
    </row>
    <row r="820" spans="1:12" x14ac:dyDescent="0.25">
      <c r="A820">
        <f t="shared" si="72"/>
        <v>32.979999999999997</v>
      </c>
      <c r="B820">
        <v>7.9799999999999995</v>
      </c>
      <c r="C820" s="1">
        <f t="shared" si="73"/>
        <v>1.211888152</v>
      </c>
      <c r="D820">
        <f t="shared" si="74"/>
        <v>60594.407599999999</v>
      </c>
      <c r="E820" s="12">
        <f t="shared" si="76"/>
        <v>60892.369712449326</v>
      </c>
      <c r="F820" s="1"/>
      <c r="G820" s="4"/>
      <c r="H820" s="4">
        <f t="shared" si="77"/>
        <v>56084.325815097989</v>
      </c>
      <c r="I820">
        <f xml:space="preserve">          IF($B820&lt;=$B$9,        $D820-$B$7*$B$6-$J$18*($D820-$B$6), $J$16)</f>
        <v>53438.23748570645</v>
      </c>
      <c r="J820">
        <f t="shared" si="75"/>
        <v>8.2334361979803656</v>
      </c>
      <c r="K820">
        <f>IF(B820&lt;=$B$9, EXP(-($B$5*B820))*($B$7*$B$6+$J$18*(D820-$B$6))*$B$20, "")</f>
        <v>54.123043107867716</v>
      </c>
      <c r="L820" t="str">
        <f>IF(B820&lt;=$B$9, "", EXP(-($B$5*B820))*$B$20)</f>
        <v/>
      </c>
    </row>
    <row r="821" spans="1:12" x14ac:dyDescent="0.25">
      <c r="A821">
        <f t="shared" si="72"/>
        <v>32.99</v>
      </c>
      <c r="B821">
        <v>7.99</v>
      </c>
      <c r="C821" s="1">
        <f t="shared" si="73"/>
        <v>1.2121041379999999</v>
      </c>
      <c r="D821">
        <f t="shared" si="74"/>
        <v>60605.206899999997</v>
      </c>
      <c r="E821" s="12">
        <f t="shared" si="76"/>
        <v>60995.497662548682</v>
      </c>
      <c r="F821" s="1"/>
      <c r="G821" s="4"/>
      <c r="H821" s="4">
        <f t="shared" si="77"/>
        <v>56175.517030276205</v>
      </c>
      <c r="I821">
        <f xml:space="preserve">          IF($B821&lt;=$B$9,        $D821-$B$7*$B$6-$J$18*($D821-$B$6), $J$16)</f>
        <v>53446.838915962857</v>
      </c>
      <c r="J821">
        <f t="shared" si="75"/>
        <v>8.2306766834570695</v>
      </c>
      <c r="K821">
        <f>IF(B821&lt;=$B$9, EXP(-($B$5*B821))*($B$7*$B$6+$J$18*(D821-$B$6))*$B$20, "")</f>
        <v>54.120720314527361</v>
      </c>
      <c r="L821" t="str">
        <f>IF(B821&lt;=$B$9, "", EXP(-($B$5*B821))*$B$20)</f>
        <v/>
      </c>
    </row>
    <row r="822" spans="1:12" x14ac:dyDescent="0.25">
      <c r="A822">
        <f t="shared" si="72"/>
        <v>33</v>
      </c>
      <c r="B822">
        <v>8</v>
      </c>
      <c r="C822" s="1">
        <f t="shared" si="73"/>
        <v>1.2123200000000001</v>
      </c>
      <c r="D822">
        <f t="shared" si="74"/>
        <v>60616</v>
      </c>
      <c r="E822" s="12">
        <f t="shared" si="76"/>
        <v>61098.694086730575</v>
      </c>
      <c r="F822" s="1"/>
      <c r="G822" s="4"/>
      <c r="H822" s="4">
        <f t="shared" si="77"/>
        <v>56266.762141077175</v>
      </c>
      <c r="I822">
        <f xml:space="preserve">          IF($B822&lt;=$B$9,        $D822-$B$7*$B$6-$J$18*($D822-$B$6), $J$16)</f>
        <v>53455.435408041092</v>
      </c>
      <c r="J822">
        <f t="shared" si="75"/>
        <v>8.2279180026194467</v>
      </c>
      <c r="K822">
        <f>IF(B822&lt;=$B$9, EXP(-($B$5*B822))*($B$7*$B$6+$J$18*(D822-$B$6))*$B$20, "")</f>
        <v>54.118382982460936</v>
      </c>
      <c r="L822" t="str">
        <f>IF(B822&lt;=$B$9, "", EXP(-($B$5*B822))*$B$20)</f>
        <v/>
      </c>
    </row>
    <row r="823" spans="1:12" x14ac:dyDescent="0.25">
      <c r="A823">
        <f t="shared" si="72"/>
        <v>33.01</v>
      </c>
      <c r="B823">
        <v>8.01</v>
      </c>
      <c r="C823" s="1">
        <f t="shared" si="73"/>
        <v>1.2125357380000001</v>
      </c>
      <c r="D823">
        <f t="shared" si="74"/>
        <v>60626.786900000006</v>
      </c>
      <c r="E823" s="12">
        <f t="shared" si="76"/>
        <v>61201.95899036093</v>
      </c>
      <c r="F823" s="1"/>
      <c r="G823" s="4"/>
      <c r="H823" s="4">
        <f t="shared" si="77"/>
        <v>56358.061153746145</v>
      </c>
      <c r="I823">
        <f xml:space="preserve">          IF($B823&lt;=$B$9,        $D823-$B$7*$B$6-$J$18*($D823-$B$6), $J$16)</f>
        <v>53464.026961941156</v>
      </c>
      <c r="J823">
        <f t="shared" si="75"/>
        <v>8.2251601552931906</v>
      </c>
      <c r="K823">
        <f>IF(B823&lt;=$B$9, EXP(-($B$5*B823))*($B$7*$B$6+$J$18*(D823-$B$6))*$B$20, "")</f>
        <v>54.11603112546544</v>
      </c>
      <c r="L823" t="str">
        <f>IF(B823&lt;=$B$9, "", EXP(-($B$5*B823))*$B$20)</f>
        <v/>
      </c>
    </row>
    <row r="824" spans="1:12" x14ac:dyDescent="0.25">
      <c r="A824">
        <f t="shared" si="72"/>
        <v>33.019999999999996</v>
      </c>
      <c r="B824">
        <v>8.02</v>
      </c>
      <c r="C824" s="1">
        <f t="shared" si="73"/>
        <v>1.2127513519999999</v>
      </c>
      <c r="D824">
        <f t="shared" si="74"/>
        <v>60637.567599999995</v>
      </c>
      <c r="E824" s="12">
        <f t="shared" si="76"/>
        <v>61305.292378807557</v>
      </c>
      <c r="F824" s="1"/>
      <c r="G824" s="4"/>
      <c r="H824" s="4">
        <f t="shared" si="77"/>
        <v>56449.414074530541</v>
      </c>
      <c r="I824">
        <f xml:space="preserve">          IF($B824&lt;=$B$9,        $D824-$B$7*$B$6-$J$18*($D824-$B$6), $J$16)</f>
        <v>53472.613577663025</v>
      </c>
      <c r="J824">
        <f t="shared" si="75"/>
        <v>8.2224031413039249</v>
      </c>
      <c r="K824">
        <f>IF(B824&lt;=$B$9, EXP(-($B$5*B824))*($B$7*$B$6+$J$18*(D824-$B$6))*$B$20, "")</f>
        <v>54.113664757328827</v>
      </c>
      <c r="L824" t="str">
        <f>IF(B824&lt;=$B$9, "", EXP(-($B$5*B824))*$B$20)</f>
        <v/>
      </c>
    </row>
    <row r="825" spans="1:12" x14ac:dyDescent="0.25">
      <c r="A825">
        <f t="shared" si="72"/>
        <v>33.03</v>
      </c>
      <c r="B825">
        <v>8.0300000000000011</v>
      </c>
      <c r="C825" s="1">
        <f t="shared" si="73"/>
        <v>1.2129668419999999</v>
      </c>
      <c r="D825">
        <f t="shared" si="74"/>
        <v>60648.342099999994</v>
      </c>
      <c r="E825" s="12">
        <f t="shared" si="76"/>
        <v>61408.69425744014</v>
      </c>
      <c r="F825" s="1"/>
      <c r="G825" s="4"/>
      <c r="H825" s="4">
        <f t="shared" si="77"/>
        <v>56540.820909679998</v>
      </c>
      <c r="I825">
        <f xml:space="preserve">          IF($B825&lt;=$B$9,        $D825-$B$7*$B$6-$J$18*($D825-$B$6), $J$16)</f>
        <v>53481.195255206723</v>
      </c>
      <c r="J825">
        <f t="shared" si="75"/>
        <v>8.2196469604772151</v>
      </c>
      <c r="K825">
        <f>IF(B825&lt;=$B$9, EXP(-($B$5*B825))*($B$7*$B$6+$J$18*(D825-$B$6))*$B$20, "")</f>
        <v>54.111283891830048</v>
      </c>
      <c r="L825" t="str">
        <f>IF(B825&lt;=$B$9, "", EXP(-($B$5*B825))*$B$20)</f>
        <v/>
      </c>
    </row>
    <row r="826" spans="1:12" x14ac:dyDescent="0.25">
      <c r="A826">
        <f t="shared" si="72"/>
        <v>33.04</v>
      </c>
      <c r="B826">
        <v>8.0400000000000009</v>
      </c>
      <c r="C826" s="1">
        <f t="shared" si="73"/>
        <v>1.2131822080000001</v>
      </c>
      <c r="D826">
        <f t="shared" si="74"/>
        <v>60659.110400000005</v>
      </c>
      <c r="E826" s="12">
        <f t="shared" si="76"/>
        <v>61512.164631630243</v>
      </c>
      <c r="F826" s="1"/>
      <c r="G826" s="4"/>
      <c r="H826" s="4">
        <f t="shared" si="77"/>
        <v>56632.281665446317</v>
      </c>
      <c r="I826">
        <f xml:space="preserve">          IF($B826&lt;=$B$9,        $D826-$B$7*$B$6-$J$18*($D826-$B$6), $J$16)</f>
        <v>53489.771994572257</v>
      </c>
      <c r="J826">
        <f t="shared" si="75"/>
        <v>8.216891612638566</v>
      </c>
      <c r="K826">
        <f>IF(B826&lt;=$B$9, EXP(-($B$5*B826))*($B$7*$B$6+$J$18*(D826-$B$6))*$B$20, "")</f>
        <v>54.10888854273901</v>
      </c>
      <c r="L826" t="str">
        <f>IF(B826&lt;=$B$9, "", EXP(-($B$5*B826))*$B$20)</f>
        <v/>
      </c>
    </row>
    <row r="827" spans="1:12" x14ac:dyDescent="0.25">
      <c r="A827">
        <f t="shared" si="72"/>
        <v>33.049999999999997</v>
      </c>
      <c r="B827">
        <v>8.0500000000000007</v>
      </c>
      <c r="C827" s="1">
        <f t="shared" si="73"/>
        <v>1.21339745</v>
      </c>
      <c r="D827">
        <f t="shared" si="74"/>
        <v>60669.872499999998</v>
      </c>
      <c r="E827" s="12">
        <f t="shared" si="76"/>
        <v>61615.703506751313</v>
      </c>
      <c r="F827" s="1"/>
      <c r="G827" s="4"/>
      <c r="H827" s="4">
        <f t="shared" si="77"/>
        <v>56723.796348083502</v>
      </c>
      <c r="I827">
        <f xml:space="preserve">          IF($B827&lt;=$B$9,        $D827-$B$7*$B$6-$J$18*($D827-$B$6), $J$16)</f>
        <v>53498.343795759596</v>
      </c>
      <c r="J827">
        <f t="shared" si="75"/>
        <v>8.2141370976134116</v>
      </c>
      <c r="K827">
        <f>IF(B827&lt;=$B$9, EXP(-($B$5*B827))*($B$7*$B$6+$J$18*(D827-$B$6))*$B$20, "")</f>
        <v>54.106478723816529</v>
      </c>
      <c r="L827" t="str">
        <f>IF(B827&lt;=$B$9, "", EXP(-($B$5*B827))*$B$20)</f>
        <v/>
      </c>
    </row>
    <row r="828" spans="1:12" x14ac:dyDescent="0.25">
      <c r="A828">
        <f t="shared" si="72"/>
        <v>33.06</v>
      </c>
      <c r="B828">
        <v>8.06</v>
      </c>
      <c r="C828" s="1">
        <f t="shared" si="73"/>
        <v>1.2136125679999998</v>
      </c>
      <c r="D828">
        <f t="shared" si="74"/>
        <v>60680.628399999994</v>
      </c>
      <c r="E828" s="12">
        <f t="shared" si="76"/>
        <v>61719.310888178676</v>
      </c>
      <c r="F828" s="1"/>
      <c r="G828" s="4"/>
      <c r="H828" s="4">
        <f t="shared" si="77"/>
        <v>56815.364963847736</v>
      </c>
      <c r="I828">
        <f xml:space="preserve">          IF($B828&lt;=$B$9,        $D828-$B$7*$B$6-$J$18*($D828-$B$6), $J$16)</f>
        <v>53506.910658768764</v>
      </c>
      <c r="J828">
        <f t="shared" si="75"/>
        <v>8.2113834152271323</v>
      </c>
      <c r="K828">
        <f>IF(B828&lt;=$B$9, EXP(-($B$5*B828))*($B$7*$B$6+$J$18*(D828-$B$6))*$B$20, "")</f>
        <v>54.104054448814487</v>
      </c>
      <c r="L828" t="str">
        <f>IF(B828&lt;=$B$9, "", EXP(-($B$5*B828))*$B$20)</f>
        <v/>
      </c>
    </row>
    <row r="829" spans="1:12" x14ac:dyDescent="0.25">
      <c r="A829">
        <f t="shared" si="72"/>
        <v>33.07</v>
      </c>
      <c r="B829">
        <v>8.07</v>
      </c>
      <c r="C829" s="1">
        <f t="shared" si="73"/>
        <v>1.2138275620000001</v>
      </c>
      <c r="D829">
        <f t="shared" si="74"/>
        <v>60691.378100000002</v>
      </c>
      <c r="E829" s="12">
        <f t="shared" si="76"/>
        <v>61822.986781289539</v>
      </c>
      <c r="F829" s="1"/>
      <c r="G829" s="4"/>
      <c r="H829" s="4">
        <f t="shared" si="77"/>
        <v>56906.987518997397</v>
      </c>
      <c r="I829">
        <f xml:space="preserve">          IF($B829&lt;=$B$9,        $D829-$B$7*$B$6-$J$18*($D829-$B$6), $J$16)</f>
        <v>53515.472583599767</v>
      </c>
      <c r="J829">
        <f t="shared" si="75"/>
        <v>8.2086305653050413</v>
      </c>
      <c r="K829">
        <f>IF(B829&lt;=$B$9, EXP(-($B$5*B829))*($B$7*$B$6+$J$18*(D829-$B$6))*$B$20, "")</f>
        <v>54.101615731475732</v>
      </c>
      <c r="L829" t="str">
        <f>IF(B829&lt;=$B$9, "", EXP(-($B$5*B829))*$B$20)</f>
        <v/>
      </c>
    </row>
    <row r="830" spans="1:12" x14ac:dyDescent="0.25">
      <c r="A830">
        <f t="shared" si="72"/>
        <v>33.08</v>
      </c>
      <c r="B830">
        <v>8.08</v>
      </c>
      <c r="C830" s="1">
        <f t="shared" si="73"/>
        <v>1.2140424320000001</v>
      </c>
      <c r="D830">
        <f t="shared" si="74"/>
        <v>60702.121600000006</v>
      </c>
      <c r="E830" s="12">
        <f t="shared" si="76"/>
        <v>61926.73119146299</v>
      </c>
      <c r="F830" s="1"/>
      <c r="G830" s="4"/>
      <c r="H830" s="4">
        <f t="shared" si="77"/>
        <v>56998.664019793046</v>
      </c>
      <c r="I830">
        <f xml:space="preserve">          IF($B830&lt;=$B$9,        $D830-$B$7*$B$6-$J$18*($D830-$B$6), $J$16)</f>
        <v>53524.029570252584</v>
      </c>
      <c r="J830">
        <f t="shared" si="75"/>
        <v>8.2058785476723912</v>
      </c>
      <c r="K830">
        <f>IF(B830&lt;=$B$9, EXP(-($B$5*B830))*($B$7*$B$6+$J$18*(D830-$B$6))*$B$20, "")</f>
        <v>54.099162585534032</v>
      </c>
      <c r="L830" t="str">
        <f>IF(B830&lt;=$B$9, "", EXP(-($B$5*B830))*$B$20)</f>
        <v/>
      </c>
    </row>
    <row r="831" spans="1:12" x14ac:dyDescent="0.25">
      <c r="A831">
        <f t="shared" si="72"/>
        <v>33.090000000000003</v>
      </c>
      <c r="B831">
        <v>8.09</v>
      </c>
      <c r="C831" s="1">
        <f t="shared" si="73"/>
        <v>1.214257178</v>
      </c>
      <c r="D831">
        <f t="shared" si="74"/>
        <v>60712.858899999999</v>
      </c>
      <c r="E831" s="12">
        <f t="shared" si="76"/>
        <v>62030.544124079999</v>
      </c>
      <c r="F831" s="1"/>
      <c r="G831" s="4"/>
      <c r="H831" s="4">
        <f t="shared" si="77"/>
        <v>57090.39447249745</v>
      </c>
      <c r="I831">
        <f xml:space="preserve">          IF($B831&lt;=$B$9,        $D831-$B$7*$B$6-$J$18*($D831-$B$6), $J$16)</f>
        <v>53532.581618727214</v>
      </c>
      <c r="J831">
        <f t="shared" si="75"/>
        <v>8.2031273621543743</v>
      </c>
      <c r="K831">
        <f>IF(B831&lt;=$B$9, EXP(-($B$5*B831))*($B$7*$B$6+$J$18*(D831-$B$6))*$B$20, "")</f>
        <v>54.09669502471418</v>
      </c>
      <c r="L831" t="str">
        <f>IF(B831&lt;=$B$9, "", EXP(-($B$5*B831))*$B$20)</f>
        <v/>
      </c>
    </row>
    <row r="832" spans="1:12" x14ac:dyDescent="0.25">
      <c r="A832">
        <f t="shared" si="72"/>
        <v>33.1</v>
      </c>
      <c r="B832">
        <v>8.1</v>
      </c>
      <c r="C832" s="1">
        <f t="shared" si="73"/>
        <v>1.2144718000000001</v>
      </c>
      <c r="D832">
        <f t="shared" si="74"/>
        <v>60723.590000000004</v>
      </c>
      <c r="E832" s="12">
        <f t="shared" si="76"/>
        <v>62134.425584523429</v>
      </c>
      <c r="F832" s="1"/>
      <c r="G832" s="4"/>
      <c r="H832" s="4">
        <f t="shared" si="77"/>
        <v>57182.178883375549</v>
      </c>
      <c r="I832">
        <f xml:space="preserve">          IF($B832&lt;=$B$9,        $D832-$B$7*$B$6-$J$18*($D832-$B$6), $J$16)</f>
        <v>53541.12872902368</v>
      </c>
      <c r="J832">
        <f t="shared" si="75"/>
        <v>8.2003770085761207</v>
      </c>
      <c r="K832">
        <f>IF(B832&lt;=$B$9, EXP(-($B$5*B832))*($B$7*$B$6+$J$18*(D832-$B$6))*$B$20, "")</f>
        <v>54.094213062732031</v>
      </c>
      <c r="L832" t="str">
        <f>IF(B832&lt;=$B$9, "", EXP(-($B$5*B832))*$B$20)</f>
        <v/>
      </c>
    </row>
    <row r="833" spans="1:12" x14ac:dyDescent="0.25">
      <c r="A833">
        <f t="shared" si="72"/>
        <v>33.11</v>
      </c>
      <c r="B833">
        <v>8.1100000000000012</v>
      </c>
      <c r="C833" s="1">
        <f t="shared" si="73"/>
        <v>1.2146862979999999</v>
      </c>
      <c r="D833">
        <f t="shared" si="74"/>
        <v>60734.314899999998</v>
      </c>
      <c r="E833" s="12">
        <f t="shared" si="76"/>
        <v>62238.375578178013</v>
      </c>
      <c r="F833" s="1"/>
      <c r="G833" s="4"/>
      <c r="H833" s="4">
        <f t="shared" si="77"/>
        <v>57274.017258694497</v>
      </c>
      <c r="I833">
        <f xml:space="preserve">          IF($B833&lt;=$B$9,        $D833-$B$7*$B$6-$J$18*($D833-$B$6), $J$16)</f>
        <v>53549.670901141959</v>
      </c>
      <c r="J833">
        <f t="shared" si="75"/>
        <v>8.1976274867626966</v>
      </c>
      <c r="K833">
        <f>IF(B833&lt;=$B$9, EXP(-($B$5*B833))*($B$7*$B$6+$J$18*(D833-$B$6))*$B$20, "")</f>
        <v>54.091716713294339</v>
      </c>
      <c r="L833" t="str">
        <f>IF(B833&lt;=$B$9, "", EXP(-($B$5*B833))*$B$20)</f>
        <v/>
      </c>
    </row>
    <row r="834" spans="1:12" x14ac:dyDescent="0.25">
      <c r="A834">
        <f t="shared" si="72"/>
        <v>33.120000000000005</v>
      </c>
      <c r="B834">
        <v>8.120000000000001</v>
      </c>
      <c r="C834" s="1">
        <f t="shared" si="73"/>
        <v>1.2149006720000002</v>
      </c>
      <c r="D834">
        <f t="shared" si="74"/>
        <v>60745.03360000001</v>
      </c>
      <c r="E834" s="12">
        <f t="shared" si="76"/>
        <v>62342.394110430374</v>
      </c>
      <c r="F834" s="1"/>
      <c r="G834" s="4"/>
      <c r="H834" s="4">
        <f t="shared" si="77"/>
        <v>57365.909604723623</v>
      </c>
      <c r="I834">
        <f xml:space="preserve">          IF($B834&lt;=$B$9,        $D834-$B$7*$B$6-$J$18*($D834-$B$6), $J$16)</f>
        <v>53558.208135082074</v>
      </c>
      <c r="J834">
        <f t="shared" si="75"/>
        <v>8.1948787965391077</v>
      </c>
      <c r="K834">
        <f>IF(B834&lt;=$B$9, EXP(-($B$5*B834))*($B$7*$B$6+$J$18*(D834-$B$6))*$B$20, "")</f>
        <v>54.089205990098947</v>
      </c>
      <c r="L834" t="str">
        <f>IF(B834&lt;=$B$9, "", EXP(-($B$5*B834))*$B$20)</f>
        <v/>
      </c>
    </row>
    <row r="835" spans="1:12" x14ac:dyDescent="0.25">
      <c r="A835">
        <f t="shared" si="72"/>
        <v>33.130000000000003</v>
      </c>
      <c r="B835">
        <v>8.1300000000000008</v>
      </c>
      <c r="C835" s="1">
        <f t="shared" si="73"/>
        <v>1.2151149219999999</v>
      </c>
      <c r="D835">
        <f t="shared" si="74"/>
        <v>60755.746099999997</v>
      </c>
      <c r="E835" s="12">
        <f t="shared" si="76"/>
        <v>62446.481186669022</v>
      </c>
      <c r="F835" s="1"/>
      <c r="G835" s="4"/>
      <c r="H835" s="4">
        <f t="shared" si="77"/>
        <v>57457.855927734454</v>
      </c>
      <c r="I835">
        <f xml:space="preserve">          IF($B835&lt;=$B$9,        $D835-$B$7*$B$6-$J$18*($D835-$B$6), $J$16)</f>
        <v>53566.740430843995</v>
      </c>
      <c r="J835">
        <f t="shared" si="75"/>
        <v>8.1921309377303029</v>
      </c>
      <c r="K835">
        <f>IF(B835&lt;=$B$9, EXP(-($B$5*B835))*($B$7*$B$6+$J$18*(D835-$B$6))*$B$20, "")</f>
        <v>54.08668090683463</v>
      </c>
      <c r="L835" t="str">
        <f>IF(B835&lt;=$B$9, "", EXP(-($B$5*B835))*$B$20)</f>
        <v/>
      </c>
    </row>
    <row r="836" spans="1:12" x14ac:dyDescent="0.25">
      <c r="A836">
        <f t="shared" si="72"/>
        <v>33.14</v>
      </c>
      <c r="B836">
        <v>8.14</v>
      </c>
      <c r="C836" s="1">
        <f t="shared" si="73"/>
        <v>1.2153290480000001</v>
      </c>
      <c r="D836">
        <f t="shared" si="74"/>
        <v>60766.452400000002</v>
      </c>
      <c r="E836" s="12">
        <f t="shared" si="76"/>
        <v>62550.636812284356</v>
      </c>
      <c r="F836" s="1"/>
      <c r="G836" s="4"/>
      <c r="H836" s="4">
        <f t="shared" si="77"/>
        <v>57549.856234000719</v>
      </c>
      <c r="I836">
        <f xml:space="preserve">          IF($B836&lt;=$B$9,        $D836-$B$7*$B$6-$J$18*($D836-$B$6), $J$16)</f>
        <v>53575.267788427751</v>
      </c>
      <c r="J836">
        <f t="shared" si="75"/>
        <v>8.1893839101611672</v>
      </c>
      <c r="K836">
        <f>IF(B836&lt;=$B$9, EXP(-($B$5*B836))*($B$7*$B$6+$J$18*(D836-$B$6))*$B$20, "")</f>
        <v>54.084141477181284</v>
      </c>
      <c r="L836" t="str">
        <f>IF(B836&lt;=$B$9, "", EXP(-($B$5*B836))*$B$20)</f>
        <v/>
      </c>
    </row>
    <row r="837" spans="1:12" x14ac:dyDescent="0.25">
      <c r="A837">
        <f t="shared" si="72"/>
        <v>33.15</v>
      </c>
      <c r="B837">
        <v>8.15</v>
      </c>
      <c r="C837" s="1">
        <f t="shared" si="73"/>
        <v>1.2155430500000002</v>
      </c>
      <c r="D837">
        <f t="shared" si="74"/>
        <v>60777.152500000011</v>
      </c>
      <c r="E837" s="12">
        <f t="shared" si="76"/>
        <v>62654.860992668655</v>
      </c>
      <c r="F837" s="1"/>
      <c r="G837" s="4"/>
      <c r="H837" s="4">
        <f t="shared" si="77"/>
        <v>57641.910529798341</v>
      </c>
      <c r="I837">
        <f xml:space="preserve">          IF($B837&lt;=$B$9,        $D837-$B$7*$B$6-$J$18*($D837-$B$6), $J$16)</f>
        <v>53583.790207833335</v>
      </c>
      <c r="J837">
        <f t="shared" si="75"/>
        <v>8.1866377136565216</v>
      </c>
      <c r="K837">
        <f>IF(B837&lt;=$B$9, EXP(-($B$5*B837))*($B$7*$B$6+$J$18*(D837-$B$6))*$B$20, "")</f>
        <v>54.081587714809721</v>
      </c>
      <c r="L837" t="str">
        <f>IF(B837&lt;=$B$9, "", EXP(-($B$5*B837))*$B$20)</f>
        <v/>
      </c>
    </row>
    <row r="838" spans="1:12" x14ac:dyDescent="0.25">
      <c r="A838">
        <f t="shared" si="72"/>
        <v>33.159999999999997</v>
      </c>
      <c r="B838">
        <v>8.16</v>
      </c>
      <c r="C838" s="1">
        <f t="shared" si="73"/>
        <v>1.215756928</v>
      </c>
      <c r="D838">
        <f t="shared" si="74"/>
        <v>60787.846400000002</v>
      </c>
      <c r="E838" s="12">
        <f t="shared" si="76"/>
        <v>62759.153733216088</v>
      </c>
      <c r="F838" s="1"/>
      <c r="G838" s="4"/>
      <c r="H838" s="4">
        <f t="shared" si="77"/>
        <v>57734.018821405436</v>
      </c>
      <c r="I838">
        <f xml:space="preserve">          IF($B838&lt;=$B$9,        $D838-$B$7*$B$6-$J$18*($D838-$B$6), $J$16)</f>
        <v>53592.307689060726</v>
      </c>
      <c r="J838">
        <f t="shared" si="75"/>
        <v>8.1838923480411321</v>
      </c>
      <c r="K838">
        <f>IF(B838&lt;=$B$9, EXP(-($B$5*B838))*($B$7*$B$6+$J$18*(D838-$B$6))*$B$20, "")</f>
        <v>54.079019633381833</v>
      </c>
      <c r="L838" t="str">
        <f>IF(B838&lt;=$B$9, "", EXP(-($B$5*B838))*$B$20)</f>
        <v/>
      </c>
    </row>
    <row r="839" spans="1:12" x14ac:dyDescent="0.25">
      <c r="A839">
        <f t="shared" si="72"/>
        <v>33.17</v>
      </c>
      <c r="B839">
        <v>8.17</v>
      </c>
      <c r="C839" s="1">
        <f t="shared" si="73"/>
        <v>1.215970682</v>
      </c>
      <c r="D839">
        <f t="shared" si="74"/>
        <v>60798.534100000004</v>
      </c>
      <c r="E839" s="12">
        <f t="shared" si="76"/>
        <v>62863.515039322716</v>
      </c>
      <c r="F839" s="1"/>
      <c r="G839" s="4"/>
      <c r="H839" s="4">
        <f t="shared" si="77"/>
        <v>57826.181115102321</v>
      </c>
      <c r="I839">
        <f xml:space="preserve">          IF($B839&lt;=$B$9,        $D839-$B$7*$B$6-$J$18*($D839-$B$6), $J$16)</f>
        <v>53600.820232109945</v>
      </c>
      <c r="J839">
        <f t="shared" si="75"/>
        <v>8.1811478131397006</v>
      </c>
      <c r="K839">
        <f>IF(B839&lt;=$B$9, EXP(-($B$5*B839))*($B$7*$B$6+$J$18*(D839-$B$6))*$B$20, "")</f>
        <v>54.076437246550562</v>
      </c>
      <c r="L839" t="str">
        <f>IF(B839&lt;=$B$9, "", EXP(-($B$5*B839))*$B$20)</f>
        <v/>
      </c>
    </row>
    <row r="840" spans="1:12" x14ac:dyDescent="0.25">
      <c r="A840">
        <f t="shared" si="72"/>
        <v>33.18</v>
      </c>
      <c r="B840">
        <v>8.18</v>
      </c>
      <c r="C840" s="1">
        <f t="shared" si="73"/>
        <v>1.216184312</v>
      </c>
      <c r="D840">
        <f t="shared" si="74"/>
        <v>60809.215599999996</v>
      </c>
      <c r="E840" s="12">
        <f t="shared" si="76"/>
        <v>62967.944916386477</v>
      </c>
      <c r="F840" s="1"/>
      <c r="G840" s="4"/>
      <c r="H840" s="4">
        <f t="shared" si="77"/>
        <v>57918.397417171509</v>
      </c>
      <c r="I840">
        <f xml:space="preserve">          IF($B840&lt;=$B$9,        $D840-$B$7*$B$6-$J$18*($D840-$B$6), $J$16)</f>
        <v>53609.327836980985</v>
      </c>
      <c r="J840">
        <f t="shared" si="75"/>
        <v>8.1784041087768742</v>
      </c>
      <c r="K840">
        <f>IF(B840&lt;=$B$9, EXP(-($B$5*B840))*($B$7*$B$6+$J$18*(D840-$B$6))*$B$20, "")</f>
        <v>54.073840567959827</v>
      </c>
      <c r="L840" t="str">
        <f>IF(B840&lt;=$B$9, "", EXP(-($B$5*B840))*$B$20)</f>
        <v/>
      </c>
    </row>
    <row r="841" spans="1:12" x14ac:dyDescent="0.25">
      <c r="A841">
        <f t="shared" si="72"/>
        <v>33.19</v>
      </c>
      <c r="B841">
        <v>8.1900000000000013</v>
      </c>
      <c r="C841" s="1">
        <f t="shared" si="73"/>
        <v>1.2163978180000001</v>
      </c>
      <c r="D841">
        <f t="shared" si="74"/>
        <v>60819.890900000006</v>
      </c>
      <c r="E841" s="12">
        <f t="shared" si="76"/>
        <v>63072.44336980721</v>
      </c>
      <c r="F841" s="1"/>
      <c r="G841" s="4"/>
      <c r="H841" s="4">
        <f t="shared" si="77"/>
        <v>58010.66773389771</v>
      </c>
      <c r="I841">
        <f xml:space="preserve">          IF($B841&lt;=$B$9,        $D841-$B$7*$B$6-$J$18*($D841-$B$6), $J$16)</f>
        <v>53617.830503673853</v>
      </c>
      <c r="J841">
        <f t="shared" si="75"/>
        <v>8.1756612347772304</v>
      </c>
      <c r="K841">
        <f>IF(B841&lt;=$B$9, EXP(-($B$5*B841))*($B$7*$B$6+$J$18*(D841-$B$6))*$B$20, "")</f>
        <v>54.071229611244654</v>
      </c>
      <c r="L841" t="str">
        <f>IF(B841&lt;=$B$9, "", EXP(-($B$5*B841))*$B$20)</f>
        <v/>
      </c>
    </row>
    <row r="842" spans="1:12" x14ac:dyDescent="0.25">
      <c r="A842">
        <f t="shared" si="72"/>
        <v>33.200000000000003</v>
      </c>
      <c r="B842">
        <v>8.2000000000000011</v>
      </c>
      <c r="C842" s="1">
        <f t="shared" si="73"/>
        <v>1.2166112</v>
      </c>
      <c r="D842">
        <f t="shared" si="74"/>
        <v>60830.559999999998</v>
      </c>
      <c r="E842" s="12">
        <f t="shared" si="76"/>
        <v>63177.010404986642</v>
      </c>
      <c r="F842" s="1"/>
      <c r="G842" s="4"/>
      <c r="H842" s="4">
        <f t="shared" si="77"/>
        <v>58102.992071567838</v>
      </c>
      <c r="I842">
        <f xml:space="preserve">          IF($B842&lt;=$B$9,        $D842-$B$7*$B$6-$J$18*($D842-$B$6), $J$16)</f>
        <v>53626.328232188534</v>
      </c>
      <c r="J842">
        <f t="shared" si="75"/>
        <v>8.172919190965299</v>
      </c>
      <c r="K842">
        <f>IF(B842&lt;=$B$9, EXP(-($B$5*B842))*($B$7*$B$6+$J$18*(D842-$B$6))*$B$20, "")</f>
        <v>54.068604390031062</v>
      </c>
      <c r="L842" t="str">
        <f>IF(B842&lt;=$B$9, "", EXP(-($B$5*B842))*$B$20)</f>
        <v/>
      </c>
    </row>
    <row r="843" spans="1:12" x14ac:dyDescent="0.25">
      <c r="A843">
        <f t="shared" si="72"/>
        <v>33.21</v>
      </c>
      <c r="B843">
        <v>8.2100000000000009</v>
      </c>
      <c r="C843" s="1">
        <f t="shared" si="73"/>
        <v>1.2168244580000001</v>
      </c>
      <c r="D843">
        <f t="shared" si="74"/>
        <v>60841.222900000001</v>
      </c>
      <c r="E843" s="12">
        <f t="shared" si="76"/>
        <v>63281.646027328388</v>
      </c>
      <c r="F843" s="1"/>
      <c r="G843" s="4"/>
      <c r="H843" s="4">
        <f t="shared" si="77"/>
        <v>58195.370436470999</v>
      </c>
      <c r="I843">
        <f xml:space="preserve">          IF($B843&lt;=$B$9,        $D843-$B$7*$B$6-$J$18*($D843-$B$6), $J$16)</f>
        <v>53634.821022525051</v>
      </c>
      <c r="J843">
        <f t="shared" si="75"/>
        <v>8.1701779771655385</v>
      </c>
      <c r="K843">
        <f>IF(B843&lt;=$B$9, EXP(-($B$5*B843))*($B$7*$B$6+$J$18*(D843-$B$6))*$B$20, "")</f>
        <v>54.065964917936164</v>
      </c>
      <c r="L843" t="str">
        <f>IF(B843&lt;=$B$9, "", EXP(-($B$5*B843))*$B$20)</f>
        <v/>
      </c>
    </row>
    <row r="844" spans="1:12" x14ac:dyDescent="0.25">
      <c r="A844">
        <f t="shared" si="72"/>
        <v>33.22</v>
      </c>
      <c r="B844">
        <v>8.2200000000000006</v>
      </c>
      <c r="C844" s="1">
        <f t="shared" si="73"/>
        <v>1.2170375920000001</v>
      </c>
      <c r="D844">
        <f t="shared" si="74"/>
        <v>60851.8796</v>
      </c>
      <c r="E844" s="12">
        <f t="shared" si="76"/>
        <v>63386.350242237953</v>
      </c>
      <c r="F844" s="1"/>
      <c r="G844" s="4"/>
      <c r="H844" s="4">
        <f t="shared" si="77"/>
        <v>58287.802834898517</v>
      </c>
      <c r="I844">
        <f xml:space="preserve">          IF($B844&lt;=$B$9,        $D844-$B$7*$B$6-$J$18*($D844-$B$6), $J$16)</f>
        <v>53643.308874683382</v>
      </c>
      <c r="J844">
        <f t="shared" si="75"/>
        <v>8.1674375932023544</v>
      </c>
      <c r="K844">
        <f>IF(B844&lt;=$B$9, EXP(-($B$5*B844))*($B$7*$B$6+$J$18*(D844-$B$6))*$B$20, "")</f>
        <v>54.063311208568102</v>
      </c>
      <c r="L844" t="str">
        <f>IF(B844&lt;=$B$9, "", EXP(-($B$5*B844))*$B$20)</f>
        <v/>
      </c>
    </row>
    <row r="845" spans="1:12" x14ac:dyDescent="0.25">
      <c r="A845">
        <f t="shared" si="72"/>
        <v>33.230000000000004</v>
      </c>
      <c r="B845">
        <v>8.23</v>
      </c>
      <c r="C845" s="1">
        <f t="shared" si="73"/>
        <v>1.217250602</v>
      </c>
      <c r="D845">
        <f t="shared" si="74"/>
        <v>60862.530100000004</v>
      </c>
      <c r="E845" s="12">
        <f t="shared" si="76"/>
        <v>63491.123055122735</v>
      </c>
      <c r="F845" s="1"/>
      <c r="G845" s="4"/>
      <c r="H845" s="4">
        <f t="shared" si="77"/>
        <v>58380.289273143899</v>
      </c>
      <c r="I845">
        <f xml:space="preserve">          IF($B845&lt;=$B$9,        $D845-$B$7*$B$6-$J$18*($D845-$B$6), $J$16)</f>
        <v>53651.791788663541</v>
      </c>
      <c r="J845">
        <f t="shared" si="75"/>
        <v>8.1646980389000916</v>
      </c>
      <c r="K845">
        <f>IF(B845&lt;=$B$9, EXP(-($B$5*B845))*($B$7*$B$6+$J$18*(D845-$B$6))*$B$20, "")</f>
        <v>54.060643275526104</v>
      </c>
      <c r="L845" t="str">
        <f>IF(B845&lt;=$B$9, "", EXP(-($B$5*B845))*$B$20)</f>
        <v/>
      </c>
    </row>
    <row r="846" spans="1:12" x14ac:dyDescent="0.25">
      <c r="A846">
        <f t="shared" si="72"/>
        <v>33.24</v>
      </c>
      <c r="B846">
        <v>8.24</v>
      </c>
      <c r="C846" s="1">
        <f t="shared" si="73"/>
        <v>1.2174634879999999</v>
      </c>
      <c r="D846">
        <f t="shared" si="74"/>
        <v>60873.174399999996</v>
      </c>
      <c r="E846" s="12">
        <f t="shared" si="76"/>
        <v>63595.964471392028</v>
      </c>
      <c r="F846" s="1"/>
      <c r="G846" s="4"/>
      <c r="H846" s="4">
        <f t="shared" si="77"/>
        <v>58472.829757502863</v>
      </c>
      <c r="I846">
        <f xml:space="preserve">          IF($B846&lt;=$B$9,        $D846-$B$7*$B$6-$J$18*($D846-$B$6), $J$16)</f>
        <v>53660.269764465513</v>
      </c>
      <c r="J846">
        <f t="shared" si="75"/>
        <v>8.1619593140830364</v>
      </c>
      <c r="K846">
        <f>IF(B846&lt;=$B$9, EXP(-($B$5*B846))*($B$7*$B$6+$J$18*(D846-$B$6))*$B$20, "")</f>
        <v>54.057961132400408</v>
      </c>
      <c r="L846" t="str">
        <f>IF(B846&lt;=$B$9, "", EXP(-($B$5*B846))*$B$20)</f>
        <v/>
      </c>
    </row>
    <row r="847" spans="1:12" x14ac:dyDescent="0.25">
      <c r="A847">
        <f t="shared" si="72"/>
        <v>33.25</v>
      </c>
      <c r="B847">
        <v>8.25</v>
      </c>
      <c r="C847" s="1">
        <f t="shared" si="73"/>
        <v>1.21767625</v>
      </c>
      <c r="D847">
        <f t="shared" si="74"/>
        <v>60883.8125</v>
      </c>
      <c r="E847" s="12">
        <f t="shared" si="76"/>
        <v>63700.874496457014</v>
      </c>
      <c r="F847" s="1"/>
      <c r="G847" s="4"/>
      <c r="H847" s="4">
        <f t="shared" si="77"/>
        <v>58565.424294273333</v>
      </c>
      <c r="I847">
        <f xml:space="preserve">          IF($B847&lt;=$B$9,        $D847-$B$7*$B$6-$J$18*($D847-$B$6), $J$16)</f>
        <v>53668.74280208932</v>
      </c>
      <c r="J847">
        <f t="shared" si="75"/>
        <v>8.1592214185754184</v>
      </c>
      <c r="K847">
        <f>IF(B847&lt;=$B$9, EXP(-($B$5*B847))*($B$7*$B$6+$J$18*(D847-$B$6))*$B$20, "")</f>
        <v>54.055264792772405</v>
      </c>
      <c r="L847" t="str">
        <f>IF(B847&lt;=$B$9, "", EXP(-($B$5*B847))*$B$20)</f>
        <v/>
      </c>
    </row>
    <row r="848" spans="1:12" x14ac:dyDescent="0.25">
      <c r="A848">
        <f t="shared" si="72"/>
        <v>33.26</v>
      </c>
      <c r="B848">
        <v>8.26</v>
      </c>
      <c r="C848" s="1">
        <f t="shared" si="73"/>
        <v>1.2178888879999998</v>
      </c>
      <c r="D848">
        <f t="shared" si="74"/>
        <v>60894.444399999993</v>
      </c>
      <c r="E848" s="12">
        <f t="shared" si="76"/>
        <v>63805.853135730773</v>
      </c>
      <c r="F848" s="1"/>
      <c r="G848" s="4"/>
      <c r="H848" s="4">
        <f t="shared" si="77"/>
        <v>58658.072889755436</v>
      </c>
      <c r="I848">
        <f xml:space="preserve">          IF($B848&lt;=$B$9,        $D848-$B$7*$B$6-$J$18*($D848-$B$6), $J$16)</f>
        <v>53677.210901534942</v>
      </c>
      <c r="J848">
        <f t="shared" si="75"/>
        <v>8.156484352201403</v>
      </c>
      <c r="K848">
        <f>IF(B848&lt;=$B$9, EXP(-($B$5*B848))*($B$7*$B$6+$J$18*(D848-$B$6))*$B$20, "")</f>
        <v>54.052554270214515</v>
      </c>
      <c r="L848" t="str">
        <f>IF(B848&lt;=$B$9, "", EXP(-($B$5*B848))*$B$20)</f>
        <v/>
      </c>
    </row>
    <row r="849" spans="1:12" x14ac:dyDescent="0.25">
      <c r="A849">
        <f t="shared" si="72"/>
        <v>33.269999999999996</v>
      </c>
      <c r="B849">
        <v>8.27</v>
      </c>
      <c r="C849" s="1">
        <f t="shared" si="73"/>
        <v>1.2181014020000001</v>
      </c>
      <c r="D849">
        <f t="shared" si="74"/>
        <v>60905.070100000004</v>
      </c>
      <c r="E849" s="12">
        <f t="shared" si="76"/>
        <v>63910.900394628276</v>
      </c>
      <c r="F849" s="1"/>
      <c r="G849" s="4"/>
      <c r="H849" s="4">
        <f t="shared" si="77"/>
        <v>58750.775550251499</v>
      </c>
      <c r="I849">
        <f xml:space="preserve">          IF($B849&lt;=$B$9,        $D849-$B$7*$B$6-$J$18*($D849-$B$6), $J$16)</f>
        <v>53685.674062802398</v>
      </c>
      <c r="J849">
        <f t="shared" si="75"/>
        <v>8.1537481147851025</v>
      </c>
      <c r="K849">
        <f>IF(B849&lt;=$B$9, EXP(-($B$5*B849))*($B$7*$B$6+$J$18*(D849-$B$6))*$B$20, "")</f>
        <v>54.049829578290264</v>
      </c>
      <c r="L849" t="str">
        <f>IF(B849&lt;=$B$9, "", EXP(-($B$5*B849))*$B$20)</f>
        <v/>
      </c>
    </row>
    <row r="850" spans="1:12" x14ac:dyDescent="0.25">
      <c r="A850">
        <f t="shared" si="72"/>
        <v>33.28</v>
      </c>
      <c r="B850">
        <v>8.2800000000000011</v>
      </c>
      <c r="C850" s="1">
        <f t="shared" si="73"/>
        <v>1.218313792</v>
      </c>
      <c r="D850">
        <f t="shared" si="74"/>
        <v>60915.689599999998</v>
      </c>
      <c r="E850" s="12">
        <f t="shared" si="76"/>
        <v>64016.016278566392</v>
      </c>
      <c r="F850" s="1"/>
      <c r="G850" s="4"/>
      <c r="H850" s="4">
        <f t="shared" si="77"/>
        <v>58843.532282066066</v>
      </c>
      <c r="I850">
        <f xml:space="preserve">          IF($B850&lt;=$B$9,        $D850-$B$7*$B$6-$J$18*($D850-$B$6), $J$16)</f>
        <v>53694.132285891661</v>
      </c>
      <c r="J850">
        <f t="shared" si="75"/>
        <v>8.1510127061505617</v>
      </c>
      <c r="K850">
        <f>IF(B850&lt;=$B$9, EXP(-($B$5*B850))*($B$7*$B$6+$J$18*(D850-$B$6))*$B$20, "")</f>
        <v>54.047090730554203</v>
      </c>
      <c r="L850" t="str">
        <f>IF(B850&lt;=$B$9, "", EXP(-($B$5*B850))*$B$20)</f>
        <v/>
      </c>
    </row>
    <row r="851" spans="1:12" x14ac:dyDescent="0.25">
      <c r="A851">
        <f t="shared" si="72"/>
        <v>33.29</v>
      </c>
      <c r="B851">
        <v>8.2900000000000009</v>
      </c>
      <c r="C851" s="1">
        <f t="shared" si="73"/>
        <v>1.2185260579999999</v>
      </c>
      <c r="D851">
        <f t="shared" si="74"/>
        <v>60926.302899999995</v>
      </c>
      <c r="E851" s="12">
        <f t="shared" si="76"/>
        <v>64121.200792963893</v>
      </c>
      <c r="F851" s="1"/>
      <c r="G851" s="4"/>
      <c r="H851" s="4">
        <f t="shared" si="77"/>
        <v>58936.343091505871</v>
      </c>
      <c r="I851">
        <f xml:space="preserve">          IF($B851&lt;=$B$9,        $D851-$B$7*$B$6-$J$18*($D851-$B$6), $J$16)</f>
        <v>53702.585570802752</v>
      </c>
      <c r="J851">
        <f t="shared" si="75"/>
        <v>8.1482781261217792</v>
      </c>
      <c r="K851">
        <f>IF(B851&lt;=$B$9, EXP(-($B$5*B851))*($B$7*$B$6+$J$18*(D851-$B$6))*$B$20, "")</f>
        <v>54.044337740552045</v>
      </c>
      <c r="L851" t="str">
        <f>IF(B851&lt;=$B$9, "", EXP(-($B$5*B851))*$B$20)</f>
        <v/>
      </c>
    </row>
    <row r="852" spans="1:12" x14ac:dyDescent="0.25">
      <c r="A852">
        <f t="shared" si="72"/>
        <v>33.299999999999997</v>
      </c>
      <c r="B852">
        <v>8.3000000000000007</v>
      </c>
      <c r="C852" s="1">
        <f t="shared" si="73"/>
        <v>1.2187382</v>
      </c>
      <c r="D852">
        <f t="shared" si="74"/>
        <v>60936.909999999996</v>
      </c>
      <c r="E852" s="12">
        <f t="shared" si="76"/>
        <v>64226.453943241431</v>
      </c>
      <c r="F852" s="1"/>
      <c r="G852" s="4"/>
      <c r="H852" s="4">
        <f t="shared" si="77"/>
        <v>59029.207984879868</v>
      </c>
      <c r="I852">
        <f xml:space="preserve">          IF($B852&lt;=$B$9,        $D852-$B$7*$B$6-$J$18*($D852-$B$6), $J$16)</f>
        <v>53711.033917535671</v>
      </c>
      <c r="J852">
        <f t="shared" si="75"/>
        <v>8.1455443745226894</v>
      </c>
      <c r="K852">
        <f>IF(B852&lt;=$B$9, EXP(-($B$5*B852))*($B$7*$B$6+$J$18*(D852-$B$6))*$B$20, "")</f>
        <v>54.041570621820597</v>
      </c>
      <c r="L852" t="str">
        <f>IF(B852&lt;=$B$9, "", EXP(-($B$5*B852))*$B$20)</f>
        <v/>
      </c>
    </row>
    <row r="853" spans="1:12" x14ac:dyDescent="0.25">
      <c r="A853">
        <f t="shared" si="72"/>
        <v>33.31</v>
      </c>
      <c r="B853">
        <v>8.31</v>
      </c>
      <c r="C853" s="1">
        <f t="shared" si="73"/>
        <v>1.218950218</v>
      </c>
      <c r="D853">
        <f t="shared" si="74"/>
        <v>60947.510900000001</v>
      </c>
      <c r="E853" s="12">
        <f t="shared" si="76"/>
        <v>64331.775734821567</v>
      </c>
      <c r="F853" s="1"/>
      <c r="G853" s="4"/>
      <c r="H853" s="4">
        <f t="shared" si="77"/>
        <v>59122.126968499222</v>
      </c>
      <c r="I853">
        <f xml:space="preserve">          IF($B853&lt;=$B$9,        $D853-$B$7*$B$6-$J$18*($D853-$B$6), $J$16)</f>
        <v>53719.477326090411</v>
      </c>
      <c r="J853">
        <f t="shared" si="75"/>
        <v>8.1428114511771703</v>
      </c>
      <c r="K853">
        <f>IF(B853&lt;=$B$9, EXP(-($B$5*B853))*($B$7*$B$6+$J$18*(D853-$B$6))*$B$20, "")</f>
        <v>54.038789387887732</v>
      </c>
      <c r="L853" t="str">
        <f>IF(B853&lt;=$B$9, "", EXP(-($B$5*B853))*$B$20)</f>
        <v/>
      </c>
    </row>
    <row r="854" spans="1:12" x14ac:dyDescent="0.25">
      <c r="A854">
        <f t="shared" si="72"/>
        <v>33.32</v>
      </c>
      <c r="B854">
        <v>8.32</v>
      </c>
      <c r="C854" s="1">
        <f t="shared" si="73"/>
        <v>1.219162112</v>
      </c>
      <c r="D854">
        <f t="shared" si="74"/>
        <v>60958.105600000003</v>
      </c>
      <c r="E854" s="12">
        <f t="shared" si="76"/>
        <v>64437.166173128753</v>
      </c>
      <c r="F854" s="1"/>
      <c r="G854" s="4"/>
      <c r="H854" s="4">
        <f t="shared" si="77"/>
        <v>59215.10004867729</v>
      </c>
      <c r="I854">
        <f xml:space="preserve">          IF($B854&lt;=$B$9,        $D854-$B$7*$B$6-$J$18*($D854-$B$6), $J$16)</f>
        <v>53727.915796466972</v>
      </c>
      <c r="J854">
        <f t="shared" si="75"/>
        <v>8.1400793559090356</v>
      </c>
      <c r="K854">
        <f>IF(B854&lt;=$B$9, EXP(-($B$5*B854))*($B$7*$B$6+$J$18*(D854-$B$6))*$B$20, "")</f>
        <v>54.035994052272422</v>
      </c>
      <c r="L854" t="str">
        <f>IF(B854&lt;=$B$9, "", EXP(-($B$5*B854))*$B$20)</f>
        <v/>
      </c>
    </row>
    <row r="855" spans="1:12" x14ac:dyDescent="0.25">
      <c r="A855">
        <f t="shared" ref="A855:A918" si="78">B855+25</f>
        <v>33.33</v>
      </c>
      <c r="B855">
        <v>8.33</v>
      </c>
      <c r="C855" s="1">
        <f t="shared" ref="C855:C918" si="79">$B$2+$B$3*B855+$B$4*B855^2</f>
        <v>1.219373882</v>
      </c>
      <c r="D855">
        <f t="shared" ref="D855:D918" si="80">$B$6*C855</f>
        <v>60968.694100000001</v>
      </c>
      <c r="E855" s="12">
        <f t="shared" si="76"/>
        <v>64542.625263589347</v>
      </c>
      <c r="F855" s="1"/>
      <c r="G855" s="4"/>
      <c r="H855" s="4">
        <f t="shared" si="77"/>
        <v>59308.127231729661</v>
      </c>
      <c r="I855">
        <f xml:space="preserve">          IF($B855&lt;=$B$9,        $D855-$B$7*$B$6-$J$18*($D855-$B$6), $J$16)</f>
        <v>53736.349328665354</v>
      </c>
      <c r="J855">
        <f t="shared" ref="J855:J918" si="81">EXP(-$J$17*$B855)*LN(I855)</f>
        <v>8.1373480885420513</v>
      </c>
      <c r="K855">
        <f>IF(B855&lt;=$B$9, EXP(-($B$5*B855))*($B$7*$B$6+$J$18*(D855-$B$6))*$B$20, "")</f>
        <v>54.03318462848479</v>
      </c>
      <c r="L855" t="str">
        <f>IF(B855&lt;=$B$9, "", EXP(-($B$5*B855))*$B$20)</f>
        <v/>
      </c>
    </row>
    <row r="856" spans="1:12" x14ac:dyDescent="0.25">
      <c r="A856">
        <f t="shared" si="78"/>
        <v>33.340000000000003</v>
      </c>
      <c r="B856">
        <v>8.34</v>
      </c>
      <c r="C856" s="1">
        <f t="shared" si="79"/>
        <v>1.2195855280000001</v>
      </c>
      <c r="D856">
        <f t="shared" si="80"/>
        <v>60979.276400000002</v>
      </c>
      <c r="E856" s="12">
        <f t="shared" ref="E856:E919" si="82">IF($B856&lt;$B$9,      E855+($B$5*E855+$B$7*$B$6+$B$8*($D856-$B$6))*$B$20,           E855+($B$5*E855-$B$12)*$B$20)</f>
        <v>64648.153011631606</v>
      </c>
      <c r="F856" s="1"/>
      <c r="G856" s="4"/>
      <c r="H856" s="4">
        <f t="shared" ref="H856:H919" si="83">IF($B856&lt;=$B$9,      H855+($B$5*H855+$B$7*$B$6+J$18*($D855-$B$6))*$B$20,           H855+($B$5*H855-J$16)*$B$20)</f>
        <v>59401.208523974114</v>
      </c>
      <c r="I856">
        <f xml:space="preserve">          IF($B856&lt;=$B$9,        $D856-$B$7*$B$6-$J$18*($D856-$B$6), $J$16)</f>
        <v>53744.777922685564</v>
      </c>
      <c r="J856">
        <f t="shared" si="81"/>
        <v>8.1346176488999209</v>
      </c>
      <c r="K856">
        <f>IF(B856&lt;=$B$9, EXP(-($B$5*B856))*($B$7*$B$6+$J$18*(D856-$B$6))*$B$20, "")</f>
        <v>54.030361130026044</v>
      </c>
      <c r="L856" t="str">
        <f>IF(B856&lt;=$B$9, "", EXP(-($B$5*B856))*$B$20)</f>
        <v/>
      </c>
    </row>
    <row r="857" spans="1:12" x14ac:dyDescent="0.25">
      <c r="A857">
        <f t="shared" si="78"/>
        <v>33.35</v>
      </c>
      <c r="B857">
        <v>8.35</v>
      </c>
      <c r="C857" s="1">
        <f t="shared" si="79"/>
        <v>1.2197970500000002</v>
      </c>
      <c r="D857">
        <f t="shared" si="80"/>
        <v>60989.852500000008</v>
      </c>
      <c r="E857" s="12">
        <f t="shared" si="82"/>
        <v>64753.74942268568</v>
      </c>
      <c r="F857" s="1"/>
      <c r="G857" s="4"/>
      <c r="H857" s="4">
        <f t="shared" si="83"/>
        <v>59494.343931730647</v>
      </c>
      <c r="I857">
        <f xml:space="preserve">          IF($B857&lt;=$B$9,        $D857-$B$7*$B$6-$J$18*($D857-$B$6), $J$16)</f>
        <v>53753.201578527602</v>
      </c>
      <c r="J857">
        <f t="shared" si="81"/>
        <v>8.1318880368062931</v>
      </c>
      <c r="K857">
        <f>IF(B857&lt;=$B$9, EXP(-($B$5*B857))*($B$7*$B$6+$J$18*(D857-$B$6))*$B$20, "")</f>
        <v>54.02752357038856</v>
      </c>
      <c r="L857" t="str">
        <f>IF(B857&lt;=$B$9, "", EXP(-($B$5*B857))*$B$20)</f>
        <v/>
      </c>
    </row>
    <row r="858" spans="1:12" x14ac:dyDescent="0.25">
      <c r="A858">
        <f t="shared" si="78"/>
        <v>33.36</v>
      </c>
      <c r="B858">
        <v>8.3600000000000012</v>
      </c>
      <c r="C858" s="1">
        <f t="shared" si="79"/>
        <v>1.220008448</v>
      </c>
      <c r="D858">
        <f t="shared" si="80"/>
        <v>61000.422399999996</v>
      </c>
      <c r="E858" s="12">
        <f t="shared" si="82"/>
        <v>64859.414502183623</v>
      </c>
      <c r="F858" s="1"/>
      <c r="G858" s="4"/>
      <c r="H858" s="4">
        <f t="shared" si="83"/>
        <v>59587.53346132148</v>
      </c>
      <c r="I858">
        <f xml:space="preserve">          IF($B858&lt;=$B$9,        $D858-$B$7*$B$6-$J$18*($D858-$B$6), $J$16)</f>
        <v>53761.620296191439</v>
      </c>
      <c r="J858">
        <f t="shared" si="81"/>
        <v>8.1291592520847527</v>
      </c>
      <c r="K858">
        <f>IF(B858&lt;=$B$9, EXP(-($B$5*B858))*($B$7*$B$6+$J$18*(D858-$B$6))*$B$20, "")</f>
        <v>54.024671963055752</v>
      </c>
      <c r="L858" t="str">
        <f>IF(B858&lt;=$B$9, "", EXP(-($B$5*B858))*$B$20)</f>
        <v/>
      </c>
    </row>
    <row r="859" spans="1:12" x14ac:dyDescent="0.25">
      <c r="A859">
        <f t="shared" si="78"/>
        <v>33.370000000000005</v>
      </c>
      <c r="B859">
        <v>8.370000000000001</v>
      </c>
      <c r="C859" s="1">
        <f t="shared" si="79"/>
        <v>1.220219722</v>
      </c>
      <c r="D859">
        <f t="shared" si="80"/>
        <v>61010.986099999995</v>
      </c>
      <c r="E859" s="12">
        <f t="shared" si="82"/>
        <v>64965.14825555939</v>
      </c>
      <c r="F859" s="1"/>
      <c r="G859" s="4"/>
      <c r="H859" s="4">
        <f t="shared" si="83"/>
        <v>59680.777119071026</v>
      </c>
      <c r="I859">
        <f xml:space="preserve">          IF($B859&lt;=$B$9,        $D859-$B$7*$B$6-$J$18*($D859-$B$6), $J$16)</f>
        <v>53770.034075677111</v>
      </c>
      <c r="J859">
        <f t="shared" si="81"/>
        <v>8.1264312945588415</v>
      </c>
      <c r="K859">
        <f>IF(B859&lt;=$B$9, EXP(-($B$5*B859))*($B$7*$B$6+$J$18*(D859-$B$6))*$B$20, "")</f>
        <v>54.021806321502282</v>
      </c>
      <c r="L859" t="str">
        <f>IF(B859&lt;=$B$9, "", EXP(-($B$5*B859))*$B$20)</f>
        <v/>
      </c>
    </row>
    <row r="860" spans="1:12" x14ac:dyDescent="0.25">
      <c r="A860">
        <f t="shared" si="78"/>
        <v>33.380000000000003</v>
      </c>
      <c r="B860">
        <v>8.3800000000000008</v>
      </c>
      <c r="C860" s="1">
        <f t="shared" si="79"/>
        <v>1.2204308720000001</v>
      </c>
      <c r="D860">
        <f t="shared" si="80"/>
        <v>61021.543600000005</v>
      </c>
      <c r="E860" s="12">
        <f t="shared" si="82"/>
        <v>65070.950688248835</v>
      </c>
      <c r="F860" s="1"/>
      <c r="G860" s="4"/>
      <c r="H860" s="4">
        <f t="shared" si="83"/>
        <v>59774.074911305928</v>
      </c>
      <c r="I860">
        <f xml:space="preserve">          IF($B860&lt;=$B$9,        $D860-$B$7*$B$6-$J$18*($D860-$B$6), $J$16)</f>
        <v>53778.442916984619</v>
      </c>
      <c r="J860">
        <f t="shared" si="81"/>
        <v>8.1237041640520289</v>
      </c>
      <c r="K860">
        <f>IF(B860&lt;=$B$9, EXP(-($B$5*B860))*($B$7*$B$6+$J$18*(D860-$B$6))*$B$20, "")</f>
        <v>54.01892665919388</v>
      </c>
      <c r="L860" t="str">
        <f>IF(B860&lt;=$B$9, "", EXP(-($B$5*B860))*$B$20)</f>
        <v/>
      </c>
    </row>
    <row r="861" spans="1:12" x14ac:dyDescent="0.25">
      <c r="A861">
        <f t="shared" si="78"/>
        <v>33.39</v>
      </c>
      <c r="B861">
        <v>8.39</v>
      </c>
      <c r="C861" s="1">
        <f t="shared" si="79"/>
        <v>1.220641898</v>
      </c>
      <c r="D861">
        <f t="shared" si="80"/>
        <v>61032.094900000004</v>
      </c>
      <c r="E861" s="12">
        <f t="shared" si="82"/>
        <v>65176.821805689724</v>
      </c>
      <c r="F861" s="1"/>
      <c r="G861" s="4"/>
      <c r="H861" s="4">
        <f t="shared" si="83"/>
        <v>59867.426844355039</v>
      </c>
      <c r="I861">
        <f xml:space="preserve">          IF($B861&lt;=$B$9,        $D861-$B$7*$B$6-$J$18*($D861-$B$6), $J$16)</f>
        <v>53786.84682011394</v>
      </c>
      <c r="J861">
        <f t="shared" si="81"/>
        <v>8.1209778603877361</v>
      </c>
      <c r="K861">
        <f>IF(B861&lt;=$B$9, EXP(-($B$5*B861))*($B$7*$B$6+$J$18*(D861-$B$6))*$B$20, "")</f>
        <v>54.016032989587387</v>
      </c>
      <c r="L861" t="str">
        <f>IF(B861&lt;=$B$9, "", EXP(-($B$5*B861))*$B$20)</f>
        <v/>
      </c>
    </row>
    <row r="862" spans="1:12" x14ac:dyDescent="0.25">
      <c r="A862">
        <f t="shared" si="78"/>
        <v>33.4</v>
      </c>
      <c r="B862">
        <v>8.4</v>
      </c>
      <c r="C862" s="1">
        <f t="shared" si="79"/>
        <v>1.2208527999999998</v>
      </c>
      <c r="D862">
        <f t="shared" si="80"/>
        <v>61042.639999999992</v>
      </c>
      <c r="E862" s="12">
        <f t="shared" si="82"/>
        <v>65282.761613321716</v>
      </c>
      <c r="F862" s="1"/>
      <c r="G862" s="4"/>
      <c r="H862" s="4">
        <f t="shared" si="83"/>
        <v>59960.832924549424</v>
      </c>
      <c r="I862">
        <f xml:space="preserve">          IF($B862&lt;=$B$9,        $D862-$B$7*$B$6-$J$18*($D862-$B$6), $J$16)</f>
        <v>53795.245785065075</v>
      </c>
      <c r="J862">
        <f t="shared" si="81"/>
        <v>8.1182523833893274</v>
      </c>
      <c r="K862">
        <f>IF(B862&lt;=$B$9, EXP(-($B$5*B862))*($B$7*$B$6+$J$18*(D862-$B$6))*$B$20, "")</f>
        <v>54.013125326130833</v>
      </c>
      <c r="L862" t="str">
        <f>IF(B862&lt;=$B$9, "", EXP(-($B$5*B862))*$B$20)</f>
        <v/>
      </c>
    </row>
    <row r="863" spans="1:12" x14ac:dyDescent="0.25">
      <c r="A863">
        <f t="shared" si="78"/>
        <v>33.409999999999997</v>
      </c>
      <c r="B863">
        <v>8.41</v>
      </c>
      <c r="C863" s="1">
        <f t="shared" si="79"/>
        <v>1.2210635780000001</v>
      </c>
      <c r="D863">
        <f t="shared" si="80"/>
        <v>61053.178900000006</v>
      </c>
      <c r="E863" s="12">
        <f t="shared" si="82"/>
        <v>65388.770116586376</v>
      </c>
      <c r="F863" s="1"/>
      <c r="G863" s="4"/>
      <c r="H863" s="4">
        <f t="shared" si="83"/>
        <v>60054.293158222368</v>
      </c>
      <c r="I863">
        <f xml:space="preserve">          IF($B863&lt;=$B$9,        $D863-$B$7*$B$6-$J$18*($D863-$B$6), $J$16)</f>
        <v>53803.639811838053</v>
      </c>
      <c r="J863">
        <f t="shared" si="81"/>
        <v>8.1155277328801105</v>
      </c>
      <c r="K863">
        <f>IF(B863&lt;=$B$9, EXP(-($B$5*B863))*($B$7*$B$6+$J$18*(D863-$B$6))*$B$20, "")</f>
        <v>54.010203682263459</v>
      </c>
      <c r="L863" t="str">
        <f>IF(B863&lt;=$B$9, "", EXP(-($B$5*B863))*$B$20)</f>
        <v/>
      </c>
    </row>
    <row r="864" spans="1:12" x14ac:dyDescent="0.25">
      <c r="A864">
        <f t="shared" si="78"/>
        <v>33.42</v>
      </c>
      <c r="B864">
        <v>8.42</v>
      </c>
      <c r="C864" s="1">
        <f t="shared" si="79"/>
        <v>1.2212742320000001</v>
      </c>
      <c r="D864">
        <f t="shared" si="80"/>
        <v>61063.711600000002</v>
      </c>
      <c r="E864" s="12">
        <f t="shared" si="82"/>
        <v>65494.847320927183</v>
      </c>
      <c r="F864" s="1"/>
      <c r="G864" s="4"/>
      <c r="H864" s="4">
        <f t="shared" si="83"/>
        <v>60147.807551709368</v>
      </c>
      <c r="I864">
        <f xml:space="preserve">          IF($B864&lt;=$B$9,        $D864-$B$7*$B$6-$J$18*($D864-$B$6), $J$16)</f>
        <v>53812.028900432837</v>
      </c>
      <c r="J864">
        <f t="shared" si="81"/>
        <v>8.1128039086833361</v>
      </c>
      <c r="K864">
        <f>IF(B864&lt;=$B$9, EXP(-($B$5*B864))*($B$7*$B$6+$J$18*(D864-$B$6))*$B$20, "")</f>
        <v>54.007268071415524</v>
      </c>
      <c r="L864" t="str">
        <f>IF(B864&lt;=$B$9, "", EXP(-($B$5*B864))*$B$20)</f>
        <v/>
      </c>
    </row>
    <row r="865" spans="1:12" x14ac:dyDescent="0.25">
      <c r="A865">
        <f t="shared" si="78"/>
        <v>33.43</v>
      </c>
      <c r="B865">
        <v>8.43</v>
      </c>
      <c r="C865" s="1">
        <f t="shared" si="79"/>
        <v>1.221484762</v>
      </c>
      <c r="D865">
        <f t="shared" si="80"/>
        <v>61074.238100000002</v>
      </c>
      <c r="E865" s="12">
        <f t="shared" si="82"/>
        <v>65600.993231789515</v>
      </c>
      <c r="F865" s="1"/>
      <c r="G865" s="4"/>
      <c r="H865" s="4">
        <f t="shared" si="83"/>
        <v>60241.376111348138</v>
      </c>
      <c r="I865">
        <f xml:space="preserve">          IF($B865&lt;=$B$9,        $D865-$B$7*$B$6-$J$18*($D865-$B$6), $J$16)</f>
        <v>53820.413050849449</v>
      </c>
      <c r="J865">
        <f t="shared" si="81"/>
        <v>8.110080910622198</v>
      </c>
      <c r="K865">
        <f>IF(B865&lt;=$B$9, EXP(-($B$5*B865))*($B$7*$B$6+$J$18*(D865-$B$6))*$B$20, "")</f>
        <v>54.004318507008527</v>
      </c>
      <c r="L865" t="str">
        <f>IF(B865&lt;=$B$9, "", EXP(-($B$5*B865))*$B$20)</f>
        <v/>
      </c>
    </row>
    <row r="866" spans="1:12" x14ac:dyDescent="0.25">
      <c r="A866">
        <f t="shared" si="78"/>
        <v>33.44</v>
      </c>
      <c r="B866">
        <v>8.4400000000000013</v>
      </c>
      <c r="C866" s="1">
        <f t="shared" si="79"/>
        <v>1.2216951679999999</v>
      </c>
      <c r="D866">
        <f t="shared" si="80"/>
        <v>61084.758399999992</v>
      </c>
      <c r="E866" s="12">
        <f t="shared" si="82"/>
        <v>65707.207854620647</v>
      </c>
      <c r="F866" s="1"/>
      <c r="G866" s="4"/>
      <c r="H866" s="4">
        <f t="shared" si="83"/>
        <v>60334.998843478614</v>
      </c>
      <c r="I866">
        <f xml:space="preserve">          IF($B866&lt;=$B$9,        $D866-$B$7*$B$6-$J$18*($D866-$B$6), $J$16)</f>
        <v>53828.792263087875</v>
      </c>
      <c r="J866">
        <f t="shared" si="81"/>
        <v>8.1073587385198405</v>
      </c>
      <c r="K866">
        <f>IF(B866&lt;=$B$9, EXP(-($B$5*B866))*($B$7*$B$6+$J$18*(D866-$B$6))*$B$20, "")</f>
        <v>54.001355002455171</v>
      </c>
      <c r="L866" t="str">
        <f>IF(B866&lt;=$B$9, "", EXP(-($B$5*B866))*$B$20)</f>
        <v/>
      </c>
    </row>
    <row r="867" spans="1:12" x14ac:dyDescent="0.25">
      <c r="A867">
        <f t="shared" si="78"/>
        <v>33.450000000000003</v>
      </c>
      <c r="B867">
        <v>8.4500000000000011</v>
      </c>
      <c r="C867" s="1">
        <f t="shared" si="79"/>
        <v>1.2219054499999999</v>
      </c>
      <c r="D867">
        <f t="shared" si="80"/>
        <v>61095.272499999999</v>
      </c>
      <c r="E867" s="12">
        <f t="shared" si="82"/>
        <v>65813.49119486977</v>
      </c>
      <c r="F867" s="1"/>
      <c r="G867" s="4"/>
      <c r="H867" s="4">
        <f t="shared" si="83"/>
        <v>60428.675754442949</v>
      </c>
      <c r="I867">
        <f xml:space="preserve">          IF($B867&lt;=$B$9,        $D867-$B$7*$B$6-$J$18*($D867-$B$6), $J$16)</f>
        <v>53837.166537148136</v>
      </c>
      <c r="J867">
        <f t="shared" si="81"/>
        <v>8.1046373921993435</v>
      </c>
      <c r="K867">
        <f>IF(B867&lt;=$B$9, EXP(-($B$5*B867))*($B$7*$B$6+$J$18*(D867-$B$6))*$B$20, "")</f>
        <v>53.998377571159274</v>
      </c>
      <c r="L867" t="str">
        <f>IF(B867&lt;=$B$9, "", EXP(-($B$5*B867))*$B$20)</f>
        <v/>
      </c>
    </row>
    <row r="868" spans="1:12" x14ac:dyDescent="0.25">
      <c r="A868">
        <f t="shared" si="78"/>
        <v>33.46</v>
      </c>
      <c r="B868">
        <v>8.4600000000000009</v>
      </c>
      <c r="C868" s="1">
        <f t="shared" si="79"/>
        <v>1.2221156080000002</v>
      </c>
      <c r="D868">
        <f t="shared" si="80"/>
        <v>61105.780400000011</v>
      </c>
      <c r="E868" s="12">
        <f t="shared" si="82"/>
        <v>65919.843257987974</v>
      </c>
      <c r="F868" s="1"/>
      <c r="G868" s="4"/>
      <c r="H868" s="4">
        <f t="shared" si="83"/>
        <v>60522.406850585525</v>
      </c>
      <c r="I868">
        <f xml:space="preserve">          IF($B868&lt;=$B$9,        $D868-$B$7*$B$6-$J$18*($D868-$B$6), $J$16)</f>
        <v>53845.535873030225</v>
      </c>
      <c r="J868">
        <f t="shared" si="81"/>
        <v>8.1019168714837377</v>
      </c>
      <c r="K868">
        <f>IF(B868&lt;=$B$9, EXP(-($B$5*B868))*($B$7*$B$6+$J$18*(D868-$B$6))*$B$20, "")</f>
        <v>53.995386226515848</v>
      </c>
      <c r="L868" t="str">
        <f>IF(B868&lt;=$B$9, "", EXP(-($B$5*B868))*$B$20)</f>
        <v/>
      </c>
    </row>
    <row r="869" spans="1:12" x14ac:dyDescent="0.25">
      <c r="A869">
        <f t="shared" si="78"/>
        <v>33.47</v>
      </c>
      <c r="B869">
        <v>8.4700000000000006</v>
      </c>
      <c r="C869" s="1">
        <f t="shared" si="79"/>
        <v>1.2223256419999999</v>
      </c>
      <c r="D869">
        <f t="shared" si="80"/>
        <v>61116.282099999997</v>
      </c>
      <c r="E869" s="12">
        <f t="shared" si="82"/>
        <v>66026.264049428268</v>
      </c>
      <c r="F869" s="1"/>
      <c r="G869" s="4"/>
      <c r="H869" s="4">
        <f t="shared" si="83"/>
        <v>60616.192138252925</v>
      </c>
      <c r="I869">
        <f xml:space="preserve">          IF($B869&lt;=$B$9,        $D869-$B$7*$B$6-$J$18*($D869-$B$6), $J$16)</f>
        <v>53853.900270734113</v>
      </c>
      <c r="J869">
        <f t="shared" si="81"/>
        <v>8.0991971761959967</v>
      </c>
      <c r="K869">
        <f>IF(B869&lt;=$B$9, EXP(-($B$5*B869))*($B$7*$B$6+$J$18*(D869-$B$6))*$B$20, "")</f>
        <v>53.99238098191104</v>
      </c>
      <c r="L869" t="str">
        <f>IF(B869&lt;=$B$9, "", EXP(-($B$5*B869))*$B$20)</f>
        <v/>
      </c>
    </row>
    <row r="870" spans="1:12" x14ac:dyDescent="0.25">
      <c r="A870">
        <f t="shared" si="78"/>
        <v>33.480000000000004</v>
      </c>
      <c r="B870">
        <v>8.48</v>
      </c>
      <c r="C870" s="1">
        <f t="shared" si="79"/>
        <v>1.2225355520000001</v>
      </c>
      <c r="D870">
        <f t="shared" si="80"/>
        <v>61126.777600000001</v>
      </c>
      <c r="E870" s="12">
        <f t="shared" si="82"/>
        <v>66132.753574645569</v>
      </c>
      <c r="F870" s="1"/>
      <c r="G870" s="4"/>
      <c r="H870" s="4">
        <f t="shared" si="83"/>
        <v>60710.03162379397</v>
      </c>
      <c r="I870">
        <f xml:space="preserve">          IF($B870&lt;=$B$9,        $D870-$B$7*$B$6-$J$18*($D870-$B$6), $J$16)</f>
        <v>53862.259730259844</v>
      </c>
      <c r="J870">
        <f t="shared" si="81"/>
        <v>8.0964783061590389</v>
      </c>
      <c r="K870">
        <f>IF(B870&lt;=$B$9, EXP(-($B$5*B870))*($B$7*$B$6+$J$18*(D870-$B$6))*$B$20, "")</f>
        <v>53.989361850722283</v>
      </c>
      <c r="L870" t="str">
        <f>IF(B870&lt;=$B$9, "", EXP(-($B$5*B870))*$B$20)</f>
        <v/>
      </c>
    </row>
    <row r="871" spans="1:12" x14ac:dyDescent="0.25">
      <c r="A871">
        <f t="shared" si="78"/>
        <v>33.49</v>
      </c>
      <c r="B871">
        <v>8.49</v>
      </c>
      <c r="C871" s="1">
        <f t="shared" si="79"/>
        <v>1.2227453380000002</v>
      </c>
      <c r="D871">
        <f t="shared" si="80"/>
        <v>61137.26690000001</v>
      </c>
      <c r="E871" s="12">
        <f t="shared" si="82"/>
        <v>66239.311839096699</v>
      </c>
      <c r="F871" s="1"/>
      <c r="G871" s="4"/>
      <c r="H871" s="4">
        <f t="shared" si="83"/>
        <v>60803.925313559695</v>
      </c>
      <c r="I871">
        <f xml:space="preserve">          IF($B871&lt;=$B$9,        $D871-$B$7*$B$6-$J$18*($D871-$B$6), $J$16)</f>
        <v>53870.614251607396</v>
      </c>
      <c r="J871">
        <f t="shared" si="81"/>
        <v>8.0937602611957278</v>
      </c>
      <c r="K871">
        <f>IF(B871&lt;=$B$9, EXP(-($B$5*B871))*($B$7*$B$6+$J$18*(D871-$B$6))*$B$20, "")</f>
        <v>53.986328846318109</v>
      </c>
      <c r="L871" t="str">
        <f>IF(B871&lt;=$B$9, "", EXP(-($B$5*B871))*$B$20)</f>
        <v/>
      </c>
    </row>
    <row r="872" spans="1:12" x14ac:dyDescent="0.25">
      <c r="A872">
        <f t="shared" si="78"/>
        <v>33.5</v>
      </c>
      <c r="B872">
        <v>8.5</v>
      </c>
      <c r="C872" s="1">
        <f t="shared" si="79"/>
        <v>1.222955</v>
      </c>
      <c r="D872">
        <f t="shared" si="80"/>
        <v>61147.75</v>
      </c>
      <c r="E872" s="12">
        <f t="shared" si="82"/>
        <v>66345.938848240388</v>
      </c>
      <c r="F872" s="1"/>
      <c r="G872" s="4"/>
      <c r="H872" s="4">
        <f t="shared" si="83"/>
        <v>60897.873213903367</v>
      </c>
      <c r="I872">
        <f xml:space="preserve">          IF($B872&lt;=$B$9,        $D872-$B$7*$B$6-$J$18*($D872-$B$6), $J$16)</f>
        <v>53878.963834776761</v>
      </c>
      <c r="J872">
        <f t="shared" si="81"/>
        <v>8.0910430411288736</v>
      </c>
      <c r="K872">
        <f>IF(B872&lt;=$B$9, EXP(-($B$5*B872))*($B$7*$B$6+$J$18*(D872-$B$6))*$B$20, "")</f>
        <v>53.98328198205828</v>
      </c>
      <c r="L872" t="str">
        <f>IF(B872&lt;=$B$9, "", EXP(-($B$5*B872))*$B$20)</f>
        <v/>
      </c>
    </row>
    <row r="873" spans="1:12" x14ac:dyDescent="0.25">
      <c r="A873">
        <f t="shared" si="78"/>
        <v>33.51</v>
      </c>
      <c r="B873">
        <v>8.51</v>
      </c>
      <c r="C873" s="1">
        <f t="shared" si="79"/>
        <v>1.223164538</v>
      </c>
      <c r="D873">
        <f t="shared" si="80"/>
        <v>61158.226900000001</v>
      </c>
      <c r="E873" s="12">
        <f t="shared" si="82"/>
        <v>66452.634607537271</v>
      </c>
      <c r="F873" s="1"/>
      <c r="G873" s="4"/>
      <c r="H873" s="4">
        <f t="shared" si="83"/>
        <v>60991.875331180468</v>
      </c>
      <c r="I873">
        <f xml:space="preserve">          IF($B873&lt;=$B$9,        $D873-$B$7*$B$6-$J$18*($D873-$B$6), $J$16)</f>
        <v>53887.308479767955</v>
      </c>
      <c r="J873">
        <f t="shared" si="81"/>
        <v>8.088326645781228</v>
      </c>
      <c r="K873">
        <f>IF(B873&lt;=$B$9, EXP(-($B$5*B873))*($B$7*$B$6+$J$18*(D873-$B$6))*$B$20, "")</f>
        <v>53.980221271293772</v>
      </c>
      <c r="L873" t="str">
        <f>IF(B873&lt;=$B$9, "", EXP(-($B$5*B873))*$B$20)</f>
        <v/>
      </c>
    </row>
    <row r="874" spans="1:12" x14ac:dyDescent="0.25">
      <c r="A874">
        <f t="shared" si="78"/>
        <v>33.519999999999996</v>
      </c>
      <c r="B874">
        <v>8.52</v>
      </c>
      <c r="C874" s="1">
        <f t="shared" si="79"/>
        <v>1.223373952</v>
      </c>
      <c r="D874">
        <f t="shared" si="80"/>
        <v>61168.6976</v>
      </c>
      <c r="E874" s="12">
        <f t="shared" si="82"/>
        <v>66559.399122449904</v>
      </c>
      <c r="F874" s="1"/>
      <c r="G874" s="4"/>
      <c r="H874" s="4">
        <f t="shared" si="83"/>
        <v>61085.931671748702</v>
      </c>
      <c r="I874">
        <f xml:space="preserve">          IF($B874&lt;=$B$9,        $D874-$B$7*$B$6-$J$18*($D874-$B$6), $J$16)</f>
        <v>53895.648186580969</v>
      </c>
      <c r="J874">
        <f t="shared" si="81"/>
        <v>8.0856110749754944</v>
      </c>
      <c r="K874">
        <f>IF(B874&lt;=$B$9, EXP(-($B$5*B874))*($B$7*$B$6+$J$18*(D874-$B$6))*$B$20, "")</f>
        <v>53.97714672736673</v>
      </c>
      <c r="L874" t="str">
        <f>IF(B874&lt;=$B$9, "", EXP(-($B$5*B874))*$B$20)</f>
        <v/>
      </c>
    </row>
    <row r="875" spans="1:12" x14ac:dyDescent="0.25">
      <c r="A875">
        <f t="shared" si="78"/>
        <v>33.53</v>
      </c>
      <c r="B875">
        <v>8.5300000000000011</v>
      </c>
      <c r="C875" s="1">
        <f t="shared" si="79"/>
        <v>1.2235832420000001</v>
      </c>
      <c r="D875">
        <f t="shared" si="80"/>
        <v>61179.162100000009</v>
      </c>
      <c r="E875" s="12">
        <f t="shared" si="82"/>
        <v>66666.232398442764</v>
      </c>
      <c r="F875" s="1"/>
      <c r="G875" s="4"/>
      <c r="H875" s="4">
        <f t="shared" si="83"/>
        <v>61180.042241968004</v>
      </c>
      <c r="I875">
        <f xml:space="preserve">          IF($B875&lt;=$B$9,        $D875-$B$7*$B$6-$J$18*($D875-$B$6), $J$16)</f>
        <v>53903.982955215812</v>
      </c>
      <c r="J875">
        <f t="shared" si="81"/>
        <v>8.0828963285343178</v>
      </c>
      <c r="K875">
        <f>IF(B875&lt;=$B$9, EXP(-($B$5*B875))*($B$7*$B$6+$J$18*(D875-$B$6))*$B$20, "")</f>
        <v>53.974058363610574</v>
      </c>
      <c r="L875" t="str">
        <f>IF(B875&lt;=$B$9, "", EXP(-($B$5*B875))*$B$20)</f>
        <v/>
      </c>
    </row>
    <row r="876" spans="1:12" x14ac:dyDescent="0.25">
      <c r="A876">
        <f t="shared" si="78"/>
        <v>33.54</v>
      </c>
      <c r="B876">
        <v>8.5400000000000009</v>
      </c>
      <c r="C876" s="1">
        <f t="shared" si="79"/>
        <v>1.223792408</v>
      </c>
      <c r="D876">
        <f t="shared" si="80"/>
        <v>61189.6204</v>
      </c>
      <c r="E876" s="12">
        <f t="shared" si="82"/>
        <v>66773.13444098222</v>
      </c>
      <c r="F876" s="1"/>
      <c r="G876" s="4"/>
      <c r="H876" s="4">
        <f t="shared" si="83"/>
        <v>61274.207048200537</v>
      </c>
      <c r="I876">
        <f xml:space="preserve">          IF($B876&lt;=$B$9,        $D876-$B$7*$B$6-$J$18*($D876-$B$6), $J$16)</f>
        <v>53912.312785672468</v>
      </c>
      <c r="J876">
        <f t="shared" si="81"/>
        <v>8.0801824062802901</v>
      </c>
      <c r="K876">
        <f>IF(B876&lt;=$B$9, EXP(-($B$5*B876))*($B$7*$B$6+$J$18*(D876-$B$6))*$B$20, "")</f>
        <v>53.970956193349842</v>
      </c>
      <c r="L876" t="str">
        <f>IF(B876&lt;=$B$9, "", EXP(-($B$5*B876))*$B$20)</f>
        <v/>
      </c>
    </row>
    <row r="877" spans="1:12" x14ac:dyDescent="0.25">
      <c r="A877">
        <f t="shared" si="78"/>
        <v>33.549999999999997</v>
      </c>
      <c r="B877">
        <v>8.5500000000000007</v>
      </c>
      <c r="C877" s="1">
        <f t="shared" si="79"/>
        <v>1.22400145</v>
      </c>
      <c r="D877">
        <f t="shared" si="80"/>
        <v>61200.072500000002</v>
      </c>
      <c r="E877" s="12">
        <f t="shared" si="82"/>
        <v>66880.10525553656</v>
      </c>
      <c r="F877" s="1"/>
      <c r="G877" s="4"/>
      <c r="H877" s="4">
        <f t="shared" si="83"/>
        <v>61368.426096810683</v>
      </c>
      <c r="I877">
        <f xml:space="preserve">          IF($B877&lt;=$B$9,        $D877-$B$7*$B$6-$J$18*($D877-$B$6), $J$16)</f>
        <v>53920.637677950952</v>
      </c>
      <c r="J877">
        <f t="shared" si="81"/>
        <v>8.0774693080359494</v>
      </c>
      <c r="K877">
        <f>IF(B877&lt;=$B$9, EXP(-($B$5*B877))*($B$7*$B$6+$J$18*(D877-$B$6))*$B$20, "")</f>
        <v>53.967840229900396</v>
      </c>
      <c r="L877" t="str">
        <f>IF(B877&lt;=$B$9, "", EXP(-($B$5*B877))*$B$20)</f>
        <v/>
      </c>
    </row>
    <row r="878" spans="1:12" x14ac:dyDescent="0.25">
      <c r="A878">
        <f t="shared" si="78"/>
        <v>33.56</v>
      </c>
      <c r="B878">
        <v>8.56</v>
      </c>
      <c r="C878" s="1">
        <f t="shared" si="79"/>
        <v>1.2242103679999998</v>
      </c>
      <c r="D878">
        <f t="shared" si="80"/>
        <v>61210.518399999994</v>
      </c>
      <c r="E878" s="12">
        <f t="shared" si="82"/>
        <v>66987.144847575997</v>
      </c>
      <c r="F878" s="1"/>
      <c r="G878" s="4"/>
      <c r="H878" s="4">
        <f t="shared" si="83"/>
        <v>61462.699394165058</v>
      </c>
      <c r="I878">
        <f xml:space="preserve">          IF($B878&lt;=$B$9,        $D878-$B$7*$B$6-$J$18*($D878-$B$6), $J$16)</f>
        <v>53928.957632051257</v>
      </c>
      <c r="J878">
        <f t="shared" si="81"/>
        <v>8.0747570336237811</v>
      </c>
      <c r="K878">
        <f>IF(B878&lt;=$B$9, EXP(-($B$5*B878))*($B$7*$B$6+$J$18*(D878-$B$6))*$B$20, "")</f>
        <v>53.964710486569231</v>
      </c>
      <c r="L878" t="str">
        <f>IF(B878&lt;=$B$9, "", EXP(-($B$5*B878))*$B$20)</f>
        <v/>
      </c>
    </row>
    <row r="879" spans="1:12" x14ac:dyDescent="0.25">
      <c r="A879">
        <f t="shared" si="78"/>
        <v>33.57</v>
      </c>
      <c r="B879">
        <v>8.57</v>
      </c>
      <c r="C879" s="1">
        <f t="shared" si="79"/>
        <v>1.224419162</v>
      </c>
      <c r="D879">
        <f t="shared" si="80"/>
        <v>61220.958100000003</v>
      </c>
      <c r="E879" s="12">
        <f t="shared" si="82"/>
        <v>67094.253222572646</v>
      </c>
      <c r="F879" s="1"/>
      <c r="G879" s="4"/>
      <c r="H879" s="4">
        <f t="shared" si="83"/>
        <v>61557.026946632504</v>
      </c>
      <c r="I879">
        <f xml:space="preserve">          IF($B879&lt;=$B$9,        $D879-$B$7*$B$6-$J$18*($D879-$B$6), $J$16)</f>
        <v>53937.27264797339</v>
      </c>
      <c r="J879">
        <f t="shared" si="81"/>
        <v>8.0720455828662114</v>
      </c>
      <c r="K879">
        <f>IF(B879&lt;=$B$9, EXP(-($B$5*B879))*($B$7*$B$6+$J$18*(D879-$B$6))*$B$20, "")</f>
        <v>53.96156697665468</v>
      </c>
      <c r="L879" t="str">
        <f>IF(B879&lt;=$B$9, "", EXP(-($B$5*B879))*$B$20)</f>
        <v/>
      </c>
    </row>
    <row r="880" spans="1:12" x14ac:dyDescent="0.25">
      <c r="A880">
        <f t="shared" si="78"/>
        <v>33.58</v>
      </c>
      <c r="B880">
        <v>8.58</v>
      </c>
      <c r="C880" s="1">
        <f t="shared" si="79"/>
        <v>1.2246278319999999</v>
      </c>
      <c r="D880">
        <f t="shared" si="80"/>
        <v>61231.391599999995</v>
      </c>
      <c r="E880" s="12">
        <f t="shared" si="82"/>
        <v>67201.430386000546</v>
      </c>
      <c r="F880" s="1"/>
      <c r="G880" s="4"/>
      <c r="H880" s="4">
        <f t="shared" si="83"/>
        <v>61651.40876058409</v>
      </c>
      <c r="I880">
        <f xml:space="preserve">          IF($B880&lt;=$B$9,        $D880-$B$7*$B$6-$J$18*($D880-$B$6), $J$16)</f>
        <v>53945.582725717337</v>
      </c>
      <c r="J880">
        <f t="shared" si="81"/>
        <v>8.0693349555856262</v>
      </c>
      <c r="K880">
        <f>IF(B880&lt;=$B$9, EXP(-($B$5*B880))*($B$7*$B$6+$J$18*(D880-$B$6))*$B$20, "")</f>
        <v>53.958409713446194</v>
      </c>
      <c r="L880" t="str">
        <f>IF(B880&lt;=$B$9, "", EXP(-($B$5*B880))*$B$20)</f>
        <v/>
      </c>
    </row>
    <row r="881" spans="1:12" x14ac:dyDescent="0.25">
      <c r="A881">
        <f t="shared" si="78"/>
        <v>33.590000000000003</v>
      </c>
      <c r="B881">
        <v>8.5900000000000016</v>
      </c>
      <c r="C881" s="1">
        <f t="shared" si="79"/>
        <v>1.224836378</v>
      </c>
      <c r="D881">
        <f t="shared" si="80"/>
        <v>61241.818899999998</v>
      </c>
      <c r="E881" s="12">
        <f t="shared" si="82"/>
        <v>67308.676343335639</v>
      </c>
      <c r="F881" s="1"/>
      <c r="G881" s="4"/>
      <c r="H881" s="4">
        <f t="shared" si="83"/>
        <v>61745.844842393119</v>
      </c>
      <c r="I881">
        <f xml:space="preserve">          IF($B881&lt;=$B$9,        $D881-$B$7*$B$6-$J$18*($D881-$B$6), $J$16)</f>
        <v>53953.887865283112</v>
      </c>
      <c r="J881">
        <f t="shared" si="81"/>
        <v>8.0666251516043417</v>
      </c>
      <c r="K881">
        <f>IF(B881&lt;=$B$9, EXP(-($B$5*B881))*($B$7*$B$6+$J$18*(D881-$B$6))*$B$20, "")</f>
        <v>53.955238710224521</v>
      </c>
      <c r="L881" t="str">
        <f>IF(B881&lt;=$B$9, "", EXP(-($B$5*B881))*$B$20)</f>
        <v/>
      </c>
    </row>
    <row r="882" spans="1:12" x14ac:dyDescent="0.25">
      <c r="A882">
        <f t="shared" si="78"/>
        <v>33.6</v>
      </c>
      <c r="B882">
        <v>8.6000000000000014</v>
      </c>
      <c r="C882" s="1">
        <f t="shared" si="79"/>
        <v>1.2250448</v>
      </c>
      <c r="D882">
        <f t="shared" si="80"/>
        <v>61252.240000000005</v>
      </c>
      <c r="E882" s="12">
        <f t="shared" si="82"/>
        <v>67415.991100055806</v>
      </c>
      <c r="F882" s="1"/>
      <c r="G882" s="4"/>
      <c r="H882" s="4">
        <f t="shared" si="83"/>
        <v>61840.335198435125</v>
      </c>
      <c r="I882">
        <f xml:space="preserve">          IF($B882&lt;=$B$9,        $D882-$B$7*$B$6-$J$18*($D882-$B$6), $J$16)</f>
        <v>53962.188066670715</v>
      </c>
      <c r="J882">
        <f t="shared" si="81"/>
        <v>8.0639161707446352</v>
      </c>
      <c r="K882">
        <f>IF(B882&lt;=$B$9, EXP(-($B$5*B882))*($B$7*$B$6+$J$18*(D882-$B$6))*$B$20, "")</f>
        <v>53.952053980261681</v>
      </c>
      <c r="L882" t="str">
        <f>IF(B882&lt;=$B$9, "", EXP(-($B$5*B882))*$B$20)</f>
        <v/>
      </c>
    </row>
    <row r="883" spans="1:12" x14ac:dyDescent="0.25">
      <c r="A883">
        <f t="shared" si="78"/>
        <v>33.61</v>
      </c>
      <c r="B883">
        <v>8.6100000000000012</v>
      </c>
      <c r="C883" s="1">
        <f t="shared" si="79"/>
        <v>1.225253098</v>
      </c>
      <c r="D883">
        <f t="shared" si="80"/>
        <v>61262.654900000001</v>
      </c>
      <c r="E883" s="12">
        <f t="shared" si="82"/>
        <v>67523.374661640832</v>
      </c>
      <c r="F883" s="1"/>
      <c r="G883" s="4"/>
      <c r="H883" s="4">
        <f t="shared" si="83"/>
        <v>61934.879835087871</v>
      </c>
      <c r="I883">
        <f xml:space="preserve">          IF($B883&lt;=$B$9,        $D883-$B$7*$B$6-$J$18*($D883-$B$6), $J$16)</f>
        <v>53970.483329880139</v>
      </c>
      <c r="J883">
        <f t="shared" si="81"/>
        <v>8.06120801282872</v>
      </c>
      <c r="K883">
        <f>IF(B883&lt;=$B$9, EXP(-($B$5*B883))*($B$7*$B$6+$J$18*(D883-$B$6))*$B$20, "")</f>
        <v>53.948855536820894</v>
      </c>
      <c r="L883" t="str">
        <f>IF(B883&lt;=$B$9, "", EXP(-($B$5*B883))*$B$20)</f>
        <v/>
      </c>
    </row>
    <row r="884" spans="1:12" x14ac:dyDescent="0.25">
      <c r="A884">
        <f t="shared" si="78"/>
        <v>33.620000000000005</v>
      </c>
      <c r="B884">
        <v>8.620000000000001</v>
      </c>
      <c r="C884" s="1">
        <f t="shared" si="79"/>
        <v>1.225461272</v>
      </c>
      <c r="D884">
        <f t="shared" si="80"/>
        <v>61273.063600000001</v>
      </c>
      <c r="E884" s="12">
        <f t="shared" si="82"/>
        <v>67630.827033572408</v>
      </c>
      <c r="F884" s="1"/>
      <c r="G884" s="4"/>
      <c r="H884" s="4">
        <f t="shared" si="83"/>
        <v>62029.478758731348</v>
      </c>
      <c r="I884">
        <f xml:space="preserve">          IF($B884&lt;=$B$9,        $D884-$B$7*$B$6-$J$18*($D884-$B$6), $J$16)</f>
        <v>53978.773654911376</v>
      </c>
      <c r="J884">
        <f t="shared" si="81"/>
        <v>8.0585006776787651</v>
      </c>
      <c r="K884">
        <f>IF(B884&lt;=$B$9, EXP(-($B$5*B884))*($B$7*$B$6+$J$18*(D884-$B$6))*$B$20, "")</f>
        <v>53.945643393156651</v>
      </c>
      <c r="L884" t="str">
        <f>IF(B884&lt;=$B$9, "", EXP(-($B$5*B884))*$B$20)</f>
        <v/>
      </c>
    </row>
    <row r="885" spans="1:12" x14ac:dyDescent="0.25">
      <c r="A885">
        <f t="shared" si="78"/>
        <v>33.630000000000003</v>
      </c>
      <c r="B885">
        <v>8.6300000000000008</v>
      </c>
      <c r="C885" s="1">
        <f t="shared" si="79"/>
        <v>1.2256693219999999</v>
      </c>
      <c r="D885">
        <f t="shared" si="80"/>
        <v>61283.466099999998</v>
      </c>
      <c r="E885" s="12">
        <f t="shared" si="82"/>
        <v>67738.348221334163</v>
      </c>
      <c r="F885" s="1"/>
      <c r="G885" s="4"/>
      <c r="H885" s="4">
        <f t="shared" si="83"/>
        <v>62124.13197574779</v>
      </c>
      <c r="I885">
        <f xml:space="preserve">          IF($B885&lt;=$B$9,        $D885-$B$7*$B$6-$J$18*($D885-$B$6), $J$16)</f>
        <v>53987.059041764442</v>
      </c>
      <c r="J885">
        <f t="shared" si="81"/>
        <v>8.0557941651168843</v>
      </c>
      <c r="K885">
        <f>IF(B885&lt;=$B$9, EXP(-($B$5*B885))*($B$7*$B$6+$J$18*(D885-$B$6))*$B$20, "")</f>
        <v>53.942417562514706</v>
      </c>
      <c r="L885" t="str">
        <f>IF(B885&lt;=$B$9, "", EXP(-($B$5*B885))*$B$20)</f>
        <v/>
      </c>
    </row>
    <row r="886" spans="1:12" x14ac:dyDescent="0.25">
      <c r="A886">
        <f t="shared" si="78"/>
        <v>33.64</v>
      </c>
      <c r="B886">
        <v>8.64</v>
      </c>
      <c r="C886" s="1">
        <f t="shared" si="79"/>
        <v>1.225877248</v>
      </c>
      <c r="D886">
        <f t="shared" si="80"/>
        <v>61293.862399999998</v>
      </c>
      <c r="E886" s="12">
        <f t="shared" si="82"/>
        <v>67845.93823041163</v>
      </c>
      <c r="F886" s="1"/>
      <c r="G886" s="4"/>
      <c r="H886" s="4">
        <f t="shared" si="83"/>
        <v>62218.839492521656</v>
      </c>
      <c r="I886">
        <f xml:space="preserve">          IF($B886&lt;=$B$9,        $D886-$B$7*$B$6-$J$18*($D886-$B$6), $J$16)</f>
        <v>53995.339490439328</v>
      </c>
      <c r="J886">
        <f t="shared" si="81"/>
        <v>8.0530884749651364</v>
      </c>
      <c r="K886">
        <f>IF(B886&lt;=$B$9, EXP(-($B$5*B886))*($B$7*$B$6+$J$18*(D886-$B$6))*$B$20, "")</f>
        <v>53.939178058132093</v>
      </c>
      <c r="L886" t="str">
        <f>IF(B886&lt;=$B$9, "", EXP(-($B$5*B886))*$B$20)</f>
        <v/>
      </c>
    </row>
    <row r="887" spans="1:12" x14ac:dyDescent="0.25">
      <c r="A887">
        <f t="shared" si="78"/>
        <v>33.65</v>
      </c>
      <c r="B887">
        <v>8.65</v>
      </c>
      <c r="C887" s="1">
        <f t="shared" si="79"/>
        <v>1.22608505</v>
      </c>
      <c r="D887">
        <f t="shared" si="80"/>
        <v>61304.252500000002</v>
      </c>
      <c r="E887" s="12">
        <f t="shared" si="82"/>
        <v>67953.597066292277</v>
      </c>
      <c r="F887" s="1"/>
      <c r="G887" s="4"/>
      <c r="H887" s="4">
        <f t="shared" si="83"/>
        <v>62313.601315439642</v>
      </c>
      <c r="I887">
        <f xml:space="preserve">          IF($B887&lt;=$B$9,        $D887-$B$7*$B$6-$J$18*($D887-$B$6), $J$16)</f>
        <v>54003.615000936043</v>
      </c>
      <c r="J887">
        <f t="shared" si="81"/>
        <v>8.0503836070455304</v>
      </c>
      <c r="K887">
        <f>IF(B887&lt;=$B$9, EXP(-($B$5*B887))*($B$7*$B$6+$J$18*(D887-$B$6))*$B$20, "")</f>
        <v>53.9359248932371</v>
      </c>
      <c r="L887" t="str">
        <f>IF(B887&lt;=$B$9, "", EXP(-($B$5*B887))*$B$20)</f>
        <v/>
      </c>
    </row>
    <row r="888" spans="1:12" x14ac:dyDescent="0.25">
      <c r="A888">
        <f t="shared" si="78"/>
        <v>33.659999999999997</v>
      </c>
      <c r="B888">
        <v>8.66</v>
      </c>
      <c r="C888" s="1">
        <f t="shared" si="79"/>
        <v>1.226292728</v>
      </c>
      <c r="D888">
        <f t="shared" si="80"/>
        <v>61314.636400000003</v>
      </c>
      <c r="E888" s="12">
        <f t="shared" si="82"/>
        <v>68061.324734465481</v>
      </c>
      <c r="F888" s="1"/>
      <c r="G888" s="4"/>
      <c r="H888" s="4">
        <f t="shared" si="83"/>
        <v>62408.417450890687</v>
      </c>
      <c r="I888">
        <f xml:space="preserve">          IF($B888&lt;=$B$9,        $D888-$B$7*$B$6-$J$18*($D888-$B$6), $J$16)</f>
        <v>54011.885573254578</v>
      </c>
      <c r="J888">
        <f t="shared" si="81"/>
        <v>8.047679561180022</v>
      </c>
      <c r="K888">
        <f>IF(B888&lt;=$B$9, EXP(-($B$5*B888))*($B$7*$B$6+$J$18*(D888-$B$6))*$B$20, "")</f>
        <v>53.932658081049262</v>
      </c>
      <c r="L888" t="str">
        <f>IF(B888&lt;=$B$9, "", EXP(-($B$5*B888))*$B$20)</f>
        <v/>
      </c>
    </row>
    <row r="889" spans="1:12" x14ac:dyDescent="0.25">
      <c r="A889">
        <f t="shared" si="78"/>
        <v>33.67</v>
      </c>
      <c r="B889">
        <v>8.6700000000000017</v>
      </c>
      <c r="C889" s="1">
        <f t="shared" si="79"/>
        <v>1.2265002820000002</v>
      </c>
      <c r="D889">
        <f t="shared" si="80"/>
        <v>61325.014100000008</v>
      </c>
      <c r="E889" s="12">
        <f t="shared" si="82"/>
        <v>68169.121240422537</v>
      </c>
      <c r="F889" s="1"/>
      <c r="G889" s="4"/>
      <c r="H889" s="4">
        <f t="shared" si="83"/>
        <v>62503.287905265955</v>
      </c>
      <c r="I889">
        <f xml:space="preserve">          IF($B889&lt;=$B$9,        $D889-$B$7*$B$6-$J$18*($D889-$B$6), $J$16)</f>
        <v>54020.151207394942</v>
      </c>
      <c r="J889">
        <f t="shared" si="81"/>
        <v>8.0449763371905156</v>
      </c>
      <c r="K889">
        <f>IF(B889&lt;=$B$9, EXP(-($B$5*B889))*($B$7*$B$6+$J$18*(D889-$B$6))*$B$20, "")</f>
        <v>53.929377634779428</v>
      </c>
      <c r="L889" t="str">
        <f>IF(B889&lt;=$B$9, "", EXP(-($B$5*B889))*$B$20)</f>
        <v/>
      </c>
    </row>
    <row r="890" spans="1:12" x14ac:dyDescent="0.25">
      <c r="A890">
        <f t="shared" si="78"/>
        <v>33.68</v>
      </c>
      <c r="B890">
        <v>8.6800000000000015</v>
      </c>
      <c r="C890" s="1">
        <f t="shared" si="79"/>
        <v>1.2267077120000001</v>
      </c>
      <c r="D890">
        <f t="shared" si="80"/>
        <v>61335.385600000001</v>
      </c>
      <c r="E890" s="12">
        <f t="shared" si="82"/>
        <v>68276.986589656692</v>
      </c>
      <c r="F890" s="1"/>
      <c r="G890" s="4"/>
      <c r="H890" s="4">
        <f t="shared" si="83"/>
        <v>62598.212684958846</v>
      </c>
      <c r="I890">
        <f xml:space="preserve">          IF($B890&lt;=$B$9,        $D890-$B$7*$B$6-$J$18*($D890-$B$6), $J$16)</f>
        <v>54028.411903357111</v>
      </c>
      <c r="J890">
        <f t="shared" si="81"/>
        <v>8.0422739348988674</v>
      </c>
      <c r="K890">
        <f>IF(B890&lt;=$B$9, EXP(-($B$5*B890))*($B$7*$B$6+$J$18*(D890-$B$6))*$B$20, "")</f>
        <v>53.926083567629739</v>
      </c>
      <c r="L890" t="str">
        <f>IF(B890&lt;=$B$9, "", EXP(-($B$5*B890))*$B$20)</f>
        <v/>
      </c>
    </row>
    <row r="891" spans="1:12" x14ac:dyDescent="0.25">
      <c r="A891">
        <f t="shared" si="78"/>
        <v>33.69</v>
      </c>
      <c r="B891">
        <v>8.6900000000000013</v>
      </c>
      <c r="C891" s="1">
        <f t="shared" si="79"/>
        <v>1.2269150180000001</v>
      </c>
      <c r="D891">
        <f t="shared" si="80"/>
        <v>61345.750900000006</v>
      </c>
      <c r="E891" s="12">
        <f t="shared" si="82"/>
        <v>68384.920787663068</v>
      </c>
      <c r="F891" s="1"/>
      <c r="G891" s="4"/>
      <c r="H891" s="4">
        <f t="shared" si="83"/>
        <v>62693.191796365012</v>
      </c>
      <c r="I891">
        <f xml:space="preserve">          IF($B891&lt;=$B$9,        $D891-$B$7*$B$6-$J$18*($D891-$B$6), $J$16)</f>
        <v>54036.667661141124</v>
      </c>
      <c r="J891">
        <f t="shared" si="81"/>
        <v>8.0395723541268751</v>
      </c>
      <c r="K891">
        <f>IF(B891&lt;=$B$9, EXP(-($B$5*B891))*($B$7*$B$6+$J$18*(D891-$B$6))*$B$20, "")</f>
        <v>53.922775892793624</v>
      </c>
      <c r="L891" t="str">
        <f>IF(B891&lt;=$B$9, "", EXP(-($B$5*B891))*$B$20)</f>
        <v/>
      </c>
    </row>
    <row r="892" spans="1:12" x14ac:dyDescent="0.25">
      <c r="A892">
        <f t="shared" si="78"/>
        <v>33.700000000000003</v>
      </c>
      <c r="B892">
        <v>8.7000000000000011</v>
      </c>
      <c r="C892" s="1">
        <f t="shared" si="79"/>
        <v>1.2271221999999999</v>
      </c>
      <c r="D892">
        <f t="shared" si="80"/>
        <v>61356.11</v>
      </c>
      <c r="E892" s="12">
        <f t="shared" si="82"/>
        <v>68492.923839938754</v>
      </c>
      <c r="F892" s="1"/>
      <c r="G892" s="4"/>
      <c r="H892" s="4">
        <f t="shared" si="83"/>
        <v>62788.225245882328</v>
      </c>
      <c r="I892">
        <f xml:space="preserve">          IF($B892&lt;=$B$9,        $D892-$B$7*$B$6-$J$18*($D892-$B$6), $J$16)</f>
        <v>54044.918480746943</v>
      </c>
      <c r="J892">
        <f t="shared" si="81"/>
        <v>8.0368715946962883</v>
      </c>
      <c r="K892">
        <f>IF(B892&lt;=$B$9, EXP(-($B$5*B892))*($B$7*$B$6+$J$18*(D892-$B$6))*$B$20, "")</f>
        <v>53.919454623455742</v>
      </c>
      <c r="L892" t="str">
        <f>IF(B892&lt;=$B$9, "", EXP(-($B$5*B892))*$B$20)</f>
        <v/>
      </c>
    </row>
    <row r="893" spans="1:12" x14ac:dyDescent="0.25">
      <c r="A893">
        <f t="shared" si="78"/>
        <v>33.71</v>
      </c>
      <c r="B893">
        <v>8.7100000000000009</v>
      </c>
      <c r="C893" s="1">
        <f t="shared" si="79"/>
        <v>1.2273292579999999</v>
      </c>
      <c r="D893">
        <f t="shared" si="80"/>
        <v>61366.462899999999</v>
      </c>
      <c r="E893" s="12">
        <f t="shared" si="82"/>
        <v>68600.995751982729</v>
      </c>
      <c r="F893" s="1"/>
      <c r="G893" s="4"/>
      <c r="H893" s="4">
        <f t="shared" si="83"/>
        <v>62883.313039910914</v>
      </c>
      <c r="I893">
        <f xml:space="preserve">          IF($B893&lt;=$B$9,        $D893-$B$7*$B$6-$J$18*($D893-$B$6), $J$16)</f>
        <v>54053.16436217459</v>
      </c>
      <c r="J893">
        <f t="shared" si="81"/>
        <v>8.0341716564288088</v>
      </c>
      <c r="K893">
        <f>IF(B893&lt;=$B$9, EXP(-($B$5*B893))*($B$7*$B$6+$J$18*(D893-$B$6))*$B$20, "")</f>
        <v>53.916119772792136</v>
      </c>
      <c r="L893" t="str">
        <f>IF(B893&lt;=$B$9, "", EXP(-($B$5*B893))*$B$20)</f>
        <v/>
      </c>
    </row>
    <row r="894" spans="1:12" x14ac:dyDescent="0.25">
      <c r="A894">
        <f t="shared" si="78"/>
        <v>33.72</v>
      </c>
      <c r="B894">
        <v>8.7200000000000006</v>
      </c>
      <c r="C894" s="1">
        <f t="shared" si="79"/>
        <v>1.2275361920000001</v>
      </c>
      <c r="D894">
        <f t="shared" si="80"/>
        <v>61376.809600000001</v>
      </c>
      <c r="E894" s="12">
        <f t="shared" si="82"/>
        <v>68709.136529295924</v>
      </c>
      <c r="F894" s="1"/>
      <c r="G894" s="4"/>
      <c r="H894" s="4">
        <f t="shared" si="83"/>
        <v>62978.455184853134</v>
      </c>
      <c r="I894">
        <f xml:space="preserve">          IF($B894&lt;=$B$9,        $D894-$B$7*$B$6-$J$18*($D894-$B$6), $J$16)</f>
        <v>54061.405305424058</v>
      </c>
      <c r="J894">
        <f t="shared" si="81"/>
        <v>8.0314725391460815</v>
      </c>
      <c r="K894">
        <f>IF(B894&lt;=$B$9, EXP(-($B$5*B894))*($B$7*$B$6+$J$18*(D894-$B$6))*$B$20, "")</f>
        <v>53.912771353970122</v>
      </c>
      <c r="L894" t="str">
        <f>IF(B894&lt;=$B$9, "", EXP(-($B$5*B894))*$B$20)</f>
        <v/>
      </c>
    </row>
    <row r="895" spans="1:12" x14ac:dyDescent="0.25">
      <c r="A895">
        <f t="shared" si="78"/>
        <v>33.730000000000004</v>
      </c>
      <c r="B895">
        <v>8.73</v>
      </c>
      <c r="C895" s="1">
        <f t="shared" si="79"/>
        <v>1.2277430020000002</v>
      </c>
      <c r="D895">
        <f t="shared" si="80"/>
        <v>61387.150100000006</v>
      </c>
      <c r="E895" s="12">
        <f t="shared" si="82"/>
        <v>68817.346177381172</v>
      </c>
      <c r="F895" s="1"/>
      <c r="G895" s="4"/>
      <c r="H895" s="4">
        <f t="shared" si="83"/>
        <v>63073.65168711359</v>
      </c>
      <c r="I895">
        <f xml:space="preserve">          IF($B895&lt;=$B$9,        $D895-$B$7*$B$6-$J$18*($D895-$B$6), $J$16)</f>
        <v>54069.641310495354</v>
      </c>
      <c r="J895">
        <f t="shared" si="81"/>
        <v>8.0287742426697033</v>
      </c>
      <c r="K895">
        <f>IF(B895&lt;=$B$9, EXP(-($B$5*B895))*($B$7*$B$6+$J$18*(D895-$B$6))*$B$20, "")</f>
        <v>53.909409380148304</v>
      </c>
      <c r="L895" t="str">
        <f>IF(B895&lt;=$B$9, "", EXP(-($B$5*B895))*$B$20)</f>
        <v/>
      </c>
    </row>
    <row r="896" spans="1:12" x14ac:dyDescent="0.25">
      <c r="A896">
        <f t="shared" si="78"/>
        <v>33.74</v>
      </c>
      <c r="B896">
        <v>8.74</v>
      </c>
      <c r="C896" s="1">
        <f t="shared" si="79"/>
        <v>1.227949688</v>
      </c>
      <c r="D896">
        <f t="shared" si="80"/>
        <v>61397.484400000001</v>
      </c>
      <c r="E896" s="12">
        <f t="shared" si="82"/>
        <v>68925.624701743262</v>
      </c>
      <c r="F896" s="1"/>
      <c r="G896" s="4"/>
      <c r="H896" s="4">
        <f t="shared" si="83"/>
        <v>63168.902553099128</v>
      </c>
      <c r="I896">
        <f xml:space="preserve">          IF($B896&lt;=$B$9,        $D896-$B$7*$B$6-$J$18*($D896-$B$6), $J$16)</f>
        <v>54077.87237738847</v>
      </c>
      <c r="J896">
        <f t="shared" si="81"/>
        <v>8.0260767668212196</v>
      </c>
      <c r="K896">
        <f>IF(B896&lt;=$B$9, EXP(-($B$5*B896))*($B$7*$B$6+$J$18*(D896-$B$6))*$B$20, "")</f>
        <v>53.906033864476598</v>
      </c>
      <c r="L896" t="str">
        <f>IF(B896&lt;=$B$9, "", EXP(-($B$5*B896))*$B$20)</f>
        <v/>
      </c>
    </row>
    <row r="897" spans="1:12" x14ac:dyDescent="0.25">
      <c r="A897">
        <f t="shared" si="78"/>
        <v>33.75</v>
      </c>
      <c r="B897">
        <v>8.75</v>
      </c>
      <c r="C897" s="1">
        <f t="shared" si="79"/>
        <v>1.2281562500000001</v>
      </c>
      <c r="D897">
        <f t="shared" si="80"/>
        <v>61407.8125</v>
      </c>
      <c r="E897" s="12">
        <f t="shared" si="82"/>
        <v>69033.972107888869</v>
      </c>
      <c r="F897" s="1"/>
      <c r="G897" s="4"/>
      <c r="H897" s="4">
        <f t="shared" si="83"/>
        <v>63264.207789218824</v>
      </c>
      <c r="I897">
        <f xml:space="preserve">          IF($B897&lt;=$B$9,        $D897-$B$7*$B$6-$J$18*($D897-$B$6), $J$16)</f>
        <v>54086.098506103408</v>
      </c>
      <c r="J897">
        <f t="shared" si="81"/>
        <v>8.0233801114221279</v>
      </c>
      <c r="K897">
        <f>IF(B897&lt;=$B$9, EXP(-($B$5*B897))*($B$7*$B$6+$J$18*(D897-$B$6))*$B$20, "")</f>
        <v>53.902644820096278</v>
      </c>
      <c r="L897" t="str">
        <f>IF(B897&lt;=$B$9, "", EXP(-($B$5*B897))*$B$20)</f>
        <v/>
      </c>
    </row>
    <row r="898" spans="1:12" x14ac:dyDescent="0.25">
      <c r="A898">
        <f t="shared" si="78"/>
        <v>33.760000000000005</v>
      </c>
      <c r="B898">
        <v>8.7600000000000016</v>
      </c>
      <c r="C898" s="1">
        <f t="shared" si="79"/>
        <v>1.228362688</v>
      </c>
      <c r="D898">
        <f t="shared" si="80"/>
        <v>61418.134400000003</v>
      </c>
      <c r="E898" s="12">
        <f t="shared" si="82"/>
        <v>69142.388401326636</v>
      </c>
      <c r="F898" s="1"/>
      <c r="G898" s="4"/>
      <c r="H898" s="4">
        <f t="shared" si="83"/>
        <v>63359.567401884015</v>
      </c>
      <c r="I898">
        <f xml:space="preserve">          IF($B898&lt;=$B$9,        $D898-$B$7*$B$6-$J$18*($D898-$B$6), $J$16)</f>
        <v>54094.319696640174</v>
      </c>
      <c r="J898">
        <f t="shared" si="81"/>
        <v>8.0206842762938706</v>
      </c>
      <c r="K898">
        <f>IF(B898&lt;=$B$9, EXP(-($B$5*B898))*($B$7*$B$6+$J$18*(D898-$B$6))*$B$20, "")</f>
        <v>53.899242260139921</v>
      </c>
      <c r="L898" t="str">
        <f>IF(B898&lt;=$B$9, "", EXP(-($B$5*B898))*$B$20)</f>
        <v/>
      </c>
    </row>
    <row r="899" spans="1:12" x14ac:dyDescent="0.25">
      <c r="A899">
        <f t="shared" si="78"/>
        <v>33.770000000000003</v>
      </c>
      <c r="B899">
        <v>8.7700000000000014</v>
      </c>
      <c r="C899" s="1">
        <f t="shared" si="79"/>
        <v>1.228569002</v>
      </c>
      <c r="D899">
        <f t="shared" si="80"/>
        <v>61428.450100000002</v>
      </c>
      <c r="E899" s="12">
        <f t="shared" si="82"/>
        <v>69250.873587567097</v>
      </c>
      <c r="F899" s="1"/>
      <c r="G899" s="4"/>
      <c r="H899" s="4">
        <f t="shared" si="83"/>
        <v>63454.981397508272</v>
      </c>
      <c r="I899">
        <f xml:space="preserve">          IF($B899&lt;=$B$9,        $D899-$B$7*$B$6-$J$18*($D899-$B$6), $J$16)</f>
        <v>54102.535948998753</v>
      </c>
      <c r="J899">
        <f t="shared" si="81"/>
        <v>8.0179892612578421</v>
      </c>
      <c r="K899">
        <f>IF(B899&lt;=$B$9, EXP(-($B$5*B899))*($B$7*$B$6+$J$18*(D899-$B$6))*$B$20, "")</f>
        <v>53.895826197731402</v>
      </c>
      <c r="L899" t="str">
        <f>IF(B899&lt;=$B$9, "", EXP(-($B$5*B899))*$B$20)</f>
        <v/>
      </c>
    </row>
    <row r="900" spans="1:12" x14ac:dyDescent="0.25">
      <c r="A900">
        <f t="shared" si="78"/>
        <v>33.78</v>
      </c>
      <c r="B900">
        <v>8.7800000000000011</v>
      </c>
      <c r="C900" s="1">
        <f t="shared" si="79"/>
        <v>1.2287751920000001</v>
      </c>
      <c r="D900">
        <f t="shared" si="80"/>
        <v>61438.759600000005</v>
      </c>
      <c r="E900" s="12">
        <f t="shared" si="82"/>
        <v>69359.427672122751</v>
      </c>
      <c r="F900" s="1"/>
      <c r="G900" s="4"/>
      <c r="H900" s="4">
        <f t="shared" si="83"/>
        <v>63550.449782507414</v>
      </c>
      <c r="I900">
        <f xml:space="preserve">          IF($B900&lt;=$B$9,        $D900-$B$7*$B$6-$J$18*($D900-$B$6), $J$16)</f>
        <v>54110.747263179161</v>
      </c>
      <c r="J900">
        <f t="shared" si="81"/>
        <v>8.015295066135387</v>
      </c>
      <c r="K900">
        <f>IF(B900&lt;=$B$9, EXP(-($B$5*B900))*($B$7*$B$6+$J$18*(D900-$B$6))*$B$20, "")</f>
        <v>53.89239664598599</v>
      </c>
      <c r="L900" t="str">
        <f>IF(B900&lt;=$B$9, "", EXP(-($B$5*B900))*$B$20)</f>
        <v/>
      </c>
    </row>
    <row r="901" spans="1:12" x14ac:dyDescent="0.25">
      <c r="A901">
        <f t="shared" si="78"/>
        <v>33.79</v>
      </c>
      <c r="B901">
        <v>8.7900000000000009</v>
      </c>
      <c r="C901" s="1">
        <f t="shared" si="79"/>
        <v>1.2289812580000001</v>
      </c>
      <c r="D901">
        <f t="shared" si="80"/>
        <v>61449.062900000004</v>
      </c>
      <c r="E901" s="12">
        <f t="shared" si="82"/>
        <v>69468.050660508001</v>
      </c>
      <c r="F901" s="1"/>
      <c r="G901" s="4"/>
      <c r="H901" s="4">
        <f t="shared" si="83"/>
        <v>63645.972563299503</v>
      </c>
      <c r="I901">
        <f xml:space="preserve">          IF($B901&lt;=$B$9,        $D901-$B$7*$B$6-$J$18*($D901-$B$6), $J$16)</f>
        <v>54118.953639181389</v>
      </c>
      <c r="J901">
        <f t="shared" si="81"/>
        <v>8.0126016907477986</v>
      </c>
      <c r="K901">
        <f>IF(B901&lt;=$B$9, EXP(-($B$5*B901))*($B$7*$B$6+$J$18*(D901-$B$6))*$B$20, "")</f>
        <v>53.888953618010241</v>
      </c>
      <c r="L901" t="str">
        <f>IF(B901&lt;=$B$9, "", EXP(-($B$5*B901))*$B$20)</f>
        <v/>
      </c>
    </row>
    <row r="902" spans="1:12" x14ac:dyDescent="0.25">
      <c r="A902">
        <f t="shared" si="78"/>
        <v>33.799999999999997</v>
      </c>
      <c r="B902">
        <v>8.8000000000000007</v>
      </c>
      <c r="C902" s="1">
        <f t="shared" si="79"/>
        <v>1.2291872000000001</v>
      </c>
      <c r="D902">
        <f t="shared" si="80"/>
        <v>61459.360000000008</v>
      </c>
      <c r="E902" s="12">
        <f t="shared" si="82"/>
        <v>69576.742558239173</v>
      </c>
      <c r="F902" s="1"/>
      <c r="G902" s="4"/>
      <c r="H902" s="4">
        <f t="shared" si="83"/>
        <v>63741.549746304845</v>
      </c>
      <c r="I902">
        <f xml:space="preserve">          IF($B902&lt;=$B$9,        $D902-$B$7*$B$6-$J$18*($D902-$B$6), $J$16)</f>
        <v>54127.155077005445</v>
      </c>
      <c r="J902">
        <f t="shared" si="81"/>
        <v>8.0099091349163238</v>
      </c>
      <c r="K902">
        <f>IF(B902&lt;=$B$9, EXP(-($B$5*B902))*($B$7*$B$6+$J$18*(D902-$B$6))*$B$20, "")</f>
        <v>53.885497126902067</v>
      </c>
      <c r="L902" t="str">
        <f>IF(B902&lt;=$B$9, "", EXP(-($B$5*B902))*$B$20)</f>
        <v/>
      </c>
    </row>
    <row r="903" spans="1:12" x14ac:dyDescent="0.25">
      <c r="A903">
        <f t="shared" si="78"/>
        <v>33.81</v>
      </c>
      <c r="B903">
        <v>8.81</v>
      </c>
      <c r="C903" s="1">
        <f t="shared" si="79"/>
        <v>1.2293930179999999</v>
      </c>
      <c r="D903">
        <f t="shared" si="80"/>
        <v>61469.650899999993</v>
      </c>
      <c r="E903" s="12">
        <f t="shared" si="82"/>
        <v>69685.503370834558</v>
      </c>
      <c r="F903" s="1"/>
      <c r="G903" s="4"/>
      <c r="H903" s="4">
        <f t="shared" si="83"/>
        <v>63837.181337946</v>
      </c>
      <c r="I903">
        <f xml:space="preserve">          IF($B903&lt;=$B$9,        $D903-$B$7*$B$6-$J$18*($D903-$B$6), $J$16)</f>
        <v>54135.351576651308</v>
      </c>
      <c r="J903">
        <f t="shared" si="81"/>
        <v>8.0072173984621564</v>
      </c>
      <c r="K903">
        <f>IF(B903&lt;=$B$9, EXP(-($B$5*B903))*($B$7*$B$6+$J$18*(D903-$B$6))*$B$20, "")</f>
        <v>53.882027185750694</v>
      </c>
      <c r="L903" t="str">
        <f>IF(B903&lt;=$B$9, "", EXP(-($B$5*B903))*$B$20)</f>
        <v/>
      </c>
    </row>
    <row r="904" spans="1:12" x14ac:dyDescent="0.25">
      <c r="A904">
        <f t="shared" si="78"/>
        <v>33.82</v>
      </c>
      <c r="B904">
        <v>8.82</v>
      </c>
      <c r="C904" s="1">
        <f t="shared" si="79"/>
        <v>1.229598712</v>
      </c>
      <c r="D904">
        <f t="shared" si="80"/>
        <v>61479.935600000004</v>
      </c>
      <c r="E904" s="12">
        <f t="shared" si="82"/>
        <v>69794.333103814351</v>
      </c>
      <c r="F904" s="1"/>
      <c r="G904" s="4"/>
      <c r="H904" s="4">
        <f t="shared" si="83"/>
        <v>63932.86734464777</v>
      </c>
      <c r="I904">
        <f xml:space="preserve">          IF($B904&lt;=$B$9,        $D904-$B$7*$B$6-$J$18*($D904-$B$6), $J$16)</f>
        <v>54143.543138119021</v>
      </c>
      <c r="J904">
        <f t="shared" si="81"/>
        <v>8.0045264812064403</v>
      </c>
      <c r="K904">
        <f>IF(B904&lt;=$B$9, EXP(-($B$5*B904))*($B$7*$B$6+$J$18*(D904-$B$6))*$B$20, "")</f>
        <v>53.878543807636824</v>
      </c>
      <c r="L904" t="str">
        <f>IF(B904&lt;=$B$9, "", EXP(-($B$5*B904))*$B$20)</f>
        <v/>
      </c>
    </row>
    <row r="905" spans="1:12" x14ac:dyDescent="0.25">
      <c r="A905">
        <f t="shared" si="78"/>
        <v>33.83</v>
      </c>
      <c r="B905">
        <v>8.83</v>
      </c>
      <c r="C905" s="1">
        <f t="shared" si="79"/>
        <v>1.2298042820000001</v>
      </c>
      <c r="D905">
        <f t="shared" si="80"/>
        <v>61490.214100000005</v>
      </c>
      <c r="E905" s="12">
        <f t="shared" si="82"/>
        <v>69903.231762700685</v>
      </c>
      <c r="F905" s="1"/>
      <c r="G905" s="4"/>
      <c r="H905" s="4">
        <f t="shared" si="83"/>
        <v>64028.607772837204</v>
      </c>
      <c r="I905">
        <f xml:space="preserve">          IF($B905&lt;=$B$9,        $D905-$B$7*$B$6-$J$18*($D905-$B$6), $J$16)</f>
        <v>54151.72976140854</v>
      </c>
      <c r="J905">
        <f t="shared" si="81"/>
        <v>8.0018363829702714</v>
      </c>
      <c r="K905">
        <f>IF(B905&lt;=$B$9, EXP(-($B$5*B905))*($B$7*$B$6+$J$18*(D905-$B$6))*$B$20, "")</f>
        <v>53.875047005632354</v>
      </c>
      <c r="L905" t="str">
        <f>IF(B905&lt;=$B$9, "", EXP(-($B$5*B905))*$B$20)</f>
        <v/>
      </c>
    </row>
    <row r="906" spans="1:12" x14ac:dyDescent="0.25">
      <c r="A906">
        <f t="shared" si="78"/>
        <v>33.840000000000003</v>
      </c>
      <c r="B906">
        <v>8.8400000000000016</v>
      </c>
      <c r="C906" s="1">
        <f t="shared" si="79"/>
        <v>1.230009728</v>
      </c>
      <c r="D906">
        <f t="shared" si="80"/>
        <v>61500.486400000002</v>
      </c>
      <c r="E906" s="12">
        <f t="shared" si="82"/>
        <v>70012.199353017626</v>
      </c>
      <c r="F906" s="1"/>
      <c r="G906" s="4"/>
      <c r="H906" s="4">
        <f t="shared" si="83"/>
        <v>64124.402628943615</v>
      </c>
      <c r="I906">
        <f xml:space="preserve">          IF($B906&lt;=$B$9,        $D906-$B$7*$B$6-$J$18*($D906-$B$6), $J$16)</f>
        <v>54159.91144651988</v>
      </c>
      <c r="J906">
        <f t="shared" si="81"/>
        <v>7.9991471035746988</v>
      </c>
      <c r="K906">
        <f>IF(B906&lt;=$B$9, EXP(-($B$5*B906))*($B$7*$B$6+$J$18*(D906-$B$6))*$B$20, "")</f>
        <v>53.871536792800633</v>
      </c>
      <c r="L906" t="str">
        <f>IF(B906&lt;=$B$9, "", EXP(-($B$5*B906))*$B$20)</f>
        <v/>
      </c>
    </row>
    <row r="907" spans="1:12" x14ac:dyDescent="0.25">
      <c r="A907">
        <f t="shared" si="78"/>
        <v>33.85</v>
      </c>
      <c r="B907">
        <v>8.8500000000000014</v>
      </c>
      <c r="C907" s="1">
        <f t="shared" si="79"/>
        <v>1.23021505</v>
      </c>
      <c r="D907">
        <f t="shared" si="80"/>
        <v>61510.752500000002</v>
      </c>
      <c r="E907" s="12">
        <f t="shared" si="82"/>
        <v>70121.235880291177</v>
      </c>
      <c r="F907" s="1"/>
      <c r="G907" s="4"/>
      <c r="H907" s="4">
        <f t="shared" si="83"/>
        <v>64220.25191939855</v>
      </c>
      <c r="I907">
        <f xml:space="preserve">          IF($B907&lt;=$B$9,        $D907-$B$7*$B$6-$J$18*($D907-$B$6), $J$16)</f>
        <v>54168.088193453048</v>
      </c>
      <c r="J907">
        <f t="shared" si="81"/>
        <v>7.9964586428407163</v>
      </c>
      <c r="K907">
        <f>IF(B907&lt;=$B$9, EXP(-($B$5*B907))*($B$7*$B$6+$J$18*(D907-$B$6))*$B$20, "")</f>
        <v>53.868013182196364</v>
      </c>
      <c r="L907" t="str">
        <f>IF(B907&lt;=$B$9, "", EXP(-($B$5*B907))*$B$20)</f>
        <v/>
      </c>
    </row>
    <row r="908" spans="1:12" x14ac:dyDescent="0.25">
      <c r="A908">
        <f t="shared" si="78"/>
        <v>33.86</v>
      </c>
      <c r="B908">
        <v>8.8600000000000012</v>
      </c>
      <c r="C908" s="1">
        <f t="shared" si="79"/>
        <v>1.2304202480000002</v>
      </c>
      <c r="D908">
        <f t="shared" si="80"/>
        <v>61521.012400000007</v>
      </c>
      <c r="E908" s="12">
        <f t="shared" si="82"/>
        <v>70230.341350049275</v>
      </c>
      <c r="F908" s="1"/>
      <c r="G908" s="4"/>
      <c r="H908" s="4">
        <f t="shared" si="83"/>
        <v>64316.15565063581</v>
      </c>
      <c r="I908">
        <f xml:space="preserve">          IF($B908&lt;=$B$9,        $D908-$B$7*$B$6-$J$18*($D908-$B$6), $J$16)</f>
        <v>54176.260002208037</v>
      </c>
      <c r="J908">
        <f t="shared" si="81"/>
        <v>7.9937710005892759</v>
      </c>
      <c r="K908">
        <f>IF(B908&lt;=$B$9, EXP(-($B$5*B908))*($B$7*$B$6+$J$18*(D908-$B$6))*$B$20, "")</f>
        <v>53.864476186865645</v>
      </c>
      <c r="L908" t="str">
        <f>IF(B908&lt;=$B$9, "", EXP(-($B$5*B908))*$B$20)</f>
        <v/>
      </c>
    </row>
    <row r="909" spans="1:12" x14ac:dyDescent="0.25">
      <c r="A909">
        <f t="shared" si="78"/>
        <v>33.870000000000005</v>
      </c>
      <c r="B909">
        <v>8.870000000000001</v>
      </c>
      <c r="C909" s="1">
        <f t="shared" si="79"/>
        <v>1.2306253220000001</v>
      </c>
      <c r="D909">
        <f t="shared" si="80"/>
        <v>61531.266100000001</v>
      </c>
      <c r="E909" s="12">
        <f t="shared" si="82"/>
        <v>70339.515767821795</v>
      </c>
      <c r="F909" s="1"/>
      <c r="G909" s="4"/>
      <c r="H909" s="4">
        <f t="shared" si="83"/>
        <v>64412.113829091453</v>
      </c>
      <c r="I909">
        <f xml:space="preserve">          IF($B909&lt;=$B$9,        $D909-$B$7*$B$6-$J$18*($D909-$B$6), $J$16)</f>
        <v>54184.426872784847</v>
      </c>
      <c r="J909">
        <f t="shared" si="81"/>
        <v>7.9910841766412766</v>
      </c>
      <c r="K909">
        <f>IF(B909&lt;=$B$9, EXP(-($B$5*B909))*($B$7*$B$6+$J$18*(D909-$B$6))*$B$20, "")</f>
        <v>53.860925819845882</v>
      </c>
      <c r="L909" t="str">
        <f>IF(B909&lt;=$B$9, "", EXP(-($B$5*B909))*$B$20)</f>
        <v/>
      </c>
    </row>
    <row r="910" spans="1:12" x14ac:dyDescent="0.25">
      <c r="A910">
        <f t="shared" si="78"/>
        <v>33.880000000000003</v>
      </c>
      <c r="B910">
        <v>8.8800000000000008</v>
      </c>
      <c r="C910" s="1">
        <f t="shared" si="79"/>
        <v>1.2308302719999999</v>
      </c>
      <c r="D910">
        <f t="shared" si="80"/>
        <v>61541.513599999998</v>
      </c>
      <c r="E910" s="12">
        <f t="shared" si="82"/>
        <v>70448.759139140529</v>
      </c>
      <c r="F910" s="1"/>
      <c r="G910" s="4"/>
      <c r="H910" s="4">
        <f t="shared" si="83"/>
        <v>64508.126461203785</v>
      </c>
      <c r="I910">
        <f xml:space="preserve">          IF($B910&lt;=$B$9,        $D910-$B$7*$B$6-$J$18*($D910-$B$6), $J$16)</f>
        <v>54192.588805183477</v>
      </c>
      <c r="J910">
        <f t="shared" si="81"/>
        <v>7.9883981708175709</v>
      </c>
      <c r="K910">
        <f>IF(B910&lt;=$B$9, EXP(-($B$5*B910))*($B$7*$B$6+$J$18*(D910-$B$6))*$B$20, "")</f>
        <v>53.857362094165921</v>
      </c>
      <c r="L910" t="str">
        <f>IF(B910&lt;=$B$9, "", EXP(-($B$5*B910))*$B$20)</f>
        <v/>
      </c>
    </row>
    <row r="911" spans="1:12" x14ac:dyDescent="0.25">
      <c r="A911">
        <f t="shared" si="78"/>
        <v>33.89</v>
      </c>
      <c r="B911">
        <v>8.89</v>
      </c>
      <c r="C911" s="1">
        <f t="shared" si="79"/>
        <v>1.231035098</v>
      </c>
      <c r="D911">
        <f t="shared" si="80"/>
        <v>61551.7549</v>
      </c>
      <c r="E911" s="12">
        <f t="shared" si="82"/>
        <v>70558.071469539223</v>
      </c>
      <c r="F911" s="1"/>
      <c r="G911" s="4"/>
      <c r="H911" s="4">
        <f t="shared" si="83"/>
        <v>64604.193553413374</v>
      </c>
      <c r="I911">
        <f xml:space="preserve">          IF($B911&lt;=$B$9,        $D911-$B$7*$B$6-$J$18*($D911-$B$6), $J$16)</f>
        <v>54200.745799403936</v>
      </c>
      <c r="J911">
        <f t="shared" si="81"/>
        <v>7.9857129829389608</v>
      </c>
      <c r="K911">
        <f>IF(B911&lt;=$B$9, EXP(-($B$5*B911))*($B$7*$B$6+$J$18*(D911-$B$6))*$B$20, "")</f>
        <v>53.853785022845969</v>
      </c>
      <c r="L911" t="str">
        <f>IF(B911&lt;=$B$9, "", EXP(-($B$5*B911))*$B$20)</f>
        <v/>
      </c>
    </row>
    <row r="912" spans="1:12" x14ac:dyDescent="0.25">
      <c r="A912">
        <f t="shared" si="78"/>
        <v>33.9</v>
      </c>
      <c r="B912">
        <v>8.9</v>
      </c>
      <c r="C912" s="1">
        <f t="shared" si="79"/>
        <v>1.2312397999999998</v>
      </c>
      <c r="D912">
        <f t="shared" si="80"/>
        <v>61561.989999999991</v>
      </c>
      <c r="E912" s="12">
        <f t="shared" si="82"/>
        <v>70667.452764553556</v>
      </c>
      <c r="F912" s="1"/>
      <c r="G912" s="4"/>
      <c r="H912" s="4">
        <f t="shared" si="83"/>
        <v>64700.315112163029</v>
      </c>
      <c r="I912">
        <f xml:space="preserve">          IF($B912&lt;=$B$9,        $D912-$B$7*$B$6-$J$18*($D912-$B$6), $J$16)</f>
        <v>54208.897855446208</v>
      </c>
      <c r="J912">
        <f t="shared" si="81"/>
        <v>7.9830286128261996</v>
      </c>
      <c r="K912">
        <f>IF(B912&lt;=$B$9, EXP(-($B$5*B912))*($B$7*$B$6+$J$18*(D912-$B$6))*$B$20, "")</f>
        <v>53.850194618897639</v>
      </c>
      <c r="L912" t="str">
        <f>IF(B912&lt;=$B$9, "", EXP(-($B$5*B912))*$B$20)</f>
        <v/>
      </c>
    </row>
    <row r="913" spans="1:12" x14ac:dyDescent="0.25">
      <c r="A913">
        <f t="shared" si="78"/>
        <v>33.909999999999997</v>
      </c>
      <c r="B913">
        <v>8.91</v>
      </c>
      <c r="C913" s="1">
        <f t="shared" si="79"/>
        <v>1.231444378</v>
      </c>
      <c r="D913">
        <f t="shared" si="80"/>
        <v>61572.2189</v>
      </c>
      <c r="E913" s="12">
        <f t="shared" si="82"/>
        <v>70776.903029721143</v>
      </c>
      <c r="F913" s="1"/>
      <c r="G913" s="4"/>
      <c r="H913" s="4">
        <f t="shared" si="83"/>
        <v>64796.491143897823</v>
      </c>
      <c r="I913">
        <f xml:space="preserve">          IF($B913&lt;=$B$9,        $D913-$B$7*$B$6-$J$18*($D913-$B$6), $J$16)</f>
        <v>54217.044973310316</v>
      </c>
      <c r="J913">
        <f t="shared" si="81"/>
        <v>7.9803450602999977</v>
      </c>
      <c r="K913">
        <f>IF(B913&lt;=$B$9, EXP(-($B$5*B913))*($B$7*$B$6+$J$18*(D913-$B$6))*$B$20, "")</f>
        <v>53.846590895323963</v>
      </c>
      <c r="L913" t="str">
        <f>IF(B913&lt;=$B$9, "", EXP(-($B$5*B913))*$B$20)</f>
        <v/>
      </c>
    </row>
    <row r="914" spans="1:12" x14ac:dyDescent="0.25">
      <c r="A914">
        <f t="shared" si="78"/>
        <v>33.92</v>
      </c>
      <c r="B914">
        <v>8.9200000000000017</v>
      </c>
      <c r="C914" s="1">
        <f t="shared" si="79"/>
        <v>1.2316488320000001</v>
      </c>
      <c r="D914">
        <f t="shared" si="80"/>
        <v>61582.441600000006</v>
      </c>
      <c r="E914" s="12">
        <f t="shared" si="82"/>
        <v>70886.422270581548</v>
      </c>
      <c r="F914" s="1"/>
      <c r="G914" s="4"/>
      <c r="H914" s="4">
        <f t="shared" si="83"/>
        <v>64892.721655065085</v>
      </c>
      <c r="I914">
        <f xml:space="preserve">          IF($B914&lt;=$B$9,        $D914-$B$7*$B$6-$J$18*($D914-$B$6), $J$16)</f>
        <v>54225.187152996245</v>
      </c>
      <c r="J914">
        <f t="shared" si="81"/>
        <v>7.9776623251810097</v>
      </c>
      <c r="K914">
        <f>IF(B914&lt;=$B$9, EXP(-($B$5*B914))*($B$7*$B$6+$J$18*(D914-$B$6))*$B$20, "")</f>
        <v>53.842973865119291</v>
      </c>
      <c r="L914" t="str">
        <f>IF(B914&lt;=$B$9, "", EXP(-($B$5*B914))*$B$20)</f>
        <v/>
      </c>
    </row>
    <row r="915" spans="1:12" x14ac:dyDescent="0.25">
      <c r="A915">
        <f t="shared" si="78"/>
        <v>33.93</v>
      </c>
      <c r="B915">
        <v>8.9300000000000015</v>
      </c>
      <c r="C915" s="1">
        <f t="shared" si="79"/>
        <v>1.2318531620000002</v>
      </c>
      <c r="D915">
        <f t="shared" si="80"/>
        <v>61592.658100000008</v>
      </c>
      <c r="E915" s="12">
        <f t="shared" si="82"/>
        <v>70996.010492676258</v>
      </c>
      <c r="F915" s="1"/>
      <c r="G915" s="4"/>
      <c r="H915" s="4">
        <f t="shared" si="83"/>
        <v>64989.006652114396</v>
      </c>
      <c r="I915">
        <f xml:space="preserve">          IF($B915&lt;=$B$9,        $D915-$B$7*$B$6-$J$18*($D915-$B$6), $J$16)</f>
        <v>54233.324394503994</v>
      </c>
      <c r="J915">
        <f t="shared" si="81"/>
        <v>7.9749804072898494</v>
      </c>
      <c r="K915">
        <f>IF(B915&lt;=$B$9, EXP(-($B$5*B915))*($B$7*$B$6+$J$18*(D915-$B$6))*$B$20, "")</f>
        <v>53.839343541269464</v>
      </c>
      <c r="L915" t="str">
        <f>IF(B915&lt;=$B$9, "", EXP(-($B$5*B915))*$B$20)</f>
        <v/>
      </c>
    </row>
    <row r="916" spans="1:12" x14ac:dyDescent="0.25">
      <c r="A916">
        <f t="shared" si="78"/>
        <v>33.94</v>
      </c>
      <c r="B916">
        <v>8.9400000000000013</v>
      </c>
      <c r="C916" s="1">
        <f t="shared" si="79"/>
        <v>1.2320573680000002</v>
      </c>
      <c r="D916">
        <f t="shared" si="80"/>
        <v>61602.868400000014</v>
      </c>
      <c r="E916" s="12">
        <f t="shared" si="82"/>
        <v>71105.667701548693</v>
      </c>
      <c r="F916" s="1"/>
      <c r="G916" s="4"/>
      <c r="H916" s="4">
        <f t="shared" si="83"/>
        <v>65085.346141497597</v>
      </c>
      <c r="I916">
        <f xml:space="preserve">          IF($B916&lt;=$B$9,        $D916-$B$7*$B$6-$J$18*($D916-$B$6), $J$16)</f>
        <v>54241.456697833572</v>
      </c>
      <c r="J916">
        <f t="shared" si="81"/>
        <v>7.9722993064470788</v>
      </c>
      <c r="K916">
        <f>IF(B916&lt;=$B$9, EXP(-($B$5*B916))*($B$7*$B$6+$J$18*(D916-$B$6))*$B$20, "")</f>
        <v>53.835699936751688</v>
      </c>
      <c r="L916" t="str">
        <f>IF(B916&lt;=$B$9, "", EXP(-($B$5*B916))*$B$20)</f>
        <v/>
      </c>
    </row>
    <row r="917" spans="1:12" x14ac:dyDescent="0.25">
      <c r="A917">
        <f t="shared" si="78"/>
        <v>33.950000000000003</v>
      </c>
      <c r="B917">
        <v>8.9500000000000011</v>
      </c>
      <c r="C917" s="1">
        <f t="shared" si="79"/>
        <v>1.23226145</v>
      </c>
      <c r="D917">
        <f t="shared" si="80"/>
        <v>61613.072500000002</v>
      </c>
      <c r="E917" s="12">
        <f t="shared" si="82"/>
        <v>71215.393902744239</v>
      </c>
      <c r="F917" s="1"/>
      <c r="G917" s="4"/>
      <c r="H917" s="4">
        <f t="shared" si="83"/>
        <v>65181.740129668789</v>
      </c>
      <c r="I917">
        <f xml:space="preserve">          IF($B917&lt;=$B$9,        $D917-$B$7*$B$6-$J$18*($D917-$B$6), $J$16)</f>
        <v>54249.584062984955</v>
      </c>
      <c r="J917">
        <f t="shared" si="81"/>
        <v>7.9696190224732151</v>
      </c>
      <c r="K917">
        <f>IF(B917&lt;=$B$9, EXP(-($B$5*B917))*($B$7*$B$6+$J$18*(D917-$B$6))*$B$20, "")</f>
        <v>53.832043064534574</v>
      </c>
      <c r="L917" t="str">
        <f>IF(B917&lt;=$B$9, "", EXP(-($B$5*B917))*$B$20)</f>
        <v/>
      </c>
    </row>
    <row r="918" spans="1:12" x14ac:dyDescent="0.25">
      <c r="A918">
        <f t="shared" si="78"/>
        <v>33.96</v>
      </c>
      <c r="B918">
        <v>8.9600000000000009</v>
      </c>
      <c r="C918" s="1">
        <f t="shared" si="79"/>
        <v>1.2324654079999999</v>
      </c>
      <c r="D918">
        <f t="shared" si="80"/>
        <v>61623.270399999994</v>
      </c>
      <c r="E918" s="12">
        <f t="shared" si="82"/>
        <v>71325.189101810203</v>
      </c>
      <c r="F918" s="1"/>
      <c r="G918" s="4"/>
      <c r="H918" s="4">
        <f t="shared" si="83"/>
        <v>65278.188623084323</v>
      </c>
      <c r="I918">
        <f xml:space="preserve">          IF($B918&lt;=$B$9,        $D918-$B$7*$B$6-$J$18*($D918-$B$6), $J$16)</f>
        <v>54257.706489958167</v>
      </c>
      <c r="J918">
        <f t="shared" si="81"/>
        <v>7.966939555188727</v>
      </c>
      <c r="K918">
        <f>IF(B918&lt;=$B$9, EXP(-($B$5*B918))*($B$7*$B$6+$J$18*(D918-$B$6))*$B$20, "")</f>
        <v>53.828372937578209</v>
      </c>
      <c r="L918" t="str">
        <f>IF(B918&lt;=$B$9, "", EXP(-($B$5*B918))*$B$20)</f>
        <v/>
      </c>
    </row>
    <row r="919" spans="1:12" x14ac:dyDescent="0.25">
      <c r="A919">
        <f t="shared" ref="A919:A982" si="84">B919+25</f>
        <v>33.97</v>
      </c>
      <c r="B919">
        <v>8.9700000000000006</v>
      </c>
      <c r="C919" s="1">
        <f t="shared" ref="C919:C982" si="85">$B$2+$B$3*B919+$B$4*B919^2</f>
        <v>1.2326692419999998</v>
      </c>
      <c r="D919">
        <f t="shared" ref="D919:D982" si="86">$B$6*C919</f>
        <v>61633.46209999999</v>
      </c>
      <c r="E919" s="12">
        <f t="shared" si="82"/>
        <v>71435.053304295841</v>
      </c>
      <c r="F919" s="1"/>
      <c r="G919" s="4"/>
      <c r="H919" s="4">
        <f t="shared" si="83"/>
        <v>65374.691628202818</v>
      </c>
      <c r="I919">
        <f xml:space="preserve">          IF($B919&lt;=$B$9,        $D919-$B$7*$B$6-$J$18*($D919-$B$6), $J$16)</f>
        <v>54265.8239787532</v>
      </c>
      <c r="J919">
        <f t="shared" ref="J919:J982" si="87">EXP(-$J$17*$B919)*LN(I919)</f>
        <v>7.964260904414032</v>
      </c>
      <c r="K919">
        <f>IF(B919&lt;=$B$9, EXP(-($B$5*B919))*($B$7*$B$6+$J$18*(D919-$B$6))*$B$20, "")</f>
        <v>53.824689568834046</v>
      </c>
      <c r="L919" t="str">
        <f>IF(B919&lt;=$B$9, "", EXP(-($B$5*B919))*$B$20)</f>
        <v/>
      </c>
    </row>
    <row r="920" spans="1:12" x14ac:dyDescent="0.25">
      <c r="A920">
        <f t="shared" si="84"/>
        <v>33.980000000000004</v>
      </c>
      <c r="B920">
        <v>8.98</v>
      </c>
      <c r="C920" s="1">
        <f t="shared" si="85"/>
        <v>1.2328729519999999</v>
      </c>
      <c r="D920">
        <f t="shared" si="86"/>
        <v>61643.647599999997</v>
      </c>
      <c r="E920" s="12">
        <f t="shared" ref="E920:E983" si="88">IF($B920&lt;$B$9,      E919+($B$5*E919+$B$7*$B$6+$B$8*($D920-$B$6))*$B$20,           E919+($B$5*E919-$B$12)*$B$20)</f>
        <v>71544.986515752345</v>
      </c>
      <c r="F920" s="1"/>
      <c r="G920" s="4"/>
      <c r="H920" s="4">
        <f t="shared" ref="H920:H983" si="89">IF($B920&lt;=$B$9,      H919+($B$5*H919+$B$7*$B$6+J$18*($D919-$B$6))*$B$20,           H919+($B$5*H919-J$16)*$B$20)</f>
        <v>65471.249151485157</v>
      </c>
      <c r="I920">
        <f xml:space="preserve">          IF($B920&lt;=$B$9,        $D920-$B$7*$B$6-$J$18*($D920-$B$6), $J$16)</f>
        <v>54273.936529370068</v>
      </c>
      <c r="J920">
        <f t="shared" si="87"/>
        <v>7.9615830699695085</v>
      </c>
      <c r="K920">
        <f>IF(B920&lt;=$B$9, EXP(-($B$5*B920))*($B$7*$B$6+$J$18*(D920-$B$6))*$B$20, "")</f>
        <v>53.820992971245026</v>
      </c>
      <c r="L920" t="str">
        <f>IF(B920&lt;=$B$9, "", EXP(-($B$5*B920))*$B$20)</f>
        <v/>
      </c>
    </row>
    <row r="921" spans="1:12" x14ac:dyDescent="0.25">
      <c r="A921">
        <f t="shared" si="84"/>
        <v>33.99</v>
      </c>
      <c r="B921">
        <v>8.99</v>
      </c>
      <c r="C921" s="1">
        <f t="shared" si="85"/>
        <v>1.2330765379999999</v>
      </c>
      <c r="D921">
        <f t="shared" si="86"/>
        <v>61653.8269</v>
      </c>
      <c r="E921" s="12">
        <f t="shared" si="88"/>
        <v>71654.988741732857</v>
      </c>
      <c r="F921" s="1"/>
      <c r="G921" s="4"/>
      <c r="H921" s="4">
        <f t="shared" si="89"/>
        <v>65567.86119939448</v>
      </c>
      <c r="I921">
        <f xml:space="preserve">          IF($B921&lt;=$B$9,        $D921-$B$7*$B$6-$J$18*($D921-$B$6), $J$16)</f>
        <v>54282.044141808758</v>
      </c>
      <c r="J921">
        <f t="shared" si="87"/>
        <v>7.9589060516754815</v>
      </c>
      <c r="K921">
        <f>IF(B921&lt;=$B$9, EXP(-($B$5*B921))*($B$7*$B$6+$J$18*(D921-$B$6))*$B$20, "")</f>
        <v>53.81728315774545</v>
      </c>
      <c r="L921" t="str">
        <f>IF(B921&lt;=$B$9, "", EXP(-($B$5*B921))*$B$20)</f>
        <v/>
      </c>
    </row>
    <row r="922" spans="1:12" x14ac:dyDescent="0.25">
      <c r="A922">
        <f t="shared" si="84"/>
        <v>34</v>
      </c>
      <c r="B922">
        <v>9</v>
      </c>
      <c r="C922" s="1">
        <f t="shared" si="85"/>
        <v>1.2332800000000002</v>
      </c>
      <c r="D922">
        <f t="shared" si="86"/>
        <v>61664.000000000007</v>
      </c>
      <c r="E922" s="12">
        <f t="shared" si="88"/>
        <v>71765.059987792469</v>
      </c>
      <c r="F922" s="1"/>
      <c r="G922" s="4"/>
      <c r="H922" s="4">
        <f t="shared" si="89"/>
        <v>65664.527778396179</v>
      </c>
      <c r="I922">
        <f xml:space="preserve">          IF($B922&lt;=$B$9,        $D922-$B$7*$B$6-$J$18*($D922-$B$6), $J$16)</f>
        <v>54290.146816069268</v>
      </c>
      <c r="J922">
        <f t="shared" si="87"/>
        <v>7.9562298493522352</v>
      </c>
      <c r="K922">
        <f>IF(B922&lt;=$B$9, EXP(-($B$5*B922))*($B$7*$B$6+$J$18*(D922-$B$6))*$B$20, "")</f>
        <v>53.813560141261135</v>
      </c>
      <c r="L922" t="str">
        <f>IF(B922&lt;=$B$9, "", EXP(-($B$5*B922))*$B$20)</f>
        <v/>
      </c>
    </row>
    <row r="923" spans="1:12" x14ac:dyDescent="0.25">
      <c r="A923">
        <f t="shared" si="84"/>
        <v>34.010000000000005</v>
      </c>
      <c r="B923">
        <v>9.0100000000000016</v>
      </c>
      <c r="C923" s="1">
        <f t="shared" si="85"/>
        <v>1.2334833380000001</v>
      </c>
      <c r="D923">
        <f t="shared" si="86"/>
        <v>61674.166900000004</v>
      </c>
      <c r="E923" s="12">
        <f t="shared" si="88"/>
        <v>71875.200259488192</v>
      </c>
      <c r="F923" s="1"/>
      <c r="G923" s="4"/>
      <c r="H923" s="4">
        <f t="shared" si="89"/>
        <v>65761.248894957927</v>
      </c>
      <c r="I923">
        <f xml:space="preserve">          IF($B923&lt;=$B$9,        $D923-$B$7*$B$6-$J$18*($D923-$B$6), $J$16)</f>
        <v>54298.244552151598</v>
      </c>
      <c r="J923">
        <f t="shared" si="87"/>
        <v>7.9535544628199988</v>
      </c>
      <c r="K923">
        <f>IF(B923&lt;=$B$9, EXP(-($B$5*B923))*($B$7*$B$6+$J$18*(D923-$B$6))*$B$20, "")</f>
        <v>53.809823934709264</v>
      </c>
      <c r="L923" t="str">
        <f>IF(B923&lt;=$B$9, "", EXP(-($B$5*B923))*$B$20)</f>
        <v/>
      </c>
    </row>
    <row r="924" spans="1:12" x14ac:dyDescent="0.25">
      <c r="A924">
        <f t="shared" si="84"/>
        <v>34.020000000000003</v>
      </c>
      <c r="B924">
        <v>9.0200000000000014</v>
      </c>
      <c r="C924" s="1">
        <f t="shared" si="85"/>
        <v>1.233686552</v>
      </c>
      <c r="D924">
        <f t="shared" si="86"/>
        <v>61684.327599999997</v>
      </c>
      <c r="E924" s="12">
        <f t="shared" si="88"/>
        <v>71985.40956237902</v>
      </c>
      <c r="F924" s="1"/>
      <c r="G924" s="4"/>
      <c r="H924" s="4">
        <f t="shared" si="89"/>
        <v>65858.024555549651</v>
      </c>
      <c r="I924">
        <f xml:space="preserve">          IF($B924&lt;=$B$9,        $D924-$B$7*$B$6-$J$18*($D924-$B$6), $J$16)</f>
        <v>54306.337350055743</v>
      </c>
      <c r="J924">
        <f t="shared" si="87"/>
        <v>7.950879891898964</v>
      </c>
      <c r="K924">
        <f>IF(B924&lt;=$B$9, EXP(-($B$5*B924))*($B$7*$B$6+$J$18*(D924-$B$6))*$B$20, "")</f>
        <v>53.806074550998517</v>
      </c>
      <c r="L924" t="str">
        <f>IF(B924&lt;=$B$9, "", EXP(-($B$5*B924))*$B$20)</f>
        <v/>
      </c>
    </row>
    <row r="925" spans="1:12" x14ac:dyDescent="0.25">
      <c r="A925">
        <f t="shared" si="84"/>
        <v>34.03</v>
      </c>
      <c r="B925">
        <v>9.0300000000000011</v>
      </c>
      <c r="C925" s="1">
        <f t="shared" si="85"/>
        <v>1.2338896420000001</v>
      </c>
      <c r="D925">
        <f t="shared" si="86"/>
        <v>61694.482100000001</v>
      </c>
      <c r="E925" s="12">
        <f t="shared" si="88"/>
        <v>72095.687902025849</v>
      </c>
      <c r="F925" s="1"/>
      <c r="G925" s="4"/>
      <c r="H925" s="4">
        <f t="shared" si="89"/>
        <v>65954.854766643533</v>
      </c>
      <c r="I925">
        <f xml:space="preserve">          IF($B925&lt;=$B$9,        $D925-$B$7*$B$6-$J$18*($D925-$B$6), $J$16)</f>
        <v>54314.425209781723</v>
      </c>
      <c r="J925">
        <f t="shared" si="87"/>
        <v>7.9482061364092713</v>
      </c>
      <c r="K925">
        <f>IF(B925&lt;=$B$9, EXP(-($B$5*B925))*($B$7*$B$6+$J$18*(D925-$B$6))*$B$20, "")</f>
        <v>53.802312003029058</v>
      </c>
      <c r="L925" t="str">
        <f>IF(B925&lt;=$B$9, "", EXP(-($B$5*B925))*$B$20)</f>
        <v/>
      </c>
    </row>
    <row r="926" spans="1:12" x14ac:dyDescent="0.25">
      <c r="A926">
        <f t="shared" si="84"/>
        <v>34.04</v>
      </c>
      <c r="B926">
        <v>9.0400000000000009</v>
      </c>
      <c r="C926" s="1">
        <f t="shared" si="85"/>
        <v>1.2340926079999999</v>
      </c>
      <c r="D926">
        <f t="shared" si="86"/>
        <v>61704.630399999995</v>
      </c>
      <c r="E926" s="12">
        <f t="shared" si="88"/>
        <v>72206.035283991558</v>
      </c>
      <c r="F926" s="1"/>
      <c r="G926" s="4"/>
      <c r="H926" s="4">
        <f t="shared" si="89"/>
        <v>66051.739534714041</v>
      </c>
      <c r="I926">
        <f xml:space="preserve">          IF($B926&lt;=$B$9,        $D926-$B$7*$B$6-$J$18*($D926-$B$6), $J$16)</f>
        <v>54322.508131329516</v>
      </c>
      <c r="J926">
        <f t="shared" si="87"/>
        <v>7.9455331961710147</v>
      </c>
      <c r="K926">
        <f>IF(B926&lt;=$B$9, EXP(-($B$5*B926))*($B$7*$B$6+$J$18*(D926-$B$6))*$B$20, "")</f>
        <v>53.798536303692437</v>
      </c>
      <c r="L926" t="str">
        <f>IF(B926&lt;=$B$9, "", EXP(-($B$5*B926))*$B$20)</f>
        <v/>
      </c>
    </row>
    <row r="927" spans="1:12" x14ac:dyDescent="0.25">
      <c r="A927">
        <f t="shared" si="84"/>
        <v>34.049999999999997</v>
      </c>
      <c r="B927">
        <v>9.0500000000000007</v>
      </c>
      <c r="C927" s="1">
        <f t="shared" si="85"/>
        <v>1.2342954499999998</v>
      </c>
      <c r="D927">
        <f t="shared" si="86"/>
        <v>61714.772499999992</v>
      </c>
      <c r="E927" s="12">
        <f t="shared" si="88"/>
        <v>72316.451713840957</v>
      </c>
      <c r="F927" s="1"/>
      <c r="G927" s="4"/>
      <c r="H927" s="4">
        <f t="shared" si="89"/>
        <v>66148.678866237897</v>
      </c>
      <c r="I927">
        <f xml:space="preserve">          IF($B927&lt;=$B$9,        $D927-$B$7*$B$6-$J$18*($D927-$B$6), $J$16)</f>
        <v>54330.58611469913</v>
      </c>
      <c r="J927">
        <f t="shared" si="87"/>
        <v>7.9428610710042458</v>
      </c>
      <c r="K927">
        <f>IF(B927&lt;=$B$9, EXP(-($B$5*B927))*($B$7*$B$6+$J$18*(D927-$B$6))*$B$20, "")</f>
        <v>53.794747465871694</v>
      </c>
      <c r="L927" t="str">
        <f>IF(B927&lt;=$B$9, "", EXP(-($B$5*B927))*$B$20)</f>
        <v/>
      </c>
    </row>
    <row r="928" spans="1:12" x14ac:dyDescent="0.25">
      <c r="A928">
        <f t="shared" si="84"/>
        <v>34.06</v>
      </c>
      <c r="B928">
        <v>9.06</v>
      </c>
      <c r="C928" s="1">
        <f t="shared" si="85"/>
        <v>1.234498168</v>
      </c>
      <c r="D928">
        <f t="shared" si="86"/>
        <v>61724.9084</v>
      </c>
      <c r="E928" s="12">
        <f t="shared" si="88"/>
        <v>72426.937197140796</v>
      </c>
      <c r="F928" s="1"/>
      <c r="G928" s="4"/>
      <c r="H928" s="4">
        <f t="shared" si="89"/>
        <v>66245.672767694094</v>
      </c>
      <c r="I928">
        <f xml:space="preserve">          IF($B928&lt;=$B$9,        $D928-$B$7*$B$6-$J$18*($D928-$B$6), $J$16)</f>
        <v>54338.65915989058</v>
      </c>
      <c r="J928">
        <f t="shared" si="87"/>
        <v>7.9401897607289653</v>
      </c>
      <c r="K928">
        <f>IF(B928&lt;=$B$9, EXP(-($B$5*B928))*($B$7*$B$6+$J$18*(D928-$B$6))*$B$20, "")</f>
        <v>53.790945502441382</v>
      </c>
      <c r="L928" t="str">
        <f>IF(B928&lt;=$B$9, "", EXP(-($B$5*B928))*$B$20)</f>
        <v/>
      </c>
    </row>
    <row r="929" spans="1:12" x14ac:dyDescent="0.25">
      <c r="A929">
        <f t="shared" si="84"/>
        <v>34.07</v>
      </c>
      <c r="B929">
        <v>9.07</v>
      </c>
      <c r="C929" s="1">
        <f t="shared" si="85"/>
        <v>1.2347007620000001</v>
      </c>
      <c r="D929">
        <f t="shared" si="86"/>
        <v>61735.038100000005</v>
      </c>
      <c r="E929" s="12">
        <f t="shared" si="88"/>
        <v>72537.491739459801</v>
      </c>
      <c r="F929" s="1"/>
      <c r="G929" s="4"/>
      <c r="H929" s="4">
        <f t="shared" si="89"/>
        <v>66342.72124556388</v>
      </c>
      <c r="I929">
        <f xml:space="preserve">          IF($B929&lt;=$B$9,        $D929-$B$7*$B$6-$J$18*($D929-$B$6), $J$16)</f>
        <v>54346.72726690385</v>
      </c>
      <c r="J929">
        <f t="shared" si="87"/>
        <v>7.9375192651651343</v>
      </c>
      <c r="K929">
        <f>IF(B929&lt;=$B$9, EXP(-($B$5*B929))*($B$7*$B$6+$J$18*(D929-$B$6))*$B$20, "")</f>
        <v>53.787130426267467</v>
      </c>
      <c r="L929" t="str">
        <f>IF(B929&lt;=$B$9, "", EXP(-($B$5*B929))*$B$20)</f>
        <v/>
      </c>
    </row>
    <row r="930" spans="1:12" x14ac:dyDescent="0.25">
      <c r="A930">
        <f t="shared" si="84"/>
        <v>34.08</v>
      </c>
      <c r="B930">
        <v>9.08</v>
      </c>
      <c r="C930" s="1">
        <f t="shared" si="85"/>
        <v>1.234903232</v>
      </c>
      <c r="D930">
        <f t="shared" si="86"/>
        <v>61745.161599999999</v>
      </c>
      <c r="E930" s="12">
        <f t="shared" si="88"/>
        <v>72648.115346368606</v>
      </c>
      <c r="F930" s="1"/>
      <c r="G930" s="4"/>
      <c r="H930" s="4">
        <f t="shared" si="89"/>
        <v>66439.824306330789</v>
      </c>
      <c r="I930">
        <f xml:space="preserve">          IF($B930&lt;=$B$9,        $D930-$B$7*$B$6-$J$18*($D930-$B$6), $J$16)</f>
        <v>54354.790435738934</v>
      </c>
      <c r="J930">
        <f t="shared" si="87"/>
        <v>7.9348495841326612</v>
      </c>
      <c r="K930">
        <f>IF(B930&lt;=$B$9, EXP(-($B$5*B930))*($B$7*$B$6+$J$18*(D930-$B$6))*$B$20, "")</f>
        <v>53.783302250207392</v>
      </c>
      <c r="L930" t="str">
        <f>IF(B930&lt;=$B$9, "", EXP(-($B$5*B930))*$B$20)</f>
        <v/>
      </c>
    </row>
    <row r="931" spans="1:12" x14ac:dyDescent="0.25">
      <c r="A931">
        <f t="shared" si="84"/>
        <v>34.090000000000003</v>
      </c>
      <c r="B931">
        <v>9.0900000000000016</v>
      </c>
      <c r="C931" s="1">
        <f t="shared" si="85"/>
        <v>1.235105578</v>
      </c>
      <c r="D931">
        <f t="shared" si="86"/>
        <v>61755.278899999998</v>
      </c>
      <c r="E931" s="12">
        <f t="shared" si="88"/>
        <v>72758.808023439837</v>
      </c>
      <c r="F931" s="1"/>
      <c r="G931" s="4"/>
      <c r="H931" s="4">
        <f t="shared" si="89"/>
        <v>66536.981956480609</v>
      </c>
      <c r="I931">
        <f xml:space="preserve">          IF($B931&lt;=$B$9,        $D931-$B$7*$B$6-$J$18*($D931-$B$6), $J$16)</f>
        <v>54362.848666395847</v>
      </c>
      <c r="J931">
        <f t="shared" si="87"/>
        <v>7.9321807174514181</v>
      </c>
      <c r="K931">
        <f>IF(B931&lt;=$B$9, EXP(-($B$5*B931))*($B$7*$B$6+$J$18*(D931-$B$6))*$B$20, "")</f>
        <v>53.779460987110134</v>
      </c>
      <c r="L931" t="str">
        <f>IF(B931&lt;=$B$9, "", EXP(-($B$5*B931))*$B$20)</f>
        <v/>
      </c>
    </row>
    <row r="932" spans="1:12" x14ac:dyDescent="0.25">
      <c r="A932">
        <f t="shared" si="84"/>
        <v>34.1</v>
      </c>
      <c r="B932">
        <v>9.1000000000000014</v>
      </c>
      <c r="C932" s="1">
        <f t="shared" si="85"/>
        <v>1.2353078</v>
      </c>
      <c r="D932">
        <f t="shared" si="86"/>
        <v>61765.39</v>
      </c>
      <c r="E932" s="12">
        <f t="shared" si="88"/>
        <v>72869.569776248041</v>
      </c>
      <c r="F932" s="1"/>
      <c r="G932" s="4"/>
      <c r="H932" s="4">
        <f t="shared" si="89"/>
        <v>66634.194202501414</v>
      </c>
      <c r="I932">
        <f xml:space="preserve">          IF($B932&lt;=$B$9,        $D932-$B$7*$B$6-$J$18*($D932-$B$6), $J$16)</f>
        <v>54370.901958874587</v>
      </c>
      <c r="J932">
        <f t="shared" si="87"/>
        <v>7.9295126649412246</v>
      </c>
      <c r="K932">
        <f>IF(B932&lt;=$B$9, EXP(-($B$5*B932))*($B$7*$B$6+$J$18*(D932-$B$6))*$B$20, "")</f>
        <v>53.775606649816119</v>
      </c>
      <c r="L932" t="str">
        <f>IF(B932&lt;=$B$9, "", EXP(-($B$5*B932))*$B$20)</f>
        <v/>
      </c>
    </row>
    <row r="933" spans="1:12" x14ac:dyDescent="0.25">
      <c r="A933">
        <f t="shared" si="84"/>
        <v>34.11</v>
      </c>
      <c r="B933">
        <v>9.1100000000000012</v>
      </c>
      <c r="C933" s="1">
        <f t="shared" si="85"/>
        <v>1.2355098979999999</v>
      </c>
      <c r="D933">
        <f t="shared" si="86"/>
        <v>61775.494899999991</v>
      </c>
      <c r="E933" s="12">
        <f t="shared" si="88"/>
        <v>72980.400610369732</v>
      </c>
      <c r="F933" s="1"/>
      <c r="G933" s="4"/>
      <c r="H933" s="4">
        <f t="shared" si="89"/>
        <v>66731.461050883547</v>
      </c>
      <c r="I933">
        <f xml:space="preserve">          IF($B933&lt;=$B$9,        $D933-$B$7*$B$6-$J$18*($D933-$B$6), $J$16)</f>
        <v>54378.950313175133</v>
      </c>
      <c r="J933">
        <f t="shared" si="87"/>
        <v>7.9268454264218562</v>
      </c>
      <c r="K933">
        <f>IF(B933&lt;=$B$9, EXP(-($B$5*B933))*($B$7*$B$6+$J$18*(D933-$B$6))*$B$20, "")</f>
        <v>53.771739251157264</v>
      </c>
      <c r="L933" t="str">
        <f>IF(B933&lt;=$B$9, "", EXP(-($B$5*B933))*$B$20)</f>
        <v/>
      </c>
    </row>
    <row r="934" spans="1:12" x14ac:dyDescent="0.25">
      <c r="A934">
        <f t="shared" si="84"/>
        <v>34.120000000000005</v>
      </c>
      <c r="B934">
        <v>9.120000000000001</v>
      </c>
      <c r="C934" s="1">
        <f t="shared" si="85"/>
        <v>1.235711872</v>
      </c>
      <c r="D934">
        <f t="shared" si="86"/>
        <v>61785.5936</v>
      </c>
      <c r="E934" s="12">
        <f t="shared" si="88"/>
        <v>73091.300531383356</v>
      </c>
      <c r="F934" s="1"/>
      <c r="G934" s="4"/>
      <c r="H934" s="4">
        <f t="shared" si="89"/>
        <v>66828.782508119606</v>
      </c>
      <c r="I934">
        <f xml:space="preserve">          IF($B934&lt;=$B$9,        $D934-$B$7*$B$6-$J$18*($D934-$B$6), $J$16)</f>
        <v>54386.993729297523</v>
      </c>
      <c r="J934">
        <f t="shared" si="87"/>
        <v>7.9241790017130471</v>
      </c>
      <c r="K934">
        <f>IF(B934&lt;=$B$9, EXP(-($B$5*B934))*($B$7*$B$6+$J$18*(D934-$B$6))*$B$20, "")</f>
        <v>53.767858803957019</v>
      </c>
      <c r="L934" t="str">
        <f>IF(B934&lt;=$B$9, "", EXP(-($B$5*B934))*$B$20)</f>
        <v/>
      </c>
    </row>
    <row r="935" spans="1:12" x14ac:dyDescent="0.25">
      <c r="A935">
        <f t="shared" si="84"/>
        <v>34.130000000000003</v>
      </c>
      <c r="B935">
        <v>9.1300000000000008</v>
      </c>
      <c r="C935" s="1">
        <f t="shared" si="85"/>
        <v>1.235913722</v>
      </c>
      <c r="D935">
        <f t="shared" si="86"/>
        <v>61795.686099999999</v>
      </c>
      <c r="E935" s="12">
        <f t="shared" si="88"/>
        <v>73202.269544869341</v>
      </c>
      <c r="F935" s="1"/>
      <c r="G935" s="4"/>
      <c r="H935" s="4">
        <f t="shared" si="89"/>
        <v>66926.158580704476</v>
      </c>
      <c r="I935">
        <f xml:space="preserve">          IF($B935&lt;=$B$9,        $D935-$B$7*$B$6-$J$18*($D935-$B$6), $J$16)</f>
        <v>54395.032207241726</v>
      </c>
      <c r="J935">
        <f t="shared" si="87"/>
        <v>7.9215133906344821</v>
      </c>
      <c r="K935">
        <f>IF(B935&lt;=$B$9, EXP(-($B$5*B935))*($B$7*$B$6+$J$18*(D935-$B$6))*$B$20, "")</f>
        <v>53.763965321030277</v>
      </c>
      <c r="L935" t="str">
        <f>IF(B935&lt;=$B$9, "", EXP(-($B$5*B935))*$B$20)</f>
        <v/>
      </c>
    </row>
    <row r="936" spans="1:12" x14ac:dyDescent="0.25">
      <c r="A936">
        <f t="shared" si="84"/>
        <v>34.14</v>
      </c>
      <c r="B936">
        <v>9.14</v>
      </c>
      <c r="C936" s="1">
        <f t="shared" si="85"/>
        <v>1.2361154480000001</v>
      </c>
      <c r="D936">
        <f t="shared" si="86"/>
        <v>61805.772400000002</v>
      </c>
      <c r="E936" s="12">
        <f t="shared" si="88"/>
        <v>73313.307656410048</v>
      </c>
      <c r="F936" s="1"/>
      <c r="G936" s="4"/>
      <c r="H936" s="4">
        <f t="shared" si="89"/>
        <v>67023.589275135309</v>
      </c>
      <c r="I936">
        <f xml:space="preserve">          IF($B936&lt;=$B$9,        $D936-$B$7*$B$6-$J$18*($D936-$B$6), $J$16)</f>
        <v>54403.065747007749</v>
      </c>
      <c r="J936">
        <f t="shared" si="87"/>
        <v>7.9188485930058059</v>
      </c>
      <c r="K936">
        <f>IF(B936&lt;=$B$9, EXP(-($B$5*B936))*($B$7*$B$6+$J$18*(D936-$B$6))*$B$20, "")</f>
        <v>53.760058815183477</v>
      </c>
      <c r="L936" t="str">
        <f>IF(B936&lt;=$B$9, "", EXP(-($B$5*B936))*$B$20)</f>
        <v/>
      </c>
    </row>
    <row r="937" spans="1:12" x14ac:dyDescent="0.25">
      <c r="A937">
        <f t="shared" si="84"/>
        <v>34.15</v>
      </c>
      <c r="B937">
        <v>9.15</v>
      </c>
      <c r="C937" s="1">
        <f t="shared" si="85"/>
        <v>1.23631705</v>
      </c>
      <c r="D937">
        <f t="shared" si="86"/>
        <v>61815.852500000001</v>
      </c>
      <c r="E937" s="12">
        <f t="shared" si="88"/>
        <v>73424.41487158979</v>
      </c>
      <c r="F937" s="1"/>
      <c r="G937" s="4"/>
      <c r="H937" s="4">
        <f t="shared" si="89"/>
        <v>67121.074597911531</v>
      </c>
      <c r="I937">
        <f xml:space="preserve">          IF($B937&lt;=$B$9,        $D937-$B$7*$B$6-$J$18*($D937-$B$6), $J$16)</f>
        <v>54411.094348595594</v>
      </c>
      <c r="J937">
        <f t="shared" si="87"/>
        <v>7.9161846086466161</v>
      </c>
      <c r="K937">
        <f>IF(B937&lt;=$B$9, EXP(-($B$5*B937))*($B$7*$B$6+$J$18*(D937-$B$6))*$B$20, "")</f>
        <v>53.75613929921456</v>
      </c>
      <c r="L937" t="str">
        <f>IF(B937&lt;=$B$9, "", EXP(-($B$5*B937))*$B$20)</f>
        <v/>
      </c>
    </row>
    <row r="938" spans="1:12" x14ac:dyDescent="0.25">
      <c r="A938">
        <f t="shared" si="84"/>
        <v>34.159999999999997</v>
      </c>
      <c r="B938">
        <v>9.16</v>
      </c>
      <c r="C938" s="1">
        <f t="shared" si="85"/>
        <v>1.236518528</v>
      </c>
      <c r="D938">
        <f t="shared" si="86"/>
        <v>61825.926399999997</v>
      </c>
      <c r="E938" s="12">
        <f t="shared" si="88"/>
        <v>73535.591195994843</v>
      </c>
      <c r="F938" s="1"/>
      <c r="G938" s="4"/>
      <c r="H938" s="4">
        <f t="shared" si="89"/>
        <v>67218.614555534848</v>
      </c>
      <c r="I938">
        <f xml:space="preserve">          IF($B938&lt;=$B$9,        $D938-$B$7*$B$6-$J$18*($D938-$B$6), $J$16)</f>
        <v>54419.118012005267</v>
      </c>
      <c r="J938">
        <f t="shared" si="87"/>
        <v>7.913521437376466</v>
      </c>
      <c r="K938">
        <f>IF(B938&lt;=$B$9, EXP(-($B$5*B938))*($B$7*$B$6+$J$18*(D938-$B$6))*$B$20, "")</f>
        <v>53.752206785912975</v>
      </c>
      <c r="L938" t="str">
        <f>IF(B938&lt;=$B$9, "", EXP(-($B$5*B938))*$B$20)</f>
        <v/>
      </c>
    </row>
    <row r="939" spans="1:12" x14ac:dyDescent="0.25">
      <c r="A939">
        <f t="shared" si="84"/>
        <v>34.17</v>
      </c>
      <c r="B939">
        <v>9.1700000000000017</v>
      </c>
      <c r="C939" s="1">
        <f t="shared" si="85"/>
        <v>1.236719882</v>
      </c>
      <c r="D939">
        <f t="shared" si="86"/>
        <v>61835.994100000004</v>
      </c>
      <c r="E939" s="12">
        <f t="shared" si="88"/>
        <v>73646.836635213447</v>
      </c>
      <c r="F939" s="1"/>
      <c r="G939" s="4"/>
      <c r="H939" s="4">
        <f t="shared" si="89"/>
        <v>67316.209154509226</v>
      </c>
      <c r="I939">
        <f xml:space="preserve">          IF($B939&lt;=$B$9,        $D939-$B$7*$B$6-$J$18*($D939-$B$6), $J$16)</f>
        <v>54427.136737236768</v>
      </c>
      <c r="J939">
        <f t="shared" si="87"/>
        <v>7.9108590790148643</v>
      </c>
      <c r="K939">
        <f>IF(B939&lt;=$B$9, EXP(-($B$5*B939))*($B$7*$B$6+$J$18*(D939-$B$6))*$B$20, "")</f>
        <v>53.748261288059723</v>
      </c>
      <c r="L939" t="str">
        <f>IF(B939&lt;=$B$9, "", EXP(-($B$5*B939))*$B$20)</f>
        <v/>
      </c>
    </row>
    <row r="940" spans="1:12" x14ac:dyDescent="0.25">
      <c r="A940">
        <f t="shared" si="84"/>
        <v>34.18</v>
      </c>
      <c r="B940">
        <v>9.1800000000000015</v>
      </c>
      <c r="C940" s="1">
        <f t="shared" si="85"/>
        <v>1.2369211119999999</v>
      </c>
      <c r="D940">
        <f t="shared" si="86"/>
        <v>61846.055599999992</v>
      </c>
      <c r="E940" s="12">
        <f t="shared" si="88"/>
        <v>73758.151194835766</v>
      </c>
      <c r="F940" s="1"/>
      <c r="G940" s="4"/>
      <c r="H940" s="4">
        <f t="shared" si="89"/>
        <v>67413.858401340942</v>
      </c>
      <c r="I940">
        <f xml:space="preserve">          IF($B940&lt;=$B$9,        $D940-$B$7*$B$6-$J$18*($D940-$B$6), $J$16)</f>
        <v>54435.150524290075</v>
      </c>
      <c r="J940">
        <f t="shared" si="87"/>
        <v>7.9081975333812782</v>
      </c>
      <c r="K940">
        <f>IF(B940&lt;=$B$9, EXP(-($B$5*B940))*($B$7*$B$6+$J$18*(D940-$B$6))*$B$20, "")</f>
        <v>53.744302818427272</v>
      </c>
      <c r="L940" t="str">
        <f>IF(B940&lt;=$B$9, "", EXP(-($B$5*B940))*$B$20)</f>
        <v/>
      </c>
    </row>
    <row r="941" spans="1:12" x14ac:dyDescent="0.25">
      <c r="A941">
        <f t="shared" si="84"/>
        <v>34.19</v>
      </c>
      <c r="B941">
        <v>9.1900000000000013</v>
      </c>
      <c r="C941" s="1">
        <f t="shared" si="85"/>
        <v>1.2371222179999999</v>
      </c>
      <c r="D941">
        <f t="shared" si="86"/>
        <v>61856.110899999992</v>
      </c>
      <c r="E941" s="12">
        <f t="shared" si="88"/>
        <v>73869.534880453954</v>
      </c>
      <c r="F941" s="1"/>
      <c r="G941" s="4"/>
      <c r="H941" s="4">
        <f t="shared" si="89"/>
        <v>67511.562302538514</v>
      </c>
      <c r="I941">
        <f xml:space="preserve">          IF($B941&lt;=$B$9,        $D941-$B$7*$B$6-$J$18*($D941-$B$6), $J$16)</f>
        <v>54443.15937316521</v>
      </c>
      <c r="J941">
        <f t="shared" si="87"/>
        <v>7.9055368002951294</v>
      </c>
      <c r="K941">
        <f>IF(B941&lt;=$B$9, EXP(-($B$5*B941))*($B$7*$B$6+$J$18*(D941-$B$6))*$B$20, "")</f>
        <v>53.740331389779676</v>
      </c>
      <c r="L941" t="str">
        <f>IF(B941&lt;=$B$9, "", EXP(-($B$5*B941))*$B$20)</f>
        <v/>
      </c>
    </row>
    <row r="942" spans="1:12" x14ac:dyDescent="0.25">
      <c r="A942">
        <f t="shared" si="84"/>
        <v>34.200000000000003</v>
      </c>
      <c r="B942">
        <v>9.2000000000000011</v>
      </c>
      <c r="C942" s="1">
        <f t="shared" si="85"/>
        <v>1.2373232000000001</v>
      </c>
      <c r="D942">
        <f t="shared" si="86"/>
        <v>61866.16</v>
      </c>
      <c r="E942" s="12">
        <f t="shared" si="88"/>
        <v>73980.987697662116</v>
      </c>
      <c r="F942" s="1"/>
      <c r="G942" s="4"/>
      <c r="H942" s="4">
        <f t="shared" si="89"/>
        <v>67609.320864612746</v>
      </c>
      <c r="I942">
        <f xml:space="preserve">          IF($B942&lt;=$B$9,        $D942-$B$7*$B$6-$J$18*($D942-$B$6), $J$16)</f>
        <v>54451.163283862181</v>
      </c>
      <c r="J942">
        <f t="shared" si="87"/>
        <v>7.9028768795757971</v>
      </c>
      <c r="K942">
        <f>IF(B942&lt;=$B$9, EXP(-($B$5*B942))*($B$7*$B$6+$J$18*(D942-$B$6))*$B$20, "")</f>
        <v>53.736347014872521</v>
      </c>
      <c r="L942" t="str">
        <f>IF(B942&lt;=$B$9, "", EXP(-($B$5*B942))*$B$20)</f>
        <v/>
      </c>
    </row>
    <row r="943" spans="1:12" x14ac:dyDescent="0.25">
      <c r="A943">
        <f t="shared" si="84"/>
        <v>34.21</v>
      </c>
      <c r="B943">
        <v>9.2100000000000009</v>
      </c>
      <c r="C943" s="1">
        <f t="shared" si="85"/>
        <v>1.2375240580000002</v>
      </c>
      <c r="D943">
        <f t="shared" si="86"/>
        <v>61876.202900000011</v>
      </c>
      <c r="E943" s="12">
        <f t="shared" si="88"/>
        <v>74092.509652056295</v>
      </c>
      <c r="F943" s="1"/>
      <c r="G943" s="4"/>
      <c r="H943" s="4">
        <f t="shared" si="89"/>
        <v>67707.13409407674</v>
      </c>
      <c r="I943">
        <f xml:space="preserve">          IF($B943&lt;=$B$9,        $D943-$B$7*$B$6-$J$18*($D943-$B$6), $J$16)</f>
        <v>54459.162256380972</v>
      </c>
      <c r="J943">
        <f t="shared" si="87"/>
        <v>7.9002177710426134</v>
      </c>
      <c r="K943">
        <f>IF(B943&lt;=$B$9, EXP(-($B$5*B943))*($B$7*$B$6+$J$18*(D943-$B$6))*$B$20, "")</f>
        <v>53.732349706452879</v>
      </c>
      <c r="L943" t="str">
        <f>IF(B943&lt;=$B$9, "", EXP(-($B$5*B943))*$B$20)</f>
        <v/>
      </c>
    </row>
    <row r="944" spans="1:12" x14ac:dyDescent="0.25">
      <c r="A944">
        <f t="shared" si="84"/>
        <v>34.22</v>
      </c>
      <c r="B944">
        <v>9.2200000000000006</v>
      </c>
      <c r="C944" s="1">
        <f t="shared" si="85"/>
        <v>1.2377247919999999</v>
      </c>
      <c r="D944">
        <f t="shared" si="86"/>
        <v>61886.239599999994</v>
      </c>
      <c r="E944" s="12">
        <f t="shared" si="88"/>
        <v>74204.100749234509</v>
      </c>
      <c r="F944" s="1"/>
      <c r="G944" s="4"/>
      <c r="H944" s="4">
        <f t="shared" si="89"/>
        <v>67805.001997445856</v>
      </c>
      <c r="I944">
        <f xml:space="preserve">          IF($B944&lt;=$B$9,        $D944-$B$7*$B$6-$J$18*($D944-$B$6), $J$16)</f>
        <v>54467.156290721563</v>
      </c>
      <c r="J944">
        <f t="shared" si="87"/>
        <v>7.8975594745148694</v>
      </c>
      <c r="K944">
        <f>IF(B944&lt;=$B$9, EXP(-($B$5*B944))*($B$7*$B$6+$J$18*(D944-$B$6))*$B$20, "")</f>
        <v>53.728339477259382</v>
      </c>
      <c r="L944" t="str">
        <f>IF(B944&lt;=$B$9, "", EXP(-($B$5*B944))*$B$20)</f>
        <v/>
      </c>
    </row>
    <row r="945" spans="1:12" x14ac:dyDescent="0.25">
      <c r="A945">
        <f t="shared" si="84"/>
        <v>34.230000000000004</v>
      </c>
      <c r="B945">
        <v>9.23</v>
      </c>
      <c r="C945" s="1">
        <f t="shared" si="85"/>
        <v>1.2379254020000001</v>
      </c>
      <c r="D945">
        <f t="shared" si="86"/>
        <v>61896.270100000009</v>
      </c>
      <c r="E945" s="12">
        <f t="shared" si="88"/>
        <v>74315.760994796743</v>
      </c>
      <c r="F945" s="1"/>
      <c r="G945" s="4"/>
      <c r="H945" s="4">
        <f t="shared" si="89"/>
        <v>67902.924581237748</v>
      </c>
      <c r="I945">
        <f xml:space="preserve">          IF($B945&lt;=$B$9,        $D945-$B$7*$B$6-$J$18*($D945-$B$6), $J$16)</f>
        <v>54475.145386884004</v>
      </c>
      <c r="J945">
        <f t="shared" si="87"/>
        <v>7.8949019898118147</v>
      </c>
      <c r="K945">
        <f>IF(B945&lt;=$B$9, EXP(-($B$5*B945))*($B$7*$B$6+$J$18*(D945-$B$6))*$B$20, "")</f>
        <v>53.724316340022298</v>
      </c>
      <c r="L945" t="str">
        <f>IF(B945&lt;=$B$9, "", EXP(-($B$5*B945))*$B$20)</f>
        <v/>
      </c>
    </row>
    <row r="946" spans="1:12" x14ac:dyDescent="0.25">
      <c r="A946">
        <f t="shared" si="84"/>
        <v>34.24</v>
      </c>
      <c r="B946">
        <v>9.24</v>
      </c>
      <c r="C946" s="1">
        <f t="shared" si="85"/>
        <v>1.2381258879999999</v>
      </c>
      <c r="D946">
        <f t="shared" si="86"/>
        <v>61906.294399999992</v>
      </c>
      <c r="E946" s="12">
        <f t="shared" si="88"/>
        <v>74427.490394344917</v>
      </c>
      <c r="F946" s="1"/>
      <c r="G946" s="4"/>
      <c r="H946" s="4">
        <f t="shared" si="89"/>
        <v>68000.901851972347</v>
      </c>
      <c r="I946">
        <f xml:space="preserve">          IF($B946&lt;=$B$9,        $D946-$B$7*$B$6-$J$18*($D946-$B$6), $J$16)</f>
        <v>54483.129544868243</v>
      </c>
      <c r="J946">
        <f t="shared" si="87"/>
        <v>7.8922453167526534</v>
      </c>
      <c r="K946">
        <f>IF(B946&lt;=$B$9, EXP(-($B$5*B946))*($B$7*$B$6+$J$18*(D946-$B$6))*$B$20, "")</f>
        <v>53.720280307463291</v>
      </c>
      <c r="L946" t="str">
        <f>IF(B946&lt;=$B$9, "", EXP(-($B$5*B946))*$B$20)</f>
        <v/>
      </c>
    </row>
    <row r="947" spans="1:12" x14ac:dyDescent="0.25">
      <c r="A947">
        <f t="shared" si="84"/>
        <v>34.25</v>
      </c>
      <c r="B947">
        <v>9.2500000000000018</v>
      </c>
      <c r="C947" s="1">
        <f t="shared" si="85"/>
        <v>1.2383262499999999</v>
      </c>
      <c r="D947">
        <f t="shared" si="86"/>
        <v>61916.312499999993</v>
      </c>
      <c r="E947" s="12">
        <f t="shared" si="88"/>
        <v>74539.288953482945</v>
      </c>
      <c r="F947" s="1"/>
      <c r="G947" s="4"/>
      <c r="H947" s="4">
        <f t="shared" si="89"/>
        <v>68098.933816171848</v>
      </c>
      <c r="I947">
        <f xml:space="preserve">          IF($B947&lt;=$B$9,        $D947-$B$7*$B$6-$J$18*($D947-$B$6), $J$16)</f>
        <v>54491.108764674325</v>
      </c>
      <c r="J947">
        <f t="shared" si="87"/>
        <v>7.889589455156548</v>
      </c>
      <c r="K947">
        <f>IF(B947&lt;=$B$9, EXP(-($B$5*B947))*($B$7*$B$6+$J$18*(D947-$B$6))*$B$20, "")</f>
        <v>53.716231392295754</v>
      </c>
      <c r="L947" t="str">
        <f>IF(B947&lt;=$B$9, "", EXP(-($B$5*B947))*$B$20)</f>
        <v/>
      </c>
    </row>
    <row r="948" spans="1:12" x14ac:dyDescent="0.25">
      <c r="A948">
        <f t="shared" si="84"/>
        <v>34.260000000000005</v>
      </c>
      <c r="B948">
        <v>9.2600000000000016</v>
      </c>
      <c r="C948" s="1">
        <f t="shared" si="85"/>
        <v>1.238526488</v>
      </c>
      <c r="D948">
        <f t="shared" si="86"/>
        <v>61926.324399999998</v>
      </c>
      <c r="E948" s="12">
        <f t="shared" si="88"/>
        <v>74651.15667781666</v>
      </c>
      <c r="F948" s="1"/>
      <c r="G948" s="4"/>
      <c r="H948" s="4">
        <f t="shared" si="89"/>
        <v>68197.020480360763</v>
      </c>
      <c r="I948">
        <f xml:space="preserve">          IF($B948&lt;=$B$9,        $D948-$B$7*$B$6-$J$18*($D948-$B$6), $J$16)</f>
        <v>54499.083046302221</v>
      </c>
      <c r="J948">
        <f t="shared" si="87"/>
        <v>7.8869344048426138</v>
      </c>
      <c r="K948">
        <f>IF(B948&lt;=$B$9, EXP(-($B$5*B948))*($B$7*$B$6+$J$18*(D948-$B$6))*$B$20, "")</f>
        <v>53.712169607224517</v>
      </c>
      <c r="L948" t="str">
        <f>IF(B948&lt;=$B$9, "", EXP(-($B$5*B948))*$B$20)</f>
        <v/>
      </c>
    </row>
    <row r="949" spans="1:12" x14ac:dyDescent="0.25">
      <c r="A949">
        <f t="shared" si="84"/>
        <v>34.270000000000003</v>
      </c>
      <c r="B949">
        <v>9.2700000000000014</v>
      </c>
      <c r="C949" s="1">
        <f t="shared" si="85"/>
        <v>1.2387266020000001</v>
      </c>
      <c r="D949">
        <f t="shared" si="86"/>
        <v>61936.330100000006</v>
      </c>
      <c r="E949" s="12">
        <f t="shared" si="88"/>
        <v>74763.093572953891</v>
      </c>
      <c r="F949" s="1"/>
      <c r="G949" s="4"/>
      <c r="H949" s="4">
        <f t="shared" si="89"/>
        <v>68295.161851065874</v>
      </c>
      <c r="I949">
        <f xml:space="preserve">          IF($B949&lt;=$B$9,        $D949-$B$7*$B$6-$J$18*($D949-$B$6), $J$16)</f>
        <v>54507.052389751952</v>
      </c>
      <c r="J949">
        <f t="shared" si="87"/>
        <v>7.8842801656299306</v>
      </c>
      <c r="K949">
        <f>IF(B949&lt;=$B$9, EXP(-($B$5*B949))*($B$7*$B$6+$J$18*(D949-$B$6))*$B$20, "")</f>
        <v>53.708094964946035</v>
      </c>
      <c r="L949" t="str">
        <f>IF(B949&lt;=$B$9, "", EXP(-($B$5*B949))*$B$20)</f>
        <v/>
      </c>
    </row>
    <row r="950" spans="1:12" x14ac:dyDescent="0.25">
      <c r="A950">
        <f t="shared" si="84"/>
        <v>34.28</v>
      </c>
      <c r="B950">
        <v>9.2800000000000011</v>
      </c>
      <c r="C950" s="1">
        <f t="shared" si="85"/>
        <v>1.2389265920000001</v>
      </c>
      <c r="D950">
        <f t="shared" si="86"/>
        <v>61946.329600000005</v>
      </c>
      <c r="E950" s="12">
        <f t="shared" si="88"/>
        <v>74875.099644504429</v>
      </c>
      <c r="F950" s="1"/>
      <c r="G950" s="4"/>
      <c r="H950" s="4">
        <f t="shared" si="89"/>
        <v>68393.357934816231</v>
      </c>
      <c r="I950">
        <f xml:space="preserve">          IF($B950&lt;=$B$9,        $D950-$B$7*$B$6-$J$18*($D950-$B$6), $J$16)</f>
        <v>54515.016795023497</v>
      </c>
      <c r="J950">
        <f t="shared" si="87"/>
        <v>7.8816267373375313</v>
      </c>
      <c r="K950">
        <f>IF(B950&lt;=$B$9, EXP(-($B$5*B950))*($B$7*$B$6+$J$18*(D950-$B$6))*$B$20, "")</f>
        <v>53.704007478148306</v>
      </c>
      <c r="L950" t="str">
        <f>IF(B950&lt;=$B$9, "", EXP(-($B$5*B950))*$B$20)</f>
        <v/>
      </c>
    </row>
    <row r="951" spans="1:12" x14ac:dyDescent="0.25">
      <c r="A951">
        <f t="shared" si="84"/>
        <v>34.29</v>
      </c>
      <c r="B951">
        <v>9.2900000000000009</v>
      </c>
      <c r="C951" s="1">
        <f t="shared" si="85"/>
        <v>1.2391264579999999</v>
      </c>
      <c r="D951">
        <f t="shared" si="86"/>
        <v>61956.322899999992</v>
      </c>
      <c r="E951" s="12">
        <f t="shared" si="88"/>
        <v>74987.174898080004</v>
      </c>
      <c r="F951" s="1"/>
      <c r="G951" s="4"/>
      <c r="H951" s="4">
        <f t="shared" si="89"/>
        <v>68491.608738143186</v>
      </c>
      <c r="I951">
        <f xml:space="preserve">          IF($B951&lt;=$B$9,        $D951-$B$7*$B$6-$J$18*($D951-$B$6), $J$16)</f>
        <v>54522.976262116848</v>
      </c>
      <c r="J951">
        <f t="shared" si="87"/>
        <v>7.8789741197844068</v>
      </c>
      <c r="K951">
        <f>IF(B951&lt;=$B$9, EXP(-($B$5*B951))*($B$7*$B$6+$J$18*(D951-$B$6))*$B$20, "")</f>
        <v>53.699907159510921</v>
      </c>
      <c r="L951" t="str">
        <f>IF(B951&lt;=$B$9, "", EXP(-($B$5*B951))*$B$20)</f>
        <v/>
      </c>
    </row>
    <row r="952" spans="1:12" x14ac:dyDescent="0.25">
      <c r="A952">
        <f t="shared" si="84"/>
        <v>34.299999999999997</v>
      </c>
      <c r="B952">
        <v>9.3000000000000007</v>
      </c>
      <c r="C952" s="1">
        <f t="shared" si="85"/>
        <v>1.2393262</v>
      </c>
      <c r="D952">
        <f t="shared" si="86"/>
        <v>61966.310000000005</v>
      </c>
      <c r="E952" s="12">
        <f t="shared" si="88"/>
        <v>75099.319339294336</v>
      </c>
      <c r="F952" s="1"/>
      <c r="G952" s="4"/>
      <c r="H952" s="4">
        <f t="shared" si="89"/>
        <v>68589.914267580374</v>
      </c>
      <c r="I952">
        <f xml:space="preserve">          IF($B952&lt;=$B$9,        $D952-$B$7*$B$6-$J$18*($D952-$B$6), $J$16)</f>
        <v>54530.930791032049</v>
      </c>
      <c r="J952">
        <f t="shared" si="87"/>
        <v>7.8763223127895063</v>
      </c>
      <c r="K952">
        <f>IF(B952&lt;=$B$9, EXP(-($B$5*B952))*($B$7*$B$6+$J$18*(D952-$B$6))*$B$20, "")</f>
        <v>53.695794021705098</v>
      </c>
      <c r="L952" t="str">
        <f>IF(B952&lt;=$B$9, "", EXP(-($B$5*B952))*$B$20)</f>
        <v/>
      </c>
    </row>
    <row r="953" spans="1:12" x14ac:dyDescent="0.25">
      <c r="A953">
        <f t="shared" si="84"/>
        <v>34.31</v>
      </c>
      <c r="B953">
        <v>9.31</v>
      </c>
      <c r="C953" s="1">
        <f t="shared" si="85"/>
        <v>1.2395258179999999</v>
      </c>
      <c r="D953">
        <f t="shared" si="86"/>
        <v>61976.2909</v>
      </c>
      <c r="E953" s="12">
        <f t="shared" si="88"/>
        <v>75211.532973763082</v>
      </c>
      <c r="F953" s="1"/>
      <c r="G953" s="4"/>
      <c r="H953" s="4">
        <f t="shared" si="89"/>
        <v>68688.2745296637</v>
      </c>
      <c r="I953">
        <f xml:space="preserve">          IF($B953&lt;=$B$9,        $D953-$B$7*$B$6-$J$18*($D953-$B$6), $J$16)</f>
        <v>54538.880381769057</v>
      </c>
      <c r="J953">
        <f t="shared" si="87"/>
        <v>7.8736713161717367</v>
      </c>
      <c r="K953">
        <f>IF(B953&lt;=$B$9, EXP(-($B$5*B953))*($B$7*$B$6+$J$18*(D953-$B$6))*$B$20, "")</f>
        <v>53.691668077393544</v>
      </c>
      <c r="L953" t="str">
        <f>IF(B953&lt;=$B$9, "", EXP(-($B$5*B953))*$B$20)</f>
        <v/>
      </c>
    </row>
    <row r="954" spans="1:12" x14ac:dyDescent="0.25">
      <c r="A954">
        <f t="shared" si="84"/>
        <v>34.32</v>
      </c>
      <c r="B954">
        <v>9.32</v>
      </c>
      <c r="C954" s="1">
        <f t="shared" si="85"/>
        <v>1.239725312</v>
      </c>
      <c r="D954">
        <f t="shared" si="86"/>
        <v>61986.265599999999</v>
      </c>
      <c r="E954" s="12">
        <f t="shared" si="88"/>
        <v>75323.815807103892</v>
      </c>
      <c r="F954" s="1"/>
      <c r="G954" s="4"/>
      <c r="H954" s="4">
        <f t="shared" si="89"/>
        <v>68786.689530931399</v>
      </c>
      <c r="I954">
        <f xml:space="preserve">          IF($B954&lt;=$B$9,        $D954-$B$7*$B$6-$J$18*($D954-$B$6), $J$16)</f>
        <v>54546.825034327892</v>
      </c>
      <c r="J954">
        <f t="shared" si="87"/>
        <v>7.8710211297499617</v>
      </c>
      <c r="K954">
        <f>IF(B954&lt;=$B$9, EXP(-($B$5*B954))*($B$7*$B$6+$J$18*(D954-$B$6))*$B$20, "")</f>
        <v>53.687529339230636</v>
      </c>
      <c r="L954" t="str">
        <f>IF(B954&lt;=$B$9, "", EXP(-($B$5*B954))*$B$20)</f>
        <v/>
      </c>
    </row>
    <row r="955" spans="1:12" x14ac:dyDescent="0.25">
      <c r="A955">
        <f t="shared" si="84"/>
        <v>34.33</v>
      </c>
      <c r="B955">
        <v>9.33</v>
      </c>
      <c r="C955" s="1">
        <f t="shared" si="85"/>
        <v>1.2399246820000001</v>
      </c>
      <c r="D955">
        <f t="shared" si="86"/>
        <v>61996.234100000001</v>
      </c>
      <c r="E955" s="12">
        <f t="shared" si="88"/>
        <v>75436.167844936383</v>
      </c>
      <c r="F955" s="1"/>
      <c r="G955" s="4"/>
      <c r="H955" s="4">
        <f t="shared" si="89"/>
        <v>68885.159277923944</v>
      </c>
      <c r="I955">
        <f xml:space="preserve">          IF($B955&lt;=$B$9,        $D955-$B$7*$B$6-$J$18*($D955-$B$6), $J$16)</f>
        <v>54554.764748708549</v>
      </c>
      <c r="J955">
        <f t="shared" si="87"/>
        <v>7.8683717533430055</v>
      </c>
      <c r="K955">
        <f>IF(B955&lt;=$B$9, EXP(-($B$5*B955))*($B$7*$B$6+$J$18*(D955-$B$6))*$B$20, "")</f>
        <v>53.683377819862329</v>
      </c>
      <c r="L955" t="str">
        <f>IF(B955&lt;=$B$9, "", EXP(-($B$5*B955))*$B$20)</f>
        <v/>
      </c>
    </row>
    <row r="956" spans="1:12" x14ac:dyDescent="0.25">
      <c r="A956">
        <f t="shared" si="84"/>
        <v>34.340000000000003</v>
      </c>
      <c r="B956">
        <v>9.3400000000000016</v>
      </c>
      <c r="C956" s="1">
        <f t="shared" si="85"/>
        <v>1.240123928</v>
      </c>
      <c r="D956">
        <f t="shared" si="86"/>
        <v>62006.196400000001</v>
      </c>
      <c r="E956" s="12">
        <f t="shared" si="88"/>
        <v>75548.589092882117</v>
      </c>
      <c r="F956" s="1"/>
      <c r="G956" s="4"/>
      <c r="H956" s="4">
        <f t="shared" si="89"/>
        <v>68983.683777184138</v>
      </c>
      <c r="I956">
        <f xml:space="preserve">          IF($B956&lt;=$B$9,        $D956-$B$7*$B$6-$J$18*($D956-$B$6), $J$16)</f>
        <v>54562.699524911033</v>
      </c>
      <c r="J956">
        <f t="shared" si="87"/>
        <v>7.8657231867696504</v>
      </c>
      <c r="K956">
        <f>IF(B956&lt;=$B$9, EXP(-($B$5*B956))*($B$7*$B$6+$J$18*(D956-$B$6))*$B$20, "")</f>
        <v>53.679213531926145</v>
      </c>
      <c r="L956" t="str">
        <f>IF(B956&lt;=$B$9, "", EXP(-($B$5*B956))*$B$20)</f>
        <v/>
      </c>
    </row>
    <row r="957" spans="1:12" x14ac:dyDescent="0.25">
      <c r="A957">
        <f t="shared" si="84"/>
        <v>34.35</v>
      </c>
      <c r="B957">
        <v>9.3500000000000014</v>
      </c>
      <c r="C957" s="1">
        <f t="shared" si="85"/>
        <v>1.2403230500000002</v>
      </c>
      <c r="D957">
        <f t="shared" si="86"/>
        <v>62016.152500000011</v>
      </c>
      <c r="E957" s="12">
        <f t="shared" si="88"/>
        <v>75661.079556564626</v>
      </c>
      <c r="F957" s="1"/>
      <c r="G957" s="4"/>
      <c r="H957" s="4">
        <f t="shared" si="89"/>
        <v>69082.263035257041</v>
      </c>
      <c r="I957">
        <f xml:space="preserve">          IF($B957&lt;=$B$9,        $D957-$B$7*$B$6-$J$18*($D957-$B$6), $J$16)</f>
        <v>54570.629362935339</v>
      </c>
      <c r="J957">
        <f t="shared" si="87"/>
        <v>7.8630754298486352</v>
      </c>
      <c r="K957">
        <f>IF(B957&lt;=$B$9, EXP(-($B$5*B957))*($B$7*$B$6+$J$18*(D957-$B$6))*$B$20, "")</f>
        <v>53.675036488051283</v>
      </c>
      <c r="L957" t="str">
        <f>IF(B957&lt;=$B$9, "", EXP(-($B$5*B957))*$B$20)</f>
        <v/>
      </c>
    </row>
    <row r="958" spans="1:12" x14ac:dyDescent="0.25">
      <c r="A958">
        <f t="shared" si="84"/>
        <v>34.36</v>
      </c>
      <c r="B958">
        <v>9.3600000000000012</v>
      </c>
      <c r="C958" s="1">
        <f t="shared" si="85"/>
        <v>1.2405220479999999</v>
      </c>
      <c r="D958">
        <f t="shared" si="86"/>
        <v>62026.102399999996</v>
      </c>
      <c r="E958" s="12">
        <f t="shared" si="88"/>
        <v>75773.639241609417</v>
      </c>
      <c r="F958" s="1"/>
      <c r="G958" s="4"/>
      <c r="H958" s="4">
        <f t="shared" si="89"/>
        <v>69180.897058690025</v>
      </c>
      <c r="I958">
        <f xml:space="preserve">          IF($B958&lt;=$B$9,        $D958-$B$7*$B$6-$J$18*($D958-$B$6), $J$16)</f>
        <v>54578.554262781458</v>
      </c>
      <c r="J958">
        <f t="shared" si="87"/>
        <v>7.8604284823986585</v>
      </c>
      <c r="K958">
        <f>IF(B958&lt;=$B$9, EXP(-($B$5*B958))*($B$7*$B$6+$J$18*(D958-$B$6))*$B$20, "")</f>
        <v>53.670846700858441</v>
      </c>
      <c r="L958" t="str">
        <f>IF(B958&lt;=$B$9, "", EXP(-($B$5*B958))*$B$20)</f>
        <v/>
      </c>
    </row>
    <row r="959" spans="1:12" x14ac:dyDescent="0.25">
      <c r="A959">
        <f t="shared" si="84"/>
        <v>34.370000000000005</v>
      </c>
      <c r="B959">
        <v>9.370000000000001</v>
      </c>
      <c r="C959" s="1">
        <f t="shared" si="85"/>
        <v>1.2407209219999999</v>
      </c>
      <c r="D959">
        <f t="shared" si="86"/>
        <v>62036.0461</v>
      </c>
      <c r="E959" s="12">
        <f t="shared" si="88"/>
        <v>75886.268153643978</v>
      </c>
      <c r="F959" s="1"/>
      <c r="G959" s="4"/>
      <c r="H959" s="4">
        <f t="shared" si="89"/>
        <v>69279.585854032746</v>
      </c>
      <c r="I959">
        <f xml:space="preserve">          IF($B959&lt;=$B$9,        $D959-$B$7*$B$6-$J$18*($D959-$B$6), $J$16)</f>
        <v>54586.474224449405</v>
      </c>
      <c r="J959">
        <f t="shared" si="87"/>
        <v>7.8577823442383776</v>
      </c>
      <c r="K959">
        <f>IF(B959&lt;=$B$9, EXP(-($B$5*B959))*($B$7*$B$6+$J$18*(D959-$B$6))*$B$20, "")</f>
        <v>53.66664418296007</v>
      </c>
      <c r="L959" t="str">
        <f>IF(B959&lt;=$B$9, "", EXP(-($B$5*B959))*$B$20)</f>
        <v/>
      </c>
    </row>
    <row r="960" spans="1:12" x14ac:dyDescent="0.25">
      <c r="A960">
        <f t="shared" si="84"/>
        <v>34.380000000000003</v>
      </c>
      <c r="B960">
        <v>9.3800000000000008</v>
      </c>
      <c r="C960" s="1">
        <f t="shared" si="85"/>
        <v>1.240919672</v>
      </c>
      <c r="D960">
        <f t="shared" si="86"/>
        <v>62045.9836</v>
      </c>
      <c r="E960" s="12">
        <f t="shared" si="88"/>
        <v>75998.966298297746</v>
      </c>
      <c r="F960" s="1"/>
      <c r="G960" s="4"/>
      <c r="H960" s="4">
        <f t="shared" si="89"/>
        <v>69378.329427837161</v>
      </c>
      <c r="I960">
        <f xml:space="preserve">          IF($B960&lt;=$B$9,        $D960-$B$7*$B$6-$J$18*($D960-$B$6), $J$16)</f>
        <v>54594.38924793918</v>
      </c>
      <c r="J960">
        <f t="shared" si="87"/>
        <v>7.8551370151864095</v>
      </c>
      <c r="K960">
        <f>IF(B960&lt;=$B$9, EXP(-($B$5*B960))*($B$7*$B$6+$J$18*(D960-$B$6))*$B$20, "")</f>
        <v>53.662428946960134</v>
      </c>
      <c r="L960" t="str">
        <f>IF(B960&lt;=$B$9, "", EXP(-($B$5*B960))*$B$20)</f>
        <v/>
      </c>
    </row>
    <row r="961" spans="1:12" x14ac:dyDescent="0.25">
      <c r="A961">
        <f t="shared" si="84"/>
        <v>34.39</v>
      </c>
      <c r="B961">
        <v>9.39</v>
      </c>
      <c r="C961" s="1">
        <f t="shared" si="85"/>
        <v>1.241118298</v>
      </c>
      <c r="D961">
        <f t="shared" si="86"/>
        <v>62055.914899999996</v>
      </c>
      <c r="E961" s="12">
        <f t="shared" si="88"/>
        <v>76111.733681202153</v>
      </c>
      <c r="F961" s="1"/>
      <c r="G961" s="4"/>
      <c r="H961" s="4">
        <f t="shared" si="89"/>
        <v>69477.127786657511</v>
      </c>
      <c r="I961">
        <f xml:space="preserve">          IF($B961&lt;=$B$9,        $D961-$B$7*$B$6-$J$18*($D961-$B$6), $J$16)</f>
        <v>54602.299333250769</v>
      </c>
      <c r="J961">
        <f t="shared" si="87"/>
        <v>7.8524924950613286</v>
      </c>
      <c r="K961">
        <f>IF(B961&lt;=$B$9, EXP(-($B$5*B961))*($B$7*$B$6+$J$18*(D961-$B$6))*$B$20, "")</f>
        <v>53.658201005454266</v>
      </c>
      <c r="L961" t="str">
        <f>IF(B961&lt;=$B$9, "", EXP(-($B$5*B961))*$B$20)</f>
        <v/>
      </c>
    </row>
    <row r="962" spans="1:12" x14ac:dyDescent="0.25">
      <c r="A962">
        <f t="shared" si="84"/>
        <v>34.4</v>
      </c>
      <c r="B962">
        <v>9.4</v>
      </c>
      <c r="C962" s="1">
        <f t="shared" si="85"/>
        <v>1.2413168000000001</v>
      </c>
      <c r="D962">
        <f t="shared" si="86"/>
        <v>62065.840000000004</v>
      </c>
      <c r="E962" s="12">
        <f t="shared" si="88"/>
        <v>76224.57030799058</v>
      </c>
      <c r="F962" s="1"/>
      <c r="G962" s="4"/>
      <c r="H962" s="4">
        <f t="shared" si="89"/>
        <v>69575.980937050335</v>
      </c>
      <c r="I962">
        <f xml:space="preserve">          IF($B962&lt;=$B$9,        $D962-$B$7*$B$6-$J$18*($D962-$B$6), $J$16)</f>
        <v>54610.204480384193</v>
      </c>
      <c r="J962">
        <f t="shared" si="87"/>
        <v>7.8498487836816686</v>
      </c>
      <c r="K962">
        <f>IF(B962&lt;=$B$9, EXP(-($B$5*B962))*($B$7*$B$6+$J$18*(D962-$B$6))*$B$20, "")</f>
        <v>53.653960371029726</v>
      </c>
      <c r="L962" t="str">
        <f>IF(B962&lt;=$B$9, "", EXP(-($B$5*B962))*$B$20)</f>
        <v/>
      </c>
    </row>
    <row r="963" spans="1:12" x14ac:dyDescent="0.25">
      <c r="A963">
        <f t="shared" si="84"/>
        <v>34.409999999999997</v>
      </c>
      <c r="B963">
        <v>9.41</v>
      </c>
      <c r="C963" s="1">
        <f t="shared" si="85"/>
        <v>1.241515178</v>
      </c>
      <c r="D963">
        <f t="shared" si="86"/>
        <v>62075.758900000001</v>
      </c>
      <c r="E963" s="12">
        <f t="shared" si="88"/>
        <v>76337.476184298372</v>
      </c>
      <c r="F963" s="1"/>
      <c r="G963" s="4"/>
      <c r="H963" s="4">
        <f t="shared" si="89"/>
        <v>69674.888885574459</v>
      </c>
      <c r="I963">
        <f xml:space="preserve">          IF($B963&lt;=$B$9,        $D963-$B$7*$B$6-$J$18*($D963-$B$6), $J$16)</f>
        <v>54618.104689339423</v>
      </c>
      <c r="J963">
        <f t="shared" si="87"/>
        <v>7.8472058808659249</v>
      </c>
      <c r="K963">
        <f>IF(B963&lt;=$B$9, EXP(-($B$5*B963))*($B$7*$B$6+$J$18*(D963-$B$6))*$B$20, "")</f>
        <v>53.649707056265392</v>
      </c>
      <c r="L963" t="str">
        <f>IF(B963&lt;=$B$9, "", EXP(-($B$5*B963))*$B$20)</f>
        <v/>
      </c>
    </row>
    <row r="964" spans="1:12" x14ac:dyDescent="0.25">
      <c r="A964">
        <f t="shared" si="84"/>
        <v>34.42</v>
      </c>
      <c r="B964">
        <v>9.4200000000000017</v>
      </c>
      <c r="C964" s="1">
        <f t="shared" si="85"/>
        <v>1.2417134320000001</v>
      </c>
      <c r="D964">
        <f t="shared" si="86"/>
        <v>62085.671600000001</v>
      </c>
      <c r="E964" s="12">
        <f t="shared" si="88"/>
        <v>76450.451315762883</v>
      </c>
      <c r="F964" s="1"/>
      <c r="G964" s="4"/>
      <c r="H964" s="4">
        <f t="shared" si="89"/>
        <v>69773.85163879102</v>
      </c>
      <c r="I964">
        <f xml:space="preserve">          IF($B964&lt;=$B$9,        $D964-$B$7*$B$6-$J$18*($D964-$B$6), $J$16)</f>
        <v>54625.999960116489</v>
      </c>
      <c r="J964">
        <f t="shared" si="87"/>
        <v>7.8445637864325501</v>
      </c>
      <c r="K964">
        <f>IF(B964&lt;=$B$9, EXP(-($B$5*B964))*($B$7*$B$6+$J$18*(D964-$B$6))*$B$20, "")</f>
        <v>53.645441073731789</v>
      </c>
      <c r="L964" t="str">
        <f>IF(B964&lt;=$B$9, "", EXP(-($B$5*B964))*$B$20)</f>
        <v/>
      </c>
    </row>
    <row r="965" spans="1:12" x14ac:dyDescent="0.25">
      <c r="A965">
        <f t="shared" si="84"/>
        <v>34.43</v>
      </c>
      <c r="B965">
        <v>9.4300000000000015</v>
      </c>
      <c r="C965" s="1">
        <f t="shared" si="85"/>
        <v>1.2419115620000001</v>
      </c>
      <c r="D965">
        <f t="shared" si="86"/>
        <v>62095.578100000006</v>
      </c>
      <c r="E965" s="12">
        <f t="shared" si="88"/>
        <v>76563.495708023402</v>
      </c>
      <c r="F965" s="1"/>
      <c r="G965" s="4"/>
      <c r="H965" s="4">
        <f t="shared" si="89"/>
        <v>69872.869203263428</v>
      </c>
      <c r="I965">
        <f xml:space="preserve">          IF($B965&lt;=$B$9,        $D965-$B$7*$B$6-$J$18*($D965-$B$6), $J$16)</f>
        <v>54633.890292715376</v>
      </c>
      <c r="J965">
        <f t="shared" si="87"/>
        <v>7.8419225001999564</v>
      </c>
      <c r="K965">
        <f>IF(B965&lt;=$B$9, EXP(-($B$5*B965))*($B$7*$B$6+$J$18*(D965-$B$6))*$B$20, "")</f>
        <v>53.641162435991099</v>
      </c>
      <c r="L965" t="str">
        <f>IF(B965&lt;=$B$9, "", EXP(-($B$5*B965))*$B$20)</f>
        <v/>
      </c>
    </row>
    <row r="966" spans="1:12" x14ac:dyDescent="0.25">
      <c r="A966">
        <f t="shared" si="84"/>
        <v>34.44</v>
      </c>
      <c r="B966">
        <v>9.4400000000000013</v>
      </c>
      <c r="C966" s="1">
        <f t="shared" si="85"/>
        <v>1.2421095680000001</v>
      </c>
      <c r="D966">
        <f t="shared" si="86"/>
        <v>62105.4784</v>
      </c>
      <c r="E966" s="12">
        <f t="shared" si="88"/>
        <v>76676.609366721212</v>
      </c>
      <c r="F966" s="1"/>
      <c r="G966" s="4"/>
      <c r="H966" s="4">
        <f t="shared" si="89"/>
        <v>69971.941585557419</v>
      </c>
      <c r="I966">
        <f xml:space="preserve">          IF($B966&lt;=$B$9,        $D966-$B$7*$B$6-$J$18*($D966-$B$6), $J$16)</f>
        <v>54641.775687136076</v>
      </c>
      <c r="J966">
        <f t="shared" si="87"/>
        <v>7.8392820219865165</v>
      </c>
      <c r="K966">
        <f>IF(B966&lt;=$B$9, EXP(-($B$5*B966))*($B$7*$B$6+$J$18*(D966-$B$6))*$B$20, "")</f>
        <v>53.636871155597127</v>
      </c>
      <c r="L966" t="str">
        <f>IF(B966&lt;=$B$9, "", EXP(-($B$5*B966))*$B$20)</f>
        <v/>
      </c>
    </row>
    <row r="967" spans="1:12" x14ac:dyDescent="0.25">
      <c r="A967">
        <f t="shared" si="84"/>
        <v>34.450000000000003</v>
      </c>
      <c r="B967">
        <v>9.4500000000000011</v>
      </c>
      <c r="C967" s="1">
        <f t="shared" si="85"/>
        <v>1.24230745</v>
      </c>
      <c r="D967">
        <f t="shared" si="86"/>
        <v>62115.372499999998</v>
      </c>
      <c r="E967" s="12">
        <f t="shared" si="88"/>
        <v>76789.79229749956</v>
      </c>
      <c r="F967" s="1"/>
      <c r="G967" s="4"/>
      <c r="H967" s="4">
        <f t="shared" si="89"/>
        <v>70071.068792241</v>
      </c>
      <c r="I967">
        <f xml:space="preserve">          IF($B967&lt;=$B$9,        $D967-$B$7*$B$6-$J$18*($D967-$B$6), $J$16)</f>
        <v>54649.656143378612</v>
      </c>
      <c r="J967">
        <f t="shared" si="87"/>
        <v>7.8366423516105668</v>
      </c>
      <c r="K967">
        <f>IF(B967&lt;=$B$9, EXP(-($B$5*B967))*($B$7*$B$6+$J$18*(D967-$B$6))*$B$20, "")</f>
        <v>53.632567245095359</v>
      </c>
      <c r="L967" t="str">
        <f>IF(B967&lt;=$B$9, "", EXP(-($B$5*B967))*$B$20)</f>
        <v/>
      </c>
    </row>
    <row r="968" spans="1:12" x14ac:dyDescent="0.25">
      <c r="A968">
        <f t="shared" si="84"/>
        <v>34.46</v>
      </c>
      <c r="B968">
        <v>9.4600000000000009</v>
      </c>
      <c r="C968" s="1">
        <f t="shared" si="85"/>
        <v>1.2425052079999999</v>
      </c>
      <c r="D968">
        <f t="shared" si="86"/>
        <v>62125.260399999992</v>
      </c>
      <c r="E968" s="12">
        <f t="shared" si="88"/>
        <v>76903.044506003687</v>
      </c>
      <c r="F968" s="1"/>
      <c r="G968" s="4"/>
      <c r="H968" s="4">
        <f t="shared" si="89"/>
        <v>70170.250829884491</v>
      </c>
      <c r="I968">
        <f xml:space="preserve">          IF($B968&lt;=$B$9,        $D968-$B$7*$B$6-$J$18*($D968-$B$6), $J$16)</f>
        <v>54657.531661442954</v>
      </c>
      <c r="J968">
        <f t="shared" si="87"/>
        <v>7.8340034888903922</v>
      </c>
      <c r="K968">
        <f>IF(B968&lt;=$B$9, EXP(-($B$5*B968))*($B$7*$B$6+$J$18*(D968-$B$6))*$B$20, "")</f>
        <v>53.628250717022915</v>
      </c>
      <c r="L968" t="str">
        <f>IF(B968&lt;=$B$9, "", EXP(-($B$5*B968))*$B$20)</f>
        <v/>
      </c>
    </row>
    <row r="969" spans="1:12" x14ac:dyDescent="0.25">
      <c r="A969">
        <f t="shared" si="84"/>
        <v>34.47</v>
      </c>
      <c r="B969">
        <v>9.4700000000000006</v>
      </c>
      <c r="C969" s="1">
        <f t="shared" si="85"/>
        <v>1.2427028420000001</v>
      </c>
      <c r="D969">
        <f t="shared" si="86"/>
        <v>62135.142100000005</v>
      </c>
      <c r="E969" s="12">
        <f t="shared" si="88"/>
        <v>77016.365997880785</v>
      </c>
      <c r="F969" s="1"/>
      <c r="G969" s="4"/>
      <c r="H969" s="4">
        <f t="shared" si="89"/>
        <v>70269.487705060528</v>
      </c>
      <c r="I969">
        <f xml:space="preserve">          IF($B969&lt;=$B$9,        $D969-$B$7*$B$6-$J$18*($D969-$B$6), $J$16)</f>
        <v>54665.402241329139</v>
      </c>
      <c r="J969">
        <f t="shared" si="87"/>
        <v>7.8313654336442529</v>
      </c>
      <c r="K969">
        <f>IF(B969&lt;=$B$9, EXP(-($B$5*B969))*($B$7*$B$6+$J$18*(D969-$B$6))*$B$20, "")</f>
        <v>53.623921583908597</v>
      </c>
      <c r="L969" t="str">
        <f>IF(B969&lt;=$B$9, "", EXP(-($B$5*B969))*$B$20)</f>
        <v/>
      </c>
    </row>
    <row r="970" spans="1:12" x14ac:dyDescent="0.25">
      <c r="A970">
        <f t="shared" si="84"/>
        <v>34.480000000000004</v>
      </c>
      <c r="B970">
        <v>9.48</v>
      </c>
      <c r="C970" s="1">
        <f t="shared" si="85"/>
        <v>1.2429003520000002</v>
      </c>
      <c r="D970">
        <f t="shared" si="86"/>
        <v>62145.017600000006</v>
      </c>
      <c r="E970" s="12">
        <f t="shared" si="88"/>
        <v>77129.756778780036</v>
      </c>
      <c r="F970" s="1"/>
      <c r="G970" s="4"/>
      <c r="H970" s="4">
        <f t="shared" si="89"/>
        <v>70368.779424344015</v>
      </c>
      <c r="I970">
        <f xml:space="preserve">          IF($B970&lt;=$B$9,        $D970-$B$7*$B$6-$J$18*($D970-$B$6), $J$16)</f>
        <v>54673.267883037144</v>
      </c>
      <c r="J970">
        <f t="shared" si="87"/>
        <v>7.8287281856903572</v>
      </c>
      <c r="K970">
        <f>IF(B970&lt;=$B$9, EXP(-($B$5*B970))*($B$7*$B$6+$J$18*(D970-$B$6))*$B$20, "")</f>
        <v>53.61957985827285</v>
      </c>
      <c r="L970" t="str">
        <f>IF(B970&lt;=$B$9, "", EXP(-($B$5*B970))*$B$20)</f>
        <v/>
      </c>
    </row>
    <row r="971" spans="1:12" x14ac:dyDescent="0.25">
      <c r="A971">
        <f t="shared" si="84"/>
        <v>34.49</v>
      </c>
      <c r="B971">
        <v>9.49</v>
      </c>
      <c r="C971" s="1">
        <f t="shared" si="85"/>
        <v>1.2430977379999999</v>
      </c>
      <c r="D971">
        <f t="shared" si="86"/>
        <v>62154.886899999998</v>
      </c>
      <c r="E971" s="12">
        <f t="shared" si="88"/>
        <v>77243.216854352606</v>
      </c>
      <c r="F971" s="1"/>
      <c r="G971" s="4"/>
      <c r="H971" s="4">
        <f t="shared" si="89"/>
        <v>70468.125994312169</v>
      </c>
      <c r="I971">
        <f xml:space="preserve">          IF($B971&lt;=$B$9,        $D971-$B$7*$B$6-$J$18*($D971-$B$6), $J$16)</f>
        <v>54681.128586566956</v>
      </c>
      <c r="J971">
        <f t="shared" si="87"/>
        <v>7.8260917448468792</v>
      </c>
      <c r="K971">
        <f>IF(B971&lt;=$B$9, EXP(-($B$5*B971))*($B$7*$B$6+$J$18*(D971-$B$6))*$B$20, "")</f>
        <v>53.615225552627784</v>
      </c>
      <c r="L971" t="str">
        <f>IF(B971&lt;=$B$9, "", EXP(-($B$5*B971))*$B$20)</f>
        <v/>
      </c>
    </row>
    <row r="972" spans="1:12" x14ac:dyDescent="0.25">
      <c r="A972">
        <f t="shared" si="84"/>
        <v>34.5</v>
      </c>
      <c r="B972">
        <v>9.5000000000000018</v>
      </c>
      <c r="C972" s="1">
        <f t="shared" si="85"/>
        <v>1.243295</v>
      </c>
      <c r="D972">
        <f t="shared" si="86"/>
        <v>62164.75</v>
      </c>
      <c r="E972" s="12">
        <f t="shared" si="88"/>
        <v>77356.746230251636</v>
      </c>
      <c r="F972" s="1"/>
      <c r="G972" s="4"/>
      <c r="H972" s="4">
        <f t="shared" si="89"/>
        <v>70567.52742154451</v>
      </c>
      <c r="I972">
        <f xml:space="preserve">          IF($B972&lt;=$B$9,        $D972-$B$7*$B$6-$J$18*($D972-$B$6), $J$16)</f>
        <v>54688.984351918603</v>
      </c>
      <c r="J972">
        <f t="shared" si="87"/>
        <v>7.8234561109319554</v>
      </c>
      <c r="K972">
        <f>IF(B972&lt;=$B$9, EXP(-($B$5*B972))*($B$7*$B$6+$J$18*(D972-$B$6))*$B$20, "")</f>
        <v>53.610858679477246</v>
      </c>
      <c r="L972" t="str">
        <f>IF(B972&lt;=$B$9, "", EXP(-($B$5*B972))*$B$20)</f>
        <v/>
      </c>
    </row>
    <row r="973" spans="1:12" x14ac:dyDescent="0.25">
      <c r="A973">
        <f t="shared" si="84"/>
        <v>34.510000000000005</v>
      </c>
      <c r="B973">
        <v>9.5100000000000016</v>
      </c>
      <c r="C973" s="1">
        <f t="shared" si="85"/>
        <v>1.2434921380000001</v>
      </c>
      <c r="D973">
        <f t="shared" si="86"/>
        <v>62174.606900000006</v>
      </c>
      <c r="E973" s="12">
        <f t="shared" si="88"/>
        <v>77470.344912132219</v>
      </c>
      <c r="F973" s="1"/>
      <c r="G973" s="4"/>
      <c r="H973" s="4">
        <f t="shared" si="89"/>
        <v>70666.983712622867</v>
      </c>
      <c r="I973">
        <f xml:space="preserve">          IF($B973&lt;=$B$9,        $D973-$B$7*$B$6-$J$18*($D973-$B$6), $J$16)</f>
        <v>54696.835179092071</v>
      </c>
      <c r="J973">
        <f t="shared" si="87"/>
        <v>7.8208212837636779</v>
      </c>
      <c r="K973">
        <f>IF(B973&lt;=$B$9, EXP(-($B$5*B973))*($B$7*$B$6+$J$18*(D973-$B$6))*$B$20, "")</f>
        <v>53.606479251316699</v>
      </c>
      <c r="L973" t="str">
        <f>IF(B973&lt;=$B$9, "", EXP(-($B$5*B973))*$B$20)</f>
        <v/>
      </c>
    </row>
    <row r="974" spans="1:12" x14ac:dyDescent="0.25">
      <c r="A974">
        <f t="shared" si="84"/>
        <v>34.520000000000003</v>
      </c>
      <c r="B974">
        <v>9.5200000000000014</v>
      </c>
      <c r="C974" s="1">
        <f t="shared" si="85"/>
        <v>1.243689152</v>
      </c>
      <c r="D974">
        <f t="shared" si="86"/>
        <v>62184.457600000002</v>
      </c>
      <c r="E974" s="12">
        <f t="shared" si="88"/>
        <v>77584.012905651471</v>
      </c>
      <c r="F974" s="1"/>
      <c r="G974" s="4"/>
      <c r="H974" s="4">
        <f t="shared" si="89"/>
        <v>70766.494874131371</v>
      </c>
      <c r="I974">
        <f xml:space="preserve">          IF($B974&lt;=$B$9,        $D974-$B$7*$B$6-$J$18*($D974-$B$6), $J$16)</f>
        <v>54704.68106808736</v>
      </c>
      <c r="J974">
        <f t="shared" si="87"/>
        <v>7.8181872631601053</v>
      </c>
      <c r="K974">
        <f>IF(B974&lt;=$B$9, EXP(-($B$5*B974))*($B$7*$B$6+$J$18*(D974-$B$6))*$B$20, "")</f>
        <v>53.602087280633306</v>
      </c>
      <c r="L974" t="str">
        <f>IF(B974&lt;=$B$9, "", EXP(-($B$5*B974))*$B$20)</f>
        <v/>
      </c>
    </row>
    <row r="975" spans="1:12" x14ac:dyDescent="0.25">
      <c r="A975">
        <f t="shared" si="84"/>
        <v>34.53</v>
      </c>
      <c r="B975">
        <v>9.5300000000000011</v>
      </c>
      <c r="C975" s="1">
        <f t="shared" si="85"/>
        <v>1.243886042</v>
      </c>
      <c r="D975">
        <f t="shared" si="86"/>
        <v>62194.302100000001</v>
      </c>
      <c r="E975" s="12">
        <f t="shared" si="88"/>
        <v>77697.750216468456</v>
      </c>
      <c r="F975" s="1"/>
      <c r="G975" s="4"/>
      <c r="H975" s="4">
        <f t="shared" si="89"/>
        <v>70866.060912656438</v>
      </c>
      <c r="I975">
        <f xml:space="preserve">          IF($B975&lt;=$B$9,        $D975-$B$7*$B$6-$J$18*($D975-$B$6), $J$16)</f>
        <v>54712.52201890447</v>
      </c>
      <c r="J975">
        <f t="shared" si="87"/>
        <v>7.8155540489392523</v>
      </c>
      <c r="K975">
        <f>IF(B975&lt;=$B$9, EXP(-($B$5*B975))*($B$7*$B$6+$J$18*(D975-$B$6))*$B$20, "")</f>
        <v>53.597682779905952</v>
      </c>
      <c r="L975" t="str">
        <f>IF(B975&lt;=$B$9, "", EXP(-($B$5*B975))*$B$20)</f>
        <v/>
      </c>
    </row>
    <row r="976" spans="1:12" x14ac:dyDescent="0.25">
      <c r="A976">
        <f t="shared" si="84"/>
        <v>34.54</v>
      </c>
      <c r="B976">
        <v>9.5400000000000009</v>
      </c>
      <c r="C976" s="1">
        <f t="shared" si="85"/>
        <v>1.2440828080000002</v>
      </c>
      <c r="D976">
        <f t="shared" si="86"/>
        <v>62204.140400000011</v>
      </c>
      <c r="E976" s="12">
        <f t="shared" si="88"/>
        <v>77811.556850244218</v>
      </c>
      <c r="F976" s="1"/>
      <c r="G976" s="4"/>
      <c r="H976" s="4">
        <f t="shared" si="89"/>
        <v>70965.681834786825</v>
      </c>
      <c r="I976">
        <f xml:space="preserve">          IF($B976&lt;=$B$9,        $D976-$B$7*$B$6-$J$18*($D976-$B$6), $J$16)</f>
        <v>54720.358031543416</v>
      </c>
      <c r="J976">
        <f t="shared" si="87"/>
        <v>7.8129216409190967</v>
      </c>
      <c r="K976">
        <f>IF(B976&lt;=$B$9, EXP(-($B$5*B976))*($B$7*$B$6+$J$18*(D976-$B$6))*$B$20, "")</f>
        <v>53.593265761605203</v>
      </c>
      <c r="L976" t="str">
        <f>IF(B976&lt;=$B$9, "", EXP(-($B$5*B976))*$B$20)</f>
        <v/>
      </c>
    </row>
    <row r="977" spans="1:12" x14ac:dyDescent="0.25">
      <c r="A977">
        <f t="shared" si="84"/>
        <v>34.549999999999997</v>
      </c>
      <c r="B977">
        <v>9.5500000000000007</v>
      </c>
      <c r="C977" s="1">
        <f t="shared" si="85"/>
        <v>1.2442794500000001</v>
      </c>
      <c r="D977">
        <f t="shared" si="86"/>
        <v>62213.972500000003</v>
      </c>
      <c r="E977" s="12">
        <f t="shared" si="88"/>
        <v>77925.432812641797</v>
      </c>
      <c r="F977" s="1"/>
      <c r="G977" s="4"/>
      <c r="H977" s="4">
        <f t="shared" si="89"/>
        <v>71065.35764711356</v>
      </c>
      <c r="I977">
        <f xml:space="preserve">          IF($B977&lt;=$B$9,        $D977-$B$7*$B$6-$J$18*($D977-$B$6), $J$16)</f>
        <v>54728.189106004167</v>
      </c>
      <c r="J977">
        <f t="shared" si="87"/>
        <v>7.8102900389175787</v>
      </c>
      <c r="K977">
        <f>IF(B977&lt;=$B$9, EXP(-($B$5*B977))*($B$7*$B$6+$J$18*(D977-$B$6))*$B$20, "")</f>
        <v>53.588836238193267</v>
      </c>
      <c r="L977" t="str">
        <f>IF(B977&lt;=$B$9, "", EXP(-($B$5*B977))*$B$20)</f>
        <v/>
      </c>
    </row>
    <row r="978" spans="1:12" x14ac:dyDescent="0.25">
      <c r="A978">
        <f t="shared" si="84"/>
        <v>34.56</v>
      </c>
      <c r="B978">
        <v>9.56</v>
      </c>
      <c r="C978" s="1">
        <f t="shared" si="85"/>
        <v>1.2444759679999999</v>
      </c>
      <c r="D978">
        <f t="shared" si="86"/>
        <v>62223.7984</v>
      </c>
      <c r="E978" s="12">
        <f t="shared" si="88"/>
        <v>78039.378109326222</v>
      </c>
      <c r="F978" s="1"/>
      <c r="G978" s="4"/>
      <c r="H978" s="4">
        <f t="shared" si="89"/>
        <v>71165.088356230015</v>
      </c>
      <c r="I978">
        <f xml:space="preserve">          IF($B978&lt;=$B$9,        $D978-$B$7*$B$6-$J$18*($D978-$B$6), $J$16)</f>
        <v>54736.01524228674</v>
      </c>
      <c r="J978">
        <f t="shared" si="87"/>
        <v>7.8076592427525977</v>
      </c>
      <c r="K978">
        <f>IF(B978&lt;=$B$9, EXP(-($B$5*B978))*($B$7*$B$6+$J$18*(D978-$B$6))*$B$20, "")</f>
        <v>53.584394222124118</v>
      </c>
      <c r="L978" t="str">
        <f>IF(B978&lt;=$B$9, "", EXP(-($B$5*B978))*$B$20)</f>
        <v/>
      </c>
    </row>
    <row r="979" spans="1:12" x14ac:dyDescent="0.25">
      <c r="A979">
        <f t="shared" si="84"/>
        <v>34.57</v>
      </c>
      <c r="B979">
        <v>9.57</v>
      </c>
      <c r="C979" s="1">
        <f t="shared" si="85"/>
        <v>1.244672362</v>
      </c>
      <c r="D979">
        <f t="shared" si="86"/>
        <v>62233.6181</v>
      </c>
      <c r="E979" s="12">
        <f t="shared" si="88"/>
        <v>78153.392745964491</v>
      </c>
      <c r="F979" s="1"/>
      <c r="G979" s="4"/>
      <c r="H979" s="4">
        <f t="shared" si="89"/>
        <v>71264.87396873183</v>
      </c>
      <c r="I979">
        <f xml:space="preserve">          IF($B979&lt;=$B$9,        $D979-$B$7*$B$6-$J$18*($D979-$B$6), $J$16)</f>
        <v>54743.836440391147</v>
      </c>
      <c r="J979">
        <f t="shared" si="87"/>
        <v>7.8050292522420186</v>
      </c>
      <c r="K979">
        <f>IF(B979&lt;=$B$9, EXP(-($B$5*B979))*($B$7*$B$6+$J$18*(D979-$B$6))*$B$20, "")</f>
        <v>53.579939725843481</v>
      </c>
      <c r="L979" t="str">
        <f>IF(B979&lt;=$B$9, "", EXP(-($B$5*B979))*$B$20)</f>
        <v/>
      </c>
    </row>
    <row r="980" spans="1:12" x14ac:dyDescent="0.25">
      <c r="A980">
        <f t="shared" si="84"/>
        <v>34.58</v>
      </c>
      <c r="B980">
        <v>9.58</v>
      </c>
      <c r="C980" s="1">
        <f t="shared" si="85"/>
        <v>1.244868632</v>
      </c>
      <c r="D980">
        <f t="shared" si="86"/>
        <v>62243.431599999996</v>
      </c>
      <c r="E980" s="12">
        <f t="shared" si="88"/>
        <v>78267.476728225578</v>
      </c>
      <c r="F980" s="1"/>
      <c r="G980" s="4"/>
      <c r="H980" s="4">
        <f t="shared" si="89"/>
        <v>71364.714491216975</v>
      </c>
      <c r="I980">
        <f xml:space="preserve">          IF($B980&lt;=$B$9,        $D980-$B$7*$B$6-$J$18*($D980-$B$6), $J$16)</f>
        <v>54751.652700317369</v>
      </c>
      <c r="J980">
        <f t="shared" si="87"/>
        <v>7.8024000672036617</v>
      </c>
      <c r="K980">
        <f>IF(B980&lt;=$B$9, EXP(-($B$5*B980))*($B$7*$B$6+$J$18*(D980-$B$6))*$B$20, "")</f>
        <v>53.575472761788667</v>
      </c>
      <c r="L980" t="str">
        <f>IF(B980&lt;=$B$9, "", EXP(-($B$5*B980))*$B$20)</f>
        <v/>
      </c>
    </row>
    <row r="981" spans="1:12" x14ac:dyDescent="0.25">
      <c r="A981">
        <f t="shared" si="84"/>
        <v>34.590000000000003</v>
      </c>
      <c r="B981">
        <v>9.5900000000000016</v>
      </c>
      <c r="C981" s="1">
        <f t="shared" si="85"/>
        <v>1.2450647779999999</v>
      </c>
      <c r="D981">
        <f t="shared" si="86"/>
        <v>62253.238899999997</v>
      </c>
      <c r="E981" s="12">
        <f t="shared" si="88"/>
        <v>78381.630061780452</v>
      </c>
      <c r="F981" s="1"/>
      <c r="G981" s="4"/>
      <c r="H981" s="4">
        <f t="shared" si="89"/>
        <v>71464.609930285733</v>
      </c>
      <c r="I981">
        <f xml:space="preserve">          IF($B981&lt;=$B$9,        $D981-$B$7*$B$6-$J$18*($D981-$B$6), $J$16)</f>
        <v>54759.464022065418</v>
      </c>
      <c r="J981">
        <f t="shared" si="87"/>
        <v>7.7997716874553165</v>
      </c>
      <c r="K981">
        <f>IF(B981&lt;=$B$9, EXP(-($B$5*B981))*($B$7*$B$6+$J$18*(D981-$B$6))*$B$20, "")</f>
        <v>53.570993342388832</v>
      </c>
      <c r="L981" t="str">
        <f>IF(B981&lt;=$B$9, "", EXP(-($B$5*B981))*$B$20)</f>
        <v/>
      </c>
    </row>
    <row r="982" spans="1:12" x14ac:dyDescent="0.25">
      <c r="A982">
        <f t="shared" si="84"/>
        <v>34.6</v>
      </c>
      <c r="B982">
        <v>9.6000000000000014</v>
      </c>
      <c r="C982" s="1">
        <f t="shared" si="85"/>
        <v>1.2452608000000001</v>
      </c>
      <c r="D982">
        <f t="shared" si="86"/>
        <v>62263.040000000001</v>
      </c>
      <c r="E982" s="12">
        <f t="shared" si="88"/>
        <v>78495.852752302075</v>
      </c>
      <c r="F982" s="1"/>
      <c r="G982" s="4"/>
      <c r="H982" s="4">
        <f t="shared" si="89"/>
        <v>71564.560292540686</v>
      </c>
      <c r="I982">
        <f xml:space="preserve">          IF($B982&lt;=$B$9,        $D982-$B$7*$B$6-$J$18*($D982-$B$6), $J$16)</f>
        <v>54767.270405635289</v>
      </c>
      <c r="J982">
        <f t="shared" si="87"/>
        <v>7.7971441128147285</v>
      </c>
      <c r="K982">
        <f>IF(B982&lt;=$B$9, EXP(-($B$5*B982))*($B$7*$B$6+$J$18*(D982-$B$6))*$B$20, "")</f>
        <v>53.566501480064773</v>
      </c>
      <c r="L982" t="str">
        <f>IF(B982&lt;=$B$9, "", EXP(-($B$5*B982))*$B$20)</f>
        <v/>
      </c>
    </row>
    <row r="983" spans="1:12" x14ac:dyDescent="0.25">
      <c r="A983">
        <f t="shared" ref="A983:A1046" si="90">B983+25</f>
        <v>34.61</v>
      </c>
      <c r="B983">
        <v>9.6100000000000012</v>
      </c>
      <c r="C983" s="1">
        <f t="shared" ref="C983:C1046" si="91">$B$2+$B$3*B983+$B$4*B983^2</f>
        <v>1.2454566980000001</v>
      </c>
      <c r="D983">
        <f t="shared" ref="D983:D1046" si="92">$B$6*C983</f>
        <v>62272.834900000009</v>
      </c>
      <c r="E983" s="12">
        <f t="shared" si="88"/>
        <v>78610.144805465374</v>
      </c>
      <c r="F983" s="1"/>
      <c r="G983" s="4"/>
      <c r="H983" s="4">
        <f t="shared" si="89"/>
        <v>71664.565584586715</v>
      </c>
      <c r="I983">
        <f xml:space="preserve">          IF($B983&lt;=$B$9,        $D983-$B$7*$B$6-$J$18*($D983-$B$6), $J$16)</f>
        <v>54775.071851026987</v>
      </c>
      <c r="J983">
        <f t="shared" ref="J983:J1046" si="93">EXP(-$J$17*$B983)*LN(I983)</f>
        <v>7.7945173430996082</v>
      </c>
      <c r="K983">
        <f>IF(B983&lt;=$B$9, EXP(-($B$5*B983))*($B$7*$B$6+$J$18*(D983-$B$6))*$B$20, "")</f>
        <v>53.561997187229053</v>
      </c>
      <c r="L983" t="str">
        <f>IF(B983&lt;=$B$9, "", EXP(-($B$5*B983))*$B$20)</f>
        <v/>
      </c>
    </row>
    <row r="984" spans="1:12" x14ac:dyDescent="0.25">
      <c r="A984">
        <f t="shared" si="90"/>
        <v>34.620000000000005</v>
      </c>
      <c r="B984">
        <v>9.620000000000001</v>
      </c>
      <c r="C984" s="1">
        <f t="shared" si="91"/>
        <v>1.2456524720000002</v>
      </c>
      <c r="D984">
        <f t="shared" si="92"/>
        <v>62282.623600000006</v>
      </c>
      <c r="E984" s="12">
        <f t="shared" ref="E984:E1047" si="94">IF($B984&lt;$B$9,      E983+($B$5*E983+$B$7*$B$6+$B$8*($D984-$B$6))*$B$20,           E983+($B$5*E983-$B$12)*$B$20)</f>
        <v>78724.506226947284</v>
      </c>
      <c r="F984" s="1"/>
      <c r="G984" s="4"/>
      <c r="H984" s="4">
        <f t="shared" ref="H984:H1047" si="95">IF($B984&lt;=$B$9,      H983+($B$5*H983+$B$7*$B$6+J$18*($D983-$B$6))*$B$20,           H983+($B$5*H983-J$16)*$B$20)</f>
        <v>71764.625813031045</v>
      </c>
      <c r="I984">
        <f xml:space="preserve">          IF($B984&lt;=$B$9,        $D984-$B$7*$B$6-$J$18*($D984-$B$6), $J$16)</f>
        <v>54782.868358240506</v>
      </c>
      <c r="J984">
        <f t="shared" si="93"/>
        <v>7.7918913781276293</v>
      </c>
      <c r="K984">
        <f>IF(B984&lt;=$B$9, EXP(-($B$5*B984))*($B$7*$B$6+$J$18*(D984-$B$6))*$B$20, "")</f>
        <v>53.557480476285953</v>
      </c>
      <c r="L984" t="str">
        <f>IF(B984&lt;=$B$9, "", EXP(-($B$5*B984))*$B$20)</f>
        <v/>
      </c>
    </row>
    <row r="985" spans="1:12" x14ac:dyDescent="0.25">
      <c r="A985">
        <f t="shared" si="90"/>
        <v>34.630000000000003</v>
      </c>
      <c r="B985">
        <v>9.6300000000000008</v>
      </c>
      <c r="C985" s="1">
        <f t="shared" si="91"/>
        <v>1.2458481219999999</v>
      </c>
      <c r="D985">
        <f t="shared" si="92"/>
        <v>62292.4061</v>
      </c>
      <c r="E985" s="12">
        <f t="shared" si="94"/>
        <v>78838.937022426719</v>
      </c>
      <c r="F985" s="1"/>
      <c r="G985" s="4"/>
      <c r="H985" s="4">
        <f t="shared" si="95"/>
        <v>71864.7409844832</v>
      </c>
      <c r="I985">
        <f xml:space="preserve">          IF($B985&lt;=$B$9,        $D985-$B$7*$B$6-$J$18*($D985-$B$6), $J$16)</f>
        <v>54790.659927275839</v>
      </c>
      <c r="J985">
        <f t="shared" si="93"/>
        <v>7.7892662177164231</v>
      </c>
      <c r="K985">
        <f>IF(B985&lt;=$B$9, EXP(-($B$5*B985))*($B$7*$B$6+$J$18*(D985-$B$6))*$B$20, "")</f>
        <v>53.552951359631471</v>
      </c>
      <c r="L985" t="str">
        <f>IF(B985&lt;=$B$9, "", EXP(-($B$5*B985))*$B$20)</f>
        <v/>
      </c>
    </row>
    <row r="986" spans="1:12" x14ac:dyDescent="0.25">
      <c r="A986">
        <f t="shared" si="90"/>
        <v>34.64</v>
      </c>
      <c r="B986">
        <v>9.64</v>
      </c>
      <c r="C986" s="1">
        <f t="shared" si="91"/>
        <v>1.2460436480000001</v>
      </c>
      <c r="D986">
        <f t="shared" si="92"/>
        <v>62302.182400000005</v>
      </c>
      <c r="E986" s="12">
        <f t="shared" si="94"/>
        <v>78953.437197584572</v>
      </c>
      <c r="F986" s="1"/>
      <c r="G986" s="4"/>
      <c r="H986" s="4">
        <f t="shared" si="95"/>
        <v>71964.911105555017</v>
      </c>
      <c r="I986">
        <f xml:space="preserve">          IF($B986&lt;=$B$9,        $D986-$B$7*$B$6-$J$18*($D986-$B$6), $J$16)</f>
        <v>54798.446558133008</v>
      </c>
      <c r="J986">
        <f t="shared" si="93"/>
        <v>7.7866418616835897</v>
      </c>
      <c r="K986">
        <f>IF(B986&lt;=$B$9, EXP(-($B$5*B986))*($B$7*$B$6+$J$18*(D986-$B$6))*$B$20, "")</f>
        <v>53.548409849653417</v>
      </c>
      <c r="L986" t="str">
        <f>IF(B986&lt;=$B$9, "", EXP(-($B$5*B986))*$B$20)</f>
        <v/>
      </c>
    </row>
    <row r="987" spans="1:12" x14ac:dyDescent="0.25">
      <c r="A987">
        <f t="shared" si="90"/>
        <v>34.65</v>
      </c>
      <c r="B987">
        <v>9.65</v>
      </c>
      <c r="C987" s="1">
        <f t="shared" si="91"/>
        <v>1.2462390499999998</v>
      </c>
      <c r="D987">
        <f t="shared" si="92"/>
        <v>62311.952499999992</v>
      </c>
      <c r="E987" s="12">
        <f t="shared" si="94"/>
        <v>79068.006758103729</v>
      </c>
      <c r="F987" s="1"/>
      <c r="G987" s="4"/>
      <c r="H987" s="4">
        <f t="shared" si="95"/>
        <v>72065.136182860631</v>
      </c>
      <c r="I987">
        <f xml:space="preserve">          IF($B987&lt;=$B$9,        $D987-$B$7*$B$6-$J$18*($D987-$B$6), $J$16)</f>
        <v>54806.228250811982</v>
      </c>
      <c r="J987">
        <f t="shared" si="93"/>
        <v>7.7840183098466857</v>
      </c>
      <c r="K987">
        <f>IF(B987&lt;=$B$9, EXP(-($B$5*B987))*($B$7*$B$6+$J$18*(D987-$B$6))*$B$20, "")</f>
        <v>53.543855958731235</v>
      </c>
      <c r="L987" t="str">
        <f>IF(B987&lt;=$B$9, "", EXP(-($B$5*B987))*$B$20)</f>
        <v/>
      </c>
    </row>
    <row r="988" spans="1:12" x14ac:dyDescent="0.25">
      <c r="A988">
        <f t="shared" si="90"/>
        <v>34.659999999999997</v>
      </c>
      <c r="B988">
        <v>9.66</v>
      </c>
      <c r="C988" s="1">
        <f t="shared" si="91"/>
        <v>1.2464343279999999</v>
      </c>
      <c r="D988">
        <f t="shared" si="92"/>
        <v>62321.71639999999</v>
      </c>
      <c r="E988" s="12">
        <f t="shared" si="94"/>
        <v>79182.645709669072</v>
      </c>
      <c r="F988" s="1"/>
      <c r="G988" s="4"/>
      <c r="H988" s="4">
        <f t="shared" si="95"/>
        <v>72165.416223016509</v>
      </c>
      <c r="I988">
        <f xml:space="preserve">          IF($B988&lt;=$B$9,        $D988-$B$7*$B$6-$J$18*($D988-$B$6), $J$16)</f>
        <v>54814.005005312785</v>
      </c>
      <c r="J988">
        <f t="shared" si="93"/>
        <v>7.7813955620232393</v>
      </c>
      <c r="K988">
        <f>IF(B988&lt;=$B$9, EXP(-($B$5*B988))*($B$7*$B$6+$J$18*(D988-$B$6))*$B$20, "")</f>
        <v>53.539289699236264</v>
      </c>
      <c r="L988" t="str">
        <f>IF(B988&lt;=$B$9, "", EXP(-($B$5*B988))*$B$20)</f>
        <v/>
      </c>
    </row>
    <row r="989" spans="1:12" x14ac:dyDescent="0.25">
      <c r="A989">
        <f t="shared" si="90"/>
        <v>34.67</v>
      </c>
      <c r="B989">
        <v>9.6700000000000017</v>
      </c>
      <c r="C989" s="1">
        <f t="shared" si="91"/>
        <v>1.2466294819999999</v>
      </c>
      <c r="D989">
        <f t="shared" si="92"/>
        <v>62331.474099999992</v>
      </c>
      <c r="E989" s="12">
        <f t="shared" si="94"/>
        <v>79297.354057967459</v>
      </c>
      <c r="F989" s="1"/>
      <c r="G989" s="4"/>
      <c r="H989" s="4">
        <f t="shared" si="95"/>
        <v>72265.751232641443</v>
      </c>
      <c r="I989">
        <f xml:space="preserve">          IF($B989&lt;=$B$9,        $D989-$B$7*$B$6-$J$18*($D989-$B$6), $J$16)</f>
        <v>54821.776821635416</v>
      </c>
      <c r="J989">
        <f t="shared" si="93"/>
        <v>7.7787736180307299</v>
      </c>
      <c r="K989">
        <f>IF(B989&lt;=$B$9, EXP(-($B$5*B989))*($B$7*$B$6+$J$18*(D989-$B$6))*$B$20, "")</f>
        <v>53.534711083531448</v>
      </c>
      <c r="L989" t="str">
        <f>IF(B989&lt;=$B$9, "", EXP(-($B$5*B989))*$B$20)</f>
        <v/>
      </c>
    </row>
    <row r="990" spans="1:12" x14ac:dyDescent="0.25">
      <c r="A990">
        <f t="shared" si="90"/>
        <v>34.68</v>
      </c>
      <c r="B990">
        <v>9.6800000000000015</v>
      </c>
      <c r="C990" s="1">
        <f t="shared" si="91"/>
        <v>1.2468245120000001</v>
      </c>
      <c r="D990">
        <f t="shared" si="92"/>
        <v>62341.225600000005</v>
      </c>
      <c r="E990" s="12">
        <f t="shared" si="94"/>
        <v>79412.131808687744</v>
      </c>
      <c r="F990" s="1"/>
      <c r="G990" s="4"/>
      <c r="H990" s="4">
        <f t="shared" si="95"/>
        <v>72366.141218356512</v>
      </c>
      <c r="I990">
        <f xml:space="preserve">          IF($B990&lt;=$B$9,        $D990-$B$7*$B$6-$J$18*($D990-$B$6), $J$16)</f>
        <v>54829.543699779882</v>
      </c>
      <c r="J990">
        <f t="shared" si="93"/>
        <v>7.77615247768661</v>
      </c>
      <c r="K990">
        <f>IF(B990&lt;=$B$9, EXP(-($B$5*B990))*($B$7*$B$6+$J$18*(D990-$B$6))*$B$20, "")</f>
        <v>53.530120123971642</v>
      </c>
      <c r="L990" t="str">
        <f>IF(B990&lt;=$B$9, "", EXP(-($B$5*B990))*$B$20)</f>
        <v/>
      </c>
    </row>
    <row r="991" spans="1:12" x14ac:dyDescent="0.25">
      <c r="A991">
        <f t="shared" si="90"/>
        <v>34.69</v>
      </c>
      <c r="B991">
        <v>9.6900000000000013</v>
      </c>
      <c r="C991" s="1">
        <f t="shared" si="91"/>
        <v>1.247019418</v>
      </c>
      <c r="D991">
        <f t="shared" si="92"/>
        <v>62350.9709</v>
      </c>
      <c r="E991" s="12">
        <f t="shared" si="94"/>
        <v>79526.978967520787</v>
      </c>
      <c r="F991" s="1"/>
      <c r="G991" s="4"/>
      <c r="H991" s="4">
        <f t="shared" si="95"/>
        <v>72466.586186785134</v>
      </c>
      <c r="I991">
        <f xml:space="preserve">          IF($B991&lt;=$B$9,        $D991-$B$7*$B$6-$J$18*($D991-$B$6), $J$16)</f>
        <v>54837.305639746155</v>
      </c>
      <c r="J991">
        <f t="shared" si="93"/>
        <v>7.7735321408082925</v>
      </c>
      <c r="K991">
        <f>IF(B991&lt;=$B$9, EXP(-($B$5*B991))*($B$7*$B$6+$J$18*(D991-$B$6))*$B$20, "")</f>
        <v>53.525516832903293</v>
      </c>
      <c r="L991" t="str">
        <f>IF(B991&lt;=$B$9, "", EXP(-($B$5*B991))*$B$20)</f>
        <v/>
      </c>
    </row>
    <row r="992" spans="1:12" x14ac:dyDescent="0.25">
      <c r="A992">
        <f t="shared" si="90"/>
        <v>34.700000000000003</v>
      </c>
      <c r="B992">
        <v>9.7000000000000011</v>
      </c>
      <c r="C992" s="1">
        <f t="shared" si="91"/>
        <v>1.2472141999999999</v>
      </c>
      <c r="D992">
        <f t="shared" si="92"/>
        <v>62360.71</v>
      </c>
      <c r="E992" s="12">
        <f t="shared" si="94"/>
        <v>79641.895540159414</v>
      </c>
      <c r="F992" s="1"/>
      <c r="G992" s="4"/>
      <c r="H992" s="4">
        <f t="shared" si="95"/>
        <v>72567.086144553046</v>
      </c>
      <c r="I992">
        <f xml:space="preserve">          IF($B992&lt;=$B$9,        $D992-$B$7*$B$6-$J$18*($D992-$B$6), $J$16)</f>
        <v>54845.062641534249</v>
      </c>
      <c r="J992">
        <f t="shared" si="93"/>
        <v>7.77091260721315</v>
      </c>
      <c r="K992">
        <f>IF(B992&lt;=$B$9, EXP(-($B$5*B992))*($B$7*$B$6+$J$18*(D992-$B$6))*$B$20, "")</f>
        <v>53.520901222664769</v>
      </c>
      <c r="L992" t="str">
        <f>IF(B992&lt;=$B$9, "", EXP(-($B$5*B992))*$B$20)</f>
        <v/>
      </c>
    </row>
    <row r="993" spans="1:12" x14ac:dyDescent="0.25">
      <c r="A993">
        <f t="shared" si="90"/>
        <v>34.71</v>
      </c>
      <c r="B993">
        <v>9.7100000000000009</v>
      </c>
      <c r="C993" s="1">
        <f t="shared" si="91"/>
        <v>1.247408858</v>
      </c>
      <c r="D993">
        <f t="shared" si="92"/>
        <v>62370.442900000002</v>
      </c>
      <c r="E993" s="12">
        <f t="shared" si="94"/>
        <v>79756.881532298474</v>
      </c>
      <c r="F993" s="1"/>
      <c r="G993" s="4"/>
      <c r="H993" s="4">
        <f t="shared" si="95"/>
        <v>72667.641098288295</v>
      </c>
      <c r="I993">
        <f xml:space="preserve">          IF($B993&lt;=$B$9,        $D993-$B$7*$B$6-$J$18*($D993-$B$6), $J$16)</f>
        <v>54852.81470514417</v>
      </c>
      <c r="J993">
        <f t="shared" si="93"/>
        <v>7.7682938767185208</v>
      </c>
      <c r="K993">
        <f>IF(B993&lt;=$B$9, EXP(-($B$5*B993))*($B$7*$B$6+$J$18*(D993-$B$6))*$B$20, "")</f>
        <v>53.516273305586139</v>
      </c>
      <c r="L993" t="str">
        <f>IF(B993&lt;=$B$9, "", EXP(-($B$5*B993))*$B$20)</f>
        <v/>
      </c>
    </row>
    <row r="994" spans="1:12" x14ac:dyDescent="0.25">
      <c r="A994">
        <f t="shared" si="90"/>
        <v>34.72</v>
      </c>
      <c r="B994">
        <v>9.7200000000000006</v>
      </c>
      <c r="C994" s="1">
        <f t="shared" si="91"/>
        <v>1.2476033919999998</v>
      </c>
      <c r="D994">
        <f t="shared" si="92"/>
        <v>62380.169599999994</v>
      </c>
      <c r="E994" s="12">
        <f t="shared" si="94"/>
        <v>79871.936949634779</v>
      </c>
      <c r="F994" s="1"/>
      <c r="G994" s="4"/>
      <c r="H994" s="4">
        <f t="shared" si="95"/>
        <v>72768.251054621258</v>
      </c>
      <c r="I994">
        <f xml:space="preserve">          IF($B994&lt;=$B$9,        $D994-$B$7*$B$6-$J$18*($D994-$B$6), $J$16)</f>
        <v>54860.561830575913</v>
      </c>
      <c r="J994">
        <f t="shared" si="93"/>
        <v>7.76567594914171</v>
      </c>
      <c r="K994">
        <f>IF(B994&lt;=$B$9, EXP(-($B$5*B994))*($B$7*$B$6+$J$18*(D994-$B$6))*$B$20, "")</f>
        <v>53.511633093989261</v>
      </c>
      <c r="L994" t="str">
        <f>IF(B994&lt;=$B$9, "", EXP(-($B$5*B994))*$B$20)</f>
        <v/>
      </c>
    </row>
    <row r="995" spans="1:12" x14ac:dyDescent="0.25">
      <c r="A995">
        <f t="shared" si="90"/>
        <v>34.730000000000004</v>
      </c>
      <c r="B995">
        <v>9.73</v>
      </c>
      <c r="C995" s="1">
        <f t="shared" si="91"/>
        <v>1.247797802</v>
      </c>
      <c r="D995">
        <f t="shared" si="92"/>
        <v>62389.890100000004</v>
      </c>
      <c r="E995" s="12">
        <f t="shared" si="94"/>
        <v>79987.061797867151</v>
      </c>
      <c r="F995" s="1"/>
      <c r="G995" s="4"/>
      <c r="H995" s="4">
        <f t="shared" si="95"/>
        <v>72868.91602018461</v>
      </c>
      <c r="I995">
        <f xml:space="preserve">          IF($B995&lt;=$B$9,        $D995-$B$7*$B$6-$J$18*($D995-$B$6), $J$16)</f>
        <v>54868.304017829483</v>
      </c>
      <c r="J995">
        <f t="shared" si="93"/>
        <v>7.7630588242999821</v>
      </c>
      <c r="K995">
        <f>IF(B995&lt;=$B$9, EXP(-($B$5*B995))*($B$7*$B$6+$J$18*(D995-$B$6))*$B$20, "")</f>
        <v>53.506980600187802</v>
      </c>
      <c r="L995" t="str">
        <f>IF(B995&lt;=$B$9, "", EXP(-($B$5*B995))*$B$20)</f>
        <v/>
      </c>
    </row>
    <row r="996" spans="1:12" x14ac:dyDescent="0.25">
      <c r="A996">
        <f t="shared" si="90"/>
        <v>34.74</v>
      </c>
      <c r="B996">
        <v>9.74</v>
      </c>
      <c r="C996" s="1">
        <f t="shared" si="91"/>
        <v>1.2479920879999999</v>
      </c>
      <c r="D996">
        <f t="shared" si="92"/>
        <v>62399.604399999997</v>
      </c>
      <c r="E996" s="12">
        <f t="shared" si="94"/>
        <v>80102.256082696404</v>
      </c>
      <c r="F996" s="1"/>
      <c r="G996" s="4"/>
      <c r="H996" s="4">
        <f t="shared" si="95"/>
        <v>72969.636001613384</v>
      </c>
      <c r="I996">
        <f xml:space="preserve">          IF($B996&lt;=$B$9,        $D996-$B$7*$B$6-$J$18*($D996-$B$6), $J$16)</f>
        <v>54876.041266904867</v>
      </c>
      <c r="J996">
        <f t="shared" si="93"/>
        <v>7.7604425020105667</v>
      </c>
      <c r="K996">
        <f>IF(B996&lt;=$B$9, EXP(-($B$5*B996))*($B$7*$B$6+$J$18*(D996-$B$6))*$B$20, "")</f>
        <v>53.502315836487149</v>
      </c>
      <c r="L996" t="str">
        <f>IF(B996&lt;=$B$9, "", EXP(-($B$5*B996))*$B$20)</f>
        <v/>
      </c>
    </row>
    <row r="997" spans="1:12" x14ac:dyDescent="0.25">
      <c r="A997">
        <f t="shared" si="90"/>
        <v>34.75</v>
      </c>
      <c r="B997">
        <v>9.7500000000000018</v>
      </c>
      <c r="C997" s="1">
        <f t="shared" si="91"/>
        <v>1.2481862500000001</v>
      </c>
      <c r="D997">
        <f t="shared" si="92"/>
        <v>62409.3125</v>
      </c>
      <c r="E997" s="12">
        <f t="shared" si="94"/>
        <v>80217.519809825346</v>
      </c>
      <c r="F997" s="1"/>
      <c r="G997" s="4"/>
      <c r="H997" s="4">
        <f t="shared" si="95"/>
        <v>73070.411005544898</v>
      </c>
      <c r="I997">
        <f xml:space="preserve">          IF($B997&lt;=$B$9,        $D997-$B$7*$B$6-$J$18*($D997-$B$6), $J$16)</f>
        <v>54883.773577802087</v>
      </c>
      <c r="J997">
        <f t="shared" si="93"/>
        <v>7.75782698209066</v>
      </c>
      <c r="K997">
        <f>IF(B997&lt;=$B$9, EXP(-($B$5*B997))*($B$7*$B$6+$J$18*(D997-$B$6))*$B$20, "")</f>
        <v>53.497638815184587</v>
      </c>
      <c r="L997" t="str">
        <f>IF(B997&lt;=$B$9, "", EXP(-($B$5*B997))*$B$20)</f>
        <v/>
      </c>
    </row>
    <row r="998" spans="1:12" x14ac:dyDescent="0.25">
      <c r="A998">
        <f t="shared" si="90"/>
        <v>34.760000000000005</v>
      </c>
      <c r="B998">
        <v>9.7600000000000016</v>
      </c>
      <c r="C998" s="1">
        <f t="shared" si="91"/>
        <v>1.2483802880000001</v>
      </c>
      <c r="D998">
        <f t="shared" si="92"/>
        <v>62419.014400000007</v>
      </c>
      <c r="E998" s="12">
        <f t="shared" si="94"/>
        <v>80332.852984958779</v>
      </c>
      <c r="F998" s="1"/>
      <c r="G998" s="4"/>
      <c r="H998" s="4">
        <f t="shared" si="95"/>
        <v>73171.241038618813</v>
      </c>
      <c r="I998">
        <f xml:space="preserve">          IF($B998&lt;=$B$9,        $D998-$B$7*$B$6-$J$18*($D998-$B$6), $J$16)</f>
        <v>54891.500950521127</v>
      </c>
      <c r="J998">
        <f t="shared" si="93"/>
        <v>7.7552122643574188</v>
      </c>
      <c r="K998">
        <f>IF(B998&lt;=$B$9, EXP(-($B$5*B998))*($B$7*$B$6+$J$18*(D998-$B$6))*$B$20, "")</f>
        <v>53.492949548569094</v>
      </c>
      <c r="L998" t="str">
        <f>IF(B998&lt;=$B$9, "", EXP(-($B$5*B998))*$B$20)</f>
        <v/>
      </c>
    </row>
    <row r="999" spans="1:12" x14ac:dyDescent="0.25">
      <c r="A999">
        <f t="shared" si="90"/>
        <v>34.770000000000003</v>
      </c>
      <c r="B999">
        <v>9.7700000000000014</v>
      </c>
      <c r="C999" s="1">
        <f t="shared" si="91"/>
        <v>1.2485742019999999</v>
      </c>
      <c r="D999">
        <f t="shared" si="92"/>
        <v>62428.710099999997</v>
      </c>
      <c r="E999" s="12">
        <f t="shared" si="94"/>
        <v>80448.255613803514</v>
      </c>
      <c r="F999" s="1"/>
      <c r="G999" s="4"/>
      <c r="H999" s="4">
        <f t="shared" si="95"/>
        <v>73272.126107477117</v>
      </c>
      <c r="I999">
        <f xml:space="preserve">          IF($B999&lt;=$B$9,        $D999-$B$7*$B$6-$J$18*($D999-$B$6), $J$16)</f>
        <v>54899.223385061974</v>
      </c>
      <c r="J999">
        <f t="shared" si="93"/>
        <v>7.7525983486279673</v>
      </c>
      <c r="K999">
        <f>IF(B999&lt;=$B$9, EXP(-($B$5*B999))*($B$7*$B$6+$J$18*(D999-$B$6))*$B$20, "")</f>
        <v>53.488248048921498</v>
      </c>
      <c r="L999" t="str">
        <f>IF(B999&lt;=$B$9, "", EXP(-($B$5*B999))*$B$20)</f>
        <v/>
      </c>
    </row>
    <row r="1000" spans="1:12" x14ac:dyDescent="0.25">
      <c r="A1000">
        <f t="shared" si="90"/>
        <v>34.78</v>
      </c>
      <c r="B1000">
        <v>9.7800000000000011</v>
      </c>
      <c r="C1000" s="1">
        <f t="shared" si="91"/>
        <v>1.2487679920000001</v>
      </c>
      <c r="D1000">
        <f t="shared" si="92"/>
        <v>62438.399600000004</v>
      </c>
      <c r="E1000" s="12">
        <f t="shared" si="94"/>
        <v>80563.72770206834</v>
      </c>
      <c r="F1000" s="1"/>
      <c r="G1000" s="4"/>
      <c r="H1000" s="4">
        <f t="shared" si="95"/>
        <v>73373.066218764114</v>
      </c>
      <c r="I1000">
        <f xml:space="preserve">          IF($B1000&lt;=$B$9,        $D1000-$B$7*$B$6-$J$18*($D1000-$B$6), $J$16)</f>
        <v>54906.940881424656</v>
      </c>
      <c r="J1000">
        <f t="shared" si="93"/>
        <v>7.7499852347193903</v>
      </c>
      <c r="K1000">
        <f>IF(B1000&lt;=$B$9, EXP(-($B$5*B1000))*($B$7*$B$6+$J$18*(D1000-$B$6))*$B$20, "")</f>
        <v>53.483534328514473</v>
      </c>
      <c r="L1000" t="str">
        <f>IF(B1000&lt;=$B$9, "", EXP(-($B$5*B1000))*$B$20)</f>
        <v/>
      </c>
    </row>
    <row r="1001" spans="1:12" x14ac:dyDescent="0.25">
      <c r="A1001">
        <f t="shared" si="90"/>
        <v>34.79</v>
      </c>
      <c r="B1001">
        <v>9.7900000000000009</v>
      </c>
      <c r="C1001" s="1">
        <f t="shared" si="91"/>
        <v>1.2489616579999998</v>
      </c>
      <c r="D1001">
        <f t="shared" si="92"/>
        <v>62448.082899999994</v>
      </c>
      <c r="E1001" s="12">
        <f t="shared" si="94"/>
        <v>80679.269255464067</v>
      </c>
      <c r="F1001" s="1"/>
      <c r="G1001" s="4"/>
      <c r="H1001" s="4">
        <f t="shared" si="95"/>
        <v>73474.061379126433</v>
      </c>
      <c r="I1001">
        <f xml:space="preserve">          IF($B1001&lt;=$B$9,        $D1001-$B$7*$B$6-$J$18*($D1001-$B$6), $J$16)</f>
        <v>54914.653439609152</v>
      </c>
      <c r="J1001">
        <f t="shared" si="93"/>
        <v>7.7473729224487391</v>
      </c>
      <c r="K1001">
        <f>IF(B1001&lt;=$B$9, EXP(-($B$5*B1001))*($B$7*$B$6+$J$18*(D1001-$B$6))*$B$20, "")</f>
        <v>53.47880839961239</v>
      </c>
      <c r="L1001" t="str">
        <f>IF(B1001&lt;=$B$9, "", EXP(-($B$5*B1001))*$B$20)</f>
        <v/>
      </c>
    </row>
    <row r="1002" spans="1:12" x14ac:dyDescent="0.25">
      <c r="A1002">
        <f t="shared" si="90"/>
        <v>34.799999999999997</v>
      </c>
      <c r="B1002">
        <v>9.8000000000000007</v>
      </c>
      <c r="C1002" s="1">
        <f t="shared" si="91"/>
        <v>1.2491551999999999</v>
      </c>
      <c r="D1002">
        <f t="shared" si="92"/>
        <v>62457.759999999995</v>
      </c>
      <c r="E1002" s="12">
        <f t="shared" si="94"/>
        <v>80794.880279703473</v>
      </c>
      <c r="F1002" s="1"/>
      <c r="G1002" s="4"/>
      <c r="H1002" s="4">
        <f t="shared" si="95"/>
        <v>73575.111595213035</v>
      </c>
      <c r="I1002">
        <f xml:space="preserve">          IF($B1002&lt;=$B$9,        $D1002-$B$7*$B$6-$J$18*($D1002-$B$6), $J$16)</f>
        <v>54922.361059615483</v>
      </c>
      <c r="J1002">
        <f t="shared" si="93"/>
        <v>7.7447614116330321</v>
      </c>
      <c r="K1002">
        <f>IF(B1002&lt;=$B$9, EXP(-($B$5*B1002))*($B$7*$B$6+$J$18*(D1002-$B$6))*$B$20, "")</f>
        <v>53.474070274471572</v>
      </c>
      <c r="L1002" t="str">
        <f>IF(B1002&lt;=$B$9, "", EXP(-($B$5*B1002))*$B$20)</f>
        <v/>
      </c>
    </row>
    <row r="1003" spans="1:12" x14ac:dyDescent="0.25">
      <c r="A1003">
        <f t="shared" si="90"/>
        <v>34.81</v>
      </c>
      <c r="B1003">
        <v>9.81</v>
      </c>
      <c r="C1003" s="1">
        <f t="shared" si="91"/>
        <v>1.249348618</v>
      </c>
      <c r="D1003">
        <f t="shared" si="92"/>
        <v>62467.430899999999</v>
      </c>
      <c r="E1003" s="12">
        <f t="shared" si="94"/>
        <v>80910.560780501371</v>
      </c>
      <c r="F1003" s="1"/>
      <c r="G1003" s="4"/>
      <c r="H1003" s="4">
        <f t="shared" si="95"/>
        <v>73676.216873675206</v>
      </c>
      <c r="I1003">
        <f xml:space="preserve">          IF($B1003&lt;=$B$9,        $D1003-$B$7*$B$6-$J$18*($D1003-$B$6), $J$16)</f>
        <v>54930.063741443635</v>
      </c>
      <c r="J1003">
        <f t="shared" si="93"/>
        <v>7.7421507020892504</v>
      </c>
      <c r="K1003">
        <f>IF(B1003&lt;=$B$9, EXP(-($B$5*B1003))*($B$7*$B$6+$J$18*(D1003-$B$6))*$B$20, "")</f>
        <v>53.469319965340077</v>
      </c>
      <c r="L1003" t="str">
        <f>IF(B1003&lt;=$B$9, "", EXP(-($B$5*B1003))*$B$20)</f>
        <v/>
      </c>
    </row>
    <row r="1004" spans="1:12" x14ac:dyDescent="0.25">
      <c r="A1004">
        <f t="shared" si="90"/>
        <v>34.82</v>
      </c>
      <c r="B1004">
        <v>9.82</v>
      </c>
      <c r="C1004" s="1">
        <f t="shared" si="91"/>
        <v>1.2495419120000002</v>
      </c>
      <c r="D1004">
        <f t="shared" si="92"/>
        <v>62477.095600000008</v>
      </c>
      <c r="E1004" s="12">
        <f t="shared" si="94"/>
        <v>81026.31076357454</v>
      </c>
      <c r="F1004" s="1"/>
      <c r="G1004" s="4"/>
      <c r="H1004" s="4">
        <f t="shared" si="95"/>
        <v>73777.377221166564</v>
      </c>
      <c r="I1004">
        <f xml:space="preserve">          IF($B1004&lt;=$B$9,        $D1004-$B$7*$B$6-$J$18*($D1004-$B$6), $J$16)</f>
        <v>54937.761485093608</v>
      </c>
      <c r="J1004">
        <f t="shared" si="93"/>
        <v>7.7395407936343403</v>
      </c>
      <c r="K1004">
        <f>IF(B1004&lt;=$B$9, EXP(-($B$5*B1004))*($B$7*$B$6+$J$18*(D1004-$B$6))*$B$20, "")</f>
        <v>53.464557484457814</v>
      </c>
      <c r="L1004" t="str">
        <f>IF(B1004&lt;=$B$9, "", EXP(-($B$5*B1004))*$B$20)</f>
        <v/>
      </c>
    </row>
    <row r="1005" spans="1:12" x14ac:dyDescent="0.25">
      <c r="A1005">
        <f t="shared" si="90"/>
        <v>34.83</v>
      </c>
      <c r="B1005">
        <v>9.83</v>
      </c>
      <c r="C1005" s="1">
        <f t="shared" si="91"/>
        <v>1.2497350819999999</v>
      </c>
      <c r="D1005">
        <f t="shared" si="92"/>
        <v>62486.754099999998</v>
      </c>
      <c r="E1005" s="12">
        <f t="shared" si="94"/>
        <v>81142.130234641794</v>
      </c>
      <c r="F1005" s="1"/>
      <c r="G1005" s="4"/>
      <c r="H1005" s="4">
        <f t="shared" si="95"/>
        <v>73878.592644343036</v>
      </c>
      <c r="I1005">
        <f xml:space="preserve">          IF($B1005&lt;=$B$9,        $D1005-$B$7*$B$6-$J$18*($D1005-$B$6), $J$16)</f>
        <v>54945.454290565394</v>
      </c>
      <c r="J1005">
        <f t="shared" si="93"/>
        <v>7.7369316860852102</v>
      </c>
      <c r="K1005">
        <f>IF(B1005&lt;=$B$9, EXP(-($B$5*B1005))*($B$7*$B$6+$J$18*(D1005-$B$6))*$B$20, "")</f>
        <v>53.459782844056463</v>
      </c>
      <c r="L1005" t="str">
        <f>IF(B1005&lt;=$B$9, "", EXP(-($B$5*B1005))*$B$20)</f>
        <v/>
      </c>
    </row>
    <row r="1006" spans="1:12" x14ac:dyDescent="0.25">
      <c r="A1006">
        <f t="shared" si="90"/>
        <v>34.840000000000003</v>
      </c>
      <c r="B1006">
        <v>9.8400000000000016</v>
      </c>
      <c r="C1006" s="1">
        <f t="shared" si="91"/>
        <v>1.2499281280000001</v>
      </c>
      <c r="D1006">
        <f t="shared" si="92"/>
        <v>62496.406400000007</v>
      </c>
      <c r="E1006" s="12">
        <f t="shared" si="94"/>
        <v>81258.019199423914</v>
      </c>
      <c r="F1006" s="1"/>
      <c r="G1006" s="4"/>
      <c r="H1006" s="4">
        <f t="shared" si="95"/>
        <v>73979.863149862897</v>
      </c>
      <c r="I1006">
        <f xml:space="preserve">          IF($B1006&lt;=$B$9,        $D1006-$B$7*$B$6-$J$18*($D1006-$B$6), $J$16)</f>
        <v>54953.142157859023</v>
      </c>
      <c r="J1006">
        <f t="shared" si="93"/>
        <v>7.734323379258738</v>
      </c>
      <c r="K1006">
        <f>IF(B1006&lt;=$B$9, EXP(-($B$5*B1006))*($B$7*$B$6+$J$18*(D1006-$B$6))*$B$20, "")</f>
        <v>53.454996056359661</v>
      </c>
      <c r="L1006" t="str">
        <f>IF(B1006&lt;=$B$9, "", EXP(-($B$5*B1006))*$B$20)</f>
        <v/>
      </c>
    </row>
    <row r="1007" spans="1:12" x14ac:dyDescent="0.25">
      <c r="A1007">
        <f t="shared" si="90"/>
        <v>34.85</v>
      </c>
      <c r="B1007">
        <v>9.8500000000000014</v>
      </c>
      <c r="C1007" s="1">
        <f t="shared" si="91"/>
        <v>1.2501210500000002</v>
      </c>
      <c r="D1007">
        <f t="shared" si="92"/>
        <v>62506.052500000013</v>
      </c>
      <c r="E1007" s="12">
        <f t="shared" si="94"/>
        <v>81373.977663643716</v>
      </c>
      <c r="F1007" s="1"/>
      <c r="G1007" s="4"/>
      <c r="H1007" s="4">
        <f t="shared" si="95"/>
        <v>74081.18874438676</v>
      </c>
      <c r="I1007">
        <f xml:space="preserve">          IF($B1007&lt;=$B$9,        $D1007-$B$7*$B$6-$J$18*($D1007-$B$6), $J$16)</f>
        <v>54960.825086974466</v>
      </c>
      <c r="J1007">
        <f t="shared" si="93"/>
        <v>7.731715872971769</v>
      </c>
      <c r="K1007">
        <f>IF(B1007&lt;=$B$9, EXP(-($B$5*B1007))*($B$7*$B$6+$J$18*(D1007-$B$6))*$B$20, "")</f>
        <v>53.45019713358279</v>
      </c>
      <c r="L1007" t="str">
        <f>IF(B1007&lt;=$B$9, "", EXP(-($B$5*B1007))*$B$20)</f>
        <v/>
      </c>
    </row>
    <row r="1008" spans="1:12" x14ac:dyDescent="0.25">
      <c r="A1008">
        <f t="shared" si="90"/>
        <v>34.86</v>
      </c>
      <c r="B1008">
        <v>9.8600000000000012</v>
      </c>
      <c r="C1008" s="1">
        <f t="shared" si="91"/>
        <v>1.250313848</v>
      </c>
      <c r="D1008">
        <f t="shared" si="92"/>
        <v>62515.6924</v>
      </c>
      <c r="E1008" s="12">
        <f t="shared" si="94"/>
        <v>81490.005633025998</v>
      </c>
      <c r="F1008" s="1"/>
      <c r="G1008" s="4"/>
      <c r="H1008" s="4">
        <f t="shared" si="95"/>
        <v>74182.569434577556</v>
      </c>
      <c r="I1008">
        <f xml:space="preserve">          IF($B1008&lt;=$B$9,        $D1008-$B$7*$B$6-$J$18*($D1008-$B$6), $J$16)</f>
        <v>54968.503077911715</v>
      </c>
      <c r="J1008">
        <f t="shared" si="93"/>
        <v>7.7291091670411065</v>
      </c>
      <c r="K1008">
        <f>IF(B1008&lt;=$B$9, EXP(-($B$5*B1008))*($B$7*$B$6+$J$18*(D1008-$B$6))*$B$20, "")</f>
        <v>53.445386087933066</v>
      </c>
      <c r="L1008" t="str">
        <f>IF(B1008&lt;=$B$9, "", EXP(-($B$5*B1008))*$B$20)</f>
        <v/>
      </c>
    </row>
    <row r="1009" spans="1:12" x14ac:dyDescent="0.25">
      <c r="A1009">
        <f t="shared" si="90"/>
        <v>34.870000000000005</v>
      </c>
      <c r="B1009">
        <v>9.870000000000001</v>
      </c>
      <c r="C1009" s="1">
        <f t="shared" si="91"/>
        <v>1.250506522</v>
      </c>
      <c r="D1009">
        <f t="shared" si="92"/>
        <v>62525.326099999998</v>
      </c>
      <c r="E1009" s="12">
        <f t="shared" si="94"/>
        <v>81606.103113297562</v>
      </c>
      <c r="F1009" s="1"/>
      <c r="G1009" s="4"/>
      <c r="H1009" s="4">
        <f t="shared" si="95"/>
        <v>74284.005227100541</v>
      </c>
      <c r="I1009">
        <f xml:space="preserve">          IF($B1009&lt;=$B$9,        $D1009-$B$7*$B$6-$J$18*($D1009-$B$6), $J$16)</f>
        <v>54976.176130670799</v>
      </c>
      <c r="J1009">
        <f t="shared" si="93"/>
        <v>7.7265032612835238</v>
      </c>
      <c r="K1009">
        <f>IF(B1009&lt;=$B$9, EXP(-($B$5*B1009))*($B$7*$B$6+$J$18*(D1009-$B$6))*$B$20, "")</f>
        <v>53.440562931609612</v>
      </c>
      <c r="L1009" t="str">
        <f>IF(B1009&lt;=$B$9, "", EXP(-($B$5*B1009))*$B$20)</f>
        <v/>
      </c>
    </row>
    <row r="1010" spans="1:12" x14ac:dyDescent="0.25">
      <c r="A1010">
        <f t="shared" si="90"/>
        <v>34.880000000000003</v>
      </c>
      <c r="B1010">
        <v>9.8800000000000008</v>
      </c>
      <c r="C1010" s="1">
        <f t="shared" si="91"/>
        <v>1.250699072</v>
      </c>
      <c r="D1010">
        <f t="shared" si="92"/>
        <v>62534.953600000001</v>
      </c>
      <c r="E1010" s="12">
        <f t="shared" si="94"/>
        <v>81722.270110187223</v>
      </c>
      <c r="F1010" s="1"/>
      <c r="G1010" s="4"/>
      <c r="H1010" s="4">
        <f t="shared" si="95"/>
        <v>74385.496128623316</v>
      </c>
      <c r="I1010">
        <f xml:space="preserve">          IF($B1010&lt;=$B$9,        $D1010-$B$7*$B$6-$J$18*($D1010-$B$6), $J$16)</f>
        <v>54983.844245251712</v>
      </c>
      <c r="J1010">
        <f t="shared" si="93"/>
        <v>7.7238981555157622</v>
      </c>
      <c r="K1010">
        <f>IF(B1010&lt;=$B$9, EXP(-($B$5*B1010))*($B$7*$B$6+$J$18*(D1010-$B$6))*$B$20, "")</f>
        <v>53.435727676803388</v>
      </c>
      <c r="L1010" t="str">
        <f>IF(B1010&lt;=$B$9, "", EXP(-($B$5*B1010))*$B$20)</f>
        <v/>
      </c>
    </row>
    <row r="1011" spans="1:12" x14ac:dyDescent="0.25">
      <c r="A1011">
        <f t="shared" si="90"/>
        <v>34.89</v>
      </c>
      <c r="B1011">
        <v>9.89</v>
      </c>
      <c r="C1011" s="1">
        <f t="shared" si="91"/>
        <v>1.2508914980000001</v>
      </c>
      <c r="D1011">
        <f t="shared" si="92"/>
        <v>62544.574900000007</v>
      </c>
      <c r="E1011" s="12">
        <f t="shared" si="94"/>
        <v>81838.506629425785</v>
      </c>
      <c r="F1011" s="1"/>
      <c r="G1011" s="4"/>
      <c r="H1011" s="4">
        <f t="shared" si="95"/>
        <v>74487.042145815823</v>
      </c>
      <c r="I1011">
        <f xml:space="preserve">          IF($B1011&lt;=$B$9,        $D1011-$B$7*$B$6-$J$18*($D1011-$B$6), $J$16)</f>
        <v>54991.507421654445</v>
      </c>
      <c r="J1011">
        <f t="shared" si="93"/>
        <v>7.7212938495545238</v>
      </c>
      <c r="K1011">
        <f>IF(B1011&lt;=$B$9, EXP(-($B$5*B1011))*($B$7*$B$6+$J$18*(D1011-$B$6))*$B$20, "")</f>
        <v>53.430880335697196</v>
      </c>
      <c r="L1011" t="str">
        <f>IF(B1011&lt;=$B$9, "", EXP(-($B$5*B1011))*$B$20)</f>
        <v/>
      </c>
    </row>
    <row r="1012" spans="1:12" x14ac:dyDescent="0.25">
      <c r="A1012">
        <f t="shared" si="90"/>
        <v>34.9</v>
      </c>
      <c r="B1012">
        <v>9.9</v>
      </c>
      <c r="C1012" s="1">
        <f t="shared" si="91"/>
        <v>1.2510838</v>
      </c>
      <c r="D1012">
        <f t="shared" si="92"/>
        <v>62554.189999999995</v>
      </c>
      <c r="E1012" s="12">
        <f t="shared" si="94"/>
        <v>81954.812676746078</v>
      </c>
      <c r="F1012" s="1"/>
      <c r="G1012" s="4"/>
      <c r="H1012" s="4">
        <f t="shared" si="95"/>
        <v>74588.643285350321</v>
      </c>
      <c r="I1012">
        <f xml:space="preserve">          IF($B1012&lt;=$B$9,        $D1012-$B$7*$B$6-$J$18*($D1012-$B$6), $J$16)</f>
        <v>54999.165659878992</v>
      </c>
      <c r="J1012">
        <f t="shared" si="93"/>
        <v>7.7186903432164797</v>
      </c>
      <c r="K1012">
        <f>IF(B1012&lt;=$B$9, EXP(-($B$5*B1012))*($B$7*$B$6+$J$18*(D1012-$B$6))*$B$20, "")</f>
        <v>53.42602092046566</v>
      </c>
      <c r="L1012" t="str">
        <f>IF(B1012&lt;=$B$9, "", EXP(-($B$5*B1012))*$B$20)</f>
        <v/>
      </c>
    </row>
    <row r="1013" spans="1:12" x14ac:dyDescent="0.25">
      <c r="A1013">
        <f t="shared" si="90"/>
        <v>34.909999999999997</v>
      </c>
      <c r="B1013">
        <v>9.91</v>
      </c>
      <c r="C1013" s="1">
        <f t="shared" si="91"/>
        <v>1.251275978</v>
      </c>
      <c r="D1013">
        <f t="shared" si="92"/>
        <v>62563.798900000002</v>
      </c>
      <c r="E1013" s="12">
        <f t="shared" si="94"/>
        <v>82071.188257882939</v>
      </c>
      <c r="F1013" s="1"/>
      <c r="G1013" s="4"/>
      <c r="H1013" s="4">
        <f t="shared" si="95"/>
        <v>74690.299553901408</v>
      </c>
      <c r="I1013">
        <f xml:space="preserve">          IF($B1013&lt;=$B$9,        $D1013-$B$7*$B$6-$J$18*($D1013-$B$6), $J$16)</f>
        <v>55006.818959925367</v>
      </c>
      <c r="J1013">
        <f t="shared" si="93"/>
        <v>7.7160876363182664</v>
      </c>
      <c r="K1013">
        <f>IF(B1013&lt;=$B$9, EXP(-($B$5*B1013))*($B$7*$B$6+$J$18*(D1013-$B$6))*$B$20, "")</f>
        <v>53.421149443275375</v>
      </c>
      <c r="L1013" t="str">
        <f>IF(B1013&lt;=$B$9, "", EXP(-($B$5*B1013))*$B$20)</f>
        <v/>
      </c>
    </row>
    <row r="1014" spans="1:12" x14ac:dyDescent="0.25">
      <c r="A1014">
        <f t="shared" si="90"/>
        <v>34.92</v>
      </c>
      <c r="B1014">
        <v>9.9200000000000017</v>
      </c>
      <c r="C1014" s="1">
        <f t="shared" si="91"/>
        <v>1.251468032</v>
      </c>
      <c r="D1014">
        <f t="shared" si="92"/>
        <v>62573.401599999997</v>
      </c>
      <c r="E1014" s="12">
        <f t="shared" si="94"/>
        <v>82187.633378573199</v>
      </c>
      <c r="F1014" s="1"/>
      <c r="G1014" s="4"/>
      <c r="H1014" s="4">
        <f t="shared" si="95"/>
        <v>74792.010958146013</v>
      </c>
      <c r="I1014">
        <f xml:space="preserve">          IF($B1014&lt;=$B$9,        $D1014-$B$7*$B$6-$J$18*($D1014-$B$6), $J$16)</f>
        <v>55014.467321793563</v>
      </c>
      <c r="J1014">
        <f t="shared" si="93"/>
        <v>7.7134857286764893</v>
      </c>
      <c r="K1014">
        <f>IF(B1014&lt;=$B$9, EXP(-($B$5*B1014))*($B$7*$B$6+$J$18*(D1014-$B$6))*$B$20, "")</f>
        <v>53.416265916284715</v>
      </c>
      <c r="L1014" t="str">
        <f>IF(B1014&lt;=$B$9, "", EXP(-($B$5*B1014))*$B$20)</f>
        <v/>
      </c>
    </row>
    <row r="1015" spans="1:12" x14ac:dyDescent="0.25">
      <c r="A1015">
        <f t="shared" si="90"/>
        <v>34.93</v>
      </c>
      <c r="B1015">
        <v>9.9300000000000015</v>
      </c>
      <c r="C1015" s="1">
        <f t="shared" si="91"/>
        <v>1.251659962</v>
      </c>
      <c r="D1015">
        <f t="shared" si="92"/>
        <v>62582.998099999997</v>
      </c>
      <c r="E1015" s="12">
        <f t="shared" si="94"/>
        <v>82304.148044555695</v>
      </c>
      <c r="F1015" s="1"/>
      <c r="G1015" s="4"/>
      <c r="H1015" s="4">
        <f t="shared" si="95"/>
        <v>74893.777504763435</v>
      </c>
      <c r="I1015">
        <f xml:space="preserve">          IF($B1015&lt;=$B$9,        $D1015-$B$7*$B$6-$J$18*($D1015-$B$6), $J$16)</f>
        <v>55022.110745483587</v>
      </c>
      <c r="J1015">
        <f t="shared" si="93"/>
        <v>7.7108846201077172</v>
      </c>
      <c r="K1015">
        <f>IF(B1015&lt;=$B$9, EXP(-($B$5*B1015))*($B$7*$B$6+$J$18*(D1015-$B$6))*$B$20, "")</f>
        <v>53.411370351643953</v>
      </c>
      <c r="L1015" t="str">
        <f>IF(B1015&lt;=$B$9, "", EXP(-($B$5*B1015))*$B$20)</f>
        <v/>
      </c>
    </row>
    <row r="1016" spans="1:12" x14ac:dyDescent="0.25">
      <c r="A1016">
        <f t="shared" si="90"/>
        <v>34.94</v>
      </c>
      <c r="B1016">
        <v>9.9400000000000013</v>
      </c>
      <c r="C1016" s="1">
        <f t="shared" si="91"/>
        <v>1.2518517680000001</v>
      </c>
      <c r="D1016">
        <f t="shared" si="92"/>
        <v>62592.588400000008</v>
      </c>
      <c r="E1016" s="12">
        <f t="shared" si="94"/>
        <v>82420.732261571291</v>
      </c>
      <c r="F1016" s="1"/>
      <c r="G1016" s="4"/>
      <c r="H1016" s="4">
        <f t="shared" si="95"/>
        <v>74995.599200435259</v>
      </c>
      <c r="I1016">
        <f xml:space="preserve">          IF($B1016&lt;=$B$9,        $D1016-$B$7*$B$6-$J$18*($D1016-$B$6), $J$16)</f>
        <v>55029.74923099544</v>
      </c>
      <c r="J1016">
        <f t="shared" si="93"/>
        <v>7.7082843104284846</v>
      </c>
      <c r="K1016">
        <f>IF(B1016&lt;=$B$9, EXP(-($B$5*B1016))*($B$7*$B$6+$J$18*(D1016-$B$6))*$B$20, "")</f>
        <v>53.406462761495277</v>
      </c>
      <c r="L1016" t="str">
        <f>IF(B1016&lt;=$B$9, "", EXP(-($B$5*B1016))*$B$20)</f>
        <v/>
      </c>
    </row>
    <row r="1017" spans="1:12" x14ac:dyDescent="0.25">
      <c r="A1017">
        <f t="shared" si="90"/>
        <v>34.950000000000003</v>
      </c>
      <c r="B1017">
        <v>9.9500000000000011</v>
      </c>
      <c r="C1017" s="1">
        <f t="shared" si="91"/>
        <v>1.2520434499999999</v>
      </c>
      <c r="D1017">
        <f t="shared" si="92"/>
        <v>62602.172500000001</v>
      </c>
      <c r="E1017" s="12">
        <f t="shared" si="94"/>
        <v>82537.386035362841</v>
      </c>
      <c r="F1017" s="1"/>
      <c r="G1017" s="4"/>
      <c r="H1017" s="4">
        <f t="shared" si="95"/>
        <v>75097.476051845457</v>
      </c>
      <c r="I1017">
        <f xml:space="preserve">          IF($B1017&lt;=$B$9,        $D1017-$B$7*$B$6-$J$18*($D1017-$B$6), $J$16)</f>
        <v>55037.382778329098</v>
      </c>
      <c r="J1017">
        <f t="shared" si="93"/>
        <v>7.7056847994552946</v>
      </c>
      <c r="K1017">
        <f>IF(B1017&lt;=$B$9, EXP(-($B$5*B1017))*($B$7*$B$6+$J$18*(D1017-$B$6))*$B$20, "")</f>
        <v>53.401543157972682</v>
      </c>
      <c r="L1017" t="str">
        <f>IF(B1017&lt;=$B$9, "", EXP(-($B$5*B1017))*$B$20)</f>
        <v/>
      </c>
    </row>
    <row r="1018" spans="1:12" x14ac:dyDescent="0.25">
      <c r="A1018">
        <f t="shared" si="90"/>
        <v>34.96</v>
      </c>
      <c r="B1018">
        <v>9.9600000000000009</v>
      </c>
      <c r="C1018" s="1">
        <f t="shared" si="91"/>
        <v>1.2522350080000002</v>
      </c>
      <c r="D1018">
        <f t="shared" si="92"/>
        <v>62611.750400000012</v>
      </c>
      <c r="E1018" s="12">
        <f t="shared" si="94"/>
        <v>82654.109371675222</v>
      </c>
      <c r="F1018" s="1"/>
      <c r="G1018" s="4"/>
      <c r="H1018" s="4">
        <f t="shared" si="95"/>
        <v>75199.408065680313</v>
      </c>
      <c r="I1018">
        <f xml:space="preserve">          IF($B1018&lt;=$B$9,        $D1018-$B$7*$B$6-$J$18*($D1018-$B$6), $J$16)</f>
        <v>55045.011387484599</v>
      </c>
      <c r="J1018">
        <f t="shared" si="93"/>
        <v>7.7030860870046185</v>
      </c>
      <c r="K1018">
        <f>IF(B1018&lt;=$B$9, EXP(-($B$5*B1018))*($B$7*$B$6+$J$18*(D1018-$B$6))*$B$20, "")</f>
        <v>53.396611553202163</v>
      </c>
      <c r="L1018" t="str">
        <f>IF(B1018&lt;=$B$9, "", EXP(-($B$5*B1018))*$B$20)</f>
        <v/>
      </c>
    </row>
    <row r="1019" spans="1:12" x14ac:dyDescent="0.25">
      <c r="A1019">
        <f t="shared" si="90"/>
        <v>34.97</v>
      </c>
      <c r="B1019">
        <v>9.9700000000000006</v>
      </c>
      <c r="C1019" s="1">
        <f t="shared" si="91"/>
        <v>1.252426442</v>
      </c>
      <c r="D1019">
        <f t="shared" si="92"/>
        <v>62621.322099999998</v>
      </c>
      <c r="E1019" s="12">
        <f t="shared" si="94"/>
        <v>82770.902276255307</v>
      </c>
      <c r="F1019" s="1"/>
      <c r="G1019" s="4"/>
      <c r="H1019" s="4">
        <f t="shared" si="95"/>
        <v>75301.395248628454</v>
      </c>
      <c r="I1019">
        <f xml:space="preserve">          IF($B1019&lt;=$B$9,        $D1019-$B$7*$B$6-$J$18*($D1019-$B$6), $J$16)</f>
        <v>55052.635058461899</v>
      </c>
      <c r="J1019">
        <f t="shared" si="93"/>
        <v>7.7004881728928911</v>
      </c>
      <c r="K1019">
        <f>IF(B1019&lt;=$B$9, EXP(-($B$5*B1019))*($B$7*$B$6+$J$18*(D1019-$B$6))*$B$20, "")</f>
        <v>53.391667959301486</v>
      </c>
      <c r="L1019" t="str">
        <f>IF(B1019&lt;=$B$9, "", EXP(-($B$5*B1019))*$B$20)</f>
        <v/>
      </c>
    </row>
    <row r="1020" spans="1:12" x14ac:dyDescent="0.25">
      <c r="A1020">
        <f t="shared" si="90"/>
        <v>34.980000000000004</v>
      </c>
      <c r="B1020">
        <v>9.98</v>
      </c>
      <c r="C1020" s="1">
        <f t="shared" si="91"/>
        <v>1.2526177520000001</v>
      </c>
      <c r="D1020">
        <f t="shared" si="92"/>
        <v>62630.887600000009</v>
      </c>
      <c r="E1020" s="12">
        <f t="shared" si="94"/>
        <v>82887.764754851989</v>
      </c>
      <c r="F1020" s="1"/>
      <c r="G1020" s="4"/>
      <c r="H1020" s="4">
        <f t="shared" si="95"/>
        <v>75403.437607380853</v>
      </c>
      <c r="I1020">
        <f xml:space="preserve">          IF($B1020&lt;=$B$9,        $D1020-$B$7*$B$6-$J$18*($D1020-$B$6), $J$16)</f>
        <v>55060.253791261042</v>
      </c>
      <c r="J1020">
        <f t="shared" si="93"/>
        <v>7.6978910569365162</v>
      </c>
      <c r="K1020">
        <f>IF(B1020&lt;=$B$9, EXP(-($B$5*B1020))*($B$7*$B$6+$J$18*(D1020-$B$6))*$B$20, "")</f>
        <v>53.386712388380431</v>
      </c>
      <c r="L1020" t="str">
        <f>IF(B1020&lt;=$B$9, "", EXP(-($B$5*B1020))*$B$20)</f>
        <v/>
      </c>
    </row>
    <row r="1021" spans="1:12" x14ac:dyDescent="0.25">
      <c r="A1021">
        <f t="shared" si="90"/>
        <v>34.99</v>
      </c>
      <c r="B1021">
        <v>9.99</v>
      </c>
      <c r="C1021" s="1">
        <f t="shared" si="91"/>
        <v>1.2528089379999998</v>
      </c>
      <c r="D1021">
        <f t="shared" si="92"/>
        <v>62640.446899999988</v>
      </c>
      <c r="E1021" s="12">
        <f t="shared" si="94"/>
        <v>83004.696813216186</v>
      </c>
      <c r="F1021" s="1"/>
      <c r="G1021" s="4"/>
      <c r="H1021" s="4">
        <f t="shared" si="95"/>
        <v>75505.535148630821</v>
      </c>
      <c r="I1021">
        <f xml:space="preserve">          IF($B1021&lt;=$B$9,        $D1021-$B$7*$B$6-$J$18*($D1021-$B$6), $J$16)</f>
        <v>55067.867585881984</v>
      </c>
      <c r="J1021">
        <f t="shared" si="93"/>
        <v>7.6952947389518664</v>
      </c>
      <c r="K1021">
        <f>IF(B1021&lt;=$B$9, EXP(-($B$5*B1021))*($B$7*$B$6+$J$18*(D1021-$B$6))*$B$20, "")</f>
        <v>53.38174485254055</v>
      </c>
      <c r="L1021" t="str">
        <f>IF(B1021&lt;=$B$9, "", EXP(-($B$5*B1021))*$B$20)</f>
        <v/>
      </c>
    </row>
    <row r="1022" spans="1:12" x14ac:dyDescent="0.25">
      <c r="A1022">
        <f t="shared" si="90"/>
        <v>35</v>
      </c>
      <c r="B1022">
        <v>10.000000000000002</v>
      </c>
      <c r="C1022" s="1">
        <f t="shared" si="91"/>
        <v>1.2529999999999999</v>
      </c>
      <c r="D1022">
        <f t="shared" si="92"/>
        <v>62649.999999999993</v>
      </c>
      <c r="E1022" s="12">
        <f t="shared" si="94"/>
        <v>83121.698457100807</v>
      </c>
      <c r="F1022" s="1"/>
      <c r="G1022" s="4"/>
      <c r="H1022" s="4">
        <f t="shared" si="95"/>
        <v>75607.687879074016</v>
      </c>
      <c r="I1022">
        <f xml:space="preserve">          IF($B1022&lt;=$B$9,        $D1022-$B$7*$B$6-$J$18*($D1022-$B$6), $J$16)</f>
        <v>55075.476442324769</v>
      </c>
      <c r="J1022">
        <f t="shared" si="93"/>
        <v>7.6926992187552754</v>
      </c>
      <c r="K1022">
        <f>IF(B1022&lt;=$B$9, EXP(-($B$5*B1022))*($B$7*$B$6+$J$18*(D1022-$B$6))*$B$20, "")</f>
        <v>53.376765363875457</v>
      </c>
      <c r="L1022" t="str">
        <f>IF(B1022&lt;=$B$9, "", EXP(-($B$5*B1022))*$B$20)</f>
        <v/>
      </c>
    </row>
    <row r="1023" spans="1:12" x14ac:dyDescent="0.25">
      <c r="A1023">
        <f t="shared" si="90"/>
        <v>35.010000000000005</v>
      </c>
      <c r="B1023">
        <v>10.010000000000002</v>
      </c>
      <c r="C1023" s="1">
        <f t="shared" si="91"/>
        <v>1.2531909379999999</v>
      </c>
      <c r="D1023">
        <f t="shared" si="92"/>
        <v>62659.546899999994</v>
      </c>
      <c r="E1023" s="12">
        <f t="shared" si="94"/>
        <v>83238.769692260787</v>
      </c>
      <c r="F1023" s="1"/>
      <c r="G1023" s="4"/>
      <c r="H1023" s="4">
        <f t="shared" si="95"/>
        <v>75709.895805408451</v>
      </c>
      <c r="I1023">
        <f xml:space="preserve">          IF($B1023&lt;=$B$9,        $D1023-$B$7*$B$6-$J$18*($D1023-$B$6), $J$16)</f>
        <v>55083.080360589374</v>
      </c>
      <c r="J1023">
        <f t="shared" si="93"/>
        <v>7.6901044961630545</v>
      </c>
      <c r="K1023">
        <f>IF(B1023&lt;=$B$9, EXP(-($B$5*B1023))*($B$7*$B$6+$J$18*(D1023-$B$6))*$B$20, "")</f>
        <v>53.371773934470575</v>
      </c>
      <c r="L1023" t="str">
        <f>IF(B1023&lt;=$B$9, "", EXP(-($B$5*B1023))*$B$20)</f>
        <v/>
      </c>
    </row>
    <row r="1024" spans="1:12" x14ac:dyDescent="0.25">
      <c r="A1024">
        <f t="shared" si="90"/>
        <v>35.020000000000003</v>
      </c>
      <c r="B1024">
        <v>10.020000000000001</v>
      </c>
      <c r="C1024" s="1">
        <f t="shared" si="91"/>
        <v>1.2533817520000001</v>
      </c>
      <c r="D1024">
        <f t="shared" si="92"/>
        <v>62669.087600000006</v>
      </c>
      <c r="E1024" s="12">
        <f t="shared" si="94"/>
        <v>83355.91052445308</v>
      </c>
      <c r="F1024" s="1"/>
      <c r="G1024" s="4"/>
      <c r="H1024" s="4">
        <f t="shared" si="95"/>
        <v>75812.158934334453</v>
      </c>
      <c r="I1024">
        <f xml:space="preserve">          IF($B1024&lt;=$B$9,        $D1024-$B$7*$B$6-$J$18*($D1024-$B$6), $J$16)</f>
        <v>55090.679340675808</v>
      </c>
      <c r="J1024">
        <f t="shared" si="93"/>
        <v>7.6875105709914733</v>
      </c>
      <c r="K1024">
        <f>IF(B1024&lt;=$B$9, EXP(-($B$5*B1024))*($B$7*$B$6+$J$18*(D1024-$B$6))*$B$20, "")</f>
        <v>53.366770576403269</v>
      </c>
      <c r="L1024" t="str">
        <f>IF(B1024&lt;=$B$9, "", EXP(-($B$5*B1024))*$B$20)</f>
        <v/>
      </c>
    </row>
    <row r="1025" spans="1:12" x14ac:dyDescent="0.25">
      <c r="A1025">
        <f t="shared" si="90"/>
        <v>35.03</v>
      </c>
      <c r="B1025">
        <v>10.030000000000001</v>
      </c>
      <c r="C1025" s="1">
        <f t="shared" si="91"/>
        <v>1.2535724420000001</v>
      </c>
      <c r="D1025">
        <f t="shared" si="92"/>
        <v>62678.622100000001</v>
      </c>
      <c r="E1025" s="12">
        <f t="shared" si="94"/>
        <v>83473.120959436637</v>
      </c>
      <c r="F1025" s="1"/>
      <c r="G1025" s="4"/>
      <c r="H1025" s="4">
        <f t="shared" si="95"/>
        <v>75914.477272554708</v>
      </c>
      <c r="I1025">
        <f xml:space="preserve">          IF($B1025&lt;=$B$9,        $D1025-$B$7*$B$6-$J$18*($D1025-$B$6), $J$16)</f>
        <v>55098.273382584055</v>
      </c>
      <c r="J1025">
        <f t="shared" si="93"/>
        <v>7.6849174430567739</v>
      </c>
      <c r="K1025">
        <f>IF(B1025&lt;=$B$9, EXP(-($B$5*B1025))*($B$7*$B$6+$J$18*(D1025-$B$6))*$B$20, "")</f>
        <v>53.361755301742804</v>
      </c>
      <c r="L1025" t="str">
        <f>IF(B1025&lt;=$B$9, "", EXP(-($B$5*B1025))*$B$20)</f>
        <v/>
      </c>
    </row>
    <row r="1026" spans="1:12" x14ac:dyDescent="0.25">
      <c r="A1026">
        <f t="shared" si="90"/>
        <v>35.04</v>
      </c>
      <c r="B1026">
        <v>10.040000000000001</v>
      </c>
      <c r="C1026" s="1">
        <f t="shared" si="91"/>
        <v>1.253763008</v>
      </c>
      <c r="D1026">
        <f t="shared" si="92"/>
        <v>62688.150399999999</v>
      </c>
      <c r="E1026" s="12">
        <f t="shared" si="94"/>
        <v>83590.401002972445</v>
      </c>
      <c r="F1026" s="1"/>
      <c r="G1026" s="4"/>
      <c r="H1026" s="4">
        <f t="shared" si="95"/>
        <v>76016.850826774258</v>
      </c>
      <c r="I1026">
        <f xml:space="preserve">          IF($B1026&lt;=$B$9,        $D1026-$B$7*$B$6-$J$18*($D1026-$B$6), $J$16)</f>
        <v>55105.862486314123</v>
      </c>
      <c r="J1026">
        <f t="shared" si="93"/>
        <v>7.6823251121751648</v>
      </c>
      <c r="K1026">
        <f>IF(B1026&lt;=$B$9, EXP(-($B$5*B1026))*($B$7*$B$6+$J$18*(D1026-$B$6))*$B$20, "")</f>
        <v>53.356728122550408</v>
      </c>
      <c r="L1026" t="str">
        <f>IF(B1026&lt;=$B$9, "", EXP(-($B$5*B1026))*$B$20)</f>
        <v/>
      </c>
    </row>
    <row r="1027" spans="1:12" x14ac:dyDescent="0.25">
      <c r="A1027">
        <f t="shared" si="90"/>
        <v>35.049999999999997</v>
      </c>
      <c r="B1027">
        <v>10.050000000000001</v>
      </c>
      <c r="C1027" s="1">
        <f t="shared" si="91"/>
        <v>1.25395345</v>
      </c>
      <c r="D1027">
        <f t="shared" si="92"/>
        <v>62697.672500000001</v>
      </c>
      <c r="E1027" s="12">
        <f t="shared" si="94"/>
        <v>83707.750660823483</v>
      </c>
      <c r="F1027" s="1"/>
      <c r="G1027" s="4"/>
      <c r="H1027" s="4">
        <f t="shared" si="95"/>
        <v>76119.279603700488</v>
      </c>
      <c r="I1027">
        <f xml:space="preserve">          IF($B1027&lt;=$B$9,        $D1027-$B$7*$B$6-$J$18*($D1027-$B$6), $J$16)</f>
        <v>55113.446651866019</v>
      </c>
      <c r="J1027">
        <f t="shared" si="93"/>
        <v>7.6797335781628213</v>
      </c>
      <c r="K1027">
        <f>IF(B1027&lt;=$B$9, EXP(-($B$5*B1027))*($B$7*$B$6+$J$18*(D1027-$B$6))*$B$20, "")</f>
        <v>53.351689050879202</v>
      </c>
      <c r="L1027" t="str">
        <f>IF(B1027&lt;=$B$9, "", EXP(-($B$5*B1027))*$B$20)</f>
        <v/>
      </c>
    </row>
    <row r="1028" spans="1:12" x14ac:dyDescent="0.25">
      <c r="A1028">
        <f t="shared" si="90"/>
        <v>35.06</v>
      </c>
      <c r="B1028">
        <v>10.06</v>
      </c>
      <c r="C1028" s="1">
        <f t="shared" si="91"/>
        <v>1.2541437679999998</v>
      </c>
      <c r="D1028">
        <f t="shared" si="92"/>
        <v>62707.188399999992</v>
      </c>
      <c r="E1028" s="12">
        <f t="shared" si="94"/>
        <v>83825.169938754771</v>
      </c>
      <c r="F1028" s="1"/>
      <c r="G1028" s="4"/>
      <c r="H1028" s="4">
        <f t="shared" si="95"/>
        <v>76221.763610043126</v>
      </c>
      <c r="I1028">
        <f xml:space="preserve">          IF($B1028&lt;=$B$9,        $D1028-$B$7*$B$6-$J$18*($D1028-$B$6), $J$16)</f>
        <v>55121.025879239729</v>
      </c>
      <c r="J1028">
        <f t="shared" si="93"/>
        <v>7.6771428408358906</v>
      </c>
      <c r="K1028">
        <f>IF(B1028&lt;=$B$9, EXP(-($B$5*B1028))*($B$7*$B$6+$J$18*(D1028-$B$6))*$B$20, "")</f>
        <v>53.346638098774278</v>
      </c>
      <c r="L1028" t="str">
        <f>IF(B1028&lt;=$B$9, "", EXP(-($B$5*B1028))*$B$20)</f>
        <v/>
      </c>
    </row>
    <row r="1029" spans="1:12" x14ac:dyDescent="0.25">
      <c r="A1029">
        <f t="shared" si="90"/>
        <v>35.07</v>
      </c>
      <c r="B1029">
        <v>10.07</v>
      </c>
      <c r="C1029" s="1">
        <f t="shared" si="91"/>
        <v>1.254333962</v>
      </c>
      <c r="D1029">
        <f t="shared" si="92"/>
        <v>62716.698100000001</v>
      </c>
      <c r="E1029" s="12">
        <f t="shared" si="94"/>
        <v>83942.658842533332</v>
      </c>
      <c r="F1029" s="1"/>
      <c r="G1029" s="4"/>
      <c r="H1029" s="4">
        <f t="shared" si="95"/>
        <v>76324.302852514244</v>
      </c>
      <c r="I1029">
        <f xml:space="preserve">          IF($B1029&lt;=$B$9,        $D1029-$B$7*$B$6-$J$18*($D1029-$B$6), $J$16)</f>
        <v>55128.600168435274</v>
      </c>
      <c r="J1029">
        <f t="shared" si="93"/>
        <v>7.6745529000104842</v>
      </c>
      <c r="K1029">
        <f>IF(B1029&lt;=$B$9, EXP(-($B$5*B1029))*($B$7*$B$6+$J$18*(D1029-$B$6))*$B$20, "")</f>
        <v>53.341575278272671</v>
      </c>
      <c r="L1029" t="str">
        <f>IF(B1029&lt;=$B$9, "", EXP(-($B$5*B1029))*$B$20)</f>
        <v/>
      </c>
    </row>
    <row r="1030" spans="1:12" x14ac:dyDescent="0.25">
      <c r="A1030">
        <f t="shared" si="90"/>
        <v>35.08</v>
      </c>
      <c r="B1030">
        <v>10.08</v>
      </c>
      <c r="C1030" s="1">
        <f t="shared" si="91"/>
        <v>1.254524032</v>
      </c>
      <c r="D1030">
        <f t="shared" si="92"/>
        <v>62726.2016</v>
      </c>
      <c r="E1030" s="12">
        <f t="shared" si="94"/>
        <v>84060.217377928217</v>
      </c>
      <c r="F1030" s="1"/>
      <c r="G1030" s="4"/>
      <c r="H1030" s="4">
        <f t="shared" si="95"/>
        <v>76426.897337828268</v>
      </c>
      <c r="I1030">
        <f xml:space="preserve">          IF($B1030&lt;=$B$9,        $D1030-$B$7*$B$6-$J$18*($D1030-$B$6), $J$16)</f>
        <v>55136.16951945264</v>
      </c>
      <c r="J1030">
        <f t="shared" si="93"/>
        <v>7.6719637555026825</v>
      </c>
      <c r="K1030">
        <f>IF(B1030&lt;=$B$9, EXP(-($B$5*B1030))*($B$7*$B$6+$J$18*(D1030-$B$6))*$B$20, "")</f>
        <v>53.336500601403294</v>
      </c>
      <c r="L1030" t="str">
        <f>IF(B1030&lt;=$B$9, "", EXP(-($B$5*B1030))*$B$20)</f>
        <v/>
      </c>
    </row>
    <row r="1031" spans="1:12" x14ac:dyDescent="0.25">
      <c r="A1031">
        <f t="shared" si="90"/>
        <v>35.090000000000003</v>
      </c>
      <c r="B1031">
        <v>10.090000000000002</v>
      </c>
      <c r="C1031" s="1">
        <f t="shared" si="91"/>
        <v>1.2547139780000001</v>
      </c>
      <c r="D1031">
        <f t="shared" si="92"/>
        <v>62735.698900000003</v>
      </c>
      <c r="E1031" s="12">
        <f t="shared" si="94"/>
        <v>84177.845550710495</v>
      </c>
      <c r="F1031" s="1"/>
      <c r="G1031" s="4"/>
      <c r="H1031" s="4">
        <f t="shared" si="95"/>
        <v>76529.547072701986</v>
      </c>
      <c r="I1031">
        <f xml:space="preserve">          IF($B1031&lt;=$B$9,        $D1031-$B$7*$B$6-$J$18*($D1031-$B$6), $J$16)</f>
        <v>55143.733932291827</v>
      </c>
      <c r="J1031">
        <f t="shared" si="93"/>
        <v>7.6693754071285385</v>
      </c>
      <c r="K1031">
        <f>IF(B1031&lt;=$B$9, EXP(-($B$5*B1031))*($B$7*$B$6+$J$18*(D1031-$B$6))*$B$20, "")</f>
        <v>53.331414080187081</v>
      </c>
      <c r="L1031" t="str">
        <f>IF(B1031&lt;=$B$9, "", EXP(-($B$5*B1031))*$B$20)</f>
        <v/>
      </c>
    </row>
    <row r="1032" spans="1:12" x14ac:dyDescent="0.25">
      <c r="A1032">
        <f t="shared" si="90"/>
        <v>35.1</v>
      </c>
      <c r="B1032">
        <v>10.100000000000001</v>
      </c>
      <c r="C1032" s="1">
        <f t="shared" si="91"/>
        <v>1.2549038000000001</v>
      </c>
      <c r="D1032">
        <f t="shared" si="92"/>
        <v>62745.19000000001</v>
      </c>
      <c r="E1032" s="12">
        <f t="shared" si="94"/>
        <v>84295.543366653248</v>
      </c>
      <c r="F1032" s="1"/>
      <c r="G1032" s="4"/>
      <c r="H1032" s="4">
        <f t="shared" si="95"/>
        <v>76632.25206385451</v>
      </c>
      <c r="I1032">
        <f xml:space="preserve">          IF($B1032&lt;=$B$9,        $D1032-$B$7*$B$6-$J$18*($D1032-$B$6), $J$16)</f>
        <v>55151.293406952835</v>
      </c>
      <c r="J1032">
        <f t="shared" si="93"/>
        <v>7.6667878547040678</v>
      </c>
      <c r="K1032">
        <f>IF(B1032&lt;=$B$9, EXP(-($B$5*B1032))*($B$7*$B$6+$J$18*(D1032-$B$6))*$B$20, "")</f>
        <v>53.326315726636885</v>
      </c>
      <c r="L1032" t="str">
        <f>IF(B1032&lt;=$B$9, "", EXP(-($B$5*B1032))*$B$20)</f>
        <v/>
      </c>
    </row>
    <row r="1033" spans="1:12" x14ac:dyDescent="0.25">
      <c r="A1033">
        <f t="shared" si="90"/>
        <v>35.11</v>
      </c>
      <c r="B1033">
        <v>10.110000000000001</v>
      </c>
      <c r="C1033" s="1">
        <f t="shared" si="91"/>
        <v>1.2550934979999999</v>
      </c>
      <c r="D1033">
        <f t="shared" si="92"/>
        <v>62754.674899999998</v>
      </c>
      <c r="E1033" s="12">
        <f t="shared" si="94"/>
        <v>84413.310831531577</v>
      </c>
      <c r="F1033" s="1"/>
      <c r="G1033" s="4"/>
      <c r="H1033" s="4">
        <f t="shared" si="95"/>
        <v>76735.012318007328</v>
      </c>
      <c r="I1033">
        <f xml:space="preserve">          IF($B1033&lt;=$B$9,        $D1033-$B$7*$B$6-$J$18*($D1033-$B$6), $J$16)</f>
        <v>55158.847943435656</v>
      </c>
      <c r="J1033">
        <f t="shared" si="93"/>
        <v>7.6642010980452584</v>
      </c>
      <c r="K1033">
        <f>IF(B1033&lt;=$B$9, EXP(-($B$5*B1033))*($B$7*$B$6+$J$18*(D1033-$B$6))*$B$20, "")</f>
        <v>53.321205552757512</v>
      </c>
      <c r="L1033" t="str">
        <f>IF(B1033&lt;=$B$9, "", EXP(-($B$5*B1033))*$B$20)</f>
        <v/>
      </c>
    </row>
    <row r="1034" spans="1:12" x14ac:dyDescent="0.25">
      <c r="A1034">
        <f t="shared" si="90"/>
        <v>35.120000000000005</v>
      </c>
      <c r="B1034">
        <v>10.120000000000001</v>
      </c>
      <c r="C1034" s="1">
        <f t="shared" si="91"/>
        <v>1.2552830720000001</v>
      </c>
      <c r="D1034">
        <f t="shared" si="92"/>
        <v>62764.153600000005</v>
      </c>
      <c r="E1034" s="12">
        <f t="shared" si="94"/>
        <v>84531.147951122606</v>
      </c>
      <c r="F1034" s="1"/>
      <c r="G1034" s="4"/>
      <c r="H1034" s="4">
        <f t="shared" si="95"/>
        <v>76837.827841884267</v>
      </c>
      <c r="I1034">
        <f xml:space="preserve">          IF($B1034&lt;=$B$9,        $D1034-$B$7*$B$6-$J$18*($D1034-$B$6), $J$16)</f>
        <v>55166.39754174032</v>
      </c>
      <c r="J1034">
        <f t="shared" si="93"/>
        <v>7.6616151369680665</v>
      </c>
      <c r="K1034">
        <f>IF(B1034&lt;=$B$9, EXP(-($B$5*B1034))*($B$7*$B$6+$J$18*(D1034-$B$6))*$B$20, "")</f>
        <v>53.316083570545779</v>
      </c>
      <c r="L1034" t="str">
        <f>IF(B1034&lt;=$B$9, "", EXP(-($B$5*B1034))*$B$20)</f>
        <v/>
      </c>
    </row>
    <row r="1035" spans="1:12" x14ac:dyDescent="0.25">
      <c r="A1035">
        <f t="shared" si="90"/>
        <v>35.130000000000003</v>
      </c>
      <c r="B1035">
        <v>10.130000000000001</v>
      </c>
      <c r="C1035" s="1">
        <f t="shared" si="91"/>
        <v>1.2554725219999998</v>
      </c>
      <c r="D1035">
        <f t="shared" si="92"/>
        <v>62773.626099999994</v>
      </c>
      <c r="E1035" s="12">
        <f t="shared" si="94"/>
        <v>84649.054731205499</v>
      </c>
      <c r="F1035" s="1"/>
      <c r="G1035" s="4"/>
      <c r="H1035" s="4">
        <f t="shared" si="95"/>
        <v>76940.69864221153</v>
      </c>
      <c r="I1035">
        <f xml:space="preserve">          IF($B1035&lt;=$B$9,        $D1035-$B$7*$B$6-$J$18*($D1035-$B$6), $J$16)</f>
        <v>55173.942201866783</v>
      </c>
      <c r="J1035">
        <f t="shared" si="93"/>
        <v>7.6590299712884162</v>
      </c>
      <c r="K1035">
        <f>IF(B1035&lt;=$B$9, EXP(-($B$5*B1035))*($B$7*$B$6+$J$18*(D1035-$B$6))*$B$20, "")</f>
        <v>53.310949791990367</v>
      </c>
      <c r="L1035" t="str">
        <f>IF(B1035&lt;=$B$9, "", EXP(-($B$5*B1035))*$B$20)</f>
        <v/>
      </c>
    </row>
    <row r="1036" spans="1:12" x14ac:dyDescent="0.25">
      <c r="A1036">
        <f t="shared" si="90"/>
        <v>35.14</v>
      </c>
      <c r="B1036">
        <v>10.14</v>
      </c>
      <c r="C1036" s="1">
        <f t="shared" si="91"/>
        <v>1.2556618479999999</v>
      </c>
      <c r="D1036">
        <f t="shared" si="92"/>
        <v>62783.092399999994</v>
      </c>
      <c r="E1036" s="12">
        <f t="shared" si="94"/>
        <v>84767.031177561425</v>
      </c>
      <c r="F1036" s="1"/>
      <c r="G1036" s="4"/>
      <c r="H1036" s="4">
        <f t="shared" si="95"/>
        <v>77043.624725717629</v>
      </c>
      <c r="I1036">
        <f xml:space="preserve">          IF($B1036&lt;=$B$9,        $D1036-$B$7*$B$6-$J$18*($D1036-$B$6), $J$16)</f>
        <v>55181.481923815081</v>
      </c>
      <c r="J1036">
        <f t="shared" si="93"/>
        <v>7.6564456008222059</v>
      </c>
      <c r="K1036">
        <f>IF(B1036&lt;=$B$9, EXP(-($B$5*B1036))*($B$7*$B$6+$J$18*(D1036-$B$6))*$B$20, "")</f>
        <v>53.305804229072066</v>
      </c>
      <c r="L1036" t="str">
        <f>IF(B1036&lt;=$B$9, "", EXP(-($B$5*B1036))*$B$20)</f>
        <v/>
      </c>
    </row>
    <row r="1037" spans="1:12" x14ac:dyDescent="0.25">
      <c r="A1037">
        <f t="shared" si="90"/>
        <v>35.15</v>
      </c>
      <c r="B1037">
        <v>10.15</v>
      </c>
      <c r="C1037" s="1">
        <f t="shared" si="91"/>
        <v>1.25585105</v>
      </c>
      <c r="D1037">
        <f t="shared" si="92"/>
        <v>62792.552499999998</v>
      </c>
      <c r="E1037" s="12">
        <f t="shared" si="94"/>
        <v>84885.077295973577</v>
      </c>
      <c r="F1037" s="1"/>
      <c r="G1037" s="4"/>
      <c r="H1037" s="4">
        <f t="shared" si="95"/>
        <v>77146.606099133482</v>
      </c>
      <c r="I1037">
        <f xml:space="preserve">          IF($B1037&lt;=$B$9,        $D1037-$B$7*$B$6-$J$18*($D1037-$B$6), $J$16)</f>
        <v>55189.016707585208</v>
      </c>
      <c r="J1037">
        <f t="shared" si="93"/>
        <v>7.6538620253852923</v>
      </c>
      <c r="K1037">
        <f>IF(B1037&lt;=$B$9, EXP(-($B$5*B1037))*($B$7*$B$6+$J$18*(D1037-$B$6))*$B$20, "")</f>
        <v>53.300646893763513</v>
      </c>
      <c r="L1037" t="str">
        <f>IF(B1037&lt;=$B$9, "", EXP(-($B$5*B1037))*$B$20)</f>
        <v/>
      </c>
    </row>
    <row r="1038" spans="1:12" x14ac:dyDescent="0.25">
      <c r="A1038">
        <f t="shared" si="90"/>
        <v>35.159999999999997</v>
      </c>
      <c r="B1038">
        <v>10.16</v>
      </c>
      <c r="C1038" s="1">
        <f t="shared" si="91"/>
        <v>1.2560401280000002</v>
      </c>
      <c r="D1038">
        <f t="shared" si="92"/>
        <v>62802.006400000013</v>
      </c>
      <c r="E1038" s="12">
        <f t="shared" si="94"/>
        <v>85003.193092227171</v>
      </c>
      <c r="F1038" s="1"/>
      <c r="G1038" s="4"/>
      <c r="H1038" s="4">
        <f t="shared" si="95"/>
        <v>77249.642769192331</v>
      </c>
      <c r="I1038">
        <f xml:space="preserve">          IF($B1038&lt;=$B$9,        $D1038-$B$7*$B$6-$J$18*($D1038-$B$6), $J$16)</f>
        <v>55196.546553177162</v>
      </c>
      <c r="J1038">
        <f t="shared" si="93"/>
        <v>7.6512792447935123</v>
      </c>
      <c r="K1038">
        <f>IF(B1038&lt;=$B$9, EXP(-($B$5*B1038))*($B$7*$B$6+$J$18*(D1038-$B$6))*$B$20, "")</f>
        <v>53.295477798029445</v>
      </c>
      <c r="L1038" t="str">
        <f>IF(B1038&lt;=$B$9, "", EXP(-($B$5*B1038))*$B$20)</f>
        <v/>
      </c>
    </row>
    <row r="1039" spans="1:12" x14ac:dyDescent="0.25">
      <c r="A1039">
        <f t="shared" si="90"/>
        <v>35.17</v>
      </c>
      <c r="B1039">
        <v>10.170000000000002</v>
      </c>
      <c r="C1039" s="1">
        <f t="shared" si="91"/>
        <v>1.2562290820000002</v>
      </c>
      <c r="D1039">
        <f t="shared" si="92"/>
        <v>62811.45410000001</v>
      </c>
      <c r="E1039" s="12">
        <f t="shared" si="94"/>
        <v>85121.378572109446</v>
      </c>
      <c r="F1039" s="1"/>
      <c r="G1039" s="4"/>
      <c r="H1039" s="4">
        <f t="shared" si="95"/>
        <v>77352.734742629778</v>
      </c>
      <c r="I1039">
        <f xml:space="preserve">          IF($B1039&lt;=$B$9,        $D1039-$B$7*$B$6-$J$18*($D1039-$B$6), $J$16)</f>
        <v>55204.071460590931</v>
      </c>
      <c r="J1039">
        <f t="shared" si="93"/>
        <v>7.6486972588626667</v>
      </c>
      <c r="K1039">
        <f>IF(B1039&lt;=$B$9, EXP(-($B$5*B1039))*($B$7*$B$6+$J$18*(D1039-$B$6))*$B$20, "")</f>
        <v>53.29029695382642</v>
      </c>
      <c r="L1039" t="str">
        <f>IF(B1039&lt;=$B$9, "", EXP(-($B$5*B1039))*$B$20)</f>
        <v/>
      </c>
    </row>
    <row r="1040" spans="1:12" x14ac:dyDescent="0.25">
      <c r="A1040">
        <f t="shared" si="90"/>
        <v>35.18</v>
      </c>
      <c r="B1040">
        <v>10.180000000000001</v>
      </c>
      <c r="C1040" s="1">
        <f t="shared" si="91"/>
        <v>1.2564179120000001</v>
      </c>
      <c r="D1040">
        <f t="shared" si="92"/>
        <v>62820.895600000003</v>
      </c>
      <c r="E1040" s="12">
        <f t="shared" si="94"/>
        <v>85239.633741409678</v>
      </c>
      <c r="F1040" s="1"/>
      <c r="G1040" s="4"/>
      <c r="H1040" s="4">
        <f t="shared" si="95"/>
        <v>77455.882026183783</v>
      </c>
      <c r="I1040">
        <f xml:space="preserve">          IF($B1040&lt;=$B$9,        $D1040-$B$7*$B$6-$J$18*($D1040-$B$6), $J$16)</f>
        <v>55211.591429826512</v>
      </c>
      <c r="J1040">
        <f t="shared" si="93"/>
        <v>7.6461160674085287</v>
      </c>
      <c r="K1040">
        <f>IF(B1040&lt;=$B$9, EXP(-($B$5*B1040))*($B$7*$B$6+$J$18*(D1040-$B$6))*$B$20, "")</f>
        <v>53.285104373103131</v>
      </c>
      <c r="L1040" t="str">
        <f>IF(B1040&lt;=$B$9, "", EXP(-($B$5*B1040))*$B$20)</f>
        <v/>
      </c>
    </row>
    <row r="1041" spans="1:12" x14ac:dyDescent="0.25">
      <c r="A1041">
        <f t="shared" si="90"/>
        <v>35.19</v>
      </c>
      <c r="B1041">
        <v>10.190000000000001</v>
      </c>
      <c r="C1041" s="1">
        <f t="shared" si="91"/>
        <v>1.256606618</v>
      </c>
      <c r="D1041">
        <f t="shared" si="92"/>
        <v>62830.330900000001</v>
      </c>
      <c r="E1041" s="12">
        <f t="shared" si="94"/>
        <v>85357.958605919164</v>
      </c>
      <c r="F1041" s="1"/>
      <c r="G1041" s="4"/>
      <c r="H1041" s="4">
        <f t="shared" si="95"/>
        <v>77559.084626594675</v>
      </c>
      <c r="I1041">
        <f xml:space="preserve">          IF($B1041&lt;=$B$9,        $D1041-$B$7*$B$6-$J$18*($D1041-$B$6), $J$16)</f>
        <v>55219.106460883922</v>
      </c>
      <c r="J1041">
        <f t="shared" si="93"/>
        <v>7.6435356702468393</v>
      </c>
      <c r="K1041">
        <f>IF(B1041&lt;=$B$9, EXP(-($B$5*B1041))*($B$7*$B$6+$J$18*(D1041-$B$6))*$B$20, "")</f>
        <v>53.279900067800256</v>
      </c>
      <c r="L1041" t="str">
        <f>IF(B1041&lt;=$B$9, "", EXP(-($B$5*B1041))*$B$20)</f>
        <v/>
      </c>
    </row>
    <row r="1042" spans="1:12" x14ac:dyDescent="0.25">
      <c r="A1042">
        <f t="shared" si="90"/>
        <v>35.200000000000003</v>
      </c>
      <c r="B1042">
        <v>10.200000000000001</v>
      </c>
      <c r="C1042" s="1">
        <f t="shared" si="91"/>
        <v>1.2567952</v>
      </c>
      <c r="D1042">
        <f t="shared" si="92"/>
        <v>62839.76</v>
      </c>
      <c r="E1042" s="12">
        <f t="shared" si="94"/>
        <v>85476.353171431241</v>
      </c>
      <c r="F1042" s="1"/>
      <c r="G1042" s="4"/>
      <c r="H1042" s="4">
        <f t="shared" si="95"/>
        <v>77662.342550605143</v>
      </c>
      <c r="I1042">
        <f xml:space="preserve">          IF($B1042&lt;=$B$9,        $D1042-$B$7*$B$6-$J$18*($D1042-$B$6), $J$16)</f>
        <v>55226.61655376316</v>
      </c>
      <c r="J1042">
        <f t="shared" si="93"/>
        <v>7.6409560671933079</v>
      </c>
      <c r="K1042">
        <f>IF(B1042&lt;=$B$9, EXP(-($B$5*B1042))*($B$7*$B$6+$J$18*(D1042-$B$6))*$B$20, "")</f>
        <v>53.274684049850386</v>
      </c>
      <c r="L1042" t="str">
        <f>IF(B1042&lt;=$B$9, "", EXP(-($B$5*B1042))*$B$20)</f>
        <v/>
      </c>
    </row>
    <row r="1043" spans="1:12" x14ac:dyDescent="0.25">
      <c r="A1043">
        <f t="shared" si="90"/>
        <v>35.21</v>
      </c>
      <c r="B1043">
        <v>10.210000000000001</v>
      </c>
      <c r="C1043" s="1">
        <f t="shared" si="91"/>
        <v>1.256983658</v>
      </c>
      <c r="D1043">
        <f t="shared" si="92"/>
        <v>62849.1829</v>
      </c>
      <c r="E1043" s="12">
        <f t="shared" si="94"/>
        <v>85594.817443741238</v>
      </c>
      <c r="F1043" s="1"/>
      <c r="G1043" s="4"/>
      <c r="H1043" s="4">
        <f t="shared" si="95"/>
        <v>77765.655804960217</v>
      </c>
      <c r="I1043">
        <f xml:space="preserve">          IF($B1043&lt;=$B$9,        $D1043-$B$7*$B$6-$J$18*($D1043-$B$6), $J$16)</f>
        <v>55234.121708464219</v>
      </c>
      <c r="J1043">
        <f t="shared" si="93"/>
        <v>7.6383772580636196</v>
      </c>
      <c r="K1043">
        <f>IF(B1043&lt;=$B$9, EXP(-($B$5*B1043))*($B$7*$B$6+$J$18*(D1043-$B$6))*$B$20, "")</f>
        <v>53.269456331178183</v>
      </c>
      <c r="L1043" t="str">
        <f>IF(B1043&lt;=$B$9, "", EXP(-($B$5*B1043))*$B$20)</f>
        <v/>
      </c>
    </row>
    <row r="1044" spans="1:12" x14ac:dyDescent="0.25">
      <c r="A1044">
        <f t="shared" si="90"/>
        <v>35.22</v>
      </c>
      <c r="B1044">
        <v>10.220000000000001</v>
      </c>
      <c r="C1044" s="1">
        <f t="shared" si="91"/>
        <v>1.257171992</v>
      </c>
      <c r="D1044">
        <f t="shared" si="92"/>
        <v>62858.599600000001</v>
      </c>
      <c r="E1044" s="12">
        <f t="shared" si="94"/>
        <v>85713.351428646551</v>
      </c>
      <c r="F1044" s="1"/>
      <c r="G1044" s="4"/>
      <c r="H1044" s="4">
        <f t="shared" si="95"/>
        <v>77869.024396407316</v>
      </c>
      <c r="I1044">
        <f xml:space="preserve">          IF($B1044&lt;=$B$9,        $D1044-$B$7*$B$6-$J$18*($D1044-$B$6), $J$16)</f>
        <v>55241.621924987099</v>
      </c>
      <c r="J1044">
        <f t="shared" si="93"/>
        <v>7.6357992426734222</v>
      </c>
      <c r="K1044">
        <f>IF(B1044&lt;=$B$9, EXP(-($B$5*B1044))*($B$7*$B$6+$J$18*(D1044-$B$6))*$B$20, "")</f>
        <v>53.264216923700289</v>
      </c>
      <c r="L1044" t="str">
        <f>IF(B1044&lt;=$B$9, "", EXP(-($B$5*B1044))*$B$20)</f>
        <v/>
      </c>
    </row>
    <row r="1045" spans="1:12" x14ac:dyDescent="0.25">
      <c r="A1045">
        <f t="shared" si="90"/>
        <v>35.230000000000004</v>
      </c>
      <c r="B1045">
        <v>10.23</v>
      </c>
      <c r="C1045" s="1">
        <f t="shared" si="91"/>
        <v>1.2573602020000001</v>
      </c>
      <c r="D1045">
        <f t="shared" si="92"/>
        <v>62868.010100000007</v>
      </c>
      <c r="E1045" s="12">
        <f t="shared" si="94"/>
        <v>85831.955131946583</v>
      </c>
      <c r="F1045" s="1"/>
      <c r="G1045" s="4"/>
      <c r="H1045" s="4">
        <f t="shared" si="95"/>
        <v>77972.448331696185</v>
      </c>
      <c r="I1045">
        <f xml:space="preserve">          IF($B1045&lt;=$B$9,        $D1045-$B$7*$B$6-$J$18*($D1045-$B$6), $J$16)</f>
        <v>55249.117203331807</v>
      </c>
      <c r="J1045">
        <f t="shared" si="93"/>
        <v>7.6332220208383399</v>
      </c>
      <c r="K1045">
        <f>IF(B1045&lt;=$B$9, EXP(-($B$5*B1045))*($B$7*$B$6+$J$18*(D1045-$B$6))*$B$20, "")</f>
        <v>53.258965839325363</v>
      </c>
      <c r="L1045" t="str">
        <f>IF(B1045&lt;=$B$9, "", EXP(-($B$5*B1045))*$B$20)</f>
        <v/>
      </c>
    </row>
    <row r="1046" spans="1:12" x14ac:dyDescent="0.25">
      <c r="A1046">
        <f t="shared" si="90"/>
        <v>35.24</v>
      </c>
      <c r="B1046">
        <v>10.24</v>
      </c>
      <c r="C1046" s="1">
        <f t="shared" si="91"/>
        <v>1.257548288</v>
      </c>
      <c r="D1046">
        <f t="shared" si="92"/>
        <v>62877.414400000001</v>
      </c>
      <c r="E1046" s="12">
        <f t="shared" si="94"/>
        <v>85950.628559442761</v>
      </c>
      <c r="F1046" s="1"/>
      <c r="G1046" s="4"/>
      <c r="H1046" s="4">
        <f t="shared" si="95"/>
        <v>78075.927617578956</v>
      </c>
      <c r="I1046">
        <f xml:space="preserve">          IF($B1046&lt;=$B$9,        $D1046-$B$7*$B$6-$J$18*($D1046-$B$6), $J$16)</f>
        <v>55256.607543498329</v>
      </c>
      <c r="J1046">
        <f t="shared" si="93"/>
        <v>7.6306455923739636</v>
      </c>
      <c r="K1046">
        <f>IF(B1046&lt;=$B$9, EXP(-($B$5*B1046))*($B$7*$B$6+$J$18*(D1046-$B$6))*$B$20, "")</f>
        <v>53.253703089954072</v>
      </c>
      <c r="L1046" t="str">
        <f>IF(B1046&lt;=$B$9, "", EXP(-($B$5*B1046))*$B$20)</f>
        <v/>
      </c>
    </row>
    <row r="1047" spans="1:12" x14ac:dyDescent="0.25">
      <c r="A1047">
        <f t="shared" ref="A1047:A1110" si="96">B1047+25</f>
        <v>35.25</v>
      </c>
      <c r="B1047">
        <v>10.250000000000002</v>
      </c>
      <c r="C1047" s="1">
        <f t="shared" ref="C1047:C1110" si="97">$B$2+$B$3*B1047+$B$4*B1047^2</f>
        <v>1.25773625</v>
      </c>
      <c r="D1047">
        <f t="shared" ref="D1047:D1110" si="98">$B$6*C1047</f>
        <v>62886.8125</v>
      </c>
      <c r="E1047" s="12">
        <f t="shared" si="94"/>
        <v>86069.371716938564</v>
      </c>
      <c r="F1047" s="1"/>
      <c r="G1047" s="4"/>
      <c r="H1047" s="4">
        <f t="shared" si="95"/>
        <v>78179.46226081012</v>
      </c>
      <c r="I1047">
        <f xml:space="preserve">          IF($B1047&lt;=$B$9,        $D1047-$B$7*$B$6-$J$18*($D1047-$B$6), $J$16)</f>
        <v>55264.092945486678</v>
      </c>
      <c r="J1047">
        <f t="shared" ref="J1047:J1110" si="99">EXP(-$J$17*$B1047)*LN(I1047)</f>
        <v>7.6280699570958568</v>
      </c>
      <c r="K1047">
        <f>IF(B1047&lt;=$B$9, EXP(-($B$5*B1047))*($B$7*$B$6+$J$18*(D1047-$B$6))*$B$20, "")</f>
        <v>53.24842868747912</v>
      </c>
      <c r="L1047" t="str">
        <f>IF(B1047&lt;=$B$9, "", EXP(-($B$5*B1047))*$B$20)</f>
        <v/>
      </c>
    </row>
    <row r="1048" spans="1:12" x14ac:dyDescent="0.25">
      <c r="A1048">
        <f t="shared" si="96"/>
        <v>35.260000000000005</v>
      </c>
      <c r="B1048">
        <v>10.260000000000002</v>
      </c>
      <c r="C1048" s="1">
        <f t="shared" si="97"/>
        <v>1.257924088</v>
      </c>
      <c r="D1048">
        <f t="shared" si="98"/>
        <v>62896.204400000002</v>
      </c>
      <c r="E1048" s="12">
        <f t="shared" ref="E1048:E1111" si="100">IF($B1048&lt;$B$9,      E1047+($B$5*E1047+$B$7*$B$6+$B$8*($D1048-$B$6))*$B$20,           E1047+($B$5*E1047-$B$12)*$B$20)</f>
        <v>86188.184610239492</v>
      </c>
      <c r="F1048" s="1"/>
      <c r="G1048" s="4"/>
      <c r="H1048" s="4">
        <f t="shared" ref="H1048:H1111" si="101">IF($B1048&lt;=$B$9,      H1047+($B$5*H1047+$B$7*$B$6+J$18*($D1047-$B$6))*$B$20,           H1047+($B$5*H1047-J$16)*$B$20)</f>
        <v>78283.052268146537</v>
      </c>
      <c r="I1048">
        <f xml:space="preserve">          IF($B1048&lt;=$B$9,        $D1048-$B$7*$B$6-$J$18*($D1048-$B$6), $J$16)</f>
        <v>55271.573409296849</v>
      </c>
      <c r="J1048">
        <f t="shared" si="99"/>
        <v>7.6254951148195529</v>
      </c>
      <c r="K1048">
        <f>IF(B1048&lt;=$B$9, EXP(-($B$5*B1048))*($B$7*$B$6+$J$18*(D1048-$B$6))*$B$20, "")</f>
        <v>53.243142643785241</v>
      </c>
      <c r="L1048" t="str">
        <f>IF(B1048&lt;=$B$9, "", EXP(-($B$5*B1048))*$B$20)</f>
        <v/>
      </c>
    </row>
    <row r="1049" spans="1:12" x14ac:dyDescent="0.25">
      <c r="A1049">
        <f t="shared" si="96"/>
        <v>35.270000000000003</v>
      </c>
      <c r="B1049">
        <v>10.270000000000001</v>
      </c>
      <c r="C1049" s="1">
        <f t="shared" si="97"/>
        <v>1.2581118019999999</v>
      </c>
      <c r="D1049">
        <f t="shared" si="98"/>
        <v>62905.590099999994</v>
      </c>
      <c r="E1049" s="12">
        <f t="shared" si="100"/>
        <v>86307.06724515307</v>
      </c>
      <c r="F1049" s="1"/>
      <c r="G1049" s="4"/>
      <c r="H1049" s="4">
        <f t="shared" si="101"/>
        <v>78386.697646347413</v>
      </c>
      <c r="I1049">
        <f xml:space="preserve">          IF($B1049&lt;=$B$9,        $D1049-$B$7*$B$6-$J$18*($D1049-$B$6), $J$16)</f>
        <v>55279.04893492884</v>
      </c>
      <c r="J1049">
        <f t="shared" si="99"/>
        <v>7.622921065360555</v>
      </c>
      <c r="K1049">
        <f>IF(B1049&lt;=$B$9, EXP(-($B$5*B1049))*($B$7*$B$6+$J$18*(D1049-$B$6))*$B$20, "")</f>
        <v>53.237844970749158</v>
      </c>
      <c r="L1049" t="str">
        <f>IF(B1049&lt;=$B$9, "", EXP(-($B$5*B1049))*$B$20)</f>
        <v/>
      </c>
    </row>
    <row r="1050" spans="1:12" x14ac:dyDescent="0.25">
      <c r="A1050">
        <f t="shared" si="96"/>
        <v>35.28</v>
      </c>
      <c r="B1050">
        <v>10.280000000000001</v>
      </c>
      <c r="C1050" s="1">
        <f t="shared" si="97"/>
        <v>1.2582993920000001</v>
      </c>
      <c r="D1050">
        <f t="shared" si="98"/>
        <v>62914.969600000004</v>
      </c>
      <c r="E1050" s="12">
        <f t="shared" si="100"/>
        <v>86426.019627488873</v>
      </c>
      <c r="F1050" s="1"/>
      <c r="G1050" s="4"/>
      <c r="H1050" s="4">
        <f t="shared" si="101"/>
        <v>78490.398402174353</v>
      </c>
      <c r="I1050">
        <f xml:space="preserve">          IF($B1050&lt;=$B$9,        $D1050-$B$7*$B$6-$J$18*($D1050-$B$6), $J$16)</f>
        <v>55286.519522382659</v>
      </c>
      <c r="J1050">
        <f t="shared" si="99"/>
        <v>7.620347808534337</v>
      </c>
      <c r="K1050">
        <f>IF(B1050&lt;=$B$9, EXP(-($B$5*B1050))*($B$7*$B$6+$J$18*(D1050-$B$6))*$B$20, "")</f>
        <v>53.2325356802397</v>
      </c>
      <c r="L1050" t="str">
        <f>IF(B1050&lt;=$B$9, "", EXP(-($B$5*B1050))*$B$20)</f>
        <v/>
      </c>
    </row>
    <row r="1051" spans="1:12" x14ac:dyDescent="0.25">
      <c r="A1051">
        <f t="shared" si="96"/>
        <v>35.29</v>
      </c>
      <c r="B1051">
        <v>10.290000000000001</v>
      </c>
      <c r="C1051" s="1">
        <f t="shared" si="97"/>
        <v>1.2584868580000002</v>
      </c>
      <c r="D1051">
        <f t="shared" si="98"/>
        <v>62924.342900000011</v>
      </c>
      <c r="E1051" s="12">
        <f t="shared" si="100"/>
        <v>86545.0417630585</v>
      </c>
      <c r="F1051" s="1"/>
      <c r="G1051" s="4"/>
      <c r="H1051" s="4">
        <f t="shared" si="101"/>
        <v>78594.15454239129</v>
      </c>
      <c r="I1051">
        <f xml:space="preserve">          IF($B1051&lt;=$B$9,        $D1051-$B$7*$B$6-$J$18*($D1051-$B$6), $J$16)</f>
        <v>55293.985171658307</v>
      </c>
      <c r="J1051">
        <f t="shared" si="99"/>
        <v>7.6177753441563469</v>
      </c>
      <c r="K1051">
        <f>IF(B1051&lt;=$B$9, EXP(-($B$5*B1051))*($B$7*$B$6+$J$18*(D1051-$B$6))*$B$20, "")</f>
        <v>53.227214784117649</v>
      </c>
      <c r="L1051" t="str">
        <f>IF(B1051&lt;=$B$9, "", EXP(-($B$5*B1051))*$B$20)</f>
        <v/>
      </c>
    </row>
    <row r="1052" spans="1:12" x14ac:dyDescent="0.25">
      <c r="A1052">
        <f t="shared" si="96"/>
        <v>35.299999999999997</v>
      </c>
      <c r="B1052">
        <v>10.3</v>
      </c>
      <c r="C1052" s="1">
        <f t="shared" si="97"/>
        <v>1.2586742000000002</v>
      </c>
      <c r="D1052">
        <f t="shared" si="98"/>
        <v>62933.710000000006</v>
      </c>
      <c r="E1052" s="12">
        <f t="shared" si="100"/>
        <v>86664.133657675571</v>
      </c>
      <c r="F1052" s="1"/>
      <c r="G1052" s="4"/>
      <c r="H1052" s="4">
        <f t="shared" si="101"/>
        <v>78697.966073764546</v>
      </c>
      <c r="I1052">
        <f xml:space="preserve">          IF($B1052&lt;=$B$9,        $D1052-$B$7*$B$6-$J$18*($D1052-$B$6), $J$16)</f>
        <v>55301.445882755768</v>
      </c>
      <c r="J1052">
        <f t="shared" si="99"/>
        <v>7.6152036720419991</v>
      </c>
      <c r="K1052">
        <f>IF(B1052&lt;=$B$9, EXP(-($B$5*B1052))*($B$7*$B$6+$J$18*(D1052-$B$6))*$B$20, "")</f>
        <v>53.221882294235897</v>
      </c>
      <c r="L1052" t="str">
        <f>IF(B1052&lt;=$B$9, "", EXP(-($B$5*B1052))*$B$20)</f>
        <v/>
      </c>
    </row>
    <row r="1053" spans="1:12" x14ac:dyDescent="0.25">
      <c r="A1053">
        <f t="shared" si="96"/>
        <v>35.31</v>
      </c>
      <c r="B1053">
        <v>10.31</v>
      </c>
      <c r="C1053" s="1">
        <f t="shared" si="97"/>
        <v>1.258861418</v>
      </c>
      <c r="D1053">
        <f t="shared" si="98"/>
        <v>62943.070899999999</v>
      </c>
      <c r="E1053" s="12">
        <f t="shared" si="100"/>
        <v>86783.29531715576</v>
      </c>
      <c r="F1053" s="1"/>
      <c r="G1053" s="4"/>
      <c r="H1053" s="4">
        <f t="shared" si="101"/>
        <v>78801.833003062813</v>
      </c>
      <c r="I1053">
        <f xml:space="preserve">          IF($B1053&lt;=$B$9,        $D1053-$B$7*$B$6-$J$18*($D1053-$B$6), $J$16)</f>
        <v>55308.901655675043</v>
      </c>
      <c r="J1053">
        <f t="shared" si="99"/>
        <v>7.6126327920066839</v>
      </c>
      <c r="K1053">
        <f>IF(B1053&lt;=$B$9, EXP(-($B$5*B1053))*($B$7*$B$6+$J$18*(D1053-$B$6))*$B$20, "")</f>
        <v>53.216538222439333</v>
      </c>
      <c r="L1053" t="str">
        <f>IF(B1053&lt;=$B$9, "", EXP(-($B$5*B1053))*$B$20)</f>
        <v/>
      </c>
    </row>
    <row r="1054" spans="1:12" x14ac:dyDescent="0.25">
      <c r="A1054">
        <f t="shared" si="96"/>
        <v>35.32</v>
      </c>
      <c r="B1054">
        <v>10.32</v>
      </c>
      <c r="C1054" s="1">
        <f t="shared" si="97"/>
        <v>1.2590485120000001</v>
      </c>
      <c r="D1054">
        <f t="shared" si="98"/>
        <v>62952.42560000001</v>
      </c>
      <c r="E1054" s="12">
        <f t="shared" si="100"/>
        <v>86902.526747316762</v>
      </c>
      <c r="F1054" s="1"/>
      <c r="G1054" s="4"/>
      <c r="H1054" s="4">
        <f t="shared" si="101"/>
        <v>78905.75533705714</v>
      </c>
      <c r="I1054">
        <f xml:space="preserve">          IF($B1054&lt;=$B$9,        $D1054-$B$7*$B$6-$J$18*($D1054-$B$6), $J$16)</f>
        <v>55316.35249041616</v>
      </c>
      <c r="J1054">
        <f t="shared" si="99"/>
        <v>7.6100627038657596</v>
      </c>
      <c r="K1054">
        <f>IF(B1054&lt;=$B$9, EXP(-($B$5*B1054))*($B$7*$B$6+$J$18*(D1054-$B$6))*$B$20, "")</f>
        <v>53.21118258056498</v>
      </c>
      <c r="L1054" t="str">
        <f>IF(B1054&lt;=$B$9, "", EXP(-($B$5*B1054))*$B$20)</f>
        <v/>
      </c>
    </row>
    <row r="1055" spans="1:12" x14ac:dyDescent="0.25">
      <c r="A1055">
        <f t="shared" si="96"/>
        <v>35.33</v>
      </c>
      <c r="B1055">
        <v>10.33</v>
      </c>
      <c r="C1055" s="1">
        <f t="shared" si="97"/>
        <v>1.2592354819999998</v>
      </c>
      <c r="D1055">
        <f t="shared" si="98"/>
        <v>62961.774099999988</v>
      </c>
      <c r="E1055" s="12">
        <f t="shared" si="100"/>
        <v>87021.827953978325</v>
      </c>
      <c r="F1055" s="1"/>
      <c r="G1055" s="4"/>
      <c r="H1055" s="4">
        <f t="shared" si="101"/>
        <v>79009.73308252095</v>
      </c>
      <c r="I1055">
        <f xml:space="preserve">          IF($B1055&lt;=$B$9,        $D1055-$B$7*$B$6-$J$18*($D1055-$B$6), $J$16)</f>
        <v>55323.798386979077</v>
      </c>
      <c r="J1055">
        <f t="shared" si="99"/>
        <v>7.607493407434557</v>
      </c>
      <c r="K1055">
        <f>IF(B1055&lt;=$B$9, EXP(-($B$5*B1055))*($B$7*$B$6+$J$18*(D1055-$B$6))*$B$20, "")</f>
        <v>53.205815380441763</v>
      </c>
      <c r="L1055" t="str">
        <f>IF(B1055&lt;=$B$9, "", EXP(-($B$5*B1055))*$B$20)</f>
        <v/>
      </c>
    </row>
    <row r="1056" spans="1:12" x14ac:dyDescent="0.25">
      <c r="A1056">
        <f t="shared" si="96"/>
        <v>35.340000000000003</v>
      </c>
      <c r="B1056">
        <v>10.340000000000002</v>
      </c>
      <c r="C1056" s="1">
        <f t="shared" si="97"/>
        <v>1.2594223279999999</v>
      </c>
      <c r="D1056">
        <f t="shared" si="98"/>
        <v>62971.116399999992</v>
      </c>
      <c r="E1056" s="12">
        <f t="shared" si="100"/>
        <v>87141.198942962219</v>
      </c>
      <c r="F1056" s="1"/>
      <c r="G1056" s="4"/>
      <c r="H1056" s="4">
        <f t="shared" si="101"/>
        <v>79113.766246230036</v>
      </c>
      <c r="I1056">
        <f xml:space="preserve">          IF($B1056&lt;=$B$9,        $D1056-$B$7*$B$6-$J$18*($D1056-$B$6), $J$16)</f>
        <v>55331.239345363829</v>
      </c>
      <c r="J1056">
        <f t="shared" si="99"/>
        <v>7.6049249025283778</v>
      </c>
      <c r="K1056">
        <f>IF(B1056&lt;=$B$9, EXP(-($B$5*B1056))*($B$7*$B$6+$J$18*(D1056-$B$6))*$B$20, "")</f>
        <v>53.200436633890881</v>
      </c>
      <c r="L1056" t="str">
        <f>IF(B1056&lt;=$B$9, "", EXP(-($B$5*B1056))*$B$20)</f>
        <v/>
      </c>
    </row>
    <row r="1057" spans="1:12" x14ac:dyDescent="0.25">
      <c r="A1057">
        <f t="shared" si="96"/>
        <v>35.35</v>
      </c>
      <c r="B1057">
        <v>10.350000000000001</v>
      </c>
      <c r="C1057" s="1">
        <f t="shared" si="97"/>
        <v>1.2596090499999999</v>
      </c>
      <c r="D1057">
        <f t="shared" si="98"/>
        <v>62980.452499999992</v>
      </c>
      <c r="E1057" s="12">
        <f t="shared" si="100"/>
        <v>87260.639720092251</v>
      </c>
      <c r="F1057" s="1"/>
      <c r="G1057" s="4"/>
      <c r="H1057" s="4">
        <f t="shared" si="101"/>
        <v>79217.854834962578</v>
      </c>
      <c r="I1057">
        <f xml:space="preserve">          IF($B1057&lt;=$B$9,        $D1057-$B$7*$B$6-$J$18*($D1057-$B$6), $J$16)</f>
        <v>55338.675365570409</v>
      </c>
      <c r="J1057">
        <f t="shared" si="99"/>
        <v>7.6023571889624986</v>
      </c>
      <c r="K1057">
        <f>IF(B1057&lt;=$B$9, EXP(-($B$5*B1057))*($B$7*$B$6+$J$18*(D1057-$B$6))*$B$20, "")</f>
        <v>53.195046352725434</v>
      </c>
      <c r="L1057" t="str">
        <f>IF(B1057&lt;=$B$9, "", EXP(-($B$5*B1057))*$B$20)</f>
        <v/>
      </c>
    </row>
    <row r="1058" spans="1:12" x14ac:dyDescent="0.25">
      <c r="A1058">
        <f t="shared" si="96"/>
        <v>35.36</v>
      </c>
      <c r="B1058">
        <v>10.360000000000001</v>
      </c>
      <c r="C1058" s="1">
        <f t="shared" si="97"/>
        <v>1.2597956480000001</v>
      </c>
      <c r="D1058">
        <f t="shared" si="98"/>
        <v>62989.782400000004</v>
      </c>
      <c r="E1058" s="12">
        <f t="shared" si="100"/>
        <v>87380.150291194281</v>
      </c>
      <c r="F1058" s="1"/>
      <c r="G1058" s="4"/>
      <c r="H1058" s="4">
        <f t="shared" si="101"/>
        <v>79321.998855499114</v>
      </c>
      <c r="I1058">
        <f xml:space="preserve">          IF($B1058&lt;=$B$9,        $D1058-$B$7*$B$6-$J$18*($D1058-$B$6), $J$16)</f>
        <v>55346.106447598817</v>
      </c>
      <c r="J1058">
        <f t="shared" si="99"/>
        <v>7.5997902665521622</v>
      </c>
      <c r="K1058">
        <f>IF(B1058&lt;=$B$9, EXP(-($B$5*B1058))*($B$7*$B$6+$J$18*(D1058-$B$6))*$B$20, "")</f>
        <v>53.18964454875065</v>
      </c>
      <c r="L1058" t="str">
        <f>IF(B1058&lt;=$B$9, "", EXP(-($B$5*B1058))*$B$20)</f>
        <v/>
      </c>
    </row>
    <row r="1059" spans="1:12" x14ac:dyDescent="0.25">
      <c r="A1059">
        <f t="shared" si="96"/>
        <v>35.370000000000005</v>
      </c>
      <c r="B1059">
        <v>10.370000000000001</v>
      </c>
      <c r="C1059" s="1">
        <f t="shared" si="97"/>
        <v>1.259982122</v>
      </c>
      <c r="D1059">
        <f t="shared" si="98"/>
        <v>62999.106100000005</v>
      </c>
      <c r="E1059" s="12">
        <f t="shared" si="100"/>
        <v>87499.730662096204</v>
      </c>
      <c r="F1059" s="1"/>
      <c r="G1059" s="4"/>
      <c r="H1059" s="4">
        <f t="shared" si="101"/>
        <v>79426.198314622554</v>
      </c>
      <c r="I1059">
        <f xml:space="preserve">          IF($B1059&lt;=$B$9,        $D1059-$B$7*$B$6-$J$18*($D1059-$B$6), $J$16)</f>
        <v>55353.532591449039</v>
      </c>
      <c r="J1059">
        <f t="shared" si="99"/>
        <v>7.5972241351125902</v>
      </c>
      <c r="K1059">
        <f>IF(B1059&lt;=$B$9, EXP(-($B$5*B1059))*($B$7*$B$6+$J$18*(D1059-$B$6))*$B$20, "")</f>
        <v>53.184231233763803</v>
      </c>
      <c r="L1059" t="str">
        <f>IF(B1059&lt;=$B$9, "", EXP(-($B$5*B1059))*$B$20)</f>
        <v/>
      </c>
    </row>
    <row r="1060" spans="1:12" x14ac:dyDescent="0.25">
      <c r="A1060">
        <f t="shared" si="96"/>
        <v>35.380000000000003</v>
      </c>
      <c r="B1060">
        <v>10.38</v>
      </c>
      <c r="C1060" s="1">
        <f t="shared" si="97"/>
        <v>1.2601684719999999</v>
      </c>
      <c r="D1060">
        <f t="shared" si="98"/>
        <v>63008.423599999995</v>
      </c>
      <c r="E1060" s="12">
        <f t="shared" si="100"/>
        <v>87619.380838627942</v>
      </c>
      <c r="F1060" s="1"/>
      <c r="G1060" s="4"/>
      <c r="H1060" s="4">
        <f t="shared" si="101"/>
        <v>79530.453219118179</v>
      </c>
      <c r="I1060">
        <f xml:space="preserve">          IF($B1060&lt;=$B$9,        $D1060-$B$7*$B$6-$J$18*($D1060-$B$6), $J$16)</f>
        <v>55360.953797121074</v>
      </c>
      <c r="J1060">
        <f t="shared" si="99"/>
        <v>7.5946587944589687</v>
      </c>
      <c r="K1060">
        <f>IF(B1060&lt;=$B$9, EXP(-($B$5*B1060))*($B$7*$B$6+$J$18*(D1060-$B$6))*$B$20, "")</f>
        <v>53.178806419554277</v>
      </c>
      <c r="L1060" t="str">
        <f>IF(B1060&lt;=$B$9, "", EXP(-($B$5*B1060))*$B$20)</f>
        <v/>
      </c>
    </row>
    <row r="1061" spans="1:12" x14ac:dyDescent="0.25">
      <c r="A1061">
        <f t="shared" si="96"/>
        <v>35.39</v>
      </c>
      <c r="B1061">
        <v>10.39</v>
      </c>
      <c r="C1061" s="1">
        <f t="shared" si="97"/>
        <v>1.260354698</v>
      </c>
      <c r="D1061">
        <f t="shared" si="98"/>
        <v>63017.734900000003</v>
      </c>
      <c r="E1061" s="12">
        <f t="shared" si="100"/>
        <v>87739.100826621463</v>
      </c>
      <c r="F1061" s="1"/>
      <c r="G1061" s="4"/>
      <c r="H1061" s="4">
        <f t="shared" si="101"/>
        <v>79634.763575773657</v>
      </c>
      <c r="I1061">
        <f xml:space="preserve">          IF($B1061&lt;=$B$9,        $D1061-$B$7*$B$6-$J$18*($D1061-$B$6), $J$16)</f>
        <v>55368.370064614952</v>
      </c>
      <c r="J1061">
        <f t="shared" si="99"/>
        <v>7.5920942444064634</v>
      </c>
      <c r="K1061">
        <f>IF(B1061&lt;=$B$9, EXP(-($B$5*B1061))*($B$7*$B$6+$J$18*(D1061-$B$6))*$B$20, "")</f>
        <v>53.173370117903573</v>
      </c>
      <c r="L1061" t="str">
        <f>IF(B1061&lt;=$B$9, "", EXP(-($B$5*B1061))*$B$20)</f>
        <v/>
      </c>
    </row>
    <row r="1062" spans="1:12" x14ac:dyDescent="0.25">
      <c r="A1062">
        <f t="shared" si="96"/>
        <v>35.4</v>
      </c>
      <c r="B1062">
        <v>10.4</v>
      </c>
      <c r="C1062" s="1">
        <f t="shared" si="97"/>
        <v>1.2605407999999998</v>
      </c>
      <c r="D1062">
        <f t="shared" si="98"/>
        <v>63027.039999999986</v>
      </c>
      <c r="E1062" s="12">
        <f t="shared" si="100"/>
        <v>87858.890631910777</v>
      </c>
      <c r="F1062" s="1"/>
      <c r="G1062" s="4"/>
      <c r="H1062" s="4">
        <f t="shared" si="101"/>
        <v>79739.129391379029</v>
      </c>
      <c r="I1062">
        <f xml:space="preserve">          IF($B1062&lt;=$B$9,        $D1062-$B$7*$B$6-$J$18*($D1062-$B$6), $J$16)</f>
        <v>55375.781393930622</v>
      </c>
      <c r="J1062">
        <f t="shared" si="99"/>
        <v>7.5895304847702061</v>
      </c>
      <c r="K1062">
        <f>IF(B1062&lt;=$B$9, EXP(-($B$5*B1062))*($B$7*$B$6+$J$18*(D1062-$B$6))*$B$20, "")</f>
        <v>53.167922340585157</v>
      </c>
      <c r="L1062" t="str">
        <f>IF(B1062&lt;=$B$9, "", EXP(-($B$5*B1062))*$B$20)</f>
        <v/>
      </c>
    </row>
    <row r="1063" spans="1:12" x14ac:dyDescent="0.25">
      <c r="A1063">
        <f t="shared" si="96"/>
        <v>35.409999999999997</v>
      </c>
      <c r="B1063">
        <v>10.41</v>
      </c>
      <c r="C1063" s="1">
        <f t="shared" si="97"/>
        <v>1.260726778</v>
      </c>
      <c r="D1063">
        <f t="shared" si="98"/>
        <v>63036.338900000002</v>
      </c>
      <c r="E1063" s="12">
        <f t="shared" si="100"/>
        <v>87978.750260331944</v>
      </c>
      <c r="F1063" s="1"/>
      <c r="G1063" s="4"/>
      <c r="H1063" s="4">
        <f t="shared" si="101"/>
        <v>79843.550672726706</v>
      </c>
      <c r="I1063">
        <f xml:space="preserve">          IF($B1063&lt;=$B$9,        $D1063-$B$7*$B$6-$J$18*($D1063-$B$6), $J$16)</f>
        <v>55383.187785068149</v>
      </c>
      <c r="J1063">
        <f t="shared" si="99"/>
        <v>7.5869675153653056</v>
      </c>
      <c r="K1063">
        <f>IF(B1063&lt;=$B$9, EXP(-($B$5*B1063))*($B$7*$B$6+$J$18*(D1063-$B$6))*$B$20, "")</f>
        <v>53.162463099364757</v>
      </c>
      <c r="L1063" t="str">
        <f>IF(B1063&lt;=$B$9, "", EXP(-($B$5*B1063))*$B$20)</f>
        <v/>
      </c>
    </row>
    <row r="1064" spans="1:12" x14ac:dyDescent="0.25">
      <c r="A1064">
        <f t="shared" si="96"/>
        <v>35.42</v>
      </c>
      <c r="B1064">
        <v>10.420000000000002</v>
      </c>
      <c r="C1064" s="1">
        <f t="shared" si="97"/>
        <v>1.2609126319999999</v>
      </c>
      <c r="D1064">
        <f t="shared" si="98"/>
        <v>63045.631599999993</v>
      </c>
      <c r="E1064" s="12">
        <f t="shared" si="100"/>
        <v>88098.679717723062</v>
      </c>
      <c r="F1064" s="1"/>
      <c r="G1064" s="4"/>
      <c r="H1064" s="4">
        <f t="shared" si="101"/>
        <v>79948.027426611472</v>
      </c>
      <c r="I1064">
        <f xml:space="preserve">          IF($B1064&lt;=$B$9,        $D1064-$B$7*$B$6-$J$18*($D1064-$B$6), $J$16)</f>
        <v>55390.589238027474</v>
      </c>
      <c r="J1064">
        <f t="shared" si="99"/>
        <v>7.5844053360068395</v>
      </c>
      <c r="K1064">
        <f>IF(B1064&lt;=$B$9, EXP(-($B$5*B1064))*($B$7*$B$6+$J$18*(D1064-$B$6))*$B$20, "")</f>
        <v>53.156992406000057</v>
      </c>
      <c r="L1064" t="str">
        <f>IF(B1064&lt;=$B$9, "", EXP(-($B$5*B1064))*$B$20)</f>
        <v/>
      </c>
    </row>
    <row r="1065" spans="1:12" x14ac:dyDescent="0.25">
      <c r="A1065">
        <f t="shared" si="96"/>
        <v>35.43</v>
      </c>
      <c r="B1065">
        <v>10.430000000000001</v>
      </c>
      <c r="C1065" s="1">
        <f t="shared" si="97"/>
        <v>1.261098362</v>
      </c>
      <c r="D1065">
        <f t="shared" si="98"/>
        <v>63054.918100000003</v>
      </c>
      <c r="E1065" s="12">
        <f t="shared" si="100"/>
        <v>88218.679009924264</v>
      </c>
      <c r="F1065" s="1"/>
      <c r="G1065" s="4"/>
      <c r="H1065" s="4">
        <f t="shared" si="101"/>
        <v>80052.559659830513</v>
      </c>
      <c r="I1065">
        <f xml:space="preserve">          IF($B1065&lt;=$B$9,        $D1065-$B$7*$B$6-$J$18*($D1065-$B$6), $J$16)</f>
        <v>55397.985752808643</v>
      </c>
      <c r="J1065">
        <f t="shared" si="99"/>
        <v>7.5818439465098635</v>
      </c>
      <c r="K1065">
        <f>IF(B1065&lt;=$B$9, EXP(-($B$5*B1065))*($B$7*$B$6+$J$18*(D1065-$B$6))*$B$20, "")</f>
        <v>53.15151027224092</v>
      </c>
      <c r="L1065" t="str">
        <f>IF(B1065&lt;=$B$9, "", EXP(-($B$5*B1065))*$B$20)</f>
        <v/>
      </c>
    </row>
    <row r="1066" spans="1:12" x14ac:dyDescent="0.25">
      <c r="A1066">
        <f t="shared" si="96"/>
        <v>35.44</v>
      </c>
      <c r="B1066">
        <v>10.440000000000001</v>
      </c>
      <c r="C1066" s="1">
        <f t="shared" si="97"/>
        <v>1.2612839680000001</v>
      </c>
      <c r="D1066">
        <f t="shared" si="98"/>
        <v>63064.198400000001</v>
      </c>
      <c r="E1066" s="12">
        <f t="shared" si="100"/>
        <v>88338.748142777738</v>
      </c>
      <c r="F1066" s="1"/>
      <c r="G1066" s="4"/>
      <c r="H1066" s="4">
        <f t="shared" si="101"/>
        <v>80157.147379183371</v>
      </c>
      <c r="I1066">
        <f xml:space="preserve">          IF($B1066&lt;=$B$9,        $D1066-$B$7*$B$6-$J$18*($D1066-$B$6), $J$16)</f>
        <v>55405.377329411625</v>
      </c>
      <c r="J1066">
        <f t="shared" si="99"/>
        <v>7.5792833466893974</v>
      </c>
      <c r="K1066">
        <f>IF(B1066&lt;=$B$9, EXP(-($B$5*B1066))*($B$7*$B$6+$J$18*(D1066-$B$6))*$B$20, "")</f>
        <v>53.146016709829254</v>
      </c>
      <c r="L1066" t="str">
        <f>IF(B1066&lt;=$B$9, "", EXP(-($B$5*B1066))*$B$20)</f>
        <v/>
      </c>
    </row>
    <row r="1067" spans="1:12" x14ac:dyDescent="0.25">
      <c r="A1067">
        <f t="shared" si="96"/>
        <v>35.450000000000003</v>
      </c>
      <c r="B1067">
        <v>10.450000000000001</v>
      </c>
      <c r="C1067" s="1">
        <f t="shared" si="97"/>
        <v>1.2614694499999999</v>
      </c>
      <c r="D1067">
        <f t="shared" si="98"/>
        <v>63073.472499999996</v>
      </c>
      <c r="E1067" s="12">
        <f t="shared" si="100"/>
        <v>88458.887122127708</v>
      </c>
      <c r="F1067" s="1"/>
      <c r="G1067" s="4"/>
      <c r="H1067" s="4">
        <f t="shared" si="101"/>
        <v>80261.790591471974</v>
      </c>
      <c r="I1067">
        <f xml:space="preserve">          IF($B1067&lt;=$B$9,        $D1067-$B$7*$B$6-$J$18*($D1067-$B$6), $J$16)</f>
        <v>55412.763967836421</v>
      </c>
      <c r="J1067">
        <f t="shared" si="99"/>
        <v>7.5767235363604426</v>
      </c>
      <c r="K1067">
        <f>IF(B1067&lt;=$B$9, EXP(-($B$5*B1067))*($B$7*$B$6+$J$18*(D1067-$B$6))*$B$20, "")</f>
        <v>53.140511730499149</v>
      </c>
      <c r="L1067" t="str">
        <f>IF(B1067&lt;=$B$9, "", EXP(-($B$5*B1067))*$B$20)</f>
        <v/>
      </c>
    </row>
    <row r="1068" spans="1:12" x14ac:dyDescent="0.25">
      <c r="A1068">
        <f t="shared" si="96"/>
        <v>35.46</v>
      </c>
      <c r="B1068">
        <v>10.46</v>
      </c>
      <c r="C1068" s="1">
        <f t="shared" si="97"/>
        <v>1.2616548080000001</v>
      </c>
      <c r="D1068">
        <f t="shared" si="98"/>
        <v>63082.740400000002</v>
      </c>
      <c r="E1068" s="12">
        <f t="shared" si="100"/>
        <v>88579.095953820448</v>
      </c>
      <c r="F1068" s="1"/>
      <c r="G1068" s="4"/>
      <c r="H1068" s="4">
        <f t="shared" si="101"/>
        <v>80366.489303500624</v>
      </c>
      <c r="I1068">
        <f xml:space="preserve">          IF($B1068&lt;=$B$9,        $D1068-$B$7*$B$6-$J$18*($D1068-$B$6), $J$16)</f>
        <v>55420.145668083052</v>
      </c>
      <c r="J1068">
        <f t="shared" si="99"/>
        <v>7.5741645153379693</v>
      </c>
      <c r="K1068">
        <f>IF(B1068&lt;=$B$9, EXP(-($B$5*B1068))*($B$7*$B$6+$J$18*(D1068-$B$6))*$B$20, "")</f>
        <v>53.134995345976776</v>
      </c>
      <c r="L1068" t="str">
        <f>IF(B1068&lt;=$B$9, "", EXP(-($B$5*B1068))*$B$20)</f>
        <v/>
      </c>
    </row>
    <row r="1069" spans="1:12" x14ac:dyDescent="0.25">
      <c r="A1069">
        <f t="shared" si="96"/>
        <v>35.47</v>
      </c>
      <c r="B1069">
        <v>10.47</v>
      </c>
      <c r="C1069" s="1">
        <f t="shared" si="97"/>
        <v>1.261840042</v>
      </c>
      <c r="D1069">
        <f t="shared" si="98"/>
        <v>63092.002099999998</v>
      </c>
      <c r="E1069" s="12">
        <f t="shared" si="100"/>
        <v>88699.374643704286</v>
      </c>
      <c r="F1069" s="1"/>
      <c r="G1069" s="4"/>
      <c r="H1069" s="4">
        <f t="shared" si="101"/>
        <v>80471.243522076024</v>
      </c>
      <c r="I1069">
        <f xml:space="preserve">          IF($B1069&lt;=$B$9,        $D1069-$B$7*$B$6-$J$18*($D1069-$B$6), $J$16)</f>
        <v>55427.522430151497</v>
      </c>
      <c r="J1069">
        <f t="shared" si="99"/>
        <v>7.571606283436922</v>
      </c>
      <c r="K1069">
        <f>IF(B1069&lt;=$B$9, EXP(-($B$5*B1069))*($B$7*$B$6+$J$18*(D1069-$B$6))*$B$20, "")</f>
        <v>53.129467567980399</v>
      </c>
      <c r="L1069" t="str">
        <f>IF(B1069&lt;=$B$9, "", EXP(-($B$5*B1069))*$B$20)</f>
        <v/>
      </c>
    </row>
    <row r="1070" spans="1:12" x14ac:dyDescent="0.25">
      <c r="A1070">
        <f t="shared" si="96"/>
        <v>35.480000000000004</v>
      </c>
      <c r="B1070">
        <v>10.48</v>
      </c>
      <c r="C1070" s="1">
        <f t="shared" si="97"/>
        <v>1.2620251519999999</v>
      </c>
      <c r="D1070">
        <f t="shared" si="98"/>
        <v>63101.257599999997</v>
      </c>
      <c r="E1070" s="12">
        <f t="shared" si="100"/>
        <v>88819.723197629588</v>
      </c>
      <c r="F1070" s="1"/>
      <c r="G1070" s="4"/>
      <c r="H1070" s="4">
        <f t="shared" si="101"/>
        <v>80576.053254007231</v>
      </c>
      <c r="I1070">
        <f xml:space="preserve">          IF($B1070&lt;=$B$9,        $D1070-$B$7*$B$6-$J$18*($D1070-$B$6), $J$16)</f>
        <v>55434.89425404177</v>
      </c>
      <c r="J1070">
        <f t="shared" si="99"/>
        <v>7.5690488404722158</v>
      </c>
      <c r="K1070">
        <f>IF(B1070&lt;=$B$9, EXP(-($B$5*B1070))*($B$7*$B$6+$J$18*(D1070-$B$6))*$B$20, "")</f>
        <v>53.123928408220443</v>
      </c>
      <c r="L1070" t="str">
        <f>IF(B1070&lt;=$B$9, "", EXP(-($B$5*B1070))*$B$20)</f>
        <v/>
      </c>
    </row>
    <row r="1071" spans="1:12" x14ac:dyDescent="0.25">
      <c r="A1071">
        <f t="shared" si="96"/>
        <v>35.49</v>
      </c>
      <c r="B1071">
        <v>10.49</v>
      </c>
      <c r="C1071" s="1">
        <f t="shared" si="97"/>
        <v>1.2622101379999999</v>
      </c>
      <c r="D1071">
        <f t="shared" si="98"/>
        <v>63110.506899999993</v>
      </c>
      <c r="E1071" s="12">
        <f t="shared" si="100"/>
        <v>88940.141621448754</v>
      </c>
      <c r="F1071" s="1"/>
      <c r="G1071" s="4"/>
      <c r="H1071" s="4">
        <f t="shared" si="101"/>
        <v>80680.918506105721</v>
      </c>
      <c r="I1071">
        <f xml:space="preserve">          IF($B1071&lt;=$B$9,        $D1071-$B$7*$B$6-$J$18*($D1071-$B$6), $J$16)</f>
        <v>55442.261139753864</v>
      </c>
      <c r="J1071">
        <f t="shared" si="99"/>
        <v>7.5664921862587446</v>
      </c>
      <c r="K1071">
        <f>IF(B1071&lt;=$B$9, EXP(-($B$5*B1071))*($B$7*$B$6+$J$18*(D1071-$B$6))*$B$20, "")</f>
        <v>53.11837787839945</v>
      </c>
      <c r="L1071" t="str">
        <f>IF(B1071&lt;=$B$9, "", EXP(-($B$5*B1071))*$B$20)</f>
        <v/>
      </c>
    </row>
    <row r="1072" spans="1:12" x14ac:dyDescent="0.25">
      <c r="A1072">
        <f t="shared" si="96"/>
        <v>35.5</v>
      </c>
      <c r="B1072">
        <v>10.500000000000002</v>
      </c>
      <c r="C1072" s="1">
        <f t="shared" si="97"/>
        <v>1.2623950000000002</v>
      </c>
      <c r="D1072">
        <f t="shared" si="98"/>
        <v>63119.750000000007</v>
      </c>
      <c r="E1072" s="12">
        <f t="shared" si="100"/>
        <v>89060.629921016269</v>
      </c>
      <c r="F1072" s="1"/>
      <c r="G1072" s="4"/>
      <c r="H1072" s="4">
        <f t="shared" si="101"/>
        <v>80785.839285185313</v>
      </c>
      <c r="I1072">
        <f xml:space="preserve">          IF($B1072&lt;=$B$9,        $D1072-$B$7*$B$6-$J$18*($D1072-$B$6), $J$16)</f>
        <v>55449.623087287793</v>
      </c>
      <c r="J1072">
        <f t="shared" si="99"/>
        <v>7.5639363206113694</v>
      </c>
      <c r="K1072">
        <f>IF(B1072&lt;=$B$9, EXP(-($B$5*B1072))*($B$7*$B$6+$J$18*(D1072-$B$6))*$B$20, "")</f>
        <v>53.112815990212113</v>
      </c>
      <c r="L1072" t="str">
        <f>IF(B1072&lt;=$B$9, "", EXP(-($B$5*B1072))*$B$20)</f>
        <v/>
      </c>
    </row>
    <row r="1073" spans="1:12" x14ac:dyDescent="0.25">
      <c r="A1073">
        <f t="shared" si="96"/>
        <v>35.510000000000005</v>
      </c>
      <c r="B1073">
        <v>10.510000000000002</v>
      </c>
      <c r="C1073" s="1">
        <f t="shared" si="97"/>
        <v>1.2625797380000001</v>
      </c>
      <c r="D1073">
        <f t="shared" si="98"/>
        <v>63128.986900000004</v>
      </c>
      <c r="E1073" s="12">
        <f t="shared" si="100"/>
        <v>89181.188102188622</v>
      </c>
      <c r="F1073" s="1"/>
      <c r="G1073" s="4"/>
      <c r="H1073" s="4">
        <f t="shared" si="101"/>
        <v>80890.815598062254</v>
      </c>
      <c r="I1073">
        <f xml:space="preserve">          IF($B1073&lt;=$B$9,        $D1073-$B$7*$B$6-$J$18*($D1073-$B$6), $J$16)</f>
        <v>55456.980096643529</v>
      </c>
      <c r="J1073">
        <f t="shared" si="99"/>
        <v>7.5613812433449317</v>
      </c>
      <c r="K1073">
        <f>IF(B1073&lt;=$B$9, EXP(-($B$5*B1073))*($B$7*$B$6+$J$18*(D1073-$B$6))*$B$20, "")</f>
        <v>53.107242755345197</v>
      </c>
      <c r="L1073" t="str">
        <f>IF(B1073&lt;=$B$9, "", EXP(-($B$5*B1073))*$B$20)</f>
        <v/>
      </c>
    </row>
    <row r="1074" spans="1:12" x14ac:dyDescent="0.25">
      <c r="A1074">
        <f t="shared" si="96"/>
        <v>35.520000000000003</v>
      </c>
      <c r="B1074">
        <v>10.520000000000001</v>
      </c>
      <c r="C1074" s="1">
        <f t="shared" si="97"/>
        <v>1.262764352</v>
      </c>
      <c r="D1074">
        <f t="shared" si="98"/>
        <v>63138.217600000004</v>
      </c>
      <c r="E1074" s="12">
        <f t="shared" si="100"/>
        <v>89301.816170824386</v>
      </c>
      <c r="F1074" s="1"/>
      <c r="G1074" s="4"/>
      <c r="H1074" s="4">
        <f t="shared" si="101"/>
        <v>80995.847451555135</v>
      </c>
      <c r="I1074">
        <f xml:space="preserve">          IF($B1074&lt;=$B$9,        $D1074-$B$7*$B$6-$J$18*($D1074-$B$6), $J$16)</f>
        <v>55464.332167821092</v>
      </c>
      <c r="J1074">
        <f t="shared" si="99"/>
        <v>7.5588269542742399</v>
      </c>
      <c r="K1074">
        <f>IF(B1074&lt;=$B$9, EXP(-($B$5*B1074))*($B$7*$B$6+$J$18*(D1074-$B$6))*$B$20, "")</f>
        <v>53.101658185477682</v>
      </c>
      <c r="L1074" t="str">
        <f>IF(B1074&lt;=$B$9, "", EXP(-($B$5*B1074))*$B$20)</f>
        <v/>
      </c>
    </row>
    <row r="1075" spans="1:12" x14ac:dyDescent="0.25">
      <c r="A1075">
        <f t="shared" si="96"/>
        <v>35.53</v>
      </c>
      <c r="B1075">
        <v>10.530000000000001</v>
      </c>
      <c r="C1075" s="1">
        <f t="shared" si="97"/>
        <v>1.2629488420000001</v>
      </c>
      <c r="D1075">
        <f t="shared" si="98"/>
        <v>63147.442100000007</v>
      </c>
      <c r="E1075" s="12">
        <f t="shared" si="100"/>
        <v>89422.51413278417</v>
      </c>
      <c r="F1075" s="1"/>
      <c r="G1075" s="4"/>
      <c r="H1075" s="4">
        <f t="shared" si="101"/>
        <v>81100.934852484963</v>
      </c>
      <c r="I1075">
        <f xml:space="preserve">          IF($B1075&lt;=$B$9,        $D1075-$B$7*$B$6-$J$18*($D1075-$B$6), $J$16)</f>
        <v>55471.679300820477</v>
      </c>
      <c r="J1075">
        <f t="shared" si="99"/>
        <v>7.5562734532140805</v>
      </c>
      <c r="K1075">
        <f>IF(B1075&lt;=$B$9, EXP(-($B$5*B1075))*($B$7*$B$6+$J$18*(D1075-$B$6))*$B$20, "")</f>
        <v>53.096062292280671</v>
      </c>
      <c r="L1075" t="str">
        <f>IF(B1075&lt;=$B$9, "", EXP(-($B$5*B1075))*$B$20)</f>
        <v/>
      </c>
    </row>
    <row r="1076" spans="1:12" x14ac:dyDescent="0.25">
      <c r="A1076">
        <f t="shared" si="96"/>
        <v>35.54</v>
      </c>
      <c r="B1076">
        <v>10.540000000000001</v>
      </c>
      <c r="C1076" s="1">
        <f t="shared" si="97"/>
        <v>1.263133208</v>
      </c>
      <c r="D1076">
        <f t="shared" si="98"/>
        <v>63156.660400000001</v>
      </c>
      <c r="E1076" s="12">
        <f t="shared" si="100"/>
        <v>89543.28199393065</v>
      </c>
      <c r="F1076" s="1"/>
      <c r="G1076" s="4"/>
      <c r="H1076" s="4">
        <f t="shared" si="101"/>
        <v>81206.07780767513</v>
      </c>
      <c r="I1076">
        <f xml:space="preserve">          IF($B1076&lt;=$B$9,        $D1076-$B$7*$B$6-$J$18*($D1076-$B$6), $J$16)</f>
        <v>55479.021495641682</v>
      </c>
      <c r="J1076">
        <f t="shared" si="99"/>
        <v>7.5537207399792132</v>
      </c>
      <c r="K1076">
        <f>IF(B1076&lt;=$B$9, EXP(-($B$5*B1076))*($B$7*$B$6+$J$18*(D1076-$B$6))*$B$20, "")</f>
        <v>53.090455087417396</v>
      </c>
      <c r="L1076" t="str">
        <f>IF(B1076&lt;=$B$9, "", EXP(-($B$5*B1076))*$B$20)</f>
        <v/>
      </c>
    </row>
    <row r="1077" spans="1:12" x14ac:dyDescent="0.25">
      <c r="A1077">
        <f t="shared" si="96"/>
        <v>35.549999999999997</v>
      </c>
      <c r="B1077">
        <v>10.55</v>
      </c>
      <c r="C1077" s="1">
        <f t="shared" si="97"/>
        <v>1.26331745</v>
      </c>
      <c r="D1077">
        <f t="shared" si="98"/>
        <v>63165.872499999998</v>
      </c>
      <c r="E1077" s="12">
        <f t="shared" si="100"/>
        <v>89664.119760128524</v>
      </c>
      <c r="F1077" s="1"/>
      <c r="G1077" s="4"/>
      <c r="H1077" s="4">
        <f t="shared" si="101"/>
        <v>81311.276323951402</v>
      </c>
      <c r="I1077">
        <f xml:space="preserve">          IF($B1077&lt;=$B$9,        $D1077-$B$7*$B$6-$J$18*($D1077-$B$6), $J$16)</f>
        <v>55486.358752284708</v>
      </c>
      <c r="J1077">
        <f t="shared" si="99"/>
        <v>7.5511688143843703</v>
      </c>
      <c r="K1077">
        <f>IF(B1077&lt;=$B$9, EXP(-($B$5*B1077))*($B$7*$B$6+$J$18*(D1077-$B$6))*$B$20, "")</f>
        <v>53.084836582543275</v>
      </c>
      <c r="L1077" t="str">
        <f>IF(B1077&lt;=$B$9, "", EXP(-($B$5*B1077))*$B$20)</f>
        <v/>
      </c>
    </row>
    <row r="1078" spans="1:12" x14ac:dyDescent="0.25">
      <c r="A1078">
        <f t="shared" si="96"/>
        <v>35.56</v>
      </c>
      <c r="B1078">
        <v>10.56</v>
      </c>
      <c r="C1078" s="1">
        <f t="shared" si="97"/>
        <v>1.2635015680000001</v>
      </c>
      <c r="D1078">
        <f t="shared" si="98"/>
        <v>63175.078400000006</v>
      </c>
      <c r="E1078" s="12">
        <f t="shared" si="100"/>
        <v>89785.027437244571</v>
      </c>
      <c r="F1078" s="1"/>
      <c r="G1078" s="4"/>
      <c r="H1078" s="4">
        <f t="shared" si="101"/>
        <v>81416.530408141945</v>
      </c>
      <c r="I1078">
        <f xml:space="preserve">          IF($B1078&lt;=$B$9,        $D1078-$B$7*$B$6-$J$18*($D1078-$B$6), $J$16)</f>
        <v>55493.69107074957</v>
      </c>
      <c r="J1078">
        <f t="shared" si="99"/>
        <v>7.5486176762442616</v>
      </c>
      <c r="K1078">
        <f>IF(B1078&lt;=$B$9, EXP(-($B$5*B1078))*($B$7*$B$6+$J$18*(D1078-$B$6))*$B$20, "")</f>
        <v>53.079206789305886</v>
      </c>
      <c r="L1078" t="str">
        <f>IF(B1078&lt;=$B$9, "", EXP(-($B$5*B1078))*$B$20)</f>
        <v/>
      </c>
    </row>
    <row r="1079" spans="1:12" x14ac:dyDescent="0.25">
      <c r="A1079">
        <f t="shared" si="96"/>
        <v>35.57</v>
      </c>
      <c r="B1079">
        <v>10.57</v>
      </c>
      <c r="C1079" s="1">
        <f t="shared" si="97"/>
        <v>1.263685562</v>
      </c>
      <c r="D1079">
        <f t="shared" si="98"/>
        <v>63184.278100000003</v>
      </c>
      <c r="E1079" s="12">
        <f t="shared" si="100"/>
        <v>89906.005031147608</v>
      </c>
      <c r="F1079" s="1"/>
      <c r="G1079" s="4"/>
      <c r="H1079" s="4">
        <f t="shared" si="101"/>
        <v>81521.840067077297</v>
      </c>
      <c r="I1079">
        <f xml:space="preserve">          IF($B1079&lt;=$B$9,        $D1079-$B$7*$B$6-$J$18*($D1079-$B$6), $J$16)</f>
        <v>55501.018451036245</v>
      </c>
      <c r="J1079">
        <f t="shared" si="99"/>
        <v>7.5460673253735662</v>
      </c>
      <c r="K1079">
        <f>IF(B1079&lt;=$B$9, EXP(-($B$5*B1079))*($B$7*$B$6+$J$18*(D1079-$B$6))*$B$20, "")</f>
        <v>53.073565719344906</v>
      </c>
      <c r="L1079" t="str">
        <f>IF(B1079&lt;=$B$9, "", EXP(-($B$5*B1079))*$B$20)</f>
        <v/>
      </c>
    </row>
    <row r="1080" spans="1:12" x14ac:dyDescent="0.25">
      <c r="A1080">
        <f t="shared" si="96"/>
        <v>35.58</v>
      </c>
      <c r="B1080">
        <v>10.58</v>
      </c>
      <c r="C1080" s="1">
        <f t="shared" si="97"/>
        <v>1.2638694319999999</v>
      </c>
      <c r="D1080">
        <f t="shared" si="98"/>
        <v>63193.471599999997</v>
      </c>
      <c r="E1080" s="12">
        <f t="shared" si="100"/>
        <v>90027.052547708503</v>
      </c>
      <c r="F1080" s="1"/>
      <c r="G1080" s="4"/>
      <c r="H1080" s="4">
        <f t="shared" si="101"/>
        <v>81627.205307590411</v>
      </c>
      <c r="I1080">
        <f xml:space="preserve">          IF($B1080&lt;=$B$9,        $D1080-$B$7*$B$6-$J$18*($D1080-$B$6), $J$16)</f>
        <v>55508.340893144734</v>
      </c>
      <c r="J1080">
        <f t="shared" si="99"/>
        <v>7.5435177615869433</v>
      </c>
      <c r="K1080">
        <f>IF(B1080&lt;=$B$9, EXP(-($B$5*B1080))*($B$7*$B$6+$J$18*(D1080-$B$6))*$B$20, "")</f>
        <v>53.067913384292261</v>
      </c>
      <c r="L1080" t="str">
        <f>IF(B1080&lt;=$B$9, "", EXP(-($B$5*B1080))*$B$20)</f>
        <v/>
      </c>
    </row>
    <row r="1081" spans="1:12" x14ac:dyDescent="0.25">
      <c r="A1081">
        <f t="shared" si="96"/>
        <v>35.590000000000003</v>
      </c>
      <c r="B1081">
        <v>10.590000000000002</v>
      </c>
      <c r="C1081" s="1">
        <f t="shared" si="97"/>
        <v>1.2640531779999999</v>
      </c>
      <c r="D1081">
        <f t="shared" si="98"/>
        <v>63202.658899999995</v>
      </c>
      <c r="E1081" s="12">
        <f t="shared" si="100"/>
        <v>90148.169992800205</v>
      </c>
      <c r="F1081" s="1"/>
      <c r="G1081" s="4"/>
      <c r="H1081" s="4">
        <f t="shared" si="101"/>
        <v>81732.626136516614</v>
      </c>
      <c r="I1081">
        <f xml:space="preserve">          IF($B1081&lt;=$B$9,        $D1081-$B$7*$B$6-$J$18*($D1081-$B$6), $J$16)</f>
        <v>55515.658397075058</v>
      </c>
      <c r="J1081">
        <f t="shared" si="99"/>
        <v>7.5409689846990231</v>
      </c>
      <c r="K1081">
        <f>IF(B1081&lt;=$B$9, EXP(-($B$5*B1081))*($B$7*$B$6+$J$18*(D1081-$B$6))*$B$20, "")</f>
        <v>53.062249795772026</v>
      </c>
      <c r="L1081" t="str">
        <f>IF(B1081&lt;=$B$9, "", EXP(-($B$5*B1081))*$B$20)</f>
        <v/>
      </c>
    </row>
    <row r="1082" spans="1:12" x14ac:dyDescent="0.25">
      <c r="A1082">
        <f t="shared" si="96"/>
        <v>35.6</v>
      </c>
      <c r="B1082">
        <v>10.600000000000001</v>
      </c>
      <c r="C1082" s="1">
        <f t="shared" si="97"/>
        <v>1.2642368000000002</v>
      </c>
      <c r="D1082">
        <f t="shared" si="98"/>
        <v>63211.840000000011</v>
      </c>
      <c r="E1082" s="12">
        <f t="shared" si="100"/>
        <v>90269.357372297687</v>
      </c>
      <c r="F1082" s="1"/>
      <c r="G1082" s="4"/>
      <c r="H1082" s="4">
        <f t="shared" si="101"/>
        <v>81838.102560693646</v>
      </c>
      <c r="I1082">
        <f xml:space="preserve">          IF($B1082&lt;=$B$9,        $D1082-$B$7*$B$6-$J$18*($D1082-$B$6), $J$16)</f>
        <v>55522.970962827218</v>
      </c>
      <c r="J1082">
        <f t="shared" si="99"/>
        <v>7.5384209945244098</v>
      </c>
      <c r="K1082">
        <f>IF(B1082&lt;=$B$9, EXP(-($B$5*B1082))*($B$7*$B$6+$J$18*(D1082-$B$6))*$B$20, "")</f>
        <v>53.056574965400472</v>
      </c>
      <c r="L1082" t="str">
        <f>IF(B1082&lt;=$B$9, "", EXP(-($B$5*B1082))*$B$20)</f>
        <v/>
      </c>
    </row>
    <row r="1083" spans="1:12" x14ac:dyDescent="0.25">
      <c r="A1083">
        <f t="shared" si="96"/>
        <v>35.61</v>
      </c>
      <c r="B1083">
        <v>10.610000000000001</v>
      </c>
      <c r="C1083" s="1">
        <f t="shared" si="97"/>
        <v>1.2644202979999999</v>
      </c>
      <c r="D1083">
        <f t="shared" si="98"/>
        <v>63221.014899999995</v>
      </c>
      <c r="E1083" s="12">
        <f t="shared" si="100"/>
        <v>90390.614692077987</v>
      </c>
      <c r="F1083" s="1"/>
      <c r="G1083" s="4"/>
      <c r="H1083" s="4">
        <f t="shared" si="101"/>
        <v>81943.63458696162</v>
      </c>
      <c r="I1083">
        <f xml:space="preserve">          IF($B1083&lt;=$B$9,        $D1083-$B$7*$B$6-$J$18*($D1083-$B$6), $J$16)</f>
        <v>55530.278590401169</v>
      </c>
      <c r="J1083">
        <f t="shared" si="99"/>
        <v>7.5358737908776883</v>
      </c>
      <c r="K1083">
        <f>IF(B1083&lt;=$B$9, EXP(-($B$5*B1083))*($B$7*$B$6+$J$18*(D1083-$B$6))*$B$20, "")</f>
        <v>53.050888904785943</v>
      </c>
      <c r="L1083" t="str">
        <f>IF(B1083&lt;=$B$9, "", EXP(-($B$5*B1083))*$B$20)</f>
        <v/>
      </c>
    </row>
    <row r="1084" spans="1:12" x14ac:dyDescent="0.25">
      <c r="A1084">
        <f t="shared" si="96"/>
        <v>35.620000000000005</v>
      </c>
      <c r="B1084">
        <v>10.620000000000001</v>
      </c>
      <c r="C1084" s="1">
        <f t="shared" si="97"/>
        <v>1.264603672</v>
      </c>
      <c r="D1084">
        <f t="shared" si="98"/>
        <v>63230.183600000004</v>
      </c>
      <c r="E1084" s="12">
        <f t="shared" si="100"/>
        <v>90511.941958020208</v>
      </c>
      <c r="F1084" s="1"/>
      <c r="G1084" s="4"/>
      <c r="H1084" s="4">
        <f t="shared" si="101"/>
        <v>82049.222222163051</v>
      </c>
      <c r="I1084">
        <f xml:space="preserve">          IF($B1084&lt;=$B$9,        $D1084-$B$7*$B$6-$J$18*($D1084-$B$6), $J$16)</f>
        <v>55537.58127979697</v>
      </c>
      <c r="J1084">
        <f t="shared" si="99"/>
        <v>7.5333273735734085</v>
      </c>
      <c r="K1084">
        <f>IF(B1084&lt;=$B$9, EXP(-($B$5*B1084))*($B$7*$B$6+$J$18*(D1084-$B$6))*$B$20, "")</f>
        <v>53.045191625529128</v>
      </c>
      <c r="L1084" t="str">
        <f>IF(B1084&lt;=$B$9, "", EXP(-($B$5*B1084))*$B$20)</f>
        <v/>
      </c>
    </row>
    <row r="1085" spans="1:12" x14ac:dyDescent="0.25">
      <c r="A1085">
        <f t="shared" si="96"/>
        <v>35.630000000000003</v>
      </c>
      <c r="B1085">
        <v>10.63</v>
      </c>
      <c r="C1085" s="1">
        <f t="shared" si="97"/>
        <v>1.2647869220000001</v>
      </c>
      <c r="D1085">
        <f t="shared" si="98"/>
        <v>63239.346100000002</v>
      </c>
      <c r="E1085" s="12">
        <f t="shared" si="100"/>
        <v>90633.339176005509</v>
      </c>
      <c r="F1085" s="1"/>
      <c r="G1085" s="4"/>
      <c r="H1085" s="4">
        <f t="shared" si="101"/>
        <v>82154.86547314284</v>
      </c>
      <c r="I1085">
        <f xml:space="preserve">          IF($B1085&lt;=$B$9,        $D1085-$B$7*$B$6-$J$18*($D1085-$B$6), $J$16)</f>
        <v>55544.879031014578</v>
      </c>
      <c r="J1085">
        <f t="shared" si="99"/>
        <v>7.5307817424261039</v>
      </c>
      <c r="K1085">
        <f>IF(B1085&lt;=$B$9, EXP(-($B$5*B1085))*($B$7*$B$6+$J$18*(D1085-$B$6))*$B$20, "")</f>
        <v>53.039483139222796</v>
      </c>
      <c r="L1085" t="str">
        <f>IF(B1085&lt;=$B$9, "", EXP(-($B$5*B1085))*$B$20)</f>
        <v/>
      </c>
    </row>
    <row r="1086" spans="1:12" x14ac:dyDescent="0.25">
      <c r="A1086">
        <f t="shared" si="96"/>
        <v>35.64</v>
      </c>
      <c r="B1086">
        <v>10.64</v>
      </c>
      <c r="C1086" s="1">
        <f t="shared" si="97"/>
        <v>1.2649700480000001</v>
      </c>
      <c r="D1086">
        <f t="shared" si="98"/>
        <v>63248.502400000005</v>
      </c>
      <c r="E1086" s="12">
        <f t="shared" si="100"/>
        <v>90754.806351917112</v>
      </c>
      <c r="F1086" s="1"/>
      <c r="G1086" s="4"/>
      <c r="H1086" s="4">
        <f t="shared" si="101"/>
        <v>82260.564346748288</v>
      </c>
      <c r="I1086">
        <f xml:space="preserve">          IF($B1086&lt;=$B$9,        $D1086-$B$7*$B$6-$J$18*($D1086-$B$6), $J$16)</f>
        <v>55552.171844054013</v>
      </c>
      <c r="J1086">
        <f t="shared" si="99"/>
        <v>7.5282368972502782</v>
      </c>
      <c r="K1086">
        <f>IF(B1086&lt;=$B$9, EXP(-($B$5*B1086))*($B$7*$B$6+$J$18*(D1086-$B$6))*$B$20, "")</f>
        <v>53.03376345745194</v>
      </c>
      <c r="L1086" t="str">
        <f>IF(B1086&lt;=$B$9, "", EXP(-($B$5*B1086))*$B$20)</f>
        <v/>
      </c>
    </row>
    <row r="1087" spans="1:12" x14ac:dyDescent="0.25">
      <c r="A1087">
        <f t="shared" si="96"/>
        <v>35.65</v>
      </c>
      <c r="B1087">
        <v>10.65</v>
      </c>
      <c r="C1087" s="1">
        <f t="shared" si="97"/>
        <v>1.2651530499999999</v>
      </c>
      <c r="D1087">
        <f t="shared" si="98"/>
        <v>63257.652499999997</v>
      </c>
      <c r="E1087" s="12">
        <f t="shared" si="100"/>
        <v>90876.343491640277</v>
      </c>
      <c r="F1087" s="1"/>
      <c r="G1087" s="4"/>
      <c r="H1087" s="4">
        <f t="shared" si="101"/>
        <v>82366.318849829113</v>
      </c>
      <c r="I1087">
        <f xml:space="preserve">          IF($B1087&lt;=$B$9,        $D1087-$B$7*$B$6-$J$18*($D1087-$B$6), $J$16)</f>
        <v>55559.45971891527</v>
      </c>
      <c r="J1087">
        <f t="shared" si="99"/>
        <v>7.5256928378604169</v>
      </c>
      <c r="K1087">
        <f>IF(B1087&lt;=$B$9, EXP(-($B$5*B1087))*($B$7*$B$6+$J$18*(D1087-$B$6))*$B$20, "")</f>
        <v>53.028032591793774</v>
      </c>
      <c r="L1087" t="str">
        <f>IF(B1087&lt;=$B$9, "", EXP(-($B$5*B1087))*$B$20)</f>
        <v/>
      </c>
    </row>
    <row r="1088" spans="1:12" x14ac:dyDescent="0.25">
      <c r="A1088">
        <f t="shared" si="96"/>
        <v>35.659999999999997</v>
      </c>
      <c r="B1088">
        <v>10.66</v>
      </c>
      <c r="C1088" s="1">
        <f t="shared" si="97"/>
        <v>1.2653359280000001</v>
      </c>
      <c r="D1088">
        <f t="shared" si="98"/>
        <v>63266.796399999999</v>
      </c>
      <c r="E1088" s="12">
        <f t="shared" si="100"/>
        <v>90997.950601062345</v>
      </c>
      <c r="F1088" s="1"/>
      <c r="G1088" s="4"/>
      <c r="H1088" s="4">
        <f t="shared" si="101"/>
        <v>82472.128989237404</v>
      </c>
      <c r="I1088">
        <f xml:space="preserve">          IF($B1088&lt;=$B$9,        $D1088-$B$7*$B$6-$J$18*($D1088-$B$6), $J$16)</f>
        <v>55566.742655598347</v>
      </c>
      <c r="J1088">
        <f t="shared" si="99"/>
        <v>7.5231495640709687</v>
      </c>
      <c r="K1088">
        <f>IF(B1088&lt;=$B$9, EXP(-($B$5*B1088))*($B$7*$B$6+$J$18*(D1088-$B$6))*$B$20, "")</f>
        <v>53.022290553817683</v>
      </c>
      <c r="L1088" t="str">
        <f>IF(B1088&lt;=$B$9, "", EXP(-($B$5*B1088))*$B$20)</f>
        <v/>
      </c>
    </row>
    <row r="1089" spans="1:12" x14ac:dyDescent="0.25">
      <c r="A1089">
        <f t="shared" si="96"/>
        <v>35.67</v>
      </c>
      <c r="B1089">
        <v>10.670000000000002</v>
      </c>
      <c r="C1089" s="1">
        <f t="shared" si="97"/>
        <v>1.2655186820000002</v>
      </c>
      <c r="D1089">
        <f t="shared" si="98"/>
        <v>63275.934100000006</v>
      </c>
      <c r="E1089" s="12">
        <f t="shared" si="100"/>
        <v>91119.627686072723</v>
      </c>
      <c r="F1089" s="1"/>
      <c r="G1089" s="4"/>
      <c r="H1089" s="4">
        <f t="shared" si="101"/>
        <v>82577.994771827653</v>
      </c>
      <c r="I1089">
        <f xml:space="preserve">          IF($B1089&lt;=$B$9,        $D1089-$B$7*$B$6-$J$18*($D1089-$B$6), $J$16)</f>
        <v>55574.02065410326</v>
      </c>
      <c r="J1089">
        <f t="shared" si="99"/>
        <v>7.5206070756963719</v>
      </c>
      <c r="K1089">
        <f>IF(B1089&lt;=$B$9, EXP(-($B$5*B1089))*($B$7*$B$6+$J$18*(D1089-$B$6))*$B$20, "")</f>
        <v>53.016537355085291</v>
      </c>
      <c r="L1089" t="str">
        <f>IF(B1089&lt;=$B$9, "", EXP(-($B$5*B1089))*$B$20)</f>
        <v/>
      </c>
    </row>
    <row r="1090" spans="1:12" x14ac:dyDescent="0.25">
      <c r="A1090">
        <f t="shared" si="96"/>
        <v>35.68</v>
      </c>
      <c r="B1090">
        <v>10.680000000000001</v>
      </c>
      <c r="C1090" s="1">
        <f t="shared" si="97"/>
        <v>1.265701312</v>
      </c>
      <c r="D1090">
        <f t="shared" si="98"/>
        <v>63285.065600000002</v>
      </c>
      <c r="E1090" s="12">
        <f t="shared" si="100"/>
        <v>91241.374752562842</v>
      </c>
      <c r="F1090" s="1"/>
      <c r="G1090" s="4"/>
      <c r="H1090" s="4">
        <f t="shared" si="101"/>
        <v>82683.916204456764</v>
      </c>
      <c r="I1090">
        <f xml:space="preserve">          IF($B1090&lt;=$B$9,        $D1090-$B$7*$B$6-$J$18*($D1090-$B$6), $J$16)</f>
        <v>55581.293714429979</v>
      </c>
      <c r="J1090">
        <f t="shared" si="99"/>
        <v>7.5180653725510318</v>
      </c>
      <c r="K1090">
        <f>IF(B1090&lt;=$B$9, EXP(-($B$5*B1090))*($B$7*$B$6+$J$18*(D1090-$B$6))*$B$20, "")</f>
        <v>53.010773007150405</v>
      </c>
      <c r="L1090" t="str">
        <f>IF(B1090&lt;=$B$9, "", EXP(-($B$5*B1090))*$B$20)</f>
        <v/>
      </c>
    </row>
    <row r="1091" spans="1:12" x14ac:dyDescent="0.25">
      <c r="A1091">
        <f t="shared" si="96"/>
        <v>35.69</v>
      </c>
      <c r="B1091">
        <v>10.690000000000001</v>
      </c>
      <c r="C1091" s="1">
        <f t="shared" si="97"/>
        <v>1.265883818</v>
      </c>
      <c r="D1091">
        <f t="shared" si="98"/>
        <v>63294.190900000001</v>
      </c>
      <c r="E1091" s="12">
        <f t="shared" si="100"/>
        <v>91363.191806426243</v>
      </c>
      <c r="F1091" s="1"/>
      <c r="G1091" s="4"/>
      <c r="H1091" s="4">
        <f t="shared" si="101"/>
        <v>82789.893293984031</v>
      </c>
      <c r="I1091">
        <f xml:space="preserve">          IF($B1091&lt;=$B$9,        $D1091-$B$7*$B$6-$J$18*($D1091-$B$6), $J$16)</f>
        <v>55588.561836578534</v>
      </c>
      <c r="J1091">
        <f t="shared" si="99"/>
        <v>7.5155244544493298</v>
      </c>
      <c r="K1091">
        <f>IF(B1091&lt;=$B$9, EXP(-($B$5*B1091))*($B$7*$B$6+$J$18*(D1091-$B$6))*$B$20, "")</f>
        <v>53.004997521559062</v>
      </c>
      <c r="L1091" t="str">
        <f>IF(B1091&lt;=$B$9, "", EXP(-($B$5*B1091))*$B$20)</f>
        <v/>
      </c>
    </row>
    <row r="1092" spans="1:12" x14ac:dyDescent="0.25">
      <c r="A1092">
        <f t="shared" si="96"/>
        <v>35.700000000000003</v>
      </c>
      <c r="B1092">
        <v>10.700000000000001</v>
      </c>
      <c r="C1092" s="1">
        <f t="shared" si="97"/>
        <v>1.2660662</v>
      </c>
      <c r="D1092">
        <f t="shared" si="98"/>
        <v>63303.310000000005</v>
      </c>
      <c r="E1092" s="12">
        <f t="shared" si="100"/>
        <v>91485.078853558487</v>
      </c>
      <c r="F1092" s="1"/>
      <c r="G1092" s="4"/>
      <c r="H1092" s="4">
        <f t="shared" si="101"/>
        <v>82895.926047271147</v>
      </c>
      <c r="I1092">
        <f xml:space="preserve">          IF($B1092&lt;=$B$9,        $D1092-$B$7*$B$6-$J$18*($D1092-$B$6), $J$16)</f>
        <v>55595.825020548902</v>
      </c>
      <c r="J1092">
        <f t="shared" si="99"/>
        <v>7.5129843212056269</v>
      </c>
      <c r="K1092">
        <f>IF(B1092&lt;=$B$9, EXP(-($B$5*B1092))*($B$7*$B$6+$J$18*(D1092-$B$6))*$B$20, "")</f>
        <v>52.999210909849545</v>
      </c>
      <c r="L1092" t="str">
        <f>IF(B1092&lt;=$B$9, "", EXP(-($B$5*B1092))*$B$20)</f>
        <v/>
      </c>
    </row>
    <row r="1093" spans="1:12" x14ac:dyDescent="0.25">
      <c r="A1093">
        <f t="shared" si="96"/>
        <v>35.71</v>
      </c>
      <c r="B1093">
        <v>10.71</v>
      </c>
      <c r="C1093" s="1">
        <f t="shared" si="97"/>
        <v>1.2662484580000002</v>
      </c>
      <c r="D1093">
        <f t="shared" si="98"/>
        <v>63312.422900000012</v>
      </c>
      <c r="E1093" s="12">
        <f t="shared" si="100"/>
        <v>91607.035899857234</v>
      </c>
      <c r="F1093" s="1"/>
      <c r="G1093" s="4"/>
      <c r="H1093" s="4">
        <f t="shared" si="101"/>
        <v>83002.014471182207</v>
      </c>
      <c r="I1093">
        <f xml:space="preserve">          IF($B1093&lt;=$B$9,        $D1093-$B$7*$B$6-$J$18*($D1093-$B$6), $J$16)</f>
        <v>55603.083266341106</v>
      </c>
      <c r="J1093">
        <f t="shared" si="99"/>
        <v>7.5104449726342564</v>
      </c>
      <c r="K1093">
        <f>IF(B1093&lt;=$B$9, EXP(-($B$5*B1093))*($B$7*$B$6+$J$18*(D1093-$B$6))*$B$20, "")</f>
        <v>52.993413183552313</v>
      </c>
      <c r="L1093" t="str">
        <f>IF(B1093&lt;=$B$9, "", EXP(-($B$5*B1093))*$B$20)</f>
        <v/>
      </c>
    </row>
    <row r="1094" spans="1:12" x14ac:dyDescent="0.25">
      <c r="A1094">
        <f t="shared" si="96"/>
        <v>35.72</v>
      </c>
      <c r="B1094">
        <v>10.72</v>
      </c>
      <c r="C1094" s="1">
        <f t="shared" si="97"/>
        <v>1.2664305919999999</v>
      </c>
      <c r="D1094">
        <f t="shared" si="98"/>
        <v>63321.529599999994</v>
      </c>
      <c r="E1094" s="12">
        <f t="shared" si="100"/>
        <v>91729.062951222179</v>
      </c>
      <c r="F1094" s="1"/>
      <c r="G1094" s="4"/>
      <c r="H1094" s="4">
        <f t="shared" si="101"/>
        <v>83108.158572583707</v>
      </c>
      <c r="I1094">
        <f xml:space="preserve">          IF($B1094&lt;=$B$9,        $D1094-$B$7*$B$6-$J$18*($D1094-$B$6), $J$16)</f>
        <v>55610.336573955108</v>
      </c>
      <c r="J1094">
        <f t="shared" si="99"/>
        <v>7.5079064085495304</v>
      </c>
      <c r="K1094">
        <f>IF(B1094&lt;=$B$9, EXP(-($B$5*B1094))*($B$7*$B$6+$J$18*(D1094-$B$6))*$B$20, "")</f>
        <v>52.987604354190061</v>
      </c>
      <c r="L1094" t="str">
        <f>IF(B1094&lt;=$B$9, "", EXP(-($B$5*B1094))*$B$20)</f>
        <v/>
      </c>
    </row>
    <row r="1095" spans="1:12" x14ac:dyDescent="0.25">
      <c r="A1095">
        <f t="shared" si="96"/>
        <v>35.730000000000004</v>
      </c>
      <c r="B1095">
        <v>10.73</v>
      </c>
      <c r="C1095" s="1">
        <f t="shared" si="97"/>
        <v>1.2666126020000001</v>
      </c>
      <c r="D1095">
        <f t="shared" si="98"/>
        <v>63330.630100000009</v>
      </c>
      <c r="E1095" s="12">
        <f t="shared" si="100"/>
        <v>91851.160013555113</v>
      </c>
      <c r="F1095" s="1"/>
      <c r="G1095" s="4"/>
      <c r="H1095" s="4">
        <f t="shared" si="101"/>
        <v>83214.358358344558</v>
      </c>
      <c r="I1095">
        <f xml:space="preserve">          IF($B1095&lt;=$B$9,        $D1095-$B$7*$B$6-$J$18*($D1095-$B$6), $J$16)</f>
        <v>55617.584943390961</v>
      </c>
      <c r="J1095">
        <f t="shared" si="99"/>
        <v>7.5053686287657353</v>
      </c>
      <c r="K1095">
        <f>IF(B1095&lt;=$B$9, EXP(-($B$5*B1095))*($B$7*$B$6+$J$18*(D1095-$B$6))*$B$20, "")</f>
        <v>52.981784433277802</v>
      </c>
      <c r="L1095" t="str">
        <f>IF(B1095&lt;=$B$9, "", EXP(-($B$5*B1095))*$B$20)</f>
        <v/>
      </c>
    </row>
    <row r="1096" spans="1:12" x14ac:dyDescent="0.25">
      <c r="A1096">
        <f t="shared" si="96"/>
        <v>35.74</v>
      </c>
      <c r="B1096">
        <v>10.74</v>
      </c>
      <c r="C1096" s="1">
        <f t="shared" si="97"/>
        <v>1.2667944879999999</v>
      </c>
      <c r="D1096">
        <f t="shared" si="98"/>
        <v>63339.724399999999</v>
      </c>
      <c r="E1096" s="12">
        <f t="shared" si="100"/>
        <v>91973.32709275985</v>
      </c>
      <c r="F1096" s="1"/>
      <c r="G1096" s="4"/>
      <c r="H1096" s="4">
        <f t="shared" si="101"/>
        <v>83320.613835336073</v>
      </c>
      <c r="I1096">
        <f xml:space="preserve">          IF($B1096&lt;=$B$9,        $D1096-$B$7*$B$6-$J$18*($D1096-$B$6), $J$16)</f>
        <v>55624.828374648612</v>
      </c>
      <c r="J1096">
        <f t="shared" si="99"/>
        <v>7.5028316330971343</v>
      </c>
      <c r="K1096">
        <f>IF(B1096&lt;=$B$9, EXP(-($B$5*B1096))*($B$7*$B$6+$J$18*(D1096-$B$6))*$B$20, "")</f>
        <v>52.97595343232264</v>
      </c>
      <c r="L1096" t="str">
        <f>IF(B1096&lt;=$B$9, "", EXP(-($B$5*B1096))*$B$20)</f>
        <v/>
      </c>
    </row>
    <row r="1097" spans="1:12" x14ac:dyDescent="0.25">
      <c r="A1097">
        <f t="shared" si="96"/>
        <v>35.75</v>
      </c>
      <c r="B1097">
        <v>10.750000000000002</v>
      </c>
      <c r="C1097" s="1">
        <f t="shared" si="97"/>
        <v>1.2669762499999999</v>
      </c>
      <c r="D1097">
        <f t="shared" si="98"/>
        <v>63348.812499999993</v>
      </c>
      <c r="E1097" s="12">
        <f t="shared" si="100"/>
        <v>92095.564194742314</v>
      </c>
      <c r="F1097" s="1"/>
      <c r="G1097" s="4"/>
      <c r="H1097" s="4">
        <f t="shared" si="101"/>
        <v>83426.925010431951</v>
      </c>
      <c r="I1097">
        <f xml:space="preserve">          IF($B1097&lt;=$B$9,        $D1097-$B$7*$B$6-$J$18*($D1097-$B$6), $J$16)</f>
        <v>55632.066867728099</v>
      </c>
      <c r="J1097">
        <f t="shared" si="99"/>
        <v>7.5002954213579667</v>
      </c>
      <c r="K1097">
        <f>IF(B1097&lt;=$B$9, EXP(-($B$5*B1097))*($B$7*$B$6+$J$18*(D1097-$B$6))*$B$20, "")</f>
        <v>52.970111362824071</v>
      </c>
      <c r="L1097" t="str">
        <f>IF(B1097&lt;=$B$9, "", EXP(-($B$5*B1097))*$B$20)</f>
        <v/>
      </c>
    </row>
    <row r="1098" spans="1:12" x14ac:dyDescent="0.25">
      <c r="A1098">
        <f t="shared" si="96"/>
        <v>35.760000000000005</v>
      </c>
      <c r="B1098">
        <v>10.760000000000002</v>
      </c>
      <c r="C1098" s="1">
        <f t="shared" si="97"/>
        <v>1.2671578880000001</v>
      </c>
      <c r="D1098">
        <f t="shared" si="98"/>
        <v>63357.894400000005</v>
      </c>
      <c r="E1098" s="12">
        <f t="shared" si="100"/>
        <v>92217.87132541048</v>
      </c>
      <c r="F1098" s="1"/>
      <c r="G1098" s="4"/>
      <c r="H1098" s="4">
        <f t="shared" si="101"/>
        <v>83533.291890508321</v>
      </c>
      <c r="I1098">
        <f xml:space="preserve">          IF($B1098&lt;=$B$9,        $D1098-$B$7*$B$6-$J$18*($D1098-$B$6), $J$16)</f>
        <v>55639.300422629414</v>
      </c>
      <c r="J1098">
        <f t="shared" si="99"/>
        <v>7.4977599933624504</v>
      </c>
      <c r="K1098">
        <f>IF(B1098&lt;=$B$9, EXP(-($B$5*B1098))*($B$7*$B$6+$J$18*(D1098-$B$6))*$B$20, "")</f>
        <v>52.964258236273764</v>
      </c>
      <c r="L1098" t="str">
        <f>IF(B1098&lt;=$B$9, "", EXP(-($B$5*B1098))*$B$20)</f>
        <v/>
      </c>
    </row>
    <row r="1099" spans="1:12" x14ac:dyDescent="0.25">
      <c r="A1099">
        <f t="shared" si="96"/>
        <v>35.770000000000003</v>
      </c>
      <c r="B1099">
        <v>10.770000000000001</v>
      </c>
      <c r="C1099" s="1">
        <f t="shared" si="97"/>
        <v>1.2673394020000002</v>
      </c>
      <c r="D1099">
        <f t="shared" si="98"/>
        <v>63366.970100000006</v>
      </c>
      <c r="E1099" s="12">
        <f t="shared" si="100"/>
        <v>92340.248490674378</v>
      </c>
      <c r="F1099" s="1"/>
      <c r="G1099" s="4"/>
      <c r="H1099" s="4">
        <f t="shared" si="101"/>
        <v>83639.714482443698</v>
      </c>
      <c r="I1099">
        <f xml:space="preserve">          IF($B1099&lt;=$B$9,        $D1099-$B$7*$B$6-$J$18*($D1099-$B$6), $J$16)</f>
        <v>55646.529039352543</v>
      </c>
      <c r="J1099">
        <f t="shared" si="99"/>
        <v>7.4952253489247767</v>
      </c>
      <c r="K1099">
        <f>IF(B1099&lt;=$B$9, EXP(-($B$5*B1099))*($B$7*$B$6+$J$18*(D1099-$B$6))*$B$20, "")</f>
        <v>52.958394064155627</v>
      </c>
      <c r="L1099" t="str">
        <f>IF(B1099&lt;=$B$9, "", EXP(-($B$5*B1099))*$B$20)</f>
        <v/>
      </c>
    </row>
    <row r="1100" spans="1:12" x14ac:dyDescent="0.25">
      <c r="A1100">
        <f t="shared" si="96"/>
        <v>35.78</v>
      </c>
      <c r="B1100">
        <v>10.780000000000001</v>
      </c>
      <c r="C1100" s="1">
        <f t="shared" si="97"/>
        <v>1.2675207920000002</v>
      </c>
      <c r="D1100">
        <f t="shared" si="98"/>
        <v>63376.039600000011</v>
      </c>
      <c r="E1100" s="12">
        <f t="shared" si="100"/>
        <v>92462.695696446113</v>
      </c>
      <c r="F1100" s="1"/>
      <c r="G1100" s="4"/>
      <c r="H1100" s="4">
        <f t="shared" si="101"/>
        <v>83746.192793119029</v>
      </c>
      <c r="I1100">
        <f xml:space="preserve">          IF($B1100&lt;=$B$9,        $D1100-$B$7*$B$6-$J$18*($D1100-$B$6), $J$16)</f>
        <v>55653.7527178975</v>
      </c>
      <c r="J1100">
        <f t="shared" si="99"/>
        <v>7.4926914878591164</v>
      </c>
      <c r="K1100">
        <f>IF(B1100&lt;=$B$9, EXP(-($B$5*B1100))*($B$7*$B$6+$J$18*(D1100-$B$6))*$B$20, "")</f>
        <v>52.952518857945869</v>
      </c>
      <c r="L1100" t="str">
        <f>IF(B1100&lt;=$B$9, "", EXP(-($B$5*B1100))*$B$20)</f>
        <v/>
      </c>
    </row>
    <row r="1101" spans="1:12" x14ac:dyDescent="0.25">
      <c r="A1101">
        <f t="shared" si="96"/>
        <v>35.79</v>
      </c>
      <c r="B1101">
        <v>10.790000000000001</v>
      </c>
      <c r="C1101" s="1">
        <f t="shared" si="97"/>
        <v>1.267702058</v>
      </c>
      <c r="D1101">
        <f t="shared" si="98"/>
        <v>63385.102899999998</v>
      </c>
      <c r="E1101" s="12">
        <f t="shared" si="100"/>
        <v>92585.212948639863</v>
      </c>
      <c r="F1101" s="1"/>
      <c r="G1101" s="4"/>
      <c r="H1101" s="4">
        <f t="shared" si="101"/>
        <v>83852.726829417647</v>
      </c>
      <c r="I1101">
        <f xml:space="preserve">          IF($B1101&lt;=$B$9,        $D1101-$B$7*$B$6-$J$18*($D1101-$B$6), $J$16)</f>
        <v>55660.97145826427</v>
      </c>
      <c r="J1101">
        <f t="shared" si="99"/>
        <v>7.4901584099796148</v>
      </c>
      <c r="K1101">
        <f>IF(B1101&lt;=$B$9, EXP(-($B$5*B1101))*($B$7*$B$6+$J$18*(D1101-$B$6))*$B$20, "")</f>
        <v>52.946632629112891</v>
      </c>
      <c r="L1101" t="str">
        <f>IF(B1101&lt;=$B$9, "", EXP(-($B$5*B1101))*$B$20)</f>
        <v/>
      </c>
    </row>
    <row r="1102" spans="1:12" x14ac:dyDescent="0.25">
      <c r="A1102">
        <f t="shared" si="96"/>
        <v>35.799999999999997</v>
      </c>
      <c r="B1102">
        <v>10.8</v>
      </c>
      <c r="C1102" s="1">
        <f t="shared" si="97"/>
        <v>1.2678832</v>
      </c>
      <c r="D1102">
        <f t="shared" si="98"/>
        <v>63394.159999999996</v>
      </c>
      <c r="E1102" s="12">
        <f t="shared" si="100"/>
        <v>92707.800253171881</v>
      </c>
      <c r="F1102" s="1"/>
      <c r="G1102" s="4"/>
      <c r="H1102" s="4">
        <f t="shared" si="101"/>
        <v>83959.316598225298</v>
      </c>
      <c r="I1102">
        <f xml:space="preserve">          IF($B1102&lt;=$B$9,        $D1102-$B$7*$B$6-$J$18*($D1102-$B$6), $J$16)</f>
        <v>55668.185260452869</v>
      </c>
      <c r="J1102">
        <f t="shared" si="99"/>
        <v>7.4876261151003956</v>
      </c>
      <c r="K1102">
        <f>IF(B1102&lt;=$B$9, EXP(-($B$5*B1102))*($B$7*$B$6+$J$18*(D1102-$B$6))*$B$20, "")</f>
        <v>52.940735389117457</v>
      </c>
      <c r="L1102" t="str">
        <f>IF(B1102&lt;=$B$9, "", EXP(-($B$5*B1102))*$B$20)</f>
        <v/>
      </c>
    </row>
    <row r="1103" spans="1:12" x14ac:dyDescent="0.25">
      <c r="A1103">
        <f t="shared" si="96"/>
        <v>35.81</v>
      </c>
      <c r="B1103">
        <v>10.81</v>
      </c>
      <c r="C1103" s="1">
        <f t="shared" si="97"/>
        <v>1.2680642179999999</v>
      </c>
      <c r="D1103">
        <f t="shared" si="98"/>
        <v>63403.210899999998</v>
      </c>
      <c r="E1103" s="12">
        <f t="shared" si="100"/>
        <v>92830.457615960491</v>
      </c>
      <c r="F1103" s="1"/>
      <c r="G1103" s="4"/>
      <c r="H1103" s="4">
        <f t="shared" si="101"/>
        <v>84065.962106430146</v>
      </c>
      <c r="I1103">
        <f xml:space="preserve">          IF($B1103&lt;=$B$9,        $D1103-$B$7*$B$6-$J$18*($D1103-$B$6), $J$16)</f>
        <v>55675.394124463288</v>
      </c>
      <c r="J1103">
        <f t="shared" si="99"/>
        <v>7.4850946030355603</v>
      </c>
      <c r="K1103">
        <f>IF(B1103&lt;=$B$9, EXP(-($B$5*B1103))*($B$7*$B$6+$J$18*(D1103-$B$6))*$B$20, "")</f>
        <v>52.934827149412534</v>
      </c>
      <c r="L1103" t="str">
        <f>IF(B1103&lt;=$B$9, "", EXP(-($B$5*B1103))*$B$20)</f>
        <v/>
      </c>
    </row>
    <row r="1104" spans="1:12" x14ac:dyDescent="0.25">
      <c r="A1104">
        <f t="shared" si="96"/>
        <v>35.82</v>
      </c>
      <c r="B1104">
        <v>10.82</v>
      </c>
      <c r="C1104" s="1">
        <f t="shared" si="97"/>
        <v>1.268245112</v>
      </c>
      <c r="D1104">
        <f t="shared" si="98"/>
        <v>63412.255599999997</v>
      </c>
      <c r="E1104" s="12">
        <f t="shared" si="100"/>
        <v>92953.185042926081</v>
      </c>
      <c r="F1104" s="1"/>
      <c r="G1104" s="4"/>
      <c r="H1104" s="4">
        <f t="shared" si="101"/>
        <v>84172.663360922757</v>
      </c>
      <c r="I1104">
        <f xml:space="preserve">          IF($B1104&lt;=$B$9,        $D1104-$B$7*$B$6-$J$18*($D1104-$B$6), $J$16)</f>
        <v>55682.598050295535</v>
      </c>
      <c r="J1104">
        <f t="shared" si="99"/>
        <v>7.4825638735991848</v>
      </c>
      <c r="K1104">
        <f>IF(B1104&lt;=$B$9, EXP(-($B$5*B1104))*($B$7*$B$6+$J$18*(D1104-$B$6))*$B$20, "")</f>
        <v>52.928907921443383</v>
      </c>
      <c r="L1104" t="str">
        <f>IF(B1104&lt;=$B$9, "", EXP(-($B$5*B1104))*$B$20)</f>
        <v/>
      </c>
    </row>
    <row r="1105" spans="1:12" x14ac:dyDescent="0.25">
      <c r="A1105">
        <f t="shared" si="96"/>
        <v>35.83</v>
      </c>
      <c r="B1105">
        <v>10.83</v>
      </c>
      <c r="C1105" s="1">
        <f t="shared" si="97"/>
        <v>1.2684258820000001</v>
      </c>
      <c r="D1105">
        <f t="shared" si="98"/>
        <v>63421.294100000006</v>
      </c>
      <c r="E1105" s="12">
        <f t="shared" si="100"/>
        <v>93075.982539991106</v>
      </c>
      <c r="F1105" s="1"/>
      <c r="G1105" s="4"/>
      <c r="H1105" s="4">
        <f t="shared" si="101"/>
        <v>84279.420368596126</v>
      </c>
      <c r="I1105">
        <f xml:space="preserve">          IF($B1105&lt;=$B$9,        $D1105-$B$7*$B$6-$J$18*($D1105-$B$6), $J$16)</f>
        <v>55689.797037949611</v>
      </c>
      <c r="J1105">
        <f t="shared" si="99"/>
        <v>7.4800339266053273</v>
      </c>
      <c r="K1105">
        <f>IF(B1105&lt;=$B$9, EXP(-($B$5*B1105))*($B$7*$B$6+$J$18*(D1105-$B$6))*$B$20, "")</f>
        <v>52.92297771664753</v>
      </c>
      <c r="L1105" t="str">
        <f>IF(B1105&lt;=$B$9, "", EXP(-($B$5*B1105))*$B$20)</f>
        <v/>
      </c>
    </row>
    <row r="1106" spans="1:12" x14ac:dyDescent="0.25">
      <c r="A1106">
        <f t="shared" si="96"/>
        <v>35.840000000000003</v>
      </c>
      <c r="B1106">
        <v>10.840000000000002</v>
      </c>
      <c r="C1106" s="1">
        <f t="shared" si="97"/>
        <v>1.2686065280000001</v>
      </c>
      <c r="D1106">
        <f t="shared" si="98"/>
        <v>63430.326400000005</v>
      </c>
      <c r="E1106" s="12">
        <f t="shared" si="100"/>
        <v>93198.850113080101</v>
      </c>
      <c r="F1106" s="1"/>
      <c r="G1106" s="4"/>
      <c r="H1106" s="4">
        <f t="shared" si="101"/>
        <v>84386.233136345632</v>
      </c>
      <c r="I1106">
        <f xml:space="preserve">          IF($B1106&lt;=$B$9,        $D1106-$B$7*$B$6-$J$18*($D1106-$B$6), $J$16)</f>
        <v>55696.9910874255</v>
      </c>
      <c r="J1106">
        <f t="shared" si="99"/>
        <v>7.4775047618680173</v>
      </c>
      <c r="K1106">
        <f>IF(B1106&lt;=$B$9, EXP(-($B$5*B1106))*($B$7*$B$6+$J$18*(D1106-$B$6))*$B$20, "")</f>
        <v>52.917036546454781</v>
      </c>
      <c r="L1106" t="str">
        <f>IF(B1106&lt;=$B$9, "", EXP(-($B$5*B1106))*$B$20)</f>
        <v/>
      </c>
    </row>
    <row r="1107" spans="1:12" x14ac:dyDescent="0.25">
      <c r="A1107">
        <f t="shared" si="96"/>
        <v>35.85</v>
      </c>
      <c r="B1107">
        <v>10.850000000000001</v>
      </c>
      <c r="C1107" s="1">
        <f t="shared" si="97"/>
        <v>1.2687870500000002</v>
      </c>
      <c r="D1107">
        <f t="shared" si="98"/>
        <v>63439.352500000015</v>
      </c>
      <c r="E1107" s="12">
        <f t="shared" si="100"/>
        <v>93321.787768119684</v>
      </c>
      <c r="F1107" s="1"/>
      <c r="G1107" s="4"/>
      <c r="H1107" s="4">
        <f t="shared" si="101"/>
        <v>84493.101671069104</v>
      </c>
      <c r="I1107">
        <f xml:space="preserve">          IF($B1107&lt;=$B$9,        $D1107-$B$7*$B$6-$J$18*($D1107-$B$6), $J$16)</f>
        <v>55704.180198723217</v>
      </c>
      <c r="J1107">
        <f t="shared" si="99"/>
        <v>7.4749763792012667</v>
      </c>
      <c r="K1107">
        <f>IF(B1107&lt;=$B$9, EXP(-($B$5*B1107))*($B$7*$B$6+$J$18*(D1107-$B$6))*$B$20, "")</f>
        <v>52.911084422287274</v>
      </c>
      <c r="L1107" t="str">
        <f>IF(B1107&lt;=$B$9, "", EXP(-($B$5*B1107))*$B$20)</f>
        <v/>
      </c>
    </row>
    <row r="1108" spans="1:12" x14ac:dyDescent="0.25">
      <c r="A1108">
        <f t="shared" si="96"/>
        <v>35.86</v>
      </c>
      <c r="B1108">
        <v>10.860000000000001</v>
      </c>
      <c r="C1108" s="1">
        <f t="shared" si="97"/>
        <v>1.2689674479999999</v>
      </c>
      <c r="D1108">
        <f t="shared" si="98"/>
        <v>63448.3724</v>
      </c>
      <c r="E1108" s="12">
        <f t="shared" si="100"/>
        <v>93444.795511038523</v>
      </c>
      <c r="F1108" s="1"/>
      <c r="G1108" s="4"/>
      <c r="H1108" s="4">
        <f t="shared" si="101"/>
        <v>84600.025979666752</v>
      </c>
      <c r="I1108">
        <f xml:space="preserve">          IF($B1108&lt;=$B$9,        $D1108-$B$7*$B$6-$J$18*($D1108-$B$6), $J$16)</f>
        <v>55711.364371842741</v>
      </c>
      <c r="J1108">
        <f t="shared" si="99"/>
        <v>7.4724487784190607</v>
      </c>
      <c r="K1108">
        <f>IF(B1108&lt;=$B$9, EXP(-($B$5*B1108))*($B$7*$B$6+$J$18*(D1108-$B$6))*$B$20, "")</f>
        <v>52.905121355559345</v>
      </c>
      <c r="L1108" t="str">
        <f>IF(B1108&lt;=$B$9, "", EXP(-($B$5*B1108))*$B$20)</f>
        <v/>
      </c>
    </row>
    <row r="1109" spans="1:12" x14ac:dyDescent="0.25">
      <c r="A1109">
        <f t="shared" si="96"/>
        <v>35.870000000000005</v>
      </c>
      <c r="B1109">
        <v>10.870000000000001</v>
      </c>
      <c r="C1109" s="1">
        <f t="shared" si="97"/>
        <v>1.269147722</v>
      </c>
      <c r="D1109">
        <f t="shared" si="98"/>
        <v>63457.386100000003</v>
      </c>
      <c r="E1109" s="12">
        <f t="shared" si="100"/>
        <v>93567.873347767381</v>
      </c>
      <c r="F1109" s="1"/>
      <c r="G1109" s="4"/>
      <c r="H1109" s="4">
        <f t="shared" si="101"/>
        <v>84707.006069041207</v>
      </c>
      <c r="I1109">
        <f xml:space="preserve">          IF($B1109&lt;=$B$9,        $D1109-$B$7*$B$6-$J$18*($D1109-$B$6), $J$16)</f>
        <v>55718.543606784107</v>
      </c>
      <c r="J1109">
        <f t="shared" si="99"/>
        <v>7.469921959335367</v>
      </c>
      <c r="K1109">
        <f>IF(B1109&lt;=$B$9, EXP(-($B$5*B1109))*($B$7*$B$6+$J$18*(D1109-$B$6))*$B$20, "")</f>
        <v>52.899147357677741</v>
      </c>
      <c r="L1109" t="str">
        <f>IF(B1109&lt;=$B$9, "", EXP(-($B$5*B1109))*$B$20)</f>
        <v/>
      </c>
    </row>
    <row r="1110" spans="1:12" x14ac:dyDescent="0.25">
      <c r="A1110">
        <f t="shared" si="96"/>
        <v>35.880000000000003</v>
      </c>
      <c r="B1110">
        <v>10.88</v>
      </c>
      <c r="C1110" s="1">
        <f t="shared" si="97"/>
        <v>1.2693278719999999</v>
      </c>
      <c r="D1110">
        <f t="shared" si="98"/>
        <v>63466.393599999996</v>
      </c>
      <c r="E1110" s="12">
        <f t="shared" si="100"/>
        <v>93691.021284239105</v>
      </c>
      <c r="F1110" s="1"/>
      <c r="G1110" s="4"/>
      <c r="H1110" s="4">
        <f t="shared" si="101"/>
        <v>84814.041946097524</v>
      </c>
      <c r="I1110">
        <f xml:space="preserve">          IF($B1110&lt;=$B$9,        $D1110-$B$7*$B$6-$J$18*($D1110-$B$6), $J$16)</f>
        <v>55725.71790354728</v>
      </c>
      <c r="J1110">
        <f t="shared" si="99"/>
        <v>7.4673959217641279</v>
      </c>
      <c r="K1110">
        <f>IF(B1110&lt;=$B$9, EXP(-($B$5*B1110))*($B$7*$B$6+$J$18*(D1110-$B$6))*$B$20, "")</f>
        <v>52.893162440041415</v>
      </c>
      <c r="L1110" t="str">
        <f>IF(B1110&lt;=$B$9, "", EXP(-($B$5*B1110))*$B$20)</f>
        <v/>
      </c>
    </row>
    <row r="1111" spans="1:12" x14ac:dyDescent="0.25">
      <c r="A1111">
        <f t="shared" ref="A1111:A1174" si="102">B1111+25</f>
        <v>35.89</v>
      </c>
      <c r="B1111">
        <v>10.89</v>
      </c>
      <c r="C1111" s="1">
        <f t="shared" ref="C1111:C1174" si="103">$B$2+$B$3*B1111+$B$4*B1111^2</f>
        <v>1.2695078980000001</v>
      </c>
      <c r="D1111">
        <f t="shared" ref="D1111:D1174" si="104">$B$6*C1111</f>
        <v>63475.394900000007</v>
      </c>
      <c r="E1111" s="12">
        <f t="shared" si="100"/>
        <v>93814.23932638859</v>
      </c>
      <c r="F1111" s="1"/>
      <c r="G1111" s="4"/>
      <c r="H1111" s="4">
        <f t="shared" si="101"/>
        <v>84921.13361774318</v>
      </c>
      <c r="I1111">
        <f xml:space="preserve">          IF($B1111&lt;=$B$9,        $D1111-$B$7*$B$6-$J$18*($D1111-$B$6), $J$16)</f>
        <v>55732.887262132288</v>
      </c>
      <c r="J1111">
        <f t="shared" ref="J1111:J1174" si="105">EXP(-$J$17*$B1111)*LN(I1111)</f>
        <v>7.4648706655192658</v>
      </c>
      <c r="K1111">
        <f>IF(B1111&lt;=$B$9, EXP(-($B$5*B1111))*($B$7*$B$6+$J$18*(D1111-$B$6))*$B$20, "")</f>
        <v>52.887166614041718</v>
      </c>
      <c r="L1111" t="str">
        <f>IF(B1111&lt;=$B$9, "", EXP(-($B$5*B1111))*$B$20)</f>
        <v/>
      </c>
    </row>
    <row r="1112" spans="1:12" x14ac:dyDescent="0.25">
      <c r="A1112">
        <f t="shared" si="102"/>
        <v>35.9</v>
      </c>
      <c r="B1112">
        <v>10.9</v>
      </c>
      <c r="C1112" s="1">
        <f t="shared" si="103"/>
        <v>1.2696878</v>
      </c>
      <c r="D1112">
        <f t="shared" si="104"/>
        <v>63484.39</v>
      </c>
      <c r="E1112" s="12">
        <f t="shared" ref="E1112:E1175" si="106">IF($B1112&lt;$B$9,      E1111+($B$5*E1111+$B$7*$B$6+$B$8*($D1112-$B$6))*$B$20,           E1111+($B$5*E1111-$B$12)*$B$20)</f>
        <v>93937.527480152829</v>
      </c>
      <c r="F1112" s="1"/>
      <c r="G1112" s="4"/>
      <c r="H1112" s="4">
        <f t="shared" ref="H1112:H1175" si="107">IF($B1112&lt;=$B$9,      H1111+($B$5*H1111+$B$7*$B$6+J$18*($D1111-$B$6))*$B$20,           H1111+($B$5*H1111-J$16)*$B$20)</f>
        <v>85028.281090888064</v>
      </c>
      <c r="I1112">
        <f xml:space="preserve">          IF($B1112&lt;=$B$9,        $D1112-$B$7*$B$6-$J$18*($D1112-$B$6), $J$16)</f>
        <v>55740.05168253911</v>
      </c>
      <c r="J1112">
        <f t="shared" si="105"/>
        <v>7.4623461904146771</v>
      </c>
      <c r="K1112">
        <f>IF(B1112&lt;=$B$9, EXP(-($B$5*B1112))*($B$7*$B$6+$J$18*(D1112-$B$6))*$B$20, "")</f>
        <v>52.88115989106219</v>
      </c>
      <c r="L1112" t="str">
        <f>IF(B1112&lt;=$B$9, "", EXP(-($B$5*B1112))*$B$20)</f>
        <v/>
      </c>
    </row>
    <row r="1113" spans="1:12" x14ac:dyDescent="0.25">
      <c r="A1113">
        <f t="shared" si="102"/>
        <v>35.909999999999997</v>
      </c>
      <c r="B1113">
        <v>10.91</v>
      </c>
      <c r="C1113" s="1">
        <f t="shared" si="103"/>
        <v>1.2698675780000002</v>
      </c>
      <c r="D1113">
        <f t="shared" si="104"/>
        <v>63493.378900000011</v>
      </c>
      <c r="E1113" s="12">
        <f t="shared" si="106"/>
        <v>94060.88575147088</v>
      </c>
      <c r="F1113" s="1"/>
      <c r="G1113" s="4"/>
      <c r="H1113" s="4">
        <f t="shared" si="107"/>
        <v>85135.48437244448</v>
      </c>
      <c r="I1113">
        <f xml:space="preserve">          IF($B1113&lt;=$B$9,        $D1113-$B$7*$B$6-$J$18*($D1113-$B$6), $J$16)</f>
        <v>55747.211164767767</v>
      </c>
      <c r="J1113">
        <f t="shared" si="105"/>
        <v>7.4598224962642421</v>
      </c>
      <c r="K1113">
        <f>IF(B1113&lt;=$B$9, EXP(-($B$5*B1113))*($B$7*$B$6+$J$18*(D1113-$B$6))*$B$20, "")</f>
        <v>52.875142282478805</v>
      </c>
      <c r="L1113" t="str">
        <f>IF(B1113&lt;=$B$9, "", EXP(-($B$5*B1113))*$B$20)</f>
        <v/>
      </c>
    </row>
    <row r="1114" spans="1:12" x14ac:dyDescent="0.25">
      <c r="A1114">
        <f t="shared" si="102"/>
        <v>35.92</v>
      </c>
      <c r="B1114">
        <v>10.920000000000002</v>
      </c>
      <c r="C1114" s="1">
        <f t="shared" si="103"/>
        <v>1.2700472320000002</v>
      </c>
      <c r="D1114">
        <f t="shared" si="104"/>
        <v>63502.361600000011</v>
      </c>
      <c r="E1114" s="12">
        <f t="shared" si="106"/>
        <v>94184.314146283898</v>
      </c>
      <c r="F1114" s="1"/>
      <c r="G1114" s="4"/>
      <c r="H1114" s="4">
        <f t="shared" si="107"/>
        <v>85242.743469327164</v>
      </c>
      <c r="I1114">
        <f xml:space="preserve">          IF($B1114&lt;=$B$9,        $D1114-$B$7*$B$6-$J$18*($D1114-$B$6), $J$16)</f>
        <v>55754.365708818244</v>
      </c>
      <c r="J1114">
        <f t="shared" si="105"/>
        <v>7.4572995828818156</v>
      </c>
      <c r="K1114">
        <f>IF(B1114&lt;=$B$9, EXP(-($B$5*B1114))*($B$7*$B$6+$J$18*(D1114-$B$6))*$B$20, "")</f>
        <v>52.869113799659736</v>
      </c>
      <c r="L1114" t="str">
        <f>IF(B1114&lt;=$B$9, "", EXP(-($B$5*B1114))*$B$20)</f>
        <v/>
      </c>
    </row>
    <row r="1115" spans="1:12" x14ac:dyDescent="0.25">
      <c r="A1115">
        <f t="shared" si="102"/>
        <v>35.93</v>
      </c>
      <c r="B1115">
        <v>10.930000000000001</v>
      </c>
      <c r="C1115" s="1">
        <f t="shared" si="103"/>
        <v>1.2702267620000001</v>
      </c>
      <c r="D1115">
        <f t="shared" si="104"/>
        <v>63511.338100000001</v>
      </c>
      <c r="E1115" s="12">
        <f t="shared" si="106"/>
        <v>94307.812670535102</v>
      </c>
      <c r="F1115" s="1"/>
      <c r="G1115" s="4"/>
      <c r="H1115" s="4">
        <f t="shared" si="107"/>
        <v>85350.058388453253</v>
      </c>
      <c r="I1115">
        <f xml:space="preserve">          IF($B1115&lt;=$B$9,        $D1115-$B$7*$B$6-$J$18*($D1115-$B$6), $J$16)</f>
        <v>55761.515314690529</v>
      </c>
      <c r="J1115">
        <f t="shared" si="105"/>
        <v>7.4547774500812301</v>
      </c>
      <c r="K1115">
        <f>IF(B1115&lt;=$B$9, EXP(-($B$5*B1115))*($B$7*$B$6+$J$18*(D1115-$B$6))*$B$20, "")</f>
        <v>52.863074453965574</v>
      </c>
      <c r="L1115" t="str">
        <f>IF(B1115&lt;=$B$9, "", EXP(-($B$5*B1115))*$B$20)</f>
        <v/>
      </c>
    </row>
    <row r="1116" spans="1:12" x14ac:dyDescent="0.25">
      <c r="A1116">
        <f t="shared" si="102"/>
        <v>35.94</v>
      </c>
      <c r="B1116">
        <v>10.940000000000001</v>
      </c>
      <c r="C1116" s="1">
        <f t="shared" si="103"/>
        <v>1.2704061680000001</v>
      </c>
      <c r="D1116">
        <f t="shared" si="104"/>
        <v>63520.308400000002</v>
      </c>
      <c r="E1116" s="12">
        <f t="shared" si="106"/>
        <v>94431.381330169796</v>
      </c>
      <c r="F1116" s="1"/>
      <c r="G1116" s="4"/>
      <c r="H1116" s="4">
        <f t="shared" si="107"/>
        <v>85457.429136742314</v>
      </c>
      <c r="I1116">
        <f xml:space="preserve">          IF($B1116&lt;=$B$9,        $D1116-$B$7*$B$6-$J$18*($D1116-$B$6), $J$16)</f>
        <v>55768.659982384648</v>
      </c>
      <c r="J1116">
        <f t="shared" si="105"/>
        <v>7.4522560976763019</v>
      </c>
      <c r="K1116">
        <f>IF(B1116&lt;=$B$9, EXP(-($B$5*B1116))*($B$7*$B$6+$J$18*(D1116-$B$6))*$B$20, "")</f>
        <v>52.85702425674922</v>
      </c>
      <c r="L1116" t="str">
        <f>IF(B1116&lt;=$B$9, "", EXP(-($B$5*B1116))*$B$20)</f>
        <v/>
      </c>
    </row>
    <row r="1117" spans="1:12" x14ac:dyDescent="0.25">
      <c r="A1117">
        <f t="shared" si="102"/>
        <v>35.950000000000003</v>
      </c>
      <c r="B1117">
        <v>10.950000000000001</v>
      </c>
      <c r="C1117" s="1">
        <f t="shared" si="103"/>
        <v>1.27058545</v>
      </c>
      <c r="D1117">
        <f t="shared" si="104"/>
        <v>63529.272499999999</v>
      </c>
      <c r="E1117" s="12">
        <f t="shared" si="106"/>
        <v>94555.020131135359</v>
      </c>
      <c r="F1117" s="1"/>
      <c r="G1117" s="4"/>
      <c r="H1117" s="4">
        <f t="shared" si="107"/>
        <v>85564.855721116328</v>
      </c>
      <c r="I1117">
        <f xml:space="preserve">          IF($B1117&lt;=$B$9,        $D1117-$B$7*$B$6-$J$18*($D1117-$B$6), $J$16)</f>
        <v>55775.799711900589</v>
      </c>
      <c r="J1117">
        <f t="shared" si="105"/>
        <v>7.4497355254808193</v>
      </c>
      <c r="K1117">
        <f>IF(B1117&lt;=$B$9, EXP(-($B$5*B1117))*($B$7*$B$6+$J$18*(D1117-$B$6))*$B$20, "")</f>
        <v>52.850963219355855</v>
      </c>
      <c r="L1117" t="str">
        <f>IF(B1117&lt;=$B$9, "", EXP(-($B$5*B1117))*$B$20)</f>
        <v/>
      </c>
    </row>
    <row r="1118" spans="1:12" x14ac:dyDescent="0.25">
      <c r="A1118">
        <f t="shared" si="102"/>
        <v>35.96</v>
      </c>
      <c r="B1118">
        <v>10.96</v>
      </c>
      <c r="C1118" s="1">
        <f t="shared" si="103"/>
        <v>1.2707646079999999</v>
      </c>
      <c r="D1118">
        <f t="shared" si="104"/>
        <v>63538.230399999993</v>
      </c>
      <c r="E1118" s="12">
        <f t="shared" si="106"/>
        <v>94678.729079381257</v>
      </c>
      <c r="F1118" s="1"/>
      <c r="G1118" s="4"/>
      <c r="H1118" s="4">
        <f t="shared" si="107"/>
        <v>85672.338148499708</v>
      </c>
      <c r="I1118">
        <f xml:space="preserve">          IF($B1118&lt;=$B$9,        $D1118-$B$7*$B$6-$J$18*($D1118-$B$6), $J$16)</f>
        <v>55782.934503238343</v>
      </c>
      <c r="J1118">
        <f t="shared" si="105"/>
        <v>7.4472157333085542</v>
      </c>
      <c r="K1118">
        <f>IF(B1118&lt;=$B$9, EXP(-($B$5*B1118))*($B$7*$B$6+$J$18*(D1118-$B$6))*$B$20, "")</f>
        <v>52.844891353123039</v>
      </c>
      <c r="L1118" t="str">
        <f>IF(B1118&lt;=$B$9, "", EXP(-($B$5*B1118))*$B$20)</f>
        <v/>
      </c>
    </row>
    <row r="1119" spans="1:12" x14ac:dyDescent="0.25">
      <c r="A1119">
        <f t="shared" si="102"/>
        <v>35.97</v>
      </c>
      <c r="B1119">
        <v>10.97</v>
      </c>
      <c r="C1119" s="1">
        <f t="shared" si="103"/>
        <v>1.270943642</v>
      </c>
      <c r="D1119">
        <f t="shared" si="104"/>
        <v>63547.182099999998</v>
      </c>
      <c r="E1119" s="12">
        <f t="shared" si="106"/>
        <v>94802.508180859048</v>
      </c>
      <c r="F1119" s="1"/>
      <c r="G1119" s="4"/>
      <c r="H1119" s="4">
        <f t="shared" si="107"/>
        <v>85779.876425819297</v>
      </c>
      <c r="I1119">
        <f xml:space="preserve">          IF($B1119&lt;=$B$9,        $D1119-$B$7*$B$6-$J$18*($D1119-$B$6), $J$16)</f>
        <v>55790.064356397932</v>
      </c>
      <c r="J1119">
        <f t="shared" si="105"/>
        <v>7.4446967209732549</v>
      </c>
      <c r="K1119">
        <f>IF(B1119&lt;=$B$9, EXP(-($B$5*B1119))*($B$7*$B$6+$J$18*(D1119-$B$6))*$B$20, "")</f>
        <v>52.838808669380683</v>
      </c>
      <c r="L1119" t="str">
        <f>IF(B1119&lt;=$B$9, "", EXP(-($B$5*B1119))*$B$20)</f>
        <v/>
      </c>
    </row>
    <row r="1120" spans="1:12" x14ac:dyDescent="0.25">
      <c r="A1120">
        <f t="shared" si="102"/>
        <v>35.980000000000004</v>
      </c>
      <c r="B1120">
        <v>10.98</v>
      </c>
      <c r="C1120" s="1">
        <f t="shared" si="103"/>
        <v>1.271122552</v>
      </c>
      <c r="D1120">
        <f t="shared" si="104"/>
        <v>63556.1276</v>
      </c>
      <c r="E1120" s="12">
        <f t="shared" si="106"/>
        <v>94926.357441522341</v>
      </c>
      <c r="F1120" s="1"/>
      <c r="G1120" s="4"/>
      <c r="H1120" s="4">
        <f t="shared" si="107"/>
        <v>85887.470560004353</v>
      </c>
      <c r="I1120">
        <f xml:space="preserve">          IF($B1120&lt;=$B$9,        $D1120-$B$7*$B$6-$J$18*($D1120-$B$6), $J$16)</f>
        <v>55797.189271379342</v>
      </c>
      <c r="J1120">
        <f t="shared" si="105"/>
        <v>7.4421784882886497</v>
      </c>
      <c r="K1120">
        <f>IF(B1120&lt;=$B$9, EXP(-($B$5*B1120))*($B$7*$B$6+$J$18*(D1120-$B$6))*$B$20, "")</f>
        <v>52.832715179450986</v>
      </c>
      <c r="L1120" t="str">
        <f>IF(B1120&lt;=$B$9, "", EXP(-($B$5*B1120))*$B$20)</f>
        <v/>
      </c>
    </row>
    <row r="1121" spans="1:12" x14ac:dyDescent="0.25">
      <c r="A1121">
        <f t="shared" si="102"/>
        <v>35.99</v>
      </c>
      <c r="B1121">
        <v>10.99</v>
      </c>
      <c r="C1121" s="1">
        <f t="shared" si="103"/>
        <v>1.271301338</v>
      </c>
      <c r="D1121">
        <f t="shared" si="104"/>
        <v>63565.066899999998</v>
      </c>
      <c r="E1121" s="12">
        <f t="shared" si="106"/>
        <v>95050.276867326873</v>
      </c>
      <c r="F1121" s="1"/>
      <c r="G1121" s="4"/>
      <c r="H1121" s="4">
        <f t="shared" si="107"/>
        <v>85995.120557986564</v>
      </c>
      <c r="I1121">
        <f xml:space="preserve">          IF($B1121&lt;=$B$9,        $D1121-$B$7*$B$6-$J$18*($D1121-$B$6), $J$16)</f>
        <v>55804.309248182573</v>
      </c>
      <c r="J1121">
        <f t="shared" si="105"/>
        <v>7.4396610350684442</v>
      </c>
      <c r="K1121">
        <f>IF(B1121&lt;=$B$9, EXP(-($B$5*B1121))*($B$7*$B$6+$J$18*(D1121-$B$6))*$B$20, "")</f>
        <v>52.826610894648546</v>
      </c>
      <c r="L1121" t="str">
        <f>IF(B1121&lt;=$B$9, "", EXP(-($B$5*B1121))*$B$20)</f>
        <v/>
      </c>
    </row>
    <row r="1122" spans="1:12" x14ac:dyDescent="0.25">
      <c r="A1122">
        <f t="shared" si="102"/>
        <v>36</v>
      </c>
      <c r="B1122">
        <v>11.000000000000002</v>
      </c>
      <c r="C1122" s="1">
        <f t="shared" si="103"/>
        <v>1.2714799999999999</v>
      </c>
      <c r="D1122">
        <f t="shared" si="104"/>
        <v>63574</v>
      </c>
      <c r="E1122" s="12">
        <f t="shared" si="106"/>
        <v>95174.266464230444</v>
      </c>
      <c r="F1122" s="1"/>
      <c r="G1122" s="4"/>
      <c r="H1122" s="4">
        <f t="shared" si="107"/>
        <v>86102.826426700034</v>
      </c>
      <c r="I1122">
        <f xml:space="preserve">          IF($B1122&lt;=$B$9,        $D1122-$B$7*$B$6-$J$18*($D1122-$B$6), $J$16)</f>
        <v>55811.424286807625</v>
      </c>
      <c r="J1122">
        <f t="shared" si="105"/>
        <v>7.4371443611263253</v>
      </c>
      <c r="K1122">
        <f>IF(B1122&lt;=$B$9, EXP(-($B$5*B1122))*($B$7*$B$6+$J$18*(D1122-$B$6))*$B$20, "")</f>
        <v>52.820495826280293</v>
      </c>
      <c r="L1122" t="str">
        <f>IF(B1122&lt;=$B$9, "", EXP(-($B$5*B1122))*$B$20)</f>
        <v/>
      </c>
    </row>
    <row r="1123" spans="1:12" x14ac:dyDescent="0.25">
      <c r="A1123">
        <f t="shared" si="102"/>
        <v>36.010000000000005</v>
      </c>
      <c r="B1123">
        <v>11.010000000000002</v>
      </c>
      <c r="C1123" s="1">
        <f t="shared" si="103"/>
        <v>1.2716585380000001</v>
      </c>
      <c r="D1123">
        <f t="shared" si="104"/>
        <v>63582.926900000006</v>
      </c>
      <c r="E1123" s="12">
        <f t="shared" si="106"/>
        <v>95298.326238192923</v>
      </c>
      <c r="F1123" s="1"/>
      <c r="G1123" s="4"/>
      <c r="H1123" s="4">
        <f t="shared" si="107"/>
        <v>86210.588173081298</v>
      </c>
      <c r="I1123">
        <f xml:space="preserve">          IF($B1123&lt;=$B$9,        $D1123-$B$7*$B$6-$J$18*($D1123-$B$6), $J$16)</f>
        <v>55818.534387254513</v>
      </c>
      <c r="J1123">
        <f t="shared" si="105"/>
        <v>7.434628466275961</v>
      </c>
      <c r="K1123">
        <f>IF(B1123&lt;=$B$9, EXP(-($B$5*B1123))*($B$7*$B$6+$J$18*(D1123-$B$6))*$B$20, "")</f>
        <v>52.814369985645527</v>
      </c>
      <c r="L1123" t="str">
        <f>IF(B1123&lt;=$B$9, "", EXP(-($B$5*B1123))*$B$20)</f>
        <v/>
      </c>
    </row>
    <row r="1124" spans="1:12" x14ac:dyDescent="0.25">
      <c r="A1124">
        <f t="shared" si="102"/>
        <v>36.020000000000003</v>
      </c>
      <c r="B1124">
        <v>11.020000000000001</v>
      </c>
      <c r="C1124" s="1">
        <f t="shared" si="103"/>
        <v>1.2718369519999999</v>
      </c>
      <c r="D1124">
        <f t="shared" si="104"/>
        <v>63591.847599999994</v>
      </c>
      <c r="E1124" s="12">
        <f t="shared" si="106"/>
        <v>95422.456195176288</v>
      </c>
      <c r="F1124" s="1"/>
      <c r="G1124" s="4"/>
      <c r="H1124" s="4">
        <f t="shared" si="107"/>
        <v>86318.405804069334</v>
      </c>
      <c r="I1124">
        <f xml:space="preserve">          IF($B1124&lt;=$B$9,        $D1124-$B$7*$B$6-$J$18*($D1124-$B$6), $J$16)</f>
        <v>55825.639549523199</v>
      </c>
      <c r="J1124">
        <f t="shared" si="105"/>
        <v>7.4321133503309911</v>
      </c>
      <c r="K1124">
        <f>IF(B1124&lt;=$B$9, EXP(-($B$5*B1124))*($B$7*$B$6+$J$18*(D1124-$B$6))*$B$20, "")</f>
        <v>52.808233384035852</v>
      </c>
      <c r="L1124" t="str">
        <f>IF(B1124&lt;=$B$9, "", EXP(-($B$5*B1124))*$B$20)</f>
        <v/>
      </c>
    </row>
    <row r="1125" spans="1:12" x14ac:dyDescent="0.25">
      <c r="A1125">
        <f t="shared" si="102"/>
        <v>36.03</v>
      </c>
      <c r="B1125">
        <v>11.030000000000001</v>
      </c>
      <c r="C1125" s="1">
        <f t="shared" si="103"/>
        <v>1.2720152419999999</v>
      </c>
      <c r="D1125">
        <f t="shared" si="104"/>
        <v>63600.7621</v>
      </c>
      <c r="E1125" s="12">
        <f t="shared" si="106"/>
        <v>95546.656341144597</v>
      </c>
      <c r="F1125" s="1"/>
      <c r="G1125" s="4"/>
      <c r="H1125" s="4">
        <f t="shared" si="107"/>
        <v>86426.279326605523</v>
      </c>
      <c r="I1125">
        <f xml:space="preserve">          IF($B1125&lt;=$B$9,        $D1125-$B$7*$B$6-$J$18*($D1125-$B$6), $J$16)</f>
        <v>55832.739773613728</v>
      </c>
      <c r="J1125">
        <f t="shared" si="105"/>
        <v>7.4295990131050447</v>
      </c>
      <c r="K1125">
        <f>IF(B1125&lt;=$B$9, EXP(-($B$5*B1125))*($B$7*$B$6+$J$18*(D1125-$B$6))*$B$20, "")</f>
        <v>52.802086032735332</v>
      </c>
      <c r="L1125" t="str">
        <f>IF(B1125&lt;=$B$9, "", EXP(-($B$5*B1125))*$B$20)</f>
        <v/>
      </c>
    </row>
    <row r="1126" spans="1:12" x14ac:dyDescent="0.25">
      <c r="A1126">
        <f t="shared" si="102"/>
        <v>36.04</v>
      </c>
      <c r="B1126">
        <v>11.040000000000001</v>
      </c>
      <c r="C1126" s="1">
        <f t="shared" si="103"/>
        <v>1.2721934080000001</v>
      </c>
      <c r="D1126">
        <f t="shared" si="104"/>
        <v>63609.67040000001</v>
      </c>
      <c r="E1126" s="12">
        <f t="shared" si="106"/>
        <v>95670.926682064004</v>
      </c>
      <c r="F1126" s="1"/>
      <c r="G1126" s="4"/>
      <c r="H1126" s="4">
        <f t="shared" si="107"/>
        <v>86534.208747633704</v>
      </c>
      <c r="I1126">
        <f xml:space="preserve">          IF($B1126&lt;=$B$9,        $D1126-$B$7*$B$6-$J$18*($D1126-$B$6), $J$16)</f>
        <v>55839.835059526078</v>
      </c>
      <c r="J1126">
        <f t="shared" si="105"/>
        <v>7.4270854544117233</v>
      </c>
      <c r="K1126">
        <f>IF(B1126&lt;=$B$9, EXP(-($B$5*B1126))*($B$7*$B$6+$J$18*(D1126-$B$6))*$B$20, "")</f>
        <v>52.795927943020345</v>
      </c>
      <c r="L1126" t="str">
        <f>IF(B1126&lt;=$B$9, "", EXP(-($B$5*B1126))*$B$20)</f>
        <v/>
      </c>
    </row>
    <row r="1127" spans="1:12" x14ac:dyDescent="0.25">
      <c r="A1127">
        <f t="shared" si="102"/>
        <v>36.049999999999997</v>
      </c>
      <c r="B1127">
        <v>11.05</v>
      </c>
      <c r="C1127" s="1">
        <f t="shared" si="103"/>
        <v>1.2723714500000001</v>
      </c>
      <c r="D1127">
        <f t="shared" si="104"/>
        <v>63618.572500000002</v>
      </c>
      <c r="E1127" s="12">
        <f t="shared" si="106"/>
        <v>95795.267223902731</v>
      </c>
      <c r="F1127" s="1"/>
      <c r="G1127" s="4"/>
      <c r="H1127" s="4">
        <f t="shared" si="107"/>
        <v>86642.194074100116</v>
      </c>
      <c r="I1127">
        <f xml:space="preserve">          IF($B1127&lt;=$B$9,        $D1127-$B$7*$B$6-$J$18*($D1127-$B$6), $J$16)</f>
        <v>55846.925407260242</v>
      </c>
      <c r="J1127">
        <f t="shared" si="105"/>
        <v>7.4245726740646116</v>
      </c>
      <c r="K1127">
        <f>IF(B1127&lt;=$B$9, EXP(-($B$5*B1127))*($B$7*$B$6+$J$18*(D1127-$B$6))*$B$20, "")</f>
        <v>52.789759126159616</v>
      </c>
      <c r="L1127" t="str">
        <f>IF(B1127&lt;=$B$9, "", EXP(-($B$5*B1127))*$B$20)</f>
        <v/>
      </c>
    </row>
    <row r="1128" spans="1:12" x14ac:dyDescent="0.25">
      <c r="A1128">
        <f t="shared" si="102"/>
        <v>36.06</v>
      </c>
      <c r="B1128">
        <v>11.06</v>
      </c>
      <c r="C1128" s="1">
        <f t="shared" si="103"/>
        <v>1.272549368</v>
      </c>
      <c r="D1128">
        <f t="shared" si="104"/>
        <v>63627.468399999998</v>
      </c>
      <c r="E1128" s="12">
        <f t="shared" si="106"/>
        <v>95919.677972631092</v>
      </c>
      <c r="F1128" s="1"/>
      <c r="G1128" s="4"/>
      <c r="H1128" s="4">
        <f t="shared" si="107"/>
        <v>86750.235312953446</v>
      </c>
      <c r="I1128">
        <f xml:space="preserve">          IF($B1128&lt;=$B$9,        $D1128-$B$7*$B$6-$J$18*($D1128-$B$6), $J$16)</f>
        <v>55854.010816816226</v>
      </c>
      <c r="J1128">
        <f t="shared" si="105"/>
        <v>7.4220606718772713</v>
      </c>
      <c r="K1128">
        <f>IF(B1128&lt;=$B$9, EXP(-($B$5*B1128))*($B$7*$B$6+$J$18*(D1128-$B$6))*$B$20, "")</f>
        <v>52.783579593414309</v>
      </c>
      <c r="L1128" t="str">
        <f>IF(B1128&lt;=$B$9, "", EXP(-($B$5*B1128))*$B$20)</f>
        <v/>
      </c>
    </row>
    <row r="1129" spans="1:12" x14ac:dyDescent="0.25">
      <c r="A1129">
        <f t="shared" si="102"/>
        <v>36.07</v>
      </c>
      <c r="B1129">
        <v>11.07</v>
      </c>
      <c r="C1129" s="1">
        <f t="shared" si="103"/>
        <v>1.272727162</v>
      </c>
      <c r="D1129">
        <f t="shared" si="104"/>
        <v>63636.358099999998</v>
      </c>
      <c r="E1129" s="12">
        <f t="shared" si="106"/>
        <v>96044.158934221516</v>
      </c>
      <c r="F1129" s="1"/>
      <c r="G1129" s="4"/>
      <c r="H1129" s="4">
        <f t="shared" si="107"/>
        <v>86858.332471144822</v>
      </c>
      <c r="I1129">
        <f xml:space="preserve">          IF($B1129&lt;=$B$9,        $D1129-$B$7*$B$6-$J$18*($D1129-$B$6), $J$16)</f>
        <v>55861.091288194038</v>
      </c>
      <c r="J1129">
        <f t="shared" si="105"/>
        <v>7.4195494476632478</v>
      </c>
      <c r="K1129">
        <f>IF(B1129&lt;=$B$9, EXP(-($B$5*B1129))*($B$7*$B$6+$J$18*(D1129-$B$6))*$B$20, "")</f>
        <v>52.777389356037936</v>
      </c>
      <c r="L1129" t="str">
        <f>IF(B1129&lt;=$B$9, "", EXP(-($B$5*B1129))*$B$20)</f>
        <v/>
      </c>
    </row>
    <row r="1130" spans="1:12" x14ac:dyDescent="0.25">
      <c r="A1130">
        <f t="shared" si="102"/>
        <v>36.08</v>
      </c>
      <c r="B1130">
        <v>11.08</v>
      </c>
      <c r="C1130" s="1">
        <f t="shared" si="103"/>
        <v>1.2729048319999998</v>
      </c>
      <c r="D1130">
        <f t="shared" si="104"/>
        <v>63645.241599999994</v>
      </c>
      <c r="E1130" s="12">
        <f t="shared" si="106"/>
        <v>96168.710114648493</v>
      </c>
      <c r="F1130" s="1"/>
      <c r="G1130" s="4"/>
      <c r="H1130" s="4">
        <f t="shared" si="107"/>
        <v>86966.485555627776</v>
      </c>
      <c r="I1130">
        <f xml:space="preserve">          IF($B1130&lt;=$B$9,        $D1130-$B$7*$B$6-$J$18*($D1130-$B$6), $J$16)</f>
        <v>55868.166821393672</v>
      </c>
      <c r="J1130">
        <f t="shared" si="105"/>
        <v>7.4170390012360636</v>
      </c>
      <c r="K1130">
        <f>IF(B1130&lt;=$B$9, EXP(-($B$5*B1130))*($B$7*$B$6+$J$18*(D1130-$B$6))*$B$20, "")</f>
        <v>52.771188425276421</v>
      </c>
      <c r="L1130" t="str">
        <f>IF(B1130&lt;=$B$9, "", EXP(-($B$5*B1130))*$B$20)</f>
        <v/>
      </c>
    </row>
    <row r="1131" spans="1:12" x14ac:dyDescent="0.25">
      <c r="A1131">
        <f t="shared" si="102"/>
        <v>36.090000000000003</v>
      </c>
      <c r="B1131">
        <v>11.090000000000002</v>
      </c>
      <c r="C1131" s="1">
        <f t="shared" si="103"/>
        <v>1.273082378</v>
      </c>
      <c r="D1131">
        <f t="shared" si="104"/>
        <v>63654.118900000001</v>
      </c>
      <c r="E1131" s="12">
        <f t="shared" si="106"/>
        <v>96293.331519888627</v>
      </c>
      <c r="F1131" s="1"/>
      <c r="G1131" s="4"/>
      <c r="H1131" s="4">
        <f t="shared" si="107"/>
        <v>87074.694573358312</v>
      </c>
      <c r="I1131">
        <f xml:space="preserve">          IF($B1131&lt;=$B$9,        $D1131-$B$7*$B$6-$J$18*($D1131-$B$6), $J$16)</f>
        <v>55875.237416415141</v>
      </c>
      <c r="J1131">
        <f t="shared" si="105"/>
        <v>7.4145293324092245</v>
      </c>
      <c r="K1131">
        <f>IF(B1131&lt;=$B$9, EXP(-($B$5*B1131))*($B$7*$B$6+$J$18*(D1131-$B$6))*$B$20, "")</f>
        <v>52.764976812368047</v>
      </c>
      <c r="L1131" t="str">
        <f>IF(B1131&lt;=$B$9, "", EXP(-($B$5*B1131))*$B$20)</f>
        <v/>
      </c>
    </row>
    <row r="1132" spans="1:12" x14ac:dyDescent="0.25">
      <c r="A1132">
        <f t="shared" si="102"/>
        <v>36.1</v>
      </c>
      <c r="B1132">
        <v>11.100000000000001</v>
      </c>
      <c r="C1132" s="1">
        <f t="shared" si="103"/>
        <v>1.2732597999999999</v>
      </c>
      <c r="D1132">
        <f t="shared" si="104"/>
        <v>63662.99</v>
      </c>
      <c r="E1132" s="12">
        <f t="shared" si="106"/>
        <v>96418.023155920586</v>
      </c>
      <c r="F1132" s="1"/>
      <c r="G1132" s="4"/>
      <c r="H1132" s="4">
        <f t="shared" si="107"/>
        <v>87182.959531294837</v>
      </c>
      <c r="I1132">
        <f xml:space="preserve">          IF($B1132&lt;=$B$9,        $D1132-$B$7*$B$6-$J$18*($D1132-$B$6), $J$16)</f>
        <v>55882.303073258416</v>
      </c>
      <c r="J1132">
        <f t="shared" si="105"/>
        <v>7.4120204409962112</v>
      </c>
      <c r="K1132">
        <f>IF(B1132&lt;=$B$9, EXP(-($B$5*B1132))*($B$7*$B$6+$J$18*(D1132-$B$6))*$B$20, "")</f>
        <v>52.758754528543506</v>
      </c>
      <c r="L1132" t="str">
        <f>IF(B1132&lt;=$B$9, "", EXP(-($B$5*B1132))*$B$20)</f>
        <v/>
      </c>
    </row>
    <row r="1133" spans="1:12" x14ac:dyDescent="0.25">
      <c r="A1133">
        <f t="shared" si="102"/>
        <v>36.11</v>
      </c>
      <c r="B1133">
        <v>11.110000000000001</v>
      </c>
      <c r="C1133" s="1">
        <f t="shared" si="103"/>
        <v>1.273437098</v>
      </c>
      <c r="D1133">
        <f t="shared" si="104"/>
        <v>63671.854900000006</v>
      </c>
      <c r="E1133" s="12">
        <f t="shared" si="106"/>
        <v>96542.785028725164</v>
      </c>
      <c r="F1133" s="1"/>
      <c r="G1133" s="4"/>
      <c r="H1133" s="4">
        <f t="shared" si="107"/>
        <v>87291.2804363982</v>
      </c>
      <c r="I1133">
        <f xml:space="preserve">          IF($B1133&lt;=$B$9,        $D1133-$B$7*$B$6-$J$18*($D1133-$B$6), $J$16)</f>
        <v>55889.363791923526</v>
      </c>
      <c r="J1133">
        <f t="shared" si="105"/>
        <v>7.409512326810491</v>
      </c>
      <c r="K1133">
        <f>IF(B1133&lt;=$B$9, EXP(-($B$5*B1133))*($B$7*$B$6+$J$18*(D1133-$B$6))*$B$20, "")</f>
        <v>52.752521585025889</v>
      </c>
      <c r="L1133" t="str">
        <f>IF(B1133&lt;=$B$9, "", EXP(-($B$5*B1133))*$B$20)</f>
        <v/>
      </c>
    </row>
    <row r="1134" spans="1:12" x14ac:dyDescent="0.25">
      <c r="A1134">
        <f t="shared" si="102"/>
        <v>36.120000000000005</v>
      </c>
      <c r="B1134">
        <v>11.120000000000001</v>
      </c>
      <c r="C1134" s="1">
        <f t="shared" si="103"/>
        <v>1.2736142720000001</v>
      </c>
      <c r="D1134">
        <f t="shared" si="104"/>
        <v>63680.713600000003</v>
      </c>
      <c r="E1134" s="12">
        <f t="shared" si="106"/>
        <v>96667.617144285221</v>
      </c>
      <c r="F1134" s="1"/>
      <c r="G1134" s="4"/>
      <c r="H1134" s="4">
        <f t="shared" si="107"/>
        <v>87399.65729563171</v>
      </c>
      <c r="I1134">
        <f xml:space="preserve">          IF($B1134&lt;=$B$9,        $D1134-$B$7*$B$6-$J$18*($D1134-$B$6), $J$16)</f>
        <v>55896.41957241045</v>
      </c>
      <c r="J1134">
        <f t="shared" si="105"/>
        <v>7.4070049896655066</v>
      </c>
      <c r="K1134">
        <f>IF(B1134&lt;=$B$9, EXP(-($B$5*B1134))*($B$7*$B$6+$J$18*(D1134-$B$6))*$B$20, "")</f>
        <v>52.746277993030709</v>
      </c>
      <c r="L1134" t="str">
        <f>IF(B1134&lt;=$B$9, "", EXP(-($B$5*B1134))*$B$20)</f>
        <v/>
      </c>
    </row>
    <row r="1135" spans="1:12" x14ac:dyDescent="0.25">
      <c r="A1135">
        <f t="shared" si="102"/>
        <v>36.130000000000003</v>
      </c>
      <c r="B1135">
        <v>11.13</v>
      </c>
      <c r="C1135" s="1">
        <f t="shared" si="103"/>
        <v>1.2737913219999999</v>
      </c>
      <c r="D1135">
        <f t="shared" si="104"/>
        <v>63689.566099999996</v>
      </c>
      <c r="E1135" s="12">
        <f t="shared" si="106"/>
        <v>96792.519508585727</v>
      </c>
      <c r="F1135" s="1"/>
      <c r="G1135" s="4"/>
      <c r="H1135" s="4">
        <f t="shared" si="107"/>
        <v>87508.09011596108</v>
      </c>
      <c r="I1135">
        <f xml:space="preserve">          IF($B1135&lt;=$B$9,        $D1135-$B$7*$B$6-$J$18*($D1135-$B$6), $J$16)</f>
        <v>55903.470414719195</v>
      </c>
      <c r="J1135">
        <f t="shared" si="105"/>
        <v>7.4044984293746836</v>
      </c>
      <c r="K1135">
        <f>IF(B1135&lt;=$B$9, EXP(-($B$5*B1135))*($B$7*$B$6+$J$18*(D1135-$B$6))*$B$20, "")</f>
        <v>52.740023763765841</v>
      </c>
      <c r="L1135" t="str">
        <f>IF(B1135&lt;=$B$9, "", EXP(-($B$5*B1135))*$B$20)</f>
        <v/>
      </c>
    </row>
    <row r="1136" spans="1:12" x14ac:dyDescent="0.25">
      <c r="A1136">
        <f t="shared" si="102"/>
        <v>36.14</v>
      </c>
      <c r="B1136">
        <v>11.14</v>
      </c>
      <c r="C1136" s="1">
        <f t="shared" si="103"/>
        <v>1.2739682480000001</v>
      </c>
      <c r="D1136">
        <f t="shared" si="104"/>
        <v>63698.412400000001</v>
      </c>
      <c r="E1136" s="12">
        <f t="shared" si="106"/>
        <v>96917.492127613732</v>
      </c>
      <c r="F1136" s="1"/>
      <c r="G1136" s="4"/>
      <c r="H1136" s="4">
        <f t="shared" si="107"/>
        <v>87616.578904354479</v>
      </c>
      <c r="I1136">
        <f xml:space="preserve">          IF($B1136&lt;=$B$9,        $D1136-$B$7*$B$6-$J$18*($D1136-$B$6), $J$16)</f>
        <v>55910.516318849768</v>
      </c>
      <c r="J1136">
        <f t="shared" si="105"/>
        <v>7.4019926457514291</v>
      </c>
      <c r="K1136">
        <f>IF(B1136&lt;=$B$9, EXP(-($B$5*B1136))*($B$7*$B$6+$J$18*(D1136-$B$6))*$B$20, "")</f>
        <v>52.733758908431639</v>
      </c>
      <c r="L1136" t="str">
        <f>IF(B1136&lt;=$B$9, "", EXP(-($B$5*B1136))*$B$20)</f>
        <v/>
      </c>
    </row>
    <row r="1137" spans="1:12" x14ac:dyDescent="0.25">
      <c r="A1137">
        <f t="shared" si="102"/>
        <v>36.15</v>
      </c>
      <c r="B1137">
        <v>11.15</v>
      </c>
      <c r="C1137" s="1">
        <f t="shared" si="103"/>
        <v>1.27414505</v>
      </c>
      <c r="D1137">
        <f t="shared" si="104"/>
        <v>63707.252500000002</v>
      </c>
      <c r="E1137" s="12">
        <f t="shared" si="106"/>
        <v>97042.535007358398</v>
      </c>
      <c r="F1137" s="1"/>
      <c r="G1137" s="4"/>
      <c r="H1137" s="4">
        <f t="shared" si="107"/>
        <v>87725.123667782507</v>
      </c>
      <c r="I1137">
        <f xml:space="preserve">          IF($B1137&lt;=$B$9,        $D1137-$B$7*$B$6-$J$18*($D1137-$B$6), $J$16)</f>
        <v>55917.557284802169</v>
      </c>
      <c r="J1137">
        <f t="shared" si="105"/>
        <v>7.3994876386091288</v>
      </c>
      <c r="K1137">
        <f>IF(B1137&lt;=$B$9, EXP(-($B$5*B1137))*($B$7*$B$6+$J$18*(D1137-$B$6))*$B$20, "")</f>
        <v>52.727483438220823</v>
      </c>
      <c r="L1137" t="str">
        <f>IF(B1137&lt;=$B$9, "", EXP(-($B$5*B1137))*$B$20)</f>
        <v/>
      </c>
    </row>
    <row r="1138" spans="1:12" x14ac:dyDescent="0.25">
      <c r="A1138">
        <f t="shared" si="102"/>
        <v>36.159999999999997</v>
      </c>
      <c r="B1138">
        <v>11.16</v>
      </c>
      <c r="C1138" s="1">
        <f t="shared" si="103"/>
        <v>1.2743217279999999</v>
      </c>
      <c r="D1138">
        <f t="shared" si="104"/>
        <v>63716.086399999993</v>
      </c>
      <c r="E1138" s="12">
        <f t="shared" si="106"/>
        <v>97167.64815381098</v>
      </c>
      <c r="F1138" s="1"/>
      <c r="G1138" s="4"/>
      <c r="H1138" s="4">
        <f t="shared" si="107"/>
        <v>87833.72441321821</v>
      </c>
      <c r="I1138">
        <f xml:space="preserve">          IF($B1138&lt;=$B$9,        $D1138-$B$7*$B$6-$J$18*($D1138-$B$6), $J$16)</f>
        <v>55924.593312576377</v>
      </c>
      <c r="J1138">
        <f t="shared" si="105"/>
        <v>7.3969834077611507</v>
      </c>
      <c r="K1138">
        <f>IF(B1138&lt;=$B$9, EXP(-($B$5*B1138))*($B$7*$B$6+$J$18*(D1138-$B$6))*$B$20, "")</f>
        <v>52.721197364318527</v>
      </c>
      <c r="L1138" t="str">
        <f>IF(B1138&lt;=$B$9, "", EXP(-($B$5*B1138))*$B$20)</f>
        <v/>
      </c>
    </row>
    <row r="1139" spans="1:12" x14ac:dyDescent="0.25">
      <c r="A1139">
        <f t="shared" si="102"/>
        <v>36.17</v>
      </c>
      <c r="B1139">
        <v>11.170000000000002</v>
      </c>
      <c r="C1139" s="1">
        <f t="shared" si="103"/>
        <v>1.2744982819999999</v>
      </c>
      <c r="D1139">
        <f t="shared" si="104"/>
        <v>63724.914099999995</v>
      </c>
      <c r="E1139" s="12">
        <f t="shared" si="106"/>
        <v>97292.831572964817</v>
      </c>
      <c r="F1139" s="1"/>
      <c r="G1139" s="4"/>
      <c r="H1139" s="4">
        <f t="shared" si="107"/>
        <v>87942.381147637076</v>
      </c>
      <c r="I1139">
        <f xml:space="preserve">          IF($B1139&lt;=$B$9,        $D1139-$B$7*$B$6-$J$18*($D1139-$B$6), $J$16)</f>
        <v>55931.62440217242</v>
      </c>
      <c r="J1139">
        <f t="shared" si="105"/>
        <v>7.3944799530208432</v>
      </c>
      <c r="K1139">
        <f>IF(B1139&lt;=$B$9, EXP(-($B$5*B1139))*($B$7*$B$6+$J$18*(D1139-$B$6))*$B$20, "")</f>
        <v>52.71490069790238</v>
      </c>
      <c r="L1139" t="str">
        <f>IF(B1139&lt;=$B$9, "", EXP(-($B$5*B1139))*$B$20)</f>
        <v/>
      </c>
    </row>
    <row r="1140" spans="1:12" x14ac:dyDescent="0.25">
      <c r="A1140">
        <f t="shared" si="102"/>
        <v>36.18</v>
      </c>
      <c r="B1140">
        <v>11.180000000000001</v>
      </c>
      <c r="C1140" s="1">
        <f t="shared" si="103"/>
        <v>1.2746747120000002</v>
      </c>
      <c r="D1140">
        <f t="shared" si="104"/>
        <v>63733.735600000007</v>
      </c>
      <c r="E1140" s="12">
        <f t="shared" si="106"/>
        <v>97418.085270815354</v>
      </c>
      <c r="F1140" s="1"/>
      <c r="G1140" s="4"/>
      <c r="H1140" s="4">
        <f t="shared" si="107"/>
        <v>88051.093878017025</v>
      </c>
      <c r="I1140">
        <f xml:space="preserve">          IF($B1140&lt;=$B$9,        $D1140-$B$7*$B$6-$J$18*($D1140-$B$6), $J$16)</f>
        <v>55938.650553590291</v>
      </c>
      <c r="J1140">
        <f t="shared" si="105"/>
        <v>7.3919772742015386</v>
      </c>
      <c r="K1140">
        <f>IF(B1140&lt;=$B$9, EXP(-($B$5*B1140))*($B$7*$B$6+$J$18*(D1140-$B$6))*$B$20, "")</f>
        <v>52.708593450142381</v>
      </c>
      <c r="L1140" t="str">
        <f>IF(B1140&lt;=$B$9, "", EXP(-($B$5*B1140))*$B$20)</f>
        <v/>
      </c>
    </row>
    <row r="1141" spans="1:12" x14ac:dyDescent="0.25">
      <c r="A1141">
        <f t="shared" si="102"/>
        <v>36.19</v>
      </c>
      <c r="B1141">
        <v>11.190000000000001</v>
      </c>
      <c r="C1141" s="1">
        <f t="shared" si="103"/>
        <v>1.2748510180000001</v>
      </c>
      <c r="D1141">
        <f t="shared" si="104"/>
        <v>63742.550900000009</v>
      </c>
      <c r="E1141" s="12">
        <f t="shared" si="106"/>
        <v>97543.409253360136</v>
      </c>
      <c r="F1141" s="1"/>
      <c r="G1141" s="4"/>
      <c r="H1141" s="4">
        <f t="shared" si="107"/>
        <v>88159.862611338423</v>
      </c>
      <c r="I1141">
        <f xml:space="preserve">          IF($B1141&lt;=$B$9,        $D1141-$B$7*$B$6-$J$18*($D1141-$B$6), $J$16)</f>
        <v>55945.671766829983</v>
      </c>
      <c r="J1141">
        <f t="shared" si="105"/>
        <v>7.3894753711165437</v>
      </c>
      <c r="K1141">
        <f>IF(B1141&lt;=$B$9, EXP(-($B$5*B1141))*($B$7*$B$6+$J$18*(D1141-$B$6))*$B$20, "")</f>
        <v>52.702275632200944</v>
      </c>
      <c r="L1141" t="str">
        <f>IF(B1141&lt;=$B$9, "", EXP(-($B$5*B1141))*$B$20)</f>
        <v/>
      </c>
    </row>
    <row r="1142" spans="1:12" x14ac:dyDescent="0.25">
      <c r="A1142">
        <f t="shared" si="102"/>
        <v>36.200000000000003</v>
      </c>
      <c r="B1142">
        <v>11.200000000000001</v>
      </c>
      <c r="C1142" s="1">
        <f t="shared" si="103"/>
        <v>1.2750272</v>
      </c>
      <c r="D1142">
        <f t="shared" si="104"/>
        <v>63751.360000000001</v>
      </c>
      <c r="E1142" s="12">
        <f t="shared" si="106"/>
        <v>97668.803526598815</v>
      </c>
      <c r="F1142" s="1"/>
      <c r="G1142" s="4"/>
      <c r="H1142" s="4">
        <f t="shared" si="107"/>
        <v>88268.687354584094</v>
      </c>
      <c r="I1142">
        <f xml:space="preserve">          IF($B1142&lt;=$B$9,        $D1142-$B$7*$B$6-$J$18*($D1142-$B$6), $J$16)</f>
        <v>55952.688041891481</v>
      </c>
      <c r="J1142">
        <f t="shared" si="105"/>
        <v>7.3869742435791546</v>
      </c>
      <c r="K1142">
        <f>IF(B1142&lt;=$B$9, EXP(-($B$5*B1142))*($B$7*$B$6+$J$18*(D1142-$B$6))*$B$20, "")</f>
        <v>52.69594725523298</v>
      </c>
      <c r="L1142" t="str">
        <f>IF(B1142&lt;=$B$9, "", EXP(-($B$5*B1142))*$B$20)</f>
        <v/>
      </c>
    </row>
    <row r="1143" spans="1:12" x14ac:dyDescent="0.25">
      <c r="A1143">
        <f t="shared" si="102"/>
        <v>36.21</v>
      </c>
      <c r="B1143">
        <v>11.21</v>
      </c>
      <c r="C1143" s="1">
        <f t="shared" si="103"/>
        <v>1.2752032580000001</v>
      </c>
      <c r="D1143">
        <f t="shared" si="104"/>
        <v>63760.162900000003</v>
      </c>
      <c r="E1143" s="12">
        <f t="shared" si="106"/>
        <v>97794.268096533124</v>
      </c>
      <c r="F1143" s="1"/>
      <c r="G1143" s="4"/>
      <c r="H1143" s="4">
        <f t="shared" si="107"/>
        <v>88377.56811473929</v>
      </c>
      <c r="I1143">
        <f xml:space="preserve">          IF($B1143&lt;=$B$9,        $D1143-$B$7*$B$6-$J$18*($D1143-$B$6), $J$16)</f>
        <v>55959.699378774814</v>
      </c>
      <c r="J1143">
        <f t="shared" si="105"/>
        <v>7.3844738914026422</v>
      </c>
      <c r="K1143">
        <f>IF(B1143&lt;=$B$9, EXP(-($B$5*B1143))*($B$7*$B$6+$J$18*(D1143-$B$6))*$B$20, "")</f>
        <v>52.68960833038583</v>
      </c>
      <c r="L1143" t="str">
        <f>IF(B1143&lt;=$B$9, "", EXP(-($B$5*B1143))*$B$20)</f>
        <v/>
      </c>
    </row>
    <row r="1144" spans="1:12" x14ac:dyDescent="0.25">
      <c r="A1144">
        <f t="shared" si="102"/>
        <v>36.22</v>
      </c>
      <c r="B1144">
        <v>11.22</v>
      </c>
      <c r="C1144" s="1">
        <f t="shared" si="103"/>
        <v>1.2753791919999999</v>
      </c>
      <c r="D1144">
        <f t="shared" si="104"/>
        <v>63768.959599999995</v>
      </c>
      <c r="E1144" s="12">
        <f t="shared" si="106"/>
        <v>97919.802969166907</v>
      </c>
      <c r="F1144" s="1"/>
      <c r="G1144" s="4"/>
      <c r="H1144" s="4">
        <f t="shared" si="107"/>
        <v>88486.504898791696</v>
      </c>
      <c r="I1144">
        <f xml:space="preserve">          IF($B1144&lt;=$B$9,        $D1144-$B$7*$B$6-$J$18*($D1144-$B$6), $J$16)</f>
        <v>55966.705777479961</v>
      </c>
      <c r="J1144">
        <f t="shared" si="105"/>
        <v>7.3819743144002654</v>
      </c>
      <c r="K1144">
        <f>IF(B1144&lt;=$B$9, EXP(-($B$5*B1144))*($B$7*$B$6+$J$18*(D1144-$B$6))*$B$20, "")</f>
        <v>52.683258868799228</v>
      </c>
      <c r="L1144" t="str">
        <f>IF(B1144&lt;=$B$9, "", EXP(-($B$5*B1144))*$B$20)</f>
        <v/>
      </c>
    </row>
    <row r="1145" spans="1:12" x14ac:dyDescent="0.25">
      <c r="A1145">
        <f t="shared" si="102"/>
        <v>36.230000000000004</v>
      </c>
      <c r="B1145">
        <v>11.23</v>
      </c>
      <c r="C1145" s="1">
        <f t="shared" si="103"/>
        <v>1.2755550019999999</v>
      </c>
      <c r="D1145">
        <f t="shared" si="104"/>
        <v>63777.750099999997</v>
      </c>
      <c r="E1145" s="12">
        <f t="shared" si="106"/>
        <v>98045.408150506119</v>
      </c>
      <c r="F1145" s="1"/>
      <c r="G1145" s="4"/>
      <c r="H1145" s="4">
        <f t="shared" si="107"/>
        <v>88595.497713731471</v>
      </c>
      <c r="I1145">
        <f xml:space="preserve">          IF($B1145&lt;=$B$9,        $D1145-$B$7*$B$6-$J$18*($D1145-$B$6), $J$16)</f>
        <v>55973.707238006937</v>
      </c>
      <c r="J1145">
        <f t="shared" si="105"/>
        <v>7.379475512385258</v>
      </c>
      <c r="K1145">
        <f>IF(B1145&lt;=$B$9, EXP(-($B$5*B1145))*($B$7*$B$6+$J$18*(D1145-$B$6))*$B$20, "")</f>
        <v>52.67689888160546</v>
      </c>
      <c r="L1145" t="str">
        <f>IF(B1145&lt;=$B$9, "", EXP(-($B$5*B1145))*$B$20)</f>
        <v/>
      </c>
    </row>
    <row r="1146" spans="1:12" x14ac:dyDescent="0.25">
      <c r="A1146">
        <f t="shared" si="102"/>
        <v>36.24</v>
      </c>
      <c r="B1146">
        <v>11.24</v>
      </c>
      <c r="C1146" s="1">
        <f t="shared" si="103"/>
        <v>1.2757306880000001</v>
      </c>
      <c r="D1146">
        <f t="shared" si="104"/>
        <v>63786.534400000004</v>
      </c>
      <c r="E1146" s="12">
        <f t="shared" si="106"/>
        <v>98171.083646558793</v>
      </c>
      <c r="F1146" s="1"/>
      <c r="G1146" s="4"/>
      <c r="H1146" s="4">
        <f t="shared" si="107"/>
        <v>88704.546566551202</v>
      </c>
      <c r="I1146">
        <f xml:space="preserve">          IF($B1146&lt;=$B$9,        $D1146-$B$7*$B$6-$J$18*($D1146-$B$6), $J$16)</f>
        <v>55980.703760355747</v>
      </c>
      <c r="J1146">
        <f t="shared" si="105"/>
        <v>7.3769774851708405</v>
      </c>
      <c r="K1146">
        <f>IF(B1146&lt;=$B$9, EXP(-($B$5*B1146))*($B$7*$B$6+$J$18*(D1146-$B$6))*$B$20, "")</f>
        <v>52.670528379929173</v>
      </c>
      <c r="L1146" t="str">
        <f>IF(B1146&lt;=$B$9, "", EXP(-($B$5*B1146))*$B$20)</f>
        <v/>
      </c>
    </row>
    <row r="1147" spans="1:12" x14ac:dyDescent="0.25">
      <c r="A1147">
        <f t="shared" si="102"/>
        <v>36.25</v>
      </c>
      <c r="B1147">
        <v>11.250000000000002</v>
      </c>
      <c r="C1147" s="1">
        <f t="shared" si="103"/>
        <v>1.27590625</v>
      </c>
      <c r="D1147">
        <f t="shared" si="104"/>
        <v>63795.3125</v>
      </c>
      <c r="E1147" s="12">
        <f t="shared" si="106"/>
        <v>98296.829463335089</v>
      </c>
      <c r="F1147" s="1"/>
      <c r="G1147" s="4"/>
      <c r="H1147" s="4">
        <f t="shared" si="107"/>
        <v>88813.651464245937</v>
      </c>
      <c r="I1147">
        <f xml:space="preserve">          IF($B1147&lt;=$B$9,        $D1147-$B$7*$B$6-$J$18*($D1147-$B$6), $J$16)</f>
        <v>55987.695344526364</v>
      </c>
      <c r="J1147">
        <f t="shared" si="105"/>
        <v>7.3744802325702121</v>
      </c>
      <c r="K1147">
        <f>IF(B1147&lt;=$B$9, EXP(-($B$5*B1147))*($B$7*$B$6+$J$18*(D1147-$B$6))*$B$20, "")</f>
        <v>52.664147374887506</v>
      </c>
      <c r="L1147" t="str">
        <f>IF(B1147&lt;=$B$9, "", EXP(-($B$5*B1147))*$B$20)</f>
        <v/>
      </c>
    </row>
    <row r="1148" spans="1:12" x14ac:dyDescent="0.25">
      <c r="A1148">
        <f t="shared" si="102"/>
        <v>36.260000000000005</v>
      </c>
      <c r="B1148">
        <v>11.260000000000002</v>
      </c>
      <c r="C1148" s="1">
        <f t="shared" si="103"/>
        <v>1.2760816880000001</v>
      </c>
      <c r="D1148">
        <f t="shared" si="104"/>
        <v>63804.084400000007</v>
      </c>
      <c r="E1148" s="12">
        <f t="shared" si="106"/>
        <v>98422.645606847262</v>
      </c>
      <c r="F1148" s="1"/>
      <c r="G1148" s="4"/>
      <c r="H1148" s="4">
        <f t="shared" si="107"/>
        <v>88922.812413813153</v>
      </c>
      <c r="I1148">
        <f xml:space="preserve">          IF($B1148&lt;=$B$9,        $D1148-$B$7*$B$6-$J$18*($D1148-$B$6), $J$16)</f>
        <v>55994.681990518817</v>
      </c>
      <c r="J1148">
        <f t="shared" si="105"/>
        <v>7.3719837543965543</v>
      </c>
      <c r="K1148">
        <f>IF(B1148&lt;=$B$9, EXP(-($B$5*B1148))*($B$7*$B$6+$J$18*(D1148-$B$6))*$B$20, "")</f>
        <v>52.657755877590091</v>
      </c>
      <c r="L1148" t="str">
        <f>IF(B1148&lt;=$B$9, "", EXP(-($B$5*B1148))*$B$20)</f>
        <v/>
      </c>
    </row>
    <row r="1149" spans="1:12" x14ac:dyDescent="0.25">
      <c r="A1149">
        <f t="shared" si="102"/>
        <v>36.270000000000003</v>
      </c>
      <c r="B1149">
        <v>11.270000000000001</v>
      </c>
      <c r="C1149" s="1">
        <f t="shared" si="103"/>
        <v>1.2762570019999999</v>
      </c>
      <c r="D1149">
        <f t="shared" si="104"/>
        <v>63812.850099999996</v>
      </c>
      <c r="E1149" s="12">
        <f t="shared" si="106"/>
        <v>98548.532083109661</v>
      </c>
      <c r="F1149" s="1"/>
      <c r="G1149" s="4"/>
      <c r="H1149" s="4">
        <f t="shared" si="107"/>
        <v>89032.029422252803</v>
      </c>
      <c r="I1149">
        <f xml:space="preserve">          IF($B1149&lt;=$B$9,        $D1149-$B$7*$B$6-$J$18*($D1149-$B$6), $J$16)</f>
        <v>56001.663698333075</v>
      </c>
      <c r="J1149">
        <f t="shared" si="105"/>
        <v>7.3694880504630351</v>
      </c>
      <c r="K1149">
        <f>IF(B1149&lt;=$B$9, EXP(-($B$5*B1149))*($B$7*$B$6+$J$18*(D1149-$B$6))*$B$20, "")</f>
        <v>52.651353899138961</v>
      </c>
      <c r="L1149" t="str">
        <f>IF(B1149&lt;=$B$9, "", EXP(-($B$5*B1149))*$B$20)</f>
        <v/>
      </c>
    </row>
    <row r="1150" spans="1:12" x14ac:dyDescent="0.25">
      <c r="A1150">
        <f t="shared" si="102"/>
        <v>36.28</v>
      </c>
      <c r="B1150">
        <v>11.280000000000001</v>
      </c>
      <c r="C1150" s="1">
        <f t="shared" si="103"/>
        <v>1.2764321920000001</v>
      </c>
      <c r="D1150">
        <f t="shared" si="104"/>
        <v>63821.609600000003</v>
      </c>
      <c r="E1150" s="12">
        <f t="shared" si="106"/>
        <v>98674.488898138748</v>
      </c>
      <c r="F1150" s="1"/>
      <c r="G1150" s="4"/>
      <c r="H1150" s="4">
        <f t="shared" si="107"/>
        <v>89141.302496567267</v>
      </c>
      <c r="I1150">
        <f xml:space="preserve">          IF($B1150&lt;=$B$9,        $D1150-$B$7*$B$6-$J$18*($D1150-$B$6), $J$16)</f>
        <v>56008.64046796917</v>
      </c>
      <c r="J1150">
        <f t="shared" si="105"/>
        <v>7.3669931205827988</v>
      </c>
      <c r="K1150">
        <f>IF(B1150&lt;=$B$9, EXP(-($B$5*B1150))*($B$7*$B$6+$J$18*(D1150-$B$6))*$B$20, "")</f>
        <v>52.644941450628714</v>
      </c>
      <c r="L1150" t="str">
        <f>IF(B1150&lt;=$B$9, "", EXP(-($B$5*B1150))*$B$20)</f>
        <v/>
      </c>
    </row>
    <row r="1151" spans="1:12" x14ac:dyDescent="0.25">
      <c r="A1151">
        <f t="shared" si="102"/>
        <v>36.29</v>
      </c>
      <c r="B1151">
        <v>11.290000000000001</v>
      </c>
      <c r="C1151" s="1">
        <f t="shared" si="103"/>
        <v>1.2766072579999999</v>
      </c>
      <c r="D1151">
        <f t="shared" si="104"/>
        <v>63830.362899999993</v>
      </c>
      <c r="E1151" s="12">
        <f t="shared" si="106"/>
        <v>98800.516057953093</v>
      </c>
      <c r="F1151" s="1"/>
      <c r="G1151" s="4"/>
      <c r="H1151" s="4">
        <f t="shared" si="107"/>
        <v>89250.631643761371</v>
      </c>
      <c r="I1151">
        <f xml:space="preserve">          IF($B1151&lt;=$B$9,        $D1151-$B$7*$B$6-$J$18*($D1151-$B$6), $J$16)</f>
        <v>56015.612299427077</v>
      </c>
      <c r="J1151">
        <f t="shared" si="105"/>
        <v>7.3644989645689751</v>
      </c>
      <c r="K1151">
        <f>IF(B1151&lt;=$B$9, EXP(-($B$5*B1151))*($B$7*$B$6+$J$18*(D1151-$B$6))*$B$20, "")</f>
        <v>52.63851854314634</v>
      </c>
      <c r="L1151" t="str">
        <f>IF(B1151&lt;=$B$9, "", EXP(-($B$5*B1151))*$B$20)</f>
        <v/>
      </c>
    </row>
    <row r="1152" spans="1:12" x14ac:dyDescent="0.25">
      <c r="A1152">
        <f t="shared" si="102"/>
        <v>36.299999999999997</v>
      </c>
      <c r="B1152">
        <v>11.3</v>
      </c>
      <c r="C1152" s="1">
        <f t="shared" si="103"/>
        <v>1.2767822</v>
      </c>
      <c r="D1152">
        <f t="shared" si="104"/>
        <v>63839.11</v>
      </c>
      <c r="E1152" s="12">
        <f t="shared" si="106"/>
        <v>98926.613568573375</v>
      </c>
      <c r="F1152" s="1"/>
      <c r="G1152" s="4"/>
      <c r="H1152" s="4">
        <f t="shared" si="107"/>
        <v>89360.016870842417</v>
      </c>
      <c r="I1152">
        <f xml:space="preserve">          IF($B1152&lt;=$B$9,        $D1152-$B$7*$B$6-$J$18*($D1152-$B$6), $J$16)</f>
        <v>56022.579192706813</v>
      </c>
      <c r="J1152">
        <f t="shared" si="105"/>
        <v>7.3620055822346755</v>
      </c>
      <c r="K1152">
        <f>IF(B1152&lt;=$B$9, EXP(-($B$5*B1152))*($B$7*$B$6+$J$18*(D1152-$B$6))*$B$20, "")</f>
        <v>52.632085187771374</v>
      </c>
      <c r="L1152" t="str">
        <f>IF(B1152&lt;=$B$9, "", EXP(-($B$5*B1152))*$B$20)</f>
        <v/>
      </c>
    </row>
    <row r="1153" spans="1:12" x14ac:dyDescent="0.25">
      <c r="A1153">
        <f t="shared" si="102"/>
        <v>36.31</v>
      </c>
      <c r="B1153">
        <v>11.31</v>
      </c>
      <c r="C1153" s="1">
        <f t="shared" si="103"/>
        <v>1.2769570180000001</v>
      </c>
      <c r="D1153">
        <f t="shared" si="104"/>
        <v>63847.850900000005</v>
      </c>
      <c r="E1153" s="12">
        <f t="shared" si="106"/>
        <v>99052.781436022371</v>
      </c>
      <c r="F1153" s="1"/>
      <c r="G1153" s="4"/>
      <c r="H1153" s="4">
        <f t="shared" si="107"/>
        <v>89469.458184820149</v>
      </c>
      <c r="I1153">
        <f xml:space="preserve">          IF($B1153&lt;=$B$9,        $D1153-$B$7*$B$6-$J$18*($D1153-$B$6), $J$16)</f>
        <v>56029.541147808377</v>
      </c>
      <c r="J1153">
        <f t="shared" si="105"/>
        <v>7.3595129733929943</v>
      </c>
      <c r="K1153">
        <f>IF(B1153&lt;=$B$9, EXP(-($B$5*B1153))*($B$7*$B$6+$J$18*(D1153-$B$6))*$B$20, "")</f>
        <v>52.625641395575805</v>
      </c>
      <c r="L1153" t="str">
        <f>IF(B1153&lt;=$B$9, "", EXP(-($B$5*B1153))*$B$20)</f>
        <v/>
      </c>
    </row>
    <row r="1154" spans="1:12" x14ac:dyDescent="0.25">
      <c r="A1154">
        <f t="shared" si="102"/>
        <v>36.32</v>
      </c>
      <c r="B1154">
        <v>11.32</v>
      </c>
      <c r="C1154" s="1">
        <f t="shared" si="103"/>
        <v>1.2771317120000001</v>
      </c>
      <c r="D1154">
        <f t="shared" si="104"/>
        <v>63856.585600000006</v>
      </c>
      <c r="E1154" s="12">
        <f t="shared" si="106"/>
        <v>99179.019666324981</v>
      </c>
      <c r="F1154" s="1"/>
      <c r="G1154" s="4"/>
      <c r="H1154" s="4">
        <f t="shared" si="107"/>
        <v>89578.955592706756</v>
      </c>
      <c r="I1154">
        <f xml:space="preserve">          IF($B1154&lt;=$B$9,        $D1154-$B$7*$B$6-$J$18*($D1154-$B$6), $J$16)</f>
        <v>56036.498164731762</v>
      </c>
      <c r="J1154">
        <f t="shared" si="105"/>
        <v>7.3570211378570045</v>
      </c>
      <c r="K1154">
        <f>IF(B1154&lt;=$B$9, EXP(-($B$5*B1154))*($B$7*$B$6+$J$18*(D1154-$B$6))*$B$20, "")</f>
        <v>52.619187177624092</v>
      </c>
      <c r="L1154" t="str">
        <f>IF(B1154&lt;=$B$9, "", EXP(-($B$5*B1154))*$B$20)</f>
        <v/>
      </c>
    </row>
    <row r="1155" spans="1:12" x14ac:dyDescent="0.25">
      <c r="A1155">
        <f t="shared" si="102"/>
        <v>36.33</v>
      </c>
      <c r="B1155">
        <v>11.33</v>
      </c>
      <c r="C1155" s="1">
        <f t="shared" si="103"/>
        <v>1.2773062820000001</v>
      </c>
      <c r="D1155">
        <f t="shared" si="104"/>
        <v>63865.314100000003</v>
      </c>
      <c r="E1155" s="12">
        <f t="shared" si="106"/>
        <v>99305.3282655082</v>
      </c>
      <c r="F1155" s="1"/>
      <c r="G1155" s="4"/>
      <c r="H1155" s="4">
        <f t="shared" si="107"/>
        <v>89688.509101516887</v>
      </c>
      <c r="I1155">
        <f xml:space="preserve">          IF($B1155&lt;=$B$9,        $D1155-$B$7*$B$6-$J$18*($D1155-$B$6), $J$16)</f>
        <v>56043.45024347696</v>
      </c>
      <c r="J1155">
        <f t="shared" si="105"/>
        <v>7.3545300754397696</v>
      </c>
      <c r="K1155">
        <f>IF(B1155&lt;=$B$9, EXP(-($B$5*B1155))*($B$7*$B$6+$J$18*(D1155-$B$6))*$B$20, "")</f>
        <v>52.612722544973231</v>
      </c>
      <c r="L1155" t="str">
        <f>IF(B1155&lt;=$B$9, "", EXP(-($B$5*B1155))*$B$20)</f>
        <v/>
      </c>
    </row>
    <row r="1156" spans="1:12" x14ac:dyDescent="0.25">
      <c r="A1156">
        <f t="shared" si="102"/>
        <v>36.340000000000003</v>
      </c>
      <c r="B1156">
        <v>11.340000000000002</v>
      </c>
      <c r="C1156" s="1">
        <f t="shared" si="103"/>
        <v>1.277480728</v>
      </c>
      <c r="D1156">
        <f t="shared" si="104"/>
        <v>63874.036399999997</v>
      </c>
      <c r="E1156" s="12">
        <f t="shared" si="106"/>
        <v>99431.707239601135</v>
      </c>
      <c r="F1156" s="1"/>
      <c r="G1156" s="4"/>
      <c r="H1156" s="4">
        <f t="shared" si="107"/>
        <v>89798.118718267651</v>
      </c>
      <c r="I1156">
        <f xml:space="preserve">          IF($B1156&lt;=$B$9,        $D1156-$B$7*$B$6-$J$18*($D1156-$B$6), $J$16)</f>
        <v>56050.397384043987</v>
      </c>
      <c r="J1156">
        <f t="shared" si="105"/>
        <v>7.3520397859543278</v>
      </c>
      <c r="K1156">
        <f>IF(B1156&lt;=$B$9, EXP(-($B$5*B1156))*($B$7*$B$6+$J$18*(D1156-$B$6))*$B$20, "")</f>
        <v>52.606247508672666</v>
      </c>
      <c r="L1156" t="str">
        <f>IF(B1156&lt;=$B$9, "", EXP(-($B$5*B1156))*$B$20)</f>
        <v/>
      </c>
    </row>
    <row r="1157" spans="1:12" x14ac:dyDescent="0.25">
      <c r="A1157">
        <f t="shared" si="102"/>
        <v>36.35</v>
      </c>
      <c r="B1157">
        <v>11.350000000000001</v>
      </c>
      <c r="C1157" s="1">
        <f t="shared" si="103"/>
        <v>1.2776550500000001</v>
      </c>
      <c r="D1157">
        <f t="shared" si="104"/>
        <v>63882.75250000001</v>
      </c>
      <c r="E1157" s="12">
        <f t="shared" si="106"/>
        <v>99558.156594635002</v>
      </c>
      <c r="F1157" s="1"/>
      <c r="G1157" s="4"/>
      <c r="H1157" s="4">
        <f t="shared" si="107"/>
        <v>89907.784449978601</v>
      </c>
      <c r="I1157">
        <f xml:space="preserve">          IF($B1157&lt;=$B$9,        $D1157-$B$7*$B$6-$J$18*($D1157-$B$6), $J$16)</f>
        <v>56057.339586432841</v>
      </c>
      <c r="J1157">
        <f t="shared" si="105"/>
        <v>7.3495502692137062</v>
      </c>
      <c r="K1157">
        <f>IF(B1157&lt;=$B$9, EXP(-($B$5*B1157))*($B$7*$B$6+$J$18*(D1157-$B$6))*$B$20, "")</f>
        <v>52.599762079764446</v>
      </c>
      <c r="L1157" t="str">
        <f>IF(B1157&lt;=$B$9, "", EXP(-($B$5*B1157))*$B$20)</f>
        <v/>
      </c>
    </row>
    <row r="1158" spans="1:12" x14ac:dyDescent="0.25">
      <c r="A1158">
        <f t="shared" si="102"/>
        <v>36.36</v>
      </c>
      <c r="B1158">
        <v>11.360000000000001</v>
      </c>
      <c r="C1158" s="1">
        <f t="shared" si="103"/>
        <v>1.277829248</v>
      </c>
      <c r="D1158">
        <f t="shared" si="104"/>
        <v>63891.462399999997</v>
      </c>
      <c r="E1158" s="12">
        <f t="shared" si="106"/>
        <v>99684.676336643126</v>
      </c>
      <c r="F1158" s="1"/>
      <c r="G1158" s="4"/>
      <c r="H1158" s="4">
        <f t="shared" si="107"/>
        <v>90017.506303671762</v>
      </c>
      <c r="I1158">
        <f xml:space="preserve">          IF($B1158&lt;=$B$9,        $D1158-$B$7*$B$6-$J$18*($D1158-$B$6), $J$16)</f>
        <v>56064.27685064351</v>
      </c>
      <c r="J1158">
        <f t="shared" si="105"/>
        <v>7.3470615250309113</v>
      </c>
      <c r="K1158">
        <f>IF(B1158&lt;=$B$9, EXP(-($B$5*B1158))*($B$7*$B$6+$J$18*(D1158-$B$6))*$B$20, "")</f>
        <v>52.593266269282971</v>
      </c>
      <c r="L1158" t="str">
        <f>IF(B1158&lt;=$B$9, "", EXP(-($B$5*B1158))*$B$20)</f>
        <v/>
      </c>
    </row>
    <row r="1159" spans="1:12" x14ac:dyDescent="0.25">
      <c r="A1159">
        <f t="shared" si="102"/>
        <v>36.370000000000005</v>
      </c>
      <c r="B1159">
        <v>11.370000000000001</v>
      </c>
      <c r="C1159" s="1">
        <f t="shared" si="103"/>
        <v>1.278003322</v>
      </c>
      <c r="D1159">
        <f t="shared" si="104"/>
        <v>63900.166100000002</v>
      </c>
      <c r="E1159" s="12">
        <f t="shared" si="106"/>
        <v>99811.266471660958</v>
      </c>
      <c r="F1159" s="1"/>
      <c r="G1159" s="4"/>
      <c r="H1159" s="4">
        <f t="shared" si="107"/>
        <v>90127.284286371607</v>
      </c>
      <c r="I1159">
        <f xml:space="preserve">          IF($B1159&lt;=$B$9,        $D1159-$B$7*$B$6-$J$18*($D1159-$B$6), $J$16)</f>
        <v>56071.209176676006</v>
      </c>
      <c r="J1159">
        <f t="shared" si="105"/>
        <v>7.3445735532189342</v>
      </c>
      <c r="K1159">
        <f>IF(B1159&lt;=$B$9, EXP(-($B$5*B1159))*($B$7*$B$6+$J$18*(D1159-$B$6))*$B$20, "")</f>
        <v>52.586760088255296</v>
      </c>
      <c r="L1159" t="str">
        <f>IF(B1159&lt;=$B$9, "", EXP(-($B$5*B1159))*$B$20)</f>
        <v/>
      </c>
    </row>
    <row r="1160" spans="1:12" x14ac:dyDescent="0.25">
      <c r="A1160">
        <f t="shared" si="102"/>
        <v>36.380000000000003</v>
      </c>
      <c r="B1160">
        <v>11.38</v>
      </c>
      <c r="C1160" s="1">
        <f t="shared" si="103"/>
        <v>1.278177272</v>
      </c>
      <c r="D1160">
        <f t="shared" si="104"/>
        <v>63908.863599999997</v>
      </c>
      <c r="E1160" s="12">
        <f t="shared" si="106"/>
        <v>99937.927005726044</v>
      </c>
      <c r="F1160" s="1"/>
      <c r="G1160" s="4"/>
      <c r="H1160" s="4">
        <f t="shared" si="107"/>
        <v>90237.11840510508</v>
      </c>
      <c r="I1160">
        <f xml:space="preserve">          IF($B1160&lt;=$B$9,        $D1160-$B$7*$B$6-$J$18*($D1160-$B$6), $J$16)</f>
        <v>56078.136564530316</v>
      </c>
      <c r="J1160">
        <f t="shared" si="105"/>
        <v>7.3420863535907506</v>
      </c>
      <c r="K1160">
        <f>IF(B1160&lt;=$B$9, EXP(-($B$5*B1160))*($B$7*$B$6+$J$18*(D1160-$B$6))*$B$20, "")</f>
        <v>52.580243547700924</v>
      </c>
      <c r="L1160" t="str">
        <f>IF(B1160&lt;=$B$9, "", EXP(-($B$5*B1160))*$B$20)</f>
        <v/>
      </c>
    </row>
    <row r="1161" spans="1:12" x14ac:dyDescent="0.25">
      <c r="A1161">
        <f t="shared" si="102"/>
        <v>36.39</v>
      </c>
      <c r="B1161">
        <v>11.39</v>
      </c>
      <c r="C1161" s="1">
        <f t="shared" si="103"/>
        <v>1.2783510980000001</v>
      </c>
      <c r="D1161">
        <f t="shared" si="104"/>
        <v>63917.55490000001</v>
      </c>
      <c r="E1161" s="12">
        <f t="shared" si="106"/>
        <v>100064.65794487805</v>
      </c>
      <c r="F1161" s="1"/>
      <c r="G1161" s="4"/>
      <c r="H1161" s="4">
        <f t="shared" si="107"/>
        <v>90347.008666901558</v>
      </c>
      <c r="I1161">
        <f xml:space="preserve">          IF($B1161&lt;=$B$9,        $D1161-$B$7*$B$6-$J$18*($D1161-$B$6), $J$16)</f>
        <v>56085.059014206468</v>
      </c>
      <c r="J1161">
        <f t="shared" si="105"/>
        <v>7.3395999259593152</v>
      </c>
      <c r="K1161">
        <f>IF(B1161&lt;=$B$9, EXP(-($B$5*B1161))*($B$7*$B$6+$J$18*(D1161-$B$6))*$B$20, "")</f>
        <v>52.573716658631895</v>
      </c>
      <c r="L1161" t="str">
        <f>IF(B1161&lt;=$B$9, "", EXP(-($B$5*B1161))*$B$20)</f>
        <v/>
      </c>
    </row>
    <row r="1162" spans="1:12" x14ac:dyDescent="0.25">
      <c r="A1162">
        <f t="shared" si="102"/>
        <v>36.4</v>
      </c>
      <c r="B1162">
        <v>11.4</v>
      </c>
      <c r="C1162" s="1">
        <f t="shared" si="103"/>
        <v>1.2785248</v>
      </c>
      <c r="D1162">
        <f t="shared" si="104"/>
        <v>63926.239999999998</v>
      </c>
      <c r="E1162" s="12">
        <f t="shared" si="106"/>
        <v>100191.45929515875</v>
      </c>
      <c r="F1162" s="1"/>
      <c r="G1162" s="4"/>
      <c r="H1162" s="4">
        <f t="shared" si="107"/>
        <v>90456.955078792904</v>
      </c>
      <c r="I1162">
        <f xml:space="preserve">          IF($B1162&lt;=$B$9,        $D1162-$B$7*$B$6-$J$18*($D1162-$B$6), $J$16)</f>
        <v>56091.97652570442</v>
      </c>
      <c r="J1162">
        <f t="shared" si="105"/>
        <v>7.337114270137568</v>
      </c>
      <c r="K1162">
        <f>IF(B1162&lt;=$B$9, EXP(-($B$5*B1162))*($B$7*$B$6+$J$18*(D1162-$B$6))*$B$20, "")</f>
        <v>52.567179432052711</v>
      </c>
      <c r="L1162" t="str">
        <f>IF(B1162&lt;=$B$9, "", EXP(-($B$5*B1162))*$B$20)</f>
        <v/>
      </c>
    </row>
    <row r="1163" spans="1:12" x14ac:dyDescent="0.25">
      <c r="A1163">
        <f t="shared" si="102"/>
        <v>36.409999999999997</v>
      </c>
      <c r="B1163">
        <v>11.41</v>
      </c>
      <c r="C1163" s="1">
        <f t="shared" si="103"/>
        <v>1.2786983780000001</v>
      </c>
      <c r="D1163">
        <f t="shared" si="104"/>
        <v>63934.918900000004</v>
      </c>
      <c r="E1163" s="12">
        <f t="shared" si="106"/>
        <v>100318.33106261207</v>
      </c>
      <c r="F1163" s="1"/>
      <c r="G1163" s="4"/>
      <c r="H1163" s="4">
        <f t="shared" si="107"/>
        <v>90566.95764781344</v>
      </c>
      <c r="I1163">
        <f xml:space="preserve">          IF($B1163&lt;=$B$9,        $D1163-$B$7*$B$6-$J$18*($D1163-$B$6), $J$16)</f>
        <v>56098.889099024214</v>
      </c>
      <c r="J1163">
        <f t="shared" si="105"/>
        <v>7.3346293859384364</v>
      </c>
      <c r="K1163">
        <f>IF(B1163&lt;=$B$9, EXP(-($B$5*B1163))*($B$7*$B$6+$J$18*(D1163-$B$6))*$B$20, "")</f>
        <v>52.560631878960521</v>
      </c>
      <c r="L1163" t="str">
        <f>IF(B1163&lt;=$B$9, "", EXP(-($B$5*B1163))*$B$20)</f>
        <v/>
      </c>
    </row>
    <row r="1164" spans="1:12" x14ac:dyDescent="0.25">
      <c r="A1164">
        <f t="shared" si="102"/>
        <v>36.42</v>
      </c>
      <c r="B1164">
        <v>11.420000000000002</v>
      </c>
      <c r="C1164" s="1">
        <f t="shared" si="103"/>
        <v>1.2788718320000001</v>
      </c>
      <c r="D1164">
        <f t="shared" si="104"/>
        <v>63943.591600000007</v>
      </c>
      <c r="E1164" s="12">
        <f t="shared" si="106"/>
        <v>100445.27325328397</v>
      </c>
      <c r="F1164" s="1"/>
      <c r="G1164" s="4"/>
      <c r="H1164" s="4">
        <f t="shared" si="107"/>
        <v>90677.016380999936</v>
      </c>
      <c r="I1164">
        <f xml:space="preserve">          IF($B1164&lt;=$B$9,        $D1164-$B$7*$B$6-$J$18*($D1164-$B$6), $J$16)</f>
        <v>56105.796734165822</v>
      </c>
      <c r="J1164">
        <f t="shared" si="105"/>
        <v>7.3321452731748247</v>
      </c>
      <c r="K1164">
        <f>IF(B1164&lt;=$B$9, EXP(-($B$5*B1164))*($B$7*$B$6+$J$18*(D1164-$B$6))*$B$20, "")</f>
        <v>52.554074010344905</v>
      </c>
      <c r="L1164" t="str">
        <f>IF(B1164&lt;=$B$9, "", EXP(-($B$5*B1164))*$B$20)</f>
        <v/>
      </c>
    </row>
    <row r="1165" spans="1:12" x14ac:dyDescent="0.25">
      <c r="A1165">
        <f t="shared" si="102"/>
        <v>36.43</v>
      </c>
      <c r="B1165">
        <v>11.430000000000001</v>
      </c>
      <c r="C1165" s="1">
        <f t="shared" si="103"/>
        <v>1.2790451619999998</v>
      </c>
      <c r="D1165">
        <f t="shared" si="104"/>
        <v>63952.258099999992</v>
      </c>
      <c r="E1165" s="12">
        <f t="shared" si="106"/>
        <v>100572.28587322262</v>
      </c>
      <c r="F1165" s="1"/>
      <c r="G1165" s="4"/>
      <c r="H1165" s="4">
        <f t="shared" si="107"/>
        <v>90787.131285391632</v>
      </c>
      <c r="I1165">
        <f xml:space="preserve">          IF($B1165&lt;=$B$9,        $D1165-$B$7*$B$6-$J$18*($D1165-$B$6), $J$16)</f>
        <v>56112.699431129244</v>
      </c>
      <c r="J1165">
        <f t="shared" si="105"/>
        <v>7.3296619316596257</v>
      </c>
      <c r="K1165">
        <f>IF(B1165&lt;=$B$9, EXP(-($B$5*B1165))*($B$7*$B$6+$J$18*(D1165-$B$6))*$B$20, "")</f>
        <v>52.547505837188012</v>
      </c>
      <c r="L1165" t="str">
        <f>IF(B1165&lt;=$B$9, "", EXP(-($B$5*B1165))*$B$20)</f>
        <v/>
      </c>
    </row>
    <row r="1166" spans="1:12" x14ac:dyDescent="0.25">
      <c r="A1166">
        <f t="shared" si="102"/>
        <v>36.44</v>
      </c>
      <c r="B1166">
        <v>11.440000000000001</v>
      </c>
      <c r="C1166" s="1">
        <f t="shared" si="103"/>
        <v>1.279218368</v>
      </c>
      <c r="D1166">
        <f t="shared" si="104"/>
        <v>63960.918400000002</v>
      </c>
      <c r="E1166" s="12">
        <f t="shared" si="106"/>
        <v>100699.36892847824</v>
      </c>
      <c r="F1166" s="1"/>
      <c r="G1166" s="4"/>
      <c r="H1166" s="4">
        <f t="shared" si="107"/>
        <v>90897.302368030229</v>
      </c>
      <c r="I1166">
        <f xml:space="preserve">          IF($B1166&lt;=$B$9,        $D1166-$B$7*$B$6-$J$18*($D1166-$B$6), $J$16)</f>
        <v>56119.597189914508</v>
      </c>
      <c r="J1166">
        <f t="shared" si="105"/>
        <v>7.3271793612057152</v>
      </c>
      <c r="K1166">
        <f>IF(B1166&lt;=$B$9, EXP(-($B$5*B1166))*($B$7*$B$6+$J$18*(D1166-$B$6))*$B$20, "")</f>
        <v>52.540927370464573</v>
      </c>
      <c r="L1166" t="str">
        <f>IF(B1166&lt;=$B$9, "", EXP(-($B$5*B1166))*$B$20)</f>
        <v/>
      </c>
    </row>
    <row r="1167" spans="1:12" x14ac:dyDescent="0.25">
      <c r="A1167">
        <f t="shared" si="102"/>
        <v>36.450000000000003</v>
      </c>
      <c r="B1167">
        <v>11.450000000000001</v>
      </c>
      <c r="C1167" s="1">
        <f t="shared" si="103"/>
        <v>1.2793914500000001</v>
      </c>
      <c r="D1167">
        <f t="shared" si="104"/>
        <v>63969.572500000002</v>
      </c>
      <c r="E1167" s="12">
        <f t="shared" si="106"/>
        <v>100826.52242510322</v>
      </c>
      <c r="F1167" s="1"/>
      <c r="G1167" s="4"/>
      <c r="H1167" s="4">
        <f t="shared" si="107"/>
        <v>91007.529635959887</v>
      </c>
      <c r="I1167">
        <f xml:space="preserve">          IF($B1167&lt;=$B$9,        $D1167-$B$7*$B$6-$J$18*($D1167-$B$6), $J$16)</f>
        <v>56126.490010521586</v>
      </c>
      <c r="J1167">
        <f t="shared" si="105"/>
        <v>7.3246975616259524</v>
      </c>
      <c r="K1167">
        <f>IF(B1167&lt;=$B$9, EXP(-($B$5*B1167))*($B$7*$B$6+$J$18*(D1167-$B$6))*$B$20, "")</f>
        <v>52.534338621141785</v>
      </c>
      <c r="L1167" t="str">
        <f>IF(B1167&lt;=$B$9, "", EXP(-($B$5*B1167))*$B$20)</f>
        <v/>
      </c>
    </row>
    <row r="1168" spans="1:12" x14ac:dyDescent="0.25">
      <c r="A1168">
        <f t="shared" si="102"/>
        <v>36.46</v>
      </c>
      <c r="B1168">
        <v>11.46</v>
      </c>
      <c r="C1168" s="1">
        <f t="shared" si="103"/>
        <v>1.2795644080000002</v>
      </c>
      <c r="D1168">
        <f t="shared" si="104"/>
        <v>63978.220400000006</v>
      </c>
      <c r="E1168" s="12">
        <f t="shared" si="106"/>
        <v>100953.74636915201</v>
      </c>
      <c r="F1168" s="1"/>
      <c r="G1168" s="4"/>
      <c r="H1168" s="4">
        <f t="shared" si="107"/>
        <v>91117.813096227255</v>
      </c>
      <c r="I1168">
        <f xml:space="preserve">          IF($B1168&lt;=$B$9,        $D1168-$B$7*$B$6-$J$18*($D1168-$B$6), $J$16)</f>
        <v>56133.377892950484</v>
      </c>
      <c r="J1168">
        <f t="shared" si="105"/>
        <v>7.3222165327331785</v>
      </c>
      <c r="K1168">
        <f>IF(B1168&lt;=$B$9, EXP(-($B$5*B1168))*($B$7*$B$6+$J$18*(D1168-$B$6))*$B$20, "")</f>
        <v>52.527739600179466</v>
      </c>
      <c r="L1168" t="str">
        <f>IF(B1168&lt;=$B$9, "", EXP(-($B$5*B1168))*$B$20)</f>
        <v/>
      </c>
    </row>
    <row r="1169" spans="1:12" x14ac:dyDescent="0.25">
      <c r="A1169">
        <f t="shared" si="102"/>
        <v>36.47</v>
      </c>
      <c r="B1169">
        <v>11.47</v>
      </c>
      <c r="C1169" s="1">
        <f t="shared" si="103"/>
        <v>1.2797372419999999</v>
      </c>
      <c r="D1169">
        <f t="shared" si="104"/>
        <v>63986.862099999998</v>
      </c>
      <c r="E1169" s="12">
        <f t="shared" si="106"/>
        <v>101081.04076668121</v>
      </c>
      <c r="F1169" s="1"/>
      <c r="G1169" s="4"/>
      <c r="H1169" s="4">
        <f t="shared" si="107"/>
        <v>91228.152755881427</v>
      </c>
      <c r="I1169">
        <f xml:space="preserve">          IF($B1169&lt;=$B$9,        $D1169-$B$7*$B$6-$J$18*($D1169-$B$6), $J$16)</f>
        <v>56140.260837201204</v>
      </c>
      <c r="J1169">
        <f t="shared" si="105"/>
        <v>7.3197362743402223</v>
      </c>
      <c r="K1169">
        <f>IF(B1169&lt;=$B$9, EXP(-($B$5*B1169))*($B$7*$B$6+$J$18*(D1169-$B$6))*$B$20, "")</f>
        <v>52.521130318529941</v>
      </c>
      <c r="L1169" t="str">
        <f>IF(B1169&lt;=$B$9, "", EXP(-($B$5*B1169))*$B$20)</f>
        <v/>
      </c>
    </row>
    <row r="1170" spans="1:12" x14ac:dyDescent="0.25">
      <c r="A1170">
        <f t="shared" si="102"/>
        <v>36.480000000000004</v>
      </c>
      <c r="B1170">
        <v>11.48</v>
      </c>
      <c r="C1170" s="1">
        <f t="shared" si="103"/>
        <v>1.2799099520000001</v>
      </c>
      <c r="D1170">
        <f t="shared" si="104"/>
        <v>63995.49760000001</v>
      </c>
      <c r="E1170" s="12">
        <f t="shared" si="106"/>
        <v>101208.40562374955</v>
      </c>
      <c r="F1170" s="1"/>
      <c r="G1170" s="4"/>
      <c r="H1170" s="4">
        <f t="shared" si="107"/>
        <v>91338.548621973969</v>
      </c>
      <c r="I1170">
        <f xml:space="preserve">          IF($B1170&lt;=$B$9,        $D1170-$B$7*$B$6-$J$18*($D1170-$B$6), $J$16)</f>
        <v>56147.138843273759</v>
      </c>
      <c r="J1170">
        <f t="shared" si="105"/>
        <v>7.3172567862598958</v>
      </c>
      <c r="K1170">
        <f>IF(B1170&lt;=$B$9, EXP(-($B$5*B1170))*($B$7*$B$6+$J$18*(D1170-$B$6))*$B$20, "")</f>
        <v>52.514510787138143</v>
      </c>
      <c r="L1170" t="str">
        <f>IF(B1170&lt;=$B$9, "", EXP(-($B$5*B1170))*$B$20)</f>
        <v/>
      </c>
    </row>
    <row r="1171" spans="1:12" x14ac:dyDescent="0.25">
      <c r="A1171">
        <f t="shared" si="102"/>
        <v>36.49</v>
      </c>
      <c r="B1171">
        <v>11.49</v>
      </c>
      <c r="C1171" s="1">
        <f t="shared" si="103"/>
        <v>1.2800825379999998</v>
      </c>
      <c r="D1171">
        <f t="shared" si="104"/>
        <v>64004.126899999988</v>
      </c>
      <c r="E1171" s="12">
        <f t="shared" si="106"/>
        <v>101335.84094641787</v>
      </c>
      <c r="F1171" s="1"/>
      <c r="G1171" s="4"/>
      <c r="H1171" s="4">
        <f t="shared" si="107"/>
        <v>91449.000701558922</v>
      </c>
      <c r="I1171">
        <f xml:space="preserve">          IF($B1171&lt;=$B$9,        $D1171-$B$7*$B$6-$J$18*($D1171-$B$6), $J$16)</f>
        <v>56154.011911168105</v>
      </c>
      <c r="J1171">
        <f t="shared" si="105"/>
        <v>7.3147780683049914</v>
      </c>
      <c r="K1171">
        <f>IF(B1171&lt;=$B$9, EXP(-($B$5*B1171))*($B$7*$B$6+$J$18*(D1171-$B$6))*$B$20, "")</f>
        <v>52.507881016941447</v>
      </c>
      <c r="L1171" t="str">
        <f>IF(B1171&lt;=$B$9, "", EXP(-($B$5*B1171))*$B$20)</f>
        <v/>
      </c>
    </row>
    <row r="1172" spans="1:12" x14ac:dyDescent="0.25">
      <c r="A1172">
        <f t="shared" si="102"/>
        <v>36.5</v>
      </c>
      <c r="B1172">
        <v>11.500000000000002</v>
      </c>
      <c r="C1172" s="1">
        <f t="shared" si="103"/>
        <v>1.2802549999999999</v>
      </c>
      <c r="D1172">
        <f t="shared" si="104"/>
        <v>64012.749999999993</v>
      </c>
      <c r="E1172" s="12">
        <f t="shared" si="106"/>
        <v>101463.34674074911</v>
      </c>
      <c r="F1172" s="1"/>
      <c r="G1172" s="4"/>
      <c r="H1172" s="4">
        <f t="shared" si="107"/>
        <v>91559.509001692786</v>
      </c>
      <c r="I1172">
        <f xml:space="preserve">          IF($B1172&lt;=$B$9,        $D1172-$B$7*$B$6-$J$18*($D1172-$B$6), $J$16)</f>
        <v>56160.880040884302</v>
      </c>
      <c r="J1172">
        <f t="shared" si="105"/>
        <v>7.3123001202882918</v>
      </c>
      <c r="K1172">
        <f>IF(B1172&lt;=$B$9, EXP(-($B$5*B1172))*($B$7*$B$6+$J$18*(D1172-$B$6))*$B$20, "")</f>
        <v>52.50124101886999</v>
      </c>
      <c r="L1172" t="str">
        <f>IF(B1172&lt;=$B$9, "", EXP(-($B$5*B1172))*$B$20)</f>
        <v/>
      </c>
    </row>
    <row r="1173" spans="1:12" x14ac:dyDescent="0.25">
      <c r="A1173">
        <f t="shared" si="102"/>
        <v>36.510000000000005</v>
      </c>
      <c r="B1173">
        <v>11.510000000000002</v>
      </c>
      <c r="C1173" s="1">
        <f t="shared" si="103"/>
        <v>1.280427338</v>
      </c>
      <c r="D1173">
        <f t="shared" si="104"/>
        <v>64021.366900000001</v>
      </c>
      <c r="E1173" s="12">
        <f t="shared" si="106"/>
        <v>101590.92301280837</v>
      </c>
      <c r="F1173" s="1"/>
      <c r="G1173" s="4"/>
      <c r="H1173" s="4">
        <f t="shared" si="107"/>
        <v>91670.073529434536</v>
      </c>
      <c r="I1173">
        <f xml:space="preserve">          IF($B1173&lt;=$B$9,        $D1173-$B$7*$B$6-$J$18*($D1173-$B$6), $J$16)</f>
        <v>56167.743232422319</v>
      </c>
      <c r="J1173">
        <f t="shared" si="105"/>
        <v>7.3098229420225636</v>
      </c>
      <c r="K1173">
        <f>IF(B1173&lt;=$B$9, EXP(-($B$5*B1173))*($B$7*$B$6+$J$18*(D1173-$B$6))*$B$20, "")</f>
        <v>52.494590803846336</v>
      </c>
      <c r="L1173" t="str">
        <f>IF(B1173&lt;=$B$9, "", EXP(-($B$5*B1173))*$B$20)</f>
        <v/>
      </c>
    </row>
    <row r="1174" spans="1:12" x14ac:dyDescent="0.25">
      <c r="A1174">
        <f t="shared" si="102"/>
        <v>36.520000000000003</v>
      </c>
      <c r="B1174">
        <v>11.520000000000001</v>
      </c>
      <c r="C1174" s="1">
        <f t="shared" si="103"/>
        <v>1.280599552</v>
      </c>
      <c r="D1174">
        <f t="shared" si="104"/>
        <v>64029.977599999998</v>
      </c>
      <c r="E1174" s="12">
        <f t="shared" si="106"/>
        <v>101718.56976866286</v>
      </c>
      <c r="F1174" s="1"/>
      <c r="G1174" s="4"/>
      <c r="H1174" s="4">
        <f t="shared" si="107"/>
        <v>91780.694291845619</v>
      </c>
      <c r="I1174">
        <f xml:space="preserve">          IF($B1174&lt;=$B$9,        $D1174-$B$7*$B$6-$J$18*($D1174-$B$6), $J$16)</f>
        <v>56174.601485782157</v>
      </c>
      <c r="J1174">
        <f t="shared" si="105"/>
        <v>7.3073465333205521</v>
      </c>
      <c r="K1174">
        <f>IF(B1174&lt;=$B$9, EXP(-($B$5*B1174))*($B$7*$B$6+$J$18*(D1174-$B$6))*$B$20, "")</f>
        <v>52.487930382785628</v>
      </c>
      <c r="L1174" t="str">
        <f>IF(B1174&lt;=$B$9, "", EXP(-($B$5*B1174))*$B$20)</f>
        <v/>
      </c>
    </row>
    <row r="1175" spans="1:12" x14ac:dyDescent="0.25">
      <c r="A1175">
        <f t="shared" ref="A1175:A1238" si="108">B1175+25</f>
        <v>36.53</v>
      </c>
      <c r="B1175">
        <v>11.530000000000001</v>
      </c>
      <c r="C1175" s="1">
        <f t="shared" ref="C1175:C1238" si="109">$B$2+$B$3*B1175+$B$4*B1175^2</f>
        <v>1.2807716420000002</v>
      </c>
      <c r="D1175">
        <f t="shared" ref="D1175:D1238" si="110">$B$6*C1175</f>
        <v>64038.582100000007</v>
      </c>
      <c r="E1175" s="12">
        <f t="shared" si="106"/>
        <v>101846.28701438189</v>
      </c>
      <c r="F1175" s="1"/>
      <c r="G1175" s="4"/>
      <c r="H1175" s="4">
        <f t="shared" si="107"/>
        <v>91891.371295989942</v>
      </c>
      <c r="I1175">
        <f xml:space="preserve">          IF($B1175&lt;=$B$9,        $D1175-$B$7*$B$6-$J$18*($D1175-$B$6), $J$16)</f>
        <v>56181.454800963824</v>
      </c>
      <c r="J1175">
        <f t="shared" ref="J1175:J1238" si="111">EXP(-$J$17*$B1175)*LN(I1175)</f>
        <v>7.3048708939949911</v>
      </c>
      <c r="K1175">
        <f>IF(B1175&lt;=$B$9, EXP(-($B$5*B1175))*($B$7*$B$6+$J$18*(D1175-$B$6))*$B$20, "")</f>
        <v>52.481259766595649</v>
      </c>
      <c r="L1175" t="str">
        <f>IF(B1175&lt;=$B$9, "", EXP(-($B$5*B1175))*$B$20)</f>
        <v/>
      </c>
    </row>
    <row r="1176" spans="1:12" x14ac:dyDescent="0.25">
      <c r="A1176">
        <f t="shared" si="108"/>
        <v>36.54</v>
      </c>
      <c r="B1176">
        <v>11.540000000000001</v>
      </c>
      <c r="C1176" s="1">
        <f t="shared" si="109"/>
        <v>1.2809436080000001</v>
      </c>
      <c r="D1176">
        <f t="shared" si="110"/>
        <v>64047.180400000005</v>
      </c>
      <c r="E1176" s="12">
        <f t="shared" ref="E1176:E1239" si="112">IF($B1176&lt;$B$9,      E1175+($B$5*E1175+$B$7*$B$6+$B$8*($D1176-$B$6))*$B$20,           E1175+($B$5*E1175-$B$12)*$B$20)</f>
        <v>101974.07475603692</v>
      </c>
      <c r="F1176" s="1"/>
      <c r="G1176" s="4"/>
      <c r="H1176" s="4">
        <f t="shared" ref="H1176:H1239" si="113">IF($B1176&lt;=$B$9,      H1175+($B$5*H1175+$B$7*$B$6+J$18*($D1175-$B$6))*$B$20,           H1175+($B$5*H1175-J$16)*$B$20)</f>
        <v>92002.104548933901</v>
      </c>
      <c r="I1176">
        <f xml:space="preserve">          IF($B1176&lt;=$B$9,        $D1176-$B$7*$B$6-$J$18*($D1176-$B$6), $J$16)</f>
        <v>56188.303177967304</v>
      </c>
      <c r="J1176">
        <f t="shared" si="111"/>
        <v>7.3023960238586003</v>
      </c>
      <c r="K1176">
        <f>IF(B1176&lt;=$B$9, EXP(-($B$5*B1176))*($B$7*$B$6+$J$18*(D1176-$B$6))*$B$20, "")</f>
        <v>52.474578966176715</v>
      </c>
      <c r="L1176" t="str">
        <f>IF(B1176&lt;=$B$9, "", EXP(-($B$5*B1176))*$B$20)</f>
        <v/>
      </c>
    </row>
    <row r="1177" spans="1:12" x14ac:dyDescent="0.25">
      <c r="A1177">
        <f t="shared" si="108"/>
        <v>36.549999999999997</v>
      </c>
      <c r="B1177">
        <v>11.55</v>
      </c>
      <c r="C1177" s="1">
        <f t="shared" si="109"/>
        <v>1.2811154500000002</v>
      </c>
      <c r="D1177">
        <f t="shared" si="110"/>
        <v>64055.772500000006</v>
      </c>
      <c r="E1177" s="12">
        <f t="shared" si="112"/>
        <v>102101.93299970153</v>
      </c>
      <c r="F1177" s="1"/>
      <c r="G1177" s="4"/>
      <c r="H1177" s="4">
        <f t="shared" si="113"/>
        <v>92112.894057746351</v>
      </c>
      <c r="I1177">
        <f xml:space="preserve">          IF($B1177&lt;=$B$9,        $D1177-$B$7*$B$6-$J$18*($D1177-$B$6), $J$16)</f>
        <v>56195.146616792605</v>
      </c>
      <c r="J1177">
        <f t="shared" si="111"/>
        <v>7.299921922724085</v>
      </c>
      <c r="K1177">
        <f>IF(B1177&lt;=$B$9, EXP(-($B$5*B1177))*($B$7*$B$6+$J$18*(D1177-$B$6))*$B$20, "")</f>
        <v>52.467887992421772</v>
      </c>
      <c r="L1177" t="str">
        <f>IF(B1177&lt;=$B$9, "", EXP(-($B$5*B1177))*$B$20)</f>
        <v/>
      </c>
    </row>
    <row r="1178" spans="1:12" x14ac:dyDescent="0.25">
      <c r="A1178">
        <f t="shared" si="108"/>
        <v>36.56</v>
      </c>
      <c r="B1178">
        <v>11.56</v>
      </c>
      <c r="C1178" s="1">
        <f t="shared" si="109"/>
        <v>1.281287168</v>
      </c>
      <c r="D1178">
        <f t="shared" si="110"/>
        <v>64064.358399999997</v>
      </c>
      <c r="E1178" s="12">
        <f t="shared" si="112"/>
        <v>102229.86175145142</v>
      </c>
      <c r="F1178" s="1"/>
      <c r="G1178" s="4"/>
      <c r="H1178" s="4">
        <f t="shared" si="113"/>
        <v>92223.739829498634</v>
      </c>
      <c r="I1178">
        <f xml:space="preserve">          IF($B1178&lt;=$B$9,        $D1178-$B$7*$B$6-$J$18*($D1178-$B$6), $J$16)</f>
        <v>56201.985117439726</v>
      </c>
      <c r="J1178">
        <f t="shared" si="111"/>
        <v>7.297448590404132</v>
      </c>
      <c r="K1178">
        <f>IF(B1178&lt;=$B$9, EXP(-($B$5*B1178))*($B$7*$B$6+$J$18*(D1178-$B$6))*$B$20, "")</f>
        <v>52.461186856216301</v>
      </c>
      <c r="L1178" t="str">
        <f>IF(B1178&lt;=$B$9, "", EXP(-($B$5*B1178))*$B$20)</f>
        <v/>
      </c>
    </row>
    <row r="1179" spans="1:12" x14ac:dyDescent="0.25">
      <c r="A1179">
        <f t="shared" si="108"/>
        <v>36.57</v>
      </c>
      <c r="B1179">
        <v>11.57</v>
      </c>
      <c r="C1179" s="1">
        <f t="shared" si="109"/>
        <v>1.281458762</v>
      </c>
      <c r="D1179">
        <f t="shared" si="110"/>
        <v>64072.938099999999</v>
      </c>
      <c r="E1179" s="12">
        <f t="shared" si="112"/>
        <v>102357.86101736443</v>
      </c>
      <c r="F1179" s="1"/>
      <c r="G1179" s="4"/>
      <c r="H1179" s="4">
        <f t="shared" si="113"/>
        <v>92334.641871264568</v>
      </c>
      <c r="I1179">
        <f xml:space="preserve">          IF($B1179&lt;=$B$9,        $D1179-$B$7*$B$6-$J$18*($D1179-$B$6), $J$16)</f>
        <v>56208.818679908676</v>
      </c>
      <c r="J1179">
        <f t="shared" si="111"/>
        <v>7.2949760267114154</v>
      </c>
      <c r="K1179">
        <f>IF(B1179&lt;=$B$9, EXP(-($B$5*B1179))*($B$7*$B$6+$J$18*(D1179-$B$6))*$B$20, "")</f>
        <v>52.454475568438468</v>
      </c>
      <c r="L1179" t="str">
        <f>IF(B1179&lt;=$B$9, "", EXP(-($B$5*B1179))*$B$20)</f>
        <v/>
      </c>
    </row>
    <row r="1180" spans="1:12" x14ac:dyDescent="0.25">
      <c r="A1180">
        <f t="shared" si="108"/>
        <v>36.58</v>
      </c>
      <c r="B1180">
        <v>11.58</v>
      </c>
      <c r="C1180" s="1">
        <f t="shared" si="109"/>
        <v>1.2816302320000001</v>
      </c>
      <c r="D1180">
        <f t="shared" si="110"/>
        <v>64081.511600000005</v>
      </c>
      <c r="E1180" s="12">
        <f t="shared" si="112"/>
        <v>102485.9308035205</v>
      </c>
      <c r="F1180" s="1"/>
      <c r="G1180" s="4"/>
      <c r="H1180" s="4">
        <f t="shared" si="113"/>
        <v>92445.600190120429</v>
      </c>
      <c r="I1180">
        <f xml:space="preserve">          IF($B1180&lt;=$B$9,        $D1180-$B$7*$B$6-$J$18*($D1180-$B$6), $J$16)</f>
        <v>56215.647304199454</v>
      </c>
      <c r="J1180">
        <f t="shared" si="111"/>
        <v>7.2925042314585946</v>
      </c>
      <c r="K1180">
        <f>IF(B1180&lt;=$B$9, EXP(-($B$5*B1180))*($B$7*$B$6+$J$18*(D1180-$B$6))*$B$20, "")</f>
        <v>52.447754139958946</v>
      </c>
      <c r="L1180" t="str">
        <f>IF(B1180&lt;=$B$9, "", EXP(-($B$5*B1180))*$B$20)</f>
        <v/>
      </c>
    </row>
    <row r="1181" spans="1:12" x14ac:dyDescent="0.25">
      <c r="A1181">
        <f t="shared" si="108"/>
        <v>36.590000000000003</v>
      </c>
      <c r="B1181">
        <v>11.590000000000002</v>
      </c>
      <c r="C1181" s="1">
        <f t="shared" si="109"/>
        <v>1.2818015780000001</v>
      </c>
      <c r="D1181">
        <f t="shared" si="110"/>
        <v>64090.0789</v>
      </c>
      <c r="E1181" s="12">
        <f t="shared" si="112"/>
        <v>102614.07111600174</v>
      </c>
      <c r="F1181" s="1"/>
      <c r="G1181" s="4"/>
      <c r="H1181" s="4">
        <f t="shared" si="113"/>
        <v>92556.614793144981</v>
      </c>
      <c r="I1181">
        <f xml:space="preserve">          IF($B1181&lt;=$B$9,        $D1181-$B$7*$B$6-$J$18*($D1181-$B$6), $J$16)</f>
        <v>56222.470990312046</v>
      </c>
      <c r="J1181">
        <f t="shared" si="111"/>
        <v>7.29003320445831</v>
      </c>
      <c r="K1181">
        <f>IF(B1181&lt;=$B$9, EXP(-($B$5*B1181))*($B$7*$B$6+$J$18*(D1181-$B$6))*$B$20, "")</f>
        <v>52.44102258164105</v>
      </c>
      <c r="L1181" t="str">
        <f>IF(B1181&lt;=$B$9, "", EXP(-($B$5*B1181))*$B$20)</f>
        <v/>
      </c>
    </row>
    <row r="1182" spans="1:12" x14ac:dyDescent="0.25">
      <c r="A1182">
        <f t="shared" si="108"/>
        <v>36.6</v>
      </c>
      <c r="B1182">
        <v>11.600000000000001</v>
      </c>
      <c r="C1182" s="1">
        <f t="shared" si="109"/>
        <v>1.2819728000000001</v>
      </c>
      <c r="D1182">
        <f t="shared" si="110"/>
        <v>64098.640000000007</v>
      </c>
      <c r="E1182" s="12">
        <f t="shared" si="112"/>
        <v>102742.28196089235</v>
      </c>
      <c r="F1182" s="1"/>
      <c r="G1182" s="4"/>
      <c r="H1182" s="4">
        <f t="shared" si="113"/>
        <v>92667.685687419464</v>
      </c>
      <c r="I1182">
        <f xml:space="preserve">          IF($B1182&lt;=$B$9,        $D1182-$B$7*$B$6-$J$18*($D1182-$B$6), $J$16)</f>
        <v>56229.289738246473</v>
      </c>
      <c r="J1182">
        <f t="shared" si="111"/>
        <v>7.2875629455231969</v>
      </c>
      <c r="K1182">
        <f>IF(B1182&lt;=$B$9, EXP(-($B$5*B1182))*($B$7*$B$6+$J$18*(D1182-$B$6))*$B$20, "")</f>
        <v>52.434280904340724</v>
      </c>
      <c r="L1182" t="str">
        <f>IF(B1182&lt;=$B$9, "", EXP(-($B$5*B1182))*$B$20)</f>
        <v/>
      </c>
    </row>
    <row r="1183" spans="1:12" x14ac:dyDescent="0.25">
      <c r="A1183">
        <f t="shared" si="108"/>
        <v>36.61</v>
      </c>
      <c r="B1183">
        <v>11.610000000000001</v>
      </c>
      <c r="C1183" s="1">
        <f t="shared" si="109"/>
        <v>1.2821438979999999</v>
      </c>
      <c r="D1183">
        <f t="shared" si="110"/>
        <v>64107.194899999995</v>
      </c>
      <c r="E1183" s="12">
        <f t="shared" si="112"/>
        <v>102870.56334427866</v>
      </c>
      <c r="F1183" s="1"/>
      <c r="G1183" s="4"/>
      <c r="H1183" s="4">
        <f t="shared" si="113"/>
        <v>92778.812880027603</v>
      </c>
      <c r="I1183">
        <f xml:space="preserve">          IF($B1183&lt;=$B$9,        $D1183-$B$7*$B$6-$J$18*($D1183-$B$6), $J$16)</f>
        <v>56236.103548002699</v>
      </c>
      <c r="J1183">
        <f t="shared" si="111"/>
        <v>7.2850934544658648</v>
      </c>
      <c r="K1183">
        <f>IF(B1183&lt;=$B$9, EXP(-($B$5*B1183))*($B$7*$B$6+$J$18*(D1183-$B$6))*$B$20, "")</f>
        <v>52.42752911890647</v>
      </c>
      <c r="L1183" t="str">
        <f>IF(B1183&lt;=$B$9, "", EXP(-($B$5*B1183))*$B$20)</f>
        <v/>
      </c>
    </row>
    <row r="1184" spans="1:12" x14ac:dyDescent="0.25">
      <c r="A1184">
        <f t="shared" si="108"/>
        <v>36.620000000000005</v>
      </c>
      <c r="B1184">
        <v>11.620000000000001</v>
      </c>
      <c r="C1184" s="1">
        <f t="shared" si="109"/>
        <v>1.2823148720000002</v>
      </c>
      <c r="D1184">
        <f t="shared" si="110"/>
        <v>64115.743600000009</v>
      </c>
      <c r="E1184" s="12">
        <f t="shared" si="112"/>
        <v>102998.91527224916</v>
      </c>
      <c r="F1184" s="1"/>
      <c r="G1184" s="4"/>
      <c r="H1184" s="4">
        <f t="shared" si="113"/>
        <v>92889.996378055585</v>
      </c>
      <c r="I1184">
        <f xml:space="preserve">          IF($B1184&lt;=$B$9,        $D1184-$B$7*$B$6-$J$18*($D1184-$B$6), $J$16)</f>
        <v>56242.912419580774</v>
      </c>
      <c r="J1184">
        <f t="shared" si="111"/>
        <v>7.2826247310989194</v>
      </c>
      <c r="K1184">
        <f>IF(B1184&lt;=$B$9, EXP(-($B$5*B1184))*($B$7*$B$6+$J$18*(D1184-$B$6))*$B$20, "")</f>
        <v>52.420767236179508</v>
      </c>
      <c r="L1184" t="str">
        <f>IF(B1184&lt;=$B$9, "", EXP(-($B$5*B1184))*$B$20)</f>
        <v/>
      </c>
    </row>
    <row r="1185" spans="1:12" x14ac:dyDescent="0.25">
      <c r="A1185">
        <f t="shared" si="108"/>
        <v>36.630000000000003</v>
      </c>
      <c r="B1185">
        <v>11.63</v>
      </c>
      <c r="C1185" s="1">
        <f t="shared" si="109"/>
        <v>1.2824857219999999</v>
      </c>
      <c r="D1185">
        <f t="shared" si="110"/>
        <v>64124.286099999998</v>
      </c>
      <c r="E1185" s="12">
        <f t="shared" si="112"/>
        <v>103127.33775089444</v>
      </c>
      <c r="F1185" s="1"/>
      <c r="G1185" s="4"/>
      <c r="H1185" s="4">
        <f t="shared" si="113"/>
        <v>93001.236188592098</v>
      </c>
      <c r="I1185">
        <f xml:space="preserve">          IF($B1185&lt;=$B$9,        $D1185-$B$7*$B$6-$J$18*($D1185-$B$6), $J$16)</f>
        <v>56249.716352980649</v>
      </c>
      <c r="J1185">
        <f t="shared" si="111"/>
        <v>7.2801567752349436</v>
      </c>
      <c r="K1185">
        <f>IF(B1185&lt;=$B$9, EXP(-($B$5*B1185))*($B$7*$B$6+$J$18*(D1185-$B$6))*$B$20, "")</f>
        <v>52.413995266993538</v>
      </c>
      <c r="L1185" t="str">
        <f>IF(B1185&lt;=$B$9, "", EXP(-($B$5*B1185))*$B$20)</f>
        <v/>
      </c>
    </row>
    <row r="1186" spans="1:12" x14ac:dyDescent="0.25">
      <c r="A1186">
        <f t="shared" si="108"/>
        <v>36.64</v>
      </c>
      <c r="B1186">
        <v>11.64</v>
      </c>
      <c r="C1186" s="1">
        <f t="shared" si="109"/>
        <v>1.282656448</v>
      </c>
      <c r="D1186">
        <f t="shared" si="110"/>
        <v>64132.822399999997</v>
      </c>
      <c r="E1186" s="12">
        <f t="shared" si="112"/>
        <v>103255.83078630726</v>
      </c>
      <c r="F1186" s="1"/>
      <c r="G1186" s="4"/>
      <c r="H1186" s="4">
        <f t="shared" si="113"/>
        <v>93112.532318728292</v>
      </c>
      <c r="I1186">
        <f xml:space="preserve">          IF($B1186&lt;=$B$9,        $D1186-$B$7*$B$6-$J$18*($D1186-$B$6), $J$16)</f>
        <v>56256.51534820236</v>
      </c>
      <c r="J1186">
        <f t="shared" si="111"/>
        <v>7.2776895866865088</v>
      </c>
      <c r="K1186">
        <f>IF(B1186&lt;=$B$9, EXP(-($B$5*B1186))*($B$7*$B$6+$J$18*(D1186-$B$6))*$B$20, "")</f>
        <v>52.407213222174995</v>
      </c>
      <c r="L1186" t="str">
        <f>IF(B1186&lt;=$B$9, "", EXP(-($B$5*B1186))*$B$20)</f>
        <v/>
      </c>
    </row>
    <row r="1187" spans="1:12" x14ac:dyDescent="0.25">
      <c r="A1187">
        <f t="shared" si="108"/>
        <v>36.65</v>
      </c>
      <c r="B1187">
        <v>11.65</v>
      </c>
      <c r="C1187" s="1">
        <f t="shared" si="109"/>
        <v>1.2828270500000001</v>
      </c>
      <c r="D1187">
        <f t="shared" si="110"/>
        <v>64141.352500000001</v>
      </c>
      <c r="E1187" s="12">
        <f t="shared" si="112"/>
        <v>103384.39438458247</v>
      </c>
      <c r="F1187" s="1"/>
      <c r="G1187" s="4"/>
      <c r="H1187" s="4">
        <f t="shared" si="113"/>
        <v>93223.884775557817</v>
      </c>
      <c r="I1187">
        <f xml:space="preserve">          IF($B1187&lt;=$B$9,        $D1187-$B$7*$B$6-$J$18*($D1187-$B$6), $J$16)</f>
        <v>56263.309405245898</v>
      </c>
      <c r="J1187">
        <f t="shared" si="111"/>
        <v>7.2752231652661754</v>
      </c>
      <c r="K1187">
        <f>IF(B1187&lt;=$B$9, EXP(-($B$5*B1187))*($B$7*$B$6+$J$18*(D1187-$B$6))*$B$20, "")</f>
        <v>52.400421112542936</v>
      </c>
      <c r="L1187" t="str">
        <f>IF(B1187&lt;=$B$9, "", EXP(-($B$5*B1187))*$B$20)</f>
        <v/>
      </c>
    </row>
    <row r="1188" spans="1:12" x14ac:dyDescent="0.25">
      <c r="A1188">
        <f t="shared" si="108"/>
        <v>36.659999999999997</v>
      </c>
      <c r="B1188">
        <v>11.66</v>
      </c>
      <c r="C1188" s="1">
        <f t="shared" si="109"/>
        <v>1.2829975280000001</v>
      </c>
      <c r="D1188">
        <f t="shared" si="110"/>
        <v>64149.876400000008</v>
      </c>
      <c r="E1188" s="12">
        <f t="shared" si="112"/>
        <v>103513.02855181707</v>
      </c>
      <c r="F1188" s="1"/>
      <c r="G1188" s="4"/>
      <c r="H1188" s="4">
        <f t="shared" si="113"/>
        <v>93335.293566176799</v>
      </c>
      <c r="I1188">
        <f xml:space="preserve">          IF($B1188&lt;=$B$9,        $D1188-$B$7*$B$6-$J$18*($D1188-$B$6), $J$16)</f>
        <v>56270.098524111258</v>
      </c>
      <c r="J1188">
        <f t="shared" si="111"/>
        <v>7.2727575107864855</v>
      </c>
      <c r="K1188">
        <f>IF(B1188&lt;=$B$9, EXP(-($B$5*B1188))*($B$7*$B$6+$J$18*(D1188-$B$6))*$B$20, "")</f>
        <v>52.39361894890898</v>
      </c>
      <c r="L1188" t="str">
        <f>IF(B1188&lt;=$B$9, "", EXP(-($B$5*B1188))*$B$20)</f>
        <v/>
      </c>
    </row>
    <row r="1189" spans="1:12" x14ac:dyDescent="0.25">
      <c r="A1189">
        <f t="shared" si="108"/>
        <v>36.67</v>
      </c>
      <c r="B1189">
        <v>11.670000000000002</v>
      </c>
      <c r="C1189" s="1">
        <f t="shared" si="109"/>
        <v>1.2831678820000001</v>
      </c>
      <c r="D1189">
        <f t="shared" si="110"/>
        <v>64158.394100000005</v>
      </c>
      <c r="E1189" s="12">
        <f t="shared" si="112"/>
        <v>103641.73329411021</v>
      </c>
      <c r="F1189" s="1"/>
      <c r="G1189" s="4"/>
      <c r="H1189" s="4">
        <f t="shared" si="113"/>
        <v>93446.75869768385</v>
      </c>
      <c r="I1189">
        <f xml:space="preserve">          IF($B1189&lt;=$B$9,        $D1189-$B$7*$B$6-$J$18*($D1189-$B$6), $J$16)</f>
        <v>56276.88270479843</v>
      </c>
      <c r="J1189">
        <f t="shared" si="111"/>
        <v>7.2702926230599703</v>
      </c>
      <c r="K1189">
        <f>IF(B1189&lt;=$B$9, EXP(-($B$5*B1189))*($B$7*$B$6+$J$18*(D1189-$B$6))*$B$20, "")</f>
        <v>52.386806742077447</v>
      </c>
      <c r="L1189" t="str">
        <f>IF(B1189&lt;=$B$9, "", EXP(-($B$5*B1189))*$B$20)</f>
        <v/>
      </c>
    </row>
    <row r="1190" spans="1:12" x14ac:dyDescent="0.25">
      <c r="A1190">
        <f t="shared" si="108"/>
        <v>36.68</v>
      </c>
      <c r="B1190">
        <v>11.680000000000001</v>
      </c>
      <c r="C1190" s="1">
        <f t="shared" si="109"/>
        <v>1.283338112</v>
      </c>
      <c r="D1190">
        <f t="shared" si="110"/>
        <v>64166.905599999998</v>
      </c>
      <c r="E1190" s="12">
        <f t="shared" si="112"/>
        <v>103770.50861756314</v>
      </c>
      <c r="F1190" s="1"/>
      <c r="G1190" s="4"/>
      <c r="H1190" s="4">
        <f t="shared" si="113"/>
        <v>93558.280177180059</v>
      </c>
      <c r="I1190">
        <f xml:space="preserve">          IF($B1190&lt;=$B$9,        $D1190-$B$7*$B$6-$J$18*($D1190-$B$6), $J$16)</f>
        <v>56283.661947307424</v>
      </c>
      <c r="J1190">
        <f t="shared" si="111"/>
        <v>7.2678285018991442</v>
      </c>
      <c r="K1190">
        <f>IF(B1190&lt;=$B$9, EXP(-($B$5*B1190))*($B$7*$B$6+$J$18*(D1190-$B$6))*$B$20, "")</f>
        <v>52.379984502845268</v>
      </c>
      <c r="L1190" t="str">
        <f>IF(B1190&lt;=$B$9, "", EXP(-($B$5*B1190))*$B$20)</f>
        <v/>
      </c>
    </row>
    <row r="1191" spans="1:12" x14ac:dyDescent="0.25">
      <c r="A1191">
        <f t="shared" si="108"/>
        <v>36.69</v>
      </c>
      <c r="B1191">
        <v>11.690000000000001</v>
      </c>
      <c r="C1191" s="1">
        <f t="shared" si="109"/>
        <v>1.2835082180000001</v>
      </c>
      <c r="D1191">
        <f t="shared" si="110"/>
        <v>64175.41090000001</v>
      </c>
      <c r="E1191" s="12">
        <f t="shared" si="112"/>
        <v>103899.35452827929</v>
      </c>
      <c r="F1191" s="1"/>
      <c r="G1191" s="4"/>
      <c r="H1191" s="4">
        <f t="shared" si="113"/>
        <v>93669.858011769</v>
      </c>
      <c r="I1191">
        <f xml:space="preserve">          IF($B1191&lt;=$B$9,        $D1191-$B$7*$B$6-$J$18*($D1191-$B$6), $J$16)</f>
        <v>56290.436251638253</v>
      </c>
      <c r="J1191">
        <f t="shared" si="111"/>
        <v>7.2653651471165119</v>
      </c>
      <c r="K1191">
        <f>IF(B1191&lt;=$B$9, EXP(-($B$5*B1191))*($B$7*$B$6+$J$18*(D1191-$B$6))*$B$20, "")</f>
        <v>52.373152242002071</v>
      </c>
      <c r="L1191" t="str">
        <f>IF(B1191&lt;=$B$9, "", EXP(-($B$5*B1191))*$B$20)</f>
        <v/>
      </c>
    </row>
    <row r="1192" spans="1:12" x14ac:dyDescent="0.25">
      <c r="A1192">
        <f t="shared" si="108"/>
        <v>36.700000000000003</v>
      </c>
      <c r="B1192">
        <v>11.700000000000001</v>
      </c>
      <c r="C1192" s="1">
        <f t="shared" si="109"/>
        <v>1.2836782</v>
      </c>
      <c r="D1192">
        <f t="shared" si="110"/>
        <v>64183.909999999996</v>
      </c>
      <c r="E1192" s="12">
        <f t="shared" si="112"/>
        <v>104028.27103236419</v>
      </c>
      <c r="F1192" s="1"/>
      <c r="G1192" s="4"/>
      <c r="H1192" s="4">
        <f t="shared" si="113"/>
        <v>93781.492208556738</v>
      </c>
      <c r="I1192">
        <f xml:space="preserve">          IF($B1192&lt;=$B$9,        $D1192-$B$7*$B$6-$J$18*($D1192-$B$6), $J$16)</f>
        <v>56297.205617790889</v>
      </c>
      <c r="J1192">
        <f t="shared" si="111"/>
        <v>7.2629025585245603</v>
      </c>
      <c r="K1192">
        <f>IF(B1192&lt;=$B$9, EXP(-($B$5*B1192))*($B$7*$B$6+$J$18*(D1192-$B$6))*$B$20, "")</f>
        <v>52.366309970330029</v>
      </c>
      <c r="L1192" t="str">
        <f>IF(B1192&lt;=$B$9, "", EXP(-($B$5*B1192))*$B$20)</f>
        <v/>
      </c>
    </row>
    <row r="1193" spans="1:12" x14ac:dyDescent="0.25">
      <c r="A1193">
        <f t="shared" si="108"/>
        <v>36.71</v>
      </c>
      <c r="B1193">
        <v>11.71</v>
      </c>
      <c r="C1193" s="1">
        <f t="shared" si="109"/>
        <v>1.283848058</v>
      </c>
      <c r="D1193">
        <f t="shared" si="110"/>
        <v>64192.402900000001</v>
      </c>
      <c r="E1193" s="12">
        <f t="shared" si="112"/>
        <v>104157.25813592553</v>
      </c>
      <c r="F1193" s="1"/>
      <c r="G1193" s="4"/>
      <c r="H1193" s="4">
        <f t="shared" si="113"/>
        <v>93893.182774651825</v>
      </c>
      <c r="I1193">
        <f xml:space="preserve">          IF($B1193&lt;=$B$9,        $D1193-$B$7*$B$6-$J$18*($D1193-$B$6), $J$16)</f>
        <v>56303.97004576536</v>
      </c>
      <c r="J1193">
        <f t="shared" si="111"/>
        <v>7.2604407359357639</v>
      </c>
      <c r="K1193">
        <f>IF(B1193&lt;=$B$9, EXP(-($B$5*B1193))*($B$7*$B$6+$J$18*(D1193-$B$6))*$B$20, "")</f>
        <v>52.359457698604118</v>
      </c>
      <c r="L1193" t="str">
        <f>IF(B1193&lt;=$B$9, "", EXP(-($B$5*B1193))*$B$20)</f>
        <v/>
      </c>
    </row>
    <row r="1194" spans="1:12" x14ac:dyDescent="0.25">
      <c r="A1194">
        <f t="shared" si="108"/>
        <v>36.72</v>
      </c>
      <c r="B1194">
        <v>11.72</v>
      </c>
      <c r="C1194" s="1">
        <f t="shared" si="109"/>
        <v>1.284017792</v>
      </c>
      <c r="D1194">
        <f t="shared" si="110"/>
        <v>64200.889600000002</v>
      </c>
      <c r="E1194" s="12">
        <f t="shared" si="112"/>
        <v>104286.3158450731</v>
      </c>
      <c r="F1194" s="1"/>
      <c r="G1194" s="4"/>
      <c r="H1194" s="4">
        <f t="shared" si="113"/>
        <v>94004.929717165302</v>
      </c>
      <c r="I1194">
        <f xml:space="preserve">          IF($B1194&lt;=$B$9,        $D1194-$B$7*$B$6-$J$18*($D1194-$B$6), $J$16)</f>
        <v>56310.729535561652</v>
      </c>
      <c r="J1194">
        <f t="shared" si="111"/>
        <v>7.2579796791625872</v>
      </c>
      <c r="K1194">
        <f>IF(B1194&lt;=$B$9, EXP(-($B$5*B1194))*($B$7*$B$6+$J$18*(D1194-$B$6))*$B$20, "")</f>
        <v>52.352595437591845</v>
      </c>
      <c r="L1194" t="str">
        <f>IF(B1194&lt;=$B$9, "", EXP(-($B$5*B1194))*$B$20)</f>
        <v/>
      </c>
    </row>
    <row r="1195" spans="1:12" x14ac:dyDescent="0.25">
      <c r="A1195">
        <f t="shared" si="108"/>
        <v>36.730000000000004</v>
      </c>
      <c r="B1195">
        <v>11.73</v>
      </c>
      <c r="C1195" s="1">
        <f t="shared" si="109"/>
        <v>1.2841874020000001</v>
      </c>
      <c r="D1195">
        <f t="shared" si="110"/>
        <v>64209.370100000007</v>
      </c>
      <c r="E1195" s="12">
        <f t="shared" si="112"/>
        <v>104415.44416591887</v>
      </c>
      <c r="F1195" s="1"/>
      <c r="G1195" s="4"/>
      <c r="H1195" s="4">
        <f t="shared" si="113"/>
        <v>94116.733043210697</v>
      </c>
      <c r="I1195">
        <f xml:space="preserve">          IF($B1195&lt;=$B$9,        $D1195-$B$7*$B$6-$J$18*($D1195-$B$6), $J$16)</f>
        <v>56317.484087179771</v>
      </c>
      <c r="J1195">
        <f t="shared" si="111"/>
        <v>7.2555193880174782</v>
      </c>
      <c r="K1195">
        <f>IF(B1195&lt;=$B$9, EXP(-($B$5*B1195))*($B$7*$B$6+$J$18*(D1195-$B$6))*$B$20, "")</f>
        <v>52.345723198053427</v>
      </c>
      <c r="L1195" t="str">
        <f>IF(B1195&lt;=$B$9, "", EXP(-($B$5*B1195))*$B$20)</f>
        <v/>
      </c>
    </row>
    <row r="1196" spans="1:12" x14ac:dyDescent="0.25">
      <c r="A1196">
        <f t="shared" si="108"/>
        <v>36.74</v>
      </c>
      <c r="B1196">
        <v>11.74</v>
      </c>
      <c r="C1196" s="1">
        <f t="shared" si="109"/>
        <v>1.284356888</v>
      </c>
      <c r="D1196">
        <f t="shared" si="110"/>
        <v>64217.844400000002</v>
      </c>
      <c r="E1196" s="12">
        <f t="shared" si="112"/>
        <v>104544.64310457694</v>
      </c>
      <c r="F1196" s="1"/>
      <c r="G1196" s="4"/>
      <c r="H1196" s="4">
        <f t="shared" si="113"/>
        <v>94228.59275990403</v>
      </c>
      <c r="I1196">
        <f xml:space="preserve">          IF($B1196&lt;=$B$9,        $D1196-$B$7*$B$6-$J$18*($D1196-$B$6), $J$16)</f>
        <v>56324.233700619705</v>
      </c>
      <c r="J1196">
        <f t="shared" si="111"/>
        <v>7.2530598623128686</v>
      </c>
      <c r="K1196">
        <f>IF(B1196&lt;=$B$9, EXP(-($B$5*B1196))*($B$7*$B$6+$J$18*(D1196-$B$6))*$B$20, "")</f>
        <v>52.338840990741744</v>
      </c>
      <c r="L1196" t="str">
        <f>IF(B1196&lt;=$B$9, "", EXP(-($B$5*B1196))*$B$20)</f>
        <v/>
      </c>
    </row>
    <row r="1197" spans="1:12" x14ac:dyDescent="0.25">
      <c r="A1197">
        <f t="shared" si="108"/>
        <v>36.75</v>
      </c>
      <c r="B1197">
        <v>11.750000000000002</v>
      </c>
      <c r="C1197" s="1">
        <f t="shared" si="109"/>
        <v>1.2845262500000001</v>
      </c>
      <c r="D1197">
        <f t="shared" si="110"/>
        <v>64226.312500000007</v>
      </c>
      <c r="E1197" s="12">
        <f t="shared" si="112"/>
        <v>104673.91266716355</v>
      </c>
      <c r="F1197" s="1"/>
      <c r="G1197" s="4"/>
      <c r="H1197" s="4">
        <f t="shared" si="113"/>
        <v>94340.508874363804</v>
      </c>
      <c r="I1197">
        <f xml:space="preserve">          IF($B1197&lt;=$B$9,        $D1197-$B$7*$B$6-$J$18*($D1197-$B$6), $J$16)</f>
        <v>56330.978375881466</v>
      </c>
      <c r="J1197">
        <f t="shared" si="111"/>
        <v>7.2506011018611849</v>
      </c>
      <c r="K1197">
        <f>IF(B1197&lt;=$B$9, EXP(-($B$5*B1197))*($B$7*$B$6+$J$18*(D1197-$B$6))*$B$20, "")</f>
        <v>52.331948826402389</v>
      </c>
      <c r="L1197" t="str">
        <f>IF(B1197&lt;=$B$9, "", EXP(-($B$5*B1197))*$B$20)</f>
        <v/>
      </c>
    </row>
    <row r="1198" spans="1:12" x14ac:dyDescent="0.25">
      <c r="A1198">
        <f t="shared" si="108"/>
        <v>36.760000000000005</v>
      </c>
      <c r="B1198">
        <v>11.760000000000002</v>
      </c>
      <c r="C1198" s="1">
        <f t="shared" si="109"/>
        <v>1.2846954880000001</v>
      </c>
      <c r="D1198">
        <f t="shared" si="110"/>
        <v>64234.774400000002</v>
      </c>
      <c r="E1198" s="12">
        <f t="shared" si="112"/>
        <v>104803.25285979705</v>
      </c>
      <c r="F1198" s="1"/>
      <c r="G1198" s="4"/>
      <c r="H1198" s="4">
        <f t="shared" si="113"/>
        <v>94452.481393711016</v>
      </c>
      <c r="I1198">
        <f xml:space="preserve">          IF($B1198&lt;=$B$9,        $D1198-$B$7*$B$6-$J$18*($D1198-$B$6), $J$16)</f>
        <v>56337.718112965042</v>
      </c>
      <c r="J1198">
        <f t="shared" si="111"/>
        <v>7.2481431064748314</v>
      </c>
      <c r="K1198">
        <f>IF(B1198&lt;=$B$9, EXP(-($B$5*B1198))*($B$7*$B$6+$J$18*(D1198-$B$6))*$B$20, "")</f>
        <v>52.325046715773546</v>
      </c>
      <c r="L1198" t="str">
        <f>IF(B1198&lt;=$B$9, "", EXP(-($B$5*B1198))*$B$20)</f>
        <v/>
      </c>
    </row>
    <row r="1199" spans="1:12" x14ac:dyDescent="0.25">
      <c r="A1199">
        <f t="shared" si="108"/>
        <v>36.770000000000003</v>
      </c>
      <c r="B1199">
        <v>11.770000000000001</v>
      </c>
      <c r="C1199" s="1">
        <f t="shared" si="109"/>
        <v>1.2848646019999999</v>
      </c>
      <c r="D1199">
        <f t="shared" si="110"/>
        <v>64243.230099999993</v>
      </c>
      <c r="E1199" s="12">
        <f t="shared" si="112"/>
        <v>104932.66368859798</v>
      </c>
      <c r="F1199" s="1"/>
      <c r="G1199" s="4"/>
      <c r="H1199" s="4">
        <f t="shared" si="113"/>
        <v>94564.510325069161</v>
      </c>
      <c r="I1199">
        <f xml:space="preserve">          IF($B1199&lt;=$B$9,        $D1199-$B$7*$B$6-$J$18*($D1199-$B$6), $J$16)</f>
        <v>56344.452911870438</v>
      </c>
      <c r="J1199">
        <f t="shared" si="111"/>
        <v>7.2456858759662079</v>
      </c>
      <c r="K1199">
        <f>IF(B1199&lt;=$B$9, EXP(-($B$5*B1199))*($B$7*$B$6+$J$18*(D1199-$B$6))*$B$20, "")</f>
        <v>52.318134669586129</v>
      </c>
      <c r="L1199" t="str">
        <f>IF(B1199&lt;=$B$9, "", EXP(-($B$5*B1199))*$B$20)</f>
        <v/>
      </c>
    </row>
    <row r="1200" spans="1:12" x14ac:dyDescent="0.25">
      <c r="A1200">
        <f t="shared" si="108"/>
        <v>36.78</v>
      </c>
      <c r="B1200">
        <v>11.780000000000001</v>
      </c>
      <c r="C1200" s="1">
        <f t="shared" si="109"/>
        <v>1.285033592</v>
      </c>
      <c r="D1200">
        <f t="shared" si="110"/>
        <v>64251.679600000003</v>
      </c>
      <c r="E1200" s="12">
        <f t="shared" si="112"/>
        <v>105062.145159689</v>
      </c>
      <c r="F1200" s="1"/>
      <c r="G1200" s="4"/>
      <c r="H1200" s="4">
        <f t="shared" si="113"/>
        <v>94676.595675564226</v>
      </c>
      <c r="I1200">
        <f xml:space="preserve">          IF($B1200&lt;=$B$9,        $D1200-$B$7*$B$6-$J$18*($D1200-$B$6), $J$16)</f>
        <v>56351.182772597676</v>
      </c>
      <c r="J1200">
        <f t="shared" si="111"/>
        <v>7.2432294101476966</v>
      </c>
      <c r="K1200">
        <f>IF(B1200&lt;=$B$9, EXP(-($B$5*B1200))*($B$7*$B$6+$J$18*(D1200-$B$6))*$B$20, "")</f>
        <v>52.311212698563786</v>
      </c>
      <c r="L1200" t="str">
        <f>IF(B1200&lt;=$B$9, "", EXP(-($B$5*B1200))*$B$20)</f>
        <v/>
      </c>
    </row>
    <row r="1201" spans="1:12" x14ac:dyDescent="0.25">
      <c r="A1201">
        <f t="shared" si="108"/>
        <v>36.79</v>
      </c>
      <c r="B1201">
        <v>11.790000000000001</v>
      </c>
      <c r="C1201" s="1">
        <f t="shared" si="109"/>
        <v>1.2852024580000001</v>
      </c>
      <c r="D1201">
        <f t="shared" si="110"/>
        <v>64260.122900000002</v>
      </c>
      <c r="E1201" s="12">
        <f t="shared" si="112"/>
        <v>105191.69727919489</v>
      </c>
      <c r="F1201" s="1"/>
      <c r="G1201" s="4"/>
      <c r="H1201" s="4">
        <f t="shared" si="113"/>
        <v>94788.737452324698</v>
      </c>
      <c r="I1201">
        <f xml:space="preserve">          IF($B1201&lt;=$B$9,        $D1201-$B$7*$B$6-$J$18*($D1201-$B$6), $J$16)</f>
        <v>56357.907695146729</v>
      </c>
      <c r="J1201">
        <f t="shared" si="111"/>
        <v>7.240773708831667</v>
      </c>
      <c r="K1201">
        <f>IF(B1201&lt;=$B$9, EXP(-($B$5*B1201))*($B$7*$B$6+$J$18*(D1201-$B$6))*$B$20, "")</f>
        <v>52.30428081342275</v>
      </c>
      <c r="L1201" t="str">
        <f>IF(B1201&lt;=$B$9, "", EXP(-($B$5*B1201))*$B$20)</f>
        <v/>
      </c>
    </row>
    <row r="1202" spans="1:12" x14ac:dyDescent="0.25">
      <c r="A1202">
        <f t="shared" si="108"/>
        <v>36.799999999999997</v>
      </c>
      <c r="B1202">
        <v>11.8</v>
      </c>
      <c r="C1202" s="1">
        <f t="shared" si="109"/>
        <v>1.2853712000000002</v>
      </c>
      <c r="D1202">
        <f t="shared" si="110"/>
        <v>64268.560000000005</v>
      </c>
      <c r="E1202" s="12">
        <f t="shared" si="112"/>
        <v>105321.32005324261</v>
      </c>
      <c r="F1202" s="1"/>
      <c r="G1202" s="4"/>
      <c r="H1202" s="4">
        <f t="shared" si="113"/>
        <v>94900.935662481541</v>
      </c>
      <c r="I1202">
        <f xml:space="preserve">          IF($B1202&lt;=$B$9,        $D1202-$B$7*$B$6-$J$18*($D1202-$B$6), $J$16)</f>
        <v>56364.627679517602</v>
      </c>
      <c r="J1202">
        <f t="shared" si="111"/>
        <v>7.2383187718304782</v>
      </c>
      <c r="K1202">
        <f>IF(B1202&lt;=$B$9, EXP(-($B$5*B1202))*($B$7*$B$6+$J$18*(D1202-$B$6))*$B$20, "")</f>
        <v>52.297339024872009</v>
      </c>
      <c r="L1202" t="str">
        <f>IF(B1202&lt;=$B$9, "", EXP(-($B$5*B1202))*$B$20)</f>
        <v/>
      </c>
    </row>
    <row r="1203" spans="1:12" x14ac:dyDescent="0.25">
      <c r="A1203">
        <f t="shared" si="108"/>
        <v>36.81</v>
      </c>
      <c r="B1203">
        <v>11.81</v>
      </c>
      <c r="C1203" s="1">
        <f t="shared" si="109"/>
        <v>1.2855398179999999</v>
      </c>
      <c r="D1203">
        <f t="shared" si="110"/>
        <v>64276.990899999997</v>
      </c>
      <c r="E1203" s="12">
        <f t="shared" si="112"/>
        <v>105451.01348796125</v>
      </c>
      <c r="F1203" s="1"/>
      <c r="G1203" s="4"/>
      <c r="H1203" s="4">
        <f t="shared" si="113"/>
        <v>95013.190313168234</v>
      </c>
      <c r="I1203">
        <f xml:space="preserve">          IF($B1203&lt;=$B$9,        $D1203-$B$7*$B$6-$J$18*($D1203-$B$6), $J$16)</f>
        <v>56371.342725710289</v>
      </c>
      <c r="J1203">
        <f t="shared" si="111"/>
        <v>7.235864598956474</v>
      </c>
      <c r="K1203">
        <f>IF(B1203&lt;=$B$9, EXP(-($B$5*B1203))*($B$7*$B$6+$J$18*(D1203-$B$6))*$B$20, "")</f>
        <v>52.290387343613212</v>
      </c>
      <c r="L1203" t="str">
        <f>IF(B1203&lt;=$B$9, "", EXP(-($B$5*B1203))*$B$20)</f>
        <v/>
      </c>
    </row>
    <row r="1204" spans="1:12" x14ac:dyDescent="0.25">
      <c r="A1204">
        <f t="shared" si="108"/>
        <v>36.82</v>
      </c>
      <c r="B1204">
        <v>11.82</v>
      </c>
      <c r="C1204" s="1">
        <f t="shared" si="109"/>
        <v>1.2857083120000001</v>
      </c>
      <c r="D1204">
        <f t="shared" si="110"/>
        <v>64285.415600000008</v>
      </c>
      <c r="E1204" s="12">
        <f t="shared" si="112"/>
        <v>105580.77758948204</v>
      </c>
      <c r="F1204" s="1"/>
      <c r="G1204" s="4"/>
      <c r="H1204" s="4">
        <f t="shared" si="113"/>
        <v>95125.501411520745</v>
      </c>
      <c r="I1204">
        <f xml:space="preserve">          IF($B1204&lt;=$B$9,        $D1204-$B$7*$B$6-$J$18*($D1204-$B$6), $J$16)</f>
        <v>56378.052833724818</v>
      </c>
      <c r="J1204">
        <f t="shared" si="111"/>
        <v>7.2334111900219851</v>
      </c>
      <c r="K1204">
        <f>IF(B1204&lt;=$B$9, EXP(-($B$5*B1204))*($B$7*$B$6+$J$18*(D1204-$B$6))*$B$20, "")</f>
        <v>52.283425780340785</v>
      </c>
      <c r="L1204" t="str">
        <f>IF(B1204&lt;=$B$9, "", EXP(-($B$5*B1204))*$B$20)</f>
        <v/>
      </c>
    </row>
    <row r="1205" spans="1:12" x14ac:dyDescent="0.25">
      <c r="A1205">
        <f t="shared" si="108"/>
        <v>36.83</v>
      </c>
      <c r="B1205">
        <v>11.83</v>
      </c>
      <c r="C1205" s="1">
        <f t="shared" si="109"/>
        <v>1.2858766819999998</v>
      </c>
      <c r="D1205">
        <f t="shared" si="110"/>
        <v>64293.834099999993</v>
      </c>
      <c r="E1205" s="12">
        <f t="shared" si="112"/>
        <v>105710.61236393836</v>
      </c>
      <c r="F1205" s="1"/>
      <c r="G1205" s="4"/>
      <c r="H1205" s="4">
        <f t="shared" si="113"/>
        <v>95237.868964677531</v>
      </c>
      <c r="I1205">
        <f xml:space="preserve">          IF($B1205&lt;=$B$9,        $D1205-$B$7*$B$6-$J$18*($D1205-$B$6), $J$16)</f>
        <v>56384.758003561146</v>
      </c>
      <c r="J1205">
        <f t="shared" si="111"/>
        <v>7.2309585448393356</v>
      </c>
      <c r="K1205">
        <f>IF(B1205&lt;=$B$9, EXP(-($B$5*B1205))*($B$7*$B$6+$J$18*(D1205-$B$6))*$B$20, "")</f>
        <v>52.27645434574174</v>
      </c>
      <c r="L1205" t="str">
        <f>IF(B1205&lt;=$B$9, "", EXP(-($B$5*B1205))*$B$20)</f>
        <v/>
      </c>
    </row>
    <row r="1206" spans="1:12" x14ac:dyDescent="0.25">
      <c r="A1206">
        <f t="shared" si="108"/>
        <v>36.840000000000003</v>
      </c>
      <c r="B1206">
        <v>11.840000000000002</v>
      </c>
      <c r="C1206" s="1">
        <f t="shared" si="109"/>
        <v>1.2860449279999999</v>
      </c>
      <c r="D1206">
        <f t="shared" si="110"/>
        <v>64302.246399999996</v>
      </c>
      <c r="E1206" s="12">
        <f t="shared" si="112"/>
        <v>105840.51781746573</v>
      </c>
      <c r="F1206" s="1"/>
      <c r="G1206" s="4"/>
      <c r="H1206" s="4">
        <f t="shared" si="113"/>
        <v>95350.292979779551</v>
      </c>
      <c r="I1206">
        <f xml:space="preserve">          IF($B1206&lt;=$B$9,        $D1206-$B$7*$B$6-$J$18*($D1206-$B$6), $J$16)</f>
        <v>56391.45823521931</v>
      </c>
      <c r="J1206">
        <f t="shared" si="111"/>
        <v>7.2285066632208306</v>
      </c>
      <c r="K1206">
        <f>IF(B1206&lt;=$B$9, EXP(-($B$5*B1206))*($B$7*$B$6+$J$18*(D1206-$B$6))*$B$20, "")</f>
        <v>52.269473050495897</v>
      </c>
      <c r="L1206" t="str">
        <f>IF(B1206&lt;=$B$9, "", EXP(-($B$5*B1206))*$B$20)</f>
        <v/>
      </c>
    </row>
    <row r="1207" spans="1:12" x14ac:dyDescent="0.25">
      <c r="A1207">
        <f t="shared" si="108"/>
        <v>36.85</v>
      </c>
      <c r="B1207">
        <v>11.850000000000001</v>
      </c>
      <c r="C1207" s="1">
        <f t="shared" si="109"/>
        <v>1.28621305</v>
      </c>
      <c r="D1207">
        <f t="shared" si="110"/>
        <v>64310.652499999997</v>
      </c>
      <c r="E1207" s="12">
        <f t="shared" si="112"/>
        <v>105970.49395620184</v>
      </c>
      <c r="F1207" s="1"/>
      <c r="G1207" s="4"/>
      <c r="H1207" s="4">
        <f t="shared" si="113"/>
        <v>95462.773463970283</v>
      </c>
      <c r="I1207">
        <f xml:space="preserve">          IF($B1207&lt;=$B$9,        $D1207-$B$7*$B$6-$J$18*($D1207-$B$6), $J$16)</f>
        <v>56398.153528699295</v>
      </c>
      <c r="J1207">
        <f t="shared" si="111"/>
        <v>7.2260555449787667</v>
      </c>
      <c r="K1207">
        <f>IF(B1207&lt;=$B$9, EXP(-($B$5*B1207))*($B$7*$B$6+$J$18*(D1207-$B$6))*$B$20, "")</f>
        <v>52.262481905275763</v>
      </c>
      <c r="L1207" t="str">
        <f>IF(B1207&lt;=$B$9, "", EXP(-($B$5*B1207))*$B$20)</f>
        <v/>
      </c>
    </row>
    <row r="1208" spans="1:12" x14ac:dyDescent="0.25">
      <c r="A1208">
        <f t="shared" si="108"/>
        <v>36.86</v>
      </c>
      <c r="B1208">
        <v>11.860000000000001</v>
      </c>
      <c r="C1208" s="1">
        <f t="shared" si="109"/>
        <v>1.286381048</v>
      </c>
      <c r="D1208">
        <f t="shared" si="110"/>
        <v>64319.0524</v>
      </c>
      <c r="E1208" s="12">
        <f t="shared" si="112"/>
        <v>106100.54078628651</v>
      </c>
      <c r="F1208" s="1"/>
      <c r="G1208" s="4"/>
      <c r="H1208" s="4">
        <f t="shared" si="113"/>
        <v>95575.310424395677</v>
      </c>
      <c r="I1208">
        <f xml:space="preserve">          IF($B1208&lt;=$B$9,        $D1208-$B$7*$B$6-$J$18*($D1208-$B$6), $J$16)</f>
        <v>56404.843884001108</v>
      </c>
      <c r="J1208">
        <f t="shared" si="111"/>
        <v>7.2236051899254292</v>
      </c>
      <c r="K1208">
        <f>IF(B1208&lt;=$B$9, EXP(-($B$5*B1208))*($B$7*$B$6+$J$18*(D1208-$B$6))*$B$20, "")</f>
        <v>52.25548092074655</v>
      </c>
      <c r="L1208" t="str">
        <f>IF(B1208&lt;=$B$9, "", EXP(-($B$5*B1208))*$B$20)</f>
        <v/>
      </c>
    </row>
    <row r="1209" spans="1:12" x14ac:dyDescent="0.25">
      <c r="A1209">
        <f t="shared" si="108"/>
        <v>36.870000000000005</v>
      </c>
      <c r="B1209">
        <v>11.870000000000001</v>
      </c>
      <c r="C1209" s="1">
        <f t="shared" si="109"/>
        <v>1.2865489220000002</v>
      </c>
      <c r="D1209">
        <f t="shared" si="110"/>
        <v>64327.446100000008</v>
      </c>
      <c r="E1209" s="12">
        <f t="shared" si="112"/>
        <v>106230.65831386171</v>
      </c>
      <c r="F1209" s="1"/>
      <c r="G1209" s="4"/>
      <c r="H1209" s="4">
        <f t="shared" si="113"/>
        <v>95687.903868204201</v>
      </c>
      <c r="I1209">
        <f xml:space="preserve">          IF($B1209&lt;=$B$9,        $D1209-$B$7*$B$6-$J$18*($D1209-$B$6), $J$16)</f>
        <v>56411.529301124749</v>
      </c>
      <c r="J1209">
        <f t="shared" si="111"/>
        <v>7.2211555978730866</v>
      </c>
      <c r="K1209">
        <f>IF(B1209&lt;=$B$9, EXP(-($B$5*B1209))*($B$7*$B$6+$J$18*(D1209-$B$6))*$B$20, "")</f>
        <v>52.24847010756617</v>
      </c>
      <c r="L1209" t="str">
        <f>IF(B1209&lt;=$B$9, "", EXP(-($B$5*B1209))*$B$20)</f>
        <v/>
      </c>
    </row>
    <row r="1210" spans="1:12" x14ac:dyDescent="0.25">
      <c r="A1210">
        <f t="shared" si="108"/>
        <v>36.880000000000003</v>
      </c>
      <c r="B1210">
        <v>11.88</v>
      </c>
      <c r="C1210" s="1">
        <f t="shared" si="109"/>
        <v>1.2867166720000001</v>
      </c>
      <c r="D1210">
        <f t="shared" si="110"/>
        <v>64335.833600000005</v>
      </c>
      <c r="E1210" s="12">
        <f t="shared" si="112"/>
        <v>106360.84654507156</v>
      </c>
      <c r="F1210" s="1"/>
      <c r="G1210" s="4"/>
      <c r="H1210" s="4">
        <f t="shared" si="113"/>
        <v>95800.553802546827</v>
      </c>
      <c r="I1210">
        <f xml:space="preserve">          IF($B1210&lt;=$B$9,        $D1210-$B$7*$B$6-$J$18*($D1210-$B$6), $J$16)</f>
        <v>56418.209780070203</v>
      </c>
      <c r="J1210">
        <f t="shared" si="111"/>
        <v>7.2187067686340001</v>
      </c>
      <c r="K1210">
        <f>IF(B1210&lt;=$B$9, EXP(-($B$5*B1210))*($B$7*$B$6+$J$18*(D1210-$B$6))*$B$20, "")</f>
        <v>52.241449476385299</v>
      </c>
      <c r="L1210" t="str">
        <f>IF(B1210&lt;=$B$9, "", EXP(-($B$5*B1210))*$B$20)</f>
        <v/>
      </c>
    </row>
    <row r="1211" spans="1:12" x14ac:dyDescent="0.25">
      <c r="A1211">
        <f t="shared" si="108"/>
        <v>36.89</v>
      </c>
      <c r="B1211">
        <v>11.89</v>
      </c>
      <c r="C1211" s="1">
        <f t="shared" si="109"/>
        <v>1.2868842980000001</v>
      </c>
      <c r="D1211">
        <f t="shared" si="110"/>
        <v>64344.214900000006</v>
      </c>
      <c r="E1211" s="12">
        <f t="shared" si="112"/>
        <v>106491.10548606234</v>
      </c>
      <c r="F1211" s="1"/>
      <c r="G1211" s="4"/>
      <c r="H1211" s="4">
        <f t="shared" si="113"/>
        <v>95913.260234577014</v>
      </c>
      <c r="I1211">
        <f xml:space="preserve">          IF($B1211&lt;=$B$9,        $D1211-$B$7*$B$6-$J$18*($D1211-$B$6), $J$16)</f>
        <v>56424.885320837479</v>
      </c>
      <c r="J1211">
        <f t="shared" si="111"/>
        <v>7.2162587020204167</v>
      </c>
      <c r="K1211">
        <f>IF(B1211&lt;=$B$9, EXP(-($B$5*B1211))*($B$7*$B$6+$J$18*(D1211-$B$6))*$B$20, "")</f>
        <v>52.234419037847317</v>
      </c>
      <c r="L1211" t="str">
        <f>IF(B1211&lt;=$B$9, "", EXP(-($B$5*B1211))*$B$20)</f>
        <v/>
      </c>
    </row>
    <row r="1212" spans="1:12" x14ac:dyDescent="0.25">
      <c r="A1212">
        <f t="shared" si="108"/>
        <v>36.9</v>
      </c>
      <c r="B1212">
        <v>11.9</v>
      </c>
      <c r="C1212" s="1">
        <f t="shared" si="109"/>
        <v>1.2870518</v>
      </c>
      <c r="D1212">
        <f t="shared" si="110"/>
        <v>64352.59</v>
      </c>
      <c r="E1212" s="12">
        <f t="shared" si="112"/>
        <v>106621.43514298246</v>
      </c>
      <c r="F1212" s="1"/>
      <c r="G1212" s="4"/>
      <c r="H1212" s="4">
        <f t="shared" si="113"/>
        <v>96026.023171450739</v>
      </c>
      <c r="I1212">
        <f xml:space="preserve">          IF($B1212&lt;=$B$9,        $D1212-$B$7*$B$6-$J$18*($D1212-$B$6), $J$16)</f>
        <v>56431.555923426567</v>
      </c>
      <c r="J1212">
        <f t="shared" si="111"/>
        <v>7.2138113978445739</v>
      </c>
      <c r="K1212">
        <f>IF(B1212&lt;=$B$9, EXP(-($B$5*B1212))*($B$7*$B$6+$J$18*(D1212-$B$6))*$B$20, "")</f>
        <v>52.227378802588355</v>
      </c>
      <c r="L1212" t="str">
        <f>IF(B1212&lt;=$B$9, "", EXP(-($B$5*B1212))*$B$20)</f>
        <v/>
      </c>
    </row>
    <row r="1213" spans="1:12" x14ac:dyDescent="0.25">
      <c r="A1213">
        <f t="shared" si="108"/>
        <v>36.909999999999997</v>
      </c>
      <c r="B1213">
        <v>11.91</v>
      </c>
      <c r="C1213" s="1">
        <f t="shared" si="109"/>
        <v>1.287219178</v>
      </c>
      <c r="D1213">
        <f t="shared" si="110"/>
        <v>64360.958899999998</v>
      </c>
      <c r="E1213" s="12">
        <f t="shared" si="112"/>
        <v>106751.8355219825</v>
      </c>
      <c r="F1213" s="1"/>
      <c r="G1213" s="4"/>
      <c r="H1213" s="4">
        <f t="shared" si="113"/>
        <v>96138.842620326483</v>
      </c>
      <c r="I1213">
        <f xml:space="preserve">          IF($B1213&lt;=$B$9,        $D1213-$B$7*$B$6-$J$18*($D1213-$B$6), $J$16)</f>
        <v>56438.221587837492</v>
      </c>
      <c r="J1213">
        <f t="shared" si="111"/>
        <v>7.2113648559186956</v>
      </c>
      <c r="K1213">
        <f>IF(B1213&lt;=$B$9, EXP(-($B$5*B1213))*($B$7*$B$6+$J$18*(D1213-$B$6))*$B$20, "")</f>
        <v>52.220328781237299</v>
      </c>
      <c r="L1213" t="str">
        <f>IF(B1213&lt;=$B$9, "", EXP(-($B$5*B1213))*$B$20)</f>
        <v/>
      </c>
    </row>
    <row r="1214" spans="1:12" x14ac:dyDescent="0.25">
      <c r="A1214">
        <f t="shared" si="108"/>
        <v>36.92</v>
      </c>
      <c r="B1214">
        <v>11.920000000000002</v>
      </c>
      <c r="C1214" s="1">
        <f t="shared" si="109"/>
        <v>1.2873864319999999</v>
      </c>
      <c r="D1214">
        <f t="shared" si="110"/>
        <v>64369.321599999996</v>
      </c>
      <c r="E1214" s="12">
        <f t="shared" si="112"/>
        <v>106882.30662921519</v>
      </c>
      <c r="F1214" s="1"/>
      <c r="G1214" s="4"/>
      <c r="H1214" s="4">
        <f t="shared" si="113"/>
        <v>96251.718588365227</v>
      </c>
      <c r="I1214">
        <f xml:space="preserve">          IF($B1214&lt;=$B$9,        $D1214-$B$7*$B$6-$J$18*($D1214-$B$6), $J$16)</f>
        <v>56444.882314070237</v>
      </c>
      <c r="J1214">
        <f t="shared" si="111"/>
        <v>7.2089190760549924</v>
      </c>
      <c r="K1214">
        <f>IF(B1214&lt;=$B$9, EXP(-($B$5*B1214))*($B$7*$B$6+$J$18*(D1214-$B$6))*$B$20, "")</f>
        <v>52.21326898441572</v>
      </c>
      <c r="L1214" t="str">
        <f>IF(B1214&lt;=$B$9, "", EXP(-($B$5*B1214))*$B$20)</f>
        <v/>
      </c>
    </row>
    <row r="1215" spans="1:12" x14ac:dyDescent="0.25">
      <c r="A1215">
        <f t="shared" si="108"/>
        <v>36.93</v>
      </c>
      <c r="B1215">
        <v>11.930000000000001</v>
      </c>
      <c r="C1215" s="1">
        <f t="shared" si="109"/>
        <v>1.287553562</v>
      </c>
      <c r="D1215">
        <f t="shared" si="110"/>
        <v>64377.678100000005</v>
      </c>
      <c r="E1215" s="12">
        <f t="shared" si="112"/>
        <v>107012.84847083542</v>
      </c>
      <c r="F1215" s="1"/>
      <c r="G1215" s="4"/>
      <c r="H1215" s="4">
        <f t="shared" si="113"/>
        <v>96364.651082730459</v>
      </c>
      <c r="I1215">
        <f xml:space="preserve">          IF($B1215&lt;=$B$9,        $D1215-$B$7*$B$6-$J$18*($D1215-$B$6), $J$16)</f>
        <v>56451.53810212481</v>
      </c>
      <c r="J1215">
        <f t="shared" si="111"/>
        <v>7.2064740580656688</v>
      </c>
      <c r="K1215">
        <f>IF(B1215&lt;=$B$9, EXP(-($B$5*B1215))*($B$7*$B$6+$J$18*(D1215-$B$6))*$B$20, "")</f>
        <v>52.206199422737996</v>
      </c>
      <c r="L1215" t="str">
        <f>IF(B1215&lt;=$B$9, "", EXP(-($B$5*B1215))*$B$20)</f>
        <v/>
      </c>
    </row>
    <row r="1216" spans="1:12" x14ac:dyDescent="0.25">
      <c r="A1216">
        <f t="shared" si="108"/>
        <v>36.94</v>
      </c>
      <c r="B1216">
        <v>11.940000000000001</v>
      </c>
      <c r="C1216" s="1">
        <f t="shared" si="109"/>
        <v>1.2877205680000001</v>
      </c>
      <c r="D1216">
        <f t="shared" si="110"/>
        <v>64386.028400000003</v>
      </c>
      <c r="E1216" s="12">
        <f t="shared" si="112"/>
        <v>107143.46105300021</v>
      </c>
      <c r="F1216" s="1"/>
      <c r="G1216" s="4"/>
      <c r="H1216" s="4">
        <f t="shared" si="113"/>
        <v>96477.640110588167</v>
      </c>
      <c r="I1216">
        <f xml:space="preserve">          IF($B1216&lt;=$B$9,        $D1216-$B$7*$B$6-$J$18*($D1216-$B$6), $J$16)</f>
        <v>56458.188952001205</v>
      </c>
      <c r="J1216">
        <f t="shared" si="111"/>
        <v>7.2040298017629132</v>
      </c>
      <c r="K1216">
        <f>IF(B1216&lt;=$B$9, EXP(-($B$5*B1216))*($B$7*$B$6+$J$18*(D1216-$B$6))*$B$20, "")</f>
        <v>52.199120106811201</v>
      </c>
      <c r="L1216" t="str">
        <f>IF(B1216&lt;=$B$9, "", EXP(-($B$5*B1216))*$B$20)</f>
        <v/>
      </c>
    </row>
    <row r="1217" spans="1:12" x14ac:dyDescent="0.25">
      <c r="A1217">
        <f t="shared" si="108"/>
        <v>36.950000000000003</v>
      </c>
      <c r="B1217">
        <v>11.950000000000001</v>
      </c>
      <c r="C1217" s="1">
        <f t="shared" si="109"/>
        <v>1.2878874499999999</v>
      </c>
      <c r="D1217">
        <f t="shared" si="110"/>
        <v>64394.372499999998</v>
      </c>
      <c r="E1217" s="12">
        <f t="shared" si="112"/>
        <v>107274.14438186875</v>
      </c>
      <c r="F1217" s="1"/>
      <c r="G1217" s="4"/>
      <c r="H1217" s="4">
        <f t="shared" si="113"/>
        <v>96590.685679106857</v>
      </c>
      <c r="I1217">
        <f xml:space="preserve">          IF($B1217&lt;=$B$9,        $D1217-$B$7*$B$6-$J$18*($D1217-$B$6), $J$16)</f>
        <v>56464.834863699412</v>
      </c>
      <c r="J1217">
        <f t="shared" si="111"/>
        <v>7.2015863069589052</v>
      </c>
      <c r="K1217">
        <f>IF(B1217&lt;=$B$9, EXP(-($B$5*B1217))*($B$7*$B$6+$J$18*(D1217-$B$6))*$B$20, "")</f>
        <v>52.192031047235197</v>
      </c>
      <c r="L1217" t="str">
        <f>IF(B1217&lt;=$B$9, "", EXP(-($B$5*B1217))*$B$20)</f>
        <v/>
      </c>
    </row>
    <row r="1218" spans="1:12" x14ac:dyDescent="0.25">
      <c r="A1218">
        <f t="shared" si="108"/>
        <v>36.96</v>
      </c>
      <c r="B1218">
        <v>11.96</v>
      </c>
      <c r="C1218" s="1">
        <f t="shared" si="109"/>
        <v>1.2880542080000001</v>
      </c>
      <c r="D1218">
        <f t="shared" si="110"/>
        <v>64402.710400000011</v>
      </c>
      <c r="E1218" s="12">
        <f t="shared" si="112"/>
        <v>107404.89846360241</v>
      </c>
      <c r="F1218" s="1"/>
      <c r="G1218" s="4"/>
      <c r="H1218" s="4">
        <f t="shared" si="113"/>
        <v>96703.787795457552</v>
      </c>
      <c r="I1218">
        <f xml:space="preserve">          IF($B1218&lt;=$B$9,        $D1218-$B$7*$B$6-$J$18*($D1218-$B$6), $J$16)</f>
        <v>56471.475837219456</v>
      </c>
      <c r="J1218">
        <f t="shared" si="111"/>
        <v>7.199143573465812</v>
      </c>
      <c r="K1218">
        <f>IF(B1218&lt;=$B$9, EXP(-($B$5*B1218))*($B$7*$B$6+$J$18*(D1218-$B$6))*$B$20, "")</f>
        <v>52.184932254602636</v>
      </c>
      <c r="L1218" t="str">
        <f>IF(B1218&lt;=$B$9, "", EXP(-($B$5*B1218))*$B$20)</f>
        <v/>
      </c>
    </row>
    <row r="1219" spans="1:12" x14ac:dyDescent="0.25">
      <c r="A1219">
        <f t="shared" si="108"/>
        <v>36.97</v>
      </c>
      <c r="B1219">
        <v>11.97</v>
      </c>
      <c r="C1219" s="1">
        <f t="shared" si="109"/>
        <v>1.2882208419999999</v>
      </c>
      <c r="D1219">
        <f t="shared" si="110"/>
        <v>64411.042099999991</v>
      </c>
      <c r="E1219" s="12">
        <f t="shared" si="112"/>
        <v>107535.72330436467</v>
      </c>
      <c r="F1219" s="1"/>
      <c r="G1219" s="4"/>
      <c r="H1219" s="4">
        <f t="shared" si="113"/>
        <v>96816.946466813766</v>
      </c>
      <c r="I1219">
        <f xml:space="preserve">          IF($B1219&lt;=$B$9,        $D1219-$B$7*$B$6-$J$18*($D1219-$B$6), $J$16)</f>
        <v>56478.111872561305</v>
      </c>
      <c r="J1219">
        <f t="shared" si="111"/>
        <v>7.19670160109579</v>
      </c>
      <c r="K1219">
        <f>IF(B1219&lt;=$B$9, EXP(-($B$5*B1219))*($B$7*$B$6+$J$18*(D1219-$B$6))*$B$20, "")</f>
        <v>52.177823739498812</v>
      </c>
      <c r="L1219" t="str">
        <f>IF(B1219&lt;=$B$9, "", EXP(-($B$5*B1219))*$B$20)</f>
        <v/>
      </c>
    </row>
    <row r="1220" spans="1:12" x14ac:dyDescent="0.25">
      <c r="A1220">
        <f t="shared" si="108"/>
        <v>36.980000000000004</v>
      </c>
      <c r="B1220">
        <v>11.98</v>
      </c>
      <c r="C1220" s="1">
        <f t="shared" si="109"/>
        <v>1.288387352</v>
      </c>
      <c r="D1220">
        <f t="shared" si="110"/>
        <v>64419.367599999998</v>
      </c>
      <c r="E1220" s="12">
        <f t="shared" si="112"/>
        <v>107666.61891032119</v>
      </c>
      <c r="F1220" s="1"/>
      <c r="G1220" s="4"/>
      <c r="H1220" s="4">
        <f t="shared" si="113"/>
        <v>96930.161700351542</v>
      </c>
      <c r="I1220">
        <f xml:space="preserve">          IF($B1220&lt;=$B$9,        $D1220-$B$7*$B$6-$J$18*($D1220-$B$6), $J$16)</f>
        <v>56484.74296972499</v>
      </c>
      <c r="J1220">
        <f t="shared" si="111"/>
        <v>7.1942603896609842</v>
      </c>
      <c r="K1220">
        <f>IF(B1220&lt;=$B$9, EXP(-($B$5*B1220))*($B$7*$B$6+$J$18*(D1220-$B$6))*$B$20, "")</f>
        <v>52.170705512501954</v>
      </c>
      <c r="L1220" t="str">
        <f>IF(B1220&lt;=$B$9, "", EXP(-($B$5*B1220))*$B$20)</f>
        <v/>
      </c>
    </row>
    <row r="1221" spans="1:12" x14ac:dyDescent="0.25">
      <c r="A1221">
        <f t="shared" si="108"/>
        <v>36.99</v>
      </c>
      <c r="B1221">
        <v>11.99</v>
      </c>
      <c r="C1221" s="1">
        <f t="shared" si="109"/>
        <v>1.2885537380000001</v>
      </c>
      <c r="D1221">
        <f t="shared" si="110"/>
        <v>64427.686900000001</v>
      </c>
      <c r="E1221" s="12">
        <f t="shared" si="112"/>
        <v>107797.58528763981</v>
      </c>
      <c r="F1221" s="1"/>
      <c r="G1221" s="4"/>
      <c r="H1221" s="4">
        <f t="shared" si="113"/>
        <v>97043.433503249413</v>
      </c>
      <c r="I1221">
        <f xml:space="preserve">          IF($B1221&lt;=$B$9,        $D1221-$B$7*$B$6-$J$18*($D1221-$B$6), $J$16)</f>
        <v>56491.369128710496</v>
      </c>
      <c r="J1221">
        <f t="shared" si="111"/>
        <v>7.1918199389735298</v>
      </c>
      <c r="K1221">
        <f>IF(B1221&lt;=$B$9, EXP(-($B$5*B1221))*($B$7*$B$6+$J$18*(D1221-$B$6))*$B$20, "")</f>
        <v>52.163577584182939</v>
      </c>
      <c r="L1221" t="str">
        <f>IF(B1221&lt;=$B$9, "", EXP(-($B$5*B1221))*$B$20)</f>
        <v/>
      </c>
    </row>
    <row r="1222" spans="1:12" x14ac:dyDescent="0.25">
      <c r="A1222">
        <f t="shared" si="108"/>
        <v>37</v>
      </c>
      <c r="B1222">
        <v>12.000000000000002</v>
      </c>
      <c r="C1222" s="1">
        <f t="shared" si="109"/>
        <v>1.2887200000000001</v>
      </c>
      <c r="D1222">
        <f t="shared" si="110"/>
        <v>64436.000000000007</v>
      </c>
      <c r="E1222" s="12">
        <f t="shared" si="112"/>
        <v>107928.62244249049</v>
      </c>
      <c r="F1222" s="1"/>
      <c r="G1222" s="4"/>
      <c r="H1222" s="4">
        <f t="shared" si="113"/>
        <v>97156.761882688443</v>
      </c>
      <c r="I1222">
        <f xml:space="preserve">          IF($B1222&lt;=$B$9,        $D1222-$B$7*$B$6-$J$18*($D1222-$B$6), $J$16)</f>
        <v>56497.99034951783</v>
      </c>
      <c r="J1222">
        <f t="shared" si="111"/>
        <v>7.189380248845552</v>
      </c>
      <c r="K1222">
        <f>IF(B1222&lt;=$B$9, EXP(-($B$5*B1222))*($B$7*$B$6+$J$18*(D1222-$B$6))*$B$20, "")</f>
        <v>52.156439965105463</v>
      </c>
      <c r="L1222" t="str">
        <f>IF(B1222&lt;=$B$9, "", EXP(-($B$5*B1222))*$B$20)</f>
        <v/>
      </c>
    </row>
    <row r="1223" spans="1:12" x14ac:dyDescent="0.25">
      <c r="A1223">
        <f t="shared" si="108"/>
        <v>37.010000000000005</v>
      </c>
      <c r="B1223">
        <v>12.010000000000002</v>
      </c>
      <c r="C1223" s="1">
        <f t="shared" si="109"/>
        <v>1.2888861380000001</v>
      </c>
      <c r="D1223">
        <f t="shared" si="110"/>
        <v>64444.306900000003</v>
      </c>
      <c r="E1223" s="12">
        <f t="shared" si="112"/>
        <v>108059.73038104536</v>
      </c>
      <c r="F1223" s="1"/>
      <c r="G1223" s="4"/>
      <c r="H1223" s="4">
        <f t="shared" si="113"/>
        <v>97270.146845852199</v>
      </c>
      <c r="I1223">
        <f xml:space="preserve">          IF($B1223&lt;=$B$9,        $D1223-$B$7*$B$6-$J$18*($D1223-$B$6), $J$16)</f>
        <v>56504.606632146977</v>
      </c>
      <c r="J1223">
        <f t="shared" si="111"/>
        <v>7.1869413190891605</v>
      </c>
      <c r="K1223">
        <f>IF(B1223&lt;=$B$9, EXP(-($B$5*B1223))*($B$7*$B$6+$J$18*(D1223-$B$6))*$B$20, "")</f>
        <v>52.149292665825961</v>
      </c>
      <c r="L1223" t="str">
        <f>IF(B1223&lt;=$B$9, "", EXP(-($B$5*B1223))*$B$20)</f>
        <v/>
      </c>
    </row>
    <row r="1224" spans="1:12" x14ac:dyDescent="0.25">
      <c r="A1224">
        <f t="shared" si="108"/>
        <v>37.020000000000003</v>
      </c>
      <c r="B1224">
        <v>12.020000000000001</v>
      </c>
      <c r="C1224" s="1">
        <f t="shared" si="109"/>
        <v>1.289052152</v>
      </c>
      <c r="D1224">
        <f t="shared" si="110"/>
        <v>64452.607600000003</v>
      </c>
      <c r="E1224" s="12">
        <f t="shared" si="112"/>
        <v>108190.90910947873</v>
      </c>
      <c r="F1224" s="1"/>
      <c r="G1224" s="4"/>
      <c r="H1224" s="4">
        <f t="shared" si="113"/>
        <v>97383.588399926783</v>
      </c>
      <c r="I1224">
        <f xml:space="preserve">          IF($B1224&lt;=$B$9,        $D1224-$B$7*$B$6-$J$18*($D1224-$B$6), $J$16)</f>
        <v>56511.217976597945</v>
      </c>
      <c r="J1224">
        <f t="shared" si="111"/>
        <v>7.1845031495164609</v>
      </c>
      <c r="K1224">
        <f>IF(B1224&lt;=$B$9, EXP(-($B$5*B1224))*($B$7*$B$6+$J$18*(D1224-$B$6))*$B$20, "")</f>
        <v>52.142135696893739</v>
      </c>
      <c r="L1224" t="str">
        <f>IF(B1224&lt;=$B$9, "", EXP(-($B$5*B1224))*$B$20)</f>
        <v/>
      </c>
    </row>
    <row r="1225" spans="1:12" x14ac:dyDescent="0.25">
      <c r="A1225">
        <f t="shared" si="108"/>
        <v>37.03</v>
      </c>
      <c r="B1225">
        <v>12.030000000000001</v>
      </c>
      <c r="C1225" s="1">
        <f t="shared" si="109"/>
        <v>1.2892180420000001</v>
      </c>
      <c r="D1225">
        <f t="shared" si="110"/>
        <v>64460.902100000007</v>
      </c>
      <c r="E1225" s="12">
        <f t="shared" si="112"/>
        <v>108322.15863396705</v>
      </c>
      <c r="F1225" s="1"/>
      <c r="G1225" s="4"/>
      <c r="H1225" s="4">
        <f t="shared" si="113"/>
        <v>97497.08655210078</v>
      </c>
      <c r="I1225">
        <f xml:space="preserve">          IF($B1225&lt;=$B$9,        $D1225-$B$7*$B$6-$J$18*($D1225-$B$6), $J$16)</f>
        <v>56517.824382870749</v>
      </c>
      <c r="J1225">
        <f t="shared" si="111"/>
        <v>7.1820657399395422</v>
      </c>
      <c r="K1225">
        <f>IF(B1225&lt;=$B$9, EXP(-($B$5*B1225))*($B$7*$B$6+$J$18*(D1225-$B$6))*$B$20, "")</f>
        <v>52.134969068850786</v>
      </c>
      <c r="L1225" t="str">
        <f>IF(B1225&lt;=$B$9, "", EXP(-($B$5*B1225))*$B$20)</f>
        <v/>
      </c>
    </row>
    <row r="1226" spans="1:12" x14ac:dyDescent="0.25">
      <c r="A1226">
        <f t="shared" si="108"/>
        <v>37.04</v>
      </c>
      <c r="B1226">
        <v>12.040000000000001</v>
      </c>
      <c r="C1226" s="1">
        <f t="shared" si="109"/>
        <v>1.289383808</v>
      </c>
      <c r="D1226">
        <f t="shared" si="110"/>
        <v>64469.190399999999</v>
      </c>
      <c r="E1226" s="12">
        <f t="shared" si="112"/>
        <v>108453.47896068894</v>
      </c>
      <c r="F1226" s="1"/>
      <c r="G1226" s="4"/>
      <c r="H1226" s="4">
        <f t="shared" si="113"/>
        <v>97610.641309565312</v>
      </c>
      <c r="I1226">
        <f xml:space="preserve">          IF($B1226&lt;=$B$9,        $D1226-$B$7*$B$6-$J$18*($D1226-$B$6), $J$16)</f>
        <v>56524.425850965359</v>
      </c>
      <c r="J1226">
        <f t="shared" si="111"/>
        <v>7.1796290901704891</v>
      </c>
      <c r="K1226">
        <f>IF(B1226&lt;=$B$9, EXP(-($B$5*B1226))*($B$7*$B$6+$J$18*(D1226-$B$6))*$B$20, "")</f>
        <v>52.127792792231958</v>
      </c>
      <c r="L1226" t="str">
        <f>IF(B1226&lt;=$B$9, "", EXP(-($B$5*B1226))*$B$20)</f>
        <v/>
      </c>
    </row>
    <row r="1227" spans="1:12" x14ac:dyDescent="0.25">
      <c r="A1227">
        <f t="shared" si="108"/>
        <v>37.049999999999997</v>
      </c>
      <c r="B1227">
        <v>12.05</v>
      </c>
      <c r="C1227" s="1">
        <f t="shared" si="109"/>
        <v>1.28954945</v>
      </c>
      <c r="D1227">
        <f t="shared" si="110"/>
        <v>64477.472499999996</v>
      </c>
      <c r="E1227" s="12">
        <f t="shared" si="112"/>
        <v>108584.87009582519</v>
      </c>
      <c r="F1227" s="1"/>
      <c r="G1227" s="4"/>
      <c r="H1227" s="4">
        <f t="shared" si="113"/>
        <v>97724.252679514</v>
      </c>
      <c r="I1227">
        <f xml:space="preserve">          IF($B1227&lt;=$B$9,        $D1227-$B$7*$B$6-$J$18*($D1227-$B$6), $J$16)</f>
        <v>56531.022380881797</v>
      </c>
      <c r="J1227">
        <f t="shared" si="111"/>
        <v>7.177193200021371</v>
      </c>
      <c r="K1227">
        <f>IF(B1227&lt;=$B$9, EXP(-($B$5*B1227))*($B$7*$B$6+$J$18*(D1227-$B$6))*$B$20, "")</f>
        <v>52.120606877564867</v>
      </c>
      <c r="L1227" t="str">
        <f>IF(B1227&lt;=$B$9, "", EXP(-($B$5*B1227))*$B$20)</f>
        <v/>
      </c>
    </row>
    <row r="1228" spans="1:12" x14ac:dyDescent="0.25">
      <c r="A1228">
        <f t="shared" si="108"/>
        <v>37.06</v>
      </c>
      <c r="B1228">
        <v>12.06</v>
      </c>
      <c r="C1228" s="1">
        <f t="shared" si="109"/>
        <v>1.289714968</v>
      </c>
      <c r="D1228">
        <f t="shared" si="110"/>
        <v>64485.748399999997</v>
      </c>
      <c r="E1228" s="12">
        <f t="shared" si="112"/>
        <v>108716.33204555872</v>
      </c>
      <c r="F1228" s="1"/>
      <c r="G1228" s="4"/>
      <c r="H1228" s="4">
        <f t="shared" si="113"/>
        <v>97837.920669143015</v>
      </c>
      <c r="I1228">
        <f xml:space="preserve">          IF($B1228&lt;=$B$9,        $D1228-$B$7*$B$6-$J$18*($D1228-$B$6), $J$16)</f>
        <v>56537.613972620064</v>
      </c>
      <c r="J1228">
        <f t="shared" si="111"/>
        <v>7.1747580693042501</v>
      </c>
      <c r="K1228">
        <f>IF(B1228&lt;=$B$9, EXP(-($B$5*B1228))*($B$7*$B$6+$J$18*(D1228-$B$6))*$B$20, "")</f>
        <v>52.113411335369975</v>
      </c>
      <c r="L1228" t="str">
        <f>IF(B1228&lt;=$B$9, "", EXP(-($B$5*B1228))*$B$20)</f>
        <v/>
      </c>
    </row>
    <row r="1229" spans="1:12" x14ac:dyDescent="0.25">
      <c r="A1229">
        <f t="shared" si="108"/>
        <v>37.07</v>
      </c>
      <c r="B1229">
        <v>12.07</v>
      </c>
      <c r="C1229" s="1">
        <f t="shared" si="109"/>
        <v>1.2898803620000001</v>
      </c>
      <c r="D1229">
        <f t="shared" si="110"/>
        <v>64494.018100000008</v>
      </c>
      <c r="E1229" s="12">
        <f t="shared" si="112"/>
        <v>108847.86481607467</v>
      </c>
      <c r="F1229" s="1"/>
      <c r="G1229" s="4"/>
      <c r="H1229" s="4">
        <f t="shared" si="113"/>
        <v>97951.645285651015</v>
      </c>
      <c r="I1229">
        <f xml:space="preserve">          IF($B1229&lt;=$B$9,        $D1229-$B$7*$B$6-$J$18*($D1229-$B$6), $J$16)</f>
        <v>56544.200626180158</v>
      </c>
      <c r="J1229">
        <f t="shared" si="111"/>
        <v>7.1723236978311729</v>
      </c>
      <c r="K1229">
        <f>IF(B1229&lt;=$B$9, EXP(-($B$5*B1229))*($B$7*$B$6+$J$18*(D1229-$B$6))*$B$20, "")</f>
        <v>52.106206176160477</v>
      </c>
      <c r="L1229" t="str">
        <f>IF(B1229&lt;=$B$9, "", EXP(-($B$5*B1229))*$B$20)</f>
        <v/>
      </c>
    </row>
    <row r="1230" spans="1:12" x14ac:dyDescent="0.25">
      <c r="A1230">
        <f t="shared" si="108"/>
        <v>37.08</v>
      </c>
      <c r="B1230">
        <v>12.08</v>
      </c>
      <c r="C1230" s="1">
        <f t="shared" si="109"/>
        <v>1.290045632</v>
      </c>
      <c r="D1230">
        <f t="shared" si="110"/>
        <v>64502.281600000002</v>
      </c>
      <c r="E1230" s="12">
        <f t="shared" si="112"/>
        <v>108979.46841356029</v>
      </c>
      <c r="F1230" s="1"/>
      <c r="G1230" s="4"/>
      <c r="H1230" s="4">
        <f t="shared" si="113"/>
        <v>98065.426536239189</v>
      </c>
      <c r="I1230">
        <f xml:space="preserve">          IF($B1230&lt;=$B$9,        $D1230-$B$7*$B$6-$J$18*($D1230-$B$6), $J$16)</f>
        <v>56550.782341562059</v>
      </c>
      <c r="J1230">
        <f t="shared" si="111"/>
        <v>7.1698900854141847</v>
      </c>
      <c r="K1230">
        <f>IF(B1230&lt;=$B$9, EXP(-($B$5*B1230))*($B$7*$B$6+$J$18*(D1230-$B$6))*$B$20, "")</f>
        <v>52.098991410442395</v>
      </c>
      <c r="L1230" t="str">
        <f>IF(B1230&lt;=$B$9, "", EXP(-($B$5*B1230))*$B$20)</f>
        <v/>
      </c>
    </row>
    <row r="1231" spans="1:12" x14ac:dyDescent="0.25">
      <c r="A1231">
        <f t="shared" si="108"/>
        <v>37.090000000000003</v>
      </c>
      <c r="B1231">
        <v>12.090000000000002</v>
      </c>
      <c r="C1231" s="1">
        <f t="shared" si="109"/>
        <v>1.2902107780000001</v>
      </c>
      <c r="D1231">
        <f t="shared" si="110"/>
        <v>64510.5389</v>
      </c>
      <c r="E1231" s="12">
        <f t="shared" si="112"/>
        <v>109111.14284420504</v>
      </c>
      <c r="F1231" s="1"/>
      <c r="G1231" s="4"/>
      <c r="H1231" s="4">
        <f t="shared" si="113"/>
        <v>98179.264428111259</v>
      </c>
      <c r="I1231">
        <f xml:space="preserve">          IF($B1231&lt;=$B$9,        $D1231-$B$7*$B$6-$J$18*($D1231-$B$6), $J$16)</f>
        <v>56557.359118765788</v>
      </c>
      <c r="J1231">
        <f t="shared" si="111"/>
        <v>7.1674572318653134</v>
      </c>
      <c r="K1231">
        <f>IF(B1231&lt;=$B$9, EXP(-($B$5*B1231))*($B$7*$B$6+$J$18*(D1231-$B$6))*$B$20, "")</f>
        <v>52.091767048714601</v>
      </c>
      <c r="L1231" t="str">
        <f>IF(B1231&lt;=$B$9, "", EXP(-($B$5*B1231))*$B$20)</f>
        <v/>
      </c>
    </row>
    <row r="1232" spans="1:12" x14ac:dyDescent="0.25">
      <c r="A1232">
        <f t="shared" si="108"/>
        <v>37.1</v>
      </c>
      <c r="B1232">
        <v>12.100000000000001</v>
      </c>
      <c r="C1232" s="1">
        <f t="shared" si="109"/>
        <v>1.2903758000000001</v>
      </c>
      <c r="D1232">
        <f t="shared" si="110"/>
        <v>64518.79</v>
      </c>
      <c r="E1232" s="12">
        <f t="shared" si="112"/>
        <v>109242.88811420051</v>
      </c>
      <c r="F1232" s="1"/>
      <c r="G1232" s="4"/>
      <c r="H1232" s="4">
        <f t="shared" si="113"/>
        <v>98293.158968473435</v>
      </c>
      <c r="I1232">
        <f xml:space="preserve">          IF($B1232&lt;=$B$9,        $D1232-$B$7*$B$6-$J$18*($D1232-$B$6), $J$16)</f>
        <v>56563.930957791345</v>
      </c>
      <c r="J1232">
        <f t="shared" si="111"/>
        <v>7.1650251369965821</v>
      </c>
      <c r="K1232">
        <f>IF(B1232&lt;=$B$9, EXP(-($B$5*B1232))*($B$7*$B$6+$J$18*(D1232-$B$6))*$B$20, "")</f>
        <v>52.084533101468772</v>
      </c>
      <c r="L1232" t="str">
        <f>IF(B1232&lt;=$B$9, "", EXP(-($B$5*B1232))*$B$20)</f>
        <v/>
      </c>
    </row>
    <row r="1233" spans="1:12" x14ac:dyDescent="0.25">
      <c r="A1233">
        <f t="shared" si="108"/>
        <v>37.11</v>
      </c>
      <c r="B1233">
        <v>12.110000000000001</v>
      </c>
      <c r="C1233" s="1">
        <f t="shared" si="109"/>
        <v>1.290540698</v>
      </c>
      <c r="D1233">
        <f t="shared" si="110"/>
        <v>64527.034899999999</v>
      </c>
      <c r="E1233" s="12">
        <f t="shared" si="112"/>
        <v>109374.70422974048</v>
      </c>
      <c r="F1233" s="1"/>
      <c r="G1233" s="4"/>
      <c r="H1233" s="4">
        <f t="shared" si="113"/>
        <v>98407.11016453449</v>
      </c>
      <c r="I1233">
        <f xml:space="preserve">          IF($B1233&lt;=$B$9,        $D1233-$B$7*$B$6-$J$18*($D1233-$B$6), $J$16)</f>
        <v>56570.497858638722</v>
      </c>
      <c r="J1233">
        <f t="shared" si="111"/>
        <v>7.1625938006199998</v>
      </c>
      <c r="K1233">
        <f>IF(B1233&lt;=$B$9, EXP(-($B$5*B1233))*($B$7*$B$6+$J$18*(D1233-$B$6))*$B$20, "")</f>
        <v>52.077289579189369</v>
      </c>
      <c r="L1233" t="str">
        <f>IF(B1233&lt;=$B$9, "", EXP(-($B$5*B1233))*$B$20)</f>
        <v/>
      </c>
    </row>
    <row r="1234" spans="1:12" x14ac:dyDescent="0.25">
      <c r="A1234">
        <f t="shared" si="108"/>
        <v>37.120000000000005</v>
      </c>
      <c r="B1234">
        <v>12.120000000000001</v>
      </c>
      <c r="C1234" s="1">
        <f t="shared" si="109"/>
        <v>1.290705472</v>
      </c>
      <c r="D1234">
        <f t="shared" si="110"/>
        <v>64535.2736</v>
      </c>
      <c r="E1234" s="12">
        <f t="shared" si="112"/>
        <v>109506.5911970209</v>
      </c>
      <c r="F1234" s="1"/>
      <c r="G1234" s="4"/>
      <c r="H1234" s="4">
        <f t="shared" si="113"/>
        <v>98521.118023505696</v>
      </c>
      <c r="I1234">
        <f xml:space="preserve">          IF($B1234&lt;=$B$9,        $D1234-$B$7*$B$6-$J$18*($D1234-$B$6), $J$16)</f>
        <v>56577.059821307921</v>
      </c>
      <c r="J1234">
        <f t="shared" si="111"/>
        <v>7.1601632225475687</v>
      </c>
      <c r="K1234">
        <f>IF(B1234&lt;=$B$9, EXP(-($B$5*B1234))*($B$7*$B$6+$J$18*(D1234-$B$6))*$B$20, "")</f>
        <v>52.070036492353722</v>
      </c>
      <c r="L1234" t="str">
        <f>IF(B1234&lt;=$B$9, "", EXP(-($B$5*B1234))*$B$20)</f>
        <v/>
      </c>
    </row>
    <row r="1235" spans="1:12" x14ac:dyDescent="0.25">
      <c r="A1235">
        <f t="shared" si="108"/>
        <v>37.130000000000003</v>
      </c>
      <c r="B1235">
        <v>12.13</v>
      </c>
      <c r="C1235" s="1">
        <f t="shared" si="109"/>
        <v>1.2908701220000001</v>
      </c>
      <c r="D1235">
        <f t="shared" si="110"/>
        <v>64543.506100000006</v>
      </c>
      <c r="E1235" s="12">
        <f t="shared" si="112"/>
        <v>109638.54902223985</v>
      </c>
      <c r="F1235" s="1"/>
      <c r="G1235" s="4"/>
      <c r="H1235" s="4">
        <f t="shared" si="113"/>
        <v>98635.182552600847</v>
      </c>
      <c r="I1235">
        <f xml:space="preserve">          IF($B1235&lt;=$B$9,        $D1235-$B$7*$B$6-$J$18*($D1235-$B$6), $J$16)</f>
        <v>56583.616845798948</v>
      </c>
      <c r="J1235">
        <f t="shared" si="111"/>
        <v>7.1577334025912789</v>
      </c>
      <c r="K1235">
        <f>IF(B1235&lt;=$B$9, EXP(-($B$5*B1235))*($B$7*$B$6+$J$18*(D1235-$B$6))*$B$20, "")</f>
        <v>52.062773851431949</v>
      </c>
      <c r="L1235" t="str">
        <f>IF(B1235&lt;=$B$9, "", EXP(-($B$5*B1235))*$B$20)</f>
        <v/>
      </c>
    </row>
    <row r="1236" spans="1:12" x14ac:dyDescent="0.25">
      <c r="A1236">
        <f t="shared" si="108"/>
        <v>37.14</v>
      </c>
      <c r="B1236">
        <v>12.14</v>
      </c>
      <c r="C1236" s="1">
        <f t="shared" si="109"/>
        <v>1.2910346480000001</v>
      </c>
      <c r="D1236">
        <f t="shared" si="110"/>
        <v>64551.732400000008</v>
      </c>
      <c r="E1236" s="12">
        <f t="shared" si="112"/>
        <v>109770.57771159764</v>
      </c>
      <c r="F1236" s="1"/>
      <c r="G1236" s="4"/>
      <c r="H1236" s="4">
        <f t="shared" si="113"/>
        <v>98749.303759036266</v>
      </c>
      <c r="I1236">
        <f xml:space="preserve">          IF($B1236&lt;=$B$9,        $D1236-$B$7*$B$6-$J$18*($D1236-$B$6), $J$16)</f>
        <v>56590.168932111796</v>
      </c>
      <c r="J1236">
        <f t="shared" si="111"/>
        <v>7.1553043405631138</v>
      </c>
      <c r="K1236">
        <f>IF(B1236&lt;=$B$9, EXP(-($B$5*B1236))*($B$7*$B$6+$J$18*(D1236-$B$6))*$B$20, "")</f>
        <v>52.055501666887025</v>
      </c>
      <c r="L1236" t="str">
        <f>IF(B1236&lt;=$B$9, "", EXP(-($B$5*B1236))*$B$20)</f>
        <v/>
      </c>
    </row>
    <row r="1237" spans="1:12" x14ac:dyDescent="0.25">
      <c r="A1237">
        <f t="shared" si="108"/>
        <v>37.15</v>
      </c>
      <c r="B1237">
        <v>12.15</v>
      </c>
      <c r="C1237" s="1">
        <f t="shared" si="109"/>
        <v>1.2911990499999999</v>
      </c>
      <c r="D1237">
        <f t="shared" si="110"/>
        <v>64559.952499999992</v>
      </c>
      <c r="E1237" s="12">
        <f t="shared" si="112"/>
        <v>109902.67727129669</v>
      </c>
      <c r="F1237" s="1"/>
      <c r="G1237" s="4"/>
      <c r="H1237" s="4">
        <f t="shared" si="113"/>
        <v>98863.481650030808</v>
      </c>
      <c r="I1237">
        <f xml:space="preserve">          IF($B1237&lt;=$B$9,        $D1237-$B$7*$B$6-$J$18*($D1237-$B$6), $J$16)</f>
        <v>56596.716080246457</v>
      </c>
      <c r="J1237">
        <f t="shared" si="111"/>
        <v>7.1528760362750443</v>
      </c>
      <c r="K1237">
        <f>IF(B1237&lt;=$B$9, EXP(-($B$5*B1237))*($B$7*$B$6+$J$18*(D1237-$B$6))*$B$20, "")</f>
        <v>52.048219949174737</v>
      </c>
      <c r="L1237" t="str">
        <f>IF(B1237&lt;=$B$9, "", EXP(-($B$5*B1237))*$B$20)</f>
        <v/>
      </c>
    </row>
    <row r="1238" spans="1:12" x14ac:dyDescent="0.25">
      <c r="A1238">
        <f t="shared" si="108"/>
        <v>37.159999999999997</v>
      </c>
      <c r="B1238">
        <v>12.16</v>
      </c>
      <c r="C1238" s="1">
        <f t="shared" si="109"/>
        <v>1.2913633280000001</v>
      </c>
      <c r="D1238">
        <f t="shared" si="110"/>
        <v>64568.166400000002</v>
      </c>
      <c r="E1238" s="12">
        <f t="shared" si="112"/>
        <v>110034.84770754164</v>
      </c>
      <c r="F1238" s="1"/>
      <c r="G1238" s="4"/>
      <c r="H1238" s="4">
        <f t="shared" si="113"/>
        <v>98977.716232805848</v>
      </c>
      <c r="I1238">
        <f xml:space="preserve">          IF($B1238&lt;=$B$9,        $D1238-$B$7*$B$6-$J$18*($D1238-$B$6), $J$16)</f>
        <v>56603.258290202954</v>
      </c>
      <c r="J1238">
        <f t="shared" si="111"/>
        <v>7.1504484895390368</v>
      </c>
      <c r="K1238">
        <f>IF(B1238&lt;=$B$9, EXP(-($B$5*B1238))*($B$7*$B$6+$J$18*(D1238-$B$6))*$B$20, "")</f>
        <v>52.040928708743785</v>
      </c>
      <c r="L1238" t="str">
        <f>IF(B1238&lt;=$B$9, "", EXP(-($B$5*B1238))*$B$20)</f>
        <v/>
      </c>
    </row>
    <row r="1239" spans="1:12" x14ac:dyDescent="0.25">
      <c r="A1239">
        <f t="shared" ref="A1239:A1302" si="114">B1239+25</f>
        <v>37.17</v>
      </c>
      <c r="B1239">
        <v>12.170000000000002</v>
      </c>
      <c r="C1239" s="1">
        <f t="shared" ref="C1239:C1302" si="115">$B$2+$B$3*B1239+$B$4*B1239^2</f>
        <v>1.291527482</v>
      </c>
      <c r="D1239">
        <f t="shared" ref="D1239:D1302" si="116">$B$6*C1239</f>
        <v>64576.374100000001</v>
      </c>
      <c r="E1239" s="12">
        <f t="shared" si="112"/>
        <v>110167.08902653928</v>
      </c>
      <c r="F1239" s="1"/>
      <c r="G1239" s="4"/>
      <c r="H1239" s="4">
        <f t="shared" si="113"/>
        <v>99092.007514585304</v>
      </c>
      <c r="I1239">
        <f xml:space="preserve">          IF($B1239&lt;=$B$9,        $D1239-$B$7*$B$6-$J$18*($D1239-$B$6), $J$16)</f>
        <v>56609.795561981264</v>
      </c>
      <c r="J1239">
        <f t="shared" ref="J1239:J1302" si="117">EXP(-$J$17*$B1239)*LN(I1239)</f>
        <v>7.1480217001670425</v>
      </c>
      <c r="K1239">
        <f>IF(B1239&lt;=$B$9, EXP(-($B$5*B1239))*($B$7*$B$6+$J$18*(D1239-$B$6))*$B$20, "")</f>
        <v>52.033627956035609</v>
      </c>
      <c r="L1239" t="str">
        <f>IF(B1239&lt;=$B$9, "", EXP(-($B$5*B1239))*$B$20)</f>
        <v/>
      </c>
    </row>
    <row r="1240" spans="1:12" x14ac:dyDescent="0.25">
      <c r="A1240">
        <f t="shared" si="114"/>
        <v>37.18</v>
      </c>
      <c r="B1240">
        <v>12.180000000000001</v>
      </c>
      <c r="C1240" s="1">
        <f t="shared" si="115"/>
        <v>1.2916915119999999</v>
      </c>
      <c r="D1240">
        <f t="shared" si="116"/>
        <v>64584.575599999996</v>
      </c>
      <c r="E1240" s="12">
        <f t="shared" ref="E1240:E1303" si="118">IF($B1240&lt;$B$9,      E1239+($B$5*E1239+$B$7*$B$6+$B$8*($D1240-$B$6))*$B$20,           E1239+($B$5*E1239-$B$12)*$B$20)</f>
        <v>110299.40123449857</v>
      </c>
      <c r="F1240" s="1"/>
      <c r="G1240" s="4"/>
      <c r="H1240" s="4">
        <f t="shared" ref="H1240:H1303" si="119">IF($B1240&lt;=$B$9,      H1239+($B$5*H1239+$B$7*$B$6+J$18*($D1239-$B$6))*$B$20,           H1239+($B$5*H1239-J$16)*$B$20)</f>
        <v>99206.355502595601</v>
      </c>
      <c r="I1240">
        <f xml:space="preserve">          IF($B1240&lt;=$B$9,        $D1240-$B$7*$B$6-$J$18*($D1240-$B$6), $J$16)</f>
        <v>56616.327895581395</v>
      </c>
      <c r="J1240">
        <f t="shared" si="117"/>
        <v>7.1455956679710058</v>
      </c>
      <c r="K1240">
        <f>IF(B1240&lt;=$B$9, EXP(-($B$5*B1240))*($B$7*$B$6+$J$18*(D1240-$B$6))*$B$20, "")</f>
        <v>52.026317701484572</v>
      </c>
      <c r="L1240" t="str">
        <f>IF(B1240&lt;=$B$9, "", EXP(-($B$5*B1240))*$B$20)</f>
        <v/>
      </c>
    </row>
    <row r="1241" spans="1:12" x14ac:dyDescent="0.25">
      <c r="A1241">
        <f t="shared" si="114"/>
        <v>37.19</v>
      </c>
      <c r="B1241">
        <v>12.190000000000001</v>
      </c>
      <c r="C1241" s="1">
        <f t="shared" si="115"/>
        <v>1.2918554179999999</v>
      </c>
      <c r="D1241">
        <f t="shared" si="116"/>
        <v>64592.770899999996</v>
      </c>
      <c r="E1241" s="12">
        <f t="shared" si="118"/>
        <v>110431.78433763064</v>
      </c>
      <c r="F1241" s="1"/>
      <c r="G1241" s="4"/>
      <c r="H1241" s="4">
        <f t="shared" si="119"/>
        <v>99320.760204065693</v>
      </c>
      <c r="I1241">
        <f xml:space="preserve">          IF($B1241&lt;=$B$9,        $D1241-$B$7*$B$6-$J$18*($D1241-$B$6), $J$16)</f>
        <v>56622.855291003354</v>
      </c>
      <c r="J1241">
        <f t="shared" si="117"/>
        <v>7.1431703927628645</v>
      </c>
      <c r="K1241">
        <f>IF(B1241&lt;=$B$9, EXP(-($B$5*B1241))*($B$7*$B$6+$J$18*(D1241-$B$6))*$B$20, "")</f>
        <v>52.018997955517875</v>
      </c>
      <c r="L1241" t="str">
        <f>IF(B1241&lt;=$B$9, "", EXP(-($B$5*B1241))*$B$20)</f>
        <v/>
      </c>
    </row>
    <row r="1242" spans="1:12" x14ac:dyDescent="0.25">
      <c r="A1242">
        <f t="shared" si="114"/>
        <v>37.200000000000003</v>
      </c>
      <c r="B1242">
        <v>12.200000000000001</v>
      </c>
      <c r="C1242" s="1">
        <f t="shared" si="115"/>
        <v>1.2920192000000001</v>
      </c>
      <c r="D1242">
        <f t="shared" si="116"/>
        <v>64600.960000000006</v>
      </c>
      <c r="E1242" s="12">
        <f t="shared" si="118"/>
        <v>110564.2383421488</v>
      </c>
      <c r="F1242" s="1"/>
      <c r="G1242" s="4"/>
      <c r="H1242" s="4">
        <f t="shared" si="119"/>
        <v>99435.221626227081</v>
      </c>
      <c r="I1242">
        <f xml:space="preserve">          IF($B1242&lt;=$B$9,        $D1242-$B$7*$B$6-$J$18*($D1242-$B$6), $J$16)</f>
        <v>56629.377748247149</v>
      </c>
      <c r="J1242">
        <f t="shared" si="117"/>
        <v>7.1407458743545442</v>
      </c>
      <c r="K1242">
        <f>IF(B1242&lt;=$B$9, EXP(-($B$5*B1242))*($B$7*$B$6+$J$18*(D1242-$B$6))*$B$20, "")</f>
        <v>52.011668728555563</v>
      </c>
      <c r="L1242" t="str">
        <f>IF(B1242&lt;=$B$9, "", EXP(-($B$5*B1242))*$B$20)</f>
        <v/>
      </c>
    </row>
    <row r="1243" spans="1:12" x14ac:dyDescent="0.25">
      <c r="A1243">
        <f t="shared" si="114"/>
        <v>37.21</v>
      </c>
      <c r="B1243">
        <v>12.21</v>
      </c>
      <c r="C1243" s="1">
        <f t="shared" si="115"/>
        <v>1.2921828580000001</v>
      </c>
      <c r="D1243">
        <f t="shared" si="116"/>
        <v>64609.142900000006</v>
      </c>
      <c r="E1243" s="12">
        <f t="shared" si="118"/>
        <v>110696.76325426856</v>
      </c>
      <c r="F1243" s="1"/>
      <c r="G1243" s="4"/>
      <c r="H1243" s="4">
        <f t="shared" si="119"/>
        <v>99549.739776313785</v>
      </c>
      <c r="I1243">
        <f xml:space="preserve">          IF($B1243&lt;=$B$9,        $D1243-$B$7*$B$6-$J$18*($D1243-$B$6), $J$16)</f>
        <v>56635.89526731275</v>
      </c>
      <c r="J1243">
        <f t="shared" si="117"/>
        <v>7.1383221125579626</v>
      </c>
      <c r="K1243">
        <f>IF(B1243&lt;=$B$9, EXP(-($B$5*B1243))*($B$7*$B$6+$J$18*(D1243-$B$6))*$B$20, "")</f>
        <v>52.004330031010525</v>
      </c>
      <c r="L1243" t="str">
        <f>IF(B1243&lt;=$B$9, "", EXP(-($B$5*B1243))*$B$20)</f>
        <v/>
      </c>
    </row>
    <row r="1244" spans="1:12" x14ac:dyDescent="0.25">
      <c r="A1244">
        <f t="shared" si="114"/>
        <v>37.22</v>
      </c>
      <c r="B1244">
        <v>12.22</v>
      </c>
      <c r="C1244" s="1">
        <f t="shared" si="115"/>
        <v>1.292346392</v>
      </c>
      <c r="D1244">
        <f t="shared" si="116"/>
        <v>64617.319600000003</v>
      </c>
      <c r="E1244" s="12">
        <f t="shared" si="118"/>
        <v>110829.35908020755</v>
      </c>
      <c r="F1244" s="1"/>
      <c r="G1244" s="4"/>
      <c r="H1244" s="4">
        <f t="shared" si="119"/>
        <v>99664.31466156237</v>
      </c>
      <c r="I1244">
        <f xml:space="preserve">          IF($B1244&lt;=$B$9,        $D1244-$B$7*$B$6-$J$18*($D1244-$B$6), $J$16)</f>
        <v>56642.407848200179</v>
      </c>
      <c r="J1244">
        <f t="shared" si="117"/>
        <v>7.1358991071850282</v>
      </c>
      <c r="K1244">
        <f>IF(B1244&lt;=$B$9, EXP(-($B$5*B1244))*($B$7*$B$6+$J$18*(D1244-$B$6))*$B$20, "")</f>
        <v>51.996981873288554</v>
      </c>
      <c r="L1244" t="str">
        <f>IF(B1244&lt;=$B$9, "", EXP(-($B$5*B1244))*$B$20)</f>
        <v/>
      </c>
    </row>
    <row r="1245" spans="1:12" x14ac:dyDescent="0.25">
      <c r="A1245">
        <f t="shared" si="114"/>
        <v>37.230000000000004</v>
      </c>
      <c r="B1245">
        <v>12.23</v>
      </c>
      <c r="C1245" s="1">
        <f t="shared" si="115"/>
        <v>1.2925098020000001</v>
      </c>
      <c r="D1245">
        <f t="shared" si="116"/>
        <v>64625.490100000003</v>
      </c>
      <c r="E1245" s="12">
        <f t="shared" si="118"/>
        <v>110962.02582618562</v>
      </c>
      <c r="F1245" s="1"/>
      <c r="G1245" s="4"/>
      <c r="H1245" s="4">
        <f t="shared" si="119"/>
        <v>99778.946289211919</v>
      </c>
      <c r="I1245">
        <f xml:space="preserve">          IF($B1245&lt;=$B$9,        $D1245-$B$7*$B$6-$J$18*($D1245-$B$6), $J$16)</f>
        <v>56648.915490909429</v>
      </c>
      <c r="J1245">
        <f t="shared" si="117"/>
        <v>7.1334768580476418</v>
      </c>
      <c r="K1245">
        <f>IF(B1245&lt;=$B$9, EXP(-($B$5*B1245))*($B$7*$B$6+$J$18*(D1245-$B$6))*$B$20, "")</f>
        <v>51.989624265788301</v>
      </c>
      <c r="L1245" t="str">
        <f>IF(B1245&lt;=$B$9, "", EXP(-($B$5*B1245))*$B$20)</f>
        <v/>
      </c>
    </row>
    <row r="1246" spans="1:12" x14ac:dyDescent="0.25">
      <c r="A1246">
        <f t="shared" si="114"/>
        <v>37.24</v>
      </c>
      <c r="B1246">
        <v>12.24</v>
      </c>
      <c r="C1246" s="1">
        <f t="shared" si="115"/>
        <v>1.2926730879999999</v>
      </c>
      <c r="D1246">
        <f t="shared" si="116"/>
        <v>64633.654399999992</v>
      </c>
      <c r="E1246" s="12">
        <f t="shared" si="118"/>
        <v>111094.76349842479</v>
      </c>
      <c r="F1246" s="1"/>
      <c r="G1246" s="4"/>
      <c r="H1246" s="4">
        <f t="shared" si="119"/>
        <v>99893.634666504047</v>
      </c>
      <c r="I1246">
        <f xml:space="preserve">          IF($B1246&lt;=$B$9,        $D1246-$B$7*$B$6-$J$18*($D1246-$B$6), $J$16)</f>
        <v>56655.418195440492</v>
      </c>
      <c r="J1246">
        <f t="shared" si="117"/>
        <v>7.1310553649576942</v>
      </c>
      <c r="K1246">
        <f>IF(B1246&lt;=$B$9, EXP(-($B$5*B1246))*($B$7*$B$6+$J$18*(D1246-$B$6))*$B$20, "")</f>
        <v>51.98225721890126</v>
      </c>
      <c r="L1246" t="str">
        <f>IF(B1246&lt;=$B$9, "", EXP(-($B$5*B1246))*$B$20)</f>
        <v/>
      </c>
    </row>
    <row r="1247" spans="1:12" x14ac:dyDescent="0.25">
      <c r="A1247">
        <f t="shared" si="114"/>
        <v>37.25</v>
      </c>
      <c r="B1247">
        <v>12.250000000000002</v>
      </c>
      <c r="C1247" s="1">
        <f t="shared" si="115"/>
        <v>1.2928362499999999</v>
      </c>
      <c r="D1247">
        <f t="shared" si="116"/>
        <v>64641.812499999993</v>
      </c>
      <c r="E1247" s="12">
        <f t="shared" si="118"/>
        <v>111227.57210314923</v>
      </c>
      <c r="F1247" s="1"/>
      <c r="G1247" s="4"/>
      <c r="H1247" s="4">
        <f t="shared" si="119"/>
        <v>100008.37980068292</v>
      </c>
      <c r="I1247">
        <f xml:space="preserve">          IF($B1247&lt;=$B$9,        $D1247-$B$7*$B$6-$J$18*($D1247-$B$6), $J$16)</f>
        <v>56661.915961793391</v>
      </c>
      <c r="J1247">
        <f t="shared" si="117"/>
        <v>7.1286346277270702</v>
      </c>
      <c r="K1247">
        <f>IF(B1247&lt;=$B$9, EXP(-($B$5*B1247))*($B$7*$B$6+$J$18*(D1247-$B$6))*$B$20, "")</f>
        <v>51.974880743011873</v>
      </c>
      <c r="L1247" t="str">
        <f>IF(B1247&lt;=$B$9, "", EXP(-($B$5*B1247))*$B$20)</f>
        <v/>
      </c>
    </row>
    <row r="1248" spans="1:12" x14ac:dyDescent="0.25">
      <c r="A1248">
        <f t="shared" si="114"/>
        <v>37.260000000000005</v>
      </c>
      <c r="B1248">
        <v>12.260000000000002</v>
      </c>
      <c r="C1248" s="1">
        <f t="shared" si="115"/>
        <v>1.2929992880000001</v>
      </c>
      <c r="D1248">
        <f t="shared" si="116"/>
        <v>64649.964400000004</v>
      </c>
      <c r="E1248" s="12">
        <f t="shared" si="118"/>
        <v>111360.45164658534</v>
      </c>
      <c r="F1248" s="1"/>
      <c r="G1248" s="4"/>
      <c r="H1248" s="4">
        <f t="shared" si="119"/>
        <v>100123.18169899522</v>
      </c>
      <c r="I1248">
        <f xml:space="preserve">          IF($B1248&lt;=$B$9,        $D1248-$B$7*$B$6-$J$18*($D1248-$B$6), $J$16)</f>
        <v>56668.408789968118</v>
      </c>
      <c r="J1248">
        <f t="shared" si="117"/>
        <v>7.1262146461676421</v>
      </c>
      <c r="K1248">
        <f>IF(B1248&lt;=$B$9, EXP(-($B$5*B1248))*($B$7*$B$6+$J$18*(D1248-$B$6))*$B$20, "")</f>
        <v>51.967494848497402</v>
      </c>
      <c r="L1248" t="str">
        <f>IF(B1248&lt;=$B$9, "", EXP(-($B$5*B1248))*$B$20)</f>
        <v/>
      </c>
    </row>
    <row r="1249" spans="1:12" x14ac:dyDescent="0.25">
      <c r="A1249">
        <f t="shared" si="114"/>
        <v>37.270000000000003</v>
      </c>
      <c r="B1249">
        <v>12.270000000000001</v>
      </c>
      <c r="C1249" s="1">
        <f t="shared" si="115"/>
        <v>1.293162202</v>
      </c>
      <c r="D1249">
        <f t="shared" si="116"/>
        <v>64658.110099999998</v>
      </c>
      <c r="E1249" s="12">
        <f t="shared" si="118"/>
        <v>111493.40213496164</v>
      </c>
      <c r="F1249" s="1"/>
      <c r="G1249" s="4"/>
      <c r="H1249" s="4">
        <f t="shared" si="119"/>
        <v>100238.04036869018</v>
      </c>
      <c r="I1249">
        <f xml:space="preserve">          IF($B1249&lt;=$B$9,        $D1249-$B$7*$B$6-$J$18*($D1249-$B$6), $J$16)</f>
        <v>56674.896679964651</v>
      </c>
      <c r="J1249">
        <f t="shared" si="117"/>
        <v>7.1237954200912759</v>
      </c>
      <c r="K1249">
        <f>IF(B1249&lt;=$B$9, EXP(-($B$5*B1249))*($B$7*$B$6+$J$18*(D1249-$B$6))*$B$20, "")</f>
        <v>51.960099545727942</v>
      </c>
      <c r="L1249" t="str">
        <f>IF(B1249&lt;=$B$9, "", EXP(-($B$5*B1249))*$B$20)</f>
        <v/>
      </c>
    </row>
    <row r="1250" spans="1:12" x14ac:dyDescent="0.25">
      <c r="A1250">
        <f t="shared" si="114"/>
        <v>37.28</v>
      </c>
      <c r="B1250">
        <v>12.280000000000001</v>
      </c>
      <c r="C1250" s="1">
        <f t="shared" si="115"/>
        <v>1.2933249920000001</v>
      </c>
      <c r="D1250">
        <f t="shared" si="116"/>
        <v>64666.249600000003</v>
      </c>
      <c r="E1250" s="12">
        <f t="shared" si="118"/>
        <v>111626.42357450888</v>
      </c>
      <c r="F1250" s="1"/>
      <c r="G1250" s="4"/>
      <c r="H1250" s="4">
        <f t="shared" si="119"/>
        <v>100352.95581701958</v>
      </c>
      <c r="I1250">
        <f xml:space="preserve">          IF($B1250&lt;=$B$9,        $D1250-$B$7*$B$6-$J$18*($D1250-$B$6), $J$16)</f>
        <v>56681.37963178302</v>
      </c>
      <c r="J1250">
        <f t="shared" si="117"/>
        <v>7.1213769493098331</v>
      </c>
      <c r="K1250">
        <f>IF(B1250&lt;=$B$9, EXP(-($B$5*B1250))*($B$7*$B$6+$J$18*(D1250-$B$6))*$B$20, "")</f>
        <v>51.952694845066667</v>
      </c>
      <c r="L1250" t="str">
        <f>IF(B1250&lt;=$B$9, "", EXP(-($B$5*B1250))*$B$20)</f>
        <v/>
      </c>
    </row>
    <row r="1251" spans="1:12" x14ac:dyDescent="0.25">
      <c r="A1251">
        <f t="shared" si="114"/>
        <v>37.29</v>
      </c>
      <c r="B1251">
        <v>12.290000000000001</v>
      </c>
      <c r="C1251" s="1">
        <f t="shared" si="115"/>
        <v>1.2934876580000001</v>
      </c>
      <c r="D1251">
        <f t="shared" si="116"/>
        <v>64674.382900000004</v>
      </c>
      <c r="E1251" s="12">
        <f t="shared" si="118"/>
        <v>111759.51597145996</v>
      </c>
      <c r="F1251" s="1"/>
      <c r="G1251" s="4"/>
      <c r="H1251" s="4">
        <f t="shared" si="119"/>
        <v>100467.92805123772</v>
      </c>
      <c r="I1251">
        <f xml:space="preserve">          IF($B1251&lt;=$B$9,        $D1251-$B$7*$B$6-$J$18*($D1251-$B$6), $J$16)</f>
        <v>56687.85764542321</v>
      </c>
      <c r="J1251">
        <f t="shared" si="117"/>
        <v>7.1189592336351568</v>
      </c>
      <c r="K1251">
        <f>IF(B1251&lt;=$B$9, EXP(-($B$5*B1251))*($B$7*$B$6+$J$18*(D1251-$B$6))*$B$20, "")</f>
        <v>51.945280756869415</v>
      </c>
      <c r="L1251" t="str">
        <f>IF(B1251&lt;=$B$9, "", EXP(-($B$5*B1251))*$B$20)</f>
        <v/>
      </c>
    </row>
    <row r="1252" spans="1:12" x14ac:dyDescent="0.25">
      <c r="A1252">
        <f t="shared" si="114"/>
        <v>37.299999999999997</v>
      </c>
      <c r="B1252">
        <v>12.3</v>
      </c>
      <c r="C1252" s="1">
        <f t="shared" si="115"/>
        <v>1.2936502000000001</v>
      </c>
      <c r="D1252">
        <f t="shared" si="116"/>
        <v>64682.51</v>
      </c>
      <c r="E1252" s="12">
        <f t="shared" si="118"/>
        <v>111892.67933204997</v>
      </c>
      <c r="F1252" s="1"/>
      <c r="G1252" s="4"/>
      <c r="H1252" s="4">
        <f t="shared" si="119"/>
        <v>100582.95707860142</v>
      </c>
      <c r="I1252">
        <f xml:space="preserve">          IF($B1252&lt;=$B$9,        $D1252-$B$7*$B$6-$J$18*($D1252-$B$6), $J$16)</f>
        <v>56694.330720885213</v>
      </c>
      <c r="J1252">
        <f t="shared" si="117"/>
        <v>7.1165422728790952</v>
      </c>
      <c r="K1252">
        <f>IF(B1252&lt;=$B$9, EXP(-($B$5*B1252))*($B$7*$B$6+$J$18*(D1252-$B$6))*$B$20, "")</f>
        <v>51.937857291485081</v>
      </c>
      <c r="L1252" t="str">
        <f>IF(B1252&lt;=$B$9, "", EXP(-($B$5*B1252))*$B$20)</f>
        <v/>
      </c>
    </row>
    <row r="1253" spans="1:12" x14ac:dyDescent="0.25">
      <c r="A1253">
        <f t="shared" si="114"/>
        <v>37.31</v>
      </c>
      <c r="B1253">
        <v>12.31</v>
      </c>
      <c r="C1253" s="1">
        <f t="shared" si="115"/>
        <v>1.293812618</v>
      </c>
      <c r="D1253">
        <f t="shared" si="116"/>
        <v>64690.630900000004</v>
      </c>
      <c r="E1253" s="12">
        <f t="shared" si="118"/>
        <v>112025.91366251619</v>
      </c>
      <c r="F1253" s="1"/>
      <c r="G1253" s="4"/>
      <c r="H1253" s="4">
        <f t="shared" si="119"/>
        <v>100698.04290637009</v>
      </c>
      <c r="I1253">
        <f xml:space="preserve">          IF($B1253&lt;=$B$9,        $D1253-$B$7*$B$6-$J$18*($D1253-$B$6), $J$16)</f>
        <v>56700.798858169044</v>
      </c>
      <c r="J1253">
        <f t="shared" si="117"/>
        <v>7.1141260668534771</v>
      </c>
      <c r="K1253">
        <f>IF(B1253&lt;=$B$9, EXP(-($B$5*B1253))*($B$7*$B$6+$J$18*(D1253-$B$6))*$B$20, "")</f>
        <v>51.930424459255399</v>
      </c>
      <c r="L1253" t="str">
        <f>IF(B1253&lt;=$B$9, "", EXP(-($B$5*B1253))*$B$20)</f>
        <v/>
      </c>
    </row>
    <row r="1254" spans="1:12" x14ac:dyDescent="0.25">
      <c r="A1254">
        <f t="shared" si="114"/>
        <v>37.32</v>
      </c>
      <c r="B1254">
        <v>12.32</v>
      </c>
      <c r="C1254" s="1">
        <f t="shared" si="115"/>
        <v>1.2939749119999999</v>
      </c>
      <c r="D1254">
        <f t="shared" si="116"/>
        <v>64698.745599999995</v>
      </c>
      <c r="E1254" s="12">
        <f t="shared" si="118"/>
        <v>112159.21896909807</v>
      </c>
      <c r="F1254" s="1"/>
      <c r="G1254" s="4"/>
      <c r="H1254" s="4">
        <f t="shared" si="119"/>
        <v>100813.18554180562</v>
      </c>
      <c r="I1254">
        <f xml:space="preserve">          IF($B1254&lt;=$B$9,        $D1254-$B$7*$B$6-$J$18*($D1254-$B$6), $J$16)</f>
        <v>56707.262057274696</v>
      </c>
      <c r="J1254">
        <f t="shared" si="117"/>
        <v>7.1117106153701313</v>
      </c>
      <c r="K1254">
        <f>IF(B1254&lt;=$B$9, EXP(-($B$5*B1254))*($B$7*$B$6+$J$18*(D1254-$B$6))*$B$20, "")</f>
        <v>51.922982270515014</v>
      </c>
      <c r="L1254" t="str">
        <f>IF(B1254&lt;=$B$9, "", EXP(-($B$5*B1254))*$B$20)</f>
        <v/>
      </c>
    </row>
    <row r="1255" spans="1:12" x14ac:dyDescent="0.25">
      <c r="A1255">
        <f t="shared" si="114"/>
        <v>37.33</v>
      </c>
      <c r="B1255">
        <v>12.33</v>
      </c>
      <c r="C1255" s="1">
        <f t="shared" si="115"/>
        <v>1.294137082</v>
      </c>
      <c r="D1255">
        <f t="shared" si="116"/>
        <v>64706.854099999997</v>
      </c>
      <c r="E1255" s="12">
        <f t="shared" si="118"/>
        <v>112292.59525803725</v>
      </c>
      <c r="F1255" s="1"/>
      <c r="G1255" s="4"/>
      <c r="H1255" s="4">
        <f t="shared" si="119"/>
        <v>100928.38499217251</v>
      </c>
      <c r="I1255">
        <f xml:space="preserve">          IF($B1255&lt;=$B$9,        $D1255-$B$7*$B$6-$J$18*($D1255-$B$6), $J$16)</f>
        <v>56713.720318202177</v>
      </c>
      <c r="J1255">
        <f t="shared" si="117"/>
        <v>7.109295918240873</v>
      </c>
      <c r="K1255">
        <f>IF(B1255&lt;=$B$9, EXP(-($B$5*B1255))*($B$7*$B$6+$J$18*(D1255-$B$6))*$B$20, "")</f>
        <v>51.915530735591503</v>
      </c>
      <c r="L1255" t="str">
        <f>IF(B1255&lt;=$B$9, "", EXP(-($B$5*B1255))*$B$20)</f>
        <v/>
      </c>
    </row>
    <row r="1256" spans="1:12" x14ac:dyDescent="0.25">
      <c r="A1256">
        <f t="shared" si="114"/>
        <v>37.340000000000003</v>
      </c>
      <c r="B1256">
        <v>12.340000000000002</v>
      </c>
      <c r="C1256" s="1">
        <f t="shared" si="115"/>
        <v>1.294299128</v>
      </c>
      <c r="D1256">
        <f t="shared" si="116"/>
        <v>64714.956400000003</v>
      </c>
      <c r="E1256" s="12">
        <f t="shared" si="118"/>
        <v>112426.04253557757</v>
      </c>
      <c r="F1256" s="1"/>
      <c r="G1256" s="4"/>
      <c r="H1256" s="4">
        <f t="shared" si="119"/>
        <v>101043.64126473774</v>
      </c>
      <c r="I1256">
        <f xml:space="preserve">          IF($B1256&lt;=$B$9,        $D1256-$B$7*$B$6-$J$18*($D1256-$B$6), $J$16)</f>
        <v>56720.173640951478</v>
      </c>
      <c r="J1256">
        <f t="shared" si="117"/>
        <v>7.1068819752775125</v>
      </c>
      <c r="K1256">
        <f>IF(B1256&lt;=$B$9, EXP(-($B$5*B1256))*($B$7*$B$6+$J$18*(D1256-$B$6))*$B$20, "")</f>
        <v>51.908069864805327</v>
      </c>
      <c r="L1256" t="str">
        <f>IF(B1256&lt;=$B$9, "", EXP(-($B$5*B1256))*$B$20)</f>
        <v/>
      </c>
    </row>
    <row r="1257" spans="1:12" x14ac:dyDescent="0.25">
      <c r="A1257">
        <f t="shared" si="114"/>
        <v>37.35</v>
      </c>
      <c r="B1257">
        <v>12.350000000000001</v>
      </c>
      <c r="C1257" s="1">
        <f t="shared" si="115"/>
        <v>1.2944610500000002</v>
      </c>
      <c r="D1257">
        <f t="shared" si="116"/>
        <v>64723.052500000013</v>
      </c>
      <c r="E1257" s="12">
        <f t="shared" si="118"/>
        <v>112559.56080796501</v>
      </c>
      <c r="F1257" s="1"/>
      <c r="G1257" s="4"/>
      <c r="H1257" s="4">
        <f t="shared" si="119"/>
        <v>101158.95436677089</v>
      </c>
      <c r="I1257">
        <f xml:space="preserve">          IF($B1257&lt;=$B$9,        $D1257-$B$7*$B$6-$J$18*($D1257-$B$6), $J$16)</f>
        <v>56726.622025522607</v>
      </c>
      <c r="J1257">
        <f t="shared" si="117"/>
        <v>7.1044687862918519</v>
      </c>
      <c r="K1257">
        <f>IF(B1257&lt;=$B$9, EXP(-($B$5*B1257))*($B$7*$B$6+$J$18*(D1257-$B$6))*$B$20, "")</f>
        <v>51.900599668469894</v>
      </c>
      <c r="L1257" t="str">
        <f>IF(B1257&lt;=$B$9, "", EXP(-($B$5*B1257))*$B$20)</f>
        <v/>
      </c>
    </row>
    <row r="1258" spans="1:12" x14ac:dyDescent="0.25">
      <c r="A1258">
        <f t="shared" si="114"/>
        <v>37.36</v>
      </c>
      <c r="B1258">
        <v>12.360000000000001</v>
      </c>
      <c r="C1258" s="1">
        <f t="shared" si="115"/>
        <v>1.2946228479999999</v>
      </c>
      <c r="D1258">
        <f t="shared" si="116"/>
        <v>64731.142399999997</v>
      </c>
      <c r="E1258" s="12">
        <f t="shared" si="118"/>
        <v>112693.15008144781</v>
      </c>
      <c r="F1258" s="1"/>
      <c r="G1258" s="4"/>
      <c r="H1258" s="4">
        <f t="shared" si="119"/>
        <v>101274.32430554404</v>
      </c>
      <c r="I1258">
        <f xml:space="preserve">          IF($B1258&lt;=$B$9,        $D1258-$B$7*$B$6-$J$18*($D1258-$B$6), $J$16)</f>
        <v>56733.065471915543</v>
      </c>
      <c r="J1258">
        <f t="shared" si="117"/>
        <v>7.102056351095686</v>
      </c>
      <c r="K1258">
        <f>IF(B1258&lt;=$B$9, EXP(-($B$5*B1258))*($B$7*$B$6+$J$18*(D1258-$B$6))*$B$20, "")</f>
        <v>51.893120156891463</v>
      </c>
      <c r="L1258" t="str">
        <f>IF(B1258&lt;=$B$9, "", EXP(-($B$5*B1258))*$B$20)</f>
        <v/>
      </c>
    </row>
    <row r="1259" spans="1:12" x14ac:dyDescent="0.25">
      <c r="A1259">
        <f t="shared" si="114"/>
        <v>37.370000000000005</v>
      </c>
      <c r="B1259">
        <v>12.370000000000001</v>
      </c>
      <c r="C1259" s="1">
        <f t="shared" si="115"/>
        <v>1.294784522</v>
      </c>
      <c r="D1259">
        <f t="shared" si="116"/>
        <v>64739.2261</v>
      </c>
      <c r="E1259" s="12">
        <f t="shared" si="118"/>
        <v>112826.81036227632</v>
      </c>
      <c r="F1259" s="1"/>
      <c r="G1259" s="4"/>
      <c r="H1259" s="4">
        <f t="shared" si="119"/>
        <v>101389.75108833183</v>
      </c>
      <c r="I1259">
        <f xml:space="preserve">          IF($B1259&lt;=$B$9,        $D1259-$B$7*$B$6-$J$18*($D1259-$B$6), $J$16)</f>
        <v>56739.503980130314</v>
      </c>
      <c r="J1259">
        <f t="shared" si="117"/>
        <v>7.0996446695008029</v>
      </c>
      <c r="K1259">
        <f>IF(B1259&lt;=$B$9, EXP(-($B$5*B1259))*($B$7*$B$6+$J$18*(D1259-$B$6))*$B$20, "")</f>
        <v>51.885631340369358</v>
      </c>
      <c r="L1259" t="str">
        <f>IF(B1259&lt;=$B$9, "", EXP(-($B$5*B1259))*$B$20)</f>
        <v/>
      </c>
    </row>
    <row r="1260" spans="1:12" x14ac:dyDescent="0.25">
      <c r="A1260">
        <f t="shared" si="114"/>
        <v>37.380000000000003</v>
      </c>
      <c r="B1260">
        <v>12.38</v>
      </c>
      <c r="C1260" s="1">
        <f t="shared" si="115"/>
        <v>1.2949460719999999</v>
      </c>
      <c r="D1260">
        <f t="shared" si="116"/>
        <v>64747.303599999992</v>
      </c>
      <c r="E1260" s="12">
        <f t="shared" si="118"/>
        <v>112960.54165670311</v>
      </c>
      <c r="F1260" s="1"/>
      <c r="G1260" s="4"/>
      <c r="H1260" s="4">
        <f t="shared" si="119"/>
        <v>101505.23472241145</v>
      </c>
      <c r="I1260">
        <f xml:space="preserve">          IF($B1260&lt;=$B$9,        $D1260-$B$7*$B$6-$J$18*($D1260-$B$6), $J$16)</f>
        <v>56745.937550166898</v>
      </c>
      <c r="J1260">
        <f t="shared" si="117"/>
        <v>7.0972337413189814</v>
      </c>
      <c r="K1260">
        <f>IF(B1260&lt;=$B$9, EXP(-($B$5*B1260))*($B$7*$B$6+$J$18*(D1260-$B$6))*$B$20, "")</f>
        <v>51.878133229195676</v>
      </c>
      <c r="L1260" t="str">
        <f>IF(B1260&lt;=$B$9, "", EXP(-($B$5*B1260))*$B$20)</f>
        <v/>
      </c>
    </row>
    <row r="1261" spans="1:12" x14ac:dyDescent="0.25">
      <c r="A1261">
        <f t="shared" si="114"/>
        <v>37.39</v>
      </c>
      <c r="B1261">
        <v>12.39</v>
      </c>
      <c r="C1261" s="1">
        <f t="shared" si="115"/>
        <v>1.2951074979999999</v>
      </c>
      <c r="D1261">
        <f t="shared" si="116"/>
        <v>64755.374899999995</v>
      </c>
      <c r="E1261" s="12">
        <f t="shared" si="118"/>
        <v>113094.34397098295</v>
      </c>
      <c r="F1261" s="1"/>
      <c r="G1261" s="4"/>
      <c r="H1261" s="4">
        <f t="shared" si="119"/>
        <v>101620.77521506262</v>
      </c>
      <c r="I1261">
        <f xml:space="preserve">          IF($B1261&lt;=$B$9,        $D1261-$B$7*$B$6-$J$18*($D1261-$B$6), $J$16)</f>
        <v>56752.366182025318</v>
      </c>
      <c r="J1261">
        <f t="shared" si="117"/>
        <v>7.0948235663619927</v>
      </c>
      <c r="K1261">
        <f>IF(B1261&lt;=$B$9, EXP(-($B$5*B1261))*($B$7*$B$6+$J$18*(D1261-$B$6))*$B$20, "")</f>
        <v>51.870625833655566</v>
      </c>
      <c r="L1261" t="str">
        <f>IF(B1261&lt;=$B$9, "", EXP(-($B$5*B1261))*$B$20)</f>
        <v/>
      </c>
    </row>
    <row r="1262" spans="1:12" x14ac:dyDescent="0.25">
      <c r="A1262">
        <f t="shared" si="114"/>
        <v>37.4</v>
      </c>
      <c r="B1262">
        <v>12.4</v>
      </c>
      <c r="C1262" s="1">
        <f t="shared" si="115"/>
        <v>1.2952688000000001</v>
      </c>
      <c r="D1262">
        <f t="shared" si="116"/>
        <v>64763.44</v>
      </c>
      <c r="E1262" s="12">
        <f t="shared" si="118"/>
        <v>113228.21731137279</v>
      </c>
      <c r="F1262" s="1"/>
      <c r="G1262" s="4"/>
      <c r="H1262" s="4">
        <f t="shared" si="119"/>
        <v>101736.37257356764</v>
      </c>
      <c r="I1262">
        <f xml:space="preserve">          IF($B1262&lt;=$B$9,        $D1262-$B$7*$B$6-$J$18*($D1262-$B$6), $J$16)</f>
        <v>56758.789875705559</v>
      </c>
      <c r="J1262">
        <f t="shared" si="117"/>
        <v>7.0924141444416033</v>
      </c>
      <c r="K1262">
        <f>IF(B1262&lt;=$B$9, EXP(-($B$5*B1262))*($B$7*$B$6+$J$18*(D1262-$B$6))*$B$20, "")</f>
        <v>51.863109164027058</v>
      </c>
      <c r="L1262" t="str">
        <f>IF(B1262&lt;=$B$9, "", EXP(-($B$5*B1262))*$B$20)</f>
        <v/>
      </c>
    </row>
    <row r="1263" spans="1:12" x14ac:dyDescent="0.25">
      <c r="A1263">
        <f t="shared" si="114"/>
        <v>37.409999999999997</v>
      </c>
      <c r="B1263">
        <v>12.41</v>
      </c>
      <c r="C1263" s="1">
        <f t="shared" si="115"/>
        <v>1.295429978</v>
      </c>
      <c r="D1263">
        <f t="shared" si="116"/>
        <v>64771.498899999999</v>
      </c>
      <c r="E1263" s="12">
        <f t="shared" si="118"/>
        <v>113362.16168413177</v>
      </c>
      <c r="F1263" s="1"/>
      <c r="G1263" s="4"/>
      <c r="H1263" s="4">
        <f t="shared" si="119"/>
        <v>101852.02680521134</v>
      </c>
      <c r="I1263">
        <f xml:space="preserve">          IF($B1263&lt;=$B$9,        $D1263-$B$7*$B$6-$J$18*($D1263-$B$6), $J$16)</f>
        <v>56765.208631207614</v>
      </c>
      <c r="J1263">
        <f t="shared" si="117"/>
        <v>7.0900054753695692</v>
      </c>
      <c r="K1263">
        <f>IF(B1263&lt;=$B$9, EXP(-($B$5*B1263))*($B$7*$B$6+$J$18*(D1263-$B$6))*$B$20, "")</f>
        <v>51.855583230581118</v>
      </c>
      <c r="L1263" t="str">
        <f>IF(B1263&lt;=$B$9, "", EXP(-($B$5*B1263))*$B$20)</f>
        <v/>
      </c>
    </row>
    <row r="1264" spans="1:12" x14ac:dyDescent="0.25">
      <c r="A1264">
        <f t="shared" si="114"/>
        <v>37.42</v>
      </c>
      <c r="B1264">
        <v>12.420000000000002</v>
      </c>
      <c r="C1264" s="1">
        <f t="shared" si="115"/>
        <v>1.2955910320000001</v>
      </c>
      <c r="D1264">
        <f t="shared" si="116"/>
        <v>64779.551600000006</v>
      </c>
      <c r="E1264" s="12">
        <f t="shared" si="118"/>
        <v>113496.17709552123</v>
      </c>
      <c r="F1264" s="1"/>
      <c r="G1264" s="4"/>
      <c r="H1264" s="4">
        <f t="shared" si="119"/>
        <v>101967.73791728109</v>
      </c>
      <c r="I1264">
        <f xml:space="preserve">          IF($B1264&lt;=$B$9,        $D1264-$B$7*$B$6-$J$18*($D1264-$B$6), $J$16)</f>
        <v>56771.622448531503</v>
      </c>
      <c r="J1264">
        <f t="shared" si="117"/>
        <v>7.0875975589576434</v>
      </c>
      <c r="K1264">
        <f>IF(B1264&lt;=$B$9, EXP(-($B$5*B1264))*($B$7*$B$6+$J$18*(D1264-$B$6))*$B$20, "")</f>
        <v>51.848048043581706</v>
      </c>
      <c r="L1264" t="str">
        <f>IF(B1264&lt;=$B$9, "", EXP(-($B$5*B1264))*$B$20)</f>
        <v/>
      </c>
    </row>
    <row r="1265" spans="1:12" x14ac:dyDescent="0.25">
      <c r="A1265">
        <f t="shared" si="114"/>
        <v>37.43</v>
      </c>
      <c r="B1265">
        <v>12.430000000000001</v>
      </c>
      <c r="C1265" s="1">
        <f t="shared" si="115"/>
        <v>1.295751962</v>
      </c>
      <c r="D1265">
        <f t="shared" si="116"/>
        <v>64787.598099999996</v>
      </c>
      <c r="E1265" s="12">
        <f t="shared" si="118"/>
        <v>113630.26355180466</v>
      </c>
      <c r="F1265" s="1"/>
      <c r="G1265" s="4"/>
      <c r="H1265" s="4">
        <f t="shared" si="119"/>
        <v>102083.50591706682</v>
      </c>
      <c r="I1265">
        <f xml:space="preserve">          IF($B1265&lt;=$B$9,        $D1265-$B$7*$B$6-$J$18*($D1265-$B$6), $J$16)</f>
        <v>56778.031327677199</v>
      </c>
      <c r="J1265">
        <f t="shared" si="117"/>
        <v>7.0851903950175688</v>
      </c>
      <c r="K1265">
        <f>IF(B1265&lt;=$B$9, EXP(-($B$5*B1265))*($B$7*$B$6+$J$18*(D1265-$B$6))*$B$20, "")</f>
        <v>51.840503613285655</v>
      </c>
      <c r="L1265" t="str">
        <f>IF(B1265&lt;=$B$9, "", EXP(-($B$5*B1265))*$B$20)</f>
        <v/>
      </c>
    </row>
    <row r="1266" spans="1:12" x14ac:dyDescent="0.25">
      <c r="A1266">
        <f t="shared" si="114"/>
        <v>37.44</v>
      </c>
      <c r="B1266">
        <v>12.440000000000001</v>
      </c>
      <c r="C1266" s="1">
        <f t="shared" si="115"/>
        <v>1.295912768</v>
      </c>
      <c r="D1266">
        <f t="shared" si="116"/>
        <v>64795.638399999996</v>
      </c>
      <c r="E1266" s="12">
        <f t="shared" si="118"/>
        <v>113764.42105924779</v>
      </c>
      <c r="F1266" s="1"/>
      <c r="G1266" s="4"/>
      <c r="H1266" s="4">
        <f t="shared" si="119"/>
        <v>102199.33081186103</v>
      </c>
      <c r="I1266">
        <f xml:space="preserve">          IF($B1266&lt;=$B$9,        $D1266-$B$7*$B$6-$J$18*($D1266-$B$6), $J$16)</f>
        <v>56784.435268644724</v>
      </c>
      <c r="J1266">
        <f t="shared" si="117"/>
        <v>7.0827839833610806</v>
      </c>
      <c r="K1266">
        <f>IF(B1266&lt;=$B$9, EXP(-($B$5*B1266))*($B$7*$B$6+$J$18*(D1266-$B$6))*$B$20, "")</f>
        <v>51.832949949942851</v>
      </c>
      <c r="L1266" t="str">
        <f>IF(B1266&lt;=$B$9, "", EXP(-($B$5*B1266))*$B$20)</f>
        <v/>
      </c>
    </row>
    <row r="1267" spans="1:12" x14ac:dyDescent="0.25">
      <c r="A1267">
        <f t="shared" si="114"/>
        <v>37.450000000000003</v>
      </c>
      <c r="B1267">
        <v>12.450000000000001</v>
      </c>
      <c r="C1267" s="1">
        <f t="shared" si="115"/>
        <v>1.29607345</v>
      </c>
      <c r="D1267">
        <f t="shared" si="116"/>
        <v>64803.672500000001</v>
      </c>
      <c r="E1267" s="12">
        <f t="shared" si="118"/>
        <v>113898.64962411852</v>
      </c>
      <c r="F1267" s="1"/>
      <c r="G1267" s="4"/>
      <c r="H1267" s="4">
        <f t="shared" si="119"/>
        <v>102315.21260895874</v>
      </c>
      <c r="I1267">
        <f xml:space="preserve">          IF($B1267&lt;=$B$9,        $D1267-$B$7*$B$6-$J$18*($D1267-$B$6), $J$16)</f>
        <v>56790.834271434083</v>
      </c>
      <c r="J1267">
        <f t="shared" si="117"/>
        <v>7.0803783237999127</v>
      </c>
      <c r="K1267">
        <f>IF(B1267&lt;=$B$9, EXP(-($B$5*B1267))*($B$7*$B$6+$J$18*(D1267-$B$6))*$B$20, "")</f>
        <v>51.825387063796079</v>
      </c>
      <c r="L1267" t="str">
        <f>IF(B1267&lt;=$B$9, "", EXP(-($B$5*B1267))*$B$20)</f>
        <v/>
      </c>
    </row>
    <row r="1268" spans="1:12" x14ac:dyDescent="0.25">
      <c r="A1268">
        <f t="shared" si="114"/>
        <v>37.46</v>
      </c>
      <c r="B1268">
        <v>12.46</v>
      </c>
      <c r="C1268" s="1">
        <f t="shared" si="115"/>
        <v>1.2962340079999999</v>
      </c>
      <c r="D1268">
        <f t="shared" si="116"/>
        <v>64811.700399999994</v>
      </c>
      <c r="E1268" s="12">
        <f t="shared" si="118"/>
        <v>114032.94925268696</v>
      </c>
      <c r="F1268" s="1"/>
      <c r="G1268" s="4"/>
      <c r="H1268" s="4">
        <f t="shared" si="119"/>
        <v>102431.15131565754</v>
      </c>
      <c r="I1268">
        <f xml:space="preserve">          IF($B1268&lt;=$B$9,        $D1268-$B$7*$B$6-$J$18*($D1268-$B$6), $J$16)</f>
        <v>56797.228336045249</v>
      </c>
      <c r="J1268">
        <f t="shared" si="117"/>
        <v>7.0779734161457837</v>
      </c>
      <c r="K1268">
        <f>IF(B1268&lt;=$B$9, EXP(-($B$5*B1268))*($B$7*$B$6+$J$18*(D1268-$B$6))*$B$20, "")</f>
        <v>51.817814965081041</v>
      </c>
      <c r="L1268" t="str">
        <f>IF(B1268&lt;=$B$9, "", EXP(-($B$5*B1268))*$B$20)</f>
        <v/>
      </c>
    </row>
    <row r="1269" spans="1:12" x14ac:dyDescent="0.25">
      <c r="A1269">
        <f t="shared" si="114"/>
        <v>37.47</v>
      </c>
      <c r="B1269">
        <v>12.47</v>
      </c>
      <c r="C1269" s="1">
        <f t="shared" si="115"/>
        <v>1.296394442</v>
      </c>
      <c r="D1269">
        <f t="shared" si="116"/>
        <v>64819.722099999999</v>
      </c>
      <c r="E1269" s="12">
        <f t="shared" si="118"/>
        <v>114167.31995122539</v>
      </c>
      <c r="F1269" s="1"/>
      <c r="G1269" s="4"/>
      <c r="H1269" s="4">
        <f t="shared" si="119"/>
        <v>102547.14693925757</v>
      </c>
      <c r="I1269">
        <f xml:space="preserve">          IF($B1269&lt;=$B$9,        $D1269-$B$7*$B$6-$J$18*($D1269-$B$6), $J$16)</f>
        <v>56803.617462478251</v>
      </c>
      <c r="J1269">
        <f t="shared" si="117"/>
        <v>7.0755692602104139</v>
      </c>
      <c r="K1269">
        <f>IF(B1269&lt;=$B$9, EXP(-($B$5*B1269))*($B$7*$B$6+$J$18*(D1269-$B$6))*$B$20, "")</f>
        <v>51.810233664026541</v>
      </c>
      <c r="L1269" t="str">
        <f>IF(B1269&lt;=$B$9, "", EXP(-($B$5*B1269))*$B$20)</f>
        <v/>
      </c>
    </row>
    <row r="1270" spans="1:12" x14ac:dyDescent="0.25">
      <c r="A1270">
        <f t="shared" si="114"/>
        <v>37.480000000000004</v>
      </c>
      <c r="B1270">
        <v>12.48</v>
      </c>
      <c r="C1270" s="1">
        <f t="shared" si="115"/>
        <v>1.296554752</v>
      </c>
      <c r="D1270">
        <f t="shared" si="116"/>
        <v>64827.7376</v>
      </c>
      <c r="E1270" s="12">
        <f t="shared" si="118"/>
        <v>114301.76172600832</v>
      </c>
      <c r="F1270" s="1"/>
      <c r="G1270" s="4"/>
      <c r="H1270" s="4">
        <f t="shared" si="119"/>
        <v>102663.19948706153</v>
      </c>
      <c r="I1270">
        <f xml:space="preserve">          IF($B1270&lt;=$B$9,        $D1270-$B$7*$B$6-$J$18*($D1270-$B$6), $J$16)</f>
        <v>56810.001650733066</v>
      </c>
      <c r="J1270">
        <f t="shared" si="117"/>
        <v>7.0731658558055104</v>
      </c>
      <c r="K1270">
        <f>IF(B1270&lt;=$B$9, EXP(-($B$5*B1270))*($B$7*$B$6+$J$18*(D1270-$B$6))*$B$20, "")</f>
        <v>51.802643170854189</v>
      </c>
      <c r="L1270" t="str">
        <f>IF(B1270&lt;=$B$9, "", EXP(-($B$5*B1270))*$B$20)</f>
        <v/>
      </c>
    </row>
    <row r="1271" spans="1:12" x14ac:dyDescent="0.25">
      <c r="A1271">
        <f t="shared" si="114"/>
        <v>37.49</v>
      </c>
      <c r="B1271">
        <v>12.49</v>
      </c>
      <c r="C1271" s="1">
        <f t="shared" si="115"/>
        <v>1.296714938</v>
      </c>
      <c r="D1271">
        <f t="shared" si="116"/>
        <v>64835.746900000006</v>
      </c>
      <c r="E1271" s="12">
        <f t="shared" si="118"/>
        <v>114436.27458331242</v>
      </c>
      <c r="F1271" s="1"/>
      <c r="G1271" s="4"/>
      <c r="H1271" s="4">
        <f t="shared" si="119"/>
        <v>102779.30896637467</v>
      </c>
      <c r="I1271">
        <f xml:space="preserve">          IF($B1271&lt;=$B$9,        $D1271-$B$7*$B$6-$J$18*($D1271-$B$6), $J$16)</f>
        <v>56816.380900809716</v>
      </c>
      <c r="J1271">
        <f t="shared" si="117"/>
        <v>7.0707632027427803</v>
      </c>
      <c r="K1271">
        <f>IF(B1271&lt;=$B$9, EXP(-($B$5*B1271))*($B$7*$B$6+$J$18*(D1271-$B$6))*$B$20, "")</f>
        <v>51.795043495778728</v>
      </c>
      <c r="L1271" t="str">
        <f>IF(B1271&lt;=$B$9, "", EXP(-($B$5*B1271))*$B$20)</f>
        <v/>
      </c>
    </row>
    <row r="1272" spans="1:12" x14ac:dyDescent="0.25">
      <c r="A1272">
        <f t="shared" si="114"/>
        <v>37.5</v>
      </c>
      <c r="B1272">
        <v>12.500000000000002</v>
      </c>
      <c r="C1272" s="1">
        <f t="shared" si="115"/>
        <v>1.296875</v>
      </c>
      <c r="D1272">
        <f t="shared" si="116"/>
        <v>64843.75</v>
      </c>
      <c r="E1272" s="12">
        <f t="shared" si="118"/>
        <v>114570.85852941658</v>
      </c>
      <c r="F1272" s="1"/>
      <c r="G1272" s="4"/>
      <c r="H1272" s="4">
        <f t="shared" si="119"/>
        <v>102895.4753845048</v>
      </c>
      <c r="I1272">
        <f xml:space="preserve">          IF($B1272&lt;=$B$9,        $D1272-$B$7*$B$6-$J$18*($D1272-$B$6), $J$16)</f>
        <v>56822.755212708173</v>
      </c>
      <c r="J1272">
        <f t="shared" si="117"/>
        <v>7.0683613008339163</v>
      </c>
      <c r="K1272">
        <f>IF(B1272&lt;=$B$9, EXP(-($B$5*B1272))*($B$7*$B$6+$J$18*(D1272-$B$6))*$B$20, "")</f>
        <v>51.787434649007707</v>
      </c>
      <c r="L1272" t="str">
        <f>IF(B1272&lt;=$B$9, "", EXP(-($B$5*B1272))*$B$20)</f>
        <v/>
      </c>
    </row>
    <row r="1273" spans="1:12" x14ac:dyDescent="0.25">
      <c r="A1273">
        <f t="shared" si="114"/>
        <v>37.510000000000005</v>
      </c>
      <c r="B1273">
        <v>12.510000000000002</v>
      </c>
      <c r="C1273" s="1">
        <f t="shared" si="115"/>
        <v>1.2970349380000001</v>
      </c>
      <c r="D1273">
        <f t="shared" si="116"/>
        <v>64851.746900000006</v>
      </c>
      <c r="E1273" s="12">
        <f t="shared" si="118"/>
        <v>114705.51357060188</v>
      </c>
      <c r="F1273" s="1"/>
      <c r="G1273" s="4"/>
      <c r="H1273" s="4">
        <f t="shared" si="119"/>
        <v>103011.6987487623</v>
      </c>
      <c r="I1273">
        <f xml:space="preserve">          IF($B1273&lt;=$B$9,        $D1273-$B$7*$B$6-$J$18*($D1273-$B$6), $J$16)</f>
        <v>56829.124586428465</v>
      </c>
      <c r="J1273">
        <f t="shared" si="117"/>
        <v>7.0659601498906124</v>
      </c>
      <c r="K1273">
        <f>IF(B1273&lt;=$B$9, EXP(-($B$5*B1273))*($B$7*$B$6+$J$18*(D1273-$B$6))*$B$20, "")</f>
        <v>51.779816640741849</v>
      </c>
      <c r="L1273" t="str">
        <f>IF(B1273&lt;=$B$9, "", EXP(-($B$5*B1273))*$B$20)</f>
        <v/>
      </c>
    </row>
    <row r="1274" spans="1:12" x14ac:dyDescent="0.25">
      <c r="A1274">
        <f t="shared" si="114"/>
        <v>37.520000000000003</v>
      </c>
      <c r="B1274">
        <v>12.520000000000001</v>
      </c>
      <c r="C1274" s="1">
        <f t="shared" si="115"/>
        <v>1.297194752</v>
      </c>
      <c r="D1274">
        <f t="shared" si="116"/>
        <v>64859.7376</v>
      </c>
      <c r="E1274" s="12">
        <f t="shared" si="118"/>
        <v>114840.23971315159</v>
      </c>
      <c r="F1274" s="1"/>
      <c r="G1274" s="4"/>
      <c r="H1274" s="4">
        <f t="shared" si="119"/>
        <v>103127.97906646007</v>
      </c>
      <c r="I1274">
        <f xml:space="preserve">          IF($B1274&lt;=$B$9,        $D1274-$B$7*$B$6-$J$18*($D1274-$B$6), $J$16)</f>
        <v>56835.48902197057</v>
      </c>
      <c r="J1274">
        <f t="shared" si="117"/>
        <v>7.0635597497245515</v>
      </c>
      <c r="K1274">
        <f>IF(B1274&lt;=$B$9, EXP(-($B$5*B1274))*($B$7*$B$6+$J$18*(D1274-$B$6))*$B$20, "")</f>
        <v>51.772189481174692</v>
      </c>
      <c r="L1274" t="str">
        <f>IF(B1274&lt;=$B$9, "", EXP(-($B$5*B1274))*$B$20)</f>
        <v/>
      </c>
    </row>
    <row r="1275" spans="1:12" x14ac:dyDescent="0.25">
      <c r="A1275">
        <f t="shared" si="114"/>
        <v>37.53</v>
      </c>
      <c r="B1275">
        <v>12.530000000000001</v>
      </c>
      <c r="C1275" s="1">
        <f t="shared" si="115"/>
        <v>1.2973544420000001</v>
      </c>
      <c r="D1275">
        <f t="shared" si="116"/>
        <v>64867.722099999999</v>
      </c>
      <c r="E1275" s="12">
        <f t="shared" si="118"/>
        <v>114975.03696335119</v>
      </c>
      <c r="F1275" s="1"/>
      <c r="G1275" s="4"/>
      <c r="H1275" s="4">
        <f t="shared" si="119"/>
        <v>103244.31634491363</v>
      </c>
      <c r="I1275">
        <f xml:space="preserve">          IF($B1275&lt;=$B$9,        $D1275-$B$7*$B$6-$J$18*($D1275-$B$6), $J$16)</f>
        <v>56841.848519334497</v>
      </c>
      <c r="J1275">
        <f t="shared" si="117"/>
        <v>7.061160100147414</v>
      </c>
      <c r="K1275">
        <f>IF(B1275&lt;=$B$9, EXP(-($B$5*B1275))*($B$7*$B$6+$J$18*(D1275-$B$6))*$B$20, "")</f>
        <v>51.764553180492875</v>
      </c>
      <c r="L1275" t="str">
        <f>IF(B1275&lt;=$B$9, "", EXP(-($B$5*B1275))*$B$20)</f>
        <v/>
      </c>
    </row>
    <row r="1276" spans="1:12" x14ac:dyDescent="0.25">
      <c r="A1276">
        <f t="shared" si="114"/>
        <v>37.54</v>
      </c>
      <c r="B1276">
        <v>12.540000000000001</v>
      </c>
      <c r="C1276" s="1">
        <f t="shared" si="115"/>
        <v>1.2975140080000001</v>
      </c>
      <c r="D1276">
        <f t="shared" si="116"/>
        <v>64875.700400000002</v>
      </c>
      <c r="E1276" s="12">
        <f t="shared" si="118"/>
        <v>115109.90532748836</v>
      </c>
      <c r="F1276" s="1"/>
      <c r="G1276" s="4"/>
      <c r="H1276" s="4">
        <f t="shared" si="119"/>
        <v>103360.71059144101</v>
      </c>
      <c r="I1276">
        <f xml:space="preserve">          IF($B1276&lt;=$B$9,        $D1276-$B$7*$B$6-$J$18*($D1276-$B$6), $J$16)</f>
        <v>56848.203078520259</v>
      </c>
      <c r="J1276">
        <f t="shared" si="117"/>
        <v>7.0587612009708707</v>
      </c>
      <c r="K1276">
        <f>IF(B1276&lt;=$B$9, EXP(-($B$5*B1276))*($B$7*$B$6+$J$18*(D1276-$B$6))*$B$20, "")</f>
        <v>51.756907748876003</v>
      </c>
      <c r="L1276" t="str">
        <f>IF(B1276&lt;=$B$9, "", EXP(-($B$5*B1276))*$B$20)</f>
        <v/>
      </c>
    </row>
    <row r="1277" spans="1:12" x14ac:dyDescent="0.25">
      <c r="A1277">
        <f t="shared" si="114"/>
        <v>37.549999999999997</v>
      </c>
      <c r="B1277">
        <v>12.55</v>
      </c>
      <c r="C1277" s="1">
        <f t="shared" si="115"/>
        <v>1.2976734500000002</v>
      </c>
      <c r="D1277">
        <f t="shared" si="116"/>
        <v>64883.672500000008</v>
      </c>
      <c r="E1277" s="12">
        <f t="shared" si="118"/>
        <v>115244.84481185298</v>
      </c>
      <c r="F1277" s="1"/>
      <c r="G1277" s="4"/>
      <c r="H1277" s="4">
        <f t="shared" si="119"/>
        <v>103477.16181336281</v>
      </c>
      <c r="I1277">
        <f xml:space="preserve">          IF($B1277&lt;=$B$9,        $D1277-$B$7*$B$6-$J$18*($D1277-$B$6), $J$16)</f>
        <v>56854.552699527841</v>
      </c>
      <c r="J1277">
        <f t="shared" si="117"/>
        <v>7.0563630520065885</v>
      </c>
      <c r="K1277">
        <f>IF(B1277&lt;=$B$9, EXP(-($B$5*B1277))*($B$7*$B$6+$J$18*(D1277-$B$6))*$B$20, "")</f>
        <v>51.74925319649666</v>
      </c>
      <c r="L1277" t="str">
        <f>IF(B1277&lt;=$B$9, "", EXP(-($B$5*B1277))*$B$20)</f>
        <v/>
      </c>
    </row>
    <row r="1278" spans="1:12" x14ac:dyDescent="0.25">
      <c r="A1278">
        <f t="shared" si="114"/>
        <v>37.56</v>
      </c>
      <c r="B1278">
        <v>12.56</v>
      </c>
      <c r="C1278" s="1">
        <f t="shared" si="115"/>
        <v>1.2978327679999999</v>
      </c>
      <c r="D1278">
        <f t="shared" si="116"/>
        <v>64891.638399999996</v>
      </c>
      <c r="E1278" s="12">
        <f t="shared" si="118"/>
        <v>115379.85542273712</v>
      </c>
      <c r="F1278" s="1"/>
      <c r="G1278" s="4"/>
      <c r="H1278" s="4">
        <f t="shared" si="119"/>
        <v>103593.6700180022</v>
      </c>
      <c r="I1278">
        <f xml:space="preserve">          IF($B1278&lt;=$B$9,        $D1278-$B$7*$B$6-$J$18*($D1278-$B$6), $J$16)</f>
        <v>56860.897382357231</v>
      </c>
      <c r="J1278">
        <f t="shared" si="117"/>
        <v>7.0539656530662267</v>
      </c>
      <c r="K1278">
        <f>IF(B1278&lt;=$B$9, EXP(-($B$5*B1278))*($B$7*$B$6+$J$18*(D1278-$B$6))*$B$20, "")</f>
        <v>51.741589533520418</v>
      </c>
      <c r="L1278" t="str">
        <f>IF(B1278&lt;=$B$9, "", EXP(-($B$5*B1278))*$B$20)</f>
        <v/>
      </c>
    </row>
    <row r="1279" spans="1:12" x14ac:dyDescent="0.25">
      <c r="A1279">
        <f t="shared" si="114"/>
        <v>37.57</v>
      </c>
      <c r="B1279">
        <v>12.57</v>
      </c>
      <c r="C1279" s="1">
        <f t="shared" si="115"/>
        <v>1.297991962</v>
      </c>
      <c r="D1279">
        <f t="shared" si="116"/>
        <v>64899.598100000003</v>
      </c>
      <c r="E1279" s="12">
        <f t="shared" si="118"/>
        <v>115514.93716643508</v>
      </c>
      <c r="F1279" s="1"/>
      <c r="G1279" s="4"/>
      <c r="H1279" s="4">
        <f t="shared" si="119"/>
        <v>103710.23521268493</v>
      </c>
      <c r="I1279">
        <f xml:space="preserve">          IF($B1279&lt;=$B$9,        $D1279-$B$7*$B$6-$J$18*($D1279-$B$6), $J$16)</f>
        <v>56867.237127008462</v>
      </c>
      <c r="J1279">
        <f t="shared" si="117"/>
        <v>7.0515690039614407</v>
      </c>
      <c r="K1279">
        <f>IF(B1279&lt;=$B$9, EXP(-($B$5*B1279))*($B$7*$B$6+$J$18*(D1279-$B$6))*$B$20, "")</f>
        <v>51.733916770105914</v>
      </c>
      <c r="L1279" t="str">
        <f>IF(B1279&lt;=$B$9, "", EXP(-($B$5*B1279))*$B$20)</f>
        <v/>
      </c>
    </row>
    <row r="1280" spans="1:12" x14ac:dyDescent="0.25">
      <c r="A1280">
        <f t="shared" si="114"/>
        <v>37.58</v>
      </c>
      <c r="B1280">
        <v>12.580000000000002</v>
      </c>
      <c r="C1280" s="1">
        <f t="shared" si="115"/>
        <v>1.298151032</v>
      </c>
      <c r="D1280">
        <f t="shared" si="116"/>
        <v>64907.551599999999</v>
      </c>
      <c r="E1280" s="12">
        <f t="shared" si="118"/>
        <v>115650.09004924333</v>
      </c>
      <c r="F1280" s="1"/>
      <c r="G1280" s="4"/>
      <c r="H1280" s="4">
        <f t="shared" si="119"/>
        <v>103826.85740473929</v>
      </c>
      <c r="I1280">
        <f xml:space="preserve">          IF($B1280&lt;=$B$9,        $D1280-$B$7*$B$6-$J$18*($D1280-$B$6), $J$16)</f>
        <v>56873.5719334815</v>
      </c>
      <c r="J1280">
        <f t="shared" si="117"/>
        <v>7.0491731045038799</v>
      </c>
      <c r="K1280">
        <f>IF(B1280&lt;=$B$9, EXP(-($B$5*B1280))*($B$7*$B$6+$J$18*(D1280-$B$6))*$B$20, "")</f>
        <v>51.726234916404749</v>
      </c>
      <c r="L1280" t="str">
        <f>IF(B1280&lt;=$B$9, "", EXP(-($B$5*B1280))*$B$20)</f>
        <v/>
      </c>
    </row>
    <row r="1281" spans="1:12" x14ac:dyDescent="0.25">
      <c r="A1281">
        <f t="shared" si="114"/>
        <v>37.590000000000003</v>
      </c>
      <c r="B1281">
        <v>12.590000000000002</v>
      </c>
      <c r="C1281" s="1">
        <f t="shared" si="115"/>
        <v>1.298309978</v>
      </c>
      <c r="D1281">
        <f t="shared" si="116"/>
        <v>64915.498899999999</v>
      </c>
      <c r="E1281" s="12">
        <f t="shared" si="118"/>
        <v>115785.31407746056</v>
      </c>
      <c r="F1281" s="1"/>
      <c r="G1281" s="4"/>
      <c r="H1281" s="4">
        <f t="shared" si="119"/>
        <v>103943.53660149613</v>
      </c>
      <c r="I1281">
        <f xml:space="preserve">          IF($B1281&lt;=$B$9,        $D1281-$B$7*$B$6-$J$18*($D1281-$B$6), $J$16)</f>
        <v>56879.901801776374</v>
      </c>
      <c r="J1281">
        <f t="shared" si="117"/>
        <v>7.0467779545051865</v>
      </c>
      <c r="K1281">
        <f>IF(B1281&lt;=$B$9, EXP(-($B$5*B1281))*($B$7*$B$6+$J$18*(D1281-$B$6))*$B$20, "")</f>
        <v>51.718543982561549</v>
      </c>
      <c r="L1281" t="str">
        <f>IF(B1281&lt;=$B$9, "", EXP(-($B$5*B1281))*$B$20)</f>
        <v/>
      </c>
    </row>
    <row r="1282" spans="1:12" x14ac:dyDescent="0.25">
      <c r="A1282">
        <f t="shared" si="114"/>
        <v>37.6</v>
      </c>
      <c r="B1282">
        <v>12.600000000000001</v>
      </c>
      <c r="C1282" s="1">
        <f t="shared" si="115"/>
        <v>1.2984688</v>
      </c>
      <c r="D1282">
        <f t="shared" si="116"/>
        <v>64923.44</v>
      </c>
      <c r="E1282" s="12">
        <f t="shared" si="118"/>
        <v>115920.60925738767</v>
      </c>
      <c r="F1282" s="1"/>
      <c r="G1282" s="4"/>
      <c r="H1282" s="4">
        <f t="shared" si="119"/>
        <v>104060.27281028889</v>
      </c>
      <c r="I1282">
        <f xml:space="preserve">          IF($B1282&lt;=$B$9,        $D1282-$B$7*$B$6-$J$18*($D1282-$B$6), $J$16)</f>
        <v>56886.226731893068</v>
      </c>
      <c r="J1282">
        <f t="shared" si="117"/>
        <v>7.0443835537770001</v>
      </c>
      <c r="K1282">
        <f>IF(B1282&lt;=$B$9, EXP(-($B$5*B1282))*($B$7*$B$6+$J$18*(D1282-$B$6))*$B$20, "")</f>
        <v>51.710843978713967</v>
      </c>
      <c r="L1282" t="str">
        <f>IF(B1282&lt;=$B$9, "", EXP(-($B$5*B1282))*$B$20)</f>
        <v/>
      </c>
    </row>
    <row r="1283" spans="1:12" x14ac:dyDescent="0.25">
      <c r="A1283">
        <f t="shared" si="114"/>
        <v>37.61</v>
      </c>
      <c r="B1283">
        <v>12.610000000000001</v>
      </c>
      <c r="C1283" s="1">
        <f t="shared" si="115"/>
        <v>1.2986274980000001</v>
      </c>
      <c r="D1283">
        <f t="shared" si="116"/>
        <v>64931.374900000003</v>
      </c>
      <c r="E1283" s="12">
        <f t="shared" si="118"/>
        <v>116055.97559532775</v>
      </c>
      <c r="F1283" s="1"/>
      <c r="G1283" s="4"/>
      <c r="H1283" s="4">
        <f t="shared" si="119"/>
        <v>104177.06603845356</v>
      </c>
      <c r="I1283">
        <f xml:space="preserve">          IF($B1283&lt;=$B$9,        $D1283-$B$7*$B$6-$J$18*($D1283-$B$6), $J$16)</f>
        <v>56892.546723831576</v>
      </c>
      <c r="J1283">
        <f t="shared" si="117"/>
        <v>7.0419899021309496</v>
      </c>
      <c r="K1283">
        <f>IF(B1283&lt;=$B$9, EXP(-($B$5*B1283))*($B$7*$B$6+$J$18*(D1283-$B$6))*$B$20, "")</f>
        <v>51.703134914992674</v>
      </c>
      <c r="L1283" t="str">
        <f>IF(B1283&lt;=$B$9, "", EXP(-($B$5*B1283))*$B$20)</f>
        <v/>
      </c>
    </row>
    <row r="1284" spans="1:12" x14ac:dyDescent="0.25">
      <c r="A1284">
        <f t="shared" si="114"/>
        <v>37.620000000000005</v>
      </c>
      <c r="B1284">
        <v>12.620000000000001</v>
      </c>
      <c r="C1284" s="1">
        <f t="shared" si="115"/>
        <v>1.2987860720000002</v>
      </c>
      <c r="D1284">
        <f t="shared" si="116"/>
        <v>64939.303600000007</v>
      </c>
      <c r="E1284" s="12">
        <f t="shared" si="118"/>
        <v>116191.41309758612</v>
      </c>
      <c r="F1284" s="1"/>
      <c r="G1284" s="4"/>
      <c r="H1284" s="4">
        <f t="shared" si="119"/>
        <v>104293.9162933287</v>
      </c>
      <c r="I1284">
        <f xml:space="preserve">          IF($B1284&lt;=$B$9,        $D1284-$B$7*$B$6-$J$18*($D1284-$B$6), $J$16)</f>
        <v>56898.861777591919</v>
      </c>
      <c r="J1284">
        <f t="shared" si="117"/>
        <v>7.0395969993786656</v>
      </c>
      <c r="K1284">
        <f>IF(B1284&lt;=$B$9, EXP(-($B$5*B1284))*($B$7*$B$6+$J$18*(D1284-$B$6))*$B$20, "")</f>
        <v>51.695416801521361</v>
      </c>
      <c r="L1284" t="str">
        <f>IF(B1284&lt;=$B$9, "", EXP(-($B$5*B1284))*$B$20)</f>
        <v/>
      </c>
    </row>
    <row r="1285" spans="1:12" x14ac:dyDescent="0.25">
      <c r="A1285">
        <f t="shared" si="114"/>
        <v>37.630000000000003</v>
      </c>
      <c r="B1285">
        <v>12.63</v>
      </c>
      <c r="C1285" s="1">
        <f t="shared" si="115"/>
        <v>1.298944522</v>
      </c>
      <c r="D1285">
        <f t="shared" si="116"/>
        <v>64947.2261</v>
      </c>
      <c r="E1285" s="12">
        <f t="shared" si="118"/>
        <v>116326.92177047028</v>
      </c>
      <c r="F1285" s="1"/>
      <c r="G1285" s="4"/>
      <c r="H1285" s="4">
        <f t="shared" si="119"/>
        <v>104410.82358225544</v>
      </c>
      <c r="I1285">
        <f xml:space="preserve">          IF($B1285&lt;=$B$9,        $D1285-$B$7*$B$6-$J$18*($D1285-$B$6), $J$16)</f>
        <v>56905.171893174076</v>
      </c>
      <c r="J1285">
        <f t="shared" si="117"/>
        <v>7.0372048453317682</v>
      </c>
      <c r="K1285">
        <f>IF(B1285&lt;=$B$9, EXP(-($B$5*B1285))*($B$7*$B$6+$J$18*(D1285-$B$6))*$B$20, "")</f>
        <v>51.687689648416757</v>
      </c>
      <c r="L1285" t="str">
        <f>IF(B1285&lt;=$B$9, "", EXP(-($B$5*B1285))*$B$20)</f>
        <v/>
      </c>
    </row>
    <row r="1286" spans="1:12" x14ac:dyDescent="0.25">
      <c r="A1286">
        <f t="shared" si="114"/>
        <v>37.64</v>
      </c>
      <c r="B1286">
        <v>12.64</v>
      </c>
      <c r="C1286" s="1">
        <f t="shared" si="115"/>
        <v>1.299102848</v>
      </c>
      <c r="D1286">
        <f t="shared" si="116"/>
        <v>64955.142399999997</v>
      </c>
      <c r="E1286" s="12">
        <f t="shared" si="118"/>
        <v>116462.50162028994</v>
      </c>
      <c r="F1286" s="1"/>
      <c r="G1286" s="4"/>
      <c r="H1286" s="4">
        <f t="shared" si="119"/>
        <v>104527.78791257749</v>
      </c>
      <c r="I1286">
        <f xml:space="preserve">          IF($B1286&lt;=$B$9,        $D1286-$B$7*$B$6-$J$18*($D1286-$B$6), $J$16)</f>
        <v>56911.477070578054</v>
      </c>
      <c r="J1286">
        <f t="shared" si="117"/>
        <v>7.0348134398018711</v>
      </c>
      <c r="K1286">
        <f>IF(B1286&lt;=$B$9, EXP(-($B$5*B1286))*($B$7*$B$6+$J$18*(D1286-$B$6))*$B$20, "")</f>
        <v>51.679953465788593</v>
      </c>
      <c r="L1286" t="str">
        <f>IF(B1286&lt;=$B$9, "", EXP(-($B$5*B1286))*$B$20)</f>
        <v/>
      </c>
    </row>
    <row r="1287" spans="1:12" x14ac:dyDescent="0.25">
      <c r="A1287">
        <f t="shared" si="114"/>
        <v>37.65</v>
      </c>
      <c r="B1287">
        <v>12.65</v>
      </c>
      <c r="C1287" s="1">
        <f t="shared" si="115"/>
        <v>1.2992610499999999</v>
      </c>
      <c r="D1287">
        <f t="shared" si="116"/>
        <v>64963.052499999998</v>
      </c>
      <c r="E1287" s="12">
        <f t="shared" si="118"/>
        <v>116598.15265335704</v>
      </c>
      <c r="F1287" s="1"/>
      <c r="G1287" s="4"/>
      <c r="H1287" s="4">
        <f t="shared" si="119"/>
        <v>104644.80929164111</v>
      </c>
      <c r="I1287">
        <f xml:space="preserve">          IF($B1287&lt;=$B$9,        $D1287-$B$7*$B$6-$J$18*($D1287-$B$6), $J$16)</f>
        <v>56917.77730980386</v>
      </c>
      <c r="J1287">
        <f t="shared" si="117"/>
        <v>7.0324227826005892</v>
      </c>
      <c r="K1287">
        <f>IF(B1287&lt;=$B$9, EXP(-($B$5*B1287))*($B$7*$B$6+$J$18*(D1287-$B$6))*$B$20, "")</f>
        <v>51.672208263739719</v>
      </c>
      <c r="L1287" t="str">
        <f>IF(B1287&lt;=$B$9, "", EXP(-($B$5*B1287))*$B$20)</f>
        <v/>
      </c>
    </row>
    <row r="1288" spans="1:12" x14ac:dyDescent="0.25">
      <c r="A1288">
        <f t="shared" si="114"/>
        <v>37.659999999999997</v>
      </c>
      <c r="B1288">
        <v>12.66</v>
      </c>
      <c r="C1288" s="1">
        <f t="shared" si="115"/>
        <v>1.299419128</v>
      </c>
      <c r="D1288">
        <f t="shared" si="116"/>
        <v>64970.956400000003</v>
      </c>
      <c r="E1288" s="12">
        <f t="shared" si="118"/>
        <v>116733.87487598571</v>
      </c>
      <c r="F1288" s="1"/>
      <c r="G1288" s="4"/>
      <c r="H1288" s="4">
        <f t="shared" si="119"/>
        <v>104761.88772679515</v>
      </c>
      <c r="I1288">
        <f xml:space="preserve">          IF($B1288&lt;=$B$9,        $D1288-$B$7*$B$6-$J$18*($D1288-$B$6), $J$16)</f>
        <v>56924.072610851494</v>
      </c>
      <c r="J1288">
        <f t="shared" si="117"/>
        <v>7.0300328735395246</v>
      </c>
      <c r="K1288">
        <f>IF(B1288&lt;=$B$9, EXP(-($B$5*B1288))*($B$7*$B$6+$J$18*(D1288-$B$6))*$B$20, "")</f>
        <v>51.664454052365947</v>
      </c>
      <c r="L1288" t="str">
        <f>IF(B1288&lt;=$B$9, "", EXP(-($B$5*B1288))*$B$20)</f>
        <v/>
      </c>
    </row>
    <row r="1289" spans="1:12" x14ac:dyDescent="0.25">
      <c r="A1289">
        <f t="shared" si="114"/>
        <v>37.67</v>
      </c>
      <c r="B1289">
        <v>12.670000000000002</v>
      </c>
      <c r="C1289" s="1">
        <f t="shared" si="115"/>
        <v>1.2995770820000001</v>
      </c>
      <c r="D1289">
        <f t="shared" si="116"/>
        <v>64978.854100000004</v>
      </c>
      <c r="E1289" s="12">
        <f t="shared" si="118"/>
        <v>116869.66829449231</v>
      </c>
      <c r="F1289" s="1"/>
      <c r="G1289" s="4"/>
      <c r="H1289" s="4">
        <f t="shared" si="119"/>
        <v>104879.02322539101</v>
      </c>
      <c r="I1289">
        <f xml:space="preserve">          IF($B1289&lt;=$B$9,        $D1289-$B$7*$B$6-$J$18*($D1289-$B$6), $J$16)</f>
        <v>56930.362973720941</v>
      </c>
      <c r="J1289">
        <f t="shared" si="117"/>
        <v>7.0276437124302804</v>
      </c>
      <c r="K1289">
        <f>IF(B1289&lt;=$B$9, EXP(-($B$5*B1289))*($B$7*$B$6+$J$18*(D1289-$B$6))*$B$20, "")</f>
        <v>51.656690841756152</v>
      </c>
      <c r="L1289" t="str">
        <f>IF(B1289&lt;=$B$9, "", EXP(-($B$5*B1289))*$B$20)</f>
        <v/>
      </c>
    </row>
    <row r="1290" spans="1:12" x14ac:dyDescent="0.25">
      <c r="A1290">
        <f t="shared" si="114"/>
        <v>37.68</v>
      </c>
      <c r="B1290">
        <v>12.680000000000001</v>
      </c>
      <c r="C1290" s="1">
        <f t="shared" si="115"/>
        <v>1.2997349120000001</v>
      </c>
      <c r="D1290">
        <f t="shared" si="116"/>
        <v>64986.745600000009</v>
      </c>
      <c r="E1290" s="12">
        <f t="shared" si="118"/>
        <v>117005.53291519538</v>
      </c>
      <c r="F1290" s="1"/>
      <c r="G1290" s="4"/>
      <c r="H1290" s="4">
        <f t="shared" si="119"/>
        <v>104996.21579478268</v>
      </c>
      <c r="I1290">
        <f xml:space="preserve">          IF($B1290&lt;=$B$9,        $D1290-$B$7*$B$6-$J$18*($D1290-$B$6), $J$16)</f>
        <v>56936.648398412217</v>
      </c>
      <c r="J1290">
        <f t="shared" si="117"/>
        <v>7.0252552990844546</v>
      </c>
      <c r="K1290">
        <f>IF(B1290&lt;=$B$9, EXP(-($B$5*B1290))*($B$7*$B$6+$J$18*(D1290-$B$6))*$B$20, "")</f>
        <v>51.648918641992303</v>
      </c>
      <c r="L1290" t="str">
        <f>IF(B1290&lt;=$B$9, "", EXP(-($B$5*B1290))*$B$20)</f>
        <v/>
      </c>
    </row>
    <row r="1291" spans="1:12" x14ac:dyDescent="0.25">
      <c r="A1291">
        <f t="shared" si="114"/>
        <v>37.69</v>
      </c>
      <c r="B1291">
        <v>12.690000000000001</v>
      </c>
      <c r="C1291" s="1">
        <f t="shared" si="115"/>
        <v>1.2998926180000001</v>
      </c>
      <c r="D1291">
        <f t="shared" si="116"/>
        <v>64994.630900000004</v>
      </c>
      <c r="E1291" s="12">
        <f t="shared" si="118"/>
        <v>117141.4687444157</v>
      </c>
      <c r="F1291" s="1"/>
      <c r="G1291" s="4"/>
      <c r="H1291" s="4">
        <f t="shared" si="119"/>
        <v>105113.46544232673</v>
      </c>
      <c r="I1291">
        <f xml:space="preserve">          IF($B1291&lt;=$B$9,        $D1291-$B$7*$B$6-$J$18*($D1291-$B$6), $J$16)</f>
        <v>56942.928884925313</v>
      </c>
      <c r="J1291">
        <f t="shared" si="117"/>
        <v>7.0228676333136351</v>
      </c>
      <c r="K1291">
        <f>IF(B1291&lt;=$B$9, EXP(-($B$5*B1291))*($B$7*$B$6+$J$18*(D1291-$B$6))*$B$20, "")</f>
        <v>51.641137463149342</v>
      </c>
      <c r="L1291" t="str">
        <f>IF(B1291&lt;=$B$9, "", EXP(-($B$5*B1291))*$B$20)</f>
        <v/>
      </c>
    </row>
    <row r="1292" spans="1:12" x14ac:dyDescent="0.25">
      <c r="A1292">
        <f t="shared" si="114"/>
        <v>37.700000000000003</v>
      </c>
      <c r="B1292">
        <v>12.700000000000001</v>
      </c>
      <c r="C1292" s="1">
        <f t="shared" si="115"/>
        <v>1.3000502</v>
      </c>
      <c r="D1292">
        <f t="shared" si="116"/>
        <v>65002.51</v>
      </c>
      <c r="E1292" s="12">
        <f t="shared" si="118"/>
        <v>117277.47578847625</v>
      </c>
      <c r="F1292" s="1"/>
      <c r="G1292" s="4"/>
      <c r="H1292" s="4">
        <f t="shared" si="119"/>
        <v>105230.7721753823</v>
      </c>
      <c r="I1292">
        <f xml:space="preserve">          IF($B1292&lt;=$B$9,        $D1292-$B$7*$B$6-$J$18*($D1292-$B$6), $J$16)</f>
        <v>56949.204433260231</v>
      </c>
      <c r="J1292">
        <f t="shared" si="117"/>
        <v>7.0204807149294108</v>
      </c>
      <c r="K1292">
        <f>IF(B1292&lt;=$B$9, EXP(-($B$5*B1292))*($B$7*$B$6+$J$18*(D1292-$B$6))*$B$20, "")</f>
        <v>51.633347315295389</v>
      </c>
      <c r="L1292" t="str">
        <f>IF(B1292&lt;=$B$9, "", EXP(-($B$5*B1292))*$B$20)</f>
        <v/>
      </c>
    </row>
    <row r="1293" spans="1:12" x14ac:dyDescent="0.25">
      <c r="A1293">
        <f t="shared" si="114"/>
        <v>37.71</v>
      </c>
      <c r="B1293">
        <v>12.71</v>
      </c>
      <c r="C1293" s="1">
        <f t="shared" si="115"/>
        <v>1.3002076580000002</v>
      </c>
      <c r="D1293">
        <f t="shared" si="116"/>
        <v>65010.382900000004</v>
      </c>
      <c r="E1293" s="12">
        <f t="shared" si="118"/>
        <v>117413.55405370222</v>
      </c>
      <c r="F1293" s="1"/>
      <c r="G1293" s="4"/>
      <c r="H1293" s="4">
        <f t="shared" si="119"/>
        <v>105348.13600131108</v>
      </c>
      <c r="I1293">
        <f xml:space="preserve">          IF($B1293&lt;=$B$9,        $D1293-$B$7*$B$6-$J$18*($D1293-$B$6), $J$16)</f>
        <v>56955.475043416969</v>
      </c>
      <c r="J1293">
        <f t="shared" si="117"/>
        <v>7.0180945437433619</v>
      </c>
      <c r="K1293">
        <f>IF(B1293&lt;=$B$9, EXP(-($B$5*B1293))*($B$7*$B$6+$J$18*(D1293-$B$6))*$B$20, "")</f>
        <v>51.62554820849148</v>
      </c>
      <c r="L1293" t="str">
        <f>IF(B1293&lt;=$B$9, "", EXP(-($B$5*B1293))*$B$20)</f>
        <v/>
      </c>
    </row>
    <row r="1294" spans="1:12" x14ac:dyDescent="0.25">
      <c r="A1294">
        <f t="shared" si="114"/>
        <v>37.72</v>
      </c>
      <c r="B1294">
        <v>12.72</v>
      </c>
      <c r="C1294" s="1">
        <f t="shared" si="115"/>
        <v>1.300364992</v>
      </c>
      <c r="D1294">
        <f t="shared" si="116"/>
        <v>65018.249600000003</v>
      </c>
      <c r="E1294" s="12">
        <f t="shared" si="118"/>
        <v>117549.70354642101</v>
      </c>
      <c r="F1294" s="1"/>
      <c r="G1294" s="4"/>
      <c r="H1294" s="4">
        <f t="shared" si="119"/>
        <v>105465.55692747737</v>
      </c>
      <c r="I1294">
        <f xml:space="preserve">          IF($B1294&lt;=$B$9,        $D1294-$B$7*$B$6-$J$18*($D1294-$B$6), $J$16)</f>
        <v>56961.740715395536</v>
      </c>
      <c r="J1294">
        <f t="shared" si="117"/>
        <v>7.0157091195670676</v>
      </c>
      <c r="K1294">
        <f>IF(B1294&lt;=$B$9, EXP(-($B$5*B1294))*($B$7*$B$6+$J$18*(D1294-$B$6))*$B$20, "")</f>
        <v>51.617740152791839</v>
      </c>
      <c r="L1294" t="str">
        <f>IF(B1294&lt;=$B$9, "", EXP(-($B$5*B1294))*$B$20)</f>
        <v/>
      </c>
    </row>
    <row r="1295" spans="1:12" x14ac:dyDescent="0.25">
      <c r="A1295">
        <f t="shared" si="114"/>
        <v>37.730000000000004</v>
      </c>
      <c r="B1295">
        <v>12.73</v>
      </c>
      <c r="C1295" s="1">
        <f t="shared" si="115"/>
        <v>1.300522202</v>
      </c>
      <c r="D1295">
        <f t="shared" si="116"/>
        <v>65026.110099999998</v>
      </c>
      <c r="E1295" s="12">
        <f t="shared" si="118"/>
        <v>117685.92427296225</v>
      </c>
      <c r="F1295" s="1"/>
      <c r="G1295" s="4"/>
      <c r="H1295" s="4">
        <f t="shared" si="119"/>
        <v>105583.03496124803</v>
      </c>
      <c r="I1295">
        <f xml:space="preserve">          IF($B1295&lt;=$B$9,        $D1295-$B$7*$B$6-$J$18*($D1295-$B$6), $J$16)</f>
        <v>56968.001449195915</v>
      </c>
      <c r="J1295">
        <f t="shared" si="117"/>
        <v>7.0133244422120979</v>
      </c>
      <c r="K1295">
        <f>IF(B1295&lt;=$B$9, EXP(-($B$5*B1295))*($B$7*$B$6+$J$18*(D1295-$B$6))*$B$20, "")</f>
        <v>51.609923158243696</v>
      </c>
      <c r="L1295" t="str">
        <f>IF(B1295&lt;=$B$9, "", EXP(-($B$5*B1295))*$B$20)</f>
        <v/>
      </c>
    </row>
    <row r="1296" spans="1:12" x14ac:dyDescent="0.25">
      <c r="A1296">
        <f t="shared" si="114"/>
        <v>37.74</v>
      </c>
      <c r="B1296">
        <v>12.74</v>
      </c>
      <c r="C1296" s="1">
        <f t="shared" si="115"/>
        <v>1.300679288</v>
      </c>
      <c r="D1296">
        <f t="shared" si="116"/>
        <v>65033.964399999997</v>
      </c>
      <c r="E1296" s="12">
        <f t="shared" si="118"/>
        <v>117822.21623965779</v>
      </c>
      <c r="F1296" s="1"/>
      <c r="G1296" s="4"/>
      <c r="H1296" s="4">
        <f t="shared" si="119"/>
        <v>105700.57010999251</v>
      </c>
      <c r="I1296">
        <f xml:space="preserve">          IF($B1296&lt;=$B$9,        $D1296-$B$7*$B$6-$J$18*($D1296-$B$6), $J$16)</f>
        <v>56974.257244818124</v>
      </c>
      <c r="J1296">
        <f t="shared" si="117"/>
        <v>7.0109405114900225</v>
      </c>
      <c r="K1296">
        <f>IF(B1296&lt;=$B$9, EXP(-($B$5*B1296))*($B$7*$B$6+$J$18*(D1296-$B$6))*$B$20, "")</f>
        <v>51.602097234887381</v>
      </c>
      <c r="L1296" t="str">
        <f>IF(B1296&lt;=$B$9, "", EXP(-($B$5*B1296))*$B$20)</f>
        <v/>
      </c>
    </row>
    <row r="1297" spans="1:12" x14ac:dyDescent="0.25">
      <c r="A1297">
        <f t="shared" si="114"/>
        <v>37.75</v>
      </c>
      <c r="B1297">
        <v>12.750000000000002</v>
      </c>
      <c r="C1297" s="1">
        <f t="shared" si="115"/>
        <v>1.3008362500000001</v>
      </c>
      <c r="D1297">
        <f t="shared" si="116"/>
        <v>65041.812500000007</v>
      </c>
      <c r="E1297" s="12">
        <f t="shared" si="118"/>
        <v>117958.57945284167</v>
      </c>
      <c r="F1297" s="1"/>
      <c r="G1297" s="4"/>
      <c r="H1297" s="4">
        <f t="shared" si="119"/>
        <v>105818.16238108282</v>
      </c>
      <c r="I1297">
        <f xml:space="preserve">          IF($B1297&lt;=$B$9,        $D1297-$B$7*$B$6-$J$18*($D1297-$B$6), $J$16)</f>
        <v>56980.508102262167</v>
      </c>
      <c r="J1297">
        <f t="shared" si="117"/>
        <v>7.0085573272124062</v>
      </c>
      <c r="K1297">
        <f>IF(B1297&lt;=$B$9, EXP(-($B$5*B1297))*($B$7*$B$6+$J$18*(D1297-$B$6))*$B$20, "")</f>
        <v>51.594262392756299</v>
      </c>
      <c r="L1297" t="str">
        <f>IF(B1297&lt;=$B$9, "", EXP(-($B$5*B1297))*$B$20)</f>
        <v/>
      </c>
    </row>
    <row r="1298" spans="1:12" x14ac:dyDescent="0.25">
      <c r="A1298">
        <f t="shared" si="114"/>
        <v>37.760000000000005</v>
      </c>
      <c r="B1298">
        <v>12.760000000000002</v>
      </c>
      <c r="C1298" s="1">
        <f t="shared" si="115"/>
        <v>1.3009930880000002</v>
      </c>
      <c r="D1298">
        <f t="shared" si="116"/>
        <v>65049.654400000014</v>
      </c>
      <c r="E1298" s="12">
        <f t="shared" si="118"/>
        <v>118095.01391885016</v>
      </c>
      <c r="F1298" s="1"/>
      <c r="G1298" s="4"/>
      <c r="H1298" s="4">
        <f t="shared" si="119"/>
        <v>105935.81178189357</v>
      </c>
      <c r="I1298">
        <f xml:space="preserve">          IF($B1298&lt;=$B$9,        $D1298-$B$7*$B$6-$J$18*($D1298-$B$6), $J$16)</f>
        <v>56986.754021528024</v>
      </c>
      <c r="J1298">
        <f t="shared" si="117"/>
        <v>7.0061748891908078</v>
      </c>
      <c r="K1298">
        <f>IF(B1298&lt;=$B$9, EXP(-($B$5*B1298))*($B$7*$B$6+$J$18*(D1298-$B$6))*$B$20, "")</f>
        <v>51.586418641876918</v>
      </c>
      <c r="L1298" t="str">
        <f>IF(B1298&lt;=$B$9, "", EXP(-($B$5*B1298))*$B$20)</f>
        <v/>
      </c>
    </row>
    <row r="1299" spans="1:12" x14ac:dyDescent="0.25">
      <c r="A1299">
        <f t="shared" si="114"/>
        <v>37.770000000000003</v>
      </c>
      <c r="B1299">
        <v>12.770000000000001</v>
      </c>
      <c r="C1299" s="1">
        <f t="shared" si="115"/>
        <v>1.3011498020000001</v>
      </c>
      <c r="D1299">
        <f t="shared" si="116"/>
        <v>65057.490100000003</v>
      </c>
      <c r="E1299" s="12">
        <f t="shared" si="118"/>
        <v>118231.51964402176</v>
      </c>
      <c r="F1299" s="1"/>
      <c r="G1299" s="4"/>
      <c r="H1299" s="4">
        <f t="shared" si="119"/>
        <v>106053.51831980195</v>
      </c>
      <c r="I1299">
        <f xml:space="preserve">          IF($B1299&lt;=$B$9,        $D1299-$B$7*$B$6-$J$18*($D1299-$B$6), $J$16)</f>
        <v>56992.995002615695</v>
      </c>
      <c r="J1299">
        <f t="shared" si="117"/>
        <v>7.0037931972367833</v>
      </c>
      <c r="K1299">
        <f>IF(B1299&lt;=$B$9, EXP(-($B$5*B1299))*($B$7*$B$6+$J$18*(D1299-$B$6))*$B$20, "")</f>
        <v>51.578565992268786</v>
      </c>
      <c r="L1299" t="str">
        <f>IF(B1299&lt;=$B$9, "", EXP(-($B$5*B1299))*$B$20)</f>
        <v/>
      </c>
    </row>
    <row r="1300" spans="1:12" x14ac:dyDescent="0.25">
      <c r="A1300">
        <f t="shared" si="114"/>
        <v>37.78</v>
      </c>
      <c r="B1300">
        <v>12.780000000000001</v>
      </c>
      <c r="C1300" s="1">
        <f t="shared" si="115"/>
        <v>1.3013063920000001</v>
      </c>
      <c r="D1300">
        <f t="shared" si="116"/>
        <v>65065.319600000003</v>
      </c>
      <c r="E1300" s="12">
        <f t="shared" si="118"/>
        <v>118368.09663469717</v>
      </c>
      <c r="F1300" s="1"/>
      <c r="G1300" s="4"/>
      <c r="H1300" s="4">
        <f t="shared" si="119"/>
        <v>106171.28200218773</v>
      </c>
      <c r="I1300">
        <f xml:space="preserve">          IF($B1300&lt;=$B$9,        $D1300-$B$7*$B$6-$J$18*($D1300-$B$6), $J$16)</f>
        <v>56999.231045525194</v>
      </c>
      <c r="J1300">
        <f t="shared" si="117"/>
        <v>7.0014122511618835</v>
      </c>
      <c r="K1300">
        <f>IF(B1300&lt;=$B$9, EXP(-($B$5*B1300))*($B$7*$B$6+$J$18*(D1300-$B$6))*$B$20, "")</f>
        <v>51.5707044539446</v>
      </c>
      <c r="L1300" t="str">
        <f>IF(B1300&lt;=$B$9, "", EXP(-($B$5*B1300))*$B$20)</f>
        <v/>
      </c>
    </row>
    <row r="1301" spans="1:12" x14ac:dyDescent="0.25">
      <c r="A1301">
        <f t="shared" si="114"/>
        <v>37.79</v>
      </c>
      <c r="B1301">
        <v>12.790000000000001</v>
      </c>
      <c r="C1301" s="1">
        <f t="shared" si="115"/>
        <v>1.3014628579999998</v>
      </c>
      <c r="D1301">
        <f t="shared" si="116"/>
        <v>65073.142899999992</v>
      </c>
      <c r="E1301" s="12">
        <f t="shared" si="118"/>
        <v>118504.74489721931</v>
      </c>
      <c r="F1301" s="1"/>
      <c r="G1301" s="4"/>
      <c r="H1301" s="4">
        <f t="shared" si="119"/>
        <v>106289.10283643325</v>
      </c>
      <c r="I1301">
        <f xml:space="preserve">          IF($B1301&lt;=$B$9,        $D1301-$B$7*$B$6-$J$18*($D1301-$B$6), $J$16)</f>
        <v>57005.462150256513</v>
      </c>
      <c r="J1301">
        <f t="shared" si="117"/>
        <v>6.9990320507776564</v>
      </c>
      <c r="K1301">
        <f>IF(B1301&lt;=$B$9, EXP(-($B$5*B1301))*($B$7*$B$6+$J$18*(D1301-$B$6))*$B$20, "")</f>
        <v>51.562834036910075</v>
      </c>
      <c r="L1301" t="str">
        <f>IF(B1301&lt;=$B$9, "", EXP(-($B$5*B1301))*$B$20)</f>
        <v/>
      </c>
    </row>
    <row r="1302" spans="1:12" x14ac:dyDescent="0.25">
      <c r="A1302">
        <f t="shared" si="114"/>
        <v>37.799999999999997</v>
      </c>
      <c r="B1302">
        <v>12.8</v>
      </c>
      <c r="C1302" s="1">
        <f t="shared" si="115"/>
        <v>1.3016192</v>
      </c>
      <c r="D1302">
        <f t="shared" si="116"/>
        <v>65080.959999999999</v>
      </c>
      <c r="E1302" s="12">
        <f t="shared" si="118"/>
        <v>118641.46443793333</v>
      </c>
      <c r="F1302" s="1"/>
      <c r="G1302" s="4"/>
      <c r="H1302" s="4">
        <f t="shared" si="119"/>
        <v>106406.98082992343</v>
      </c>
      <c r="I1302">
        <f xml:space="preserve">          IF($B1302&lt;=$B$9,        $D1302-$B$7*$B$6-$J$18*($D1302-$B$6), $J$16)</f>
        <v>57011.688316809661</v>
      </c>
      <c r="J1302">
        <f t="shared" si="117"/>
        <v>6.9966525958956449</v>
      </c>
      <c r="K1302">
        <f>IF(B1302&lt;=$B$9, EXP(-($B$5*B1302))*($B$7*$B$6+$J$18*(D1302-$B$6))*$B$20, "")</f>
        <v>51.554954751164097</v>
      </c>
      <c r="L1302" t="str">
        <f>IF(B1302&lt;=$B$9, "", EXP(-($B$5*B1302))*$B$20)</f>
        <v/>
      </c>
    </row>
    <row r="1303" spans="1:12" x14ac:dyDescent="0.25">
      <c r="A1303">
        <f t="shared" ref="A1303:A1366" si="120">B1303+25</f>
        <v>37.81</v>
      </c>
      <c r="B1303">
        <v>12.81</v>
      </c>
      <c r="C1303" s="1">
        <f t="shared" ref="C1303:C1366" si="121">$B$2+$B$3*B1303+$B$4*B1303^2</f>
        <v>1.3017754180000001</v>
      </c>
      <c r="D1303">
        <f t="shared" ref="D1303:D1366" si="122">$B$6*C1303</f>
        <v>65088.770900000003</v>
      </c>
      <c r="E1303" s="12">
        <f t="shared" si="118"/>
        <v>118778.25526318661</v>
      </c>
      <c r="F1303" s="1"/>
      <c r="G1303" s="4"/>
      <c r="H1303" s="4">
        <f t="shared" si="119"/>
        <v>106524.9159900458</v>
      </c>
      <c r="I1303">
        <f xml:space="preserve">          IF($B1303&lt;=$B$9,        $D1303-$B$7*$B$6-$J$18*($D1303-$B$6), $J$16)</f>
        <v>57017.909545184637</v>
      </c>
      <c r="J1303">
        <f t="shared" ref="J1303:J1366" si="123">EXP(-$J$17*$B1303)*LN(I1303)</f>
        <v>6.9942738863273899</v>
      </c>
      <c r="K1303">
        <f>IF(B1303&lt;=$B$9, EXP(-($B$5*B1303))*($B$7*$B$6+$J$18*(D1303-$B$6))*$B$20, "")</f>
        <v>51.5470666066986</v>
      </c>
      <c r="L1303" t="str">
        <f>IF(B1303&lt;=$B$9, "", EXP(-($B$5*B1303))*$B$20)</f>
        <v/>
      </c>
    </row>
    <row r="1304" spans="1:12" x14ac:dyDescent="0.25">
      <c r="A1304">
        <f t="shared" si="120"/>
        <v>37.82</v>
      </c>
      <c r="B1304">
        <v>12.82</v>
      </c>
      <c r="C1304" s="1">
        <f t="shared" si="121"/>
        <v>1.3019315120000001</v>
      </c>
      <c r="D1304">
        <f t="shared" si="122"/>
        <v>65096.575600000004</v>
      </c>
      <c r="E1304" s="12">
        <f t="shared" ref="E1304:E1367" si="124">IF($B1304&lt;$B$9,      E1303+($B$5*E1303+$B$7*$B$6+$B$8*($D1304-$B$6))*$B$20,           E1303+($B$5*E1303-$B$12)*$B$20)</f>
        <v>118915.11737932873</v>
      </c>
      <c r="F1304" s="1"/>
      <c r="G1304" s="4"/>
      <c r="H1304" s="4">
        <f t="shared" ref="H1304:H1367" si="125">IF($B1304&lt;=$B$9,      H1303+($B$5*H1303+$B$7*$B$6+J$18*($D1303-$B$6))*$B$20,           H1303+($B$5*H1303-J$16)*$B$20)</f>
        <v>106642.90832419047</v>
      </c>
      <c r="I1304">
        <f xml:space="preserve">          IF($B1304&lt;=$B$9,        $D1304-$B$7*$B$6-$J$18*($D1304-$B$6), $J$16)</f>
        <v>57024.125835381426</v>
      </c>
      <c r="J1304">
        <f t="shared" si="123"/>
        <v>6.991895921884427</v>
      </c>
      <c r="K1304">
        <f>IF(B1304&lt;=$B$9, EXP(-($B$5*B1304))*($B$7*$B$6+$J$18*(D1304-$B$6))*$B$20, "")</f>
        <v>51.539169613498643</v>
      </c>
      <c r="L1304" t="str">
        <f>IF(B1304&lt;=$B$9, "", EXP(-($B$5*B1304))*$B$20)</f>
        <v/>
      </c>
    </row>
    <row r="1305" spans="1:12" x14ac:dyDescent="0.25">
      <c r="A1305">
        <f t="shared" si="120"/>
        <v>37.83</v>
      </c>
      <c r="B1305">
        <v>12.830000000000002</v>
      </c>
      <c r="C1305" s="1">
        <f t="shared" si="121"/>
        <v>1.3020874820000001</v>
      </c>
      <c r="D1305">
        <f t="shared" si="122"/>
        <v>65104.374100000008</v>
      </c>
      <c r="E1305" s="12">
        <f t="shared" si="124"/>
        <v>119052.0507927115</v>
      </c>
      <c r="F1305" s="1"/>
      <c r="G1305" s="4"/>
      <c r="H1305" s="4">
        <f t="shared" si="125"/>
        <v>106760.95783975013</v>
      </c>
      <c r="I1305">
        <f xml:space="preserve">          IF($B1305&lt;=$B$9,        $D1305-$B$7*$B$6-$J$18*($D1305-$B$6), $J$16)</f>
        <v>57030.337187400044</v>
      </c>
      <c r="J1305">
        <f t="shared" si="123"/>
        <v>6.9895187023782874</v>
      </c>
      <c r="K1305">
        <f>IF(B1305&lt;=$B$9, EXP(-($B$5*B1305))*($B$7*$B$6+$J$18*(D1305-$B$6))*$B$20, "")</f>
        <v>51.531263781542378</v>
      </c>
      <c r="L1305" t="str">
        <f>IF(B1305&lt;=$B$9, "", EXP(-($B$5*B1305))*$B$20)</f>
        <v/>
      </c>
    </row>
    <row r="1306" spans="1:12" x14ac:dyDescent="0.25">
      <c r="A1306">
        <f t="shared" si="120"/>
        <v>37.840000000000003</v>
      </c>
      <c r="B1306">
        <v>12.840000000000002</v>
      </c>
      <c r="C1306" s="1">
        <f t="shared" si="121"/>
        <v>1.3022433280000001</v>
      </c>
      <c r="D1306">
        <f t="shared" si="122"/>
        <v>65112.166400000002</v>
      </c>
      <c r="E1306" s="12">
        <f t="shared" si="124"/>
        <v>119189.05550968894</v>
      </c>
      <c r="F1306" s="1"/>
      <c r="G1306" s="4"/>
      <c r="H1306" s="4">
        <f t="shared" si="125"/>
        <v>106879.06454412005</v>
      </c>
      <c r="I1306">
        <f xml:space="preserve">          IF($B1306&lt;=$B$9,        $D1306-$B$7*$B$6-$J$18*($D1306-$B$6), $J$16)</f>
        <v>57036.543601240475</v>
      </c>
      <c r="J1306">
        <f t="shared" si="123"/>
        <v>6.9871422276204997</v>
      </c>
      <c r="K1306">
        <f>IF(B1306&lt;=$B$9, EXP(-($B$5*B1306))*($B$7*$B$6+$J$18*(D1306-$B$6))*$B$20, "")</f>
        <v>51.523349120801079</v>
      </c>
      <c r="L1306" t="str">
        <f>IF(B1306&lt;=$B$9, "", EXP(-($B$5*B1306))*$B$20)</f>
        <v/>
      </c>
    </row>
    <row r="1307" spans="1:12" x14ac:dyDescent="0.25">
      <c r="A1307">
        <f t="shared" si="120"/>
        <v>37.85</v>
      </c>
      <c r="B1307">
        <v>12.850000000000001</v>
      </c>
      <c r="C1307" s="1">
        <f t="shared" si="121"/>
        <v>1.30239905</v>
      </c>
      <c r="D1307">
        <f t="shared" si="122"/>
        <v>65119.952499999999</v>
      </c>
      <c r="E1307" s="12">
        <f t="shared" si="124"/>
        <v>119326.13153661734</v>
      </c>
      <c r="F1307" s="1"/>
      <c r="G1307" s="4"/>
      <c r="H1307" s="4">
        <f t="shared" si="125"/>
        <v>106997.22844469808</v>
      </c>
      <c r="I1307">
        <f xml:space="preserve">          IF($B1307&lt;=$B$9,        $D1307-$B$7*$B$6-$J$18*($D1307-$B$6), $J$16)</f>
        <v>57042.745076902735</v>
      </c>
      <c r="J1307">
        <f t="shared" si="123"/>
        <v>6.9847664974225889</v>
      </c>
      <c r="K1307">
        <f>IF(B1307&lt;=$B$9, EXP(-($B$5*B1307))*($B$7*$B$6+$J$18*(D1307-$B$6))*$B$20, "")</f>
        <v>51.515425641239162</v>
      </c>
      <c r="L1307" t="str">
        <f>IF(B1307&lt;=$B$9, "", EXP(-($B$5*B1307))*$B$20)</f>
        <v/>
      </c>
    </row>
    <row r="1308" spans="1:12" x14ac:dyDescent="0.25">
      <c r="A1308">
        <f t="shared" si="120"/>
        <v>37.86</v>
      </c>
      <c r="B1308">
        <v>12.860000000000001</v>
      </c>
      <c r="C1308" s="1">
        <f t="shared" si="121"/>
        <v>1.3025546479999999</v>
      </c>
      <c r="D1308">
        <f t="shared" si="122"/>
        <v>65127.732399999994</v>
      </c>
      <c r="E1308" s="12">
        <f t="shared" si="124"/>
        <v>119463.27887985515</v>
      </c>
      <c r="F1308" s="1"/>
      <c r="G1308" s="4"/>
      <c r="H1308" s="4">
        <f t="shared" si="125"/>
        <v>107115.44954888469</v>
      </c>
      <c r="I1308">
        <f xml:space="preserve">          IF($B1308&lt;=$B$9,        $D1308-$B$7*$B$6-$J$18*($D1308-$B$6), $J$16)</f>
        <v>57048.941614386815</v>
      </c>
      <c r="J1308">
        <f t="shared" si="123"/>
        <v>6.9823915115960782</v>
      </c>
      <c r="K1308">
        <f>IF(B1308&lt;=$B$9, EXP(-($B$5*B1308))*($B$7*$B$6+$J$18*(D1308-$B$6))*$B$20, "")</f>
        <v>51.507493352814137</v>
      </c>
      <c r="L1308" t="str">
        <f>IF(B1308&lt;=$B$9, "", EXP(-($B$5*B1308))*$B$20)</f>
        <v/>
      </c>
    </row>
    <row r="1309" spans="1:12" x14ac:dyDescent="0.25">
      <c r="A1309">
        <f t="shared" si="120"/>
        <v>37.870000000000005</v>
      </c>
      <c r="B1309">
        <v>12.870000000000001</v>
      </c>
      <c r="C1309" s="1">
        <f t="shared" si="121"/>
        <v>1.3027101219999999</v>
      </c>
      <c r="D1309">
        <f t="shared" si="122"/>
        <v>65135.506099999999</v>
      </c>
      <c r="E1309" s="12">
        <f t="shared" si="124"/>
        <v>119600.49754576309</v>
      </c>
      <c r="F1309" s="1"/>
      <c r="G1309" s="4"/>
      <c r="H1309" s="4">
        <f t="shared" si="125"/>
        <v>107233.72786408293</v>
      </c>
      <c r="I1309">
        <f xml:space="preserve">          IF($B1309&lt;=$B$9,        $D1309-$B$7*$B$6-$J$18*($D1309-$B$6), $J$16)</f>
        <v>57055.133213692723</v>
      </c>
      <c r="J1309">
        <f t="shared" si="123"/>
        <v>6.9800172699524836</v>
      </c>
      <c r="K1309">
        <f>IF(B1309&lt;=$B$9, EXP(-($B$5*B1309))*($B$7*$B$6+$J$18*(D1309-$B$6))*$B$20, "")</f>
        <v>51.499552265476652</v>
      </c>
      <c r="L1309" t="str">
        <f>IF(B1309&lt;=$B$9, "", EXP(-($B$5*B1309))*$B$20)</f>
        <v/>
      </c>
    </row>
    <row r="1310" spans="1:12" x14ac:dyDescent="0.25">
      <c r="A1310">
        <f t="shared" si="120"/>
        <v>37.880000000000003</v>
      </c>
      <c r="B1310">
        <v>12.88</v>
      </c>
      <c r="C1310" s="1">
        <f t="shared" si="121"/>
        <v>1.3028654720000001</v>
      </c>
      <c r="D1310">
        <f t="shared" si="122"/>
        <v>65143.273600000008</v>
      </c>
      <c r="E1310" s="12">
        <f t="shared" si="124"/>
        <v>119737.78754070411</v>
      </c>
      <c r="F1310" s="1"/>
      <c r="G1310" s="4"/>
      <c r="H1310" s="4">
        <f t="shared" si="125"/>
        <v>107352.06339769844</v>
      </c>
      <c r="I1310">
        <f xml:space="preserve">          IF($B1310&lt;=$B$9,        $D1310-$B$7*$B$6-$J$18*($D1310-$B$6), $J$16)</f>
        <v>57061.31987482046</v>
      </c>
      <c r="J1310">
        <f t="shared" si="123"/>
        <v>6.9776437723033213</v>
      </c>
      <c r="K1310">
        <f>IF(B1310&lt;=$B$9, EXP(-($B$5*B1310))*($B$7*$B$6+$J$18*(D1310-$B$6))*$B$20, "")</f>
        <v>51.491602389170495</v>
      </c>
      <c r="L1310" t="str">
        <f>IF(B1310&lt;=$B$9, "", EXP(-($B$5*B1310))*$B$20)</f>
        <v/>
      </c>
    </row>
    <row r="1311" spans="1:12" x14ac:dyDescent="0.25">
      <c r="A1311">
        <f t="shared" si="120"/>
        <v>37.89</v>
      </c>
      <c r="B1311">
        <v>12.89</v>
      </c>
      <c r="C1311" s="1">
        <f t="shared" si="121"/>
        <v>1.3030206980000001</v>
      </c>
      <c r="D1311">
        <f t="shared" si="122"/>
        <v>65151.034900000006</v>
      </c>
      <c r="E1311" s="12">
        <f t="shared" si="124"/>
        <v>119875.14887104336</v>
      </c>
      <c r="F1311" s="1"/>
      <c r="G1311" s="4"/>
      <c r="H1311" s="4">
        <f t="shared" si="125"/>
        <v>107470.45615713943</v>
      </c>
      <c r="I1311">
        <f xml:space="preserve">          IF($B1311&lt;=$B$9,        $D1311-$B$7*$B$6-$J$18*($D1311-$B$6), $J$16)</f>
        <v>57067.501597770002</v>
      </c>
      <c r="J1311">
        <f t="shared" si="123"/>
        <v>6.975271018460103</v>
      </c>
      <c r="K1311">
        <f>IF(B1311&lt;=$B$9, EXP(-($B$5*B1311))*($B$7*$B$6+$J$18*(D1311-$B$6))*$B$20, "")</f>
        <v>51.483643733832537</v>
      </c>
      <c r="L1311" t="str">
        <f>IF(B1311&lt;=$B$9, "", EXP(-($B$5*B1311))*$B$20)</f>
        <v/>
      </c>
    </row>
    <row r="1312" spans="1:12" x14ac:dyDescent="0.25">
      <c r="A1312">
        <f t="shared" si="120"/>
        <v>37.9</v>
      </c>
      <c r="B1312">
        <v>12.9</v>
      </c>
      <c r="C1312" s="1">
        <f t="shared" si="121"/>
        <v>1.3031758</v>
      </c>
      <c r="D1312">
        <f t="shared" si="122"/>
        <v>65158.79</v>
      </c>
      <c r="E1312" s="12">
        <f t="shared" si="124"/>
        <v>120012.58154314823</v>
      </c>
      <c r="F1312" s="1"/>
      <c r="G1312" s="4"/>
      <c r="H1312" s="4">
        <f t="shared" si="125"/>
        <v>107588.90614981673</v>
      </c>
      <c r="I1312">
        <f xml:space="preserve">          IF($B1312&lt;=$B$9,        $D1312-$B$7*$B$6-$J$18*($D1312-$B$6), $J$16)</f>
        <v>57073.678382541373</v>
      </c>
      <c r="J1312">
        <f t="shared" si="123"/>
        <v>6.9728990082343358</v>
      </c>
      <c r="K1312">
        <f>IF(B1312&lt;=$B$9, EXP(-($B$5*B1312))*($B$7*$B$6+$J$18*(D1312-$B$6))*$B$20, "")</f>
        <v>51.475676309392824</v>
      </c>
      <c r="L1312" t="str">
        <f>IF(B1312&lt;=$B$9, "", EXP(-($B$5*B1312))*$B$20)</f>
        <v/>
      </c>
    </row>
    <row r="1313" spans="1:12" x14ac:dyDescent="0.25">
      <c r="A1313">
        <f t="shared" si="120"/>
        <v>37.909999999999997</v>
      </c>
      <c r="B1313">
        <v>12.91</v>
      </c>
      <c r="C1313" s="1">
        <f t="shared" si="121"/>
        <v>1.3033307780000001</v>
      </c>
      <c r="D1313">
        <f t="shared" si="122"/>
        <v>65166.538900000007</v>
      </c>
      <c r="E1313" s="12">
        <f t="shared" si="124"/>
        <v>120150.08556338833</v>
      </c>
      <c r="F1313" s="1"/>
      <c r="G1313" s="4"/>
      <c r="H1313" s="4">
        <f t="shared" si="125"/>
        <v>107707.41338314375</v>
      </c>
      <c r="I1313">
        <f xml:space="preserve">          IF($B1313&lt;=$B$9,        $D1313-$B$7*$B$6-$J$18*($D1313-$B$6), $J$16)</f>
        <v>57079.850229134572</v>
      </c>
      <c r="J1313">
        <f t="shared" si="123"/>
        <v>6.970527741437528</v>
      </c>
      <c r="K1313">
        <f>IF(B1313&lt;=$B$9, EXP(-($B$5*B1313))*($B$7*$B$6+$J$18*(D1313-$B$6))*$B$20, "")</f>
        <v>51.467700125774584</v>
      </c>
      <c r="L1313" t="str">
        <f>IF(B1313&lt;=$B$9, "", EXP(-($B$5*B1313))*$B$20)</f>
        <v/>
      </c>
    </row>
    <row r="1314" spans="1:12" x14ac:dyDescent="0.25">
      <c r="A1314">
        <f t="shared" si="120"/>
        <v>37.92</v>
      </c>
      <c r="B1314">
        <v>12.920000000000002</v>
      </c>
      <c r="C1314" s="1">
        <f t="shared" si="121"/>
        <v>1.3034856320000001</v>
      </c>
      <c r="D1314">
        <f t="shared" si="122"/>
        <v>65174.281600000009</v>
      </c>
      <c r="E1314" s="12">
        <f t="shared" si="124"/>
        <v>120287.66093813552</v>
      </c>
      <c r="F1314" s="1"/>
      <c r="G1314" s="4"/>
      <c r="H1314" s="4">
        <f t="shared" si="125"/>
        <v>107825.9778645365</v>
      </c>
      <c r="I1314">
        <f xml:space="preserve">          IF($B1314&lt;=$B$9,        $D1314-$B$7*$B$6-$J$18*($D1314-$B$6), $J$16)</f>
        <v>57086.017137549599</v>
      </c>
      <c r="J1314">
        <f t="shared" si="123"/>
        <v>6.9681572178811768</v>
      </c>
      <c r="K1314">
        <f>IF(B1314&lt;=$B$9, EXP(-($B$5*B1314))*($B$7*$B$6+$J$18*(D1314-$B$6))*$B$20, "")</f>
        <v>51.459715192894102</v>
      </c>
      <c r="L1314" t="str">
        <f>IF(B1314&lt;=$B$9, "", EXP(-($B$5*B1314))*$B$20)</f>
        <v/>
      </c>
    </row>
    <row r="1315" spans="1:12" x14ac:dyDescent="0.25">
      <c r="A1315">
        <f t="shared" si="120"/>
        <v>37.93</v>
      </c>
      <c r="B1315">
        <v>12.930000000000001</v>
      </c>
      <c r="C1315" s="1">
        <f t="shared" si="121"/>
        <v>1.3036403619999999</v>
      </c>
      <c r="D1315">
        <f t="shared" si="122"/>
        <v>65182.018099999994</v>
      </c>
      <c r="E1315" s="12">
        <f t="shared" si="124"/>
        <v>120425.30767376388</v>
      </c>
      <c r="F1315" s="1"/>
      <c r="G1315" s="4"/>
      <c r="H1315" s="4">
        <f t="shared" si="125"/>
        <v>107944.59960141359</v>
      </c>
      <c r="I1315">
        <f xml:space="preserve">          IF($B1315&lt;=$B$9,        $D1315-$B$7*$B$6-$J$18*($D1315-$B$6), $J$16)</f>
        <v>57092.179107786425</v>
      </c>
      <c r="J1315">
        <f t="shared" si="123"/>
        <v>6.9657874373767878</v>
      </c>
      <c r="K1315">
        <f>IF(B1315&lt;=$B$9, EXP(-($B$5*B1315))*($B$7*$B$6+$J$18*(D1315-$B$6))*$B$20, "")</f>
        <v>51.451721520660847</v>
      </c>
      <c r="L1315" t="str">
        <f>IF(B1315&lt;=$B$9, "", EXP(-($B$5*B1315))*$B$20)</f>
        <v/>
      </c>
    </row>
    <row r="1316" spans="1:12" x14ac:dyDescent="0.25">
      <c r="A1316">
        <f t="shared" si="120"/>
        <v>37.94</v>
      </c>
      <c r="B1316">
        <v>12.940000000000001</v>
      </c>
      <c r="C1316" s="1">
        <f t="shared" si="121"/>
        <v>1.3037949680000001</v>
      </c>
      <c r="D1316">
        <f t="shared" si="122"/>
        <v>65189.748400000004</v>
      </c>
      <c r="E1316" s="12">
        <f t="shared" si="124"/>
        <v>120563.02577664969</v>
      </c>
      <c r="F1316" s="1"/>
      <c r="G1316" s="4"/>
      <c r="H1316" s="4">
        <f t="shared" si="125"/>
        <v>108063.27860119622</v>
      </c>
      <c r="I1316">
        <f xml:space="preserve">          IF($B1316&lt;=$B$9,        $D1316-$B$7*$B$6-$J$18*($D1316-$B$6), $J$16)</f>
        <v>57098.336139845094</v>
      </c>
      <c r="J1316">
        <f t="shared" si="123"/>
        <v>6.9634183997358541</v>
      </c>
      <c r="K1316">
        <f>IF(B1316&lt;=$B$9, EXP(-($B$5*B1316))*($B$7*$B$6+$J$18*(D1316-$B$6))*$B$20, "")</f>
        <v>51.443719118977505</v>
      </c>
      <c r="L1316" t="str">
        <f>IF(B1316&lt;=$B$9, "", EXP(-($B$5*B1316))*$B$20)</f>
        <v/>
      </c>
    </row>
    <row r="1317" spans="1:12" x14ac:dyDescent="0.25">
      <c r="A1317">
        <f t="shared" si="120"/>
        <v>37.950000000000003</v>
      </c>
      <c r="B1317">
        <v>12.950000000000001</v>
      </c>
      <c r="C1317" s="1">
        <f t="shared" si="121"/>
        <v>1.3039494500000002</v>
      </c>
      <c r="D1317">
        <f t="shared" si="122"/>
        <v>65197.472500000011</v>
      </c>
      <c r="E1317" s="12">
        <f t="shared" si="124"/>
        <v>120700.81525317152</v>
      </c>
      <c r="F1317" s="1"/>
      <c r="G1317" s="4"/>
      <c r="H1317" s="4">
        <f t="shared" si="125"/>
        <v>108182.01487130819</v>
      </c>
      <c r="I1317">
        <f xml:space="preserve">          IF($B1317&lt;=$B$9,        $D1317-$B$7*$B$6-$J$18*($D1317-$B$6), $J$16)</f>
        <v>57104.488233725591</v>
      </c>
      <c r="J1317">
        <f t="shared" si="123"/>
        <v>6.9610501047698721</v>
      </c>
      <c r="K1317">
        <f>IF(B1317&lt;=$B$9, EXP(-($B$5*B1317))*($B$7*$B$6+$J$18*(D1317-$B$6))*$B$20, "")</f>
        <v>51.435707997739847</v>
      </c>
      <c r="L1317" t="str">
        <f>IF(B1317&lt;=$B$9, "", EXP(-($B$5*B1317))*$B$20)</f>
        <v/>
      </c>
    </row>
    <row r="1318" spans="1:12" x14ac:dyDescent="0.25">
      <c r="A1318">
        <f t="shared" si="120"/>
        <v>37.96</v>
      </c>
      <c r="B1318">
        <v>12.96</v>
      </c>
      <c r="C1318" s="1">
        <f t="shared" si="121"/>
        <v>1.3041038080000003</v>
      </c>
      <c r="D1318">
        <f t="shared" si="122"/>
        <v>65205.190400000014</v>
      </c>
      <c r="E1318" s="12">
        <f t="shared" si="124"/>
        <v>120838.67610971013</v>
      </c>
      <c r="F1318" s="1"/>
      <c r="G1318" s="4"/>
      <c r="H1318" s="4">
        <f t="shared" si="125"/>
        <v>108300.80841917588</v>
      </c>
      <c r="I1318">
        <f xml:space="preserve">          IF($B1318&lt;=$B$9,        $D1318-$B$7*$B$6-$J$18*($D1318-$B$6), $J$16)</f>
        <v>57110.635389427902</v>
      </c>
      <c r="J1318">
        <f t="shared" si="123"/>
        <v>6.9586825522903304</v>
      </c>
      <c r="K1318">
        <f>IF(B1318&lt;=$B$9, EXP(-($B$5*B1318))*($B$7*$B$6+$J$18*(D1318-$B$6))*$B$20, "")</f>
        <v>51.427688166836788</v>
      </c>
      <c r="L1318" t="str">
        <f>IF(B1318&lt;=$B$9, "", EXP(-($B$5*B1318))*$B$20)</f>
        <v/>
      </c>
    </row>
    <row r="1319" spans="1:12" x14ac:dyDescent="0.25">
      <c r="A1319">
        <f t="shared" si="120"/>
        <v>37.97</v>
      </c>
      <c r="B1319">
        <v>12.97</v>
      </c>
      <c r="C1319" s="1">
        <f t="shared" si="121"/>
        <v>1.3042580420000001</v>
      </c>
      <c r="D1319">
        <f t="shared" si="122"/>
        <v>65212.902100000007</v>
      </c>
      <c r="E1319" s="12">
        <f t="shared" si="124"/>
        <v>120976.60835264853</v>
      </c>
      <c r="F1319" s="1"/>
      <c r="G1319" s="4"/>
      <c r="H1319" s="4">
        <f t="shared" si="125"/>
        <v>108419.65925222832</v>
      </c>
      <c r="I1319">
        <f xml:space="preserve">          IF($B1319&lt;=$B$9,        $D1319-$B$7*$B$6-$J$18*($D1319-$B$6), $J$16)</f>
        <v>57116.777606952026</v>
      </c>
      <c r="J1319">
        <f t="shared" si="123"/>
        <v>6.9563157421087194</v>
      </c>
      <c r="K1319">
        <f>IF(B1319&lt;=$B$9, EXP(-($B$5*B1319))*($B$7*$B$6+$J$18*(D1319-$B$6))*$B$20, "")</f>
        <v>51.419659636150449</v>
      </c>
      <c r="L1319" t="str">
        <f>IF(B1319&lt;=$B$9, "", EXP(-($B$5*B1319))*$B$20)</f>
        <v/>
      </c>
    </row>
    <row r="1320" spans="1:12" x14ac:dyDescent="0.25">
      <c r="A1320">
        <f t="shared" si="120"/>
        <v>37.980000000000004</v>
      </c>
      <c r="B1320">
        <v>12.98</v>
      </c>
      <c r="C1320" s="1">
        <f t="shared" si="121"/>
        <v>1.304412152</v>
      </c>
      <c r="D1320">
        <f t="shared" si="122"/>
        <v>65220.607600000003</v>
      </c>
      <c r="E1320" s="12">
        <f t="shared" si="124"/>
        <v>121114.61198837195</v>
      </c>
      <c r="F1320" s="1"/>
      <c r="G1320" s="4"/>
      <c r="H1320" s="4">
        <f t="shared" si="125"/>
        <v>108538.56737789708</v>
      </c>
      <c r="I1320">
        <f xml:space="preserve">          IF($B1320&lt;=$B$9,        $D1320-$B$7*$B$6-$J$18*($D1320-$B$6), $J$16)</f>
        <v>57122.914886297978</v>
      </c>
      <c r="J1320">
        <f t="shared" si="123"/>
        <v>6.9539496740365241</v>
      </c>
      <c r="K1320">
        <f>IF(B1320&lt;=$B$9, EXP(-($B$5*B1320))*($B$7*$B$6+$J$18*(D1320-$B$6))*$B$20, "")</f>
        <v>51.411622415556124</v>
      </c>
      <c r="L1320" t="str">
        <f>IF(B1320&lt;=$B$9, "", EXP(-($B$5*B1320))*$B$20)</f>
        <v/>
      </c>
    </row>
    <row r="1321" spans="1:12" x14ac:dyDescent="0.25">
      <c r="A1321">
        <f t="shared" si="120"/>
        <v>37.99</v>
      </c>
      <c r="B1321">
        <v>12.99</v>
      </c>
      <c r="C1321" s="1">
        <f t="shared" si="121"/>
        <v>1.304566138</v>
      </c>
      <c r="D1321">
        <f t="shared" si="122"/>
        <v>65228.306899999996</v>
      </c>
      <c r="E1321" s="12">
        <f t="shared" si="124"/>
        <v>121252.68702326788</v>
      </c>
      <c r="F1321" s="1"/>
      <c r="G1321" s="4"/>
      <c r="H1321" s="4">
        <f t="shared" si="125"/>
        <v>108657.53280361637</v>
      </c>
      <c r="I1321">
        <f xml:space="preserve">          IF($B1321&lt;=$B$9,        $D1321-$B$7*$B$6-$J$18*($D1321-$B$6), $J$16)</f>
        <v>57129.047227465751</v>
      </c>
      <c r="J1321">
        <f t="shared" si="123"/>
        <v>6.9515843478852286</v>
      </c>
      <c r="K1321">
        <f>IF(B1321&lt;=$B$9, EXP(-($B$5*B1321))*($B$7*$B$6+$J$18*(D1321-$B$6))*$B$20, "")</f>
        <v>51.403576514922271</v>
      </c>
      <c r="L1321" t="str">
        <f>IF(B1321&lt;=$B$9, "", EXP(-($B$5*B1321))*$B$20)</f>
        <v/>
      </c>
    </row>
    <row r="1322" spans="1:12" x14ac:dyDescent="0.25">
      <c r="A1322">
        <f t="shared" si="120"/>
        <v>38</v>
      </c>
      <c r="B1322">
        <v>13.000000000000002</v>
      </c>
      <c r="C1322" s="1">
        <f t="shared" si="121"/>
        <v>1.3047199999999999</v>
      </c>
      <c r="D1322">
        <f t="shared" si="122"/>
        <v>65235.999999999993</v>
      </c>
      <c r="E1322" s="12">
        <f t="shared" si="124"/>
        <v>121390.83346372603</v>
      </c>
      <c r="F1322" s="1"/>
      <c r="G1322" s="4"/>
      <c r="H1322" s="4">
        <f t="shared" si="125"/>
        <v>108776.55553682298</v>
      </c>
      <c r="I1322">
        <f xml:space="preserve">          IF($B1322&lt;=$B$9,        $D1322-$B$7*$B$6-$J$18*($D1322-$B$6), $J$16)</f>
        <v>57135.174630455353</v>
      </c>
      <c r="J1322">
        <f t="shared" si="123"/>
        <v>6.9492197634663144</v>
      </c>
      <c r="K1322">
        <f>IF(B1322&lt;=$B$9, EXP(-($B$5*B1322))*($B$7*$B$6+$J$18*(D1322-$B$6))*$B$20, "")</f>
        <v>51.395521944110513</v>
      </c>
      <c r="L1322" t="str">
        <f>IF(B1322&lt;=$B$9, "", EXP(-($B$5*B1322))*$B$20)</f>
        <v/>
      </c>
    </row>
    <row r="1323" spans="1:12" x14ac:dyDescent="0.25">
      <c r="A1323">
        <f t="shared" si="120"/>
        <v>38.010000000000005</v>
      </c>
      <c r="B1323">
        <v>13.010000000000002</v>
      </c>
      <c r="C1323" s="1">
        <f t="shared" si="121"/>
        <v>1.3048737379999999</v>
      </c>
      <c r="D1323">
        <f t="shared" si="122"/>
        <v>65243.686900000001</v>
      </c>
      <c r="E1323" s="12">
        <f t="shared" si="124"/>
        <v>121529.05131613833</v>
      </c>
      <c r="F1323" s="1"/>
      <c r="G1323" s="4"/>
      <c r="H1323" s="4">
        <f t="shared" si="125"/>
        <v>108895.63558495631</v>
      </c>
      <c r="I1323">
        <f xml:space="preserve">          IF($B1323&lt;=$B$9,        $D1323-$B$7*$B$6-$J$18*($D1323-$B$6), $J$16)</f>
        <v>57141.297095266782</v>
      </c>
      <c r="J1323">
        <f t="shared" si="123"/>
        <v>6.9468559205912621</v>
      </c>
      <c r="K1323">
        <f>IF(B1323&lt;=$B$9, EXP(-($B$5*B1323))*($B$7*$B$6+$J$18*(D1323-$B$6))*$B$20, "")</f>
        <v>51.387458712975693</v>
      </c>
      <c r="L1323" t="str">
        <f>IF(B1323&lt;=$B$9, "", EXP(-($B$5*B1323))*$B$20)</f>
        <v/>
      </c>
    </row>
    <row r="1324" spans="1:12" x14ac:dyDescent="0.25">
      <c r="A1324">
        <f t="shared" si="120"/>
        <v>38.020000000000003</v>
      </c>
      <c r="B1324">
        <v>13.020000000000001</v>
      </c>
      <c r="C1324" s="1">
        <f t="shared" si="121"/>
        <v>1.3050273520000002</v>
      </c>
      <c r="D1324">
        <f t="shared" si="122"/>
        <v>65251.367600000012</v>
      </c>
      <c r="E1324" s="12">
        <f t="shared" si="124"/>
        <v>121667.34058689898</v>
      </c>
      <c r="F1324" s="1"/>
      <c r="G1324" s="4"/>
      <c r="H1324" s="4">
        <f t="shared" si="125"/>
        <v>109014.77295545838</v>
      </c>
      <c r="I1324">
        <f xml:space="preserve">          IF($B1324&lt;=$B$9,        $D1324-$B$7*$B$6-$J$18*($D1324-$B$6), $J$16)</f>
        <v>57147.414621900039</v>
      </c>
      <c r="J1324">
        <f t="shared" si="123"/>
        <v>6.9444928190715478</v>
      </c>
      <c r="K1324">
        <f>IF(B1324&lt;=$B$9, EXP(-($B$5*B1324))*($B$7*$B$6+$J$18*(D1324-$B$6))*$B$20, "")</f>
        <v>51.379386831365771</v>
      </c>
      <c r="L1324" t="str">
        <f>IF(B1324&lt;=$B$9, "", EXP(-($B$5*B1324))*$B$20)</f>
        <v/>
      </c>
    </row>
    <row r="1325" spans="1:12" x14ac:dyDescent="0.25">
      <c r="A1325">
        <f t="shared" si="120"/>
        <v>38.03</v>
      </c>
      <c r="B1325">
        <v>13.030000000000001</v>
      </c>
      <c r="C1325" s="1">
        <f t="shared" si="121"/>
        <v>1.3051808420000002</v>
      </c>
      <c r="D1325">
        <f t="shared" si="122"/>
        <v>65259.042100000006</v>
      </c>
      <c r="E1325" s="12">
        <f t="shared" si="124"/>
        <v>121805.70128240439</v>
      </c>
      <c r="F1325" s="1"/>
      <c r="G1325" s="4"/>
      <c r="H1325" s="4">
        <f t="shared" si="125"/>
        <v>109133.96765577378</v>
      </c>
      <c r="I1325">
        <f xml:space="preserve">          IF($B1325&lt;=$B$9,        $D1325-$B$7*$B$6-$J$18*($D1325-$B$6), $J$16)</f>
        <v>57153.527210355103</v>
      </c>
      <c r="J1325">
        <f t="shared" si="123"/>
        <v>6.9421304587186432</v>
      </c>
      <c r="K1325">
        <f>IF(B1325&lt;=$B$9, EXP(-($B$5*B1325))*($B$7*$B$6+$J$18*(D1325-$B$6))*$B$20, "")</f>
        <v>51.371306309121927</v>
      </c>
      <c r="L1325" t="str">
        <f>IF(B1325&lt;=$B$9, "", EXP(-($B$5*B1325))*$B$20)</f>
        <v/>
      </c>
    </row>
    <row r="1326" spans="1:12" x14ac:dyDescent="0.25">
      <c r="A1326">
        <f t="shared" si="120"/>
        <v>38.04</v>
      </c>
      <c r="B1326">
        <v>13.040000000000001</v>
      </c>
      <c r="C1326" s="1">
        <f t="shared" si="121"/>
        <v>1.3053342080000001</v>
      </c>
      <c r="D1326">
        <f t="shared" si="122"/>
        <v>65266.710400000004</v>
      </c>
      <c r="E1326" s="12">
        <f t="shared" si="124"/>
        <v>121944.13340905323</v>
      </c>
      <c r="F1326" s="1"/>
      <c r="G1326" s="4"/>
      <c r="H1326" s="4">
        <f t="shared" si="125"/>
        <v>109253.21969334975</v>
      </c>
      <c r="I1326">
        <f xml:space="preserve">          IF($B1326&lt;=$B$9,        $D1326-$B$7*$B$6-$J$18*($D1326-$B$6), $J$16)</f>
        <v>57159.634860631988</v>
      </c>
      <c r="J1326">
        <f t="shared" si="123"/>
        <v>6.9397688393440262</v>
      </c>
      <c r="K1326">
        <f>IF(B1326&lt;=$B$9, EXP(-($B$5*B1326))*($B$7*$B$6+$J$18*(D1326-$B$6))*$B$20, "")</f>
        <v>51.363217156078555</v>
      </c>
      <c r="L1326" t="str">
        <f>IF(B1326&lt;=$B$9, "", EXP(-($B$5*B1326))*$B$20)</f>
        <v/>
      </c>
    </row>
    <row r="1327" spans="1:12" x14ac:dyDescent="0.25">
      <c r="A1327">
        <f t="shared" si="120"/>
        <v>38.049999999999997</v>
      </c>
      <c r="B1327">
        <v>13.05</v>
      </c>
      <c r="C1327" s="1">
        <f t="shared" si="121"/>
        <v>1.30548745</v>
      </c>
      <c r="D1327">
        <f t="shared" si="122"/>
        <v>65274.372499999998</v>
      </c>
      <c r="E1327" s="12">
        <f t="shared" si="124"/>
        <v>122082.63697324641</v>
      </c>
      <c r="F1327" s="1"/>
      <c r="G1327" s="4"/>
      <c r="H1327" s="4">
        <f t="shared" si="125"/>
        <v>109372.52907563611</v>
      </c>
      <c r="I1327">
        <f xml:space="preserve">          IF($B1327&lt;=$B$9,        $D1327-$B$7*$B$6-$J$18*($D1327-$B$6), $J$16)</f>
        <v>57165.737572730701</v>
      </c>
      <c r="J1327">
        <f t="shared" si="123"/>
        <v>6.937407960759165</v>
      </c>
      <c r="K1327">
        <f>IF(B1327&lt;=$B$9, EXP(-($B$5*B1327))*($B$7*$B$6+$J$18*(D1327-$B$6))*$B$20, "")</f>
        <v>51.355119382063215</v>
      </c>
      <c r="L1327" t="str">
        <f>IF(B1327&lt;=$B$9, "", EXP(-($B$5*B1327))*$B$20)</f>
        <v/>
      </c>
    </row>
    <row r="1328" spans="1:12" x14ac:dyDescent="0.25">
      <c r="A1328">
        <f t="shared" si="120"/>
        <v>38.06</v>
      </c>
      <c r="B1328">
        <v>13.06</v>
      </c>
      <c r="C1328" s="1">
        <f t="shared" si="121"/>
        <v>1.3056405679999998</v>
      </c>
      <c r="D1328">
        <f t="shared" si="122"/>
        <v>65282.028399999988</v>
      </c>
      <c r="E1328" s="12">
        <f t="shared" si="124"/>
        <v>122221.21198138704</v>
      </c>
      <c r="F1328" s="1"/>
      <c r="G1328" s="4"/>
      <c r="H1328" s="4">
        <f t="shared" si="125"/>
        <v>109491.89581008528</v>
      </c>
      <c r="I1328">
        <f xml:space="preserve">          IF($B1328&lt;=$B$9,        $D1328-$B$7*$B$6-$J$18*($D1328-$B$6), $J$16)</f>
        <v>57171.835346651227</v>
      </c>
      <c r="J1328">
        <f t="shared" si="123"/>
        <v>6.9350478227755268</v>
      </c>
      <c r="K1328">
        <f>IF(B1328&lt;=$B$9, EXP(-($B$5*B1328))*($B$7*$B$6+$J$18*(D1328-$B$6))*$B$20, "")</f>
        <v>51.347012996896673</v>
      </c>
      <c r="L1328" t="str">
        <f>IF(B1328&lt;=$B$9, "", EXP(-($B$5*B1328))*$B$20)</f>
        <v/>
      </c>
    </row>
    <row r="1329" spans="1:12" x14ac:dyDescent="0.25">
      <c r="A1329">
        <f t="shared" si="120"/>
        <v>38.07</v>
      </c>
      <c r="B1329">
        <v>13.07</v>
      </c>
      <c r="C1329" s="1">
        <f t="shared" si="121"/>
        <v>1.3057935620000001</v>
      </c>
      <c r="D1329">
        <f t="shared" si="122"/>
        <v>65289.678100000005</v>
      </c>
      <c r="E1329" s="12">
        <f t="shared" si="124"/>
        <v>122359.85843988053</v>
      </c>
      <c r="F1329" s="1"/>
      <c r="G1329" s="4"/>
      <c r="H1329" s="4">
        <f t="shared" si="125"/>
        <v>109611.31990415229</v>
      </c>
      <c r="I1329">
        <f xml:space="preserve">          IF($B1329&lt;=$B$9,        $D1329-$B$7*$B$6-$J$18*($D1329-$B$6), $J$16)</f>
        <v>57177.928182393603</v>
      </c>
      <c r="J1329">
        <f t="shared" si="123"/>
        <v>6.9326884252045815</v>
      </c>
      <c r="K1329">
        <f>IF(B1329&lt;=$B$9, EXP(-($B$5*B1329))*($B$7*$B$6+$J$18*(D1329-$B$6))*$B$20, "")</f>
        <v>51.338898010392953</v>
      </c>
      <c r="L1329" t="str">
        <f>IF(B1329&lt;=$B$9, "", EXP(-($B$5*B1329))*$B$20)</f>
        <v/>
      </c>
    </row>
    <row r="1330" spans="1:12" x14ac:dyDescent="0.25">
      <c r="A1330">
        <f t="shared" si="120"/>
        <v>38.08</v>
      </c>
      <c r="B1330">
        <v>13.080000000000002</v>
      </c>
      <c r="C1330" s="1">
        <f t="shared" si="121"/>
        <v>1.305946432</v>
      </c>
      <c r="D1330">
        <f t="shared" si="122"/>
        <v>65297.321600000003</v>
      </c>
      <c r="E1330" s="12">
        <f t="shared" si="124"/>
        <v>122498.57635513449</v>
      </c>
      <c r="F1330" s="1"/>
      <c r="G1330" s="4"/>
      <c r="H1330" s="4">
        <f t="shared" si="125"/>
        <v>109730.80136529481</v>
      </c>
      <c r="I1330">
        <f xml:space="preserve">          IF($B1330&lt;=$B$9,        $D1330-$B$7*$B$6-$J$18*($D1330-$B$6), $J$16)</f>
        <v>57184.016079957786</v>
      </c>
      <c r="J1330">
        <f t="shared" si="123"/>
        <v>6.9303297678577929</v>
      </c>
      <c r="K1330">
        <f>IF(B1330&lt;=$B$9, EXP(-($B$5*B1330))*($B$7*$B$6+$J$18*(D1330-$B$6))*$B$20, "")</f>
        <v>51.330774432359171</v>
      </c>
      <c r="L1330" t="str">
        <f>IF(B1330&lt;=$B$9, "", EXP(-($B$5*B1330))*$B$20)</f>
        <v/>
      </c>
    </row>
    <row r="1331" spans="1:12" x14ac:dyDescent="0.25">
      <c r="A1331">
        <f t="shared" si="120"/>
        <v>38.090000000000003</v>
      </c>
      <c r="B1331">
        <v>13.090000000000002</v>
      </c>
      <c r="C1331" s="1">
        <f t="shared" si="121"/>
        <v>1.3060991780000002</v>
      </c>
      <c r="D1331">
        <f t="shared" si="122"/>
        <v>65304.958900000012</v>
      </c>
      <c r="E1331" s="12">
        <f t="shared" si="124"/>
        <v>122637.36573355878</v>
      </c>
      <c r="F1331" s="1"/>
      <c r="G1331" s="4"/>
      <c r="H1331" s="4">
        <f t="shared" si="125"/>
        <v>109850.34020097309</v>
      </c>
      <c r="I1331">
        <f xml:space="preserve">          IF($B1331&lt;=$B$9,        $D1331-$B$7*$B$6-$J$18*($D1331-$B$6), $J$16)</f>
        <v>57190.099039343797</v>
      </c>
      <c r="J1331">
        <f t="shared" si="123"/>
        <v>6.9279718505466255</v>
      </c>
      <c r="K1331">
        <f>IF(B1331&lt;=$B$9, EXP(-($B$5*B1331))*($B$7*$B$6+$J$18*(D1331-$B$6))*$B$20, "")</f>
        <v>51.322642272595772</v>
      </c>
      <c r="L1331" t="str">
        <f>IF(B1331&lt;=$B$9, "", EXP(-($B$5*B1331))*$B$20)</f>
        <v/>
      </c>
    </row>
    <row r="1332" spans="1:12" x14ac:dyDescent="0.25">
      <c r="A1332">
        <f t="shared" si="120"/>
        <v>38.1</v>
      </c>
      <c r="B1332">
        <v>13.100000000000001</v>
      </c>
      <c r="C1332" s="1">
        <f t="shared" si="121"/>
        <v>1.3062518000000001</v>
      </c>
      <c r="D1332">
        <f t="shared" si="122"/>
        <v>65312.590000000004</v>
      </c>
      <c r="E1332" s="12">
        <f t="shared" si="124"/>
        <v>122776.22658156553</v>
      </c>
      <c r="F1332" s="1"/>
      <c r="G1332" s="4"/>
      <c r="H1332" s="4">
        <f t="shared" si="125"/>
        <v>109969.93641865</v>
      </c>
      <c r="I1332">
        <f xml:space="preserve">          IF($B1332&lt;=$B$9,        $D1332-$B$7*$B$6-$J$18*($D1332-$B$6), $J$16)</f>
        <v>57196.177060551621</v>
      </c>
      <c r="J1332">
        <f t="shared" si="123"/>
        <v>6.9256146730825403</v>
      </c>
      <c r="K1332">
        <f>IF(B1332&lt;=$B$9, EXP(-($B$5*B1332))*($B$7*$B$6+$J$18*(D1332-$B$6))*$B$20, "")</f>
        <v>51.314501540896316</v>
      </c>
      <c r="L1332" t="str">
        <f>IF(B1332&lt;=$B$9, "", EXP(-($B$5*B1332))*$B$20)</f>
        <v/>
      </c>
    </row>
    <row r="1333" spans="1:12" x14ac:dyDescent="0.25">
      <c r="A1333">
        <f t="shared" si="120"/>
        <v>38.11</v>
      </c>
      <c r="B1333">
        <v>13.110000000000001</v>
      </c>
      <c r="C1333" s="1">
        <f t="shared" si="121"/>
        <v>1.3064042979999999</v>
      </c>
      <c r="D1333">
        <f t="shared" si="122"/>
        <v>65320.214899999999</v>
      </c>
      <c r="E1333" s="12">
        <f t="shared" si="124"/>
        <v>122915.15890556907</v>
      </c>
      <c r="F1333" s="1"/>
      <c r="G1333" s="4"/>
      <c r="H1333" s="4">
        <f t="shared" si="125"/>
        <v>110089.59002579101</v>
      </c>
      <c r="I1333">
        <f xml:space="preserve">          IF($B1333&lt;=$B$9,        $D1333-$B$7*$B$6-$J$18*($D1333-$B$6), $J$16)</f>
        <v>57202.250143581266</v>
      </c>
      <c r="J1333">
        <f t="shared" si="123"/>
        <v>6.9232582352769976</v>
      </c>
      <c r="K1333">
        <f>IF(B1333&lt;=$B$9, EXP(-($B$5*B1333))*($B$7*$B$6+$J$18*(D1333-$B$6))*$B$20, "")</f>
        <v>51.306352247047663</v>
      </c>
      <c r="L1333" t="str">
        <f>IF(B1333&lt;=$B$9, "", EXP(-($B$5*B1333))*$B$20)</f>
        <v/>
      </c>
    </row>
    <row r="1334" spans="1:12" x14ac:dyDescent="0.25">
      <c r="A1334">
        <f t="shared" si="120"/>
        <v>38.120000000000005</v>
      </c>
      <c r="B1334">
        <v>13.120000000000001</v>
      </c>
      <c r="C1334" s="1">
        <f t="shared" si="121"/>
        <v>1.3065566720000001</v>
      </c>
      <c r="D1334">
        <f t="shared" si="122"/>
        <v>65327.833600000005</v>
      </c>
      <c r="E1334" s="12">
        <f t="shared" si="124"/>
        <v>123054.16271198602</v>
      </c>
      <c r="F1334" s="1"/>
      <c r="G1334" s="4"/>
      <c r="H1334" s="4">
        <f t="shared" si="125"/>
        <v>110209.30102986422</v>
      </c>
      <c r="I1334">
        <f xml:space="preserve">          IF($B1334&lt;=$B$9,        $D1334-$B$7*$B$6-$J$18*($D1334-$B$6), $J$16)</f>
        <v>57208.31828843274</v>
      </c>
      <c r="J1334">
        <f t="shared" si="123"/>
        <v>6.9209025369414583</v>
      </c>
      <c r="K1334">
        <f>IF(B1334&lt;=$B$9, EXP(-($B$5*B1334))*($B$7*$B$6+$J$18*(D1334-$B$6))*$B$20, "")</f>
        <v>51.298194400829878</v>
      </c>
      <c r="L1334" t="str">
        <f>IF(B1334&lt;=$B$9, "", EXP(-($B$5*B1334))*$B$20)</f>
        <v/>
      </c>
    </row>
    <row r="1335" spans="1:12" x14ac:dyDescent="0.25">
      <c r="A1335">
        <f t="shared" si="120"/>
        <v>38.130000000000003</v>
      </c>
      <c r="B1335">
        <v>13.13</v>
      </c>
      <c r="C1335" s="1">
        <f t="shared" si="121"/>
        <v>1.3067089219999999</v>
      </c>
      <c r="D1335">
        <f t="shared" si="122"/>
        <v>65335.446099999994</v>
      </c>
      <c r="E1335" s="12">
        <f t="shared" si="124"/>
        <v>123193.23800723521</v>
      </c>
      <c r="F1335" s="1"/>
      <c r="G1335" s="4"/>
      <c r="H1335" s="4">
        <f t="shared" si="125"/>
        <v>110329.06943834035</v>
      </c>
      <c r="I1335">
        <f xml:space="preserve">          IF($B1335&lt;=$B$9,        $D1335-$B$7*$B$6-$J$18*($D1335-$B$6), $J$16)</f>
        <v>57214.381495106034</v>
      </c>
      <c r="J1335">
        <f t="shared" si="123"/>
        <v>6.9185475778873773</v>
      </c>
      <c r="K1335">
        <f>IF(B1335&lt;=$B$9, EXP(-($B$5*B1335))*($B$7*$B$6+$J$18*(D1335-$B$6))*$B$20, "")</f>
        <v>51.290028012016194</v>
      </c>
      <c r="L1335" t="str">
        <f>IF(B1335&lt;=$B$9, "", EXP(-($B$5*B1335))*$B$20)</f>
        <v/>
      </c>
    </row>
    <row r="1336" spans="1:12" x14ac:dyDescent="0.25">
      <c r="A1336">
        <f t="shared" si="120"/>
        <v>38.14</v>
      </c>
      <c r="B1336">
        <v>13.14</v>
      </c>
      <c r="C1336" s="1">
        <f t="shared" si="121"/>
        <v>1.306861048</v>
      </c>
      <c r="D1336">
        <f t="shared" si="122"/>
        <v>65343.0524</v>
      </c>
      <c r="E1336" s="12">
        <f t="shared" si="124"/>
        <v>123332.38479773774</v>
      </c>
      <c r="F1336" s="1"/>
      <c r="G1336" s="4"/>
      <c r="H1336" s="4">
        <f t="shared" si="125"/>
        <v>110448.8952586927</v>
      </c>
      <c r="I1336">
        <f xml:space="preserve">          IF($B1336&lt;=$B$9,        $D1336-$B$7*$B$6-$J$18*($D1336-$B$6), $J$16)</f>
        <v>57220.439763601156</v>
      </c>
      <c r="J1336">
        <f t="shared" si="123"/>
        <v>6.9161933579262129</v>
      </c>
      <c r="K1336">
        <f>IF(B1336&lt;=$B$9, EXP(-($B$5*B1336))*($B$7*$B$6+$J$18*(D1336-$B$6))*$B$20, "")</f>
        <v>51.281853090373183</v>
      </c>
      <c r="L1336" t="str">
        <f>IF(B1336&lt;=$B$9, "", EXP(-($B$5*B1336))*$B$20)</f>
        <v/>
      </c>
    </row>
    <row r="1337" spans="1:12" x14ac:dyDescent="0.25">
      <c r="A1337">
        <f t="shared" si="120"/>
        <v>38.15</v>
      </c>
      <c r="B1337">
        <v>13.15</v>
      </c>
      <c r="C1337" s="1">
        <f t="shared" si="121"/>
        <v>1.3070130500000001</v>
      </c>
      <c r="D1337">
        <f t="shared" si="122"/>
        <v>65350.652500000004</v>
      </c>
      <c r="E1337" s="12">
        <f t="shared" si="124"/>
        <v>123471.60308991696</v>
      </c>
      <c r="F1337" s="1"/>
      <c r="G1337" s="4"/>
      <c r="H1337" s="4">
        <f t="shared" si="125"/>
        <v>110568.77849839724</v>
      </c>
      <c r="I1337">
        <f xml:space="preserve">          IF($B1337&lt;=$B$9,        $D1337-$B$7*$B$6-$J$18*($D1337-$B$6), $J$16)</f>
        <v>57226.493093918099</v>
      </c>
      <c r="J1337">
        <f t="shared" si="123"/>
        <v>6.9138398768694218</v>
      </c>
      <c r="K1337">
        <f>IF(B1337&lt;=$B$9, EXP(-($B$5*B1337))*($B$7*$B$6+$J$18*(D1337-$B$6))*$B$20, "")</f>
        <v>51.273669645660547</v>
      </c>
      <c r="L1337" t="str">
        <f>IF(B1337&lt;=$B$9, "", EXP(-($B$5*B1337))*$B$20)</f>
        <v/>
      </c>
    </row>
    <row r="1338" spans="1:12" x14ac:dyDescent="0.25">
      <c r="A1338">
        <f t="shared" si="120"/>
        <v>38.159999999999997</v>
      </c>
      <c r="B1338">
        <v>13.16</v>
      </c>
      <c r="C1338" s="1">
        <f t="shared" si="121"/>
        <v>1.3071649280000002</v>
      </c>
      <c r="D1338">
        <f t="shared" si="122"/>
        <v>65358.246400000011</v>
      </c>
      <c r="E1338" s="12">
        <f t="shared" si="124"/>
        <v>123610.89289019843</v>
      </c>
      <c r="F1338" s="1"/>
      <c r="G1338" s="4"/>
      <c r="H1338" s="4">
        <f t="shared" si="125"/>
        <v>110688.7191649325</v>
      </c>
      <c r="I1338">
        <f xml:space="preserve">          IF($B1338&lt;=$B$9,        $D1338-$B$7*$B$6-$J$18*($D1338-$B$6), $J$16)</f>
        <v>57232.541486056871</v>
      </c>
      <c r="J1338">
        <f t="shared" si="123"/>
        <v>6.9114871345284552</v>
      </c>
      <c r="K1338">
        <f>IF(B1338&lt;=$B$9, EXP(-($B$5*B1338))*($B$7*$B$6+$J$18*(D1338-$B$6))*$B$20, "")</f>
        <v>51.265477687631289</v>
      </c>
      <c r="L1338" t="str">
        <f>IF(B1338&lt;=$B$9, "", EXP(-($B$5*B1338))*$B$20)</f>
        <v/>
      </c>
    </row>
    <row r="1339" spans="1:12" x14ac:dyDescent="0.25">
      <c r="A1339">
        <f t="shared" si="120"/>
        <v>38.17</v>
      </c>
      <c r="B1339">
        <v>13.170000000000002</v>
      </c>
      <c r="C1339" s="1">
        <f t="shared" si="121"/>
        <v>1.307316682</v>
      </c>
      <c r="D1339">
        <f t="shared" si="122"/>
        <v>65365.8341</v>
      </c>
      <c r="E1339" s="12">
        <f t="shared" si="124"/>
        <v>123750.25420501</v>
      </c>
      <c r="F1339" s="1"/>
      <c r="G1339" s="4"/>
      <c r="H1339" s="4">
        <f t="shared" si="125"/>
        <v>110808.71726577965</v>
      </c>
      <c r="I1339">
        <f xml:space="preserve">          IF($B1339&lt;=$B$9,        $D1339-$B$7*$B$6-$J$18*($D1339-$B$6), $J$16)</f>
        <v>57238.584940017448</v>
      </c>
      <c r="J1339">
        <f t="shared" si="123"/>
        <v>6.9091351307147661</v>
      </c>
      <c r="K1339">
        <f>IF(B1339&lt;=$B$9, EXP(-($B$5*B1339))*($B$7*$B$6+$J$18*(D1339-$B$6))*$B$20, "")</f>
        <v>51.257277226031604</v>
      </c>
      <c r="L1339" t="str">
        <f>IF(B1339&lt;=$B$9, "", EXP(-($B$5*B1339))*$B$20)</f>
        <v/>
      </c>
    </row>
    <row r="1340" spans="1:12" x14ac:dyDescent="0.25">
      <c r="A1340">
        <f t="shared" si="120"/>
        <v>38.18</v>
      </c>
      <c r="B1340">
        <v>13.180000000000001</v>
      </c>
      <c r="C1340" s="1">
        <f t="shared" si="121"/>
        <v>1.3074683120000001</v>
      </c>
      <c r="D1340">
        <f t="shared" si="122"/>
        <v>65373.415600000008</v>
      </c>
      <c r="E1340" s="12">
        <f t="shared" si="124"/>
        <v>123889.68704078176</v>
      </c>
      <c r="F1340" s="1"/>
      <c r="G1340" s="4"/>
      <c r="H1340" s="4">
        <f t="shared" si="125"/>
        <v>110928.77280842249</v>
      </c>
      <c r="I1340">
        <f xml:space="preserve">          IF($B1340&lt;=$B$9,        $D1340-$B$7*$B$6-$J$18*($D1340-$B$6), $J$16)</f>
        <v>57244.623455799861</v>
      </c>
      <c r="J1340">
        <f t="shared" si="123"/>
        <v>6.9067838652398086</v>
      </c>
      <c r="K1340">
        <f>IF(B1340&lt;=$B$9, EXP(-($B$5*B1340))*($B$7*$B$6+$J$18*(D1340-$B$6))*$B$20, "")</f>
        <v>51.249068270601015</v>
      </c>
      <c r="L1340" t="str">
        <f>IF(B1340&lt;=$B$9, "", EXP(-($B$5*B1340))*$B$20)</f>
        <v/>
      </c>
    </row>
    <row r="1341" spans="1:12" x14ac:dyDescent="0.25">
      <c r="A1341">
        <f t="shared" si="120"/>
        <v>38.19</v>
      </c>
      <c r="B1341">
        <v>13.190000000000001</v>
      </c>
      <c r="C1341" s="1">
        <f t="shared" si="121"/>
        <v>1.307619818</v>
      </c>
      <c r="D1341">
        <f t="shared" si="122"/>
        <v>65380.990900000004</v>
      </c>
      <c r="E1341" s="12">
        <f t="shared" si="124"/>
        <v>124029.19140394604</v>
      </c>
      <c r="F1341" s="1"/>
      <c r="G1341" s="4"/>
      <c r="H1341" s="4">
        <f t="shared" si="125"/>
        <v>111048.88580034745</v>
      </c>
      <c r="I1341">
        <f xml:space="preserve">          IF($B1341&lt;=$B$9,        $D1341-$B$7*$B$6-$J$18*($D1341-$B$6), $J$16)</f>
        <v>57250.657033404095</v>
      </c>
      <c r="J1341">
        <f t="shared" si="123"/>
        <v>6.904433337915032</v>
      </c>
      <c r="K1341">
        <f>IF(B1341&lt;=$B$9, EXP(-($B$5*B1341))*($B$7*$B$6+$J$18*(D1341-$B$6))*$B$20, "")</f>
        <v>51.240850831072194</v>
      </c>
      <c r="L1341" t="str">
        <f>IF(B1341&lt;=$B$9, "", EXP(-($B$5*B1341))*$B$20)</f>
        <v/>
      </c>
    </row>
    <row r="1342" spans="1:12" x14ac:dyDescent="0.25">
      <c r="A1342">
        <f t="shared" si="120"/>
        <v>38.200000000000003</v>
      </c>
      <c r="B1342">
        <v>13.200000000000001</v>
      </c>
      <c r="C1342" s="1">
        <f t="shared" si="121"/>
        <v>1.3077711999999999</v>
      </c>
      <c r="D1342">
        <f t="shared" si="122"/>
        <v>65388.56</v>
      </c>
      <c r="E1342" s="12">
        <f t="shared" si="124"/>
        <v>124168.76730093743</v>
      </c>
      <c r="F1342" s="1"/>
      <c r="G1342" s="4"/>
      <c r="H1342" s="4">
        <f t="shared" si="125"/>
        <v>111169.05624904353</v>
      </c>
      <c r="I1342">
        <f xml:space="preserve">          IF($B1342&lt;=$B$9,        $D1342-$B$7*$B$6-$J$18*($D1342-$B$6), $J$16)</f>
        <v>57256.685672830143</v>
      </c>
      <c r="J1342">
        <f t="shared" si="123"/>
        <v>6.9020835485518885</v>
      </c>
      <c r="K1342">
        <f>IF(B1342&lt;=$B$9, EXP(-($B$5*B1342))*($B$7*$B$6+$J$18*(D1342-$B$6))*$B$20, "")</f>
        <v>51.232624917171151</v>
      </c>
      <c r="L1342" t="str">
        <f>IF(B1342&lt;=$B$9, "", EXP(-($B$5*B1342))*$B$20)</f>
        <v/>
      </c>
    </row>
    <row r="1343" spans="1:12" x14ac:dyDescent="0.25">
      <c r="A1343">
        <f t="shared" si="120"/>
        <v>38.21</v>
      </c>
      <c r="B1343">
        <v>13.21</v>
      </c>
      <c r="C1343" s="1">
        <f t="shared" si="121"/>
        <v>1.307922458</v>
      </c>
      <c r="D1343">
        <f t="shared" si="122"/>
        <v>65396.122899999995</v>
      </c>
      <c r="E1343" s="12">
        <f t="shared" si="124"/>
        <v>124308.41473819276</v>
      </c>
      <c r="F1343" s="1"/>
      <c r="G1343" s="4"/>
      <c r="H1343" s="4">
        <f t="shared" si="125"/>
        <v>111289.28416200238</v>
      </c>
      <c r="I1343">
        <f xml:space="preserve">          IF($B1343&lt;=$B$9,        $D1343-$B$7*$B$6-$J$18*($D1343-$B$6), $J$16)</f>
        <v>57262.709374078018</v>
      </c>
      <c r="J1343">
        <f t="shared" si="123"/>
        <v>6.8997344969618259</v>
      </c>
      <c r="K1343">
        <f>IF(B1343&lt;=$B$9, EXP(-($B$5*B1343))*($B$7*$B$6+$J$18*(D1343-$B$6))*$B$20, "")</f>
        <v>51.224390538617101</v>
      </c>
      <c r="L1343" t="str">
        <f>IF(B1343&lt;=$B$9, "", EXP(-($B$5*B1343))*$B$20)</f>
        <v/>
      </c>
    </row>
    <row r="1344" spans="1:12" x14ac:dyDescent="0.25">
      <c r="A1344">
        <f t="shared" si="120"/>
        <v>38.22</v>
      </c>
      <c r="B1344">
        <v>13.22</v>
      </c>
      <c r="C1344" s="1">
        <f t="shared" si="121"/>
        <v>1.308073592</v>
      </c>
      <c r="D1344">
        <f t="shared" si="122"/>
        <v>65403.679599999996</v>
      </c>
      <c r="E1344" s="12">
        <f t="shared" si="124"/>
        <v>124448.13372215113</v>
      </c>
      <c r="F1344" s="1"/>
      <c r="G1344" s="4"/>
      <c r="H1344" s="4">
        <f t="shared" si="125"/>
        <v>111409.56954671831</v>
      </c>
      <c r="I1344">
        <f xml:space="preserve">          IF($B1344&lt;=$B$9,        $D1344-$B$7*$B$6-$J$18*($D1344-$B$6), $J$16)</f>
        <v>57268.728137147722</v>
      </c>
      <c r="J1344">
        <f t="shared" si="123"/>
        <v>6.8973861829562937</v>
      </c>
      <c r="K1344">
        <f>IF(B1344&lt;=$B$9, EXP(-($B$5*B1344))*($B$7*$B$6+$J$18*(D1344-$B$6))*$B$20, "")</f>
        <v>51.21614770512258</v>
      </c>
      <c r="L1344" t="str">
        <f>IF(B1344&lt;=$B$9, "", EXP(-($B$5*B1344))*$B$20)</f>
        <v/>
      </c>
    </row>
    <row r="1345" spans="1:12" x14ac:dyDescent="0.25">
      <c r="A1345">
        <f t="shared" si="120"/>
        <v>38.230000000000004</v>
      </c>
      <c r="B1345">
        <v>13.23</v>
      </c>
      <c r="C1345" s="1">
        <f t="shared" si="121"/>
        <v>1.3082246020000001</v>
      </c>
      <c r="D1345">
        <f t="shared" si="122"/>
        <v>65411.230100000008</v>
      </c>
      <c r="E1345" s="12">
        <f t="shared" si="124"/>
        <v>124587.92425925389</v>
      </c>
      <c r="F1345" s="1"/>
      <c r="G1345" s="4"/>
      <c r="H1345" s="4">
        <f t="shared" si="125"/>
        <v>111529.91241068818</v>
      </c>
      <c r="I1345">
        <f xml:space="preserve">          IF($B1345&lt;=$B$9,        $D1345-$B$7*$B$6-$J$18*($D1345-$B$6), $J$16)</f>
        <v>57274.741962039254</v>
      </c>
      <c r="J1345">
        <f t="shared" si="123"/>
        <v>6.8950386063467404</v>
      </c>
      <c r="K1345">
        <f>IF(B1345&lt;=$B$9, EXP(-($B$5*B1345))*($B$7*$B$6+$J$18*(D1345-$B$6))*$B$20, "")</f>
        <v>51.20789642639334</v>
      </c>
      <c r="L1345" t="str">
        <f>IF(B1345&lt;=$B$9, "", EXP(-($B$5*B1345))*$B$20)</f>
        <v/>
      </c>
    </row>
    <row r="1346" spans="1:12" x14ac:dyDescent="0.25">
      <c r="A1346">
        <f t="shared" si="120"/>
        <v>38.24</v>
      </c>
      <c r="B1346">
        <v>13.24</v>
      </c>
      <c r="C1346" s="1">
        <f t="shared" si="121"/>
        <v>1.308375488</v>
      </c>
      <c r="D1346">
        <f t="shared" si="122"/>
        <v>65418.774400000002</v>
      </c>
      <c r="E1346" s="12">
        <f t="shared" si="124"/>
        <v>124727.78635594463</v>
      </c>
      <c r="F1346" s="1"/>
      <c r="G1346" s="4"/>
      <c r="H1346" s="4">
        <f t="shared" si="125"/>
        <v>111650.31276141152</v>
      </c>
      <c r="I1346">
        <f xml:space="preserve">          IF($B1346&lt;=$B$9,        $D1346-$B$7*$B$6-$J$18*($D1346-$B$6), $J$16)</f>
        <v>57280.750848752599</v>
      </c>
      <c r="J1346">
        <f t="shared" si="123"/>
        <v>6.8926917669446137</v>
      </c>
      <c r="K1346">
        <f>IF(B1346&lt;=$B$9, EXP(-($B$5*B1346))*($B$7*$B$6+$J$18*(D1346-$B$6))*$B$20, "")</f>
        <v>51.19963671212836</v>
      </c>
      <c r="L1346" t="str">
        <f>IF(B1346&lt;=$B$9, "", EXP(-($B$5*B1346))*$B$20)</f>
        <v/>
      </c>
    </row>
    <row r="1347" spans="1:12" x14ac:dyDescent="0.25">
      <c r="A1347">
        <f t="shared" si="120"/>
        <v>38.25</v>
      </c>
      <c r="B1347">
        <v>13.250000000000002</v>
      </c>
      <c r="C1347" s="1">
        <f t="shared" si="121"/>
        <v>1.3085262500000001</v>
      </c>
      <c r="D1347">
        <f t="shared" si="122"/>
        <v>65426.312500000007</v>
      </c>
      <c r="E1347" s="12">
        <f t="shared" si="124"/>
        <v>124867.72001866921</v>
      </c>
      <c r="F1347" s="1"/>
      <c r="G1347" s="4"/>
      <c r="H1347" s="4">
        <f t="shared" si="125"/>
        <v>111770.77060639049</v>
      </c>
      <c r="I1347">
        <f xml:space="preserve">          IF($B1347&lt;=$B$9,        $D1347-$B$7*$B$6-$J$18*($D1347-$B$6), $J$16)</f>
        <v>57286.754797287766</v>
      </c>
      <c r="J1347">
        <f t="shared" si="123"/>
        <v>6.8903456645613588</v>
      </c>
      <c r="K1347">
        <f>IF(B1347&lt;=$B$9, EXP(-($B$5*B1347))*($B$7*$B$6+$J$18*(D1347-$B$6))*$B$20, "")</f>
        <v>51.191368572020004</v>
      </c>
      <c r="L1347" t="str">
        <f>IF(B1347&lt;=$B$9, "", EXP(-($B$5*B1347))*$B$20)</f>
        <v/>
      </c>
    </row>
    <row r="1348" spans="1:12" x14ac:dyDescent="0.25">
      <c r="A1348">
        <f t="shared" si="120"/>
        <v>38.260000000000005</v>
      </c>
      <c r="B1348">
        <v>13.260000000000002</v>
      </c>
      <c r="C1348" s="1">
        <f t="shared" si="121"/>
        <v>1.3086768880000001</v>
      </c>
      <c r="D1348">
        <f t="shared" si="122"/>
        <v>65433.844400000009</v>
      </c>
      <c r="E1348" s="12">
        <f t="shared" si="124"/>
        <v>125007.72525387575</v>
      </c>
      <c r="F1348" s="1"/>
      <c r="G1348" s="4"/>
      <c r="H1348" s="4">
        <f t="shared" si="125"/>
        <v>111891.28595312985</v>
      </c>
      <c r="I1348">
        <f xml:space="preserve">          IF($B1348&lt;=$B$9,        $D1348-$B$7*$B$6-$J$18*($D1348-$B$6), $J$16)</f>
        <v>57292.75380764476</v>
      </c>
      <c r="J1348">
        <f t="shared" si="123"/>
        <v>6.888000299008425</v>
      </c>
      <c r="K1348">
        <f>IF(B1348&lt;=$B$9, EXP(-($B$5*B1348))*($B$7*$B$6+$J$18*(D1348-$B$6))*$B$20, "")</f>
        <v>51.183092015753836</v>
      </c>
      <c r="L1348" t="str">
        <f>IF(B1348&lt;=$B$9, "", EXP(-($B$5*B1348))*$B$20)</f>
        <v/>
      </c>
    </row>
    <row r="1349" spans="1:12" x14ac:dyDescent="0.25">
      <c r="A1349">
        <f t="shared" si="120"/>
        <v>38.270000000000003</v>
      </c>
      <c r="B1349">
        <v>13.270000000000001</v>
      </c>
      <c r="C1349" s="1">
        <f t="shared" si="121"/>
        <v>1.3088274019999999</v>
      </c>
      <c r="D1349">
        <f t="shared" si="122"/>
        <v>65441.370099999993</v>
      </c>
      <c r="E1349" s="12">
        <f t="shared" si="124"/>
        <v>125147.8020680146</v>
      </c>
      <c r="F1349" s="1"/>
      <c r="G1349" s="4"/>
      <c r="H1349" s="4">
        <f t="shared" si="125"/>
        <v>112011.85880913699</v>
      </c>
      <c r="I1349">
        <f xml:space="preserve">          IF($B1349&lt;=$B$9,        $D1349-$B$7*$B$6-$J$18*($D1349-$B$6), $J$16)</f>
        <v>57298.747879823561</v>
      </c>
      <c r="J1349">
        <f t="shared" si="123"/>
        <v>6.8856556700972575</v>
      </c>
      <c r="K1349">
        <f>IF(B1349&lt;=$B$9, EXP(-($B$5*B1349))*($B$7*$B$6+$J$18*(D1349-$B$6))*$B$20, "")</f>
        <v>51.174807053008699</v>
      </c>
      <c r="L1349" t="str">
        <f>IF(B1349&lt;=$B$9, "", EXP(-($B$5*B1349))*$B$20)</f>
        <v/>
      </c>
    </row>
    <row r="1350" spans="1:12" x14ac:dyDescent="0.25">
      <c r="A1350">
        <f t="shared" si="120"/>
        <v>38.28</v>
      </c>
      <c r="B1350">
        <v>13.280000000000001</v>
      </c>
      <c r="C1350" s="1">
        <f t="shared" si="121"/>
        <v>1.3089777920000001</v>
      </c>
      <c r="D1350">
        <f t="shared" si="122"/>
        <v>65448.889600000002</v>
      </c>
      <c r="E1350" s="12">
        <f t="shared" si="124"/>
        <v>125287.95046753841</v>
      </c>
      <c r="F1350" s="1"/>
      <c r="G1350" s="4"/>
      <c r="H1350" s="4">
        <f t="shared" si="125"/>
        <v>112132.48918192195</v>
      </c>
      <c r="I1350">
        <f xml:space="preserve">          IF($B1350&lt;=$B$9,        $D1350-$B$7*$B$6-$J$18*($D1350-$B$6), $J$16)</f>
        <v>57304.737013824211</v>
      </c>
      <c r="J1350">
        <f t="shared" si="123"/>
        <v>6.8833117776393031</v>
      </c>
      <c r="K1350">
        <f>IF(B1350&lt;=$B$9, EXP(-($B$5*B1350))*($B$7*$B$6+$J$18*(D1350-$B$6))*$B$20, "")</f>
        <v>51.166513693456807</v>
      </c>
      <c r="L1350" t="str">
        <f>IF(B1350&lt;=$B$9, "", EXP(-($B$5*B1350))*$B$20)</f>
        <v/>
      </c>
    </row>
    <row r="1351" spans="1:12" x14ac:dyDescent="0.25">
      <c r="A1351">
        <f t="shared" si="120"/>
        <v>38.29</v>
      </c>
      <c r="B1351">
        <v>13.290000000000001</v>
      </c>
      <c r="C1351" s="1">
        <f t="shared" si="121"/>
        <v>1.309128058</v>
      </c>
      <c r="D1351">
        <f t="shared" si="122"/>
        <v>65456.402900000001</v>
      </c>
      <c r="E1351" s="12">
        <f t="shared" si="124"/>
        <v>125428.17045890205</v>
      </c>
      <c r="F1351" s="1"/>
      <c r="G1351" s="4"/>
      <c r="H1351" s="4">
        <f t="shared" si="125"/>
        <v>112253.17707899738</v>
      </c>
      <c r="I1351">
        <f xml:space="preserve">          IF($B1351&lt;=$B$9,        $D1351-$B$7*$B$6-$J$18*($D1351-$B$6), $J$16)</f>
        <v>57310.721209646668</v>
      </c>
      <c r="J1351">
        <f t="shared" si="123"/>
        <v>6.8809686214460086</v>
      </c>
      <c r="K1351">
        <f>IF(B1351&lt;=$B$9, EXP(-($B$5*B1351))*($B$7*$B$6+$J$18*(D1351-$B$6))*$B$20, "")</f>
        <v>51.158211946763544</v>
      </c>
      <c r="L1351" t="str">
        <f>IF(B1351&lt;=$B$9, "", EXP(-($B$5*B1351))*$B$20)</f>
        <v/>
      </c>
    </row>
    <row r="1352" spans="1:12" x14ac:dyDescent="0.25">
      <c r="A1352">
        <f t="shared" si="120"/>
        <v>38.299999999999997</v>
      </c>
      <c r="B1352">
        <v>13.3</v>
      </c>
      <c r="C1352" s="1">
        <f t="shared" si="121"/>
        <v>1.3092782000000001</v>
      </c>
      <c r="D1352">
        <f t="shared" si="122"/>
        <v>65463.91</v>
      </c>
      <c r="E1352" s="12">
        <f t="shared" si="124"/>
        <v>125568.46204856267</v>
      </c>
      <c r="F1352" s="1"/>
      <c r="G1352" s="4"/>
      <c r="H1352" s="4">
        <f t="shared" si="125"/>
        <v>112373.92250787857</v>
      </c>
      <c r="I1352">
        <f xml:space="preserve">          IF($B1352&lt;=$B$9,        $D1352-$B$7*$B$6-$J$18*($D1352-$B$6), $J$16)</f>
        <v>57316.700467290953</v>
      </c>
      <c r="J1352">
        <f t="shared" si="123"/>
        <v>6.8786262013288182</v>
      </c>
      <c r="K1352">
        <f>IF(B1352&lt;=$B$9, EXP(-($B$5*B1352))*($B$7*$B$6+$J$18*(D1352-$B$6))*$B$20, "")</f>
        <v>51.149901822587665</v>
      </c>
      <c r="L1352" t="str">
        <f>IF(B1352&lt;=$B$9, "", EXP(-($B$5*B1352))*$B$20)</f>
        <v/>
      </c>
    </row>
    <row r="1353" spans="1:12" x14ac:dyDescent="0.25">
      <c r="A1353">
        <f t="shared" si="120"/>
        <v>38.31</v>
      </c>
      <c r="B1353">
        <v>13.31</v>
      </c>
      <c r="C1353" s="1">
        <f t="shared" si="121"/>
        <v>1.3094282180000001</v>
      </c>
      <c r="D1353">
        <f t="shared" si="122"/>
        <v>65471.410900000003</v>
      </c>
      <c r="E1353" s="12">
        <f t="shared" si="124"/>
        <v>125708.82524297966</v>
      </c>
      <c r="F1353" s="1"/>
      <c r="G1353" s="4"/>
      <c r="H1353" s="4">
        <f t="shared" si="125"/>
        <v>112494.72547608342</v>
      </c>
      <c r="I1353">
        <f xml:space="preserve">          IF($B1353&lt;=$B$9,        $D1353-$B$7*$B$6-$J$18*($D1353-$B$6), $J$16)</f>
        <v>57322.674786757059</v>
      </c>
      <c r="J1353">
        <f t="shared" si="123"/>
        <v>6.8762845170991795</v>
      </c>
      <c r="K1353">
        <f>IF(B1353&lt;=$B$9, EXP(-($B$5*B1353))*($B$7*$B$6+$J$18*(D1353-$B$6))*$B$20, "")</f>
        <v>51.141583330581177</v>
      </c>
      <c r="L1353" t="str">
        <f>IF(B1353&lt;=$B$9, "", EXP(-($B$5*B1353))*$B$20)</f>
        <v/>
      </c>
    </row>
    <row r="1354" spans="1:12" x14ac:dyDescent="0.25">
      <c r="A1354">
        <f t="shared" si="120"/>
        <v>38.32</v>
      </c>
      <c r="B1354">
        <v>13.32</v>
      </c>
      <c r="C1354" s="1">
        <f t="shared" si="121"/>
        <v>1.3095781120000001</v>
      </c>
      <c r="D1354">
        <f t="shared" si="122"/>
        <v>65478.905600000006</v>
      </c>
      <c r="E1354" s="12">
        <f t="shared" si="124"/>
        <v>125849.2600486147</v>
      </c>
      <c r="F1354" s="1"/>
      <c r="G1354" s="4"/>
      <c r="H1354" s="4">
        <f t="shared" si="125"/>
        <v>112615.58599113248</v>
      </c>
      <c r="I1354">
        <f xml:space="preserve">          IF($B1354&lt;=$B$9,        $D1354-$B$7*$B$6-$J$18*($D1354-$B$6), $J$16)</f>
        <v>57328.644168044986</v>
      </c>
      <c r="J1354">
        <f t="shared" si="123"/>
        <v>6.8739435685685377</v>
      </c>
      <c r="K1354">
        <f>IF(B1354&lt;=$B$9, EXP(-($B$5*B1354))*($B$7*$B$6+$J$18*(D1354-$B$6))*$B$20, "")</f>
        <v>51.133256480389434</v>
      </c>
      <c r="L1354" t="str">
        <f>IF(B1354&lt;=$B$9, "", EXP(-($B$5*B1354))*$B$20)</f>
        <v/>
      </c>
    </row>
    <row r="1355" spans="1:12" x14ac:dyDescent="0.25">
      <c r="A1355">
        <f t="shared" si="120"/>
        <v>38.33</v>
      </c>
      <c r="B1355">
        <v>13.330000000000002</v>
      </c>
      <c r="C1355" s="1">
        <f t="shared" si="121"/>
        <v>1.309727882</v>
      </c>
      <c r="D1355">
        <f t="shared" si="122"/>
        <v>65486.394099999998</v>
      </c>
      <c r="E1355" s="12">
        <f t="shared" si="124"/>
        <v>125989.76647193171</v>
      </c>
      <c r="F1355" s="1"/>
      <c r="G1355" s="4"/>
      <c r="H1355" s="4">
        <f t="shared" si="125"/>
        <v>112736.50406054893</v>
      </c>
      <c r="I1355">
        <f xml:space="preserve">          IF($B1355&lt;=$B$9,        $D1355-$B$7*$B$6-$J$18*($D1355-$B$6), $J$16)</f>
        <v>57334.608611154734</v>
      </c>
      <c r="J1355">
        <f t="shared" si="123"/>
        <v>6.8716033555483387</v>
      </c>
      <c r="K1355">
        <f>IF(B1355&lt;=$B$9, EXP(-($B$5*B1355))*($B$7*$B$6+$J$18*(D1355-$B$6))*$B$20, "")</f>
        <v>51.124921281651062</v>
      </c>
      <c r="L1355" t="str">
        <f>IF(B1355&lt;=$B$9, "", EXP(-($B$5*B1355))*$B$20)</f>
        <v/>
      </c>
    </row>
    <row r="1356" spans="1:12" x14ac:dyDescent="0.25">
      <c r="A1356">
        <f t="shared" si="120"/>
        <v>38.340000000000003</v>
      </c>
      <c r="B1356">
        <v>13.340000000000002</v>
      </c>
      <c r="C1356" s="1">
        <f t="shared" si="121"/>
        <v>1.3098775279999999</v>
      </c>
      <c r="D1356">
        <f t="shared" si="122"/>
        <v>65493.876399999994</v>
      </c>
      <c r="E1356" s="12">
        <f t="shared" si="124"/>
        <v>126130.34451939688</v>
      </c>
      <c r="F1356" s="1"/>
      <c r="G1356" s="4"/>
      <c r="H1356" s="4">
        <f t="shared" si="125"/>
        <v>112857.47969185858</v>
      </c>
      <c r="I1356">
        <f xml:space="preserve">          IF($B1356&lt;=$B$9,        $D1356-$B$7*$B$6-$J$18*($D1356-$B$6), $J$16)</f>
        <v>57340.568116086302</v>
      </c>
      <c r="J1356">
        <f t="shared" si="123"/>
        <v>6.8692638778500292</v>
      </c>
      <c r="K1356">
        <f>IF(B1356&lt;=$B$9, EXP(-($B$5*B1356))*($B$7*$B$6+$J$18*(D1356-$B$6))*$B$20, "")</f>
        <v>51.116577743997993</v>
      </c>
      <c r="L1356" t="str">
        <f>IF(B1356&lt;=$B$9, "", EXP(-($B$5*B1356))*$B$20)</f>
        <v/>
      </c>
    </row>
    <row r="1357" spans="1:12" x14ac:dyDescent="0.25">
      <c r="A1357">
        <f t="shared" si="120"/>
        <v>38.35</v>
      </c>
      <c r="B1357">
        <v>13.350000000000001</v>
      </c>
      <c r="C1357" s="1">
        <f t="shared" si="121"/>
        <v>1.31002705</v>
      </c>
      <c r="D1357">
        <f t="shared" si="122"/>
        <v>65501.352500000001</v>
      </c>
      <c r="E1357" s="12">
        <f t="shared" si="124"/>
        <v>126270.99419747866</v>
      </c>
      <c r="F1357" s="1"/>
      <c r="G1357" s="4"/>
      <c r="H1357" s="4">
        <f t="shared" si="125"/>
        <v>112978.51289258986</v>
      </c>
      <c r="I1357">
        <f xml:space="preserve">          IF($B1357&lt;=$B$9,        $D1357-$B$7*$B$6-$J$18*($D1357-$B$6), $J$16)</f>
        <v>57346.522682839706</v>
      </c>
      <c r="J1357">
        <f t="shared" si="123"/>
        <v>6.8669251352850562</v>
      </c>
      <c r="K1357">
        <f>IF(B1357&lt;=$B$9, EXP(-($B$5*B1357))*($B$7*$B$6+$J$18*(D1357-$B$6))*$B$20, "")</f>
        <v>51.10822587705551</v>
      </c>
      <c r="L1357" t="str">
        <f>IF(B1357&lt;=$B$9, "", EXP(-($B$5*B1357))*$B$20)</f>
        <v/>
      </c>
    </row>
    <row r="1358" spans="1:12" x14ac:dyDescent="0.25">
      <c r="A1358">
        <f t="shared" si="120"/>
        <v>38.36</v>
      </c>
      <c r="B1358">
        <v>13.360000000000001</v>
      </c>
      <c r="C1358" s="1">
        <f t="shared" si="121"/>
        <v>1.310176448</v>
      </c>
      <c r="D1358">
        <f t="shared" si="122"/>
        <v>65508.822399999997</v>
      </c>
      <c r="E1358" s="12">
        <f t="shared" si="124"/>
        <v>126411.71551264777</v>
      </c>
      <c r="F1358" s="1"/>
      <c r="G1358" s="4"/>
      <c r="H1358" s="4">
        <f t="shared" si="125"/>
        <v>113099.60367027386</v>
      </c>
      <c r="I1358">
        <f xml:space="preserve">          IF($B1358&lt;=$B$9,        $D1358-$B$7*$B$6-$J$18*($D1358-$B$6), $J$16)</f>
        <v>57352.472311414924</v>
      </c>
      <c r="J1358">
        <f t="shared" si="123"/>
        <v>6.8645871276648682</v>
      </c>
      <c r="K1358">
        <f>IF(B1358&lt;=$B$9, EXP(-($B$5*B1358))*($B$7*$B$6+$J$18*(D1358-$B$6))*$B$20, "")</f>
        <v>51.099865690442158</v>
      </c>
      <c r="L1358" t="str">
        <f>IF(B1358&lt;=$B$9, "", EXP(-($B$5*B1358))*$B$20)</f>
        <v/>
      </c>
    </row>
    <row r="1359" spans="1:12" x14ac:dyDescent="0.25">
      <c r="A1359">
        <f t="shared" si="120"/>
        <v>38.370000000000005</v>
      </c>
      <c r="B1359">
        <v>13.370000000000001</v>
      </c>
      <c r="C1359" s="1">
        <f t="shared" si="121"/>
        <v>1.3103257220000002</v>
      </c>
      <c r="D1359">
        <f t="shared" si="122"/>
        <v>65516.286100000012</v>
      </c>
      <c r="E1359" s="12">
        <f t="shared" si="124"/>
        <v>126552.50847137719</v>
      </c>
      <c r="F1359" s="1"/>
      <c r="G1359" s="4"/>
      <c r="H1359" s="4">
        <f t="shared" si="125"/>
        <v>113220.75203244432</v>
      </c>
      <c r="I1359">
        <f xml:space="preserve">          IF($B1359&lt;=$B$9,        $D1359-$B$7*$B$6-$J$18*($D1359-$B$6), $J$16)</f>
        <v>57358.417001811977</v>
      </c>
      <c r="J1359">
        <f t="shared" si="123"/>
        <v>6.8622498548009094</v>
      </c>
      <c r="K1359">
        <f>IF(B1359&lt;=$B$9, EXP(-($B$5*B1359))*($B$7*$B$6+$J$18*(D1359-$B$6))*$B$20, "")</f>
        <v>51.09149719376984</v>
      </c>
      <c r="L1359" t="str">
        <f>IF(B1359&lt;=$B$9, "", EXP(-($B$5*B1359))*$B$20)</f>
        <v/>
      </c>
    </row>
    <row r="1360" spans="1:12" x14ac:dyDescent="0.25">
      <c r="A1360">
        <f t="shared" si="120"/>
        <v>38.380000000000003</v>
      </c>
      <c r="B1360">
        <v>13.38</v>
      </c>
      <c r="C1360" s="1">
        <f t="shared" si="121"/>
        <v>1.3104748719999999</v>
      </c>
      <c r="D1360">
        <f t="shared" si="122"/>
        <v>65523.743599999994</v>
      </c>
      <c r="E1360" s="12">
        <f t="shared" si="124"/>
        <v>126693.37308014218</v>
      </c>
      <c r="F1360" s="1"/>
      <c r="G1360" s="4"/>
      <c r="H1360" s="4">
        <f t="shared" si="125"/>
        <v>113341.95798663756</v>
      </c>
      <c r="I1360">
        <f xml:space="preserve">          IF($B1360&lt;=$B$9,        $D1360-$B$7*$B$6-$J$18*($D1360-$B$6), $J$16)</f>
        <v>57364.356754030829</v>
      </c>
      <c r="J1360">
        <f t="shared" si="123"/>
        <v>6.8599133165046302</v>
      </c>
      <c r="K1360">
        <f>IF(B1360&lt;=$B$9, EXP(-($B$5*B1360))*($B$7*$B$6+$J$18*(D1360-$B$6))*$B$20, "")</f>
        <v>51.083120396643736</v>
      </c>
      <c r="L1360" t="str">
        <f>IF(B1360&lt;=$B$9, "", EXP(-($B$5*B1360))*$B$20)</f>
        <v/>
      </c>
    </row>
    <row r="1361" spans="1:12" x14ac:dyDescent="0.25">
      <c r="A1361">
        <f t="shared" si="120"/>
        <v>38.39</v>
      </c>
      <c r="B1361">
        <v>13.39</v>
      </c>
      <c r="C1361" s="1">
        <f t="shared" si="121"/>
        <v>1.310623898</v>
      </c>
      <c r="D1361">
        <f t="shared" si="122"/>
        <v>65531.194900000002</v>
      </c>
      <c r="E1361" s="12">
        <f t="shared" si="124"/>
        <v>126834.30934542023</v>
      </c>
      <c r="F1361" s="1"/>
      <c r="G1361" s="4"/>
      <c r="H1361" s="4">
        <f t="shared" si="125"/>
        <v>113463.22154039257</v>
      </c>
      <c r="I1361">
        <f xml:space="preserve">          IF($B1361&lt;=$B$9,        $D1361-$B$7*$B$6-$J$18*($D1361-$B$6), $J$16)</f>
        <v>57370.291568071516</v>
      </c>
      <c r="J1361">
        <f t="shared" si="123"/>
        <v>6.8575775125874765</v>
      </c>
      <c r="K1361">
        <f>IF(B1361&lt;=$B$9, EXP(-($B$5*B1361))*($B$7*$B$6+$J$18*(D1361-$B$6))*$B$20, "")</f>
        <v>51.074735308662433</v>
      </c>
      <c r="L1361" t="str">
        <f>IF(B1361&lt;=$B$9, "", EXP(-($B$5*B1361))*$B$20)</f>
        <v/>
      </c>
    </row>
    <row r="1362" spans="1:12" x14ac:dyDescent="0.25">
      <c r="A1362">
        <f t="shared" si="120"/>
        <v>38.4</v>
      </c>
      <c r="B1362">
        <v>13.4</v>
      </c>
      <c r="C1362" s="1">
        <f t="shared" si="121"/>
        <v>1.3107727999999998</v>
      </c>
      <c r="D1362">
        <f t="shared" si="122"/>
        <v>65538.64</v>
      </c>
      <c r="E1362" s="12">
        <f t="shared" si="124"/>
        <v>126975.31727369112</v>
      </c>
      <c r="F1362" s="1"/>
      <c r="G1362" s="4"/>
      <c r="H1362" s="4">
        <f t="shared" si="125"/>
        <v>113584.54270125099</v>
      </c>
      <c r="I1362">
        <f xml:space="preserve">          IF($B1362&lt;=$B$9,        $D1362-$B$7*$B$6-$J$18*($D1362-$B$6), $J$16)</f>
        <v>57376.221443934024</v>
      </c>
      <c r="J1362">
        <f t="shared" si="123"/>
        <v>6.8552424428609005</v>
      </c>
      <c r="K1362">
        <f>IF(B1362&lt;=$B$9, EXP(-($B$5*B1362))*($B$7*$B$6+$J$18*(D1362-$B$6))*$B$20, "")</f>
        <v>51.066341939417782</v>
      </c>
      <c r="L1362" t="str">
        <f>IF(B1362&lt;=$B$9, "", EXP(-($B$5*B1362))*$B$20)</f>
        <v/>
      </c>
    </row>
    <row r="1363" spans="1:12" x14ac:dyDescent="0.25">
      <c r="A1363">
        <f t="shared" si="120"/>
        <v>38.409999999999997</v>
      </c>
      <c r="B1363">
        <v>13.41</v>
      </c>
      <c r="C1363" s="1">
        <f t="shared" si="121"/>
        <v>1.3109215779999999</v>
      </c>
      <c r="D1363">
        <f t="shared" si="122"/>
        <v>65546.078899999993</v>
      </c>
      <c r="E1363" s="12">
        <f t="shared" si="124"/>
        <v>127116.39687143691</v>
      </c>
      <c r="F1363" s="1"/>
      <c r="G1363" s="4"/>
      <c r="H1363" s="4">
        <f t="shared" si="125"/>
        <v>113705.92147675708</v>
      </c>
      <c r="I1363">
        <f xml:space="preserve">          IF($B1363&lt;=$B$9,        $D1363-$B$7*$B$6-$J$18*($D1363-$B$6), $J$16)</f>
        <v>57382.146381618353</v>
      </c>
      <c r="J1363">
        <f t="shared" si="123"/>
        <v>6.8529081071363489</v>
      </c>
      <c r="K1363">
        <f>IF(B1363&lt;=$B$9, EXP(-($B$5*B1363))*($B$7*$B$6+$J$18*(D1363-$B$6))*$B$20, "")</f>
        <v>51.057940298494977</v>
      </c>
      <c r="L1363" t="str">
        <f>IF(B1363&lt;=$B$9, "", EXP(-($B$5*B1363))*$B$20)</f>
        <v/>
      </c>
    </row>
    <row r="1364" spans="1:12" x14ac:dyDescent="0.25">
      <c r="A1364">
        <f t="shared" si="120"/>
        <v>38.42</v>
      </c>
      <c r="B1364">
        <v>13.420000000000002</v>
      </c>
      <c r="C1364" s="1">
        <f t="shared" si="121"/>
        <v>1.3110702320000001</v>
      </c>
      <c r="D1364">
        <f t="shared" si="122"/>
        <v>65553.511599999998</v>
      </c>
      <c r="E1364" s="12">
        <f t="shared" si="124"/>
        <v>127257.54814514192</v>
      </c>
      <c r="F1364" s="1"/>
      <c r="G1364" s="4"/>
      <c r="H1364" s="4">
        <f t="shared" si="125"/>
        <v>113827.35787445777</v>
      </c>
      <c r="I1364">
        <f xml:space="preserve">          IF($B1364&lt;=$B$9,        $D1364-$B$7*$B$6-$J$18*($D1364-$B$6), $J$16)</f>
        <v>57388.066381124518</v>
      </c>
      <c r="J1364">
        <f t="shared" si="123"/>
        <v>6.8505745052252749</v>
      </c>
      <c r="K1364">
        <f>IF(B1364&lt;=$B$9, EXP(-($B$5*B1364))*($B$7*$B$6+$J$18*(D1364-$B$6))*$B$20, "")</f>
        <v>51.049530395472594</v>
      </c>
      <c r="L1364" t="str">
        <f>IF(B1364&lt;=$B$9, "", EXP(-($B$5*B1364))*$B$20)</f>
        <v/>
      </c>
    </row>
    <row r="1365" spans="1:12" x14ac:dyDescent="0.25">
      <c r="A1365">
        <f t="shared" si="120"/>
        <v>38.43</v>
      </c>
      <c r="B1365">
        <v>13.430000000000001</v>
      </c>
      <c r="C1365" s="1">
        <f t="shared" si="121"/>
        <v>1.3112187620000002</v>
      </c>
      <c r="D1365">
        <f t="shared" si="122"/>
        <v>65560.938100000014</v>
      </c>
      <c r="E1365" s="12">
        <f t="shared" si="124"/>
        <v>127398.77110129272</v>
      </c>
      <c r="F1365" s="1"/>
      <c r="G1365" s="4"/>
      <c r="H1365" s="4">
        <f t="shared" si="125"/>
        <v>113948.85190190258</v>
      </c>
      <c r="I1365">
        <f xml:space="preserve">          IF($B1365&lt;=$B$9,        $D1365-$B$7*$B$6-$J$18*($D1365-$B$6), $J$16)</f>
        <v>57393.981442452503</v>
      </c>
      <c r="J1365">
        <f t="shared" si="123"/>
        <v>6.8482416369391279</v>
      </c>
      <c r="K1365">
        <f>IF(B1365&lt;=$B$9, EXP(-($B$5*B1365))*($B$7*$B$6+$J$18*(D1365-$B$6))*$B$20, "")</f>
        <v>51.041112239922526</v>
      </c>
      <c r="L1365" t="str">
        <f>IF(B1365&lt;=$B$9, "", EXP(-($B$5*B1365))*$B$20)</f>
        <v/>
      </c>
    </row>
    <row r="1366" spans="1:12" x14ac:dyDescent="0.25">
      <c r="A1366">
        <f t="shared" si="120"/>
        <v>38.44</v>
      </c>
      <c r="B1366">
        <v>13.440000000000001</v>
      </c>
      <c r="C1366" s="1">
        <f t="shared" si="121"/>
        <v>1.3113671680000001</v>
      </c>
      <c r="D1366">
        <f t="shared" si="122"/>
        <v>65568.358399999997</v>
      </c>
      <c r="E1366" s="12">
        <f t="shared" si="124"/>
        <v>127540.06574637817</v>
      </c>
      <c r="F1366" s="1"/>
      <c r="G1366" s="4"/>
      <c r="H1366" s="4">
        <f t="shared" si="125"/>
        <v>114070.40356664373</v>
      </c>
      <c r="I1366">
        <f xml:space="preserve">          IF($B1366&lt;=$B$9,        $D1366-$B$7*$B$6-$J$18*($D1366-$B$6), $J$16)</f>
        <v>57399.891565602295</v>
      </c>
      <c r="J1366">
        <f t="shared" si="123"/>
        <v>6.8459095020893628</v>
      </c>
      <c r="K1366">
        <f>IF(B1366&lt;=$B$9, EXP(-($B$5*B1366))*($B$7*$B$6+$J$18*(D1366-$B$6))*$B$20, "")</f>
        <v>51.032685841409943</v>
      </c>
      <c r="L1366" t="str">
        <f>IF(B1366&lt;=$B$9, "", EXP(-($B$5*B1366))*$B$20)</f>
        <v/>
      </c>
    </row>
    <row r="1367" spans="1:12" x14ac:dyDescent="0.25">
      <c r="A1367">
        <f t="shared" ref="A1367:A1430" si="126">B1367+25</f>
        <v>38.450000000000003</v>
      </c>
      <c r="B1367">
        <v>13.450000000000001</v>
      </c>
      <c r="C1367" s="1">
        <f t="shared" ref="C1367:C1430" si="127">$B$2+$B$3*B1367+$B$4*B1367^2</f>
        <v>1.3115154499999999</v>
      </c>
      <c r="D1367">
        <f t="shared" ref="D1367:D1430" si="128">$B$6*C1367</f>
        <v>65575.772499999992</v>
      </c>
      <c r="E1367" s="12">
        <f t="shared" si="124"/>
        <v>127681.4320868894</v>
      </c>
      <c r="F1367" s="1"/>
      <c r="G1367" s="4"/>
      <c r="H1367" s="4">
        <f t="shared" si="125"/>
        <v>114192.01287623603</v>
      </c>
      <c r="I1367">
        <f xml:space="preserve">          IF($B1367&lt;=$B$9,        $D1367-$B$7*$B$6-$J$18*($D1367-$B$6), $J$16)</f>
        <v>57405.796750573914</v>
      </c>
      <c r="J1367">
        <f t="shared" ref="J1367:J1430" si="129">EXP(-$J$17*$B1367)*LN(I1367)</f>
        <v>6.8435781004874299</v>
      </c>
      <c r="K1367">
        <f>IF(B1367&lt;=$B$9, EXP(-($B$5*B1367))*($B$7*$B$6+$J$18*(D1367-$B$6))*$B$20, "")</f>
        <v>51.024251209493485</v>
      </c>
      <c r="L1367" t="str">
        <f>IF(B1367&lt;=$B$9, "", EXP(-($B$5*B1367))*$B$20)</f>
        <v/>
      </c>
    </row>
    <row r="1368" spans="1:12" x14ac:dyDescent="0.25">
      <c r="A1368">
        <f t="shared" si="126"/>
        <v>38.46</v>
      </c>
      <c r="B1368">
        <v>13.46</v>
      </c>
      <c r="C1368" s="1">
        <f t="shared" si="127"/>
        <v>1.3116636080000001</v>
      </c>
      <c r="D1368">
        <f t="shared" si="128"/>
        <v>65583.180400000012</v>
      </c>
      <c r="E1368" s="12">
        <f t="shared" ref="E1368:E1431" si="130">IF($B1368&lt;$B$9,      E1367+($B$5*E1367+$B$7*$B$6+$B$8*($D1368-$B$6))*$B$20,           E1367+($B$5*E1367-$B$12)*$B$20)</f>
        <v>127822.87012931981</v>
      </c>
      <c r="F1368" s="1"/>
      <c r="G1368" s="4"/>
      <c r="H1368" s="4">
        <f t="shared" ref="H1368:H1431" si="131">IF($B1368&lt;=$B$9,      H1367+($B$5*H1367+$B$7*$B$6+J$18*($D1367-$B$6))*$B$20,           H1367+($B$5*H1367-J$16)*$B$20)</f>
        <v>114313.67983823697</v>
      </c>
      <c r="I1368">
        <f xml:space="preserve">          IF($B1368&lt;=$B$9,        $D1368-$B$7*$B$6-$J$18*($D1368-$B$6), $J$16)</f>
        <v>57411.696997367377</v>
      </c>
      <c r="J1368">
        <f t="shared" si="129"/>
        <v>6.8412474319447858</v>
      </c>
      <c r="K1368">
        <f>IF(B1368&lt;=$B$9, EXP(-($B$5*B1368))*($B$7*$B$6+$J$18*(D1368-$B$6))*$B$20, "")</f>
        <v>51.015808353725134</v>
      </c>
      <c r="L1368" t="str">
        <f>IF(B1368&lt;=$B$9, "", EXP(-($B$5*B1368))*$B$20)</f>
        <v/>
      </c>
    </row>
    <row r="1369" spans="1:12" x14ac:dyDescent="0.25">
      <c r="A1369">
        <f t="shared" si="126"/>
        <v>38.47</v>
      </c>
      <c r="B1369">
        <v>13.47</v>
      </c>
      <c r="C1369" s="1">
        <f t="shared" si="127"/>
        <v>1.3118116419999999</v>
      </c>
      <c r="D1369">
        <f t="shared" si="128"/>
        <v>65590.5821</v>
      </c>
      <c r="E1369" s="12">
        <f t="shared" si="130"/>
        <v>127964.37988016507</v>
      </c>
      <c r="F1369" s="1"/>
      <c r="G1369" s="4"/>
      <c r="H1369" s="4">
        <f t="shared" si="131"/>
        <v>114435.40446020669</v>
      </c>
      <c r="I1369">
        <f xml:space="preserve">          IF($B1369&lt;=$B$9,        $D1369-$B$7*$B$6-$J$18*($D1369-$B$6), $J$16)</f>
        <v>57417.592305982631</v>
      </c>
      <c r="J1369">
        <f t="shared" si="129"/>
        <v>6.8389174962728845</v>
      </c>
      <c r="K1369">
        <f>IF(B1369&lt;=$B$9, EXP(-($B$5*B1369))*($B$7*$B$6+$J$18*(D1369-$B$6))*$B$20, "")</f>
        <v>51.00735728365008</v>
      </c>
      <c r="L1369" t="str">
        <f>IF(B1369&lt;=$B$9, "", EXP(-($B$5*B1369))*$B$20)</f>
        <v/>
      </c>
    </row>
    <row r="1370" spans="1:12" x14ac:dyDescent="0.25">
      <c r="A1370">
        <f t="shared" si="126"/>
        <v>38.480000000000004</v>
      </c>
      <c r="B1370">
        <v>13.48</v>
      </c>
      <c r="C1370" s="1">
        <f t="shared" si="127"/>
        <v>1.311959552</v>
      </c>
      <c r="D1370">
        <f t="shared" si="128"/>
        <v>65597.977599999998</v>
      </c>
      <c r="E1370" s="12">
        <f t="shared" si="130"/>
        <v>128105.96134592313</v>
      </c>
      <c r="F1370" s="1"/>
      <c r="G1370" s="4"/>
      <c r="H1370" s="4">
        <f t="shared" si="131"/>
        <v>114557.18674970794</v>
      </c>
      <c r="I1370">
        <f xml:space="preserve">          IF($B1370&lt;=$B$9,        $D1370-$B$7*$B$6-$J$18*($D1370-$B$6), $J$16)</f>
        <v>57423.482676419728</v>
      </c>
      <c r="J1370">
        <f t="shared" si="129"/>
        <v>6.8365882932831861</v>
      </c>
      <c r="K1370">
        <f>IF(B1370&lt;=$B$9, EXP(-($B$5*B1370))*($B$7*$B$6+$J$18*(D1370-$B$6))*$B$20, "")</f>
        <v>50.998898008807068</v>
      </c>
      <c r="L1370" t="str">
        <f>IF(B1370&lt;=$B$9, "", EXP(-($B$5*B1370))*$B$20)</f>
        <v/>
      </c>
    </row>
    <row r="1371" spans="1:12" x14ac:dyDescent="0.25">
      <c r="A1371">
        <f t="shared" si="126"/>
        <v>38.49</v>
      </c>
      <c r="B1371">
        <v>13.49</v>
      </c>
      <c r="C1371" s="1">
        <f t="shared" si="127"/>
        <v>1.3121073380000001</v>
      </c>
      <c r="D1371">
        <f t="shared" si="128"/>
        <v>65605.366900000008</v>
      </c>
      <c r="E1371" s="12">
        <f t="shared" si="130"/>
        <v>128247.61453309421</v>
      </c>
      <c r="F1371" s="1"/>
      <c r="G1371" s="4"/>
      <c r="H1371" s="4">
        <f t="shared" si="131"/>
        <v>114679.02671430614</v>
      </c>
      <c r="I1371">
        <f xml:space="preserve">          IF($B1371&lt;=$B$9,        $D1371-$B$7*$B$6-$J$18*($D1371-$B$6), $J$16)</f>
        <v>57429.368108678646</v>
      </c>
      <c r="J1371">
        <f t="shared" si="129"/>
        <v>6.8342598227871445</v>
      </c>
      <c r="K1371">
        <f>IF(B1371&lt;=$B$9, EXP(-($B$5*B1371))*($B$7*$B$6+$J$18*(D1371-$B$6))*$B$20, "")</f>
        <v>50.990430538728106</v>
      </c>
      <c r="L1371" t="str">
        <f>IF(B1371&lt;=$B$9, "", EXP(-($B$5*B1371))*$B$20)</f>
        <v/>
      </c>
    </row>
    <row r="1372" spans="1:12" x14ac:dyDescent="0.25">
      <c r="A1372">
        <f t="shared" si="126"/>
        <v>38.5</v>
      </c>
      <c r="B1372">
        <v>13.500000000000002</v>
      </c>
      <c r="C1372" s="1">
        <f t="shared" si="127"/>
        <v>1.3122550000000002</v>
      </c>
      <c r="D1372">
        <f t="shared" si="128"/>
        <v>65612.750000000015</v>
      </c>
      <c r="E1372" s="12">
        <f t="shared" si="130"/>
        <v>128389.33944818079</v>
      </c>
      <c r="F1372" s="1"/>
      <c r="G1372" s="4"/>
      <c r="H1372" s="4">
        <f t="shared" si="131"/>
        <v>114800.92436156936</v>
      </c>
      <c r="I1372">
        <f xml:space="preserve">          IF($B1372&lt;=$B$9,        $D1372-$B$7*$B$6-$J$18*($D1372-$B$6), $J$16)</f>
        <v>57435.248602759391</v>
      </c>
      <c r="J1372">
        <f t="shared" si="129"/>
        <v>6.8319320845962217</v>
      </c>
      <c r="K1372">
        <f>IF(B1372&lt;=$B$9, EXP(-($B$5*B1372))*($B$7*$B$6+$J$18*(D1372-$B$6))*$B$20, "")</f>
        <v>50.981954882938574</v>
      </c>
      <c r="L1372" t="str">
        <f>IF(B1372&lt;=$B$9, "", EXP(-($B$5*B1372))*$B$20)</f>
        <v/>
      </c>
    </row>
    <row r="1373" spans="1:12" x14ac:dyDescent="0.25">
      <c r="A1373">
        <f t="shared" si="126"/>
        <v>38.510000000000005</v>
      </c>
      <c r="B1373">
        <v>13.510000000000002</v>
      </c>
      <c r="C1373" s="1">
        <f t="shared" si="127"/>
        <v>1.312402538</v>
      </c>
      <c r="D1373">
        <f t="shared" si="128"/>
        <v>65620.126900000003</v>
      </c>
      <c r="E1373" s="12">
        <f t="shared" si="130"/>
        <v>128531.13609768766</v>
      </c>
      <c r="F1373" s="1"/>
      <c r="G1373" s="4"/>
      <c r="H1373" s="4">
        <f t="shared" si="131"/>
        <v>114922.87969906832</v>
      </c>
      <c r="I1373">
        <f xml:space="preserve">          IF($B1373&lt;=$B$9,        $D1373-$B$7*$B$6-$J$18*($D1373-$B$6), $J$16)</f>
        <v>57441.124158661944</v>
      </c>
      <c r="J1373">
        <f t="shared" si="129"/>
        <v>6.829605078521876</v>
      </c>
      <c r="K1373">
        <f>IF(B1373&lt;=$B$9, EXP(-($B$5*B1373))*($B$7*$B$6+$J$18*(D1373-$B$6))*$B$20, "")</f>
        <v>50.973471050957222</v>
      </c>
      <c r="L1373" t="str">
        <f>IF(B1373&lt;=$B$9, "", EXP(-($B$5*B1373))*$B$20)</f>
        <v/>
      </c>
    </row>
    <row r="1374" spans="1:12" x14ac:dyDescent="0.25">
      <c r="A1374">
        <f t="shared" si="126"/>
        <v>38.520000000000003</v>
      </c>
      <c r="B1374">
        <v>13.520000000000001</v>
      </c>
      <c r="C1374" s="1">
        <f t="shared" si="127"/>
        <v>1.3125499519999999</v>
      </c>
      <c r="D1374">
        <f t="shared" si="128"/>
        <v>65627.497600000002</v>
      </c>
      <c r="E1374" s="12">
        <f t="shared" si="130"/>
        <v>128673.00448812185</v>
      </c>
      <c r="F1374" s="1"/>
      <c r="G1374" s="4"/>
      <c r="H1374" s="4">
        <f t="shared" si="131"/>
        <v>115044.89273437638</v>
      </c>
      <c r="I1374">
        <f xml:space="preserve">          IF($B1374&lt;=$B$9,        $D1374-$B$7*$B$6-$J$18*($D1374-$B$6), $J$16)</f>
        <v>57446.994776386324</v>
      </c>
      <c r="J1374">
        <f t="shared" si="129"/>
        <v>6.827278804375573</v>
      </c>
      <c r="K1374">
        <f>IF(B1374&lt;=$B$9, EXP(-($B$5*B1374))*($B$7*$B$6+$J$18*(D1374-$B$6))*$B$20, "")</f>
        <v>50.964979052296229</v>
      </c>
      <c r="L1374" t="str">
        <f>IF(B1374&lt;=$B$9, "", EXP(-($B$5*B1374))*$B$20)</f>
        <v/>
      </c>
    </row>
    <row r="1375" spans="1:12" x14ac:dyDescent="0.25">
      <c r="A1375">
        <f t="shared" si="126"/>
        <v>38.53</v>
      </c>
      <c r="B1375">
        <v>13.530000000000001</v>
      </c>
      <c r="C1375" s="1">
        <f t="shared" si="127"/>
        <v>1.312697242</v>
      </c>
      <c r="D1375">
        <f t="shared" si="128"/>
        <v>65634.862099999998</v>
      </c>
      <c r="E1375" s="12">
        <f t="shared" si="130"/>
        <v>128814.94462599269</v>
      </c>
      <c r="F1375" s="1"/>
      <c r="G1375" s="4"/>
      <c r="H1375" s="4">
        <f t="shared" si="131"/>
        <v>115166.96347506954</v>
      </c>
      <c r="I1375">
        <f xml:space="preserve">          IF($B1375&lt;=$B$9,        $D1375-$B$7*$B$6-$J$18*($D1375-$B$6), $J$16)</f>
        <v>57452.860455932525</v>
      </c>
      <c r="J1375">
        <f t="shared" si="129"/>
        <v>6.8249532619687754</v>
      </c>
      <c r="K1375">
        <f>IF(B1375&lt;=$B$9, EXP(-($B$5*B1375))*($B$7*$B$6+$J$18*(D1375-$B$6))*$B$20, "")</f>
        <v>50.956478896461121</v>
      </c>
      <c r="L1375" t="str">
        <f>IF(B1375&lt;=$B$9, "", EXP(-($B$5*B1375))*$B$20)</f>
        <v/>
      </c>
    </row>
    <row r="1376" spans="1:12" x14ac:dyDescent="0.25">
      <c r="A1376">
        <f t="shared" si="126"/>
        <v>38.54</v>
      </c>
      <c r="B1376">
        <v>13.540000000000001</v>
      </c>
      <c r="C1376" s="1">
        <f t="shared" si="127"/>
        <v>1.3128444079999999</v>
      </c>
      <c r="D1376">
        <f t="shared" si="128"/>
        <v>65642.220399999991</v>
      </c>
      <c r="E1376" s="12">
        <f t="shared" si="130"/>
        <v>128956.95651781179</v>
      </c>
      <c r="F1376" s="1"/>
      <c r="G1376" s="4"/>
      <c r="H1376" s="4">
        <f t="shared" si="131"/>
        <v>115289.09192872648</v>
      </c>
      <c r="I1376">
        <f xml:space="preserve">          IF($B1376&lt;=$B$9,        $D1376-$B$7*$B$6-$J$18*($D1376-$B$6), $J$16)</f>
        <v>57458.721197300547</v>
      </c>
      <c r="J1376">
        <f t="shared" si="129"/>
        <v>6.8226284511129487</v>
      </c>
      <c r="K1376">
        <f>IF(B1376&lt;=$B$9, EXP(-($B$5*B1376))*($B$7*$B$6+$J$18*(D1376-$B$6))*$B$20, "")</f>
        <v>50.947970592950789</v>
      </c>
      <c r="L1376" t="str">
        <f>IF(B1376&lt;=$B$9, "", EXP(-($B$5*B1376))*$B$20)</f>
        <v/>
      </c>
    </row>
    <row r="1377" spans="1:12" x14ac:dyDescent="0.25">
      <c r="A1377">
        <f t="shared" si="126"/>
        <v>38.549999999999997</v>
      </c>
      <c r="B1377">
        <v>13.55</v>
      </c>
      <c r="C1377" s="1">
        <f t="shared" si="127"/>
        <v>1.3129914499999999</v>
      </c>
      <c r="D1377">
        <f t="shared" si="128"/>
        <v>65649.572499999995</v>
      </c>
      <c r="E1377" s="12">
        <f t="shared" si="130"/>
        <v>129099.04017009302</v>
      </c>
      <c r="F1377" s="1"/>
      <c r="G1377" s="4"/>
      <c r="H1377" s="4">
        <f t="shared" si="131"/>
        <v>115411.27810292854</v>
      </c>
      <c r="I1377">
        <f xml:space="preserve">          IF($B1377&lt;=$B$9,        $D1377-$B$7*$B$6-$J$18*($D1377-$B$6), $J$16)</f>
        <v>57464.577000490404</v>
      </c>
      <c r="J1377">
        <f t="shared" si="129"/>
        <v>6.8203043716195584</v>
      </c>
      <c r="K1377">
        <f>IF(B1377&lt;=$B$9, EXP(-($B$5*B1377))*($B$7*$B$6+$J$18*(D1377-$B$6))*$B$20, "")</f>
        <v>50.93945415125755</v>
      </c>
      <c r="L1377" t="str">
        <f>IF(B1377&lt;=$B$9, "", EXP(-($B$5*B1377))*$B$20)</f>
        <v/>
      </c>
    </row>
    <row r="1378" spans="1:12" x14ac:dyDescent="0.25">
      <c r="A1378">
        <f t="shared" si="126"/>
        <v>38.56</v>
      </c>
      <c r="B1378">
        <v>13.56</v>
      </c>
      <c r="C1378" s="1">
        <f t="shared" si="127"/>
        <v>1.3131383680000002</v>
      </c>
      <c r="D1378">
        <f t="shared" si="128"/>
        <v>65656.91840000001</v>
      </c>
      <c r="E1378" s="12">
        <f t="shared" si="130"/>
        <v>129241.19558935256</v>
      </c>
      <c r="F1378" s="1"/>
      <c r="G1378" s="4"/>
      <c r="H1378" s="4">
        <f t="shared" si="131"/>
        <v>115533.52200525966</v>
      </c>
      <c r="I1378">
        <f xml:space="preserve">          IF($B1378&lt;=$B$9,        $D1378-$B$7*$B$6-$J$18*($D1378-$B$6), $J$16)</f>
        <v>57470.42786550209</v>
      </c>
      <c r="J1378">
        <f t="shared" si="129"/>
        <v>6.8179810233000779</v>
      </c>
      <c r="K1378">
        <f>IF(B1378&lt;=$B$9, EXP(-($B$5*B1378))*($B$7*$B$6+$J$18*(D1378-$B$6))*$B$20, "")</f>
        <v>50.930929580867115</v>
      </c>
      <c r="L1378" t="str">
        <f>IF(B1378&lt;=$B$9, "", EXP(-($B$5*B1378))*$B$20)</f>
        <v/>
      </c>
    </row>
    <row r="1379" spans="1:12" x14ac:dyDescent="0.25">
      <c r="A1379">
        <f t="shared" si="126"/>
        <v>38.57</v>
      </c>
      <c r="B1379">
        <v>13.57</v>
      </c>
      <c r="C1379" s="1">
        <f t="shared" si="127"/>
        <v>1.3132851620000001</v>
      </c>
      <c r="D1379">
        <f t="shared" si="128"/>
        <v>65664.258100000006</v>
      </c>
      <c r="E1379" s="12">
        <f t="shared" si="130"/>
        <v>129383.42278210883</v>
      </c>
      <c r="F1379" s="1"/>
      <c r="G1379" s="4"/>
      <c r="H1379" s="4">
        <f t="shared" si="131"/>
        <v>115655.82364330647</v>
      </c>
      <c r="I1379">
        <f xml:space="preserve">          IF($B1379&lt;=$B$9,        $D1379-$B$7*$B$6-$J$18*($D1379-$B$6), $J$16)</f>
        <v>57476.273792335582</v>
      </c>
      <c r="J1379">
        <f t="shared" si="129"/>
        <v>6.8156584059659737</v>
      </c>
      <c r="K1379">
        <f>IF(B1379&lt;=$B$9, EXP(-($B$5*B1379))*($B$7*$B$6+$J$18*(D1379-$B$6))*$B$20, "")</f>
        <v>50.922396891258522</v>
      </c>
      <c r="L1379" t="str">
        <f>IF(B1379&lt;=$B$9, "", EXP(-($B$5*B1379))*$B$20)</f>
        <v/>
      </c>
    </row>
    <row r="1380" spans="1:12" x14ac:dyDescent="0.25">
      <c r="A1380">
        <f t="shared" si="126"/>
        <v>38.58</v>
      </c>
      <c r="B1380">
        <v>13.580000000000002</v>
      </c>
      <c r="C1380" s="1">
        <f t="shared" si="127"/>
        <v>1.313431832</v>
      </c>
      <c r="D1380">
        <f t="shared" si="128"/>
        <v>65671.5916</v>
      </c>
      <c r="E1380" s="12">
        <f t="shared" si="130"/>
        <v>129525.72175488257</v>
      </c>
      <c r="F1380" s="1"/>
      <c r="G1380" s="4"/>
      <c r="H1380" s="4">
        <f t="shared" si="131"/>
        <v>115778.18302465827</v>
      </c>
      <c r="I1380">
        <f xml:space="preserve">          IF($B1380&lt;=$B$9,        $D1380-$B$7*$B$6-$J$18*($D1380-$B$6), $J$16)</f>
        <v>57482.114780990894</v>
      </c>
      <c r="J1380">
        <f t="shared" si="129"/>
        <v>6.8133365194287183</v>
      </c>
      <c r="K1380">
        <f>IF(B1380&lt;=$B$9, EXP(-($B$5*B1380))*($B$7*$B$6+$J$18*(D1380-$B$6))*$B$20, "")</f>
        <v>50.913856091904265</v>
      </c>
      <c r="L1380" t="str">
        <f>IF(B1380&lt;=$B$9, "", EXP(-($B$5*B1380))*$B$20)</f>
        <v/>
      </c>
    </row>
    <row r="1381" spans="1:12" x14ac:dyDescent="0.25">
      <c r="A1381">
        <f t="shared" si="126"/>
        <v>38.590000000000003</v>
      </c>
      <c r="B1381">
        <v>13.590000000000002</v>
      </c>
      <c r="C1381" s="1">
        <f t="shared" si="127"/>
        <v>1.3135783780000001</v>
      </c>
      <c r="D1381">
        <f t="shared" si="128"/>
        <v>65678.918900000004</v>
      </c>
      <c r="E1381" s="12">
        <f t="shared" si="130"/>
        <v>129668.09251419677</v>
      </c>
      <c r="F1381" s="1"/>
      <c r="G1381" s="4"/>
      <c r="H1381" s="4">
        <f t="shared" si="131"/>
        <v>115900.60015690699</v>
      </c>
      <c r="I1381">
        <f xml:space="preserve">          IF($B1381&lt;=$B$9,        $D1381-$B$7*$B$6-$J$18*($D1381-$B$6), $J$16)</f>
        <v>57487.950831468042</v>
      </c>
      <c r="J1381">
        <f t="shared" si="129"/>
        <v>6.8110153634997914</v>
      </c>
      <c r="K1381">
        <f>IF(B1381&lt;=$B$9, EXP(-($B$5*B1381))*($B$7*$B$6+$J$18*(D1381-$B$6))*$B$20, "")</f>
        <v>50.905307192270286</v>
      </c>
      <c r="L1381" t="str">
        <f>IF(B1381&lt;=$B$9, "", EXP(-($B$5*B1381))*$B$20)</f>
        <v/>
      </c>
    </row>
    <row r="1382" spans="1:12" x14ac:dyDescent="0.25">
      <c r="A1382">
        <f t="shared" si="126"/>
        <v>38.6</v>
      </c>
      <c r="B1382">
        <v>13.600000000000001</v>
      </c>
      <c r="C1382" s="1">
        <f t="shared" si="127"/>
        <v>1.3137248000000001</v>
      </c>
      <c r="D1382">
        <f t="shared" si="128"/>
        <v>65686.240000000005</v>
      </c>
      <c r="E1382" s="12">
        <f t="shared" si="130"/>
        <v>129810.53506657675</v>
      </c>
      <c r="F1382" s="1"/>
      <c r="G1382" s="4"/>
      <c r="H1382" s="4">
        <f t="shared" si="131"/>
        <v>116023.07504764723</v>
      </c>
      <c r="I1382">
        <f xml:space="preserve">          IF($B1382&lt;=$B$9,        $D1382-$B$7*$B$6-$J$18*($D1382-$B$6), $J$16)</f>
        <v>57493.781943767004</v>
      </c>
      <c r="J1382">
        <f t="shared" si="129"/>
        <v>6.8086949379906674</v>
      </c>
      <c r="K1382">
        <f>IF(B1382&lt;=$B$9, EXP(-($B$5*B1382))*($B$7*$B$6+$J$18*(D1382-$B$6))*$B$20, "")</f>
        <v>50.896750201815841</v>
      </c>
      <c r="L1382" t="str">
        <f>IF(B1382&lt;=$B$9, "", EXP(-($B$5*B1382))*$B$20)</f>
        <v/>
      </c>
    </row>
    <row r="1383" spans="1:12" x14ac:dyDescent="0.25">
      <c r="A1383">
        <f t="shared" si="126"/>
        <v>38.61</v>
      </c>
      <c r="B1383">
        <v>13.610000000000001</v>
      </c>
      <c r="C1383" s="1">
        <f t="shared" si="127"/>
        <v>1.3138710979999999</v>
      </c>
      <c r="D1383">
        <f t="shared" si="128"/>
        <v>65693.554899999988</v>
      </c>
      <c r="E1383" s="12">
        <f t="shared" si="130"/>
        <v>129953.04941855004</v>
      </c>
      <c r="F1383" s="1"/>
      <c r="G1383" s="4"/>
      <c r="H1383" s="4">
        <f t="shared" si="131"/>
        <v>116145.60770447624</v>
      </c>
      <c r="I1383">
        <f xml:space="preserve">          IF($B1383&lt;=$B$9,        $D1383-$B$7*$B$6-$J$18*($D1383-$B$6), $J$16)</f>
        <v>57499.608117887779</v>
      </c>
      <c r="J1383">
        <f t="shared" si="129"/>
        <v>6.8063752427128232</v>
      </c>
      <c r="K1383">
        <f>IF(B1383&lt;=$B$9, EXP(-($B$5*B1383))*($B$7*$B$6+$J$18*(D1383-$B$6))*$B$20, "")</f>
        <v>50.888185129993616</v>
      </c>
      <c r="L1383" t="str">
        <f>IF(B1383&lt;=$B$9, "", EXP(-($B$5*B1383))*$B$20)</f>
        <v/>
      </c>
    </row>
    <row r="1384" spans="1:12" x14ac:dyDescent="0.25">
      <c r="A1384">
        <f t="shared" si="126"/>
        <v>38.620000000000005</v>
      </c>
      <c r="B1384">
        <v>13.620000000000001</v>
      </c>
      <c r="C1384" s="1">
        <f t="shared" si="127"/>
        <v>1.3140172720000001</v>
      </c>
      <c r="D1384">
        <f t="shared" si="128"/>
        <v>65700.863599999997</v>
      </c>
      <c r="E1384" s="12">
        <f t="shared" si="130"/>
        <v>130095.63557664654</v>
      </c>
      <c r="F1384" s="1"/>
      <c r="G1384" s="4"/>
      <c r="H1384" s="4">
        <f t="shared" si="131"/>
        <v>116268.19813499393</v>
      </c>
      <c r="I1384">
        <f xml:space="preserve">          IF($B1384&lt;=$B$9,        $D1384-$B$7*$B$6-$J$18*($D1384-$B$6), $J$16)</f>
        <v>57505.429353830397</v>
      </c>
      <c r="J1384">
        <f t="shared" si="129"/>
        <v>6.8040562774777413</v>
      </c>
      <c r="K1384">
        <f>IF(B1384&lt;=$B$9, EXP(-($B$5*B1384))*($B$7*$B$6+$J$18*(D1384-$B$6))*$B$20, "")</f>
        <v>50.879611986249827</v>
      </c>
      <c r="L1384" t="str">
        <f>IF(B1384&lt;=$B$9, "", EXP(-($B$5*B1384))*$B$20)</f>
        <v/>
      </c>
    </row>
    <row r="1385" spans="1:12" x14ac:dyDescent="0.25">
      <c r="A1385">
        <f t="shared" si="126"/>
        <v>38.630000000000003</v>
      </c>
      <c r="B1385">
        <v>13.63</v>
      </c>
      <c r="C1385" s="1">
        <f t="shared" si="127"/>
        <v>1.3141633220000002</v>
      </c>
      <c r="D1385">
        <f t="shared" si="128"/>
        <v>65708.166100000002</v>
      </c>
      <c r="E1385" s="12">
        <f t="shared" si="130"/>
        <v>130238.29354739837</v>
      </c>
      <c r="F1385" s="1"/>
      <c r="G1385" s="4"/>
      <c r="H1385" s="4">
        <f t="shared" si="131"/>
        <v>116390.84634680288</v>
      </c>
      <c r="I1385">
        <f xml:space="preserve">          IF($B1385&lt;=$B$9,        $D1385-$B$7*$B$6-$J$18*($D1385-$B$6), $J$16)</f>
        <v>57511.245651594836</v>
      </c>
      <c r="J1385">
        <f t="shared" si="129"/>
        <v>6.8017380420969067</v>
      </c>
      <c r="K1385">
        <f>IF(B1385&lt;=$B$9, EXP(-($B$5*B1385))*($B$7*$B$6+$J$18*(D1385-$B$6))*$B$20, "")</f>
        <v>50.871030780023951</v>
      </c>
      <c r="L1385" t="str">
        <f>IF(B1385&lt;=$B$9, "", EXP(-($B$5*B1385))*$B$20)</f>
        <v/>
      </c>
    </row>
    <row r="1386" spans="1:12" x14ac:dyDescent="0.25">
      <c r="A1386">
        <f t="shared" si="126"/>
        <v>38.64</v>
      </c>
      <c r="B1386">
        <v>13.64</v>
      </c>
      <c r="C1386" s="1">
        <f t="shared" si="127"/>
        <v>1.314309248</v>
      </c>
      <c r="D1386">
        <f t="shared" si="128"/>
        <v>65715.462400000004</v>
      </c>
      <c r="E1386" s="12">
        <f t="shared" si="130"/>
        <v>130381.02333733995</v>
      </c>
      <c r="F1386" s="1"/>
      <c r="G1386" s="4"/>
      <c r="H1386" s="4">
        <f t="shared" si="131"/>
        <v>116513.55234750832</v>
      </c>
      <c r="I1386">
        <f xml:space="preserve">          IF($B1386&lt;=$B$9,        $D1386-$B$7*$B$6-$J$18*($D1386-$B$6), $J$16)</f>
        <v>57517.057011181096</v>
      </c>
      <c r="J1386">
        <f t="shared" si="129"/>
        <v>6.7994205363818034</v>
      </c>
      <c r="K1386">
        <f>IF(B1386&lt;=$B$9, EXP(-($B$5*B1386))*($B$7*$B$6+$J$18*(D1386-$B$6))*$B$20, "")</f>
        <v>50.862441520748945</v>
      </c>
      <c r="L1386" t="str">
        <f>IF(B1386&lt;=$B$9, "", EXP(-($B$5*B1386))*$B$20)</f>
        <v/>
      </c>
    </row>
    <row r="1387" spans="1:12" x14ac:dyDescent="0.25">
      <c r="A1387">
        <f t="shared" si="126"/>
        <v>38.65</v>
      </c>
      <c r="B1387">
        <v>13.65</v>
      </c>
      <c r="C1387" s="1">
        <f t="shared" si="127"/>
        <v>1.3144550500000001</v>
      </c>
      <c r="D1387">
        <f t="shared" si="128"/>
        <v>65722.752500000002</v>
      </c>
      <c r="E1387" s="12">
        <f t="shared" si="130"/>
        <v>130523.82495300802</v>
      </c>
      <c r="F1387" s="1"/>
      <c r="G1387" s="4"/>
      <c r="H1387" s="4">
        <f t="shared" si="131"/>
        <v>116636.31614471813</v>
      </c>
      <c r="I1387">
        <f xml:space="preserve">          IF($B1387&lt;=$B$9,        $D1387-$B$7*$B$6-$J$18*($D1387-$B$6), $J$16)</f>
        <v>57522.863432589169</v>
      </c>
      <c r="J1387">
        <f t="shared" si="129"/>
        <v>6.7971037601439219</v>
      </c>
      <c r="K1387">
        <f>IF(B1387&lt;=$B$9, EXP(-($B$5*B1387))*($B$7*$B$6+$J$18*(D1387-$B$6))*$B$20, "")</f>
        <v>50.85384421785124</v>
      </c>
      <c r="L1387" t="str">
        <f>IF(B1387&lt;=$B$9, "", EXP(-($B$5*B1387))*$B$20)</f>
        <v/>
      </c>
    </row>
    <row r="1388" spans="1:12" x14ac:dyDescent="0.25">
      <c r="A1388">
        <f t="shared" si="126"/>
        <v>38.659999999999997</v>
      </c>
      <c r="B1388">
        <v>13.66</v>
      </c>
      <c r="C1388" s="1">
        <f t="shared" si="127"/>
        <v>1.3146007280000001</v>
      </c>
      <c r="D1388">
        <f t="shared" si="128"/>
        <v>65730.036399999997</v>
      </c>
      <c r="E1388" s="12">
        <f t="shared" si="130"/>
        <v>130666.69840094158</v>
      </c>
      <c r="F1388" s="1"/>
      <c r="G1388" s="4"/>
      <c r="H1388" s="4">
        <f t="shared" si="131"/>
        <v>116759.13774604289</v>
      </c>
      <c r="I1388">
        <f xml:space="preserve">          IF($B1388&lt;=$B$9,        $D1388-$B$7*$B$6-$J$18*($D1388-$B$6), $J$16)</f>
        <v>57528.664915819063</v>
      </c>
      <c r="J1388">
        <f t="shared" si="129"/>
        <v>6.7947877131947498</v>
      </c>
      <c r="K1388">
        <f>IF(B1388&lt;=$B$9, EXP(-($B$5*B1388))*($B$7*$B$6+$J$18*(D1388-$B$6))*$B$20, "")</f>
        <v>50.845238880750621</v>
      </c>
      <c r="L1388" t="str">
        <f>IF(B1388&lt;=$B$9, "", EXP(-($B$5*B1388))*$B$20)</f>
        <v/>
      </c>
    </row>
    <row r="1389" spans="1:12" x14ac:dyDescent="0.25">
      <c r="A1389">
        <f t="shared" si="126"/>
        <v>38.67</v>
      </c>
      <c r="B1389">
        <v>13.670000000000002</v>
      </c>
      <c r="C1389" s="1">
        <f t="shared" si="127"/>
        <v>1.3147462820000002</v>
      </c>
      <c r="D1389">
        <f t="shared" si="128"/>
        <v>65737.314100000018</v>
      </c>
      <c r="E1389" s="12">
        <f t="shared" si="130"/>
        <v>130809.64368768191</v>
      </c>
      <c r="F1389" s="1"/>
      <c r="G1389" s="4"/>
      <c r="H1389" s="4">
        <f t="shared" si="131"/>
        <v>116882.01715909582</v>
      </c>
      <c r="I1389">
        <f xml:space="preserve">          IF($B1389&lt;=$B$9,        $D1389-$B$7*$B$6-$J$18*($D1389-$B$6), $J$16)</f>
        <v>57534.461460870807</v>
      </c>
      <c r="J1389">
        <f t="shared" si="129"/>
        <v>6.7924723953457811</v>
      </c>
      <c r="K1389">
        <f>IF(B1389&lt;=$B$9, EXP(-($B$5*B1389))*($B$7*$B$6+$J$18*(D1389-$B$6))*$B$20, "")</f>
        <v>50.836625518860409</v>
      </c>
      <c r="L1389" t="str">
        <f>IF(B1389&lt;=$B$9, "", EXP(-($B$5*B1389))*$B$20)</f>
        <v/>
      </c>
    </row>
    <row r="1390" spans="1:12" x14ac:dyDescent="0.25">
      <c r="A1390">
        <f t="shared" si="126"/>
        <v>38.68</v>
      </c>
      <c r="B1390">
        <v>13.680000000000001</v>
      </c>
      <c r="C1390" s="1">
        <f t="shared" si="127"/>
        <v>1.3148917119999999</v>
      </c>
      <c r="D1390">
        <f t="shared" si="128"/>
        <v>65744.585599999991</v>
      </c>
      <c r="E1390" s="12">
        <f t="shared" si="130"/>
        <v>130952.6608197726</v>
      </c>
      <c r="F1390" s="1"/>
      <c r="G1390" s="4"/>
      <c r="H1390" s="4">
        <f t="shared" si="131"/>
        <v>117004.95439149279</v>
      </c>
      <c r="I1390">
        <f xml:space="preserve">          IF($B1390&lt;=$B$9,        $D1390-$B$7*$B$6-$J$18*($D1390-$B$6), $J$16)</f>
        <v>57540.253067744328</v>
      </c>
      <c r="J1390">
        <f t="shared" si="129"/>
        <v>6.790157806408514</v>
      </c>
      <c r="K1390">
        <f>IF(B1390&lt;=$B$9, EXP(-($B$5*B1390))*($B$7*$B$6+$J$18*(D1390-$B$6))*$B$20, "")</f>
        <v>50.828004141587208</v>
      </c>
      <c r="L1390" t="str">
        <f>IF(B1390&lt;=$B$9, "", EXP(-($B$5*B1390))*$B$20)</f>
        <v/>
      </c>
    </row>
    <row r="1391" spans="1:12" x14ac:dyDescent="0.25">
      <c r="A1391">
        <f t="shared" si="126"/>
        <v>38.69</v>
      </c>
      <c r="B1391">
        <v>13.690000000000001</v>
      </c>
      <c r="C1391" s="1">
        <f t="shared" si="127"/>
        <v>1.3150370179999999</v>
      </c>
      <c r="D1391">
        <f t="shared" si="128"/>
        <v>65751.85089999999</v>
      </c>
      <c r="E1391" s="12">
        <f t="shared" si="130"/>
        <v>131095.74980375954</v>
      </c>
      <c r="F1391" s="1"/>
      <c r="G1391" s="4"/>
      <c r="H1391" s="4">
        <f t="shared" si="131"/>
        <v>117127.94945085238</v>
      </c>
      <c r="I1391">
        <f xml:space="preserve">          IF($B1391&lt;=$B$9,        $D1391-$B$7*$B$6-$J$18*($D1391-$B$6), $J$16)</f>
        <v>57546.039736439699</v>
      </c>
      <c r="J1391">
        <f t="shared" si="129"/>
        <v>6.7878439461944442</v>
      </c>
      <c r="K1391">
        <f>IF(B1391&lt;=$B$9, EXP(-($B$5*B1391))*($B$7*$B$6+$J$18*(D1391-$B$6))*$B$20, "")</f>
        <v>50.819374758331236</v>
      </c>
      <c r="L1391" t="str">
        <f>IF(B1391&lt;=$B$9, "", EXP(-($B$5*B1391))*$B$20)</f>
        <v/>
      </c>
    </row>
    <row r="1392" spans="1:12" x14ac:dyDescent="0.25">
      <c r="A1392">
        <f t="shared" si="126"/>
        <v>38.700000000000003</v>
      </c>
      <c r="B1392">
        <v>13.700000000000001</v>
      </c>
      <c r="C1392" s="1">
        <f t="shared" si="127"/>
        <v>1.3151822000000002</v>
      </c>
      <c r="D1392">
        <f t="shared" si="128"/>
        <v>65759.110000000015</v>
      </c>
      <c r="E1392" s="12">
        <f t="shared" si="130"/>
        <v>131238.91064619084</v>
      </c>
      <c r="F1392" s="1"/>
      <c r="G1392" s="4"/>
      <c r="H1392" s="4">
        <f t="shared" si="131"/>
        <v>117251.00234479578</v>
      </c>
      <c r="I1392">
        <f xml:space="preserve">          IF($B1392&lt;=$B$9,        $D1392-$B$7*$B$6-$J$18*($D1392-$B$6), $J$16)</f>
        <v>57551.821466956913</v>
      </c>
      <c r="J1392">
        <f t="shared" si="129"/>
        <v>6.7855308145150754</v>
      </c>
      <c r="K1392">
        <f>IF(B1392&lt;=$B$9, EXP(-($B$5*B1392))*($B$7*$B$6+$J$18*(D1392-$B$6))*$B$20, "")</f>
        <v>50.810737378486067</v>
      </c>
      <c r="L1392" t="str">
        <f>IF(B1392&lt;=$B$9, "", EXP(-($B$5*B1392))*$B$20)</f>
        <v/>
      </c>
    </row>
    <row r="1393" spans="1:12" x14ac:dyDescent="0.25">
      <c r="A1393">
        <f t="shared" si="126"/>
        <v>38.71</v>
      </c>
      <c r="B1393">
        <v>13.71</v>
      </c>
      <c r="C1393" s="1">
        <f t="shared" si="127"/>
        <v>1.3153272580000002</v>
      </c>
      <c r="D1393">
        <f t="shared" si="128"/>
        <v>65766.362900000007</v>
      </c>
      <c r="E1393" s="12">
        <f t="shared" si="130"/>
        <v>131382.14335361699</v>
      </c>
      <c r="F1393" s="1"/>
      <c r="G1393" s="4"/>
      <c r="H1393" s="4">
        <f t="shared" si="131"/>
        <v>117374.11308094689</v>
      </c>
      <c r="I1393">
        <f xml:space="preserve">          IF($B1393&lt;=$B$9,        $D1393-$B$7*$B$6-$J$18*($D1393-$B$6), $J$16)</f>
        <v>57557.598259295919</v>
      </c>
      <c r="J1393">
        <f t="shared" si="129"/>
        <v>6.7832184111819105</v>
      </c>
      <c r="K1393">
        <f>IF(B1393&lt;=$B$9, EXP(-($B$5*B1393))*($B$7*$B$6+$J$18*(D1393-$B$6))*$B$20, "")</f>
        <v>50.802092011438674</v>
      </c>
      <c r="L1393" t="str">
        <f>IF(B1393&lt;=$B$9, "", EXP(-($B$5*B1393))*$B$20)</f>
        <v/>
      </c>
    </row>
    <row r="1394" spans="1:12" x14ac:dyDescent="0.25">
      <c r="A1394">
        <f t="shared" si="126"/>
        <v>38.72</v>
      </c>
      <c r="B1394">
        <v>13.72</v>
      </c>
      <c r="C1394" s="1">
        <f t="shared" si="127"/>
        <v>1.3154721920000001</v>
      </c>
      <c r="D1394">
        <f t="shared" si="128"/>
        <v>65773.609600000011</v>
      </c>
      <c r="E1394" s="12">
        <f t="shared" si="130"/>
        <v>131525.44793259076</v>
      </c>
      <c r="F1394" s="1"/>
      <c r="G1394" s="4"/>
      <c r="H1394" s="4">
        <f t="shared" si="131"/>
        <v>117497.28166693226</v>
      </c>
      <c r="I1394">
        <f xml:space="preserve">          IF($B1394&lt;=$B$9,        $D1394-$B$7*$B$6-$J$18*($D1394-$B$6), $J$16)</f>
        <v>57563.37011345676</v>
      </c>
      <c r="J1394">
        <f t="shared" si="129"/>
        <v>6.7809067360064565</v>
      </c>
      <c r="K1394">
        <f>IF(B1394&lt;=$B$9, EXP(-($B$5*B1394))*($B$7*$B$6+$J$18*(D1394-$B$6))*$B$20, "")</f>
        <v>50.793438666569592</v>
      </c>
      <c r="L1394" t="str">
        <f>IF(B1394&lt;=$B$9, "", EXP(-($B$5*B1394))*$B$20)</f>
        <v/>
      </c>
    </row>
    <row r="1395" spans="1:12" x14ac:dyDescent="0.25">
      <c r="A1395">
        <f t="shared" si="126"/>
        <v>38.730000000000004</v>
      </c>
      <c r="B1395">
        <v>13.73</v>
      </c>
      <c r="C1395" s="1">
        <f t="shared" si="127"/>
        <v>1.315617002</v>
      </c>
      <c r="D1395">
        <f t="shared" si="128"/>
        <v>65780.850099999996</v>
      </c>
      <c r="E1395" s="12">
        <f t="shared" si="130"/>
        <v>131668.82438966716</v>
      </c>
      <c r="F1395" s="1"/>
      <c r="G1395" s="4"/>
      <c r="H1395" s="4">
        <f t="shared" si="131"/>
        <v>117620.50811038112</v>
      </c>
      <c r="I1395">
        <f xml:space="preserve">          IF($B1395&lt;=$B$9,        $D1395-$B$7*$B$6-$J$18*($D1395-$B$6), $J$16)</f>
        <v>57569.137029439407</v>
      </c>
      <c r="J1395">
        <f t="shared" si="129"/>
        <v>6.7785957888002235</v>
      </c>
      <c r="K1395">
        <f>IF(B1395&lt;=$B$9, EXP(-($B$5*B1395))*($B$7*$B$6+$J$18*(D1395-$B$6))*$B$20, "")</f>
        <v>50.784777353252714</v>
      </c>
      <c r="L1395" t="str">
        <f>IF(B1395&lt;=$B$9, "", EXP(-($B$5*B1395))*$B$20)</f>
        <v/>
      </c>
    </row>
    <row r="1396" spans="1:12" x14ac:dyDescent="0.25">
      <c r="A1396">
        <f t="shared" si="126"/>
        <v>38.74</v>
      </c>
      <c r="B1396">
        <v>13.74</v>
      </c>
      <c r="C1396" s="1">
        <f t="shared" si="127"/>
        <v>1.3157616879999998</v>
      </c>
      <c r="D1396">
        <f t="shared" si="128"/>
        <v>65788.084399999992</v>
      </c>
      <c r="E1396" s="12">
        <f t="shared" si="130"/>
        <v>131812.27273140356</v>
      </c>
      <c r="F1396" s="1"/>
      <c r="G1396" s="4"/>
      <c r="H1396" s="4">
        <f t="shared" si="131"/>
        <v>117743.79241892537</v>
      </c>
      <c r="I1396">
        <f xml:space="preserve">          IF($B1396&lt;=$B$9,        $D1396-$B$7*$B$6-$J$18*($D1396-$B$6), $J$16)</f>
        <v>57574.89900724389</v>
      </c>
      <c r="J1396">
        <f t="shared" si="129"/>
        <v>6.7762855693747257</v>
      </c>
      <c r="K1396">
        <f>IF(B1396&lt;=$B$9, EXP(-($B$5*B1396))*($B$7*$B$6+$J$18*(D1396-$B$6))*$B$20, "")</f>
        <v>50.776108080855494</v>
      </c>
      <c r="L1396" t="str">
        <f>IF(B1396&lt;=$B$9, "", EXP(-($B$5*B1396))*$B$20)</f>
        <v/>
      </c>
    </row>
    <row r="1397" spans="1:12" x14ac:dyDescent="0.25">
      <c r="A1397">
        <f t="shared" si="126"/>
        <v>38.75</v>
      </c>
      <c r="B1397">
        <v>13.750000000000002</v>
      </c>
      <c r="C1397" s="1">
        <f t="shared" si="127"/>
        <v>1.3159062499999998</v>
      </c>
      <c r="D1397">
        <f t="shared" si="128"/>
        <v>65795.312499999985</v>
      </c>
      <c r="E1397" s="12">
        <f t="shared" si="130"/>
        <v>131955.79296435954</v>
      </c>
      <c r="F1397" s="1"/>
      <c r="G1397" s="4"/>
      <c r="H1397" s="4">
        <f t="shared" si="131"/>
        <v>117867.13460019956</v>
      </c>
      <c r="I1397">
        <f xml:space="preserve">          IF($B1397&lt;=$B$9,        $D1397-$B$7*$B$6-$J$18*($D1397-$B$6), $J$16)</f>
        <v>57580.656046870194</v>
      </c>
      <c r="J1397">
        <f t="shared" si="129"/>
        <v>6.7739760775414766</v>
      </c>
      <c r="K1397">
        <f>IF(B1397&lt;=$B$9, EXP(-($B$5*B1397))*($B$7*$B$6+$J$18*(D1397-$B$6))*$B$20, "")</f>
        <v>50.767430858738763</v>
      </c>
      <c r="L1397" t="str">
        <f>IF(B1397&lt;=$B$9, "", EXP(-($B$5*B1397))*$B$20)</f>
        <v/>
      </c>
    </row>
    <row r="1398" spans="1:12" x14ac:dyDescent="0.25">
      <c r="A1398">
        <f t="shared" si="126"/>
        <v>38.760000000000005</v>
      </c>
      <c r="B1398">
        <v>13.760000000000002</v>
      </c>
      <c r="C1398" s="1">
        <f t="shared" si="127"/>
        <v>1.316050688</v>
      </c>
      <c r="D1398">
        <f t="shared" si="128"/>
        <v>65802.534400000004</v>
      </c>
      <c r="E1398" s="12">
        <f t="shared" si="130"/>
        <v>132099.38509509707</v>
      </c>
      <c r="F1398" s="1"/>
      <c r="G1398" s="4"/>
      <c r="H1398" s="4">
        <f t="shared" si="131"/>
        <v>117990.53466184092</v>
      </c>
      <c r="I1398">
        <f xml:space="preserve">          IF($B1398&lt;=$B$9,        $D1398-$B$7*$B$6-$J$18*($D1398-$B$6), $J$16)</f>
        <v>57586.408148318333</v>
      </c>
      <c r="J1398">
        <f t="shared" si="129"/>
        <v>6.7716673131119967</v>
      </c>
      <c r="K1398">
        <f>IF(B1398&lt;=$B$9, EXP(-($B$5*B1398))*($B$7*$B$6+$J$18*(D1398-$B$6))*$B$20, "")</f>
        <v>50.758745696256923</v>
      </c>
      <c r="L1398" t="str">
        <f>IF(B1398&lt;=$B$9, "", EXP(-($B$5*B1398))*$B$20)</f>
        <v/>
      </c>
    </row>
    <row r="1399" spans="1:12" x14ac:dyDescent="0.25">
      <c r="A1399">
        <f t="shared" si="126"/>
        <v>38.770000000000003</v>
      </c>
      <c r="B1399">
        <v>13.770000000000001</v>
      </c>
      <c r="C1399" s="1">
        <f t="shared" si="127"/>
        <v>1.3161950020000002</v>
      </c>
      <c r="D1399">
        <f t="shared" si="128"/>
        <v>65809.750100000005</v>
      </c>
      <c r="E1399" s="12">
        <f t="shared" si="130"/>
        <v>132243.04913018036</v>
      </c>
      <c r="F1399" s="1"/>
      <c r="G1399" s="4"/>
      <c r="H1399" s="4">
        <f t="shared" si="131"/>
        <v>118113.99261148939</v>
      </c>
      <c r="I1399">
        <f xml:space="preserve">          IF($B1399&lt;=$B$9,        $D1399-$B$7*$B$6-$J$18*($D1399-$B$6), $J$16)</f>
        <v>57592.155311588285</v>
      </c>
      <c r="J1399">
        <f t="shared" si="129"/>
        <v>6.7693592758978101</v>
      </c>
      <c r="K1399">
        <f>IF(B1399&lt;=$B$9, EXP(-($B$5*B1399))*($B$7*$B$6+$J$18*(D1399-$B$6))*$B$20, "")</f>
        <v>50.75005260275767</v>
      </c>
      <c r="L1399" t="str">
        <f>IF(B1399&lt;=$B$9, "", EXP(-($B$5*B1399))*$B$20)</f>
        <v/>
      </c>
    </row>
    <row r="1400" spans="1:12" x14ac:dyDescent="0.25">
      <c r="A1400">
        <f t="shared" si="126"/>
        <v>38.78</v>
      </c>
      <c r="B1400">
        <v>13.780000000000001</v>
      </c>
      <c r="C1400" s="1">
        <f t="shared" si="127"/>
        <v>1.316339192</v>
      </c>
      <c r="D1400">
        <f t="shared" si="128"/>
        <v>65816.959600000002</v>
      </c>
      <c r="E1400" s="12">
        <f t="shared" si="130"/>
        <v>132386.78507617593</v>
      </c>
      <c r="F1400" s="1"/>
      <c r="G1400" s="4"/>
      <c r="H1400" s="4">
        <f t="shared" si="131"/>
        <v>118237.50845678753</v>
      </c>
      <c r="I1400">
        <f xml:space="preserve">          IF($B1400&lt;=$B$9,        $D1400-$B$7*$B$6-$J$18*($D1400-$B$6), $J$16)</f>
        <v>57597.897536680059</v>
      </c>
      <c r="J1400">
        <f t="shared" si="129"/>
        <v>6.7670519657104409</v>
      </c>
      <c r="K1400">
        <f>IF(B1400&lt;=$B$9, EXP(-($B$5*B1400))*($B$7*$B$6+$J$18*(D1400-$B$6))*$B$20, "")</f>
        <v>50.741351587582351</v>
      </c>
      <c r="L1400" t="str">
        <f>IF(B1400&lt;=$B$9, "", EXP(-($B$5*B1400))*$B$20)</f>
        <v/>
      </c>
    </row>
    <row r="1401" spans="1:12" x14ac:dyDescent="0.25">
      <c r="A1401">
        <f t="shared" si="126"/>
        <v>38.79</v>
      </c>
      <c r="B1401">
        <v>13.790000000000001</v>
      </c>
      <c r="C1401" s="1">
        <f t="shared" si="127"/>
        <v>1.3164832580000001</v>
      </c>
      <c r="D1401">
        <f t="shared" si="128"/>
        <v>65824.16290000001</v>
      </c>
      <c r="E1401" s="12">
        <f t="shared" si="130"/>
        <v>132530.59293965259</v>
      </c>
      <c r="F1401" s="1"/>
      <c r="G1401" s="4"/>
      <c r="H1401" s="4">
        <f t="shared" si="131"/>
        <v>118361.0822053806</v>
      </c>
      <c r="I1401">
        <f xml:space="preserve">          IF($B1401&lt;=$B$9,        $D1401-$B$7*$B$6-$J$18*($D1401-$B$6), $J$16)</f>
        <v>57603.63482359366</v>
      </c>
      <c r="J1401">
        <f t="shared" si="129"/>
        <v>6.7647453823614194</v>
      </c>
      <c r="K1401">
        <f>IF(B1401&lt;=$B$9, EXP(-($B$5*B1401))*($B$7*$B$6+$J$18*(D1401-$B$6))*$B$20, "")</f>
        <v>50.732642660065729</v>
      </c>
      <c r="L1401" t="str">
        <f>IF(B1401&lt;=$B$9, "", EXP(-($B$5*B1401))*$B$20)</f>
        <v/>
      </c>
    </row>
    <row r="1402" spans="1:12" x14ac:dyDescent="0.25">
      <c r="A1402">
        <f t="shared" si="126"/>
        <v>38.799999999999997</v>
      </c>
      <c r="B1402">
        <v>13.8</v>
      </c>
      <c r="C1402" s="1">
        <f t="shared" si="127"/>
        <v>1.3166272000000001</v>
      </c>
      <c r="D1402">
        <f t="shared" si="128"/>
        <v>65831.360000000001</v>
      </c>
      <c r="E1402" s="12">
        <f t="shared" si="130"/>
        <v>132674.47272718148</v>
      </c>
      <c r="F1402" s="1"/>
      <c r="G1402" s="4"/>
      <c r="H1402" s="4">
        <f t="shared" si="131"/>
        <v>118484.71386491656</v>
      </c>
      <c r="I1402">
        <f xml:space="preserve">          IF($B1402&lt;=$B$9,        $D1402-$B$7*$B$6-$J$18*($D1402-$B$6), $J$16)</f>
        <v>57609.367172329075</v>
      </c>
      <c r="J1402">
        <f t="shared" si="129"/>
        <v>6.762439525662276</v>
      </c>
      <c r="K1402">
        <f>IF(B1402&lt;=$B$9, EXP(-($B$5*B1402))*($B$7*$B$6+$J$18*(D1402-$B$6))*$B$20, "")</f>
        <v>50.723925829536</v>
      </c>
      <c r="L1402" t="str">
        <f>IF(B1402&lt;=$B$9, "", EXP(-($B$5*B1402))*$B$20)</f>
        <v/>
      </c>
    </row>
    <row r="1403" spans="1:12" x14ac:dyDescent="0.25">
      <c r="A1403">
        <f t="shared" si="126"/>
        <v>38.81</v>
      </c>
      <c r="B1403">
        <v>13.81</v>
      </c>
      <c r="C1403" s="1">
        <f t="shared" si="127"/>
        <v>1.3167710179999998</v>
      </c>
      <c r="D1403">
        <f t="shared" si="128"/>
        <v>65838.550899999987</v>
      </c>
      <c r="E1403" s="12">
        <f t="shared" si="130"/>
        <v>132818.42444533599</v>
      </c>
      <c r="F1403" s="1"/>
      <c r="G1403" s="4"/>
      <c r="H1403" s="4">
        <f t="shared" si="131"/>
        <v>118608.40344304599</v>
      </c>
      <c r="I1403">
        <f xml:space="preserve">          IF($B1403&lt;=$B$9,        $D1403-$B$7*$B$6-$J$18*($D1403-$B$6), $J$16)</f>
        <v>57615.094582886304</v>
      </c>
      <c r="J1403">
        <f t="shared" si="129"/>
        <v>6.760134395424549</v>
      </c>
      <c r="K1403">
        <f>IF(B1403&lt;=$B$9, EXP(-($B$5*B1403))*($B$7*$B$6+$J$18*(D1403-$B$6))*$B$20, "")</f>
        <v>50.715201105314911</v>
      </c>
      <c r="L1403" t="str">
        <f>IF(B1403&lt;=$B$9, "", EXP(-($B$5*B1403))*$B$20)</f>
        <v/>
      </c>
    </row>
    <row r="1404" spans="1:12" x14ac:dyDescent="0.25">
      <c r="A1404">
        <f t="shared" si="126"/>
        <v>38.82</v>
      </c>
      <c r="B1404">
        <v>13.82</v>
      </c>
      <c r="C1404" s="1">
        <f t="shared" si="127"/>
        <v>1.316914712</v>
      </c>
      <c r="D1404">
        <f t="shared" si="128"/>
        <v>65845.7356</v>
      </c>
      <c r="E1404" s="12">
        <f t="shared" si="130"/>
        <v>132962.44810069186</v>
      </c>
      <c r="F1404" s="1"/>
      <c r="G1404" s="4"/>
      <c r="H1404" s="4">
        <f t="shared" si="131"/>
        <v>118732.1509474222</v>
      </c>
      <c r="I1404">
        <f xml:space="preserve">          IF($B1404&lt;=$B$9,        $D1404-$B$7*$B$6-$J$18*($D1404-$B$6), $J$16)</f>
        <v>57620.817055265376</v>
      </c>
      <c r="J1404">
        <f t="shared" si="129"/>
        <v>6.7578299914597784</v>
      </c>
      <c r="K1404">
        <f>IF(B1404&lt;=$B$9, EXP(-($B$5*B1404))*($B$7*$B$6+$J$18*(D1404-$B$6))*$B$20, "")</f>
        <v>50.706468496717733</v>
      </c>
      <c r="L1404" t="str">
        <f>IF(B1404&lt;=$B$9, "", EXP(-($B$5*B1404))*$B$20)</f>
        <v/>
      </c>
    </row>
    <row r="1405" spans="1:12" x14ac:dyDescent="0.25">
      <c r="A1405">
        <f t="shared" si="126"/>
        <v>38.83</v>
      </c>
      <c r="B1405">
        <v>13.830000000000002</v>
      </c>
      <c r="C1405" s="1">
        <f t="shared" si="127"/>
        <v>1.3170582820000001</v>
      </c>
      <c r="D1405">
        <f t="shared" si="128"/>
        <v>65852.914100000009</v>
      </c>
      <c r="E1405" s="12">
        <f t="shared" si="130"/>
        <v>133106.5436998271</v>
      </c>
      <c r="F1405" s="1"/>
      <c r="G1405" s="4"/>
      <c r="H1405" s="4">
        <f t="shared" si="131"/>
        <v>118855.95638570114</v>
      </c>
      <c r="I1405">
        <f xml:space="preserve">          IF($B1405&lt;=$B$9,        $D1405-$B$7*$B$6-$J$18*($D1405-$B$6), $J$16)</f>
        <v>57626.534589466275</v>
      </c>
      <c r="J1405">
        <f t="shared" si="129"/>
        <v>6.7555263135795061</v>
      </c>
      <c r="K1405">
        <f>IF(B1405&lt;=$B$9, EXP(-($B$5*B1405))*($B$7*$B$6+$J$18*(D1405-$B$6))*$B$20, "")</f>
        <v>50.697728013053137</v>
      </c>
      <c r="L1405" t="str">
        <f>IF(B1405&lt;=$B$9, "", EXP(-($B$5*B1405))*$B$20)</f>
        <v/>
      </c>
    </row>
    <row r="1406" spans="1:12" x14ac:dyDescent="0.25">
      <c r="A1406">
        <f t="shared" si="126"/>
        <v>38.840000000000003</v>
      </c>
      <c r="B1406">
        <v>13.840000000000002</v>
      </c>
      <c r="C1406" s="1">
        <f t="shared" si="127"/>
        <v>1.3172017280000001</v>
      </c>
      <c r="D1406">
        <f t="shared" si="128"/>
        <v>65860.0864</v>
      </c>
      <c r="E1406" s="12">
        <f t="shared" si="130"/>
        <v>133250.71124932205</v>
      </c>
      <c r="F1406" s="1"/>
      <c r="G1406" s="4"/>
      <c r="H1406" s="4">
        <f t="shared" si="131"/>
        <v>118979.81976554147</v>
      </c>
      <c r="I1406">
        <f xml:space="preserve">          IF($B1406&lt;=$B$9,        $D1406-$B$7*$B$6-$J$18*($D1406-$B$6), $J$16)</f>
        <v>57632.247185488974</v>
      </c>
      <c r="J1406">
        <f t="shared" si="129"/>
        <v>6.7532233615952793</v>
      </c>
      <c r="K1406">
        <f>IF(B1406&lt;=$B$9, EXP(-($B$5*B1406))*($B$7*$B$6+$J$18*(D1406-$B$6))*$B$20, "")</f>
        <v>50.688979663623307</v>
      </c>
      <c r="L1406" t="str">
        <f>IF(B1406&lt;=$B$9, "", EXP(-($B$5*B1406))*$B$20)</f>
        <v/>
      </c>
    </row>
    <row r="1407" spans="1:12" x14ac:dyDescent="0.25">
      <c r="A1407">
        <f t="shared" si="126"/>
        <v>38.85</v>
      </c>
      <c r="B1407">
        <v>13.850000000000001</v>
      </c>
      <c r="C1407" s="1">
        <f t="shared" si="127"/>
        <v>1.3173450499999999</v>
      </c>
      <c r="D1407">
        <f t="shared" si="128"/>
        <v>65867.252500000002</v>
      </c>
      <c r="E1407" s="12">
        <f t="shared" si="130"/>
        <v>133394.95075575932</v>
      </c>
      <c r="F1407" s="1"/>
      <c r="G1407" s="4"/>
      <c r="H1407" s="4">
        <f t="shared" si="131"/>
        <v>119103.74109460451</v>
      </c>
      <c r="I1407">
        <f xml:space="preserve">          IF($B1407&lt;=$B$9,        $D1407-$B$7*$B$6-$J$18*($D1407-$B$6), $J$16)</f>
        <v>57637.954843333515</v>
      </c>
      <c r="J1407">
        <f t="shared" si="129"/>
        <v>6.7509211353186496</v>
      </c>
      <c r="K1407">
        <f>IF(B1407&lt;=$B$9, EXP(-($B$5*B1407))*($B$7*$B$6+$J$18*(D1407-$B$6))*$B$20, "")</f>
        <v>50.680223457724004</v>
      </c>
      <c r="L1407" t="str">
        <f>IF(B1407&lt;=$B$9, "", EXP(-($B$5*B1407))*$B$20)</f>
        <v/>
      </c>
    </row>
    <row r="1408" spans="1:12" x14ac:dyDescent="0.25">
      <c r="A1408">
        <f t="shared" si="126"/>
        <v>38.86</v>
      </c>
      <c r="B1408">
        <v>13.860000000000001</v>
      </c>
      <c r="C1408" s="1">
        <f t="shared" si="127"/>
        <v>1.3174882480000001</v>
      </c>
      <c r="D1408">
        <f t="shared" si="128"/>
        <v>65874.412400000001</v>
      </c>
      <c r="E1408" s="12">
        <f t="shared" si="130"/>
        <v>133539.26222572383</v>
      </c>
      <c r="F1408" s="1"/>
      <c r="G1408" s="4"/>
      <c r="H1408" s="4">
        <f t="shared" si="131"/>
        <v>119227.7203805543</v>
      </c>
      <c r="I1408">
        <f xml:space="preserve">          IF($B1408&lt;=$B$9,        $D1408-$B$7*$B$6-$J$18*($D1408-$B$6), $J$16)</f>
        <v>57643.65756299987</v>
      </c>
      <c r="J1408">
        <f t="shared" si="129"/>
        <v>6.7486196345611704</v>
      </c>
      <c r="K1408">
        <f>IF(B1408&lt;=$B$9, EXP(-($B$5*B1408))*($B$7*$B$6+$J$18*(D1408-$B$6))*$B$20, "")</f>
        <v>50.67145940464443</v>
      </c>
      <c r="L1408" t="str">
        <f>IF(B1408&lt;=$B$9, "", EXP(-($B$5*B1408))*$B$20)</f>
        <v/>
      </c>
    </row>
    <row r="1409" spans="1:12" x14ac:dyDescent="0.25">
      <c r="A1409">
        <f t="shared" si="126"/>
        <v>38.870000000000005</v>
      </c>
      <c r="B1409">
        <v>13.870000000000001</v>
      </c>
      <c r="C1409" s="1">
        <f t="shared" si="127"/>
        <v>1.317631322</v>
      </c>
      <c r="D1409">
        <f t="shared" si="128"/>
        <v>65881.566099999996</v>
      </c>
      <c r="E1409" s="12">
        <f t="shared" si="130"/>
        <v>133683.64566580282</v>
      </c>
      <c r="F1409" s="1"/>
      <c r="G1409" s="4"/>
      <c r="H1409" s="4">
        <f t="shared" si="131"/>
        <v>119351.7576310575</v>
      </c>
      <c r="I1409">
        <f xml:space="preserve">          IF($B1409&lt;=$B$9,        $D1409-$B$7*$B$6-$J$18*($D1409-$B$6), $J$16)</f>
        <v>57649.355344488038</v>
      </c>
      <c r="J1409">
        <f t="shared" si="129"/>
        <v>6.7463188591344014</v>
      </c>
      <c r="K1409">
        <f>IF(B1409&lt;=$B$9, EXP(-($B$5*B1409))*($B$7*$B$6+$J$18*(D1409-$B$6))*$B$20, "")</f>
        <v>50.662687513667287</v>
      </c>
      <c r="L1409" t="str">
        <f>IF(B1409&lt;=$B$9, "", EXP(-($B$5*B1409))*$B$20)</f>
        <v/>
      </c>
    </row>
    <row r="1410" spans="1:12" x14ac:dyDescent="0.25">
      <c r="A1410">
        <f t="shared" si="126"/>
        <v>38.880000000000003</v>
      </c>
      <c r="B1410">
        <v>13.88</v>
      </c>
      <c r="C1410" s="1">
        <f t="shared" si="127"/>
        <v>1.3177742719999999</v>
      </c>
      <c r="D1410">
        <f t="shared" si="128"/>
        <v>65888.713599999988</v>
      </c>
      <c r="E1410" s="12">
        <f t="shared" si="130"/>
        <v>133828.10108258584</v>
      </c>
      <c r="F1410" s="1"/>
      <c r="G1410" s="4"/>
      <c r="H1410" s="4">
        <f t="shared" si="131"/>
        <v>119475.85285378348</v>
      </c>
      <c r="I1410">
        <f xml:space="preserve">          IF($B1410&lt;=$B$9,        $D1410-$B$7*$B$6-$J$18*($D1410-$B$6), $J$16)</f>
        <v>57655.048187798035</v>
      </c>
      <c r="J1410">
        <f t="shared" si="129"/>
        <v>6.7440188088499049</v>
      </c>
      <c r="K1410">
        <f>IF(B1410&lt;=$B$9, EXP(-($B$5*B1410))*($B$7*$B$6+$J$18*(D1410-$B$6))*$B$20, "")</f>
        <v>50.653907794068864</v>
      </c>
      <c r="L1410" t="str">
        <f>IF(B1410&lt;=$B$9, "", EXP(-($B$5*B1410))*$B$20)</f>
        <v/>
      </c>
    </row>
    <row r="1411" spans="1:12" x14ac:dyDescent="0.25">
      <c r="A1411">
        <f t="shared" si="126"/>
        <v>38.89</v>
      </c>
      <c r="B1411">
        <v>13.89</v>
      </c>
      <c r="C1411" s="1">
        <f t="shared" si="127"/>
        <v>1.3179170979999999</v>
      </c>
      <c r="D1411">
        <f t="shared" si="128"/>
        <v>65895.854899999991</v>
      </c>
      <c r="E1411" s="12">
        <f t="shared" si="130"/>
        <v>133972.62848266473</v>
      </c>
      <c r="F1411" s="1"/>
      <c r="G1411" s="4"/>
      <c r="H1411" s="4">
        <f t="shared" si="131"/>
        <v>119600.00605640432</v>
      </c>
      <c r="I1411">
        <f xml:space="preserve">          IF($B1411&lt;=$B$9,        $D1411-$B$7*$B$6-$J$18*($D1411-$B$6), $J$16)</f>
        <v>57660.736092929859</v>
      </c>
      <c r="J1411">
        <f t="shared" si="129"/>
        <v>6.7417194835192493</v>
      </c>
      <c r="K1411">
        <f>IF(B1411&lt;=$B$9, EXP(-($B$5*B1411))*($B$7*$B$6+$J$18*(D1411-$B$6))*$B$20, "")</f>
        <v>50.645120255118883</v>
      </c>
      <c r="L1411" t="str">
        <f>IF(B1411&lt;=$B$9, "", EXP(-($B$5*B1411))*$B$20)</f>
        <v/>
      </c>
    </row>
    <row r="1412" spans="1:12" x14ac:dyDescent="0.25">
      <c r="A1412">
        <f t="shared" si="126"/>
        <v>38.9</v>
      </c>
      <c r="B1412">
        <v>13.9</v>
      </c>
      <c r="C1412" s="1">
        <f t="shared" si="127"/>
        <v>1.3180598000000001</v>
      </c>
      <c r="D1412">
        <f t="shared" si="128"/>
        <v>65902.990000000005</v>
      </c>
      <c r="E1412" s="12">
        <f t="shared" si="130"/>
        <v>134117.22787263367</v>
      </c>
      <c r="F1412" s="1"/>
      <c r="G1412" s="4"/>
      <c r="H1412" s="4">
        <f t="shared" si="131"/>
        <v>119724.21724659477</v>
      </c>
      <c r="I1412">
        <f xml:space="preserve">          IF($B1412&lt;=$B$9,        $D1412-$B$7*$B$6-$J$18*($D1412-$B$6), $J$16)</f>
        <v>57666.419059883519</v>
      </c>
      <c r="J1412">
        <f t="shared" si="129"/>
        <v>6.7394208829540023</v>
      </c>
      <c r="K1412">
        <f>IF(B1412&lt;=$B$9, EXP(-($B$5*B1412))*($B$7*$B$6+$J$18*(D1412-$B$6))*$B$20, "")</f>
        <v>50.636324906080674</v>
      </c>
      <c r="L1412" t="str">
        <f>IF(B1412&lt;=$B$9, "", EXP(-($B$5*B1412))*$B$20)</f>
        <v/>
      </c>
    </row>
    <row r="1413" spans="1:12" x14ac:dyDescent="0.25">
      <c r="A1413">
        <f t="shared" si="126"/>
        <v>38.909999999999997</v>
      </c>
      <c r="B1413">
        <v>13.91</v>
      </c>
      <c r="C1413" s="1">
        <f t="shared" si="127"/>
        <v>1.3182023780000001</v>
      </c>
      <c r="D1413">
        <f t="shared" si="128"/>
        <v>65910.118900000001</v>
      </c>
      <c r="E1413" s="12">
        <f t="shared" si="130"/>
        <v>134261.89925908908</v>
      </c>
      <c r="F1413" s="1"/>
      <c r="G1413" s="4"/>
      <c r="H1413" s="4">
        <f t="shared" si="131"/>
        <v>119848.48643203224</v>
      </c>
      <c r="I1413">
        <f xml:space="preserve">          IF($B1413&lt;=$B$9,        $D1413-$B$7*$B$6-$J$18*($D1413-$B$6), $J$16)</f>
        <v>57672.097088658986</v>
      </c>
      <c r="J1413">
        <f t="shared" si="129"/>
        <v>6.7371230069657386</v>
      </c>
      <c r="K1413">
        <f>IF(B1413&lt;=$B$9, EXP(-($B$5*B1413))*($B$7*$B$6+$J$18*(D1413-$B$6))*$B$20, "")</f>
        <v>50.627521756210953</v>
      </c>
      <c r="L1413" t="str">
        <f>IF(B1413&lt;=$B$9, "", EXP(-($B$5*B1413))*$B$20)</f>
        <v/>
      </c>
    </row>
    <row r="1414" spans="1:12" x14ac:dyDescent="0.25">
      <c r="A1414">
        <f t="shared" si="126"/>
        <v>38.92</v>
      </c>
      <c r="B1414">
        <v>13.920000000000002</v>
      </c>
      <c r="C1414" s="1">
        <f t="shared" si="127"/>
        <v>1.318344832</v>
      </c>
      <c r="D1414">
        <f t="shared" si="128"/>
        <v>65917.241599999994</v>
      </c>
      <c r="E1414" s="12">
        <f t="shared" si="130"/>
        <v>134406.64264862976</v>
      </c>
      <c r="F1414" s="1"/>
      <c r="G1414" s="4"/>
      <c r="H1414" s="4">
        <f t="shared" si="131"/>
        <v>119972.81362039686</v>
      </c>
      <c r="I1414">
        <f xml:space="preserve">          IF($B1414&lt;=$B$9,        $D1414-$B$7*$B$6-$J$18*($D1414-$B$6), $J$16)</f>
        <v>57677.770179256273</v>
      </c>
      <c r="J1414">
        <f t="shared" si="129"/>
        <v>6.7348258553660401</v>
      </c>
      <c r="K1414">
        <f>IF(B1414&lt;=$B$9, EXP(-($B$5*B1414))*($B$7*$B$6+$J$18*(D1414-$B$6))*$B$20, "")</f>
        <v>50.618710814760092</v>
      </c>
      <c r="L1414" t="str">
        <f>IF(B1414&lt;=$B$9, "", EXP(-($B$5*B1414))*$B$20)</f>
        <v/>
      </c>
    </row>
    <row r="1415" spans="1:12" x14ac:dyDescent="0.25">
      <c r="A1415">
        <f t="shared" si="126"/>
        <v>38.93</v>
      </c>
      <c r="B1415">
        <v>13.930000000000001</v>
      </c>
      <c r="C1415" s="1">
        <f t="shared" si="127"/>
        <v>1.318487162</v>
      </c>
      <c r="D1415">
        <f t="shared" si="128"/>
        <v>65924.358099999998</v>
      </c>
      <c r="E1415" s="12">
        <f t="shared" si="130"/>
        <v>134551.45804785678</v>
      </c>
      <c r="F1415" s="1"/>
      <c r="G1415" s="4"/>
      <c r="H1415" s="4">
        <f t="shared" si="131"/>
        <v>120097.19881937144</v>
      </c>
      <c r="I1415">
        <f xml:space="preserve">          IF($B1415&lt;=$B$9,        $D1415-$B$7*$B$6-$J$18*($D1415-$B$6), $J$16)</f>
        <v>57683.438331675388</v>
      </c>
      <c r="J1415">
        <f t="shared" si="129"/>
        <v>6.7325294279664885</v>
      </c>
      <c r="K1415">
        <f>IF(B1415&lt;=$B$9, EXP(-($B$5*B1415))*($B$7*$B$6+$J$18*(D1415-$B$6))*$B$20, "")</f>
        <v>50.609892090971982</v>
      </c>
      <c r="L1415" t="str">
        <f>IF(B1415&lt;=$B$9, "", EXP(-($B$5*B1415))*$B$20)</f>
        <v/>
      </c>
    </row>
    <row r="1416" spans="1:12" x14ac:dyDescent="0.25">
      <c r="A1416">
        <f t="shared" si="126"/>
        <v>38.94</v>
      </c>
      <c r="B1416">
        <v>13.940000000000001</v>
      </c>
      <c r="C1416" s="1">
        <f t="shared" si="127"/>
        <v>1.3186293680000001</v>
      </c>
      <c r="D1416">
        <f t="shared" si="128"/>
        <v>65931.468399999998</v>
      </c>
      <c r="E1416" s="12">
        <f t="shared" si="130"/>
        <v>134696.34546337352</v>
      </c>
      <c r="F1416" s="1"/>
      <c r="G1416" s="4"/>
      <c r="H1416" s="4">
        <f t="shared" si="131"/>
        <v>120221.64203664147</v>
      </c>
      <c r="I1416">
        <f xml:space="preserve">          IF($B1416&lt;=$B$9,        $D1416-$B$7*$B$6-$J$18*($D1416-$B$6), $J$16)</f>
        <v>57689.101545916332</v>
      </c>
      <c r="J1416">
        <f t="shared" si="129"/>
        <v>6.7302337245786701</v>
      </c>
      <c r="K1416">
        <f>IF(B1416&lt;=$B$9, EXP(-($B$5*B1416))*($B$7*$B$6+$J$18*(D1416-$B$6))*$B$20, "")</f>
        <v>50.60106559408397</v>
      </c>
      <c r="L1416" t="str">
        <f>IF(B1416&lt;=$B$9, "", EXP(-($B$5*B1416))*$B$20)</f>
        <v/>
      </c>
    </row>
    <row r="1417" spans="1:12" x14ac:dyDescent="0.25">
      <c r="A1417">
        <f t="shared" si="126"/>
        <v>38.950000000000003</v>
      </c>
      <c r="B1417">
        <v>13.950000000000001</v>
      </c>
      <c r="C1417" s="1">
        <f t="shared" si="127"/>
        <v>1.3187714499999998</v>
      </c>
      <c r="D1417">
        <f t="shared" si="128"/>
        <v>65938.572499999995</v>
      </c>
      <c r="E1417" s="12">
        <f t="shared" si="130"/>
        <v>134841.30490178571</v>
      </c>
      <c r="F1417" s="1"/>
      <c r="G1417" s="4"/>
      <c r="H1417" s="4">
        <f t="shared" si="131"/>
        <v>120346.14327989513</v>
      </c>
      <c r="I1417">
        <f xml:space="preserve">          IF($B1417&lt;=$B$9,        $D1417-$B$7*$B$6-$J$18*($D1417-$B$6), $J$16)</f>
        <v>57694.759821979089</v>
      </c>
      <c r="J1417">
        <f t="shared" si="129"/>
        <v>6.727938745014181</v>
      </c>
      <c r="K1417">
        <f>IF(B1417&lt;=$B$9, EXP(-($B$5*B1417))*($B$7*$B$6+$J$18*(D1417-$B$6))*$B$20, "")</f>
        <v>50.592231333327007</v>
      </c>
      <c r="L1417" t="str">
        <f>IF(B1417&lt;=$B$9, "", EXP(-($B$5*B1417))*$B$20)</f>
        <v/>
      </c>
    </row>
    <row r="1418" spans="1:12" x14ac:dyDescent="0.25">
      <c r="A1418">
        <f t="shared" si="126"/>
        <v>38.96</v>
      </c>
      <c r="B1418">
        <v>13.96</v>
      </c>
      <c r="C1418" s="1">
        <f t="shared" si="127"/>
        <v>1.318913408</v>
      </c>
      <c r="D1418">
        <f t="shared" si="128"/>
        <v>65945.670400000003</v>
      </c>
      <c r="E1418" s="12">
        <f t="shared" si="130"/>
        <v>134986.33636970134</v>
      </c>
      <c r="F1418" s="1"/>
      <c r="G1418" s="4"/>
      <c r="H1418" s="4">
        <f t="shared" si="131"/>
        <v>120470.70255682331</v>
      </c>
      <c r="I1418">
        <f xml:space="preserve">          IF($B1418&lt;=$B$9,        $D1418-$B$7*$B$6-$J$18*($D1418-$B$6), $J$16)</f>
        <v>57700.413159863674</v>
      </c>
      <c r="J1418">
        <f t="shared" si="129"/>
        <v>6.7256444890846163</v>
      </c>
      <c r="K1418">
        <f>IF(B1418&lt;=$B$9, EXP(-($B$5*B1418))*($B$7*$B$6+$J$18*(D1418-$B$6))*$B$20, "")</f>
        <v>50.583389317925622</v>
      </c>
      <c r="L1418" t="str">
        <f>IF(B1418&lt;=$B$9, "", EXP(-($B$5*B1418))*$B$20)</f>
        <v/>
      </c>
    </row>
    <row r="1419" spans="1:12" x14ac:dyDescent="0.25">
      <c r="A1419">
        <f t="shared" si="126"/>
        <v>38.97</v>
      </c>
      <c r="B1419">
        <v>13.97</v>
      </c>
      <c r="C1419" s="1">
        <f t="shared" si="127"/>
        <v>1.3190552420000001</v>
      </c>
      <c r="D1419">
        <f t="shared" si="128"/>
        <v>65952.762100000007</v>
      </c>
      <c r="E1419" s="12">
        <f t="shared" si="130"/>
        <v>135131.43987373073</v>
      </c>
      <c r="F1419" s="1"/>
      <c r="G1419" s="4"/>
      <c r="H1419" s="4">
        <f t="shared" si="131"/>
        <v>120595.31987511956</v>
      </c>
      <c r="I1419">
        <f xml:space="preserve">          IF($B1419&lt;=$B$9,        $D1419-$B$7*$B$6-$J$18*($D1419-$B$6), $J$16)</f>
        <v>57706.061559570087</v>
      </c>
      <c r="J1419">
        <f t="shared" si="129"/>
        <v>6.7233509566015748</v>
      </c>
      <c r="K1419">
        <f>IF(B1419&lt;=$B$9, EXP(-($B$5*B1419))*($B$7*$B$6+$J$18*(D1419-$B$6))*$B$20, "")</f>
        <v>50.574539557097772</v>
      </c>
      <c r="L1419" t="str">
        <f>IF(B1419&lt;=$B$9, "", EXP(-($B$5*B1419))*$B$20)</f>
        <v/>
      </c>
    </row>
    <row r="1420" spans="1:12" x14ac:dyDescent="0.25">
      <c r="A1420">
        <f t="shared" si="126"/>
        <v>38.980000000000004</v>
      </c>
      <c r="B1420">
        <v>13.98</v>
      </c>
      <c r="C1420" s="1">
        <f t="shared" si="127"/>
        <v>1.3191969520000002</v>
      </c>
      <c r="D1420">
        <f t="shared" si="128"/>
        <v>65959.847600000008</v>
      </c>
      <c r="E1420" s="12">
        <f t="shared" si="130"/>
        <v>135276.61542048655</v>
      </c>
      <c r="F1420" s="1"/>
      <c r="G1420" s="4"/>
      <c r="H1420" s="4">
        <f t="shared" si="131"/>
        <v>120719.99524248014</v>
      </c>
      <c r="I1420">
        <f xml:space="preserve">          IF($B1420&lt;=$B$9,        $D1420-$B$7*$B$6-$J$18*($D1420-$B$6), $J$16)</f>
        <v>57711.705021098314</v>
      </c>
      <c r="J1420">
        <f t="shared" si="129"/>
        <v>6.7210581473766648</v>
      </c>
      <c r="K1420">
        <f>IF(B1420&lt;=$B$9, EXP(-($B$5*B1420))*($B$7*$B$6+$J$18*(D1420-$B$6))*$B$20, "")</f>
        <v>50.565682060055053</v>
      </c>
      <c r="L1420" t="str">
        <f>IF(B1420&lt;=$B$9, "", EXP(-($B$5*B1420))*$B$20)</f>
        <v/>
      </c>
    </row>
    <row r="1421" spans="1:12" x14ac:dyDescent="0.25">
      <c r="A1421">
        <f t="shared" si="126"/>
        <v>38.99</v>
      </c>
      <c r="B1421">
        <v>13.99</v>
      </c>
      <c r="C1421" s="1">
        <f t="shared" si="127"/>
        <v>1.319338538</v>
      </c>
      <c r="D1421">
        <f t="shared" si="128"/>
        <v>65966.926900000006</v>
      </c>
      <c r="E1421" s="12">
        <f t="shared" si="130"/>
        <v>135421.86301658372</v>
      </c>
      <c r="F1421" s="1"/>
      <c r="G1421" s="4"/>
      <c r="H1421" s="4">
        <f t="shared" si="131"/>
        <v>120844.72866660403</v>
      </c>
      <c r="I1421">
        <f xml:space="preserve">          IF($B1421&lt;=$B$9,        $D1421-$B$7*$B$6-$J$18*($D1421-$B$6), $J$16)</f>
        <v>57717.343544448362</v>
      </c>
      <c r="J1421">
        <f t="shared" si="129"/>
        <v>6.7187660612214977</v>
      </c>
      <c r="K1421">
        <f>IF(B1421&lt;=$B$9, EXP(-($B$5*B1421))*($B$7*$B$6+$J$18*(D1421-$B$6))*$B$20, "")</f>
        <v>50.556816836002582</v>
      </c>
      <c r="L1421" t="str">
        <f>IF(B1421&lt;=$B$9, "", EXP(-($B$5*B1421))*$B$20)</f>
        <v/>
      </c>
    </row>
    <row r="1422" spans="1:12" x14ac:dyDescent="0.25">
      <c r="A1422">
        <f t="shared" si="126"/>
        <v>39</v>
      </c>
      <c r="B1422">
        <v>14.000000000000002</v>
      </c>
      <c r="C1422" s="1">
        <f t="shared" si="127"/>
        <v>1.31948</v>
      </c>
      <c r="D1422">
        <f t="shared" si="128"/>
        <v>65974</v>
      </c>
      <c r="E1422" s="12">
        <f t="shared" si="130"/>
        <v>135567.18266863952</v>
      </c>
      <c r="F1422" s="1"/>
      <c r="G1422" s="4"/>
      <c r="H1422" s="4">
        <f t="shared" si="131"/>
        <v>120969.52015519286</v>
      </c>
      <c r="I1422">
        <f xml:space="preserve">          IF($B1422&lt;=$B$9,        $D1422-$B$7*$B$6-$J$18*($D1422-$B$6), $J$16)</f>
        <v>57722.977129620231</v>
      </c>
      <c r="J1422">
        <f t="shared" si="129"/>
        <v>6.716474697947687</v>
      </c>
      <c r="K1422">
        <f>IF(B1422&lt;=$B$9, EXP(-($B$5*B1422))*($B$7*$B$6+$J$18*(D1422-$B$6))*$B$20, "")</f>
        <v>50.54794389413906</v>
      </c>
      <c r="L1422" t="str">
        <f>IF(B1422&lt;=$B$9, "", EXP(-($B$5*B1422))*$B$20)</f>
        <v/>
      </c>
    </row>
    <row r="1423" spans="1:12" x14ac:dyDescent="0.25">
      <c r="A1423">
        <f t="shared" si="126"/>
        <v>39.010000000000005</v>
      </c>
      <c r="B1423">
        <v>14.010000000000002</v>
      </c>
      <c r="C1423" s="1">
        <f t="shared" si="127"/>
        <v>1.3196213380000001</v>
      </c>
      <c r="D1423">
        <f t="shared" si="128"/>
        <v>65981.066900000005</v>
      </c>
      <c r="E1423" s="12">
        <f t="shared" si="130"/>
        <v>135712.57438327355</v>
      </c>
      <c r="F1423" s="1"/>
      <c r="G1423" s="4"/>
      <c r="H1423" s="4">
        <f t="shared" si="131"/>
        <v>121094.36971595098</v>
      </c>
      <c r="I1423">
        <f xml:space="preserve">          IF($B1423&lt;=$B$9,        $D1423-$B$7*$B$6-$J$18*($D1423-$B$6), $J$16)</f>
        <v>57728.605776613935</v>
      </c>
      <c r="J1423">
        <f t="shared" si="129"/>
        <v>6.714184057366853</v>
      </c>
      <c r="K1423">
        <f>IF(B1423&lt;=$B$9, EXP(-($B$5*B1423))*($B$7*$B$6+$J$18*(D1423-$B$6))*$B$20, "")</f>
        <v>50.539063243656756</v>
      </c>
      <c r="L1423" t="str">
        <f>IF(B1423&lt;=$B$9, "", EXP(-($B$5*B1423))*$B$20)</f>
        <v/>
      </c>
    </row>
    <row r="1424" spans="1:12" x14ac:dyDescent="0.25">
      <c r="A1424">
        <f t="shared" si="126"/>
        <v>39.020000000000003</v>
      </c>
      <c r="B1424">
        <v>14.020000000000001</v>
      </c>
      <c r="C1424" s="1">
        <f t="shared" si="127"/>
        <v>1.319762552</v>
      </c>
      <c r="D1424">
        <f t="shared" si="128"/>
        <v>65988.127600000007</v>
      </c>
      <c r="E1424" s="12">
        <f t="shared" si="130"/>
        <v>135858.0381671077</v>
      </c>
      <c r="F1424" s="1"/>
      <c r="G1424" s="4"/>
      <c r="H1424" s="4">
        <f t="shared" si="131"/>
        <v>121219.27735658541</v>
      </c>
      <c r="I1424">
        <f xml:space="preserve">          IF($B1424&lt;=$B$9,        $D1424-$B$7*$B$6-$J$18*($D1424-$B$6), $J$16)</f>
        <v>57734.22948542946</v>
      </c>
      <c r="J1424">
        <f t="shared" si="129"/>
        <v>6.7118941392906235</v>
      </c>
      <c r="K1424">
        <f>IF(B1424&lt;=$B$9, EXP(-($B$5*B1424))*($B$7*$B$6+$J$18*(D1424-$B$6))*$B$20, "")</f>
        <v>50.530174893741453</v>
      </c>
      <c r="L1424" t="str">
        <f>IF(B1424&lt;=$B$9, "", EXP(-($B$5*B1424))*$B$20)</f>
        <v/>
      </c>
    </row>
    <row r="1425" spans="1:12" x14ac:dyDescent="0.25">
      <c r="A1425">
        <f t="shared" si="126"/>
        <v>39.03</v>
      </c>
      <c r="B1425">
        <v>14.030000000000001</v>
      </c>
      <c r="C1425" s="1">
        <f t="shared" si="127"/>
        <v>1.3199036420000001</v>
      </c>
      <c r="D1425">
        <f t="shared" si="128"/>
        <v>65995.182100000005</v>
      </c>
      <c r="E1425" s="12">
        <f t="shared" si="130"/>
        <v>136003.5740267662</v>
      </c>
      <c r="F1425" s="1"/>
      <c r="G1425" s="4"/>
      <c r="H1425" s="4">
        <f t="shared" si="131"/>
        <v>121344.24308480593</v>
      </c>
      <c r="I1425">
        <f xml:space="preserve">          IF($B1425&lt;=$B$9,        $D1425-$B$7*$B$6-$J$18*($D1425-$B$6), $J$16)</f>
        <v>57739.848256066798</v>
      </c>
      <c r="J1425">
        <f t="shared" si="129"/>
        <v>6.7096049435306258</v>
      </c>
      <c r="K1425">
        <f>IF(B1425&lt;=$B$9, EXP(-($B$5*B1425))*($B$7*$B$6+$J$18*(D1425-$B$6))*$B$20, "")</f>
        <v>50.521278853572539</v>
      </c>
      <c r="L1425" t="str">
        <f>IF(B1425&lt;=$B$9, "", EXP(-($B$5*B1425))*$B$20)</f>
        <v/>
      </c>
    </row>
    <row r="1426" spans="1:12" x14ac:dyDescent="0.25">
      <c r="A1426">
        <f t="shared" si="126"/>
        <v>39.04</v>
      </c>
      <c r="B1426">
        <v>14.040000000000001</v>
      </c>
      <c r="C1426" s="1">
        <f t="shared" si="127"/>
        <v>1.3200446080000001</v>
      </c>
      <c r="D1426">
        <f t="shared" si="128"/>
        <v>66002.2304</v>
      </c>
      <c r="E1426" s="12">
        <f t="shared" si="130"/>
        <v>136149.18196887558</v>
      </c>
      <c r="F1426" s="1"/>
      <c r="G1426" s="4"/>
      <c r="H1426" s="4">
        <f t="shared" si="131"/>
        <v>121469.26690832495</v>
      </c>
      <c r="I1426">
        <f xml:space="preserve">          IF($B1426&lt;=$B$9,        $D1426-$B$7*$B$6-$J$18*($D1426-$B$6), $J$16)</f>
        <v>57745.462088525957</v>
      </c>
      <c r="J1426">
        <f t="shared" si="129"/>
        <v>6.7073164698984957</v>
      </c>
      <c r="K1426">
        <f>IF(B1426&lt;=$B$9, EXP(-($B$5*B1426))*($B$7*$B$6+$J$18*(D1426-$B$6))*$B$20, "")</f>
        <v>50.512375132322973</v>
      </c>
      <c r="L1426" t="str">
        <f>IF(B1426&lt;=$B$9, "", EXP(-($B$5*B1426))*$B$20)</f>
        <v/>
      </c>
    </row>
    <row r="1427" spans="1:12" x14ac:dyDescent="0.25">
      <c r="A1427">
        <f t="shared" si="126"/>
        <v>39.049999999999997</v>
      </c>
      <c r="B1427">
        <v>14.05</v>
      </c>
      <c r="C1427" s="1">
        <f t="shared" si="127"/>
        <v>1.3201854500000001</v>
      </c>
      <c r="D1427">
        <f t="shared" si="128"/>
        <v>66009.272500000006</v>
      </c>
      <c r="E1427" s="12">
        <f t="shared" si="130"/>
        <v>136294.86200006469</v>
      </c>
      <c r="F1427" s="1"/>
      <c r="G1427" s="4"/>
      <c r="H1427" s="4">
        <f t="shared" si="131"/>
        <v>121594.34883485761</v>
      </c>
      <c r="I1427">
        <f xml:space="preserve">          IF($B1427&lt;=$B$9,        $D1427-$B$7*$B$6-$J$18*($D1427-$B$6), $J$16)</f>
        <v>57751.070982806952</v>
      </c>
      <c r="J1427">
        <f t="shared" si="129"/>
        <v>6.7050287182058739</v>
      </c>
      <c r="K1427">
        <f>IF(B1427&lt;=$B$9, EXP(-($B$5*B1427))*($B$7*$B$6+$J$18*(D1427-$B$6))*$B$20, "")</f>
        <v>50.503463739159272</v>
      </c>
      <c r="L1427" t="str">
        <f>IF(B1427&lt;=$B$9, "", EXP(-($B$5*B1427))*$B$20)</f>
        <v/>
      </c>
    </row>
    <row r="1428" spans="1:12" x14ac:dyDescent="0.25">
      <c r="A1428">
        <f t="shared" si="126"/>
        <v>39.06</v>
      </c>
      <c r="B1428">
        <v>14.06</v>
      </c>
      <c r="C1428" s="1">
        <f t="shared" si="127"/>
        <v>1.320326168</v>
      </c>
      <c r="D1428">
        <f t="shared" si="128"/>
        <v>66016.308399999994</v>
      </c>
      <c r="E1428" s="12">
        <f t="shared" si="130"/>
        <v>136440.61412696471</v>
      </c>
      <c r="F1428" s="1"/>
      <c r="G1428" s="4"/>
      <c r="H1428" s="4">
        <f t="shared" si="131"/>
        <v>121719.48887212174</v>
      </c>
      <c r="I1428">
        <f xml:space="preserve">          IF($B1428&lt;=$B$9,        $D1428-$B$7*$B$6-$J$18*($D1428-$B$6), $J$16)</f>
        <v>57756.674938909753</v>
      </c>
      <c r="J1428">
        <f t="shared" si="129"/>
        <v>6.7027416882644051</v>
      </c>
      <c r="K1428">
        <f>IF(B1428&lt;=$B$9, EXP(-($B$5*B1428))*($B$7*$B$6+$J$18*(D1428-$B$6))*$B$20, "")</f>
        <v>50.494544683241543</v>
      </c>
      <c r="L1428" t="str">
        <f>IF(B1428&lt;=$B$9, "", EXP(-($B$5*B1428))*$B$20)</f>
        <v/>
      </c>
    </row>
    <row r="1429" spans="1:12" x14ac:dyDescent="0.25">
      <c r="A1429">
        <f t="shared" si="126"/>
        <v>39.07</v>
      </c>
      <c r="B1429">
        <v>14.07</v>
      </c>
      <c r="C1429" s="1">
        <f t="shared" si="127"/>
        <v>1.3204667620000001</v>
      </c>
      <c r="D1429">
        <f t="shared" si="128"/>
        <v>66023.338100000008</v>
      </c>
      <c r="E1429" s="12">
        <f t="shared" si="130"/>
        <v>136586.43835620914</v>
      </c>
      <c r="F1429" s="1"/>
      <c r="G1429" s="4"/>
      <c r="H1429" s="4">
        <f t="shared" si="131"/>
        <v>121844.68702783789</v>
      </c>
      <c r="I1429">
        <f xml:space="preserve">          IF($B1429&lt;=$B$9,        $D1429-$B$7*$B$6-$J$18*($D1429-$B$6), $J$16)</f>
        <v>57762.273956834397</v>
      </c>
      <c r="J1429">
        <f t="shared" si="129"/>
        <v>6.7004553798857405</v>
      </c>
      <c r="K1429">
        <f>IF(B1429&lt;=$B$9, EXP(-($B$5*B1429))*($B$7*$B$6+$J$18*(D1429-$B$6))*$B$20, "")</f>
        <v>50.485617973723521</v>
      </c>
      <c r="L1429" t="str">
        <f>IF(B1429&lt;=$B$9, "", EXP(-($B$5*B1429))*$B$20)</f>
        <v/>
      </c>
    </row>
    <row r="1430" spans="1:12" x14ac:dyDescent="0.25">
      <c r="A1430">
        <f t="shared" si="126"/>
        <v>39.08</v>
      </c>
      <c r="B1430">
        <v>14.080000000000002</v>
      </c>
      <c r="C1430" s="1">
        <f t="shared" si="127"/>
        <v>1.3206072320000002</v>
      </c>
      <c r="D1430">
        <f t="shared" si="128"/>
        <v>66030.361600000004</v>
      </c>
      <c r="E1430" s="12">
        <f t="shared" si="130"/>
        <v>136732.33469443381</v>
      </c>
      <c r="F1430" s="1"/>
      <c r="G1430" s="4"/>
      <c r="H1430" s="4">
        <f t="shared" si="131"/>
        <v>121969.94330972929</v>
      </c>
      <c r="I1430">
        <f xml:space="preserve">          IF($B1430&lt;=$B$9,        $D1430-$B$7*$B$6-$J$18*($D1430-$B$6), $J$16)</f>
        <v>57767.868036580847</v>
      </c>
      <c r="J1430">
        <f t="shared" si="129"/>
        <v>6.6981697928815356</v>
      </c>
      <c r="K1430">
        <f>IF(B1430&lt;=$B$9, EXP(-($B$5*B1430))*($B$7*$B$6+$J$18*(D1430-$B$6))*$B$20, "")</f>
        <v>50.476683619752428</v>
      </c>
      <c r="L1430" t="str">
        <f>IF(B1430&lt;=$B$9, "", EXP(-($B$5*B1430))*$B$20)</f>
        <v/>
      </c>
    </row>
    <row r="1431" spans="1:12" x14ac:dyDescent="0.25">
      <c r="A1431">
        <f t="shared" ref="A1431:A1494" si="132">B1431+25</f>
        <v>39.090000000000003</v>
      </c>
      <c r="B1431">
        <v>14.090000000000002</v>
      </c>
      <c r="C1431" s="1">
        <f t="shared" ref="C1431:C1494" si="133">$B$2+$B$3*B1431+$B$4*B1431^2</f>
        <v>1.320747578</v>
      </c>
      <c r="D1431">
        <f t="shared" ref="D1431:D1494" si="134">$B$6*C1431</f>
        <v>66037.378899999996</v>
      </c>
      <c r="E1431" s="12">
        <f t="shared" si="130"/>
        <v>136878.30314827687</v>
      </c>
      <c r="F1431" s="1"/>
      <c r="G1431" s="4"/>
      <c r="H1431" s="4">
        <f t="shared" si="131"/>
        <v>122095.25772552189</v>
      </c>
      <c r="I1431">
        <f xml:space="preserve">          IF($B1431&lt;=$B$9,        $D1431-$B$7*$B$6-$J$18*($D1431-$B$6), $J$16)</f>
        <v>57773.457178149118</v>
      </c>
      <c r="J1431">
        <f t="shared" ref="J1431:J1494" si="135">EXP(-$J$17*$B1431)*LN(I1431)</f>
        <v>6.6958849270634522</v>
      </c>
      <c r="K1431">
        <f>IF(B1431&lt;=$B$9, EXP(-($B$5*B1431))*($B$7*$B$6+$J$18*(D1431-$B$6))*$B$20, "")</f>
        <v>50.46774163046917</v>
      </c>
      <c r="L1431" t="str">
        <f>IF(B1431&lt;=$B$9, "", EXP(-($B$5*B1431))*$B$20)</f>
        <v/>
      </c>
    </row>
    <row r="1432" spans="1:12" x14ac:dyDescent="0.25">
      <c r="A1432">
        <f t="shared" si="132"/>
        <v>39.1</v>
      </c>
      <c r="B1432">
        <v>14.100000000000001</v>
      </c>
      <c r="C1432" s="1">
        <f t="shared" si="133"/>
        <v>1.3208877999999999</v>
      </c>
      <c r="D1432">
        <f t="shared" si="134"/>
        <v>66044.39</v>
      </c>
      <c r="E1432" s="12">
        <f t="shared" ref="E1432:E1495" si="136">IF($B1432&lt;$B$9,      E1431+($B$5*E1431+$B$7*$B$6+$B$8*($D1432-$B$6))*$B$20,           E1431+($B$5*E1431-$B$12)*$B$20)</f>
        <v>137024.34372437876</v>
      </c>
      <c r="F1432" s="1"/>
      <c r="G1432" s="4"/>
      <c r="H1432" s="4">
        <f t="shared" ref="H1432:H1495" si="137">IF($B1432&lt;=$B$9,      H1431+($B$5*H1431+$B$7*$B$6+J$18*($D1431-$B$6))*$B$20,           H1431+($B$5*H1431-J$16)*$B$20)</f>
        <v>122220.63028294433</v>
      </c>
      <c r="I1432">
        <f xml:space="preserve">          IF($B1432&lt;=$B$9,        $D1432-$B$7*$B$6-$J$18*($D1432-$B$6), $J$16)</f>
        <v>57779.041381539224</v>
      </c>
      <c r="J1432">
        <f t="shared" si="135"/>
        <v>6.6936007822431565</v>
      </c>
      <c r="K1432">
        <f>IF(B1432&lt;=$B$9, EXP(-($B$5*B1432))*($B$7*$B$6+$J$18*(D1432-$B$6))*$B$20, "")</f>
        <v>50.458792015008243</v>
      </c>
      <c r="L1432" t="str">
        <f>IF(B1432&lt;=$B$9, "", EXP(-($B$5*B1432))*$B$20)</f>
        <v/>
      </c>
    </row>
    <row r="1433" spans="1:12" x14ac:dyDescent="0.25">
      <c r="A1433">
        <f t="shared" si="132"/>
        <v>39.11</v>
      </c>
      <c r="B1433">
        <v>14.110000000000001</v>
      </c>
      <c r="C1433" s="1">
        <f t="shared" si="133"/>
        <v>1.3210278980000001</v>
      </c>
      <c r="D1433">
        <f t="shared" si="134"/>
        <v>66051.394899999999</v>
      </c>
      <c r="E1433" s="12">
        <f t="shared" si="136"/>
        <v>137170.45642938229</v>
      </c>
      <c r="F1433" s="1"/>
      <c r="G1433" s="4"/>
      <c r="H1433" s="4">
        <f t="shared" si="137"/>
        <v>122346.06098972796</v>
      </c>
      <c r="I1433">
        <f xml:space="preserve">          IF($B1433&lt;=$B$9,        $D1433-$B$7*$B$6-$J$18*($D1433-$B$6), $J$16)</f>
        <v>57784.620646751151</v>
      </c>
      <c r="J1433">
        <f t="shared" si="135"/>
        <v>6.6913173582323209</v>
      </c>
      <c r="K1433">
        <f>IF(B1433&lt;=$B$9, EXP(-($B$5*B1433))*($B$7*$B$6+$J$18*(D1433-$B$6))*$B$20, "")</f>
        <v>50.449834782497639</v>
      </c>
      <c r="L1433" t="str">
        <f>IF(B1433&lt;=$B$9, "", EXP(-($B$5*B1433))*$B$20)</f>
        <v/>
      </c>
    </row>
    <row r="1434" spans="1:12" x14ac:dyDescent="0.25">
      <c r="A1434">
        <f t="shared" si="132"/>
        <v>39.120000000000005</v>
      </c>
      <c r="B1434">
        <v>14.120000000000001</v>
      </c>
      <c r="C1434" s="1">
        <f t="shared" si="133"/>
        <v>1.321167872</v>
      </c>
      <c r="D1434">
        <f t="shared" si="134"/>
        <v>66058.393599999996</v>
      </c>
      <c r="E1434" s="12">
        <f t="shared" si="136"/>
        <v>137316.64126993259</v>
      </c>
      <c r="F1434" s="1"/>
      <c r="G1434" s="4"/>
      <c r="H1434" s="4">
        <f t="shared" si="137"/>
        <v>122471.54985360686</v>
      </c>
      <c r="I1434">
        <f xml:space="preserve">          IF($B1434&lt;=$B$9,        $D1434-$B$7*$B$6-$J$18*($D1434-$B$6), $J$16)</f>
        <v>57790.194973784892</v>
      </c>
      <c r="J1434">
        <f t="shared" si="135"/>
        <v>6.6890346548426223</v>
      </c>
      <c r="K1434">
        <f>IF(B1434&lt;=$B$9, EXP(-($B$5*B1434))*($B$7*$B$6+$J$18*(D1434-$B$6))*$B$20, "")</f>
        <v>50.440869942059066</v>
      </c>
      <c r="L1434" t="str">
        <f>IF(B1434&lt;=$B$9, "", EXP(-($B$5*B1434))*$B$20)</f>
        <v/>
      </c>
    </row>
    <row r="1435" spans="1:12" x14ac:dyDescent="0.25">
      <c r="A1435">
        <f t="shared" si="132"/>
        <v>39.130000000000003</v>
      </c>
      <c r="B1435">
        <v>14.13</v>
      </c>
      <c r="C1435" s="1">
        <f t="shared" si="133"/>
        <v>1.321307722</v>
      </c>
      <c r="D1435">
        <f t="shared" si="134"/>
        <v>66065.386100000003</v>
      </c>
      <c r="E1435" s="12">
        <f t="shared" si="136"/>
        <v>137462.89825267706</v>
      </c>
      <c r="F1435" s="1"/>
      <c r="G1435" s="4"/>
      <c r="H1435" s="4">
        <f t="shared" si="137"/>
        <v>122597.09688231778</v>
      </c>
      <c r="I1435">
        <f xml:space="preserve">          IF($B1435&lt;=$B$9,        $D1435-$B$7*$B$6-$J$18*($D1435-$B$6), $J$16)</f>
        <v>57795.764362640468</v>
      </c>
      <c r="J1435">
        <f t="shared" si="135"/>
        <v>6.6867526718857455</v>
      </c>
      <c r="K1435">
        <f>IF(B1435&lt;=$B$9, EXP(-($B$5*B1435))*($B$7*$B$6+$J$18*(D1435-$B$6))*$B$20, "")</f>
        <v>50.431897502807828</v>
      </c>
      <c r="L1435" t="str">
        <f>IF(B1435&lt;=$B$9, "", EXP(-($B$5*B1435))*$B$20)</f>
        <v/>
      </c>
    </row>
    <row r="1436" spans="1:12" x14ac:dyDescent="0.25">
      <c r="A1436">
        <f t="shared" si="132"/>
        <v>39.14</v>
      </c>
      <c r="B1436">
        <v>14.14</v>
      </c>
      <c r="C1436" s="1">
        <f t="shared" si="133"/>
        <v>1.321447448</v>
      </c>
      <c r="D1436">
        <f t="shared" si="134"/>
        <v>66072.372400000007</v>
      </c>
      <c r="E1436" s="12">
        <f t="shared" si="136"/>
        <v>137609.22738426548</v>
      </c>
      <c r="F1436" s="1"/>
      <c r="G1436" s="4"/>
      <c r="H1436" s="4">
        <f t="shared" si="137"/>
        <v>122722.70208360019</v>
      </c>
      <c r="I1436">
        <f xml:space="preserve">          IF($B1436&lt;=$B$9,        $D1436-$B$7*$B$6-$J$18*($D1436-$B$6), $J$16)</f>
        <v>57801.328813317865</v>
      </c>
      <c r="J1436">
        <f t="shared" si="135"/>
        <v>6.6844714091733763</v>
      </c>
      <c r="K1436">
        <f>IF(B1436&lt;=$B$9, EXP(-($B$5*B1436))*($B$7*$B$6+$J$18*(D1436-$B$6))*$B$20, "")</f>
        <v>50.422917473852735</v>
      </c>
      <c r="L1436" t="str">
        <f>IF(B1436&lt;=$B$9, "", EXP(-($B$5*B1436))*$B$20)</f>
        <v/>
      </c>
    </row>
    <row r="1437" spans="1:12" x14ac:dyDescent="0.25">
      <c r="A1437">
        <f t="shared" si="132"/>
        <v>39.15</v>
      </c>
      <c r="B1437">
        <v>14.15</v>
      </c>
      <c r="C1437" s="1">
        <f t="shared" si="133"/>
        <v>1.32158705</v>
      </c>
      <c r="D1437">
        <f t="shared" si="134"/>
        <v>66079.352499999994</v>
      </c>
      <c r="E1437" s="12">
        <f t="shared" si="136"/>
        <v>137755.62867134999</v>
      </c>
      <c r="F1437" s="1"/>
      <c r="G1437" s="4"/>
      <c r="H1437" s="4">
        <f t="shared" si="137"/>
        <v>122848.36546519627</v>
      </c>
      <c r="I1437">
        <f xml:space="preserve">          IF($B1437&lt;=$B$9,        $D1437-$B$7*$B$6-$J$18*($D1437-$B$6), $J$16)</f>
        <v>57806.888325817068</v>
      </c>
      <c r="J1437">
        <f t="shared" si="135"/>
        <v>6.6821908665172147</v>
      </c>
      <c r="K1437">
        <f>IF(B1437&lt;=$B$9, EXP(-($B$5*B1437))*($B$7*$B$6+$J$18*(D1437-$B$6))*$B$20, "")</f>
        <v>50.413929864296328</v>
      </c>
      <c r="L1437" t="str">
        <f>IF(B1437&lt;=$B$9, "", EXP(-($B$5*B1437))*$B$20)</f>
        <v/>
      </c>
    </row>
    <row r="1438" spans="1:12" x14ac:dyDescent="0.25">
      <c r="A1438">
        <f t="shared" si="132"/>
        <v>39.159999999999997</v>
      </c>
      <c r="B1438">
        <v>14.16</v>
      </c>
      <c r="C1438" s="1">
        <f t="shared" si="133"/>
        <v>1.3217265279999999</v>
      </c>
      <c r="D1438">
        <f t="shared" si="134"/>
        <v>66086.326399999991</v>
      </c>
      <c r="E1438" s="12">
        <f t="shared" si="136"/>
        <v>137902.10212058495</v>
      </c>
      <c r="F1438" s="1"/>
      <c r="G1438" s="4"/>
      <c r="H1438" s="4">
        <f t="shared" si="137"/>
        <v>122974.08703485092</v>
      </c>
      <c r="I1438">
        <f xml:space="preserve">          IF($B1438&lt;=$B$9,        $D1438-$B$7*$B$6-$J$18*($D1438-$B$6), $J$16)</f>
        <v>57812.442900138107</v>
      </c>
      <c r="J1438">
        <f t="shared" si="135"/>
        <v>6.6799110437289562</v>
      </c>
      <c r="K1438">
        <f>IF(B1438&lt;=$B$9, EXP(-($B$5*B1438))*($B$7*$B$6+$J$18*(D1438-$B$6))*$B$20, "")</f>
        <v>50.404934683234707</v>
      </c>
      <c r="L1438" t="str">
        <f>IF(B1438&lt;=$B$9, "", EXP(-($B$5*B1438))*$B$20)</f>
        <v/>
      </c>
    </row>
    <row r="1439" spans="1:12" x14ac:dyDescent="0.25">
      <c r="A1439">
        <f t="shared" si="132"/>
        <v>39.17</v>
      </c>
      <c r="B1439">
        <v>14.170000000000002</v>
      </c>
      <c r="C1439" s="1">
        <f t="shared" si="133"/>
        <v>1.321865882</v>
      </c>
      <c r="D1439">
        <f t="shared" si="134"/>
        <v>66093.294099999999</v>
      </c>
      <c r="E1439" s="12">
        <f t="shared" si="136"/>
        <v>138048.64773862716</v>
      </c>
      <c r="F1439" s="1"/>
      <c r="G1439" s="4"/>
      <c r="H1439" s="4">
        <f t="shared" si="137"/>
        <v>123099.86680031173</v>
      </c>
      <c r="I1439">
        <f xml:space="preserve">          IF($B1439&lt;=$B$9,        $D1439-$B$7*$B$6-$J$18*($D1439-$B$6), $J$16)</f>
        <v>57817.992536280974</v>
      </c>
      <c r="J1439">
        <f t="shared" si="135"/>
        <v>6.6776319406203086</v>
      </c>
      <c r="K1439">
        <f>IF(B1439&lt;=$B$9, EXP(-($B$5*B1439))*($B$7*$B$6+$J$18*(D1439-$B$6))*$B$20, "")</f>
        <v>50.395931939757602</v>
      </c>
      <c r="L1439" t="str">
        <f>IF(B1439&lt;=$B$9, "", EXP(-($B$5*B1439))*$B$20)</f>
        <v/>
      </c>
    </row>
    <row r="1440" spans="1:12" x14ac:dyDescent="0.25">
      <c r="A1440">
        <f t="shared" si="132"/>
        <v>39.18</v>
      </c>
      <c r="B1440">
        <v>14.180000000000001</v>
      </c>
      <c r="C1440" s="1">
        <f t="shared" si="133"/>
        <v>1.322005112</v>
      </c>
      <c r="D1440">
        <f t="shared" si="134"/>
        <v>66100.255600000004</v>
      </c>
      <c r="E1440" s="12">
        <f t="shared" si="136"/>
        <v>138195.26553213567</v>
      </c>
      <c r="F1440" s="1"/>
      <c r="G1440" s="4"/>
      <c r="H1440" s="4">
        <f t="shared" si="137"/>
        <v>123225.70476932904</v>
      </c>
      <c r="I1440">
        <f xml:space="preserve">          IF($B1440&lt;=$B$9,        $D1440-$B$7*$B$6-$J$18*($D1440-$B$6), $J$16)</f>
        <v>57823.537234245661</v>
      </c>
      <c r="J1440">
        <f t="shared" si="135"/>
        <v>6.6753535570029854</v>
      </c>
      <c r="K1440">
        <f>IF(B1440&lt;=$B$9, EXP(-($B$5*B1440))*($B$7*$B$6+$J$18*(D1440-$B$6))*$B$20, "")</f>
        <v>50.386921642948394</v>
      </c>
      <c r="L1440" t="str">
        <f>IF(B1440&lt;=$B$9, "", EXP(-($B$5*B1440))*$B$20)</f>
        <v/>
      </c>
    </row>
    <row r="1441" spans="1:12" x14ac:dyDescent="0.25">
      <c r="A1441">
        <f t="shared" si="132"/>
        <v>39.19</v>
      </c>
      <c r="B1441">
        <v>14.190000000000001</v>
      </c>
      <c r="C1441" s="1">
        <f t="shared" si="133"/>
        <v>1.322144218</v>
      </c>
      <c r="D1441">
        <f t="shared" si="134"/>
        <v>66107.210900000005</v>
      </c>
      <c r="E1441" s="12">
        <f t="shared" si="136"/>
        <v>138341.95550777193</v>
      </c>
      <c r="F1441" s="1"/>
      <c r="G1441" s="4"/>
      <c r="H1441" s="4">
        <f t="shared" si="137"/>
        <v>123351.60094965584</v>
      </c>
      <c r="I1441">
        <f xml:space="preserve">          IF($B1441&lt;=$B$9,        $D1441-$B$7*$B$6-$J$18*($D1441-$B$6), $J$16)</f>
        <v>57829.076994032162</v>
      </c>
      <c r="J1441">
        <f t="shared" si="135"/>
        <v>6.6730758926887042</v>
      </c>
      <c r="K1441">
        <f>IF(B1441&lt;=$B$9, EXP(-($B$5*B1441))*($B$7*$B$6+$J$18*(D1441-$B$6))*$B$20, "")</f>
        <v>50.377903801884031</v>
      </c>
      <c r="L1441" t="str">
        <f>IF(B1441&lt;=$B$9, "", EXP(-($B$5*B1441))*$B$20)</f>
        <v/>
      </c>
    </row>
    <row r="1442" spans="1:12" x14ac:dyDescent="0.25">
      <c r="A1442">
        <f t="shared" si="132"/>
        <v>39.200000000000003</v>
      </c>
      <c r="B1442">
        <v>14.200000000000001</v>
      </c>
      <c r="C1442" s="1">
        <f t="shared" si="133"/>
        <v>1.3222832</v>
      </c>
      <c r="D1442">
        <f t="shared" si="134"/>
        <v>66114.16</v>
      </c>
      <c r="E1442" s="12">
        <f t="shared" si="136"/>
        <v>138488.71767219965</v>
      </c>
      <c r="F1442" s="1"/>
      <c r="G1442" s="4"/>
      <c r="H1442" s="4">
        <f t="shared" si="137"/>
        <v>123477.55534904789</v>
      </c>
      <c r="I1442">
        <f xml:space="preserve">          IF($B1442&lt;=$B$9,        $D1442-$B$7*$B$6-$J$18*($D1442-$B$6), $J$16)</f>
        <v>57834.611815640492</v>
      </c>
      <c r="J1442">
        <f t="shared" si="135"/>
        <v>6.670798947489188</v>
      </c>
      <c r="K1442">
        <f>IF(B1442&lt;=$B$9, EXP(-($B$5*B1442))*($B$7*$B$6+$J$18*(D1442-$B$6))*$B$20, "")</f>
        <v>50.368878425635152</v>
      </c>
      <c r="L1442" t="str">
        <f>IF(B1442&lt;=$B$9, "", EXP(-($B$5*B1442))*$B$20)</f>
        <v/>
      </c>
    </row>
    <row r="1443" spans="1:12" x14ac:dyDescent="0.25">
      <c r="A1443">
        <f t="shared" si="132"/>
        <v>39.21</v>
      </c>
      <c r="B1443">
        <v>14.21</v>
      </c>
      <c r="C1443" s="1">
        <f t="shared" si="133"/>
        <v>1.3224220580000001</v>
      </c>
      <c r="D1443">
        <f t="shared" si="134"/>
        <v>66121.102900000013</v>
      </c>
      <c r="E1443" s="12">
        <f t="shared" si="136"/>
        <v>138635.55203208493</v>
      </c>
      <c r="F1443" s="1"/>
      <c r="G1443" s="4"/>
      <c r="H1443" s="4">
        <f t="shared" si="137"/>
        <v>123603.56797526365</v>
      </c>
      <c r="I1443">
        <f xml:space="preserve">          IF($B1443&lt;=$B$9,        $D1443-$B$7*$B$6-$J$18*($D1443-$B$6), $J$16)</f>
        <v>57840.141699070649</v>
      </c>
      <c r="J1443">
        <f t="shared" si="135"/>
        <v>6.6685227212161715</v>
      </c>
      <c r="K1443">
        <f>IF(B1443&lt;=$B$9, EXP(-($B$5*B1443))*($B$7*$B$6+$J$18*(D1443-$B$6))*$B$20, "")</f>
        <v>50.359845523266017</v>
      </c>
      <c r="L1443" t="str">
        <f>IF(B1443&lt;=$B$9, "", EXP(-($B$5*B1443))*$B$20)</f>
        <v/>
      </c>
    </row>
    <row r="1444" spans="1:12" x14ac:dyDescent="0.25">
      <c r="A1444">
        <f t="shared" si="132"/>
        <v>39.22</v>
      </c>
      <c r="B1444">
        <v>14.22</v>
      </c>
      <c r="C1444" s="1">
        <f t="shared" si="133"/>
        <v>1.322560792</v>
      </c>
      <c r="D1444">
        <f t="shared" si="134"/>
        <v>66128.039600000004</v>
      </c>
      <c r="E1444" s="12">
        <f t="shared" si="136"/>
        <v>138782.45859409616</v>
      </c>
      <c r="F1444" s="1"/>
      <c r="G1444" s="4"/>
      <c r="H1444" s="4">
        <f t="shared" si="137"/>
        <v>123729.63883606429</v>
      </c>
      <c r="I1444">
        <f xml:space="preserve">          IF($B1444&lt;=$B$9,        $D1444-$B$7*$B$6-$J$18*($D1444-$B$6), $J$16)</f>
        <v>57845.66664432262</v>
      </c>
      <c r="J1444">
        <f t="shared" si="135"/>
        <v>6.6662472136813848</v>
      </c>
      <c r="K1444">
        <f>IF(B1444&lt;=$B$9, EXP(-($B$5*B1444))*($B$7*$B$6+$J$18*(D1444-$B$6))*$B$20, "")</f>
        <v>50.350805103834446</v>
      </c>
      <c r="L1444" t="str">
        <f>IF(B1444&lt;=$B$9, "", EXP(-($B$5*B1444))*$B$20)</f>
        <v/>
      </c>
    </row>
    <row r="1445" spans="1:12" x14ac:dyDescent="0.25">
      <c r="A1445">
        <f t="shared" si="132"/>
        <v>39.230000000000004</v>
      </c>
      <c r="B1445">
        <v>14.23</v>
      </c>
      <c r="C1445" s="1">
        <f t="shared" si="133"/>
        <v>1.322699402</v>
      </c>
      <c r="D1445">
        <f t="shared" si="134"/>
        <v>66134.970100000006</v>
      </c>
      <c r="E1445" s="12">
        <f t="shared" si="136"/>
        <v>138929.43736490409</v>
      </c>
      <c r="F1445" s="1"/>
      <c r="G1445" s="4"/>
      <c r="H1445" s="4">
        <f t="shared" si="137"/>
        <v>123855.76793921368</v>
      </c>
      <c r="I1445">
        <f xml:space="preserve">          IF($B1445&lt;=$B$9,        $D1445-$B$7*$B$6-$J$18*($D1445-$B$6), $J$16)</f>
        <v>57851.18665139642</v>
      </c>
      <c r="J1445">
        <f t="shared" si="135"/>
        <v>6.663972424696575</v>
      </c>
      <c r="K1445">
        <f>IF(B1445&lt;=$B$9, EXP(-($B$5*B1445))*($B$7*$B$6+$J$18*(D1445-$B$6))*$B$20, "")</f>
        <v>50.341757176392065</v>
      </c>
      <c r="L1445" t="str">
        <f>IF(B1445&lt;=$B$9, "", EXP(-($B$5*B1445))*$B$20)</f>
        <v/>
      </c>
    </row>
    <row r="1446" spans="1:12" x14ac:dyDescent="0.25">
      <c r="A1446">
        <f t="shared" si="132"/>
        <v>39.24</v>
      </c>
      <c r="B1446">
        <v>14.24</v>
      </c>
      <c r="C1446" s="1">
        <f t="shared" si="133"/>
        <v>1.322837888</v>
      </c>
      <c r="D1446">
        <f t="shared" si="134"/>
        <v>66141.894400000005</v>
      </c>
      <c r="E1446" s="12">
        <f t="shared" si="136"/>
        <v>139076.48835118182</v>
      </c>
      <c r="F1446" s="1"/>
      <c r="G1446" s="4"/>
      <c r="H1446" s="4">
        <f t="shared" si="137"/>
        <v>123981.95529247844</v>
      </c>
      <c r="I1446">
        <f xml:space="preserve">          IF($B1446&lt;=$B$9,        $D1446-$B$7*$B$6-$J$18*($D1446-$B$6), $J$16)</f>
        <v>57856.70172029204</v>
      </c>
      <c r="J1446">
        <f t="shared" si="135"/>
        <v>6.6616983540734918</v>
      </c>
      <c r="K1446">
        <f>IF(B1446&lt;=$B$9, EXP(-($B$5*B1446))*($B$7*$B$6+$J$18*(D1446-$B$6))*$B$20, "")</f>
        <v>50.332701749983997</v>
      </c>
      <c r="L1446" t="str">
        <f>IF(B1446&lt;=$B$9, "", EXP(-($B$5*B1446))*$B$20)</f>
        <v/>
      </c>
    </row>
    <row r="1447" spans="1:12" x14ac:dyDescent="0.25">
      <c r="A1447">
        <f t="shared" si="132"/>
        <v>39.25</v>
      </c>
      <c r="B1447">
        <v>14.250000000000002</v>
      </c>
      <c r="C1447" s="1">
        <f t="shared" si="133"/>
        <v>1.3229762500000002</v>
      </c>
      <c r="D1447">
        <f t="shared" si="134"/>
        <v>66148.812500000015</v>
      </c>
      <c r="E1447" s="12">
        <f t="shared" si="136"/>
        <v>139223.61155960473</v>
      </c>
      <c r="F1447" s="1"/>
      <c r="G1447" s="4"/>
      <c r="H1447" s="4">
        <f t="shared" si="137"/>
        <v>124108.20090362789</v>
      </c>
      <c r="I1447">
        <f xml:space="preserve">          IF($B1447&lt;=$B$9,        $D1447-$B$7*$B$6-$J$18*($D1447-$B$6), $J$16)</f>
        <v>57862.211851009488</v>
      </c>
      <c r="J1447">
        <f t="shared" si="135"/>
        <v>6.6594250016238892</v>
      </c>
      <c r="K1447">
        <f>IF(B1447&lt;=$B$9, EXP(-($B$5*B1447))*($B$7*$B$6+$J$18*(D1447-$B$6))*$B$20, "")</f>
        <v>50.323638833649113</v>
      </c>
      <c r="L1447" t="str">
        <f>IF(B1447&lt;=$B$9, "", EXP(-($B$5*B1447))*$B$20)</f>
        <v/>
      </c>
    </row>
    <row r="1448" spans="1:12" x14ac:dyDescent="0.25">
      <c r="A1448">
        <f t="shared" si="132"/>
        <v>39.260000000000005</v>
      </c>
      <c r="B1448">
        <v>14.260000000000002</v>
      </c>
      <c r="C1448" s="1">
        <f t="shared" si="133"/>
        <v>1.3231144879999999</v>
      </c>
      <c r="D1448">
        <f t="shared" si="134"/>
        <v>66155.724399999992</v>
      </c>
      <c r="E1448" s="12">
        <f t="shared" si="136"/>
        <v>139370.80699685059</v>
      </c>
      <c r="F1448" s="1"/>
      <c r="G1448" s="4"/>
      <c r="H1448" s="4">
        <f t="shared" si="137"/>
        <v>124234.50478043407</v>
      </c>
      <c r="I1448">
        <f xml:space="preserve">          IF($B1448&lt;=$B$9,        $D1448-$B$7*$B$6-$J$18*($D1448-$B$6), $J$16)</f>
        <v>57867.717043548735</v>
      </c>
      <c r="J1448">
        <f t="shared" si="135"/>
        <v>6.6571523671595267</v>
      </c>
      <c r="K1448">
        <f>IF(B1448&lt;=$B$9, EXP(-($B$5*B1448))*($B$7*$B$6+$J$18*(D1448-$B$6))*$B$20, "")</f>
        <v>50.314568436419812</v>
      </c>
      <c r="L1448" t="str">
        <f>IF(B1448&lt;=$B$9, "", EXP(-($B$5*B1448))*$B$20)</f>
        <v/>
      </c>
    </row>
    <row r="1449" spans="1:12" x14ac:dyDescent="0.25">
      <c r="A1449">
        <f t="shared" si="132"/>
        <v>39.270000000000003</v>
      </c>
      <c r="B1449">
        <v>14.270000000000001</v>
      </c>
      <c r="C1449" s="1">
        <f t="shared" si="133"/>
        <v>1.3232526019999999</v>
      </c>
      <c r="D1449">
        <f t="shared" si="134"/>
        <v>66162.630099999995</v>
      </c>
      <c r="E1449" s="12">
        <f t="shared" si="136"/>
        <v>139518.07466959947</v>
      </c>
      <c r="F1449" s="1"/>
      <c r="G1449" s="4"/>
      <c r="H1449" s="4">
        <f t="shared" si="137"/>
        <v>124360.86693067173</v>
      </c>
      <c r="I1449">
        <f xml:space="preserve">          IF($B1449&lt;=$B$9,        $D1449-$B$7*$B$6-$J$18*($D1449-$B$6), $J$16)</f>
        <v>57873.217297909825</v>
      </c>
      <c r="J1449">
        <f t="shared" si="135"/>
        <v>6.6548804504921772</v>
      </c>
      <c r="K1449">
        <f>IF(B1449&lt;=$B$9, EXP(-($B$5*B1449))*($B$7*$B$6+$J$18*(D1449-$B$6))*$B$20, "")</f>
        <v>50.305490567322302</v>
      </c>
      <c r="L1449" t="str">
        <f>IF(B1449&lt;=$B$9, "", EXP(-($B$5*B1449))*$B$20)</f>
        <v/>
      </c>
    </row>
    <row r="1450" spans="1:12" x14ac:dyDescent="0.25">
      <c r="A1450">
        <f t="shared" si="132"/>
        <v>39.28</v>
      </c>
      <c r="B1450">
        <v>14.280000000000001</v>
      </c>
      <c r="C1450" s="1">
        <f t="shared" si="133"/>
        <v>1.323390592</v>
      </c>
      <c r="D1450">
        <f t="shared" si="134"/>
        <v>66169.529599999994</v>
      </c>
      <c r="E1450" s="12">
        <f t="shared" si="136"/>
        <v>139665.41458453384</v>
      </c>
      <c r="F1450" s="1"/>
      <c r="G1450" s="4"/>
      <c r="H1450" s="4">
        <f t="shared" si="137"/>
        <v>124487.28736211837</v>
      </c>
      <c r="I1450">
        <f xml:space="preserve">          IF($B1450&lt;=$B$9,        $D1450-$B$7*$B$6-$J$18*($D1450-$B$6), $J$16)</f>
        <v>57878.712614092736</v>
      </c>
      <c r="J1450">
        <f t="shared" si="135"/>
        <v>6.6526092514336135</v>
      </c>
      <c r="K1450">
        <f>IF(B1450&lt;=$B$9, EXP(-($B$5*B1450))*($B$7*$B$6+$J$18*(D1450-$B$6))*$B$20, "")</f>
        <v>50.296405235376398</v>
      </c>
      <c r="L1450" t="str">
        <f>IF(B1450&lt;=$B$9, "", EXP(-($B$5*B1450))*$B$20)</f>
        <v/>
      </c>
    </row>
    <row r="1451" spans="1:12" x14ac:dyDescent="0.25">
      <c r="A1451">
        <f t="shared" si="132"/>
        <v>39.29</v>
      </c>
      <c r="B1451">
        <v>14.290000000000001</v>
      </c>
      <c r="C1451" s="1">
        <f t="shared" si="133"/>
        <v>1.323528458</v>
      </c>
      <c r="D1451">
        <f t="shared" si="134"/>
        <v>66176.422900000005</v>
      </c>
      <c r="E1451" s="12">
        <f t="shared" si="136"/>
        <v>139812.82674833841</v>
      </c>
      <c r="F1451" s="1"/>
      <c r="G1451" s="4"/>
      <c r="H1451" s="4">
        <f t="shared" si="137"/>
        <v>124613.76608255418</v>
      </c>
      <c r="I1451">
        <f xml:space="preserve">          IF($B1451&lt;=$B$9,        $D1451-$B$7*$B$6-$J$18*($D1451-$B$6), $J$16)</f>
        <v>57884.202992097475</v>
      </c>
      <c r="J1451">
        <f t="shared" si="135"/>
        <v>6.650338769795618</v>
      </c>
      <c r="K1451">
        <f>IF(B1451&lt;=$B$9, EXP(-($B$5*B1451))*($B$7*$B$6+$J$18*(D1451-$B$6))*$B$20, "")</f>
        <v>50.287312449595539</v>
      </c>
      <c r="L1451" t="str">
        <f>IF(B1451&lt;=$B$9, "", EXP(-($B$5*B1451))*$B$20)</f>
        <v/>
      </c>
    </row>
    <row r="1452" spans="1:12" x14ac:dyDescent="0.25">
      <c r="A1452">
        <f t="shared" si="132"/>
        <v>39.299999999999997</v>
      </c>
      <c r="B1452">
        <v>14.3</v>
      </c>
      <c r="C1452" s="1">
        <f t="shared" si="133"/>
        <v>1.3236661999999999</v>
      </c>
      <c r="D1452">
        <f t="shared" si="134"/>
        <v>66183.31</v>
      </c>
      <c r="E1452" s="12">
        <f t="shared" si="136"/>
        <v>139960.31116770033</v>
      </c>
      <c r="F1452" s="1"/>
      <c r="G1452" s="4"/>
      <c r="H1452" s="4">
        <f t="shared" si="137"/>
        <v>124740.3030997621</v>
      </c>
      <c r="I1452">
        <f xml:space="preserve">          IF($B1452&lt;=$B$9,        $D1452-$B$7*$B$6-$J$18*($D1452-$B$6), $J$16)</f>
        <v>57889.688431924027</v>
      </c>
      <c r="J1452">
        <f t="shared" si="135"/>
        <v>6.6480690053899769</v>
      </c>
      <c r="K1452">
        <f>IF(B1452&lt;=$B$9, EXP(-($B$5*B1452))*($B$7*$B$6+$J$18*(D1452-$B$6))*$B$20, "")</f>
        <v>50.278212218986823</v>
      </c>
      <c r="L1452" t="str">
        <f>IF(B1452&lt;=$B$9, "", EXP(-($B$5*B1452))*$B$20)</f>
        <v/>
      </c>
    </row>
    <row r="1453" spans="1:12" x14ac:dyDescent="0.25">
      <c r="A1453">
        <f t="shared" si="132"/>
        <v>39.31</v>
      </c>
      <c r="B1453">
        <v>14.31</v>
      </c>
      <c r="C1453" s="1">
        <f t="shared" si="133"/>
        <v>1.323803818</v>
      </c>
      <c r="D1453">
        <f t="shared" si="134"/>
        <v>66190.190900000001</v>
      </c>
      <c r="E1453" s="12">
        <f t="shared" si="136"/>
        <v>140107.86784930903</v>
      </c>
      <c r="F1453" s="1"/>
      <c r="G1453" s="4"/>
      <c r="H1453" s="4">
        <f t="shared" si="137"/>
        <v>124866.89842152777</v>
      </c>
      <c r="I1453">
        <f xml:space="preserve">          IF($B1453&lt;=$B$9,        $D1453-$B$7*$B$6-$J$18*($D1453-$B$6), $J$16)</f>
        <v>57895.168933572408</v>
      </c>
      <c r="J1453">
        <f t="shared" si="135"/>
        <v>6.6457999580284897</v>
      </c>
      <c r="K1453">
        <f>IF(B1453&lt;=$B$9, EXP(-($B$5*B1453))*($B$7*$B$6+$J$18*(D1453-$B$6))*$B$20, "")</f>
        <v>50.269104552551106</v>
      </c>
      <c r="L1453" t="str">
        <f>IF(B1453&lt;=$B$9, "", EXP(-($B$5*B1453))*$B$20)</f>
        <v/>
      </c>
    </row>
    <row r="1454" spans="1:12" x14ac:dyDescent="0.25">
      <c r="A1454">
        <f t="shared" si="132"/>
        <v>39.32</v>
      </c>
      <c r="B1454">
        <v>14.32</v>
      </c>
      <c r="C1454" s="1">
        <f t="shared" si="133"/>
        <v>1.3239413120000001</v>
      </c>
      <c r="D1454">
        <f t="shared" si="134"/>
        <v>66197.065600000002</v>
      </c>
      <c r="E1454" s="12">
        <f t="shared" si="136"/>
        <v>140255.49679985628</v>
      </c>
      <c r="F1454" s="1"/>
      <c r="G1454" s="4"/>
      <c r="H1454" s="4">
        <f t="shared" si="137"/>
        <v>124993.55205563958</v>
      </c>
      <c r="I1454">
        <f xml:space="preserve">          IF($B1454&lt;=$B$9,        $D1454-$B$7*$B$6-$J$18*($D1454-$B$6), $J$16)</f>
        <v>57900.644497042609</v>
      </c>
      <c r="J1454">
        <f t="shared" si="135"/>
        <v>6.6435316275229521</v>
      </c>
      <c r="K1454">
        <f>IF(B1454&lt;=$B$9, EXP(-($B$5*B1454))*($B$7*$B$6+$J$18*(D1454-$B$6))*$B$20, "")</f>
        <v>50.259989459282835</v>
      </c>
      <c r="L1454" t="str">
        <f>IF(B1454&lt;=$B$9, "", EXP(-($B$5*B1454))*$B$20)</f>
        <v/>
      </c>
    </row>
    <row r="1455" spans="1:12" x14ac:dyDescent="0.25">
      <c r="A1455">
        <f t="shared" si="132"/>
        <v>39.33</v>
      </c>
      <c r="B1455">
        <v>14.330000000000002</v>
      </c>
      <c r="C1455" s="1">
        <f t="shared" si="133"/>
        <v>1.3240786819999999</v>
      </c>
      <c r="D1455">
        <f t="shared" si="134"/>
        <v>66203.934099999999</v>
      </c>
      <c r="E1455" s="12">
        <f t="shared" si="136"/>
        <v>140403.19802603623</v>
      </c>
      <c r="F1455" s="1"/>
      <c r="G1455" s="4"/>
      <c r="H1455" s="4">
        <f t="shared" si="137"/>
        <v>125120.26400988863</v>
      </c>
      <c r="I1455">
        <f xml:space="preserve">          IF($B1455&lt;=$B$9,        $D1455-$B$7*$B$6-$J$18*($D1455-$B$6), $J$16)</f>
        <v>57906.115122334631</v>
      </c>
      <c r="J1455">
        <f t="shared" si="135"/>
        <v>6.641264013685177</v>
      </c>
      <c r="K1455">
        <f>IF(B1455&lt;=$B$9, EXP(-($B$5*B1455))*($B$7*$B$6+$J$18*(D1455-$B$6))*$B$20, "")</f>
        <v>50.250866948170177</v>
      </c>
      <c r="L1455" t="str">
        <f>IF(B1455&lt;=$B$9, "", EXP(-($B$5*B1455))*$B$20)</f>
        <v/>
      </c>
    </row>
    <row r="1456" spans="1:12" x14ac:dyDescent="0.25">
      <c r="A1456">
        <f t="shared" si="132"/>
        <v>39.340000000000003</v>
      </c>
      <c r="B1456">
        <v>14.340000000000002</v>
      </c>
      <c r="C1456" s="1">
        <f t="shared" si="133"/>
        <v>1.3242159280000001</v>
      </c>
      <c r="D1456">
        <f t="shared" si="134"/>
        <v>66210.796400000007</v>
      </c>
      <c r="E1456" s="12">
        <f t="shared" si="136"/>
        <v>140550.97153454536</v>
      </c>
      <c r="F1456" s="1"/>
      <c r="G1456" s="4"/>
      <c r="H1456" s="4">
        <f t="shared" si="137"/>
        <v>125247.03429206875</v>
      </c>
      <c r="I1456">
        <f xml:space="preserve">          IF($B1456&lt;=$B$9,        $D1456-$B$7*$B$6-$J$18*($D1456-$B$6), $J$16)</f>
        <v>57911.580809448482</v>
      </c>
      <c r="J1456">
        <f t="shared" si="135"/>
        <v>6.6389971163269808</v>
      </c>
      <c r="K1456">
        <f>IF(B1456&lt;=$B$9, EXP(-($B$5*B1456))*($B$7*$B$6+$J$18*(D1456-$B$6))*$B$20, "")</f>
        <v>50.241737028194983</v>
      </c>
      <c r="L1456" t="str">
        <f>IF(B1456&lt;=$B$9, "", EXP(-($B$5*B1456))*$B$20)</f>
        <v/>
      </c>
    </row>
    <row r="1457" spans="1:12" x14ac:dyDescent="0.25">
      <c r="A1457">
        <f t="shared" si="132"/>
        <v>39.35</v>
      </c>
      <c r="B1457">
        <v>14.350000000000001</v>
      </c>
      <c r="C1457" s="1">
        <f t="shared" si="133"/>
        <v>1.32435305</v>
      </c>
      <c r="D1457">
        <f t="shared" si="134"/>
        <v>66217.652499999997</v>
      </c>
      <c r="E1457" s="12">
        <f t="shared" si="136"/>
        <v>140698.81733208246</v>
      </c>
      <c r="F1457" s="1"/>
      <c r="G1457" s="4"/>
      <c r="H1457" s="4">
        <f t="shared" si="137"/>
        <v>125373.86290997649</v>
      </c>
      <c r="I1457">
        <f xml:space="preserve">          IF($B1457&lt;=$B$9,        $D1457-$B$7*$B$6-$J$18*($D1457-$B$6), $J$16)</f>
        <v>57917.041558384146</v>
      </c>
      <c r="J1457">
        <f t="shared" si="135"/>
        <v>6.6367309352601813</v>
      </c>
      <c r="K1457">
        <f>IF(B1457&lt;=$B$9, EXP(-($B$5*B1457))*($B$7*$B$6+$J$18*(D1457-$B$6))*$B$20, "")</f>
        <v>50.232599708332764</v>
      </c>
      <c r="L1457" t="str">
        <f>IF(B1457&lt;=$B$9, "", EXP(-($B$5*B1457))*$B$20)</f>
        <v/>
      </c>
    </row>
    <row r="1458" spans="1:12" x14ac:dyDescent="0.25">
      <c r="A1458">
        <f t="shared" si="132"/>
        <v>39.36</v>
      </c>
      <c r="B1458">
        <v>14.360000000000001</v>
      </c>
      <c r="C1458" s="1">
        <f t="shared" si="133"/>
        <v>1.3244900479999999</v>
      </c>
      <c r="D1458">
        <f t="shared" si="134"/>
        <v>66224.502399999998</v>
      </c>
      <c r="E1458" s="12">
        <f t="shared" si="136"/>
        <v>140846.73542534868</v>
      </c>
      <c r="F1458" s="1"/>
      <c r="G1458" s="4"/>
      <c r="H1458" s="4">
        <f t="shared" si="137"/>
        <v>125500.74987141114</v>
      </c>
      <c r="I1458">
        <f xml:space="preserve">          IF($B1458&lt;=$B$9,        $D1458-$B$7*$B$6-$J$18*($D1458-$B$6), $J$16)</f>
        <v>57922.497369141638</v>
      </c>
      <c r="J1458">
        <f t="shared" si="135"/>
        <v>6.6344654702966146</v>
      </c>
      <c r="K1458">
        <f>IF(B1458&lt;=$B$9, EXP(-($B$5*B1458))*($B$7*$B$6+$J$18*(D1458-$B$6))*$B$20, "")</f>
        <v>50.223454997552764</v>
      </c>
      <c r="L1458" t="str">
        <f>IF(B1458&lt;=$B$9, "", EXP(-($B$5*B1458))*$B$20)</f>
        <v/>
      </c>
    </row>
    <row r="1459" spans="1:12" x14ac:dyDescent="0.25">
      <c r="A1459">
        <f t="shared" si="132"/>
        <v>39.370000000000005</v>
      </c>
      <c r="B1459">
        <v>14.370000000000001</v>
      </c>
      <c r="C1459" s="1">
        <f t="shared" si="133"/>
        <v>1.324626922</v>
      </c>
      <c r="D1459">
        <f t="shared" si="134"/>
        <v>66231.346099999995</v>
      </c>
      <c r="E1459" s="12">
        <f t="shared" si="136"/>
        <v>140994.72582104756</v>
      </c>
      <c r="F1459" s="1"/>
      <c r="G1459" s="4"/>
      <c r="H1459" s="4">
        <f t="shared" si="137"/>
        <v>125627.69518417472</v>
      </c>
      <c r="I1459">
        <f xml:space="preserve">          IF($B1459&lt;=$B$9,        $D1459-$B$7*$B$6-$J$18*($D1459-$B$6), $J$16)</f>
        <v>57927.948241720951</v>
      </c>
      <c r="J1459">
        <f t="shared" si="135"/>
        <v>6.632200721248112</v>
      </c>
      <c r="K1459">
        <f>IF(B1459&lt;=$B$9, EXP(-($B$5*B1459))*($B$7*$B$6+$J$18*(D1459-$B$6))*$B$20, "")</f>
        <v>50.214302904817863</v>
      </c>
      <c r="L1459" t="str">
        <f>IF(B1459&lt;=$B$9, "", EXP(-($B$5*B1459))*$B$20)</f>
        <v/>
      </c>
    </row>
    <row r="1460" spans="1:12" x14ac:dyDescent="0.25">
      <c r="A1460">
        <f t="shared" si="132"/>
        <v>39.380000000000003</v>
      </c>
      <c r="B1460">
        <v>14.38</v>
      </c>
      <c r="C1460" s="1">
        <f t="shared" si="133"/>
        <v>1.324763672</v>
      </c>
      <c r="D1460">
        <f t="shared" si="134"/>
        <v>66238.183600000004</v>
      </c>
      <c r="E1460" s="12">
        <f t="shared" si="136"/>
        <v>141142.78852588491</v>
      </c>
      <c r="F1460" s="1"/>
      <c r="G1460" s="4"/>
      <c r="H1460" s="4">
        <f t="shared" si="137"/>
        <v>125754.69885607198</v>
      </c>
      <c r="I1460">
        <f xml:space="preserve">          IF($B1460&lt;=$B$9,        $D1460-$B$7*$B$6-$J$18*($D1460-$B$6), $J$16)</f>
        <v>57933.394176122099</v>
      </c>
      <c r="J1460">
        <f t="shared" si="135"/>
        <v>6.6299366879265182</v>
      </c>
      <c r="K1460">
        <f>IF(B1460&lt;=$B$9, EXP(-($B$5*B1460))*($B$7*$B$6+$J$18*(D1460-$B$6))*$B$20, "")</f>
        <v>50.205143439084708</v>
      </c>
      <c r="L1460" t="str">
        <f>IF(B1460&lt;=$B$9, "", EXP(-($B$5*B1460))*$B$20)</f>
        <v/>
      </c>
    </row>
    <row r="1461" spans="1:12" x14ac:dyDescent="0.25">
      <c r="A1461">
        <f t="shared" si="132"/>
        <v>39.39</v>
      </c>
      <c r="B1461">
        <v>14.39</v>
      </c>
      <c r="C1461" s="1">
        <f t="shared" si="133"/>
        <v>1.324900298</v>
      </c>
      <c r="D1461">
        <f t="shared" si="134"/>
        <v>66245.014899999995</v>
      </c>
      <c r="E1461" s="12">
        <f t="shared" si="136"/>
        <v>141290.92354656899</v>
      </c>
      <c r="F1461" s="1"/>
      <c r="G1461" s="4"/>
      <c r="H1461" s="4">
        <f t="shared" si="137"/>
        <v>125881.76089491037</v>
      </c>
      <c r="I1461">
        <f xml:space="preserve">          IF($B1461&lt;=$B$9,        $D1461-$B$7*$B$6-$J$18*($D1461-$B$6), $J$16)</f>
        <v>57938.835172345054</v>
      </c>
      <c r="J1461">
        <f t="shared" si="135"/>
        <v>6.6276733701436887</v>
      </c>
      <c r="K1461">
        <f>IF(B1461&lt;=$B$9, EXP(-($B$5*B1461))*($B$7*$B$6+$J$18*(D1461-$B$6))*$B$20, "")</f>
        <v>50.195976609303571</v>
      </c>
      <c r="L1461" t="str">
        <f>IF(B1461&lt;=$B$9, "", EXP(-($B$5*B1461))*$B$20)</f>
        <v/>
      </c>
    </row>
    <row r="1462" spans="1:12" x14ac:dyDescent="0.25">
      <c r="A1462">
        <f t="shared" si="132"/>
        <v>39.4</v>
      </c>
      <c r="B1462">
        <v>14.4</v>
      </c>
      <c r="C1462" s="1">
        <f t="shared" si="133"/>
        <v>1.3250367999999999</v>
      </c>
      <c r="D1462">
        <f t="shared" si="134"/>
        <v>66251.839999999997</v>
      </c>
      <c r="E1462" s="12">
        <f t="shared" si="136"/>
        <v>141439.13088981027</v>
      </c>
      <c r="F1462" s="1"/>
      <c r="G1462" s="4"/>
      <c r="H1462" s="4">
        <f t="shared" si="137"/>
        <v>126008.88130850015</v>
      </c>
      <c r="I1462">
        <f xml:space="preserve">          IF($B1462&lt;=$B$9,        $D1462-$B$7*$B$6-$J$18*($D1462-$B$6), $J$16)</f>
        <v>57944.271230389837</v>
      </c>
      <c r="J1462">
        <f t="shared" si="135"/>
        <v>6.6254107677114762</v>
      </c>
      <c r="K1462">
        <f>IF(B1462&lt;=$B$9, EXP(-($B$5*B1462))*($B$7*$B$6+$J$18*(D1462-$B$6))*$B$20, "")</f>
        <v>50.186802424418488</v>
      </c>
      <c r="L1462" t="str">
        <f>IF(B1462&lt;=$B$9, "", EXP(-($B$5*B1462))*$B$20)</f>
        <v/>
      </c>
    </row>
    <row r="1463" spans="1:12" x14ac:dyDescent="0.25">
      <c r="A1463">
        <f t="shared" si="132"/>
        <v>39.409999999999997</v>
      </c>
      <c r="B1463">
        <v>14.41</v>
      </c>
      <c r="C1463" s="1">
        <f t="shared" si="133"/>
        <v>1.325173178</v>
      </c>
      <c r="D1463">
        <f t="shared" si="134"/>
        <v>66258.658899999995</v>
      </c>
      <c r="E1463" s="12">
        <f t="shared" si="136"/>
        <v>141587.41056232172</v>
      </c>
      <c r="F1463" s="1"/>
      <c r="G1463" s="4"/>
      <c r="H1463" s="4">
        <f t="shared" si="137"/>
        <v>126136.06010465423</v>
      </c>
      <c r="I1463">
        <f xml:space="preserve">          IF($B1463&lt;=$B$9,        $D1463-$B$7*$B$6-$J$18*($D1463-$B$6), $J$16)</f>
        <v>57949.702350256441</v>
      </c>
      <c r="J1463">
        <f t="shared" si="135"/>
        <v>6.6231488804417502</v>
      </c>
      <c r="K1463">
        <f>IF(B1463&lt;=$B$9, EXP(-($B$5*B1463))*($B$7*$B$6+$J$18*(D1463-$B$6))*$B$20, "")</f>
        <v>50.177620893367177</v>
      </c>
      <c r="L1463" t="str">
        <f>IF(B1463&lt;=$B$9, "", EXP(-($B$5*B1463))*$B$20)</f>
        <v/>
      </c>
    </row>
    <row r="1464" spans="1:12" x14ac:dyDescent="0.25">
      <c r="A1464">
        <f t="shared" si="132"/>
        <v>39.42</v>
      </c>
      <c r="B1464">
        <v>14.420000000000002</v>
      </c>
      <c r="C1464" s="1">
        <f t="shared" si="133"/>
        <v>1.3253094320000001</v>
      </c>
      <c r="D1464">
        <f t="shared" si="134"/>
        <v>66265.471600000004</v>
      </c>
      <c r="E1464" s="12">
        <f t="shared" si="136"/>
        <v>141735.76257081854</v>
      </c>
      <c r="F1464" s="1"/>
      <c r="G1464" s="4"/>
      <c r="H1464" s="4">
        <f t="shared" si="137"/>
        <v>126263.2972911883</v>
      </c>
      <c r="I1464">
        <f xml:space="preserve">          IF($B1464&lt;=$B$9,        $D1464-$B$7*$B$6-$J$18*($D1464-$B$6), $J$16)</f>
        <v>57955.12853194488</v>
      </c>
      <c r="J1464">
        <f t="shared" si="135"/>
        <v>6.6208877081463831</v>
      </c>
      <c r="K1464">
        <f>IF(B1464&lt;=$B$9, EXP(-($B$5*B1464))*($B$7*$B$6+$J$18*(D1464-$B$6))*$B$20, "")</f>
        <v>50.168432025081081</v>
      </c>
      <c r="L1464" t="str">
        <f>IF(B1464&lt;=$B$9, "", EXP(-($B$5*B1464))*$B$20)</f>
        <v/>
      </c>
    </row>
    <row r="1465" spans="1:12" x14ac:dyDescent="0.25">
      <c r="A1465">
        <f t="shared" si="132"/>
        <v>39.43</v>
      </c>
      <c r="B1465">
        <v>14.430000000000001</v>
      </c>
      <c r="C1465" s="1">
        <f t="shared" si="133"/>
        <v>1.3254455619999999</v>
      </c>
      <c r="D1465">
        <f t="shared" si="134"/>
        <v>66272.278099999996</v>
      </c>
      <c r="E1465" s="12">
        <f t="shared" si="136"/>
        <v>141884.18692201833</v>
      </c>
      <c r="F1465" s="1"/>
      <c r="G1465" s="4"/>
      <c r="H1465" s="4">
        <f t="shared" si="137"/>
        <v>126390.59287592076</v>
      </c>
      <c r="I1465">
        <f xml:space="preserve">          IF($B1465&lt;=$B$9,        $D1465-$B$7*$B$6-$J$18*($D1465-$B$6), $J$16)</f>
        <v>57960.549775455125</v>
      </c>
      <c r="J1465">
        <f t="shared" si="135"/>
        <v>6.618627250637255</v>
      </c>
      <c r="K1465">
        <f>IF(B1465&lt;=$B$9, EXP(-($B$5*B1465))*($B$7*$B$6+$J$18*(D1465-$B$6))*$B$20, "")</f>
        <v>50.159235828485329</v>
      </c>
      <c r="L1465" t="str">
        <f>IF(B1465&lt;=$B$9, "", EXP(-($B$5*B1465))*$B$20)</f>
        <v/>
      </c>
    </row>
    <row r="1466" spans="1:12" x14ac:dyDescent="0.25">
      <c r="A1466">
        <f t="shared" si="132"/>
        <v>39.44</v>
      </c>
      <c r="B1466">
        <v>14.440000000000001</v>
      </c>
      <c r="C1466" s="1">
        <f t="shared" si="133"/>
        <v>1.325581568</v>
      </c>
      <c r="D1466">
        <f t="shared" si="134"/>
        <v>66279.078399999999</v>
      </c>
      <c r="E1466" s="12">
        <f t="shared" si="136"/>
        <v>142032.68362264102</v>
      </c>
      <c r="F1466" s="1"/>
      <c r="G1466" s="4"/>
      <c r="H1466" s="4">
        <f t="shared" si="137"/>
        <v>126517.94686667278</v>
      </c>
      <c r="I1466">
        <f xml:space="preserve">          IF($B1466&lt;=$B$9,        $D1466-$B$7*$B$6-$J$18*($D1466-$B$6), $J$16)</f>
        <v>57965.966080787199</v>
      </c>
      <c r="J1466">
        <f t="shared" si="135"/>
        <v>6.6163675077262551</v>
      </c>
      <c r="K1466">
        <f>IF(B1466&lt;=$B$9, EXP(-($B$5*B1466))*($B$7*$B$6+$J$18*(D1466-$B$6))*$B$20, "")</f>
        <v>50.150032312498837</v>
      </c>
      <c r="L1466" t="str">
        <f>IF(B1466&lt;=$B$9, "", EXP(-($B$5*B1466))*$B$20)</f>
        <v/>
      </c>
    </row>
    <row r="1467" spans="1:12" x14ac:dyDescent="0.25">
      <c r="A1467">
        <f t="shared" si="132"/>
        <v>39.450000000000003</v>
      </c>
      <c r="B1467">
        <v>14.450000000000001</v>
      </c>
      <c r="C1467" s="1">
        <f t="shared" si="133"/>
        <v>1.32571745</v>
      </c>
      <c r="D1467">
        <f t="shared" si="134"/>
        <v>66285.872499999998</v>
      </c>
      <c r="E1467" s="12">
        <f t="shared" si="136"/>
        <v>142181.25267940894</v>
      </c>
      <c r="F1467" s="1"/>
      <c r="G1467" s="4"/>
      <c r="H1467" s="4">
        <f t="shared" si="137"/>
        <v>126645.35927126824</v>
      </c>
      <c r="I1467">
        <f xml:space="preserve">          IF($B1467&lt;=$B$9,        $D1467-$B$7*$B$6-$J$18*($D1467-$B$6), $J$16)</f>
        <v>57971.377447941093</v>
      </c>
      <c r="J1467">
        <f t="shared" si="135"/>
        <v>6.614108479225278</v>
      </c>
      <c r="K1467">
        <f>IF(B1467&lt;=$B$9, EXP(-($B$5*B1467))*($B$7*$B$6+$J$18*(D1467-$B$6))*$B$20, "")</f>
        <v>50.14082148603412</v>
      </c>
      <c r="L1467" t="str">
        <f>IF(B1467&lt;=$B$9, "", EXP(-($B$5*B1467))*$B$20)</f>
        <v/>
      </c>
    </row>
    <row r="1468" spans="1:12" x14ac:dyDescent="0.25">
      <c r="A1468">
        <f t="shared" si="132"/>
        <v>39.46</v>
      </c>
      <c r="B1468">
        <v>14.46</v>
      </c>
      <c r="C1468" s="1">
        <f t="shared" si="133"/>
        <v>1.3258532079999998</v>
      </c>
      <c r="D1468">
        <f t="shared" si="134"/>
        <v>66292.660399999993</v>
      </c>
      <c r="E1468" s="12">
        <f t="shared" si="136"/>
        <v>142329.89409904674</v>
      </c>
      <c r="F1468" s="1"/>
      <c r="G1468" s="4"/>
      <c r="H1468" s="4">
        <f t="shared" si="137"/>
        <v>126772.83009753378</v>
      </c>
      <c r="I1468">
        <f xml:space="preserve">          IF($B1468&lt;=$B$9,        $D1468-$B$7*$B$6-$J$18*($D1468-$B$6), $J$16)</f>
        <v>57976.783876916816</v>
      </c>
      <c r="J1468">
        <f t="shared" si="135"/>
        <v>6.6118501649462269</v>
      </c>
      <c r="K1468">
        <f>IF(B1468&lt;=$B$9, EXP(-($B$5*B1468))*($B$7*$B$6+$J$18*(D1468-$B$6))*$B$20, "")</f>
        <v>50.131603357997562</v>
      </c>
      <c r="L1468" t="str">
        <f>IF(B1468&lt;=$B$9, "", EXP(-($B$5*B1468))*$B$20)</f>
        <v/>
      </c>
    </row>
    <row r="1469" spans="1:12" x14ac:dyDescent="0.25">
      <c r="A1469">
        <f t="shared" si="132"/>
        <v>39.47</v>
      </c>
      <c r="B1469">
        <v>14.47</v>
      </c>
      <c r="C1469" s="1">
        <f t="shared" si="133"/>
        <v>1.3259888420000001</v>
      </c>
      <c r="D1469">
        <f t="shared" si="134"/>
        <v>66299.4421</v>
      </c>
      <c r="E1469" s="12">
        <f t="shared" si="136"/>
        <v>142478.6078882814</v>
      </c>
      <c r="F1469" s="1"/>
      <c r="G1469" s="4"/>
      <c r="H1469" s="4">
        <f t="shared" si="137"/>
        <v>126900.35935329874</v>
      </c>
      <c r="I1469">
        <f xml:space="preserve">          IF($B1469&lt;=$B$9,        $D1469-$B$7*$B$6-$J$18*($D1469-$B$6), $J$16)</f>
        <v>57982.185367714359</v>
      </c>
      <c r="J1469">
        <f t="shared" si="135"/>
        <v>6.6095925647010159</v>
      </c>
      <c r="K1469">
        <f>IF(B1469&lt;=$B$9, EXP(-($B$5*B1469))*($B$7*$B$6+$J$18*(D1469-$B$6))*$B$20, "")</f>
        <v>50.122377937289215</v>
      </c>
      <c r="L1469" t="str">
        <f>IF(B1469&lt;=$B$9, "", EXP(-($B$5*B1469))*$B$20)</f>
        <v/>
      </c>
    </row>
    <row r="1470" spans="1:12" x14ac:dyDescent="0.25">
      <c r="A1470">
        <f t="shared" si="132"/>
        <v>39.480000000000004</v>
      </c>
      <c r="B1470">
        <v>14.48</v>
      </c>
      <c r="C1470" s="1">
        <f t="shared" si="133"/>
        <v>1.3261243520000001</v>
      </c>
      <c r="D1470">
        <f t="shared" si="134"/>
        <v>66306.217600000004</v>
      </c>
      <c r="E1470" s="12">
        <f t="shared" si="136"/>
        <v>142627.39405384229</v>
      </c>
      <c r="F1470" s="1"/>
      <c r="G1470" s="4"/>
      <c r="H1470" s="4">
        <f t="shared" si="137"/>
        <v>127027.94704639526</v>
      </c>
      <c r="I1470">
        <f xml:space="preserve">          IF($B1470&lt;=$B$9,        $D1470-$B$7*$B$6-$J$18*($D1470-$B$6), $J$16)</f>
        <v>57987.581920333731</v>
      </c>
      <c r="J1470">
        <f t="shared" si="135"/>
        <v>6.6073356783015624</v>
      </c>
      <c r="K1470">
        <f>IF(B1470&lt;=$B$9, EXP(-($B$5*B1470))*($B$7*$B$6+$J$18*(D1470-$B$6))*$B$20, "")</f>
        <v>50.113145232802836</v>
      </c>
      <c r="L1470" t="str">
        <f>IF(B1470&lt;=$B$9, "", EXP(-($B$5*B1470))*$B$20)</f>
        <v/>
      </c>
    </row>
    <row r="1471" spans="1:12" x14ac:dyDescent="0.25">
      <c r="A1471">
        <f t="shared" si="132"/>
        <v>39.49</v>
      </c>
      <c r="B1471">
        <v>14.49</v>
      </c>
      <c r="C1471" s="1">
        <f t="shared" si="133"/>
        <v>1.3262597379999999</v>
      </c>
      <c r="D1471">
        <f t="shared" si="134"/>
        <v>66312.986899999989</v>
      </c>
      <c r="E1471" s="12">
        <f t="shared" si="136"/>
        <v>142776.25260246114</v>
      </c>
      <c r="F1471" s="1"/>
      <c r="G1471" s="4"/>
      <c r="H1471" s="4">
        <f t="shared" si="137"/>
        <v>127155.59318465817</v>
      </c>
      <c r="I1471">
        <f xml:space="preserve">          IF($B1471&lt;=$B$9,        $D1471-$B$7*$B$6-$J$18*($D1471-$B$6), $J$16)</f>
        <v>57992.973534774908</v>
      </c>
      <c r="J1471">
        <f t="shared" si="135"/>
        <v>6.6050795055597904</v>
      </c>
      <c r="K1471">
        <f>IF(B1471&lt;=$B$9, EXP(-($B$5*B1471))*($B$7*$B$6+$J$18*(D1471-$B$6))*$B$20, "")</f>
        <v>50.103905253425914</v>
      </c>
      <c r="L1471" t="str">
        <f>IF(B1471&lt;=$B$9, "", EXP(-($B$5*B1471))*$B$20)</f>
        <v/>
      </c>
    </row>
    <row r="1472" spans="1:12" x14ac:dyDescent="0.25">
      <c r="A1472">
        <f t="shared" si="132"/>
        <v>39.5</v>
      </c>
      <c r="B1472">
        <v>14.500000000000002</v>
      </c>
      <c r="C1472" s="1">
        <f t="shared" si="133"/>
        <v>1.326395</v>
      </c>
      <c r="D1472">
        <f t="shared" si="134"/>
        <v>66319.75</v>
      </c>
      <c r="E1472" s="12">
        <f t="shared" si="136"/>
        <v>142925.18354087201</v>
      </c>
      <c r="F1472" s="1"/>
      <c r="G1472" s="4"/>
      <c r="H1472" s="4">
        <f t="shared" si="137"/>
        <v>127283.29777592505</v>
      </c>
      <c r="I1472">
        <f xml:space="preserve">          IF($B1472&lt;=$B$9,        $D1472-$B$7*$B$6-$J$18*($D1472-$B$6), $J$16)</f>
        <v>57998.360211037922</v>
      </c>
      <c r="J1472">
        <f t="shared" si="135"/>
        <v>6.6028240462876395</v>
      </c>
      <c r="K1472">
        <f>IF(B1472&lt;=$B$9, EXP(-($B$5*B1472))*($B$7*$B$6+$J$18*(D1472-$B$6))*$B$20, "")</f>
        <v>50.094658008039772</v>
      </c>
      <c r="L1472" t="str">
        <f>IF(B1472&lt;=$B$9, "", EXP(-($B$5*B1472))*$B$20)</f>
        <v/>
      </c>
    </row>
    <row r="1473" spans="1:12" x14ac:dyDescent="0.25">
      <c r="A1473">
        <f t="shared" si="132"/>
        <v>39.510000000000005</v>
      </c>
      <c r="B1473">
        <v>14.510000000000002</v>
      </c>
      <c r="C1473" s="1">
        <f t="shared" si="133"/>
        <v>1.3265301380000001</v>
      </c>
      <c r="D1473">
        <f t="shared" si="134"/>
        <v>66326.506900000008</v>
      </c>
      <c r="E1473" s="12">
        <f t="shared" si="136"/>
        <v>143074.18687581131</v>
      </c>
      <c r="F1473" s="1"/>
      <c r="G1473" s="4"/>
      <c r="H1473" s="4">
        <f t="shared" si="137"/>
        <v>127411.06082803625</v>
      </c>
      <c r="I1473">
        <f xml:space="preserve">          IF($B1473&lt;=$B$9,        $D1473-$B$7*$B$6-$J$18*($D1473-$B$6), $J$16)</f>
        <v>58003.741949122763</v>
      </c>
      <c r="J1473">
        <f t="shared" si="135"/>
        <v>6.6005693002970487</v>
      </c>
      <c r="K1473">
        <f>IF(B1473&lt;=$B$9, EXP(-($B$5*B1473))*($B$7*$B$6+$J$18*(D1473-$B$6))*$B$20, "")</f>
        <v>50.085403505519388</v>
      </c>
      <c r="L1473" t="str">
        <f>IF(B1473&lt;=$B$9, "", EXP(-($B$5*B1473))*$B$20)</f>
        <v/>
      </c>
    </row>
    <row r="1474" spans="1:12" x14ac:dyDescent="0.25">
      <c r="A1474">
        <f t="shared" si="132"/>
        <v>39.520000000000003</v>
      </c>
      <c r="B1474">
        <v>14.520000000000001</v>
      </c>
      <c r="C1474" s="1">
        <f t="shared" si="133"/>
        <v>1.3266651520000001</v>
      </c>
      <c r="D1474">
        <f t="shared" si="134"/>
        <v>66333.257600000012</v>
      </c>
      <c r="E1474" s="12">
        <f t="shared" si="136"/>
        <v>143223.26261401785</v>
      </c>
      <c r="F1474" s="1"/>
      <c r="G1474" s="4"/>
      <c r="H1474" s="4">
        <f t="shared" si="137"/>
        <v>127538.88234883484</v>
      </c>
      <c r="I1474">
        <f xml:space="preserve">          IF($B1474&lt;=$B$9,        $D1474-$B$7*$B$6-$J$18*($D1474-$B$6), $J$16)</f>
        <v>58009.118749029425</v>
      </c>
      <c r="J1474">
        <f t="shared" si="135"/>
        <v>6.5983152673999692</v>
      </c>
      <c r="K1474">
        <f>IF(B1474&lt;=$B$9, EXP(-($B$5*B1474))*($B$7*$B$6+$J$18*(D1474-$B$6))*$B$20, "")</f>
        <v>50.07614175473352</v>
      </c>
      <c r="L1474" t="str">
        <f>IF(B1474&lt;=$B$9, "", EXP(-($B$5*B1474))*$B$20)</f>
        <v/>
      </c>
    </row>
    <row r="1475" spans="1:12" x14ac:dyDescent="0.25">
      <c r="A1475">
        <f t="shared" si="132"/>
        <v>39.53</v>
      </c>
      <c r="B1475">
        <v>14.530000000000001</v>
      </c>
      <c r="C1475" s="1">
        <f t="shared" si="133"/>
        <v>1.3268000419999999</v>
      </c>
      <c r="D1475">
        <f t="shared" si="134"/>
        <v>66340.002099999998</v>
      </c>
      <c r="E1475" s="12">
        <f t="shared" si="136"/>
        <v>143372.41076223276</v>
      </c>
      <c r="F1475" s="1"/>
      <c r="G1475" s="4"/>
      <c r="H1475" s="4">
        <f t="shared" si="137"/>
        <v>127666.76234616664</v>
      </c>
      <c r="I1475">
        <f xml:space="preserve">          IF($B1475&lt;=$B$9,        $D1475-$B$7*$B$6-$J$18*($D1475-$B$6), $J$16)</f>
        <v>58014.490610757894</v>
      </c>
      <c r="J1475">
        <f t="shared" si="135"/>
        <v>6.5960619474083622</v>
      </c>
      <c r="K1475">
        <f>IF(B1475&lt;=$B$9, EXP(-($B$5*B1475))*($B$7*$B$6+$J$18*(D1475-$B$6))*$B$20, "")</f>
        <v>50.066872764544655</v>
      </c>
      <c r="L1475" t="str">
        <f>IF(B1475&lt;=$B$9, "", EXP(-($B$5*B1475))*$B$20)</f>
        <v/>
      </c>
    </row>
    <row r="1476" spans="1:12" x14ac:dyDescent="0.25">
      <c r="A1476">
        <f t="shared" si="132"/>
        <v>39.54</v>
      </c>
      <c r="B1476">
        <v>14.540000000000001</v>
      </c>
      <c r="C1476" s="1">
        <f t="shared" si="133"/>
        <v>1.3269348080000001</v>
      </c>
      <c r="D1476">
        <f t="shared" si="134"/>
        <v>66346.74040000001</v>
      </c>
      <c r="E1476" s="12">
        <f t="shared" si="136"/>
        <v>143521.63132719955</v>
      </c>
      <c r="F1476" s="1"/>
      <c r="G1476" s="4"/>
      <c r="H1476" s="4">
        <f t="shared" si="137"/>
        <v>127794.70082788021</v>
      </c>
      <c r="I1476">
        <f xml:space="preserve">          IF($B1476&lt;=$B$9,        $D1476-$B$7*$B$6-$J$18*($D1476-$B$6), $J$16)</f>
        <v>58019.857534308205</v>
      </c>
      <c r="J1476">
        <f t="shared" si="135"/>
        <v>6.5938093401341913</v>
      </c>
      <c r="K1476">
        <f>IF(B1476&lt;=$B$9, EXP(-($B$5*B1476))*($B$7*$B$6+$J$18*(D1476-$B$6))*$B$20, "")</f>
        <v>50.057596543809076</v>
      </c>
      <c r="L1476" t="str">
        <f>IF(B1476&lt;=$B$9, "", EXP(-($B$5*B1476))*$B$20)</f>
        <v/>
      </c>
    </row>
    <row r="1477" spans="1:12" x14ac:dyDescent="0.25">
      <c r="A1477">
        <f t="shared" si="132"/>
        <v>39.549999999999997</v>
      </c>
      <c r="B1477">
        <v>14.55</v>
      </c>
      <c r="C1477" s="1">
        <f t="shared" si="133"/>
        <v>1.3270694500000002</v>
      </c>
      <c r="D1477">
        <f t="shared" si="134"/>
        <v>66353.472500000003</v>
      </c>
      <c r="E1477" s="12">
        <f t="shared" si="136"/>
        <v>143670.92431566407</v>
      </c>
      <c r="F1477" s="1"/>
      <c r="G1477" s="4"/>
      <c r="H1477" s="4">
        <f t="shared" si="137"/>
        <v>127922.69780182689</v>
      </c>
      <c r="I1477">
        <f xml:space="preserve">          IF($B1477&lt;=$B$9,        $D1477-$B$7*$B$6-$J$18*($D1477-$B$6), $J$16)</f>
        <v>58025.219519680322</v>
      </c>
      <c r="J1477">
        <f t="shared" si="135"/>
        <v>6.5915574453894363</v>
      </c>
      <c r="K1477">
        <f>IF(B1477&lt;=$B$9, EXP(-($B$5*B1477))*($B$7*$B$6+$J$18*(D1477-$B$6))*$B$20, "")</f>
        <v>50.048313101376792</v>
      </c>
      <c r="L1477" t="str">
        <f>IF(B1477&lt;=$B$9, "", EXP(-($B$5*B1477))*$B$20)</f>
        <v/>
      </c>
    </row>
    <row r="1478" spans="1:12" x14ac:dyDescent="0.25">
      <c r="A1478">
        <f t="shared" si="132"/>
        <v>39.56</v>
      </c>
      <c r="B1478">
        <v>14.56</v>
      </c>
      <c r="C1478" s="1">
        <f t="shared" si="133"/>
        <v>1.3272039679999998</v>
      </c>
      <c r="D1478">
        <f t="shared" si="134"/>
        <v>66360.198399999994</v>
      </c>
      <c r="E1478" s="12">
        <f t="shared" si="136"/>
        <v>143820.28973437456</v>
      </c>
      <c r="F1478" s="1"/>
      <c r="G1478" s="4"/>
      <c r="H1478" s="4">
        <f t="shared" si="137"/>
        <v>128050.75327586073</v>
      </c>
      <c r="I1478">
        <f xml:space="preserve">          IF($B1478&lt;=$B$9,        $D1478-$B$7*$B$6-$J$18*($D1478-$B$6), $J$16)</f>
        <v>58030.576566874261</v>
      </c>
      <c r="J1478">
        <f t="shared" si="135"/>
        <v>6.5893062629860735</v>
      </c>
      <c r="K1478">
        <f>IF(B1478&lt;=$B$9, EXP(-($B$5*B1478))*($B$7*$B$6+$J$18*(D1478-$B$6))*$B$20, "")</f>
        <v>50.039022446091565</v>
      </c>
      <c r="L1478" t="str">
        <f>IF(B1478&lt;=$B$9, "", EXP(-($B$5*B1478))*$B$20)</f>
        <v/>
      </c>
    </row>
    <row r="1479" spans="1:12" x14ac:dyDescent="0.25">
      <c r="A1479">
        <f t="shared" si="132"/>
        <v>39.57</v>
      </c>
      <c r="B1479">
        <v>14.57</v>
      </c>
      <c r="C1479" s="1">
        <f t="shared" si="133"/>
        <v>1.3273383619999999</v>
      </c>
      <c r="D1479">
        <f t="shared" si="134"/>
        <v>66366.918099999995</v>
      </c>
      <c r="E1479" s="12">
        <f t="shared" si="136"/>
        <v>143969.7275900816</v>
      </c>
      <c r="F1479" s="1"/>
      <c r="G1479" s="4"/>
      <c r="H1479" s="4">
        <f t="shared" si="137"/>
        <v>128178.86725783853</v>
      </c>
      <c r="I1479">
        <f xml:space="preserve">          IF($B1479&lt;=$B$9,        $D1479-$B$7*$B$6-$J$18*($D1479-$B$6), $J$16)</f>
        <v>58035.928675890034</v>
      </c>
      <c r="J1479">
        <f t="shared" si="135"/>
        <v>6.587055792736102</v>
      </c>
      <c r="K1479">
        <f>IF(B1479&lt;=$B$9, EXP(-($B$5*B1479))*($B$7*$B$6+$J$18*(D1479-$B$6))*$B$20, "")</f>
        <v>50.029724586790998</v>
      </c>
      <c r="L1479" t="str">
        <f>IF(B1479&lt;=$B$9, "", EXP(-($B$5*B1479))*$B$20)</f>
        <v/>
      </c>
    </row>
    <row r="1480" spans="1:12" x14ac:dyDescent="0.25">
      <c r="A1480">
        <f t="shared" si="132"/>
        <v>39.58</v>
      </c>
      <c r="B1480">
        <v>14.580000000000002</v>
      </c>
      <c r="C1480" s="1">
        <f t="shared" si="133"/>
        <v>1.3274726320000001</v>
      </c>
      <c r="D1480">
        <f t="shared" si="134"/>
        <v>66373.631600000008</v>
      </c>
      <c r="E1480" s="12">
        <f t="shared" si="136"/>
        <v>144119.23788953814</v>
      </c>
      <c r="F1480" s="1"/>
      <c r="G1480" s="4"/>
      <c r="H1480" s="4">
        <f t="shared" si="137"/>
        <v>128307.03975561987</v>
      </c>
      <c r="I1480">
        <f xml:space="preserve">          IF($B1480&lt;=$B$9,        $D1480-$B$7*$B$6-$J$18*($D1480-$B$6), $J$16)</f>
        <v>58041.275846727636</v>
      </c>
      <c r="J1480">
        <f t="shared" si="135"/>
        <v>6.5848060344515158</v>
      </c>
      <c r="K1480">
        <f>IF(B1480&lt;=$B$9, EXP(-($B$5*B1480))*($B$7*$B$6+$J$18*(D1480-$B$6))*$B$20, "")</f>
        <v>50.020419532306391</v>
      </c>
      <c r="L1480" t="str">
        <f>IF(B1480&lt;=$B$9, "", EXP(-($B$5*B1480))*$B$20)</f>
        <v/>
      </c>
    </row>
    <row r="1481" spans="1:12" x14ac:dyDescent="0.25">
      <c r="A1481">
        <f t="shared" si="132"/>
        <v>39.590000000000003</v>
      </c>
      <c r="B1481">
        <v>14.590000000000002</v>
      </c>
      <c r="C1481" s="1">
        <f t="shared" si="133"/>
        <v>1.327606778</v>
      </c>
      <c r="D1481">
        <f t="shared" si="134"/>
        <v>66380.338900000002</v>
      </c>
      <c r="E1481" s="12">
        <f t="shared" si="136"/>
        <v>144268.82063949949</v>
      </c>
      <c r="F1481" s="1"/>
      <c r="G1481" s="4"/>
      <c r="H1481" s="4">
        <f t="shared" si="137"/>
        <v>128435.27077706707</v>
      </c>
      <c r="I1481">
        <f xml:space="preserve">          IF($B1481&lt;=$B$9,        $D1481-$B$7*$B$6-$J$18*($D1481-$B$6), $J$16)</f>
        <v>58046.618079387044</v>
      </c>
      <c r="J1481">
        <f t="shared" si="135"/>
        <v>6.5825569879443266</v>
      </c>
      <c r="K1481">
        <f>IF(B1481&lt;=$B$9, EXP(-($B$5*B1481))*($B$7*$B$6+$J$18*(D1481-$B$6))*$B$20, "")</f>
        <v>50.011107291462785</v>
      </c>
      <c r="L1481" t="str">
        <f>IF(B1481&lt;=$B$9, "", EXP(-($B$5*B1481))*$B$20)</f>
        <v/>
      </c>
    </row>
    <row r="1482" spans="1:12" x14ac:dyDescent="0.25">
      <c r="A1482">
        <f t="shared" si="132"/>
        <v>39.6</v>
      </c>
      <c r="B1482">
        <v>14.600000000000001</v>
      </c>
      <c r="C1482" s="1">
        <f t="shared" si="133"/>
        <v>1.3277407999999999</v>
      </c>
      <c r="D1482">
        <f t="shared" si="134"/>
        <v>66387.039999999994</v>
      </c>
      <c r="E1482" s="12">
        <f t="shared" si="136"/>
        <v>144418.4758467233</v>
      </c>
      <c r="F1482" s="1"/>
      <c r="G1482" s="4"/>
      <c r="H1482" s="4">
        <f t="shared" si="137"/>
        <v>128563.56033004518</v>
      </c>
      <c r="I1482">
        <f xml:space="preserve">          IF($B1482&lt;=$B$9,        $D1482-$B$7*$B$6-$J$18*($D1482-$B$6), $J$16)</f>
        <v>58051.955373868281</v>
      </c>
      <c r="J1482">
        <f t="shared" si="135"/>
        <v>6.5803086530265524</v>
      </c>
      <c r="K1482">
        <f>IF(B1482&lt;=$B$9, EXP(-($B$5*B1482))*($B$7*$B$6+$J$18*(D1482-$B$6))*$B$20, "")</f>
        <v>50.001787873079103</v>
      </c>
      <c r="L1482" t="str">
        <f>IF(B1482&lt;=$B$9, "", EXP(-($B$5*B1482))*$B$20)</f>
        <v/>
      </c>
    </row>
    <row r="1483" spans="1:12" x14ac:dyDescent="0.25">
      <c r="A1483">
        <f t="shared" si="132"/>
        <v>39.61</v>
      </c>
      <c r="B1483">
        <v>14.610000000000001</v>
      </c>
      <c r="C1483" s="1">
        <f t="shared" si="133"/>
        <v>1.327874698</v>
      </c>
      <c r="D1483">
        <f t="shared" si="134"/>
        <v>66393.734899999996</v>
      </c>
      <c r="E1483" s="12">
        <f t="shared" si="136"/>
        <v>144568.20351796967</v>
      </c>
      <c r="F1483" s="1"/>
      <c r="G1483" s="4"/>
      <c r="H1483" s="4">
        <f t="shared" si="137"/>
        <v>128691.90842242201</v>
      </c>
      <c r="I1483">
        <f xml:space="preserve">          IF($B1483&lt;=$B$9,        $D1483-$B$7*$B$6-$J$18*($D1483-$B$6), $J$16)</f>
        <v>58057.287730171338</v>
      </c>
      <c r="J1483">
        <f t="shared" si="135"/>
        <v>6.5780610295102164</v>
      </c>
      <c r="K1483">
        <f>IF(B1483&lt;=$B$9, EXP(-($B$5*B1483))*($B$7*$B$6+$J$18*(D1483-$B$6))*$B$20, "")</f>
        <v>49.992461285967984</v>
      </c>
      <c r="L1483" t="str">
        <f>IF(B1483&lt;=$B$9, "", EXP(-($B$5*B1483))*$B$20)</f>
        <v/>
      </c>
    </row>
    <row r="1484" spans="1:12" x14ac:dyDescent="0.25">
      <c r="A1484">
        <f t="shared" si="132"/>
        <v>39.620000000000005</v>
      </c>
      <c r="B1484">
        <v>14.620000000000001</v>
      </c>
      <c r="C1484" s="1">
        <f t="shared" si="133"/>
        <v>1.3280084720000001</v>
      </c>
      <c r="D1484">
        <f t="shared" si="134"/>
        <v>66400.423600000009</v>
      </c>
      <c r="E1484" s="12">
        <f t="shared" si="136"/>
        <v>144718.00366000095</v>
      </c>
      <c r="F1484" s="1"/>
      <c r="G1484" s="4"/>
      <c r="H1484" s="4">
        <f t="shared" si="137"/>
        <v>128820.31506206814</v>
      </c>
      <c r="I1484">
        <f xml:space="preserve">          IF($B1484&lt;=$B$9,        $D1484-$B$7*$B$6-$J$18*($D1484-$B$6), $J$16)</f>
        <v>58062.615148296238</v>
      </c>
      <c r="J1484">
        <f t="shared" si="135"/>
        <v>6.5758141172073534</v>
      </c>
      <c r="K1484">
        <f>IF(B1484&lt;=$B$9, EXP(-($B$5*B1484))*($B$7*$B$6+$J$18*(D1484-$B$6))*$B$20, "")</f>
        <v>49.983127538935868</v>
      </c>
      <c r="L1484" t="str">
        <f>IF(B1484&lt;=$B$9, "", EXP(-($B$5*B1484))*$B$20)</f>
        <v/>
      </c>
    </row>
    <row r="1485" spans="1:12" x14ac:dyDescent="0.25">
      <c r="A1485">
        <f t="shared" si="132"/>
        <v>39.630000000000003</v>
      </c>
      <c r="B1485">
        <v>14.63</v>
      </c>
      <c r="C1485" s="1">
        <f t="shared" si="133"/>
        <v>1.328142122</v>
      </c>
      <c r="D1485">
        <f t="shared" si="134"/>
        <v>66407.106100000005</v>
      </c>
      <c r="E1485" s="12">
        <f t="shared" si="136"/>
        <v>144867.87627958195</v>
      </c>
      <c r="F1485" s="1"/>
      <c r="G1485" s="4"/>
      <c r="H1485" s="4">
        <f t="shared" si="137"/>
        <v>128948.7802568569</v>
      </c>
      <c r="I1485">
        <f xml:space="preserve">          IF($B1485&lt;=$B$9,        $D1485-$B$7*$B$6-$J$18*($D1485-$B$6), $J$16)</f>
        <v>58067.937628242937</v>
      </c>
      <c r="J1485">
        <f t="shared" si="135"/>
        <v>6.5735679159300053</v>
      </c>
      <c r="K1485">
        <f>IF(B1485&lt;=$B$9, EXP(-($B$5*B1485))*($B$7*$B$6+$J$18*(D1485-$B$6))*$B$20, "")</f>
        <v>49.973786640782947</v>
      </c>
      <c r="L1485" t="str">
        <f>IF(B1485&lt;=$B$9, "", EXP(-($B$5*B1485))*$B$20)</f>
        <v/>
      </c>
    </row>
    <row r="1486" spans="1:12" x14ac:dyDescent="0.25">
      <c r="A1486">
        <f t="shared" si="132"/>
        <v>39.64</v>
      </c>
      <c r="B1486">
        <v>14.64</v>
      </c>
      <c r="C1486" s="1">
        <f t="shared" si="133"/>
        <v>1.328275648</v>
      </c>
      <c r="D1486">
        <f t="shared" si="134"/>
        <v>66413.782399999996</v>
      </c>
      <c r="E1486" s="12">
        <f t="shared" si="136"/>
        <v>145017.82138347981</v>
      </c>
      <c r="F1486" s="1"/>
      <c r="G1486" s="4"/>
      <c r="H1486" s="4">
        <f t="shared" si="137"/>
        <v>129077.30401466438</v>
      </c>
      <c r="I1486">
        <f xml:space="preserve">          IF($B1486&lt;=$B$9,        $D1486-$B$7*$B$6-$J$18*($D1486-$B$6), $J$16)</f>
        <v>58073.255170011464</v>
      </c>
      <c r="J1486">
        <f t="shared" si="135"/>
        <v>6.5713224254902274</v>
      </c>
      <c r="K1486">
        <f>IF(B1486&lt;=$B$9, EXP(-($B$5*B1486))*($B$7*$B$6+$J$18*(D1486-$B$6))*$B$20, "")</f>
        <v>49.964438600303247</v>
      </c>
      <c r="L1486" t="str">
        <f>IF(B1486&lt;=$B$9, "", EXP(-($B$5*B1486))*$B$20)</f>
        <v/>
      </c>
    </row>
    <row r="1487" spans="1:12" x14ac:dyDescent="0.25">
      <c r="A1487">
        <f t="shared" si="132"/>
        <v>39.65</v>
      </c>
      <c r="B1487">
        <v>14.65</v>
      </c>
      <c r="C1487" s="1">
        <f t="shared" si="133"/>
        <v>1.3284090500000001</v>
      </c>
      <c r="D1487">
        <f t="shared" si="134"/>
        <v>66420.452499999999</v>
      </c>
      <c r="E1487" s="12">
        <f t="shared" si="136"/>
        <v>145167.83897846402</v>
      </c>
      <c r="F1487" s="1"/>
      <c r="G1487" s="4"/>
      <c r="H1487" s="4">
        <f t="shared" si="137"/>
        <v>129205.88634336939</v>
      </c>
      <c r="I1487">
        <f xml:space="preserve">          IF($B1487&lt;=$B$9,        $D1487-$B$7*$B$6-$J$18*($D1487-$B$6), $J$16)</f>
        <v>58078.567773601811</v>
      </c>
      <c r="J1487">
        <f t="shared" si="135"/>
        <v>6.5690776457000748</v>
      </c>
      <c r="K1487">
        <f>IF(B1487&lt;=$B$9, EXP(-($B$5*B1487))*($B$7*$B$6+$J$18*(D1487-$B$6))*$B$20, "")</f>
        <v>49.955083426284581</v>
      </c>
      <c r="L1487" t="str">
        <f>IF(B1487&lt;=$B$9, "", EXP(-($B$5*B1487))*$B$20)</f>
        <v/>
      </c>
    </row>
    <row r="1488" spans="1:12" x14ac:dyDescent="0.25">
      <c r="A1488">
        <f t="shared" si="132"/>
        <v>39.659999999999997</v>
      </c>
      <c r="B1488">
        <v>14.66</v>
      </c>
      <c r="C1488" s="1">
        <f t="shared" si="133"/>
        <v>1.3285423280000002</v>
      </c>
      <c r="D1488">
        <f t="shared" si="134"/>
        <v>66427.116400000014</v>
      </c>
      <c r="E1488" s="12">
        <f t="shared" si="136"/>
        <v>145317.92907130648</v>
      </c>
      <c r="F1488" s="1"/>
      <c r="G1488" s="4"/>
      <c r="H1488" s="4">
        <f t="shared" si="137"/>
        <v>129334.52725085356</v>
      </c>
      <c r="I1488">
        <f xml:space="preserve">          IF($B1488&lt;=$B$9,        $D1488-$B$7*$B$6-$J$18*($D1488-$B$6), $J$16)</f>
        <v>58083.875439014002</v>
      </c>
      <c r="J1488">
        <f t="shared" si="135"/>
        <v>6.5668335763716206</v>
      </c>
      <c r="K1488">
        <f>IF(B1488&lt;=$B$9, EXP(-($B$5*B1488))*($B$7*$B$6+$J$18*(D1488-$B$6))*$B$20, "")</f>
        <v>49.945721127508591</v>
      </c>
      <c r="L1488" t="str">
        <f>IF(B1488&lt;=$B$9, "", EXP(-($B$5*B1488))*$B$20)</f>
        <v/>
      </c>
    </row>
    <row r="1489" spans="1:12" x14ac:dyDescent="0.25">
      <c r="A1489">
        <f t="shared" si="132"/>
        <v>39.67</v>
      </c>
      <c r="B1489">
        <v>14.670000000000002</v>
      </c>
      <c r="C1489" s="1">
        <f t="shared" si="133"/>
        <v>1.328675482</v>
      </c>
      <c r="D1489">
        <f t="shared" si="134"/>
        <v>66433.774099999995</v>
      </c>
      <c r="E1489" s="12">
        <f t="shared" si="136"/>
        <v>145468.09166878145</v>
      </c>
      <c r="F1489" s="1"/>
      <c r="G1489" s="4"/>
      <c r="H1489" s="4">
        <f t="shared" si="137"/>
        <v>129463.22674500122</v>
      </c>
      <c r="I1489">
        <f xml:space="preserve">          IF($B1489&lt;=$B$9,        $D1489-$B$7*$B$6-$J$18*($D1489-$B$6), $J$16)</f>
        <v>58089.178166247984</v>
      </c>
      <c r="J1489">
        <f t="shared" si="135"/>
        <v>6.5645902173169395</v>
      </c>
      <c r="K1489">
        <f>IF(B1489&lt;=$B$9, EXP(-($B$5*B1489))*($B$7*$B$6+$J$18*(D1489-$B$6))*$B$20, "")</f>
        <v>49.936351712750593</v>
      </c>
      <c r="L1489" t="str">
        <f>IF(B1489&lt;=$B$9, "", EXP(-($B$5*B1489))*$B$20)</f>
        <v/>
      </c>
    </row>
    <row r="1490" spans="1:12" x14ac:dyDescent="0.25">
      <c r="A1490">
        <f t="shared" si="132"/>
        <v>39.68</v>
      </c>
      <c r="B1490">
        <v>14.680000000000001</v>
      </c>
      <c r="C1490" s="1">
        <f t="shared" si="133"/>
        <v>1.3288085119999999</v>
      </c>
      <c r="D1490">
        <f t="shared" si="134"/>
        <v>66440.425600000002</v>
      </c>
      <c r="E1490" s="12">
        <f t="shared" si="136"/>
        <v>145618.32677766553</v>
      </c>
      <c r="F1490" s="1"/>
      <c r="G1490" s="4"/>
      <c r="H1490" s="4">
        <f t="shared" si="137"/>
        <v>129591.98483369949</v>
      </c>
      <c r="I1490">
        <f xml:space="preserve">          IF($B1490&lt;=$B$9,        $D1490-$B$7*$B$6-$J$18*($D1490-$B$6), $J$16)</f>
        <v>58094.475955303809</v>
      </c>
      <c r="J1490">
        <f t="shared" si="135"/>
        <v>6.5623475683481214</v>
      </c>
      <c r="K1490">
        <f>IF(B1490&lt;=$B$9, EXP(-($B$5*B1490))*($B$7*$B$6+$J$18*(D1490-$B$6))*$B$20, "")</f>
        <v>49.926975190779885</v>
      </c>
      <c r="L1490" t="str">
        <f>IF(B1490&lt;=$B$9, "", EXP(-($B$5*B1490))*$B$20)</f>
        <v/>
      </c>
    </row>
    <row r="1491" spans="1:12" x14ac:dyDescent="0.25">
      <c r="A1491">
        <f t="shared" si="132"/>
        <v>39.69</v>
      </c>
      <c r="B1491">
        <v>14.690000000000001</v>
      </c>
      <c r="C1491" s="1">
        <f t="shared" si="133"/>
        <v>1.3289414180000001</v>
      </c>
      <c r="D1491">
        <f t="shared" si="134"/>
        <v>66447.070900000006</v>
      </c>
      <c r="E1491" s="12">
        <f t="shared" si="136"/>
        <v>145768.63440473771</v>
      </c>
      <c r="F1491" s="1"/>
      <c r="G1491" s="4"/>
      <c r="H1491" s="4">
        <f t="shared" si="137"/>
        <v>129720.80152483824</v>
      </c>
      <c r="I1491">
        <f xml:space="preserve">          IF($B1491&lt;=$B$9,        $D1491-$B$7*$B$6-$J$18*($D1491-$B$6), $J$16)</f>
        <v>58099.768806181455</v>
      </c>
      <c r="J1491">
        <f t="shared" si="135"/>
        <v>6.5601056292772597</v>
      </c>
      <c r="K1491">
        <f>IF(B1491&lt;=$B$9, EXP(-($B$5*B1491))*($B$7*$B$6+$J$18*(D1491-$B$6))*$B$20, "")</f>
        <v>49.917591570359463</v>
      </c>
      <c r="L1491" t="str">
        <f>IF(B1491&lt;=$B$9, "", EXP(-($B$5*B1491))*$B$20)</f>
        <v/>
      </c>
    </row>
    <row r="1492" spans="1:12" x14ac:dyDescent="0.25">
      <c r="A1492">
        <f t="shared" si="132"/>
        <v>39.700000000000003</v>
      </c>
      <c r="B1492">
        <v>14.700000000000001</v>
      </c>
      <c r="C1492" s="1">
        <f t="shared" si="133"/>
        <v>1.3290742</v>
      </c>
      <c r="D1492">
        <f t="shared" si="134"/>
        <v>66453.710000000006</v>
      </c>
      <c r="E1492" s="12">
        <f t="shared" si="136"/>
        <v>145919.01455677935</v>
      </c>
      <c r="F1492" s="1"/>
      <c r="G1492" s="4"/>
      <c r="H1492" s="4">
        <f t="shared" si="137"/>
        <v>129849.67682631013</v>
      </c>
      <c r="I1492">
        <f xml:space="preserve">          IF($B1492&lt;=$B$9,        $D1492-$B$7*$B$6-$J$18*($D1492-$B$6), $J$16)</f>
        <v>58105.056718880922</v>
      </c>
      <c r="J1492">
        <f t="shared" si="135"/>
        <v>6.5578643999164647</v>
      </c>
      <c r="K1492">
        <f>IF(B1492&lt;=$B$9, EXP(-($B$5*B1492))*($B$7*$B$6+$J$18*(D1492-$B$6))*$B$20, "")</f>
        <v>49.908200860246168</v>
      </c>
      <c r="L1492" t="str">
        <f>IF(B1492&lt;=$B$9, "", EXP(-($B$5*B1492))*$B$20)</f>
        <v/>
      </c>
    </row>
    <row r="1493" spans="1:12" x14ac:dyDescent="0.25">
      <c r="A1493">
        <f t="shared" si="132"/>
        <v>39.71</v>
      </c>
      <c r="B1493">
        <v>14.71</v>
      </c>
      <c r="C1493" s="1">
        <f t="shared" si="133"/>
        <v>1.329206858</v>
      </c>
      <c r="D1493">
        <f t="shared" si="134"/>
        <v>66460.342900000003</v>
      </c>
      <c r="E1493" s="12">
        <f t="shared" si="136"/>
        <v>146069.46724057422</v>
      </c>
      <c r="F1493" s="1"/>
      <c r="G1493" s="4"/>
      <c r="H1493" s="4">
        <f t="shared" si="137"/>
        <v>129978.61074601053</v>
      </c>
      <c r="I1493">
        <f xml:space="preserve">          IF($B1493&lt;=$B$9,        $D1493-$B$7*$B$6-$J$18*($D1493-$B$6), $J$16)</f>
        <v>58110.339693402202</v>
      </c>
      <c r="J1493">
        <f t="shared" si="135"/>
        <v>6.555623880077845</v>
      </c>
      <c r="K1493">
        <f>IF(B1493&lt;=$B$9, EXP(-($B$5*B1493))*($B$7*$B$6+$J$18*(D1493-$B$6))*$B$20, "")</f>
        <v>49.898803069190649</v>
      </c>
      <c r="L1493" t="str">
        <f>IF(B1493&lt;=$B$9, "", EXP(-($B$5*B1493))*$B$20)</f>
        <v/>
      </c>
    </row>
    <row r="1494" spans="1:12" x14ac:dyDescent="0.25">
      <c r="A1494">
        <f t="shared" si="132"/>
        <v>39.72</v>
      </c>
      <c r="B1494">
        <v>14.72</v>
      </c>
      <c r="C1494" s="1">
        <f t="shared" si="133"/>
        <v>1.3293393920000001</v>
      </c>
      <c r="D1494">
        <f t="shared" si="134"/>
        <v>66466.969599999997</v>
      </c>
      <c r="E1494" s="12">
        <f t="shared" si="136"/>
        <v>146219.99246290841</v>
      </c>
      <c r="F1494" s="1"/>
      <c r="G1494" s="4"/>
      <c r="H1494" s="4">
        <f t="shared" si="137"/>
        <v>130107.60329183761</v>
      </c>
      <c r="I1494">
        <f xml:space="preserve">          IF($B1494&lt;=$B$9,        $D1494-$B$7*$B$6-$J$18*($D1494-$B$6), $J$16)</f>
        <v>58115.61772974531</v>
      </c>
      <c r="J1494">
        <f t="shared" si="135"/>
        <v>6.5533840695735259</v>
      </c>
      <c r="K1494">
        <f>IF(B1494&lt;=$B$9, EXP(-($B$5*B1494))*($B$7*$B$6+$J$18*(D1494-$B$6))*$B$20, "")</f>
        <v>49.889398205937361</v>
      </c>
      <c r="L1494" t="str">
        <f>IF(B1494&lt;=$B$9, "", EXP(-($B$5*B1494))*$B$20)</f>
        <v/>
      </c>
    </row>
    <row r="1495" spans="1:12" x14ac:dyDescent="0.25">
      <c r="A1495">
        <f t="shared" ref="A1495:A1558" si="138">B1495+25</f>
        <v>39.730000000000004</v>
      </c>
      <c r="B1495">
        <v>14.73</v>
      </c>
      <c r="C1495" s="1">
        <f t="shared" ref="C1495:C1558" si="139">$B$2+$B$3*B1495+$B$4*B1495^2</f>
        <v>1.329471802</v>
      </c>
      <c r="D1495">
        <f t="shared" ref="D1495:D1558" si="140">$B$6*C1495</f>
        <v>66473.590100000001</v>
      </c>
      <c r="E1495" s="12">
        <f t="shared" si="136"/>
        <v>146370.59023057044</v>
      </c>
      <c r="F1495" s="1"/>
      <c r="G1495" s="4"/>
      <c r="H1495" s="4">
        <f t="shared" si="137"/>
        <v>130236.65447169231</v>
      </c>
      <c r="I1495">
        <f xml:space="preserve">          IF($B1495&lt;=$B$9,        $D1495-$B$7*$B$6-$J$18*($D1495-$B$6), $J$16)</f>
        <v>58120.890827910247</v>
      </c>
      <c r="J1495">
        <f t="shared" ref="J1495:J1558" si="141">EXP(-$J$17*$B1495)*LN(I1495)</f>
        <v>6.5511449682156417</v>
      </c>
      <c r="K1495">
        <f>IF(B1495&lt;=$B$9, EXP(-($B$5*B1495))*($B$7*$B$6+$J$18*(D1495-$B$6))*$B$20, "")</f>
        <v>49.879986279224653</v>
      </c>
      <c r="L1495" t="str">
        <f>IF(B1495&lt;=$B$9, "", EXP(-($B$5*B1495))*$B$20)</f>
        <v/>
      </c>
    </row>
    <row r="1496" spans="1:12" x14ac:dyDescent="0.25">
      <c r="A1496">
        <f t="shared" si="138"/>
        <v>39.74</v>
      </c>
      <c r="B1496">
        <v>14.74</v>
      </c>
      <c r="C1496" s="1">
        <f t="shared" si="139"/>
        <v>1.329604088</v>
      </c>
      <c r="D1496">
        <f t="shared" si="140"/>
        <v>66480.204400000002</v>
      </c>
      <c r="E1496" s="12">
        <f t="shared" ref="E1496:E1559" si="142">IF($B1496&lt;$B$9,      E1495+($B$5*E1495+$B$7*$B$6+$B$8*($D1496-$B$6))*$B$20,           E1495+($B$5*E1495-$B$12)*$B$20)</f>
        <v>146521.26055035114</v>
      </c>
      <c r="F1496" s="1"/>
      <c r="G1496" s="4"/>
      <c r="H1496" s="4">
        <f t="shared" ref="H1496:H1559" si="143">IF($B1496&lt;=$B$9,      H1495+($B$5*H1495+$B$7*$B$6+J$18*($D1495-$B$6))*$B$20,           H1495+($B$5*H1495-J$16)*$B$20)</f>
        <v>130365.76429347829</v>
      </c>
      <c r="I1496">
        <f xml:space="preserve">          IF($B1496&lt;=$B$9,        $D1496-$B$7*$B$6-$J$18*($D1496-$B$6), $J$16)</f>
        <v>58126.158987897004</v>
      </c>
      <c r="J1496">
        <f t="shared" si="141"/>
        <v>6.548906575816333</v>
      </c>
      <c r="K1496">
        <f>IF(B1496&lt;=$B$9, EXP(-($B$5*B1496))*($B$7*$B$6+$J$18*(D1496-$B$6))*$B$20, "")</f>
        <v>49.870567297784589</v>
      </c>
      <c r="L1496" t="str">
        <f>IF(B1496&lt;=$B$9, "", EXP(-($B$5*B1496))*$B$20)</f>
        <v/>
      </c>
    </row>
    <row r="1497" spans="1:12" x14ac:dyDescent="0.25">
      <c r="A1497">
        <f t="shared" si="138"/>
        <v>39.75</v>
      </c>
      <c r="B1497">
        <v>14.750000000000002</v>
      </c>
      <c r="C1497" s="1">
        <f t="shared" si="139"/>
        <v>1.3297362500000001</v>
      </c>
      <c r="D1497">
        <f t="shared" si="140"/>
        <v>66486.8125</v>
      </c>
      <c r="E1497" s="12">
        <f t="shared" si="142"/>
        <v>146672.00342904378</v>
      </c>
      <c r="F1497" s="1"/>
      <c r="G1497" s="4"/>
      <c r="H1497" s="4">
        <f t="shared" si="143"/>
        <v>130494.93276510204</v>
      </c>
      <c r="I1497">
        <f xml:space="preserve">          IF($B1497&lt;=$B$9,        $D1497-$B$7*$B$6-$J$18*($D1497-$B$6), $J$16)</f>
        <v>58131.422209705583</v>
      </c>
      <c r="J1497">
        <f t="shared" si="141"/>
        <v>6.5466688921877498</v>
      </c>
      <c r="K1497">
        <f>IF(B1497&lt;=$B$9, EXP(-($B$5*B1497))*($B$7*$B$6+$J$18*(D1497-$B$6))*$B$20, "")</f>
        <v>49.861141270343161</v>
      </c>
      <c r="L1497" t="str">
        <f>IF(B1497&lt;=$B$9, "", EXP(-($B$5*B1497))*$B$20)</f>
        <v/>
      </c>
    </row>
    <row r="1498" spans="1:12" x14ac:dyDescent="0.25">
      <c r="A1498">
        <f t="shared" si="138"/>
        <v>39.760000000000005</v>
      </c>
      <c r="B1498">
        <v>14.760000000000002</v>
      </c>
      <c r="C1498" s="1">
        <f t="shared" si="139"/>
        <v>1.3298682880000001</v>
      </c>
      <c r="D1498">
        <f t="shared" si="140"/>
        <v>66493.414400000009</v>
      </c>
      <c r="E1498" s="12">
        <f t="shared" si="142"/>
        <v>146822.81887344393</v>
      </c>
      <c r="F1498" s="1"/>
      <c r="G1498" s="4"/>
      <c r="H1498" s="4">
        <f t="shared" si="143"/>
        <v>130624.15989447277</v>
      </c>
      <c r="I1498">
        <f xml:space="preserve">          IF($B1498&lt;=$B$9,        $D1498-$B$7*$B$6-$J$18*($D1498-$B$6), $J$16)</f>
        <v>58136.680493335989</v>
      </c>
      <c r="J1498">
        <f t="shared" si="141"/>
        <v>6.5444319171420551</v>
      </c>
      <c r="K1498">
        <f>IF(B1498&lt;=$B$9, EXP(-($B$5*B1498))*($B$7*$B$6+$J$18*(D1498-$B$6))*$B$20, "")</f>
        <v>49.851708205620142</v>
      </c>
      <c r="L1498" t="str">
        <f>IF(B1498&lt;=$B$9, "", EXP(-($B$5*B1498))*$B$20)</f>
        <v/>
      </c>
    </row>
    <row r="1499" spans="1:12" x14ac:dyDescent="0.25">
      <c r="A1499">
        <f t="shared" si="138"/>
        <v>39.770000000000003</v>
      </c>
      <c r="B1499">
        <v>14.770000000000001</v>
      </c>
      <c r="C1499" s="1">
        <f t="shared" si="139"/>
        <v>1.3300002019999999</v>
      </c>
      <c r="D1499">
        <f t="shared" si="140"/>
        <v>66500.0101</v>
      </c>
      <c r="E1499" s="12">
        <f t="shared" si="142"/>
        <v>146973.70689034963</v>
      </c>
      <c r="F1499" s="1"/>
      <c r="G1499" s="4"/>
      <c r="H1499" s="4">
        <f t="shared" si="143"/>
        <v>130753.44568950248</v>
      </c>
      <c r="I1499">
        <f xml:space="preserve">          IF($B1499&lt;=$B$9,        $D1499-$B$7*$B$6-$J$18*($D1499-$B$6), $J$16)</f>
        <v>58141.933838788209</v>
      </c>
      <c r="J1499">
        <f t="shared" si="141"/>
        <v>6.5421956504914185</v>
      </c>
      <c r="K1499">
        <f>IF(B1499&lt;=$B$9, EXP(-($B$5*B1499))*($B$7*$B$6+$J$18*(D1499-$B$6))*$B$20, "")</f>
        <v>49.842268112329165</v>
      </c>
      <c r="L1499" t="str">
        <f>IF(B1499&lt;=$B$9, "", EXP(-($B$5*B1499))*$B$20)</f>
        <v/>
      </c>
    </row>
    <row r="1500" spans="1:12" x14ac:dyDescent="0.25">
      <c r="A1500">
        <f t="shared" si="138"/>
        <v>39.78</v>
      </c>
      <c r="B1500">
        <v>14.780000000000001</v>
      </c>
      <c r="C1500" s="1">
        <f t="shared" si="139"/>
        <v>1.3301319920000001</v>
      </c>
      <c r="D1500">
        <f t="shared" si="140"/>
        <v>66506.599600000001</v>
      </c>
      <c r="E1500" s="12">
        <f t="shared" si="142"/>
        <v>147124.66748656126</v>
      </c>
      <c r="F1500" s="1"/>
      <c r="G1500" s="4"/>
      <c r="H1500" s="4">
        <f t="shared" si="143"/>
        <v>130882.79015810593</v>
      </c>
      <c r="I1500">
        <f xml:space="preserve">          IF($B1500&lt;=$B$9,        $D1500-$B$7*$B$6-$J$18*($D1500-$B$6), $J$16)</f>
        <v>58147.182246062257</v>
      </c>
      <c r="J1500">
        <f t="shared" si="141"/>
        <v>6.5399600920480214</v>
      </c>
      <c r="K1500">
        <f>IF(B1500&lt;=$B$9, EXP(-($B$5*B1500))*($B$7*$B$6+$J$18*(D1500-$B$6))*$B$20, "")</f>
        <v>49.832820999177706</v>
      </c>
      <c r="L1500" t="str">
        <f>IF(B1500&lt;=$B$9, "", EXP(-($B$5*B1500))*$B$20)</f>
        <v/>
      </c>
    </row>
    <row r="1501" spans="1:12" x14ac:dyDescent="0.25">
      <c r="A1501">
        <f t="shared" si="138"/>
        <v>39.79</v>
      </c>
      <c r="B1501">
        <v>14.790000000000001</v>
      </c>
      <c r="C1501" s="1">
        <f t="shared" si="139"/>
        <v>1.330263658</v>
      </c>
      <c r="D1501">
        <f t="shared" si="140"/>
        <v>66513.1829</v>
      </c>
      <c r="E1501" s="12">
        <f t="shared" si="142"/>
        <v>147275.70066888156</v>
      </c>
      <c r="F1501" s="1"/>
      <c r="G1501" s="4"/>
      <c r="H1501" s="4">
        <f t="shared" si="143"/>
        <v>131012.19330820064</v>
      </c>
      <c r="I1501">
        <f xml:space="preserve">          IF($B1501&lt;=$B$9,        $D1501-$B$7*$B$6-$J$18*($D1501-$B$6), $J$16)</f>
        <v>58152.425715158126</v>
      </c>
      <c r="J1501">
        <f t="shared" si="141"/>
        <v>6.5377252416240497</v>
      </c>
      <c r="K1501">
        <f>IF(B1501&lt;=$B$9, EXP(-($B$5*B1501))*($B$7*$B$6+$J$18*(D1501-$B$6))*$B$20, "")</f>
        <v>49.823366874867062</v>
      </c>
      <c r="L1501" t="str">
        <f>IF(B1501&lt;=$B$9, "", EXP(-($B$5*B1501))*$B$20)</f>
        <v/>
      </c>
    </row>
    <row r="1502" spans="1:12" x14ac:dyDescent="0.25">
      <c r="A1502">
        <f t="shared" si="138"/>
        <v>39.799999999999997</v>
      </c>
      <c r="B1502">
        <v>14.8</v>
      </c>
      <c r="C1502" s="1">
        <f t="shared" si="139"/>
        <v>1.3303951999999999</v>
      </c>
      <c r="D1502">
        <f t="shared" si="140"/>
        <v>66519.759999999995</v>
      </c>
      <c r="E1502" s="12">
        <f t="shared" si="142"/>
        <v>147426.80644411567</v>
      </c>
      <c r="F1502" s="1"/>
      <c r="G1502" s="4"/>
      <c r="H1502" s="4">
        <f t="shared" si="143"/>
        <v>131141.65514770694</v>
      </c>
      <c r="I1502">
        <f xml:space="preserve">          IF($B1502&lt;=$B$9,        $D1502-$B$7*$B$6-$J$18*($D1502-$B$6), $J$16)</f>
        <v>58157.664246075816</v>
      </c>
      <c r="J1502">
        <f t="shared" si="141"/>
        <v>6.535491099031705</v>
      </c>
      <c r="K1502">
        <f>IF(B1502&lt;=$B$9, EXP(-($B$5*B1502))*($B$7*$B$6+$J$18*(D1502-$B$6))*$B$20, "")</f>
        <v>49.813905748092409</v>
      </c>
      <c r="L1502" t="str">
        <f>IF(B1502&lt;=$B$9, "", EXP(-($B$5*B1502))*$B$20)</f>
        <v/>
      </c>
    </row>
    <row r="1503" spans="1:12" x14ac:dyDescent="0.25">
      <c r="A1503">
        <f t="shared" si="138"/>
        <v>39.81</v>
      </c>
      <c r="B1503">
        <v>14.81</v>
      </c>
      <c r="C1503" s="1">
        <f t="shared" si="139"/>
        <v>1.3305266179999999</v>
      </c>
      <c r="D1503">
        <f t="shared" si="140"/>
        <v>66526.330900000001</v>
      </c>
      <c r="E1503" s="12">
        <f t="shared" si="142"/>
        <v>147577.98481907111</v>
      </c>
      <c r="F1503" s="1"/>
      <c r="G1503" s="4"/>
      <c r="H1503" s="4">
        <f t="shared" si="143"/>
        <v>131271.1756845479</v>
      </c>
      <c r="I1503">
        <f xml:space="preserve">          IF($B1503&lt;=$B$9,        $D1503-$B$7*$B$6-$J$18*($D1503-$B$6), $J$16)</f>
        <v>58162.897838815334</v>
      </c>
      <c r="J1503">
        <f t="shared" si="141"/>
        <v>6.5332576640831963</v>
      </c>
      <c r="K1503">
        <f>IF(B1503&lt;=$B$9, EXP(-($B$5*B1503))*($B$7*$B$6+$J$18*(D1503-$B$6))*$B$20, "")</f>
        <v>49.804437627542768</v>
      </c>
      <c r="L1503" t="str">
        <f>IF(B1503&lt;=$B$9, "", EXP(-($B$5*B1503))*$B$20)</f>
        <v/>
      </c>
    </row>
    <row r="1504" spans="1:12" x14ac:dyDescent="0.25">
      <c r="A1504">
        <f t="shared" si="138"/>
        <v>39.82</v>
      </c>
      <c r="B1504">
        <v>14.82</v>
      </c>
      <c r="C1504" s="1">
        <f t="shared" si="139"/>
        <v>1.3306579119999999</v>
      </c>
      <c r="D1504">
        <f t="shared" si="140"/>
        <v>66532.895600000003</v>
      </c>
      <c r="E1504" s="12">
        <f t="shared" si="142"/>
        <v>147729.23580055777</v>
      </c>
      <c r="F1504" s="1"/>
      <c r="G1504" s="4"/>
      <c r="H1504" s="4">
        <f t="shared" si="143"/>
        <v>131400.75492664933</v>
      </c>
      <c r="I1504">
        <f xml:space="preserve">          IF($B1504&lt;=$B$9,        $D1504-$B$7*$B$6-$J$18*($D1504-$B$6), $J$16)</f>
        <v>58168.12649337668</v>
      </c>
      <c r="J1504">
        <f t="shared" si="141"/>
        <v>6.5310249365907387</v>
      </c>
      <c r="K1504">
        <f>IF(B1504&lt;=$B$9, EXP(-($B$5*B1504))*($B$7*$B$6+$J$18*(D1504-$B$6))*$B$20, "")</f>
        <v>49.794962521900999</v>
      </c>
      <c r="L1504" t="str">
        <f>IF(B1504&lt;=$B$9, "", EXP(-($B$5*B1504))*$B$20)</f>
        <v/>
      </c>
    </row>
    <row r="1505" spans="1:12" x14ac:dyDescent="0.25">
      <c r="A1505">
        <f t="shared" si="138"/>
        <v>39.83</v>
      </c>
      <c r="B1505">
        <v>14.830000000000002</v>
      </c>
      <c r="C1505" s="1">
        <f t="shared" si="139"/>
        <v>1.3307890820000001</v>
      </c>
      <c r="D1505">
        <f t="shared" si="140"/>
        <v>66539.454100000003</v>
      </c>
      <c r="E1505" s="12">
        <f t="shared" si="142"/>
        <v>147880.55939538797</v>
      </c>
      <c r="F1505" s="1"/>
      <c r="G1505" s="4"/>
      <c r="H1505" s="4">
        <f t="shared" si="143"/>
        <v>131530.39288193989</v>
      </c>
      <c r="I1505">
        <f xml:space="preserve">          IF($B1505&lt;=$B$9,        $D1505-$B$7*$B$6-$J$18*($D1505-$B$6), $J$16)</f>
        <v>58173.350209759839</v>
      </c>
      <c r="J1505">
        <f t="shared" si="141"/>
        <v>6.528792916366565</v>
      </c>
      <c r="K1505">
        <f>IF(B1505&lt;=$B$9, EXP(-($B$5*B1505))*($B$7*$B$6+$J$18*(D1505-$B$6))*$B$20, "")</f>
        <v>49.785480439843823</v>
      </c>
      <c r="L1505" t="str">
        <f>IF(B1505&lt;=$B$9, "", EXP(-($B$5*B1505))*$B$20)</f>
        <v/>
      </c>
    </row>
    <row r="1506" spans="1:12" x14ac:dyDescent="0.25">
      <c r="A1506">
        <f t="shared" si="138"/>
        <v>39.840000000000003</v>
      </c>
      <c r="B1506">
        <v>14.840000000000002</v>
      </c>
      <c r="C1506" s="1">
        <f t="shared" si="139"/>
        <v>1.330920128</v>
      </c>
      <c r="D1506">
        <f t="shared" si="140"/>
        <v>66546.006399999998</v>
      </c>
      <c r="E1506" s="12">
        <f t="shared" si="142"/>
        <v>148031.95561037635</v>
      </c>
      <c r="F1506" s="1"/>
      <c r="G1506" s="4"/>
      <c r="H1506" s="4">
        <f t="shared" si="143"/>
        <v>131660.08955835097</v>
      </c>
      <c r="I1506">
        <f xml:space="preserve">          IF($B1506&lt;=$B$9,        $D1506-$B$7*$B$6-$J$18*($D1506-$B$6), $J$16)</f>
        <v>58178.56898796482</v>
      </c>
      <c r="J1506">
        <f t="shared" si="141"/>
        <v>6.5265616032229126</v>
      </c>
      <c r="K1506">
        <f>IF(B1506&lt;=$B$9, EXP(-($B$5*B1506))*($B$7*$B$6+$J$18*(D1506-$B$6))*$B$20, "")</f>
        <v>49.775991390041845</v>
      </c>
      <c r="L1506" t="str">
        <f>IF(B1506&lt;=$B$9, "", EXP(-($B$5*B1506))*$B$20)</f>
        <v/>
      </c>
    </row>
    <row r="1507" spans="1:12" x14ac:dyDescent="0.25">
      <c r="A1507">
        <f t="shared" si="138"/>
        <v>39.85</v>
      </c>
      <c r="B1507">
        <v>14.850000000000001</v>
      </c>
      <c r="C1507" s="1">
        <f t="shared" si="139"/>
        <v>1.3310510500000001</v>
      </c>
      <c r="D1507">
        <f t="shared" si="140"/>
        <v>66552.552500000005</v>
      </c>
      <c r="E1507" s="12">
        <f t="shared" si="142"/>
        <v>148183.42445233997</v>
      </c>
      <c r="F1507" s="1"/>
      <c r="G1507" s="4"/>
      <c r="H1507" s="4">
        <f t="shared" si="143"/>
        <v>131789.84496381675</v>
      </c>
      <c r="I1507">
        <f xml:space="preserve">          IF($B1507&lt;=$B$9,        $D1507-$B$7*$B$6-$J$18*($D1507-$B$6), $J$16)</f>
        <v>58183.782827991628</v>
      </c>
      <c r="J1507">
        <f t="shared" si="141"/>
        <v>6.5243309969720267</v>
      </c>
      <c r="K1507">
        <f>IF(B1507&lt;=$B$9, EXP(-($B$5*B1507))*($B$7*$B$6+$J$18*(D1507-$B$6))*$B$20, "")</f>
        <v>49.766495381159523</v>
      </c>
      <c r="L1507" t="str">
        <f>IF(B1507&lt;=$B$9, "", EXP(-($B$5*B1507))*$B$20)</f>
        <v/>
      </c>
    </row>
    <row r="1508" spans="1:12" x14ac:dyDescent="0.25">
      <c r="A1508">
        <f t="shared" si="138"/>
        <v>39.86</v>
      </c>
      <c r="B1508">
        <v>14.860000000000001</v>
      </c>
      <c r="C1508" s="1">
        <f t="shared" si="139"/>
        <v>1.3311818480000002</v>
      </c>
      <c r="D1508">
        <f t="shared" si="140"/>
        <v>66559.092400000009</v>
      </c>
      <c r="E1508" s="12">
        <f t="shared" si="142"/>
        <v>148334.96592809827</v>
      </c>
      <c r="F1508" s="1"/>
      <c r="G1508" s="4"/>
      <c r="H1508" s="4">
        <f t="shared" si="143"/>
        <v>131919.65910627416</v>
      </c>
      <c r="I1508">
        <f xml:space="preserve">          IF($B1508&lt;=$B$9,        $D1508-$B$7*$B$6-$J$18*($D1508-$B$6), $J$16)</f>
        <v>58188.991729840258</v>
      </c>
      <c r="J1508">
        <f t="shared" si="141"/>
        <v>6.5221010974261677</v>
      </c>
      <c r="K1508">
        <f>IF(B1508&lt;=$B$9, EXP(-($B$5*B1508))*($B$7*$B$6+$J$18*(D1508-$B$6))*$B$20, "")</f>
        <v>49.756992421855195</v>
      </c>
      <c r="L1508" t="str">
        <f>IF(B1508&lt;=$B$9, "", EXP(-($B$5*B1508))*$B$20)</f>
        <v/>
      </c>
    </row>
    <row r="1509" spans="1:12" x14ac:dyDescent="0.25">
      <c r="A1509">
        <f t="shared" si="138"/>
        <v>39.870000000000005</v>
      </c>
      <c r="B1509">
        <v>14.870000000000001</v>
      </c>
      <c r="C1509" s="1">
        <f t="shared" si="139"/>
        <v>1.3313125219999999</v>
      </c>
      <c r="D1509">
        <f t="shared" si="140"/>
        <v>66565.626099999994</v>
      </c>
      <c r="E1509" s="12">
        <f t="shared" si="142"/>
        <v>148486.58004447311</v>
      </c>
      <c r="F1509" s="1"/>
      <c r="G1509" s="4"/>
      <c r="H1509" s="4">
        <f t="shared" si="143"/>
        <v>132049.53199366297</v>
      </c>
      <c r="I1509">
        <f xml:space="preserve">          IF($B1509&lt;=$B$9,        $D1509-$B$7*$B$6-$J$18*($D1509-$B$6), $J$16)</f>
        <v>58194.195693510701</v>
      </c>
      <c r="J1509">
        <f t="shared" si="141"/>
        <v>6.5198719043976023</v>
      </c>
      <c r="K1509">
        <f>IF(B1509&lt;=$B$9, EXP(-($B$5*B1509))*($B$7*$B$6+$J$18*(D1509-$B$6))*$B$20, "")</f>
        <v>49.747482520781027</v>
      </c>
      <c r="L1509" t="str">
        <f>IF(B1509&lt;=$B$9, "", EXP(-($B$5*B1509))*$B$20)</f>
        <v/>
      </c>
    </row>
    <row r="1510" spans="1:12" x14ac:dyDescent="0.25">
      <c r="A1510">
        <f t="shared" si="138"/>
        <v>39.880000000000003</v>
      </c>
      <c r="B1510">
        <v>14.88</v>
      </c>
      <c r="C1510" s="1">
        <f t="shared" si="139"/>
        <v>1.3314430719999999</v>
      </c>
      <c r="D1510">
        <f t="shared" si="140"/>
        <v>66572.153599999991</v>
      </c>
      <c r="E1510" s="12">
        <f t="shared" si="142"/>
        <v>148638.26680828867</v>
      </c>
      <c r="F1510" s="1"/>
      <c r="G1510" s="4"/>
      <c r="H1510" s="4">
        <f t="shared" si="143"/>
        <v>132179.46363392565</v>
      </c>
      <c r="I1510">
        <f xml:space="preserve">          IF($B1510&lt;=$B$9,        $D1510-$B$7*$B$6-$J$18*($D1510-$B$6), $J$16)</f>
        <v>58199.394719002972</v>
      </c>
      <c r="J1510">
        <f t="shared" si="141"/>
        <v>6.5176434176986131</v>
      </c>
      <c r="K1510">
        <f>IF(B1510&lt;=$B$9, EXP(-($B$5*B1510))*($B$7*$B$6+$J$18*(D1510-$B$6))*$B$20, "")</f>
        <v>49.737965686583131</v>
      </c>
      <c r="L1510" t="str">
        <f>IF(B1510&lt;=$B$9, "", EXP(-($B$5*B1510))*$B$20)</f>
        <v/>
      </c>
    </row>
    <row r="1511" spans="1:12" x14ac:dyDescent="0.25">
      <c r="A1511">
        <f t="shared" si="138"/>
        <v>39.89</v>
      </c>
      <c r="B1511">
        <v>14.89</v>
      </c>
      <c r="C1511" s="1">
        <f t="shared" si="139"/>
        <v>1.331573498</v>
      </c>
      <c r="D1511">
        <f t="shared" si="140"/>
        <v>66578.674899999998</v>
      </c>
      <c r="E1511" s="12">
        <f t="shared" si="142"/>
        <v>148790.02622637156</v>
      </c>
      <c r="F1511" s="1"/>
      <c r="G1511" s="4"/>
      <c r="H1511" s="4">
        <f t="shared" si="143"/>
        <v>132309.45403500751</v>
      </c>
      <c r="I1511">
        <f xml:space="preserve">          IF($B1511&lt;=$B$9,        $D1511-$B$7*$B$6-$J$18*($D1511-$B$6), $J$16)</f>
        <v>58204.588806317079</v>
      </c>
      <c r="J1511">
        <f t="shared" si="141"/>
        <v>6.5154156371414818</v>
      </c>
      <c r="K1511">
        <f>IF(B1511&lt;=$B$9, EXP(-($B$5*B1511))*($B$7*$B$6+$J$18*(D1511-$B$6))*$B$20, "")</f>
        <v>49.728441927901478</v>
      </c>
      <c r="L1511" t="str">
        <f>IF(B1511&lt;=$B$9, "", EXP(-($B$5*B1511))*$B$20)</f>
        <v/>
      </c>
    </row>
    <row r="1512" spans="1:12" x14ac:dyDescent="0.25">
      <c r="A1512">
        <f t="shared" si="138"/>
        <v>39.9</v>
      </c>
      <c r="B1512">
        <v>14.9</v>
      </c>
      <c r="C1512" s="1">
        <f t="shared" si="139"/>
        <v>1.3317037999999999</v>
      </c>
      <c r="D1512">
        <f t="shared" si="140"/>
        <v>66585.189999999988</v>
      </c>
      <c r="E1512" s="12">
        <f t="shared" si="142"/>
        <v>148941.85830555079</v>
      </c>
      <c r="F1512" s="1"/>
      <c r="G1512" s="4"/>
      <c r="H1512" s="4">
        <f t="shared" si="143"/>
        <v>132439.50320485659</v>
      </c>
      <c r="I1512">
        <f xml:space="preserve">          IF($B1512&lt;=$B$9,        $D1512-$B$7*$B$6-$J$18*($D1512-$B$6), $J$16)</f>
        <v>58209.777955452992</v>
      </c>
      <c r="J1512">
        <f t="shared" si="141"/>
        <v>6.513188562538514</v>
      </c>
      <c r="K1512">
        <f>IF(B1512&lt;=$B$9, EXP(-($B$5*B1512))*($B$7*$B$6+$J$18*(D1512-$B$6))*$B$20, "")</f>
        <v>49.718911253369882</v>
      </c>
      <c r="L1512" t="str">
        <f>IF(B1512&lt;=$B$9, "", EXP(-($B$5*B1512))*$B$20)</f>
        <v/>
      </c>
    </row>
    <row r="1513" spans="1:12" x14ac:dyDescent="0.25">
      <c r="A1513">
        <f t="shared" si="138"/>
        <v>39.909999999999997</v>
      </c>
      <c r="B1513">
        <v>14.91</v>
      </c>
      <c r="C1513" s="1">
        <f t="shared" si="139"/>
        <v>1.3318339779999999</v>
      </c>
      <c r="D1513">
        <f t="shared" si="140"/>
        <v>66591.698900000003</v>
      </c>
      <c r="E1513" s="12">
        <f t="shared" si="142"/>
        <v>149093.76305265774</v>
      </c>
      <c r="F1513" s="1"/>
      <c r="G1513" s="4"/>
      <c r="H1513" s="4">
        <f t="shared" si="143"/>
        <v>132569.61115142377</v>
      </c>
      <c r="I1513">
        <f xml:space="preserve">          IF($B1513&lt;=$B$9,        $D1513-$B$7*$B$6-$J$18*($D1513-$B$6), $J$16)</f>
        <v>58214.962166410747</v>
      </c>
      <c r="J1513">
        <f t="shared" si="141"/>
        <v>6.5109621937020146</v>
      </c>
      <c r="K1513">
        <f>IF(B1513&lt;=$B$9, EXP(-($B$5*B1513))*($B$7*$B$6+$J$18*(D1513-$B$6))*$B$20, "")</f>
        <v>49.70937367161612</v>
      </c>
      <c r="L1513" t="str">
        <f>IF(B1513&lt;=$B$9, "", EXP(-($B$5*B1513))*$B$20)</f>
        <v/>
      </c>
    </row>
    <row r="1514" spans="1:12" x14ac:dyDescent="0.25">
      <c r="A1514">
        <f t="shared" si="138"/>
        <v>39.92</v>
      </c>
      <c r="B1514">
        <v>14.920000000000002</v>
      </c>
      <c r="C1514" s="1">
        <f t="shared" si="139"/>
        <v>1.3319640320000001</v>
      </c>
      <c r="D1514">
        <f t="shared" si="140"/>
        <v>66598.2016</v>
      </c>
      <c r="E1514" s="12">
        <f t="shared" si="142"/>
        <v>149245.74047452616</v>
      </c>
      <c r="F1514" s="1"/>
      <c r="G1514" s="4"/>
      <c r="H1514" s="4">
        <f t="shared" si="143"/>
        <v>132699.77788266266</v>
      </c>
      <c r="I1514">
        <f xml:space="preserve">          IF($B1514&lt;=$B$9,        $D1514-$B$7*$B$6-$J$18*($D1514-$B$6), $J$16)</f>
        <v>58220.141439190309</v>
      </c>
      <c r="J1514">
        <f t="shared" si="141"/>
        <v>6.5087365304443017</v>
      </c>
      <c r="K1514">
        <f>IF(B1514&lt;=$B$9, EXP(-($B$5*B1514))*($B$7*$B$6+$J$18*(D1514-$B$6))*$B$20, "")</f>
        <v>49.699829191261742</v>
      </c>
      <c r="L1514" t="str">
        <f>IF(B1514&lt;=$B$9, "", EXP(-($B$5*B1514))*$B$20)</f>
        <v/>
      </c>
    </row>
    <row r="1515" spans="1:12" x14ac:dyDescent="0.25">
      <c r="A1515">
        <f t="shared" si="138"/>
        <v>39.93</v>
      </c>
      <c r="B1515">
        <v>14.930000000000001</v>
      </c>
      <c r="C1515" s="1">
        <f t="shared" si="139"/>
        <v>1.3320939620000001</v>
      </c>
      <c r="D1515">
        <f t="shared" si="140"/>
        <v>66604.698100000009</v>
      </c>
      <c r="E1515" s="12">
        <f t="shared" si="142"/>
        <v>149397.79057799224</v>
      </c>
      <c r="F1515" s="1"/>
      <c r="G1515" s="4"/>
      <c r="H1515" s="4">
        <f t="shared" si="143"/>
        <v>132830.00340652969</v>
      </c>
      <c r="I1515">
        <f xml:space="preserve">          IF($B1515&lt;=$B$9,        $D1515-$B$7*$B$6-$J$18*($D1515-$B$6), $J$16)</f>
        <v>58225.315773791706</v>
      </c>
      <c r="J1515">
        <f t="shared" si="141"/>
        <v>6.5065115725777094</v>
      </c>
      <c r="K1515">
        <f>IF(B1515&lt;=$B$9, EXP(-($B$5*B1515))*($B$7*$B$6+$J$18*(D1515-$B$6))*$B$20, "")</f>
        <v>49.690277820922347</v>
      </c>
      <c r="L1515" t="str">
        <f>IF(B1515&lt;=$B$9, "", EXP(-($B$5*B1515))*$B$20)</f>
        <v/>
      </c>
    </row>
    <row r="1516" spans="1:12" x14ac:dyDescent="0.25">
      <c r="A1516">
        <f t="shared" si="138"/>
        <v>39.94</v>
      </c>
      <c r="B1516">
        <v>14.940000000000001</v>
      </c>
      <c r="C1516" s="1">
        <f t="shared" si="139"/>
        <v>1.332223768</v>
      </c>
      <c r="D1516">
        <f t="shared" si="140"/>
        <v>66611.188399999999</v>
      </c>
      <c r="E1516" s="12">
        <f t="shared" si="142"/>
        <v>149549.91336989455</v>
      </c>
      <c r="F1516" s="1"/>
      <c r="G1516" s="4"/>
      <c r="H1516" s="4">
        <f t="shared" si="143"/>
        <v>132960.28773098407</v>
      </c>
      <c r="I1516">
        <f xml:space="preserve">          IF($B1516&lt;=$B$9,        $D1516-$B$7*$B$6-$J$18*($D1516-$B$6), $J$16)</f>
        <v>58230.485170214903</v>
      </c>
      <c r="J1516">
        <f t="shared" si="141"/>
        <v>6.5042873199145728</v>
      </c>
      <c r="K1516">
        <f>IF(B1516&lt;=$B$9, EXP(-($B$5*B1516))*($B$7*$B$6+$J$18*(D1516-$B$6))*$B$20, "")</f>
        <v>49.680719569207277</v>
      </c>
      <c r="L1516" t="str">
        <f>IF(B1516&lt;=$B$9, "", EXP(-($B$5*B1516))*$B$20)</f>
        <v/>
      </c>
    </row>
    <row r="1517" spans="1:12" x14ac:dyDescent="0.25">
      <c r="A1517">
        <f t="shared" si="138"/>
        <v>39.950000000000003</v>
      </c>
      <c r="B1517">
        <v>14.950000000000001</v>
      </c>
      <c r="C1517" s="1">
        <f t="shared" si="139"/>
        <v>1.3323534500000001</v>
      </c>
      <c r="D1517">
        <f t="shared" si="140"/>
        <v>66617.672500000001</v>
      </c>
      <c r="E1517" s="12">
        <f t="shared" si="142"/>
        <v>149702.10885707402</v>
      </c>
      <c r="F1517" s="1"/>
      <c r="G1517" s="4"/>
      <c r="H1517" s="4">
        <f t="shared" si="143"/>
        <v>133090.63086398775</v>
      </c>
      <c r="I1517">
        <f xml:space="preserve">          IF($B1517&lt;=$B$9,        $D1517-$B$7*$B$6-$J$18*($D1517-$B$6), $J$16)</f>
        <v>58235.649628459942</v>
      </c>
      <c r="J1517">
        <f t="shared" si="141"/>
        <v>6.5020637722672463</v>
      </c>
      <c r="K1517">
        <f>IF(B1517&lt;=$B$9, EXP(-($B$5*B1517))*($B$7*$B$6+$J$18*(D1517-$B$6))*$B$20, "")</f>
        <v>49.671154444719903</v>
      </c>
      <c r="L1517" t="str">
        <f>IF(B1517&lt;=$B$9, "", EXP(-($B$5*B1517))*$B$20)</f>
        <v/>
      </c>
    </row>
    <row r="1518" spans="1:12" x14ac:dyDescent="0.25">
      <c r="A1518">
        <f t="shared" si="138"/>
        <v>39.96</v>
      </c>
      <c r="B1518">
        <v>14.96</v>
      </c>
      <c r="C1518" s="1">
        <f t="shared" si="139"/>
        <v>1.3324830080000001</v>
      </c>
      <c r="D1518">
        <f t="shared" si="140"/>
        <v>66624.150399999999</v>
      </c>
      <c r="E1518" s="12">
        <f t="shared" si="142"/>
        <v>149854.37704637399</v>
      </c>
      <c r="F1518" s="1"/>
      <c r="G1518" s="4"/>
      <c r="H1518" s="4">
        <f t="shared" si="143"/>
        <v>133221.03281350556</v>
      </c>
      <c r="I1518">
        <f xml:space="preserve">          IF($B1518&lt;=$B$9,        $D1518-$B$7*$B$6-$J$18*($D1518-$B$6), $J$16)</f>
        <v>58240.809148526794</v>
      </c>
      <c r="J1518">
        <f t="shared" si="141"/>
        <v>6.4998409294480899</v>
      </c>
      <c r="K1518">
        <f>IF(B1518&lt;=$B$9, EXP(-($B$5*B1518))*($B$7*$B$6+$J$18*(D1518-$B$6))*$B$20, "")</f>
        <v>49.661582456057438</v>
      </c>
      <c r="L1518" t="str">
        <f>IF(B1518&lt;=$B$9, "", EXP(-($B$5*B1518))*$B$20)</f>
        <v/>
      </c>
    </row>
    <row r="1519" spans="1:12" x14ac:dyDescent="0.25">
      <c r="A1519">
        <f t="shared" si="138"/>
        <v>39.97</v>
      </c>
      <c r="B1519">
        <v>14.97</v>
      </c>
      <c r="C1519" s="1">
        <f t="shared" si="139"/>
        <v>1.3326124419999998</v>
      </c>
      <c r="D1519">
        <f t="shared" si="140"/>
        <v>66630.622099999993</v>
      </c>
      <c r="E1519" s="12">
        <f t="shared" si="142"/>
        <v>150006.71794464023</v>
      </c>
      <c r="F1519" s="1"/>
      <c r="G1519" s="4"/>
      <c r="H1519" s="4">
        <f t="shared" si="143"/>
        <v>133351.49358750501</v>
      </c>
      <c r="I1519">
        <f xml:space="preserve">          IF($B1519&lt;=$B$9,        $D1519-$B$7*$B$6-$J$18*($D1519-$B$6), $J$16)</f>
        <v>58245.963730415475</v>
      </c>
      <c r="J1519">
        <f t="shared" si="141"/>
        <v>6.4976187912694749</v>
      </c>
      <c r="K1519">
        <f>IF(B1519&lt;=$B$9, EXP(-($B$5*B1519))*($B$7*$B$6+$J$18*(D1519-$B$6))*$B$20, "")</f>
        <v>49.652003611811004</v>
      </c>
      <c r="L1519" t="str">
        <f>IF(B1519&lt;=$B$9, "", EXP(-($B$5*B1519))*$B$20)</f>
        <v/>
      </c>
    </row>
    <row r="1520" spans="1:12" x14ac:dyDescent="0.25">
      <c r="A1520">
        <f t="shared" si="138"/>
        <v>39.980000000000004</v>
      </c>
      <c r="B1520">
        <v>14.98</v>
      </c>
      <c r="C1520" s="1">
        <f t="shared" si="139"/>
        <v>1.332741752</v>
      </c>
      <c r="D1520">
        <f t="shared" si="140"/>
        <v>66637.087599999999</v>
      </c>
      <c r="E1520" s="12">
        <f t="shared" si="142"/>
        <v>150159.13155872087</v>
      </c>
      <c r="F1520" s="1"/>
      <c r="G1520" s="4"/>
      <c r="H1520" s="4">
        <f t="shared" si="143"/>
        <v>133482.01319395649</v>
      </c>
      <c r="I1520">
        <f xml:space="preserve">          IF($B1520&lt;=$B$9,        $D1520-$B$7*$B$6-$J$18*($D1520-$B$6), $J$16)</f>
        <v>58251.113374125976</v>
      </c>
      <c r="J1520">
        <f t="shared" si="141"/>
        <v>6.4953973575437836</v>
      </c>
      <c r="K1520">
        <f>IF(B1520&lt;=$B$9, EXP(-($B$5*B1520))*($B$7*$B$6+$J$18*(D1520-$B$6))*$B$20, "")</f>
        <v>49.642417920565663</v>
      </c>
      <c r="L1520" t="str">
        <f>IF(B1520&lt;=$B$9, "", EXP(-($B$5*B1520))*$B$20)</f>
        <v/>
      </c>
    </row>
    <row r="1521" spans="1:12" x14ac:dyDescent="0.25">
      <c r="A1521">
        <f t="shared" si="138"/>
        <v>39.99</v>
      </c>
      <c r="B1521">
        <v>14.99</v>
      </c>
      <c r="C1521" s="1">
        <f t="shared" si="139"/>
        <v>1.3328709380000001</v>
      </c>
      <c r="D1521">
        <f t="shared" si="140"/>
        <v>66643.546900000001</v>
      </c>
      <c r="E1521" s="12">
        <f t="shared" si="142"/>
        <v>150311.61789546642</v>
      </c>
      <c r="F1521" s="1"/>
      <c r="G1521" s="4"/>
      <c r="H1521" s="4">
        <f t="shared" si="143"/>
        <v>133612.59164083312</v>
      </c>
      <c r="I1521">
        <f xml:space="preserve">          IF($B1521&lt;=$B$9,        $D1521-$B$7*$B$6-$J$18*($D1521-$B$6), $J$16)</f>
        <v>58256.258079658306</v>
      </c>
      <c r="J1521">
        <f t="shared" si="141"/>
        <v>6.4931766280834102</v>
      </c>
      <c r="K1521">
        <f>IF(B1521&lt;=$B$9, EXP(-($B$5*B1521))*($B$7*$B$6+$J$18*(D1521-$B$6))*$B$20, "")</f>
        <v>49.632825390900365</v>
      </c>
      <c r="L1521" t="str">
        <f>IF(B1521&lt;=$B$9, "", EXP(-($B$5*B1521))*$B$20)</f>
        <v/>
      </c>
    </row>
    <row r="1522" spans="1:12" x14ac:dyDescent="0.25">
      <c r="A1522">
        <f t="shared" si="138"/>
        <v>40</v>
      </c>
      <c r="B1522">
        <v>15.000000000000002</v>
      </c>
      <c r="C1522" s="1">
        <f t="shared" si="139"/>
        <v>1.3330000000000002</v>
      </c>
      <c r="D1522">
        <f t="shared" si="140"/>
        <v>66650.000000000015</v>
      </c>
      <c r="E1522" s="12">
        <f t="shared" si="142"/>
        <v>150464.17696172983</v>
      </c>
      <c r="F1522" s="1"/>
      <c r="G1522" s="4"/>
      <c r="H1522" s="4">
        <f t="shared" si="143"/>
        <v>133743.22893611083</v>
      </c>
      <c r="I1522">
        <f xml:space="preserve">          IF($B1522&lt;=$B$9,        $D1522-$B$7*$B$6-$J$18*($D1522-$B$6), $J$16)</f>
        <v>58261.397847012464</v>
      </c>
      <c r="J1522">
        <f t="shared" si="141"/>
        <v>6.4909566027007575</v>
      </c>
      <c r="K1522">
        <f>IF(B1522&lt;=$B$9, EXP(-($B$5*B1522))*($B$7*$B$6+$J$18*(D1522-$B$6))*$B$20, "")</f>
        <v>49.623226031388008</v>
      </c>
      <c r="L1522" t="str">
        <f>IF(B1522&lt;=$B$9, "", EXP(-($B$5*B1522))*$B$20)</f>
        <v/>
      </c>
    </row>
    <row r="1523" spans="1:12" x14ac:dyDescent="0.25">
      <c r="A1523">
        <f t="shared" si="138"/>
        <v>40.010000000000005</v>
      </c>
      <c r="B1523">
        <v>15.010000000000002</v>
      </c>
      <c r="C1523" s="1">
        <f t="shared" si="139"/>
        <v>1.333128938</v>
      </c>
      <c r="D1523">
        <f t="shared" si="140"/>
        <v>66656.446899999995</v>
      </c>
      <c r="E1523" s="12">
        <f t="shared" si="142"/>
        <v>150616.80876436643</v>
      </c>
      <c r="F1523" s="1"/>
      <c r="G1523" s="4"/>
      <c r="H1523" s="4">
        <f t="shared" si="143"/>
        <v>133873.92508776835</v>
      </c>
      <c r="I1523">
        <f xml:space="preserve">          IF($B1523&lt;=$B$9,        $D1523-$B$7*$B$6-$J$18*($D1523-$B$6), $J$16)</f>
        <v>58266.532676188421</v>
      </c>
      <c r="J1523">
        <f t="shared" si="141"/>
        <v>6.4887372812082402</v>
      </c>
      <c r="K1523">
        <f>IF(B1523&lt;=$B$9, EXP(-($B$5*B1523))*($B$7*$B$6+$J$18*(D1523-$B$6))*$B$20, "")</f>
        <v>49.613619850595335</v>
      </c>
      <c r="L1523" t="str">
        <f>IF(B1523&lt;=$B$9, "", EXP(-($B$5*B1523))*$B$20)</f>
        <v/>
      </c>
    </row>
    <row r="1524" spans="1:12" x14ac:dyDescent="0.25">
      <c r="A1524">
        <f t="shared" si="138"/>
        <v>40.020000000000003</v>
      </c>
      <c r="B1524">
        <v>15.020000000000001</v>
      </c>
      <c r="C1524" s="1">
        <f t="shared" si="139"/>
        <v>1.333257752</v>
      </c>
      <c r="D1524">
        <f t="shared" si="140"/>
        <v>66662.887600000002</v>
      </c>
      <c r="E1524" s="12">
        <f t="shared" si="142"/>
        <v>150769.51331023398</v>
      </c>
      <c r="F1524" s="1"/>
      <c r="G1524" s="4"/>
      <c r="H1524" s="4">
        <f t="shared" si="143"/>
        <v>134004.68010378719</v>
      </c>
      <c r="I1524">
        <f xml:space="preserve">          IF($B1524&lt;=$B$9,        $D1524-$B$7*$B$6-$J$18*($D1524-$B$6), $J$16)</f>
        <v>58271.662567186213</v>
      </c>
      <c r="J1524">
        <f t="shared" si="141"/>
        <v>6.486518663418285</v>
      </c>
      <c r="K1524">
        <f>IF(B1524&lt;=$B$9, EXP(-($B$5*B1524))*($B$7*$B$6+$J$18*(D1524-$B$6))*$B$20, "")</f>
        <v>49.604006857083149</v>
      </c>
      <c r="L1524" t="str">
        <f>IF(B1524&lt;=$B$9, "", EXP(-($B$5*B1524))*$B$20)</f>
        <v/>
      </c>
    </row>
    <row r="1525" spans="1:12" x14ac:dyDescent="0.25">
      <c r="A1525">
        <f t="shared" si="138"/>
        <v>40.03</v>
      </c>
      <c r="B1525">
        <v>15.030000000000001</v>
      </c>
      <c r="C1525" s="1">
        <f t="shared" si="139"/>
        <v>1.3333864420000001</v>
      </c>
      <c r="D1525">
        <f t="shared" si="140"/>
        <v>66669.322100000005</v>
      </c>
      <c r="E1525" s="12">
        <f t="shared" si="142"/>
        <v>150922.29060619255</v>
      </c>
      <c r="F1525" s="1"/>
      <c r="G1525" s="4"/>
      <c r="H1525" s="4">
        <f t="shared" si="143"/>
        <v>134135.49399215166</v>
      </c>
      <c r="I1525">
        <f xml:space="preserve">          IF($B1525&lt;=$B$9,        $D1525-$B$7*$B$6-$J$18*($D1525-$B$6), $J$16)</f>
        <v>58276.787520005833</v>
      </c>
      <c r="J1525">
        <f t="shared" si="141"/>
        <v>6.4843007491433271</v>
      </c>
      <c r="K1525">
        <f>IF(B1525&lt;=$B$9, EXP(-($B$5*B1525))*($B$7*$B$6+$J$18*(D1525-$B$6))*$B$20, "")</f>
        <v>49.594387059406102</v>
      </c>
      <c r="L1525" t="str">
        <f>IF(B1525&lt;=$B$9, "", EXP(-($B$5*B1525))*$B$20)</f>
        <v/>
      </c>
    </row>
    <row r="1526" spans="1:12" x14ac:dyDescent="0.25">
      <c r="A1526">
        <f t="shared" si="138"/>
        <v>40.04</v>
      </c>
      <c r="B1526">
        <v>15.040000000000001</v>
      </c>
      <c r="C1526" s="1">
        <f t="shared" si="139"/>
        <v>1.333515008</v>
      </c>
      <c r="D1526">
        <f t="shared" si="140"/>
        <v>66675.750400000004</v>
      </c>
      <c r="E1526" s="12">
        <f t="shared" si="142"/>
        <v>151075.14065910471</v>
      </c>
      <c r="F1526" s="1"/>
      <c r="G1526" s="4"/>
      <c r="H1526" s="4">
        <f t="shared" si="143"/>
        <v>134266.36676084885</v>
      </c>
      <c r="I1526">
        <f xml:space="preserve">          IF($B1526&lt;=$B$9,        $D1526-$B$7*$B$6-$J$18*($D1526-$B$6), $J$16)</f>
        <v>58281.907534647275</v>
      </c>
      <c r="J1526">
        <f t="shared" si="141"/>
        <v>6.4820835381958162</v>
      </c>
      <c r="K1526">
        <f>IF(B1526&lt;=$B$9, EXP(-($B$5*B1526))*($B$7*$B$6+$J$18*(D1526-$B$6))*$B$20, "")</f>
        <v>49.584760466112755</v>
      </c>
      <c r="L1526" t="str">
        <f>IF(B1526&lt;=$B$9, "", EXP(-($B$5*B1526))*$B$20)</f>
        <v/>
      </c>
    </row>
    <row r="1527" spans="1:12" x14ac:dyDescent="0.25">
      <c r="A1527">
        <f t="shared" si="138"/>
        <v>40.049999999999997</v>
      </c>
      <c r="B1527">
        <v>15.05</v>
      </c>
      <c r="C1527" s="1">
        <f t="shared" si="139"/>
        <v>1.3336434500000001</v>
      </c>
      <c r="D1527">
        <f t="shared" si="140"/>
        <v>66682.172500000001</v>
      </c>
      <c r="E1527" s="12">
        <f t="shared" si="142"/>
        <v>151228.0634758354</v>
      </c>
      <c r="F1527" s="1"/>
      <c r="G1527" s="4"/>
      <c r="H1527" s="4">
        <f t="shared" si="143"/>
        <v>134397.29841786867</v>
      </c>
      <c r="I1527">
        <f xml:space="preserve">          IF($B1527&lt;=$B$9,        $D1527-$B$7*$B$6-$J$18*($D1527-$B$6), $J$16)</f>
        <v>58287.022611110529</v>
      </c>
      <c r="J1527">
        <f t="shared" si="141"/>
        <v>6.4798670303882071</v>
      </c>
      <c r="K1527">
        <f>IF(B1527&lt;=$B$9, EXP(-($B$5*B1527))*($B$7*$B$6+$J$18*(D1527-$B$6))*$B$20, "")</f>
        <v>49.575127085745642</v>
      </c>
      <c r="L1527" t="str">
        <f>IF(B1527&lt;=$B$9, "", EXP(-($B$5*B1527))*$B$20)</f>
        <v/>
      </c>
    </row>
    <row r="1528" spans="1:12" x14ac:dyDescent="0.25">
      <c r="A1528">
        <f t="shared" si="138"/>
        <v>40.06</v>
      </c>
      <c r="B1528">
        <v>15.06</v>
      </c>
      <c r="C1528" s="1">
        <f t="shared" si="139"/>
        <v>1.3337717680000001</v>
      </c>
      <c r="D1528">
        <f t="shared" si="140"/>
        <v>66688.588400000008</v>
      </c>
      <c r="E1528" s="12">
        <f t="shared" si="142"/>
        <v>151381.05906325195</v>
      </c>
      <c r="F1528" s="1"/>
      <c r="G1528" s="4"/>
      <c r="H1528" s="4">
        <f t="shared" si="143"/>
        <v>134528.28897120382</v>
      </c>
      <c r="I1528">
        <f xml:space="preserve">          IF($B1528&lt;=$B$9,        $D1528-$B$7*$B$6-$J$18*($D1528-$B$6), $J$16)</f>
        <v>58292.13274939562</v>
      </c>
      <c r="J1528">
        <f t="shared" si="141"/>
        <v>6.4776512255329743</v>
      </c>
      <c r="K1528">
        <f>IF(B1528&lt;=$B$9, EXP(-($B$5*B1528))*($B$7*$B$6+$J$18*(D1528-$B$6))*$B$20, "")</f>
        <v>49.565486926841281</v>
      </c>
      <c r="L1528" t="str">
        <f>IF(B1528&lt;=$B$9, "", EXP(-($B$5*B1528))*$B$20)</f>
        <v/>
      </c>
    </row>
    <row r="1529" spans="1:12" x14ac:dyDescent="0.25">
      <c r="A1529">
        <f t="shared" si="138"/>
        <v>40.07</v>
      </c>
      <c r="B1529">
        <v>15.07</v>
      </c>
      <c r="C1529" s="1">
        <f t="shared" si="139"/>
        <v>1.3338999619999998</v>
      </c>
      <c r="D1529">
        <f t="shared" si="140"/>
        <v>66694.998099999997</v>
      </c>
      <c r="E1529" s="12">
        <f t="shared" si="142"/>
        <v>151534.12742822408</v>
      </c>
      <c r="F1529" s="1"/>
      <c r="G1529" s="4"/>
      <c r="H1529" s="4">
        <f t="shared" si="143"/>
        <v>134659.33842884979</v>
      </c>
      <c r="I1529">
        <f xml:space="preserve">          IF($B1529&lt;=$B$9,        $D1529-$B$7*$B$6-$J$18*($D1529-$B$6), $J$16)</f>
        <v>58297.237949502516</v>
      </c>
      <c r="J1529">
        <f t="shared" si="141"/>
        <v>6.4754361234425932</v>
      </c>
      <c r="K1529">
        <f>IF(B1529&lt;=$B$9, EXP(-($B$5*B1529))*($B$7*$B$6+$J$18*(D1529-$B$6))*$B$20, "")</f>
        <v>49.555839997930008</v>
      </c>
      <c r="L1529" t="str">
        <f>IF(B1529&lt;=$B$9, "", EXP(-($B$5*B1529))*$B$20)</f>
        <v/>
      </c>
    </row>
    <row r="1530" spans="1:12" x14ac:dyDescent="0.25">
      <c r="A1530">
        <f t="shared" si="138"/>
        <v>40.08</v>
      </c>
      <c r="B1530">
        <v>15.080000000000002</v>
      </c>
      <c r="C1530" s="1">
        <f t="shared" si="139"/>
        <v>1.334028032</v>
      </c>
      <c r="D1530">
        <f t="shared" si="140"/>
        <v>66701.401599999997</v>
      </c>
      <c r="E1530" s="12">
        <f t="shared" si="142"/>
        <v>151687.26857762397</v>
      </c>
      <c r="F1530" s="1"/>
      <c r="G1530" s="4"/>
      <c r="H1530" s="4">
        <f t="shared" si="143"/>
        <v>134790.44679880486</v>
      </c>
      <c r="I1530">
        <f xml:space="preserve">          IF($B1530&lt;=$B$9,        $D1530-$B$7*$B$6-$J$18*($D1530-$B$6), $J$16)</f>
        <v>58302.338211431248</v>
      </c>
      <c r="J1530">
        <f t="shared" si="141"/>
        <v>6.4732217239295586</v>
      </c>
      <c r="K1530">
        <f>IF(B1530&lt;=$B$9, EXP(-($B$5*B1530))*($B$7*$B$6+$J$18*(D1530-$B$6))*$B$20, "")</f>
        <v>49.546186307536253</v>
      </c>
      <c r="L1530" t="str">
        <f>IF(B1530&lt;=$B$9, "", EXP(-($B$5*B1530))*$B$20)</f>
        <v/>
      </c>
    </row>
    <row r="1531" spans="1:12" x14ac:dyDescent="0.25">
      <c r="A1531">
        <f t="shared" si="138"/>
        <v>40.090000000000003</v>
      </c>
      <c r="B1531">
        <v>15.090000000000002</v>
      </c>
      <c r="C1531" s="1">
        <f t="shared" si="139"/>
        <v>1.3341559780000001</v>
      </c>
      <c r="D1531">
        <f t="shared" si="140"/>
        <v>66707.798900000009</v>
      </c>
      <c r="E1531" s="12">
        <f t="shared" si="142"/>
        <v>151840.48251832614</v>
      </c>
      <c r="F1531" s="1"/>
      <c r="G1531" s="4"/>
      <c r="H1531" s="4">
        <f t="shared" si="143"/>
        <v>134921.61408907012</v>
      </c>
      <c r="I1531">
        <f xml:space="preserve">          IF($B1531&lt;=$B$9,        $D1531-$B$7*$B$6-$J$18*($D1531-$B$6), $J$16)</f>
        <v>58307.433535181808</v>
      </c>
      <c r="J1531">
        <f t="shared" si="141"/>
        <v>6.4710080268063761</v>
      </c>
      <c r="K1531">
        <f>IF(B1531&lt;=$B$9, EXP(-($B$5*B1531))*($B$7*$B$6+$J$18*(D1531-$B$6))*$B$20, "")</f>
        <v>49.536525864178351</v>
      </c>
      <c r="L1531" t="str">
        <f>IF(B1531&lt;=$B$9, "", EXP(-($B$5*B1531))*$B$20)</f>
        <v/>
      </c>
    </row>
    <row r="1532" spans="1:12" x14ac:dyDescent="0.25">
      <c r="A1532">
        <f t="shared" si="138"/>
        <v>40.1</v>
      </c>
      <c r="B1532">
        <v>15.100000000000001</v>
      </c>
      <c r="C1532" s="1">
        <f t="shared" si="139"/>
        <v>1.3342838000000001</v>
      </c>
      <c r="D1532">
        <f t="shared" si="140"/>
        <v>66714.19</v>
      </c>
      <c r="E1532" s="12">
        <f t="shared" si="142"/>
        <v>151993.76925720755</v>
      </c>
      <c r="F1532" s="1"/>
      <c r="G1532" s="4"/>
      <c r="H1532" s="4">
        <f t="shared" si="143"/>
        <v>135052.84030764949</v>
      </c>
      <c r="I1532">
        <f xml:space="preserve">          IF($B1532&lt;=$B$9,        $D1532-$B$7*$B$6-$J$18*($D1532-$B$6), $J$16)</f>
        <v>58312.523920754182</v>
      </c>
      <c r="J1532">
        <f t="shared" si="141"/>
        <v>6.4687950318855565</v>
      </c>
      <c r="K1532">
        <f>IF(B1532&lt;=$B$9, EXP(-($B$5*B1532))*($B$7*$B$6+$J$18*(D1532-$B$6))*$B$20, "")</f>
        <v>49.526858676368491</v>
      </c>
      <c r="L1532" t="str">
        <f>IF(B1532&lt;=$B$9, "", EXP(-($B$5*B1532))*$B$20)</f>
        <v/>
      </c>
    </row>
    <row r="1533" spans="1:12" x14ac:dyDescent="0.25">
      <c r="A1533">
        <f t="shared" si="138"/>
        <v>40.11</v>
      </c>
      <c r="B1533">
        <v>15.110000000000001</v>
      </c>
      <c r="C1533" s="1">
        <f t="shared" si="139"/>
        <v>1.3344114979999999</v>
      </c>
      <c r="D1533">
        <f t="shared" si="140"/>
        <v>66720.574899999992</v>
      </c>
      <c r="E1533" s="12">
        <f t="shared" si="142"/>
        <v>152147.12880114757</v>
      </c>
      <c r="F1533" s="1"/>
      <c r="G1533" s="4"/>
      <c r="H1533" s="4">
        <f t="shared" si="143"/>
        <v>135184.12546254962</v>
      </c>
      <c r="I1533">
        <f xml:space="preserve">          IF($B1533&lt;=$B$9,        $D1533-$B$7*$B$6-$J$18*($D1533-$B$6), $J$16)</f>
        <v>58317.609368148369</v>
      </c>
      <c r="J1533">
        <f t="shared" si="141"/>
        <v>6.4665827389796284</v>
      </c>
      <c r="K1533">
        <f>IF(B1533&lt;=$B$9, EXP(-($B$5*B1533))*($B$7*$B$6+$J$18*(D1533-$B$6))*$B$20, "")</f>
        <v>49.517184752612941</v>
      </c>
      <c r="L1533" t="str">
        <f>IF(B1533&lt;=$B$9, "", EXP(-($B$5*B1533))*$B$20)</f>
        <v/>
      </c>
    </row>
    <row r="1534" spans="1:12" x14ac:dyDescent="0.25">
      <c r="A1534">
        <f t="shared" si="138"/>
        <v>40.120000000000005</v>
      </c>
      <c r="B1534">
        <v>15.120000000000001</v>
      </c>
      <c r="C1534" s="1">
        <f t="shared" si="139"/>
        <v>1.3345390720000001</v>
      </c>
      <c r="D1534">
        <f t="shared" si="140"/>
        <v>66726.953600000008</v>
      </c>
      <c r="E1534" s="12">
        <f t="shared" si="142"/>
        <v>152300.56115702796</v>
      </c>
      <c r="F1534" s="1"/>
      <c r="G1534" s="4"/>
      <c r="H1534" s="4">
        <f t="shared" si="143"/>
        <v>135315.46956178002</v>
      </c>
      <c r="I1534">
        <f xml:space="preserve">          IF($B1534&lt;=$B$9,        $D1534-$B$7*$B$6-$J$18*($D1534-$B$6), $J$16)</f>
        <v>58322.689877364399</v>
      </c>
      <c r="J1534">
        <f t="shared" si="141"/>
        <v>6.4643711479011259</v>
      </c>
      <c r="K1534">
        <f>IF(B1534&lt;=$B$9, EXP(-($B$5*B1534))*($B$7*$B$6+$J$18*(D1534-$B$6))*$B$20, "")</f>
        <v>49.507504101411925</v>
      </c>
      <c r="L1534" t="str">
        <f>IF(B1534&lt;=$B$9, "", EXP(-($B$5*B1534))*$B$20)</f>
        <v/>
      </c>
    </row>
    <row r="1535" spans="1:12" x14ac:dyDescent="0.25">
      <c r="A1535">
        <f t="shared" si="138"/>
        <v>40.130000000000003</v>
      </c>
      <c r="B1535">
        <v>15.13</v>
      </c>
      <c r="C1535" s="1">
        <f t="shared" si="139"/>
        <v>1.334666522</v>
      </c>
      <c r="D1535">
        <f t="shared" si="140"/>
        <v>66733.326100000006</v>
      </c>
      <c r="E1535" s="12">
        <f t="shared" si="142"/>
        <v>152454.06633173293</v>
      </c>
      <c r="F1535" s="1"/>
      <c r="G1535" s="4"/>
      <c r="H1535" s="4">
        <f t="shared" si="143"/>
        <v>135446.87261335299</v>
      </c>
      <c r="I1535">
        <f xml:space="preserve">          IF($B1535&lt;=$B$9,        $D1535-$B$7*$B$6-$J$18*($D1535-$B$6), $J$16)</f>
        <v>58327.765448402242</v>
      </c>
      <c r="J1535">
        <f t="shared" si="141"/>
        <v>6.4621602584626014</v>
      </c>
      <c r="K1535">
        <f>IF(B1535&lt;=$B$9, EXP(-($B$5*B1535))*($B$7*$B$6+$J$18*(D1535-$B$6))*$B$20, "")</f>
        <v>49.497816731259555</v>
      </c>
      <c r="L1535" t="str">
        <f>IF(B1535&lt;=$B$9, "", EXP(-($B$5*B1535))*$B$20)</f>
        <v/>
      </c>
    </row>
    <row r="1536" spans="1:12" x14ac:dyDescent="0.25">
      <c r="A1536">
        <f t="shared" si="138"/>
        <v>40.14</v>
      </c>
      <c r="B1536">
        <v>15.14</v>
      </c>
      <c r="C1536" s="1">
        <f t="shared" si="139"/>
        <v>1.3347938479999999</v>
      </c>
      <c r="D1536">
        <f t="shared" si="140"/>
        <v>66739.6924</v>
      </c>
      <c r="E1536" s="12">
        <f t="shared" si="142"/>
        <v>152607.64433214904</v>
      </c>
      <c r="F1536" s="1"/>
      <c r="G1536" s="4"/>
      <c r="H1536" s="4">
        <f t="shared" si="143"/>
        <v>135578.33462528363</v>
      </c>
      <c r="I1536">
        <f xml:space="preserve">          IF($B1536&lt;=$B$9,        $D1536-$B$7*$B$6-$J$18*($D1536-$B$6), $J$16)</f>
        <v>58332.836081261907</v>
      </c>
      <c r="J1536">
        <f t="shared" si="141"/>
        <v>6.459950070476614</v>
      </c>
      <c r="K1536">
        <f>IF(B1536&lt;=$B$9, EXP(-($B$5*B1536))*($B$7*$B$6+$J$18*(D1536-$B$6))*$B$20, "")</f>
        <v>49.488122650643959</v>
      </c>
      <c r="L1536" t="str">
        <f>IF(B1536&lt;=$B$9, "", EXP(-($B$5*B1536))*$B$20)</f>
        <v/>
      </c>
    </row>
    <row r="1537" spans="1:12" x14ac:dyDescent="0.25">
      <c r="A1537">
        <f t="shared" si="138"/>
        <v>40.15</v>
      </c>
      <c r="B1537">
        <v>15.15</v>
      </c>
      <c r="C1537" s="1">
        <f t="shared" si="139"/>
        <v>1.3349210499999999</v>
      </c>
      <c r="D1537">
        <f t="shared" si="140"/>
        <v>66746.052499999991</v>
      </c>
      <c r="E1537" s="12">
        <f t="shared" si="142"/>
        <v>152761.2951651653</v>
      </c>
      <c r="F1537" s="1"/>
      <c r="G1537" s="4"/>
      <c r="H1537" s="4">
        <f t="shared" si="143"/>
        <v>135709.85560558987</v>
      </c>
      <c r="I1537">
        <f xml:space="preserve">          IF($B1537&lt;=$B$9,        $D1537-$B$7*$B$6-$J$18*($D1537-$B$6), $J$16)</f>
        <v>58337.901775943385</v>
      </c>
      <c r="J1537">
        <f t="shared" si="141"/>
        <v>6.4577405837557347</v>
      </c>
      <c r="K1537">
        <f>IF(B1537&lt;=$B$9, EXP(-($B$5*B1537))*($B$7*$B$6+$J$18*(D1537-$B$6))*$B$20, "")</f>
        <v>49.478421868047228</v>
      </c>
      <c r="L1537" t="str">
        <f>IF(B1537&lt;=$B$9, "", EXP(-($B$5*B1537))*$B$20)</f>
        <v/>
      </c>
    </row>
    <row r="1538" spans="1:12" x14ac:dyDescent="0.25">
      <c r="A1538">
        <f t="shared" si="138"/>
        <v>40.159999999999997</v>
      </c>
      <c r="B1538">
        <v>15.16</v>
      </c>
      <c r="C1538" s="1">
        <f t="shared" si="139"/>
        <v>1.3350481280000002</v>
      </c>
      <c r="D1538">
        <f t="shared" si="140"/>
        <v>66752.406400000007</v>
      </c>
      <c r="E1538" s="12">
        <f t="shared" si="142"/>
        <v>152915.01883767309</v>
      </c>
      <c r="F1538" s="1"/>
      <c r="G1538" s="4"/>
      <c r="H1538" s="4">
        <f t="shared" si="143"/>
        <v>135841.43556229238</v>
      </c>
      <c r="I1538">
        <f xml:space="preserve">          IF($B1538&lt;=$B$9,        $D1538-$B$7*$B$6-$J$18*($D1538-$B$6), $J$16)</f>
        <v>58342.962532446705</v>
      </c>
      <c r="J1538">
        <f t="shared" si="141"/>
        <v>6.45553179811255</v>
      </c>
      <c r="K1538">
        <f>IF(B1538&lt;=$B$9, EXP(-($B$5*B1538))*($B$7*$B$6+$J$18*(D1538-$B$6))*$B$20, "")</f>
        <v>49.468714391945497</v>
      </c>
      <c r="L1538" t="str">
        <f>IF(B1538&lt;=$B$9, "", EXP(-($B$5*B1538))*$B$20)</f>
        <v/>
      </c>
    </row>
    <row r="1539" spans="1:12" x14ac:dyDescent="0.25">
      <c r="A1539">
        <f t="shared" si="138"/>
        <v>40.17</v>
      </c>
      <c r="B1539">
        <v>15.170000000000002</v>
      </c>
      <c r="C1539" s="1">
        <f t="shared" si="139"/>
        <v>1.3351750819999999</v>
      </c>
      <c r="D1539">
        <f t="shared" si="140"/>
        <v>66758.754099999991</v>
      </c>
      <c r="E1539" s="12">
        <f t="shared" si="142"/>
        <v>153068.81535656628</v>
      </c>
      <c r="F1539" s="1"/>
      <c r="G1539" s="4"/>
      <c r="H1539" s="4">
        <f t="shared" si="143"/>
        <v>135973.07450341471</v>
      </c>
      <c r="I1539">
        <f xml:space="preserve">          IF($B1539&lt;=$B$9,        $D1539-$B$7*$B$6-$J$18*($D1539-$B$6), $J$16)</f>
        <v>58348.018350771832</v>
      </c>
      <c r="J1539">
        <f t="shared" si="141"/>
        <v>6.4533237133596497</v>
      </c>
      <c r="K1539">
        <f>IF(B1539&lt;=$B$9, EXP(-($B$5*B1539))*($B$7*$B$6+$J$18*(D1539-$B$6))*$B$20, "")</f>
        <v>49.459000230808705</v>
      </c>
      <c r="L1539" t="str">
        <f>IF(B1539&lt;=$B$9, "", EXP(-($B$5*B1539))*$B$20)</f>
        <v/>
      </c>
    </row>
    <row r="1540" spans="1:12" x14ac:dyDescent="0.25">
      <c r="A1540">
        <f t="shared" si="138"/>
        <v>40.18</v>
      </c>
      <c r="B1540">
        <v>15.180000000000001</v>
      </c>
      <c r="C1540" s="1">
        <f t="shared" si="139"/>
        <v>1.335301912</v>
      </c>
      <c r="D1540">
        <f t="shared" si="140"/>
        <v>66765.095600000001</v>
      </c>
      <c r="E1540" s="12">
        <f t="shared" si="142"/>
        <v>153222.68472874106</v>
      </c>
      <c r="F1540" s="1"/>
      <c r="G1540" s="4"/>
      <c r="H1540" s="4">
        <f t="shared" si="143"/>
        <v>136104.77243698318</v>
      </c>
      <c r="I1540">
        <f xml:space="preserve">          IF($B1540&lt;=$B$9,        $D1540-$B$7*$B$6-$J$18*($D1540-$B$6), $J$16)</f>
        <v>58353.069230918794</v>
      </c>
      <c r="J1540">
        <f t="shared" si="141"/>
        <v>6.451116329309647</v>
      </c>
      <c r="K1540">
        <f>IF(B1540&lt;=$B$9, EXP(-($B$5*B1540))*($B$7*$B$6+$J$18*(D1540-$B$6))*$B$20, "")</f>
        <v>49.449279393100994</v>
      </c>
      <c r="L1540" t="str">
        <f>IF(B1540&lt;=$B$9, "", EXP(-($B$5*B1540))*$B$20)</f>
        <v/>
      </c>
    </row>
    <row r="1541" spans="1:12" x14ac:dyDescent="0.25">
      <c r="A1541">
        <f t="shared" si="138"/>
        <v>40.19</v>
      </c>
      <c r="B1541">
        <v>15.190000000000001</v>
      </c>
      <c r="C1541" s="1">
        <f t="shared" si="139"/>
        <v>1.3354286179999999</v>
      </c>
      <c r="D1541">
        <f t="shared" si="140"/>
        <v>66771.430899999992</v>
      </c>
      <c r="E1541" s="12">
        <f t="shared" si="142"/>
        <v>153376.62696109613</v>
      </c>
      <c r="F1541" s="1"/>
      <c r="G1541" s="4"/>
      <c r="H1541" s="4">
        <f t="shared" si="143"/>
        <v>136236.52937102693</v>
      </c>
      <c r="I1541">
        <f xml:space="preserve">          IF($B1541&lt;=$B$9,        $D1541-$B$7*$B$6-$J$18*($D1541-$B$6), $J$16)</f>
        <v>58358.11517288757</v>
      </c>
      <c r="J1541">
        <f t="shared" si="141"/>
        <v>6.4489096457751582</v>
      </c>
      <c r="K1541">
        <f>IF(B1541&lt;=$B$9, EXP(-($B$5*B1541))*($B$7*$B$6+$J$18*(D1541-$B$6))*$B$20, "")</f>
        <v>49.439551887280317</v>
      </c>
      <c r="L1541" t="str">
        <f>IF(B1541&lt;=$B$9, "", EXP(-($B$5*B1541))*$B$20)</f>
        <v/>
      </c>
    </row>
    <row r="1542" spans="1:12" x14ac:dyDescent="0.25">
      <c r="A1542">
        <f t="shared" si="138"/>
        <v>40.200000000000003</v>
      </c>
      <c r="B1542">
        <v>15.200000000000001</v>
      </c>
      <c r="C1542" s="1">
        <f t="shared" si="139"/>
        <v>1.3355552000000002</v>
      </c>
      <c r="D1542">
        <f t="shared" si="140"/>
        <v>66777.760000000009</v>
      </c>
      <c r="E1542" s="12">
        <f t="shared" si="142"/>
        <v>153530.64206053253</v>
      </c>
      <c r="F1542" s="1"/>
      <c r="G1542" s="4"/>
      <c r="H1542" s="4">
        <f t="shared" si="143"/>
        <v>136368.34531357791</v>
      </c>
      <c r="I1542">
        <f xml:space="preserve">          IF($B1542&lt;=$B$9,        $D1542-$B$7*$B$6-$J$18*($D1542-$B$6), $J$16)</f>
        <v>58363.156176678182</v>
      </c>
      <c r="J1542">
        <f t="shared" si="141"/>
        <v>6.4467036625688117</v>
      </c>
      <c r="K1542">
        <f>IF(B1542&lt;=$B$9, EXP(-($B$5*B1542))*($B$7*$B$6+$J$18*(D1542-$B$6))*$B$20, "")</f>
        <v>49.42981772179872</v>
      </c>
      <c r="L1542" t="str">
        <f>IF(B1542&lt;=$B$9, "", EXP(-($B$5*B1542))*$B$20)</f>
        <v/>
      </c>
    </row>
    <row r="1543" spans="1:12" x14ac:dyDescent="0.25">
      <c r="A1543">
        <f t="shared" si="138"/>
        <v>40.21</v>
      </c>
      <c r="B1543">
        <v>15.21</v>
      </c>
      <c r="C1543" s="1">
        <f t="shared" si="139"/>
        <v>1.3356816579999999</v>
      </c>
      <c r="D1543">
        <f t="shared" si="140"/>
        <v>66784.082899999994</v>
      </c>
      <c r="E1543" s="12">
        <f t="shared" si="142"/>
        <v>153684.7300339537</v>
      </c>
      <c r="F1543" s="1"/>
      <c r="G1543" s="4"/>
      <c r="H1543" s="4">
        <f t="shared" si="143"/>
        <v>136500.22027267088</v>
      </c>
      <c r="I1543">
        <f xml:space="preserve">          IF($B1543&lt;=$B$9,        $D1543-$B$7*$B$6-$J$18*($D1543-$B$6), $J$16)</f>
        <v>58368.192242290592</v>
      </c>
      <c r="J1543">
        <f t="shared" si="141"/>
        <v>6.444498379503254</v>
      </c>
      <c r="K1543">
        <f>IF(B1543&lt;=$B$9, EXP(-($B$5*B1543))*($B$7*$B$6+$J$18*(D1543-$B$6))*$B$20, "")</f>
        <v>49.42007690510215</v>
      </c>
      <c r="L1543" t="str">
        <f>IF(B1543&lt;=$B$9, "", EXP(-($B$5*B1543))*$B$20)</f>
        <v/>
      </c>
    </row>
    <row r="1544" spans="1:12" x14ac:dyDescent="0.25">
      <c r="A1544">
        <f t="shared" si="138"/>
        <v>40.22</v>
      </c>
      <c r="B1544">
        <v>15.22</v>
      </c>
      <c r="C1544" s="1">
        <f t="shared" si="139"/>
        <v>1.3358079920000001</v>
      </c>
      <c r="D1544">
        <f t="shared" si="140"/>
        <v>66790.399600000004</v>
      </c>
      <c r="E1544" s="12">
        <f t="shared" si="142"/>
        <v>153838.8908882656</v>
      </c>
      <c r="F1544" s="1"/>
      <c r="G1544" s="4"/>
      <c r="H1544" s="4">
        <f t="shared" si="143"/>
        <v>136632.1542563434</v>
      </c>
      <c r="I1544">
        <f xml:space="preserve">          IF($B1544&lt;=$B$9,        $D1544-$B$7*$B$6-$J$18*($D1544-$B$6), $J$16)</f>
        <v>58373.223369724852</v>
      </c>
      <c r="J1544">
        <f t="shared" si="141"/>
        <v>6.4422937963911382</v>
      </c>
      <c r="K1544">
        <f>IF(B1544&lt;=$B$9, EXP(-($B$5*B1544))*($B$7*$B$6+$J$18*(D1544-$B$6))*$B$20, "")</f>
        <v>49.410329445630694</v>
      </c>
      <c r="L1544" t="str">
        <f>IF(B1544&lt;=$B$9, "", EXP(-($B$5*B1544))*$B$20)</f>
        <v/>
      </c>
    </row>
    <row r="1545" spans="1:12" x14ac:dyDescent="0.25">
      <c r="A1545">
        <f t="shared" si="138"/>
        <v>40.230000000000004</v>
      </c>
      <c r="B1545">
        <v>15.23</v>
      </c>
      <c r="C1545" s="1">
        <f t="shared" si="139"/>
        <v>1.335934202</v>
      </c>
      <c r="D1545">
        <f t="shared" si="140"/>
        <v>66796.710099999997</v>
      </c>
      <c r="E1545" s="12">
        <f t="shared" si="142"/>
        <v>153993.12463037649</v>
      </c>
      <c r="F1545" s="1"/>
      <c r="G1545" s="4"/>
      <c r="H1545" s="4">
        <f t="shared" si="143"/>
        <v>136764.14727263586</v>
      </c>
      <c r="I1545">
        <f xml:space="preserve">          IF($B1545&lt;=$B$9,        $D1545-$B$7*$B$6-$J$18*($D1545-$B$6), $J$16)</f>
        <v>58378.249558980919</v>
      </c>
      <c r="J1545">
        <f t="shared" si="141"/>
        <v>6.4400899130451288</v>
      </c>
      <c r="K1545">
        <f>IF(B1545&lt;=$B$9, EXP(-($B$5*B1545))*($B$7*$B$6+$J$18*(D1545-$B$6))*$B$20, "")</f>
        <v>49.400575351818283</v>
      </c>
      <c r="L1545" t="str">
        <f>IF(B1545&lt;=$B$9, "", EXP(-($B$5*B1545))*$B$20)</f>
        <v/>
      </c>
    </row>
    <row r="1546" spans="1:12" x14ac:dyDescent="0.25">
      <c r="A1546">
        <f t="shared" si="138"/>
        <v>40.24</v>
      </c>
      <c r="B1546">
        <v>15.24</v>
      </c>
      <c r="C1546" s="1">
        <f t="shared" si="139"/>
        <v>1.3360602879999999</v>
      </c>
      <c r="D1546">
        <f t="shared" si="140"/>
        <v>66803.0144</v>
      </c>
      <c r="E1546" s="12">
        <f t="shared" si="142"/>
        <v>154147.43126719713</v>
      </c>
      <c r="F1546" s="1"/>
      <c r="G1546" s="4"/>
      <c r="H1546" s="4">
        <f t="shared" si="143"/>
        <v>136896.19932959147</v>
      </c>
      <c r="I1546">
        <f xml:space="preserve">          IF($B1546&lt;=$B$9,        $D1546-$B$7*$B$6-$J$18*($D1546-$B$6), $J$16)</f>
        <v>58383.270810058813</v>
      </c>
      <c r="J1546">
        <f t="shared" si="141"/>
        <v>6.4378867292779072</v>
      </c>
      <c r="K1546">
        <f>IF(B1546&lt;=$B$9, EXP(-($B$5*B1546))*($B$7*$B$6+$J$18*(D1546-$B$6))*$B$20, "")</f>
        <v>49.390814632092926</v>
      </c>
      <c r="L1546" t="str">
        <f>IF(B1546&lt;=$B$9, "", EXP(-($B$5*B1546))*$B$20)</f>
        <v/>
      </c>
    </row>
    <row r="1547" spans="1:12" x14ac:dyDescent="0.25">
      <c r="A1547">
        <f t="shared" si="138"/>
        <v>40.25</v>
      </c>
      <c r="B1547">
        <v>15.250000000000002</v>
      </c>
      <c r="C1547" s="1">
        <f t="shared" si="139"/>
        <v>1.3361862499999999</v>
      </c>
      <c r="D1547">
        <f t="shared" si="140"/>
        <v>66809.3125</v>
      </c>
      <c r="E1547" s="12">
        <f t="shared" si="142"/>
        <v>154301.81080564065</v>
      </c>
      <c r="F1547" s="1"/>
      <c r="G1547" s="4"/>
      <c r="H1547" s="4">
        <f t="shared" si="143"/>
        <v>137028.31043525625</v>
      </c>
      <c r="I1547">
        <f xml:space="preserve">          IF($B1547&lt;=$B$9,        $D1547-$B$7*$B$6-$J$18*($D1547-$B$6), $J$16)</f>
        <v>58388.287122958529</v>
      </c>
      <c r="J1547">
        <f t="shared" si="141"/>
        <v>6.4356842449021645</v>
      </c>
      <c r="K1547">
        <f>IF(B1547&lt;=$B$9, EXP(-($B$5*B1547))*($B$7*$B$6+$J$18*(D1547-$B$6))*$B$20, "")</f>
        <v>49.381047294876673</v>
      </c>
      <c r="L1547" t="str">
        <f>IF(B1547&lt;=$B$9, "", EXP(-($B$5*B1547))*$B$20)</f>
        <v/>
      </c>
    </row>
    <row r="1548" spans="1:12" x14ac:dyDescent="0.25">
      <c r="A1548">
        <f t="shared" si="138"/>
        <v>40.260000000000005</v>
      </c>
      <c r="B1548">
        <v>15.260000000000002</v>
      </c>
      <c r="C1548" s="1">
        <f t="shared" si="139"/>
        <v>1.3363120880000001</v>
      </c>
      <c r="D1548">
        <f t="shared" si="140"/>
        <v>66815.604400000011</v>
      </c>
      <c r="E1548" s="12">
        <f t="shared" si="142"/>
        <v>154456.26325262262</v>
      </c>
      <c r="F1548" s="1"/>
      <c r="G1548" s="4"/>
      <c r="H1548" s="4">
        <f t="shared" si="143"/>
        <v>137160.48059767901</v>
      </c>
      <c r="I1548">
        <f xml:space="preserve">          IF($B1548&lt;=$B$9,        $D1548-$B$7*$B$6-$J$18*($D1548-$B$6), $J$16)</f>
        <v>58393.298497680073</v>
      </c>
      <c r="J1548">
        <f t="shared" si="141"/>
        <v>6.4334824597305982</v>
      </c>
      <c r="K1548">
        <f>IF(B1548&lt;=$B$9, EXP(-($B$5*B1548))*($B$7*$B$6+$J$18*(D1548-$B$6))*$B$20, "")</f>
        <v>49.371273348585518</v>
      </c>
      <c r="L1548" t="str">
        <f>IF(B1548&lt;=$B$9, "", EXP(-($B$5*B1548))*$B$20)</f>
        <v/>
      </c>
    </row>
    <row r="1549" spans="1:12" x14ac:dyDescent="0.25">
      <c r="A1549">
        <f t="shared" si="138"/>
        <v>40.270000000000003</v>
      </c>
      <c r="B1549">
        <v>15.270000000000001</v>
      </c>
      <c r="C1549" s="1">
        <f t="shared" si="139"/>
        <v>1.3364378020000001</v>
      </c>
      <c r="D1549">
        <f t="shared" si="140"/>
        <v>66821.890100000004</v>
      </c>
      <c r="E1549" s="12">
        <f t="shared" si="142"/>
        <v>154610.78861506103</v>
      </c>
      <c r="F1549" s="1"/>
      <c r="G1549" s="4"/>
      <c r="H1549" s="4">
        <f t="shared" si="143"/>
        <v>137292.70982491141</v>
      </c>
      <c r="I1549">
        <f xml:space="preserve">          IF($B1549&lt;=$B$9,        $D1549-$B$7*$B$6-$J$18*($D1549-$B$6), $J$16)</f>
        <v>58398.30493422343</v>
      </c>
      <c r="J1549">
        <f t="shared" si="141"/>
        <v>6.4312813735759313</v>
      </c>
      <c r="K1549">
        <f>IF(B1549&lt;=$B$9, EXP(-($B$5*B1549))*($B$7*$B$6+$J$18*(D1549-$B$6))*$B$20, "")</f>
        <v>49.361492801629495</v>
      </c>
      <c r="L1549" t="str">
        <f>IF(B1549&lt;=$B$9, "", EXP(-($B$5*B1549))*$B$20)</f>
        <v/>
      </c>
    </row>
    <row r="1550" spans="1:12" x14ac:dyDescent="0.25">
      <c r="A1550">
        <f t="shared" si="138"/>
        <v>40.28</v>
      </c>
      <c r="B1550">
        <v>15.280000000000001</v>
      </c>
      <c r="C1550" s="1">
        <f t="shared" si="139"/>
        <v>1.336563392</v>
      </c>
      <c r="D1550">
        <f t="shared" si="140"/>
        <v>66828.169599999994</v>
      </c>
      <c r="E1550" s="12">
        <f t="shared" si="142"/>
        <v>154765.38689987629</v>
      </c>
      <c r="F1550" s="1"/>
      <c r="G1550" s="4"/>
      <c r="H1550" s="4">
        <f t="shared" si="143"/>
        <v>137424.9981250079</v>
      </c>
      <c r="I1550">
        <f xml:space="preserve">          IF($B1550&lt;=$B$9,        $D1550-$B$7*$B$6-$J$18*($D1550-$B$6), $J$16)</f>
        <v>58403.306432588608</v>
      </c>
      <c r="J1550">
        <f t="shared" si="141"/>
        <v>6.4290809862508862</v>
      </c>
      <c r="K1550">
        <f>IF(B1550&lt;=$B$9, EXP(-($B$5*B1550))*($B$7*$B$6+$J$18*(D1550-$B$6))*$B$20, "")</f>
        <v>49.351705662412634</v>
      </c>
      <c r="L1550" t="str">
        <f>IF(B1550&lt;=$B$9, "", EXP(-($B$5*B1550))*$B$20)</f>
        <v/>
      </c>
    </row>
    <row r="1551" spans="1:12" x14ac:dyDescent="0.25">
      <c r="A1551">
        <f t="shared" si="138"/>
        <v>40.29</v>
      </c>
      <c r="B1551">
        <v>15.290000000000001</v>
      </c>
      <c r="C1551" s="1">
        <f t="shared" si="139"/>
        <v>1.336688858</v>
      </c>
      <c r="D1551">
        <f t="shared" si="140"/>
        <v>66834.442899999995</v>
      </c>
      <c r="E1551" s="12">
        <f t="shared" si="142"/>
        <v>154920.05811399125</v>
      </c>
      <c r="F1551" s="1"/>
      <c r="G1551" s="4"/>
      <c r="H1551" s="4">
        <f t="shared" si="143"/>
        <v>137557.34550602577</v>
      </c>
      <c r="I1551">
        <f xml:space="preserve">          IF($B1551&lt;=$B$9,        $D1551-$B$7*$B$6-$J$18*($D1551-$B$6), $J$16)</f>
        <v>58408.302992775614</v>
      </c>
      <c r="J1551">
        <f t="shared" si="141"/>
        <v>6.4268812975682037</v>
      </c>
      <c r="K1551">
        <f>IF(B1551&lt;=$B$9, EXP(-($B$5*B1551))*($B$7*$B$6+$J$18*(D1551-$B$6))*$B$20, "")</f>
        <v>49.341911939333045</v>
      </c>
      <c r="L1551" t="str">
        <f>IF(B1551&lt;=$B$9, "", EXP(-($B$5*B1551))*$B$20)</f>
        <v/>
      </c>
    </row>
    <row r="1552" spans="1:12" x14ac:dyDescent="0.25">
      <c r="A1552">
        <f t="shared" si="138"/>
        <v>40.299999999999997</v>
      </c>
      <c r="B1552">
        <v>15.3</v>
      </c>
      <c r="C1552" s="1">
        <f t="shared" si="139"/>
        <v>1.3368142000000001</v>
      </c>
      <c r="D1552">
        <f t="shared" si="140"/>
        <v>66840.710000000006</v>
      </c>
      <c r="E1552" s="12">
        <f t="shared" si="142"/>
        <v>155074.80226433114</v>
      </c>
      <c r="F1552" s="1"/>
      <c r="G1552" s="4"/>
      <c r="H1552" s="4">
        <f t="shared" si="143"/>
        <v>137689.75197602512</v>
      </c>
      <c r="I1552">
        <f xml:space="preserve">          IF($B1552&lt;=$B$9,        $D1552-$B$7*$B$6-$J$18*($D1552-$B$6), $J$16)</f>
        <v>58413.294614784456</v>
      </c>
      <c r="J1552">
        <f t="shared" si="141"/>
        <v>6.4246823073406363</v>
      </c>
      <c r="K1552">
        <f>IF(B1552&lt;=$B$9, EXP(-($B$5*B1552))*($B$7*$B$6+$J$18*(D1552-$B$6))*$B$20, "")</f>
        <v>49.332111640782848</v>
      </c>
      <c r="L1552" t="str">
        <f>IF(B1552&lt;=$B$9, "", EXP(-($B$5*B1552))*$B$20)</f>
        <v/>
      </c>
    </row>
    <row r="1553" spans="1:12" x14ac:dyDescent="0.25">
      <c r="A1553">
        <f t="shared" si="138"/>
        <v>40.31</v>
      </c>
      <c r="B1553">
        <v>15.31</v>
      </c>
      <c r="C1553" s="1">
        <f t="shared" si="139"/>
        <v>1.336939418</v>
      </c>
      <c r="D1553">
        <f t="shared" si="140"/>
        <v>66846.9709</v>
      </c>
      <c r="E1553" s="12">
        <f t="shared" si="142"/>
        <v>155229.61935782366</v>
      </c>
      <c r="F1553" s="1"/>
      <c r="G1553" s="4"/>
      <c r="H1553" s="4">
        <f t="shared" si="143"/>
        <v>137822.21754306889</v>
      </c>
      <c r="I1553">
        <f xml:space="preserve">          IF($B1553&lt;=$B$9,        $D1553-$B$7*$B$6-$J$18*($D1553-$B$6), $J$16)</f>
        <v>58418.281298615097</v>
      </c>
      <c r="J1553">
        <f t="shared" si="141"/>
        <v>6.4224840153809488</v>
      </c>
      <c r="K1553">
        <f>IF(B1553&lt;=$B$9, EXP(-($B$5*B1553))*($B$7*$B$6+$J$18*(D1553-$B$6))*$B$20, "")</f>
        <v>49.322304775148105</v>
      </c>
      <c r="L1553" t="str">
        <f>IF(B1553&lt;=$B$9, "", EXP(-($B$5*B1553))*$B$20)</f>
        <v/>
      </c>
    </row>
    <row r="1554" spans="1:12" x14ac:dyDescent="0.25">
      <c r="A1554">
        <f t="shared" si="138"/>
        <v>40.32</v>
      </c>
      <c r="B1554">
        <v>15.32</v>
      </c>
      <c r="C1554" s="1">
        <f t="shared" si="139"/>
        <v>1.337064512</v>
      </c>
      <c r="D1554">
        <f t="shared" si="140"/>
        <v>66853.225600000005</v>
      </c>
      <c r="E1554" s="12">
        <f t="shared" si="142"/>
        <v>155384.50940139889</v>
      </c>
      <c r="F1554" s="1"/>
      <c r="G1554" s="4"/>
      <c r="H1554" s="4">
        <f t="shared" si="143"/>
        <v>137954.74221522282</v>
      </c>
      <c r="I1554">
        <f xml:space="preserve">          IF($B1554&lt;=$B$9,        $D1554-$B$7*$B$6-$J$18*($D1554-$B$6), $J$16)</f>
        <v>58423.26304426758</v>
      </c>
      <c r="J1554">
        <f t="shared" si="141"/>
        <v>6.4202864215019151</v>
      </c>
      <c r="K1554">
        <f>IF(B1554&lt;=$B$9, EXP(-($B$5*B1554))*($B$7*$B$6+$J$18*(D1554-$B$6))*$B$20, "")</f>
        <v>49.312491350809005</v>
      </c>
      <c r="L1554" t="str">
        <f>IF(B1554&lt;=$B$9, "", EXP(-($B$5*B1554))*$B$20)</f>
        <v/>
      </c>
    </row>
    <row r="1555" spans="1:12" x14ac:dyDescent="0.25">
      <c r="A1555">
        <f t="shared" si="138"/>
        <v>40.33</v>
      </c>
      <c r="B1555">
        <v>15.330000000000002</v>
      </c>
      <c r="C1555" s="1">
        <f t="shared" si="139"/>
        <v>1.3371894820000001</v>
      </c>
      <c r="D1555">
        <f t="shared" si="140"/>
        <v>66859.474100000007</v>
      </c>
      <c r="E1555" s="12">
        <f t="shared" si="142"/>
        <v>155539.47240198936</v>
      </c>
      <c r="F1555" s="1"/>
      <c r="G1555" s="4"/>
      <c r="H1555" s="4">
        <f t="shared" si="143"/>
        <v>138087.32600055548</v>
      </c>
      <c r="I1555">
        <f xml:space="preserve">          IF($B1555&lt;=$B$9,        $D1555-$B$7*$B$6-$J$18*($D1555-$B$6), $J$16)</f>
        <v>58428.239851741877</v>
      </c>
      <c r="J1555">
        <f t="shared" si="141"/>
        <v>6.4180895255163293</v>
      </c>
      <c r="K1555">
        <f>IF(B1555&lt;=$B$9, EXP(-($B$5*B1555))*($B$7*$B$6+$J$18*(D1555-$B$6))*$B$20, "")</f>
        <v>49.302671376139756</v>
      </c>
      <c r="L1555" t="str">
        <f>IF(B1555&lt;=$B$9, "", EXP(-($B$5*B1555))*$B$20)</f>
        <v/>
      </c>
    </row>
    <row r="1556" spans="1:12" x14ac:dyDescent="0.25">
      <c r="A1556">
        <f t="shared" si="138"/>
        <v>40.340000000000003</v>
      </c>
      <c r="B1556">
        <v>15.340000000000002</v>
      </c>
      <c r="C1556" s="1">
        <f t="shared" si="139"/>
        <v>1.3373143280000002</v>
      </c>
      <c r="D1556">
        <f t="shared" si="140"/>
        <v>66865.716400000005</v>
      </c>
      <c r="E1556" s="12">
        <f t="shared" si="142"/>
        <v>155694.50836653006</v>
      </c>
      <c r="F1556" s="1"/>
      <c r="G1556" s="4"/>
      <c r="H1556" s="4">
        <f t="shared" si="143"/>
        <v>138219.96890713825</v>
      </c>
      <c r="I1556">
        <f xml:space="preserve">          IF($B1556&lt;=$B$9,        $D1556-$B$7*$B$6-$J$18*($D1556-$B$6), $J$16)</f>
        <v>58433.211721037995</v>
      </c>
      <c r="J1556">
        <f t="shared" si="141"/>
        <v>6.41589332723699</v>
      </c>
      <c r="K1556">
        <f>IF(B1556&lt;=$B$9, EXP(-($B$5*B1556))*($B$7*$B$6+$J$18*(D1556-$B$6))*$B$20, "")</f>
        <v>49.292844859508563</v>
      </c>
      <c r="L1556" t="str">
        <f>IF(B1556&lt;=$B$9, "", EXP(-($B$5*B1556))*$B$20)</f>
        <v/>
      </c>
    </row>
    <row r="1557" spans="1:12" x14ac:dyDescent="0.25">
      <c r="A1557">
        <f t="shared" si="138"/>
        <v>40.35</v>
      </c>
      <c r="B1557">
        <v>15.350000000000001</v>
      </c>
      <c r="C1557" s="1">
        <f t="shared" si="139"/>
        <v>1.33743905</v>
      </c>
      <c r="D1557">
        <f t="shared" si="140"/>
        <v>66871.952499999999</v>
      </c>
      <c r="E1557" s="12">
        <f t="shared" si="142"/>
        <v>155849.61730195835</v>
      </c>
      <c r="F1557" s="1"/>
      <c r="G1557" s="4"/>
      <c r="H1557" s="4">
        <f t="shared" si="143"/>
        <v>138352.67094304538</v>
      </c>
      <c r="I1557">
        <f xml:space="preserve">          IF($B1557&lt;=$B$9,        $D1557-$B$7*$B$6-$J$18*($D1557-$B$6), $J$16)</f>
        <v>58438.178652155933</v>
      </c>
      <c r="J1557">
        <f t="shared" si="141"/>
        <v>6.4136978264767146</v>
      </c>
      <c r="K1557">
        <f>IF(B1557&lt;=$B$9, EXP(-($B$5*B1557))*($B$7*$B$6+$J$18*(D1557-$B$6))*$B$20, "")</f>
        <v>49.283011809277689</v>
      </c>
      <c r="L1557" t="str">
        <f>IF(B1557&lt;=$B$9, "", EXP(-($B$5*B1557))*$B$20)</f>
        <v/>
      </c>
    </row>
    <row r="1558" spans="1:12" x14ac:dyDescent="0.25">
      <c r="A1558">
        <f t="shared" si="138"/>
        <v>40.36</v>
      </c>
      <c r="B1558">
        <v>15.360000000000001</v>
      </c>
      <c r="C1558" s="1">
        <f t="shared" si="139"/>
        <v>1.3375636479999999</v>
      </c>
      <c r="D1558">
        <f t="shared" si="140"/>
        <v>66878.182399999991</v>
      </c>
      <c r="E1558" s="12">
        <f t="shared" si="142"/>
        <v>156004.79921521404</v>
      </c>
      <c r="F1558" s="1"/>
      <c r="G1558" s="4"/>
      <c r="H1558" s="4">
        <f t="shared" si="143"/>
        <v>138485.43211635388</v>
      </c>
      <c r="I1558">
        <f xml:space="preserve">          IF($B1558&lt;=$B$9,        $D1558-$B$7*$B$6-$J$18*($D1558-$B$6), $J$16)</f>
        <v>58443.140645095693</v>
      </c>
      <c r="J1558">
        <f t="shared" si="141"/>
        <v>6.411503023048331</v>
      </c>
      <c r="K1558">
        <f>IF(B1558&lt;=$B$9, EXP(-($B$5*B1558))*($B$7*$B$6+$J$18*(D1558-$B$6))*$B$20, "")</f>
        <v>49.273172233803493</v>
      </c>
      <c r="L1558" t="str">
        <f>IF(B1558&lt;=$B$9, "", EXP(-($B$5*B1558))*$B$20)</f>
        <v/>
      </c>
    </row>
    <row r="1559" spans="1:12" x14ac:dyDescent="0.25">
      <c r="A1559">
        <f t="shared" ref="A1559:A1622" si="144">B1559+25</f>
        <v>40.370000000000005</v>
      </c>
      <c r="B1559">
        <v>15.370000000000001</v>
      </c>
      <c r="C1559" s="1">
        <f t="shared" ref="C1559:C1622" si="145">$B$2+$B$3*B1559+$B$4*B1559^2</f>
        <v>1.3376881220000001</v>
      </c>
      <c r="D1559">
        <f t="shared" ref="D1559:D1622" si="146">$B$6*C1559</f>
        <v>66884.406100000007</v>
      </c>
      <c r="E1559" s="12">
        <f t="shared" si="142"/>
        <v>156160.05411323937</v>
      </c>
      <c r="F1559" s="1"/>
      <c r="G1559" s="4"/>
      <c r="H1559" s="4">
        <f t="shared" si="143"/>
        <v>138618.25243514366</v>
      </c>
      <c r="I1559">
        <f xml:space="preserve">          IF($B1559&lt;=$B$9,        $D1559-$B$7*$B$6-$J$18*($D1559-$B$6), $J$16)</f>
        <v>58448.097699857295</v>
      </c>
      <c r="J1559">
        <f t="shared" ref="J1559:J1622" si="147">EXP(-$J$17*$B1559)*LN(I1559)</f>
        <v>6.4093089167646768</v>
      </c>
      <c r="K1559">
        <f>IF(B1559&lt;=$B$9, EXP(-($B$5*B1559))*($B$7*$B$6+$J$18*(D1559-$B$6))*$B$20, "")</f>
        <v>49.263326141436337</v>
      </c>
      <c r="L1559" t="str">
        <f>IF(B1559&lt;=$B$9, "", EXP(-($B$5*B1559))*$B$20)</f>
        <v/>
      </c>
    </row>
    <row r="1560" spans="1:12" x14ac:dyDescent="0.25">
      <c r="A1560">
        <f t="shared" si="144"/>
        <v>40.380000000000003</v>
      </c>
      <c r="B1560">
        <v>15.38</v>
      </c>
      <c r="C1560" s="1">
        <f t="shared" si="145"/>
        <v>1.337812472</v>
      </c>
      <c r="D1560">
        <f t="shared" si="146"/>
        <v>66890.623599999992</v>
      </c>
      <c r="E1560" s="12">
        <f t="shared" ref="E1560:E1623" si="148">IF($B1560&lt;$B$9,      E1559+($B$5*E1559+$B$7*$B$6+$B$8*($D1560-$B$6))*$B$20,           E1559+($B$5*E1559-$B$12)*$B$20)</f>
        <v>156315.38200297899</v>
      </c>
      <c r="F1560" s="1"/>
      <c r="G1560" s="4"/>
      <c r="H1560" s="4">
        <f t="shared" ref="H1560:H1623" si="149">IF($B1560&lt;=$B$9,      H1559+($B$5*H1559+$B$7*$B$6+J$18*($D1559-$B$6))*$B$20,           H1559+($B$5*H1559-J$16)*$B$20)</f>
        <v>138751.13190749739</v>
      </c>
      <c r="I1560">
        <f xml:space="preserve">          IF($B1560&lt;=$B$9,        $D1560-$B$7*$B$6-$J$18*($D1560-$B$6), $J$16)</f>
        <v>58453.049816440696</v>
      </c>
      <c r="J1560">
        <f t="shared" si="147"/>
        <v>6.4071155074386041</v>
      </c>
      <c r="K1560">
        <f>IF(B1560&lt;=$B$9, EXP(-($B$5*B1560))*($B$7*$B$6+$J$18*(D1560-$B$6))*$B$20, "")</f>
        <v>49.253473540520581</v>
      </c>
      <c r="L1560" t="str">
        <f>IF(B1560&lt;=$B$9, "", EXP(-($B$5*B1560))*$B$20)</f>
        <v/>
      </c>
    </row>
    <row r="1561" spans="1:12" x14ac:dyDescent="0.25">
      <c r="A1561">
        <f t="shared" si="144"/>
        <v>40.39</v>
      </c>
      <c r="B1561">
        <v>15.39</v>
      </c>
      <c r="C1561" s="1">
        <f t="shared" si="145"/>
        <v>1.337936698</v>
      </c>
      <c r="D1561">
        <f t="shared" si="146"/>
        <v>66896.834900000002</v>
      </c>
      <c r="E1561" s="12">
        <f t="shared" si="148"/>
        <v>156470.78289138005</v>
      </c>
      <c r="F1561" s="1"/>
      <c r="G1561" s="4"/>
      <c r="H1561" s="4">
        <f t="shared" si="149"/>
        <v>138884.07054150061</v>
      </c>
      <c r="I1561">
        <f xml:space="preserve">          IF($B1561&lt;=$B$9,        $D1561-$B$7*$B$6-$J$18*($D1561-$B$6), $J$16)</f>
        <v>58457.99699484594</v>
      </c>
      <c r="J1561">
        <f t="shared" si="147"/>
        <v>6.4049227948829826</v>
      </c>
      <c r="K1561">
        <f>IF(B1561&lt;=$B$9, EXP(-($B$5*B1561))*($B$7*$B$6+$J$18*(D1561-$B$6))*$B$20, "")</f>
        <v>49.243614439394769</v>
      </c>
      <c r="L1561" t="str">
        <f>IF(B1561&lt;=$B$9, "", EXP(-($B$5*B1561))*$B$20)</f>
        <v/>
      </c>
    </row>
    <row r="1562" spans="1:12" x14ac:dyDescent="0.25">
      <c r="A1562">
        <f t="shared" si="144"/>
        <v>40.4</v>
      </c>
      <c r="B1562">
        <v>15.4</v>
      </c>
      <c r="C1562" s="1">
        <f t="shared" si="145"/>
        <v>1.3380608000000001</v>
      </c>
      <c r="D1562">
        <f t="shared" si="146"/>
        <v>66903.040000000008</v>
      </c>
      <c r="E1562" s="12">
        <f t="shared" si="148"/>
        <v>156626.25678539203</v>
      </c>
      <c r="F1562" s="1"/>
      <c r="G1562" s="4"/>
      <c r="H1562" s="4">
        <f t="shared" si="149"/>
        <v>139017.06834524169</v>
      </c>
      <c r="I1562">
        <f xml:space="preserve">          IF($B1562&lt;=$B$9,        $D1562-$B$7*$B$6-$J$18*($D1562-$B$6), $J$16)</f>
        <v>58462.939235072998</v>
      </c>
      <c r="J1562">
        <f t="shared" si="147"/>
        <v>6.402730778910688</v>
      </c>
      <c r="K1562">
        <f>IF(B1562&lt;=$B$9, EXP(-($B$5*B1562))*($B$7*$B$6+$J$18*(D1562-$B$6))*$B$20, "")</f>
        <v>49.233748846391421</v>
      </c>
      <c r="L1562" t="str">
        <f>IF(B1562&lt;=$B$9, "", EXP(-($B$5*B1562))*$B$20)</f>
        <v/>
      </c>
    </row>
    <row r="1563" spans="1:12" x14ac:dyDescent="0.25">
      <c r="A1563">
        <f t="shared" si="144"/>
        <v>40.409999999999997</v>
      </c>
      <c r="B1563">
        <v>15.41</v>
      </c>
      <c r="C1563" s="1">
        <f t="shared" si="145"/>
        <v>1.338184778</v>
      </c>
      <c r="D1563">
        <f t="shared" si="146"/>
        <v>66909.238899999997</v>
      </c>
      <c r="E1563" s="12">
        <f t="shared" si="148"/>
        <v>156781.80369196692</v>
      </c>
      <c r="F1563" s="1"/>
      <c r="G1563" s="4"/>
      <c r="H1563" s="4">
        <f t="shared" si="149"/>
        <v>139150.1253268118</v>
      </c>
      <c r="I1563">
        <f xml:space="preserve">          IF($B1563&lt;=$B$9,        $D1563-$B$7*$B$6-$J$18*($D1563-$B$6), $J$16)</f>
        <v>58467.876537121869</v>
      </c>
      <c r="J1563">
        <f t="shared" si="147"/>
        <v>6.4005394593346141</v>
      </c>
      <c r="K1563">
        <f>IF(B1563&lt;=$B$9, EXP(-($B$5*B1563))*($B$7*$B$6+$J$18*(D1563-$B$6))*$B$20, "")</f>
        <v>49.223876769837069</v>
      </c>
      <c r="L1563" t="str">
        <f>IF(B1563&lt;=$B$9, "", EXP(-($B$5*B1563))*$B$20)</f>
        <v/>
      </c>
    </row>
    <row r="1564" spans="1:12" x14ac:dyDescent="0.25">
      <c r="A1564">
        <f t="shared" si="144"/>
        <v>40.42</v>
      </c>
      <c r="B1564">
        <v>15.420000000000002</v>
      </c>
      <c r="C1564" s="1">
        <f t="shared" si="145"/>
        <v>1.3383086319999999</v>
      </c>
      <c r="D1564">
        <f t="shared" si="146"/>
        <v>66915.431599999996</v>
      </c>
      <c r="E1564" s="12">
        <f t="shared" si="148"/>
        <v>156937.42361805911</v>
      </c>
      <c r="F1564" s="1"/>
      <c r="G1564" s="4"/>
      <c r="H1564" s="4">
        <f t="shared" si="149"/>
        <v>139283.24149430497</v>
      </c>
      <c r="I1564">
        <f xml:space="preserve">          IF($B1564&lt;=$B$9,        $D1564-$B$7*$B$6-$J$18*($D1564-$B$6), $J$16)</f>
        <v>58472.808900992575</v>
      </c>
      <c r="J1564">
        <f t="shared" si="147"/>
        <v>6.3983488359676626</v>
      </c>
      <c r="K1564">
        <f>IF(B1564&lt;=$B$9, EXP(-($B$5*B1564))*($B$7*$B$6+$J$18*(D1564-$B$6))*$B$20, "")</f>
        <v>49.21399821805246</v>
      </c>
      <c r="L1564" t="str">
        <f>IF(B1564&lt;=$B$9, "", EXP(-($B$5*B1564))*$B$20)</f>
        <v/>
      </c>
    </row>
    <row r="1565" spans="1:12" x14ac:dyDescent="0.25">
      <c r="A1565">
        <f t="shared" si="144"/>
        <v>40.43</v>
      </c>
      <c r="B1565">
        <v>15.430000000000001</v>
      </c>
      <c r="C1565" s="1">
        <f t="shared" si="145"/>
        <v>1.338432362</v>
      </c>
      <c r="D1565">
        <f t="shared" si="146"/>
        <v>66921.618100000007</v>
      </c>
      <c r="E1565" s="12">
        <f t="shared" si="148"/>
        <v>157093.11657062543</v>
      </c>
      <c r="F1565" s="1"/>
      <c r="G1565" s="4"/>
      <c r="H1565" s="4">
        <f t="shared" si="149"/>
        <v>139416.41685581804</v>
      </c>
      <c r="I1565">
        <f xml:space="preserve">          IF($B1565&lt;=$B$9,        $D1565-$B$7*$B$6-$J$18*($D1565-$B$6), $J$16)</f>
        <v>58477.736326685103</v>
      </c>
      <c r="J1565">
        <f t="shared" si="147"/>
        <v>6.3961589086227546</v>
      </c>
      <c r="K1565">
        <f>IF(B1565&lt;=$B$9, EXP(-($B$5*B1565))*($B$7*$B$6+$J$18*(D1565-$B$6))*$B$20, "")</f>
        <v>49.2041131993523</v>
      </c>
      <c r="L1565" t="str">
        <f>IF(B1565&lt;=$B$9, "", EXP(-($B$5*B1565))*$B$20)</f>
        <v/>
      </c>
    </row>
    <row r="1566" spans="1:12" x14ac:dyDescent="0.25">
      <c r="A1566">
        <f t="shared" si="144"/>
        <v>40.44</v>
      </c>
      <c r="B1566">
        <v>15.440000000000001</v>
      </c>
      <c r="C1566" s="1">
        <f t="shared" si="145"/>
        <v>1.3385559680000001</v>
      </c>
      <c r="D1566">
        <f t="shared" si="146"/>
        <v>66927.7984</v>
      </c>
      <c r="E1566" s="12">
        <f t="shared" si="148"/>
        <v>157248.88255662515</v>
      </c>
      <c r="F1566" s="1"/>
      <c r="G1566" s="4"/>
      <c r="H1566" s="4">
        <f t="shared" si="149"/>
        <v>139549.65141945073</v>
      </c>
      <c r="I1566">
        <f xml:space="preserve">          IF($B1566&lt;=$B$9,        $D1566-$B$7*$B$6-$J$18*($D1566-$B$6), $J$16)</f>
        <v>58482.658814199451</v>
      </c>
      <c r="J1566">
        <f t="shared" si="147"/>
        <v>6.3939696771128203</v>
      </c>
      <c r="K1566">
        <f>IF(B1566&lt;=$B$9, EXP(-($B$5*B1566))*($B$7*$B$6+$J$18*(D1566-$B$6))*$B$20, "")</f>
        <v>49.194221722045363</v>
      </c>
      <c r="L1566" t="str">
        <f>IF(B1566&lt;=$B$9, "", EXP(-($B$5*B1566))*$B$20)</f>
        <v/>
      </c>
    </row>
    <row r="1567" spans="1:12" x14ac:dyDescent="0.25">
      <c r="A1567">
        <f t="shared" si="144"/>
        <v>40.450000000000003</v>
      </c>
      <c r="B1567">
        <v>15.450000000000001</v>
      </c>
      <c r="C1567" s="1">
        <f t="shared" si="145"/>
        <v>1.3386794499999999</v>
      </c>
      <c r="D1567">
        <f t="shared" si="146"/>
        <v>66933.972499999989</v>
      </c>
      <c r="E1567" s="12">
        <f t="shared" si="148"/>
        <v>157404.72158301997</v>
      </c>
      <c r="F1567" s="1"/>
      <c r="G1567" s="4"/>
      <c r="H1567" s="4">
        <f t="shared" si="149"/>
        <v>139682.94519330555</v>
      </c>
      <c r="I1567">
        <f xml:space="preserve">          IF($B1567&lt;=$B$9,        $D1567-$B$7*$B$6-$J$18*($D1567-$B$6), $J$16)</f>
        <v>58487.576363535612</v>
      </c>
      <c r="J1567">
        <f t="shared" si="147"/>
        <v>6.3917811412508012</v>
      </c>
      <c r="K1567">
        <f>IF(B1567&lt;=$B$9, EXP(-($B$5*B1567))*($B$7*$B$6+$J$18*(D1567-$B$6))*$B$20, "")</f>
        <v>49.184323794434533</v>
      </c>
      <c r="L1567" t="str">
        <f>IF(B1567&lt;=$B$9, "", EXP(-($B$5*B1567))*$B$20)</f>
        <v/>
      </c>
    </row>
    <row r="1568" spans="1:12" x14ac:dyDescent="0.25">
      <c r="A1568">
        <f t="shared" si="144"/>
        <v>40.46</v>
      </c>
      <c r="B1568">
        <v>15.46</v>
      </c>
      <c r="C1568" s="1">
        <f t="shared" si="145"/>
        <v>1.3388028080000001</v>
      </c>
      <c r="D1568">
        <f t="shared" si="146"/>
        <v>66940.140400000004</v>
      </c>
      <c r="E1568" s="12">
        <f t="shared" si="148"/>
        <v>157560.63365677404</v>
      </c>
      <c r="F1568" s="1"/>
      <c r="G1568" s="4"/>
      <c r="H1568" s="4">
        <f t="shared" si="149"/>
        <v>139816.29818548786</v>
      </c>
      <c r="I1568">
        <f xml:space="preserve">          IF($B1568&lt;=$B$9,        $D1568-$B$7*$B$6-$J$18*($D1568-$B$6), $J$16)</f>
        <v>58492.488974693617</v>
      </c>
      <c r="J1568">
        <f t="shared" si="147"/>
        <v>6.3895933008496568</v>
      </c>
      <c r="K1568">
        <f>IF(B1568&lt;=$B$9, EXP(-($B$5*B1568))*($B$7*$B$6+$J$18*(D1568-$B$6))*$B$20, "")</f>
        <v>49.174419424816826</v>
      </c>
      <c r="L1568" t="str">
        <f>IF(B1568&lt;=$B$9, "", EXP(-($B$5*B1568))*$B$20)</f>
        <v/>
      </c>
    </row>
    <row r="1569" spans="1:12" x14ac:dyDescent="0.25">
      <c r="A1569">
        <f t="shared" si="144"/>
        <v>40.47</v>
      </c>
      <c r="B1569">
        <v>15.47</v>
      </c>
      <c r="C1569" s="1">
        <f t="shared" si="145"/>
        <v>1.3389260420000002</v>
      </c>
      <c r="D1569">
        <f t="shared" si="146"/>
        <v>66946.302100000015</v>
      </c>
      <c r="E1569" s="12">
        <f t="shared" si="148"/>
        <v>157716.6187848539</v>
      </c>
      <c r="F1569" s="1"/>
      <c r="G1569" s="4"/>
      <c r="H1569" s="4">
        <f t="shared" si="149"/>
        <v>139949.71040410583</v>
      </c>
      <c r="I1569">
        <f xml:space="preserve">          IF($B1569&lt;=$B$9,        $D1569-$B$7*$B$6-$J$18*($D1569-$B$6), $J$16)</f>
        <v>58497.396647673442</v>
      </c>
      <c r="J1569">
        <f t="shared" si="147"/>
        <v>6.3874061557223554</v>
      </c>
      <c r="K1569">
        <f>IF(B1569&lt;=$B$9, EXP(-($B$5*B1569))*($B$7*$B$6+$J$18*(D1569-$B$6))*$B$20, "")</f>
        <v>49.16450862148325</v>
      </c>
      <c r="L1569" t="str">
        <f>IF(B1569&lt;=$B$9, "", EXP(-($B$5*B1569))*$B$20)</f>
        <v/>
      </c>
    </row>
    <row r="1570" spans="1:12" x14ac:dyDescent="0.25">
      <c r="A1570">
        <f t="shared" si="144"/>
        <v>40.480000000000004</v>
      </c>
      <c r="B1570">
        <v>15.48</v>
      </c>
      <c r="C1570" s="1">
        <f t="shared" si="145"/>
        <v>1.3390491519999999</v>
      </c>
      <c r="D1570">
        <f t="shared" si="146"/>
        <v>66952.457599999994</v>
      </c>
      <c r="E1570" s="12">
        <f t="shared" si="148"/>
        <v>157872.67697422858</v>
      </c>
      <c r="F1570" s="1"/>
      <c r="G1570" s="4"/>
      <c r="H1570" s="4">
        <f t="shared" si="149"/>
        <v>140083.18185727054</v>
      </c>
      <c r="I1570">
        <f xml:space="preserve">          IF($B1570&lt;=$B$9,        $D1570-$B$7*$B$6-$J$18*($D1570-$B$6), $J$16)</f>
        <v>58502.299382475059</v>
      </c>
      <c r="J1570">
        <f t="shared" si="147"/>
        <v>6.3852197056818847</v>
      </c>
      <c r="K1570">
        <f>IF(B1570&lt;=$B$9, EXP(-($B$5*B1570))*($B$7*$B$6+$J$18*(D1570-$B$6))*$B$20, "")</f>
        <v>49.154591392718892</v>
      </c>
      <c r="L1570" t="str">
        <f>IF(B1570&lt;=$B$9, "", EXP(-($B$5*B1570))*$B$20)</f>
        <v/>
      </c>
    </row>
    <row r="1571" spans="1:12" x14ac:dyDescent="0.25">
      <c r="A1571">
        <f t="shared" si="144"/>
        <v>40.49</v>
      </c>
      <c r="B1571">
        <v>15.49</v>
      </c>
      <c r="C1571" s="1">
        <f t="shared" si="145"/>
        <v>1.3391721379999999</v>
      </c>
      <c r="D1571">
        <f t="shared" si="146"/>
        <v>66958.606899999999</v>
      </c>
      <c r="E1571" s="12">
        <f t="shared" si="148"/>
        <v>158028.80823186957</v>
      </c>
      <c r="F1571" s="1"/>
      <c r="G1571" s="4"/>
      <c r="H1571" s="4">
        <f t="shared" si="149"/>
        <v>140216.71255309583</v>
      </c>
      <c r="I1571">
        <f xml:space="preserve">          IF($B1571&lt;=$B$9,        $D1571-$B$7*$B$6-$J$18*($D1571-$B$6), $J$16)</f>
        <v>58507.197179098526</v>
      </c>
      <c r="J1571">
        <f t="shared" si="147"/>
        <v>6.383033950541237</v>
      </c>
      <c r="K1571">
        <f>IF(B1571&lt;=$B$9, EXP(-($B$5*B1571))*($B$7*$B$6+$J$18*(D1571-$B$6))*$B$20, "")</f>
        <v>49.144667746803044</v>
      </c>
      <c r="L1571" t="str">
        <f>IF(B1571&lt;=$B$9, "", EXP(-($B$5*B1571))*$B$20)</f>
        <v/>
      </c>
    </row>
    <row r="1572" spans="1:12" x14ac:dyDescent="0.25">
      <c r="A1572">
        <f t="shared" si="144"/>
        <v>40.5</v>
      </c>
      <c r="B1572">
        <v>15.500000000000002</v>
      </c>
      <c r="C1572" s="1">
        <f t="shared" si="145"/>
        <v>1.3392950000000001</v>
      </c>
      <c r="D1572">
        <f t="shared" si="146"/>
        <v>66964.75</v>
      </c>
      <c r="E1572" s="12">
        <f t="shared" si="148"/>
        <v>158185.01256475071</v>
      </c>
      <c r="F1572" s="1"/>
      <c r="G1572" s="4"/>
      <c r="H1572" s="4">
        <f t="shared" si="149"/>
        <v>140350.30249969842</v>
      </c>
      <c r="I1572">
        <f xml:space="preserve">          IF($B1572&lt;=$B$9,        $D1572-$B$7*$B$6-$J$18*($D1572-$B$6), $J$16)</f>
        <v>58512.090037543814</v>
      </c>
      <c r="J1572">
        <f t="shared" si="147"/>
        <v>6.3808488901134242</v>
      </c>
      <c r="K1572">
        <f>IF(B1572&lt;=$B$9, EXP(-($B$5*B1572))*($B$7*$B$6+$J$18*(D1572-$B$6))*$B$20, "")</f>
        <v>49.134737692008997</v>
      </c>
      <c r="L1572" t="str">
        <f>IF(B1572&lt;=$B$9, "", EXP(-($B$5*B1572))*$B$20)</f>
        <v/>
      </c>
    </row>
    <row r="1573" spans="1:12" x14ac:dyDescent="0.25">
      <c r="A1573">
        <f t="shared" si="144"/>
        <v>40.510000000000005</v>
      </c>
      <c r="B1573">
        <v>15.510000000000002</v>
      </c>
      <c r="C1573" s="1">
        <f t="shared" si="145"/>
        <v>1.3394177379999999</v>
      </c>
      <c r="D1573">
        <f t="shared" si="146"/>
        <v>66970.886899999998</v>
      </c>
      <c r="E1573" s="12">
        <f t="shared" si="148"/>
        <v>158341.28997984837</v>
      </c>
      <c r="F1573" s="1"/>
      <c r="G1573" s="4"/>
      <c r="H1573" s="4">
        <f t="shared" si="149"/>
        <v>140483.95170519786</v>
      </c>
      <c r="I1573">
        <f xml:space="preserve">          IF($B1573&lt;=$B$9,        $D1573-$B$7*$B$6-$J$18*($D1573-$B$6), $J$16)</f>
        <v>58516.977957810916</v>
      </c>
      <c r="J1573">
        <f t="shared" si="147"/>
        <v>6.3786645242114721</v>
      </c>
      <c r="K1573">
        <f>IF(B1573&lt;=$B$9, EXP(-($B$5*B1573))*($B$7*$B$6+$J$18*(D1573-$B$6))*$B$20, "")</f>
        <v>49.124801236604135</v>
      </c>
      <c r="L1573" t="str">
        <f>IF(B1573&lt;=$B$9, "", EXP(-($B$5*B1573))*$B$20)</f>
        <v/>
      </c>
    </row>
    <row r="1574" spans="1:12" x14ac:dyDescent="0.25">
      <c r="A1574">
        <f t="shared" si="144"/>
        <v>40.520000000000003</v>
      </c>
      <c r="B1574">
        <v>15.520000000000001</v>
      </c>
      <c r="C1574" s="1">
        <f t="shared" si="145"/>
        <v>1.339540352</v>
      </c>
      <c r="D1574">
        <f t="shared" si="146"/>
        <v>66977.017600000006</v>
      </c>
      <c r="E1574" s="12">
        <f t="shared" si="148"/>
        <v>158497.64048414133</v>
      </c>
      <c r="F1574" s="1"/>
      <c r="G1574" s="4"/>
      <c r="H1574" s="4">
        <f t="shared" si="149"/>
        <v>140617.66017771658</v>
      </c>
      <c r="I1574">
        <f xml:space="preserve">          IF($B1574&lt;=$B$9,        $D1574-$B$7*$B$6-$J$18*($D1574-$B$6), $J$16)</f>
        <v>58521.860939899852</v>
      </c>
      <c r="J1574">
        <f t="shared" si="147"/>
        <v>6.3764808526484167</v>
      </c>
      <c r="K1574">
        <f>IF(B1574&lt;=$B$9, EXP(-($B$5*B1574))*($B$7*$B$6+$J$18*(D1574-$B$6))*$B$20, "")</f>
        <v>49.114858388850017</v>
      </c>
      <c r="L1574" t="str">
        <f>IF(B1574&lt;=$B$9, "", EXP(-($B$5*B1574))*$B$20)</f>
        <v/>
      </c>
    </row>
    <row r="1575" spans="1:12" x14ac:dyDescent="0.25">
      <c r="A1575">
        <f t="shared" si="144"/>
        <v>40.53</v>
      </c>
      <c r="B1575">
        <v>15.530000000000001</v>
      </c>
      <c r="C1575" s="1">
        <f t="shared" si="145"/>
        <v>1.3396628420000001</v>
      </c>
      <c r="D1575">
        <f t="shared" si="146"/>
        <v>66983.142099999997</v>
      </c>
      <c r="E1575" s="12">
        <f t="shared" si="148"/>
        <v>158654.06408461079</v>
      </c>
      <c r="F1575" s="1"/>
      <c r="G1575" s="4"/>
      <c r="H1575" s="4">
        <f t="shared" si="149"/>
        <v>140751.42792537977</v>
      </c>
      <c r="I1575">
        <f xml:space="preserve">          IF($B1575&lt;=$B$9,        $D1575-$B$7*$B$6-$J$18*($D1575-$B$6), $J$16)</f>
        <v>58526.738983810603</v>
      </c>
      <c r="J1575">
        <f t="shared" si="147"/>
        <v>6.3742978752373096</v>
      </c>
      <c r="K1575">
        <f>IF(B1575&lt;=$B$9, EXP(-($B$5*B1575))*($B$7*$B$6+$J$18*(D1575-$B$6))*$B$20, "")</f>
        <v>49.104909157002211</v>
      </c>
      <c r="L1575" t="str">
        <f>IF(B1575&lt;=$B$9, "", EXP(-($B$5*B1575))*$B$20)</f>
        <v/>
      </c>
    </row>
    <row r="1576" spans="1:12" x14ac:dyDescent="0.25">
      <c r="A1576">
        <f t="shared" si="144"/>
        <v>40.54</v>
      </c>
      <c r="B1576">
        <v>15.540000000000001</v>
      </c>
      <c r="C1576" s="1">
        <f t="shared" si="145"/>
        <v>1.3397852080000001</v>
      </c>
      <c r="D1576">
        <f t="shared" si="146"/>
        <v>66989.260399999999</v>
      </c>
      <c r="E1576" s="12">
        <f t="shared" si="148"/>
        <v>158810.5607882404</v>
      </c>
      <c r="F1576" s="1"/>
      <c r="G1576" s="4"/>
      <c r="H1576" s="4">
        <f t="shared" si="149"/>
        <v>140885.25495631556</v>
      </c>
      <c r="I1576">
        <f xml:space="preserve">          IF($B1576&lt;=$B$9,        $D1576-$B$7*$B$6-$J$18*($D1576-$B$6), $J$16)</f>
        <v>58531.612089543174</v>
      </c>
      <c r="J1576">
        <f t="shared" si="147"/>
        <v>6.3721155917912142</v>
      </c>
      <c r="K1576">
        <f>IF(B1576&lt;=$B$9, EXP(-($B$5*B1576))*($B$7*$B$6+$J$18*(D1576-$B$6))*$B$20, "")</f>
        <v>49.094953549310475</v>
      </c>
      <c r="L1576" t="str">
        <f>IF(B1576&lt;=$B$9, "", EXP(-($B$5*B1576))*$B$20)</f>
        <v/>
      </c>
    </row>
    <row r="1577" spans="1:12" x14ac:dyDescent="0.25">
      <c r="A1577">
        <f t="shared" si="144"/>
        <v>40.549999999999997</v>
      </c>
      <c r="B1577">
        <v>15.55</v>
      </c>
      <c r="C1577" s="1">
        <f t="shared" si="145"/>
        <v>1.3399074499999999</v>
      </c>
      <c r="D1577">
        <f t="shared" si="146"/>
        <v>66995.372499999998</v>
      </c>
      <c r="E1577" s="12">
        <f t="shared" si="148"/>
        <v>158967.13060201629</v>
      </c>
      <c r="F1577" s="1"/>
      <c r="G1577" s="4"/>
      <c r="H1577" s="4">
        <f t="shared" si="149"/>
        <v>141019.14127865483</v>
      </c>
      <c r="I1577">
        <f xml:space="preserve">          IF($B1577&lt;=$B$9,        $D1577-$B$7*$B$6-$J$18*($D1577-$B$6), $J$16)</f>
        <v>58536.480257097573</v>
      </c>
      <c r="J1577">
        <f t="shared" si="147"/>
        <v>6.3699340021232089</v>
      </c>
      <c r="K1577">
        <f>IF(B1577&lt;=$B$9, EXP(-($B$5*B1577))*($B$7*$B$6+$J$18*(D1577-$B$6))*$B$20, "")</f>
        <v>49.084991574018616</v>
      </c>
      <c r="L1577" t="str">
        <f>IF(B1577&lt;=$B$9, "", EXP(-($B$5*B1577))*$B$20)</f>
        <v/>
      </c>
    </row>
    <row r="1578" spans="1:12" x14ac:dyDescent="0.25">
      <c r="A1578">
        <f t="shared" si="144"/>
        <v>40.56</v>
      </c>
      <c r="B1578">
        <v>15.56</v>
      </c>
      <c r="C1578" s="1">
        <f t="shared" si="145"/>
        <v>1.3400295680000001</v>
      </c>
      <c r="D1578">
        <f t="shared" si="146"/>
        <v>67001.478400000007</v>
      </c>
      <c r="E1578" s="12">
        <f t="shared" si="148"/>
        <v>159123.77353292701</v>
      </c>
      <c r="F1578" s="1"/>
      <c r="G1578" s="4"/>
      <c r="H1578" s="4">
        <f t="shared" si="149"/>
        <v>141153.08690053137</v>
      </c>
      <c r="I1578">
        <f xml:space="preserve">          IF($B1578&lt;=$B$9,        $D1578-$B$7*$B$6-$J$18*($D1578-$B$6), $J$16)</f>
        <v>58541.343486473801</v>
      </c>
      <c r="J1578">
        <f t="shared" si="147"/>
        <v>6.3677531060463872</v>
      </c>
      <c r="K1578">
        <f>IF(B1578&lt;=$B$9, EXP(-($B$5*B1578))*($B$7*$B$6+$J$18*(D1578-$B$6))*$B$20, "")</f>
        <v>49.075023239364619</v>
      </c>
      <c r="L1578" t="str">
        <f>IF(B1578&lt;=$B$9, "", EXP(-($B$5*B1578))*$B$20)</f>
        <v/>
      </c>
    </row>
    <row r="1579" spans="1:12" x14ac:dyDescent="0.25">
      <c r="A1579">
        <f t="shared" si="144"/>
        <v>40.57</v>
      </c>
      <c r="B1579">
        <v>15.57</v>
      </c>
      <c r="C1579" s="1">
        <f t="shared" si="145"/>
        <v>1.340151562</v>
      </c>
      <c r="D1579">
        <f t="shared" si="146"/>
        <v>67007.578099999999</v>
      </c>
      <c r="E1579" s="12">
        <f t="shared" si="148"/>
        <v>159280.48958796353</v>
      </c>
      <c r="F1579" s="1"/>
      <c r="G1579" s="4"/>
      <c r="H1579" s="4">
        <f t="shared" si="149"/>
        <v>141287.09183008183</v>
      </c>
      <c r="I1579">
        <f xml:space="preserve">          IF($B1579&lt;=$B$9,        $D1579-$B$7*$B$6-$J$18*($D1579-$B$6), $J$16)</f>
        <v>58546.201777671835</v>
      </c>
      <c r="J1579">
        <f t="shared" si="147"/>
        <v>6.3655729033738542</v>
      </c>
      <c r="K1579">
        <f>IF(B1579&lt;=$B$9, EXP(-($B$5*B1579))*($B$7*$B$6+$J$18*(D1579-$B$6))*$B$20, "")</f>
        <v>49.065048553580503</v>
      </c>
      <c r="L1579" t="str">
        <f>IF(B1579&lt;=$B$9, "", EXP(-($B$5*B1579))*$B$20)</f>
        <v/>
      </c>
    </row>
    <row r="1580" spans="1:12" x14ac:dyDescent="0.25">
      <c r="A1580">
        <f t="shared" si="144"/>
        <v>40.58</v>
      </c>
      <c r="B1580">
        <v>15.580000000000002</v>
      </c>
      <c r="C1580" s="1">
        <f t="shared" si="145"/>
        <v>1.3402734319999998</v>
      </c>
      <c r="D1580">
        <f t="shared" si="146"/>
        <v>67013.671599999987</v>
      </c>
      <c r="E1580" s="12">
        <f t="shared" si="148"/>
        <v>159437.2787741193</v>
      </c>
      <c r="F1580" s="1"/>
      <c r="G1580" s="4"/>
      <c r="H1580" s="4">
        <f t="shared" si="149"/>
        <v>141421.15607544564</v>
      </c>
      <c r="I1580">
        <f xml:space="preserve">          IF($B1580&lt;=$B$9,        $D1580-$B$7*$B$6-$J$18*($D1580-$B$6), $J$16)</f>
        <v>58551.055130691697</v>
      </c>
      <c r="J1580">
        <f t="shared" si="147"/>
        <v>6.3633933939187264</v>
      </c>
      <c r="K1580">
        <f>IF(B1580&lt;=$B$9, EXP(-($B$5*B1580))*($B$7*$B$6+$J$18*(D1580-$B$6))*$B$20, "")</f>
        <v>49.055067524892479</v>
      </c>
      <c r="L1580" t="str">
        <f>IF(B1580&lt;=$B$9, "", EXP(-($B$5*B1580))*$B$20)</f>
        <v/>
      </c>
    </row>
    <row r="1581" spans="1:12" x14ac:dyDescent="0.25">
      <c r="A1581">
        <f t="shared" si="144"/>
        <v>40.590000000000003</v>
      </c>
      <c r="B1581">
        <v>15.590000000000002</v>
      </c>
      <c r="C1581" s="1">
        <f t="shared" si="145"/>
        <v>1.3403951780000001</v>
      </c>
      <c r="D1581">
        <f t="shared" si="146"/>
        <v>67019.758900000001</v>
      </c>
      <c r="E1581" s="12">
        <f t="shared" si="148"/>
        <v>159594.14109839025</v>
      </c>
      <c r="F1581" s="1"/>
      <c r="G1581" s="4"/>
      <c r="H1581" s="4">
        <f t="shared" si="149"/>
        <v>141555.27964476513</v>
      </c>
      <c r="I1581">
        <f xml:space="preserve">          IF($B1581&lt;=$B$9,        $D1581-$B$7*$B$6-$J$18*($D1581-$B$6), $J$16)</f>
        <v>58555.903545533394</v>
      </c>
      <c r="J1581">
        <f t="shared" si="147"/>
        <v>6.3612145774941418</v>
      </c>
      <c r="K1581">
        <f>IF(B1581&lt;=$B$9, EXP(-($B$5*B1581))*($B$7*$B$6+$J$18*(D1581-$B$6))*$B$20, "")</f>
        <v>49.045080161520872</v>
      </c>
      <c r="L1581" t="str">
        <f>IF(B1581&lt;=$B$9, "", EXP(-($B$5*B1581))*$B$20)</f>
        <v/>
      </c>
    </row>
    <row r="1582" spans="1:12" x14ac:dyDescent="0.25">
      <c r="A1582">
        <f t="shared" si="144"/>
        <v>40.6</v>
      </c>
      <c r="B1582">
        <v>15.600000000000001</v>
      </c>
      <c r="C1582" s="1">
        <f t="shared" si="145"/>
        <v>1.3405168000000001</v>
      </c>
      <c r="D1582">
        <f t="shared" si="146"/>
        <v>67025.84</v>
      </c>
      <c r="E1582" s="12">
        <f t="shared" si="148"/>
        <v>159751.0765677747</v>
      </c>
      <c r="F1582" s="1"/>
      <c r="G1582" s="4"/>
      <c r="H1582" s="4">
        <f t="shared" si="149"/>
        <v>141689.46254618547</v>
      </c>
      <c r="I1582">
        <f xml:space="preserve">          IF($B1582&lt;=$B$9,        $D1582-$B$7*$B$6-$J$18*($D1582-$B$6), $J$16)</f>
        <v>58560.747022196905</v>
      </c>
      <c r="J1582">
        <f t="shared" si="147"/>
        <v>6.3590364539132453</v>
      </c>
      <c r="K1582">
        <f>IF(B1582&lt;=$B$9, EXP(-($B$5*B1582))*($B$7*$B$6+$J$18*(D1582-$B$6))*$B$20, "")</f>
        <v>49.035086471680088</v>
      </c>
      <c r="L1582" t="str">
        <f>IF(B1582&lt;=$B$9, "", EXP(-($B$5*B1582))*$B$20)</f>
        <v/>
      </c>
    </row>
    <row r="1583" spans="1:12" x14ac:dyDescent="0.25">
      <c r="A1583">
        <f t="shared" si="144"/>
        <v>40.61</v>
      </c>
      <c r="B1583">
        <v>15.610000000000001</v>
      </c>
      <c r="C1583" s="1">
        <f t="shared" si="145"/>
        <v>1.340638298</v>
      </c>
      <c r="D1583">
        <f t="shared" si="146"/>
        <v>67031.914900000003</v>
      </c>
      <c r="E1583" s="12">
        <f t="shared" si="148"/>
        <v>159908.08518927341</v>
      </c>
      <c r="F1583" s="1"/>
      <c r="G1583" s="4"/>
      <c r="H1583" s="4">
        <f t="shared" si="149"/>
        <v>141823.70478785466</v>
      </c>
      <c r="I1583">
        <f xml:space="preserve">          IF($B1583&lt;=$B$9,        $D1583-$B$7*$B$6-$J$18*($D1583-$B$6), $J$16)</f>
        <v>58565.585560682244</v>
      </c>
      <c r="J1583">
        <f t="shared" si="147"/>
        <v>6.356859022989199</v>
      </c>
      <c r="K1583">
        <f>IF(B1583&lt;=$B$9, EXP(-($B$5*B1583))*($B$7*$B$6+$J$18*(D1583-$B$6))*$B$20, "")</f>
        <v>49.025086463578731</v>
      </c>
      <c r="L1583" t="str">
        <f>IF(B1583&lt;=$B$9, "", EXP(-($B$5*B1583))*$B$20)</f>
        <v/>
      </c>
    </row>
    <row r="1584" spans="1:12" x14ac:dyDescent="0.25">
      <c r="A1584">
        <f t="shared" si="144"/>
        <v>40.620000000000005</v>
      </c>
      <c r="B1584">
        <v>15.620000000000001</v>
      </c>
      <c r="C1584" s="1">
        <f t="shared" si="145"/>
        <v>1.3407596719999999</v>
      </c>
      <c r="D1584">
        <f t="shared" si="146"/>
        <v>67037.983599999992</v>
      </c>
      <c r="E1584" s="12">
        <f t="shared" si="148"/>
        <v>160065.16696988966</v>
      </c>
      <c r="F1584" s="1"/>
      <c r="G1584" s="4"/>
      <c r="H1584" s="4">
        <f t="shared" si="149"/>
        <v>141958.00637792359</v>
      </c>
      <c r="I1584">
        <f xml:space="preserve">          IF($B1584&lt;=$B$9,        $D1584-$B$7*$B$6-$J$18*($D1584-$B$6), $J$16)</f>
        <v>58570.41916098939</v>
      </c>
      <c r="J1584">
        <f t="shared" si="147"/>
        <v>6.3546822845351763</v>
      </c>
      <c r="K1584">
        <f>IF(B1584&lt;=$B$9, EXP(-($B$5*B1584))*($B$7*$B$6+$J$18*(D1584-$B$6))*$B$20, "")</f>
        <v>49.015080145419461</v>
      </c>
      <c r="L1584" t="str">
        <f>IF(B1584&lt;=$B$9, "", EXP(-($B$5*B1584))*$B$20)</f>
        <v/>
      </c>
    </row>
    <row r="1585" spans="1:12" x14ac:dyDescent="0.25">
      <c r="A1585">
        <f t="shared" si="144"/>
        <v>40.630000000000003</v>
      </c>
      <c r="B1585">
        <v>15.63</v>
      </c>
      <c r="C1585" s="1">
        <f t="shared" si="145"/>
        <v>1.340880922</v>
      </c>
      <c r="D1585">
        <f t="shared" si="146"/>
        <v>67044.046099999992</v>
      </c>
      <c r="E1585" s="12">
        <f t="shared" si="148"/>
        <v>160222.32191662912</v>
      </c>
      <c r="F1585" s="1"/>
      <c r="G1585" s="4"/>
      <c r="H1585" s="4">
        <f t="shared" si="149"/>
        <v>142092.36732454598</v>
      </c>
      <c r="I1585">
        <f xml:space="preserve">          IF($B1585&lt;=$B$9,        $D1585-$B$7*$B$6-$J$18*($D1585-$B$6), $J$16)</f>
        <v>58575.24782311837</v>
      </c>
      <c r="J1585">
        <f t="shared" si="147"/>
        <v>6.3525062383643691</v>
      </c>
      <c r="K1585">
        <f>IF(B1585&lt;=$B$9, EXP(-($B$5*B1585))*($B$7*$B$6+$J$18*(D1585-$B$6))*$B$20, "")</f>
        <v>49.005067525399163</v>
      </c>
      <c r="L1585" t="str">
        <f>IF(B1585&lt;=$B$9, "", EXP(-($B$5*B1585))*$B$20)</f>
        <v/>
      </c>
    </row>
    <row r="1586" spans="1:12" x14ac:dyDescent="0.25">
      <c r="A1586">
        <f t="shared" si="144"/>
        <v>40.64</v>
      </c>
      <c r="B1586">
        <v>15.64</v>
      </c>
      <c r="C1586" s="1">
        <f t="shared" si="145"/>
        <v>1.341002048</v>
      </c>
      <c r="D1586">
        <f t="shared" si="146"/>
        <v>67050.102400000003</v>
      </c>
      <c r="E1586" s="12">
        <f t="shared" si="148"/>
        <v>160379.55003649995</v>
      </c>
      <c r="F1586" s="1"/>
      <c r="G1586" s="4"/>
      <c r="H1586" s="4">
        <f t="shared" si="149"/>
        <v>142226.7876358784</v>
      </c>
      <c r="I1586">
        <f xml:space="preserve">          IF($B1586&lt;=$B$9,        $D1586-$B$7*$B$6-$J$18*($D1586-$B$6), $J$16)</f>
        <v>58580.071547069179</v>
      </c>
      <c r="J1586">
        <f t="shared" si="147"/>
        <v>6.3503308842899759</v>
      </c>
      <c r="K1586">
        <f>IF(B1586&lt;=$B$9, EXP(-($B$5*B1586))*($B$7*$B$6+$J$18*(D1586-$B$6))*$B$20, "")</f>
        <v>48.995048611708818</v>
      </c>
      <c r="L1586" t="str">
        <f>IF(B1586&lt;=$B$9, "", EXP(-($B$5*B1586))*$B$20)</f>
        <v/>
      </c>
    </row>
    <row r="1587" spans="1:12" x14ac:dyDescent="0.25">
      <c r="A1587">
        <f t="shared" si="144"/>
        <v>40.65</v>
      </c>
      <c r="B1587">
        <v>15.65</v>
      </c>
      <c r="C1587" s="1">
        <f t="shared" si="145"/>
        <v>1.34112305</v>
      </c>
      <c r="D1587">
        <f t="shared" si="146"/>
        <v>67056.152499999997</v>
      </c>
      <c r="E1587" s="12">
        <f t="shared" si="148"/>
        <v>160536.85133651271</v>
      </c>
      <c r="F1587" s="1"/>
      <c r="G1587" s="4"/>
      <c r="H1587" s="4">
        <f t="shared" si="149"/>
        <v>142361.26732008025</v>
      </c>
      <c r="I1587">
        <f xml:space="preserve">          IF($B1587&lt;=$B$9,        $D1587-$B$7*$B$6-$J$18*($D1587-$B$6), $J$16)</f>
        <v>58584.890332841802</v>
      </c>
      <c r="J1587">
        <f t="shared" si="147"/>
        <v>6.3481562221252199</v>
      </c>
      <c r="K1587">
        <f>IF(B1587&lt;=$B$9, EXP(-($B$5*B1587))*($B$7*$B$6+$J$18*(D1587-$B$6))*$B$20, "")</f>
        <v>48.985023412533522</v>
      </c>
      <c r="L1587" t="str">
        <f>IF(B1587&lt;=$B$9, "", EXP(-($B$5*B1587))*$B$20)</f>
        <v/>
      </c>
    </row>
    <row r="1588" spans="1:12" x14ac:dyDescent="0.25">
      <c r="A1588">
        <f t="shared" si="144"/>
        <v>40.659999999999997</v>
      </c>
      <c r="B1588">
        <v>15.66</v>
      </c>
      <c r="C1588" s="1">
        <f t="shared" si="145"/>
        <v>1.3412439279999999</v>
      </c>
      <c r="D1588">
        <f t="shared" si="146"/>
        <v>67062.196400000001</v>
      </c>
      <c r="E1588" s="12">
        <f t="shared" si="148"/>
        <v>160694.22582368049</v>
      </c>
      <c r="F1588" s="1"/>
      <c r="G1588" s="4"/>
      <c r="H1588" s="4">
        <f t="shared" si="149"/>
        <v>142495.80638531386</v>
      </c>
      <c r="I1588">
        <f xml:space="preserve">          IF($B1588&lt;=$B$9,        $D1588-$B$7*$B$6-$J$18*($D1588-$B$6), $J$16)</f>
        <v>58589.704180436252</v>
      </c>
      <c r="J1588">
        <f t="shared" si="147"/>
        <v>6.3459822516833313</v>
      </c>
      <c r="K1588">
        <f>IF(B1588&lt;=$B$9, EXP(-($B$5*B1588))*($B$7*$B$6+$J$18*(D1588-$B$6))*$B$20, "")</f>
        <v>48.974991936052582</v>
      </c>
      <c r="L1588" t="str">
        <f>IF(B1588&lt;=$B$9, "", EXP(-($B$5*B1588))*$B$20)</f>
        <v/>
      </c>
    </row>
    <row r="1589" spans="1:12" x14ac:dyDescent="0.25">
      <c r="A1589">
        <f t="shared" si="144"/>
        <v>40.67</v>
      </c>
      <c r="B1589">
        <v>15.670000000000002</v>
      </c>
      <c r="C1589" s="1">
        <f t="shared" si="145"/>
        <v>1.341364682</v>
      </c>
      <c r="D1589">
        <f t="shared" si="146"/>
        <v>67068.234100000001</v>
      </c>
      <c r="E1589" s="12">
        <f t="shared" si="148"/>
        <v>160851.67350501879</v>
      </c>
      <c r="F1589" s="1"/>
      <c r="G1589" s="4"/>
      <c r="H1589" s="4">
        <f t="shared" si="149"/>
        <v>142630.40483974435</v>
      </c>
      <c r="I1589">
        <f xml:space="preserve">          IF($B1589&lt;=$B$9,        $D1589-$B$7*$B$6-$J$18*($D1589-$B$6), $J$16)</f>
        <v>58594.513089852524</v>
      </c>
      <c r="J1589">
        <f t="shared" si="147"/>
        <v>6.3438089727775528</v>
      </c>
      <c r="K1589">
        <f>IF(B1589&lt;=$B$9, EXP(-($B$5*B1589))*($B$7*$B$6+$J$18*(D1589-$B$6))*$B$20, "")</f>
        <v>48.964954190439414</v>
      </c>
      <c r="L1589" t="str">
        <f>IF(B1589&lt;=$B$9, "", EXP(-($B$5*B1589))*$B$20)</f>
        <v/>
      </c>
    </row>
    <row r="1590" spans="1:12" x14ac:dyDescent="0.25">
      <c r="A1590">
        <f t="shared" si="144"/>
        <v>40.68</v>
      </c>
      <c r="B1590">
        <v>15.680000000000001</v>
      </c>
      <c r="C1590" s="1">
        <f t="shared" si="145"/>
        <v>1.3414853120000001</v>
      </c>
      <c r="D1590">
        <f t="shared" si="146"/>
        <v>67074.265599999999</v>
      </c>
      <c r="E1590" s="12">
        <f t="shared" si="148"/>
        <v>161009.19438754555</v>
      </c>
      <c r="F1590" s="1"/>
      <c r="G1590" s="4"/>
      <c r="H1590" s="4">
        <f t="shared" si="149"/>
        <v>142765.06269153973</v>
      </c>
      <c r="I1590">
        <f xml:space="preserve">          IF($B1590&lt;=$B$9,        $D1590-$B$7*$B$6-$J$18*($D1590-$B$6), $J$16)</f>
        <v>58599.317061090616</v>
      </c>
      <c r="J1590">
        <f t="shared" si="147"/>
        <v>6.3416363852211477</v>
      </c>
      <c r="K1590">
        <f>IF(B1590&lt;=$B$9, EXP(-($B$5*B1590))*($B$7*$B$6+$J$18*(D1590-$B$6))*$B$20, "")</f>
        <v>48.954910183861607</v>
      </c>
      <c r="L1590" t="str">
        <f>IF(B1590&lt;=$B$9, "", EXP(-($B$5*B1590))*$B$20)</f>
        <v/>
      </c>
    </row>
    <row r="1591" spans="1:12" x14ac:dyDescent="0.25">
      <c r="A1591">
        <f t="shared" si="144"/>
        <v>40.69</v>
      </c>
      <c r="B1591">
        <v>15.690000000000001</v>
      </c>
      <c r="C1591" s="1">
        <f t="shared" si="145"/>
        <v>1.3416058179999999</v>
      </c>
      <c r="D1591">
        <f t="shared" si="146"/>
        <v>67080.290899999993</v>
      </c>
      <c r="E1591" s="12">
        <f t="shared" si="148"/>
        <v>161166.78847828117</v>
      </c>
      <c r="F1591" s="1"/>
      <c r="G1591" s="4"/>
      <c r="H1591" s="4">
        <f t="shared" si="149"/>
        <v>142899.77994887086</v>
      </c>
      <c r="I1591">
        <f xml:space="preserve">          IF($B1591&lt;=$B$9,        $D1591-$B$7*$B$6-$J$18*($D1591-$B$6), $J$16)</f>
        <v>58604.11609415053</v>
      </c>
      <c r="J1591">
        <f t="shared" si="147"/>
        <v>6.3394644888273897</v>
      </c>
      <c r="K1591">
        <f>IF(B1591&lt;=$B$9, EXP(-($B$5*B1591))*($B$7*$B$6+$J$18*(D1591-$B$6))*$B$20, "")</f>
        <v>48.944859924480888</v>
      </c>
      <c r="L1591" t="str">
        <f>IF(B1591&lt;=$B$9, "", EXP(-($B$5*B1591))*$B$20)</f>
        <v/>
      </c>
    </row>
    <row r="1592" spans="1:12" x14ac:dyDescent="0.25">
      <c r="A1592">
        <f t="shared" si="144"/>
        <v>40.700000000000003</v>
      </c>
      <c r="B1592">
        <v>15.700000000000001</v>
      </c>
      <c r="C1592" s="1">
        <f t="shared" si="145"/>
        <v>1.3417262000000001</v>
      </c>
      <c r="D1592">
        <f t="shared" si="146"/>
        <v>67086.31</v>
      </c>
      <c r="E1592" s="12">
        <f t="shared" si="148"/>
        <v>161324.45578424857</v>
      </c>
      <c r="F1592" s="1"/>
      <c r="G1592" s="4"/>
      <c r="H1592" s="4">
        <f t="shared" si="149"/>
        <v>143034.55661991145</v>
      </c>
      <c r="I1592">
        <f xml:space="preserve">          IF($B1592&lt;=$B$9,        $D1592-$B$7*$B$6-$J$18*($D1592-$B$6), $J$16)</f>
        <v>58608.910189032271</v>
      </c>
      <c r="J1592">
        <f t="shared" si="147"/>
        <v>6.3372932834095677</v>
      </c>
      <c r="K1592">
        <f>IF(B1592&lt;=$B$9, EXP(-($B$5*B1592))*($B$7*$B$6+$J$18*(D1592-$B$6))*$B$20, "")</f>
        <v>48.934803420453193</v>
      </c>
      <c r="L1592" t="str">
        <f>IF(B1592&lt;=$B$9, "", EXP(-($B$5*B1592))*$B$20)</f>
        <v/>
      </c>
    </row>
    <row r="1593" spans="1:12" x14ac:dyDescent="0.25">
      <c r="A1593">
        <f t="shared" si="144"/>
        <v>40.71</v>
      </c>
      <c r="B1593">
        <v>15.71</v>
      </c>
      <c r="C1593" s="1">
        <f t="shared" si="145"/>
        <v>1.341846458</v>
      </c>
      <c r="D1593">
        <f t="shared" si="146"/>
        <v>67092.322899999999</v>
      </c>
      <c r="E1593" s="12">
        <f t="shared" si="148"/>
        <v>161482.19631247304</v>
      </c>
      <c r="F1593" s="1"/>
      <c r="G1593" s="4"/>
      <c r="H1593" s="4">
        <f t="shared" si="149"/>
        <v>143169.3927128381</v>
      </c>
      <c r="I1593">
        <f xml:space="preserve">          IF($B1593&lt;=$B$9,        $D1593-$B$7*$B$6-$J$18*($D1593-$B$6), $J$16)</f>
        <v>58613.699345735833</v>
      </c>
      <c r="J1593">
        <f t="shared" si="147"/>
        <v>6.3351227687809848</v>
      </c>
      <c r="K1593">
        <f>IF(B1593&lt;=$B$9, EXP(-($B$5*B1593))*($B$7*$B$6+$J$18*(D1593-$B$6))*$B$20, "")</f>
        <v>48.924740679928561</v>
      </c>
      <c r="L1593" t="str">
        <f>IF(B1593&lt;=$B$9, "", EXP(-($B$5*B1593))*$B$20)</f>
        <v/>
      </c>
    </row>
    <row r="1594" spans="1:12" x14ac:dyDescent="0.25">
      <c r="A1594">
        <f t="shared" si="144"/>
        <v>40.72</v>
      </c>
      <c r="B1594">
        <v>15.72</v>
      </c>
      <c r="C1594" s="1">
        <f t="shared" si="145"/>
        <v>1.3419665919999999</v>
      </c>
      <c r="D1594">
        <f t="shared" si="146"/>
        <v>67098.329599999997</v>
      </c>
      <c r="E1594" s="12">
        <f t="shared" si="148"/>
        <v>161640.01006998241</v>
      </c>
      <c r="F1594" s="1"/>
      <c r="G1594" s="4"/>
      <c r="H1594" s="4">
        <f t="shared" si="149"/>
        <v>143304.28823583023</v>
      </c>
      <c r="I1594">
        <f xml:space="preserve">          IF($B1594&lt;=$B$9,        $D1594-$B$7*$B$6-$J$18*($D1594-$B$6), $J$16)</f>
        <v>58618.483564261216</v>
      </c>
      <c r="J1594">
        <f t="shared" si="147"/>
        <v>6.3329529447549593</v>
      </c>
      <c r="K1594">
        <f>IF(B1594&lt;=$B$9, EXP(-($B$5*B1594))*($B$7*$B$6+$J$18*(D1594-$B$6))*$B$20, "")</f>
        <v>48.914671711051255</v>
      </c>
      <c r="L1594" t="str">
        <f>IF(B1594&lt;=$B$9, "", EXP(-($B$5*B1594))*$B$20)</f>
        <v/>
      </c>
    </row>
    <row r="1595" spans="1:12" x14ac:dyDescent="0.25">
      <c r="A1595">
        <f t="shared" si="144"/>
        <v>40.730000000000004</v>
      </c>
      <c r="B1595">
        <v>15.73</v>
      </c>
      <c r="C1595" s="1">
        <f t="shared" si="145"/>
        <v>1.342086602</v>
      </c>
      <c r="D1595">
        <f t="shared" si="146"/>
        <v>67104.330099999992</v>
      </c>
      <c r="E1595" s="12">
        <f t="shared" si="148"/>
        <v>161797.89706380691</v>
      </c>
      <c r="F1595" s="1"/>
      <c r="G1595" s="4"/>
      <c r="H1595" s="4">
        <f t="shared" si="149"/>
        <v>143439.24319707017</v>
      </c>
      <c r="I1595">
        <f xml:space="preserve">          IF($B1595&lt;=$B$9,        $D1595-$B$7*$B$6-$J$18*($D1595-$B$6), $J$16)</f>
        <v>58623.26284460842</v>
      </c>
      <c r="J1595">
        <f t="shared" si="147"/>
        <v>6.3307838111448236</v>
      </c>
      <c r="K1595">
        <f>IF(B1595&lt;=$B$9, EXP(-($B$5*B1595))*($B$7*$B$6+$J$18*(D1595-$B$6))*$B$20, "")</f>
        <v>48.904596521959661</v>
      </c>
      <c r="L1595" t="str">
        <f>IF(B1595&lt;=$B$9, "", EXP(-($B$5*B1595))*$B$20)</f>
        <v/>
      </c>
    </row>
    <row r="1596" spans="1:12" x14ac:dyDescent="0.25">
      <c r="A1596">
        <f t="shared" si="144"/>
        <v>40.74</v>
      </c>
      <c r="B1596">
        <v>15.74</v>
      </c>
      <c r="C1596" s="1">
        <f t="shared" si="145"/>
        <v>1.342206488</v>
      </c>
      <c r="D1596">
        <f t="shared" si="146"/>
        <v>67110.324399999998</v>
      </c>
      <c r="E1596" s="12">
        <f t="shared" si="148"/>
        <v>161955.85730097926</v>
      </c>
      <c r="F1596" s="1"/>
      <c r="G1596" s="4"/>
      <c r="H1596" s="4">
        <f t="shared" si="149"/>
        <v>143574.25760474306</v>
      </c>
      <c r="I1596">
        <f xml:space="preserve">          IF($B1596&lt;=$B$9,        $D1596-$B$7*$B$6-$J$18*($D1596-$B$6), $J$16)</f>
        <v>58628.037186777452</v>
      </c>
      <c r="J1596">
        <f t="shared" si="147"/>
        <v>6.3286153677639243</v>
      </c>
      <c r="K1596">
        <f>IF(B1596&lt;=$B$9, EXP(-($B$5*B1596))*($B$7*$B$6+$J$18*(D1596-$B$6))*$B$20, "")</f>
        <v>48.894515120786394</v>
      </c>
      <c r="L1596" t="str">
        <f>IF(B1596&lt;=$B$9, "", EXP(-($B$5*B1596))*$B$20)</f>
        <v/>
      </c>
    </row>
    <row r="1597" spans="1:12" x14ac:dyDescent="0.25">
      <c r="A1597">
        <f t="shared" si="144"/>
        <v>40.75</v>
      </c>
      <c r="B1597">
        <v>15.750000000000002</v>
      </c>
      <c r="C1597" s="1">
        <f t="shared" si="145"/>
        <v>1.3423262500000002</v>
      </c>
      <c r="D1597">
        <f t="shared" si="146"/>
        <v>67116.312500000015</v>
      </c>
      <c r="E1597" s="12">
        <f t="shared" si="148"/>
        <v>162113.8907885346</v>
      </c>
      <c r="F1597" s="1"/>
      <c r="G1597" s="4"/>
      <c r="H1597" s="4">
        <f t="shared" si="149"/>
        <v>143709.33146703694</v>
      </c>
      <c r="I1597">
        <f xml:space="preserve">          IF($B1597&lt;=$B$9,        $D1597-$B$7*$B$6-$J$18*($D1597-$B$6), $J$16)</f>
        <v>58632.806590768319</v>
      </c>
      <c r="J1597">
        <f t="shared" si="147"/>
        <v>6.3264476144256241</v>
      </c>
      <c r="K1597">
        <f>IF(B1597&lt;=$B$9, EXP(-($B$5*B1597))*($B$7*$B$6+$J$18*(D1597-$B$6))*$B$20, "")</f>
        <v>48.88442751565821</v>
      </c>
      <c r="L1597" t="str">
        <f>IF(B1597&lt;=$B$9, "", EXP(-($B$5*B1597))*$B$20)</f>
        <v/>
      </c>
    </row>
    <row r="1598" spans="1:12" x14ac:dyDescent="0.25">
      <c r="A1598">
        <f t="shared" si="144"/>
        <v>40.760000000000005</v>
      </c>
      <c r="B1598">
        <v>15.760000000000002</v>
      </c>
      <c r="C1598" s="1">
        <f t="shared" si="145"/>
        <v>1.3424458879999999</v>
      </c>
      <c r="D1598">
        <f t="shared" si="146"/>
        <v>67122.294399999999</v>
      </c>
      <c r="E1598" s="12">
        <f t="shared" si="148"/>
        <v>162271.99753351058</v>
      </c>
      <c r="F1598" s="1"/>
      <c r="G1598" s="4"/>
      <c r="H1598" s="4">
        <f t="shared" si="149"/>
        <v>143844.46479214271</v>
      </c>
      <c r="I1598">
        <f xml:space="preserve">          IF($B1598&lt;=$B$9,        $D1598-$B$7*$B$6-$J$18*($D1598-$B$6), $J$16)</f>
        <v>58637.571056580979</v>
      </c>
      <c r="J1598">
        <f t="shared" si="147"/>
        <v>6.3242805509432989</v>
      </c>
      <c r="K1598">
        <f>IF(B1598&lt;=$B$9, EXP(-($B$5*B1598))*($B$7*$B$6+$J$18*(D1598-$B$6))*$B$20, "")</f>
        <v>48.874333714696022</v>
      </c>
      <c r="L1598" t="str">
        <f>IF(B1598&lt;=$B$9, "", EXP(-($B$5*B1598))*$B$20)</f>
        <v/>
      </c>
    </row>
    <row r="1599" spans="1:12" x14ac:dyDescent="0.25">
      <c r="A1599">
        <f t="shared" si="144"/>
        <v>40.770000000000003</v>
      </c>
      <c r="B1599">
        <v>15.770000000000001</v>
      </c>
      <c r="C1599" s="1">
        <f t="shared" si="145"/>
        <v>1.342565402</v>
      </c>
      <c r="D1599">
        <f t="shared" si="146"/>
        <v>67128.270099999994</v>
      </c>
      <c r="E1599" s="12">
        <f t="shared" si="148"/>
        <v>162430.17754294732</v>
      </c>
      <c r="F1599" s="1"/>
      <c r="G1599" s="4"/>
      <c r="H1599" s="4">
        <f t="shared" si="149"/>
        <v>143979.65758825414</v>
      </c>
      <c r="I1599">
        <f xml:space="preserve">          IF($B1599&lt;=$B$9,        $D1599-$B$7*$B$6-$J$18*($D1599-$B$6), $J$16)</f>
        <v>58642.330584215473</v>
      </c>
      <c r="J1599">
        <f t="shared" si="147"/>
        <v>6.3221141771303406</v>
      </c>
      <c r="K1599">
        <f>IF(B1599&lt;=$B$9, EXP(-($B$5*B1599))*($B$7*$B$6+$J$18*(D1599-$B$6))*$B$20, "")</f>
        <v>48.864233726014994</v>
      </c>
      <c r="L1599" t="str">
        <f>IF(B1599&lt;=$B$9, "", EXP(-($B$5*B1599))*$B$20)</f>
        <v/>
      </c>
    </row>
    <row r="1600" spans="1:12" x14ac:dyDescent="0.25">
      <c r="A1600">
        <f t="shared" si="144"/>
        <v>40.78</v>
      </c>
      <c r="B1600">
        <v>15.780000000000001</v>
      </c>
      <c r="C1600" s="1">
        <f t="shared" si="145"/>
        <v>1.3426847919999998</v>
      </c>
      <c r="D1600">
        <f t="shared" si="146"/>
        <v>67134.239599999986</v>
      </c>
      <c r="E1600" s="12">
        <f t="shared" si="148"/>
        <v>162588.43082388735</v>
      </c>
      <c r="F1600" s="1"/>
      <c r="G1600" s="4"/>
      <c r="H1600" s="4">
        <f t="shared" si="149"/>
        <v>144114.90986356788</v>
      </c>
      <c r="I1600">
        <f xml:space="preserve">          IF($B1600&lt;=$B$9,        $D1600-$B$7*$B$6-$J$18*($D1600-$B$6), $J$16)</f>
        <v>58647.085173671789</v>
      </c>
      <c r="J1600">
        <f t="shared" si="147"/>
        <v>6.319948492800151</v>
      </c>
      <c r="K1600">
        <f>IF(B1600&lt;=$B$9, EXP(-($B$5*B1600))*($B$7*$B$6+$J$18*(D1600-$B$6))*$B$20, "")</f>
        <v>48.854127557724432</v>
      </c>
      <c r="L1600" t="str">
        <f>IF(B1600&lt;=$B$9, "", EXP(-($B$5*B1600))*$B$20)</f>
        <v/>
      </c>
    </row>
    <row r="1601" spans="1:12" x14ac:dyDescent="0.25">
      <c r="A1601">
        <f t="shared" si="144"/>
        <v>40.79</v>
      </c>
      <c r="B1601">
        <v>15.790000000000001</v>
      </c>
      <c r="C1601" s="1">
        <f t="shared" si="145"/>
        <v>1.342804058</v>
      </c>
      <c r="D1601">
        <f t="shared" si="146"/>
        <v>67140.202900000004</v>
      </c>
      <c r="E1601" s="12">
        <f t="shared" si="148"/>
        <v>162746.75738337572</v>
      </c>
      <c r="F1601" s="1"/>
      <c r="G1601" s="4"/>
      <c r="H1601" s="4">
        <f t="shared" si="149"/>
        <v>144250.22162628343</v>
      </c>
      <c r="I1601">
        <f xml:space="preserve">          IF($B1601&lt;=$B$9,        $D1601-$B$7*$B$6-$J$18*($D1601-$B$6), $J$16)</f>
        <v>58651.834824949947</v>
      </c>
      <c r="J1601">
        <f t="shared" si="147"/>
        <v>6.3177834977661558</v>
      </c>
      <c r="K1601">
        <f>IF(B1601&lt;=$B$9, EXP(-($B$5*B1601))*($B$7*$B$6+$J$18*(D1601-$B$6))*$B$20, "")</f>
        <v>48.844015217927904</v>
      </c>
      <c r="L1601" t="str">
        <f>IF(B1601&lt;=$B$9, "", EXP(-($B$5*B1601))*$B$20)</f>
        <v/>
      </c>
    </row>
    <row r="1602" spans="1:12" x14ac:dyDescent="0.25">
      <c r="A1602">
        <f t="shared" si="144"/>
        <v>40.799999999999997</v>
      </c>
      <c r="B1602">
        <v>15.8</v>
      </c>
      <c r="C1602" s="1">
        <f t="shared" si="145"/>
        <v>1.3429232</v>
      </c>
      <c r="D1602">
        <f t="shared" si="146"/>
        <v>67146.16</v>
      </c>
      <c r="E1602" s="12">
        <f t="shared" si="148"/>
        <v>162905.1572284599</v>
      </c>
      <c r="F1602" s="1"/>
      <c r="G1602" s="4"/>
      <c r="H1602" s="4">
        <f t="shared" si="149"/>
        <v>144385.59288460313</v>
      </c>
      <c r="I1602">
        <f xml:space="preserve">          IF($B1602&lt;=$B$9,        $D1602-$B$7*$B$6-$J$18*($D1602-$B$6), $J$16)</f>
        <v>58656.579538049911</v>
      </c>
      <c r="J1602">
        <f t="shared" si="147"/>
        <v>6.3156191918417877</v>
      </c>
      <c r="K1602">
        <f>IF(B1602&lt;=$B$9, EXP(-($B$5*B1602))*($B$7*$B$6+$J$18*(D1602-$B$6))*$B$20, "")</f>
        <v>48.83389671472306</v>
      </c>
      <c r="L1602" t="str">
        <f>IF(B1602&lt;=$B$9, "", EXP(-($B$5*B1602))*$B$20)</f>
        <v/>
      </c>
    </row>
    <row r="1603" spans="1:12" x14ac:dyDescent="0.25">
      <c r="A1603">
        <f t="shared" si="144"/>
        <v>40.81</v>
      </c>
      <c r="B1603">
        <v>15.81</v>
      </c>
      <c r="C1603" s="1">
        <f t="shared" si="145"/>
        <v>1.3430422180000001</v>
      </c>
      <c r="D1603">
        <f t="shared" si="146"/>
        <v>67152.1109</v>
      </c>
      <c r="E1603" s="12">
        <f t="shared" si="148"/>
        <v>163063.63036618984</v>
      </c>
      <c r="F1603" s="1"/>
      <c r="G1603" s="4"/>
      <c r="H1603" s="4">
        <f t="shared" si="149"/>
        <v>144521.02364673224</v>
      </c>
      <c r="I1603">
        <f xml:space="preserve">          IF($B1603&lt;=$B$9,        $D1603-$B$7*$B$6-$J$18*($D1603-$B$6), $J$16)</f>
        <v>58661.319312971696</v>
      </c>
      <c r="J1603">
        <f t="shared" si="147"/>
        <v>6.313455574840499</v>
      </c>
      <c r="K1603">
        <f>IF(B1603&lt;=$B$9, EXP(-($B$5*B1603))*($B$7*$B$6+$J$18*(D1603-$B$6))*$B$20, "")</f>
        <v>48.823772056201804</v>
      </c>
      <c r="L1603" t="str">
        <f>IF(B1603&lt;=$B$9, "", EXP(-($B$5*B1603))*$B$20)</f>
        <v/>
      </c>
    </row>
    <row r="1604" spans="1:12" x14ac:dyDescent="0.25">
      <c r="A1604">
        <f t="shared" si="144"/>
        <v>40.82</v>
      </c>
      <c r="B1604">
        <v>15.82</v>
      </c>
      <c r="C1604" s="1">
        <f t="shared" si="145"/>
        <v>1.343161112</v>
      </c>
      <c r="D1604">
        <f t="shared" si="146"/>
        <v>67158.055599999992</v>
      </c>
      <c r="E1604" s="12">
        <f t="shared" si="148"/>
        <v>163222.176803618</v>
      </c>
      <c r="F1604" s="1"/>
      <c r="G1604" s="4"/>
      <c r="H1604" s="4">
        <f t="shared" si="149"/>
        <v>144656.51392087888</v>
      </c>
      <c r="I1604">
        <f xml:space="preserve">          IF($B1604&lt;=$B$9,        $D1604-$B$7*$B$6-$J$18*($D1604-$B$6), $J$16)</f>
        <v>58666.054149715303</v>
      </c>
      <c r="J1604">
        <f t="shared" si="147"/>
        <v>6.3112926465757528</v>
      </c>
      <c r="K1604">
        <f>IF(B1604&lt;=$B$9, EXP(-($B$5*B1604))*($B$7*$B$6+$J$18*(D1604-$B$6))*$B$20, "")</f>
        <v>48.813641250450303</v>
      </c>
      <c r="L1604" t="str">
        <f>IF(B1604&lt;=$B$9, "", EXP(-($B$5*B1604))*$B$20)</f>
        <v/>
      </c>
    </row>
    <row r="1605" spans="1:12" x14ac:dyDescent="0.25">
      <c r="A1605">
        <f t="shared" si="144"/>
        <v>40.83</v>
      </c>
      <c r="B1605">
        <v>15.830000000000002</v>
      </c>
      <c r="C1605" s="1">
        <f t="shared" si="145"/>
        <v>1.343279882</v>
      </c>
      <c r="D1605">
        <f t="shared" si="146"/>
        <v>67163.994099999996</v>
      </c>
      <c r="E1605" s="12">
        <f t="shared" si="148"/>
        <v>163380.79654779925</v>
      </c>
      <c r="F1605" s="1"/>
      <c r="G1605" s="4"/>
      <c r="H1605" s="4">
        <f t="shared" si="149"/>
        <v>144792.06371525404</v>
      </c>
      <c r="I1605">
        <f xml:space="preserve">          IF($B1605&lt;=$B$9,        $D1605-$B$7*$B$6-$J$18*($D1605-$B$6), $J$16)</f>
        <v>58670.784048280744</v>
      </c>
      <c r="J1605">
        <f t="shared" si="147"/>
        <v>6.309130406861029</v>
      </c>
      <c r="K1605">
        <f>IF(B1605&lt;=$B$9, EXP(-($B$5*B1605))*($B$7*$B$6+$J$18*(D1605-$B$6))*$B$20, "")</f>
        <v>48.803504305548813</v>
      </c>
      <c r="L1605" t="str">
        <f>IF(B1605&lt;=$B$9, "", EXP(-($B$5*B1605))*$B$20)</f>
        <v/>
      </c>
    </row>
    <row r="1606" spans="1:12" x14ac:dyDescent="0.25">
      <c r="A1606">
        <f t="shared" si="144"/>
        <v>40.840000000000003</v>
      </c>
      <c r="B1606">
        <v>15.840000000000002</v>
      </c>
      <c r="C1606" s="1">
        <f t="shared" si="145"/>
        <v>1.343398528</v>
      </c>
      <c r="D1606">
        <f t="shared" si="146"/>
        <v>67169.926399999997</v>
      </c>
      <c r="E1606" s="12">
        <f t="shared" si="148"/>
        <v>163539.48960579099</v>
      </c>
      <c r="F1606" s="1"/>
      <c r="G1606" s="4"/>
      <c r="H1606" s="4">
        <f t="shared" si="149"/>
        <v>144927.67303807157</v>
      </c>
      <c r="I1606">
        <f xml:space="preserve">          IF($B1606&lt;=$B$9,        $D1606-$B$7*$B$6-$J$18*($D1606-$B$6), $J$16)</f>
        <v>58675.509008667999</v>
      </c>
      <c r="J1606">
        <f t="shared" si="147"/>
        <v>6.3069688555098296</v>
      </c>
      <c r="K1606">
        <f>IF(B1606&lt;=$B$9, EXP(-($B$5*B1606))*($B$7*$B$6+$J$18*(D1606-$B$6))*$B$20, "")</f>
        <v>48.793361229571929</v>
      </c>
      <c r="L1606" t="str">
        <f>IF(B1606&lt;=$B$9, "", EXP(-($B$5*B1606))*$B$20)</f>
        <v/>
      </c>
    </row>
    <row r="1607" spans="1:12" x14ac:dyDescent="0.25">
      <c r="A1607">
        <f t="shared" si="144"/>
        <v>40.85</v>
      </c>
      <c r="B1607">
        <v>15.850000000000001</v>
      </c>
      <c r="C1607" s="1">
        <f t="shared" si="145"/>
        <v>1.34351705</v>
      </c>
      <c r="D1607">
        <f t="shared" si="146"/>
        <v>67175.852499999994</v>
      </c>
      <c r="E1607" s="12">
        <f t="shared" si="148"/>
        <v>163698.25598465302</v>
      </c>
      <c r="F1607" s="1"/>
      <c r="G1607" s="4"/>
      <c r="H1607" s="4">
        <f t="shared" si="149"/>
        <v>145063.34189754821</v>
      </c>
      <c r="I1607">
        <f xml:space="preserve">          IF($B1607&lt;=$B$9,        $D1607-$B$7*$B$6-$J$18*($D1607-$B$6), $J$16)</f>
        <v>58680.229030877075</v>
      </c>
      <c r="J1607">
        <f t="shared" si="147"/>
        <v>6.3048079923356566</v>
      </c>
      <c r="K1607">
        <f>IF(B1607&lt;=$B$9, EXP(-($B$5*B1607))*($B$7*$B$6+$J$18*(D1607-$B$6))*$B$20, "")</f>
        <v>48.783212030588331</v>
      </c>
      <c r="L1607" t="str">
        <f>IF(B1607&lt;=$B$9, "", EXP(-($B$5*B1607))*$B$20)</f>
        <v/>
      </c>
    </row>
    <row r="1608" spans="1:12" x14ac:dyDescent="0.25">
      <c r="A1608">
        <f t="shared" si="144"/>
        <v>40.86</v>
      </c>
      <c r="B1608">
        <v>15.860000000000001</v>
      </c>
      <c r="C1608" s="1">
        <f t="shared" si="145"/>
        <v>1.3436354479999999</v>
      </c>
      <c r="D1608">
        <f t="shared" si="146"/>
        <v>67181.772400000002</v>
      </c>
      <c r="E1608" s="12">
        <f t="shared" si="148"/>
        <v>163857.09569144764</v>
      </c>
      <c r="F1608" s="1"/>
      <c r="G1608" s="4"/>
      <c r="H1608" s="4">
        <f t="shared" si="149"/>
        <v>145199.07030190359</v>
      </c>
      <c r="I1608">
        <f xml:space="preserve">          IF($B1608&lt;=$B$9,        $D1608-$B$7*$B$6-$J$18*($D1608-$B$6), $J$16)</f>
        <v>58684.944114907987</v>
      </c>
      <c r="J1608">
        <f t="shared" si="147"/>
        <v>6.3026478171520406</v>
      </c>
      <c r="K1608">
        <f>IF(B1608&lt;=$B$9, EXP(-($B$5*B1608))*($B$7*$B$6+$J$18*(D1608-$B$6))*$B$20, "")</f>
        <v>48.773056716661003</v>
      </c>
      <c r="L1608" t="str">
        <f>IF(B1608&lt;=$B$9, "", EXP(-($B$5*B1608))*$B$20)</f>
        <v/>
      </c>
    </row>
    <row r="1609" spans="1:12" x14ac:dyDescent="0.25">
      <c r="A1609">
        <f t="shared" si="144"/>
        <v>40.870000000000005</v>
      </c>
      <c r="B1609">
        <v>15.870000000000001</v>
      </c>
      <c r="C1609" s="1">
        <f t="shared" si="145"/>
        <v>1.343753722</v>
      </c>
      <c r="D1609">
        <f t="shared" si="146"/>
        <v>67187.686100000006</v>
      </c>
      <c r="E1609" s="12">
        <f t="shared" si="148"/>
        <v>164016.00873323964</v>
      </c>
      <c r="F1609" s="1"/>
      <c r="G1609" s="4"/>
      <c r="H1609" s="4">
        <f t="shared" si="149"/>
        <v>145334.85825936016</v>
      </c>
      <c r="I1609">
        <f xml:space="preserve">          IF($B1609&lt;=$B$9,        $D1609-$B$7*$B$6-$J$18*($D1609-$B$6), $J$16)</f>
        <v>58689.654260760719</v>
      </c>
      <c r="J1609">
        <f t="shared" si="147"/>
        <v>6.3004883297725218</v>
      </c>
      <c r="K1609">
        <f>IF(B1609&lt;=$B$9, EXP(-($B$5*B1609))*($B$7*$B$6+$J$18*(D1609-$B$6))*$B$20, "")</f>
        <v>48.76289529584713</v>
      </c>
      <c r="L1609" t="str">
        <f>IF(B1609&lt;=$B$9, "", EXP(-($B$5*B1609))*$B$20)</f>
        <v/>
      </c>
    </row>
    <row r="1610" spans="1:12" x14ac:dyDescent="0.25">
      <c r="A1610">
        <f t="shared" si="144"/>
        <v>40.880000000000003</v>
      </c>
      <c r="B1610">
        <v>15.88</v>
      </c>
      <c r="C1610" s="1">
        <f t="shared" si="145"/>
        <v>1.343871872</v>
      </c>
      <c r="D1610">
        <f t="shared" si="146"/>
        <v>67193.593600000007</v>
      </c>
      <c r="E1610" s="12">
        <f t="shared" si="148"/>
        <v>164174.99511709626</v>
      </c>
      <c r="F1610" s="1"/>
      <c r="G1610" s="4"/>
      <c r="H1610" s="4">
        <f t="shared" si="149"/>
        <v>145470.70577814334</v>
      </c>
      <c r="I1610">
        <f xml:space="preserve">          IF($B1610&lt;=$B$9,        $D1610-$B$7*$B$6-$J$18*($D1610-$B$6), $J$16)</f>
        <v>58694.359468435265</v>
      </c>
      <c r="J1610">
        <f t="shared" si="147"/>
        <v>6.2983295300106565</v>
      </c>
      <c r="K1610">
        <f>IF(B1610&lt;=$B$9, EXP(-($B$5*B1610))*($B$7*$B$6+$J$18*(D1610-$B$6))*$B$20, "")</f>
        <v>48.752727776198071</v>
      </c>
      <c r="L1610" t="str">
        <f>IF(B1610&lt;=$B$9, "", EXP(-($B$5*B1610))*$B$20)</f>
        <v/>
      </c>
    </row>
    <row r="1611" spans="1:12" x14ac:dyDescent="0.25">
      <c r="A1611">
        <f t="shared" si="144"/>
        <v>40.89</v>
      </c>
      <c r="B1611">
        <v>15.89</v>
      </c>
      <c r="C1611" s="1">
        <f t="shared" si="145"/>
        <v>1.3439898980000002</v>
      </c>
      <c r="D1611">
        <f t="shared" si="146"/>
        <v>67199.494900000005</v>
      </c>
      <c r="E1611" s="12">
        <f t="shared" si="148"/>
        <v>164334.05485008724</v>
      </c>
      <c r="F1611" s="1"/>
      <c r="G1611" s="4"/>
      <c r="H1611" s="4">
        <f t="shared" si="149"/>
        <v>145606.61286648133</v>
      </c>
      <c r="I1611">
        <f xml:space="preserve">          IF($B1611&lt;=$B$9,        $D1611-$B$7*$B$6-$J$18*($D1611-$B$6), $J$16)</f>
        <v>58699.059737931631</v>
      </c>
      <c r="J1611">
        <f t="shared" si="147"/>
        <v>6.296171417680017</v>
      </c>
      <c r="K1611">
        <f>IF(B1611&lt;=$B$9, EXP(-($B$5*B1611))*($B$7*$B$6+$J$18*(D1611-$B$6))*$B$20, "")</f>
        <v>48.742554165759493</v>
      </c>
      <c r="L1611" t="str">
        <f>IF(B1611&lt;=$B$9, "", EXP(-($B$5*B1611))*$B$20)</f>
        <v/>
      </c>
    </row>
    <row r="1612" spans="1:12" x14ac:dyDescent="0.25">
      <c r="A1612">
        <f t="shared" si="144"/>
        <v>40.9</v>
      </c>
      <c r="B1612">
        <v>15.9</v>
      </c>
      <c r="C1612" s="1">
        <f t="shared" si="145"/>
        <v>1.3441078</v>
      </c>
      <c r="D1612">
        <f t="shared" si="146"/>
        <v>67205.39</v>
      </c>
      <c r="E1612" s="12">
        <f t="shared" si="148"/>
        <v>164493.18793928478</v>
      </c>
      <c r="F1612" s="1"/>
      <c r="G1612" s="4"/>
      <c r="H1612" s="4">
        <f t="shared" si="149"/>
        <v>145742.57953260528</v>
      </c>
      <c r="I1612">
        <f xml:space="preserve">          IF($B1612&lt;=$B$9,        $D1612-$B$7*$B$6-$J$18*($D1612-$B$6), $J$16)</f>
        <v>58703.755069249819</v>
      </c>
      <c r="J1612">
        <f t="shared" si="147"/>
        <v>6.2940139925941869</v>
      </c>
      <c r="K1612">
        <f>IF(B1612&lt;=$B$9, EXP(-($B$5*B1612))*($B$7*$B$6+$J$18*(D1612-$B$6))*$B$20, "")</f>
        <v>48.732374472571223</v>
      </c>
      <c r="L1612" t="str">
        <f>IF(B1612&lt;=$B$9, "", EXP(-($B$5*B1612))*$B$20)</f>
        <v/>
      </c>
    </row>
    <row r="1613" spans="1:12" x14ac:dyDescent="0.25">
      <c r="A1613">
        <f t="shared" si="144"/>
        <v>40.909999999999997</v>
      </c>
      <c r="B1613">
        <v>15.91</v>
      </c>
      <c r="C1613" s="1">
        <f t="shared" si="145"/>
        <v>1.3442255779999999</v>
      </c>
      <c r="D1613">
        <f t="shared" si="146"/>
        <v>67211.27889999999</v>
      </c>
      <c r="E1613" s="12">
        <f t="shared" si="148"/>
        <v>164652.39439176352</v>
      </c>
      <c r="F1613" s="1"/>
      <c r="G1613" s="4"/>
      <c r="H1613" s="4">
        <f t="shared" si="149"/>
        <v>145878.60578474918</v>
      </c>
      <c r="I1613">
        <f xml:space="preserve">          IF($B1613&lt;=$B$9,        $D1613-$B$7*$B$6-$J$18*($D1613-$B$6), $J$16)</f>
        <v>58708.445462389835</v>
      </c>
      <c r="J1613">
        <f t="shared" si="147"/>
        <v>6.2918572545667724</v>
      </c>
      <c r="K1613">
        <f>IF(B1613&lt;=$B$9, EXP(-($B$5*B1613))*($B$7*$B$6+$J$18*(D1613-$B$6))*$B$20, "")</f>
        <v>48.722188704667346</v>
      </c>
      <c r="L1613" t="str">
        <f>IF(B1613&lt;=$B$9, "", EXP(-($B$5*B1613))*$B$20)</f>
        <v/>
      </c>
    </row>
    <row r="1614" spans="1:12" x14ac:dyDescent="0.25">
      <c r="A1614">
        <f t="shared" si="144"/>
        <v>40.92</v>
      </c>
      <c r="B1614">
        <v>15.920000000000002</v>
      </c>
      <c r="C1614" s="1">
        <f t="shared" si="145"/>
        <v>1.3443432319999999</v>
      </c>
      <c r="D1614">
        <f t="shared" si="146"/>
        <v>67217.161599999992</v>
      </c>
      <c r="E1614" s="12">
        <f t="shared" si="148"/>
        <v>164811.67421460064</v>
      </c>
      <c r="F1614" s="1"/>
      <c r="G1614" s="4"/>
      <c r="H1614" s="4">
        <f t="shared" si="149"/>
        <v>146014.69163114994</v>
      </c>
      <c r="I1614">
        <f xml:space="preserve">          IF($B1614&lt;=$B$9,        $D1614-$B$7*$B$6-$J$18*($D1614-$B$6), $J$16)</f>
        <v>58713.130917351671</v>
      </c>
      <c r="J1614">
        <f t="shared" si="147"/>
        <v>6.2897012034113873</v>
      </c>
      <c r="K1614">
        <f>IF(B1614&lt;=$B$9, EXP(-($B$5*B1614))*($B$7*$B$6+$J$18*(D1614-$B$6))*$B$20, "")</f>
        <v>48.711996870076192</v>
      </c>
      <c r="L1614" t="str">
        <f>IF(B1614&lt;=$B$9, "", EXP(-($B$5*B1614))*$B$20)</f>
        <v/>
      </c>
    </row>
    <row r="1615" spans="1:12" x14ac:dyDescent="0.25">
      <c r="A1615">
        <f t="shared" si="144"/>
        <v>40.93</v>
      </c>
      <c r="B1615">
        <v>15.930000000000001</v>
      </c>
      <c r="C1615" s="1">
        <f t="shared" si="145"/>
        <v>1.344460762</v>
      </c>
      <c r="D1615">
        <f t="shared" si="146"/>
        <v>67223.038100000005</v>
      </c>
      <c r="E1615" s="12">
        <f t="shared" si="148"/>
        <v>164971.02741487575</v>
      </c>
      <c r="F1615" s="1"/>
      <c r="G1615" s="4"/>
      <c r="H1615" s="4">
        <f t="shared" si="149"/>
        <v>146150.83708004732</v>
      </c>
      <c r="I1615">
        <f xml:space="preserve">          IF($B1615&lt;=$B$9,        $D1615-$B$7*$B$6-$J$18*($D1615-$B$6), $J$16)</f>
        <v>58717.811434135343</v>
      </c>
      <c r="J1615">
        <f t="shared" si="147"/>
        <v>6.2875458389416687</v>
      </c>
      <c r="K1615">
        <f>IF(B1615&lt;=$B$9, EXP(-($B$5*B1615))*($B$7*$B$6+$J$18*(D1615-$B$6))*$B$20, "")</f>
        <v>48.701798976820363</v>
      </c>
      <c r="L1615" t="str">
        <f>IF(B1615&lt;=$B$9, "", EXP(-($B$5*B1615))*$B$20)</f>
        <v/>
      </c>
    </row>
    <row r="1616" spans="1:12" x14ac:dyDescent="0.25">
      <c r="A1616">
        <f t="shared" si="144"/>
        <v>40.94</v>
      </c>
      <c r="B1616">
        <v>15.940000000000001</v>
      </c>
      <c r="C1616" s="1">
        <f t="shared" si="145"/>
        <v>1.344578168</v>
      </c>
      <c r="D1616">
        <f t="shared" si="146"/>
        <v>67228.9084</v>
      </c>
      <c r="E1616" s="12">
        <f t="shared" si="148"/>
        <v>165130.45399967095</v>
      </c>
      <c r="F1616" s="1"/>
      <c r="G1616" s="4"/>
      <c r="H1616" s="4">
        <f t="shared" si="149"/>
        <v>146287.042139684</v>
      </c>
      <c r="I1616">
        <f xml:space="preserve">          IF($B1616&lt;=$B$9,        $D1616-$B$7*$B$6-$J$18*($D1616-$B$6), $J$16)</f>
        <v>58722.487012740821</v>
      </c>
      <c r="J1616">
        <f t="shared" si="147"/>
        <v>6.2853911609712645</v>
      </c>
      <c r="K1616">
        <f>IF(B1616&lt;=$B$9, EXP(-($B$5*B1616))*($B$7*$B$6+$J$18*(D1616-$B$6))*$B$20, "")</f>
        <v>48.691595032916624</v>
      </c>
      <c r="L1616" t="str">
        <f>IF(B1616&lt;=$B$9, "", EXP(-($B$5*B1616))*$B$20)</f>
        <v/>
      </c>
    </row>
    <row r="1617" spans="1:12" x14ac:dyDescent="0.25">
      <c r="A1617">
        <f t="shared" si="144"/>
        <v>40.950000000000003</v>
      </c>
      <c r="B1617">
        <v>15.950000000000001</v>
      </c>
      <c r="C1617" s="1">
        <f t="shared" si="145"/>
        <v>1.3446954500000001</v>
      </c>
      <c r="D1617">
        <f t="shared" si="146"/>
        <v>67234.772500000006</v>
      </c>
      <c r="E1617" s="12">
        <f t="shared" si="148"/>
        <v>165289.95397607083</v>
      </c>
      <c r="F1617" s="1"/>
      <c r="G1617" s="4"/>
      <c r="H1617" s="4">
        <f t="shared" si="149"/>
        <v>146423.30681830549</v>
      </c>
      <c r="I1617">
        <f xml:space="preserve">          IF($B1617&lt;=$B$9,        $D1617-$B$7*$B$6-$J$18*($D1617-$B$6), $J$16)</f>
        <v>58727.157653168135</v>
      </c>
      <c r="J1617">
        <f t="shared" si="147"/>
        <v>6.2832371693138374</v>
      </c>
      <c r="K1617">
        <f>IF(B1617&lt;=$B$9, EXP(-($B$5*B1617))*($B$7*$B$6+$J$18*(D1617-$B$6))*$B$20, "")</f>
        <v>48.681385046376029</v>
      </c>
      <c r="L1617" t="str">
        <f>IF(B1617&lt;=$B$9, "", EXP(-($B$5*B1617))*$B$20)</f>
        <v/>
      </c>
    </row>
    <row r="1618" spans="1:12" x14ac:dyDescent="0.25">
      <c r="A1618">
        <f t="shared" si="144"/>
        <v>40.96</v>
      </c>
      <c r="B1618">
        <v>15.96</v>
      </c>
      <c r="C1618" s="1">
        <f t="shared" si="145"/>
        <v>1.3448126080000002</v>
      </c>
      <c r="D1618">
        <f t="shared" si="146"/>
        <v>67240.630400000009</v>
      </c>
      <c r="E1618" s="12">
        <f t="shared" si="148"/>
        <v>165449.52735116245</v>
      </c>
      <c r="F1618" s="1"/>
      <c r="G1618" s="4"/>
      <c r="H1618" s="4">
        <f t="shared" si="149"/>
        <v>146559.63112416022</v>
      </c>
      <c r="I1618">
        <f xml:space="preserve">          IF($B1618&lt;=$B$9,        $D1618-$B$7*$B$6-$J$18*($D1618-$B$6), $J$16)</f>
        <v>58731.823355417269</v>
      </c>
      <c r="J1618">
        <f t="shared" si="147"/>
        <v>6.2810838637830679</v>
      </c>
      <c r="K1618">
        <f>IF(B1618&lt;=$B$9, EXP(-($B$5*B1618))*($B$7*$B$6+$J$18*(D1618-$B$6))*$B$20, "")</f>
        <v>48.671169025203874</v>
      </c>
      <c r="L1618" t="str">
        <f>IF(B1618&lt;=$B$9, "", EXP(-($B$5*B1618))*$B$20)</f>
        <v/>
      </c>
    </row>
    <row r="1619" spans="1:12" x14ac:dyDescent="0.25">
      <c r="A1619">
        <f t="shared" si="144"/>
        <v>40.97</v>
      </c>
      <c r="B1619">
        <v>15.97</v>
      </c>
      <c r="C1619" s="1">
        <f t="shared" si="145"/>
        <v>1.3449296420000001</v>
      </c>
      <c r="D1619">
        <f t="shared" si="146"/>
        <v>67246.482100000008</v>
      </c>
      <c r="E1619" s="12">
        <f t="shared" si="148"/>
        <v>165609.17413203538</v>
      </c>
      <c r="F1619" s="1"/>
      <c r="G1619" s="4"/>
      <c r="H1619" s="4">
        <f t="shared" si="149"/>
        <v>146696.01506549949</v>
      </c>
      <c r="I1619">
        <f xml:space="preserve">          IF($B1619&lt;=$B$9,        $D1619-$B$7*$B$6-$J$18*($D1619-$B$6), $J$16)</f>
        <v>58736.484119488225</v>
      </c>
      <c r="J1619">
        <f t="shared" si="147"/>
        <v>6.2789312441926528</v>
      </c>
      <c r="K1619">
        <f>IF(B1619&lt;=$B$9, EXP(-($B$5*B1619))*($B$7*$B$6+$J$18*(D1619-$B$6))*$B$20, "")</f>
        <v>48.660946977399739</v>
      </c>
      <c r="L1619" t="str">
        <f>IF(B1619&lt;=$B$9, "", EXP(-($B$5*B1619))*$B$20)</f>
        <v/>
      </c>
    </row>
    <row r="1620" spans="1:12" x14ac:dyDescent="0.25">
      <c r="A1620">
        <f t="shared" si="144"/>
        <v>40.980000000000004</v>
      </c>
      <c r="B1620">
        <v>15.98</v>
      </c>
      <c r="C1620" s="1">
        <f t="shared" si="145"/>
        <v>1.3450465519999999</v>
      </c>
      <c r="D1620">
        <f t="shared" si="146"/>
        <v>67252.32759999999</v>
      </c>
      <c r="E1620" s="12">
        <f t="shared" si="148"/>
        <v>165768.89432578158</v>
      </c>
      <c r="F1620" s="1"/>
      <c r="G1620" s="4"/>
      <c r="H1620" s="4">
        <f t="shared" si="149"/>
        <v>146832.45865057752</v>
      </c>
      <c r="I1620">
        <f xml:space="preserve">          IF($B1620&lt;=$B$9,        $D1620-$B$7*$B$6-$J$18*($D1620-$B$6), $J$16)</f>
        <v>58741.139945380979</v>
      </c>
      <c r="J1620">
        <f t="shared" si="147"/>
        <v>6.2767793103563019</v>
      </c>
      <c r="K1620">
        <f>IF(B1620&lt;=$B$9, EXP(-($B$5*B1620))*($B$7*$B$6+$J$18*(D1620-$B$6))*$B$20, "")</f>
        <v>48.650718910957387</v>
      </c>
      <c r="L1620" t="str">
        <f>IF(B1620&lt;=$B$9, "", EXP(-($B$5*B1620))*$B$20)</f>
        <v/>
      </c>
    </row>
    <row r="1621" spans="1:12" x14ac:dyDescent="0.25">
      <c r="A1621">
        <f t="shared" si="144"/>
        <v>40.99</v>
      </c>
      <c r="B1621">
        <v>15.99</v>
      </c>
      <c r="C1621" s="1">
        <f t="shared" si="145"/>
        <v>1.3451633379999999</v>
      </c>
      <c r="D1621">
        <f t="shared" si="146"/>
        <v>67258.166899999997</v>
      </c>
      <c r="E1621" s="12">
        <f t="shared" si="148"/>
        <v>165928.6879394956</v>
      </c>
      <c r="F1621" s="1"/>
      <c r="G1621" s="4"/>
      <c r="H1621" s="4">
        <f t="shared" si="149"/>
        <v>146968.96188765141</v>
      </c>
      <c r="I1621">
        <f xml:space="preserve">          IF($B1621&lt;=$B$9,        $D1621-$B$7*$B$6-$J$18*($D1621-$B$6), $J$16)</f>
        <v>58745.790833095583</v>
      </c>
      <c r="J1621">
        <f t="shared" si="147"/>
        <v>6.2746280620877437</v>
      </c>
      <c r="K1621">
        <f>IF(B1621&lt;=$B$9, EXP(-($B$5*B1621))*($B$7*$B$6+$J$18*(D1621-$B$6))*$B$20, "")</f>
        <v>48.64048483386496</v>
      </c>
      <c r="L1621" t="str">
        <f>IF(B1621&lt;=$B$9, "", EXP(-($B$5*B1621))*$B$20)</f>
        <v/>
      </c>
    </row>
    <row r="1622" spans="1:12" x14ac:dyDescent="0.25">
      <c r="A1622">
        <f t="shared" si="144"/>
        <v>41</v>
      </c>
      <c r="B1622">
        <v>16</v>
      </c>
      <c r="C1622" s="1">
        <f t="shared" si="145"/>
        <v>1.34528</v>
      </c>
      <c r="D1622">
        <f t="shared" si="146"/>
        <v>67264</v>
      </c>
      <c r="E1622" s="12">
        <f t="shared" si="148"/>
        <v>166088.55498027444</v>
      </c>
      <c r="F1622" s="1"/>
      <c r="G1622" s="4"/>
      <c r="H1622" s="4">
        <f t="shared" si="149"/>
        <v>147105.52478498113</v>
      </c>
      <c r="I1622">
        <f xml:space="preserve">          IF($B1622&lt;=$B$9,        $D1622-$B$7*$B$6-$J$18*($D1622-$B$6), $J$16)</f>
        <v>58750.436782632009</v>
      </c>
      <c r="J1622">
        <f t="shared" si="147"/>
        <v>6.2724774992007202</v>
      </c>
      <c r="K1622">
        <f>IF(B1622&lt;=$B$9, EXP(-($B$5*B1622))*($B$7*$B$6+$J$18*(D1622-$B$6))*$B$20, "")</f>
        <v>48.630244754104751</v>
      </c>
      <c r="L1622" t="str">
        <f>IF(B1622&lt;=$B$9, "", EXP(-($B$5*B1622))*$B$20)</f>
        <v/>
      </c>
    </row>
    <row r="1623" spans="1:12" x14ac:dyDescent="0.25">
      <c r="A1623">
        <f t="shared" ref="A1623:A1686" si="150">B1623+25</f>
        <v>41.010000000000005</v>
      </c>
      <c r="B1623">
        <v>16.010000000000002</v>
      </c>
      <c r="C1623" s="1">
        <f t="shared" ref="C1623:C1686" si="151">$B$2+$B$3*B1623+$B$4*B1623^2</f>
        <v>1.3453965380000001</v>
      </c>
      <c r="D1623">
        <f t="shared" ref="D1623:D1686" si="152">$B$6*C1623</f>
        <v>67269.8269</v>
      </c>
      <c r="E1623" s="12">
        <f t="shared" si="148"/>
        <v>166248.49545521752</v>
      </c>
      <c r="F1623" s="1"/>
      <c r="G1623" s="4"/>
      <c r="H1623" s="4">
        <f t="shared" si="149"/>
        <v>147242.14735082956</v>
      </c>
      <c r="I1623">
        <f xml:space="preserve">          IF($B1623&lt;=$B$9,        $D1623-$B$7*$B$6-$J$18*($D1623-$B$6), $J$16)</f>
        <v>58755.077793990255</v>
      </c>
      <c r="J1623">
        <f t="shared" ref="J1623:J1686" si="153">EXP(-$J$17*$B1623)*LN(I1623)</f>
        <v>6.2703276215089891</v>
      </c>
      <c r="K1623">
        <f>IF(B1623&lt;=$B$9, EXP(-($B$5*B1623))*($B$7*$B$6+$J$18*(D1623-$B$6))*$B$20, "")</f>
        <v>48.619998679653349</v>
      </c>
      <c r="L1623" t="str">
        <f>IF(B1623&lt;=$B$9, "", EXP(-($B$5*B1623))*$B$20)</f>
        <v/>
      </c>
    </row>
    <row r="1624" spans="1:12" x14ac:dyDescent="0.25">
      <c r="A1624">
        <f t="shared" si="150"/>
        <v>41.019999999999996</v>
      </c>
      <c r="B1624">
        <v>16.02</v>
      </c>
      <c r="C1624" s="1">
        <f t="shared" si="151"/>
        <v>1.3455129520000002</v>
      </c>
      <c r="D1624">
        <f t="shared" si="152"/>
        <v>67275.647600000011</v>
      </c>
      <c r="E1624" s="12">
        <f t="shared" ref="E1624:E1687" si="154">IF($B1624&lt;$B$9,      E1623+($B$5*E1623+$B$7*$B$6+$B$8*($D1624-$B$6))*$B$20,           E1623+($B$5*E1623-$B$12)*$B$20)</f>
        <v>166408.50937142686</v>
      </c>
      <c r="F1624" s="1"/>
      <c r="G1624" s="4"/>
      <c r="H1624" s="4">
        <f t="shared" ref="H1624:H1687" si="155">IF($B1624&lt;=$B$9,      H1623+($B$5*H1623+$B$7*$B$6+J$18*($D1623-$B$6))*$B$20,           H1623+($B$5*H1623-J$16)*$B$20)</f>
        <v>147378.82959346246</v>
      </c>
      <c r="I1624">
        <f xml:space="preserve">          IF($B1624&lt;=$B$9,        $D1624-$B$7*$B$6-$J$18*($D1624-$B$6), $J$16)</f>
        <v>58759.713867170329</v>
      </c>
      <c r="J1624">
        <f t="shared" si="153"/>
        <v>6.268178428826328</v>
      </c>
      <c r="K1624">
        <f>IF(B1624&lt;=$B$9, EXP(-($B$5*B1624))*($B$7*$B$6+$J$18*(D1624-$B$6))*$B$20, "")</f>
        <v>48.609746618481658</v>
      </c>
      <c r="L1624" t="str">
        <f>IF(B1624&lt;=$B$9, "", EXP(-($B$5*B1624))*$B$20)</f>
        <v/>
      </c>
    </row>
    <row r="1625" spans="1:12" x14ac:dyDescent="0.25">
      <c r="A1625">
        <f t="shared" si="150"/>
        <v>41.03</v>
      </c>
      <c r="B1625">
        <v>16.03</v>
      </c>
      <c r="C1625" s="1">
        <f t="shared" si="151"/>
        <v>1.3456292420000002</v>
      </c>
      <c r="D1625">
        <f t="shared" si="152"/>
        <v>67281.462100000004</v>
      </c>
      <c r="E1625" s="12">
        <f t="shared" si="154"/>
        <v>166568.59673600685</v>
      </c>
      <c r="F1625" s="1"/>
      <c r="G1625" s="4"/>
      <c r="H1625" s="4">
        <f t="shared" si="155"/>
        <v>147515.57152114846</v>
      </c>
      <c r="I1625">
        <f xml:space="preserve">          IF($B1625&lt;=$B$9,        $D1625-$B$7*$B$6-$J$18*($D1625-$B$6), $J$16)</f>
        <v>58764.345002172209</v>
      </c>
      <c r="J1625">
        <f t="shared" si="153"/>
        <v>6.2660299209665249</v>
      </c>
      <c r="K1625">
        <f>IF(B1625&lt;=$B$9, EXP(-($B$5*B1625))*($B$7*$B$6+$J$18*(D1625-$B$6))*$B$20, "")</f>
        <v>48.599488578554791</v>
      </c>
      <c r="L1625" t="str">
        <f>IF(B1625&lt;=$B$9, "", EXP(-($B$5*B1625))*$B$20)</f>
        <v/>
      </c>
    </row>
    <row r="1626" spans="1:12" x14ac:dyDescent="0.25">
      <c r="A1626">
        <f t="shared" si="150"/>
        <v>41.04</v>
      </c>
      <c r="B1626">
        <v>16.04</v>
      </c>
      <c r="C1626" s="1">
        <f t="shared" si="151"/>
        <v>1.3457454079999998</v>
      </c>
      <c r="D1626">
        <f t="shared" si="152"/>
        <v>67287.270399999994</v>
      </c>
      <c r="E1626" s="12">
        <f t="shared" si="154"/>
        <v>166728.75755606446</v>
      </c>
      <c r="F1626" s="1"/>
      <c r="G1626" s="4"/>
      <c r="H1626" s="4">
        <f t="shared" si="155"/>
        <v>147652.37314215914</v>
      </c>
      <c r="I1626">
        <f xml:space="preserve">          IF($B1626&lt;=$B$9,        $D1626-$B$7*$B$6-$J$18*($D1626-$B$6), $J$16)</f>
        <v>58768.971198995918</v>
      </c>
      <c r="J1626">
        <f t="shared" si="153"/>
        <v>6.2638820977433882</v>
      </c>
      <c r="K1626">
        <f>IF(B1626&lt;=$B$9, EXP(-($B$5*B1626))*($B$7*$B$6+$J$18*(D1626-$B$6))*$B$20, "")</f>
        <v>48.589224567832183</v>
      </c>
      <c r="L1626" t="str">
        <f>IF(B1626&lt;=$B$9, "", EXP(-($B$5*B1626))*$B$20)</f>
        <v/>
      </c>
    </row>
    <row r="1627" spans="1:12" x14ac:dyDescent="0.25">
      <c r="A1627">
        <f t="shared" si="150"/>
        <v>41.05</v>
      </c>
      <c r="B1627">
        <v>16.05</v>
      </c>
      <c r="C1627" s="1">
        <f t="shared" si="151"/>
        <v>1.3458614499999999</v>
      </c>
      <c r="D1627">
        <f t="shared" si="152"/>
        <v>67293.072499999995</v>
      </c>
      <c r="E1627" s="12">
        <f t="shared" si="154"/>
        <v>166888.99183870907</v>
      </c>
      <c r="F1627" s="1"/>
      <c r="G1627" s="4"/>
      <c r="H1627" s="4">
        <f t="shared" si="155"/>
        <v>147789.23446476893</v>
      </c>
      <c r="I1627">
        <f xml:space="preserve">          IF($B1627&lt;=$B$9,        $D1627-$B$7*$B$6-$J$18*($D1627-$B$6), $J$16)</f>
        <v>58773.592457641455</v>
      </c>
      <c r="J1627">
        <f t="shared" si="153"/>
        <v>6.2617349589707407</v>
      </c>
      <c r="K1627">
        <f>IF(B1627&lt;=$B$9, EXP(-($B$5*B1627))*($B$7*$B$6+$J$18*(D1627-$B$6))*$B$20, "")</f>
        <v>48.578954594267536</v>
      </c>
      <c r="L1627" t="str">
        <f>IF(B1627&lt;=$B$9, "", EXP(-($B$5*B1627))*$B$20)</f>
        <v/>
      </c>
    </row>
    <row r="1628" spans="1:12" x14ac:dyDescent="0.25">
      <c r="A1628">
        <f t="shared" si="150"/>
        <v>41.06</v>
      </c>
      <c r="B1628">
        <v>16.059999999999999</v>
      </c>
      <c r="C1628" s="1">
        <f t="shared" si="151"/>
        <v>1.345977368</v>
      </c>
      <c r="D1628">
        <f t="shared" si="152"/>
        <v>67298.868400000007</v>
      </c>
      <c r="E1628" s="12">
        <f t="shared" si="154"/>
        <v>167049.29959105261</v>
      </c>
      <c r="F1628" s="1"/>
      <c r="G1628" s="4"/>
      <c r="H1628" s="4">
        <f t="shared" si="155"/>
        <v>147926.15549725518</v>
      </c>
      <c r="I1628">
        <f xml:space="preserve">          IF($B1628&lt;=$B$9,        $D1628-$B$7*$B$6-$J$18*($D1628-$B$6), $J$16)</f>
        <v>58778.208778108819</v>
      </c>
      <c r="J1628">
        <f t="shared" si="153"/>
        <v>6.2595885044624175</v>
      </c>
      <c r="K1628">
        <f>IF(B1628&lt;=$B$9, EXP(-($B$5*B1628))*($B$7*$B$6+$J$18*(D1628-$B$6))*$B$20, "")</f>
        <v>48.568678665808839</v>
      </c>
      <c r="L1628" t="str">
        <f>IF(B1628&lt;=$B$9, "", EXP(-($B$5*B1628))*$B$20)</f>
        <v/>
      </c>
    </row>
    <row r="1629" spans="1:12" x14ac:dyDescent="0.25">
      <c r="A1629">
        <f t="shared" si="150"/>
        <v>41.07</v>
      </c>
      <c r="B1629">
        <v>16.07</v>
      </c>
      <c r="C1629" s="1">
        <f t="shared" si="151"/>
        <v>1.3460931620000001</v>
      </c>
      <c r="D1629">
        <f t="shared" si="152"/>
        <v>67304.658100000001</v>
      </c>
      <c r="E1629" s="12">
        <f t="shared" si="154"/>
        <v>167209.68082020947</v>
      </c>
      <c r="F1629" s="1"/>
      <c r="G1629" s="4"/>
      <c r="H1629" s="4">
        <f t="shared" si="155"/>
        <v>148063.13624789813</v>
      </c>
      <c r="I1629">
        <f xml:space="preserve">          IF($B1629&lt;=$B$9,        $D1629-$B$7*$B$6-$J$18*($D1629-$B$6), $J$16)</f>
        <v>58782.820160397991</v>
      </c>
      <c r="J1629">
        <f t="shared" si="153"/>
        <v>6.2574427340322787</v>
      </c>
      <c r="K1629">
        <f>IF(B1629&lt;=$B$9, EXP(-($B$5*B1629))*($B$7*$B$6+$J$18*(D1629-$B$6))*$B$20, "")</f>
        <v>48.558396790398348</v>
      </c>
      <c r="L1629" t="str">
        <f>IF(B1629&lt;=$B$9, "", EXP(-($B$5*B1629))*$B$20)</f>
        <v/>
      </c>
    </row>
    <row r="1630" spans="1:12" x14ac:dyDescent="0.25">
      <c r="A1630">
        <f t="shared" si="150"/>
        <v>41.08</v>
      </c>
      <c r="B1630">
        <v>16.080000000000002</v>
      </c>
      <c r="C1630" s="1">
        <f t="shared" si="151"/>
        <v>1.3462088320000001</v>
      </c>
      <c r="D1630">
        <f t="shared" si="152"/>
        <v>67310.441600000006</v>
      </c>
      <c r="E1630" s="12">
        <f t="shared" si="154"/>
        <v>167370.13553329653</v>
      </c>
      <c r="F1630" s="1"/>
      <c r="G1630" s="4"/>
      <c r="H1630" s="4">
        <f t="shared" si="155"/>
        <v>148200.17672498091</v>
      </c>
      <c r="I1630">
        <f xml:space="preserve">          IF($B1630&lt;=$B$9,        $D1630-$B$7*$B$6-$J$18*($D1630-$B$6), $J$16)</f>
        <v>58787.426604508997</v>
      </c>
      <c r="J1630">
        <f t="shared" si="153"/>
        <v>6.2552976474941921</v>
      </c>
      <c r="K1630">
        <f>IF(B1630&lt;=$B$9, EXP(-($B$5*B1630))*($B$7*$B$6+$J$18*(D1630-$B$6))*$B$20, "")</f>
        <v>48.548108975972632</v>
      </c>
      <c r="L1630" t="str">
        <f>IF(B1630&lt;=$B$9, "", EXP(-($B$5*B1630))*$B$20)</f>
        <v/>
      </c>
    </row>
    <row r="1631" spans="1:12" x14ac:dyDescent="0.25">
      <c r="A1631">
        <f t="shared" si="150"/>
        <v>41.09</v>
      </c>
      <c r="B1631">
        <v>16.09</v>
      </c>
      <c r="C1631" s="1">
        <f t="shared" si="151"/>
        <v>1.3463243780000003</v>
      </c>
      <c r="D1631">
        <f t="shared" si="152"/>
        <v>67316.218900000007</v>
      </c>
      <c r="E1631" s="12">
        <f t="shared" si="154"/>
        <v>167530.66373743318</v>
      </c>
      <c r="F1631" s="1"/>
      <c r="G1631" s="4"/>
      <c r="H1631" s="4">
        <f t="shared" si="155"/>
        <v>148337.27693678957</v>
      </c>
      <c r="I1631">
        <f xml:space="preserve">          IF($B1631&lt;=$B$9,        $D1631-$B$7*$B$6-$J$18*($D1631-$B$6), $J$16)</f>
        <v>58792.028110441825</v>
      </c>
      <c r="J1631">
        <f t="shared" si="153"/>
        <v>6.2531532446620455</v>
      </c>
      <c r="K1631">
        <f>IF(B1631&lt;=$B$9, EXP(-($B$5*B1631))*($B$7*$B$6+$J$18*(D1631-$B$6))*$B$20, "")</f>
        <v>48.53781523046252</v>
      </c>
      <c r="L1631" t="str">
        <f>IF(B1631&lt;=$B$9, "", EXP(-($B$5*B1631))*$B$20)</f>
        <v/>
      </c>
    </row>
    <row r="1632" spans="1:12" x14ac:dyDescent="0.25">
      <c r="A1632">
        <f t="shared" si="150"/>
        <v>41.1</v>
      </c>
      <c r="B1632">
        <v>16.100000000000001</v>
      </c>
      <c r="C1632" s="1">
        <f t="shared" si="151"/>
        <v>1.3464398000000002</v>
      </c>
      <c r="D1632">
        <f t="shared" si="152"/>
        <v>67321.990000000005</v>
      </c>
      <c r="E1632" s="12">
        <f t="shared" si="154"/>
        <v>167691.26543974128</v>
      </c>
      <c r="F1632" s="1"/>
      <c r="G1632" s="4"/>
      <c r="H1632" s="4">
        <f t="shared" si="155"/>
        <v>148474.43689161303</v>
      </c>
      <c r="I1632">
        <f xml:space="preserve">          IF($B1632&lt;=$B$9,        $D1632-$B$7*$B$6-$J$18*($D1632-$B$6), $J$16)</f>
        <v>58796.624678196473</v>
      </c>
      <c r="J1632">
        <f t="shared" si="153"/>
        <v>6.251009525349744</v>
      </c>
      <c r="K1632">
        <f>IF(B1632&lt;=$B$9, EXP(-($B$5*B1632))*($B$7*$B$6+$J$18*(D1632-$B$6))*$B$20, "")</f>
        <v>48.527515561793187</v>
      </c>
      <c r="L1632" t="str">
        <f>IF(B1632&lt;=$B$9, "", EXP(-($B$5*B1632))*$B$20)</f>
        <v/>
      </c>
    </row>
    <row r="1633" spans="1:12" x14ac:dyDescent="0.25">
      <c r="A1633">
        <f t="shared" si="150"/>
        <v>41.11</v>
      </c>
      <c r="B1633">
        <v>16.11</v>
      </c>
      <c r="C1633" s="1">
        <f t="shared" si="151"/>
        <v>1.3465550979999998</v>
      </c>
      <c r="D1633">
        <f t="shared" si="152"/>
        <v>67327.754899999985</v>
      </c>
      <c r="E1633" s="12">
        <f t="shared" si="154"/>
        <v>167851.94064734518</v>
      </c>
      <c r="F1633" s="1"/>
      <c r="G1633" s="4"/>
      <c r="H1633" s="4">
        <f t="shared" si="155"/>
        <v>148611.65659774313</v>
      </c>
      <c r="I1633">
        <f xml:space="preserve">          IF($B1633&lt;=$B$9,        $D1633-$B$7*$B$6-$J$18*($D1633-$B$6), $J$16)</f>
        <v>58801.216307772927</v>
      </c>
      <c r="J1633">
        <f t="shared" si="153"/>
        <v>6.2488664893712045</v>
      </c>
      <c r="K1633">
        <f>IF(B1633&lt;=$B$9, EXP(-($B$5*B1633))*($B$7*$B$6+$J$18*(D1633-$B$6))*$B$20, "")</f>
        <v>48.517209977884058</v>
      </c>
      <c r="L1633" t="str">
        <f>IF(B1633&lt;=$B$9, "", EXP(-($B$5*B1633))*$B$20)</f>
        <v/>
      </c>
    </row>
    <row r="1634" spans="1:12" x14ac:dyDescent="0.25">
      <c r="A1634">
        <f t="shared" si="150"/>
        <v>41.120000000000005</v>
      </c>
      <c r="B1634">
        <v>16.12</v>
      </c>
      <c r="C1634" s="1">
        <f t="shared" si="151"/>
        <v>1.3466702719999999</v>
      </c>
      <c r="D1634">
        <f t="shared" si="152"/>
        <v>67333.513599999991</v>
      </c>
      <c r="E1634" s="12">
        <f t="shared" si="154"/>
        <v>168012.68936737176</v>
      </c>
      <c r="F1634" s="1"/>
      <c r="G1634" s="4"/>
      <c r="H1634" s="4">
        <f t="shared" si="155"/>
        <v>148748.9360634746</v>
      </c>
      <c r="I1634">
        <f xml:space="preserve">          IF($B1634&lt;=$B$9,        $D1634-$B$7*$B$6-$J$18*($D1634-$B$6), $J$16)</f>
        <v>58805.802999171225</v>
      </c>
      <c r="J1634">
        <f t="shared" si="153"/>
        <v>6.246724136540367</v>
      </c>
      <c r="K1634">
        <f>IF(B1634&lt;=$B$9, EXP(-($B$5*B1634))*($B$7*$B$6+$J$18*(D1634-$B$6))*$B$20, "")</f>
        <v>48.506898486648929</v>
      </c>
      <c r="L1634" t="str">
        <f>IF(B1634&lt;=$B$9, "", EXP(-($B$5*B1634))*$B$20)</f>
        <v/>
      </c>
    </row>
    <row r="1635" spans="1:12" x14ac:dyDescent="0.25">
      <c r="A1635">
        <f t="shared" si="150"/>
        <v>41.129999999999995</v>
      </c>
      <c r="B1635">
        <v>16.13</v>
      </c>
      <c r="C1635" s="1">
        <f t="shared" si="151"/>
        <v>1.3467853219999999</v>
      </c>
      <c r="D1635">
        <f t="shared" si="152"/>
        <v>67339.266099999993</v>
      </c>
      <c r="E1635" s="12">
        <f t="shared" si="154"/>
        <v>168173.51160695034</v>
      </c>
      <c r="F1635" s="1"/>
      <c r="G1635" s="4"/>
      <c r="H1635" s="4">
        <f t="shared" si="155"/>
        <v>148886.27529710511</v>
      </c>
      <c r="I1635">
        <f xml:space="preserve">          IF($B1635&lt;=$B$9,        $D1635-$B$7*$B$6-$J$18*($D1635-$B$6), $J$16)</f>
        <v>58810.384752391343</v>
      </c>
      <c r="J1635">
        <f t="shared" si="153"/>
        <v>6.2445824666711811</v>
      </c>
      <c r="K1635">
        <f>IF(B1635&lt;=$B$9, EXP(-($B$5*B1635))*($B$7*$B$6+$J$18*(D1635-$B$6))*$B$20, "")</f>
        <v>48.496581095995836</v>
      </c>
      <c r="L1635" t="str">
        <f>IF(B1635&lt;=$B$9, "", EXP(-($B$5*B1635))*$B$20)</f>
        <v/>
      </c>
    </row>
    <row r="1636" spans="1:12" x14ac:dyDescent="0.25">
      <c r="A1636">
        <f t="shared" si="150"/>
        <v>41.14</v>
      </c>
      <c r="B1636">
        <v>16.14</v>
      </c>
      <c r="C1636" s="1">
        <f t="shared" si="151"/>
        <v>1.3469002480000001</v>
      </c>
      <c r="D1636">
        <f t="shared" si="152"/>
        <v>67345.012400000007</v>
      </c>
      <c r="E1636" s="12">
        <f t="shared" si="154"/>
        <v>168334.40737321277</v>
      </c>
      <c r="F1636" s="1"/>
      <c r="G1636" s="4"/>
      <c r="H1636" s="4">
        <f t="shared" si="155"/>
        <v>149023.67430693519</v>
      </c>
      <c r="I1636">
        <f xml:space="preserve">          IF($B1636&lt;=$B$9,        $D1636-$B$7*$B$6-$J$18*($D1636-$B$6), $J$16)</f>
        <v>58814.961567433296</v>
      </c>
      <c r="J1636">
        <f t="shared" si="153"/>
        <v>6.2424414795776189</v>
      </c>
      <c r="K1636">
        <f>IF(B1636&lt;=$B$9, EXP(-($B$5*B1636))*($B$7*$B$6+$J$18*(D1636-$B$6))*$B$20, "")</f>
        <v>48.486257813827145</v>
      </c>
      <c r="L1636" t="str">
        <f>IF(B1636&lt;=$B$9, "", EXP(-($B$5*B1636))*$B$20)</f>
        <v/>
      </c>
    </row>
    <row r="1637" spans="1:12" x14ac:dyDescent="0.25">
      <c r="A1637">
        <f t="shared" si="150"/>
        <v>41.15</v>
      </c>
      <c r="B1637">
        <v>16.149999999999999</v>
      </c>
      <c r="C1637" s="1">
        <f t="shared" si="151"/>
        <v>1.3470150500000002</v>
      </c>
      <c r="D1637">
        <f t="shared" si="152"/>
        <v>67350.752500000017</v>
      </c>
      <c r="E1637" s="12">
        <f t="shared" si="154"/>
        <v>168495.37667329339</v>
      </c>
      <c r="F1637" s="1"/>
      <c r="G1637" s="4"/>
      <c r="H1637" s="4">
        <f t="shared" si="155"/>
        <v>149161.13310126829</v>
      </c>
      <c r="I1637">
        <f xml:space="preserve">          IF($B1637&lt;=$B$9,        $D1637-$B$7*$B$6-$J$18*($D1637-$B$6), $J$16)</f>
        <v>58819.533444297063</v>
      </c>
      <c r="J1637">
        <f t="shared" si="153"/>
        <v>6.2403011750736619</v>
      </c>
      <c r="K1637">
        <f>IF(B1637&lt;=$B$9, EXP(-($B$5*B1637))*($B$7*$B$6+$J$18*(D1637-$B$6))*$B$20, "")</f>
        <v>48.475928648039528</v>
      </c>
      <c r="L1637" t="str">
        <f>IF(B1637&lt;=$B$9, "", EXP(-($B$5*B1637))*$B$20)</f>
        <v/>
      </c>
    </row>
    <row r="1638" spans="1:12" x14ac:dyDescent="0.25">
      <c r="A1638">
        <f t="shared" si="150"/>
        <v>41.16</v>
      </c>
      <c r="B1638">
        <v>16.16</v>
      </c>
      <c r="C1638" s="1">
        <f t="shared" si="151"/>
        <v>1.3471297280000001</v>
      </c>
      <c r="D1638">
        <f t="shared" si="152"/>
        <v>67356.486400000009</v>
      </c>
      <c r="E1638" s="12">
        <f t="shared" si="154"/>
        <v>168656.41951432903</v>
      </c>
      <c r="F1638" s="1"/>
      <c r="G1638" s="4"/>
      <c r="H1638" s="4">
        <f t="shared" si="155"/>
        <v>149298.65168841076</v>
      </c>
      <c r="I1638">
        <f xml:space="preserve">          IF($B1638&lt;=$B$9,        $D1638-$B$7*$B$6-$J$18*($D1638-$B$6), $J$16)</f>
        <v>58824.100382982644</v>
      </c>
      <c r="J1638">
        <f t="shared" si="153"/>
        <v>6.2381615529733141</v>
      </c>
      <c r="K1638">
        <f>IF(B1638&lt;=$B$9, EXP(-($B$5*B1638))*($B$7*$B$6+$J$18*(D1638-$B$6))*$B$20, "")</f>
        <v>48.465593606523974</v>
      </c>
      <c r="L1638" t="str">
        <f>IF(B1638&lt;=$B$9, "", EXP(-($B$5*B1638))*$B$20)</f>
        <v/>
      </c>
    </row>
    <row r="1639" spans="1:12" x14ac:dyDescent="0.25">
      <c r="A1639">
        <f t="shared" si="150"/>
        <v>41.17</v>
      </c>
      <c r="B1639">
        <v>16.170000000000002</v>
      </c>
      <c r="C1639" s="1">
        <f t="shared" si="151"/>
        <v>1.3472442819999999</v>
      </c>
      <c r="D1639">
        <f t="shared" si="152"/>
        <v>67362.214099999997</v>
      </c>
      <c r="E1639" s="12">
        <f t="shared" si="154"/>
        <v>168817.53590345904</v>
      </c>
      <c r="F1639" s="1"/>
      <c r="G1639" s="4"/>
      <c r="H1639" s="4">
        <f t="shared" si="155"/>
        <v>149436.23007667187</v>
      </c>
      <c r="I1639">
        <f xml:space="preserve">          IF($B1639&lt;=$B$9,        $D1639-$B$7*$B$6-$J$18*($D1639-$B$6), $J$16)</f>
        <v>58828.662383490038</v>
      </c>
      <c r="J1639">
        <f t="shared" si="153"/>
        <v>6.2360226130905962</v>
      </c>
      <c r="K1639">
        <f>IF(B1639&lt;=$B$9, EXP(-($B$5*B1639))*($B$7*$B$6+$J$18*(D1639-$B$6))*$B$20, "")</f>
        <v>48.455252697165804</v>
      </c>
      <c r="L1639" t="str">
        <f>IF(B1639&lt;=$B$9, "", EXP(-($B$5*B1639))*$B$20)</f>
        <v/>
      </c>
    </row>
    <row r="1640" spans="1:12" x14ac:dyDescent="0.25">
      <c r="A1640">
        <f t="shared" si="150"/>
        <v>41.18</v>
      </c>
      <c r="B1640">
        <v>16.18</v>
      </c>
      <c r="C1640" s="1">
        <f t="shared" si="151"/>
        <v>1.3473587119999999</v>
      </c>
      <c r="D1640">
        <f t="shared" si="152"/>
        <v>67367.935599999997</v>
      </c>
      <c r="E1640" s="12">
        <f t="shared" si="154"/>
        <v>168978.72584782523</v>
      </c>
      <c r="F1640" s="1"/>
      <c r="G1640" s="4"/>
      <c r="H1640" s="4">
        <f t="shared" si="155"/>
        <v>149573.86827436381</v>
      </c>
      <c r="I1640">
        <f xml:space="preserve">          IF($B1640&lt;=$B$9,        $D1640-$B$7*$B$6-$J$18*($D1640-$B$6), $J$16)</f>
        <v>58833.219445819268</v>
      </c>
      <c r="J1640">
        <f t="shared" si="153"/>
        <v>6.2338843552395424</v>
      </c>
      <c r="K1640">
        <f>IF(B1640&lt;=$B$9, EXP(-($B$5*B1640))*($B$7*$B$6+$J$18*(D1640-$B$6))*$B$20, "")</f>
        <v>48.444905927844701</v>
      </c>
      <c r="L1640" t="str">
        <f>IF(B1640&lt;=$B$9, "", EXP(-($B$5*B1640))*$B$20)</f>
        <v/>
      </c>
    </row>
    <row r="1641" spans="1:12" x14ac:dyDescent="0.25">
      <c r="A1641">
        <f t="shared" si="150"/>
        <v>41.19</v>
      </c>
      <c r="B1641">
        <v>16.190000000000001</v>
      </c>
      <c r="C1641" s="1">
        <f t="shared" si="151"/>
        <v>1.3474730179999999</v>
      </c>
      <c r="D1641">
        <f t="shared" si="152"/>
        <v>67373.650899999993</v>
      </c>
      <c r="E1641" s="12">
        <f t="shared" si="154"/>
        <v>169139.98935457197</v>
      </c>
      <c r="F1641" s="1"/>
      <c r="G1641" s="4"/>
      <c r="H1641" s="4">
        <f t="shared" si="155"/>
        <v>149711.56628980165</v>
      </c>
      <c r="I1641">
        <f xml:space="preserve">          IF($B1641&lt;=$B$9,        $D1641-$B$7*$B$6-$J$18*($D1641-$B$6), $J$16)</f>
        <v>58837.771569970319</v>
      </c>
      <c r="J1641">
        <f t="shared" si="153"/>
        <v>6.2317467792342018</v>
      </c>
      <c r="K1641">
        <f>IF(B1641&lt;=$B$9, EXP(-($B$5*B1641))*($B$7*$B$6+$J$18*(D1641-$B$6))*$B$20, "")</f>
        <v>48.434553306434594</v>
      </c>
      <c r="L1641" t="str">
        <f>IF(B1641&lt;=$B$9, "", EXP(-($B$5*B1641))*$B$20)</f>
        <v/>
      </c>
    </row>
    <row r="1642" spans="1:12" x14ac:dyDescent="0.25">
      <c r="A1642">
        <f t="shared" si="150"/>
        <v>41.2</v>
      </c>
      <c r="B1642">
        <v>16.2</v>
      </c>
      <c r="C1642" s="1">
        <f t="shared" si="151"/>
        <v>1.3475872</v>
      </c>
      <c r="D1642">
        <f t="shared" si="152"/>
        <v>67379.360000000001</v>
      </c>
      <c r="E1642" s="12">
        <f t="shared" si="154"/>
        <v>169301.32643084606</v>
      </c>
      <c r="F1642" s="1"/>
      <c r="G1642" s="4"/>
      <c r="H1642" s="4">
        <f t="shared" si="155"/>
        <v>149849.32413130338</v>
      </c>
      <c r="I1642">
        <f xml:space="preserve">          IF($B1642&lt;=$B$9,        $D1642-$B$7*$B$6-$J$18*($D1642-$B$6), $J$16)</f>
        <v>58842.318755943204</v>
      </c>
      <c r="J1642">
        <f t="shared" si="153"/>
        <v>6.2296098848886476</v>
      </c>
      <c r="K1642">
        <f>IF(B1642&lt;=$B$9, EXP(-($B$5*B1642))*($B$7*$B$6+$J$18*(D1642-$B$6))*$B$20, "")</f>
        <v>48.424194840803793</v>
      </c>
      <c r="L1642" t="str">
        <f>IF(B1642&lt;=$B$9, "", EXP(-($B$5*B1642))*$B$20)</f>
        <v/>
      </c>
    </row>
    <row r="1643" spans="1:12" x14ac:dyDescent="0.25">
      <c r="A1643">
        <f t="shared" si="150"/>
        <v>41.21</v>
      </c>
      <c r="B1643">
        <v>16.21</v>
      </c>
      <c r="C1643" s="1">
        <f t="shared" si="151"/>
        <v>1.3477012580000001</v>
      </c>
      <c r="D1643">
        <f t="shared" si="152"/>
        <v>67385.062900000004</v>
      </c>
      <c r="E1643" s="12">
        <f t="shared" si="154"/>
        <v>169462.73708379685</v>
      </c>
      <c r="F1643" s="1"/>
      <c r="G1643" s="4"/>
      <c r="H1643" s="4">
        <f t="shared" si="155"/>
        <v>149987.14180718991</v>
      </c>
      <c r="I1643">
        <f xml:space="preserve">          IF($B1643&lt;=$B$9,        $D1643-$B$7*$B$6-$J$18*($D1643-$B$6), $J$16)</f>
        <v>58846.861003737904</v>
      </c>
      <c r="J1643">
        <f t="shared" si="153"/>
        <v>6.2274736720169619</v>
      </c>
      <c r="K1643">
        <f>IF(B1643&lt;=$B$9, EXP(-($B$5*B1643))*($B$7*$B$6+$J$18*(D1643-$B$6))*$B$20, "")</f>
        <v>48.413830538814921</v>
      </c>
      <c r="L1643" t="str">
        <f>IF(B1643&lt;=$B$9, "", EXP(-($B$5*B1643))*$B$20)</f>
        <v/>
      </c>
    </row>
    <row r="1644" spans="1:12" x14ac:dyDescent="0.25">
      <c r="A1644">
        <f t="shared" si="150"/>
        <v>41.22</v>
      </c>
      <c r="B1644">
        <v>16.22</v>
      </c>
      <c r="C1644" s="1">
        <f t="shared" si="151"/>
        <v>1.3478151920000001</v>
      </c>
      <c r="D1644">
        <f t="shared" si="152"/>
        <v>67390.759600000005</v>
      </c>
      <c r="E1644" s="12">
        <f t="shared" si="154"/>
        <v>169624.22132057618</v>
      </c>
      <c r="F1644" s="1"/>
      <c r="G1644" s="4"/>
      <c r="H1644" s="4">
        <f t="shared" si="155"/>
        <v>150125.01932578505</v>
      </c>
      <c r="I1644">
        <f xml:space="preserve">          IF($B1644&lt;=$B$9,        $D1644-$B$7*$B$6-$J$18*($D1644-$B$6), $J$16)</f>
        <v>58851.398313354424</v>
      </c>
      <c r="J1644">
        <f t="shared" si="153"/>
        <v>6.2253381404332515</v>
      </c>
      <c r="K1644">
        <f>IF(B1644&lt;=$B$9, EXP(-($B$5*B1644))*($B$7*$B$6+$J$18*(D1644-$B$6))*$B$20, "")</f>
        <v>48.403460408324968</v>
      </c>
      <c r="L1644" t="str">
        <f>IF(B1644&lt;=$B$9, "", EXP(-($B$5*B1644))*$B$20)</f>
        <v/>
      </c>
    </row>
    <row r="1645" spans="1:12" x14ac:dyDescent="0.25">
      <c r="A1645">
        <f t="shared" si="150"/>
        <v>41.230000000000004</v>
      </c>
      <c r="B1645">
        <v>16.23</v>
      </c>
      <c r="C1645" s="1">
        <f t="shared" si="151"/>
        <v>1.3479290020000001</v>
      </c>
      <c r="D1645">
        <f t="shared" si="152"/>
        <v>67396.450100000002</v>
      </c>
      <c r="E1645" s="12">
        <f t="shared" si="154"/>
        <v>169785.77914833839</v>
      </c>
      <c r="F1645" s="1"/>
      <c r="G1645" s="4"/>
      <c r="H1645" s="4">
        <f t="shared" si="155"/>
        <v>150262.95669541552</v>
      </c>
      <c r="I1645">
        <f xml:space="preserve">          IF($B1645&lt;=$B$9,        $D1645-$B$7*$B$6-$J$18*($D1645-$B$6), $J$16)</f>
        <v>58855.930684792766</v>
      </c>
      <c r="J1645">
        <f t="shared" si="153"/>
        <v>6.2232032899516296</v>
      </c>
      <c r="K1645">
        <f>IF(B1645&lt;=$B$9, EXP(-($B$5*B1645))*($B$7*$B$6+$J$18*(D1645-$B$6))*$B$20, "")</f>
        <v>48.393084457185189</v>
      </c>
      <c r="L1645" t="str">
        <f>IF(B1645&lt;=$B$9, "", EXP(-($B$5*B1645))*$B$20)</f>
        <v/>
      </c>
    </row>
    <row r="1646" spans="1:12" x14ac:dyDescent="0.25">
      <c r="A1646">
        <f t="shared" si="150"/>
        <v>41.239999999999995</v>
      </c>
      <c r="B1646">
        <v>16.239999999999998</v>
      </c>
      <c r="C1646" s="1">
        <f t="shared" si="151"/>
        <v>1.3480426879999998</v>
      </c>
      <c r="D1646">
        <f t="shared" si="152"/>
        <v>67402.134399999995</v>
      </c>
      <c r="E1646" s="12">
        <f t="shared" si="154"/>
        <v>169947.41057424032</v>
      </c>
      <c r="F1646" s="1"/>
      <c r="G1646" s="4"/>
      <c r="H1646" s="4">
        <f t="shared" si="155"/>
        <v>150400.95392441098</v>
      </c>
      <c r="I1646">
        <f xml:space="preserve">          IF($B1646&lt;=$B$9,        $D1646-$B$7*$B$6-$J$18*($D1646-$B$6), $J$16)</f>
        <v>58860.458118052928</v>
      </c>
      <c r="J1646">
        <f t="shared" si="153"/>
        <v>6.2210691203862361</v>
      </c>
      <c r="K1646">
        <f>IF(B1646&lt;=$B$9, EXP(-($B$5*B1646))*($B$7*$B$6+$J$18*(D1646-$B$6))*$B$20, "")</f>
        <v>48.382702693241256</v>
      </c>
      <c r="L1646" t="str">
        <f>IF(B1646&lt;=$B$9, "", EXP(-($B$5*B1646))*$B$20)</f>
        <v/>
      </c>
    </row>
    <row r="1647" spans="1:12" x14ac:dyDescent="0.25">
      <c r="A1647">
        <f t="shared" si="150"/>
        <v>41.25</v>
      </c>
      <c r="B1647">
        <v>16.25</v>
      </c>
      <c r="C1647" s="1">
        <f t="shared" si="151"/>
        <v>1.3481562499999999</v>
      </c>
      <c r="D1647">
        <f t="shared" si="152"/>
        <v>67407.8125</v>
      </c>
      <c r="E1647" s="12">
        <f t="shared" si="154"/>
        <v>170109.1156054413</v>
      </c>
      <c r="F1647" s="1"/>
      <c r="G1647" s="4"/>
      <c r="H1647" s="4">
        <f t="shared" si="155"/>
        <v>150539.011021104</v>
      </c>
      <c r="I1647">
        <f xml:space="preserve">          IF($B1647&lt;=$B$9,        $D1647-$B$7*$B$6-$J$18*($D1647-$B$6), $J$16)</f>
        <v>58864.980613134918</v>
      </c>
      <c r="J1647">
        <f t="shared" si="153"/>
        <v>6.2189356315512239</v>
      </c>
      <c r="K1647">
        <f>IF(B1647&lt;=$B$9, EXP(-($B$5*B1647))*($B$7*$B$6+$J$18*(D1647-$B$6))*$B$20, "")</f>
        <v>48.372315124333184</v>
      </c>
      <c r="L1647" t="str">
        <f>IF(B1647&lt;=$B$9, "", EXP(-($B$5*B1647))*$B$20)</f>
        <v/>
      </c>
    </row>
    <row r="1648" spans="1:12" x14ac:dyDescent="0.25">
      <c r="A1648">
        <f t="shared" si="150"/>
        <v>41.260000000000005</v>
      </c>
      <c r="B1648">
        <v>16.260000000000002</v>
      </c>
      <c r="C1648" s="1">
        <f t="shared" si="151"/>
        <v>1.3482696879999998</v>
      </c>
      <c r="D1648">
        <f t="shared" si="152"/>
        <v>67413.484399999987</v>
      </c>
      <c r="E1648" s="12">
        <f t="shared" si="154"/>
        <v>170270.89424910321</v>
      </c>
      <c r="F1648" s="1"/>
      <c r="G1648" s="4"/>
      <c r="H1648" s="4">
        <f t="shared" si="155"/>
        <v>150677.12799383004</v>
      </c>
      <c r="I1648">
        <f xml:space="preserve">          IF($B1648&lt;=$B$9,        $D1648-$B$7*$B$6-$J$18*($D1648-$B$6), $J$16)</f>
        <v>58869.498170038722</v>
      </c>
      <c r="J1648">
        <f t="shared" si="153"/>
        <v>6.2168028232607595</v>
      </c>
      <c r="K1648">
        <f>IF(B1648&lt;=$B$9, EXP(-($B$5*B1648))*($B$7*$B$6+$J$18*(D1648-$B$6))*$B$20, "")</f>
        <v>48.361921758295288</v>
      </c>
      <c r="L1648" t="str">
        <f>IF(B1648&lt;=$B$9, "", EXP(-($B$5*B1648))*$B$20)</f>
        <v/>
      </c>
    </row>
    <row r="1649" spans="1:12" x14ac:dyDescent="0.25">
      <c r="A1649">
        <f t="shared" si="150"/>
        <v>41.269999999999996</v>
      </c>
      <c r="B1649">
        <v>16.27</v>
      </c>
      <c r="C1649" s="1">
        <f t="shared" si="151"/>
        <v>1.3483830020000001</v>
      </c>
      <c r="D1649">
        <f t="shared" si="152"/>
        <v>67419.150099999999</v>
      </c>
      <c r="E1649" s="12">
        <f t="shared" si="154"/>
        <v>170432.74651239038</v>
      </c>
      <c r="F1649" s="1"/>
      <c r="G1649" s="4"/>
      <c r="H1649" s="4">
        <f t="shared" si="155"/>
        <v>150815.3048509275</v>
      </c>
      <c r="I1649">
        <f xml:space="preserve">          IF($B1649&lt;=$B$9,        $D1649-$B$7*$B$6-$J$18*($D1649-$B$6), $J$16)</f>
        <v>58874.010788764368</v>
      </c>
      <c r="J1649">
        <f t="shared" si="153"/>
        <v>6.214670695329036</v>
      </c>
      <c r="K1649">
        <f>IF(B1649&lt;=$B$9, EXP(-($B$5*B1649))*($B$7*$B$6+$J$18*(D1649-$B$6))*$B$20, "")</f>
        <v>48.351522602956315</v>
      </c>
      <c r="L1649" t="str">
        <f>IF(B1649&lt;=$B$9, "", EXP(-($B$5*B1649))*$B$20)</f>
        <v/>
      </c>
    </row>
    <row r="1650" spans="1:12" x14ac:dyDescent="0.25">
      <c r="A1650">
        <f t="shared" si="150"/>
        <v>41.28</v>
      </c>
      <c r="B1650">
        <v>16.28</v>
      </c>
      <c r="C1650" s="1">
        <f t="shared" si="151"/>
        <v>1.348496192</v>
      </c>
      <c r="D1650">
        <f t="shared" si="152"/>
        <v>67424.809600000008</v>
      </c>
      <c r="E1650" s="12">
        <f t="shared" si="154"/>
        <v>170594.67240246973</v>
      </c>
      <c r="F1650" s="1"/>
      <c r="G1650" s="4"/>
      <c r="H1650" s="4">
        <f t="shared" si="155"/>
        <v>150953.54160073766</v>
      </c>
      <c r="I1650">
        <f xml:space="preserve">          IF($B1650&lt;=$B$9,        $D1650-$B$7*$B$6-$J$18*($D1650-$B$6), $J$16)</f>
        <v>58878.518469311828</v>
      </c>
      <c r="J1650">
        <f t="shared" si="153"/>
        <v>6.2125392475702519</v>
      </c>
      <c r="K1650">
        <f>IF(B1650&lt;=$B$9, EXP(-($B$5*B1650))*($B$7*$B$6+$J$18*(D1650-$B$6))*$B$20, "")</f>
        <v>48.341117666139255</v>
      </c>
      <c r="L1650" t="str">
        <f>IF(B1650&lt;=$B$9, "", EXP(-($B$5*B1650))*$B$20)</f>
        <v/>
      </c>
    </row>
    <row r="1651" spans="1:12" x14ac:dyDescent="0.25">
      <c r="A1651">
        <f t="shared" si="150"/>
        <v>41.29</v>
      </c>
      <c r="B1651">
        <v>16.29</v>
      </c>
      <c r="C1651" s="1">
        <f t="shared" si="151"/>
        <v>1.3486092580000002</v>
      </c>
      <c r="D1651">
        <f t="shared" si="152"/>
        <v>67430.462900000013</v>
      </c>
      <c r="E1651" s="12">
        <f t="shared" si="154"/>
        <v>170756.67192651061</v>
      </c>
      <c r="F1651" s="1"/>
      <c r="G1651" s="4"/>
      <c r="H1651" s="4">
        <f t="shared" si="155"/>
        <v>151091.83825160482</v>
      </c>
      <c r="I1651">
        <f xml:space="preserve">          IF($B1651&lt;=$B$9,        $D1651-$B$7*$B$6-$J$18*($D1651-$B$6), $J$16)</f>
        <v>58883.021211681116</v>
      </c>
      <c r="J1651">
        <f t="shared" si="153"/>
        <v>6.2104084797986312</v>
      </c>
      <c r="K1651">
        <f>IF(B1651&lt;=$B$9, EXP(-($B$5*B1651))*($B$7*$B$6+$J$18*(D1651-$B$6))*$B$20, "")</f>
        <v>48.330706955661562</v>
      </c>
      <c r="L1651" t="str">
        <f>IF(B1651&lt;=$B$9, "", EXP(-($B$5*B1651))*$B$20)</f>
        <v/>
      </c>
    </row>
    <row r="1652" spans="1:12" x14ac:dyDescent="0.25">
      <c r="A1652">
        <f t="shared" si="150"/>
        <v>41.3</v>
      </c>
      <c r="B1652">
        <v>16.3</v>
      </c>
      <c r="C1652" s="1">
        <f t="shared" si="151"/>
        <v>1.3487222000000001</v>
      </c>
      <c r="D1652">
        <f t="shared" si="152"/>
        <v>67436.11</v>
      </c>
      <c r="E1652" s="12">
        <f t="shared" si="154"/>
        <v>170918.74509168489</v>
      </c>
      <c r="F1652" s="1"/>
      <c r="G1652" s="4"/>
      <c r="H1652" s="4">
        <f t="shared" si="155"/>
        <v>151230.19481187608</v>
      </c>
      <c r="I1652">
        <f xml:space="preserve">          IF($B1652&lt;=$B$9,        $D1652-$B$7*$B$6-$J$18*($D1652-$B$6), $J$16)</f>
        <v>58887.519015872211</v>
      </c>
      <c r="J1652">
        <f t="shared" si="153"/>
        <v>6.2082783918284123</v>
      </c>
      <c r="K1652">
        <f>IF(B1652&lt;=$B$9, EXP(-($B$5*B1652))*($B$7*$B$6+$J$18*(D1652-$B$6))*$B$20, "")</f>
        <v>48.320290479334993</v>
      </c>
      <c r="L1652" t="str">
        <f>IF(B1652&lt;=$B$9, "", EXP(-($B$5*B1652))*$B$20)</f>
        <v/>
      </c>
    </row>
    <row r="1653" spans="1:12" x14ac:dyDescent="0.25">
      <c r="A1653">
        <f t="shared" si="150"/>
        <v>41.31</v>
      </c>
      <c r="B1653">
        <v>16.309999999999999</v>
      </c>
      <c r="C1653" s="1">
        <f t="shared" si="151"/>
        <v>1.3488350179999999</v>
      </c>
      <c r="D1653">
        <f t="shared" si="152"/>
        <v>67441.750899999999</v>
      </c>
      <c r="E1653" s="12">
        <f t="shared" si="154"/>
        <v>171080.89190516697</v>
      </c>
      <c r="F1653" s="1"/>
      <c r="G1653" s="4"/>
      <c r="H1653" s="4">
        <f t="shared" si="155"/>
        <v>151368.61128990151</v>
      </c>
      <c r="I1653">
        <f xml:space="preserve">          IF($B1653&lt;=$B$9,        $D1653-$B$7*$B$6-$J$18*($D1653-$B$6), $J$16)</f>
        <v>58892.011881885133</v>
      </c>
      <c r="J1653">
        <f t="shared" si="153"/>
        <v>6.2061489834738515</v>
      </c>
      <c r="K1653">
        <f>IF(B1653&lt;=$B$9, EXP(-($B$5*B1653))*($B$7*$B$6+$J$18*(D1653-$B$6))*$B$20, "")</f>
        <v>48.309868244965699</v>
      </c>
      <c r="L1653" t="str">
        <f>IF(B1653&lt;=$B$9, "", EXP(-($B$5*B1653))*$B$20)</f>
        <v/>
      </c>
    </row>
    <row r="1654" spans="1:12" x14ac:dyDescent="0.25">
      <c r="A1654">
        <f t="shared" si="150"/>
        <v>41.32</v>
      </c>
      <c r="B1654">
        <v>16.32</v>
      </c>
      <c r="C1654" s="1">
        <f t="shared" si="151"/>
        <v>1.348947712</v>
      </c>
      <c r="D1654">
        <f t="shared" si="152"/>
        <v>67447.385599999994</v>
      </c>
      <c r="E1654" s="12">
        <f t="shared" si="154"/>
        <v>171243.11237413378</v>
      </c>
      <c r="F1654" s="1"/>
      <c r="G1654" s="4"/>
      <c r="H1654" s="4">
        <f t="shared" si="155"/>
        <v>151507.08769403413</v>
      </c>
      <c r="I1654">
        <f xml:space="preserve">          IF($B1654&lt;=$B$9,        $D1654-$B$7*$B$6-$J$18*($D1654-$B$6), $J$16)</f>
        <v>58896.499809719877</v>
      </c>
      <c r="J1654">
        <f t="shared" si="153"/>
        <v>6.2040202545492162</v>
      </c>
      <c r="K1654">
        <f>IF(B1654&lt;=$B$9, EXP(-($B$5*B1654))*($B$7*$B$6+$J$18*(D1654-$B$6))*$B$20, "")</f>
        <v>48.299440260354189</v>
      </c>
      <c r="L1654" t="str">
        <f>IF(B1654&lt;=$B$9, "", EXP(-($B$5*B1654))*$B$20)</f>
        <v/>
      </c>
    </row>
    <row r="1655" spans="1:12" x14ac:dyDescent="0.25">
      <c r="A1655">
        <f t="shared" si="150"/>
        <v>41.33</v>
      </c>
      <c r="B1655">
        <v>16.330000000000002</v>
      </c>
      <c r="C1655" s="1">
        <f t="shared" si="151"/>
        <v>1.3490602819999999</v>
      </c>
      <c r="D1655">
        <f t="shared" si="152"/>
        <v>67453.0141</v>
      </c>
      <c r="E1655" s="12">
        <f t="shared" si="154"/>
        <v>171405.40650576472</v>
      </c>
      <c r="F1655" s="1"/>
      <c r="G1655" s="4"/>
      <c r="H1655" s="4">
        <f t="shared" si="155"/>
        <v>151645.62403262983</v>
      </c>
      <c r="I1655">
        <f xml:space="preserve">          IF($B1655&lt;=$B$9,        $D1655-$B$7*$B$6-$J$18*($D1655-$B$6), $J$16)</f>
        <v>58900.982799376456</v>
      </c>
      <c r="J1655">
        <f t="shared" si="153"/>
        <v>6.2018922048688037</v>
      </c>
      <c r="K1655">
        <f>IF(B1655&lt;=$B$9, EXP(-($B$5*B1655))*($B$7*$B$6+$J$18*(D1655-$B$6))*$B$20, "")</f>
        <v>48.289006533295343</v>
      </c>
      <c r="L1655" t="str">
        <f>IF(B1655&lt;=$B$9, "", EXP(-($B$5*B1655))*$B$20)</f>
        <v/>
      </c>
    </row>
    <row r="1656" spans="1:12" x14ac:dyDescent="0.25">
      <c r="A1656">
        <f t="shared" si="150"/>
        <v>41.34</v>
      </c>
      <c r="B1656">
        <v>16.34</v>
      </c>
      <c r="C1656" s="1">
        <f t="shared" si="151"/>
        <v>1.3491727280000001</v>
      </c>
      <c r="D1656">
        <f t="shared" si="152"/>
        <v>67458.636400000003</v>
      </c>
      <c r="E1656" s="12">
        <f t="shared" si="154"/>
        <v>171567.77430724175</v>
      </c>
      <c r="F1656" s="1"/>
      <c r="G1656" s="4"/>
      <c r="H1656" s="4">
        <f t="shared" si="155"/>
        <v>151784.22031404747</v>
      </c>
      <c r="I1656">
        <f xml:space="preserve">          IF($B1656&lt;=$B$9,        $D1656-$B$7*$B$6-$J$18*($D1656-$B$6), $J$16)</f>
        <v>58905.460850854848</v>
      </c>
      <c r="J1656">
        <f t="shared" si="153"/>
        <v>6.1997648342469169</v>
      </c>
      <c r="K1656">
        <f>IF(B1656&lt;=$B$9, EXP(-($B$5*B1656))*($B$7*$B$6+$J$18*(D1656-$B$6))*$B$20, "")</f>
        <v>48.278567071578436</v>
      </c>
      <c r="L1656" t="str">
        <f>IF(B1656&lt;=$B$9, "", EXP(-($B$5*B1656))*$B$20)</f>
        <v/>
      </c>
    </row>
    <row r="1657" spans="1:12" x14ac:dyDescent="0.25">
      <c r="A1657">
        <f t="shared" si="150"/>
        <v>41.35</v>
      </c>
      <c r="B1657">
        <v>16.350000000000001</v>
      </c>
      <c r="C1657" s="1">
        <f t="shared" si="151"/>
        <v>1.34928505</v>
      </c>
      <c r="D1657">
        <f t="shared" si="152"/>
        <v>67464.252500000002</v>
      </c>
      <c r="E1657" s="12">
        <f t="shared" si="154"/>
        <v>171730.21578574929</v>
      </c>
      <c r="F1657" s="1"/>
      <c r="G1657" s="4"/>
      <c r="H1657" s="4">
        <f t="shared" si="155"/>
        <v>151922.87654664885</v>
      </c>
      <c r="I1657">
        <f xml:space="preserve">          IF($B1657&lt;=$B$9,        $D1657-$B$7*$B$6-$J$18*($D1657-$B$6), $J$16)</f>
        <v>58909.933964155069</v>
      </c>
      <c r="J1657">
        <f t="shared" si="153"/>
        <v>6.1976381424978824</v>
      </c>
      <c r="K1657">
        <f>IF(B1657&lt;=$B$9, EXP(-($B$5*B1657))*($B$7*$B$6+$J$18*(D1657-$B$6))*$B$20, "")</f>
        <v>48.268121882987082</v>
      </c>
      <c r="L1657" t="str">
        <f>IF(B1657&lt;=$B$9, "", EXP(-($B$5*B1657))*$B$20)</f>
        <v/>
      </c>
    </row>
    <row r="1658" spans="1:12" x14ac:dyDescent="0.25">
      <c r="A1658">
        <f t="shared" si="150"/>
        <v>41.36</v>
      </c>
      <c r="B1658">
        <v>16.36</v>
      </c>
      <c r="C1658" s="1">
        <f t="shared" si="151"/>
        <v>1.3493972480000003</v>
      </c>
      <c r="D1658">
        <f t="shared" si="152"/>
        <v>67469.862400000013</v>
      </c>
      <c r="E1658" s="12">
        <f t="shared" si="154"/>
        <v>171892.73094847429</v>
      </c>
      <c r="F1658" s="1"/>
      <c r="G1658" s="4"/>
      <c r="H1658" s="4">
        <f t="shared" si="155"/>
        <v>152061.59273879864</v>
      </c>
      <c r="I1658">
        <f xml:space="preserve">          IF($B1658&lt;=$B$9,        $D1658-$B$7*$B$6-$J$18*($D1658-$B$6), $J$16)</f>
        <v>58914.40213927711</v>
      </c>
      <c r="J1658">
        <f t="shared" si="153"/>
        <v>6.1955121294360431</v>
      </c>
      <c r="K1658">
        <f>IF(B1658&lt;=$B$9, EXP(-($B$5*B1658))*($B$7*$B$6+$J$18*(D1658-$B$6))*$B$20, "")</f>
        <v>48.257670975299327</v>
      </c>
      <c r="L1658" t="str">
        <f>IF(B1658&lt;=$B$9, "", EXP(-($B$5*B1658))*$B$20)</f>
        <v/>
      </c>
    </row>
    <row r="1659" spans="1:12" x14ac:dyDescent="0.25">
      <c r="A1659">
        <f t="shared" si="150"/>
        <v>41.370000000000005</v>
      </c>
      <c r="B1659">
        <v>16.37</v>
      </c>
      <c r="C1659" s="1">
        <f t="shared" si="151"/>
        <v>1.3495093220000001</v>
      </c>
      <c r="D1659">
        <f t="shared" si="152"/>
        <v>67475.466100000005</v>
      </c>
      <c r="E1659" s="12">
        <f t="shared" si="154"/>
        <v>172055.31980260625</v>
      </c>
      <c r="F1659" s="1"/>
      <c r="G1659" s="4"/>
      <c r="H1659" s="4">
        <f t="shared" si="155"/>
        <v>152200.36889886446</v>
      </c>
      <c r="I1659">
        <f xml:space="preserve">          IF($B1659&lt;=$B$9,        $D1659-$B$7*$B$6-$J$18*($D1659-$B$6), $J$16)</f>
        <v>58918.865376220972</v>
      </c>
      <c r="J1659">
        <f t="shared" si="153"/>
        <v>6.1933867948757557</v>
      </c>
      <c r="K1659">
        <f>IF(B1659&lt;=$B$9, EXP(-($B$5*B1659))*($B$7*$B$6+$J$18*(D1659-$B$6))*$B$20, "")</f>
        <v>48.247214356287543</v>
      </c>
      <c r="L1659" t="str">
        <f>IF(B1659&lt;=$B$9, "", EXP(-($B$5*B1659))*$B$20)</f>
        <v/>
      </c>
    </row>
    <row r="1660" spans="1:12" x14ac:dyDescent="0.25">
      <c r="A1660">
        <f t="shared" si="150"/>
        <v>41.379999999999995</v>
      </c>
      <c r="B1660">
        <v>16.38</v>
      </c>
      <c r="C1660" s="1">
        <f t="shared" si="151"/>
        <v>1.3496212719999998</v>
      </c>
      <c r="D1660">
        <f t="shared" si="152"/>
        <v>67481.063599999994</v>
      </c>
      <c r="E1660" s="12">
        <f t="shared" si="154"/>
        <v>172217.98235533715</v>
      </c>
      <c r="F1660" s="1"/>
      <c r="G1660" s="4"/>
      <c r="H1660" s="4">
        <f t="shared" si="155"/>
        <v>152339.20503521684</v>
      </c>
      <c r="I1660">
        <f xml:space="preserve">          IF($B1660&lt;=$B$9,        $D1660-$B$7*$B$6-$J$18*($D1660-$B$6), $J$16)</f>
        <v>58923.323674986648</v>
      </c>
      <c r="J1660">
        <f t="shared" si="153"/>
        <v>6.1912621386313997</v>
      </c>
      <c r="K1660">
        <f>IF(B1660&lt;=$B$9, EXP(-($B$5*B1660))*($B$7*$B$6+$J$18*(D1660-$B$6))*$B$20, "")</f>
        <v>48.236752033718538</v>
      </c>
      <c r="L1660" t="str">
        <f>IF(B1660&lt;=$B$9, "", EXP(-($B$5*B1660))*$B$20)</f>
        <v/>
      </c>
    </row>
    <row r="1661" spans="1:12" x14ac:dyDescent="0.25">
      <c r="A1661">
        <f t="shared" si="150"/>
        <v>41.39</v>
      </c>
      <c r="B1661">
        <v>16.39</v>
      </c>
      <c r="C1661" s="1">
        <f t="shared" si="151"/>
        <v>1.3497330979999997</v>
      </c>
      <c r="D1661">
        <f t="shared" si="152"/>
        <v>67486.654899999994</v>
      </c>
      <c r="E1661" s="12">
        <f t="shared" si="154"/>
        <v>172380.71861386151</v>
      </c>
      <c r="F1661" s="1"/>
      <c r="G1661" s="4"/>
      <c r="H1661" s="4">
        <f t="shared" si="155"/>
        <v>152478.1011562293</v>
      </c>
      <c r="I1661">
        <f xml:space="preserve">          IF($B1661&lt;=$B$9,        $D1661-$B$7*$B$6-$J$18*($D1661-$B$6), $J$16)</f>
        <v>58927.777035574152</v>
      </c>
      <c r="J1661">
        <f t="shared" si="153"/>
        <v>6.1891381605173708</v>
      </c>
      <c r="K1661">
        <f>IF(B1661&lt;=$B$9, EXP(-($B$5*B1661))*($B$7*$B$6+$J$18*(D1661-$B$6))*$B$20, "")</f>
        <v>48.226284015353542</v>
      </c>
      <c r="L1661" t="str">
        <f>IF(B1661&lt;=$B$9, "", EXP(-($B$5*B1661))*$B$20)</f>
        <v/>
      </c>
    </row>
    <row r="1662" spans="1:12" x14ac:dyDescent="0.25">
      <c r="A1662">
        <f t="shared" si="150"/>
        <v>41.4</v>
      </c>
      <c r="B1662">
        <v>16.399999999999999</v>
      </c>
      <c r="C1662" s="1">
        <f t="shared" si="151"/>
        <v>1.3498448000000001</v>
      </c>
      <c r="D1662">
        <f t="shared" si="152"/>
        <v>67492.240000000005</v>
      </c>
      <c r="E1662" s="12">
        <f t="shared" si="154"/>
        <v>172543.52858537636</v>
      </c>
      <c r="F1662" s="1"/>
      <c r="G1662" s="4"/>
      <c r="H1662" s="4">
        <f t="shared" si="155"/>
        <v>152617.05727027825</v>
      </c>
      <c r="I1662">
        <f xml:space="preserve">          IF($B1662&lt;=$B$9,        $D1662-$B$7*$B$6-$J$18*($D1662-$B$6), $J$16)</f>
        <v>58932.225457983492</v>
      </c>
      <c r="J1662">
        <f t="shared" si="153"/>
        <v>6.1870148603480803</v>
      </c>
      <c r="K1662">
        <f>IF(B1662&lt;=$B$9, EXP(-($B$5*B1662))*($B$7*$B$6+$J$18*(D1662-$B$6))*$B$20, "")</f>
        <v>48.215810308948114</v>
      </c>
      <c r="L1662" t="str">
        <f>IF(B1662&lt;=$B$9, "", EXP(-($B$5*B1662))*$B$20)</f>
        <v/>
      </c>
    </row>
    <row r="1663" spans="1:12" x14ac:dyDescent="0.25">
      <c r="A1663">
        <f t="shared" si="150"/>
        <v>41.41</v>
      </c>
      <c r="B1663">
        <v>16.41</v>
      </c>
      <c r="C1663" s="1">
        <f t="shared" si="151"/>
        <v>1.3499563779999999</v>
      </c>
      <c r="D1663">
        <f t="shared" si="152"/>
        <v>67497.818899999998</v>
      </c>
      <c r="E1663" s="12">
        <f t="shared" si="154"/>
        <v>172706.41227708125</v>
      </c>
      <c r="F1663" s="1"/>
      <c r="G1663" s="4"/>
      <c r="H1663" s="4">
        <f t="shared" si="155"/>
        <v>152756.07338574302</v>
      </c>
      <c r="I1663">
        <f xml:space="preserve">          IF($B1663&lt;=$B$9,        $D1663-$B$7*$B$6-$J$18*($D1663-$B$6), $J$16)</f>
        <v>58936.668942214637</v>
      </c>
      <c r="J1663">
        <f t="shared" si="153"/>
        <v>6.1848922379379569</v>
      </c>
      <c r="K1663">
        <f>IF(B1663&lt;=$B$9, EXP(-($B$5*B1663))*($B$7*$B$6+$J$18*(D1663-$B$6))*$B$20, "")</f>
        <v>48.205330922252195</v>
      </c>
      <c r="L1663" t="str">
        <f>IF(B1663&lt;=$B$9, "", EXP(-($B$5*B1663))*$B$20)</f>
        <v/>
      </c>
    </row>
    <row r="1664" spans="1:12" x14ac:dyDescent="0.25">
      <c r="A1664">
        <f t="shared" si="150"/>
        <v>41.42</v>
      </c>
      <c r="B1664">
        <v>16.420000000000002</v>
      </c>
      <c r="C1664" s="1">
        <f t="shared" si="151"/>
        <v>1.3500678320000001</v>
      </c>
      <c r="D1664">
        <f t="shared" si="152"/>
        <v>67503.391600000003</v>
      </c>
      <c r="E1664" s="12">
        <f t="shared" si="154"/>
        <v>172869.36969617824</v>
      </c>
      <c r="F1664" s="1"/>
      <c r="G1664" s="4"/>
      <c r="H1664" s="4">
        <f t="shared" si="155"/>
        <v>152895.14951100587</v>
      </c>
      <c r="I1664">
        <f xml:space="preserve">          IF($B1664&lt;=$B$9,        $D1664-$B$7*$B$6-$J$18*($D1664-$B$6), $J$16)</f>
        <v>58941.107488267618</v>
      </c>
      <c r="J1664">
        <f t="shared" si="153"/>
        <v>6.1827702931014477</v>
      </c>
      <c r="K1664">
        <f>IF(B1664&lt;=$B$9, EXP(-($B$5*B1664))*($B$7*$B$6+$J$18*(D1664-$B$6))*$B$20, "")</f>
        <v>48.194845863010215</v>
      </c>
      <c r="L1664" t="str">
        <f>IF(B1664&lt;=$B$9, "", EXP(-($B$5*B1664))*$B$20)</f>
        <v/>
      </c>
    </row>
    <row r="1665" spans="1:12" x14ac:dyDescent="0.25">
      <c r="A1665">
        <f t="shared" si="150"/>
        <v>41.43</v>
      </c>
      <c r="B1665">
        <v>16.43</v>
      </c>
      <c r="C1665" s="1">
        <f t="shared" si="151"/>
        <v>1.3501791620000001</v>
      </c>
      <c r="D1665">
        <f t="shared" si="152"/>
        <v>67508.958100000003</v>
      </c>
      <c r="E1665" s="12">
        <f t="shared" si="154"/>
        <v>173032.40084987189</v>
      </c>
      <c r="F1665" s="1"/>
      <c r="G1665" s="4"/>
      <c r="H1665" s="4">
        <f t="shared" si="155"/>
        <v>153034.28565445205</v>
      </c>
      <c r="I1665">
        <f xml:space="preserve">          IF($B1665&lt;=$B$9,        $D1665-$B$7*$B$6-$J$18*($D1665-$B$6), $J$16)</f>
        <v>58945.54109614242</v>
      </c>
      <c r="J1665">
        <f t="shared" si="153"/>
        <v>6.1806490256530227</v>
      </c>
      <c r="K1665">
        <f>IF(B1665&lt;=$B$9, EXP(-($B$5*B1665))*($B$7*$B$6+$J$18*(D1665-$B$6))*$B$20, "")</f>
        <v>48.184355138960967</v>
      </c>
      <c r="L1665" t="str">
        <f>IF(B1665&lt;=$B$9, "", EXP(-($B$5*B1665))*$B$20)</f>
        <v/>
      </c>
    </row>
    <row r="1666" spans="1:12" x14ac:dyDescent="0.25">
      <c r="A1666">
        <f t="shared" si="150"/>
        <v>41.44</v>
      </c>
      <c r="B1666">
        <v>16.440000000000001</v>
      </c>
      <c r="C1666" s="1">
        <f t="shared" si="151"/>
        <v>1.3502903680000002</v>
      </c>
      <c r="D1666">
        <f t="shared" si="152"/>
        <v>67514.518400000015</v>
      </c>
      <c r="E1666" s="12">
        <f t="shared" si="154"/>
        <v>173195.50574536936</v>
      </c>
      <c r="F1666" s="1"/>
      <c r="G1666" s="4"/>
      <c r="H1666" s="4">
        <f t="shared" si="155"/>
        <v>153173.48182446969</v>
      </c>
      <c r="I1666">
        <f xml:space="preserve">          IF($B1666&lt;=$B$9,        $D1666-$B$7*$B$6-$J$18*($D1666-$B$6), $J$16)</f>
        <v>58949.969765839051</v>
      </c>
      <c r="J1666">
        <f t="shared" si="153"/>
        <v>6.1785284354071601</v>
      </c>
      <c r="K1666">
        <f>IF(B1666&lt;=$B$9, EXP(-($B$5*B1666))*($B$7*$B$6+$J$18*(D1666-$B$6))*$B$20, "")</f>
        <v>48.173858757837635</v>
      </c>
      <c r="L1666" t="str">
        <f>IF(B1666&lt;=$B$9, "", EXP(-($B$5*B1666))*$B$20)</f>
        <v/>
      </c>
    </row>
    <row r="1667" spans="1:12" x14ac:dyDescent="0.25">
      <c r="A1667">
        <f t="shared" si="150"/>
        <v>41.45</v>
      </c>
      <c r="B1667">
        <v>16.45</v>
      </c>
      <c r="C1667" s="1">
        <f t="shared" si="151"/>
        <v>1.3504014499999999</v>
      </c>
      <c r="D1667">
        <f t="shared" si="152"/>
        <v>67520.072499999995</v>
      </c>
      <c r="E1667" s="12">
        <f t="shared" si="154"/>
        <v>173358.68438988025</v>
      </c>
      <c r="F1667" s="1"/>
      <c r="G1667" s="4"/>
      <c r="H1667" s="4">
        <f t="shared" si="155"/>
        <v>153312.73802944986</v>
      </c>
      <c r="I1667">
        <f xml:space="preserve">          IF($B1667&lt;=$B$9,        $D1667-$B$7*$B$6-$J$18*($D1667-$B$6), $J$16)</f>
        <v>58954.39349735748</v>
      </c>
      <c r="J1667">
        <f t="shared" si="153"/>
        <v>6.1764085221783649</v>
      </c>
      <c r="K1667">
        <f>IF(B1667&lt;=$B$9, EXP(-($B$5*B1667))*($B$7*$B$6+$J$18*(D1667-$B$6))*$B$20, "")</f>
        <v>48.163356727367812</v>
      </c>
      <c r="L1667" t="str">
        <f>IF(B1667&lt;=$B$9, "", EXP(-($B$5*B1667))*$B$20)</f>
        <v/>
      </c>
    </row>
    <row r="1668" spans="1:12" x14ac:dyDescent="0.25">
      <c r="A1668">
        <f t="shared" si="150"/>
        <v>41.46</v>
      </c>
      <c r="B1668">
        <v>16.46</v>
      </c>
      <c r="C1668" s="1">
        <f t="shared" si="151"/>
        <v>1.3505124079999999</v>
      </c>
      <c r="D1668">
        <f t="shared" si="152"/>
        <v>67525.6204</v>
      </c>
      <c r="E1668" s="12">
        <f t="shared" si="154"/>
        <v>173521.93679061672</v>
      </c>
      <c r="F1668" s="1"/>
      <c r="G1668" s="4"/>
      <c r="H1668" s="4">
        <f t="shared" si="155"/>
        <v>153452.05427778658</v>
      </c>
      <c r="I1668">
        <f xml:space="preserve">          IF($B1668&lt;=$B$9,        $D1668-$B$7*$B$6-$J$18*($D1668-$B$6), $J$16)</f>
        <v>58958.812290697744</v>
      </c>
      <c r="J1668">
        <f t="shared" si="153"/>
        <v>6.1742892857811515</v>
      </c>
      <c r="K1668">
        <f>IF(B1668&lt;=$B$9, EXP(-($B$5*B1668))*($B$7*$B$6+$J$18*(D1668-$B$6))*$B$20, "")</f>
        <v>48.152849055273549</v>
      </c>
      <c r="L1668" t="str">
        <f>IF(B1668&lt;=$B$9, "", EXP(-($B$5*B1668))*$B$20)</f>
        <v/>
      </c>
    </row>
    <row r="1669" spans="1:12" x14ac:dyDescent="0.25">
      <c r="A1669">
        <f t="shared" si="150"/>
        <v>41.47</v>
      </c>
      <c r="B1669">
        <v>16.47</v>
      </c>
      <c r="C1669" s="1">
        <f t="shared" si="151"/>
        <v>1.3506232419999999</v>
      </c>
      <c r="D1669">
        <f t="shared" si="152"/>
        <v>67531.162100000001</v>
      </c>
      <c r="E1669" s="12">
        <f t="shared" si="154"/>
        <v>173685.26295479343</v>
      </c>
      <c r="F1669" s="1"/>
      <c r="G1669" s="4"/>
      <c r="H1669" s="4">
        <f t="shared" si="155"/>
        <v>153591.43057787683</v>
      </c>
      <c r="I1669">
        <f xml:space="preserve">          IF($B1669&lt;=$B$9,        $D1669-$B$7*$B$6-$J$18*($D1669-$B$6), $J$16)</f>
        <v>58963.226145859837</v>
      </c>
      <c r="J1669">
        <f t="shared" si="153"/>
        <v>6.1721707260300613</v>
      </c>
      <c r="K1669">
        <f>IF(B1669&lt;=$B$9, EXP(-($B$5*B1669))*($B$7*$B$6+$J$18*(D1669-$B$6))*$B$20, "")</f>
        <v>48.142335749271304</v>
      </c>
      <c r="L1669" t="str">
        <f>IF(B1669&lt;=$B$9, "", EXP(-($B$5*B1669))*$B$20)</f>
        <v/>
      </c>
    </row>
    <row r="1670" spans="1:12" x14ac:dyDescent="0.25">
      <c r="A1670">
        <f t="shared" si="150"/>
        <v>41.480000000000004</v>
      </c>
      <c r="B1670">
        <v>16.48</v>
      </c>
      <c r="C1670" s="1">
        <f t="shared" si="151"/>
        <v>1.3507339520000001</v>
      </c>
      <c r="D1670">
        <f t="shared" si="152"/>
        <v>67536.6976</v>
      </c>
      <c r="E1670" s="12">
        <f t="shared" si="154"/>
        <v>173848.66288962762</v>
      </c>
      <c r="F1670" s="1"/>
      <c r="G1670" s="4"/>
      <c r="H1670" s="4">
        <f t="shared" si="155"/>
        <v>153730.86693812048</v>
      </c>
      <c r="I1670">
        <f xml:space="preserve">          IF($B1670&lt;=$B$9,        $D1670-$B$7*$B$6-$J$18*($D1670-$B$6), $J$16)</f>
        <v>58967.63506284375</v>
      </c>
      <c r="J1670">
        <f t="shared" si="153"/>
        <v>6.1700528427396444</v>
      </c>
      <c r="K1670">
        <f>IF(B1670&lt;=$B$9, EXP(-($B$5*B1670))*($B$7*$B$6+$J$18*(D1670-$B$6))*$B$20, "")</f>
        <v>48.131816817071908</v>
      </c>
      <c r="L1670" t="str">
        <f>IF(B1670&lt;=$B$9, "", EXP(-($B$5*B1670))*$B$20)</f>
        <v/>
      </c>
    </row>
    <row r="1671" spans="1:12" x14ac:dyDescent="0.25">
      <c r="A1671">
        <f t="shared" si="150"/>
        <v>41.489999999999995</v>
      </c>
      <c r="B1671">
        <v>16.489999999999998</v>
      </c>
      <c r="C1671" s="1">
        <f t="shared" si="151"/>
        <v>1.350844538</v>
      </c>
      <c r="D1671">
        <f t="shared" si="152"/>
        <v>67542.226900000009</v>
      </c>
      <c r="E1671" s="12">
        <f t="shared" si="154"/>
        <v>174012.13660233899</v>
      </c>
      <c r="F1671" s="1"/>
      <c r="G1671" s="4"/>
      <c r="H1671" s="4">
        <f t="shared" si="155"/>
        <v>153870.36336692038</v>
      </c>
      <c r="I1671">
        <f xml:space="preserve">          IF($B1671&lt;=$B$9,        $D1671-$B$7*$B$6-$J$18*($D1671-$B$6), $J$16)</f>
        <v>58972.039041649492</v>
      </c>
      <c r="J1671">
        <f t="shared" si="153"/>
        <v>6.1679356357244775</v>
      </c>
      <c r="K1671">
        <f>IF(B1671&lt;=$B$9, EXP(-($B$5*B1671))*($B$7*$B$6+$J$18*(D1671-$B$6))*$B$20, "")</f>
        <v>48.121292266380692</v>
      </c>
      <c r="L1671" t="str">
        <f>IF(B1671&lt;=$B$9, "", EXP(-($B$5*B1671))*$B$20)</f>
        <v/>
      </c>
    </row>
    <row r="1672" spans="1:12" x14ac:dyDescent="0.25">
      <c r="A1672">
        <f t="shared" si="150"/>
        <v>41.5</v>
      </c>
      <c r="B1672">
        <v>16.5</v>
      </c>
      <c r="C1672" s="1">
        <f t="shared" si="151"/>
        <v>1.3509550000000001</v>
      </c>
      <c r="D1672">
        <f t="shared" si="152"/>
        <v>67547.75</v>
      </c>
      <c r="E1672" s="12">
        <f t="shared" si="154"/>
        <v>174175.68410014981</v>
      </c>
      <c r="F1672" s="1"/>
      <c r="G1672" s="4"/>
      <c r="H1672" s="4">
        <f t="shared" si="155"/>
        <v>154009.91987268231</v>
      </c>
      <c r="I1672">
        <f xml:space="preserve">          IF($B1672&lt;=$B$9,        $D1672-$B$7*$B$6-$J$18*($D1672-$B$6), $J$16)</f>
        <v>58976.43808227704</v>
      </c>
      <c r="J1672">
        <f t="shared" si="153"/>
        <v>6.1658191047991497</v>
      </c>
      <c r="K1672">
        <f>IF(B1672&lt;=$B$9, EXP(-($B$5*B1672))*($B$7*$B$6+$J$18*(D1672-$B$6))*$B$20, "")</f>
        <v>48.110762104897326</v>
      </c>
      <c r="L1672" t="str">
        <f>IF(B1672&lt;=$B$9, "", EXP(-($B$5*B1672))*$B$20)</f>
        <v/>
      </c>
    </row>
    <row r="1673" spans="1:12" x14ac:dyDescent="0.25">
      <c r="A1673">
        <f t="shared" si="150"/>
        <v>41.510000000000005</v>
      </c>
      <c r="B1673">
        <v>16.510000000000002</v>
      </c>
      <c r="C1673" s="1">
        <f t="shared" si="151"/>
        <v>1.3510653379999999</v>
      </c>
      <c r="D1673">
        <f t="shared" si="152"/>
        <v>67553.266900000002</v>
      </c>
      <c r="E1673" s="12">
        <f t="shared" si="154"/>
        <v>174339.30539028486</v>
      </c>
      <c r="F1673" s="1"/>
      <c r="G1673" s="4"/>
      <c r="H1673" s="4">
        <f t="shared" si="155"/>
        <v>154149.53646381499</v>
      </c>
      <c r="I1673">
        <f xml:space="preserve">          IF($B1673&lt;=$B$9,        $D1673-$B$7*$B$6-$J$18*($D1673-$B$6), $J$16)</f>
        <v>58980.832184726423</v>
      </c>
      <c r="J1673">
        <f t="shared" si="153"/>
        <v>6.1637032497782673</v>
      </c>
      <c r="K1673">
        <f>IF(B1673&lt;=$B$9, EXP(-($B$5*B1673))*($B$7*$B$6+$J$18*(D1673-$B$6))*$B$20, "")</f>
        <v>48.100226340316006</v>
      </c>
      <c r="L1673" t="str">
        <f>IF(B1673&lt;=$B$9, "", EXP(-($B$5*B1673))*$B$20)</f>
        <v/>
      </c>
    </row>
    <row r="1674" spans="1:12" x14ac:dyDescent="0.25">
      <c r="A1674">
        <f t="shared" si="150"/>
        <v>41.519999999999996</v>
      </c>
      <c r="B1674">
        <v>16.52</v>
      </c>
      <c r="C1674" s="1">
        <f t="shared" si="151"/>
        <v>1.3511755519999999</v>
      </c>
      <c r="D1674">
        <f t="shared" si="152"/>
        <v>67558.777600000001</v>
      </c>
      <c r="E1674" s="12">
        <f t="shared" si="154"/>
        <v>174503.00047997147</v>
      </c>
      <c r="F1674" s="1"/>
      <c r="G1674" s="4"/>
      <c r="H1674" s="4">
        <f t="shared" si="155"/>
        <v>154289.21314873005</v>
      </c>
      <c r="I1674">
        <f xml:space="preserve">          IF($B1674&lt;=$B$9,        $D1674-$B$7*$B$6-$J$18*($D1674-$B$6), $J$16)</f>
        <v>58985.221348997628</v>
      </c>
      <c r="J1674">
        <f t="shared" si="153"/>
        <v>6.1615880704764603</v>
      </c>
      <c r="K1674">
        <f>IF(B1674&lt;=$B$9, EXP(-($B$5*B1674))*($B$7*$B$6+$J$18*(D1674-$B$6))*$B$20, "")</f>
        <v>48.089684980325281</v>
      </c>
      <c r="L1674" t="str">
        <f>IF(B1674&lt;=$B$9, "", EXP(-($B$5*B1674))*$B$20)</f>
        <v/>
      </c>
    </row>
    <row r="1675" spans="1:12" x14ac:dyDescent="0.25">
      <c r="A1675">
        <f t="shared" si="150"/>
        <v>41.53</v>
      </c>
      <c r="B1675">
        <v>16.53</v>
      </c>
      <c r="C1675" s="1">
        <f t="shared" si="151"/>
        <v>1.3512856419999999</v>
      </c>
      <c r="D1675">
        <f t="shared" si="152"/>
        <v>67564.282099999997</v>
      </c>
      <c r="E1675" s="12">
        <f t="shared" si="154"/>
        <v>174666.76937643945</v>
      </c>
      <c r="F1675" s="1"/>
      <c r="G1675" s="4"/>
      <c r="H1675" s="4">
        <f t="shared" si="155"/>
        <v>154428.94993584213</v>
      </c>
      <c r="I1675">
        <f xml:space="preserve">          IF($B1675&lt;=$B$9,        $D1675-$B$7*$B$6-$J$18*($D1675-$B$6), $J$16)</f>
        <v>58989.605575090645</v>
      </c>
      <c r="J1675">
        <f t="shared" si="153"/>
        <v>6.1594735667083711</v>
      </c>
      <c r="K1675">
        <f>IF(B1675&lt;=$B$9, EXP(-($B$5*B1675))*($B$7*$B$6+$J$18*(D1675-$B$6))*$B$20, "")</f>
        <v>48.079138032608199</v>
      </c>
      <c r="L1675" t="str">
        <f>IF(B1675&lt;=$B$9, "", EXP(-($B$5*B1675))*$B$20)</f>
        <v/>
      </c>
    </row>
    <row r="1676" spans="1:12" x14ac:dyDescent="0.25">
      <c r="A1676">
        <f t="shared" si="150"/>
        <v>41.54</v>
      </c>
      <c r="B1676">
        <v>16.54</v>
      </c>
      <c r="C1676" s="1">
        <f t="shared" si="151"/>
        <v>1.351395608</v>
      </c>
      <c r="D1676">
        <f t="shared" si="152"/>
        <v>67569.780400000003</v>
      </c>
      <c r="E1676" s="12">
        <f t="shared" si="154"/>
        <v>174830.6120869212</v>
      </c>
      <c r="F1676" s="1"/>
      <c r="G1676" s="4"/>
      <c r="H1676" s="4">
        <f t="shared" si="155"/>
        <v>154568.74683356876</v>
      </c>
      <c r="I1676">
        <f xml:space="preserve">          IF($B1676&lt;=$B$9,        $D1676-$B$7*$B$6-$J$18*($D1676-$B$6), $J$16)</f>
        <v>58993.984863005498</v>
      </c>
      <c r="J1676">
        <f t="shared" si="153"/>
        <v>6.1573597382886653</v>
      </c>
      <c r="K1676">
        <f>IF(B1676&lt;=$B$9, EXP(-($B$5*B1676))*($B$7*$B$6+$J$18*(D1676-$B$6))*$B$20, "")</f>
        <v>48.06858550484224</v>
      </c>
      <c r="L1676" t="str">
        <f>IF(B1676&lt;=$B$9, "", EXP(-($B$5*B1676))*$B$20)</f>
        <v/>
      </c>
    </row>
    <row r="1677" spans="1:12" x14ac:dyDescent="0.25">
      <c r="A1677">
        <f t="shared" si="150"/>
        <v>41.55</v>
      </c>
      <c r="B1677">
        <v>16.55</v>
      </c>
      <c r="C1677" s="1">
        <f t="shared" si="151"/>
        <v>1.3515054500000001</v>
      </c>
      <c r="D1677">
        <f t="shared" si="152"/>
        <v>67575.272500000006</v>
      </c>
      <c r="E1677" s="12">
        <f t="shared" si="154"/>
        <v>174994.52861865162</v>
      </c>
      <c r="F1677" s="1"/>
      <c r="G1677" s="4"/>
      <c r="H1677" s="4">
        <f t="shared" si="155"/>
        <v>154708.60385033046</v>
      </c>
      <c r="I1677">
        <f xml:space="preserve">          IF($B1677&lt;=$B$9,        $D1677-$B$7*$B$6-$J$18*($D1677-$B$6), $J$16)</f>
        <v>58998.359212742173</v>
      </c>
      <c r="J1677">
        <f t="shared" si="153"/>
        <v>6.1552465850320228</v>
      </c>
      <c r="K1677">
        <f>IF(B1677&lt;=$B$9, EXP(-($B$5*B1677))*($B$7*$B$6+$J$18*(D1677-$B$6))*$B$20, "")</f>
        <v>48.058027404699281</v>
      </c>
      <c r="L1677" t="str">
        <f>IF(B1677&lt;=$B$9, "", EXP(-($B$5*B1677))*$B$20)</f>
        <v/>
      </c>
    </row>
    <row r="1678" spans="1:12" x14ac:dyDescent="0.25">
      <c r="A1678">
        <f t="shared" si="150"/>
        <v>41.56</v>
      </c>
      <c r="B1678">
        <v>16.560000000000002</v>
      </c>
      <c r="C1678" s="1">
        <f t="shared" si="151"/>
        <v>1.3516151680000001</v>
      </c>
      <c r="D1678">
        <f t="shared" si="152"/>
        <v>67580.758400000006</v>
      </c>
      <c r="E1678" s="12">
        <f t="shared" si="154"/>
        <v>175158.51897886815</v>
      </c>
      <c r="F1678" s="1"/>
      <c r="G1678" s="4"/>
      <c r="H1678" s="4">
        <f t="shared" si="155"/>
        <v>154848.52099455066</v>
      </c>
      <c r="I1678">
        <f xml:space="preserve">          IF($B1678&lt;=$B$9,        $D1678-$B$7*$B$6-$J$18*($D1678-$B$6), $J$16)</f>
        <v>59002.728624300667</v>
      </c>
      <c r="J1678">
        <f t="shared" si="153"/>
        <v>6.1531341067531429</v>
      </c>
      <c r="K1678">
        <f>IF(B1678&lt;=$B$9, EXP(-($B$5*B1678))*($B$7*$B$6+$J$18*(D1678-$B$6))*$B$20, "")</f>
        <v>48.047463739845689</v>
      </c>
      <c r="L1678" t="str">
        <f>IF(B1678&lt;=$B$9, "", EXP(-($B$5*B1678))*$B$20)</f>
        <v/>
      </c>
    </row>
    <row r="1679" spans="1:12" x14ac:dyDescent="0.25">
      <c r="A1679">
        <f t="shared" si="150"/>
        <v>41.57</v>
      </c>
      <c r="B1679">
        <v>16.57</v>
      </c>
      <c r="C1679" s="1">
        <f t="shared" si="151"/>
        <v>1.3517247620000001</v>
      </c>
      <c r="D1679">
        <f t="shared" si="152"/>
        <v>67586.238100000002</v>
      </c>
      <c r="E1679" s="12">
        <f t="shared" si="154"/>
        <v>175322.58317481074</v>
      </c>
      <c r="F1679" s="1"/>
      <c r="G1679" s="4"/>
      <c r="H1679" s="4">
        <f t="shared" si="155"/>
        <v>154988.49827465575</v>
      </c>
      <c r="I1679">
        <f xml:space="preserve">          IF($B1679&lt;=$B$9,        $D1679-$B$7*$B$6-$J$18*($D1679-$B$6), $J$16)</f>
        <v>59007.093097680983</v>
      </c>
      <c r="J1679">
        <f t="shared" si="153"/>
        <v>6.151022303266747</v>
      </c>
      <c r="K1679">
        <f>IF(B1679&lt;=$B$9, EXP(-($B$5*B1679))*($B$7*$B$6+$J$18*(D1679-$B$6))*$B$20, "")</f>
        <v>48.036894517942294</v>
      </c>
      <c r="L1679" t="str">
        <f>IF(B1679&lt;=$B$9, "", EXP(-($B$5*B1679))*$B$20)</f>
        <v/>
      </c>
    </row>
    <row r="1680" spans="1:12" x14ac:dyDescent="0.25">
      <c r="A1680">
        <f t="shared" si="150"/>
        <v>41.58</v>
      </c>
      <c r="B1680">
        <v>16.580000000000002</v>
      </c>
      <c r="C1680" s="1">
        <f t="shared" si="151"/>
        <v>1.3518342319999999</v>
      </c>
      <c r="D1680">
        <f t="shared" si="152"/>
        <v>67591.711599999995</v>
      </c>
      <c r="E1680" s="12">
        <f t="shared" si="154"/>
        <v>175486.72121372193</v>
      </c>
      <c r="F1680" s="1"/>
      <c r="G1680" s="4"/>
      <c r="H1680" s="4">
        <f t="shared" si="155"/>
        <v>155128.53569907506</v>
      </c>
      <c r="I1680">
        <f xml:space="preserve">          IF($B1680&lt;=$B$9,        $D1680-$B$7*$B$6-$J$18*($D1680-$B$6), $J$16)</f>
        <v>59011.45263288312</v>
      </c>
      <c r="J1680">
        <f t="shared" si="153"/>
        <v>6.1489111743875657</v>
      </c>
      <c r="K1680">
        <f>IF(B1680&lt;=$B$9, EXP(-($B$5*B1680))*($B$7*$B$6+$J$18*(D1680-$B$6))*$B$20, "")</f>
        <v>48.026319746644312</v>
      </c>
      <c r="L1680" t="str">
        <f>IF(B1680&lt;=$B$9, "", EXP(-($B$5*B1680))*$B$20)</f>
        <v/>
      </c>
    </row>
    <row r="1681" spans="1:12" x14ac:dyDescent="0.25">
      <c r="A1681">
        <f t="shared" si="150"/>
        <v>41.59</v>
      </c>
      <c r="B1681">
        <v>16.59</v>
      </c>
      <c r="C1681" s="1">
        <f t="shared" si="151"/>
        <v>1.3519435779999998</v>
      </c>
      <c r="D1681">
        <f t="shared" si="152"/>
        <v>67597.178899999984</v>
      </c>
      <c r="E1681" s="12">
        <f t="shared" si="154"/>
        <v>175650.93310284673</v>
      </c>
      <c r="F1681" s="1"/>
      <c r="G1681" s="4"/>
      <c r="H1681" s="4">
        <f t="shared" si="155"/>
        <v>155268.6332762409</v>
      </c>
      <c r="I1681">
        <f xml:space="preserve">          IF($B1681&lt;=$B$9,        $D1681-$B$7*$B$6-$J$18*($D1681-$B$6), $J$16)</f>
        <v>59015.80722990707</v>
      </c>
      <c r="J1681">
        <f t="shared" si="153"/>
        <v>6.1468007199303569</v>
      </c>
      <c r="K1681">
        <f>IF(B1681&lt;=$B$9, EXP(-($B$5*B1681))*($B$7*$B$6+$J$18*(D1681-$B$6))*$B$20, "")</f>
        <v>48.01573943360151</v>
      </c>
      <c r="L1681" t="str">
        <f>IF(B1681&lt;=$B$9, "", EXP(-($B$5*B1681))*$B$20)</f>
        <v/>
      </c>
    </row>
    <row r="1682" spans="1:12" x14ac:dyDescent="0.25">
      <c r="A1682">
        <f t="shared" si="150"/>
        <v>41.6</v>
      </c>
      <c r="B1682">
        <v>16.600000000000001</v>
      </c>
      <c r="C1682" s="1">
        <f t="shared" si="151"/>
        <v>1.3520527999999998</v>
      </c>
      <c r="D1682">
        <f t="shared" si="152"/>
        <v>67602.639999999985</v>
      </c>
      <c r="E1682" s="12">
        <f t="shared" si="154"/>
        <v>175815.21884943271</v>
      </c>
      <c r="F1682" s="1"/>
      <c r="G1682" s="4"/>
      <c r="H1682" s="4">
        <f t="shared" si="155"/>
        <v>155408.79101458853</v>
      </c>
      <c r="I1682">
        <f xml:space="preserve">          IF($B1682&lt;=$B$9,        $D1682-$B$7*$B$6-$J$18*($D1682-$B$6), $J$16)</f>
        <v>59020.156888752856</v>
      </c>
      <c r="J1682">
        <f t="shared" si="153"/>
        <v>6.1446909397098954</v>
      </c>
      <c r="K1682">
        <f>IF(B1682&lt;=$B$9, EXP(-($B$5*B1682))*($B$7*$B$6+$J$18*(D1682-$B$6))*$B$20, "")</f>
        <v>48.005153586458064</v>
      </c>
      <c r="L1682" t="str">
        <f>IF(B1682&lt;=$B$9, "", EXP(-($B$5*B1682))*$B$20)</f>
        <v/>
      </c>
    </row>
    <row r="1683" spans="1:12" x14ac:dyDescent="0.25">
      <c r="A1683">
        <f t="shared" si="150"/>
        <v>41.61</v>
      </c>
      <c r="B1683">
        <v>16.61</v>
      </c>
      <c r="C1683" s="1">
        <f t="shared" si="151"/>
        <v>1.3521618980000001</v>
      </c>
      <c r="D1683">
        <f t="shared" si="152"/>
        <v>67608.094900000011</v>
      </c>
      <c r="E1683" s="12">
        <f t="shared" si="154"/>
        <v>175979.57846073</v>
      </c>
      <c r="F1683" s="1"/>
      <c r="G1683" s="4"/>
      <c r="H1683" s="4">
        <f t="shared" si="155"/>
        <v>155549.0089225561</v>
      </c>
      <c r="I1683">
        <f xml:space="preserve">          IF($B1683&lt;=$B$9,        $D1683-$B$7*$B$6-$J$18*($D1683-$B$6), $J$16)</f>
        <v>59024.501609420484</v>
      </c>
      <c r="J1683">
        <f t="shared" si="153"/>
        <v>6.1425818335409685</v>
      </c>
      <c r="K1683">
        <f>IF(B1683&lt;=$B$9, EXP(-($B$5*B1683))*($B$7*$B$6+$J$18*(D1683-$B$6))*$B$20, "")</f>
        <v>47.994562212852628</v>
      </c>
      <c r="L1683" t="str">
        <f>IF(B1683&lt;=$B$9, "", EXP(-($B$5*B1683))*$B$20)</f>
        <v/>
      </c>
    </row>
    <row r="1684" spans="1:12" x14ac:dyDescent="0.25">
      <c r="A1684">
        <f t="shared" si="150"/>
        <v>41.620000000000005</v>
      </c>
      <c r="B1684">
        <v>16.62</v>
      </c>
      <c r="C1684" s="1">
        <f t="shared" si="151"/>
        <v>1.3522708720000001</v>
      </c>
      <c r="D1684">
        <f t="shared" si="152"/>
        <v>67613.543600000005</v>
      </c>
      <c r="E1684" s="12">
        <f t="shared" si="154"/>
        <v>176144.01194399127</v>
      </c>
      <c r="F1684" s="1"/>
      <c r="G1684" s="4"/>
      <c r="H1684" s="4">
        <f t="shared" si="155"/>
        <v>155689.2870085848</v>
      </c>
      <c r="I1684">
        <f xml:space="preserve">          IF($B1684&lt;=$B$9,        $D1684-$B$7*$B$6-$J$18*($D1684-$B$6), $J$16)</f>
        <v>59028.841391909911</v>
      </c>
      <c r="J1684">
        <f t="shared" si="153"/>
        <v>6.1404734012383884</v>
      </c>
      <c r="K1684">
        <f>IF(B1684&lt;=$B$9, EXP(-($B$5*B1684))*($B$7*$B$6+$J$18*(D1684-$B$6))*$B$20, "")</f>
        <v>47.983965320418257</v>
      </c>
      <c r="L1684" t="str">
        <f>IF(B1684&lt;=$B$9, "", EXP(-($B$5*B1684))*$B$20)</f>
        <v/>
      </c>
    </row>
    <row r="1685" spans="1:12" x14ac:dyDescent="0.25">
      <c r="A1685">
        <f t="shared" si="150"/>
        <v>41.63</v>
      </c>
      <c r="B1685">
        <v>16.630000000000003</v>
      </c>
      <c r="C1685" s="1">
        <f t="shared" si="151"/>
        <v>1.352379722</v>
      </c>
      <c r="D1685">
        <f t="shared" si="152"/>
        <v>67618.986099999995</v>
      </c>
      <c r="E1685" s="12">
        <f t="shared" si="154"/>
        <v>176308.51930647166</v>
      </c>
      <c r="F1685" s="1"/>
      <c r="G1685" s="4"/>
      <c r="H1685" s="4">
        <f t="shared" si="155"/>
        <v>155829.6252811187</v>
      </c>
      <c r="I1685">
        <f xml:space="preserve">          IF($B1685&lt;=$B$9,        $D1685-$B$7*$B$6-$J$18*($D1685-$B$6), $J$16)</f>
        <v>59033.176236221152</v>
      </c>
      <c r="J1685">
        <f t="shared" si="153"/>
        <v>6.1383656426169848</v>
      </c>
      <c r="K1685">
        <f>IF(B1685&lt;=$B$9, EXP(-($B$5*B1685))*($B$7*$B$6+$J$18*(D1685-$B$6))*$B$20, "")</f>
        <v>47.97336291678257</v>
      </c>
      <c r="L1685" t="str">
        <f>IF(B1685&lt;=$B$9, "", EXP(-($B$5*B1685))*$B$20)</f>
        <v/>
      </c>
    </row>
    <row r="1686" spans="1:12" x14ac:dyDescent="0.25">
      <c r="A1686">
        <f t="shared" si="150"/>
        <v>41.64</v>
      </c>
      <c r="B1686">
        <v>16.64</v>
      </c>
      <c r="C1686" s="1">
        <f t="shared" si="151"/>
        <v>1.3524884480000001</v>
      </c>
      <c r="D1686">
        <f t="shared" si="152"/>
        <v>67624.42240000001</v>
      </c>
      <c r="E1686" s="12">
        <f t="shared" si="154"/>
        <v>176473.10055542891</v>
      </c>
      <c r="F1686" s="1"/>
      <c r="G1686" s="4"/>
      <c r="H1686" s="4">
        <f t="shared" si="155"/>
        <v>155970.02374860487</v>
      </c>
      <c r="I1686">
        <f xml:space="preserve">          IF($B1686&lt;=$B$9,        $D1686-$B$7*$B$6-$J$18*($D1686-$B$6), $J$16)</f>
        <v>59037.506142354243</v>
      </c>
      <c r="J1686">
        <f t="shared" si="153"/>
        <v>6.1362585574916064</v>
      </c>
      <c r="K1686">
        <f>IF(B1686&lt;=$B$9, EXP(-($B$5*B1686))*($B$7*$B$6+$J$18*(D1686-$B$6))*$B$20, "")</f>
        <v>47.962755009567694</v>
      </c>
      <c r="L1686" t="str">
        <f>IF(B1686&lt;=$B$9, "", EXP(-($B$5*B1686))*$B$20)</f>
        <v/>
      </c>
    </row>
    <row r="1687" spans="1:12" x14ac:dyDescent="0.25">
      <c r="A1687">
        <f t="shared" ref="A1687:A1750" si="156">B1687+25</f>
        <v>41.650000000000006</v>
      </c>
      <c r="B1687">
        <v>16.650000000000002</v>
      </c>
      <c r="C1687" s="1">
        <f t="shared" ref="C1687:C1750" si="157">$B$2+$B$3*B1687+$B$4*B1687^2</f>
        <v>1.35259705</v>
      </c>
      <c r="D1687">
        <f t="shared" ref="D1687:D1750" si="158">$B$6*C1687</f>
        <v>67629.852499999994</v>
      </c>
      <c r="E1687" s="12">
        <f t="shared" si="154"/>
        <v>176637.75569812331</v>
      </c>
      <c r="F1687" s="1"/>
      <c r="G1687" s="4"/>
      <c r="H1687" s="4">
        <f t="shared" si="155"/>
        <v>156110.48241949335</v>
      </c>
      <c r="I1687">
        <f xml:space="preserve">          IF($B1687&lt;=$B$9,        $D1687-$B$7*$B$6-$J$18*($D1687-$B$6), $J$16)</f>
        <v>59041.831110309126</v>
      </c>
      <c r="J1687">
        <f t="shared" ref="J1687:J1750" si="159">EXP(-$J$17*$B1687)*LN(I1687)</f>
        <v>6.1341521456771142</v>
      </c>
      <c r="K1687">
        <f>IF(B1687&lt;=$B$9, EXP(-($B$5*B1687))*($B$7*$B$6+$J$18*(D1687-$B$6))*$B$20, "")</f>
        <v>47.952141606390022</v>
      </c>
      <c r="L1687" t="str">
        <f>IF(B1687&lt;=$B$9, "", EXP(-($B$5*B1687))*$B$20)</f>
        <v/>
      </c>
    </row>
    <row r="1688" spans="1:12" x14ac:dyDescent="0.25">
      <c r="A1688">
        <f t="shared" si="156"/>
        <v>41.66</v>
      </c>
      <c r="B1688">
        <v>16.66</v>
      </c>
      <c r="C1688" s="1">
        <f t="shared" si="157"/>
        <v>1.3527055279999998</v>
      </c>
      <c r="D1688">
        <f t="shared" si="158"/>
        <v>67635.276399999988</v>
      </c>
      <c r="E1688" s="12">
        <f t="shared" ref="E1688:E1751" si="160">IF($B1688&lt;$B$9,      E1687+($B$5*E1687+$B$7*$B$6+$B$8*($D1688-$B$6))*$B$20,           E1687+($B$5*E1687-$B$12)*$B$20)</f>
        <v>176802.48474181764</v>
      </c>
      <c r="F1688" s="1"/>
      <c r="G1688" s="4"/>
      <c r="H1688" s="4">
        <f t="shared" ref="H1688:H1751" si="161">IF($B1688&lt;=$B$9,      H1687+($B$5*H1687+$B$7*$B$6+J$18*($D1687-$B$6))*$B$20,           H1687+($B$5*H1687-J$16)*$B$20)</f>
        <v>156251.00130223707</v>
      </c>
      <c r="I1688">
        <f xml:space="preserve">          IF($B1688&lt;=$B$9,        $D1688-$B$7*$B$6-$J$18*($D1688-$B$6), $J$16)</f>
        <v>59046.151140085844</v>
      </c>
      <c r="J1688">
        <f t="shared" si="159"/>
        <v>6.1320464069883958</v>
      </c>
      <c r="K1688">
        <f>IF(B1688&lt;=$B$9, EXP(-($B$5*B1688))*($B$7*$B$6+$J$18*(D1688-$B$6))*$B$20, "")</f>
        <v>47.941522714860668</v>
      </c>
      <c r="L1688" t="str">
        <f>IF(B1688&lt;=$B$9, "", EXP(-($B$5*B1688))*$B$20)</f>
        <v/>
      </c>
    </row>
    <row r="1689" spans="1:12" x14ac:dyDescent="0.25">
      <c r="A1689">
        <f t="shared" si="156"/>
        <v>41.67</v>
      </c>
      <c r="B1689">
        <v>16.670000000000002</v>
      </c>
      <c r="C1689" s="1">
        <f t="shared" si="157"/>
        <v>1.352813882</v>
      </c>
      <c r="D1689">
        <f t="shared" si="158"/>
        <v>67640.694099999993</v>
      </c>
      <c r="E1689" s="12">
        <f t="shared" si="160"/>
        <v>176967.28769377727</v>
      </c>
      <c r="F1689" s="1"/>
      <c r="G1689" s="4"/>
      <c r="H1689" s="4">
        <f t="shared" si="161"/>
        <v>156391.58040529198</v>
      </c>
      <c r="I1689">
        <f xml:space="preserve">          IF($B1689&lt;=$B$9,        $D1689-$B$7*$B$6-$J$18*($D1689-$B$6), $J$16)</f>
        <v>59050.466231684397</v>
      </c>
      <c r="J1689">
        <f t="shared" si="159"/>
        <v>6.1299413412403547</v>
      </c>
      <c r="K1689">
        <f>IF(B1689&lt;=$B$9, EXP(-($B$5*B1689))*($B$7*$B$6+$J$18*(D1689-$B$6))*$B$20, "")</f>
        <v>47.930898342585117</v>
      </c>
      <c r="L1689" t="str">
        <f>IF(B1689&lt;=$B$9, "", EXP(-($B$5*B1689))*$B$20)</f>
        <v/>
      </c>
    </row>
    <row r="1690" spans="1:12" x14ac:dyDescent="0.25">
      <c r="A1690">
        <f t="shared" si="156"/>
        <v>41.68</v>
      </c>
      <c r="B1690">
        <v>16.68</v>
      </c>
      <c r="C1690" s="1">
        <f t="shared" si="157"/>
        <v>1.3529221119999999</v>
      </c>
      <c r="D1690">
        <f t="shared" si="158"/>
        <v>67646.105599999995</v>
      </c>
      <c r="E1690" s="12">
        <f t="shared" si="160"/>
        <v>177132.1645612701</v>
      </c>
      <c r="F1690" s="1"/>
      <c r="G1690" s="4"/>
      <c r="H1690" s="4">
        <f t="shared" si="161"/>
        <v>156532.219737117</v>
      </c>
      <c r="I1690">
        <f xml:space="preserve">          IF($B1690&lt;=$B$9,        $D1690-$B$7*$B$6-$J$18*($D1690-$B$6), $J$16)</f>
        <v>59054.776385104764</v>
      </c>
      <c r="J1690">
        <f t="shared" si="159"/>
        <v>6.1278369482479125</v>
      </c>
      <c r="K1690">
        <f>IF(B1690&lt;=$B$9, EXP(-($B$5*B1690))*($B$7*$B$6+$J$18*(D1690-$B$6))*$B$20, "")</f>
        <v>47.920268497163335</v>
      </c>
      <c r="L1690" t="str">
        <f>IF(B1690&lt;=$B$9, "", EXP(-($B$5*B1690))*$B$20)</f>
        <v/>
      </c>
    </row>
    <row r="1691" spans="1:12" x14ac:dyDescent="0.25">
      <c r="A1691">
        <f t="shared" si="156"/>
        <v>41.69</v>
      </c>
      <c r="B1691">
        <v>16.690000000000001</v>
      </c>
      <c r="C1691" s="1">
        <f t="shared" si="157"/>
        <v>1.353030218</v>
      </c>
      <c r="D1691">
        <f t="shared" si="158"/>
        <v>67651.510899999994</v>
      </c>
      <c r="E1691" s="12">
        <f t="shared" si="160"/>
        <v>177297.11535156655</v>
      </c>
      <c r="F1691" s="1"/>
      <c r="G1691" s="4"/>
      <c r="H1691" s="4">
        <f t="shared" si="161"/>
        <v>156672.91930617395</v>
      </c>
      <c r="I1691">
        <f xml:space="preserve">          IF($B1691&lt;=$B$9,        $D1691-$B$7*$B$6-$J$18*($D1691-$B$6), $J$16)</f>
        <v>59059.081600346952</v>
      </c>
      <c r="J1691">
        <f t="shared" si="159"/>
        <v>6.125733227826009</v>
      </c>
      <c r="K1691">
        <f>IF(B1691&lt;=$B$9, EXP(-($B$5*B1691))*($B$7*$B$6+$J$18*(D1691-$B$6))*$B$20, "")</f>
        <v>47.909633186189794</v>
      </c>
      <c r="L1691" t="str">
        <f>IF(B1691&lt;=$B$9, "", EXP(-($B$5*B1691))*$B$20)</f>
        <v/>
      </c>
    </row>
    <row r="1692" spans="1:12" x14ac:dyDescent="0.25">
      <c r="A1692">
        <f t="shared" si="156"/>
        <v>41.7</v>
      </c>
      <c r="B1692">
        <v>16.7</v>
      </c>
      <c r="C1692" s="1">
        <f t="shared" si="157"/>
        <v>1.3531382000000001</v>
      </c>
      <c r="D1692">
        <f t="shared" si="158"/>
        <v>67656.91</v>
      </c>
      <c r="E1692" s="12">
        <f t="shared" si="160"/>
        <v>177462.14007193959</v>
      </c>
      <c r="F1692" s="1"/>
      <c r="G1692" s="4"/>
      <c r="H1692" s="4">
        <f t="shared" si="161"/>
        <v>156813.67912092764</v>
      </c>
      <c r="I1692">
        <f xml:space="preserve">          IF($B1692&lt;=$B$9,        $D1692-$B$7*$B$6-$J$18*($D1692-$B$6), $J$16)</f>
        <v>59063.381877410968</v>
      </c>
      <c r="J1692">
        <f t="shared" si="159"/>
        <v>6.1236301797896067</v>
      </c>
      <c r="K1692">
        <f>IF(B1692&lt;=$B$9, EXP(-($B$5*B1692))*($B$7*$B$6+$J$18*(D1692-$B$6))*$B$20, "")</f>
        <v>47.898992417253503</v>
      </c>
      <c r="L1692" t="str">
        <f>IF(B1692&lt;=$B$9, "", EXP(-($B$5*B1692))*$B$20)</f>
        <v/>
      </c>
    </row>
    <row r="1693" spans="1:12" x14ac:dyDescent="0.25">
      <c r="A1693">
        <f t="shared" si="156"/>
        <v>41.71</v>
      </c>
      <c r="B1693">
        <v>16.71</v>
      </c>
      <c r="C1693" s="1">
        <f t="shared" si="157"/>
        <v>1.3532460580000001</v>
      </c>
      <c r="D1693">
        <f t="shared" si="158"/>
        <v>67662.30290000001</v>
      </c>
      <c r="E1693" s="12">
        <f t="shared" si="160"/>
        <v>177627.23872966476</v>
      </c>
      <c r="F1693" s="1"/>
      <c r="G1693" s="4"/>
      <c r="H1693" s="4">
        <f t="shared" si="161"/>
        <v>156954.49918984587</v>
      </c>
      <c r="I1693">
        <f xml:space="preserve">          IF($B1693&lt;=$B$9,        $D1693-$B$7*$B$6-$J$18*($D1693-$B$6), $J$16)</f>
        <v>59067.677216296812</v>
      </c>
      <c r="J1693">
        <f t="shared" si="159"/>
        <v>6.1215278039536809</v>
      </c>
      <c r="K1693">
        <f>IF(B1693&lt;=$B$9, EXP(-($B$5*B1693))*($B$7*$B$6+$J$18*(D1693-$B$6))*$B$20, "")</f>
        <v>47.888346197937864</v>
      </c>
      <c r="L1693" t="str">
        <f>IF(B1693&lt;=$B$9, "", EXP(-($B$5*B1693))*$B$20)</f>
        <v/>
      </c>
    </row>
    <row r="1694" spans="1:12" x14ac:dyDescent="0.25">
      <c r="A1694">
        <f t="shared" si="156"/>
        <v>41.72</v>
      </c>
      <c r="B1694">
        <v>16.720000000000002</v>
      </c>
      <c r="C1694" s="1">
        <f t="shared" si="157"/>
        <v>1.3533537920000001</v>
      </c>
      <c r="D1694">
        <f t="shared" si="158"/>
        <v>67667.689599999998</v>
      </c>
      <c r="E1694" s="12">
        <f t="shared" si="160"/>
        <v>177792.41133202016</v>
      </c>
      <c r="F1694" s="1"/>
      <c r="G1694" s="4"/>
      <c r="H1694" s="4">
        <f t="shared" si="161"/>
        <v>157095.37952139936</v>
      </c>
      <c r="I1694">
        <f xml:space="preserve">          IF($B1694&lt;=$B$9,        $D1694-$B$7*$B$6-$J$18*($D1694-$B$6), $J$16)</f>
        <v>59071.967617004462</v>
      </c>
      <c r="J1694">
        <f t="shared" si="159"/>
        <v>6.1194261001332322</v>
      </c>
      <c r="K1694">
        <f>IF(B1694&lt;=$B$9, EXP(-($B$5*B1694))*($B$7*$B$6+$J$18*(D1694-$B$6))*$B$20, "")</f>
        <v>47.877694535820886</v>
      </c>
      <c r="L1694" t="str">
        <f>IF(B1694&lt;=$B$9, "", EXP(-($B$5*B1694))*$B$20)</f>
        <v/>
      </c>
    </row>
    <row r="1695" spans="1:12" x14ac:dyDescent="0.25">
      <c r="A1695">
        <f t="shared" si="156"/>
        <v>41.730000000000004</v>
      </c>
      <c r="B1695">
        <v>16.73</v>
      </c>
      <c r="C1695" s="1">
        <f t="shared" si="157"/>
        <v>1.3534614019999998</v>
      </c>
      <c r="D1695">
        <f t="shared" si="158"/>
        <v>67673.070099999983</v>
      </c>
      <c r="E1695" s="12">
        <f t="shared" si="160"/>
        <v>177957.65788628635</v>
      </c>
      <c r="F1695" s="1"/>
      <c r="G1695" s="4"/>
      <c r="H1695" s="4">
        <f t="shared" si="161"/>
        <v>157236.32012406181</v>
      </c>
      <c r="I1695">
        <f xml:space="preserve">          IF($B1695&lt;=$B$9,        $D1695-$B$7*$B$6-$J$18*($D1695-$B$6), $J$16)</f>
        <v>59076.253079533926</v>
      </c>
      <c r="J1695">
        <f t="shared" si="159"/>
        <v>6.1173250681432743</v>
      </c>
      <c r="K1695">
        <f>IF(B1695&lt;=$B$9, EXP(-($B$5*B1695))*($B$7*$B$6+$J$18*(D1695-$B$6))*$B$20, "")</f>
        <v>47.867037438474995</v>
      </c>
      <c r="L1695" t="str">
        <f>IF(B1695&lt;=$B$9, "", EXP(-($B$5*B1695))*$B$20)</f>
        <v/>
      </c>
    </row>
    <row r="1696" spans="1:12" x14ac:dyDescent="0.25">
      <c r="A1696">
        <f t="shared" si="156"/>
        <v>41.74</v>
      </c>
      <c r="B1696">
        <v>16.740000000000002</v>
      </c>
      <c r="C1696" s="1">
        <f t="shared" si="157"/>
        <v>1.3535688879999999</v>
      </c>
      <c r="D1696">
        <f t="shared" si="158"/>
        <v>67678.444399999993</v>
      </c>
      <c r="E1696" s="12">
        <f t="shared" si="160"/>
        <v>178122.97839974656</v>
      </c>
      <c r="F1696" s="1"/>
      <c r="G1696" s="4"/>
      <c r="H1696" s="4">
        <f t="shared" si="161"/>
        <v>157377.32100630988</v>
      </c>
      <c r="I1696">
        <f xml:space="preserve">          IF($B1696&lt;=$B$9,        $D1696-$B$7*$B$6-$J$18*($D1696-$B$6), $J$16)</f>
        <v>59080.53360388524</v>
      </c>
      <c r="J1696">
        <f t="shared" si="159"/>
        <v>6.1152247077988457</v>
      </c>
      <c r="K1696">
        <f>IF(B1696&lt;=$B$9, EXP(-($B$5*B1696))*($B$7*$B$6+$J$18*(D1696-$B$6))*$B$20, "")</f>
        <v>47.856374913467221</v>
      </c>
      <c r="L1696" t="str">
        <f>IF(B1696&lt;=$B$9, "", EXP(-($B$5*B1696))*$B$20)</f>
        <v/>
      </c>
    </row>
    <row r="1697" spans="1:12" x14ac:dyDescent="0.25">
      <c r="A1697">
        <f t="shared" si="156"/>
        <v>41.75</v>
      </c>
      <c r="B1697">
        <v>16.75</v>
      </c>
      <c r="C1697" s="1">
        <f t="shared" si="157"/>
        <v>1.3536762499999999</v>
      </c>
      <c r="D1697">
        <f t="shared" si="158"/>
        <v>67683.8125</v>
      </c>
      <c r="E1697" s="12">
        <f t="shared" si="160"/>
        <v>178288.37287968647</v>
      </c>
      <c r="F1697" s="1"/>
      <c r="G1697" s="4"/>
      <c r="H1697" s="4">
        <f t="shared" si="161"/>
        <v>157518.38217662324</v>
      </c>
      <c r="I1697">
        <f xml:space="preserve">          IF($B1697&lt;=$B$9,        $D1697-$B$7*$B$6-$J$18*($D1697-$B$6), $J$16)</f>
        <v>59084.809190058368</v>
      </c>
      <c r="J1697">
        <f t="shared" si="159"/>
        <v>6.1131250189149986</v>
      </c>
      <c r="K1697">
        <f>IF(B1697&lt;=$B$9, EXP(-($B$5*B1697))*($B$7*$B$6+$J$18*(D1697-$B$6))*$B$20, "")</f>
        <v>47.845706968359011</v>
      </c>
      <c r="L1697" t="str">
        <f>IF(B1697&lt;=$B$9, "", EXP(-($B$5*B1697))*$B$20)</f>
        <v/>
      </c>
    </row>
    <row r="1698" spans="1:12" x14ac:dyDescent="0.25">
      <c r="A1698">
        <f t="shared" si="156"/>
        <v>41.760000000000005</v>
      </c>
      <c r="B1698">
        <v>16.760000000000002</v>
      </c>
      <c r="C1698" s="1">
        <f t="shared" si="157"/>
        <v>1.3537834879999999</v>
      </c>
      <c r="D1698">
        <f t="shared" si="158"/>
        <v>67689.174399999989</v>
      </c>
      <c r="E1698" s="12">
        <f t="shared" si="160"/>
        <v>178453.84133339438</v>
      </c>
      <c r="F1698" s="1"/>
      <c r="G1698" s="4"/>
      <c r="H1698" s="4">
        <f t="shared" si="161"/>
        <v>157659.50364348447</v>
      </c>
      <c r="I1698">
        <f xml:space="preserve">          IF($B1698&lt;=$B$9,        $D1698-$B$7*$B$6-$J$18*($D1698-$B$6), $J$16)</f>
        <v>59089.079838053309</v>
      </c>
      <c r="J1698">
        <f t="shared" si="159"/>
        <v>6.1110260013068087</v>
      </c>
      <c r="K1698">
        <f>IF(B1698&lt;=$B$9, EXP(-($B$5*B1698))*($B$7*$B$6+$J$18*(D1698-$B$6))*$B$20, "")</f>
        <v>47.83503361070634</v>
      </c>
      <c r="L1698" t="str">
        <f>IF(B1698&lt;=$B$9, "", EXP(-($B$5*B1698))*$B$20)</f>
        <v/>
      </c>
    </row>
    <row r="1699" spans="1:12" x14ac:dyDescent="0.25">
      <c r="A1699">
        <f t="shared" si="156"/>
        <v>41.769999999999996</v>
      </c>
      <c r="B1699">
        <v>16.77</v>
      </c>
      <c r="C1699" s="1">
        <f t="shared" si="157"/>
        <v>1.3538906020000001</v>
      </c>
      <c r="D1699">
        <f t="shared" si="158"/>
        <v>67694.530100000004</v>
      </c>
      <c r="E1699" s="12">
        <f t="shared" si="160"/>
        <v>178619.38376816106</v>
      </c>
      <c r="F1699" s="1"/>
      <c r="G1699" s="4"/>
      <c r="H1699" s="4">
        <f t="shared" si="161"/>
        <v>157800.68541537915</v>
      </c>
      <c r="I1699">
        <f xml:space="preserve">          IF($B1699&lt;=$B$9,        $D1699-$B$7*$B$6-$J$18*($D1699-$B$6), $J$16)</f>
        <v>59093.345547870093</v>
      </c>
      <c r="J1699">
        <f t="shared" si="159"/>
        <v>6.1089276547893654</v>
      </c>
      <c r="K1699">
        <f>IF(B1699&lt;=$B$9, EXP(-($B$5*B1699))*($B$7*$B$6+$J$18*(D1699-$B$6))*$B$20, "")</f>
        <v>47.824354848059777</v>
      </c>
      <c r="L1699" t="str">
        <f>IF(B1699&lt;=$B$9, "", EXP(-($B$5*B1699))*$B$20)</f>
        <v/>
      </c>
    </row>
    <row r="1700" spans="1:12" x14ac:dyDescent="0.25">
      <c r="A1700">
        <f t="shared" si="156"/>
        <v>41.78</v>
      </c>
      <c r="B1700">
        <v>16.78</v>
      </c>
      <c r="C1700" s="1">
        <f t="shared" si="157"/>
        <v>1.353997592</v>
      </c>
      <c r="D1700">
        <f t="shared" si="158"/>
        <v>67699.8796</v>
      </c>
      <c r="E1700" s="12">
        <f t="shared" si="160"/>
        <v>178785.00019127992</v>
      </c>
      <c r="F1700" s="1"/>
      <c r="G1700" s="4"/>
      <c r="H1700" s="4">
        <f t="shared" si="161"/>
        <v>157941.92750079583</v>
      </c>
      <c r="I1700">
        <f xml:space="preserve">          IF($B1700&lt;=$B$9,        $D1700-$B$7*$B$6-$J$18*($D1700-$B$6), $J$16)</f>
        <v>59097.606319508683</v>
      </c>
      <c r="J1700">
        <f t="shared" si="159"/>
        <v>6.1068299791777862</v>
      </c>
      <c r="K1700">
        <f>IF(B1700&lt;=$B$9, EXP(-($B$5*B1700))*($B$7*$B$6+$J$18*(D1700-$B$6))*$B$20, "")</f>
        <v>47.81367068796429</v>
      </c>
      <c r="L1700" t="str">
        <f>IF(B1700&lt;=$B$9, "", EXP(-($B$5*B1700))*$B$20)</f>
        <v/>
      </c>
    </row>
    <row r="1701" spans="1:12" x14ac:dyDescent="0.25">
      <c r="A1701">
        <f t="shared" si="156"/>
        <v>41.790000000000006</v>
      </c>
      <c r="B1701">
        <v>16.790000000000003</v>
      </c>
      <c r="C1701" s="1">
        <f t="shared" si="157"/>
        <v>1.3541044579999999</v>
      </c>
      <c r="D1701">
        <f t="shared" si="158"/>
        <v>67705.222899999993</v>
      </c>
      <c r="E1701" s="12">
        <f t="shared" si="160"/>
        <v>178950.69061004688</v>
      </c>
      <c r="F1701" s="1"/>
      <c r="G1701" s="4"/>
      <c r="H1701" s="4">
        <f t="shared" si="161"/>
        <v>158083.22990822603</v>
      </c>
      <c r="I1701">
        <f xml:space="preserve">          IF($B1701&lt;=$B$9,        $D1701-$B$7*$B$6-$J$18*($D1701-$B$6), $J$16)</f>
        <v>59101.862152969094</v>
      </c>
      <c r="J1701">
        <f t="shared" si="159"/>
        <v>6.1047329742871952</v>
      </c>
      <c r="K1701">
        <f>IF(B1701&lt;=$B$9, EXP(-($B$5*B1701))*($B$7*$B$6+$J$18*(D1701-$B$6))*$B$20, "")</f>
        <v>47.802981137959435</v>
      </c>
      <c r="L1701" t="str">
        <f>IF(B1701&lt;=$B$9, "", EXP(-($B$5*B1701))*$B$20)</f>
        <v/>
      </c>
    </row>
    <row r="1702" spans="1:12" x14ac:dyDescent="0.25">
      <c r="A1702">
        <f t="shared" si="156"/>
        <v>41.8</v>
      </c>
      <c r="B1702">
        <v>16.8</v>
      </c>
      <c r="C1702" s="1">
        <f t="shared" si="157"/>
        <v>1.3542111999999999</v>
      </c>
      <c r="D1702">
        <f t="shared" si="158"/>
        <v>67710.559999999998</v>
      </c>
      <c r="E1702" s="12">
        <f t="shared" si="160"/>
        <v>179116.45503176039</v>
      </c>
      <c r="F1702" s="1"/>
      <c r="G1702" s="4"/>
      <c r="H1702" s="4">
        <f t="shared" si="161"/>
        <v>158224.59264616421</v>
      </c>
      <c r="I1702">
        <f xml:space="preserve">          IF($B1702&lt;=$B$9,        $D1702-$B$7*$B$6-$J$18*($D1702-$B$6), $J$16)</f>
        <v>59106.11304825134</v>
      </c>
      <c r="J1702">
        <f t="shared" si="159"/>
        <v>6.1026366399327507</v>
      </c>
      <c r="K1702">
        <f>IF(B1702&lt;=$B$9, EXP(-($B$5*B1702))*($B$7*$B$6+$J$18*(D1702-$B$6))*$B$20, "")</f>
        <v>47.792286205579337</v>
      </c>
      <c r="L1702" t="str">
        <f>IF(B1702&lt;=$B$9, "", EXP(-($B$5*B1702))*$B$20)</f>
        <v/>
      </c>
    </row>
    <row r="1703" spans="1:12" x14ac:dyDescent="0.25">
      <c r="A1703">
        <f t="shared" si="156"/>
        <v>41.81</v>
      </c>
      <c r="B1703">
        <v>16.810000000000002</v>
      </c>
      <c r="C1703" s="1">
        <f t="shared" si="157"/>
        <v>1.354317818</v>
      </c>
      <c r="D1703">
        <f t="shared" si="158"/>
        <v>67715.890899999999</v>
      </c>
      <c r="E1703" s="12">
        <f t="shared" si="160"/>
        <v>179282.29346372149</v>
      </c>
      <c r="F1703" s="1"/>
      <c r="G1703" s="4"/>
      <c r="H1703" s="4">
        <f t="shared" si="161"/>
        <v>158366.01572310785</v>
      </c>
      <c r="I1703">
        <f xml:space="preserve">          IF($B1703&lt;=$B$9,        $D1703-$B$7*$B$6-$J$18*($D1703-$B$6), $J$16)</f>
        <v>59110.3590053554</v>
      </c>
      <c r="J1703">
        <f t="shared" si="159"/>
        <v>6.100540975929615</v>
      </c>
      <c r="K1703">
        <f>IF(B1703&lt;=$B$9, EXP(-($B$5*B1703))*($B$7*$B$6+$J$18*(D1703-$B$6))*$B$20, "")</f>
        <v>47.78158589835256</v>
      </c>
      <c r="L1703" t="str">
        <f>IF(B1703&lt;=$B$9, "", EXP(-($B$5*B1703))*$B$20)</f>
        <v/>
      </c>
    </row>
    <row r="1704" spans="1:12" x14ac:dyDescent="0.25">
      <c r="A1704">
        <f t="shared" si="156"/>
        <v>41.82</v>
      </c>
      <c r="B1704">
        <v>16.82</v>
      </c>
      <c r="C1704" s="1">
        <f t="shared" si="157"/>
        <v>1.3544243119999999</v>
      </c>
      <c r="D1704">
        <f t="shared" si="158"/>
        <v>67721.215599999996</v>
      </c>
      <c r="E1704" s="12">
        <f t="shared" si="160"/>
        <v>179448.2059132338</v>
      </c>
      <c r="F1704" s="1"/>
      <c r="G1704" s="4"/>
      <c r="H1704" s="4">
        <f t="shared" si="161"/>
        <v>158507.49914755739</v>
      </c>
      <c r="I1704">
        <f xml:space="preserve">          IF($B1704&lt;=$B$9,        $D1704-$B$7*$B$6-$J$18*($D1704-$B$6), $J$16)</f>
        <v>59114.600024281288</v>
      </c>
      <c r="J1704">
        <f t="shared" si="159"/>
        <v>6.0984459820929828</v>
      </c>
      <c r="K1704">
        <f>IF(B1704&lt;=$B$9, EXP(-($B$5*B1704))*($B$7*$B$6+$J$18*(D1704-$B$6))*$B$20, "")</f>
        <v>47.770880223802251</v>
      </c>
      <c r="L1704" t="str">
        <f>IF(B1704&lt;=$B$9, "", EXP(-($B$5*B1704))*$B$20)</f>
        <v/>
      </c>
    </row>
    <row r="1705" spans="1:12" x14ac:dyDescent="0.25">
      <c r="A1705">
        <f t="shared" si="156"/>
        <v>41.83</v>
      </c>
      <c r="B1705">
        <v>16.830000000000002</v>
      </c>
      <c r="C1705" s="1">
        <f t="shared" si="157"/>
        <v>1.354530682</v>
      </c>
      <c r="D1705">
        <f t="shared" si="158"/>
        <v>67726.534100000004</v>
      </c>
      <c r="E1705" s="12">
        <f t="shared" si="160"/>
        <v>179614.19238760343</v>
      </c>
      <c r="F1705" s="1"/>
      <c r="G1705" s="4"/>
      <c r="H1705" s="4">
        <f t="shared" si="161"/>
        <v>158649.04292801622</v>
      </c>
      <c r="I1705">
        <f xml:space="preserve">          IF($B1705&lt;=$B$9,        $D1705-$B$7*$B$6-$J$18*($D1705-$B$6), $J$16)</f>
        <v>59118.836105028997</v>
      </c>
      <c r="J1705">
        <f t="shared" si="159"/>
        <v>6.0963516582380581</v>
      </c>
      <c r="K1705">
        <f>IF(B1705&lt;=$B$9, EXP(-($B$5*B1705))*($B$7*$B$6+$J$18*(D1705-$B$6))*$B$20, "")</f>
        <v>47.760169189446096</v>
      </c>
      <c r="L1705" t="str">
        <f>IF(B1705&lt;=$B$9, "", EXP(-($B$5*B1705))*$B$20)</f>
        <v/>
      </c>
    </row>
    <row r="1706" spans="1:12" x14ac:dyDescent="0.25">
      <c r="A1706">
        <f t="shared" si="156"/>
        <v>41.84</v>
      </c>
      <c r="B1706">
        <v>16.84</v>
      </c>
      <c r="C1706" s="1">
        <f t="shared" si="157"/>
        <v>1.3546369280000001</v>
      </c>
      <c r="D1706">
        <f t="shared" si="158"/>
        <v>67731.846400000009</v>
      </c>
      <c r="E1706" s="12">
        <f t="shared" si="160"/>
        <v>179780.25289413909</v>
      </c>
      <c r="F1706" s="1"/>
      <c r="G1706" s="4"/>
      <c r="H1706" s="4">
        <f t="shared" si="161"/>
        <v>158790.64707299075</v>
      </c>
      <c r="I1706">
        <f xml:space="preserve">          IF($B1706&lt;=$B$9,        $D1706-$B$7*$B$6-$J$18*($D1706-$B$6), $J$16)</f>
        <v>59123.067247598534</v>
      </c>
      <c r="J1706">
        <f t="shared" si="159"/>
        <v>6.0942580041800731</v>
      </c>
      <c r="K1706">
        <f>IF(B1706&lt;=$B$9, EXP(-($B$5*B1706))*($B$7*$B$6+$J$18*(D1706-$B$6))*$B$20, "")</f>
        <v>47.749452802796306</v>
      </c>
      <c r="L1706" t="str">
        <f>IF(B1706&lt;=$B$9, "", EXP(-($B$5*B1706))*$B$20)</f>
        <v/>
      </c>
    </row>
    <row r="1707" spans="1:12" x14ac:dyDescent="0.25">
      <c r="A1707">
        <f t="shared" si="156"/>
        <v>41.85</v>
      </c>
      <c r="B1707">
        <v>16.850000000000001</v>
      </c>
      <c r="C1707" s="1">
        <f t="shared" si="157"/>
        <v>1.3547430499999999</v>
      </c>
      <c r="D1707">
        <f t="shared" si="158"/>
        <v>67737.152499999997</v>
      </c>
      <c r="E1707" s="12">
        <f t="shared" si="160"/>
        <v>179946.38744015203</v>
      </c>
      <c r="F1707" s="1"/>
      <c r="G1707" s="4"/>
      <c r="H1707" s="4">
        <f t="shared" si="161"/>
        <v>158932.31159099031</v>
      </c>
      <c r="I1707">
        <f xml:space="preserve">          IF($B1707&lt;=$B$9,        $D1707-$B$7*$B$6-$J$18*($D1707-$B$6), $J$16)</f>
        <v>59127.293451989877</v>
      </c>
      <c r="J1707">
        <f t="shared" si="159"/>
        <v>6.0921650197342716</v>
      </c>
      <c r="K1707">
        <f>IF(B1707&lt;=$B$9, EXP(-($B$5*B1707))*($B$7*$B$6+$J$18*(D1707-$B$6))*$B$20, "")</f>
        <v>47.738731071359581</v>
      </c>
      <c r="L1707" t="str">
        <f>IF(B1707&lt;=$B$9, "", EXP(-($B$5*B1707))*$B$20)</f>
        <v/>
      </c>
    </row>
    <row r="1708" spans="1:12" x14ac:dyDescent="0.25">
      <c r="A1708">
        <f t="shared" si="156"/>
        <v>41.86</v>
      </c>
      <c r="B1708">
        <v>16.86</v>
      </c>
      <c r="C1708" s="1">
        <f t="shared" si="157"/>
        <v>1.3548490479999999</v>
      </c>
      <c r="D1708">
        <f t="shared" si="158"/>
        <v>67742.452399999995</v>
      </c>
      <c r="E1708" s="12">
        <f t="shared" si="160"/>
        <v>180112.59603295609</v>
      </c>
      <c r="F1708" s="1"/>
      <c r="G1708" s="4"/>
      <c r="H1708" s="4">
        <f t="shared" si="161"/>
        <v>159074.03649052727</v>
      </c>
      <c r="I1708">
        <f xml:space="preserve">          IF($B1708&lt;=$B$9,        $D1708-$B$7*$B$6-$J$18*($D1708-$B$6), $J$16)</f>
        <v>59131.514718203049</v>
      </c>
      <c r="J1708">
        <f t="shared" si="159"/>
        <v>6.0900727047159222</v>
      </c>
      <c r="K1708">
        <f>IF(B1708&lt;=$B$9, EXP(-($B$5*B1708))*($B$7*$B$6+$J$18*(D1708-$B$6))*$B$20, "")</f>
        <v>47.728004002637256</v>
      </c>
      <c r="L1708" t="str">
        <f>IF(B1708&lt;=$B$9, "", EXP(-($B$5*B1708))*$B$20)</f>
        <v/>
      </c>
    </row>
    <row r="1709" spans="1:12" x14ac:dyDescent="0.25">
      <c r="A1709">
        <f t="shared" si="156"/>
        <v>41.870000000000005</v>
      </c>
      <c r="B1709">
        <v>16.87</v>
      </c>
      <c r="C1709" s="1">
        <f t="shared" si="157"/>
        <v>1.3549549219999999</v>
      </c>
      <c r="D1709">
        <f t="shared" si="158"/>
        <v>67747.746099999989</v>
      </c>
      <c r="E1709" s="12">
        <f t="shared" si="160"/>
        <v>180278.87867986763</v>
      </c>
      <c r="F1709" s="1"/>
      <c r="G1709" s="4"/>
      <c r="H1709" s="4">
        <f t="shared" si="161"/>
        <v>159215.82178011694</v>
      </c>
      <c r="I1709">
        <f xml:space="preserve">          IF($B1709&lt;=$B$9,        $D1709-$B$7*$B$6-$J$18*($D1709-$B$6), $J$16)</f>
        <v>59135.731046238048</v>
      </c>
      <c r="J1709">
        <f t="shared" si="159"/>
        <v>6.0879810589403105</v>
      </c>
      <c r="K1709">
        <f>IF(B1709&lt;=$B$9, EXP(-($B$5*B1709))*($B$7*$B$6+$J$18*(D1709-$B$6))*$B$20, "")</f>
        <v>47.71727160412518</v>
      </c>
      <c r="L1709" t="str">
        <f>IF(B1709&lt;=$B$9, "", EXP(-($B$5*B1709))*$B$20)</f>
        <v/>
      </c>
    </row>
    <row r="1710" spans="1:12" x14ac:dyDescent="0.25">
      <c r="A1710">
        <f t="shared" si="156"/>
        <v>41.88</v>
      </c>
      <c r="B1710">
        <v>16.880000000000003</v>
      </c>
      <c r="C1710" s="1">
        <f t="shared" si="157"/>
        <v>1.355060672</v>
      </c>
      <c r="D1710">
        <f t="shared" si="158"/>
        <v>67753.033599999995</v>
      </c>
      <c r="E1710" s="12">
        <f t="shared" si="160"/>
        <v>180445.23538820559</v>
      </c>
      <c r="F1710" s="1"/>
      <c r="G1710" s="4"/>
      <c r="H1710" s="4">
        <f t="shared" si="161"/>
        <v>159357.66746827759</v>
      </c>
      <c r="I1710">
        <f xml:space="preserve">          IF($B1710&lt;=$B$9,        $D1710-$B$7*$B$6-$J$18*($D1710-$B$6), $J$16)</f>
        <v>59139.942436094876</v>
      </c>
      <c r="J1710">
        <f t="shared" si="159"/>
        <v>6.0858900822227433</v>
      </c>
      <c r="K1710">
        <f>IF(B1710&lt;=$B$9, EXP(-($B$5*B1710))*($B$7*$B$6+$J$18*(D1710-$B$6))*$B$20, "")</f>
        <v>47.706533883313753</v>
      </c>
      <c r="L1710" t="str">
        <f>IF(B1710&lt;=$B$9, "", EXP(-($B$5*B1710))*$B$20)</f>
        <v/>
      </c>
    </row>
    <row r="1711" spans="1:12" x14ac:dyDescent="0.25">
      <c r="A1711">
        <f t="shared" si="156"/>
        <v>41.89</v>
      </c>
      <c r="B1711">
        <v>16.89</v>
      </c>
      <c r="C1711" s="1">
        <f t="shared" si="157"/>
        <v>1.3551662980000001</v>
      </c>
      <c r="D1711">
        <f t="shared" si="158"/>
        <v>67758.314900000012</v>
      </c>
      <c r="E1711" s="12">
        <f t="shared" si="160"/>
        <v>180611.66616529145</v>
      </c>
      <c r="F1711" s="1"/>
      <c r="G1711" s="4"/>
      <c r="H1711" s="4">
        <f t="shared" si="161"/>
        <v>159499.57356353055</v>
      </c>
      <c r="I1711">
        <f xml:space="preserve">          IF($B1711&lt;=$B$9,        $D1711-$B$7*$B$6-$J$18*($D1711-$B$6), $J$16)</f>
        <v>59144.148887773532</v>
      </c>
      <c r="J1711">
        <f t="shared" si="159"/>
        <v>6.0837997743785444</v>
      </c>
      <c r="K1711">
        <f>IF(B1711&lt;=$B$9, EXP(-($B$5*B1711))*($B$7*$B$6+$J$18*(D1711-$B$6))*$B$20, "")</f>
        <v>47.695790847687903</v>
      </c>
      <c r="L1711" t="str">
        <f>IF(B1711&lt;=$B$9, "", EXP(-($B$5*B1711))*$B$20)</f>
        <v/>
      </c>
    </row>
    <row r="1712" spans="1:12" x14ac:dyDescent="0.25">
      <c r="A1712">
        <f t="shared" si="156"/>
        <v>41.900000000000006</v>
      </c>
      <c r="B1712">
        <v>16.900000000000002</v>
      </c>
      <c r="C1712" s="1">
        <f t="shared" si="157"/>
        <v>1.3552718000000001</v>
      </c>
      <c r="D1712">
        <f t="shared" si="158"/>
        <v>67763.590000000011</v>
      </c>
      <c r="E1712" s="12">
        <f t="shared" si="160"/>
        <v>180778.1710184493</v>
      </c>
      <c r="F1712" s="1"/>
      <c r="G1712" s="4"/>
      <c r="H1712" s="4">
        <f t="shared" si="161"/>
        <v>159641.54007440005</v>
      </c>
      <c r="I1712">
        <f xml:space="preserve">          IF($B1712&lt;=$B$9,        $D1712-$B$7*$B$6-$J$18*($D1712-$B$6), $J$16)</f>
        <v>59148.350401273994</v>
      </c>
      <c r="J1712">
        <f t="shared" si="159"/>
        <v>6.0817101352230596</v>
      </c>
      <c r="K1712">
        <f>IF(B1712&lt;=$B$9, EXP(-($B$5*B1712))*($B$7*$B$6+$J$18*(D1712-$B$6))*$B$20, "")</f>
        <v>47.685042504727136</v>
      </c>
      <c r="L1712" t="str">
        <f>IF(B1712&lt;=$B$9, "", EXP(-($B$5*B1712))*$B$20)</f>
        <v/>
      </c>
    </row>
    <row r="1713" spans="1:12" x14ac:dyDescent="0.25">
      <c r="A1713">
        <f t="shared" si="156"/>
        <v>41.91</v>
      </c>
      <c r="B1713">
        <v>16.91</v>
      </c>
      <c r="C1713" s="1">
        <f t="shared" si="157"/>
        <v>1.3553771780000001</v>
      </c>
      <c r="D1713">
        <f t="shared" si="158"/>
        <v>67768.858900000007</v>
      </c>
      <c r="E1713" s="12">
        <f t="shared" si="160"/>
        <v>180944.74995500577</v>
      </c>
      <c r="F1713" s="1"/>
      <c r="G1713" s="4"/>
      <c r="H1713" s="4">
        <f t="shared" si="161"/>
        <v>159783.56700941335</v>
      </c>
      <c r="I1713">
        <f xml:space="preserve">          IF($B1713&lt;=$B$9,        $D1713-$B$7*$B$6-$J$18*($D1713-$B$6), $J$16)</f>
        <v>59152.546976596284</v>
      </c>
      <c r="J1713">
        <f t="shared" si="159"/>
        <v>6.0796211645716545</v>
      </c>
      <c r="K1713">
        <f>IF(B1713&lt;=$B$9, EXP(-($B$5*B1713))*($B$7*$B$6+$J$18*(D1713-$B$6))*$B$20, "")</f>
        <v>47.674288861905517</v>
      </c>
      <c r="L1713" t="str">
        <f>IF(B1713&lt;=$B$9, "", EXP(-($B$5*B1713))*$B$20)</f>
        <v/>
      </c>
    </row>
    <row r="1714" spans="1:12" x14ac:dyDescent="0.25">
      <c r="A1714">
        <f t="shared" si="156"/>
        <v>41.92</v>
      </c>
      <c r="B1714">
        <v>16.920000000000002</v>
      </c>
      <c r="C1714" s="1">
        <f t="shared" si="157"/>
        <v>1.3554824320000001</v>
      </c>
      <c r="D1714">
        <f t="shared" si="158"/>
        <v>67774.121599999999</v>
      </c>
      <c r="E1714" s="12">
        <f t="shared" si="160"/>
        <v>181111.40298229002</v>
      </c>
      <c r="F1714" s="1"/>
      <c r="G1714" s="4"/>
      <c r="H1714" s="4">
        <f t="shared" si="161"/>
        <v>159925.6543771007</v>
      </c>
      <c r="I1714">
        <f xml:space="preserve">          IF($B1714&lt;=$B$9,        $D1714-$B$7*$B$6-$J$18*($D1714-$B$6), $J$16)</f>
        <v>59156.738613740388</v>
      </c>
      <c r="J1714">
        <f t="shared" si="159"/>
        <v>6.0775328622397113</v>
      </c>
      <c r="K1714">
        <f>IF(B1714&lt;=$B$9, EXP(-($B$5*B1714))*($B$7*$B$6+$J$18*(D1714-$B$6))*$B$20, "")</f>
        <v>47.663529926691702</v>
      </c>
      <c r="L1714" t="str">
        <f>IF(B1714&lt;=$B$9, "", EXP(-($B$5*B1714))*$B$20)</f>
        <v/>
      </c>
    </row>
    <row r="1715" spans="1:12" x14ac:dyDescent="0.25">
      <c r="A1715">
        <f t="shared" si="156"/>
        <v>41.93</v>
      </c>
      <c r="B1715">
        <v>16.93</v>
      </c>
      <c r="C1715" s="1">
        <f t="shared" si="157"/>
        <v>1.355587562</v>
      </c>
      <c r="D1715">
        <f t="shared" si="158"/>
        <v>67779.378100000002</v>
      </c>
      <c r="E1715" s="12">
        <f t="shared" si="160"/>
        <v>181278.13010763383</v>
      </c>
      <c r="F1715" s="1"/>
      <c r="G1715" s="4"/>
      <c r="H1715" s="4">
        <f t="shared" si="161"/>
        <v>160067.80218599527</v>
      </c>
      <c r="I1715">
        <f xml:space="preserve">          IF($B1715&lt;=$B$9,        $D1715-$B$7*$B$6-$J$18*($D1715-$B$6), $J$16)</f>
        <v>59160.925312706328</v>
      </c>
      <c r="J1715">
        <f t="shared" si="159"/>
        <v>6.0754452280426401</v>
      </c>
      <c r="K1715">
        <f>IF(B1715&lt;=$B$9, EXP(-($B$5*B1715))*($B$7*$B$6+$J$18*(D1715-$B$6))*$B$20, "")</f>
        <v>47.652765706548863</v>
      </c>
      <c r="L1715" t="str">
        <f>IF(B1715&lt;=$B$9, "", EXP(-($B$5*B1715))*$B$20)</f>
        <v/>
      </c>
    </row>
    <row r="1716" spans="1:12" x14ac:dyDescent="0.25">
      <c r="A1716">
        <f t="shared" si="156"/>
        <v>41.94</v>
      </c>
      <c r="B1716">
        <v>16.940000000000001</v>
      </c>
      <c r="C1716" s="1">
        <f t="shared" si="157"/>
        <v>1.3556925679999998</v>
      </c>
      <c r="D1716">
        <f t="shared" si="158"/>
        <v>67784.628399999987</v>
      </c>
      <c r="E1716" s="12">
        <f t="shared" si="160"/>
        <v>181444.93133837151</v>
      </c>
      <c r="F1716" s="1"/>
      <c r="G1716" s="4"/>
      <c r="H1716" s="4">
        <f t="shared" si="161"/>
        <v>160210.01044463331</v>
      </c>
      <c r="I1716">
        <f xml:space="preserve">          IF($B1716&lt;=$B$9,        $D1716-$B$7*$B$6-$J$18*($D1716-$B$6), $J$16)</f>
        <v>59165.107073494073</v>
      </c>
      <c r="J1716">
        <f t="shared" si="159"/>
        <v>6.0733582617958586</v>
      </c>
      <c r="K1716">
        <f>IF(B1716&lt;=$B$9, EXP(-($B$5*B1716))*($B$7*$B$6+$J$18*(D1716-$B$6))*$B$20, "")</f>
        <v>47.641996208934771</v>
      </c>
      <c r="L1716" t="str">
        <f>IF(B1716&lt;=$B$9, "", EXP(-($B$5*B1716))*$B$20)</f>
        <v/>
      </c>
    </row>
    <row r="1717" spans="1:12" x14ac:dyDescent="0.25">
      <c r="A1717">
        <f t="shared" si="156"/>
        <v>41.95</v>
      </c>
      <c r="B1717">
        <v>16.95</v>
      </c>
      <c r="C1717" s="1">
        <f t="shared" si="157"/>
        <v>1.3557974500000001</v>
      </c>
      <c r="D1717">
        <f t="shared" si="158"/>
        <v>67789.872499999998</v>
      </c>
      <c r="E1717" s="12">
        <f t="shared" si="160"/>
        <v>181611.80668183992</v>
      </c>
      <c r="F1717" s="1"/>
      <c r="G1717" s="4"/>
      <c r="H1717" s="4">
        <f t="shared" si="161"/>
        <v>160352.279161554</v>
      </c>
      <c r="I1717">
        <f xml:space="preserve">          IF($B1717&lt;=$B$9,        $D1717-$B$7*$B$6-$J$18*($D1717-$B$6), $J$16)</f>
        <v>59169.283896103661</v>
      </c>
      <c r="J1717">
        <f t="shared" si="159"/>
        <v>6.0712719633148131</v>
      </c>
      <c r="K1717">
        <f>IF(B1717&lt;=$B$9, EXP(-($B$5*B1717))*($B$7*$B$6+$J$18*(D1717-$B$6))*$B$20, "")</f>
        <v>47.631221441301797</v>
      </c>
      <c r="L1717" t="str">
        <f>IF(B1717&lt;=$B$9, "", EXP(-($B$5*B1717))*$B$20)</f>
        <v/>
      </c>
    </row>
    <row r="1718" spans="1:12" x14ac:dyDescent="0.25">
      <c r="A1718">
        <f t="shared" si="156"/>
        <v>41.96</v>
      </c>
      <c r="B1718">
        <v>16.96</v>
      </c>
      <c r="C1718" s="1">
        <f t="shared" si="157"/>
        <v>1.3559022080000001</v>
      </c>
      <c r="D1718">
        <f t="shared" si="158"/>
        <v>67795.110400000005</v>
      </c>
      <c r="E1718" s="12">
        <f t="shared" si="160"/>
        <v>181778.75614537857</v>
      </c>
      <c r="F1718" s="1"/>
      <c r="G1718" s="4"/>
      <c r="H1718" s="4">
        <f t="shared" si="161"/>
        <v>160494.60834529952</v>
      </c>
      <c r="I1718">
        <f xml:space="preserve">          IF($B1718&lt;=$B$9,        $D1718-$B$7*$B$6-$J$18*($D1718-$B$6), $J$16)</f>
        <v>59173.455780535071</v>
      </c>
      <c r="J1718">
        <f t="shared" si="159"/>
        <v>6.069186332414966</v>
      </c>
      <c r="K1718">
        <f>IF(B1718&lt;=$B$9, EXP(-($B$5*B1718))*($B$7*$B$6+$J$18*(D1718-$B$6))*$B$20, "")</f>
        <v>47.620441411096799</v>
      </c>
      <c r="L1718" t="str">
        <f>IF(B1718&lt;=$B$9, "", EXP(-($B$5*B1718))*$B$20)</f>
        <v/>
      </c>
    </row>
    <row r="1719" spans="1:12" x14ac:dyDescent="0.25">
      <c r="A1719">
        <f t="shared" si="156"/>
        <v>41.97</v>
      </c>
      <c r="B1719">
        <v>16.970000000000002</v>
      </c>
      <c r="C1719" s="1">
        <f t="shared" si="157"/>
        <v>1.356006842</v>
      </c>
      <c r="D1719">
        <f t="shared" si="158"/>
        <v>67800.342099999994</v>
      </c>
      <c r="E1719" s="12">
        <f t="shared" si="160"/>
        <v>181945.77973632945</v>
      </c>
      <c r="F1719" s="1"/>
      <c r="G1719" s="4"/>
      <c r="H1719" s="4">
        <f t="shared" si="161"/>
        <v>160636.99800441501</v>
      </c>
      <c r="I1719">
        <f xml:space="preserve">          IF($B1719&lt;=$B$9,        $D1719-$B$7*$B$6-$J$18*($D1719-$B$6), $J$16)</f>
        <v>59177.622726788286</v>
      </c>
      <c r="J1719">
        <f t="shared" si="159"/>
        <v>6.0671013689118043</v>
      </c>
      <c r="K1719">
        <f>IF(B1719&lt;=$B$9, EXP(-($B$5*B1719))*($B$7*$B$6+$J$18*(D1719-$B$6))*$B$20, "")</f>
        <v>47.609656125761312</v>
      </c>
      <c r="L1719" t="str">
        <f>IF(B1719&lt;=$B$9, "", EXP(-($B$5*B1719))*$B$20)</f>
        <v/>
      </c>
    </row>
    <row r="1720" spans="1:12" x14ac:dyDescent="0.25">
      <c r="A1720">
        <f t="shared" si="156"/>
        <v>41.980000000000004</v>
      </c>
      <c r="B1720">
        <v>16.98</v>
      </c>
      <c r="C1720" s="1">
        <f t="shared" si="157"/>
        <v>1.3561113520000001</v>
      </c>
      <c r="D1720">
        <f t="shared" si="158"/>
        <v>67805.567600000009</v>
      </c>
      <c r="E1720" s="12">
        <f t="shared" si="160"/>
        <v>182112.87746203717</v>
      </c>
      <c r="F1720" s="1"/>
      <c r="G1720" s="4"/>
      <c r="H1720" s="4">
        <f t="shared" si="161"/>
        <v>160779.44814744868</v>
      </c>
      <c r="I1720">
        <f xml:space="preserve">          IF($B1720&lt;=$B$9,        $D1720-$B$7*$B$6-$J$18*($D1720-$B$6), $J$16)</f>
        <v>59181.784734863351</v>
      </c>
      <c r="J1720">
        <f t="shared" si="159"/>
        <v>6.0650170726208303</v>
      </c>
      <c r="K1720">
        <f>IF(B1720&lt;=$B$9, EXP(-($B$5*B1720))*($B$7*$B$6+$J$18*(D1720-$B$6))*$B$20, "")</f>
        <v>47.598865592731443</v>
      </c>
      <c r="L1720" t="str">
        <f>IF(B1720&lt;=$B$9, "", EXP(-($B$5*B1720))*$B$20)</f>
        <v/>
      </c>
    </row>
    <row r="1721" spans="1:12" x14ac:dyDescent="0.25">
      <c r="A1721">
        <f t="shared" si="156"/>
        <v>41.99</v>
      </c>
      <c r="B1721">
        <v>16.990000000000002</v>
      </c>
      <c r="C1721" s="1">
        <f t="shared" si="157"/>
        <v>1.3562157379999999</v>
      </c>
      <c r="D1721">
        <f t="shared" si="158"/>
        <v>67810.786899999992</v>
      </c>
      <c r="E1721" s="12">
        <f t="shared" si="160"/>
        <v>182280.04932984887</v>
      </c>
      <c r="F1721" s="1"/>
      <c r="G1721" s="4"/>
      <c r="H1721" s="4">
        <f t="shared" si="161"/>
        <v>160921.95878295167</v>
      </c>
      <c r="I1721">
        <f xml:space="preserve">          IF($B1721&lt;=$B$9,        $D1721-$B$7*$B$6-$J$18*($D1721-$B$6), $J$16)</f>
        <v>59185.941804760208</v>
      </c>
      <c r="J1721">
        <f t="shared" si="159"/>
        <v>6.0629334433575659</v>
      </c>
      <c r="K1721">
        <f>IF(B1721&lt;=$B$9, EXP(-($B$5*B1721))*($B$7*$B$6+$J$18*(D1721-$B$6))*$B$20, "")</f>
        <v>47.588069819437763</v>
      </c>
      <c r="L1721" t="str">
        <f>IF(B1721&lt;=$B$9, "", EXP(-($B$5*B1721))*$B$20)</f>
        <v/>
      </c>
    </row>
    <row r="1722" spans="1:12" x14ac:dyDescent="0.25">
      <c r="A1722">
        <f t="shared" si="156"/>
        <v>42</v>
      </c>
      <c r="B1722">
        <v>17</v>
      </c>
      <c r="C1722" s="1">
        <f t="shared" si="157"/>
        <v>1.3563199999999997</v>
      </c>
      <c r="D1722">
        <f t="shared" si="158"/>
        <v>67815.999999999985</v>
      </c>
      <c r="E1722" s="12">
        <f t="shared" si="160"/>
        <v>182447.29534711433</v>
      </c>
      <c r="F1722" s="1"/>
      <c r="G1722" s="4"/>
      <c r="H1722" s="4">
        <f t="shared" si="161"/>
        <v>161064.52991947811</v>
      </c>
      <c r="I1722">
        <f xml:space="preserve">          IF($B1722&lt;=$B$9,        $D1722-$B$7*$B$6-$J$18*($D1722-$B$6), $J$16)</f>
        <v>59190.093936478894</v>
      </c>
      <c r="J1722">
        <f t="shared" si="159"/>
        <v>6.0608504809375559</v>
      </c>
      <c r="K1722">
        <f>IF(B1722&lt;=$B$9, EXP(-($B$5*B1722))*($B$7*$B$6+$J$18*(D1722-$B$6))*$B$20, "")</f>
        <v>47.577268813305622</v>
      </c>
      <c r="L1722" t="str">
        <f>IF(B1722&lt;=$B$9, "", EXP(-($B$5*B1722))*$B$20)</f>
        <v/>
      </c>
    </row>
    <row r="1723" spans="1:12" x14ac:dyDescent="0.25">
      <c r="A1723">
        <f t="shared" si="156"/>
        <v>42.010000000000005</v>
      </c>
      <c r="B1723">
        <v>17.010000000000002</v>
      </c>
      <c r="C1723" s="1">
        <f t="shared" si="157"/>
        <v>1.3564241379999999</v>
      </c>
      <c r="D1723">
        <f t="shared" si="158"/>
        <v>67821.20689999999</v>
      </c>
      <c r="E1723" s="12">
        <f t="shared" si="160"/>
        <v>182614.61552118583</v>
      </c>
      <c r="F1723" s="1"/>
      <c r="G1723" s="4"/>
      <c r="H1723" s="4">
        <f t="shared" si="161"/>
        <v>161207.16156558515</v>
      </c>
      <c r="I1723">
        <f xml:space="preserve">          IF($B1723&lt;=$B$9,        $D1723-$B$7*$B$6-$J$18*($D1723-$B$6), $J$16)</f>
        <v>59194.241130019414</v>
      </c>
      <c r="J1723">
        <f t="shared" si="159"/>
        <v>6.0587681851763646</v>
      </c>
      <c r="K1723">
        <f>IF(B1723&lt;=$B$9, EXP(-($B$5*B1723))*($B$7*$B$6+$J$18*(D1723-$B$6))*$B$20, "")</f>
        <v>47.566462581754834</v>
      </c>
      <c r="L1723" t="str">
        <f>IF(B1723&lt;=$B$9, "", EXP(-($B$5*B1723))*$B$20)</f>
        <v/>
      </c>
    </row>
    <row r="1724" spans="1:12" x14ac:dyDescent="0.25">
      <c r="A1724">
        <f t="shared" si="156"/>
        <v>42.019999999999996</v>
      </c>
      <c r="B1724">
        <v>17.02</v>
      </c>
      <c r="C1724" s="1">
        <f t="shared" si="157"/>
        <v>1.3565281520000001</v>
      </c>
      <c r="D1724">
        <f t="shared" si="158"/>
        <v>67826.407600000006</v>
      </c>
      <c r="E1724" s="12">
        <f t="shared" si="160"/>
        <v>182782.00985941823</v>
      </c>
      <c r="F1724" s="1"/>
      <c r="G1724" s="4"/>
      <c r="H1724" s="4">
        <f t="shared" si="161"/>
        <v>161349.85372983292</v>
      </c>
      <c r="I1724">
        <f xml:space="preserve">          IF($B1724&lt;=$B$9,        $D1724-$B$7*$B$6-$J$18*($D1724-$B$6), $J$16)</f>
        <v>59198.38338538177</v>
      </c>
      <c r="J1724">
        <f t="shared" si="159"/>
        <v>6.0566865558895771</v>
      </c>
      <c r="K1724">
        <f>IF(B1724&lt;=$B$9, EXP(-($B$5*B1724))*($B$7*$B$6+$J$18*(D1724-$B$6))*$B$20, "")</f>
        <v>47.555651132199863</v>
      </c>
      <c r="L1724" t="str">
        <f>IF(B1724&lt;=$B$9, "", EXP(-($B$5*B1724))*$B$20)</f>
        <v/>
      </c>
    </row>
    <row r="1725" spans="1:12" x14ac:dyDescent="0.25">
      <c r="A1725">
        <f t="shared" si="156"/>
        <v>42.03</v>
      </c>
      <c r="B1725">
        <v>17.03</v>
      </c>
      <c r="C1725" s="1">
        <f t="shared" si="157"/>
        <v>1.356632042</v>
      </c>
      <c r="D1725">
        <f t="shared" si="158"/>
        <v>67831.602100000004</v>
      </c>
      <c r="E1725" s="12">
        <f t="shared" si="160"/>
        <v>182949.47836916902</v>
      </c>
      <c r="F1725" s="1"/>
      <c r="G1725" s="4"/>
      <c r="H1725" s="4">
        <f t="shared" si="161"/>
        <v>161492.60642078455</v>
      </c>
      <c r="I1725">
        <f xml:space="preserve">          IF($B1725&lt;=$B$9,        $D1725-$B$7*$B$6-$J$18*($D1725-$B$6), $J$16)</f>
        <v>59202.520702565933</v>
      </c>
      <c r="J1725">
        <f t="shared" si="159"/>
        <v>6.054605592892794</v>
      </c>
      <c r="K1725">
        <f>IF(B1725&lt;=$B$9, EXP(-($B$5*B1725))*($B$7*$B$6+$J$18*(D1725-$B$6))*$B$20, "")</f>
        <v>47.544834472049708</v>
      </c>
      <c r="L1725" t="str">
        <f>IF(B1725&lt;=$B$9, "", EXP(-($B$5*B1725))*$B$20)</f>
        <v/>
      </c>
    </row>
    <row r="1726" spans="1:12" x14ac:dyDescent="0.25">
      <c r="A1726">
        <f t="shared" si="156"/>
        <v>42.040000000000006</v>
      </c>
      <c r="B1726">
        <v>17.040000000000003</v>
      </c>
      <c r="C1726" s="1">
        <f t="shared" si="157"/>
        <v>1.356735808</v>
      </c>
      <c r="D1726">
        <f t="shared" si="158"/>
        <v>67836.790399999998</v>
      </c>
      <c r="E1726" s="12">
        <f t="shared" si="160"/>
        <v>183117.02105779824</v>
      </c>
      <c r="F1726" s="1"/>
      <c r="G1726" s="4"/>
      <c r="H1726" s="4">
        <f t="shared" si="161"/>
        <v>161635.41964700617</v>
      </c>
      <c r="I1726">
        <f xml:space="preserve">          IF($B1726&lt;=$B$9,        $D1726-$B$7*$B$6-$J$18*($D1726-$B$6), $J$16)</f>
        <v>59206.653081571909</v>
      </c>
      <c r="J1726">
        <f t="shared" si="159"/>
        <v>6.052525296001642</v>
      </c>
      <c r="K1726">
        <f>IF(B1726&lt;=$B$9, EXP(-($B$5*B1726))*($B$7*$B$6+$J$18*(D1726-$B$6))*$B$20, "")</f>
        <v>47.534012608708011</v>
      </c>
      <c r="L1726" t="str">
        <f>IF(B1726&lt;=$B$9, "", EXP(-($B$5*B1726))*$B$20)</f>
        <v/>
      </c>
    </row>
    <row r="1727" spans="1:12" x14ac:dyDescent="0.25">
      <c r="A1727">
        <f t="shared" si="156"/>
        <v>42.05</v>
      </c>
      <c r="B1727">
        <v>17.05</v>
      </c>
      <c r="C1727" s="1">
        <f t="shared" si="157"/>
        <v>1.3568394500000003</v>
      </c>
      <c r="D1727">
        <f t="shared" si="158"/>
        <v>67841.972500000018</v>
      </c>
      <c r="E1727" s="12">
        <f t="shared" si="160"/>
        <v>183284.63793266847</v>
      </c>
      <c r="F1727" s="1"/>
      <c r="G1727" s="4"/>
      <c r="H1727" s="4">
        <f t="shared" si="161"/>
        <v>161778.29341706692</v>
      </c>
      <c r="I1727">
        <f xml:space="preserve">          IF($B1727&lt;=$B$9,        $D1727-$B$7*$B$6-$J$18*($D1727-$B$6), $J$16)</f>
        <v>59210.780522399735</v>
      </c>
      <c r="J1727">
        <f t="shared" si="159"/>
        <v>6.0504456650317655</v>
      </c>
      <c r="K1727">
        <f>IF(B1727&lt;=$B$9, EXP(-($B$5*B1727))*($B$7*$B$6+$J$18*(D1727-$B$6))*$B$20, "")</f>
        <v>47.5231855495731</v>
      </c>
      <c r="L1727" t="str">
        <f>IF(B1727&lt;=$B$9, "", EXP(-($B$5*B1727))*$B$20)</f>
        <v/>
      </c>
    </row>
    <row r="1728" spans="1:12" x14ac:dyDescent="0.25">
      <c r="A1728">
        <f t="shared" si="156"/>
        <v>42.06</v>
      </c>
      <c r="B1728">
        <v>17.060000000000002</v>
      </c>
      <c r="C1728" s="1">
        <f t="shared" si="157"/>
        <v>1.356942968</v>
      </c>
      <c r="D1728">
        <f t="shared" si="158"/>
        <v>67847.148400000005</v>
      </c>
      <c r="E1728" s="12">
        <f t="shared" si="160"/>
        <v>183452.32900114491</v>
      </c>
      <c r="F1728" s="1"/>
      <c r="G1728" s="4"/>
      <c r="H1728" s="4">
        <f t="shared" si="161"/>
        <v>161921.22773953888</v>
      </c>
      <c r="I1728">
        <f xml:space="preserve">          IF($B1728&lt;=$B$9,        $D1728-$B$7*$B$6-$J$18*($D1728-$B$6), $J$16)</f>
        <v>59214.90302504936</v>
      </c>
      <c r="J1728">
        <f t="shared" si="159"/>
        <v>6.0483666997988283</v>
      </c>
      <c r="K1728">
        <f>IF(B1728&lt;=$B$9, EXP(-($B$5*B1728))*($B$7*$B$6+$J$18*(D1728-$B$6))*$B$20, "")</f>
        <v>47.512353302037717</v>
      </c>
      <c r="L1728" t="str">
        <f>IF(B1728&lt;=$B$9, "", EXP(-($B$5*B1728))*$B$20)</f>
        <v/>
      </c>
    </row>
    <row r="1729" spans="1:12" x14ac:dyDescent="0.25">
      <c r="A1729">
        <f t="shared" si="156"/>
        <v>42.07</v>
      </c>
      <c r="B1729">
        <v>17.07</v>
      </c>
      <c r="C1729" s="1">
        <f t="shared" si="157"/>
        <v>1.357046362</v>
      </c>
      <c r="D1729">
        <f t="shared" si="158"/>
        <v>67852.318100000004</v>
      </c>
      <c r="E1729" s="12">
        <f t="shared" si="160"/>
        <v>183620.09427059532</v>
      </c>
      <c r="F1729" s="1"/>
      <c r="G1729" s="4"/>
      <c r="H1729" s="4">
        <f t="shared" si="161"/>
        <v>162064.22262299721</v>
      </c>
      <c r="I1729">
        <f xml:space="preserve">          IF($B1729&lt;=$B$9,        $D1729-$B$7*$B$6-$J$18*($D1729-$B$6), $J$16)</f>
        <v>59219.020589520806</v>
      </c>
      <c r="J1729">
        <f t="shared" si="159"/>
        <v>6.0462884001185166</v>
      </c>
      <c r="K1729">
        <f>IF(B1729&lt;=$B$9, EXP(-($B$5*B1729))*($B$7*$B$6+$J$18*(D1729-$B$6))*$B$20, "")</f>
        <v>47.501515873489396</v>
      </c>
      <c r="L1729" t="str">
        <f>IF(B1729&lt;=$B$9, "", EXP(-($B$5*B1729))*$B$20)</f>
        <v/>
      </c>
    </row>
    <row r="1730" spans="1:12" x14ac:dyDescent="0.25">
      <c r="A1730">
        <f t="shared" si="156"/>
        <v>42.08</v>
      </c>
      <c r="B1730">
        <v>17.080000000000002</v>
      </c>
      <c r="C1730" s="1">
        <f t="shared" si="157"/>
        <v>1.3571496319999998</v>
      </c>
      <c r="D1730">
        <f t="shared" si="158"/>
        <v>67857.481599999985</v>
      </c>
      <c r="E1730" s="12">
        <f t="shared" si="160"/>
        <v>183787.93374839003</v>
      </c>
      <c r="F1730" s="1"/>
      <c r="G1730" s="4"/>
      <c r="H1730" s="4">
        <f t="shared" si="161"/>
        <v>162207.27807602007</v>
      </c>
      <c r="I1730">
        <f xml:space="preserve">          IF($B1730&lt;=$B$9,        $D1730-$B$7*$B$6-$J$18*($D1730-$B$6), $J$16)</f>
        <v>59223.133215814072</v>
      </c>
      <c r="J1730">
        <f t="shared" si="159"/>
        <v>6.0442107658065352</v>
      </c>
      <c r="K1730">
        <f>IF(B1730&lt;=$B$9, EXP(-($B$5*B1730))*($B$7*$B$6+$J$18*(D1730-$B$6))*$B$20, "")</f>
        <v>47.490673271310207</v>
      </c>
      <c r="L1730" t="str">
        <f>IF(B1730&lt;=$B$9, "", EXP(-($B$5*B1730))*$B$20)</f>
        <v/>
      </c>
    </row>
    <row r="1731" spans="1:12" x14ac:dyDescent="0.25">
      <c r="A1731">
        <f t="shared" si="156"/>
        <v>42.09</v>
      </c>
      <c r="B1731">
        <v>17.09</v>
      </c>
      <c r="C1731" s="1">
        <f t="shared" si="157"/>
        <v>1.3572527779999999</v>
      </c>
      <c r="D1731">
        <f t="shared" si="158"/>
        <v>67862.638899999991</v>
      </c>
      <c r="E1731" s="12">
        <f t="shared" si="160"/>
        <v>183955.84744190198</v>
      </c>
      <c r="F1731" s="1"/>
      <c r="G1731" s="4"/>
      <c r="H1731" s="4">
        <f t="shared" si="161"/>
        <v>162350.39410718853</v>
      </c>
      <c r="I1731">
        <f xml:space="preserve">          IF($B1731&lt;=$B$9,        $D1731-$B$7*$B$6-$J$18*($D1731-$B$6), $J$16)</f>
        <v>59227.240903929174</v>
      </c>
      <c r="J1731">
        <f t="shared" si="159"/>
        <v>6.0421337966786099</v>
      </c>
      <c r="K1731">
        <f>IF(B1731&lt;=$B$9, EXP(-($B$5*B1731))*($B$7*$B$6+$J$18*(D1731-$B$6))*$B$20, "")</f>
        <v>47.479825502876864</v>
      </c>
      <c r="L1731" t="str">
        <f>IF(B1731&lt;=$B$9, "", EXP(-($B$5*B1731))*$B$20)</f>
        <v/>
      </c>
    </row>
    <row r="1732" spans="1:12" x14ac:dyDescent="0.25">
      <c r="A1732">
        <f t="shared" si="156"/>
        <v>42.1</v>
      </c>
      <c r="B1732">
        <v>17.100000000000001</v>
      </c>
      <c r="C1732" s="1">
        <f t="shared" si="157"/>
        <v>1.3573558000000001</v>
      </c>
      <c r="D1732">
        <f t="shared" si="158"/>
        <v>67867.790000000008</v>
      </c>
      <c r="E1732" s="12">
        <f t="shared" si="160"/>
        <v>184123.83535850665</v>
      </c>
      <c r="F1732" s="1"/>
      <c r="G1732" s="4"/>
      <c r="H1732" s="4">
        <f t="shared" si="161"/>
        <v>162493.57072508676</v>
      </c>
      <c r="I1732">
        <f xml:space="preserve">          IF($B1732&lt;=$B$9,        $D1732-$B$7*$B$6-$J$18*($D1732-$B$6), $J$16)</f>
        <v>59231.343653866112</v>
      </c>
      <c r="J1732">
        <f t="shared" si="159"/>
        <v>6.0400574925504857</v>
      </c>
      <c r="K1732">
        <f>IF(B1732&lt;=$B$9, EXP(-($B$5*B1732))*($B$7*$B$6+$J$18*(D1732-$B$6))*$B$20, "")</f>
        <v>47.468972575560706</v>
      </c>
      <c r="L1732" t="str">
        <f>IF(B1732&lt;=$B$9, "", EXP(-($B$5*B1732))*$B$20)</f>
        <v/>
      </c>
    </row>
    <row r="1733" spans="1:12" x14ac:dyDescent="0.25">
      <c r="A1733">
        <f t="shared" si="156"/>
        <v>42.11</v>
      </c>
      <c r="B1733">
        <v>17.11</v>
      </c>
      <c r="C1733" s="1">
        <f t="shared" si="157"/>
        <v>1.3574586980000001</v>
      </c>
      <c r="D1733">
        <f t="shared" si="158"/>
        <v>67872.934900000007</v>
      </c>
      <c r="E1733" s="12">
        <f t="shared" si="160"/>
        <v>184291.89750558214</v>
      </c>
      <c r="F1733" s="1"/>
      <c r="G1733" s="4"/>
      <c r="H1733" s="4">
        <f t="shared" si="161"/>
        <v>162636.80793830188</v>
      </c>
      <c r="I1733">
        <f xml:space="preserve">          IF($B1733&lt;=$B$9,        $D1733-$B$7*$B$6-$J$18*($D1733-$B$6), $J$16)</f>
        <v>59235.441465624855</v>
      </c>
      <c r="J1733">
        <f t="shared" si="159"/>
        <v>6.0379818532379312</v>
      </c>
      <c r="K1733">
        <f>IF(B1733&lt;=$B$9, EXP(-($B$5*B1733))*($B$7*$B$6+$J$18*(D1733-$B$6))*$B$20, "")</f>
        <v>47.45811449672761</v>
      </c>
      <c r="L1733" t="str">
        <f>IF(B1733&lt;=$B$9, "", EXP(-($B$5*B1733))*$B$20)</f>
        <v/>
      </c>
    </row>
    <row r="1734" spans="1:12" x14ac:dyDescent="0.25">
      <c r="A1734">
        <f t="shared" si="156"/>
        <v>42.120000000000005</v>
      </c>
      <c r="B1734">
        <v>17.12</v>
      </c>
      <c r="C1734" s="1">
        <f t="shared" si="157"/>
        <v>1.357561472</v>
      </c>
      <c r="D1734">
        <f t="shared" si="158"/>
        <v>67878.073600000003</v>
      </c>
      <c r="E1734" s="12">
        <f t="shared" si="160"/>
        <v>184460.03389050908</v>
      </c>
      <c r="F1734" s="1"/>
      <c r="G1734" s="4"/>
      <c r="H1734" s="4">
        <f t="shared" si="161"/>
        <v>162780.10575542404</v>
      </c>
      <c r="I1734">
        <f xml:space="preserve">          IF($B1734&lt;=$B$9,        $D1734-$B$7*$B$6-$J$18*($D1734-$B$6), $J$16)</f>
        <v>59239.53433920542</v>
      </c>
      <c r="J1734">
        <f t="shared" si="159"/>
        <v>6.0359068785567311</v>
      </c>
      <c r="K1734">
        <f>IF(B1734&lt;=$B$9, EXP(-($B$5*B1734))*($B$7*$B$6+$J$18*(D1734-$B$6))*$B$20, "")</f>
        <v>47.447251273738182</v>
      </c>
      <c r="L1734" t="str">
        <f>IF(B1734&lt;=$B$9, "", EXP(-($B$5*B1734))*$B$20)</f>
        <v/>
      </c>
    </row>
    <row r="1735" spans="1:12" x14ac:dyDescent="0.25">
      <c r="A1735">
        <f t="shared" si="156"/>
        <v>42.13</v>
      </c>
      <c r="B1735">
        <v>17.130000000000003</v>
      </c>
      <c r="C1735" s="1">
        <f t="shared" si="157"/>
        <v>1.3576641220000001</v>
      </c>
      <c r="D1735">
        <f t="shared" si="158"/>
        <v>67883.20610000001</v>
      </c>
      <c r="E1735" s="12">
        <f t="shared" si="160"/>
        <v>184628.24452067076</v>
      </c>
      <c r="F1735" s="1"/>
      <c r="G1735" s="4"/>
      <c r="H1735" s="4">
        <f t="shared" si="161"/>
        <v>162923.46418504638</v>
      </c>
      <c r="I1735">
        <f xml:space="preserve">          IF($B1735&lt;=$B$9,        $D1735-$B$7*$B$6-$J$18*($D1735-$B$6), $J$16)</f>
        <v>59243.622274607813</v>
      </c>
      <c r="J1735">
        <f t="shared" si="159"/>
        <v>6.0338325683226959</v>
      </c>
      <c r="K1735">
        <f>IF(B1735&lt;=$B$9, EXP(-($B$5*B1735))*($B$7*$B$6+$J$18*(D1735-$B$6))*$B$20, "")</f>
        <v>47.436382913947654</v>
      </c>
      <c r="L1735" t="str">
        <f>IF(B1735&lt;=$B$9, "", EXP(-($B$5*B1735))*$B$20)</f>
        <v/>
      </c>
    </row>
    <row r="1736" spans="1:12" x14ac:dyDescent="0.25">
      <c r="A1736">
        <f t="shared" si="156"/>
        <v>42.14</v>
      </c>
      <c r="B1736">
        <v>17.14</v>
      </c>
      <c r="C1736" s="1">
        <f t="shared" si="157"/>
        <v>1.3577666479999999</v>
      </c>
      <c r="D1736">
        <f t="shared" si="158"/>
        <v>67888.332399999999</v>
      </c>
      <c r="E1736" s="12">
        <f t="shared" si="160"/>
        <v>184796.52940345299</v>
      </c>
      <c r="F1736" s="1"/>
      <c r="G1736" s="4"/>
      <c r="H1736" s="4">
        <f t="shared" si="161"/>
        <v>163066.88323576507</v>
      </c>
      <c r="I1736">
        <f xml:space="preserve">          IF($B1736&lt;=$B$9,        $D1736-$B$7*$B$6-$J$18*($D1736-$B$6), $J$16)</f>
        <v>59247.705271832019</v>
      </c>
      <c r="J1736">
        <f t="shared" si="159"/>
        <v>6.0317589223516537</v>
      </c>
      <c r="K1736">
        <f>IF(B1736&lt;=$B$9, EXP(-($B$5*B1736))*($B$7*$B$6+$J$18*(D1736-$B$6))*$B$20, "")</f>
        <v>47.425509424705837</v>
      </c>
      <c r="L1736" t="str">
        <f>IF(B1736&lt;=$B$9, "", EXP(-($B$5*B1736))*$B$20)</f>
        <v/>
      </c>
    </row>
    <row r="1737" spans="1:12" x14ac:dyDescent="0.25">
      <c r="A1737">
        <f t="shared" si="156"/>
        <v>42.150000000000006</v>
      </c>
      <c r="B1737">
        <v>17.150000000000002</v>
      </c>
      <c r="C1737" s="1">
        <f t="shared" si="157"/>
        <v>1.3578690499999999</v>
      </c>
      <c r="D1737">
        <f t="shared" si="158"/>
        <v>67893.452499999999</v>
      </c>
      <c r="E1737" s="12">
        <f t="shared" si="160"/>
        <v>184964.88854624421</v>
      </c>
      <c r="F1737" s="1"/>
      <c r="G1737" s="4"/>
      <c r="H1737" s="4">
        <f t="shared" si="161"/>
        <v>163210.36291617926</v>
      </c>
      <c r="I1737">
        <f xml:space="preserve">          IF($B1737&lt;=$B$9,        $D1737-$B$7*$B$6-$J$18*($D1737-$B$6), $J$16)</f>
        <v>59251.783330878054</v>
      </c>
      <c r="J1737">
        <f t="shared" si="159"/>
        <v>6.0296859404594487</v>
      </c>
      <c r="K1737">
        <f>IF(B1737&lt;=$B$9, EXP(-($B$5*B1737))*($B$7*$B$6+$J$18*(D1737-$B$6))*$B$20, "")</f>
        <v>47.414630813357178</v>
      </c>
      <c r="L1737" t="str">
        <f>IF(B1737&lt;=$B$9, "", EXP(-($B$5*B1737))*$B$20)</f>
        <v/>
      </c>
    </row>
    <row r="1738" spans="1:12" x14ac:dyDescent="0.25">
      <c r="A1738">
        <f t="shared" si="156"/>
        <v>42.16</v>
      </c>
      <c r="B1738">
        <v>17.16</v>
      </c>
      <c r="C1738" s="1">
        <f t="shared" si="157"/>
        <v>1.3579713280000001</v>
      </c>
      <c r="D1738">
        <f t="shared" si="158"/>
        <v>67898.566400000011</v>
      </c>
      <c r="E1738" s="12">
        <f t="shared" si="160"/>
        <v>185133.32195643539</v>
      </c>
      <c r="F1738" s="1"/>
      <c r="G1738" s="4"/>
      <c r="H1738" s="4">
        <f t="shared" si="161"/>
        <v>163353.90323489116</v>
      </c>
      <c r="I1738">
        <f xml:space="preserve">          IF($B1738&lt;=$B$9,        $D1738-$B$7*$B$6-$J$18*($D1738-$B$6), $J$16)</f>
        <v>59255.856451745916</v>
      </c>
      <c r="J1738">
        <f t="shared" si="159"/>
        <v>6.0276136224619572</v>
      </c>
      <c r="K1738">
        <f>IF(B1738&lt;=$B$9, EXP(-($B$5*B1738))*($B$7*$B$6+$J$18*(D1738-$B$6))*$B$20, "")</f>
        <v>47.403747087240866</v>
      </c>
      <c r="L1738" t="str">
        <f>IF(B1738&lt;=$B$9, "", EXP(-($B$5*B1738))*$B$20)</f>
        <v/>
      </c>
    </row>
    <row r="1739" spans="1:12" x14ac:dyDescent="0.25">
      <c r="A1739">
        <f t="shared" si="156"/>
        <v>42.17</v>
      </c>
      <c r="B1739">
        <v>17.170000000000002</v>
      </c>
      <c r="C1739" s="1">
        <f t="shared" si="157"/>
        <v>1.358073482</v>
      </c>
      <c r="D1739">
        <f t="shared" si="158"/>
        <v>67903.674100000004</v>
      </c>
      <c r="E1739" s="12">
        <f t="shared" si="160"/>
        <v>185301.82964142013</v>
      </c>
      <c r="F1739" s="1"/>
      <c r="G1739" s="4"/>
      <c r="H1739" s="4">
        <f t="shared" si="161"/>
        <v>163497.50420050591</v>
      </c>
      <c r="I1739">
        <f xml:space="preserve">          IF($B1739&lt;=$B$9,        $D1739-$B$7*$B$6-$J$18*($D1739-$B$6), $J$16)</f>
        <v>59259.924634435592</v>
      </c>
      <c r="J1739">
        <f t="shared" si="159"/>
        <v>6.0255419681750633</v>
      </c>
      <c r="K1739">
        <f>IF(B1739&lt;=$B$9, EXP(-($B$5*B1739))*($B$7*$B$6+$J$18*(D1739-$B$6))*$B$20, "")</f>
        <v>47.392858253690569</v>
      </c>
      <c r="L1739" t="str">
        <f>IF(B1739&lt;=$B$9, "", EXP(-($B$5*B1739))*$B$20)</f>
        <v/>
      </c>
    </row>
    <row r="1740" spans="1:12" x14ac:dyDescent="0.25">
      <c r="A1740">
        <f t="shared" si="156"/>
        <v>42.18</v>
      </c>
      <c r="B1740">
        <v>17.18</v>
      </c>
      <c r="C1740" s="1">
        <f t="shared" si="157"/>
        <v>1.3581755120000001</v>
      </c>
      <c r="D1740">
        <f t="shared" si="158"/>
        <v>67908.775600000008</v>
      </c>
      <c r="E1740" s="12">
        <f t="shared" si="160"/>
        <v>185470.41160859462</v>
      </c>
      <c r="F1740" s="1"/>
      <c r="G1740" s="4"/>
      <c r="H1740" s="4">
        <f t="shared" si="161"/>
        <v>163641.16582163173</v>
      </c>
      <c r="I1740">
        <f xml:space="preserve">          IF($B1740&lt;=$B$9,        $D1740-$B$7*$B$6-$J$18*($D1740-$B$6), $J$16)</f>
        <v>59263.987878947097</v>
      </c>
      <c r="J1740">
        <f t="shared" si="159"/>
        <v>6.0234709774146822</v>
      </c>
      <c r="K1740">
        <f>IF(B1740&lt;=$B$9, EXP(-($B$5*B1740))*($B$7*$B$6+$J$18*(D1740-$B$6))*$B$20, "")</f>
        <v>47.381964320034733</v>
      </c>
      <c r="L1740" t="str">
        <f>IF(B1740&lt;=$B$9, "", EXP(-($B$5*B1740))*$B$20)</f>
        <v/>
      </c>
    </row>
    <row r="1741" spans="1:12" x14ac:dyDescent="0.25">
      <c r="A1741">
        <f t="shared" si="156"/>
        <v>42.19</v>
      </c>
      <c r="B1741">
        <v>17.190000000000001</v>
      </c>
      <c r="C1741" s="1">
        <f t="shared" si="157"/>
        <v>1.3582774179999999</v>
      </c>
      <c r="D1741">
        <f t="shared" si="158"/>
        <v>67913.870899999994</v>
      </c>
      <c r="E1741" s="12">
        <f t="shared" si="160"/>
        <v>185639.06786535762</v>
      </c>
      <c r="F1741" s="1"/>
      <c r="G1741" s="4"/>
      <c r="H1741" s="4">
        <f t="shared" si="161"/>
        <v>163784.88810687984</v>
      </c>
      <c r="I1741">
        <f xml:space="preserve">          IF($B1741&lt;=$B$9,        $D1741-$B$7*$B$6-$J$18*($D1741-$B$6), $J$16)</f>
        <v>59268.046185280415</v>
      </c>
      <c r="J1741">
        <f t="shared" si="159"/>
        <v>6.0214006499967416</v>
      </c>
      <c r="K1741">
        <f>IF(B1741&lt;=$B$9, EXP(-($B$5*B1741))*($B$7*$B$6+$J$18*(D1741-$B$6))*$B$20, "")</f>
        <v>47.371065293596374</v>
      </c>
      <c r="L1741" t="str">
        <f>IF(B1741&lt;=$B$9, "", EXP(-($B$5*B1741))*$B$20)</f>
        <v/>
      </c>
    </row>
    <row r="1742" spans="1:12" x14ac:dyDescent="0.25">
      <c r="A1742">
        <f t="shared" si="156"/>
        <v>42.2</v>
      </c>
      <c r="B1742">
        <v>17.2</v>
      </c>
      <c r="C1742" s="1">
        <f t="shared" si="157"/>
        <v>1.3583791999999999</v>
      </c>
      <c r="D1742">
        <f t="shared" si="158"/>
        <v>67918.959999999992</v>
      </c>
      <c r="E1742" s="12">
        <f t="shared" si="160"/>
        <v>185807.79841911051</v>
      </c>
      <c r="F1742" s="1"/>
      <c r="G1742" s="4"/>
      <c r="H1742" s="4">
        <f t="shared" si="161"/>
        <v>163928.67106486444</v>
      </c>
      <c r="I1742">
        <f xml:space="preserve">          IF($B1742&lt;=$B$9,        $D1742-$B$7*$B$6-$J$18*($D1742-$B$6), $J$16)</f>
        <v>59272.099553435561</v>
      </c>
      <c r="J1742">
        <f t="shared" si="159"/>
        <v>6.0193309857371986</v>
      </c>
      <c r="K1742">
        <f>IF(B1742&lt;=$B$9, EXP(-($B$5*B1742))*($B$7*$B$6+$J$18*(D1742-$B$6))*$B$20, "")</f>
        <v>47.360161181693279</v>
      </c>
      <c r="L1742" t="str">
        <f>IF(B1742&lt;=$B$9, "", EXP(-($B$5*B1742))*$B$20)</f>
        <v/>
      </c>
    </row>
    <row r="1743" spans="1:12" x14ac:dyDescent="0.25">
      <c r="A1743">
        <f t="shared" si="156"/>
        <v>42.21</v>
      </c>
      <c r="B1743">
        <v>17.21</v>
      </c>
      <c r="C1743" s="1">
        <f t="shared" si="157"/>
        <v>1.3584808579999998</v>
      </c>
      <c r="D1743">
        <f t="shared" si="158"/>
        <v>67924.042899999986</v>
      </c>
      <c r="E1743" s="12">
        <f t="shared" si="160"/>
        <v>185976.60327725721</v>
      </c>
      <c r="F1743" s="1"/>
      <c r="G1743" s="4"/>
      <c r="H1743" s="4">
        <f t="shared" si="161"/>
        <v>164072.5147042028</v>
      </c>
      <c r="I1743">
        <f xml:space="preserve">          IF($B1743&lt;=$B$9,        $D1743-$B$7*$B$6-$J$18*($D1743-$B$6), $J$16)</f>
        <v>59276.147983412528</v>
      </c>
      <c r="J1743">
        <f t="shared" si="159"/>
        <v>6.0172619844520208</v>
      </c>
      <c r="K1743">
        <f>IF(B1743&lt;=$B$9, EXP(-($B$5*B1743))*($B$7*$B$6+$J$18*(D1743-$B$6))*$B$20, "")</f>
        <v>47.349251991637701</v>
      </c>
      <c r="L1743" t="str">
        <f>IF(B1743&lt;=$B$9, "", EXP(-($B$5*B1743))*$B$20)</f>
        <v/>
      </c>
    </row>
    <row r="1744" spans="1:12" x14ac:dyDescent="0.25">
      <c r="A1744">
        <f t="shared" si="156"/>
        <v>42.22</v>
      </c>
      <c r="B1744">
        <v>17.220000000000002</v>
      </c>
      <c r="C1744" s="1">
        <f t="shared" si="157"/>
        <v>1.358582392</v>
      </c>
      <c r="D1744">
        <f t="shared" si="158"/>
        <v>67929.119600000005</v>
      </c>
      <c r="E1744" s="12">
        <f t="shared" si="160"/>
        <v>186145.48244720424</v>
      </c>
      <c r="F1744" s="1"/>
      <c r="G1744" s="4"/>
      <c r="H1744" s="4">
        <f t="shared" si="161"/>
        <v>164216.41903351515</v>
      </c>
      <c r="I1744">
        <f xml:space="preserve">          IF($B1744&lt;=$B$9,        $D1744-$B$7*$B$6-$J$18*($D1744-$B$6), $J$16)</f>
        <v>59280.191475211337</v>
      </c>
      <c r="J1744">
        <f t="shared" si="159"/>
        <v>6.0151936459572077</v>
      </c>
      <c r="K1744">
        <f>IF(B1744&lt;=$B$9, EXP(-($B$5*B1744))*($B$7*$B$6+$J$18*(D1744-$B$6))*$B$20, "")</f>
        <v>47.338337730736747</v>
      </c>
      <c r="L1744" t="str">
        <f>IF(B1744&lt;=$B$9, "", EXP(-($B$5*B1744))*$B$20)</f>
        <v/>
      </c>
    </row>
    <row r="1745" spans="1:12" x14ac:dyDescent="0.25">
      <c r="A1745">
        <f t="shared" si="156"/>
        <v>42.230000000000004</v>
      </c>
      <c r="B1745">
        <v>17.23</v>
      </c>
      <c r="C1745" s="1">
        <f t="shared" si="157"/>
        <v>1.3586838020000001</v>
      </c>
      <c r="D1745">
        <f t="shared" si="158"/>
        <v>67934.190100000007</v>
      </c>
      <c r="E1745" s="12">
        <f t="shared" si="160"/>
        <v>186314.43593636077</v>
      </c>
      <c r="F1745" s="1"/>
      <c r="G1745" s="4"/>
      <c r="H1745" s="4">
        <f t="shared" si="161"/>
        <v>164360.38406142476</v>
      </c>
      <c r="I1745">
        <f xml:space="preserve">          IF($B1745&lt;=$B$9,        $D1745-$B$7*$B$6-$J$18*($D1745-$B$6), $J$16)</f>
        <v>59284.23002883196</v>
      </c>
      <c r="J1745">
        <f t="shared" si="159"/>
        <v>6.0131259700687707</v>
      </c>
      <c r="K1745">
        <f>IF(B1745&lt;=$B$9, EXP(-($B$5*B1745))*($B$7*$B$6+$J$18*(D1745-$B$6))*$B$20, "")</f>
        <v>47.327418406292054</v>
      </c>
      <c r="L1745" t="str">
        <f>IF(B1745&lt;=$B$9, "", EXP(-($B$5*B1745))*$B$20)</f>
        <v/>
      </c>
    </row>
    <row r="1746" spans="1:12" x14ac:dyDescent="0.25">
      <c r="A1746">
        <f t="shared" si="156"/>
        <v>42.24</v>
      </c>
      <c r="B1746">
        <v>17.240000000000002</v>
      </c>
      <c r="C1746" s="1">
        <f t="shared" si="157"/>
        <v>1.3587850880000001</v>
      </c>
      <c r="D1746">
        <f t="shared" si="158"/>
        <v>67939.254400000005</v>
      </c>
      <c r="E1746" s="12">
        <f t="shared" si="160"/>
        <v>186483.46375213849</v>
      </c>
      <c r="F1746" s="1"/>
      <c r="G1746" s="4"/>
      <c r="H1746" s="4">
        <f t="shared" si="161"/>
        <v>164504.40979655794</v>
      </c>
      <c r="I1746">
        <f xml:space="preserve">          IF($B1746&lt;=$B$9,        $D1746-$B$7*$B$6-$J$18*($D1746-$B$6), $J$16)</f>
        <v>59288.263644274397</v>
      </c>
      <c r="J1746">
        <f t="shared" si="159"/>
        <v>6.0110589566027475</v>
      </c>
      <c r="K1746">
        <f>IF(B1746&lt;=$B$9, EXP(-($B$5*B1746))*($B$7*$B$6+$J$18*(D1746-$B$6))*$B$20, "")</f>
        <v>47.316494025599958</v>
      </c>
      <c r="L1746" t="str">
        <f>IF(B1746&lt;=$B$9, "", EXP(-($B$5*B1746))*$B$20)</f>
        <v/>
      </c>
    </row>
    <row r="1747" spans="1:12" x14ac:dyDescent="0.25">
      <c r="A1747">
        <f t="shared" si="156"/>
        <v>42.25</v>
      </c>
      <c r="B1747">
        <v>17.25</v>
      </c>
      <c r="C1747" s="1">
        <f t="shared" si="157"/>
        <v>1.3588862500000001</v>
      </c>
      <c r="D1747">
        <f t="shared" si="158"/>
        <v>67944.3125</v>
      </c>
      <c r="E1747" s="12">
        <f t="shared" si="160"/>
        <v>186652.56590195175</v>
      </c>
      <c r="F1747" s="1"/>
      <c r="G1747" s="4"/>
      <c r="H1747" s="4">
        <f t="shared" si="161"/>
        <v>164648.49624754398</v>
      </c>
      <c r="I1747">
        <f xml:space="preserve">          IF($B1747&lt;=$B$9,        $D1747-$B$7*$B$6-$J$18*($D1747-$B$6), $J$16)</f>
        <v>59292.292321538655</v>
      </c>
      <c r="J1747">
        <f t="shared" si="159"/>
        <v>6.0089926053751954</v>
      </c>
      <c r="K1747">
        <f>IF(B1747&lt;=$B$9, EXP(-($B$5*B1747))*($B$7*$B$6+$J$18*(D1747-$B$6))*$B$20, "")</f>
        <v>47.305564595951495</v>
      </c>
      <c r="L1747" t="str">
        <f>IF(B1747&lt;=$B$9, "", EXP(-($B$5*B1747))*$B$20)</f>
        <v/>
      </c>
    </row>
    <row r="1748" spans="1:12" x14ac:dyDescent="0.25">
      <c r="A1748">
        <f t="shared" si="156"/>
        <v>42.260000000000005</v>
      </c>
      <c r="B1748">
        <v>17.260000000000002</v>
      </c>
      <c r="C1748" s="1">
        <f t="shared" si="157"/>
        <v>1.358987288</v>
      </c>
      <c r="D1748">
        <f t="shared" si="158"/>
        <v>67949.364400000006</v>
      </c>
      <c r="E1748" s="12">
        <f t="shared" si="160"/>
        <v>186821.74239321743</v>
      </c>
      <c r="F1748" s="1"/>
      <c r="G1748" s="4"/>
      <c r="H1748" s="4">
        <f t="shared" si="161"/>
        <v>164792.64342301522</v>
      </c>
      <c r="I1748">
        <f xml:space="preserve">          IF($B1748&lt;=$B$9,        $D1748-$B$7*$B$6-$J$18*($D1748-$B$6), $J$16)</f>
        <v>59296.316060624747</v>
      </c>
      <c r="J1748">
        <f t="shared" si="159"/>
        <v>6.0069269162021897</v>
      </c>
      <c r="K1748">
        <f>IF(B1748&lt;=$B$9, EXP(-($B$5*B1748))*($B$7*$B$6+$J$18*(D1748-$B$6))*$B$20, "")</f>
        <v>47.29463012463232</v>
      </c>
      <c r="L1748" t="str">
        <f>IF(B1748&lt;=$B$9, "", EXP(-($B$5*B1748))*$B$20)</f>
        <v/>
      </c>
    </row>
    <row r="1749" spans="1:12" x14ac:dyDescent="0.25">
      <c r="A1749">
        <f t="shared" si="156"/>
        <v>42.269999999999996</v>
      </c>
      <c r="B1749">
        <v>17.27</v>
      </c>
      <c r="C1749" s="1">
        <f t="shared" si="157"/>
        <v>1.3590882019999999</v>
      </c>
      <c r="D1749">
        <f t="shared" si="158"/>
        <v>67954.410099999994</v>
      </c>
      <c r="E1749" s="12">
        <f t="shared" si="160"/>
        <v>186990.99323335505</v>
      </c>
      <c r="F1749" s="1"/>
      <c r="G1749" s="4"/>
      <c r="H1749" s="4">
        <f t="shared" si="161"/>
        <v>164936.85133160703</v>
      </c>
      <c r="I1749">
        <f xml:space="preserve">          IF($B1749&lt;=$B$9,        $D1749-$B$7*$B$6-$J$18*($D1749-$B$6), $J$16)</f>
        <v>59300.334861532647</v>
      </c>
      <c r="J1749">
        <f t="shared" si="159"/>
        <v>6.0048618888998311</v>
      </c>
      <c r="K1749">
        <f>IF(B1749&lt;=$B$9, EXP(-($B$5*B1749))*($B$7*$B$6+$J$18*(D1749-$B$6))*$B$20, "")</f>
        <v>47.283690618922805</v>
      </c>
      <c r="L1749" t="str">
        <f>IF(B1749&lt;=$B$9, "", EXP(-($B$5*B1749))*$B$20)</f>
        <v/>
      </c>
    </row>
    <row r="1750" spans="1:12" x14ac:dyDescent="0.25">
      <c r="A1750">
        <f t="shared" si="156"/>
        <v>42.28</v>
      </c>
      <c r="B1750">
        <v>17.28</v>
      </c>
      <c r="C1750" s="1">
        <f t="shared" si="157"/>
        <v>1.359188992</v>
      </c>
      <c r="D1750">
        <f t="shared" si="158"/>
        <v>67959.449599999993</v>
      </c>
      <c r="E1750" s="12">
        <f t="shared" si="160"/>
        <v>187160.31842978674</v>
      </c>
      <c r="F1750" s="1"/>
      <c r="G1750" s="4"/>
      <c r="H1750" s="4">
        <f t="shared" si="161"/>
        <v>165081.11998195777</v>
      </c>
      <c r="I1750">
        <f xml:space="preserve">          IF($B1750&lt;=$B$9,        $D1750-$B$7*$B$6-$J$18*($D1750-$B$6), $J$16)</f>
        <v>59304.348724262374</v>
      </c>
      <c r="J1750">
        <f t="shared" si="159"/>
        <v>6.002797523284241</v>
      </c>
      <c r="K1750">
        <f>IF(B1750&lt;=$B$9, EXP(-($B$5*B1750))*($B$7*$B$6+$J$18*(D1750-$B$6))*$B$20, "")</f>
        <v>47.272746086097989</v>
      </c>
      <c r="L1750" t="str">
        <f>IF(B1750&lt;=$B$9, "", EXP(-($B$5*B1750))*$B$20)</f>
        <v/>
      </c>
    </row>
    <row r="1751" spans="1:12" x14ac:dyDescent="0.25">
      <c r="A1751">
        <f t="shared" ref="A1751:A1814" si="162">B1751+25</f>
        <v>42.290000000000006</v>
      </c>
      <c r="B1751">
        <v>17.290000000000003</v>
      </c>
      <c r="C1751" s="1">
        <f t="shared" ref="C1751:C1814" si="163">$B$2+$B$3*B1751+$B$4*B1751^2</f>
        <v>1.359289658</v>
      </c>
      <c r="D1751">
        <f t="shared" ref="D1751:D1814" si="164">$B$6*C1751</f>
        <v>67964.482900000003</v>
      </c>
      <c r="E1751" s="12">
        <f t="shared" si="160"/>
        <v>187329.71798993717</v>
      </c>
      <c r="F1751" s="1"/>
      <c r="G1751" s="4"/>
      <c r="H1751" s="4">
        <f t="shared" si="161"/>
        <v>165225.44938270884</v>
      </c>
      <c r="I1751">
        <f xml:space="preserve">          IF($B1751&lt;=$B$9,        $D1751-$B$7*$B$6-$J$18*($D1751-$B$6), $J$16)</f>
        <v>59308.357648813937</v>
      </c>
      <c r="J1751">
        <f t="shared" ref="J1751:J1814" si="165">EXP(-$J$17*$B1751)*LN(I1751)</f>
        <v>6.0007338191715558</v>
      </c>
      <c r="K1751">
        <f>IF(B1751&lt;=$B$9, EXP(-($B$5*B1751))*($B$7*$B$6+$J$18*(D1751-$B$6))*$B$20, "")</f>
        <v>47.261796533427606</v>
      </c>
      <c r="L1751" t="str">
        <f>IF(B1751&lt;=$B$9, "", EXP(-($B$5*B1751))*$B$20)</f>
        <v/>
      </c>
    </row>
    <row r="1752" spans="1:12" x14ac:dyDescent="0.25">
      <c r="A1752">
        <f t="shared" si="162"/>
        <v>42.3</v>
      </c>
      <c r="B1752">
        <v>17.3</v>
      </c>
      <c r="C1752" s="1">
        <f t="shared" si="163"/>
        <v>1.3593902</v>
      </c>
      <c r="D1752">
        <f t="shared" si="164"/>
        <v>67969.509999999995</v>
      </c>
      <c r="E1752" s="12">
        <f t="shared" ref="E1752:E1815" si="166">IF($B1752&lt;$B$9,      E1751+($B$5*E1751+$B$7*$B$6+$B$8*($D1752-$B$6))*$B$20,           E1751+($B$5*E1751-$B$12)*$B$20)</f>
        <v>187499.19192123364</v>
      </c>
      <c r="F1752" s="1"/>
      <c r="G1752" s="4"/>
      <c r="H1752" s="4">
        <f t="shared" ref="H1752:H1815" si="167">IF($B1752&lt;=$B$9,      H1751+($B$5*H1751+$B$7*$B$6+J$18*($D1751-$B$6))*$B$20,           H1751+($B$5*H1751-J$16)*$B$20)</f>
        <v>165369.83954250466</v>
      </c>
      <c r="I1752">
        <f xml:space="preserve">          IF($B1752&lt;=$B$9,        $D1752-$B$7*$B$6-$J$18*($D1752-$B$6), $J$16)</f>
        <v>59312.361635187306</v>
      </c>
      <c r="J1752">
        <f t="shared" si="165"/>
        <v>5.9986707763779457</v>
      </c>
      <c r="K1752">
        <f>IF(B1752&lt;=$B$9, EXP(-($B$5*B1752))*($B$7*$B$6+$J$18*(D1752-$B$6))*$B$20, "")</f>
        <v>47.250841968176019</v>
      </c>
      <c r="L1752" t="str">
        <f>IF(B1752&lt;=$B$9, "", EXP(-($B$5*B1752))*$B$20)</f>
        <v/>
      </c>
    </row>
    <row r="1753" spans="1:12" x14ac:dyDescent="0.25">
      <c r="A1753">
        <f t="shared" si="162"/>
        <v>42.31</v>
      </c>
      <c r="B1753">
        <v>17.310000000000002</v>
      </c>
      <c r="C1753" s="1">
        <f t="shared" si="163"/>
        <v>1.3594906180000002</v>
      </c>
      <c r="D1753">
        <f t="shared" si="164"/>
        <v>67974.530900000012</v>
      </c>
      <c r="E1753" s="12">
        <f t="shared" si="166"/>
        <v>187668.74023110606</v>
      </c>
      <c r="F1753" s="1"/>
      <c r="G1753" s="4"/>
      <c r="H1753" s="4">
        <f t="shared" si="167"/>
        <v>165514.29046999267</v>
      </c>
      <c r="I1753">
        <f xml:space="preserve">          IF($B1753&lt;=$B$9,        $D1753-$B$7*$B$6-$J$18*($D1753-$B$6), $J$16)</f>
        <v>59316.360683382518</v>
      </c>
      <c r="J1753">
        <f t="shared" si="165"/>
        <v>5.9966083947195861</v>
      </c>
      <c r="K1753">
        <f>IF(B1753&lt;=$B$9, EXP(-($B$5*B1753))*($B$7*$B$6+$J$18*(D1753-$B$6))*$B$20, "")</f>
        <v>47.239882397602358</v>
      </c>
      <c r="L1753" t="str">
        <f>IF(B1753&lt;=$B$9, "", EXP(-($B$5*B1753))*$B$20)</f>
        <v/>
      </c>
    </row>
    <row r="1754" spans="1:12" x14ac:dyDescent="0.25">
      <c r="A1754">
        <f t="shared" si="162"/>
        <v>42.32</v>
      </c>
      <c r="B1754">
        <v>17.32</v>
      </c>
      <c r="C1754" s="1">
        <f t="shared" si="163"/>
        <v>1.3595909120000003</v>
      </c>
      <c r="D1754">
        <f t="shared" si="164"/>
        <v>67979.545600000012</v>
      </c>
      <c r="E1754" s="12">
        <f t="shared" si="166"/>
        <v>187838.36292698694</v>
      </c>
      <c r="F1754" s="1"/>
      <c r="G1754" s="4"/>
      <c r="H1754" s="4">
        <f t="shared" si="167"/>
        <v>165658.80217382335</v>
      </c>
      <c r="I1754">
        <f xml:space="preserve">          IF($B1754&lt;=$B$9,        $D1754-$B$7*$B$6-$J$18*($D1754-$B$6), $J$16)</f>
        <v>59320.354793399543</v>
      </c>
      <c r="J1754">
        <f t="shared" si="165"/>
        <v>5.994546674012688</v>
      </c>
      <c r="K1754">
        <f>IF(B1754&lt;=$B$9, EXP(-($B$5*B1754))*($B$7*$B$6+$J$18*(D1754-$B$6))*$B$20, "")</f>
        <v>47.228917828960356</v>
      </c>
      <c r="L1754" t="str">
        <f>IF(B1754&lt;=$B$9, "", EXP(-($B$5*B1754))*$B$20)</f>
        <v/>
      </c>
    </row>
    <row r="1755" spans="1:12" x14ac:dyDescent="0.25">
      <c r="A1755">
        <f t="shared" si="162"/>
        <v>42.33</v>
      </c>
      <c r="B1755">
        <v>17.330000000000002</v>
      </c>
      <c r="C1755" s="1">
        <f t="shared" si="163"/>
        <v>1.3596910819999999</v>
      </c>
      <c r="D1755">
        <f t="shared" si="164"/>
        <v>67984.554099999994</v>
      </c>
      <c r="E1755" s="12">
        <f t="shared" si="166"/>
        <v>188008.06001631138</v>
      </c>
      <c r="F1755" s="1"/>
      <c r="G1755" s="4"/>
      <c r="H1755" s="4">
        <f t="shared" si="167"/>
        <v>165803.3746626502</v>
      </c>
      <c r="I1755">
        <f xml:space="preserve">          IF($B1755&lt;=$B$9,        $D1755-$B$7*$B$6-$J$18*($D1755-$B$6), $J$16)</f>
        <v>59324.343965238368</v>
      </c>
      <c r="J1755">
        <f t="shared" si="165"/>
        <v>5.9924856140734732</v>
      </c>
      <c r="K1755">
        <f>IF(B1755&lt;=$B$9, EXP(-($B$5*B1755))*($B$7*$B$6+$J$18*(D1755-$B$6))*$B$20, "")</f>
        <v>47.217948269498464</v>
      </c>
      <c r="L1755" t="str">
        <f>IF(B1755&lt;=$B$9, "", EXP(-($B$5*B1755))*$B$20)</f>
        <v/>
      </c>
    </row>
    <row r="1756" spans="1:12" x14ac:dyDescent="0.25">
      <c r="A1756">
        <f t="shared" si="162"/>
        <v>42.34</v>
      </c>
      <c r="B1756">
        <v>17.34</v>
      </c>
      <c r="C1756" s="1">
        <f t="shared" si="163"/>
        <v>1.3597911279999999</v>
      </c>
      <c r="D1756">
        <f t="shared" si="164"/>
        <v>67989.556400000001</v>
      </c>
      <c r="E1756" s="12">
        <f t="shared" si="166"/>
        <v>188177.8315065171</v>
      </c>
      <c r="F1756" s="1"/>
      <c r="G1756" s="4"/>
      <c r="H1756" s="4">
        <f t="shared" si="167"/>
        <v>165948.00794512974</v>
      </c>
      <c r="I1756">
        <f xml:space="preserve">          IF($B1756&lt;=$B$9,        $D1756-$B$7*$B$6-$J$18*($D1756-$B$6), $J$16)</f>
        <v>59328.328198899042</v>
      </c>
      <c r="J1756">
        <f t="shared" si="165"/>
        <v>5.9904252147181918</v>
      </c>
      <c r="K1756">
        <f>IF(B1756&lt;=$B$9, EXP(-($B$5*B1756))*($B$7*$B$6+$J$18*(D1756-$B$6))*$B$20, "")</f>
        <v>47.206973726459935</v>
      </c>
      <c r="L1756" t="str">
        <f>IF(B1756&lt;=$B$9, "", EXP(-($B$5*B1756))*$B$20)</f>
        <v/>
      </c>
    </row>
    <row r="1757" spans="1:12" x14ac:dyDescent="0.25">
      <c r="A1757">
        <f t="shared" si="162"/>
        <v>42.35</v>
      </c>
      <c r="B1757">
        <v>17.350000000000001</v>
      </c>
      <c r="C1757" s="1">
        <f t="shared" si="163"/>
        <v>1.3598910499999999</v>
      </c>
      <c r="D1757">
        <f t="shared" si="164"/>
        <v>67994.552499999991</v>
      </c>
      <c r="E1757" s="12">
        <f t="shared" si="166"/>
        <v>188347.67740504438</v>
      </c>
      <c r="F1757" s="1"/>
      <c r="G1757" s="4"/>
      <c r="H1757" s="4">
        <f t="shared" si="167"/>
        <v>166092.70202992155</v>
      </c>
      <c r="I1757">
        <f xml:space="preserve">          IF($B1757&lt;=$B$9,        $D1757-$B$7*$B$6-$J$18*($D1757-$B$6), $J$16)</f>
        <v>59332.307494381523</v>
      </c>
      <c r="J1757">
        <f t="shared" si="165"/>
        <v>5.9883654757631106</v>
      </c>
      <c r="K1757">
        <f>IF(B1757&lt;=$B$9, EXP(-($B$5*B1757))*($B$7*$B$6+$J$18*(D1757-$B$6))*$B$20, "")</f>
        <v>47.195994207082549</v>
      </c>
      <c r="L1757" t="str">
        <f>IF(B1757&lt;=$B$9, "", EXP(-($B$5*B1757))*$B$20)</f>
        <v/>
      </c>
    </row>
    <row r="1758" spans="1:12" x14ac:dyDescent="0.25">
      <c r="A1758">
        <f t="shared" si="162"/>
        <v>42.36</v>
      </c>
      <c r="B1758">
        <v>17.36</v>
      </c>
      <c r="C1758" s="1">
        <f t="shared" si="163"/>
        <v>1.359990848</v>
      </c>
      <c r="D1758">
        <f t="shared" si="164"/>
        <v>67999.542400000006</v>
      </c>
      <c r="E1758" s="12">
        <f t="shared" si="166"/>
        <v>188517.59771933613</v>
      </c>
      <c r="F1758" s="1"/>
      <c r="G1758" s="4"/>
      <c r="H1758" s="4">
        <f t="shared" si="167"/>
        <v>166237.4569256882</v>
      </c>
      <c r="I1758">
        <f xml:space="preserve">          IF($B1758&lt;=$B$9,        $D1758-$B$7*$B$6-$J$18*($D1758-$B$6), $J$16)</f>
        <v>59336.281851685853</v>
      </c>
      <c r="J1758">
        <f t="shared" si="165"/>
        <v>5.9863063970245198</v>
      </c>
      <c r="K1758">
        <f>IF(B1758&lt;=$B$9, EXP(-($B$5*B1758))*($B$7*$B$6+$J$18*(D1758-$B$6))*$B$20, "")</f>
        <v>47.185009718598948</v>
      </c>
      <c r="L1758" t="str">
        <f>IF(B1758&lt;=$B$9, "", EXP(-($B$5*B1758))*$B$20)</f>
        <v/>
      </c>
    </row>
    <row r="1759" spans="1:12" x14ac:dyDescent="0.25">
      <c r="A1759">
        <f t="shared" si="162"/>
        <v>42.370000000000005</v>
      </c>
      <c r="B1759">
        <v>17.37</v>
      </c>
      <c r="C1759" s="1">
        <f t="shared" si="163"/>
        <v>1.3600905220000001</v>
      </c>
      <c r="D1759">
        <f t="shared" si="164"/>
        <v>68004.526100000003</v>
      </c>
      <c r="E1759" s="12">
        <f t="shared" si="166"/>
        <v>188687.59245683791</v>
      </c>
      <c r="F1759" s="1"/>
      <c r="G1759" s="4"/>
      <c r="H1759" s="4">
        <f t="shared" si="167"/>
        <v>166382.27264109533</v>
      </c>
      <c r="I1759">
        <f xml:space="preserve">          IF($B1759&lt;=$B$9,        $D1759-$B$7*$B$6-$J$18*($D1759-$B$6), $J$16)</f>
        <v>59340.251270811983</v>
      </c>
      <c r="J1759">
        <f t="shared" si="165"/>
        <v>5.9842479783187326</v>
      </c>
      <c r="K1759">
        <f>IF(B1759&lt;=$B$9, EXP(-($B$5*B1759))*($B$7*$B$6+$J$18*(D1759-$B$6))*$B$20, "")</f>
        <v>47.174020268236347</v>
      </c>
      <c r="L1759" t="str">
        <f>IF(B1759&lt;=$B$9, "", EXP(-($B$5*B1759))*$B$20)</f>
        <v/>
      </c>
    </row>
    <row r="1760" spans="1:12" x14ac:dyDescent="0.25">
      <c r="A1760">
        <f t="shared" si="162"/>
        <v>42.38</v>
      </c>
      <c r="B1760">
        <v>17.380000000000003</v>
      </c>
      <c r="C1760" s="1">
        <f t="shared" si="163"/>
        <v>1.360190072</v>
      </c>
      <c r="D1760">
        <f t="shared" si="164"/>
        <v>68009.503599999996</v>
      </c>
      <c r="E1760" s="12">
        <f t="shared" si="166"/>
        <v>188857.6616249978</v>
      </c>
      <c r="F1760" s="1"/>
      <c r="G1760" s="4"/>
      <c r="H1760" s="4">
        <f t="shared" si="167"/>
        <v>166527.1491848116</v>
      </c>
      <c r="I1760">
        <f xml:space="preserve">          IF($B1760&lt;=$B$9,        $D1760-$B$7*$B$6-$J$18*($D1760-$B$6), $J$16)</f>
        <v>59344.215751759933</v>
      </c>
      <c r="J1760">
        <f t="shared" si="165"/>
        <v>5.9821902194620789</v>
      </c>
      <c r="K1760">
        <f>IF(B1760&lt;=$B$9, EXP(-($B$5*B1760))*($B$7*$B$6+$J$18*(D1760-$B$6))*$B$20, "")</f>
        <v>47.163025863216724</v>
      </c>
      <c r="L1760" t="str">
        <f>IF(B1760&lt;=$B$9, "", EXP(-($B$5*B1760))*$B$20)</f>
        <v/>
      </c>
    </row>
    <row r="1761" spans="1:12" x14ac:dyDescent="0.25">
      <c r="A1761">
        <f t="shared" si="162"/>
        <v>42.39</v>
      </c>
      <c r="B1761">
        <v>17.39</v>
      </c>
      <c r="C1761" s="1">
        <f t="shared" si="163"/>
        <v>1.360289498</v>
      </c>
      <c r="D1761">
        <f t="shared" si="164"/>
        <v>68014.474900000001</v>
      </c>
      <c r="E1761" s="12">
        <f t="shared" si="166"/>
        <v>189027.80523126654</v>
      </c>
      <c r="F1761" s="1"/>
      <c r="G1761" s="4"/>
      <c r="H1761" s="4">
        <f t="shared" si="167"/>
        <v>166672.08656550868</v>
      </c>
      <c r="I1761">
        <f xml:space="preserve">          IF($B1761&lt;=$B$9,        $D1761-$B$7*$B$6-$J$18*($D1761-$B$6), $J$16)</f>
        <v>59348.175294529719</v>
      </c>
      <c r="J1761">
        <f t="shared" si="165"/>
        <v>5.9801331202709163</v>
      </c>
      <c r="K1761">
        <f>IF(B1761&lt;=$B$9, EXP(-($B$5*B1761))*($B$7*$B$6+$J$18*(D1761-$B$6))*$B$20, "")</f>
        <v>47.152026510756833</v>
      </c>
      <c r="L1761" t="str">
        <f>IF(B1761&lt;=$B$9, "", EXP(-($B$5*B1761))*$B$20)</f>
        <v/>
      </c>
    </row>
    <row r="1762" spans="1:12" x14ac:dyDescent="0.25">
      <c r="A1762">
        <f t="shared" si="162"/>
        <v>42.400000000000006</v>
      </c>
      <c r="B1762">
        <v>17.400000000000002</v>
      </c>
      <c r="C1762" s="1">
        <f t="shared" si="163"/>
        <v>1.3603888</v>
      </c>
      <c r="D1762">
        <f t="shared" si="164"/>
        <v>68019.44</v>
      </c>
      <c r="E1762" s="12">
        <f t="shared" si="166"/>
        <v>189198.02328309749</v>
      </c>
      <c r="F1762" s="1"/>
      <c r="G1762" s="4"/>
      <c r="H1762" s="4">
        <f t="shared" si="167"/>
        <v>166817.0847918613</v>
      </c>
      <c r="I1762">
        <f xml:space="preserve">          IF($B1762&lt;=$B$9,        $D1762-$B$7*$B$6-$J$18*($D1762-$B$6), $J$16)</f>
        <v>59352.129899121326</v>
      </c>
      <c r="J1762">
        <f t="shared" si="165"/>
        <v>5.9780766805616192</v>
      </c>
      <c r="K1762">
        <f>IF(B1762&lt;=$B$9, EXP(-($B$5*B1762))*($B$7*$B$6+$J$18*(D1762-$B$6))*$B$20, "")</f>
        <v>47.141022218068024</v>
      </c>
      <c r="L1762" t="str">
        <f>IF(B1762&lt;=$B$9, "", EXP(-($B$5*B1762))*$B$20)</f>
        <v/>
      </c>
    </row>
    <row r="1763" spans="1:12" x14ac:dyDescent="0.25">
      <c r="A1763">
        <f t="shared" si="162"/>
        <v>42.41</v>
      </c>
      <c r="B1763">
        <v>17.41</v>
      </c>
      <c r="C1763" s="1">
        <f t="shared" si="163"/>
        <v>1.3604879779999999</v>
      </c>
      <c r="D1763">
        <f t="shared" si="164"/>
        <v>68024.3989</v>
      </c>
      <c r="E1763" s="12">
        <f t="shared" si="166"/>
        <v>189368.31578794657</v>
      </c>
      <c r="F1763" s="1"/>
      <c r="G1763" s="4"/>
      <c r="H1763" s="4">
        <f t="shared" si="167"/>
        <v>166962.14387254723</v>
      </c>
      <c r="I1763">
        <f xml:space="preserve">          IF($B1763&lt;=$B$9,        $D1763-$B$7*$B$6-$J$18*($D1763-$B$6), $J$16)</f>
        <v>59356.079565534747</v>
      </c>
      <c r="J1763">
        <f t="shared" si="165"/>
        <v>5.9760209001505844</v>
      </c>
      <c r="K1763">
        <f>IF(B1763&lt;=$B$9, EXP(-($B$5*B1763))*($B$7*$B$6+$J$18*(D1763-$B$6))*$B$20, "")</f>
        <v>47.130012992356441</v>
      </c>
      <c r="L1763" t="str">
        <f>IF(B1763&lt;=$B$9, "", EXP(-($B$5*B1763))*$B$20)</f>
        <v/>
      </c>
    </row>
    <row r="1764" spans="1:12" x14ac:dyDescent="0.25">
      <c r="A1764">
        <f t="shared" si="162"/>
        <v>42.42</v>
      </c>
      <c r="B1764">
        <v>17.420000000000002</v>
      </c>
      <c r="C1764" s="1">
        <f t="shared" si="163"/>
        <v>1.360587032</v>
      </c>
      <c r="D1764">
        <f t="shared" si="164"/>
        <v>68029.351599999995</v>
      </c>
      <c r="E1764" s="12">
        <f t="shared" si="166"/>
        <v>189538.68275327235</v>
      </c>
      <c r="F1764" s="1"/>
      <c r="G1764" s="4"/>
      <c r="H1764" s="4">
        <f t="shared" si="167"/>
        <v>167107.26381624726</v>
      </c>
      <c r="I1764">
        <f xml:space="preserve">          IF($B1764&lt;=$B$9,        $D1764-$B$7*$B$6-$J$18*($D1764-$B$6), $J$16)</f>
        <v>59360.024293769995</v>
      </c>
      <c r="J1764">
        <f t="shared" si="165"/>
        <v>5.9739657788542333</v>
      </c>
      <c r="K1764">
        <f>IF(B1764&lt;=$B$9, EXP(-($B$5*B1764))*($B$7*$B$6+$J$18*(D1764-$B$6))*$B$20, "")</f>
        <v>47.11899884082294</v>
      </c>
      <c r="L1764" t="str">
        <f>IF(B1764&lt;=$B$9, "", EXP(-($B$5*B1764))*$B$20)</f>
        <v/>
      </c>
    </row>
    <row r="1765" spans="1:12" x14ac:dyDescent="0.25">
      <c r="A1765">
        <f t="shared" si="162"/>
        <v>42.43</v>
      </c>
      <c r="B1765">
        <v>17.43</v>
      </c>
      <c r="C1765" s="1">
        <f t="shared" si="163"/>
        <v>1.360685962</v>
      </c>
      <c r="D1765">
        <f t="shared" si="164"/>
        <v>68034.2981</v>
      </c>
      <c r="E1765" s="12">
        <f t="shared" si="166"/>
        <v>189709.12418653601</v>
      </c>
      <c r="F1765" s="1"/>
      <c r="G1765" s="4"/>
      <c r="H1765" s="4">
        <f t="shared" si="167"/>
        <v>167252.44463164525</v>
      </c>
      <c r="I1765">
        <f xml:space="preserve">          IF($B1765&lt;=$B$9,        $D1765-$B$7*$B$6-$J$18*($D1765-$B$6), $J$16)</f>
        <v>59363.964083827072</v>
      </c>
      <c r="J1765">
        <f t="shared" si="165"/>
        <v>5.9719113164890043</v>
      </c>
      <c r="K1765">
        <f>IF(B1765&lt;=$B$9, EXP(-($B$5*B1765))*($B$7*$B$6+$J$18*(D1765-$B$6))*$B$20, "")</f>
        <v>47.1079797706631</v>
      </c>
      <c r="L1765" t="str">
        <f>IF(B1765&lt;=$B$9, "", EXP(-($B$5*B1765))*$B$20)</f>
        <v/>
      </c>
    </row>
    <row r="1766" spans="1:12" x14ac:dyDescent="0.25">
      <c r="A1766">
        <f t="shared" si="162"/>
        <v>42.44</v>
      </c>
      <c r="B1766">
        <v>17.440000000000001</v>
      </c>
      <c r="C1766" s="1">
        <f t="shared" si="163"/>
        <v>1.360784768</v>
      </c>
      <c r="D1766">
        <f t="shared" si="164"/>
        <v>68039.238400000002</v>
      </c>
      <c r="E1766" s="12">
        <f t="shared" si="166"/>
        <v>189879.64009520129</v>
      </c>
      <c r="F1766" s="1"/>
      <c r="G1766" s="4"/>
      <c r="H1766" s="4">
        <f t="shared" si="167"/>
        <v>167397.68632742806</v>
      </c>
      <c r="I1766">
        <f xml:space="preserve">          IF($B1766&lt;=$B$9,        $D1766-$B$7*$B$6-$J$18*($D1766-$B$6), $J$16)</f>
        <v>59367.898935705969</v>
      </c>
      <c r="J1766">
        <f t="shared" si="165"/>
        <v>5.9698575128713607</v>
      </c>
      <c r="K1766">
        <f>IF(B1766&lt;=$B$9, EXP(-($B$5*B1766))*($B$7*$B$6+$J$18*(D1766-$B$6))*$B$20, "")</f>
        <v>47.096955789067209</v>
      </c>
      <c r="L1766" t="str">
        <f>IF(B1766&lt;=$B$9, "", EXP(-($B$5*B1766))*$B$20)</f>
        <v/>
      </c>
    </row>
    <row r="1767" spans="1:12" x14ac:dyDescent="0.25">
      <c r="A1767">
        <f t="shared" si="162"/>
        <v>42.45</v>
      </c>
      <c r="B1767">
        <v>17.45</v>
      </c>
      <c r="C1767" s="1">
        <f t="shared" si="163"/>
        <v>1.3608834500000002</v>
      </c>
      <c r="D1767">
        <f t="shared" si="164"/>
        <v>68044.172500000015</v>
      </c>
      <c r="E1767" s="12">
        <f t="shared" si="166"/>
        <v>190050.23048673462</v>
      </c>
      <c r="F1767" s="1"/>
      <c r="G1767" s="4"/>
      <c r="H1767" s="4">
        <f t="shared" si="167"/>
        <v>167542.9889122856</v>
      </c>
      <c r="I1767">
        <f xml:space="preserve">          IF($B1767&lt;=$B$9,        $D1767-$B$7*$B$6-$J$18*($D1767-$B$6), $J$16)</f>
        <v>59371.828849406695</v>
      </c>
      <c r="J1767">
        <f t="shared" si="165"/>
        <v>5.9678043678177852</v>
      </c>
      <c r="K1767">
        <f>IF(B1767&lt;=$B$9, EXP(-($B$5*B1767))*($B$7*$B$6+$J$18*(D1767-$B$6))*$B$20, "")</f>
        <v>47.085926903220297</v>
      </c>
      <c r="L1767" t="str">
        <f>IF(B1767&lt;=$B$9, "", EXP(-($B$5*B1767))*$B$20)</f>
        <v/>
      </c>
    </row>
    <row r="1768" spans="1:12" x14ac:dyDescent="0.25">
      <c r="A1768">
        <f t="shared" si="162"/>
        <v>42.46</v>
      </c>
      <c r="B1768">
        <v>17.46</v>
      </c>
      <c r="C1768" s="1">
        <f t="shared" si="163"/>
        <v>1.3609820079999999</v>
      </c>
      <c r="D1768">
        <f t="shared" si="164"/>
        <v>68049.100399999996</v>
      </c>
      <c r="E1768" s="12">
        <f t="shared" si="166"/>
        <v>190220.89536860498</v>
      </c>
      <c r="F1768" s="1"/>
      <c r="G1768" s="4"/>
      <c r="H1768" s="4">
        <f t="shared" si="167"/>
        <v>167688.35239491082</v>
      </c>
      <c r="I1768">
        <f xml:space="preserve">          IF($B1768&lt;=$B$9,        $D1768-$B$7*$B$6-$J$18*($D1768-$B$6), $J$16)</f>
        <v>59375.753824929219</v>
      </c>
      <c r="J1768">
        <f t="shared" si="165"/>
        <v>5.9657518811447856</v>
      </c>
      <c r="K1768">
        <f>IF(B1768&lt;=$B$9, EXP(-($B$5*B1768))*($B$7*$B$6+$J$18*(D1768-$B$6))*$B$20, "")</f>
        <v>47.074893120302107</v>
      </c>
      <c r="L1768" t="str">
        <f>IF(B1768&lt;=$B$9, "", EXP(-($B$5*B1768))*$B$20)</f>
        <v/>
      </c>
    </row>
    <row r="1769" spans="1:12" x14ac:dyDescent="0.25">
      <c r="A1769">
        <f t="shared" si="162"/>
        <v>42.47</v>
      </c>
      <c r="B1769">
        <v>17.470000000000002</v>
      </c>
      <c r="C1769" s="1">
        <f t="shared" si="163"/>
        <v>1.361080442</v>
      </c>
      <c r="D1769">
        <f t="shared" si="164"/>
        <v>68054.022100000002</v>
      </c>
      <c r="E1769" s="12">
        <f t="shared" si="166"/>
        <v>190391.63474828398</v>
      </c>
      <c r="F1769" s="1"/>
      <c r="G1769" s="4"/>
      <c r="H1769" s="4">
        <f t="shared" si="167"/>
        <v>167833.77678399975</v>
      </c>
      <c r="I1769">
        <f xml:space="preserve">          IF($B1769&lt;=$B$9,        $D1769-$B$7*$B$6-$J$18*($D1769-$B$6), $J$16)</f>
        <v>59379.673862273587</v>
      </c>
      <c r="J1769">
        <f t="shared" si="165"/>
        <v>5.9637000526688881</v>
      </c>
      <c r="K1769">
        <f>IF(B1769&lt;=$B$9, EXP(-($B$5*B1769))*($B$7*$B$6+$J$18*(D1769-$B$6))*$B$20, "")</f>
        <v>47.063854447487167</v>
      </c>
      <c r="L1769" t="str">
        <f>IF(B1769&lt;=$B$9, "", EXP(-($B$5*B1769))*$B$20)</f>
        <v/>
      </c>
    </row>
    <row r="1770" spans="1:12" x14ac:dyDescent="0.25">
      <c r="A1770">
        <f t="shared" si="162"/>
        <v>42.480000000000004</v>
      </c>
      <c r="B1770">
        <v>17.48</v>
      </c>
      <c r="C1770" s="1">
        <f t="shared" si="163"/>
        <v>1.3611787519999998</v>
      </c>
      <c r="D1770">
        <f t="shared" si="164"/>
        <v>68058.93759999999</v>
      </c>
      <c r="E1770" s="12">
        <f t="shared" si="166"/>
        <v>190562.44863324589</v>
      </c>
      <c r="F1770" s="1"/>
      <c r="G1770" s="4"/>
      <c r="H1770" s="4">
        <f t="shared" si="167"/>
        <v>167979.26208825142</v>
      </c>
      <c r="I1770">
        <f xml:space="preserve">          IF($B1770&lt;=$B$9,        $D1770-$B$7*$B$6-$J$18*($D1770-$B$6), $J$16)</f>
        <v>59383.58896143976</v>
      </c>
      <c r="J1770">
        <f t="shared" si="165"/>
        <v>5.9616488822066422</v>
      </c>
      <c r="K1770">
        <f>IF(B1770&lt;=$B$9, EXP(-($B$5*B1770))*($B$7*$B$6+$J$18*(D1770-$B$6))*$B$20, "")</f>
        <v>47.052810891944702</v>
      </c>
      <c r="L1770" t="str">
        <f>IF(B1770&lt;=$B$9, "", EXP(-($B$5*B1770))*$B$20)</f>
        <v/>
      </c>
    </row>
    <row r="1771" spans="1:12" x14ac:dyDescent="0.25">
      <c r="A1771">
        <f t="shared" si="162"/>
        <v>42.49</v>
      </c>
      <c r="B1771">
        <v>17.490000000000002</v>
      </c>
      <c r="C1771" s="1">
        <f t="shared" si="163"/>
        <v>1.3612769379999998</v>
      </c>
      <c r="D1771">
        <f t="shared" si="164"/>
        <v>68063.84689999999</v>
      </c>
      <c r="E1771" s="12">
        <f t="shared" si="166"/>
        <v>190733.33703096752</v>
      </c>
      <c r="F1771" s="1"/>
      <c r="G1771" s="4"/>
      <c r="H1771" s="4">
        <f t="shared" si="167"/>
        <v>168124.80831636791</v>
      </c>
      <c r="I1771">
        <f xml:space="preserve">          IF($B1771&lt;=$B$9,        $D1771-$B$7*$B$6-$J$18*($D1771-$B$6), $J$16)</f>
        <v>59387.499122427769</v>
      </c>
      <c r="J1771">
        <f t="shared" si="165"/>
        <v>5.9595983695746204</v>
      </c>
      <c r="K1771">
        <f>IF(B1771&lt;=$B$9, EXP(-($B$5*B1771))*($B$7*$B$6+$J$18*(D1771-$B$6))*$B$20, "")</f>
        <v>47.041762460838719</v>
      </c>
      <c r="L1771" t="str">
        <f>IF(B1771&lt;=$B$9, "", EXP(-($B$5*B1771))*$B$20)</f>
        <v/>
      </c>
    </row>
    <row r="1772" spans="1:12" x14ac:dyDescent="0.25">
      <c r="A1772">
        <f t="shared" si="162"/>
        <v>42.5</v>
      </c>
      <c r="B1772">
        <v>17.5</v>
      </c>
      <c r="C1772" s="1">
        <f t="shared" si="163"/>
        <v>1.361375</v>
      </c>
      <c r="D1772">
        <f t="shared" si="164"/>
        <v>68068.75</v>
      </c>
      <c r="E1772" s="12">
        <f t="shared" si="166"/>
        <v>190904.29994892835</v>
      </c>
      <c r="F1772" s="1"/>
      <c r="G1772" s="4"/>
      <c r="H1772" s="4">
        <f t="shared" si="167"/>
        <v>168270.41547705437</v>
      </c>
      <c r="I1772">
        <f xml:space="preserve">          IF($B1772&lt;=$B$9,        $D1772-$B$7*$B$6-$J$18*($D1772-$B$6), $J$16)</f>
        <v>59391.404345237614</v>
      </c>
      <c r="J1772">
        <f t="shared" si="165"/>
        <v>5.9575485145894147</v>
      </c>
      <c r="K1772">
        <f>IF(B1772&lt;=$B$9, EXP(-($B$5*B1772))*($B$7*$B$6+$J$18*(D1772-$B$6))*$B$20, "")</f>
        <v>47.030709161327941</v>
      </c>
      <c r="L1772" t="str">
        <f>IF(B1772&lt;=$B$9, "", EXP(-($B$5*B1772))*$B$20)</f>
        <v/>
      </c>
    </row>
    <row r="1773" spans="1:12" x14ac:dyDescent="0.25">
      <c r="A1773">
        <f t="shared" si="162"/>
        <v>42.510000000000005</v>
      </c>
      <c r="B1773">
        <v>17.510000000000002</v>
      </c>
      <c r="C1773" s="1">
        <f t="shared" si="163"/>
        <v>1.3614729380000001</v>
      </c>
      <c r="D1773">
        <f t="shared" si="164"/>
        <v>68073.646900000007</v>
      </c>
      <c r="E1773" s="12">
        <f t="shared" si="166"/>
        <v>191075.33739461048</v>
      </c>
      <c r="F1773" s="1"/>
      <c r="G1773" s="4"/>
      <c r="H1773" s="4">
        <f t="shared" si="167"/>
        <v>168416.08357901897</v>
      </c>
      <c r="I1773">
        <f xml:space="preserve">          IF($B1773&lt;=$B$9,        $D1773-$B$7*$B$6-$J$18*($D1773-$B$6), $J$16)</f>
        <v>59395.304629869272</v>
      </c>
      <c r="J1773">
        <f t="shared" si="165"/>
        <v>5.9554993170676385</v>
      </c>
      <c r="K1773">
        <f>IF(B1773&lt;=$B$9, EXP(-($B$5*B1773))*($B$7*$B$6+$J$18*(D1773-$B$6))*$B$20, "")</f>
        <v>47.019651000565823</v>
      </c>
      <c r="L1773" t="str">
        <f>IF(B1773&lt;=$B$9, "", EXP(-($B$5*B1773))*$B$20)</f>
        <v/>
      </c>
    </row>
    <row r="1774" spans="1:12" x14ac:dyDescent="0.25">
      <c r="A1774">
        <f t="shared" si="162"/>
        <v>42.519999999999996</v>
      </c>
      <c r="B1774">
        <v>17.52</v>
      </c>
      <c r="C1774" s="1">
        <f t="shared" si="163"/>
        <v>1.3615707520000002</v>
      </c>
      <c r="D1774">
        <f t="shared" si="164"/>
        <v>68078.537600000011</v>
      </c>
      <c r="E1774" s="12">
        <f t="shared" si="166"/>
        <v>191246.4493754986</v>
      </c>
      <c r="F1774" s="1"/>
      <c r="G1774" s="4"/>
      <c r="H1774" s="4">
        <f t="shared" si="167"/>
        <v>168561.81263097294</v>
      </c>
      <c r="I1774">
        <f xml:space="preserve">          IF($B1774&lt;=$B$9,        $D1774-$B$7*$B$6-$J$18*($D1774-$B$6), $J$16)</f>
        <v>59399.19997632275</v>
      </c>
      <c r="J1774">
        <f t="shared" si="165"/>
        <v>5.9534507768259326</v>
      </c>
      <c r="K1774">
        <f>IF(B1774&lt;=$B$9, EXP(-($B$5*B1774))*($B$7*$B$6+$J$18*(D1774-$B$6))*$B$20, "")</f>
        <v>47.008587985700615</v>
      </c>
      <c r="L1774" t="str">
        <f>IF(B1774&lt;=$B$9, "", EXP(-($B$5*B1774))*$B$20)</f>
        <v/>
      </c>
    </row>
    <row r="1775" spans="1:12" x14ac:dyDescent="0.25">
      <c r="A1775">
        <f t="shared" si="162"/>
        <v>42.53</v>
      </c>
      <c r="B1775">
        <v>17.53</v>
      </c>
      <c r="C1775" s="1">
        <f t="shared" si="163"/>
        <v>1.361668442</v>
      </c>
      <c r="D1775">
        <f t="shared" si="164"/>
        <v>68083.422099999996</v>
      </c>
      <c r="E1775" s="12">
        <f t="shared" si="166"/>
        <v>191417.63589908002</v>
      </c>
      <c r="F1775" s="1"/>
      <c r="G1775" s="4"/>
      <c r="H1775" s="4">
        <f t="shared" si="167"/>
        <v>168707.60264163057</v>
      </c>
      <c r="I1775">
        <f xml:space="preserve">          IF($B1775&lt;=$B$9,        $D1775-$B$7*$B$6-$J$18*($D1775-$B$6), $J$16)</f>
        <v>59403.090384598036</v>
      </c>
      <c r="J1775">
        <f t="shared" si="165"/>
        <v>5.9514028936809513</v>
      </c>
      <c r="K1775">
        <f>IF(B1775&lt;=$B$9, EXP(-($B$5*B1775))*($B$7*$B$6+$J$18*(D1775-$B$6))*$B$20, "")</f>
        <v>46.997520123875269</v>
      </c>
      <c r="L1775" t="str">
        <f>IF(B1775&lt;=$B$9, "", EXP(-($B$5*B1775))*$B$20)</f>
        <v/>
      </c>
    </row>
    <row r="1776" spans="1:12" x14ac:dyDescent="0.25">
      <c r="A1776">
        <f t="shared" si="162"/>
        <v>42.540000000000006</v>
      </c>
      <c r="B1776">
        <v>17.540000000000003</v>
      </c>
      <c r="C1776" s="1">
        <f t="shared" si="163"/>
        <v>1.361766008</v>
      </c>
      <c r="D1776">
        <f t="shared" si="164"/>
        <v>68088.300400000007</v>
      </c>
      <c r="E1776" s="12">
        <f t="shared" si="166"/>
        <v>191588.8969728447</v>
      </c>
      <c r="F1776" s="1"/>
      <c r="G1776" s="4"/>
      <c r="H1776" s="4">
        <f t="shared" si="167"/>
        <v>168853.45361970915</v>
      </c>
      <c r="I1776">
        <f xml:space="preserve">          IF($B1776&lt;=$B$9,        $D1776-$B$7*$B$6-$J$18*($D1776-$B$6), $J$16)</f>
        <v>59406.975854695171</v>
      </c>
      <c r="J1776">
        <f t="shared" si="165"/>
        <v>5.9493556674493808</v>
      </c>
      <c r="K1776">
        <f>IF(B1776&lt;=$B$9, EXP(-($B$5*B1776))*($B$7*$B$6+$J$18*(D1776-$B$6))*$B$20, "")</f>
        <v>46.986447422227585</v>
      </c>
      <c r="L1776" t="str">
        <f>IF(B1776&lt;=$B$9, "", EXP(-($B$5*B1776))*$B$20)</f>
        <v/>
      </c>
    </row>
    <row r="1777" spans="1:12" x14ac:dyDescent="0.25">
      <c r="A1777">
        <f t="shared" si="162"/>
        <v>42.55</v>
      </c>
      <c r="B1777">
        <v>17.55</v>
      </c>
      <c r="C1777" s="1">
        <f t="shared" si="163"/>
        <v>1.36186345</v>
      </c>
      <c r="D1777">
        <f t="shared" si="164"/>
        <v>68093.172500000001</v>
      </c>
      <c r="E1777" s="12">
        <f t="shared" si="166"/>
        <v>191760.23260428521</v>
      </c>
      <c r="F1777" s="1"/>
      <c r="G1777" s="4"/>
      <c r="H1777" s="4">
        <f t="shared" si="167"/>
        <v>168999.3655739291</v>
      </c>
      <c r="I1777">
        <f xml:space="preserve">          IF($B1777&lt;=$B$9,        $D1777-$B$7*$B$6-$J$18*($D1777-$B$6), $J$16)</f>
        <v>59410.856386614105</v>
      </c>
      <c r="J1777">
        <f t="shared" si="165"/>
        <v>5.9473090979479197</v>
      </c>
      <c r="K1777">
        <f>IF(B1777&lt;=$B$9, EXP(-($B$5*B1777))*($B$7*$B$6+$J$18*(D1777-$B$6))*$B$20, "")</f>
        <v>46.975369887890011</v>
      </c>
      <c r="L1777" t="str">
        <f>IF(B1777&lt;=$B$9, "", EXP(-($B$5*B1777))*$B$20)</f>
        <v/>
      </c>
    </row>
    <row r="1778" spans="1:12" x14ac:dyDescent="0.25">
      <c r="A1778">
        <f t="shared" si="162"/>
        <v>42.56</v>
      </c>
      <c r="B1778">
        <v>17.560000000000002</v>
      </c>
      <c r="C1778" s="1">
        <f t="shared" si="163"/>
        <v>1.3619607679999999</v>
      </c>
      <c r="D1778">
        <f t="shared" si="164"/>
        <v>68098.03839999999</v>
      </c>
      <c r="E1778" s="12">
        <f t="shared" si="166"/>
        <v>191931.64280089672</v>
      </c>
      <c r="F1778" s="1"/>
      <c r="G1778" s="4"/>
      <c r="H1778" s="4">
        <f t="shared" si="167"/>
        <v>169145.33851301382</v>
      </c>
      <c r="I1778">
        <f xml:space="preserve">          IF($B1778&lt;=$B$9,        $D1778-$B$7*$B$6-$J$18*($D1778-$B$6), $J$16)</f>
        <v>59414.731980354867</v>
      </c>
      <c r="J1778">
        <f t="shared" si="165"/>
        <v>5.9452631849932933</v>
      </c>
      <c r="K1778">
        <f>IF(B1778&lt;=$B$9, EXP(-($B$5*B1778))*($B$7*$B$6+$J$18*(D1778-$B$6))*$B$20, "")</f>
        <v>46.964287527989846</v>
      </c>
      <c r="L1778" t="str">
        <f>IF(B1778&lt;=$B$9, "", EXP(-($B$5*B1778))*$B$20)</f>
        <v/>
      </c>
    </row>
    <row r="1779" spans="1:12" x14ac:dyDescent="0.25">
      <c r="A1779">
        <f t="shared" si="162"/>
        <v>42.57</v>
      </c>
      <c r="B1779">
        <v>17.57</v>
      </c>
      <c r="C1779" s="1">
        <f t="shared" si="163"/>
        <v>1.362057962</v>
      </c>
      <c r="D1779">
        <f t="shared" si="164"/>
        <v>68102.898099999991</v>
      </c>
      <c r="E1779" s="12">
        <f t="shared" si="166"/>
        <v>192103.12757017702</v>
      </c>
      <c r="F1779" s="1"/>
      <c r="G1779" s="4"/>
      <c r="H1779" s="4">
        <f t="shared" si="167"/>
        <v>169291.37244568983</v>
      </c>
      <c r="I1779">
        <f xml:space="preserve">          IF($B1779&lt;=$B$9,        $D1779-$B$7*$B$6-$J$18*($D1779-$B$6), $J$16)</f>
        <v>59418.602635917458</v>
      </c>
      <c r="J1779">
        <f t="shared" si="165"/>
        <v>5.9432179284022517</v>
      </c>
      <c r="K1779">
        <f>IF(B1779&lt;=$B$9, EXP(-($B$5*B1779))*($B$7*$B$6+$J$18*(D1779-$B$6))*$B$20, "")</f>
        <v>46.95320034964913</v>
      </c>
      <c r="L1779" t="str">
        <f>IF(B1779&lt;=$B$9, "", EXP(-($B$5*B1779))*$B$20)</f>
        <v/>
      </c>
    </row>
    <row r="1780" spans="1:12" x14ac:dyDescent="0.25">
      <c r="A1780">
        <f t="shared" si="162"/>
        <v>42.58</v>
      </c>
      <c r="B1780">
        <v>17.580000000000002</v>
      </c>
      <c r="C1780" s="1">
        <f t="shared" si="163"/>
        <v>1.362155032</v>
      </c>
      <c r="D1780">
        <f t="shared" si="164"/>
        <v>68107.751600000003</v>
      </c>
      <c r="E1780" s="12">
        <f t="shared" si="166"/>
        <v>192274.68691962658</v>
      </c>
      <c r="F1780" s="1"/>
      <c r="G1780" s="4"/>
      <c r="H1780" s="4">
        <f t="shared" si="167"/>
        <v>169437.46738068666</v>
      </c>
      <c r="I1780">
        <f xml:space="preserve">          IF($B1780&lt;=$B$9,        $D1780-$B$7*$B$6-$J$18*($D1780-$B$6), $J$16)</f>
        <v>59422.468353301883</v>
      </c>
      <c r="J1780">
        <f t="shared" si="165"/>
        <v>5.9411733279915619</v>
      </c>
      <c r="K1780">
        <f>IF(B1780&lt;=$B$9, EXP(-($B$5*B1780))*($B$7*$B$6+$J$18*(D1780-$B$6))*$B$20, "")</f>
        <v>46.942108359984687</v>
      </c>
      <c r="L1780" t="str">
        <f>IF(B1780&lt;=$B$9, "", EXP(-($B$5*B1780))*$B$20)</f>
        <v/>
      </c>
    </row>
    <row r="1781" spans="1:12" x14ac:dyDescent="0.25">
      <c r="A1781">
        <f t="shared" si="162"/>
        <v>42.59</v>
      </c>
      <c r="B1781">
        <v>17.59</v>
      </c>
      <c r="C1781" s="1">
        <f t="shared" si="163"/>
        <v>1.3622519780000002</v>
      </c>
      <c r="D1781">
        <f t="shared" si="164"/>
        <v>68112.598900000012</v>
      </c>
      <c r="E1781" s="12">
        <f t="shared" si="166"/>
        <v>192446.32085674844</v>
      </c>
      <c r="F1781" s="1"/>
      <c r="G1781" s="4"/>
      <c r="H1781" s="4">
        <f t="shared" si="167"/>
        <v>169583.62332673688</v>
      </c>
      <c r="I1781">
        <f xml:space="preserve">          IF($B1781&lt;=$B$9,        $D1781-$B$7*$B$6-$J$18*($D1781-$B$6), $J$16)</f>
        <v>59426.329132508123</v>
      </c>
      <c r="J1781">
        <f t="shared" si="165"/>
        <v>5.9391293835780159</v>
      </c>
      <c r="K1781">
        <f>IF(B1781&lt;=$B$9, EXP(-($B$5*B1781))*($B$7*$B$6+$J$18*(D1781-$B$6))*$B$20, "")</f>
        <v>46.931011566108054</v>
      </c>
      <c r="L1781" t="str">
        <f>IF(B1781&lt;=$B$9, "", EXP(-($B$5*B1781))*$B$20)</f>
        <v/>
      </c>
    </row>
    <row r="1782" spans="1:12" x14ac:dyDescent="0.25">
      <c r="A1782">
        <f t="shared" si="162"/>
        <v>42.6</v>
      </c>
      <c r="B1782">
        <v>17.600000000000001</v>
      </c>
      <c r="C1782" s="1">
        <f t="shared" si="163"/>
        <v>1.3623487999999999</v>
      </c>
      <c r="D1782">
        <f t="shared" si="164"/>
        <v>68117.440000000002</v>
      </c>
      <c r="E1782" s="12">
        <f t="shared" si="166"/>
        <v>192618.02938904832</v>
      </c>
      <c r="F1782" s="1"/>
      <c r="G1782" s="4"/>
      <c r="H1782" s="4">
        <f t="shared" si="167"/>
        <v>169729.84029257615</v>
      </c>
      <c r="I1782">
        <f xml:space="preserve">          IF($B1782&lt;=$B$9,        $D1782-$B$7*$B$6-$J$18*($D1782-$B$6), $J$16)</f>
        <v>59430.184973536176</v>
      </c>
      <c r="J1782">
        <f t="shared" si="165"/>
        <v>5.9370860949784277</v>
      </c>
      <c r="K1782">
        <f>IF(B1782&lt;=$B$9, EXP(-($B$5*B1782))*($B$7*$B$6+$J$18*(D1782-$B$6))*$B$20, "")</f>
        <v>46.919909975125584</v>
      </c>
      <c r="L1782" t="str">
        <f>IF(B1782&lt;=$B$9, "", EXP(-($B$5*B1782))*$B$20)</f>
        <v/>
      </c>
    </row>
    <row r="1783" spans="1:12" x14ac:dyDescent="0.25">
      <c r="A1783">
        <f t="shared" si="162"/>
        <v>42.61</v>
      </c>
      <c r="B1783">
        <v>17.61</v>
      </c>
      <c r="C1783" s="1">
        <f t="shared" si="163"/>
        <v>1.3624454979999998</v>
      </c>
      <c r="D1783">
        <f t="shared" si="164"/>
        <v>68122.274899999989</v>
      </c>
      <c r="E1783" s="12">
        <f t="shared" si="166"/>
        <v>192789.8125240345</v>
      </c>
      <c r="F1783" s="1"/>
      <c r="G1783" s="4"/>
      <c r="H1783" s="4">
        <f t="shared" si="167"/>
        <v>169876.11828694318</v>
      </c>
      <c r="I1783">
        <f xml:space="preserve">          IF($B1783&lt;=$B$9,        $D1783-$B$7*$B$6-$J$18*($D1783-$B$6), $J$16)</f>
        <v>59434.035876386042</v>
      </c>
      <c r="J1783">
        <f t="shared" si="165"/>
        <v>5.9350434620096335</v>
      </c>
      <c r="K1783">
        <f>IF(B1783&lt;=$B$9, EXP(-($B$5*B1783))*($B$7*$B$6+$J$18*(D1783-$B$6))*$B$20, "")</f>
        <v>46.908803594138462</v>
      </c>
      <c r="L1783" t="str">
        <f>IF(B1783&lt;=$B$9, "", EXP(-($B$5*B1783))*$B$20)</f>
        <v/>
      </c>
    </row>
    <row r="1784" spans="1:12" x14ac:dyDescent="0.25">
      <c r="A1784">
        <f t="shared" si="162"/>
        <v>42.620000000000005</v>
      </c>
      <c r="B1784">
        <v>17.62</v>
      </c>
      <c r="C1784" s="1">
        <f t="shared" si="163"/>
        <v>1.3625420719999999</v>
      </c>
      <c r="D1784">
        <f t="shared" si="164"/>
        <v>68127.103599999988</v>
      </c>
      <c r="E1784" s="12">
        <f t="shared" si="166"/>
        <v>192961.6702692179</v>
      </c>
      <c r="F1784" s="1"/>
      <c r="G1784" s="4"/>
      <c r="H1784" s="4">
        <f t="shared" si="167"/>
        <v>170022.45731857975</v>
      </c>
      <c r="I1784">
        <f xml:space="preserve">          IF($B1784&lt;=$B$9,        $D1784-$B$7*$B$6-$J$18*($D1784-$B$6), $J$16)</f>
        <v>59437.881841057744</v>
      </c>
      <c r="J1784">
        <f t="shared" si="165"/>
        <v>5.9330014844884911</v>
      </c>
      <c r="K1784">
        <f>IF(B1784&lt;=$B$9, EXP(-($B$5*B1784))*($B$7*$B$6+$J$18*(D1784-$B$6))*$B$20, "")</f>
        <v>46.897692430242572</v>
      </c>
      <c r="L1784" t="str">
        <f>IF(B1784&lt;=$B$9, "", EXP(-($B$5*B1784))*$B$20)</f>
        <v/>
      </c>
    </row>
    <row r="1785" spans="1:12" x14ac:dyDescent="0.25">
      <c r="A1785">
        <f t="shared" si="162"/>
        <v>42.63</v>
      </c>
      <c r="B1785">
        <v>17.630000000000003</v>
      </c>
      <c r="C1785" s="1">
        <f t="shared" si="163"/>
        <v>1.3626385219999999</v>
      </c>
      <c r="D1785">
        <f t="shared" si="164"/>
        <v>68131.926099999997</v>
      </c>
      <c r="E1785" s="12">
        <f t="shared" si="166"/>
        <v>193133.60263211213</v>
      </c>
      <c r="F1785" s="1"/>
      <c r="G1785" s="4"/>
      <c r="H1785" s="4">
        <f t="shared" si="167"/>
        <v>170168.85739623068</v>
      </c>
      <c r="I1785">
        <f xml:space="preserve">          IF($B1785&lt;=$B$9,        $D1785-$B$7*$B$6-$J$18*($D1785-$B$6), $J$16)</f>
        <v>59441.722867551282</v>
      </c>
      <c r="J1785">
        <f t="shared" si="165"/>
        <v>5.930960162231881</v>
      </c>
      <c r="K1785">
        <f>IF(B1785&lt;=$B$9, EXP(-($B$5*B1785))*($B$7*$B$6+$J$18*(D1785-$B$6))*$B$20, "")</f>
        <v>46.886576490528668</v>
      </c>
      <c r="L1785" t="str">
        <f>IF(B1785&lt;=$B$9, "", EXP(-($B$5*B1785))*$B$20)</f>
        <v/>
      </c>
    </row>
    <row r="1786" spans="1:12" x14ac:dyDescent="0.25">
      <c r="A1786">
        <f t="shared" si="162"/>
        <v>42.64</v>
      </c>
      <c r="B1786">
        <v>17.64</v>
      </c>
      <c r="C1786" s="1">
        <f t="shared" si="163"/>
        <v>1.3627348480000001</v>
      </c>
      <c r="D1786">
        <f t="shared" si="164"/>
        <v>68136.742400000003</v>
      </c>
      <c r="E1786" s="12">
        <f t="shared" si="166"/>
        <v>193305.60962023336</v>
      </c>
      <c r="F1786" s="1"/>
      <c r="G1786" s="4"/>
      <c r="H1786" s="4">
        <f t="shared" si="167"/>
        <v>170315.31852864384</v>
      </c>
      <c r="I1786">
        <f xml:space="preserve">          IF($B1786&lt;=$B$9,        $D1786-$B$7*$B$6-$J$18*($D1786-$B$6), $J$16)</f>
        <v>59445.558955866632</v>
      </c>
      <c r="J1786">
        <f t="shared" si="165"/>
        <v>5.9289194950567046</v>
      </c>
      <c r="K1786">
        <f>IF(B1786&lt;=$B$9, EXP(-($B$5*B1786))*($B$7*$B$6+$J$18*(D1786-$B$6))*$B$20, "")</f>
        <v>46.875455782082199</v>
      </c>
      <c r="L1786" t="str">
        <f>IF(B1786&lt;=$B$9, "", EXP(-($B$5*B1786))*$B$20)</f>
        <v/>
      </c>
    </row>
    <row r="1787" spans="1:12" x14ac:dyDescent="0.25">
      <c r="A1787">
        <f t="shared" si="162"/>
        <v>42.650000000000006</v>
      </c>
      <c r="B1787">
        <v>17.650000000000002</v>
      </c>
      <c r="C1787" s="1">
        <f t="shared" si="163"/>
        <v>1.36283105</v>
      </c>
      <c r="D1787">
        <f t="shared" si="164"/>
        <v>68141.552500000005</v>
      </c>
      <c r="E1787" s="12">
        <f t="shared" si="166"/>
        <v>193477.69124110043</v>
      </c>
      <c r="F1787" s="1"/>
      <c r="G1787" s="4"/>
      <c r="H1787" s="4">
        <f t="shared" si="167"/>
        <v>170461.84072457021</v>
      </c>
      <c r="I1787">
        <f xml:space="preserve">          IF($B1787&lt;=$B$9,        $D1787-$B$7*$B$6-$J$18*($D1787-$B$6), $J$16)</f>
        <v>59449.390106003812</v>
      </c>
      <c r="J1787">
        <f t="shared" si="165"/>
        <v>5.9268794827798912</v>
      </c>
      <c r="K1787">
        <f>IF(B1787&lt;=$B$9, EXP(-($B$5*B1787))*($B$7*$B$6+$J$18*(D1787-$B$6))*$B$20, "")</f>
        <v>46.864330311983466</v>
      </c>
      <c r="L1787" t="str">
        <f>IF(B1787&lt;=$B$9, "", EXP(-($B$5*B1787))*$B$20)</f>
        <v/>
      </c>
    </row>
    <row r="1788" spans="1:12" x14ac:dyDescent="0.25">
      <c r="A1788">
        <f t="shared" si="162"/>
        <v>42.66</v>
      </c>
      <c r="B1788">
        <v>17.66</v>
      </c>
      <c r="C1788" s="1">
        <f t="shared" si="163"/>
        <v>1.3629271280000002</v>
      </c>
      <c r="D1788">
        <f t="shared" si="164"/>
        <v>68146.356400000004</v>
      </c>
      <c r="E1788" s="12">
        <f t="shared" si="166"/>
        <v>193649.84750223483</v>
      </c>
      <c r="F1788" s="1"/>
      <c r="G1788" s="4"/>
      <c r="H1788" s="4">
        <f t="shared" si="167"/>
        <v>170608.42399276377</v>
      </c>
      <c r="I1788">
        <f xml:space="preserve">          IF($B1788&lt;=$B$9,        $D1788-$B$7*$B$6-$J$18*($D1788-$B$6), $J$16)</f>
        <v>59453.216317962804</v>
      </c>
      <c r="J1788">
        <f t="shared" si="165"/>
        <v>5.9248401252183864</v>
      </c>
      <c r="K1788">
        <f>IF(B1788&lt;=$B$9, EXP(-($B$5*B1788))*($B$7*$B$6+$J$18*(D1788-$B$6))*$B$20, "")</f>
        <v>46.853200087307563</v>
      </c>
      <c r="L1788" t="str">
        <f>IF(B1788&lt;=$B$9, "", EXP(-($B$5*B1788))*$B$20)</f>
        <v/>
      </c>
    </row>
    <row r="1789" spans="1:12" x14ac:dyDescent="0.25">
      <c r="A1789">
        <f t="shared" si="162"/>
        <v>42.67</v>
      </c>
      <c r="B1789">
        <v>17.670000000000002</v>
      </c>
      <c r="C1789" s="1">
        <f t="shared" si="163"/>
        <v>1.363023082</v>
      </c>
      <c r="D1789">
        <f t="shared" si="164"/>
        <v>68151.1541</v>
      </c>
      <c r="E1789" s="12">
        <f t="shared" si="166"/>
        <v>193822.07841116062</v>
      </c>
      <c r="F1789" s="1"/>
      <c r="G1789" s="4"/>
      <c r="H1789" s="4">
        <f t="shared" si="167"/>
        <v>170755.06834198162</v>
      </c>
      <c r="I1789">
        <f xml:space="preserve">          IF($B1789&lt;=$B$9,        $D1789-$B$7*$B$6-$J$18*($D1789-$B$6), $J$16)</f>
        <v>59457.037591743618</v>
      </c>
      <c r="J1789">
        <f t="shared" si="165"/>
        <v>5.9228014221891589</v>
      </c>
      <c r="K1789">
        <f>IF(B1789&lt;=$B$9, EXP(-($B$5*B1789))*($B$7*$B$6+$J$18*(D1789-$B$6))*$B$20, "")</f>
        <v>46.842065115124335</v>
      </c>
      <c r="L1789" t="str">
        <f>IF(B1789&lt;=$B$9, "", EXP(-($B$5*B1789))*$B$20)</f>
        <v/>
      </c>
    </row>
    <row r="1790" spans="1:12" x14ac:dyDescent="0.25">
      <c r="A1790">
        <f t="shared" si="162"/>
        <v>42.68</v>
      </c>
      <c r="B1790">
        <v>17.68</v>
      </c>
      <c r="C1790" s="1">
        <f t="shared" si="163"/>
        <v>1.3631189119999998</v>
      </c>
      <c r="D1790">
        <f t="shared" si="164"/>
        <v>68155.945599999992</v>
      </c>
      <c r="E1790" s="12">
        <f t="shared" si="166"/>
        <v>193994.38397540452</v>
      </c>
      <c r="F1790" s="1"/>
      <c r="G1790" s="4"/>
      <c r="H1790" s="4">
        <f t="shared" si="167"/>
        <v>170901.77378098387</v>
      </c>
      <c r="I1790">
        <f xml:space="preserve">          IF($B1790&lt;=$B$9,        $D1790-$B$7*$B$6-$J$18*($D1790-$B$6), $J$16)</f>
        <v>59460.853927346252</v>
      </c>
      <c r="J1790">
        <f t="shared" si="165"/>
        <v>5.9207633735092058</v>
      </c>
      <c r="K1790">
        <f>IF(B1790&lt;=$B$9, EXP(-($B$5*B1790))*($B$7*$B$6+$J$18*(D1790-$B$6))*$B$20, "")</f>
        <v>46.830925402498515</v>
      </c>
      <c r="L1790" t="str">
        <f>IF(B1790&lt;=$B$9, "", EXP(-($B$5*B1790))*$B$20)</f>
        <v/>
      </c>
    </row>
    <row r="1791" spans="1:12" x14ac:dyDescent="0.25">
      <c r="A1791">
        <f t="shared" si="162"/>
        <v>42.69</v>
      </c>
      <c r="B1791">
        <v>17.690000000000001</v>
      </c>
      <c r="C1791" s="1">
        <f t="shared" si="163"/>
        <v>1.3632146179999998</v>
      </c>
      <c r="D1791">
        <f t="shared" si="164"/>
        <v>68160.730899999995</v>
      </c>
      <c r="E1791" s="12">
        <f t="shared" si="166"/>
        <v>194166.76420249592</v>
      </c>
      <c r="F1791" s="1"/>
      <c r="G1791" s="4"/>
      <c r="H1791" s="4">
        <f t="shared" si="167"/>
        <v>171048.54031853375</v>
      </c>
      <c r="I1791">
        <f xml:space="preserve">          IF($B1791&lt;=$B$9,        $D1791-$B$7*$B$6-$J$18*($D1791-$B$6), $J$16)</f>
        <v>59464.665324770715</v>
      </c>
      <c r="J1791">
        <f t="shared" si="165"/>
        <v>5.9187259789955373</v>
      </c>
      <c r="K1791">
        <f>IF(B1791&lt;=$B$9, EXP(-($B$5*B1791))*($B$7*$B$6+$J$18*(D1791-$B$6))*$B$20, "")</f>
        <v>46.819780956489559</v>
      </c>
      <c r="L1791" t="str">
        <f>IF(B1791&lt;=$B$9, "", EXP(-($B$5*B1791))*$B$20)</f>
        <v/>
      </c>
    </row>
    <row r="1792" spans="1:12" x14ac:dyDescent="0.25">
      <c r="A1792">
        <f t="shared" si="162"/>
        <v>42.7</v>
      </c>
      <c r="B1792">
        <v>17.700000000000003</v>
      </c>
      <c r="C1792" s="1">
        <f t="shared" si="163"/>
        <v>1.3633101999999999</v>
      </c>
      <c r="D1792">
        <f t="shared" si="164"/>
        <v>68165.509999999995</v>
      </c>
      <c r="E1792" s="12">
        <f t="shared" si="166"/>
        <v>194339.21909996678</v>
      </c>
      <c r="F1792" s="1"/>
      <c r="G1792" s="4"/>
      <c r="H1792" s="4">
        <f t="shared" si="167"/>
        <v>171195.36796339753</v>
      </c>
      <c r="I1792">
        <f xml:space="preserve">          IF($B1792&lt;=$B$9,        $D1792-$B$7*$B$6-$J$18*($D1792-$B$6), $J$16)</f>
        <v>59468.471784017005</v>
      </c>
      <c r="J1792">
        <f t="shared" si="165"/>
        <v>5.9166892384651932</v>
      </c>
      <c r="K1792">
        <f>IF(B1792&lt;=$B$9, EXP(-($B$5*B1792))*($B$7*$B$6+$J$18*(D1792-$B$6))*$B$20, "")</f>
        <v>46.808631784151778</v>
      </c>
      <c r="L1792" t="str">
        <f>IF(B1792&lt;=$B$9, "", EXP(-($B$5*B1792))*$B$20)</f>
        <v/>
      </c>
    </row>
    <row r="1793" spans="1:12" x14ac:dyDescent="0.25">
      <c r="A1793">
        <f t="shared" si="162"/>
        <v>42.71</v>
      </c>
      <c r="B1793">
        <v>17.71</v>
      </c>
      <c r="C1793" s="1">
        <f t="shared" si="163"/>
        <v>1.363405658</v>
      </c>
      <c r="D1793">
        <f t="shared" si="164"/>
        <v>68170.282900000006</v>
      </c>
      <c r="E1793" s="12">
        <f t="shared" si="166"/>
        <v>194511.74867535176</v>
      </c>
      <c r="F1793" s="1"/>
      <c r="G1793" s="4"/>
      <c r="H1793" s="4">
        <f t="shared" si="167"/>
        <v>171342.25672434454</v>
      </c>
      <c r="I1793">
        <f xml:space="preserve">          IF($B1793&lt;=$B$9,        $D1793-$B$7*$B$6-$J$18*($D1793-$B$6), $J$16)</f>
        <v>59472.273305085117</v>
      </c>
      <c r="J1793">
        <f t="shared" si="165"/>
        <v>5.9146531517352354</v>
      </c>
      <c r="K1793">
        <f>IF(B1793&lt;=$B$9, EXP(-($B$5*B1793))*($B$7*$B$6+$J$18*(D1793-$B$6))*$B$20, "")</f>
        <v>46.797477892534289</v>
      </c>
      <c r="L1793" t="str">
        <f>IF(B1793&lt;=$B$9, "", EXP(-($B$5*B1793))*$B$20)</f>
        <v/>
      </c>
    </row>
    <row r="1794" spans="1:12" x14ac:dyDescent="0.25">
      <c r="A1794">
        <f t="shared" si="162"/>
        <v>42.72</v>
      </c>
      <c r="B1794">
        <v>17.720000000000002</v>
      </c>
      <c r="C1794" s="1">
        <f t="shared" si="163"/>
        <v>1.3635009920000001</v>
      </c>
      <c r="D1794">
        <f t="shared" si="164"/>
        <v>68175.049599999998</v>
      </c>
      <c r="E1794" s="12">
        <f t="shared" si="166"/>
        <v>194684.35293618814</v>
      </c>
      <c r="F1794" s="1"/>
      <c r="G1794" s="4"/>
      <c r="H1794" s="4">
        <f t="shared" si="167"/>
        <v>171489.2066101472</v>
      </c>
      <c r="I1794">
        <f xml:space="preserve">          IF($B1794&lt;=$B$9,        $D1794-$B$7*$B$6-$J$18*($D1794-$B$6), $J$16)</f>
        <v>59476.069887975042</v>
      </c>
      <c r="J1794">
        <f t="shared" si="165"/>
        <v>5.9126177186227453</v>
      </c>
      <c r="K1794">
        <f>IF(B1794&lt;=$B$9, EXP(-($B$5*B1794))*($B$7*$B$6+$J$18*(D1794-$B$6))*$B$20, "")</f>
        <v>46.78631928868095</v>
      </c>
      <c r="L1794" t="str">
        <f>IF(B1794&lt;=$B$9, "", EXP(-($B$5*B1794))*$B$20)</f>
        <v/>
      </c>
    </row>
    <row r="1795" spans="1:12" x14ac:dyDescent="0.25">
      <c r="A1795">
        <f t="shared" si="162"/>
        <v>42.730000000000004</v>
      </c>
      <c r="B1795">
        <v>17.73</v>
      </c>
      <c r="C1795" s="1">
        <f t="shared" si="163"/>
        <v>1.3635962019999999</v>
      </c>
      <c r="D1795">
        <f t="shared" si="164"/>
        <v>68179.810099999988</v>
      </c>
      <c r="E1795" s="12">
        <f t="shared" si="166"/>
        <v>194857.03189001582</v>
      </c>
      <c r="F1795" s="1"/>
      <c r="G1795" s="4"/>
      <c r="H1795" s="4">
        <f t="shared" si="167"/>
        <v>171636.21762958099</v>
      </c>
      <c r="I1795">
        <f xml:space="preserve">          IF($B1795&lt;=$B$9,        $D1795-$B$7*$B$6-$J$18*($D1795-$B$6), $J$16)</f>
        <v>59479.861532686788</v>
      </c>
      <c r="J1795">
        <f t="shared" si="165"/>
        <v>5.9105829389448301</v>
      </c>
      <c r="K1795">
        <f>IF(B1795&lt;=$B$9, EXP(-($B$5*B1795))*($B$7*$B$6+$J$18*(D1795-$B$6))*$B$20, "")</f>
        <v>46.775155979630576</v>
      </c>
      <c r="L1795" t="str">
        <f>IF(B1795&lt;=$B$9, "", EXP(-($B$5*B1795))*$B$20)</f>
        <v/>
      </c>
    </row>
    <row r="1796" spans="1:12" x14ac:dyDescent="0.25">
      <c r="A1796">
        <f t="shared" si="162"/>
        <v>42.74</v>
      </c>
      <c r="B1796">
        <v>17.740000000000002</v>
      </c>
      <c r="C1796" s="1">
        <f t="shared" si="163"/>
        <v>1.3636912880000001</v>
      </c>
      <c r="D1796">
        <f t="shared" si="164"/>
        <v>68184.564400000003</v>
      </c>
      <c r="E1796" s="12">
        <f t="shared" si="166"/>
        <v>195029.78554437732</v>
      </c>
      <c r="F1796" s="1"/>
      <c r="G1796" s="4"/>
      <c r="H1796" s="4">
        <f t="shared" si="167"/>
        <v>171783.28979142447</v>
      </c>
      <c r="I1796">
        <f xml:space="preserve">          IF($B1796&lt;=$B$9,        $D1796-$B$7*$B$6-$J$18*($D1796-$B$6), $J$16)</f>
        <v>59483.648239220376</v>
      </c>
      <c r="J1796">
        <f t="shared" si="165"/>
        <v>5.9085488125186165</v>
      </c>
      <c r="K1796">
        <f>IF(B1796&lt;=$B$9, EXP(-($B$5*B1796))*($B$7*$B$6+$J$18*(D1796-$B$6))*$B$20, "")</f>
        <v>46.763987972416693</v>
      </c>
      <c r="L1796" t="str">
        <f>IF(B1796&lt;=$B$9, "", EXP(-($B$5*B1796))*$B$20)</f>
        <v/>
      </c>
    </row>
    <row r="1797" spans="1:12" x14ac:dyDescent="0.25">
      <c r="A1797">
        <f t="shared" si="162"/>
        <v>42.75</v>
      </c>
      <c r="B1797">
        <v>17.75</v>
      </c>
      <c r="C1797" s="1">
        <f t="shared" si="163"/>
        <v>1.36378625</v>
      </c>
      <c r="D1797">
        <f t="shared" si="164"/>
        <v>68189.3125</v>
      </c>
      <c r="E1797" s="12">
        <f t="shared" si="166"/>
        <v>195202.61390681786</v>
      </c>
      <c r="F1797" s="1"/>
      <c r="G1797" s="4"/>
      <c r="H1797" s="4">
        <f t="shared" si="167"/>
        <v>171930.42310445927</v>
      </c>
      <c r="I1797">
        <f xml:space="preserve">          IF($B1797&lt;=$B$9,        $D1797-$B$7*$B$6-$J$18*($D1797-$B$6), $J$16)</f>
        <v>59487.430007575778</v>
      </c>
      <c r="J1797">
        <f t="shared" si="165"/>
        <v>5.9065153391612562</v>
      </c>
      <c r="K1797">
        <f>IF(B1797&lt;=$B$9, EXP(-($B$5*B1797))*($B$7*$B$6+$J$18*(D1797-$B$6))*$B$20, "")</f>
        <v>46.752815274067643</v>
      </c>
      <c r="L1797" t="str">
        <f>IF(B1797&lt;=$B$9, "", EXP(-($B$5*B1797))*$B$20)</f>
        <v/>
      </c>
    </row>
    <row r="1798" spans="1:12" x14ac:dyDescent="0.25">
      <c r="A1798">
        <f t="shared" si="162"/>
        <v>42.760000000000005</v>
      </c>
      <c r="B1798">
        <v>17.760000000000002</v>
      </c>
      <c r="C1798" s="1">
        <f t="shared" si="163"/>
        <v>1.3638810879999999</v>
      </c>
      <c r="D1798">
        <f t="shared" si="164"/>
        <v>68194.054399999994</v>
      </c>
      <c r="E1798" s="12">
        <f t="shared" si="166"/>
        <v>195375.51698488524</v>
      </c>
      <c r="F1798" s="1"/>
      <c r="G1798" s="4"/>
      <c r="H1798" s="4">
        <f t="shared" si="167"/>
        <v>172077.61757747008</v>
      </c>
      <c r="I1798">
        <f xml:space="preserve">          IF($B1798&lt;=$B$9,        $D1798-$B$7*$B$6-$J$18*($D1798-$B$6), $J$16)</f>
        <v>59491.206837752994</v>
      </c>
      <c r="J1798">
        <f t="shared" si="165"/>
        <v>5.9044825186899237</v>
      </c>
      <c r="K1798">
        <f>IF(B1798&lt;=$B$9, EXP(-($B$5*B1798))*($B$7*$B$6+$J$18*(D1798-$B$6))*$B$20, "")</f>
        <v>46.741637891606672</v>
      </c>
      <c r="L1798" t="str">
        <f>IF(B1798&lt;=$B$9, "", EXP(-($B$5*B1798))*$B$20)</f>
        <v/>
      </c>
    </row>
    <row r="1799" spans="1:12" x14ac:dyDescent="0.25">
      <c r="A1799">
        <f t="shared" si="162"/>
        <v>42.769999999999996</v>
      </c>
      <c r="B1799">
        <v>17.77</v>
      </c>
      <c r="C1799" s="1">
        <f t="shared" si="163"/>
        <v>1.3639758020000001</v>
      </c>
      <c r="D1799">
        <f t="shared" si="164"/>
        <v>68198.790100000013</v>
      </c>
      <c r="E1799" s="12">
        <f t="shared" si="166"/>
        <v>195548.49478612994</v>
      </c>
      <c r="F1799" s="1"/>
      <c r="G1799" s="4"/>
      <c r="H1799" s="4">
        <f t="shared" si="167"/>
        <v>172224.87321924468</v>
      </c>
      <c r="I1799">
        <f xml:space="preserve">          IF($B1799&lt;=$B$9,        $D1799-$B$7*$B$6-$J$18*($D1799-$B$6), $J$16)</f>
        <v>59494.978729752052</v>
      </c>
      <c r="J1799">
        <f t="shared" si="165"/>
        <v>5.9024503509218169</v>
      </c>
      <c r="K1799">
        <f>IF(B1799&lt;=$B$9, EXP(-($B$5*B1799))*($B$7*$B$6+$J$18*(D1799-$B$6))*$B$20, "")</f>
        <v>46.730455832051824</v>
      </c>
      <c r="L1799" t="str">
        <f>IF(B1799&lt;=$B$9, "", EXP(-($B$5*B1799))*$B$20)</f>
        <v/>
      </c>
    </row>
    <row r="1800" spans="1:12" x14ac:dyDescent="0.25">
      <c r="A1800">
        <f t="shared" si="162"/>
        <v>42.78</v>
      </c>
      <c r="B1800">
        <v>17.78</v>
      </c>
      <c r="C1800" s="1">
        <f t="shared" si="163"/>
        <v>1.3640703919999999</v>
      </c>
      <c r="D1800">
        <f t="shared" si="164"/>
        <v>68203.5196</v>
      </c>
      <c r="E1800" s="12">
        <f t="shared" si="166"/>
        <v>195721.54731810509</v>
      </c>
      <c r="F1800" s="1"/>
      <c r="G1800" s="4"/>
      <c r="H1800" s="4">
        <f t="shared" si="167"/>
        <v>172372.1900385739</v>
      </c>
      <c r="I1800">
        <f xml:space="preserve">          IF($B1800&lt;=$B$9,        $D1800-$B$7*$B$6-$J$18*($D1800-$B$6), $J$16)</f>
        <v>59498.74568357291</v>
      </c>
      <c r="J1800">
        <f t="shared" si="165"/>
        <v>5.9004188356741514</v>
      </c>
      <c r="K1800">
        <f>IF(B1800&lt;=$B$9, EXP(-($B$5*B1800))*($B$7*$B$6+$J$18*(D1800-$B$6))*$B$20, "")</f>
        <v>46.7192691024159</v>
      </c>
      <c r="L1800" t="str">
        <f>IF(B1800&lt;=$B$9, "", EXP(-($B$5*B1800))*$B$20)</f>
        <v/>
      </c>
    </row>
    <row r="1801" spans="1:12" x14ac:dyDescent="0.25">
      <c r="A1801">
        <f t="shared" si="162"/>
        <v>42.790000000000006</v>
      </c>
      <c r="B1801">
        <v>17.790000000000003</v>
      </c>
      <c r="C1801" s="1">
        <f t="shared" si="163"/>
        <v>1.3641648580000001</v>
      </c>
      <c r="D1801">
        <f t="shared" si="164"/>
        <v>68208.242899999997</v>
      </c>
      <c r="E1801" s="12">
        <f t="shared" si="166"/>
        <v>195894.67458836644</v>
      </c>
      <c r="F1801" s="1"/>
      <c r="G1801" s="4"/>
      <c r="H1801" s="4">
        <f t="shared" si="167"/>
        <v>172519.56804425168</v>
      </c>
      <c r="I1801">
        <f xml:space="preserve">          IF($B1801&lt;=$B$9,        $D1801-$B$7*$B$6-$J$18*($D1801-$B$6), $J$16)</f>
        <v>59502.507699215595</v>
      </c>
      <c r="J1801">
        <f t="shared" si="165"/>
        <v>5.8983879727641737</v>
      </c>
      <c r="K1801">
        <f>IF(B1801&lt;=$B$9, EXP(-($B$5*B1801))*($B$7*$B$6+$J$18*(D1801-$B$6))*$B$20, "")</f>
        <v>46.70807770970665</v>
      </c>
      <c r="L1801" t="str">
        <f>IF(B1801&lt;=$B$9, "", EXP(-($B$5*B1801))*$B$20)</f>
        <v/>
      </c>
    </row>
    <row r="1802" spans="1:12" x14ac:dyDescent="0.25">
      <c r="A1802">
        <f t="shared" si="162"/>
        <v>42.8</v>
      </c>
      <c r="B1802">
        <v>17.8</v>
      </c>
      <c r="C1802" s="1">
        <f t="shared" si="163"/>
        <v>1.3642592</v>
      </c>
      <c r="D1802">
        <f t="shared" si="164"/>
        <v>68212.960000000006</v>
      </c>
      <c r="E1802" s="12">
        <f t="shared" si="166"/>
        <v>196067.87660447237</v>
      </c>
      <c r="F1802" s="1"/>
      <c r="G1802" s="4"/>
      <c r="H1802" s="4">
        <f t="shared" si="167"/>
        <v>172667.00724507502</v>
      </c>
      <c r="I1802">
        <f xml:space="preserve">          IF($B1802&lt;=$B$9,        $D1802-$B$7*$B$6-$J$18*($D1802-$B$6), $J$16)</f>
        <v>59506.264776680116</v>
      </c>
      <c r="J1802">
        <f t="shared" si="165"/>
        <v>5.8963577620091465</v>
      </c>
      <c r="K1802">
        <f>IF(B1802&lt;=$B$9, EXP(-($B$5*B1802))*($B$7*$B$6+$J$18*(D1802-$B$6))*$B$20, "")</f>
        <v>46.696881660926628</v>
      </c>
      <c r="L1802" t="str">
        <f>IF(B1802&lt;=$B$9, "", EXP(-($B$5*B1802))*$B$20)</f>
        <v/>
      </c>
    </row>
    <row r="1803" spans="1:12" x14ac:dyDescent="0.25">
      <c r="A1803">
        <f t="shared" si="162"/>
        <v>42.81</v>
      </c>
      <c r="B1803">
        <v>17.810000000000002</v>
      </c>
      <c r="C1803" s="1">
        <f t="shared" si="163"/>
        <v>1.3643534180000001</v>
      </c>
      <c r="D1803">
        <f t="shared" si="164"/>
        <v>68217.670900000012</v>
      </c>
      <c r="E1803" s="12">
        <f t="shared" si="166"/>
        <v>196241.15337398395</v>
      </c>
      <c r="F1803" s="1"/>
      <c r="G1803" s="4"/>
      <c r="H1803" s="4">
        <f t="shared" si="167"/>
        <v>172814.50764984399</v>
      </c>
      <c r="I1803">
        <f xml:space="preserve">          IF($B1803&lt;=$B$9,        $D1803-$B$7*$B$6-$J$18*($D1803-$B$6), $J$16)</f>
        <v>59510.016915966458</v>
      </c>
      <c r="J1803">
        <f t="shared" si="165"/>
        <v>5.89432820322636</v>
      </c>
      <c r="K1803">
        <f>IF(B1803&lt;=$B$9, EXP(-($B$5*B1803))*($B$7*$B$6+$J$18*(D1803-$B$6))*$B$20, "")</f>
        <v>46.685680963073182</v>
      </c>
      <c r="L1803" t="str">
        <f>IF(B1803&lt;=$B$9, "", EXP(-($B$5*B1803))*$B$20)</f>
        <v/>
      </c>
    </row>
    <row r="1804" spans="1:12" x14ac:dyDescent="0.25">
      <c r="A1804">
        <f t="shared" si="162"/>
        <v>42.82</v>
      </c>
      <c r="B1804">
        <v>17.82</v>
      </c>
      <c r="C1804" s="1">
        <f t="shared" si="163"/>
        <v>1.3644475119999999</v>
      </c>
      <c r="D1804">
        <f t="shared" si="164"/>
        <v>68222.375599999999</v>
      </c>
      <c r="E1804" s="12">
        <f t="shared" si="166"/>
        <v>196414.50490446485</v>
      </c>
      <c r="F1804" s="1"/>
      <c r="G1804" s="4"/>
      <c r="H1804" s="4">
        <f t="shared" si="167"/>
        <v>172962.06926736177</v>
      </c>
      <c r="I1804">
        <f xml:space="preserve">          IF($B1804&lt;=$B$9,        $D1804-$B$7*$B$6-$J$18*($D1804-$B$6), $J$16)</f>
        <v>59513.764117074606</v>
      </c>
      <c r="J1804">
        <f t="shared" si="165"/>
        <v>5.8922992962331247</v>
      </c>
      <c r="K1804">
        <f>IF(B1804&lt;=$B$9, EXP(-($B$5*B1804))*($B$7*$B$6+$J$18*(D1804-$B$6))*$B$20, "")</f>
        <v>46.674475623138541</v>
      </c>
      <c r="L1804" t="str">
        <f>IF(B1804&lt;=$B$9, "", EXP(-($B$5*B1804))*$B$20)</f>
        <v/>
      </c>
    </row>
    <row r="1805" spans="1:12" x14ac:dyDescent="0.25">
      <c r="A1805">
        <f t="shared" si="162"/>
        <v>42.83</v>
      </c>
      <c r="B1805">
        <v>17.830000000000002</v>
      </c>
      <c r="C1805" s="1">
        <f t="shared" si="163"/>
        <v>1.3645414819999999</v>
      </c>
      <c r="D1805">
        <f t="shared" si="164"/>
        <v>68227.074099999998</v>
      </c>
      <c r="E1805" s="12">
        <f t="shared" si="166"/>
        <v>196587.93120348142</v>
      </c>
      <c r="F1805" s="1"/>
      <c r="G1805" s="4"/>
      <c r="H1805" s="4">
        <f t="shared" si="167"/>
        <v>173109.69210643461</v>
      </c>
      <c r="I1805">
        <f xml:space="preserve">          IF($B1805&lt;=$B$9,        $D1805-$B$7*$B$6-$J$18*($D1805-$B$6), $J$16)</f>
        <v>59517.50638000459</v>
      </c>
      <c r="J1805">
        <f t="shared" si="165"/>
        <v>5.8902710408467751</v>
      </c>
      <c r="K1805">
        <f>IF(B1805&lt;=$B$9, EXP(-($B$5*B1805))*($B$7*$B$6+$J$18*(D1805-$B$6))*$B$20, "")</f>
        <v>46.663265648109764</v>
      </c>
      <c r="L1805" t="str">
        <f>IF(B1805&lt;=$B$9, "", EXP(-($B$5*B1805))*$B$20)</f>
        <v/>
      </c>
    </row>
    <row r="1806" spans="1:12" x14ac:dyDescent="0.25">
      <c r="A1806">
        <f t="shared" si="162"/>
        <v>42.84</v>
      </c>
      <c r="B1806">
        <v>17.84</v>
      </c>
      <c r="C1806" s="1">
        <f t="shared" si="163"/>
        <v>1.3646353280000001</v>
      </c>
      <c r="D1806">
        <f t="shared" si="164"/>
        <v>68231.766400000008</v>
      </c>
      <c r="E1806" s="12">
        <f t="shared" si="166"/>
        <v>196761.43227860265</v>
      </c>
      <c r="F1806" s="1"/>
      <c r="G1806" s="4"/>
      <c r="H1806" s="4">
        <f t="shared" si="167"/>
        <v>173257.37617587182</v>
      </c>
      <c r="I1806">
        <f xml:space="preserve">          IF($B1806&lt;=$B$9,        $D1806-$B$7*$B$6-$J$18*($D1806-$B$6), $J$16)</f>
        <v>59521.243704756402</v>
      </c>
      <c r="J1806">
        <f t="shared" si="165"/>
        <v>5.8882434368846681</v>
      </c>
      <c r="K1806">
        <f>IF(B1806&lt;=$B$9, EXP(-($B$5*B1806))*($B$7*$B$6+$J$18*(D1806-$B$6))*$B$20, "")</f>
        <v>46.6520510449688</v>
      </c>
      <c r="L1806" t="str">
        <f>IF(B1806&lt;=$B$9, "", EXP(-($B$5*B1806))*$B$20)</f>
        <v/>
      </c>
    </row>
    <row r="1807" spans="1:12" x14ac:dyDescent="0.25">
      <c r="A1807">
        <f t="shared" si="162"/>
        <v>42.85</v>
      </c>
      <c r="B1807">
        <v>17.850000000000001</v>
      </c>
      <c r="C1807" s="1">
        <f t="shared" si="163"/>
        <v>1.36472905</v>
      </c>
      <c r="D1807">
        <f t="shared" si="164"/>
        <v>68236.452499999999</v>
      </c>
      <c r="E1807" s="12">
        <f t="shared" si="166"/>
        <v>196935.00813740015</v>
      </c>
      <c r="F1807" s="1"/>
      <c r="G1807" s="4"/>
      <c r="H1807" s="4">
        <f t="shared" si="167"/>
        <v>173405.1214844858</v>
      </c>
      <c r="I1807">
        <f xml:space="preserve">          IF($B1807&lt;=$B$9,        $D1807-$B$7*$B$6-$J$18*($D1807-$B$6), $J$16)</f>
        <v>59524.97609133002</v>
      </c>
      <c r="J1807">
        <f t="shared" si="165"/>
        <v>5.8862164841641818</v>
      </c>
      <c r="K1807">
        <f>IF(B1807&lt;=$B$9, EXP(-($B$5*B1807))*($B$7*$B$6+$J$18*(D1807-$B$6))*$B$20, "")</f>
        <v>46.640831820692384</v>
      </c>
      <c r="L1807" t="str">
        <f>IF(B1807&lt;=$B$9, "", EXP(-($B$5*B1807))*$B$20)</f>
        <v/>
      </c>
    </row>
    <row r="1808" spans="1:12" x14ac:dyDescent="0.25">
      <c r="A1808">
        <f t="shared" si="162"/>
        <v>42.86</v>
      </c>
      <c r="B1808">
        <v>17.86</v>
      </c>
      <c r="C1808" s="1">
        <f t="shared" si="163"/>
        <v>1.3648226480000001</v>
      </c>
      <c r="D1808">
        <f t="shared" si="164"/>
        <v>68241.132400000002</v>
      </c>
      <c r="E1808" s="12">
        <f t="shared" si="166"/>
        <v>197108.65878744825</v>
      </c>
      <c r="F1808" s="1"/>
      <c r="G1808" s="4"/>
      <c r="H1808" s="4">
        <f t="shared" si="167"/>
        <v>173552.92804109206</v>
      </c>
      <c r="I1808">
        <f xml:space="preserve">          IF($B1808&lt;=$B$9,        $D1808-$B$7*$B$6-$J$18*($D1808-$B$6), $J$16)</f>
        <v>59528.703539725473</v>
      </c>
      <c r="J1808">
        <f t="shared" si="165"/>
        <v>5.8841901825027252</v>
      </c>
      <c r="K1808">
        <f>IF(B1808&lt;=$B$9, EXP(-($B$5*B1808))*($B$7*$B$6+$J$18*(D1808-$B$6))*$B$20, "")</f>
        <v>46.629607982252203</v>
      </c>
      <c r="L1808" t="str">
        <f>IF(B1808&lt;=$B$9, "", EXP(-($B$5*B1808))*$B$20)</f>
        <v/>
      </c>
    </row>
    <row r="1809" spans="1:12" x14ac:dyDescent="0.25">
      <c r="A1809">
        <f t="shared" si="162"/>
        <v>42.870000000000005</v>
      </c>
      <c r="B1809">
        <v>17.87</v>
      </c>
      <c r="C1809" s="1">
        <f t="shared" si="163"/>
        <v>1.3649161219999999</v>
      </c>
      <c r="D1809">
        <f t="shared" si="164"/>
        <v>68245.806100000002</v>
      </c>
      <c r="E1809" s="12">
        <f t="shared" si="166"/>
        <v>197282.38423632385</v>
      </c>
      <c r="F1809" s="1"/>
      <c r="G1809" s="4"/>
      <c r="H1809" s="4">
        <f t="shared" si="167"/>
        <v>173700.7958545092</v>
      </c>
      <c r="I1809">
        <f xml:space="preserve">          IF($B1809&lt;=$B$9,        $D1809-$B$7*$B$6-$J$18*($D1809-$B$6), $J$16)</f>
        <v>59532.42604994274</v>
      </c>
      <c r="J1809">
        <f t="shared" si="165"/>
        <v>5.8821645317177191</v>
      </c>
      <c r="K1809">
        <f>IF(B1809&lt;=$B$9, EXP(-($B$5*B1809))*($B$7*$B$6+$J$18*(D1809-$B$6))*$B$20, "")</f>
        <v>46.618379536614682</v>
      </c>
      <c r="L1809" t="str">
        <f>IF(B1809&lt;=$B$9, "", EXP(-($B$5*B1809))*$B$20)</f>
        <v/>
      </c>
    </row>
    <row r="1810" spans="1:12" x14ac:dyDescent="0.25">
      <c r="A1810">
        <f t="shared" si="162"/>
        <v>42.88</v>
      </c>
      <c r="B1810">
        <v>17.880000000000003</v>
      </c>
      <c r="C1810" s="1">
        <f t="shared" si="163"/>
        <v>1.3650094720000001</v>
      </c>
      <c r="D1810">
        <f t="shared" si="164"/>
        <v>68250.473600000012</v>
      </c>
      <c r="E1810" s="12">
        <f t="shared" si="166"/>
        <v>197456.18449160657</v>
      </c>
      <c r="F1810" s="1"/>
      <c r="G1810" s="4"/>
      <c r="H1810" s="4">
        <f t="shared" si="167"/>
        <v>173848.72493355884</v>
      </c>
      <c r="I1810">
        <f xml:space="preserve">          IF($B1810&lt;=$B$9,        $D1810-$B$7*$B$6-$J$18*($D1810-$B$6), $J$16)</f>
        <v>59536.143621981842</v>
      </c>
      <c r="J1810">
        <f t="shared" si="165"/>
        <v>5.8801395316266154</v>
      </c>
      <c r="K1810">
        <f>IF(B1810&lt;=$B$9, EXP(-($B$5*B1810))*($B$7*$B$6+$J$18*(D1810-$B$6))*$B$20, "")</f>
        <v>46.607146490741222</v>
      </c>
      <c r="L1810" t="str">
        <f>IF(B1810&lt;=$B$9, "", EXP(-($B$5*B1810))*$B$20)</f>
        <v/>
      </c>
    </row>
    <row r="1811" spans="1:12" x14ac:dyDescent="0.25">
      <c r="A1811">
        <f t="shared" si="162"/>
        <v>42.89</v>
      </c>
      <c r="B1811">
        <v>17.89</v>
      </c>
      <c r="C1811" s="1">
        <f t="shared" si="163"/>
        <v>1.3651026979999998</v>
      </c>
      <c r="D1811">
        <f t="shared" si="164"/>
        <v>68255.13489999999</v>
      </c>
      <c r="E1811" s="12">
        <f t="shared" si="166"/>
        <v>197630.05956087864</v>
      </c>
      <c r="F1811" s="1"/>
      <c r="G1811" s="4"/>
      <c r="H1811" s="4">
        <f t="shared" si="167"/>
        <v>173996.71528706577</v>
      </c>
      <c r="I1811">
        <f xml:space="preserve">          IF($B1811&lt;=$B$9,        $D1811-$B$7*$B$6-$J$18*($D1811-$B$6), $J$16)</f>
        <v>59539.856255842744</v>
      </c>
      <c r="J1811">
        <f t="shared" si="165"/>
        <v>5.878115182046888</v>
      </c>
      <c r="K1811">
        <f>IF(B1811&lt;=$B$9, EXP(-($B$5*B1811))*($B$7*$B$6+$J$18*(D1811-$B$6))*$B$20, "")</f>
        <v>46.595908851588</v>
      </c>
      <c r="L1811" t="str">
        <f>IF(B1811&lt;=$B$9, "", EXP(-($B$5*B1811))*$B$20)</f>
        <v/>
      </c>
    </row>
    <row r="1812" spans="1:12" x14ac:dyDescent="0.25">
      <c r="A1812">
        <f t="shared" si="162"/>
        <v>42.900000000000006</v>
      </c>
      <c r="B1812">
        <v>17.900000000000002</v>
      </c>
      <c r="C1812" s="1">
        <f t="shared" si="163"/>
        <v>1.3651958</v>
      </c>
      <c r="D1812">
        <f t="shared" si="164"/>
        <v>68259.789999999994</v>
      </c>
      <c r="E1812" s="12">
        <f t="shared" si="166"/>
        <v>197804.00945172494</v>
      </c>
      <c r="F1812" s="1"/>
      <c r="G1812" s="4"/>
      <c r="H1812" s="4">
        <f t="shared" si="167"/>
        <v>174144.76692385782</v>
      </c>
      <c r="I1812">
        <f xml:space="preserve">          IF($B1812&lt;=$B$9,        $D1812-$B$7*$B$6-$J$18*($D1812-$B$6), $J$16)</f>
        <v>59543.563951525488</v>
      </c>
      <c r="J1812">
        <f t="shared" si="165"/>
        <v>5.8760914827960322</v>
      </c>
      <c r="K1812">
        <f>IF(B1812&lt;=$B$9, EXP(-($B$5*B1812))*($B$7*$B$6+$J$18*(D1812-$B$6))*$B$20, "")</f>
        <v>46.584666626106134</v>
      </c>
      <c r="L1812" t="str">
        <f>IF(B1812&lt;=$B$9, "", EXP(-($B$5*B1812))*$B$20)</f>
        <v/>
      </c>
    </row>
    <row r="1813" spans="1:12" x14ac:dyDescent="0.25">
      <c r="A1813">
        <f t="shared" si="162"/>
        <v>42.91</v>
      </c>
      <c r="B1813">
        <v>17.91</v>
      </c>
      <c r="C1813" s="1">
        <f t="shared" si="163"/>
        <v>1.365288778</v>
      </c>
      <c r="D1813">
        <f t="shared" si="164"/>
        <v>68264.438900000008</v>
      </c>
      <c r="E1813" s="12">
        <f t="shared" si="166"/>
        <v>197978.03417173304</v>
      </c>
      <c r="F1813" s="1"/>
      <c r="G1813" s="4"/>
      <c r="H1813" s="4">
        <f t="shared" si="167"/>
        <v>174292.87985276591</v>
      </c>
      <c r="I1813">
        <f xml:space="preserve">          IF($B1813&lt;=$B$9,        $D1813-$B$7*$B$6-$J$18*($D1813-$B$6), $J$16)</f>
        <v>59547.266709030067</v>
      </c>
      <c r="J1813">
        <f t="shared" si="165"/>
        <v>5.8740684336915683</v>
      </c>
      <c r="K1813">
        <f>IF(B1813&lt;=$B$9, EXP(-($B$5*B1813))*($B$7*$B$6+$J$18*(D1813-$B$6))*$B$20, "")</f>
        <v>46.573419821241608</v>
      </c>
      <c r="L1813" t="str">
        <f>IF(B1813&lt;=$B$9, "", EXP(-($B$5*B1813))*$B$20)</f>
        <v/>
      </c>
    </row>
    <row r="1814" spans="1:12" x14ac:dyDescent="0.25">
      <c r="A1814">
        <f t="shared" si="162"/>
        <v>42.92</v>
      </c>
      <c r="B1814">
        <v>17.920000000000002</v>
      </c>
      <c r="C1814" s="1">
        <f t="shared" si="163"/>
        <v>1.3653816320000001</v>
      </c>
      <c r="D1814">
        <f t="shared" si="164"/>
        <v>68269.081600000005</v>
      </c>
      <c r="E1814" s="12">
        <f t="shared" si="166"/>
        <v>198152.13372849315</v>
      </c>
      <c r="F1814" s="1"/>
      <c r="G1814" s="4"/>
      <c r="H1814" s="4">
        <f t="shared" si="167"/>
        <v>174441.05408262409</v>
      </c>
      <c r="I1814">
        <f xml:space="preserve">          IF($B1814&lt;=$B$9,        $D1814-$B$7*$B$6-$J$18*($D1814-$B$6), $J$16)</f>
        <v>59550.964528356446</v>
      </c>
      <c r="J1814">
        <f t="shared" si="165"/>
        <v>5.8720460345510368</v>
      </c>
      <c r="K1814">
        <f>IF(B1814&lt;=$B$9, EXP(-($B$5*B1814))*($B$7*$B$6+$J$18*(D1814-$B$6))*$B$20, "")</f>
        <v>46.562168443935171</v>
      </c>
      <c r="L1814" t="str">
        <f>IF(B1814&lt;=$B$9, "", EXP(-($B$5*B1814))*$B$20)</f>
        <v/>
      </c>
    </row>
    <row r="1815" spans="1:12" x14ac:dyDescent="0.25">
      <c r="A1815">
        <f t="shared" ref="A1815:A1878" si="168">B1815+25</f>
        <v>42.93</v>
      </c>
      <c r="B1815">
        <v>17.93</v>
      </c>
      <c r="C1815" s="1">
        <f t="shared" ref="C1815:C1878" si="169">$B$2+$B$3*B1815+$B$4*B1815^2</f>
        <v>1.3654743620000001</v>
      </c>
      <c r="D1815">
        <f t="shared" ref="D1815:D1878" si="170">$B$6*C1815</f>
        <v>68273.718099999998</v>
      </c>
      <c r="E1815" s="12">
        <f t="shared" si="166"/>
        <v>198326.30812959812</v>
      </c>
      <c r="F1815" s="1"/>
      <c r="G1815" s="4"/>
      <c r="H1815" s="4">
        <f t="shared" si="167"/>
        <v>174589.28962226945</v>
      </c>
      <c r="I1815">
        <f xml:space="preserve">          IF($B1815&lt;=$B$9,        $D1815-$B$7*$B$6-$J$18*($D1815-$B$6), $J$16)</f>
        <v>59554.657409504653</v>
      </c>
      <c r="J1815">
        <f t="shared" ref="J1815:J1878" si="171">EXP(-$J$17*$B1815)*LN(I1815)</f>
        <v>5.8700242851920059</v>
      </c>
      <c r="K1815">
        <f>IF(B1815&lt;=$B$9, EXP(-($B$5*B1815))*($B$7*$B$6+$J$18*(D1815-$B$6))*$B$20, "")</f>
        <v>46.550912501122582</v>
      </c>
      <c r="L1815" t="str">
        <f>IF(B1815&lt;=$B$9, "", EXP(-($B$5*B1815))*$B$20)</f>
        <v/>
      </c>
    </row>
    <row r="1816" spans="1:12" x14ac:dyDescent="0.25">
      <c r="A1816">
        <f t="shared" si="168"/>
        <v>42.94</v>
      </c>
      <c r="B1816">
        <v>17.940000000000001</v>
      </c>
      <c r="C1816" s="1">
        <f t="shared" si="169"/>
        <v>1.365566968</v>
      </c>
      <c r="D1816">
        <f t="shared" si="170"/>
        <v>68278.348400000003</v>
      </c>
      <c r="E1816" s="12">
        <f t="shared" ref="E1816:E1879" si="172">IF($B1816&lt;$B$9,      E1815+($B$5*E1815+$B$7*$B$6+$B$8*($D1816-$B$6))*$B$20,           E1815+($B$5*E1815-$B$12)*$B$20)</f>
        <v>198500.55738264348</v>
      </c>
      <c r="F1816" s="1"/>
      <c r="G1816" s="4"/>
      <c r="H1816" s="4">
        <f t="shared" ref="H1816:H1879" si="173">IF($B1816&lt;=$B$9,      H1815+($B$5*H1815+$B$7*$B$6+J$18*($D1815-$B$6))*$B$20,           H1815+($B$5*H1815-J$16)*$B$20)</f>
        <v>174737.5864805422</v>
      </c>
      <c r="I1816">
        <f xml:space="preserve">          IF($B1816&lt;=$B$9,        $D1816-$B$7*$B$6-$J$18*($D1816-$B$6), $J$16)</f>
        <v>59558.345352474687</v>
      </c>
      <c r="J1816">
        <f t="shared" si="171"/>
        <v>5.8680031854320642</v>
      </c>
      <c r="K1816">
        <f>IF(B1816&lt;=$B$9, EXP(-($B$5*B1816))*($B$7*$B$6+$J$18*(D1816-$B$6))*$B$20, "")</f>
        <v>46.539651999734446</v>
      </c>
      <c r="L1816" t="str">
        <f>IF(B1816&lt;=$B$9, "", EXP(-($B$5*B1816))*$B$20)</f>
        <v/>
      </c>
    </row>
    <row r="1817" spans="1:12" x14ac:dyDescent="0.25">
      <c r="A1817">
        <f t="shared" si="168"/>
        <v>42.95</v>
      </c>
      <c r="B1817">
        <v>17.950000000000003</v>
      </c>
      <c r="C1817" s="1">
        <f t="shared" si="169"/>
        <v>1.3656594499999999</v>
      </c>
      <c r="D1817">
        <f t="shared" si="170"/>
        <v>68282.972499999989</v>
      </c>
      <c r="E1817" s="12">
        <f t="shared" si="172"/>
        <v>198674.8814952274</v>
      </c>
      <c r="F1817" s="1"/>
      <c r="G1817" s="4"/>
      <c r="H1817" s="4">
        <f t="shared" si="173"/>
        <v>174885.94466628565</v>
      </c>
      <c r="I1817">
        <f xml:space="preserve">          IF($B1817&lt;=$B$9,        $D1817-$B$7*$B$6-$J$18*($D1817-$B$6), $J$16)</f>
        <v>59562.028357266528</v>
      </c>
      <c r="J1817">
        <f t="shared" si="171"/>
        <v>5.8659827350888234</v>
      </c>
      <c r="K1817">
        <f>IF(B1817&lt;=$B$9, EXP(-($B$5*B1817))*($B$7*$B$6+$J$18*(D1817-$B$6))*$B$20, "")</f>
        <v>46.52838694669618</v>
      </c>
      <c r="L1817" t="str">
        <f>IF(B1817&lt;=$B$9, "", EXP(-($B$5*B1817))*$B$20)</f>
        <v/>
      </c>
    </row>
    <row r="1818" spans="1:12" x14ac:dyDescent="0.25">
      <c r="A1818">
        <f t="shared" si="168"/>
        <v>42.96</v>
      </c>
      <c r="B1818">
        <v>17.96</v>
      </c>
      <c r="C1818" s="1">
        <f t="shared" si="169"/>
        <v>1.365751808</v>
      </c>
      <c r="D1818">
        <f t="shared" si="170"/>
        <v>68287.590400000001</v>
      </c>
      <c r="E1818" s="12">
        <f t="shared" si="172"/>
        <v>198849.28047495073</v>
      </c>
      <c r="F1818" s="1"/>
      <c r="G1818" s="4"/>
      <c r="H1818" s="4">
        <f t="shared" si="173"/>
        <v>175034.3641883462</v>
      </c>
      <c r="I1818">
        <f xml:space="preserve">          IF($B1818&lt;=$B$9,        $D1818-$B$7*$B$6-$J$18*($D1818-$B$6), $J$16)</f>
        <v>59565.706423880212</v>
      </c>
      <c r="J1818">
        <f t="shared" si="171"/>
        <v>5.8639629339799226</v>
      </c>
      <c r="K1818">
        <f>IF(B1818&lt;=$B$9, EXP(-($B$5*B1818))*($B$7*$B$6+$J$18*(D1818-$B$6))*$B$20, "")</f>
        <v>46.517117348928224</v>
      </c>
      <c r="L1818" t="str">
        <f>IF(B1818&lt;=$B$9, "", EXP(-($B$5*B1818))*$B$20)</f>
        <v/>
      </c>
    </row>
    <row r="1819" spans="1:12" x14ac:dyDescent="0.25">
      <c r="A1819">
        <f t="shared" si="168"/>
        <v>42.97</v>
      </c>
      <c r="B1819">
        <v>17.970000000000002</v>
      </c>
      <c r="C1819" s="1">
        <f t="shared" si="169"/>
        <v>1.365844042</v>
      </c>
      <c r="D1819">
        <f t="shared" si="170"/>
        <v>68292.202099999995</v>
      </c>
      <c r="E1819" s="12">
        <f t="shared" si="172"/>
        <v>199023.75432941696</v>
      </c>
      <c r="F1819" s="1"/>
      <c r="G1819" s="4"/>
      <c r="H1819" s="4">
        <f t="shared" si="173"/>
        <v>175182.84505557333</v>
      </c>
      <c r="I1819">
        <f xml:space="preserve">          IF($B1819&lt;=$B$9,        $D1819-$B$7*$B$6-$J$18*($D1819-$B$6), $J$16)</f>
        <v>59569.37955231571</v>
      </c>
      <c r="J1819">
        <f t="shared" si="171"/>
        <v>5.861943781923018</v>
      </c>
      <c r="K1819">
        <f>IF(B1819&lt;=$B$9, EXP(-($B$5*B1819))*($B$7*$B$6+$J$18*(D1819-$B$6))*$B$20, "")</f>
        <v>46.505843213345742</v>
      </c>
      <c r="L1819" t="str">
        <f>IF(B1819&lt;=$B$9, "", EXP(-($B$5*B1819))*$B$20)</f>
        <v/>
      </c>
    </row>
    <row r="1820" spans="1:12" x14ac:dyDescent="0.25">
      <c r="A1820">
        <f t="shared" si="168"/>
        <v>42.980000000000004</v>
      </c>
      <c r="B1820">
        <v>17.98</v>
      </c>
      <c r="C1820" s="1">
        <f t="shared" si="169"/>
        <v>1.365936152</v>
      </c>
      <c r="D1820">
        <f t="shared" si="170"/>
        <v>68296.8076</v>
      </c>
      <c r="E1820" s="12">
        <f t="shared" si="172"/>
        <v>199198.30306623224</v>
      </c>
      <c r="F1820" s="1"/>
      <c r="G1820" s="4"/>
      <c r="H1820" s="4">
        <f t="shared" si="173"/>
        <v>175331.38727681962</v>
      </c>
      <c r="I1820">
        <f xml:space="preserve">          IF($B1820&lt;=$B$9,        $D1820-$B$7*$B$6-$J$18*($D1820-$B$6), $J$16)</f>
        <v>59573.047742573035</v>
      </c>
      <c r="J1820">
        <f t="shared" si="171"/>
        <v>5.8599252787357958</v>
      </c>
      <c r="K1820">
        <f>IF(B1820&lt;=$B$9, EXP(-($B$5*B1820))*($B$7*$B$6+$J$18*(D1820-$B$6))*$B$20, "")</f>
        <v>46.494564546858953</v>
      </c>
      <c r="L1820" t="str">
        <f>IF(B1820&lt;=$B$9, "", EXP(-($B$5*B1820))*$B$20)</f>
        <v/>
      </c>
    </row>
    <row r="1821" spans="1:12" x14ac:dyDescent="0.25">
      <c r="A1821">
        <f t="shared" si="168"/>
        <v>42.99</v>
      </c>
      <c r="B1821">
        <v>17.990000000000002</v>
      </c>
      <c r="C1821" s="1">
        <f t="shared" si="169"/>
        <v>1.3660281380000001</v>
      </c>
      <c r="D1821">
        <f t="shared" si="170"/>
        <v>68301.406900000002</v>
      </c>
      <c r="E1821" s="12">
        <f t="shared" si="172"/>
        <v>199372.92669300543</v>
      </c>
      <c r="F1821" s="1"/>
      <c r="G1821" s="4"/>
      <c r="H1821" s="4">
        <f t="shared" si="173"/>
        <v>175479.99086094077</v>
      </c>
      <c r="I1821">
        <f xml:space="preserve">          IF($B1821&lt;=$B$9,        $D1821-$B$7*$B$6-$J$18*($D1821-$B$6), $J$16)</f>
        <v>59576.710994652181</v>
      </c>
      <c r="J1821">
        <f t="shared" si="171"/>
        <v>5.8579074242359601</v>
      </c>
      <c r="K1821">
        <f>IF(B1821&lt;=$B$9, EXP(-($B$5*B1821))*($B$7*$B$6+$J$18*(D1821-$B$6))*$B$20, "")</f>
        <v>46.483281356372835</v>
      </c>
      <c r="L1821" t="str">
        <f>IF(B1821&lt;=$B$9, "", EXP(-($B$5*B1821))*$B$20)</f>
        <v/>
      </c>
    </row>
    <row r="1822" spans="1:12" x14ac:dyDescent="0.25">
      <c r="A1822">
        <f t="shared" si="168"/>
        <v>43</v>
      </c>
      <c r="B1822">
        <v>18</v>
      </c>
      <c r="C1822" s="1">
        <f t="shared" si="169"/>
        <v>1.36612</v>
      </c>
      <c r="D1822">
        <f t="shared" si="170"/>
        <v>68306</v>
      </c>
      <c r="E1822" s="12">
        <f t="shared" si="172"/>
        <v>199547.62521734799</v>
      </c>
      <c r="F1822" s="1"/>
      <c r="G1822" s="4"/>
      <c r="H1822" s="4">
        <f t="shared" si="173"/>
        <v>175628.65581679557</v>
      </c>
      <c r="I1822">
        <f xml:space="preserve">          IF($B1822&lt;=$B$9,        $D1822-$B$7*$B$6-$J$18*($D1822-$B$6), $J$16)</f>
        <v>59580.369308553149</v>
      </c>
      <c r="J1822">
        <f t="shared" si="171"/>
        <v>5.8558902182412433</v>
      </c>
      <c r="K1822">
        <f>IF(B1822&lt;=$B$9, EXP(-($B$5*B1822))*($B$7*$B$6+$J$18*(D1822-$B$6))*$B$20, "")</f>
        <v>46.471993648787368</v>
      </c>
      <c r="L1822" t="str">
        <f>IF(B1822&lt;=$B$9, "", EXP(-($B$5*B1822))*$B$20)</f>
        <v/>
      </c>
    </row>
    <row r="1823" spans="1:12" x14ac:dyDescent="0.25">
      <c r="A1823">
        <f t="shared" si="168"/>
        <v>43.010000000000005</v>
      </c>
      <c r="B1823">
        <v>18.010000000000002</v>
      </c>
      <c r="C1823" s="1">
        <f t="shared" si="169"/>
        <v>1.3662117380000001</v>
      </c>
      <c r="D1823">
        <f t="shared" si="170"/>
        <v>68310.586900000009</v>
      </c>
      <c r="E1823" s="12">
        <f t="shared" si="172"/>
        <v>199722.39864687406</v>
      </c>
      <c r="F1823" s="1"/>
      <c r="G1823" s="4"/>
      <c r="H1823" s="4">
        <f t="shared" si="173"/>
        <v>175777.38215324591</v>
      </c>
      <c r="I1823">
        <f xml:space="preserve">          IF($B1823&lt;=$B$9,        $D1823-$B$7*$B$6-$J$18*($D1823-$B$6), $J$16)</f>
        <v>59584.022684275944</v>
      </c>
      <c r="J1823">
        <f t="shared" si="171"/>
        <v>5.8538736605693957</v>
      </c>
      <c r="K1823">
        <f>IF(B1823&lt;=$B$9, EXP(-($B$5*B1823))*($B$7*$B$6+$J$18*(D1823-$B$6))*$B$20, "")</f>
        <v>46.460701430997339</v>
      </c>
      <c r="L1823" t="str">
        <f>IF(B1823&lt;=$B$9, "", EXP(-($B$5*B1823))*$B$20)</f>
        <v/>
      </c>
    </row>
    <row r="1824" spans="1:12" x14ac:dyDescent="0.25">
      <c r="A1824">
        <f t="shared" si="168"/>
        <v>43.019999999999996</v>
      </c>
      <c r="B1824">
        <v>18.02</v>
      </c>
      <c r="C1824" s="1">
        <f t="shared" si="169"/>
        <v>1.3663033519999999</v>
      </c>
      <c r="D1824">
        <f t="shared" si="170"/>
        <v>68315.167599999986</v>
      </c>
      <c r="E1824" s="12">
        <f t="shared" si="172"/>
        <v>199897.24698920047</v>
      </c>
      <c r="F1824" s="1"/>
      <c r="G1824" s="4"/>
      <c r="H1824" s="4">
        <f t="shared" si="173"/>
        <v>175926.16987915678</v>
      </c>
      <c r="I1824">
        <f xml:space="preserve">          IF($B1824&lt;=$B$9,        $D1824-$B$7*$B$6-$J$18*($D1824-$B$6), $J$16)</f>
        <v>59587.671121820538</v>
      </c>
      <c r="J1824">
        <f t="shared" si="171"/>
        <v>5.8518577510382004</v>
      </c>
      <c r="K1824">
        <f>IF(B1824&lt;=$B$9, EXP(-($B$5*B1824))*($B$7*$B$6+$J$18*(D1824-$B$6))*$B$20, "")</f>
        <v>46.449404709892526</v>
      </c>
      <c r="L1824" t="str">
        <f>IF(B1824&lt;=$B$9, "", EXP(-($B$5*B1824))*$B$20)</f>
        <v/>
      </c>
    </row>
    <row r="1825" spans="1:12" x14ac:dyDescent="0.25">
      <c r="A1825">
        <f t="shared" si="168"/>
        <v>43.03</v>
      </c>
      <c r="B1825">
        <v>18.03</v>
      </c>
      <c r="C1825" s="1">
        <f t="shared" si="169"/>
        <v>1.3663948419999998</v>
      </c>
      <c r="D1825">
        <f t="shared" si="170"/>
        <v>68319.742099999989</v>
      </c>
      <c r="E1825" s="12">
        <f t="shared" si="172"/>
        <v>200072.17025194669</v>
      </c>
      <c r="F1825" s="1"/>
      <c r="G1825" s="4"/>
      <c r="H1825" s="4">
        <f t="shared" si="173"/>
        <v>176075.01900339627</v>
      </c>
      <c r="I1825">
        <f xml:space="preserve">          IF($B1825&lt;=$B$9,        $D1825-$B$7*$B$6-$J$18*($D1825-$B$6), $J$16)</f>
        <v>59591.314621186983</v>
      </c>
      <c r="J1825">
        <f t="shared" si="171"/>
        <v>5.8498424894654519</v>
      </c>
      <c r="K1825">
        <f>IF(B1825&lt;=$B$9, EXP(-($B$5*B1825))*($B$7*$B$6+$J$18*(D1825-$B$6))*$B$20, "")</f>
        <v>46.438103492357584</v>
      </c>
      <c r="L1825" t="str">
        <f>IF(B1825&lt;=$B$9, "", EXP(-($B$5*B1825))*$B$20)</f>
        <v/>
      </c>
    </row>
    <row r="1826" spans="1:12" x14ac:dyDescent="0.25">
      <c r="A1826">
        <f t="shared" si="168"/>
        <v>43.040000000000006</v>
      </c>
      <c r="B1826">
        <v>18.040000000000003</v>
      </c>
      <c r="C1826" s="1">
        <f t="shared" si="169"/>
        <v>1.366486208</v>
      </c>
      <c r="D1826">
        <f t="shared" si="170"/>
        <v>68324.310400000002</v>
      </c>
      <c r="E1826" s="12">
        <f t="shared" si="172"/>
        <v>200247.16844273487</v>
      </c>
      <c r="F1826" s="1"/>
      <c r="G1826" s="4"/>
      <c r="H1826" s="4">
        <f t="shared" si="173"/>
        <v>176223.9295348356</v>
      </c>
      <c r="I1826">
        <f xml:space="preserve">          IF($B1826&lt;=$B$9,        $D1826-$B$7*$B$6-$J$18*($D1826-$B$6), $J$16)</f>
        <v>59594.953182375248</v>
      </c>
      <c r="J1826">
        <f t="shared" si="171"/>
        <v>5.8478278756689788</v>
      </c>
      <c r="K1826">
        <f>IF(B1826&lt;=$B$9, EXP(-($B$5*B1826))*($B$7*$B$6+$J$18*(D1826-$B$6))*$B$20, "")</f>
        <v>46.426797785272065</v>
      </c>
      <c r="L1826" t="str">
        <f>IF(B1826&lt;=$B$9, "", EXP(-($B$5*B1826))*$B$20)</f>
        <v/>
      </c>
    </row>
    <row r="1827" spans="1:12" x14ac:dyDescent="0.25">
      <c r="A1827">
        <f t="shared" si="168"/>
        <v>43.05</v>
      </c>
      <c r="B1827">
        <v>18.05</v>
      </c>
      <c r="C1827" s="1">
        <f t="shared" si="169"/>
        <v>1.3665774500000001</v>
      </c>
      <c r="D1827">
        <f t="shared" si="170"/>
        <v>68328.872499999998</v>
      </c>
      <c r="E1827" s="12">
        <f t="shared" si="172"/>
        <v>200422.24156918982</v>
      </c>
      <c r="F1827" s="1"/>
      <c r="G1827" s="4"/>
      <c r="H1827" s="4">
        <f t="shared" si="173"/>
        <v>176372.90148234903</v>
      </c>
      <c r="I1827">
        <f xml:space="preserve">          IF($B1827&lt;=$B$9,        $D1827-$B$7*$B$6-$J$18*($D1827-$B$6), $J$16)</f>
        <v>59598.586805385326</v>
      </c>
      <c r="J1827">
        <f t="shared" si="171"/>
        <v>5.8458139094666315</v>
      </c>
      <c r="K1827">
        <f>IF(B1827&lt;=$B$9, EXP(-($B$5*B1827))*($B$7*$B$6+$J$18*(D1827-$B$6))*$B$20, "")</f>
        <v>46.415487595510442</v>
      </c>
      <c r="L1827" t="str">
        <f>IF(B1827&lt;=$B$9, "", EXP(-($B$5*B1827))*$B$20)</f>
        <v/>
      </c>
    </row>
    <row r="1828" spans="1:12" x14ac:dyDescent="0.25">
      <c r="A1828">
        <f t="shared" si="168"/>
        <v>43.06</v>
      </c>
      <c r="B1828">
        <v>18.060000000000002</v>
      </c>
      <c r="C1828" s="1">
        <f t="shared" si="169"/>
        <v>1.3666685680000001</v>
      </c>
      <c r="D1828">
        <f t="shared" si="170"/>
        <v>68333.428400000004</v>
      </c>
      <c r="E1828" s="12">
        <f t="shared" si="172"/>
        <v>200597.38963893903</v>
      </c>
      <c r="F1828" s="1"/>
      <c r="G1828" s="4"/>
      <c r="H1828" s="4">
        <f t="shared" si="173"/>
        <v>176521.934854814</v>
      </c>
      <c r="I1828">
        <f xml:space="preserve">          IF($B1828&lt;=$B$9,        $D1828-$B$7*$B$6-$J$18*($D1828-$B$6), $J$16)</f>
        <v>59602.215490217233</v>
      </c>
      <c r="J1828">
        <f t="shared" si="171"/>
        <v>5.8438005906762784</v>
      </c>
      <c r="K1828">
        <f>IF(B1828&lt;=$B$9, EXP(-($B$5*B1828))*($B$7*$B$6+$J$18*(D1828-$B$6))*$B$20, "")</f>
        <v>46.404172929942099</v>
      </c>
      <c r="L1828" t="str">
        <f>IF(B1828&lt;=$B$9, "", EXP(-($B$5*B1828))*$B$20)</f>
        <v/>
      </c>
    </row>
    <row r="1829" spans="1:12" x14ac:dyDescent="0.25">
      <c r="A1829">
        <f t="shared" si="168"/>
        <v>43.07</v>
      </c>
      <c r="B1829">
        <v>18.07</v>
      </c>
      <c r="C1829" s="1">
        <f t="shared" si="169"/>
        <v>1.3667595619999999</v>
      </c>
      <c r="D1829">
        <f t="shared" si="170"/>
        <v>68337.978099999993</v>
      </c>
      <c r="E1829" s="12">
        <f t="shared" si="172"/>
        <v>200772.61265961267</v>
      </c>
      <c r="F1829" s="1"/>
      <c r="G1829" s="4"/>
      <c r="H1829" s="4">
        <f t="shared" si="173"/>
        <v>176671.02966111101</v>
      </c>
      <c r="I1829">
        <f xml:space="preserve">          IF($B1829&lt;=$B$9,        $D1829-$B$7*$B$6-$J$18*($D1829-$B$6), $J$16)</f>
        <v>59605.839236870954</v>
      </c>
      <c r="J1829">
        <f t="shared" si="171"/>
        <v>5.8417879191158164</v>
      </c>
      <c r="K1829">
        <f>IF(B1829&lt;=$B$9, EXP(-($B$5*B1829))*($B$7*$B$6+$J$18*(D1829-$B$6))*$B$20, "")</f>
        <v>46.392853795431357</v>
      </c>
      <c r="L1829" t="str">
        <f>IF(B1829&lt;=$B$9, "", EXP(-($B$5*B1829))*$B$20)</f>
        <v/>
      </c>
    </row>
    <row r="1830" spans="1:12" x14ac:dyDescent="0.25">
      <c r="A1830">
        <f t="shared" si="168"/>
        <v>43.08</v>
      </c>
      <c r="B1830">
        <v>18.080000000000002</v>
      </c>
      <c r="C1830" s="1">
        <f t="shared" si="169"/>
        <v>1.3668504319999999</v>
      </c>
      <c r="D1830">
        <f t="shared" si="170"/>
        <v>68342.521599999993</v>
      </c>
      <c r="E1830" s="12">
        <f t="shared" si="172"/>
        <v>200947.91063884355</v>
      </c>
      <c r="F1830" s="1"/>
      <c r="G1830" s="4"/>
      <c r="H1830" s="4">
        <f t="shared" si="173"/>
        <v>176820.18591012369</v>
      </c>
      <c r="I1830">
        <f xml:space="preserve">          IF($B1830&lt;=$B$9,        $D1830-$B$7*$B$6-$J$18*($D1830-$B$6), $J$16)</f>
        <v>59609.458045346502</v>
      </c>
      <c r="J1830">
        <f t="shared" si="171"/>
        <v>5.8397758946031644</v>
      </c>
      <c r="K1830">
        <f>IF(B1830&lt;=$B$9, EXP(-($B$5*B1830))*($B$7*$B$6+$J$18*(D1830-$B$6))*$B$20, "")</f>
        <v>46.381530198837424</v>
      </c>
      <c r="L1830" t="str">
        <f>IF(B1830&lt;=$B$9, "", EXP(-($B$5*B1830))*$B$20)</f>
        <v/>
      </c>
    </row>
    <row r="1831" spans="1:12" x14ac:dyDescent="0.25">
      <c r="A1831">
        <f t="shared" si="168"/>
        <v>43.09</v>
      </c>
      <c r="B1831">
        <v>18.09</v>
      </c>
      <c r="C1831" s="1">
        <f t="shared" si="169"/>
        <v>1.3669411779999998</v>
      </c>
      <c r="D1831">
        <f t="shared" si="170"/>
        <v>68347.058899999989</v>
      </c>
      <c r="E1831" s="12">
        <f t="shared" si="172"/>
        <v>201123.28358426713</v>
      </c>
      <c r="F1831" s="1"/>
      <c r="G1831" s="4"/>
      <c r="H1831" s="4">
        <f t="shared" si="173"/>
        <v>176969.40361073878</v>
      </c>
      <c r="I1831">
        <f xml:space="preserve">          IF($B1831&lt;=$B$9,        $D1831-$B$7*$B$6-$J$18*($D1831-$B$6), $J$16)</f>
        <v>59613.071915643872</v>
      </c>
      <c r="J1831">
        <f t="shared" si="171"/>
        <v>5.8377645169562697</v>
      </c>
      <c r="K1831">
        <f>IF(B1831&lt;=$B$9, EXP(-($B$5*B1831))*($B$7*$B$6+$J$18*(D1831-$B$6))*$B$20, "")</f>
        <v>46.370202147014517</v>
      </c>
      <c r="L1831" t="str">
        <f>IF(B1831&lt;=$B$9, "", EXP(-($B$5*B1831))*$B$20)</f>
        <v/>
      </c>
    </row>
    <row r="1832" spans="1:12" x14ac:dyDescent="0.25">
      <c r="A1832">
        <f t="shared" si="168"/>
        <v>43.1</v>
      </c>
      <c r="B1832">
        <v>18.100000000000001</v>
      </c>
      <c r="C1832" s="1">
        <f t="shared" si="169"/>
        <v>1.3670317999999999</v>
      </c>
      <c r="D1832">
        <f t="shared" si="170"/>
        <v>68351.59</v>
      </c>
      <c r="E1832" s="12">
        <f t="shared" si="172"/>
        <v>201298.73150352162</v>
      </c>
      <c r="F1832" s="1"/>
      <c r="G1832" s="4"/>
      <c r="H1832" s="4">
        <f t="shared" si="173"/>
        <v>177118.6827718461</v>
      </c>
      <c r="I1832">
        <f xml:space="preserve">          IF($B1832&lt;=$B$9,        $D1832-$B$7*$B$6-$J$18*($D1832-$B$6), $J$16)</f>
        <v>59616.680847763077</v>
      </c>
      <c r="J1832">
        <f t="shared" si="171"/>
        <v>5.835753785993095</v>
      </c>
      <c r="K1832">
        <f>IF(B1832&lt;=$B$9, EXP(-($B$5*B1832))*($B$7*$B$6+$J$18*(D1832-$B$6))*$B$20, "")</f>
        <v>46.358869646811677</v>
      </c>
      <c r="L1832" t="str">
        <f>IF(B1832&lt;=$B$9, "", EXP(-($B$5*B1832))*$B$20)</f>
        <v/>
      </c>
    </row>
    <row r="1833" spans="1:12" x14ac:dyDescent="0.25">
      <c r="A1833">
        <f t="shared" si="168"/>
        <v>43.11</v>
      </c>
      <c r="B1833">
        <v>18.11</v>
      </c>
      <c r="C1833" s="1">
        <f t="shared" si="169"/>
        <v>1.367122298</v>
      </c>
      <c r="D1833">
        <f t="shared" si="170"/>
        <v>68356.1149</v>
      </c>
      <c r="E1833" s="12">
        <f t="shared" si="172"/>
        <v>201474.25440424785</v>
      </c>
      <c r="F1833" s="1"/>
      <c r="G1833" s="4"/>
      <c r="H1833" s="4">
        <f t="shared" si="173"/>
        <v>177268.02340233861</v>
      </c>
      <c r="I1833">
        <f xml:space="preserve">          IF($B1833&lt;=$B$9,        $D1833-$B$7*$B$6-$J$18*($D1833-$B$6), $J$16)</f>
        <v>59620.284841704095</v>
      </c>
      <c r="J1833">
        <f t="shared" si="171"/>
        <v>5.8337437015316356</v>
      </c>
      <c r="K1833">
        <f>IF(B1833&lt;=$B$9, EXP(-($B$5*B1833))*($B$7*$B$6+$J$18*(D1833-$B$6))*$B$20, "")</f>
        <v>46.347532705072915</v>
      </c>
      <c r="L1833" t="str">
        <f>IF(B1833&lt;=$B$9, "", EXP(-($B$5*B1833))*$B$20)</f>
        <v/>
      </c>
    </row>
    <row r="1834" spans="1:12" x14ac:dyDescent="0.25">
      <c r="A1834">
        <f t="shared" si="168"/>
        <v>43.120000000000005</v>
      </c>
      <c r="B1834">
        <v>18.12</v>
      </c>
      <c r="C1834" s="1">
        <f t="shared" si="169"/>
        <v>1.367212672</v>
      </c>
      <c r="D1834">
        <f t="shared" si="170"/>
        <v>68360.633600000001</v>
      </c>
      <c r="E1834" s="12">
        <f t="shared" si="172"/>
        <v>201649.85229408933</v>
      </c>
      <c r="F1834" s="1"/>
      <c r="G1834" s="4"/>
      <c r="H1834" s="4">
        <f t="shared" si="173"/>
        <v>177417.42551111238</v>
      </c>
      <c r="I1834">
        <f xml:space="preserve">          IF($B1834&lt;=$B$9,        $D1834-$B$7*$B$6-$J$18*($D1834-$B$6), $J$16)</f>
        <v>59623.883897466934</v>
      </c>
      <c r="J1834">
        <f t="shared" si="171"/>
        <v>5.8317342633899045</v>
      </c>
      <c r="K1834">
        <f>IF(B1834&lt;=$B$9, EXP(-($B$5*B1834))*($B$7*$B$6+$J$18*(D1834-$B$6))*$B$20, "")</f>
        <v>46.336191328637227</v>
      </c>
      <c r="L1834" t="str">
        <f>IF(B1834&lt;=$B$9, "", EXP(-($B$5*B1834))*$B$20)</f>
        <v/>
      </c>
    </row>
    <row r="1835" spans="1:12" x14ac:dyDescent="0.25">
      <c r="A1835">
        <f t="shared" si="168"/>
        <v>43.13</v>
      </c>
      <c r="B1835">
        <v>18.130000000000003</v>
      </c>
      <c r="C1835" s="1">
        <f t="shared" si="169"/>
        <v>1.3673029220000001</v>
      </c>
      <c r="D1835">
        <f t="shared" si="170"/>
        <v>68365.146100000013</v>
      </c>
      <c r="E1835" s="12">
        <f t="shared" si="172"/>
        <v>201825.52518069226</v>
      </c>
      <c r="F1835" s="1"/>
      <c r="G1835" s="4"/>
      <c r="H1835" s="4">
        <f t="shared" si="173"/>
        <v>177566.88910706658</v>
      </c>
      <c r="I1835">
        <f xml:space="preserve">          IF($B1835&lt;=$B$9,        $D1835-$B$7*$B$6-$J$18*($D1835-$B$6), $J$16)</f>
        <v>59627.478015051609</v>
      </c>
      <c r="J1835">
        <f t="shared" si="171"/>
        <v>5.8297254713859408</v>
      </c>
      <c r="K1835">
        <f>IF(B1835&lt;=$B$9, EXP(-($B$5*B1835))*($B$7*$B$6+$J$18*(D1835-$B$6))*$B$20, "")</f>
        <v>46.324845524338471</v>
      </c>
      <c r="L1835" t="str">
        <f>IF(B1835&lt;=$B$9, "", EXP(-($B$5*B1835))*$B$20)</f>
        <v/>
      </c>
    </row>
    <row r="1836" spans="1:12" x14ac:dyDescent="0.25">
      <c r="A1836">
        <f t="shared" si="168"/>
        <v>43.14</v>
      </c>
      <c r="B1836">
        <v>18.14</v>
      </c>
      <c r="C1836" s="1">
        <f t="shared" si="169"/>
        <v>1.3673930479999998</v>
      </c>
      <c r="D1836">
        <f t="shared" si="170"/>
        <v>68369.652399999992</v>
      </c>
      <c r="E1836" s="12">
        <f t="shared" si="172"/>
        <v>202001.27307170551</v>
      </c>
      <c r="F1836" s="1"/>
      <c r="G1836" s="4"/>
      <c r="H1836" s="4">
        <f t="shared" si="173"/>
        <v>177716.41419910354</v>
      </c>
      <c r="I1836">
        <f xml:space="preserve">          IF($B1836&lt;=$B$9,        $D1836-$B$7*$B$6-$J$18*($D1836-$B$6), $J$16)</f>
        <v>59631.067194458075</v>
      </c>
      <c r="J1836">
        <f t="shared" si="171"/>
        <v>5.8277173253378098</v>
      </c>
      <c r="K1836">
        <f>IF(B1836&lt;=$B$9, EXP(-($B$5*B1836))*($B$7*$B$6+$J$18*(D1836-$B$6))*$B$20, "")</f>
        <v>46.313495299005481</v>
      </c>
      <c r="L1836" t="str">
        <f>IF(B1836&lt;=$B$9, "", EXP(-($B$5*B1836))*$B$20)</f>
        <v/>
      </c>
    </row>
    <row r="1837" spans="1:12" x14ac:dyDescent="0.25">
      <c r="A1837">
        <f t="shared" si="168"/>
        <v>43.150000000000006</v>
      </c>
      <c r="B1837">
        <v>18.150000000000002</v>
      </c>
      <c r="C1837" s="1">
        <f t="shared" si="169"/>
        <v>1.3674830499999999</v>
      </c>
      <c r="D1837">
        <f t="shared" si="170"/>
        <v>68374.152499999997</v>
      </c>
      <c r="E1837" s="12">
        <f t="shared" si="172"/>
        <v>202177.09597478062</v>
      </c>
      <c r="F1837" s="1"/>
      <c r="G1837" s="4"/>
      <c r="H1837" s="4">
        <f t="shared" si="173"/>
        <v>177866.00079612865</v>
      </c>
      <c r="I1837">
        <f xml:space="preserve">          IF($B1837&lt;=$B$9,        $D1837-$B$7*$B$6-$J$18*($D1837-$B$6), $J$16)</f>
        <v>59634.651435686392</v>
      </c>
      <c r="J1837">
        <f t="shared" si="171"/>
        <v>5.8257098250635968</v>
      </c>
      <c r="K1837">
        <f>IF(B1837&lt;=$B$9, EXP(-($B$5*B1837))*($B$7*$B$6+$J$18*(D1837-$B$6))*$B$20, "")</f>
        <v>46.302140659462054</v>
      </c>
      <c r="L1837" t="str">
        <f>IF(B1837&lt;=$B$9, "", EXP(-($B$5*B1837))*$B$20)</f>
        <v/>
      </c>
    </row>
    <row r="1838" spans="1:12" x14ac:dyDescent="0.25">
      <c r="A1838">
        <f t="shared" si="168"/>
        <v>43.16</v>
      </c>
      <c r="B1838">
        <v>18.16</v>
      </c>
      <c r="C1838" s="1">
        <f t="shared" si="169"/>
        <v>1.367572928</v>
      </c>
      <c r="D1838">
        <f t="shared" si="170"/>
        <v>68378.646399999998</v>
      </c>
      <c r="E1838" s="12">
        <f t="shared" si="172"/>
        <v>202352.99389757178</v>
      </c>
      <c r="F1838" s="1"/>
      <c r="G1838" s="4"/>
      <c r="H1838" s="4">
        <f t="shared" si="173"/>
        <v>178015.64890705043</v>
      </c>
      <c r="I1838">
        <f xml:space="preserve">          IF($B1838&lt;=$B$9,        $D1838-$B$7*$B$6-$J$18*($D1838-$B$6), $J$16)</f>
        <v>59638.230738736522</v>
      </c>
      <c r="J1838">
        <f t="shared" si="171"/>
        <v>5.8237029703814143</v>
      </c>
      <c r="K1838">
        <f>IF(B1838&lt;=$B$9, EXP(-($B$5*B1838))*($B$7*$B$6+$J$18*(D1838-$B$6))*$B$20, "")</f>
        <v>46.290781612526906</v>
      </c>
      <c r="L1838" t="str">
        <f>IF(B1838&lt;=$B$9, "", EXP(-($B$5*B1838))*$B$20)</f>
        <v/>
      </c>
    </row>
    <row r="1839" spans="1:12" x14ac:dyDescent="0.25">
      <c r="A1839">
        <f t="shared" si="168"/>
        <v>43.17</v>
      </c>
      <c r="B1839">
        <v>18.170000000000002</v>
      </c>
      <c r="C1839" s="1">
        <f t="shared" si="169"/>
        <v>1.367662682</v>
      </c>
      <c r="D1839">
        <f t="shared" si="170"/>
        <v>68383.134099999996</v>
      </c>
      <c r="E1839" s="12">
        <f t="shared" si="172"/>
        <v>202528.96684773592</v>
      </c>
      <c r="F1839" s="1"/>
      <c r="G1839" s="4"/>
      <c r="H1839" s="4">
        <f t="shared" si="173"/>
        <v>178165.35854078052</v>
      </c>
      <c r="I1839">
        <f xml:space="preserve">          IF($B1839&lt;=$B$9,        $D1839-$B$7*$B$6-$J$18*($D1839-$B$6), $J$16)</f>
        <v>59641.805103608473</v>
      </c>
      <c r="J1839">
        <f t="shared" si="171"/>
        <v>5.8216967611093979</v>
      </c>
      <c r="K1839">
        <f>IF(B1839&lt;=$B$9, EXP(-($B$5*B1839))*($B$7*$B$6+$J$18*(D1839-$B$6))*$B$20, "")</f>
        <v>46.279418165013688</v>
      </c>
      <c r="L1839" t="str">
        <f>IF(B1839&lt;=$B$9, "", EXP(-($B$5*B1839))*$B$20)</f>
        <v/>
      </c>
    </row>
    <row r="1840" spans="1:12" x14ac:dyDescent="0.25">
      <c r="A1840">
        <f t="shared" si="168"/>
        <v>43.18</v>
      </c>
      <c r="B1840">
        <v>18.18</v>
      </c>
      <c r="C1840" s="1">
        <f t="shared" si="169"/>
        <v>1.3677523119999999</v>
      </c>
      <c r="D1840">
        <f t="shared" si="170"/>
        <v>68387.61559999999</v>
      </c>
      <c r="E1840" s="12">
        <f t="shared" si="172"/>
        <v>202705.01483293262</v>
      </c>
      <c r="F1840" s="1"/>
      <c r="G1840" s="4"/>
      <c r="H1840" s="4">
        <f t="shared" si="173"/>
        <v>178315.12970623371</v>
      </c>
      <c r="I1840">
        <f xml:space="preserve">          IF($B1840&lt;=$B$9,        $D1840-$B$7*$B$6-$J$18*($D1840-$B$6), $J$16)</f>
        <v>59645.374530302244</v>
      </c>
      <c r="J1840">
        <f t="shared" si="171"/>
        <v>5.8196911970657057</v>
      </c>
      <c r="K1840">
        <f>IF(B1840&lt;=$B$9, EXP(-($B$5*B1840))*($B$7*$B$6+$J$18*(D1840-$B$6))*$B$20, "")</f>
        <v>46.268050323731053</v>
      </c>
      <c r="L1840" t="str">
        <f>IF(B1840&lt;=$B$9, "", EXP(-($B$5*B1840))*$B$20)</f>
        <v/>
      </c>
    </row>
    <row r="1841" spans="1:12" x14ac:dyDescent="0.25">
      <c r="A1841">
        <f t="shared" si="168"/>
        <v>43.19</v>
      </c>
      <c r="B1841">
        <v>18.190000000000001</v>
      </c>
      <c r="C1841" s="1">
        <f t="shared" si="169"/>
        <v>1.367841818</v>
      </c>
      <c r="D1841">
        <f t="shared" si="170"/>
        <v>68392.090899999996</v>
      </c>
      <c r="E1841" s="12">
        <f t="shared" si="172"/>
        <v>202881.13786082415</v>
      </c>
      <c r="F1841" s="1"/>
      <c r="G1841" s="4"/>
      <c r="H1841" s="4">
        <f t="shared" si="173"/>
        <v>178464.96241232788</v>
      </c>
      <c r="I1841">
        <f xml:space="preserve">          IF($B1841&lt;=$B$9,        $D1841-$B$7*$B$6-$J$18*($D1841-$B$6), $J$16)</f>
        <v>59648.939018817851</v>
      </c>
      <c r="J1841">
        <f t="shared" si="171"/>
        <v>5.8176862780685221</v>
      </c>
      <c r="K1841">
        <f>IF(B1841&lt;=$B$9, EXP(-($B$5*B1841))*($B$7*$B$6+$J$18*(D1841-$B$6))*$B$20, "")</f>
        <v>46.25667809548257</v>
      </c>
      <c r="L1841" t="str">
        <f>IF(B1841&lt;=$B$9, "", EXP(-($B$5*B1841))*$B$20)</f>
        <v/>
      </c>
    </row>
    <row r="1842" spans="1:12" x14ac:dyDescent="0.25">
      <c r="A1842">
        <f t="shared" si="168"/>
        <v>43.2</v>
      </c>
      <c r="B1842">
        <v>18.200000000000003</v>
      </c>
      <c r="C1842" s="1">
        <f t="shared" si="169"/>
        <v>1.3679312000000001</v>
      </c>
      <c r="D1842">
        <f t="shared" si="170"/>
        <v>68396.560000000012</v>
      </c>
      <c r="E1842" s="12">
        <f t="shared" si="172"/>
        <v>203057.33593907545</v>
      </c>
      <c r="F1842" s="1"/>
      <c r="G1842" s="4"/>
      <c r="H1842" s="4">
        <f t="shared" si="173"/>
        <v>178614.85666798402</v>
      </c>
      <c r="I1842">
        <f xml:space="preserve">          IF($B1842&lt;=$B$9,        $D1842-$B$7*$B$6-$J$18*($D1842-$B$6), $J$16)</f>
        <v>59652.498569155287</v>
      </c>
      <c r="J1842">
        <f t="shared" si="171"/>
        <v>5.8156820039360557</v>
      </c>
      <c r="K1842">
        <f>IF(B1842&lt;=$B$9, EXP(-($B$5*B1842))*($B$7*$B$6+$J$18*(D1842-$B$6))*$B$20, "")</f>
        <v>46.245301487066797</v>
      </c>
      <c r="L1842" t="str">
        <f>IF(B1842&lt;=$B$9, "", EXP(-($B$5*B1842))*$B$20)</f>
        <v/>
      </c>
    </row>
    <row r="1843" spans="1:12" x14ac:dyDescent="0.25">
      <c r="A1843">
        <f t="shared" si="168"/>
        <v>43.21</v>
      </c>
      <c r="B1843">
        <v>18.21</v>
      </c>
      <c r="C1843" s="1">
        <f t="shared" si="169"/>
        <v>1.3680204579999999</v>
      </c>
      <c r="D1843">
        <f t="shared" si="170"/>
        <v>68401.022899999996</v>
      </c>
      <c r="E1843" s="12">
        <f t="shared" si="172"/>
        <v>203233.60907535412</v>
      </c>
      <c r="F1843" s="1"/>
      <c r="G1843" s="4"/>
      <c r="H1843" s="4">
        <f t="shared" si="173"/>
        <v>178764.81248212626</v>
      </c>
      <c r="I1843">
        <f xml:space="preserve">          IF($B1843&lt;=$B$9,        $D1843-$B$7*$B$6-$J$18*($D1843-$B$6), $J$16)</f>
        <v>59656.053181314521</v>
      </c>
      <c r="J1843">
        <f t="shared" si="171"/>
        <v>5.8136783744865381</v>
      </c>
      <c r="K1843">
        <f>IF(B1843&lt;=$B$9, EXP(-($B$5*B1843))*($B$7*$B$6+$J$18*(D1843-$B$6))*$B$20, "")</f>
        <v>46.233920505277183</v>
      </c>
      <c r="L1843" t="str">
        <f>IF(B1843&lt;=$B$9, "", EXP(-($B$5*B1843))*$B$20)</f>
        <v/>
      </c>
    </row>
    <row r="1844" spans="1:12" x14ac:dyDescent="0.25">
      <c r="A1844">
        <f t="shared" si="168"/>
        <v>43.22</v>
      </c>
      <c r="B1844">
        <v>18.220000000000002</v>
      </c>
      <c r="C1844" s="1">
        <f t="shared" si="169"/>
        <v>1.3681095919999999</v>
      </c>
      <c r="D1844">
        <f t="shared" si="170"/>
        <v>68405.479599999991</v>
      </c>
      <c r="E1844" s="12">
        <f t="shared" si="172"/>
        <v>203409.95727733048</v>
      </c>
      <c r="F1844" s="1"/>
      <c r="G1844" s="4"/>
      <c r="H1844" s="4">
        <f t="shared" si="173"/>
        <v>178914.82986368187</v>
      </c>
      <c r="I1844">
        <f xml:space="preserve">          IF($B1844&lt;=$B$9,        $D1844-$B$7*$B$6-$J$18*($D1844-$B$6), $J$16)</f>
        <v>59659.602855295583</v>
      </c>
      <c r="J1844">
        <f t="shared" si="171"/>
        <v>5.8116753895382249</v>
      </c>
      <c r="K1844">
        <f>IF(B1844&lt;=$B$9, EXP(-($B$5*B1844))*($B$7*$B$6+$J$18*(D1844-$B$6))*$B$20, "")</f>
        <v>46.222535156902239</v>
      </c>
      <c r="L1844" t="str">
        <f>IF(B1844&lt;=$B$9, "", EXP(-($B$5*B1844))*$B$20)</f>
        <v/>
      </c>
    </row>
    <row r="1845" spans="1:12" x14ac:dyDescent="0.25">
      <c r="A1845">
        <f t="shared" si="168"/>
        <v>43.230000000000004</v>
      </c>
      <c r="B1845">
        <v>18.23</v>
      </c>
      <c r="C1845" s="1">
        <f t="shared" si="169"/>
        <v>1.3681986019999999</v>
      </c>
      <c r="D1845">
        <f t="shared" si="170"/>
        <v>68409.930099999998</v>
      </c>
      <c r="E1845" s="12">
        <f t="shared" si="172"/>
        <v>203586.38055267755</v>
      </c>
      <c r="F1845" s="1"/>
      <c r="G1845" s="4"/>
      <c r="H1845" s="4">
        <f t="shared" si="173"/>
        <v>179064.90882158119</v>
      </c>
      <c r="I1845">
        <f xml:space="preserve">          IF($B1845&lt;=$B$9,        $D1845-$B$7*$B$6-$J$18*($D1845-$B$6), $J$16)</f>
        <v>59663.147591098481</v>
      </c>
      <c r="J1845">
        <f t="shared" si="171"/>
        <v>5.8096730489093993</v>
      </c>
      <c r="K1845">
        <f>IF(B1845&lt;=$B$9, EXP(-($B$5*B1845))*($B$7*$B$6+$J$18*(D1845-$B$6))*$B$20, "")</f>
        <v>46.211145448725404</v>
      </c>
      <c r="L1845" t="str">
        <f>IF(B1845&lt;=$B$9, "", EXP(-($B$5*B1845))*$B$20)</f>
        <v/>
      </c>
    </row>
    <row r="1846" spans="1:12" x14ac:dyDescent="0.25">
      <c r="A1846">
        <f t="shared" si="168"/>
        <v>43.24</v>
      </c>
      <c r="B1846">
        <v>18.240000000000002</v>
      </c>
      <c r="C1846" s="1">
        <f t="shared" si="169"/>
        <v>1.368287488</v>
      </c>
      <c r="D1846">
        <f t="shared" si="170"/>
        <v>68414.374400000001</v>
      </c>
      <c r="E1846" s="12">
        <f t="shared" si="172"/>
        <v>203762.87890907101</v>
      </c>
      <c r="F1846" s="1"/>
      <c r="G1846" s="4"/>
      <c r="H1846" s="4">
        <f t="shared" si="173"/>
        <v>179215.04936475775</v>
      </c>
      <c r="I1846">
        <f xml:space="preserve">          IF($B1846&lt;=$B$9,        $D1846-$B$7*$B$6-$J$18*($D1846-$B$6), $J$16)</f>
        <v>59666.687388723192</v>
      </c>
      <c r="J1846">
        <f t="shared" si="171"/>
        <v>5.807671352418363</v>
      </c>
      <c r="K1846">
        <f>IF(B1846&lt;=$B$9, EXP(-($B$5*B1846))*($B$7*$B$6+$J$18*(D1846-$B$6))*$B$20, "")</f>
        <v>46.199751387525048</v>
      </c>
      <c r="L1846" t="str">
        <f>IF(B1846&lt;=$B$9, "", EXP(-($B$5*B1846))*$B$20)</f>
        <v/>
      </c>
    </row>
    <row r="1847" spans="1:12" x14ac:dyDescent="0.25">
      <c r="A1847">
        <f t="shared" si="168"/>
        <v>43.25</v>
      </c>
      <c r="B1847">
        <v>18.25</v>
      </c>
      <c r="C1847" s="1">
        <f t="shared" si="169"/>
        <v>1.3683762500000001</v>
      </c>
      <c r="D1847">
        <f t="shared" si="170"/>
        <v>68418.8125</v>
      </c>
      <c r="E1847" s="12">
        <f t="shared" si="172"/>
        <v>203939.45235418918</v>
      </c>
      <c r="F1847" s="1"/>
      <c r="G1847" s="4"/>
      <c r="H1847" s="4">
        <f t="shared" si="173"/>
        <v>179365.2515021482</v>
      </c>
      <c r="I1847">
        <f xml:space="preserve">          IF($B1847&lt;=$B$9,        $D1847-$B$7*$B$6-$J$18*($D1847-$B$6), $J$16)</f>
        <v>59670.222248169732</v>
      </c>
      <c r="J1847">
        <f t="shared" si="171"/>
        <v>5.8056702998834462</v>
      </c>
      <c r="K1847">
        <f>IF(B1847&lt;=$B$9, EXP(-($B$5*B1847))*($B$7*$B$6+$J$18*(D1847-$B$6))*$B$20, "")</f>
        <v>46.188352980074569</v>
      </c>
      <c r="L1847" t="str">
        <f>IF(B1847&lt;=$B$9, "", EXP(-($B$5*B1847))*$B$20)</f>
        <v/>
      </c>
    </row>
    <row r="1848" spans="1:12" x14ac:dyDescent="0.25">
      <c r="A1848">
        <f t="shared" si="168"/>
        <v>43.260000000000005</v>
      </c>
      <c r="B1848">
        <v>18.260000000000002</v>
      </c>
      <c r="C1848" s="1">
        <f t="shared" si="169"/>
        <v>1.3684648880000001</v>
      </c>
      <c r="D1848">
        <f t="shared" si="170"/>
        <v>68423.244400000011</v>
      </c>
      <c r="E1848" s="12">
        <f t="shared" si="172"/>
        <v>204116.10089571314</v>
      </c>
      <c r="F1848" s="1"/>
      <c r="G1848" s="4"/>
      <c r="H1848" s="4">
        <f t="shared" si="173"/>
        <v>179515.51524269226</v>
      </c>
      <c r="I1848">
        <f xml:space="preserve">          IF($B1848&lt;=$B$9,        $D1848-$B$7*$B$6-$J$18*($D1848-$B$6), $J$16)</f>
        <v>59673.752169438099</v>
      </c>
      <c r="J1848">
        <f t="shared" si="171"/>
        <v>5.8036698911230031</v>
      </c>
      <c r="K1848">
        <f>IF(B1848&lt;=$B$9, EXP(-($B$5*B1848))*($B$7*$B$6+$J$18*(D1848-$B$6))*$B$20, "")</f>
        <v>46.176950233142328</v>
      </c>
      <c r="L1848" t="str">
        <f>IF(B1848&lt;=$B$9, "", EXP(-($B$5*B1848))*$B$20)</f>
        <v/>
      </c>
    </row>
    <row r="1849" spans="1:12" x14ac:dyDescent="0.25">
      <c r="A1849">
        <f t="shared" si="168"/>
        <v>43.269999999999996</v>
      </c>
      <c r="B1849">
        <v>18.27</v>
      </c>
      <c r="C1849" s="1">
        <f t="shared" si="169"/>
        <v>1.3685534020000001</v>
      </c>
      <c r="D1849">
        <f t="shared" si="170"/>
        <v>68427.670100000003</v>
      </c>
      <c r="E1849" s="12">
        <f t="shared" si="172"/>
        <v>204292.82454132664</v>
      </c>
      <c r="F1849" s="1"/>
      <c r="G1849" s="4"/>
      <c r="H1849" s="4">
        <f t="shared" si="173"/>
        <v>179665.84059533282</v>
      </c>
      <c r="I1849">
        <f xml:space="preserve">          IF($B1849&lt;=$B$9,        $D1849-$B$7*$B$6-$J$18*($D1849-$B$6), $J$16)</f>
        <v>59677.277152528273</v>
      </c>
      <c r="J1849">
        <f t="shared" si="171"/>
        <v>5.8016701259554111</v>
      </c>
      <c r="K1849">
        <f>IF(B1849&lt;=$B$9, EXP(-($B$5*B1849))*($B$7*$B$6+$J$18*(D1849-$B$6))*$B$20, "")</f>
        <v>46.165543153491619</v>
      </c>
      <c r="L1849" t="str">
        <f>IF(B1849&lt;=$B$9, "", EXP(-($B$5*B1849))*$B$20)</f>
        <v/>
      </c>
    </row>
    <row r="1850" spans="1:12" x14ac:dyDescent="0.25">
      <c r="A1850">
        <f t="shared" si="168"/>
        <v>43.28</v>
      </c>
      <c r="B1850">
        <v>18.28</v>
      </c>
      <c r="C1850" s="1">
        <f t="shared" si="169"/>
        <v>1.368641792</v>
      </c>
      <c r="D1850">
        <f t="shared" si="170"/>
        <v>68432.089600000007</v>
      </c>
      <c r="E1850" s="12">
        <f t="shared" si="172"/>
        <v>204469.62329871612</v>
      </c>
      <c r="F1850" s="1"/>
      <c r="G1850" s="4"/>
      <c r="H1850" s="4">
        <f t="shared" si="173"/>
        <v>179816.2275690159</v>
      </c>
      <c r="I1850">
        <f xml:space="preserve">          IF($B1850&lt;=$B$9,        $D1850-$B$7*$B$6-$J$18*($D1850-$B$6), $J$16)</f>
        <v>59680.797197440283</v>
      </c>
      <c r="J1850">
        <f t="shared" si="171"/>
        <v>5.7996710041990731</v>
      </c>
      <c r="K1850">
        <f>IF(B1850&lt;=$B$9, EXP(-($B$5*B1850))*($B$7*$B$6+$J$18*(D1850-$B$6))*$B$20, "")</f>
        <v>46.15413174788079</v>
      </c>
      <c r="L1850" t="str">
        <f>IF(B1850&lt;=$B$9, "", EXP(-($B$5*B1850))*$B$20)</f>
        <v/>
      </c>
    </row>
    <row r="1851" spans="1:12" x14ac:dyDescent="0.25">
      <c r="A1851">
        <f t="shared" si="168"/>
        <v>43.290000000000006</v>
      </c>
      <c r="B1851">
        <v>18.290000000000003</v>
      </c>
      <c r="C1851" s="1">
        <f t="shared" si="169"/>
        <v>1.3687300579999999</v>
      </c>
      <c r="D1851">
        <f t="shared" si="170"/>
        <v>68436.502899999992</v>
      </c>
      <c r="E1851" s="12">
        <f t="shared" si="172"/>
        <v>204646.49717557066</v>
      </c>
      <c r="F1851" s="1"/>
      <c r="G1851" s="4"/>
      <c r="H1851" s="4">
        <f t="shared" si="173"/>
        <v>179966.67617269064</v>
      </c>
      <c r="I1851">
        <f xml:space="preserve">          IF($B1851&lt;=$B$9,        $D1851-$B$7*$B$6-$J$18*($D1851-$B$6), $J$16)</f>
        <v>59684.312304174098</v>
      </c>
      <c r="J1851">
        <f t="shared" si="171"/>
        <v>5.7976725256724162</v>
      </c>
      <c r="K1851">
        <f>IF(B1851&lt;=$B$9, EXP(-($B$5*B1851))*($B$7*$B$6+$J$18*(D1851-$B$6))*$B$20, "")</f>
        <v>46.14271602306313</v>
      </c>
      <c r="L1851" t="str">
        <f>IF(B1851&lt;=$B$9, "", EXP(-($B$5*B1851))*$B$20)</f>
        <v/>
      </c>
    </row>
    <row r="1852" spans="1:12" x14ac:dyDescent="0.25">
      <c r="A1852">
        <f t="shared" si="168"/>
        <v>43.3</v>
      </c>
      <c r="B1852">
        <v>18.3</v>
      </c>
      <c r="C1852" s="1">
        <f t="shared" si="169"/>
        <v>1.3688181999999998</v>
      </c>
      <c r="D1852">
        <f t="shared" si="170"/>
        <v>68440.909999999989</v>
      </c>
      <c r="E1852" s="12">
        <f t="shared" si="172"/>
        <v>204823.44617958213</v>
      </c>
      <c r="F1852" s="1"/>
      <c r="G1852" s="4"/>
      <c r="H1852" s="4">
        <f t="shared" si="173"/>
        <v>180117.18641530935</v>
      </c>
      <c r="I1852">
        <f xml:space="preserve">          IF($B1852&lt;=$B$9,        $D1852-$B$7*$B$6-$J$18*($D1852-$B$6), $J$16)</f>
        <v>59687.822472729742</v>
      </c>
      <c r="J1852">
        <f t="shared" si="171"/>
        <v>5.7956746901938905</v>
      </c>
      <c r="K1852">
        <f>IF(B1852&lt;=$B$9, EXP(-($B$5*B1852))*($B$7*$B$6+$J$18*(D1852-$B$6))*$B$20, "")</f>
        <v>46.131295985786927</v>
      </c>
      <c r="L1852" t="str">
        <f>IF(B1852&lt;=$B$9, "", EXP(-($B$5*B1852))*$B$20)</f>
        <v/>
      </c>
    </row>
    <row r="1853" spans="1:12" x14ac:dyDescent="0.25">
      <c r="A1853">
        <f t="shared" si="168"/>
        <v>43.31</v>
      </c>
      <c r="B1853">
        <v>18.310000000000002</v>
      </c>
      <c r="C1853" s="1">
        <f t="shared" si="169"/>
        <v>1.368906218</v>
      </c>
      <c r="D1853">
        <f t="shared" si="170"/>
        <v>68445.310899999997</v>
      </c>
      <c r="E1853" s="12">
        <f t="shared" si="172"/>
        <v>205000.47031844498</v>
      </c>
      <c r="F1853" s="1"/>
      <c r="G1853" s="4"/>
      <c r="H1853" s="4">
        <f t="shared" si="173"/>
        <v>180267.75830582742</v>
      </c>
      <c r="I1853">
        <f xml:space="preserve">          IF($B1853&lt;=$B$9,        $D1853-$B$7*$B$6-$J$18*($D1853-$B$6), $J$16)</f>
        <v>59691.327703107221</v>
      </c>
      <c r="J1853">
        <f t="shared" si="171"/>
        <v>5.7936774975819736</v>
      </c>
      <c r="K1853">
        <f>IF(B1853&lt;=$B$9, EXP(-($B$5*B1853))*($B$7*$B$6+$J$18*(D1853-$B$6))*$B$20, "")</f>
        <v>46.119871642795488</v>
      </c>
      <c r="L1853" t="str">
        <f>IF(B1853&lt;=$B$9, "", EXP(-($B$5*B1853))*$B$20)</f>
        <v/>
      </c>
    </row>
    <row r="1854" spans="1:12" x14ac:dyDescent="0.25">
      <c r="A1854">
        <f t="shared" si="168"/>
        <v>43.32</v>
      </c>
      <c r="B1854">
        <v>18.32</v>
      </c>
      <c r="C1854" s="1">
        <f t="shared" si="169"/>
        <v>1.368994112</v>
      </c>
      <c r="D1854">
        <f t="shared" si="170"/>
        <v>68449.705600000001</v>
      </c>
      <c r="E1854" s="12">
        <f t="shared" si="172"/>
        <v>205177.56959985642</v>
      </c>
      <c r="F1854" s="1"/>
      <c r="G1854" s="4"/>
      <c r="H1854" s="4">
        <f t="shared" si="173"/>
        <v>180418.39185320339</v>
      </c>
      <c r="I1854">
        <f xml:space="preserve">          IF($B1854&lt;=$B$9,        $D1854-$B$7*$B$6-$J$18*($D1854-$B$6), $J$16)</f>
        <v>59694.827995306521</v>
      </c>
      <c r="J1854">
        <f t="shared" si="171"/>
        <v>5.7916809476551645</v>
      </c>
      <c r="K1854">
        <f>IF(B1854&lt;=$B$9, EXP(-($B$5*B1854))*($B$7*$B$6+$J$18*(D1854-$B$6))*$B$20, "")</f>
        <v>46.108443000827066</v>
      </c>
      <c r="L1854" t="str">
        <f>IF(B1854&lt;=$B$9, "", EXP(-($B$5*B1854))*$B$20)</f>
        <v/>
      </c>
    </row>
    <row r="1855" spans="1:12" x14ac:dyDescent="0.25">
      <c r="A1855">
        <f t="shared" si="168"/>
        <v>43.33</v>
      </c>
      <c r="B1855">
        <v>18.330000000000002</v>
      </c>
      <c r="C1855" s="1">
        <f t="shared" si="169"/>
        <v>1.3690818820000001</v>
      </c>
      <c r="D1855">
        <f t="shared" si="170"/>
        <v>68454.094100000002</v>
      </c>
      <c r="E1855" s="12">
        <f t="shared" si="172"/>
        <v>205354.74403151637</v>
      </c>
      <c r="F1855" s="1"/>
      <c r="G1855" s="4"/>
      <c r="H1855" s="4">
        <f t="shared" si="173"/>
        <v>180569.08706639893</v>
      </c>
      <c r="I1855">
        <f xml:space="preserve">          IF($B1855&lt;=$B$9,        $D1855-$B$7*$B$6-$J$18*($D1855-$B$6), $J$16)</f>
        <v>59698.323349327642</v>
      </c>
      <c r="J1855">
        <f t="shared" si="171"/>
        <v>5.7896850402319879</v>
      </c>
      <c r="K1855">
        <f>IF(B1855&lt;=$B$9, EXP(-($B$5*B1855))*($B$7*$B$6+$J$18*(D1855-$B$6))*$B$20, "")</f>
        <v>46.097010066614921</v>
      </c>
      <c r="L1855" t="str">
        <f>IF(B1855&lt;=$B$9, "", EXP(-($B$5*B1855))*$B$20)</f>
        <v/>
      </c>
    </row>
    <row r="1856" spans="1:12" x14ac:dyDescent="0.25">
      <c r="A1856">
        <f t="shared" si="168"/>
        <v>43.34</v>
      </c>
      <c r="B1856">
        <v>18.34</v>
      </c>
      <c r="C1856" s="1">
        <f t="shared" si="169"/>
        <v>1.369169528</v>
      </c>
      <c r="D1856">
        <f t="shared" si="170"/>
        <v>68458.4764</v>
      </c>
      <c r="E1856" s="12">
        <f t="shared" si="172"/>
        <v>205531.99362112739</v>
      </c>
      <c r="F1856" s="1"/>
      <c r="G1856" s="4"/>
      <c r="H1856" s="4">
        <f t="shared" si="173"/>
        <v>180719.84395437888</v>
      </c>
      <c r="I1856">
        <f xml:space="preserve">          IF($B1856&lt;=$B$9,        $D1856-$B$7*$B$6-$J$18*($D1856-$B$6), $J$16)</f>
        <v>59701.813765170577</v>
      </c>
      <c r="J1856">
        <f t="shared" si="171"/>
        <v>5.787689775130997</v>
      </c>
      <c r="K1856">
        <f>IF(B1856&lt;=$B$9, EXP(-($B$5*B1856))*($B$7*$B$6+$J$18*(D1856-$B$6))*$B$20, "")</f>
        <v>46.085572846887345</v>
      </c>
      <c r="L1856" t="str">
        <f>IF(B1856&lt;=$B$9, "", EXP(-($B$5*B1856))*$B$20)</f>
        <v/>
      </c>
    </row>
    <row r="1857" spans="1:12" x14ac:dyDescent="0.25">
      <c r="A1857">
        <f t="shared" si="168"/>
        <v>43.35</v>
      </c>
      <c r="B1857">
        <v>18.350000000000001</v>
      </c>
      <c r="C1857" s="1">
        <f t="shared" si="169"/>
        <v>1.3692570500000001</v>
      </c>
      <c r="D1857">
        <f t="shared" si="170"/>
        <v>68462.852500000008</v>
      </c>
      <c r="E1857" s="12">
        <f t="shared" si="172"/>
        <v>205709.31837639477</v>
      </c>
      <c r="F1857" s="1"/>
      <c r="G1857" s="4"/>
      <c r="H1857" s="4">
        <f t="shared" si="173"/>
        <v>180870.66252611121</v>
      </c>
      <c r="I1857">
        <f xml:space="preserve">          IF($B1857&lt;=$B$9,        $D1857-$B$7*$B$6-$J$18*($D1857-$B$6), $J$16)</f>
        <v>59705.299242835346</v>
      </c>
      <c r="J1857">
        <f t="shared" si="171"/>
        <v>5.78569515217076</v>
      </c>
      <c r="K1857">
        <f>IF(B1857&lt;=$B$9, EXP(-($B$5*B1857))*($B$7*$B$6+$J$18*(D1857-$B$6))*$B$20, "")</f>
        <v>46.074131348367601</v>
      </c>
      <c r="L1857" t="str">
        <f>IF(B1857&lt;=$B$9, "", EXP(-($B$5*B1857))*$B$20)</f>
        <v/>
      </c>
    </row>
    <row r="1858" spans="1:12" x14ac:dyDescent="0.25">
      <c r="A1858">
        <f t="shared" si="168"/>
        <v>43.36</v>
      </c>
      <c r="B1858">
        <v>18.36</v>
      </c>
      <c r="C1858" s="1">
        <f t="shared" si="169"/>
        <v>1.3693444479999999</v>
      </c>
      <c r="D1858">
        <f t="shared" si="170"/>
        <v>68467.222399999999</v>
      </c>
      <c r="E1858" s="12">
        <f t="shared" si="172"/>
        <v>205886.7183050265</v>
      </c>
      <c r="F1858" s="1"/>
      <c r="G1858" s="4"/>
      <c r="H1858" s="4">
        <f t="shared" si="173"/>
        <v>181021.54279056698</v>
      </c>
      <c r="I1858">
        <f xml:space="preserve">          IF($B1858&lt;=$B$9,        $D1858-$B$7*$B$6-$J$18*($D1858-$B$6), $J$16)</f>
        <v>59708.77978232193</v>
      </c>
      <c r="J1858">
        <f t="shared" si="171"/>
        <v>5.7837011711698807</v>
      </c>
      <c r="K1858">
        <f>IF(B1858&lt;=$B$9, EXP(-($B$5*B1858))*($B$7*$B$6+$J$18*(D1858-$B$6))*$B$20, "")</f>
        <v>46.062685577773948</v>
      </c>
      <c r="L1858" t="str">
        <f>IF(B1858&lt;=$B$9, "", EXP(-($B$5*B1858))*$B$20)</f>
        <v/>
      </c>
    </row>
    <row r="1859" spans="1:12" x14ac:dyDescent="0.25">
      <c r="A1859">
        <f t="shared" si="168"/>
        <v>43.370000000000005</v>
      </c>
      <c r="B1859">
        <v>18.37</v>
      </c>
      <c r="C1859" s="1">
        <f t="shared" si="169"/>
        <v>1.3694317219999999</v>
      </c>
      <c r="D1859">
        <f t="shared" si="170"/>
        <v>68471.586099999986</v>
      </c>
      <c r="E1859" s="12">
        <f t="shared" si="172"/>
        <v>206064.19341473325</v>
      </c>
      <c r="F1859" s="1"/>
      <c r="G1859" s="4"/>
      <c r="H1859" s="4">
        <f t="shared" si="173"/>
        <v>181172.48475672046</v>
      </c>
      <c r="I1859">
        <f xml:space="preserve">          IF($B1859&lt;=$B$9,        $D1859-$B$7*$B$6-$J$18*($D1859-$B$6), $J$16)</f>
        <v>59712.255383630327</v>
      </c>
      <c r="J1859">
        <f t="shared" si="171"/>
        <v>5.7817078319469815</v>
      </c>
      <c r="K1859">
        <f>IF(B1859&lt;=$B$9, EXP(-($B$5*B1859))*($B$7*$B$6+$J$18*(D1859-$B$6))*$B$20, "")</f>
        <v>46.051235541819715</v>
      </c>
      <c r="L1859" t="str">
        <f>IF(B1859&lt;=$B$9, "", EXP(-($B$5*B1859))*$B$20)</f>
        <v/>
      </c>
    </row>
    <row r="1860" spans="1:12" x14ac:dyDescent="0.25">
      <c r="A1860">
        <f t="shared" si="168"/>
        <v>43.38</v>
      </c>
      <c r="B1860">
        <v>18.380000000000003</v>
      </c>
      <c r="C1860" s="1">
        <f t="shared" si="169"/>
        <v>1.369518872</v>
      </c>
      <c r="D1860">
        <f t="shared" si="170"/>
        <v>68475.943599999999</v>
      </c>
      <c r="E1860" s="12">
        <f t="shared" si="172"/>
        <v>206241.74371322841</v>
      </c>
      <c r="F1860" s="1"/>
      <c r="G1860" s="4"/>
      <c r="H1860" s="4">
        <f t="shared" si="173"/>
        <v>181323.48843354901</v>
      </c>
      <c r="I1860">
        <f xml:space="preserve">          IF($B1860&lt;=$B$9,        $D1860-$B$7*$B$6-$J$18*($D1860-$B$6), $J$16)</f>
        <v>59715.726046760567</v>
      </c>
      <c r="J1860">
        <f t="shared" si="171"/>
        <v>5.7797151343207087</v>
      </c>
      <c r="K1860">
        <f>IF(B1860&lt;=$B$9, EXP(-($B$5*B1860))*($B$7*$B$6+$J$18*(D1860-$B$6))*$B$20, "")</f>
        <v>46.039781247213213</v>
      </c>
      <c r="L1860" t="str">
        <f>IF(B1860&lt;=$B$9, "", EXP(-($B$5*B1860))*$B$20)</f>
        <v/>
      </c>
    </row>
    <row r="1861" spans="1:12" x14ac:dyDescent="0.25">
      <c r="A1861">
        <f t="shared" si="168"/>
        <v>43.39</v>
      </c>
      <c r="B1861">
        <v>18.39</v>
      </c>
      <c r="C1861" s="1">
        <f t="shared" si="169"/>
        <v>1.3696058980000001</v>
      </c>
      <c r="D1861">
        <f t="shared" si="170"/>
        <v>68480.294900000008</v>
      </c>
      <c r="E1861" s="12">
        <f t="shared" si="172"/>
        <v>206419.36920822805</v>
      </c>
      <c r="F1861" s="1"/>
      <c r="G1861" s="4"/>
      <c r="H1861" s="4">
        <f t="shared" si="173"/>
        <v>181474.55383003314</v>
      </c>
      <c r="I1861">
        <f xml:space="preserve">          IF($B1861&lt;=$B$9,        $D1861-$B$7*$B$6-$J$18*($D1861-$B$6), $J$16)</f>
        <v>59719.191771712627</v>
      </c>
      <c r="J1861">
        <f t="shared" si="171"/>
        <v>5.7777230781097382</v>
      </c>
      <c r="K1861">
        <f>IF(B1861&lt;=$B$9, EXP(-($B$5*B1861))*($B$7*$B$6+$J$18*(D1861-$B$6))*$B$20, "")</f>
        <v>46.028322700657725</v>
      </c>
      <c r="L1861" t="str">
        <f>IF(B1861&lt;=$B$9, "", EXP(-($B$5*B1861))*$B$20)</f>
        <v/>
      </c>
    </row>
    <row r="1862" spans="1:12" x14ac:dyDescent="0.25">
      <c r="A1862">
        <f t="shared" si="168"/>
        <v>43.400000000000006</v>
      </c>
      <c r="B1862">
        <v>18.400000000000002</v>
      </c>
      <c r="C1862" s="1">
        <f t="shared" si="169"/>
        <v>1.3696928000000002</v>
      </c>
      <c r="D1862">
        <f t="shared" si="170"/>
        <v>68484.640000000014</v>
      </c>
      <c r="E1862" s="12">
        <f t="shared" si="172"/>
        <v>206597.06990745093</v>
      </c>
      <c r="F1862" s="1"/>
      <c r="G1862" s="4"/>
      <c r="H1862" s="4">
        <f t="shared" si="173"/>
        <v>181625.68095515654</v>
      </c>
      <c r="I1862">
        <f xml:space="preserve">          IF($B1862&lt;=$B$9,        $D1862-$B$7*$B$6-$J$18*($D1862-$B$6), $J$16)</f>
        <v>59722.652558486508</v>
      </c>
      <c r="J1862">
        <f t="shared" si="171"/>
        <v>5.7757316631327651</v>
      </c>
      <c r="K1862">
        <f>IF(B1862&lt;=$B$9, EXP(-($B$5*B1862))*($B$7*$B$6+$J$18*(D1862-$B$6))*$B$20, "")</f>
        <v>46.0168599088516</v>
      </c>
      <c r="L1862" t="str">
        <f>IF(B1862&lt;=$B$9, "", EXP(-($B$5*B1862))*$B$20)</f>
        <v/>
      </c>
    </row>
    <row r="1863" spans="1:12" x14ac:dyDescent="0.25">
      <c r="A1863">
        <f t="shared" si="168"/>
        <v>43.41</v>
      </c>
      <c r="B1863">
        <v>18.41</v>
      </c>
      <c r="C1863" s="1">
        <f t="shared" si="169"/>
        <v>1.3697795779999999</v>
      </c>
      <c r="D1863">
        <f t="shared" si="170"/>
        <v>68488.978900000002</v>
      </c>
      <c r="E1863" s="12">
        <f t="shared" si="172"/>
        <v>206774.84581861855</v>
      </c>
      <c r="F1863" s="1"/>
      <c r="G1863" s="4"/>
      <c r="H1863" s="4">
        <f t="shared" si="173"/>
        <v>181776.86981790597</v>
      </c>
      <c r="I1863">
        <f xml:space="preserve">          IF($B1863&lt;=$B$9,        $D1863-$B$7*$B$6-$J$18*($D1863-$B$6), $J$16)</f>
        <v>59726.108407082203</v>
      </c>
      <c r="J1863">
        <f t="shared" si="171"/>
        <v>5.7737408892085149</v>
      </c>
      <c r="K1863">
        <f>IF(B1863&lt;=$B$9, EXP(-($B$5*B1863))*($B$7*$B$6+$J$18*(D1863-$B$6))*$B$20, "")</f>
        <v>46.00539287848818</v>
      </c>
      <c r="L1863" t="str">
        <f>IF(B1863&lt;=$B$9, "", EXP(-($B$5*B1863))*$B$20)</f>
        <v/>
      </c>
    </row>
    <row r="1864" spans="1:12" x14ac:dyDescent="0.25">
      <c r="A1864">
        <f t="shared" si="168"/>
        <v>43.42</v>
      </c>
      <c r="B1864">
        <v>18.420000000000002</v>
      </c>
      <c r="C1864" s="1">
        <f t="shared" si="169"/>
        <v>1.3698662319999999</v>
      </c>
      <c r="D1864">
        <f t="shared" si="170"/>
        <v>68493.311600000001</v>
      </c>
      <c r="E1864" s="12">
        <f t="shared" si="172"/>
        <v>206952.69694945507</v>
      </c>
      <c r="F1864" s="1"/>
      <c r="G1864" s="4"/>
      <c r="H1864" s="4">
        <f t="shared" si="173"/>
        <v>181928.12042727141</v>
      </c>
      <c r="I1864">
        <f xml:space="preserve">          IF($B1864&lt;=$B$9,        $D1864-$B$7*$B$6-$J$18*($D1864-$B$6), $J$16)</f>
        <v>59729.559317499727</v>
      </c>
      <c r="J1864">
        <f t="shared" si="171"/>
        <v>5.7717507561557335</v>
      </c>
      <c r="K1864">
        <f>IF(B1864&lt;=$B$9, EXP(-($B$5*B1864))*($B$7*$B$6+$J$18*(D1864-$B$6))*$B$20, "")</f>
        <v>45.993921616255868</v>
      </c>
      <c r="L1864" t="str">
        <f>IF(B1864&lt;=$B$9, "", EXP(-($B$5*B1864))*$B$20)</f>
        <v/>
      </c>
    </row>
    <row r="1865" spans="1:12" x14ac:dyDescent="0.25">
      <c r="A1865">
        <f t="shared" si="168"/>
        <v>43.43</v>
      </c>
      <c r="B1865">
        <v>18.43</v>
      </c>
      <c r="C1865" s="1">
        <f t="shared" si="169"/>
        <v>1.3699527619999998</v>
      </c>
      <c r="D1865">
        <f t="shared" si="170"/>
        <v>68497.638099999996</v>
      </c>
      <c r="E1865" s="12">
        <f t="shared" si="172"/>
        <v>207130.62330768738</v>
      </c>
      <c r="F1865" s="1"/>
      <c r="G1865" s="4"/>
      <c r="H1865" s="4">
        <f t="shared" si="173"/>
        <v>182079.43279224596</v>
      </c>
      <c r="I1865">
        <f xml:space="preserve">          IF($B1865&lt;=$B$9,        $D1865-$B$7*$B$6-$J$18*($D1865-$B$6), $J$16)</f>
        <v>59733.005289739063</v>
      </c>
      <c r="J1865">
        <f t="shared" si="171"/>
        <v>5.7697612637931943</v>
      </c>
      <c r="K1865">
        <f>IF(B1865&lt;=$B$9, EXP(-($B$5*B1865))*($B$7*$B$6+$J$18*(D1865-$B$6))*$B$20, "")</f>
        <v>45.982446128838056</v>
      </c>
      <c r="L1865" t="str">
        <f>IF(B1865&lt;=$B$9, "", EXP(-($B$5*B1865))*$B$20)</f>
        <v/>
      </c>
    </row>
    <row r="1866" spans="1:12" x14ac:dyDescent="0.25">
      <c r="A1866">
        <f t="shared" si="168"/>
        <v>43.44</v>
      </c>
      <c r="B1866">
        <v>18.440000000000001</v>
      </c>
      <c r="C1866" s="1">
        <f t="shared" si="169"/>
        <v>1.3700391679999999</v>
      </c>
      <c r="D1866">
        <f t="shared" si="170"/>
        <v>68501.958400000003</v>
      </c>
      <c r="E1866" s="12">
        <f t="shared" si="172"/>
        <v>207308.62490104506</v>
      </c>
      <c r="F1866" s="1"/>
      <c r="G1866" s="4"/>
      <c r="H1866" s="4">
        <f t="shared" si="173"/>
        <v>182230.80692182586</v>
      </c>
      <c r="I1866">
        <f xml:space="preserve">          IF($B1866&lt;=$B$9,        $D1866-$B$7*$B$6-$J$18*($D1866-$B$6), $J$16)</f>
        <v>59736.446323800235</v>
      </c>
      <c r="J1866">
        <f t="shared" si="171"/>
        <v>5.7677724119396911</v>
      </c>
      <c r="K1866">
        <f>IF(B1866&lt;=$B$9, EXP(-($B$5*B1866))*($B$7*$B$6+$J$18*(D1866-$B$6))*$B$20, "")</f>
        <v>45.970966422913179</v>
      </c>
      <c r="L1866" t="str">
        <f>IF(B1866&lt;=$B$9, "", EXP(-($B$5*B1866))*$B$20)</f>
        <v/>
      </c>
    </row>
    <row r="1867" spans="1:12" x14ac:dyDescent="0.25">
      <c r="A1867">
        <f t="shared" si="168"/>
        <v>43.45</v>
      </c>
      <c r="B1867">
        <v>18.450000000000003</v>
      </c>
      <c r="C1867" s="1">
        <f t="shared" si="169"/>
        <v>1.37012545</v>
      </c>
      <c r="D1867">
        <f t="shared" si="170"/>
        <v>68506.272499999992</v>
      </c>
      <c r="E1867" s="12">
        <f t="shared" si="172"/>
        <v>207486.70173726042</v>
      </c>
      <c r="F1867" s="1"/>
      <c r="G1867" s="4"/>
      <c r="H1867" s="4">
        <f t="shared" si="173"/>
        <v>182382.2428250105</v>
      </c>
      <c r="I1867">
        <f xml:space="preserve">          IF($B1867&lt;=$B$9,        $D1867-$B$7*$B$6-$J$18*($D1867-$B$6), $J$16)</f>
        <v>59739.882419683221</v>
      </c>
      <c r="J1867">
        <f t="shared" si="171"/>
        <v>5.7657842004140507</v>
      </c>
      <c r="K1867">
        <f>IF(B1867&lt;=$B$9, EXP(-($B$5*B1867))*($B$7*$B$6+$J$18*(D1867-$B$6))*$B$20, "")</f>
        <v>45.959482505154696</v>
      </c>
      <c r="L1867" t="str">
        <f>IF(B1867&lt;=$B$9, "", EXP(-($B$5*B1867))*$B$20)</f>
        <v/>
      </c>
    </row>
    <row r="1868" spans="1:12" x14ac:dyDescent="0.25">
      <c r="A1868">
        <f t="shared" si="168"/>
        <v>43.46</v>
      </c>
      <c r="B1868">
        <v>18.46</v>
      </c>
      <c r="C1868" s="1">
        <f t="shared" si="169"/>
        <v>1.370211608</v>
      </c>
      <c r="D1868">
        <f t="shared" si="170"/>
        <v>68510.580399999992</v>
      </c>
      <c r="E1868" s="12">
        <f t="shared" si="172"/>
        <v>207664.85382406847</v>
      </c>
      <c r="F1868" s="1"/>
      <c r="G1868" s="4"/>
      <c r="H1868" s="4">
        <f t="shared" si="173"/>
        <v>182533.74051080242</v>
      </c>
      <c r="I1868">
        <f xml:space="preserve">          IF($B1868&lt;=$B$9,        $D1868-$B$7*$B$6-$J$18*($D1868-$B$6), $J$16)</f>
        <v>59743.313577388035</v>
      </c>
      <c r="J1868">
        <f t="shared" si="171"/>
        <v>5.7637966290351184</v>
      </c>
      <c r="K1868">
        <f>IF(B1868&lt;=$B$9, EXP(-($B$5*B1868))*($B$7*$B$6+$J$18*(D1868-$B$6))*$B$20, "")</f>
        <v>45.947994382231144</v>
      </c>
      <c r="L1868" t="str">
        <f>IF(B1868&lt;=$B$9, "", EXP(-($B$5*B1868))*$B$20)</f>
        <v/>
      </c>
    </row>
    <row r="1869" spans="1:12" x14ac:dyDescent="0.25">
      <c r="A1869">
        <f t="shared" si="168"/>
        <v>43.47</v>
      </c>
      <c r="B1869">
        <v>18.470000000000002</v>
      </c>
      <c r="C1869" s="1">
        <f t="shared" si="169"/>
        <v>1.3702976420000001</v>
      </c>
      <c r="D1869">
        <f t="shared" si="170"/>
        <v>68514.882100000003</v>
      </c>
      <c r="E1869" s="12">
        <f t="shared" si="172"/>
        <v>207843.08116920688</v>
      </c>
      <c r="F1869" s="1"/>
      <c r="G1869" s="4"/>
      <c r="H1869" s="4">
        <f t="shared" si="173"/>
        <v>182685.29998820732</v>
      </c>
      <c r="I1869">
        <f xml:space="preserve">          IF($B1869&lt;=$B$9,        $D1869-$B$7*$B$6-$J$18*($D1869-$B$6), $J$16)</f>
        <v>59746.739796914677</v>
      </c>
      <c r="J1869">
        <f t="shared" si="171"/>
        <v>5.7618096976217652</v>
      </c>
      <c r="K1869">
        <f>IF(B1869&lt;=$B$9, EXP(-($B$5*B1869))*($B$7*$B$6+$J$18*(D1869-$B$6))*$B$20, "")</f>
        <v>45.936502060806063</v>
      </c>
      <c r="L1869" t="str">
        <f>IF(B1869&lt;=$B$9, "", EXP(-($B$5*B1869))*$B$20)</f>
        <v/>
      </c>
    </row>
    <row r="1870" spans="1:12" x14ac:dyDescent="0.25">
      <c r="A1870">
        <f t="shared" si="168"/>
        <v>43.480000000000004</v>
      </c>
      <c r="B1870">
        <v>18.48</v>
      </c>
      <c r="C1870" s="1">
        <f t="shared" si="169"/>
        <v>1.3703835520000001</v>
      </c>
      <c r="D1870">
        <f t="shared" si="170"/>
        <v>68519.17760000001</v>
      </c>
      <c r="E1870" s="12">
        <f t="shared" si="172"/>
        <v>208021.3837804161</v>
      </c>
      <c r="F1870" s="1"/>
      <c r="G1870" s="4"/>
      <c r="H1870" s="4">
        <f t="shared" si="173"/>
        <v>182836.92126623404</v>
      </c>
      <c r="I1870">
        <f xml:space="preserve">          IF($B1870&lt;=$B$9,        $D1870-$B$7*$B$6-$J$18*($D1870-$B$6), $J$16)</f>
        <v>59750.161078263147</v>
      </c>
      <c r="J1870">
        <f t="shared" si="171"/>
        <v>5.7598234059928908</v>
      </c>
      <c r="K1870">
        <f>IF(B1870&lt;=$B$9, EXP(-($B$5*B1870))*($B$7*$B$6+$J$18*(D1870-$B$6))*$B$20, "")</f>
        <v>45.925005547538014</v>
      </c>
      <c r="L1870" t="str">
        <f>IF(B1870&lt;=$B$9, "", EXP(-($B$5*B1870))*$B$20)</f>
        <v/>
      </c>
    </row>
    <row r="1871" spans="1:12" x14ac:dyDescent="0.25">
      <c r="A1871">
        <f t="shared" si="168"/>
        <v>43.49</v>
      </c>
      <c r="B1871">
        <v>18.490000000000002</v>
      </c>
      <c r="C1871" s="1">
        <f t="shared" si="169"/>
        <v>1.3704693379999999</v>
      </c>
      <c r="D1871">
        <f t="shared" si="170"/>
        <v>68523.466899999999</v>
      </c>
      <c r="E1871" s="12">
        <f t="shared" si="172"/>
        <v>208199.76166543923</v>
      </c>
      <c r="F1871" s="1"/>
      <c r="G1871" s="4"/>
      <c r="H1871" s="4">
        <f t="shared" si="173"/>
        <v>182988.6043538946</v>
      </c>
      <c r="I1871">
        <f xml:space="preserve">          IF($B1871&lt;=$B$9,        $D1871-$B$7*$B$6-$J$18*($D1871-$B$6), $J$16)</f>
        <v>59753.577421433416</v>
      </c>
      <c r="J1871">
        <f t="shared" si="171"/>
        <v>5.757837753967415</v>
      </c>
      <c r="K1871">
        <f>IF(B1871&lt;=$B$9, EXP(-($B$5*B1871))*($B$7*$B$6+$J$18*(D1871-$B$6))*$B$20, "")</f>
        <v>45.91350484908061</v>
      </c>
      <c r="L1871" t="str">
        <f>IF(B1871&lt;=$B$9, "", EXP(-($B$5*B1871))*$B$20)</f>
        <v/>
      </c>
    </row>
    <row r="1872" spans="1:12" x14ac:dyDescent="0.25">
      <c r="A1872">
        <f t="shared" si="168"/>
        <v>43.5</v>
      </c>
      <c r="B1872">
        <v>18.5</v>
      </c>
      <c r="C1872" s="1">
        <f t="shared" si="169"/>
        <v>1.370555</v>
      </c>
      <c r="D1872">
        <f t="shared" si="170"/>
        <v>68527.75</v>
      </c>
      <c r="E1872" s="12">
        <f t="shared" si="172"/>
        <v>208378.21483202215</v>
      </c>
      <c r="F1872" s="1"/>
      <c r="G1872" s="4"/>
      <c r="H1872" s="4">
        <f t="shared" si="173"/>
        <v>183140.34926020412</v>
      </c>
      <c r="I1872">
        <f xml:space="preserve">          IF($B1872&lt;=$B$9,        $D1872-$B$7*$B$6-$J$18*($D1872-$B$6), $J$16)</f>
        <v>59756.988826425521</v>
      </c>
      <c r="J1872">
        <f t="shared" si="171"/>
        <v>5.7558527413642873</v>
      </c>
      <c r="K1872">
        <f>IF(B1872&lt;=$B$9, EXP(-($B$5*B1872))*($B$7*$B$6+$J$18*(D1872-$B$6))*$B$20, "")</f>
        <v>45.901999972082571</v>
      </c>
      <c r="L1872" t="str">
        <f>IF(B1872&lt;=$B$9, "", EXP(-($B$5*B1872))*$B$20)</f>
        <v/>
      </c>
    </row>
    <row r="1873" spans="1:12" x14ac:dyDescent="0.25">
      <c r="A1873">
        <f t="shared" si="168"/>
        <v>43.510000000000005</v>
      </c>
      <c r="B1873">
        <v>18.510000000000002</v>
      </c>
      <c r="C1873" s="1">
        <f t="shared" si="169"/>
        <v>1.370640538</v>
      </c>
      <c r="D1873">
        <f t="shared" si="170"/>
        <v>68532.026899999997</v>
      </c>
      <c r="E1873" s="12">
        <f t="shared" si="172"/>
        <v>208556.74328791336</v>
      </c>
      <c r="F1873" s="1"/>
      <c r="G1873" s="4"/>
      <c r="H1873" s="4">
        <f t="shared" si="173"/>
        <v>183292.15599418094</v>
      </c>
      <c r="I1873">
        <f xml:space="preserve">          IF($B1873&lt;=$B$9,        $D1873-$B$7*$B$6-$J$18*($D1873-$B$6), $J$16)</f>
        <v>59760.395293239446</v>
      </c>
      <c r="J1873">
        <f t="shared" si="171"/>
        <v>5.7538683680024789</v>
      </c>
      <c r="K1873">
        <f>IF(B1873&lt;=$B$9, EXP(-($B$5*B1873))*($B$7*$B$6+$J$18*(D1873-$B$6))*$B$20, "")</f>
        <v>45.890490923187592</v>
      </c>
      <c r="L1873" t="str">
        <f>IF(B1873&lt;=$B$9, "", EXP(-($B$5*B1873))*$B$20)</f>
        <v/>
      </c>
    </row>
    <row r="1874" spans="1:12" x14ac:dyDescent="0.25">
      <c r="A1874">
        <f t="shared" si="168"/>
        <v>43.519999999999996</v>
      </c>
      <c r="B1874">
        <v>18.52</v>
      </c>
      <c r="C1874" s="1">
        <f t="shared" si="169"/>
        <v>1.3707259519999999</v>
      </c>
      <c r="D1874">
        <f t="shared" si="170"/>
        <v>68536.297599999991</v>
      </c>
      <c r="E1874" s="12">
        <f t="shared" si="172"/>
        <v>208735.34704086412</v>
      </c>
      <c r="F1874" s="1"/>
      <c r="G1874" s="4"/>
      <c r="H1874" s="4">
        <f t="shared" si="173"/>
        <v>183444.02456484651</v>
      </c>
      <c r="I1874">
        <f xml:space="preserve">          IF($B1874&lt;=$B$9,        $D1874-$B$7*$B$6-$J$18*($D1874-$B$6), $J$16)</f>
        <v>59763.796821875192</v>
      </c>
      <c r="J1874">
        <f t="shared" si="171"/>
        <v>5.7518846337009863</v>
      </c>
      <c r="K1874">
        <f>IF(B1874&lt;=$B$9, EXP(-($B$5*B1874))*($B$7*$B$6+$J$18*(D1874-$B$6))*$B$20, "")</f>
        <v>45.878977709034466</v>
      </c>
      <c r="L1874" t="str">
        <f>IF(B1874&lt;=$B$9, "", EXP(-($B$5*B1874))*$B$20)</f>
        <v/>
      </c>
    </row>
    <row r="1875" spans="1:12" x14ac:dyDescent="0.25">
      <c r="A1875">
        <f t="shared" si="168"/>
        <v>43.53</v>
      </c>
      <c r="B1875">
        <v>18.53</v>
      </c>
      <c r="C1875" s="1">
        <f t="shared" si="169"/>
        <v>1.370811242</v>
      </c>
      <c r="D1875">
        <f t="shared" si="170"/>
        <v>68540.562099999996</v>
      </c>
      <c r="E1875" s="12">
        <f t="shared" si="172"/>
        <v>208914.02609862841</v>
      </c>
      <c r="F1875" s="1"/>
      <c r="G1875" s="4"/>
      <c r="H1875" s="4">
        <f t="shared" si="173"/>
        <v>183595.95498122546</v>
      </c>
      <c r="I1875">
        <f xml:space="preserve">          IF($B1875&lt;=$B$9,        $D1875-$B$7*$B$6-$J$18*($D1875-$B$6), $J$16)</f>
        <v>59767.193412332766</v>
      </c>
      <c r="J1875">
        <f t="shared" si="171"/>
        <v>5.7499015382788343</v>
      </c>
      <c r="K1875">
        <f>IF(B1875&lt;=$B$9, EXP(-($B$5*B1875))*($B$7*$B$6+$J$18*(D1875-$B$6))*$B$20, "")</f>
        <v>45.867460336257025</v>
      </c>
      <c r="L1875" t="str">
        <f>IF(B1875&lt;=$B$9, "", EXP(-($B$5*B1875))*$B$20)</f>
        <v/>
      </c>
    </row>
    <row r="1876" spans="1:12" x14ac:dyDescent="0.25">
      <c r="A1876">
        <f t="shared" si="168"/>
        <v>43.540000000000006</v>
      </c>
      <c r="B1876">
        <v>18.540000000000003</v>
      </c>
      <c r="C1876" s="1">
        <f t="shared" si="169"/>
        <v>1.3708964080000001</v>
      </c>
      <c r="D1876">
        <f t="shared" si="170"/>
        <v>68544.820400000011</v>
      </c>
      <c r="E1876" s="12">
        <f t="shared" si="172"/>
        <v>209092.78046896294</v>
      </c>
      <c r="F1876" s="1"/>
      <c r="G1876" s="4"/>
      <c r="H1876" s="4">
        <f t="shared" si="173"/>
        <v>183747.94725234556</v>
      </c>
      <c r="I1876">
        <f xml:space="preserve">          IF($B1876&lt;=$B$9,        $D1876-$B$7*$B$6-$J$18*($D1876-$B$6), $J$16)</f>
        <v>59770.585064612176</v>
      </c>
      <c r="J1876">
        <f t="shared" si="171"/>
        <v>5.7479190815550707</v>
      </c>
      <c r="K1876">
        <f>IF(B1876&lt;=$B$9, EXP(-($B$5*B1876))*($B$7*$B$6+$J$18*(D1876-$B$6))*$B$20, "")</f>
        <v>45.855938811484194</v>
      </c>
      <c r="L1876" t="str">
        <f>IF(B1876&lt;=$B$9, "", EXP(-($B$5*B1876))*$B$20)</f>
        <v/>
      </c>
    </row>
    <row r="1877" spans="1:12" x14ac:dyDescent="0.25">
      <c r="A1877">
        <f t="shared" si="168"/>
        <v>43.55</v>
      </c>
      <c r="B1877">
        <v>18.55</v>
      </c>
      <c r="C1877" s="1">
        <f t="shared" si="169"/>
        <v>1.3709814499999999</v>
      </c>
      <c r="D1877">
        <f t="shared" si="170"/>
        <v>68549.072499999995</v>
      </c>
      <c r="E1877" s="12">
        <f t="shared" si="172"/>
        <v>209271.61015962707</v>
      </c>
      <c r="F1877" s="1"/>
      <c r="G1877" s="4"/>
      <c r="H1877" s="4">
        <f t="shared" si="173"/>
        <v>183900.00138723777</v>
      </c>
      <c r="I1877">
        <f xml:space="preserve">          IF($B1877&lt;=$B$9,        $D1877-$B$7*$B$6-$J$18*($D1877-$B$6), $J$16)</f>
        <v>59773.971778713378</v>
      </c>
      <c r="J1877">
        <f t="shared" si="171"/>
        <v>5.7459372633487646</v>
      </c>
      <c r="K1877">
        <f>IF(B1877&lt;=$B$9, EXP(-($B$5*B1877))*($B$7*$B$6+$J$18*(D1877-$B$6))*$B$20, "")</f>
        <v>45.844413141339857</v>
      </c>
      <c r="L1877" t="str">
        <f>IF(B1877&lt;=$B$9, "", EXP(-($B$5*B1877))*$B$20)</f>
        <v/>
      </c>
    </row>
    <row r="1878" spans="1:12" x14ac:dyDescent="0.25">
      <c r="A1878">
        <f t="shared" si="168"/>
        <v>43.56</v>
      </c>
      <c r="B1878">
        <v>18.560000000000002</v>
      </c>
      <c r="C1878" s="1">
        <f t="shared" si="169"/>
        <v>1.3710663679999999</v>
      </c>
      <c r="D1878">
        <f t="shared" si="170"/>
        <v>68553.318399999989</v>
      </c>
      <c r="E1878" s="12">
        <f t="shared" si="172"/>
        <v>209450.51517838295</v>
      </c>
      <c r="F1878" s="1"/>
      <c r="G1878" s="4"/>
      <c r="H1878" s="4">
        <f t="shared" si="173"/>
        <v>184052.11739493618</v>
      </c>
      <c r="I1878">
        <f xml:space="preserve">          IF($B1878&lt;=$B$9,        $D1878-$B$7*$B$6-$J$18*($D1878-$B$6), $J$16)</f>
        <v>59777.353554636415</v>
      </c>
      <c r="J1878">
        <f t="shared" si="171"/>
        <v>5.74395608347902</v>
      </c>
      <c r="K1878">
        <f>IF(B1878&lt;=$B$9, EXP(-($B$5*B1878))*($B$7*$B$6+$J$18*(D1878-$B$6))*$B$20, "")</f>
        <v>45.832883332443089</v>
      </c>
      <c r="L1878" t="str">
        <f>IF(B1878&lt;=$B$9, "", EXP(-($B$5*B1878))*$B$20)</f>
        <v/>
      </c>
    </row>
    <row r="1879" spans="1:12" x14ac:dyDescent="0.25">
      <c r="A1879">
        <f t="shared" ref="A1879:A1942" si="174">B1879+25</f>
        <v>43.57</v>
      </c>
      <c r="B1879">
        <v>18.57</v>
      </c>
      <c r="C1879" s="1">
        <f t="shared" ref="C1879:C1942" si="175">$B$2+$B$3*B1879+$B$4*B1879^2</f>
        <v>1.3711511619999999</v>
      </c>
      <c r="D1879">
        <f t="shared" ref="D1879:D1942" si="176">$B$6*C1879</f>
        <v>68557.558099999995</v>
      </c>
      <c r="E1879" s="12">
        <f t="shared" si="172"/>
        <v>209629.49553299538</v>
      </c>
      <c r="F1879" s="1"/>
      <c r="G1879" s="4"/>
      <c r="H1879" s="4">
        <f t="shared" si="173"/>
        <v>184204.29528447805</v>
      </c>
      <c r="I1879">
        <f xml:space="preserve">          IF($B1879&lt;=$B$9,        $D1879-$B$7*$B$6-$J$18*($D1879-$B$6), $J$16)</f>
        <v>59780.730392381287</v>
      </c>
      <c r="J1879">
        <f t="shared" ref="J1879:J1942" si="177">EXP(-$J$17*$B1879)*LN(I1879)</f>
        <v>5.7419755417649583</v>
      </c>
      <c r="K1879">
        <f>IF(B1879&lt;=$B$9, EXP(-($B$5*B1879))*($B$7*$B$6+$J$18*(D1879-$B$6))*$B$20, "")</f>
        <v>45.821349391408013</v>
      </c>
      <c r="L1879" t="str">
        <f>IF(B1879&lt;=$B$9, "", EXP(-($B$5*B1879))*$B$20)</f>
        <v/>
      </c>
    </row>
    <row r="1880" spans="1:12" x14ac:dyDescent="0.25">
      <c r="A1880">
        <f t="shared" si="174"/>
        <v>43.58</v>
      </c>
      <c r="B1880">
        <v>18.580000000000002</v>
      </c>
      <c r="C1880" s="1">
        <f t="shared" si="175"/>
        <v>1.371235832</v>
      </c>
      <c r="D1880">
        <f t="shared" si="176"/>
        <v>68561.791599999997</v>
      </c>
      <c r="E1880" s="12">
        <f t="shared" ref="E1880:E1943" si="178">IF($B1880&lt;$B$9,      E1879+($B$5*E1879+$B$7*$B$6+$B$8*($D1880-$B$6))*$B$20,           E1879+($B$5*E1879-$B$12)*$B$20)</f>
        <v>209808.55123123192</v>
      </c>
      <c r="F1880" s="1"/>
      <c r="G1880" s="4"/>
      <c r="H1880" s="4">
        <f t="shared" ref="H1880:H1943" si="179">IF($B1880&lt;=$B$9,      H1879+($B$5*H1879+$B$7*$B$6+J$18*($D1879-$B$6))*$B$20,           H1879+($B$5*H1879-J$16)*$B$20)</f>
        <v>184356.53506490382</v>
      </c>
      <c r="I1880">
        <f xml:space="preserve">          IF($B1880&lt;=$B$9,        $D1880-$B$7*$B$6-$J$18*($D1880-$B$6), $J$16)</f>
        <v>59784.102291947973</v>
      </c>
      <c r="J1880">
        <f t="shared" si="177"/>
        <v>5.7399956380257287</v>
      </c>
      <c r="K1880">
        <f>IF(B1880&lt;=$B$9, EXP(-($B$5*B1880))*($B$7*$B$6+$J$18*(D1880-$B$6))*$B$20, "")</f>
        <v>45.809811324843722</v>
      </c>
      <c r="L1880" t="str">
        <f>IF(B1880&lt;=$B$9, "", EXP(-($B$5*B1880))*$B$20)</f>
        <v/>
      </c>
    </row>
    <row r="1881" spans="1:12" x14ac:dyDescent="0.25">
      <c r="A1881">
        <f t="shared" si="174"/>
        <v>43.59</v>
      </c>
      <c r="B1881">
        <v>18.59</v>
      </c>
      <c r="C1881" s="1">
        <f t="shared" si="175"/>
        <v>1.3713203780000001</v>
      </c>
      <c r="D1881">
        <f t="shared" si="176"/>
        <v>68566.01890000001</v>
      </c>
      <c r="E1881" s="12">
        <f t="shared" si="178"/>
        <v>209987.68228086285</v>
      </c>
      <c r="F1881" s="1"/>
      <c r="G1881" s="4"/>
      <c r="H1881" s="4">
        <f t="shared" si="179"/>
        <v>184508.83674525705</v>
      </c>
      <c r="I1881">
        <f xml:space="preserve">          IF($B1881&lt;=$B$9,        $D1881-$B$7*$B$6-$J$18*($D1881-$B$6), $J$16)</f>
        <v>59787.469253336494</v>
      </c>
      <c r="J1881">
        <f t="shared" si="177"/>
        <v>5.7380163720805033</v>
      </c>
      <c r="K1881">
        <f>IF(B1881&lt;=$B$9, EXP(-($B$5*B1881))*($B$7*$B$6+$J$18*(D1881-$B$6))*$B$20, "")</f>
        <v>45.798269139354481</v>
      </c>
      <c r="L1881" t="str">
        <f>IF(B1881&lt;=$B$9, "", EXP(-($B$5*B1881))*$B$20)</f>
        <v/>
      </c>
    </row>
    <row r="1882" spans="1:12" x14ac:dyDescent="0.25">
      <c r="A1882">
        <f t="shared" si="174"/>
        <v>43.6</v>
      </c>
      <c r="B1882">
        <v>18.600000000000001</v>
      </c>
      <c r="C1882" s="1">
        <f t="shared" si="175"/>
        <v>1.3714048000000001</v>
      </c>
      <c r="D1882">
        <f t="shared" si="176"/>
        <v>68570.240000000005</v>
      </c>
      <c r="E1882" s="12">
        <f t="shared" si="178"/>
        <v>210166.88868966117</v>
      </c>
      <c r="F1882" s="1"/>
      <c r="G1882" s="4"/>
      <c r="H1882" s="4">
        <f t="shared" si="179"/>
        <v>184661.20033458452</v>
      </c>
      <c r="I1882">
        <f xml:space="preserve">          IF($B1882&lt;=$B$9,        $D1882-$B$7*$B$6-$J$18*($D1882-$B$6), $J$16)</f>
        <v>59790.831276546822</v>
      </c>
      <c r="J1882">
        <f t="shared" si="177"/>
        <v>5.7360377437484837</v>
      </c>
      <c r="K1882">
        <f>IF(B1882&lt;=$B$9, EXP(-($B$5*B1882))*($B$7*$B$6+$J$18*(D1882-$B$6))*$B$20, "")</f>
        <v>45.786722841539579</v>
      </c>
      <c r="L1882" t="str">
        <f>IF(B1882&lt;=$B$9, "", EXP(-($B$5*B1882))*$B$20)</f>
        <v/>
      </c>
    </row>
    <row r="1883" spans="1:12" x14ac:dyDescent="0.25">
      <c r="A1883">
        <f t="shared" si="174"/>
        <v>43.61</v>
      </c>
      <c r="B1883">
        <v>18.61</v>
      </c>
      <c r="C1883" s="1">
        <f t="shared" si="175"/>
        <v>1.3714890980000001</v>
      </c>
      <c r="D1883">
        <f t="shared" si="176"/>
        <v>68574.454899999997</v>
      </c>
      <c r="E1883" s="12">
        <f t="shared" si="178"/>
        <v>210346.17046540254</v>
      </c>
      <c r="F1883" s="1"/>
      <c r="G1883" s="4"/>
      <c r="H1883" s="4">
        <f t="shared" si="179"/>
        <v>184813.62584193615</v>
      </c>
      <c r="I1883">
        <f xml:space="preserve">          IF($B1883&lt;=$B$9,        $D1883-$B$7*$B$6-$J$18*($D1883-$B$6), $J$16)</f>
        <v>59794.18836157897</v>
      </c>
      <c r="J1883">
        <f t="shared" si="177"/>
        <v>5.7340597528488981</v>
      </c>
      <c r="K1883">
        <f>IF(B1883&lt;=$B$9, EXP(-($B$5*B1883))*($B$7*$B$6+$J$18*(D1883-$B$6))*$B$20, "")</f>
        <v>45.77517243799344</v>
      </c>
      <c r="L1883" t="str">
        <f>IF(B1883&lt;=$B$9, "", EXP(-($B$5*B1883))*$B$20)</f>
        <v/>
      </c>
    </row>
    <row r="1884" spans="1:12" x14ac:dyDescent="0.25">
      <c r="A1884">
        <f t="shared" si="174"/>
        <v>43.620000000000005</v>
      </c>
      <c r="B1884">
        <v>18.62</v>
      </c>
      <c r="C1884" s="1">
        <f t="shared" si="175"/>
        <v>1.371573272</v>
      </c>
      <c r="D1884">
        <f t="shared" si="176"/>
        <v>68578.6636</v>
      </c>
      <c r="E1884" s="12">
        <f t="shared" si="178"/>
        <v>210525.52761586543</v>
      </c>
      <c r="F1884" s="1"/>
      <c r="G1884" s="4"/>
      <c r="H1884" s="4">
        <f t="shared" si="179"/>
        <v>184966.11327636504</v>
      </c>
      <c r="I1884">
        <f xml:space="preserve">          IF($B1884&lt;=$B$9,        $D1884-$B$7*$B$6-$J$18*($D1884-$B$6), $J$16)</f>
        <v>59797.540508432947</v>
      </c>
      <c r="J1884">
        <f t="shared" si="177"/>
        <v>5.7320823992009906</v>
      </c>
      <c r="K1884">
        <f>IF(B1884&lt;=$B$9, EXP(-($B$5*B1884))*($B$7*$B$6+$J$18*(D1884-$B$6))*$B$20, "")</f>
        <v>45.763617935305511</v>
      </c>
      <c r="L1884" t="str">
        <f>IF(B1884&lt;=$B$9, "", EXP(-($B$5*B1884))*$B$20)</f>
        <v/>
      </c>
    </row>
    <row r="1885" spans="1:12" x14ac:dyDescent="0.25">
      <c r="A1885">
        <f t="shared" si="174"/>
        <v>43.63</v>
      </c>
      <c r="B1885">
        <v>18.630000000000003</v>
      </c>
      <c r="C1885" s="1">
        <f t="shared" si="175"/>
        <v>1.3716573219999999</v>
      </c>
      <c r="D1885">
        <f t="shared" si="176"/>
        <v>68582.866099999999</v>
      </c>
      <c r="E1885" s="12">
        <f t="shared" si="178"/>
        <v>210704.96014883099</v>
      </c>
      <c r="F1885" s="1"/>
      <c r="G1885" s="4"/>
      <c r="H1885" s="4">
        <f t="shared" si="179"/>
        <v>185118.66264692743</v>
      </c>
      <c r="I1885">
        <f xml:space="preserve">          IF($B1885&lt;=$B$9,        $D1885-$B$7*$B$6-$J$18*($D1885-$B$6), $J$16)</f>
        <v>59800.887717108752</v>
      </c>
      <c r="J1885">
        <f t="shared" si="177"/>
        <v>5.7301056826240409</v>
      </c>
      <c r="K1885">
        <f>IF(B1885&lt;=$B$9, EXP(-($B$5*B1885))*($B$7*$B$6+$J$18*(D1885-$B$6))*$B$20, "")</f>
        <v>45.75205934006037</v>
      </c>
      <c r="L1885" t="str">
        <f>IF(B1885&lt;=$B$9, "", EXP(-($B$5*B1885))*$B$20)</f>
        <v/>
      </c>
    </row>
    <row r="1886" spans="1:12" x14ac:dyDescent="0.25">
      <c r="A1886">
        <f t="shared" si="174"/>
        <v>43.64</v>
      </c>
      <c r="B1886">
        <v>18.64</v>
      </c>
      <c r="C1886" s="1">
        <f t="shared" si="175"/>
        <v>1.371741248</v>
      </c>
      <c r="D1886">
        <f t="shared" si="176"/>
        <v>68587.062399999995</v>
      </c>
      <c r="E1886" s="12">
        <f t="shared" si="178"/>
        <v>210884.46807208308</v>
      </c>
      <c r="F1886" s="1"/>
      <c r="G1886" s="4"/>
      <c r="H1886" s="4">
        <f t="shared" si="179"/>
        <v>185271.27396268278</v>
      </c>
      <c r="I1886">
        <f xml:space="preserve">          IF($B1886&lt;=$B$9,        $D1886-$B$7*$B$6-$J$18*($D1886-$B$6), $J$16)</f>
        <v>59804.22998760637</v>
      </c>
      <c r="J1886">
        <f t="shared" si="177"/>
        <v>5.7281296029373507</v>
      </c>
      <c r="K1886">
        <f>IF(B1886&lt;=$B$9, EXP(-($B$5*B1886))*($B$7*$B$6+$J$18*(D1886-$B$6))*$B$20, "")</f>
        <v>45.740496658837635</v>
      </c>
      <c r="L1886" t="str">
        <f>IF(B1886&lt;=$B$9, "", EXP(-($B$5*B1886))*$B$20)</f>
        <v/>
      </c>
    </row>
    <row r="1887" spans="1:12" x14ac:dyDescent="0.25">
      <c r="A1887">
        <f t="shared" si="174"/>
        <v>43.650000000000006</v>
      </c>
      <c r="B1887">
        <v>18.650000000000002</v>
      </c>
      <c r="C1887" s="1">
        <f t="shared" si="175"/>
        <v>1.37182505</v>
      </c>
      <c r="D1887">
        <f t="shared" si="176"/>
        <v>68591.252500000002</v>
      </c>
      <c r="E1887" s="12">
        <f t="shared" si="178"/>
        <v>211064.0513934083</v>
      </c>
      <c r="F1887" s="1"/>
      <c r="G1887" s="4"/>
      <c r="H1887" s="4">
        <f t="shared" si="179"/>
        <v>185423.94723269367</v>
      </c>
      <c r="I1887">
        <f xml:space="preserve">          IF($B1887&lt;=$B$9,        $D1887-$B$7*$B$6-$J$18*($D1887-$B$6), $J$16)</f>
        <v>59807.567319925816</v>
      </c>
      <c r="J1887">
        <f t="shared" si="177"/>
        <v>5.7261541599602443</v>
      </c>
      <c r="K1887">
        <f>IF(B1887&lt;=$B$9, EXP(-($B$5*B1887))*($B$7*$B$6+$J$18*(D1887-$B$6))*$B$20, "")</f>
        <v>45.728929898212094</v>
      </c>
      <c r="L1887" t="str">
        <f>IF(B1887&lt;=$B$9, "", EXP(-($B$5*B1887))*$B$20)</f>
        <v/>
      </c>
    </row>
    <row r="1888" spans="1:12" x14ac:dyDescent="0.25">
      <c r="A1888">
        <f t="shared" si="174"/>
        <v>43.66</v>
      </c>
      <c r="B1888">
        <v>18.66</v>
      </c>
      <c r="C1888" s="1">
        <f t="shared" si="175"/>
        <v>1.371908728</v>
      </c>
      <c r="D1888">
        <f t="shared" si="176"/>
        <v>68595.436399999991</v>
      </c>
      <c r="E1888" s="12">
        <f t="shared" si="178"/>
        <v>211243.71012059599</v>
      </c>
      <c r="F1888" s="1"/>
      <c r="G1888" s="4"/>
      <c r="H1888" s="4">
        <f t="shared" si="179"/>
        <v>185576.68246602584</v>
      </c>
      <c r="I1888">
        <f xml:space="preserve">          IF($B1888&lt;=$B$9,        $D1888-$B$7*$B$6-$J$18*($D1888-$B$6), $J$16)</f>
        <v>59810.899714067076</v>
      </c>
      <c r="J1888">
        <f t="shared" si="177"/>
        <v>5.7241793535120777</v>
      </c>
      <c r="K1888">
        <f>IF(B1888&lt;=$B$9, EXP(-($B$5*B1888))*($B$7*$B$6+$J$18*(D1888-$B$6))*$B$20, "")</f>
        <v>45.717359064753516</v>
      </c>
      <c r="L1888" t="str">
        <f>IF(B1888&lt;=$B$9, "", EXP(-($B$5*B1888))*$B$20)</f>
        <v/>
      </c>
    </row>
    <row r="1889" spans="1:12" x14ac:dyDescent="0.25">
      <c r="A1889">
        <f t="shared" si="174"/>
        <v>43.67</v>
      </c>
      <c r="B1889">
        <v>18.670000000000002</v>
      </c>
      <c r="C1889" s="1">
        <f t="shared" si="175"/>
        <v>1.3719922820000001</v>
      </c>
      <c r="D1889">
        <f t="shared" si="176"/>
        <v>68599.614100000006</v>
      </c>
      <c r="E1889" s="12">
        <f t="shared" si="178"/>
        <v>211423.44426143821</v>
      </c>
      <c r="F1889" s="1"/>
      <c r="G1889" s="4"/>
      <c r="H1889" s="4">
        <f t="shared" si="179"/>
        <v>185729.47967174827</v>
      </c>
      <c r="I1889">
        <f xml:space="preserve">          IF($B1889&lt;=$B$9,        $D1889-$B$7*$B$6-$J$18*($D1889-$B$6), $J$16)</f>
        <v>59814.227170030179</v>
      </c>
      <c r="J1889">
        <f t="shared" si="177"/>
        <v>5.7222051834122265</v>
      </c>
      <c r="K1889">
        <f>IF(B1889&lt;=$B$9, EXP(-($B$5*B1889))*($B$7*$B$6+$J$18*(D1889-$B$6))*$B$20, "")</f>
        <v>45.705784165026884</v>
      </c>
      <c r="L1889" t="str">
        <f>IF(B1889&lt;=$B$9, "", EXP(-($B$5*B1889))*$B$20)</f>
        <v/>
      </c>
    </row>
    <row r="1890" spans="1:12" x14ac:dyDescent="0.25">
      <c r="A1890">
        <f t="shared" si="174"/>
        <v>43.68</v>
      </c>
      <c r="B1890">
        <v>18.68</v>
      </c>
      <c r="C1890" s="1">
        <f t="shared" si="175"/>
        <v>1.372075712</v>
      </c>
      <c r="D1890">
        <f t="shared" si="176"/>
        <v>68603.785600000003</v>
      </c>
      <c r="E1890" s="12">
        <f t="shared" si="178"/>
        <v>211603.25382372973</v>
      </c>
      <c r="F1890" s="1"/>
      <c r="G1890" s="4"/>
      <c r="H1890" s="4">
        <f t="shared" si="179"/>
        <v>185882.33885893307</v>
      </c>
      <c r="I1890">
        <f xml:space="preserve">          IF($B1890&lt;=$B$9,        $D1890-$B$7*$B$6-$J$18*($D1890-$B$6), $J$16)</f>
        <v>59817.549687815088</v>
      </c>
      <c r="J1890">
        <f t="shared" si="177"/>
        <v>5.7202316494800955</v>
      </c>
      <c r="K1890">
        <f>IF(B1890&lt;=$B$9, EXP(-($B$5*B1890))*($B$7*$B$6+$J$18*(D1890-$B$6))*$B$20, "")</f>
        <v>45.694205205592198</v>
      </c>
      <c r="L1890" t="str">
        <f>IF(B1890&lt;=$B$9, "", EXP(-($B$5*B1890))*$B$20)</f>
        <v/>
      </c>
    </row>
    <row r="1891" spans="1:12" x14ac:dyDescent="0.25">
      <c r="A1891">
        <f t="shared" si="174"/>
        <v>43.69</v>
      </c>
      <c r="B1891">
        <v>18.690000000000001</v>
      </c>
      <c r="C1891" s="1">
        <f t="shared" si="175"/>
        <v>1.3721590180000001</v>
      </c>
      <c r="D1891">
        <f t="shared" si="176"/>
        <v>68607.950899999996</v>
      </c>
      <c r="E1891" s="12">
        <f t="shared" si="178"/>
        <v>211783.13881526803</v>
      </c>
      <c r="F1891" s="1"/>
      <c r="G1891" s="4"/>
      <c r="H1891" s="4">
        <f t="shared" si="179"/>
        <v>186035.26003665556</v>
      </c>
      <c r="I1891">
        <f xml:space="preserve">          IF($B1891&lt;=$B$9,        $D1891-$B$7*$B$6-$J$18*($D1891-$B$6), $J$16)</f>
        <v>59820.867267421825</v>
      </c>
      <c r="J1891">
        <f t="shared" si="177"/>
        <v>5.7182587515351111</v>
      </c>
      <c r="K1891">
        <f>IF(B1891&lt;=$B$9, EXP(-($B$5*B1891))*($B$7*$B$6+$J$18*(D1891-$B$6))*$B$20, "")</f>
        <v>45.682622193004576</v>
      </c>
      <c r="L1891" t="str">
        <f>IF(B1891&lt;=$B$9, "", EXP(-($B$5*B1891))*$B$20)</f>
        <v/>
      </c>
    </row>
    <row r="1892" spans="1:12" x14ac:dyDescent="0.25">
      <c r="A1892">
        <f t="shared" si="174"/>
        <v>43.7</v>
      </c>
      <c r="B1892">
        <v>18.700000000000003</v>
      </c>
      <c r="C1892" s="1">
        <f t="shared" si="175"/>
        <v>1.3722422000000001</v>
      </c>
      <c r="D1892">
        <f t="shared" si="176"/>
        <v>68612.11</v>
      </c>
      <c r="E1892" s="12">
        <f t="shared" si="178"/>
        <v>211963.09924385339</v>
      </c>
      <c r="F1892" s="1"/>
      <c r="G1892" s="4"/>
      <c r="H1892" s="4">
        <f t="shared" si="179"/>
        <v>186188.24321399417</v>
      </c>
      <c r="I1892">
        <f xml:space="preserve">          IF($B1892&lt;=$B$9,        $D1892-$B$7*$B$6-$J$18*($D1892-$B$6), $J$16)</f>
        <v>59824.179908850383</v>
      </c>
      <c r="J1892">
        <f t="shared" si="177"/>
        <v>5.7162864893967322</v>
      </c>
      <c r="K1892">
        <f>IF(B1892&lt;=$B$9, EXP(-($B$5*B1892))*($B$7*$B$6+$J$18*(D1892-$B$6))*$B$20, "")</f>
        <v>45.671035133814293</v>
      </c>
      <c r="L1892" t="str">
        <f>IF(B1892&lt;=$B$9, "", EXP(-($B$5*B1892))*$B$20)</f>
        <v/>
      </c>
    </row>
    <row r="1893" spans="1:12" x14ac:dyDescent="0.25">
      <c r="A1893">
        <f t="shared" si="174"/>
        <v>43.71</v>
      </c>
      <c r="B1893">
        <v>18.71</v>
      </c>
      <c r="C1893" s="1">
        <f t="shared" si="175"/>
        <v>1.3723252579999998</v>
      </c>
      <c r="D1893">
        <f t="shared" si="176"/>
        <v>68616.262899999987</v>
      </c>
      <c r="E1893" s="12">
        <f t="shared" si="178"/>
        <v>212143.13511728874</v>
      </c>
      <c r="F1893" s="1"/>
      <c r="G1893" s="4"/>
      <c r="H1893" s="4">
        <f t="shared" si="179"/>
        <v>186341.28840003055</v>
      </c>
      <c r="I1893">
        <f xml:space="preserve">          IF($B1893&lt;=$B$9,        $D1893-$B$7*$B$6-$J$18*($D1893-$B$6), $J$16)</f>
        <v>59827.487612100755</v>
      </c>
      <c r="J1893">
        <f t="shared" si="177"/>
        <v>5.7143148628844393</v>
      </c>
      <c r="K1893">
        <f>IF(B1893&lt;=$B$9, EXP(-($B$5*B1893))*($B$7*$B$6+$J$18*(D1893-$B$6))*$B$20, "")</f>
        <v>45.659444034566661</v>
      </c>
      <c r="L1893" t="str">
        <f>IF(B1893&lt;=$B$9, "", EXP(-($B$5*B1893))*$B$20)</f>
        <v/>
      </c>
    </row>
    <row r="1894" spans="1:12" x14ac:dyDescent="0.25">
      <c r="A1894">
        <f t="shared" si="174"/>
        <v>43.72</v>
      </c>
      <c r="B1894">
        <v>18.720000000000002</v>
      </c>
      <c r="C1894" s="1">
        <f t="shared" si="175"/>
        <v>1.372408192</v>
      </c>
      <c r="D1894">
        <f t="shared" si="176"/>
        <v>68620.409599999999</v>
      </c>
      <c r="E1894" s="12">
        <f t="shared" si="178"/>
        <v>212323.24644337979</v>
      </c>
      <c r="F1894" s="1"/>
      <c r="G1894" s="4"/>
      <c r="H1894" s="4">
        <f t="shared" si="179"/>
        <v>186494.39560384955</v>
      </c>
      <c r="I1894">
        <f xml:space="preserve">          IF($B1894&lt;=$B$9,        $D1894-$B$7*$B$6-$J$18*($D1894-$B$6), $J$16)</f>
        <v>59830.790377172969</v>
      </c>
      <c r="J1894">
        <f t="shared" si="177"/>
        <v>5.712343871817736</v>
      </c>
      <c r="K1894">
        <f>IF(B1894&lt;=$B$9, EXP(-($B$5*B1894))*($B$7*$B$6+$J$18*(D1894-$B$6))*$B$20, "")</f>
        <v>45.647848901802185</v>
      </c>
      <c r="L1894" t="str">
        <f>IF(B1894&lt;=$B$9, "", EXP(-($B$5*B1894))*$B$20)</f>
        <v/>
      </c>
    </row>
    <row r="1895" spans="1:12" x14ac:dyDescent="0.25">
      <c r="A1895">
        <f t="shared" si="174"/>
        <v>43.730000000000004</v>
      </c>
      <c r="B1895">
        <v>18.73</v>
      </c>
      <c r="C1895" s="1">
        <f t="shared" si="175"/>
        <v>1.3724910020000001</v>
      </c>
      <c r="D1895">
        <f t="shared" si="176"/>
        <v>68624.550100000008</v>
      </c>
      <c r="E1895" s="12">
        <f t="shared" si="178"/>
        <v>212503.43322993498</v>
      </c>
      <c r="F1895" s="1"/>
      <c r="G1895" s="4"/>
      <c r="H1895" s="4">
        <f t="shared" si="179"/>
        <v>186647.56483453917</v>
      </c>
      <c r="I1895">
        <f xml:space="preserve">          IF($B1895&lt;=$B$9,        $D1895-$B$7*$B$6-$J$18*($D1895-$B$6), $J$16)</f>
        <v>59834.088204067004</v>
      </c>
      <c r="J1895">
        <f t="shared" si="177"/>
        <v>5.7103735160161548</v>
      </c>
      <c r="K1895">
        <f>IF(B1895&lt;=$B$9, EXP(-($B$5*B1895))*($B$7*$B$6+$J$18*(D1895-$B$6))*$B$20, "")</f>
        <v>45.6362497420564</v>
      </c>
      <c r="L1895" t="str">
        <f>IF(B1895&lt;=$B$9, "", EXP(-($B$5*B1895))*$B$20)</f>
        <v/>
      </c>
    </row>
    <row r="1896" spans="1:12" x14ac:dyDescent="0.25">
      <c r="A1896">
        <f t="shared" si="174"/>
        <v>43.74</v>
      </c>
      <c r="B1896">
        <v>18.740000000000002</v>
      </c>
      <c r="C1896" s="1">
        <f t="shared" si="175"/>
        <v>1.3725736880000001</v>
      </c>
      <c r="D1896">
        <f t="shared" si="176"/>
        <v>68628.684400000013</v>
      </c>
      <c r="E1896" s="12">
        <f t="shared" si="178"/>
        <v>212683.69548476546</v>
      </c>
      <c r="F1896" s="1"/>
      <c r="G1896" s="4"/>
      <c r="H1896" s="4">
        <f t="shared" si="179"/>
        <v>186800.79610119059</v>
      </c>
      <c r="I1896">
        <f xml:space="preserve">          IF($B1896&lt;=$B$9,        $D1896-$B$7*$B$6-$J$18*($D1896-$B$6), $J$16)</f>
        <v>59837.38109278286</v>
      </c>
      <c r="J1896">
        <f t="shared" si="177"/>
        <v>5.7084037952992537</v>
      </c>
      <c r="K1896">
        <f>IF(B1896&lt;=$B$9, EXP(-($B$5*B1896))*($B$7*$B$6+$J$18*(D1896-$B$6))*$B$20, "")</f>
        <v>45.624646561859983</v>
      </c>
      <c r="L1896" t="str">
        <f>IF(B1896&lt;=$B$9, "", EXP(-($B$5*B1896))*$B$20)</f>
        <v/>
      </c>
    </row>
    <row r="1897" spans="1:12" x14ac:dyDescent="0.25">
      <c r="A1897">
        <f t="shared" si="174"/>
        <v>43.75</v>
      </c>
      <c r="B1897">
        <v>18.75</v>
      </c>
      <c r="C1897" s="1">
        <f t="shared" si="175"/>
        <v>1.3726562499999999</v>
      </c>
      <c r="D1897">
        <f t="shared" si="176"/>
        <v>68632.8125</v>
      </c>
      <c r="E1897" s="12">
        <f t="shared" si="178"/>
        <v>212864.03321568514</v>
      </c>
      <c r="F1897" s="1"/>
      <c r="G1897" s="4"/>
      <c r="H1897" s="4">
        <f t="shared" si="179"/>
        <v>186954.08941289817</v>
      </c>
      <c r="I1897">
        <f xml:space="preserve">          IF($B1897&lt;=$B$9,        $D1897-$B$7*$B$6-$J$18*($D1897-$B$6), $J$16)</f>
        <v>59840.669043320522</v>
      </c>
      <c r="J1897">
        <f t="shared" si="177"/>
        <v>5.7064347094866168</v>
      </c>
      <c r="K1897">
        <f>IF(B1897&lt;=$B$9, EXP(-($B$5*B1897))*($B$7*$B$6+$J$18*(D1897-$B$6))*$B$20, "")</f>
        <v>45.613039367738757</v>
      </c>
      <c r="L1897" t="str">
        <f>IF(B1897&lt;=$B$9, "", EXP(-($B$5*B1897))*$B$20)</f>
        <v/>
      </c>
    </row>
    <row r="1898" spans="1:12" x14ac:dyDescent="0.25">
      <c r="A1898">
        <f t="shared" si="174"/>
        <v>43.760000000000005</v>
      </c>
      <c r="B1898">
        <v>18.760000000000002</v>
      </c>
      <c r="C1898" s="1">
        <f t="shared" si="175"/>
        <v>1.3727386880000001</v>
      </c>
      <c r="D1898">
        <f t="shared" si="176"/>
        <v>68636.934399999998</v>
      </c>
      <c r="E1898" s="12">
        <f t="shared" si="178"/>
        <v>213044.44643051064</v>
      </c>
      <c r="F1898" s="1"/>
      <c r="G1898" s="4"/>
      <c r="H1898" s="4">
        <f t="shared" si="179"/>
        <v>187107.4447787595</v>
      </c>
      <c r="I1898">
        <f xml:space="preserve">          IF($B1898&lt;=$B$9,        $D1898-$B$7*$B$6-$J$18*($D1898-$B$6), $J$16)</f>
        <v>59843.952055680013</v>
      </c>
      <c r="J1898">
        <f t="shared" si="177"/>
        <v>5.7044662583978534</v>
      </c>
      <c r="K1898">
        <f>IF(B1898&lt;=$B$9, EXP(-($B$5*B1898))*($B$7*$B$6+$J$18*(D1898-$B$6))*$B$20, "")</f>
        <v>45.601428166213665</v>
      </c>
      <c r="L1898" t="str">
        <f>IF(B1898&lt;=$B$9, "", EXP(-($B$5*B1898))*$B$20)</f>
        <v/>
      </c>
    </row>
    <row r="1899" spans="1:12" x14ac:dyDescent="0.25">
      <c r="A1899">
        <f t="shared" si="174"/>
        <v>43.769999999999996</v>
      </c>
      <c r="B1899">
        <v>18.77</v>
      </c>
      <c r="C1899" s="1">
        <f t="shared" si="175"/>
        <v>1.3728210019999998</v>
      </c>
      <c r="D1899">
        <f t="shared" si="176"/>
        <v>68641.050099999993</v>
      </c>
      <c r="E1899" s="12">
        <f t="shared" si="178"/>
        <v>213224.93513706131</v>
      </c>
      <c r="F1899" s="1"/>
      <c r="G1899" s="4"/>
      <c r="H1899" s="4">
        <f t="shared" si="179"/>
        <v>187260.86220787527</v>
      </c>
      <c r="I1899">
        <f xml:space="preserve">          IF($B1899&lt;=$B$9,        $D1899-$B$7*$B$6-$J$18*($D1899-$B$6), $J$16)</f>
        <v>59847.230129861331</v>
      </c>
      <c r="J1899">
        <f t="shared" si="177"/>
        <v>5.7024984418525984</v>
      </c>
      <c r="K1899">
        <f>IF(B1899&lt;=$B$9, EXP(-($B$5*B1899))*($B$7*$B$6+$J$18*(D1899-$B$6))*$B$20, "")</f>
        <v>45.58981296380076</v>
      </c>
      <c r="L1899" t="str">
        <f>IF(B1899&lt;=$B$9, "", EXP(-($B$5*B1899))*$B$20)</f>
        <v/>
      </c>
    </row>
    <row r="1900" spans="1:12" x14ac:dyDescent="0.25">
      <c r="A1900">
        <f t="shared" si="174"/>
        <v>43.78</v>
      </c>
      <c r="B1900">
        <v>18.78</v>
      </c>
      <c r="C1900" s="1">
        <f t="shared" si="175"/>
        <v>1.3729031919999999</v>
      </c>
      <c r="D1900">
        <f t="shared" si="176"/>
        <v>68645.159599999999</v>
      </c>
      <c r="E1900" s="12">
        <f t="shared" si="178"/>
        <v>213405.49934315929</v>
      </c>
      <c r="F1900" s="1"/>
      <c r="G1900" s="4"/>
      <c r="H1900" s="4">
        <f t="shared" si="179"/>
        <v>187414.34170934942</v>
      </c>
      <c r="I1900">
        <f xml:space="preserve">          IF($B1900&lt;=$B$9,        $D1900-$B$7*$B$6-$J$18*($D1900-$B$6), $J$16)</f>
        <v>59850.503265864478</v>
      </c>
      <c r="J1900">
        <f t="shared" si="177"/>
        <v>5.7005312596705124</v>
      </c>
      <c r="K1900">
        <f>IF(B1900&lt;=$B$9, EXP(-($B$5*B1900))*($B$7*$B$6+$J$18*(D1900-$B$6))*$B$20, "")</f>
        <v>45.578193767011243</v>
      </c>
      <c r="L1900" t="str">
        <f>IF(B1900&lt;=$B$9, "", EXP(-($B$5*B1900))*$B$20)</f>
        <v/>
      </c>
    </row>
    <row r="1901" spans="1:12" x14ac:dyDescent="0.25">
      <c r="A1901">
        <f t="shared" si="174"/>
        <v>43.790000000000006</v>
      </c>
      <c r="B1901">
        <v>18.790000000000003</v>
      </c>
      <c r="C1901" s="1">
        <f t="shared" si="175"/>
        <v>1.3729852579999999</v>
      </c>
      <c r="D1901">
        <f t="shared" si="176"/>
        <v>68649.262900000002</v>
      </c>
      <c r="E1901" s="12">
        <f t="shared" si="178"/>
        <v>213586.13905662938</v>
      </c>
      <c r="F1901" s="1"/>
      <c r="G1901" s="4"/>
      <c r="H1901" s="4">
        <f t="shared" si="179"/>
        <v>187567.88329228904</v>
      </c>
      <c r="I1901">
        <f xml:space="preserve">          IF($B1901&lt;=$B$9,        $D1901-$B$7*$B$6-$J$18*($D1901-$B$6), $J$16)</f>
        <v>59853.771463689438</v>
      </c>
      <c r="J1901">
        <f t="shared" si="177"/>
        <v>5.6985647116712839</v>
      </c>
      <c r="K1901">
        <f>IF(B1901&lt;=$B$9, EXP(-($B$5*B1901))*($B$7*$B$6+$J$18*(D1901-$B$6))*$B$20, "")</f>
        <v>45.566570582351424</v>
      </c>
      <c r="L1901" t="str">
        <f>IF(B1901&lt;=$B$9, "", EXP(-($B$5*B1901))*$B$20)</f>
        <v/>
      </c>
    </row>
    <row r="1902" spans="1:12" x14ac:dyDescent="0.25">
      <c r="A1902">
        <f t="shared" si="174"/>
        <v>43.8</v>
      </c>
      <c r="B1902">
        <v>18.8</v>
      </c>
      <c r="C1902" s="1">
        <f t="shared" si="175"/>
        <v>1.3730671999999999</v>
      </c>
      <c r="D1902">
        <f t="shared" si="176"/>
        <v>68653.36</v>
      </c>
      <c r="E1902" s="12">
        <f t="shared" si="178"/>
        <v>213766.8542852992</v>
      </c>
      <c r="F1902" s="1"/>
      <c r="G1902" s="4"/>
      <c r="H1902" s="4">
        <f t="shared" si="179"/>
        <v>187721.48696580445</v>
      </c>
      <c r="I1902">
        <f xml:space="preserve">          IF($B1902&lt;=$B$9,        $D1902-$B$7*$B$6-$J$18*($D1902-$B$6), $J$16)</f>
        <v>59857.034723336226</v>
      </c>
      <c r="J1902">
        <f t="shared" si="177"/>
        <v>5.696598797674624</v>
      </c>
      <c r="K1902">
        <f>IF(B1902&lt;=$B$9, EXP(-($B$5*B1902))*($B$7*$B$6+$J$18*(D1902-$B$6))*$B$20, "")</f>
        <v>45.55494341632275</v>
      </c>
      <c r="L1902" t="str">
        <f>IF(B1902&lt;=$B$9, "", EXP(-($B$5*B1902))*$B$20)</f>
        <v/>
      </c>
    </row>
    <row r="1903" spans="1:12" x14ac:dyDescent="0.25">
      <c r="A1903">
        <f t="shared" si="174"/>
        <v>43.81</v>
      </c>
      <c r="B1903">
        <v>18.810000000000002</v>
      </c>
      <c r="C1903" s="1">
        <f t="shared" si="175"/>
        <v>1.3731490180000001</v>
      </c>
      <c r="D1903">
        <f t="shared" si="176"/>
        <v>68657.450900000011</v>
      </c>
      <c r="E1903" s="12">
        <f t="shared" si="178"/>
        <v>213947.64503699905</v>
      </c>
      <c r="F1903" s="1"/>
      <c r="G1903" s="4"/>
      <c r="H1903" s="4">
        <f t="shared" si="179"/>
        <v>187875.15273900912</v>
      </c>
      <c r="I1903">
        <f xml:space="preserve">          IF($B1903&lt;=$B$9,        $D1903-$B$7*$B$6-$J$18*($D1903-$B$6), $J$16)</f>
        <v>59860.293044804843</v>
      </c>
      <c r="J1903">
        <f t="shared" si="177"/>
        <v>5.6946335175002742</v>
      </c>
      <c r="K1903">
        <f>IF(B1903&lt;=$B$9, EXP(-($B$5*B1903))*($B$7*$B$6+$J$18*(D1903-$B$6))*$B$20, "")</f>
        <v>45.543312275421826</v>
      </c>
      <c r="L1903" t="str">
        <f>IF(B1903&lt;=$B$9, "", EXP(-($B$5*B1903))*$B$20)</f>
        <v/>
      </c>
    </row>
    <row r="1904" spans="1:12" x14ac:dyDescent="0.25">
      <c r="A1904">
        <f t="shared" si="174"/>
        <v>43.82</v>
      </c>
      <c r="B1904">
        <v>18.82</v>
      </c>
      <c r="C1904" s="1">
        <f t="shared" si="175"/>
        <v>1.373230712</v>
      </c>
      <c r="D1904">
        <f t="shared" si="176"/>
        <v>68661.535600000003</v>
      </c>
      <c r="E1904" s="12">
        <f t="shared" si="178"/>
        <v>214128.51131956201</v>
      </c>
      <c r="F1904" s="1"/>
      <c r="G1904" s="4"/>
      <c r="H1904" s="4">
        <f t="shared" si="179"/>
        <v>188028.88062101972</v>
      </c>
      <c r="I1904">
        <f xml:space="preserve">          IF($B1904&lt;=$B$9,        $D1904-$B$7*$B$6-$J$18*($D1904-$B$6), $J$16)</f>
        <v>59863.546428095273</v>
      </c>
      <c r="J1904">
        <f t="shared" si="177"/>
        <v>5.6926688709679958</v>
      </c>
      <c r="K1904">
        <f>IF(B1904&lt;=$B$9, EXP(-($B$5*B1904))*($B$7*$B$6+$J$18*(D1904-$B$6))*$B$20, "")</f>
        <v>45.531677166140355</v>
      </c>
      <c r="L1904" t="str">
        <f>IF(B1904&lt;=$B$9, "", EXP(-($B$5*B1904))*$B$20)</f>
        <v/>
      </c>
    </row>
    <row r="1905" spans="1:12" x14ac:dyDescent="0.25">
      <c r="A1905">
        <f t="shared" si="174"/>
        <v>43.83</v>
      </c>
      <c r="B1905">
        <v>18.830000000000002</v>
      </c>
      <c r="C1905" s="1">
        <f t="shared" si="175"/>
        <v>1.3733122820000001</v>
      </c>
      <c r="D1905">
        <f t="shared" si="176"/>
        <v>68665.614100000006</v>
      </c>
      <c r="E1905" s="12">
        <f t="shared" si="178"/>
        <v>214309.45314082384</v>
      </c>
      <c r="F1905" s="1"/>
      <c r="G1905" s="4"/>
      <c r="H1905" s="4">
        <f t="shared" si="179"/>
        <v>188182.67062095614</v>
      </c>
      <c r="I1905">
        <f xml:space="preserve">          IF($B1905&lt;=$B$9,        $D1905-$B$7*$B$6-$J$18*($D1905-$B$6), $J$16)</f>
        <v>59866.794873207531</v>
      </c>
      <c r="J1905">
        <f t="shared" si="177"/>
        <v>5.6907048578975816</v>
      </c>
      <c r="K1905">
        <f>IF(B1905&lt;=$B$9, EXP(-($B$5*B1905))*($B$7*$B$6+$J$18*(D1905-$B$6))*$B$20, "")</f>
        <v>45.520038094965237</v>
      </c>
      <c r="L1905" t="str">
        <f>IF(B1905&lt;=$B$9, "", EXP(-($B$5*B1905))*$B$20)</f>
        <v/>
      </c>
    </row>
    <row r="1906" spans="1:12" x14ac:dyDescent="0.25">
      <c r="A1906">
        <f t="shared" si="174"/>
        <v>43.84</v>
      </c>
      <c r="B1906">
        <v>18.84</v>
      </c>
      <c r="C1906" s="1">
        <f t="shared" si="175"/>
        <v>1.3733937279999999</v>
      </c>
      <c r="D1906">
        <f t="shared" si="176"/>
        <v>68669.686399999991</v>
      </c>
      <c r="E1906" s="12">
        <f t="shared" si="178"/>
        <v>214490.47050862314</v>
      </c>
      <c r="F1906" s="1"/>
      <c r="G1906" s="4"/>
      <c r="H1906" s="4">
        <f t="shared" si="179"/>
        <v>188336.5227479414</v>
      </c>
      <c r="I1906">
        <f xml:space="preserve">          IF($B1906&lt;=$B$9,        $D1906-$B$7*$B$6-$J$18*($D1906-$B$6), $J$16)</f>
        <v>59870.038380141596</v>
      </c>
      <c r="J1906">
        <f t="shared" si="177"/>
        <v>5.6887414781088497</v>
      </c>
      <c r="K1906">
        <f>IF(B1906&lt;=$B$9, EXP(-($B$5*B1906))*($B$7*$B$6+$J$18*(D1906-$B$6))*$B$20, "")</f>
        <v>45.508395068378483</v>
      </c>
      <c r="L1906" t="str">
        <f>IF(B1906&lt;=$B$9, "", EXP(-($B$5*B1906))*$B$20)</f>
        <v/>
      </c>
    </row>
    <row r="1907" spans="1:12" x14ac:dyDescent="0.25">
      <c r="A1907">
        <f t="shared" si="174"/>
        <v>43.85</v>
      </c>
      <c r="B1907">
        <v>18.850000000000001</v>
      </c>
      <c r="C1907" s="1">
        <f t="shared" si="175"/>
        <v>1.3734750499999999</v>
      </c>
      <c r="D1907">
        <f t="shared" si="176"/>
        <v>68673.752500000002</v>
      </c>
      <c r="E1907" s="12">
        <f t="shared" si="178"/>
        <v>214671.56343080115</v>
      </c>
      <c r="F1907" s="1"/>
      <c r="G1907" s="4"/>
      <c r="H1907" s="4">
        <f t="shared" si="179"/>
        <v>188490.43701110178</v>
      </c>
      <c r="I1907">
        <f xml:space="preserve">          IF($B1907&lt;=$B$9,        $D1907-$B$7*$B$6-$J$18*($D1907-$B$6), $J$16)</f>
        <v>59873.276948897503</v>
      </c>
      <c r="J1907">
        <f t="shared" si="177"/>
        <v>5.6867787314216409</v>
      </c>
      <c r="K1907">
        <f>IF(B1907&lt;=$B$9, EXP(-($B$5*B1907))*($B$7*$B$6+$J$18*(D1907-$B$6))*$B$20, "")</f>
        <v>45.496748092857295</v>
      </c>
      <c r="L1907" t="str">
        <f>IF(B1907&lt;=$B$9, "", EXP(-($B$5*B1907))*$B$20)</f>
        <v/>
      </c>
    </row>
    <row r="1908" spans="1:12" x14ac:dyDescent="0.25">
      <c r="A1908">
        <f t="shared" si="174"/>
        <v>43.86</v>
      </c>
      <c r="B1908">
        <v>18.86</v>
      </c>
      <c r="C1908" s="1">
        <f t="shared" si="175"/>
        <v>1.3735562480000001</v>
      </c>
      <c r="D1908">
        <f t="shared" si="176"/>
        <v>68677.81240000001</v>
      </c>
      <c r="E1908" s="12">
        <f t="shared" si="178"/>
        <v>214852.73191520193</v>
      </c>
      <c r="F1908" s="1"/>
      <c r="G1908" s="4"/>
      <c r="H1908" s="4">
        <f t="shared" si="179"/>
        <v>188644.4134195667</v>
      </c>
      <c r="I1908">
        <f xml:space="preserve">          IF($B1908&lt;=$B$9,        $D1908-$B$7*$B$6-$J$18*($D1908-$B$6), $J$16)</f>
        <v>59876.510579475231</v>
      </c>
      <c r="J1908">
        <f t="shared" si="177"/>
        <v>5.6848166176558248</v>
      </c>
      <c r="K1908">
        <f>IF(B1908&lt;=$B$9, EXP(-($B$5*B1908))*($B$7*$B$6+$J$18*(D1908-$B$6))*$B$20, "")</f>
        <v>45.485097174873992</v>
      </c>
      <c r="L1908" t="str">
        <f>IF(B1908&lt;=$B$9, "", EXP(-($B$5*B1908))*$B$20)</f>
        <v/>
      </c>
    </row>
    <row r="1909" spans="1:12" x14ac:dyDescent="0.25">
      <c r="A1909">
        <f t="shared" si="174"/>
        <v>43.870000000000005</v>
      </c>
      <c r="B1909">
        <v>18.87</v>
      </c>
      <c r="C1909" s="1">
        <f t="shared" si="175"/>
        <v>1.373637322</v>
      </c>
      <c r="D1909">
        <f t="shared" si="176"/>
        <v>68681.866099999999</v>
      </c>
      <c r="E1909" s="12">
        <f t="shared" si="178"/>
        <v>215033.97596967226</v>
      </c>
      <c r="F1909" s="1"/>
      <c r="G1909" s="4"/>
      <c r="H1909" s="4">
        <f t="shared" si="179"/>
        <v>188798.4519824688</v>
      </c>
      <c r="I1909">
        <f xml:space="preserve">          IF($B1909&lt;=$B$9,        $D1909-$B$7*$B$6-$J$18*($D1909-$B$6), $J$16)</f>
        <v>59879.739271874765</v>
      </c>
      <c r="J1909">
        <f t="shared" si="177"/>
        <v>5.6828551366312947</v>
      </c>
      <c r="K1909">
        <f>IF(B1909&lt;=$B$9, EXP(-($B$5*B1909))*($B$7*$B$6+$J$18*(D1909-$B$6))*$B$20, "")</f>
        <v>45.473442320895984</v>
      </c>
      <c r="L1909" t="str">
        <f>IF(B1909&lt;=$B$9, "", EXP(-($B$5*B1909))*$B$20)</f>
        <v/>
      </c>
    </row>
    <row r="1910" spans="1:12" x14ac:dyDescent="0.25">
      <c r="A1910">
        <f t="shared" si="174"/>
        <v>43.88</v>
      </c>
      <c r="B1910">
        <v>18.880000000000003</v>
      </c>
      <c r="C1910" s="1">
        <f t="shared" si="175"/>
        <v>1.3737182720000001</v>
      </c>
      <c r="D1910">
        <f t="shared" si="176"/>
        <v>68685.9136</v>
      </c>
      <c r="E1910" s="12">
        <f t="shared" si="178"/>
        <v>215215.29560206164</v>
      </c>
      <c r="F1910" s="1"/>
      <c r="G1910" s="4"/>
      <c r="H1910" s="4">
        <f t="shared" si="179"/>
        <v>188952.55270894393</v>
      </c>
      <c r="I1910">
        <f xml:space="preserve">          IF($B1910&lt;=$B$9,        $D1910-$B$7*$B$6-$J$18*($D1910-$B$6), $J$16)</f>
        <v>59882.963026096135</v>
      </c>
      <c r="J1910">
        <f t="shared" si="177"/>
        <v>5.680894288167976</v>
      </c>
      <c r="K1910">
        <f>IF(B1910&lt;=$B$9, EXP(-($B$5*B1910))*($B$7*$B$6+$J$18*(D1910-$B$6))*$B$20, "")</f>
        <v>45.461783537385983</v>
      </c>
      <c r="L1910" t="str">
        <f>IF(B1910&lt;=$B$9, "", EXP(-($B$5*B1910))*$B$20)</f>
        <v/>
      </c>
    </row>
    <row r="1911" spans="1:12" x14ac:dyDescent="0.25">
      <c r="A1911">
        <f t="shared" si="174"/>
        <v>43.89</v>
      </c>
      <c r="B1911">
        <v>18.89</v>
      </c>
      <c r="C1911" s="1">
        <f t="shared" si="175"/>
        <v>1.3737990979999999</v>
      </c>
      <c r="D1911">
        <f t="shared" si="176"/>
        <v>68689.954899999997</v>
      </c>
      <c r="E1911" s="12">
        <f t="shared" si="178"/>
        <v>215396.69082022237</v>
      </c>
      <c r="F1911" s="1"/>
      <c r="G1911" s="4"/>
      <c r="H1911" s="4">
        <f t="shared" si="179"/>
        <v>189106.71560813108</v>
      </c>
      <c r="I1911">
        <f xml:space="preserve">          IF($B1911&lt;=$B$9,        $D1911-$B$7*$B$6-$J$18*($D1911-$B$6), $J$16)</f>
        <v>59886.181842139325</v>
      </c>
      <c r="J1911">
        <f t="shared" si="177"/>
        <v>5.6789340720858137</v>
      </c>
      <c r="K1911">
        <f>IF(B1911&lt;=$B$9, EXP(-($B$5*B1911))*($B$7*$B$6+$J$18*(D1911-$B$6))*$B$20, "")</f>
        <v>45.450120830801765</v>
      </c>
      <c r="L1911" t="str">
        <f>IF(B1911&lt;=$B$9, "", EXP(-($B$5*B1911))*$B$20)</f>
        <v/>
      </c>
    </row>
    <row r="1912" spans="1:12" x14ac:dyDescent="0.25">
      <c r="A1912">
        <f t="shared" si="174"/>
        <v>43.900000000000006</v>
      </c>
      <c r="B1912">
        <v>18.900000000000002</v>
      </c>
      <c r="C1912" s="1">
        <f t="shared" si="175"/>
        <v>1.3738798000000001</v>
      </c>
      <c r="D1912">
        <f t="shared" si="176"/>
        <v>68693.990000000005</v>
      </c>
      <c r="E1912" s="12">
        <f t="shared" si="178"/>
        <v>215578.16163200946</v>
      </c>
      <c r="F1912" s="1"/>
      <c r="G1912" s="4"/>
      <c r="H1912" s="4">
        <f t="shared" si="179"/>
        <v>189260.94068917254</v>
      </c>
      <c r="I1912">
        <f xml:space="preserve">          IF($B1912&lt;=$B$9,        $D1912-$B$7*$B$6-$J$18*($D1912-$B$6), $J$16)</f>
        <v>59889.395720004344</v>
      </c>
      <c r="J1912">
        <f t="shared" si="177"/>
        <v>5.6769744882047819</v>
      </c>
      <c r="K1912">
        <f>IF(B1912&lt;=$B$9, EXP(-($B$5*B1912))*($B$7*$B$6+$J$18*(D1912-$B$6))*$B$20, "")</f>
        <v>45.438454207596287</v>
      </c>
      <c r="L1912" t="str">
        <f>IF(B1912&lt;=$B$9, "", EXP(-($B$5*B1912))*$B$20)</f>
        <v/>
      </c>
    </row>
    <row r="1913" spans="1:12" x14ac:dyDescent="0.25">
      <c r="A1913">
        <f t="shared" si="174"/>
        <v>43.91</v>
      </c>
      <c r="B1913">
        <v>18.91</v>
      </c>
      <c r="C1913" s="1">
        <f t="shared" si="175"/>
        <v>1.3739603779999998</v>
      </c>
      <c r="D1913">
        <f t="shared" si="176"/>
        <v>68698.018899999995</v>
      </c>
      <c r="E1913" s="12">
        <f t="shared" si="178"/>
        <v>215759.70804528065</v>
      </c>
      <c r="F1913" s="1"/>
      <c r="G1913" s="4"/>
      <c r="H1913" s="4">
        <f t="shared" si="179"/>
        <v>189415.22796121371</v>
      </c>
      <c r="I1913">
        <f xml:space="preserve">          IF($B1913&lt;=$B$9,        $D1913-$B$7*$B$6-$J$18*($D1913-$B$6), $J$16)</f>
        <v>59892.604659691176</v>
      </c>
      <c r="J1913">
        <f t="shared" si="177"/>
        <v>5.6750155363448807</v>
      </c>
      <c r="K1913">
        <f>IF(B1913&lt;=$B$9, EXP(-($B$5*B1913))*($B$7*$B$6+$J$18*(D1913-$B$6))*$B$20, "")</f>
        <v>45.426783674217653</v>
      </c>
      <c r="L1913" t="str">
        <f>IF(B1913&lt;=$B$9, "", EXP(-($B$5*B1913))*$B$20)</f>
        <v/>
      </c>
    </row>
    <row r="1914" spans="1:12" x14ac:dyDescent="0.25">
      <c r="A1914">
        <f t="shared" si="174"/>
        <v>43.92</v>
      </c>
      <c r="B1914">
        <v>18.920000000000002</v>
      </c>
      <c r="C1914" s="1">
        <f t="shared" si="175"/>
        <v>1.3740408319999999</v>
      </c>
      <c r="D1914">
        <f t="shared" si="176"/>
        <v>68702.041599999997</v>
      </c>
      <c r="E1914" s="12">
        <f t="shared" si="178"/>
        <v>215941.33006789652</v>
      </c>
      <c r="F1914" s="1"/>
      <c r="G1914" s="4"/>
      <c r="H1914" s="4">
        <f t="shared" si="179"/>
        <v>189569.57743340323</v>
      </c>
      <c r="I1914">
        <f xml:space="preserve">          IF($B1914&lt;=$B$9,        $D1914-$B$7*$B$6-$J$18*($D1914-$B$6), $J$16)</f>
        <v>59895.808661199837</v>
      </c>
      <c r="J1914">
        <f t="shared" si="177"/>
        <v>5.6730572163261348</v>
      </c>
      <c r="K1914">
        <f>IF(B1914&lt;=$B$9, EXP(-($B$5*B1914))*($B$7*$B$6+$J$18*(D1914-$B$6))*$B$20, "")</f>
        <v>45.415109237109199</v>
      </c>
      <c r="L1914" t="str">
        <f>IF(B1914&lt;=$B$9, "", EXP(-($B$5*B1914))*$B$20)</f>
        <v/>
      </c>
    </row>
    <row r="1915" spans="1:12" x14ac:dyDescent="0.25">
      <c r="A1915">
        <f t="shared" si="174"/>
        <v>43.93</v>
      </c>
      <c r="B1915">
        <v>18.93</v>
      </c>
      <c r="C1915" s="1">
        <f t="shared" si="175"/>
        <v>1.374121162</v>
      </c>
      <c r="D1915">
        <f t="shared" si="176"/>
        <v>68706.058099999995</v>
      </c>
      <c r="E1915" s="12">
        <f t="shared" si="178"/>
        <v>216123.02770772029</v>
      </c>
      <c r="F1915" s="1"/>
      <c r="G1915" s="4"/>
      <c r="H1915" s="4">
        <f t="shared" si="179"/>
        <v>189723.98911489293</v>
      </c>
      <c r="I1915">
        <f xml:space="preserve">          IF($B1915&lt;=$B$9,        $D1915-$B$7*$B$6-$J$18*($D1915-$B$6), $J$16)</f>
        <v>59899.007724530318</v>
      </c>
      <c r="J1915">
        <f t="shared" si="177"/>
        <v>5.6710995279685985</v>
      </c>
      <c r="K1915">
        <f>IF(B1915&lt;=$B$9, EXP(-($B$5*B1915))*($B$7*$B$6+$J$18*(D1915-$B$6))*$B$20, "")</f>
        <v>45.403430902709367</v>
      </c>
      <c r="L1915" t="str">
        <f>IF(B1915&lt;=$B$9, "", EXP(-($B$5*B1915))*$B$20)</f>
        <v/>
      </c>
    </row>
    <row r="1916" spans="1:12" x14ac:dyDescent="0.25">
      <c r="A1916">
        <f t="shared" si="174"/>
        <v>43.94</v>
      </c>
      <c r="B1916">
        <v>18.940000000000001</v>
      </c>
      <c r="C1916" s="1">
        <f t="shared" si="175"/>
        <v>1.374201368</v>
      </c>
      <c r="D1916">
        <f t="shared" si="176"/>
        <v>68710.068400000004</v>
      </c>
      <c r="E1916" s="12">
        <f t="shared" si="178"/>
        <v>216304.80097261799</v>
      </c>
      <c r="F1916" s="1"/>
      <c r="G1916" s="4"/>
      <c r="H1916" s="4">
        <f t="shared" si="179"/>
        <v>189878.46301483785</v>
      </c>
      <c r="I1916">
        <f xml:space="preserve">          IF($B1916&lt;=$B$9,        $D1916-$B$7*$B$6-$J$18*($D1916-$B$6), $J$16)</f>
        <v>59902.201849682628</v>
      </c>
      <c r="J1916">
        <f t="shared" si="177"/>
        <v>5.669142471092349</v>
      </c>
      <c r="K1916">
        <f>IF(B1916&lt;=$B$9, EXP(-($B$5*B1916))*($B$7*$B$6+$J$18*(D1916-$B$6))*$B$20, "")</f>
        <v>45.391748677451808</v>
      </c>
      <c r="L1916" t="str">
        <f>IF(B1916&lt;=$B$9, "", EXP(-($B$5*B1916))*$B$20)</f>
        <v/>
      </c>
    </row>
    <row r="1917" spans="1:12" x14ac:dyDescent="0.25">
      <c r="A1917">
        <f t="shared" si="174"/>
        <v>43.95</v>
      </c>
      <c r="B1917">
        <v>18.950000000000003</v>
      </c>
      <c r="C1917" s="1">
        <f t="shared" si="175"/>
        <v>1.37428145</v>
      </c>
      <c r="D1917">
        <f t="shared" si="176"/>
        <v>68714.072499999995</v>
      </c>
      <c r="E1917" s="12">
        <f t="shared" si="178"/>
        <v>216486.64987045841</v>
      </c>
      <c r="F1917" s="1"/>
      <c r="G1917" s="4"/>
      <c r="H1917" s="4">
        <f t="shared" si="179"/>
        <v>190032.99914239621</v>
      </c>
      <c r="I1917">
        <f xml:space="preserve">          IF($B1917&lt;=$B$9,        $D1917-$B$7*$B$6-$J$18*($D1917-$B$6), $J$16)</f>
        <v>59905.391036656751</v>
      </c>
      <c r="J1917">
        <f t="shared" si="177"/>
        <v>5.6671860455174929</v>
      </c>
      <c r="K1917">
        <f>IF(B1917&lt;=$B$9, EXP(-($B$5*B1917))*($B$7*$B$6+$J$18*(D1917-$B$6))*$B$20, "")</f>
        <v>45.380062567765343</v>
      </c>
      <c r="L1917" t="str">
        <f>IF(B1917&lt;=$B$9, "", EXP(-($B$5*B1917))*$B$20)</f>
        <v/>
      </c>
    </row>
    <row r="1918" spans="1:12" x14ac:dyDescent="0.25">
      <c r="A1918">
        <f t="shared" si="174"/>
        <v>43.96</v>
      </c>
      <c r="B1918">
        <v>18.96</v>
      </c>
      <c r="C1918" s="1">
        <f t="shared" si="175"/>
        <v>1.374361408</v>
      </c>
      <c r="D1918">
        <f t="shared" si="176"/>
        <v>68718.070399999997</v>
      </c>
      <c r="E1918" s="12">
        <f t="shared" si="178"/>
        <v>216668.57440911306</v>
      </c>
      <c r="F1918" s="1"/>
      <c r="G1918" s="4"/>
      <c r="H1918" s="4">
        <f t="shared" si="179"/>
        <v>190187.59750672948</v>
      </c>
      <c r="I1918">
        <f xml:space="preserve">          IF($B1918&lt;=$B$9,        $D1918-$B$7*$B$6-$J$18*($D1918-$B$6), $J$16)</f>
        <v>59908.575285452702</v>
      </c>
      <c r="J1918">
        <f t="shared" si="177"/>
        <v>5.6652302510641599</v>
      </c>
      <c r="K1918">
        <f>IF(B1918&lt;=$B$9, EXP(-($B$5*B1918))*($B$7*$B$6+$J$18*(D1918-$B$6))*$B$20, "")</f>
        <v>45.368372580073967</v>
      </c>
      <c r="L1918" t="str">
        <f>IF(B1918&lt;=$B$9, "", EXP(-($B$5*B1918))*$B$20)</f>
        <v/>
      </c>
    </row>
    <row r="1919" spans="1:12" x14ac:dyDescent="0.25">
      <c r="A1919">
        <f t="shared" si="174"/>
        <v>43.97</v>
      </c>
      <c r="B1919">
        <v>18.970000000000002</v>
      </c>
      <c r="C1919" s="1">
        <f t="shared" si="175"/>
        <v>1.3744412420000001</v>
      </c>
      <c r="D1919">
        <f t="shared" si="176"/>
        <v>68722.06210000001</v>
      </c>
      <c r="E1919" s="12">
        <f t="shared" si="178"/>
        <v>216850.57459645625</v>
      </c>
      <c r="F1919" s="1"/>
      <c r="G1919" s="4"/>
      <c r="H1919" s="4">
        <f t="shared" si="179"/>
        <v>190342.25811700232</v>
      </c>
      <c r="I1919">
        <f xml:space="preserve">          IF($B1919&lt;=$B$9,        $D1919-$B$7*$B$6-$J$18*($D1919-$B$6), $J$16)</f>
        <v>59911.754596070481</v>
      </c>
      <c r="J1919">
        <f t="shared" si="177"/>
        <v>5.663275087552508</v>
      </c>
      <c r="K1919">
        <f>IF(B1919&lt;=$B$9, EXP(-($B$5*B1919))*($B$7*$B$6+$J$18*(D1919-$B$6))*$B$20, "")</f>
        <v>45.356678720796879</v>
      </c>
      <c r="L1919" t="str">
        <f>IF(B1919&lt;=$B$9, "", EXP(-($B$5*B1919))*$B$20)</f>
        <v/>
      </c>
    </row>
    <row r="1920" spans="1:12" x14ac:dyDescent="0.25">
      <c r="A1920">
        <f t="shared" si="174"/>
        <v>43.980000000000004</v>
      </c>
      <c r="B1920">
        <v>18.98</v>
      </c>
      <c r="C1920" s="1">
        <f t="shared" si="175"/>
        <v>1.3745209519999999</v>
      </c>
      <c r="D1920">
        <f t="shared" si="176"/>
        <v>68726.047599999991</v>
      </c>
      <c r="E1920" s="12">
        <f t="shared" si="178"/>
        <v>217032.65044036502</v>
      </c>
      <c r="F1920" s="1"/>
      <c r="G1920" s="4"/>
      <c r="H1920" s="4">
        <f t="shared" si="179"/>
        <v>190496.98098238258</v>
      </c>
      <c r="I1920">
        <f xml:space="preserve">          IF($B1920&lt;=$B$9,        $D1920-$B$7*$B$6-$J$18*($D1920-$B$6), $J$16)</f>
        <v>59914.928968510067</v>
      </c>
      <c r="J1920">
        <f t="shared" si="177"/>
        <v>5.6613205548027228</v>
      </c>
      <c r="K1920">
        <f>IF(B1920&lt;=$B$9, EXP(-($B$5*B1920))*($B$7*$B$6+$J$18*(D1920-$B$6))*$B$20, "")</f>
        <v>45.344980996348426</v>
      </c>
      <c r="L1920" t="str">
        <f>IF(B1920&lt;=$B$9, "", EXP(-($B$5*B1920))*$B$20)</f>
        <v/>
      </c>
    </row>
    <row r="1921" spans="1:12" x14ac:dyDescent="0.25">
      <c r="A1921">
        <f t="shared" si="174"/>
        <v>43.99</v>
      </c>
      <c r="B1921">
        <v>18.990000000000002</v>
      </c>
      <c r="C1921" s="1">
        <f t="shared" si="175"/>
        <v>1.3746005379999999</v>
      </c>
      <c r="D1921">
        <f t="shared" si="176"/>
        <v>68730.026899999997</v>
      </c>
      <c r="E1921" s="12">
        <f t="shared" si="178"/>
        <v>217214.80194871913</v>
      </c>
      <c r="F1921" s="1"/>
      <c r="G1921" s="4"/>
      <c r="H1921" s="4">
        <f t="shared" si="179"/>
        <v>190651.76611204131</v>
      </c>
      <c r="I1921">
        <f xml:space="preserve">          IF($B1921&lt;=$B$9,        $D1921-$B$7*$B$6-$J$18*($D1921-$B$6), $J$16)</f>
        <v>59918.098402771488</v>
      </c>
      <c r="J1921">
        <f t="shared" si="177"/>
        <v>5.6593666526350139</v>
      </c>
      <c r="K1921">
        <f>IF(B1921&lt;=$B$9, EXP(-($B$5*B1921))*($B$7*$B$6+$J$18*(D1921-$B$6))*$B$20, "")</f>
        <v>45.3332794131382</v>
      </c>
      <c r="L1921" t="str">
        <f>IF(B1921&lt;=$B$9, "", EXP(-($B$5*B1921))*$B$20)</f>
        <v/>
      </c>
    </row>
    <row r="1922" spans="1:12" x14ac:dyDescent="0.25">
      <c r="A1922">
        <f t="shared" si="174"/>
        <v>44</v>
      </c>
      <c r="B1922">
        <v>19</v>
      </c>
      <c r="C1922" s="1">
        <f t="shared" si="175"/>
        <v>1.3746800000000001</v>
      </c>
      <c r="D1922">
        <f t="shared" si="176"/>
        <v>68734</v>
      </c>
      <c r="E1922" s="12">
        <f t="shared" si="178"/>
        <v>217397.0291294012</v>
      </c>
      <c r="F1922" s="1"/>
      <c r="G1922" s="4"/>
      <c r="H1922" s="4">
        <f t="shared" si="179"/>
        <v>190806.6135151528</v>
      </c>
      <c r="I1922">
        <f xml:space="preserve">          IF($B1922&lt;=$B$9,        $D1922-$B$7*$B$6-$J$18*($D1922-$B$6), $J$16)</f>
        <v>59921.262898854729</v>
      </c>
      <c r="J1922">
        <f t="shared" si="177"/>
        <v>5.6574133808696194</v>
      </c>
      <c r="K1922">
        <f>IF(B1922&lt;=$B$9, EXP(-($B$5*B1922))*($B$7*$B$6+$J$18*(D1922-$B$6))*$B$20, "")</f>
        <v>45.321573977570949</v>
      </c>
      <c r="L1922" t="str">
        <f>IF(B1922&lt;=$B$9, "", EXP(-($B$5*B1922))*$B$20)</f>
        <v/>
      </c>
    </row>
    <row r="1923" spans="1:12" x14ac:dyDescent="0.25">
      <c r="A1923">
        <f t="shared" si="174"/>
        <v>44.010000000000005</v>
      </c>
      <c r="B1923">
        <v>19.010000000000002</v>
      </c>
      <c r="C1923" s="1">
        <f t="shared" si="175"/>
        <v>1.3747593380000001</v>
      </c>
      <c r="D1923">
        <f t="shared" si="176"/>
        <v>68737.966899999999</v>
      </c>
      <c r="E1923" s="12">
        <f t="shared" si="178"/>
        <v>217579.33199029649</v>
      </c>
      <c r="F1923" s="1"/>
      <c r="G1923" s="4"/>
      <c r="H1923" s="4">
        <f t="shared" si="179"/>
        <v>190961.52320089456</v>
      </c>
      <c r="I1923">
        <f xml:space="preserve">          IF($B1923&lt;=$B$9,        $D1923-$B$7*$B$6-$J$18*($D1923-$B$6), $J$16)</f>
        <v>59924.422456759792</v>
      </c>
      <c r="J1923">
        <f t="shared" si="177"/>
        <v>5.6554607393268013</v>
      </c>
      <c r="K1923">
        <f>IF(B1923&lt;=$B$9, EXP(-($B$5*B1923))*($B$7*$B$6+$J$18*(D1923-$B$6))*$B$20, "")</f>
        <v>45.309864696046596</v>
      </c>
      <c r="L1923" t="str">
        <f>IF(B1923&lt;=$B$9, "", EXP(-($B$5*B1923))*$B$20)</f>
        <v/>
      </c>
    </row>
    <row r="1924" spans="1:12" x14ac:dyDescent="0.25">
      <c r="A1924">
        <f t="shared" si="174"/>
        <v>44.019999999999996</v>
      </c>
      <c r="B1924">
        <v>19.02</v>
      </c>
      <c r="C1924" s="1">
        <f t="shared" si="175"/>
        <v>1.3748385519999999</v>
      </c>
      <c r="D1924">
        <f t="shared" si="176"/>
        <v>68741.927599999995</v>
      </c>
      <c r="E1924" s="12">
        <f t="shared" si="178"/>
        <v>217761.7105392931</v>
      </c>
      <c r="F1924" s="1"/>
      <c r="G1924" s="4"/>
      <c r="H1924" s="4">
        <f t="shared" si="179"/>
        <v>191116.49517844728</v>
      </c>
      <c r="I1924">
        <f xml:space="preserve">          IF($B1924&lt;=$B$9,        $D1924-$B$7*$B$6-$J$18*($D1924-$B$6), $J$16)</f>
        <v>59927.577076486676</v>
      </c>
      <c r="J1924">
        <f t="shared" si="177"/>
        <v>5.6535087278268508</v>
      </c>
      <c r="K1924">
        <f>IF(B1924&lt;=$B$9, EXP(-($B$5*B1924))*($B$7*$B$6+$J$18*(D1924-$B$6))*$B$20, "")</f>
        <v>45.298151574960322</v>
      </c>
      <c r="L1924" t="str">
        <f>IF(B1924&lt;=$B$9, "", EXP(-($B$5*B1924))*$B$20)</f>
        <v/>
      </c>
    </row>
    <row r="1925" spans="1:12" x14ac:dyDescent="0.25">
      <c r="A1925">
        <f t="shared" si="174"/>
        <v>44.03</v>
      </c>
      <c r="B1925">
        <v>19.03</v>
      </c>
      <c r="C1925" s="1">
        <f t="shared" si="175"/>
        <v>1.374917642</v>
      </c>
      <c r="D1925">
        <f t="shared" si="176"/>
        <v>68745.882100000003</v>
      </c>
      <c r="E1925" s="12">
        <f t="shared" si="178"/>
        <v>217944.16478428186</v>
      </c>
      <c r="F1925" s="1"/>
      <c r="G1925" s="4"/>
      <c r="H1925" s="4">
        <f t="shared" si="179"/>
        <v>191271.52945699487</v>
      </c>
      <c r="I1925">
        <f xml:space="preserve">          IF($B1925&lt;=$B$9,        $D1925-$B$7*$B$6-$J$18*($D1925-$B$6), $J$16)</f>
        <v>59930.726758035395</v>
      </c>
      <c r="J1925">
        <f t="shared" si="177"/>
        <v>5.6515573461900823</v>
      </c>
      <c r="K1925">
        <f>IF(B1925&lt;=$B$9, EXP(-($B$5*B1925))*($B$7*$B$6+$J$18*(D1925-$B$6))*$B$20, "")</f>
        <v>45.286434620702451</v>
      </c>
      <c r="L1925" t="str">
        <f>IF(B1925&lt;=$B$9, "", EXP(-($B$5*B1925))*$B$20)</f>
        <v/>
      </c>
    </row>
    <row r="1926" spans="1:12" x14ac:dyDescent="0.25">
      <c r="A1926">
        <f t="shared" si="174"/>
        <v>44.040000000000006</v>
      </c>
      <c r="B1926">
        <v>19.040000000000003</v>
      </c>
      <c r="C1926" s="1">
        <f t="shared" si="175"/>
        <v>1.374996608</v>
      </c>
      <c r="D1926">
        <f t="shared" si="176"/>
        <v>68749.830400000006</v>
      </c>
      <c r="E1926" s="12">
        <f t="shared" si="178"/>
        <v>218126.69473315636</v>
      </c>
      <c r="F1926" s="1"/>
      <c r="G1926" s="4"/>
      <c r="H1926" s="4">
        <f t="shared" si="179"/>
        <v>191426.62604572446</v>
      </c>
      <c r="I1926">
        <f xml:space="preserve">          IF($B1926&lt;=$B$9,        $D1926-$B$7*$B$6-$J$18*($D1926-$B$6), $J$16)</f>
        <v>59933.871501405927</v>
      </c>
      <c r="J1926">
        <f t="shared" si="177"/>
        <v>5.6496065942368432</v>
      </c>
      <c r="K1926">
        <f>IF(B1926&lt;=$B$9, EXP(-($B$5*B1926))*($B$7*$B$6+$J$18*(D1926-$B$6))*$B$20, "")</f>
        <v>45.274713839658538</v>
      </c>
      <c r="L1926" t="str">
        <f>IF(B1926&lt;=$B$9, "", EXP(-($B$5*B1926))*$B$20)</f>
        <v/>
      </c>
    </row>
    <row r="1927" spans="1:12" x14ac:dyDescent="0.25">
      <c r="A1927">
        <f t="shared" si="174"/>
        <v>44.05</v>
      </c>
      <c r="B1927">
        <v>19.05</v>
      </c>
      <c r="C1927" s="1">
        <f t="shared" si="175"/>
        <v>1.37507545</v>
      </c>
      <c r="D1927">
        <f t="shared" si="176"/>
        <v>68753.772499999992</v>
      </c>
      <c r="E1927" s="12">
        <f t="shared" si="178"/>
        <v>218309.30039381297</v>
      </c>
      <c r="F1927" s="1"/>
      <c r="G1927" s="4"/>
      <c r="H1927" s="4">
        <f t="shared" si="179"/>
        <v>191581.7849538264</v>
      </c>
      <c r="I1927">
        <f xml:space="preserve">          IF($B1927&lt;=$B$9,        $D1927-$B$7*$B$6-$J$18*($D1927-$B$6), $J$16)</f>
        <v>59937.011306598273</v>
      </c>
      <c r="J1927">
        <f t="shared" si="177"/>
        <v>5.6476564717875011</v>
      </c>
      <c r="K1927">
        <f>IF(B1927&lt;=$B$9, EXP(-($B$5*B1927))*($B$7*$B$6+$J$18*(D1927-$B$6))*$B$20, "")</f>
        <v>45.262989238209329</v>
      </c>
      <c r="L1927" t="str">
        <f>IF(B1927&lt;=$B$9, "", EXP(-($B$5*B1927))*$B$20)</f>
        <v/>
      </c>
    </row>
    <row r="1928" spans="1:12" x14ac:dyDescent="0.25">
      <c r="A1928">
        <f t="shared" si="174"/>
        <v>44.06</v>
      </c>
      <c r="B1928">
        <v>19.060000000000002</v>
      </c>
      <c r="C1928" s="1">
        <f t="shared" si="175"/>
        <v>1.3751541679999999</v>
      </c>
      <c r="D1928">
        <f t="shared" si="176"/>
        <v>68757.708399999989</v>
      </c>
      <c r="E1928" s="12">
        <f t="shared" si="178"/>
        <v>218491.9817741508</v>
      </c>
      <c r="F1928" s="1"/>
      <c r="G1928" s="4"/>
      <c r="H1928" s="4">
        <f t="shared" si="179"/>
        <v>191737.00619049426</v>
      </c>
      <c r="I1928">
        <f xml:space="preserve">          IF($B1928&lt;=$B$9,        $D1928-$B$7*$B$6-$J$18*($D1928-$B$6), $J$16)</f>
        <v>59940.146173612447</v>
      </c>
      <c r="J1928">
        <f t="shared" si="177"/>
        <v>5.6457069786624512</v>
      </c>
      <c r="K1928">
        <f>IF(B1928&lt;=$B$9, EXP(-($B$5*B1928))*($B$7*$B$6+$J$18*(D1928-$B$6))*$B$20, "")</f>
        <v>45.251260822730799</v>
      </c>
      <c r="L1928" t="str">
        <f>IF(B1928&lt;=$B$9, "", EXP(-($B$5*B1928))*$B$20)</f>
        <v/>
      </c>
    </row>
    <row r="1929" spans="1:12" x14ac:dyDescent="0.25">
      <c r="A1929">
        <f t="shared" si="174"/>
        <v>44.07</v>
      </c>
      <c r="B1929">
        <v>19.07</v>
      </c>
      <c r="C1929" s="1">
        <f t="shared" si="175"/>
        <v>1.375232762</v>
      </c>
      <c r="D1929">
        <f t="shared" si="176"/>
        <v>68761.638099999996</v>
      </c>
      <c r="E1929" s="12">
        <f t="shared" si="178"/>
        <v>218674.73888207175</v>
      </c>
      <c r="F1929" s="1"/>
      <c r="G1929" s="4"/>
      <c r="H1929" s="4">
        <f t="shared" si="179"/>
        <v>191892.28976492479</v>
      </c>
      <c r="I1929">
        <f xml:space="preserve">          IF($B1929&lt;=$B$9,        $D1929-$B$7*$B$6-$J$18*($D1929-$B$6), $J$16)</f>
        <v>59943.27610244845</v>
      </c>
      <c r="J1929">
        <f t="shared" si="177"/>
        <v>5.6437581146821181</v>
      </c>
      <c r="K1929">
        <f>IF(B1929&lt;=$B$9, EXP(-($B$5*B1929))*($B$7*$B$6+$J$18*(D1929-$B$6))*$B$20, "")</f>
        <v>45.239528599594159</v>
      </c>
      <c r="L1929" t="str">
        <f>IF(B1929&lt;=$B$9, "", EXP(-($B$5*B1929))*$B$20)</f>
        <v/>
      </c>
    </row>
    <row r="1930" spans="1:12" x14ac:dyDescent="0.25">
      <c r="A1930">
        <f t="shared" si="174"/>
        <v>44.08</v>
      </c>
      <c r="B1930">
        <v>19.080000000000002</v>
      </c>
      <c r="C1930" s="1">
        <f t="shared" si="175"/>
        <v>1.3753112320000001</v>
      </c>
      <c r="D1930">
        <f t="shared" si="176"/>
        <v>68765.561600000001</v>
      </c>
      <c r="E1930" s="12">
        <f t="shared" si="178"/>
        <v>218857.57172548046</v>
      </c>
      <c r="F1930" s="1"/>
      <c r="G1930" s="4"/>
      <c r="H1930" s="4">
        <f t="shared" si="179"/>
        <v>192047.63568631804</v>
      </c>
      <c r="I1930">
        <f xml:space="preserve">          IF($B1930&lt;=$B$9,        $D1930-$B$7*$B$6-$J$18*($D1930-$B$6), $J$16)</f>
        <v>59946.40109310628</v>
      </c>
      <c r="J1930">
        <f t="shared" si="177"/>
        <v>5.6418098796669502</v>
      </c>
      <c r="K1930">
        <f>IF(B1930&lt;=$B$9, EXP(-($B$5*B1930))*($B$7*$B$6+$J$18*(D1930-$B$6))*$B$20, "")</f>
        <v>45.227792575165758</v>
      </c>
      <c r="L1930" t="str">
        <f>IF(B1930&lt;=$B$9, "", EXP(-($B$5*B1930))*$B$20)</f>
        <v/>
      </c>
    </row>
    <row r="1931" spans="1:12" x14ac:dyDescent="0.25">
      <c r="A1931">
        <f t="shared" si="174"/>
        <v>44.09</v>
      </c>
      <c r="B1931">
        <v>19.09</v>
      </c>
      <c r="C1931" s="1">
        <f t="shared" si="175"/>
        <v>1.3753895780000001</v>
      </c>
      <c r="D1931">
        <f t="shared" si="176"/>
        <v>68769.478900000002</v>
      </c>
      <c r="E1931" s="12">
        <f t="shared" si="178"/>
        <v>219040.48031228437</v>
      </c>
      <c r="F1931" s="1"/>
      <c r="G1931" s="4"/>
      <c r="H1931" s="4">
        <f t="shared" si="179"/>
        <v>192203.04396387719</v>
      </c>
      <c r="I1931">
        <f xml:space="preserve">          IF($B1931&lt;=$B$9,        $D1931-$B$7*$B$6-$J$18*($D1931-$B$6), $J$16)</f>
        <v>59949.521145585924</v>
      </c>
      <c r="J1931">
        <f t="shared" si="177"/>
        <v>5.6398622734374255</v>
      </c>
      <c r="K1931">
        <f>IF(B1931&lt;=$B$9, EXP(-($B$5*B1931))*($B$7*$B$6+$J$18*(D1931-$B$6))*$B$20, "")</f>
        <v>45.216052755807233</v>
      </c>
      <c r="L1931" t="str">
        <f>IF(B1931&lt;=$B$9, "", EXP(-($B$5*B1931))*$B$20)</f>
        <v/>
      </c>
    </row>
    <row r="1932" spans="1:12" x14ac:dyDescent="0.25">
      <c r="A1932">
        <f t="shared" si="174"/>
        <v>44.1</v>
      </c>
      <c r="B1932">
        <v>19.100000000000001</v>
      </c>
      <c r="C1932" s="1">
        <f t="shared" si="175"/>
        <v>1.3754678</v>
      </c>
      <c r="D1932">
        <f t="shared" si="176"/>
        <v>68773.39</v>
      </c>
      <c r="E1932" s="12">
        <f t="shared" si="178"/>
        <v>219223.46465039367</v>
      </c>
      <c r="F1932" s="1"/>
      <c r="G1932" s="4"/>
      <c r="H1932" s="4">
        <f t="shared" si="179"/>
        <v>192358.51460680869</v>
      </c>
      <c r="I1932">
        <f xml:space="preserve">          IF($B1932&lt;=$B$9,        $D1932-$B$7*$B$6-$J$18*($D1932-$B$6), $J$16)</f>
        <v>59952.636259887389</v>
      </c>
      <c r="J1932">
        <f t="shared" si="177"/>
        <v>5.6379152958140466</v>
      </c>
      <c r="K1932">
        <f>IF(B1932&lt;=$B$9, EXP(-($B$5*B1932))*($B$7*$B$6+$J$18*(D1932-$B$6))*$B$20, "")</f>
        <v>45.204309147875392</v>
      </c>
      <c r="L1932" t="str">
        <f>IF(B1932&lt;=$B$9, "", EXP(-($B$5*B1932))*$B$20)</f>
        <v/>
      </c>
    </row>
    <row r="1933" spans="1:12" x14ac:dyDescent="0.25">
      <c r="A1933">
        <f t="shared" si="174"/>
        <v>44.11</v>
      </c>
      <c r="B1933">
        <v>19.11</v>
      </c>
      <c r="C1933" s="1">
        <f t="shared" si="175"/>
        <v>1.3755458979999999</v>
      </c>
      <c r="D1933">
        <f t="shared" si="176"/>
        <v>68777.294899999994</v>
      </c>
      <c r="E1933" s="12">
        <f t="shared" si="178"/>
        <v>219406.5247477213</v>
      </c>
      <c r="F1933" s="1"/>
      <c r="G1933" s="4"/>
      <c r="H1933" s="4">
        <f t="shared" si="179"/>
        <v>192514.04762432221</v>
      </c>
      <c r="I1933">
        <f xml:space="preserve">          IF($B1933&lt;=$B$9,        $D1933-$B$7*$B$6-$J$18*($D1933-$B$6), $J$16)</f>
        <v>59955.746436010675</v>
      </c>
      <c r="J1933">
        <f t="shared" si="177"/>
        <v>5.6359689466173437</v>
      </c>
      <c r="K1933">
        <f>IF(B1933&lt;=$B$9, EXP(-($B$5*B1933))*($B$7*$B$6+$J$18*(D1933-$B$6))*$B$20, "")</f>
        <v>45.192561757722309</v>
      </c>
      <c r="L1933" t="str">
        <f>IF(B1933&lt;=$B$9, "", EXP(-($B$5*B1933))*$B$20)</f>
        <v/>
      </c>
    </row>
    <row r="1934" spans="1:12" x14ac:dyDescent="0.25">
      <c r="A1934">
        <f t="shared" si="174"/>
        <v>44.120000000000005</v>
      </c>
      <c r="B1934">
        <v>19.12</v>
      </c>
      <c r="C1934" s="1">
        <f t="shared" si="175"/>
        <v>1.3756238719999998</v>
      </c>
      <c r="D1934">
        <f t="shared" si="176"/>
        <v>68781.193599999984</v>
      </c>
      <c r="E1934" s="12">
        <f t="shared" si="178"/>
        <v>219589.66061218301</v>
      </c>
      <c r="F1934" s="1"/>
      <c r="G1934" s="4"/>
      <c r="H1934" s="4">
        <f t="shared" si="179"/>
        <v>192669.64302563062</v>
      </c>
      <c r="I1934">
        <f xml:space="preserve">          IF($B1934&lt;=$B$9,        $D1934-$B$7*$B$6-$J$18*($D1934-$B$6), $J$16)</f>
        <v>59958.851673955782</v>
      </c>
      <c r="J1934">
        <f t="shared" si="177"/>
        <v>5.6340232256678719</v>
      </c>
      <c r="K1934">
        <f>IF(B1934&lt;=$B$9, EXP(-($B$5*B1934))*($B$7*$B$6+$J$18*(D1934-$B$6))*$B$20, "")</f>
        <v>45.180810591695248</v>
      </c>
      <c r="L1934" t="str">
        <f>IF(B1934&lt;=$B$9, "", EXP(-($B$5*B1934))*$B$20)</f>
        <v/>
      </c>
    </row>
    <row r="1935" spans="1:12" x14ac:dyDescent="0.25">
      <c r="A1935">
        <f t="shared" si="174"/>
        <v>44.13</v>
      </c>
      <c r="B1935">
        <v>19.130000000000003</v>
      </c>
      <c r="C1935" s="1">
        <f t="shared" si="175"/>
        <v>1.3757017219999998</v>
      </c>
      <c r="D1935">
        <f t="shared" si="176"/>
        <v>68785.086099999986</v>
      </c>
      <c r="E1935" s="12">
        <f t="shared" si="178"/>
        <v>219772.87225169726</v>
      </c>
      <c r="F1935" s="1"/>
      <c r="G1935" s="4"/>
      <c r="H1935" s="4">
        <f t="shared" si="179"/>
        <v>192825.30081995003</v>
      </c>
      <c r="I1935">
        <f xml:space="preserve">          IF($B1935&lt;=$B$9,        $D1935-$B$7*$B$6-$J$18*($D1935-$B$6), $J$16)</f>
        <v>59961.951973722724</v>
      </c>
      <c r="J1935">
        <f t="shared" si="177"/>
        <v>5.6320781327862157</v>
      </c>
      <c r="K1935">
        <f>IF(B1935&lt;=$B$9, EXP(-($B$5*B1935))*($B$7*$B$6+$J$18*(D1935-$B$6))*$B$20, "")</f>
        <v>45.169055656136756</v>
      </c>
      <c r="L1935" t="str">
        <f>IF(B1935&lt;=$B$9, "", EXP(-($B$5*B1935))*$B$20)</f>
        <v/>
      </c>
    </row>
    <row r="1936" spans="1:12" x14ac:dyDescent="0.25">
      <c r="A1936">
        <f t="shared" si="174"/>
        <v>44.14</v>
      </c>
      <c r="B1936">
        <v>19.14</v>
      </c>
      <c r="C1936" s="1">
        <f t="shared" si="175"/>
        <v>1.3757794480000001</v>
      </c>
      <c r="D1936">
        <f t="shared" si="176"/>
        <v>68788.972399999999</v>
      </c>
      <c r="E1936" s="12">
        <f t="shared" si="178"/>
        <v>219956.15967418536</v>
      </c>
      <c r="F1936" s="1"/>
      <c r="G1936" s="4"/>
      <c r="H1936" s="4">
        <f t="shared" si="179"/>
        <v>192981.02101649978</v>
      </c>
      <c r="I1936">
        <f xml:space="preserve">          IF($B1936&lt;=$B$9,        $D1936-$B$7*$B$6-$J$18*($D1936-$B$6), $J$16)</f>
        <v>59965.047335311494</v>
      </c>
      <c r="J1936">
        <f t="shared" si="177"/>
        <v>5.6301336677929879</v>
      </c>
      <c r="K1936">
        <f>IF(B1936&lt;=$B$9, EXP(-($B$5*B1936))*($B$7*$B$6+$J$18*(D1936-$B$6))*$B$20, "")</f>
        <v>45.157296957384581</v>
      </c>
      <c r="L1936" t="str">
        <f>IF(B1936&lt;=$B$9, "", EXP(-($B$5*B1936))*$B$20)</f>
        <v/>
      </c>
    </row>
    <row r="1937" spans="1:12" x14ac:dyDescent="0.25">
      <c r="A1937">
        <f t="shared" si="174"/>
        <v>44.150000000000006</v>
      </c>
      <c r="B1937">
        <v>19.150000000000002</v>
      </c>
      <c r="C1937" s="1">
        <f t="shared" si="175"/>
        <v>1.37585705</v>
      </c>
      <c r="D1937">
        <f t="shared" si="176"/>
        <v>68792.852500000008</v>
      </c>
      <c r="E1937" s="12">
        <f t="shared" si="178"/>
        <v>220139.52288757134</v>
      </c>
      <c r="F1937" s="1"/>
      <c r="G1937" s="4"/>
      <c r="H1937" s="4">
        <f t="shared" si="179"/>
        <v>193136.80362450244</v>
      </c>
      <c r="I1937">
        <f xml:space="preserve">          IF($B1937&lt;=$B$9,        $D1937-$B$7*$B$6-$J$18*($D1937-$B$6), $J$16)</f>
        <v>59968.137758722085</v>
      </c>
      <c r="J1937">
        <f t="shared" si="177"/>
        <v>5.6281898305088225</v>
      </c>
      <c r="K1937">
        <f>IF(B1937&lt;=$B$9, EXP(-($B$5*B1937))*($B$7*$B$6+$J$18*(D1937-$B$6))*$B$20, "")</f>
        <v>45.145534501771664</v>
      </c>
      <c r="L1937" t="str">
        <f>IF(B1937&lt;=$B$9, "", EXP(-($B$5*B1937))*$B$20)</f>
        <v/>
      </c>
    </row>
    <row r="1938" spans="1:12" x14ac:dyDescent="0.25">
      <c r="A1938">
        <f t="shared" si="174"/>
        <v>44.16</v>
      </c>
      <c r="B1938">
        <v>19.16</v>
      </c>
      <c r="C1938" s="1">
        <f t="shared" si="175"/>
        <v>1.3759345279999999</v>
      </c>
      <c r="D1938">
        <f t="shared" si="176"/>
        <v>68796.7264</v>
      </c>
      <c r="E1938" s="12">
        <f t="shared" si="178"/>
        <v>220322.96189978198</v>
      </c>
      <c r="F1938" s="1"/>
      <c r="G1938" s="4"/>
      <c r="H1938" s="4">
        <f t="shared" si="179"/>
        <v>193292.6486531838</v>
      </c>
      <c r="I1938">
        <f xml:space="preserve">          IF($B1938&lt;=$B$9,        $D1938-$B$7*$B$6-$J$18*($D1938-$B$6), $J$16)</f>
        <v>59971.223243954482</v>
      </c>
      <c r="J1938">
        <f t="shared" si="177"/>
        <v>5.626246620754384</v>
      </c>
      <c r="K1938">
        <f>IF(B1938&lt;=$B$9, EXP(-($B$5*B1938))*($B$7*$B$6+$J$18*(D1938-$B$6))*$B$20, "")</f>
        <v>45.133768295626219</v>
      </c>
      <c r="L1938" t="str">
        <f>IF(B1938&lt;=$B$9, "", EXP(-($B$5*B1938))*$B$20)</f>
        <v/>
      </c>
    </row>
    <row r="1939" spans="1:12" x14ac:dyDescent="0.25">
      <c r="A1939">
        <f t="shared" si="174"/>
        <v>44.17</v>
      </c>
      <c r="B1939">
        <v>19.170000000000002</v>
      </c>
      <c r="C1939" s="1">
        <f t="shared" si="175"/>
        <v>1.376011882</v>
      </c>
      <c r="D1939">
        <f t="shared" si="176"/>
        <v>68800.594100000002</v>
      </c>
      <c r="E1939" s="12">
        <f t="shared" si="178"/>
        <v>220506.47671874691</v>
      </c>
      <c r="F1939" s="1"/>
      <c r="G1939" s="4"/>
      <c r="H1939" s="4">
        <f t="shared" si="179"/>
        <v>193448.55611177286</v>
      </c>
      <c r="I1939">
        <f xml:space="preserve">          IF($B1939&lt;=$B$9,        $D1939-$B$7*$B$6-$J$18*($D1939-$B$6), $J$16)</f>
        <v>59974.303791008708</v>
      </c>
      <c r="J1939">
        <f t="shared" si="177"/>
        <v>5.6243040383503642</v>
      </c>
      <c r="K1939">
        <f>IF(B1939&lt;=$B$9, EXP(-($B$5*B1939))*($B$7*$B$6+$J$18*(D1939-$B$6))*$B$20, "")</f>
        <v>45.12199834527172</v>
      </c>
      <c r="L1939" t="str">
        <f>IF(B1939&lt;=$B$9, "", EXP(-($B$5*B1939))*$B$20)</f>
        <v/>
      </c>
    </row>
    <row r="1940" spans="1:12" x14ac:dyDescent="0.25">
      <c r="A1940">
        <f t="shared" si="174"/>
        <v>44.18</v>
      </c>
      <c r="B1940">
        <v>19.18</v>
      </c>
      <c r="C1940" s="1">
        <f t="shared" si="175"/>
        <v>1.3760891119999998</v>
      </c>
      <c r="D1940">
        <f t="shared" si="176"/>
        <v>68804.455599999987</v>
      </c>
      <c r="E1940" s="12">
        <f t="shared" si="178"/>
        <v>220690.06735239847</v>
      </c>
      <c r="F1940" s="1"/>
      <c r="G1940" s="4"/>
      <c r="H1940" s="4">
        <f t="shared" si="179"/>
        <v>193604.52600950189</v>
      </c>
      <c r="I1940">
        <f xml:space="preserve">          IF($B1940&lt;=$B$9,        $D1940-$B$7*$B$6-$J$18*($D1940-$B$6), $J$16)</f>
        <v>59977.379399884747</v>
      </c>
      <c r="J1940">
        <f t="shared" si="177"/>
        <v>5.6223620831174799</v>
      </c>
      <c r="K1940">
        <f>IF(B1940&lt;=$B$9, EXP(-($B$5*B1940))*($B$7*$B$6+$J$18*(D1940-$B$6))*$B$20, "")</f>
        <v>45.110224657026869</v>
      </c>
      <c r="L1940" t="str">
        <f>IF(B1940&lt;=$B$9, "", EXP(-($B$5*B1940))*$B$20)</f>
        <v/>
      </c>
    </row>
    <row r="1941" spans="1:12" x14ac:dyDescent="0.25">
      <c r="A1941">
        <f t="shared" si="174"/>
        <v>44.19</v>
      </c>
      <c r="B1941">
        <v>19.190000000000001</v>
      </c>
      <c r="C1941" s="1">
        <f t="shared" si="175"/>
        <v>1.3761662179999998</v>
      </c>
      <c r="D1941">
        <f t="shared" si="176"/>
        <v>68808.310899999997</v>
      </c>
      <c r="E1941" s="12">
        <f t="shared" si="178"/>
        <v>220873.73380867182</v>
      </c>
      <c r="F1941" s="1"/>
      <c r="G1941" s="4"/>
      <c r="H1941" s="4">
        <f t="shared" si="179"/>
        <v>193760.55835560636</v>
      </c>
      <c r="I1941">
        <f xml:space="preserve">          IF($B1941&lt;=$B$9,        $D1941-$B$7*$B$6-$J$18*($D1941-$B$6), $J$16)</f>
        <v>59980.450070582629</v>
      </c>
      <c r="J1941">
        <f t="shared" si="177"/>
        <v>5.620420754876478</v>
      </c>
      <c r="K1941">
        <f>IF(B1941&lt;=$B$9, EXP(-($B$5*B1941))*($B$7*$B$6+$J$18*(D1941-$B$6))*$B$20, "")</f>
        <v>45.098447237205619</v>
      </c>
      <c r="L1941" t="str">
        <f>IF(B1941&lt;=$B$9, "", EXP(-($B$5*B1941))*$B$20)</f>
        <v/>
      </c>
    </row>
    <row r="1942" spans="1:12" x14ac:dyDescent="0.25">
      <c r="A1942">
        <f t="shared" si="174"/>
        <v>44.2</v>
      </c>
      <c r="B1942">
        <v>19.200000000000003</v>
      </c>
      <c r="C1942" s="1">
        <f t="shared" si="175"/>
        <v>1.3762432</v>
      </c>
      <c r="D1942">
        <f t="shared" si="176"/>
        <v>68812.160000000003</v>
      </c>
      <c r="E1942" s="12">
        <f t="shared" si="178"/>
        <v>221057.47609550486</v>
      </c>
      <c r="F1942" s="1"/>
      <c r="G1942" s="4"/>
      <c r="H1942" s="4">
        <f t="shared" si="179"/>
        <v>193916.65315932501</v>
      </c>
      <c r="I1942">
        <f xml:space="preserve">          IF($B1942&lt;=$B$9,        $D1942-$B$7*$B$6-$J$18*($D1942-$B$6), $J$16)</f>
        <v>59983.515803102331</v>
      </c>
      <c r="J1942">
        <f t="shared" si="177"/>
        <v>5.6184800534481267</v>
      </c>
      <c r="K1942">
        <f>IF(B1942&lt;=$B$9, EXP(-($B$5*B1942))*($B$7*$B$6+$J$18*(D1942-$B$6))*$B$20, "")</f>
        <v>45.086666092117142</v>
      </c>
      <c r="L1942" t="str">
        <f>IF(B1942&lt;=$B$9, "", EXP(-($B$5*B1942))*$B$20)</f>
        <v/>
      </c>
    </row>
    <row r="1943" spans="1:12" x14ac:dyDescent="0.25">
      <c r="A1943">
        <f t="shared" ref="A1943:A2006" si="180">B1943+25</f>
        <v>44.21</v>
      </c>
      <c r="B1943">
        <v>19.21</v>
      </c>
      <c r="C1943" s="1">
        <f t="shared" ref="C1943:C2006" si="181">$B$2+$B$3*B1943+$B$4*B1943^2</f>
        <v>1.3763200580000001</v>
      </c>
      <c r="D1943">
        <f t="shared" ref="D1943:D2006" si="182">$B$6*C1943</f>
        <v>68816.002900000007</v>
      </c>
      <c r="E1943" s="12">
        <f t="shared" si="178"/>
        <v>221241.29422083829</v>
      </c>
      <c r="F1943" s="1"/>
      <c r="G1943" s="4"/>
      <c r="H1943" s="4">
        <f t="shared" si="179"/>
        <v>194072.81042989975</v>
      </c>
      <c r="I1943">
        <f xml:space="preserve">          IF($B1943&lt;=$B$9,        $D1943-$B$7*$B$6-$J$18*($D1943-$B$6), $J$16)</f>
        <v>59986.576597443855</v>
      </c>
      <c r="J1943">
        <f t="shared" ref="J1943:J2006" si="183">EXP(-$J$17*$B1943)*LN(I1943)</f>
        <v>5.6165399786532291</v>
      </c>
      <c r="K1943">
        <f>IF(B1943&lt;=$B$9, EXP(-($B$5*B1943))*($B$7*$B$6+$J$18*(D1943-$B$6))*$B$20, "")</f>
        <v>45.074881228065927</v>
      </c>
      <c r="L1943" t="str">
        <f>IF(B1943&lt;=$B$9, "", EXP(-($B$5*B1943))*$B$20)</f>
        <v/>
      </c>
    </row>
    <row r="1944" spans="1:12" x14ac:dyDescent="0.25">
      <c r="A1944">
        <f t="shared" si="180"/>
        <v>44.22</v>
      </c>
      <c r="B1944">
        <v>19.220000000000002</v>
      </c>
      <c r="C1944" s="1">
        <f t="shared" si="181"/>
        <v>1.376396792</v>
      </c>
      <c r="D1944">
        <f t="shared" si="182"/>
        <v>68819.839599999992</v>
      </c>
      <c r="E1944" s="12">
        <f t="shared" ref="E1944:E2007" si="184">IF($B1944&lt;$B$9,      E1943+($B$5*E1943+$B$7*$B$6+$B$8*($D1944-$B$6))*$B$20,           E1943+($B$5*E1943-$B$12)*$B$20)</f>
        <v>221425.18819261558</v>
      </c>
      <c r="F1944" s="1"/>
      <c r="G1944" s="4"/>
      <c r="H1944" s="4">
        <f t="shared" ref="H1944:H2007" si="185">IF($B1944&lt;=$B$9,      H1943+($B$5*H1943+$B$7*$B$6+J$18*($D1943-$B$6))*$B$20,           H1943+($B$5*H1943-J$16)*$B$20)</f>
        <v>194229.03017657579</v>
      </c>
      <c r="I1944">
        <f xml:space="preserve">          IF($B1944&lt;=$B$9,        $D1944-$B$7*$B$6-$J$18*($D1944-$B$6), $J$16)</f>
        <v>59989.632453607184</v>
      </c>
      <c r="J1944">
        <f t="shared" si="183"/>
        <v>5.6146005303126083</v>
      </c>
      <c r="K1944">
        <f>IF(B1944&lt;=$B$9, EXP(-($B$5*B1944))*($B$7*$B$6+$J$18*(D1944-$B$6))*$B$20, "")</f>
        <v>45.06309265135161</v>
      </c>
      <c r="L1944" t="str">
        <f>IF(B1944&lt;=$B$9, "", EXP(-($B$5*B1944))*$B$20)</f>
        <v/>
      </c>
    </row>
    <row r="1945" spans="1:12" x14ac:dyDescent="0.25">
      <c r="A1945">
        <f t="shared" si="180"/>
        <v>44.230000000000004</v>
      </c>
      <c r="B1945">
        <v>19.23</v>
      </c>
      <c r="C1945" s="1">
        <f t="shared" si="181"/>
        <v>1.376473402</v>
      </c>
      <c r="D1945">
        <f t="shared" si="182"/>
        <v>68823.670100000003</v>
      </c>
      <c r="E1945" s="12">
        <f t="shared" si="184"/>
        <v>221609.158018783</v>
      </c>
      <c r="F1945" s="1"/>
      <c r="G1945" s="4"/>
      <c r="H1945" s="4">
        <f t="shared" si="185"/>
        <v>194385.31240860152</v>
      </c>
      <c r="I1945">
        <f xml:space="preserve">          IF($B1945&lt;=$B$9,        $D1945-$B$7*$B$6-$J$18*($D1945-$B$6), $J$16)</f>
        <v>59992.683371592357</v>
      </c>
      <c r="J1945">
        <f t="shared" si="183"/>
        <v>5.6126617082471189</v>
      </c>
      <c r="K1945">
        <f>IF(B1945&lt;=$B$9, EXP(-($B$5*B1945))*($B$7*$B$6+$J$18*(D1945-$B$6))*$B$20, "")</f>
        <v>45.051300368269231</v>
      </c>
      <c r="L1945" t="str">
        <f>IF(B1945&lt;=$B$9, "", EXP(-($B$5*B1945))*$B$20)</f>
        <v/>
      </c>
    </row>
    <row r="1946" spans="1:12" x14ac:dyDescent="0.25">
      <c r="A1946">
        <f t="shared" si="180"/>
        <v>44.24</v>
      </c>
      <c r="B1946">
        <v>19.240000000000002</v>
      </c>
      <c r="C1946" s="1">
        <f t="shared" si="181"/>
        <v>1.376549888</v>
      </c>
      <c r="D1946">
        <f t="shared" si="182"/>
        <v>68827.494399999996</v>
      </c>
      <c r="E1946" s="12">
        <f t="shared" si="184"/>
        <v>221793.20370728956</v>
      </c>
      <c r="F1946" s="1"/>
      <c r="G1946" s="4"/>
      <c r="H1946" s="4">
        <f t="shared" si="185"/>
        <v>194541.6571352286</v>
      </c>
      <c r="I1946">
        <f xml:space="preserve">          IF($B1946&lt;=$B$9,        $D1946-$B$7*$B$6-$J$18*($D1946-$B$6), $J$16)</f>
        <v>59995.729351399335</v>
      </c>
      <c r="J1946">
        <f t="shared" si="183"/>
        <v>5.6107235122776373</v>
      </c>
      <c r="K1946">
        <f>IF(B1946&lt;=$B$9, EXP(-($B$5*B1946))*($B$7*$B$6+$J$18*(D1946-$B$6))*$B$20, "")</f>
        <v>45.03950438510892</v>
      </c>
      <c r="L1946" t="str">
        <f>IF(B1946&lt;=$B$9, "", EXP(-($B$5*B1946))*$B$20)</f>
        <v/>
      </c>
    </row>
    <row r="1947" spans="1:12" x14ac:dyDescent="0.25">
      <c r="A1947">
        <f t="shared" si="180"/>
        <v>44.25</v>
      </c>
      <c r="B1947">
        <v>19.25</v>
      </c>
      <c r="C1947" s="1">
        <f t="shared" si="181"/>
        <v>1.3766262499999999</v>
      </c>
      <c r="D1947">
        <f t="shared" si="182"/>
        <v>68831.3125</v>
      </c>
      <c r="E1947" s="12">
        <f t="shared" si="184"/>
        <v>221977.32526608711</v>
      </c>
      <c r="F1947" s="1"/>
      <c r="G1947" s="4"/>
      <c r="H1947" s="4">
        <f t="shared" si="185"/>
        <v>194698.06436571194</v>
      </c>
      <c r="I1947">
        <f xml:space="preserve">          IF($B1947&lt;=$B$9,        $D1947-$B$7*$B$6-$J$18*($D1947-$B$6), $J$16)</f>
        <v>59998.77039302815</v>
      </c>
      <c r="J1947">
        <f t="shared" si="183"/>
        <v>5.6087859422250759</v>
      </c>
      <c r="K1947">
        <f>IF(B1947&lt;=$B$9, EXP(-($B$5*B1947))*($B$7*$B$6+$J$18*(D1947-$B$6))*$B$20, "")</f>
        <v>45.02770470815625</v>
      </c>
      <c r="L1947" t="str">
        <f>IF(B1947&lt;=$B$9, "", EXP(-($B$5*B1947))*$B$20)</f>
        <v/>
      </c>
    </row>
    <row r="1948" spans="1:12" x14ac:dyDescent="0.25">
      <c r="A1948">
        <f t="shared" si="180"/>
        <v>44.260000000000005</v>
      </c>
      <c r="B1948">
        <v>19.260000000000002</v>
      </c>
      <c r="C1948" s="1">
        <f t="shared" si="181"/>
        <v>1.3767024879999998</v>
      </c>
      <c r="D1948">
        <f t="shared" si="182"/>
        <v>68835.124399999986</v>
      </c>
      <c r="E1948" s="12">
        <f t="shared" si="184"/>
        <v>222161.52270313023</v>
      </c>
      <c r="F1948" s="1"/>
      <c r="G1948" s="4"/>
      <c r="H1948" s="4">
        <f t="shared" si="185"/>
        <v>194854.53410930966</v>
      </c>
      <c r="I1948">
        <f xml:space="preserve">          IF($B1948&lt;=$B$9,        $D1948-$B$7*$B$6-$J$18*($D1948-$B$6), $J$16)</f>
        <v>60001.80649647877</v>
      </c>
      <c r="J1948">
        <f t="shared" si="183"/>
        <v>5.6068489979103653</v>
      </c>
      <c r="K1948">
        <f>IF(B1948&lt;=$B$9, EXP(-($B$5*B1948))*($B$7*$B$6+$J$18*(D1948-$B$6))*$B$20, "")</f>
        <v>45.015901343691915</v>
      </c>
      <c r="L1948" t="str">
        <f>IF(B1948&lt;=$B$9, "", EXP(-($B$5*B1948))*$B$20)</f>
        <v/>
      </c>
    </row>
    <row r="1949" spans="1:12" x14ac:dyDescent="0.25">
      <c r="A1949">
        <f t="shared" si="180"/>
        <v>44.269999999999996</v>
      </c>
      <c r="B1949">
        <v>19.27</v>
      </c>
      <c r="C1949" s="1">
        <f t="shared" si="181"/>
        <v>1.3767786019999999</v>
      </c>
      <c r="D1949">
        <f t="shared" si="182"/>
        <v>68838.930099999998</v>
      </c>
      <c r="E1949" s="12">
        <f t="shared" si="184"/>
        <v>222345.79602637634</v>
      </c>
      <c r="F1949" s="1"/>
      <c r="G1949" s="4"/>
      <c r="H1949" s="4">
        <f t="shared" si="185"/>
        <v>195011.06637528315</v>
      </c>
      <c r="I1949">
        <f xml:space="preserve">          IF($B1949&lt;=$B$9,        $D1949-$B$7*$B$6-$J$18*($D1949-$B$6), $J$16)</f>
        <v>60004.837661751233</v>
      </c>
      <c r="J1949">
        <f t="shared" si="183"/>
        <v>5.6049126791544683</v>
      </c>
      <c r="K1949">
        <f>IF(B1949&lt;=$B$9, EXP(-($B$5*B1949))*($B$7*$B$6+$J$18*(D1949-$B$6))*$B$20, "")</f>
        <v>45.004094297991962</v>
      </c>
      <c r="L1949" t="str">
        <f>IF(B1949&lt;=$B$9, "", EXP(-($B$5*B1949))*$B$20)</f>
        <v/>
      </c>
    </row>
    <row r="1950" spans="1:12" x14ac:dyDescent="0.25">
      <c r="A1950">
        <f t="shared" si="180"/>
        <v>44.28</v>
      </c>
      <c r="B1950">
        <v>19.28</v>
      </c>
      <c r="C1950" s="1">
        <f t="shared" si="181"/>
        <v>1.3768545920000002</v>
      </c>
      <c r="D1950">
        <f t="shared" si="182"/>
        <v>68842.729600000006</v>
      </c>
      <c r="E1950" s="12">
        <f t="shared" si="184"/>
        <v>222530.14524378558</v>
      </c>
      <c r="F1950" s="1"/>
      <c r="G1950" s="4"/>
      <c r="H1950" s="4">
        <f t="shared" si="185"/>
        <v>195167.66117289697</v>
      </c>
      <c r="I1950">
        <f xml:space="preserve">          IF($B1950&lt;=$B$9,        $D1950-$B$7*$B$6-$J$18*($D1950-$B$6), $J$16)</f>
        <v>60007.863888845517</v>
      </c>
      <c r="J1950">
        <f t="shared" si="183"/>
        <v>5.6029769857783727</v>
      </c>
      <c r="K1950">
        <f>IF(B1950&lt;=$B$9, EXP(-($B$5*B1950))*($B$7*$B$6+$J$18*(D1950-$B$6))*$B$20, "")</f>
        <v>44.992283577327669</v>
      </c>
      <c r="L1950" t="str">
        <f>IF(B1950&lt;=$B$9, "", EXP(-($B$5*B1950))*$B$20)</f>
        <v/>
      </c>
    </row>
    <row r="1951" spans="1:12" x14ac:dyDescent="0.25">
      <c r="A1951">
        <f t="shared" si="180"/>
        <v>44.290000000000006</v>
      </c>
      <c r="B1951">
        <v>19.290000000000003</v>
      </c>
      <c r="C1951" s="1">
        <f t="shared" si="181"/>
        <v>1.3769304580000001</v>
      </c>
      <c r="D1951">
        <f t="shared" si="182"/>
        <v>68846.522900000011</v>
      </c>
      <c r="E1951" s="12">
        <f t="shared" si="184"/>
        <v>222714.57036332091</v>
      </c>
      <c r="F1951" s="1"/>
      <c r="G1951" s="4"/>
      <c r="H1951" s="4">
        <f t="shared" si="185"/>
        <v>195324.31851141903</v>
      </c>
      <c r="I1951">
        <f xml:space="preserve">          IF($B1951&lt;=$B$9,        $D1951-$B$7*$B$6-$J$18*($D1951-$B$6), $J$16)</f>
        <v>60010.885177761622</v>
      </c>
      <c r="J1951">
        <f t="shared" si="183"/>
        <v>5.6010419176030934</v>
      </c>
      <c r="K1951">
        <f>IF(B1951&lt;=$B$9, EXP(-($B$5*B1951))*($B$7*$B$6+$J$18*(D1951-$B$6))*$B$20, "")</f>
        <v>44.980469187965582</v>
      </c>
      <c r="L1951" t="str">
        <f>IF(B1951&lt;=$B$9, "", EXP(-($B$5*B1951))*$B$20)</f>
        <v/>
      </c>
    </row>
    <row r="1952" spans="1:12" x14ac:dyDescent="0.25">
      <c r="A1952">
        <f t="shared" si="180"/>
        <v>44.3</v>
      </c>
      <c r="B1952">
        <v>19.3</v>
      </c>
      <c r="C1952" s="1">
        <f t="shared" si="181"/>
        <v>1.3770062000000001</v>
      </c>
      <c r="D1952">
        <f t="shared" si="182"/>
        <v>68850.31</v>
      </c>
      <c r="E1952" s="12">
        <f t="shared" si="184"/>
        <v>222899.07139294807</v>
      </c>
      <c r="F1952" s="1"/>
      <c r="G1952" s="4"/>
      <c r="H1952" s="4">
        <f t="shared" si="185"/>
        <v>195481.03840012042</v>
      </c>
      <c r="I1952">
        <f xml:space="preserve">          IF($B1952&lt;=$B$9,        $D1952-$B$7*$B$6-$J$18*($D1952-$B$6), $J$16)</f>
        <v>60013.901528499533</v>
      </c>
      <c r="J1952">
        <f t="shared" si="183"/>
        <v>5.599107474449676</v>
      </c>
      <c r="K1952">
        <f>IF(B1952&lt;=$B$9, EXP(-($B$5*B1952))*($B$7*$B$6+$J$18*(D1952-$B$6))*$B$20, "")</f>
        <v>44.968651136167558</v>
      </c>
      <c r="L1952" t="str">
        <f>IF(B1952&lt;=$B$9, "", EXP(-($B$5*B1952))*$B$20)</f>
        <v/>
      </c>
    </row>
    <row r="1953" spans="1:12" x14ac:dyDescent="0.25">
      <c r="A1953">
        <f t="shared" si="180"/>
        <v>44.31</v>
      </c>
      <c r="B1953">
        <v>19.310000000000002</v>
      </c>
      <c r="C1953" s="1">
        <f t="shared" si="181"/>
        <v>1.377081818</v>
      </c>
      <c r="D1953">
        <f t="shared" si="182"/>
        <v>68854.090899999996</v>
      </c>
      <c r="E1953" s="12">
        <f t="shared" si="184"/>
        <v>223083.64834063561</v>
      </c>
      <c r="F1953" s="1"/>
      <c r="G1953" s="4"/>
      <c r="H1953" s="4">
        <f t="shared" si="185"/>
        <v>195637.82084827547</v>
      </c>
      <c r="I1953">
        <f xml:space="preserve">          IF($B1953&lt;=$B$9,        $D1953-$B$7*$B$6-$J$18*($D1953-$B$6), $J$16)</f>
        <v>60016.91294105928</v>
      </c>
      <c r="J1953">
        <f t="shared" si="183"/>
        <v>5.5971736561391898</v>
      </c>
      <c r="K1953">
        <f>IF(B1953&lt;=$B$9, EXP(-($B$5*B1953))*($B$7*$B$6+$J$18*(D1953-$B$6))*$B$20, "")</f>
        <v>44.956829428190723</v>
      </c>
      <c r="L1953" t="str">
        <f>IF(B1953&lt;=$B$9, "", EXP(-($B$5*B1953))*$B$20)</f>
        <v/>
      </c>
    </row>
    <row r="1954" spans="1:12" x14ac:dyDescent="0.25">
      <c r="A1954">
        <f t="shared" si="180"/>
        <v>44.32</v>
      </c>
      <c r="B1954">
        <v>19.32</v>
      </c>
      <c r="C1954" s="1">
        <f t="shared" si="181"/>
        <v>1.3771573119999998</v>
      </c>
      <c r="D1954">
        <f t="shared" si="182"/>
        <v>68857.86559999999</v>
      </c>
      <c r="E1954" s="12">
        <f t="shared" si="184"/>
        <v>223268.30121435484</v>
      </c>
      <c r="F1954" s="1"/>
      <c r="G1954" s="4"/>
      <c r="H1954" s="4">
        <f t="shared" si="185"/>
        <v>195794.66586516178</v>
      </c>
      <c r="I1954">
        <f xml:space="preserve">          IF($B1954&lt;=$B$9,        $D1954-$B$7*$B$6-$J$18*($D1954-$B$6), $J$16)</f>
        <v>60019.91941544084</v>
      </c>
      <c r="J1954">
        <f t="shared" si="183"/>
        <v>5.5952404624927308</v>
      </c>
      <c r="K1954">
        <f>IF(B1954&lt;=$B$9, EXP(-($B$5*B1954))*($B$7*$B$6+$J$18*(D1954-$B$6))*$B$20, "")</f>
        <v>44.945004070287489</v>
      </c>
      <c r="L1954" t="str">
        <f>IF(B1954&lt;=$B$9, "", EXP(-($B$5*B1954))*$B$20)</f>
        <v/>
      </c>
    </row>
    <row r="1955" spans="1:12" x14ac:dyDescent="0.25">
      <c r="A1955">
        <f t="shared" si="180"/>
        <v>44.33</v>
      </c>
      <c r="B1955">
        <v>19.330000000000002</v>
      </c>
      <c r="C1955" s="1">
        <f t="shared" si="181"/>
        <v>1.3772326819999998</v>
      </c>
      <c r="D1955">
        <f t="shared" si="182"/>
        <v>68861.634099999996</v>
      </c>
      <c r="E1955" s="12">
        <f t="shared" si="184"/>
        <v>223453.03002207985</v>
      </c>
      <c r="F1955" s="1"/>
      <c r="G1955" s="4"/>
      <c r="H1955" s="4">
        <f t="shared" si="185"/>
        <v>195951.57346006017</v>
      </c>
      <c r="I1955">
        <f xml:space="preserve">          IF($B1955&lt;=$B$9,        $D1955-$B$7*$B$6-$J$18*($D1955-$B$6), $J$16)</f>
        <v>60022.920951644235</v>
      </c>
      <c r="J1955">
        <f t="shared" si="183"/>
        <v>5.5933078933314269</v>
      </c>
      <c r="K1955">
        <f>IF(B1955&lt;=$B$9, EXP(-($B$5*B1955))*($B$7*$B$6+$J$18*(D1955-$B$6))*$B$20, "")</f>
        <v>44.933175068705545</v>
      </c>
      <c r="L1955" t="str">
        <f>IF(B1955&lt;=$B$9, "", EXP(-($B$5*B1955))*$B$20)</f>
        <v/>
      </c>
    </row>
    <row r="1956" spans="1:12" x14ac:dyDescent="0.25">
      <c r="A1956">
        <f t="shared" si="180"/>
        <v>44.34</v>
      </c>
      <c r="B1956">
        <v>19.34</v>
      </c>
      <c r="C1956" s="1">
        <f t="shared" si="181"/>
        <v>1.377307928</v>
      </c>
      <c r="D1956">
        <f t="shared" si="182"/>
        <v>68865.396399999998</v>
      </c>
      <c r="E1956" s="12">
        <f t="shared" si="184"/>
        <v>223637.83477178757</v>
      </c>
      <c r="F1956" s="1"/>
      <c r="G1956" s="4"/>
      <c r="H1956" s="4">
        <f t="shared" si="185"/>
        <v>196108.54364225475</v>
      </c>
      <c r="I1956">
        <f xml:space="preserve">          IF($B1956&lt;=$B$9,        $D1956-$B$7*$B$6-$J$18*($D1956-$B$6), $J$16)</f>
        <v>60025.917549669452</v>
      </c>
      <c r="J1956">
        <f t="shared" si="183"/>
        <v>5.5913759484764274</v>
      </c>
      <c r="K1956">
        <f>IF(B1956&lt;=$B$9, EXP(-($B$5*B1956))*($B$7*$B$6+$J$18*(D1956-$B$6))*$B$20, "")</f>
        <v>44.921342429687847</v>
      </c>
      <c r="L1956" t="str">
        <f>IF(B1956&lt;=$B$9, "", EXP(-($B$5*B1956))*$B$20)</f>
        <v/>
      </c>
    </row>
    <row r="1957" spans="1:12" x14ac:dyDescent="0.25">
      <c r="A1957">
        <f t="shared" si="180"/>
        <v>44.35</v>
      </c>
      <c r="B1957">
        <v>19.350000000000001</v>
      </c>
      <c r="C1957" s="1">
        <f t="shared" si="181"/>
        <v>1.3773830500000002</v>
      </c>
      <c r="D1957">
        <f t="shared" si="182"/>
        <v>68869.152500000011</v>
      </c>
      <c r="E1957" s="12">
        <f t="shared" si="184"/>
        <v>223822.71547145769</v>
      </c>
      <c r="F1957" s="1"/>
      <c r="G1957" s="4"/>
      <c r="H1957" s="4">
        <f t="shared" si="185"/>
        <v>196265.57642103283</v>
      </c>
      <c r="I1957">
        <f xml:space="preserve">          IF($B1957&lt;=$B$9,        $D1957-$B$7*$B$6-$J$18*($D1957-$B$6), $J$16)</f>
        <v>60028.909209516503</v>
      </c>
      <c r="J1957">
        <f t="shared" si="183"/>
        <v>5.5894446277489118</v>
      </c>
      <c r="K1957">
        <f>IF(B1957&lt;=$B$9, EXP(-($B$5*B1957))*($B$7*$B$6+$J$18*(D1957-$B$6))*$B$20, "")</f>
        <v>44.909506159472706</v>
      </c>
      <c r="L1957" t="str">
        <f>IF(B1957&lt;=$B$9, "", EXP(-($B$5*B1957))*$B$20)</f>
        <v/>
      </c>
    </row>
    <row r="1958" spans="1:12" x14ac:dyDescent="0.25">
      <c r="A1958">
        <f t="shared" si="180"/>
        <v>44.36</v>
      </c>
      <c r="B1958">
        <v>19.36</v>
      </c>
      <c r="C1958" s="1">
        <f t="shared" si="181"/>
        <v>1.3774580479999998</v>
      </c>
      <c r="D1958">
        <f t="shared" si="182"/>
        <v>68872.902399999992</v>
      </c>
      <c r="E1958" s="12">
        <f t="shared" si="184"/>
        <v>224007.67212907271</v>
      </c>
      <c r="F1958" s="1"/>
      <c r="G1958" s="4"/>
      <c r="H1958" s="4">
        <f t="shared" si="185"/>
        <v>196422.67180568504</v>
      </c>
      <c r="I1958">
        <f xml:space="preserve">          IF($B1958&lt;=$B$9,        $D1958-$B$7*$B$6-$J$18*($D1958-$B$6), $J$16)</f>
        <v>60031.895931185347</v>
      </c>
      <c r="J1958">
        <f t="shared" si="183"/>
        <v>5.587513930970089</v>
      </c>
      <c r="K1958">
        <f>IF(B1958&lt;=$B$9, EXP(-($B$5*B1958))*($B$7*$B$6+$J$18*(D1958-$B$6))*$B$20, "")</f>
        <v>44.897666264293619</v>
      </c>
      <c r="L1958" t="str">
        <f>IF(B1958&lt;=$B$9, "", EXP(-($B$5*B1958))*$B$20)</f>
        <v/>
      </c>
    </row>
    <row r="1959" spans="1:12" x14ac:dyDescent="0.25">
      <c r="A1959">
        <f t="shared" si="180"/>
        <v>44.370000000000005</v>
      </c>
      <c r="B1959">
        <v>19.37</v>
      </c>
      <c r="C1959" s="1">
        <f t="shared" si="181"/>
        <v>1.3775329219999999</v>
      </c>
      <c r="D1959">
        <f t="shared" si="182"/>
        <v>68876.646099999998</v>
      </c>
      <c r="E1959" s="12">
        <f t="shared" si="184"/>
        <v>224192.70475261789</v>
      </c>
      <c r="F1959" s="1"/>
      <c r="G1959" s="4"/>
      <c r="H1959" s="4">
        <f t="shared" si="185"/>
        <v>196579.82980550517</v>
      </c>
      <c r="I1959">
        <f xml:space="preserve">          IF($B1959&lt;=$B$9,        $D1959-$B$7*$B$6-$J$18*($D1959-$B$6), $J$16)</f>
        <v>60034.877714676033</v>
      </c>
      <c r="J1959">
        <f t="shared" si="183"/>
        <v>5.5855838579611916</v>
      </c>
      <c r="K1959">
        <f>IF(B1959&lt;=$B$9, EXP(-($B$5*B1959))*($B$7*$B$6+$J$18*(D1959-$B$6))*$B$20, "")</f>
        <v>44.885822750379525</v>
      </c>
      <c r="L1959" t="str">
        <f>IF(B1959&lt;=$B$9, "", EXP(-($B$5*B1959))*$B$20)</f>
        <v/>
      </c>
    </row>
    <row r="1960" spans="1:12" x14ac:dyDescent="0.25">
      <c r="A1960">
        <f t="shared" si="180"/>
        <v>44.38</v>
      </c>
      <c r="B1960">
        <v>19.380000000000003</v>
      </c>
      <c r="C1960" s="1">
        <f t="shared" si="181"/>
        <v>1.3776076720000001</v>
      </c>
      <c r="D1960">
        <f t="shared" si="182"/>
        <v>68880.383600000001</v>
      </c>
      <c r="E1960" s="12">
        <f t="shared" si="184"/>
        <v>224377.8133500813</v>
      </c>
      <c r="F1960" s="1"/>
      <c r="G1960" s="4"/>
      <c r="H1960" s="4">
        <f t="shared" si="185"/>
        <v>196737.05042979034</v>
      </c>
      <c r="I1960">
        <f xml:space="preserve">          IF($B1960&lt;=$B$9,        $D1960-$B$7*$B$6-$J$18*($D1960-$B$6), $J$16)</f>
        <v>60037.85455998854</v>
      </c>
      <c r="J1960">
        <f t="shared" si="183"/>
        <v>5.5836544085434836</v>
      </c>
      <c r="K1960">
        <f>IF(B1960&lt;=$B$9, EXP(-($B$5*B1960))*($B$7*$B$6+$J$18*(D1960-$B$6))*$B$20, "")</f>
        <v>44.87397562395455</v>
      </c>
      <c r="L1960" t="str">
        <f>IF(B1960&lt;=$B$9, "", EXP(-($B$5*B1960))*$B$20)</f>
        <v/>
      </c>
    </row>
    <row r="1961" spans="1:12" x14ac:dyDescent="0.25">
      <c r="A1961">
        <f t="shared" si="180"/>
        <v>44.39</v>
      </c>
      <c r="B1961">
        <v>19.39</v>
      </c>
      <c r="C1961" s="1">
        <f t="shared" si="181"/>
        <v>1.3776822979999999</v>
      </c>
      <c r="D1961">
        <f t="shared" si="182"/>
        <v>68884.114899999986</v>
      </c>
      <c r="E1961" s="12">
        <f t="shared" si="184"/>
        <v>224562.99792945382</v>
      </c>
      <c r="F1961" s="1"/>
      <c r="G1961" s="4"/>
      <c r="H1961" s="4">
        <f t="shared" si="185"/>
        <v>196894.33368784087</v>
      </c>
      <c r="I1961">
        <f xml:space="preserve">          IF($B1961&lt;=$B$9,        $D1961-$B$7*$B$6-$J$18*($D1961-$B$6), $J$16)</f>
        <v>60040.826467122854</v>
      </c>
      <c r="J1961">
        <f t="shared" si="183"/>
        <v>5.5817255825382519</v>
      </c>
      <c r="K1961">
        <f>IF(B1961&lt;=$B$9, EXP(-($B$5*B1961))*($B$7*$B$6+$J$18*(D1961-$B$6))*$B$20, "")</f>
        <v>44.862124891238118</v>
      </c>
      <c r="L1961" t="str">
        <f>IF(B1961&lt;=$B$9, "", EXP(-($B$5*B1961))*$B$20)</f>
        <v/>
      </c>
    </row>
    <row r="1962" spans="1:12" x14ac:dyDescent="0.25">
      <c r="A1962">
        <f t="shared" si="180"/>
        <v>44.400000000000006</v>
      </c>
      <c r="B1962">
        <v>19.400000000000002</v>
      </c>
      <c r="C1962" s="1">
        <f t="shared" si="181"/>
        <v>1.3777568</v>
      </c>
      <c r="D1962">
        <f t="shared" si="182"/>
        <v>68887.839999999997</v>
      </c>
      <c r="E1962" s="12">
        <f t="shared" si="184"/>
        <v>224748.25849872912</v>
      </c>
      <c r="F1962" s="1"/>
      <c r="G1962" s="4"/>
      <c r="H1962" s="4">
        <f t="shared" si="185"/>
        <v>197051.6795889604</v>
      </c>
      <c r="I1962">
        <f xml:space="preserve">          IF($B1962&lt;=$B$9,        $D1962-$B$7*$B$6-$J$18*($D1962-$B$6), $J$16)</f>
        <v>60043.793436079017</v>
      </c>
      <c r="J1962">
        <f t="shared" si="183"/>
        <v>5.5797973797668137</v>
      </c>
      <c r="K1962">
        <f>IF(B1962&lt;=$B$9, EXP(-($B$5*B1962))*($B$7*$B$6+$J$18*(D1962-$B$6))*$B$20, "")</f>
        <v>44.850270558445082</v>
      </c>
      <c r="L1962" t="str">
        <f>IF(B1962&lt;=$B$9, "", EXP(-($B$5*B1962))*$B$20)</f>
        <v/>
      </c>
    </row>
    <row r="1963" spans="1:12" x14ac:dyDescent="0.25">
      <c r="A1963">
        <f t="shared" si="180"/>
        <v>44.41</v>
      </c>
      <c r="B1963">
        <v>19.41</v>
      </c>
      <c r="C1963" s="1">
        <f t="shared" si="181"/>
        <v>1.3778311780000001</v>
      </c>
      <c r="D1963">
        <f t="shared" si="182"/>
        <v>68891.558900000004</v>
      </c>
      <c r="E1963" s="12">
        <f t="shared" si="184"/>
        <v>224933.59506590368</v>
      </c>
      <c r="F1963" s="1"/>
      <c r="G1963" s="4"/>
      <c r="H1963" s="4">
        <f t="shared" si="185"/>
        <v>197209.08814245573</v>
      </c>
      <c r="I1963">
        <f xml:space="preserve">          IF($B1963&lt;=$B$9,        $D1963-$B$7*$B$6-$J$18*($D1963-$B$6), $J$16)</f>
        <v>60046.755466856994</v>
      </c>
      <c r="J1963">
        <f t="shared" si="183"/>
        <v>5.5778698000505145</v>
      </c>
      <c r="K1963">
        <f>IF(B1963&lt;=$B$9, EXP(-($B$5*B1963))*($B$7*$B$6+$J$18*(D1963-$B$6))*$B$20, "")</f>
        <v>44.838412631785467</v>
      </c>
      <c r="L1963" t="str">
        <f>IF(B1963&lt;=$B$9, "", EXP(-($B$5*B1963))*$B$20)</f>
        <v/>
      </c>
    </row>
    <row r="1964" spans="1:12" x14ac:dyDescent="0.25">
      <c r="A1964">
        <f t="shared" si="180"/>
        <v>44.42</v>
      </c>
      <c r="B1964">
        <v>19.420000000000002</v>
      </c>
      <c r="C1964" s="1">
        <f t="shared" si="181"/>
        <v>1.3779054319999999</v>
      </c>
      <c r="D1964">
        <f t="shared" si="182"/>
        <v>68895.271599999993</v>
      </c>
      <c r="E1964" s="12">
        <f t="shared" si="184"/>
        <v>225119.00763897673</v>
      </c>
      <c r="F1964" s="1"/>
      <c r="G1964" s="4"/>
      <c r="H1964" s="4">
        <f t="shared" si="185"/>
        <v>197366.55935763702</v>
      </c>
      <c r="I1964">
        <f xml:space="preserve">          IF($B1964&lt;=$B$9,        $D1964-$B$7*$B$6-$J$18*($D1964-$B$6), $J$16)</f>
        <v>60049.712559456784</v>
      </c>
      <c r="J1964">
        <f t="shared" si="183"/>
        <v>5.5759428432107248</v>
      </c>
      <c r="K1964">
        <f>IF(B1964&lt;=$B$9, EXP(-($B$5*B1964))*($B$7*$B$6+$J$18*(D1964-$B$6))*$B$20, "")</f>
        <v>44.82655111746466</v>
      </c>
      <c r="L1964" t="str">
        <f>IF(B1964&lt;=$B$9, "", EXP(-($B$5*B1964))*$B$20)</f>
        <v/>
      </c>
    </row>
    <row r="1965" spans="1:12" x14ac:dyDescent="0.25">
      <c r="A1965">
        <f t="shared" si="180"/>
        <v>44.43</v>
      </c>
      <c r="B1965">
        <v>19.43</v>
      </c>
      <c r="C1965" s="1">
        <f t="shared" si="181"/>
        <v>1.3779795619999999</v>
      </c>
      <c r="D1965">
        <f t="shared" si="182"/>
        <v>68898.978099999993</v>
      </c>
      <c r="E1965" s="12">
        <f t="shared" si="184"/>
        <v>225304.49622595037</v>
      </c>
      <c r="F1965" s="1"/>
      <c r="G1965" s="4"/>
      <c r="H1965" s="4">
        <f t="shared" si="185"/>
        <v>197524.09324381762</v>
      </c>
      <c r="I1965">
        <f xml:space="preserve">          IF($B1965&lt;=$B$9,        $D1965-$B$7*$B$6-$J$18*($D1965-$B$6), $J$16)</f>
        <v>60052.664713878403</v>
      </c>
      <c r="J1965">
        <f t="shared" si="183"/>
        <v>5.5740165090688443</v>
      </c>
      <c r="K1965">
        <f>IF(B1965&lt;=$B$9, EXP(-($B$5*B1965))*($B$7*$B$6+$J$18*(D1965-$B$6))*$B$20, "")</f>
        <v>44.814686021683386</v>
      </c>
      <c r="L1965" t="str">
        <f>IF(B1965&lt;=$B$9, "", EXP(-($B$5*B1965))*$B$20)</f>
        <v/>
      </c>
    </row>
    <row r="1966" spans="1:12" x14ac:dyDescent="0.25">
      <c r="A1966">
        <f t="shared" si="180"/>
        <v>44.44</v>
      </c>
      <c r="B1966">
        <v>19.440000000000001</v>
      </c>
      <c r="C1966" s="1">
        <f t="shared" si="181"/>
        <v>1.3780535679999999</v>
      </c>
      <c r="D1966">
        <f t="shared" si="182"/>
        <v>68902.67839999999</v>
      </c>
      <c r="E1966" s="12">
        <f t="shared" si="184"/>
        <v>225490.06083482946</v>
      </c>
      <c r="F1966" s="1"/>
      <c r="G1966" s="4"/>
      <c r="H1966" s="4">
        <f t="shared" si="185"/>
        <v>197681.68981031419</v>
      </c>
      <c r="I1966">
        <f xml:space="preserve">          IF($B1966&lt;=$B$9,        $D1966-$B$7*$B$6-$J$18*($D1966-$B$6), $J$16)</f>
        <v>60055.611930121842</v>
      </c>
      <c r="J1966">
        <f t="shared" si="183"/>
        <v>5.5720907974462994</v>
      </c>
      <c r="K1966">
        <f>IF(B1966&lt;=$B$9, EXP(-($B$5*B1966))*($B$7*$B$6+$J$18*(D1966-$B$6))*$B$20, "")</f>
        <v>44.802817350637646</v>
      </c>
      <c r="L1966" t="str">
        <f>IF(B1966&lt;=$B$9, "", EXP(-($B$5*B1966))*$B$20)</f>
        <v/>
      </c>
    </row>
    <row r="1967" spans="1:12" x14ac:dyDescent="0.25">
      <c r="A1967">
        <f t="shared" si="180"/>
        <v>44.45</v>
      </c>
      <c r="B1967">
        <v>19.450000000000003</v>
      </c>
      <c r="C1967" s="1">
        <f t="shared" si="181"/>
        <v>1.37812745</v>
      </c>
      <c r="D1967">
        <f t="shared" si="182"/>
        <v>68906.372499999998</v>
      </c>
      <c r="E1967" s="12">
        <f t="shared" si="184"/>
        <v>225675.70147362165</v>
      </c>
      <c r="F1967" s="1"/>
      <c r="G1967" s="4"/>
      <c r="H1967" s="4">
        <f t="shared" si="185"/>
        <v>197839.34906644656</v>
      </c>
      <c r="I1967">
        <f xml:space="preserve">          IF($B1967&lt;=$B$9,        $D1967-$B$7*$B$6-$J$18*($D1967-$B$6), $J$16)</f>
        <v>60058.55420818711</v>
      </c>
      <c r="J1967">
        <f t="shared" si="183"/>
        <v>5.5701657081645433</v>
      </c>
      <c r="K1967">
        <f>IF(B1967&lt;=$B$9, EXP(-($B$5*B1967))*($B$7*$B$6+$J$18*(D1967-$B$6))*$B$20, "")</f>
        <v>44.79094511051877</v>
      </c>
      <c r="L1967" t="str">
        <f>IF(B1967&lt;=$B$9, "", EXP(-($B$5*B1967))*$B$20)</f>
        <v/>
      </c>
    </row>
    <row r="1968" spans="1:12" x14ac:dyDescent="0.25">
      <c r="A1968">
        <f t="shared" si="180"/>
        <v>44.46</v>
      </c>
      <c r="B1968">
        <v>19.46</v>
      </c>
      <c r="C1968" s="1">
        <f t="shared" si="181"/>
        <v>1.3782012079999999</v>
      </c>
      <c r="D1968">
        <f t="shared" si="182"/>
        <v>68910.060400000002</v>
      </c>
      <c r="E1968" s="12">
        <f t="shared" si="184"/>
        <v>225861.41815033741</v>
      </c>
      <c r="F1968" s="1"/>
      <c r="G1968" s="4"/>
      <c r="H1968" s="4">
        <f t="shared" si="185"/>
        <v>197997.07102153794</v>
      </c>
      <c r="I1968">
        <f xml:space="preserve">          IF($B1968&lt;=$B$9,        $D1968-$B$7*$B$6-$J$18*($D1968-$B$6), $J$16)</f>
        <v>60061.491548074198</v>
      </c>
      <c r="J1968">
        <f t="shared" si="183"/>
        <v>5.5682412410450608</v>
      </c>
      <c r="K1968">
        <f>IF(B1968&lt;=$B$9, EXP(-($B$5*B1968))*($B$7*$B$6+$J$18*(D1968-$B$6))*$B$20, "")</f>
        <v>44.779069307513453</v>
      </c>
      <c r="L1968" t="str">
        <f>IF(B1968&lt;=$B$9, "", EXP(-($B$5*B1968))*$B$20)</f>
        <v/>
      </c>
    </row>
    <row r="1969" spans="1:12" x14ac:dyDescent="0.25">
      <c r="A1969">
        <f t="shared" si="180"/>
        <v>44.47</v>
      </c>
      <c r="B1969">
        <v>19.470000000000002</v>
      </c>
      <c r="C1969" s="1">
        <f t="shared" si="181"/>
        <v>1.3782748419999999</v>
      </c>
      <c r="D1969">
        <f t="shared" si="182"/>
        <v>68913.742100000003</v>
      </c>
      <c r="E1969" s="12">
        <f t="shared" si="184"/>
        <v>226047.21087299002</v>
      </c>
      <c r="F1969" s="1"/>
      <c r="G1969" s="4"/>
      <c r="H1969" s="4">
        <f t="shared" si="185"/>
        <v>198154.85568491474</v>
      </c>
      <c r="I1969">
        <f xml:space="preserve">          IF($B1969&lt;=$B$9,        $D1969-$B$7*$B$6-$J$18*($D1969-$B$6), $J$16)</f>
        <v>60064.423949783108</v>
      </c>
      <c r="J1969">
        <f t="shared" si="183"/>
        <v>5.566317395909361</v>
      </c>
      <c r="K1969">
        <f>IF(B1969&lt;=$B$9, EXP(-($B$5*B1969))*($B$7*$B$6+$J$18*(D1969-$B$6))*$B$20, "")</f>
        <v>44.767189947803644</v>
      </c>
      <c r="L1969" t="str">
        <f>IF(B1969&lt;=$B$9, "", EXP(-($B$5*B1969))*$B$20)</f>
        <v/>
      </c>
    </row>
    <row r="1970" spans="1:12" x14ac:dyDescent="0.25">
      <c r="A1970">
        <f t="shared" si="180"/>
        <v>44.480000000000004</v>
      </c>
      <c r="B1970">
        <v>19.48</v>
      </c>
      <c r="C1970" s="1">
        <f t="shared" si="181"/>
        <v>1.3783483519999999</v>
      </c>
      <c r="D1970">
        <f t="shared" si="182"/>
        <v>68917.417600000001</v>
      </c>
      <c r="E1970" s="12">
        <f t="shared" si="184"/>
        <v>226233.07964959557</v>
      </c>
      <c r="F1970" s="1"/>
      <c r="G1970" s="4"/>
      <c r="H1970" s="4">
        <f t="shared" si="185"/>
        <v>198312.70306590662</v>
      </c>
      <c r="I1970">
        <f xml:space="preserve">          IF($B1970&lt;=$B$9,        $D1970-$B$7*$B$6-$J$18*($D1970-$B$6), $J$16)</f>
        <v>60067.351413313838</v>
      </c>
      <c r="J1970">
        <f t="shared" si="183"/>
        <v>5.5643941725789796</v>
      </c>
      <c r="K1970">
        <f>IF(B1970&lt;=$B$9, EXP(-($B$5*B1970))*($B$7*$B$6+$J$18*(D1970-$B$6))*$B$20, "")</f>
        <v>44.755307037566674</v>
      </c>
      <c r="L1970" t="str">
        <f>IF(B1970&lt;=$B$9, "", EXP(-($B$5*B1970))*$B$20)</f>
        <v/>
      </c>
    </row>
    <row r="1971" spans="1:12" x14ac:dyDescent="0.25">
      <c r="A1971">
        <f t="shared" si="180"/>
        <v>44.49</v>
      </c>
      <c r="B1971">
        <v>19.490000000000002</v>
      </c>
      <c r="C1971" s="1">
        <f t="shared" si="181"/>
        <v>1.3784217380000001</v>
      </c>
      <c r="D1971">
        <f t="shared" si="182"/>
        <v>68921.086900000009</v>
      </c>
      <c r="E1971" s="12">
        <f t="shared" si="184"/>
        <v>226419.02448817293</v>
      </c>
      <c r="F1971" s="1"/>
      <c r="G1971" s="4"/>
      <c r="H1971" s="4">
        <f t="shared" si="185"/>
        <v>198470.61317384656</v>
      </c>
      <c r="I1971">
        <f xml:space="preserve">          IF($B1971&lt;=$B$9,        $D1971-$B$7*$B$6-$J$18*($D1971-$B$6), $J$16)</f>
        <v>60070.273938666403</v>
      </c>
      <c r="J1971">
        <f t="shared" si="183"/>
        <v>5.5624715708754833</v>
      </c>
      <c r="K1971">
        <f>IF(B1971&lt;=$B$9, EXP(-($B$5*B1971))*($B$7*$B$6+$J$18*(D1971-$B$6))*$B$20, "")</f>
        <v>44.743420582975197</v>
      </c>
      <c r="L1971" t="str">
        <f>IF(B1971&lt;=$B$9, "", EXP(-($B$5*B1971))*$B$20)</f>
        <v/>
      </c>
    </row>
    <row r="1972" spans="1:12" x14ac:dyDescent="0.25">
      <c r="A1972">
        <f t="shared" si="180"/>
        <v>44.5</v>
      </c>
      <c r="B1972">
        <v>19.5</v>
      </c>
      <c r="C1972" s="1">
        <f t="shared" si="181"/>
        <v>1.378495</v>
      </c>
      <c r="D1972">
        <f t="shared" si="182"/>
        <v>68924.75</v>
      </c>
      <c r="E1972" s="12">
        <f t="shared" si="184"/>
        <v>226605.04539674378</v>
      </c>
      <c r="F1972" s="1"/>
      <c r="G1972" s="4"/>
      <c r="H1972" s="4">
        <f t="shared" si="185"/>
        <v>198628.58601807075</v>
      </c>
      <c r="I1972">
        <f xml:space="preserve">          IF($B1972&lt;=$B$9,        $D1972-$B$7*$B$6-$J$18*($D1972-$B$6), $J$16)</f>
        <v>60073.191525840775</v>
      </c>
      <c r="J1972">
        <f t="shared" si="183"/>
        <v>5.5605495906204645</v>
      </c>
      <c r="K1972">
        <f>IF(B1972&lt;=$B$9, EXP(-($B$5*B1972))*($B$7*$B$6+$J$18*(D1972-$B$6))*$B$20, "")</f>
        <v>44.731530590197153</v>
      </c>
      <c r="L1972" t="str">
        <f>IF(B1972&lt;=$B$9, "", EXP(-($B$5*B1972))*$B$20)</f>
        <v/>
      </c>
    </row>
    <row r="1973" spans="1:12" x14ac:dyDescent="0.25">
      <c r="A1973">
        <f t="shared" si="180"/>
        <v>44.510000000000005</v>
      </c>
      <c r="B1973">
        <v>19.510000000000002</v>
      </c>
      <c r="C1973" s="1">
        <f t="shared" si="181"/>
        <v>1.3785681379999999</v>
      </c>
      <c r="D1973">
        <f t="shared" si="182"/>
        <v>68928.406899999987</v>
      </c>
      <c r="E1973" s="12">
        <f t="shared" si="184"/>
        <v>226791.14238333263</v>
      </c>
      <c r="F1973" s="1"/>
      <c r="G1973" s="4"/>
      <c r="H1973" s="4">
        <f t="shared" si="185"/>
        <v>198786.62160791867</v>
      </c>
      <c r="I1973">
        <f xml:space="preserve">          IF($B1973&lt;=$B$9,        $D1973-$B$7*$B$6-$J$18*($D1973-$B$6), $J$16)</f>
        <v>60076.104174836961</v>
      </c>
      <c r="J1973">
        <f t="shared" si="183"/>
        <v>5.5586282316355433</v>
      </c>
      <c r="K1973">
        <f>IF(B1973&lt;=$B$9, EXP(-($B$5*B1973))*($B$7*$B$6+$J$18*(D1973-$B$6))*$B$20, "")</f>
        <v>44.719637065395872</v>
      </c>
      <c r="L1973" t="str">
        <f>IF(B1973&lt;=$B$9, "", EXP(-($B$5*B1973))*$B$20)</f>
        <v/>
      </c>
    </row>
    <row r="1974" spans="1:12" x14ac:dyDescent="0.25">
      <c r="A1974">
        <f t="shared" si="180"/>
        <v>44.519999999999996</v>
      </c>
      <c r="B1974">
        <v>19.52</v>
      </c>
      <c r="C1974" s="1">
        <f t="shared" si="181"/>
        <v>1.3786411519999999</v>
      </c>
      <c r="D1974">
        <f t="shared" si="182"/>
        <v>68932.0576</v>
      </c>
      <c r="E1974" s="12">
        <f t="shared" si="184"/>
        <v>226977.3154559668</v>
      </c>
      <c r="F1974" s="1"/>
      <c r="G1974" s="4"/>
      <c r="H1974" s="4">
        <f t="shared" si="185"/>
        <v>198944.71995273308</v>
      </c>
      <c r="I1974">
        <f xml:space="preserve">          IF($B1974&lt;=$B$9,        $D1974-$B$7*$B$6-$J$18*($D1974-$B$6), $J$16)</f>
        <v>60079.011885654996</v>
      </c>
      <c r="J1974">
        <f t="shared" si="183"/>
        <v>5.5567074937423691</v>
      </c>
      <c r="K1974">
        <f>IF(B1974&lt;=$B$9, EXP(-($B$5*B1974))*($B$7*$B$6+$J$18*(D1974-$B$6))*$B$20, "")</f>
        <v>44.707740014730042</v>
      </c>
      <c r="L1974" t="str">
        <f>IF(B1974&lt;=$B$9, "", EXP(-($B$5*B1974))*$B$20)</f>
        <v/>
      </c>
    </row>
    <row r="1975" spans="1:12" x14ac:dyDescent="0.25">
      <c r="A1975">
        <f t="shared" si="180"/>
        <v>44.53</v>
      </c>
      <c r="B1975">
        <v>19.53</v>
      </c>
      <c r="C1975" s="1">
        <f t="shared" si="181"/>
        <v>1.3787140419999999</v>
      </c>
      <c r="D1975">
        <f t="shared" si="182"/>
        <v>68935.702099999995</v>
      </c>
      <c r="E1975" s="12">
        <f t="shared" si="184"/>
        <v>227163.56462267638</v>
      </c>
      <c r="F1975" s="1"/>
      <c r="G1975" s="4"/>
      <c r="H1975" s="4">
        <f t="shared" si="185"/>
        <v>199102.88106185998</v>
      </c>
      <c r="I1975">
        <f xml:space="preserve">          IF($B1975&lt;=$B$9,        $D1975-$B$7*$B$6-$J$18*($D1975-$B$6), $J$16)</f>
        <v>60081.914658294838</v>
      </c>
      <c r="J1975">
        <f t="shared" si="183"/>
        <v>5.5547873767626159</v>
      </c>
      <c r="K1975">
        <f>IF(B1975&lt;=$B$9, EXP(-($B$5*B1975))*($B$7*$B$6+$J$18*(D1975-$B$6))*$B$20, "")</f>
        <v>44.695839444353588</v>
      </c>
      <c r="L1975" t="str">
        <f>IF(B1975&lt;=$B$9, "", EXP(-($B$5*B1975))*$B$20)</f>
        <v/>
      </c>
    </row>
    <row r="1976" spans="1:12" x14ac:dyDescent="0.25">
      <c r="A1976">
        <f t="shared" si="180"/>
        <v>44.540000000000006</v>
      </c>
      <c r="B1976">
        <v>19.540000000000003</v>
      </c>
      <c r="C1976" s="1">
        <f t="shared" si="181"/>
        <v>1.3787868079999999</v>
      </c>
      <c r="D1976">
        <f t="shared" si="182"/>
        <v>68939.340399999986</v>
      </c>
      <c r="E1976" s="12">
        <f t="shared" si="184"/>
        <v>227349.88989149433</v>
      </c>
      <c r="F1976" s="1"/>
      <c r="G1976" s="4"/>
      <c r="H1976" s="4">
        <f t="shared" si="185"/>
        <v>199261.10494464869</v>
      </c>
      <c r="I1976">
        <f xml:space="preserve">          IF($B1976&lt;=$B$9,        $D1976-$B$7*$B$6-$J$18*($D1976-$B$6), $J$16)</f>
        <v>60084.8124927565</v>
      </c>
      <c r="J1976">
        <f t="shared" si="183"/>
        <v>5.5528678805179892</v>
      </c>
      <c r="K1976">
        <f>IF(B1976&lt;=$B$9, EXP(-($B$5*B1976))*($B$7*$B$6+$J$18*(D1976-$B$6))*$B$20, "")</f>
        <v>44.683935360415887</v>
      </c>
      <c r="L1976" t="str">
        <f>IF(B1976&lt;=$B$9, "", EXP(-($B$5*B1976))*$B$20)</f>
        <v/>
      </c>
    </row>
    <row r="1977" spans="1:12" x14ac:dyDescent="0.25">
      <c r="A1977">
        <f t="shared" si="180"/>
        <v>44.55</v>
      </c>
      <c r="B1977">
        <v>19.55</v>
      </c>
      <c r="C1977" s="1">
        <f t="shared" si="181"/>
        <v>1.37885945</v>
      </c>
      <c r="D1977">
        <f t="shared" si="182"/>
        <v>68942.972500000003</v>
      </c>
      <c r="E1977" s="12">
        <f t="shared" si="184"/>
        <v>227536.29127045636</v>
      </c>
      <c r="F1977" s="1"/>
      <c r="G1977" s="4"/>
      <c r="H1977" s="4">
        <f t="shared" si="185"/>
        <v>199419.39161045174</v>
      </c>
      <c r="I1977">
        <f xml:space="preserve">          IF($B1977&lt;=$B$9,        $D1977-$B$7*$B$6-$J$18*($D1977-$B$6), $J$16)</f>
        <v>60087.705389040006</v>
      </c>
      <c r="J1977">
        <f t="shared" si="183"/>
        <v>5.5509490048302208</v>
      </c>
      <c r="K1977">
        <f>IF(B1977&lt;=$B$9, EXP(-($B$5*B1977))*($B$7*$B$6+$J$18*(D1977-$B$6))*$B$20, "")</f>
        <v>44.67202776906165</v>
      </c>
      <c r="L1977" t="str">
        <f>IF(B1977&lt;=$B$9, "", EXP(-($B$5*B1977))*$B$20)</f>
        <v/>
      </c>
    </row>
    <row r="1978" spans="1:12" x14ac:dyDescent="0.25">
      <c r="A1978">
        <f t="shared" si="180"/>
        <v>44.56</v>
      </c>
      <c r="B1978">
        <v>19.560000000000002</v>
      </c>
      <c r="C1978" s="1">
        <f t="shared" si="181"/>
        <v>1.3789319680000001</v>
      </c>
      <c r="D1978">
        <f t="shared" si="182"/>
        <v>68946.598400000003</v>
      </c>
      <c r="E1978" s="12">
        <f t="shared" si="184"/>
        <v>227722.76876760102</v>
      </c>
      <c r="F1978" s="1"/>
      <c r="G1978" s="4"/>
      <c r="H1978" s="4">
        <f t="shared" si="185"/>
        <v>199577.74106862501</v>
      </c>
      <c r="I1978">
        <f xml:space="preserve">          IF($B1978&lt;=$B$9,        $D1978-$B$7*$B$6-$J$18*($D1978-$B$6), $J$16)</f>
        <v>60090.593347145317</v>
      </c>
      <c r="J1978">
        <f t="shared" si="183"/>
        <v>5.5490307495210693</v>
      </c>
      <c r="K1978">
        <f>IF(B1978&lt;=$B$9, EXP(-($B$5*B1978))*($B$7*$B$6+$J$18*(D1978-$B$6))*$B$20, "")</f>
        <v>44.660116676430874</v>
      </c>
      <c r="L1978" t="str">
        <f>IF(B1978&lt;=$B$9, "", EXP(-($B$5*B1978))*$B$20)</f>
        <v/>
      </c>
    </row>
    <row r="1979" spans="1:12" x14ac:dyDescent="0.25">
      <c r="A1979">
        <f t="shared" si="180"/>
        <v>44.57</v>
      </c>
      <c r="B1979">
        <v>19.57</v>
      </c>
      <c r="C1979" s="1">
        <f t="shared" si="181"/>
        <v>1.3790043619999999</v>
      </c>
      <c r="D1979">
        <f t="shared" si="182"/>
        <v>68950.218099999998</v>
      </c>
      <c r="E1979" s="12">
        <f t="shared" si="184"/>
        <v>227909.3223909697</v>
      </c>
      <c r="F1979" s="1"/>
      <c r="G1979" s="4"/>
      <c r="H1979" s="4">
        <f t="shared" si="185"/>
        <v>199736.15332852758</v>
      </c>
      <c r="I1979">
        <f xml:space="preserve">          IF($B1979&lt;=$B$9,        $D1979-$B$7*$B$6-$J$18*($D1979-$B$6), $J$16)</f>
        <v>60093.476367072457</v>
      </c>
      <c r="J1979">
        <f t="shared" si="183"/>
        <v>5.5471131144123236</v>
      </c>
      <c r="K1979">
        <f>IF(B1979&lt;=$B$9, EXP(-($B$5*B1979))*($B$7*$B$6+$J$18*(D1979-$B$6))*$B$20, "")</f>
        <v>44.648202088658948</v>
      </c>
      <c r="L1979" t="str">
        <f>IF(B1979&lt;=$B$9, "", EXP(-($B$5*B1979))*$B$20)</f>
        <v/>
      </c>
    </row>
    <row r="1980" spans="1:12" x14ac:dyDescent="0.25">
      <c r="A1980">
        <f t="shared" si="180"/>
        <v>44.58</v>
      </c>
      <c r="B1980">
        <v>19.580000000000002</v>
      </c>
      <c r="C1980" s="1">
        <f t="shared" si="181"/>
        <v>1.3790766320000001</v>
      </c>
      <c r="D1980">
        <f t="shared" si="182"/>
        <v>68953.831600000005</v>
      </c>
      <c r="E1980" s="12">
        <f t="shared" si="184"/>
        <v>228095.95214860654</v>
      </c>
      <c r="F1980" s="1"/>
      <c r="G1980" s="4"/>
      <c r="H1980" s="4">
        <f t="shared" si="185"/>
        <v>199894.62839952184</v>
      </c>
      <c r="I1980">
        <f xml:space="preserve">          IF($B1980&lt;=$B$9,        $D1980-$B$7*$B$6-$J$18*($D1980-$B$6), $J$16)</f>
        <v>60096.354448821417</v>
      </c>
      <c r="J1980">
        <f t="shared" si="183"/>
        <v>5.545196099325798</v>
      </c>
      <c r="K1980">
        <f>IF(B1980&lt;=$B$9, EXP(-($B$5*B1980))*($B$7*$B$6+$J$18*(D1980-$B$6))*$B$20, "")</f>
        <v>44.636284011876626</v>
      </c>
      <c r="L1980" t="str">
        <f>IF(B1980&lt;=$B$9, "", EXP(-($B$5*B1980))*$B$20)</f>
        <v/>
      </c>
    </row>
    <row r="1981" spans="1:12" x14ac:dyDescent="0.25">
      <c r="A1981">
        <f t="shared" si="180"/>
        <v>44.59</v>
      </c>
      <c r="B1981">
        <v>19.59</v>
      </c>
      <c r="C1981" s="1">
        <f t="shared" si="181"/>
        <v>1.3791487779999998</v>
      </c>
      <c r="D1981">
        <f t="shared" si="182"/>
        <v>68957.438899999994</v>
      </c>
      <c r="E1981" s="12">
        <f t="shared" si="184"/>
        <v>228282.65804855854</v>
      </c>
      <c r="F1981" s="1"/>
      <c r="G1981" s="4"/>
      <c r="H1981" s="4">
        <f t="shared" si="185"/>
        <v>200053.16629097346</v>
      </c>
      <c r="I1981">
        <f xml:space="preserve">          IF($B1981&lt;=$B$9,        $D1981-$B$7*$B$6-$J$18*($D1981-$B$6), $J$16)</f>
        <v>60099.227592392192</v>
      </c>
      <c r="J1981">
        <f t="shared" si="183"/>
        <v>5.5432797040833357</v>
      </c>
      <c r="K1981">
        <f>IF(B1981&lt;=$B$9, EXP(-($B$5*B1981))*($B$7*$B$6+$J$18*(D1981-$B$6))*$B$20, "")</f>
        <v>44.624362452209986</v>
      </c>
      <c r="L1981" t="str">
        <f>IF(B1981&lt;=$B$9, "", EXP(-($B$5*B1981))*$B$20)</f>
        <v/>
      </c>
    </row>
    <row r="1982" spans="1:12" x14ac:dyDescent="0.25">
      <c r="A1982">
        <f t="shared" si="180"/>
        <v>44.6</v>
      </c>
      <c r="B1982">
        <v>19.600000000000001</v>
      </c>
      <c r="C1982" s="1">
        <f t="shared" si="181"/>
        <v>1.3792207999999999</v>
      </c>
      <c r="D1982">
        <f t="shared" si="182"/>
        <v>68961.039999999994</v>
      </c>
      <c r="E1982" s="12">
        <f t="shared" si="184"/>
        <v>228469.44009887555</v>
      </c>
      <c r="F1982" s="1"/>
      <c r="G1982" s="4"/>
      <c r="H1982" s="4">
        <f t="shared" si="185"/>
        <v>200211.76701225137</v>
      </c>
      <c r="I1982">
        <f xml:space="preserve">          IF($B1982&lt;=$B$9,        $D1982-$B$7*$B$6-$J$18*($D1982-$B$6), $J$16)</f>
        <v>60102.095797784801</v>
      </c>
      <c r="J1982">
        <f t="shared" si="183"/>
        <v>5.5413639285068088</v>
      </c>
      <c r="K1982">
        <f>IF(B1982&lt;=$B$9, EXP(-($B$5*B1982))*($B$7*$B$6+$J$18*(D1982-$B$6))*$B$20, "")</f>
        <v>44.612437415780526</v>
      </c>
      <c r="L1982" t="str">
        <f>IF(B1982&lt;=$B$9, "", EXP(-($B$5*B1982))*$B$20)</f>
        <v/>
      </c>
    </row>
    <row r="1983" spans="1:12" x14ac:dyDescent="0.25">
      <c r="A1983">
        <f t="shared" si="180"/>
        <v>44.61</v>
      </c>
      <c r="B1983">
        <v>19.61</v>
      </c>
      <c r="C1983" s="1">
        <f t="shared" si="181"/>
        <v>1.379292698</v>
      </c>
      <c r="D1983">
        <f t="shared" si="182"/>
        <v>68964.634900000005</v>
      </c>
      <c r="E1983" s="12">
        <f t="shared" si="184"/>
        <v>228656.29830761015</v>
      </c>
      <c r="F1983" s="1"/>
      <c r="G1983" s="4"/>
      <c r="H1983" s="4">
        <f t="shared" si="185"/>
        <v>200370.43057272781</v>
      </c>
      <c r="I1983">
        <f xml:space="preserve">          IF($B1983&lt;=$B$9,        $D1983-$B$7*$B$6-$J$18*($D1983-$B$6), $J$16)</f>
        <v>60104.959064999231</v>
      </c>
      <c r="J1983">
        <f t="shared" si="183"/>
        <v>5.5394487724181163</v>
      </c>
      <c r="K1983">
        <f>IF(B1983&lt;=$B$9, EXP(-($B$5*B1983))*($B$7*$B$6+$J$18*(D1983-$B$6))*$B$20, "")</f>
        <v>44.600508908705052</v>
      </c>
      <c r="L1983" t="str">
        <f>IF(B1983&lt;=$B$9, "", EXP(-($B$5*B1983))*$B$20)</f>
        <v/>
      </c>
    </row>
    <row r="1984" spans="1:12" x14ac:dyDescent="0.25">
      <c r="A1984">
        <f t="shared" si="180"/>
        <v>44.620000000000005</v>
      </c>
      <c r="B1984">
        <v>19.62</v>
      </c>
      <c r="C1984" s="1">
        <f t="shared" si="181"/>
        <v>1.379364472</v>
      </c>
      <c r="D1984">
        <f t="shared" si="182"/>
        <v>68968.223599999998</v>
      </c>
      <c r="E1984" s="12">
        <f t="shared" si="184"/>
        <v>228843.23268281782</v>
      </c>
      <c r="F1984" s="1"/>
      <c r="G1984" s="4"/>
      <c r="H1984" s="4">
        <f t="shared" si="185"/>
        <v>200529.15698177827</v>
      </c>
      <c r="I1984">
        <f xml:space="preserve">          IF($B1984&lt;=$B$9,        $D1984-$B$7*$B$6-$J$18*($D1984-$B$6), $J$16)</f>
        <v>60107.817394035483</v>
      </c>
      <c r="J1984">
        <f t="shared" si="183"/>
        <v>5.5375342356391846</v>
      </c>
      <c r="K1984">
        <f>IF(B1984&lt;=$B$9, EXP(-($B$5*B1984))*($B$7*$B$6+$J$18*(D1984-$B$6))*$B$20, "")</f>
        <v>44.588576937095759</v>
      </c>
      <c r="L1984" t="str">
        <f>IF(B1984&lt;=$B$9, "", EXP(-($B$5*B1984))*$B$20)</f>
        <v/>
      </c>
    </row>
    <row r="1985" spans="1:12" x14ac:dyDescent="0.25">
      <c r="A1985">
        <f t="shared" si="180"/>
        <v>44.63</v>
      </c>
      <c r="B1985">
        <v>19.630000000000003</v>
      </c>
      <c r="C1985" s="1">
        <f t="shared" si="181"/>
        <v>1.379436122</v>
      </c>
      <c r="D1985">
        <f t="shared" si="182"/>
        <v>68971.806100000002</v>
      </c>
      <c r="E1985" s="12">
        <f t="shared" si="184"/>
        <v>229030.24323255679</v>
      </c>
      <c r="F1985" s="1"/>
      <c r="G1985" s="4"/>
      <c r="H1985" s="4">
        <f t="shared" si="185"/>
        <v>200687.94624878155</v>
      </c>
      <c r="I1985">
        <f xml:space="preserve">          IF($B1985&lt;=$B$9,        $D1985-$B$7*$B$6-$J$18*($D1985-$B$6), $J$16)</f>
        <v>60110.670784893555</v>
      </c>
      <c r="J1985">
        <f t="shared" si="183"/>
        <v>5.5356203179919703</v>
      </c>
      <c r="K1985">
        <f>IF(B1985&lt;=$B$9, EXP(-($B$5*B1985))*($B$7*$B$6+$J$18*(D1985-$B$6))*$B$20, "")</f>
        <v>44.576641507060195</v>
      </c>
      <c r="L1985" t="str">
        <f>IF(B1985&lt;=$B$9, "", EXP(-($B$5*B1985))*$B$20)</f>
        <v/>
      </c>
    </row>
    <row r="1986" spans="1:12" x14ac:dyDescent="0.25">
      <c r="A1986">
        <f t="shared" si="180"/>
        <v>44.64</v>
      </c>
      <c r="B1986">
        <v>19.64</v>
      </c>
      <c r="C1986" s="1">
        <f t="shared" si="181"/>
        <v>1.3795076479999999</v>
      </c>
      <c r="D1986">
        <f t="shared" si="182"/>
        <v>68975.382400000002</v>
      </c>
      <c r="E1986" s="12">
        <f t="shared" si="184"/>
        <v>229217.32996488819</v>
      </c>
      <c r="F1986" s="1"/>
      <c r="G1986" s="4"/>
      <c r="H1986" s="4">
        <f t="shared" si="185"/>
        <v>200846.79838311969</v>
      </c>
      <c r="I1986">
        <f xml:space="preserve">          IF($B1986&lt;=$B$9,        $D1986-$B$7*$B$6-$J$18*($D1986-$B$6), $J$16)</f>
        <v>60113.519237573455</v>
      </c>
      <c r="J1986">
        <f t="shared" si="183"/>
        <v>5.5337070192984568</v>
      </c>
      <c r="K1986">
        <f>IF(B1986&lt;=$B$9, EXP(-($B$5*B1986))*($B$7*$B$6+$J$18*(D1986-$B$6))*$B$20, "")</f>
        <v>44.564702624701333</v>
      </c>
      <c r="L1986" t="str">
        <f>IF(B1986&lt;=$B$9, "", EXP(-($B$5*B1986))*$B$20)</f>
        <v/>
      </c>
    </row>
    <row r="1987" spans="1:12" x14ac:dyDescent="0.25">
      <c r="A1987">
        <f t="shared" si="180"/>
        <v>44.650000000000006</v>
      </c>
      <c r="B1987">
        <v>19.650000000000002</v>
      </c>
      <c r="C1987" s="1">
        <f t="shared" si="181"/>
        <v>1.37957905</v>
      </c>
      <c r="D1987">
        <f t="shared" si="182"/>
        <v>68978.952499999999</v>
      </c>
      <c r="E1987" s="12">
        <f t="shared" si="184"/>
        <v>229404.49288787591</v>
      </c>
      <c r="F1987" s="1"/>
      <c r="G1987" s="4"/>
      <c r="H1987" s="4">
        <f t="shared" si="185"/>
        <v>201005.71339417805</v>
      </c>
      <c r="I1987">
        <f xml:space="preserve">          IF($B1987&lt;=$B$9,        $D1987-$B$7*$B$6-$J$18*($D1987-$B$6), $J$16)</f>
        <v>60116.362752075169</v>
      </c>
      <c r="J1987">
        <f t="shared" si="183"/>
        <v>5.531794339380653</v>
      </c>
      <c r="K1987">
        <f>IF(B1987&lt;=$B$9, EXP(-($B$5*B1987))*($B$7*$B$6+$J$18*(D1987-$B$6))*$B$20, "")</f>
        <v>44.552760296117434</v>
      </c>
      <c r="L1987" t="str">
        <f>IF(B1987&lt;=$B$9, "", EXP(-($B$5*B1987))*$B$20)</f>
        <v/>
      </c>
    </row>
    <row r="1988" spans="1:12" x14ac:dyDescent="0.25">
      <c r="A1988">
        <f t="shared" si="180"/>
        <v>44.66</v>
      </c>
      <c r="B1988">
        <v>19.66</v>
      </c>
      <c r="C1988" s="1">
        <f t="shared" si="181"/>
        <v>1.3796503279999999</v>
      </c>
      <c r="D1988">
        <f t="shared" si="182"/>
        <v>68982.516399999993</v>
      </c>
      <c r="E1988" s="12">
        <f t="shared" si="184"/>
        <v>229591.73200958667</v>
      </c>
      <c r="F1988" s="1"/>
      <c r="G1988" s="4"/>
      <c r="H1988" s="4">
        <f t="shared" si="185"/>
        <v>201164.69129134525</v>
      </c>
      <c r="I1988">
        <f xml:space="preserve">          IF($B1988&lt;=$B$9,        $D1988-$B$7*$B$6-$J$18*($D1988-$B$6), $J$16)</f>
        <v>60119.201328398703</v>
      </c>
      <c r="J1988">
        <f t="shared" si="183"/>
        <v>5.5298822780606027</v>
      </c>
      <c r="K1988">
        <f>IF(B1988&lt;=$B$9, EXP(-($B$5*B1988))*($B$7*$B$6+$J$18*(D1988-$B$6))*$B$20, "")</f>
        <v>44.540814527402219</v>
      </c>
      <c r="L1988" t="str">
        <f>IF(B1988&lt;=$B$9, "", EXP(-($B$5*B1988))*$B$20)</f>
        <v/>
      </c>
    </row>
    <row r="1989" spans="1:12" x14ac:dyDescent="0.25">
      <c r="A1989">
        <f t="shared" si="180"/>
        <v>44.67</v>
      </c>
      <c r="B1989">
        <v>19.670000000000002</v>
      </c>
      <c r="C1989" s="1">
        <f t="shared" si="181"/>
        <v>1.3797214819999999</v>
      </c>
      <c r="D1989">
        <f t="shared" si="182"/>
        <v>68986.074099999998</v>
      </c>
      <c r="E1989" s="12">
        <f t="shared" si="184"/>
        <v>229779.04733809002</v>
      </c>
      <c r="F1989" s="1"/>
      <c r="G1989" s="4"/>
      <c r="H1989" s="4">
        <f t="shared" si="185"/>
        <v>201323.73208401323</v>
      </c>
      <c r="I1989">
        <f xml:space="preserve">          IF($B1989&lt;=$B$9,        $D1989-$B$7*$B$6-$J$18*($D1989-$B$6), $J$16)</f>
        <v>60122.034966544074</v>
      </c>
      <c r="J1989">
        <f t="shared" si="183"/>
        <v>5.5279708351603691</v>
      </c>
      <c r="K1989">
        <f>IF(B1989&lt;=$B$9, EXP(-($B$5*B1989))*($B$7*$B$6+$J$18*(D1989-$B$6))*$B$20, "")</f>
        <v>44.528865324644748</v>
      </c>
      <c r="L1989" t="str">
        <f>IF(B1989&lt;=$B$9, "", EXP(-($B$5*B1989))*$B$20)</f>
        <v/>
      </c>
    </row>
    <row r="1990" spans="1:12" x14ac:dyDescent="0.25">
      <c r="A1990">
        <f t="shared" si="180"/>
        <v>44.68</v>
      </c>
      <c r="B1990">
        <v>19.68</v>
      </c>
      <c r="C1990" s="1">
        <f t="shared" si="181"/>
        <v>1.3797925120000001</v>
      </c>
      <c r="D1990">
        <f t="shared" si="182"/>
        <v>68989.625599999999</v>
      </c>
      <c r="E1990" s="12">
        <f t="shared" si="184"/>
        <v>229966.43888145837</v>
      </c>
      <c r="F1990" s="1"/>
      <c r="G1990" s="4"/>
      <c r="H1990" s="4">
        <f t="shared" si="185"/>
        <v>201482.83578157719</v>
      </c>
      <c r="I1990">
        <f xml:space="preserve">          IF($B1990&lt;=$B$9,        $D1990-$B$7*$B$6-$J$18*($D1990-$B$6), $J$16)</f>
        <v>60124.863666511264</v>
      </c>
      <c r="J1990">
        <f t="shared" si="183"/>
        <v>5.5260600105020519</v>
      </c>
      <c r="K1990">
        <f>IF(B1990&lt;=$B$9, EXP(-($B$5*B1990))*($B$7*$B$6+$J$18*(D1990-$B$6))*$B$20, "")</f>
        <v>44.516912693929463</v>
      </c>
      <c r="L1990" t="str">
        <f>IF(B1990&lt;=$B$9, "", EXP(-($B$5*B1990))*$B$20)</f>
        <v/>
      </c>
    </row>
    <row r="1991" spans="1:12" x14ac:dyDescent="0.25">
      <c r="A1991">
        <f t="shared" si="180"/>
        <v>44.69</v>
      </c>
      <c r="B1991">
        <v>19.690000000000001</v>
      </c>
      <c r="C1991" s="1">
        <f t="shared" si="181"/>
        <v>1.379863418</v>
      </c>
      <c r="D1991">
        <f t="shared" si="182"/>
        <v>68993.170899999997</v>
      </c>
      <c r="E1991" s="12">
        <f t="shared" si="184"/>
        <v>230153.90664776688</v>
      </c>
      <c r="F1991" s="1"/>
      <c r="G1991" s="4"/>
      <c r="H1991" s="4">
        <f t="shared" si="185"/>
        <v>201642.00239343563</v>
      </c>
      <c r="I1991">
        <f xml:space="preserve">          IF($B1991&lt;=$B$9,        $D1991-$B$7*$B$6-$J$18*($D1991-$B$6), $J$16)</f>
        <v>60127.687428300269</v>
      </c>
      <c r="J1991">
        <f t="shared" si="183"/>
        <v>5.5241498039077719</v>
      </c>
      <c r="K1991">
        <f>IF(B1991&lt;=$B$9, EXP(-($B$5*B1991))*($B$7*$B$6+$J$18*(D1991-$B$6))*$B$20, "")</f>
        <v>44.5049566413362</v>
      </c>
      <c r="L1991" t="str">
        <f>IF(B1991&lt;=$B$9, "", EXP(-($B$5*B1991))*$B$20)</f>
        <v/>
      </c>
    </row>
    <row r="1992" spans="1:12" x14ac:dyDescent="0.25">
      <c r="A1992">
        <f t="shared" si="180"/>
        <v>44.7</v>
      </c>
      <c r="B1992">
        <v>19.700000000000003</v>
      </c>
      <c r="C1992" s="1">
        <f t="shared" si="181"/>
        <v>1.3799342000000001</v>
      </c>
      <c r="D1992">
        <f t="shared" si="182"/>
        <v>68996.710000000006</v>
      </c>
      <c r="E1992" s="12">
        <f t="shared" si="184"/>
        <v>230341.4506450936</v>
      </c>
      <c r="F1992" s="1"/>
      <c r="G1992" s="4"/>
      <c r="H1992" s="4">
        <f t="shared" si="185"/>
        <v>201801.23192899034</v>
      </c>
      <c r="I1992">
        <f xml:space="preserve">          IF($B1992&lt;=$B$9,        $D1992-$B$7*$B$6-$J$18*($D1992-$B$6), $J$16)</f>
        <v>60130.506251911109</v>
      </c>
      <c r="J1992">
        <f t="shared" si="183"/>
        <v>5.5222402151996821</v>
      </c>
      <c r="K1992">
        <f>IF(B1992&lt;=$B$9, EXP(-($B$5*B1992))*($B$7*$B$6+$J$18*(D1992-$B$6))*$B$20, "")</f>
        <v>44.492997172940207</v>
      </c>
      <c r="L1992" t="str">
        <f>IF(B1992&lt;=$B$9, "", EXP(-($B$5*B1992))*$B$20)</f>
        <v/>
      </c>
    </row>
    <row r="1993" spans="1:12" x14ac:dyDescent="0.25">
      <c r="A1993">
        <f t="shared" si="180"/>
        <v>44.71</v>
      </c>
      <c r="B1993">
        <v>19.71</v>
      </c>
      <c r="C1993" s="1">
        <f t="shared" si="181"/>
        <v>1.3800048579999999</v>
      </c>
      <c r="D1993">
        <f t="shared" si="182"/>
        <v>69000.242899999997</v>
      </c>
      <c r="E1993" s="12">
        <f t="shared" si="184"/>
        <v>230529.07088151938</v>
      </c>
      <c r="F1993" s="1"/>
      <c r="G1993" s="4"/>
      <c r="H1993" s="4">
        <f t="shared" si="185"/>
        <v>201960.52439764637</v>
      </c>
      <c r="I1993">
        <f xml:space="preserve">          IF($B1993&lt;=$B$9,        $D1993-$B$7*$B$6-$J$18*($D1993-$B$6), $J$16)</f>
        <v>60133.320137343755</v>
      </c>
      <c r="J1993">
        <f t="shared" si="183"/>
        <v>5.5203312441999639</v>
      </c>
      <c r="K1993">
        <f>IF(B1993&lt;=$B$9, EXP(-($B$5*B1993))*($B$7*$B$6+$J$18*(D1993-$B$6))*$B$20, "")</f>
        <v>44.481034294812055</v>
      </c>
      <c r="L1993" t="str">
        <f>IF(B1993&lt;=$B$9, "", EXP(-($B$5*B1993))*$B$20)</f>
        <v/>
      </c>
    </row>
    <row r="1994" spans="1:12" x14ac:dyDescent="0.25">
      <c r="A1994">
        <f t="shared" si="180"/>
        <v>44.72</v>
      </c>
      <c r="B1994">
        <v>19.720000000000002</v>
      </c>
      <c r="C1994" s="1">
        <f t="shared" si="181"/>
        <v>1.380075392</v>
      </c>
      <c r="D1994">
        <f t="shared" si="182"/>
        <v>69003.7696</v>
      </c>
      <c r="E1994" s="12">
        <f t="shared" si="184"/>
        <v>230716.76736512792</v>
      </c>
      <c r="F1994" s="1"/>
      <c r="G1994" s="4"/>
      <c r="H1994" s="4">
        <f t="shared" si="185"/>
        <v>202119.87980881211</v>
      </c>
      <c r="I1994">
        <f xml:space="preserve">          IF($B1994&lt;=$B$9,        $D1994-$B$7*$B$6-$J$18*($D1994-$B$6), $J$16)</f>
        <v>60136.129084598237</v>
      </c>
      <c r="J1994">
        <f t="shared" si="183"/>
        <v>5.5184228907308253</v>
      </c>
      <c r="K1994">
        <f>IF(B1994&lt;=$B$9, EXP(-($B$5*B1994))*($B$7*$B$6+$J$18*(D1994-$B$6))*$B$20, "")</f>
        <v>44.469068013017797</v>
      </c>
      <c r="L1994" t="str">
        <f>IF(B1994&lt;=$B$9, "", EXP(-($B$5*B1994))*$B$20)</f>
        <v/>
      </c>
    </row>
    <row r="1995" spans="1:12" x14ac:dyDescent="0.25">
      <c r="A1995">
        <f t="shared" si="180"/>
        <v>44.730000000000004</v>
      </c>
      <c r="B1995">
        <v>19.73</v>
      </c>
      <c r="C1995" s="1">
        <f t="shared" si="181"/>
        <v>1.3801458019999999</v>
      </c>
      <c r="D1995">
        <f t="shared" si="182"/>
        <v>69007.290099999998</v>
      </c>
      <c r="E1995" s="12">
        <f t="shared" si="184"/>
        <v>230904.54010400572</v>
      </c>
      <c r="F1995" s="1"/>
      <c r="G1995" s="4"/>
      <c r="H1995" s="4">
        <f t="shared" si="185"/>
        <v>202279.29817189922</v>
      </c>
      <c r="I1995">
        <f xml:space="preserve">          IF($B1995&lt;=$B$9,        $D1995-$B$7*$B$6-$J$18*($D1995-$B$6), $J$16)</f>
        <v>60138.933093674539</v>
      </c>
      <c r="J1995">
        <f t="shared" si="183"/>
        <v>5.5165151546145026</v>
      </c>
      <c r="K1995">
        <f>IF(B1995&lt;=$B$9, EXP(-($B$5*B1995))*($B$7*$B$6+$J$18*(D1995-$B$6))*$B$20, "")</f>
        <v>44.457098333618823</v>
      </c>
      <c r="L1995" t="str">
        <f>IF(B1995&lt;=$B$9, "", EXP(-($B$5*B1995))*$B$20)</f>
        <v/>
      </c>
    </row>
    <row r="1996" spans="1:12" x14ac:dyDescent="0.25">
      <c r="A1996">
        <f t="shared" si="180"/>
        <v>44.74</v>
      </c>
      <c r="B1996">
        <v>19.740000000000002</v>
      </c>
      <c r="C1996" s="1">
        <f t="shared" si="181"/>
        <v>1.3802160879999998</v>
      </c>
      <c r="D1996">
        <f t="shared" si="182"/>
        <v>69010.804399999994</v>
      </c>
      <c r="E1996" s="12">
        <f t="shared" si="184"/>
        <v>231092.38910624213</v>
      </c>
      <c r="F1996" s="1"/>
      <c r="G1996" s="4"/>
      <c r="H1996" s="4">
        <f t="shared" si="185"/>
        <v>202438.77949632265</v>
      </c>
      <c r="I1996">
        <f xml:space="preserve">          IF($B1996&lt;=$B$9,        $D1996-$B$7*$B$6-$J$18*($D1996-$B$6), $J$16)</f>
        <v>60141.732164572655</v>
      </c>
      <c r="J1996">
        <f t="shared" si="183"/>
        <v>5.5146080356732607</v>
      </c>
      <c r="K1996">
        <f>IF(B1996&lt;=$B$9, EXP(-($B$5*B1996))*($B$7*$B$6+$J$18*(D1996-$B$6))*$B$20, "")</f>
        <v>44.44512526267193</v>
      </c>
      <c r="L1996" t="str">
        <f>IF(B1996&lt;=$B$9, "", EXP(-($B$5*B1996))*$B$20)</f>
        <v/>
      </c>
    </row>
    <row r="1997" spans="1:12" x14ac:dyDescent="0.25">
      <c r="A1997">
        <f t="shared" si="180"/>
        <v>44.75</v>
      </c>
      <c r="B1997">
        <v>19.75</v>
      </c>
      <c r="C1997" s="1">
        <f t="shared" si="181"/>
        <v>1.3802862500000002</v>
      </c>
      <c r="D1997">
        <f t="shared" si="182"/>
        <v>69014.312500000015</v>
      </c>
      <c r="E1997" s="12">
        <f t="shared" si="184"/>
        <v>231280.3143799293</v>
      </c>
      <c r="F1997" s="1"/>
      <c r="G1997" s="4"/>
      <c r="H1997" s="4">
        <f t="shared" si="185"/>
        <v>202598.32379150065</v>
      </c>
      <c r="I1997">
        <f xml:space="preserve">          IF($B1997&lt;=$B$9,        $D1997-$B$7*$B$6-$J$18*($D1997-$B$6), $J$16)</f>
        <v>60144.526297292621</v>
      </c>
      <c r="J1997">
        <f t="shared" si="183"/>
        <v>5.5127015337293956</v>
      </c>
      <c r="K1997">
        <f>IF(B1997&lt;=$B$9, EXP(-($B$5*B1997))*($B$7*$B$6+$J$18*(D1997-$B$6))*$B$20, "")</f>
        <v>44.433148806229376</v>
      </c>
      <c r="L1997" t="str">
        <f>IF(B1997&lt;=$B$9, "", EXP(-($B$5*B1997))*$B$20)</f>
        <v/>
      </c>
    </row>
    <row r="1998" spans="1:12" x14ac:dyDescent="0.25">
      <c r="A1998">
        <f t="shared" si="180"/>
        <v>44.760000000000005</v>
      </c>
      <c r="B1998">
        <v>19.760000000000002</v>
      </c>
      <c r="C1998" s="1">
        <f t="shared" si="181"/>
        <v>1.380356288</v>
      </c>
      <c r="D1998">
        <f t="shared" si="182"/>
        <v>69017.814400000003</v>
      </c>
      <c r="E1998" s="12">
        <f t="shared" si="184"/>
        <v>231468.31593316229</v>
      </c>
      <c r="F1998" s="1"/>
      <c r="G1998" s="4"/>
      <c r="H1998" s="4">
        <f t="shared" si="185"/>
        <v>202757.93106685474</v>
      </c>
      <c r="I1998">
        <f xml:space="preserve">          IF($B1998&lt;=$B$9,        $D1998-$B$7*$B$6-$J$18*($D1998-$B$6), $J$16)</f>
        <v>60147.315491834379</v>
      </c>
      <c r="J1998">
        <f t="shared" si="183"/>
        <v>5.5107956486052245</v>
      </c>
      <c r="K1998">
        <f>IF(B1998&lt;=$B$9, EXP(-($B$5*B1998))*($B$7*$B$6+$J$18*(D1998-$B$6))*$B$20, "")</f>
        <v>44.421168970338698</v>
      </c>
      <c r="L1998" t="str">
        <f>IF(B1998&lt;=$B$9, "", EXP(-($B$5*B1998))*$B$20)</f>
        <v/>
      </c>
    </row>
    <row r="1999" spans="1:12" x14ac:dyDescent="0.25">
      <c r="A1999">
        <f t="shared" si="180"/>
        <v>44.769999999999996</v>
      </c>
      <c r="B1999">
        <v>19.77</v>
      </c>
      <c r="C1999" s="1">
        <f t="shared" si="181"/>
        <v>1.380426202</v>
      </c>
      <c r="D1999">
        <f t="shared" si="182"/>
        <v>69021.310100000002</v>
      </c>
      <c r="E1999" s="12">
        <f t="shared" si="184"/>
        <v>231656.39377403891</v>
      </c>
      <c r="F1999" s="1"/>
      <c r="G1999" s="4"/>
      <c r="H1999" s="4">
        <f t="shared" si="185"/>
        <v>202917.6013318098</v>
      </c>
      <c r="I1999">
        <f xml:space="preserve">          IF($B1999&lt;=$B$9,        $D1999-$B$7*$B$6-$J$18*($D1999-$B$6), $J$16)</f>
        <v>60150.099748197972</v>
      </c>
      <c r="J1999">
        <f t="shared" si="183"/>
        <v>5.5088903801231019</v>
      </c>
      <c r="K1999">
        <f>IF(B1999&lt;=$B$9, EXP(-($B$5*B1999))*($B$7*$B$6+$J$18*(D1999-$B$6))*$B$20, "")</f>
        <v>44.409185761042963</v>
      </c>
      <c r="L1999" t="str">
        <f>IF(B1999&lt;=$B$9, "", EXP(-($B$5*B1999))*$B$20)</f>
        <v/>
      </c>
    </row>
    <row r="2000" spans="1:12" x14ac:dyDescent="0.25">
      <c r="A2000">
        <f t="shared" si="180"/>
        <v>44.78</v>
      </c>
      <c r="B2000">
        <v>19.78</v>
      </c>
      <c r="C2000" s="1">
        <f t="shared" si="181"/>
        <v>1.3804959919999999</v>
      </c>
      <c r="D2000">
        <f t="shared" si="182"/>
        <v>69024.799599999998</v>
      </c>
      <c r="E2000" s="12">
        <f t="shared" si="184"/>
        <v>231844.54791065984</v>
      </c>
      <c r="F2000" s="1"/>
      <c r="G2000" s="4"/>
      <c r="H2000" s="4">
        <f t="shared" si="185"/>
        <v>203077.33459579395</v>
      </c>
      <c r="I2000">
        <f xml:space="preserve">          IF($B2000&lt;=$B$9,        $D2000-$B$7*$B$6-$J$18*($D2000-$B$6), $J$16)</f>
        <v>60152.879066383379</v>
      </c>
      <c r="J2000">
        <f t="shared" si="183"/>
        <v>5.506985728105402</v>
      </c>
      <c r="K2000">
        <f>IF(B2000&lt;=$B$9, EXP(-($B$5*B2000))*($B$7*$B$6+$J$18*(D2000-$B$6))*$B$20, "")</f>
        <v>44.397199184380597</v>
      </c>
      <c r="L2000" t="str">
        <f>IF(B2000&lt;=$B$9, "", EXP(-($B$5*B2000))*$B$20)</f>
        <v/>
      </c>
    </row>
    <row r="2001" spans="1:12" x14ac:dyDescent="0.25">
      <c r="A2001">
        <f t="shared" si="180"/>
        <v>44.790000000000006</v>
      </c>
      <c r="B2001">
        <v>19.790000000000003</v>
      </c>
      <c r="C2001" s="1">
        <f t="shared" si="181"/>
        <v>1.3805656580000001</v>
      </c>
      <c r="D2001">
        <f t="shared" si="182"/>
        <v>69028.282900000006</v>
      </c>
      <c r="E2001" s="12">
        <f t="shared" si="184"/>
        <v>232032.77835112857</v>
      </c>
      <c r="F2001" s="1"/>
      <c r="G2001" s="4"/>
      <c r="H2001" s="4">
        <f t="shared" si="185"/>
        <v>203237.13086823863</v>
      </c>
      <c r="I2001">
        <f xml:space="preserve">          IF($B2001&lt;=$B$9,        $D2001-$B$7*$B$6-$J$18*($D2001-$B$6), $J$16)</f>
        <v>60155.653446390628</v>
      </c>
      <c r="J2001">
        <f t="shared" si="183"/>
        <v>5.505081692374536</v>
      </c>
      <c r="K2001">
        <f>IF(B2001&lt;=$B$9, EXP(-($B$5*B2001))*($B$7*$B$6+$J$18*(D2001-$B$6))*$B$20, "")</f>
        <v>44.385209246385479</v>
      </c>
      <c r="L2001" t="str">
        <f>IF(B2001&lt;=$B$9, "", EXP(-($B$5*B2001))*$B$20)</f>
        <v/>
      </c>
    </row>
    <row r="2002" spans="1:12" x14ac:dyDescent="0.25">
      <c r="A2002">
        <f t="shared" si="180"/>
        <v>44.8</v>
      </c>
      <c r="B2002">
        <v>19.8</v>
      </c>
      <c r="C2002" s="1">
        <f t="shared" si="181"/>
        <v>1.3806352</v>
      </c>
      <c r="D2002">
        <f t="shared" si="182"/>
        <v>69031.759999999995</v>
      </c>
      <c r="E2002" s="12">
        <f t="shared" si="184"/>
        <v>232221.08510355145</v>
      </c>
      <c r="F2002" s="1"/>
      <c r="G2002" s="4"/>
      <c r="H2002" s="4">
        <f t="shared" si="185"/>
        <v>203396.99015857861</v>
      </c>
      <c r="I2002">
        <f xml:space="preserve">          IF($B2002&lt;=$B$9,        $D2002-$B$7*$B$6-$J$18*($D2002-$B$6), $J$16)</f>
        <v>60158.422888219677</v>
      </c>
      <c r="J2002">
        <f t="shared" si="183"/>
        <v>5.5031782727529359</v>
      </c>
      <c r="K2002">
        <f>IF(B2002&lt;=$B$9, EXP(-($B$5*B2002))*($B$7*$B$6+$J$18*(D2002-$B$6))*$B$20, "")</f>
        <v>44.373215953086813</v>
      </c>
      <c r="L2002" t="str">
        <f>IF(B2002&lt;=$B$9, "", EXP(-($B$5*B2002))*$B$20)</f>
        <v/>
      </c>
    </row>
    <row r="2003" spans="1:12" x14ac:dyDescent="0.25">
      <c r="A2003">
        <f t="shared" si="180"/>
        <v>44.81</v>
      </c>
      <c r="B2003">
        <v>19.810000000000002</v>
      </c>
      <c r="C2003" s="1">
        <f t="shared" si="181"/>
        <v>1.380704618</v>
      </c>
      <c r="D2003">
        <f t="shared" si="182"/>
        <v>69035.230899999995</v>
      </c>
      <c r="E2003" s="12">
        <f t="shared" si="184"/>
        <v>232409.46817603768</v>
      </c>
      <c r="F2003" s="1"/>
      <c r="G2003" s="4"/>
      <c r="H2003" s="4">
        <f t="shared" si="185"/>
        <v>203556.91247625192</v>
      </c>
      <c r="I2003">
        <f xml:space="preserve">          IF($B2003&lt;=$B$9,        $D2003-$B$7*$B$6-$J$18*($D2003-$B$6), $J$16)</f>
        <v>60161.187391870561</v>
      </c>
      <c r="J2003">
        <f t="shared" si="183"/>
        <v>5.5012754690630672</v>
      </c>
      <c r="K2003">
        <f>IF(B2003&lt;=$B$9, EXP(-($B$5*B2003))*($B$7*$B$6+$J$18*(D2003-$B$6))*$B$20, "")</f>
        <v>44.361219310509313</v>
      </c>
      <c r="L2003" t="str">
        <f>IF(B2003&lt;=$B$9, "", EXP(-($B$5*B2003))*$B$20)</f>
        <v/>
      </c>
    </row>
    <row r="2004" spans="1:12" x14ac:dyDescent="0.25">
      <c r="A2004">
        <f t="shared" si="180"/>
        <v>44.82</v>
      </c>
      <c r="B2004">
        <v>19.82</v>
      </c>
      <c r="C2004" s="1">
        <f t="shared" si="181"/>
        <v>1.380773912</v>
      </c>
      <c r="D2004">
        <f t="shared" si="182"/>
        <v>69038.695600000006</v>
      </c>
      <c r="E2004" s="12">
        <f t="shared" si="184"/>
        <v>232597.92757669929</v>
      </c>
      <c r="F2004" s="1"/>
      <c r="G2004" s="4"/>
      <c r="H2004" s="4">
        <f t="shared" si="185"/>
        <v>203716.89783069989</v>
      </c>
      <c r="I2004">
        <f xml:space="preserve">          IF($B2004&lt;=$B$9,        $D2004-$B$7*$B$6-$J$18*($D2004-$B$6), $J$16)</f>
        <v>60163.946957343273</v>
      </c>
      <c r="J2004">
        <f t="shared" si="183"/>
        <v>5.4993732811274203</v>
      </c>
      <c r="K2004">
        <f>IF(B2004&lt;=$B$9, EXP(-($B$5*B2004))*($B$7*$B$6+$J$18*(D2004-$B$6))*$B$20, "")</f>
        <v>44.349219324673108</v>
      </c>
      <c r="L2004" t="str">
        <f>IF(B2004&lt;=$B$9, "", EXP(-($B$5*B2004))*$B$20)</f>
        <v/>
      </c>
    </row>
    <row r="2005" spans="1:12" x14ac:dyDescent="0.25">
      <c r="A2005">
        <f t="shared" si="180"/>
        <v>44.83</v>
      </c>
      <c r="B2005">
        <v>19.830000000000002</v>
      </c>
      <c r="C2005" s="1">
        <f t="shared" si="181"/>
        <v>1.3808430820000002</v>
      </c>
      <c r="D2005">
        <f t="shared" si="182"/>
        <v>69042.154100000014</v>
      </c>
      <c r="E2005" s="12">
        <f t="shared" si="184"/>
        <v>232786.46331365113</v>
      </c>
      <c r="F2005" s="1"/>
      <c r="G2005" s="4"/>
      <c r="H2005" s="4">
        <f t="shared" si="185"/>
        <v>203876.94623136721</v>
      </c>
      <c r="I2005">
        <f xml:space="preserve">          IF($B2005&lt;=$B$9,        $D2005-$B$7*$B$6-$J$18*($D2005-$B$6), $J$16)</f>
        <v>60166.701584637805</v>
      </c>
      <c r="J2005">
        <f t="shared" si="183"/>
        <v>5.4974717087685177</v>
      </c>
      <c r="K2005">
        <f>IF(B2005&lt;=$B$9, EXP(-($B$5*B2005))*($B$7*$B$6+$J$18*(D2005-$B$6))*$B$20, "")</f>
        <v>44.337216001593681</v>
      </c>
      <c r="L2005" t="str">
        <f>IF(B2005&lt;=$B$9, "", EXP(-($B$5*B2005))*$B$20)</f>
        <v/>
      </c>
    </row>
    <row r="2006" spans="1:12" x14ac:dyDescent="0.25">
      <c r="A2006">
        <f t="shared" si="180"/>
        <v>44.84</v>
      </c>
      <c r="B2006">
        <v>19.84</v>
      </c>
      <c r="C2006" s="1">
        <f t="shared" si="181"/>
        <v>1.3809121279999998</v>
      </c>
      <c r="D2006">
        <f t="shared" si="182"/>
        <v>69045.60639999999</v>
      </c>
      <c r="E2006" s="12">
        <f t="shared" si="184"/>
        <v>232975.07539501091</v>
      </c>
      <c r="F2006" s="1"/>
      <c r="G2006" s="4"/>
      <c r="H2006" s="4">
        <f t="shared" si="185"/>
        <v>204037.0576877018</v>
      </c>
      <c r="I2006">
        <f xml:space="preserve">          IF($B2006&lt;=$B$9,        $D2006-$B$7*$B$6-$J$18*($D2006-$B$6), $J$16)</f>
        <v>60169.451273754137</v>
      </c>
      <c r="J2006">
        <f t="shared" si="183"/>
        <v>5.4955707518089083</v>
      </c>
      <c r="K2006">
        <f>IF(B2006&lt;=$B$9, EXP(-($B$5*B2006))*($B$7*$B$6+$J$18*(D2006-$B$6))*$B$20, "")</f>
        <v>44.325209347281984</v>
      </c>
      <c r="L2006" t="str">
        <f>IF(B2006&lt;=$B$9, "", EXP(-($B$5*B2006))*$B$20)</f>
        <v/>
      </c>
    </row>
    <row r="2007" spans="1:12" x14ac:dyDescent="0.25">
      <c r="A2007">
        <f t="shared" ref="A2007:A2070" si="186">B2007+25</f>
        <v>44.85</v>
      </c>
      <c r="B2007">
        <v>19.850000000000001</v>
      </c>
      <c r="C2007" s="1">
        <f t="shared" ref="C2007:C2070" si="187">$B$2+$B$3*B2007+$B$4*B2007^2</f>
        <v>1.3809810499999999</v>
      </c>
      <c r="D2007">
        <f t="shared" ref="D2007:D2070" si="188">$B$6*C2007</f>
        <v>69049.052499999991</v>
      </c>
      <c r="E2007" s="12">
        <f t="shared" si="184"/>
        <v>233163.76382889916</v>
      </c>
      <c r="F2007" s="1"/>
      <c r="G2007" s="4"/>
      <c r="H2007" s="4">
        <f t="shared" si="185"/>
        <v>204197.23220915496</v>
      </c>
      <c r="I2007">
        <f xml:space="preserve">          IF($B2007&lt;=$B$9,        $D2007-$B$7*$B$6-$J$18*($D2007-$B$6), $J$16)</f>
        <v>60172.196024692312</v>
      </c>
      <c r="J2007">
        <f t="shared" ref="J2007:J2070" si="189">EXP(-$J$17*$B2007)*LN(I2007)</f>
        <v>5.4936704100711671</v>
      </c>
      <c r="K2007">
        <f>IF(B2007&lt;=$B$9, EXP(-($B$5*B2007))*($B$7*$B$6+$J$18*(D2007-$B$6))*$B$20, "")</f>
        <v>44.313199367744431</v>
      </c>
      <c r="L2007" t="str">
        <f>IF(B2007&lt;=$B$9, "", EXP(-($B$5*B2007))*$B$20)</f>
        <v/>
      </c>
    </row>
    <row r="2008" spans="1:12" x14ac:dyDescent="0.25">
      <c r="A2008">
        <f t="shared" si="186"/>
        <v>44.86</v>
      </c>
      <c r="B2008">
        <v>19.86</v>
      </c>
      <c r="C2008" s="1">
        <f t="shared" si="187"/>
        <v>1.381049848</v>
      </c>
      <c r="D2008">
        <f t="shared" si="188"/>
        <v>69052.492400000003</v>
      </c>
      <c r="E2008" s="12">
        <f t="shared" ref="E2008:E2071" si="190">IF($B2008&lt;$B$9,      E2007+($B$5*E2007+$B$7*$B$6+$B$8*($D2008-$B$6))*$B$20,           E2007+($B$5*E2007-$B$12)*$B$20)</f>
        <v>233352.52862343928</v>
      </c>
      <c r="F2008" s="1"/>
      <c r="G2008" s="4"/>
      <c r="H2008" s="4">
        <f t="shared" ref="H2008:H2071" si="191">IF($B2008&lt;=$B$9,      H2007+($B$5*H2007+$B$7*$B$6+J$18*($D2007-$B$6))*$B$20,           H2007+($B$5*H2007-J$16)*$B$20)</f>
        <v>204357.46980518123</v>
      </c>
      <c r="I2008">
        <f xml:space="preserve">          IF($B2008&lt;=$B$9,        $D2008-$B$7*$B$6-$J$18*($D2008-$B$6), $J$16)</f>
        <v>60174.935837452322</v>
      </c>
      <c r="J2008">
        <f t="shared" si="189"/>
        <v>5.4917706833779034</v>
      </c>
      <c r="K2008">
        <f>IF(B2008&lt;=$B$9, EXP(-($B$5*B2008))*($B$7*$B$6+$J$18*(D2008-$B$6))*$B$20, "")</f>
        <v>44.301186068982844</v>
      </c>
      <c r="L2008" t="str">
        <f>IF(B2008&lt;=$B$9, "", EXP(-($B$5*B2008))*$B$20)</f>
        <v/>
      </c>
    </row>
    <row r="2009" spans="1:12" x14ac:dyDescent="0.25">
      <c r="A2009">
        <f t="shared" si="186"/>
        <v>44.870000000000005</v>
      </c>
      <c r="B2009">
        <v>19.87</v>
      </c>
      <c r="C2009" s="1">
        <f t="shared" si="187"/>
        <v>1.381118522</v>
      </c>
      <c r="D2009">
        <f t="shared" si="188"/>
        <v>69055.926099999997</v>
      </c>
      <c r="E2009" s="12">
        <f t="shared" si="190"/>
        <v>233541.36978675748</v>
      </c>
      <c r="F2009" s="1"/>
      <c r="G2009" s="4"/>
      <c r="H2009" s="4">
        <f t="shared" si="191"/>
        <v>204517.77048523852</v>
      </c>
      <c r="I2009">
        <f xml:space="preserve">          IF($B2009&lt;=$B$9,        $D2009-$B$7*$B$6-$J$18*($D2009-$B$6), $J$16)</f>
        <v>60177.670712034131</v>
      </c>
      <c r="J2009">
        <f t="shared" si="189"/>
        <v>5.4898715715517508</v>
      </c>
      <c r="K2009">
        <f>IF(B2009&lt;=$B$9, EXP(-($B$5*B2009))*($B$7*$B$6+$J$18*(D2009-$B$6))*$B$20, "")</f>
        <v>44.289169456994443</v>
      </c>
      <c r="L2009" t="str">
        <f>IF(B2009&lt;=$B$9, "", EXP(-($B$5*B2009))*$B$20)</f>
        <v/>
      </c>
    </row>
    <row r="2010" spans="1:12" x14ac:dyDescent="0.25">
      <c r="A2010">
        <f t="shared" si="186"/>
        <v>44.88</v>
      </c>
      <c r="B2010">
        <v>19.880000000000003</v>
      </c>
      <c r="C2010" s="1">
        <f t="shared" si="187"/>
        <v>1.3811870719999999</v>
      </c>
      <c r="D2010">
        <f t="shared" si="188"/>
        <v>69059.353600000002</v>
      </c>
      <c r="E2010" s="12">
        <f t="shared" si="190"/>
        <v>233730.28732698286</v>
      </c>
      <c r="F2010" s="1"/>
      <c r="G2010" s="4"/>
      <c r="H2010" s="4">
        <f t="shared" si="191"/>
        <v>204678.13425878802</v>
      </c>
      <c r="I2010">
        <f xml:space="preserve">          IF($B2010&lt;=$B$9,        $D2010-$B$7*$B$6-$J$18*($D2010-$B$6), $J$16)</f>
        <v>60180.400648437782</v>
      </c>
      <c r="J2010">
        <f t="shared" si="189"/>
        <v>5.4879730744153719</v>
      </c>
      <c r="K2010">
        <f>IF(B2010&lt;=$B$9, EXP(-($B$5*B2010))*($B$7*$B$6+$J$18*(D2010-$B$6))*$B$20, "")</f>
        <v>44.277149537771948</v>
      </c>
      <c r="L2010" t="str">
        <f>IF(B2010&lt;=$B$9, "", EXP(-($B$5*B2010))*$B$20)</f>
        <v/>
      </c>
    </row>
    <row r="2011" spans="1:12" x14ac:dyDescent="0.25">
      <c r="A2011">
        <f t="shared" si="186"/>
        <v>44.89</v>
      </c>
      <c r="B2011">
        <v>19.89</v>
      </c>
      <c r="C2011" s="1">
        <f t="shared" si="187"/>
        <v>1.381255498</v>
      </c>
      <c r="D2011">
        <f t="shared" si="188"/>
        <v>69062.774900000004</v>
      </c>
      <c r="E2011" s="12">
        <f t="shared" si="190"/>
        <v>233919.28125224731</v>
      </c>
      <c r="F2011" s="1"/>
      <c r="G2011" s="4"/>
      <c r="H2011" s="4">
        <f t="shared" si="191"/>
        <v>204838.56113529421</v>
      </c>
      <c r="I2011">
        <f xml:space="preserve">          IF($B2011&lt;=$B$9,        $D2011-$B$7*$B$6-$J$18*($D2011-$B$6), $J$16)</f>
        <v>60183.125646663248</v>
      </c>
      <c r="J2011">
        <f t="shared" si="189"/>
        <v>5.4860751917914614</v>
      </c>
      <c r="K2011">
        <f>IF(B2011&lt;=$B$9, EXP(-($B$5*B2011))*($B$7*$B$6+$J$18*(D2011-$B$6))*$B$20, "")</f>
        <v>44.265126317303483</v>
      </c>
      <c r="L2011" t="str">
        <f>IF(B2011&lt;=$B$9, "", EXP(-($B$5*B2011))*$B$20)</f>
        <v/>
      </c>
    </row>
    <row r="2012" spans="1:12" x14ac:dyDescent="0.25">
      <c r="A2012">
        <f t="shared" si="186"/>
        <v>44.900000000000006</v>
      </c>
      <c r="B2012">
        <v>19.900000000000002</v>
      </c>
      <c r="C2012" s="1">
        <f t="shared" si="187"/>
        <v>1.3813238000000001</v>
      </c>
      <c r="D2012">
        <f t="shared" si="188"/>
        <v>69066.19</v>
      </c>
      <c r="E2012" s="12">
        <f t="shared" si="190"/>
        <v>234108.3515706856</v>
      </c>
      <c r="F2012" s="1"/>
      <c r="G2012" s="4"/>
      <c r="H2012" s="4">
        <f t="shared" si="191"/>
        <v>204999.05112422493</v>
      </c>
      <c r="I2012">
        <f xml:space="preserve">          IF($B2012&lt;=$B$9,        $D2012-$B$7*$B$6-$J$18*($D2012-$B$6), $J$16)</f>
        <v>60185.845706710534</v>
      </c>
      <c r="J2012">
        <f t="shared" si="189"/>
        <v>5.4841779235027355</v>
      </c>
      <c r="K2012">
        <f>IF(B2012&lt;=$B$9, EXP(-($B$5*B2012))*($B$7*$B$6+$J$18*(D2012-$B$6))*$B$20, "")</f>
        <v>44.253099801572596</v>
      </c>
      <c r="L2012" t="str">
        <f>IF(B2012&lt;=$B$9, "", EXP(-($B$5*B2012))*$B$20)</f>
        <v/>
      </c>
    </row>
    <row r="2013" spans="1:12" x14ac:dyDescent="0.25">
      <c r="A2013">
        <f t="shared" si="186"/>
        <v>44.91</v>
      </c>
      <c r="B2013">
        <v>19.91</v>
      </c>
      <c r="C2013" s="1">
        <f t="shared" si="187"/>
        <v>1.3813919779999999</v>
      </c>
      <c r="D2013">
        <f t="shared" si="188"/>
        <v>69069.598899999997</v>
      </c>
      <c r="E2013" s="12">
        <f t="shared" si="190"/>
        <v>234297.49829043532</v>
      </c>
      <c r="F2013" s="1"/>
      <c r="G2013" s="4"/>
      <c r="H2013" s="4">
        <f t="shared" si="191"/>
        <v>205159.60423505132</v>
      </c>
      <c r="I2013">
        <f xml:space="preserve">          IF($B2013&lt;=$B$9,        $D2013-$B$7*$B$6-$J$18*($D2013-$B$6), $J$16)</f>
        <v>60188.560828579641</v>
      </c>
      <c r="J2013">
        <f t="shared" si="189"/>
        <v>5.4822812693719474</v>
      </c>
      <c r="K2013">
        <f>IF(B2013&lt;=$B$9, EXP(-($B$5*B2013))*($B$7*$B$6+$J$18*(D2013-$B$6))*$B$20, "")</f>
        <v>44.241069996558345</v>
      </c>
      <c r="L2013" t="str">
        <f>IF(B2013&lt;=$B$9, "", EXP(-($B$5*B2013))*$B$20)</f>
        <v/>
      </c>
    </row>
    <row r="2014" spans="1:12" x14ac:dyDescent="0.25">
      <c r="A2014">
        <f t="shared" si="186"/>
        <v>44.92</v>
      </c>
      <c r="B2014">
        <v>19.920000000000002</v>
      </c>
      <c r="C2014" s="1">
        <f t="shared" si="187"/>
        <v>1.3814600320000001</v>
      </c>
      <c r="D2014">
        <f t="shared" si="188"/>
        <v>69073.001600000003</v>
      </c>
      <c r="E2014" s="12">
        <f t="shared" si="190"/>
        <v>234486.72141963698</v>
      </c>
      <c r="F2014" s="1"/>
      <c r="G2014" s="4"/>
      <c r="H2014" s="4">
        <f t="shared" si="191"/>
        <v>205320.22047724779</v>
      </c>
      <c r="I2014">
        <f xml:space="preserve">          IF($B2014&lt;=$B$9,        $D2014-$B$7*$B$6-$J$18*($D2014-$B$6), $J$16)</f>
        <v>60191.271012270576</v>
      </c>
      <c r="J2014">
        <f t="shared" si="189"/>
        <v>5.4803852292218727</v>
      </c>
      <c r="K2014">
        <f>IF(B2014&lt;=$B$9, EXP(-($B$5*B2014))*($B$7*$B$6+$J$18*(D2014-$B$6))*$B$20, "")</f>
        <v>44.229036908235187</v>
      </c>
      <c r="L2014" t="str">
        <f>IF(B2014&lt;=$B$9, "", EXP(-($B$5*B2014))*$B$20)</f>
        <v/>
      </c>
    </row>
    <row r="2015" spans="1:12" x14ac:dyDescent="0.25">
      <c r="A2015">
        <f t="shared" si="186"/>
        <v>44.93</v>
      </c>
      <c r="B2015">
        <v>19.93</v>
      </c>
      <c r="C2015" s="1">
        <f t="shared" si="187"/>
        <v>1.3815279619999998</v>
      </c>
      <c r="D2015">
        <f t="shared" si="188"/>
        <v>69076.398099999991</v>
      </c>
      <c r="E2015" s="12">
        <f t="shared" si="190"/>
        <v>234676.02096643386</v>
      </c>
      <c r="F2015" s="1"/>
      <c r="G2015" s="4"/>
      <c r="H2015" s="4">
        <f t="shared" si="191"/>
        <v>205480.89986029212</v>
      </c>
      <c r="I2015">
        <f xml:space="preserve">          IF($B2015&lt;=$B$9,        $D2015-$B$7*$B$6-$J$18*($D2015-$B$6), $J$16)</f>
        <v>60193.976257783324</v>
      </c>
      <c r="J2015">
        <f t="shared" si="189"/>
        <v>5.4784898028753197</v>
      </c>
      <c r="K2015">
        <f>IF(B2015&lt;=$B$9, EXP(-($B$5*B2015))*($B$7*$B$6+$J$18*(D2015-$B$6))*$B$20, "")</f>
        <v>44.217000542573032</v>
      </c>
      <c r="L2015" t="str">
        <f>IF(B2015&lt;=$B$9, "", EXP(-($B$5*B2015))*$B$20)</f>
        <v/>
      </c>
    </row>
    <row r="2016" spans="1:12" x14ac:dyDescent="0.25">
      <c r="A2016">
        <f t="shared" si="186"/>
        <v>44.94</v>
      </c>
      <c r="B2016">
        <v>19.940000000000001</v>
      </c>
      <c r="C2016" s="1">
        <f t="shared" si="187"/>
        <v>1.3815957679999999</v>
      </c>
      <c r="D2016">
        <f t="shared" si="188"/>
        <v>69079.78839999999</v>
      </c>
      <c r="E2016" s="12">
        <f t="shared" si="190"/>
        <v>234865.39693897212</v>
      </c>
      <c r="F2016" s="1"/>
      <c r="G2016" s="4"/>
      <c r="H2016" s="4">
        <f t="shared" si="191"/>
        <v>205641.64239366539</v>
      </c>
      <c r="I2016">
        <f xml:space="preserve">          IF($B2016&lt;=$B$9,        $D2016-$B$7*$B$6-$J$18*($D2016-$B$6), $J$16)</f>
        <v>60196.676565117901</v>
      </c>
      <c r="J2016">
        <f t="shared" si="189"/>
        <v>5.4765949901551227</v>
      </c>
      <c r="K2016">
        <f>IF(B2016&lt;=$B$9, EXP(-($B$5*B2016))*($B$7*$B$6+$J$18*(D2016-$B$6))*$B$20, "")</f>
        <v>44.204960905537277</v>
      </c>
      <c r="L2016" t="str">
        <f>IF(B2016&lt;=$B$9, "", EXP(-($B$5*B2016))*$B$20)</f>
        <v/>
      </c>
    </row>
    <row r="2017" spans="1:12" x14ac:dyDescent="0.25">
      <c r="A2017">
        <f t="shared" si="186"/>
        <v>44.95</v>
      </c>
      <c r="B2017">
        <v>19.950000000000003</v>
      </c>
      <c r="C2017" s="1">
        <f t="shared" si="187"/>
        <v>1.38166345</v>
      </c>
      <c r="D2017">
        <f t="shared" si="188"/>
        <v>69083.172500000001</v>
      </c>
      <c r="E2017" s="12">
        <f t="shared" si="190"/>
        <v>235054.84934540075</v>
      </c>
      <c r="F2017" s="1"/>
      <c r="G2017" s="4"/>
      <c r="H2017" s="4">
        <f t="shared" si="191"/>
        <v>205802.448086852</v>
      </c>
      <c r="I2017">
        <f xml:space="preserve">          IF($B2017&lt;=$B$9,        $D2017-$B$7*$B$6-$J$18*($D2017-$B$6), $J$16)</f>
        <v>60199.371934274306</v>
      </c>
      <c r="J2017">
        <f t="shared" si="189"/>
        <v>5.4747007908841461</v>
      </c>
      <c r="K2017">
        <f>IF(B2017&lt;=$B$9, EXP(-($B$5*B2017))*($B$7*$B$6+$J$18*(D2017-$B$6))*$B$20, "")</f>
        <v>44.192918003088735</v>
      </c>
      <c r="L2017" t="str">
        <f>IF(B2017&lt;=$B$9, "", EXP(-($B$5*B2017))*$B$20)</f>
        <v/>
      </c>
    </row>
    <row r="2018" spans="1:12" x14ac:dyDescent="0.25">
      <c r="A2018">
        <f t="shared" si="186"/>
        <v>44.96</v>
      </c>
      <c r="B2018">
        <v>19.96</v>
      </c>
      <c r="C2018" s="1">
        <f t="shared" si="187"/>
        <v>1.381731008</v>
      </c>
      <c r="D2018">
        <f t="shared" si="188"/>
        <v>69086.550400000007</v>
      </c>
      <c r="E2018" s="12">
        <f t="shared" si="190"/>
        <v>235244.37819387164</v>
      </c>
      <c r="F2018" s="1"/>
      <c r="G2018" s="4"/>
      <c r="H2018" s="4">
        <f t="shared" si="191"/>
        <v>205963.31694933967</v>
      </c>
      <c r="I2018">
        <f xml:space="preserve">          IF($B2018&lt;=$B$9,        $D2018-$B$7*$B$6-$J$18*($D2018-$B$6), $J$16)</f>
        <v>60202.062365252539</v>
      </c>
      <c r="J2018">
        <f t="shared" si="189"/>
        <v>5.4728072048852816</v>
      </c>
      <c r="K2018">
        <f>IF(B2018&lt;=$B$9, EXP(-($B$5*B2018))*($B$7*$B$6+$J$18*(D2018-$B$6))*$B$20, "")</f>
        <v>44.180871841183723</v>
      </c>
      <c r="L2018" t="str">
        <f>IF(B2018&lt;=$B$9, "", EXP(-($B$5*B2018))*$B$20)</f>
        <v/>
      </c>
    </row>
    <row r="2019" spans="1:12" x14ac:dyDescent="0.25">
      <c r="A2019">
        <f t="shared" si="186"/>
        <v>44.97</v>
      </c>
      <c r="B2019">
        <v>19.970000000000002</v>
      </c>
      <c r="C2019" s="1">
        <f t="shared" si="187"/>
        <v>1.381798442</v>
      </c>
      <c r="D2019">
        <f t="shared" si="188"/>
        <v>69089.922099999996</v>
      </c>
      <c r="E2019" s="12">
        <f t="shared" si="190"/>
        <v>235433.9834925395</v>
      </c>
      <c r="F2019" s="1"/>
      <c r="G2019" s="4"/>
      <c r="H2019" s="4">
        <f t="shared" si="191"/>
        <v>206124.24899061941</v>
      </c>
      <c r="I2019">
        <f xml:space="preserve">          IF($B2019&lt;=$B$9,        $D2019-$B$7*$B$6-$J$18*($D2019-$B$6), $J$16)</f>
        <v>60204.747858052571</v>
      </c>
      <c r="J2019">
        <f t="shared" si="189"/>
        <v>5.4709142319814532</v>
      </c>
      <c r="K2019">
        <f>IF(B2019&lt;=$B$9, EXP(-($B$5*B2019))*($B$7*$B$6+$J$18*(D2019-$B$6))*$B$20, "")</f>
        <v>44.168822425773953</v>
      </c>
      <c r="L2019" t="str">
        <f>IF(B2019&lt;=$B$9, "", EXP(-($B$5*B2019))*$B$20)</f>
        <v/>
      </c>
    </row>
    <row r="2020" spans="1:12" x14ac:dyDescent="0.25">
      <c r="A2020">
        <f t="shared" si="186"/>
        <v>44.980000000000004</v>
      </c>
      <c r="B2020">
        <v>19.98</v>
      </c>
      <c r="C2020" s="1">
        <f t="shared" si="187"/>
        <v>1.3818657519999999</v>
      </c>
      <c r="D2020">
        <f t="shared" si="188"/>
        <v>69093.287599999996</v>
      </c>
      <c r="E2020" s="12">
        <f t="shared" si="190"/>
        <v>235623.66524956189</v>
      </c>
      <c r="F2020" s="1"/>
      <c r="G2020" s="4"/>
      <c r="H2020" s="4">
        <f t="shared" si="191"/>
        <v>206285.24422018559</v>
      </c>
      <c r="I2020">
        <f xml:space="preserve">          IF($B2020&lt;=$B$9,        $D2020-$B$7*$B$6-$J$18*($D2020-$B$6), $J$16)</f>
        <v>60207.428412674446</v>
      </c>
      <c r="J2020">
        <f t="shared" si="189"/>
        <v>5.4690218719956105</v>
      </c>
      <c r="K2020">
        <f>IF(B2020&lt;=$B$9, EXP(-($B$5*B2020))*($B$7*$B$6+$J$18*(D2020-$B$6))*$B$20, "")</f>
        <v>44.156769762806697</v>
      </c>
      <c r="L2020" t="str">
        <f>IF(B2020&lt;=$B$9, "", EXP(-($B$5*B2020))*$B$20)</f>
        <v/>
      </c>
    </row>
    <row r="2021" spans="1:12" x14ac:dyDescent="0.25">
      <c r="A2021">
        <f t="shared" si="186"/>
        <v>44.99</v>
      </c>
      <c r="B2021">
        <v>19.990000000000002</v>
      </c>
      <c r="C2021" s="1">
        <f t="shared" si="187"/>
        <v>1.3819329380000001</v>
      </c>
      <c r="D2021">
        <f t="shared" si="188"/>
        <v>69096.646900000007</v>
      </c>
      <c r="E2021" s="12">
        <f t="shared" si="190"/>
        <v>235813.42347309925</v>
      </c>
      <c r="F2021" s="1"/>
      <c r="G2021" s="4"/>
      <c r="H2021" s="4">
        <f t="shared" si="191"/>
        <v>206446.30264753592</v>
      </c>
      <c r="I2021">
        <f xml:space="preserve">          IF($B2021&lt;=$B$9,        $D2021-$B$7*$B$6-$J$18*($D2021-$B$6), $J$16)</f>
        <v>60210.104029118142</v>
      </c>
      <c r="J2021">
        <f t="shared" si="189"/>
        <v>5.4671301247507307</v>
      </c>
      <c r="K2021">
        <f>IF(B2021&lt;=$B$9, EXP(-($B$5*B2021))*($B$7*$B$6+$J$18*(D2021-$B$6))*$B$20, "")</f>
        <v>44.144713858224627</v>
      </c>
      <c r="L2021" t="str">
        <f>IF(B2021&lt;=$B$9, "", EXP(-($B$5*B2021))*$B$20)</f>
        <v/>
      </c>
    </row>
    <row r="2022" spans="1:12" x14ac:dyDescent="0.25">
      <c r="A2022">
        <f t="shared" si="186"/>
        <v>45</v>
      </c>
      <c r="B2022">
        <v>20</v>
      </c>
      <c r="C2022" s="1">
        <f t="shared" si="187"/>
        <v>1.3819999999999999</v>
      </c>
      <c r="D2022">
        <f t="shared" si="188"/>
        <v>69100</v>
      </c>
      <c r="E2022" s="12">
        <f t="shared" si="190"/>
        <v>236003.25817131484</v>
      </c>
      <c r="F2022" s="1"/>
      <c r="G2022" s="4"/>
      <c r="H2022" s="4">
        <f t="shared" si="191"/>
        <v>206607.42428217139</v>
      </c>
      <c r="I2022">
        <f xml:space="preserve">          IF($B2022&lt;=$B$9,        $D2022-$B$7*$B$6-$J$18*($D2022-$B$6), $J$16)</f>
        <v>60212.774707383651</v>
      </c>
      <c r="J2022">
        <f t="shared" si="189"/>
        <v>5.4652389900698255</v>
      </c>
      <c r="K2022">
        <f>IF(B2022&lt;=$B$9, EXP(-($B$5*B2022))*($B$7*$B$6+$J$18*(D2022-$B$6))*$B$20, "")</f>
        <v>44.13265471796587</v>
      </c>
      <c r="L2022" t="str">
        <f>IF(B2022&lt;=$B$9, "", EXP(-($B$5*B2022))*$B$20)</f>
        <v/>
      </c>
    </row>
    <row r="2023" spans="1:12" x14ac:dyDescent="0.25">
      <c r="A2023">
        <f t="shared" si="186"/>
        <v>45.010000000000005</v>
      </c>
      <c r="B2023">
        <v>20.010000000000002</v>
      </c>
      <c r="C2023" s="1">
        <f t="shared" si="187"/>
        <v>1.3820669379999999</v>
      </c>
      <c r="D2023">
        <f t="shared" si="188"/>
        <v>69103.34689999999</v>
      </c>
      <c r="E2023" s="12">
        <f t="shared" si="190"/>
        <v>236193.1693523748</v>
      </c>
      <c r="F2023" s="1"/>
      <c r="G2023" s="4"/>
      <c r="H2023" s="4">
        <f t="shared" si="191"/>
        <v>206768.6091335963</v>
      </c>
      <c r="I2023">
        <f xml:space="preserve">          IF($B2023&lt;=$B$9,        $D2023-$B$7*$B$6-$J$18*($D2023-$B$6), $J$16)</f>
        <v>60215.440447470981</v>
      </c>
      <c r="J2023">
        <f t="shared" si="189"/>
        <v>5.4633484677759281</v>
      </c>
      <c r="K2023">
        <f>IF(B2023&lt;=$B$9, EXP(-($B$5*B2023))*($B$7*$B$6+$J$18*(D2023-$B$6))*$B$20, "")</f>
        <v>44.120592347964084</v>
      </c>
      <c r="L2023" t="str">
        <f>IF(B2023&lt;=$B$9, "", EXP(-($B$5*B2023))*$B$20)</f>
        <v/>
      </c>
    </row>
    <row r="2024" spans="1:12" x14ac:dyDescent="0.25">
      <c r="A2024">
        <f t="shared" si="186"/>
        <v>45.019999999999996</v>
      </c>
      <c r="B2024">
        <v>20.02</v>
      </c>
      <c r="C2024" s="1">
        <f t="shared" si="187"/>
        <v>1.3821337520000001</v>
      </c>
      <c r="D2024">
        <f t="shared" si="188"/>
        <v>69106.687600000005</v>
      </c>
      <c r="E2024" s="12">
        <f t="shared" si="190"/>
        <v>236383.15702444813</v>
      </c>
      <c r="F2024" s="1"/>
      <c r="G2024" s="4"/>
      <c r="H2024" s="4">
        <f t="shared" si="191"/>
        <v>206929.85721131836</v>
      </c>
      <c r="I2024">
        <f xml:space="preserve">          IF($B2024&lt;=$B$9,        $D2024-$B$7*$B$6-$J$18*($D2024-$B$6), $J$16)</f>
        <v>60218.101249380154</v>
      </c>
      <c r="J2024">
        <f t="shared" si="189"/>
        <v>5.461458557692108</v>
      </c>
      <c r="K2024">
        <f>IF(B2024&lt;=$B$9, EXP(-($B$5*B2024))*($B$7*$B$6+$J$18*(D2024-$B$6))*$B$20, "")</f>
        <v>44.108526754148407</v>
      </c>
      <c r="L2024" t="str">
        <f>IF(B2024&lt;=$B$9, "", EXP(-($B$5*B2024))*$B$20)</f>
        <v/>
      </c>
    </row>
    <row r="2025" spans="1:12" x14ac:dyDescent="0.25">
      <c r="A2025">
        <f t="shared" si="186"/>
        <v>45.03</v>
      </c>
      <c r="B2025">
        <v>20.03</v>
      </c>
      <c r="C2025" s="1">
        <f t="shared" si="187"/>
        <v>1.382200442</v>
      </c>
      <c r="D2025">
        <f t="shared" si="188"/>
        <v>69110.022100000002</v>
      </c>
      <c r="E2025" s="12">
        <f t="shared" si="190"/>
        <v>236573.22119570669</v>
      </c>
      <c r="F2025" s="1"/>
      <c r="G2025" s="4"/>
      <c r="H2025" s="4">
        <f t="shared" si="191"/>
        <v>207091.16852484853</v>
      </c>
      <c r="I2025">
        <f xml:space="preserve">          IF($B2025&lt;=$B$9,        $D2025-$B$7*$B$6-$J$18*($D2025-$B$6), $J$16)</f>
        <v>60220.757113111133</v>
      </c>
      <c r="J2025">
        <f t="shared" si="189"/>
        <v>5.4595692596414587</v>
      </c>
      <c r="K2025">
        <f>IF(B2025&lt;=$B$9, EXP(-($B$5*B2025))*($B$7*$B$6+$J$18*(D2025-$B$6))*$B$20, "")</f>
        <v>44.096457942443379</v>
      </c>
      <c r="L2025" t="str">
        <f>IF(B2025&lt;=$B$9, "", EXP(-($B$5*B2025))*$B$20)</f>
        <v/>
      </c>
    </row>
    <row r="2026" spans="1:12" x14ac:dyDescent="0.25">
      <c r="A2026">
        <f t="shared" si="186"/>
        <v>45.040000000000006</v>
      </c>
      <c r="B2026">
        <v>20.040000000000003</v>
      </c>
      <c r="C2026" s="1">
        <f t="shared" si="187"/>
        <v>1.3822670080000001</v>
      </c>
      <c r="D2026">
        <f t="shared" si="188"/>
        <v>69113.35040000001</v>
      </c>
      <c r="E2026" s="12">
        <f t="shared" si="190"/>
        <v>236763.3618743252</v>
      </c>
      <c r="F2026" s="1"/>
      <c r="G2026" s="4"/>
      <c r="H2026" s="4">
        <f t="shared" si="191"/>
        <v>207252.54308370111</v>
      </c>
      <c r="I2026">
        <f xml:space="preserve">          IF($B2026&lt;=$B$9,        $D2026-$B$7*$B$6-$J$18*($D2026-$B$6), $J$16)</f>
        <v>60223.408038663947</v>
      </c>
      <c r="J2026">
        <f t="shared" si="189"/>
        <v>5.4576805734471021</v>
      </c>
      <c r="K2026">
        <f>IF(B2026&lt;=$B$9, EXP(-($B$5*B2026))*($B$7*$B$6+$J$18*(D2026-$B$6))*$B$20, "")</f>
        <v>44.084385918769094</v>
      </c>
      <c r="L2026" t="str">
        <f>IF(B2026&lt;=$B$9, "", EXP(-($B$5*B2026))*$B$20)</f>
        <v/>
      </c>
    </row>
    <row r="2027" spans="1:12" x14ac:dyDescent="0.25">
      <c r="A2027">
        <f t="shared" si="186"/>
        <v>45.05</v>
      </c>
      <c r="B2027">
        <v>20.05</v>
      </c>
      <c r="C2027" s="1">
        <f t="shared" si="187"/>
        <v>1.38233345</v>
      </c>
      <c r="D2027">
        <f t="shared" si="188"/>
        <v>69116.672500000001</v>
      </c>
      <c r="E2027" s="12">
        <f t="shared" si="190"/>
        <v>236953.57906848122</v>
      </c>
      <c r="F2027" s="1"/>
      <c r="G2027" s="4"/>
      <c r="H2027" s="4">
        <f t="shared" si="191"/>
        <v>207413.98089739378</v>
      </c>
      <c r="I2027">
        <f xml:space="preserve">          IF($B2027&lt;=$B$9,        $D2027-$B$7*$B$6-$J$18*($D2027-$B$6), $J$16)</f>
        <v>60226.054026038568</v>
      </c>
      <c r="J2027">
        <f t="shared" si="189"/>
        <v>5.4557924989321949</v>
      </c>
      <c r="K2027">
        <f>IF(B2027&lt;=$B$9, EXP(-($B$5*B2027))*($B$7*$B$6+$J$18*(D2027-$B$6))*$B$20, "")</f>
        <v>44.072310689041089</v>
      </c>
      <c r="L2027" t="str">
        <f>IF(B2027&lt;=$B$9, "", EXP(-($B$5*B2027))*$B$20)</f>
        <v/>
      </c>
    </row>
    <row r="2028" spans="1:12" x14ac:dyDescent="0.25">
      <c r="A2028">
        <f t="shared" si="186"/>
        <v>45.06</v>
      </c>
      <c r="B2028">
        <v>20.060000000000002</v>
      </c>
      <c r="C2028" s="1">
        <f t="shared" si="187"/>
        <v>1.382399768</v>
      </c>
      <c r="D2028">
        <f t="shared" si="188"/>
        <v>69119.988400000002</v>
      </c>
      <c r="E2028" s="12">
        <f t="shared" si="190"/>
        <v>237143.8727863552</v>
      </c>
      <c r="F2028" s="1"/>
      <c r="G2028" s="4"/>
      <c r="H2028" s="4">
        <f t="shared" si="191"/>
        <v>207575.48197544747</v>
      </c>
      <c r="I2028">
        <f xml:space="preserve">          IF($B2028&lt;=$B$9,        $D2028-$B$7*$B$6-$J$18*($D2028-$B$6), $J$16)</f>
        <v>60228.695075235017</v>
      </c>
      <c r="J2028">
        <f t="shared" si="189"/>
        <v>5.4539050359199148</v>
      </c>
      <c r="K2028">
        <f>IF(B2028&lt;=$B$9, EXP(-($B$5*B2028))*($B$7*$B$6+$J$18*(D2028-$B$6))*$B$20, "")</f>
        <v>44.060232259170427</v>
      </c>
      <c r="L2028" t="str">
        <f>IF(B2028&lt;=$B$9, "", EXP(-($B$5*B2028))*$B$20)</f>
        <v/>
      </c>
    </row>
    <row r="2029" spans="1:12" x14ac:dyDescent="0.25">
      <c r="A2029">
        <f t="shared" si="186"/>
        <v>45.07</v>
      </c>
      <c r="B2029">
        <v>20.07</v>
      </c>
      <c r="C2029" s="1">
        <f t="shared" si="187"/>
        <v>1.3824659619999999</v>
      </c>
      <c r="D2029">
        <f t="shared" si="188"/>
        <v>69123.2981</v>
      </c>
      <c r="E2029" s="12">
        <f t="shared" si="190"/>
        <v>237334.24303613044</v>
      </c>
      <c r="F2029" s="1"/>
      <c r="G2029" s="4"/>
      <c r="H2029" s="4">
        <f t="shared" si="191"/>
        <v>207737.04632738652</v>
      </c>
      <c r="I2029">
        <f xml:space="preserve">          IF($B2029&lt;=$B$9,        $D2029-$B$7*$B$6-$J$18*($D2029-$B$6), $J$16)</f>
        <v>60231.331186253294</v>
      </c>
      <c r="J2029">
        <f t="shared" si="189"/>
        <v>5.4520181842334754</v>
      </c>
      <c r="K2029">
        <f>IF(B2029&lt;=$B$9, EXP(-($B$5*B2029))*($B$7*$B$6+$J$18*(D2029-$B$6))*$B$20, "")</f>
        <v>44.048150635063621</v>
      </c>
      <c r="L2029" t="str">
        <f>IF(B2029&lt;=$B$9, "", EXP(-($B$5*B2029))*$B$20)</f>
        <v/>
      </c>
    </row>
    <row r="2030" spans="1:12" x14ac:dyDescent="0.25">
      <c r="A2030">
        <f t="shared" si="186"/>
        <v>45.08</v>
      </c>
      <c r="B2030">
        <v>20.080000000000002</v>
      </c>
      <c r="C2030" s="1">
        <f t="shared" si="187"/>
        <v>1.3825320319999999</v>
      </c>
      <c r="D2030">
        <f t="shared" si="188"/>
        <v>69126.601599999995</v>
      </c>
      <c r="E2030" s="12">
        <f t="shared" si="190"/>
        <v>237524.68982599309</v>
      </c>
      <c r="F2030" s="1"/>
      <c r="G2030" s="4"/>
      <c r="H2030" s="4">
        <f t="shared" si="191"/>
        <v>207898.67396273857</v>
      </c>
      <c r="I2030">
        <f xml:space="preserve">          IF($B2030&lt;=$B$9,        $D2030-$B$7*$B$6-$J$18*($D2030-$B$6), $J$16)</f>
        <v>60233.962359093384</v>
      </c>
      <c r="J2030">
        <f t="shared" si="189"/>
        <v>5.4501319436961158</v>
      </c>
      <c r="K2030">
        <f>IF(B2030&lt;=$B$9, EXP(-($B$5*B2030))*($B$7*$B$6+$J$18*(D2030-$B$6))*$B$20, "")</f>
        <v>44.036065822622696</v>
      </c>
      <c r="L2030" t="str">
        <f>IF(B2030&lt;=$B$9, "", EXP(-($B$5*B2030))*$B$20)</f>
        <v/>
      </c>
    </row>
    <row r="2031" spans="1:12" x14ac:dyDescent="0.25">
      <c r="A2031">
        <f t="shared" si="186"/>
        <v>45.09</v>
      </c>
      <c r="B2031">
        <v>20.09</v>
      </c>
      <c r="C2031" s="1">
        <f t="shared" si="187"/>
        <v>1.3825979780000002</v>
      </c>
      <c r="D2031">
        <f t="shared" si="188"/>
        <v>69129.898900000015</v>
      </c>
      <c r="E2031" s="12">
        <f t="shared" si="190"/>
        <v>237715.21316413218</v>
      </c>
      <c r="F2031" s="1"/>
      <c r="G2031" s="4"/>
      <c r="H2031" s="4">
        <f t="shared" si="191"/>
        <v>208060.36489103458</v>
      </c>
      <c r="I2031">
        <f xml:space="preserve">          IF($B2031&lt;=$B$9,        $D2031-$B$7*$B$6-$J$18*($D2031-$B$6), $J$16)</f>
        <v>60236.588593755318</v>
      </c>
      <c r="J2031">
        <f t="shared" si="189"/>
        <v>5.4482463141311035</v>
      </c>
      <c r="K2031">
        <f>IF(B2031&lt;=$B$9, EXP(-($B$5*B2031))*($B$7*$B$6+$J$18*(D2031-$B$6))*$B$20, "")</f>
        <v>44.023977827745192</v>
      </c>
      <c r="L2031" t="str">
        <f>IF(B2031&lt;=$B$9, "", EXP(-($B$5*B2031))*$B$20)</f>
        <v/>
      </c>
    </row>
    <row r="2032" spans="1:12" x14ac:dyDescent="0.25">
      <c r="A2032">
        <f t="shared" si="186"/>
        <v>45.1</v>
      </c>
      <c r="B2032">
        <v>20.100000000000001</v>
      </c>
      <c r="C2032" s="1">
        <f t="shared" si="187"/>
        <v>1.3826638</v>
      </c>
      <c r="D2032">
        <f t="shared" si="188"/>
        <v>69133.19</v>
      </c>
      <c r="E2032" s="12">
        <f t="shared" si="190"/>
        <v>237905.81305873962</v>
      </c>
      <c r="F2032" s="1"/>
      <c r="G2032" s="4"/>
      <c r="H2032" s="4">
        <f t="shared" si="191"/>
        <v>208222.11912180888</v>
      </c>
      <c r="I2032">
        <f xml:space="preserve">          IF($B2032&lt;=$B$9,        $D2032-$B$7*$B$6-$J$18*($D2032-$B$6), $J$16)</f>
        <v>60239.20989023905</v>
      </c>
      <c r="J2032">
        <f t="shared" si="189"/>
        <v>5.4463612953617373</v>
      </c>
      <c r="K2032">
        <f>IF(B2032&lt;=$B$9, EXP(-($B$5*B2032))*($B$7*$B$6+$J$18*(D2032-$B$6))*$B$20, "")</f>
        <v>44.011886656324059</v>
      </c>
      <c r="L2032" t="str">
        <f>IF(B2032&lt;=$B$9, "", EXP(-($B$5*B2032))*$B$20)</f>
        <v/>
      </c>
    </row>
    <row r="2033" spans="1:12" x14ac:dyDescent="0.25">
      <c r="A2033">
        <f t="shared" si="186"/>
        <v>45.11</v>
      </c>
      <c r="B2033">
        <v>20.11</v>
      </c>
      <c r="C2033" s="1">
        <f t="shared" si="187"/>
        <v>1.382729498</v>
      </c>
      <c r="D2033">
        <f t="shared" si="188"/>
        <v>69136.474900000001</v>
      </c>
      <c r="E2033" s="12">
        <f t="shared" si="190"/>
        <v>238096.48951801017</v>
      </c>
      <c r="F2033" s="1"/>
      <c r="G2033" s="4"/>
      <c r="H2033" s="4">
        <f t="shared" si="191"/>
        <v>208383.93666459911</v>
      </c>
      <c r="I2033">
        <f xml:space="preserve">          IF($B2033&lt;=$B$9,        $D2033-$B$7*$B$6-$J$18*($D2033-$B$6), $J$16)</f>
        <v>60241.826248544618</v>
      </c>
      <c r="J2033">
        <f t="shared" si="189"/>
        <v>5.4444768872113443</v>
      </c>
      <c r="K2033">
        <f>IF(B2033&lt;=$B$9, EXP(-($B$5*B2033))*($B$7*$B$6+$J$18*(D2033-$B$6))*$B$20, "")</f>
        <v>43.999792314247891</v>
      </c>
      <c r="L2033" t="str">
        <f>IF(B2033&lt;=$B$9, "", EXP(-($B$5*B2033))*$B$20)</f>
        <v/>
      </c>
    </row>
    <row r="2034" spans="1:12" x14ac:dyDescent="0.25">
      <c r="A2034">
        <f t="shared" si="186"/>
        <v>45.120000000000005</v>
      </c>
      <c r="B2034">
        <v>20.12</v>
      </c>
      <c r="C2034" s="1">
        <f t="shared" si="187"/>
        <v>1.382795072</v>
      </c>
      <c r="D2034">
        <f t="shared" si="188"/>
        <v>69139.753599999996</v>
      </c>
      <c r="E2034" s="12">
        <f t="shared" si="190"/>
        <v>238287.24255014147</v>
      </c>
      <c r="F2034" s="1"/>
      <c r="G2034" s="4"/>
      <c r="H2034" s="4">
        <f t="shared" si="191"/>
        <v>208545.81752894627</v>
      </c>
      <c r="I2034">
        <f xml:space="preserve">          IF($B2034&lt;=$B$9,        $D2034-$B$7*$B$6-$J$18*($D2034-$B$6), $J$16)</f>
        <v>60244.437668671999</v>
      </c>
      <c r="J2034">
        <f t="shared" si="189"/>
        <v>5.4425930895032808</v>
      </c>
      <c r="K2034">
        <f>IF(B2034&lt;=$B$9, EXP(-($B$5*B2034))*($B$7*$B$6+$J$18*(D2034-$B$6))*$B$20, "")</f>
        <v>43.987694807400651</v>
      </c>
      <c r="L2034" t="str">
        <f>IF(B2034&lt;=$B$9, "", EXP(-($B$5*B2034))*$B$20)</f>
        <v/>
      </c>
    </row>
    <row r="2035" spans="1:12" x14ac:dyDescent="0.25">
      <c r="A2035">
        <f t="shared" si="186"/>
        <v>45.13</v>
      </c>
      <c r="B2035">
        <v>20.130000000000003</v>
      </c>
      <c r="C2035" s="1">
        <f t="shared" si="187"/>
        <v>1.3828605220000001</v>
      </c>
      <c r="D2035">
        <f t="shared" si="188"/>
        <v>69143.026100000003</v>
      </c>
      <c r="E2035" s="12">
        <f t="shared" si="190"/>
        <v>238478.07216333403</v>
      </c>
      <c r="F2035" s="1"/>
      <c r="G2035" s="4"/>
      <c r="H2035" s="4">
        <f t="shared" si="191"/>
        <v>208707.76172439469</v>
      </c>
      <c r="I2035">
        <f xml:space="preserve">          IF($B2035&lt;=$B$9,        $D2035-$B$7*$B$6-$J$18*($D2035-$B$6), $J$16)</f>
        <v>60247.044150621216</v>
      </c>
      <c r="J2035">
        <f t="shared" si="189"/>
        <v>5.44070990206093</v>
      </c>
      <c r="K2035">
        <f>IF(B2035&lt;=$B$9, EXP(-($B$5*B2035))*($B$7*$B$6+$J$18*(D2035-$B$6))*$B$20, "")</f>
        <v>43.975594141661908</v>
      </c>
      <c r="L2035" t="str">
        <f>IF(B2035&lt;=$B$9, "", EXP(-($B$5*B2035))*$B$20)</f>
        <v/>
      </c>
    </row>
    <row r="2036" spans="1:12" x14ac:dyDescent="0.25">
      <c r="A2036">
        <f t="shared" si="186"/>
        <v>45.14</v>
      </c>
      <c r="B2036">
        <v>20.14</v>
      </c>
      <c r="C2036" s="1">
        <f t="shared" si="187"/>
        <v>1.382925848</v>
      </c>
      <c r="D2036">
        <f t="shared" si="188"/>
        <v>69146.292399999991</v>
      </c>
      <c r="E2036" s="12">
        <f t="shared" si="190"/>
        <v>238668.9783657912</v>
      </c>
      <c r="F2036" s="1"/>
      <c r="G2036" s="4"/>
      <c r="H2036" s="4">
        <f t="shared" si="191"/>
        <v>208869.769260492</v>
      </c>
      <c r="I2036">
        <f xml:space="preserve">          IF($B2036&lt;=$B$9,        $D2036-$B$7*$B$6-$J$18*($D2036-$B$6), $J$16)</f>
        <v>60249.645694392239</v>
      </c>
      <c r="J2036">
        <f t="shared" si="189"/>
        <v>5.4388273247077095</v>
      </c>
      <c r="K2036">
        <f>IF(B2036&lt;=$B$9, EXP(-($B$5*B2036))*($B$7*$B$6+$J$18*(D2036-$B$6))*$B$20, "")</f>
        <v>43.963490322906637</v>
      </c>
      <c r="L2036" t="str">
        <f>IF(B2036&lt;=$B$9, "", EXP(-($B$5*B2036))*$B$20)</f>
        <v/>
      </c>
    </row>
    <row r="2037" spans="1:12" x14ac:dyDescent="0.25">
      <c r="A2037">
        <f t="shared" si="186"/>
        <v>45.150000000000006</v>
      </c>
      <c r="B2037">
        <v>20.150000000000002</v>
      </c>
      <c r="C2037" s="1">
        <f t="shared" si="187"/>
        <v>1.38299105</v>
      </c>
      <c r="D2037">
        <f t="shared" si="188"/>
        <v>69149.552500000005</v>
      </c>
      <c r="E2037" s="12">
        <f t="shared" si="190"/>
        <v>238859.96116571923</v>
      </c>
      <c r="F2037" s="1"/>
      <c r="G2037" s="4"/>
      <c r="H2037" s="4">
        <f t="shared" si="191"/>
        <v>209031.84014678924</v>
      </c>
      <c r="I2037">
        <f xml:space="preserve">          IF($B2037&lt;=$B$9,        $D2037-$B$7*$B$6-$J$18*($D2037-$B$6), $J$16)</f>
        <v>60252.242299985104</v>
      </c>
      <c r="J2037">
        <f t="shared" si="189"/>
        <v>5.4369453572670601</v>
      </c>
      <c r="K2037">
        <f>IF(B2037&lt;=$B$9, EXP(-($B$5*B2037))*($B$7*$B$6+$J$18*(D2037-$B$6))*$B$20, "")</f>
        <v>43.951383357005447</v>
      </c>
      <c r="L2037" t="str">
        <f>IF(B2037&lt;=$B$9, "", EXP(-($B$5*B2037))*$B$20)</f>
        <v/>
      </c>
    </row>
    <row r="2038" spans="1:12" x14ac:dyDescent="0.25">
      <c r="A2038">
        <f t="shared" si="186"/>
        <v>45.16</v>
      </c>
      <c r="B2038">
        <v>20.16</v>
      </c>
      <c r="C2038" s="1">
        <f t="shared" si="187"/>
        <v>1.383056128</v>
      </c>
      <c r="D2038">
        <f t="shared" si="188"/>
        <v>69152.806400000001</v>
      </c>
      <c r="E2038" s="12">
        <f t="shared" si="190"/>
        <v>239051.02057132724</v>
      </c>
      <c r="F2038" s="1"/>
      <c r="G2038" s="4"/>
      <c r="H2038" s="4">
        <f t="shared" si="191"/>
        <v>209193.97439284076</v>
      </c>
      <c r="I2038">
        <f xml:space="preserve">          IF($B2038&lt;=$B$9,        $D2038-$B$7*$B$6-$J$18*($D2038-$B$6), $J$16)</f>
        <v>60254.833967399776</v>
      </c>
      <c r="J2038">
        <f t="shared" si="189"/>
        <v>5.4350639995624563</v>
      </c>
      <c r="K2038">
        <f>IF(B2038&lt;=$B$9, EXP(-($B$5*B2038))*($B$7*$B$6+$J$18*(D2038-$B$6))*$B$20, "")</f>
        <v>43.939273249824353</v>
      </c>
      <c r="L2038" t="str">
        <f>IF(B2038&lt;=$B$9, "", EXP(-($B$5*B2038))*$B$20)</f>
        <v/>
      </c>
    </row>
    <row r="2039" spans="1:12" x14ac:dyDescent="0.25">
      <c r="A2039">
        <f t="shared" si="186"/>
        <v>45.17</v>
      </c>
      <c r="B2039">
        <v>20.170000000000002</v>
      </c>
      <c r="C2039" s="1">
        <f t="shared" si="187"/>
        <v>1.3831210820000002</v>
      </c>
      <c r="D2039">
        <f t="shared" si="188"/>
        <v>69156.054100000008</v>
      </c>
      <c r="E2039" s="12">
        <f t="shared" si="190"/>
        <v>239242.15659082722</v>
      </c>
      <c r="F2039" s="1"/>
      <c r="G2039" s="4"/>
      <c r="H2039" s="4">
        <f t="shared" si="191"/>
        <v>209356.17200820424</v>
      </c>
      <c r="I2039">
        <f xml:space="preserve">          IF($B2039&lt;=$B$9,        $D2039-$B$7*$B$6-$J$18*($D2039-$B$6), $J$16)</f>
        <v>60257.420696636284</v>
      </c>
      <c r="J2039">
        <f t="shared" si="189"/>
        <v>5.4331832514173986</v>
      </c>
      <c r="K2039">
        <f>IF(B2039&lt;=$B$9, EXP(-($B$5*B2039))*($B$7*$B$6+$J$18*(D2039-$B$6))*$B$20, "")</f>
        <v>43.927160007224948</v>
      </c>
      <c r="L2039" t="str">
        <f>IF(B2039&lt;=$B$9, "", EXP(-($B$5*B2039))*$B$20)</f>
        <v/>
      </c>
    </row>
    <row r="2040" spans="1:12" x14ac:dyDescent="0.25">
      <c r="A2040">
        <f t="shared" si="186"/>
        <v>45.18</v>
      </c>
      <c r="B2040">
        <v>20.18</v>
      </c>
      <c r="C2040" s="1">
        <f t="shared" si="187"/>
        <v>1.3831859120000001</v>
      </c>
      <c r="D2040">
        <f t="shared" si="188"/>
        <v>69159.295599999998</v>
      </c>
      <c r="E2040" s="12">
        <f t="shared" si="190"/>
        <v>239433.36923243399</v>
      </c>
      <c r="F2040" s="1"/>
      <c r="G2040" s="4"/>
      <c r="H2040" s="4">
        <f t="shared" si="191"/>
        <v>209518.43300244075</v>
      </c>
      <c r="I2040">
        <f xml:space="preserve">          IF($B2040&lt;=$B$9,        $D2040-$B$7*$B$6-$J$18*($D2040-$B$6), $J$16)</f>
        <v>60260.002487694597</v>
      </c>
      <c r="J2040">
        <f t="shared" si="189"/>
        <v>5.4313031126554199</v>
      </c>
      <c r="K2040">
        <f>IF(B2040&lt;=$B$9, EXP(-($B$5*B2040))*($B$7*$B$6+$J$18*(D2040-$B$6))*$B$20, "")</f>
        <v>43.915043635064301</v>
      </c>
      <c r="L2040" t="str">
        <f>IF(B2040&lt;=$B$9, "", EXP(-($B$5*B2040))*$B$20)</f>
        <v/>
      </c>
    </row>
    <row r="2041" spans="1:12" x14ac:dyDescent="0.25">
      <c r="A2041">
        <f t="shared" si="186"/>
        <v>45.19</v>
      </c>
      <c r="B2041">
        <v>20.190000000000001</v>
      </c>
      <c r="C2041" s="1">
        <f t="shared" si="187"/>
        <v>1.3832506179999999</v>
      </c>
      <c r="D2041">
        <f t="shared" si="188"/>
        <v>69162.530899999998</v>
      </c>
      <c r="E2041" s="12">
        <f t="shared" si="190"/>
        <v>239624.65850436533</v>
      </c>
      <c r="F2041" s="1"/>
      <c r="G2041" s="4"/>
      <c r="H2041" s="4">
        <f t="shared" si="191"/>
        <v>209680.75738511467</v>
      </c>
      <c r="I2041">
        <f xml:space="preserve">          IF($B2041&lt;=$B$9,        $D2041-$B$7*$B$6-$J$18*($D2041-$B$6), $J$16)</f>
        <v>60262.579340574746</v>
      </c>
      <c r="J2041">
        <f t="shared" si="189"/>
        <v>5.4294235831000774</v>
      </c>
      <c r="K2041">
        <f>IF(B2041&lt;=$B$9, EXP(-($B$5*B2041))*($B$7*$B$6+$J$18*(D2041-$B$6))*$B$20, "")</f>
        <v>43.902924139195065</v>
      </c>
      <c r="L2041" t="str">
        <f>IF(B2041&lt;=$B$9, "", EXP(-($B$5*B2041))*$B$20)</f>
        <v/>
      </c>
    </row>
    <row r="2042" spans="1:12" x14ac:dyDescent="0.25">
      <c r="A2042">
        <f t="shared" si="186"/>
        <v>45.2</v>
      </c>
      <c r="B2042">
        <v>20.200000000000003</v>
      </c>
      <c r="C2042" s="1">
        <f t="shared" si="187"/>
        <v>1.3833152</v>
      </c>
      <c r="D2042">
        <f t="shared" si="188"/>
        <v>69165.759999999995</v>
      </c>
      <c r="E2042" s="12">
        <f t="shared" si="190"/>
        <v>239816.02441484187</v>
      </c>
      <c r="F2042" s="1"/>
      <c r="G2042" s="4"/>
      <c r="H2042" s="4">
        <f t="shared" si="191"/>
        <v>209843.14516579371</v>
      </c>
      <c r="I2042">
        <f xml:space="preserve">          IF($B2042&lt;=$B$9,        $D2042-$B$7*$B$6-$J$18*($D2042-$B$6), $J$16)</f>
        <v>60265.151255276716</v>
      </c>
      <c r="J2042">
        <f t="shared" si="189"/>
        <v>5.4275446625749648</v>
      </c>
      <c r="K2042">
        <f>IF(B2042&lt;=$B$9, EXP(-($B$5*B2042))*($B$7*$B$6+$J$18*(D2042-$B$6))*$B$20, "")</f>
        <v>43.890801525465342</v>
      </c>
      <c r="L2042" t="str">
        <f>IF(B2042&lt;=$B$9, "", EXP(-($B$5*B2042))*$B$20)</f>
        <v/>
      </c>
    </row>
    <row r="2043" spans="1:12" x14ac:dyDescent="0.25">
      <c r="A2043">
        <f t="shared" si="186"/>
        <v>45.21</v>
      </c>
      <c r="B2043">
        <v>20.21</v>
      </c>
      <c r="C2043" s="1">
        <f t="shared" si="187"/>
        <v>1.383379658</v>
      </c>
      <c r="D2043">
        <f t="shared" si="188"/>
        <v>69168.982900000003</v>
      </c>
      <c r="E2043" s="12">
        <f t="shared" si="190"/>
        <v>240007.46697208707</v>
      </c>
      <c r="F2043" s="1"/>
      <c r="G2043" s="4"/>
      <c r="H2043" s="4">
        <f t="shared" si="191"/>
        <v>210005.59635404896</v>
      </c>
      <c r="I2043">
        <f xml:space="preserve">          IF($B2043&lt;=$B$9,        $D2043-$B$7*$B$6-$J$18*($D2043-$B$6), $J$16)</f>
        <v>60267.718231800514</v>
      </c>
      <c r="J2043">
        <f t="shared" si="189"/>
        <v>5.4256663509036995</v>
      </c>
      <c r="K2043">
        <f>IF(B2043&lt;=$B$9, EXP(-($B$5*B2043))*($B$7*$B$6+$J$18*(D2043-$B$6))*$B$20, "")</f>
        <v>43.878675799718842</v>
      </c>
      <c r="L2043" t="str">
        <f>IF(B2043&lt;=$B$9, "", EXP(-($B$5*B2043))*$B$20)</f>
        <v/>
      </c>
    </row>
    <row r="2044" spans="1:12" x14ac:dyDescent="0.25">
      <c r="A2044">
        <f t="shared" si="186"/>
        <v>45.22</v>
      </c>
      <c r="B2044">
        <v>20.220000000000002</v>
      </c>
      <c r="C2044" s="1">
        <f t="shared" si="187"/>
        <v>1.3834439919999999</v>
      </c>
      <c r="D2044">
        <f t="shared" si="188"/>
        <v>69172.199599999993</v>
      </c>
      <c r="E2044" s="12">
        <f t="shared" si="190"/>
        <v>240198.98618432731</v>
      </c>
      <c r="F2044" s="1"/>
      <c r="G2044" s="4"/>
      <c r="H2044" s="4">
        <f t="shared" si="191"/>
        <v>210168.11095945488</v>
      </c>
      <c r="I2044">
        <f xml:space="preserve">          IF($B2044&lt;=$B$9,        $D2044-$B$7*$B$6-$J$18*($D2044-$B$6), $J$16)</f>
        <v>60270.280270146119</v>
      </c>
      <c r="J2044">
        <f t="shared" si="189"/>
        <v>5.4237886479099284</v>
      </c>
      <c r="K2044">
        <f>IF(B2044&lt;=$B$9, EXP(-($B$5*B2044))*($B$7*$B$6+$J$18*(D2044-$B$6))*$B$20, "")</f>
        <v>43.866546967794719</v>
      </c>
      <c r="L2044" t="str">
        <f>IF(B2044&lt;=$B$9, "", EXP(-($B$5*B2044))*$B$20)</f>
        <v/>
      </c>
    </row>
    <row r="2045" spans="1:12" x14ac:dyDescent="0.25">
      <c r="A2045">
        <f t="shared" si="186"/>
        <v>45.230000000000004</v>
      </c>
      <c r="B2045">
        <v>20.23</v>
      </c>
      <c r="C2045" s="1">
        <f t="shared" si="187"/>
        <v>1.383508202</v>
      </c>
      <c r="D2045">
        <f t="shared" si="188"/>
        <v>69175.410100000008</v>
      </c>
      <c r="E2045" s="12">
        <f t="shared" si="190"/>
        <v>240390.58205979184</v>
      </c>
      <c r="F2045" s="1"/>
      <c r="G2045" s="4"/>
      <c r="H2045" s="4">
        <f t="shared" si="191"/>
        <v>210330.68899158921</v>
      </c>
      <c r="I2045">
        <f xml:space="preserve">          IF($B2045&lt;=$B$9,        $D2045-$B$7*$B$6-$J$18*($D2045-$B$6), $J$16)</f>
        <v>60272.837370313566</v>
      </c>
      <c r="J2045">
        <f t="shared" si="189"/>
        <v>5.4219115534173321</v>
      </c>
      <c r="K2045">
        <f>IF(B2045&lt;=$B$9, EXP(-($B$5*B2045))*($B$7*$B$6+$J$18*(D2045-$B$6))*$B$20, "")</f>
        <v>43.854415035527737</v>
      </c>
      <c r="L2045" t="str">
        <f>IF(B2045&lt;=$B$9, "", EXP(-($B$5*B2045))*$B$20)</f>
        <v/>
      </c>
    </row>
    <row r="2046" spans="1:12" x14ac:dyDescent="0.25">
      <c r="A2046">
        <f t="shared" si="186"/>
        <v>45.24</v>
      </c>
      <c r="B2046">
        <v>20.240000000000002</v>
      </c>
      <c r="C2046" s="1">
        <f t="shared" si="187"/>
        <v>1.3835722880000001</v>
      </c>
      <c r="D2046">
        <f t="shared" si="188"/>
        <v>69178.614400000006</v>
      </c>
      <c r="E2046" s="12">
        <f t="shared" si="190"/>
        <v>240582.25460671276</v>
      </c>
      <c r="F2046" s="1"/>
      <c r="G2046" s="4"/>
      <c r="H2046" s="4">
        <f t="shared" si="191"/>
        <v>210493.33046003312</v>
      </c>
      <c r="I2046">
        <f xml:space="preserve">          IF($B2046&lt;=$B$9,        $D2046-$B$7*$B$6-$J$18*($D2046-$B$6), $J$16)</f>
        <v>60275.389532302826</v>
      </c>
      <c r="J2046">
        <f t="shared" si="189"/>
        <v>5.4200350672496134</v>
      </c>
      <c r="K2046">
        <f>IF(B2046&lt;=$B$9, EXP(-($B$5*B2046))*($B$7*$B$6+$J$18*(D2046-$B$6))*$B$20, "")</f>
        <v>43.842280008748148</v>
      </c>
      <c r="L2046" t="str">
        <f>IF(B2046&lt;=$B$9, "", EXP(-($B$5*B2046))*$B$20)</f>
        <v/>
      </c>
    </row>
    <row r="2047" spans="1:12" x14ac:dyDescent="0.25">
      <c r="A2047">
        <f t="shared" si="186"/>
        <v>45.25</v>
      </c>
      <c r="B2047">
        <v>20.25</v>
      </c>
      <c r="C2047" s="1">
        <f t="shared" si="187"/>
        <v>1.3836362499999999</v>
      </c>
      <c r="D2047">
        <f t="shared" si="188"/>
        <v>69181.8125</v>
      </c>
      <c r="E2047" s="12">
        <f t="shared" si="190"/>
        <v>240774.00383332511</v>
      </c>
      <c r="F2047" s="1"/>
      <c r="G2047" s="4"/>
      <c r="H2047" s="4">
        <f t="shared" si="191"/>
        <v>210656.0353743711</v>
      </c>
      <c r="I2047">
        <f xml:space="preserve">          IF($B2047&lt;=$B$9,        $D2047-$B$7*$B$6-$J$18*($D2047-$B$6), $J$16)</f>
        <v>60277.936756113908</v>
      </c>
      <c r="J2047">
        <f t="shared" si="189"/>
        <v>5.4181591892305123</v>
      </c>
      <c r="K2047">
        <f>IF(B2047&lt;=$B$9, EXP(-($B$5*B2047))*($B$7*$B$6+$J$18*(D2047-$B$6))*$B$20, "")</f>
        <v>43.830141893281741</v>
      </c>
      <c r="L2047" t="str">
        <f>IF(B2047&lt;=$B$9, "", EXP(-($B$5*B2047))*$B$20)</f>
        <v/>
      </c>
    </row>
    <row r="2048" spans="1:12" x14ac:dyDescent="0.25">
      <c r="A2048">
        <f t="shared" si="186"/>
        <v>45.260000000000005</v>
      </c>
      <c r="B2048">
        <v>20.260000000000002</v>
      </c>
      <c r="C2048" s="1">
        <f t="shared" si="187"/>
        <v>1.3837000879999999</v>
      </c>
      <c r="D2048">
        <f t="shared" si="188"/>
        <v>69185.004399999991</v>
      </c>
      <c r="E2048" s="12">
        <f t="shared" si="190"/>
        <v>240965.82974786678</v>
      </c>
      <c r="F2048" s="1"/>
      <c r="G2048" s="4"/>
      <c r="H2048" s="4">
        <f t="shared" si="191"/>
        <v>210818.80374419098</v>
      </c>
      <c r="I2048">
        <f xml:space="preserve">          IF($B2048&lt;=$B$9,        $D2048-$B$7*$B$6-$J$18*($D2048-$B$6), $J$16)</f>
        <v>60280.479041746803</v>
      </c>
      <c r="J2048">
        <f t="shared" si="189"/>
        <v>5.416283919183793</v>
      </c>
      <c r="K2048">
        <f>IF(B2048&lt;=$B$9, EXP(-($B$5*B2048))*($B$7*$B$6+$J$18*(D2048-$B$6))*$B$20, "")</f>
        <v>43.818000694949873</v>
      </c>
      <c r="L2048" t="str">
        <f>IF(B2048&lt;=$B$9, "", EXP(-($B$5*B2048))*$B$20)</f>
        <v/>
      </c>
    </row>
    <row r="2049" spans="1:12" x14ac:dyDescent="0.25">
      <c r="A2049">
        <f t="shared" si="186"/>
        <v>45.269999999999996</v>
      </c>
      <c r="B2049">
        <v>20.27</v>
      </c>
      <c r="C2049" s="1">
        <f t="shared" si="187"/>
        <v>1.3837638019999998</v>
      </c>
      <c r="D2049">
        <f t="shared" si="188"/>
        <v>69188.190099999993</v>
      </c>
      <c r="E2049" s="12">
        <f t="shared" si="190"/>
        <v>241157.73235857853</v>
      </c>
      <c r="F2049" s="1"/>
      <c r="G2049" s="4"/>
      <c r="H2049" s="4">
        <f t="shared" si="191"/>
        <v>210981.63557908399</v>
      </c>
      <c r="I2049">
        <f xml:space="preserve">          IF($B2049&lt;=$B$9,        $D2049-$B$7*$B$6-$J$18*($D2049-$B$6), $J$16)</f>
        <v>60283.016389201533</v>
      </c>
      <c r="J2049">
        <f t="shared" si="189"/>
        <v>5.4144092569332516</v>
      </c>
      <c r="K2049">
        <f>IF(B2049&lt;=$B$9, EXP(-($B$5*B2049))*($B$7*$B$6+$J$18*(D2049-$B$6))*$B$20, "")</f>
        <v>43.805856419569437</v>
      </c>
      <c r="L2049" t="str">
        <f>IF(B2049&lt;=$B$9, "", EXP(-($B$5*B2049))*$B$20)</f>
        <v/>
      </c>
    </row>
    <row r="2050" spans="1:12" x14ac:dyDescent="0.25">
      <c r="A2050">
        <f t="shared" si="186"/>
        <v>45.28</v>
      </c>
      <c r="B2050">
        <v>20.28</v>
      </c>
      <c r="C2050" s="1">
        <f t="shared" si="187"/>
        <v>1.3838273919999999</v>
      </c>
      <c r="D2050">
        <f t="shared" si="188"/>
        <v>69191.369599999991</v>
      </c>
      <c r="E2050" s="12">
        <f t="shared" si="190"/>
        <v>241349.71167370403</v>
      </c>
      <c r="F2050" s="1"/>
      <c r="G2050" s="4"/>
      <c r="H2050" s="4">
        <f t="shared" si="191"/>
        <v>211144.53088864466</v>
      </c>
      <c r="I2050">
        <f xml:space="preserve">          IF($B2050&lt;=$B$9,        $D2050-$B$7*$B$6-$J$18*($D2050-$B$6), $J$16)</f>
        <v>60285.548798478085</v>
      </c>
      <c r="J2050">
        <f t="shared" si="189"/>
        <v>5.4125352023027125</v>
      </c>
      <c r="K2050">
        <f>IF(B2050&lt;=$B$9, EXP(-($B$5*B2050))*($B$7*$B$6+$J$18*(D2050-$B$6))*$B$20, "")</f>
        <v>43.793709072952872</v>
      </c>
      <c r="L2050" t="str">
        <f>IF(B2050&lt;=$B$9, "", EXP(-($B$5*B2050))*$B$20)</f>
        <v/>
      </c>
    </row>
    <row r="2051" spans="1:12" x14ac:dyDescent="0.25">
      <c r="A2051">
        <f t="shared" si="186"/>
        <v>45.290000000000006</v>
      </c>
      <c r="B2051">
        <v>20.290000000000003</v>
      </c>
      <c r="C2051" s="1">
        <f t="shared" si="187"/>
        <v>1.383890858</v>
      </c>
      <c r="D2051">
        <f t="shared" si="188"/>
        <v>69194.5429</v>
      </c>
      <c r="E2051" s="12">
        <f t="shared" si="190"/>
        <v>241541.76770148982</v>
      </c>
      <c r="F2051" s="1"/>
      <c r="G2051" s="4"/>
      <c r="H2051" s="4">
        <f t="shared" si="191"/>
        <v>211307.48968247091</v>
      </c>
      <c r="I2051">
        <f xml:space="preserve">          IF($B2051&lt;=$B$9,        $D2051-$B$7*$B$6-$J$18*($D2051-$B$6), $J$16)</f>
        <v>60288.076269576464</v>
      </c>
      <c r="J2051">
        <f t="shared" si="189"/>
        <v>5.4106617551160276</v>
      </c>
      <c r="K2051">
        <f>IF(B2051&lt;=$B$9, EXP(-($B$5*B2051))*($B$7*$B$6+$J$18*(D2051-$B$6))*$B$20, "")</f>
        <v>43.781558660908154</v>
      </c>
      <c r="L2051" t="str">
        <f>IF(B2051&lt;=$B$9, "", EXP(-($B$5*B2051))*$B$20)</f>
        <v/>
      </c>
    </row>
    <row r="2052" spans="1:12" x14ac:dyDescent="0.25">
      <c r="A2052">
        <f t="shared" si="186"/>
        <v>45.3</v>
      </c>
      <c r="B2052">
        <v>20.3</v>
      </c>
      <c r="C2052" s="1">
        <f t="shared" si="187"/>
        <v>1.3839542</v>
      </c>
      <c r="D2052">
        <f t="shared" si="188"/>
        <v>69197.710000000006</v>
      </c>
      <c r="E2052" s="12">
        <f t="shared" si="190"/>
        <v>241733.90045018535</v>
      </c>
      <c r="F2052" s="1"/>
      <c r="G2052" s="4"/>
      <c r="H2052" s="4">
        <f t="shared" si="191"/>
        <v>211470.51197016402</v>
      </c>
      <c r="I2052">
        <f xml:space="preserve">          IF($B2052&lt;=$B$9,        $D2052-$B$7*$B$6-$J$18*($D2052-$B$6), $J$16)</f>
        <v>60290.598802496665</v>
      </c>
      <c r="J2052">
        <f t="shared" si="189"/>
        <v>5.4087889151970838</v>
      </c>
      <c r="K2052">
        <f>IF(B2052&lt;=$B$9, EXP(-($B$5*B2052))*($B$7*$B$6+$J$18*(D2052-$B$6))*$B$20, "")</f>
        <v>43.769405189238803</v>
      </c>
      <c r="L2052" t="str">
        <f>IF(B2052&lt;=$B$9, "", EXP(-($B$5*B2052))*$B$20)</f>
        <v/>
      </c>
    </row>
    <row r="2053" spans="1:12" x14ac:dyDescent="0.25">
      <c r="A2053">
        <f t="shared" si="186"/>
        <v>45.31</v>
      </c>
      <c r="B2053">
        <v>20.310000000000002</v>
      </c>
      <c r="C2053" s="1">
        <f t="shared" si="187"/>
        <v>1.384017418</v>
      </c>
      <c r="D2053">
        <f t="shared" si="188"/>
        <v>69200.870899999994</v>
      </c>
      <c r="E2053" s="12">
        <f t="shared" si="190"/>
        <v>241926.10992804292</v>
      </c>
      <c r="F2053" s="1"/>
      <c r="G2053" s="4"/>
      <c r="H2053" s="4">
        <f t="shared" si="191"/>
        <v>211633.59776132862</v>
      </c>
      <c r="I2053">
        <f xml:space="preserve">          IF($B2053&lt;=$B$9,        $D2053-$B$7*$B$6-$J$18*($D2053-$B$6), $J$16)</f>
        <v>60293.116397238678</v>
      </c>
      <c r="J2053">
        <f t="shared" si="189"/>
        <v>5.4069166823697925</v>
      </c>
      <c r="K2053">
        <f>IF(B2053&lt;=$B$9, EXP(-($B$5*B2053))*($B$7*$B$6+$J$18*(D2053-$B$6))*$B$20, "")</f>
        <v>43.757248663743923</v>
      </c>
      <c r="L2053" t="str">
        <f>IF(B2053&lt;=$B$9, "", EXP(-($B$5*B2053))*$B$20)</f>
        <v/>
      </c>
    </row>
    <row r="2054" spans="1:12" x14ac:dyDescent="0.25">
      <c r="A2054">
        <f t="shared" si="186"/>
        <v>45.32</v>
      </c>
      <c r="B2054">
        <v>20.32</v>
      </c>
      <c r="C2054" s="1">
        <f t="shared" si="187"/>
        <v>1.3840805119999999</v>
      </c>
      <c r="D2054">
        <f t="shared" si="188"/>
        <v>69204.025599999994</v>
      </c>
      <c r="E2054" s="12">
        <f t="shared" si="190"/>
        <v>242118.39614331775</v>
      </c>
      <c r="F2054" s="1"/>
      <c r="G2054" s="4"/>
      <c r="H2054" s="4">
        <f t="shared" si="191"/>
        <v>211796.74706557271</v>
      </c>
      <c r="I2054">
        <f xml:space="preserve">          IF($B2054&lt;=$B$9,        $D2054-$B$7*$B$6-$J$18*($D2054-$B$6), $J$16)</f>
        <v>60295.629053802521</v>
      </c>
      <c r="J2054">
        <f t="shared" si="189"/>
        <v>5.4050450564580963</v>
      </c>
      <c r="K2054">
        <f>IF(B2054&lt;=$B$9, EXP(-($B$5*B2054))*($B$7*$B$6+$J$18*(D2054-$B$6))*$B$20, "")</f>
        <v>43.745089090218144</v>
      </c>
      <c r="L2054" t="str">
        <f>IF(B2054&lt;=$B$9, "", EXP(-($B$5*B2054))*$B$20)</f>
        <v/>
      </c>
    </row>
    <row r="2055" spans="1:12" x14ac:dyDescent="0.25">
      <c r="A2055">
        <f t="shared" si="186"/>
        <v>45.33</v>
      </c>
      <c r="B2055">
        <v>20.330000000000002</v>
      </c>
      <c r="C2055" s="1">
        <f t="shared" si="187"/>
        <v>1.384143482</v>
      </c>
      <c r="D2055">
        <f t="shared" si="188"/>
        <v>69207.174100000004</v>
      </c>
      <c r="E2055" s="12">
        <f t="shared" si="190"/>
        <v>242310.7591042679</v>
      </c>
      <c r="F2055" s="1"/>
      <c r="G2055" s="4"/>
      <c r="H2055" s="4">
        <f t="shared" si="191"/>
        <v>211959.95989250764</v>
      </c>
      <c r="I2055">
        <f xml:space="preserve">          IF($B2055&lt;=$B$9,        $D2055-$B$7*$B$6-$J$18*($D2055-$B$6), $J$16)</f>
        <v>60298.136772188191</v>
      </c>
      <c r="J2055">
        <f t="shared" si="189"/>
        <v>5.403174037285968</v>
      </c>
      <c r="K2055">
        <f>IF(B2055&lt;=$B$9, EXP(-($B$5*B2055))*($B$7*$B$6+$J$18*(D2055-$B$6))*$B$20, "")</f>
        <v>43.732926474451688</v>
      </c>
      <c r="L2055" t="str">
        <f>IF(B2055&lt;=$B$9, "", EXP(-($B$5*B2055))*$B$20)</f>
        <v/>
      </c>
    </row>
    <row r="2056" spans="1:12" x14ac:dyDescent="0.25">
      <c r="A2056">
        <f t="shared" si="186"/>
        <v>45.34</v>
      </c>
      <c r="B2056">
        <v>20.34</v>
      </c>
      <c r="C2056" s="1">
        <f t="shared" si="187"/>
        <v>1.3842063279999999</v>
      </c>
      <c r="D2056">
        <f t="shared" si="188"/>
        <v>69210.316399999996</v>
      </c>
      <c r="E2056" s="12">
        <f t="shared" si="190"/>
        <v>242503.19881915438</v>
      </c>
      <c r="F2056" s="1"/>
      <c r="G2056" s="4"/>
      <c r="H2056" s="4">
        <f t="shared" si="191"/>
        <v>212123.23625174814</v>
      </c>
      <c r="I2056">
        <f xml:space="preserve">          IF($B2056&lt;=$B$9,        $D2056-$B$7*$B$6-$J$18*($D2056-$B$6), $J$16)</f>
        <v>60300.639552395674</v>
      </c>
      <c r="J2056">
        <f t="shared" si="189"/>
        <v>5.401303624677408</v>
      </c>
      <c r="K2056">
        <f>IF(B2056&lt;=$B$9, EXP(-($B$5*B2056))*($B$7*$B$6+$J$18*(D2056-$B$6))*$B$20, "")</f>
        <v>43.720760822230304</v>
      </c>
      <c r="L2056" t="str">
        <f>IF(B2056&lt;=$B$9, "", EXP(-($B$5*B2056))*$B$20)</f>
        <v/>
      </c>
    </row>
    <row r="2057" spans="1:12" x14ac:dyDescent="0.25">
      <c r="A2057">
        <f t="shared" si="186"/>
        <v>45.35</v>
      </c>
      <c r="B2057">
        <v>20.350000000000001</v>
      </c>
      <c r="C2057" s="1">
        <f t="shared" si="187"/>
        <v>1.3842690499999999</v>
      </c>
      <c r="D2057">
        <f t="shared" si="188"/>
        <v>69213.452499999999</v>
      </c>
      <c r="E2057" s="12">
        <f t="shared" si="190"/>
        <v>242695.71529624108</v>
      </c>
      <c r="F2057" s="1"/>
      <c r="G2057" s="4"/>
      <c r="H2057" s="4">
        <f t="shared" si="191"/>
        <v>212286.57615291228</v>
      </c>
      <c r="I2057">
        <f xml:space="preserve">          IF($B2057&lt;=$B$9,        $D2057-$B$7*$B$6-$J$18*($D2057-$B$6), $J$16)</f>
        <v>60303.137394424986</v>
      </c>
      <c r="J2057">
        <f t="shared" si="189"/>
        <v>5.3994338184564485</v>
      </c>
      <c r="K2057">
        <f>IF(B2057&lt;=$B$9, EXP(-($B$5*B2057))*($B$7*$B$6+$J$18*(D2057-$B$6))*$B$20, "")</f>
        <v>43.70859213933533</v>
      </c>
      <c r="L2057" t="str">
        <f>IF(B2057&lt;=$B$9, "", EXP(-($B$5*B2057))*$B$20)</f>
        <v/>
      </c>
    </row>
    <row r="2058" spans="1:12" x14ac:dyDescent="0.25">
      <c r="A2058">
        <f t="shared" si="186"/>
        <v>45.36</v>
      </c>
      <c r="B2058">
        <v>20.36</v>
      </c>
      <c r="C2058" s="1">
        <f t="shared" si="187"/>
        <v>1.3843316480000001</v>
      </c>
      <c r="D2058">
        <f t="shared" si="188"/>
        <v>69216.582399999999</v>
      </c>
      <c r="E2058" s="12">
        <f t="shared" si="190"/>
        <v>242888.30854379476</v>
      </c>
      <c r="F2058" s="1"/>
      <c r="G2058" s="4"/>
      <c r="H2058" s="4">
        <f t="shared" si="191"/>
        <v>212449.97960562154</v>
      </c>
      <c r="I2058">
        <f xml:space="preserve">          IF($B2058&lt;=$B$9,        $D2058-$B$7*$B$6-$J$18*($D2058-$B$6), $J$16)</f>
        <v>60305.630298276119</v>
      </c>
      <c r="J2058">
        <f t="shared" si="189"/>
        <v>5.3975646184471513</v>
      </c>
      <c r="K2058">
        <f>IF(B2058&lt;=$B$9, EXP(-($B$5*B2058))*($B$7*$B$6+$J$18*(D2058-$B$6))*$B$20, "")</f>
        <v>43.696420431543686</v>
      </c>
      <c r="L2058" t="str">
        <f>IF(B2058&lt;=$B$9, "", EXP(-($B$5*B2058))*$B$20)</f>
        <v/>
      </c>
    </row>
    <row r="2059" spans="1:12" x14ac:dyDescent="0.25">
      <c r="A2059">
        <f t="shared" si="186"/>
        <v>45.370000000000005</v>
      </c>
      <c r="B2059">
        <v>20.37</v>
      </c>
      <c r="C2059" s="1">
        <f t="shared" si="187"/>
        <v>1.384394122</v>
      </c>
      <c r="D2059">
        <f t="shared" si="188"/>
        <v>69219.706099999996</v>
      </c>
      <c r="E2059" s="12">
        <f t="shared" si="190"/>
        <v>243080.97857008508</v>
      </c>
      <c r="F2059" s="1"/>
      <c r="G2059" s="4"/>
      <c r="H2059" s="4">
        <f t="shared" si="191"/>
        <v>212613.44661950076</v>
      </c>
      <c r="I2059">
        <f xml:space="preserve">          IF($B2059&lt;=$B$9,        $D2059-$B$7*$B$6-$J$18*($D2059-$B$6), $J$16)</f>
        <v>60308.118263949073</v>
      </c>
      <c r="J2059">
        <f t="shared" si="189"/>
        <v>5.3956960244736045</v>
      </c>
      <c r="K2059">
        <f>IF(B2059&lt;=$B$9, EXP(-($B$5*B2059))*($B$7*$B$6+$J$18*(D2059-$B$6))*$B$20, "")</f>
        <v>43.684245704627806</v>
      </c>
      <c r="L2059" t="str">
        <f>IF(B2059&lt;=$B$9, "", EXP(-($B$5*B2059))*$B$20)</f>
        <v/>
      </c>
    </row>
    <row r="2060" spans="1:12" x14ac:dyDescent="0.25">
      <c r="A2060">
        <f t="shared" si="186"/>
        <v>45.38</v>
      </c>
      <c r="B2060">
        <v>20.380000000000003</v>
      </c>
      <c r="C2060" s="1">
        <f t="shared" si="187"/>
        <v>1.3844564720000001</v>
      </c>
      <c r="D2060">
        <f t="shared" si="188"/>
        <v>69222.823600000003</v>
      </c>
      <c r="E2060" s="12">
        <f t="shared" si="190"/>
        <v>243273.72538338462</v>
      </c>
      <c r="F2060" s="1"/>
      <c r="G2060" s="4"/>
      <c r="H2060" s="4">
        <f t="shared" si="191"/>
        <v>212776.97720417808</v>
      </c>
      <c r="I2060">
        <f xml:space="preserve">          IF($B2060&lt;=$B$9,        $D2060-$B$7*$B$6-$J$18*($D2060-$B$6), $J$16)</f>
        <v>60310.601291443854</v>
      </c>
      <c r="J2060">
        <f t="shared" si="189"/>
        <v>5.3938280363599302</v>
      </c>
      <c r="K2060">
        <f>IF(B2060&lt;=$B$9, EXP(-($B$5*B2060))*($B$7*$B$6+$J$18*(D2060-$B$6))*$B$20, "")</f>
        <v>43.67206796435574</v>
      </c>
      <c r="L2060" t="str">
        <f>IF(B2060&lt;=$B$9, "", EXP(-($B$5*B2060))*$B$20)</f>
        <v/>
      </c>
    </row>
    <row r="2061" spans="1:12" x14ac:dyDescent="0.25">
      <c r="A2061">
        <f t="shared" si="186"/>
        <v>45.39</v>
      </c>
      <c r="B2061">
        <v>20.39</v>
      </c>
      <c r="C2061" s="1">
        <f t="shared" si="187"/>
        <v>1.3845186979999999</v>
      </c>
      <c r="D2061">
        <f t="shared" si="188"/>
        <v>69225.934899999993</v>
      </c>
      <c r="E2061" s="12">
        <f t="shared" si="190"/>
        <v>243466.5489919688</v>
      </c>
      <c r="F2061" s="1"/>
      <c r="G2061" s="4"/>
      <c r="H2061" s="4">
        <f t="shared" si="191"/>
        <v>212940.57136928511</v>
      </c>
      <c r="I2061">
        <f xml:space="preserve">          IF($B2061&lt;=$B$9,        $D2061-$B$7*$B$6-$J$18*($D2061-$B$6), $J$16)</f>
        <v>60313.07938076045</v>
      </c>
      <c r="J2061">
        <f t="shared" si="189"/>
        <v>5.391960653930278</v>
      </c>
      <c r="K2061">
        <f>IF(B2061&lt;=$B$9, EXP(-($B$5*B2061))*($B$7*$B$6+$J$18*(D2061-$B$6))*$B$20, "")</f>
        <v>43.6598872164911</v>
      </c>
      <c r="L2061" t="str">
        <f>IF(B2061&lt;=$B$9, "", EXP(-($B$5*B2061))*$B$20)</f>
        <v/>
      </c>
    </row>
    <row r="2062" spans="1:12" x14ac:dyDescent="0.25">
      <c r="A2062">
        <f t="shared" si="186"/>
        <v>45.400000000000006</v>
      </c>
      <c r="B2062">
        <v>20.400000000000002</v>
      </c>
      <c r="C2062" s="1">
        <f t="shared" si="187"/>
        <v>1.3845807999999999</v>
      </c>
      <c r="D2062">
        <f t="shared" si="188"/>
        <v>69229.039999999994</v>
      </c>
      <c r="E2062" s="12">
        <f t="shared" si="190"/>
        <v>243659.44940411599</v>
      </c>
      <c r="F2062" s="1"/>
      <c r="G2062" s="4"/>
      <c r="H2062" s="4">
        <f t="shared" si="191"/>
        <v>213104.22912445676</v>
      </c>
      <c r="I2062">
        <f xml:space="preserve">          IF($B2062&lt;=$B$9,        $D2062-$B$7*$B$6-$J$18*($D2062-$B$6), $J$16)</f>
        <v>60315.552531898873</v>
      </c>
      <c r="J2062">
        <f t="shared" si="189"/>
        <v>5.3900938770088276</v>
      </c>
      <c r="K2062">
        <f>IF(B2062&lt;=$B$9, EXP(-($B$5*B2062))*($B$7*$B$6+$J$18*(D2062-$B$6))*$B$20, "")</f>
        <v>43.647703466793089</v>
      </c>
      <c r="L2062" t="str">
        <f>IF(B2062&lt;=$B$9, "", EXP(-($B$5*B2062))*$B$20)</f>
        <v/>
      </c>
    </row>
    <row r="2063" spans="1:12" x14ac:dyDescent="0.25">
      <c r="A2063">
        <f t="shared" si="186"/>
        <v>45.41</v>
      </c>
      <c r="B2063">
        <v>20.41</v>
      </c>
      <c r="C2063" s="1">
        <f t="shared" si="187"/>
        <v>1.3846427779999999</v>
      </c>
      <c r="D2063">
        <f t="shared" si="188"/>
        <v>69232.138899999991</v>
      </c>
      <c r="E2063" s="12">
        <f t="shared" si="190"/>
        <v>243852.42662810744</v>
      </c>
      <c r="F2063" s="1"/>
      <c r="G2063" s="4"/>
      <c r="H2063" s="4">
        <f t="shared" si="191"/>
        <v>213267.95047933134</v>
      </c>
      <c r="I2063">
        <f xml:space="preserve">          IF($B2063&lt;=$B$9,        $D2063-$B$7*$B$6-$J$18*($D2063-$B$6), $J$16)</f>
        <v>60318.020744859117</v>
      </c>
      <c r="J2063">
        <f t="shared" si="189"/>
        <v>5.3882277054197862</v>
      </c>
      <c r="K2063">
        <f>IF(B2063&lt;=$B$9, EXP(-($B$5*B2063))*($B$7*$B$6+$J$18*(D2063-$B$6))*$B$20, "")</f>
        <v>43.635516721016486</v>
      </c>
      <c r="L2063" t="str">
        <f>IF(B2063&lt;=$B$9, "", EXP(-($B$5*B2063))*$B$20)</f>
        <v/>
      </c>
    </row>
    <row r="2064" spans="1:12" x14ac:dyDescent="0.25">
      <c r="A2064">
        <f t="shared" si="186"/>
        <v>45.42</v>
      </c>
      <c r="B2064">
        <v>20.420000000000002</v>
      </c>
      <c r="C2064" s="1">
        <f t="shared" si="187"/>
        <v>1.384704632</v>
      </c>
      <c r="D2064">
        <f t="shared" si="188"/>
        <v>69235.231599999999</v>
      </c>
      <c r="E2064" s="12">
        <f t="shared" si="190"/>
        <v>244045.48067222728</v>
      </c>
      <c r="F2064" s="1"/>
      <c r="G2064" s="4"/>
      <c r="H2064" s="4">
        <f t="shared" si="191"/>
        <v>213431.73544355051</v>
      </c>
      <c r="I2064">
        <f xml:space="preserve">          IF($B2064&lt;=$B$9,        $D2064-$B$7*$B$6-$J$18*($D2064-$B$6), $J$16)</f>
        <v>60320.48401964119</v>
      </c>
      <c r="J2064">
        <f t="shared" si="189"/>
        <v>5.3863621389873941</v>
      </c>
      <c r="K2064">
        <f>IF(B2064&lt;=$B$9, EXP(-($B$5*B2064))*($B$7*$B$6+$J$18*(D2064-$B$6))*$B$20, "")</f>
        <v>43.623326984911657</v>
      </c>
      <c r="L2064" t="str">
        <f>IF(B2064&lt;=$B$9, "", EXP(-($B$5*B2064))*$B$20)</f>
        <v/>
      </c>
    </row>
    <row r="2065" spans="1:12" x14ac:dyDescent="0.25">
      <c r="A2065">
        <f t="shared" si="186"/>
        <v>45.43</v>
      </c>
      <c r="B2065">
        <v>20.43</v>
      </c>
      <c r="C2065" s="1">
        <f t="shared" si="187"/>
        <v>1.3847663620000001</v>
      </c>
      <c r="D2065">
        <f t="shared" si="188"/>
        <v>69238.318100000004</v>
      </c>
      <c r="E2065" s="12">
        <f t="shared" si="190"/>
        <v>244238.61154476256</v>
      </c>
      <c r="F2065" s="1"/>
      <c r="G2065" s="4"/>
      <c r="H2065" s="4">
        <f t="shared" si="191"/>
        <v>213595.58402675934</v>
      </c>
      <c r="I2065">
        <f xml:space="preserve">          IF($B2065&lt;=$B$9,        $D2065-$B$7*$B$6-$J$18*($D2065-$B$6), $J$16)</f>
        <v>60322.94235624509</v>
      </c>
      <c r="J2065">
        <f t="shared" si="189"/>
        <v>5.3844971775359216</v>
      </c>
      <c r="K2065">
        <f>IF(B2065&lt;=$B$9, EXP(-($B$5*B2065))*($B$7*$B$6+$J$18*(D2065-$B$6))*$B$20, "")</f>
        <v>43.611134264224532</v>
      </c>
      <c r="L2065" t="str">
        <f>IF(B2065&lt;=$B$9, "", EXP(-($B$5*B2065))*$B$20)</f>
        <v/>
      </c>
    </row>
    <row r="2066" spans="1:12" x14ac:dyDescent="0.25">
      <c r="A2066">
        <f t="shared" si="186"/>
        <v>45.44</v>
      </c>
      <c r="B2066">
        <v>20.440000000000001</v>
      </c>
      <c r="C2066" s="1">
        <f t="shared" si="187"/>
        <v>1.3848279680000002</v>
      </c>
      <c r="D2066">
        <f t="shared" si="188"/>
        <v>69241.398400000005</v>
      </c>
      <c r="E2066" s="12">
        <f t="shared" si="190"/>
        <v>244431.81925400323</v>
      </c>
      <c r="F2066" s="1"/>
      <c r="G2066" s="4"/>
      <c r="H2066" s="4">
        <f t="shared" si="191"/>
        <v>213759.49623860625</v>
      </c>
      <c r="I2066">
        <f xml:space="preserve">          IF($B2066&lt;=$B$9,        $D2066-$B$7*$B$6-$J$18*($D2066-$B$6), $J$16)</f>
        <v>60325.395754670804</v>
      </c>
      <c r="J2066">
        <f t="shared" si="189"/>
        <v>5.382632820889663</v>
      </c>
      <c r="K2066">
        <f>IF(B2066&lt;=$B$9, EXP(-($B$5*B2066))*($B$7*$B$6+$J$18*(D2066-$B$6))*$B$20, "")</f>
        <v>43.598938564696631</v>
      </c>
      <c r="L2066" t="str">
        <f>IF(B2066&lt;=$B$9, "", EXP(-($B$5*B2066))*$B$20)</f>
        <v/>
      </c>
    </row>
    <row r="2067" spans="1:12" x14ac:dyDescent="0.25">
      <c r="A2067">
        <f t="shared" si="186"/>
        <v>45.45</v>
      </c>
      <c r="B2067">
        <v>20.450000000000003</v>
      </c>
      <c r="C2067" s="1">
        <f t="shared" si="187"/>
        <v>1.3848894500000002</v>
      </c>
      <c r="D2067">
        <f t="shared" si="188"/>
        <v>69244.472500000003</v>
      </c>
      <c r="E2067" s="12">
        <f t="shared" si="190"/>
        <v>244625.10380824213</v>
      </c>
      <c r="F2067" s="1"/>
      <c r="G2067" s="4"/>
      <c r="H2067" s="4">
        <f t="shared" si="191"/>
        <v>213923.47208874306</v>
      </c>
      <c r="I2067">
        <f xml:space="preserve">          IF($B2067&lt;=$B$9,        $D2067-$B$7*$B$6-$J$18*($D2067-$B$6), $J$16)</f>
        <v>60327.844214918339</v>
      </c>
      <c r="J2067">
        <f t="shared" si="189"/>
        <v>5.3807690688729499</v>
      </c>
      <c r="K2067">
        <f>IF(B2067&lt;=$B$9, EXP(-($B$5*B2067))*($B$7*$B$6+$J$18*(D2067-$B$6))*$B$20, "")</f>
        <v>43.58673989206509</v>
      </c>
      <c r="L2067" t="str">
        <f>IF(B2067&lt;=$B$9, "", EXP(-($B$5*B2067))*$B$20)</f>
        <v/>
      </c>
    </row>
    <row r="2068" spans="1:12" x14ac:dyDescent="0.25">
      <c r="A2068">
        <f t="shared" si="186"/>
        <v>45.46</v>
      </c>
      <c r="B2068">
        <v>20.46</v>
      </c>
      <c r="C2068" s="1">
        <f t="shared" si="187"/>
        <v>1.3849508079999999</v>
      </c>
      <c r="D2068">
        <f t="shared" si="188"/>
        <v>69247.540399999998</v>
      </c>
      <c r="E2068" s="12">
        <f t="shared" si="190"/>
        <v>244818.46521577501</v>
      </c>
      <c r="F2068" s="1"/>
      <c r="G2068" s="4"/>
      <c r="H2068" s="4">
        <f t="shared" si="191"/>
        <v>214087.51158682493</v>
      </c>
      <c r="I2068">
        <f xml:space="preserve">          IF($B2068&lt;=$B$9,        $D2068-$B$7*$B$6-$J$18*($D2068-$B$6), $J$16)</f>
        <v>60330.287736987695</v>
      </c>
      <c r="J2068">
        <f t="shared" si="189"/>
        <v>5.3789059213101407</v>
      </c>
      <c r="K2068">
        <f>IF(B2068&lt;=$B$9, EXP(-($B$5*B2068))*($B$7*$B$6+$J$18*(D2068-$B$6))*$B$20, "")</f>
        <v>43.574538252062631</v>
      </c>
      <c r="L2068" t="str">
        <f>IF(B2068&lt;=$B$9, "", EXP(-($B$5*B2068))*$B$20)</f>
        <v/>
      </c>
    </row>
    <row r="2069" spans="1:12" x14ac:dyDescent="0.25">
      <c r="A2069">
        <f t="shared" si="186"/>
        <v>45.47</v>
      </c>
      <c r="B2069">
        <v>20.470000000000002</v>
      </c>
      <c r="C2069" s="1">
        <f t="shared" si="187"/>
        <v>1.3850120420000001</v>
      </c>
      <c r="D2069">
        <f t="shared" si="188"/>
        <v>69250.602100000004</v>
      </c>
      <c r="E2069" s="12">
        <f t="shared" si="190"/>
        <v>245011.90348490054</v>
      </c>
      <c r="F2069" s="1"/>
      <c r="G2069" s="4"/>
      <c r="H2069" s="4">
        <f t="shared" si="191"/>
        <v>214251.61474251043</v>
      </c>
      <c r="I2069">
        <f xml:space="preserve">          IF($B2069&lt;=$B$9,        $D2069-$B$7*$B$6-$J$18*($D2069-$B$6), $J$16)</f>
        <v>60332.726320878886</v>
      </c>
      <c r="J2069">
        <f t="shared" si="189"/>
        <v>5.3770433780256202</v>
      </c>
      <c r="K2069">
        <f>IF(B2069&lt;=$B$9, EXP(-($B$5*B2069))*($B$7*$B$6+$J$18*(D2069-$B$6))*$B$20, "")</f>
        <v>43.562333650417571</v>
      </c>
      <c r="L2069" t="str">
        <f>IF(B2069&lt;=$B$9, "", EXP(-($B$5*B2069))*$B$20)</f>
        <v/>
      </c>
    </row>
    <row r="2070" spans="1:12" x14ac:dyDescent="0.25">
      <c r="A2070">
        <f t="shared" si="186"/>
        <v>45.480000000000004</v>
      </c>
      <c r="B2070">
        <v>20.48</v>
      </c>
      <c r="C2070" s="1">
        <f t="shared" si="187"/>
        <v>1.3850731519999999</v>
      </c>
      <c r="D2070">
        <f t="shared" si="188"/>
        <v>69253.657599999991</v>
      </c>
      <c r="E2070" s="12">
        <f t="shared" si="190"/>
        <v>245205.41862392027</v>
      </c>
      <c r="F2070" s="1"/>
      <c r="G2070" s="4"/>
      <c r="H2070" s="4">
        <f t="shared" si="191"/>
        <v>214415.78156546151</v>
      </c>
      <c r="I2070">
        <f xml:space="preserve">          IF($B2070&lt;=$B$9,        $D2070-$B$7*$B$6-$J$18*($D2070-$B$6), $J$16)</f>
        <v>60335.159966591877</v>
      </c>
      <c r="J2070">
        <f t="shared" si="189"/>
        <v>5.3751814388438071</v>
      </c>
      <c r="K2070">
        <f>IF(B2070&lt;=$B$9, EXP(-($B$5*B2070))*($B$7*$B$6+$J$18*(D2070-$B$6))*$B$20, "")</f>
        <v>43.550126092853802</v>
      </c>
      <c r="L2070" t="str">
        <f>IF(B2070&lt;=$B$9, "", EXP(-($B$5*B2070))*$B$20)</f>
        <v/>
      </c>
    </row>
    <row r="2071" spans="1:12" x14ac:dyDescent="0.25">
      <c r="A2071">
        <f t="shared" ref="A2071:A2134" si="192">B2071+25</f>
        <v>45.49</v>
      </c>
      <c r="B2071">
        <v>20.490000000000002</v>
      </c>
      <c r="C2071" s="1">
        <f t="shared" ref="C2071:C2134" si="193">$B$2+$B$3*B2071+$B$4*B2071^2</f>
        <v>1.385134138</v>
      </c>
      <c r="D2071">
        <f t="shared" ref="D2071:D2134" si="194">$B$6*C2071</f>
        <v>69256.706900000005</v>
      </c>
      <c r="E2071" s="12">
        <f t="shared" si="190"/>
        <v>245399.01064113865</v>
      </c>
      <c r="F2071" s="1"/>
      <c r="G2071" s="4"/>
      <c r="H2071" s="4">
        <f t="shared" si="191"/>
        <v>214580.0120653435</v>
      </c>
      <c r="I2071">
        <f xml:space="preserve">          IF($B2071&lt;=$B$9,        $D2071-$B$7*$B$6-$J$18*($D2071-$B$6), $J$16)</f>
        <v>60337.588674126717</v>
      </c>
      <c r="J2071">
        <f t="shared" ref="J2071:J2134" si="195">EXP(-$J$17*$B2071)*LN(I2071)</f>
        <v>5.3733201035891502</v>
      </c>
      <c r="K2071">
        <f>IF(B2071&lt;=$B$9, EXP(-($B$5*B2071))*($B$7*$B$6+$J$18*(D2071-$B$6))*$B$20, "")</f>
        <v>43.537915585090879</v>
      </c>
      <c r="L2071" t="str">
        <f>IF(B2071&lt;=$B$9, "", EXP(-($B$5*B2071))*$B$20)</f>
        <v/>
      </c>
    </row>
    <row r="2072" spans="1:12" x14ac:dyDescent="0.25">
      <c r="A2072">
        <f t="shared" si="192"/>
        <v>45.5</v>
      </c>
      <c r="B2072">
        <v>20.5</v>
      </c>
      <c r="C2072" s="1">
        <f t="shared" si="193"/>
        <v>1.385195</v>
      </c>
      <c r="D2072">
        <f t="shared" si="194"/>
        <v>69259.75</v>
      </c>
      <c r="E2072" s="12">
        <f t="shared" ref="E2072:E2135" si="196">IF($B2072&lt;$B$9,      E2071+($B$5*E2071+$B$7*$B$6+$B$8*($D2072-$B$6))*$B$20,           E2071+($B$5*E2071-$B$12)*$B$20)</f>
        <v>245592.67954486306</v>
      </c>
      <c r="F2072" s="1"/>
      <c r="G2072" s="4"/>
      <c r="H2072" s="4">
        <f t="shared" ref="H2072:H2135" si="197">IF($B2072&lt;=$B$9,      H2071+($B$5*H2071+$B$7*$B$6+J$18*($D2071-$B$6))*$B$20,           H2071+($B$5*H2071-J$16)*$B$20)</f>
        <v>214744.3062518251</v>
      </c>
      <c r="I2072">
        <f xml:space="preserve">          IF($B2072&lt;=$B$9,        $D2072-$B$7*$B$6-$J$18*($D2072-$B$6), $J$16)</f>
        <v>60340.012443483363</v>
      </c>
      <c r="J2072">
        <f t="shared" si="195"/>
        <v>5.371459372086127</v>
      </c>
      <c r="K2072">
        <f>IF(B2072&lt;=$B$9, EXP(-($B$5*B2072))*($B$7*$B$6+$J$18*(D2072-$B$6))*$B$20, "")</f>
        <v>43.525702132843882</v>
      </c>
      <c r="L2072" t="str">
        <f>IF(B2072&lt;=$B$9, "", EXP(-($B$5*B2072))*$B$20)</f>
        <v/>
      </c>
    </row>
    <row r="2073" spans="1:12" x14ac:dyDescent="0.25">
      <c r="A2073">
        <f t="shared" si="192"/>
        <v>45.510000000000005</v>
      </c>
      <c r="B2073">
        <v>20.51</v>
      </c>
      <c r="C2073" s="1">
        <f t="shared" si="193"/>
        <v>1.3852557380000001</v>
      </c>
      <c r="D2073">
        <f t="shared" si="194"/>
        <v>69262.786900000006</v>
      </c>
      <c r="E2073" s="12">
        <f t="shared" si="196"/>
        <v>245786.42534340377</v>
      </c>
      <c r="F2073" s="1"/>
      <c r="G2073" s="4"/>
      <c r="H2073" s="4">
        <f t="shared" si="197"/>
        <v>214908.6641345784</v>
      </c>
      <c r="I2073">
        <f xml:space="preserve">          IF($B2073&lt;=$B$9,        $D2073-$B$7*$B$6-$J$18*($D2073-$B$6), $J$16)</f>
        <v>60342.431274661845</v>
      </c>
      <c r="J2073">
        <f t="shared" si="195"/>
        <v>5.3695992441592431</v>
      </c>
      <c r="K2073">
        <f>IF(B2073&lt;=$B$9, EXP(-($B$5*B2073))*($B$7*$B$6+$J$18*(D2073-$B$6))*$B$20, "")</f>
        <v>43.513485741823573</v>
      </c>
      <c r="L2073" t="str">
        <f>IF(B2073&lt;=$B$9, "", EXP(-($B$5*B2073))*$B$20)</f>
        <v/>
      </c>
    </row>
    <row r="2074" spans="1:12" x14ac:dyDescent="0.25">
      <c r="A2074">
        <f t="shared" si="192"/>
        <v>45.519999999999996</v>
      </c>
      <c r="B2074">
        <v>20.52</v>
      </c>
      <c r="C2074" s="1">
        <f t="shared" si="193"/>
        <v>1.385316352</v>
      </c>
      <c r="D2074">
        <f t="shared" si="194"/>
        <v>69265.817599999995</v>
      </c>
      <c r="E2074" s="12">
        <f t="shared" si="196"/>
        <v>245980.24804507397</v>
      </c>
      <c r="F2074" s="1"/>
      <c r="G2074" s="4"/>
      <c r="H2074" s="4">
        <f t="shared" si="197"/>
        <v>215073.0857232789</v>
      </c>
      <c r="I2074">
        <f xml:space="preserve">          IF($B2074&lt;=$B$9,        $D2074-$B$7*$B$6-$J$18*($D2074-$B$6), $J$16)</f>
        <v>60344.845167662133</v>
      </c>
      <c r="J2074">
        <f t="shared" si="195"/>
        <v>5.3677397196330361</v>
      </c>
      <c r="K2074">
        <f>IF(B2074&lt;=$B$9, EXP(-($B$5*B2074))*($B$7*$B$6+$J$18*(D2074-$B$6))*$B$20, "")</f>
        <v>43.501266417736232</v>
      </c>
      <c r="L2074" t="str">
        <f>IF(B2074&lt;=$B$9, "", EXP(-($B$5*B2074))*$B$20)</f>
        <v/>
      </c>
    </row>
    <row r="2075" spans="1:12" x14ac:dyDescent="0.25">
      <c r="A2075">
        <f t="shared" si="192"/>
        <v>45.53</v>
      </c>
      <c r="B2075">
        <v>20.53</v>
      </c>
      <c r="C2075" s="1">
        <f t="shared" si="193"/>
        <v>1.3853768419999999</v>
      </c>
      <c r="D2075">
        <f t="shared" si="194"/>
        <v>69268.842099999994</v>
      </c>
      <c r="E2075" s="12">
        <f t="shared" si="196"/>
        <v>246174.14765818973</v>
      </c>
      <c r="F2075" s="1"/>
      <c r="G2075" s="4"/>
      <c r="H2075" s="4">
        <f t="shared" si="197"/>
        <v>215237.57102760542</v>
      </c>
      <c r="I2075">
        <f xml:space="preserve">          IF($B2075&lt;=$B$9,        $D2075-$B$7*$B$6-$J$18*($D2075-$B$6), $J$16)</f>
        <v>60347.25412248425</v>
      </c>
      <c r="J2075">
        <f t="shared" si="195"/>
        <v>5.3658807983320713</v>
      </c>
      <c r="K2075">
        <f>IF(B2075&lt;=$B$9, EXP(-($B$5*B2075))*($B$7*$B$6+$J$18*(D2075-$B$6))*$B$20, "")</f>
        <v>43.489044166283854</v>
      </c>
      <c r="L2075" t="str">
        <f>IF(B2075&lt;=$B$9, "", EXP(-($B$5*B2075))*$B$20)</f>
        <v/>
      </c>
    </row>
    <row r="2076" spans="1:12" x14ac:dyDescent="0.25">
      <c r="A2076">
        <f t="shared" si="192"/>
        <v>45.540000000000006</v>
      </c>
      <c r="B2076">
        <v>20.540000000000003</v>
      </c>
      <c r="C2076" s="1">
        <f t="shared" si="193"/>
        <v>1.3854372079999999</v>
      </c>
      <c r="D2076">
        <f t="shared" si="194"/>
        <v>69271.86039999999</v>
      </c>
      <c r="E2076" s="12">
        <f t="shared" si="196"/>
        <v>246368.12419107009</v>
      </c>
      <c r="F2076" s="1"/>
      <c r="G2076" s="4"/>
      <c r="H2076" s="4">
        <f t="shared" si="197"/>
        <v>215402.12005724024</v>
      </c>
      <c r="I2076">
        <f xml:space="preserve">          IF($B2076&lt;=$B$9,        $D2076-$B$7*$B$6-$J$18*($D2076-$B$6), $J$16)</f>
        <v>60349.658139128194</v>
      </c>
      <c r="J2076">
        <f t="shared" si="195"/>
        <v>5.3640224800809495</v>
      </c>
      <c r="K2076">
        <f>IF(B2076&lt;=$B$9, EXP(-($B$5*B2076))*($B$7*$B$6+$J$18*(D2076-$B$6))*$B$20, "")</f>
        <v>43.476818993164017</v>
      </c>
      <c r="L2076" t="str">
        <f>IF(B2076&lt;=$B$9, "", EXP(-($B$5*B2076))*$B$20)</f>
        <v/>
      </c>
    </row>
    <row r="2077" spans="1:12" x14ac:dyDescent="0.25">
      <c r="A2077">
        <f t="shared" si="192"/>
        <v>45.55</v>
      </c>
      <c r="B2077">
        <v>20.55</v>
      </c>
      <c r="C2077" s="1">
        <f t="shared" si="193"/>
        <v>1.3854974499999999</v>
      </c>
      <c r="D2077">
        <f t="shared" si="194"/>
        <v>69274.872499999998</v>
      </c>
      <c r="E2077" s="12">
        <f t="shared" si="196"/>
        <v>246562.17765203697</v>
      </c>
      <c r="F2077" s="1"/>
      <c r="G2077" s="4"/>
      <c r="H2077" s="4">
        <f t="shared" si="197"/>
        <v>215566.73282186899</v>
      </c>
      <c r="I2077">
        <f xml:space="preserve">          IF($B2077&lt;=$B$9,        $D2077-$B$7*$B$6-$J$18*($D2077-$B$6), $J$16)</f>
        <v>60352.05721759396</v>
      </c>
      <c r="J2077">
        <f t="shared" si="195"/>
        <v>5.3621647647042971</v>
      </c>
      <c r="K2077">
        <f>IF(B2077&lt;=$B$9, EXP(-($B$5*B2077))*($B$7*$B$6+$J$18*(D2077-$B$6))*$B$20, "")</f>
        <v>43.464590904069887</v>
      </c>
      <c r="L2077" t="str">
        <f>IF(B2077&lt;=$B$9, "", EXP(-($B$5*B2077))*$B$20)</f>
        <v/>
      </c>
    </row>
    <row r="2078" spans="1:12" x14ac:dyDescent="0.25">
      <c r="A2078">
        <f t="shared" si="192"/>
        <v>45.56</v>
      </c>
      <c r="B2078">
        <v>20.560000000000002</v>
      </c>
      <c r="C2078" s="1">
        <f t="shared" si="193"/>
        <v>1.3855575679999999</v>
      </c>
      <c r="D2078">
        <f t="shared" si="194"/>
        <v>69277.878399999987</v>
      </c>
      <c r="E2078" s="12">
        <f t="shared" si="196"/>
        <v>246756.30804941518</v>
      </c>
      <c r="F2078" s="1"/>
      <c r="G2078" s="4"/>
      <c r="H2078" s="4">
        <f t="shared" si="197"/>
        <v>215731.40933118071</v>
      </c>
      <c r="I2078">
        <f xml:space="preserve">          IF($B2078&lt;=$B$9,        $D2078-$B$7*$B$6-$J$18*($D2078-$B$6), $J$16)</f>
        <v>60354.451357881539</v>
      </c>
      <c r="J2078">
        <f t="shared" si="195"/>
        <v>5.3603076520267692</v>
      </c>
      <c r="K2078">
        <f>IF(B2078&lt;=$B$9, EXP(-($B$5*B2078))*($B$7*$B$6+$J$18*(D2078-$B$6))*$B$20, "")</f>
        <v>43.452359904690219</v>
      </c>
      <c r="L2078" t="str">
        <f>IF(B2078&lt;=$B$9, "", EXP(-($B$5*B2078))*$B$20)</f>
        <v/>
      </c>
    </row>
    <row r="2079" spans="1:12" x14ac:dyDescent="0.25">
      <c r="A2079">
        <f t="shared" si="192"/>
        <v>45.57</v>
      </c>
      <c r="B2079">
        <v>20.57</v>
      </c>
      <c r="C2079" s="1">
        <f t="shared" si="193"/>
        <v>1.385617562</v>
      </c>
      <c r="D2079">
        <f t="shared" si="194"/>
        <v>69280.878100000002</v>
      </c>
      <c r="E2079" s="12">
        <f t="shared" si="196"/>
        <v>246950.51539153248</v>
      </c>
      <c r="F2079" s="1"/>
      <c r="G2079" s="4"/>
      <c r="H2079" s="4">
        <f t="shared" si="197"/>
        <v>215896.14959486781</v>
      </c>
      <c r="I2079">
        <f xml:space="preserve">          IF($B2079&lt;=$B$9,        $D2079-$B$7*$B$6-$J$18*($D2079-$B$6), $J$16)</f>
        <v>60356.84055999096</v>
      </c>
      <c r="J2079">
        <f t="shared" si="195"/>
        <v>5.3584511418730534</v>
      </c>
      <c r="K2079">
        <f>IF(B2079&lt;=$B$9, EXP(-($B$5*B2079))*($B$7*$B$6+$J$18*(D2079-$B$6))*$B$20, "")</f>
        <v>43.440126000709526</v>
      </c>
      <c r="L2079" t="str">
        <f>IF(B2079&lt;=$B$9, "", EXP(-($B$5*B2079))*$B$20)</f>
        <v/>
      </c>
    </row>
    <row r="2080" spans="1:12" x14ac:dyDescent="0.25">
      <c r="A2080">
        <f t="shared" si="192"/>
        <v>45.58</v>
      </c>
      <c r="B2080">
        <v>20.580000000000002</v>
      </c>
      <c r="C2080" s="1">
        <f t="shared" si="193"/>
        <v>1.385677432</v>
      </c>
      <c r="D2080">
        <f t="shared" si="194"/>
        <v>69283.871599999999</v>
      </c>
      <c r="E2080" s="12">
        <f t="shared" si="196"/>
        <v>247144.79968671952</v>
      </c>
      <c r="F2080" s="1"/>
      <c r="G2080" s="4"/>
      <c r="H2080" s="4">
        <f t="shared" si="197"/>
        <v>216060.95362262611</v>
      </c>
      <c r="I2080">
        <f xml:space="preserve">          IF($B2080&lt;=$B$9,        $D2080-$B$7*$B$6-$J$18*($D2080-$B$6), $J$16)</f>
        <v>60359.224823922195</v>
      </c>
      <c r="J2080">
        <f t="shared" si="195"/>
        <v>5.3565952340678678</v>
      </c>
      <c r="K2080">
        <f>IF(B2080&lt;=$B$9, EXP(-($B$5*B2080))*($B$7*$B$6+$J$18*(D2080-$B$6))*$B$20, "")</f>
        <v>43.427889197807794</v>
      </c>
      <c r="L2080" t="str">
        <f>IF(B2080&lt;=$B$9, "", EXP(-($B$5*B2080))*$B$20)</f>
        <v/>
      </c>
    </row>
    <row r="2081" spans="1:12" x14ac:dyDescent="0.25">
      <c r="A2081">
        <f t="shared" si="192"/>
        <v>45.59</v>
      </c>
      <c r="B2081">
        <v>20.59</v>
      </c>
      <c r="C2081" s="1">
        <f t="shared" si="193"/>
        <v>1.3857371779999998</v>
      </c>
      <c r="D2081">
        <f t="shared" si="194"/>
        <v>69286.858899999992</v>
      </c>
      <c r="E2081" s="12">
        <f t="shared" si="196"/>
        <v>247339.16094330986</v>
      </c>
      <c r="F2081" s="1"/>
      <c r="G2081" s="4"/>
      <c r="H2081" s="4">
        <f t="shared" si="197"/>
        <v>216225.8214241548</v>
      </c>
      <c r="I2081">
        <f xml:space="preserve">          IF($B2081&lt;=$B$9,        $D2081-$B$7*$B$6-$J$18*($D2081-$B$6), $J$16)</f>
        <v>60361.604149675244</v>
      </c>
      <c r="J2081">
        <f t="shared" si="195"/>
        <v>5.3547399284359587</v>
      </c>
      <c r="K2081">
        <f>IF(B2081&lt;=$B$9, EXP(-($B$5*B2081))*($B$7*$B$6+$J$18*(D2081-$B$6))*$B$20, "")</f>
        <v>43.41564950166071</v>
      </c>
      <c r="L2081" t="str">
        <f>IF(B2081&lt;=$B$9, "", EXP(-($B$5*B2081))*$B$20)</f>
        <v/>
      </c>
    </row>
    <row r="2082" spans="1:12" x14ac:dyDescent="0.25">
      <c r="A2082">
        <f t="shared" si="192"/>
        <v>45.6</v>
      </c>
      <c r="B2082">
        <v>20.6</v>
      </c>
      <c r="C2082" s="1">
        <f t="shared" si="193"/>
        <v>1.3857968000000001</v>
      </c>
      <c r="D2082">
        <f t="shared" si="194"/>
        <v>69289.84</v>
      </c>
      <c r="E2082" s="12">
        <f t="shared" si="196"/>
        <v>247533.59916964002</v>
      </c>
      <c r="F2082" s="1"/>
      <c r="G2082" s="4"/>
      <c r="H2082" s="4">
        <f t="shared" si="197"/>
        <v>216390.7530091565</v>
      </c>
      <c r="I2082">
        <f xml:space="preserve">          IF($B2082&lt;=$B$9,        $D2082-$B$7*$B$6-$J$18*($D2082-$B$6), $J$16)</f>
        <v>60363.978537250128</v>
      </c>
      <c r="J2082">
        <f t="shared" si="195"/>
        <v>5.3528852248021028</v>
      </c>
      <c r="K2082">
        <f>IF(B2082&lt;=$B$9, EXP(-($B$5*B2082))*($B$7*$B$6+$J$18*(D2082-$B$6))*$B$20, "")</f>
        <v>43.403406917939598</v>
      </c>
      <c r="L2082" t="str">
        <f>IF(B2082&lt;=$B$9, "", EXP(-($B$5*B2082))*$B$20)</f>
        <v/>
      </c>
    </row>
    <row r="2083" spans="1:12" x14ac:dyDescent="0.25">
      <c r="A2083">
        <f t="shared" si="192"/>
        <v>45.61</v>
      </c>
      <c r="B2083">
        <v>20.61</v>
      </c>
      <c r="C2083" s="1">
        <f t="shared" si="193"/>
        <v>1.3858562979999998</v>
      </c>
      <c r="D2083">
        <f t="shared" si="194"/>
        <v>69292.814899999983</v>
      </c>
      <c r="E2083" s="12">
        <f t="shared" si="196"/>
        <v>247728.11437404939</v>
      </c>
      <c r="F2083" s="1"/>
      <c r="G2083" s="4"/>
      <c r="H2083" s="4">
        <f t="shared" si="197"/>
        <v>216555.7483873372</v>
      </c>
      <c r="I2083">
        <f xml:space="preserve">          IF($B2083&lt;=$B$9,        $D2083-$B$7*$B$6-$J$18*($D2083-$B$6), $J$16)</f>
        <v>60366.347986646819</v>
      </c>
      <c r="J2083">
        <f t="shared" si="195"/>
        <v>5.3510311229911078</v>
      </c>
      <c r="K2083">
        <f>IF(B2083&lt;=$B$9, EXP(-($B$5*B2083))*($B$7*$B$6+$J$18*(D2083-$B$6))*$B$20, "")</f>
        <v>43.391161452311387</v>
      </c>
      <c r="L2083" t="str">
        <f>IF(B2083&lt;=$B$9, "", EXP(-($B$5*B2083))*$B$20)</f>
        <v/>
      </c>
    </row>
    <row r="2084" spans="1:12" x14ac:dyDescent="0.25">
      <c r="A2084">
        <f t="shared" si="192"/>
        <v>45.620000000000005</v>
      </c>
      <c r="B2084">
        <v>20.62</v>
      </c>
      <c r="C2084" s="1">
        <f t="shared" si="193"/>
        <v>1.3859156719999999</v>
      </c>
      <c r="D2084">
        <f t="shared" si="194"/>
        <v>69295.783599999995</v>
      </c>
      <c r="E2084" s="12">
        <f t="shared" si="196"/>
        <v>247922.7065648803</v>
      </c>
      <c r="F2084" s="1"/>
      <c r="G2084" s="4"/>
      <c r="H2084" s="4">
        <f t="shared" si="197"/>
        <v>216720.80756840631</v>
      </c>
      <c r="I2084">
        <f xml:space="preserve">          IF($B2084&lt;=$B$9,        $D2084-$B$7*$B$6-$J$18*($D2084-$B$6), $J$16)</f>
        <v>60368.712497865352</v>
      </c>
      <c r="J2084">
        <f t="shared" si="195"/>
        <v>5.3491776228278107</v>
      </c>
      <c r="K2084">
        <f>IF(B2084&lt;=$B$9, EXP(-($B$5*B2084))*($B$7*$B$6+$J$18*(D2084-$B$6))*$B$20, "")</f>
        <v>43.378913110438688</v>
      </c>
      <c r="L2084" t="str">
        <f>IF(B2084&lt;=$B$9, "", EXP(-($B$5*B2084))*$B$20)</f>
        <v/>
      </c>
    </row>
    <row r="2085" spans="1:12" x14ac:dyDescent="0.25">
      <c r="A2085">
        <f t="shared" si="192"/>
        <v>45.63</v>
      </c>
      <c r="B2085">
        <v>20.630000000000003</v>
      </c>
      <c r="C2085" s="1">
        <f t="shared" si="193"/>
        <v>1.3859749219999999</v>
      </c>
      <c r="D2085">
        <f t="shared" si="194"/>
        <v>69298.746100000004</v>
      </c>
      <c r="E2085" s="12">
        <f t="shared" si="196"/>
        <v>248117.37575047801</v>
      </c>
      <c r="F2085" s="1"/>
      <c r="G2085" s="4"/>
      <c r="H2085" s="4">
        <f t="shared" si="197"/>
        <v>216885.9305620766</v>
      </c>
      <c r="I2085">
        <f xml:space="preserve">          IF($B2085&lt;=$B$9,        $D2085-$B$7*$B$6-$J$18*($D2085-$B$6), $J$16)</f>
        <v>60371.072070905706</v>
      </c>
      <c r="J2085">
        <f t="shared" si="195"/>
        <v>5.3473247241370805</v>
      </c>
      <c r="K2085">
        <f>IF(B2085&lt;=$B$9, EXP(-($B$5*B2085))*($B$7*$B$6+$J$18*(D2085-$B$6))*$B$20, "")</f>
        <v>43.366661897979682</v>
      </c>
      <c r="L2085" t="str">
        <f>IF(B2085&lt;=$B$9, "", EXP(-($B$5*B2085))*$B$20)</f>
        <v/>
      </c>
    </row>
    <row r="2086" spans="1:12" x14ac:dyDescent="0.25">
      <c r="A2086">
        <f t="shared" si="192"/>
        <v>45.64</v>
      </c>
      <c r="B2086">
        <v>20.64</v>
      </c>
      <c r="C2086" s="1">
        <f t="shared" si="193"/>
        <v>1.386034048</v>
      </c>
      <c r="D2086">
        <f t="shared" si="194"/>
        <v>69301.702399999995</v>
      </c>
      <c r="E2086" s="12">
        <f t="shared" si="196"/>
        <v>248312.12193919066</v>
      </c>
      <c r="F2086" s="1"/>
      <c r="G2086" s="4"/>
      <c r="H2086" s="4">
        <f t="shared" si="197"/>
        <v>217051.11737806426</v>
      </c>
      <c r="I2086">
        <f xml:space="preserve">          IF($B2086&lt;=$B$9,        $D2086-$B$7*$B$6-$J$18*($D2086-$B$6), $J$16)</f>
        <v>60373.426705767866</v>
      </c>
      <c r="J2086">
        <f t="shared" si="195"/>
        <v>5.3454724267438136</v>
      </c>
      <c r="K2086">
        <f>IF(B2086&lt;=$B$9, EXP(-($B$5*B2086))*($B$7*$B$6+$J$18*(D2086-$B$6))*$B$20, "")</f>
        <v>43.35440782058825</v>
      </c>
      <c r="L2086" t="str">
        <f>IF(B2086&lt;=$B$9, "", EXP(-($B$5*B2086))*$B$20)</f>
        <v/>
      </c>
    </row>
    <row r="2087" spans="1:12" x14ac:dyDescent="0.25">
      <c r="A2087">
        <f t="shared" si="192"/>
        <v>45.650000000000006</v>
      </c>
      <c r="B2087">
        <v>20.650000000000002</v>
      </c>
      <c r="C2087" s="1">
        <f t="shared" si="193"/>
        <v>1.3860930500000002</v>
      </c>
      <c r="D2087">
        <f t="shared" si="194"/>
        <v>69304.652500000011</v>
      </c>
      <c r="E2087" s="12">
        <f t="shared" si="196"/>
        <v>248506.94513936937</v>
      </c>
      <c r="F2087" s="1"/>
      <c r="G2087" s="4"/>
      <c r="H2087" s="4">
        <f t="shared" si="197"/>
        <v>217216.36802608889</v>
      </c>
      <c r="I2087">
        <f xml:space="preserve">          IF($B2087&lt;=$B$9,        $D2087-$B$7*$B$6-$J$18*($D2087-$B$6), $J$16)</f>
        <v>60375.776402451869</v>
      </c>
      <c r="J2087">
        <f t="shared" si="195"/>
        <v>5.3436207304729377</v>
      </c>
      <c r="K2087">
        <f>IF(B2087&lt;=$B$9, EXP(-($B$5*B2087))*($B$7*$B$6+$J$18*(D2087-$B$6))*$B$20, "")</f>
        <v>43.342150883913895</v>
      </c>
      <c r="L2087" t="str">
        <f>IF(B2087&lt;=$B$9, "", EXP(-($B$5*B2087))*$B$20)</f>
        <v/>
      </c>
    </row>
    <row r="2088" spans="1:12" x14ac:dyDescent="0.25">
      <c r="A2088">
        <f t="shared" si="192"/>
        <v>45.66</v>
      </c>
      <c r="B2088">
        <v>20.66</v>
      </c>
      <c r="C2088" s="1">
        <f t="shared" si="193"/>
        <v>1.3861519279999999</v>
      </c>
      <c r="D2088">
        <f t="shared" si="194"/>
        <v>69307.596399999995</v>
      </c>
      <c r="E2088" s="12">
        <f t="shared" si="196"/>
        <v>248701.84535936816</v>
      </c>
      <c r="F2088" s="1"/>
      <c r="G2088" s="4"/>
      <c r="H2088" s="4">
        <f t="shared" si="197"/>
        <v>217381.68251587352</v>
      </c>
      <c r="I2088">
        <f xml:space="preserve">          IF($B2088&lt;=$B$9,        $D2088-$B$7*$B$6-$J$18*($D2088-$B$6), $J$16)</f>
        <v>60378.121160957671</v>
      </c>
      <c r="J2088">
        <f t="shared" si="195"/>
        <v>5.3417696351494106</v>
      </c>
      <c r="K2088">
        <f>IF(B2088&lt;=$B$9, EXP(-($B$5*B2088))*($B$7*$B$6+$J$18*(D2088-$B$6))*$B$20, "")</f>
        <v>43.329891093601717</v>
      </c>
      <c r="L2088" t="str">
        <f>IF(B2088&lt;=$B$9, "", EXP(-($B$5*B2088))*$B$20)</f>
        <v/>
      </c>
    </row>
    <row r="2089" spans="1:12" x14ac:dyDescent="0.25">
      <c r="A2089">
        <f t="shared" si="192"/>
        <v>45.67</v>
      </c>
      <c r="B2089">
        <v>20.67</v>
      </c>
      <c r="C2089" s="1">
        <f t="shared" si="193"/>
        <v>1.386210682</v>
      </c>
      <c r="D2089">
        <f t="shared" si="194"/>
        <v>69310.534100000004</v>
      </c>
      <c r="E2089" s="12">
        <f t="shared" si="196"/>
        <v>248896.82260754393</v>
      </c>
      <c r="F2089" s="1"/>
      <c r="G2089" s="4"/>
      <c r="H2089" s="4">
        <f t="shared" si="197"/>
        <v>217547.0608571445</v>
      </c>
      <c r="I2089">
        <f xml:space="preserve">          IF($B2089&lt;=$B$9,        $D2089-$B$7*$B$6-$J$18*($D2089-$B$6), $J$16)</f>
        <v>60380.460981285323</v>
      </c>
      <c r="J2089">
        <f t="shared" si="195"/>
        <v>5.3399191405982211</v>
      </c>
      <c r="K2089">
        <f>IF(B2089&lt;=$B$9, EXP(-($B$5*B2089))*($B$7*$B$6+$J$18*(D2089-$B$6))*$B$20, "")</f>
        <v>43.317628455292599</v>
      </c>
      <c r="L2089" t="str">
        <f>IF(B2089&lt;=$B$9, "", EXP(-($B$5*B2089))*$B$20)</f>
        <v/>
      </c>
    </row>
    <row r="2090" spans="1:12" x14ac:dyDescent="0.25">
      <c r="A2090">
        <f t="shared" si="192"/>
        <v>45.68</v>
      </c>
      <c r="B2090">
        <v>20.68</v>
      </c>
      <c r="C2090" s="1">
        <f t="shared" si="193"/>
        <v>1.386269312</v>
      </c>
      <c r="D2090">
        <f t="shared" si="194"/>
        <v>69313.465599999996</v>
      </c>
      <c r="E2090" s="12">
        <f t="shared" si="196"/>
        <v>249091.87689225658</v>
      </c>
      <c r="F2090" s="1"/>
      <c r="G2090" s="4"/>
      <c r="H2090" s="4">
        <f t="shared" si="197"/>
        <v>217712.50305963165</v>
      </c>
      <c r="I2090">
        <f xml:space="preserve">          IF($B2090&lt;=$B$9,        $D2090-$B$7*$B$6-$J$18*($D2090-$B$6), $J$16)</f>
        <v>60382.795863434774</v>
      </c>
      <c r="J2090">
        <f t="shared" si="195"/>
        <v>5.3380692466443884</v>
      </c>
      <c r="K2090">
        <f>IF(B2090&lt;=$B$9, EXP(-($B$5*B2090))*($B$7*$B$6+$J$18*(D2090-$B$6))*$B$20, "")</f>
        <v>43.305362974622923</v>
      </c>
      <c r="L2090" t="str">
        <f>IF(B2090&lt;=$B$9, "", EXP(-($B$5*B2090))*$B$20)</f>
        <v/>
      </c>
    </row>
    <row r="2091" spans="1:12" x14ac:dyDescent="0.25">
      <c r="A2091">
        <f t="shared" si="192"/>
        <v>45.69</v>
      </c>
      <c r="B2091">
        <v>20.69</v>
      </c>
      <c r="C2091" s="1">
        <f t="shared" si="193"/>
        <v>1.3863278179999998</v>
      </c>
      <c r="D2091">
        <f t="shared" si="194"/>
        <v>69316.390899999984</v>
      </c>
      <c r="E2091" s="12">
        <f t="shared" si="196"/>
        <v>249287.00822186886</v>
      </c>
      <c r="F2091" s="1"/>
      <c r="G2091" s="4"/>
      <c r="H2091" s="4">
        <f t="shared" si="197"/>
        <v>217878.00913306818</v>
      </c>
      <c r="I2091">
        <f xml:space="preserve">          IF($B2091&lt;=$B$9,        $D2091-$B$7*$B$6-$J$18*($D2091-$B$6), $J$16)</f>
        <v>60385.125807406046</v>
      </c>
      <c r="J2091">
        <f t="shared" si="195"/>
        <v>5.336219953112959</v>
      </c>
      <c r="K2091">
        <f>IF(B2091&lt;=$B$9, EXP(-($B$5*B2091))*($B$7*$B$6+$J$18*(D2091-$B$6))*$B$20, "")</f>
        <v>43.293094657224813</v>
      </c>
      <c r="L2091" t="str">
        <f>IF(B2091&lt;=$B$9, "", EXP(-($B$5*B2091))*$B$20)</f>
        <v/>
      </c>
    </row>
    <row r="2092" spans="1:12" x14ac:dyDescent="0.25">
      <c r="A2092">
        <f t="shared" si="192"/>
        <v>45.7</v>
      </c>
      <c r="B2092">
        <v>20.700000000000003</v>
      </c>
      <c r="C2092" s="1">
        <f t="shared" si="193"/>
        <v>1.3863862</v>
      </c>
      <c r="D2092">
        <f t="shared" si="194"/>
        <v>69319.31</v>
      </c>
      <c r="E2092" s="12">
        <f t="shared" si="196"/>
        <v>249482.21660474653</v>
      </c>
      <c r="F2092" s="1"/>
      <c r="G2092" s="4"/>
      <c r="H2092" s="4">
        <f t="shared" si="197"/>
        <v>218043.57908719068</v>
      </c>
      <c r="I2092">
        <f xml:space="preserve">          IF($B2092&lt;=$B$9,        $D2092-$B$7*$B$6-$J$18*($D2092-$B$6), $J$16)</f>
        <v>60387.450813199161</v>
      </c>
      <c r="J2092">
        <f t="shared" si="195"/>
        <v>5.3343712598290143</v>
      </c>
      <c r="K2092">
        <f>IF(B2092&lt;=$B$9, EXP(-($B$5*B2092))*($B$7*$B$6+$J$18*(D2092-$B$6))*$B$20, "")</f>
        <v>43.280823508726073</v>
      </c>
      <c r="L2092" t="str">
        <f>IF(B2092&lt;=$B$9, "", EXP(-($B$5*B2092))*$B$20)</f>
        <v/>
      </c>
    </row>
    <row r="2093" spans="1:12" x14ac:dyDescent="0.25">
      <c r="A2093">
        <f t="shared" si="192"/>
        <v>45.71</v>
      </c>
      <c r="B2093">
        <v>20.71</v>
      </c>
      <c r="C2093" s="1">
        <f t="shared" si="193"/>
        <v>1.3864444580000002</v>
      </c>
      <c r="D2093">
        <f t="shared" si="194"/>
        <v>69322.222900000008</v>
      </c>
      <c r="E2093" s="12">
        <f t="shared" si="196"/>
        <v>249677.50204925818</v>
      </c>
      <c r="F2093" s="1"/>
      <c r="G2093" s="4"/>
      <c r="H2093" s="4">
        <f t="shared" si="197"/>
        <v>218209.2129317392</v>
      </c>
      <c r="I2093">
        <f xml:space="preserve">          IF($B2093&lt;=$B$9,        $D2093-$B$7*$B$6-$J$18*($D2093-$B$6), $J$16)</f>
        <v>60389.770880814103</v>
      </c>
      <c r="J2093">
        <f t="shared" si="195"/>
        <v>5.3325231666176611</v>
      </c>
      <c r="K2093">
        <f>IF(B2093&lt;=$B$9, EXP(-($B$5*B2093))*($B$7*$B$6+$J$18*(D2093-$B$6))*$B$20, "")</f>
        <v>43.268549534750072</v>
      </c>
      <c r="L2093" t="str">
        <f>IF(B2093&lt;=$B$9, "", EXP(-($B$5*B2093))*$B$20)</f>
        <v/>
      </c>
    </row>
    <row r="2094" spans="1:12" x14ac:dyDescent="0.25">
      <c r="A2094">
        <f t="shared" si="192"/>
        <v>45.72</v>
      </c>
      <c r="B2094">
        <v>20.720000000000002</v>
      </c>
      <c r="C2094" s="1">
        <f t="shared" si="193"/>
        <v>1.386502592</v>
      </c>
      <c r="D2094">
        <f t="shared" si="194"/>
        <v>69325.1296</v>
      </c>
      <c r="E2094" s="12">
        <f t="shared" si="196"/>
        <v>249872.86456377542</v>
      </c>
      <c r="F2094" s="1"/>
      <c r="G2094" s="4"/>
      <c r="H2094" s="4">
        <f t="shared" si="197"/>
        <v>218374.91067645716</v>
      </c>
      <c r="I2094">
        <f xml:space="preserve">          IF($B2094&lt;=$B$9,        $D2094-$B$7*$B$6-$J$18*($D2094-$B$6), $J$16)</f>
        <v>60392.086010250845</v>
      </c>
      <c r="J2094">
        <f t="shared" si="195"/>
        <v>5.3306756733040404</v>
      </c>
      <c r="K2094">
        <f>IF(B2094&lt;=$B$9, EXP(-($B$5*B2094))*($B$7*$B$6+$J$18*(D2094-$B$6))*$B$20, "")</f>
        <v>43.256272740915904</v>
      </c>
      <c r="L2094" t="str">
        <f>IF(B2094&lt;=$B$9, "", EXP(-($B$5*B2094))*$B$20)</f>
        <v/>
      </c>
    </row>
    <row r="2095" spans="1:12" x14ac:dyDescent="0.25">
      <c r="A2095">
        <f t="shared" si="192"/>
        <v>45.730000000000004</v>
      </c>
      <c r="B2095">
        <v>20.73</v>
      </c>
      <c r="C2095" s="1">
        <f t="shared" si="193"/>
        <v>1.3865606019999999</v>
      </c>
      <c r="D2095">
        <f t="shared" si="194"/>
        <v>69328.030099999989</v>
      </c>
      <c r="E2095" s="12">
        <f t="shared" si="196"/>
        <v>250068.30415667273</v>
      </c>
      <c r="F2095" s="1"/>
      <c r="G2095" s="4"/>
      <c r="H2095" s="4">
        <f t="shared" si="197"/>
        <v>218540.67233109142</v>
      </c>
      <c r="I2095">
        <f xml:space="preserve">          IF($B2095&lt;=$B$9,        $D2095-$B$7*$B$6-$J$18*($D2095-$B$6), $J$16)</f>
        <v>60394.396201509415</v>
      </c>
      <c r="J2095">
        <f t="shared" si="195"/>
        <v>5.3288287797133211</v>
      </c>
      <c r="K2095">
        <f>IF(B2095&lt;=$B$9, EXP(-($B$5*B2095))*($B$7*$B$6+$J$18*(D2095-$B$6))*$B$20, "")</f>
        <v>43.243993132838327</v>
      </c>
      <c r="L2095" t="str">
        <f>IF(B2095&lt;=$B$9, "", EXP(-($B$5*B2095))*$B$20)</f>
        <v/>
      </c>
    </row>
    <row r="2096" spans="1:12" x14ac:dyDescent="0.25">
      <c r="A2096">
        <f t="shared" si="192"/>
        <v>45.74</v>
      </c>
      <c r="B2096">
        <v>20.740000000000002</v>
      </c>
      <c r="C2096" s="1">
        <f t="shared" si="193"/>
        <v>1.3866184880000001</v>
      </c>
      <c r="D2096">
        <f t="shared" si="194"/>
        <v>69330.924400000004</v>
      </c>
      <c r="E2096" s="12">
        <f t="shared" si="196"/>
        <v>250263.82083632756</v>
      </c>
      <c r="F2096" s="1"/>
      <c r="G2096" s="4"/>
      <c r="H2096" s="4">
        <f t="shared" si="197"/>
        <v>218706.4979053922</v>
      </c>
      <c r="I2096">
        <f xml:space="preserve">          IF($B2096&lt;=$B$9,        $D2096-$B$7*$B$6-$J$18*($D2096-$B$6), $J$16)</f>
        <v>60396.70145458982</v>
      </c>
      <c r="J2096">
        <f t="shared" si="195"/>
        <v>5.3269824856707046</v>
      </c>
      <c r="K2096">
        <f>IF(B2096&lt;=$B$9, EXP(-($B$5*B2096))*($B$7*$B$6+$J$18*(D2096-$B$6))*$B$20, "")</f>
        <v>43.231710716127765</v>
      </c>
      <c r="L2096" t="str">
        <f>IF(B2096&lt;=$B$9, "", EXP(-($B$5*B2096))*$B$20)</f>
        <v/>
      </c>
    </row>
    <row r="2097" spans="1:12" x14ac:dyDescent="0.25">
      <c r="A2097">
        <f t="shared" si="192"/>
        <v>45.75</v>
      </c>
      <c r="B2097">
        <v>20.75</v>
      </c>
      <c r="C2097" s="1">
        <f t="shared" si="193"/>
        <v>1.3866762499999998</v>
      </c>
      <c r="D2097">
        <f t="shared" si="194"/>
        <v>69333.812499999985</v>
      </c>
      <c r="E2097" s="12">
        <f t="shared" si="196"/>
        <v>250459.41461112027</v>
      </c>
      <c r="F2097" s="1"/>
      <c r="G2097" s="4"/>
      <c r="H2097" s="4">
        <f t="shared" si="197"/>
        <v>218872.3874091132</v>
      </c>
      <c r="I2097">
        <f xml:space="preserve">          IF($B2097&lt;=$B$9,        $D2097-$B$7*$B$6-$J$18*($D2097-$B$6), $J$16)</f>
        <v>60399.001769492024</v>
      </c>
      <c r="J2097">
        <f t="shared" si="195"/>
        <v>5.3251367910014187</v>
      </c>
      <c r="K2097">
        <f>IF(B2097&lt;=$B$9, EXP(-($B$5*B2097))*($B$7*$B$6+$J$18*(D2097-$B$6))*$B$20, "")</f>
        <v>43.219425496390279</v>
      </c>
      <c r="L2097" t="str">
        <f>IF(B2097&lt;=$B$9, "", EXP(-($B$5*B2097))*$B$20)</f>
        <v/>
      </c>
    </row>
    <row r="2098" spans="1:12" x14ac:dyDescent="0.25">
      <c r="A2098">
        <f t="shared" si="192"/>
        <v>45.760000000000005</v>
      </c>
      <c r="B2098">
        <v>20.76</v>
      </c>
      <c r="C2098" s="1">
        <f t="shared" si="193"/>
        <v>1.386733888</v>
      </c>
      <c r="D2098">
        <f t="shared" si="194"/>
        <v>69336.694399999993</v>
      </c>
      <c r="E2098" s="12">
        <f t="shared" si="196"/>
        <v>250655.08548943416</v>
      </c>
      <c r="F2098" s="1"/>
      <c r="G2098" s="4"/>
      <c r="H2098" s="4">
        <f t="shared" si="197"/>
        <v>219038.34085201146</v>
      </c>
      <c r="I2098">
        <f xml:space="preserve">          IF($B2098&lt;=$B$9,        $D2098-$B$7*$B$6-$J$18*($D2098-$B$6), $J$16)</f>
        <v>60401.297146216071</v>
      </c>
      <c r="J2098">
        <f t="shared" si="195"/>
        <v>5.3232916955307266</v>
      </c>
      <c r="K2098">
        <f>IF(B2098&lt;=$B$9, EXP(-($B$5*B2098))*($B$7*$B$6+$J$18*(D2098-$B$6))*$B$20, "")</f>
        <v>43.207137479227647</v>
      </c>
      <c r="L2098" t="str">
        <f>IF(B2098&lt;=$B$9, "", EXP(-($B$5*B2098))*$B$20)</f>
        <v/>
      </c>
    </row>
    <row r="2099" spans="1:12" x14ac:dyDescent="0.25">
      <c r="A2099">
        <f t="shared" si="192"/>
        <v>45.769999999999996</v>
      </c>
      <c r="B2099">
        <v>20.77</v>
      </c>
      <c r="C2099" s="1">
        <f t="shared" si="193"/>
        <v>1.3867914020000001</v>
      </c>
      <c r="D2099">
        <f t="shared" si="194"/>
        <v>69339.570099999997</v>
      </c>
      <c r="E2099" s="12">
        <f t="shared" si="196"/>
        <v>250850.83347965547</v>
      </c>
      <c r="F2099" s="1"/>
      <c r="G2099" s="4"/>
      <c r="H2099" s="4">
        <f t="shared" si="197"/>
        <v>219204.3582438475</v>
      </c>
      <c r="I2099">
        <f xml:space="preserve">          IF($B2099&lt;=$B$9,        $D2099-$B$7*$B$6-$J$18*($D2099-$B$6), $J$16)</f>
        <v>60403.587584761939</v>
      </c>
      <c r="J2099">
        <f t="shared" si="195"/>
        <v>5.3214471990839192</v>
      </c>
      <c r="K2099">
        <f>IF(B2099&lt;=$B$9, EXP(-($B$5*B2099))*($B$7*$B$6+$J$18*(D2099-$B$6))*$B$20, "")</f>
        <v>43.194846670237304</v>
      </c>
      <c r="L2099" t="str">
        <f>IF(B2099&lt;=$B$9, "", EXP(-($B$5*B2099))*$B$20)</f>
        <v/>
      </c>
    </row>
    <row r="2100" spans="1:12" x14ac:dyDescent="0.25">
      <c r="A2100">
        <f t="shared" si="192"/>
        <v>45.78</v>
      </c>
      <c r="B2100">
        <v>20.78</v>
      </c>
      <c r="C2100" s="1">
        <f t="shared" si="193"/>
        <v>1.3868487920000001</v>
      </c>
      <c r="D2100">
        <f t="shared" si="194"/>
        <v>69342.439600000012</v>
      </c>
      <c r="E2100" s="12">
        <f t="shared" si="196"/>
        <v>251046.65859017335</v>
      </c>
      <c r="F2100" s="1"/>
      <c r="G2100" s="4"/>
      <c r="H2100" s="4">
        <f t="shared" si="197"/>
        <v>219370.43959438521</v>
      </c>
      <c r="I2100">
        <f xml:space="preserve">          IF($B2100&lt;=$B$9,        $D2100-$B$7*$B$6-$J$18*($D2100-$B$6), $J$16)</f>
        <v>60405.873085129642</v>
      </c>
      <c r="J2100">
        <f t="shared" si="195"/>
        <v>5.3196033014863184</v>
      </c>
      <c r="K2100">
        <f>IF(B2100&lt;=$B$9, EXP(-($B$5*B2100))*($B$7*$B$6+$J$18*(D2100-$B$6))*$B$20, "")</f>
        <v>43.182553075012365</v>
      </c>
      <c r="L2100" t="str">
        <f>IF(B2100&lt;=$B$9, "", EXP(-($B$5*B2100))*$B$20)</f>
        <v/>
      </c>
    </row>
    <row r="2101" spans="1:12" x14ac:dyDescent="0.25">
      <c r="A2101">
        <f t="shared" si="192"/>
        <v>45.790000000000006</v>
      </c>
      <c r="B2101">
        <v>20.790000000000003</v>
      </c>
      <c r="C2101" s="1">
        <f t="shared" si="193"/>
        <v>1.3869060580000001</v>
      </c>
      <c r="D2101">
        <f t="shared" si="194"/>
        <v>69345.30290000001</v>
      </c>
      <c r="E2101" s="12">
        <f t="shared" si="196"/>
        <v>251242.56082937992</v>
      </c>
      <c r="F2101" s="1"/>
      <c r="G2101" s="4"/>
      <c r="H2101" s="4">
        <f t="shared" si="197"/>
        <v>219536.58491339194</v>
      </c>
      <c r="I2101">
        <f xml:space="preserve">          IF($B2101&lt;=$B$9,        $D2101-$B$7*$B$6-$J$18*($D2101-$B$6), $J$16)</f>
        <v>60408.153647319152</v>
      </c>
      <c r="J2101">
        <f t="shared" si="195"/>
        <v>5.3177600025632739</v>
      </c>
      <c r="K2101">
        <f>IF(B2101&lt;=$B$9, EXP(-($B$5*B2101))*($B$7*$B$6+$J$18*(D2101-$B$6))*$B$20, "")</f>
        <v>43.170256699141603</v>
      </c>
      <c r="L2101" t="str">
        <f>IF(B2101&lt;=$B$9, "", EXP(-($B$5*B2101))*$B$20)</f>
        <v/>
      </c>
    </row>
    <row r="2102" spans="1:12" x14ac:dyDescent="0.25">
      <c r="A2102">
        <f t="shared" si="192"/>
        <v>45.8</v>
      </c>
      <c r="B2102">
        <v>20.8</v>
      </c>
      <c r="C2102" s="1">
        <f t="shared" si="193"/>
        <v>1.3869631999999998</v>
      </c>
      <c r="D2102">
        <f t="shared" si="194"/>
        <v>69348.159999999989</v>
      </c>
      <c r="E2102" s="12">
        <f t="shared" si="196"/>
        <v>251438.5402056702</v>
      </c>
      <c r="F2102" s="1"/>
      <c r="G2102" s="4"/>
      <c r="H2102" s="4">
        <f t="shared" si="197"/>
        <v>219702.79421063844</v>
      </c>
      <c r="I2102">
        <f xml:space="preserve">          IF($B2102&lt;=$B$9,        $D2102-$B$7*$B$6-$J$18*($D2102-$B$6), $J$16)</f>
        <v>60410.429271330468</v>
      </c>
      <c r="J2102">
        <f t="shared" si="195"/>
        <v>5.3159173021401713</v>
      </c>
      <c r="K2102">
        <f>IF(B2102&lt;=$B$9, EXP(-($B$5*B2102))*($B$7*$B$6+$J$18*(D2102-$B$6))*$B$20, "")</f>
        <v>43.157957548209488</v>
      </c>
      <c r="L2102" t="str">
        <f>IF(B2102&lt;=$B$9, "", EXP(-($B$5*B2102))*$B$20)</f>
        <v/>
      </c>
    </row>
    <row r="2103" spans="1:12" x14ac:dyDescent="0.25">
      <c r="A2103">
        <f t="shared" si="192"/>
        <v>45.81</v>
      </c>
      <c r="B2103">
        <v>20.810000000000002</v>
      </c>
      <c r="C2103" s="1">
        <f t="shared" si="193"/>
        <v>1.387020218</v>
      </c>
      <c r="D2103">
        <f t="shared" si="194"/>
        <v>69351.010899999994</v>
      </c>
      <c r="E2103" s="12">
        <f t="shared" si="196"/>
        <v>251634.59672744217</v>
      </c>
      <c r="F2103" s="1"/>
      <c r="G2103" s="4"/>
      <c r="H2103" s="4">
        <f t="shared" si="197"/>
        <v>219869.06749589887</v>
      </c>
      <c r="I2103">
        <f xml:space="preserve">          IF($B2103&lt;=$B$9,        $D2103-$B$7*$B$6-$J$18*($D2103-$B$6), $J$16)</f>
        <v>60412.699957163626</v>
      </c>
      <c r="J2103">
        <f t="shared" si="195"/>
        <v>5.3140752000424207</v>
      </c>
      <c r="K2103">
        <f>IF(B2103&lt;=$B$9, EXP(-($B$5*B2103))*($B$7*$B$6+$J$18*(D2103-$B$6))*$B$20, "")</f>
        <v>43.145655627796216</v>
      </c>
      <c r="L2103" t="str">
        <f>IF(B2103&lt;=$B$9, "", EXP(-($B$5*B2103))*$B$20)</f>
        <v/>
      </c>
    </row>
    <row r="2104" spans="1:12" x14ac:dyDescent="0.25">
      <c r="A2104">
        <f t="shared" si="192"/>
        <v>45.82</v>
      </c>
      <c r="B2104">
        <v>20.82</v>
      </c>
      <c r="C2104" s="1">
        <f t="shared" si="193"/>
        <v>1.3870771119999998</v>
      </c>
      <c r="D2104">
        <f t="shared" si="194"/>
        <v>69353.855599999995</v>
      </c>
      <c r="E2104" s="12">
        <f t="shared" si="196"/>
        <v>251830.73040309676</v>
      </c>
      <c r="F2104" s="1"/>
      <c r="G2104" s="4"/>
      <c r="H2104" s="4">
        <f t="shared" si="197"/>
        <v>220035.40477895079</v>
      </c>
      <c r="I2104">
        <f xml:space="preserve">          IF($B2104&lt;=$B$9,        $D2104-$B$7*$B$6-$J$18*($D2104-$B$6), $J$16)</f>
        <v>60414.965704818605</v>
      </c>
      <c r="J2104">
        <f t="shared" si="195"/>
        <v>5.3122336960954666</v>
      </c>
      <c r="K2104">
        <f>IF(B2104&lt;=$B$9, EXP(-($B$5*B2104))*($B$7*$B$6+$J$18*(D2104-$B$6))*$B$20, "")</f>
        <v>43.133350943477616</v>
      </c>
      <c r="L2104" t="str">
        <f>IF(B2104&lt;=$B$9, "", EXP(-($B$5*B2104))*$B$20)</f>
        <v/>
      </c>
    </row>
    <row r="2105" spans="1:12" x14ac:dyDescent="0.25">
      <c r="A2105">
        <f t="shared" si="192"/>
        <v>45.83</v>
      </c>
      <c r="B2105">
        <v>20.830000000000002</v>
      </c>
      <c r="C2105" s="1">
        <f t="shared" si="193"/>
        <v>1.3871338819999999</v>
      </c>
      <c r="D2105">
        <f t="shared" si="194"/>
        <v>69356.694099999993</v>
      </c>
      <c r="E2105" s="12">
        <f t="shared" si="196"/>
        <v>252026.94124103786</v>
      </c>
      <c r="F2105" s="1"/>
      <c r="G2105" s="4"/>
      <c r="H2105" s="4">
        <f t="shared" si="197"/>
        <v>220201.80606957525</v>
      </c>
      <c r="I2105">
        <f xml:space="preserve">          IF($B2105&lt;=$B$9,        $D2105-$B$7*$B$6-$J$18*($D2105-$B$6), $J$16)</f>
        <v>60417.226514295406</v>
      </c>
      <c r="J2105">
        <f t="shared" si="195"/>
        <v>5.3103927901247845</v>
      </c>
      <c r="K2105">
        <f>IF(B2105&lt;=$B$9, EXP(-($B$5*B2105))*($B$7*$B$6+$J$18*(D2105-$B$6))*$B$20, "")</f>
        <v>43.12104350082523</v>
      </c>
      <c r="L2105" t="str">
        <f>IF(B2105&lt;=$B$9, "", EXP(-($B$5*B2105))*$B$20)</f>
        <v/>
      </c>
    </row>
    <row r="2106" spans="1:12" x14ac:dyDescent="0.25">
      <c r="A2106">
        <f t="shared" si="192"/>
        <v>45.84</v>
      </c>
      <c r="B2106">
        <v>20.84</v>
      </c>
      <c r="C2106" s="1">
        <f t="shared" si="193"/>
        <v>1.3871905280000001</v>
      </c>
      <c r="D2106">
        <f t="shared" si="194"/>
        <v>69359.526400000002</v>
      </c>
      <c r="E2106" s="12">
        <f t="shared" si="196"/>
        <v>252223.22924967221</v>
      </c>
      <c r="F2106" s="1"/>
      <c r="G2106" s="4"/>
      <c r="H2106" s="4">
        <f t="shared" si="197"/>
        <v>220368.27137755664</v>
      </c>
      <c r="I2106">
        <f xml:space="preserve">          IF($B2106&lt;=$B$9,        $D2106-$B$7*$B$6-$J$18*($D2106-$B$6), $J$16)</f>
        <v>60419.482385594041</v>
      </c>
      <c r="J2106">
        <f t="shared" si="195"/>
        <v>5.3085524819558767</v>
      </c>
      <c r="K2106">
        <f>IF(B2106&lt;=$B$9, EXP(-($B$5*B2106))*($B$7*$B$6+$J$18*(D2106-$B$6))*$B$20, "")</f>
        <v>43.108733305406304</v>
      </c>
      <c r="L2106" t="str">
        <f>IF(B2106&lt;=$B$9, "", EXP(-($B$5*B2106))*$B$20)</f>
        <v/>
      </c>
    </row>
    <row r="2107" spans="1:12" x14ac:dyDescent="0.25">
      <c r="A2107">
        <f t="shared" si="192"/>
        <v>45.85</v>
      </c>
      <c r="B2107">
        <v>20.85</v>
      </c>
      <c r="C2107" s="1">
        <f t="shared" si="193"/>
        <v>1.38724705</v>
      </c>
      <c r="D2107">
        <f t="shared" si="194"/>
        <v>69362.352500000008</v>
      </c>
      <c r="E2107" s="12">
        <f t="shared" si="196"/>
        <v>252419.5944374096</v>
      </c>
      <c r="F2107" s="1"/>
      <c r="G2107" s="4"/>
      <c r="H2107" s="4">
        <f t="shared" si="197"/>
        <v>220534.80071268283</v>
      </c>
      <c r="I2107">
        <f xml:space="preserve">          IF($B2107&lt;=$B$9,        $D2107-$B$7*$B$6-$J$18*($D2107-$B$6), $J$16)</f>
        <v>60421.73331871449</v>
      </c>
      <c r="J2107">
        <f t="shared" si="195"/>
        <v>5.3067127714142783</v>
      </c>
      <c r="K2107">
        <f>IF(B2107&lt;=$B$9, EXP(-($B$5*B2107))*($B$7*$B$6+$J$18*(D2107-$B$6))*$B$20, "")</f>
        <v>43.096420362783739</v>
      </c>
      <c r="L2107" t="str">
        <f>IF(B2107&lt;=$B$9, "", EXP(-($B$5*B2107))*$B$20)</f>
        <v/>
      </c>
    </row>
    <row r="2108" spans="1:12" x14ac:dyDescent="0.25">
      <c r="A2108">
        <f t="shared" si="192"/>
        <v>45.86</v>
      </c>
      <c r="B2108">
        <v>20.86</v>
      </c>
      <c r="C2108" s="1">
        <f t="shared" si="193"/>
        <v>1.3873034479999999</v>
      </c>
      <c r="D2108">
        <f t="shared" si="194"/>
        <v>69365.172399999996</v>
      </c>
      <c r="E2108" s="12">
        <f t="shared" si="196"/>
        <v>252616.0368126627</v>
      </c>
      <c r="F2108" s="1"/>
      <c r="G2108" s="4"/>
      <c r="H2108" s="4">
        <f t="shared" si="197"/>
        <v>220701.39408474512</v>
      </c>
      <c r="I2108">
        <f xml:space="preserve">          IF($B2108&lt;=$B$9,        $D2108-$B$7*$B$6-$J$18*($D2108-$B$6), $J$16)</f>
        <v>60423.979313656746</v>
      </c>
      <c r="J2108">
        <f t="shared" si="195"/>
        <v>5.3048736583255556</v>
      </c>
      <c r="K2108">
        <f>IF(B2108&lt;=$B$9, EXP(-($B$5*B2108))*($B$7*$B$6+$J$18*(D2108-$B$6))*$B$20, "")</f>
        <v>43.084104678516177</v>
      </c>
      <c r="L2108" t="str">
        <f>IF(B2108&lt;=$B$9, "", EXP(-($B$5*B2108))*$B$20)</f>
        <v/>
      </c>
    </row>
    <row r="2109" spans="1:12" x14ac:dyDescent="0.25">
      <c r="A2109">
        <f t="shared" si="192"/>
        <v>45.870000000000005</v>
      </c>
      <c r="B2109">
        <v>20.87</v>
      </c>
      <c r="C2109" s="1">
        <f t="shared" si="193"/>
        <v>1.387359722</v>
      </c>
      <c r="D2109">
        <f t="shared" si="194"/>
        <v>69367.986099999995</v>
      </c>
      <c r="E2109" s="12">
        <f t="shared" si="196"/>
        <v>252812.55638384714</v>
      </c>
      <c r="F2109" s="1"/>
      <c r="G2109" s="4"/>
      <c r="H2109" s="4">
        <f t="shared" si="197"/>
        <v>220868.05150353821</v>
      </c>
      <c r="I2109">
        <f xml:space="preserve">          IF($B2109&lt;=$B$9,        $D2109-$B$7*$B$6-$J$18*($D2109-$B$6), $J$16)</f>
        <v>60426.220370420844</v>
      </c>
      <c r="J2109">
        <f t="shared" si="195"/>
        <v>5.3030351425153039</v>
      </c>
      <c r="K2109">
        <f>IF(B2109&lt;=$B$9, EXP(-($B$5*B2109))*($B$7*$B$6+$J$18*(D2109-$B$6))*$B$20, "")</f>
        <v>43.071786258157964</v>
      </c>
      <c r="L2109" t="str">
        <f>IF(B2109&lt;=$B$9, "", EXP(-($B$5*B2109))*$B$20)</f>
        <v/>
      </c>
    </row>
    <row r="2110" spans="1:12" x14ac:dyDescent="0.25">
      <c r="A2110">
        <f t="shared" si="192"/>
        <v>45.88</v>
      </c>
      <c r="B2110">
        <v>20.880000000000003</v>
      </c>
      <c r="C2110" s="1">
        <f t="shared" si="193"/>
        <v>1.387415872</v>
      </c>
      <c r="D2110">
        <f t="shared" si="194"/>
        <v>69370.793600000005</v>
      </c>
      <c r="E2110" s="12">
        <f t="shared" si="196"/>
        <v>253009.1531593815</v>
      </c>
      <c r="F2110" s="1"/>
      <c r="G2110" s="4"/>
      <c r="H2110" s="4">
        <f t="shared" si="197"/>
        <v>221034.77297886024</v>
      </c>
      <c r="I2110">
        <f xml:space="preserve">          IF($B2110&lt;=$B$9,        $D2110-$B$7*$B$6-$J$18*($D2110-$B$6), $J$16)</f>
        <v>60428.456489006763</v>
      </c>
      <c r="J2110">
        <f t="shared" si="195"/>
        <v>5.30119722380915</v>
      </c>
      <c r="K2110">
        <f>IF(B2110&lt;=$B$9, EXP(-($B$5*B2110))*($B$7*$B$6+$J$18*(D2110-$B$6))*$B$20, "")</f>
        <v>43.059465107259122</v>
      </c>
      <c r="L2110" t="str">
        <f>IF(B2110&lt;=$B$9, "", EXP(-($B$5*B2110))*$B$20)</f>
        <v/>
      </c>
    </row>
    <row r="2111" spans="1:12" x14ac:dyDescent="0.25">
      <c r="A2111">
        <f t="shared" si="192"/>
        <v>45.89</v>
      </c>
      <c r="B2111">
        <v>20.89</v>
      </c>
      <c r="C2111" s="1">
        <f t="shared" si="193"/>
        <v>1.3874718979999998</v>
      </c>
      <c r="D2111">
        <f t="shared" si="194"/>
        <v>69373.594899999996</v>
      </c>
      <c r="E2111" s="12">
        <f t="shared" si="196"/>
        <v>253205.82714768729</v>
      </c>
      <c r="F2111" s="1"/>
      <c r="G2111" s="4"/>
      <c r="H2111" s="4">
        <f t="shared" si="197"/>
        <v>221201.55852051277</v>
      </c>
      <c r="I2111">
        <f xml:space="preserve">          IF($B2111&lt;=$B$9,        $D2111-$B$7*$B$6-$J$18*($D2111-$B$6), $J$16)</f>
        <v>60430.687669414496</v>
      </c>
      <c r="J2111">
        <f t="shared" si="195"/>
        <v>5.2993599020327524</v>
      </c>
      <c r="K2111">
        <f>IF(B2111&lt;=$B$9, EXP(-($B$5*B2111))*($B$7*$B$6+$J$18*(D2111-$B$6))*$B$20, "")</f>
        <v>43.04714123136538</v>
      </c>
      <c r="L2111" t="str">
        <f>IF(B2111&lt;=$B$9, "", EXP(-($B$5*B2111))*$B$20)</f>
        <v/>
      </c>
    </row>
    <row r="2112" spans="1:12" x14ac:dyDescent="0.25">
      <c r="A2112">
        <f t="shared" si="192"/>
        <v>45.900000000000006</v>
      </c>
      <c r="B2112">
        <v>20.900000000000002</v>
      </c>
      <c r="C2112" s="1">
        <f t="shared" si="193"/>
        <v>1.3875278</v>
      </c>
      <c r="D2112">
        <f t="shared" si="194"/>
        <v>69376.39</v>
      </c>
      <c r="E2112" s="12">
        <f t="shared" si="196"/>
        <v>253402.57835718899</v>
      </c>
      <c r="F2112" s="1"/>
      <c r="G2112" s="4"/>
      <c r="H2112" s="4">
        <f t="shared" si="197"/>
        <v>221368.40813830082</v>
      </c>
      <c r="I2112">
        <f xml:space="preserve">          IF($B2112&lt;=$B$9,        $D2112-$B$7*$B$6-$J$18*($D2112-$B$6), $J$16)</f>
        <v>60432.913911644056</v>
      </c>
      <c r="J2112">
        <f t="shared" si="195"/>
        <v>5.2975231770117963</v>
      </c>
      <c r="K2112">
        <f>IF(B2112&lt;=$B$9, EXP(-($B$5*B2112))*($B$7*$B$6+$J$18*(D2112-$B$6))*$B$20, "")</f>
        <v>43.03481463601819</v>
      </c>
      <c r="L2112" t="str">
        <f>IF(B2112&lt;=$B$9, "", EXP(-($B$5*B2112))*$B$20)</f>
        <v/>
      </c>
    </row>
    <row r="2113" spans="1:12" x14ac:dyDescent="0.25">
      <c r="A2113">
        <f t="shared" si="192"/>
        <v>45.91</v>
      </c>
      <c r="B2113">
        <v>20.91</v>
      </c>
      <c r="C2113" s="1">
        <f t="shared" si="193"/>
        <v>1.3875835780000001</v>
      </c>
      <c r="D2113">
        <f t="shared" si="194"/>
        <v>69379.178899999999</v>
      </c>
      <c r="E2113" s="12">
        <f t="shared" si="196"/>
        <v>253599.406796314</v>
      </c>
      <c r="F2113" s="1"/>
      <c r="G2113" s="4"/>
      <c r="H2113" s="4">
        <f t="shared" si="197"/>
        <v>221535.32184203278</v>
      </c>
      <c r="I2113">
        <f xml:space="preserve">          IF($B2113&lt;=$B$9,        $D2113-$B$7*$B$6-$J$18*($D2113-$B$6), $J$16)</f>
        <v>60435.135215695438</v>
      </c>
      <c r="J2113">
        <f t="shared" si="195"/>
        <v>5.2956870485720033</v>
      </c>
      <c r="K2113">
        <f>IF(B2113&lt;=$B$9, EXP(-($B$5*B2113))*($B$7*$B$6+$J$18*(D2113-$B$6))*$B$20, "")</f>
        <v>43.022485326754733</v>
      </c>
      <c r="L2113" t="str">
        <f>IF(B2113&lt;=$B$9, "", EXP(-($B$5*B2113))*$B$20)</f>
        <v/>
      </c>
    </row>
    <row r="2114" spans="1:12" x14ac:dyDescent="0.25">
      <c r="A2114">
        <f t="shared" si="192"/>
        <v>45.92</v>
      </c>
      <c r="B2114">
        <v>20.92</v>
      </c>
      <c r="C2114" s="1">
        <f t="shared" si="193"/>
        <v>1.3876392320000002</v>
      </c>
      <c r="D2114">
        <f t="shared" si="194"/>
        <v>69381.96160000001</v>
      </c>
      <c r="E2114" s="12">
        <f t="shared" si="196"/>
        <v>253796.3124734927</v>
      </c>
      <c r="F2114" s="1"/>
      <c r="G2114" s="4"/>
      <c r="H2114" s="4">
        <f t="shared" si="197"/>
        <v>221702.29964152054</v>
      </c>
      <c r="I2114">
        <f xml:space="preserve">          IF($B2114&lt;=$B$9,        $D2114-$B$7*$B$6-$J$18*($D2114-$B$6), $J$16)</f>
        <v>60437.351581568655</v>
      </c>
      <c r="J2114">
        <f t="shared" si="195"/>
        <v>5.29385151653912</v>
      </c>
      <c r="K2114">
        <f>IF(B2114&lt;=$B$9, EXP(-($B$5*B2114))*($B$7*$B$6+$J$18*(D2114-$B$6))*$B$20, "")</f>
        <v>43.010153309107864</v>
      </c>
      <c r="L2114" t="str">
        <f>IF(B2114&lt;=$B$9, "", EXP(-($B$5*B2114))*$B$20)</f>
        <v/>
      </c>
    </row>
    <row r="2115" spans="1:12" x14ac:dyDescent="0.25">
      <c r="A2115">
        <f t="shared" si="192"/>
        <v>45.93</v>
      </c>
      <c r="B2115">
        <v>20.93</v>
      </c>
      <c r="C2115" s="1">
        <f t="shared" si="193"/>
        <v>1.387694762</v>
      </c>
      <c r="D2115">
        <f t="shared" si="194"/>
        <v>69384.738100000002</v>
      </c>
      <c r="E2115" s="12">
        <f t="shared" si="196"/>
        <v>253993.29539715842</v>
      </c>
      <c r="F2115" s="1"/>
      <c r="G2115" s="4"/>
      <c r="H2115" s="4">
        <f t="shared" si="197"/>
        <v>221869.34154657938</v>
      </c>
      <c r="I2115">
        <f xml:space="preserve">          IF($B2115&lt;=$B$9,        $D2115-$B$7*$B$6-$J$18*($D2115-$B$6), $J$16)</f>
        <v>60439.563009263678</v>
      </c>
      <c r="J2115">
        <f t="shared" si="195"/>
        <v>5.2920165807389274</v>
      </c>
      <c r="K2115">
        <f>IF(B2115&lt;=$B$9, EXP(-($B$5*B2115))*($B$7*$B$6+$J$18*(D2115-$B$6))*$B$20, "")</f>
        <v>42.997818588606187</v>
      </c>
      <c r="L2115" t="str">
        <f>IF(B2115&lt;=$B$9, "", EXP(-($B$5*B2115))*$B$20)</f>
        <v/>
      </c>
    </row>
    <row r="2116" spans="1:12" x14ac:dyDescent="0.25">
      <c r="A2116">
        <f t="shared" si="192"/>
        <v>45.94</v>
      </c>
      <c r="B2116">
        <v>20.94</v>
      </c>
      <c r="C2116" s="1">
        <f t="shared" si="193"/>
        <v>1.387750168</v>
      </c>
      <c r="D2116">
        <f t="shared" si="194"/>
        <v>69387.508399999992</v>
      </c>
      <c r="E2116" s="12">
        <f t="shared" si="196"/>
        <v>254190.35557574744</v>
      </c>
      <c r="F2116" s="1"/>
      <c r="G2116" s="4"/>
      <c r="H2116" s="4">
        <f t="shared" si="197"/>
        <v>222036.44756702805</v>
      </c>
      <c r="I2116">
        <f xml:space="preserve">          IF($B2116&lt;=$B$9,        $D2116-$B$7*$B$6-$J$18*($D2116-$B$6), $J$16)</f>
        <v>60441.769498780523</v>
      </c>
      <c r="J2116">
        <f t="shared" si="195"/>
        <v>5.2901822409972352</v>
      </c>
      <c r="K2116">
        <f>IF(B2116&lt;=$B$9, EXP(-($B$5*B2116))*($B$7*$B$6+$J$18*(D2116-$B$6))*$B$20, "")</f>
        <v>42.985481170773973</v>
      </c>
      <c r="L2116" t="str">
        <f>IF(B2116&lt;=$B$9, "", EXP(-($B$5*B2116))*$B$20)</f>
        <v/>
      </c>
    </row>
    <row r="2117" spans="1:12" x14ac:dyDescent="0.25">
      <c r="A2117">
        <f t="shared" si="192"/>
        <v>45.95</v>
      </c>
      <c r="B2117">
        <v>20.950000000000003</v>
      </c>
      <c r="C2117" s="1">
        <f t="shared" si="193"/>
        <v>1.3878054500000001</v>
      </c>
      <c r="D2117">
        <f t="shared" si="194"/>
        <v>69390.272500000006</v>
      </c>
      <c r="E2117" s="12">
        <f t="shared" si="196"/>
        <v>254387.49301769896</v>
      </c>
      <c r="F2117" s="1"/>
      <c r="G2117" s="4"/>
      <c r="H2117" s="4">
        <f t="shared" si="197"/>
        <v>222203.61771268872</v>
      </c>
      <c r="I2117">
        <f xml:space="preserve">          IF($B2117&lt;=$B$9,        $D2117-$B$7*$B$6-$J$18*($D2117-$B$6), $J$16)</f>
        <v>60443.971050119209</v>
      </c>
      <c r="J2117">
        <f t="shared" si="195"/>
        <v>5.2883484971398858</v>
      </c>
      <c r="K2117">
        <f>IF(B2117&lt;=$B$9, EXP(-($B$5*B2117))*($B$7*$B$6+$J$18*(D2117-$B$6))*$B$20, "")</f>
        <v>42.973141061131322</v>
      </c>
      <c r="L2117" t="str">
        <f>IF(B2117&lt;=$B$9, "", EXP(-($B$5*B2117))*$B$20)</f>
        <v/>
      </c>
    </row>
    <row r="2118" spans="1:12" x14ac:dyDescent="0.25">
      <c r="A2118">
        <f t="shared" si="192"/>
        <v>45.96</v>
      </c>
      <c r="B2118">
        <v>20.96</v>
      </c>
      <c r="C2118" s="1">
        <f t="shared" si="193"/>
        <v>1.387860608</v>
      </c>
      <c r="D2118">
        <f t="shared" si="194"/>
        <v>69393.030400000003</v>
      </c>
      <c r="E2118" s="12">
        <f t="shared" si="196"/>
        <v>254584.70773145516</v>
      </c>
      <c r="F2118" s="1"/>
      <c r="G2118" s="4"/>
      <c r="H2118" s="4">
        <f t="shared" si="197"/>
        <v>222370.85199338698</v>
      </c>
      <c r="I2118">
        <f xml:space="preserve">          IF($B2118&lt;=$B$9,        $D2118-$B$7*$B$6-$J$18*($D2118-$B$6), $J$16)</f>
        <v>60446.167663279703</v>
      </c>
      <c r="J2118">
        <f t="shared" si="195"/>
        <v>5.2865153489927499</v>
      </c>
      <c r="K2118">
        <f>IF(B2118&lt;=$B$9, EXP(-($B$5*B2118))*($B$7*$B$6+$J$18*(D2118-$B$6))*$B$20, "")</f>
        <v>42.960798265193944</v>
      </c>
      <c r="L2118" t="str">
        <f>IF(B2118&lt;=$B$9, "", EXP(-($B$5*B2118))*$B$20)</f>
        <v/>
      </c>
    </row>
    <row r="2119" spans="1:12" x14ac:dyDescent="0.25">
      <c r="A2119">
        <f t="shared" si="192"/>
        <v>45.97</v>
      </c>
      <c r="B2119">
        <v>20.970000000000002</v>
      </c>
      <c r="C2119" s="1">
        <f t="shared" si="193"/>
        <v>1.3879156419999998</v>
      </c>
      <c r="D2119">
        <f t="shared" si="194"/>
        <v>69395.782099999997</v>
      </c>
      <c r="E2119" s="12">
        <f t="shared" si="196"/>
        <v>254781.99972546118</v>
      </c>
      <c r="F2119" s="1"/>
      <c r="G2119" s="4"/>
      <c r="H2119" s="4">
        <f t="shared" si="197"/>
        <v>222538.15041895187</v>
      </c>
      <c r="I2119">
        <f xml:space="preserve">          IF($B2119&lt;=$B$9,        $D2119-$B$7*$B$6-$J$18*($D2119-$B$6), $J$16)</f>
        <v>60448.359338262017</v>
      </c>
      <c r="J2119">
        <f t="shared" si="195"/>
        <v>5.2846827963817304</v>
      </c>
      <c r="K2119">
        <f>IF(B2119&lt;=$B$9, EXP(-($B$5*B2119))*($B$7*$B$6+$J$18*(D2119-$B$6))*$B$20, "")</f>
        <v>42.948452788473332</v>
      </c>
      <c r="L2119" t="str">
        <f>IF(B2119&lt;=$B$9, "", EXP(-($B$5*B2119))*$B$20)</f>
        <v/>
      </c>
    </row>
    <row r="2120" spans="1:12" x14ac:dyDescent="0.25">
      <c r="A2120">
        <f t="shared" si="192"/>
        <v>45.980000000000004</v>
      </c>
      <c r="B2120">
        <v>20.98</v>
      </c>
      <c r="C2120" s="1">
        <f t="shared" si="193"/>
        <v>1.3879705520000001</v>
      </c>
      <c r="D2120">
        <f t="shared" si="194"/>
        <v>69398.527600000001</v>
      </c>
      <c r="E2120" s="12">
        <f t="shared" si="196"/>
        <v>254979.36900816509</v>
      </c>
      <c r="F2120" s="1"/>
      <c r="G2120" s="4"/>
      <c r="H2120" s="4">
        <f t="shared" si="197"/>
        <v>222705.51299921589</v>
      </c>
      <c r="I2120">
        <f xml:space="preserve">          IF($B2120&lt;=$B$9,        $D2120-$B$7*$B$6-$J$18*($D2120-$B$6), $J$16)</f>
        <v>60450.546075066166</v>
      </c>
      <c r="J2120">
        <f t="shared" si="195"/>
        <v>5.2828508391327613</v>
      </c>
      <c r="K2120">
        <f>IF(B2120&lt;=$B$9, EXP(-($B$5*B2120))*($B$7*$B$6+$J$18*(D2120-$B$6))*$B$20, "")</f>
        <v>42.936104636476706</v>
      </c>
      <c r="L2120" t="str">
        <f>IF(B2120&lt;=$B$9, "", EXP(-($B$5*B2120))*$B$20)</f>
        <v/>
      </c>
    </row>
    <row r="2121" spans="1:12" x14ac:dyDescent="0.25">
      <c r="A2121">
        <f t="shared" si="192"/>
        <v>45.99</v>
      </c>
      <c r="B2121">
        <v>20.990000000000002</v>
      </c>
      <c r="C2121" s="1">
        <f t="shared" si="193"/>
        <v>1.3880253380000001</v>
      </c>
      <c r="D2121">
        <f t="shared" si="194"/>
        <v>69401.266900000002</v>
      </c>
      <c r="E2121" s="12">
        <f t="shared" si="196"/>
        <v>255176.81558801795</v>
      </c>
      <c r="F2121" s="1"/>
      <c r="G2121" s="4"/>
      <c r="H2121" s="4">
        <f t="shared" si="197"/>
        <v>222872.93974401496</v>
      </c>
      <c r="I2121">
        <f xml:space="preserve">          IF($B2121&lt;=$B$9,        $D2121-$B$7*$B$6-$J$18*($D2121-$B$6), $J$16)</f>
        <v>60452.727873692129</v>
      </c>
      <c r="J2121">
        <f t="shared" si="195"/>
        <v>5.2810194770718066</v>
      </c>
      <c r="K2121">
        <f>IF(B2121&lt;=$B$9, EXP(-($B$5*B2121))*($B$7*$B$6+$J$18*(D2121-$B$6))*$B$20, "")</f>
        <v>42.923753814707005</v>
      </c>
      <c r="L2121" t="str">
        <f>IF(B2121&lt;=$B$9, "", EXP(-($B$5*B2121))*$B$20)</f>
        <v/>
      </c>
    </row>
    <row r="2122" spans="1:12" x14ac:dyDescent="0.25">
      <c r="A2122">
        <f t="shared" si="192"/>
        <v>46</v>
      </c>
      <c r="B2122">
        <v>21</v>
      </c>
      <c r="C2122" s="1">
        <f t="shared" si="193"/>
        <v>1.38808</v>
      </c>
      <c r="D2122">
        <f t="shared" si="194"/>
        <v>69404</v>
      </c>
      <c r="E2122" s="12">
        <f t="shared" si="196"/>
        <v>255374.33947347375</v>
      </c>
      <c r="F2122" s="1"/>
      <c r="G2122" s="4"/>
      <c r="H2122" s="4">
        <f t="shared" si="197"/>
        <v>223040.43066318845</v>
      </c>
      <c r="I2122">
        <f xml:space="preserve">          IF($B2122&lt;=$B$9,        $D2122-$B$7*$B$6-$J$18*($D2122-$B$6), $J$16)</f>
        <v>60454.904734139913</v>
      </c>
      <c r="J2122">
        <f t="shared" si="195"/>
        <v>5.2791887100248616</v>
      </c>
      <c r="K2122">
        <f>IF(B2122&lt;=$B$9, EXP(-($B$5*B2122))*($B$7*$B$6+$J$18*(D2122-$B$6))*$B$20, "")</f>
        <v>42.911400328662914</v>
      </c>
      <c r="L2122" t="str">
        <f>IF(B2122&lt;=$B$9, "", EXP(-($B$5*B2122))*$B$20)</f>
        <v/>
      </c>
    </row>
    <row r="2123" spans="1:12" x14ac:dyDescent="0.25">
      <c r="A2123">
        <f t="shared" si="192"/>
        <v>46.010000000000005</v>
      </c>
      <c r="B2123">
        <v>21.01</v>
      </c>
      <c r="C2123" s="1">
        <f t="shared" si="193"/>
        <v>1.3881345380000001</v>
      </c>
      <c r="D2123">
        <f t="shared" si="194"/>
        <v>69406.726900000009</v>
      </c>
      <c r="E2123" s="12">
        <f t="shared" si="196"/>
        <v>255571.94067298947</v>
      </c>
      <c r="F2123" s="1"/>
      <c r="G2123" s="4"/>
      <c r="H2123" s="4">
        <f t="shared" si="197"/>
        <v>223207.98576657916</v>
      </c>
      <c r="I2123">
        <f xml:space="preserve">          IF($B2123&lt;=$B$9,        $D2123-$B$7*$B$6-$J$18*($D2123-$B$6), $J$16)</f>
        <v>60457.076656409532</v>
      </c>
      <c r="J2123">
        <f t="shared" si="195"/>
        <v>5.2773585378179506</v>
      </c>
      <c r="K2123">
        <f>IF(B2123&lt;=$B$9, EXP(-($B$5*B2123))*($B$7*$B$6+$J$18*(D2123-$B$6))*$B$20, "")</f>
        <v>42.899044183838853</v>
      </c>
      <c r="L2123" t="str">
        <f>IF(B2123&lt;=$B$9, "", EXP(-($B$5*B2123))*$B$20)</f>
        <v/>
      </c>
    </row>
    <row r="2124" spans="1:12" x14ac:dyDescent="0.25">
      <c r="A2124">
        <f t="shared" si="192"/>
        <v>46.019999999999996</v>
      </c>
      <c r="B2124">
        <v>21.02</v>
      </c>
      <c r="C2124" s="1">
        <f t="shared" si="193"/>
        <v>1.3881889519999999</v>
      </c>
      <c r="D2124">
        <f t="shared" si="194"/>
        <v>69409.4476</v>
      </c>
      <c r="E2124" s="12">
        <f t="shared" si="196"/>
        <v>255769.61919502501</v>
      </c>
      <c r="F2124" s="1"/>
      <c r="G2124" s="4"/>
      <c r="H2124" s="4">
        <f t="shared" si="197"/>
        <v>223375.60506403339</v>
      </c>
      <c r="I2124">
        <f xml:space="preserve">          IF($B2124&lt;=$B$9,        $D2124-$B$7*$B$6-$J$18*($D2124-$B$6), $J$16)</f>
        <v>60459.243640500958</v>
      </c>
      <c r="J2124">
        <f t="shared" si="195"/>
        <v>5.275528960277132</v>
      </c>
      <c r="K2124">
        <f>IF(B2124&lt;=$B$9, EXP(-($B$5*B2124))*($B$7*$B$6+$J$18*(D2124-$B$6))*$B$20, "")</f>
        <v>42.886685385724967</v>
      </c>
      <c r="L2124" t="str">
        <f>IF(B2124&lt;=$B$9, "", EXP(-($B$5*B2124))*$B$20)</f>
        <v/>
      </c>
    </row>
    <row r="2125" spans="1:12" x14ac:dyDescent="0.25">
      <c r="A2125">
        <f t="shared" si="192"/>
        <v>46.03</v>
      </c>
      <c r="B2125">
        <v>21.03</v>
      </c>
      <c r="C2125" s="1">
        <f t="shared" si="193"/>
        <v>1.3882432419999999</v>
      </c>
      <c r="D2125">
        <f t="shared" si="194"/>
        <v>69412.162100000001</v>
      </c>
      <c r="E2125" s="12">
        <f t="shared" si="196"/>
        <v>255967.37504804326</v>
      </c>
      <c r="F2125" s="1"/>
      <c r="G2125" s="4"/>
      <c r="H2125" s="4">
        <f t="shared" si="197"/>
        <v>223543.28856540078</v>
      </c>
      <c r="I2125">
        <f xml:space="preserve">          IF($B2125&lt;=$B$9,        $D2125-$B$7*$B$6-$J$18*($D2125-$B$6), $J$16)</f>
        <v>60461.405686414219</v>
      </c>
      <c r="J2125">
        <f t="shared" si="195"/>
        <v>5.2736999772284925</v>
      </c>
      <c r="K2125">
        <f>IF(B2125&lt;=$B$9, EXP(-($B$5*B2125))*($B$7*$B$6+$J$18*(D2125-$B$6))*$B$20, "")</f>
        <v>42.874323939807184</v>
      </c>
      <c r="L2125" t="str">
        <f>IF(B2125&lt;=$B$9, "", EXP(-($B$5*B2125))*$B$20)</f>
        <v/>
      </c>
    </row>
    <row r="2126" spans="1:12" x14ac:dyDescent="0.25">
      <c r="A2126">
        <f t="shared" si="192"/>
        <v>46.040000000000006</v>
      </c>
      <c r="B2126">
        <v>21.040000000000003</v>
      </c>
      <c r="C2126" s="1">
        <f t="shared" si="193"/>
        <v>1.3882974079999999</v>
      </c>
      <c r="D2126">
        <f t="shared" si="194"/>
        <v>69414.8704</v>
      </c>
      <c r="E2126" s="12">
        <f t="shared" si="196"/>
        <v>256165.20824051008</v>
      </c>
      <c r="F2126" s="1"/>
      <c r="G2126" s="4"/>
      <c r="H2126" s="4">
        <f t="shared" si="197"/>
        <v>223711.03628053452</v>
      </c>
      <c r="I2126">
        <f xml:space="preserve">          IF($B2126&lt;=$B$9,        $D2126-$B$7*$B$6-$J$18*($D2126-$B$6), $J$16)</f>
        <v>60463.562794149293</v>
      </c>
      <c r="J2126">
        <f t="shared" si="195"/>
        <v>5.2718715884981497</v>
      </c>
      <c r="K2126">
        <f>IF(B2126&lt;=$B$9, EXP(-($B$5*B2126))*($B$7*$B$6+$J$18*(D2126-$B$6))*$B$20, "")</f>
        <v>42.861959851567107</v>
      </c>
      <c r="L2126" t="str">
        <f>IF(B2126&lt;=$B$9, "", EXP(-($B$5*B2126))*$B$20)</f>
        <v/>
      </c>
    </row>
    <row r="2127" spans="1:12" x14ac:dyDescent="0.25">
      <c r="A2127">
        <f t="shared" si="192"/>
        <v>46.05</v>
      </c>
      <c r="B2127">
        <v>21.05</v>
      </c>
      <c r="C2127" s="1">
        <f t="shared" si="193"/>
        <v>1.38835145</v>
      </c>
      <c r="D2127">
        <f t="shared" si="194"/>
        <v>69417.572500000009</v>
      </c>
      <c r="E2127" s="12">
        <f t="shared" si="196"/>
        <v>256363.11878089426</v>
      </c>
      <c r="F2127" s="1"/>
      <c r="G2127" s="4"/>
      <c r="H2127" s="4">
        <f t="shared" si="197"/>
        <v>223878.84821929122</v>
      </c>
      <c r="I2127">
        <f xml:space="preserve">          IF($B2127&lt;=$B$9,        $D2127-$B$7*$B$6-$J$18*($D2127-$B$6), $J$16)</f>
        <v>60465.714963706203</v>
      </c>
      <c r="J2127">
        <f t="shared" si="195"/>
        <v>5.2700437939122544</v>
      </c>
      <c r="K2127">
        <f>IF(B2127&lt;=$B$9, EXP(-($B$5*B2127))*($B$7*$B$6+$J$18*(D2127-$B$6))*$B$20, "")</f>
        <v>42.849593126482169</v>
      </c>
      <c r="L2127" t="str">
        <f>IF(B2127&lt;=$B$9, "", EXP(-($B$5*B2127))*$B$20)</f>
        <v/>
      </c>
    </row>
    <row r="2128" spans="1:12" x14ac:dyDescent="0.25">
      <c r="A2128">
        <f t="shared" si="192"/>
        <v>46.06</v>
      </c>
      <c r="B2128">
        <v>21.060000000000002</v>
      </c>
      <c r="C2128" s="1">
        <f t="shared" si="193"/>
        <v>1.3884053680000001</v>
      </c>
      <c r="D2128">
        <f t="shared" si="194"/>
        <v>69420.268400000001</v>
      </c>
      <c r="E2128" s="12">
        <f t="shared" si="196"/>
        <v>256561.10667766759</v>
      </c>
      <c r="F2128" s="1"/>
      <c r="G2128" s="4"/>
      <c r="H2128" s="4">
        <f t="shared" si="197"/>
        <v>224046.72439153091</v>
      </c>
      <c r="I2128">
        <f xml:space="preserve">          IF($B2128&lt;=$B$9,        $D2128-$B$7*$B$6-$J$18*($D2128-$B$6), $J$16)</f>
        <v>60467.862195084919</v>
      </c>
      <c r="J2128">
        <f t="shared" si="195"/>
        <v>5.2682165932969856</v>
      </c>
      <c r="K2128">
        <f>IF(B2128&lt;=$B$9, EXP(-($B$5*B2128))*($B$7*$B$6+$J$18*(D2128-$B$6))*$B$20, "")</f>
        <v>42.837223770025489</v>
      </c>
      <c r="L2128" t="str">
        <f>IF(B2128&lt;=$B$9, "", EXP(-($B$5*B2128))*$B$20)</f>
        <v/>
      </c>
    </row>
    <row r="2129" spans="1:12" x14ac:dyDescent="0.25">
      <c r="A2129">
        <f t="shared" si="192"/>
        <v>46.07</v>
      </c>
      <c r="B2129">
        <v>21.07</v>
      </c>
      <c r="C2129" s="1">
        <f t="shared" si="193"/>
        <v>1.388459162</v>
      </c>
      <c r="D2129">
        <f t="shared" si="194"/>
        <v>69422.958100000003</v>
      </c>
      <c r="E2129" s="12">
        <f t="shared" si="196"/>
        <v>256759.17193930477</v>
      </c>
      <c r="F2129" s="1"/>
      <c r="G2129" s="4"/>
      <c r="H2129" s="4">
        <f t="shared" si="197"/>
        <v>224214.66480711711</v>
      </c>
      <c r="I2129">
        <f xml:space="preserve">          IF($B2129&lt;=$B$9,        $D2129-$B$7*$B$6-$J$18*($D2129-$B$6), $J$16)</f>
        <v>60470.004488285471</v>
      </c>
      <c r="J2129">
        <f t="shared" si="195"/>
        <v>5.2663899864785559</v>
      </c>
      <c r="K2129">
        <f>IF(B2129&lt;=$B$9, EXP(-($B$5*B2129))*($B$7*$B$6+$J$18*(D2129-$B$6))*$B$20, "")</f>
        <v>42.824851787665992</v>
      </c>
      <c r="L2129" t="str">
        <f>IF(B2129&lt;=$B$9, "", EXP(-($B$5*B2129))*$B$20)</f>
        <v/>
      </c>
    </row>
    <row r="2130" spans="1:12" x14ac:dyDescent="0.25">
      <c r="A2130">
        <f t="shared" si="192"/>
        <v>46.08</v>
      </c>
      <c r="B2130">
        <v>21.080000000000002</v>
      </c>
      <c r="C2130" s="1">
        <f t="shared" si="193"/>
        <v>1.388512832</v>
      </c>
      <c r="D2130">
        <f t="shared" si="194"/>
        <v>69425.641600000003</v>
      </c>
      <c r="E2130" s="12">
        <f t="shared" si="196"/>
        <v>256957.31457428352</v>
      </c>
      <c r="F2130" s="1"/>
      <c r="G2130" s="4"/>
      <c r="H2130" s="4">
        <f t="shared" si="197"/>
        <v>224382.66947591674</v>
      </c>
      <c r="I2130">
        <f xml:space="preserve">          IF($B2130&lt;=$B$9,        $D2130-$B$7*$B$6-$J$18*($D2130-$B$6), $J$16)</f>
        <v>60472.141843307843</v>
      </c>
      <c r="J2130">
        <f t="shared" si="195"/>
        <v>5.2645639732832041</v>
      </c>
      <c r="K2130">
        <f>IF(B2130&lt;=$B$9, EXP(-($B$5*B2130))*($B$7*$B$6+$J$18*(D2130-$B$6))*$B$20, "")</f>
        <v>42.812477184868293</v>
      </c>
      <c r="L2130" t="str">
        <f>IF(B2130&lt;=$B$9, "", EXP(-($B$5*B2130))*$B$20)</f>
        <v/>
      </c>
    </row>
    <row r="2131" spans="1:12" x14ac:dyDescent="0.25">
      <c r="A2131">
        <f t="shared" si="192"/>
        <v>46.09</v>
      </c>
      <c r="B2131">
        <v>21.09</v>
      </c>
      <c r="C2131" s="1">
        <f t="shared" si="193"/>
        <v>1.3885663779999999</v>
      </c>
      <c r="D2131">
        <f t="shared" si="194"/>
        <v>69428.318899999998</v>
      </c>
      <c r="E2131" s="12">
        <f t="shared" si="196"/>
        <v>257155.53459108452</v>
      </c>
      <c r="F2131" s="1"/>
      <c r="G2131" s="4"/>
      <c r="H2131" s="4">
        <f t="shared" si="197"/>
        <v>224550.73840780024</v>
      </c>
      <c r="I2131">
        <f xml:space="preserve">          IF($B2131&lt;=$B$9,        $D2131-$B$7*$B$6-$J$18*($D2131-$B$6), $J$16)</f>
        <v>60474.274260152029</v>
      </c>
      <c r="J2131">
        <f t="shared" si="195"/>
        <v>5.2627385535372069</v>
      </c>
      <c r="K2131">
        <f>IF(B2131&lt;=$B$9, EXP(-($B$5*B2131))*($B$7*$B$6+$J$18*(D2131-$B$6))*$B$20, "")</f>
        <v>42.800099967092812</v>
      </c>
      <c r="L2131" t="str">
        <f>IF(B2131&lt;=$B$9, "", EXP(-($B$5*B2131))*$B$20)</f>
        <v/>
      </c>
    </row>
    <row r="2132" spans="1:12" x14ac:dyDescent="0.25">
      <c r="A2132">
        <f t="shared" si="192"/>
        <v>46.1</v>
      </c>
      <c r="B2132">
        <v>21.1</v>
      </c>
      <c r="C2132" s="1">
        <f t="shared" si="193"/>
        <v>1.3886197999999998</v>
      </c>
      <c r="D2132">
        <f t="shared" si="194"/>
        <v>69430.989999999991</v>
      </c>
      <c r="E2132" s="12">
        <f t="shared" si="196"/>
        <v>257353.8319981914</v>
      </c>
      <c r="F2132" s="1"/>
      <c r="G2132" s="4"/>
      <c r="H2132" s="4">
        <f t="shared" si="197"/>
        <v>224718.87161264144</v>
      </c>
      <c r="I2132">
        <f xml:space="preserve">          IF($B2132&lt;=$B$9,        $D2132-$B$7*$B$6-$J$18*($D2132-$B$6), $J$16)</f>
        <v>60476.401738818036</v>
      </c>
      <c r="J2132">
        <f t="shared" si="195"/>
        <v>5.260913727066864</v>
      </c>
      <c r="K2132">
        <f>IF(B2132&lt;=$B$9, EXP(-($B$5*B2132))*($B$7*$B$6+$J$18*(D2132-$B$6))*$B$20, "")</f>
        <v>42.787720139795724</v>
      </c>
      <c r="L2132" t="str">
        <f>IF(B2132&lt;=$B$9, "", EXP(-($B$5*B2132))*$B$20)</f>
        <v/>
      </c>
    </row>
    <row r="2133" spans="1:12" x14ac:dyDescent="0.25">
      <c r="A2133">
        <f t="shared" si="192"/>
        <v>46.11</v>
      </c>
      <c r="B2133">
        <v>21.11</v>
      </c>
      <c r="C2133" s="1">
        <f t="shared" si="193"/>
        <v>1.3886730979999999</v>
      </c>
      <c r="D2133">
        <f t="shared" si="194"/>
        <v>69433.654899999994</v>
      </c>
      <c r="E2133" s="12">
        <f t="shared" si="196"/>
        <v>257552.20680409076</v>
      </c>
      <c r="F2133" s="1"/>
      <c r="G2133" s="4"/>
      <c r="H2133" s="4">
        <f t="shared" si="197"/>
        <v>224887.06910031769</v>
      </c>
      <c r="I2133">
        <f xml:space="preserve">          IF($B2133&lt;=$B$9,        $D2133-$B$7*$B$6-$J$18*($D2133-$B$6), $J$16)</f>
        <v>60478.524279305879</v>
      </c>
      <c r="J2133">
        <f t="shared" si="195"/>
        <v>5.2590894936985153</v>
      </c>
      <c r="K2133">
        <f>IF(B2133&lt;=$B$9, EXP(-($B$5*B2133))*($B$7*$B$6+$J$18*(D2133-$B$6))*$B$20, "")</f>
        <v>42.775337708428978</v>
      </c>
      <c r="L2133" t="str">
        <f>IF(B2133&lt;=$B$9, "", EXP(-($B$5*B2133))*$B$20)</f>
        <v/>
      </c>
    </row>
    <row r="2134" spans="1:12" x14ac:dyDescent="0.25">
      <c r="A2134">
        <f t="shared" si="192"/>
        <v>46.120000000000005</v>
      </c>
      <c r="B2134">
        <v>21.12</v>
      </c>
      <c r="C2134" s="1">
        <f t="shared" si="193"/>
        <v>1.388726272</v>
      </c>
      <c r="D2134">
        <f t="shared" si="194"/>
        <v>69436.313599999994</v>
      </c>
      <c r="E2134" s="12">
        <f t="shared" si="196"/>
        <v>257750.65901727221</v>
      </c>
      <c r="F2134" s="1"/>
      <c r="G2134" s="4"/>
      <c r="H2134" s="4">
        <f t="shared" si="197"/>
        <v>225055.33088070975</v>
      </c>
      <c r="I2134">
        <f xml:space="preserve">          IF($B2134&lt;=$B$9,        $D2134-$B$7*$B$6-$J$18*($D2134-$B$6), $J$16)</f>
        <v>60480.641881615542</v>
      </c>
      <c r="J2134">
        <f t="shared" si="195"/>
        <v>5.2572658532585219</v>
      </c>
      <c r="K2134">
        <f>IF(B2134&lt;=$B$9, EXP(-($B$5*B2134))*($B$7*$B$6+$J$18*(D2134-$B$6))*$B$20, "")</f>
        <v>42.762952678440243</v>
      </c>
      <c r="L2134" t="str">
        <f>IF(B2134&lt;=$B$9, "", EXP(-($B$5*B2134))*$B$20)</f>
        <v/>
      </c>
    </row>
    <row r="2135" spans="1:12" x14ac:dyDescent="0.25">
      <c r="A2135">
        <f t="shared" ref="A2135:A2198" si="198">B2135+25</f>
        <v>46.13</v>
      </c>
      <c r="B2135">
        <v>21.130000000000003</v>
      </c>
      <c r="C2135" s="1">
        <f t="shared" ref="C2135:C2198" si="199">$B$2+$B$3*B2135+$B$4*B2135^2</f>
        <v>1.388779322</v>
      </c>
      <c r="D2135">
        <f t="shared" ref="D2135:D2198" si="200">$B$6*C2135</f>
        <v>69438.966100000005</v>
      </c>
      <c r="E2135" s="12">
        <f t="shared" si="196"/>
        <v>257949.18864622826</v>
      </c>
      <c r="F2135" s="1"/>
      <c r="G2135" s="4"/>
      <c r="H2135" s="4">
        <f t="shared" si="197"/>
        <v>225223.65696370185</v>
      </c>
      <c r="I2135">
        <f xml:space="preserve">          IF($B2135&lt;=$B$9,        $D2135-$B$7*$B$6-$J$18*($D2135-$B$6), $J$16)</f>
        <v>60482.754545747033</v>
      </c>
      <c r="J2135">
        <f t="shared" ref="J2135:J2198" si="201">EXP(-$J$17*$B2135)*LN(I2135)</f>
        <v>5.2554428055732831</v>
      </c>
      <c r="K2135">
        <f>IF(B2135&lt;=$B$9, EXP(-($B$5*B2135))*($B$7*$B$6+$J$18*(D2135-$B$6))*$B$20, "")</f>
        <v>42.750565055273</v>
      </c>
      <c r="L2135" t="str">
        <f>IF(B2135&lt;=$B$9, "", EXP(-($B$5*B2135))*$B$20)</f>
        <v/>
      </c>
    </row>
    <row r="2136" spans="1:12" x14ac:dyDescent="0.25">
      <c r="A2136">
        <f t="shared" si="198"/>
        <v>46.14</v>
      </c>
      <c r="B2136">
        <v>21.14</v>
      </c>
      <c r="C2136" s="1">
        <f t="shared" si="199"/>
        <v>1.3888322479999999</v>
      </c>
      <c r="D2136">
        <f t="shared" si="200"/>
        <v>69441.612399999998</v>
      </c>
      <c r="E2136" s="12">
        <f t="shared" ref="E2136:E2199" si="202">IF($B2136&lt;$B$9,      E2135+($B$5*E2135+$B$7*$B$6+$B$8*($D2136-$B$6))*$B$20,           E2135+($B$5*E2135-$B$12)*$B$20)</f>
        <v>258147.79569945444</v>
      </c>
      <c r="F2136" s="1"/>
      <c r="G2136" s="4"/>
      <c r="H2136" s="4">
        <f t="shared" ref="H2136:H2199" si="203">IF($B2136&lt;=$B$9,      H2135+($B$5*H2135+$B$7*$B$6+J$18*($D2135-$B$6))*$B$20,           H2135+($B$5*H2135-J$16)*$B$20)</f>
        <v>225392.04735918168</v>
      </c>
      <c r="I2136">
        <f xml:space="preserve">          IF($B2136&lt;=$B$9,        $D2136-$B$7*$B$6-$J$18*($D2136-$B$6), $J$16)</f>
        <v>60484.862271700331</v>
      </c>
      <c r="J2136">
        <f t="shared" si="201"/>
        <v>5.2536203504692258</v>
      </c>
      <c r="K2136">
        <f>IF(B2136&lt;=$B$9, EXP(-($B$5*B2136))*($B$7*$B$6+$J$18*(D2136-$B$6))*$B$20, "")</f>
        <v>42.738174844366483</v>
      </c>
      <c r="L2136" t="str">
        <f>IF(B2136&lt;=$B$9, "", EXP(-($B$5*B2136))*$B$20)</f>
        <v/>
      </c>
    </row>
    <row r="2137" spans="1:12" x14ac:dyDescent="0.25">
      <c r="A2137">
        <f t="shared" si="198"/>
        <v>46.150000000000006</v>
      </c>
      <c r="B2137">
        <v>21.150000000000002</v>
      </c>
      <c r="C2137" s="1">
        <f t="shared" si="199"/>
        <v>1.3888850500000001</v>
      </c>
      <c r="D2137">
        <f t="shared" si="200"/>
        <v>69444.252500000002</v>
      </c>
      <c r="E2137" s="12">
        <f t="shared" si="202"/>
        <v>258346.48018544924</v>
      </c>
      <c r="F2137" s="1"/>
      <c r="G2137" s="4"/>
      <c r="H2137" s="4">
        <f t="shared" si="203"/>
        <v>225560.50207704041</v>
      </c>
      <c r="I2137">
        <f xml:space="preserve">          IF($B2137&lt;=$B$9,        $D2137-$B$7*$B$6-$J$18*($D2137-$B$6), $J$16)</f>
        <v>60486.965059475464</v>
      </c>
      <c r="J2137">
        <f t="shared" si="201"/>
        <v>5.2517984877728106</v>
      </c>
      <c r="K2137">
        <f>IF(B2137&lt;=$B$9, EXP(-($B$5*B2137))*($B$7*$B$6+$J$18*(D2137-$B$6))*$B$20, "")</f>
        <v>42.725782051155704</v>
      </c>
      <c r="L2137" t="str">
        <f>IF(B2137&lt;=$B$9, "", EXP(-($B$5*B2137))*$B$20)</f>
        <v/>
      </c>
    </row>
    <row r="2138" spans="1:12" x14ac:dyDescent="0.25">
      <c r="A2138">
        <f t="shared" si="198"/>
        <v>46.16</v>
      </c>
      <c r="B2138">
        <v>21.16</v>
      </c>
      <c r="C2138" s="1">
        <f t="shared" si="199"/>
        <v>1.3889377279999999</v>
      </c>
      <c r="D2138">
        <f t="shared" si="200"/>
        <v>69446.886400000003</v>
      </c>
      <c r="E2138" s="12">
        <f t="shared" si="202"/>
        <v>258545.24211271416</v>
      </c>
      <c r="F2138" s="1"/>
      <c r="G2138" s="4"/>
      <c r="H2138" s="4">
        <f t="shared" si="203"/>
        <v>225729.02112717263</v>
      </c>
      <c r="I2138">
        <f xml:space="preserve">          IF($B2138&lt;=$B$9,        $D2138-$B$7*$B$6-$J$18*($D2138-$B$6), $J$16)</f>
        <v>60489.062909072418</v>
      </c>
      <c r="J2138">
        <f t="shared" si="201"/>
        <v>5.2499772173105264</v>
      </c>
      <c r="K2138">
        <f>IF(B2138&lt;=$B$9, EXP(-($B$5*B2138))*($B$7*$B$6+$J$18*(D2138-$B$6))*$B$20, "")</f>
        <v>42.713386681071455</v>
      </c>
      <c r="L2138" t="str">
        <f>IF(B2138&lt;=$B$9, "", EXP(-($B$5*B2138))*$B$20)</f>
        <v/>
      </c>
    </row>
    <row r="2139" spans="1:12" x14ac:dyDescent="0.25">
      <c r="A2139">
        <f t="shared" si="198"/>
        <v>46.17</v>
      </c>
      <c r="B2139">
        <v>21.17</v>
      </c>
      <c r="C2139" s="1">
        <f t="shared" si="199"/>
        <v>1.388990282</v>
      </c>
      <c r="D2139">
        <f t="shared" si="200"/>
        <v>69449.5141</v>
      </c>
      <c r="E2139" s="12">
        <f t="shared" si="202"/>
        <v>258744.08148975362</v>
      </c>
      <c r="F2139" s="1"/>
      <c r="G2139" s="4"/>
      <c r="H2139" s="4">
        <f t="shared" si="203"/>
        <v>225897.60451947642</v>
      </c>
      <c r="I2139">
        <f xml:space="preserve">          IF($B2139&lt;=$B$9,        $D2139-$B$7*$B$6-$J$18*($D2139-$B$6), $J$16)</f>
        <v>60491.155820491193</v>
      </c>
      <c r="J2139">
        <f t="shared" si="201"/>
        <v>5.2481565389088942</v>
      </c>
      <c r="K2139">
        <f>IF(B2139&lt;=$B$9, EXP(-($B$5*B2139))*($B$7*$B$6+$J$18*(D2139-$B$6))*$B$20, "")</f>
        <v>42.700988739540279</v>
      </c>
      <c r="L2139" t="str">
        <f>IF(B2139&lt;=$B$9, "", EXP(-($B$5*B2139))*$B$20)</f>
        <v/>
      </c>
    </row>
    <row r="2140" spans="1:12" x14ac:dyDescent="0.25">
      <c r="A2140">
        <f t="shared" si="198"/>
        <v>46.18</v>
      </c>
      <c r="B2140">
        <v>21.18</v>
      </c>
      <c r="C2140" s="1">
        <f t="shared" si="199"/>
        <v>1.3890427120000002</v>
      </c>
      <c r="D2140">
        <f t="shared" si="200"/>
        <v>69452.135600000009</v>
      </c>
      <c r="E2140" s="12">
        <f t="shared" si="202"/>
        <v>258942.99832507502</v>
      </c>
      <c r="F2140" s="1"/>
      <c r="G2140" s="4"/>
      <c r="H2140" s="4">
        <f t="shared" si="203"/>
        <v>226066.25226385333</v>
      </c>
      <c r="I2140">
        <f xml:space="preserve">          IF($B2140&lt;=$B$9,        $D2140-$B$7*$B$6-$J$18*($D2140-$B$6), $J$16)</f>
        <v>60493.243793731795</v>
      </c>
      <c r="J2140">
        <f t="shared" si="201"/>
        <v>5.2463364523944662</v>
      </c>
      <c r="K2140">
        <f>IF(B2140&lt;=$B$9, EXP(-($B$5*B2140))*($B$7*$B$6+$J$18*(D2140-$B$6))*$B$20, "")</f>
        <v>42.688588231984539</v>
      </c>
      <c r="L2140" t="str">
        <f>IF(B2140&lt;=$B$9, "", EXP(-($B$5*B2140))*$B$20)</f>
        <v/>
      </c>
    </row>
    <row r="2141" spans="1:12" x14ac:dyDescent="0.25">
      <c r="A2141">
        <f t="shared" si="198"/>
        <v>46.19</v>
      </c>
      <c r="B2141">
        <v>21.19</v>
      </c>
      <c r="C2141" s="1">
        <f t="shared" si="199"/>
        <v>1.3890950180000001</v>
      </c>
      <c r="D2141">
        <f t="shared" si="200"/>
        <v>69454.750899999999</v>
      </c>
      <c r="E2141" s="12">
        <f t="shared" si="202"/>
        <v>259141.9926271888</v>
      </c>
      <c r="F2141" s="1"/>
      <c r="G2141" s="4"/>
      <c r="H2141" s="4">
        <f t="shared" si="203"/>
        <v>226234.96437020836</v>
      </c>
      <c r="I2141">
        <f xml:space="preserve">          IF($B2141&lt;=$B$9,        $D2141-$B$7*$B$6-$J$18*($D2141-$B$6), $J$16)</f>
        <v>60495.326828794205</v>
      </c>
      <c r="J2141">
        <f t="shared" si="201"/>
        <v>5.2445169575938255</v>
      </c>
      <c r="K2141">
        <f>IF(B2141&lt;=$B$9, EXP(-($B$5*B2141))*($B$7*$B$6+$J$18*(D2141-$B$6))*$B$20, "")</f>
        <v>42.676185163822346</v>
      </c>
      <c r="L2141" t="str">
        <f>IF(B2141&lt;=$B$9, "", EXP(-($B$5*B2141))*$B$20)</f>
        <v/>
      </c>
    </row>
    <row r="2142" spans="1:12" x14ac:dyDescent="0.25">
      <c r="A2142">
        <f t="shared" si="198"/>
        <v>46.2</v>
      </c>
      <c r="B2142">
        <v>21.200000000000003</v>
      </c>
      <c r="C2142" s="1">
        <f t="shared" si="199"/>
        <v>1.3891472</v>
      </c>
      <c r="D2142">
        <f t="shared" si="200"/>
        <v>69457.36</v>
      </c>
      <c r="E2142" s="12">
        <f t="shared" si="202"/>
        <v>259341.0644046083</v>
      </c>
      <c r="F2142" s="1"/>
      <c r="G2142" s="4"/>
      <c r="H2142" s="4">
        <f t="shared" si="203"/>
        <v>226403.74084844999</v>
      </c>
      <c r="I2142">
        <f xml:space="preserve">          IF($B2142&lt;=$B$9,        $D2142-$B$7*$B$6-$J$18*($D2142-$B$6), $J$16)</f>
        <v>60497.404925678449</v>
      </c>
      <c r="J2142">
        <f t="shared" si="201"/>
        <v>5.2426980543335873</v>
      </c>
      <c r="K2142">
        <f>IF(B2142&lt;=$B$9, EXP(-($B$5*B2142))*($B$7*$B$6+$J$18*(D2142-$B$6))*$B$20, "")</f>
        <v>42.663779540467644</v>
      </c>
      <c r="L2142" t="str">
        <f>IF(B2142&lt;=$B$9, "", EXP(-($B$5*B2142))*$B$20)</f>
        <v/>
      </c>
    </row>
    <row r="2143" spans="1:12" x14ac:dyDescent="0.25">
      <c r="A2143">
        <f t="shared" si="198"/>
        <v>46.21</v>
      </c>
      <c r="B2143">
        <v>21.21</v>
      </c>
      <c r="C2143" s="1">
        <f t="shared" si="199"/>
        <v>1.3891992580000001</v>
      </c>
      <c r="D2143">
        <f t="shared" si="200"/>
        <v>69459.962899999999</v>
      </c>
      <c r="E2143" s="12">
        <f t="shared" si="202"/>
        <v>259540.21366584991</v>
      </c>
      <c r="F2143" s="1"/>
      <c r="G2143" s="4"/>
      <c r="H2143" s="4">
        <f t="shared" si="203"/>
        <v>226572.58170849015</v>
      </c>
      <c r="I2143">
        <f xml:space="preserve">          IF($B2143&lt;=$B$9,        $D2143-$B$7*$B$6-$J$18*($D2143-$B$6), $J$16)</f>
        <v>60499.478084384515</v>
      </c>
      <c r="J2143">
        <f t="shared" si="201"/>
        <v>5.2408797424403977</v>
      </c>
      <c r="K2143">
        <f>IF(B2143&lt;=$B$9, EXP(-($B$5*B2143))*($B$7*$B$6+$J$18*(D2143-$B$6))*$B$20, "")</f>
        <v>42.651371367330107</v>
      </c>
      <c r="L2143" t="str">
        <f>IF(B2143&lt;=$B$9, "", EXP(-($B$5*B2143))*$B$20)</f>
        <v/>
      </c>
    </row>
    <row r="2144" spans="1:12" x14ac:dyDescent="0.25">
      <c r="A2144">
        <f t="shared" si="198"/>
        <v>46.22</v>
      </c>
      <c r="B2144">
        <v>21.220000000000002</v>
      </c>
      <c r="C2144" s="1">
        <f t="shared" si="199"/>
        <v>1.3892511920000001</v>
      </c>
      <c r="D2144">
        <f t="shared" si="200"/>
        <v>69462.559600000008</v>
      </c>
      <c r="E2144" s="12">
        <f t="shared" si="202"/>
        <v>259739.44041943297</v>
      </c>
      <c r="F2144" s="1"/>
      <c r="G2144" s="4"/>
      <c r="H2144" s="4">
        <f t="shared" si="203"/>
        <v>226741.48696024428</v>
      </c>
      <c r="I2144">
        <f xml:space="preserve">          IF($B2144&lt;=$B$9,        $D2144-$B$7*$B$6-$J$18*($D2144-$B$6), $J$16)</f>
        <v>60501.546304912408</v>
      </c>
      <c r="J2144">
        <f t="shared" si="201"/>
        <v>5.2390620217409314</v>
      </c>
      <c r="K2144">
        <f>IF(B2144&lt;=$B$9, EXP(-($B$5*B2144))*($B$7*$B$6+$J$18*(D2144-$B$6))*$B$20, "")</f>
        <v>42.638960649815253</v>
      </c>
      <c r="L2144" t="str">
        <f>IF(B2144&lt;=$B$9, "", EXP(-($B$5*B2144))*$B$20)</f>
        <v/>
      </c>
    </row>
    <row r="2145" spans="1:12" x14ac:dyDescent="0.25">
      <c r="A2145">
        <f t="shared" si="198"/>
        <v>46.230000000000004</v>
      </c>
      <c r="B2145">
        <v>21.23</v>
      </c>
      <c r="C2145" s="1">
        <f t="shared" si="199"/>
        <v>1.3893030019999999</v>
      </c>
      <c r="D2145">
        <f t="shared" si="200"/>
        <v>69465.150099999999</v>
      </c>
      <c r="E2145" s="12">
        <f t="shared" si="202"/>
        <v>259938.74467387976</v>
      </c>
      <c r="F2145" s="1"/>
      <c r="G2145" s="4"/>
      <c r="H2145" s="4">
        <f t="shared" si="203"/>
        <v>226910.45661363125</v>
      </c>
      <c r="I2145">
        <f xml:space="preserve">          IF($B2145&lt;=$B$9,        $D2145-$B$7*$B$6-$J$18*($D2145-$B$6), $J$16)</f>
        <v>60503.609587262115</v>
      </c>
      <c r="J2145">
        <f t="shared" si="201"/>
        <v>5.2372448920618986</v>
      </c>
      <c r="K2145">
        <f>IF(B2145&lt;=$B$9, EXP(-($B$5*B2145))*($B$7*$B$6+$J$18*(D2145-$B$6))*$B$20, "")</f>
        <v>42.626547393324337</v>
      </c>
      <c r="L2145" t="str">
        <f>IF(B2145&lt;=$B$9, "", EXP(-($B$5*B2145))*$B$20)</f>
        <v/>
      </c>
    </row>
    <row r="2146" spans="1:12" x14ac:dyDescent="0.25">
      <c r="A2146">
        <f t="shared" si="198"/>
        <v>46.24</v>
      </c>
      <c r="B2146">
        <v>21.240000000000002</v>
      </c>
      <c r="C2146" s="1">
        <f t="shared" si="199"/>
        <v>1.3893546880000001</v>
      </c>
      <c r="D2146">
        <f t="shared" si="200"/>
        <v>69467.734400000001</v>
      </c>
      <c r="E2146" s="12">
        <f t="shared" si="202"/>
        <v>260138.1264377156</v>
      </c>
      <c r="F2146" s="1"/>
      <c r="G2146" s="4"/>
      <c r="H2146" s="4">
        <f t="shared" si="203"/>
        <v>227079.49067857341</v>
      </c>
      <c r="I2146">
        <f xml:space="preserve">          IF($B2146&lt;=$B$9,        $D2146-$B$7*$B$6-$J$18*($D2146-$B$6), $J$16)</f>
        <v>60505.667931433651</v>
      </c>
      <c r="J2146">
        <f t="shared" si="201"/>
        <v>5.2354283532300361</v>
      </c>
      <c r="K2146">
        <f>IF(B2146&lt;=$B$9, EXP(-($B$5*B2146))*($B$7*$B$6+$J$18*(D2146-$B$6))*$B$20, "")</f>
        <v>42.614131603254464</v>
      </c>
      <c r="L2146" t="str">
        <f>IF(B2146&lt;=$B$9, "", EXP(-($B$5*B2146))*$B$20)</f>
        <v/>
      </c>
    </row>
    <row r="2147" spans="1:12" x14ac:dyDescent="0.25">
      <c r="A2147">
        <f t="shared" si="198"/>
        <v>46.25</v>
      </c>
      <c r="B2147">
        <v>21.25</v>
      </c>
      <c r="C2147" s="1">
        <f t="shared" si="199"/>
        <v>1.38940625</v>
      </c>
      <c r="D2147">
        <f t="shared" si="200"/>
        <v>69470.3125</v>
      </c>
      <c r="E2147" s="12">
        <f t="shared" si="202"/>
        <v>260337.5857194688</v>
      </c>
      <c r="F2147" s="1"/>
      <c r="G2147" s="4"/>
      <c r="H2147" s="4">
        <f t="shared" si="203"/>
        <v>227248.58916499658</v>
      </c>
      <c r="I2147">
        <f xml:space="preserve">          IF($B2147&lt;=$B$9,        $D2147-$B$7*$B$6-$J$18*($D2147-$B$6), $J$16)</f>
        <v>60507.721337427007</v>
      </c>
      <c r="J2147">
        <f t="shared" si="201"/>
        <v>5.2336124050721189</v>
      </c>
      <c r="K2147">
        <f>IF(B2147&lt;=$B$9, EXP(-($B$5*B2147))*($B$7*$B$6+$J$18*(D2147-$B$6))*$B$20, "")</f>
        <v>42.601713284998532</v>
      </c>
      <c r="L2147" t="str">
        <f>IF(B2147&lt;=$B$9, "", EXP(-($B$5*B2147))*$B$20)</f>
        <v/>
      </c>
    </row>
    <row r="2148" spans="1:12" x14ac:dyDescent="0.25">
      <c r="A2148">
        <f t="shared" si="198"/>
        <v>46.260000000000005</v>
      </c>
      <c r="B2148">
        <v>21.26</v>
      </c>
      <c r="C2148" s="1">
        <f t="shared" si="199"/>
        <v>1.389457688</v>
      </c>
      <c r="D2148">
        <f t="shared" si="200"/>
        <v>69472.884399999995</v>
      </c>
      <c r="E2148" s="12">
        <f t="shared" si="202"/>
        <v>260537.12252767061</v>
      </c>
      <c r="F2148" s="1"/>
      <c r="G2148" s="4"/>
      <c r="H2148" s="4">
        <f t="shared" si="203"/>
        <v>227417.75208283006</v>
      </c>
      <c r="I2148">
        <f xml:space="preserve">          IF($B2148&lt;=$B$9,        $D2148-$B$7*$B$6-$J$18*($D2148-$B$6), $J$16)</f>
        <v>60509.769805242177</v>
      </c>
      <c r="J2148">
        <f t="shared" si="201"/>
        <v>5.2317970474149416</v>
      </c>
      <c r="K2148">
        <f>IF(B2148&lt;=$B$9, EXP(-($B$5*B2148))*($B$7*$B$6+$J$18*(D2148-$B$6))*$B$20, "")</f>
        <v>42.589292443945169</v>
      </c>
      <c r="L2148" t="str">
        <f>IF(B2148&lt;=$B$9, "", EXP(-($B$5*B2148))*$B$20)</f>
        <v/>
      </c>
    </row>
    <row r="2149" spans="1:12" x14ac:dyDescent="0.25">
      <c r="A2149">
        <f t="shared" si="198"/>
        <v>46.269999999999996</v>
      </c>
      <c r="B2149">
        <v>21.27</v>
      </c>
      <c r="C2149" s="1">
        <f t="shared" si="199"/>
        <v>1.389509002</v>
      </c>
      <c r="D2149">
        <f t="shared" si="200"/>
        <v>69475.450100000002</v>
      </c>
      <c r="E2149" s="12">
        <f t="shared" si="202"/>
        <v>260736.7368708553</v>
      </c>
      <c r="F2149" s="1"/>
      <c r="G2149" s="4"/>
      <c r="H2149" s="4">
        <f t="shared" si="203"/>
        <v>227586.97944200662</v>
      </c>
      <c r="I2149">
        <f xml:space="preserve">          IF($B2149&lt;=$B$9,        $D2149-$B$7*$B$6-$J$18*($D2149-$B$6), $J$16)</f>
        <v>60511.813334879189</v>
      </c>
      <c r="J2149">
        <f t="shared" si="201"/>
        <v>5.2299822800853422</v>
      </c>
      <c r="K2149">
        <f>IF(B2149&lt;=$B$9, EXP(-($B$5*B2149))*($B$7*$B$6+$J$18*(D2149-$B$6))*$B$20, "")</f>
        <v>42.57686908547894</v>
      </c>
      <c r="L2149" t="str">
        <f>IF(B2149&lt;=$B$9, "", EXP(-($B$5*B2149))*$B$20)</f>
        <v/>
      </c>
    </row>
    <row r="2150" spans="1:12" x14ac:dyDescent="0.25">
      <c r="A2150">
        <f t="shared" si="198"/>
        <v>46.28</v>
      </c>
      <c r="B2150">
        <v>21.28</v>
      </c>
      <c r="C2150" s="1">
        <f t="shared" si="199"/>
        <v>1.389560192</v>
      </c>
      <c r="D2150">
        <f t="shared" si="200"/>
        <v>69478.009600000005</v>
      </c>
      <c r="E2150" s="12">
        <f t="shared" si="202"/>
        <v>260936.42875756009</v>
      </c>
      <c r="F2150" s="1"/>
      <c r="G2150" s="4"/>
      <c r="H2150" s="4">
        <f t="shared" si="203"/>
        <v>227756.27125246252</v>
      </c>
      <c r="I2150">
        <f xml:space="preserve">          IF($B2150&lt;=$B$9,        $D2150-$B$7*$B$6-$J$18*($D2150-$B$6), $J$16)</f>
        <v>60513.851926338015</v>
      </c>
      <c r="J2150">
        <f t="shared" si="201"/>
        <v>5.2281681029101827</v>
      </c>
      <c r="K2150">
        <f>IF(B2150&lt;=$B$9, EXP(-($B$5*B2150))*($B$7*$B$6+$J$18*(D2150-$B$6))*$B$20, "")</f>
        <v>42.564443214980066</v>
      </c>
      <c r="L2150" t="str">
        <f>IF(B2150&lt;=$B$9, "", EXP(-($B$5*B2150))*$B$20)</f>
        <v/>
      </c>
    </row>
    <row r="2151" spans="1:12" x14ac:dyDescent="0.25">
      <c r="A2151">
        <f t="shared" si="198"/>
        <v>46.290000000000006</v>
      </c>
      <c r="B2151">
        <v>21.290000000000003</v>
      </c>
      <c r="C2151" s="1">
        <f t="shared" si="199"/>
        <v>1.389611258</v>
      </c>
      <c r="D2151">
        <f t="shared" si="200"/>
        <v>69480.562900000004</v>
      </c>
      <c r="E2151" s="12">
        <f t="shared" si="202"/>
        <v>261136.19819632525</v>
      </c>
      <c r="F2151" s="1"/>
      <c r="G2151" s="4"/>
      <c r="H2151" s="4">
        <f t="shared" si="203"/>
        <v>227925.6275241375</v>
      </c>
      <c r="I2151">
        <f xml:space="preserve">          IF($B2151&lt;=$B$9,        $D2151-$B$7*$B$6-$J$18*($D2151-$B$6), $J$16)</f>
        <v>60515.885579618662</v>
      </c>
      <c r="J2151">
        <f t="shared" si="201"/>
        <v>5.22635451571636</v>
      </c>
      <c r="K2151">
        <f>IF(B2151&lt;=$B$9, EXP(-($B$5*B2151))*($B$7*$B$6+$J$18*(D2151-$B$6))*$B$20, "")</f>
        <v>42.552014837824693</v>
      </c>
      <c r="L2151" t="str">
        <f>IF(B2151&lt;=$B$9, "", EXP(-($B$5*B2151))*$B$20)</f>
        <v/>
      </c>
    </row>
    <row r="2152" spans="1:12" x14ac:dyDescent="0.25">
      <c r="A2152">
        <f t="shared" si="198"/>
        <v>46.3</v>
      </c>
      <c r="B2152">
        <v>21.3</v>
      </c>
      <c r="C2152" s="1">
        <f t="shared" si="199"/>
        <v>1.3896621999999998</v>
      </c>
      <c r="D2152">
        <f t="shared" si="200"/>
        <v>69483.109999999986</v>
      </c>
      <c r="E2152" s="12">
        <f t="shared" si="202"/>
        <v>261336.04519569397</v>
      </c>
      <c r="F2152" s="1"/>
      <c r="G2152" s="4"/>
      <c r="H2152" s="4">
        <f t="shared" si="203"/>
        <v>228095.04826697477</v>
      </c>
      <c r="I2152">
        <f xml:space="preserve">          IF($B2152&lt;=$B$9,        $D2152-$B$7*$B$6-$J$18*($D2152-$B$6), $J$16)</f>
        <v>60517.914294721115</v>
      </c>
      <c r="J2152">
        <f t="shared" si="201"/>
        <v>5.2245415183308008</v>
      </c>
      <c r="K2152">
        <f>IF(B2152&lt;=$B$9, EXP(-($B$5*B2152))*($B$7*$B$6+$J$18*(D2152-$B$6))*$B$20, "")</f>
        <v>42.5395839593847</v>
      </c>
      <c r="L2152" t="str">
        <f>IF(B2152&lt;=$B$9, "", EXP(-($B$5*B2152))*$B$20)</f>
        <v/>
      </c>
    </row>
    <row r="2153" spans="1:12" x14ac:dyDescent="0.25">
      <c r="A2153">
        <f t="shared" si="198"/>
        <v>46.31</v>
      </c>
      <c r="B2153">
        <v>21.310000000000002</v>
      </c>
      <c r="C2153" s="1">
        <f t="shared" si="199"/>
        <v>1.3897130179999999</v>
      </c>
      <c r="D2153">
        <f t="shared" si="200"/>
        <v>69485.650899999993</v>
      </c>
      <c r="E2153" s="12">
        <f t="shared" si="202"/>
        <v>261535.96976421247</v>
      </c>
      <c r="F2153" s="1"/>
      <c r="G2153" s="4"/>
      <c r="H2153" s="4">
        <f t="shared" si="203"/>
        <v>228264.53349092099</v>
      </c>
      <c r="I2153">
        <f xml:space="preserve">          IF($B2153&lt;=$B$9,        $D2153-$B$7*$B$6-$J$18*($D2153-$B$6), $J$16)</f>
        <v>60519.938071645411</v>
      </c>
      <c r="J2153">
        <f t="shared" si="201"/>
        <v>5.2227291105804614</v>
      </c>
      <c r="K2153">
        <f>IF(B2153&lt;=$B$9, EXP(-($B$5*B2153))*($B$7*$B$6+$J$18*(D2153-$B$6))*$B$20, "")</f>
        <v>42.527150585027847</v>
      </c>
      <c r="L2153" t="str">
        <f>IF(B2153&lt;=$B$9, "", EXP(-($B$5*B2153))*$B$20)</f>
        <v/>
      </c>
    </row>
    <row r="2154" spans="1:12" x14ac:dyDescent="0.25">
      <c r="A2154">
        <f t="shared" si="198"/>
        <v>46.32</v>
      </c>
      <c r="B2154">
        <v>21.32</v>
      </c>
      <c r="C2154" s="1">
        <f t="shared" si="199"/>
        <v>1.3897637120000002</v>
      </c>
      <c r="D2154">
        <f t="shared" si="200"/>
        <v>69488.185600000012</v>
      </c>
      <c r="E2154" s="12">
        <f t="shared" si="202"/>
        <v>261735.97191042994</v>
      </c>
      <c r="F2154" s="1"/>
      <c r="G2154" s="4"/>
      <c r="H2154" s="4">
        <f t="shared" si="203"/>
        <v>228434.08320592635</v>
      </c>
      <c r="I2154">
        <f xml:space="preserve">          IF($B2154&lt;=$B$9,        $D2154-$B$7*$B$6-$J$18*($D2154-$B$6), $J$16)</f>
        <v>60521.956910391542</v>
      </c>
      <c r="J2154">
        <f t="shared" si="201"/>
        <v>5.2209172922923326</v>
      </c>
      <c r="K2154">
        <f>IF(B2154&lt;=$B$9, EXP(-($B$5*B2154))*($B$7*$B$6+$J$18*(D2154-$B$6))*$B$20, "")</f>
        <v>42.514714720117688</v>
      </c>
      <c r="L2154" t="str">
        <f>IF(B2154&lt;=$B$9, "", EXP(-($B$5*B2154))*$B$20)</f>
        <v/>
      </c>
    </row>
    <row r="2155" spans="1:12" x14ac:dyDescent="0.25">
      <c r="A2155">
        <f t="shared" si="198"/>
        <v>46.33</v>
      </c>
      <c r="B2155">
        <v>21.330000000000002</v>
      </c>
      <c r="C2155" s="1">
        <f t="shared" si="199"/>
        <v>1.3898142820000001</v>
      </c>
      <c r="D2155">
        <f t="shared" si="200"/>
        <v>69490.714100000012</v>
      </c>
      <c r="E2155" s="12">
        <f t="shared" si="202"/>
        <v>261936.05164289859</v>
      </c>
      <c r="F2155" s="1"/>
      <c r="G2155" s="4"/>
      <c r="H2155" s="4">
        <f t="shared" si="203"/>
        <v>228603.6974219445</v>
      </c>
      <c r="I2155">
        <f xml:space="preserve">          IF($B2155&lt;=$B$9,        $D2155-$B$7*$B$6-$J$18*($D2155-$B$6), $J$16)</f>
        <v>60523.970810959479</v>
      </c>
      <c r="J2155">
        <f t="shared" si="201"/>
        <v>5.2191060632934336</v>
      </c>
      <c r="K2155">
        <f>IF(B2155&lt;=$B$9, EXP(-($B$5*B2155))*($B$7*$B$6+$J$18*(D2155-$B$6))*$B$20, "")</f>
        <v>42.502276370013526</v>
      </c>
      <c r="L2155" t="str">
        <f>IF(B2155&lt;=$B$9, "", EXP(-($B$5*B2155))*$B$20)</f>
        <v/>
      </c>
    </row>
    <row r="2156" spans="1:12" x14ac:dyDescent="0.25">
      <c r="A2156">
        <f t="shared" si="198"/>
        <v>46.34</v>
      </c>
      <c r="B2156">
        <v>21.34</v>
      </c>
      <c r="C2156" s="1">
        <f t="shared" si="199"/>
        <v>1.389864728</v>
      </c>
      <c r="D2156">
        <f t="shared" si="200"/>
        <v>69493.236400000009</v>
      </c>
      <c r="E2156" s="12">
        <f t="shared" si="202"/>
        <v>262136.20897017361</v>
      </c>
      <c r="F2156" s="1"/>
      <c r="G2156" s="4"/>
      <c r="H2156" s="4">
        <f t="shared" si="203"/>
        <v>228773.37614893258</v>
      </c>
      <c r="I2156">
        <f xml:space="preserve">          IF($B2156&lt;=$B$9,        $D2156-$B$7*$B$6-$J$18*($D2156-$B$6), $J$16)</f>
        <v>60525.979773349238</v>
      </c>
      <c r="J2156">
        <f t="shared" si="201"/>
        <v>5.2172954234108184</v>
      </c>
      <c r="K2156">
        <f>IF(B2156&lt;=$B$9, EXP(-($B$5*B2156))*($B$7*$B$6+$J$18*(D2156-$B$6))*$B$20, "")</f>
        <v>42.489835540070594</v>
      </c>
      <c r="L2156" t="str">
        <f>IF(B2156&lt;=$B$9, "", EXP(-($B$5*B2156))*$B$20)</f>
        <v/>
      </c>
    </row>
    <row r="2157" spans="1:12" x14ac:dyDescent="0.25">
      <c r="A2157">
        <f t="shared" si="198"/>
        <v>46.35</v>
      </c>
      <c r="B2157">
        <v>21.35</v>
      </c>
      <c r="C2157" s="1">
        <f t="shared" si="199"/>
        <v>1.3899150499999999</v>
      </c>
      <c r="D2157">
        <f t="shared" si="200"/>
        <v>69495.752500000002</v>
      </c>
      <c r="E2157" s="12">
        <f t="shared" si="202"/>
        <v>262336.44390081317</v>
      </c>
      <c r="F2157" s="1"/>
      <c r="G2157" s="4"/>
      <c r="H2157" s="4">
        <f t="shared" si="203"/>
        <v>228943.11939685122</v>
      </c>
      <c r="I2157">
        <f xml:space="preserve">          IF($B2157&lt;=$B$9,        $D2157-$B$7*$B$6-$J$18*($D2157-$B$6), $J$16)</f>
        <v>60527.983797560817</v>
      </c>
      <c r="J2157">
        <f t="shared" si="201"/>
        <v>5.2154853724715693</v>
      </c>
      <c r="K2157">
        <f>IF(B2157&lt;=$B$9, EXP(-($B$5*B2157))*($B$7*$B$6+$J$18*(D2157-$B$6))*$B$20, "")</f>
        <v>42.477392235639883</v>
      </c>
      <c r="L2157" t="str">
        <f>IF(B2157&lt;=$B$9, "", EXP(-($B$5*B2157))*$B$20)</f>
        <v/>
      </c>
    </row>
    <row r="2158" spans="1:12" x14ac:dyDescent="0.25">
      <c r="A2158">
        <f t="shared" si="198"/>
        <v>46.36</v>
      </c>
      <c r="B2158">
        <v>21.36</v>
      </c>
      <c r="C2158" s="1">
        <f t="shared" si="199"/>
        <v>1.3899652479999998</v>
      </c>
      <c r="D2158">
        <f t="shared" si="200"/>
        <v>69498.262399999992</v>
      </c>
      <c r="E2158" s="12">
        <f t="shared" si="202"/>
        <v>262536.75644337846</v>
      </c>
      <c r="F2158" s="1"/>
      <c r="G2158" s="4"/>
      <c r="H2158" s="4">
        <f t="shared" si="203"/>
        <v>229112.92717566452</v>
      </c>
      <c r="I2158">
        <f xml:space="preserve">          IF($B2158&lt;=$B$9,        $D2158-$B$7*$B$6-$J$18*($D2158-$B$6), $J$16)</f>
        <v>60529.982883594217</v>
      </c>
      <c r="J2158">
        <f t="shared" si="201"/>
        <v>5.2136759103028023</v>
      </c>
      <c r="K2158">
        <f>IF(B2158&lt;=$B$9, EXP(-($B$5*B2158))*($B$7*$B$6+$J$18*(D2158-$B$6))*$B$20, "")</f>
        <v>42.46494646206822</v>
      </c>
      <c r="L2158" t="str">
        <f>IF(B2158&lt;=$B$9, "", EXP(-($B$5*B2158))*$B$20)</f>
        <v/>
      </c>
    </row>
    <row r="2159" spans="1:12" x14ac:dyDescent="0.25">
      <c r="A2159">
        <f t="shared" si="198"/>
        <v>46.370000000000005</v>
      </c>
      <c r="B2159">
        <v>21.37</v>
      </c>
      <c r="C2159" s="1">
        <f t="shared" si="199"/>
        <v>1.390015322</v>
      </c>
      <c r="D2159">
        <f t="shared" si="200"/>
        <v>69500.766099999993</v>
      </c>
      <c r="E2159" s="12">
        <f t="shared" si="202"/>
        <v>262737.14660643361</v>
      </c>
      <c r="F2159" s="1"/>
      <c r="G2159" s="4"/>
      <c r="H2159" s="4">
        <f t="shared" si="203"/>
        <v>229282.79949534006</v>
      </c>
      <c r="I2159">
        <f xml:space="preserve">          IF($B2159&lt;=$B$9,        $D2159-$B$7*$B$6-$J$18*($D2159-$B$6), $J$16)</f>
        <v>60531.977031449445</v>
      </c>
      <c r="J2159">
        <f t="shared" si="201"/>
        <v>5.2118670367316602</v>
      </c>
      <c r="K2159">
        <f>IF(B2159&lt;=$B$9, EXP(-($B$5*B2159))*($B$7*$B$6+$J$18*(D2159-$B$6))*$B$20, "")</f>
        <v>42.452498224698274</v>
      </c>
      <c r="L2159" t="str">
        <f>IF(B2159&lt;=$B$9, "", EXP(-($B$5*B2159))*$B$20)</f>
        <v/>
      </c>
    </row>
    <row r="2160" spans="1:12" x14ac:dyDescent="0.25">
      <c r="A2160">
        <f t="shared" si="198"/>
        <v>46.38</v>
      </c>
      <c r="B2160">
        <v>21.380000000000003</v>
      </c>
      <c r="C2160" s="1">
        <f t="shared" si="199"/>
        <v>1.390065272</v>
      </c>
      <c r="D2160">
        <f t="shared" si="200"/>
        <v>69503.263599999991</v>
      </c>
      <c r="E2160" s="12">
        <f t="shared" si="202"/>
        <v>262937.61439854588</v>
      </c>
      <c r="F2160" s="1"/>
      <c r="G2160" s="4"/>
      <c r="H2160" s="4">
        <f t="shared" si="203"/>
        <v>229452.73636584895</v>
      </c>
      <c r="I2160">
        <f xml:space="preserve">          IF($B2160&lt;=$B$9,        $D2160-$B$7*$B$6-$J$18*($D2160-$B$6), $J$16)</f>
        <v>60533.966241126494</v>
      </c>
      <c r="J2160">
        <f t="shared" si="201"/>
        <v>5.2100587515853238</v>
      </c>
      <c r="K2160">
        <f>IF(B2160&lt;=$B$9, EXP(-($B$5*B2160))*($B$7*$B$6+$J$18*(D2160-$B$6))*$B$20, "")</f>
        <v>42.440047528868547</v>
      </c>
      <c r="L2160" t="str">
        <f>IF(B2160&lt;=$B$9, "", EXP(-($B$5*B2160))*$B$20)</f>
        <v/>
      </c>
    </row>
    <row r="2161" spans="1:12" x14ac:dyDescent="0.25">
      <c r="A2161">
        <f t="shared" si="198"/>
        <v>46.39</v>
      </c>
      <c r="B2161">
        <v>21.39</v>
      </c>
      <c r="C2161" s="1">
        <f t="shared" si="199"/>
        <v>1.3901150980000001</v>
      </c>
      <c r="D2161">
        <f t="shared" si="200"/>
        <v>69505.7549</v>
      </c>
      <c r="E2161" s="12">
        <f t="shared" si="202"/>
        <v>263138.1598282854</v>
      </c>
      <c r="F2161" s="1"/>
      <c r="G2161" s="4"/>
      <c r="H2161" s="4">
        <f t="shared" si="203"/>
        <v>229622.73779716573</v>
      </c>
      <c r="I2161">
        <f xml:space="preserve">          IF($B2161&lt;=$B$9,        $D2161-$B$7*$B$6-$J$18*($D2161-$B$6), $J$16)</f>
        <v>60535.950512625379</v>
      </c>
      <c r="J2161">
        <f t="shared" si="201"/>
        <v>5.2082510546910026</v>
      </c>
      <c r="K2161">
        <f>IF(B2161&lt;=$B$9, EXP(-($B$5*B2161))*($B$7*$B$6+$J$18*(D2161-$B$6))*$B$20, "")</f>
        <v>42.427594379913387</v>
      </c>
      <c r="L2161" t="str">
        <f>IF(B2161&lt;=$B$9, "", EXP(-($B$5*B2161))*$B$20)</f>
        <v/>
      </c>
    </row>
    <row r="2162" spans="1:12" x14ac:dyDescent="0.25">
      <c r="A2162">
        <f t="shared" si="198"/>
        <v>46.400000000000006</v>
      </c>
      <c r="B2162">
        <v>21.400000000000002</v>
      </c>
      <c r="C2162" s="1">
        <f t="shared" si="199"/>
        <v>1.3901648</v>
      </c>
      <c r="D2162">
        <f t="shared" si="200"/>
        <v>69508.240000000005</v>
      </c>
      <c r="E2162" s="12">
        <f t="shared" si="202"/>
        <v>263338.78290422529</v>
      </c>
      <c r="F2162" s="1"/>
      <c r="G2162" s="4"/>
      <c r="H2162" s="4">
        <f t="shared" si="203"/>
        <v>229792.80379926847</v>
      </c>
      <c r="I2162">
        <f xml:space="preserve">          IF($B2162&lt;=$B$9,        $D2162-$B$7*$B$6-$J$18*($D2162-$B$6), $J$16)</f>
        <v>60537.929845946084</v>
      </c>
      <c r="J2162">
        <f t="shared" si="201"/>
        <v>5.206443945875936</v>
      </c>
      <c r="K2162">
        <f>IF(B2162&lt;=$B$9, EXP(-($B$5*B2162))*($B$7*$B$6+$J$18*(D2162-$B$6))*$B$20, "")</f>
        <v>42.415138783162924</v>
      </c>
      <c r="L2162" t="str">
        <f>IF(B2162&lt;=$B$9, "", EXP(-($B$5*B2162))*$B$20)</f>
        <v/>
      </c>
    </row>
    <row r="2163" spans="1:12" x14ac:dyDescent="0.25">
      <c r="A2163">
        <f t="shared" si="198"/>
        <v>46.41</v>
      </c>
      <c r="B2163">
        <v>21.41</v>
      </c>
      <c r="C2163" s="1">
        <f t="shared" si="199"/>
        <v>1.390214378</v>
      </c>
      <c r="D2163">
        <f t="shared" si="200"/>
        <v>69510.718900000007</v>
      </c>
      <c r="E2163" s="12">
        <f t="shared" si="202"/>
        <v>263539.48363494175</v>
      </c>
      <c r="F2163" s="1"/>
      <c r="G2163" s="4"/>
      <c r="H2163" s="4">
        <f t="shared" si="203"/>
        <v>229962.93438213874</v>
      </c>
      <c r="I2163">
        <f xml:space="preserve">          IF($B2163&lt;=$B$9,        $D2163-$B$7*$B$6-$J$18*($D2163-$B$6), $J$16)</f>
        <v>60539.904241088603</v>
      </c>
      <c r="J2163">
        <f t="shared" si="201"/>
        <v>5.2046374249673955</v>
      </c>
      <c r="K2163">
        <f>IF(B2163&lt;=$B$9, EXP(-($B$5*B2163))*($B$7*$B$6+$J$18*(D2163-$B$6))*$B$20, "")</f>
        <v>42.402680743943158</v>
      </c>
      <c r="L2163" t="str">
        <f>IF(B2163&lt;=$B$9, "", EXP(-($B$5*B2163))*$B$20)</f>
        <v/>
      </c>
    </row>
    <row r="2164" spans="1:12" x14ac:dyDescent="0.25">
      <c r="A2164">
        <f t="shared" si="198"/>
        <v>46.42</v>
      </c>
      <c r="B2164">
        <v>21.42</v>
      </c>
      <c r="C2164" s="1">
        <f t="shared" si="199"/>
        <v>1.390263832</v>
      </c>
      <c r="D2164">
        <f t="shared" si="200"/>
        <v>69513.191600000006</v>
      </c>
      <c r="E2164" s="12">
        <f t="shared" si="202"/>
        <v>263740.262029014</v>
      </c>
      <c r="F2164" s="1"/>
      <c r="G2164" s="4"/>
      <c r="H2164" s="4">
        <f t="shared" si="203"/>
        <v>230133.12955576161</v>
      </c>
      <c r="I2164">
        <f xml:space="preserve">          IF($B2164&lt;=$B$9,        $D2164-$B$7*$B$6-$J$18*($D2164-$B$6), $J$16)</f>
        <v>60541.873698052943</v>
      </c>
      <c r="J2164">
        <f t="shared" si="201"/>
        <v>5.2028314917926854</v>
      </c>
      <c r="K2164">
        <f>IF(B2164&lt;=$B$9, EXP(-($B$5*B2164))*($B$7*$B$6+$J$18*(D2164-$B$6))*$B$20, "")</f>
        <v>42.390220267575948</v>
      </c>
      <c r="L2164" t="str">
        <f>IF(B2164&lt;=$B$9, "", EXP(-($B$5*B2164))*$B$20)</f>
        <v/>
      </c>
    </row>
    <row r="2165" spans="1:12" x14ac:dyDescent="0.25">
      <c r="A2165">
        <f t="shared" si="198"/>
        <v>46.43</v>
      </c>
      <c r="B2165">
        <v>21.43</v>
      </c>
      <c r="C2165" s="1">
        <f t="shared" si="199"/>
        <v>1.390313162</v>
      </c>
      <c r="D2165">
        <f t="shared" si="200"/>
        <v>69515.658100000001</v>
      </c>
      <c r="E2165" s="12">
        <f t="shared" si="202"/>
        <v>263941.11809502414</v>
      </c>
      <c r="F2165" s="1"/>
      <c r="G2165" s="4"/>
      <c r="H2165" s="4">
        <f t="shared" si="203"/>
        <v>230303.38933012559</v>
      </c>
      <c r="I2165">
        <f xml:space="preserve">          IF($B2165&lt;=$B$9,        $D2165-$B$7*$B$6-$J$18*($D2165-$B$6), $J$16)</f>
        <v>60543.838216839104</v>
      </c>
      <c r="J2165">
        <f t="shared" si="201"/>
        <v>5.2010261461791405</v>
      </c>
      <c r="K2165">
        <f>IF(B2165&lt;=$B$9, EXP(-($B$5*B2165))*($B$7*$B$6+$J$18*(D2165-$B$6))*$B$20, "")</f>
        <v>42.377757359379004</v>
      </c>
      <c r="L2165" t="str">
        <f>IF(B2165&lt;=$B$9, "", EXP(-($B$5*B2165))*$B$20)</f>
        <v/>
      </c>
    </row>
    <row r="2166" spans="1:12" x14ac:dyDescent="0.25">
      <c r="A2166">
        <f t="shared" si="198"/>
        <v>46.44</v>
      </c>
      <c r="B2166">
        <v>21.44</v>
      </c>
      <c r="C2166" s="1">
        <f t="shared" si="199"/>
        <v>1.3903623679999999</v>
      </c>
      <c r="D2166">
        <f t="shared" si="200"/>
        <v>69518.118399999992</v>
      </c>
      <c r="E2166" s="12">
        <f t="shared" si="202"/>
        <v>264142.05184155738</v>
      </c>
      <c r="F2166" s="1"/>
      <c r="G2166" s="4"/>
      <c r="H2166" s="4">
        <f t="shared" si="203"/>
        <v>230473.71371522275</v>
      </c>
      <c r="I2166">
        <f xml:space="preserve">          IF($B2166&lt;=$B$9,        $D2166-$B$7*$B$6-$J$18*($D2166-$B$6), $J$16)</f>
        <v>60545.797797447085</v>
      </c>
      <c r="J2166">
        <f t="shared" si="201"/>
        <v>5.199221387954128</v>
      </c>
      <c r="K2166">
        <f>IF(B2166&lt;=$B$9, EXP(-($B$5*B2166))*($B$7*$B$6+$J$18*(D2166-$B$6))*$B$20, "")</f>
        <v>42.365292024665827</v>
      </c>
      <c r="L2166" t="str">
        <f>IF(B2166&lt;=$B$9, "", EXP(-($B$5*B2166))*$B$20)</f>
        <v/>
      </c>
    </row>
    <row r="2167" spans="1:12" x14ac:dyDescent="0.25">
      <c r="A2167">
        <f t="shared" si="198"/>
        <v>46.45</v>
      </c>
      <c r="B2167">
        <v>21.450000000000003</v>
      </c>
      <c r="C2167" s="1">
        <f t="shared" si="199"/>
        <v>1.39041145</v>
      </c>
      <c r="D2167">
        <f t="shared" si="200"/>
        <v>69520.572499999995</v>
      </c>
      <c r="E2167" s="12">
        <f t="shared" si="202"/>
        <v>264343.0632772019</v>
      </c>
      <c r="F2167" s="1"/>
      <c r="G2167" s="4"/>
      <c r="H2167" s="4">
        <f t="shared" si="203"/>
        <v>230644.10272104861</v>
      </c>
      <c r="I2167">
        <f xml:space="preserve">          IF($B2167&lt;=$B$9,        $D2167-$B$7*$B$6-$J$18*($D2167-$B$6), $J$16)</f>
        <v>60547.752439876902</v>
      </c>
      <c r="J2167">
        <f t="shared" si="201"/>
        <v>5.1974172169450448</v>
      </c>
      <c r="K2167">
        <f>IF(B2167&lt;=$B$9, EXP(-($B$5*B2167))*($B$7*$B$6+$J$18*(D2167-$B$6))*$B$20, "")</f>
        <v>42.352824268745827</v>
      </c>
      <c r="L2167" t="str">
        <f>IF(B2167&lt;=$B$9, "", EXP(-($B$5*B2167))*$B$20)</f>
        <v/>
      </c>
    </row>
    <row r="2168" spans="1:12" x14ac:dyDescent="0.25">
      <c r="A2168">
        <f t="shared" si="198"/>
        <v>46.46</v>
      </c>
      <c r="B2168">
        <v>21.46</v>
      </c>
      <c r="C2168" s="1">
        <f t="shared" si="199"/>
        <v>1.390460408</v>
      </c>
      <c r="D2168">
        <f t="shared" si="200"/>
        <v>69523.020400000009</v>
      </c>
      <c r="E2168" s="12">
        <f t="shared" si="202"/>
        <v>264544.15241054894</v>
      </c>
      <c r="F2168" s="1"/>
      <c r="G2168" s="4"/>
      <c r="H2168" s="4">
        <f t="shared" si="203"/>
        <v>230814.55635760221</v>
      </c>
      <c r="I2168">
        <f xml:space="preserve">          IF($B2168&lt;=$B$9,        $D2168-$B$7*$B$6-$J$18*($D2168-$B$6), $J$16)</f>
        <v>60549.702144128547</v>
      </c>
      <c r="J2168">
        <f t="shared" si="201"/>
        <v>5.1956136329793212</v>
      </c>
      <c r="K2168">
        <f>IF(B2168&lt;=$B$9, EXP(-($B$5*B2168))*($B$7*$B$6+$J$18*(D2168-$B$6))*$B$20, "")</f>
        <v>42.340354096924237</v>
      </c>
      <c r="L2168" t="str">
        <f>IF(B2168&lt;=$B$9, "", EXP(-($B$5*B2168))*$B$20)</f>
        <v/>
      </c>
    </row>
    <row r="2169" spans="1:12" x14ac:dyDescent="0.25">
      <c r="A2169">
        <f t="shared" si="198"/>
        <v>46.47</v>
      </c>
      <c r="B2169">
        <v>21.470000000000002</v>
      </c>
      <c r="C2169" s="1">
        <f t="shared" si="199"/>
        <v>1.390509242</v>
      </c>
      <c r="D2169">
        <f t="shared" si="200"/>
        <v>69525.462100000004</v>
      </c>
      <c r="E2169" s="12">
        <f t="shared" si="202"/>
        <v>264745.31925019261</v>
      </c>
      <c r="F2169" s="1"/>
      <c r="G2169" s="4"/>
      <c r="H2169" s="4">
        <f t="shared" si="203"/>
        <v>230985.07463488608</v>
      </c>
      <c r="I2169">
        <f xml:space="preserve">          IF($B2169&lt;=$B$9,        $D2169-$B$7*$B$6-$J$18*($D2169-$B$6), $J$16)</f>
        <v>60551.646910201998</v>
      </c>
      <c r="J2169">
        <f t="shared" si="201"/>
        <v>5.1938106358844172</v>
      </c>
      <c r="K2169">
        <f>IF(B2169&lt;=$B$9, EXP(-($B$5*B2169))*($B$7*$B$6+$J$18*(D2169-$B$6))*$B$20, "")</f>
        <v>42.327881514502131</v>
      </c>
      <c r="L2169" t="str">
        <f>IF(B2169&lt;=$B$9, "", EXP(-($B$5*B2169))*$B$20)</f>
        <v/>
      </c>
    </row>
    <row r="2170" spans="1:12" x14ac:dyDescent="0.25">
      <c r="A2170">
        <f t="shared" si="198"/>
        <v>46.480000000000004</v>
      </c>
      <c r="B2170">
        <v>21.48</v>
      </c>
      <c r="C2170" s="1">
        <f t="shared" si="199"/>
        <v>1.390557952</v>
      </c>
      <c r="D2170">
        <f t="shared" si="200"/>
        <v>69527.897599999997</v>
      </c>
      <c r="E2170" s="12">
        <f t="shared" si="202"/>
        <v>264946.56380473019</v>
      </c>
      <c r="F2170" s="1"/>
      <c r="G2170" s="4"/>
      <c r="H2170" s="4">
        <f t="shared" si="203"/>
        <v>231155.65756290627</v>
      </c>
      <c r="I2170">
        <f xml:space="preserve">          IF($B2170&lt;=$B$9,        $D2170-$B$7*$B$6-$J$18*($D2170-$B$6), $J$16)</f>
        <v>60553.58673809727</v>
      </c>
      <c r="J2170">
        <f t="shared" si="201"/>
        <v>5.1920082254878288</v>
      </c>
      <c r="K2170">
        <f>IF(B2170&lt;=$B$9, EXP(-($B$5*B2170))*($B$7*$B$6+$J$18*(D2170-$B$6))*$B$20, "")</f>
        <v>42.315406526776485</v>
      </c>
      <c r="L2170" t="str">
        <f>IF(B2170&lt;=$B$9, "", EXP(-($B$5*B2170))*$B$20)</f>
        <v/>
      </c>
    </row>
    <row r="2171" spans="1:12" x14ac:dyDescent="0.25">
      <c r="A2171">
        <f t="shared" si="198"/>
        <v>46.49</v>
      </c>
      <c r="B2171">
        <v>21.490000000000002</v>
      </c>
      <c r="C2171" s="1">
        <f t="shared" si="199"/>
        <v>1.3906065380000001</v>
      </c>
      <c r="D2171">
        <f t="shared" si="200"/>
        <v>69530.3269</v>
      </c>
      <c r="E2171" s="12">
        <f t="shared" si="202"/>
        <v>265147.88608276186</v>
      </c>
      <c r="F2171" s="1"/>
      <c r="G2171" s="4"/>
      <c r="H2171" s="4">
        <f t="shared" si="203"/>
        <v>231326.30515167231</v>
      </c>
      <c r="I2171">
        <f xml:space="preserve">          IF($B2171&lt;=$B$9,        $D2171-$B$7*$B$6-$J$18*($D2171-$B$6), $J$16)</f>
        <v>60555.521627814378</v>
      </c>
      <c r="J2171">
        <f t="shared" si="201"/>
        <v>5.1902064016170781</v>
      </c>
      <c r="K2171">
        <f>IF(B2171&lt;=$B$9, EXP(-($B$5*B2171))*($B$7*$B$6+$J$18*(D2171-$B$6))*$B$20, "")</f>
        <v>42.302929139040089</v>
      </c>
      <c r="L2171" t="str">
        <f>IF(B2171&lt;=$B$9, "", EXP(-($B$5*B2171))*$B$20)</f>
        <v/>
      </c>
    </row>
    <row r="2172" spans="1:12" x14ac:dyDescent="0.25">
      <c r="A2172">
        <f t="shared" si="198"/>
        <v>46.5</v>
      </c>
      <c r="B2172">
        <v>21.5</v>
      </c>
      <c r="C2172" s="1">
        <f t="shared" si="199"/>
        <v>1.390655</v>
      </c>
      <c r="D2172">
        <f t="shared" si="200"/>
        <v>69532.75</v>
      </c>
      <c r="E2172" s="12">
        <f t="shared" si="202"/>
        <v>265349.28609289083</v>
      </c>
      <c r="F2172" s="1"/>
      <c r="G2172" s="4"/>
      <c r="H2172" s="4">
        <f t="shared" si="203"/>
        <v>231497.01741119724</v>
      </c>
      <c r="I2172">
        <f xml:space="preserve">          IF($B2172&lt;=$B$9,        $D2172-$B$7*$B$6-$J$18*($D2172-$B$6), $J$16)</f>
        <v>60557.451579353299</v>
      </c>
      <c r="J2172">
        <f t="shared" si="201"/>
        <v>5.18840516409972</v>
      </c>
      <c r="K2172">
        <f>IF(B2172&lt;=$B$9, EXP(-($B$5*B2172))*($B$7*$B$6+$J$18*(D2172-$B$6))*$B$20, "")</f>
        <v>42.290449356581611</v>
      </c>
      <c r="L2172" t="str">
        <f>IF(B2172&lt;=$B$9, "", EXP(-($B$5*B2172))*$B$20)</f>
        <v/>
      </c>
    </row>
    <row r="2173" spans="1:12" x14ac:dyDescent="0.25">
      <c r="A2173">
        <f t="shared" si="198"/>
        <v>46.510000000000005</v>
      </c>
      <c r="B2173">
        <v>21.51</v>
      </c>
      <c r="C2173" s="1">
        <f t="shared" si="199"/>
        <v>1.3907033379999998</v>
      </c>
      <c r="D2173">
        <f t="shared" si="200"/>
        <v>69535.166899999997</v>
      </c>
      <c r="E2173" s="12">
        <f t="shared" si="202"/>
        <v>265550.76384372334</v>
      </c>
      <c r="F2173" s="1"/>
      <c r="G2173" s="4"/>
      <c r="H2173" s="4">
        <f t="shared" si="203"/>
        <v>231667.79435149764</v>
      </c>
      <c r="I2173">
        <f xml:space="preserve">          IF($B2173&lt;=$B$9,        $D2173-$B$7*$B$6-$J$18*($D2173-$B$6), $J$16)</f>
        <v>60559.376592714048</v>
      </c>
      <c r="J2173">
        <f t="shared" si="201"/>
        <v>5.1866045127633438</v>
      </c>
      <c r="K2173">
        <f>IF(B2173&lt;=$B$9, EXP(-($B$5*B2173))*($B$7*$B$6+$J$18*(D2173-$B$6))*$B$20, "")</f>
        <v>42.277967184685579</v>
      </c>
      <c r="L2173" t="str">
        <f>IF(B2173&lt;=$B$9, "", EXP(-($B$5*B2173))*$B$20)</f>
        <v/>
      </c>
    </row>
    <row r="2174" spans="1:12" x14ac:dyDescent="0.25">
      <c r="A2174">
        <f t="shared" si="198"/>
        <v>46.519999999999996</v>
      </c>
      <c r="B2174">
        <v>21.52</v>
      </c>
      <c r="C2174" s="1">
        <f t="shared" si="199"/>
        <v>1.390751552</v>
      </c>
      <c r="D2174">
        <f t="shared" si="200"/>
        <v>69537.577600000004</v>
      </c>
      <c r="E2174" s="12">
        <f t="shared" si="202"/>
        <v>265752.31934386864</v>
      </c>
      <c r="F2174" s="1"/>
      <c r="G2174" s="4"/>
      <c r="H2174" s="4">
        <f t="shared" si="203"/>
        <v>231838.63598259352</v>
      </c>
      <c r="I2174">
        <f xml:space="preserve">          IF($B2174&lt;=$B$9,        $D2174-$B$7*$B$6-$J$18*($D2174-$B$6), $J$16)</f>
        <v>60561.296667896619</v>
      </c>
      <c r="J2174">
        <f t="shared" si="201"/>
        <v>5.1848044474355701</v>
      </c>
      <c r="K2174">
        <f>IF(B2174&lt;=$B$9, EXP(-($B$5*B2174))*($B$7*$B$6+$J$18*(D2174-$B$6))*$B$20, "")</f>
        <v>42.265482628632419</v>
      </c>
      <c r="L2174" t="str">
        <f>IF(B2174&lt;=$B$9, "", EXP(-($B$5*B2174))*$B$20)</f>
        <v/>
      </c>
    </row>
    <row r="2175" spans="1:12" x14ac:dyDescent="0.25">
      <c r="A2175">
        <f t="shared" si="198"/>
        <v>46.53</v>
      </c>
      <c r="B2175">
        <v>21.53</v>
      </c>
      <c r="C2175" s="1">
        <f t="shared" si="199"/>
        <v>1.3907996420000002</v>
      </c>
      <c r="D2175">
        <f t="shared" si="200"/>
        <v>69539.982100000008</v>
      </c>
      <c r="E2175" s="12">
        <f t="shared" si="202"/>
        <v>265953.95260193897</v>
      </c>
      <c r="F2175" s="1"/>
      <c r="G2175" s="4"/>
      <c r="H2175" s="4">
        <f t="shared" si="203"/>
        <v>232009.54231450846</v>
      </c>
      <c r="I2175">
        <f xml:space="preserve">          IF($B2175&lt;=$B$9,        $D2175-$B$7*$B$6-$J$18*($D2175-$B$6), $J$16)</f>
        <v>60563.211804901017</v>
      </c>
      <c r="J2175">
        <f t="shared" si="201"/>
        <v>5.1830049679440471</v>
      </c>
      <c r="K2175">
        <f>IF(B2175&lt;=$B$9, EXP(-($B$5*B2175))*($B$7*$B$6+$J$18*(D2175-$B$6))*$B$20, "")</f>
        <v>42.252995693698374</v>
      </c>
      <c r="L2175" t="str">
        <f>IF(B2175&lt;=$B$9, "", EXP(-($B$5*B2175))*$B$20)</f>
        <v/>
      </c>
    </row>
    <row r="2176" spans="1:12" x14ac:dyDescent="0.25">
      <c r="A2176">
        <f t="shared" si="198"/>
        <v>46.540000000000006</v>
      </c>
      <c r="B2176">
        <v>21.540000000000003</v>
      </c>
      <c r="C2176" s="1">
        <f t="shared" si="199"/>
        <v>1.3908476080000001</v>
      </c>
      <c r="D2176">
        <f t="shared" si="200"/>
        <v>69542.380400000009</v>
      </c>
      <c r="E2176" s="12">
        <f t="shared" si="202"/>
        <v>266155.66362654965</v>
      </c>
      <c r="F2176" s="1"/>
      <c r="G2176" s="4"/>
      <c r="H2176" s="4">
        <f t="shared" si="203"/>
        <v>232180.51335726952</v>
      </c>
      <c r="I2176">
        <f xml:space="preserve">          IF($B2176&lt;=$B$9,        $D2176-$B$7*$B$6-$J$18*($D2176-$B$6), $J$16)</f>
        <v>60565.122003727236</v>
      </c>
      <c r="J2176">
        <f t="shared" si="201"/>
        <v>5.1812060741164583</v>
      </c>
      <c r="K2176">
        <f>IF(B2176&lt;=$B$9, EXP(-($B$5*B2176))*($B$7*$B$6+$J$18*(D2176-$B$6))*$B$20, "")</f>
        <v>42.240506385155577</v>
      </c>
      <c r="L2176" t="str">
        <f>IF(B2176&lt;=$B$9, "", EXP(-($B$5*B2176))*$B$20)</f>
        <v/>
      </c>
    </row>
    <row r="2177" spans="1:12" x14ac:dyDescent="0.25">
      <c r="A2177">
        <f t="shared" si="198"/>
        <v>46.55</v>
      </c>
      <c r="B2177">
        <v>21.55</v>
      </c>
      <c r="C2177" s="1">
        <f t="shared" si="199"/>
        <v>1.3908954499999999</v>
      </c>
      <c r="D2177">
        <f t="shared" si="200"/>
        <v>69544.772499999992</v>
      </c>
      <c r="E2177" s="12">
        <f t="shared" si="202"/>
        <v>266357.45242631895</v>
      </c>
      <c r="F2177" s="1"/>
      <c r="G2177" s="4"/>
      <c r="H2177" s="4">
        <f t="shared" si="203"/>
        <v>232351.54912090729</v>
      </c>
      <c r="I2177">
        <f xml:space="preserve">          IF($B2177&lt;=$B$9,        $D2177-$B$7*$B$6-$J$18*($D2177-$B$6), $J$16)</f>
        <v>60567.027264375261</v>
      </c>
      <c r="J2177">
        <f t="shared" si="201"/>
        <v>5.1794077657805193</v>
      </c>
      <c r="K2177">
        <f>IF(B2177&lt;=$B$9, EXP(-($B$5*B2177))*($B$7*$B$6+$J$18*(D2177-$B$6))*$B$20, "")</f>
        <v>42.228014708272056</v>
      </c>
      <c r="L2177" t="str">
        <f>IF(B2177&lt;=$B$9, "", EXP(-($B$5*B2177))*$B$20)</f>
        <v/>
      </c>
    </row>
    <row r="2178" spans="1:12" x14ac:dyDescent="0.25">
      <c r="A2178">
        <f t="shared" si="198"/>
        <v>46.56</v>
      </c>
      <c r="B2178">
        <v>21.560000000000002</v>
      </c>
      <c r="C2178" s="1">
        <f t="shared" si="199"/>
        <v>1.390943168</v>
      </c>
      <c r="D2178">
        <f t="shared" si="200"/>
        <v>69547.1584</v>
      </c>
      <c r="E2178" s="12">
        <f t="shared" si="202"/>
        <v>266559.31900986814</v>
      </c>
      <c r="F2178" s="1"/>
      <c r="G2178" s="4"/>
      <c r="H2178" s="4">
        <f t="shared" si="203"/>
        <v>232522.64961545586</v>
      </c>
      <c r="I2178">
        <f xml:space="preserve">          IF($B2178&lt;=$B$9,        $D2178-$B$7*$B$6-$J$18*($D2178-$B$6), $J$16)</f>
        <v>60568.92758684513</v>
      </c>
      <c r="J2178">
        <f t="shared" si="201"/>
        <v>5.1776100427639742</v>
      </c>
      <c r="K2178">
        <f>IF(B2178&lt;=$B$9, EXP(-($B$5*B2178))*($B$7*$B$6+$J$18*(D2178-$B$6))*$B$20, "")</f>
        <v>42.215520668311719</v>
      </c>
      <c r="L2178" t="str">
        <f>IF(B2178&lt;=$B$9, "", EXP(-($B$5*B2178))*$B$20)</f>
        <v/>
      </c>
    </row>
    <row r="2179" spans="1:12" x14ac:dyDescent="0.25">
      <c r="A2179">
        <f t="shared" si="198"/>
        <v>46.57</v>
      </c>
      <c r="B2179">
        <v>21.57</v>
      </c>
      <c r="C2179" s="1">
        <f t="shared" si="199"/>
        <v>1.3909907619999999</v>
      </c>
      <c r="D2179">
        <f t="shared" si="200"/>
        <v>69549.538099999991</v>
      </c>
      <c r="E2179" s="12">
        <f t="shared" si="202"/>
        <v>266761.2633858216</v>
      </c>
      <c r="F2179" s="1"/>
      <c r="G2179" s="4"/>
      <c r="H2179" s="4">
        <f t="shared" si="203"/>
        <v>232693.81485095283</v>
      </c>
      <c r="I2179">
        <f xml:space="preserve">          IF($B2179&lt;=$B$9,        $D2179-$B$7*$B$6-$J$18*($D2179-$B$6), $J$16)</f>
        <v>60570.822971136804</v>
      </c>
      <c r="J2179">
        <f t="shared" si="201"/>
        <v>5.1758129048946016</v>
      </c>
      <c r="K2179">
        <f>IF(B2179&lt;=$B$9, EXP(-($B$5*B2179))*($B$7*$B$6+$J$18*(D2179-$B$6))*$B$20, "")</f>
        <v>42.203024270534307</v>
      </c>
      <c r="L2179" t="str">
        <f>IF(B2179&lt;=$B$9, "", EXP(-($B$5*B2179))*$B$20)</f>
        <v/>
      </c>
    </row>
    <row r="2180" spans="1:12" x14ac:dyDescent="0.25">
      <c r="A2180">
        <f t="shared" si="198"/>
        <v>46.58</v>
      </c>
      <c r="B2180">
        <v>21.580000000000002</v>
      </c>
      <c r="C2180" s="1">
        <f t="shared" si="199"/>
        <v>1.3910382319999999</v>
      </c>
      <c r="D2180">
        <f t="shared" si="200"/>
        <v>69551.911599999992</v>
      </c>
      <c r="E2180" s="12">
        <f t="shared" si="202"/>
        <v>266963.28556280665</v>
      </c>
      <c r="F2180" s="1"/>
      <c r="G2180" s="4"/>
      <c r="H2180" s="4">
        <f t="shared" si="203"/>
        <v>232865.04483743929</v>
      </c>
      <c r="I2180">
        <f xml:space="preserve">          IF($B2180&lt;=$B$9,        $D2180-$B$7*$B$6-$J$18*($D2180-$B$6), $J$16)</f>
        <v>60572.713417250314</v>
      </c>
      <c r="J2180">
        <f t="shared" si="201"/>
        <v>5.174016352000212</v>
      </c>
      <c r="K2180">
        <f>IF(B2180&lt;=$B$9, EXP(-($B$5*B2180))*($B$7*$B$6+$J$18*(D2180-$B$6))*$B$20, "")</f>
        <v>42.1905255201955</v>
      </c>
      <c r="L2180" t="str">
        <f>IF(B2180&lt;=$B$9, "", EXP(-($B$5*B2180))*$B$20)</f>
        <v/>
      </c>
    </row>
    <row r="2181" spans="1:12" x14ac:dyDescent="0.25">
      <c r="A2181">
        <f t="shared" si="198"/>
        <v>46.59</v>
      </c>
      <c r="B2181">
        <v>21.59</v>
      </c>
      <c r="C2181" s="1">
        <f t="shared" si="199"/>
        <v>1.391085578</v>
      </c>
      <c r="D2181">
        <f t="shared" si="200"/>
        <v>69554.278900000005</v>
      </c>
      <c r="E2181" s="12">
        <f t="shared" si="202"/>
        <v>267165.38554945361</v>
      </c>
      <c r="F2181" s="1"/>
      <c r="G2181" s="4"/>
      <c r="H2181" s="4">
        <f t="shared" si="203"/>
        <v>233036.33958495987</v>
      </c>
      <c r="I2181">
        <f xml:space="preserve">          IF($B2181&lt;=$B$9,        $D2181-$B$7*$B$6-$J$18*($D2181-$B$6), $J$16)</f>
        <v>60574.598925185652</v>
      </c>
      <c r="J2181">
        <f t="shared" si="201"/>
        <v>5.1722203839086447</v>
      </c>
      <c r="K2181">
        <f>IF(B2181&lt;=$B$9, EXP(-($B$5*B2181))*($B$7*$B$6+$J$18*(D2181-$B$6))*$B$20, "")</f>
        <v>42.178024422546812</v>
      </c>
      <c r="L2181" t="str">
        <f>IF(B2181&lt;=$B$9, "", EXP(-($B$5*B2181))*$B$20)</f>
        <v/>
      </c>
    </row>
    <row r="2182" spans="1:12" x14ac:dyDescent="0.25">
      <c r="A2182">
        <f t="shared" si="198"/>
        <v>46.6</v>
      </c>
      <c r="B2182">
        <v>21.6</v>
      </c>
      <c r="C2182" s="1">
        <f t="shared" si="199"/>
        <v>1.3911328000000001</v>
      </c>
      <c r="D2182">
        <f t="shared" si="200"/>
        <v>69556.639999999999</v>
      </c>
      <c r="E2182" s="12">
        <f t="shared" si="202"/>
        <v>267367.56335439591</v>
      </c>
      <c r="F2182" s="1"/>
      <c r="G2182" s="4"/>
      <c r="H2182" s="4">
        <f t="shared" si="203"/>
        <v>233207.69910356274</v>
      </c>
      <c r="I2182">
        <f xml:space="preserve">          IF($B2182&lt;=$B$9,        $D2182-$B$7*$B$6-$J$18*($D2182-$B$6), $J$16)</f>
        <v>60576.479494942796</v>
      </c>
      <c r="J2182">
        <f t="shared" si="201"/>
        <v>5.1704250004477741</v>
      </c>
      <c r="K2182">
        <f>IF(B2182&lt;=$B$9, EXP(-($B$5*B2182))*($B$7*$B$6+$J$18*(D2182-$B$6))*$B$20, "")</f>
        <v>42.165520982835659</v>
      </c>
      <c r="L2182" t="str">
        <f>IF(B2182&lt;=$B$9, "", EXP(-($B$5*B2182))*$B$20)</f>
        <v/>
      </c>
    </row>
    <row r="2183" spans="1:12" x14ac:dyDescent="0.25">
      <c r="A2183">
        <f t="shared" si="198"/>
        <v>46.61</v>
      </c>
      <c r="B2183">
        <v>21.61</v>
      </c>
      <c r="C2183" s="1">
        <f t="shared" si="199"/>
        <v>1.3911798979999999</v>
      </c>
      <c r="D2183">
        <f t="shared" si="200"/>
        <v>69558.994899999991</v>
      </c>
      <c r="E2183" s="12">
        <f t="shared" si="202"/>
        <v>267569.81898626994</v>
      </c>
      <c r="F2183" s="1"/>
      <c r="G2183" s="4"/>
      <c r="H2183" s="4">
        <f t="shared" si="203"/>
        <v>233379.12340329957</v>
      </c>
      <c r="I2183">
        <f xml:space="preserve">          IF($B2183&lt;=$B$9,        $D2183-$B$7*$B$6-$J$18*($D2183-$B$6), $J$16)</f>
        <v>60578.355126521768</v>
      </c>
      <c r="J2183">
        <f t="shared" si="201"/>
        <v>5.1686302014455041</v>
      </c>
      <c r="K2183">
        <f>IF(B2183&lt;=$B$9, EXP(-($B$5*B2183))*($B$7*$B$6+$J$18*(D2183-$B$6))*$B$20, "")</f>
        <v>42.153015206305376</v>
      </c>
      <c r="L2183" t="str">
        <f>IF(B2183&lt;=$B$9, "", EXP(-($B$5*B2183))*$B$20)</f>
        <v/>
      </c>
    </row>
    <row r="2184" spans="1:12" x14ac:dyDescent="0.25">
      <c r="A2184">
        <f t="shared" si="198"/>
        <v>46.620000000000005</v>
      </c>
      <c r="B2184">
        <v>21.62</v>
      </c>
      <c r="C2184" s="1">
        <f t="shared" si="199"/>
        <v>1.3912268720000001</v>
      </c>
      <c r="D2184">
        <f t="shared" si="200"/>
        <v>69561.343600000007</v>
      </c>
      <c r="E2184" s="12">
        <f t="shared" si="202"/>
        <v>267772.15245371516</v>
      </c>
      <c r="F2184" s="1"/>
      <c r="G2184" s="4"/>
      <c r="H2184" s="4">
        <f t="shared" si="203"/>
        <v>233550.6124942255</v>
      </c>
      <c r="I2184">
        <f xml:space="preserve">          IF($B2184&lt;=$B$9,        $D2184-$B$7*$B$6-$J$18*($D2184-$B$6), $J$16)</f>
        <v>60580.225819922576</v>
      </c>
      <c r="J2184">
        <f t="shared" si="201"/>
        <v>5.1668359867297724</v>
      </c>
      <c r="K2184">
        <f>IF(B2184&lt;=$B$9, EXP(-($B$5*B2184))*($B$7*$B$6+$J$18*(D2184-$B$6))*$B$20, "")</f>
        <v>42.140507098195165</v>
      </c>
      <c r="L2184" t="str">
        <f>IF(B2184&lt;=$B$9, "", EXP(-($B$5*B2184))*$B$20)</f>
        <v/>
      </c>
    </row>
    <row r="2185" spans="1:12" x14ac:dyDescent="0.25">
      <c r="A2185">
        <f t="shared" si="198"/>
        <v>46.63</v>
      </c>
      <c r="B2185">
        <v>21.630000000000003</v>
      </c>
      <c r="C2185" s="1">
        <f t="shared" si="199"/>
        <v>1.391273722</v>
      </c>
      <c r="D2185">
        <f t="shared" si="200"/>
        <v>69563.686100000006</v>
      </c>
      <c r="E2185" s="12">
        <f t="shared" si="202"/>
        <v>267974.56376537395</v>
      </c>
      <c r="F2185" s="1"/>
      <c r="G2185" s="4"/>
      <c r="H2185" s="4">
        <f t="shared" si="203"/>
        <v>233722.16638639924</v>
      </c>
      <c r="I2185">
        <f xml:space="preserve">          IF($B2185&lt;=$B$9,        $D2185-$B$7*$B$6-$J$18*($D2185-$B$6), $J$16)</f>
        <v>60582.091575145198</v>
      </c>
      <c r="J2185">
        <f t="shared" si="201"/>
        <v>5.1650423561285468</v>
      </c>
      <c r="K2185">
        <f>IF(B2185&lt;=$B$9, EXP(-($B$5*B2185))*($B$7*$B$6+$J$18*(D2185-$B$6))*$B$20, "")</f>
        <v>42.127996663740099</v>
      </c>
      <c r="L2185" t="str">
        <f>IF(B2185&lt;=$B$9, "", EXP(-($B$5*B2185))*$B$20)</f>
        <v/>
      </c>
    </row>
    <row r="2186" spans="1:12" x14ac:dyDescent="0.25">
      <c r="A2186">
        <f t="shared" si="198"/>
        <v>46.64</v>
      </c>
      <c r="B2186">
        <v>21.64</v>
      </c>
      <c r="C2186" s="1">
        <f t="shared" si="199"/>
        <v>1.3913204479999999</v>
      </c>
      <c r="D2186">
        <f t="shared" si="200"/>
        <v>69566.022399999987</v>
      </c>
      <c r="E2186" s="12">
        <f t="shared" si="202"/>
        <v>268177.05292989186</v>
      </c>
      <c r="F2186" s="1"/>
      <c r="G2186" s="4"/>
      <c r="H2186" s="4">
        <f t="shared" si="203"/>
        <v>233893.78508988302</v>
      </c>
      <c r="I2186">
        <f xml:space="preserve">          IF($B2186&lt;=$B$9,        $D2186-$B$7*$B$6-$J$18*($D2186-$B$6), $J$16)</f>
        <v>60583.952392189625</v>
      </c>
      <c r="J2186">
        <f t="shared" si="201"/>
        <v>5.1632493094698271</v>
      </c>
      <c r="K2186">
        <f>IF(B2186&lt;=$B$9, EXP(-($B$5*B2186))*($B$7*$B$6+$J$18*(D2186-$B$6))*$B$20, "")</f>
        <v>42.115483908171171</v>
      </c>
      <c r="L2186" t="str">
        <f>IF(B2186&lt;=$B$9, "", EXP(-($B$5*B2186))*$B$20)</f>
        <v/>
      </c>
    </row>
    <row r="2187" spans="1:12" x14ac:dyDescent="0.25">
      <c r="A2187">
        <f t="shared" si="198"/>
        <v>46.650000000000006</v>
      </c>
      <c r="B2187">
        <v>21.650000000000002</v>
      </c>
      <c r="C2187" s="1">
        <f t="shared" si="199"/>
        <v>1.3913670499999999</v>
      </c>
      <c r="D2187">
        <f t="shared" si="200"/>
        <v>69568.352499999994</v>
      </c>
      <c r="E2187" s="12">
        <f t="shared" si="202"/>
        <v>268379.6199559173</v>
      </c>
      <c r="F2187" s="1"/>
      <c r="G2187" s="4"/>
      <c r="H2187" s="4">
        <f t="shared" si="203"/>
        <v>234065.4686147426</v>
      </c>
      <c r="I2187">
        <f xml:space="preserve">          IF($B2187&lt;=$B$9,        $D2187-$B$7*$B$6-$J$18*($D2187-$B$6), $J$16)</f>
        <v>60585.808271055896</v>
      </c>
      <c r="J2187">
        <f t="shared" si="201"/>
        <v>5.1614568465816468</v>
      </c>
      <c r="K2187">
        <f>IF(B2187&lt;=$B$9, EXP(-($B$5*B2187))*($B$7*$B$6+$J$18*(D2187-$B$6))*$B$20, "")</f>
        <v>42.102968836715327</v>
      </c>
      <c r="L2187" t="str">
        <f>IF(B2187&lt;=$B$9, "", EXP(-($B$5*B2187))*$B$20)</f>
        <v/>
      </c>
    </row>
    <row r="2188" spans="1:12" x14ac:dyDescent="0.25">
      <c r="A2188">
        <f t="shared" si="198"/>
        <v>46.66</v>
      </c>
      <c r="B2188">
        <v>21.66</v>
      </c>
      <c r="C2188" s="1">
        <f t="shared" si="199"/>
        <v>1.3914135280000002</v>
      </c>
      <c r="D2188">
        <f t="shared" si="200"/>
        <v>69570.676400000011</v>
      </c>
      <c r="E2188" s="12">
        <f t="shared" si="202"/>
        <v>268582.26485210186</v>
      </c>
      <c r="F2188" s="1"/>
      <c r="G2188" s="4"/>
      <c r="H2188" s="4">
        <f t="shared" si="203"/>
        <v>234237.21697104719</v>
      </c>
      <c r="I2188">
        <f xml:space="preserve">          IF($B2188&lt;=$B$9,        $D2188-$B$7*$B$6-$J$18*($D2188-$B$6), $J$16)</f>
        <v>60587.659211743994</v>
      </c>
      <c r="J2188">
        <f t="shared" si="201"/>
        <v>5.1596649672920671</v>
      </c>
      <c r="K2188">
        <f>IF(B2188&lt;=$B$9, EXP(-($B$5*B2188))*($B$7*$B$6+$J$18*(D2188-$B$6))*$B$20, "")</f>
        <v>42.090451454595325</v>
      </c>
      <c r="L2188" t="str">
        <f>IF(B2188&lt;=$B$9, "", EXP(-($B$5*B2188))*$B$20)</f>
        <v/>
      </c>
    </row>
    <row r="2189" spans="1:12" x14ac:dyDescent="0.25">
      <c r="A2189">
        <f t="shared" si="198"/>
        <v>46.67</v>
      </c>
      <c r="B2189">
        <v>21.67</v>
      </c>
      <c r="C2189" s="1">
        <f t="shared" si="199"/>
        <v>1.3914598820000001</v>
      </c>
      <c r="D2189">
        <f t="shared" si="200"/>
        <v>69572.994100000011</v>
      </c>
      <c r="E2189" s="12">
        <f t="shared" si="202"/>
        <v>268784.98762710008</v>
      </c>
      <c r="F2189" s="1"/>
      <c r="G2189" s="4"/>
      <c r="H2189" s="4">
        <f t="shared" si="203"/>
        <v>234409.03016886962</v>
      </c>
      <c r="I2189">
        <f xml:space="preserve">          IF($B2189&lt;=$B$9,        $D2189-$B$7*$B$6-$J$18*($D2189-$B$6), $J$16)</f>
        <v>60589.505214253906</v>
      </c>
      <c r="J2189">
        <f t="shared" si="201"/>
        <v>5.1578736714291873</v>
      </c>
      <c r="K2189">
        <f>IF(B2189&lt;=$B$9, EXP(-($B$5*B2189))*($B$7*$B$6+$J$18*(D2189-$B$6))*$B$20, "")</f>
        <v>42.077931767029838</v>
      </c>
      <c r="L2189" t="str">
        <f>IF(B2189&lt;=$B$9, "", EXP(-($B$5*B2189))*$B$20)</f>
        <v/>
      </c>
    </row>
    <row r="2190" spans="1:12" x14ac:dyDescent="0.25">
      <c r="A2190">
        <f t="shared" si="198"/>
        <v>46.68</v>
      </c>
      <c r="B2190">
        <v>21.68</v>
      </c>
      <c r="C2190" s="1">
        <f t="shared" si="199"/>
        <v>1.3915061120000001</v>
      </c>
      <c r="D2190">
        <f t="shared" si="200"/>
        <v>69575.305600000007</v>
      </c>
      <c r="E2190" s="12">
        <f t="shared" si="202"/>
        <v>268987.78828956955</v>
      </c>
      <c r="F2190" s="1"/>
      <c r="G2190" s="4"/>
      <c r="H2190" s="4">
        <f t="shared" si="203"/>
        <v>234580.90821828617</v>
      </c>
      <c r="I2190">
        <f xml:space="preserve">          IF($B2190&lt;=$B$9,        $D2190-$B$7*$B$6-$J$18*($D2190-$B$6), $J$16)</f>
        <v>60591.346278585639</v>
      </c>
      <c r="J2190">
        <f t="shared" si="201"/>
        <v>5.1560829588211332</v>
      </c>
      <c r="K2190">
        <f>IF(B2190&lt;=$B$9, EXP(-($B$5*B2190))*($B$7*$B$6+$J$18*(D2190-$B$6))*$B$20, "")</f>
        <v>42.065409779233512</v>
      </c>
      <c r="L2190" t="str">
        <f>IF(B2190&lt;=$B$9, "", EXP(-($B$5*B2190))*$B$20)</f>
        <v/>
      </c>
    </row>
    <row r="2191" spans="1:12" x14ac:dyDescent="0.25">
      <c r="A2191">
        <f t="shared" si="198"/>
        <v>46.69</v>
      </c>
      <c r="B2191">
        <v>21.69</v>
      </c>
      <c r="C2191" s="1">
        <f t="shared" si="199"/>
        <v>1.391552218</v>
      </c>
      <c r="D2191">
        <f t="shared" si="200"/>
        <v>69577.6109</v>
      </c>
      <c r="E2191" s="12">
        <f t="shared" si="202"/>
        <v>269190.66684817092</v>
      </c>
      <c r="F2191" s="1"/>
      <c r="G2191" s="4"/>
      <c r="H2191" s="4">
        <f t="shared" si="203"/>
        <v>234752.85112937671</v>
      </c>
      <c r="I2191">
        <f xml:space="preserve">          IF($B2191&lt;=$B$9,        $D2191-$B$7*$B$6-$J$18*($D2191-$B$6), $J$16)</f>
        <v>60593.182404739186</v>
      </c>
      <c r="J2191">
        <f t="shared" si="201"/>
        <v>5.1542928292960628</v>
      </c>
      <c r="K2191">
        <f>IF(B2191&lt;=$B$9, EXP(-($B$5*B2191))*($B$7*$B$6+$J$18*(D2191-$B$6))*$B$20, "")</f>
        <v>42.05288549641682</v>
      </c>
      <c r="L2191" t="str">
        <f>IF(B2191&lt;=$B$9, "", EXP(-($B$5*B2191))*$B$20)</f>
        <v/>
      </c>
    </row>
    <row r="2192" spans="1:12" x14ac:dyDescent="0.25">
      <c r="A2192">
        <f t="shared" si="198"/>
        <v>46.7</v>
      </c>
      <c r="B2192">
        <v>21.700000000000003</v>
      </c>
      <c r="C2192" s="1">
        <f t="shared" si="199"/>
        <v>1.3915982</v>
      </c>
      <c r="D2192">
        <f t="shared" si="200"/>
        <v>69579.91</v>
      </c>
      <c r="E2192" s="12">
        <f t="shared" si="202"/>
        <v>269393.62331156776</v>
      </c>
      <c r="F2192" s="1"/>
      <c r="G2192" s="4"/>
      <c r="H2192" s="4">
        <f t="shared" si="203"/>
        <v>234924.85891222459</v>
      </c>
      <c r="I2192">
        <f xml:space="preserve">          IF($B2192&lt;=$B$9,        $D2192-$B$7*$B$6-$J$18*($D2192-$B$6), $J$16)</f>
        <v>60595.013592714575</v>
      </c>
      <c r="J2192">
        <f t="shared" si="201"/>
        <v>5.1525032826821704</v>
      </c>
      <c r="K2192">
        <f>IF(B2192&lt;=$B$9, EXP(-($B$5*B2192))*($B$7*$B$6+$J$18*(D2192-$B$6))*$B$20, "")</f>
        <v>42.040358923786236</v>
      </c>
      <c r="L2192" t="str">
        <f>IF(B2192&lt;=$B$9, "", EXP(-($B$5*B2192))*$B$20)</f>
        <v/>
      </c>
    </row>
    <row r="2193" spans="1:12" x14ac:dyDescent="0.25">
      <c r="A2193">
        <f t="shared" si="198"/>
        <v>46.71</v>
      </c>
      <c r="B2193">
        <v>21.71</v>
      </c>
      <c r="C2193" s="1">
        <f t="shared" si="199"/>
        <v>1.3916440579999998</v>
      </c>
      <c r="D2193">
        <f t="shared" si="200"/>
        <v>69582.202899999989</v>
      </c>
      <c r="E2193" s="12">
        <f t="shared" si="202"/>
        <v>269596.65768842679</v>
      </c>
      <c r="F2193" s="1"/>
      <c r="G2193" s="4"/>
      <c r="H2193" s="4">
        <f t="shared" si="203"/>
        <v>235096.93157691672</v>
      </c>
      <c r="I2193">
        <f xml:space="preserve">          IF($B2193&lt;=$B$9,        $D2193-$B$7*$B$6-$J$18*($D2193-$B$6), $J$16)</f>
        <v>60596.839842511763</v>
      </c>
      <c r="J2193">
        <f t="shared" si="201"/>
        <v>5.1507143188076778</v>
      </c>
      <c r="K2193">
        <f>IF(B2193&lt;=$B$9, EXP(-($B$5*B2193))*($B$7*$B$6+$J$18*(D2193-$B$6))*$B$20, "")</f>
        <v>42.02783006654407</v>
      </c>
      <c r="L2193" t="str">
        <f>IF(B2193&lt;=$B$9, "", EXP(-($B$5*B2193))*$B$20)</f>
        <v/>
      </c>
    </row>
    <row r="2194" spans="1:12" x14ac:dyDescent="0.25">
      <c r="A2194">
        <f t="shared" si="198"/>
        <v>46.72</v>
      </c>
      <c r="B2194">
        <v>21.720000000000002</v>
      </c>
      <c r="C2194" s="1">
        <f t="shared" si="199"/>
        <v>1.391689792</v>
      </c>
      <c r="D2194">
        <f t="shared" si="200"/>
        <v>69584.489600000001</v>
      </c>
      <c r="E2194" s="12">
        <f t="shared" si="202"/>
        <v>269799.76998741773</v>
      </c>
      <c r="F2194" s="1"/>
      <c r="G2194" s="4"/>
      <c r="H2194" s="4">
        <f t="shared" si="203"/>
        <v>235269.06913354353</v>
      </c>
      <c r="I2194">
        <f xml:space="preserve">          IF($B2194&lt;=$B$9,        $D2194-$B$7*$B$6-$J$18*($D2194-$B$6), $J$16)</f>
        <v>60598.661154130794</v>
      </c>
      <c r="J2194">
        <f t="shared" si="201"/>
        <v>5.1489259375008407</v>
      </c>
      <c r="K2194">
        <f>IF(B2194&lt;=$B$9, EXP(-($B$5*B2194))*($B$7*$B$6+$J$18*(D2194-$B$6))*$B$20, "")</f>
        <v>42.01529892988858</v>
      </c>
      <c r="L2194" t="str">
        <f>IF(B2194&lt;=$B$9, "", EXP(-($B$5*B2194))*$B$20)</f>
        <v/>
      </c>
    </row>
    <row r="2195" spans="1:12" x14ac:dyDescent="0.25">
      <c r="A2195">
        <f t="shared" si="198"/>
        <v>46.730000000000004</v>
      </c>
      <c r="B2195">
        <v>21.73</v>
      </c>
      <c r="C2195" s="1">
        <f t="shared" si="199"/>
        <v>1.3917354020000001</v>
      </c>
      <c r="D2195">
        <f t="shared" si="200"/>
        <v>69586.770100000009</v>
      </c>
      <c r="E2195" s="12">
        <f t="shared" si="202"/>
        <v>270002.96021721332</v>
      </c>
      <c r="F2195" s="1"/>
      <c r="G2195" s="4"/>
      <c r="H2195" s="4">
        <f t="shared" si="203"/>
        <v>235441.27159219896</v>
      </c>
      <c r="I2195">
        <f xml:space="preserve">          IF($B2195&lt;=$B$9,        $D2195-$B$7*$B$6-$J$18*($D2195-$B$6), $J$16)</f>
        <v>60600.477527571653</v>
      </c>
      <c r="J2195">
        <f t="shared" si="201"/>
        <v>5.1471381385899484</v>
      </c>
      <c r="K2195">
        <f>IF(B2195&lt;=$B$9, EXP(-($B$5*B2195))*($B$7*$B$6+$J$18*(D2195-$B$6))*$B$20, "")</f>
        <v>42.002765519013963</v>
      </c>
      <c r="L2195" t="str">
        <f>IF(B2195&lt;=$B$9, "", EXP(-($B$5*B2195))*$B$20)</f>
        <v/>
      </c>
    </row>
    <row r="2196" spans="1:12" x14ac:dyDescent="0.25">
      <c r="A2196">
        <f t="shared" si="198"/>
        <v>46.74</v>
      </c>
      <c r="B2196">
        <v>21.740000000000002</v>
      </c>
      <c r="C2196" s="1">
        <f t="shared" si="199"/>
        <v>1.391780888</v>
      </c>
      <c r="D2196">
        <f t="shared" si="200"/>
        <v>69589.044399999999</v>
      </c>
      <c r="E2196" s="12">
        <f t="shared" si="202"/>
        <v>270206.22838648933</v>
      </c>
      <c r="F2196" s="1"/>
      <c r="G2196" s="4"/>
      <c r="H2196" s="4">
        <f t="shared" si="203"/>
        <v>235613.5389629805</v>
      </c>
      <c r="I2196">
        <f xml:space="preserve">          IF($B2196&lt;=$B$9,        $D2196-$B$7*$B$6-$J$18*($D2196-$B$6), $J$16)</f>
        <v>60602.288962834311</v>
      </c>
      <c r="J2196">
        <f t="shared" si="201"/>
        <v>5.1453509219033178</v>
      </c>
      <c r="K2196">
        <f>IF(B2196&lt;=$B$9, EXP(-($B$5*B2196))*($B$7*$B$6+$J$18*(D2196-$B$6))*$B$20, "")</f>
        <v>41.99022983911027</v>
      </c>
      <c r="L2196" t="str">
        <f>IF(B2196&lt;=$B$9, "", EXP(-($B$5*B2196))*$B$20)</f>
        <v/>
      </c>
    </row>
    <row r="2197" spans="1:12" x14ac:dyDescent="0.25">
      <c r="A2197">
        <f t="shared" si="198"/>
        <v>46.75</v>
      </c>
      <c r="B2197">
        <v>21.75</v>
      </c>
      <c r="C2197" s="1">
        <f t="shared" si="199"/>
        <v>1.39182625</v>
      </c>
      <c r="D2197">
        <f t="shared" si="200"/>
        <v>69591.3125</v>
      </c>
      <c r="E2197" s="12">
        <f t="shared" si="202"/>
        <v>270409.57450392458</v>
      </c>
      <c r="F2197" s="1"/>
      <c r="G2197" s="4"/>
      <c r="H2197" s="4">
        <f t="shared" si="203"/>
        <v>235785.87125598919</v>
      </c>
      <c r="I2197">
        <f xml:space="preserve">          IF($B2197&lt;=$B$9,        $D2197-$B$7*$B$6-$J$18*($D2197-$B$6), $J$16)</f>
        <v>60604.095459918804</v>
      </c>
      <c r="J2197">
        <f t="shared" si="201"/>
        <v>5.1435642872693004</v>
      </c>
      <c r="K2197">
        <f>IF(B2197&lt;=$B$9, EXP(-($B$5*B2197))*($B$7*$B$6+$J$18*(D2197-$B$6))*$B$20, "")</f>
        <v>41.977691895363563</v>
      </c>
      <c r="L2197" t="str">
        <f>IF(B2197&lt;=$B$9, "", EXP(-($B$5*B2197))*$B$20)</f>
        <v/>
      </c>
    </row>
    <row r="2198" spans="1:12" x14ac:dyDescent="0.25">
      <c r="A2198">
        <f t="shared" si="198"/>
        <v>46.760000000000005</v>
      </c>
      <c r="B2198">
        <v>21.76</v>
      </c>
      <c r="C2198" s="1">
        <f t="shared" si="199"/>
        <v>1.391871488</v>
      </c>
      <c r="D2198">
        <f t="shared" si="200"/>
        <v>69593.574399999998</v>
      </c>
      <c r="E2198" s="12">
        <f t="shared" si="202"/>
        <v>270612.99857820093</v>
      </c>
      <c r="F2198" s="1"/>
      <c r="G2198" s="4"/>
      <c r="H2198" s="4">
        <f t="shared" si="203"/>
        <v>235958.26848132961</v>
      </c>
      <c r="I2198">
        <f xml:space="preserve">          IF($B2198&lt;=$B$9,        $D2198-$B$7*$B$6-$J$18*($D2198-$B$6), $J$16)</f>
        <v>60605.897018825119</v>
      </c>
      <c r="J2198">
        <f t="shared" si="201"/>
        <v>5.1417782345162806</v>
      </c>
      <c r="K2198">
        <f>IF(B2198&lt;=$B$9, EXP(-($B$5*B2198))*($B$7*$B$6+$J$18*(D2198-$B$6))*$B$20, "")</f>
        <v>41.96515169295575</v>
      </c>
      <c r="L2198" t="str">
        <f>IF(B2198&lt;=$B$9, "", EXP(-($B$5*B2198))*$B$20)</f>
        <v/>
      </c>
    </row>
    <row r="2199" spans="1:12" x14ac:dyDescent="0.25">
      <c r="A2199">
        <f t="shared" ref="A2199:A2262" si="204">B2199+25</f>
        <v>46.769999999999996</v>
      </c>
      <c r="B2199">
        <v>21.77</v>
      </c>
      <c r="C2199" s="1">
        <f t="shared" ref="C2199:C2262" si="205">$B$2+$B$3*B2199+$B$4*B2199^2</f>
        <v>1.3919166019999998</v>
      </c>
      <c r="D2199">
        <f t="shared" ref="D2199:D2262" si="206">$B$6*C2199</f>
        <v>69595.830099999992</v>
      </c>
      <c r="E2199" s="12">
        <f t="shared" si="202"/>
        <v>270816.50061800331</v>
      </c>
      <c r="F2199" s="1"/>
      <c r="G2199" s="4"/>
      <c r="H2199" s="4">
        <f t="shared" si="203"/>
        <v>236130.73064910981</v>
      </c>
      <c r="I2199">
        <f xml:space="preserve">          IF($B2199&lt;=$B$9,        $D2199-$B$7*$B$6-$J$18*($D2199-$B$6), $J$16)</f>
        <v>60607.693639553254</v>
      </c>
      <c r="J2199">
        <f t="shared" ref="J2199:J2262" si="207">EXP(-$J$17*$B2199)*LN(I2199)</f>
        <v>5.1399927634726739</v>
      </c>
      <c r="K2199">
        <f>IF(B2199&lt;=$B$9, EXP(-($B$5*B2199))*($B$7*$B$6+$J$18*(D2199-$B$6))*$B$20, "")</f>
        <v>41.952609237064756</v>
      </c>
      <c r="L2199" t="str">
        <f>IF(B2199&lt;=$B$9, "", EXP(-($B$5*B2199))*$B$20)</f>
        <v/>
      </c>
    </row>
    <row r="2200" spans="1:12" x14ac:dyDescent="0.25">
      <c r="A2200">
        <f t="shared" si="204"/>
        <v>46.78</v>
      </c>
      <c r="B2200">
        <v>21.78</v>
      </c>
      <c r="C2200" s="1">
        <f t="shared" si="205"/>
        <v>1.3919615919999999</v>
      </c>
      <c r="D2200">
        <f t="shared" si="206"/>
        <v>69598.079599999997</v>
      </c>
      <c r="E2200" s="12">
        <f t="shared" ref="E2200:E2263" si="208">IF($B2200&lt;$B$9,      E2199+($B$5*E2199+$B$7*$B$6+$B$8*($D2200-$B$6))*$B$20,           E2199+($B$5*E2199-$B$12)*$B$20)</f>
        <v>271020.08063201961</v>
      </c>
      <c r="F2200" s="1"/>
      <c r="G2200" s="4"/>
      <c r="H2200" s="4">
        <f t="shared" ref="H2200:H2263" si="209">IF($B2200&lt;=$B$9,      H2199+($B$5*H2199+$B$7*$B$6+J$18*($D2199-$B$6))*$B$20,           H2199+($B$5*H2199-J$16)*$B$20)</f>
        <v>236303.25776944146</v>
      </c>
      <c r="I2200">
        <f xml:space="preserve">          IF($B2200&lt;=$B$9,        $D2200-$B$7*$B$6-$J$18*($D2200-$B$6), $J$16)</f>
        <v>60609.485322103217</v>
      </c>
      <c r="J2200">
        <f t="shared" si="207"/>
        <v>5.1382078739669259</v>
      </c>
      <c r="K2200">
        <f>IF(B2200&lt;=$B$9, EXP(-($B$5*B2200))*($B$7*$B$6+$J$18*(D2200-$B$6))*$B$20, "")</f>
        <v>41.940064532864348</v>
      </c>
      <c r="L2200" t="str">
        <f>IF(B2200&lt;=$B$9, "", EXP(-($B$5*B2200))*$B$20)</f>
        <v/>
      </c>
    </row>
    <row r="2201" spans="1:12" x14ac:dyDescent="0.25">
      <c r="A2201">
        <f t="shared" si="204"/>
        <v>46.790000000000006</v>
      </c>
      <c r="B2201">
        <v>21.790000000000003</v>
      </c>
      <c r="C2201" s="1">
        <f t="shared" si="205"/>
        <v>1.392006458</v>
      </c>
      <c r="D2201">
        <f t="shared" si="206"/>
        <v>69600.322899999999</v>
      </c>
      <c r="E2201" s="12">
        <f t="shared" si="208"/>
        <v>271223.73862894083</v>
      </c>
      <c r="F2201" s="1"/>
      <c r="G2201" s="4"/>
      <c r="H2201" s="4">
        <f t="shared" si="209"/>
        <v>236475.84985243974</v>
      </c>
      <c r="I2201">
        <f xml:space="preserve">          IF($B2201&lt;=$B$9,        $D2201-$B$7*$B$6-$J$18*($D2201-$B$6), $J$16)</f>
        <v>60611.272066475009</v>
      </c>
      <c r="J2201">
        <f t="shared" si="207"/>
        <v>5.1364235658275179</v>
      </c>
      <c r="K2201">
        <f>IF(B2201&lt;=$B$9, EXP(-($B$5*B2201))*($B$7*$B$6+$J$18*(D2201-$B$6))*$B$20, "")</f>
        <v>41.927517585524278</v>
      </c>
      <c r="L2201" t="str">
        <f>IF(B2201&lt;=$B$9, "", EXP(-($B$5*B2201))*$B$20)</f>
        <v/>
      </c>
    </row>
    <row r="2202" spans="1:12" x14ac:dyDescent="0.25">
      <c r="A2202">
        <f t="shared" si="204"/>
        <v>46.8</v>
      </c>
      <c r="B2202">
        <v>21.8</v>
      </c>
      <c r="C2202" s="1">
        <f t="shared" si="205"/>
        <v>1.3920512</v>
      </c>
      <c r="D2202">
        <f t="shared" si="206"/>
        <v>69602.559999999998</v>
      </c>
      <c r="E2202" s="12">
        <f t="shared" si="208"/>
        <v>271427.47461746098</v>
      </c>
      <c r="F2202" s="1"/>
      <c r="G2202" s="4"/>
      <c r="H2202" s="4">
        <f t="shared" si="209"/>
        <v>236648.50690822335</v>
      </c>
      <c r="I2202">
        <f xml:space="preserve">          IF($B2202&lt;=$B$9,        $D2202-$B$7*$B$6-$J$18*($D2202-$B$6), $J$16)</f>
        <v>60613.053872668614</v>
      </c>
      <c r="J2202">
        <f t="shared" si="207"/>
        <v>5.1346398388829604</v>
      </c>
      <c r="K2202">
        <f>IF(B2202&lt;=$B$9, EXP(-($B$5*B2202))*($B$7*$B$6+$J$18*(D2202-$B$6))*$B$20, "")</f>
        <v>41.914968400210221</v>
      </c>
      <c r="L2202" t="str">
        <f>IF(B2202&lt;=$B$9, "", EXP(-($B$5*B2202))*$B$20)</f>
        <v/>
      </c>
    </row>
    <row r="2203" spans="1:12" x14ac:dyDescent="0.25">
      <c r="A2203">
        <f t="shared" si="204"/>
        <v>46.81</v>
      </c>
      <c r="B2203">
        <v>21.810000000000002</v>
      </c>
      <c r="C2203" s="1">
        <f t="shared" si="205"/>
        <v>1.392095818</v>
      </c>
      <c r="D2203">
        <f t="shared" si="206"/>
        <v>69604.790900000007</v>
      </c>
      <c r="E2203" s="12">
        <f t="shared" si="208"/>
        <v>271631.28860627708</v>
      </c>
      <c r="F2203" s="1"/>
      <c r="G2203" s="4"/>
      <c r="H2203" s="4">
        <f t="shared" si="209"/>
        <v>236821.22894691455</v>
      </c>
      <c r="I2203">
        <f xml:space="preserve">          IF($B2203&lt;=$B$9,        $D2203-$B$7*$B$6-$J$18*($D2203-$B$6), $J$16)</f>
        <v>60614.830740684047</v>
      </c>
      <c r="J2203">
        <f t="shared" si="207"/>
        <v>5.1328566929617967</v>
      </c>
      <c r="K2203">
        <f>IF(B2203&lt;=$B$9, EXP(-($B$5*B2203))*($B$7*$B$6+$J$18*(D2203-$B$6))*$B$20, "")</f>
        <v>41.9024169820838</v>
      </c>
      <c r="L2203" t="str">
        <f>IF(B2203&lt;=$B$9, "", EXP(-($B$5*B2203))*$B$20)</f>
        <v/>
      </c>
    </row>
    <row r="2204" spans="1:12" x14ac:dyDescent="0.25">
      <c r="A2204">
        <f t="shared" si="204"/>
        <v>46.82</v>
      </c>
      <c r="B2204">
        <v>21.82</v>
      </c>
      <c r="C2204" s="1">
        <f t="shared" si="205"/>
        <v>1.392140312</v>
      </c>
      <c r="D2204">
        <f t="shared" si="206"/>
        <v>69607.015599999999</v>
      </c>
      <c r="E2204" s="12">
        <f t="shared" si="208"/>
        <v>271835.18060408928</v>
      </c>
      <c r="F2204" s="1"/>
      <c r="G2204" s="4"/>
      <c r="H2204" s="4">
        <f t="shared" si="209"/>
        <v>236994.01597863913</v>
      </c>
      <c r="I2204">
        <f xml:space="preserve">          IF($B2204&lt;=$B$9,        $D2204-$B$7*$B$6-$J$18*($D2204-$B$6), $J$16)</f>
        <v>60616.602670521293</v>
      </c>
      <c r="J2204">
        <f t="shared" si="207"/>
        <v>5.131074127892604</v>
      </c>
      <c r="K2204">
        <f>IF(B2204&lt;=$B$9, EXP(-($B$5*B2204))*($B$7*$B$6+$J$18*(D2204-$B$6))*$B$20, "")</f>
        <v>41.88986333630254</v>
      </c>
      <c r="L2204" t="str">
        <f>IF(B2204&lt;=$B$9, "", EXP(-($B$5*B2204))*$B$20)</f>
        <v/>
      </c>
    </row>
    <row r="2205" spans="1:12" x14ac:dyDescent="0.25">
      <c r="A2205">
        <f t="shared" si="204"/>
        <v>46.83</v>
      </c>
      <c r="B2205">
        <v>21.830000000000002</v>
      </c>
      <c r="C2205" s="1">
        <f t="shared" si="205"/>
        <v>1.3921846819999999</v>
      </c>
      <c r="D2205">
        <f t="shared" si="206"/>
        <v>69609.234100000001</v>
      </c>
      <c r="E2205" s="12">
        <f t="shared" si="208"/>
        <v>272039.15061960072</v>
      </c>
      <c r="F2205" s="1"/>
      <c r="G2205" s="4"/>
      <c r="H2205" s="4">
        <f t="shared" si="209"/>
        <v>237166.86801352643</v>
      </c>
      <c r="I2205">
        <f xml:space="preserve">          IF($B2205&lt;=$B$9,        $D2205-$B$7*$B$6-$J$18*($D2205-$B$6), $J$16)</f>
        <v>60618.369662180368</v>
      </c>
      <c r="J2205">
        <f t="shared" si="207"/>
        <v>5.1292921435039878</v>
      </c>
      <c r="K2205">
        <f>IF(B2205&lt;=$B$9, EXP(-($B$5*B2205))*($B$7*$B$6+$J$18*(D2205-$B$6))*$B$20, "")</f>
        <v>41.877307468019978</v>
      </c>
      <c r="L2205" t="str">
        <f>IF(B2205&lt;=$B$9, "", EXP(-($B$5*B2205))*$B$20)</f>
        <v/>
      </c>
    </row>
    <row r="2206" spans="1:12" x14ac:dyDescent="0.25">
      <c r="A2206">
        <f t="shared" si="204"/>
        <v>46.84</v>
      </c>
      <c r="B2206">
        <v>21.84</v>
      </c>
      <c r="C2206" s="1">
        <f t="shared" si="205"/>
        <v>1.392228928</v>
      </c>
      <c r="D2206">
        <f t="shared" si="206"/>
        <v>69611.446400000001</v>
      </c>
      <c r="E2206" s="12">
        <f t="shared" si="208"/>
        <v>272243.19866151758</v>
      </c>
      <c r="F2206" s="1"/>
      <c r="G2206" s="4"/>
      <c r="H2206" s="4">
        <f t="shared" si="209"/>
        <v>237339.78506170935</v>
      </c>
      <c r="I2206">
        <f xml:space="preserve">          IF($B2206&lt;=$B$9,        $D2206-$B$7*$B$6-$J$18*($D2206-$B$6), $J$16)</f>
        <v>60620.131715661264</v>
      </c>
      <c r="J2206">
        <f t="shared" si="207"/>
        <v>5.12751073962459</v>
      </c>
      <c r="K2206">
        <f>IF(B2206&lt;=$B$9, EXP(-($B$5*B2206))*($B$7*$B$6+$J$18*(D2206-$B$6))*$B$20, "")</f>
        <v>41.864749382385554</v>
      </c>
      <c r="L2206" t="str">
        <f>IF(B2206&lt;=$B$9, "", EXP(-($B$5*B2206))*$B$20)</f>
        <v/>
      </c>
    </row>
    <row r="2207" spans="1:12" x14ac:dyDescent="0.25">
      <c r="A2207">
        <f t="shared" si="204"/>
        <v>46.85</v>
      </c>
      <c r="B2207">
        <v>21.85</v>
      </c>
      <c r="C2207" s="1">
        <f t="shared" si="205"/>
        <v>1.39227305</v>
      </c>
      <c r="D2207">
        <f t="shared" si="206"/>
        <v>69613.652499999997</v>
      </c>
      <c r="E2207" s="12">
        <f t="shared" si="208"/>
        <v>272447.32473854913</v>
      </c>
      <c r="F2207" s="1"/>
      <c r="G2207" s="4"/>
      <c r="H2207" s="4">
        <f t="shared" si="209"/>
        <v>237512.76713332435</v>
      </c>
      <c r="I2207">
        <f xml:space="preserve">          IF($B2207&lt;=$B$9,        $D2207-$B$7*$B$6-$J$18*($D2207-$B$6), $J$16)</f>
        <v>60621.888830963981</v>
      </c>
      <c r="J2207">
        <f t="shared" si="207"/>
        <v>5.125729916083082</v>
      </c>
      <c r="K2207">
        <f>IF(B2207&lt;=$B$9, EXP(-($B$5*B2207))*($B$7*$B$6+$J$18*(D2207-$B$6))*$B$20, "")</f>
        <v>41.852189084544634</v>
      </c>
      <c r="L2207" t="str">
        <f>IF(B2207&lt;=$B$9, "", EXP(-($B$5*B2207))*$B$20)</f>
        <v/>
      </c>
    </row>
    <row r="2208" spans="1:12" x14ac:dyDescent="0.25">
      <c r="A2208">
        <f t="shared" si="204"/>
        <v>46.86</v>
      </c>
      <c r="B2208">
        <v>21.86</v>
      </c>
      <c r="C2208" s="1">
        <f t="shared" si="205"/>
        <v>1.392317048</v>
      </c>
      <c r="D2208">
        <f t="shared" si="206"/>
        <v>69615.852400000003</v>
      </c>
      <c r="E2208" s="12">
        <f t="shared" si="208"/>
        <v>272651.52885940764</v>
      </c>
      <c r="F2208" s="1"/>
      <c r="G2208" s="4"/>
      <c r="H2208" s="4">
        <f t="shared" si="209"/>
        <v>237685.81423851138</v>
      </c>
      <c r="I2208">
        <f xml:space="preserve">          IF($B2208&lt;=$B$9,        $D2208-$B$7*$B$6-$J$18*($D2208-$B$6), $J$16)</f>
        <v>60623.641008088533</v>
      </c>
      <c r="J2208">
        <f t="shared" si="207"/>
        <v>5.1239496727081688</v>
      </c>
      <c r="K2208">
        <f>IF(B2208&lt;=$B$9, EXP(-($B$5*B2208))*($B$7*$B$6+$J$18*(D2208-$B$6))*$B$20, "")</f>
        <v>41.839626579638598</v>
      </c>
      <c r="L2208" t="str">
        <f>IF(B2208&lt;=$B$9, "", EXP(-($B$5*B2208))*$B$20)</f>
        <v/>
      </c>
    </row>
    <row r="2209" spans="1:12" x14ac:dyDescent="0.25">
      <c r="A2209">
        <f t="shared" si="204"/>
        <v>46.870000000000005</v>
      </c>
      <c r="B2209">
        <v>21.87</v>
      </c>
      <c r="C2209" s="1">
        <f t="shared" si="205"/>
        <v>1.3923609219999999</v>
      </c>
      <c r="D2209">
        <f t="shared" si="206"/>
        <v>69618.046099999992</v>
      </c>
      <c r="E2209" s="12">
        <f t="shared" si="208"/>
        <v>272855.81103280844</v>
      </c>
      <c r="F2209" s="1"/>
      <c r="G2209" s="4"/>
      <c r="H2209" s="4">
        <f t="shared" si="209"/>
        <v>237858.92638741396</v>
      </c>
      <c r="I2209">
        <f xml:space="preserve">          IF($B2209&lt;=$B$9,        $D2209-$B$7*$B$6-$J$18*($D2209-$B$6), $J$16)</f>
        <v>60625.388247034891</v>
      </c>
      <c r="J2209">
        <f t="shared" si="207"/>
        <v>5.1221700093285847</v>
      </c>
      <c r="K2209">
        <f>IF(B2209&lt;=$B$9, EXP(-($B$5*B2209))*($B$7*$B$6+$J$18*(D2209-$B$6))*$B$20, "")</f>
        <v>41.827061872804705</v>
      </c>
      <c r="L2209" t="str">
        <f>IF(B2209&lt;=$B$9, "", EXP(-($B$5*B2209))*$B$20)</f>
        <v/>
      </c>
    </row>
    <row r="2210" spans="1:12" x14ac:dyDescent="0.25">
      <c r="A2210">
        <f t="shared" si="204"/>
        <v>46.88</v>
      </c>
      <c r="B2210">
        <v>21.880000000000003</v>
      </c>
      <c r="C2210" s="1">
        <f t="shared" si="205"/>
        <v>1.3924046720000001</v>
      </c>
      <c r="D2210">
        <f t="shared" si="206"/>
        <v>69620.233600000007</v>
      </c>
      <c r="E2210" s="12">
        <f t="shared" si="208"/>
        <v>273060.17126746994</v>
      </c>
      <c r="F2210" s="1"/>
      <c r="G2210" s="4"/>
      <c r="H2210" s="4">
        <f t="shared" si="209"/>
        <v>238032.10359017921</v>
      </c>
      <c r="I2210">
        <f xml:space="preserve">          IF($B2210&lt;=$B$9,        $D2210-$B$7*$B$6-$J$18*($D2210-$B$6), $J$16)</f>
        <v>60627.130547803092</v>
      </c>
      <c r="J2210">
        <f t="shared" si="207"/>
        <v>5.1203909257730986</v>
      </c>
      <c r="K2210">
        <f>IF(B2210&lt;=$B$9, EXP(-($B$5*B2210))*($B$7*$B$6+$J$18*(D2210-$B$6))*$B$20, "")</f>
        <v>41.814494969176252</v>
      </c>
      <c r="L2210" t="str">
        <f>IF(B2210&lt;=$B$9, "", EXP(-($B$5*B2210))*$B$20)</f>
        <v/>
      </c>
    </row>
    <row r="2211" spans="1:12" x14ac:dyDescent="0.25">
      <c r="A2211">
        <f t="shared" si="204"/>
        <v>46.89</v>
      </c>
      <c r="B2211">
        <v>21.89</v>
      </c>
      <c r="C2211" s="1">
        <f t="shared" si="205"/>
        <v>1.3924482980000001</v>
      </c>
      <c r="D2211">
        <f t="shared" si="206"/>
        <v>69622.414900000003</v>
      </c>
      <c r="E2211" s="12">
        <f t="shared" si="208"/>
        <v>273264.60957211355</v>
      </c>
      <c r="F2211" s="1"/>
      <c r="G2211" s="4"/>
      <c r="H2211" s="4">
        <f t="shared" si="209"/>
        <v>238205.34585695775</v>
      </c>
      <c r="I2211">
        <f xml:space="preserve">          IF($B2211&lt;=$B$9,        $D2211-$B$7*$B$6-$J$18*($D2211-$B$6), $J$16)</f>
        <v>60628.867910393099</v>
      </c>
      <c r="J2211">
        <f t="shared" si="207"/>
        <v>5.1186124218705134</v>
      </c>
      <c r="K2211">
        <f>IF(B2211&lt;=$B$9, EXP(-($B$5*B2211))*($B$7*$B$6+$J$18*(D2211-$B$6))*$B$20, "")</f>
        <v>41.801925873882411</v>
      </c>
      <c r="L2211" t="str">
        <f>IF(B2211&lt;=$B$9, "", EXP(-($B$5*B2211))*$B$20)</f>
        <v/>
      </c>
    </row>
    <row r="2212" spans="1:12" x14ac:dyDescent="0.25">
      <c r="A2212">
        <f t="shared" si="204"/>
        <v>46.900000000000006</v>
      </c>
      <c r="B2212">
        <v>21.900000000000002</v>
      </c>
      <c r="C2212" s="1">
        <f t="shared" si="205"/>
        <v>1.3924918000000002</v>
      </c>
      <c r="D2212">
        <f t="shared" si="206"/>
        <v>69624.590000000011</v>
      </c>
      <c r="E2212" s="12">
        <f t="shared" si="208"/>
        <v>273469.12595546379</v>
      </c>
      <c r="F2212" s="1"/>
      <c r="G2212" s="4"/>
      <c r="H2212" s="4">
        <f t="shared" si="209"/>
        <v>238378.65319790374</v>
      </c>
      <c r="I2212">
        <f xml:space="preserve">          IF($B2212&lt;=$B$9,        $D2212-$B$7*$B$6-$J$18*($D2212-$B$6), $J$16)</f>
        <v>60630.600334804942</v>
      </c>
      <c r="J2212">
        <f t="shared" si="207"/>
        <v>5.11683449744966</v>
      </c>
      <c r="K2212">
        <f>IF(B2212&lt;=$B$9, EXP(-($B$5*B2212))*($B$7*$B$6+$J$18*(D2212-$B$6))*$B$20, "")</f>
        <v>41.789354592048397</v>
      </c>
      <c r="L2212" t="str">
        <f>IF(B2212&lt;=$B$9, "", EXP(-($B$5*B2212))*$B$20)</f>
        <v/>
      </c>
    </row>
    <row r="2213" spans="1:12" x14ac:dyDescent="0.25">
      <c r="A2213">
        <f t="shared" si="204"/>
        <v>46.91</v>
      </c>
      <c r="B2213">
        <v>21.91</v>
      </c>
      <c r="C2213" s="1">
        <f t="shared" si="205"/>
        <v>1.3925351779999999</v>
      </c>
      <c r="D2213">
        <f t="shared" si="206"/>
        <v>69626.758900000001</v>
      </c>
      <c r="E2213" s="12">
        <f t="shared" si="208"/>
        <v>273673.72042624821</v>
      </c>
      <c r="F2213" s="1"/>
      <c r="G2213" s="4"/>
      <c r="H2213" s="4">
        <f t="shared" si="209"/>
        <v>238552.02562317497</v>
      </c>
      <c r="I2213">
        <f xml:space="preserve">          IF($B2213&lt;=$B$9,        $D2213-$B$7*$B$6-$J$18*($D2213-$B$6), $J$16)</f>
        <v>60632.327821038591</v>
      </c>
      <c r="J2213">
        <f t="shared" si="207"/>
        <v>5.1150571523394053</v>
      </c>
      <c r="K2213">
        <f>IF(B2213&lt;=$B$9, EXP(-($B$5*B2213))*($B$7*$B$6+$J$18*(D2213-$B$6))*$B$20, "")</f>
        <v>41.776781128795299</v>
      </c>
      <c r="L2213" t="str">
        <f>IF(B2213&lt;=$B$9, "", EXP(-($B$5*B2213))*$B$20)</f>
        <v/>
      </c>
    </row>
    <row r="2214" spans="1:12" x14ac:dyDescent="0.25">
      <c r="A2214">
        <f t="shared" si="204"/>
        <v>46.92</v>
      </c>
      <c r="B2214">
        <v>21.92</v>
      </c>
      <c r="C2214" s="1">
        <f t="shared" si="205"/>
        <v>1.3925784319999999</v>
      </c>
      <c r="D2214">
        <f t="shared" si="206"/>
        <v>69628.921599999987</v>
      </c>
      <c r="E2214" s="12">
        <f t="shared" si="208"/>
        <v>273878.39299319743</v>
      </c>
      <c r="F2214" s="1"/>
      <c r="G2214" s="4"/>
      <c r="H2214" s="4">
        <f t="shared" si="209"/>
        <v>238725.46314293268</v>
      </c>
      <c r="I2214">
        <f xml:space="preserve">          IF($B2214&lt;=$B$9,        $D2214-$B$7*$B$6-$J$18*($D2214-$B$6), $J$16)</f>
        <v>60634.050369094053</v>
      </c>
      <c r="J2214">
        <f t="shared" si="207"/>
        <v>5.1132803863686425</v>
      </c>
      <c r="K2214">
        <f>IF(B2214&lt;=$B$9, EXP(-($B$5*B2214))*($B$7*$B$6+$J$18*(D2214-$B$6))*$B$20, "")</f>
        <v>41.76420548924024</v>
      </c>
      <c r="L2214" t="str">
        <f>IF(B2214&lt;=$B$9, "", EXP(-($B$5*B2214))*$B$20)</f>
        <v/>
      </c>
    </row>
    <row r="2215" spans="1:12" x14ac:dyDescent="0.25">
      <c r="A2215">
        <f t="shared" si="204"/>
        <v>46.93</v>
      </c>
      <c r="B2215">
        <v>21.93</v>
      </c>
      <c r="C2215" s="1">
        <f t="shared" si="205"/>
        <v>1.392621562</v>
      </c>
      <c r="D2215">
        <f t="shared" si="206"/>
        <v>69631.078099999999</v>
      </c>
      <c r="E2215" s="12">
        <f t="shared" si="208"/>
        <v>274083.14366504503</v>
      </c>
      <c r="F2215" s="1"/>
      <c r="G2215" s="4"/>
      <c r="H2215" s="4">
        <f t="shared" si="209"/>
        <v>238898.96576734178</v>
      </c>
      <c r="I2215">
        <f xml:space="preserve">          IF($B2215&lt;=$B$9,        $D2215-$B$7*$B$6-$J$18*($D2215-$B$6), $J$16)</f>
        <v>60635.767978971366</v>
      </c>
      <c r="J2215">
        <f t="shared" si="207"/>
        <v>5.1115041993663075</v>
      </c>
      <c r="K2215">
        <f>IF(B2215&lt;=$B$9, EXP(-($B$5*B2215))*($B$7*$B$6+$J$18*(D2215-$B$6))*$B$20, "")</f>
        <v>41.75162767849632</v>
      </c>
      <c r="L2215" t="str">
        <f>IF(B2215&lt;=$B$9, "", EXP(-($B$5*B2215))*$B$20)</f>
        <v/>
      </c>
    </row>
    <row r="2216" spans="1:12" x14ac:dyDescent="0.25">
      <c r="A2216">
        <f t="shared" si="204"/>
        <v>46.94</v>
      </c>
      <c r="B2216">
        <v>21.94</v>
      </c>
      <c r="C2216" s="1">
        <f t="shared" si="205"/>
        <v>1.392664568</v>
      </c>
      <c r="D2216">
        <f t="shared" si="206"/>
        <v>69633.228400000007</v>
      </c>
      <c r="E2216" s="12">
        <f t="shared" si="208"/>
        <v>274287.97245052783</v>
      </c>
      <c r="F2216" s="1"/>
      <c r="G2216" s="4"/>
      <c r="H2216" s="4">
        <f t="shared" si="209"/>
        <v>239072.53350657065</v>
      </c>
      <c r="I2216">
        <f xml:space="preserve">          IF($B2216&lt;=$B$9,        $D2216-$B$7*$B$6-$J$18*($D2216-$B$6), $J$16)</f>
        <v>60637.480650670499</v>
      </c>
      <c r="J2216">
        <f t="shared" si="207"/>
        <v>5.1097285911613577</v>
      </c>
      <c r="K2216">
        <f>IF(B2216&lt;=$B$9, EXP(-($B$5*B2216))*($B$7*$B$6+$J$18*(D2216-$B$6))*$B$20, "")</f>
        <v>41.739047701672533</v>
      </c>
      <c r="L2216" t="str">
        <f>IF(B2216&lt;=$B$9, "", EXP(-($B$5*B2216))*$B$20)</f>
        <v/>
      </c>
    </row>
    <row r="2217" spans="1:12" x14ac:dyDescent="0.25">
      <c r="A2217">
        <f t="shared" si="204"/>
        <v>46.95</v>
      </c>
      <c r="B2217">
        <v>21.950000000000003</v>
      </c>
      <c r="C2217" s="1">
        <f t="shared" si="205"/>
        <v>1.3927074500000001</v>
      </c>
      <c r="D2217">
        <f t="shared" si="206"/>
        <v>69635.372499999998</v>
      </c>
      <c r="E2217" s="12">
        <f t="shared" si="208"/>
        <v>274492.87935838551</v>
      </c>
      <c r="F2217" s="1"/>
      <c r="G2217" s="4"/>
      <c r="H2217" s="4">
        <f t="shared" si="209"/>
        <v>239246.16637079124</v>
      </c>
      <c r="I2217">
        <f xml:space="preserve">          IF($B2217&lt;=$B$9,        $D2217-$B$7*$B$6-$J$18*($D2217-$B$6), $J$16)</f>
        <v>60639.188384191439</v>
      </c>
      <c r="J2217">
        <f t="shared" si="207"/>
        <v>5.1079535615827876</v>
      </c>
      <c r="K2217">
        <f>IF(B2217&lt;=$B$9, EXP(-($B$5*B2217))*($B$7*$B$6+$J$18*(D2217-$B$6))*$B$20, "")</f>
        <v>41.726465563873901</v>
      </c>
      <c r="L2217" t="str">
        <f>IF(B2217&lt;=$B$9, "", EXP(-($B$5*B2217))*$B$20)</f>
        <v/>
      </c>
    </row>
    <row r="2218" spans="1:12" x14ac:dyDescent="0.25">
      <c r="A2218">
        <f t="shared" si="204"/>
        <v>46.96</v>
      </c>
      <c r="B2218">
        <v>21.96</v>
      </c>
      <c r="C2218" s="1">
        <f t="shared" si="205"/>
        <v>1.392750208</v>
      </c>
      <c r="D2218">
        <f t="shared" si="206"/>
        <v>69637.510399999999</v>
      </c>
      <c r="E2218" s="12">
        <f t="shared" si="208"/>
        <v>274697.86439736094</v>
      </c>
      <c r="F2218" s="1"/>
      <c r="G2218" s="4"/>
      <c r="H2218" s="4">
        <f t="shared" si="209"/>
        <v>239419.8643701791</v>
      </c>
      <c r="I2218">
        <f xml:space="preserve">          IF($B2218&lt;=$B$9,        $D2218-$B$7*$B$6-$J$18*($D2218-$B$6), $J$16)</f>
        <v>60640.891179534214</v>
      </c>
      <c r="J2218">
        <f t="shared" si="207"/>
        <v>5.1061791104596264</v>
      </c>
      <c r="K2218">
        <f>IF(B2218&lt;=$B$9, EXP(-($B$5*B2218))*($B$7*$B$6+$J$18*(D2218-$B$6))*$B$20, "")</f>
        <v>41.713881270201448</v>
      </c>
      <c r="L2218" t="str">
        <f>IF(B2218&lt;=$B$9, "", EXP(-($B$5*B2218))*$B$20)</f>
        <v/>
      </c>
    </row>
    <row r="2219" spans="1:12" x14ac:dyDescent="0.25">
      <c r="A2219">
        <f t="shared" si="204"/>
        <v>46.97</v>
      </c>
      <c r="B2219">
        <v>21.970000000000002</v>
      </c>
      <c r="C2219" s="1">
        <f t="shared" si="205"/>
        <v>1.392792842</v>
      </c>
      <c r="D2219">
        <f t="shared" si="206"/>
        <v>69639.642099999997</v>
      </c>
      <c r="E2219" s="12">
        <f t="shared" si="208"/>
        <v>274902.92757620005</v>
      </c>
      <c r="F2219" s="1"/>
      <c r="G2219" s="4"/>
      <c r="H2219" s="4">
        <f t="shared" si="209"/>
        <v>239593.62751491333</v>
      </c>
      <c r="I2219">
        <f xml:space="preserve">          IF($B2219&lt;=$B$9,        $D2219-$B$7*$B$6-$J$18*($D2219-$B$6), $J$16)</f>
        <v>60642.589036698802</v>
      </c>
      <c r="J2219">
        <f t="shared" si="207"/>
        <v>5.1044052376209299</v>
      </c>
      <c r="K2219">
        <f>IF(B2219&lt;=$B$9, EXP(-($B$5*B2219))*($B$7*$B$6+$J$18*(D2219-$B$6))*$B$20, "")</f>
        <v>41.701294825752093</v>
      </c>
      <c r="L2219" t="str">
        <f>IF(B2219&lt;=$B$9, "", EXP(-($B$5*B2219))*$B$20)</f>
        <v/>
      </c>
    </row>
    <row r="2220" spans="1:12" x14ac:dyDescent="0.25">
      <c r="A2220">
        <f t="shared" si="204"/>
        <v>46.980000000000004</v>
      </c>
      <c r="B2220">
        <v>21.98</v>
      </c>
      <c r="C2220" s="1">
        <f t="shared" si="205"/>
        <v>1.3928353519999999</v>
      </c>
      <c r="D2220">
        <f t="shared" si="206"/>
        <v>69641.767599999992</v>
      </c>
      <c r="E2220" s="12">
        <f t="shared" si="208"/>
        <v>275108.06890365173</v>
      </c>
      <c r="F2220" s="1"/>
      <c r="G2220" s="4"/>
      <c r="H2220" s="4">
        <f t="shared" si="209"/>
        <v>239767.45581517657</v>
      </c>
      <c r="I2220">
        <f xml:space="preserve">          IF($B2220&lt;=$B$9,        $D2220-$B$7*$B$6-$J$18*($D2220-$B$6), $J$16)</f>
        <v>60644.281955685212</v>
      </c>
      <c r="J2220">
        <f t="shared" si="207"/>
        <v>5.1026319428957905</v>
      </c>
      <c r="K2220">
        <f>IF(B2220&lt;=$B$9, EXP(-($B$5*B2220))*($B$7*$B$6+$J$18*(D2220-$B$6))*$B$20, "")</f>
        <v>41.68870623561881</v>
      </c>
      <c r="L2220" t="str">
        <f>IF(B2220&lt;=$B$9, "", EXP(-($B$5*B2220))*$B$20)</f>
        <v/>
      </c>
    </row>
    <row r="2221" spans="1:12" x14ac:dyDescent="0.25">
      <c r="A2221">
        <f t="shared" si="204"/>
        <v>46.99</v>
      </c>
      <c r="B2221">
        <v>21.990000000000002</v>
      </c>
      <c r="C2221" s="1">
        <f t="shared" si="205"/>
        <v>1.3928777379999999</v>
      </c>
      <c r="D2221">
        <f t="shared" si="206"/>
        <v>69643.886899999998</v>
      </c>
      <c r="E2221" s="12">
        <f t="shared" si="208"/>
        <v>275313.28838846803</v>
      </c>
      <c r="F2221" s="1"/>
      <c r="G2221" s="4"/>
      <c r="H2221" s="4">
        <f t="shared" si="209"/>
        <v>239941.34928115504</v>
      </c>
      <c r="I2221">
        <f xml:space="preserve">          IF($B2221&lt;=$B$9,        $D2221-$B$7*$B$6-$J$18*($D2221-$B$6), $J$16)</f>
        <v>60645.969936493457</v>
      </c>
      <c r="J2221">
        <f t="shared" si="207"/>
        <v>5.1008592261133305</v>
      </c>
      <c r="K2221">
        <f>IF(B2221&lt;=$B$9, EXP(-($B$5*B2221))*($B$7*$B$6+$J$18*(D2221-$B$6))*$B$20, "")</f>
        <v>41.676115504890532</v>
      </c>
      <c r="L2221" t="str">
        <f>IF(B2221&lt;=$B$9, "", EXP(-($B$5*B2221))*$B$20)</f>
        <v/>
      </c>
    </row>
    <row r="2222" spans="1:12" x14ac:dyDescent="0.25">
      <c r="A2222">
        <f t="shared" si="204"/>
        <v>47</v>
      </c>
      <c r="B2222">
        <v>22</v>
      </c>
      <c r="C2222" s="1">
        <f t="shared" si="205"/>
        <v>1.3929200000000002</v>
      </c>
      <c r="D2222">
        <f t="shared" si="206"/>
        <v>69646.000000000015</v>
      </c>
      <c r="E2222" s="12">
        <f t="shared" si="208"/>
        <v>275518.58603940398</v>
      </c>
      <c r="F2222" s="1"/>
      <c r="G2222" s="4"/>
      <c r="H2222" s="4">
        <f t="shared" si="209"/>
        <v>240115.30792303852</v>
      </c>
      <c r="I2222">
        <f xml:space="preserve">          IF($B2222&lt;=$B$9,        $D2222-$B$7*$B$6-$J$18*($D2222-$B$6), $J$16)</f>
        <v>60647.65297912353</v>
      </c>
      <c r="J2222">
        <f t="shared" si="207"/>
        <v>5.099087087102709</v>
      </c>
      <c r="K2222">
        <f>IF(B2222&lt;=$B$9, EXP(-($B$5*B2222))*($B$7*$B$6+$J$18*(D2222-$B$6))*$B$20, "")</f>
        <v>41.663522638652182</v>
      </c>
      <c r="L2222" t="str">
        <f>IF(B2222&lt;=$B$9, "", EXP(-($B$5*B2222))*$B$20)</f>
        <v/>
      </c>
    </row>
    <row r="2223" spans="1:12" x14ac:dyDescent="0.25">
      <c r="A2223">
        <f t="shared" si="204"/>
        <v>47.010000000000005</v>
      </c>
      <c r="B2223">
        <v>22.01</v>
      </c>
      <c r="C2223" s="1">
        <f t="shared" si="205"/>
        <v>1.3929621380000001</v>
      </c>
      <c r="D2223">
        <f t="shared" si="206"/>
        <v>69648.106900000013</v>
      </c>
      <c r="E2223" s="12">
        <f t="shared" si="208"/>
        <v>275723.96186521777</v>
      </c>
      <c r="F2223" s="1"/>
      <c r="G2223" s="4"/>
      <c r="H2223" s="4">
        <f t="shared" si="209"/>
        <v>240289.33175102033</v>
      </c>
      <c r="I2223">
        <f xml:space="preserve">          IF($B2223&lt;=$B$9,        $D2223-$B$7*$B$6-$J$18*($D2223-$B$6), $J$16)</f>
        <v>60649.331083575416</v>
      </c>
      <c r="J2223">
        <f t="shared" si="207"/>
        <v>5.0973155256931095</v>
      </c>
      <c r="K2223">
        <f>IF(B2223&lt;=$B$9, EXP(-($B$5*B2223))*($B$7*$B$6+$J$18*(D2223-$B$6))*$B$20, "")</f>
        <v>41.65092764198463</v>
      </c>
      <c r="L2223" t="str">
        <f>IF(B2223&lt;=$B$9, "", EXP(-($B$5*B2223))*$B$20)</f>
        <v/>
      </c>
    </row>
    <row r="2224" spans="1:12" x14ac:dyDescent="0.25">
      <c r="A2224">
        <f t="shared" si="204"/>
        <v>47.019999999999996</v>
      </c>
      <c r="B2224">
        <v>22.02</v>
      </c>
      <c r="C2224" s="1">
        <f t="shared" si="205"/>
        <v>1.3930041520000001</v>
      </c>
      <c r="D2224">
        <f t="shared" si="206"/>
        <v>69650.207600000009</v>
      </c>
      <c r="E2224" s="12">
        <f t="shared" si="208"/>
        <v>275929.41587467061</v>
      </c>
      <c r="F2224" s="1"/>
      <c r="G2224" s="4"/>
      <c r="H2224" s="4">
        <f t="shared" si="209"/>
        <v>240463.42077529745</v>
      </c>
      <c r="I2224">
        <f xml:space="preserve">          IF($B2224&lt;=$B$9,        $D2224-$B$7*$B$6-$J$18*($D2224-$B$6), $J$16)</f>
        <v>60651.004249849117</v>
      </c>
      <c r="J2224">
        <f t="shared" si="207"/>
        <v>5.0955445417137559</v>
      </c>
      <c r="K2224">
        <f>IF(B2224&lt;=$B$9, EXP(-($B$5*B2224))*($B$7*$B$6+$J$18*(D2224-$B$6))*$B$20, "")</f>
        <v>41.638330519964775</v>
      </c>
      <c r="L2224" t="str">
        <f>IF(B2224&lt;=$B$9, "", EXP(-($B$5*B2224))*$B$20)</f>
        <v/>
      </c>
    </row>
    <row r="2225" spans="1:12" x14ac:dyDescent="0.25">
      <c r="A2225">
        <f t="shared" si="204"/>
        <v>47.03</v>
      </c>
      <c r="B2225">
        <v>22.03</v>
      </c>
      <c r="C2225" s="1">
        <f t="shared" si="205"/>
        <v>1.3930460419999999</v>
      </c>
      <c r="D2225">
        <f t="shared" si="206"/>
        <v>69652.302100000001</v>
      </c>
      <c r="E2225" s="12">
        <f t="shared" si="208"/>
        <v>276134.94807652675</v>
      </c>
      <c r="F2225" s="1"/>
      <c r="G2225" s="4"/>
      <c r="H2225" s="4">
        <f t="shared" si="209"/>
        <v>240637.57500607031</v>
      </c>
      <c r="I2225">
        <f xml:space="preserve">          IF($B2225&lt;=$B$9,        $D2225-$B$7*$B$6-$J$18*($D2225-$B$6), $J$16)</f>
        <v>60652.672477944638</v>
      </c>
      <c r="J2225">
        <f t="shared" si="207"/>
        <v>5.0937741349938985</v>
      </c>
      <c r="K2225">
        <f>IF(B2225&lt;=$B$9, EXP(-($B$5*B2225))*($B$7*$B$6+$J$18*(D2225-$B$6))*$B$20, "")</f>
        <v>41.625731277665508</v>
      </c>
      <c r="L2225" t="str">
        <f>IF(B2225&lt;=$B$9, "", EXP(-($B$5*B2225))*$B$20)</f>
        <v/>
      </c>
    </row>
    <row r="2226" spans="1:12" x14ac:dyDescent="0.25">
      <c r="A2226">
        <f t="shared" si="204"/>
        <v>47.040000000000006</v>
      </c>
      <c r="B2226">
        <v>22.040000000000003</v>
      </c>
      <c r="C2226" s="1">
        <f t="shared" si="205"/>
        <v>1.393087808</v>
      </c>
      <c r="D2226">
        <f t="shared" si="206"/>
        <v>69654.390400000004</v>
      </c>
      <c r="E2226" s="12">
        <f t="shared" si="208"/>
        <v>276340.55847955355</v>
      </c>
      <c r="F2226" s="1"/>
      <c r="G2226" s="4"/>
      <c r="H2226" s="4">
        <f t="shared" si="209"/>
        <v>240811.794453543</v>
      </c>
      <c r="I2226">
        <f xml:space="preserve">          IF($B2226&lt;=$B$9,        $D2226-$B$7*$B$6-$J$18*($D2226-$B$6), $J$16)</f>
        <v>60654.335767861994</v>
      </c>
      <c r="J2226">
        <f t="shared" si="207"/>
        <v>5.092004305362825</v>
      </c>
      <c r="K2226">
        <f>IF(B2226&lt;=$B$9, EXP(-($B$5*B2226))*($B$7*$B$6+$J$18*(D2226-$B$6))*$B$20, "")</f>
        <v>41.613129920155728</v>
      </c>
      <c r="L2226" t="str">
        <f>IF(B2226&lt;=$B$9, "", EXP(-($B$5*B2226))*$B$20)</f>
        <v/>
      </c>
    </row>
    <row r="2227" spans="1:12" x14ac:dyDescent="0.25">
      <c r="A2227">
        <f t="shared" si="204"/>
        <v>47.05</v>
      </c>
      <c r="B2227">
        <v>22.05</v>
      </c>
      <c r="C2227" s="1">
        <f t="shared" si="205"/>
        <v>1.39312945</v>
      </c>
      <c r="D2227">
        <f t="shared" si="206"/>
        <v>69656.472500000003</v>
      </c>
      <c r="E2227" s="12">
        <f t="shared" si="208"/>
        <v>276546.2470925214</v>
      </c>
      <c r="F2227" s="1"/>
      <c r="G2227" s="4"/>
      <c r="H2227" s="4">
        <f t="shared" si="209"/>
        <v>240986.07912792312</v>
      </c>
      <c r="I2227">
        <f xml:space="preserve">          IF($B2227&lt;=$B$9,        $D2227-$B$7*$B$6-$J$18*($D2227-$B$6), $J$16)</f>
        <v>60655.994119601171</v>
      </c>
      <c r="J2227">
        <f t="shared" si="207"/>
        <v>5.0902350526498523</v>
      </c>
      <c r="K2227">
        <f>IF(B2227&lt;=$B$9, EXP(-($B$5*B2227))*($B$7*$B$6+$J$18*(D2227-$B$6))*$B$20, "")</f>
        <v>41.600526452500283</v>
      </c>
      <c r="L2227" t="str">
        <f>IF(B2227&lt;=$B$9, "", EXP(-($B$5*B2227))*$B$20)</f>
        <v/>
      </c>
    </row>
    <row r="2228" spans="1:12" x14ac:dyDescent="0.25">
      <c r="A2228">
        <f t="shared" si="204"/>
        <v>47.06</v>
      </c>
      <c r="B2228">
        <v>22.060000000000002</v>
      </c>
      <c r="C2228" s="1">
        <f t="shared" si="205"/>
        <v>1.393170968</v>
      </c>
      <c r="D2228">
        <f t="shared" si="206"/>
        <v>69658.5484</v>
      </c>
      <c r="E2228" s="12">
        <f t="shared" si="208"/>
        <v>276752.01392420375</v>
      </c>
      <c r="F2228" s="1"/>
      <c r="G2228" s="4"/>
      <c r="H2228" s="4">
        <f t="shared" si="209"/>
        <v>241160.42903942187</v>
      </c>
      <c r="I2228">
        <f xml:space="preserve">          IF($B2228&lt;=$B$9,        $D2228-$B$7*$B$6-$J$18*($D2228-$B$6), $J$16)</f>
        <v>60657.647533162162</v>
      </c>
      <c r="J2228">
        <f t="shared" si="207"/>
        <v>5.0884663766843294</v>
      </c>
      <c r="K2228">
        <f>IF(B2228&lt;=$B$9, EXP(-($B$5*B2228))*($B$7*$B$6+$J$18*(D2228-$B$6))*$B$20, "")</f>
        <v>41.58792087976007</v>
      </c>
      <c r="L2228" t="str">
        <f>IF(B2228&lt;=$B$9, "", EXP(-($B$5*B2228))*$B$20)</f>
        <v/>
      </c>
    </row>
    <row r="2229" spans="1:12" x14ac:dyDescent="0.25">
      <c r="A2229">
        <f t="shared" si="204"/>
        <v>47.07</v>
      </c>
      <c r="B2229">
        <v>22.07</v>
      </c>
      <c r="C2229" s="1">
        <f t="shared" si="205"/>
        <v>1.3932123620000001</v>
      </c>
      <c r="D2229">
        <f t="shared" si="206"/>
        <v>69660.618100000007</v>
      </c>
      <c r="E2229" s="12">
        <f t="shared" si="208"/>
        <v>276957.85898337723</v>
      </c>
      <c r="F2229" s="1"/>
      <c r="G2229" s="4"/>
      <c r="H2229" s="4">
        <f t="shared" si="209"/>
        <v>241334.84419825405</v>
      </c>
      <c r="I2229">
        <f xml:space="preserve">          IF($B2229&lt;=$B$9,        $D2229-$B$7*$B$6-$J$18*($D2229-$B$6), $J$16)</f>
        <v>60659.296008544989</v>
      </c>
      <c r="J2229">
        <f t="shared" si="207"/>
        <v>5.0866982772956408</v>
      </c>
      <c r="K2229">
        <f>IF(B2229&lt;=$B$9, EXP(-($B$5*B2229))*($B$7*$B$6+$J$18*(D2229-$B$6))*$B$20, "")</f>
        <v>41.575313206991972</v>
      </c>
      <c r="L2229" t="str">
        <f>IF(B2229&lt;=$B$9, "", EXP(-($B$5*B2229))*$B$20)</f>
        <v/>
      </c>
    </row>
    <row r="2230" spans="1:12" x14ac:dyDescent="0.25">
      <c r="A2230">
        <f t="shared" si="204"/>
        <v>47.08</v>
      </c>
      <c r="B2230">
        <v>22.080000000000002</v>
      </c>
      <c r="C2230" s="1">
        <f t="shared" si="205"/>
        <v>1.393253632</v>
      </c>
      <c r="D2230">
        <f t="shared" si="206"/>
        <v>69662.681599999996</v>
      </c>
      <c r="E2230" s="12">
        <f t="shared" si="208"/>
        <v>277163.7822788214</v>
      </c>
      <c r="F2230" s="1"/>
      <c r="G2230" s="4"/>
      <c r="H2230" s="4">
        <f t="shared" si="209"/>
        <v>241509.324614638</v>
      </c>
      <c r="I2230">
        <f xml:space="preserve">          IF($B2230&lt;=$B$9,        $D2230-$B$7*$B$6-$J$18*($D2230-$B$6), $J$16)</f>
        <v>60660.939545749628</v>
      </c>
      <c r="J2230">
        <f t="shared" si="207"/>
        <v>5.0849307543131994</v>
      </c>
      <c r="K2230">
        <f>IF(B2230&lt;=$B$9, EXP(-($B$5*B2230))*($B$7*$B$6+$J$18*(D2230-$B$6))*$B$20, "")</f>
        <v>41.562703439248843</v>
      </c>
      <c r="L2230" t="str">
        <f>IF(B2230&lt;=$B$9, "", EXP(-($B$5*B2230))*$B$20)</f>
        <v/>
      </c>
    </row>
    <row r="2231" spans="1:12" x14ac:dyDescent="0.25">
      <c r="A2231">
        <f t="shared" si="204"/>
        <v>47.09</v>
      </c>
      <c r="B2231">
        <v>22.09</v>
      </c>
      <c r="C2231" s="1">
        <f t="shared" si="205"/>
        <v>1.393294778</v>
      </c>
      <c r="D2231">
        <f t="shared" si="206"/>
        <v>69664.738899999997</v>
      </c>
      <c r="E2231" s="12">
        <f t="shared" si="208"/>
        <v>277369.78381931898</v>
      </c>
      <c r="F2231" s="1"/>
      <c r="G2231" s="4"/>
      <c r="H2231" s="4">
        <f t="shared" si="209"/>
        <v>241683.87029879563</v>
      </c>
      <c r="I2231">
        <f xml:space="preserve">          IF($B2231&lt;=$B$9,        $D2231-$B$7*$B$6-$J$18*($D2231-$B$6), $J$16)</f>
        <v>60662.578144776096</v>
      </c>
      <c r="J2231">
        <f t="shared" si="207"/>
        <v>5.0831638075664536</v>
      </c>
      <c r="K2231">
        <f>IF(B2231&lt;=$B$9, EXP(-($B$5*B2231))*($B$7*$B$6+$J$18*(D2231-$B$6))*$B$20, "")</f>
        <v>41.550091581579608</v>
      </c>
      <c r="L2231" t="str">
        <f>IF(B2231&lt;=$B$9, "", EXP(-($B$5*B2231))*$B$20)</f>
        <v/>
      </c>
    </row>
    <row r="2232" spans="1:12" x14ac:dyDescent="0.25">
      <c r="A2232">
        <f t="shared" si="204"/>
        <v>47.1</v>
      </c>
      <c r="B2232">
        <v>22.1</v>
      </c>
      <c r="C2232" s="1">
        <f t="shared" si="205"/>
        <v>1.3933358</v>
      </c>
      <c r="D2232">
        <f t="shared" si="206"/>
        <v>69666.789999999994</v>
      </c>
      <c r="E2232" s="12">
        <f t="shared" si="208"/>
        <v>277575.86361365573</v>
      </c>
      <c r="F2232" s="1"/>
      <c r="G2232" s="4"/>
      <c r="H2232" s="4">
        <f t="shared" si="209"/>
        <v>241858.48126095245</v>
      </c>
      <c r="I2232">
        <f xml:space="preserve">          IF($B2232&lt;=$B$9,        $D2232-$B$7*$B$6-$J$18*($D2232-$B$6), $J$16)</f>
        <v>60664.211805624378</v>
      </c>
      <c r="J2232">
        <f t="shared" si="207"/>
        <v>5.0813974368848838</v>
      </c>
      <c r="K2232">
        <f>IF(B2232&lt;=$B$9, EXP(-($B$5*B2232))*($B$7*$B$6+$J$18*(D2232-$B$6))*$B$20, "")</f>
        <v>41.537477639029149</v>
      </c>
      <c r="L2232" t="str">
        <f>IF(B2232&lt;=$B$9, "", EXP(-($B$5*B2232))*$B$20)</f>
        <v/>
      </c>
    </row>
    <row r="2233" spans="1:12" x14ac:dyDescent="0.25">
      <c r="A2233">
        <f t="shared" si="204"/>
        <v>47.11</v>
      </c>
      <c r="B2233">
        <v>22.11</v>
      </c>
      <c r="C2233" s="1">
        <f t="shared" si="205"/>
        <v>1.393376698</v>
      </c>
      <c r="D2233">
        <f t="shared" si="206"/>
        <v>69668.834900000002</v>
      </c>
      <c r="E2233" s="12">
        <f t="shared" si="208"/>
        <v>277782.02167062054</v>
      </c>
      <c r="F2233" s="1"/>
      <c r="G2233" s="4"/>
      <c r="H2233" s="4">
        <f t="shared" si="209"/>
        <v>242033.15751133754</v>
      </c>
      <c r="I2233">
        <f xml:space="preserve">          IF($B2233&lt;=$B$9,        $D2233-$B$7*$B$6-$J$18*($D2233-$B$6), $J$16)</f>
        <v>60665.840528294495</v>
      </c>
      <c r="J2233">
        <f t="shared" si="207"/>
        <v>5.0796316420980023</v>
      </c>
      <c r="K2233">
        <f>IF(B2233&lt;=$B$9, EXP(-($B$5*B2233))*($B$7*$B$6+$J$18*(D2233-$B$6))*$B$20, "")</f>
        <v>41.524861616638404</v>
      </c>
      <c r="L2233" t="str">
        <f>IF(B2233&lt;=$B$9, "", EXP(-($B$5*B2233))*$B$20)</f>
        <v/>
      </c>
    </row>
    <row r="2234" spans="1:12" x14ac:dyDescent="0.25">
      <c r="A2234">
        <f t="shared" si="204"/>
        <v>47.120000000000005</v>
      </c>
      <c r="B2234">
        <v>22.12</v>
      </c>
      <c r="C2234" s="1">
        <f t="shared" si="205"/>
        <v>1.3934174719999999</v>
      </c>
      <c r="D2234">
        <f t="shared" si="206"/>
        <v>69670.873599999992</v>
      </c>
      <c r="E2234" s="12">
        <f t="shared" si="208"/>
        <v>277988.25799900526</v>
      </c>
      <c r="F2234" s="1"/>
      <c r="G2234" s="4"/>
      <c r="H2234" s="4">
        <f t="shared" si="209"/>
        <v>242207.89906018355</v>
      </c>
      <c r="I2234">
        <f xml:space="preserve">          IF($B2234&lt;=$B$9,        $D2234-$B$7*$B$6-$J$18*($D2234-$B$6), $J$16)</f>
        <v>60667.464312786426</v>
      </c>
      <c r="J2234">
        <f t="shared" si="207"/>
        <v>5.0778664230353536</v>
      </c>
      <c r="K2234">
        <f>IF(B2234&lt;=$B$9, EXP(-($B$5*B2234))*($B$7*$B$6+$J$18*(D2234-$B$6))*$B$20, "")</f>
        <v>41.51224351944424</v>
      </c>
      <c r="L2234" t="str">
        <f>IF(B2234&lt;=$B$9, "", EXP(-($B$5*B2234))*$B$20)</f>
        <v/>
      </c>
    </row>
    <row r="2235" spans="1:12" x14ac:dyDescent="0.25">
      <c r="A2235">
        <f t="shared" si="204"/>
        <v>47.13</v>
      </c>
      <c r="B2235">
        <v>22.130000000000003</v>
      </c>
      <c r="C2235" s="1">
        <f t="shared" si="205"/>
        <v>1.393458122</v>
      </c>
      <c r="D2235">
        <f t="shared" si="206"/>
        <v>69672.906099999993</v>
      </c>
      <c r="E2235" s="12">
        <f t="shared" si="208"/>
        <v>278194.5726076049</v>
      </c>
      <c r="F2235" s="1"/>
      <c r="G2235" s="4"/>
      <c r="H2235" s="4">
        <f t="shared" si="209"/>
        <v>242382.70591772677</v>
      </c>
      <c r="I2235">
        <f xml:space="preserve">          IF($B2235&lt;=$B$9,        $D2235-$B$7*$B$6-$J$18*($D2235-$B$6), $J$16)</f>
        <v>60669.083159100184</v>
      </c>
      <c r="J2235">
        <f t="shared" si="207"/>
        <v>5.0761017795265158</v>
      </c>
      <c r="K2235">
        <f>IF(B2235&lt;=$B$9, EXP(-($B$5*B2235))*($B$7*$B$6+$J$18*(D2235-$B$6))*$B$20, "")</f>
        <v>41.499623352479666</v>
      </c>
      <c r="L2235" t="str">
        <f>IF(B2235&lt;=$B$9, "", EXP(-($B$5*B2235))*$B$20)</f>
        <v/>
      </c>
    </row>
    <row r="2236" spans="1:12" x14ac:dyDescent="0.25">
      <c r="A2236">
        <f t="shared" si="204"/>
        <v>47.14</v>
      </c>
      <c r="B2236">
        <v>22.14</v>
      </c>
      <c r="C2236" s="1">
        <f t="shared" si="205"/>
        <v>1.393498648</v>
      </c>
      <c r="D2236">
        <f t="shared" si="206"/>
        <v>69674.932400000005</v>
      </c>
      <c r="E2236" s="12">
        <f t="shared" si="208"/>
        <v>278400.96550521755</v>
      </c>
      <c r="F2236" s="1"/>
      <c r="G2236" s="4"/>
      <c r="H2236" s="4">
        <f t="shared" si="209"/>
        <v>242557.57809420695</v>
      </c>
      <c r="I2236">
        <f xml:space="preserve">          IF($B2236&lt;=$B$9,        $D2236-$B$7*$B$6-$J$18*($D2236-$B$6), $J$16)</f>
        <v>60670.697067235771</v>
      </c>
      <c r="J2236">
        <f t="shared" si="207"/>
        <v>5.0743377114010979</v>
      </c>
      <c r="K2236">
        <f>IF(B2236&lt;=$B$9, EXP(-($B$5*B2236))*($B$7*$B$6+$J$18*(D2236-$B$6))*$B$20, "")</f>
        <v>41.48700112077362</v>
      </c>
      <c r="L2236" t="str">
        <f>IF(B2236&lt;=$B$9, "", EXP(-($B$5*B2236))*$B$20)</f>
        <v/>
      </c>
    </row>
    <row r="2237" spans="1:12" x14ac:dyDescent="0.25">
      <c r="A2237">
        <f t="shared" si="204"/>
        <v>47.150000000000006</v>
      </c>
      <c r="B2237">
        <v>22.150000000000002</v>
      </c>
      <c r="C2237" s="1">
        <f t="shared" si="205"/>
        <v>1.39353905</v>
      </c>
      <c r="D2237">
        <f t="shared" si="206"/>
        <v>69676.952499999999</v>
      </c>
      <c r="E2237" s="12">
        <f t="shared" si="208"/>
        <v>278607.43670064438</v>
      </c>
      <c r="F2237" s="1"/>
      <c r="G2237" s="4"/>
      <c r="H2237" s="4">
        <f t="shared" si="209"/>
        <v>242732.51559986756</v>
      </c>
      <c r="I2237">
        <f xml:space="preserve">          IF($B2237&lt;=$B$9,        $D2237-$B$7*$B$6-$J$18*($D2237-$B$6), $J$16)</f>
        <v>60672.306037193172</v>
      </c>
      <c r="J2237">
        <f t="shared" si="207"/>
        <v>5.0725742184887448</v>
      </c>
      <c r="K2237">
        <f>IF(B2237&lt;=$B$9, EXP(-($B$5*B2237))*($B$7*$B$6+$J$18*(D2237-$B$6))*$B$20, "")</f>
        <v>41.47437682935108</v>
      </c>
      <c r="L2237" t="str">
        <f>IF(B2237&lt;=$B$9, "", EXP(-($B$5*B2237))*$B$20)</f>
        <v/>
      </c>
    </row>
    <row r="2238" spans="1:12" x14ac:dyDescent="0.25">
      <c r="A2238">
        <f t="shared" si="204"/>
        <v>47.16</v>
      </c>
      <c r="B2238">
        <v>22.16</v>
      </c>
      <c r="C2238" s="1">
        <f t="shared" si="205"/>
        <v>1.393579328</v>
      </c>
      <c r="D2238">
        <f t="shared" si="206"/>
        <v>69678.966400000005</v>
      </c>
      <c r="E2238" s="12">
        <f t="shared" si="208"/>
        <v>278813.98620268959</v>
      </c>
      <c r="F2238" s="1"/>
      <c r="G2238" s="4"/>
      <c r="H2238" s="4">
        <f t="shared" si="209"/>
        <v>242907.51844495558</v>
      </c>
      <c r="I2238">
        <f xml:space="preserve">          IF($B2238&lt;=$B$9,        $D2238-$B$7*$B$6-$J$18*($D2238-$B$6), $J$16)</f>
        <v>60673.9100689724</v>
      </c>
      <c r="J2238">
        <f t="shared" si="207"/>
        <v>5.0708113006191287</v>
      </c>
      <c r="K2238">
        <f>IF(B2238&lt;=$B$9, EXP(-($B$5*B2238))*($B$7*$B$6+$J$18*(D2238-$B$6))*$B$20, "")</f>
        <v>41.461750483233054</v>
      </c>
      <c r="L2238" t="str">
        <f>IF(B2238&lt;=$B$9, "", EXP(-($B$5*B2238))*$B$20)</f>
        <v/>
      </c>
    </row>
    <row r="2239" spans="1:12" x14ac:dyDescent="0.25">
      <c r="A2239">
        <f t="shared" si="204"/>
        <v>47.17</v>
      </c>
      <c r="B2239">
        <v>22.17</v>
      </c>
      <c r="C2239" s="1">
        <f t="shared" si="205"/>
        <v>1.3936194820000001</v>
      </c>
      <c r="D2239">
        <f t="shared" si="206"/>
        <v>69680.974100000007</v>
      </c>
      <c r="E2239" s="12">
        <f t="shared" si="208"/>
        <v>279020.61402016052</v>
      </c>
      <c r="F2239" s="1"/>
      <c r="G2239" s="4"/>
      <c r="H2239" s="4">
        <f t="shared" si="209"/>
        <v>243082.58663972159</v>
      </c>
      <c r="I2239">
        <f xml:space="preserve">          IF($B2239&lt;=$B$9,        $D2239-$B$7*$B$6-$J$18*($D2239-$B$6), $J$16)</f>
        <v>60675.509162573449</v>
      </c>
      <c r="J2239">
        <f t="shared" si="207"/>
        <v>5.0690489576219582</v>
      </c>
      <c r="K2239">
        <f>IF(B2239&lt;=$B$9, EXP(-($B$5*B2239))*($B$7*$B$6+$J$18*(D2239-$B$6))*$B$20, "")</f>
        <v>41.449122087436585</v>
      </c>
      <c r="L2239" t="str">
        <f>IF(B2239&lt;=$B$9, "", EXP(-($B$5*B2239))*$B$20)</f>
        <v/>
      </c>
    </row>
    <row r="2240" spans="1:12" x14ac:dyDescent="0.25">
      <c r="A2240">
        <f t="shared" si="204"/>
        <v>47.18</v>
      </c>
      <c r="B2240">
        <v>22.18</v>
      </c>
      <c r="C2240" s="1">
        <f t="shared" si="205"/>
        <v>1.3936595119999999</v>
      </c>
      <c r="D2240">
        <f t="shared" si="206"/>
        <v>69682.975599999991</v>
      </c>
      <c r="E2240" s="12">
        <f t="shared" si="208"/>
        <v>279227.3201618676</v>
      </c>
      <c r="F2240" s="1"/>
      <c r="G2240" s="4"/>
      <c r="H2240" s="4">
        <f t="shared" si="209"/>
        <v>243257.72019441976</v>
      </c>
      <c r="I2240">
        <f xml:space="preserve">          IF($B2240&lt;=$B$9,        $D2240-$B$7*$B$6-$J$18*($D2240-$B$6), $J$16)</f>
        <v>60677.103317996305</v>
      </c>
      <c r="J2240">
        <f t="shared" si="207"/>
        <v>5.0672871893269749</v>
      </c>
      <c r="K2240">
        <f>IF(B2240&lt;=$B$9, EXP(-($B$5*B2240))*($B$7*$B$6+$J$18*(D2240-$B$6))*$B$20, "")</f>
        <v>41.436491646974723</v>
      </c>
      <c r="L2240" t="str">
        <f>IF(B2240&lt;=$B$9, "", EXP(-($B$5*B2240))*$B$20)</f>
        <v/>
      </c>
    </row>
    <row r="2241" spans="1:12" x14ac:dyDescent="0.25">
      <c r="A2241">
        <f t="shared" si="204"/>
        <v>47.19</v>
      </c>
      <c r="B2241">
        <v>22.19</v>
      </c>
      <c r="C2241" s="1">
        <f t="shared" si="205"/>
        <v>1.393699418</v>
      </c>
      <c r="D2241">
        <f t="shared" si="206"/>
        <v>69684.9709</v>
      </c>
      <c r="E2241" s="12">
        <f t="shared" si="208"/>
        <v>279434.10463662422</v>
      </c>
      <c r="F2241" s="1"/>
      <c r="G2241" s="4"/>
      <c r="H2241" s="4">
        <f t="shared" si="209"/>
        <v>243432.91911930783</v>
      </c>
      <c r="I2241">
        <f xml:space="preserve">          IF($B2241&lt;=$B$9,        $D2241-$B$7*$B$6-$J$18*($D2241-$B$6), $J$16)</f>
        <v>60678.692535241003</v>
      </c>
      <c r="J2241">
        <f t="shared" si="207"/>
        <v>5.0655259955639504</v>
      </c>
      <c r="K2241">
        <f>IF(B2241&lt;=$B$9, EXP(-($B$5*B2241))*($B$7*$B$6+$J$18*(D2241-$B$6))*$B$20, "")</f>
        <v>41.42385916685658</v>
      </c>
      <c r="L2241" t="str">
        <f>IF(B2241&lt;=$B$9, "", EXP(-($B$5*B2241))*$B$20)</f>
        <v/>
      </c>
    </row>
    <row r="2242" spans="1:12" x14ac:dyDescent="0.25">
      <c r="A2242">
        <f t="shared" si="204"/>
        <v>47.2</v>
      </c>
      <c r="B2242">
        <v>22.200000000000003</v>
      </c>
      <c r="C2242" s="1">
        <f t="shared" si="205"/>
        <v>1.3937392</v>
      </c>
      <c r="D2242">
        <f t="shared" si="206"/>
        <v>69686.959999999992</v>
      </c>
      <c r="E2242" s="12">
        <f t="shared" si="208"/>
        <v>279640.96745324705</v>
      </c>
      <c r="F2242" s="1"/>
      <c r="G2242" s="4"/>
      <c r="H2242" s="4">
        <f t="shared" si="209"/>
        <v>243608.18342464717</v>
      </c>
      <c r="I2242">
        <f xml:space="preserve">          IF($B2242&lt;=$B$9,        $D2242-$B$7*$B$6-$J$18*($D2242-$B$6), $J$16)</f>
        <v>60680.276814307515</v>
      </c>
      <c r="J2242">
        <f t="shared" si="207"/>
        <v>5.0637653761626913</v>
      </c>
      <c r="K2242">
        <f>IF(B2242&lt;=$B$9, EXP(-($B$5*B2242))*($B$7*$B$6+$J$18*(D2242-$B$6))*$B$20, "")</f>
        <v>41.411224652087277</v>
      </c>
      <c r="L2242" t="str">
        <f>IF(B2242&lt;=$B$9, "", EXP(-($B$5*B2242))*$B$20)</f>
        <v/>
      </c>
    </row>
    <row r="2243" spans="1:12" x14ac:dyDescent="0.25">
      <c r="A2243">
        <f t="shared" si="204"/>
        <v>47.21</v>
      </c>
      <c r="B2243">
        <v>22.21</v>
      </c>
      <c r="C2243" s="1">
        <f t="shared" si="205"/>
        <v>1.3937788580000001</v>
      </c>
      <c r="D2243">
        <f t="shared" si="206"/>
        <v>69688.942900000009</v>
      </c>
      <c r="E2243" s="12">
        <f t="shared" si="208"/>
        <v>279847.90862055571</v>
      </c>
      <c r="F2243" s="1"/>
      <c r="G2243" s="4"/>
      <c r="H2243" s="4">
        <f t="shared" si="209"/>
        <v>243783.51312070273</v>
      </c>
      <c r="I2243">
        <f xml:space="preserve">          IF($B2243&lt;=$B$9,        $D2243-$B$7*$B$6-$J$18*($D2243-$B$6), $J$16)</f>
        <v>60681.85615519587</v>
      </c>
      <c r="J2243">
        <f t="shared" si="207"/>
        <v>5.062005330953034</v>
      </c>
      <c r="K2243">
        <f>IF(B2243&lt;=$B$9, EXP(-($B$5*B2243))*($B$7*$B$6+$J$18*(D2243-$B$6))*$B$20, "")</f>
        <v>41.39858810766799</v>
      </c>
      <c r="L2243" t="str">
        <f>IF(B2243&lt;=$B$9, "", EXP(-($B$5*B2243))*$B$20)</f>
        <v/>
      </c>
    </row>
    <row r="2244" spans="1:12" x14ac:dyDescent="0.25">
      <c r="A2244">
        <f t="shared" si="204"/>
        <v>47.22</v>
      </c>
      <c r="B2244">
        <v>22.220000000000002</v>
      </c>
      <c r="C2244" s="1">
        <f t="shared" si="205"/>
        <v>1.393818392</v>
      </c>
      <c r="D2244">
        <f t="shared" si="206"/>
        <v>69690.919599999994</v>
      </c>
      <c r="E2244" s="12">
        <f t="shared" si="208"/>
        <v>280054.92814737291</v>
      </c>
      <c r="F2244" s="1"/>
      <c r="G2244" s="4"/>
      <c r="H2244" s="4">
        <f t="shared" si="209"/>
        <v>243958.90821774301</v>
      </c>
      <c r="I2244">
        <f xml:space="preserve">          IF($B2244&lt;=$B$9,        $D2244-$B$7*$B$6-$J$18*($D2244-$B$6), $J$16)</f>
        <v>60683.430557906016</v>
      </c>
      <c r="J2244">
        <f t="shared" si="207"/>
        <v>5.0602458597648514</v>
      </c>
      <c r="K2244">
        <f>IF(B2244&lt;=$B$9, EXP(-($B$5*B2244))*($B$7*$B$6+$J$18*(D2244-$B$6))*$B$20, "")</f>
        <v>41.385949538595895</v>
      </c>
      <c r="L2244" t="str">
        <f>IF(B2244&lt;=$B$9, "", EXP(-($B$5*B2244))*$B$20)</f>
        <v/>
      </c>
    </row>
    <row r="2245" spans="1:12" x14ac:dyDescent="0.25">
      <c r="A2245">
        <f t="shared" si="204"/>
        <v>47.230000000000004</v>
      </c>
      <c r="B2245">
        <v>22.23</v>
      </c>
      <c r="C2245" s="1">
        <f t="shared" si="205"/>
        <v>1.3938578019999999</v>
      </c>
      <c r="D2245">
        <f t="shared" si="206"/>
        <v>69692.89009999999</v>
      </c>
      <c r="E2245" s="12">
        <f t="shared" si="208"/>
        <v>280262.02604252449</v>
      </c>
      <c r="F2245" s="1"/>
      <c r="G2245" s="4"/>
      <c r="H2245" s="4">
        <f t="shared" si="209"/>
        <v>244134.36872604015</v>
      </c>
      <c r="I2245">
        <f xml:space="preserve">          IF($B2245&lt;=$B$9,        $D2245-$B$7*$B$6-$J$18*($D2245-$B$6), $J$16)</f>
        <v>60685.000022437998</v>
      </c>
      <c r="J2245">
        <f t="shared" si="207"/>
        <v>5.058486962428046</v>
      </c>
      <c r="K2245">
        <f>IF(B2245&lt;=$B$9, EXP(-($B$5*B2245))*($B$7*$B$6+$J$18*(D2245-$B$6))*$B$20, "")</f>
        <v>41.37330894986426</v>
      </c>
      <c r="L2245" t="str">
        <f>IF(B2245&lt;=$B$9, "", EXP(-($B$5*B2245))*$B$20)</f>
        <v/>
      </c>
    </row>
    <row r="2246" spans="1:12" x14ac:dyDescent="0.25">
      <c r="A2246">
        <f t="shared" si="204"/>
        <v>47.24</v>
      </c>
      <c r="B2246">
        <v>22.240000000000002</v>
      </c>
      <c r="C2246" s="1">
        <f t="shared" si="205"/>
        <v>1.3938970880000001</v>
      </c>
      <c r="D2246">
        <f t="shared" si="206"/>
        <v>69694.854400000011</v>
      </c>
      <c r="E2246" s="12">
        <f t="shared" si="208"/>
        <v>280469.20231483935</v>
      </c>
      <c r="F2246" s="1"/>
      <c r="G2246" s="4"/>
      <c r="H2246" s="4">
        <f t="shared" si="209"/>
        <v>244309.8946558699</v>
      </c>
      <c r="I2246">
        <f xml:space="preserve">          IF($B2246&lt;=$B$9,        $D2246-$B$7*$B$6-$J$18*($D2246-$B$6), $J$16)</f>
        <v>60686.564548791823</v>
      </c>
      <c r="J2246">
        <f t="shared" si="207"/>
        <v>5.0567286387725527</v>
      </c>
      <c r="K2246">
        <f>IF(B2246&lt;=$B$9, EXP(-($B$5*B2246))*($B$7*$B$6+$J$18*(D2246-$B$6))*$B$20, "")</f>
        <v>41.360666346462388</v>
      </c>
      <c r="L2246" t="str">
        <f>IF(B2246&lt;=$B$9, "", EXP(-($B$5*B2246))*$B$20)</f>
        <v/>
      </c>
    </row>
    <row r="2247" spans="1:12" x14ac:dyDescent="0.25">
      <c r="A2247">
        <f t="shared" si="204"/>
        <v>47.25</v>
      </c>
      <c r="B2247">
        <v>22.25</v>
      </c>
      <c r="C2247" s="1">
        <f t="shared" si="205"/>
        <v>1.3939362499999999</v>
      </c>
      <c r="D2247">
        <f t="shared" si="206"/>
        <v>69696.8125</v>
      </c>
      <c r="E2247" s="12">
        <f t="shared" si="208"/>
        <v>280676.45697314956</v>
      </c>
      <c r="F2247" s="1"/>
      <c r="G2247" s="4"/>
      <c r="H2247" s="4">
        <f t="shared" si="209"/>
        <v>244485.48601751152</v>
      </c>
      <c r="I2247">
        <f xml:space="preserve">          IF($B2247&lt;=$B$9,        $D2247-$B$7*$B$6-$J$18*($D2247-$B$6), $J$16)</f>
        <v>60688.124136967446</v>
      </c>
      <c r="J2247">
        <f t="shared" si="207"/>
        <v>5.0549708886283415</v>
      </c>
      <c r="K2247">
        <f>IF(B2247&lt;=$B$9, EXP(-($B$5*B2247))*($B$7*$B$6+$J$18*(D2247-$B$6))*$B$20, "")</f>
        <v>41.348021733375553</v>
      </c>
      <c r="L2247" t="str">
        <f>IF(B2247&lt;=$B$9, "", EXP(-($B$5*B2247))*$B$20)</f>
        <v/>
      </c>
    </row>
    <row r="2248" spans="1:12" x14ac:dyDescent="0.25">
      <c r="A2248">
        <f t="shared" si="204"/>
        <v>47.260000000000005</v>
      </c>
      <c r="B2248">
        <v>22.26</v>
      </c>
      <c r="C2248" s="1">
        <f t="shared" si="205"/>
        <v>1.393975288</v>
      </c>
      <c r="D2248">
        <f t="shared" si="206"/>
        <v>69698.7644</v>
      </c>
      <c r="E2248" s="12">
        <f t="shared" si="208"/>
        <v>280883.79002629017</v>
      </c>
      <c r="F2248" s="1"/>
      <c r="G2248" s="4"/>
      <c r="H2248" s="4">
        <f t="shared" si="209"/>
        <v>244661.14282124798</v>
      </c>
      <c r="I2248">
        <f xml:space="preserve">          IF($B2248&lt;=$B$9,        $D2248-$B$7*$B$6-$J$18*($D2248-$B$6), $J$16)</f>
        <v>60689.678786964898</v>
      </c>
      <c r="J2248">
        <f t="shared" si="207"/>
        <v>5.0532137118254141</v>
      </c>
      <c r="K2248">
        <f>IF(B2248&lt;=$B$9, EXP(-($B$5*B2248))*($B$7*$B$6+$J$18*(D2248-$B$6))*$B$20, "")</f>
        <v>41.335375115585187</v>
      </c>
      <c r="L2248" t="str">
        <f>IF(B2248&lt;=$B$9, "", EXP(-($B$5*B2248))*$B$20)</f>
        <v/>
      </c>
    </row>
    <row r="2249" spans="1:12" x14ac:dyDescent="0.25">
      <c r="A2249">
        <f t="shared" si="204"/>
        <v>47.269999999999996</v>
      </c>
      <c r="B2249">
        <v>22.27</v>
      </c>
      <c r="C2249" s="1">
        <f t="shared" si="205"/>
        <v>1.3940142020000001</v>
      </c>
      <c r="D2249">
        <f t="shared" si="206"/>
        <v>69700.710100000011</v>
      </c>
      <c r="E2249" s="12">
        <f t="shared" si="208"/>
        <v>281091.20148309937</v>
      </c>
      <c r="F2249" s="1"/>
      <c r="G2249" s="4"/>
      <c r="H2249" s="4">
        <f t="shared" si="209"/>
        <v>244836.86507736577</v>
      </c>
      <c r="I2249">
        <f xml:space="preserve">          IF($B2249&lt;=$B$9,        $D2249-$B$7*$B$6-$J$18*($D2249-$B$6), $J$16)</f>
        <v>60691.228498784178</v>
      </c>
      <c r="J2249">
        <f t="shared" si="207"/>
        <v>5.0514571081938042</v>
      </c>
      <c r="K2249">
        <f>IF(B2249&lt;=$B$9, EXP(-($B$5*B2249))*($B$7*$B$6+$J$18*(D2249-$B$6))*$B$20, "")</f>
        <v>41.322726498068725</v>
      </c>
      <c r="L2249" t="str">
        <f>IF(B2249&lt;=$B$9, "", EXP(-($B$5*B2249))*$B$20)</f>
        <v/>
      </c>
    </row>
    <row r="2250" spans="1:12" x14ac:dyDescent="0.25">
      <c r="A2250">
        <f t="shared" si="204"/>
        <v>47.28</v>
      </c>
      <c r="B2250">
        <v>22.28</v>
      </c>
      <c r="C2250" s="1">
        <f t="shared" si="205"/>
        <v>1.3940529920000002</v>
      </c>
      <c r="D2250">
        <f t="shared" si="206"/>
        <v>69702.649600000004</v>
      </c>
      <c r="E2250" s="12">
        <f t="shared" si="208"/>
        <v>281298.69135241845</v>
      </c>
      <c r="F2250" s="1"/>
      <c r="G2250" s="4"/>
      <c r="H2250" s="4">
        <f t="shared" si="209"/>
        <v>245012.65279615502</v>
      </c>
      <c r="I2250">
        <f xml:space="preserve">          IF($B2250&lt;=$B$9,        $D2250-$B$7*$B$6-$J$18*($D2250-$B$6), $J$16)</f>
        <v>60692.773272425271</v>
      </c>
      <c r="J2250">
        <f t="shared" si="207"/>
        <v>5.0497010775635784</v>
      </c>
      <c r="K2250">
        <f>IF(B2250&lt;=$B$9, EXP(-($B$5*B2250))*($B$7*$B$6+$J$18*(D2250-$B$6))*$B$20, "")</f>
        <v>41.310075885799598</v>
      </c>
      <c r="L2250" t="str">
        <f>IF(B2250&lt;=$B$9, "", EXP(-($B$5*B2250))*$B$20)</f>
        <v/>
      </c>
    </row>
    <row r="2251" spans="1:12" x14ac:dyDescent="0.25">
      <c r="A2251">
        <f t="shared" si="204"/>
        <v>47.290000000000006</v>
      </c>
      <c r="B2251">
        <v>22.290000000000003</v>
      </c>
      <c r="C2251" s="1">
        <f t="shared" si="205"/>
        <v>1.394091658</v>
      </c>
      <c r="D2251">
        <f t="shared" si="206"/>
        <v>69704.582899999994</v>
      </c>
      <c r="E2251" s="12">
        <f t="shared" si="208"/>
        <v>281506.25964309182</v>
      </c>
      <c r="F2251" s="1"/>
      <c r="G2251" s="4"/>
      <c r="H2251" s="4">
        <f t="shared" si="209"/>
        <v>245188.50598790942</v>
      </c>
      <c r="I2251">
        <f xml:space="preserve">          IF($B2251&lt;=$B$9,        $D2251-$B$7*$B$6-$J$18*($D2251-$B$6), $J$16)</f>
        <v>60694.313107888185</v>
      </c>
      <c r="J2251">
        <f t="shared" si="207"/>
        <v>5.0479456197648371</v>
      </c>
      <c r="K2251">
        <f>IF(B2251&lt;=$B$9, EXP(-($B$5*B2251))*($B$7*$B$6+$J$18*(D2251-$B$6))*$B$20, "")</f>
        <v>41.297423283747392</v>
      </c>
      <c r="L2251" t="str">
        <f>IF(B2251&lt;=$B$9, "", EXP(-($B$5*B2251))*$B$20)</f>
        <v/>
      </c>
    </row>
    <row r="2252" spans="1:12" x14ac:dyDescent="0.25">
      <c r="A2252">
        <f t="shared" si="204"/>
        <v>47.3</v>
      </c>
      <c r="B2252">
        <v>22.3</v>
      </c>
      <c r="C2252" s="1">
        <f t="shared" si="205"/>
        <v>1.3941302</v>
      </c>
      <c r="D2252">
        <f t="shared" si="206"/>
        <v>69706.509999999995</v>
      </c>
      <c r="E2252" s="12">
        <f t="shared" si="208"/>
        <v>281713.90636396687</v>
      </c>
      <c r="F2252" s="1"/>
      <c r="G2252" s="4"/>
      <c r="H2252" s="4">
        <f t="shared" si="209"/>
        <v>245364.42466292629</v>
      </c>
      <c r="I2252">
        <f xml:space="preserve">          IF($B2252&lt;=$B$9,        $D2252-$B$7*$B$6-$J$18*($D2252-$B$6), $J$16)</f>
        <v>60695.848005172928</v>
      </c>
      <c r="J2252">
        <f t="shared" si="207"/>
        <v>5.0461907346277135</v>
      </c>
      <c r="K2252">
        <f>IF(B2252&lt;=$B$9, EXP(-($B$5*B2252))*($B$7*$B$6+$J$18*(D2252-$B$6))*$B$20, "")</f>
        <v>41.284768696877698</v>
      </c>
      <c r="L2252" t="str">
        <f>IF(B2252&lt;=$B$9, "", EXP(-($B$5*B2252))*$B$20)</f>
        <v/>
      </c>
    </row>
    <row r="2253" spans="1:12" x14ac:dyDescent="0.25">
      <c r="A2253">
        <f t="shared" si="204"/>
        <v>47.31</v>
      </c>
      <c r="B2253">
        <v>22.310000000000002</v>
      </c>
      <c r="C2253" s="1">
        <f t="shared" si="205"/>
        <v>1.3941686180000001</v>
      </c>
      <c r="D2253">
        <f t="shared" si="206"/>
        <v>69708.430900000007</v>
      </c>
      <c r="E2253" s="12">
        <f t="shared" si="208"/>
        <v>281921.63152389426</v>
      </c>
      <c r="F2253" s="1"/>
      <c r="G2253" s="4"/>
      <c r="H2253" s="4">
        <f t="shared" si="209"/>
        <v>245540.40883150659</v>
      </c>
      <c r="I2253">
        <f xml:space="preserve">          IF($B2253&lt;=$B$9,        $D2253-$B$7*$B$6-$J$18*($D2253-$B$6), $J$16)</f>
        <v>60697.377964279505</v>
      </c>
      <c r="J2253">
        <f t="shared" si="207"/>
        <v>5.0444364219823692</v>
      </c>
      <c r="K2253">
        <f>IF(B2253&lt;=$B$9, EXP(-($B$5*B2253))*($B$7*$B$6+$J$18*(D2253-$B$6))*$B$20, "")</f>
        <v>41.272112130152195</v>
      </c>
      <c r="L2253" t="str">
        <f>IF(B2253&lt;=$B$9, "", EXP(-($B$5*B2253))*$B$20)</f>
        <v/>
      </c>
    </row>
    <row r="2254" spans="1:12" x14ac:dyDescent="0.25">
      <c r="A2254">
        <f t="shared" si="204"/>
        <v>47.32</v>
      </c>
      <c r="B2254">
        <v>22.32</v>
      </c>
      <c r="C2254" s="1">
        <f t="shared" si="205"/>
        <v>1.394206912</v>
      </c>
      <c r="D2254">
        <f t="shared" si="206"/>
        <v>69710.345600000001</v>
      </c>
      <c r="E2254" s="12">
        <f t="shared" si="208"/>
        <v>282129.4351317276</v>
      </c>
      <c r="F2254" s="1"/>
      <c r="G2254" s="4"/>
      <c r="H2254" s="4">
        <f t="shared" si="209"/>
        <v>245716.45850395481</v>
      </c>
      <c r="I2254">
        <f xml:space="preserve">          IF($B2254&lt;=$B$9,        $D2254-$B$7*$B$6-$J$18*($D2254-$B$6), $J$16)</f>
        <v>60698.902985207889</v>
      </c>
      <c r="J2254">
        <f t="shared" si="207"/>
        <v>5.0426826816590067</v>
      </c>
      <c r="K2254">
        <f>IF(B2254&lt;=$B$9, EXP(-($B$5*B2254))*($B$7*$B$6+$J$18*(D2254-$B$6))*$B$20, "")</f>
        <v>41.259453588528551</v>
      </c>
      <c r="L2254" t="str">
        <f>IF(B2254&lt;=$B$9, "", EXP(-($B$5*B2254))*$B$20)</f>
        <v/>
      </c>
    </row>
    <row r="2255" spans="1:12" x14ac:dyDescent="0.25">
      <c r="A2255">
        <f t="shared" si="204"/>
        <v>47.33</v>
      </c>
      <c r="B2255">
        <v>22.330000000000002</v>
      </c>
      <c r="C2255" s="1">
        <f t="shared" si="205"/>
        <v>1.3942450819999999</v>
      </c>
      <c r="D2255">
        <f t="shared" si="206"/>
        <v>69712.254099999991</v>
      </c>
      <c r="E2255" s="12">
        <f t="shared" si="208"/>
        <v>282337.31719632371</v>
      </c>
      <c r="F2255" s="1"/>
      <c r="G2255" s="4"/>
      <c r="H2255" s="4">
        <f t="shared" si="209"/>
        <v>245892.57369057913</v>
      </c>
      <c r="I2255">
        <f xml:space="preserve">          IF($B2255&lt;=$B$9,        $D2255-$B$7*$B$6-$J$18*($D2255-$B$6), $J$16)</f>
        <v>60700.423067958094</v>
      </c>
      <c r="J2255">
        <f t="shared" si="207"/>
        <v>5.0409295134878525</v>
      </c>
      <c r="K2255">
        <f>IF(B2255&lt;=$B$9, EXP(-($B$5*B2255))*($B$7*$B$6+$J$18*(D2255-$B$6))*$B$20, "")</f>
        <v>41.246793076960579</v>
      </c>
      <c r="L2255" t="str">
        <f>IF(B2255&lt;=$B$9, "", EXP(-($B$5*B2255))*$B$20)</f>
        <v/>
      </c>
    </row>
    <row r="2256" spans="1:12" x14ac:dyDescent="0.25">
      <c r="A2256">
        <f t="shared" si="204"/>
        <v>47.34</v>
      </c>
      <c r="B2256">
        <v>22.34</v>
      </c>
      <c r="C2256" s="1">
        <f t="shared" si="205"/>
        <v>1.3942831280000001</v>
      </c>
      <c r="D2256">
        <f t="shared" si="206"/>
        <v>69714.156400000007</v>
      </c>
      <c r="E2256" s="12">
        <f t="shared" si="208"/>
        <v>282545.27772654244</v>
      </c>
      <c r="F2256" s="1"/>
      <c r="G2256" s="4"/>
      <c r="H2256" s="4">
        <f t="shared" si="209"/>
        <v>246068.75440169126</v>
      </c>
      <c r="I2256">
        <f xml:space="preserve">          IF($B2256&lt;=$B$9,        $D2256-$B$7*$B$6-$J$18*($D2256-$B$6), $J$16)</f>
        <v>60701.938212530142</v>
      </c>
      <c r="J2256">
        <f t="shared" si="207"/>
        <v>5.0391769172991738</v>
      </c>
      <c r="K2256">
        <f>IF(B2256&lt;=$B$9, EXP(-($B$5*B2256))*($B$7*$B$6+$J$18*(D2256-$B$6))*$B$20, "")</f>
        <v>41.23413060039816</v>
      </c>
      <c r="L2256" t="str">
        <f>IF(B2256&lt;=$B$9, "", EXP(-($B$5*B2256))*$B$20)</f>
        <v/>
      </c>
    </row>
    <row r="2257" spans="1:12" x14ac:dyDescent="0.25">
      <c r="A2257">
        <f t="shared" si="204"/>
        <v>47.35</v>
      </c>
      <c r="B2257">
        <v>22.35</v>
      </c>
      <c r="C2257" s="1">
        <f t="shared" si="205"/>
        <v>1.3943210500000001</v>
      </c>
      <c r="D2257">
        <f t="shared" si="206"/>
        <v>69716.052500000005</v>
      </c>
      <c r="E2257" s="12">
        <f t="shared" si="208"/>
        <v>282753.31673124671</v>
      </c>
      <c r="F2257" s="1"/>
      <c r="G2257" s="4"/>
      <c r="H2257" s="4">
        <f t="shared" si="209"/>
        <v>246245.00064760656</v>
      </c>
      <c r="I2257">
        <f xml:space="preserve">          IF($B2257&lt;=$B$9,        $D2257-$B$7*$B$6-$J$18*($D2257-$B$6), $J$16)</f>
        <v>60703.448418923996</v>
      </c>
      <c r="J2257">
        <f t="shared" si="207"/>
        <v>5.037424892923263</v>
      </c>
      <c r="K2257">
        <f>IF(B2257&lt;=$B$9, EXP(-($B$5*B2257))*($B$7*$B$6+$J$18*(D2257-$B$6))*$B$20, "")</f>
        <v>41.221466163787163</v>
      </c>
      <c r="L2257" t="str">
        <f>IF(B2257&lt;=$B$9, "", EXP(-($B$5*B2257))*$B$20)</f>
        <v/>
      </c>
    </row>
    <row r="2258" spans="1:12" x14ac:dyDescent="0.25">
      <c r="A2258">
        <f t="shared" si="204"/>
        <v>47.36</v>
      </c>
      <c r="B2258">
        <v>22.36</v>
      </c>
      <c r="C2258" s="1">
        <f t="shared" si="205"/>
        <v>1.394358848</v>
      </c>
      <c r="D2258">
        <f t="shared" si="206"/>
        <v>69717.9424</v>
      </c>
      <c r="E2258" s="12">
        <f t="shared" si="208"/>
        <v>282961.43421930267</v>
      </c>
      <c r="F2258" s="1"/>
      <c r="G2258" s="4"/>
      <c r="H2258" s="4">
        <f t="shared" si="209"/>
        <v>246421.31243864397</v>
      </c>
      <c r="I2258">
        <f xml:space="preserve">          IF($B2258&lt;=$B$9,        $D2258-$B$7*$B$6-$J$18*($D2258-$B$6), $J$16)</f>
        <v>60704.95368713967</v>
      </c>
      <c r="J2258">
        <f t="shared" si="207"/>
        <v>5.035673440190453</v>
      </c>
      <c r="K2258">
        <f>IF(B2258&lt;=$B$9, EXP(-($B$5*B2258))*($B$7*$B$6+$J$18*(D2258-$B$6))*$B$20, "")</f>
        <v>41.208799772069618</v>
      </c>
      <c r="L2258" t="str">
        <f>IF(B2258&lt;=$B$9, "", EXP(-($B$5*B2258))*$B$20)</f>
        <v/>
      </c>
    </row>
    <row r="2259" spans="1:12" x14ac:dyDescent="0.25">
      <c r="A2259">
        <f t="shared" si="204"/>
        <v>47.370000000000005</v>
      </c>
      <c r="B2259">
        <v>22.37</v>
      </c>
      <c r="C2259" s="1">
        <f t="shared" si="205"/>
        <v>1.3943965220000001</v>
      </c>
      <c r="D2259">
        <f t="shared" si="206"/>
        <v>69719.826100000006</v>
      </c>
      <c r="E2259" s="12">
        <f t="shared" si="208"/>
        <v>283169.63019957941</v>
      </c>
      <c r="F2259" s="1"/>
      <c r="G2259" s="4"/>
      <c r="H2259" s="4">
        <f t="shared" si="209"/>
        <v>246597.6897851261</v>
      </c>
      <c r="I2259">
        <f xml:space="preserve">          IF($B2259&lt;=$B$9,        $D2259-$B$7*$B$6-$J$18*($D2259-$B$6), $J$16)</f>
        <v>60706.454017177181</v>
      </c>
      <c r="J2259">
        <f t="shared" si="207"/>
        <v>5.0339225589311027</v>
      </c>
      <c r="K2259">
        <f>IF(B2259&lt;=$B$9, EXP(-($B$5*B2259))*($B$7*$B$6+$J$18*(D2259-$B$6))*$B$20, "")</f>
        <v>41.196131430183577</v>
      </c>
      <c r="L2259" t="str">
        <f>IF(B2259&lt;=$B$9, "", EXP(-($B$5*B2259))*$B$20)</f>
        <v/>
      </c>
    </row>
    <row r="2260" spans="1:12" x14ac:dyDescent="0.25">
      <c r="A2260">
        <f t="shared" si="204"/>
        <v>47.38</v>
      </c>
      <c r="B2260">
        <v>22.380000000000003</v>
      </c>
      <c r="C2260" s="1">
        <f t="shared" si="205"/>
        <v>1.3944340720000001</v>
      </c>
      <c r="D2260">
        <f t="shared" si="206"/>
        <v>69721.703600000008</v>
      </c>
      <c r="E2260" s="12">
        <f t="shared" si="208"/>
        <v>283377.90468094929</v>
      </c>
      <c r="F2260" s="1"/>
      <c r="G2260" s="4"/>
      <c r="H2260" s="4">
        <f t="shared" si="209"/>
        <v>246774.13269737913</v>
      </c>
      <c r="I2260">
        <f xml:space="preserve">          IF($B2260&lt;=$B$9,        $D2260-$B$7*$B$6-$J$18*($D2260-$B$6), $J$16)</f>
        <v>60707.949409036504</v>
      </c>
      <c r="J2260">
        <f t="shared" si="207"/>
        <v>5.0321722489756082</v>
      </c>
      <c r="K2260">
        <f>IF(B2260&lt;=$B$9, EXP(-($B$5*B2260))*($B$7*$B$6+$J$18*(D2260-$B$6))*$B$20, "")</f>
        <v>41.183461143063205</v>
      </c>
      <c r="L2260" t="str">
        <f>IF(B2260&lt;=$B$9, "", EXP(-($B$5*B2260))*$B$20)</f>
        <v/>
      </c>
    </row>
    <row r="2261" spans="1:12" x14ac:dyDescent="0.25">
      <c r="A2261">
        <f t="shared" si="204"/>
        <v>47.39</v>
      </c>
      <c r="B2261">
        <v>22.39</v>
      </c>
      <c r="C2261" s="1">
        <f t="shared" si="205"/>
        <v>1.3944714979999999</v>
      </c>
      <c r="D2261">
        <f t="shared" si="206"/>
        <v>69723.574899999992</v>
      </c>
      <c r="E2261" s="12">
        <f t="shared" si="208"/>
        <v>283586.25767228764</v>
      </c>
      <c r="F2261" s="1"/>
      <c r="G2261" s="4"/>
      <c r="H2261" s="4">
        <f t="shared" si="209"/>
        <v>246950.64118573285</v>
      </c>
      <c r="I2261">
        <f xml:space="preserve">          IF($B2261&lt;=$B$9,        $D2261-$B$7*$B$6-$J$18*($D2261-$B$6), $J$16)</f>
        <v>60709.439862717642</v>
      </c>
      <c r="J2261">
        <f t="shared" si="207"/>
        <v>5.0304225101543976</v>
      </c>
      <c r="K2261">
        <f>IF(B2261&lt;=$B$9, EXP(-($B$5*B2261))*($B$7*$B$6+$J$18*(D2261-$B$6))*$B$20, "")</f>
        <v>41.170788915638688</v>
      </c>
      <c r="L2261" t="str">
        <f>IF(B2261&lt;=$B$9, "", EXP(-($B$5*B2261))*$B$20)</f>
        <v/>
      </c>
    </row>
    <row r="2262" spans="1:12" x14ac:dyDescent="0.25">
      <c r="A2262">
        <f t="shared" si="204"/>
        <v>47.400000000000006</v>
      </c>
      <c r="B2262">
        <v>22.400000000000002</v>
      </c>
      <c r="C2262" s="1">
        <f t="shared" si="205"/>
        <v>1.3945087999999999</v>
      </c>
      <c r="D2262">
        <f t="shared" si="206"/>
        <v>69725.439999999988</v>
      </c>
      <c r="E2262" s="12">
        <f t="shared" si="208"/>
        <v>283794.68918247294</v>
      </c>
      <c r="F2262" s="1"/>
      <c r="G2262" s="4"/>
      <c r="H2262" s="4">
        <f t="shared" si="209"/>
        <v>247127.21526052069</v>
      </c>
      <c r="I2262">
        <f xml:space="preserve">          IF($B2262&lt;=$B$9,        $D2262-$B$7*$B$6-$J$18*($D2262-$B$6), $J$16)</f>
        <v>60710.925378220607</v>
      </c>
      <c r="J2262">
        <f t="shared" si="207"/>
        <v>5.0286733422979308</v>
      </c>
      <c r="K2262">
        <f>IF(B2262&lt;=$B$9, EXP(-($B$5*B2262))*($B$7*$B$6+$J$18*(D2262-$B$6))*$B$20, "")</f>
        <v>41.158114752836383</v>
      </c>
      <c r="L2262" t="str">
        <f>IF(B2262&lt;=$B$9, "", EXP(-($B$5*B2262))*$B$20)</f>
        <v/>
      </c>
    </row>
    <row r="2263" spans="1:12" x14ac:dyDescent="0.25">
      <c r="A2263">
        <f t="shared" ref="A2263:A2326" si="210">B2263+25</f>
        <v>47.41</v>
      </c>
      <c r="B2263">
        <v>22.41</v>
      </c>
      <c r="C2263" s="1">
        <f t="shared" ref="C2263:C2326" si="211">$B$2+$B$3*B2263+$B$4*B2263^2</f>
        <v>1.394545978</v>
      </c>
      <c r="D2263">
        <f t="shared" ref="D2263:D2326" si="212">$B$6*C2263</f>
        <v>69727.298899999994</v>
      </c>
      <c r="E2263" s="12">
        <f t="shared" si="208"/>
        <v>284003.1992203868</v>
      </c>
      <c r="F2263" s="1"/>
      <c r="G2263" s="4"/>
      <c r="H2263" s="4">
        <f t="shared" si="209"/>
        <v>247303.85493207967</v>
      </c>
      <c r="I2263">
        <f xml:space="preserve">          IF($B2263&lt;=$B$9,        $D2263-$B$7*$B$6-$J$18*($D2263-$B$6), $J$16)</f>
        <v>60712.405955545408</v>
      </c>
      <c r="J2263">
        <f t="shared" ref="J2263:J2326" si="213">EXP(-$J$17*$B2263)*LN(I2263)</f>
        <v>5.026924745236701</v>
      </c>
      <c r="K2263">
        <f>IF(B2263&lt;=$B$9, EXP(-($B$5*B2263))*($B$7*$B$6+$J$18*(D2263-$B$6))*$B$20, "")</f>
        <v>41.145438659578659</v>
      </c>
      <c r="L2263" t="str">
        <f>IF(B2263&lt;=$B$9, "", EXP(-($B$5*B2263))*$B$20)</f>
        <v/>
      </c>
    </row>
    <row r="2264" spans="1:12" x14ac:dyDescent="0.25">
      <c r="A2264">
        <f t="shared" si="210"/>
        <v>47.42</v>
      </c>
      <c r="B2264">
        <v>22.42</v>
      </c>
      <c r="C2264" s="1">
        <f t="shared" si="211"/>
        <v>1.3945830320000001</v>
      </c>
      <c r="D2264">
        <f t="shared" si="212"/>
        <v>69729.151600000012</v>
      </c>
      <c r="E2264" s="12">
        <f t="shared" ref="E2264:E2327" si="214">IF($B2264&lt;$B$9,      E2263+($B$5*E2263+$B$7*$B$6+$B$8*($D2264-$B$6))*$B$20,           E2263+($B$5*E2263-$B$12)*$B$20)</f>
        <v>284211.78779491392</v>
      </c>
      <c r="F2264" s="1"/>
      <c r="G2264" s="4"/>
      <c r="H2264" s="4">
        <f t="shared" ref="H2264:H2327" si="215">IF($B2264&lt;=$B$9,      H2263+($B$5*H2263+$B$7*$B$6+J$18*($D2263-$B$6))*$B$20,           H2263+($B$5*H2263-J$16)*$B$20)</f>
        <v>247480.56021075044</v>
      </c>
      <c r="I2264">
        <f xml:space="preserve">          IF($B2264&lt;=$B$9,        $D2264-$B$7*$B$6-$J$18*($D2264-$B$6), $J$16)</f>
        <v>60713.881594692037</v>
      </c>
      <c r="J2264">
        <f t="shared" si="213"/>
        <v>5.0251767188012346</v>
      </c>
      <c r="K2264">
        <f>IF(B2264&lt;=$B$9, EXP(-($B$5*B2264))*($B$7*$B$6+$J$18*(D2264-$B$6))*$B$20, "")</f>
        <v>41.132760640783999</v>
      </c>
      <c r="L2264" t="str">
        <f>IF(B2264&lt;=$B$9, "", EXP(-($B$5*B2264))*$B$20)</f>
        <v/>
      </c>
    </row>
    <row r="2265" spans="1:12" x14ac:dyDescent="0.25">
      <c r="A2265">
        <f t="shared" si="210"/>
        <v>47.43</v>
      </c>
      <c r="B2265">
        <v>22.43</v>
      </c>
      <c r="C2265" s="1">
        <f t="shared" si="211"/>
        <v>1.3946199619999999</v>
      </c>
      <c r="D2265">
        <f t="shared" si="212"/>
        <v>69730.998099999997</v>
      </c>
      <c r="E2265" s="12">
        <f t="shared" si="214"/>
        <v>284420.45491494215</v>
      </c>
      <c r="F2265" s="1"/>
      <c r="G2265" s="4"/>
      <c r="H2265" s="4">
        <f t="shared" si="215"/>
        <v>247657.33110687727</v>
      </c>
      <c r="I2265">
        <f xml:space="preserve">          IF($B2265&lt;=$B$9,        $D2265-$B$7*$B$6-$J$18*($D2265-$B$6), $J$16)</f>
        <v>60715.352295660465</v>
      </c>
      <c r="J2265">
        <f t="shared" si="213"/>
        <v>5.0234292628220922</v>
      </c>
      <c r="K2265">
        <f>IF(B2265&lt;=$B$9, EXP(-($B$5*B2265))*($B$7*$B$6+$J$18*(D2265-$B$6))*$B$20, "")</f>
        <v>41.120080701366945</v>
      </c>
      <c r="L2265" t="str">
        <f>IF(B2265&lt;=$B$9, "", EXP(-($B$5*B2265))*$B$20)</f>
        <v/>
      </c>
    </row>
    <row r="2266" spans="1:12" x14ac:dyDescent="0.25">
      <c r="A2266">
        <f t="shared" si="210"/>
        <v>47.44</v>
      </c>
      <c r="B2266">
        <v>22.44</v>
      </c>
      <c r="C2266" s="1">
        <f t="shared" si="211"/>
        <v>1.3946567679999999</v>
      </c>
      <c r="D2266">
        <f t="shared" si="212"/>
        <v>69732.838399999993</v>
      </c>
      <c r="E2266" s="12">
        <f t="shared" si="214"/>
        <v>284629.20058936236</v>
      </c>
      <c r="F2266" s="1"/>
      <c r="G2266" s="4"/>
      <c r="H2266" s="4">
        <f t="shared" si="215"/>
        <v>247834.16763080808</v>
      </c>
      <c r="I2266">
        <f xml:space="preserve">          IF($B2266&lt;=$B$9,        $D2266-$B$7*$B$6-$J$18*($D2266-$B$6), $J$16)</f>
        <v>60716.818058450721</v>
      </c>
      <c r="J2266">
        <f t="shared" si="213"/>
        <v>5.0216823771298627</v>
      </c>
      <c r="K2266">
        <f>IF(B2266&lt;=$B$9, EXP(-($B$5*B2266))*($B$7*$B$6+$J$18*(D2266-$B$6))*$B$20, "")</f>
        <v>41.107398846238176</v>
      </c>
      <c r="L2266" t="str">
        <f>IF(B2266&lt;=$B$9, "", EXP(-($B$5*B2266))*$B$20)</f>
        <v/>
      </c>
    </row>
    <row r="2267" spans="1:12" x14ac:dyDescent="0.25">
      <c r="A2267">
        <f t="shared" si="210"/>
        <v>47.45</v>
      </c>
      <c r="B2267">
        <v>22.450000000000003</v>
      </c>
      <c r="C2267" s="1">
        <f t="shared" si="211"/>
        <v>1.3946934500000001</v>
      </c>
      <c r="D2267">
        <f t="shared" si="212"/>
        <v>69734.672500000001</v>
      </c>
      <c r="E2267" s="12">
        <f t="shared" si="214"/>
        <v>284838.02482706861</v>
      </c>
      <c r="F2267" s="1"/>
      <c r="G2267" s="4"/>
      <c r="H2267" s="4">
        <f t="shared" si="215"/>
        <v>248011.06979289436</v>
      </c>
      <c r="I2267">
        <f xml:space="preserve">          IF($B2267&lt;=$B$9,        $D2267-$B$7*$B$6-$J$18*($D2267-$B$6), $J$16)</f>
        <v>60718.278883062812</v>
      </c>
      <c r="J2267">
        <f t="shared" si="213"/>
        <v>5.0199360615551738</v>
      </c>
      <c r="K2267">
        <f>IF(B2267&lt;=$B$9, EXP(-($B$5*B2267))*($B$7*$B$6+$J$18*(D2267-$B$6))*$B$20, "")</f>
        <v>41.094715080304454</v>
      </c>
      <c r="L2267" t="str">
        <f>IF(B2267&lt;=$B$9, "", EXP(-($B$5*B2267))*$B$20)</f>
        <v/>
      </c>
    </row>
    <row r="2268" spans="1:12" x14ac:dyDescent="0.25">
      <c r="A2268">
        <f t="shared" si="210"/>
        <v>47.46</v>
      </c>
      <c r="B2268">
        <v>22.46</v>
      </c>
      <c r="C2268" s="1">
        <f t="shared" si="211"/>
        <v>1.3947300079999998</v>
      </c>
      <c r="D2268">
        <f t="shared" si="212"/>
        <v>69736.50039999999</v>
      </c>
      <c r="E2268" s="12">
        <f t="shared" si="214"/>
        <v>285046.92763695808</v>
      </c>
      <c r="F2268" s="1"/>
      <c r="G2268" s="4"/>
      <c r="H2268" s="4">
        <f t="shared" si="215"/>
        <v>248188.03760349125</v>
      </c>
      <c r="I2268">
        <f xml:space="preserve">          IF($B2268&lt;=$B$9,        $D2268-$B$7*$B$6-$J$18*($D2268-$B$6), $J$16)</f>
        <v>60719.73476949671</v>
      </c>
      <c r="J2268">
        <f t="shared" si="213"/>
        <v>5.0181903159286829</v>
      </c>
      <c r="K2268">
        <f>IF(B2268&lt;=$B$9, EXP(-($B$5*B2268))*($B$7*$B$6+$J$18*(D2268-$B$6))*$B$20, "")</f>
        <v>41.082029408468578</v>
      </c>
      <c r="L2268" t="str">
        <f>IF(B2268&lt;=$B$9, "", EXP(-($B$5*B2268))*$B$20)</f>
        <v/>
      </c>
    </row>
    <row r="2269" spans="1:12" x14ac:dyDescent="0.25">
      <c r="A2269">
        <f t="shared" si="210"/>
        <v>47.47</v>
      </c>
      <c r="B2269">
        <v>22.470000000000002</v>
      </c>
      <c r="C2269" s="1">
        <f t="shared" si="211"/>
        <v>1.3947664419999999</v>
      </c>
      <c r="D2269">
        <f t="shared" si="212"/>
        <v>69738.32209999999</v>
      </c>
      <c r="E2269" s="12">
        <f t="shared" si="214"/>
        <v>285255.90902793099</v>
      </c>
      <c r="F2269" s="1"/>
      <c r="G2269" s="4"/>
      <c r="H2269" s="4">
        <f t="shared" si="215"/>
        <v>248365.07107295751</v>
      </c>
      <c r="I2269">
        <f xml:space="preserve">          IF($B2269&lt;=$B$9,        $D2269-$B$7*$B$6-$J$18*($D2269-$B$6), $J$16)</f>
        <v>60721.185717752443</v>
      </c>
      <c r="J2269">
        <f t="shared" si="213"/>
        <v>5.0164451400810801</v>
      </c>
      <c r="K2269">
        <f>IF(B2269&lt;=$B$9, EXP(-($B$5*B2269))*($B$7*$B$6+$J$18*(D2269-$B$6))*$B$20, "")</f>
        <v>41.069341835629551</v>
      </c>
      <c r="L2269" t="str">
        <f>IF(B2269&lt;=$B$9, "", EXP(-($B$5*B2269))*$B$20)</f>
        <v/>
      </c>
    </row>
    <row r="2270" spans="1:12" x14ac:dyDescent="0.25">
      <c r="A2270">
        <f t="shared" si="210"/>
        <v>47.480000000000004</v>
      </c>
      <c r="B2270">
        <v>22.48</v>
      </c>
      <c r="C2270" s="1">
        <f t="shared" si="211"/>
        <v>1.3948027519999999</v>
      </c>
      <c r="D2270">
        <f t="shared" si="212"/>
        <v>69740.137600000002</v>
      </c>
      <c r="E2270" s="12">
        <f t="shared" si="214"/>
        <v>285464.96900889074</v>
      </c>
      <c r="F2270" s="1"/>
      <c r="G2270" s="4"/>
      <c r="H2270" s="4">
        <f t="shared" si="215"/>
        <v>248542.17021165552</v>
      </c>
      <c r="I2270">
        <f xml:space="preserve">          IF($B2270&lt;=$B$9,        $D2270-$B$7*$B$6-$J$18*($D2270-$B$6), $J$16)</f>
        <v>60722.631727830005</v>
      </c>
      <c r="J2270">
        <f t="shared" si="213"/>
        <v>5.014700533843091</v>
      </c>
      <c r="K2270">
        <f>IF(B2270&lt;=$B$9, EXP(-($B$5*B2270))*($B$7*$B$6+$J$18*(D2270-$B$6))*$B$20, "")</f>
        <v>41.056652366682414</v>
      </c>
      <c r="L2270" t="str">
        <f>IF(B2270&lt;=$B$9, "", EXP(-($B$5*B2270))*$B$20)</f>
        <v/>
      </c>
    </row>
    <row r="2271" spans="1:12" x14ac:dyDescent="0.25">
      <c r="A2271">
        <f t="shared" si="210"/>
        <v>47.49</v>
      </c>
      <c r="B2271">
        <v>22.490000000000002</v>
      </c>
      <c r="C2271" s="1">
        <f t="shared" si="211"/>
        <v>1.3948389380000001</v>
      </c>
      <c r="D2271">
        <f t="shared" si="212"/>
        <v>69741.94690000001</v>
      </c>
      <c r="E2271" s="12">
        <f t="shared" si="214"/>
        <v>285674.10758874385</v>
      </c>
      <c r="F2271" s="1"/>
      <c r="G2271" s="4"/>
      <c r="H2271" s="4">
        <f t="shared" si="215"/>
        <v>248719.3350299513</v>
      </c>
      <c r="I2271">
        <f xml:space="preserve">          IF($B2271&lt;=$B$9,        $D2271-$B$7*$B$6-$J$18*($D2271-$B$6), $J$16)</f>
        <v>60724.072799729387</v>
      </c>
      <c r="J2271">
        <f t="shared" si="213"/>
        <v>5.0129564970454705</v>
      </c>
      <c r="K2271">
        <f>IF(B2271&lt;=$B$9, EXP(-($B$5*B2271))*($B$7*$B$6+$J$18*(D2271-$B$6))*$B$20, "")</f>
        <v>41.043961006518273</v>
      </c>
      <c r="L2271" t="str">
        <f>IF(B2271&lt;=$B$9, "", EXP(-($B$5*B2271))*$B$20)</f>
        <v/>
      </c>
    </row>
    <row r="2272" spans="1:12" x14ac:dyDescent="0.25">
      <c r="A2272">
        <f t="shared" si="210"/>
        <v>47.5</v>
      </c>
      <c r="B2272">
        <v>22.5</v>
      </c>
      <c r="C2272" s="1">
        <f t="shared" si="211"/>
        <v>1.3948749999999999</v>
      </c>
      <c r="D2272">
        <f t="shared" si="212"/>
        <v>69743.75</v>
      </c>
      <c r="E2272" s="12">
        <f t="shared" si="214"/>
        <v>285883.32477639988</v>
      </c>
      <c r="F2272" s="1"/>
      <c r="G2272" s="4"/>
      <c r="H2272" s="4">
        <f t="shared" si="215"/>
        <v>248896.56553821449</v>
      </c>
      <c r="I2272">
        <f xml:space="preserve">          IF($B2272&lt;=$B$9,        $D2272-$B$7*$B$6-$J$18*($D2272-$B$6), $J$16)</f>
        <v>60725.508933450576</v>
      </c>
      <c r="J2272">
        <f t="shared" si="213"/>
        <v>5.01121302951901</v>
      </c>
      <c r="K2272">
        <f>IF(B2272&lt;=$B$9, EXP(-($B$5*B2272))*($B$7*$B$6+$J$18*(D2272-$B$6))*$B$20, "")</f>
        <v>41.031267760024392</v>
      </c>
      <c r="L2272" t="str">
        <f>IF(B2272&lt;=$B$9, "", EXP(-($B$5*B2272))*$B$20)</f>
        <v/>
      </c>
    </row>
    <row r="2273" spans="1:12" x14ac:dyDescent="0.25">
      <c r="A2273">
        <f t="shared" si="210"/>
        <v>47.510000000000005</v>
      </c>
      <c r="B2273">
        <v>22.51</v>
      </c>
      <c r="C2273" s="1">
        <f t="shared" si="211"/>
        <v>1.394910938</v>
      </c>
      <c r="D2273">
        <f t="shared" si="212"/>
        <v>69745.546900000001</v>
      </c>
      <c r="E2273" s="12">
        <f t="shared" si="214"/>
        <v>286092.62058077165</v>
      </c>
      <c r="F2273" s="1"/>
      <c r="G2273" s="4"/>
      <c r="H2273" s="4">
        <f t="shared" si="215"/>
        <v>249073.86174681835</v>
      </c>
      <c r="I2273">
        <f xml:space="preserve">          IF($B2273&lt;=$B$9,        $D2273-$B$7*$B$6-$J$18*($D2273-$B$6), $J$16)</f>
        <v>60726.9401289936</v>
      </c>
      <c r="J2273">
        <f t="shared" si="213"/>
        <v>5.0094701310945311</v>
      </c>
      <c r="K2273">
        <f>IF(B2273&lt;=$B$9, EXP(-($B$5*B2273))*($B$7*$B$6+$J$18*(D2273-$B$6))*$B$20, "")</f>
        <v>41.018572632084158</v>
      </c>
      <c r="L2273" t="str">
        <f>IF(B2273&lt;=$B$9, "", EXP(-($B$5*B2273))*$B$20)</f>
        <v/>
      </c>
    </row>
    <row r="2274" spans="1:12" x14ac:dyDescent="0.25">
      <c r="A2274">
        <f t="shared" si="210"/>
        <v>47.519999999999996</v>
      </c>
      <c r="B2274">
        <v>22.52</v>
      </c>
      <c r="C2274" s="1">
        <f t="shared" si="211"/>
        <v>1.3949467519999998</v>
      </c>
      <c r="D2274">
        <f t="shared" si="212"/>
        <v>69747.337599999999</v>
      </c>
      <c r="E2274" s="12">
        <f t="shared" si="214"/>
        <v>286301.99501077493</v>
      </c>
      <c r="F2274" s="1"/>
      <c r="G2274" s="4"/>
      <c r="H2274" s="4">
        <f t="shared" si="215"/>
        <v>249251.22366613979</v>
      </c>
      <c r="I2274">
        <f xml:space="preserve">          IF($B2274&lt;=$B$9,        $D2274-$B$7*$B$6-$J$18*($D2274-$B$6), $J$16)</f>
        <v>60728.366386358437</v>
      </c>
      <c r="J2274">
        <f t="shared" si="213"/>
        <v>5.0077278016028908</v>
      </c>
      <c r="K2274">
        <f>IF(B2274&lt;=$B$9, EXP(-($B$5*B2274))*($B$7*$B$6+$J$18*(D2274-$B$6))*$B$20, "")</f>
        <v>41.005875627577041</v>
      </c>
      <c r="L2274" t="str">
        <f>IF(B2274&lt;=$B$9, "", EXP(-($B$5*B2274))*$B$20)</f>
        <v/>
      </c>
    </row>
    <row r="2275" spans="1:12" x14ac:dyDescent="0.25">
      <c r="A2275">
        <f t="shared" si="210"/>
        <v>47.53</v>
      </c>
      <c r="B2275">
        <v>22.53</v>
      </c>
      <c r="C2275" s="1">
        <f t="shared" si="211"/>
        <v>1.3949824419999999</v>
      </c>
      <c r="D2275">
        <f t="shared" si="212"/>
        <v>69749.122099999993</v>
      </c>
      <c r="E2275" s="12">
        <f t="shared" si="214"/>
        <v>286511.44807532872</v>
      </c>
      <c r="F2275" s="1"/>
      <c r="G2275" s="4"/>
      <c r="H2275" s="4">
        <f t="shared" si="215"/>
        <v>249428.65130655936</v>
      </c>
      <c r="I2275">
        <f xml:space="preserve">          IF($B2275&lt;=$B$9,        $D2275-$B$7*$B$6-$J$18*($D2275-$B$6), $J$16)</f>
        <v>60729.787705545103</v>
      </c>
      <c r="J2275">
        <f t="shared" si="213"/>
        <v>5.0059860408749772</v>
      </c>
      <c r="K2275">
        <f>IF(B2275&lt;=$B$9, EXP(-($B$5*B2275))*($B$7*$B$6+$J$18*(D2275-$B$6))*$B$20, "")</f>
        <v>40.993176751378606</v>
      </c>
      <c r="L2275" t="str">
        <f>IF(B2275&lt;=$B$9, "", EXP(-($B$5*B2275))*$B$20)</f>
        <v/>
      </c>
    </row>
    <row r="2276" spans="1:12" x14ac:dyDescent="0.25">
      <c r="A2276">
        <f t="shared" si="210"/>
        <v>47.540000000000006</v>
      </c>
      <c r="B2276">
        <v>22.540000000000003</v>
      </c>
      <c r="C2276" s="1">
        <f t="shared" si="211"/>
        <v>1.3950180080000001</v>
      </c>
      <c r="D2276">
        <f t="shared" si="212"/>
        <v>69750.900399999999</v>
      </c>
      <c r="E2276" s="12">
        <f t="shared" si="214"/>
        <v>286720.97978335508</v>
      </c>
      <c r="F2276" s="1"/>
      <c r="G2276" s="4"/>
      <c r="H2276" s="4">
        <f t="shared" si="215"/>
        <v>249606.14467846122</v>
      </c>
      <c r="I2276">
        <f xml:space="preserve">          IF($B2276&lt;=$B$9,        $D2276-$B$7*$B$6-$J$18*($D2276-$B$6), $J$16)</f>
        <v>60731.204086553596</v>
      </c>
      <c r="J2276">
        <f t="shared" si="213"/>
        <v>5.0042448487417124</v>
      </c>
      <c r="K2276">
        <f>IF(B2276&lt;=$B$9, EXP(-($B$5*B2276))*($B$7*$B$6+$J$18*(D2276-$B$6))*$B$20, "")</f>
        <v>40.980476008360569</v>
      </c>
      <c r="L2276" t="str">
        <f>IF(B2276&lt;=$B$9, "", EXP(-($B$5*B2276))*$B$20)</f>
        <v/>
      </c>
    </row>
    <row r="2277" spans="1:12" x14ac:dyDescent="0.25">
      <c r="A2277">
        <f t="shared" si="210"/>
        <v>47.55</v>
      </c>
      <c r="B2277">
        <v>22.55</v>
      </c>
      <c r="C2277" s="1">
        <f t="shared" si="211"/>
        <v>1.39505345</v>
      </c>
      <c r="D2277">
        <f t="shared" si="212"/>
        <v>69752.672500000001</v>
      </c>
      <c r="E2277" s="12">
        <f t="shared" si="214"/>
        <v>286930.59014377923</v>
      </c>
      <c r="F2277" s="1"/>
      <c r="G2277" s="4"/>
      <c r="H2277" s="4">
        <f t="shared" si="215"/>
        <v>249783.70379223314</v>
      </c>
      <c r="I2277">
        <f xml:space="preserve">          IF($B2277&lt;=$B$9,        $D2277-$B$7*$B$6-$J$18*($D2277-$B$6), $J$16)</f>
        <v>60732.615529383911</v>
      </c>
      <c r="J2277">
        <f t="shared" si="213"/>
        <v>5.0025042250340528</v>
      </c>
      <c r="K2277">
        <f>IF(B2277&lt;=$B$9, EXP(-($B$5*B2277))*($B$7*$B$6+$J$18*(D2277-$B$6))*$B$20, "")</f>
        <v>40.967773403390751</v>
      </c>
      <c r="L2277" t="str">
        <f>IF(B2277&lt;=$B$9, "", EXP(-($B$5*B2277))*$B$20)</f>
        <v/>
      </c>
    </row>
    <row r="2278" spans="1:12" x14ac:dyDescent="0.25">
      <c r="A2278">
        <f t="shared" si="210"/>
        <v>47.56</v>
      </c>
      <c r="B2278">
        <v>22.560000000000002</v>
      </c>
      <c r="C2278" s="1">
        <f t="shared" si="211"/>
        <v>1.3950887680000001</v>
      </c>
      <c r="D2278">
        <f t="shared" si="212"/>
        <v>69754.438400000014</v>
      </c>
      <c r="E2278" s="12">
        <f t="shared" si="214"/>
        <v>287140.27916552953</v>
      </c>
      <c r="F2278" s="1"/>
      <c r="G2278" s="4"/>
      <c r="H2278" s="4">
        <f t="shared" si="215"/>
        <v>249961.32865826658</v>
      </c>
      <c r="I2278">
        <f xml:space="preserve">          IF($B2278&lt;=$B$9,        $D2278-$B$7*$B$6-$J$18*($D2278-$B$6), $J$16)</f>
        <v>60734.022034036054</v>
      </c>
      <c r="J2278">
        <f t="shared" si="213"/>
        <v>5.0007641695829843</v>
      </c>
      <c r="K2278">
        <f>IF(B2278&lt;=$B$9, EXP(-($B$5*B2278))*($B$7*$B$6+$J$18*(D2278-$B$6))*$B$20, "")</f>
        <v>40.955068941333082</v>
      </c>
      <c r="L2278" t="str">
        <f>IF(B2278&lt;=$B$9, "", EXP(-($B$5*B2278))*$B$20)</f>
        <v/>
      </c>
    </row>
    <row r="2279" spans="1:12" x14ac:dyDescent="0.25">
      <c r="A2279">
        <f t="shared" si="210"/>
        <v>47.57</v>
      </c>
      <c r="B2279">
        <v>22.57</v>
      </c>
      <c r="C2279" s="1">
        <f t="shared" si="211"/>
        <v>1.395123962</v>
      </c>
      <c r="D2279">
        <f t="shared" si="212"/>
        <v>69756.198099999994</v>
      </c>
      <c r="E2279" s="12">
        <f t="shared" si="214"/>
        <v>287350.04685753747</v>
      </c>
      <c r="F2279" s="1"/>
      <c r="G2279" s="4"/>
      <c r="H2279" s="4">
        <f t="shared" si="215"/>
        <v>250139.01928695661</v>
      </c>
      <c r="I2279">
        <f xml:space="preserve">          IF($B2279&lt;=$B$9,        $D2279-$B$7*$B$6-$J$18*($D2279-$B$6), $J$16)</f>
        <v>60735.423600509996</v>
      </c>
      <c r="J2279">
        <f t="shared" si="213"/>
        <v>4.9990246822195301</v>
      </c>
      <c r="K2279">
        <f>IF(B2279&lt;=$B$9, EXP(-($B$5*B2279))*($B$7*$B$6+$J$18*(D2279-$B$6))*$B$20, "")</f>
        <v>40.942362627047601</v>
      </c>
      <c r="L2279" t="str">
        <f>IF(B2279&lt;=$B$9, "", EXP(-($B$5*B2279))*$B$20)</f>
        <v/>
      </c>
    </row>
    <row r="2280" spans="1:12" x14ac:dyDescent="0.25">
      <c r="A2280">
        <f t="shared" si="210"/>
        <v>47.58</v>
      </c>
      <c r="B2280">
        <v>22.580000000000002</v>
      </c>
      <c r="C2280" s="1">
        <f t="shared" si="211"/>
        <v>1.395159032</v>
      </c>
      <c r="D2280">
        <f t="shared" si="212"/>
        <v>69757.9516</v>
      </c>
      <c r="E2280" s="12">
        <f t="shared" si="214"/>
        <v>287559.89322873758</v>
      </c>
      <c r="F2280" s="1"/>
      <c r="G2280" s="4"/>
      <c r="H2280" s="4">
        <f t="shared" si="215"/>
        <v>250316.77568870195</v>
      </c>
      <c r="I2280">
        <f xml:space="preserve">          IF($B2280&lt;=$B$9,        $D2280-$B$7*$B$6-$J$18*($D2280-$B$6), $J$16)</f>
        <v>60736.82022880578</v>
      </c>
      <c r="J2280">
        <f t="shared" si="213"/>
        <v>4.9972857627747427</v>
      </c>
      <c r="K2280">
        <f>IF(B2280&lt;=$B$9, EXP(-($B$5*B2280))*($B$7*$B$6+$J$18*(D2280-$B$6))*$B$20, "")</f>
        <v>40.929654465390527</v>
      </c>
      <c r="L2280" t="str">
        <f>IF(B2280&lt;=$B$9, "", EXP(-($B$5*B2280))*$B$20)</f>
        <v/>
      </c>
    </row>
    <row r="2281" spans="1:12" x14ac:dyDescent="0.25">
      <c r="A2281">
        <f t="shared" si="210"/>
        <v>47.59</v>
      </c>
      <c r="B2281">
        <v>22.59</v>
      </c>
      <c r="C2281" s="1">
        <f t="shared" si="211"/>
        <v>1.395193978</v>
      </c>
      <c r="D2281">
        <f t="shared" si="212"/>
        <v>69759.698900000003</v>
      </c>
      <c r="E2281" s="12">
        <f t="shared" si="214"/>
        <v>287769.81828806765</v>
      </c>
      <c r="F2281" s="1"/>
      <c r="G2281" s="4"/>
      <c r="H2281" s="4">
        <f t="shared" si="215"/>
        <v>250494.59787390495</v>
      </c>
      <c r="I2281">
        <f xml:space="preserve">          IF($B2281&lt;=$B$9,        $D2281-$B$7*$B$6-$J$18*($D2281-$B$6), $J$16)</f>
        <v>60738.211918923385</v>
      </c>
      <c r="J2281">
        <f t="shared" si="213"/>
        <v>4.99554741107971</v>
      </c>
      <c r="K2281">
        <f>IF(B2281&lt;=$B$9, EXP(-($B$5*B2281))*($B$7*$B$6+$J$18*(D2281-$B$6))*$B$20, "")</f>
        <v>40.91694446121415</v>
      </c>
      <c r="L2281" t="str">
        <f>IF(B2281&lt;=$B$9, "", EXP(-($B$5*B2281))*$B$20)</f>
        <v/>
      </c>
    </row>
    <row r="2282" spans="1:12" x14ac:dyDescent="0.25">
      <c r="A2282">
        <f t="shared" si="210"/>
        <v>47.6</v>
      </c>
      <c r="B2282">
        <v>22.6</v>
      </c>
      <c r="C2282" s="1">
        <f t="shared" si="211"/>
        <v>1.3952287999999999</v>
      </c>
      <c r="D2282">
        <f t="shared" si="212"/>
        <v>69761.440000000002</v>
      </c>
      <c r="E2282" s="12">
        <f t="shared" si="214"/>
        <v>287979.82204446848</v>
      </c>
      <c r="F2282" s="1"/>
      <c r="G2282" s="4"/>
      <c r="H2282" s="4">
        <f t="shared" si="215"/>
        <v>250672.48585297159</v>
      </c>
      <c r="I2282">
        <f xml:space="preserve">          IF($B2282&lt;=$B$9,        $D2282-$B$7*$B$6-$J$18*($D2282-$B$6), $J$16)</f>
        <v>60739.598670862812</v>
      </c>
      <c r="J2282">
        <f t="shared" si="213"/>
        <v>4.993809626965553</v>
      </c>
      <c r="K2282">
        <f>IF(B2282&lt;=$B$9, EXP(-($B$5*B2282))*($B$7*$B$6+$J$18*(D2282-$B$6))*$B$20, "")</f>
        <v>40.904232619366915</v>
      </c>
      <c r="L2282" t="str">
        <f>IF(B2282&lt;=$B$9, "", EXP(-($B$5*B2282))*$B$20)</f>
        <v/>
      </c>
    </row>
    <row r="2283" spans="1:12" x14ac:dyDescent="0.25">
      <c r="A2283">
        <f t="shared" si="210"/>
        <v>47.61</v>
      </c>
      <c r="B2283">
        <v>22.61</v>
      </c>
      <c r="C2283" s="1">
        <f t="shared" si="211"/>
        <v>1.395263498</v>
      </c>
      <c r="D2283">
        <f t="shared" si="212"/>
        <v>69763.174899999998</v>
      </c>
      <c r="E2283" s="12">
        <f t="shared" si="214"/>
        <v>288189.90450688405</v>
      </c>
      <c r="F2283" s="1"/>
      <c r="G2283" s="4"/>
      <c r="H2283" s="4">
        <f t="shared" si="215"/>
        <v>250850.43963631149</v>
      </c>
      <c r="I2283">
        <f xml:space="preserve">          IF($B2283&lt;=$B$9,        $D2283-$B$7*$B$6-$J$18*($D2283-$B$6), $J$16)</f>
        <v>60740.980484624051</v>
      </c>
      <c r="J2283">
        <f t="shared" si="213"/>
        <v>4.9920724102634262</v>
      </c>
      <c r="K2283">
        <f>IF(B2283&lt;=$B$9, EXP(-($B$5*B2283))*($B$7*$B$6+$J$18*(D2283-$B$6))*$B$20, "")</f>
        <v>40.891518944693381</v>
      </c>
      <c r="L2283" t="str">
        <f>IF(B2283&lt;=$B$9, "", EXP(-($B$5*B2283))*$B$20)</f>
        <v/>
      </c>
    </row>
    <row r="2284" spans="1:12" x14ac:dyDescent="0.25">
      <c r="A2284">
        <f t="shared" si="210"/>
        <v>47.620000000000005</v>
      </c>
      <c r="B2284">
        <v>22.62</v>
      </c>
      <c r="C2284" s="1">
        <f t="shared" si="211"/>
        <v>1.3952980720000001</v>
      </c>
      <c r="D2284">
        <f t="shared" si="212"/>
        <v>69764.903600000005</v>
      </c>
      <c r="E2284" s="12">
        <f t="shared" si="214"/>
        <v>288400.06568426144</v>
      </c>
      <c r="F2284" s="1"/>
      <c r="G2284" s="4"/>
      <c r="H2284" s="4">
        <f t="shared" si="215"/>
        <v>251028.45923433796</v>
      </c>
      <c r="I2284">
        <f xml:space="preserve">          IF($B2284&lt;=$B$9,        $D2284-$B$7*$B$6-$J$18*($D2284-$B$6), $J$16)</f>
        <v>60742.357360207126</v>
      </c>
      <c r="J2284">
        <f t="shared" si="213"/>
        <v>4.9903357608045136</v>
      </c>
      <c r="K2284">
        <f>IF(B2284&lt;=$B$9, EXP(-($B$5*B2284))*($B$7*$B$6+$J$18*(D2284-$B$6))*$B$20, "")</f>
        <v>40.878803442034275</v>
      </c>
      <c r="L2284" t="str">
        <f>IF(B2284&lt;=$B$9, "", EXP(-($B$5*B2284))*$B$20)</f>
        <v/>
      </c>
    </row>
    <row r="2285" spans="1:12" x14ac:dyDescent="0.25">
      <c r="A2285">
        <f t="shared" si="210"/>
        <v>47.63</v>
      </c>
      <c r="B2285">
        <v>22.630000000000003</v>
      </c>
      <c r="C2285" s="1">
        <f t="shared" si="211"/>
        <v>1.3953325220000001</v>
      </c>
      <c r="D2285">
        <f t="shared" si="212"/>
        <v>69766.626100000009</v>
      </c>
      <c r="E2285" s="12">
        <f t="shared" si="214"/>
        <v>288610.30558555096</v>
      </c>
      <c r="F2285" s="1"/>
      <c r="G2285" s="4"/>
      <c r="H2285" s="4">
        <f t="shared" si="215"/>
        <v>251206.54465746792</v>
      </c>
      <c r="I2285">
        <f xml:space="preserve">          IF($B2285&lt;=$B$9,        $D2285-$B$7*$B$6-$J$18*($D2285-$B$6), $J$16)</f>
        <v>60743.729297612022</v>
      </c>
      <c r="J2285">
        <f t="shared" si="213"/>
        <v>4.9885996784200355</v>
      </c>
      <c r="K2285">
        <f>IF(B2285&lt;=$B$9, EXP(-($B$5*B2285))*($B$7*$B$6+$J$18*(D2285-$B$6))*$B$20, "")</f>
        <v>40.86608611622642</v>
      </c>
      <c r="L2285" t="str">
        <f>IF(B2285&lt;=$B$9, "", EXP(-($B$5*B2285))*$B$20)</f>
        <v/>
      </c>
    </row>
    <row r="2286" spans="1:12" x14ac:dyDescent="0.25">
      <c r="A2286">
        <f t="shared" si="210"/>
        <v>47.64</v>
      </c>
      <c r="B2286">
        <v>22.64</v>
      </c>
      <c r="C2286" s="1">
        <f t="shared" si="211"/>
        <v>1.3953668480000001</v>
      </c>
      <c r="D2286">
        <f t="shared" si="212"/>
        <v>69768.342400000009</v>
      </c>
      <c r="E2286" s="12">
        <f t="shared" si="214"/>
        <v>288820.62421970587</v>
      </c>
      <c r="F2286" s="1"/>
      <c r="G2286" s="4"/>
      <c r="H2286" s="4">
        <f t="shared" si="215"/>
        <v>251384.69591612191</v>
      </c>
      <c r="I2286">
        <f xml:space="preserve">          IF($B2286&lt;=$B$9,        $D2286-$B$7*$B$6-$J$18*($D2286-$B$6), $J$16)</f>
        <v>60745.096296838739</v>
      </c>
      <c r="J2286">
        <f t="shared" si="213"/>
        <v>4.9868641629412478</v>
      </c>
      <c r="K2286">
        <f>IF(B2286&lt;=$B$9, EXP(-($B$5*B2286))*($B$7*$B$6+$J$18*(D2286-$B$6))*$B$20, "")</f>
        <v>40.853366972102812</v>
      </c>
      <c r="L2286" t="str">
        <f>IF(B2286&lt;=$B$9, "", EXP(-($B$5*B2286))*$B$20)</f>
        <v/>
      </c>
    </row>
    <row r="2287" spans="1:12" x14ac:dyDescent="0.25">
      <c r="A2287">
        <f t="shared" si="210"/>
        <v>47.650000000000006</v>
      </c>
      <c r="B2287">
        <v>22.650000000000002</v>
      </c>
      <c r="C2287" s="1">
        <f t="shared" si="211"/>
        <v>1.39540105</v>
      </c>
      <c r="D2287">
        <f t="shared" si="212"/>
        <v>69770.052500000005</v>
      </c>
      <c r="E2287" s="12">
        <f t="shared" si="214"/>
        <v>289031.02159568277</v>
      </c>
      <c r="F2287" s="1"/>
      <c r="G2287" s="4"/>
      <c r="H2287" s="4">
        <f t="shared" si="215"/>
        <v>251562.91302072417</v>
      </c>
      <c r="I2287">
        <f xml:space="preserve">          IF($B2287&lt;=$B$9,        $D2287-$B$7*$B$6-$J$18*($D2287-$B$6), $J$16)</f>
        <v>60746.458357887277</v>
      </c>
      <c r="J2287">
        <f t="shared" si="213"/>
        <v>4.9851292141994339</v>
      </c>
      <c r="K2287">
        <f>IF(B2287&lt;=$B$9, EXP(-($B$5*B2287))*($B$7*$B$6+$J$18*(D2287-$B$6))*$B$20, "")</f>
        <v>40.840646014492542</v>
      </c>
      <c r="L2287" t="str">
        <f>IF(B2287&lt;=$B$9, "", EXP(-($B$5*B2287))*$B$20)</f>
        <v/>
      </c>
    </row>
    <row r="2288" spans="1:12" x14ac:dyDescent="0.25">
      <c r="A2288">
        <f t="shared" si="210"/>
        <v>47.66</v>
      </c>
      <c r="B2288">
        <v>22.66</v>
      </c>
      <c r="C2288" s="1">
        <f t="shared" si="211"/>
        <v>1.3954351279999999</v>
      </c>
      <c r="D2288">
        <f t="shared" si="212"/>
        <v>69771.756399999998</v>
      </c>
      <c r="E2288" s="12">
        <f t="shared" si="214"/>
        <v>289241.49772244127</v>
      </c>
      <c r="F2288" s="1"/>
      <c r="G2288" s="4"/>
      <c r="H2288" s="4">
        <f t="shared" si="215"/>
        <v>251741.19598170256</v>
      </c>
      <c r="I2288">
        <f xml:space="preserve">          IF($B2288&lt;=$B$9,        $D2288-$B$7*$B$6-$J$18*($D2288-$B$6), $J$16)</f>
        <v>60747.815480757636</v>
      </c>
      <c r="J2288">
        <f t="shared" si="213"/>
        <v>4.9833948320259154</v>
      </c>
      <c r="K2288">
        <f>IF(B2288&lt;=$B$9, EXP(-($B$5*B2288))*($B$7*$B$6+$J$18*(D2288-$B$6))*$B$20, "")</f>
        <v>40.827923248220898</v>
      </c>
      <c r="L2288" t="str">
        <f>IF(B2288&lt;=$B$9, "", EXP(-($B$5*B2288))*$B$20)</f>
        <v/>
      </c>
    </row>
    <row r="2289" spans="1:12" x14ac:dyDescent="0.25">
      <c r="A2289">
        <f t="shared" si="210"/>
        <v>47.67</v>
      </c>
      <c r="B2289">
        <v>22.67</v>
      </c>
      <c r="C2289" s="1">
        <f t="shared" si="211"/>
        <v>1.395469082</v>
      </c>
      <c r="D2289">
        <f t="shared" si="212"/>
        <v>69773.454100000003</v>
      </c>
      <c r="E2289" s="12">
        <f t="shared" si="214"/>
        <v>289452.05260894413</v>
      </c>
      <c r="F2289" s="1"/>
      <c r="G2289" s="4"/>
      <c r="H2289" s="4">
        <f t="shared" si="215"/>
        <v>251919.54480948858</v>
      </c>
      <c r="I2289">
        <f xml:space="preserve">          IF($B2289&lt;=$B$9,        $D2289-$B$7*$B$6-$J$18*($D2289-$B$6), $J$16)</f>
        <v>60749.167665449822</v>
      </c>
      <c r="J2289">
        <f t="shared" si="213"/>
        <v>4.9816610162520423</v>
      </c>
      <c r="K2289">
        <f>IF(B2289&lt;=$B$9, EXP(-($B$5*B2289))*($B$7*$B$6+$J$18*(D2289-$B$6))*$B$20, "")</f>
        <v>40.815198678109297</v>
      </c>
      <c r="L2289" t="str">
        <f>IF(B2289&lt;=$B$9, "", EXP(-($B$5*B2289))*$B$20)</f>
        <v/>
      </c>
    </row>
    <row r="2290" spans="1:12" x14ac:dyDescent="0.25">
      <c r="A2290">
        <f t="shared" si="210"/>
        <v>47.68</v>
      </c>
      <c r="B2290">
        <v>22.68</v>
      </c>
      <c r="C2290" s="1">
        <f t="shared" si="211"/>
        <v>1.395502912</v>
      </c>
      <c r="D2290">
        <f t="shared" si="212"/>
        <v>69775.145600000003</v>
      </c>
      <c r="E2290" s="12">
        <f t="shared" si="214"/>
        <v>289662.68626415724</v>
      </c>
      <c r="F2290" s="1"/>
      <c r="G2290" s="4"/>
      <c r="H2290" s="4">
        <f t="shared" si="215"/>
        <v>252097.9595145174</v>
      </c>
      <c r="I2290">
        <f xml:space="preserve">          IF($B2290&lt;=$B$9,        $D2290-$B$7*$B$6-$J$18*($D2290-$B$6), $J$16)</f>
        <v>60750.51491196383</v>
      </c>
      <c r="J2290">
        <f t="shared" si="213"/>
        <v>4.9799277667092019</v>
      </c>
      <c r="K2290">
        <f>IF(B2290&lt;=$B$9, EXP(-($B$5*B2290))*($B$7*$B$6+$J$18*(D2290-$B$6))*$B$20, "")</f>
        <v>40.802472308975268</v>
      </c>
      <c r="L2290" t="str">
        <f>IF(B2290&lt;=$B$9, "", EXP(-($B$5*B2290))*$B$20)</f>
        <v/>
      </c>
    </row>
    <row r="2291" spans="1:12" x14ac:dyDescent="0.25">
      <c r="A2291">
        <f t="shared" si="210"/>
        <v>47.69</v>
      </c>
      <c r="B2291">
        <v>22.69</v>
      </c>
      <c r="C2291" s="1">
        <f t="shared" si="211"/>
        <v>1.395536618</v>
      </c>
      <c r="D2291">
        <f t="shared" si="212"/>
        <v>69776.830900000001</v>
      </c>
      <c r="E2291" s="12">
        <f t="shared" si="214"/>
        <v>289873.39869704971</v>
      </c>
      <c r="F2291" s="1"/>
      <c r="G2291" s="4"/>
      <c r="H2291" s="4">
        <f t="shared" si="215"/>
        <v>252276.44010722783</v>
      </c>
      <c r="I2291">
        <f xml:space="preserve">          IF($B2291&lt;=$B$9,        $D2291-$B$7*$B$6-$J$18*($D2291-$B$6), $J$16)</f>
        <v>60751.857220299658</v>
      </c>
      <c r="J2291">
        <f t="shared" si="213"/>
        <v>4.9781950832288135</v>
      </c>
      <c r="K2291">
        <f>IF(B2291&lt;=$B$9, EXP(-($B$5*B2291))*($B$7*$B$6+$J$18*(D2291-$B$6))*$B$20, "")</f>
        <v>40.789744145632547</v>
      </c>
      <c r="L2291" t="str">
        <f>IF(B2291&lt;=$B$9, "", EXP(-($B$5*B2291))*$B$20)</f>
        <v/>
      </c>
    </row>
    <row r="2292" spans="1:12" x14ac:dyDescent="0.25">
      <c r="A2292">
        <f t="shared" si="210"/>
        <v>47.7</v>
      </c>
      <c r="B2292">
        <v>22.700000000000003</v>
      </c>
      <c r="C2292" s="1">
        <f t="shared" si="211"/>
        <v>1.3955702000000001</v>
      </c>
      <c r="D2292">
        <f t="shared" si="212"/>
        <v>69778.510000000009</v>
      </c>
      <c r="E2292" s="12">
        <f t="shared" si="214"/>
        <v>290084.18991659366</v>
      </c>
      <c r="F2292" s="1"/>
      <c r="G2292" s="4"/>
      <c r="H2292" s="4">
        <f t="shared" si="215"/>
        <v>252454.98659806236</v>
      </c>
      <c r="I2292">
        <f xml:space="preserve">          IF($B2292&lt;=$B$9,        $D2292-$B$7*$B$6-$J$18*($D2292-$B$6), $J$16)</f>
        <v>60753.194590457322</v>
      </c>
      <c r="J2292">
        <f t="shared" si="213"/>
        <v>4.9764629656423285</v>
      </c>
      <c r="K2292">
        <f>IF(B2292&lt;=$B$9, EXP(-($B$5*B2292))*($B$7*$B$6+$J$18*(D2292-$B$6))*$B$20, "")</f>
        <v>40.777014192890974</v>
      </c>
      <c r="L2292" t="str">
        <f>IF(B2292&lt;=$B$9, "", EXP(-($B$5*B2292))*$B$20)</f>
        <v/>
      </c>
    </row>
    <row r="2293" spans="1:12" x14ac:dyDescent="0.25">
      <c r="A2293">
        <f t="shared" si="210"/>
        <v>47.71</v>
      </c>
      <c r="B2293">
        <v>22.71</v>
      </c>
      <c r="C2293" s="1">
        <f t="shared" si="211"/>
        <v>1.395603658</v>
      </c>
      <c r="D2293">
        <f t="shared" si="212"/>
        <v>69780.1829</v>
      </c>
      <c r="E2293" s="12">
        <f t="shared" si="214"/>
        <v>290295.0599317645</v>
      </c>
      <c r="F2293" s="1"/>
      <c r="G2293" s="4"/>
      <c r="H2293" s="4">
        <f t="shared" si="215"/>
        <v>252633.59899746711</v>
      </c>
      <c r="I2293">
        <f xml:space="preserve">          IF($B2293&lt;=$B$9,        $D2293-$B$7*$B$6-$J$18*($D2293-$B$6), $J$16)</f>
        <v>60754.527022436785</v>
      </c>
      <c r="J2293">
        <f t="shared" si="213"/>
        <v>4.9747314137812326</v>
      </c>
      <c r="K2293">
        <f>IF(B2293&lt;=$B$9, EXP(-($B$5*B2293))*($B$7*$B$6+$J$18*(D2293-$B$6))*$B$20, "")</f>
        <v>40.764282455556568</v>
      </c>
      <c r="L2293" t="str">
        <f>IF(B2293&lt;=$B$9, "", EXP(-($B$5*B2293))*$B$20)</f>
        <v/>
      </c>
    </row>
    <row r="2294" spans="1:12" x14ac:dyDescent="0.25">
      <c r="A2294">
        <f t="shared" si="210"/>
        <v>47.72</v>
      </c>
      <c r="B2294">
        <v>22.720000000000002</v>
      </c>
      <c r="C2294" s="1">
        <f t="shared" si="211"/>
        <v>1.395636992</v>
      </c>
      <c r="D2294">
        <f t="shared" si="212"/>
        <v>69781.849600000001</v>
      </c>
      <c r="E2294" s="12">
        <f t="shared" si="214"/>
        <v>290506.00875154062</v>
      </c>
      <c r="F2294" s="1"/>
      <c r="G2294" s="4"/>
      <c r="H2294" s="4">
        <f t="shared" si="215"/>
        <v>252812.27731589184</v>
      </c>
      <c r="I2294">
        <f xml:space="preserve">          IF($B2294&lt;=$B$9,        $D2294-$B$7*$B$6-$J$18*($D2294-$B$6), $J$16)</f>
        <v>60755.854516238083</v>
      </c>
      <c r="J2294">
        <f t="shared" si="213"/>
        <v>4.9730004274770447</v>
      </c>
      <c r="K2294">
        <f>IF(B2294&lt;=$B$9, EXP(-($B$5*B2294))*($B$7*$B$6+$J$18*(D2294-$B$6))*$B$20, "")</f>
        <v>40.751548938431512</v>
      </c>
      <c r="L2294" t="str">
        <f>IF(B2294&lt;=$B$9, "", EXP(-($B$5*B2294))*$B$20)</f>
        <v/>
      </c>
    </row>
    <row r="2295" spans="1:12" x14ac:dyDescent="0.25">
      <c r="A2295">
        <f t="shared" si="210"/>
        <v>47.730000000000004</v>
      </c>
      <c r="B2295">
        <v>22.73</v>
      </c>
      <c r="C2295" s="1">
        <f t="shared" si="211"/>
        <v>1.3956702019999998</v>
      </c>
      <c r="D2295">
        <f t="shared" si="212"/>
        <v>69783.510099999985</v>
      </c>
      <c r="E2295" s="12">
        <f t="shared" si="214"/>
        <v>290717.03638490365</v>
      </c>
      <c r="F2295" s="1"/>
      <c r="G2295" s="4"/>
      <c r="H2295" s="4">
        <f t="shared" si="215"/>
        <v>252991.02156379001</v>
      </c>
      <c r="I2295">
        <f xml:space="preserve">          IF($B2295&lt;=$B$9,        $D2295-$B$7*$B$6-$J$18*($D2295-$B$6), $J$16)</f>
        <v>60757.177071861195</v>
      </c>
      <c r="J2295">
        <f t="shared" si="213"/>
        <v>4.9712700065613173</v>
      </c>
      <c r="K2295">
        <f>IF(B2295&lt;=$B$9, EXP(-($B$5*B2295))*($B$7*$B$6+$J$18*(D2295-$B$6))*$B$20, "")</f>
        <v>40.738813646314114</v>
      </c>
      <c r="L2295" t="str">
        <f>IF(B2295&lt;=$B$9, "", EXP(-($B$5*B2295))*$B$20)</f>
        <v/>
      </c>
    </row>
    <row r="2296" spans="1:12" x14ac:dyDescent="0.25">
      <c r="A2296">
        <f t="shared" si="210"/>
        <v>47.74</v>
      </c>
      <c r="B2296">
        <v>22.740000000000002</v>
      </c>
      <c r="C2296" s="1">
        <f t="shared" si="211"/>
        <v>1.395703288</v>
      </c>
      <c r="D2296">
        <f t="shared" si="212"/>
        <v>69785.164399999994</v>
      </c>
      <c r="E2296" s="12">
        <f t="shared" si="214"/>
        <v>290928.14284083835</v>
      </c>
      <c r="F2296" s="1"/>
      <c r="G2296" s="4"/>
      <c r="H2296" s="4">
        <f t="shared" si="215"/>
        <v>253169.83175161874</v>
      </c>
      <c r="I2296">
        <f xml:space="preserve">          IF($B2296&lt;=$B$9,        $D2296-$B$7*$B$6-$J$18*($D2296-$B$6), $J$16)</f>
        <v>60758.494689306142</v>
      </c>
      <c r="J2296">
        <f t="shared" si="213"/>
        <v>4.9695401508656341</v>
      </c>
      <c r="K2296">
        <f>IF(B2296&lt;=$B$9, EXP(-($B$5*B2296))*($B$7*$B$6+$J$18*(D2296-$B$6))*$B$20, "")</f>
        <v>40.726076583998911</v>
      </c>
      <c r="L2296" t="str">
        <f>IF(B2296&lt;=$B$9, "", EXP(-($B$5*B2296))*$B$20)</f>
        <v/>
      </c>
    </row>
    <row r="2297" spans="1:12" x14ac:dyDescent="0.25">
      <c r="A2297">
        <f t="shared" si="210"/>
        <v>47.75</v>
      </c>
      <c r="B2297">
        <v>22.75</v>
      </c>
      <c r="C2297" s="1">
        <f t="shared" si="211"/>
        <v>1.3957362500000001</v>
      </c>
      <c r="D2297">
        <f t="shared" si="212"/>
        <v>69786.8125</v>
      </c>
      <c r="E2297" s="12">
        <f t="shared" si="214"/>
        <v>291139.32812833262</v>
      </c>
      <c r="F2297" s="1"/>
      <c r="G2297" s="4"/>
      <c r="H2297" s="4">
        <f t="shared" si="215"/>
        <v>253348.70788983876</v>
      </c>
      <c r="I2297">
        <f xml:space="preserve">          IF($B2297&lt;=$B$9,        $D2297-$B$7*$B$6-$J$18*($D2297-$B$6), $J$16)</f>
        <v>60759.807368572918</v>
      </c>
      <c r="J2297">
        <f t="shared" si="213"/>
        <v>4.9678108602216158</v>
      </c>
      <c r="K2297">
        <f>IF(B2297&lt;=$B$9, EXP(-($B$5*B2297))*($B$7*$B$6+$J$18*(D2297-$B$6))*$B$20, "")</f>
        <v>40.713337756276545</v>
      </c>
      <c r="L2297" t="str">
        <f>IF(B2297&lt;=$B$9, "", EXP(-($B$5*B2297))*$B$20)</f>
        <v/>
      </c>
    </row>
    <row r="2298" spans="1:12" x14ac:dyDescent="0.25">
      <c r="A2298">
        <f t="shared" si="210"/>
        <v>47.760000000000005</v>
      </c>
      <c r="B2298">
        <v>22.76</v>
      </c>
      <c r="C2298" s="1">
        <f t="shared" si="211"/>
        <v>1.3957690880000002</v>
      </c>
      <c r="D2298">
        <f t="shared" si="212"/>
        <v>69788.454400000017</v>
      </c>
      <c r="E2298" s="12">
        <f t="shared" si="214"/>
        <v>291350.59225637751</v>
      </c>
      <c r="F2298" s="1"/>
      <c r="G2298" s="4"/>
      <c r="H2298" s="4">
        <f t="shared" si="215"/>
        <v>253527.64998891446</v>
      </c>
      <c r="I2298">
        <f xml:space="preserve">          IF($B2298&lt;=$B$9,        $D2298-$B$7*$B$6-$J$18*($D2298-$B$6), $J$16)</f>
        <v>60761.115109661521</v>
      </c>
      <c r="J2298">
        <f t="shared" si="213"/>
        <v>4.9660821344609118</v>
      </c>
      <c r="K2298">
        <f>IF(B2298&lt;=$B$9, EXP(-($B$5*B2298))*($B$7*$B$6+$J$18*(D2298-$B$6))*$B$20, "")</f>
        <v>40.700597167933829</v>
      </c>
      <c r="L2298" t="str">
        <f>IF(B2298&lt;=$B$9, "", EXP(-($B$5*B2298))*$B$20)</f>
        <v/>
      </c>
    </row>
    <row r="2299" spans="1:12" x14ac:dyDescent="0.25">
      <c r="A2299">
        <f t="shared" si="210"/>
        <v>47.769999999999996</v>
      </c>
      <c r="B2299">
        <v>22.77</v>
      </c>
      <c r="C2299" s="1">
        <f t="shared" si="211"/>
        <v>1.395801802</v>
      </c>
      <c r="D2299">
        <f t="shared" si="212"/>
        <v>69790.090100000001</v>
      </c>
      <c r="E2299" s="12">
        <f t="shared" si="214"/>
        <v>291561.93523396726</v>
      </c>
      <c r="F2299" s="1"/>
      <c r="G2299" s="4"/>
      <c r="H2299" s="4">
        <f t="shared" si="215"/>
        <v>253706.65805931398</v>
      </c>
      <c r="I2299">
        <f xml:space="preserve">          IF($B2299&lt;=$B$9,        $D2299-$B$7*$B$6-$J$18*($D2299-$B$6), $J$16)</f>
        <v>60762.417912571917</v>
      </c>
      <c r="J2299">
        <f t="shared" si="213"/>
        <v>4.9643539734152098</v>
      </c>
      <c r="K2299">
        <f>IF(B2299&lt;=$B$9, EXP(-($B$5*B2299))*($B$7*$B$6+$J$18*(D2299-$B$6))*$B$20, "")</f>
        <v>40.687854823753746</v>
      </c>
      <c r="L2299" t="str">
        <f>IF(B2299&lt;=$B$9, "", EXP(-($B$5*B2299))*$B$20)</f>
        <v/>
      </c>
    </row>
    <row r="2300" spans="1:12" x14ac:dyDescent="0.25">
      <c r="A2300">
        <f t="shared" si="210"/>
        <v>47.78</v>
      </c>
      <c r="B2300">
        <v>22.78</v>
      </c>
      <c r="C2300" s="1">
        <f t="shared" si="211"/>
        <v>1.395834392</v>
      </c>
      <c r="D2300">
        <f t="shared" si="212"/>
        <v>69791.719599999997</v>
      </c>
      <c r="E2300" s="12">
        <f t="shared" si="214"/>
        <v>291773.35707009915</v>
      </c>
      <c r="F2300" s="1"/>
      <c r="G2300" s="4"/>
      <c r="H2300" s="4">
        <f t="shared" si="215"/>
        <v>253885.73211150902</v>
      </c>
      <c r="I2300">
        <f xml:space="preserve">          IF($B2300&lt;=$B$9,        $D2300-$B$7*$B$6-$J$18*($D2300-$B$6), $J$16)</f>
        <v>60763.715777304147</v>
      </c>
      <c r="J2300">
        <f t="shared" si="213"/>
        <v>4.9626263769162255</v>
      </c>
      <c r="K2300">
        <f>IF(B2300&lt;=$B$9, EXP(-($B$5*B2300))*($B$7*$B$6+$J$18*(D2300-$B$6))*$B$20, "")</f>
        <v>40.675110728515484</v>
      </c>
      <c r="L2300" t="str">
        <f>IF(B2300&lt;=$B$9, "", EXP(-($B$5*B2300))*$B$20)</f>
        <v/>
      </c>
    </row>
    <row r="2301" spans="1:12" x14ac:dyDescent="0.25">
      <c r="A2301">
        <f t="shared" si="210"/>
        <v>47.790000000000006</v>
      </c>
      <c r="B2301">
        <v>22.790000000000003</v>
      </c>
      <c r="C2301" s="1">
        <f t="shared" si="211"/>
        <v>1.395866858</v>
      </c>
      <c r="D2301">
        <f t="shared" si="212"/>
        <v>69793.342900000003</v>
      </c>
      <c r="E2301" s="12">
        <f t="shared" si="214"/>
        <v>291984.85777377366</v>
      </c>
      <c r="F2301" s="1"/>
      <c r="G2301" s="4"/>
      <c r="H2301" s="4">
        <f t="shared" si="215"/>
        <v>254064.872155975</v>
      </c>
      <c r="I2301">
        <f xml:space="preserve">          IF($B2301&lt;=$B$9,        $D2301-$B$7*$B$6-$J$18*($D2301-$B$6), $J$16)</f>
        <v>60765.008703858213</v>
      </c>
      <c r="J2301">
        <f t="shared" si="213"/>
        <v>4.9608993447957124</v>
      </c>
      <c r="K2301">
        <f>IF(B2301&lt;=$B$9, EXP(-($B$5*B2301))*($B$7*$B$6+$J$18*(D2301-$B$6))*$B$20, "")</f>
        <v>40.662364886994389</v>
      </c>
      <c r="L2301" t="str">
        <f>IF(B2301&lt;=$B$9, "", EXP(-($B$5*B2301))*$B$20)</f>
        <v/>
      </c>
    </row>
    <row r="2302" spans="1:12" x14ac:dyDescent="0.25">
      <c r="A2302">
        <f t="shared" si="210"/>
        <v>47.8</v>
      </c>
      <c r="B2302">
        <v>22.8</v>
      </c>
      <c r="C2302" s="1">
        <f t="shared" si="211"/>
        <v>1.3958991999999999</v>
      </c>
      <c r="D2302">
        <f t="shared" si="212"/>
        <v>69794.959999999992</v>
      </c>
      <c r="E2302" s="12">
        <f t="shared" si="214"/>
        <v>292196.43735399446</v>
      </c>
      <c r="F2302" s="1"/>
      <c r="G2302" s="4"/>
      <c r="H2302" s="4">
        <f t="shared" si="215"/>
        <v>254244.07820319102</v>
      </c>
      <c r="I2302">
        <f xml:space="preserve">          IF($B2302&lt;=$B$9,        $D2302-$B$7*$B$6-$J$18*($D2302-$B$6), $J$16)</f>
        <v>60766.296692234086</v>
      </c>
      <c r="J2302">
        <f t="shared" si="213"/>
        <v>4.9591728768854564</v>
      </c>
      <c r="K2302">
        <f>IF(B2302&lt;=$B$9, EXP(-($B$5*B2302))*($B$7*$B$6+$J$18*(D2302-$B$6))*$B$20, "")</f>
        <v>40.649617303961953</v>
      </c>
      <c r="L2302" t="str">
        <f>IF(B2302&lt;=$B$9, "", EXP(-($B$5*B2302))*$B$20)</f>
        <v/>
      </c>
    </row>
    <row r="2303" spans="1:12" x14ac:dyDescent="0.25">
      <c r="A2303">
        <f t="shared" si="210"/>
        <v>47.81</v>
      </c>
      <c r="B2303">
        <v>22.810000000000002</v>
      </c>
      <c r="C2303" s="1">
        <f t="shared" si="211"/>
        <v>1.395931418</v>
      </c>
      <c r="D2303">
        <f t="shared" si="212"/>
        <v>69796.570900000006</v>
      </c>
      <c r="E2303" s="12">
        <f t="shared" si="214"/>
        <v>292408.09581976838</v>
      </c>
      <c r="F2303" s="1"/>
      <c r="G2303" s="4"/>
      <c r="H2303" s="4">
        <f t="shared" si="215"/>
        <v>254423.35026363979</v>
      </c>
      <c r="I2303">
        <f xml:space="preserve">          IF($B2303&lt;=$B$9,        $D2303-$B$7*$B$6-$J$18*($D2303-$B$6), $J$16)</f>
        <v>60767.579742431801</v>
      </c>
      <c r="J2303">
        <f t="shared" si="213"/>
        <v>4.9574469730172739</v>
      </c>
      <c r="K2303">
        <f>IF(B2303&lt;=$B$9, EXP(-($B$5*B2303))*($B$7*$B$6+$J$18*(D2303-$B$6))*$B$20, "")</f>
        <v>40.636867984185898</v>
      </c>
      <c r="L2303" t="str">
        <f>IF(B2303&lt;=$B$9, "", EXP(-($B$5*B2303))*$B$20)</f>
        <v/>
      </c>
    </row>
    <row r="2304" spans="1:12" x14ac:dyDescent="0.25">
      <c r="A2304">
        <f t="shared" si="210"/>
        <v>47.82</v>
      </c>
      <c r="B2304">
        <v>22.82</v>
      </c>
      <c r="C2304" s="1">
        <f t="shared" si="211"/>
        <v>1.3959635120000002</v>
      </c>
      <c r="D2304">
        <f t="shared" si="212"/>
        <v>69798.175600000017</v>
      </c>
      <c r="E2304" s="12">
        <f t="shared" si="214"/>
        <v>292619.83318010531</v>
      </c>
      <c r="F2304" s="1"/>
      <c r="G2304" s="4"/>
      <c r="H2304" s="4">
        <f t="shared" si="215"/>
        <v>254602.68834780774</v>
      </c>
      <c r="I2304">
        <f xml:space="preserve">          IF($B2304&lt;=$B$9,        $D2304-$B$7*$B$6-$J$18*($D2304-$B$6), $J$16)</f>
        <v>60768.857854451329</v>
      </c>
      <c r="J2304">
        <f t="shared" si="213"/>
        <v>4.9557216330230194</v>
      </c>
      <c r="K2304">
        <f>IF(B2304&lt;=$B$9, EXP(-($B$5*B2304))*($B$7*$B$6+$J$18*(D2304-$B$6))*$B$20, "")</f>
        <v>40.624116932430091</v>
      </c>
      <c r="L2304" t="str">
        <f>IF(B2304&lt;=$B$9, "", EXP(-($B$5*B2304))*$B$20)</f>
        <v/>
      </c>
    </row>
    <row r="2305" spans="1:12" x14ac:dyDescent="0.25">
      <c r="A2305">
        <f t="shared" si="210"/>
        <v>47.83</v>
      </c>
      <c r="B2305">
        <v>22.830000000000002</v>
      </c>
      <c r="C2305" s="1">
        <f t="shared" si="211"/>
        <v>1.395995482</v>
      </c>
      <c r="D2305">
        <f t="shared" si="212"/>
        <v>69799.774099999995</v>
      </c>
      <c r="E2305" s="12">
        <f t="shared" si="214"/>
        <v>292831.64944401837</v>
      </c>
      <c r="F2305" s="1"/>
      <c r="G2305" s="4"/>
      <c r="H2305" s="4">
        <f t="shared" si="215"/>
        <v>254782.09246618496</v>
      </c>
      <c r="I2305">
        <f xml:space="preserve">          IF($B2305&lt;=$B$9,        $D2305-$B$7*$B$6-$J$18*($D2305-$B$6), $J$16)</f>
        <v>60770.131028292664</v>
      </c>
      <c r="J2305">
        <f t="shared" si="213"/>
        <v>4.9539968567345758</v>
      </c>
      <c r="K2305">
        <f>IF(B2305&lt;=$B$9, EXP(-($B$5*B2305))*($B$7*$B$6+$J$18*(D2305-$B$6))*$B$20, "")</f>
        <v>40.611364153454545</v>
      </c>
      <c r="L2305" t="str">
        <f>IF(B2305&lt;=$B$9, "", EXP(-($B$5*B2305))*$B$20)</f>
        <v/>
      </c>
    </row>
    <row r="2306" spans="1:12" x14ac:dyDescent="0.25">
      <c r="A2306">
        <f t="shared" si="210"/>
        <v>47.84</v>
      </c>
      <c r="B2306">
        <v>22.84</v>
      </c>
      <c r="C2306" s="1">
        <f t="shared" si="211"/>
        <v>1.396027328</v>
      </c>
      <c r="D2306">
        <f t="shared" si="212"/>
        <v>69801.366399999999</v>
      </c>
      <c r="E2306" s="12">
        <f t="shared" si="214"/>
        <v>293043.54462052375</v>
      </c>
      <c r="F2306" s="1"/>
      <c r="G2306" s="4"/>
      <c r="H2306" s="4">
        <f t="shared" si="215"/>
        <v>254961.56262926519</v>
      </c>
      <c r="I2306">
        <f xml:space="preserve">          IF($B2306&lt;=$B$9,        $D2306-$B$7*$B$6-$J$18*($D2306-$B$6), $J$16)</f>
        <v>60771.399263955835</v>
      </c>
      <c r="J2306">
        <f t="shared" si="213"/>
        <v>4.9522726439838616</v>
      </c>
      <c r="K2306">
        <f>IF(B2306&lt;=$B$9, EXP(-($B$5*B2306))*($B$7*$B$6+$J$18*(D2306-$B$6))*$B$20, "")</f>
        <v>40.598609652015575</v>
      </c>
      <c r="L2306" t="str">
        <f>IF(B2306&lt;=$B$9, "", EXP(-($B$5*B2306))*$B$20)</f>
        <v/>
      </c>
    </row>
    <row r="2307" spans="1:12" x14ac:dyDescent="0.25">
      <c r="A2307">
        <f t="shared" si="210"/>
        <v>47.85</v>
      </c>
      <c r="B2307">
        <v>22.85</v>
      </c>
      <c r="C2307" s="1">
        <f t="shared" si="211"/>
        <v>1.3960590500000001</v>
      </c>
      <c r="D2307">
        <f t="shared" si="212"/>
        <v>69802.952499999999</v>
      </c>
      <c r="E2307" s="12">
        <f t="shared" si="214"/>
        <v>293255.51871864096</v>
      </c>
      <c r="F2307" s="1"/>
      <c r="G2307" s="4"/>
      <c r="H2307" s="4">
        <f t="shared" si="215"/>
        <v>255141.09884754586</v>
      </c>
      <c r="I2307">
        <f xml:space="preserve">          IF($B2307&lt;=$B$9,        $D2307-$B$7*$B$6-$J$18*($D2307-$B$6), $J$16)</f>
        <v>60772.662561440833</v>
      </c>
      <c r="J2307">
        <f t="shared" si="213"/>
        <v>4.9505489946028316</v>
      </c>
      <c r="K2307">
        <f>IF(B2307&lt;=$B$9, EXP(-($B$5*B2307))*($B$7*$B$6+$J$18*(D2307-$B$6))*$B$20, "")</f>
        <v>40.585853432865584</v>
      </c>
      <c r="L2307" t="str">
        <f>IF(B2307&lt;=$B$9, "", EXP(-($B$5*B2307))*$B$20)</f>
        <v/>
      </c>
    </row>
    <row r="2308" spans="1:12" x14ac:dyDescent="0.25">
      <c r="A2308">
        <f t="shared" si="210"/>
        <v>47.86</v>
      </c>
      <c r="B2308">
        <v>22.86</v>
      </c>
      <c r="C2308" s="1">
        <f t="shared" si="211"/>
        <v>1.3960906479999999</v>
      </c>
      <c r="D2308">
        <f t="shared" si="212"/>
        <v>69804.532399999996</v>
      </c>
      <c r="E2308" s="12">
        <f t="shared" si="214"/>
        <v>293467.57174739247</v>
      </c>
      <c r="F2308" s="1"/>
      <c r="G2308" s="4"/>
      <c r="H2308" s="4">
        <f t="shared" si="215"/>
        <v>255320.7011315281</v>
      </c>
      <c r="I2308">
        <f xml:space="preserve">          IF($B2308&lt;=$B$9,        $D2308-$B$7*$B$6-$J$18*($D2308-$B$6), $J$16)</f>
        <v>60773.920920747645</v>
      </c>
      <c r="J2308">
        <f t="shared" si="213"/>
        <v>4.9488259084234683</v>
      </c>
      <c r="K2308">
        <f>IF(B2308&lt;=$B$9, EXP(-($B$5*B2308))*($B$7*$B$6+$J$18*(D2308-$B$6))*$B$20, "")</f>
        <v>40.573095500753176</v>
      </c>
      <c r="L2308" t="str">
        <f>IF(B2308&lt;=$B$9, "", EXP(-($B$5*B2308))*$B$20)</f>
        <v/>
      </c>
    </row>
    <row r="2309" spans="1:12" x14ac:dyDescent="0.25">
      <c r="A2309">
        <f t="shared" si="210"/>
        <v>47.870000000000005</v>
      </c>
      <c r="B2309">
        <v>22.87</v>
      </c>
      <c r="C2309" s="1">
        <f t="shared" si="211"/>
        <v>1.396122122</v>
      </c>
      <c r="D2309">
        <f t="shared" si="212"/>
        <v>69806.106100000005</v>
      </c>
      <c r="E2309" s="12">
        <f t="shared" si="214"/>
        <v>293679.70371580403</v>
      </c>
      <c r="F2309" s="1"/>
      <c r="G2309" s="4"/>
      <c r="H2309" s="4">
        <f t="shared" si="215"/>
        <v>255500.36949171664</v>
      </c>
      <c r="I2309">
        <f xml:space="preserve">          IF($B2309&lt;=$B$9,        $D2309-$B$7*$B$6-$J$18*($D2309-$B$6), $J$16)</f>
        <v>60775.174341876293</v>
      </c>
      <c r="J2309">
        <f t="shared" si="213"/>
        <v>4.9471033852777921</v>
      </c>
      <c r="K2309">
        <f>IF(B2309&lt;=$B$9, EXP(-($B$5*B2309))*($B$7*$B$6+$J$18*(D2309-$B$6))*$B$20, "")</f>
        <v>40.560335860423194</v>
      </c>
      <c r="L2309" t="str">
        <f>IF(B2309&lt;=$B$9, "", EXP(-($B$5*B2309))*$B$20)</f>
        <v/>
      </c>
    </row>
    <row r="2310" spans="1:12" x14ac:dyDescent="0.25">
      <c r="A2310">
        <f t="shared" si="210"/>
        <v>47.88</v>
      </c>
      <c r="B2310">
        <v>22.880000000000003</v>
      </c>
      <c r="C2310" s="1">
        <f t="shared" si="211"/>
        <v>1.396153472</v>
      </c>
      <c r="D2310">
        <f t="shared" si="212"/>
        <v>69807.673599999995</v>
      </c>
      <c r="E2310" s="12">
        <f t="shared" si="214"/>
        <v>293891.91463290458</v>
      </c>
      <c r="F2310" s="1"/>
      <c r="G2310" s="4"/>
      <c r="H2310" s="4">
        <f t="shared" si="215"/>
        <v>255680.10393861998</v>
      </c>
      <c r="I2310">
        <f xml:space="preserve">          IF($B2310&lt;=$B$9,        $D2310-$B$7*$B$6-$J$18*($D2310-$B$6), $J$16)</f>
        <v>60776.422824826746</v>
      </c>
      <c r="J2310">
        <f t="shared" si="213"/>
        <v>4.9453814249978532</v>
      </c>
      <c r="K2310">
        <f>IF(B2310&lt;=$B$9, EXP(-($B$5*B2310))*($B$7*$B$6+$J$18*(D2310-$B$6))*$B$20, "")</f>
        <v>40.547574516616613</v>
      </c>
      <c r="L2310" t="str">
        <f>IF(B2310&lt;=$B$9, "", EXP(-($B$5*B2310))*$B$20)</f>
        <v/>
      </c>
    </row>
    <row r="2311" spans="1:12" x14ac:dyDescent="0.25">
      <c r="A2311">
        <f t="shared" si="210"/>
        <v>47.89</v>
      </c>
      <c r="B2311">
        <v>22.89</v>
      </c>
      <c r="C2311" s="1">
        <f t="shared" si="211"/>
        <v>1.3961846980000001</v>
      </c>
      <c r="D2311">
        <f t="shared" si="212"/>
        <v>69809.23490000001</v>
      </c>
      <c r="E2311" s="12">
        <f t="shared" si="214"/>
        <v>294104.20450772607</v>
      </c>
      <c r="F2311" s="1"/>
      <c r="G2311" s="4"/>
      <c r="H2311" s="4">
        <f t="shared" si="215"/>
        <v>255859.90448275022</v>
      </c>
      <c r="I2311">
        <f xml:space="preserve">          IF($B2311&lt;=$B$9,        $D2311-$B$7*$B$6-$J$18*($D2311-$B$6), $J$16)</f>
        <v>60777.666369599043</v>
      </c>
      <c r="J2311">
        <f t="shared" si="213"/>
        <v>4.9436600274157412</v>
      </c>
      <c r="K2311">
        <f>IF(B2311&lt;=$B$9, EXP(-($B$5*B2311))*($B$7*$B$6+$J$18*(D2311-$B$6))*$B$20, "")</f>
        <v>40.534811474070686</v>
      </c>
      <c r="L2311" t="str">
        <f>IF(B2311&lt;=$B$9, "", EXP(-($B$5*B2311))*$B$20)</f>
        <v/>
      </c>
    </row>
    <row r="2312" spans="1:12" x14ac:dyDescent="0.25">
      <c r="A2312">
        <f t="shared" si="210"/>
        <v>47.900000000000006</v>
      </c>
      <c r="B2312">
        <v>22.900000000000002</v>
      </c>
      <c r="C2312" s="1">
        <f t="shared" si="211"/>
        <v>1.3962158000000002</v>
      </c>
      <c r="D2312">
        <f t="shared" si="212"/>
        <v>69810.790000000008</v>
      </c>
      <c r="E2312" s="12">
        <f t="shared" si="214"/>
        <v>294316.5733493038</v>
      </c>
      <c r="F2312" s="1"/>
      <c r="G2312" s="4"/>
      <c r="H2312" s="4">
        <f t="shared" si="215"/>
        <v>256039.77113462318</v>
      </c>
      <c r="I2312">
        <f xml:space="preserve">          IF($B2312&lt;=$B$9,        $D2312-$B$7*$B$6-$J$18*($D2312-$B$6), $J$16)</f>
        <v>60778.904976193146</v>
      </c>
      <c r="J2312">
        <f t="shared" si="213"/>
        <v>4.9419391923635727</v>
      </c>
      <c r="K2312">
        <f>IF(B2312&lt;=$B$9, EXP(-($B$5*B2312))*($B$7*$B$6+$J$18*(D2312-$B$6))*$B$20, "")</f>
        <v>40.522046737518778</v>
      </c>
      <c r="L2312" t="str">
        <f>IF(B2312&lt;=$B$9, "", EXP(-($B$5*B2312))*$B$20)</f>
        <v/>
      </c>
    </row>
    <row r="2313" spans="1:12" x14ac:dyDescent="0.25">
      <c r="A2313">
        <f t="shared" si="210"/>
        <v>47.91</v>
      </c>
      <c r="B2313">
        <v>22.91</v>
      </c>
      <c r="C2313" s="1">
        <f t="shared" si="211"/>
        <v>1.3962467780000001</v>
      </c>
      <c r="D2313">
        <f t="shared" si="212"/>
        <v>69812.338900000002</v>
      </c>
      <c r="E2313" s="12">
        <f t="shared" si="214"/>
        <v>294529.02116667607</v>
      </c>
      <c r="F2313" s="1"/>
      <c r="G2313" s="4"/>
      <c r="H2313" s="4">
        <f t="shared" si="215"/>
        <v>256219.70390475838</v>
      </c>
      <c r="I2313">
        <f xml:space="preserve">          IF($B2313&lt;=$B$9,        $D2313-$B$7*$B$6-$J$18*($D2313-$B$6), $J$16)</f>
        <v>60780.138644609076</v>
      </c>
      <c r="J2313">
        <f t="shared" si="213"/>
        <v>4.9402189196735007</v>
      </c>
      <c r="K2313">
        <f>IF(B2313&lt;=$B$9, EXP(-($B$5*B2313))*($B$7*$B$6+$J$18*(D2313-$B$6))*$B$20, "")</f>
        <v>40.509280311690503</v>
      </c>
      <c r="L2313" t="str">
        <f>IF(B2313&lt;=$B$9, "", EXP(-($B$5*B2313))*$B$20)</f>
        <v/>
      </c>
    </row>
    <row r="2314" spans="1:12" x14ac:dyDescent="0.25">
      <c r="A2314">
        <f t="shared" si="210"/>
        <v>47.92</v>
      </c>
      <c r="B2314">
        <v>22.92</v>
      </c>
      <c r="C2314" s="1">
        <f t="shared" si="211"/>
        <v>1.3962776320000001</v>
      </c>
      <c r="D2314">
        <f t="shared" si="212"/>
        <v>69813.881600000008</v>
      </c>
      <c r="E2314" s="12">
        <f t="shared" si="214"/>
        <v>294741.54796888441</v>
      </c>
      <c r="F2314" s="1"/>
      <c r="G2314" s="4"/>
      <c r="H2314" s="4">
        <f t="shared" si="215"/>
        <v>256399.70280367896</v>
      </c>
      <c r="I2314">
        <f xml:space="preserve">          IF($B2314&lt;=$B$9,        $D2314-$B$7*$B$6-$J$18*($D2314-$B$6), $J$16)</f>
        <v>60781.367374846828</v>
      </c>
      <c r="J2314">
        <f t="shared" si="213"/>
        <v>4.93849920917771</v>
      </c>
      <c r="K2314">
        <f>IF(B2314&lt;=$B$9, EXP(-($B$5*B2314))*($B$7*$B$6+$J$18*(D2314-$B$6))*$B$20, "")</f>
        <v>40.496512201311688</v>
      </c>
      <c r="L2314" t="str">
        <f>IF(B2314&lt;=$B$9, "", EXP(-($B$5*B2314))*$B$20)</f>
        <v/>
      </c>
    </row>
    <row r="2315" spans="1:12" x14ac:dyDescent="0.25">
      <c r="A2315">
        <f t="shared" si="210"/>
        <v>47.93</v>
      </c>
      <c r="B2315">
        <v>22.93</v>
      </c>
      <c r="C2315" s="1">
        <f t="shared" si="211"/>
        <v>1.3963083619999999</v>
      </c>
      <c r="D2315">
        <f t="shared" si="212"/>
        <v>69815.418099999995</v>
      </c>
      <c r="E2315" s="12">
        <f t="shared" si="214"/>
        <v>294954.15376497351</v>
      </c>
      <c r="F2315" s="1"/>
      <c r="G2315" s="4"/>
      <c r="H2315" s="4">
        <f t="shared" si="215"/>
        <v>256579.76784191179</v>
      </c>
      <c r="I2315">
        <f xml:space="preserve">          IF($B2315&lt;=$B$9,        $D2315-$B$7*$B$6-$J$18*($D2315-$B$6), $J$16)</f>
        <v>60782.591166906393</v>
      </c>
      <c r="J2315">
        <f t="shared" si="213"/>
        <v>4.9367800607084229</v>
      </c>
      <c r="K2315">
        <f>IF(B2315&lt;=$B$9, EXP(-($B$5*B2315))*($B$7*$B$6+$J$18*(D2315-$B$6))*$B$20, "")</f>
        <v>40.483742411104323</v>
      </c>
      <c r="L2315" t="str">
        <f>IF(B2315&lt;=$B$9, "", EXP(-($B$5*B2315))*$B$20)</f>
        <v/>
      </c>
    </row>
    <row r="2316" spans="1:12" x14ac:dyDescent="0.25">
      <c r="A2316">
        <f t="shared" si="210"/>
        <v>47.94</v>
      </c>
      <c r="B2316">
        <v>22.94</v>
      </c>
      <c r="C2316" s="1">
        <f t="shared" si="211"/>
        <v>1.396338968</v>
      </c>
      <c r="D2316">
        <f t="shared" si="212"/>
        <v>69816.948399999994</v>
      </c>
      <c r="E2316" s="12">
        <f t="shared" si="214"/>
        <v>295166.83856399124</v>
      </c>
      <c r="F2316" s="1"/>
      <c r="G2316" s="4"/>
      <c r="H2316" s="4">
        <f t="shared" si="215"/>
        <v>256759.8990299874</v>
      </c>
      <c r="I2316">
        <f xml:space="preserve">          IF($B2316&lt;=$B$9,        $D2316-$B$7*$B$6-$J$18*($D2316-$B$6), $J$16)</f>
        <v>60783.810020787794</v>
      </c>
      <c r="J2316">
        <f t="shared" si="213"/>
        <v>4.93506147409789</v>
      </c>
      <c r="K2316">
        <f>IF(B2316&lt;=$B$9, EXP(-($B$5*B2316))*($B$7*$B$6+$J$18*(D2316-$B$6))*$B$20, "")</f>
        <v>40.470970945786654</v>
      </c>
      <c r="L2316" t="str">
        <f>IF(B2316&lt;=$B$9, "", EXP(-($B$5*B2316))*$B$20)</f>
        <v/>
      </c>
    </row>
    <row r="2317" spans="1:12" x14ac:dyDescent="0.25">
      <c r="A2317">
        <f t="shared" si="210"/>
        <v>47.95</v>
      </c>
      <c r="B2317">
        <v>22.950000000000003</v>
      </c>
      <c r="C2317" s="1">
        <f t="shared" si="211"/>
        <v>1.3963694499999999</v>
      </c>
      <c r="D2317">
        <f t="shared" si="212"/>
        <v>69818.472499999989</v>
      </c>
      <c r="E2317" s="12">
        <f t="shared" si="214"/>
        <v>295379.60237498867</v>
      </c>
      <c r="F2317" s="1"/>
      <c r="G2317" s="4"/>
      <c r="H2317" s="4">
        <f t="shared" si="215"/>
        <v>256940.09637844001</v>
      </c>
      <c r="I2317">
        <f xml:space="preserve">          IF($B2317&lt;=$B$9,        $D2317-$B$7*$B$6-$J$18*($D2317-$B$6), $J$16)</f>
        <v>60785.023936491008</v>
      </c>
      <c r="J2317">
        <f t="shared" si="213"/>
        <v>4.933343449178401</v>
      </c>
      <c r="K2317">
        <f>IF(B2317&lt;=$B$9, EXP(-($B$5*B2317))*($B$7*$B$6+$J$18*(D2317-$B$6))*$B$20, "")</f>
        <v>40.458197810073123</v>
      </c>
      <c r="L2317" t="str">
        <f>IF(B2317&lt;=$B$9, "", EXP(-($B$5*B2317))*$B$20)</f>
        <v/>
      </c>
    </row>
    <row r="2318" spans="1:12" x14ac:dyDescent="0.25">
      <c r="A2318">
        <f t="shared" si="210"/>
        <v>47.96</v>
      </c>
      <c r="B2318">
        <v>22.96</v>
      </c>
      <c r="C2318" s="1">
        <f t="shared" si="211"/>
        <v>1.396399808</v>
      </c>
      <c r="D2318">
        <f t="shared" si="212"/>
        <v>69819.990399999995</v>
      </c>
      <c r="E2318" s="12">
        <f t="shared" si="214"/>
        <v>295592.44520701992</v>
      </c>
      <c r="F2318" s="1"/>
      <c r="G2318" s="4"/>
      <c r="H2318" s="4">
        <f t="shared" si="215"/>
        <v>257120.35989780756</v>
      </c>
      <c r="I2318">
        <f xml:space="preserve">          IF($B2318&lt;=$B$9,        $D2318-$B$7*$B$6-$J$18*($D2318-$B$6), $J$16)</f>
        <v>60786.232914016058</v>
      </c>
      <c r="J2318">
        <f t="shared" si="213"/>
        <v>4.9316259857822731</v>
      </c>
      <c r="K2318">
        <f>IF(B2318&lt;=$B$9, EXP(-($B$5*B2318))*($B$7*$B$6+$J$18*(D2318-$B$6))*$B$20, "")</f>
        <v>40.445423008674389</v>
      </c>
      <c r="L2318" t="str">
        <f>IF(B2318&lt;=$B$9, "", EXP(-($B$5*B2318))*$B$20)</f>
        <v/>
      </c>
    </row>
    <row r="2319" spans="1:12" x14ac:dyDescent="0.25">
      <c r="A2319">
        <f t="shared" si="210"/>
        <v>47.97</v>
      </c>
      <c r="B2319">
        <v>22.970000000000002</v>
      </c>
      <c r="C2319" s="1">
        <f t="shared" si="211"/>
        <v>1.396430042</v>
      </c>
      <c r="D2319">
        <f t="shared" si="212"/>
        <v>69821.502099999998</v>
      </c>
      <c r="E2319" s="12">
        <f t="shared" si="214"/>
        <v>295805.36706914235</v>
      </c>
      <c r="F2319" s="1"/>
      <c r="G2319" s="4"/>
      <c r="H2319" s="4">
        <f t="shared" si="215"/>
        <v>257300.68959863164</v>
      </c>
      <c r="I2319">
        <f xml:space="preserve">          IF($B2319&lt;=$B$9,        $D2319-$B$7*$B$6-$J$18*($D2319-$B$6), $J$16)</f>
        <v>60787.436953362929</v>
      </c>
      <c r="J2319">
        <f t="shared" si="213"/>
        <v>4.9299090837418609</v>
      </c>
      <c r="K2319">
        <f>IF(B2319&lt;=$B$9, EXP(-($B$5*B2319))*($B$7*$B$6+$J$18*(D2319-$B$6))*$B$20, "")</f>
        <v>40.432646546297285</v>
      </c>
      <c r="L2319" t="str">
        <f>IF(B2319&lt;=$B$9, "", EXP(-($B$5*B2319))*$B$20)</f>
        <v/>
      </c>
    </row>
    <row r="2320" spans="1:12" x14ac:dyDescent="0.25">
      <c r="A2320">
        <f t="shared" si="210"/>
        <v>47.980000000000004</v>
      </c>
      <c r="B2320">
        <v>22.98</v>
      </c>
      <c r="C2320" s="1">
        <f t="shared" si="211"/>
        <v>1.396460152</v>
      </c>
      <c r="D2320">
        <f t="shared" si="212"/>
        <v>69823.007599999997</v>
      </c>
      <c r="E2320" s="12">
        <f t="shared" si="214"/>
        <v>296018.36797041656</v>
      </c>
      <c r="F2320" s="1"/>
      <c r="G2320" s="4"/>
      <c r="H2320" s="4">
        <f t="shared" si="215"/>
        <v>257481.08549145752</v>
      </c>
      <c r="I2320">
        <f xml:space="preserve">          IF($B2320&lt;=$B$9,        $D2320-$B$7*$B$6-$J$18*($D2320-$B$6), $J$16)</f>
        <v>60788.636054531613</v>
      </c>
      <c r="J2320">
        <f t="shared" si="213"/>
        <v>4.9281927428895509</v>
      </c>
      <c r="K2320">
        <f>IF(B2320&lt;=$B$9, EXP(-($B$5*B2320))*($B$7*$B$6+$J$18*(D2320-$B$6))*$B$20, "")</f>
        <v>40.419868427644914</v>
      </c>
      <c r="L2320" t="str">
        <f>IF(B2320&lt;=$B$9, "", EXP(-($B$5*B2320))*$B$20)</f>
        <v/>
      </c>
    </row>
    <row r="2321" spans="1:12" x14ac:dyDescent="0.25">
      <c r="A2321">
        <f t="shared" si="210"/>
        <v>47.99</v>
      </c>
      <c r="B2321">
        <v>22.990000000000002</v>
      </c>
      <c r="C2321" s="1">
        <f t="shared" si="211"/>
        <v>1.3964901380000001</v>
      </c>
      <c r="D2321">
        <f t="shared" si="212"/>
        <v>69824.506900000008</v>
      </c>
      <c r="E2321" s="12">
        <f t="shared" si="214"/>
        <v>296231.44791990618</v>
      </c>
      <c r="F2321" s="1"/>
      <c r="G2321" s="4"/>
      <c r="H2321" s="4">
        <f t="shared" si="215"/>
        <v>257661.5475868342</v>
      </c>
      <c r="I2321">
        <f xml:space="preserve">          IF($B2321&lt;=$B$9,        $D2321-$B$7*$B$6-$J$18*($D2321-$B$6), $J$16)</f>
        <v>60789.83021752214</v>
      </c>
      <c r="J2321">
        <f t="shared" si="213"/>
        <v>4.9264769630577661</v>
      </c>
      <c r="K2321">
        <f>IF(B2321&lt;=$B$9, EXP(-($B$5*B2321))*($B$7*$B$6+$J$18*(D2321-$B$6))*$B$20, "")</f>
        <v>40.407088657416594</v>
      </c>
      <c r="L2321" t="str">
        <f>IF(B2321&lt;=$B$9, "", EXP(-($B$5*B2321))*$B$20)</f>
        <v/>
      </c>
    </row>
    <row r="2322" spans="1:12" x14ac:dyDescent="0.25">
      <c r="A2322">
        <f t="shared" si="210"/>
        <v>48</v>
      </c>
      <c r="B2322">
        <v>23</v>
      </c>
      <c r="C2322" s="1">
        <f t="shared" si="211"/>
        <v>1.39652</v>
      </c>
      <c r="D2322">
        <f t="shared" si="212"/>
        <v>69826</v>
      </c>
      <c r="E2322" s="12">
        <f t="shared" si="214"/>
        <v>296444.60692667816</v>
      </c>
      <c r="F2322" s="1"/>
      <c r="G2322" s="4"/>
      <c r="H2322" s="4">
        <f t="shared" si="215"/>
        <v>257842.07589531437</v>
      </c>
      <c r="I2322">
        <f xml:space="preserve">          IF($B2322&lt;=$B$9,        $D2322-$B$7*$B$6-$J$18*($D2322-$B$6), $J$16)</f>
        <v>60791.019442334466</v>
      </c>
      <c r="J2322">
        <f t="shared" si="213"/>
        <v>4.9247617440789595</v>
      </c>
      <c r="K2322">
        <f>IF(B2322&lt;=$B$9, EXP(-($B$5*B2322))*($B$7*$B$6+$J$18*(D2322-$B$6))*$B$20, "")</f>
        <v>40.394307240307818</v>
      </c>
      <c r="L2322" t="str">
        <f>IF(B2322&lt;=$B$9, "", EXP(-($B$5*B2322))*$B$20)</f>
        <v/>
      </c>
    </row>
    <row r="2323" spans="1:12" x14ac:dyDescent="0.25">
      <c r="A2323">
        <f t="shared" si="210"/>
        <v>48.010000000000005</v>
      </c>
      <c r="B2323">
        <v>23.01</v>
      </c>
      <c r="C2323" s="1">
        <f t="shared" si="211"/>
        <v>1.396549738</v>
      </c>
      <c r="D2323">
        <f t="shared" si="212"/>
        <v>69827.486900000004</v>
      </c>
      <c r="E2323" s="12">
        <f t="shared" si="214"/>
        <v>296657.84499980247</v>
      </c>
      <c r="F2323" s="1"/>
      <c r="G2323" s="4"/>
      <c r="H2323" s="4">
        <f t="shared" si="215"/>
        <v>258022.67042745437</v>
      </c>
      <c r="I2323">
        <f xml:space="preserve">          IF($B2323&lt;=$B$9,        $D2323-$B$7*$B$6-$J$18*($D2323-$B$6), $J$16)</f>
        <v>60792.203728968627</v>
      </c>
      <c r="J2323">
        <f t="shared" si="213"/>
        <v>4.9230470857856172</v>
      </c>
      <c r="K2323">
        <f>IF(B2323&lt;=$B$9, EXP(-($B$5*B2323))*($B$7*$B$6+$J$18*(D2323-$B$6))*$B$20, "")</f>
        <v>40.381524181010356</v>
      </c>
      <c r="L2323" t="str">
        <f>IF(B2323&lt;=$B$9, "", EXP(-($B$5*B2323))*$B$20)</f>
        <v/>
      </c>
    </row>
    <row r="2324" spans="1:12" x14ac:dyDescent="0.25">
      <c r="A2324">
        <f t="shared" si="210"/>
        <v>48.019999999999996</v>
      </c>
      <c r="B2324">
        <v>23.02</v>
      </c>
      <c r="C2324" s="1">
        <f t="shared" si="211"/>
        <v>1.3965793520000001</v>
      </c>
      <c r="D2324">
        <f t="shared" si="212"/>
        <v>69828.967600000004</v>
      </c>
      <c r="E2324" s="12">
        <f t="shared" si="214"/>
        <v>296871.16214835242</v>
      </c>
      <c r="F2324" s="1"/>
      <c r="G2324" s="4"/>
      <c r="H2324" s="4">
        <f t="shared" si="215"/>
        <v>258203.33119381429</v>
      </c>
      <c r="I2324">
        <f xml:space="preserve">          IF($B2324&lt;=$B$9,        $D2324-$B$7*$B$6-$J$18*($D2324-$B$6), $J$16)</f>
        <v>60793.383077424609</v>
      </c>
      <c r="J2324">
        <f t="shared" si="213"/>
        <v>4.9213329880102643</v>
      </c>
      <c r="K2324">
        <f>IF(B2324&lt;=$B$9, EXP(-($B$5*B2324))*($B$7*$B$6+$J$18*(D2324-$B$6))*$B$20, "")</f>
        <v>40.368739484212199</v>
      </c>
      <c r="L2324" t="str">
        <f>IF(B2324&lt;=$B$9, "", EXP(-($B$5*B2324))*$B$20)</f>
        <v/>
      </c>
    </row>
    <row r="2325" spans="1:12" x14ac:dyDescent="0.25">
      <c r="A2325">
        <f t="shared" si="210"/>
        <v>48.03</v>
      </c>
      <c r="B2325">
        <v>23.03</v>
      </c>
      <c r="C2325" s="1">
        <f t="shared" si="211"/>
        <v>1.396608842</v>
      </c>
      <c r="D2325">
        <f t="shared" si="212"/>
        <v>69830.4421</v>
      </c>
      <c r="E2325" s="12">
        <f t="shared" si="214"/>
        <v>297084.55838140432</v>
      </c>
      <c r="F2325" s="1"/>
      <c r="G2325" s="4"/>
      <c r="H2325" s="4">
        <f t="shared" si="215"/>
        <v>258384.05820495787</v>
      </c>
      <c r="I2325">
        <f xml:space="preserve">          IF($B2325&lt;=$B$9,        $D2325-$B$7*$B$6-$J$18*($D2325-$B$6), $J$16)</f>
        <v>60794.557487702405</v>
      </c>
      <c r="J2325">
        <f t="shared" si="213"/>
        <v>4.9196194505854516</v>
      </c>
      <c r="K2325">
        <f>IF(B2325&lt;=$B$9, EXP(-($B$5*B2325))*($B$7*$B$6+$J$18*(D2325-$B$6))*$B$20, "")</f>
        <v>40.355953154597522</v>
      </c>
      <c r="L2325" t="str">
        <f>IF(B2325&lt;=$B$9, "", EXP(-($B$5*B2325))*$B$20)</f>
        <v/>
      </c>
    </row>
    <row r="2326" spans="1:12" x14ac:dyDescent="0.25">
      <c r="A2326">
        <f t="shared" si="210"/>
        <v>48.040000000000006</v>
      </c>
      <c r="B2326">
        <v>23.040000000000003</v>
      </c>
      <c r="C2326" s="1">
        <f t="shared" si="211"/>
        <v>1.3966382080000002</v>
      </c>
      <c r="D2326">
        <f t="shared" si="212"/>
        <v>69831.910400000008</v>
      </c>
      <c r="E2326" s="12">
        <f t="shared" si="214"/>
        <v>297298.03370803781</v>
      </c>
      <c r="F2326" s="1"/>
      <c r="G2326" s="4"/>
      <c r="H2326" s="4">
        <f t="shared" si="215"/>
        <v>258564.85147145257</v>
      </c>
      <c r="I2326">
        <f xml:space="preserve">          IF($B2326&lt;=$B$9,        $D2326-$B$7*$B$6-$J$18*($D2326-$B$6), $J$16)</f>
        <v>60795.726959802036</v>
      </c>
      <c r="J2326">
        <f t="shared" si="213"/>
        <v>4.9179064733437725</v>
      </c>
      <c r="K2326">
        <f>IF(B2326&lt;=$B$9, EXP(-($B$5*B2326))*($B$7*$B$6+$J$18*(D2326-$B$6))*$B$20, "")</f>
        <v>40.343165196846805</v>
      </c>
      <c r="L2326" t="str">
        <f>IF(B2326&lt;=$B$9, "", EXP(-($B$5*B2326))*$B$20)</f>
        <v/>
      </c>
    </row>
    <row r="2327" spans="1:12" x14ac:dyDescent="0.25">
      <c r="A2327">
        <f t="shared" ref="A2327:A2390" si="216">B2327+25</f>
        <v>48.05</v>
      </c>
      <c r="B2327">
        <v>23.05</v>
      </c>
      <c r="C2327" s="1">
        <f t="shared" ref="C2327:C2390" si="217">$B$2+$B$3*B2327+$B$4*B2327^2</f>
        <v>1.39666745</v>
      </c>
      <c r="D2327">
        <f t="shared" ref="D2327:D2390" si="218">$B$6*C2327</f>
        <v>69833.372499999998</v>
      </c>
      <c r="E2327" s="12">
        <f t="shared" si="214"/>
        <v>297511.58813733561</v>
      </c>
      <c r="F2327" s="1"/>
      <c r="G2327" s="4"/>
      <c r="H2327" s="4">
        <f t="shared" si="215"/>
        <v>258745.71100386957</v>
      </c>
      <c r="I2327">
        <f xml:space="preserve">          IF($B2327&lt;=$B$9,        $D2327-$B$7*$B$6-$J$18*($D2327-$B$6), $J$16)</f>
        <v>60796.89149372348</v>
      </c>
      <c r="J2327">
        <f t="shared" ref="J2327:J2390" si="219">EXP(-$J$17*$B2327)*LN(I2327)</f>
        <v>4.9161940561178454</v>
      </c>
      <c r="K2327">
        <f>IF(B2327&lt;=$B$9, EXP(-($B$5*B2327))*($B$7*$B$6+$J$18*(D2327-$B$6))*$B$20, "")</f>
        <v>40.330375615636697</v>
      </c>
      <c r="L2327" t="str">
        <f>IF(B2327&lt;=$B$9, "", EXP(-($B$5*B2327))*$B$20)</f>
        <v/>
      </c>
    </row>
    <row r="2328" spans="1:12" x14ac:dyDescent="0.25">
      <c r="A2328">
        <f t="shared" si="216"/>
        <v>48.06</v>
      </c>
      <c r="B2328">
        <v>23.060000000000002</v>
      </c>
      <c r="C2328" s="1">
        <f t="shared" si="217"/>
        <v>1.3966965680000001</v>
      </c>
      <c r="D2328">
        <f t="shared" si="218"/>
        <v>69834.828399999999</v>
      </c>
      <c r="E2328" s="12">
        <f t="shared" ref="E2328:E2391" si="220">IF($B2328&lt;$B$9,      E2327+($B$5*E2327+$B$7*$B$6+$B$8*($D2328-$B$6))*$B$20,           E2327+($B$5*E2327-$B$12)*$B$20)</f>
        <v>297725.22167838365</v>
      </c>
      <c r="F2328" s="1"/>
      <c r="G2328" s="4"/>
      <c r="H2328" s="4">
        <f t="shared" ref="H2328:H2391" si="221">IF($B2328&lt;=$B$9,      H2327+($B$5*H2327+$B$7*$B$6+J$18*($D2327-$B$6))*$B$20,           H2327+($B$5*H2327-J$16)*$B$20)</f>
        <v>258926.63681278369</v>
      </c>
      <c r="I2328">
        <f xml:space="preserve">          IF($B2328&lt;=$B$9,        $D2328-$B$7*$B$6-$J$18*($D2328-$B$6), $J$16)</f>
        <v>60798.051089466753</v>
      </c>
      <c r="J2328">
        <f t="shared" si="219"/>
        <v>4.9144821987403278</v>
      </c>
      <c r="K2328">
        <f>IF(B2328&lt;=$B$9, EXP(-($B$5*B2328))*($B$7*$B$6+$J$18*(D2328-$B$6))*$B$20, "")</f>
        <v>40.317584415640106</v>
      </c>
      <c r="L2328" t="str">
        <f>IF(B2328&lt;=$B$9, "", EXP(-($B$5*B2328))*$B$20)</f>
        <v/>
      </c>
    </row>
    <row r="2329" spans="1:12" x14ac:dyDescent="0.25">
      <c r="A2329">
        <f t="shared" si="216"/>
        <v>48.07</v>
      </c>
      <c r="B2329">
        <v>23.07</v>
      </c>
      <c r="C2329" s="1">
        <f t="shared" si="217"/>
        <v>1.3967255619999999</v>
      </c>
      <c r="D2329">
        <f t="shared" si="218"/>
        <v>69836.278099999996</v>
      </c>
      <c r="E2329" s="12">
        <f t="shared" si="220"/>
        <v>297938.93434027111</v>
      </c>
      <c r="F2329" s="1"/>
      <c r="G2329" s="4"/>
      <c r="H2329" s="4">
        <f t="shared" si="221"/>
        <v>259107.62890877351</v>
      </c>
      <c r="I2329">
        <f xml:space="preserve">          IF($B2329&lt;=$B$9,        $D2329-$B$7*$B$6-$J$18*($D2329-$B$6), $J$16)</f>
        <v>60799.20574703184</v>
      </c>
      <c r="J2329">
        <f t="shared" si="219"/>
        <v>4.9127709010439089</v>
      </c>
      <c r="K2329">
        <f>IF(B2329&lt;=$B$9, EXP(-($B$5*B2329))*($B$7*$B$6+$J$18*(D2329-$B$6))*$B$20, "")</f>
        <v>40.304791601526205</v>
      </c>
      <c r="L2329" t="str">
        <f>IF(B2329&lt;=$B$9, "", EXP(-($B$5*B2329))*$B$20)</f>
        <v/>
      </c>
    </row>
    <row r="2330" spans="1:12" x14ac:dyDescent="0.25">
      <c r="A2330">
        <f t="shared" si="216"/>
        <v>48.08</v>
      </c>
      <c r="B2330">
        <v>23.080000000000002</v>
      </c>
      <c r="C2330" s="1">
        <f t="shared" si="217"/>
        <v>1.396754432</v>
      </c>
      <c r="D2330">
        <f t="shared" si="218"/>
        <v>69837.721600000004</v>
      </c>
      <c r="E2330" s="12">
        <f t="shared" si="220"/>
        <v>298152.7261320902</v>
      </c>
      <c r="F2330" s="1"/>
      <c r="G2330" s="4"/>
      <c r="H2330" s="4">
        <f t="shared" si="221"/>
        <v>259288.68730242125</v>
      </c>
      <c r="I2330">
        <f xml:space="preserve">          IF($B2330&lt;=$B$9,        $D2330-$B$7*$B$6-$J$18*($D2330-$B$6), $J$16)</f>
        <v>60800.355466418769</v>
      </c>
      <c r="J2330">
        <f t="shared" si="219"/>
        <v>4.911060162861312</v>
      </c>
      <c r="K2330">
        <f>IF(B2330&lt;=$B$9, EXP(-($B$5*B2330))*($B$7*$B$6+$J$18*(D2330-$B$6))*$B$20, "")</f>
        <v>40.291997177960369</v>
      </c>
      <c r="L2330" t="str">
        <f>IF(B2330&lt;=$B$9, "", EXP(-($B$5*B2330))*$B$20)</f>
        <v/>
      </c>
    </row>
    <row r="2331" spans="1:12" x14ac:dyDescent="0.25">
      <c r="A2331">
        <f t="shared" si="216"/>
        <v>48.09</v>
      </c>
      <c r="B2331">
        <v>23.09</v>
      </c>
      <c r="C2331" s="1">
        <f t="shared" si="217"/>
        <v>1.3967831780000002</v>
      </c>
      <c r="D2331">
        <f t="shared" si="218"/>
        <v>69839.158900000009</v>
      </c>
      <c r="E2331" s="12">
        <f t="shared" si="220"/>
        <v>298366.59706293646</v>
      </c>
      <c r="F2331" s="1"/>
      <c r="G2331" s="4"/>
      <c r="H2331" s="4">
        <f t="shared" si="221"/>
        <v>259469.8120043129</v>
      </c>
      <c r="I2331">
        <f xml:space="preserve">          IF($B2331&lt;=$B$9,        $D2331-$B$7*$B$6-$J$18*($D2331-$B$6), $J$16)</f>
        <v>60801.500247627511</v>
      </c>
      <c r="J2331">
        <f t="shared" si="219"/>
        <v>4.9093499840252948</v>
      </c>
      <c r="K2331">
        <f>IF(B2331&lt;=$B$9, EXP(-($B$5*B2331))*($B$7*$B$6+$J$18*(D2331-$B$6))*$B$20, "")</f>
        <v>40.279201149604241</v>
      </c>
      <c r="L2331" t="str">
        <f>IF(B2331&lt;=$B$9, "", EXP(-($B$5*B2331))*$B$20)</f>
        <v/>
      </c>
    </row>
    <row r="2332" spans="1:12" x14ac:dyDescent="0.25">
      <c r="A2332">
        <f t="shared" si="216"/>
        <v>48.1</v>
      </c>
      <c r="B2332">
        <v>23.1</v>
      </c>
      <c r="C2332" s="1">
        <f t="shared" si="217"/>
        <v>1.3968118</v>
      </c>
      <c r="D2332">
        <f t="shared" si="218"/>
        <v>69840.59</v>
      </c>
      <c r="E2332" s="12">
        <f t="shared" si="220"/>
        <v>298580.54714190849</v>
      </c>
      <c r="F2332" s="1"/>
      <c r="G2332" s="4"/>
      <c r="H2332" s="4">
        <f t="shared" si="221"/>
        <v>259651.00302503814</v>
      </c>
      <c r="I2332">
        <f xml:space="preserve">          IF($B2332&lt;=$B$9,        $D2332-$B$7*$B$6-$J$18*($D2332-$B$6), $J$16)</f>
        <v>60802.64009065806</v>
      </c>
      <c r="J2332">
        <f t="shared" si="219"/>
        <v>4.907640364368647</v>
      </c>
      <c r="K2332">
        <f>IF(B2332&lt;=$B$9, EXP(-($B$5*B2332))*($B$7*$B$6+$J$18*(D2332-$B$6))*$B$20, "")</f>
        <v>40.26640352111567</v>
      </c>
      <c r="L2332" t="str">
        <f>IF(B2332&lt;=$B$9, "", EXP(-($B$5*B2332))*$B$20)</f>
        <v/>
      </c>
    </row>
    <row r="2333" spans="1:12" x14ac:dyDescent="0.25">
      <c r="A2333">
        <f t="shared" si="216"/>
        <v>48.11</v>
      </c>
      <c r="B2333">
        <v>23.11</v>
      </c>
      <c r="C2333" s="1">
        <f t="shared" si="217"/>
        <v>1.3968402979999999</v>
      </c>
      <c r="D2333">
        <f t="shared" si="218"/>
        <v>69842.014899999995</v>
      </c>
      <c r="E2333" s="12">
        <f t="shared" si="220"/>
        <v>298794.57637810818</v>
      </c>
      <c r="F2333" s="1"/>
      <c r="G2333" s="4"/>
      <c r="H2333" s="4">
        <f t="shared" si="221"/>
        <v>259832.26037519032</v>
      </c>
      <c r="I2333">
        <f xml:space="preserve">          IF($B2333&lt;=$B$9,        $D2333-$B$7*$B$6-$J$18*($D2333-$B$6), $J$16)</f>
        <v>60803.774995510445</v>
      </c>
      <c r="J2333">
        <f t="shared" si="219"/>
        <v>4.9059313037241914</v>
      </c>
      <c r="K2333">
        <f>IF(B2333&lt;=$B$9, EXP(-($B$5*B2333))*($B$7*$B$6+$J$18*(D2333-$B$6))*$B$20, "")</f>
        <v>40.253604297148811</v>
      </c>
      <c r="L2333" t="str">
        <f>IF(B2333&lt;=$B$9, "", EXP(-($B$5*B2333))*$B$20)</f>
        <v/>
      </c>
    </row>
    <row r="2334" spans="1:12" x14ac:dyDescent="0.25">
      <c r="A2334">
        <f t="shared" si="216"/>
        <v>48.120000000000005</v>
      </c>
      <c r="B2334">
        <v>23.12</v>
      </c>
      <c r="C2334" s="1">
        <f t="shared" si="217"/>
        <v>1.3968686720000001</v>
      </c>
      <c r="D2334">
        <f t="shared" si="218"/>
        <v>69843.433600000004</v>
      </c>
      <c r="E2334" s="12">
        <f t="shared" si="220"/>
        <v>299008.68478064053</v>
      </c>
      <c r="F2334" s="1"/>
      <c r="G2334" s="4"/>
      <c r="H2334" s="4">
        <f t="shared" si="221"/>
        <v>260013.58406536654</v>
      </c>
      <c r="I2334">
        <f xml:space="preserve">          IF($B2334&lt;=$B$9,        $D2334-$B$7*$B$6-$J$18*($D2334-$B$6), $J$16)</f>
        <v>60804.904962184657</v>
      </c>
      <c r="J2334">
        <f t="shared" si="219"/>
        <v>4.9042228019247878</v>
      </c>
      <c r="K2334">
        <f>IF(B2334&lt;=$B$9, EXP(-($B$5*B2334))*($B$7*$B$6+$J$18*(D2334-$B$6))*$B$20, "")</f>
        <v>40.240803482354039</v>
      </c>
      <c r="L2334" t="str">
        <f>IF(B2334&lt;=$B$9, "", EXP(-($B$5*B2334))*$B$20)</f>
        <v/>
      </c>
    </row>
    <row r="2335" spans="1:12" x14ac:dyDescent="0.25">
      <c r="A2335">
        <f t="shared" si="216"/>
        <v>48.13</v>
      </c>
      <c r="B2335">
        <v>23.130000000000003</v>
      </c>
      <c r="C2335" s="1">
        <f t="shared" si="217"/>
        <v>1.396896922</v>
      </c>
      <c r="D2335">
        <f t="shared" si="218"/>
        <v>69844.846099999995</v>
      </c>
      <c r="E2335" s="12">
        <f t="shared" si="220"/>
        <v>299222.87235861376</v>
      </c>
      <c r="F2335" s="1"/>
      <c r="G2335" s="4"/>
      <c r="H2335" s="4">
        <f t="shared" si="221"/>
        <v>260194.97410616756</v>
      </c>
      <c r="I2335">
        <f xml:space="preserve">          IF($B2335&lt;=$B$9,        $D2335-$B$7*$B$6-$J$18*($D2335-$B$6), $J$16)</f>
        <v>60806.029990680683</v>
      </c>
      <c r="J2335">
        <f t="shared" si="219"/>
        <v>4.9025148588033272</v>
      </c>
      <c r="K2335">
        <f>IF(B2335&lt;=$B$9, EXP(-($B$5*B2335))*($B$7*$B$6+$J$18*(D2335-$B$6))*$B$20, "")</f>
        <v>40.228001081377968</v>
      </c>
      <c r="L2335" t="str">
        <f>IF(B2335&lt;=$B$9, "", EXP(-($B$5*B2335))*$B$20)</f>
        <v/>
      </c>
    </row>
    <row r="2336" spans="1:12" x14ac:dyDescent="0.25">
      <c r="A2336">
        <f t="shared" si="216"/>
        <v>48.14</v>
      </c>
      <c r="B2336">
        <v>23.14</v>
      </c>
      <c r="C2336" s="1">
        <f t="shared" si="217"/>
        <v>1.3969250479999999</v>
      </c>
      <c r="D2336">
        <f t="shared" si="218"/>
        <v>69846.252399999998</v>
      </c>
      <c r="E2336" s="12">
        <f t="shared" si="220"/>
        <v>299437.13912113931</v>
      </c>
      <c r="F2336" s="1"/>
      <c r="G2336" s="4"/>
      <c r="H2336" s="4">
        <f t="shared" si="221"/>
        <v>260376.43050819793</v>
      </c>
      <c r="I2336">
        <f xml:space="preserve">          IF($B2336&lt;=$B$9,        $D2336-$B$7*$B$6-$J$18*($D2336-$B$6), $J$16)</f>
        <v>60807.150080998537</v>
      </c>
      <c r="J2336">
        <f t="shared" si="219"/>
        <v>4.9008074741927361</v>
      </c>
      <c r="K2336">
        <f>IF(B2336&lt;=$B$9, EXP(-($B$5*B2336))*($B$7*$B$6+$J$18*(D2336-$B$6))*$B$20, "")</f>
        <v>40.215197098863527</v>
      </c>
      <c r="L2336" t="str">
        <f>IF(B2336&lt;=$B$9, "", EXP(-($B$5*B2336))*$B$20)</f>
        <v/>
      </c>
    </row>
    <row r="2337" spans="1:12" x14ac:dyDescent="0.25">
      <c r="A2337">
        <f t="shared" si="216"/>
        <v>48.150000000000006</v>
      </c>
      <c r="B2337">
        <v>23.150000000000002</v>
      </c>
      <c r="C2337" s="1">
        <f t="shared" si="217"/>
        <v>1.39695305</v>
      </c>
      <c r="D2337">
        <f t="shared" si="218"/>
        <v>69847.652499999997</v>
      </c>
      <c r="E2337" s="12">
        <f t="shared" si="220"/>
        <v>299651.48507733172</v>
      </c>
      <c r="F2337" s="1"/>
      <c r="G2337" s="4"/>
      <c r="H2337" s="4">
        <f t="shared" si="221"/>
        <v>260557.95328206581</v>
      </c>
      <c r="I2337">
        <f xml:space="preserve">          IF($B2337&lt;=$B$9,        $D2337-$B$7*$B$6-$J$18*($D2337-$B$6), $J$16)</f>
        <v>60808.265233138212</v>
      </c>
      <c r="J2337">
        <f t="shared" si="219"/>
        <v>4.8991006479259713</v>
      </c>
      <c r="K2337">
        <f>IF(B2337&lt;=$B$9, EXP(-($B$5*B2337))*($B$7*$B$6+$J$18*(D2337-$B$6))*$B$20, "")</f>
        <v>40.202391539449806</v>
      </c>
      <c r="L2337" t="str">
        <f>IF(B2337&lt;=$B$9, "", EXP(-($B$5*B2337))*$B$20)</f>
        <v/>
      </c>
    </row>
    <row r="2338" spans="1:12" x14ac:dyDescent="0.25">
      <c r="A2338">
        <f t="shared" si="216"/>
        <v>48.16</v>
      </c>
      <c r="B2338">
        <v>23.16</v>
      </c>
      <c r="C2338" s="1">
        <f t="shared" si="217"/>
        <v>1.3969809280000001</v>
      </c>
      <c r="D2338">
        <f t="shared" si="218"/>
        <v>69849.046400000007</v>
      </c>
      <c r="E2338" s="12">
        <f t="shared" si="220"/>
        <v>299865.91023630876</v>
      </c>
      <c r="F2338" s="1"/>
      <c r="G2338" s="4"/>
      <c r="H2338" s="4">
        <f t="shared" si="221"/>
        <v>260739.54243838316</v>
      </c>
      <c r="I2338">
        <f xml:space="preserve">          IF($B2338&lt;=$B$9,        $D2338-$B$7*$B$6-$J$18*($D2338-$B$6), $J$16)</f>
        <v>60809.375447099723</v>
      </c>
      <c r="J2338">
        <f t="shared" si="219"/>
        <v>4.897394379836026</v>
      </c>
      <c r="K2338">
        <f>IF(B2338&lt;=$B$9, EXP(-($B$5*B2338))*($B$7*$B$6+$J$18*(D2338-$B$6))*$B$20, "")</f>
        <v>40.18958440777223</v>
      </c>
      <c r="L2338" t="str">
        <f>IF(B2338&lt;=$B$9, "", EXP(-($B$5*B2338))*$B$20)</f>
        <v/>
      </c>
    </row>
    <row r="2339" spans="1:12" x14ac:dyDescent="0.25">
      <c r="A2339">
        <f t="shared" si="216"/>
        <v>48.17</v>
      </c>
      <c r="B2339">
        <v>23.17</v>
      </c>
      <c r="C2339" s="1">
        <f t="shared" si="217"/>
        <v>1.3970086820000001</v>
      </c>
      <c r="D2339">
        <f t="shared" si="218"/>
        <v>69850.434099999999</v>
      </c>
      <c r="E2339" s="12">
        <f t="shared" si="220"/>
        <v>300080.41460719146</v>
      </c>
      <c r="F2339" s="1"/>
      <c r="G2339" s="4"/>
      <c r="H2339" s="4">
        <f t="shared" si="221"/>
        <v>260921.1979877656</v>
      </c>
      <c r="I2339">
        <f xml:space="preserve">          IF($B2339&lt;=$B$9,        $D2339-$B$7*$B$6-$J$18*($D2339-$B$6), $J$16)</f>
        <v>60810.480722883032</v>
      </c>
      <c r="J2339">
        <f t="shared" si="219"/>
        <v>4.895688669755927</v>
      </c>
      <c r="K2339">
        <f>IF(B2339&lt;=$B$9, EXP(-($B$5*B2339))*($B$7*$B$6+$J$18*(D2339-$B$6))*$B$20, "")</f>
        <v>40.176775708462451</v>
      </c>
      <c r="L2339" t="str">
        <f>IF(B2339&lt;=$B$9, "", EXP(-($B$5*B2339))*$B$20)</f>
        <v/>
      </c>
    </row>
    <row r="2340" spans="1:12" x14ac:dyDescent="0.25">
      <c r="A2340">
        <f t="shared" si="216"/>
        <v>48.18</v>
      </c>
      <c r="B2340">
        <v>23.18</v>
      </c>
      <c r="C2340" s="1">
        <f t="shared" si="217"/>
        <v>1.397036312</v>
      </c>
      <c r="D2340">
        <f t="shared" si="218"/>
        <v>69851.815600000002</v>
      </c>
      <c r="E2340" s="12">
        <f t="shared" si="220"/>
        <v>300294.99819910398</v>
      </c>
      <c r="F2340" s="1"/>
      <c r="G2340" s="4"/>
      <c r="H2340" s="4">
        <f t="shared" si="221"/>
        <v>261102.91994083248</v>
      </c>
      <c r="I2340">
        <f xml:space="preserve">          IF($B2340&lt;=$B$9,        $D2340-$B$7*$B$6-$J$18*($D2340-$B$6), $J$16)</f>
        <v>60811.581060488184</v>
      </c>
      <c r="J2340">
        <f t="shared" si="219"/>
        <v>4.8939835175187367</v>
      </c>
      <c r="K2340">
        <f>IF(B2340&lt;=$B$9, EXP(-($B$5*B2340))*($B$7*$B$6+$J$18*(D2340-$B$6))*$B$20, "")</f>
        <v>40.163965446148417</v>
      </c>
      <c r="L2340" t="str">
        <f>IF(B2340&lt;=$B$9, "", EXP(-($B$5*B2340))*$B$20)</f>
        <v/>
      </c>
    </row>
    <row r="2341" spans="1:12" x14ac:dyDescent="0.25">
      <c r="A2341">
        <f t="shared" si="216"/>
        <v>48.19</v>
      </c>
      <c r="B2341">
        <v>23.19</v>
      </c>
      <c r="C2341" s="1">
        <f t="shared" si="217"/>
        <v>1.3970638179999999</v>
      </c>
      <c r="D2341">
        <f t="shared" si="218"/>
        <v>69853.190900000001</v>
      </c>
      <c r="E2341" s="12">
        <f t="shared" si="220"/>
        <v>300509.66102117364</v>
      </c>
      <c r="F2341" s="1"/>
      <c r="G2341" s="4"/>
      <c r="H2341" s="4">
        <f t="shared" si="221"/>
        <v>261284.7083082069</v>
      </c>
      <c r="I2341">
        <f xml:space="preserve">          IF($B2341&lt;=$B$9,        $D2341-$B$7*$B$6-$J$18*($D2341-$B$6), $J$16)</f>
        <v>60812.67645991515</v>
      </c>
      <c r="J2341">
        <f t="shared" si="219"/>
        <v>4.8922789229575452</v>
      </c>
      <c r="K2341">
        <f>IF(B2341&lt;=$B$9, EXP(-($B$5*B2341))*($B$7*$B$6+$J$18*(D2341-$B$6))*$B$20, "")</f>
        <v>40.151153625454292</v>
      </c>
      <c r="L2341" t="str">
        <f>IF(B2341&lt;=$B$9, "", EXP(-($B$5*B2341))*$B$20)</f>
        <v/>
      </c>
    </row>
    <row r="2342" spans="1:12" x14ac:dyDescent="0.25">
      <c r="A2342">
        <f t="shared" si="216"/>
        <v>48.2</v>
      </c>
      <c r="B2342">
        <v>23.200000000000003</v>
      </c>
      <c r="C2342" s="1">
        <f t="shared" si="217"/>
        <v>1.3970912</v>
      </c>
      <c r="D2342">
        <f t="shared" si="218"/>
        <v>69854.559999999998</v>
      </c>
      <c r="E2342" s="12">
        <f t="shared" si="220"/>
        <v>300724.40308253106</v>
      </c>
      <c r="F2342" s="1"/>
      <c r="G2342" s="4"/>
      <c r="H2342" s="4">
        <f t="shared" si="221"/>
        <v>261466.56310051563</v>
      </c>
      <c r="I2342">
        <f xml:space="preserve">          IF($B2342&lt;=$B$9,        $D2342-$B$7*$B$6-$J$18*($D2342-$B$6), $J$16)</f>
        <v>60813.766921163937</v>
      </c>
      <c r="J2342">
        <f t="shared" si="219"/>
        <v>4.8905748859054823</v>
      </c>
      <c r="K2342">
        <f>IF(B2342&lt;=$B$9, EXP(-($B$5*B2342))*($B$7*$B$6+$J$18*(D2342-$B$6))*$B$20, "")</f>
        <v>40.138340251000557</v>
      </c>
      <c r="L2342" t="str">
        <f>IF(B2342&lt;=$B$9, "", EXP(-($B$5*B2342))*$B$20)</f>
        <v/>
      </c>
    </row>
    <row r="2343" spans="1:12" x14ac:dyDescent="0.25">
      <c r="A2343">
        <f t="shared" si="216"/>
        <v>48.21</v>
      </c>
      <c r="B2343">
        <v>23.21</v>
      </c>
      <c r="C2343" s="1">
        <f t="shared" si="217"/>
        <v>1.397118458</v>
      </c>
      <c r="D2343">
        <f t="shared" si="218"/>
        <v>69855.922900000005</v>
      </c>
      <c r="E2343" s="12">
        <f t="shared" si="220"/>
        <v>300939.22439230996</v>
      </c>
      <c r="F2343" s="1"/>
      <c r="G2343" s="4"/>
      <c r="H2343" s="4">
        <f t="shared" si="221"/>
        <v>261648.48432838917</v>
      </c>
      <c r="I2343">
        <f xml:space="preserve">          IF($B2343&lt;=$B$9,        $D2343-$B$7*$B$6-$J$18*($D2343-$B$6), $J$16)</f>
        <v>60814.852444234552</v>
      </c>
      <c r="J2343">
        <f t="shared" si="219"/>
        <v>4.888871406195709</v>
      </c>
      <c r="K2343">
        <f>IF(B2343&lt;=$B$9, EXP(-($B$5*B2343))*($B$7*$B$6+$J$18*(D2343-$B$6))*$B$20, "")</f>
        <v>40.125525327403942</v>
      </c>
      <c r="L2343" t="str">
        <f>IF(B2343&lt;=$B$9, "", EXP(-($B$5*B2343))*$B$20)</f>
        <v/>
      </c>
    </row>
    <row r="2344" spans="1:12" x14ac:dyDescent="0.25">
      <c r="A2344">
        <f t="shared" si="216"/>
        <v>48.22</v>
      </c>
      <c r="B2344">
        <v>23.220000000000002</v>
      </c>
      <c r="C2344" s="1">
        <f t="shared" si="217"/>
        <v>1.397145592</v>
      </c>
      <c r="D2344">
        <f t="shared" si="218"/>
        <v>69857.279599999994</v>
      </c>
      <c r="E2344" s="12">
        <f t="shared" si="220"/>
        <v>301154.12495964725</v>
      </c>
      <c r="F2344" s="1"/>
      <c r="G2344" s="4"/>
      <c r="H2344" s="4">
        <f t="shared" si="221"/>
        <v>261830.47200246176</v>
      </c>
      <c r="I2344">
        <f xml:space="preserve">          IF($B2344&lt;=$B$9,        $D2344-$B$7*$B$6-$J$18*($D2344-$B$6), $J$16)</f>
        <v>60815.93302912698</v>
      </c>
      <c r="J2344">
        <f t="shared" si="219"/>
        <v>4.887168483661422</v>
      </c>
      <c r="K2344">
        <f>IF(B2344&lt;=$B$9, EXP(-($B$5*B2344))*($B$7*$B$6+$J$18*(D2344-$B$6))*$B$20, "")</f>
        <v>40.11270885927744</v>
      </c>
      <c r="L2344" t="str">
        <f>IF(B2344&lt;=$B$9, "", EXP(-($B$5*B2344))*$B$20)</f>
        <v/>
      </c>
    </row>
    <row r="2345" spans="1:12" x14ac:dyDescent="0.25">
      <c r="A2345">
        <f t="shared" si="216"/>
        <v>48.230000000000004</v>
      </c>
      <c r="B2345">
        <v>23.23</v>
      </c>
      <c r="C2345" s="1">
        <f t="shared" si="217"/>
        <v>1.3971726019999999</v>
      </c>
      <c r="D2345">
        <f t="shared" si="218"/>
        <v>69858.630099999995</v>
      </c>
      <c r="E2345" s="12">
        <f t="shared" si="220"/>
        <v>301369.1047936831</v>
      </c>
      <c r="F2345" s="1"/>
      <c r="G2345" s="4"/>
      <c r="H2345" s="4">
        <f t="shared" si="221"/>
        <v>262012.52613337134</v>
      </c>
      <c r="I2345">
        <f xml:space="preserve">          IF($B2345&lt;=$B$9,        $D2345-$B$7*$B$6-$J$18*($D2345-$B$6), $J$16)</f>
        <v>60817.008675841236</v>
      </c>
      <c r="J2345">
        <f t="shared" si="219"/>
        <v>4.8854661181358487</v>
      </c>
      <c r="K2345">
        <f>IF(B2345&lt;=$B$9, EXP(-($B$5*B2345))*($B$7*$B$6+$J$18*(D2345-$B$6))*$B$20, "")</f>
        <v>40.099890851230356</v>
      </c>
      <c r="L2345" t="str">
        <f>IF(B2345&lt;=$B$9, "", EXP(-($B$5*B2345))*$B$20)</f>
        <v/>
      </c>
    </row>
    <row r="2346" spans="1:12" x14ac:dyDescent="0.25">
      <c r="A2346">
        <f t="shared" si="216"/>
        <v>48.24</v>
      </c>
      <c r="B2346">
        <v>23.240000000000002</v>
      </c>
      <c r="C2346" s="1">
        <f t="shared" si="217"/>
        <v>1.397199488</v>
      </c>
      <c r="D2346">
        <f t="shared" si="218"/>
        <v>69859.974400000006</v>
      </c>
      <c r="E2346" s="12">
        <f t="shared" si="220"/>
        <v>301584.1639035609</v>
      </c>
      <c r="F2346" s="1"/>
      <c r="G2346" s="4"/>
      <c r="H2346" s="4">
        <f t="shared" si="221"/>
        <v>262194.6467317596</v>
      </c>
      <c r="I2346">
        <f xml:space="preserve">          IF($B2346&lt;=$B$9,        $D2346-$B$7*$B$6-$J$18*($D2346-$B$6), $J$16)</f>
        <v>60818.079384377328</v>
      </c>
      <c r="J2346">
        <f t="shared" si="219"/>
        <v>4.8837643094522525</v>
      </c>
      <c r="K2346">
        <f>IF(B2346&lt;=$B$9, EXP(-($B$5*B2346))*($B$7*$B$6+$J$18*(D2346-$B$6))*$B$20, "")</f>
        <v>40.087071307868243</v>
      </c>
      <c r="L2346" t="str">
        <f>IF(B2346&lt;=$B$9, "", EXP(-($B$5*B2346))*$B$20)</f>
        <v/>
      </c>
    </row>
    <row r="2347" spans="1:12" x14ac:dyDescent="0.25">
      <c r="A2347">
        <f t="shared" si="216"/>
        <v>48.25</v>
      </c>
      <c r="B2347">
        <v>23.25</v>
      </c>
      <c r="C2347" s="1">
        <f t="shared" si="217"/>
        <v>1.3972262500000001</v>
      </c>
      <c r="D2347">
        <f t="shared" si="218"/>
        <v>69861.3125</v>
      </c>
      <c r="E2347" s="12">
        <f t="shared" si="220"/>
        <v>301799.30229842715</v>
      </c>
      <c r="F2347" s="1"/>
      <c r="G2347" s="4"/>
      <c r="H2347" s="4">
        <f t="shared" si="221"/>
        <v>262376.83380827191</v>
      </c>
      <c r="I2347">
        <f xml:space="preserve">          IF($B2347&lt;=$B$9,        $D2347-$B$7*$B$6-$J$18*($D2347-$B$6), $J$16)</f>
        <v>60819.145154735226</v>
      </c>
      <c r="J2347">
        <f t="shared" si="219"/>
        <v>4.8820630574439301</v>
      </c>
      <c r="K2347">
        <f>IF(B2347&lt;=$B$9, EXP(-($B$5*B2347))*($B$7*$B$6+$J$18*(D2347-$B$6))*$B$20, "")</f>
        <v>40.07425023379291</v>
      </c>
      <c r="L2347" t="str">
        <f>IF(B2347&lt;=$B$9, "", EXP(-($B$5*B2347))*$B$20)</f>
        <v/>
      </c>
    </row>
    <row r="2348" spans="1:12" x14ac:dyDescent="0.25">
      <c r="A2348">
        <f t="shared" si="216"/>
        <v>48.260000000000005</v>
      </c>
      <c r="B2348">
        <v>23.26</v>
      </c>
      <c r="C2348" s="1">
        <f t="shared" si="217"/>
        <v>1.3972528879999999</v>
      </c>
      <c r="D2348">
        <f t="shared" si="218"/>
        <v>69862.64439999999</v>
      </c>
      <c r="E2348" s="12">
        <f t="shared" si="220"/>
        <v>302014.51998743159</v>
      </c>
      <c r="F2348" s="1"/>
      <c r="G2348" s="4"/>
      <c r="H2348" s="4">
        <f t="shared" si="221"/>
        <v>262559.08737355744</v>
      </c>
      <c r="I2348">
        <f xml:space="preserve">          IF($B2348&lt;=$B$9,        $D2348-$B$7*$B$6-$J$18*($D2348-$B$6), $J$16)</f>
        <v>60820.205986914945</v>
      </c>
      <c r="J2348">
        <f t="shared" si="219"/>
        <v>4.8803623619442114</v>
      </c>
      <c r="K2348">
        <f>IF(B2348&lt;=$B$9, EXP(-($B$5*B2348))*($B$7*$B$6+$J$18*(D2348-$B$6))*$B$20, "")</f>
        <v>40.061427633602506</v>
      </c>
      <c r="L2348" t="str">
        <f>IF(B2348&lt;=$B$9, "", EXP(-($B$5*B2348))*$B$20)</f>
        <v/>
      </c>
    </row>
    <row r="2349" spans="1:12" x14ac:dyDescent="0.25">
      <c r="A2349">
        <f t="shared" si="216"/>
        <v>48.269999999999996</v>
      </c>
      <c r="B2349">
        <v>23.27</v>
      </c>
      <c r="C2349" s="1">
        <f t="shared" si="217"/>
        <v>1.3972794019999999</v>
      </c>
      <c r="D2349">
        <f t="shared" si="218"/>
        <v>69863.970099999991</v>
      </c>
      <c r="E2349" s="12">
        <f t="shared" si="220"/>
        <v>302229.81697972718</v>
      </c>
      <c r="F2349" s="1"/>
      <c r="G2349" s="4"/>
      <c r="H2349" s="4">
        <f t="shared" si="221"/>
        <v>262741.40743826906</v>
      </c>
      <c r="I2349">
        <f xml:space="preserve">          IF($B2349&lt;=$B$9,        $D2349-$B$7*$B$6-$J$18*($D2349-$B$6), $J$16)</f>
        <v>60821.261880916492</v>
      </c>
      <c r="J2349">
        <f t="shared" si="219"/>
        <v>4.8786622227864624</v>
      </c>
      <c r="K2349">
        <f>IF(B2349&lt;=$B$9, EXP(-($B$5*B2349))*($B$7*$B$6+$J$18*(D2349-$B$6))*$B$20, "")</f>
        <v>40.048603511891436</v>
      </c>
      <c r="L2349" t="str">
        <f>IF(B2349&lt;=$B$9, "", EXP(-($B$5*B2349))*$B$20)</f>
        <v/>
      </c>
    </row>
    <row r="2350" spans="1:12" x14ac:dyDescent="0.25">
      <c r="A2350">
        <f t="shared" si="216"/>
        <v>48.28</v>
      </c>
      <c r="B2350">
        <v>23.28</v>
      </c>
      <c r="C2350" s="1">
        <f t="shared" si="217"/>
        <v>1.397305792</v>
      </c>
      <c r="D2350">
        <f t="shared" si="218"/>
        <v>69865.289600000004</v>
      </c>
      <c r="E2350" s="12">
        <f t="shared" si="220"/>
        <v>302445.19328447006</v>
      </c>
      <c r="F2350" s="1"/>
      <c r="G2350" s="4"/>
      <c r="H2350" s="4">
        <f t="shared" si="221"/>
        <v>262923.79401306331</v>
      </c>
      <c r="I2350">
        <f xml:space="preserve">          IF($B2350&lt;=$B$9,        $D2350-$B$7*$B$6-$J$18*($D2350-$B$6), $J$16)</f>
        <v>60822.312836739875</v>
      </c>
      <c r="J2350">
        <f t="shared" si="219"/>
        <v>4.8769626398040806</v>
      </c>
      <c r="K2350">
        <f>IF(B2350&lt;=$B$9, EXP(-($B$5*B2350))*($B$7*$B$6+$J$18*(D2350-$B$6))*$B$20, "")</f>
        <v>40.035777873250389</v>
      </c>
      <c r="L2350" t="str">
        <f>IF(B2350&lt;=$B$9, "", EXP(-($B$5*B2350))*$B$20)</f>
        <v/>
      </c>
    </row>
    <row r="2351" spans="1:12" x14ac:dyDescent="0.25">
      <c r="A2351">
        <f t="shared" si="216"/>
        <v>48.290000000000006</v>
      </c>
      <c r="B2351">
        <v>23.290000000000003</v>
      </c>
      <c r="C2351" s="1">
        <f t="shared" si="217"/>
        <v>1.3973320579999999</v>
      </c>
      <c r="D2351">
        <f t="shared" si="218"/>
        <v>69866.602899999998</v>
      </c>
      <c r="E2351" s="12">
        <f t="shared" si="220"/>
        <v>302660.64891081961</v>
      </c>
      <c r="F2351" s="1"/>
      <c r="G2351" s="4"/>
      <c r="H2351" s="4">
        <f t="shared" si="221"/>
        <v>263106.24710860045</v>
      </c>
      <c r="I2351">
        <f xml:space="preserve">          IF($B2351&lt;=$B$9,        $D2351-$B$7*$B$6-$J$18*($D2351-$B$6), $J$16)</f>
        <v>60823.358854385064</v>
      </c>
      <c r="J2351">
        <f t="shared" si="219"/>
        <v>4.875263612830496</v>
      </c>
      <c r="K2351">
        <f>IF(B2351&lt;=$B$9, EXP(-($B$5*B2351))*($B$7*$B$6+$J$18*(D2351-$B$6))*$B$20, "")</f>
        <v>40.02295072226633</v>
      </c>
      <c r="L2351" t="str">
        <f>IF(B2351&lt;=$B$9, "", EXP(-($B$5*B2351))*$B$20)</f>
        <v/>
      </c>
    </row>
    <row r="2352" spans="1:12" x14ac:dyDescent="0.25">
      <c r="A2352">
        <f t="shared" si="216"/>
        <v>48.3</v>
      </c>
      <c r="B2352">
        <v>23.3</v>
      </c>
      <c r="C2352" s="1">
        <f t="shared" si="217"/>
        <v>1.3973582000000002</v>
      </c>
      <c r="D2352">
        <f t="shared" si="218"/>
        <v>69867.910000000018</v>
      </c>
      <c r="E2352" s="12">
        <f t="shared" si="220"/>
        <v>302876.18386793841</v>
      </c>
      <c r="F2352" s="1"/>
      <c r="G2352" s="4"/>
      <c r="H2352" s="4">
        <f t="shared" si="221"/>
        <v>263288.7667355446</v>
      </c>
      <c r="I2352">
        <f xml:space="preserve">          IF($B2352&lt;=$B$9,        $D2352-$B$7*$B$6-$J$18*($D2352-$B$6), $J$16)</f>
        <v>60824.399933852095</v>
      </c>
      <c r="J2352">
        <f t="shared" si="219"/>
        <v>4.8735651416991788</v>
      </c>
      <c r="K2352">
        <f>IF(B2352&lt;=$B$9, EXP(-($B$5*B2352))*($B$7*$B$6+$J$18*(D2352-$B$6))*$B$20, "")</f>
        <v>40.010122063522573</v>
      </c>
      <c r="L2352" t="str">
        <f>IF(B2352&lt;=$B$9, "", EXP(-($B$5*B2352))*$B$20)</f>
        <v/>
      </c>
    </row>
    <row r="2353" spans="1:12" x14ac:dyDescent="0.25">
      <c r="A2353">
        <f t="shared" si="216"/>
        <v>48.31</v>
      </c>
      <c r="B2353">
        <v>23.310000000000002</v>
      </c>
      <c r="C2353" s="1">
        <f t="shared" si="217"/>
        <v>1.397384218</v>
      </c>
      <c r="D2353">
        <f t="shared" si="218"/>
        <v>69869.210900000005</v>
      </c>
      <c r="E2353" s="12">
        <f t="shared" si="220"/>
        <v>303091.79816499219</v>
      </c>
      <c r="F2353" s="1"/>
      <c r="G2353" s="4"/>
      <c r="H2353" s="4">
        <f t="shared" si="221"/>
        <v>263471.35290456354</v>
      </c>
      <c r="I2353">
        <f xml:space="preserve">          IF($B2353&lt;=$B$9,        $D2353-$B$7*$B$6-$J$18*($D2353-$B$6), $J$16)</f>
        <v>60825.436075140926</v>
      </c>
      <c r="J2353">
        <f t="shared" si="219"/>
        <v>4.8718672262436256</v>
      </c>
      <c r="K2353">
        <f>IF(B2353&lt;=$B$9, EXP(-($B$5*B2353))*($B$7*$B$6+$J$18*(D2353-$B$6))*$B$20, "")</f>
        <v>39.997291901598615</v>
      </c>
      <c r="L2353" t="str">
        <f>IF(B2353&lt;=$B$9, "", EXP(-($B$5*B2353))*$B$20)</f>
        <v/>
      </c>
    </row>
    <row r="2354" spans="1:12" x14ac:dyDescent="0.25">
      <c r="A2354">
        <f t="shared" si="216"/>
        <v>48.32</v>
      </c>
      <c r="B2354">
        <v>23.32</v>
      </c>
      <c r="C2354" s="1">
        <f t="shared" si="217"/>
        <v>1.397410112</v>
      </c>
      <c r="D2354">
        <f t="shared" si="218"/>
        <v>69870.505600000004</v>
      </c>
      <c r="E2354" s="12">
        <f t="shared" si="220"/>
        <v>303307.49181114993</v>
      </c>
      <c r="F2354" s="1"/>
      <c r="G2354" s="4"/>
      <c r="H2354" s="4">
        <f t="shared" si="221"/>
        <v>263654.0056263287</v>
      </c>
      <c r="I2354">
        <f xml:space="preserve">          IF($B2354&lt;=$B$9,        $D2354-$B$7*$B$6-$J$18*($D2354-$B$6), $J$16)</f>
        <v>60826.467278251585</v>
      </c>
      <c r="J2354">
        <f t="shared" si="219"/>
        <v>4.8701698662973723</v>
      </c>
      <c r="K2354">
        <f>IF(B2354&lt;=$B$9, EXP(-($B$5*B2354))*($B$7*$B$6+$J$18*(D2354-$B$6))*$B$20, "")</f>
        <v>39.984460241070387</v>
      </c>
      <c r="L2354" t="str">
        <f>IF(B2354&lt;=$B$9, "", EXP(-($B$5*B2354))*$B$20)</f>
        <v/>
      </c>
    </row>
    <row r="2355" spans="1:12" x14ac:dyDescent="0.25">
      <c r="A2355">
        <f t="shared" si="216"/>
        <v>48.33</v>
      </c>
      <c r="B2355">
        <v>23.330000000000002</v>
      </c>
      <c r="C2355" s="1">
        <f t="shared" si="217"/>
        <v>1.3974358819999999</v>
      </c>
      <c r="D2355">
        <f t="shared" si="218"/>
        <v>69871.794099999999</v>
      </c>
      <c r="E2355" s="12">
        <f t="shared" si="220"/>
        <v>303523.26481558383</v>
      </c>
      <c r="F2355" s="1"/>
      <c r="G2355" s="4"/>
      <c r="H2355" s="4">
        <f t="shared" si="221"/>
        <v>263836.72491151537</v>
      </c>
      <c r="I2355">
        <f xml:space="preserve">          IF($B2355&lt;=$B$9,        $D2355-$B$7*$B$6-$J$18*($D2355-$B$6), $J$16)</f>
        <v>60827.493543184064</v>
      </c>
      <c r="J2355">
        <f t="shared" si="219"/>
        <v>4.8684730616939831</v>
      </c>
      <c r="K2355">
        <f>IF(B2355&lt;=$B$9, EXP(-($B$5*B2355))*($B$7*$B$6+$J$18*(D2355-$B$6))*$B$20, "")</f>
        <v>39.971627086509997</v>
      </c>
      <c r="L2355" t="str">
        <f>IF(B2355&lt;=$B$9, "", EXP(-($B$5*B2355))*$B$20)</f>
        <v/>
      </c>
    </row>
    <row r="2356" spans="1:12" x14ac:dyDescent="0.25">
      <c r="A2356">
        <f t="shared" si="216"/>
        <v>48.34</v>
      </c>
      <c r="B2356">
        <v>23.34</v>
      </c>
      <c r="C2356" s="1">
        <f t="shared" si="217"/>
        <v>1.397461528</v>
      </c>
      <c r="D2356">
        <f t="shared" si="218"/>
        <v>69873.076400000005</v>
      </c>
      <c r="E2356" s="12">
        <f t="shared" si="220"/>
        <v>303739.11718746927</v>
      </c>
      <c r="F2356" s="1"/>
      <c r="G2356" s="4"/>
      <c r="H2356" s="4">
        <f t="shared" si="221"/>
        <v>264019.51077080256</v>
      </c>
      <c r="I2356">
        <f xml:space="preserve">          IF($B2356&lt;=$B$9,        $D2356-$B$7*$B$6-$J$18*($D2356-$B$6), $J$16)</f>
        <v>60828.514869938379</v>
      </c>
      <c r="J2356">
        <f t="shared" si="219"/>
        <v>4.8667768122670623</v>
      </c>
      <c r="K2356">
        <f>IF(B2356&lt;=$B$9, EXP(-($B$5*B2356))*($B$7*$B$6+$J$18*(D2356-$B$6))*$B$20, "")</f>
        <v>39.958792442485958</v>
      </c>
      <c r="L2356" t="str">
        <f>IF(B2356&lt;=$B$9, "", EXP(-($B$5*B2356))*$B$20)</f>
        <v/>
      </c>
    </row>
    <row r="2357" spans="1:12" x14ac:dyDescent="0.25">
      <c r="A2357">
        <f t="shared" si="216"/>
        <v>48.35</v>
      </c>
      <c r="B2357">
        <v>23.35</v>
      </c>
      <c r="C2357" s="1">
        <f t="shared" si="217"/>
        <v>1.3974870500000001</v>
      </c>
      <c r="D2357">
        <f t="shared" si="218"/>
        <v>69874.352500000008</v>
      </c>
      <c r="E2357" s="12">
        <f t="shared" si="220"/>
        <v>303955.0489359849</v>
      </c>
      <c r="F2357" s="1"/>
      <c r="G2357" s="4"/>
      <c r="H2357" s="4">
        <f t="shared" si="221"/>
        <v>264202.36321487295</v>
      </c>
      <c r="I2357">
        <f xml:space="preserve">          IF($B2357&lt;=$B$9,        $D2357-$B$7*$B$6-$J$18*($D2357-$B$6), $J$16)</f>
        <v>60829.531258514515</v>
      </c>
      <c r="J2357">
        <f t="shared" si="219"/>
        <v>4.865081117850246</v>
      </c>
      <c r="K2357">
        <f>IF(B2357&lt;=$B$9, EXP(-($B$5*B2357))*($B$7*$B$6+$J$18*(D2357-$B$6))*$B$20, "")</f>
        <v>39.945956313562981</v>
      </c>
      <c r="L2357" t="str">
        <f>IF(B2357&lt;=$B$9, "", EXP(-($B$5*B2357))*$B$20)</f>
        <v/>
      </c>
    </row>
    <row r="2358" spans="1:12" x14ac:dyDescent="0.25">
      <c r="A2358">
        <f t="shared" si="216"/>
        <v>48.36</v>
      </c>
      <c r="B2358">
        <v>23.36</v>
      </c>
      <c r="C2358" s="1">
        <f t="shared" si="217"/>
        <v>1.3975124480000001</v>
      </c>
      <c r="D2358">
        <f t="shared" si="218"/>
        <v>69875.622400000007</v>
      </c>
      <c r="E2358" s="12">
        <f t="shared" si="220"/>
        <v>304171.06007031252</v>
      </c>
      <c r="F2358" s="1"/>
      <c r="G2358" s="4"/>
      <c r="H2358" s="4">
        <f t="shared" si="221"/>
        <v>264385.282254413</v>
      </c>
      <c r="I2358">
        <f xml:space="preserve">          IF($B2358&lt;=$B$9,        $D2358-$B$7*$B$6-$J$18*($D2358-$B$6), $J$16)</f>
        <v>60830.542708912464</v>
      </c>
      <c r="J2358">
        <f t="shared" si="219"/>
        <v>4.8633859782772015</v>
      </c>
      <c r="K2358">
        <f>IF(B2358&lt;=$B$9, EXP(-($B$5*B2358))*($B$7*$B$6+$J$18*(D2358-$B$6))*$B$20, "")</f>
        <v>39.933118704302181</v>
      </c>
      <c r="L2358" t="str">
        <f>IF(B2358&lt;=$B$9, "", EXP(-($B$5*B2358))*$B$20)</f>
        <v/>
      </c>
    </row>
    <row r="2359" spans="1:12" x14ac:dyDescent="0.25">
      <c r="A2359">
        <f t="shared" si="216"/>
        <v>48.370000000000005</v>
      </c>
      <c r="B2359">
        <v>23.37</v>
      </c>
      <c r="C2359" s="1">
        <f t="shared" si="217"/>
        <v>1.397537722</v>
      </c>
      <c r="D2359">
        <f t="shared" si="218"/>
        <v>69876.886100000003</v>
      </c>
      <c r="E2359" s="12">
        <f t="shared" si="220"/>
        <v>304387.15059963713</v>
      </c>
      <c r="F2359" s="1"/>
      <c r="G2359" s="4"/>
      <c r="H2359" s="4">
        <f t="shared" si="221"/>
        <v>264568.2679001129</v>
      </c>
      <c r="I2359">
        <f xml:space="preserve">          IF($B2359&lt;=$B$9,        $D2359-$B$7*$B$6-$J$18*($D2359-$B$6), $J$16)</f>
        <v>60831.549221132242</v>
      </c>
      <c r="J2359">
        <f t="shared" si="219"/>
        <v>4.8616913933816326</v>
      </c>
      <c r="K2359">
        <f>IF(B2359&lt;=$B$9, EXP(-($B$5*B2359))*($B$7*$B$6+$J$18*(D2359-$B$6))*$B$20, "")</f>
        <v>39.920279619260882</v>
      </c>
      <c r="L2359" t="str">
        <f>IF(B2359&lt;=$B$9, "", EXP(-($B$5*B2359))*$B$20)</f>
        <v/>
      </c>
    </row>
    <row r="2360" spans="1:12" x14ac:dyDescent="0.25">
      <c r="A2360">
        <f t="shared" si="216"/>
        <v>48.38</v>
      </c>
      <c r="B2360">
        <v>23.380000000000003</v>
      </c>
      <c r="C2360" s="1">
        <f t="shared" si="217"/>
        <v>1.397562872</v>
      </c>
      <c r="D2360">
        <f t="shared" si="218"/>
        <v>69878.143599999996</v>
      </c>
      <c r="E2360" s="12">
        <f t="shared" si="220"/>
        <v>304603.32053314702</v>
      </c>
      <c r="F2360" s="1"/>
      <c r="G2360" s="4"/>
      <c r="H2360" s="4">
        <f t="shared" si="221"/>
        <v>264751.32016266661</v>
      </c>
      <c r="I2360">
        <f xml:space="preserve">          IF($B2360&lt;=$B$9,        $D2360-$B$7*$B$6-$J$18*($D2360-$B$6), $J$16)</f>
        <v>60832.550795173833</v>
      </c>
      <c r="J2360">
        <f t="shared" si="219"/>
        <v>4.8599973629972766</v>
      </c>
      <c r="K2360">
        <f>IF(B2360&lt;=$B$9, EXP(-($B$5*B2360))*($B$7*$B$6+$J$18*(D2360-$B$6))*$B$20, "")</f>
        <v>39.9074390629928</v>
      </c>
      <c r="L2360" t="str">
        <f>IF(B2360&lt;=$B$9, "", EXP(-($B$5*B2360))*$B$20)</f>
        <v/>
      </c>
    </row>
    <row r="2361" spans="1:12" x14ac:dyDescent="0.25">
      <c r="A2361">
        <f t="shared" si="216"/>
        <v>48.39</v>
      </c>
      <c r="B2361">
        <v>23.39</v>
      </c>
      <c r="C2361" s="1">
        <f t="shared" si="217"/>
        <v>1.3975878980000001</v>
      </c>
      <c r="D2361">
        <f t="shared" si="218"/>
        <v>69879.394899999999</v>
      </c>
      <c r="E2361" s="12">
        <f t="shared" si="220"/>
        <v>304819.56988003361</v>
      </c>
      <c r="F2361" s="1"/>
      <c r="G2361" s="4"/>
      <c r="H2361" s="4">
        <f t="shared" si="221"/>
        <v>264934.43905277184</v>
      </c>
      <c r="I2361">
        <f xml:space="preserve">          IF($B2361&lt;=$B$9,        $D2361-$B$7*$B$6-$J$18*($D2361-$B$6), $J$16)</f>
        <v>60833.547431037252</v>
      </c>
      <c r="J2361">
        <f t="shared" si="219"/>
        <v>4.8583038869579047</v>
      </c>
      <c r="K2361">
        <f>IF(B2361&lt;=$B$9, EXP(-($B$5*B2361))*($B$7*$B$6+$J$18*(D2361-$B$6))*$B$20, "")</f>
        <v>39.894597040047934</v>
      </c>
      <c r="L2361" t="str">
        <f>IF(B2361&lt;=$B$9, "", EXP(-($B$5*B2361))*$B$20)</f>
        <v/>
      </c>
    </row>
    <row r="2362" spans="1:12" x14ac:dyDescent="0.25">
      <c r="A2362">
        <f t="shared" si="216"/>
        <v>48.400000000000006</v>
      </c>
      <c r="B2362">
        <v>23.400000000000002</v>
      </c>
      <c r="C2362" s="1">
        <f t="shared" si="217"/>
        <v>1.3976128000000001</v>
      </c>
      <c r="D2362">
        <f t="shared" si="218"/>
        <v>69880.639999999999</v>
      </c>
      <c r="E2362" s="12">
        <f t="shared" si="220"/>
        <v>305035.8986494916</v>
      </c>
      <c r="F2362" s="1"/>
      <c r="G2362" s="4"/>
      <c r="H2362" s="4">
        <f t="shared" si="221"/>
        <v>265117.62458112993</v>
      </c>
      <c r="I2362">
        <f xml:space="preserve">          IF($B2362&lt;=$B$9,        $D2362-$B$7*$B$6-$J$18*($D2362-$B$6), $J$16)</f>
        <v>60834.539128722499</v>
      </c>
      <c r="J2362">
        <f t="shared" si="219"/>
        <v>4.8566109650973228</v>
      </c>
      <c r="K2362">
        <f>IF(B2362&lt;=$B$9, EXP(-($B$5*B2362))*($B$7*$B$6+$J$18*(D2362-$B$6))*$B$20, "")</f>
        <v>39.88175355497259</v>
      </c>
      <c r="L2362" t="str">
        <f>IF(B2362&lt;=$B$9, "", EXP(-($B$5*B2362))*$B$20)</f>
        <v/>
      </c>
    </row>
    <row r="2363" spans="1:12" x14ac:dyDescent="0.25">
      <c r="A2363">
        <f t="shared" si="216"/>
        <v>48.41</v>
      </c>
      <c r="B2363">
        <v>23.41</v>
      </c>
      <c r="C2363" s="1">
        <f t="shared" si="217"/>
        <v>1.3976375779999999</v>
      </c>
      <c r="D2363">
        <f t="shared" si="218"/>
        <v>69881.878899999996</v>
      </c>
      <c r="E2363" s="12">
        <f t="shared" si="220"/>
        <v>305252.30685071892</v>
      </c>
      <c r="F2363" s="1"/>
      <c r="G2363" s="4"/>
      <c r="H2363" s="4">
        <f t="shared" si="221"/>
        <v>265300.8767584461</v>
      </c>
      <c r="I2363">
        <f xml:space="preserve">          IF($B2363&lt;=$B$9,        $D2363-$B$7*$B$6-$J$18*($D2363-$B$6), $J$16)</f>
        <v>60835.52588822956</v>
      </c>
      <c r="J2363">
        <f t="shared" si="219"/>
        <v>4.8549185972493696</v>
      </c>
      <c r="K2363">
        <f>IF(B2363&lt;=$B$9, EXP(-($B$5*B2363))*($B$7*$B$6+$J$18*(D2363-$B$6))*$B$20, "")</f>
        <v>39.868908612309397</v>
      </c>
      <c r="L2363" t="str">
        <f>IF(B2363&lt;=$B$9, "", EXP(-($B$5*B2363))*$B$20)</f>
        <v/>
      </c>
    </row>
    <row r="2364" spans="1:12" x14ac:dyDescent="0.25">
      <c r="A2364">
        <f t="shared" si="216"/>
        <v>48.42</v>
      </c>
      <c r="B2364">
        <v>23.42</v>
      </c>
      <c r="C2364" s="1">
        <f t="shared" si="217"/>
        <v>1.3976622320000001</v>
      </c>
      <c r="D2364">
        <f t="shared" si="218"/>
        <v>69883.111600000004</v>
      </c>
      <c r="E2364" s="12">
        <f t="shared" si="220"/>
        <v>305468.79449291667</v>
      </c>
      <c r="F2364" s="1"/>
      <c r="G2364" s="4"/>
      <c r="H2364" s="4">
        <f t="shared" si="221"/>
        <v>265484.19559542928</v>
      </c>
      <c r="I2364">
        <f xml:space="preserve">          IF($B2364&lt;=$B$9,        $D2364-$B$7*$B$6-$J$18*($D2364-$B$6), $J$16)</f>
        <v>60836.507709558457</v>
      </c>
      <c r="J2364">
        <f t="shared" si="219"/>
        <v>4.8532267832479183</v>
      </c>
      <c r="K2364">
        <f>IF(B2364&lt;=$B$9, EXP(-($B$5*B2364))*($B$7*$B$6+$J$18*(D2364-$B$6))*$B$20, "")</f>
        <v>39.856062216597309</v>
      </c>
      <c r="L2364" t="str">
        <f>IF(B2364&lt;=$B$9, "", EXP(-($B$5*B2364))*$B$20)</f>
        <v/>
      </c>
    </row>
    <row r="2365" spans="1:12" x14ac:dyDescent="0.25">
      <c r="A2365">
        <f t="shared" si="216"/>
        <v>48.43</v>
      </c>
      <c r="B2365">
        <v>23.43</v>
      </c>
      <c r="C2365" s="1">
        <f t="shared" si="217"/>
        <v>1.3976867620000002</v>
      </c>
      <c r="D2365">
        <f t="shared" si="218"/>
        <v>69884.338100000008</v>
      </c>
      <c r="E2365" s="12">
        <f t="shared" si="220"/>
        <v>305685.36158528918</v>
      </c>
      <c r="F2365" s="1"/>
      <c r="G2365" s="4"/>
      <c r="H2365" s="4">
        <f t="shared" si="221"/>
        <v>265667.58110279212</v>
      </c>
      <c r="I2365">
        <f xml:space="preserve">          IF($B2365&lt;=$B$9,        $D2365-$B$7*$B$6-$J$18*($D2365-$B$6), $J$16)</f>
        <v>60837.484592709174</v>
      </c>
      <c r="J2365">
        <f t="shared" si="219"/>
        <v>4.8515355229268762</v>
      </c>
      <c r="K2365">
        <f>IF(B2365&lt;=$B$9, EXP(-($B$5*B2365))*($B$7*$B$6+$J$18*(D2365-$B$6))*$B$20, "")</f>
        <v>39.843214372371577</v>
      </c>
      <c r="L2365" t="str">
        <f>IF(B2365&lt;=$B$9, "", EXP(-($B$5*B2365))*$B$20)</f>
        <v/>
      </c>
    </row>
    <row r="2366" spans="1:12" x14ac:dyDescent="0.25">
      <c r="A2366">
        <f t="shared" si="216"/>
        <v>48.44</v>
      </c>
      <c r="B2366">
        <v>23.44</v>
      </c>
      <c r="C2366" s="1">
        <f t="shared" si="217"/>
        <v>1.3977111680000001</v>
      </c>
      <c r="D2366">
        <f t="shared" si="218"/>
        <v>69885.558400000009</v>
      </c>
      <c r="E2366" s="12">
        <f t="shared" si="220"/>
        <v>305902.00813704403</v>
      </c>
      <c r="F2366" s="1"/>
      <c r="G2366" s="4"/>
      <c r="H2366" s="4">
        <f t="shared" si="221"/>
        <v>265851.03329125099</v>
      </c>
      <c r="I2366">
        <f xml:space="preserve">          IF($B2366&lt;=$B$9,        $D2366-$B$7*$B$6-$J$18*($D2366-$B$6), $J$16)</f>
        <v>60838.456537681712</v>
      </c>
      <c r="J2366">
        <f t="shared" si="219"/>
        <v>4.849844816120183</v>
      </c>
      <c r="K2366">
        <f>IF(B2366&lt;=$B$9, EXP(-($B$5*B2366))*($B$7*$B$6+$J$18*(D2366-$B$6))*$B$20, "")</f>
        <v>39.83036508416378</v>
      </c>
      <c r="L2366" t="str">
        <f>IF(B2366&lt;=$B$9, "", EXP(-($B$5*B2366))*$B$20)</f>
        <v/>
      </c>
    </row>
    <row r="2367" spans="1:12" x14ac:dyDescent="0.25">
      <c r="A2367">
        <f t="shared" si="216"/>
        <v>48.45</v>
      </c>
      <c r="B2367">
        <v>23.450000000000003</v>
      </c>
      <c r="C2367" s="1">
        <f t="shared" si="217"/>
        <v>1.3977354500000001</v>
      </c>
      <c r="D2367">
        <f t="shared" si="218"/>
        <v>69886.772500000006</v>
      </c>
      <c r="E2367" s="12">
        <f t="shared" si="220"/>
        <v>306118.734157392</v>
      </c>
      <c r="F2367" s="1"/>
      <c r="G2367" s="4"/>
      <c r="H2367" s="4">
        <f t="shared" si="221"/>
        <v>266034.55217152613</v>
      </c>
      <c r="I2367">
        <f xml:space="preserve">          IF($B2367&lt;=$B$9,        $D2367-$B$7*$B$6-$J$18*($D2367-$B$6), $J$16)</f>
        <v>60839.423544476063</v>
      </c>
      <c r="J2367">
        <f t="shared" si="219"/>
        <v>4.8481546626618144</v>
      </c>
      <c r="K2367">
        <f>IF(B2367&lt;=$B$9, EXP(-($B$5*B2367))*($B$7*$B$6+$J$18*(D2367-$B$6))*$B$20, "")</f>
        <v>39.817514356501839</v>
      </c>
      <c r="L2367" t="str">
        <f>IF(B2367&lt;=$B$9, "", EXP(-($B$5*B2367))*$B$20)</f>
        <v/>
      </c>
    </row>
    <row r="2368" spans="1:12" x14ac:dyDescent="0.25">
      <c r="A2368">
        <f t="shared" si="216"/>
        <v>48.46</v>
      </c>
      <c r="B2368">
        <v>23.46</v>
      </c>
      <c r="C2368" s="1">
        <f t="shared" si="217"/>
        <v>1.3977596079999999</v>
      </c>
      <c r="D2368">
        <f t="shared" si="218"/>
        <v>69887.9804</v>
      </c>
      <c r="E2368" s="12">
        <f t="shared" si="220"/>
        <v>306335.53965554707</v>
      </c>
      <c r="F2368" s="1"/>
      <c r="G2368" s="4"/>
      <c r="H2368" s="4">
        <f t="shared" si="221"/>
        <v>266218.13775434141</v>
      </c>
      <c r="I2368">
        <f xml:space="preserve">          IF($B2368&lt;=$B$9,        $D2368-$B$7*$B$6-$J$18*($D2368-$B$6), $J$16)</f>
        <v>60840.385613092243</v>
      </c>
      <c r="J2368">
        <f t="shared" si="219"/>
        <v>4.8464650623857812</v>
      </c>
      <c r="K2368">
        <f>IF(B2368&lt;=$B$9, EXP(-($B$5*B2368))*($B$7*$B$6+$J$18*(D2368-$B$6))*$B$20, "")</f>
        <v>39.804662193910012</v>
      </c>
      <c r="L2368" t="str">
        <f>IF(B2368&lt;=$B$9, "", EXP(-($B$5*B2368))*$B$20)</f>
        <v/>
      </c>
    </row>
    <row r="2369" spans="1:12" x14ac:dyDescent="0.25">
      <c r="A2369">
        <f t="shared" si="216"/>
        <v>48.47</v>
      </c>
      <c r="B2369">
        <v>23.470000000000002</v>
      </c>
      <c r="C2369" s="1">
        <f t="shared" si="217"/>
        <v>1.397783642</v>
      </c>
      <c r="D2369">
        <f t="shared" si="218"/>
        <v>69889.182100000005</v>
      </c>
      <c r="E2369" s="12">
        <f t="shared" si="220"/>
        <v>306552.42464072653</v>
      </c>
      <c r="F2369" s="1"/>
      <c r="G2369" s="4"/>
      <c r="H2369" s="4">
        <f t="shared" si="221"/>
        <v>266401.79005042452</v>
      </c>
      <c r="I2369">
        <f xml:space="preserve">          IF($B2369&lt;=$B$9,        $D2369-$B$7*$B$6-$J$18*($D2369-$B$6), $J$16)</f>
        <v>60841.342743530251</v>
      </c>
      <c r="J2369">
        <f t="shared" si="219"/>
        <v>4.8447760151261257</v>
      </c>
      <c r="K2369">
        <f>IF(B2369&lt;=$B$9, EXP(-($B$5*B2369))*($B$7*$B$6+$J$18*(D2369-$B$6))*$B$20, "")</f>
        <v>39.79180860090888</v>
      </c>
      <c r="L2369" t="str">
        <f>IF(B2369&lt;=$B$9, "", EXP(-($B$5*B2369))*$B$20)</f>
        <v/>
      </c>
    </row>
    <row r="2370" spans="1:12" x14ac:dyDescent="0.25">
      <c r="A2370">
        <f t="shared" si="216"/>
        <v>48.480000000000004</v>
      </c>
      <c r="B2370">
        <v>23.48</v>
      </c>
      <c r="C2370" s="1">
        <f t="shared" si="217"/>
        <v>1.397807552</v>
      </c>
      <c r="D2370">
        <f t="shared" si="218"/>
        <v>69890.377599999993</v>
      </c>
      <c r="E2370" s="12">
        <f t="shared" si="220"/>
        <v>306769.38912215078</v>
      </c>
      <c r="F2370" s="1"/>
      <c r="G2370" s="4"/>
      <c r="H2370" s="4">
        <f t="shared" si="221"/>
        <v>266585.50907050684</v>
      </c>
      <c r="I2370">
        <f xml:space="preserve">          IF($B2370&lt;=$B$9,        $D2370-$B$7*$B$6-$J$18*($D2370-$B$6), $J$16)</f>
        <v>60842.294935790065</v>
      </c>
      <c r="J2370">
        <f t="shared" si="219"/>
        <v>4.8430875207169244</v>
      </c>
      <c r="K2370">
        <f>IF(B2370&lt;=$B$9, EXP(-($B$5*B2370))*($B$7*$B$6+$J$18*(D2370-$B$6))*$B$20, "")</f>
        <v>39.778953582015298</v>
      </c>
      <c r="L2370" t="str">
        <f>IF(B2370&lt;=$B$9, "", EXP(-($B$5*B2370))*$B$20)</f>
        <v/>
      </c>
    </row>
    <row r="2371" spans="1:12" x14ac:dyDescent="0.25">
      <c r="A2371">
        <f t="shared" si="216"/>
        <v>48.49</v>
      </c>
      <c r="B2371">
        <v>23.490000000000002</v>
      </c>
      <c r="C2371" s="1">
        <f t="shared" si="217"/>
        <v>1.397831338</v>
      </c>
      <c r="D2371">
        <f t="shared" si="218"/>
        <v>69891.566900000005</v>
      </c>
      <c r="E2371" s="12">
        <f t="shared" si="220"/>
        <v>306986.43310904352</v>
      </c>
      <c r="F2371" s="1"/>
      <c r="G2371" s="4"/>
      <c r="H2371" s="4">
        <f t="shared" si="221"/>
        <v>266769.29482532362</v>
      </c>
      <c r="I2371">
        <f xml:space="preserve">          IF($B2371&lt;=$B$9,        $D2371-$B$7*$B$6-$J$18*($D2371-$B$6), $J$16)</f>
        <v>60843.242189871722</v>
      </c>
      <c r="J2371">
        <f t="shared" si="219"/>
        <v>4.841399578992287</v>
      </c>
      <c r="K2371">
        <f>IF(B2371&lt;=$B$9, EXP(-($B$5*B2371))*($B$7*$B$6+$J$18*(D2371-$B$6))*$B$20, "")</f>
        <v>39.766097141742563</v>
      </c>
      <c r="L2371" t="str">
        <f>IF(B2371&lt;=$B$9, "", EXP(-($B$5*B2371))*$B$20)</f>
        <v/>
      </c>
    </row>
    <row r="2372" spans="1:12" x14ac:dyDescent="0.25">
      <c r="A2372">
        <f t="shared" si="216"/>
        <v>48.5</v>
      </c>
      <c r="B2372">
        <v>23.5</v>
      </c>
      <c r="C2372" s="1">
        <f t="shared" si="217"/>
        <v>1.3978550000000001</v>
      </c>
      <c r="D2372">
        <f t="shared" si="218"/>
        <v>69892.75</v>
      </c>
      <c r="E2372" s="12">
        <f t="shared" si="220"/>
        <v>307203.5566106317</v>
      </c>
      <c r="F2372" s="1"/>
      <c r="G2372" s="4"/>
      <c r="H2372" s="4">
        <f t="shared" si="221"/>
        <v>266953.14732561377</v>
      </c>
      <c r="I2372">
        <f xml:space="preserve">          IF($B2372&lt;=$B$9,        $D2372-$B$7*$B$6-$J$18*($D2372-$B$6), $J$16)</f>
        <v>60844.184505775193</v>
      </c>
      <c r="J2372">
        <f t="shared" si="219"/>
        <v>4.8397121897863631</v>
      </c>
      <c r="K2372">
        <f>IF(B2372&lt;=$B$9, EXP(-($B$5*B2372))*($B$7*$B$6+$J$18*(D2372-$B$6))*$B$20, "")</f>
        <v>39.753239284600212</v>
      </c>
      <c r="L2372" t="str">
        <f>IF(B2372&lt;=$B$9, "", EXP(-($B$5*B2372))*$B$20)</f>
        <v/>
      </c>
    </row>
    <row r="2373" spans="1:12" x14ac:dyDescent="0.25">
      <c r="A2373">
        <f t="shared" si="216"/>
        <v>48.510000000000005</v>
      </c>
      <c r="B2373">
        <v>23.51</v>
      </c>
      <c r="C2373" s="1">
        <f t="shared" si="217"/>
        <v>1.3978785380000001</v>
      </c>
      <c r="D2373">
        <f t="shared" si="218"/>
        <v>69893.926900000006</v>
      </c>
      <c r="E2373" s="12">
        <f t="shared" si="220"/>
        <v>307420.75963614543</v>
      </c>
      <c r="F2373" s="1"/>
      <c r="G2373" s="4"/>
      <c r="H2373" s="4">
        <f t="shared" si="221"/>
        <v>267137.06658211997</v>
      </c>
      <c r="I2373">
        <f xml:space="preserve">          IF($B2373&lt;=$B$9,        $D2373-$B$7*$B$6-$J$18*($D2373-$B$6), $J$16)</f>
        <v>60845.121883500491</v>
      </c>
      <c r="J2373">
        <f t="shared" si="219"/>
        <v>4.8380253529333297</v>
      </c>
      <c r="K2373">
        <f>IF(B2373&lt;=$B$9, EXP(-($B$5*B2373))*($B$7*$B$6+$J$18*(D2373-$B$6))*$B$20, "")</f>
        <v>39.740380015094175</v>
      </c>
      <c r="L2373" t="str">
        <f>IF(B2373&lt;=$B$9, "", EXP(-($B$5*B2373))*$B$20)</f>
        <v/>
      </c>
    </row>
    <row r="2374" spans="1:12" x14ac:dyDescent="0.25">
      <c r="A2374">
        <f t="shared" si="216"/>
        <v>48.519999999999996</v>
      </c>
      <c r="B2374">
        <v>23.52</v>
      </c>
      <c r="C2374" s="1">
        <f t="shared" si="217"/>
        <v>1.397901952</v>
      </c>
      <c r="D2374">
        <f t="shared" si="218"/>
        <v>69895.097599999994</v>
      </c>
      <c r="E2374" s="12">
        <f t="shared" si="220"/>
        <v>307638.04219481809</v>
      </c>
      <c r="F2374" s="1"/>
      <c r="G2374" s="4"/>
      <c r="H2374" s="4">
        <f t="shared" si="221"/>
        <v>267321.05260558869</v>
      </c>
      <c r="I2374">
        <f xml:space="preserve">          IF($B2374&lt;=$B$9,        $D2374-$B$7*$B$6-$J$18*($D2374-$B$6), $J$16)</f>
        <v>60846.054323047596</v>
      </c>
      <c r="J2374">
        <f t="shared" si="219"/>
        <v>4.8363390682673995</v>
      </c>
      <c r="K2374">
        <f>IF(B2374&lt;=$B$9, EXP(-($B$5*B2374))*($B$7*$B$6+$J$18*(D2374-$B$6))*$B$20, "")</f>
        <v>39.727519337726683</v>
      </c>
      <c r="L2374" t="str">
        <f>IF(B2374&lt;=$B$9, "", EXP(-($B$5*B2374))*$B$20)</f>
        <v/>
      </c>
    </row>
    <row r="2375" spans="1:12" x14ac:dyDescent="0.25">
      <c r="A2375">
        <f t="shared" si="216"/>
        <v>48.53</v>
      </c>
      <c r="B2375">
        <v>23.53</v>
      </c>
      <c r="C2375" s="1">
        <f t="shared" si="217"/>
        <v>1.3979252419999999</v>
      </c>
      <c r="D2375">
        <f t="shared" si="218"/>
        <v>69896.262099999993</v>
      </c>
      <c r="E2375" s="12">
        <f t="shared" si="220"/>
        <v>307855.40429588628</v>
      </c>
      <c r="F2375" s="1"/>
      <c r="G2375" s="4"/>
      <c r="H2375" s="4">
        <f t="shared" si="221"/>
        <v>267505.10540677019</v>
      </c>
      <c r="I2375">
        <f xml:space="preserve">          IF($B2375&lt;=$B$9,        $D2375-$B$7*$B$6-$J$18*($D2375-$B$6), $J$16)</f>
        <v>60846.981824416536</v>
      </c>
      <c r="J2375">
        <f t="shared" si="219"/>
        <v>4.8346533356228205</v>
      </c>
      <c r="K2375">
        <f>IF(B2375&lt;=$B$9, EXP(-($B$5*B2375))*($B$7*$B$6+$J$18*(D2375-$B$6))*$B$20, "")</f>
        <v>39.714657256996368</v>
      </c>
      <c r="L2375" t="str">
        <f>IF(B2375&lt;=$B$9, "", EXP(-($B$5*B2375))*$B$20)</f>
        <v/>
      </c>
    </row>
    <row r="2376" spans="1:12" x14ac:dyDescent="0.25">
      <c r="A2376">
        <f t="shared" si="216"/>
        <v>48.540000000000006</v>
      </c>
      <c r="B2376">
        <v>23.540000000000003</v>
      </c>
      <c r="C2376" s="1">
        <f t="shared" si="217"/>
        <v>1.397948408</v>
      </c>
      <c r="D2376">
        <f t="shared" si="218"/>
        <v>69897.420400000003</v>
      </c>
      <c r="E2376" s="12">
        <f t="shared" si="220"/>
        <v>308072.84594858985</v>
      </c>
      <c r="F2376" s="1"/>
      <c r="G2376" s="4"/>
      <c r="H2376" s="4">
        <f t="shared" si="221"/>
        <v>267689.2249964184</v>
      </c>
      <c r="I2376">
        <f xml:space="preserve">          IF($B2376&lt;=$B$9,        $D2376-$B$7*$B$6-$J$18*($D2376-$B$6), $J$16)</f>
        <v>60847.904387607305</v>
      </c>
      <c r="J2376">
        <f t="shared" si="219"/>
        <v>4.8329681548338748</v>
      </c>
      <c r="K2376">
        <f>IF(B2376&lt;=$B$9, EXP(-($B$5*B2376))*($B$7*$B$6+$J$18*(D2376-$B$6))*$B$20, "")</f>
        <v>39.701793777398159</v>
      </c>
      <c r="L2376" t="str">
        <f>IF(B2376&lt;=$B$9, "", EXP(-($B$5*B2376))*$B$20)</f>
        <v/>
      </c>
    </row>
    <row r="2377" spans="1:12" x14ac:dyDescent="0.25">
      <c r="A2377">
        <f t="shared" si="216"/>
        <v>48.55</v>
      </c>
      <c r="B2377">
        <v>23.55</v>
      </c>
      <c r="C2377" s="1">
        <f t="shared" si="217"/>
        <v>1.39797145</v>
      </c>
      <c r="D2377">
        <f t="shared" si="218"/>
        <v>69898.572499999995</v>
      </c>
      <c r="E2377" s="12">
        <f t="shared" si="220"/>
        <v>308290.36716217187</v>
      </c>
      <c r="F2377" s="1"/>
      <c r="G2377" s="4"/>
      <c r="H2377" s="4">
        <f t="shared" si="221"/>
        <v>267873.41138529108</v>
      </c>
      <c r="I2377">
        <f xml:space="preserve">          IF($B2377&lt;=$B$9,        $D2377-$B$7*$B$6-$J$18*($D2377-$B$6), $J$16)</f>
        <v>60848.822012619887</v>
      </c>
      <c r="J2377">
        <f t="shared" si="219"/>
        <v>4.8312835257348796</v>
      </c>
      <c r="K2377">
        <f>IF(B2377&lt;=$B$9, EXP(-($B$5*B2377))*($B$7*$B$6+$J$18*(D2377-$B$6))*$B$20, "")</f>
        <v>39.688928903423339</v>
      </c>
      <c r="L2377" t="str">
        <f>IF(B2377&lt;=$B$9, "", EXP(-($B$5*B2377))*$B$20)</f>
        <v/>
      </c>
    </row>
    <row r="2378" spans="1:12" x14ac:dyDescent="0.25">
      <c r="A2378">
        <f t="shared" si="216"/>
        <v>48.56</v>
      </c>
      <c r="B2378">
        <v>23.560000000000002</v>
      </c>
      <c r="C2378" s="1">
        <f t="shared" si="217"/>
        <v>1.397994368</v>
      </c>
      <c r="D2378">
        <f t="shared" si="218"/>
        <v>69899.718399999998</v>
      </c>
      <c r="E2378" s="12">
        <f t="shared" si="220"/>
        <v>308507.96794587863</v>
      </c>
      <c r="F2378" s="1"/>
      <c r="G2378" s="4"/>
      <c r="H2378" s="4">
        <f t="shared" si="221"/>
        <v>268057.66458414972</v>
      </c>
      <c r="I2378">
        <f xml:space="preserve">          IF($B2378&lt;=$B$9,        $D2378-$B$7*$B$6-$J$18*($D2378-$B$6), $J$16)</f>
        <v>60849.734699454297</v>
      </c>
      <c r="J2378">
        <f t="shared" si="219"/>
        <v>4.8295994481601818</v>
      </c>
      <c r="K2378">
        <f>IF(B2378&lt;=$B$9, EXP(-($B$5*B2378))*($B$7*$B$6+$J$18*(D2378-$B$6))*$B$20, "")</f>
        <v>39.676062639559568</v>
      </c>
      <c r="L2378" t="str">
        <f>IF(B2378&lt;=$B$9, "", EXP(-($B$5*B2378))*$B$20)</f>
        <v/>
      </c>
    </row>
    <row r="2379" spans="1:12" x14ac:dyDescent="0.25">
      <c r="A2379">
        <f t="shared" si="216"/>
        <v>48.57</v>
      </c>
      <c r="B2379">
        <v>23.57</v>
      </c>
      <c r="C2379" s="1">
        <f t="shared" si="217"/>
        <v>1.3980171620000001</v>
      </c>
      <c r="D2379">
        <f t="shared" si="218"/>
        <v>69900.858100000012</v>
      </c>
      <c r="E2379" s="12">
        <f t="shared" si="220"/>
        <v>308725.64830895967</v>
      </c>
      <c r="F2379" s="1"/>
      <c r="G2379" s="4"/>
      <c r="H2379" s="4">
        <f t="shared" si="221"/>
        <v>268241.98460375966</v>
      </c>
      <c r="I2379">
        <f xml:space="preserve">          IF($B2379&lt;=$B$9,        $D2379-$B$7*$B$6-$J$18*($D2379-$B$6), $J$16)</f>
        <v>60850.642448110535</v>
      </c>
      <c r="J2379">
        <f t="shared" si="219"/>
        <v>4.8279159219441663</v>
      </c>
      <c r="K2379">
        <f>IF(B2379&lt;=$B$9, EXP(-($B$5*B2379))*($B$7*$B$6+$J$18*(D2379-$B$6))*$B$20, "")</f>
        <v>39.663194990290833</v>
      </c>
      <c r="L2379" t="str">
        <f>IF(B2379&lt;=$B$9, "", EXP(-($B$5*B2379))*$B$20)</f>
        <v/>
      </c>
    </row>
    <row r="2380" spans="1:12" x14ac:dyDescent="0.25">
      <c r="A2380">
        <f t="shared" si="216"/>
        <v>48.58</v>
      </c>
      <c r="B2380">
        <v>23.580000000000002</v>
      </c>
      <c r="C2380" s="1">
        <f t="shared" si="217"/>
        <v>1.398039832</v>
      </c>
      <c r="D2380">
        <f t="shared" si="218"/>
        <v>69901.991600000008</v>
      </c>
      <c r="E2380" s="12">
        <f t="shared" si="220"/>
        <v>308943.40826066781</v>
      </c>
      <c r="F2380" s="1"/>
      <c r="G2380" s="4"/>
      <c r="H2380" s="4">
        <f t="shared" si="221"/>
        <v>268426.37145488989</v>
      </c>
      <c r="I2380">
        <f xml:space="preserve">          IF($B2380&lt;=$B$9,        $D2380-$B$7*$B$6-$J$18*($D2380-$B$6), $J$16)</f>
        <v>60851.545258588587</v>
      </c>
      <c r="J2380">
        <f t="shared" si="219"/>
        <v>4.8262329469212526</v>
      </c>
      <c r="K2380">
        <f>IF(B2380&lt;=$B$9, EXP(-($B$5*B2380))*($B$7*$B$6+$J$18*(D2380-$B$6))*$B$20, "")</f>
        <v>39.650325960097469</v>
      </c>
      <c r="L2380" t="str">
        <f>IF(B2380&lt;=$B$9, "", EXP(-($B$5*B2380))*$B$20)</f>
        <v/>
      </c>
    </row>
    <row r="2381" spans="1:12" x14ac:dyDescent="0.25">
      <c r="A2381">
        <f t="shared" si="216"/>
        <v>48.59</v>
      </c>
      <c r="B2381">
        <v>23.59</v>
      </c>
      <c r="C2381" s="1">
        <f t="shared" si="217"/>
        <v>1.3980623780000001</v>
      </c>
      <c r="D2381">
        <f t="shared" si="218"/>
        <v>69903.118900000001</v>
      </c>
      <c r="E2381" s="12">
        <f t="shared" si="220"/>
        <v>309161.24781025905</v>
      </c>
      <c r="F2381" s="1"/>
      <c r="G2381" s="4"/>
      <c r="H2381" s="4">
        <f t="shared" si="221"/>
        <v>268610.82514831319</v>
      </c>
      <c r="I2381">
        <f xml:space="preserve">          IF($B2381&lt;=$B$9,        $D2381-$B$7*$B$6-$J$18*($D2381-$B$6), $J$16)</f>
        <v>60852.44313088846</v>
      </c>
      <c r="J2381">
        <f t="shared" si="219"/>
        <v>4.8245505229258914</v>
      </c>
      <c r="K2381">
        <f>IF(B2381&lt;=$B$9, EXP(-($B$5*B2381))*($B$7*$B$6+$J$18*(D2381-$B$6))*$B$20, "")</f>
        <v>39.637455553456185</v>
      </c>
      <c r="L2381" t="str">
        <f>IF(B2381&lt;=$B$9, "", EXP(-($B$5*B2381))*$B$20)</f>
        <v/>
      </c>
    </row>
    <row r="2382" spans="1:12" x14ac:dyDescent="0.25">
      <c r="A2382">
        <f t="shared" si="216"/>
        <v>48.6</v>
      </c>
      <c r="B2382">
        <v>23.6</v>
      </c>
      <c r="C2382" s="1">
        <f t="shared" si="217"/>
        <v>1.3980847999999999</v>
      </c>
      <c r="D2382">
        <f t="shared" si="218"/>
        <v>69904.239999999991</v>
      </c>
      <c r="E2382" s="12">
        <f t="shared" si="220"/>
        <v>309379.16696699266</v>
      </c>
      <c r="F2382" s="1"/>
      <c r="G2382" s="4"/>
      <c r="H2382" s="4">
        <f t="shared" si="221"/>
        <v>268795.34569480619</v>
      </c>
      <c r="I2382">
        <f xml:space="preserve">          IF($B2382&lt;=$B$9,        $D2382-$B$7*$B$6-$J$18*($D2382-$B$6), $J$16)</f>
        <v>60853.336065010153</v>
      </c>
      <c r="J2382">
        <f t="shared" si="219"/>
        <v>4.8228686497925697</v>
      </c>
      <c r="K2382">
        <f>IF(B2382&lt;=$B$9, EXP(-($B$5*B2382))*($B$7*$B$6+$J$18*(D2382-$B$6))*$B$20, "")</f>
        <v>39.624583774840048</v>
      </c>
      <c r="L2382" t="str">
        <f>IF(B2382&lt;=$B$9, "", EXP(-($B$5*B2382))*$B$20)</f>
        <v/>
      </c>
    </row>
    <row r="2383" spans="1:12" x14ac:dyDescent="0.25">
      <c r="A2383">
        <f t="shared" si="216"/>
        <v>48.61</v>
      </c>
      <c r="B2383">
        <v>23.61</v>
      </c>
      <c r="C2383" s="1">
        <f t="shared" si="217"/>
        <v>1.3981070979999999</v>
      </c>
      <c r="D2383">
        <f t="shared" si="218"/>
        <v>69905.354899999991</v>
      </c>
      <c r="E2383" s="12">
        <f t="shared" si="220"/>
        <v>309597.16574013111</v>
      </c>
      <c r="F2383" s="1"/>
      <c r="G2383" s="4"/>
      <c r="H2383" s="4">
        <f t="shared" si="221"/>
        <v>268979.93310514925</v>
      </c>
      <c r="I2383">
        <f xml:space="preserve">          IF($B2383&lt;=$B$9,        $D2383-$B$7*$B$6-$J$18*($D2383-$B$6), $J$16)</f>
        <v>60854.224060953668</v>
      </c>
      <c r="J2383">
        <f t="shared" si="219"/>
        <v>4.8211873273558083</v>
      </c>
      <c r="K2383">
        <f>IF(B2383&lt;=$B$9, EXP(-($B$5*B2383))*($B$7*$B$6+$J$18*(D2383-$B$6))*$B$20, "")</f>
        <v>39.611710628718498</v>
      </c>
      <c r="L2383" t="str">
        <f>IF(B2383&lt;=$B$9, "", EXP(-($B$5*B2383))*$B$20)</f>
        <v/>
      </c>
    </row>
    <row r="2384" spans="1:12" x14ac:dyDescent="0.25">
      <c r="A2384">
        <f t="shared" si="216"/>
        <v>48.620000000000005</v>
      </c>
      <c r="B2384">
        <v>23.62</v>
      </c>
      <c r="C2384" s="1">
        <f t="shared" si="217"/>
        <v>1.398129272</v>
      </c>
      <c r="D2384">
        <f t="shared" si="218"/>
        <v>69906.463600000003</v>
      </c>
      <c r="E2384" s="12">
        <f t="shared" si="220"/>
        <v>309815.24413894018</v>
      </c>
      <c r="F2384" s="1"/>
      <c r="G2384" s="4"/>
      <c r="H2384" s="4">
        <f t="shared" si="221"/>
        <v>269164.58739012649</v>
      </c>
      <c r="I2384">
        <f xml:space="preserve">          IF($B2384&lt;=$B$9,        $D2384-$B$7*$B$6-$J$18*($D2384-$B$6), $J$16)</f>
        <v>60855.107118719025</v>
      </c>
      <c r="J2384">
        <f t="shared" si="219"/>
        <v>4.819506555450161</v>
      </c>
      <c r="K2384">
        <f>IF(B2384&lt;=$B$9, EXP(-($B$5*B2384))*($B$7*$B$6+$J$18*(D2384-$B$6))*$B$20, "")</f>
        <v>39.598836119557312</v>
      </c>
      <c r="L2384" t="str">
        <f>IF(B2384&lt;=$B$9, "", EXP(-($B$5*B2384))*$B$20)</f>
        <v/>
      </c>
    </row>
    <row r="2385" spans="1:12" x14ac:dyDescent="0.25">
      <c r="A2385">
        <f t="shared" si="216"/>
        <v>48.63</v>
      </c>
      <c r="B2385">
        <v>23.630000000000003</v>
      </c>
      <c r="C2385" s="1">
        <f t="shared" si="217"/>
        <v>1.3981513219999999</v>
      </c>
      <c r="D2385">
        <f t="shared" si="218"/>
        <v>69907.566099999996</v>
      </c>
      <c r="E2385" s="12">
        <f t="shared" si="220"/>
        <v>310033.4021726888</v>
      </c>
      <c r="F2385" s="1"/>
      <c r="G2385" s="4"/>
      <c r="H2385" s="4">
        <f t="shared" si="221"/>
        <v>269349.30856052582</v>
      </c>
      <c r="I2385">
        <f xml:space="preserve">          IF($B2385&lt;=$B$9,        $D2385-$B$7*$B$6-$J$18*($D2385-$B$6), $J$16)</f>
        <v>60855.985238306188</v>
      </c>
      <c r="J2385">
        <f t="shared" si="219"/>
        <v>4.817826333910217</v>
      </c>
      <c r="K2385">
        <f>IF(B2385&lt;=$B$9, EXP(-($B$5*B2385))*($B$7*$B$6+$J$18*(D2385-$B$6))*$B$20, "")</f>
        <v>39.585960251818634</v>
      </c>
      <c r="L2385" t="str">
        <f>IF(B2385&lt;=$B$9, "", EXP(-($B$5*B2385))*$B$20)</f>
        <v/>
      </c>
    </row>
    <row r="2386" spans="1:12" x14ac:dyDescent="0.25">
      <c r="A2386">
        <f t="shared" si="216"/>
        <v>48.64</v>
      </c>
      <c r="B2386">
        <v>23.64</v>
      </c>
      <c r="C2386" s="1">
        <f t="shared" si="217"/>
        <v>1.398173248</v>
      </c>
      <c r="D2386">
        <f t="shared" si="218"/>
        <v>69908.662400000001</v>
      </c>
      <c r="E2386" s="12">
        <f t="shared" si="220"/>
        <v>310251.63985064923</v>
      </c>
      <c r="F2386" s="1"/>
      <c r="G2386" s="4"/>
      <c r="H2386" s="4">
        <f t="shared" si="221"/>
        <v>269534.09662713896</v>
      </c>
      <c r="I2386">
        <f xml:space="preserve">          IF($B2386&lt;=$B$9,        $D2386-$B$7*$B$6-$J$18*($D2386-$B$6), $J$16)</f>
        <v>60856.858419715179</v>
      </c>
      <c r="J2386">
        <f t="shared" si="219"/>
        <v>4.8161466625706009</v>
      </c>
      <c r="K2386">
        <f>IF(B2386&lt;=$B$9, EXP(-($B$5*B2386))*($B$7*$B$6+$J$18*(D2386-$B$6))*$B$20, "")</f>
        <v>39.573083029961012</v>
      </c>
      <c r="L2386" t="str">
        <f>IF(B2386&lt;=$B$9, "", EXP(-($B$5*B2386))*$B$20)</f>
        <v/>
      </c>
    </row>
    <row r="2387" spans="1:12" x14ac:dyDescent="0.25">
      <c r="A2387">
        <f t="shared" si="216"/>
        <v>48.650000000000006</v>
      </c>
      <c r="B2387">
        <v>23.650000000000002</v>
      </c>
      <c r="C2387" s="1">
        <f t="shared" si="217"/>
        <v>1.39819505</v>
      </c>
      <c r="D2387">
        <f t="shared" si="218"/>
        <v>69909.752500000002</v>
      </c>
      <c r="E2387" s="12">
        <f t="shared" si="220"/>
        <v>310469.95718209696</v>
      </c>
      <c r="F2387" s="1"/>
      <c r="G2387" s="4"/>
      <c r="H2387" s="4">
        <f t="shared" si="221"/>
        <v>269718.95160076133</v>
      </c>
      <c r="I2387">
        <f xml:space="preserve">          IF($B2387&lt;=$B$9,        $D2387-$B$7*$B$6-$J$18*($D2387-$B$6), $J$16)</f>
        <v>60857.726662945992</v>
      </c>
      <c r="J2387">
        <f t="shared" si="219"/>
        <v>4.8144675412659685</v>
      </c>
      <c r="K2387">
        <f>IF(B2387&lt;=$B$9, EXP(-($B$5*B2387))*($B$7*$B$6+$J$18*(D2387-$B$6))*$B$20, "")</f>
        <v>39.560204458439308</v>
      </c>
      <c r="L2387" t="str">
        <f>IF(B2387&lt;=$B$9, "", EXP(-($B$5*B2387))*$B$20)</f>
        <v/>
      </c>
    </row>
    <row r="2388" spans="1:12" x14ac:dyDescent="0.25">
      <c r="A2388">
        <f t="shared" si="216"/>
        <v>48.66</v>
      </c>
      <c r="B2388">
        <v>23.66</v>
      </c>
      <c r="C2388" s="1">
        <f t="shared" si="217"/>
        <v>1.398216728</v>
      </c>
      <c r="D2388">
        <f t="shared" si="218"/>
        <v>69910.8364</v>
      </c>
      <c r="E2388" s="12">
        <f t="shared" si="220"/>
        <v>310688.35417631071</v>
      </c>
      <c r="F2388" s="1"/>
      <c r="G2388" s="4"/>
      <c r="H2388" s="4">
        <f t="shared" si="221"/>
        <v>269903.87349219213</v>
      </c>
      <c r="I2388">
        <f xml:space="preserve">          IF($B2388&lt;=$B$9,        $D2388-$B$7*$B$6-$J$18*($D2388-$B$6), $J$16)</f>
        <v>60858.589967998625</v>
      </c>
      <c r="J2388">
        <f t="shared" si="219"/>
        <v>4.8127889698310113</v>
      </c>
      <c r="K2388">
        <f>IF(B2388&lt;=$B$9, EXP(-($B$5*B2388))*($B$7*$B$6+$J$18*(D2388-$B$6))*$B$20, "")</f>
        <v>39.547324541704818</v>
      </c>
      <c r="L2388" t="str">
        <f>IF(B2388&lt;=$B$9, "", EXP(-($B$5*B2388))*$B$20)</f>
        <v/>
      </c>
    </row>
    <row r="2389" spans="1:12" x14ac:dyDescent="0.25">
      <c r="A2389">
        <f t="shared" si="216"/>
        <v>48.67</v>
      </c>
      <c r="B2389">
        <v>23.67</v>
      </c>
      <c r="C2389" s="1">
        <f t="shared" si="217"/>
        <v>1.3982382820000001</v>
      </c>
      <c r="D2389">
        <f t="shared" si="218"/>
        <v>69911.914100000009</v>
      </c>
      <c r="E2389" s="12">
        <f t="shared" si="220"/>
        <v>310906.83084257244</v>
      </c>
      <c r="F2389" s="1"/>
      <c r="G2389" s="4"/>
      <c r="H2389" s="4">
        <f t="shared" si="221"/>
        <v>270088.86231223441</v>
      </c>
      <c r="I2389">
        <f xml:space="preserve">          IF($B2389&lt;=$B$9,        $D2389-$B$7*$B$6-$J$18*($D2389-$B$6), $J$16)</f>
        <v>60859.448334873094</v>
      </c>
      <c r="J2389">
        <f t="shared" si="219"/>
        <v>4.8111109481004544</v>
      </c>
      <c r="K2389">
        <f>IF(B2389&lt;=$B$9, EXP(-($B$5*B2389))*($B$7*$B$6+$J$18*(D2389-$B$6))*$B$20, "")</f>
        <v>39.53444328420516</v>
      </c>
      <c r="L2389" t="str">
        <f>IF(B2389&lt;=$B$9, "", EXP(-($B$5*B2389))*$B$20)</f>
        <v/>
      </c>
    </row>
    <row r="2390" spans="1:12" x14ac:dyDescent="0.25">
      <c r="A2390">
        <f t="shared" si="216"/>
        <v>48.68</v>
      </c>
      <c r="B2390">
        <v>23.68</v>
      </c>
      <c r="C2390" s="1">
        <f t="shared" si="217"/>
        <v>1.398259712</v>
      </c>
      <c r="D2390">
        <f t="shared" si="218"/>
        <v>69912.9856</v>
      </c>
      <c r="E2390" s="12">
        <f t="shared" si="220"/>
        <v>311125.38719016733</v>
      </c>
      <c r="F2390" s="1"/>
      <c r="G2390" s="4"/>
      <c r="H2390" s="4">
        <f t="shared" si="221"/>
        <v>270273.91807169496</v>
      </c>
      <c r="I2390">
        <f xml:space="preserve">          IF($B2390&lt;=$B$9,        $D2390-$B$7*$B$6-$J$18*($D2390-$B$6), $J$16)</f>
        <v>60860.301763569369</v>
      </c>
      <c r="J2390">
        <f t="shared" si="219"/>
        <v>4.8094334759090591</v>
      </c>
      <c r="K2390">
        <f>IF(B2390&lt;=$B$9, EXP(-($B$5*B2390))*($B$7*$B$6+$J$18*(D2390-$B$6))*$B$20, "")</f>
        <v>39.521560690384348</v>
      </c>
      <c r="L2390" t="str">
        <f>IF(B2390&lt;=$B$9, "", EXP(-($B$5*B2390))*$B$20)</f>
        <v/>
      </c>
    </row>
    <row r="2391" spans="1:12" x14ac:dyDescent="0.25">
      <c r="A2391">
        <f t="shared" ref="A2391:A2454" si="222">B2391+25</f>
        <v>48.69</v>
      </c>
      <c r="B2391">
        <v>23.69</v>
      </c>
      <c r="C2391" s="1">
        <f t="shared" ref="C2391:C2454" si="223">$B$2+$B$3*B2391+$B$4*B2391^2</f>
        <v>1.398281018</v>
      </c>
      <c r="D2391">
        <f t="shared" ref="D2391:D2454" si="224">$B$6*C2391</f>
        <v>69914.050900000002</v>
      </c>
      <c r="E2391" s="12">
        <f t="shared" si="220"/>
        <v>311344.02322838391</v>
      </c>
      <c r="F2391" s="1"/>
      <c r="G2391" s="4"/>
      <c r="H2391" s="4">
        <f t="shared" si="221"/>
        <v>270459.04078138433</v>
      </c>
      <c r="I2391">
        <f xml:space="preserve">          IF($B2391&lt;=$B$9,        $D2391-$B$7*$B$6-$J$18*($D2391-$B$6), $J$16)</f>
        <v>60861.150254087472</v>
      </c>
      <c r="J2391">
        <f t="shared" ref="J2391:J2454" si="225">EXP(-$J$17*$B2391)*LN(I2391)</f>
        <v>4.8077565530916182</v>
      </c>
      <c r="K2391">
        <f>IF(B2391&lt;=$B$9, EXP(-($B$5*B2391))*($B$7*$B$6+$J$18*(D2391-$B$6))*$B$20, "")</f>
        <v>39.508676764682789</v>
      </c>
      <c r="L2391" t="str">
        <f>IF(B2391&lt;=$B$9, "", EXP(-($B$5*B2391))*$B$20)</f>
        <v/>
      </c>
    </row>
    <row r="2392" spans="1:12" x14ac:dyDescent="0.25">
      <c r="A2392">
        <f t="shared" si="222"/>
        <v>48.7</v>
      </c>
      <c r="B2392">
        <v>23.700000000000003</v>
      </c>
      <c r="C2392" s="1">
        <f t="shared" si="223"/>
        <v>1.3983021999999998</v>
      </c>
      <c r="D2392">
        <f t="shared" si="224"/>
        <v>69915.109999999986</v>
      </c>
      <c r="E2392" s="12">
        <f t="shared" ref="E2392:E2455" si="226">IF($B2392&lt;$B$9,      E2391+($B$5*E2391+$B$7*$B$6+$B$8*($D2392-$B$6))*$B$20,           E2391+($B$5*E2391-$B$12)*$B$20)</f>
        <v>311562.73896651383</v>
      </c>
      <c r="F2392" s="1"/>
      <c r="G2392" s="4"/>
      <c r="H2392" s="4">
        <f t="shared" ref="H2392:H2455" si="227">IF($B2392&lt;=$B$9,      H2391+($B$5*H2391+$B$7*$B$6+J$18*($D2391-$B$6))*$B$20,           H2391+($B$5*H2391-J$16)*$B$20)</f>
        <v>270644.23045211693</v>
      </c>
      <c r="I2392">
        <f xml:space="preserve">          IF($B2392&lt;=$B$9,        $D2392-$B$7*$B$6-$J$18*($D2392-$B$6), $J$16)</f>
        <v>60861.993806427381</v>
      </c>
      <c r="J2392">
        <f t="shared" si="225"/>
        <v>4.8060801794829615</v>
      </c>
      <c r="K2392">
        <f>IF(B2392&lt;=$B$9, EXP(-($B$5*B2392))*($B$7*$B$6+$J$18*(D2392-$B$6))*$B$20, "")</f>
        <v>39.495791511537249</v>
      </c>
      <c r="L2392" t="str">
        <f>IF(B2392&lt;=$B$9, "", EXP(-($B$5*B2392))*$B$20)</f>
        <v/>
      </c>
    </row>
    <row r="2393" spans="1:12" x14ac:dyDescent="0.25">
      <c r="A2393">
        <f t="shared" si="222"/>
        <v>48.71</v>
      </c>
      <c r="B2393">
        <v>23.71</v>
      </c>
      <c r="C2393" s="1">
        <f t="shared" si="223"/>
        <v>1.398323258</v>
      </c>
      <c r="D2393">
        <f t="shared" si="224"/>
        <v>69916.162899999996</v>
      </c>
      <c r="E2393" s="12">
        <f t="shared" si="226"/>
        <v>311781.53441385209</v>
      </c>
      <c r="F2393" s="1"/>
      <c r="G2393" s="4"/>
      <c r="H2393" s="4">
        <f t="shared" si="227"/>
        <v>270829.48709471087</v>
      </c>
      <c r="I2393">
        <f xml:space="preserve">          IF($B2393&lt;=$B$9,        $D2393-$B$7*$B$6-$J$18*($D2393-$B$6), $J$16)</f>
        <v>60862.83242058914</v>
      </c>
      <c r="J2393">
        <f t="shared" si="225"/>
        <v>4.8044043549179518</v>
      </c>
      <c r="K2393">
        <f>IF(B2393&lt;=$B$9, EXP(-($B$5*B2393))*($B$7*$B$6+$J$18*(D2393-$B$6))*$B$20, "")</f>
        <v>39.482904935380922</v>
      </c>
      <c r="L2393" t="str">
        <f>IF(B2393&lt;=$B$9, "", EXP(-($B$5*B2393))*$B$20)</f>
        <v/>
      </c>
    </row>
    <row r="2394" spans="1:12" x14ac:dyDescent="0.25">
      <c r="A2394">
        <f t="shared" si="222"/>
        <v>48.72</v>
      </c>
      <c r="B2394">
        <v>23.720000000000002</v>
      </c>
      <c r="C2394" s="1">
        <f t="shared" si="223"/>
        <v>1.3983441920000002</v>
      </c>
      <c r="D2394">
        <f t="shared" si="224"/>
        <v>69917.209600000002</v>
      </c>
      <c r="E2394" s="12">
        <f t="shared" si="226"/>
        <v>312000.40957969695</v>
      </c>
      <c r="F2394" s="1"/>
      <c r="G2394" s="4"/>
      <c r="H2394" s="4">
        <f t="shared" si="227"/>
        <v>271014.81071998813</v>
      </c>
      <c r="I2394">
        <f xml:space="preserve">          IF($B2394&lt;=$B$9,        $D2394-$B$7*$B$6-$J$18*($D2394-$B$6), $J$16)</f>
        <v>60863.666096572721</v>
      </c>
      <c r="J2394">
        <f t="shared" si="225"/>
        <v>4.8027290792314821</v>
      </c>
      <c r="K2394">
        <f>IF(B2394&lt;=$B$9, EXP(-($B$5*B2394))*($B$7*$B$6+$J$18*(D2394-$B$6))*$B$20, "")</f>
        <v>39.47001704064332</v>
      </c>
      <c r="L2394" t="str">
        <f>IF(B2394&lt;=$B$9, "", EXP(-($B$5*B2394))*$B$20)</f>
        <v/>
      </c>
    </row>
    <row r="2395" spans="1:12" x14ac:dyDescent="0.25">
      <c r="A2395">
        <f t="shared" si="222"/>
        <v>48.730000000000004</v>
      </c>
      <c r="B2395">
        <v>23.73</v>
      </c>
      <c r="C2395" s="1">
        <f t="shared" si="223"/>
        <v>1.398365002</v>
      </c>
      <c r="D2395">
        <f t="shared" si="224"/>
        <v>69918.250100000005</v>
      </c>
      <c r="E2395" s="12">
        <f t="shared" si="226"/>
        <v>312219.36447334982</v>
      </c>
      <c r="F2395" s="1"/>
      <c r="G2395" s="4"/>
      <c r="H2395" s="4">
        <f t="shared" si="227"/>
        <v>271200.20133877441</v>
      </c>
      <c r="I2395">
        <f xml:space="preserve">          IF($B2395&lt;=$B$9,        $D2395-$B$7*$B$6-$J$18*($D2395-$B$6), $J$16)</f>
        <v>60864.494834378114</v>
      </c>
      <c r="J2395">
        <f t="shared" si="225"/>
        <v>4.8010543522584888</v>
      </c>
      <c r="K2395">
        <f>IF(B2395&lt;=$B$9, EXP(-($B$5*B2395))*($B$7*$B$6+$J$18*(D2395-$B$6))*$B$20, "")</f>
        <v>39.457127831750384</v>
      </c>
      <c r="L2395" t="str">
        <f>IF(B2395&lt;=$B$9, "", EXP(-($B$5*B2395))*$B$20)</f>
        <v/>
      </c>
    </row>
    <row r="2396" spans="1:12" x14ac:dyDescent="0.25">
      <c r="A2396">
        <f t="shared" si="222"/>
        <v>48.74</v>
      </c>
      <c r="B2396">
        <v>23.740000000000002</v>
      </c>
      <c r="C2396" s="1">
        <f t="shared" si="223"/>
        <v>1.3983856880000001</v>
      </c>
      <c r="D2396">
        <f t="shared" si="224"/>
        <v>69919.284400000004</v>
      </c>
      <c r="E2396" s="12">
        <f t="shared" si="226"/>
        <v>312438.39910411549</v>
      </c>
      <c r="F2396" s="1"/>
      <c r="G2396" s="4"/>
      <c r="H2396" s="4">
        <f t="shared" si="227"/>
        <v>271385.65896189917</v>
      </c>
      <c r="I2396">
        <f xml:space="preserve">          IF($B2396&lt;=$B$9,        $D2396-$B$7*$B$6-$J$18*($D2396-$B$6), $J$16)</f>
        <v>60865.318634005329</v>
      </c>
      <c r="J2396">
        <f t="shared" si="225"/>
        <v>4.7993801738339341</v>
      </c>
      <c r="K2396">
        <f>IF(B2396&lt;=$B$9, EXP(-($B$5*B2396))*($B$7*$B$6+$J$18*(D2396-$B$6))*$B$20, "")</f>
        <v>39.444237313124439</v>
      </c>
      <c r="L2396" t="str">
        <f>IF(B2396&lt;=$B$9, "", EXP(-($B$5*B2396))*$B$20)</f>
        <v/>
      </c>
    </row>
    <row r="2397" spans="1:12" x14ac:dyDescent="0.25">
      <c r="A2397">
        <f t="shared" si="222"/>
        <v>48.75</v>
      </c>
      <c r="B2397">
        <v>23.75</v>
      </c>
      <c r="C2397" s="1">
        <f t="shared" si="223"/>
        <v>1.3984062499999999</v>
      </c>
      <c r="D2397">
        <f t="shared" si="224"/>
        <v>69920.312499999985</v>
      </c>
      <c r="E2397" s="12">
        <f t="shared" si="226"/>
        <v>312657.51348130195</v>
      </c>
      <c r="F2397" s="1"/>
      <c r="G2397" s="4"/>
      <c r="H2397" s="4">
        <f t="shared" si="227"/>
        <v>271571.1836001958</v>
      </c>
      <c r="I2397">
        <f xml:space="preserve">          IF($B2397&lt;=$B$9,        $D2397-$B$7*$B$6-$J$18*($D2397-$B$6), $J$16)</f>
        <v>60866.137495454357</v>
      </c>
      <c r="J2397">
        <f t="shared" si="225"/>
        <v>4.7977065437928195</v>
      </c>
      <c r="K2397">
        <f>IF(B2397&lt;=$B$9, EXP(-($B$5*B2397))*($B$7*$B$6+$J$18*(D2397-$B$6))*$B$20, "")</f>
        <v>39.431345489184203</v>
      </c>
      <c r="L2397" t="str">
        <f>IF(B2397&lt;=$B$9, "", EXP(-($B$5*B2397))*$B$20)</f>
        <v/>
      </c>
    </row>
    <row r="2398" spans="1:12" x14ac:dyDescent="0.25">
      <c r="A2398">
        <f t="shared" si="222"/>
        <v>48.760000000000005</v>
      </c>
      <c r="B2398">
        <v>23.76</v>
      </c>
      <c r="C2398" s="1">
        <f t="shared" si="223"/>
        <v>1.3984266879999998</v>
      </c>
      <c r="D2398">
        <f t="shared" si="224"/>
        <v>69921.334399999992</v>
      </c>
      <c r="E2398" s="12">
        <f t="shared" si="226"/>
        <v>312876.70761422039</v>
      </c>
      <c r="F2398" s="1"/>
      <c r="G2398" s="4"/>
      <c r="H2398" s="4">
        <f t="shared" si="227"/>
        <v>271756.77526450134</v>
      </c>
      <c r="I2398">
        <f xml:space="preserve">          IF($B2398&lt;=$B$9,        $D2398-$B$7*$B$6-$J$18*($D2398-$B$6), $J$16)</f>
        <v>60866.951418725221</v>
      </c>
      <c r="J2398">
        <f t="shared" si="225"/>
        <v>4.7960334619701763</v>
      </c>
      <c r="K2398">
        <f>IF(B2398&lt;=$B$9, EXP(-($B$5*B2398))*($B$7*$B$6+$J$18*(D2398-$B$6))*$B$20, "")</f>
        <v>39.418452364344795</v>
      </c>
      <c r="L2398" t="str">
        <f>IF(B2398&lt;=$B$9, "", EXP(-($B$5*B2398))*$B$20)</f>
        <v/>
      </c>
    </row>
    <row r="2399" spans="1:12" x14ac:dyDescent="0.25">
      <c r="A2399">
        <f t="shared" si="222"/>
        <v>48.769999999999996</v>
      </c>
      <c r="B2399">
        <v>23.77</v>
      </c>
      <c r="C2399" s="1">
        <f t="shared" si="223"/>
        <v>1.3984470020000002</v>
      </c>
      <c r="D2399">
        <f t="shared" si="224"/>
        <v>69922.350100000011</v>
      </c>
      <c r="E2399" s="12">
        <f t="shared" si="226"/>
        <v>313095.98151218536</v>
      </c>
      <c r="F2399" s="1"/>
      <c r="G2399" s="4"/>
      <c r="H2399" s="4">
        <f t="shared" si="227"/>
        <v>271942.43396565667</v>
      </c>
      <c r="I2399">
        <f xml:space="preserve">          IF($B2399&lt;=$B$9,        $D2399-$B$7*$B$6-$J$18*($D2399-$B$6), $J$16)</f>
        <v>60867.760403817927</v>
      </c>
      <c r="J2399">
        <f t="shared" si="225"/>
        <v>4.7943609282010753</v>
      </c>
      <c r="K2399">
        <f>IF(B2399&lt;=$B$9, EXP(-($B$5*B2399))*($B$7*$B$6+$J$18*(D2399-$B$6))*$B$20, "")</f>
        <v>39.405557943017733</v>
      </c>
      <c r="L2399" t="str">
        <f>IF(B2399&lt;=$B$9, "", EXP(-($B$5*B2399))*$B$20)</f>
        <v/>
      </c>
    </row>
    <row r="2400" spans="1:12" x14ac:dyDescent="0.25">
      <c r="A2400">
        <f t="shared" si="222"/>
        <v>48.78</v>
      </c>
      <c r="B2400">
        <v>23.78</v>
      </c>
      <c r="C2400" s="1">
        <f t="shared" si="223"/>
        <v>1.398467192</v>
      </c>
      <c r="D2400">
        <f t="shared" si="224"/>
        <v>69923.359599999996</v>
      </c>
      <c r="E2400" s="12">
        <f t="shared" si="226"/>
        <v>313315.33518451464</v>
      </c>
      <c r="F2400" s="1"/>
      <c r="G2400" s="4"/>
      <c r="H2400" s="4">
        <f t="shared" si="227"/>
        <v>272128.15971450647</v>
      </c>
      <c r="I2400">
        <f xml:space="preserve">          IF($B2400&lt;=$B$9,        $D2400-$B$7*$B$6-$J$18*($D2400-$B$6), $J$16)</f>
        <v>60868.564450732418</v>
      </c>
      <c r="J2400">
        <f t="shared" si="225"/>
        <v>4.792688942320618</v>
      </c>
      <c r="K2400">
        <f>IF(B2400&lt;=$B$9, EXP(-($B$5*B2400))*($B$7*$B$6+$J$18*(D2400-$B$6))*$B$20, "")</f>
        <v>39.392662229610877</v>
      </c>
      <c r="L2400" t="str">
        <f>IF(B2400&lt;=$B$9, "", EXP(-($B$5*B2400))*$B$20)</f>
        <v/>
      </c>
    </row>
    <row r="2401" spans="1:12" x14ac:dyDescent="0.25">
      <c r="A2401">
        <f t="shared" si="222"/>
        <v>48.790000000000006</v>
      </c>
      <c r="B2401">
        <v>23.790000000000003</v>
      </c>
      <c r="C2401" s="1">
        <f t="shared" si="223"/>
        <v>1.3984872580000001</v>
      </c>
      <c r="D2401">
        <f t="shared" si="224"/>
        <v>69924.362900000007</v>
      </c>
      <c r="E2401" s="12">
        <f t="shared" si="226"/>
        <v>313534.76864052925</v>
      </c>
      <c r="F2401" s="1"/>
      <c r="G2401" s="4"/>
      <c r="H2401" s="4">
        <f t="shared" si="227"/>
        <v>272313.95252189925</v>
      </c>
      <c r="I2401">
        <f xml:space="preserve">          IF($B2401&lt;=$B$9,        $D2401-$B$7*$B$6-$J$18*($D2401-$B$6), $J$16)</f>
        <v>60869.363559468758</v>
      </c>
      <c r="J2401">
        <f t="shared" si="225"/>
        <v>4.79101750416394</v>
      </c>
      <c r="K2401">
        <f>IF(B2401&lt;=$B$9, EXP(-($B$5*B2401))*($B$7*$B$6+$J$18*(D2401-$B$6))*$B$20, "")</f>
        <v>39.379765228528584</v>
      </c>
      <c r="L2401" t="str">
        <f>IF(B2401&lt;=$B$9, "", EXP(-($B$5*B2401))*$B$20)</f>
        <v/>
      </c>
    </row>
    <row r="2402" spans="1:12" x14ac:dyDescent="0.25">
      <c r="A2402">
        <f t="shared" si="222"/>
        <v>48.8</v>
      </c>
      <c r="B2402">
        <v>23.8</v>
      </c>
      <c r="C2402" s="1">
        <f t="shared" si="223"/>
        <v>1.3985072000000001</v>
      </c>
      <c r="D2402">
        <f t="shared" si="224"/>
        <v>69925.36</v>
      </c>
      <c r="E2402" s="12">
        <f t="shared" si="226"/>
        <v>313754.28188955341</v>
      </c>
      <c r="F2402" s="1"/>
      <c r="G2402" s="4"/>
      <c r="H2402" s="4">
        <f t="shared" si="227"/>
        <v>272499.81239868724</v>
      </c>
      <c r="I2402">
        <f xml:space="preserve">          IF($B2402&lt;=$B$9,        $D2402-$B$7*$B$6-$J$18*($D2402-$B$6), $J$16)</f>
        <v>60870.157730026905</v>
      </c>
      <c r="J2402">
        <f t="shared" si="225"/>
        <v>4.7893466135662157</v>
      </c>
      <c r="K2402">
        <f>IF(B2402&lt;=$B$9, EXP(-($B$5*B2402))*($B$7*$B$6+$J$18*(D2402-$B$6))*$B$20, "")</f>
        <v>39.366866944171541</v>
      </c>
      <c r="L2402" t="str">
        <f>IF(B2402&lt;=$B$9, "", EXP(-($B$5*B2402))*$B$20)</f>
        <v/>
      </c>
    </row>
    <row r="2403" spans="1:12" x14ac:dyDescent="0.25">
      <c r="A2403">
        <f t="shared" si="222"/>
        <v>48.81</v>
      </c>
      <c r="B2403">
        <v>23.810000000000002</v>
      </c>
      <c r="C2403" s="1">
        <f t="shared" si="223"/>
        <v>1.398527018</v>
      </c>
      <c r="D2403">
        <f t="shared" si="224"/>
        <v>69926.350900000005</v>
      </c>
      <c r="E2403" s="12">
        <f t="shared" si="226"/>
        <v>313973.87494091474</v>
      </c>
      <c r="F2403" s="1"/>
      <c r="G2403" s="4"/>
      <c r="H2403" s="4">
        <f t="shared" si="227"/>
        <v>272685.73935572652</v>
      </c>
      <c r="I2403">
        <f xml:space="preserve">          IF($B2403&lt;=$B$9,        $D2403-$B$7*$B$6-$J$18*($D2403-$B$6), $J$16)</f>
        <v>60870.946962406888</v>
      </c>
      <c r="J2403">
        <f t="shared" si="225"/>
        <v>4.7876762703626481</v>
      </c>
      <c r="K2403">
        <f>IF(B2403&lt;=$B$9, EXP(-($B$5*B2403))*($B$7*$B$6+$J$18*(D2403-$B$6))*$B$20, "")</f>
        <v>39.353967380936894</v>
      </c>
      <c r="L2403" t="str">
        <f>IF(B2403&lt;=$B$9, "", EXP(-($B$5*B2403))*$B$20)</f>
        <v/>
      </c>
    </row>
    <row r="2404" spans="1:12" x14ac:dyDescent="0.25">
      <c r="A2404">
        <f t="shared" si="222"/>
        <v>48.82</v>
      </c>
      <c r="B2404">
        <v>23.82</v>
      </c>
      <c r="C2404" s="1">
        <f t="shared" si="223"/>
        <v>1.3985467119999999</v>
      </c>
      <c r="D2404">
        <f t="shared" si="224"/>
        <v>69927.335599999991</v>
      </c>
      <c r="E2404" s="12">
        <f t="shared" si="226"/>
        <v>314193.54780394403</v>
      </c>
      <c r="F2404" s="1"/>
      <c r="G2404" s="4"/>
      <c r="H2404" s="4">
        <f t="shared" si="227"/>
        <v>272871.73340387695</v>
      </c>
      <c r="I2404">
        <f xml:space="preserve">          IF($B2404&lt;=$B$9,        $D2404-$B$7*$B$6-$J$18*($D2404-$B$6), $J$16)</f>
        <v>60871.731256608677</v>
      </c>
      <c r="J2404">
        <f t="shared" si="225"/>
        <v>4.7860064743884783</v>
      </c>
      <c r="K2404">
        <f>IF(B2404&lt;=$B$9, EXP(-($B$5*B2404))*($B$7*$B$6+$J$18*(D2404-$B$6))*$B$20, "")</f>
        <v>39.341066543218126</v>
      </c>
      <c r="L2404" t="str">
        <f>IF(B2404&lt;=$B$9, "", EXP(-($B$5*B2404))*$B$20)</f>
        <v/>
      </c>
    </row>
    <row r="2405" spans="1:12" x14ac:dyDescent="0.25">
      <c r="A2405">
        <f t="shared" si="222"/>
        <v>48.83</v>
      </c>
      <c r="B2405">
        <v>23.830000000000002</v>
      </c>
      <c r="C2405" s="1">
        <f t="shared" si="223"/>
        <v>1.398566282</v>
      </c>
      <c r="D2405">
        <f t="shared" si="224"/>
        <v>69928.314100000003</v>
      </c>
      <c r="E2405" s="12">
        <f t="shared" si="226"/>
        <v>314413.30048797542</v>
      </c>
      <c r="F2405" s="1"/>
      <c r="G2405" s="4"/>
      <c r="H2405" s="4">
        <f t="shared" si="227"/>
        <v>273057.79455400223</v>
      </c>
      <c r="I2405">
        <f xml:space="preserve">          IF($B2405&lt;=$B$9,        $D2405-$B$7*$B$6-$J$18*($D2405-$B$6), $J$16)</f>
        <v>60872.510612632308</v>
      </c>
      <c r="J2405">
        <f t="shared" si="225"/>
        <v>4.7843372254789784</v>
      </c>
      <c r="K2405">
        <f>IF(B2405&lt;=$B$9, EXP(-($B$5*B2405))*($B$7*$B$6+$J$18*(D2405-$B$6))*$B$20, "")</f>
        <v>39.328164435405213</v>
      </c>
      <c r="L2405" t="str">
        <f>IF(B2405&lt;=$B$9, "", EXP(-($B$5*B2405))*$B$20)</f>
        <v/>
      </c>
    </row>
    <row r="2406" spans="1:12" x14ac:dyDescent="0.25">
      <c r="A2406">
        <f t="shared" si="222"/>
        <v>48.84</v>
      </c>
      <c r="B2406">
        <v>23.84</v>
      </c>
      <c r="C2406" s="1">
        <f t="shared" si="223"/>
        <v>1.398585728</v>
      </c>
      <c r="D2406">
        <f t="shared" si="224"/>
        <v>69929.286399999997</v>
      </c>
      <c r="E2406" s="12">
        <f t="shared" si="226"/>
        <v>314633.13300234621</v>
      </c>
      <c r="F2406" s="1"/>
      <c r="G2406" s="4"/>
      <c r="H2406" s="4">
        <f t="shared" si="227"/>
        <v>273243.9228169698</v>
      </c>
      <c r="I2406">
        <f xml:space="preserve">          IF($B2406&lt;=$B$9,        $D2406-$B$7*$B$6-$J$18*($D2406-$B$6), $J$16)</f>
        <v>60873.285030477746</v>
      </c>
      <c r="J2406">
        <f t="shared" si="225"/>
        <v>4.7826685234694608</v>
      </c>
      <c r="K2406">
        <f>IF(B2406&lt;=$B$9, EXP(-($B$5*B2406))*($B$7*$B$6+$J$18*(D2406-$B$6))*$B$20, "")</f>
        <v>39.315261061884499</v>
      </c>
      <c r="L2406" t="str">
        <f>IF(B2406&lt;=$B$9, "", EXP(-($B$5*B2406))*$B$20)</f>
        <v/>
      </c>
    </row>
    <row r="2407" spans="1:12" x14ac:dyDescent="0.25">
      <c r="A2407">
        <f t="shared" si="222"/>
        <v>48.85</v>
      </c>
      <c r="B2407">
        <v>23.85</v>
      </c>
      <c r="C2407" s="1">
        <f t="shared" si="223"/>
        <v>1.39860505</v>
      </c>
      <c r="D2407">
        <f t="shared" si="224"/>
        <v>69930.252500000002</v>
      </c>
      <c r="E2407" s="12">
        <f t="shared" si="226"/>
        <v>314853.04535639705</v>
      </c>
      <c r="F2407" s="1"/>
      <c r="G2407" s="4"/>
      <c r="H2407" s="4">
        <f t="shared" si="227"/>
        <v>273430.11820365099</v>
      </c>
      <c r="I2407">
        <f xml:space="preserve">          IF($B2407&lt;=$B$9,        $D2407-$B$7*$B$6-$J$18*($D2407-$B$6), $J$16)</f>
        <v>60874.054510145019</v>
      </c>
      <c r="J2407">
        <f t="shared" si="225"/>
        <v>4.7810003681952642</v>
      </c>
      <c r="K2407">
        <f>IF(B2407&lt;=$B$9, EXP(-($B$5*B2407))*($B$7*$B$6+$J$18*(D2407-$B$6))*$B$20, "")</f>
        <v>39.302356427038717</v>
      </c>
      <c r="L2407" t="str">
        <f>IF(B2407&lt;=$B$9, "", EXP(-($B$5*B2407))*$B$20)</f>
        <v/>
      </c>
    </row>
    <row r="2408" spans="1:12" x14ac:dyDescent="0.25">
      <c r="A2408">
        <f t="shared" si="222"/>
        <v>48.86</v>
      </c>
      <c r="B2408">
        <v>23.86</v>
      </c>
      <c r="C2408" s="1">
        <f t="shared" si="223"/>
        <v>1.398624248</v>
      </c>
      <c r="D2408">
        <f t="shared" si="224"/>
        <v>69931.212400000004</v>
      </c>
      <c r="E2408" s="12">
        <f t="shared" si="226"/>
        <v>315073.03755947179</v>
      </c>
      <c r="F2408" s="1"/>
      <c r="G2408" s="4"/>
      <c r="H2408" s="4">
        <f t="shared" si="227"/>
        <v>273616.38072492083</v>
      </c>
      <c r="I2408">
        <f xml:space="preserve">          IF($B2408&lt;=$B$9,        $D2408-$B$7*$B$6-$J$18*($D2408-$B$6), $J$16)</f>
        <v>60874.819051634113</v>
      </c>
      <c r="J2408">
        <f t="shared" si="225"/>
        <v>4.7793327594917692</v>
      </c>
      <c r="K2408">
        <f>IF(B2408&lt;=$B$9, EXP(-($B$5*B2408))*($B$7*$B$6+$J$18*(D2408-$B$6))*$B$20, "")</f>
        <v>39.289450535247077</v>
      </c>
      <c r="L2408" t="str">
        <f>IF(B2408&lt;=$B$9, "", EXP(-($B$5*B2408))*$B$20)</f>
        <v/>
      </c>
    </row>
    <row r="2409" spans="1:12" x14ac:dyDescent="0.25">
      <c r="A2409">
        <f t="shared" si="222"/>
        <v>48.870000000000005</v>
      </c>
      <c r="B2409">
        <v>23.87</v>
      </c>
      <c r="C2409" s="1">
        <f t="shared" si="223"/>
        <v>1.3986433220000001</v>
      </c>
      <c r="D2409">
        <f t="shared" si="224"/>
        <v>69932.166100000002</v>
      </c>
      <c r="E2409" s="12">
        <f t="shared" si="226"/>
        <v>315293.10962091759</v>
      </c>
      <c r="F2409" s="1"/>
      <c r="G2409" s="4"/>
      <c r="H2409" s="4">
        <f t="shared" si="227"/>
        <v>273802.71039165824</v>
      </c>
      <c r="I2409">
        <f xml:space="preserve">          IF($B2409&lt;=$B$9,        $D2409-$B$7*$B$6-$J$18*($D2409-$B$6), $J$16)</f>
        <v>60875.57865494502</v>
      </c>
      <c r="J2409">
        <f t="shared" si="225"/>
        <v>4.7776656971943847</v>
      </c>
      <c r="K2409">
        <f>IF(B2409&lt;=$B$9, EXP(-($B$5*B2409))*($B$7*$B$6+$J$18*(D2409-$B$6))*$B$20, "")</f>
        <v>39.276543390885159</v>
      </c>
      <c r="L2409" t="str">
        <f>IF(B2409&lt;=$B$9, "", EXP(-($B$5*B2409))*$B$20)</f>
        <v/>
      </c>
    </row>
    <row r="2410" spans="1:12" x14ac:dyDescent="0.25">
      <c r="A2410">
        <f t="shared" si="222"/>
        <v>48.88</v>
      </c>
      <c r="B2410">
        <v>23.880000000000003</v>
      </c>
      <c r="C2410" s="1">
        <f t="shared" si="223"/>
        <v>1.3986622720000002</v>
      </c>
      <c r="D2410">
        <f t="shared" si="224"/>
        <v>69933.113600000012</v>
      </c>
      <c r="E2410" s="12">
        <f t="shared" si="226"/>
        <v>315513.26155008492</v>
      </c>
      <c r="F2410" s="1"/>
      <c r="G2410" s="4"/>
      <c r="H2410" s="4">
        <f t="shared" si="227"/>
        <v>273989.10721474589</v>
      </c>
      <c r="I2410">
        <f xml:space="preserve">          IF($B2410&lt;=$B$9,        $D2410-$B$7*$B$6-$J$18*($D2410-$B$6), $J$16)</f>
        <v>60876.333320077763</v>
      </c>
      <c r="J2410">
        <f t="shared" si="225"/>
        <v>4.7759991811385589</v>
      </c>
      <c r="K2410">
        <f>IF(B2410&lt;=$B$9, EXP(-($B$5*B2410))*($B$7*$B$6+$J$18*(D2410-$B$6))*$B$20, "")</f>
        <v>39.263634998325003</v>
      </c>
      <c r="L2410" t="str">
        <f>IF(B2410&lt;=$B$9, "", EXP(-($B$5*B2410))*$B$20)</f>
        <v/>
      </c>
    </row>
    <row r="2411" spans="1:12" x14ac:dyDescent="0.25">
      <c r="A2411">
        <f t="shared" si="222"/>
        <v>48.89</v>
      </c>
      <c r="B2411">
        <v>23.89</v>
      </c>
      <c r="C2411" s="1">
        <f t="shared" si="223"/>
        <v>1.398681098</v>
      </c>
      <c r="D2411">
        <f t="shared" si="224"/>
        <v>69934.054900000003</v>
      </c>
      <c r="E2411" s="12">
        <f t="shared" si="226"/>
        <v>315733.49335632747</v>
      </c>
      <c r="F2411" s="1"/>
      <c r="G2411" s="4"/>
      <c r="H2411" s="4">
        <f t="shared" si="227"/>
        <v>274175.5712050703</v>
      </c>
      <c r="I2411">
        <f xml:space="preserve">          IF($B2411&lt;=$B$9,        $D2411-$B$7*$B$6-$J$18*($D2411-$B$6), $J$16)</f>
        <v>60877.083047032313</v>
      </c>
      <c r="J2411">
        <f t="shared" si="225"/>
        <v>4.7743332111597718</v>
      </c>
      <c r="K2411">
        <f>IF(B2411&lt;=$B$9, EXP(-($B$5*B2411))*($B$7*$B$6+$J$18*(D2411-$B$6))*$B$20, "")</f>
        <v>39.250725361935032</v>
      </c>
      <c r="L2411" t="str">
        <f>IF(B2411&lt;=$B$9, "", EXP(-($B$5*B2411))*$B$20)</f>
        <v/>
      </c>
    </row>
    <row r="2412" spans="1:12" x14ac:dyDescent="0.25">
      <c r="A2412">
        <f t="shared" si="222"/>
        <v>48.900000000000006</v>
      </c>
      <c r="B2412">
        <v>23.900000000000002</v>
      </c>
      <c r="C2412" s="1">
        <f t="shared" si="223"/>
        <v>1.3986997999999999</v>
      </c>
      <c r="D2412">
        <f t="shared" si="224"/>
        <v>69934.989999999991</v>
      </c>
      <c r="E2412" s="12">
        <f t="shared" si="226"/>
        <v>315953.80504900217</v>
      </c>
      <c r="F2412" s="1"/>
      <c r="G2412" s="4"/>
      <c r="H2412" s="4">
        <f t="shared" si="227"/>
        <v>274362.10237352178</v>
      </c>
      <c r="I2412">
        <f xml:space="preserve">          IF($B2412&lt;=$B$9,        $D2412-$B$7*$B$6-$J$18*($D2412-$B$6), $J$16)</f>
        <v>60877.827835808683</v>
      </c>
      <c r="J2412">
        <f t="shared" si="225"/>
        <v>4.7726677870935381</v>
      </c>
      <c r="K2412">
        <f>IF(B2412&lt;=$B$9, EXP(-($B$5*B2412))*($B$7*$B$6+$J$18*(D2412-$B$6))*$B$20, "")</f>
        <v>39.237814486080104</v>
      </c>
      <c r="L2412" t="str">
        <f>IF(B2412&lt;=$B$9, "", EXP(-($B$5*B2412))*$B$20)</f>
        <v/>
      </c>
    </row>
    <row r="2413" spans="1:12" x14ac:dyDescent="0.25">
      <c r="A2413">
        <f t="shared" si="222"/>
        <v>48.91</v>
      </c>
      <c r="B2413">
        <v>23.91</v>
      </c>
      <c r="C2413" s="1">
        <f t="shared" si="223"/>
        <v>1.3987183780000001</v>
      </c>
      <c r="D2413">
        <f t="shared" si="224"/>
        <v>69935.918900000004</v>
      </c>
      <c r="E2413" s="12">
        <f t="shared" si="226"/>
        <v>316174.19663746934</v>
      </c>
      <c r="F2413" s="1"/>
      <c r="G2413" s="4"/>
      <c r="H2413" s="4">
        <f t="shared" si="227"/>
        <v>274548.7007309944</v>
      </c>
      <c r="I2413">
        <f xml:space="preserve">          IF($B2413&lt;=$B$9,        $D2413-$B$7*$B$6-$J$18*($D2413-$B$6), $J$16)</f>
        <v>60878.567686406903</v>
      </c>
      <c r="J2413">
        <f t="shared" si="225"/>
        <v>4.7710029087754071</v>
      </c>
      <c r="K2413">
        <f>IF(B2413&lt;=$B$9, EXP(-($B$5*B2413))*($B$7*$B$6+$J$18*(D2413-$B$6))*$B$20, "")</f>
        <v>39.22490237512158</v>
      </c>
      <c r="L2413" t="str">
        <f>IF(B2413&lt;=$B$9, "", EXP(-($B$5*B2413))*$B$20)</f>
        <v/>
      </c>
    </row>
    <row r="2414" spans="1:12" x14ac:dyDescent="0.25">
      <c r="A2414">
        <f t="shared" si="222"/>
        <v>48.92</v>
      </c>
      <c r="B2414">
        <v>23.92</v>
      </c>
      <c r="C2414" s="1">
        <f t="shared" si="223"/>
        <v>1.398736832</v>
      </c>
      <c r="D2414">
        <f t="shared" si="224"/>
        <v>69936.8416</v>
      </c>
      <c r="E2414" s="12">
        <f t="shared" si="226"/>
        <v>316394.66813109245</v>
      </c>
      <c r="F2414" s="1"/>
      <c r="G2414" s="4"/>
      <c r="H2414" s="4">
        <f t="shared" si="227"/>
        <v>274735.36628838617</v>
      </c>
      <c r="I2414">
        <f xml:space="preserve">          IF($B2414&lt;=$B$9,        $D2414-$B$7*$B$6-$J$18*($D2414-$B$6), $J$16)</f>
        <v>60879.302598826922</v>
      </c>
      <c r="J2414">
        <f t="shared" si="225"/>
        <v>4.7693385760409619</v>
      </c>
      <c r="K2414">
        <f>IF(B2414&lt;=$B$9, EXP(-($B$5*B2414))*($B$7*$B$6+$J$18*(D2414-$B$6))*$B$20, "")</f>
        <v>39.211989033417112</v>
      </c>
      <c r="L2414" t="str">
        <f>IF(B2414&lt;=$B$9, "", EXP(-($B$5*B2414))*$B$20)</f>
        <v/>
      </c>
    </row>
    <row r="2415" spans="1:12" x14ac:dyDescent="0.25">
      <c r="A2415">
        <f t="shared" si="222"/>
        <v>48.93</v>
      </c>
      <c r="B2415">
        <v>23.93</v>
      </c>
      <c r="C2415" s="1">
        <f t="shared" si="223"/>
        <v>1.3987551620000001</v>
      </c>
      <c r="D2415">
        <f t="shared" si="224"/>
        <v>69937.758100000006</v>
      </c>
      <c r="E2415" s="12">
        <f t="shared" si="226"/>
        <v>316615.21953923831</v>
      </c>
      <c r="F2415" s="1"/>
      <c r="G2415" s="4"/>
      <c r="H2415" s="4">
        <f t="shared" si="227"/>
        <v>274922.09905659885</v>
      </c>
      <c r="I2415">
        <f xml:space="preserve">          IF($B2415&lt;=$B$9,        $D2415-$B$7*$B$6-$J$18*($D2415-$B$6), $J$16)</f>
        <v>60880.032573068776</v>
      </c>
      <c r="J2415">
        <f t="shared" si="225"/>
        <v>4.767674788725822</v>
      </c>
      <c r="K2415">
        <f>IF(B2415&lt;=$B$9, EXP(-($B$5*B2415))*($B$7*$B$6+$J$18*(D2415-$B$6))*$B$20, "")</f>
        <v>39.199074465320905</v>
      </c>
      <c r="L2415" t="str">
        <f>IF(B2415&lt;=$B$9, "", EXP(-($B$5*B2415))*$B$20)</f>
        <v/>
      </c>
    </row>
    <row r="2416" spans="1:12" x14ac:dyDescent="0.25">
      <c r="A2416">
        <f t="shared" si="222"/>
        <v>48.94</v>
      </c>
      <c r="B2416">
        <v>23.94</v>
      </c>
      <c r="C2416" s="1">
        <f t="shared" si="223"/>
        <v>1.3987733680000001</v>
      </c>
      <c r="D2416">
        <f t="shared" si="224"/>
        <v>69938.66840000001</v>
      </c>
      <c r="E2416" s="12">
        <f t="shared" si="226"/>
        <v>316835.85087127704</v>
      </c>
      <c r="F2416" s="1"/>
      <c r="G2416" s="4"/>
      <c r="H2416" s="4">
        <f t="shared" si="227"/>
        <v>275108.89904653799</v>
      </c>
      <c r="I2416">
        <f xml:space="preserve">          IF($B2416&lt;=$B$9,        $D2416-$B$7*$B$6-$J$18*($D2416-$B$6), $J$16)</f>
        <v>60880.757609132452</v>
      </c>
      <c r="J2416">
        <f t="shared" si="225"/>
        <v>4.7660115466656388</v>
      </c>
      <c r="K2416">
        <f>IF(B2416&lt;=$B$9, EXP(-($B$5*B2416))*($B$7*$B$6+$J$18*(D2416-$B$6))*$B$20, "")</f>
        <v>39.186158675183528</v>
      </c>
      <c r="L2416" t="str">
        <f>IF(B2416&lt;=$B$9, "", EXP(-($B$5*B2416))*$B$20)</f>
        <v/>
      </c>
    </row>
    <row r="2417" spans="1:12" x14ac:dyDescent="0.25">
      <c r="A2417">
        <f t="shared" si="222"/>
        <v>48.95</v>
      </c>
      <c r="B2417">
        <v>23.950000000000003</v>
      </c>
      <c r="C2417" s="1">
        <f t="shared" si="223"/>
        <v>1.39879145</v>
      </c>
      <c r="D2417">
        <f t="shared" si="224"/>
        <v>69939.572500000009</v>
      </c>
      <c r="E2417" s="12">
        <f t="shared" si="226"/>
        <v>317056.56213658198</v>
      </c>
      <c r="F2417" s="1"/>
      <c r="G2417" s="4"/>
      <c r="H2417" s="4">
        <f t="shared" si="227"/>
        <v>275295.76626911294</v>
      </c>
      <c r="I2417">
        <f xml:space="preserve">          IF($B2417&lt;=$B$9,        $D2417-$B$7*$B$6-$J$18*($D2417-$B$6), $J$16)</f>
        <v>60881.477707017948</v>
      </c>
      <c r="J2417">
        <f t="shared" si="225"/>
        <v>4.7643488496960984</v>
      </c>
      <c r="K2417">
        <f>IF(B2417&lt;=$B$9, EXP(-($B$5*B2417))*($B$7*$B$6+$J$18*(D2417-$B$6))*$B$20, "")</f>
        <v>39.173241667352016</v>
      </c>
      <c r="L2417" t="str">
        <f>IF(B2417&lt;=$B$9, "", EXP(-($B$5*B2417))*$B$20)</f>
        <v/>
      </c>
    </row>
    <row r="2418" spans="1:12" x14ac:dyDescent="0.25">
      <c r="A2418">
        <f t="shared" si="222"/>
        <v>48.96</v>
      </c>
      <c r="B2418">
        <v>23.96</v>
      </c>
      <c r="C2418" s="1">
        <f t="shared" si="223"/>
        <v>1.398809408</v>
      </c>
      <c r="D2418">
        <f t="shared" si="224"/>
        <v>69940.470400000006</v>
      </c>
      <c r="E2418" s="12">
        <f t="shared" si="226"/>
        <v>317277.35334452981</v>
      </c>
      <c r="F2418" s="1"/>
      <c r="G2418" s="4"/>
      <c r="H2418" s="4">
        <f t="shared" si="227"/>
        <v>275482.70073523693</v>
      </c>
      <c r="I2418">
        <f xml:space="preserve">          IF($B2418&lt;=$B$9,        $D2418-$B$7*$B$6-$J$18*($D2418-$B$6), $J$16)</f>
        <v>60882.192866725258</v>
      </c>
      <c r="J2418">
        <f t="shared" si="225"/>
        <v>4.7626866976529252</v>
      </c>
      <c r="K2418">
        <f>IF(B2418&lt;=$B$9, EXP(-($B$5*B2418))*($B$7*$B$6+$J$18*(D2418-$B$6))*$B$20, "")</f>
        <v>39.160323446169848</v>
      </c>
      <c r="L2418" t="str">
        <f>IF(B2418&lt;=$B$9, "", EXP(-($B$5*B2418))*$B$20)</f>
        <v/>
      </c>
    </row>
    <row r="2419" spans="1:12" x14ac:dyDescent="0.25">
      <c r="A2419">
        <f t="shared" si="222"/>
        <v>48.97</v>
      </c>
      <c r="B2419">
        <v>23.970000000000002</v>
      </c>
      <c r="C2419" s="1">
        <f t="shared" si="223"/>
        <v>1.3988272419999999</v>
      </c>
      <c r="D2419">
        <f t="shared" si="224"/>
        <v>69941.362099999998</v>
      </c>
      <c r="E2419" s="12">
        <f t="shared" si="226"/>
        <v>317498.22450450039</v>
      </c>
      <c r="F2419" s="1"/>
      <c r="G2419" s="4"/>
      <c r="H2419" s="4">
        <f t="shared" si="227"/>
        <v>275669.70245582704</v>
      </c>
      <c r="I2419">
        <f xml:space="preserve">          IF($B2419&lt;=$B$9,        $D2419-$B$7*$B$6-$J$18*($D2419-$B$6), $J$16)</f>
        <v>60882.903088254396</v>
      </c>
      <c r="J2419">
        <f t="shared" si="225"/>
        <v>4.7610250903718718</v>
      </c>
      <c r="K2419">
        <f>IF(B2419&lt;=$B$9, EXP(-($B$5*B2419))*($B$7*$B$6+$J$18*(D2419-$B$6))*$B$20, "")</f>
        <v>39.14740401597691</v>
      </c>
      <c r="L2419" t="str">
        <f>IF(B2419&lt;=$B$9, "", EXP(-($B$5*B2419))*$B$20)</f>
        <v/>
      </c>
    </row>
    <row r="2420" spans="1:12" x14ac:dyDescent="0.25">
      <c r="A2420">
        <f t="shared" si="222"/>
        <v>48.980000000000004</v>
      </c>
      <c r="B2420">
        <v>23.98</v>
      </c>
      <c r="C2420" s="1">
        <f t="shared" si="223"/>
        <v>1.3988449520000001</v>
      </c>
      <c r="D2420">
        <f t="shared" si="224"/>
        <v>69942.247600000002</v>
      </c>
      <c r="E2420" s="12">
        <f t="shared" si="226"/>
        <v>317719.17562587699</v>
      </c>
      <c r="F2420" s="1"/>
      <c r="G2420" s="4"/>
      <c r="H2420" s="4">
        <f t="shared" si="227"/>
        <v>275856.77144180401</v>
      </c>
      <c r="I2420">
        <f xml:space="preserve">          IF($B2420&lt;=$B$9,        $D2420-$B$7*$B$6-$J$18*($D2420-$B$6), $J$16)</f>
        <v>60883.608371605362</v>
      </c>
      <c r="J2420">
        <f t="shared" si="225"/>
        <v>4.7593640276887328</v>
      </c>
      <c r="K2420">
        <f>IF(B2420&lt;=$B$9, EXP(-($B$5*B2420))*($B$7*$B$6+$J$18*(D2420-$B$6))*$B$20, "")</f>
        <v>39.134483381109604</v>
      </c>
      <c r="L2420" t="str">
        <f>IF(B2420&lt;=$B$9, "", EXP(-($B$5*B2420))*$B$20)</f>
        <v/>
      </c>
    </row>
    <row r="2421" spans="1:12" x14ac:dyDescent="0.25">
      <c r="A2421">
        <f t="shared" si="222"/>
        <v>48.99</v>
      </c>
      <c r="B2421">
        <v>23.990000000000002</v>
      </c>
      <c r="C2421" s="1">
        <f t="shared" si="223"/>
        <v>1.3988625380000002</v>
      </c>
      <c r="D2421">
        <f t="shared" si="224"/>
        <v>69943.126900000003</v>
      </c>
      <c r="E2421" s="12">
        <f t="shared" si="226"/>
        <v>317940.20671804604</v>
      </c>
      <c r="F2421" s="1"/>
      <c r="G2421" s="4"/>
      <c r="H2421" s="4">
        <f t="shared" si="227"/>
        <v>276043.90770409256</v>
      </c>
      <c r="I2421">
        <f xml:space="preserve">          IF($B2421&lt;=$B$9,        $D2421-$B$7*$B$6-$J$18*($D2421-$B$6), $J$16)</f>
        <v>60884.308716778149</v>
      </c>
      <c r="J2421">
        <f t="shared" si="225"/>
        <v>4.7577035094393292</v>
      </c>
      <c r="K2421">
        <f>IF(B2421&lt;=$B$9, EXP(-($B$5*B2421))*($B$7*$B$6+$J$18*(D2421-$B$6))*$B$20, "")</f>
        <v>39.121561545900676</v>
      </c>
      <c r="L2421" t="str">
        <f>IF(B2421&lt;=$B$9, "", EXP(-($B$5*B2421))*$B$20)</f>
        <v/>
      </c>
    </row>
    <row r="2422" spans="1:12" x14ac:dyDescent="0.25">
      <c r="A2422">
        <f t="shared" si="222"/>
        <v>49</v>
      </c>
      <c r="B2422">
        <v>24</v>
      </c>
      <c r="C2422" s="1">
        <f t="shared" si="223"/>
        <v>1.3988800000000001</v>
      </c>
      <c r="D2422">
        <f t="shared" si="224"/>
        <v>69944</v>
      </c>
      <c r="E2422" s="12">
        <f t="shared" si="226"/>
        <v>318161.31779039738</v>
      </c>
      <c r="F2422" s="1"/>
      <c r="G2422" s="4"/>
      <c r="H2422" s="4">
        <f t="shared" si="227"/>
        <v>276231.11125362123</v>
      </c>
      <c r="I2422">
        <f xml:space="preserve">          IF($B2422&lt;=$B$9,        $D2422-$B$7*$B$6-$J$18*($D2422-$B$6), $J$16)</f>
        <v>60885.004123772749</v>
      </c>
      <c r="J2422">
        <f t="shared" si="225"/>
        <v>4.7560435354595212</v>
      </c>
      <c r="K2422">
        <f>IF(B2422&lt;=$B$9, EXP(-($B$5*B2422))*($B$7*$B$6+$J$18*(D2422-$B$6))*$B$20, "")</f>
        <v>39.108638514679392</v>
      </c>
      <c r="L2422" t="str">
        <f>IF(B2422&lt;=$B$9, "", EXP(-($B$5*B2422))*$B$20)</f>
        <v/>
      </c>
    </row>
    <row r="2423" spans="1:12" x14ac:dyDescent="0.25">
      <c r="A2423">
        <f t="shared" si="222"/>
        <v>49.010000000000005</v>
      </c>
      <c r="B2423">
        <v>24.01</v>
      </c>
      <c r="C2423" s="1">
        <f t="shared" si="223"/>
        <v>1.398897338</v>
      </c>
      <c r="D2423">
        <f t="shared" si="224"/>
        <v>69944.866900000008</v>
      </c>
      <c r="E2423" s="12">
        <f t="shared" si="226"/>
        <v>318382.50885232404</v>
      </c>
      <c r="F2423" s="1"/>
      <c r="G2423" s="4"/>
      <c r="H2423" s="4">
        <f t="shared" si="227"/>
        <v>276418.38210132229</v>
      </c>
      <c r="I2423">
        <f xml:space="preserve">          IF($B2423&lt;=$B$9,        $D2423-$B$7*$B$6-$J$18*($D2423-$B$6), $J$16)</f>
        <v>60885.694592589192</v>
      </c>
      <c r="J2423">
        <f t="shared" si="225"/>
        <v>4.7543841055852027</v>
      </c>
      <c r="K2423">
        <f>IF(B2423&lt;=$B$9, EXP(-($B$5*B2423))*($B$7*$B$6+$J$18*(D2423-$B$6))*$B$20, "")</f>
        <v>39.095714291771458</v>
      </c>
      <c r="L2423" t="str">
        <f>IF(B2423&lt;=$B$9, "", EXP(-($B$5*B2423))*$B$20)</f>
        <v/>
      </c>
    </row>
    <row r="2424" spans="1:12" x14ac:dyDescent="0.25">
      <c r="A2424">
        <f t="shared" si="222"/>
        <v>49.019999999999996</v>
      </c>
      <c r="B2424">
        <v>24.02</v>
      </c>
      <c r="C2424" s="1">
        <f t="shared" si="223"/>
        <v>1.3989145519999999</v>
      </c>
      <c r="D2424">
        <f t="shared" si="224"/>
        <v>69945.727599999998</v>
      </c>
      <c r="E2424" s="12">
        <f t="shared" si="226"/>
        <v>318603.77991322236</v>
      </c>
      <c r="F2424" s="1"/>
      <c r="G2424" s="4"/>
      <c r="H2424" s="4">
        <f t="shared" si="227"/>
        <v>276605.72025813186</v>
      </c>
      <c r="I2424">
        <f xml:space="preserve">          IF($B2424&lt;=$B$9,        $D2424-$B$7*$B$6-$J$18*($D2424-$B$6), $J$16)</f>
        <v>60886.380123227435</v>
      </c>
      <c r="J2424">
        <f t="shared" si="225"/>
        <v>4.7527252196523033</v>
      </c>
      <c r="K2424">
        <f>IF(B2424&lt;=$B$9, EXP(-($B$5*B2424))*($B$7*$B$6+$J$18*(D2424-$B$6))*$B$20, "")</f>
        <v>39.082788881499006</v>
      </c>
      <c r="L2424" t="str">
        <f>IF(B2424&lt;=$B$9, "", EXP(-($B$5*B2424))*$B$20)</f>
        <v/>
      </c>
    </row>
    <row r="2425" spans="1:12" x14ac:dyDescent="0.25">
      <c r="A2425">
        <f t="shared" si="222"/>
        <v>49.03</v>
      </c>
      <c r="B2425">
        <v>24.03</v>
      </c>
      <c r="C2425" s="1">
        <f t="shared" si="223"/>
        <v>1.398931642</v>
      </c>
      <c r="D2425">
        <f t="shared" si="224"/>
        <v>69946.5821</v>
      </c>
      <c r="E2425" s="12">
        <f t="shared" si="226"/>
        <v>318825.130982492</v>
      </c>
      <c r="F2425" s="1"/>
      <c r="G2425" s="4"/>
      <c r="H2425" s="4">
        <f t="shared" si="227"/>
        <v>276793.12573498994</v>
      </c>
      <c r="I2425">
        <f xml:space="preserve">          IF($B2425&lt;=$B$9,        $D2425-$B$7*$B$6-$J$18*($D2425-$B$6), $J$16)</f>
        <v>60887.060715687512</v>
      </c>
      <c r="J2425">
        <f t="shared" si="225"/>
        <v>4.7510668774967852</v>
      </c>
      <c r="K2425">
        <f>IF(B2425&lt;=$B$9, EXP(-($B$5*B2425))*($B$7*$B$6+$J$18*(D2425-$B$6))*$B$20, "")</f>
        <v>39.069862288180651</v>
      </c>
      <c r="L2425" t="str">
        <f>IF(B2425&lt;=$B$9, "", EXP(-($B$5*B2425))*$B$20)</f>
        <v/>
      </c>
    </row>
    <row r="2426" spans="1:12" x14ac:dyDescent="0.25">
      <c r="A2426">
        <f t="shared" si="222"/>
        <v>49.040000000000006</v>
      </c>
      <c r="B2426">
        <v>24.040000000000003</v>
      </c>
      <c r="C2426" s="1">
        <f t="shared" si="223"/>
        <v>1.398948608</v>
      </c>
      <c r="D2426">
        <f t="shared" si="224"/>
        <v>69947.430399999997</v>
      </c>
      <c r="E2426" s="12">
        <f t="shared" si="226"/>
        <v>319046.5620695359</v>
      </c>
      <c r="F2426" s="1"/>
      <c r="G2426" s="4"/>
      <c r="H2426" s="4">
        <f t="shared" si="227"/>
        <v>276980.59854284034</v>
      </c>
      <c r="I2426">
        <f xml:space="preserve">          IF($B2426&lt;=$B$9,        $D2426-$B$7*$B$6-$J$18*($D2426-$B$6), $J$16)</f>
        <v>60887.736369969411</v>
      </c>
      <c r="J2426">
        <f t="shared" si="225"/>
        <v>4.7494090789546455</v>
      </c>
      <c r="K2426">
        <f>IF(B2426&lt;=$B$9, EXP(-($B$5*B2426))*($B$7*$B$6+$J$18*(D2426-$B$6))*$B$20, "")</f>
        <v>39.056934516131427</v>
      </c>
      <c r="L2426" t="str">
        <f>IF(B2426&lt;=$B$9, "", EXP(-($B$5*B2426))*$B$20)</f>
        <v/>
      </c>
    </row>
    <row r="2427" spans="1:12" x14ac:dyDescent="0.25">
      <c r="A2427">
        <f t="shared" si="222"/>
        <v>49.05</v>
      </c>
      <c r="B2427">
        <v>24.05</v>
      </c>
      <c r="C2427" s="1">
        <f t="shared" si="223"/>
        <v>1.3989654500000002</v>
      </c>
      <c r="D2427">
        <f t="shared" si="224"/>
        <v>69948.272500000006</v>
      </c>
      <c r="E2427" s="12">
        <f t="shared" si="226"/>
        <v>319268.07318376022</v>
      </c>
      <c r="F2427" s="1"/>
      <c r="G2427" s="4"/>
      <c r="H2427" s="4">
        <f t="shared" si="227"/>
        <v>277168.13869263063</v>
      </c>
      <c r="I2427">
        <f xml:space="preserve">          IF($B2427&lt;=$B$9,        $D2427-$B$7*$B$6-$J$18*($D2427-$B$6), $J$16)</f>
        <v>60888.407086073137</v>
      </c>
      <c r="J2427">
        <f t="shared" si="225"/>
        <v>4.7477518238619156</v>
      </c>
      <c r="K2427">
        <f>IF(B2427&lt;=$B$9, EXP(-($B$5*B2427))*($B$7*$B$6+$J$18*(D2427-$B$6))*$B$20, "")</f>
        <v>39.044005569662886</v>
      </c>
      <c r="L2427" t="str">
        <f>IF(B2427&lt;=$B$9, "", EXP(-($B$5*B2427))*$B$20)</f>
        <v/>
      </c>
    </row>
    <row r="2428" spans="1:12" x14ac:dyDescent="0.25">
      <c r="A2428">
        <f t="shared" si="222"/>
        <v>49.06</v>
      </c>
      <c r="B2428">
        <v>24.060000000000002</v>
      </c>
      <c r="C2428" s="1">
        <f t="shared" si="223"/>
        <v>1.3989821680000001</v>
      </c>
      <c r="D2428">
        <f t="shared" si="224"/>
        <v>69949.108399999997</v>
      </c>
      <c r="E2428" s="12">
        <f t="shared" si="226"/>
        <v>319489.66433457454</v>
      </c>
      <c r="F2428" s="1"/>
      <c r="G2428" s="4"/>
      <c r="H2428" s="4">
        <f t="shared" si="227"/>
        <v>277355.7461953123</v>
      </c>
      <c r="I2428">
        <f xml:space="preserve">          IF($B2428&lt;=$B$9,        $D2428-$B$7*$B$6-$J$18*($D2428-$B$6), $J$16)</f>
        <v>60889.072863998677</v>
      </c>
      <c r="J2428">
        <f t="shared" si="225"/>
        <v>4.7460951120546628</v>
      </c>
      <c r="K2428">
        <f>IF(B2428&lt;=$B$9, EXP(-($B$5*B2428))*($B$7*$B$6+$J$18*(D2428-$B$6))*$B$20, "")</f>
        <v>39.031075453082963</v>
      </c>
      <c r="L2428" t="str">
        <f>IF(B2428&lt;=$B$9, "", EXP(-($B$5*B2428))*$B$20)</f>
        <v/>
      </c>
    </row>
    <row r="2429" spans="1:12" x14ac:dyDescent="0.25">
      <c r="A2429">
        <f t="shared" si="222"/>
        <v>49.07</v>
      </c>
      <c r="B2429">
        <v>24.07</v>
      </c>
      <c r="C2429" s="1">
        <f t="shared" si="223"/>
        <v>1.398998762</v>
      </c>
      <c r="D2429">
        <f t="shared" si="224"/>
        <v>69949.938099999999</v>
      </c>
      <c r="E2429" s="12">
        <f t="shared" si="226"/>
        <v>319711.33553139167</v>
      </c>
      <c r="F2429" s="1"/>
      <c r="G2429" s="4"/>
      <c r="H2429" s="4">
        <f t="shared" si="227"/>
        <v>277543.42106184067</v>
      </c>
      <c r="I2429">
        <f xml:space="preserve">          IF($B2429&lt;=$B$9,        $D2429-$B$7*$B$6-$J$18*($D2429-$B$6), $J$16)</f>
        <v>60889.733703746046</v>
      </c>
      <c r="J2429">
        <f t="shared" si="225"/>
        <v>4.7444389433689889</v>
      </c>
      <c r="K2429">
        <f>IF(B2429&lt;=$B$9, EXP(-($B$5*B2429))*($B$7*$B$6+$J$18*(D2429-$B$6))*$B$20, "")</f>
        <v>39.018144170696139</v>
      </c>
      <c r="L2429" t="str">
        <f>IF(B2429&lt;=$B$9, "", EXP(-($B$5*B2429))*$B$20)</f>
        <v/>
      </c>
    </row>
    <row r="2430" spans="1:12" x14ac:dyDescent="0.25">
      <c r="A2430">
        <f t="shared" si="222"/>
        <v>49.08</v>
      </c>
      <c r="B2430">
        <v>24.080000000000002</v>
      </c>
      <c r="C2430" s="1">
        <f t="shared" si="223"/>
        <v>1.399015232</v>
      </c>
      <c r="D2430">
        <f t="shared" si="224"/>
        <v>69950.761599999998</v>
      </c>
      <c r="E2430" s="12">
        <f t="shared" si="226"/>
        <v>319933.08678362763</v>
      </c>
      <c r="F2430" s="1"/>
      <c r="G2430" s="4"/>
      <c r="H2430" s="4">
        <f t="shared" si="227"/>
        <v>277731.16330317484</v>
      </c>
      <c r="I2430">
        <f xml:space="preserve">          IF($B2430&lt;=$B$9,        $D2430-$B$7*$B$6-$J$18*($D2430-$B$6), $J$16)</f>
        <v>60890.389605315235</v>
      </c>
      <c r="J2430">
        <f t="shared" si="225"/>
        <v>4.7427833176410283</v>
      </c>
      <c r="K2430">
        <f>IF(B2430&lt;=$B$9, EXP(-($B$5*B2430))*($B$7*$B$6+$J$18*(D2430-$B$6))*$B$20, "")</f>
        <v>39.005211726803303</v>
      </c>
      <c r="L2430" t="str">
        <f>IF(B2430&lt;=$B$9, "", EXP(-($B$5*B2430))*$B$20)</f>
        <v/>
      </c>
    </row>
    <row r="2431" spans="1:12" x14ac:dyDescent="0.25">
      <c r="A2431">
        <f t="shared" si="222"/>
        <v>49.09</v>
      </c>
      <c r="B2431">
        <v>24.09</v>
      </c>
      <c r="C2431" s="1">
        <f t="shared" si="223"/>
        <v>1.399031578</v>
      </c>
      <c r="D2431">
        <f t="shared" si="224"/>
        <v>69951.578899999993</v>
      </c>
      <c r="E2431" s="12">
        <f t="shared" si="226"/>
        <v>320154.91810070188</v>
      </c>
      <c r="F2431" s="1"/>
      <c r="G2431" s="4"/>
      <c r="H2431" s="4">
        <f t="shared" si="227"/>
        <v>277918.97293027781</v>
      </c>
      <c r="I2431">
        <f xml:space="preserve">          IF($B2431&lt;=$B$9,        $D2431-$B$7*$B$6-$J$18*($D2431-$B$6), $J$16)</f>
        <v>60891.040568706245</v>
      </c>
      <c r="J2431">
        <f t="shared" si="225"/>
        <v>4.7411282347069506</v>
      </c>
      <c r="K2431">
        <f>IF(B2431&lt;=$B$9, EXP(-($B$5*B2431))*($B$7*$B$6+$J$18*(D2431-$B$6))*$B$20, "")</f>
        <v>38.992278125701823</v>
      </c>
      <c r="L2431" t="str">
        <f>IF(B2431&lt;=$B$9, "", EXP(-($B$5*B2431))*$B$20)</f>
        <v/>
      </c>
    </row>
    <row r="2432" spans="1:12" x14ac:dyDescent="0.25">
      <c r="A2432">
        <f t="shared" si="222"/>
        <v>49.1</v>
      </c>
      <c r="B2432">
        <v>24.1</v>
      </c>
      <c r="C2432" s="1">
        <f t="shared" si="223"/>
        <v>1.3990478</v>
      </c>
      <c r="D2432">
        <f t="shared" si="224"/>
        <v>69952.39</v>
      </c>
      <c r="E2432" s="12">
        <f t="shared" si="226"/>
        <v>320376.82949203713</v>
      </c>
      <c r="F2432" s="1"/>
      <c r="G2432" s="4"/>
      <c r="H2432" s="4">
        <f t="shared" si="227"/>
        <v>278106.84995411633</v>
      </c>
      <c r="I2432">
        <f xml:space="preserve">          IF($B2432&lt;=$B$9,        $D2432-$B$7*$B$6-$J$18*($D2432-$B$6), $J$16)</f>
        <v>60891.686593919083</v>
      </c>
      <c r="J2432">
        <f t="shared" si="225"/>
        <v>4.7394736944029621</v>
      </c>
      <c r="K2432">
        <f>IF(B2432&lt;=$B$9, EXP(-($B$5*B2432))*($B$7*$B$6+$J$18*(D2432-$B$6))*$B$20, "")</f>
        <v>38.97934337168553</v>
      </c>
      <c r="L2432" t="str">
        <f>IF(B2432&lt;=$B$9, "", EXP(-($B$5*B2432))*$B$20)</f>
        <v/>
      </c>
    </row>
    <row r="2433" spans="1:12" x14ac:dyDescent="0.25">
      <c r="A2433">
        <f t="shared" si="222"/>
        <v>49.11</v>
      </c>
      <c r="B2433">
        <v>24.11</v>
      </c>
      <c r="C2433" s="1">
        <f t="shared" si="223"/>
        <v>1.3990638980000001</v>
      </c>
      <c r="D2433">
        <f t="shared" si="224"/>
        <v>69953.194900000002</v>
      </c>
      <c r="E2433" s="12">
        <f t="shared" si="226"/>
        <v>320598.82096705935</v>
      </c>
      <c r="F2433" s="1"/>
      <c r="G2433" s="4"/>
      <c r="H2433" s="4">
        <f t="shared" si="227"/>
        <v>278294.79438566108</v>
      </c>
      <c r="I2433">
        <f xml:space="preserve">          IF($B2433&lt;=$B$9,        $D2433-$B$7*$B$6-$J$18*($D2433-$B$6), $J$16)</f>
        <v>60892.327680953742</v>
      </c>
      <c r="J2433">
        <f t="shared" si="225"/>
        <v>4.7378196965652997</v>
      </c>
      <c r="K2433">
        <f>IF(B2433&lt;=$B$9, EXP(-($B$5*B2433))*($B$7*$B$6+$J$18*(D2433-$B$6))*$B$20, "")</f>
        <v>38.966407469044761</v>
      </c>
      <c r="L2433" t="str">
        <f>IF(B2433&lt;=$B$9, "", EXP(-($B$5*B2433))*$B$20)</f>
        <v/>
      </c>
    </row>
    <row r="2434" spans="1:12" x14ac:dyDescent="0.25">
      <c r="A2434">
        <f t="shared" si="222"/>
        <v>49.120000000000005</v>
      </c>
      <c r="B2434">
        <v>24.12</v>
      </c>
      <c r="C2434" s="1">
        <f t="shared" si="223"/>
        <v>1.3990798720000002</v>
      </c>
      <c r="D2434">
        <f t="shared" si="224"/>
        <v>69953.993600000002</v>
      </c>
      <c r="E2434" s="12">
        <f t="shared" si="226"/>
        <v>320820.89253519784</v>
      </c>
      <c r="F2434" s="1"/>
      <c r="G2434" s="4"/>
      <c r="H2434" s="4">
        <f t="shared" si="227"/>
        <v>278482.80623588653</v>
      </c>
      <c r="I2434">
        <f xml:space="preserve">          IF($B2434&lt;=$B$9,        $D2434-$B$7*$B$6-$J$18*($D2434-$B$6), $J$16)</f>
        <v>60892.963829810222</v>
      </c>
      <c r="J2434">
        <f t="shared" si="225"/>
        <v>4.7361662410302383</v>
      </c>
      <c r="K2434">
        <f>IF(B2434&lt;=$B$9, EXP(-($B$5*B2434))*($B$7*$B$6+$J$18*(D2434-$B$6))*$B$20, "")</f>
        <v>38.953470422066296</v>
      </c>
      <c r="L2434" t="str">
        <f>IF(B2434&lt;=$B$9, "", EXP(-($B$5*B2434))*$B$20)</f>
        <v/>
      </c>
    </row>
    <row r="2435" spans="1:12" x14ac:dyDescent="0.25">
      <c r="A2435">
        <f t="shared" si="222"/>
        <v>49.13</v>
      </c>
      <c r="B2435">
        <v>24.130000000000003</v>
      </c>
      <c r="C2435" s="1">
        <f t="shared" si="223"/>
        <v>1.3990957220000002</v>
      </c>
      <c r="D2435">
        <f t="shared" si="224"/>
        <v>69954.786100000012</v>
      </c>
      <c r="E2435" s="12">
        <f t="shared" si="226"/>
        <v>321043.04420588515</v>
      </c>
      <c r="F2435" s="1"/>
      <c r="G2435" s="4"/>
      <c r="H2435" s="4">
        <f t="shared" si="227"/>
        <v>278670.88551577099</v>
      </c>
      <c r="I2435">
        <f xml:space="preserve">          IF($B2435&lt;=$B$9,        $D2435-$B$7*$B$6-$J$18*($D2435-$B$6), $J$16)</f>
        <v>60893.595040488537</v>
      </c>
      <c r="J2435">
        <f t="shared" si="225"/>
        <v>4.7345133276340867</v>
      </c>
      <c r="K2435">
        <f>IF(B2435&lt;=$B$9, EXP(-($B$5*B2435))*($B$7*$B$6+$J$18*(D2435-$B$6))*$B$20, "")</f>
        <v>38.940532235033388</v>
      </c>
      <c r="L2435" t="str">
        <f>IF(B2435&lt;=$B$9, "", EXP(-($B$5*B2435))*$B$20)</f>
        <v/>
      </c>
    </row>
    <row r="2436" spans="1:12" x14ac:dyDescent="0.25">
      <c r="A2436">
        <f t="shared" si="222"/>
        <v>49.14</v>
      </c>
      <c r="B2436">
        <v>24.14</v>
      </c>
      <c r="C2436" s="1">
        <f t="shared" si="223"/>
        <v>1.399111448</v>
      </c>
      <c r="D2436">
        <f t="shared" si="224"/>
        <v>69955.572400000005</v>
      </c>
      <c r="E2436" s="12">
        <f t="shared" si="226"/>
        <v>321265.2759885572</v>
      </c>
      <c r="F2436" s="1"/>
      <c r="G2436" s="4"/>
      <c r="H2436" s="4">
        <f t="shared" si="227"/>
        <v>278859.03223629663</v>
      </c>
      <c r="I2436">
        <f xml:space="preserve">          IF($B2436&lt;=$B$9,        $D2436-$B$7*$B$6-$J$18*($D2436-$B$6), $J$16)</f>
        <v>60894.221312988659</v>
      </c>
      <c r="J2436">
        <f t="shared" si="225"/>
        <v>4.7328609562131883</v>
      </c>
      <c r="K2436">
        <f>IF(B2436&lt;=$B$9, EXP(-($B$5*B2436))*($B$7*$B$6+$J$18*(D2436-$B$6))*$B$20, "")</f>
        <v>38.927592912225776</v>
      </c>
      <c r="L2436" t="str">
        <f>IF(B2436&lt;=$B$9, "", EXP(-($B$5*B2436))*$B$20)</f>
        <v/>
      </c>
    </row>
    <row r="2437" spans="1:12" x14ac:dyDescent="0.25">
      <c r="A2437">
        <f t="shared" si="222"/>
        <v>49.150000000000006</v>
      </c>
      <c r="B2437">
        <v>24.150000000000002</v>
      </c>
      <c r="C2437" s="1">
        <f t="shared" si="223"/>
        <v>1.3991270500000001</v>
      </c>
      <c r="D2437">
        <f t="shared" si="224"/>
        <v>69956.352500000008</v>
      </c>
      <c r="E2437" s="12">
        <f t="shared" si="226"/>
        <v>321487.58789265319</v>
      </c>
      <c r="F2437" s="1"/>
      <c r="G2437" s="4"/>
      <c r="H2437" s="4">
        <f t="shared" si="227"/>
        <v>279047.24640844943</v>
      </c>
      <c r="I2437">
        <f xml:space="preserve">          IF($B2437&lt;=$B$9,        $D2437-$B$7*$B$6-$J$18*($D2437-$B$6), $J$16)</f>
        <v>60894.842647310608</v>
      </c>
      <c r="J2437">
        <f t="shared" si="225"/>
        <v>4.7312091266039191</v>
      </c>
      <c r="K2437">
        <f>IF(B2437&lt;=$B$9, EXP(-($B$5*B2437))*($B$7*$B$6+$J$18*(D2437-$B$6))*$B$20, "")</f>
        <v>38.914652457919701</v>
      </c>
      <c r="L2437" t="str">
        <f>IF(B2437&lt;=$B$9, "", EXP(-($B$5*B2437))*$B$20)</f>
        <v/>
      </c>
    </row>
    <row r="2438" spans="1:12" x14ac:dyDescent="0.25">
      <c r="A2438">
        <f t="shared" si="222"/>
        <v>49.16</v>
      </c>
      <c r="B2438">
        <v>24.16</v>
      </c>
      <c r="C2438" s="1">
        <f t="shared" si="223"/>
        <v>1.3991425280000001</v>
      </c>
      <c r="D2438">
        <f t="shared" si="224"/>
        <v>69957.126400000008</v>
      </c>
      <c r="E2438" s="12">
        <f t="shared" si="226"/>
        <v>321709.97992761561</v>
      </c>
      <c r="F2438" s="1"/>
      <c r="G2438" s="4"/>
      <c r="H2438" s="4">
        <f t="shared" si="227"/>
        <v>279235.5280432193</v>
      </c>
      <c r="I2438">
        <f xml:space="preserve">          IF($B2438&lt;=$B$9,        $D2438-$B$7*$B$6-$J$18*($D2438-$B$6), $J$16)</f>
        <v>60895.459043454379</v>
      </c>
      <c r="J2438">
        <f t="shared" si="225"/>
        <v>4.7295578386426929</v>
      </c>
      <c r="K2438">
        <f>IF(B2438&lt;=$B$9, EXP(-($B$5*B2438))*($B$7*$B$6+$J$18*(D2438-$B$6))*$B$20, "")</f>
        <v>38.901710876387845</v>
      </c>
      <c r="L2438" t="str">
        <f>IF(B2438&lt;=$B$9, "", EXP(-($B$5*B2438))*$B$20)</f>
        <v/>
      </c>
    </row>
    <row r="2439" spans="1:12" x14ac:dyDescent="0.25">
      <c r="A2439">
        <f t="shared" si="222"/>
        <v>49.17</v>
      </c>
      <c r="B2439">
        <v>24.17</v>
      </c>
      <c r="C2439" s="1">
        <f t="shared" si="223"/>
        <v>1.3991578819999999</v>
      </c>
      <c r="D2439">
        <f t="shared" si="224"/>
        <v>69957.89409999999</v>
      </c>
      <c r="E2439" s="12">
        <f t="shared" si="226"/>
        <v>321932.4521028903</v>
      </c>
      <c r="F2439" s="1"/>
      <c r="G2439" s="4"/>
      <c r="H2439" s="4">
        <f t="shared" si="227"/>
        <v>279423.87715159985</v>
      </c>
      <c r="I2439">
        <f xml:space="preserve">          IF($B2439&lt;=$B$9,        $D2439-$B$7*$B$6-$J$18*($D2439-$B$6), $J$16)</f>
        <v>60896.070501419963</v>
      </c>
      <c r="J2439">
        <f t="shared" si="225"/>
        <v>4.7279070921659567</v>
      </c>
      <c r="K2439">
        <f>IF(B2439&lt;=$B$9, EXP(-($B$5*B2439))*($B$7*$B$6+$J$18*(D2439-$B$6))*$B$20, "")</f>
        <v>38.8887681718994</v>
      </c>
      <c r="L2439" t="str">
        <f>IF(B2439&lt;=$B$9, "", EXP(-($B$5*B2439))*$B$20)</f>
        <v/>
      </c>
    </row>
    <row r="2440" spans="1:12" x14ac:dyDescent="0.25">
      <c r="A2440">
        <f t="shared" si="222"/>
        <v>49.18</v>
      </c>
      <c r="B2440">
        <v>24.18</v>
      </c>
      <c r="C2440" s="1">
        <f t="shared" si="223"/>
        <v>1.3991731120000002</v>
      </c>
      <c r="D2440">
        <f t="shared" si="224"/>
        <v>69958.655600000013</v>
      </c>
      <c r="E2440" s="12">
        <f t="shared" si="226"/>
        <v>322155.00442792632</v>
      </c>
      <c r="F2440" s="1"/>
      <c r="G2440" s="4"/>
      <c r="H2440" s="4">
        <f t="shared" si="227"/>
        <v>279612.29374458874</v>
      </c>
      <c r="I2440">
        <f xml:space="preserve">          IF($B2440&lt;=$B$9,        $D2440-$B$7*$B$6-$J$18*($D2440-$B$6), $J$16)</f>
        <v>60896.677021207397</v>
      </c>
      <c r="J2440">
        <f t="shared" si="225"/>
        <v>4.72625688701019</v>
      </c>
      <c r="K2440">
        <f>IF(B2440&lt;=$B$9, EXP(-($B$5*B2440))*($B$7*$B$6+$J$18*(D2440-$B$6))*$B$20, "")</f>
        <v>38.875824348720073</v>
      </c>
      <c r="L2440" t="str">
        <f>IF(B2440&lt;=$B$9, "", EXP(-($B$5*B2440))*$B$20)</f>
        <v/>
      </c>
    </row>
    <row r="2441" spans="1:12" x14ac:dyDescent="0.25">
      <c r="A2441">
        <f t="shared" si="222"/>
        <v>49.19</v>
      </c>
      <c r="B2441">
        <v>24.19</v>
      </c>
      <c r="C2441" s="1">
        <f t="shared" si="223"/>
        <v>1.3991882180000002</v>
      </c>
      <c r="D2441">
        <f t="shared" si="224"/>
        <v>69959.410900000003</v>
      </c>
      <c r="E2441" s="12">
        <f t="shared" si="226"/>
        <v>322377.63691217609</v>
      </c>
      <c r="F2441" s="1"/>
      <c r="G2441" s="4"/>
      <c r="H2441" s="4">
        <f t="shared" si="227"/>
        <v>279800.77783318725</v>
      </c>
      <c r="I2441">
        <f xml:space="preserve">          IF($B2441&lt;=$B$9,        $D2441-$B$7*$B$6-$J$18*($D2441-$B$6), $J$16)</f>
        <v>60897.27860281663</v>
      </c>
      <c r="J2441">
        <f t="shared" si="225"/>
        <v>4.7246072230119101</v>
      </c>
      <c r="K2441">
        <f>IF(B2441&lt;=$B$9, EXP(-($B$5*B2441))*($B$7*$B$6+$J$18*(D2441-$B$6))*$B$20, "")</f>
        <v>38.862879411111969</v>
      </c>
      <c r="L2441" t="str">
        <f>IF(B2441&lt;=$B$9, "", EXP(-($B$5*B2441))*$B$20)</f>
        <v/>
      </c>
    </row>
    <row r="2442" spans="1:12" x14ac:dyDescent="0.25">
      <c r="A2442">
        <f t="shared" si="222"/>
        <v>49.2</v>
      </c>
      <c r="B2442">
        <v>24.200000000000003</v>
      </c>
      <c r="C2442" s="1">
        <f t="shared" si="223"/>
        <v>1.3992032000000001</v>
      </c>
      <c r="D2442">
        <f t="shared" si="224"/>
        <v>69960.160000000003</v>
      </c>
      <c r="E2442" s="12">
        <f t="shared" si="226"/>
        <v>322600.34956509538</v>
      </c>
      <c r="F2442" s="1"/>
      <c r="G2442" s="4"/>
      <c r="H2442" s="4">
        <f t="shared" si="227"/>
        <v>279989.32942840073</v>
      </c>
      <c r="I2442">
        <f xml:space="preserve">          IF($B2442&lt;=$B$9,        $D2442-$B$7*$B$6-$J$18*($D2442-$B$6), $J$16)</f>
        <v>60897.875246247691</v>
      </c>
      <c r="J2442">
        <f t="shared" si="225"/>
        <v>4.7229581000076664</v>
      </c>
      <c r="K2442">
        <f>IF(B2442&lt;=$B$9, EXP(-($B$5*B2442))*($B$7*$B$6+$J$18*(D2442-$B$6))*$B$20, "")</f>
        <v>38.84993336333379</v>
      </c>
      <c r="L2442" t="str">
        <f>IF(B2442&lt;=$B$9, "", EXP(-($B$5*B2442))*$B$20)</f>
        <v/>
      </c>
    </row>
    <row r="2443" spans="1:12" x14ac:dyDescent="0.25">
      <c r="A2443">
        <f t="shared" si="222"/>
        <v>49.21</v>
      </c>
      <c r="B2443">
        <v>24.21</v>
      </c>
      <c r="C2443" s="1">
        <f t="shared" si="223"/>
        <v>1.399218058</v>
      </c>
      <c r="D2443">
        <f t="shared" si="224"/>
        <v>69960.902900000001</v>
      </c>
      <c r="E2443" s="12">
        <f t="shared" si="226"/>
        <v>322823.14239614317</v>
      </c>
      <c r="F2443" s="1"/>
      <c r="G2443" s="4"/>
      <c r="H2443" s="4">
        <f t="shared" si="227"/>
        <v>280177.94854123821</v>
      </c>
      <c r="I2443">
        <f xml:space="preserve">          IF($B2443&lt;=$B$9,        $D2443-$B$7*$B$6-$J$18*($D2443-$B$6), $J$16)</f>
        <v>60898.466951500573</v>
      </c>
      <c r="J2443">
        <f t="shared" si="225"/>
        <v>4.7213095178340465</v>
      </c>
      <c r="K2443">
        <f>IF(B2443&lt;=$B$9, EXP(-($B$5*B2443))*($B$7*$B$6+$J$18*(D2443-$B$6))*$B$20, "")</f>
        <v>38.836986209640671</v>
      </c>
      <c r="L2443" t="str">
        <f>IF(B2443&lt;=$B$9, "", EXP(-($B$5*B2443))*$B$20)</f>
        <v/>
      </c>
    </row>
    <row r="2444" spans="1:12" x14ac:dyDescent="0.25">
      <c r="A2444">
        <f t="shared" si="222"/>
        <v>49.22</v>
      </c>
      <c r="B2444">
        <v>24.220000000000002</v>
      </c>
      <c r="C2444" s="1">
        <f t="shared" si="223"/>
        <v>1.3992327920000001</v>
      </c>
      <c r="D2444">
        <f t="shared" si="224"/>
        <v>69961.63960000001</v>
      </c>
      <c r="E2444" s="12">
        <f t="shared" si="226"/>
        <v>323046.01541478181</v>
      </c>
      <c r="F2444" s="1"/>
      <c r="G2444" s="4"/>
      <c r="H2444" s="4">
        <f t="shared" si="227"/>
        <v>280366.63518271263</v>
      </c>
      <c r="I2444">
        <f xml:space="preserve">          IF($B2444&lt;=$B$9,        $D2444-$B$7*$B$6-$J$18*($D2444-$B$6), $J$16)</f>
        <v>60899.053718575291</v>
      </c>
      <c r="J2444">
        <f t="shared" si="225"/>
        <v>4.7196614763276692</v>
      </c>
      <c r="K2444">
        <f>IF(B2444&lt;=$B$9, EXP(-($B$5*B2444))*($B$7*$B$6+$J$18*(D2444-$B$6))*$B$20, "")</f>
        <v>38.824037954284265</v>
      </c>
      <c r="L2444" t="str">
        <f>IF(B2444&lt;=$B$9, "", EXP(-($B$5*B2444))*$B$20)</f>
        <v/>
      </c>
    </row>
    <row r="2445" spans="1:12" x14ac:dyDescent="0.25">
      <c r="A2445">
        <f t="shared" si="222"/>
        <v>49.230000000000004</v>
      </c>
      <c r="B2445">
        <v>24.23</v>
      </c>
      <c r="C2445" s="1">
        <f t="shared" si="223"/>
        <v>1.3992474019999999</v>
      </c>
      <c r="D2445">
        <f t="shared" si="224"/>
        <v>69962.3701</v>
      </c>
      <c r="E2445" s="12">
        <f t="shared" si="226"/>
        <v>323268.96863047697</v>
      </c>
      <c r="F2445" s="1"/>
      <c r="G2445" s="4"/>
      <c r="H2445" s="4">
        <f t="shared" si="227"/>
        <v>280555.3893638408</v>
      </c>
      <c r="I2445">
        <f xml:space="preserve">          IF($B2445&lt;=$B$9,        $D2445-$B$7*$B$6-$J$18*($D2445-$B$6), $J$16)</f>
        <v>60899.635547471815</v>
      </c>
      <c r="J2445">
        <f t="shared" si="225"/>
        <v>4.7180139753251886</v>
      </c>
      <c r="K2445">
        <f>IF(B2445&lt;=$B$9, EXP(-($B$5*B2445))*($B$7*$B$6+$J$18*(D2445-$B$6))*$B$20, "")</f>
        <v>38.811088601512679</v>
      </c>
      <c r="L2445" t="str">
        <f>IF(B2445&lt;=$B$9, "", EXP(-($B$5*B2445))*$B$20)</f>
        <v/>
      </c>
    </row>
    <row r="2446" spans="1:12" x14ac:dyDescent="0.25">
      <c r="A2446">
        <f t="shared" si="222"/>
        <v>49.24</v>
      </c>
      <c r="B2446">
        <v>24.240000000000002</v>
      </c>
      <c r="C2446" s="1">
        <f t="shared" si="223"/>
        <v>1.3992618879999998</v>
      </c>
      <c r="D2446">
        <f t="shared" si="224"/>
        <v>69963.094399999987</v>
      </c>
      <c r="E2446" s="12">
        <f t="shared" si="226"/>
        <v>323492.00205269764</v>
      </c>
      <c r="F2446" s="1"/>
      <c r="G2446" s="4"/>
      <c r="H2446" s="4">
        <f t="shared" si="227"/>
        <v>280744.2110956434</v>
      </c>
      <c r="I2446">
        <f xml:space="preserve">          IF($B2446&lt;=$B$9,        $D2446-$B$7*$B$6-$J$18*($D2446-$B$6), $J$16)</f>
        <v>60900.212438190159</v>
      </c>
      <c r="J2446">
        <f t="shared" si="225"/>
        <v>4.7163670146632946</v>
      </c>
      <c r="K2446">
        <f>IF(B2446&lt;=$B$9, EXP(-($B$5*B2446))*($B$7*$B$6+$J$18*(D2446-$B$6))*$B$20, "")</f>
        <v>38.798138155570577</v>
      </c>
      <c r="L2446" t="str">
        <f>IF(B2446&lt;=$B$9, "", EXP(-($B$5*B2446))*$B$20)</f>
        <v/>
      </c>
    </row>
    <row r="2447" spans="1:12" x14ac:dyDescent="0.25">
      <c r="A2447">
        <f t="shared" si="222"/>
        <v>49.25</v>
      </c>
      <c r="B2447">
        <v>24.25</v>
      </c>
      <c r="C2447" s="1">
        <f t="shared" si="223"/>
        <v>1.39927625</v>
      </c>
      <c r="D2447">
        <f t="shared" si="224"/>
        <v>69963.8125</v>
      </c>
      <c r="E2447" s="12">
        <f t="shared" si="226"/>
        <v>323715.11569091608</v>
      </c>
      <c r="F2447" s="1"/>
      <c r="G2447" s="4"/>
      <c r="H2447" s="4">
        <f t="shared" si="227"/>
        <v>280933.10038914497</v>
      </c>
      <c r="I2447">
        <f xml:space="preserve">          IF($B2447&lt;=$B$9,        $D2447-$B$7*$B$6-$J$18*($D2447-$B$6), $J$16)</f>
        <v>60900.784390730347</v>
      </c>
      <c r="J2447">
        <f t="shared" si="225"/>
        <v>4.7147205941787131</v>
      </c>
      <c r="K2447">
        <f>IF(B2447&lt;=$B$9, EXP(-($B$5*B2447))*($B$7*$B$6+$J$18*(D2447-$B$6))*$B$20, "")</f>
        <v>38.785186620699122</v>
      </c>
      <c r="L2447" t="str">
        <f>IF(B2447&lt;=$B$9, "", EXP(-($B$5*B2447))*$B$20)</f>
        <v/>
      </c>
    </row>
    <row r="2448" spans="1:12" x14ac:dyDescent="0.25">
      <c r="A2448">
        <f t="shared" si="222"/>
        <v>49.260000000000005</v>
      </c>
      <c r="B2448">
        <v>24.26</v>
      </c>
      <c r="C2448" s="1">
        <f t="shared" si="223"/>
        <v>1.3992904880000001</v>
      </c>
      <c r="D2448">
        <f t="shared" si="224"/>
        <v>69964.524400000009</v>
      </c>
      <c r="E2448" s="12">
        <f t="shared" si="226"/>
        <v>323938.3095546079</v>
      </c>
      <c r="F2448" s="1"/>
      <c r="G2448" s="4"/>
      <c r="H2448" s="4">
        <f t="shared" si="227"/>
        <v>281122.05725537386</v>
      </c>
      <c r="I2448">
        <f xml:space="preserve">          IF($B2448&lt;=$B$9,        $D2448-$B$7*$B$6-$J$18*($D2448-$B$6), $J$16)</f>
        <v>60901.351405092355</v>
      </c>
      <c r="J2448">
        <f t="shared" si="225"/>
        <v>4.7130747137081981</v>
      </c>
      <c r="K2448">
        <f>IF(B2448&lt;=$B$9, EXP(-($B$5*B2448))*($B$7*$B$6+$J$18*(D2448-$B$6))*$B$20, "")</f>
        <v>38.772234001135942</v>
      </c>
      <c r="L2448" t="str">
        <f>IF(B2448&lt;=$B$9, "", EXP(-($B$5*B2448))*$B$20)</f>
        <v/>
      </c>
    </row>
    <row r="2449" spans="1:12" x14ac:dyDescent="0.25">
      <c r="A2449">
        <f t="shared" si="222"/>
        <v>49.269999999999996</v>
      </c>
      <c r="B2449">
        <v>24.27</v>
      </c>
      <c r="C2449" s="1">
        <f t="shared" si="223"/>
        <v>1.399304602</v>
      </c>
      <c r="D2449">
        <f t="shared" si="224"/>
        <v>69965.230100000001</v>
      </c>
      <c r="E2449" s="12">
        <f t="shared" si="226"/>
        <v>324161.58365325199</v>
      </c>
      <c r="F2449" s="1"/>
      <c r="G2449" s="4"/>
      <c r="H2449" s="4">
        <f t="shared" si="227"/>
        <v>281311.0817053623</v>
      </c>
      <c r="I2449">
        <f xml:space="preserve">          IF($B2449&lt;=$B$9,        $D2449-$B$7*$B$6-$J$18*($D2449-$B$6), $J$16)</f>
        <v>60901.913481276169</v>
      </c>
      <c r="J2449">
        <f t="shared" si="225"/>
        <v>4.7114293730885484</v>
      </c>
      <c r="K2449">
        <f>IF(B2449&lt;=$B$9, EXP(-($B$5*B2449))*($B$7*$B$6+$J$18*(D2449-$B$6))*$B$20, "")</f>
        <v>38.75928030111519</v>
      </c>
      <c r="L2449" t="str">
        <f>IF(B2449&lt;=$B$9, "", EXP(-($B$5*B2449))*$B$20)</f>
        <v/>
      </c>
    </row>
    <row r="2450" spans="1:12" x14ac:dyDescent="0.25">
      <c r="A2450">
        <f t="shared" si="222"/>
        <v>49.28</v>
      </c>
      <c r="B2450">
        <v>24.28</v>
      </c>
      <c r="C2450" s="1">
        <f t="shared" si="223"/>
        <v>1.399318592</v>
      </c>
      <c r="D2450">
        <f t="shared" si="224"/>
        <v>69965.929600000003</v>
      </c>
      <c r="E2450" s="12">
        <f t="shared" si="226"/>
        <v>324384.93799633061</v>
      </c>
      <c r="F2450" s="1"/>
      <c r="G2450" s="4"/>
      <c r="H2450" s="4">
        <f t="shared" si="227"/>
        <v>281500.17375014641</v>
      </c>
      <c r="I2450">
        <f xml:space="preserve">          IF($B2450&lt;=$B$9,        $D2450-$B$7*$B$6-$J$18*($D2450-$B$6), $J$16)</f>
        <v>60902.470619281812</v>
      </c>
      <c r="J2450">
        <f t="shared" si="225"/>
        <v>4.7097845721565879</v>
      </c>
      <c r="K2450">
        <f>IF(B2450&lt;=$B$9, EXP(-($B$5*B2450))*($B$7*$B$6+$J$18*(D2450-$B$6))*$B$20, "")</f>
        <v>38.746325524867522</v>
      </c>
      <c r="L2450" t="str">
        <f>IF(B2450&lt;=$B$9, "", EXP(-($B$5*B2450))*$B$20)</f>
        <v/>
      </c>
    </row>
    <row r="2451" spans="1:12" x14ac:dyDescent="0.25">
      <c r="A2451">
        <f t="shared" si="222"/>
        <v>49.290000000000006</v>
      </c>
      <c r="B2451">
        <v>24.290000000000003</v>
      </c>
      <c r="C2451" s="1">
        <f t="shared" si="223"/>
        <v>1.3993324579999999</v>
      </c>
      <c r="D2451">
        <f t="shared" si="224"/>
        <v>69966.622900000002</v>
      </c>
      <c r="E2451" s="12">
        <f t="shared" si="226"/>
        <v>324608.37259332935</v>
      </c>
      <c r="F2451" s="1"/>
      <c r="G2451" s="4"/>
      <c r="H2451" s="4">
        <f t="shared" si="227"/>
        <v>281689.33340076613</v>
      </c>
      <c r="I2451">
        <f xml:space="preserve">          IF($B2451&lt;=$B$9,        $D2451-$B$7*$B$6-$J$18*($D2451-$B$6), $J$16)</f>
        <v>60903.022819109283</v>
      </c>
      <c r="J2451">
        <f t="shared" si="225"/>
        <v>4.7081403107491804</v>
      </c>
      <c r="K2451">
        <f>IF(B2451&lt;=$B$9, EXP(-($B$5*B2451))*($B$7*$B$6+$J$18*(D2451-$B$6))*$B$20, "")</f>
        <v>38.733369676620114</v>
      </c>
      <c r="L2451" t="str">
        <f>IF(B2451&lt;=$B$9, "", EXP(-($B$5*B2451))*$B$20)</f>
        <v/>
      </c>
    </row>
    <row r="2452" spans="1:12" x14ac:dyDescent="0.25">
      <c r="A2452">
        <f t="shared" si="222"/>
        <v>49.3</v>
      </c>
      <c r="B2452">
        <v>24.3</v>
      </c>
      <c r="C2452" s="1">
        <f t="shared" si="223"/>
        <v>1.3993462000000001</v>
      </c>
      <c r="D2452">
        <f t="shared" si="224"/>
        <v>69967.31</v>
      </c>
      <c r="E2452" s="12">
        <f t="shared" si="226"/>
        <v>324831.88745373703</v>
      </c>
      <c r="F2452" s="1"/>
      <c r="G2452" s="4"/>
      <c r="H2452" s="4">
        <f t="shared" si="227"/>
        <v>281878.56066826533</v>
      </c>
      <c r="I2452">
        <f xml:space="preserve">          IF($B2452&lt;=$B$9,        $D2452-$B$7*$B$6-$J$18*($D2452-$B$6), $J$16)</f>
        <v>60903.570080758567</v>
      </c>
      <c r="J2452">
        <f t="shared" si="225"/>
        <v>4.7064965887032262</v>
      </c>
      <c r="K2452">
        <f>IF(B2452&lt;=$B$9, EXP(-($B$5*B2452))*($B$7*$B$6+$J$18*(D2452-$B$6))*$B$20, "")</f>
        <v>38.720412760596659</v>
      </c>
      <c r="L2452" t="str">
        <f>IF(B2452&lt;=$B$9, "", EXP(-($B$5*B2452))*$B$20)</f>
        <v/>
      </c>
    </row>
    <row r="2453" spans="1:12" x14ac:dyDescent="0.25">
      <c r="A2453">
        <f t="shared" si="222"/>
        <v>49.31</v>
      </c>
      <c r="B2453">
        <v>24.310000000000002</v>
      </c>
      <c r="C2453" s="1">
        <f t="shared" si="223"/>
        <v>1.399359818</v>
      </c>
      <c r="D2453">
        <f t="shared" si="224"/>
        <v>69967.990900000004</v>
      </c>
      <c r="E2453" s="12">
        <f t="shared" si="226"/>
        <v>325055.48258704582</v>
      </c>
      <c r="F2453" s="1"/>
      <c r="G2453" s="4"/>
      <c r="H2453" s="4">
        <f t="shared" si="227"/>
        <v>282067.85556369164</v>
      </c>
      <c r="I2453">
        <f xml:space="preserve">          IF($B2453&lt;=$B$9,        $D2453-$B$7*$B$6-$J$18*($D2453-$B$6), $J$16)</f>
        <v>60904.112404229687</v>
      </c>
      <c r="J2453">
        <f t="shared" si="225"/>
        <v>4.704853405855653</v>
      </c>
      <c r="K2453">
        <f>IF(B2453&lt;=$B$9, EXP(-($B$5*B2453))*($B$7*$B$6+$J$18*(D2453-$B$6))*$B$20, "")</f>
        <v>38.707454781017354</v>
      </c>
      <c r="L2453" t="str">
        <f>IF(B2453&lt;=$B$9, "", EXP(-($B$5*B2453))*$B$20)</f>
        <v/>
      </c>
    </row>
    <row r="2454" spans="1:12" x14ac:dyDescent="0.25">
      <c r="A2454">
        <f t="shared" si="222"/>
        <v>49.32</v>
      </c>
      <c r="B2454">
        <v>24.32</v>
      </c>
      <c r="C2454" s="1">
        <f t="shared" si="223"/>
        <v>1.399373312</v>
      </c>
      <c r="D2454">
        <f t="shared" si="224"/>
        <v>69968.665600000008</v>
      </c>
      <c r="E2454" s="12">
        <f t="shared" si="226"/>
        <v>325279.1580027513</v>
      </c>
      <c r="F2454" s="1"/>
      <c r="G2454" s="4"/>
      <c r="H2454" s="4">
        <f t="shared" si="227"/>
        <v>282257.21809809667</v>
      </c>
      <c r="I2454">
        <f xml:space="preserve">          IF($B2454&lt;=$B$9,        $D2454-$B$7*$B$6-$J$18*($D2454-$B$6), $J$16)</f>
        <v>60904.649789522628</v>
      </c>
      <c r="J2454">
        <f t="shared" si="225"/>
        <v>4.7032107620434314</v>
      </c>
      <c r="K2454">
        <f>IF(B2454&lt;=$B$9, EXP(-($B$5*B2454))*($B$7*$B$6+$J$18*(D2454-$B$6))*$B$20, "")</f>
        <v>38.694495742098923</v>
      </c>
      <c r="L2454" t="str">
        <f>IF(B2454&lt;=$B$9, "", EXP(-($B$5*B2454))*$B$20)</f>
        <v/>
      </c>
    </row>
    <row r="2455" spans="1:12" x14ac:dyDescent="0.25">
      <c r="A2455">
        <f t="shared" ref="A2455:A2518" si="228">B2455+25</f>
        <v>49.33</v>
      </c>
      <c r="B2455">
        <v>24.330000000000002</v>
      </c>
      <c r="C2455" s="1">
        <f t="shared" ref="C2455:C2518" si="229">$B$2+$B$3*B2455+$B$4*B2455^2</f>
        <v>1.399386682</v>
      </c>
      <c r="D2455">
        <f t="shared" ref="D2455:D2518" si="230">$B$6*C2455</f>
        <v>69969.334100000007</v>
      </c>
      <c r="E2455" s="12">
        <f t="shared" si="226"/>
        <v>325502.91371035227</v>
      </c>
      <c r="F2455" s="1"/>
      <c r="G2455" s="4"/>
      <c r="H2455" s="4">
        <f t="shared" si="227"/>
        <v>282446.64828253578</v>
      </c>
      <c r="I2455">
        <f xml:space="preserve">          IF($B2455&lt;=$B$9,        $D2455-$B$7*$B$6-$J$18*($D2455-$B$6), $J$16)</f>
        <v>60905.182236637382</v>
      </c>
      <c r="J2455">
        <f t="shared" ref="J2455:J2518" si="231">EXP(-$J$17*$B2455)*LN(I2455)</f>
        <v>4.7015686571035609</v>
      </c>
      <c r="K2455">
        <f>IF(B2455&lt;=$B$9, EXP(-($B$5*B2455))*($B$7*$B$6+$J$18*(D2455-$B$6))*$B$20, "")</f>
        <v>38.681535648054577</v>
      </c>
      <c r="L2455" t="str">
        <f>IF(B2455&lt;=$B$9, "", EXP(-($B$5*B2455))*$B$20)</f>
        <v/>
      </c>
    </row>
    <row r="2456" spans="1:12" x14ac:dyDescent="0.25">
      <c r="A2456">
        <f t="shared" si="228"/>
        <v>49.34</v>
      </c>
      <c r="B2456">
        <v>24.34</v>
      </c>
      <c r="C2456" s="1">
        <f t="shared" si="229"/>
        <v>1.399399928</v>
      </c>
      <c r="D2456">
        <f t="shared" si="230"/>
        <v>69969.996400000004</v>
      </c>
      <c r="E2456" s="12">
        <f t="shared" ref="E2456:E2519" si="232">IF($B2456&lt;$B$9,      E2455+($B$5*E2455+$B$7*$B$6+$B$8*($D2456-$B$6))*$B$20,           E2455+($B$5*E2455-$B$12)*$B$20)</f>
        <v>325726.74971935089</v>
      </c>
      <c r="F2456" s="1"/>
      <c r="G2456" s="4"/>
      <c r="H2456" s="4">
        <f t="shared" ref="H2456:H2519" si="233">IF($B2456&lt;=$B$9,      H2455+($B$5*H2455+$B$7*$B$6+J$18*($D2455-$B$6))*$B$20,           H2455+($B$5*H2455-J$16)*$B$20)</f>
        <v>282636.14612806827</v>
      </c>
      <c r="I2456">
        <f xml:space="preserve">          IF($B2456&lt;=$B$9,        $D2456-$B$7*$B$6-$J$18*($D2456-$B$6), $J$16)</f>
        <v>60905.709745573964</v>
      </c>
      <c r="J2456">
        <f t="shared" si="231"/>
        <v>4.6999270908730786</v>
      </c>
      <c r="K2456">
        <f>IF(B2456&lt;=$B$9, EXP(-($B$5*B2456))*($B$7*$B$6+$J$18*(D2456-$B$6))*$B$20, "")</f>
        <v>38.668574503094092</v>
      </c>
      <c r="L2456" t="str">
        <f>IF(B2456&lt;=$B$9, "", EXP(-($B$5*B2456))*$B$20)</f>
        <v/>
      </c>
    </row>
    <row r="2457" spans="1:12" x14ac:dyDescent="0.25">
      <c r="A2457">
        <f t="shared" si="228"/>
        <v>49.35</v>
      </c>
      <c r="B2457">
        <v>24.35</v>
      </c>
      <c r="C2457" s="1">
        <f t="shared" si="229"/>
        <v>1.3994130500000002</v>
      </c>
      <c r="D2457">
        <f t="shared" si="230"/>
        <v>69970.652500000011</v>
      </c>
      <c r="E2457" s="12">
        <f t="shared" si="232"/>
        <v>325950.66603925265</v>
      </c>
      <c r="F2457" s="1"/>
      <c r="G2457" s="4"/>
      <c r="H2457" s="4">
        <f t="shared" si="233"/>
        <v>282825.71164575737</v>
      </c>
      <c r="I2457">
        <f xml:space="preserve">          IF($B2457&lt;=$B$9,        $D2457-$B$7*$B$6-$J$18*($D2457-$B$6), $J$16)</f>
        <v>60906.232316332367</v>
      </c>
      <c r="J2457">
        <f t="shared" si="231"/>
        <v>4.6982860631890562</v>
      </c>
      <c r="K2457">
        <f>IF(B2457&lt;=$B$9, EXP(-($B$5*B2457))*($B$7*$B$6+$J$18*(D2457-$B$6))*$B$20, "")</f>
        <v>38.655612311423752</v>
      </c>
      <c r="L2457" t="str">
        <f>IF(B2457&lt;=$B$9, "", EXP(-($B$5*B2457))*$B$20)</f>
        <v/>
      </c>
    </row>
    <row r="2458" spans="1:12" x14ac:dyDescent="0.25">
      <c r="A2458">
        <f t="shared" si="228"/>
        <v>49.36</v>
      </c>
      <c r="B2458">
        <v>24.36</v>
      </c>
      <c r="C2458" s="1">
        <f t="shared" si="229"/>
        <v>1.399426048</v>
      </c>
      <c r="D2458">
        <f t="shared" si="230"/>
        <v>69971.3024</v>
      </c>
      <c r="E2458" s="12">
        <f t="shared" si="232"/>
        <v>326174.66267956642</v>
      </c>
      <c r="F2458" s="1"/>
      <c r="G2458" s="4"/>
      <c r="H2458" s="4">
        <f t="shared" si="233"/>
        <v>283015.34484667005</v>
      </c>
      <c r="I2458">
        <f xml:space="preserve">          IF($B2458&lt;=$B$9,        $D2458-$B$7*$B$6-$J$18*($D2458-$B$6), $J$16)</f>
        <v>60906.749948912591</v>
      </c>
      <c r="J2458">
        <f t="shared" si="231"/>
        <v>4.6966455738885999</v>
      </c>
      <c r="K2458">
        <f>IF(B2458&lt;=$B$9, EXP(-($B$5*B2458))*($B$7*$B$6+$J$18*(D2458-$B$6))*$B$20, "")</f>
        <v>38.642649077246354</v>
      </c>
      <c r="L2458" t="str">
        <f>IF(B2458&lt;=$B$9, "", EXP(-($B$5*B2458))*$B$20)</f>
        <v/>
      </c>
    </row>
    <row r="2459" spans="1:12" x14ac:dyDescent="0.25">
      <c r="A2459">
        <f t="shared" si="228"/>
        <v>49.370000000000005</v>
      </c>
      <c r="B2459">
        <v>24.37</v>
      </c>
      <c r="C2459" s="1">
        <f t="shared" si="229"/>
        <v>1.3994389219999999</v>
      </c>
      <c r="D2459">
        <f t="shared" si="230"/>
        <v>69971.946099999986</v>
      </c>
      <c r="E2459" s="12">
        <f t="shared" si="232"/>
        <v>326398.73964980425</v>
      </c>
      <c r="F2459" s="1"/>
      <c r="G2459" s="4"/>
      <c r="H2459" s="4">
        <f t="shared" si="233"/>
        <v>283205.04574187729</v>
      </c>
      <c r="I2459">
        <f xml:space="preserve">          IF($B2459&lt;=$B$9,        $D2459-$B$7*$B$6-$J$18*($D2459-$B$6), $J$16)</f>
        <v>60907.262643314629</v>
      </c>
      <c r="J2459">
        <f t="shared" si="231"/>
        <v>4.6950056228088481</v>
      </c>
      <c r="K2459">
        <f>IF(B2459&lt;=$B$9, EXP(-($B$5*B2459))*($B$7*$B$6+$J$18*(D2459-$B$6))*$B$20, "")</f>
        <v>38.629684804761226</v>
      </c>
      <c r="L2459" t="str">
        <f>IF(B2459&lt;=$B$9, "", EXP(-($B$5*B2459))*$B$20)</f>
        <v/>
      </c>
    </row>
    <row r="2460" spans="1:12" x14ac:dyDescent="0.25">
      <c r="A2460">
        <f t="shared" si="228"/>
        <v>49.38</v>
      </c>
      <c r="B2460">
        <v>24.380000000000003</v>
      </c>
      <c r="C2460" s="1">
        <f t="shared" si="229"/>
        <v>1.3994516720000001</v>
      </c>
      <c r="D2460">
        <f t="shared" si="230"/>
        <v>69972.583599999998</v>
      </c>
      <c r="E2460" s="12">
        <f t="shared" si="232"/>
        <v>326622.8969594817</v>
      </c>
      <c r="F2460" s="1"/>
      <c r="G2460" s="4"/>
      <c r="H2460" s="4">
        <f t="shared" si="233"/>
        <v>283394.81434245378</v>
      </c>
      <c r="I2460">
        <f xml:space="preserve">          IF($B2460&lt;=$B$9,        $D2460-$B$7*$B$6-$J$18*($D2460-$B$6), $J$16)</f>
        <v>60907.770399538509</v>
      </c>
      <c r="J2460">
        <f t="shared" si="231"/>
        <v>4.6933662097869782</v>
      </c>
      <c r="K2460">
        <f>IF(B2460&lt;=$B$9, EXP(-($B$5*B2460))*($B$7*$B$6+$J$18*(D2460-$B$6))*$B$20, "")</f>
        <v>38.616719498164265</v>
      </c>
      <c r="L2460" t="str">
        <f>IF(B2460&lt;=$B$9, "", EXP(-($B$5*B2460))*$B$20)</f>
        <v/>
      </c>
    </row>
    <row r="2461" spans="1:12" x14ac:dyDescent="0.25">
      <c r="A2461">
        <f t="shared" si="228"/>
        <v>49.39</v>
      </c>
      <c r="B2461">
        <v>24.39</v>
      </c>
      <c r="C2461" s="1">
        <f t="shared" si="229"/>
        <v>1.3994642980000001</v>
      </c>
      <c r="D2461">
        <f t="shared" si="230"/>
        <v>69973.214900000006</v>
      </c>
      <c r="E2461" s="12">
        <f t="shared" si="232"/>
        <v>326847.13461811753</v>
      </c>
      <c r="F2461" s="1"/>
      <c r="G2461" s="4"/>
      <c r="H2461" s="4">
        <f t="shared" si="233"/>
        <v>283584.65065947827</v>
      </c>
      <c r="I2461">
        <f xml:space="preserve">          IF($B2461&lt;=$B$9,        $D2461-$B$7*$B$6-$J$18*($D2461-$B$6), $J$16)</f>
        <v>60908.27321758421</v>
      </c>
      <c r="J2461">
        <f t="shared" si="231"/>
        <v>4.6917273346602011</v>
      </c>
      <c r="K2461">
        <f>IF(B2461&lt;=$B$9, EXP(-($B$5*B2461))*($B$7*$B$6+$J$18*(D2461-$B$6))*$B$20, "")</f>
        <v>38.603753161647845</v>
      </c>
      <c r="L2461" t="str">
        <f>IF(B2461&lt;=$B$9, "", EXP(-($B$5*B2461))*$B$20)</f>
        <v/>
      </c>
    </row>
    <row r="2462" spans="1:12" x14ac:dyDescent="0.25">
      <c r="A2462">
        <f t="shared" si="228"/>
        <v>49.400000000000006</v>
      </c>
      <c r="B2462">
        <v>24.400000000000002</v>
      </c>
      <c r="C2462" s="1">
        <f t="shared" si="229"/>
        <v>1.3994768</v>
      </c>
      <c r="D2462">
        <f t="shared" si="230"/>
        <v>69973.84</v>
      </c>
      <c r="E2462" s="12">
        <f t="shared" si="232"/>
        <v>327071.45263523387</v>
      </c>
      <c r="F2462" s="1"/>
      <c r="G2462" s="4"/>
      <c r="H2462" s="4">
        <f t="shared" si="233"/>
        <v>283774.55470403325</v>
      </c>
      <c r="I2462">
        <f xml:space="preserve">          IF($B2462&lt;=$B$9,        $D2462-$B$7*$B$6-$J$18*($D2462-$B$6), $J$16)</f>
        <v>60908.771097451718</v>
      </c>
      <c r="J2462">
        <f t="shared" si="231"/>
        <v>4.6900889972657591</v>
      </c>
      <c r="K2462">
        <f>IF(B2462&lt;=$B$9, EXP(-($B$5*B2462))*($B$7*$B$6+$J$18*(D2462-$B$6))*$B$20, "")</f>
        <v>38.590785799400884</v>
      </c>
      <c r="L2462" t="str">
        <f>IF(B2462&lt;=$B$9, "", EXP(-($B$5*B2462))*$B$20)</f>
        <v/>
      </c>
    </row>
    <row r="2463" spans="1:12" x14ac:dyDescent="0.25">
      <c r="A2463">
        <f t="shared" si="228"/>
        <v>49.41</v>
      </c>
      <c r="B2463">
        <v>24.41</v>
      </c>
      <c r="C2463" s="1">
        <f t="shared" si="229"/>
        <v>1.3994891780000001</v>
      </c>
      <c r="D2463">
        <f t="shared" si="230"/>
        <v>69974.458899999998</v>
      </c>
      <c r="E2463" s="12">
        <f t="shared" si="232"/>
        <v>327295.85102035623</v>
      </c>
      <c r="F2463" s="1"/>
      <c r="G2463" s="4"/>
      <c r="H2463" s="4">
        <f t="shared" si="233"/>
        <v>283964.52648720512</v>
      </c>
      <c r="I2463">
        <f xml:space="preserve">          IF($B2463&lt;=$B$9,        $D2463-$B$7*$B$6-$J$18*($D2463-$B$6), $J$16)</f>
        <v>60909.26403914106</v>
      </c>
      <c r="J2463">
        <f t="shared" si="231"/>
        <v>4.6884511974409344</v>
      </c>
      <c r="K2463">
        <f>IF(B2463&lt;=$B$9, EXP(-($B$5*B2463))*($B$7*$B$6+$J$18*(D2463-$B$6))*$B$20, "")</f>
        <v>38.577817415608877</v>
      </c>
      <c r="L2463" t="str">
        <f>IF(B2463&lt;=$B$9, "", EXP(-($B$5*B2463))*$B$20)</f>
        <v/>
      </c>
    </row>
    <row r="2464" spans="1:12" x14ac:dyDescent="0.25">
      <c r="A2464">
        <f t="shared" si="228"/>
        <v>49.42</v>
      </c>
      <c r="B2464">
        <v>24.42</v>
      </c>
      <c r="C2464" s="1">
        <f t="shared" si="229"/>
        <v>1.3995014320000001</v>
      </c>
      <c r="D2464">
        <f t="shared" si="230"/>
        <v>69975.07160000001</v>
      </c>
      <c r="E2464" s="12">
        <f t="shared" si="232"/>
        <v>327520.32978301338</v>
      </c>
      <c r="F2464" s="1"/>
      <c r="G2464" s="4"/>
      <c r="H2464" s="4">
        <f t="shared" si="233"/>
        <v>284154.56602008425</v>
      </c>
      <c r="I2464">
        <f xml:space="preserve">          IF($B2464&lt;=$B$9,        $D2464-$B$7*$B$6-$J$18*($D2464-$B$6), $J$16)</f>
        <v>60909.752042652231</v>
      </c>
      <c r="J2464">
        <f t="shared" si="231"/>
        <v>4.6868139350230402</v>
      </c>
      <c r="K2464">
        <f>IF(B2464&lt;=$B$9, EXP(-($B$5*B2464))*($B$7*$B$6+$J$18*(D2464-$B$6))*$B$20, "")</f>
        <v>38.564848014453815</v>
      </c>
      <c r="L2464" t="str">
        <f>IF(B2464&lt;=$B$9, "", EXP(-($B$5*B2464))*$B$20)</f>
        <v/>
      </c>
    </row>
    <row r="2465" spans="1:12" x14ac:dyDescent="0.25">
      <c r="A2465">
        <f t="shared" si="228"/>
        <v>49.43</v>
      </c>
      <c r="B2465">
        <v>24.43</v>
      </c>
      <c r="C2465" s="1">
        <f t="shared" si="229"/>
        <v>1.3995135619999999</v>
      </c>
      <c r="D2465">
        <f t="shared" si="230"/>
        <v>69975.67809999999</v>
      </c>
      <c r="E2465" s="12">
        <f t="shared" si="232"/>
        <v>327744.88893273746</v>
      </c>
      <c r="F2465" s="1"/>
      <c r="G2465" s="4"/>
      <c r="H2465" s="4">
        <f t="shared" si="233"/>
        <v>284344.67331376474</v>
      </c>
      <c r="I2465">
        <f xml:space="preserve">          IF($B2465&lt;=$B$9,        $D2465-$B$7*$B$6-$J$18*($D2465-$B$6), $J$16)</f>
        <v>60910.235107985201</v>
      </c>
      <c r="J2465">
        <f t="shared" si="231"/>
        <v>4.6851772098494271</v>
      </c>
      <c r="K2465">
        <f>IF(B2465&lt;=$B$9, EXP(-($B$5*B2465))*($B$7*$B$6+$J$18*(D2465-$B$6))*$B$20, "")</f>
        <v>38.551877600114217</v>
      </c>
      <c r="L2465" t="str">
        <f>IF(B2465&lt;=$B$9, "", EXP(-($B$5*B2465))*$B$20)</f>
        <v/>
      </c>
    </row>
    <row r="2466" spans="1:12" x14ac:dyDescent="0.25">
      <c r="A2466">
        <f t="shared" si="228"/>
        <v>49.44</v>
      </c>
      <c r="B2466">
        <v>24.44</v>
      </c>
      <c r="C2466" s="1">
        <f t="shared" si="229"/>
        <v>1.3995255680000001</v>
      </c>
      <c r="D2466">
        <f t="shared" si="230"/>
        <v>69976.278399999996</v>
      </c>
      <c r="E2466" s="12">
        <f t="shared" si="232"/>
        <v>327969.52847906394</v>
      </c>
      <c r="F2466" s="1"/>
      <c r="G2466" s="4"/>
      <c r="H2466" s="4">
        <f t="shared" si="233"/>
        <v>284534.84837934468</v>
      </c>
      <c r="I2466">
        <f xml:space="preserve">          IF($B2466&lt;=$B$9,        $D2466-$B$7*$B$6-$J$18*($D2466-$B$6), $J$16)</f>
        <v>60910.713235140014</v>
      </c>
      <c r="J2466">
        <f t="shared" si="231"/>
        <v>4.6835410217574784</v>
      </c>
      <c r="K2466">
        <f>IF(B2466&lt;=$B$9, EXP(-($B$5*B2466))*($B$7*$B$6+$J$18*(D2466-$B$6))*$B$20, "")</f>
        <v>38.538906176765217</v>
      </c>
      <c r="L2466" t="str">
        <f>IF(B2466&lt;=$B$9, "", EXP(-($B$5*B2466))*$B$20)</f>
        <v/>
      </c>
    </row>
    <row r="2467" spans="1:12" x14ac:dyDescent="0.25">
      <c r="A2467">
        <f t="shared" si="228"/>
        <v>49.45</v>
      </c>
      <c r="B2467">
        <v>24.450000000000003</v>
      </c>
      <c r="C2467" s="1">
        <f t="shared" si="229"/>
        <v>1.39953745</v>
      </c>
      <c r="D2467">
        <f t="shared" si="230"/>
        <v>69976.872499999998</v>
      </c>
      <c r="E2467" s="12">
        <f t="shared" si="232"/>
        <v>328194.2484315316</v>
      </c>
      <c r="F2467" s="1"/>
      <c r="G2467" s="4"/>
      <c r="H2467" s="4">
        <f t="shared" si="233"/>
        <v>284725.09122792602</v>
      </c>
      <c r="I2467">
        <f xml:space="preserve">          IF($B2467&lt;=$B$9,        $D2467-$B$7*$B$6-$J$18*($D2467-$B$6), $J$16)</f>
        <v>60911.186424116648</v>
      </c>
      <c r="J2467">
        <f t="shared" si="231"/>
        <v>4.6819053705846132</v>
      </c>
      <c r="K2467">
        <f>IF(B2467&lt;=$B$9, EXP(-($B$5*B2467))*($B$7*$B$6+$J$18*(D2467-$B$6))*$B$20, "")</f>
        <v>38.525933748578431</v>
      </c>
      <c r="L2467" t="str">
        <f>IF(B2467&lt;=$B$9, "", EXP(-($B$5*B2467))*$B$20)</f>
        <v/>
      </c>
    </row>
    <row r="2468" spans="1:12" x14ac:dyDescent="0.25">
      <c r="A2468">
        <f t="shared" si="228"/>
        <v>49.46</v>
      </c>
      <c r="B2468">
        <v>24.46</v>
      </c>
      <c r="C2468" s="1">
        <f t="shared" si="229"/>
        <v>1.399549208</v>
      </c>
      <c r="D2468">
        <f t="shared" si="230"/>
        <v>69977.460399999996</v>
      </c>
      <c r="E2468" s="12">
        <f t="shared" si="232"/>
        <v>328419.04879968264</v>
      </c>
      <c r="F2468" s="1"/>
      <c r="G2468" s="4"/>
      <c r="H2468" s="4">
        <f t="shared" si="233"/>
        <v>284915.40187061462</v>
      </c>
      <c r="I2468">
        <f xml:space="preserve">          IF($B2468&lt;=$B$9,        $D2468-$B$7*$B$6-$J$18*($D2468-$B$6), $J$16)</f>
        <v>60911.654674915102</v>
      </c>
      <c r="J2468">
        <f t="shared" si="231"/>
        <v>4.680270256168285</v>
      </c>
      <c r="K2468">
        <f>IF(B2468&lt;=$B$9, EXP(-($B$5*B2468))*($B$7*$B$6+$J$18*(D2468-$B$6))*$B$20, "")</f>
        <v>38.51296031972204</v>
      </c>
      <c r="L2468" t="str">
        <f>IF(B2468&lt;=$B$9, "", EXP(-($B$5*B2468))*$B$20)</f>
        <v/>
      </c>
    </row>
    <row r="2469" spans="1:12" x14ac:dyDescent="0.25">
      <c r="A2469">
        <f t="shared" si="228"/>
        <v>49.47</v>
      </c>
      <c r="B2469">
        <v>24.470000000000002</v>
      </c>
      <c r="C2469" s="1">
        <f t="shared" si="229"/>
        <v>1.3995608420000001</v>
      </c>
      <c r="D2469">
        <f t="shared" si="230"/>
        <v>69978.042100000006</v>
      </c>
      <c r="E2469" s="12">
        <f t="shared" si="232"/>
        <v>328643.92959306255</v>
      </c>
      <c r="F2469" s="1"/>
      <c r="G2469" s="4"/>
      <c r="H2469" s="4">
        <f t="shared" si="233"/>
        <v>285105.78031852021</v>
      </c>
      <c r="I2469">
        <f xml:space="preserve">          IF($B2469&lt;=$B$9,        $D2469-$B$7*$B$6-$J$18*($D2469-$B$6), $J$16)</f>
        <v>60912.117987535385</v>
      </c>
      <c r="J2469">
        <f t="shared" si="231"/>
        <v>4.6786356783459837</v>
      </c>
      <c r="K2469">
        <f>IF(B2469&lt;=$B$9, EXP(-($B$5*B2469))*($B$7*$B$6+$J$18*(D2469-$B$6))*$B$20, "")</f>
        <v>38.499985894360776</v>
      </c>
      <c r="L2469" t="str">
        <f>IF(B2469&lt;=$B$9, "", EXP(-($B$5*B2469))*$B$20)</f>
        <v/>
      </c>
    </row>
    <row r="2470" spans="1:12" x14ac:dyDescent="0.25">
      <c r="A2470">
        <f t="shared" si="228"/>
        <v>49.480000000000004</v>
      </c>
      <c r="B2470">
        <v>24.48</v>
      </c>
      <c r="C2470" s="1">
        <f t="shared" si="229"/>
        <v>1.3995723520000001</v>
      </c>
      <c r="D2470">
        <f t="shared" si="230"/>
        <v>69978.617599999998</v>
      </c>
      <c r="E2470" s="12">
        <f t="shared" si="232"/>
        <v>328868.89082122012</v>
      </c>
      <c r="F2470" s="1"/>
      <c r="G2470" s="4"/>
      <c r="H2470" s="4">
        <f t="shared" si="233"/>
        <v>285296.22658275632</v>
      </c>
      <c r="I2470">
        <f xml:space="preserve">          IF($B2470&lt;=$B$9,        $D2470-$B$7*$B$6-$J$18*($D2470-$B$6), $J$16)</f>
        <v>60912.576361977481</v>
      </c>
      <c r="J2470">
        <f t="shared" si="231"/>
        <v>4.6770016369552323</v>
      </c>
      <c r="K2470">
        <f>IF(B2470&lt;=$B$9, EXP(-($B$5*B2470))*($B$7*$B$6+$J$18*(D2470-$B$6))*$B$20, "")</f>
        <v>38.487010476655911</v>
      </c>
      <c r="L2470" t="str">
        <f>IF(B2470&lt;=$B$9, "", EXP(-($B$5*B2470))*$B$20)</f>
        <v/>
      </c>
    </row>
    <row r="2471" spans="1:12" x14ac:dyDescent="0.25">
      <c r="A2471">
        <f t="shared" si="228"/>
        <v>49.49</v>
      </c>
      <c r="B2471">
        <v>24.490000000000002</v>
      </c>
      <c r="C2471" s="1">
        <f t="shared" si="229"/>
        <v>1.399583738</v>
      </c>
      <c r="D2471">
        <f t="shared" si="230"/>
        <v>69979.186900000001</v>
      </c>
      <c r="E2471" s="12">
        <f t="shared" si="232"/>
        <v>329093.93249370757</v>
      </c>
      <c r="F2471" s="1"/>
      <c r="G2471" s="4"/>
      <c r="H2471" s="4">
        <f t="shared" si="233"/>
        <v>285486.74067444052</v>
      </c>
      <c r="I2471">
        <f xml:space="preserve">          IF($B2471&lt;=$B$9,        $D2471-$B$7*$B$6-$J$18*($D2471-$B$6), $J$16)</f>
        <v>60913.029798241405</v>
      </c>
      <c r="J2471">
        <f t="shared" si="231"/>
        <v>4.6753681318335882</v>
      </c>
      <c r="K2471">
        <f>IF(B2471&lt;=$B$9, EXP(-($B$5*B2471))*($B$7*$B$6+$J$18*(D2471-$B$6))*$B$20, "")</f>
        <v>38.474034070765278</v>
      </c>
      <c r="L2471" t="str">
        <f>IF(B2471&lt;=$B$9, "", EXP(-($B$5*B2471))*$B$20)</f>
        <v/>
      </c>
    </row>
    <row r="2472" spans="1:12" x14ac:dyDescent="0.25">
      <c r="A2472">
        <f t="shared" si="228"/>
        <v>49.5</v>
      </c>
      <c r="B2472">
        <v>24.5</v>
      </c>
      <c r="C2472" s="1">
        <f t="shared" si="229"/>
        <v>1.3995949999999999</v>
      </c>
      <c r="D2472">
        <f t="shared" si="230"/>
        <v>69979.75</v>
      </c>
      <c r="E2472" s="12">
        <f t="shared" si="232"/>
        <v>329319.05462008039</v>
      </c>
      <c r="F2472" s="1"/>
      <c r="G2472" s="4"/>
      <c r="H2472" s="4">
        <f t="shared" si="233"/>
        <v>285677.32260469417</v>
      </c>
      <c r="I2472">
        <f xml:space="preserve">          IF($B2472&lt;=$B$9,        $D2472-$B$7*$B$6-$J$18*($D2472-$B$6), $J$16)</f>
        <v>60913.47829632715</v>
      </c>
      <c r="J2472">
        <f t="shared" si="231"/>
        <v>4.6737351628186454</v>
      </c>
      <c r="K2472">
        <f>IF(B2472&lt;=$B$9, EXP(-($B$5*B2472))*($B$7*$B$6+$J$18*(D2472-$B$6))*$B$20, "")</f>
        <v>38.461056680843292</v>
      </c>
      <c r="L2472" t="str">
        <f>IF(B2472&lt;=$B$9, "", EXP(-($B$5*B2472))*$B$20)</f>
        <v/>
      </c>
    </row>
    <row r="2473" spans="1:12" x14ac:dyDescent="0.25">
      <c r="A2473">
        <f t="shared" si="228"/>
        <v>49.510000000000005</v>
      </c>
      <c r="B2473">
        <v>24.51</v>
      </c>
      <c r="C2473" s="1">
        <f t="shared" si="229"/>
        <v>1.399606138</v>
      </c>
      <c r="D2473">
        <f t="shared" si="230"/>
        <v>69980.306899999996</v>
      </c>
      <c r="E2473" s="12">
        <f t="shared" si="232"/>
        <v>329544.25720989745</v>
      </c>
      <c r="F2473" s="1"/>
      <c r="G2473" s="4"/>
      <c r="H2473" s="4">
        <f t="shared" si="233"/>
        <v>285867.97238464252</v>
      </c>
      <c r="I2473">
        <f xml:space="preserve">          IF($B2473&lt;=$B$9,        $D2473-$B$7*$B$6-$J$18*($D2473-$B$6), $J$16)</f>
        <v>60913.921856234716</v>
      </c>
      <c r="J2473">
        <f t="shared" si="231"/>
        <v>4.6721027297480324</v>
      </c>
      <c r="K2473">
        <f>IF(B2473&lt;=$B$9, EXP(-($B$5*B2473))*($B$7*$B$6+$J$18*(D2473-$B$6))*$B$20, "")</f>
        <v>38.448078311040874</v>
      </c>
      <c r="L2473" t="str">
        <f>IF(B2473&lt;=$B$9, "", EXP(-($B$5*B2473))*$B$20)</f>
        <v/>
      </c>
    </row>
    <row r="2474" spans="1:12" x14ac:dyDescent="0.25">
      <c r="A2474">
        <f t="shared" si="228"/>
        <v>49.519999999999996</v>
      </c>
      <c r="B2474">
        <v>24.52</v>
      </c>
      <c r="C2474" s="1">
        <f t="shared" si="229"/>
        <v>1.399617152</v>
      </c>
      <c r="D2474">
        <f t="shared" si="230"/>
        <v>69980.857600000003</v>
      </c>
      <c r="E2474" s="12">
        <f t="shared" si="232"/>
        <v>329769.54027272091</v>
      </c>
      <c r="F2474" s="1"/>
      <c r="G2474" s="4"/>
      <c r="H2474" s="4">
        <f t="shared" si="233"/>
        <v>286058.69002541481</v>
      </c>
      <c r="I2474">
        <f xml:space="preserve">          IF($B2474&lt;=$B$9,        $D2474-$B$7*$B$6-$J$18*($D2474-$B$6), $J$16)</f>
        <v>60914.36047796411</v>
      </c>
      <c r="J2474">
        <f t="shared" si="231"/>
        <v>4.6704708324594106</v>
      </c>
      <c r="K2474">
        <f>IF(B2474&lt;=$B$9, EXP(-($B$5*B2474))*($B$7*$B$6+$J$18*(D2474-$B$6))*$B$20, "")</f>
        <v>38.435098965505553</v>
      </c>
      <c r="L2474" t="str">
        <f>IF(B2474&lt;=$B$9, "", EXP(-($B$5*B2474))*$B$20)</f>
        <v/>
      </c>
    </row>
    <row r="2475" spans="1:12" x14ac:dyDescent="0.25">
      <c r="A2475">
        <f t="shared" si="228"/>
        <v>49.53</v>
      </c>
      <c r="B2475">
        <v>24.53</v>
      </c>
      <c r="C2475" s="1">
        <f t="shared" si="229"/>
        <v>1.3996280420000002</v>
      </c>
      <c r="D2475">
        <f t="shared" si="230"/>
        <v>69981.402100000007</v>
      </c>
      <c r="E2475" s="12">
        <f t="shared" si="232"/>
        <v>329994.90381811635</v>
      </c>
      <c r="F2475" s="1"/>
      <c r="G2475" s="4"/>
      <c r="H2475" s="4">
        <f t="shared" si="233"/>
        <v>286249.47553814406</v>
      </c>
      <c r="I2475">
        <f xml:space="preserve">          IF($B2475&lt;=$B$9,        $D2475-$B$7*$B$6-$J$18*($D2475-$B$6), $J$16)</f>
        <v>60914.794161515325</v>
      </c>
      <c r="J2475">
        <f t="shared" si="231"/>
        <v>4.6688394707904788</v>
      </c>
      <c r="K2475">
        <f>IF(B2475&lt;=$B$9, EXP(-($B$5*B2475))*($B$7*$B$6+$J$18*(D2475-$B$6))*$B$20, "")</f>
        <v>38.422118648381378</v>
      </c>
      <c r="L2475" t="str">
        <f>IF(B2475&lt;=$B$9, "", EXP(-($B$5*B2475))*$B$20)</f>
        <v/>
      </c>
    </row>
    <row r="2476" spans="1:12" x14ac:dyDescent="0.25">
      <c r="A2476">
        <f t="shared" si="228"/>
        <v>49.540000000000006</v>
      </c>
      <c r="B2476">
        <v>24.540000000000003</v>
      </c>
      <c r="C2476" s="1">
        <f t="shared" si="229"/>
        <v>1.3996388080000002</v>
      </c>
      <c r="D2476">
        <f t="shared" si="230"/>
        <v>69981.940400000007</v>
      </c>
      <c r="E2476" s="12">
        <f t="shared" si="232"/>
        <v>330220.34785565268</v>
      </c>
      <c r="F2476" s="1"/>
      <c r="G2476" s="4"/>
      <c r="H2476" s="4">
        <f t="shared" si="233"/>
        <v>286440.32893396728</v>
      </c>
      <c r="I2476">
        <f xml:space="preserve">          IF($B2476&lt;=$B$9,        $D2476-$B$7*$B$6-$J$18*($D2476-$B$6), $J$16)</f>
        <v>60915.222906888361</v>
      </c>
      <c r="J2476">
        <f t="shared" si="231"/>
        <v>4.6672086445789711</v>
      </c>
      <c r="K2476">
        <f>IF(B2476&lt;=$B$9, EXP(-($B$5*B2476))*($B$7*$B$6+$J$18*(D2476-$B$6))*$B$20, "")</f>
        <v>38.409137363809002</v>
      </c>
      <c r="L2476" t="str">
        <f>IF(B2476&lt;=$B$9, "", EXP(-($B$5*B2476))*$B$20)</f>
        <v/>
      </c>
    </row>
    <row r="2477" spans="1:12" x14ac:dyDescent="0.25">
      <c r="A2477">
        <f t="shared" si="228"/>
        <v>49.55</v>
      </c>
      <c r="B2477">
        <v>24.55</v>
      </c>
      <c r="C2477" s="1">
        <f t="shared" si="229"/>
        <v>1.3996494500000001</v>
      </c>
      <c r="D2477">
        <f t="shared" si="230"/>
        <v>69982.472500000003</v>
      </c>
      <c r="E2477" s="12">
        <f t="shared" si="232"/>
        <v>330445.87239490217</v>
      </c>
      <c r="F2477" s="1"/>
      <c r="G2477" s="4"/>
      <c r="H2477" s="4">
        <f t="shared" si="233"/>
        <v>286631.25022402528</v>
      </c>
      <c r="I2477">
        <f xml:space="preserve">          IF($B2477&lt;=$B$9,        $D2477-$B$7*$B$6-$J$18*($D2477-$B$6), $J$16)</f>
        <v>60915.646714083217</v>
      </c>
      <c r="J2477">
        <f t="shared" si="231"/>
        <v>4.6655783536626529</v>
      </c>
      <c r="K2477">
        <f>IF(B2477&lt;=$B$9, EXP(-($B$5*B2477))*($B$7*$B$6+$J$18*(D2477-$B$6))*$B$20, "")</f>
        <v>38.396155115925602</v>
      </c>
      <c r="L2477" t="str">
        <f>IF(B2477&lt;=$B$9, "", EXP(-($B$5*B2477))*$B$20)</f>
        <v/>
      </c>
    </row>
    <row r="2478" spans="1:12" x14ac:dyDescent="0.25">
      <c r="A2478">
        <f t="shared" si="228"/>
        <v>49.56</v>
      </c>
      <c r="B2478">
        <v>24.560000000000002</v>
      </c>
      <c r="C2478" s="1">
        <f t="shared" si="229"/>
        <v>1.3996599680000001</v>
      </c>
      <c r="D2478">
        <f t="shared" si="230"/>
        <v>69982.998400000011</v>
      </c>
      <c r="E2478" s="12">
        <f t="shared" si="232"/>
        <v>330671.47744544037</v>
      </c>
      <c r="F2478" s="1"/>
      <c r="G2478" s="4"/>
      <c r="H2478" s="4">
        <f t="shared" si="233"/>
        <v>286822.23941946286</v>
      </c>
      <c r="I2478">
        <f xml:space="preserve">          IF($B2478&lt;=$B$9,        $D2478-$B$7*$B$6-$J$18*($D2478-$B$6), $J$16)</f>
        <v>60916.065583099902</v>
      </c>
      <c r="J2478">
        <f t="shared" si="231"/>
        <v>4.6639485978793269</v>
      </c>
      <c r="K2478">
        <f>IF(B2478&lt;=$B$9, EXP(-($B$5*B2478))*($B$7*$B$6+$J$18*(D2478-$B$6))*$B$20, "")</f>
        <v>38.383171908864988</v>
      </c>
      <c r="L2478" t="str">
        <f>IF(B2478&lt;=$B$9, "", EXP(-($B$5*B2478))*$B$20)</f>
        <v/>
      </c>
    </row>
    <row r="2479" spans="1:12" x14ac:dyDescent="0.25">
      <c r="A2479">
        <f t="shared" si="228"/>
        <v>49.57</v>
      </c>
      <c r="B2479">
        <v>24.57</v>
      </c>
      <c r="C2479" s="1">
        <f t="shared" si="229"/>
        <v>1.3996703619999999</v>
      </c>
      <c r="D2479">
        <f t="shared" si="230"/>
        <v>69983.518100000001</v>
      </c>
      <c r="E2479" s="12">
        <f t="shared" si="232"/>
        <v>330897.16301684629</v>
      </c>
      <c r="F2479" s="1"/>
      <c r="G2479" s="4"/>
      <c r="H2479" s="4">
        <f t="shared" si="233"/>
        <v>287013.2965314287</v>
      </c>
      <c r="I2479">
        <f xml:space="preserve">          IF($B2479&lt;=$B$9,        $D2479-$B$7*$B$6-$J$18*($D2479-$B$6), $J$16)</f>
        <v>60916.4795139384</v>
      </c>
      <c r="J2479">
        <f t="shared" si="231"/>
        <v>4.6623193770668312</v>
      </c>
      <c r="K2479">
        <f>IF(B2479&lt;=$B$9, EXP(-($B$5*B2479))*($B$7*$B$6+$J$18*(D2479-$B$6))*$B$20, "")</f>
        <v>38.370187746757438</v>
      </c>
      <c r="L2479" t="str">
        <f>IF(B2479&lt;=$B$9, "", EXP(-($B$5*B2479))*$B$20)</f>
        <v/>
      </c>
    </row>
    <row r="2480" spans="1:12" x14ac:dyDescent="0.25">
      <c r="A2480">
        <f t="shared" si="228"/>
        <v>49.58</v>
      </c>
      <c r="B2480">
        <v>24.580000000000002</v>
      </c>
      <c r="C2480" s="1">
        <f t="shared" si="229"/>
        <v>1.3996806319999999</v>
      </c>
      <c r="D2480">
        <f t="shared" si="230"/>
        <v>69984.031600000002</v>
      </c>
      <c r="E2480" s="12">
        <f t="shared" si="232"/>
        <v>331122.92911870219</v>
      </c>
      <c r="F2480" s="1"/>
      <c r="G2480" s="4"/>
      <c r="H2480" s="4">
        <f t="shared" si="233"/>
        <v>287204.42157107533</v>
      </c>
      <c r="I2480">
        <f xml:space="preserve">          IF($B2480&lt;=$B$9,        $D2480-$B$7*$B$6-$J$18*($D2480-$B$6), $J$16)</f>
        <v>60916.888506598727</v>
      </c>
      <c r="J2480">
        <f t="shared" si="231"/>
        <v>4.6606906910630377</v>
      </c>
      <c r="K2480">
        <f>IF(B2480&lt;=$B$9, EXP(-($B$5*B2480))*($B$7*$B$6+$J$18*(D2480-$B$6))*$B$20, "")</f>
        <v>38.357202633729919</v>
      </c>
      <c r="L2480" t="str">
        <f>IF(B2480&lt;=$B$9, "", EXP(-($B$5*B2480))*$B$20)</f>
        <v/>
      </c>
    </row>
    <row r="2481" spans="1:12" x14ac:dyDescent="0.25">
      <c r="A2481">
        <f t="shared" si="228"/>
        <v>49.59</v>
      </c>
      <c r="B2481">
        <v>24.59</v>
      </c>
      <c r="C2481" s="1">
        <f t="shared" si="229"/>
        <v>1.3996907780000001</v>
      </c>
      <c r="D2481">
        <f t="shared" si="230"/>
        <v>69984.5389</v>
      </c>
      <c r="E2481" s="12">
        <f t="shared" si="232"/>
        <v>331348.77576059371</v>
      </c>
      <c r="F2481" s="1"/>
      <c r="G2481" s="4"/>
      <c r="H2481" s="4">
        <f t="shared" si="233"/>
        <v>287395.61454955925</v>
      </c>
      <c r="I2481">
        <f xml:space="preserve">          IF($B2481&lt;=$B$9,        $D2481-$B$7*$B$6-$J$18*($D2481-$B$6), $J$16)</f>
        <v>60917.292561080874</v>
      </c>
      <c r="J2481">
        <f t="shared" si="231"/>
        <v>4.6590625397058529</v>
      </c>
      <c r="K2481">
        <f>IF(B2481&lt;=$B$9, EXP(-($B$5*B2481))*($B$7*$B$6+$J$18*(D2481-$B$6))*$B$20, "")</f>
        <v>38.344216573905889</v>
      </c>
      <c r="L2481" t="str">
        <f>IF(B2481&lt;=$B$9, "", EXP(-($B$5*B2481))*$B$20)</f>
        <v/>
      </c>
    </row>
    <row r="2482" spans="1:12" x14ac:dyDescent="0.25">
      <c r="A2482">
        <f t="shared" si="228"/>
        <v>49.6</v>
      </c>
      <c r="B2482">
        <v>24.6</v>
      </c>
      <c r="C2482" s="1">
        <f t="shared" si="229"/>
        <v>1.3997008000000002</v>
      </c>
      <c r="D2482">
        <f t="shared" si="230"/>
        <v>69985.040000000008</v>
      </c>
      <c r="E2482" s="12">
        <f t="shared" si="232"/>
        <v>331574.70295210992</v>
      </c>
      <c r="F2482" s="1"/>
      <c r="G2482" s="4"/>
      <c r="H2482" s="4">
        <f t="shared" si="233"/>
        <v>287586.87547804078</v>
      </c>
      <c r="I2482">
        <f xml:space="preserve">          IF($B2482&lt;=$B$9,        $D2482-$B$7*$B$6-$J$18*($D2482-$B$6), $J$16)</f>
        <v>60917.691677384857</v>
      </c>
      <c r="J2482">
        <f t="shared" si="231"/>
        <v>4.6574349228332199</v>
      </c>
      <c r="K2482">
        <f>IF(B2482&lt;=$B$9, EXP(-($B$5*B2482))*($B$7*$B$6+$J$18*(D2482-$B$6))*$B$20, "")</f>
        <v>38.331229571405423</v>
      </c>
      <c r="L2482" t="str">
        <f>IF(B2482&lt;=$B$9, "", EXP(-($B$5*B2482))*$B$20)</f>
        <v/>
      </c>
    </row>
    <row r="2483" spans="1:12" x14ac:dyDescent="0.25">
      <c r="A2483">
        <f t="shared" si="228"/>
        <v>49.61</v>
      </c>
      <c r="B2483">
        <v>24.610000000000003</v>
      </c>
      <c r="C2483" s="1">
        <f t="shared" si="229"/>
        <v>1.3997106980000003</v>
      </c>
      <c r="D2483">
        <f t="shared" si="230"/>
        <v>69985.534900000013</v>
      </c>
      <c r="E2483" s="12">
        <f t="shared" si="232"/>
        <v>331800.71070284315</v>
      </c>
      <c r="F2483" s="1"/>
      <c r="G2483" s="4"/>
      <c r="H2483" s="4">
        <f t="shared" si="233"/>
        <v>287778.20436768426</v>
      </c>
      <c r="I2483">
        <f xml:space="preserve">          IF($B2483&lt;=$B$9,        $D2483-$B$7*$B$6-$J$18*($D2483-$B$6), $J$16)</f>
        <v>60918.085855510653</v>
      </c>
      <c r="J2483">
        <f t="shared" si="231"/>
        <v>4.6558078402831162</v>
      </c>
      <c r="K2483">
        <f>IF(B2483&lt;=$B$9, EXP(-($B$5*B2483))*($B$7*$B$6+$J$18*(D2483-$B$6))*$B$20, "")</f>
        <v>38.318241630345163</v>
      </c>
      <c r="L2483" t="str">
        <f>IF(B2483&lt;=$B$9, "", EXP(-($B$5*B2483))*$B$20)</f>
        <v/>
      </c>
    </row>
    <row r="2484" spans="1:12" x14ac:dyDescent="0.25">
      <c r="A2484">
        <f t="shared" si="228"/>
        <v>49.620000000000005</v>
      </c>
      <c r="B2484">
        <v>24.62</v>
      </c>
      <c r="C2484" s="1">
        <f t="shared" si="229"/>
        <v>1.399720472</v>
      </c>
      <c r="D2484">
        <f t="shared" si="230"/>
        <v>69986.0236</v>
      </c>
      <c r="E2484" s="12">
        <f t="shared" si="232"/>
        <v>332026.79902238917</v>
      </c>
      <c r="F2484" s="1"/>
      <c r="G2484" s="4"/>
      <c r="H2484" s="4">
        <f t="shared" si="233"/>
        <v>287969.60122965783</v>
      </c>
      <c r="I2484">
        <f xml:space="preserve">          IF($B2484&lt;=$B$9,        $D2484-$B$7*$B$6-$J$18*($D2484-$B$6), $J$16)</f>
        <v>60918.475095458263</v>
      </c>
      <c r="J2484">
        <f t="shared" si="231"/>
        <v>4.6541812918935523</v>
      </c>
      <c r="K2484">
        <f>IF(B2484&lt;=$B$9, EXP(-($B$5*B2484))*($B$7*$B$6+$J$18*(D2484-$B$6))*$B$20, "")</f>
        <v>38.3052527548383</v>
      </c>
      <c r="L2484" t="str">
        <f>IF(B2484&lt;=$B$9, "", EXP(-($B$5*B2484))*$B$20)</f>
        <v/>
      </c>
    </row>
    <row r="2485" spans="1:12" x14ac:dyDescent="0.25">
      <c r="A2485">
        <f t="shared" si="228"/>
        <v>49.63</v>
      </c>
      <c r="B2485">
        <v>24.630000000000003</v>
      </c>
      <c r="C2485" s="1">
        <f t="shared" si="229"/>
        <v>1.399730122</v>
      </c>
      <c r="D2485">
        <f t="shared" si="230"/>
        <v>69986.506099999999</v>
      </c>
      <c r="E2485" s="12">
        <f t="shared" si="232"/>
        <v>332252.967920347</v>
      </c>
      <c r="F2485" s="1"/>
      <c r="G2485" s="4"/>
      <c r="H2485" s="4">
        <f t="shared" si="233"/>
        <v>288161.06607513363</v>
      </c>
      <c r="I2485">
        <f xml:space="preserve">          IF($B2485&lt;=$B$9,        $D2485-$B$7*$B$6-$J$18*($D2485-$B$6), $J$16)</f>
        <v>60918.859397227701</v>
      </c>
      <c r="J2485">
        <f t="shared" si="231"/>
        <v>4.6525552775025751</v>
      </c>
      <c r="K2485">
        <f>IF(B2485&lt;=$B$9, EXP(-($B$5*B2485))*($B$7*$B$6+$J$18*(D2485-$B$6))*$B$20, "")</f>
        <v>38.29226294899469</v>
      </c>
      <c r="L2485" t="str">
        <f>IF(B2485&lt;=$B$9, "", EXP(-($B$5*B2485))*$B$20)</f>
        <v/>
      </c>
    </row>
    <row r="2486" spans="1:12" x14ac:dyDescent="0.25">
      <c r="A2486">
        <f t="shared" si="228"/>
        <v>49.64</v>
      </c>
      <c r="B2486">
        <v>24.64</v>
      </c>
      <c r="C2486" s="1">
        <f t="shared" si="229"/>
        <v>1.3997396479999999</v>
      </c>
      <c r="D2486">
        <f t="shared" si="230"/>
        <v>69986.982399999994</v>
      </c>
      <c r="E2486" s="12">
        <f t="shared" si="232"/>
        <v>332479.21740631911</v>
      </c>
      <c r="F2486" s="1"/>
      <c r="G2486" s="4"/>
      <c r="H2486" s="4">
        <f t="shared" si="233"/>
        <v>288352.59891528764</v>
      </c>
      <c r="I2486">
        <f xml:space="preserve">          IF($B2486&lt;=$B$9,        $D2486-$B$7*$B$6-$J$18*($D2486-$B$6), $J$16)</f>
        <v>60919.23876081896</v>
      </c>
      <c r="J2486">
        <f t="shared" si="231"/>
        <v>4.6509297969482679</v>
      </c>
      <c r="K2486">
        <f>IF(B2486&lt;=$B$9, EXP(-($B$5*B2486))*($B$7*$B$6+$J$18*(D2486-$B$6))*$B$20, "")</f>
        <v>38.279272216920702</v>
      </c>
      <c r="L2486" t="str">
        <f>IF(B2486&lt;=$B$9, "", EXP(-($B$5*B2486))*$B$20)</f>
        <v/>
      </c>
    </row>
    <row r="2487" spans="1:12" x14ac:dyDescent="0.25">
      <c r="A2487">
        <f t="shared" si="228"/>
        <v>49.650000000000006</v>
      </c>
      <c r="B2487">
        <v>24.650000000000002</v>
      </c>
      <c r="C2487" s="1">
        <f t="shared" si="229"/>
        <v>1.3997490500000001</v>
      </c>
      <c r="D2487">
        <f t="shared" si="230"/>
        <v>69987.452499999999</v>
      </c>
      <c r="E2487" s="12">
        <f t="shared" si="232"/>
        <v>332705.54748991132</v>
      </c>
      <c r="F2487" s="1"/>
      <c r="G2487" s="4"/>
      <c r="H2487" s="4">
        <f t="shared" si="233"/>
        <v>288544.19976129982</v>
      </c>
      <c r="I2487">
        <f xml:space="preserve">          IF($B2487&lt;=$B$9,        $D2487-$B$7*$B$6-$J$18*($D2487-$B$6), $J$16)</f>
        <v>60919.613186232047</v>
      </c>
      <c r="J2487">
        <f t="shared" si="231"/>
        <v>4.6493048500687459</v>
      </c>
      <c r="K2487">
        <f>IF(B2487&lt;=$B$9, EXP(-($B$5*B2487))*($B$7*$B$6+$J$18*(D2487-$B$6))*$B$20, "")</f>
        <v>38.266280562719317</v>
      </c>
      <c r="L2487" t="str">
        <f>IF(B2487&lt;=$B$9, "", EXP(-($B$5*B2487))*$B$20)</f>
        <v/>
      </c>
    </row>
    <row r="2488" spans="1:12" x14ac:dyDescent="0.25">
      <c r="A2488">
        <f t="shared" si="228"/>
        <v>49.66</v>
      </c>
      <c r="B2488">
        <v>24.66</v>
      </c>
      <c r="C2488" s="1">
        <f t="shared" si="229"/>
        <v>1.3997583280000001</v>
      </c>
      <c r="D2488">
        <f t="shared" si="230"/>
        <v>69987.916400000002</v>
      </c>
      <c r="E2488" s="12">
        <f t="shared" si="232"/>
        <v>332931.95818073279</v>
      </c>
      <c r="F2488" s="1"/>
      <c r="G2488" s="4"/>
      <c r="H2488" s="4">
        <f t="shared" si="233"/>
        <v>288735.86862435396</v>
      </c>
      <c r="I2488">
        <f xml:space="preserve">          IF($B2488&lt;=$B$9,        $D2488-$B$7*$B$6-$J$18*($D2488-$B$6), $J$16)</f>
        <v>60919.982673466962</v>
      </c>
      <c r="J2488">
        <f t="shared" si="231"/>
        <v>4.6476804367021618</v>
      </c>
      <c r="K2488">
        <f>IF(B2488&lt;=$B$9, EXP(-($B$5*B2488))*($B$7*$B$6+$J$18*(D2488-$B$6))*$B$20, "")</f>
        <v>38.253287990490101</v>
      </c>
      <c r="L2488" t="str">
        <f>IF(B2488&lt;=$B$9, "", EXP(-($B$5*B2488))*$B$20)</f>
        <v/>
      </c>
    </row>
    <row r="2489" spans="1:12" x14ac:dyDescent="0.25">
      <c r="A2489">
        <f t="shared" si="228"/>
        <v>49.67</v>
      </c>
      <c r="B2489">
        <v>24.67</v>
      </c>
      <c r="C2489" s="1">
        <f t="shared" si="229"/>
        <v>1.3997674820000001</v>
      </c>
      <c r="D2489">
        <f t="shared" si="230"/>
        <v>69988.374100000001</v>
      </c>
      <c r="E2489" s="12">
        <f t="shared" si="232"/>
        <v>333158.44948839606</v>
      </c>
      <c r="F2489" s="1"/>
      <c r="G2489" s="4"/>
      <c r="H2489" s="4">
        <f t="shared" si="233"/>
        <v>288927.60551563778</v>
      </c>
      <c r="I2489">
        <f xml:space="preserve">          IF($B2489&lt;=$B$9,        $D2489-$B$7*$B$6-$J$18*($D2489-$B$6), $J$16)</f>
        <v>60920.347222523691</v>
      </c>
      <c r="J2489">
        <f t="shared" si="231"/>
        <v>4.6460565566867018</v>
      </c>
      <c r="K2489">
        <f>IF(B2489&lt;=$B$9, EXP(-($B$5*B2489))*($B$7*$B$6+$J$18*(D2489-$B$6))*$B$20, "")</f>
        <v>38.240294504329214</v>
      </c>
      <c r="L2489" t="str">
        <f>IF(B2489&lt;=$B$9, "", EXP(-($B$5*B2489))*$B$20)</f>
        <v/>
      </c>
    </row>
    <row r="2490" spans="1:12" x14ac:dyDescent="0.25">
      <c r="A2490">
        <f t="shared" si="228"/>
        <v>49.68</v>
      </c>
      <c r="B2490">
        <v>24.68</v>
      </c>
      <c r="C2490" s="1">
        <f t="shared" si="229"/>
        <v>1.3997765120000001</v>
      </c>
      <c r="D2490">
        <f t="shared" si="230"/>
        <v>69988.825600000011</v>
      </c>
      <c r="E2490" s="12">
        <f t="shared" si="232"/>
        <v>333385.02142251702</v>
      </c>
      <c r="F2490" s="1"/>
      <c r="G2490" s="4"/>
      <c r="H2490" s="4">
        <f t="shared" si="233"/>
        <v>289119.41044634301</v>
      </c>
      <c r="I2490">
        <f xml:space="preserve">          IF($B2490&lt;=$B$9,        $D2490-$B$7*$B$6-$J$18*($D2490-$B$6), $J$16)</f>
        <v>60920.706833402255</v>
      </c>
      <c r="J2490">
        <f t="shared" si="231"/>
        <v>4.6444332098605869</v>
      </c>
      <c r="K2490">
        <f>IF(B2490&lt;=$B$9, EXP(-($B$5*B2490))*($B$7*$B$6+$J$18*(D2490-$B$6))*$B$20, "")</f>
        <v>38.227300108329416</v>
      </c>
      <c r="L2490" t="str">
        <f>IF(B2490&lt;=$B$9, "", EXP(-($B$5*B2490))*$B$20)</f>
        <v/>
      </c>
    </row>
    <row r="2491" spans="1:12" x14ac:dyDescent="0.25">
      <c r="A2491">
        <f t="shared" si="228"/>
        <v>49.69</v>
      </c>
      <c r="B2491">
        <v>24.69</v>
      </c>
      <c r="C2491" s="1">
        <f t="shared" si="229"/>
        <v>1.399785418</v>
      </c>
      <c r="D2491">
        <f t="shared" si="230"/>
        <v>69989.270900000003</v>
      </c>
      <c r="E2491" s="12">
        <f t="shared" si="232"/>
        <v>333611.6739927149</v>
      </c>
      <c r="F2491" s="1"/>
      <c r="G2491" s="4"/>
      <c r="H2491" s="4">
        <f t="shared" si="233"/>
        <v>289311.28342766518</v>
      </c>
      <c r="I2491">
        <f xml:space="preserve">          IF($B2491&lt;=$B$9,        $D2491-$B$7*$B$6-$J$18*($D2491-$B$6), $J$16)</f>
        <v>60921.061506102626</v>
      </c>
      <c r="J2491">
        <f t="shared" si="231"/>
        <v>4.6428103960620755</v>
      </c>
      <c r="K2491">
        <f>IF(B2491&lt;=$B$9, EXP(-($B$5*B2491))*($B$7*$B$6+$J$18*(D2491-$B$6))*$B$20, "")</f>
        <v>38.214304806580053</v>
      </c>
      <c r="L2491" t="str">
        <f>IF(B2491&lt;=$B$9, "", EXP(-($B$5*B2491))*$B$20)</f>
        <v/>
      </c>
    </row>
    <row r="2492" spans="1:12" x14ac:dyDescent="0.25">
      <c r="A2492">
        <f t="shared" si="228"/>
        <v>49.7</v>
      </c>
      <c r="B2492">
        <v>24.700000000000003</v>
      </c>
      <c r="C2492" s="1">
        <f t="shared" si="229"/>
        <v>1.3997942000000001</v>
      </c>
      <c r="D2492">
        <f t="shared" si="230"/>
        <v>69989.710000000006</v>
      </c>
      <c r="E2492" s="12">
        <f t="shared" si="232"/>
        <v>333838.40720861236</v>
      </c>
      <c r="F2492" s="1"/>
      <c r="G2492" s="4"/>
      <c r="H2492" s="4">
        <f t="shared" si="233"/>
        <v>289503.22447080386</v>
      </c>
      <c r="I2492">
        <f xml:space="preserve">          IF($B2492&lt;=$B$9,        $D2492-$B$7*$B$6-$J$18*($D2492-$B$6), $J$16)</f>
        <v>60921.411240624824</v>
      </c>
      <c r="J2492">
        <f t="shared" si="231"/>
        <v>4.6411881151294567</v>
      </c>
      <c r="K2492">
        <f>IF(B2492&lt;=$B$9, EXP(-($B$5*B2492))*($B$7*$B$6+$J$18*(D2492-$B$6))*$B$20, "")</f>
        <v>38.201308603167064</v>
      </c>
      <c r="L2492" t="str">
        <f>IF(B2492&lt;=$B$9, "", EXP(-($B$5*B2492))*$B$20)</f>
        <v/>
      </c>
    </row>
    <row r="2493" spans="1:12" x14ac:dyDescent="0.25">
      <c r="A2493">
        <f t="shared" si="228"/>
        <v>49.71</v>
      </c>
      <c r="B2493">
        <v>24.71</v>
      </c>
      <c r="C2493" s="1">
        <f t="shared" si="229"/>
        <v>1.3998028579999999</v>
      </c>
      <c r="D2493">
        <f t="shared" si="230"/>
        <v>69990.142899999992</v>
      </c>
      <c r="E2493" s="12">
        <f t="shared" si="232"/>
        <v>334065.22107983538</v>
      </c>
      <c r="F2493" s="1"/>
      <c r="G2493" s="4"/>
      <c r="H2493" s="4">
        <f t="shared" si="233"/>
        <v>289695.23358696239</v>
      </c>
      <c r="I2493">
        <f xml:space="preserve">          IF($B2493&lt;=$B$9,        $D2493-$B$7*$B$6-$J$18*($D2493-$B$6), $J$16)</f>
        <v>60921.756036968836</v>
      </c>
      <c r="J2493">
        <f t="shared" si="231"/>
        <v>4.6395663669010592</v>
      </c>
      <c r="K2493">
        <f>IF(B2493&lt;=$B$9, EXP(-($B$5*B2493))*($B$7*$B$6+$J$18*(D2493-$B$6))*$B$20, "")</f>
        <v>38.188311502173001</v>
      </c>
      <c r="L2493" t="str">
        <f>IF(B2493&lt;=$B$9, "", EXP(-($B$5*B2493))*$B$20)</f>
        <v/>
      </c>
    </row>
    <row r="2494" spans="1:12" x14ac:dyDescent="0.25">
      <c r="A2494">
        <f t="shared" si="228"/>
        <v>49.72</v>
      </c>
      <c r="B2494">
        <v>24.720000000000002</v>
      </c>
      <c r="C2494" s="1">
        <f t="shared" si="229"/>
        <v>1.3998113919999999</v>
      </c>
      <c r="D2494">
        <f t="shared" si="230"/>
        <v>69990.569600000003</v>
      </c>
      <c r="E2494" s="12">
        <f t="shared" si="232"/>
        <v>334292.1156160133</v>
      </c>
      <c r="F2494" s="1"/>
      <c r="G2494" s="4"/>
      <c r="H2494" s="4">
        <f t="shared" si="233"/>
        <v>289887.31078734813</v>
      </c>
      <c r="I2494">
        <f xml:space="preserve">          IF($B2494&lt;=$B$9,        $D2494-$B$7*$B$6-$J$18*($D2494-$B$6), $J$16)</f>
        <v>60922.095895134691</v>
      </c>
      <c r="J2494">
        <f t="shared" si="231"/>
        <v>4.6379451512152432</v>
      </c>
      <c r="K2494">
        <f>IF(B2494&lt;=$B$9, EXP(-($B$5*B2494))*($B$7*$B$6+$J$18*(D2494-$B$6))*$B$20, "")</f>
        <v>38.175313507677032</v>
      </c>
      <c r="L2494" t="str">
        <f>IF(B2494&lt;=$B$9, "", EXP(-($B$5*B2494))*$B$20)</f>
        <v/>
      </c>
    </row>
    <row r="2495" spans="1:12" x14ac:dyDescent="0.25">
      <c r="A2495">
        <f t="shared" si="228"/>
        <v>49.730000000000004</v>
      </c>
      <c r="B2495">
        <v>24.73</v>
      </c>
      <c r="C2495" s="1">
        <f t="shared" si="229"/>
        <v>1.3998198020000001</v>
      </c>
      <c r="D2495">
        <f t="shared" si="230"/>
        <v>69990.99010000001</v>
      </c>
      <c r="E2495" s="12">
        <f t="shared" si="232"/>
        <v>334519.09082677891</v>
      </c>
      <c r="F2495" s="1"/>
      <c r="G2495" s="4"/>
      <c r="H2495" s="4">
        <f t="shared" si="233"/>
        <v>290079.45608317235</v>
      </c>
      <c r="I2495">
        <f xml:space="preserve">          IF($B2495&lt;=$B$9,        $D2495-$B$7*$B$6-$J$18*($D2495-$B$6), $J$16)</f>
        <v>60922.430815122367</v>
      </c>
      <c r="J2495">
        <f t="shared" si="231"/>
        <v>4.6363244679104065</v>
      </c>
      <c r="K2495">
        <f>IF(B2495&lt;=$B$9, EXP(-($B$5*B2495))*($B$7*$B$6+$J$18*(D2495-$B$6))*$B$20, "")</f>
        <v>38.162314623754916</v>
      </c>
      <c r="L2495" t="str">
        <f>IF(B2495&lt;=$B$9, "", EXP(-($B$5*B2495))*$B$20)</f>
        <v/>
      </c>
    </row>
    <row r="2496" spans="1:12" x14ac:dyDescent="0.25">
      <c r="A2496">
        <f t="shared" si="228"/>
        <v>49.74</v>
      </c>
      <c r="B2496">
        <v>24.740000000000002</v>
      </c>
      <c r="C2496" s="1">
        <f t="shared" si="229"/>
        <v>1.399828088</v>
      </c>
      <c r="D2496">
        <f t="shared" si="230"/>
        <v>69991.404399999999</v>
      </c>
      <c r="E2496" s="12">
        <f t="shared" si="232"/>
        <v>334746.14672176825</v>
      </c>
      <c r="F2496" s="1"/>
      <c r="G2496" s="4"/>
      <c r="H2496" s="4">
        <f t="shared" si="233"/>
        <v>290271.66948565026</v>
      </c>
      <c r="I2496">
        <f xml:space="preserve">          IF($B2496&lt;=$B$9,        $D2496-$B$7*$B$6-$J$18*($D2496-$B$6), $J$16)</f>
        <v>60922.760796931849</v>
      </c>
      <c r="J2496">
        <f t="shared" si="231"/>
        <v>4.6347043168249797</v>
      </c>
      <c r="K2496">
        <f>IF(B2496&lt;=$B$9, EXP(-($B$5*B2496))*($B$7*$B$6+$J$18*(D2496-$B$6))*$B$20, "")</f>
        <v>38.149314854478973</v>
      </c>
      <c r="L2496" t="str">
        <f>IF(B2496&lt;=$B$9, "", EXP(-($B$5*B2496))*$B$20)</f>
        <v/>
      </c>
    </row>
    <row r="2497" spans="1:12" x14ac:dyDescent="0.25">
      <c r="A2497">
        <f t="shared" si="228"/>
        <v>49.75</v>
      </c>
      <c r="B2497">
        <v>24.75</v>
      </c>
      <c r="C2497" s="1">
        <f t="shared" si="229"/>
        <v>1.3998362499999999</v>
      </c>
      <c r="D2497">
        <f t="shared" si="230"/>
        <v>69991.8125</v>
      </c>
      <c r="E2497" s="12">
        <f t="shared" si="232"/>
        <v>334973.28331062087</v>
      </c>
      <c r="F2497" s="1"/>
      <c r="G2497" s="4"/>
      <c r="H2497" s="4">
        <f t="shared" si="233"/>
        <v>290463.95100600092</v>
      </c>
      <c r="I2497">
        <f xml:space="preserve">          IF($B2497&lt;=$B$9,        $D2497-$B$7*$B$6-$J$18*($D2497-$B$6), $J$16)</f>
        <v>60923.085840563159</v>
      </c>
      <c r="J2497">
        <f t="shared" si="231"/>
        <v>4.6330846977974307</v>
      </c>
      <c r="K2497">
        <f>IF(B2497&lt;=$B$9, EXP(-($B$5*B2497))*($B$7*$B$6+$J$18*(D2497-$B$6))*$B$20, "")</f>
        <v>38.136314203918204</v>
      </c>
      <c r="L2497" t="str">
        <f>IF(B2497&lt;=$B$9, "", EXP(-($B$5*B2497))*$B$20)</f>
        <v/>
      </c>
    </row>
    <row r="2498" spans="1:12" x14ac:dyDescent="0.25">
      <c r="A2498">
        <f t="shared" si="228"/>
        <v>49.760000000000005</v>
      </c>
      <c r="B2498">
        <v>24.76</v>
      </c>
      <c r="C2498" s="1">
        <f t="shared" si="229"/>
        <v>1.3998442880000002</v>
      </c>
      <c r="D2498">
        <f t="shared" si="230"/>
        <v>69992.214400000012</v>
      </c>
      <c r="E2498" s="12">
        <f t="shared" si="232"/>
        <v>335200.50060297956</v>
      </c>
      <c r="F2498" s="1"/>
      <c r="G2498" s="4"/>
      <c r="H2498" s="4">
        <f t="shared" si="233"/>
        <v>290656.30065544741</v>
      </c>
      <c r="I2498">
        <f xml:space="preserve">          IF($B2498&lt;=$B$9,        $D2498-$B$7*$B$6-$J$18*($D2498-$B$6), $J$16)</f>
        <v>60923.405946016304</v>
      </c>
      <c r="J2498">
        <f t="shared" si="231"/>
        <v>4.6314656106662593</v>
      </c>
      <c r="K2498">
        <f>IF(B2498&lt;=$B$9, EXP(-($B$5*B2498))*($B$7*$B$6+$J$18*(D2498-$B$6))*$B$20, "")</f>
        <v>38.123312676138184</v>
      </c>
      <c r="L2498" t="str">
        <f>IF(B2498&lt;=$B$9, "", EXP(-($B$5*B2498))*$B$20)</f>
        <v/>
      </c>
    </row>
    <row r="2499" spans="1:12" x14ac:dyDescent="0.25">
      <c r="A2499">
        <f t="shared" si="228"/>
        <v>49.769999999999996</v>
      </c>
      <c r="B2499">
        <v>24.77</v>
      </c>
      <c r="C2499" s="1">
        <f t="shared" si="229"/>
        <v>1.3998522019999999</v>
      </c>
      <c r="D2499">
        <f t="shared" si="230"/>
        <v>69992.610099999991</v>
      </c>
      <c r="E2499" s="12">
        <f t="shared" si="232"/>
        <v>335427.79860849062</v>
      </c>
      <c r="F2499" s="1"/>
      <c r="G2499" s="4"/>
      <c r="H2499" s="4">
        <f t="shared" si="233"/>
        <v>290848.71844521665</v>
      </c>
      <c r="I2499">
        <f xml:space="preserve">          IF($B2499&lt;=$B$9,        $D2499-$B$7*$B$6-$J$18*($D2499-$B$6), $J$16)</f>
        <v>60923.721113291249</v>
      </c>
      <c r="J2499">
        <f t="shared" si="231"/>
        <v>4.6298470552700017</v>
      </c>
      <c r="K2499">
        <f>IF(B2499&lt;=$B$9, EXP(-($B$5*B2499))*($B$7*$B$6+$J$18*(D2499-$B$6))*$B$20, "")</f>
        <v>38.110310275201073</v>
      </c>
      <c r="L2499" t="str">
        <f>IF(B2499&lt;=$B$9, "", EXP(-($B$5*B2499))*$B$20)</f>
        <v/>
      </c>
    </row>
    <row r="2500" spans="1:12" x14ac:dyDescent="0.25">
      <c r="A2500">
        <f t="shared" si="228"/>
        <v>49.78</v>
      </c>
      <c r="B2500">
        <v>24.78</v>
      </c>
      <c r="C2500" s="1">
        <f t="shared" si="229"/>
        <v>1.3998599920000001</v>
      </c>
      <c r="D2500">
        <f t="shared" si="230"/>
        <v>69992.99960000001</v>
      </c>
      <c r="E2500" s="12">
        <f t="shared" si="232"/>
        <v>335655.17733680358</v>
      </c>
      <c r="F2500" s="1"/>
      <c r="G2500" s="4"/>
      <c r="H2500" s="4">
        <f t="shared" si="233"/>
        <v>291041.20438653958</v>
      </c>
      <c r="I2500">
        <f xml:space="preserve">          IF($B2500&lt;=$B$9,        $D2500-$B$7*$B$6-$J$18*($D2500-$B$6), $J$16)</f>
        <v>60924.031342388043</v>
      </c>
      <c r="J2500">
        <f t="shared" si="231"/>
        <v>4.6282290314472334</v>
      </c>
      <c r="K2500">
        <f>IF(B2500&lt;=$B$9, EXP(-($B$5*B2500))*($B$7*$B$6+$J$18*(D2500-$B$6))*$B$20, "")</f>
        <v>38.09730700516576</v>
      </c>
      <c r="L2500" t="str">
        <f>IF(B2500&lt;=$B$9, "", EXP(-($B$5*B2500))*$B$20)</f>
        <v/>
      </c>
    </row>
    <row r="2501" spans="1:12" x14ac:dyDescent="0.25">
      <c r="A2501">
        <f t="shared" si="228"/>
        <v>49.790000000000006</v>
      </c>
      <c r="B2501">
        <v>24.790000000000003</v>
      </c>
      <c r="C2501" s="1">
        <f t="shared" si="229"/>
        <v>1.399867658</v>
      </c>
      <c r="D2501">
        <f t="shared" si="230"/>
        <v>69993.382899999997</v>
      </c>
      <c r="E2501" s="12">
        <f t="shared" si="232"/>
        <v>335882.63679757144</v>
      </c>
      <c r="F2501" s="1"/>
      <c r="G2501" s="4"/>
      <c r="H2501" s="4">
        <f t="shared" si="233"/>
        <v>291233.75849065097</v>
      </c>
      <c r="I2501">
        <f xml:space="preserve">          IF($B2501&lt;=$B$9,        $D2501-$B$7*$B$6-$J$18*($D2501-$B$6), $J$16)</f>
        <v>60924.336633306637</v>
      </c>
      <c r="J2501">
        <f t="shared" si="231"/>
        <v>4.6266115390365563</v>
      </c>
      <c r="K2501">
        <f>IF(B2501&lt;=$B$9, EXP(-($B$5*B2501))*($B$7*$B$6+$J$18*(D2501-$B$6))*$B$20, "")</f>
        <v>38.084302870087576</v>
      </c>
      <c r="L2501" t="str">
        <f>IF(B2501&lt;=$B$9, "", EXP(-($B$5*B2501))*$B$20)</f>
        <v/>
      </c>
    </row>
    <row r="2502" spans="1:12" x14ac:dyDescent="0.25">
      <c r="A2502">
        <f t="shared" si="228"/>
        <v>49.8</v>
      </c>
      <c r="B2502">
        <v>24.8</v>
      </c>
      <c r="C2502" s="1">
        <f t="shared" si="229"/>
        <v>1.3998752000000001</v>
      </c>
      <c r="D2502">
        <f t="shared" si="230"/>
        <v>69993.760000000009</v>
      </c>
      <c r="E2502" s="12">
        <f t="shared" si="232"/>
        <v>336110.17700045061</v>
      </c>
      <c r="F2502" s="1"/>
      <c r="G2502" s="4"/>
      <c r="H2502" s="4">
        <f t="shared" si="233"/>
        <v>291426.38076878962</v>
      </c>
      <c r="I2502">
        <f xml:space="preserve">          IF($B2502&lt;=$B$9,        $D2502-$B$7*$B$6-$J$18*($D2502-$B$6), $J$16)</f>
        <v>60924.636986047073</v>
      </c>
      <c r="J2502">
        <f t="shared" si="231"/>
        <v>4.6249945778766159</v>
      </c>
      <c r="K2502">
        <f>IF(B2502&lt;=$B$9, EXP(-($B$5*B2502))*($B$7*$B$6+$J$18*(D2502-$B$6))*$B$20, "")</f>
        <v>38.07129787401864</v>
      </c>
      <c r="L2502" t="str">
        <f>IF(B2502&lt;=$B$9, "", EXP(-($B$5*B2502))*$B$20)</f>
        <v/>
      </c>
    </row>
    <row r="2503" spans="1:12" x14ac:dyDescent="0.25">
      <c r="A2503">
        <f t="shared" si="228"/>
        <v>49.81</v>
      </c>
      <c r="B2503">
        <v>24.810000000000002</v>
      </c>
      <c r="C2503" s="1">
        <f t="shared" si="229"/>
        <v>1.3998826180000001</v>
      </c>
      <c r="D2503">
        <f t="shared" si="230"/>
        <v>69994.130900000004</v>
      </c>
      <c r="E2503" s="12">
        <f t="shared" si="232"/>
        <v>336337.79795510077</v>
      </c>
      <c r="F2503" s="1"/>
      <c r="G2503" s="4"/>
      <c r="H2503" s="4">
        <f t="shared" si="233"/>
        <v>291619.07123219821</v>
      </c>
      <c r="I2503">
        <f xml:space="preserve">          IF($B2503&lt;=$B$9,        $D2503-$B$7*$B$6-$J$18*($D2503-$B$6), $J$16)</f>
        <v>60924.932400609323</v>
      </c>
      <c r="J2503">
        <f t="shared" si="231"/>
        <v>4.6233781478060862</v>
      </c>
      <c r="K2503">
        <f>IF(B2503&lt;=$B$9, EXP(-($B$5*B2503))*($B$7*$B$6+$J$18*(D2503-$B$6))*$B$20, "")</f>
        <v>38.05829202100756</v>
      </c>
      <c r="L2503" t="str">
        <f>IF(B2503&lt;=$B$9, "", EXP(-($B$5*B2503))*$B$20)</f>
        <v/>
      </c>
    </row>
    <row r="2504" spans="1:12" x14ac:dyDescent="0.25">
      <c r="A2504">
        <f t="shared" si="228"/>
        <v>49.82</v>
      </c>
      <c r="B2504">
        <v>24.82</v>
      </c>
      <c r="C2504" s="1">
        <f t="shared" si="229"/>
        <v>1.3998899119999999</v>
      </c>
      <c r="D2504">
        <f t="shared" si="230"/>
        <v>69994.495599999995</v>
      </c>
      <c r="E2504" s="12">
        <f t="shared" si="232"/>
        <v>336565.49967118504</v>
      </c>
      <c r="F2504" s="1"/>
      <c r="G2504" s="4"/>
      <c r="H2504" s="4">
        <f t="shared" si="233"/>
        <v>291811.82989212341</v>
      </c>
      <c r="I2504">
        <f xml:space="preserve">          IF($B2504&lt;=$B$9,        $D2504-$B$7*$B$6-$J$18*($D2504-$B$6), $J$16)</f>
        <v>60925.222876993386</v>
      </c>
      <c r="J2504">
        <f t="shared" si="231"/>
        <v>4.6217622486636802</v>
      </c>
      <c r="K2504">
        <f>IF(B2504&lt;=$B$9, EXP(-($B$5*B2504))*($B$7*$B$6+$J$18*(D2504-$B$6))*$B$20, "")</f>
        <v>38.045285315099648</v>
      </c>
      <c r="L2504" t="str">
        <f>IF(B2504&lt;=$B$9, "", EXP(-($B$5*B2504))*$B$20)</f>
        <v/>
      </c>
    </row>
    <row r="2505" spans="1:12" x14ac:dyDescent="0.25">
      <c r="A2505">
        <f t="shared" si="228"/>
        <v>49.83</v>
      </c>
      <c r="B2505">
        <v>24.830000000000002</v>
      </c>
      <c r="C2505" s="1">
        <f t="shared" si="229"/>
        <v>1.3998970820000001</v>
      </c>
      <c r="D2505">
        <f t="shared" si="230"/>
        <v>69994.854099999997</v>
      </c>
      <c r="E2505" s="12">
        <f t="shared" si="232"/>
        <v>336793.28215836996</v>
      </c>
      <c r="F2505" s="1"/>
      <c r="G2505" s="4"/>
      <c r="H2505" s="4">
        <f t="shared" si="233"/>
        <v>292004.6567598157</v>
      </c>
      <c r="I2505">
        <f xml:space="preserve">          IF($B2505&lt;=$B$9,        $D2505-$B$7*$B$6-$J$18*($D2505-$B$6), $J$16)</f>
        <v>60925.508415199278</v>
      </c>
      <c r="J2505">
        <f t="shared" si="231"/>
        <v>4.6201468802881456</v>
      </c>
      <c r="K2505">
        <f>IF(B2505&lt;=$B$9, EXP(-($B$5*B2505))*($B$7*$B$6+$J$18*(D2505-$B$6))*$B$20, "")</f>
        <v>38.032277760336832</v>
      </c>
      <c r="L2505" t="str">
        <f>IF(B2505&lt;=$B$9, "", EXP(-($B$5*B2505))*$B$20)</f>
        <v/>
      </c>
    </row>
    <row r="2506" spans="1:12" x14ac:dyDescent="0.25">
      <c r="A2506">
        <f t="shared" si="228"/>
        <v>49.84</v>
      </c>
      <c r="B2506">
        <v>24.84</v>
      </c>
      <c r="C2506" s="1">
        <f t="shared" si="229"/>
        <v>1.399904128</v>
      </c>
      <c r="D2506">
        <f t="shared" si="230"/>
        <v>69995.206399999995</v>
      </c>
      <c r="E2506" s="12">
        <f t="shared" si="232"/>
        <v>337021.14542632538</v>
      </c>
      <c r="F2506" s="1"/>
      <c r="G2506" s="4"/>
      <c r="H2506" s="4">
        <f t="shared" si="233"/>
        <v>292197.55184652965</v>
      </c>
      <c r="I2506">
        <f xml:space="preserve">          IF($B2506&lt;=$B$9,        $D2506-$B$7*$B$6-$J$18*($D2506-$B$6), $J$16)</f>
        <v>60925.789015226997</v>
      </c>
      <c r="J2506">
        <f t="shared" si="231"/>
        <v>4.6185320425182628</v>
      </c>
      <c r="K2506">
        <f>IF(B2506&lt;=$B$9, EXP(-($B$5*B2506))*($B$7*$B$6+$J$18*(D2506-$B$6))*$B$20, "")</f>
        <v>38.019269360757633</v>
      </c>
      <c r="L2506" t="str">
        <f>IF(B2506&lt;=$B$9, "", EXP(-($B$5*B2506))*$B$20)</f>
        <v/>
      </c>
    </row>
    <row r="2507" spans="1:12" x14ac:dyDescent="0.25">
      <c r="A2507">
        <f t="shared" si="228"/>
        <v>49.85</v>
      </c>
      <c r="B2507">
        <v>24.85</v>
      </c>
      <c r="C2507" s="1">
        <f t="shared" si="229"/>
        <v>1.39991105</v>
      </c>
      <c r="D2507">
        <f t="shared" si="230"/>
        <v>69995.552500000005</v>
      </c>
      <c r="E2507" s="12">
        <f t="shared" si="232"/>
        <v>337249.08948472462</v>
      </c>
      <c r="F2507" s="1"/>
      <c r="G2507" s="4"/>
      <c r="H2507" s="4">
        <f t="shared" si="233"/>
        <v>292390.51516352367</v>
      </c>
      <c r="I2507">
        <f xml:space="preserve">          IF($B2507&lt;=$B$9,        $D2507-$B$7*$B$6-$J$18*($D2507-$B$6), $J$16)</f>
        <v>60926.064677076545</v>
      </c>
      <c r="J2507">
        <f t="shared" si="231"/>
        <v>4.6169177351928496</v>
      </c>
      <c r="K2507">
        <f>IF(B2507&lt;=$B$9, EXP(-($B$5*B2507))*($B$7*$B$6+$J$18*(D2507-$B$6))*$B$20, "")</f>
        <v>38.006260120397229</v>
      </c>
      <c r="L2507" t="str">
        <f>IF(B2507&lt;=$B$9, "", EXP(-($B$5*B2507))*$B$20)</f>
        <v/>
      </c>
    </row>
    <row r="2508" spans="1:12" x14ac:dyDescent="0.25">
      <c r="A2508">
        <f t="shared" si="228"/>
        <v>49.86</v>
      </c>
      <c r="B2508">
        <v>24.860000000000003</v>
      </c>
      <c r="C2508" s="1">
        <f t="shared" si="229"/>
        <v>1.3999178479999999</v>
      </c>
      <c r="D2508">
        <f t="shared" si="230"/>
        <v>69995.892399999997</v>
      </c>
      <c r="E2508" s="12">
        <f t="shared" si="232"/>
        <v>337477.11434324429</v>
      </c>
      <c r="F2508" s="1"/>
      <c r="G2508" s="4"/>
      <c r="H2508" s="4">
        <f t="shared" si="233"/>
        <v>292583.54672206013</v>
      </c>
      <c r="I2508">
        <f xml:space="preserve">          IF($B2508&lt;=$B$9,        $D2508-$B$7*$B$6-$J$18*($D2508-$B$6), $J$16)</f>
        <v>60926.335400747907</v>
      </c>
      <c r="J2508">
        <f t="shared" si="231"/>
        <v>4.6153039581507587</v>
      </c>
      <c r="K2508">
        <f>IF(B2508&lt;=$B$9, EXP(-($B$5*B2508))*($B$7*$B$6+$J$18*(D2508-$B$6))*$B$20, "")</f>
        <v>37.993250043287411</v>
      </c>
      <c r="L2508" t="str">
        <f>IF(B2508&lt;=$B$9, "", EXP(-($B$5*B2508))*$B$20)</f>
        <v/>
      </c>
    </row>
    <row r="2509" spans="1:12" x14ac:dyDescent="0.25">
      <c r="A2509">
        <f t="shared" si="228"/>
        <v>49.870000000000005</v>
      </c>
      <c r="B2509">
        <v>24.87</v>
      </c>
      <c r="C2509" s="1">
        <f t="shared" si="229"/>
        <v>1.3999245220000001</v>
      </c>
      <c r="D2509">
        <f t="shared" si="230"/>
        <v>69996.2261</v>
      </c>
      <c r="E2509" s="12">
        <f t="shared" si="232"/>
        <v>337705.22001156444</v>
      </c>
      <c r="F2509" s="1"/>
      <c r="G2509" s="4"/>
      <c r="H2509" s="4">
        <f t="shared" si="233"/>
        <v>292776.64653340535</v>
      </c>
      <c r="I2509">
        <f xml:space="preserve">          IF($B2509&lt;=$B$9,        $D2509-$B$7*$B$6-$J$18*($D2509-$B$6), $J$16)</f>
        <v>60926.601186241089</v>
      </c>
      <c r="J2509">
        <f t="shared" si="231"/>
        <v>4.6136907112308752</v>
      </c>
      <c r="K2509">
        <f>IF(B2509&lt;=$B$9, EXP(-($B$5*B2509))*($B$7*$B$6+$J$18*(D2509-$B$6))*$B$20, "")</f>
        <v>37.980239133456621</v>
      </c>
      <c r="L2509" t="str">
        <f>IF(B2509&lt;=$B$9, "", EXP(-($B$5*B2509))*$B$20)</f>
        <v/>
      </c>
    </row>
    <row r="2510" spans="1:12" x14ac:dyDescent="0.25">
      <c r="A2510">
        <f t="shared" si="228"/>
        <v>49.88</v>
      </c>
      <c r="B2510">
        <v>24.880000000000003</v>
      </c>
      <c r="C2510" s="1">
        <f t="shared" si="229"/>
        <v>1.3999310720000002</v>
      </c>
      <c r="D2510">
        <f t="shared" si="230"/>
        <v>69996.553600000014</v>
      </c>
      <c r="E2510" s="12">
        <f t="shared" si="232"/>
        <v>337933.40649936849</v>
      </c>
      <c r="F2510" s="1"/>
      <c r="G2510" s="4"/>
      <c r="H2510" s="4">
        <f t="shared" si="233"/>
        <v>292969.81460882962</v>
      </c>
      <c r="I2510">
        <f xml:space="preserve">          IF($B2510&lt;=$B$9,        $D2510-$B$7*$B$6-$J$18*($D2510-$B$6), $J$16)</f>
        <v>60926.862033556114</v>
      </c>
      <c r="J2510">
        <f t="shared" si="231"/>
        <v>4.6120779942721244</v>
      </c>
      <c r="K2510">
        <f>IF(B2510&lt;=$B$9, EXP(-($B$5*B2510))*($B$7*$B$6+$J$18*(D2510-$B$6))*$B$20, "")</f>
        <v>37.967227394929949</v>
      </c>
      <c r="L2510" t="str">
        <f>IF(B2510&lt;=$B$9, "", EXP(-($B$5*B2510))*$B$20)</f>
        <v/>
      </c>
    </row>
    <row r="2511" spans="1:12" x14ac:dyDescent="0.25">
      <c r="A2511">
        <f t="shared" si="228"/>
        <v>49.89</v>
      </c>
      <c r="B2511">
        <v>24.89</v>
      </c>
      <c r="C2511" s="1">
        <f t="shared" si="229"/>
        <v>1.3999374979999999</v>
      </c>
      <c r="D2511">
        <f t="shared" si="230"/>
        <v>69996.874899999995</v>
      </c>
      <c r="E2511" s="12">
        <f t="shared" si="232"/>
        <v>338161.67381634325</v>
      </c>
      <c r="F2511" s="1"/>
      <c r="G2511" s="4"/>
      <c r="H2511" s="4">
        <f t="shared" si="233"/>
        <v>293163.05095960712</v>
      </c>
      <c r="I2511">
        <f xml:space="preserve">          IF($B2511&lt;=$B$9,        $D2511-$B$7*$B$6-$J$18*($D2511-$B$6), $J$16)</f>
        <v>60927.11794269293</v>
      </c>
      <c r="J2511">
        <f t="shared" si="231"/>
        <v>4.6104658071134619</v>
      </c>
      <c r="K2511">
        <f>IF(B2511&lt;=$B$9, EXP(-($B$5*B2511))*($B$7*$B$6+$J$18*(D2511-$B$6))*$B$20, "")</f>
        <v>37.954214831729061</v>
      </c>
      <c r="L2511" t="str">
        <f>IF(B2511&lt;=$B$9, "", EXP(-($B$5*B2511))*$B$20)</f>
        <v/>
      </c>
    </row>
    <row r="2512" spans="1:12" x14ac:dyDescent="0.25">
      <c r="A2512">
        <f t="shared" si="228"/>
        <v>49.900000000000006</v>
      </c>
      <c r="B2512">
        <v>24.900000000000002</v>
      </c>
      <c r="C2512" s="1">
        <f t="shared" si="229"/>
        <v>1.3999438</v>
      </c>
      <c r="D2512">
        <f t="shared" si="230"/>
        <v>69997.19</v>
      </c>
      <c r="E2512" s="12">
        <f t="shared" si="232"/>
        <v>338390.02197217895</v>
      </c>
      <c r="F2512" s="1"/>
      <c r="G2512" s="4"/>
      <c r="H2512" s="4">
        <f t="shared" si="233"/>
        <v>293356.35559701605</v>
      </c>
      <c r="I2512">
        <f xml:space="preserve">          IF($B2512&lt;=$B$9,        $D2512-$B$7*$B$6-$J$18*($D2512-$B$6), $J$16)</f>
        <v>60927.36891365159</v>
      </c>
      <c r="J2512">
        <f t="shared" si="231"/>
        <v>4.6088541495938795</v>
      </c>
      <c r="K2512">
        <f>IF(B2512&lt;=$B$9, EXP(-($B$5*B2512))*($B$7*$B$6+$J$18*(D2512-$B$6))*$B$20, "")</f>
        <v>37.941201447872338</v>
      </c>
      <c r="L2512" t="str">
        <f>IF(B2512&lt;=$B$9, "", EXP(-($B$5*B2512))*$B$20)</f>
        <v/>
      </c>
    </row>
    <row r="2513" spans="1:12" x14ac:dyDescent="0.25">
      <c r="A2513">
        <f t="shared" si="228"/>
        <v>49.91</v>
      </c>
      <c r="B2513">
        <v>24.91</v>
      </c>
      <c r="C2513" s="1">
        <f t="shared" si="229"/>
        <v>1.399949978</v>
      </c>
      <c r="D2513">
        <f t="shared" si="230"/>
        <v>69997.498900000006</v>
      </c>
      <c r="E2513" s="12">
        <f t="shared" si="232"/>
        <v>338618.45097656921</v>
      </c>
      <c r="F2513" s="1"/>
      <c r="G2513" s="4"/>
      <c r="H2513" s="4">
        <f t="shared" si="233"/>
        <v>293549.72853233851</v>
      </c>
      <c r="I2513">
        <f xml:space="preserve">          IF($B2513&lt;=$B$9,        $D2513-$B$7*$B$6-$J$18*($D2513-$B$6), $J$16)</f>
        <v>60927.61494643207</v>
      </c>
      <c r="J2513">
        <f t="shared" si="231"/>
        <v>4.6072430215524056</v>
      </c>
      <c r="K2513">
        <f>IF(B2513&lt;=$B$9, EXP(-($B$5*B2513))*($B$7*$B$6+$J$18*(D2513-$B$6))*$B$20, "")</f>
        <v>37.92818724737478</v>
      </c>
      <c r="L2513" t="str">
        <f>IF(B2513&lt;=$B$9, "", EXP(-($B$5*B2513))*$B$20)</f>
        <v/>
      </c>
    </row>
    <row r="2514" spans="1:12" x14ac:dyDescent="0.25">
      <c r="A2514">
        <f t="shared" si="228"/>
        <v>49.92</v>
      </c>
      <c r="B2514">
        <v>24.92</v>
      </c>
      <c r="C2514" s="1">
        <f t="shared" si="229"/>
        <v>1.399956032</v>
      </c>
      <c r="D2514">
        <f t="shared" si="230"/>
        <v>69997.801599999992</v>
      </c>
      <c r="E2514" s="12">
        <f t="shared" si="232"/>
        <v>338846.96083921101</v>
      </c>
      <c r="F2514" s="1"/>
      <c r="G2514" s="4"/>
      <c r="H2514" s="4">
        <f t="shared" si="233"/>
        <v>293743.16977686051</v>
      </c>
      <c r="I2514">
        <f xml:space="preserve">          IF($B2514&lt;=$B$9,        $D2514-$B$7*$B$6-$J$18*($D2514-$B$6), $J$16)</f>
        <v>60927.856041034356</v>
      </c>
      <c r="J2514">
        <f t="shared" si="231"/>
        <v>4.605632422828104</v>
      </c>
      <c r="K2514">
        <f>IF(B2514&lt;=$B$9, EXP(-($B$5*B2514))*($B$7*$B$6+$J$18*(D2514-$B$6))*$B$20, "")</f>
        <v>37.915172234247983</v>
      </c>
      <c r="L2514" t="str">
        <f>IF(B2514&lt;=$B$9, "", EXP(-($B$5*B2514))*$B$20)</f>
        <v/>
      </c>
    </row>
    <row r="2515" spans="1:12" x14ac:dyDescent="0.25">
      <c r="A2515">
        <f t="shared" si="228"/>
        <v>49.93</v>
      </c>
      <c r="B2515">
        <v>24.93</v>
      </c>
      <c r="C2515" s="1">
        <f t="shared" si="229"/>
        <v>1.3999619620000001</v>
      </c>
      <c r="D2515">
        <f t="shared" si="230"/>
        <v>69998.098100000003</v>
      </c>
      <c r="E2515" s="12">
        <f t="shared" si="232"/>
        <v>339075.55156980472</v>
      </c>
      <c r="F2515" s="1"/>
      <c r="G2515" s="4"/>
      <c r="H2515" s="4">
        <f t="shared" si="233"/>
        <v>293936.67934187205</v>
      </c>
      <c r="I2515">
        <f xml:space="preserve">          IF($B2515&lt;=$B$9,        $D2515-$B$7*$B$6-$J$18*($D2515-$B$6), $J$16)</f>
        <v>60928.092197458485</v>
      </c>
      <c r="J2515">
        <f t="shared" si="231"/>
        <v>4.6040223532600706</v>
      </c>
      <c r="K2515">
        <f>IF(B2515&lt;=$B$9, EXP(-($B$5*B2515))*($B$7*$B$6+$J$18*(D2515-$B$6))*$B$20, "")</f>
        <v>37.902156412500275</v>
      </c>
      <c r="L2515" t="str">
        <f>IF(B2515&lt;=$B$9, "", EXP(-($B$5*B2515))*$B$20)</f>
        <v/>
      </c>
    </row>
    <row r="2516" spans="1:12" x14ac:dyDescent="0.25">
      <c r="A2516">
        <f t="shared" si="228"/>
        <v>49.94</v>
      </c>
      <c r="B2516">
        <v>24.94</v>
      </c>
      <c r="C2516" s="1">
        <f t="shared" si="229"/>
        <v>1.399967768</v>
      </c>
      <c r="D2516">
        <f t="shared" si="230"/>
        <v>69998.388399999996</v>
      </c>
      <c r="E2516" s="12">
        <f t="shared" si="232"/>
        <v>339304.22317805415</v>
      </c>
      <c r="F2516" s="1"/>
      <c r="G2516" s="4"/>
      <c r="H2516" s="4">
        <f t="shared" si="233"/>
        <v>294130.25723866711</v>
      </c>
      <c r="I2516">
        <f xml:space="preserve">          IF($B2516&lt;=$B$9,        $D2516-$B$7*$B$6-$J$18*($D2516-$B$6), $J$16)</f>
        <v>60928.323415704428</v>
      </c>
      <c r="J2516">
        <f t="shared" si="231"/>
        <v>4.6024128126874393</v>
      </c>
      <c r="K2516">
        <f>IF(B2516&lt;=$B$9, EXP(-($B$5*B2516))*($B$7*$B$6+$J$18*(D2516-$B$6))*$B$20, "")</f>
        <v>37.889139786136546</v>
      </c>
      <c r="L2516" t="str">
        <f>IF(B2516&lt;=$B$9, "", EXP(-($B$5*B2516))*$B$20)</f>
        <v/>
      </c>
    </row>
    <row r="2517" spans="1:12" x14ac:dyDescent="0.25">
      <c r="A2517">
        <f t="shared" si="228"/>
        <v>49.95</v>
      </c>
      <c r="B2517">
        <v>24.950000000000003</v>
      </c>
      <c r="C2517" s="1">
        <f t="shared" si="229"/>
        <v>1.3999734500000001</v>
      </c>
      <c r="D2517">
        <f t="shared" si="230"/>
        <v>69998.672500000001</v>
      </c>
      <c r="E2517" s="12">
        <f t="shared" si="232"/>
        <v>339532.97567366646</v>
      </c>
      <c r="F2517" s="1"/>
      <c r="G2517" s="4"/>
      <c r="H2517" s="4">
        <f t="shared" si="233"/>
        <v>294323.90347854362</v>
      </c>
      <c r="I2517">
        <f xml:space="preserve">          IF($B2517&lt;=$B$9,        $D2517-$B$7*$B$6-$J$18*($D2517-$B$6), $J$16)</f>
        <v>60928.549695772199</v>
      </c>
      <c r="J2517">
        <f t="shared" si="231"/>
        <v>4.6008038009493761</v>
      </c>
      <c r="K2517">
        <f>IF(B2517&lt;=$B$9, EXP(-($B$5*B2517))*($B$7*$B$6+$J$18*(D2517-$B$6))*$B$20, "")</f>
        <v>37.876122359158394</v>
      </c>
      <c r="L2517" t="str">
        <f>IF(B2517&lt;=$B$9, "", EXP(-($B$5*B2517))*$B$20)</f>
        <v/>
      </c>
    </row>
    <row r="2518" spans="1:12" x14ac:dyDescent="0.25">
      <c r="A2518">
        <f t="shared" si="228"/>
        <v>49.96</v>
      </c>
      <c r="B2518">
        <v>24.96</v>
      </c>
      <c r="C2518" s="1">
        <f t="shared" si="229"/>
        <v>1.3999790080000001</v>
      </c>
      <c r="D2518">
        <f t="shared" si="230"/>
        <v>69998.950400000002</v>
      </c>
      <c r="E2518" s="12">
        <f t="shared" si="232"/>
        <v>339761.80906635226</v>
      </c>
      <c r="F2518" s="1"/>
      <c r="G2518" s="4"/>
      <c r="H2518" s="4">
        <f t="shared" si="233"/>
        <v>294517.61807280337</v>
      </c>
      <c r="I2518">
        <f xml:space="preserve">          IF($B2518&lt;=$B$9,        $D2518-$B$7*$B$6-$J$18*($D2518-$B$6), $J$16)</f>
        <v>60928.771037661791</v>
      </c>
      <c r="J2518">
        <f t="shared" si="231"/>
        <v>4.599195317885088</v>
      </c>
      <c r="K2518">
        <f>IF(B2518&lt;=$B$9, EXP(-($B$5*B2518))*($B$7*$B$6+$J$18*(D2518-$B$6))*$B$20, "")</f>
        <v>37.863104135564051</v>
      </c>
      <c r="L2518" t="str">
        <f>IF(B2518&lt;=$B$9, "", EXP(-($B$5*B2518))*$B$20)</f>
        <v/>
      </c>
    </row>
    <row r="2519" spans="1:12" x14ac:dyDescent="0.25">
      <c r="A2519">
        <f t="shared" ref="A2519:A2582" si="234">B2519+25</f>
        <v>49.97</v>
      </c>
      <c r="B2519">
        <v>24.970000000000002</v>
      </c>
      <c r="C2519" s="1">
        <f t="shared" ref="C2519:C2582" si="235">$B$2+$B$3*B2519+$B$4*B2519^2</f>
        <v>1.3999844420000001</v>
      </c>
      <c r="D2519">
        <f t="shared" ref="D2519:D2582" si="236">$B$6*C2519</f>
        <v>69999.222099999999</v>
      </c>
      <c r="E2519" s="12">
        <f t="shared" si="232"/>
        <v>339990.72336582548</v>
      </c>
      <c r="F2519" s="1"/>
      <c r="G2519" s="4"/>
      <c r="H2519" s="4">
        <f t="shared" si="233"/>
        <v>294711.40103275224</v>
      </c>
      <c r="I2519">
        <f xml:space="preserve">          IF($B2519&lt;=$B$9,        $D2519-$B$7*$B$6-$J$18*($D2519-$B$6), $J$16)</f>
        <v>60928.987441373203</v>
      </c>
      <c r="J2519">
        <f t="shared" ref="J2519:J2582" si="237">EXP(-$J$17*$B2519)*LN(I2519)</f>
        <v>4.5975873633338118</v>
      </c>
      <c r="K2519">
        <f>IF(B2519&lt;=$B$9, EXP(-($B$5*B2519))*($B$7*$B$6+$J$18*(D2519-$B$6))*$B$20, "")</f>
        <v>37.8500851193484</v>
      </c>
      <c r="L2519" t="str">
        <f>IF(B2519&lt;=$B$9, "", EXP(-($B$5*B2519))*$B$20)</f>
        <v/>
      </c>
    </row>
    <row r="2520" spans="1:12" x14ac:dyDescent="0.25">
      <c r="A2520">
        <f t="shared" si="234"/>
        <v>49.980000000000004</v>
      </c>
      <c r="B2520">
        <v>24.98</v>
      </c>
      <c r="C2520" s="1">
        <f t="shared" si="235"/>
        <v>1.399989752</v>
      </c>
      <c r="D2520">
        <f t="shared" si="236"/>
        <v>69999.487599999993</v>
      </c>
      <c r="E2520" s="12">
        <f t="shared" ref="E2520:E2583" si="238">IF($B2520&lt;$B$9,      E2519+($B$5*E2519+$B$7*$B$6+$B$8*($D2520-$B$6))*$B$20,           E2519+($B$5*E2519-$B$12)*$B$20)</f>
        <v>340219.71858180355</v>
      </c>
      <c r="F2520" s="1"/>
      <c r="G2520" s="4"/>
      <c r="H2520" s="4">
        <f t="shared" ref="H2520:H2583" si="239">IF($B2520&lt;=$B$9,      H2519+($B$5*H2519+$B$7*$B$6+J$18*($D2519-$B$6))*$B$20,           H2519+($B$5*H2519-J$16)*$B$20)</f>
        <v>294905.2523697</v>
      </c>
      <c r="I2520">
        <f xml:space="preserve">          IF($B2520&lt;=$B$9,        $D2520-$B$7*$B$6-$J$18*($D2520-$B$6), $J$16)</f>
        <v>60929.198906906437</v>
      </c>
      <c r="J2520">
        <f t="shared" si="237"/>
        <v>4.5959799371348193</v>
      </c>
      <c r="K2520">
        <f>IF(B2520&lt;=$B$9, EXP(-($B$5*B2520))*($B$7*$B$6+$J$18*(D2520-$B$6))*$B$20, "")</f>
        <v>37.837065314502986</v>
      </c>
      <c r="L2520" t="str">
        <f>IF(B2520&lt;=$B$9, "", EXP(-($B$5*B2520))*$B$20)</f>
        <v/>
      </c>
    </row>
    <row r="2521" spans="1:12" x14ac:dyDescent="0.25">
      <c r="A2521">
        <f t="shared" si="234"/>
        <v>49.99</v>
      </c>
      <c r="B2521">
        <v>24.990000000000002</v>
      </c>
      <c r="C2521" s="1">
        <f t="shared" si="235"/>
        <v>1.3999949379999999</v>
      </c>
      <c r="D2521">
        <f t="shared" si="236"/>
        <v>69999.746899999998</v>
      </c>
      <c r="E2521" s="12">
        <f t="shared" si="238"/>
        <v>340448.7947240072</v>
      </c>
      <c r="F2521" s="1"/>
      <c r="G2521" s="4"/>
      <c r="H2521" s="4">
        <f t="shared" si="239"/>
        <v>295099.17209496035</v>
      </c>
      <c r="I2521">
        <f xml:space="preserve">          IF($B2521&lt;=$B$9,        $D2521-$B$7*$B$6-$J$18*($D2521-$B$6), $J$16)</f>
        <v>60929.405434261498</v>
      </c>
      <c r="J2521">
        <f t="shared" si="237"/>
        <v>4.5943730391274213</v>
      </c>
      <c r="K2521">
        <f>IF(B2521&lt;=$B$9, EXP(-($B$5*B2521))*($B$7*$B$6+$J$18*(D2521-$B$6))*$B$20, "")</f>
        <v>37.824044725016009</v>
      </c>
      <c r="L2521" t="str">
        <f>IF(B2521&lt;=$B$9, "", EXP(-($B$5*B2521))*$B$20)</f>
        <v/>
      </c>
    </row>
    <row r="2522" spans="1:12" x14ac:dyDescent="0.25">
      <c r="A2522">
        <f t="shared" si="234"/>
        <v>50</v>
      </c>
      <c r="B2522">
        <v>25</v>
      </c>
      <c r="C2522" s="1">
        <f t="shared" si="235"/>
        <v>1.4000000000000001</v>
      </c>
      <c r="D2522">
        <f t="shared" si="236"/>
        <v>70000</v>
      </c>
      <c r="E2522" s="12">
        <f t="shared" si="238"/>
        <v>340677.95180216059</v>
      </c>
      <c r="F2522" s="1"/>
      <c r="G2522" s="4"/>
      <c r="H2522" s="4">
        <f t="shared" si="239"/>
        <v>295293.16021985095</v>
      </c>
      <c r="I2522">
        <f xml:space="preserve">          IF($B2522&lt;=$B$9,        $D2522-$B$7*$B$6-$J$18*($D2522-$B$6), $J$16)</f>
        <v>60929.607023438381</v>
      </c>
      <c r="J2522">
        <f t="shared" si="237"/>
        <v>4.5927666691509597</v>
      </c>
      <c r="K2522">
        <f>IF(B2522&lt;=$B$9, EXP(-($B$5*B2522))*($B$7*$B$6+$J$18*(D2522-$B$6))*$B$20, "")</f>
        <v>37.81102335487234</v>
      </c>
      <c r="L2522" t="str">
        <f>IF(B2522&lt;=$B$9, "", EXP(-($B$5*B2522))*$B$20)</f>
        <v/>
      </c>
    </row>
    <row r="2523" spans="1:12" x14ac:dyDescent="0.25">
      <c r="A2523">
        <f t="shared" si="234"/>
        <v>50.010000000000005</v>
      </c>
      <c r="B2523">
        <v>25.01</v>
      </c>
      <c r="C2523" s="1">
        <f t="shared" si="235"/>
        <v>1.4000049380000001</v>
      </c>
      <c r="D2523">
        <f t="shared" si="236"/>
        <v>70000.246900000013</v>
      </c>
      <c r="E2523" s="12">
        <f t="shared" si="238"/>
        <v>340907.18982599134</v>
      </c>
      <c r="F2523" s="1"/>
      <c r="G2523" s="4"/>
      <c r="H2523" s="4">
        <f t="shared" si="239"/>
        <v>295487.21675569349</v>
      </c>
      <c r="I2523">
        <f xml:space="preserve">          IF($B2523&lt;=$B$9,        $D2523-$B$7*$B$6-$J$18*($D2523-$B$6), $J$16)</f>
        <v>60929.803674437091</v>
      </c>
      <c r="J2523">
        <f t="shared" si="237"/>
        <v>4.5911608270448152</v>
      </c>
      <c r="K2523">
        <f>IF(B2523&lt;=$B$9, EXP(-($B$5*B2523))*($B$7*$B$6+$J$18*(D2523-$B$6))*$B$20, "")</f>
        <v>37.798001208053499</v>
      </c>
      <c r="L2523" t="str">
        <f>IF(B2523&lt;=$B$9, "", EXP(-($B$5*B2523))*$B$20)</f>
        <v/>
      </c>
    </row>
    <row r="2524" spans="1:12" x14ac:dyDescent="0.25">
      <c r="A2524">
        <f t="shared" si="234"/>
        <v>50.019999999999996</v>
      </c>
      <c r="B2524">
        <v>25.02</v>
      </c>
      <c r="C2524" s="1">
        <f t="shared" si="235"/>
        <v>1.4000097519999999</v>
      </c>
      <c r="D2524">
        <f t="shared" si="236"/>
        <v>70000.487599999993</v>
      </c>
      <c r="E2524" s="12">
        <f t="shared" si="238"/>
        <v>341136.50880523043</v>
      </c>
      <c r="F2524" s="1"/>
      <c r="G2524" s="4"/>
      <c r="H2524" s="4">
        <f t="shared" si="239"/>
        <v>295681.3417138136</v>
      </c>
      <c r="I2524">
        <f xml:space="preserve">          IF($B2524&lt;=$B$9,        $D2524-$B$7*$B$6-$J$18*($D2524-$B$6), $J$16)</f>
        <v>60929.995387257608</v>
      </c>
      <c r="J2524">
        <f t="shared" si="237"/>
        <v>4.5895555126484009</v>
      </c>
      <c r="K2524">
        <f>IF(B2524&lt;=$B$9, EXP(-($B$5*B2524))*($B$7*$B$6+$J$18*(D2524-$B$6))*$B$20, "")</f>
        <v>37.784978288537665</v>
      </c>
      <c r="L2524" t="str">
        <f>IF(B2524&lt;=$B$9, "", EXP(-($B$5*B2524))*$B$20)</f>
        <v/>
      </c>
    </row>
    <row r="2525" spans="1:12" x14ac:dyDescent="0.25">
      <c r="A2525">
        <f t="shared" si="234"/>
        <v>50.03</v>
      </c>
      <c r="B2525">
        <v>25.03</v>
      </c>
      <c r="C2525" s="1">
        <f t="shared" si="235"/>
        <v>1.400014442</v>
      </c>
      <c r="D2525">
        <f t="shared" si="236"/>
        <v>70000.722099999999</v>
      </c>
      <c r="E2525" s="12">
        <f t="shared" si="238"/>
        <v>341365.90874961228</v>
      </c>
      <c r="F2525" s="1"/>
      <c r="G2525" s="4"/>
      <c r="H2525" s="4">
        <f t="shared" si="239"/>
        <v>295875.53510554088</v>
      </c>
      <c r="I2525">
        <f xml:space="preserve">          IF($B2525&lt;=$B$9,        $D2525-$B$7*$B$6-$J$18*($D2525-$B$6), $J$16)</f>
        <v>60930.18216189996</v>
      </c>
      <c r="J2525">
        <f t="shared" si="237"/>
        <v>4.5879507258011651</v>
      </c>
      <c r="K2525">
        <f>IF(B2525&lt;=$B$9, EXP(-($B$5*B2525))*($B$7*$B$6+$J$18*(D2525-$B$6))*$B$20, "")</f>
        <v>37.771954600299715</v>
      </c>
      <c r="L2525" t="str">
        <f>IF(B2525&lt;=$B$9, "", EXP(-($B$5*B2525))*$B$20)</f>
        <v/>
      </c>
    </row>
    <row r="2526" spans="1:12" x14ac:dyDescent="0.25">
      <c r="A2526">
        <f t="shared" si="234"/>
        <v>50.040000000000006</v>
      </c>
      <c r="B2526">
        <v>25.040000000000003</v>
      </c>
      <c r="C2526" s="1">
        <f t="shared" si="235"/>
        <v>1.4000190080000001</v>
      </c>
      <c r="D2526">
        <f t="shared" si="236"/>
        <v>70000.950400000002</v>
      </c>
      <c r="E2526" s="12">
        <f t="shared" si="238"/>
        <v>341595.38966887462</v>
      </c>
      <c r="F2526" s="1"/>
      <c r="G2526" s="4"/>
      <c r="H2526" s="4">
        <f t="shared" si="239"/>
        <v>296069.79694220884</v>
      </c>
      <c r="I2526">
        <f xml:space="preserve">          IF($B2526&lt;=$B$9,        $D2526-$B$7*$B$6-$J$18*($D2526-$B$6), $J$16)</f>
        <v>60930.363998364133</v>
      </c>
      <c r="J2526">
        <f t="shared" si="237"/>
        <v>4.5863464663425955</v>
      </c>
      <c r="K2526">
        <f>IF(B2526&lt;=$B$9, EXP(-($B$5*B2526))*($B$7*$B$6+$J$18*(D2526-$B$6))*$B$20, "")</f>
        <v>37.758930147311162</v>
      </c>
      <c r="L2526" t="str">
        <f>IF(B2526&lt;=$B$9, "", EXP(-($B$5*B2526))*$B$20)</f>
        <v/>
      </c>
    </row>
    <row r="2527" spans="1:12" x14ac:dyDescent="0.25">
      <c r="A2527">
        <f t="shared" si="234"/>
        <v>50.05</v>
      </c>
      <c r="B2527">
        <v>25.05</v>
      </c>
      <c r="C2527" s="1">
        <f t="shared" si="235"/>
        <v>1.4000234499999999</v>
      </c>
      <c r="D2527">
        <f t="shared" si="236"/>
        <v>70001.172500000001</v>
      </c>
      <c r="E2527" s="12">
        <f t="shared" si="238"/>
        <v>341824.95157275873</v>
      </c>
      <c r="F2527" s="1"/>
      <c r="G2527" s="4"/>
      <c r="H2527" s="4">
        <f t="shared" si="239"/>
        <v>296264.12723515497</v>
      </c>
      <c r="I2527">
        <f xml:space="preserve">          IF($B2527&lt;=$B$9,        $D2527-$B$7*$B$6-$J$18*($D2527-$B$6), $J$16)</f>
        <v>60930.540896650127</v>
      </c>
      <c r="J2527">
        <f t="shared" si="237"/>
        <v>4.5847427341122087</v>
      </c>
      <c r="K2527">
        <f>IF(B2527&lt;=$B$9, EXP(-($B$5*B2527))*($B$7*$B$6+$J$18*(D2527-$B$6))*$B$20, "")</f>
        <v>37.745904933540217</v>
      </c>
      <c r="L2527" t="str">
        <f>IF(B2527&lt;=$B$9, "", EXP(-($B$5*B2527))*$B$20)</f>
        <v/>
      </c>
    </row>
    <row r="2528" spans="1:12" x14ac:dyDescent="0.25">
      <c r="A2528">
        <f t="shared" si="234"/>
        <v>50.06</v>
      </c>
      <c r="B2528">
        <v>25.060000000000002</v>
      </c>
      <c r="C2528" s="1">
        <f t="shared" si="235"/>
        <v>1.400027768</v>
      </c>
      <c r="D2528">
        <f t="shared" si="236"/>
        <v>70001.388399999996</v>
      </c>
      <c r="E2528" s="12">
        <f t="shared" si="238"/>
        <v>342054.59447100922</v>
      </c>
      <c r="F2528" s="1"/>
      <c r="G2528" s="4"/>
      <c r="H2528" s="4">
        <f t="shared" si="239"/>
        <v>296458.52599572076</v>
      </c>
      <c r="I2528">
        <f xml:space="preserve">          IF($B2528&lt;=$B$9,        $D2528-$B$7*$B$6-$J$18*($D2528-$B$6), $J$16)</f>
        <v>60930.712856757942</v>
      </c>
      <c r="J2528">
        <f t="shared" si="237"/>
        <v>4.5831395289495598</v>
      </c>
      <c r="K2528">
        <f>IF(B2528&lt;=$B$9, EXP(-($B$5*B2528))*($B$7*$B$6+$J$18*(D2528-$B$6))*$B$20, "")</f>
        <v>37.732878962951723</v>
      </c>
      <c r="L2528" t="str">
        <f>IF(B2528&lt;=$B$9, "", EXP(-($B$5*B2528))*$B$20)</f>
        <v/>
      </c>
    </row>
    <row r="2529" spans="1:12" x14ac:dyDescent="0.25">
      <c r="A2529">
        <f t="shared" si="234"/>
        <v>50.07</v>
      </c>
      <c r="B2529">
        <v>25.07</v>
      </c>
      <c r="C2529" s="1">
        <f t="shared" si="235"/>
        <v>1.4000319620000001</v>
      </c>
      <c r="D2529">
        <f t="shared" si="236"/>
        <v>70001.598100000003</v>
      </c>
      <c r="E2529" s="12">
        <f t="shared" si="238"/>
        <v>342284.31837337406</v>
      </c>
      <c r="F2529" s="1"/>
      <c r="G2529" s="4"/>
      <c r="H2529" s="4">
        <f t="shared" si="239"/>
        <v>296652.99323525169</v>
      </c>
      <c r="I2529">
        <f xml:space="preserve">          IF($B2529&lt;=$B$9,        $D2529-$B$7*$B$6-$J$18*($D2529-$B$6), $J$16)</f>
        <v>60930.879878687592</v>
      </c>
      <c r="J2529">
        <f t="shared" si="237"/>
        <v>4.5815368506942411</v>
      </c>
      <c r="K2529">
        <f>IF(B2529&lt;=$B$9, EXP(-($B$5*B2529))*($B$7*$B$6+$J$18*(D2529-$B$6))*$B$20, "")</f>
        <v>37.719852239507269</v>
      </c>
      <c r="L2529" t="str">
        <f>IF(B2529&lt;=$B$9, "", EXP(-($B$5*B2529))*$B$20)</f>
        <v/>
      </c>
    </row>
    <row r="2530" spans="1:12" x14ac:dyDescent="0.25">
      <c r="A2530">
        <f t="shared" si="234"/>
        <v>50.08</v>
      </c>
      <c r="B2530">
        <v>25.080000000000002</v>
      </c>
      <c r="C2530" s="1">
        <f t="shared" si="235"/>
        <v>1.400036032</v>
      </c>
      <c r="D2530">
        <f t="shared" si="236"/>
        <v>70001.801600000006</v>
      </c>
      <c r="E2530" s="12">
        <f t="shared" si="238"/>
        <v>342514.12328960473</v>
      </c>
      <c r="F2530" s="1"/>
      <c r="G2530" s="4"/>
      <c r="H2530" s="4">
        <f t="shared" si="239"/>
        <v>296847.52896509715</v>
      </c>
      <c r="I2530">
        <f xml:space="preserve">          IF($B2530&lt;=$B$9,        $D2530-$B$7*$B$6-$J$18*($D2530-$B$6), $J$16)</f>
        <v>60931.041962439056</v>
      </c>
      <c r="J2530">
        <f t="shared" si="237"/>
        <v>4.5799346991858751</v>
      </c>
      <c r="K2530">
        <f>IF(B2530&lt;=$B$9, EXP(-($B$5*B2530))*($B$7*$B$6+$J$18*(D2530-$B$6))*$B$20, "")</f>
        <v>37.706824767165045</v>
      </c>
      <c r="L2530" t="str">
        <f>IF(B2530&lt;=$B$9, "", EXP(-($B$5*B2530))*$B$20)</f>
        <v/>
      </c>
    </row>
    <row r="2531" spans="1:12" x14ac:dyDescent="0.25">
      <c r="A2531">
        <f t="shared" si="234"/>
        <v>50.09</v>
      </c>
      <c r="B2531">
        <v>25.09</v>
      </c>
      <c r="C2531" s="1">
        <f t="shared" si="235"/>
        <v>1.4000399780000001</v>
      </c>
      <c r="D2531">
        <f t="shared" si="236"/>
        <v>70001.998900000006</v>
      </c>
      <c r="E2531" s="12">
        <f t="shared" si="238"/>
        <v>342744.00922945607</v>
      </c>
      <c r="F2531" s="1"/>
      <c r="G2531" s="4"/>
      <c r="H2531" s="4">
        <f t="shared" si="239"/>
        <v>297042.13319661055</v>
      </c>
      <c r="I2531">
        <f xml:space="preserve">          IF($B2531&lt;=$B$9,        $D2531-$B$7*$B$6-$J$18*($D2531-$B$6), $J$16)</f>
        <v>60931.199108012341</v>
      </c>
      <c r="J2531">
        <f t="shared" si="237"/>
        <v>4.5783330742641235</v>
      </c>
      <c r="K2531">
        <f>IF(B2531&lt;=$B$9, EXP(-($B$5*B2531))*($B$7*$B$6+$J$18*(D2531-$B$6))*$B$20, "")</f>
        <v>37.693796549879956</v>
      </c>
      <c r="L2531" t="str">
        <f>IF(B2531&lt;=$B$9, "", EXP(-($B$5*B2531))*$B$20)</f>
        <v/>
      </c>
    </row>
    <row r="2532" spans="1:12" x14ac:dyDescent="0.25">
      <c r="A2532">
        <f t="shared" si="234"/>
        <v>50.1</v>
      </c>
      <c r="B2532">
        <v>25.1</v>
      </c>
      <c r="C2532" s="1">
        <f t="shared" si="235"/>
        <v>1.4000437999999999</v>
      </c>
      <c r="D2532">
        <f t="shared" si="236"/>
        <v>70002.19</v>
      </c>
      <c r="E2532" s="12">
        <f t="shared" si="238"/>
        <v>342973.97620268638</v>
      </c>
      <c r="F2532" s="1"/>
      <c r="G2532" s="4"/>
      <c r="H2532" s="4">
        <f t="shared" si="239"/>
        <v>297236.80594114924</v>
      </c>
      <c r="I2532">
        <f xml:space="preserve">          IF($B2532&lt;=$B$9,        $D2532-$B$7*$B$6-$J$18*($D2532-$B$6), $J$16)</f>
        <v>60931.351315407446</v>
      </c>
      <c r="J2532">
        <f t="shared" si="237"/>
        <v>4.5767319757686824</v>
      </c>
      <c r="K2532">
        <f>IF(B2532&lt;=$B$9, EXP(-($B$5*B2532))*($B$7*$B$6+$J$18*(D2532-$B$6))*$B$20, "")</f>
        <v>37.680767591603598</v>
      </c>
      <c r="L2532" t="str">
        <f>IF(B2532&lt;=$B$9, "", EXP(-($B$5*B2532))*$B$20)</f>
        <v/>
      </c>
    </row>
    <row r="2533" spans="1:12" x14ac:dyDescent="0.25">
      <c r="A2533">
        <f t="shared" si="234"/>
        <v>50.11</v>
      </c>
      <c r="B2533">
        <v>25.110000000000003</v>
      </c>
      <c r="C2533" s="1">
        <f t="shared" si="235"/>
        <v>1.4000474980000002</v>
      </c>
      <c r="D2533">
        <f t="shared" si="236"/>
        <v>70002.37490000001</v>
      </c>
      <c r="E2533" s="12">
        <f t="shared" si="238"/>
        <v>343204.02421905729</v>
      </c>
      <c r="F2533" s="1"/>
      <c r="G2533" s="4"/>
      <c r="H2533" s="4">
        <f t="shared" si="239"/>
        <v>297431.54721007455</v>
      </c>
      <c r="I2533">
        <f xml:space="preserve">          IF($B2533&lt;=$B$9,        $D2533-$B$7*$B$6-$J$18*($D2533-$B$6), $J$16)</f>
        <v>60931.498584624387</v>
      </c>
      <c r="J2533">
        <f t="shared" si="237"/>
        <v>4.5751314035392809</v>
      </c>
      <c r="K2533">
        <f>IF(B2533&lt;=$B$9, EXP(-($B$5*B2533))*($B$7*$B$6+$J$18*(D2533-$B$6))*$B$20, "")</f>
        <v>37.667737896284237</v>
      </c>
      <c r="L2533" t="str">
        <f>IF(B2533&lt;=$B$9, "", EXP(-($B$5*B2533))*$B$20)</f>
        <v/>
      </c>
    </row>
    <row r="2534" spans="1:12" x14ac:dyDescent="0.25">
      <c r="A2534">
        <f t="shared" si="234"/>
        <v>50.120000000000005</v>
      </c>
      <c r="B2534">
        <v>25.12</v>
      </c>
      <c r="C2534" s="1">
        <f t="shared" si="235"/>
        <v>1.4000510719999999</v>
      </c>
      <c r="D2534">
        <f t="shared" si="236"/>
        <v>70002.553599999999</v>
      </c>
      <c r="E2534" s="12">
        <f t="shared" si="238"/>
        <v>343434.15328833397</v>
      </c>
      <c r="F2534" s="1"/>
      <c r="G2534" s="4"/>
      <c r="H2534" s="4">
        <f t="shared" si="239"/>
        <v>297626.35701475182</v>
      </c>
      <c r="I2534">
        <f xml:space="preserve">          IF($B2534&lt;=$B$9,        $D2534-$B$7*$B$6-$J$18*($D2534-$B$6), $J$16)</f>
        <v>60931.640915663134</v>
      </c>
      <c r="J2534">
        <f t="shared" si="237"/>
        <v>4.5735313574156891</v>
      </c>
      <c r="K2534">
        <f>IF(B2534&lt;=$B$9, EXP(-($B$5*B2534))*($B$7*$B$6+$J$18*(D2534-$B$6))*$B$20, "")</f>
        <v>37.654707467866814</v>
      </c>
      <c r="L2534" t="str">
        <f>IF(B2534&lt;=$B$9, "", EXP(-($B$5*B2534))*$B$20)</f>
        <v/>
      </c>
    </row>
    <row r="2535" spans="1:12" x14ac:dyDescent="0.25">
      <c r="A2535">
        <f t="shared" si="234"/>
        <v>50.13</v>
      </c>
      <c r="B2535">
        <v>25.130000000000003</v>
      </c>
      <c r="C2535" s="1">
        <f t="shared" si="235"/>
        <v>1.400054522</v>
      </c>
      <c r="D2535">
        <f t="shared" si="236"/>
        <v>70002.7261</v>
      </c>
      <c r="E2535" s="12">
        <f t="shared" si="238"/>
        <v>343664.36342028488</v>
      </c>
      <c r="F2535" s="1"/>
      <c r="G2535" s="4"/>
      <c r="H2535" s="4">
        <f t="shared" si="239"/>
        <v>297821.23536655033</v>
      </c>
      <c r="I2535">
        <f xml:space="preserve">          IF($B2535&lt;=$B$9,        $D2535-$B$7*$B$6-$J$18*($D2535-$B$6), $J$16)</f>
        <v>60931.77830852371</v>
      </c>
      <c r="J2535">
        <f t="shared" si="237"/>
        <v>4.5719318372377034</v>
      </c>
      <c r="K2535">
        <f>IF(B2535&lt;=$B$9, EXP(-($B$5*B2535))*($B$7*$B$6+$J$18*(D2535-$B$6))*$B$20, "")</f>
        <v>37.641676310292979</v>
      </c>
      <c r="L2535" t="str">
        <f>IF(B2535&lt;=$B$9, "", EXP(-($B$5*B2535))*$B$20)</f>
        <v/>
      </c>
    </row>
    <row r="2536" spans="1:12" x14ac:dyDescent="0.25">
      <c r="A2536">
        <f t="shared" si="234"/>
        <v>50.14</v>
      </c>
      <c r="B2536">
        <v>25.14</v>
      </c>
      <c r="C2536" s="1">
        <f t="shared" si="235"/>
        <v>1.4000578480000001</v>
      </c>
      <c r="D2536">
        <f t="shared" si="236"/>
        <v>70002.892400000012</v>
      </c>
      <c r="E2536" s="12">
        <f t="shared" si="238"/>
        <v>343894.65462468198</v>
      </c>
      <c r="F2536" s="1"/>
      <c r="G2536" s="4"/>
      <c r="H2536" s="4">
        <f t="shared" si="239"/>
        <v>298016.18227684341</v>
      </c>
      <c r="I2536">
        <f xml:space="preserve">          IF($B2536&lt;=$B$9,        $D2536-$B$7*$B$6-$J$18*($D2536-$B$6), $J$16)</f>
        <v>60931.91076320612</v>
      </c>
      <c r="J2536">
        <f t="shared" si="237"/>
        <v>4.5703328428451631</v>
      </c>
      <c r="K2536">
        <f>IF(B2536&lt;=$B$9, EXP(-($B$5*B2536))*($B$7*$B$6+$J$18*(D2536-$B$6))*$B$20, "")</f>
        <v>37.628644427501072</v>
      </c>
      <c r="L2536" t="str">
        <f>IF(B2536&lt;=$B$9, "", EXP(-($B$5*B2536))*$B$20)</f>
        <v/>
      </c>
    </row>
    <row r="2537" spans="1:12" x14ac:dyDescent="0.25">
      <c r="A2537">
        <f t="shared" si="234"/>
        <v>50.150000000000006</v>
      </c>
      <c r="B2537">
        <v>25.150000000000002</v>
      </c>
      <c r="C2537" s="1">
        <f t="shared" si="235"/>
        <v>1.4000610500000001</v>
      </c>
      <c r="D2537">
        <f t="shared" si="236"/>
        <v>70003.052500000005</v>
      </c>
      <c r="E2537" s="12">
        <f t="shared" si="238"/>
        <v>344125.02691130061</v>
      </c>
      <c r="F2537" s="1"/>
      <c r="G2537" s="4"/>
      <c r="H2537" s="4">
        <f t="shared" si="239"/>
        <v>298211.19775700825</v>
      </c>
      <c r="I2537">
        <f xml:space="preserve">          IF($B2537&lt;=$B$9,        $D2537-$B$7*$B$6-$J$18*($D2537-$B$6), $J$16)</f>
        <v>60932.038279710338</v>
      </c>
      <c r="J2537">
        <f t="shared" si="237"/>
        <v>4.5687343740779394</v>
      </c>
      <c r="K2537">
        <f>IF(B2537&lt;=$B$9, EXP(-($B$5*B2537))*($B$7*$B$6+$J$18*(D2537-$B$6))*$B$20, "")</f>
        <v>37.615611823426086</v>
      </c>
      <c r="L2537" t="str">
        <f>IF(B2537&lt;=$B$9, "", EXP(-($B$5*B2537))*$B$20)</f>
        <v/>
      </c>
    </row>
    <row r="2538" spans="1:12" x14ac:dyDescent="0.25">
      <c r="A2538">
        <f t="shared" si="234"/>
        <v>50.16</v>
      </c>
      <c r="B2538">
        <v>25.16</v>
      </c>
      <c r="C2538" s="1">
        <f t="shared" si="235"/>
        <v>1.4000641279999999</v>
      </c>
      <c r="D2538">
        <f t="shared" si="236"/>
        <v>70003.206399999995</v>
      </c>
      <c r="E2538" s="12">
        <f t="shared" si="238"/>
        <v>344355.48028991953</v>
      </c>
      <c r="F2538" s="1"/>
      <c r="G2538" s="4"/>
      <c r="H2538" s="4">
        <f t="shared" si="239"/>
        <v>298406.2818184261</v>
      </c>
      <c r="I2538">
        <f xml:space="preserve">          IF($B2538&lt;=$B$9,        $D2538-$B$7*$B$6-$J$18*($D2538-$B$6), $J$16)</f>
        <v>60932.160858036375</v>
      </c>
      <c r="J2538">
        <f t="shared" si="237"/>
        <v>4.5671364307759399</v>
      </c>
      <c r="K2538">
        <f>IF(B2538&lt;=$B$9, EXP(-($B$5*B2538))*($B$7*$B$6+$J$18*(D2538-$B$6))*$B$20, "")</f>
        <v>37.602578501999766</v>
      </c>
      <c r="L2538" t="str">
        <f>IF(B2538&lt;=$B$9, "", EXP(-($B$5*B2538))*$B$20)</f>
        <v/>
      </c>
    </row>
    <row r="2539" spans="1:12" x14ac:dyDescent="0.25">
      <c r="A2539">
        <f t="shared" si="234"/>
        <v>50.17</v>
      </c>
      <c r="B2539">
        <v>25.17</v>
      </c>
      <c r="C2539" s="1">
        <f t="shared" si="235"/>
        <v>1.4000670820000001</v>
      </c>
      <c r="D2539">
        <f t="shared" si="236"/>
        <v>70003.354099999997</v>
      </c>
      <c r="E2539" s="12">
        <f t="shared" si="238"/>
        <v>344586.01477032102</v>
      </c>
      <c r="F2539" s="1"/>
      <c r="G2539" s="4"/>
      <c r="H2539" s="4">
        <f t="shared" si="239"/>
        <v>298601.43447248219</v>
      </c>
      <c r="I2539">
        <f xml:space="preserve">          IF($B2539&lt;=$B$9,        $D2539-$B$7*$B$6-$J$18*($D2539-$B$6), $J$16)</f>
        <v>60932.278498184241</v>
      </c>
      <c r="J2539">
        <f t="shared" si="237"/>
        <v>4.5655390127791051</v>
      </c>
      <c r="K2539">
        <f>IF(B2539&lt;=$B$9, EXP(-($B$5*B2539))*($B$7*$B$6+$J$18*(D2539-$B$6))*$B$20, "")</f>
        <v>37.58954446715051</v>
      </c>
      <c r="L2539" t="str">
        <f>IF(B2539&lt;=$B$9, "", EXP(-($B$5*B2539))*$B$20)</f>
        <v/>
      </c>
    </row>
    <row r="2540" spans="1:12" x14ac:dyDescent="0.25">
      <c r="A2540">
        <f t="shared" si="234"/>
        <v>50.18</v>
      </c>
      <c r="B2540">
        <v>25.18</v>
      </c>
      <c r="C2540" s="1">
        <f t="shared" si="235"/>
        <v>1.400069912</v>
      </c>
      <c r="D2540">
        <f t="shared" si="236"/>
        <v>70003.495599999995</v>
      </c>
      <c r="E2540" s="12">
        <f t="shared" si="238"/>
        <v>344816.63036229066</v>
      </c>
      <c r="F2540" s="1"/>
      <c r="G2540" s="4"/>
      <c r="H2540" s="4">
        <f t="shared" si="239"/>
        <v>298796.65573056572</v>
      </c>
      <c r="I2540">
        <f xml:space="preserve">          IF($B2540&lt;=$B$9,        $D2540-$B$7*$B$6-$J$18*($D2540-$B$6), $J$16)</f>
        <v>60932.391200153928</v>
      </c>
      <c r="J2540">
        <f t="shared" si="237"/>
        <v>4.5639421199274146</v>
      </c>
      <c r="K2540">
        <f>IF(B2540&lt;=$B$9, EXP(-($B$5*B2540))*($B$7*$B$6+$J$18*(D2540-$B$6))*$B$20, "")</f>
        <v>37.576509722803436</v>
      </c>
      <c r="L2540" t="str">
        <f>IF(B2540&lt;=$B$9, "", EXP(-($B$5*B2540))*$B$20)</f>
        <v/>
      </c>
    </row>
    <row r="2541" spans="1:12" x14ac:dyDescent="0.25">
      <c r="A2541">
        <f t="shared" si="234"/>
        <v>50.19</v>
      </c>
      <c r="B2541">
        <v>25.19</v>
      </c>
      <c r="C2541" s="1">
        <f t="shared" si="235"/>
        <v>1.400072618</v>
      </c>
      <c r="D2541">
        <f t="shared" si="236"/>
        <v>70003.630900000004</v>
      </c>
      <c r="E2541" s="12">
        <f t="shared" si="238"/>
        <v>345047.32707561745</v>
      </c>
      <c r="F2541" s="1"/>
      <c r="G2541" s="4"/>
      <c r="H2541" s="4">
        <f t="shared" si="239"/>
        <v>298991.94560406986</v>
      </c>
      <c r="I2541">
        <f xml:space="preserve">          IF($B2541&lt;=$B$9,        $D2541-$B$7*$B$6-$J$18*($D2541-$B$6), $J$16)</f>
        <v>60932.498963945451</v>
      </c>
      <c r="J2541">
        <f t="shared" si="237"/>
        <v>4.5623457520608799</v>
      </c>
      <c r="K2541">
        <f>IF(B2541&lt;=$B$9, EXP(-($B$5*B2541))*($B$7*$B$6+$J$18*(D2541-$B$6))*$B$20, "")</f>
        <v>37.563474272880349</v>
      </c>
      <c r="L2541" t="str">
        <f>IF(B2541&lt;=$B$9, "", EXP(-($B$5*B2541))*$B$20)</f>
        <v/>
      </c>
    </row>
    <row r="2542" spans="1:12" x14ac:dyDescent="0.25">
      <c r="A2542">
        <f t="shared" si="234"/>
        <v>50.2</v>
      </c>
      <c r="B2542">
        <v>25.200000000000003</v>
      </c>
      <c r="C2542" s="1">
        <f t="shared" si="235"/>
        <v>1.4000751999999999</v>
      </c>
      <c r="D2542">
        <f t="shared" si="236"/>
        <v>70003.759999999995</v>
      </c>
      <c r="E2542" s="12">
        <f t="shared" si="238"/>
        <v>345278.1049200939</v>
      </c>
      <c r="F2542" s="1"/>
      <c r="G2542" s="4"/>
      <c r="H2542" s="4">
        <f t="shared" si="239"/>
        <v>299187.30410439183</v>
      </c>
      <c r="I2542">
        <f xml:space="preserve">          IF($B2542&lt;=$B$9,        $D2542-$B$7*$B$6-$J$18*($D2542-$B$6), $J$16)</f>
        <v>60932.601789558779</v>
      </c>
      <c r="J2542">
        <f t="shared" si="237"/>
        <v>4.5607499090195498</v>
      </c>
      <c r="K2542">
        <f>IF(B2542&lt;=$B$9, EXP(-($B$5*B2542))*($B$7*$B$6+$J$18*(D2542-$B$6))*$B$20, "")</f>
        <v>37.550438121299742</v>
      </c>
      <c r="L2542" t="str">
        <f>IF(B2542&lt;=$B$9, "", EXP(-($B$5*B2542))*$B$20)</f>
        <v/>
      </c>
    </row>
    <row r="2543" spans="1:12" x14ac:dyDescent="0.25">
      <c r="A2543">
        <f t="shared" si="234"/>
        <v>50.21</v>
      </c>
      <c r="B2543">
        <v>25.21</v>
      </c>
      <c r="C2543" s="1">
        <f t="shared" si="235"/>
        <v>1.4000776580000001</v>
      </c>
      <c r="D2543">
        <f t="shared" si="236"/>
        <v>70003.882899999997</v>
      </c>
      <c r="E2543" s="12">
        <f t="shared" si="238"/>
        <v>345508.96390551591</v>
      </c>
      <c r="F2543" s="1"/>
      <c r="G2543" s="4"/>
      <c r="H2543" s="4">
        <f t="shared" si="239"/>
        <v>299382.73124293279</v>
      </c>
      <c r="I2543">
        <f xml:space="preserve">          IF($B2543&lt;=$B$9,        $D2543-$B$7*$B$6-$J$18*($D2543-$B$6), $J$16)</f>
        <v>60932.699676993943</v>
      </c>
      <c r="J2543">
        <f t="shared" si="237"/>
        <v>4.5591545906435087</v>
      </c>
      <c r="K2543">
        <f>IF(B2543&lt;=$B$9, EXP(-($B$5*B2543))*($B$7*$B$6+$J$18*(D2543-$B$6))*$B$20, "")</f>
        <v>37.537401271976876</v>
      </c>
      <c r="L2543" t="str">
        <f>IF(B2543&lt;=$B$9, "", EXP(-($B$5*B2543))*$B$20)</f>
        <v/>
      </c>
    </row>
    <row r="2544" spans="1:12" x14ac:dyDescent="0.25">
      <c r="A2544">
        <f t="shared" si="234"/>
        <v>50.22</v>
      </c>
      <c r="B2544">
        <v>25.220000000000002</v>
      </c>
      <c r="C2544" s="1">
        <f t="shared" si="235"/>
        <v>1.4000799920000002</v>
      </c>
      <c r="D2544">
        <f t="shared" si="236"/>
        <v>70003.99960000001</v>
      </c>
      <c r="E2544" s="12">
        <f t="shared" si="238"/>
        <v>345739.90404168284</v>
      </c>
      <c r="F2544" s="1"/>
      <c r="G2544" s="4"/>
      <c r="H2544" s="4">
        <f t="shared" si="239"/>
        <v>299578.22703109786</v>
      </c>
      <c r="I2544">
        <f xml:space="preserve">          IF($B2544&lt;=$B$9,        $D2544-$B$7*$B$6-$J$18*($D2544-$B$6), $J$16)</f>
        <v>60932.792626250935</v>
      </c>
      <c r="J2544">
        <f t="shared" si="237"/>
        <v>4.557559796772872</v>
      </c>
      <c r="K2544">
        <f>IF(B2544&lt;=$B$9, EXP(-($B$5*B2544))*($B$7*$B$6+$J$18*(D2544-$B$6))*$B$20, "")</f>
        <v>37.524363728823644</v>
      </c>
      <c r="L2544" t="str">
        <f>IF(B2544&lt;=$B$9, "", EXP(-($B$5*B2544))*$B$20)</f>
        <v/>
      </c>
    </row>
    <row r="2545" spans="1:12" x14ac:dyDescent="0.25">
      <c r="A2545">
        <f t="shared" si="234"/>
        <v>50.230000000000004</v>
      </c>
      <c r="B2545">
        <v>25.23</v>
      </c>
      <c r="C2545" s="1">
        <f t="shared" si="235"/>
        <v>1.4000822020000001</v>
      </c>
      <c r="D2545">
        <f t="shared" si="236"/>
        <v>70004.110100000005</v>
      </c>
      <c r="E2545" s="12">
        <f t="shared" si="238"/>
        <v>345970.92533839744</v>
      </c>
      <c r="F2545" s="1"/>
      <c r="G2545" s="4"/>
      <c r="H2545" s="4">
        <f t="shared" si="239"/>
        <v>299773.79148029623</v>
      </c>
      <c r="I2545">
        <f xml:space="preserve">          IF($B2545&lt;=$B$9,        $D2545-$B$7*$B$6-$J$18*($D2545-$B$6), $J$16)</f>
        <v>60932.880637329734</v>
      </c>
      <c r="J2545">
        <f t="shared" si="237"/>
        <v>4.5559655272477961</v>
      </c>
      <c r="K2545">
        <f>IF(B2545&lt;=$B$9, EXP(-($B$5*B2545))*($B$7*$B$6+$J$18*(D2545-$B$6))*$B$20, "")</f>
        <v>37.511325495748665</v>
      </c>
      <c r="L2545" t="str">
        <f>IF(B2545&lt;=$B$9, "", EXP(-($B$5*B2545))*$B$20)</f>
        <v/>
      </c>
    </row>
    <row r="2546" spans="1:12" x14ac:dyDescent="0.25">
      <c r="A2546">
        <f t="shared" si="234"/>
        <v>50.24</v>
      </c>
      <c r="B2546">
        <v>25.240000000000002</v>
      </c>
      <c r="C2546" s="1">
        <f t="shared" si="235"/>
        <v>1.400084288</v>
      </c>
      <c r="D2546">
        <f t="shared" si="236"/>
        <v>70004.214399999997</v>
      </c>
      <c r="E2546" s="12">
        <f t="shared" si="238"/>
        <v>346202.02780546586</v>
      </c>
      <c r="F2546" s="1"/>
      <c r="G2546" s="4"/>
      <c r="H2546" s="4">
        <f t="shared" si="239"/>
        <v>299969.42460194102</v>
      </c>
      <c r="I2546">
        <f xml:space="preserve">          IF($B2546&lt;=$B$9,        $D2546-$B$7*$B$6-$J$18*($D2546-$B$6), $J$16)</f>
        <v>60932.963710230353</v>
      </c>
      <c r="J2546">
        <f t="shared" si="237"/>
        <v>4.5543717819084693</v>
      </c>
      <c r="K2546">
        <f>IF(B2546&lt;=$B$9, EXP(-($B$5*B2546))*($B$7*$B$6+$J$18*(D2546-$B$6))*$B$20, "")</f>
        <v>37.498286576657279</v>
      </c>
      <c r="L2546" t="str">
        <f>IF(B2546&lt;=$B$9, "", EXP(-($B$5*B2546))*$B$20)</f>
        <v/>
      </c>
    </row>
    <row r="2547" spans="1:12" x14ac:dyDescent="0.25">
      <c r="A2547">
        <f t="shared" si="234"/>
        <v>50.25</v>
      </c>
      <c r="B2547">
        <v>25.25</v>
      </c>
      <c r="C2547" s="1">
        <f t="shared" si="235"/>
        <v>1.40008625</v>
      </c>
      <c r="D2547">
        <f t="shared" si="236"/>
        <v>70004.3125</v>
      </c>
      <c r="E2547" s="12">
        <f t="shared" si="238"/>
        <v>346433.21145269775</v>
      </c>
      <c r="F2547" s="1"/>
      <c r="G2547" s="4"/>
      <c r="H2547" s="4">
        <f t="shared" si="239"/>
        <v>300165.12640744942</v>
      </c>
      <c r="I2547">
        <f xml:space="preserve">          IF($B2547&lt;=$B$9,        $D2547-$B$7*$B$6-$J$18*($D2547-$B$6), $J$16)</f>
        <v>60933.041844952808</v>
      </c>
      <c r="J2547">
        <f t="shared" si="237"/>
        <v>4.552778560595117</v>
      </c>
      <c r="K2547">
        <f>IF(B2547&lt;=$B$9, EXP(-($B$5*B2547))*($B$7*$B$6+$J$18*(D2547-$B$6))*$B$20, "")</f>
        <v>37.485246975451581</v>
      </c>
      <c r="L2547" t="str">
        <f>IF(B2547&lt;=$B$9, "", EXP(-($B$5*B2547))*$B$20)</f>
        <v/>
      </c>
    </row>
    <row r="2548" spans="1:12" x14ac:dyDescent="0.25">
      <c r="A2548">
        <f t="shared" si="234"/>
        <v>50.260000000000005</v>
      </c>
      <c r="B2548">
        <v>25.26</v>
      </c>
      <c r="C2548" s="1">
        <f t="shared" si="235"/>
        <v>1.400088088</v>
      </c>
      <c r="D2548">
        <f t="shared" si="236"/>
        <v>70004.404399999999</v>
      </c>
      <c r="E2548" s="12">
        <f t="shared" si="238"/>
        <v>346664.47628990619</v>
      </c>
      <c r="F2548" s="1"/>
      <c r="G2548" s="4"/>
      <c r="H2548" s="4">
        <f t="shared" si="239"/>
        <v>300360.89690824249</v>
      </c>
      <c r="I2548">
        <f xml:space="preserve">          IF($B2548&lt;=$B$9,        $D2548-$B$7*$B$6-$J$18*($D2548-$B$6), $J$16)</f>
        <v>60933.115041497083</v>
      </c>
      <c r="J2548">
        <f t="shared" si="237"/>
        <v>4.5511858631479969</v>
      </c>
      <c r="K2548">
        <f>IF(B2548&lt;=$B$9, EXP(-($B$5*B2548))*($B$7*$B$6+$J$18*(D2548-$B$6))*$B$20, "")</f>
        <v>37.472206696030291</v>
      </c>
      <c r="L2548" t="str">
        <f>IF(B2548&lt;=$B$9, "", EXP(-($B$5*B2548))*$B$20)</f>
        <v/>
      </c>
    </row>
    <row r="2549" spans="1:12" x14ac:dyDescent="0.25">
      <c r="A2549">
        <f t="shared" si="234"/>
        <v>50.269999999999996</v>
      </c>
      <c r="B2549">
        <v>25.27</v>
      </c>
      <c r="C2549" s="1">
        <f t="shared" si="235"/>
        <v>1.4000898020000001</v>
      </c>
      <c r="D2549">
        <f t="shared" si="236"/>
        <v>70004.49010000001</v>
      </c>
      <c r="E2549" s="12">
        <f t="shared" si="238"/>
        <v>346895.82232690766</v>
      </c>
      <c r="F2549" s="1"/>
      <c r="G2549" s="4"/>
      <c r="H2549" s="4">
        <f t="shared" si="239"/>
        <v>300556.73611574539</v>
      </c>
      <c r="I2549">
        <f xml:space="preserve">          IF($B2549&lt;=$B$9,        $D2549-$B$7*$B$6-$J$18*($D2549-$B$6), $J$16)</f>
        <v>60933.183299863187</v>
      </c>
      <c r="J2549">
        <f t="shared" si="237"/>
        <v>4.5495936894074065</v>
      </c>
      <c r="K2549">
        <f>IF(B2549&lt;=$B$9, EXP(-($B$5*B2549))*($B$7*$B$6+$J$18*(D2549-$B$6))*$B$20, "")</f>
        <v>37.459165742288917</v>
      </c>
      <c r="L2549" t="str">
        <f>IF(B2549&lt;=$B$9, "", EXP(-($B$5*B2549))*$B$20)</f>
        <v/>
      </c>
    </row>
    <row r="2550" spans="1:12" x14ac:dyDescent="0.25">
      <c r="A2550">
        <f t="shared" si="234"/>
        <v>50.28</v>
      </c>
      <c r="B2550">
        <v>25.28</v>
      </c>
      <c r="C2550" s="1">
        <f t="shared" si="235"/>
        <v>1.4000913920000002</v>
      </c>
      <c r="D2550">
        <f t="shared" si="236"/>
        <v>70004.569600000017</v>
      </c>
      <c r="E2550" s="12">
        <f t="shared" si="238"/>
        <v>347127.24957352207</v>
      </c>
      <c r="F2550" s="1"/>
      <c r="G2550" s="4"/>
      <c r="H2550" s="4">
        <f t="shared" si="239"/>
        <v>300752.64404138725</v>
      </c>
      <c r="I2550">
        <f xml:space="preserve">          IF($B2550&lt;=$B$9,        $D2550-$B$7*$B$6-$J$18*($D2550-$B$6), $J$16)</f>
        <v>60933.246620051112</v>
      </c>
      <c r="J2550">
        <f t="shared" si="237"/>
        <v>4.5480020392136753</v>
      </c>
      <c r="K2550">
        <f>IF(B2550&lt;=$B$9, EXP(-($B$5*B2550))*($B$7*$B$6+$J$18*(D2550-$B$6))*$B$20, "")</f>
        <v>37.446124118119656</v>
      </c>
      <c r="L2550" t="str">
        <f>IF(B2550&lt;=$B$9, "", EXP(-($B$5*B2550))*$B$20)</f>
        <v/>
      </c>
    </row>
    <row r="2551" spans="1:12" x14ac:dyDescent="0.25">
      <c r="A2551">
        <f t="shared" si="234"/>
        <v>50.290000000000006</v>
      </c>
      <c r="B2551">
        <v>25.290000000000003</v>
      </c>
      <c r="C2551" s="1">
        <f t="shared" si="235"/>
        <v>1.4000928580000001</v>
      </c>
      <c r="D2551">
        <f t="shared" si="236"/>
        <v>70004.642900000006</v>
      </c>
      <c r="E2551" s="12">
        <f t="shared" si="238"/>
        <v>347358.7580395728</v>
      </c>
      <c r="F2551" s="1"/>
      <c r="G2551" s="4"/>
      <c r="H2551" s="4">
        <f t="shared" si="239"/>
        <v>300948.62069660123</v>
      </c>
      <c r="I2551">
        <f xml:space="preserve">          IF($B2551&lt;=$B$9,        $D2551-$B$7*$B$6-$J$18*($D2551-$B$6), $J$16)</f>
        <v>60933.305002060843</v>
      </c>
      <c r="J2551">
        <f t="shared" si="237"/>
        <v>4.5464109124071683</v>
      </c>
      <c r="K2551">
        <f>IF(B2551&lt;=$B$9, EXP(-($B$5*B2551))*($B$7*$B$6+$J$18*(D2551-$B$6))*$B$20, "")</f>
        <v>37.433081827411399</v>
      </c>
      <c r="L2551" t="str">
        <f>IF(B2551&lt;=$B$9, "", EXP(-($B$5*B2551))*$B$20)</f>
        <v/>
      </c>
    </row>
    <row r="2552" spans="1:12" x14ac:dyDescent="0.25">
      <c r="A2552">
        <f t="shared" si="234"/>
        <v>50.3</v>
      </c>
      <c r="B2552">
        <v>25.3</v>
      </c>
      <c r="C2552" s="1">
        <f t="shared" si="235"/>
        <v>1.4000942000000001</v>
      </c>
      <c r="D2552">
        <f t="shared" si="236"/>
        <v>70004.710000000006</v>
      </c>
      <c r="E2552" s="12">
        <f t="shared" si="238"/>
        <v>347590.34773488663</v>
      </c>
      <c r="F2552" s="1"/>
      <c r="G2552" s="4"/>
      <c r="H2552" s="4">
        <f t="shared" si="239"/>
        <v>301144.66609282442</v>
      </c>
      <c r="I2552">
        <f xml:space="preserve">          IF($B2552&lt;=$B$9,        $D2552-$B$7*$B$6-$J$18*($D2552-$B$6), $J$16)</f>
        <v>60933.358445892402</v>
      </c>
      <c r="J2552">
        <f t="shared" si="237"/>
        <v>4.544820308828287</v>
      </c>
      <c r="K2552">
        <f>IF(B2552&lt;=$B$9, EXP(-($B$5*B2552))*($B$7*$B$6+$J$18*(D2552-$B$6))*$B$20, "")</f>
        <v>37.420038874049844</v>
      </c>
      <c r="L2552" t="str">
        <f>IF(B2552&lt;=$B$9, "", EXP(-($B$5*B2552))*$B$20)</f>
        <v/>
      </c>
    </row>
    <row r="2553" spans="1:12" x14ac:dyDescent="0.25">
      <c r="A2553">
        <f t="shared" si="234"/>
        <v>50.31</v>
      </c>
      <c r="B2553">
        <v>25.310000000000002</v>
      </c>
      <c r="C2553" s="1">
        <f t="shared" si="235"/>
        <v>1.400095418</v>
      </c>
      <c r="D2553">
        <f t="shared" si="236"/>
        <v>70004.770900000003</v>
      </c>
      <c r="E2553" s="12">
        <f t="shared" si="238"/>
        <v>347822.01866929384</v>
      </c>
      <c r="F2553" s="1"/>
      <c r="G2553" s="4"/>
      <c r="H2553" s="4">
        <f t="shared" si="239"/>
        <v>301340.78024149797</v>
      </c>
      <c r="I2553">
        <f xml:space="preserve">          IF($B2553&lt;=$B$9,        $D2553-$B$7*$B$6-$J$18*($D2553-$B$6), $J$16)</f>
        <v>60933.406951545789</v>
      </c>
      <c r="J2553">
        <f t="shared" si="237"/>
        <v>4.5432302283174666</v>
      </c>
      <c r="K2553">
        <f>IF(B2553&lt;=$B$9, EXP(-($B$5*B2553))*($B$7*$B$6+$J$18*(D2553-$B$6))*$B$20, "")</f>
        <v>37.406995261917316</v>
      </c>
      <c r="L2553" t="str">
        <f>IF(B2553&lt;=$B$9, "", EXP(-($B$5*B2553))*$B$20)</f>
        <v/>
      </c>
    </row>
    <row r="2554" spans="1:12" x14ac:dyDescent="0.25">
      <c r="A2554">
        <f t="shared" si="234"/>
        <v>50.32</v>
      </c>
      <c r="B2554">
        <v>25.32</v>
      </c>
      <c r="C2554" s="1">
        <f t="shared" si="235"/>
        <v>1.400096512</v>
      </c>
      <c r="D2554">
        <f t="shared" si="236"/>
        <v>70004.825599999996</v>
      </c>
      <c r="E2554" s="12">
        <f t="shared" si="238"/>
        <v>348053.77085262811</v>
      </c>
      <c r="F2554" s="1"/>
      <c r="G2554" s="4"/>
      <c r="H2554" s="4">
        <f t="shared" si="239"/>
        <v>301536.96315406705</v>
      </c>
      <c r="I2554">
        <f xml:space="preserve">          IF($B2554&lt;=$B$9,        $D2554-$B$7*$B$6-$J$18*($D2554-$B$6), $J$16)</f>
        <v>60933.450519020989</v>
      </c>
      <c r="J2554">
        <f t="shared" si="237"/>
        <v>4.5416406707151804</v>
      </c>
      <c r="K2554">
        <f>IF(B2554&lt;=$B$9, EXP(-($B$5*B2554))*($B$7*$B$6+$J$18*(D2554-$B$6))*$B$20, "")</f>
        <v>37.393950994892933</v>
      </c>
      <c r="L2554" t="str">
        <f>IF(B2554&lt;=$B$9, "", EXP(-($B$5*B2554))*$B$20)</f>
        <v/>
      </c>
    </row>
    <row r="2555" spans="1:12" x14ac:dyDescent="0.25">
      <c r="A2555">
        <f t="shared" si="234"/>
        <v>50.33</v>
      </c>
      <c r="B2555">
        <v>25.330000000000002</v>
      </c>
      <c r="C2555" s="1">
        <f t="shared" si="235"/>
        <v>1.4000974820000001</v>
      </c>
      <c r="D2555">
        <f t="shared" si="236"/>
        <v>70004.874100000001</v>
      </c>
      <c r="E2555" s="12">
        <f t="shared" si="238"/>
        <v>348285.60429472651</v>
      </c>
      <c r="F2555" s="1"/>
      <c r="G2555" s="4"/>
      <c r="H2555" s="4">
        <f t="shared" si="239"/>
        <v>301733.21484198078</v>
      </c>
      <c r="I2555">
        <f xml:space="preserve">          IF($B2555&lt;=$B$9,        $D2555-$B$7*$B$6-$J$18*($D2555-$B$6), $J$16)</f>
        <v>60933.489148318025</v>
      </c>
      <c r="J2555">
        <f t="shared" si="237"/>
        <v>4.5400516358619356</v>
      </c>
      <c r="K2555">
        <f>IF(B2555&lt;=$B$9, EXP(-($B$5*B2555))*($B$7*$B$6+$J$18*(D2555-$B$6))*$B$20, "")</f>
        <v>37.380906076852533</v>
      </c>
      <c r="L2555" t="str">
        <f>IF(B2555&lt;=$B$9, "", EXP(-($B$5*B2555))*$B$20)</f>
        <v/>
      </c>
    </row>
    <row r="2556" spans="1:12" x14ac:dyDescent="0.25">
      <c r="A2556">
        <f t="shared" si="234"/>
        <v>50.34</v>
      </c>
      <c r="B2556">
        <v>25.34</v>
      </c>
      <c r="C2556" s="1">
        <f t="shared" si="235"/>
        <v>1.4000983280000001</v>
      </c>
      <c r="D2556">
        <f t="shared" si="236"/>
        <v>70004.916400000002</v>
      </c>
      <c r="E2556" s="12">
        <f t="shared" si="238"/>
        <v>348517.51900542964</v>
      </c>
      <c r="F2556" s="1"/>
      <c r="G2556" s="4"/>
      <c r="H2556" s="4">
        <f t="shared" si="239"/>
        <v>301929.53531669232</v>
      </c>
      <c r="I2556">
        <f xml:space="preserve">          IF($B2556&lt;=$B$9,        $D2556-$B$7*$B$6-$J$18*($D2556-$B$6), $J$16)</f>
        <v>60933.522839436882</v>
      </c>
      <c r="J2556">
        <f t="shared" si="237"/>
        <v>4.5384631235982722</v>
      </c>
      <c r="K2556">
        <f>IF(B2556&lt;=$B$9, EXP(-($B$5*B2556))*($B$7*$B$6+$J$18*(D2556-$B$6))*$B$20, "")</f>
        <v>37.367860511668638</v>
      </c>
      <c r="L2556" t="str">
        <f>IF(B2556&lt;=$B$9, "", EXP(-($B$5*B2556))*$B$20)</f>
        <v/>
      </c>
    </row>
    <row r="2557" spans="1:12" x14ac:dyDescent="0.25">
      <c r="A2557">
        <f t="shared" si="234"/>
        <v>50.35</v>
      </c>
      <c r="B2557">
        <v>25.35</v>
      </c>
      <c r="C2557" s="1">
        <f t="shared" si="235"/>
        <v>1.4000990500000001</v>
      </c>
      <c r="D2557">
        <f t="shared" si="236"/>
        <v>70004.952499999999</v>
      </c>
      <c r="E2557" s="12">
        <f t="shared" si="238"/>
        <v>348749.51499458152</v>
      </c>
      <c r="F2557" s="1"/>
      <c r="G2557" s="4"/>
      <c r="H2557" s="4">
        <f t="shared" si="239"/>
        <v>302125.9245896588</v>
      </c>
      <c r="I2557">
        <f xml:space="preserve">          IF($B2557&lt;=$B$9,        $D2557-$B$7*$B$6-$J$18*($D2557-$B$6), $J$16)</f>
        <v>60933.55159237756</v>
      </c>
      <c r="J2557">
        <f t="shared" si="237"/>
        <v>4.5368751337647701</v>
      </c>
      <c r="K2557">
        <f>IF(B2557&lt;=$B$9, EXP(-($B$5*B2557))*($B$7*$B$6+$J$18*(D2557-$B$6))*$B$20, "")</f>
        <v>37.354814303210546</v>
      </c>
      <c r="L2557" t="str">
        <f>IF(B2557&lt;=$B$9, "", EXP(-($B$5*B2557))*$B$20)</f>
        <v/>
      </c>
    </row>
    <row r="2558" spans="1:12" x14ac:dyDescent="0.25">
      <c r="A2558">
        <f t="shared" si="234"/>
        <v>50.36</v>
      </c>
      <c r="B2558">
        <v>25.360000000000003</v>
      </c>
      <c r="C2558" s="1">
        <f t="shared" si="235"/>
        <v>1.4000996480000001</v>
      </c>
      <c r="D2558">
        <f t="shared" si="236"/>
        <v>70004.982400000008</v>
      </c>
      <c r="E2558" s="12">
        <f t="shared" si="238"/>
        <v>348981.59227202961</v>
      </c>
      <c r="F2558" s="1"/>
      <c r="G2558" s="4"/>
      <c r="H2558" s="4">
        <f t="shared" si="239"/>
        <v>302322.38267234142</v>
      </c>
      <c r="I2558">
        <f xml:space="preserve">          IF($B2558&lt;=$B$9,        $D2558-$B$7*$B$6-$J$18*($D2558-$B$6), $J$16)</f>
        <v>60933.575407140066</v>
      </c>
      <c r="J2558">
        <f t="shared" si="237"/>
        <v>4.5352876662020405</v>
      </c>
      <c r="K2558">
        <f>IF(B2558&lt;=$B$9, EXP(-($B$5*B2558))*($B$7*$B$6+$J$18*(D2558-$B$6))*$B$20, "")</f>
        <v>37.341767455344289</v>
      </c>
      <c r="L2558" t="str">
        <f>IF(B2558&lt;=$B$9, "", EXP(-($B$5*B2558))*$B$20)</f>
        <v/>
      </c>
    </row>
    <row r="2559" spans="1:12" x14ac:dyDescent="0.25">
      <c r="A2559">
        <f t="shared" si="234"/>
        <v>50.370000000000005</v>
      </c>
      <c r="B2559">
        <v>25.37</v>
      </c>
      <c r="C2559" s="1">
        <f t="shared" si="235"/>
        <v>1.400100122</v>
      </c>
      <c r="D2559">
        <f t="shared" si="236"/>
        <v>70005.006099999999</v>
      </c>
      <c r="E2559" s="12">
        <f t="shared" si="238"/>
        <v>349213.75084762479</v>
      </c>
      <c r="F2559" s="1"/>
      <c r="G2559" s="4"/>
      <c r="H2559" s="4">
        <f t="shared" si="239"/>
        <v>302518.90957620536</v>
      </c>
      <c r="I2559">
        <f xml:space="preserve">          IF($B2559&lt;=$B$9,        $D2559-$B$7*$B$6-$J$18*($D2559-$B$6), $J$16)</f>
        <v>60933.594283724378</v>
      </c>
      <c r="J2559">
        <f t="shared" si="237"/>
        <v>4.5337007207507325</v>
      </c>
      <c r="K2559">
        <f>IF(B2559&lt;=$B$9, EXP(-($B$5*B2559))*($B$7*$B$6+$J$18*(D2559-$B$6))*$B$20, "")</f>
        <v>37.328719971932614</v>
      </c>
      <c r="L2559" t="str">
        <f>IF(B2559&lt;=$B$9, "", EXP(-($B$5*B2559))*$B$20)</f>
        <v/>
      </c>
    </row>
    <row r="2560" spans="1:12" x14ac:dyDescent="0.25">
      <c r="A2560">
        <f t="shared" si="234"/>
        <v>50.38</v>
      </c>
      <c r="B2560">
        <v>25.380000000000003</v>
      </c>
      <c r="C2560" s="1">
        <f t="shared" si="235"/>
        <v>1.4001004720000001</v>
      </c>
      <c r="D2560">
        <f t="shared" si="236"/>
        <v>70005.0236</v>
      </c>
      <c r="E2560" s="12">
        <f t="shared" si="238"/>
        <v>349445.99073122145</v>
      </c>
      <c r="F2560" s="1"/>
      <c r="G2560" s="4"/>
      <c r="H2560" s="4">
        <f t="shared" si="239"/>
        <v>302715.50531271979</v>
      </c>
      <c r="I2560">
        <f xml:space="preserve">          IF($B2560&lt;=$B$9,        $D2560-$B$7*$B$6-$J$18*($D2560-$B$6), $J$16)</f>
        <v>60933.608222130526</v>
      </c>
      <c r="J2560">
        <f t="shared" si="237"/>
        <v>4.5321142972515309</v>
      </c>
      <c r="K2560">
        <f>IF(B2560&lt;=$B$9, EXP(-($B$5*B2560))*($B$7*$B$6+$J$18*(D2560-$B$6))*$B$20, "")</f>
        <v>37.315671856835017</v>
      </c>
      <c r="L2560" t="str">
        <f>IF(B2560&lt;=$B$9, "", EXP(-($B$5*B2560))*$B$20)</f>
        <v/>
      </c>
    </row>
    <row r="2561" spans="1:12" x14ac:dyDescent="0.25">
      <c r="A2561">
        <f t="shared" si="234"/>
        <v>50.39</v>
      </c>
      <c r="B2561">
        <v>25.39</v>
      </c>
      <c r="C2561" s="1">
        <f t="shared" si="235"/>
        <v>1.4001006979999999</v>
      </c>
      <c r="D2561">
        <f t="shared" si="236"/>
        <v>70005.034899999999</v>
      </c>
      <c r="E2561" s="12">
        <f t="shared" si="238"/>
        <v>349678.3119326774</v>
      </c>
      <c r="F2561" s="1"/>
      <c r="G2561" s="4"/>
      <c r="H2561" s="4">
        <f t="shared" si="239"/>
        <v>302912.16989335796</v>
      </c>
      <c r="I2561">
        <f xml:space="preserve">          IF($B2561&lt;=$B$9,        $D2561-$B$7*$B$6-$J$18*($D2561-$B$6), $J$16)</f>
        <v>60933.617222358494</v>
      </c>
      <c r="J2561">
        <f t="shared" si="237"/>
        <v>4.5305283955451534</v>
      </c>
      <c r="K2561">
        <f>IF(B2561&lt;=$B$9, EXP(-($B$5*B2561))*($B$7*$B$6+$J$18*(D2561-$B$6))*$B$20, "")</f>
        <v>37.302623113907764</v>
      </c>
      <c r="L2561" t="str">
        <f>IF(B2561&lt;=$B$9, "", EXP(-($B$5*B2561))*$B$20)</f>
        <v/>
      </c>
    </row>
    <row r="2562" spans="1:12" x14ac:dyDescent="0.25">
      <c r="A2562">
        <f t="shared" si="234"/>
        <v>50.400000000000006</v>
      </c>
      <c r="B2562">
        <v>25.400000000000002</v>
      </c>
      <c r="C2562" s="1">
        <f t="shared" si="235"/>
        <v>1.4001007999999999</v>
      </c>
      <c r="D2562">
        <f t="shared" si="236"/>
        <v>70005.039999999994</v>
      </c>
      <c r="E2562" s="12">
        <f t="shared" si="238"/>
        <v>349910.71446185384</v>
      </c>
      <c r="F2562" s="1"/>
      <c r="G2562" s="4"/>
      <c r="H2562" s="4">
        <f t="shared" si="239"/>
        <v>303108.90332959703</v>
      </c>
      <c r="I2562">
        <f xml:space="preserve">          IF($B2562&lt;=$B$9,        $D2562-$B$7*$B$6-$J$18*($D2562-$B$6), $J$16)</f>
        <v>60933.621284408284</v>
      </c>
      <c r="J2562">
        <f t="shared" si="237"/>
        <v>4.528943015472354</v>
      </c>
      <c r="K2562">
        <f>IF(B2562&lt;=$B$9, EXP(-($B$5*B2562))*($B$7*$B$6+$J$18*(D2562-$B$6))*$B$20, "")</f>
        <v>37.2895737470038</v>
      </c>
      <c r="L2562" t="str">
        <f>IF(B2562&lt;=$B$9, "", EXP(-($B$5*B2562))*$B$20)</f>
        <v/>
      </c>
    </row>
    <row r="2563" spans="1:12" x14ac:dyDescent="0.25">
      <c r="A2563">
        <f t="shared" si="234"/>
        <v>50.41</v>
      </c>
      <c r="B2563">
        <v>25.41</v>
      </c>
      <c r="C2563" s="1">
        <f t="shared" si="235"/>
        <v>1.4001007780000001</v>
      </c>
      <c r="D2563">
        <f t="shared" si="236"/>
        <v>70005.0389</v>
      </c>
      <c r="E2563" s="12">
        <f t="shared" si="238"/>
        <v>350143.19832861552</v>
      </c>
      <c r="F2563" s="1"/>
      <c r="G2563" s="4"/>
      <c r="H2563" s="4">
        <f t="shared" si="239"/>
        <v>303305.70563291828</v>
      </c>
      <c r="I2563">
        <f xml:space="preserve">          IF($B2563&lt;=$B$9,        $D2563-$B$7*$B$6-$J$18*($D2563-$B$6), $J$16)</f>
        <v>60933.620408279901</v>
      </c>
      <c r="J2563">
        <f t="shared" si="237"/>
        <v>4.5273581568739232</v>
      </c>
      <c r="K2563">
        <f>IF(B2563&lt;=$B$9, EXP(-($B$5*B2563))*($B$7*$B$6+$J$18*(D2563-$B$6))*$B$20, "")</f>
        <v>37.276523759972882</v>
      </c>
      <c r="L2563" t="str">
        <f>IF(B2563&lt;=$B$9, "", EXP(-($B$5*B2563))*$B$20)</f>
        <v/>
      </c>
    </row>
    <row r="2564" spans="1:12" x14ac:dyDescent="0.25">
      <c r="A2564">
        <f t="shared" si="234"/>
        <v>50.42</v>
      </c>
      <c r="B2564">
        <v>25.42</v>
      </c>
      <c r="C2564" s="1">
        <f t="shared" si="235"/>
        <v>1.400100632</v>
      </c>
      <c r="D2564">
        <f t="shared" si="236"/>
        <v>70005.031600000002</v>
      </c>
      <c r="E2564" s="12">
        <f t="shared" si="238"/>
        <v>350375.76354283054</v>
      </c>
      <c r="F2564" s="1"/>
      <c r="G2564" s="4"/>
      <c r="H2564" s="4">
        <f t="shared" si="239"/>
        <v>303502.57681480702</v>
      </c>
      <c r="I2564">
        <f xml:space="preserve">          IF($B2564&lt;=$B$9,        $D2564-$B$7*$B$6-$J$18*($D2564-$B$6), $J$16)</f>
        <v>60933.61459397334</v>
      </c>
      <c r="J2564">
        <f t="shared" si="237"/>
        <v>4.525773819590686</v>
      </c>
      <c r="K2564">
        <f>IF(B2564&lt;=$B$9, EXP(-($B$5*B2564))*($B$7*$B$6+$J$18*(D2564-$B$6))*$B$20, "")</f>
        <v>37.263473156661455</v>
      </c>
      <c r="L2564" t="str">
        <f>IF(B2564&lt;=$B$9, "", EXP(-($B$5*B2564))*$B$20)</f>
        <v/>
      </c>
    </row>
    <row r="2565" spans="1:12" x14ac:dyDescent="0.25">
      <c r="A2565">
        <f t="shared" si="234"/>
        <v>50.43</v>
      </c>
      <c r="B2565">
        <v>25.43</v>
      </c>
      <c r="C2565" s="1">
        <f t="shared" si="235"/>
        <v>1.4001003620000001</v>
      </c>
      <c r="D2565">
        <f t="shared" si="236"/>
        <v>70005.018100000001</v>
      </c>
      <c r="E2565" s="12">
        <f t="shared" si="238"/>
        <v>350608.41011437052</v>
      </c>
      <c r="F2565" s="1"/>
      <c r="G2565" s="4"/>
      <c r="H2565" s="4">
        <f t="shared" si="239"/>
        <v>303699.51688675245</v>
      </c>
      <c r="I2565">
        <f xml:space="preserve">          IF($B2565&lt;=$B$9,        $D2565-$B$7*$B$6-$J$18*($D2565-$B$6), $J$16)</f>
        <v>60933.603841488599</v>
      </c>
      <c r="J2565">
        <f t="shared" si="237"/>
        <v>4.5241900034635041</v>
      </c>
      <c r="K2565">
        <f>IF(B2565&lt;=$B$9, EXP(-($B$5*B2565))*($B$7*$B$6+$J$18*(D2565-$B$6))*$B$20, "")</f>
        <v>37.250421940912759</v>
      </c>
      <c r="L2565" t="str">
        <f>IF(B2565&lt;=$B$9, "", EXP(-($B$5*B2565))*$B$20)</f>
        <v/>
      </c>
    </row>
    <row r="2566" spans="1:12" x14ac:dyDescent="0.25">
      <c r="A2566">
        <f t="shared" si="234"/>
        <v>50.44</v>
      </c>
      <c r="B2566">
        <v>25.44</v>
      </c>
      <c r="C2566" s="1">
        <f t="shared" si="235"/>
        <v>1.4000999680000001</v>
      </c>
      <c r="D2566">
        <f t="shared" si="236"/>
        <v>70004.998400000011</v>
      </c>
      <c r="E2566" s="12">
        <f t="shared" si="238"/>
        <v>350841.13805311057</v>
      </c>
      <c r="F2566" s="1"/>
      <c r="G2566" s="4"/>
      <c r="H2566" s="4">
        <f t="shared" si="239"/>
        <v>303896.5258602479</v>
      </c>
      <c r="I2566">
        <f xml:space="preserve">          IF($B2566&lt;=$B$9,        $D2566-$B$7*$B$6-$J$18*($D2566-$B$6), $J$16)</f>
        <v>60933.588150825686</v>
      </c>
      <c r="J2566">
        <f t="shared" si="237"/>
        <v>4.5226067083332717</v>
      </c>
      <c r="K2566">
        <f>IF(B2566&lt;=$B$9, EXP(-($B$5*B2566))*($B$7*$B$6+$J$18*(D2566-$B$6))*$B$20, "")</f>
        <v>37.237370116566765</v>
      </c>
      <c r="L2566" t="str">
        <f>IF(B2566&lt;=$B$9, "", EXP(-($B$5*B2566))*$B$20)</f>
        <v/>
      </c>
    </row>
    <row r="2567" spans="1:12" x14ac:dyDescent="0.25">
      <c r="A2567">
        <f t="shared" si="234"/>
        <v>50.45</v>
      </c>
      <c r="B2567">
        <v>25.450000000000003</v>
      </c>
      <c r="C2567" s="1">
        <f t="shared" si="235"/>
        <v>1.4000994500000001</v>
      </c>
      <c r="D2567">
        <f t="shared" si="236"/>
        <v>70004.972500000003</v>
      </c>
      <c r="E2567" s="12">
        <f t="shared" si="238"/>
        <v>351073.94736892916</v>
      </c>
      <c r="F2567" s="1"/>
      <c r="G2567" s="4"/>
      <c r="H2567" s="4">
        <f t="shared" si="239"/>
        <v>304093.60374679073</v>
      </c>
      <c r="I2567">
        <f xml:space="preserve">          IF($B2567&lt;=$B$9,        $D2567-$B$7*$B$6-$J$18*($D2567-$B$6), $J$16)</f>
        <v>60933.567521984587</v>
      </c>
      <c r="J2567">
        <f t="shared" si="237"/>
        <v>4.5210239340409197</v>
      </c>
      <c r="K2567">
        <f>IF(B2567&lt;=$B$9, EXP(-($B$5*B2567))*($B$7*$B$6+$J$18*(D2567-$B$6))*$B$20, "")</f>
        <v>37.224317687460179</v>
      </c>
      <c r="L2567" t="str">
        <f>IF(B2567&lt;=$B$9, "", EXP(-($B$5*B2567))*$B$20)</f>
        <v/>
      </c>
    </row>
    <row r="2568" spans="1:12" x14ac:dyDescent="0.25">
      <c r="A2568">
        <f t="shared" si="234"/>
        <v>50.46</v>
      </c>
      <c r="B2568">
        <v>25.46</v>
      </c>
      <c r="C2568" s="1">
        <f t="shared" si="235"/>
        <v>1.4000988079999999</v>
      </c>
      <c r="D2568">
        <f t="shared" si="236"/>
        <v>70004.940399999992</v>
      </c>
      <c r="E2568" s="12">
        <f t="shared" si="238"/>
        <v>351306.83807170828</v>
      </c>
      <c r="F2568" s="1"/>
      <c r="G2568" s="4"/>
      <c r="H2568" s="4">
        <f t="shared" si="239"/>
        <v>304290.75055788225</v>
      </c>
      <c r="I2568">
        <f xml:space="preserve">          IF($B2568&lt;=$B$9,        $D2568-$B$7*$B$6-$J$18*($D2568-$B$6), $J$16)</f>
        <v>60933.541954965302</v>
      </c>
      <c r="J2568">
        <f t="shared" si="237"/>
        <v>4.5194416804274171</v>
      </c>
      <c r="K2568">
        <f>IF(B2568&lt;=$B$9, EXP(-($B$5*B2568))*($B$7*$B$6+$J$18*(D2568-$B$6))*$B$20, "")</f>
        <v>37.211264657426504</v>
      </c>
      <c r="L2568" t="str">
        <f>IF(B2568&lt;=$B$9, "", EXP(-($B$5*B2568))*$B$20)</f>
        <v/>
      </c>
    </row>
    <row r="2569" spans="1:12" x14ac:dyDescent="0.25">
      <c r="A2569">
        <f t="shared" si="234"/>
        <v>50.47</v>
      </c>
      <c r="B2569">
        <v>25.470000000000002</v>
      </c>
      <c r="C2569" s="1">
        <f t="shared" si="235"/>
        <v>1.400098042</v>
      </c>
      <c r="D2569">
        <f t="shared" si="236"/>
        <v>70004.902100000007</v>
      </c>
      <c r="E2569" s="12">
        <f t="shared" si="238"/>
        <v>351539.81017133337</v>
      </c>
      <c r="F2569" s="1"/>
      <c r="G2569" s="4"/>
      <c r="H2569" s="4">
        <f t="shared" si="239"/>
        <v>304487.96630502783</v>
      </c>
      <c r="I2569">
        <f xml:space="preserve">          IF($B2569&lt;=$B$9,        $D2569-$B$7*$B$6-$J$18*($D2569-$B$6), $J$16)</f>
        <v>60933.511449767866</v>
      </c>
      <c r="J2569">
        <f t="shared" si="237"/>
        <v>4.5178599473337631</v>
      </c>
      <c r="K2569">
        <f>IF(B2569&lt;=$B$9, EXP(-($B$5*B2569))*($B$7*$B$6+$J$18*(D2569-$B$6))*$B$20, "")</f>
        <v>37.198211030295987</v>
      </c>
      <c r="L2569" t="str">
        <f>IF(B2569&lt;=$B$9, "", EXP(-($B$5*B2569))*$B$20)</f>
        <v/>
      </c>
    </row>
    <row r="2570" spans="1:12" x14ac:dyDescent="0.25">
      <c r="A2570">
        <f t="shared" si="234"/>
        <v>50.480000000000004</v>
      </c>
      <c r="B2570">
        <v>25.48</v>
      </c>
      <c r="C2570" s="1">
        <f t="shared" si="235"/>
        <v>1.4000971520000001</v>
      </c>
      <c r="D2570">
        <f t="shared" si="236"/>
        <v>70004.857600000003</v>
      </c>
      <c r="E2570" s="12">
        <f t="shared" si="238"/>
        <v>351772.86367769336</v>
      </c>
      <c r="F2570" s="1"/>
      <c r="G2570" s="4"/>
      <c r="H2570" s="4">
        <f t="shared" si="239"/>
        <v>304685.25099973689</v>
      </c>
      <c r="I2570">
        <f xml:space="preserve">          IF($B2570&lt;=$B$9,        $D2570-$B$7*$B$6-$J$18*($D2570-$B$6), $J$16)</f>
        <v>60933.476006392237</v>
      </c>
      <c r="J2570">
        <f t="shared" si="237"/>
        <v>4.5162787346009967</v>
      </c>
      <c r="K2570">
        <f>IF(B2570&lt;=$B$9, EXP(-($B$5*B2570))*($B$7*$B$6+$J$18*(D2570-$B$6))*$B$20, "")</f>
        <v>37.185156809895602</v>
      </c>
      <c r="L2570" t="str">
        <f>IF(B2570&lt;=$B$9, "", EXP(-($B$5*B2570))*$B$20)</f>
        <v/>
      </c>
    </row>
    <row r="2571" spans="1:12" x14ac:dyDescent="0.25">
      <c r="A2571">
        <f t="shared" si="234"/>
        <v>50.49</v>
      </c>
      <c r="B2571">
        <v>25.490000000000002</v>
      </c>
      <c r="C2571" s="1">
        <f t="shared" si="235"/>
        <v>1.4000961380000001</v>
      </c>
      <c r="D2571">
        <f t="shared" si="236"/>
        <v>70004.806900000011</v>
      </c>
      <c r="E2571" s="12">
        <f t="shared" si="238"/>
        <v>352005.99860068056</v>
      </c>
      <c r="F2571" s="1"/>
      <c r="G2571" s="4"/>
      <c r="H2571" s="4">
        <f t="shared" si="239"/>
        <v>304882.6046535229</v>
      </c>
      <c r="I2571">
        <f xml:space="preserve">          IF($B2571&lt;=$B$9,        $D2571-$B$7*$B$6-$J$18*($D2571-$B$6), $J$16)</f>
        <v>60933.435624838436</v>
      </c>
      <c r="J2571">
        <f t="shared" si="237"/>
        <v>4.5146980420701919</v>
      </c>
      <c r="K2571">
        <f>IF(B2571&lt;=$B$9, EXP(-($B$5*B2571))*($B$7*$B$6+$J$18*(D2571-$B$6))*$B$20, "")</f>
        <v>37.172102000049129</v>
      </c>
      <c r="L2571" t="str">
        <f>IF(B2571&lt;=$B$9, "", EXP(-($B$5*B2571))*$B$20)</f>
        <v/>
      </c>
    </row>
    <row r="2572" spans="1:12" x14ac:dyDescent="0.25">
      <c r="A2572">
        <f t="shared" si="234"/>
        <v>50.5</v>
      </c>
      <c r="B2572">
        <v>25.5</v>
      </c>
      <c r="C2572" s="1">
        <f t="shared" si="235"/>
        <v>1.4000950000000001</v>
      </c>
      <c r="D2572">
        <f t="shared" si="236"/>
        <v>70004.75</v>
      </c>
      <c r="E2572" s="12">
        <f t="shared" si="238"/>
        <v>352239.2149501908</v>
      </c>
      <c r="F2572" s="1"/>
      <c r="G2572" s="4"/>
      <c r="H2572" s="4">
        <f t="shared" si="239"/>
        <v>305080.02727790322</v>
      </c>
      <c r="I2572">
        <f xml:space="preserve">          IF($B2572&lt;=$B$9,        $D2572-$B$7*$B$6-$J$18*($D2572-$B$6), $J$16)</f>
        <v>60933.390305106448</v>
      </c>
      <c r="J2572">
        <f t="shared" si="237"/>
        <v>4.5131178695824552</v>
      </c>
      <c r="K2572">
        <f>IF(B2572&lt;=$B$9, EXP(-($B$5*B2572))*($B$7*$B$6+$J$18*(D2572-$B$6))*$B$20, "")</f>
        <v>37.15904660457705</v>
      </c>
      <c r="L2572" t="str">
        <f>IF(B2572&lt;=$B$9, "", EXP(-($B$5*B2572))*$B$20)</f>
        <v/>
      </c>
    </row>
    <row r="2573" spans="1:12" x14ac:dyDescent="0.25">
      <c r="A2573">
        <f t="shared" si="234"/>
        <v>50.510000000000005</v>
      </c>
      <c r="B2573">
        <v>25.51</v>
      </c>
      <c r="C2573" s="1">
        <f t="shared" si="235"/>
        <v>1.400093738</v>
      </c>
      <c r="D2573">
        <f t="shared" si="236"/>
        <v>70004.686900000001</v>
      </c>
      <c r="E2573" s="12">
        <f t="shared" si="238"/>
        <v>352472.51273612335</v>
      </c>
      <c r="F2573" s="1"/>
      <c r="G2573" s="4"/>
      <c r="H2573" s="4">
        <f t="shared" si="239"/>
        <v>305277.51888439944</v>
      </c>
      <c r="I2573">
        <f xml:space="preserve">          IF($B2573&lt;=$B$9,        $D2573-$B$7*$B$6-$J$18*($D2573-$B$6), $J$16)</f>
        <v>60933.340047196289</v>
      </c>
      <c r="J2573">
        <f t="shared" si="237"/>
        <v>4.5115382169789298</v>
      </c>
      <c r="K2573">
        <f>IF(B2573&lt;=$B$9, EXP(-($B$5*B2573))*($B$7*$B$6+$J$18*(D2573-$B$6))*$B$20, "")</f>
        <v>37.145990627296676</v>
      </c>
      <c r="L2573" t="str">
        <f>IF(B2573&lt;=$B$9, "", EXP(-($B$5*B2573))*$B$20)</f>
        <v/>
      </c>
    </row>
    <row r="2574" spans="1:12" x14ac:dyDescent="0.25">
      <c r="A2574">
        <f t="shared" si="234"/>
        <v>50.519999999999996</v>
      </c>
      <c r="B2574">
        <v>25.52</v>
      </c>
      <c r="C2574" s="1">
        <f t="shared" si="235"/>
        <v>1.4000923519999999</v>
      </c>
      <c r="D2574">
        <f t="shared" si="236"/>
        <v>70004.617599999998</v>
      </c>
      <c r="E2574" s="12">
        <f t="shared" si="238"/>
        <v>352705.89196838101</v>
      </c>
      <c r="F2574" s="1"/>
      <c r="G2574" s="4"/>
      <c r="H2574" s="4">
        <f t="shared" si="239"/>
        <v>305475.07948453701</v>
      </c>
      <c r="I2574">
        <f xml:space="preserve">          IF($B2574&lt;=$B$9,        $D2574-$B$7*$B$6-$J$18*($D2574-$B$6), $J$16)</f>
        <v>60933.28485110795</v>
      </c>
      <c r="J2574">
        <f t="shared" si="237"/>
        <v>4.5099590841007968</v>
      </c>
      <c r="K2574">
        <f>IF(B2574&lt;=$B$9, EXP(-($B$5*B2574))*($B$7*$B$6+$J$18*(D2574-$B$6))*$B$20, "")</f>
        <v>37.132934072022081</v>
      </c>
      <c r="L2574" t="str">
        <f>IF(B2574&lt;=$B$9, "", EXP(-($B$5*B2574))*$B$20)</f>
        <v/>
      </c>
    </row>
    <row r="2575" spans="1:12" x14ac:dyDescent="0.25">
      <c r="A2575">
        <f t="shared" si="234"/>
        <v>50.53</v>
      </c>
      <c r="B2575">
        <v>25.53</v>
      </c>
      <c r="C2575" s="1">
        <f t="shared" si="235"/>
        <v>1.400090842</v>
      </c>
      <c r="D2575">
        <f t="shared" si="236"/>
        <v>70004.542100000006</v>
      </c>
      <c r="E2575" s="12">
        <f t="shared" si="238"/>
        <v>352939.35265686992</v>
      </c>
      <c r="F2575" s="1"/>
      <c r="G2575" s="4"/>
      <c r="H2575" s="4">
        <f t="shared" si="239"/>
        <v>305672.70908984554</v>
      </c>
      <c r="I2575">
        <f xml:space="preserve">          IF($B2575&lt;=$B$9,        $D2575-$B$7*$B$6-$J$18*($D2575-$B$6), $J$16)</f>
        <v>60933.22471684144</v>
      </c>
      <c r="J2575">
        <f t="shared" si="237"/>
        <v>4.5083804707892696</v>
      </c>
      <c r="K2575">
        <f>IF(B2575&lt;=$B$9, EXP(-($B$5*B2575))*($B$7*$B$6+$J$18*(D2575-$B$6))*$B$20, "")</f>
        <v>37.119876942564062</v>
      </c>
      <c r="L2575" t="str">
        <f>IF(B2575&lt;=$B$9, "", EXP(-($B$5*B2575))*$B$20)</f>
        <v/>
      </c>
    </row>
    <row r="2576" spans="1:12" x14ac:dyDescent="0.25">
      <c r="A2576">
        <f t="shared" si="234"/>
        <v>50.540000000000006</v>
      </c>
      <c r="B2576">
        <v>25.540000000000003</v>
      </c>
      <c r="C2576" s="1">
        <f t="shared" si="235"/>
        <v>1.400089208</v>
      </c>
      <c r="D2576">
        <f t="shared" si="236"/>
        <v>70004.460399999996</v>
      </c>
      <c r="E2576" s="12">
        <f t="shared" si="238"/>
        <v>353172.89481149981</v>
      </c>
      <c r="F2576" s="1"/>
      <c r="G2576" s="4"/>
      <c r="H2576" s="4">
        <f t="shared" si="239"/>
        <v>305870.40771185857</v>
      </c>
      <c r="I2576">
        <f xml:space="preserve">          IF($B2576&lt;=$B$9,        $D2576-$B$7*$B$6-$J$18*($D2576-$B$6), $J$16)</f>
        <v>60933.159644396743</v>
      </c>
      <c r="J2576">
        <f t="shared" si="237"/>
        <v>4.5068023768855978</v>
      </c>
      <c r="K2576">
        <f>IF(B2576&lt;=$B$9, EXP(-($B$5*B2576))*($B$7*$B$6+$J$18*(D2576-$B$6))*$B$20, "")</f>
        <v>37.106819242730218</v>
      </c>
      <c r="L2576" t="str">
        <f>IF(B2576&lt;=$B$9, "", EXP(-($B$5*B2576))*$B$20)</f>
        <v/>
      </c>
    </row>
    <row r="2577" spans="1:12" x14ac:dyDescent="0.25">
      <c r="A2577">
        <f t="shared" si="234"/>
        <v>50.55</v>
      </c>
      <c r="B2577">
        <v>25.55</v>
      </c>
      <c r="C2577" s="1">
        <f t="shared" si="235"/>
        <v>1.40008745</v>
      </c>
      <c r="D2577">
        <f t="shared" si="236"/>
        <v>70004.372499999998</v>
      </c>
      <c r="E2577" s="12">
        <f t="shared" si="238"/>
        <v>353406.51844218385</v>
      </c>
      <c r="F2577" s="1"/>
      <c r="G2577" s="4"/>
      <c r="H2577" s="4">
        <f t="shared" si="239"/>
        <v>306068.17536211375</v>
      </c>
      <c r="I2577">
        <f xml:space="preserve">          IF($B2577&lt;=$B$9,        $D2577-$B$7*$B$6-$J$18*($D2577-$B$6), $J$16)</f>
        <v>60933.089633773874</v>
      </c>
      <c r="J2577">
        <f t="shared" si="237"/>
        <v>4.5052248022310692</v>
      </c>
      <c r="K2577">
        <f>IF(B2577&lt;=$B$9, EXP(-($B$5*B2577))*($B$7*$B$6+$J$18*(D2577-$B$6))*$B$20, "")</f>
        <v>37.093760976324909</v>
      </c>
      <c r="L2577" t="str">
        <f>IF(B2577&lt;=$B$9, "", EXP(-($B$5*B2577))*$B$20)</f>
        <v/>
      </c>
    </row>
    <row r="2578" spans="1:12" x14ac:dyDescent="0.25">
      <c r="A2578">
        <f t="shared" si="234"/>
        <v>50.56</v>
      </c>
      <c r="B2578">
        <v>25.560000000000002</v>
      </c>
      <c r="C2578" s="1">
        <f t="shared" si="235"/>
        <v>1.4000855680000002</v>
      </c>
      <c r="D2578">
        <f t="shared" si="236"/>
        <v>70004.27840000001</v>
      </c>
      <c r="E2578" s="12">
        <f t="shared" si="238"/>
        <v>353640.2235588386</v>
      </c>
      <c r="F2578" s="1"/>
      <c r="G2578" s="4"/>
      <c r="H2578" s="4">
        <f t="shared" si="239"/>
        <v>306266.01205215277</v>
      </c>
      <c r="I2578">
        <f xml:space="preserve">          IF($B2578&lt;=$B$9,        $D2578-$B$7*$B$6-$J$18*($D2578-$B$6), $J$16)</f>
        <v>60933.014684972841</v>
      </c>
      <c r="J2578">
        <f t="shared" si="237"/>
        <v>4.5036477466670002</v>
      </c>
      <c r="K2578">
        <f>IF(B2578&lt;=$B$9, EXP(-($B$5*B2578))*($B$7*$B$6+$J$18*(D2578-$B$6))*$B$20, "")</f>
        <v>37.080702147149303</v>
      </c>
      <c r="L2578" t="str">
        <f>IF(B2578&lt;=$B$9, "", EXP(-($B$5*B2578))*$B$20)</f>
        <v/>
      </c>
    </row>
    <row r="2579" spans="1:12" x14ac:dyDescent="0.25">
      <c r="A2579">
        <f t="shared" si="234"/>
        <v>50.57</v>
      </c>
      <c r="B2579">
        <v>25.57</v>
      </c>
      <c r="C2579" s="1">
        <f t="shared" si="235"/>
        <v>1.4000835620000001</v>
      </c>
      <c r="D2579">
        <f t="shared" si="236"/>
        <v>70004.178100000005</v>
      </c>
      <c r="E2579" s="12">
        <f t="shared" si="238"/>
        <v>353874.0101713842</v>
      </c>
      <c r="F2579" s="1"/>
      <c r="G2579" s="4"/>
      <c r="H2579" s="4">
        <f t="shared" si="239"/>
        <v>306463.91779352131</v>
      </c>
      <c r="I2579">
        <f xml:space="preserve">          IF($B2579&lt;=$B$9,        $D2579-$B$7*$B$6-$J$18*($D2579-$B$6), $J$16)</f>
        <v>60932.934797993614</v>
      </c>
      <c r="J2579">
        <f t="shared" si="237"/>
        <v>4.5020712100347513</v>
      </c>
      <c r="K2579">
        <f>IF(B2579&lt;=$B$9, EXP(-($B$5*B2579))*($B$7*$B$6+$J$18*(D2579-$B$6))*$B$20, "")</f>
        <v>37.067642759001288</v>
      </c>
      <c r="L2579" t="str">
        <f>IF(B2579&lt;=$B$9, "", EXP(-($B$5*B2579))*$B$20)</f>
        <v/>
      </c>
    </row>
    <row r="2580" spans="1:12" x14ac:dyDescent="0.25">
      <c r="A2580">
        <f t="shared" si="234"/>
        <v>50.58</v>
      </c>
      <c r="B2580">
        <v>25.580000000000002</v>
      </c>
      <c r="C2580" s="1">
        <f t="shared" si="235"/>
        <v>1.4000814319999999</v>
      </c>
      <c r="D2580">
        <f t="shared" si="236"/>
        <v>70004.071599999996</v>
      </c>
      <c r="E2580" s="12">
        <f t="shared" si="238"/>
        <v>354107.8782897442</v>
      </c>
      <c r="F2580" s="1"/>
      <c r="G2580" s="4"/>
      <c r="H2580" s="4">
        <f t="shared" si="239"/>
        <v>306661.8925977691</v>
      </c>
      <c r="I2580">
        <f xml:space="preserve">          IF($B2580&lt;=$B$9,        $D2580-$B$7*$B$6-$J$18*($D2580-$B$6), $J$16)</f>
        <v>60932.849972836208</v>
      </c>
      <c r="J2580">
        <f t="shared" si="237"/>
        <v>4.5004951921757117</v>
      </c>
      <c r="K2580">
        <f>IF(B2580&lt;=$B$9, EXP(-($B$5*B2580))*($B$7*$B$6+$J$18*(D2580-$B$6))*$B$20, "")</f>
        <v>37.054582815675566</v>
      </c>
      <c r="L2580" t="str">
        <f>IF(B2580&lt;=$B$9, "", EXP(-($B$5*B2580))*$B$20)</f>
        <v/>
      </c>
    </row>
    <row r="2581" spans="1:12" x14ac:dyDescent="0.25">
      <c r="A2581">
        <f t="shared" si="234"/>
        <v>50.59</v>
      </c>
      <c r="B2581">
        <v>25.59</v>
      </c>
      <c r="C2581" s="1">
        <f t="shared" si="235"/>
        <v>1.4000791779999999</v>
      </c>
      <c r="D2581">
        <f t="shared" si="236"/>
        <v>70003.958899999998</v>
      </c>
      <c r="E2581" s="12">
        <f t="shared" si="238"/>
        <v>354341.82792384562</v>
      </c>
      <c r="F2581" s="1"/>
      <c r="G2581" s="4"/>
      <c r="H2581" s="4">
        <f t="shared" si="239"/>
        <v>306859.93647644995</v>
      </c>
      <c r="I2581">
        <f xml:space="preserve">          IF($B2581&lt;=$B$9,        $D2581-$B$7*$B$6-$J$18*($D2581-$B$6), $J$16)</f>
        <v>60932.76020950063</v>
      </c>
      <c r="J2581">
        <f t="shared" si="237"/>
        <v>4.4989196929313096</v>
      </c>
      <c r="K2581">
        <f>IF(B2581&lt;=$B$9, EXP(-($B$5*B2581))*($B$7*$B$6+$J$18*(D2581-$B$6))*$B$20, "")</f>
        <v>37.04152232096363</v>
      </c>
      <c r="L2581" t="str">
        <f>IF(B2581&lt;=$B$9, "", EXP(-($B$5*B2581))*$B$20)</f>
        <v/>
      </c>
    </row>
    <row r="2582" spans="1:12" x14ac:dyDescent="0.25">
      <c r="A2582">
        <f t="shared" si="234"/>
        <v>50.6</v>
      </c>
      <c r="B2582">
        <v>25.6</v>
      </c>
      <c r="C2582" s="1">
        <f t="shared" si="235"/>
        <v>1.4000767999999999</v>
      </c>
      <c r="D2582">
        <f t="shared" si="236"/>
        <v>70003.839999999997</v>
      </c>
      <c r="E2582" s="12">
        <f t="shared" si="238"/>
        <v>354575.85908361897</v>
      </c>
      <c r="F2582" s="1"/>
      <c r="G2582" s="4"/>
      <c r="H2582" s="4">
        <f t="shared" si="239"/>
        <v>307058.04944112169</v>
      </c>
      <c r="I2582">
        <f xml:space="preserve">          IF($B2582&lt;=$B$9,        $D2582-$B$7*$B$6-$J$18*($D2582-$B$6), $J$16)</f>
        <v>60932.66550798688</v>
      </c>
      <c r="J2582">
        <f t="shared" si="237"/>
        <v>4.4973447121430068</v>
      </c>
      <c r="K2582">
        <f>IF(B2582&lt;=$B$9, EXP(-($B$5*B2582))*($B$7*$B$6+$J$18*(D2582-$B$6))*$B$20, "")</f>
        <v>37.028461278653744</v>
      </c>
      <c r="L2582" t="str">
        <f>IF(B2582&lt;=$B$9, "", EXP(-($B$5*B2582))*$B$20)</f>
        <v/>
      </c>
    </row>
    <row r="2583" spans="1:12" x14ac:dyDescent="0.25">
      <c r="A2583">
        <f t="shared" ref="A2583:A2646" si="240">B2583+25</f>
        <v>50.61</v>
      </c>
      <c r="B2583">
        <v>25.610000000000003</v>
      </c>
      <c r="C2583" s="1">
        <f t="shared" ref="C2583:C2646" si="241">$B$2+$B$3*B2583+$B$4*B2583^2</f>
        <v>1.4000742980000001</v>
      </c>
      <c r="D2583">
        <f t="shared" ref="D2583:D2646" si="242">$B$6*C2583</f>
        <v>70003.714900000006</v>
      </c>
      <c r="E2583" s="12">
        <f t="shared" si="238"/>
        <v>354809.97177899821</v>
      </c>
      <c r="F2583" s="1"/>
      <c r="G2583" s="4"/>
      <c r="H2583" s="4">
        <f t="shared" si="239"/>
        <v>307256.23150334624</v>
      </c>
      <c r="I2583">
        <f xml:space="preserve">          IF($B2583&lt;=$B$9,        $D2583-$B$7*$B$6-$J$18*($D2583-$B$6), $J$16)</f>
        <v>60932.565868294951</v>
      </c>
      <c r="J2583">
        <f t="shared" ref="J2583:J2646" si="243">EXP(-$J$17*$B2583)*LN(I2583)</f>
        <v>4.4957702496523018</v>
      </c>
      <c r="K2583">
        <f>IF(B2583&lt;=$B$9, EXP(-($B$5*B2583))*($B$7*$B$6+$J$18*(D2583-$B$6))*$B$20, "")</f>
        <v>37.015399692530949</v>
      </c>
      <c r="L2583" t="str">
        <f>IF(B2583&lt;=$B$9, "", EXP(-($B$5*B2583))*$B$20)</f>
        <v/>
      </c>
    </row>
    <row r="2584" spans="1:12" x14ac:dyDescent="0.25">
      <c r="A2584">
        <f t="shared" si="240"/>
        <v>50.620000000000005</v>
      </c>
      <c r="B2584">
        <v>25.62</v>
      </c>
      <c r="C2584" s="1">
        <f t="shared" si="241"/>
        <v>1.4000716720000002</v>
      </c>
      <c r="D2584">
        <f t="shared" si="242"/>
        <v>70003.583600000013</v>
      </c>
      <c r="E2584" s="12">
        <f t="shared" ref="E2584:E2647" si="244">IF($B2584&lt;$B$9,      E2583+($B$5*E2583+$B$7*$B$6+$B$8*($D2584-$B$6))*$B$20,           E2583+($B$5*E2583-$B$12)*$B$20)</f>
        <v>355044.16601992084</v>
      </c>
      <c r="F2584" s="1"/>
      <c r="G2584" s="4"/>
      <c r="H2584" s="4">
        <f t="shared" ref="H2584:H2647" si="245">IF($B2584&lt;=$B$9,      H2583+($B$5*H2583+$B$7*$B$6+J$18*($D2583-$B$6))*$B$20,           H2583+($B$5*H2583-J$16)*$B$20)</f>
        <v>307454.48267468944</v>
      </c>
      <c r="I2584">
        <f xml:space="preserve">          IF($B2584&lt;=$B$9,        $D2584-$B$7*$B$6-$J$18*($D2584-$B$6), $J$16)</f>
        <v>60932.46129042485</v>
      </c>
      <c r="J2584">
        <f t="shared" si="243"/>
        <v>4.4941963053007292</v>
      </c>
      <c r="K2584">
        <f>IF(B2584&lt;=$B$9, EXP(-($B$5*B2584))*($B$7*$B$6+$J$18*(D2584-$B$6))*$B$20, "")</f>
        <v>37.002337566377086</v>
      </c>
      <c r="L2584" t="str">
        <f>IF(B2584&lt;=$B$9, "", EXP(-($B$5*B2584))*$B$20)</f>
        <v/>
      </c>
    </row>
    <row r="2585" spans="1:12" x14ac:dyDescent="0.25">
      <c r="A2585">
        <f t="shared" si="240"/>
        <v>50.63</v>
      </c>
      <c r="B2585">
        <v>25.630000000000003</v>
      </c>
      <c r="C2585" s="1">
        <f t="shared" si="241"/>
        <v>1.400068922</v>
      </c>
      <c r="D2585">
        <f t="shared" si="242"/>
        <v>70003.446100000001</v>
      </c>
      <c r="E2585" s="12">
        <f t="shared" si="244"/>
        <v>355278.4418163278</v>
      </c>
      <c r="F2585" s="1"/>
      <c r="G2585" s="4"/>
      <c r="H2585" s="4">
        <f t="shared" si="245"/>
        <v>307652.80296672136</v>
      </c>
      <c r="I2585">
        <f xml:space="preserve">          IF($B2585&lt;=$B$9,        $D2585-$B$7*$B$6-$J$18*($D2585-$B$6), $J$16)</f>
        <v>60932.351774376555</v>
      </c>
      <c r="J2585">
        <f t="shared" si="243"/>
        <v>4.4926228789298559</v>
      </c>
      <c r="K2585">
        <f>IF(B2585&lt;=$B$9, EXP(-($B$5*B2585))*($B$7*$B$6+$J$18*(D2585-$B$6))*$B$20, "")</f>
        <v>36.98927490397076</v>
      </c>
      <c r="L2585" t="str">
        <f>IF(B2585&lt;=$B$9, "", EXP(-($B$5*B2585))*$B$20)</f>
        <v/>
      </c>
    </row>
    <row r="2586" spans="1:12" x14ac:dyDescent="0.25">
      <c r="A2586">
        <f t="shared" si="240"/>
        <v>50.64</v>
      </c>
      <c r="B2586">
        <v>25.64</v>
      </c>
      <c r="C2586" s="1">
        <f t="shared" si="241"/>
        <v>1.400066048</v>
      </c>
      <c r="D2586">
        <f t="shared" si="242"/>
        <v>70003.3024</v>
      </c>
      <c r="E2586" s="12">
        <f t="shared" si="244"/>
        <v>355512.79917816352</v>
      </c>
      <c r="F2586" s="1"/>
      <c r="G2586" s="4"/>
      <c r="H2586" s="4">
        <f t="shared" si="245"/>
        <v>307851.19239101594</v>
      </c>
      <c r="I2586">
        <f xml:space="preserve">          IF($B2586&lt;=$B$9,        $D2586-$B$7*$B$6-$J$18*($D2586-$B$6), $J$16)</f>
        <v>60932.237320150089</v>
      </c>
      <c r="J2586">
        <f t="shared" si="243"/>
        <v>4.4910499703812885</v>
      </c>
      <c r="K2586">
        <f>IF(B2586&lt;=$B$9, EXP(-($B$5*B2586))*($B$7*$B$6+$J$18*(D2586-$B$6))*$B$20, "")</f>
        <v>36.976211709087416</v>
      </c>
      <c r="L2586" t="str">
        <f>IF(B2586&lt;=$B$9, "", EXP(-($B$5*B2586))*$B$20)</f>
        <v/>
      </c>
    </row>
    <row r="2587" spans="1:12" x14ac:dyDescent="0.25">
      <c r="A2587">
        <f t="shared" si="240"/>
        <v>50.650000000000006</v>
      </c>
      <c r="B2587">
        <v>25.650000000000002</v>
      </c>
      <c r="C2587" s="1">
        <f t="shared" si="241"/>
        <v>1.40006305</v>
      </c>
      <c r="D2587">
        <f t="shared" si="242"/>
        <v>70003.152499999997</v>
      </c>
      <c r="E2587" s="12">
        <f t="shared" si="244"/>
        <v>355747.23811537586</v>
      </c>
      <c r="F2587" s="1"/>
      <c r="G2587" s="4"/>
      <c r="H2587" s="4">
        <f t="shared" si="245"/>
        <v>308049.65095915127</v>
      </c>
      <c r="I2587">
        <f xml:space="preserve">          IF($B2587&lt;=$B$9,        $D2587-$B$7*$B$6-$J$18*($D2587-$B$6), $J$16)</f>
        <v>60932.117927745443</v>
      </c>
      <c r="J2587">
        <f t="shared" si="243"/>
        <v>4.4894775794966648</v>
      </c>
      <c r="K2587">
        <f>IF(B2587&lt;=$B$9, EXP(-($B$5*B2587))*($B$7*$B$6+$J$18*(D2587-$B$6))*$B$20, "")</f>
        <v>36.963147985499234</v>
      </c>
      <c r="L2587" t="str">
        <f>IF(B2587&lt;=$B$9, "", EXP(-($B$5*B2587))*$B$20)</f>
        <v/>
      </c>
    </row>
    <row r="2588" spans="1:12" x14ac:dyDescent="0.25">
      <c r="A2588">
        <f t="shared" si="240"/>
        <v>50.66</v>
      </c>
      <c r="B2588">
        <v>25.66</v>
      </c>
      <c r="C2588" s="1">
        <f t="shared" si="241"/>
        <v>1.4000599279999999</v>
      </c>
      <c r="D2588">
        <f t="shared" si="242"/>
        <v>70002.996399999989</v>
      </c>
      <c r="E2588" s="12">
        <f t="shared" si="244"/>
        <v>355981.75863791624</v>
      </c>
      <c r="F2588" s="1"/>
      <c r="G2588" s="4"/>
      <c r="H2588" s="4">
        <f t="shared" si="245"/>
        <v>308248.17868270952</v>
      </c>
      <c r="I2588">
        <f xml:space="preserve">          IF($B2588&lt;=$B$9,        $D2588-$B$7*$B$6-$J$18*($D2588-$B$6), $J$16)</f>
        <v>60931.993597162626</v>
      </c>
      <c r="J2588">
        <f t="shared" si="243"/>
        <v>4.4879057061176626</v>
      </c>
      <c r="K2588">
        <f>IF(B2588&lt;=$B$9, EXP(-($B$5*B2588))*($B$7*$B$6+$J$18*(D2588-$B$6))*$B$20, "")</f>
        <v>36.950083736975245</v>
      </c>
      <c r="L2588" t="str">
        <f>IF(B2588&lt;=$B$9, "", EXP(-($B$5*B2588))*$B$20)</f>
        <v/>
      </c>
    </row>
    <row r="2589" spans="1:12" x14ac:dyDescent="0.25">
      <c r="A2589">
        <f t="shared" si="240"/>
        <v>50.67</v>
      </c>
      <c r="B2589">
        <v>25.67</v>
      </c>
      <c r="C2589" s="1">
        <f t="shared" si="241"/>
        <v>1.400056682</v>
      </c>
      <c r="D2589">
        <f t="shared" si="242"/>
        <v>70002.834099999993</v>
      </c>
      <c r="E2589" s="12">
        <f t="shared" si="244"/>
        <v>356216.3607557395</v>
      </c>
      <c r="F2589" s="1"/>
      <c r="G2589" s="4"/>
      <c r="H2589" s="4">
        <f t="shared" si="245"/>
        <v>308446.77557327686</v>
      </c>
      <c r="I2589">
        <f xml:space="preserve">          IF($B2589&lt;=$B$9,        $D2589-$B$7*$B$6-$J$18*($D2589-$B$6), $J$16)</f>
        <v>60931.864328401629</v>
      </c>
      <c r="J2589">
        <f t="shared" si="243"/>
        <v>4.4863343500859898</v>
      </c>
      <c r="K2589">
        <f>IF(B2589&lt;=$B$9, EXP(-($B$5*B2589))*($B$7*$B$6+$J$18*(D2589-$B$6))*$B$20, "")</f>
        <v>36.937018967281226</v>
      </c>
      <c r="L2589" t="str">
        <f>IF(B2589&lt;=$B$9, "", EXP(-($B$5*B2589))*$B$20)</f>
        <v/>
      </c>
    </row>
    <row r="2590" spans="1:12" x14ac:dyDescent="0.25">
      <c r="A2590">
        <f t="shared" si="240"/>
        <v>50.68</v>
      </c>
      <c r="B2590">
        <v>25.68</v>
      </c>
      <c r="C2590" s="1">
        <f t="shared" si="241"/>
        <v>1.400053312</v>
      </c>
      <c r="D2590">
        <f t="shared" si="242"/>
        <v>70002.665600000008</v>
      </c>
      <c r="E2590" s="12">
        <f t="shared" si="244"/>
        <v>356451.04447880399</v>
      </c>
      <c r="F2590" s="1"/>
      <c r="G2590" s="4"/>
      <c r="H2590" s="4">
        <f t="shared" si="245"/>
        <v>308645.44164244347</v>
      </c>
      <c r="I2590">
        <f xml:space="preserve">          IF($B2590&lt;=$B$9,        $D2590-$B$7*$B$6-$J$18*($D2590-$B$6), $J$16)</f>
        <v>60931.730121462468</v>
      </c>
      <c r="J2590">
        <f t="shared" si="243"/>
        <v>4.4847635112433961</v>
      </c>
      <c r="K2590">
        <f>IF(B2590&lt;=$B$9, EXP(-($B$5*B2590))*($B$7*$B$6+$J$18*(D2590-$B$6))*$B$20, "")</f>
        <v>36.923953680179828</v>
      </c>
      <c r="L2590" t="str">
        <f>IF(B2590&lt;=$B$9, "", EXP(-($B$5*B2590))*$B$20)</f>
        <v/>
      </c>
    </row>
    <row r="2591" spans="1:12" x14ac:dyDescent="0.25">
      <c r="A2591">
        <f t="shared" si="240"/>
        <v>50.69</v>
      </c>
      <c r="B2591">
        <v>25.69</v>
      </c>
      <c r="C2591" s="1">
        <f t="shared" si="241"/>
        <v>1.4000498180000001</v>
      </c>
      <c r="D2591">
        <f t="shared" si="242"/>
        <v>70002.490900000004</v>
      </c>
      <c r="E2591" s="12">
        <f t="shared" si="244"/>
        <v>356685.8098170716</v>
      </c>
      <c r="F2591" s="1"/>
      <c r="G2591" s="4"/>
      <c r="H2591" s="4">
        <f t="shared" si="245"/>
        <v>308844.1769018037</v>
      </c>
      <c r="I2591">
        <f xml:space="preserve">          IF($B2591&lt;=$B$9,        $D2591-$B$7*$B$6-$J$18*($D2591-$B$6), $J$16)</f>
        <v>60931.59097634512</v>
      </c>
      <c r="J2591">
        <f t="shared" si="243"/>
        <v>4.4831931894316615</v>
      </c>
      <c r="K2591">
        <f>IF(B2591&lt;=$B$9, EXP(-($B$5*B2591))*($B$7*$B$6+$J$18*(D2591-$B$6))*$B$20, "")</f>
        <v>36.910887879430391</v>
      </c>
      <c r="L2591" t="str">
        <f>IF(B2591&lt;=$B$9, "", EXP(-($B$5*B2591))*$B$20)</f>
        <v/>
      </c>
    </row>
    <row r="2592" spans="1:12" x14ac:dyDescent="0.25">
      <c r="A2592">
        <f t="shared" si="240"/>
        <v>50.7</v>
      </c>
      <c r="B2592">
        <v>25.700000000000003</v>
      </c>
      <c r="C2592" s="1">
        <f t="shared" si="241"/>
        <v>1.4000462000000002</v>
      </c>
      <c r="D2592">
        <f t="shared" si="242"/>
        <v>70002.310000000012</v>
      </c>
      <c r="E2592" s="12">
        <f t="shared" si="244"/>
        <v>356920.65678050759</v>
      </c>
      <c r="F2592" s="1"/>
      <c r="G2592" s="4"/>
      <c r="H2592" s="4">
        <f t="shared" si="245"/>
        <v>309042.98136295588</v>
      </c>
      <c r="I2592">
        <f xml:space="preserve">          IF($B2592&lt;=$B$9,        $D2592-$B$7*$B$6-$J$18*($D2592-$B$6), $J$16)</f>
        <v>60931.446893049593</v>
      </c>
      <c r="J2592">
        <f t="shared" si="243"/>
        <v>4.4816233844926021</v>
      </c>
      <c r="K2592">
        <f>IF(B2592&lt;=$B$9, EXP(-($B$5*B2592))*($B$7*$B$6+$J$18*(D2592-$B$6))*$B$20, "")</f>
        <v>36.897821568789141</v>
      </c>
      <c r="L2592" t="str">
        <f>IF(B2592&lt;=$B$9, "", EXP(-($B$5*B2592))*$B$20)</f>
        <v/>
      </c>
    </row>
    <row r="2593" spans="1:12" x14ac:dyDescent="0.25">
      <c r="A2593">
        <f t="shared" si="240"/>
        <v>50.71</v>
      </c>
      <c r="B2593">
        <v>25.71</v>
      </c>
      <c r="C2593" s="1">
        <f t="shared" si="241"/>
        <v>1.4000424580000002</v>
      </c>
      <c r="D2593">
        <f t="shared" si="242"/>
        <v>70002.122900000002</v>
      </c>
      <c r="E2593" s="12">
        <f t="shared" si="244"/>
        <v>357155.58537908079</v>
      </c>
      <c r="F2593" s="1"/>
      <c r="G2593" s="4"/>
      <c r="H2593" s="4">
        <f t="shared" si="245"/>
        <v>309241.85503750242</v>
      </c>
      <c r="I2593">
        <f xml:space="preserve">          IF($B2593&lt;=$B$9,        $D2593-$B$7*$B$6-$J$18*($D2593-$B$6), $J$16)</f>
        <v>60931.297871575887</v>
      </c>
      <c r="J2593">
        <f t="shared" si="243"/>
        <v>4.4800540962680735</v>
      </c>
      <c r="K2593">
        <f>IF(B2593&lt;=$B$9, EXP(-($B$5*B2593))*($B$7*$B$6+$J$18*(D2593-$B$6))*$B$20, "")</f>
        <v>36.884754752009094</v>
      </c>
      <c r="L2593" t="str">
        <f>IF(B2593&lt;=$B$9, "", EXP(-($B$5*B2593))*$B$20)</f>
        <v/>
      </c>
    </row>
    <row r="2594" spans="1:12" x14ac:dyDescent="0.25">
      <c r="A2594">
        <f t="shared" si="240"/>
        <v>50.72</v>
      </c>
      <c r="B2594">
        <v>25.720000000000002</v>
      </c>
      <c r="C2594" s="1">
        <f t="shared" si="241"/>
        <v>1.400038592</v>
      </c>
      <c r="D2594">
        <f t="shared" si="242"/>
        <v>70001.929600000003</v>
      </c>
      <c r="E2594" s="12">
        <f t="shared" si="244"/>
        <v>357390.59562276345</v>
      </c>
      <c r="F2594" s="1"/>
      <c r="G2594" s="4"/>
      <c r="H2594" s="4">
        <f t="shared" si="245"/>
        <v>309440.79793704976</v>
      </c>
      <c r="I2594">
        <f xml:space="preserve">          IF($B2594&lt;=$B$9,        $D2594-$B$7*$B$6-$J$18*($D2594-$B$6), $J$16)</f>
        <v>60931.143911924002</v>
      </c>
      <c r="J2594">
        <f t="shared" si="243"/>
        <v>4.478485324599963</v>
      </c>
      <c r="K2594">
        <f>IF(B2594&lt;=$B$9, EXP(-($B$5*B2594))*($B$7*$B$6+$J$18*(D2594-$B$6))*$B$20, "")</f>
        <v>36.871687432840062</v>
      </c>
      <c r="L2594" t="str">
        <f>IF(B2594&lt;=$B$9, "", EXP(-($B$5*B2594))*$B$20)</f>
        <v/>
      </c>
    </row>
    <row r="2595" spans="1:12" x14ac:dyDescent="0.25">
      <c r="A2595">
        <f t="shared" si="240"/>
        <v>50.730000000000004</v>
      </c>
      <c r="B2595">
        <v>25.73</v>
      </c>
      <c r="C2595" s="1">
        <f t="shared" si="241"/>
        <v>1.4000346019999999</v>
      </c>
      <c r="D2595">
        <f t="shared" si="242"/>
        <v>70001.730099999986</v>
      </c>
      <c r="E2595" s="12">
        <f t="shared" si="244"/>
        <v>357625.68752153142</v>
      </c>
      <c r="F2595" s="1"/>
      <c r="G2595" s="4"/>
      <c r="H2595" s="4">
        <f t="shared" si="245"/>
        <v>309639.81007320847</v>
      </c>
      <c r="I2595">
        <f xml:space="preserve">          IF($B2595&lt;=$B$9,        $D2595-$B$7*$B$6-$J$18*($D2595-$B$6), $J$16)</f>
        <v>60930.985014093931</v>
      </c>
      <c r="J2595">
        <f t="shared" si="243"/>
        <v>4.4769170693301952</v>
      </c>
      <c r="K2595">
        <f>IF(B2595&lt;=$B$9, EXP(-($B$5*B2595))*($B$7*$B$6+$J$18*(D2595-$B$6))*$B$20, "")</f>
        <v>36.85861961502868</v>
      </c>
      <c r="L2595" t="str">
        <f>IF(B2595&lt;=$B$9, "", EXP(-($B$5*B2595))*$B$20)</f>
        <v/>
      </c>
    </row>
    <row r="2596" spans="1:12" x14ac:dyDescent="0.25">
      <c r="A2596">
        <f t="shared" si="240"/>
        <v>50.74</v>
      </c>
      <c r="B2596">
        <v>25.740000000000002</v>
      </c>
      <c r="C2596" s="1">
        <f t="shared" si="241"/>
        <v>1.4000304880000001</v>
      </c>
      <c r="D2596">
        <f t="shared" si="242"/>
        <v>70001.524400000009</v>
      </c>
      <c r="E2596" s="12">
        <f t="shared" si="244"/>
        <v>357860.86108536395</v>
      </c>
      <c r="F2596" s="1"/>
      <c r="G2596" s="4"/>
      <c r="H2596" s="4">
        <f t="shared" si="245"/>
        <v>309838.89145759313</v>
      </c>
      <c r="I2596">
        <f xml:space="preserve">          IF($B2596&lt;=$B$9,        $D2596-$B$7*$B$6-$J$18*($D2596-$B$6), $J$16)</f>
        <v>60930.821178085716</v>
      </c>
      <c r="J2596">
        <f t="shared" si="243"/>
        <v>4.4753493303007268</v>
      </c>
      <c r="K2596">
        <f>IF(B2596&lt;=$B$9, EXP(-($B$5*B2596))*($B$7*$B$6+$J$18*(D2596-$B$6))*$B$20, "")</f>
        <v>36.845551302318405</v>
      </c>
      <c r="L2596" t="str">
        <f>IF(B2596&lt;=$B$9, "", EXP(-($B$5*B2596))*$B$20)</f>
        <v/>
      </c>
    </row>
    <row r="2597" spans="1:12" x14ac:dyDescent="0.25">
      <c r="A2597">
        <f t="shared" si="240"/>
        <v>50.75</v>
      </c>
      <c r="B2597">
        <v>25.75</v>
      </c>
      <c r="C2597" s="1">
        <f t="shared" si="241"/>
        <v>1.40002625</v>
      </c>
      <c r="D2597">
        <f t="shared" si="242"/>
        <v>70001.3125</v>
      </c>
      <c r="E2597" s="12">
        <f t="shared" si="244"/>
        <v>358096.11632424383</v>
      </c>
      <c r="F2597" s="1"/>
      <c r="G2597" s="4"/>
      <c r="H2597" s="4">
        <f t="shared" si="245"/>
        <v>310038.04210182244</v>
      </c>
      <c r="I2597">
        <f xml:space="preserve">          IF($B2597&lt;=$B$9,        $D2597-$B$7*$B$6-$J$18*($D2597-$B$6), $J$16)</f>
        <v>60930.652403899294</v>
      </c>
      <c r="J2597">
        <f t="shared" si="243"/>
        <v>4.4737821073535553</v>
      </c>
      <c r="K2597">
        <f>IF(B2597&lt;=$B$9, EXP(-($B$5*B2597))*($B$7*$B$6+$J$18*(D2597-$B$6))*$B$20, "")</f>
        <v>36.832482498449437</v>
      </c>
      <c r="L2597" t="str">
        <f>IF(B2597&lt;=$B$9, "", EXP(-($B$5*B2597))*$B$20)</f>
        <v/>
      </c>
    </row>
    <row r="2598" spans="1:12" x14ac:dyDescent="0.25">
      <c r="A2598">
        <f t="shared" si="240"/>
        <v>50.760000000000005</v>
      </c>
      <c r="B2598">
        <v>25.76</v>
      </c>
      <c r="C2598" s="1">
        <f t="shared" si="241"/>
        <v>1.4000218880000002</v>
      </c>
      <c r="D2598">
        <f t="shared" si="242"/>
        <v>70001.094400000002</v>
      </c>
      <c r="E2598" s="12">
        <f t="shared" si="244"/>
        <v>358331.45324815734</v>
      </c>
      <c r="F2598" s="1"/>
      <c r="G2598" s="4"/>
      <c r="H2598" s="4">
        <f t="shared" si="245"/>
        <v>310237.2620175191</v>
      </c>
      <c r="I2598">
        <f xml:space="preserve">          IF($B2598&lt;=$B$9,        $D2598-$B$7*$B$6-$J$18*($D2598-$B$6), $J$16)</f>
        <v>60930.478691534707</v>
      </c>
      <c r="J2598">
        <f t="shared" si="243"/>
        <v>4.4722154003307102</v>
      </c>
      <c r="K2598">
        <f>IF(B2598&lt;=$B$9, EXP(-($B$5*B2598))*($B$7*$B$6+$J$18*(D2598-$B$6))*$B$20, "")</f>
        <v>36.819413207158895</v>
      </c>
      <c r="L2598" t="str">
        <f>IF(B2598&lt;=$B$9, "", EXP(-($B$5*B2598))*$B$20)</f>
        <v/>
      </c>
    </row>
    <row r="2599" spans="1:12" x14ac:dyDescent="0.25">
      <c r="A2599">
        <f t="shared" si="240"/>
        <v>50.769999999999996</v>
      </c>
      <c r="B2599">
        <v>25.77</v>
      </c>
      <c r="C2599" s="1">
        <f t="shared" si="241"/>
        <v>1.400017402</v>
      </c>
      <c r="D2599">
        <f t="shared" si="242"/>
        <v>70000.8701</v>
      </c>
      <c r="E2599" s="12">
        <f t="shared" si="244"/>
        <v>358566.87186709419</v>
      </c>
      <c r="F2599" s="1"/>
      <c r="G2599" s="4"/>
      <c r="H2599" s="4">
        <f t="shared" si="245"/>
        <v>310436.55121630989</v>
      </c>
      <c r="I2599">
        <f xml:space="preserve">          IF($B2599&lt;=$B$9,        $D2599-$B$7*$B$6-$J$18*($D2599-$B$6), $J$16)</f>
        <v>60930.300040991933</v>
      </c>
      <c r="J2599">
        <f t="shared" si="243"/>
        <v>4.4706492090742582</v>
      </c>
      <c r="K2599">
        <f>IF(B2599&lt;=$B$9, EXP(-($B$5*B2599))*($B$7*$B$6+$J$18*(D2599-$B$6))*$B$20, "")</f>
        <v>36.806343432180626</v>
      </c>
      <c r="L2599" t="str">
        <f>IF(B2599&lt;=$B$9, "", EXP(-($B$5*B2599))*$B$20)</f>
        <v/>
      </c>
    </row>
    <row r="2600" spans="1:12" x14ac:dyDescent="0.25">
      <c r="A2600">
        <f t="shared" si="240"/>
        <v>50.78</v>
      </c>
      <c r="B2600">
        <v>25.78</v>
      </c>
      <c r="C2600" s="1">
        <f t="shared" si="241"/>
        <v>1.4000127920000001</v>
      </c>
      <c r="D2600">
        <f t="shared" si="242"/>
        <v>70000.63960000001</v>
      </c>
      <c r="E2600" s="12">
        <f t="shared" si="244"/>
        <v>358802.37219104765</v>
      </c>
      <c r="F2600" s="1"/>
      <c r="G2600" s="4"/>
      <c r="H2600" s="4">
        <f t="shared" si="245"/>
        <v>310635.9097098257</v>
      </c>
      <c r="I2600">
        <f xml:space="preserve">          IF($B2600&lt;=$B$9,        $D2600-$B$7*$B$6-$J$18*($D2600-$B$6), $J$16)</f>
        <v>60930.116452270995</v>
      </c>
      <c r="J2600">
        <f t="shared" si="243"/>
        <v>4.469083533426299</v>
      </c>
      <c r="K2600">
        <f>IF(B2600&lt;=$B$9, EXP(-($B$5*B2600))*($B$7*$B$6+$J$18*(D2600-$B$6))*$B$20, "")</f>
        <v>36.793273177245361</v>
      </c>
      <c r="L2600" t="str">
        <f>IF(B2600&lt;=$B$9, "", EXP(-($B$5*B2600))*$B$20)</f>
        <v/>
      </c>
    </row>
    <row r="2601" spans="1:12" x14ac:dyDescent="0.25">
      <c r="A2601">
        <f t="shared" si="240"/>
        <v>50.790000000000006</v>
      </c>
      <c r="B2601">
        <v>25.790000000000003</v>
      </c>
      <c r="C2601" s="1">
        <f t="shared" si="241"/>
        <v>1.4000080580000001</v>
      </c>
      <c r="D2601">
        <f t="shared" si="242"/>
        <v>70000.402900000001</v>
      </c>
      <c r="E2601" s="12">
        <f t="shared" si="244"/>
        <v>359037.95423001453</v>
      </c>
      <c r="F2601" s="1"/>
      <c r="G2601" s="4"/>
      <c r="H2601" s="4">
        <f t="shared" si="245"/>
        <v>310835.33750970144</v>
      </c>
      <c r="I2601">
        <f xml:space="preserve">          IF($B2601&lt;=$B$9,        $D2601-$B$7*$B$6-$J$18*($D2601-$B$6), $J$16)</f>
        <v>60929.927925371871</v>
      </c>
      <c r="J2601">
        <f t="shared" si="243"/>
        <v>4.4675183732289714</v>
      </c>
      <c r="K2601">
        <f>IF(B2601&lt;=$B$9, EXP(-($B$5*B2601))*($B$7*$B$6+$J$18*(D2601-$B$6))*$B$20, "")</f>
        <v>36.780202446080594</v>
      </c>
      <c r="L2601" t="str">
        <f>IF(B2601&lt;=$B$9, "", EXP(-($B$5*B2601))*$B$20)</f>
        <v/>
      </c>
    </row>
    <row r="2602" spans="1:12" x14ac:dyDescent="0.25">
      <c r="A2602">
        <f t="shared" si="240"/>
        <v>50.8</v>
      </c>
      <c r="B2602">
        <v>25.8</v>
      </c>
      <c r="C2602" s="1">
        <f t="shared" si="241"/>
        <v>1.4000032</v>
      </c>
      <c r="D2602">
        <f t="shared" si="242"/>
        <v>70000.160000000003</v>
      </c>
      <c r="E2602" s="12">
        <f t="shared" si="244"/>
        <v>359273.61799399502</v>
      </c>
      <c r="F2602" s="1"/>
      <c r="G2602" s="4"/>
      <c r="H2602" s="4">
        <f t="shared" si="245"/>
        <v>311034.83462757611</v>
      </c>
      <c r="I2602">
        <f xml:space="preserve">          IF($B2602&lt;=$B$9,        $D2602-$B$7*$B$6-$J$18*($D2602-$B$6), $J$16)</f>
        <v>60929.734460294567</v>
      </c>
      <c r="J2602">
        <f t="shared" si="243"/>
        <v>4.4659537283244477</v>
      </c>
      <c r="K2602">
        <f>IF(B2602&lt;=$B$9, EXP(-($B$5*B2602))*($B$7*$B$6+$J$18*(D2602-$B$6))*$B$20, "")</f>
        <v>36.767131242410699</v>
      </c>
      <c r="L2602" t="str">
        <f>IF(B2602&lt;=$B$9, "", EXP(-($B$5*B2602))*$B$20)</f>
        <v/>
      </c>
    </row>
    <row r="2603" spans="1:12" x14ac:dyDescent="0.25">
      <c r="A2603">
        <f t="shared" si="240"/>
        <v>50.81</v>
      </c>
      <c r="B2603">
        <v>25.810000000000002</v>
      </c>
      <c r="C2603" s="1">
        <f t="shared" si="241"/>
        <v>1.3999982179999999</v>
      </c>
      <c r="D2603">
        <f t="shared" si="242"/>
        <v>69999.910899999988</v>
      </c>
      <c r="E2603" s="12">
        <f t="shared" si="244"/>
        <v>359509.36349299294</v>
      </c>
      <c r="F2603" s="1"/>
      <c r="G2603" s="4"/>
      <c r="H2603" s="4">
        <f t="shared" si="245"/>
        <v>311234.40107509284</v>
      </c>
      <c r="I2603">
        <f xml:space="preserve">          IF($B2603&lt;=$B$9,        $D2603-$B$7*$B$6-$J$18*($D2603-$B$6), $J$16)</f>
        <v>60929.536057039084</v>
      </c>
      <c r="J2603">
        <f t="shared" si="243"/>
        <v>4.4643895985549351</v>
      </c>
      <c r="K2603">
        <f>IF(B2603&lt;=$B$9, EXP(-($B$5*B2603))*($B$7*$B$6+$J$18*(D2603-$B$6))*$B$20, "")</f>
        <v>36.75405956995683</v>
      </c>
      <c r="L2603" t="str">
        <f>IF(B2603&lt;=$B$9, "", EXP(-($B$5*B2603))*$B$20)</f>
        <v/>
      </c>
    </row>
    <row r="2604" spans="1:12" x14ac:dyDescent="0.25">
      <c r="A2604">
        <f t="shared" si="240"/>
        <v>50.82</v>
      </c>
      <c r="B2604">
        <v>25.82</v>
      </c>
      <c r="C2604" s="1">
        <f t="shared" si="241"/>
        <v>1.3999931120000002</v>
      </c>
      <c r="D2604">
        <f t="shared" si="242"/>
        <v>69999.655600000013</v>
      </c>
      <c r="E2604" s="12">
        <f t="shared" si="244"/>
        <v>359745.19073701551</v>
      </c>
      <c r="F2604" s="1"/>
      <c r="G2604" s="4"/>
      <c r="H2604" s="4">
        <f t="shared" si="245"/>
        <v>311434.03686389874</v>
      </c>
      <c r="I2604">
        <f xml:space="preserve">          IF($B2604&lt;=$B$9,        $D2604-$B$7*$B$6-$J$18*($D2604-$B$6), $J$16)</f>
        <v>60929.332715605444</v>
      </c>
      <c r="J2604">
        <f t="shared" si="243"/>
        <v>4.462825983762678</v>
      </c>
      <c r="K2604">
        <f>IF(B2604&lt;=$B$9, EXP(-($B$5*B2604))*($B$7*$B$6+$J$18*(D2604-$B$6))*$B$20, "")</f>
        <v>36.740987432437031</v>
      </c>
      <c r="L2604" t="str">
        <f>IF(B2604&lt;=$B$9, "", EXP(-($B$5*B2604))*$B$20)</f>
        <v/>
      </c>
    </row>
    <row r="2605" spans="1:12" x14ac:dyDescent="0.25">
      <c r="A2605">
        <f t="shared" si="240"/>
        <v>50.83</v>
      </c>
      <c r="B2605">
        <v>25.830000000000002</v>
      </c>
      <c r="C2605" s="1">
        <f t="shared" si="241"/>
        <v>1.399987882</v>
      </c>
      <c r="D2605">
        <f t="shared" si="242"/>
        <v>69999.394100000005</v>
      </c>
      <c r="E2605" s="12">
        <f t="shared" si="244"/>
        <v>359981.09973607346</v>
      </c>
      <c r="F2605" s="1"/>
      <c r="G2605" s="4"/>
      <c r="H2605" s="4">
        <f t="shared" si="245"/>
        <v>311633.74200564506</v>
      </c>
      <c r="I2605">
        <f xml:space="preserve">          IF($B2605&lt;=$B$9,        $D2605-$B$7*$B$6-$J$18*($D2605-$B$6), $J$16)</f>
        <v>60929.12443599361</v>
      </c>
      <c r="J2605">
        <f t="shared" si="243"/>
        <v>4.4612628837899546</v>
      </c>
      <c r="K2605">
        <f>IF(B2605&lt;=$B$9, EXP(-($B$5*B2605))*($B$7*$B$6+$J$18*(D2605-$B$6))*$B$20, "")</f>
        <v>36.727914833566068</v>
      </c>
      <c r="L2605" t="str">
        <f>IF(B2605&lt;=$B$9, "", EXP(-($B$5*B2605))*$B$20)</f>
        <v/>
      </c>
    </row>
    <row r="2606" spans="1:12" x14ac:dyDescent="0.25">
      <c r="A2606">
        <f t="shared" si="240"/>
        <v>50.84</v>
      </c>
      <c r="B2606">
        <v>25.84</v>
      </c>
      <c r="C2606" s="1">
        <f t="shared" si="241"/>
        <v>1.399982528</v>
      </c>
      <c r="D2606">
        <f t="shared" si="242"/>
        <v>69999.126399999994</v>
      </c>
      <c r="E2606" s="12">
        <f t="shared" si="244"/>
        <v>360217.09050018108</v>
      </c>
      <c r="F2606" s="1"/>
      <c r="G2606" s="4"/>
      <c r="H2606" s="4">
        <f t="shared" si="245"/>
        <v>311833.51651198708</v>
      </c>
      <c r="I2606">
        <f xml:space="preserve">          IF($B2606&lt;=$B$9,        $D2606-$B$7*$B$6-$J$18*($D2606-$B$6), $J$16)</f>
        <v>60928.91121820359</v>
      </c>
      <c r="J2606">
        <f t="shared" si="243"/>
        <v>4.4597002984790812</v>
      </c>
      <c r="K2606">
        <f>IF(B2606&lt;=$B$9, EXP(-($B$5*B2606))*($B$7*$B$6+$J$18*(D2606-$B$6))*$B$20, "")</f>
        <v>36.714841777055618</v>
      </c>
      <c r="L2606" t="str">
        <f>IF(B2606&lt;=$B$9, "", EXP(-($B$5*B2606))*$B$20)</f>
        <v/>
      </c>
    </row>
    <row r="2607" spans="1:12" x14ac:dyDescent="0.25">
      <c r="A2607">
        <f t="shared" si="240"/>
        <v>50.85</v>
      </c>
      <c r="B2607">
        <v>25.85</v>
      </c>
      <c r="C2607" s="1">
        <f t="shared" si="241"/>
        <v>1.3999770499999999</v>
      </c>
      <c r="D2607">
        <f t="shared" si="242"/>
        <v>69998.852499999994</v>
      </c>
      <c r="E2607" s="12">
        <f t="shared" si="244"/>
        <v>360453.16303935612</v>
      </c>
      <c r="F2607" s="1"/>
      <c r="G2607" s="4"/>
      <c r="H2607" s="4">
        <f t="shared" si="245"/>
        <v>312033.36039458425</v>
      </c>
      <c r="I2607">
        <f xml:space="preserve">          IF($B2607&lt;=$B$9,        $D2607-$B$7*$B$6-$J$18*($D2607-$B$6), $J$16)</f>
        <v>60928.693062235405</v>
      </c>
      <c r="J2607">
        <f t="shared" si="243"/>
        <v>4.4581382276724062</v>
      </c>
      <c r="K2607">
        <f>IF(B2607&lt;=$B$9, EXP(-($B$5*B2607))*($B$7*$B$6+$J$18*(D2607-$B$6))*$B$20, "")</f>
        <v>36.701768266614202</v>
      </c>
      <c r="L2607" t="str">
        <f>IF(B2607&lt;=$B$9, "", EXP(-($B$5*B2607))*$B$20)</f>
        <v/>
      </c>
    </row>
    <row r="2608" spans="1:12" x14ac:dyDescent="0.25">
      <c r="A2608">
        <f t="shared" si="240"/>
        <v>50.86</v>
      </c>
      <c r="B2608">
        <v>25.860000000000003</v>
      </c>
      <c r="C2608" s="1">
        <f t="shared" si="241"/>
        <v>1.3999714480000001</v>
      </c>
      <c r="D2608">
        <f t="shared" si="242"/>
        <v>69998.572400000005</v>
      </c>
      <c r="E2608" s="12">
        <f t="shared" si="244"/>
        <v>360689.31736361992</v>
      </c>
      <c r="F2608" s="1"/>
      <c r="G2608" s="4"/>
      <c r="H2608" s="4">
        <f t="shared" si="245"/>
        <v>312233.27366509999</v>
      </c>
      <c r="I2608">
        <f xml:space="preserve">          IF($B2608&lt;=$B$9,        $D2608-$B$7*$B$6-$J$18*($D2608-$B$6), $J$16)</f>
        <v>60928.469968089048</v>
      </c>
      <c r="J2608">
        <f t="shared" si="243"/>
        <v>4.4565766712123169</v>
      </c>
      <c r="K2608">
        <f>IF(B2608&lt;=$B$9, EXP(-($B$5*B2608))*($B$7*$B$6+$J$18*(D2608-$B$6))*$B$20, "")</f>
        <v>36.688694305947138</v>
      </c>
      <c r="L2608" t="str">
        <f>IF(B2608&lt;=$B$9, "", EXP(-($B$5*B2608))*$B$20)</f>
        <v/>
      </c>
    </row>
    <row r="2609" spans="1:12" x14ac:dyDescent="0.25">
      <c r="A2609">
        <f t="shared" si="240"/>
        <v>50.870000000000005</v>
      </c>
      <c r="B2609">
        <v>25.87</v>
      </c>
      <c r="C2609" s="1">
        <f t="shared" si="241"/>
        <v>1.3999657219999999</v>
      </c>
      <c r="D2609">
        <f t="shared" si="242"/>
        <v>69998.286099999998</v>
      </c>
      <c r="E2609" s="12">
        <f t="shared" si="244"/>
        <v>360925.55348299717</v>
      </c>
      <c r="F2609" s="1"/>
      <c r="G2609" s="4"/>
      <c r="H2609" s="4">
        <f t="shared" si="245"/>
        <v>312433.25633520191</v>
      </c>
      <c r="I2609">
        <f xml:space="preserve">          IF($B2609&lt;=$B$9,        $D2609-$B$7*$B$6-$J$18*($D2609-$B$6), $J$16)</f>
        <v>60928.241935764505</v>
      </c>
      <c r="J2609">
        <f t="shared" si="243"/>
        <v>4.4550156289412346</v>
      </c>
      <c r="K2609">
        <f>IF(B2609&lt;=$B$9, EXP(-($B$5*B2609))*($B$7*$B$6+$J$18*(D2609-$B$6))*$B$20, "")</f>
        <v>36.67561989875658</v>
      </c>
      <c r="L2609" t="str">
        <f>IF(B2609&lt;=$B$9, "", EXP(-($B$5*B2609))*$B$20)</f>
        <v/>
      </c>
    </row>
    <row r="2610" spans="1:12" x14ac:dyDescent="0.25">
      <c r="A2610">
        <f t="shared" si="240"/>
        <v>50.88</v>
      </c>
      <c r="B2610">
        <v>25.880000000000003</v>
      </c>
      <c r="C2610" s="1">
        <f t="shared" si="241"/>
        <v>1.3999598719999999</v>
      </c>
      <c r="D2610">
        <f t="shared" si="242"/>
        <v>69997.993600000002</v>
      </c>
      <c r="E2610" s="12">
        <f t="shared" si="244"/>
        <v>361161.87140751624</v>
      </c>
      <c r="F2610" s="1"/>
      <c r="G2610" s="4"/>
      <c r="H2610" s="4">
        <f t="shared" si="245"/>
        <v>312633.30841656157</v>
      </c>
      <c r="I2610">
        <f xml:space="preserve">          IF($B2610&lt;=$B$9,        $D2610-$B$7*$B$6-$J$18*($D2610-$B$6), $J$16)</f>
        <v>60928.00896526179</v>
      </c>
      <c r="J2610">
        <f t="shared" si="243"/>
        <v>4.453455100701615</v>
      </c>
      <c r="K2610">
        <f>IF(B2610&lt;=$B$9, EXP(-($B$5*B2610))*($B$7*$B$6+$J$18*(D2610-$B$6))*$B$20, "")</f>
        <v>36.662545048741542</v>
      </c>
      <c r="L2610" t="str">
        <f>IF(B2610&lt;=$B$9, "", EXP(-($B$5*B2610))*$B$20)</f>
        <v/>
      </c>
    </row>
    <row r="2611" spans="1:12" x14ac:dyDescent="0.25">
      <c r="A2611">
        <f t="shared" si="240"/>
        <v>50.89</v>
      </c>
      <c r="B2611">
        <v>25.89</v>
      </c>
      <c r="C2611" s="1">
        <f t="shared" si="241"/>
        <v>1.3999538980000001</v>
      </c>
      <c r="D2611">
        <f t="shared" si="242"/>
        <v>69997.694900000002</v>
      </c>
      <c r="E2611" s="12">
        <f t="shared" si="244"/>
        <v>361398.27114720887</v>
      </c>
      <c r="F2611" s="1"/>
      <c r="G2611" s="4"/>
      <c r="H2611" s="4">
        <f t="shared" si="245"/>
        <v>312833.42992085475</v>
      </c>
      <c r="I2611">
        <f xml:space="preserve">          IF($B2611&lt;=$B$9,        $D2611-$B$7*$B$6-$J$18*($D2611-$B$6), $J$16)</f>
        <v>60927.771056580896</v>
      </c>
      <c r="J2611">
        <f t="shared" si="243"/>
        <v>4.4518950863359521</v>
      </c>
      <c r="K2611">
        <f>IF(B2611&lt;=$B$9, EXP(-($B$5*B2611))*($B$7*$B$6+$J$18*(D2611-$B$6))*$B$20, "")</f>
        <v>36.649469759597864</v>
      </c>
      <c r="L2611" t="str">
        <f>IF(B2611&lt;=$B$9, "", EXP(-($B$5*B2611))*$B$20)</f>
        <v/>
      </c>
    </row>
    <row r="2612" spans="1:12" x14ac:dyDescent="0.25">
      <c r="A2612">
        <f t="shared" si="240"/>
        <v>50.900000000000006</v>
      </c>
      <c r="B2612">
        <v>25.900000000000002</v>
      </c>
      <c r="C2612" s="1">
        <f t="shared" si="241"/>
        <v>1.3999478000000001</v>
      </c>
      <c r="D2612">
        <f t="shared" si="242"/>
        <v>69997.39</v>
      </c>
      <c r="E2612" s="12">
        <f t="shared" si="244"/>
        <v>361634.75271211041</v>
      </c>
      <c r="F2612" s="1"/>
      <c r="G2612" s="4"/>
      <c r="H2612" s="4">
        <f t="shared" si="245"/>
        <v>313033.62085976126</v>
      </c>
      <c r="I2612">
        <f xml:space="preserve">          IF($B2612&lt;=$B$9,        $D2612-$B$7*$B$6-$J$18*($D2612-$B$6), $J$16)</f>
        <v>60927.528209721822</v>
      </c>
      <c r="J2612">
        <f t="shared" si="243"/>
        <v>4.4503355856867728</v>
      </c>
      <c r="K2612">
        <f>IF(B2612&lt;=$B$9, EXP(-($B$5*B2612))*($B$7*$B$6+$J$18*(D2612-$B$6))*$B$20, "")</f>
        <v>36.636394035018228</v>
      </c>
      <c r="L2612" t="str">
        <f>IF(B2612&lt;=$B$9, "", EXP(-($B$5*B2612))*$B$20)</f>
        <v/>
      </c>
    </row>
    <row r="2613" spans="1:12" x14ac:dyDescent="0.25">
      <c r="A2613">
        <f t="shared" si="240"/>
        <v>50.91</v>
      </c>
      <c r="B2613">
        <v>25.91</v>
      </c>
      <c r="C2613" s="1">
        <f t="shared" si="241"/>
        <v>1.399941578</v>
      </c>
      <c r="D2613">
        <f t="shared" si="242"/>
        <v>69997.078899999993</v>
      </c>
      <c r="E2613" s="12">
        <f t="shared" si="244"/>
        <v>361871.31611225964</v>
      </c>
      <c r="F2613" s="1"/>
      <c r="G2613" s="4"/>
      <c r="H2613" s="4">
        <f t="shared" si="245"/>
        <v>313233.88124496496</v>
      </c>
      <c r="I2613">
        <f xml:space="preserve">          IF($B2613&lt;=$B$9,        $D2613-$B$7*$B$6-$J$18*($D2613-$B$6), $J$16)</f>
        <v>60927.280424684563</v>
      </c>
      <c r="J2613">
        <f t="shared" si="243"/>
        <v>4.448776598596643</v>
      </c>
      <c r="K2613">
        <f>IF(B2613&lt;=$B$9, EXP(-($B$5*B2613))*($B$7*$B$6+$J$18*(D2613-$B$6))*$B$20, "")</f>
        <v>36.623317878692184</v>
      </c>
      <c r="L2613" t="str">
        <f>IF(B2613&lt;=$B$9, "", EXP(-($B$5*B2613))*$B$20)</f>
        <v/>
      </c>
    </row>
    <row r="2614" spans="1:12" x14ac:dyDescent="0.25">
      <c r="A2614">
        <f t="shared" si="240"/>
        <v>50.92</v>
      </c>
      <c r="B2614">
        <v>25.92</v>
      </c>
      <c r="C2614" s="1">
        <f t="shared" si="241"/>
        <v>1.399935232</v>
      </c>
      <c r="D2614">
        <f t="shared" si="242"/>
        <v>69996.761599999998</v>
      </c>
      <c r="E2614" s="12">
        <f t="shared" si="244"/>
        <v>362107.96135769895</v>
      </c>
      <c r="F2614" s="1"/>
      <c r="G2614" s="4"/>
      <c r="H2614" s="4">
        <f t="shared" si="245"/>
        <v>313434.21108815382</v>
      </c>
      <c r="I2614">
        <f xml:space="preserve">          IF($B2614&lt;=$B$9,        $D2614-$B$7*$B$6-$J$18*($D2614-$B$6), $J$16)</f>
        <v>60927.027701469146</v>
      </c>
      <c r="J2614">
        <f t="shared" si="243"/>
        <v>4.4472181249081579</v>
      </c>
      <c r="K2614">
        <f>IF(B2614&lt;=$B$9, EXP(-($B$5*B2614))*($B$7*$B$6+$J$18*(D2614-$B$6))*$B$20, "")</f>
        <v>36.610241294306107</v>
      </c>
      <c r="L2614" t="str">
        <f>IF(B2614&lt;=$B$9, "", EXP(-($B$5*B2614))*$B$20)</f>
        <v/>
      </c>
    </row>
    <row r="2615" spans="1:12" x14ac:dyDescent="0.25">
      <c r="A2615">
        <f t="shared" si="240"/>
        <v>50.93</v>
      </c>
      <c r="B2615">
        <v>25.93</v>
      </c>
      <c r="C2615" s="1">
        <f t="shared" si="241"/>
        <v>1.399928762</v>
      </c>
      <c r="D2615">
        <f t="shared" si="242"/>
        <v>69996.438099999999</v>
      </c>
      <c r="E2615" s="12">
        <f t="shared" si="244"/>
        <v>362344.68845847412</v>
      </c>
      <c r="F2615" s="1"/>
      <c r="G2615" s="4"/>
      <c r="H2615" s="4">
        <f t="shared" si="245"/>
        <v>313634.61040101998</v>
      </c>
      <c r="I2615">
        <f xml:space="preserve">          IF($B2615&lt;=$B$9,        $D2615-$B$7*$B$6-$J$18*($D2615-$B$6), $J$16)</f>
        <v>60926.770040075542</v>
      </c>
      <c r="J2615">
        <f t="shared" si="243"/>
        <v>4.4456601644639564</v>
      </c>
      <c r="K2615">
        <f>IF(B2615&lt;=$B$9, EXP(-($B$5*B2615))*($B$7*$B$6+$J$18*(D2615-$B$6))*$B$20, "")</f>
        <v>36.597164285543222</v>
      </c>
      <c r="L2615" t="str">
        <f>IF(B2615&lt;=$B$9, "", EXP(-($B$5*B2615))*$B$20)</f>
        <v/>
      </c>
    </row>
    <row r="2616" spans="1:12" x14ac:dyDescent="0.25">
      <c r="A2616">
        <f t="shared" si="240"/>
        <v>50.94</v>
      </c>
      <c r="B2616">
        <v>25.94</v>
      </c>
      <c r="C2616" s="1">
        <f t="shared" si="241"/>
        <v>1.3999221679999998</v>
      </c>
      <c r="D2616">
        <f t="shared" si="242"/>
        <v>69996.108399999983</v>
      </c>
      <c r="E2616" s="12">
        <f t="shared" si="244"/>
        <v>362581.49742463458</v>
      </c>
      <c r="F2616" s="1"/>
      <c r="G2616" s="4"/>
      <c r="H2616" s="4">
        <f t="shared" si="245"/>
        <v>313835.0791952596</v>
      </c>
      <c r="I2616">
        <f xml:space="preserve">          IF($B2616&lt;=$B$9,        $D2616-$B$7*$B$6-$J$18*($D2616-$B$6), $J$16)</f>
        <v>60926.507440503745</v>
      </c>
      <c r="J2616">
        <f t="shared" si="243"/>
        <v>4.4441027171067065</v>
      </c>
      <c r="K2616">
        <f>IF(B2616&lt;=$B$9, EXP(-($B$5*B2616))*($B$7*$B$6+$J$18*(D2616-$B$6))*$B$20, "")</f>
        <v>36.584086856083594</v>
      </c>
      <c r="L2616" t="str">
        <f>IF(B2616&lt;=$B$9, "", EXP(-($B$5*B2616))*$B$20)</f>
        <v/>
      </c>
    </row>
    <row r="2617" spans="1:12" x14ac:dyDescent="0.25">
      <c r="A2617">
        <f t="shared" si="240"/>
        <v>50.95</v>
      </c>
      <c r="B2617">
        <v>25.950000000000003</v>
      </c>
      <c r="C2617" s="1">
        <f t="shared" si="241"/>
        <v>1.39991545</v>
      </c>
      <c r="D2617">
        <f t="shared" si="242"/>
        <v>69995.772499999992</v>
      </c>
      <c r="E2617" s="12">
        <f t="shared" si="244"/>
        <v>362818.3882662332</v>
      </c>
      <c r="F2617" s="1"/>
      <c r="G2617" s="4"/>
      <c r="H2617" s="4">
        <f t="shared" si="245"/>
        <v>314035.61748257291</v>
      </c>
      <c r="I2617">
        <f xml:space="preserve">          IF($B2617&lt;=$B$9,        $D2617-$B$7*$B$6-$J$18*($D2617-$B$6), $J$16)</f>
        <v>60926.23990275379</v>
      </c>
      <c r="J2617">
        <f t="shared" si="243"/>
        <v>4.4425457826791153</v>
      </c>
      <c r="K2617">
        <f>IF(B2617&lt;=$B$9, EXP(-($B$5*B2617))*($B$7*$B$6+$J$18*(D2617-$B$6))*$B$20, "")</f>
        <v>36.57100900960419</v>
      </c>
      <c r="L2617" t="str">
        <f>IF(B2617&lt;=$B$9, "", EXP(-($B$5*B2617))*$B$20)</f>
        <v/>
      </c>
    </row>
    <row r="2618" spans="1:12" x14ac:dyDescent="0.25">
      <c r="A2618">
        <f t="shared" si="240"/>
        <v>50.96</v>
      </c>
      <c r="B2618">
        <v>25.96</v>
      </c>
      <c r="C2618" s="1">
        <f t="shared" si="241"/>
        <v>1.3999086080000001</v>
      </c>
      <c r="D2618">
        <f t="shared" si="242"/>
        <v>69995.430399999997</v>
      </c>
      <c r="E2618" s="12">
        <f t="shared" si="244"/>
        <v>363055.36099332641</v>
      </c>
      <c r="F2618" s="1"/>
      <c r="G2618" s="4"/>
      <c r="H2618" s="4">
        <f t="shared" si="245"/>
        <v>314236.22527466429</v>
      </c>
      <c r="I2618">
        <f xml:space="preserve">          IF($B2618&lt;=$B$9,        $D2618-$B$7*$B$6-$J$18*($D2618-$B$6), $J$16)</f>
        <v>60925.967426825664</v>
      </c>
      <c r="J2618">
        <f t="shared" si="243"/>
        <v>4.4409893610239237</v>
      </c>
      <c r="K2618">
        <f>IF(B2618&lt;=$B$9, EXP(-($B$5*B2618))*($B$7*$B$6+$J$18*(D2618-$B$6))*$B$20, "")</f>
        <v>36.557930749778784</v>
      </c>
      <c r="L2618" t="str">
        <f>IF(B2618&lt;=$B$9, "", EXP(-($B$5*B2618))*$B$20)</f>
        <v/>
      </c>
    </row>
    <row r="2619" spans="1:12" x14ac:dyDescent="0.25">
      <c r="A2619">
        <f t="shared" si="240"/>
        <v>50.97</v>
      </c>
      <c r="B2619">
        <v>25.970000000000002</v>
      </c>
      <c r="C2619" s="1">
        <f t="shared" si="241"/>
        <v>1.3999016420000001</v>
      </c>
      <c r="D2619">
        <f t="shared" si="242"/>
        <v>69995.0821</v>
      </c>
      <c r="E2619" s="12">
        <f t="shared" si="244"/>
        <v>363292.41561597405</v>
      </c>
      <c r="F2619" s="1"/>
      <c r="G2619" s="4"/>
      <c r="H2619" s="4">
        <f t="shared" si="245"/>
        <v>314436.90258324216</v>
      </c>
      <c r="I2619">
        <f xml:space="preserve">          IF($B2619&lt;=$B$9,        $D2619-$B$7*$B$6-$J$18*($D2619-$B$6), $J$16)</f>
        <v>60925.690012719351</v>
      </c>
      <c r="J2619">
        <f t="shared" si="243"/>
        <v>4.4394334519839092</v>
      </c>
      <c r="K2619">
        <f>IF(B2619&lt;=$B$9, EXP(-($B$5*B2619))*($B$7*$B$6+$J$18*(D2619-$B$6))*$B$20, "")</f>
        <v>36.544852080278012</v>
      </c>
      <c r="L2619" t="str">
        <f>IF(B2619&lt;=$B$9, "", EXP(-($B$5*B2619))*$B$20)</f>
        <v/>
      </c>
    </row>
    <row r="2620" spans="1:12" x14ac:dyDescent="0.25">
      <c r="A2620">
        <f t="shared" si="240"/>
        <v>50.980000000000004</v>
      </c>
      <c r="B2620">
        <v>25.98</v>
      </c>
      <c r="C2620" s="1">
        <f t="shared" si="241"/>
        <v>1.3998945520000001</v>
      </c>
      <c r="D2620">
        <f t="shared" si="242"/>
        <v>69994.727600000013</v>
      </c>
      <c r="E2620" s="12">
        <f t="shared" si="244"/>
        <v>363529.55214423966</v>
      </c>
      <c r="F2620" s="1"/>
      <c r="G2620" s="4"/>
      <c r="H2620" s="4">
        <f t="shared" si="245"/>
        <v>314637.64942001912</v>
      </c>
      <c r="I2620">
        <f xml:space="preserve">          IF($B2620&lt;=$B$9,        $D2620-$B$7*$B$6-$J$18*($D2620-$B$6), $J$16)</f>
        <v>60925.407660434874</v>
      </c>
      <c r="J2620">
        <f t="shared" si="243"/>
        <v>4.4378780554018862</v>
      </c>
      <c r="K2620">
        <f>IF(B2620&lt;=$B$9, EXP(-($B$5*B2620))*($B$7*$B$6+$J$18*(D2620-$B$6))*$B$20, "")</f>
        <v>36.531773004769391</v>
      </c>
      <c r="L2620" t="str">
        <f>IF(B2620&lt;=$B$9, "", EXP(-($B$5*B2620))*$B$20)</f>
        <v/>
      </c>
    </row>
    <row r="2621" spans="1:12" x14ac:dyDescent="0.25">
      <c r="A2621">
        <f t="shared" si="240"/>
        <v>50.99</v>
      </c>
      <c r="B2621">
        <v>25.990000000000002</v>
      </c>
      <c r="C2621" s="1">
        <f t="shared" si="241"/>
        <v>1.3998873380000001</v>
      </c>
      <c r="D2621">
        <f t="shared" si="242"/>
        <v>69994.366900000008</v>
      </c>
      <c r="E2621" s="12">
        <f t="shared" si="244"/>
        <v>363766.77058819012</v>
      </c>
      <c r="F2621" s="1"/>
      <c r="G2621" s="4"/>
      <c r="H2621" s="4">
        <f t="shared" si="245"/>
        <v>314838.4657967118</v>
      </c>
      <c r="I2621">
        <f xml:space="preserve">          IF($B2621&lt;=$B$9,        $D2621-$B$7*$B$6-$J$18*($D2621-$B$6), $J$16)</f>
        <v>60925.120369972203</v>
      </c>
      <c r="J2621">
        <f t="shared" si="243"/>
        <v>4.4363231711207005</v>
      </c>
      <c r="K2621">
        <f>IF(B2621&lt;=$B$9, EXP(-($B$5*B2621))*($B$7*$B$6+$J$18*(D2621-$B$6))*$B$20, "")</f>
        <v>36.518693526917268</v>
      </c>
      <c r="L2621" t="str">
        <f>IF(B2621&lt;=$B$9, "", EXP(-($B$5*B2621))*$B$20)</f>
        <v/>
      </c>
    </row>
    <row r="2622" spans="1:12" x14ac:dyDescent="0.25">
      <c r="A2622">
        <f t="shared" si="240"/>
        <v>51</v>
      </c>
      <c r="B2622">
        <v>26</v>
      </c>
      <c r="C2622" s="1">
        <f t="shared" si="241"/>
        <v>1.39988</v>
      </c>
      <c r="D2622">
        <f t="shared" si="242"/>
        <v>69994</v>
      </c>
      <c r="E2622" s="12">
        <f t="shared" si="244"/>
        <v>364004.07095789601</v>
      </c>
      <c r="F2622" s="1"/>
      <c r="G2622" s="4"/>
      <c r="H2622" s="4">
        <f t="shared" si="245"/>
        <v>315039.35172504093</v>
      </c>
      <c r="I2622">
        <f xml:space="preserve">          IF($B2622&lt;=$B$9,        $D2622-$B$7*$B$6-$J$18*($D2622-$B$6), $J$16)</f>
        <v>60924.828141331345</v>
      </c>
      <c r="J2622">
        <f t="shared" si="243"/>
        <v>4.4347687989832369</v>
      </c>
      <c r="K2622">
        <f>IF(B2622&lt;=$B$9, EXP(-($B$5*B2622))*($B$7*$B$6+$J$18*(D2622-$B$6))*$B$20, "")</f>
        <v>36.50561365038287</v>
      </c>
      <c r="L2622" t="str">
        <f>IF(B2622&lt;=$B$9, "", EXP(-($B$5*B2622))*$B$20)</f>
        <v/>
      </c>
    </row>
    <row r="2623" spans="1:12" x14ac:dyDescent="0.25">
      <c r="A2623">
        <f t="shared" si="240"/>
        <v>51.010000000000005</v>
      </c>
      <c r="B2623">
        <v>26.01</v>
      </c>
      <c r="C2623" s="1">
        <f t="shared" si="241"/>
        <v>1.3998725379999999</v>
      </c>
      <c r="D2623">
        <f t="shared" si="242"/>
        <v>69993.626899999988</v>
      </c>
      <c r="E2623" s="12">
        <f t="shared" si="244"/>
        <v>364241.45326343126</v>
      </c>
      <c r="F2623" s="1"/>
      <c r="G2623" s="4"/>
      <c r="H2623" s="4">
        <f t="shared" si="245"/>
        <v>315240.30721673137</v>
      </c>
      <c r="I2623">
        <f xml:space="preserve">          IF($B2623&lt;=$B$9,        $D2623-$B$7*$B$6-$J$18*($D2623-$B$6), $J$16)</f>
        <v>60924.530974512316</v>
      </c>
      <c r="J2623">
        <f t="shared" si="243"/>
        <v>4.4332149388324176</v>
      </c>
      <c r="K2623">
        <f>IF(B2623&lt;=$B$9, EXP(-($B$5*B2623))*($B$7*$B$6+$J$18*(D2623-$B$6))*$B$20, "")</f>
        <v>36.492533378824298</v>
      </c>
      <c r="L2623" t="str">
        <f>IF(B2623&lt;=$B$9, "", EXP(-($B$5*B2623))*$B$20)</f>
        <v/>
      </c>
    </row>
    <row r="2624" spans="1:12" x14ac:dyDescent="0.25">
      <c r="A2624">
        <f t="shared" si="240"/>
        <v>51.019999999999996</v>
      </c>
      <c r="B2624">
        <v>26.02</v>
      </c>
      <c r="C2624" s="1">
        <f t="shared" si="241"/>
        <v>1.3998649520000002</v>
      </c>
      <c r="D2624">
        <f t="shared" si="242"/>
        <v>69993.247600000002</v>
      </c>
      <c r="E2624" s="12">
        <f t="shared" si="244"/>
        <v>364478.91751487344</v>
      </c>
      <c r="F2624" s="1"/>
      <c r="G2624" s="4"/>
      <c r="H2624" s="4">
        <f t="shared" si="245"/>
        <v>315441.33228351211</v>
      </c>
      <c r="I2624">
        <f xml:space="preserve">          IF($B2624&lt;=$B$9,        $D2624-$B$7*$B$6-$J$18*($D2624-$B$6), $J$16)</f>
        <v>60924.228869515129</v>
      </c>
      <c r="J2624">
        <f t="shared" si="243"/>
        <v>4.4316615905111947</v>
      </c>
      <c r="K2624">
        <f>IF(B2624&lt;=$B$9, EXP(-($B$5*B2624))*($B$7*$B$6+$J$18*(D2624-$B$6))*$B$20, "")</f>
        <v>36.479452715896521</v>
      </c>
      <c r="L2624" t="str">
        <f>IF(B2624&lt;=$B$9, "", EXP(-($B$5*B2624))*$B$20)</f>
        <v/>
      </c>
    </row>
    <row r="2625" spans="1:12" x14ac:dyDescent="0.25">
      <c r="A2625">
        <f t="shared" si="240"/>
        <v>51.03</v>
      </c>
      <c r="B2625">
        <v>26.03</v>
      </c>
      <c r="C2625" s="1">
        <f t="shared" si="241"/>
        <v>1.3998572420000002</v>
      </c>
      <c r="D2625">
        <f t="shared" si="242"/>
        <v>69992.862100000013</v>
      </c>
      <c r="E2625" s="12">
        <f t="shared" si="244"/>
        <v>364716.46372230363</v>
      </c>
      <c r="F2625" s="1"/>
      <c r="G2625" s="4"/>
      <c r="H2625" s="4">
        <f t="shared" si="245"/>
        <v>315642.42693711619</v>
      </c>
      <c r="I2625">
        <f xml:space="preserve">          IF($B2625&lt;=$B$9,        $D2625-$B$7*$B$6-$J$18*($D2625-$B$6), $J$16)</f>
        <v>60923.921826339763</v>
      </c>
      <c r="J2625">
        <f t="shared" si="243"/>
        <v>4.4301087538625588</v>
      </c>
      <c r="K2625">
        <f>IF(B2625&lt;=$B$9, EXP(-($B$5*B2625))*($B$7*$B$6+$J$18*(D2625-$B$6))*$B$20, "")</f>
        <v>36.466371665251359</v>
      </c>
      <c r="L2625" t="str">
        <f>IF(B2625&lt;=$B$9, "", EXP(-($B$5*B2625))*$B$20)</f>
        <v/>
      </c>
    </row>
    <row r="2626" spans="1:12" x14ac:dyDescent="0.25">
      <c r="A2626">
        <f t="shared" si="240"/>
        <v>51.040000000000006</v>
      </c>
      <c r="B2626">
        <v>26.040000000000003</v>
      </c>
      <c r="C2626" s="1">
        <f t="shared" si="241"/>
        <v>1.3998494080000001</v>
      </c>
      <c r="D2626">
        <f t="shared" si="242"/>
        <v>69992.470400000006</v>
      </c>
      <c r="E2626" s="12">
        <f t="shared" si="244"/>
        <v>364954.09189580643</v>
      </c>
      <c r="F2626" s="1"/>
      <c r="G2626" s="4"/>
      <c r="H2626" s="4">
        <f t="shared" si="245"/>
        <v>315843.59118928079</v>
      </c>
      <c r="I2626">
        <f xml:space="preserve">          IF($B2626&lt;=$B$9,        $D2626-$B$7*$B$6-$J$18*($D2626-$B$6), $J$16)</f>
        <v>60923.609844986204</v>
      </c>
      <c r="J2626">
        <f t="shared" si="243"/>
        <v>4.4285564287295385</v>
      </c>
      <c r="K2626">
        <f>IF(B2626&lt;=$B$9, EXP(-($B$5*B2626))*($B$7*$B$6+$J$18*(D2626-$B$6))*$B$20, "")</f>
        <v>36.45329023053749</v>
      </c>
      <c r="L2626" t="str">
        <f>IF(B2626&lt;=$B$9, "", EXP(-($B$5*B2626))*$B$20)</f>
        <v/>
      </c>
    </row>
    <row r="2627" spans="1:12" x14ac:dyDescent="0.25">
      <c r="A2627">
        <f t="shared" si="240"/>
        <v>51.05</v>
      </c>
      <c r="B2627">
        <v>26.05</v>
      </c>
      <c r="C2627" s="1">
        <f t="shared" si="241"/>
        <v>1.39984145</v>
      </c>
      <c r="D2627">
        <f t="shared" si="242"/>
        <v>69992.072500000009</v>
      </c>
      <c r="E2627" s="12">
        <f t="shared" si="244"/>
        <v>365191.80204546999</v>
      </c>
      <c r="F2627" s="1"/>
      <c r="G2627" s="4"/>
      <c r="H2627" s="4">
        <f t="shared" si="245"/>
        <v>316044.8250517472</v>
      </c>
      <c r="I2627">
        <f xml:space="preserve">          IF($B2627&lt;=$B$9,        $D2627-$B$7*$B$6-$J$18*($D2627-$B$6), $J$16)</f>
        <v>60923.292925454472</v>
      </c>
      <c r="J2627">
        <f t="shared" si="243"/>
        <v>4.4270046149551963</v>
      </c>
      <c r="K2627">
        <f>IF(B2627&lt;=$B$9, EXP(-($B$5*B2627))*($B$7*$B$6+$J$18*(D2627-$B$6))*$B$20, "")</f>
        <v>36.440208415400505</v>
      </c>
      <c r="L2627" t="str">
        <f>IF(B2627&lt;=$B$9, "", EXP(-($B$5*B2627))*$B$20)</f>
        <v/>
      </c>
    </row>
    <row r="2628" spans="1:12" x14ac:dyDescent="0.25">
      <c r="A2628">
        <f t="shared" si="240"/>
        <v>51.06</v>
      </c>
      <c r="B2628">
        <v>26.060000000000002</v>
      </c>
      <c r="C2628" s="1">
        <f t="shared" si="241"/>
        <v>1.3998333679999999</v>
      </c>
      <c r="D2628">
        <f t="shared" si="242"/>
        <v>69991.668399999995</v>
      </c>
      <c r="E2628" s="12">
        <f t="shared" si="244"/>
        <v>365429.59418138588</v>
      </c>
      <c r="F2628" s="1"/>
      <c r="G2628" s="4"/>
      <c r="H2628" s="4">
        <f t="shared" si="245"/>
        <v>316246.12853626075</v>
      </c>
      <c r="I2628">
        <f xml:space="preserve">          IF($B2628&lt;=$B$9,        $D2628-$B$7*$B$6-$J$18*($D2628-$B$6), $J$16)</f>
        <v>60922.971067744555</v>
      </c>
      <c r="J2628">
        <f t="shared" si="243"/>
        <v>4.4254533123826265</v>
      </c>
      <c r="K2628">
        <f>IF(B2628&lt;=$B$9, EXP(-($B$5*B2628))*($B$7*$B$6+$J$18*(D2628-$B$6))*$B$20, "")</f>
        <v>36.42712622348283</v>
      </c>
      <c r="L2628" t="str">
        <f>IF(B2628&lt;=$B$9, "", EXP(-($B$5*B2628))*$B$20)</f>
        <v/>
      </c>
    </row>
    <row r="2629" spans="1:12" x14ac:dyDescent="0.25">
      <c r="A2629">
        <f t="shared" si="240"/>
        <v>51.07</v>
      </c>
      <c r="B2629">
        <v>26.07</v>
      </c>
      <c r="C2629" s="1">
        <f t="shared" si="241"/>
        <v>1.399825162</v>
      </c>
      <c r="D2629">
        <f t="shared" si="242"/>
        <v>69991.258099999992</v>
      </c>
      <c r="E2629" s="12">
        <f t="shared" si="244"/>
        <v>365667.46831364935</v>
      </c>
      <c r="F2629" s="1"/>
      <c r="G2629" s="4"/>
      <c r="H2629" s="4">
        <f t="shared" si="245"/>
        <v>316447.50165457098</v>
      </c>
      <c r="I2629">
        <f xml:space="preserve">          IF($B2629&lt;=$B$9,        $D2629-$B$7*$B$6-$J$18*($D2629-$B$6), $J$16)</f>
        <v>60922.644271856465</v>
      </c>
      <c r="J2629">
        <f t="shared" si="243"/>
        <v>4.4239025208549672</v>
      </c>
      <c r="K2629">
        <f>IF(B2629&lt;=$B$9, EXP(-($B$5*B2629))*($B$7*$B$6+$J$18*(D2629-$B$6))*$B$20, "")</f>
        <v>36.4140436584238</v>
      </c>
      <c r="L2629" t="str">
        <f>IF(B2629&lt;=$B$9, "", EXP(-($B$5*B2629))*$B$20)</f>
        <v/>
      </c>
    </row>
    <row r="2630" spans="1:12" x14ac:dyDescent="0.25">
      <c r="A2630">
        <f t="shared" si="240"/>
        <v>51.08</v>
      </c>
      <c r="B2630">
        <v>26.080000000000002</v>
      </c>
      <c r="C2630" s="1">
        <f t="shared" si="241"/>
        <v>1.399816832</v>
      </c>
      <c r="D2630">
        <f t="shared" si="242"/>
        <v>69990.8416</v>
      </c>
      <c r="E2630" s="12">
        <f t="shared" si="244"/>
        <v>365905.42445235915</v>
      </c>
      <c r="F2630" s="1"/>
      <c r="G2630" s="4"/>
      <c r="H2630" s="4">
        <f t="shared" si="245"/>
        <v>316648.94441843149</v>
      </c>
      <c r="I2630">
        <f xml:space="preserve">          IF($B2630&lt;=$B$9,        $D2630-$B$7*$B$6-$J$18*($D2630-$B$6), $J$16)</f>
        <v>60922.312537790203</v>
      </c>
      <c r="J2630">
        <f t="shared" si="243"/>
        <v>4.4223522402153828</v>
      </c>
      <c r="K2630">
        <f>IF(B2630&lt;=$B$9, EXP(-($B$5*B2630))*($B$7*$B$6+$J$18*(D2630-$B$6))*$B$20, "")</f>
        <v>36.400960723859619</v>
      </c>
      <c r="L2630" t="str">
        <f>IF(B2630&lt;=$B$9, "", EXP(-($B$5*B2630))*$B$20)</f>
        <v/>
      </c>
    </row>
    <row r="2631" spans="1:12" x14ac:dyDescent="0.25">
      <c r="A2631">
        <f t="shared" si="240"/>
        <v>51.09</v>
      </c>
      <c r="B2631">
        <v>26.09</v>
      </c>
      <c r="C2631" s="1">
        <f t="shared" si="241"/>
        <v>1.3998083780000001</v>
      </c>
      <c r="D2631">
        <f t="shared" si="242"/>
        <v>69990.418900000004</v>
      </c>
      <c r="E2631" s="12">
        <f t="shared" si="244"/>
        <v>366143.46260761749</v>
      </c>
      <c r="F2631" s="1"/>
      <c r="G2631" s="4"/>
      <c r="H2631" s="4">
        <f t="shared" si="245"/>
        <v>316850.45683960005</v>
      </c>
      <c r="I2631">
        <f xml:space="preserve">          IF($B2631&lt;=$B$9,        $D2631-$B$7*$B$6-$J$18*($D2631-$B$6), $J$16)</f>
        <v>60921.97586554577</v>
      </c>
      <c r="J2631">
        <f t="shared" si="243"/>
        <v>4.4208024703070823</v>
      </c>
      <c r="K2631">
        <f>IF(B2631&lt;=$B$9, EXP(-($B$5*B2631))*($B$7*$B$6+$J$18*(D2631-$B$6))*$B$20, "")</f>
        <v>36.387877423423369</v>
      </c>
      <c r="L2631" t="str">
        <f>IF(B2631&lt;=$B$9, "", EXP(-($B$5*B2631))*$B$20)</f>
        <v/>
      </c>
    </row>
    <row r="2632" spans="1:12" x14ac:dyDescent="0.25">
      <c r="A2632">
        <f t="shared" si="240"/>
        <v>51.1</v>
      </c>
      <c r="B2632">
        <v>26.1</v>
      </c>
      <c r="C2632" s="1">
        <f t="shared" si="241"/>
        <v>1.3997998000000003</v>
      </c>
      <c r="D2632">
        <f t="shared" si="242"/>
        <v>69989.99000000002</v>
      </c>
      <c r="E2632" s="12">
        <f t="shared" si="244"/>
        <v>366381.58278953016</v>
      </c>
      <c r="F2632" s="1"/>
      <c r="G2632" s="4"/>
      <c r="H2632" s="4">
        <f t="shared" si="245"/>
        <v>317052.03892983845</v>
      </c>
      <c r="I2632">
        <f xml:space="preserve">          IF($B2632&lt;=$B$9,        $D2632-$B$7*$B$6-$J$18*($D2632-$B$6), $J$16)</f>
        <v>60921.634255123165</v>
      </c>
      <c r="J2632">
        <f t="shared" si="243"/>
        <v>4.4192532109733031</v>
      </c>
      <c r="K2632">
        <f>IF(B2632&lt;=$B$9, EXP(-($B$5*B2632))*($B$7*$B$6+$J$18*(D2632-$B$6))*$B$20, "")</f>
        <v>36.374793760745007</v>
      </c>
      <c r="L2632" t="str">
        <f>IF(B2632&lt;=$B$9, "", EXP(-($B$5*B2632))*$B$20)</f>
        <v/>
      </c>
    </row>
    <row r="2633" spans="1:12" x14ac:dyDescent="0.25">
      <c r="A2633">
        <f t="shared" si="240"/>
        <v>51.11</v>
      </c>
      <c r="B2633">
        <v>26.110000000000003</v>
      </c>
      <c r="C2633" s="1">
        <f t="shared" si="241"/>
        <v>1.3997910980000001</v>
      </c>
      <c r="D2633">
        <f t="shared" si="242"/>
        <v>69989.554900000003</v>
      </c>
      <c r="E2633" s="12">
        <f t="shared" si="244"/>
        <v>366619.7850082065</v>
      </c>
      <c r="F2633" s="1"/>
      <c r="G2633" s="4"/>
      <c r="H2633" s="4">
        <f t="shared" si="245"/>
        <v>317253.69070091267</v>
      </c>
      <c r="I2633">
        <f xml:space="preserve">          IF($B2633&lt;=$B$9,        $D2633-$B$7*$B$6-$J$18*($D2633-$B$6), $J$16)</f>
        <v>60921.287706522358</v>
      </c>
      <c r="J2633">
        <f t="shared" si="243"/>
        <v>4.4177044620573218</v>
      </c>
      <c r="K2633">
        <f>IF(B2633&lt;=$B$9, EXP(-($B$5*B2633))*($B$7*$B$6+$J$18*(D2633-$B$6))*$B$20, "")</f>
        <v>36.361709739451342</v>
      </c>
      <c r="L2633" t="str">
        <f>IF(B2633&lt;=$B$9, "", EXP(-($B$5*B2633))*$B$20)</f>
        <v/>
      </c>
    </row>
    <row r="2634" spans="1:12" x14ac:dyDescent="0.25">
      <c r="A2634">
        <f t="shared" si="240"/>
        <v>51.120000000000005</v>
      </c>
      <c r="B2634">
        <v>26.12</v>
      </c>
      <c r="C2634" s="1">
        <f t="shared" si="241"/>
        <v>1.3997822719999999</v>
      </c>
      <c r="D2634">
        <f t="shared" si="242"/>
        <v>69989.113599999997</v>
      </c>
      <c r="E2634" s="12">
        <f t="shared" si="244"/>
        <v>366858.06927375938</v>
      </c>
      <c r="F2634" s="1"/>
      <c r="G2634" s="4"/>
      <c r="H2634" s="4">
        <f t="shared" si="245"/>
        <v>317455.41216459277</v>
      </c>
      <c r="I2634">
        <f xml:space="preserve">          IF($B2634&lt;=$B$9,        $D2634-$B$7*$B$6-$J$18*($D2634-$B$6), $J$16)</f>
        <v>60920.93621974338</v>
      </c>
      <c r="J2634">
        <f t="shared" si="243"/>
        <v>4.4161562234024503</v>
      </c>
      <c r="K2634">
        <f>IF(B2634&lt;=$B$9, EXP(-($B$5*B2634))*($B$7*$B$6+$J$18*(D2634-$B$6))*$B$20, "")</f>
        <v>36.348625363166143</v>
      </c>
      <c r="L2634" t="str">
        <f>IF(B2634&lt;=$B$9, "", EXP(-($B$5*B2634))*$B$20)</f>
        <v/>
      </c>
    </row>
    <row r="2635" spans="1:12" x14ac:dyDescent="0.25">
      <c r="A2635">
        <f t="shared" si="240"/>
        <v>51.13</v>
      </c>
      <c r="B2635">
        <v>26.130000000000003</v>
      </c>
      <c r="C2635" s="1">
        <f t="shared" si="241"/>
        <v>1.3997733220000002</v>
      </c>
      <c r="D2635">
        <f t="shared" si="242"/>
        <v>69988.666100000002</v>
      </c>
      <c r="E2635" s="12">
        <f t="shared" si="244"/>
        <v>367096.43559630518</v>
      </c>
      <c r="F2635" s="1"/>
      <c r="G2635" s="4"/>
      <c r="H2635" s="4">
        <f t="shared" si="245"/>
        <v>317657.20333265292</v>
      </c>
      <c r="I2635">
        <f xml:space="preserve">          IF($B2635&lt;=$B$9,        $D2635-$B$7*$B$6-$J$18*($D2635-$B$6), $J$16)</f>
        <v>60920.57979478623</v>
      </c>
      <c r="J2635">
        <f t="shared" si="243"/>
        <v>4.4146084948520361</v>
      </c>
      <c r="K2635">
        <f>IF(B2635&lt;=$B$9, EXP(-($B$5*B2635))*($B$7*$B$6+$J$18*(D2635-$B$6))*$B$20, "")</f>
        <v>36.335540635510043</v>
      </c>
      <c r="L2635" t="str">
        <f>IF(B2635&lt;=$B$9, "", EXP(-($B$5*B2635))*$B$20)</f>
        <v/>
      </c>
    </row>
    <row r="2636" spans="1:12" x14ac:dyDescent="0.25">
      <c r="A2636">
        <f t="shared" si="240"/>
        <v>51.14</v>
      </c>
      <c r="B2636">
        <v>26.14</v>
      </c>
      <c r="C2636" s="1">
        <f t="shared" si="241"/>
        <v>1.3997642479999999</v>
      </c>
      <c r="D2636">
        <f t="shared" si="242"/>
        <v>69988.212399999989</v>
      </c>
      <c r="E2636" s="12">
        <f t="shared" si="244"/>
        <v>367334.88398596388</v>
      </c>
      <c r="F2636" s="1"/>
      <c r="G2636" s="4"/>
      <c r="H2636" s="4">
        <f t="shared" si="245"/>
        <v>317859.06421687151</v>
      </c>
      <c r="I2636">
        <f xml:space="preserve">          IF($B2636&lt;=$B$9,        $D2636-$B$7*$B$6-$J$18*($D2636-$B$6), $J$16)</f>
        <v>60920.218431650894</v>
      </c>
      <c r="J2636">
        <f t="shared" si="243"/>
        <v>4.4130612762494623</v>
      </c>
      <c r="K2636">
        <f>IF(B2636&lt;=$B$9, EXP(-($B$5*B2636))*($B$7*$B$6+$J$18*(D2636-$B$6))*$B$20, "")</f>
        <v>36.322455560100515</v>
      </c>
      <c r="L2636" t="str">
        <f>IF(B2636&lt;=$B$9, "", EXP(-($B$5*B2636))*$B$20)</f>
        <v/>
      </c>
    </row>
    <row r="2637" spans="1:12" x14ac:dyDescent="0.25">
      <c r="A2637">
        <f t="shared" si="240"/>
        <v>51.150000000000006</v>
      </c>
      <c r="B2637">
        <v>26.150000000000002</v>
      </c>
      <c r="C2637" s="1">
        <f t="shared" si="241"/>
        <v>1.39975505</v>
      </c>
      <c r="D2637">
        <f t="shared" si="242"/>
        <v>69987.752500000002</v>
      </c>
      <c r="E2637" s="12">
        <f t="shared" si="244"/>
        <v>367573.41445285897</v>
      </c>
      <c r="F2637" s="1"/>
      <c r="G2637" s="4"/>
      <c r="H2637" s="4">
        <f t="shared" si="245"/>
        <v>318060.99482903088</v>
      </c>
      <c r="I2637">
        <f xml:space="preserve">          IF($B2637&lt;=$B$9,        $D2637-$B$7*$B$6-$J$18*($D2637-$B$6), $J$16)</f>
        <v>60919.8521303374</v>
      </c>
      <c r="J2637">
        <f t="shared" si="243"/>
        <v>4.4115145674381466</v>
      </c>
      <c r="K2637">
        <f>IF(B2637&lt;=$B$9, EXP(-($B$5*B2637))*($B$7*$B$6+$J$18*(D2637-$B$6))*$B$20, "")</f>
        <v>36.309370140552005</v>
      </c>
      <c r="L2637" t="str">
        <f>IF(B2637&lt;=$B$9, "", EXP(-($B$5*B2637))*$B$20)</f>
        <v/>
      </c>
    </row>
    <row r="2638" spans="1:12" x14ac:dyDescent="0.25">
      <c r="A2638">
        <f t="shared" si="240"/>
        <v>51.16</v>
      </c>
      <c r="B2638">
        <v>26.16</v>
      </c>
      <c r="C2638" s="1">
        <f t="shared" si="241"/>
        <v>1.3997457280000001</v>
      </c>
      <c r="D2638">
        <f t="shared" si="242"/>
        <v>69987.286399999997</v>
      </c>
      <c r="E2638" s="12">
        <f t="shared" si="244"/>
        <v>367812.02700711746</v>
      </c>
      <c r="F2638" s="1"/>
      <c r="G2638" s="4"/>
      <c r="H2638" s="4">
        <f t="shared" si="245"/>
        <v>318262.99518091767</v>
      </c>
      <c r="I2638">
        <f xml:space="preserve">          IF($B2638&lt;=$B$9,        $D2638-$B$7*$B$6-$J$18*($D2638-$B$6), $J$16)</f>
        <v>60919.48089084572</v>
      </c>
      <c r="J2638">
        <f t="shared" si="243"/>
        <v>4.409968368261544</v>
      </c>
      <c r="K2638">
        <f>IF(B2638&lt;=$B$9, EXP(-($B$5*B2638))*($B$7*$B$6+$J$18*(D2638-$B$6))*$B$20, "")</f>
        <v>36.296284380475775</v>
      </c>
      <c r="L2638" t="str">
        <f>IF(B2638&lt;=$B$9, "", EXP(-($B$5*B2638))*$B$20)</f>
        <v/>
      </c>
    </row>
    <row r="2639" spans="1:12" x14ac:dyDescent="0.25">
      <c r="A2639">
        <f t="shared" si="240"/>
        <v>51.17</v>
      </c>
      <c r="B2639">
        <v>26.17</v>
      </c>
      <c r="C2639" s="1">
        <f t="shared" si="241"/>
        <v>1.3997362820000001</v>
      </c>
      <c r="D2639">
        <f t="shared" si="242"/>
        <v>69986.814100000003</v>
      </c>
      <c r="E2639" s="12">
        <f t="shared" si="244"/>
        <v>368050.72165886994</v>
      </c>
      <c r="F2639" s="1"/>
      <c r="G2639" s="4"/>
      <c r="H2639" s="4">
        <f t="shared" si="245"/>
        <v>318465.06528432254</v>
      </c>
      <c r="I2639">
        <f xml:space="preserve">          IF($B2639&lt;=$B$9,        $D2639-$B$7*$B$6-$J$18*($D2639-$B$6), $J$16)</f>
        <v>60919.104713175868</v>
      </c>
      <c r="J2639">
        <f t="shared" si="243"/>
        <v>4.4084226785631424</v>
      </c>
      <c r="K2639">
        <f>IF(B2639&lt;=$B$9, EXP(-($B$5*B2639))*($B$7*$B$6+$J$18*(D2639-$B$6))*$B$20, "")</f>
        <v>36.283198283480026</v>
      </c>
      <c r="L2639" t="str">
        <f>IF(B2639&lt;=$B$9, "", EXP(-($B$5*B2639))*$B$20)</f>
        <v/>
      </c>
    </row>
    <row r="2640" spans="1:12" x14ac:dyDescent="0.25">
      <c r="A2640">
        <f t="shared" si="240"/>
        <v>51.18</v>
      </c>
      <c r="B2640">
        <v>26.18</v>
      </c>
      <c r="C2640" s="1">
        <f t="shared" si="241"/>
        <v>1.3997267120000001</v>
      </c>
      <c r="D2640">
        <f t="shared" si="242"/>
        <v>69986.335600000006</v>
      </c>
      <c r="E2640" s="12">
        <f t="shared" si="244"/>
        <v>368289.49841825053</v>
      </c>
      <c r="F2640" s="1"/>
      <c r="G2640" s="4"/>
      <c r="H2640" s="4">
        <f t="shared" si="245"/>
        <v>318667.20515104028</v>
      </c>
      <c r="I2640">
        <f xml:space="preserve">          IF($B2640&lt;=$B$9,        $D2640-$B$7*$B$6-$J$18*($D2640-$B$6), $J$16)</f>
        <v>60918.723597327829</v>
      </c>
      <c r="J2640">
        <f t="shared" si="243"/>
        <v>4.4068774981864713</v>
      </c>
      <c r="K2640">
        <f>IF(B2640&lt;=$B$9, EXP(-($B$5*B2640))*($B$7*$B$6+$J$18*(D2640-$B$6))*$B$20, "")</f>
        <v>36.270111853169858</v>
      </c>
      <c r="L2640" t="str">
        <f>IF(B2640&lt;=$B$9, "", EXP(-($B$5*B2640))*$B$20)</f>
        <v/>
      </c>
    </row>
    <row r="2641" spans="1:12" x14ac:dyDescent="0.25">
      <c r="A2641">
        <f t="shared" si="240"/>
        <v>51.19</v>
      </c>
      <c r="B2641">
        <v>26.19</v>
      </c>
      <c r="C2641" s="1">
        <f t="shared" si="241"/>
        <v>1.399717018</v>
      </c>
      <c r="D2641">
        <f t="shared" si="242"/>
        <v>69985.850900000005</v>
      </c>
      <c r="E2641" s="12">
        <f t="shared" si="244"/>
        <v>368528.35729539691</v>
      </c>
      <c r="F2641" s="1"/>
      <c r="G2641" s="4"/>
      <c r="H2641" s="4">
        <f t="shared" si="245"/>
        <v>318869.41479286988</v>
      </c>
      <c r="I2641">
        <f xml:space="preserve">          IF($B2641&lt;=$B$9,        $D2641-$B$7*$B$6-$J$18*($D2641-$B$6), $J$16)</f>
        <v>60918.337543301619</v>
      </c>
      <c r="J2641">
        <f t="shared" si="243"/>
        <v>4.405332826975088</v>
      </c>
      <c r="K2641">
        <f>IF(B2641&lt;=$B$9, EXP(-($B$5*B2641))*($B$7*$B$6+$J$18*(D2641-$B$6))*$B$20, "")</f>
        <v>36.257025093147249</v>
      </c>
      <c r="L2641" t="str">
        <f>IF(B2641&lt;=$B$9, "", EXP(-($B$5*B2641))*$B$20)</f>
        <v/>
      </c>
    </row>
    <row r="2642" spans="1:12" x14ac:dyDescent="0.25">
      <c r="A2642">
        <f t="shared" si="240"/>
        <v>51.2</v>
      </c>
      <c r="B2642">
        <v>26.200000000000003</v>
      </c>
      <c r="C2642" s="1">
        <f t="shared" si="241"/>
        <v>1.3997071999999999</v>
      </c>
      <c r="D2642">
        <f t="shared" si="242"/>
        <v>69985.36</v>
      </c>
      <c r="E2642" s="12">
        <f t="shared" si="244"/>
        <v>368767.29830045032</v>
      </c>
      <c r="F2642" s="1"/>
      <c r="G2642" s="4"/>
      <c r="H2642" s="4">
        <f t="shared" si="245"/>
        <v>319071.69422161439</v>
      </c>
      <c r="I2642">
        <f xml:space="preserve">          IF($B2642&lt;=$B$9,        $D2642-$B$7*$B$6-$J$18*($D2642-$B$6), $J$16)</f>
        <v>60917.946551097222</v>
      </c>
      <c r="J2642">
        <f t="shared" si="243"/>
        <v>4.403788664772593</v>
      </c>
      <c r="K2642">
        <f>IF(B2642&lt;=$B$9, EXP(-($B$5*B2642))*($B$7*$B$6+$J$18*(D2642-$B$6))*$B$20, "")</f>
        <v>36.243938007011096</v>
      </c>
      <c r="L2642" t="str">
        <f>IF(B2642&lt;=$B$9, "", EXP(-($B$5*B2642))*$B$20)</f>
        <v/>
      </c>
    </row>
    <row r="2643" spans="1:12" x14ac:dyDescent="0.25">
      <c r="A2643">
        <f t="shared" si="240"/>
        <v>51.21</v>
      </c>
      <c r="B2643">
        <v>26.21</v>
      </c>
      <c r="C2643" s="1">
        <f t="shared" si="241"/>
        <v>1.399697258</v>
      </c>
      <c r="D2643">
        <f t="shared" si="242"/>
        <v>69984.862899999993</v>
      </c>
      <c r="E2643" s="12">
        <f t="shared" si="244"/>
        <v>369006.32144355547</v>
      </c>
      <c r="F2643" s="1"/>
      <c r="G2643" s="4"/>
      <c r="H2643" s="4">
        <f t="shared" si="245"/>
        <v>319274.04344908101</v>
      </c>
      <c r="I2643">
        <f xml:space="preserve">          IF($B2643&lt;=$B$9,        $D2643-$B$7*$B$6-$J$18*($D2643-$B$6), $J$16)</f>
        <v>60917.550620714646</v>
      </c>
      <c r="J2643">
        <f t="shared" si="243"/>
        <v>4.4022450114226155</v>
      </c>
      <c r="K2643">
        <f>IF(B2643&lt;=$B$9, EXP(-($B$5*B2643))*($B$7*$B$6+$J$18*(D2643-$B$6))*$B$20, "")</f>
        <v>36.230850598357186</v>
      </c>
      <c r="L2643" t="str">
        <f>IF(B2643&lt;=$B$9, "", EXP(-($B$5*B2643))*$B$20)</f>
        <v/>
      </c>
    </row>
    <row r="2644" spans="1:12" x14ac:dyDescent="0.25">
      <c r="A2644">
        <f t="shared" si="240"/>
        <v>51.22</v>
      </c>
      <c r="B2644">
        <v>26.220000000000002</v>
      </c>
      <c r="C2644" s="1">
        <f t="shared" si="241"/>
        <v>1.399687192</v>
      </c>
      <c r="D2644">
        <f t="shared" si="242"/>
        <v>69984.359599999996</v>
      </c>
      <c r="E2644" s="12">
        <f t="shared" si="244"/>
        <v>369245.4267348607</v>
      </c>
      <c r="F2644" s="1"/>
      <c r="G2644" s="4"/>
      <c r="H2644" s="4">
        <f t="shared" si="245"/>
        <v>319476.46248708107</v>
      </c>
      <c r="I2644">
        <f xml:space="preserve">          IF($B2644&lt;=$B$9,        $D2644-$B$7*$B$6-$J$18*($D2644-$B$6), $J$16)</f>
        <v>60917.149752153906</v>
      </c>
      <c r="J2644">
        <f t="shared" si="243"/>
        <v>4.4007018667688262</v>
      </c>
      <c r="K2644">
        <f>IF(B2644&lt;=$B$9, EXP(-($B$5*B2644))*($B$7*$B$6+$J$18*(D2644-$B$6))*$B$20, "")</f>
        <v>36.217762870778238</v>
      </c>
      <c r="L2644" t="str">
        <f>IF(B2644&lt;=$B$9, "", EXP(-($B$5*B2644))*$B$20)</f>
        <v/>
      </c>
    </row>
    <row r="2645" spans="1:12" x14ac:dyDescent="0.25">
      <c r="A2645">
        <f t="shared" si="240"/>
        <v>51.230000000000004</v>
      </c>
      <c r="B2645">
        <v>26.23</v>
      </c>
      <c r="C2645" s="1">
        <f t="shared" si="241"/>
        <v>1.399677002</v>
      </c>
      <c r="D2645">
        <f t="shared" si="242"/>
        <v>69983.850099999996</v>
      </c>
      <c r="E2645" s="12">
        <f t="shared" si="244"/>
        <v>369484.61418451788</v>
      </c>
      <c r="F2645" s="1"/>
      <c r="G2645" s="4"/>
      <c r="H2645" s="4">
        <f t="shared" si="245"/>
        <v>319678.95134743</v>
      </c>
      <c r="I2645">
        <f xml:space="preserve">          IF($B2645&lt;=$B$9,        $D2645-$B$7*$B$6-$J$18*($D2645-$B$6), $J$16)</f>
        <v>60916.743945414986</v>
      </c>
      <c r="J2645">
        <f t="shared" si="243"/>
        <v>4.3991592306549281</v>
      </c>
      <c r="K2645">
        <f>IF(B2645&lt;=$B$9, EXP(-($B$5*B2645))*($B$7*$B$6+$J$18*(D2645-$B$6))*$B$20, "")</f>
        <v>36.204674827863847</v>
      </c>
      <c r="L2645" t="str">
        <f>IF(B2645&lt;=$B$9, "", EXP(-($B$5*B2645))*$B$20)</f>
        <v/>
      </c>
    </row>
    <row r="2646" spans="1:12" x14ac:dyDescent="0.25">
      <c r="A2646">
        <f t="shared" si="240"/>
        <v>51.24</v>
      </c>
      <c r="B2646">
        <v>26.240000000000002</v>
      </c>
      <c r="C2646" s="1">
        <f t="shared" si="241"/>
        <v>1.3996666880000002</v>
      </c>
      <c r="D2646">
        <f t="shared" si="242"/>
        <v>69983.334400000007</v>
      </c>
      <c r="E2646" s="12">
        <f t="shared" si="244"/>
        <v>369723.88380268245</v>
      </c>
      <c r="F2646" s="1"/>
      <c r="G2646" s="4"/>
      <c r="H2646" s="4">
        <f t="shared" si="245"/>
        <v>319881.51004194748</v>
      </c>
      <c r="I2646">
        <f xml:space="preserve">          IF($B2646&lt;=$B$9,        $D2646-$B$7*$B$6-$J$18*($D2646-$B$6), $J$16)</f>
        <v>60916.333200497895</v>
      </c>
      <c r="J2646">
        <f t="shared" si="243"/>
        <v>4.3976171029246611</v>
      </c>
      <c r="K2646">
        <f>IF(B2646&lt;=$B$9, EXP(-($B$5*B2646))*($B$7*$B$6+$J$18*(D2646-$B$6))*$B$20, "")</f>
        <v>36.191586473200559</v>
      </c>
      <c r="L2646" t="str">
        <f>IF(B2646&lt;=$B$9, "", EXP(-($B$5*B2646))*$B$20)</f>
        <v/>
      </c>
    </row>
    <row r="2647" spans="1:12" x14ac:dyDescent="0.25">
      <c r="A2647">
        <f t="shared" ref="A2647:A2710" si="246">B2647+25</f>
        <v>51.25</v>
      </c>
      <c r="B2647">
        <v>26.25</v>
      </c>
      <c r="C2647" s="1">
        <f t="shared" ref="C2647:C2710" si="247">$B$2+$B$3*B2647+$B$4*B2647^2</f>
        <v>1.39965625</v>
      </c>
      <c r="D2647">
        <f t="shared" ref="D2647:D2710" si="248">$B$6*C2647</f>
        <v>69982.8125</v>
      </c>
      <c r="E2647" s="12">
        <f t="shared" si="244"/>
        <v>369963.2355995134</v>
      </c>
      <c r="F2647" s="1"/>
      <c r="G2647" s="4"/>
      <c r="H2647" s="4">
        <f t="shared" si="245"/>
        <v>320084.13858245721</v>
      </c>
      <c r="I2647">
        <f xml:space="preserve">          IF($B2647&lt;=$B$9,        $D2647-$B$7*$B$6-$J$18*($D2647-$B$6), $J$16)</f>
        <v>60915.91751740261</v>
      </c>
      <c r="J2647">
        <f t="shared" ref="J2647:J2710" si="249">EXP(-$J$17*$B2647)*LN(I2647)</f>
        <v>4.396075483421801</v>
      </c>
      <c r="K2647">
        <f>IF(B2647&lt;=$B$9, EXP(-($B$5*B2647))*($B$7*$B$6+$J$18*(D2647-$B$6))*$B$20, "")</f>
        <v>36.178497810371759</v>
      </c>
      <c r="L2647" t="str">
        <f>IF(B2647&lt;=$B$9, "", EXP(-($B$5*B2647))*$B$20)</f>
        <v/>
      </c>
    </row>
    <row r="2648" spans="1:12" x14ac:dyDescent="0.25">
      <c r="A2648">
        <f t="shared" si="246"/>
        <v>51.260000000000005</v>
      </c>
      <c r="B2648">
        <v>26.26</v>
      </c>
      <c r="C2648" s="1">
        <f t="shared" si="247"/>
        <v>1.3996456880000001</v>
      </c>
      <c r="D2648">
        <f t="shared" si="248"/>
        <v>69982.284400000004</v>
      </c>
      <c r="E2648" s="12">
        <f t="shared" ref="E2648:E2711" si="250">IF($B2648&lt;$B$9,      E2647+($B$5*E2647+$B$7*$B$6+$B$8*($D2648-$B$6))*$B$20,           E2647+($B$5*E2647-$B$12)*$B$20)</f>
        <v>370202.66958517325</v>
      </c>
      <c r="F2648" s="1"/>
      <c r="G2648" s="4"/>
      <c r="H2648" s="4">
        <f t="shared" ref="H2648:H2711" si="251">IF($B2648&lt;=$B$9,      H2647+($B$5*H2647+$B$7*$B$6+J$18*($D2647-$B$6))*$B$20,           H2647+($B$5*H2647-J$16)*$B$20)</f>
        <v>320286.83698078705</v>
      </c>
      <c r="I2648">
        <f xml:space="preserve">          IF($B2648&lt;=$B$9,        $D2648-$B$7*$B$6-$J$18*($D2648-$B$6), $J$16)</f>
        <v>60915.49689612916</v>
      </c>
      <c r="J2648">
        <f t="shared" si="249"/>
        <v>4.3945343719901571</v>
      </c>
      <c r="K2648">
        <f>IF(B2648&lt;=$B$9, EXP(-($B$5*B2648))*($B$7*$B$6+$J$18*(D2648-$B$6))*$B$20, "")</f>
        <v>36.165408842957824</v>
      </c>
      <c r="L2648" t="str">
        <f>IF(B2648&lt;=$B$9, "", EXP(-($B$5*B2648))*$B$20)</f>
        <v/>
      </c>
    </row>
    <row r="2649" spans="1:12" x14ac:dyDescent="0.25">
      <c r="A2649">
        <f t="shared" si="246"/>
        <v>51.269999999999996</v>
      </c>
      <c r="B2649">
        <v>26.27</v>
      </c>
      <c r="C2649" s="1">
        <f t="shared" si="247"/>
        <v>1.3996350019999999</v>
      </c>
      <c r="D2649">
        <f t="shared" si="248"/>
        <v>69981.75009999999</v>
      </c>
      <c r="E2649" s="12">
        <f t="shared" si="250"/>
        <v>370442.18576982804</v>
      </c>
      <c r="F2649" s="1"/>
      <c r="G2649" s="4"/>
      <c r="H2649" s="4">
        <f t="shared" si="251"/>
        <v>320489.60524876905</v>
      </c>
      <c r="I2649">
        <f xml:space="preserve">          IF($B2649&lt;=$B$9,        $D2649-$B$7*$B$6-$J$18*($D2649-$B$6), $J$16)</f>
        <v>60915.071336677516</v>
      </c>
      <c r="J2649">
        <f t="shared" si="249"/>
        <v>4.3929937684735787</v>
      </c>
      <c r="K2649">
        <f>IF(B2649&lt;=$B$9, EXP(-($B$5*B2649))*($B$7*$B$6+$J$18*(D2649-$B$6))*$B$20, "")</f>
        <v>36.152319574535987</v>
      </c>
      <c r="L2649" t="str">
        <f>IF(B2649&lt;=$B$9, "", EXP(-($B$5*B2649))*$B$20)</f>
        <v/>
      </c>
    </row>
    <row r="2650" spans="1:12" x14ac:dyDescent="0.25">
      <c r="A2650">
        <f t="shared" si="246"/>
        <v>51.28</v>
      </c>
      <c r="B2650">
        <v>26.28</v>
      </c>
      <c r="C2650" s="1">
        <f t="shared" si="247"/>
        <v>1.3996241920000001</v>
      </c>
      <c r="D2650">
        <f t="shared" si="248"/>
        <v>69981.209600000002</v>
      </c>
      <c r="E2650" s="12">
        <f t="shared" si="250"/>
        <v>370681.78416364745</v>
      </c>
      <c r="F2650" s="1"/>
      <c r="G2650" s="4"/>
      <c r="H2650" s="4">
        <f t="shared" si="251"/>
        <v>320692.44339823932</v>
      </c>
      <c r="I2650">
        <f xml:space="preserve">          IF($B2650&lt;=$B$9,        $D2650-$B$7*$B$6-$J$18*($D2650-$B$6), $J$16)</f>
        <v>60914.640839047723</v>
      </c>
      <c r="J2650">
        <f t="shared" si="249"/>
        <v>4.3914536727159463</v>
      </c>
      <c r="K2650">
        <f>IF(B2650&lt;=$B$9, EXP(-($B$5*B2650))*($B$7*$B$6+$J$18*(D2650-$B$6))*$B$20, "")</f>
        <v>36.139230008680464</v>
      </c>
      <c r="L2650" t="str">
        <f>IF(B2650&lt;=$B$9, "", EXP(-($B$5*B2650))*$B$20)</f>
        <v/>
      </c>
    </row>
    <row r="2651" spans="1:12" x14ac:dyDescent="0.25">
      <c r="A2651">
        <f t="shared" si="246"/>
        <v>51.290000000000006</v>
      </c>
      <c r="B2651">
        <v>26.290000000000003</v>
      </c>
      <c r="C2651" s="1">
        <f t="shared" si="247"/>
        <v>1.399613258</v>
      </c>
      <c r="D2651">
        <f t="shared" si="248"/>
        <v>69980.662899999996</v>
      </c>
      <c r="E2651" s="12">
        <f t="shared" si="250"/>
        <v>370921.46477680473</v>
      </c>
      <c r="F2651" s="1"/>
      <c r="G2651" s="4"/>
      <c r="H2651" s="4">
        <f t="shared" si="251"/>
        <v>320895.35144103825</v>
      </c>
      <c r="I2651">
        <f xml:space="preserve">          IF($B2651&lt;=$B$9,        $D2651-$B$7*$B$6-$J$18*($D2651-$B$6), $J$16)</f>
        <v>60914.205403239728</v>
      </c>
      <c r="J2651">
        <f t="shared" si="249"/>
        <v>4.3899140845611795</v>
      </c>
      <c r="K2651">
        <f>IF(B2651&lt;=$B$9, EXP(-($B$5*B2651))*($B$7*$B$6+$J$18*(D2651-$B$6))*$B$20, "")</f>
        <v>36.126140148962314</v>
      </c>
      <c r="L2651" t="str">
        <f>IF(B2651&lt;=$B$9, "", EXP(-($B$5*B2651))*$B$20)</f>
        <v/>
      </c>
    </row>
    <row r="2652" spans="1:12" x14ac:dyDescent="0.25">
      <c r="A2652">
        <f t="shared" si="246"/>
        <v>51.3</v>
      </c>
      <c r="B2652">
        <v>26.3</v>
      </c>
      <c r="C2652" s="1">
        <f t="shared" si="247"/>
        <v>1.3996022000000001</v>
      </c>
      <c r="D2652">
        <f t="shared" si="248"/>
        <v>69980.11</v>
      </c>
      <c r="E2652" s="12">
        <f t="shared" si="250"/>
        <v>371161.22761947662</v>
      </c>
      <c r="F2652" s="1"/>
      <c r="G2652" s="4"/>
      <c r="H2652" s="4">
        <f t="shared" si="251"/>
        <v>321098.32938901021</v>
      </c>
      <c r="I2652">
        <f xml:space="preserve">          IF($B2652&lt;=$B$9,        $D2652-$B$7*$B$6-$J$18*($D2652-$B$6), $J$16)</f>
        <v>60913.765029253569</v>
      </c>
      <c r="J2652">
        <f t="shared" si="249"/>
        <v>4.3883750038532305</v>
      </c>
      <c r="K2652">
        <f>IF(B2652&lt;=$B$9, EXP(-($B$5*B2652))*($B$7*$B$6+$J$18*(D2652-$B$6))*$B$20, "")</f>
        <v>36.11304999894957</v>
      </c>
      <c r="L2652" t="str">
        <f>IF(B2652&lt;=$B$9, "", EXP(-($B$5*B2652))*$B$20)</f>
        <v/>
      </c>
    </row>
    <row r="2653" spans="1:12" x14ac:dyDescent="0.25">
      <c r="A2653">
        <f t="shared" si="246"/>
        <v>51.31</v>
      </c>
      <c r="B2653">
        <v>26.310000000000002</v>
      </c>
      <c r="C2653" s="1">
        <f t="shared" si="247"/>
        <v>1.3995910180000002</v>
      </c>
      <c r="D2653">
        <f t="shared" si="248"/>
        <v>69979.550900000017</v>
      </c>
      <c r="E2653" s="12">
        <f t="shared" si="250"/>
        <v>371401.07270184346</v>
      </c>
      <c r="F2653" s="1"/>
      <c r="G2653" s="4"/>
      <c r="H2653" s="4">
        <f t="shared" si="251"/>
        <v>321301.37725400383</v>
      </c>
      <c r="I2653">
        <f xml:space="preserve">          IF($B2653&lt;=$B$9,        $D2653-$B$7*$B$6-$J$18*($D2653-$B$6), $J$16)</f>
        <v>60913.319717089245</v>
      </c>
      <c r="J2653">
        <f t="shared" si="249"/>
        <v>4.386836430436091</v>
      </c>
      <c r="K2653">
        <f>IF(B2653&lt;=$B$9, EXP(-($B$5*B2653))*($B$7*$B$6+$J$18*(D2653-$B$6))*$B$20, "")</f>
        <v>36.099959562207175</v>
      </c>
      <c r="L2653" t="str">
        <f>IF(B2653&lt;=$B$9, "", EXP(-($B$5*B2653))*$B$20)</f>
        <v/>
      </c>
    </row>
    <row r="2654" spans="1:12" x14ac:dyDescent="0.25">
      <c r="A2654">
        <f t="shared" si="246"/>
        <v>51.32</v>
      </c>
      <c r="B2654">
        <v>26.32</v>
      </c>
      <c r="C2654" s="1">
        <f t="shared" si="247"/>
        <v>1.399579712</v>
      </c>
      <c r="D2654">
        <f t="shared" si="248"/>
        <v>69978.9856</v>
      </c>
      <c r="E2654" s="12">
        <f t="shared" si="250"/>
        <v>371641.00003408908</v>
      </c>
      <c r="F2654" s="1"/>
      <c r="G2654" s="4"/>
      <c r="H2654" s="4">
        <f t="shared" si="251"/>
        <v>321504.49504787184</v>
      </c>
      <c r="I2654">
        <f xml:space="preserve">          IF($B2654&lt;=$B$9,        $D2654-$B$7*$B$6-$J$18*($D2654-$B$6), $J$16)</f>
        <v>60912.869466746713</v>
      </c>
      <c r="J2654">
        <f t="shared" si="249"/>
        <v>4.3852983641537842</v>
      </c>
      <c r="K2654">
        <f>IF(B2654&lt;=$B$9, EXP(-($B$5*B2654))*($B$7*$B$6+$J$18*(D2654-$B$6))*$B$20, "")</f>
        <v>36.086868842296965</v>
      </c>
      <c r="L2654" t="str">
        <f>IF(B2654&lt;=$B$9, "", EXP(-($B$5*B2654))*$B$20)</f>
        <v/>
      </c>
    </row>
    <row r="2655" spans="1:12" x14ac:dyDescent="0.25">
      <c r="A2655">
        <f t="shared" si="246"/>
        <v>51.33</v>
      </c>
      <c r="B2655">
        <v>26.330000000000002</v>
      </c>
      <c r="C2655" s="1">
        <f t="shared" si="247"/>
        <v>1.3995682819999999</v>
      </c>
      <c r="D2655">
        <f t="shared" si="248"/>
        <v>69978.414099999995</v>
      </c>
      <c r="E2655" s="12">
        <f t="shared" si="250"/>
        <v>371881.00962640101</v>
      </c>
      <c r="F2655" s="1"/>
      <c r="G2655" s="4"/>
      <c r="H2655" s="4">
        <f t="shared" si="251"/>
        <v>321707.68278247112</v>
      </c>
      <c r="I2655">
        <f xml:space="preserve">          IF($B2655&lt;=$B$9,        $D2655-$B$7*$B$6-$J$18*($D2655-$B$6), $J$16)</f>
        <v>60912.414278226017</v>
      </c>
      <c r="J2655">
        <f t="shared" si="249"/>
        <v>4.3837608048503727</v>
      </c>
      <c r="K2655">
        <f>IF(B2655&lt;=$B$9, EXP(-($B$5*B2655))*($B$7*$B$6+$J$18*(D2655-$B$6))*$B$20, "")</f>
        <v>36.073777842777766</v>
      </c>
      <c r="L2655" t="str">
        <f>IF(B2655&lt;=$B$9, "", EXP(-($B$5*B2655))*$B$20)</f>
        <v/>
      </c>
    </row>
    <row r="2656" spans="1:12" x14ac:dyDescent="0.25">
      <c r="A2656">
        <f t="shared" si="246"/>
        <v>51.34</v>
      </c>
      <c r="B2656">
        <v>26.34</v>
      </c>
      <c r="C2656" s="1">
        <f t="shared" si="247"/>
        <v>1.3995567279999999</v>
      </c>
      <c r="D2656">
        <f t="shared" si="248"/>
        <v>69977.8364</v>
      </c>
      <c r="E2656" s="12">
        <f t="shared" si="250"/>
        <v>372121.10148897022</v>
      </c>
      <c r="F2656" s="1"/>
      <c r="G2656" s="4"/>
      <c r="H2656" s="4">
        <f t="shared" si="251"/>
        <v>321910.94046966272</v>
      </c>
      <c r="I2656">
        <f xml:space="preserve">          IF($B2656&lt;=$B$9,        $D2656-$B$7*$B$6-$J$18*($D2656-$B$6), $J$16)</f>
        <v>60911.954151527148</v>
      </c>
      <c r="J2656">
        <f t="shared" si="249"/>
        <v>4.3822237523699528</v>
      </c>
      <c r="K2656">
        <f>IF(B2656&lt;=$B$9, EXP(-($B$5*B2656))*($B$7*$B$6+$J$18*(D2656-$B$6))*$B$20, "")</f>
        <v>36.060686567205309</v>
      </c>
      <c r="L2656" t="str">
        <f>IF(B2656&lt;=$B$9, "", EXP(-($B$5*B2656))*$B$20)</f>
        <v/>
      </c>
    </row>
    <row r="2657" spans="1:12" x14ac:dyDescent="0.25">
      <c r="A2657">
        <f t="shared" si="246"/>
        <v>51.35</v>
      </c>
      <c r="B2657">
        <v>26.35</v>
      </c>
      <c r="C2657" s="1">
        <f t="shared" si="247"/>
        <v>1.39954505</v>
      </c>
      <c r="D2657">
        <f t="shared" si="248"/>
        <v>69977.252500000002</v>
      </c>
      <c r="E2657" s="12">
        <f t="shared" si="250"/>
        <v>372361.27563199133</v>
      </c>
      <c r="F2657" s="1"/>
      <c r="G2657" s="4"/>
      <c r="H2657" s="4">
        <f t="shared" si="251"/>
        <v>322114.26812131185</v>
      </c>
      <c r="I2657">
        <f xml:space="preserve">          IF($B2657&lt;=$B$9,        $D2657-$B$7*$B$6-$J$18*($D2657-$B$6), $J$16)</f>
        <v>60911.489086650101</v>
      </c>
      <c r="J2657">
        <f t="shared" si="249"/>
        <v>4.3806872065566553</v>
      </c>
      <c r="K2657">
        <f>IF(B2657&lt;=$B$9, EXP(-($B$5*B2657))*($B$7*$B$6+$J$18*(D2657-$B$6))*$B$20, "")</f>
        <v>36.047595019132203</v>
      </c>
      <c r="L2657" t="str">
        <f>IF(B2657&lt;=$B$9, "", EXP(-($B$5*B2657))*$B$20)</f>
        <v/>
      </c>
    </row>
    <row r="2658" spans="1:12" x14ac:dyDescent="0.25">
      <c r="A2658">
        <f t="shared" si="246"/>
        <v>51.36</v>
      </c>
      <c r="B2658">
        <v>26.360000000000003</v>
      </c>
      <c r="C2658" s="1">
        <f t="shared" si="247"/>
        <v>1.399533248</v>
      </c>
      <c r="D2658">
        <f t="shared" si="248"/>
        <v>69976.662400000001</v>
      </c>
      <c r="E2658" s="12">
        <f t="shared" si="250"/>
        <v>372601.53206566256</v>
      </c>
      <c r="F2658" s="1"/>
      <c r="G2658" s="4"/>
      <c r="H2658" s="4">
        <f t="shared" si="251"/>
        <v>322317.66574928781</v>
      </c>
      <c r="I2658">
        <f xml:space="preserve">          IF($B2658&lt;=$B$9,        $D2658-$B$7*$B$6-$J$18*($D2658-$B$6), $J$16)</f>
        <v>60911.019083594874</v>
      </c>
      <c r="J2658">
        <f t="shared" si="249"/>
        <v>4.3791511672546504</v>
      </c>
      <c r="K2658">
        <f>IF(B2658&lt;=$B$9, EXP(-($B$5*B2658))*($B$7*$B$6+$J$18*(D2658-$B$6))*$B$20, "")</f>
        <v>36.034503202108048</v>
      </c>
      <c r="L2658" t="str">
        <f>IF(B2658&lt;=$B$9, "", EXP(-($B$5*B2658))*$B$20)</f>
        <v/>
      </c>
    </row>
    <row r="2659" spans="1:12" x14ac:dyDescent="0.25">
      <c r="A2659">
        <f t="shared" si="246"/>
        <v>51.370000000000005</v>
      </c>
      <c r="B2659">
        <v>26.37</v>
      </c>
      <c r="C2659" s="1">
        <f t="shared" si="247"/>
        <v>1.399521322</v>
      </c>
      <c r="D2659">
        <f t="shared" si="248"/>
        <v>69976.066099999996</v>
      </c>
      <c r="E2659" s="12">
        <f t="shared" si="250"/>
        <v>372841.87080018554</v>
      </c>
      <c r="F2659" s="1"/>
      <c r="G2659" s="4"/>
      <c r="H2659" s="4">
        <f t="shared" si="251"/>
        <v>322521.13336546411</v>
      </c>
      <c r="I2659">
        <f xml:space="preserve">          IF($B2659&lt;=$B$9,        $D2659-$B$7*$B$6-$J$18*($D2659-$B$6), $J$16)</f>
        <v>60910.544142361461</v>
      </c>
      <c r="J2659">
        <f t="shared" si="249"/>
        <v>4.3776156343081425</v>
      </c>
      <c r="K2659">
        <f>IF(B2659&lt;=$B$9, EXP(-($B$5*B2659))*($B$7*$B$6+$J$18*(D2659-$B$6))*$B$20, "")</f>
        <v>36.021411119679371</v>
      </c>
      <c r="L2659" t="str">
        <f>IF(B2659&lt;=$B$9, "", EXP(-($B$5*B2659))*$B$20)</f>
        <v/>
      </c>
    </row>
    <row r="2660" spans="1:12" x14ac:dyDescent="0.25">
      <c r="A2660">
        <f t="shared" si="246"/>
        <v>51.38</v>
      </c>
      <c r="B2660">
        <v>26.380000000000003</v>
      </c>
      <c r="C2660" s="1">
        <f t="shared" si="247"/>
        <v>1.3995092720000002</v>
      </c>
      <c r="D2660">
        <f t="shared" si="248"/>
        <v>69975.463600000003</v>
      </c>
      <c r="E2660" s="12">
        <f t="shared" si="250"/>
        <v>373082.29184576561</v>
      </c>
      <c r="F2660" s="1"/>
      <c r="G2660" s="4"/>
      <c r="H2660" s="4">
        <f t="shared" si="251"/>
        <v>322724.6709817184</v>
      </c>
      <c r="I2660">
        <f xml:space="preserve">          IF($B2660&lt;=$B$9,        $D2660-$B$7*$B$6-$J$18*($D2660-$B$6), $J$16)</f>
        <v>60910.064262949891</v>
      </c>
      <c r="J2660">
        <f t="shared" si="249"/>
        <v>4.3760806075613692</v>
      </c>
      <c r="K2660">
        <f>IF(B2660&lt;=$B$9, EXP(-($B$5*B2660))*($B$7*$B$6+$J$18*(D2660-$B$6))*$B$20, "")</f>
        <v>36.008318775389633</v>
      </c>
      <c r="L2660" t="str">
        <f>IF(B2660&lt;=$B$9, "", EXP(-($B$5*B2660))*$B$20)</f>
        <v/>
      </c>
    </row>
    <row r="2661" spans="1:12" x14ac:dyDescent="0.25">
      <c r="A2661">
        <f t="shared" si="246"/>
        <v>51.39</v>
      </c>
      <c r="B2661">
        <v>26.39</v>
      </c>
      <c r="C2661" s="1">
        <f t="shared" si="247"/>
        <v>1.3994970980000001</v>
      </c>
      <c r="D2661">
        <f t="shared" si="248"/>
        <v>69974.854900000006</v>
      </c>
      <c r="E2661" s="12">
        <f t="shared" si="250"/>
        <v>373322.79521261161</v>
      </c>
      <c r="F2661" s="1"/>
      <c r="G2661" s="4"/>
      <c r="H2661" s="4">
        <f t="shared" si="251"/>
        <v>322928.27860993252</v>
      </c>
      <c r="I2661">
        <f xml:space="preserve">          IF($B2661&lt;=$B$9,        $D2661-$B$7*$B$6-$J$18*($D2661-$B$6), $J$16)</f>
        <v>60909.579445360134</v>
      </c>
      <c r="J2661">
        <f t="shared" si="249"/>
        <v>4.374546086858607</v>
      </c>
      <c r="K2661">
        <f>IF(B2661&lt;=$B$9, EXP(-($B$5*B2661))*($B$7*$B$6+$J$18*(D2661-$B$6))*$B$20, "")</f>
        <v>35.995226172779219</v>
      </c>
      <c r="L2661" t="str">
        <f>IF(B2661&lt;=$B$9, "", EXP(-($B$5*B2661))*$B$20)</f>
        <v/>
      </c>
    </row>
    <row r="2662" spans="1:12" x14ac:dyDescent="0.25">
      <c r="A2662">
        <f t="shared" si="246"/>
        <v>51.400000000000006</v>
      </c>
      <c r="B2662">
        <v>26.400000000000002</v>
      </c>
      <c r="C2662" s="1">
        <f t="shared" si="247"/>
        <v>1.3994848</v>
      </c>
      <c r="D2662">
        <f t="shared" si="248"/>
        <v>69974.240000000005</v>
      </c>
      <c r="E2662" s="12">
        <f t="shared" si="250"/>
        <v>373563.38091093604</v>
      </c>
      <c r="F2662" s="1"/>
      <c r="G2662" s="4"/>
      <c r="H2662" s="4">
        <f t="shared" si="251"/>
        <v>323131.9562619924</v>
      </c>
      <c r="I2662">
        <f xml:space="preserve">          IF($B2662&lt;=$B$9,        $D2662-$B$7*$B$6-$J$18*($D2662-$B$6), $J$16)</f>
        <v>60909.089689592198</v>
      </c>
      <c r="J2662">
        <f t="shared" si="249"/>
        <v>4.3730120720441663</v>
      </c>
      <c r="K2662">
        <f>IF(B2662&lt;=$B$9, EXP(-($B$5*B2662))*($B$7*$B$6+$J$18*(D2662-$B$6))*$B$20, "")</f>
        <v>35.982133315385461</v>
      </c>
      <c r="L2662" t="str">
        <f>IF(B2662&lt;=$B$9, "", EXP(-($B$5*B2662))*$B$20)</f>
        <v/>
      </c>
    </row>
    <row r="2663" spans="1:12" x14ac:dyDescent="0.25">
      <c r="A2663">
        <f t="shared" si="246"/>
        <v>51.41</v>
      </c>
      <c r="B2663">
        <v>26.41</v>
      </c>
      <c r="C2663" s="1">
        <f t="shared" si="247"/>
        <v>1.399472378</v>
      </c>
      <c r="D2663">
        <f t="shared" si="248"/>
        <v>69973.618900000001</v>
      </c>
      <c r="E2663" s="12">
        <f t="shared" si="250"/>
        <v>373804.04895095486</v>
      </c>
      <c r="F2663" s="1"/>
      <c r="G2663" s="4"/>
      <c r="H2663" s="4">
        <f t="shared" si="251"/>
        <v>323335.70394978818</v>
      </c>
      <c r="I2663">
        <f xml:space="preserve">          IF($B2663&lt;=$B$9,        $D2663-$B$7*$B$6-$J$18*($D2663-$B$6), $J$16)</f>
        <v>60908.594995646083</v>
      </c>
      <c r="J2663">
        <f t="shared" si="249"/>
        <v>4.3714785629623947</v>
      </c>
      <c r="K2663">
        <f>IF(B2663&lt;=$B$9, EXP(-($B$5*B2663))*($B$7*$B$6+$J$18*(D2663-$B$6))*$B$20, "")</f>
        <v>35.969040206742633</v>
      </c>
      <c r="L2663" t="str">
        <f>IF(B2663&lt;=$B$9, "", EXP(-($B$5*B2663))*$B$20)</f>
        <v/>
      </c>
    </row>
    <row r="2664" spans="1:12" x14ac:dyDescent="0.25">
      <c r="A2664">
        <f t="shared" si="246"/>
        <v>51.42</v>
      </c>
      <c r="B2664">
        <v>26.42</v>
      </c>
      <c r="C2664" s="1">
        <f t="shared" si="247"/>
        <v>1.399459832</v>
      </c>
      <c r="D2664">
        <f t="shared" si="248"/>
        <v>69972.991599999994</v>
      </c>
      <c r="E2664" s="12">
        <f t="shared" si="250"/>
        <v>374044.79934288771</v>
      </c>
      <c r="F2664" s="1"/>
      <c r="G2664" s="4"/>
      <c r="H2664" s="4">
        <f t="shared" si="251"/>
        <v>323539.52168521413</v>
      </c>
      <c r="I2664">
        <f xml:space="preserve">          IF($B2664&lt;=$B$9,        $D2664-$B$7*$B$6-$J$18*($D2664-$B$6), $J$16)</f>
        <v>60908.095363521781</v>
      </c>
      <c r="J2664">
        <f t="shared" si="249"/>
        <v>4.3699455594576744</v>
      </c>
      <c r="K2664">
        <f>IF(B2664&lt;=$B$9, EXP(-($B$5*B2664))*($B$7*$B$6+$J$18*(D2664-$B$6))*$B$20, "")</f>
        <v>35.955946850381963</v>
      </c>
      <c r="L2664" t="str">
        <f>IF(B2664&lt;=$B$9, "", EXP(-($B$5*B2664))*$B$20)</f>
        <v/>
      </c>
    </row>
    <row r="2665" spans="1:12" x14ac:dyDescent="0.25">
      <c r="A2665">
        <f t="shared" si="246"/>
        <v>51.43</v>
      </c>
      <c r="B2665">
        <v>26.43</v>
      </c>
      <c r="C2665" s="1">
        <f t="shared" si="247"/>
        <v>1.399447162</v>
      </c>
      <c r="D2665">
        <f t="shared" si="248"/>
        <v>69972.358099999998</v>
      </c>
      <c r="E2665" s="12">
        <f t="shared" si="250"/>
        <v>374285.63209695771</v>
      </c>
      <c r="F2665" s="1"/>
      <c r="G2665" s="4"/>
      <c r="H2665" s="4">
        <f t="shared" si="251"/>
        <v>323743.40948016872</v>
      </c>
      <c r="I2665">
        <f xml:space="preserve">          IF($B2665&lt;=$B$9,        $D2665-$B$7*$B$6-$J$18*($D2665-$B$6), $J$16)</f>
        <v>60907.590793219322</v>
      </c>
      <c r="J2665">
        <f t="shared" si="249"/>
        <v>4.3684130613744241</v>
      </c>
      <c r="K2665">
        <f>IF(B2665&lt;=$B$9, EXP(-($B$5*B2665))*($B$7*$B$6+$J$18*(D2665-$B$6))*$B$20, "")</f>
        <v>35.942853249831636</v>
      </c>
      <c r="L2665" t="str">
        <f>IF(B2665&lt;=$B$9, "", EXP(-($B$5*B2665))*$B$20)</f>
        <v/>
      </c>
    </row>
    <row r="2666" spans="1:12" x14ac:dyDescent="0.25">
      <c r="A2666">
        <f t="shared" si="246"/>
        <v>51.44</v>
      </c>
      <c r="B2666">
        <v>26.44</v>
      </c>
      <c r="C2666" s="1">
        <f t="shared" si="247"/>
        <v>1.3994343680000001</v>
      </c>
      <c r="D2666">
        <f t="shared" si="248"/>
        <v>69971.718399999998</v>
      </c>
      <c r="E2666" s="12">
        <f t="shared" si="250"/>
        <v>374526.54722339165</v>
      </c>
      <c r="F2666" s="1"/>
      <c r="G2666" s="4"/>
      <c r="H2666" s="4">
        <f t="shared" si="251"/>
        <v>323947.36734655459</v>
      </c>
      <c r="I2666">
        <f xml:space="preserve">          IF($B2666&lt;=$B$9,        $D2666-$B$7*$B$6-$J$18*($D2666-$B$6), $J$16)</f>
        <v>60907.081284738677</v>
      </c>
      <c r="J2666">
        <f t="shared" si="249"/>
        <v>4.3668810685570971</v>
      </c>
      <c r="K2666">
        <f>IF(B2666&lt;=$B$9, EXP(-($B$5*B2666))*($B$7*$B$6+$J$18*(D2666-$B$6))*$B$20, "")</f>
        <v>35.929759408616739</v>
      </c>
      <c r="L2666" t="str">
        <f>IF(B2666&lt;=$B$9, "", EXP(-($B$5*B2666))*$B$20)</f>
        <v/>
      </c>
    </row>
    <row r="2667" spans="1:12" x14ac:dyDescent="0.25">
      <c r="A2667">
        <f t="shared" si="246"/>
        <v>51.45</v>
      </c>
      <c r="B2667">
        <v>26.450000000000003</v>
      </c>
      <c r="C2667" s="1">
        <f t="shared" si="247"/>
        <v>1.3994214500000002</v>
      </c>
      <c r="D2667">
        <f t="shared" si="248"/>
        <v>69971.072500000009</v>
      </c>
      <c r="E2667" s="12">
        <f t="shared" si="250"/>
        <v>374767.54473241983</v>
      </c>
      <c r="F2667" s="1"/>
      <c r="G2667" s="4"/>
      <c r="H2667" s="4">
        <f t="shared" si="251"/>
        <v>324151.39529627847</v>
      </c>
      <c r="I2667">
        <f xml:space="preserve">          IF($B2667&lt;=$B$9,        $D2667-$B$7*$B$6-$J$18*($D2667-$B$6), $J$16)</f>
        <v>60906.56683807986</v>
      </c>
      <c r="J2667">
        <f t="shared" si="249"/>
        <v>4.3653495808501832</v>
      </c>
      <c r="K2667">
        <f>IF(B2667&lt;=$B$9, EXP(-($B$5*B2667))*($B$7*$B$6+$J$18*(D2667-$B$6))*$B$20, "")</f>
        <v>35.916665330259349</v>
      </c>
      <c r="L2667" t="str">
        <f>IF(B2667&lt;=$B$9, "", EXP(-($B$5*B2667))*$B$20)</f>
        <v/>
      </c>
    </row>
    <row r="2668" spans="1:12" x14ac:dyDescent="0.25">
      <c r="A2668">
        <f t="shared" si="246"/>
        <v>51.46</v>
      </c>
      <c r="B2668">
        <v>26.46</v>
      </c>
      <c r="C2668" s="1">
        <f t="shared" si="247"/>
        <v>1.399408408</v>
      </c>
      <c r="D2668">
        <f t="shared" si="248"/>
        <v>69970.420400000003</v>
      </c>
      <c r="E2668" s="12">
        <f t="shared" si="250"/>
        <v>375008.6246342762</v>
      </c>
      <c r="F2668" s="1"/>
      <c r="G2668" s="4"/>
      <c r="H2668" s="4">
        <f t="shared" si="251"/>
        <v>324355.49334125139</v>
      </c>
      <c r="I2668">
        <f xml:space="preserve">          IF($B2668&lt;=$B$9,        $D2668-$B$7*$B$6-$J$18*($D2668-$B$6), $J$16)</f>
        <v>60906.047453242856</v>
      </c>
      <c r="J2668">
        <f t="shared" si="249"/>
        <v>4.3638185980982094</v>
      </c>
      <c r="K2668">
        <f>IF(B2668&lt;=$B$9, EXP(-($B$5*B2668))*($B$7*$B$6+$J$18*(D2668-$B$6))*$B$20, "")</f>
        <v>35.903571018278484</v>
      </c>
      <c r="L2668" t="str">
        <f>IF(B2668&lt;=$B$9, "", EXP(-($B$5*B2668))*$B$20)</f>
        <v/>
      </c>
    </row>
    <row r="2669" spans="1:12" x14ac:dyDescent="0.25">
      <c r="A2669">
        <f t="shared" si="246"/>
        <v>51.47</v>
      </c>
      <c r="B2669">
        <v>26.470000000000002</v>
      </c>
      <c r="C2669" s="1">
        <f t="shared" si="247"/>
        <v>1.3993952420000002</v>
      </c>
      <c r="D2669">
        <f t="shared" si="248"/>
        <v>69969.762100000007</v>
      </c>
      <c r="E2669" s="12">
        <f t="shared" si="250"/>
        <v>375249.78693919821</v>
      </c>
      <c r="F2669" s="1"/>
      <c r="G2669" s="4"/>
      <c r="H2669" s="4">
        <f t="shared" si="251"/>
        <v>324559.66149338841</v>
      </c>
      <c r="I2669">
        <f xml:space="preserve">          IF($B2669&lt;=$B$9,        $D2669-$B$7*$B$6-$J$18*($D2669-$B$6), $J$16)</f>
        <v>60905.523130227681</v>
      </c>
      <c r="J2669">
        <f t="shared" si="249"/>
        <v>4.3622881201457373</v>
      </c>
      <c r="K2669">
        <f>IF(B2669&lt;=$B$9, EXP(-($B$5*B2669))*($B$7*$B$6+$J$18*(D2669-$B$6))*$B$20, "")</f>
        <v>35.890476476190116</v>
      </c>
      <c r="L2669" t="str">
        <f>IF(B2669&lt;=$B$9, "", EXP(-($B$5*B2669))*$B$20)</f>
        <v/>
      </c>
    </row>
    <row r="2670" spans="1:12" x14ac:dyDescent="0.25">
      <c r="A2670">
        <f t="shared" si="246"/>
        <v>51.480000000000004</v>
      </c>
      <c r="B2670">
        <v>26.48</v>
      </c>
      <c r="C2670" s="1">
        <f t="shared" si="247"/>
        <v>1.3993819519999999</v>
      </c>
      <c r="D2670">
        <f t="shared" si="248"/>
        <v>69969.097599999994</v>
      </c>
      <c r="E2670" s="12">
        <f t="shared" si="250"/>
        <v>375491.03165742691</v>
      </c>
      <c r="F2670" s="1"/>
      <c r="G2670" s="4"/>
      <c r="H2670" s="4">
        <f t="shared" si="251"/>
        <v>324763.89976460882</v>
      </c>
      <c r="I2670">
        <f xml:space="preserve">          IF($B2670&lt;=$B$9,        $D2670-$B$7*$B$6-$J$18*($D2670-$B$6), $J$16)</f>
        <v>60904.993869034319</v>
      </c>
      <c r="J2670">
        <f t="shared" si="249"/>
        <v>4.3607581468373615</v>
      </c>
      <c r="K2670">
        <f>IF(B2670&lt;=$B$9, EXP(-($B$5*B2670))*($B$7*$B$6+$J$18*(D2670-$B$6))*$B$20, "")</f>
        <v>35.877381707507169</v>
      </c>
      <c r="L2670" t="str">
        <f>IF(B2670&lt;=$B$9, "", EXP(-($B$5*B2670))*$B$20)</f>
        <v/>
      </c>
    </row>
    <row r="2671" spans="1:12" x14ac:dyDescent="0.25">
      <c r="A2671">
        <f t="shared" si="246"/>
        <v>51.49</v>
      </c>
      <c r="B2671">
        <v>26.490000000000002</v>
      </c>
      <c r="C2671" s="1">
        <f t="shared" si="247"/>
        <v>1.3993685380000001</v>
      </c>
      <c r="D2671">
        <f t="shared" si="248"/>
        <v>69968.426900000006</v>
      </c>
      <c r="E2671" s="12">
        <f t="shared" si="250"/>
        <v>375732.35879920702</v>
      </c>
      <c r="F2671" s="1"/>
      <c r="G2671" s="4"/>
      <c r="H2671" s="4">
        <f t="shared" si="251"/>
        <v>324968.20816683612</v>
      </c>
      <c r="I2671">
        <f xml:space="preserve">          IF($B2671&lt;=$B$9,        $D2671-$B$7*$B$6-$J$18*($D2671-$B$6), $J$16)</f>
        <v>60904.4596696628</v>
      </c>
      <c r="J2671">
        <f t="shared" si="249"/>
        <v>4.3592286780177156</v>
      </c>
      <c r="K2671">
        <f>IF(B2671&lt;=$B$9, EXP(-($B$5*B2671))*($B$7*$B$6+$J$18*(D2671-$B$6))*$B$20, "")</f>
        <v>35.864286715739539</v>
      </c>
      <c r="L2671" t="str">
        <f>IF(B2671&lt;=$B$9, "", EXP(-($B$5*B2671))*$B$20)</f>
        <v/>
      </c>
    </row>
    <row r="2672" spans="1:12" x14ac:dyDescent="0.25">
      <c r="A2672">
        <f t="shared" si="246"/>
        <v>51.5</v>
      </c>
      <c r="B2672">
        <v>26.5</v>
      </c>
      <c r="C2672" s="1">
        <f t="shared" si="247"/>
        <v>1.3993550000000001</v>
      </c>
      <c r="D2672">
        <f t="shared" si="248"/>
        <v>69967.75</v>
      </c>
      <c r="E2672" s="12">
        <f t="shared" si="250"/>
        <v>375973.76837478677</v>
      </c>
      <c r="F2672" s="1"/>
      <c r="G2672" s="4"/>
      <c r="H2672" s="4">
        <f t="shared" si="251"/>
        <v>325172.58671199786</v>
      </c>
      <c r="I2672">
        <f xml:space="preserve">          IF($B2672&lt;=$B$9,        $D2672-$B$7*$B$6-$J$18*($D2672-$B$6), $J$16)</f>
        <v>60903.920532113087</v>
      </c>
      <c r="J2672">
        <f t="shared" si="249"/>
        <v>4.3576997135314688</v>
      </c>
      <c r="K2672">
        <f>IF(B2672&lt;=$B$9, EXP(-($B$5*B2672))*($B$7*$B$6+$J$18*(D2672-$B$6))*$B$20, "")</f>
        <v>35.851191504394059</v>
      </c>
      <c r="L2672" t="str">
        <f>IF(B2672&lt;=$B$9, "", EXP(-($B$5*B2672))*$B$20)</f>
        <v/>
      </c>
    </row>
    <row r="2673" spans="1:12" x14ac:dyDescent="0.25">
      <c r="A2673">
        <f t="shared" si="246"/>
        <v>51.510000000000005</v>
      </c>
      <c r="B2673">
        <v>26.51</v>
      </c>
      <c r="C2673" s="1">
        <f t="shared" si="247"/>
        <v>1.3993413380000002</v>
      </c>
      <c r="D2673">
        <f t="shared" si="248"/>
        <v>69967.066900000005</v>
      </c>
      <c r="E2673" s="12">
        <f t="shared" si="250"/>
        <v>376215.26039441797</v>
      </c>
      <c r="F2673" s="1"/>
      <c r="G2673" s="4"/>
      <c r="H2673" s="4">
        <f t="shared" si="251"/>
        <v>325377.03541202593</v>
      </c>
      <c r="I2673">
        <f xml:space="preserve">          IF($B2673&lt;=$B$9,        $D2673-$B$7*$B$6-$J$18*($D2673-$B$6), $J$16)</f>
        <v>60903.376456385202</v>
      </c>
      <c r="J2673">
        <f t="shared" si="249"/>
        <v>4.3561712532233265</v>
      </c>
      <c r="K2673">
        <f>IF(B2673&lt;=$B$9, EXP(-($B$5*B2673))*($B$7*$B$6+$J$18*(D2673-$B$6))*$B$20, "")</f>
        <v>35.838096076974544</v>
      </c>
      <c r="L2673" t="str">
        <f>IF(B2673&lt;=$B$9, "", EXP(-($B$5*B2673))*$B$20)</f>
        <v/>
      </c>
    </row>
    <row r="2674" spans="1:12" x14ac:dyDescent="0.25">
      <c r="A2674">
        <f t="shared" si="246"/>
        <v>51.519999999999996</v>
      </c>
      <c r="B2674">
        <v>26.52</v>
      </c>
      <c r="C2674" s="1">
        <f t="shared" si="247"/>
        <v>1.3993275519999999</v>
      </c>
      <c r="D2674">
        <f t="shared" si="248"/>
        <v>69966.377599999993</v>
      </c>
      <c r="E2674" s="12">
        <f t="shared" si="250"/>
        <v>376456.834868356</v>
      </c>
      <c r="F2674" s="1"/>
      <c r="G2674" s="4"/>
      <c r="H2674" s="4">
        <f t="shared" si="251"/>
        <v>325581.55427885626</v>
      </c>
      <c r="I2674">
        <f xml:space="preserve">          IF($B2674&lt;=$B$9,        $D2674-$B$7*$B$6-$J$18*($D2674-$B$6), $J$16)</f>
        <v>60902.827442479131</v>
      </c>
      <c r="J2674">
        <f t="shared" si="249"/>
        <v>4.3546432969380282</v>
      </c>
      <c r="K2674">
        <f>IF(B2674&lt;=$B$9, EXP(-($B$5*B2674))*($B$7*$B$6+$J$18*(D2674-$B$6))*$B$20, "")</f>
        <v>35.825000436981753</v>
      </c>
      <c r="L2674" t="str">
        <f>IF(B2674&lt;=$B$9, "", EXP(-($B$5*B2674))*$B$20)</f>
        <v/>
      </c>
    </row>
    <row r="2675" spans="1:12" x14ac:dyDescent="0.25">
      <c r="A2675">
        <f t="shared" si="246"/>
        <v>51.53</v>
      </c>
      <c r="B2675">
        <v>26.53</v>
      </c>
      <c r="C2675" s="1">
        <f t="shared" si="247"/>
        <v>1.3993136420000001</v>
      </c>
      <c r="D2675">
        <f t="shared" si="248"/>
        <v>69965.682100000005</v>
      </c>
      <c r="E2675" s="12">
        <f t="shared" si="250"/>
        <v>376698.49180685991</v>
      </c>
      <c r="F2675" s="1"/>
      <c r="G2675" s="4"/>
      <c r="H2675" s="4">
        <f t="shared" si="251"/>
        <v>325786.14332442905</v>
      </c>
      <c r="I2675">
        <f xml:space="preserve">          IF($B2675&lt;=$B$9,        $D2675-$B$7*$B$6-$J$18*($D2675-$B$6), $J$16)</f>
        <v>60902.273490394902</v>
      </c>
      <c r="J2675">
        <f t="shared" si="249"/>
        <v>4.3531158445203477</v>
      </c>
      <c r="K2675">
        <f>IF(B2675&lt;=$B$9, EXP(-($B$5*B2675))*($B$7*$B$6+$J$18*(D2675-$B$6))*$B$20, "")</f>
        <v>35.811904587913439</v>
      </c>
      <c r="L2675" t="str">
        <f>IF(B2675&lt;=$B$9, "", EXP(-($B$5*B2675))*$B$20)</f>
        <v/>
      </c>
    </row>
    <row r="2676" spans="1:12" x14ac:dyDescent="0.25">
      <c r="A2676">
        <f t="shared" si="246"/>
        <v>51.540000000000006</v>
      </c>
      <c r="B2676">
        <v>26.540000000000003</v>
      </c>
      <c r="C2676" s="1">
        <f t="shared" si="247"/>
        <v>1.399299608</v>
      </c>
      <c r="D2676">
        <f t="shared" si="248"/>
        <v>69964.9804</v>
      </c>
      <c r="E2676" s="12">
        <f t="shared" si="250"/>
        <v>376940.23122019233</v>
      </c>
      <c r="F2676" s="1"/>
      <c r="G2676" s="4"/>
      <c r="H2676" s="4">
        <f t="shared" si="251"/>
        <v>325990.80256068864</v>
      </c>
      <c r="I2676">
        <f xml:space="preserve">          IF($B2676&lt;=$B$9,        $D2676-$B$7*$B$6-$J$18*($D2676-$B$6), $J$16)</f>
        <v>60901.71460013248</v>
      </c>
      <c r="J2676">
        <f t="shared" si="249"/>
        <v>4.3515888958150981</v>
      </c>
      <c r="K2676">
        <f>IF(B2676&lt;=$B$9, EXP(-($B$5*B2676))*($B$7*$B$6+$J$18*(D2676-$B$6))*$B$20, "")</f>
        <v>35.798808533264285</v>
      </c>
      <c r="L2676" t="str">
        <f>IF(B2676&lt;=$B$9, "", EXP(-($B$5*B2676))*$B$20)</f>
        <v/>
      </c>
    </row>
    <row r="2677" spans="1:12" x14ac:dyDescent="0.25">
      <c r="A2677">
        <f t="shared" si="246"/>
        <v>51.55</v>
      </c>
      <c r="B2677">
        <v>26.55</v>
      </c>
      <c r="C2677" s="1">
        <f t="shared" si="247"/>
        <v>1.39928545</v>
      </c>
      <c r="D2677">
        <f t="shared" si="248"/>
        <v>69964.272500000006</v>
      </c>
      <c r="E2677" s="12">
        <f t="shared" si="250"/>
        <v>377182.05311861943</v>
      </c>
      <c r="F2677" s="1"/>
      <c r="G2677" s="4"/>
      <c r="H2677" s="4">
        <f t="shared" si="251"/>
        <v>326195.53199958353</v>
      </c>
      <c r="I2677">
        <f xml:space="preserve">          IF($B2677&lt;=$B$9,        $D2677-$B$7*$B$6-$J$18*($D2677-$B$6), $J$16)</f>
        <v>60901.150771691893</v>
      </c>
      <c r="J2677">
        <f t="shared" si="249"/>
        <v>4.3500624506671288</v>
      </c>
      <c r="K2677">
        <f>IF(B2677&lt;=$B$9, EXP(-($B$5*B2677))*($B$7*$B$6+$J$18*(D2677-$B$6))*$B$20, "")</f>
        <v>35.785712276525985</v>
      </c>
      <c r="L2677" t="str">
        <f>IF(B2677&lt;=$B$9, "", EXP(-($B$5*B2677))*$B$20)</f>
        <v/>
      </c>
    </row>
    <row r="2678" spans="1:12" x14ac:dyDescent="0.25">
      <c r="A2678">
        <f t="shared" si="246"/>
        <v>51.56</v>
      </c>
      <c r="B2678">
        <v>26.560000000000002</v>
      </c>
      <c r="C2678" s="1">
        <f t="shared" si="247"/>
        <v>1.3992711680000001</v>
      </c>
      <c r="D2678">
        <f t="shared" si="248"/>
        <v>69963.558400000009</v>
      </c>
      <c r="E2678" s="12">
        <f t="shared" si="250"/>
        <v>377423.95751241094</v>
      </c>
      <c r="F2678" s="1"/>
      <c r="G2678" s="4"/>
      <c r="H2678" s="4">
        <f t="shared" si="251"/>
        <v>326400.33165306645</v>
      </c>
      <c r="I2678">
        <f xml:space="preserve">          IF($B2678&lt;=$B$9,        $D2678-$B$7*$B$6-$J$18*($D2678-$B$6), $J$16)</f>
        <v>60900.58200507312</v>
      </c>
      <c r="J2678">
        <f t="shared" si="249"/>
        <v>4.3485365089213204</v>
      </c>
      <c r="K2678">
        <f>IF(B2678&lt;=$B$9, EXP(-($B$5*B2678))*($B$7*$B$6+$J$18*(D2678-$B$6))*$B$20, "")</f>
        <v>35.772615821187152</v>
      </c>
      <c r="L2678" t="str">
        <f>IF(B2678&lt;=$B$9, "", EXP(-($B$5*B2678))*$B$20)</f>
        <v/>
      </c>
    </row>
    <row r="2679" spans="1:12" x14ac:dyDescent="0.25">
      <c r="A2679">
        <f t="shared" si="246"/>
        <v>51.57</v>
      </c>
      <c r="B2679">
        <v>26.57</v>
      </c>
      <c r="C2679" s="1">
        <f t="shared" si="247"/>
        <v>1.399256762</v>
      </c>
      <c r="D2679">
        <f t="shared" si="248"/>
        <v>69962.838100000008</v>
      </c>
      <c r="E2679" s="12">
        <f t="shared" si="250"/>
        <v>377665.94441184029</v>
      </c>
      <c r="F2679" s="1"/>
      <c r="G2679" s="4"/>
      <c r="H2679" s="4">
        <f t="shared" si="251"/>
        <v>326605.20153309428</v>
      </c>
      <c r="I2679">
        <f xml:space="preserve">          IF($B2679&lt;=$B$9,        $D2679-$B$7*$B$6-$J$18*($D2679-$B$6), $J$16)</f>
        <v>60900.008300276168</v>
      </c>
      <c r="J2679">
        <f t="shared" si="249"/>
        <v>4.3470110704225933</v>
      </c>
      <c r="K2679">
        <f>IF(B2679&lt;=$B$9, EXP(-($B$5*B2679))*($B$7*$B$6+$J$18*(D2679-$B$6))*$B$20, "")</f>
        <v>35.759519170733427</v>
      </c>
      <c r="L2679" t="str">
        <f>IF(B2679&lt;=$B$9, "", EXP(-($B$5*B2679))*$B$20)</f>
        <v/>
      </c>
    </row>
    <row r="2680" spans="1:12" x14ac:dyDescent="0.25">
      <c r="A2680">
        <f t="shared" si="246"/>
        <v>51.58</v>
      </c>
      <c r="B2680">
        <v>26.580000000000002</v>
      </c>
      <c r="C2680" s="1">
        <f t="shared" si="247"/>
        <v>1.3992422320000002</v>
      </c>
      <c r="D2680">
        <f t="shared" si="248"/>
        <v>69962.111600000004</v>
      </c>
      <c r="E2680" s="12">
        <f t="shared" si="250"/>
        <v>377908.01382718445</v>
      </c>
      <c r="F2680" s="1"/>
      <c r="G2680" s="4"/>
      <c r="H2680" s="4">
        <f t="shared" si="251"/>
        <v>326810.14165162813</v>
      </c>
      <c r="I2680">
        <f xml:space="preserve">          IF($B2680&lt;=$B$9,        $D2680-$B$7*$B$6-$J$18*($D2680-$B$6), $J$16)</f>
        <v>60899.429657301043</v>
      </c>
      <c r="J2680">
        <f t="shared" si="249"/>
        <v>4.3454861350159009</v>
      </c>
      <c r="K2680">
        <f>IF(B2680&lt;=$B$9, EXP(-($B$5*B2680))*($B$7*$B$6+$J$18*(D2680-$B$6))*$B$20, "")</f>
        <v>35.746422328647391</v>
      </c>
      <c r="L2680" t="str">
        <f>IF(B2680&lt;=$B$9, "", EXP(-($B$5*B2680))*$B$20)</f>
        <v/>
      </c>
    </row>
    <row r="2681" spans="1:12" x14ac:dyDescent="0.25">
      <c r="A2681">
        <f t="shared" si="246"/>
        <v>51.59</v>
      </c>
      <c r="B2681">
        <v>26.59</v>
      </c>
      <c r="C2681" s="1">
        <f t="shared" si="247"/>
        <v>1.3992275780000001</v>
      </c>
      <c r="D2681">
        <f t="shared" si="248"/>
        <v>69961.378900000011</v>
      </c>
      <c r="E2681" s="12">
        <f t="shared" si="250"/>
        <v>378150.16576872393</v>
      </c>
      <c r="F2681" s="1"/>
      <c r="G2681" s="4"/>
      <c r="H2681" s="4">
        <f t="shared" si="251"/>
        <v>327015.15202063316</v>
      </c>
      <c r="I2681">
        <f xml:space="preserve">          IF($B2681&lt;=$B$9,        $D2681-$B$7*$B$6-$J$18*($D2681-$B$6), $J$16)</f>
        <v>60898.84607614774</v>
      </c>
      <c r="J2681">
        <f t="shared" si="249"/>
        <v>4.3439617025462356</v>
      </c>
      <c r="K2681">
        <f>IF(B2681&lt;=$B$9, EXP(-($B$5*B2681))*($B$7*$B$6+$J$18*(D2681-$B$6))*$B$20, "")</f>
        <v>35.733325298408616</v>
      </c>
      <c r="L2681" t="str">
        <f>IF(B2681&lt;=$B$9, "", EXP(-($B$5*B2681))*$B$20)</f>
        <v/>
      </c>
    </row>
    <row r="2682" spans="1:12" x14ac:dyDescent="0.25">
      <c r="A2682">
        <f t="shared" si="246"/>
        <v>51.6</v>
      </c>
      <c r="B2682">
        <v>26.6</v>
      </c>
      <c r="C2682" s="1">
        <f t="shared" si="247"/>
        <v>1.3992127999999999</v>
      </c>
      <c r="D2682">
        <f t="shared" si="248"/>
        <v>69960.639999999999</v>
      </c>
      <c r="E2682" s="12">
        <f t="shared" si="250"/>
        <v>378392.400246743</v>
      </c>
      <c r="F2682" s="1"/>
      <c r="G2682" s="4"/>
      <c r="H2682" s="4">
        <f t="shared" si="251"/>
        <v>327220.23265207891</v>
      </c>
      <c r="I2682">
        <f xml:space="preserve">          IF($B2682&lt;=$B$9,        $D2682-$B$7*$B$6-$J$18*($D2682-$B$6), $J$16)</f>
        <v>60898.25755681625</v>
      </c>
      <c r="J2682">
        <f t="shared" si="249"/>
        <v>4.3424377728586219</v>
      </c>
      <c r="K2682">
        <f>IF(B2682&lt;=$B$9, EXP(-($B$5*B2682))*($B$7*$B$6+$J$18*(D2682-$B$6))*$B$20, "")</f>
        <v>35.72022808349363</v>
      </c>
      <c r="L2682" t="str">
        <f>IF(B2682&lt;=$B$9, "", EXP(-($B$5*B2682))*$B$20)</f>
        <v/>
      </c>
    </row>
    <row r="2683" spans="1:12" x14ac:dyDescent="0.25">
      <c r="A2683">
        <f t="shared" si="246"/>
        <v>51.61</v>
      </c>
      <c r="B2683">
        <v>26.610000000000003</v>
      </c>
      <c r="C2683" s="1">
        <f t="shared" si="247"/>
        <v>1.3991978980000002</v>
      </c>
      <c r="D2683">
        <f t="shared" si="248"/>
        <v>69959.894900000014</v>
      </c>
      <c r="E2683" s="12">
        <f t="shared" si="250"/>
        <v>378634.71727152937</v>
      </c>
      <c r="F2683" s="1"/>
      <c r="G2683" s="4"/>
      <c r="H2683" s="4">
        <f t="shared" si="251"/>
        <v>327425.38355793897</v>
      </c>
      <c r="I2683">
        <f xml:space="preserve">          IF($B2683&lt;=$B$9,        $D2683-$B$7*$B$6-$J$18*($D2683-$B$6), $J$16)</f>
        <v>60897.664099306603</v>
      </c>
      <c r="J2683">
        <f t="shared" si="249"/>
        <v>4.3409143457981232</v>
      </c>
      <c r="K2683">
        <f>IF(B2683&lt;=$B$9, EXP(-($B$5*B2683))*($B$7*$B$6+$J$18*(D2683-$B$6))*$B$20, "")</f>
        <v>35.707130687375994</v>
      </c>
      <c r="L2683" t="str">
        <f>IF(B2683&lt;=$B$9, "", EXP(-($B$5*B2683))*$B$20)</f>
        <v/>
      </c>
    </row>
    <row r="2684" spans="1:12" x14ac:dyDescent="0.25">
      <c r="A2684">
        <f t="shared" si="246"/>
        <v>51.620000000000005</v>
      </c>
      <c r="B2684">
        <v>26.62</v>
      </c>
      <c r="C2684" s="1">
        <f t="shared" si="247"/>
        <v>1.3991828719999999</v>
      </c>
      <c r="D2684">
        <f t="shared" si="248"/>
        <v>69959.143599999996</v>
      </c>
      <c r="E2684" s="12">
        <f t="shared" si="250"/>
        <v>378877.11685337441</v>
      </c>
      <c r="F2684" s="1"/>
      <c r="G2684" s="4"/>
      <c r="H2684" s="4">
        <f t="shared" si="251"/>
        <v>327630.60475019121</v>
      </c>
      <c r="I2684">
        <f xml:space="preserve">          IF($B2684&lt;=$B$9,        $D2684-$B$7*$B$6-$J$18*($D2684-$B$6), $J$16)</f>
        <v>60897.065703618755</v>
      </c>
      <c r="J2684">
        <f t="shared" si="249"/>
        <v>4.3393914212098395</v>
      </c>
      <c r="K2684">
        <f>IF(B2684&lt;=$B$9, EXP(-($B$5*B2684))*($B$7*$B$6+$J$18*(D2684-$B$6))*$B$20, "")</f>
        <v>35.694033113526189</v>
      </c>
      <c r="L2684" t="str">
        <f>IF(B2684&lt;=$B$9, "", EXP(-($B$5*B2684))*$B$20)</f>
        <v/>
      </c>
    </row>
    <row r="2685" spans="1:12" x14ac:dyDescent="0.25">
      <c r="A2685">
        <f t="shared" si="246"/>
        <v>51.63</v>
      </c>
      <c r="B2685">
        <v>26.630000000000003</v>
      </c>
      <c r="C2685" s="1">
        <f t="shared" si="247"/>
        <v>1.3991677220000001</v>
      </c>
      <c r="D2685">
        <f t="shared" si="248"/>
        <v>69958.386100000003</v>
      </c>
      <c r="E2685" s="12">
        <f t="shared" si="250"/>
        <v>379119.59900257312</v>
      </c>
      <c r="F2685" s="1"/>
      <c r="G2685" s="4"/>
      <c r="H2685" s="4">
        <f t="shared" si="251"/>
        <v>327835.89624081762</v>
      </c>
      <c r="I2685">
        <f xml:space="preserve">          IF($B2685&lt;=$B$9,        $D2685-$B$7*$B$6-$J$18*($D2685-$B$6), $J$16)</f>
        <v>60896.46236975275</v>
      </c>
      <c r="J2685">
        <f t="shared" si="249"/>
        <v>4.3378689989388999</v>
      </c>
      <c r="K2685">
        <f>IF(B2685&lt;=$B$9, EXP(-($B$5*B2685))*($B$7*$B$6+$J$18*(D2685-$B$6))*$B$20, "")</f>
        <v>35.68093536541172</v>
      </c>
      <c r="L2685" t="str">
        <f>IF(B2685&lt;=$B$9, "", EXP(-($B$5*B2685))*$B$20)</f>
        <v/>
      </c>
    </row>
    <row r="2686" spans="1:12" x14ac:dyDescent="0.25">
      <c r="A2686">
        <f t="shared" si="246"/>
        <v>51.64</v>
      </c>
      <c r="B2686">
        <v>26.64</v>
      </c>
      <c r="C2686" s="1">
        <f t="shared" si="247"/>
        <v>1.3991524480000002</v>
      </c>
      <c r="D2686">
        <f t="shared" si="248"/>
        <v>69957.622400000007</v>
      </c>
      <c r="E2686" s="12">
        <f t="shared" si="250"/>
        <v>379362.16372942401</v>
      </c>
      <c r="F2686" s="1"/>
      <c r="G2686" s="4"/>
      <c r="H2686" s="4">
        <f t="shared" si="251"/>
        <v>328041.25804180437</v>
      </c>
      <c r="I2686">
        <f xml:space="preserve">          IF($B2686&lt;=$B$9,        $D2686-$B$7*$B$6-$J$18*($D2686-$B$6), $J$16)</f>
        <v>60895.854097708565</v>
      </c>
      <c r="J2686">
        <f t="shared" si="249"/>
        <v>4.3363470788304772</v>
      </c>
      <c r="K2686">
        <f>IF(B2686&lt;=$B$9, EXP(-($B$5*B2686))*($B$7*$B$6+$J$18*(D2686-$B$6))*$B$20, "")</f>
        <v>35.667837446497067</v>
      </c>
      <c r="L2686" t="str">
        <f>IF(B2686&lt;=$B$9, "", EXP(-($B$5*B2686))*$B$20)</f>
        <v/>
      </c>
    </row>
    <row r="2687" spans="1:12" x14ac:dyDescent="0.25">
      <c r="A2687">
        <f t="shared" si="246"/>
        <v>51.650000000000006</v>
      </c>
      <c r="B2687">
        <v>26.650000000000002</v>
      </c>
      <c r="C2687" s="1">
        <f t="shared" si="247"/>
        <v>1.3991370500000002</v>
      </c>
      <c r="D2687">
        <f t="shared" si="248"/>
        <v>69956.852500000008</v>
      </c>
      <c r="E2687" s="12">
        <f t="shared" si="250"/>
        <v>379604.81104422931</v>
      </c>
      <c r="F2687" s="1"/>
      <c r="G2687" s="4"/>
      <c r="H2687" s="4">
        <f t="shared" si="251"/>
        <v>328246.69016514189</v>
      </c>
      <c r="I2687">
        <f xml:space="preserve">          IF($B2687&lt;=$B$9,        $D2687-$B$7*$B$6-$J$18*($D2687-$B$6), $J$16)</f>
        <v>60895.240887486194</v>
      </c>
      <c r="J2687">
        <f t="shared" si="249"/>
        <v>4.3348256607297744</v>
      </c>
      <c r="K2687">
        <f>IF(B2687&lt;=$B$9, EXP(-($B$5*B2687))*($B$7*$B$6+$J$18*(D2687-$B$6))*$B$20, "")</f>
        <v>35.654739360243703</v>
      </c>
      <c r="L2687" t="str">
        <f>IF(B2687&lt;=$B$9, "", EXP(-($B$5*B2687))*$B$20)</f>
        <v/>
      </c>
    </row>
    <row r="2688" spans="1:12" x14ac:dyDescent="0.25">
      <c r="A2688">
        <f t="shared" si="246"/>
        <v>51.66</v>
      </c>
      <c r="B2688">
        <v>26.66</v>
      </c>
      <c r="C2688" s="1">
        <f t="shared" si="247"/>
        <v>1.399121528</v>
      </c>
      <c r="D2688">
        <f t="shared" si="248"/>
        <v>69956.076400000005</v>
      </c>
      <c r="E2688" s="12">
        <f t="shared" si="250"/>
        <v>379847.54095729481</v>
      </c>
      <c r="F2688" s="1"/>
      <c r="G2688" s="4"/>
      <c r="H2688" s="4">
        <f t="shared" si="251"/>
        <v>328452.1926228248</v>
      </c>
      <c r="I2688">
        <f xml:space="preserve">          IF($B2688&lt;=$B$9,        $D2688-$B$7*$B$6-$J$18*($D2688-$B$6), $J$16)</f>
        <v>60894.622739085651</v>
      </c>
      <c r="J2688">
        <f t="shared" si="249"/>
        <v>4.3333047444820361</v>
      </c>
      <c r="K2688">
        <f>IF(B2688&lt;=$B$9, EXP(-($B$5*B2688))*($B$7*$B$6+$J$18*(D2688-$B$6))*$B$20, "")</f>
        <v>35.641641110110072</v>
      </c>
      <c r="L2688" t="str">
        <f>IF(B2688&lt;=$B$9, "", EXP(-($B$5*B2688))*$B$20)</f>
        <v/>
      </c>
    </row>
    <row r="2689" spans="1:12" x14ac:dyDescent="0.25">
      <c r="A2689">
        <f t="shared" si="246"/>
        <v>51.67</v>
      </c>
      <c r="B2689">
        <v>26.67</v>
      </c>
      <c r="C2689" s="1">
        <f t="shared" si="247"/>
        <v>1.399105882</v>
      </c>
      <c r="D2689">
        <f t="shared" si="248"/>
        <v>69955.294099999999</v>
      </c>
      <c r="E2689" s="12">
        <f t="shared" si="250"/>
        <v>380090.35347892984</v>
      </c>
      <c r="F2689" s="1"/>
      <c r="G2689" s="4"/>
      <c r="H2689" s="4">
        <f t="shared" si="251"/>
        <v>328657.76542685193</v>
      </c>
      <c r="I2689">
        <f xml:space="preserve">          IF($B2689&lt;=$B$9,        $D2689-$B$7*$B$6-$J$18*($D2689-$B$6), $J$16)</f>
        <v>60893.999652506922</v>
      </c>
      <c r="J2689">
        <f t="shared" si="249"/>
        <v>4.3317843299325371</v>
      </c>
      <c r="K2689">
        <f>IF(B2689&lt;=$B$9, EXP(-($B$5*B2689))*($B$7*$B$6+$J$18*(D2689-$B$6))*$B$20, "")</f>
        <v>35.628542699551637</v>
      </c>
      <c r="L2689" t="str">
        <f>IF(B2689&lt;=$B$9, "", EXP(-($B$5*B2689))*$B$20)</f>
        <v/>
      </c>
    </row>
    <row r="2690" spans="1:12" x14ac:dyDescent="0.25">
      <c r="A2690">
        <f t="shared" si="246"/>
        <v>51.68</v>
      </c>
      <c r="B2690">
        <v>26.68</v>
      </c>
      <c r="C2690" s="1">
        <f t="shared" si="247"/>
        <v>1.3990901119999999</v>
      </c>
      <c r="D2690">
        <f t="shared" si="248"/>
        <v>69954.505599999989</v>
      </c>
      <c r="E2690" s="12">
        <f t="shared" si="250"/>
        <v>380333.24861944746</v>
      </c>
      <c r="F2690" s="1"/>
      <c r="G2690" s="4"/>
      <c r="H2690" s="4">
        <f t="shared" si="251"/>
        <v>328863.40858922625</v>
      </c>
      <c r="I2690">
        <f xml:space="preserve">          IF($B2690&lt;=$B$9,        $D2690-$B$7*$B$6-$J$18*($D2690-$B$6), $J$16)</f>
        <v>60893.371627750013</v>
      </c>
      <c r="J2690">
        <f t="shared" si="249"/>
        <v>4.3302644169265889</v>
      </c>
      <c r="K2690">
        <f>IF(B2690&lt;=$B$9, EXP(-($B$5*B2690))*($B$7*$B$6+$J$18*(D2690-$B$6))*$B$20, "")</f>
        <v>35.615444132020833</v>
      </c>
      <c r="L2690" t="str">
        <f>IF(B2690&lt;=$B$9, "", EXP(-($B$5*B2690))*$B$20)</f>
        <v/>
      </c>
    </row>
    <row r="2691" spans="1:12" x14ac:dyDescent="0.25">
      <c r="A2691">
        <f t="shared" si="246"/>
        <v>51.69</v>
      </c>
      <c r="B2691">
        <v>26.69</v>
      </c>
      <c r="C2691" s="1">
        <f t="shared" si="247"/>
        <v>1.399074218</v>
      </c>
      <c r="D2691">
        <f t="shared" si="248"/>
        <v>69953.710900000005</v>
      </c>
      <c r="E2691" s="12">
        <f t="shared" si="250"/>
        <v>380576.22638916428</v>
      </c>
      <c r="F2691" s="1"/>
      <c r="G2691" s="4"/>
      <c r="H2691" s="4">
        <f t="shared" si="251"/>
        <v>329069.12212195498</v>
      </c>
      <c r="I2691">
        <f xml:space="preserve">          IF($B2691&lt;=$B$9,        $D2691-$B$7*$B$6-$J$18*($D2691-$B$6), $J$16)</f>
        <v>60892.738664814955</v>
      </c>
      <c r="J2691">
        <f t="shared" si="249"/>
        <v>4.3287450053095418</v>
      </c>
      <c r="K2691">
        <f>IF(B2691&lt;=$B$9, EXP(-($B$5*B2691))*($B$7*$B$6+$J$18*(D2691-$B$6))*$B$20, "")</f>
        <v>35.602345410967125</v>
      </c>
      <c r="L2691" t="str">
        <f>IF(B2691&lt;=$B$9, "", EXP(-($B$5*B2691))*$B$20)</f>
        <v/>
      </c>
    </row>
    <row r="2692" spans="1:12" x14ac:dyDescent="0.25">
      <c r="A2692">
        <f t="shared" si="246"/>
        <v>51.7</v>
      </c>
      <c r="B2692">
        <v>26.700000000000003</v>
      </c>
      <c r="C2692" s="1">
        <f t="shared" si="247"/>
        <v>1.3990582</v>
      </c>
      <c r="D2692">
        <f t="shared" si="248"/>
        <v>69952.91</v>
      </c>
      <c r="E2692" s="12">
        <f t="shared" si="250"/>
        <v>380819.28679840051</v>
      </c>
      <c r="F2692" s="1"/>
      <c r="G2692" s="4"/>
      <c r="H2692" s="4">
        <f t="shared" si="251"/>
        <v>329274.90603704948</v>
      </c>
      <c r="I2692">
        <f xml:space="preserve">          IF($B2692&lt;=$B$9,        $D2692-$B$7*$B$6-$J$18*($D2692-$B$6), $J$16)</f>
        <v>60892.100763701696</v>
      </c>
      <c r="J2692">
        <f t="shared" si="249"/>
        <v>4.3272260949267816</v>
      </c>
      <c r="K2692">
        <f>IF(B2692&lt;=$B$9, EXP(-($B$5*B2692))*($B$7*$B$6+$J$18*(D2692-$B$6))*$B$20, "")</f>
        <v>35.589246539836907</v>
      </c>
      <c r="L2692" t="str">
        <f>IF(B2692&lt;=$B$9, "", EXP(-($B$5*B2692))*$B$20)</f>
        <v/>
      </c>
    </row>
    <row r="2693" spans="1:12" x14ac:dyDescent="0.25">
      <c r="A2693">
        <f t="shared" si="246"/>
        <v>51.71</v>
      </c>
      <c r="B2693">
        <v>26.71</v>
      </c>
      <c r="C2693" s="1">
        <f t="shared" si="247"/>
        <v>1.399042058</v>
      </c>
      <c r="D2693">
        <f t="shared" si="248"/>
        <v>69952.102899999998</v>
      </c>
      <c r="E2693" s="12">
        <f t="shared" si="250"/>
        <v>381062.42985747993</v>
      </c>
      <c r="F2693" s="1"/>
      <c r="G2693" s="4"/>
      <c r="H2693" s="4">
        <f t="shared" si="251"/>
        <v>329480.76034652541</v>
      </c>
      <c r="I2693">
        <f xml:space="preserve">          IF($B2693&lt;=$B$9,        $D2693-$B$7*$B$6-$J$18*($D2693-$B$6), $J$16)</f>
        <v>60891.457924410264</v>
      </c>
      <c r="J2693">
        <f t="shared" si="249"/>
        <v>4.3257076856237253</v>
      </c>
      <c r="K2693">
        <f>IF(B2693&lt;=$B$9, EXP(-($B$5*B2693))*($B$7*$B$6+$J$18*(D2693-$B$6))*$B$20, "")</f>
        <v>35.576147522073661</v>
      </c>
      <c r="L2693" t="str">
        <f>IF(B2693&lt;=$B$9, "", EXP(-($B$5*B2693))*$B$20)</f>
        <v/>
      </c>
    </row>
    <row r="2694" spans="1:12" x14ac:dyDescent="0.25">
      <c r="A2694">
        <f t="shared" si="246"/>
        <v>51.72</v>
      </c>
      <c r="B2694">
        <v>26.720000000000002</v>
      </c>
      <c r="C2694" s="1">
        <f t="shared" si="247"/>
        <v>1.3990257920000002</v>
      </c>
      <c r="D2694">
        <f t="shared" si="248"/>
        <v>69951.289600000004</v>
      </c>
      <c r="E2694" s="12">
        <f t="shared" si="250"/>
        <v>381305.65557673003</v>
      </c>
      <c r="F2694" s="1"/>
      <c r="G2694" s="4"/>
      <c r="H2694" s="4">
        <f t="shared" si="251"/>
        <v>329686.68506240257</v>
      </c>
      <c r="I2694">
        <f xml:space="preserve">          IF($B2694&lt;=$B$9,        $D2694-$B$7*$B$6-$J$18*($D2694-$B$6), $J$16)</f>
        <v>60890.810146940661</v>
      </c>
      <c r="J2694">
        <f t="shared" si="249"/>
        <v>4.3241897772458309</v>
      </c>
      <c r="K2694">
        <f>IF(B2694&lt;=$B$9, EXP(-($B$5*B2694))*($B$7*$B$6+$J$18*(D2694-$B$6))*$B$20, "")</f>
        <v>35.563048361117801</v>
      </c>
      <c r="L2694" t="str">
        <f>IF(B2694&lt;=$B$9, "", EXP(-($B$5*B2694))*$B$20)</f>
        <v/>
      </c>
    </row>
    <row r="2695" spans="1:12" x14ac:dyDescent="0.25">
      <c r="A2695">
        <f t="shared" si="246"/>
        <v>51.730000000000004</v>
      </c>
      <c r="B2695">
        <v>26.73</v>
      </c>
      <c r="C2695" s="1">
        <f t="shared" si="247"/>
        <v>1.3990094019999999</v>
      </c>
      <c r="D2695">
        <f t="shared" si="248"/>
        <v>69950.470099999991</v>
      </c>
      <c r="E2695" s="12">
        <f t="shared" si="250"/>
        <v>381548.96396648191</v>
      </c>
      <c r="F2695" s="1"/>
      <c r="G2695" s="4"/>
      <c r="H2695" s="4">
        <f t="shared" si="251"/>
        <v>329892.68019670498</v>
      </c>
      <c r="I2695">
        <f xml:space="preserve">          IF($B2695&lt;=$B$9,        $D2695-$B$7*$B$6-$J$18*($D2695-$B$6), $J$16)</f>
        <v>60890.157431292864</v>
      </c>
      <c r="J2695">
        <f t="shared" si="249"/>
        <v>4.3226723696385898</v>
      </c>
      <c r="K2695">
        <f>IF(B2695&lt;=$B$9, EXP(-($B$5*B2695))*($B$7*$B$6+$J$18*(D2695-$B$6))*$B$20, "")</f>
        <v>35.549949060406767</v>
      </c>
      <c r="L2695" t="str">
        <f>IF(B2695&lt;=$B$9, "", EXP(-($B$5*B2695))*$B$20)</f>
        <v/>
      </c>
    </row>
    <row r="2696" spans="1:12" x14ac:dyDescent="0.25">
      <c r="A2696">
        <f t="shared" si="246"/>
        <v>51.74</v>
      </c>
      <c r="B2696">
        <v>26.740000000000002</v>
      </c>
      <c r="C2696" s="1">
        <f t="shared" si="247"/>
        <v>1.398992888</v>
      </c>
      <c r="D2696">
        <f t="shared" si="248"/>
        <v>69949.644400000005</v>
      </c>
      <c r="E2696" s="12">
        <f t="shared" si="250"/>
        <v>381792.35503707017</v>
      </c>
      <c r="F2696" s="1"/>
      <c r="G2696" s="4"/>
      <c r="H2696" s="4">
        <f t="shared" si="251"/>
        <v>330098.74576146092</v>
      </c>
      <c r="I2696">
        <f xml:space="preserve">          IF($B2696&lt;=$B$9,        $D2696-$B$7*$B$6-$J$18*($D2696-$B$6), $J$16)</f>
        <v>60889.49977746691</v>
      </c>
      <c r="J2696">
        <f t="shared" si="249"/>
        <v>4.3211554626475284</v>
      </c>
      <c r="K2696">
        <f>IF(B2696&lt;=$B$9, EXP(-($B$5*B2696))*($B$7*$B$6+$J$18*(D2696-$B$6))*$B$20, "")</f>
        <v>35.536849623375026</v>
      </c>
      <c r="L2696" t="str">
        <f>IF(B2696&lt;=$B$9, "", EXP(-($B$5*B2696))*$B$20)</f>
        <v/>
      </c>
    </row>
    <row r="2697" spans="1:12" x14ac:dyDescent="0.25">
      <c r="A2697">
        <f t="shared" si="246"/>
        <v>51.75</v>
      </c>
      <c r="B2697">
        <v>26.75</v>
      </c>
      <c r="C2697" s="1">
        <f t="shared" si="247"/>
        <v>1.39897625</v>
      </c>
      <c r="D2697">
        <f t="shared" si="248"/>
        <v>69948.8125</v>
      </c>
      <c r="E2697" s="12">
        <f t="shared" si="250"/>
        <v>382035.82879883313</v>
      </c>
      <c r="F2697" s="1"/>
      <c r="G2697" s="4"/>
      <c r="H2697" s="4">
        <f t="shared" si="251"/>
        <v>330304.88176870276</v>
      </c>
      <c r="I2697">
        <f xml:space="preserve">          IF($B2697&lt;=$B$9,        $D2697-$B$7*$B$6-$J$18*($D2697-$B$6), $J$16)</f>
        <v>60888.837185462769</v>
      </c>
      <c r="J2697">
        <f t="shared" si="249"/>
        <v>4.3196390561182127</v>
      </c>
      <c r="K2697">
        <f>IF(B2697&lt;=$B$9, EXP(-($B$5*B2697))*($B$7*$B$6+$J$18*(D2697-$B$6))*$B$20, "")</f>
        <v>35.523750053454009</v>
      </c>
      <c r="L2697" t="str">
        <f>IF(B2697&lt;=$B$9, "", EXP(-($B$5*B2697))*$B$20)</f>
        <v/>
      </c>
    </row>
    <row r="2698" spans="1:12" x14ac:dyDescent="0.25">
      <c r="A2698">
        <f t="shared" si="246"/>
        <v>51.760000000000005</v>
      </c>
      <c r="B2698">
        <v>26.76</v>
      </c>
      <c r="C2698" s="1">
        <f t="shared" si="247"/>
        <v>1.398959488</v>
      </c>
      <c r="D2698">
        <f t="shared" si="248"/>
        <v>69947.974400000006</v>
      </c>
      <c r="E2698" s="12">
        <f t="shared" si="250"/>
        <v>382279.38526211272</v>
      </c>
      <c r="F2698" s="1"/>
      <c r="G2698" s="4"/>
      <c r="H2698" s="4">
        <f t="shared" si="251"/>
        <v>330511.08823046717</v>
      </c>
      <c r="I2698">
        <f xml:space="preserve">          IF($B2698&lt;=$B$9,        $D2698-$B$7*$B$6-$J$18*($D2698-$B$6), $J$16)</f>
        <v>60888.169655280457</v>
      </c>
      <c r="J2698">
        <f t="shared" si="249"/>
        <v>4.3181231498962402</v>
      </c>
      <c r="K2698">
        <f>IF(B2698&lt;=$B$9, EXP(-($B$5*B2698))*($B$7*$B$6+$J$18*(D2698-$B$6))*$B$20, "")</f>
        <v>35.510650354072212</v>
      </c>
      <c r="L2698" t="str">
        <f>IF(B2698&lt;=$B$9, "", EXP(-($B$5*B2698))*$B$20)</f>
        <v/>
      </c>
    </row>
    <row r="2699" spans="1:12" x14ac:dyDescent="0.25">
      <c r="A2699">
        <f t="shared" si="246"/>
        <v>51.769999999999996</v>
      </c>
      <c r="B2699">
        <v>26.77</v>
      </c>
      <c r="C2699" s="1">
        <f t="shared" si="247"/>
        <v>1.3989426020000002</v>
      </c>
      <c r="D2699">
        <f t="shared" si="248"/>
        <v>69947.130100000009</v>
      </c>
      <c r="E2699" s="12">
        <f t="shared" si="250"/>
        <v>382523.02443725447</v>
      </c>
      <c r="F2699" s="1"/>
      <c r="G2699" s="4"/>
      <c r="H2699" s="4">
        <f t="shared" si="251"/>
        <v>330717.36515879503</v>
      </c>
      <c r="I2699">
        <f xml:space="preserve">          IF($B2699&lt;=$B$9,        $D2699-$B$7*$B$6-$J$18*($D2699-$B$6), $J$16)</f>
        <v>60887.497186919965</v>
      </c>
      <c r="J2699">
        <f t="shared" si="249"/>
        <v>4.3166077438272472</v>
      </c>
      <c r="K2699">
        <f>IF(B2699&lt;=$B$9, EXP(-($B$5*B2699))*($B$7*$B$6+$J$18*(D2699-$B$6))*$B$20, "")</f>
        <v>35.497550528655083</v>
      </c>
      <c r="L2699" t="str">
        <f>IF(B2699&lt;=$B$9, "", EXP(-($B$5*B2699))*$B$20)</f>
        <v/>
      </c>
    </row>
    <row r="2700" spans="1:12" x14ac:dyDescent="0.25">
      <c r="A2700">
        <f t="shared" si="246"/>
        <v>51.78</v>
      </c>
      <c r="B2700">
        <v>26.78</v>
      </c>
      <c r="C2700" s="1">
        <f t="shared" si="247"/>
        <v>1.3989255920000001</v>
      </c>
      <c r="D2700">
        <f t="shared" si="248"/>
        <v>69946.279600000009</v>
      </c>
      <c r="E2700" s="12">
        <f t="shared" si="250"/>
        <v>382766.74633460748</v>
      </c>
      <c r="F2700" s="1"/>
      <c r="G2700" s="4"/>
      <c r="H2700" s="4">
        <f t="shared" si="251"/>
        <v>330923.71256573143</v>
      </c>
      <c r="I2700">
        <f xml:space="preserve">          IF($B2700&lt;=$B$9,        $D2700-$B$7*$B$6-$J$18*($D2700-$B$6), $J$16)</f>
        <v>60886.819780381295</v>
      </c>
      <c r="J2700">
        <f t="shared" si="249"/>
        <v>4.315092837756902</v>
      </c>
      <c r="K2700">
        <f>IF(B2700&lt;=$B$9, EXP(-($B$5*B2700))*($B$7*$B$6+$J$18*(D2700-$B$6))*$B$20, "")</f>
        <v>35.484450580625101</v>
      </c>
      <c r="L2700" t="str">
        <f>IF(B2700&lt;=$B$9, "", EXP(-($B$5*B2700))*$B$20)</f>
        <v/>
      </c>
    </row>
    <row r="2701" spans="1:12" x14ac:dyDescent="0.25">
      <c r="A2701">
        <f t="shared" si="246"/>
        <v>51.790000000000006</v>
      </c>
      <c r="B2701">
        <v>26.790000000000003</v>
      </c>
      <c r="C2701" s="1">
        <f t="shared" si="247"/>
        <v>1.3989084580000002</v>
      </c>
      <c r="D2701">
        <f t="shared" si="248"/>
        <v>69945.422900000005</v>
      </c>
      <c r="E2701" s="12">
        <f t="shared" si="250"/>
        <v>383010.55096452462</v>
      </c>
      <c r="F2701" s="1"/>
      <c r="G2701" s="4"/>
      <c r="H2701" s="4">
        <f t="shared" si="251"/>
        <v>331130.13046332565</v>
      </c>
      <c r="I2701">
        <f xml:space="preserve">          IF($B2701&lt;=$B$9,        $D2701-$B$7*$B$6-$J$18*($D2701-$B$6), $J$16)</f>
        <v>60886.137435664437</v>
      </c>
      <c r="J2701">
        <f t="shared" si="249"/>
        <v>4.3135784315309147</v>
      </c>
      <c r="K2701">
        <f>IF(B2701&lt;=$B$9, EXP(-($B$5*B2701))*($B$7*$B$6+$J$18*(D2701-$B$6))*$B$20, "")</f>
        <v>35.471350513401788</v>
      </c>
      <c r="L2701" t="str">
        <f>IF(B2701&lt;=$B$9, "", EXP(-($B$5*B2701))*$B$20)</f>
        <v/>
      </c>
    </row>
    <row r="2702" spans="1:12" x14ac:dyDescent="0.25">
      <c r="A2702">
        <f t="shared" si="246"/>
        <v>51.8</v>
      </c>
      <c r="B2702">
        <v>26.8</v>
      </c>
      <c r="C2702" s="1">
        <f t="shared" si="247"/>
        <v>1.3988912</v>
      </c>
      <c r="D2702">
        <f t="shared" si="248"/>
        <v>69944.56</v>
      </c>
      <c r="E2702" s="12">
        <f t="shared" si="250"/>
        <v>383254.4383373622</v>
      </c>
      <c r="F2702" s="1"/>
      <c r="G2702" s="4"/>
      <c r="H2702" s="4">
        <f t="shared" si="251"/>
        <v>331336.61886363116</v>
      </c>
      <c r="I2702">
        <f xml:space="preserve">          IF($B2702&lt;=$B$9,        $D2702-$B$7*$B$6-$J$18*($D2702-$B$6), $J$16)</f>
        <v>60885.450152769408</v>
      </c>
      <c r="J2702">
        <f t="shared" si="249"/>
        <v>4.3120645249950256</v>
      </c>
      <c r="K2702">
        <f>IF(B2702&lt;=$B$9, EXP(-($B$5*B2702))*($B$7*$B$6+$J$18*(D2702-$B$6))*$B$20, "")</f>
        <v>35.458250330401661</v>
      </c>
      <c r="L2702" t="str">
        <f>IF(B2702&lt;=$B$9, "", EXP(-($B$5*B2702))*$B$20)</f>
        <v/>
      </c>
    </row>
    <row r="2703" spans="1:12" x14ac:dyDescent="0.25">
      <c r="A2703">
        <f t="shared" si="246"/>
        <v>51.81</v>
      </c>
      <c r="B2703">
        <v>26.810000000000002</v>
      </c>
      <c r="C2703" s="1">
        <f t="shared" si="247"/>
        <v>1.398873818</v>
      </c>
      <c r="D2703">
        <f t="shared" si="248"/>
        <v>69943.690900000001</v>
      </c>
      <c r="E2703" s="12">
        <f t="shared" si="250"/>
        <v>383498.4084634803</v>
      </c>
      <c r="F2703" s="1"/>
      <c r="G2703" s="4"/>
      <c r="H2703" s="4">
        <f t="shared" si="251"/>
        <v>331543.17777870572</v>
      </c>
      <c r="I2703">
        <f xml:space="preserve">          IF($B2703&lt;=$B$9,        $D2703-$B$7*$B$6-$J$18*($D2703-$B$6), $J$16)</f>
        <v>60884.757931696207</v>
      </c>
      <c r="J2703">
        <f t="shared" si="249"/>
        <v>4.3105511179950158</v>
      </c>
      <c r="K2703">
        <f>IF(B2703&lt;=$B$9, EXP(-($B$5*B2703))*($B$7*$B$6+$J$18*(D2703-$B$6))*$B$20, "")</f>
        <v>35.445150035038267</v>
      </c>
      <c r="L2703" t="str">
        <f>IF(B2703&lt;=$B$9, "", EXP(-($B$5*B2703))*$B$20)</f>
        <v/>
      </c>
    </row>
    <row r="2704" spans="1:12" x14ac:dyDescent="0.25">
      <c r="A2704">
        <f t="shared" si="246"/>
        <v>51.82</v>
      </c>
      <c r="B2704">
        <v>26.82</v>
      </c>
      <c r="C2704" s="1">
        <f t="shared" si="247"/>
        <v>1.3988563119999999</v>
      </c>
      <c r="D2704">
        <f t="shared" si="248"/>
        <v>69942.815600000002</v>
      </c>
      <c r="E2704" s="12">
        <f t="shared" si="250"/>
        <v>383742.46135324251</v>
      </c>
      <c r="F2704" s="1"/>
      <c r="G2704" s="4"/>
      <c r="H2704" s="4">
        <f t="shared" si="251"/>
        <v>331749.80722061131</v>
      </c>
      <c r="I2704">
        <f xml:space="preserve">          IF($B2704&lt;=$B$9,        $D2704-$B$7*$B$6-$J$18*($D2704-$B$6), $J$16)</f>
        <v>60884.060772444827</v>
      </c>
      <c r="J2704">
        <f t="shared" si="249"/>
        <v>4.3090382103766967</v>
      </c>
      <c r="K2704">
        <f>IF(B2704&lt;=$B$9, EXP(-($B$5*B2704))*($B$7*$B$6+$J$18*(D2704-$B$6))*$B$20, "")</f>
        <v>35.432049630722133</v>
      </c>
      <c r="L2704" t="str">
        <f>IF(B2704&lt;=$B$9, "", EXP(-($B$5*B2704))*$B$20)</f>
        <v/>
      </c>
    </row>
    <row r="2705" spans="1:12" x14ac:dyDescent="0.25">
      <c r="A2705">
        <f t="shared" si="246"/>
        <v>51.83</v>
      </c>
      <c r="B2705">
        <v>26.830000000000002</v>
      </c>
      <c r="C2705" s="1">
        <f t="shared" si="247"/>
        <v>1.3988386820000001</v>
      </c>
      <c r="D2705">
        <f t="shared" si="248"/>
        <v>69941.934099999999</v>
      </c>
      <c r="E2705" s="12">
        <f t="shared" si="250"/>
        <v>383986.59701701615</v>
      </c>
      <c r="F2705" s="1"/>
      <c r="G2705" s="4"/>
      <c r="H2705" s="4">
        <f t="shared" si="251"/>
        <v>331956.50720141409</v>
      </c>
      <c r="I2705">
        <f xml:space="preserve">          IF($B2705&lt;=$B$9,        $D2705-$B$7*$B$6-$J$18*($D2705-$B$6), $J$16)</f>
        <v>60883.358675015268</v>
      </c>
      <c r="J2705">
        <f t="shared" si="249"/>
        <v>4.3075258019859195</v>
      </c>
      <c r="K2705">
        <f>IF(B2705&lt;=$B$9, EXP(-($B$5*B2705))*($B$7*$B$6+$J$18*(D2705-$B$6))*$B$20, "")</f>
        <v>35.418949120860866</v>
      </c>
      <c r="L2705" t="str">
        <f>IF(B2705&lt;=$B$9, "", EXP(-($B$5*B2705))*$B$20)</f>
        <v/>
      </c>
    </row>
    <row r="2706" spans="1:12" x14ac:dyDescent="0.25">
      <c r="A2706">
        <f t="shared" si="246"/>
        <v>51.84</v>
      </c>
      <c r="B2706">
        <v>26.84</v>
      </c>
      <c r="C2706" s="1">
        <f t="shared" si="247"/>
        <v>1.3988209280000001</v>
      </c>
      <c r="D2706">
        <f t="shared" si="248"/>
        <v>69941.046400000007</v>
      </c>
      <c r="E2706" s="12">
        <f t="shared" si="250"/>
        <v>384230.81546517211</v>
      </c>
      <c r="F2706" s="1"/>
      <c r="G2706" s="4"/>
      <c r="H2706" s="4">
        <f t="shared" si="251"/>
        <v>332163.27773318446</v>
      </c>
      <c r="I2706">
        <f xml:space="preserve">          IF($B2706&lt;=$B$9,        $D2706-$B$7*$B$6-$J$18*($D2706-$B$6), $J$16)</f>
        <v>60882.651639407537</v>
      </c>
      <c r="J2706">
        <f t="shared" si="249"/>
        <v>4.3060138926685703</v>
      </c>
      <c r="K2706">
        <f>IF(B2706&lt;=$B$9, EXP(-($B$5*B2706))*($B$7*$B$6+$J$18*(D2706-$B$6))*$B$20, "")</f>
        <v>35.405848508859052</v>
      </c>
      <c r="L2706" t="str">
        <f>IF(B2706&lt;=$B$9, "", EXP(-($B$5*B2706))*$B$20)</f>
        <v/>
      </c>
    </row>
    <row r="2707" spans="1:12" x14ac:dyDescent="0.25">
      <c r="A2707">
        <f t="shared" si="246"/>
        <v>51.85</v>
      </c>
      <c r="B2707">
        <v>26.85</v>
      </c>
      <c r="C2707" s="1">
        <f t="shared" si="247"/>
        <v>1.3988030500000002</v>
      </c>
      <c r="D2707">
        <f t="shared" si="248"/>
        <v>69940.152500000011</v>
      </c>
      <c r="E2707" s="12">
        <f t="shared" si="250"/>
        <v>384475.11670808494</v>
      </c>
      <c r="F2707" s="1"/>
      <c r="G2707" s="4"/>
      <c r="H2707" s="4">
        <f t="shared" si="251"/>
        <v>332370.11882799701</v>
      </c>
      <c r="I2707">
        <f xml:space="preserve">          IF($B2707&lt;=$B$9,        $D2707-$B$7*$B$6-$J$18*($D2707-$B$6), $J$16)</f>
        <v>60881.939665621627</v>
      </c>
      <c r="J2707">
        <f t="shared" si="249"/>
        <v>4.3045024822705713</v>
      </c>
      <c r="K2707">
        <f>IF(B2707&lt;=$B$9, EXP(-($B$5*B2707))*($B$7*$B$6+$J$18*(D2707-$B$6))*$B$20, "")</f>
        <v>35.392747798118343</v>
      </c>
      <c r="L2707" t="str">
        <f>IF(B2707&lt;=$B$9, "", EXP(-($B$5*B2707))*$B$20)</f>
        <v/>
      </c>
    </row>
    <row r="2708" spans="1:12" x14ac:dyDescent="0.25">
      <c r="A2708">
        <f t="shared" si="246"/>
        <v>51.86</v>
      </c>
      <c r="B2708">
        <v>26.860000000000003</v>
      </c>
      <c r="C2708" s="1">
        <f t="shared" si="247"/>
        <v>1.3987850480000001</v>
      </c>
      <c r="D2708">
        <f t="shared" si="248"/>
        <v>69939.252400000012</v>
      </c>
      <c r="E2708" s="12">
        <f t="shared" si="250"/>
        <v>384719.50075613277</v>
      </c>
      <c r="F2708" s="1"/>
      <c r="G2708" s="4"/>
      <c r="H2708" s="4">
        <f t="shared" si="251"/>
        <v>332577.03049793059</v>
      </c>
      <c r="I2708">
        <f xml:space="preserve">          IF($B2708&lt;=$B$9,        $D2708-$B$7*$B$6-$J$18*($D2708-$B$6), $J$16)</f>
        <v>60881.222753657537</v>
      </c>
      <c r="J2708">
        <f t="shared" si="249"/>
        <v>4.3029915706378787</v>
      </c>
      <c r="K2708">
        <f>IF(B2708&lt;=$B$9, EXP(-($B$5*B2708))*($B$7*$B$6+$J$18*(D2708-$B$6))*$B$20, "")</f>
        <v>35.379646992037372</v>
      </c>
      <c r="L2708" t="str">
        <f>IF(B2708&lt;=$B$9, "", EXP(-($B$5*B2708))*$B$20)</f>
        <v/>
      </c>
    </row>
    <row r="2709" spans="1:12" x14ac:dyDescent="0.25">
      <c r="A2709">
        <f t="shared" si="246"/>
        <v>51.870000000000005</v>
      </c>
      <c r="B2709">
        <v>26.87</v>
      </c>
      <c r="C2709" s="1">
        <f t="shared" si="247"/>
        <v>1.3987669220000001</v>
      </c>
      <c r="D2709">
        <f t="shared" si="248"/>
        <v>69938.34610000001</v>
      </c>
      <c r="E2709" s="12">
        <f t="shared" si="250"/>
        <v>384963.96761969739</v>
      </c>
      <c r="F2709" s="1"/>
      <c r="G2709" s="4"/>
      <c r="H2709" s="4">
        <f t="shared" si="251"/>
        <v>332784.01275506831</v>
      </c>
      <c r="I2709">
        <f xml:space="preserve">          IF($B2709&lt;=$B$9,        $D2709-$B$7*$B$6-$J$18*($D2709-$B$6), $J$16)</f>
        <v>60880.500903515269</v>
      </c>
      <c r="J2709">
        <f t="shared" si="249"/>
        <v>4.3014811576164877</v>
      </c>
      <c r="K2709">
        <f>IF(B2709&lt;=$B$9, EXP(-($B$5*B2709))*($B$7*$B$6+$J$18*(D2709-$B$6))*$B$20, "")</f>
        <v>35.366546094011838</v>
      </c>
      <c r="L2709" t="str">
        <f>IF(B2709&lt;=$B$9, "", EXP(-($B$5*B2709))*$B$20)</f>
        <v/>
      </c>
    </row>
    <row r="2710" spans="1:12" x14ac:dyDescent="0.25">
      <c r="A2710">
        <f t="shared" si="246"/>
        <v>51.88</v>
      </c>
      <c r="B2710">
        <v>26.880000000000003</v>
      </c>
      <c r="C2710" s="1">
        <f t="shared" si="247"/>
        <v>1.398748672</v>
      </c>
      <c r="D2710">
        <f t="shared" si="248"/>
        <v>69937.433600000004</v>
      </c>
      <c r="E2710" s="12">
        <f t="shared" si="250"/>
        <v>385208.51730916428</v>
      </c>
      <c r="F2710" s="1"/>
      <c r="G2710" s="4"/>
      <c r="H2710" s="4">
        <f t="shared" si="251"/>
        <v>332991.06561149744</v>
      </c>
      <c r="I2710">
        <f xml:space="preserve">          IF($B2710&lt;=$B$9,        $D2710-$B$7*$B$6-$J$18*($D2710-$B$6), $J$16)</f>
        <v>60879.774115194821</v>
      </c>
      <c r="J2710">
        <f t="shared" si="249"/>
        <v>4.2999712430524273</v>
      </c>
      <c r="K2710">
        <f>IF(B2710&lt;=$B$9, EXP(-($B$5*B2710))*($B$7*$B$6+$J$18*(D2710-$B$6))*$B$20, "")</f>
        <v>35.353445107434446</v>
      </c>
      <c r="L2710" t="str">
        <f>IF(B2710&lt;=$B$9, "", EXP(-($B$5*B2710))*$B$20)</f>
        <v/>
      </c>
    </row>
    <row r="2711" spans="1:12" x14ac:dyDescent="0.25">
      <c r="A2711">
        <f t="shared" ref="A2711:A2774" si="252">B2711+25</f>
        <v>51.89</v>
      </c>
      <c r="B2711">
        <v>26.89</v>
      </c>
      <c r="C2711" s="1">
        <f t="shared" ref="C2711:C2774" si="253">$B$2+$B$3*B2711+$B$4*B2711^2</f>
        <v>1.398730298</v>
      </c>
      <c r="D2711">
        <f t="shared" ref="D2711:D2774" si="254">$B$6*C2711</f>
        <v>69936.514899999995</v>
      </c>
      <c r="E2711" s="12">
        <f t="shared" si="250"/>
        <v>385453.14983492251</v>
      </c>
      <c r="F2711" s="1"/>
      <c r="G2711" s="4"/>
      <c r="H2711" s="4">
        <f t="shared" si="251"/>
        <v>333198.18907930952</v>
      </c>
      <c r="I2711">
        <f xml:space="preserve">          IF($B2711&lt;=$B$9,        $D2711-$B$7*$B$6-$J$18*($D2711-$B$6), $J$16)</f>
        <v>60879.042388696194</v>
      </c>
      <c r="J2711">
        <f t="shared" ref="J2711:J2774" si="255">EXP(-$J$17*$B2711)*LN(I2711)</f>
        <v>4.2984618267917618</v>
      </c>
      <c r="K2711">
        <f>IF(B2711&lt;=$B$9, EXP(-($B$5*B2711))*($B$7*$B$6+$J$18*(D2711-$B$6))*$B$20, "")</f>
        <v>35.340344035694969</v>
      </c>
      <c r="L2711" t="str">
        <f>IF(B2711&lt;=$B$9, "", EXP(-($B$5*B2711))*$B$20)</f>
        <v/>
      </c>
    </row>
    <row r="2712" spans="1:12" x14ac:dyDescent="0.25">
      <c r="A2712">
        <f t="shared" si="252"/>
        <v>51.900000000000006</v>
      </c>
      <c r="B2712">
        <v>26.900000000000002</v>
      </c>
      <c r="C2712" s="1">
        <f t="shared" si="253"/>
        <v>1.3987118000000001</v>
      </c>
      <c r="D2712">
        <f t="shared" si="254"/>
        <v>69935.59</v>
      </c>
      <c r="E2712" s="12">
        <f t="shared" ref="E2712:E2775" si="256">IF($B2712&lt;$B$9,      E2711+($B$5*E2711+$B$7*$B$6+$B$8*($D2712-$B$6))*$B$20,           E2711+($B$5*E2711-$B$12)*$B$20)</f>
        <v>385697.86520736472</v>
      </c>
      <c r="F2712" s="1"/>
      <c r="G2712" s="4"/>
      <c r="H2712" s="4">
        <f t="shared" ref="H2712:H2775" si="257">IF($B2712&lt;=$B$9,      H2711+($B$5*H2711+$B$7*$B$6+J$18*($D2711-$B$6))*$B$20,           H2711+($B$5*H2711-J$16)*$B$20)</f>
        <v>333405.38317060034</v>
      </c>
      <c r="I2712">
        <f xml:space="preserve">          IF($B2712&lt;=$B$9,        $D2712-$B$7*$B$6-$J$18*($D2712-$B$6), $J$16)</f>
        <v>60878.305724019396</v>
      </c>
      <c r="J2712">
        <f t="shared" si="255"/>
        <v>4.2969529086805931</v>
      </c>
      <c r="K2712">
        <f>IF(B2712&lt;=$B$9, EXP(-($B$5*B2712))*($B$7*$B$6+$J$18*(D2712-$B$6))*$B$20, "")</f>
        <v>35.327242882180187</v>
      </c>
      <c r="L2712" t="str">
        <f>IF(B2712&lt;=$B$9, "", EXP(-($B$5*B2712))*$B$20)</f>
        <v/>
      </c>
    </row>
    <row r="2713" spans="1:12" x14ac:dyDescent="0.25">
      <c r="A2713">
        <f t="shared" si="252"/>
        <v>51.91</v>
      </c>
      <c r="B2713">
        <v>26.91</v>
      </c>
      <c r="C2713" s="1">
        <f t="shared" si="253"/>
        <v>1.398693178</v>
      </c>
      <c r="D2713">
        <f t="shared" si="254"/>
        <v>69934.658899999995</v>
      </c>
      <c r="E2713" s="12">
        <f t="shared" si="256"/>
        <v>385942.66343688732</v>
      </c>
      <c r="F2713" s="1"/>
      <c r="G2713" s="4"/>
      <c r="H2713" s="4">
        <f t="shared" si="257"/>
        <v>333612.64789746987</v>
      </c>
      <c r="I2713">
        <f xml:space="preserve">          IF($B2713&lt;=$B$9,        $D2713-$B$7*$B$6-$J$18*($D2713-$B$6), $J$16)</f>
        <v>60877.564121164418</v>
      </c>
      <c r="J2713">
        <f t="shared" si="255"/>
        <v>4.2954444885650576</v>
      </c>
      <c r="K2713">
        <f>IF(B2713&lt;=$B$9, EXP(-($B$5*B2713))*($B$7*$B$6+$J$18*(D2713-$B$6))*$B$20, "")</f>
        <v>35.314141650273918</v>
      </c>
      <c r="L2713" t="str">
        <f>IF(B2713&lt;=$B$9, "", EXP(-($B$5*B2713))*$B$20)</f>
        <v/>
      </c>
    </row>
    <row r="2714" spans="1:12" x14ac:dyDescent="0.25">
      <c r="A2714">
        <f t="shared" si="252"/>
        <v>51.92</v>
      </c>
      <c r="B2714">
        <v>26.92</v>
      </c>
      <c r="C2714" s="1">
        <f t="shared" si="253"/>
        <v>1.3986744320000002</v>
      </c>
      <c r="D2714">
        <f t="shared" si="254"/>
        <v>69933.721600000004</v>
      </c>
      <c r="E2714" s="12">
        <f t="shared" si="256"/>
        <v>386187.54453389021</v>
      </c>
      <c r="F2714" s="1"/>
      <c r="G2714" s="4"/>
      <c r="H2714" s="4">
        <f t="shared" si="257"/>
        <v>333819.98327202233</v>
      </c>
      <c r="I2714">
        <f xml:space="preserve">          IF($B2714&lt;=$B$9,        $D2714-$B$7*$B$6-$J$18*($D2714-$B$6), $J$16)</f>
        <v>60876.817580131268</v>
      </c>
      <c r="J2714">
        <f t="shared" si="255"/>
        <v>4.293936566291328</v>
      </c>
      <c r="K2714">
        <f>IF(B2714&lt;=$B$9, EXP(-($B$5*B2714))*($B$7*$B$6+$J$18*(D2714-$B$6))*$B$20, "")</f>
        <v>35.301040343357045</v>
      </c>
      <c r="L2714" t="str">
        <f>IF(B2714&lt;=$B$9, "", EXP(-($B$5*B2714))*$B$20)</f>
        <v/>
      </c>
    </row>
    <row r="2715" spans="1:12" x14ac:dyDescent="0.25">
      <c r="A2715">
        <f t="shared" si="252"/>
        <v>51.93</v>
      </c>
      <c r="B2715">
        <v>26.93</v>
      </c>
      <c r="C2715" s="1">
        <f t="shared" si="253"/>
        <v>1.3986555620000001</v>
      </c>
      <c r="D2715">
        <f t="shared" si="254"/>
        <v>69932.77810000001</v>
      </c>
      <c r="E2715" s="12">
        <f t="shared" si="256"/>
        <v>386432.50850877707</v>
      </c>
      <c r="F2715" s="1"/>
      <c r="G2715" s="4"/>
      <c r="H2715" s="4">
        <f t="shared" si="257"/>
        <v>334027.38930636621</v>
      </c>
      <c r="I2715">
        <f xml:space="preserve">          IF($B2715&lt;=$B$9,        $D2715-$B$7*$B$6-$J$18*($D2715-$B$6), $J$16)</f>
        <v>60876.066100919947</v>
      </c>
      <c r="J2715">
        <f t="shared" si="255"/>
        <v>4.2924291417056146</v>
      </c>
      <c r="K2715">
        <f>IF(B2715&lt;=$B$9, EXP(-($B$5*B2715))*($B$7*$B$6+$J$18*(D2715-$B$6))*$B$20, "")</f>
        <v>35.287938964807452</v>
      </c>
      <c r="L2715" t="str">
        <f>IF(B2715&lt;=$B$9, "", EXP(-($B$5*B2715))*$B$20)</f>
        <v/>
      </c>
    </row>
    <row r="2716" spans="1:12" x14ac:dyDescent="0.25">
      <c r="A2716">
        <f t="shared" si="252"/>
        <v>51.94</v>
      </c>
      <c r="B2716">
        <v>26.94</v>
      </c>
      <c r="C2716" s="1">
        <f t="shared" si="253"/>
        <v>1.3986365680000001</v>
      </c>
      <c r="D2716">
        <f t="shared" si="254"/>
        <v>69931.828400000013</v>
      </c>
      <c r="E2716" s="12">
        <f t="shared" si="256"/>
        <v>386677.55537195515</v>
      </c>
      <c r="F2716" s="1"/>
      <c r="G2716" s="4"/>
      <c r="H2716" s="4">
        <f t="shared" si="257"/>
        <v>334234.86601261422</v>
      </c>
      <c r="I2716">
        <f xml:space="preserve">          IF($B2716&lt;=$B$9,        $D2716-$B$7*$B$6-$J$18*($D2716-$B$6), $J$16)</f>
        <v>60875.309683530439</v>
      </c>
      <c r="J2716">
        <f t="shared" si="255"/>
        <v>4.2909222146541595</v>
      </c>
      <c r="K2716">
        <f>IF(B2716&lt;=$B$9, EXP(-($B$5*B2716))*($B$7*$B$6+$J$18*(D2716-$B$6))*$B$20, "")</f>
        <v>35.274837518000098</v>
      </c>
      <c r="L2716" t="str">
        <f>IF(B2716&lt;=$B$9, "", EXP(-($B$5*B2716))*$B$20)</f>
        <v/>
      </c>
    </row>
    <row r="2717" spans="1:12" x14ac:dyDescent="0.25">
      <c r="A2717">
        <f t="shared" si="252"/>
        <v>51.95</v>
      </c>
      <c r="B2717">
        <v>26.950000000000003</v>
      </c>
      <c r="C2717" s="1">
        <f t="shared" si="253"/>
        <v>1.3986174499999999</v>
      </c>
      <c r="D2717">
        <f t="shared" si="254"/>
        <v>69930.872499999998</v>
      </c>
      <c r="E2717" s="12">
        <f t="shared" si="256"/>
        <v>386922.68513383536</v>
      </c>
      <c r="F2717" s="1"/>
      <c r="G2717" s="4"/>
      <c r="H2717" s="4">
        <f t="shared" si="257"/>
        <v>334442.41340288334</v>
      </c>
      <c r="I2717">
        <f xml:space="preserve">          IF($B2717&lt;=$B$9,        $D2717-$B$7*$B$6-$J$18*($D2717-$B$6), $J$16)</f>
        <v>60874.548327962744</v>
      </c>
      <c r="J2717">
        <f t="shared" si="255"/>
        <v>4.2894157849832437</v>
      </c>
      <c r="K2717">
        <f>IF(B2717&lt;=$B$9, EXP(-($B$5*B2717))*($B$7*$B$6+$J$18*(D2717-$B$6))*$B$20, "")</f>
        <v>35.261736006306954</v>
      </c>
      <c r="L2717" t="str">
        <f>IF(B2717&lt;=$B$9, "", EXP(-($B$5*B2717))*$B$20)</f>
        <v/>
      </c>
    </row>
    <row r="2718" spans="1:12" x14ac:dyDescent="0.25">
      <c r="A2718">
        <f t="shared" si="252"/>
        <v>51.96</v>
      </c>
      <c r="B2718">
        <v>26.96</v>
      </c>
      <c r="C2718" s="1">
        <f t="shared" si="253"/>
        <v>1.3985982079999999</v>
      </c>
      <c r="D2718">
        <f t="shared" si="254"/>
        <v>69929.910399999993</v>
      </c>
      <c r="E2718" s="12">
        <f t="shared" si="256"/>
        <v>387167.8978048322</v>
      </c>
      <c r="F2718" s="1"/>
      <c r="G2718" s="4"/>
      <c r="H2718" s="4">
        <f t="shared" si="257"/>
        <v>334650.03148929472</v>
      </c>
      <c r="I2718">
        <f xml:space="preserve">          IF($B2718&lt;=$B$9,        $D2718-$B$7*$B$6-$J$18*($D2718-$B$6), $J$16)</f>
        <v>60873.782034216878</v>
      </c>
      <c r="J2718">
        <f t="shared" si="255"/>
        <v>4.287909852539185</v>
      </c>
      <c r="K2718">
        <f>IF(B2718&lt;=$B$9, EXP(-($B$5*B2718))*($B$7*$B$6+$J$18*(D2718-$B$6))*$B$20, "")</f>
        <v>35.248634433097088</v>
      </c>
      <c r="L2718" t="str">
        <f>IF(B2718&lt;=$B$9, "", EXP(-($B$5*B2718))*$B$20)</f>
        <v/>
      </c>
    </row>
    <row r="2719" spans="1:12" x14ac:dyDescent="0.25">
      <c r="A2719">
        <f t="shared" si="252"/>
        <v>51.97</v>
      </c>
      <c r="B2719">
        <v>26.970000000000002</v>
      </c>
      <c r="C2719" s="1">
        <f t="shared" si="253"/>
        <v>1.398578842</v>
      </c>
      <c r="D2719">
        <f t="shared" si="254"/>
        <v>69928.9421</v>
      </c>
      <c r="E2719" s="12">
        <f t="shared" si="256"/>
        <v>387413.19339536387</v>
      </c>
      <c r="F2719" s="1"/>
      <c r="G2719" s="4"/>
      <c r="H2719" s="4">
        <f t="shared" si="257"/>
        <v>334857.72028397379</v>
      </c>
      <c r="I2719">
        <f xml:space="preserve">          IF($B2719&lt;=$B$9,        $D2719-$B$7*$B$6-$J$18*($D2719-$B$6), $J$16)</f>
        <v>60873.01080229284</v>
      </c>
      <c r="J2719">
        <f t="shared" si="255"/>
        <v>4.2864044171683329</v>
      </c>
      <c r="K2719">
        <f>IF(B2719&lt;=$B$9, EXP(-($B$5*B2719))*($B$7*$B$6+$J$18*(D2719-$B$6))*$B$20, "")</f>
        <v>35.235532801736575</v>
      </c>
      <c r="L2719" t="str">
        <f>IF(B2719&lt;=$B$9, "", EXP(-($B$5*B2719))*$B$20)</f>
        <v/>
      </c>
    </row>
    <row r="2720" spans="1:12" x14ac:dyDescent="0.25">
      <c r="A2720">
        <f t="shared" si="252"/>
        <v>51.980000000000004</v>
      </c>
      <c r="B2720">
        <v>26.98</v>
      </c>
      <c r="C2720" s="1">
        <f t="shared" si="253"/>
        <v>1.3985593520000001</v>
      </c>
      <c r="D2720">
        <f t="shared" si="254"/>
        <v>69927.967600000004</v>
      </c>
      <c r="E2720" s="12">
        <f t="shared" si="256"/>
        <v>387658.57191585226</v>
      </c>
      <c r="F2720" s="1"/>
      <c r="G2720" s="4"/>
      <c r="H2720" s="4">
        <f t="shared" si="257"/>
        <v>335065.47979905026</v>
      </c>
      <c r="I2720">
        <f xml:space="preserve">          IF($B2720&lt;=$B$9,        $D2720-$B$7*$B$6-$J$18*($D2720-$B$6), $J$16)</f>
        <v>60872.234632190623</v>
      </c>
      <c r="J2720">
        <f t="shared" si="255"/>
        <v>4.2848994787170778</v>
      </c>
      <c r="K2720">
        <f>IF(B2720&lt;=$B$9, EXP(-($B$5*B2720))*($B$7*$B$6+$J$18*(D2720-$B$6))*$B$20, "")</f>
        <v>35.222431115588556</v>
      </c>
      <c r="L2720" t="str">
        <f>IF(B2720&lt;=$B$9, "", EXP(-($B$5*B2720))*$B$20)</f>
        <v/>
      </c>
    </row>
    <row r="2721" spans="1:12" x14ac:dyDescent="0.25">
      <c r="A2721">
        <f t="shared" si="252"/>
        <v>51.99</v>
      </c>
      <c r="B2721">
        <v>26.990000000000002</v>
      </c>
      <c r="C2721" s="1">
        <f t="shared" si="253"/>
        <v>1.3985397380000002</v>
      </c>
      <c r="D2721">
        <f t="shared" si="254"/>
        <v>69926.986900000004</v>
      </c>
      <c r="E2721" s="12">
        <f t="shared" si="256"/>
        <v>387904.03337672283</v>
      </c>
      <c r="F2721" s="1"/>
      <c r="G2721" s="4"/>
      <c r="H2721" s="4">
        <f t="shared" si="257"/>
        <v>335273.31004665804</v>
      </c>
      <c r="I2721">
        <f xml:space="preserve">          IF($B2721&lt;=$B$9,        $D2721-$B$7*$B$6-$J$18*($D2721-$B$6), $J$16)</f>
        <v>60871.453523910233</v>
      </c>
      <c r="J2721">
        <f t="shared" si="255"/>
        <v>4.2833950370318421</v>
      </c>
      <c r="K2721">
        <f>IF(B2721&lt;=$B$9, EXP(-($B$5*B2721))*($B$7*$B$6+$J$18*(D2721-$B$6))*$B$20, "")</f>
        <v>35.209329378013202</v>
      </c>
      <c r="L2721" t="str">
        <f>IF(B2721&lt;=$B$9, "", EXP(-($B$5*B2721))*$B$20)</f>
        <v/>
      </c>
    </row>
    <row r="2722" spans="1:12" x14ac:dyDescent="0.25">
      <c r="A2722">
        <f t="shared" si="252"/>
        <v>52</v>
      </c>
      <c r="B2722">
        <v>27</v>
      </c>
      <c r="C2722" s="1">
        <f t="shared" si="253"/>
        <v>1.39852</v>
      </c>
      <c r="D2722">
        <f t="shared" si="254"/>
        <v>69926</v>
      </c>
      <c r="E2722" s="12">
        <f t="shared" si="256"/>
        <v>388149.57778840465</v>
      </c>
      <c r="F2722" s="1"/>
      <c r="G2722" s="4"/>
      <c r="H2722" s="4">
        <f t="shared" si="257"/>
        <v>335481.21103893529</v>
      </c>
      <c r="I2722">
        <f xml:space="preserve">          IF($B2722&lt;=$B$9,        $D2722-$B$7*$B$6-$J$18*($D2722-$B$6), $J$16)</f>
        <v>60870.667477451658</v>
      </c>
      <c r="J2722">
        <f t="shared" si="255"/>
        <v>4.2818910919590865</v>
      </c>
      <c r="K2722">
        <f>IF(B2722&lt;=$B$9, EXP(-($B$5*B2722))*($B$7*$B$6+$J$18*(D2722-$B$6))*$B$20, "")</f>
        <v>35.196227592367784</v>
      </c>
      <c r="L2722" t="str">
        <f>IF(B2722&lt;=$B$9, "", EXP(-($B$5*B2722))*$B$20)</f>
        <v/>
      </c>
    </row>
    <row r="2723" spans="1:12" x14ac:dyDescent="0.25">
      <c r="A2723">
        <f t="shared" si="252"/>
        <v>52.010000000000005</v>
      </c>
      <c r="B2723">
        <v>27.01</v>
      </c>
      <c r="C2723" s="1">
        <f t="shared" si="253"/>
        <v>1.3985001380000002</v>
      </c>
      <c r="D2723">
        <f t="shared" si="254"/>
        <v>69925.006900000008</v>
      </c>
      <c r="E2723" s="12">
        <f t="shared" si="256"/>
        <v>388395.20516133058</v>
      </c>
      <c r="F2723" s="1"/>
      <c r="G2723" s="4"/>
      <c r="H2723" s="4">
        <f t="shared" si="257"/>
        <v>335689.18278802442</v>
      </c>
      <c r="I2723">
        <f xml:space="preserve">          IF($B2723&lt;=$B$9,        $D2723-$B$7*$B$6-$J$18*($D2723-$B$6), $J$16)</f>
        <v>60869.876492814918</v>
      </c>
      <c r="J2723">
        <f t="shared" si="255"/>
        <v>4.2803876433453043</v>
      </c>
      <c r="K2723">
        <f>IF(B2723&lt;=$B$9, EXP(-($B$5*B2723))*($B$7*$B$6+$J$18*(D2723-$B$6))*$B$20, "")</f>
        <v>35.183125762006583</v>
      </c>
      <c r="L2723" t="str">
        <f>IF(B2723&lt;=$B$9, "", EXP(-($B$5*B2723))*$B$20)</f>
        <v/>
      </c>
    </row>
    <row r="2724" spans="1:12" x14ac:dyDescent="0.25">
      <c r="A2724">
        <f t="shared" si="252"/>
        <v>52.019999999999996</v>
      </c>
      <c r="B2724">
        <v>27.02</v>
      </c>
      <c r="C2724" s="1">
        <f t="shared" si="253"/>
        <v>1.3984801519999999</v>
      </c>
      <c r="D2724">
        <f t="shared" si="254"/>
        <v>69924.007599999997</v>
      </c>
      <c r="E2724" s="12">
        <f t="shared" si="256"/>
        <v>388640.91550593707</v>
      </c>
      <c r="F2724" s="1"/>
      <c r="G2724" s="4"/>
      <c r="H2724" s="4">
        <f t="shared" si="257"/>
        <v>335897.2253060721</v>
      </c>
      <c r="I2724">
        <f xml:space="preserve">          IF($B2724&lt;=$B$9,        $D2724-$B$7*$B$6-$J$18*($D2724-$B$6), $J$16)</f>
        <v>60869.080569999984</v>
      </c>
      <c r="J2724">
        <f t="shared" si="255"/>
        <v>4.27888469103703</v>
      </c>
      <c r="K2724">
        <f>IF(B2724&lt;=$B$9, EXP(-($B$5*B2724))*($B$7*$B$6+$J$18*(D2724-$B$6))*$B$20, "")</f>
        <v>35.170023890280959</v>
      </c>
      <c r="L2724" t="str">
        <f>IF(B2724&lt;=$B$9, "", EXP(-($B$5*B2724))*$B$20)</f>
        <v/>
      </c>
    </row>
    <row r="2725" spans="1:12" x14ac:dyDescent="0.25">
      <c r="A2725">
        <f t="shared" si="252"/>
        <v>52.03</v>
      </c>
      <c r="B2725">
        <v>27.03</v>
      </c>
      <c r="C2725" s="1">
        <f t="shared" si="253"/>
        <v>1.398460042</v>
      </c>
      <c r="D2725">
        <f t="shared" si="254"/>
        <v>69923.002099999998</v>
      </c>
      <c r="E2725" s="12">
        <f t="shared" si="256"/>
        <v>388886.70883266412</v>
      </c>
      <c r="F2725" s="1"/>
      <c r="G2725" s="4"/>
      <c r="H2725" s="4">
        <f t="shared" si="257"/>
        <v>336105.33860522922</v>
      </c>
      <c r="I2725">
        <f xml:space="preserve">          IF($B2725&lt;=$B$9,        $D2725-$B$7*$B$6-$J$18*($D2725-$B$6), $J$16)</f>
        <v>60868.279709006878</v>
      </c>
      <c r="J2725">
        <f t="shared" si="255"/>
        <v>4.2773822348808279</v>
      </c>
      <c r="K2725">
        <f>IF(B2725&lt;=$B$9, EXP(-($B$5*B2725))*($B$7*$B$6+$J$18*(D2725-$B$6))*$B$20, "")</f>
        <v>35.156921980539323</v>
      </c>
      <c r="L2725" t="str">
        <f>IF(B2725&lt;=$B$9, "", EXP(-($B$5*B2725))*$B$20)</f>
        <v/>
      </c>
    </row>
    <row r="2726" spans="1:12" x14ac:dyDescent="0.25">
      <c r="A2726">
        <f t="shared" si="252"/>
        <v>52.040000000000006</v>
      </c>
      <c r="B2726">
        <v>27.040000000000003</v>
      </c>
      <c r="C2726" s="1">
        <f t="shared" si="253"/>
        <v>1.398439808</v>
      </c>
      <c r="D2726">
        <f t="shared" si="254"/>
        <v>69921.990399999995</v>
      </c>
      <c r="E2726" s="12">
        <f t="shared" si="256"/>
        <v>389132.58515195554</v>
      </c>
      <c r="F2726" s="1"/>
      <c r="G2726" s="4"/>
      <c r="H2726" s="4">
        <f t="shared" si="257"/>
        <v>336313.522697651</v>
      </c>
      <c r="I2726">
        <f xml:space="preserve">          IF($B2726&lt;=$B$9,        $D2726-$B$7*$B$6-$J$18*($D2726-$B$6), $J$16)</f>
        <v>60867.473909835593</v>
      </c>
      <c r="J2726">
        <f t="shared" si="255"/>
        <v>4.2758802747233036</v>
      </c>
      <c r="K2726">
        <f>IF(B2726&lt;=$B$9, EXP(-($B$5*B2726))*($B$7*$B$6+$J$18*(D2726-$B$6))*$B$20, "")</f>
        <v>35.143820036127174</v>
      </c>
      <c r="L2726" t="str">
        <f>IF(B2726&lt;=$B$9, "", EXP(-($B$5*B2726))*$B$20)</f>
        <v/>
      </c>
    </row>
    <row r="2727" spans="1:12" x14ac:dyDescent="0.25">
      <c r="A2727">
        <f t="shared" si="252"/>
        <v>52.05</v>
      </c>
      <c r="B2727">
        <v>27.05</v>
      </c>
      <c r="C2727" s="1">
        <f t="shared" si="253"/>
        <v>1.39841945</v>
      </c>
      <c r="D2727">
        <f t="shared" si="254"/>
        <v>69920.972500000003</v>
      </c>
      <c r="E2727" s="12">
        <f t="shared" si="256"/>
        <v>389378.54447425873</v>
      </c>
      <c r="F2727" s="1"/>
      <c r="G2727" s="4"/>
      <c r="H2727" s="4">
        <f t="shared" si="257"/>
        <v>336521.77759549685</v>
      </c>
      <c r="I2727">
        <f xml:space="preserve">          IF($B2727&lt;=$B$9,        $D2727-$B$7*$B$6-$J$18*($D2727-$B$6), $J$16)</f>
        <v>60866.663172486144</v>
      </c>
      <c r="J2727">
        <f t="shared" si="255"/>
        <v>4.274378810411096</v>
      </c>
      <c r="K2727">
        <f>IF(B2727&lt;=$B$9, EXP(-($B$5*B2727))*($B$7*$B$6+$J$18*(D2727-$B$6))*$B$20, "")</f>
        <v>35.130718060387039</v>
      </c>
      <c r="L2727" t="str">
        <f>IF(B2727&lt;=$B$9, "", EXP(-($B$5*B2727))*$B$20)</f>
        <v/>
      </c>
    </row>
    <row r="2728" spans="1:12" x14ac:dyDescent="0.25">
      <c r="A2728">
        <f t="shared" si="252"/>
        <v>52.06</v>
      </c>
      <c r="B2728">
        <v>27.060000000000002</v>
      </c>
      <c r="C2728" s="1">
        <f t="shared" si="253"/>
        <v>1.3983989680000002</v>
      </c>
      <c r="D2728">
        <f t="shared" si="254"/>
        <v>69919.948400000008</v>
      </c>
      <c r="E2728" s="12">
        <f t="shared" si="256"/>
        <v>389624.58681002475</v>
      </c>
      <c r="F2728" s="1"/>
      <c r="G2728" s="4"/>
      <c r="H2728" s="4">
        <f t="shared" si="257"/>
        <v>336730.10331093043</v>
      </c>
      <c r="I2728">
        <f xml:space="preserve">          IF($B2728&lt;=$B$9,        $D2728-$B$7*$B$6-$J$18*($D2728-$B$6), $J$16)</f>
        <v>60865.847496958515</v>
      </c>
      <c r="J2728">
        <f t="shared" si="255"/>
        <v>4.272877841790879</v>
      </c>
      <c r="K2728">
        <f>IF(B2728&lt;=$B$9, EXP(-($B$5*B2728))*($B$7*$B$6+$J$18*(D2728-$B$6))*$B$20, "")</f>
        <v>35.117616056658534</v>
      </c>
      <c r="L2728" t="str">
        <f>IF(B2728&lt;=$B$9, "", EXP(-($B$5*B2728))*$B$20)</f>
        <v/>
      </c>
    </row>
    <row r="2729" spans="1:12" x14ac:dyDescent="0.25">
      <c r="A2729">
        <f t="shared" si="252"/>
        <v>52.07</v>
      </c>
      <c r="B2729">
        <v>27.07</v>
      </c>
      <c r="C2729" s="1">
        <f t="shared" si="253"/>
        <v>1.3983783620000001</v>
      </c>
      <c r="D2729">
        <f t="shared" si="254"/>
        <v>69918.91810000001</v>
      </c>
      <c r="E2729" s="12">
        <f t="shared" si="256"/>
        <v>389870.71216970828</v>
      </c>
      <c r="F2729" s="1"/>
      <c r="G2729" s="4"/>
      <c r="H2729" s="4">
        <f t="shared" si="257"/>
        <v>336938.49985611968</v>
      </c>
      <c r="I2729">
        <f xml:space="preserve">          IF($B2729&lt;=$B$9,        $D2729-$B$7*$B$6-$J$18*($D2729-$B$6), $J$16)</f>
        <v>60865.0268832527</v>
      </c>
      <c r="J2729">
        <f t="shared" si="255"/>
        <v>4.2713773687093637</v>
      </c>
      <c r="K2729">
        <f>IF(B2729&lt;=$B$9, EXP(-($B$5*B2729))*($B$7*$B$6+$J$18*(D2729-$B$6))*$B$20, "")</f>
        <v>35.104514028278302</v>
      </c>
      <c r="L2729" t="str">
        <f>IF(B2729&lt;=$B$9, "", EXP(-($B$5*B2729))*$B$20)</f>
        <v/>
      </c>
    </row>
    <row r="2730" spans="1:12" x14ac:dyDescent="0.25">
      <c r="A2730">
        <f t="shared" si="252"/>
        <v>52.08</v>
      </c>
      <c r="B2730">
        <v>27.080000000000002</v>
      </c>
      <c r="C2730" s="1">
        <f t="shared" si="253"/>
        <v>1.398357632</v>
      </c>
      <c r="D2730">
        <f t="shared" si="254"/>
        <v>69917.881599999993</v>
      </c>
      <c r="E2730" s="12">
        <f t="shared" si="256"/>
        <v>390116.92056376766</v>
      </c>
      <c r="F2730" s="1"/>
      <c r="G2730" s="4"/>
      <c r="H2730" s="4">
        <f t="shared" si="257"/>
        <v>337146.96724323678</v>
      </c>
      <c r="I2730">
        <f xml:space="preserve">          IF($B2730&lt;=$B$9,        $D2730-$B$7*$B$6-$J$18*($D2730-$B$6), $J$16)</f>
        <v>60864.201331368698</v>
      </c>
      <c r="J2730">
        <f t="shared" si="255"/>
        <v>4.2698773910132966</v>
      </c>
      <c r="K2730">
        <f>IF(B2730&lt;=$B$9, EXP(-($B$5*B2730))*($B$7*$B$6+$J$18*(D2730-$B$6))*$B$20, "")</f>
        <v>35.091411978580112</v>
      </c>
      <c r="L2730" t="str">
        <f>IF(B2730&lt;=$B$9, "", EXP(-($B$5*B2730))*$B$20)</f>
        <v/>
      </c>
    </row>
    <row r="2731" spans="1:12" x14ac:dyDescent="0.25">
      <c r="A2731">
        <f t="shared" si="252"/>
        <v>52.09</v>
      </c>
      <c r="B2731">
        <v>27.09</v>
      </c>
      <c r="C2731" s="1">
        <f t="shared" si="253"/>
        <v>1.398336778</v>
      </c>
      <c r="D2731">
        <f t="shared" si="254"/>
        <v>69916.838900000002</v>
      </c>
      <c r="E2731" s="12">
        <f t="shared" si="256"/>
        <v>390363.21200266498</v>
      </c>
      <c r="F2731" s="1"/>
      <c r="G2731" s="4"/>
      <c r="H2731" s="4">
        <f t="shared" si="257"/>
        <v>337355.50548445823</v>
      </c>
      <c r="I2731">
        <f xml:space="preserve">          IF($B2731&lt;=$B$9,        $D2731-$B$7*$B$6-$J$18*($D2731-$B$6), $J$16)</f>
        <v>60863.37084130654</v>
      </c>
      <c r="J2731">
        <f t="shared" si="255"/>
        <v>4.2683779085494624</v>
      </c>
      <c r="K2731">
        <f>IF(B2731&lt;=$B$9, EXP(-($B$5*B2731))*($B$7*$B$6+$J$18*(D2731-$B$6))*$B$20, "")</f>
        <v>35.078309910894781</v>
      </c>
      <c r="L2731" t="str">
        <f>IF(B2731&lt;=$B$9, "", EXP(-($B$5*B2731))*$B$20)</f>
        <v/>
      </c>
    </row>
    <row r="2732" spans="1:12" x14ac:dyDescent="0.25">
      <c r="A2732">
        <f t="shared" si="252"/>
        <v>52.1</v>
      </c>
      <c r="B2732">
        <v>27.1</v>
      </c>
      <c r="C2732" s="1">
        <f t="shared" si="253"/>
        <v>1.3983158</v>
      </c>
      <c r="D2732">
        <f t="shared" si="254"/>
        <v>69915.789999999994</v>
      </c>
      <c r="E2732" s="12">
        <f t="shared" si="256"/>
        <v>390609.5864968659</v>
      </c>
      <c r="F2732" s="1"/>
      <c r="G2732" s="4"/>
      <c r="H2732" s="4">
        <f t="shared" si="257"/>
        <v>337564.11459196475</v>
      </c>
      <c r="I2732">
        <f xml:space="preserve">          IF($B2732&lt;=$B$9,        $D2732-$B$7*$B$6-$J$18*($D2732-$B$6), $J$16)</f>
        <v>60862.535413066187</v>
      </c>
      <c r="J2732">
        <f t="shared" si="255"/>
        <v>4.2668789211646745</v>
      </c>
      <c r="K2732">
        <f>IF(B2732&lt;=$B$9, EXP(-($B$5*B2732))*($B$7*$B$6+$J$18*(D2732-$B$6))*$B$20, "")</f>
        <v>35.065207828550172</v>
      </c>
      <c r="L2732" t="str">
        <f>IF(B2732&lt;=$B$9, "", EXP(-($B$5*B2732))*$B$20)</f>
        <v/>
      </c>
    </row>
    <row r="2733" spans="1:12" x14ac:dyDescent="0.25">
      <c r="A2733">
        <f t="shared" si="252"/>
        <v>52.11</v>
      </c>
      <c r="B2733">
        <v>27.110000000000003</v>
      </c>
      <c r="C2733" s="1">
        <f t="shared" si="253"/>
        <v>1.3982946979999999</v>
      </c>
      <c r="D2733">
        <f t="shared" si="254"/>
        <v>69914.734899999996</v>
      </c>
      <c r="E2733" s="12">
        <f t="shared" si="256"/>
        <v>390856.04405683978</v>
      </c>
      <c r="F2733" s="1"/>
      <c r="G2733" s="4"/>
      <c r="H2733" s="4">
        <f t="shared" si="257"/>
        <v>337772.7945779413</v>
      </c>
      <c r="I2733">
        <f xml:space="preserve">          IF($B2733&lt;=$B$9,        $D2733-$B$7*$B$6-$J$18*($D2733-$B$6), $J$16)</f>
        <v>60861.69504664767</v>
      </c>
      <c r="J2733">
        <f t="shared" si="255"/>
        <v>4.2653804287057939</v>
      </c>
      <c r="K2733">
        <f>IF(B2733&lt;=$B$9, EXP(-($B$5*B2733))*($B$7*$B$6+$J$18*(D2733-$B$6))*$B$20, "")</f>
        <v>35.052105734871283</v>
      </c>
      <c r="L2733" t="str">
        <f>IF(B2733&lt;=$B$9, "", EXP(-($B$5*B2733))*$B$20)</f>
        <v/>
      </c>
    </row>
    <row r="2734" spans="1:12" x14ac:dyDescent="0.25">
      <c r="A2734">
        <f t="shared" si="252"/>
        <v>52.120000000000005</v>
      </c>
      <c r="B2734">
        <v>27.12</v>
      </c>
      <c r="C2734" s="1">
        <f t="shared" si="253"/>
        <v>1.3982734720000001</v>
      </c>
      <c r="D2734">
        <f t="shared" si="254"/>
        <v>69913.673600000009</v>
      </c>
      <c r="E2734" s="12">
        <f t="shared" si="256"/>
        <v>391102.58469305967</v>
      </c>
      <c r="F2734" s="1"/>
      <c r="G2734" s="4"/>
      <c r="H2734" s="4">
        <f t="shared" si="257"/>
        <v>337981.54545457708</v>
      </c>
      <c r="I2734">
        <f xml:space="preserve">          IF($B2734&lt;=$B$9,        $D2734-$B$7*$B$6-$J$18*($D2734-$B$6), $J$16)</f>
        <v>60860.849742050981</v>
      </c>
      <c r="J2734">
        <f t="shared" si="255"/>
        <v>4.2638824310197059</v>
      </c>
      <c r="K2734">
        <f>IF(B2734&lt;=$B$9, EXP(-($B$5*B2734))*($B$7*$B$6+$J$18*(D2734-$B$6))*$B$20, "")</f>
        <v>35.039003633180116</v>
      </c>
      <c r="L2734" t="str">
        <f>IF(B2734&lt;=$B$9, "", EXP(-($B$5*B2734))*$B$20)</f>
        <v/>
      </c>
    </row>
    <row r="2735" spans="1:12" x14ac:dyDescent="0.25">
      <c r="A2735">
        <f t="shared" si="252"/>
        <v>52.13</v>
      </c>
      <c r="B2735">
        <v>27.130000000000003</v>
      </c>
      <c r="C2735" s="1">
        <f t="shared" si="253"/>
        <v>1.3982521220000002</v>
      </c>
      <c r="D2735">
        <f t="shared" si="254"/>
        <v>69912.606100000005</v>
      </c>
      <c r="E2735" s="12">
        <f t="shared" si="256"/>
        <v>391349.20841600222</v>
      </c>
      <c r="F2735" s="1"/>
      <c r="G2735" s="4"/>
      <c r="H2735" s="4">
        <f t="shared" si="257"/>
        <v>338190.36723406566</v>
      </c>
      <c r="I2735">
        <f xml:space="preserve">          IF($B2735&lt;=$B$9,        $D2735-$B$7*$B$6-$J$18*($D2735-$B$6), $J$16)</f>
        <v>60859.999499276099</v>
      </c>
      <c r="J2735">
        <f t="shared" si="255"/>
        <v>4.2623849279533381</v>
      </c>
      <c r="K2735">
        <f>IF(B2735&lt;=$B$9, EXP(-($B$5*B2735))*($B$7*$B$6+$J$18*(D2735-$B$6))*$B$20, "")</f>
        <v>35.025901526795778</v>
      </c>
      <c r="L2735" t="str">
        <f>IF(B2735&lt;=$B$9, "", EXP(-($B$5*B2735))*$B$20)</f>
        <v/>
      </c>
    </row>
    <row r="2736" spans="1:12" x14ac:dyDescent="0.25">
      <c r="A2736">
        <f t="shared" si="252"/>
        <v>52.14</v>
      </c>
      <c r="B2736">
        <v>27.14</v>
      </c>
      <c r="C2736" s="1">
        <f t="shared" si="253"/>
        <v>1.398230648</v>
      </c>
      <c r="D2736">
        <f t="shared" si="254"/>
        <v>69911.532399999996</v>
      </c>
      <c r="E2736" s="12">
        <f t="shared" si="256"/>
        <v>391595.91523614782</v>
      </c>
      <c r="F2736" s="1"/>
      <c r="G2736" s="4"/>
      <c r="H2736" s="4">
        <f t="shared" si="257"/>
        <v>338399.25992860482</v>
      </c>
      <c r="I2736">
        <f xml:space="preserve">          IF($B2736&lt;=$B$9,        $D2736-$B$7*$B$6-$J$18*($D2736-$B$6), $J$16)</f>
        <v>60859.144318323037</v>
      </c>
      <c r="J2736">
        <f t="shared" si="255"/>
        <v>4.260887919353654</v>
      </c>
      <c r="K2736">
        <f>IF(B2736&lt;=$B$9, EXP(-($B$5*B2736))*($B$7*$B$6+$J$18*(D2736-$B$6))*$B$20, "")</f>
        <v>35.012799419034486</v>
      </c>
      <c r="L2736" t="str">
        <f>IF(B2736&lt;=$B$9, "", EXP(-($B$5*B2736))*$B$20)</f>
        <v/>
      </c>
    </row>
    <row r="2737" spans="1:12" x14ac:dyDescent="0.25">
      <c r="A2737">
        <f t="shared" si="252"/>
        <v>52.150000000000006</v>
      </c>
      <c r="B2737">
        <v>27.150000000000002</v>
      </c>
      <c r="C2737" s="1">
        <f t="shared" si="253"/>
        <v>1.3982090500000002</v>
      </c>
      <c r="D2737">
        <f t="shared" si="254"/>
        <v>69910.452500000014</v>
      </c>
      <c r="E2737" s="12">
        <f t="shared" si="256"/>
        <v>391842.70516398048</v>
      </c>
      <c r="F2737" s="1"/>
      <c r="G2737" s="4"/>
      <c r="H2737" s="4">
        <f t="shared" si="257"/>
        <v>338608.22355039662</v>
      </c>
      <c r="I2737">
        <f xml:space="preserve">          IF($B2737&lt;=$B$9,        $D2737-$B$7*$B$6-$J$18*($D2737-$B$6), $J$16)</f>
        <v>60858.284199191825</v>
      </c>
      <c r="J2737">
        <f t="shared" si="255"/>
        <v>4.2593914050676505</v>
      </c>
      <c r="K2737">
        <f>IF(B2737&lt;=$B$9, EXP(-($B$5*B2737))*($B$7*$B$6+$J$18*(D2737-$B$6))*$B$20, "")</f>
        <v>34.999697313209531</v>
      </c>
      <c r="L2737" t="str">
        <f>IF(B2737&lt;=$B$9, "", EXP(-($B$5*B2737))*$B$20)</f>
        <v/>
      </c>
    </row>
    <row r="2738" spans="1:12" x14ac:dyDescent="0.25">
      <c r="A2738">
        <f t="shared" si="252"/>
        <v>52.16</v>
      </c>
      <c r="B2738">
        <v>27.16</v>
      </c>
      <c r="C2738" s="1">
        <f t="shared" si="253"/>
        <v>1.3981873279999999</v>
      </c>
      <c r="D2738">
        <f t="shared" si="254"/>
        <v>69909.366399999999</v>
      </c>
      <c r="E2738" s="12">
        <f t="shared" si="256"/>
        <v>392089.5782099879</v>
      </c>
      <c r="F2738" s="1"/>
      <c r="G2738" s="4"/>
      <c r="H2738" s="4">
        <f t="shared" si="257"/>
        <v>338817.25811164733</v>
      </c>
      <c r="I2738">
        <f xml:space="preserve">          IF($B2738&lt;=$B$9,        $D2738-$B$7*$B$6-$J$18*($D2738-$B$6), $J$16)</f>
        <v>60857.419141882405</v>
      </c>
      <c r="J2738">
        <f t="shared" si="255"/>
        <v>4.2578953849423602</v>
      </c>
      <c r="K2738">
        <f>IF(B2738&lt;=$B$9, EXP(-($B$5*B2738))*($B$7*$B$6+$J$18*(D2738-$B$6))*$B$20, "")</f>
        <v>34.986595212631222</v>
      </c>
      <c r="L2738" t="str">
        <f>IF(B2738&lt;=$B$9, "", EXP(-($B$5*B2738))*$B$20)</f>
        <v/>
      </c>
    </row>
    <row r="2739" spans="1:12" x14ac:dyDescent="0.25">
      <c r="A2739">
        <f t="shared" si="252"/>
        <v>52.17</v>
      </c>
      <c r="B2739">
        <v>27.17</v>
      </c>
      <c r="C2739" s="1">
        <f t="shared" si="253"/>
        <v>1.398165482</v>
      </c>
      <c r="D2739">
        <f t="shared" si="254"/>
        <v>69908.274099999995</v>
      </c>
      <c r="E2739" s="12">
        <f t="shared" si="256"/>
        <v>392336.53438466141</v>
      </c>
      <c r="F2739" s="1"/>
      <c r="G2739" s="4"/>
      <c r="H2739" s="4">
        <f t="shared" si="257"/>
        <v>339026.36362456757</v>
      </c>
      <c r="I2739">
        <f xml:space="preserve">          IF($B2739&lt;=$B$9,        $D2739-$B$7*$B$6-$J$18*($D2739-$B$6), $J$16)</f>
        <v>60856.549146394813</v>
      </c>
      <c r="J2739">
        <f t="shared" si="255"/>
        <v>4.2563998588248539</v>
      </c>
      <c r="K2739">
        <f>IF(B2739&lt;=$B$9, EXP(-($B$5*B2739))*($B$7*$B$6+$J$18*(D2739-$B$6))*$B$20, "")</f>
        <v>34.973493120607039</v>
      </c>
      <c r="L2739" t="str">
        <f>IF(B2739&lt;=$B$9, "", EXP(-($B$5*B2739))*$B$20)</f>
        <v/>
      </c>
    </row>
    <row r="2740" spans="1:12" x14ac:dyDescent="0.25">
      <c r="A2740">
        <f t="shared" si="252"/>
        <v>52.18</v>
      </c>
      <c r="B2740">
        <v>27.18</v>
      </c>
      <c r="C2740" s="1">
        <f t="shared" si="253"/>
        <v>1.3981435120000001</v>
      </c>
      <c r="D2740">
        <f t="shared" si="254"/>
        <v>69907.175600000002</v>
      </c>
      <c r="E2740" s="12">
        <f t="shared" si="256"/>
        <v>392583.57369849604</v>
      </c>
      <c r="F2740" s="1"/>
      <c r="G2740" s="4"/>
      <c r="H2740" s="4">
        <f t="shared" si="257"/>
        <v>339235.54010137223</v>
      </c>
      <c r="I2740">
        <f xml:space="preserve">          IF($B2740&lt;=$B$9,        $D2740-$B$7*$B$6-$J$18*($D2740-$B$6), $J$16)</f>
        <v>60855.674212729056</v>
      </c>
      <c r="J2740">
        <f t="shared" si="255"/>
        <v>4.2549048265622398</v>
      </c>
      <c r="K2740">
        <f>IF(B2740&lt;=$B$9, EXP(-($B$5*B2740))*($B$7*$B$6+$J$18*(D2740-$B$6))*$B$20, "")</f>
        <v>34.960391040441529</v>
      </c>
      <c r="L2740" t="str">
        <f>IF(B2740&lt;=$B$9, "", EXP(-($B$5*B2740))*$B$20)</f>
        <v/>
      </c>
    </row>
    <row r="2741" spans="1:12" x14ac:dyDescent="0.25">
      <c r="A2741">
        <f t="shared" si="252"/>
        <v>52.19</v>
      </c>
      <c r="B2741">
        <v>27.19</v>
      </c>
      <c r="C2741" s="1">
        <f t="shared" si="253"/>
        <v>1.3981214180000001</v>
      </c>
      <c r="D2741">
        <f t="shared" si="254"/>
        <v>69906.070900000006</v>
      </c>
      <c r="E2741" s="12">
        <f t="shared" si="256"/>
        <v>392830.69616199052</v>
      </c>
      <c r="F2741" s="1"/>
      <c r="G2741" s="4"/>
      <c r="H2741" s="4">
        <f t="shared" si="257"/>
        <v>339444.78755428042</v>
      </c>
      <c r="I2741">
        <f xml:space="preserve">          IF($B2741&lt;=$B$9,        $D2741-$B$7*$B$6-$J$18*($D2741-$B$6), $J$16)</f>
        <v>60854.794340885121</v>
      </c>
      <c r="J2741">
        <f t="shared" si="255"/>
        <v>4.2534102880016542</v>
      </c>
      <c r="K2741">
        <f>IF(B2741&lt;=$B$9, EXP(-($B$5*B2741))*($B$7*$B$6+$J$18*(D2741-$B$6))*$B$20, "")</f>
        <v>34.94728897543628</v>
      </c>
      <c r="L2741" t="str">
        <f>IF(B2741&lt;=$B$9, "", EXP(-($B$5*B2741))*$B$20)</f>
        <v/>
      </c>
    </row>
    <row r="2742" spans="1:12" x14ac:dyDescent="0.25">
      <c r="A2742">
        <f t="shared" si="252"/>
        <v>52.2</v>
      </c>
      <c r="B2742">
        <v>27.200000000000003</v>
      </c>
      <c r="C2742" s="1">
        <f t="shared" si="253"/>
        <v>1.3980992000000001</v>
      </c>
      <c r="D2742">
        <f t="shared" si="254"/>
        <v>69904.960000000006</v>
      </c>
      <c r="E2742" s="12">
        <f t="shared" si="256"/>
        <v>393077.90178564721</v>
      </c>
      <c r="F2742" s="1"/>
      <c r="G2742" s="4"/>
      <c r="H2742" s="4">
        <f t="shared" si="257"/>
        <v>339654.10599551559</v>
      </c>
      <c r="I2742">
        <f xml:space="preserve">          IF($B2742&lt;=$B$9,        $D2742-$B$7*$B$6-$J$18*($D2742-$B$6), $J$16)</f>
        <v>60853.909530863006</v>
      </c>
      <c r="J2742">
        <f t="shared" si="255"/>
        <v>4.251916242990279</v>
      </c>
      <c r="K2742">
        <f>IF(B2742&lt;=$B$9, EXP(-($B$5*B2742))*($B$7*$B$6+$J$18*(D2742-$B$6))*$B$20, "")</f>
        <v>34.934186928890007</v>
      </c>
      <c r="L2742" t="str">
        <f>IF(B2742&lt;=$B$9, "", EXP(-($B$5*B2742))*$B$20)</f>
        <v/>
      </c>
    </row>
    <row r="2743" spans="1:12" x14ac:dyDescent="0.25">
      <c r="A2743">
        <f t="shared" si="252"/>
        <v>52.21</v>
      </c>
      <c r="B2743">
        <v>27.21</v>
      </c>
      <c r="C2743" s="1">
        <f t="shared" si="253"/>
        <v>1.398076858</v>
      </c>
      <c r="D2743">
        <f t="shared" si="254"/>
        <v>69903.842900000003</v>
      </c>
      <c r="E2743" s="12">
        <f t="shared" si="256"/>
        <v>393325.19057997217</v>
      </c>
      <c r="F2743" s="1"/>
      <c r="G2743" s="4"/>
      <c r="H2743" s="4">
        <f t="shared" si="257"/>
        <v>339863.49543730542</v>
      </c>
      <c r="I2743">
        <f xml:space="preserve">          IF($B2743&lt;=$B$9,        $D2743-$B$7*$B$6-$J$18*($D2743-$B$6), $J$16)</f>
        <v>60853.019782662712</v>
      </c>
      <c r="J2743">
        <f t="shared" si="255"/>
        <v>4.2504226913753262</v>
      </c>
      <c r="K2743">
        <f>IF(B2743&lt;=$B$9, EXP(-($B$5*B2743))*($B$7*$B$6+$J$18*(D2743-$B$6))*$B$20, "")</f>
        <v>34.921084904098542</v>
      </c>
      <c r="L2743" t="str">
        <f>IF(B2743&lt;=$B$9, "", EXP(-($B$5*B2743))*$B$20)</f>
        <v/>
      </c>
    </row>
    <row r="2744" spans="1:12" x14ac:dyDescent="0.25">
      <c r="A2744">
        <f t="shared" si="252"/>
        <v>52.22</v>
      </c>
      <c r="B2744">
        <v>27.220000000000002</v>
      </c>
      <c r="C2744" s="1">
        <f t="shared" si="253"/>
        <v>1.3980543920000001</v>
      </c>
      <c r="D2744">
        <f t="shared" si="254"/>
        <v>69902.719600000011</v>
      </c>
      <c r="E2744" s="12">
        <f t="shared" si="256"/>
        <v>393572.56255547516</v>
      </c>
      <c r="F2744" s="1"/>
      <c r="G2744" s="4"/>
      <c r="H2744" s="4">
        <f t="shared" si="257"/>
        <v>340072.95589188184</v>
      </c>
      <c r="I2744">
        <f xml:space="preserve">          IF($B2744&lt;=$B$9,        $D2744-$B$7*$B$6-$J$18*($D2744-$B$6), $J$16)</f>
        <v>60852.125096284246</v>
      </c>
      <c r="J2744">
        <f t="shared" si="255"/>
        <v>4.2489296330040434</v>
      </c>
      <c r="K2744">
        <f>IF(B2744&lt;=$B$9, EXP(-($B$5*B2744))*($B$7*$B$6+$J$18*(D2744-$B$6))*$B$20, "")</f>
        <v>34.90798290435476</v>
      </c>
      <c r="L2744" t="str">
        <f>IF(B2744&lt;=$B$9, "", EXP(-($B$5*B2744))*$B$20)</f>
        <v/>
      </c>
    </row>
    <row r="2745" spans="1:12" x14ac:dyDescent="0.25">
      <c r="A2745">
        <f t="shared" si="252"/>
        <v>52.230000000000004</v>
      </c>
      <c r="B2745">
        <v>27.23</v>
      </c>
      <c r="C2745" s="1">
        <f t="shared" si="253"/>
        <v>1.398031802</v>
      </c>
      <c r="D2745">
        <f t="shared" si="254"/>
        <v>69901.590100000001</v>
      </c>
      <c r="E2745" s="12">
        <f t="shared" si="256"/>
        <v>393820.01772266958</v>
      </c>
      <c r="F2745" s="1"/>
      <c r="G2745" s="4"/>
      <c r="H2745" s="4">
        <f t="shared" si="257"/>
        <v>340282.48737148114</v>
      </c>
      <c r="I2745">
        <f xml:space="preserve">          IF($B2745&lt;=$B$9,        $D2745-$B$7*$B$6-$J$18*($D2745-$B$6), $J$16)</f>
        <v>60851.225471727586</v>
      </c>
      <c r="J2745">
        <f t="shared" si="255"/>
        <v>4.2474370677237188</v>
      </c>
      <c r="K2745">
        <f>IF(B2745&lt;=$B$9, EXP(-($B$5*B2745))*($B$7*$B$6+$J$18*(D2745-$B$6))*$B$20, "")</f>
        <v>34.894880932948681</v>
      </c>
      <c r="L2745" t="str">
        <f>IF(B2745&lt;=$B$9, "", EXP(-($B$5*B2745))*$B$20)</f>
        <v/>
      </c>
    </row>
    <row r="2746" spans="1:12" x14ac:dyDescent="0.25">
      <c r="A2746">
        <f t="shared" si="252"/>
        <v>52.24</v>
      </c>
      <c r="B2746">
        <v>27.240000000000002</v>
      </c>
      <c r="C2746" s="1">
        <f t="shared" si="253"/>
        <v>1.398009088</v>
      </c>
      <c r="D2746">
        <f t="shared" si="254"/>
        <v>69900.454400000002</v>
      </c>
      <c r="E2746" s="12">
        <f t="shared" si="256"/>
        <v>394067.55609207251</v>
      </c>
      <c r="F2746" s="1"/>
      <c r="G2746" s="4"/>
      <c r="H2746" s="4">
        <f t="shared" si="257"/>
        <v>340492.08988834388</v>
      </c>
      <c r="I2746">
        <f xml:space="preserve">          IF($B2746&lt;=$B$9,        $D2746-$B$7*$B$6-$J$18*($D2746-$B$6), $J$16)</f>
        <v>60850.320908992762</v>
      </c>
      <c r="J2746">
        <f t="shared" si="255"/>
        <v>4.245944995381671</v>
      </c>
      <c r="K2746">
        <f>IF(B2746&lt;=$B$9, EXP(-($B$5*B2746))*($B$7*$B$6+$J$18*(D2746-$B$6))*$B$20, "")</f>
        <v>34.881778993167366</v>
      </c>
      <c r="L2746" t="str">
        <f>IF(B2746&lt;=$B$9, "", EXP(-($B$5*B2746))*$B$20)</f>
        <v/>
      </c>
    </row>
    <row r="2747" spans="1:12" x14ac:dyDescent="0.25">
      <c r="A2747">
        <f t="shared" si="252"/>
        <v>52.25</v>
      </c>
      <c r="B2747">
        <v>27.25</v>
      </c>
      <c r="C2747" s="1">
        <f t="shared" si="253"/>
        <v>1.3979862500000002</v>
      </c>
      <c r="D2747">
        <f t="shared" si="254"/>
        <v>69899.312500000015</v>
      </c>
      <c r="E2747" s="12">
        <f t="shared" si="256"/>
        <v>394315.17767420475</v>
      </c>
      <c r="F2747" s="1"/>
      <c r="G2747" s="4"/>
      <c r="H2747" s="4">
        <f t="shared" si="257"/>
        <v>340701.76345471485</v>
      </c>
      <c r="I2747">
        <f xml:space="preserve">          IF($B2747&lt;=$B$9,        $D2747-$B$7*$B$6-$J$18*($D2747-$B$6), $J$16)</f>
        <v>60849.411408079766</v>
      </c>
      <c r="J2747">
        <f t="shared" si="255"/>
        <v>4.2444534158252578</v>
      </c>
      <c r="K2747">
        <f>IF(B2747&lt;=$B$9, EXP(-($B$5*B2747))*($B$7*$B$6+$J$18*(D2747-$B$6))*$B$20, "")</f>
        <v>34.868677088295051</v>
      </c>
      <c r="L2747" t="str">
        <f>IF(B2747&lt;=$B$9, "", EXP(-($B$5*B2747))*$B$20)</f>
        <v/>
      </c>
    </row>
    <row r="2748" spans="1:12" x14ac:dyDescent="0.25">
      <c r="A2748">
        <f t="shared" si="252"/>
        <v>52.260000000000005</v>
      </c>
      <c r="B2748">
        <v>27.26</v>
      </c>
      <c r="C2748" s="1">
        <f t="shared" si="253"/>
        <v>1.3979632880000001</v>
      </c>
      <c r="D2748">
        <f t="shared" si="254"/>
        <v>69898.164400000009</v>
      </c>
      <c r="E2748" s="12">
        <f t="shared" si="256"/>
        <v>394562.88247959071</v>
      </c>
      <c r="F2748" s="1"/>
      <c r="G2748" s="4"/>
      <c r="H2748" s="4">
        <f t="shared" si="257"/>
        <v>340911.50808284321</v>
      </c>
      <c r="I2748">
        <f xml:space="preserve">          IF($B2748&lt;=$B$9,        $D2748-$B$7*$B$6-$J$18*($D2748-$B$6), $J$16)</f>
        <v>60848.496968988584</v>
      </c>
      <c r="J2748">
        <f t="shared" si="255"/>
        <v>4.2429623289018723</v>
      </c>
      <c r="K2748">
        <f>IF(B2748&lt;=$B$9, EXP(-($B$5*B2748))*($B$7*$B$6+$J$18*(D2748-$B$6))*$B$20, "")</f>
        <v>34.855575221612987</v>
      </c>
      <c r="L2748" t="str">
        <f>IF(B2748&lt;=$B$9, "", EXP(-($B$5*B2748))*$B$20)</f>
        <v/>
      </c>
    </row>
    <row r="2749" spans="1:12" x14ac:dyDescent="0.25">
      <c r="A2749">
        <f t="shared" si="252"/>
        <v>52.269999999999996</v>
      </c>
      <c r="B2749">
        <v>27.27</v>
      </c>
      <c r="C2749" s="1">
        <f t="shared" si="253"/>
        <v>1.397940202</v>
      </c>
      <c r="D2749">
        <f t="shared" si="254"/>
        <v>69897.0101</v>
      </c>
      <c r="E2749" s="12">
        <f t="shared" si="256"/>
        <v>394810.67051875859</v>
      </c>
      <c r="F2749" s="1"/>
      <c r="G2749" s="4"/>
      <c r="H2749" s="4">
        <f t="shared" si="257"/>
        <v>341121.32378498232</v>
      </c>
      <c r="I2749">
        <f xml:space="preserve">          IF($B2749&lt;=$B$9,        $D2749-$B$7*$B$6-$J$18*($D2749-$B$6), $J$16)</f>
        <v>60847.577591719222</v>
      </c>
      <c r="J2749">
        <f t="shared" si="255"/>
        <v>4.241471734458945</v>
      </c>
      <c r="K2749">
        <f>IF(B2749&lt;=$B$9, EXP(-($B$5*B2749))*($B$7*$B$6+$J$18*(D2749-$B$6))*$B$20, "")</f>
        <v>34.842473396399612</v>
      </c>
      <c r="L2749" t="str">
        <f>IF(B2749&lt;=$B$9, "", EXP(-($B$5*B2749))*$B$20)</f>
        <v/>
      </c>
    </row>
    <row r="2750" spans="1:12" x14ac:dyDescent="0.25">
      <c r="A2750">
        <f t="shared" si="252"/>
        <v>52.28</v>
      </c>
      <c r="B2750">
        <v>27.28</v>
      </c>
      <c r="C2750" s="1">
        <f t="shared" si="253"/>
        <v>1.3979169920000001</v>
      </c>
      <c r="D2750">
        <f t="shared" si="254"/>
        <v>69895.849600000001</v>
      </c>
      <c r="E2750" s="12">
        <f t="shared" si="256"/>
        <v>395058.54180224013</v>
      </c>
      <c r="F2750" s="1"/>
      <c r="G2750" s="4"/>
      <c r="H2750" s="4">
        <f t="shared" si="257"/>
        <v>341331.21057338989</v>
      </c>
      <c r="I2750">
        <f xml:space="preserve">          IF($B2750&lt;=$B$9,        $D2750-$B$7*$B$6-$J$18*($D2750-$B$6), $J$16)</f>
        <v>60846.653276271682</v>
      </c>
      <c r="J2750">
        <f t="shared" si="255"/>
        <v>4.2399816323439365</v>
      </c>
      <c r="K2750">
        <f>IF(B2750&lt;=$B$9, EXP(-($B$5*B2750))*($B$7*$B$6+$J$18*(D2750-$B$6))*$B$20, "")</f>
        <v>34.82937161593042</v>
      </c>
      <c r="L2750" t="str">
        <f>IF(B2750&lt;=$B$9, "", EXP(-($B$5*B2750))*$B$20)</f>
        <v/>
      </c>
    </row>
    <row r="2751" spans="1:12" x14ac:dyDescent="0.25">
      <c r="A2751">
        <f t="shared" si="252"/>
        <v>52.290000000000006</v>
      </c>
      <c r="B2751">
        <v>27.290000000000003</v>
      </c>
      <c r="C2751" s="1">
        <f t="shared" si="253"/>
        <v>1.3978936579999999</v>
      </c>
      <c r="D2751">
        <f t="shared" si="254"/>
        <v>69894.6829</v>
      </c>
      <c r="E2751" s="12">
        <f t="shared" si="256"/>
        <v>395306.49634057091</v>
      </c>
      <c r="F2751" s="1"/>
      <c r="G2751" s="4"/>
      <c r="H2751" s="4">
        <f t="shared" si="257"/>
        <v>341541.16846032784</v>
      </c>
      <c r="I2751">
        <f xml:space="preserve">          IF($B2751&lt;=$B$9,        $D2751-$B$7*$B$6-$J$18*($D2751-$B$6), $J$16)</f>
        <v>60845.724022645969</v>
      </c>
      <c r="J2751">
        <f t="shared" si="255"/>
        <v>4.2384920224043512</v>
      </c>
      <c r="K2751">
        <f>IF(B2751&lt;=$B$9, EXP(-($B$5*B2751))*($B$7*$B$6+$J$18*(D2751-$B$6))*$B$20, "")</f>
        <v>34.816269883478029</v>
      </c>
      <c r="L2751" t="str">
        <f>IF(B2751&lt;=$B$9, "", EXP(-($B$5*B2751))*$B$20)</f>
        <v/>
      </c>
    </row>
    <row r="2752" spans="1:12" x14ac:dyDescent="0.25">
      <c r="A2752">
        <f t="shared" si="252"/>
        <v>52.3</v>
      </c>
      <c r="B2752">
        <v>27.3</v>
      </c>
      <c r="C2752" s="1">
        <f t="shared" si="253"/>
        <v>1.3978701999999998</v>
      </c>
      <c r="D2752">
        <f t="shared" si="254"/>
        <v>69893.509999999995</v>
      </c>
      <c r="E2752" s="12">
        <f t="shared" si="256"/>
        <v>395554.53414429014</v>
      </c>
      <c r="F2752" s="1"/>
      <c r="G2752" s="4"/>
      <c r="H2752" s="4">
        <f t="shared" si="257"/>
        <v>341751.1974580625</v>
      </c>
      <c r="I2752">
        <f xml:space="preserve">          IF($B2752&lt;=$B$9,        $D2752-$B$7*$B$6-$J$18*($D2752-$B$6), $J$16)</f>
        <v>60844.789830842077</v>
      </c>
      <c r="J2752">
        <f t="shared" si="255"/>
        <v>4.2370029044877242</v>
      </c>
      <c r="K2752">
        <f>IF(B2752&lt;=$B$9, EXP(-($B$5*B2752))*($B$7*$B$6+$J$18*(D2752-$B$6))*$B$20, "")</f>
        <v>34.803168202312143</v>
      </c>
      <c r="L2752" t="str">
        <f>IF(B2752&lt;=$B$9, "", EXP(-($B$5*B2752))*$B$20)</f>
        <v/>
      </c>
    </row>
    <row r="2753" spans="1:12" x14ac:dyDescent="0.25">
      <c r="A2753">
        <f t="shared" si="252"/>
        <v>52.31</v>
      </c>
      <c r="B2753">
        <v>27.310000000000002</v>
      </c>
      <c r="C2753" s="1">
        <f t="shared" si="253"/>
        <v>1.397846618</v>
      </c>
      <c r="D2753">
        <f t="shared" si="254"/>
        <v>69892.330900000001</v>
      </c>
      <c r="E2753" s="12">
        <f t="shared" si="256"/>
        <v>395802.65522394062</v>
      </c>
      <c r="F2753" s="1"/>
      <c r="G2753" s="4"/>
      <c r="H2753" s="4">
        <f t="shared" si="257"/>
        <v>341961.29757886438</v>
      </c>
      <c r="I2753">
        <f xml:space="preserve">          IF($B2753&lt;=$B$9,        $D2753-$B$7*$B$6-$J$18*($D2753-$B$6), $J$16)</f>
        <v>60843.850700860014</v>
      </c>
      <c r="J2753">
        <f t="shared" si="255"/>
        <v>4.2355142784416273</v>
      </c>
      <c r="K2753">
        <f>IF(B2753&lt;=$B$9, EXP(-($B$5*B2753))*($B$7*$B$6+$J$18*(D2753-$B$6))*$B$20, "")</f>
        <v>34.790066575699633</v>
      </c>
      <c r="L2753" t="str">
        <f>IF(B2753&lt;=$B$9, "", EXP(-($B$5*B2753))*$B$20)</f>
        <v/>
      </c>
    </row>
    <row r="2754" spans="1:12" x14ac:dyDescent="0.25">
      <c r="A2754">
        <f t="shared" si="252"/>
        <v>52.32</v>
      </c>
      <c r="B2754">
        <v>27.32</v>
      </c>
      <c r="C2754" s="1">
        <f t="shared" si="253"/>
        <v>1.3978229120000001</v>
      </c>
      <c r="D2754">
        <f t="shared" si="254"/>
        <v>69891.145600000003</v>
      </c>
      <c r="E2754" s="12">
        <f t="shared" si="256"/>
        <v>396050.85959006898</v>
      </c>
      <c r="F2754" s="1"/>
      <c r="G2754" s="4"/>
      <c r="H2754" s="4">
        <f t="shared" si="257"/>
        <v>342171.46883500839</v>
      </c>
      <c r="I2754">
        <f xml:space="preserve">          IF($B2754&lt;=$B$9,        $D2754-$B$7*$B$6-$J$18*($D2754-$B$6), $J$16)</f>
        <v>60842.906632699771</v>
      </c>
      <c r="J2754">
        <f t="shared" si="255"/>
        <v>4.2340261441136713</v>
      </c>
      <c r="K2754">
        <f>IF(B2754&lt;=$B$9, EXP(-($B$5*B2754))*($B$7*$B$6+$J$18*(D2754-$B$6))*$B$20, "")</f>
        <v>34.776965006904433</v>
      </c>
      <c r="L2754" t="str">
        <f>IF(B2754&lt;=$B$9, "", EXP(-($B$5*B2754))*$B$20)</f>
        <v/>
      </c>
    </row>
    <row r="2755" spans="1:12" x14ac:dyDescent="0.25">
      <c r="A2755">
        <f t="shared" si="252"/>
        <v>52.33</v>
      </c>
      <c r="B2755">
        <v>27.330000000000002</v>
      </c>
      <c r="C2755" s="1">
        <f t="shared" si="253"/>
        <v>1.3977990820000001</v>
      </c>
      <c r="D2755">
        <f t="shared" si="254"/>
        <v>69889.954100000003</v>
      </c>
      <c r="E2755" s="12">
        <f t="shared" si="256"/>
        <v>396299.1472532255</v>
      </c>
      <c r="F2755" s="1"/>
      <c r="G2755" s="4"/>
      <c r="H2755" s="4">
        <f t="shared" si="257"/>
        <v>342381.71123877366</v>
      </c>
      <c r="I2755">
        <f xml:space="preserve">          IF($B2755&lt;=$B$9,        $D2755-$B$7*$B$6-$J$18*($D2755-$B$6), $J$16)</f>
        <v>60841.957626361349</v>
      </c>
      <c r="J2755">
        <f t="shared" si="255"/>
        <v>4.2325385013514971</v>
      </c>
      <c r="K2755">
        <f>IF(B2755&lt;=$B$9, EXP(-($B$5*B2755))*($B$7*$B$6+$J$18*(D2755-$B$6))*$B$20, "")</f>
        <v>34.763863499187586</v>
      </c>
      <c r="L2755" t="str">
        <f>IF(B2755&lt;=$B$9, "", EXP(-($B$5*B2755))*$B$20)</f>
        <v/>
      </c>
    </row>
    <row r="2756" spans="1:12" x14ac:dyDescent="0.25">
      <c r="A2756">
        <f t="shared" si="252"/>
        <v>52.34</v>
      </c>
      <c r="B2756">
        <v>27.34</v>
      </c>
      <c r="C2756" s="1">
        <f t="shared" si="253"/>
        <v>1.3977751280000001</v>
      </c>
      <c r="D2756">
        <f t="shared" si="254"/>
        <v>69888.756400000013</v>
      </c>
      <c r="E2756" s="12">
        <f t="shared" si="256"/>
        <v>396547.51822396414</v>
      </c>
      <c r="F2756" s="1"/>
      <c r="G2756" s="4"/>
      <c r="H2756" s="4">
        <f t="shared" si="257"/>
        <v>342592.02480244363</v>
      </c>
      <c r="I2756">
        <f xml:space="preserve">          IF($B2756&lt;=$B$9,        $D2756-$B$7*$B$6-$J$18*($D2756-$B$6), $J$16)</f>
        <v>60841.003681844762</v>
      </c>
      <c r="J2756">
        <f t="shared" si="255"/>
        <v>4.2310513500027884</v>
      </c>
      <c r="K2756">
        <f>IF(B2756&lt;=$B$9, EXP(-($B$5*B2756))*($B$7*$B$6+$J$18*(D2756-$B$6))*$B$20, "")</f>
        <v>34.750762055807293</v>
      </c>
      <c r="L2756" t="str">
        <f>IF(B2756&lt;=$B$9, "", EXP(-($B$5*B2756))*$B$20)</f>
        <v/>
      </c>
    </row>
    <row r="2757" spans="1:12" x14ac:dyDescent="0.25">
      <c r="A2757">
        <f t="shared" si="252"/>
        <v>52.35</v>
      </c>
      <c r="B2757">
        <v>27.35</v>
      </c>
      <c r="C2757" s="1">
        <f t="shared" si="253"/>
        <v>1.3977510500000001</v>
      </c>
      <c r="D2757">
        <f t="shared" si="254"/>
        <v>69887.552500000005</v>
      </c>
      <c r="E2757" s="12">
        <f t="shared" si="256"/>
        <v>396795.97251284251</v>
      </c>
      <c r="F2757" s="1"/>
      <c r="G2757" s="4"/>
      <c r="H2757" s="4">
        <f t="shared" si="257"/>
        <v>342802.40953830606</v>
      </c>
      <c r="I2757">
        <f xml:space="preserve">          IF($B2757&lt;=$B$9,        $D2757-$B$7*$B$6-$J$18*($D2757-$B$6), $J$16)</f>
        <v>60840.044799149982</v>
      </c>
      <c r="J2757">
        <f t="shared" si="255"/>
        <v>4.229564689915259</v>
      </c>
      <c r="K2757">
        <f>IF(B2757&lt;=$B$9, EXP(-($B$5*B2757))*($B$7*$B$6+$J$18*(D2757-$B$6))*$B$20, "")</f>
        <v>34.737660680018841</v>
      </c>
      <c r="L2757" t="str">
        <f>IF(B2757&lt;=$B$9, "", EXP(-($B$5*B2757))*$B$20)</f>
        <v/>
      </c>
    </row>
    <row r="2758" spans="1:12" x14ac:dyDescent="0.25">
      <c r="A2758">
        <f t="shared" si="252"/>
        <v>52.36</v>
      </c>
      <c r="B2758">
        <v>27.360000000000003</v>
      </c>
      <c r="C2758" s="1">
        <f t="shared" si="253"/>
        <v>1.3977268479999998</v>
      </c>
      <c r="D2758">
        <f t="shared" si="254"/>
        <v>69886.342399999994</v>
      </c>
      <c r="E2758" s="12">
        <f t="shared" si="256"/>
        <v>397044.51013042202</v>
      </c>
      <c r="F2758" s="1"/>
      <c r="G2758" s="4"/>
      <c r="H2758" s="4">
        <f t="shared" si="257"/>
        <v>343012.86545865296</v>
      </c>
      <c r="I2758">
        <f xml:space="preserve">          IF($B2758&lt;=$B$9,        $D2758-$B$7*$B$6-$J$18*($D2758-$B$6), $J$16)</f>
        <v>60839.080978277016</v>
      </c>
      <c r="J2758">
        <f t="shared" si="255"/>
        <v>4.2280785209366618</v>
      </c>
      <c r="K2758">
        <f>IF(B2758&lt;=$B$9, EXP(-($B$5*B2758))*($B$7*$B$6+$J$18*(D2758-$B$6))*$B$20, "")</f>
        <v>34.724559375074634</v>
      </c>
      <c r="L2758" t="str">
        <f>IF(B2758&lt;=$B$9, "", EXP(-($B$5*B2758))*$B$20)</f>
        <v/>
      </c>
    </row>
    <row r="2759" spans="1:12" x14ac:dyDescent="0.25">
      <c r="A2759">
        <f t="shared" si="252"/>
        <v>52.370000000000005</v>
      </c>
      <c r="B2759">
        <v>27.37</v>
      </c>
      <c r="C2759" s="1">
        <f t="shared" si="253"/>
        <v>1.3977025219999999</v>
      </c>
      <c r="D2759">
        <f t="shared" si="254"/>
        <v>69885.126099999994</v>
      </c>
      <c r="E2759" s="12">
        <f t="shared" si="256"/>
        <v>397293.13108726765</v>
      </c>
      <c r="F2759" s="1"/>
      <c r="G2759" s="4"/>
      <c r="H2759" s="4">
        <f t="shared" si="257"/>
        <v>343223.39257578074</v>
      </c>
      <c r="I2759">
        <f xml:space="preserve">          IF($B2759&lt;=$B$9,        $D2759-$B$7*$B$6-$J$18*($D2759-$B$6), $J$16)</f>
        <v>60838.112219225884</v>
      </c>
      <c r="J2759">
        <f t="shared" si="255"/>
        <v>4.2265928429147852</v>
      </c>
      <c r="K2759">
        <f>IF(B2759&lt;=$B$9, EXP(-($B$5*B2759))*($B$7*$B$6+$J$18*(D2759-$B$6))*$B$20, "")</f>
        <v>34.711458144224245</v>
      </c>
      <c r="L2759" t="str">
        <f>IF(B2759&lt;=$B$9, "", EXP(-($B$5*B2759))*$B$20)</f>
        <v/>
      </c>
    </row>
    <row r="2760" spans="1:12" x14ac:dyDescent="0.25">
      <c r="A2760">
        <f t="shared" si="252"/>
        <v>52.38</v>
      </c>
      <c r="B2760">
        <v>27.380000000000003</v>
      </c>
      <c r="C2760" s="1">
        <f t="shared" si="253"/>
        <v>1.3976780719999999</v>
      </c>
      <c r="D2760">
        <f t="shared" si="254"/>
        <v>69883.903599999991</v>
      </c>
      <c r="E2760" s="12">
        <f t="shared" si="256"/>
        <v>397541.83539394819</v>
      </c>
      <c r="F2760" s="1"/>
      <c r="G2760" s="4"/>
      <c r="H2760" s="4">
        <f t="shared" si="257"/>
        <v>343433.99090199004</v>
      </c>
      <c r="I2760">
        <f xml:space="preserve">          IF($B2760&lt;=$B$9,        $D2760-$B$7*$B$6-$J$18*($D2760-$B$6), $J$16)</f>
        <v>60837.138521996574</v>
      </c>
      <c r="J2760">
        <f t="shared" si="255"/>
        <v>4.2251076556974523</v>
      </c>
      <c r="K2760">
        <f>IF(B2760&lt;=$B$9, EXP(-($B$5*B2760))*($B$7*$B$6+$J$18*(D2760-$B$6))*$B$20, "")</f>
        <v>34.698356990714331</v>
      </c>
      <c r="L2760" t="str">
        <f>IF(B2760&lt;=$B$9, "", EXP(-($B$5*B2760))*$B$20)</f>
        <v/>
      </c>
    </row>
    <row r="2761" spans="1:12" x14ac:dyDescent="0.25">
      <c r="A2761">
        <f t="shared" si="252"/>
        <v>52.39</v>
      </c>
      <c r="B2761">
        <v>27.39</v>
      </c>
      <c r="C2761" s="1">
        <f t="shared" si="253"/>
        <v>1.3976534980000002</v>
      </c>
      <c r="D2761">
        <f t="shared" si="254"/>
        <v>69882.674900000013</v>
      </c>
      <c r="E2761" s="12">
        <f t="shared" si="256"/>
        <v>397790.62306103605</v>
      </c>
      <c r="F2761" s="1"/>
      <c r="G2761" s="4"/>
      <c r="H2761" s="4">
        <f t="shared" si="257"/>
        <v>343644.66044958576</v>
      </c>
      <c r="I2761">
        <f xml:space="preserve">          IF($B2761&lt;=$B$9,        $D2761-$B$7*$B$6-$J$18*($D2761-$B$6), $J$16)</f>
        <v>60836.159886589106</v>
      </c>
      <c r="J2761">
        <f t="shared" si="255"/>
        <v>4.2236229591325243</v>
      </c>
      <c r="K2761">
        <f>IF(B2761&lt;=$B$9, EXP(-($B$5*B2761))*($B$7*$B$6+$J$18*(D2761-$B$6))*$B$20, "")</f>
        <v>34.68525591778868</v>
      </c>
      <c r="L2761" t="str">
        <f>IF(B2761&lt;=$B$9, "", EXP(-($B$5*B2761))*$B$20)</f>
        <v/>
      </c>
    </row>
    <row r="2762" spans="1:12" x14ac:dyDescent="0.25">
      <c r="A2762">
        <f t="shared" si="252"/>
        <v>52.400000000000006</v>
      </c>
      <c r="B2762">
        <v>27.400000000000002</v>
      </c>
      <c r="C2762" s="1">
        <f t="shared" si="253"/>
        <v>1.3976288000000001</v>
      </c>
      <c r="D2762">
        <f t="shared" si="254"/>
        <v>69881.440000000002</v>
      </c>
      <c r="E2762" s="12">
        <f t="shared" si="256"/>
        <v>398039.4940991074</v>
      </c>
      <c r="F2762" s="1"/>
      <c r="G2762" s="4"/>
      <c r="H2762" s="4">
        <f t="shared" si="257"/>
        <v>343855.40123087721</v>
      </c>
      <c r="I2762">
        <f xml:space="preserve">          IF($B2762&lt;=$B$9,        $D2762-$B$7*$B$6-$J$18*($D2762-$B$6), $J$16)</f>
        <v>60835.176313003438</v>
      </c>
      <c r="J2762">
        <f t="shared" si="255"/>
        <v>4.2221387530678944</v>
      </c>
      <c r="K2762">
        <f>IF(B2762&lt;=$B$9, EXP(-($B$5*B2762))*($B$7*$B$6+$J$18*(D2762-$B$6))*$B$20, "")</f>
        <v>34.672154928688187</v>
      </c>
      <c r="L2762" t="str">
        <f>IF(B2762&lt;=$B$9, "", EXP(-($B$5*B2762))*$B$20)</f>
        <v/>
      </c>
    </row>
    <row r="2763" spans="1:12" x14ac:dyDescent="0.25">
      <c r="A2763">
        <f t="shared" si="252"/>
        <v>52.41</v>
      </c>
      <c r="B2763">
        <v>27.41</v>
      </c>
      <c r="C2763" s="1">
        <f t="shared" si="253"/>
        <v>1.397603978</v>
      </c>
      <c r="D2763">
        <f t="shared" si="254"/>
        <v>69880.198900000003</v>
      </c>
      <c r="E2763" s="12">
        <f t="shared" si="256"/>
        <v>398288.44851874211</v>
      </c>
      <c r="F2763" s="1"/>
      <c r="G2763" s="4"/>
      <c r="H2763" s="4">
        <f t="shared" si="257"/>
        <v>344066.21325817797</v>
      </c>
      <c r="I2763">
        <f xml:space="preserve">          IF($B2763&lt;=$B$9,        $D2763-$B$7*$B$6-$J$18*($D2763-$B$6), $J$16)</f>
        <v>60834.187801239597</v>
      </c>
      <c r="J2763">
        <f t="shared" si="255"/>
        <v>4.2206550373514977</v>
      </c>
      <c r="K2763">
        <f>IF(B2763&lt;=$B$9, EXP(-($B$5*B2763))*($B$7*$B$6+$J$18*(D2763-$B$6))*$B$20, "")</f>
        <v>34.659054026650914</v>
      </c>
      <c r="L2763" t="str">
        <f>IF(B2763&lt;=$B$9, "", EXP(-($B$5*B2763))*$B$20)</f>
        <v/>
      </c>
    </row>
    <row r="2764" spans="1:12" x14ac:dyDescent="0.25">
      <c r="A2764">
        <f t="shared" si="252"/>
        <v>52.42</v>
      </c>
      <c r="B2764">
        <v>27.42</v>
      </c>
      <c r="C2764" s="1">
        <f t="shared" si="253"/>
        <v>1.3975790320000001</v>
      </c>
      <c r="D2764">
        <f t="shared" si="254"/>
        <v>69878.9516</v>
      </c>
      <c r="E2764" s="12">
        <f t="shared" si="256"/>
        <v>398537.48633052368</v>
      </c>
      <c r="F2764" s="1"/>
      <c r="G2764" s="4"/>
      <c r="H2764" s="4">
        <f t="shared" si="257"/>
        <v>344277.09654380596</v>
      </c>
      <c r="I2764">
        <f xml:space="preserve">          IF($B2764&lt;=$B$9,        $D2764-$B$7*$B$6-$J$18*($D2764-$B$6), $J$16)</f>
        <v>60833.194351297578</v>
      </c>
      <c r="J2764">
        <f t="shared" si="255"/>
        <v>4.2191718118313002</v>
      </c>
      <c r="K2764">
        <f>IF(B2764&lt;=$B$9, EXP(-($B$5*B2764))*($B$7*$B$6+$J$18*(D2764-$B$6))*$B$20, "")</f>
        <v>34.645953214912055</v>
      </c>
      <c r="L2764" t="str">
        <f>IF(B2764&lt;=$B$9, "", EXP(-($B$5*B2764))*$B$20)</f>
        <v/>
      </c>
    </row>
    <row r="2765" spans="1:12" x14ac:dyDescent="0.25">
      <c r="A2765">
        <f t="shared" si="252"/>
        <v>52.43</v>
      </c>
      <c r="B2765">
        <v>27.43</v>
      </c>
      <c r="C2765" s="1">
        <f t="shared" si="253"/>
        <v>1.3975539619999999</v>
      </c>
      <c r="D2765">
        <f t="shared" si="254"/>
        <v>69877.698099999994</v>
      </c>
      <c r="E2765" s="12">
        <f t="shared" si="256"/>
        <v>398786.60754503938</v>
      </c>
      <c r="F2765" s="1"/>
      <c r="G2765" s="4"/>
      <c r="H2765" s="4">
        <f t="shared" si="257"/>
        <v>344488.05110008334</v>
      </c>
      <c r="I2765">
        <f xml:space="preserve">          IF($B2765&lt;=$B$9,        $D2765-$B$7*$B$6-$J$18*($D2765-$B$6), $J$16)</f>
        <v>60832.195963177379</v>
      </c>
      <c r="J2765">
        <f t="shared" si="255"/>
        <v>4.2176890763553052</v>
      </c>
      <c r="K2765">
        <f>IF(B2765&lt;=$B$9, EXP(-($B$5*B2765))*($B$7*$B$6+$J$18*(D2765-$B$6))*$B$20, "")</f>
        <v>34.632852496703897</v>
      </c>
      <c r="L2765" t="str">
        <f>IF(B2765&lt;=$B$9, "", EXP(-($B$5*B2765))*$B$20)</f>
        <v/>
      </c>
    </row>
    <row r="2766" spans="1:12" x14ac:dyDescent="0.25">
      <c r="A2766">
        <f t="shared" si="252"/>
        <v>52.44</v>
      </c>
      <c r="B2766">
        <v>27.44</v>
      </c>
      <c r="C2766" s="1">
        <f t="shared" si="253"/>
        <v>1.3975287679999999</v>
      </c>
      <c r="D2766">
        <f t="shared" si="254"/>
        <v>69876.438399999999</v>
      </c>
      <c r="E2766" s="12">
        <f t="shared" si="256"/>
        <v>399035.81217288016</v>
      </c>
      <c r="F2766" s="1"/>
      <c r="G2766" s="4"/>
      <c r="H2766" s="4">
        <f t="shared" si="257"/>
        <v>344699.07693933661</v>
      </c>
      <c r="I2766">
        <f xml:space="preserve">          IF($B2766&lt;=$B$9,        $D2766-$B$7*$B$6-$J$18*($D2766-$B$6), $J$16)</f>
        <v>60831.192636879015</v>
      </c>
      <c r="J2766">
        <f t="shared" si="255"/>
        <v>4.2162068307715526</v>
      </c>
      <c r="K2766">
        <f>IF(B2766&lt;=$B$9, EXP(-($B$5*B2766))*($B$7*$B$6+$J$18*(D2766-$B$6))*$B$20, "")</f>
        <v>34.619751875255915</v>
      </c>
      <c r="L2766" t="str">
        <f>IF(B2766&lt;=$B$9, "", EXP(-($B$5*B2766))*$B$20)</f>
        <v/>
      </c>
    </row>
    <row r="2767" spans="1:12" x14ac:dyDescent="0.25">
      <c r="A2767">
        <f t="shared" si="252"/>
        <v>52.45</v>
      </c>
      <c r="B2767">
        <v>27.450000000000003</v>
      </c>
      <c r="C2767" s="1">
        <f t="shared" si="253"/>
        <v>1.3975034499999999</v>
      </c>
      <c r="D2767">
        <f t="shared" si="254"/>
        <v>69875.172500000001</v>
      </c>
      <c r="E2767" s="12">
        <f t="shared" si="256"/>
        <v>399285.10022464069</v>
      </c>
      <c r="F2767" s="1"/>
      <c r="G2767" s="4"/>
      <c r="H2767" s="4">
        <f t="shared" si="257"/>
        <v>344910.1740738966</v>
      </c>
      <c r="I2767">
        <f xml:space="preserve">          IF($B2767&lt;=$B$9,        $D2767-$B$7*$B$6-$J$18*($D2767-$B$6), $J$16)</f>
        <v>60830.184372402466</v>
      </c>
      <c r="J2767">
        <f t="shared" si="255"/>
        <v>4.2147250749281167</v>
      </c>
      <c r="K2767">
        <f>IF(B2767&lt;=$B$9, EXP(-($B$5*B2767))*($B$7*$B$6+$J$18*(D2767-$B$6))*$B$20, "")</f>
        <v>34.606651353794661</v>
      </c>
      <c r="L2767" t="str">
        <f>IF(B2767&lt;=$B$9, "", EXP(-($B$5*B2767))*$B$20)</f>
        <v/>
      </c>
    </row>
    <row r="2768" spans="1:12" x14ac:dyDescent="0.25">
      <c r="A2768">
        <f t="shared" si="252"/>
        <v>52.46</v>
      </c>
      <c r="B2768">
        <v>27.46</v>
      </c>
      <c r="C2768" s="1">
        <f t="shared" si="253"/>
        <v>1.3974780080000002</v>
      </c>
      <c r="D2768">
        <f t="shared" si="254"/>
        <v>69873.900400000013</v>
      </c>
      <c r="E2768" s="12">
        <f t="shared" si="256"/>
        <v>399534.47171091929</v>
      </c>
      <c r="F2768" s="1"/>
      <c r="G2768" s="4"/>
      <c r="H2768" s="4">
        <f t="shared" si="257"/>
        <v>345121.34251609846</v>
      </c>
      <c r="I2768">
        <f xml:space="preserve">          IF($B2768&lt;=$B$9,        $D2768-$B$7*$B$6-$J$18*($D2768-$B$6), $J$16)</f>
        <v>60829.171169747751</v>
      </c>
      <c r="J2768">
        <f t="shared" si="255"/>
        <v>4.2132438086731119</v>
      </c>
      <c r="K2768">
        <f>IF(B2768&lt;=$B$9, EXP(-($B$5*B2768))*($B$7*$B$6+$J$18*(D2768-$B$6))*$B$20, "")</f>
        <v>34.593550935543888</v>
      </c>
      <c r="L2768" t="str">
        <f>IF(B2768&lt;=$B$9, "", EXP(-($B$5*B2768))*$B$20)</f>
        <v/>
      </c>
    </row>
    <row r="2769" spans="1:12" x14ac:dyDescent="0.25">
      <c r="A2769">
        <f t="shared" si="252"/>
        <v>52.47</v>
      </c>
      <c r="B2769">
        <v>27.470000000000002</v>
      </c>
      <c r="C2769" s="1">
        <f t="shared" si="253"/>
        <v>1.3974524420000001</v>
      </c>
      <c r="D2769">
        <f t="shared" si="254"/>
        <v>69872.622100000008</v>
      </c>
      <c r="E2769" s="12">
        <f t="shared" si="256"/>
        <v>399783.92664231808</v>
      </c>
      <c r="F2769" s="1"/>
      <c r="G2769" s="4"/>
      <c r="H2769" s="4">
        <f t="shared" si="257"/>
        <v>345332.58227828162</v>
      </c>
      <c r="I2769">
        <f xml:space="preserve">          IF($B2769&lt;=$B$9,        $D2769-$B$7*$B$6-$J$18*($D2769-$B$6), $J$16)</f>
        <v>60828.153028914843</v>
      </c>
      <c r="J2769">
        <f t="shared" si="255"/>
        <v>4.2117630318546828</v>
      </c>
      <c r="K2769">
        <f>IF(B2769&lt;=$B$9, EXP(-($B$5*B2769))*($B$7*$B$6+$J$18*(D2769-$B$6))*$B$20, "")</f>
        <v>34.580450623724431</v>
      </c>
      <c r="L2769" t="str">
        <f>IF(B2769&lt;=$B$9, "", EXP(-($B$5*B2769))*$B$20)</f>
        <v/>
      </c>
    </row>
    <row r="2770" spans="1:12" x14ac:dyDescent="0.25">
      <c r="A2770">
        <f t="shared" si="252"/>
        <v>52.480000000000004</v>
      </c>
      <c r="B2770">
        <v>27.48</v>
      </c>
      <c r="C2770" s="1">
        <f t="shared" si="253"/>
        <v>1.3974267520000001</v>
      </c>
      <c r="D2770">
        <f t="shared" si="254"/>
        <v>69871.337599999999</v>
      </c>
      <c r="E2770" s="12">
        <f t="shared" si="256"/>
        <v>400033.46502944292</v>
      </c>
      <c r="F2770" s="1"/>
      <c r="G2770" s="4"/>
      <c r="H2770" s="4">
        <f t="shared" si="257"/>
        <v>345543.8933727899</v>
      </c>
      <c r="I2770">
        <f xml:space="preserve">          IF($B2770&lt;=$B$9,        $D2770-$B$7*$B$6-$J$18*($D2770-$B$6), $J$16)</f>
        <v>60827.129949903756</v>
      </c>
      <c r="J2770">
        <f t="shared" si="255"/>
        <v>4.210282744321014</v>
      </c>
      <c r="K2770">
        <f>IF(B2770&lt;=$B$9, EXP(-($B$5*B2770))*($B$7*$B$6+$J$18*(D2770-$B$6))*$B$20, "")</f>
        <v>34.567350421554295</v>
      </c>
      <c r="L2770" t="str">
        <f>IF(B2770&lt;=$B$9, "", EXP(-($B$5*B2770))*$B$20)</f>
        <v/>
      </c>
    </row>
    <row r="2771" spans="1:12" x14ac:dyDescent="0.25">
      <c r="A2771">
        <f t="shared" si="252"/>
        <v>52.49</v>
      </c>
      <c r="B2771">
        <v>27.490000000000002</v>
      </c>
      <c r="C2771" s="1">
        <f t="shared" si="253"/>
        <v>1.3974009380000001</v>
      </c>
      <c r="D2771">
        <f t="shared" si="254"/>
        <v>69870.046900000001</v>
      </c>
      <c r="E2771" s="12">
        <f t="shared" si="256"/>
        <v>400283.08688290324</v>
      </c>
      <c r="F2771" s="1"/>
      <c r="G2771" s="4"/>
      <c r="H2771" s="4">
        <f t="shared" si="257"/>
        <v>345755.27581197134</v>
      </c>
      <c r="I2771">
        <f xml:space="preserve">          IF($B2771&lt;=$B$9,        $D2771-$B$7*$B$6-$J$18*($D2771-$B$6), $J$16)</f>
        <v>60826.101932714504</v>
      </c>
      <c r="J2771">
        <f t="shared" si="255"/>
        <v>4.2088029459203229</v>
      </c>
      <c r="K2771">
        <f>IF(B2771&lt;=$B$9, EXP(-($B$5*B2771))*($B$7*$B$6+$J$18*(D2771-$B$6))*$B$20, "")</f>
        <v>34.554250332248643</v>
      </c>
      <c r="L2771" t="str">
        <f>IF(B2771&lt;=$B$9, "", EXP(-($B$5*B2771))*$B$20)</f>
        <v/>
      </c>
    </row>
    <row r="2772" spans="1:12" x14ac:dyDescent="0.25">
      <c r="A2772">
        <f t="shared" si="252"/>
        <v>52.5</v>
      </c>
      <c r="B2772">
        <v>27.5</v>
      </c>
      <c r="C2772" s="1">
        <f t="shared" si="253"/>
        <v>1.397375</v>
      </c>
      <c r="D2772">
        <f t="shared" si="254"/>
        <v>69868.75</v>
      </c>
      <c r="E2772" s="12">
        <f t="shared" si="256"/>
        <v>400532.79221331223</v>
      </c>
      <c r="F2772" s="1"/>
      <c r="G2772" s="4"/>
      <c r="H2772" s="4">
        <f t="shared" si="257"/>
        <v>345966.72960817837</v>
      </c>
      <c r="I2772">
        <f xml:space="preserve">          IF($B2772&lt;=$B$9,        $D2772-$B$7*$B$6-$J$18*($D2772-$B$6), $J$16)</f>
        <v>60825.068977347066</v>
      </c>
      <c r="J2772">
        <f t="shared" si="255"/>
        <v>4.2073236365008677</v>
      </c>
      <c r="K2772">
        <f>IF(B2772&lt;=$B$9, EXP(-($B$5*B2772))*($B$7*$B$6+$J$18*(D2772-$B$6))*$B$20, "")</f>
        <v>34.54115035901976</v>
      </c>
      <c r="L2772" t="str">
        <f>IF(B2772&lt;=$B$9, "", EXP(-($B$5*B2772))*$B$20)</f>
        <v/>
      </c>
    </row>
    <row r="2773" spans="1:12" x14ac:dyDescent="0.25">
      <c r="A2773">
        <f t="shared" si="252"/>
        <v>52.510000000000005</v>
      </c>
      <c r="B2773">
        <v>27.51</v>
      </c>
      <c r="C2773" s="1">
        <f t="shared" si="253"/>
        <v>1.3973489379999999</v>
      </c>
      <c r="D2773">
        <f t="shared" si="254"/>
        <v>69867.446899999995</v>
      </c>
      <c r="E2773" s="12">
        <f t="shared" si="256"/>
        <v>400782.58103128691</v>
      </c>
      <c r="F2773" s="1"/>
      <c r="G2773" s="4"/>
      <c r="H2773" s="4">
        <f t="shared" si="257"/>
        <v>346178.25477376778</v>
      </c>
      <c r="I2773">
        <f xml:space="preserve">          IF($B2773&lt;=$B$9,        $D2773-$B$7*$B$6-$J$18*($D2773-$B$6), $J$16)</f>
        <v>60824.031083801448</v>
      </c>
      <c r="J2773">
        <f t="shared" si="255"/>
        <v>4.205844815910937</v>
      </c>
      <c r="K2773">
        <f>IF(B2773&lt;=$B$9, EXP(-($B$5*B2773))*($B$7*$B$6+$J$18*(D2773-$B$6))*$B$20, "")</f>
        <v>34.528050505077097</v>
      </c>
      <c r="L2773" t="str">
        <f>IF(B2773&lt;=$B$9, "", EXP(-($B$5*B2773))*$B$20)</f>
        <v/>
      </c>
    </row>
    <row r="2774" spans="1:12" x14ac:dyDescent="0.25">
      <c r="A2774">
        <f t="shared" si="252"/>
        <v>52.519999999999996</v>
      </c>
      <c r="B2774">
        <v>27.52</v>
      </c>
      <c r="C2774" s="1">
        <f t="shared" si="253"/>
        <v>1.3973227520000002</v>
      </c>
      <c r="D2774">
        <f t="shared" si="254"/>
        <v>69866.137600000016</v>
      </c>
      <c r="E2774" s="12">
        <f t="shared" si="256"/>
        <v>401032.45334744785</v>
      </c>
      <c r="F2774" s="1"/>
      <c r="G2774" s="4"/>
      <c r="H2774" s="4">
        <f t="shared" si="257"/>
        <v>346389.85132110061</v>
      </c>
      <c r="I2774">
        <f xml:space="preserve">          IF($B2774&lt;=$B$9,        $D2774-$B$7*$B$6-$J$18*($D2774-$B$6), $J$16)</f>
        <v>60822.988252077674</v>
      </c>
      <c r="J2774">
        <f t="shared" si="255"/>
        <v>4.2043664839988582</v>
      </c>
      <c r="K2774">
        <f>IF(B2774&lt;=$B$9, EXP(-($B$5*B2774))*($B$7*$B$6+$J$18*(D2774-$B$6))*$B$20, "")</f>
        <v>34.514950773627255</v>
      </c>
      <c r="L2774" t="str">
        <f>IF(B2774&lt;=$B$9, "", EXP(-($B$5*B2774))*$B$20)</f>
        <v/>
      </c>
    </row>
    <row r="2775" spans="1:12" x14ac:dyDescent="0.25">
      <c r="A2775">
        <f t="shared" ref="A2775:A2838" si="258">B2775+25</f>
        <v>52.53</v>
      </c>
      <c r="B2775">
        <v>27.53</v>
      </c>
      <c r="C2775" s="1">
        <f t="shared" ref="C2775:C2838" si="259">$B$2+$B$3*B2775+$B$4*B2775^2</f>
        <v>1.397296442</v>
      </c>
      <c r="D2775">
        <f t="shared" ref="D2775:D2838" si="260">$B$6*C2775</f>
        <v>69864.822100000005</v>
      </c>
      <c r="E2775" s="12">
        <f t="shared" si="256"/>
        <v>401282.40917241946</v>
      </c>
      <c r="F2775" s="1"/>
      <c r="G2775" s="4"/>
      <c r="H2775" s="4">
        <f t="shared" si="257"/>
        <v>346601.51926254219</v>
      </c>
      <c r="I2775">
        <f xml:space="preserve">          IF($B2775&lt;=$B$9,        $D2775-$B$7*$B$6-$J$18*($D2775-$B$6), $J$16)</f>
        <v>60821.940482175698</v>
      </c>
      <c r="J2775">
        <f t="shared" ref="J2775:J2838" si="261">EXP(-$J$17*$B2775)*LN(I2775)</f>
        <v>4.2028886406129953</v>
      </c>
      <c r="K2775">
        <f>IF(B2775&lt;=$B$9, EXP(-($B$5*B2775))*($B$7*$B$6+$J$18*(D2775-$B$6))*$B$20, "")</f>
        <v>34.50185116787393</v>
      </c>
      <c r="L2775" t="str">
        <f>IF(B2775&lt;=$B$9, "", EXP(-($B$5*B2775))*$B$20)</f>
        <v/>
      </c>
    </row>
    <row r="2776" spans="1:12" x14ac:dyDescent="0.25">
      <c r="A2776">
        <f t="shared" si="258"/>
        <v>52.540000000000006</v>
      </c>
      <c r="B2776">
        <v>27.540000000000003</v>
      </c>
      <c r="C2776" s="1">
        <f t="shared" si="259"/>
        <v>1.3972700080000002</v>
      </c>
      <c r="D2776">
        <f t="shared" si="260"/>
        <v>69863.500400000004</v>
      </c>
      <c r="E2776" s="12">
        <f t="shared" ref="E2776:E2839" si="262">IF($B2776&lt;$B$9,      E2775+($B$5*E2775+$B$7*$B$6+$B$8*($D2776-$B$6))*$B$20,           E2775+($B$5*E2775-$B$12)*$B$20)</f>
        <v>401532.44851682981</v>
      </c>
      <c r="F2776" s="1"/>
      <c r="G2776" s="4"/>
      <c r="H2776" s="4">
        <f t="shared" ref="H2776:H2839" si="263">IF($B2776&lt;=$B$9,      H2775+($B$5*H2775+$B$7*$B$6+J$18*($D2775-$B$6))*$B$20,           H2775+($B$5*H2775-J$16)*$B$20)</f>
        <v>346813.2586104623</v>
      </c>
      <c r="I2776">
        <f xml:space="preserve">          IF($B2776&lt;=$B$9,        $D2776-$B$7*$B$6-$J$18*($D2776-$B$6), $J$16)</f>
        <v>60820.887774095558</v>
      </c>
      <c r="J2776">
        <f t="shared" si="261"/>
        <v>4.201411285601746</v>
      </c>
      <c r="K2776">
        <f>IF(B2776&lt;=$B$9, EXP(-($B$5*B2776))*($B$7*$B$6+$J$18*(D2776-$B$6))*$B$20, "")</f>
        <v>34.488751691018059</v>
      </c>
      <c r="L2776" t="str">
        <f>IF(B2776&lt;=$B$9, "", EXP(-($B$5*B2776))*$B$20)</f>
        <v/>
      </c>
    </row>
    <row r="2777" spans="1:12" x14ac:dyDescent="0.25">
      <c r="A2777">
        <f t="shared" si="258"/>
        <v>52.55</v>
      </c>
      <c r="B2777">
        <v>27.55</v>
      </c>
      <c r="C2777" s="1">
        <f t="shared" si="259"/>
        <v>1.3972434499999999</v>
      </c>
      <c r="D2777">
        <f t="shared" si="260"/>
        <v>69862.172500000001</v>
      </c>
      <c r="E2777" s="12">
        <f t="shared" si="262"/>
        <v>401782.57139131072</v>
      </c>
      <c r="F2777" s="1"/>
      <c r="G2777" s="4"/>
      <c r="H2777" s="4">
        <f t="shared" si="263"/>
        <v>347025.06937723502</v>
      </c>
      <c r="I2777">
        <f xml:space="preserve">          IF($B2777&lt;=$B$9,        $D2777-$B$7*$B$6-$J$18*($D2777-$B$6), $J$16)</f>
        <v>60819.830127837231</v>
      </c>
      <c r="J2777">
        <f t="shared" si="261"/>
        <v>4.1999344188135463</v>
      </c>
      <c r="K2777">
        <f>IF(B2777&lt;=$B$9, EXP(-($B$5*B2777))*($B$7*$B$6+$J$18*(D2777-$B$6))*$B$20, "")</f>
        <v>34.475652346257682</v>
      </c>
      <c r="L2777" t="str">
        <f>IF(B2777&lt;=$B$9, "", EXP(-($B$5*B2777))*$B$20)</f>
        <v/>
      </c>
    </row>
    <row r="2778" spans="1:12" x14ac:dyDescent="0.25">
      <c r="A2778">
        <f t="shared" si="258"/>
        <v>52.56</v>
      </c>
      <c r="B2778">
        <v>27.560000000000002</v>
      </c>
      <c r="C2778" s="1">
        <f t="shared" si="259"/>
        <v>1.3972167679999998</v>
      </c>
      <c r="D2778">
        <f t="shared" si="260"/>
        <v>69860.838399999993</v>
      </c>
      <c r="E2778" s="12">
        <f t="shared" si="262"/>
        <v>402032.7778064977</v>
      </c>
      <c r="F2778" s="1"/>
      <c r="G2778" s="4"/>
      <c r="H2778" s="4">
        <f t="shared" si="263"/>
        <v>347236.95157523867</v>
      </c>
      <c r="I2778">
        <f xml:space="preserve">          IF($B2778&lt;=$B$9,        $D2778-$B$7*$B$6-$J$18*($D2778-$B$6), $J$16)</f>
        <v>60818.767543400725</v>
      </c>
      <c r="J2778">
        <f t="shared" si="261"/>
        <v>4.1984580400968667</v>
      </c>
      <c r="K2778">
        <f>IF(B2778&lt;=$B$9, EXP(-($B$5*B2778))*($B$7*$B$6+$J$18*(D2778-$B$6))*$B$20, "")</f>
        <v>34.462553136788003</v>
      </c>
      <c r="L2778" t="str">
        <f>IF(B2778&lt;=$B$9, "", EXP(-($B$5*B2778))*$B$20)</f>
        <v/>
      </c>
    </row>
    <row r="2779" spans="1:12" x14ac:dyDescent="0.25">
      <c r="A2779">
        <f t="shared" si="258"/>
        <v>52.57</v>
      </c>
      <c r="B2779">
        <v>27.57</v>
      </c>
      <c r="C2779" s="1">
        <f t="shared" si="259"/>
        <v>1.3971899619999999</v>
      </c>
      <c r="D2779">
        <f t="shared" si="260"/>
        <v>69859.498099999997</v>
      </c>
      <c r="E2779" s="12">
        <f t="shared" si="262"/>
        <v>402283.06777302996</v>
      </c>
      <c r="F2779" s="1"/>
      <c r="G2779" s="4"/>
      <c r="H2779" s="4">
        <f t="shared" si="263"/>
        <v>347448.90521685599</v>
      </c>
      <c r="I2779">
        <f xml:space="preserve">          IF($B2779&lt;=$B$9,        $D2779-$B$7*$B$6-$J$18*($D2779-$B$6), $J$16)</f>
        <v>60817.700020786055</v>
      </c>
      <c r="J2779">
        <f t="shared" si="261"/>
        <v>4.1969821493002133</v>
      </c>
      <c r="K2779">
        <f>IF(B2779&lt;=$B$9, EXP(-($B$5*B2779))*($B$7*$B$6+$J$18*(D2779-$B$6))*$B$20, "")</f>
        <v>34.449454065801397</v>
      </c>
      <c r="L2779" t="str">
        <f>IF(B2779&lt;=$B$9, "", EXP(-($B$5*B2779))*$B$20)</f>
        <v/>
      </c>
    </row>
    <row r="2780" spans="1:12" x14ac:dyDescent="0.25">
      <c r="A2780">
        <f t="shared" si="258"/>
        <v>52.58</v>
      </c>
      <c r="B2780">
        <v>27.580000000000002</v>
      </c>
      <c r="C2780" s="1">
        <f t="shared" si="259"/>
        <v>1.3971630319999999</v>
      </c>
      <c r="D2780">
        <f t="shared" si="260"/>
        <v>69858.151599999997</v>
      </c>
      <c r="E2780" s="12">
        <f t="shared" si="262"/>
        <v>402533.44130155054</v>
      </c>
      <c r="F2780" s="1"/>
      <c r="G2780" s="4"/>
      <c r="H2780" s="4">
        <f t="shared" si="263"/>
        <v>347660.93031447404</v>
      </c>
      <c r="I2780">
        <f xml:space="preserve">          IF($B2780&lt;=$B$9,        $D2780-$B$7*$B$6-$J$18*($D2780-$B$6), $J$16)</f>
        <v>60816.627559993205</v>
      </c>
      <c r="J2780">
        <f t="shared" si="261"/>
        <v>4.1955067462721294</v>
      </c>
      <c r="K2780">
        <f>IF(B2780&lt;=$B$9, EXP(-($B$5*B2780))*($B$7*$B$6+$J$18*(D2780-$B$6))*$B$20, "")</f>
        <v>34.436355136487371</v>
      </c>
      <c r="L2780" t="str">
        <f>IF(B2780&lt;=$B$9, "", EXP(-($B$5*B2780))*$B$20)</f>
        <v/>
      </c>
    </row>
    <row r="2781" spans="1:12" x14ac:dyDescent="0.25">
      <c r="A2781">
        <f t="shared" si="258"/>
        <v>52.59</v>
      </c>
      <c r="B2781">
        <v>27.59</v>
      </c>
      <c r="C2781" s="1">
        <f t="shared" si="259"/>
        <v>1.3971359780000001</v>
      </c>
      <c r="D2781">
        <f t="shared" si="260"/>
        <v>69856.798900000009</v>
      </c>
      <c r="E2781" s="12">
        <f t="shared" si="262"/>
        <v>402783.89840270608</v>
      </c>
      <c r="F2781" s="1"/>
      <c r="G2781" s="4"/>
      <c r="H2781" s="4">
        <f t="shared" si="263"/>
        <v>347873.02688048419</v>
      </c>
      <c r="I2781">
        <f xml:space="preserve">          IF($B2781&lt;=$B$9,        $D2781-$B$7*$B$6-$J$18*($D2781-$B$6), $J$16)</f>
        <v>60815.550161022184</v>
      </c>
      <c r="J2781">
        <f t="shared" si="261"/>
        <v>4.194031830861193</v>
      </c>
      <c r="K2781">
        <f>IF(B2781&lt;=$B$9, EXP(-($B$5*B2781))*($B$7*$B$6+$J$18*(D2781-$B$6))*$B$20, "")</f>
        <v>34.423256352032638</v>
      </c>
      <c r="L2781" t="str">
        <f>IF(B2781&lt;=$B$9, "", EXP(-($B$5*B2781))*$B$20)</f>
        <v/>
      </c>
    </row>
    <row r="2782" spans="1:12" x14ac:dyDescent="0.25">
      <c r="A2782">
        <f t="shared" si="258"/>
        <v>52.6</v>
      </c>
      <c r="B2782">
        <v>27.6</v>
      </c>
      <c r="C2782" s="1">
        <f t="shared" si="259"/>
        <v>1.3971088</v>
      </c>
      <c r="D2782">
        <f t="shared" si="260"/>
        <v>69855.44</v>
      </c>
      <c r="E2782" s="12">
        <f t="shared" si="262"/>
        <v>403034.43908714701</v>
      </c>
      <c r="F2782" s="1"/>
      <c r="G2782" s="4"/>
      <c r="H2782" s="4">
        <f t="shared" si="263"/>
        <v>348085.19492728217</v>
      </c>
      <c r="I2782">
        <f xml:space="preserve">          IF($B2782&lt;=$B$9,        $D2782-$B$7*$B$6-$J$18*($D2782-$B$6), $J$16)</f>
        <v>60814.467823872968</v>
      </c>
      <c r="J2782">
        <f t="shared" si="261"/>
        <v>4.1925574029160195</v>
      </c>
      <c r="K2782">
        <f>IF(B2782&lt;=$B$9, EXP(-($B$5*B2782))*($B$7*$B$6+$J$18*(D2782-$B$6))*$B$20, "")</f>
        <v>34.410157715621018</v>
      </c>
      <c r="L2782" t="str">
        <f>IF(B2782&lt;=$B$9, "", EXP(-($B$5*B2782))*$B$20)</f>
        <v/>
      </c>
    </row>
    <row r="2783" spans="1:12" x14ac:dyDescent="0.25">
      <c r="A2783">
        <f t="shared" si="258"/>
        <v>52.61</v>
      </c>
      <c r="B2783">
        <v>27.610000000000003</v>
      </c>
      <c r="C2783" s="1">
        <f t="shared" si="259"/>
        <v>1.3970814980000001</v>
      </c>
      <c r="D2783">
        <f t="shared" si="260"/>
        <v>69854.074900000007</v>
      </c>
      <c r="E2783" s="12">
        <f t="shared" si="262"/>
        <v>403285.06336552749</v>
      </c>
      <c r="F2783" s="1"/>
      <c r="G2783" s="4"/>
      <c r="H2783" s="4">
        <f t="shared" si="263"/>
        <v>348297.434467268</v>
      </c>
      <c r="I2783">
        <f xml:space="preserve">          IF($B2783&lt;=$B$9,        $D2783-$B$7*$B$6-$J$18*($D2783-$B$6), $J$16)</f>
        <v>60813.380548545589</v>
      </c>
      <c r="J2783">
        <f t="shared" si="261"/>
        <v>4.1910834622852589</v>
      </c>
      <c r="K2783">
        <f>IF(B2783&lt;=$B$9, EXP(-($B$5*B2783))*($B$7*$B$6+$J$18*(D2783-$B$6))*$B$20, "")</f>
        <v>34.397059230433541</v>
      </c>
      <c r="L2783" t="str">
        <f>IF(B2783&lt;=$B$9, "", EXP(-($B$5*B2783))*$B$20)</f>
        <v/>
      </c>
    </row>
    <row r="2784" spans="1:12" x14ac:dyDescent="0.25">
      <c r="A2784">
        <f t="shared" si="258"/>
        <v>52.620000000000005</v>
      </c>
      <c r="B2784">
        <v>27.62</v>
      </c>
      <c r="C2784" s="1">
        <f t="shared" si="259"/>
        <v>1.397054072</v>
      </c>
      <c r="D2784">
        <f t="shared" si="260"/>
        <v>69852.703599999993</v>
      </c>
      <c r="E2784" s="12">
        <f t="shared" si="262"/>
        <v>403535.77124850539</v>
      </c>
      <c r="F2784" s="1"/>
      <c r="G2784" s="4"/>
      <c r="H2784" s="4">
        <f t="shared" si="263"/>
        <v>348509.7455128461</v>
      </c>
      <c r="I2784">
        <f xml:space="preserve">          IF($B2784&lt;=$B$9,        $D2784-$B$7*$B$6-$J$18*($D2784-$B$6), $J$16)</f>
        <v>60812.288335040015</v>
      </c>
      <c r="J2784">
        <f t="shared" si="261"/>
        <v>4.1896100088175983</v>
      </c>
      <c r="K2784">
        <f>IF(B2784&lt;=$B$9, EXP(-($B$5*B2784))*($B$7*$B$6+$J$18*(D2784-$B$6))*$B$20, "")</f>
        <v>34.383960899648393</v>
      </c>
      <c r="L2784" t="str">
        <f>IF(B2784&lt;=$B$9, "", EXP(-($B$5*B2784))*$B$20)</f>
        <v/>
      </c>
    </row>
    <row r="2785" spans="1:12" x14ac:dyDescent="0.25">
      <c r="A2785">
        <f t="shared" si="258"/>
        <v>52.63</v>
      </c>
      <c r="B2785">
        <v>27.630000000000003</v>
      </c>
      <c r="C2785" s="1">
        <f t="shared" si="259"/>
        <v>1.3970265219999998</v>
      </c>
      <c r="D2785">
        <f t="shared" si="260"/>
        <v>69851.326099999991</v>
      </c>
      <c r="E2785" s="12">
        <f t="shared" si="262"/>
        <v>403786.56274674239</v>
      </c>
      <c r="F2785" s="1"/>
      <c r="G2785" s="4"/>
      <c r="H2785" s="4">
        <f t="shared" si="263"/>
        <v>348722.12807642517</v>
      </c>
      <c r="I2785">
        <f xml:space="preserve">          IF($B2785&lt;=$B$9,        $D2785-$B$7*$B$6-$J$18*($D2785-$B$6), $J$16)</f>
        <v>60811.191183356277</v>
      </c>
      <c r="J2785">
        <f t="shared" si="261"/>
        <v>4.1881370423617588</v>
      </c>
      <c r="K2785">
        <f>IF(B2785&lt;=$B$9, EXP(-($B$5*B2785))*($B$7*$B$6+$J$18*(D2785-$B$6))*$B$20, "")</f>
        <v>34.37086272644094</v>
      </c>
      <c r="L2785" t="str">
        <f>IF(B2785&lt;=$B$9, "", EXP(-($B$5*B2785))*$B$20)</f>
        <v/>
      </c>
    </row>
    <row r="2786" spans="1:12" x14ac:dyDescent="0.25">
      <c r="A2786">
        <f t="shared" si="258"/>
        <v>52.64</v>
      </c>
      <c r="B2786">
        <v>27.64</v>
      </c>
      <c r="C2786" s="1">
        <f t="shared" si="259"/>
        <v>1.396998848</v>
      </c>
      <c r="D2786">
        <f t="shared" si="260"/>
        <v>69849.9424</v>
      </c>
      <c r="E2786" s="12">
        <f t="shared" si="262"/>
        <v>404037.43787090376</v>
      </c>
      <c r="F2786" s="1"/>
      <c r="G2786" s="4"/>
      <c r="H2786" s="4">
        <f t="shared" si="263"/>
        <v>348934.58217041835</v>
      </c>
      <c r="I2786">
        <f xml:space="preserve">          IF($B2786&lt;=$B$9,        $D2786-$B$7*$B$6-$J$18*($D2786-$B$6), $J$16)</f>
        <v>60810.089093494367</v>
      </c>
      <c r="J2786">
        <f t="shared" si="261"/>
        <v>4.1866645627665005</v>
      </c>
      <c r="K2786">
        <f>IF(B2786&lt;=$B$9, EXP(-($B$5*B2786))*($B$7*$B$6+$J$18*(D2786-$B$6))*$B$20, "")</f>
        <v>34.357764713983698</v>
      </c>
      <c r="L2786" t="str">
        <f>IF(B2786&lt;=$B$9, "", EXP(-($B$5*B2786))*$B$20)</f>
        <v/>
      </c>
    </row>
    <row r="2787" spans="1:12" x14ac:dyDescent="0.25">
      <c r="A2787">
        <f t="shared" si="258"/>
        <v>52.650000000000006</v>
      </c>
      <c r="B2787">
        <v>27.650000000000002</v>
      </c>
      <c r="C2787" s="1">
        <f t="shared" si="259"/>
        <v>1.3969710499999999</v>
      </c>
      <c r="D2787">
        <f t="shared" si="260"/>
        <v>69848.552499999991</v>
      </c>
      <c r="E2787" s="12">
        <f t="shared" si="262"/>
        <v>404288.39663165854</v>
      </c>
      <c r="F2787" s="1"/>
      <c r="G2787" s="4"/>
      <c r="H2787" s="4">
        <f t="shared" si="263"/>
        <v>349147.10780724307</v>
      </c>
      <c r="I2787">
        <f xml:space="preserve">          IF($B2787&lt;=$B$9,        $D2787-$B$7*$B$6-$J$18*($D2787-$B$6), $J$16)</f>
        <v>60808.982065454264</v>
      </c>
      <c r="J2787">
        <f t="shared" si="261"/>
        <v>4.1851925698806163</v>
      </c>
      <c r="K2787">
        <f>IF(B2787&lt;=$B$9, EXP(-($B$5*B2787))*($B$7*$B$6+$J$18*(D2787-$B$6))*$B$20, "")</f>
        <v>34.344666865446342</v>
      </c>
      <c r="L2787" t="str">
        <f>IF(B2787&lt;=$B$9, "", EXP(-($B$5*B2787))*$B$20)</f>
        <v/>
      </c>
    </row>
    <row r="2788" spans="1:12" x14ac:dyDescent="0.25">
      <c r="A2788">
        <f t="shared" si="258"/>
        <v>52.66</v>
      </c>
      <c r="B2788">
        <v>27.66</v>
      </c>
      <c r="C2788" s="1">
        <f t="shared" si="259"/>
        <v>1.3969431280000002</v>
      </c>
      <c r="D2788">
        <f t="shared" si="260"/>
        <v>69847.156400000007</v>
      </c>
      <c r="E2788" s="12">
        <f t="shared" si="262"/>
        <v>404539.43903967965</v>
      </c>
      <c r="F2788" s="1"/>
      <c r="G2788" s="4"/>
      <c r="H2788" s="4">
        <f t="shared" si="263"/>
        <v>349359.70499932108</v>
      </c>
      <c r="I2788">
        <f xml:space="preserve">          IF($B2788&lt;=$B$9,        $D2788-$B$7*$B$6-$J$18*($D2788-$B$6), $J$16)</f>
        <v>60807.870099236003</v>
      </c>
      <c r="J2788">
        <f t="shared" si="261"/>
        <v>4.1837210635529383</v>
      </c>
      <c r="K2788">
        <f>IF(B2788&lt;=$B$9, EXP(-($B$5*B2788))*($B$7*$B$6+$J$18*(D2788-$B$6))*$B$20, "")</f>
        <v>34.331569183995796</v>
      </c>
      <c r="L2788" t="str">
        <f>IF(B2788&lt;=$B$9, "", EXP(-($B$5*B2788))*$B$20)</f>
        <v/>
      </c>
    </row>
    <row r="2789" spans="1:12" x14ac:dyDescent="0.25">
      <c r="A2789">
        <f t="shared" si="258"/>
        <v>52.67</v>
      </c>
      <c r="B2789">
        <v>27.67</v>
      </c>
      <c r="C2789" s="1">
        <f t="shared" si="259"/>
        <v>1.396915082</v>
      </c>
      <c r="D2789">
        <f t="shared" si="260"/>
        <v>69845.754100000006</v>
      </c>
      <c r="E2789" s="12">
        <f t="shared" si="262"/>
        <v>404790.56510564353</v>
      </c>
      <c r="F2789" s="1"/>
      <c r="G2789" s="4"/>
      <c r="H2789" s="4">
        <f t="shared" si="263"/>
        <v>349572.3737590785</v>
      </c>
      <c r="I2789">
        <f xml:space="preserve">          IF($B2789&lt;=$B$9,        $D2789-$B$7*$B$6-$J$18*($D2789-$B$6), $J$16)</f>
        <v>60806.753194839555</v>
      </c>
      <c r="J2789">
        <f t="shared" si="261"/>
        <v>4.1822500436323304</v>
      </c>
      <c r="K2789">
        <f>IF(B2789&lt;=$B$9, EXP(-($B$5*B2789))*($B$7*$B$6+$J$18*(D2789-$B$6))*$B$20, "")</f>
        <v>34.318471672796058</v>
      </c>
      <c r="L2789" t="str">
        <f>IF(B2789&lt;=$B$9, "", EXP(-($B$5*B2789))*$B$20)</f>
        <v/>
      </c>
    </row>
    <row r="2790" spans="1:12" x14ac:dyDescent="0.25">
      <c r="A2790">
        <f t="shared" si="258"/>
        <v>52.68</v>
      </c>
      <c r="B2790">
        <v>27.68</v>
      </c>
      <c r="C2790" s="1">
        <f t="shared" si="259"/>
        <v>1.396886912</v>
      </c>
      <c r="D2790">
        <f t="shared" si="260"/>
        <v>69844.345600000001</v>
      </c>
      <c r="E2790" s="12">
        <f t="shared" si="262"/>
        <v>405041.77484023053</v>
      </c>
      <c r="F2790" s="1"/>
      <c r="G2790" s="4"/>
      <c r="H2790" s="4">
        <f t="shared" si="263"/>
        <v>349785.11409894581</v>
      </c>
      <c r="I2790">
        <f xml:space="preserve">          IF($B2790&lt;=$B$9,        $D2790-$B$7*$B$6-$J$18*($D2790-$B$6), $J$16)</f>
        <v>60805.631352264929</v>
      </c>
      <c r="J2790">
        <f t="shared" si="261"/>
        <v>4.1807795099676968</v>
      </c>
      <c r="K2790">
        <f>IF(B2790&lt;=$B$9, EXP(-($B$5*B2790))*($B$7*$B$6+$J$18*(D2790-$B$6))*$B$20, "")</f>
        <v>34.305374335008359</v>
      </c>
      <c r="L2790" t="str">
        <f>IF(B2790&lt;=$B$9, "", EXP(-($B$5*B2790))*$B$20)</f>
        <v/>
      </c>
    </row>
    <row r="2791" spans="1:12" x14ac:dyDescent="0.25">
      <c r="A2791">
        <f t="shared" si="258"/>
        <v>52.69</v>
      </c>
      <c r="B2791">
        <v>27.69</v>
      </c>
      <c r="C2791" s="1">
        <f t="shared" si="259"/>
        <v>1.396858618</v>
      </c>
      <c r="D2791">
        <f t="shared" si="260"/>
        <v>69842.930900000007</v>
      </c>
      <c r="E2791" s="12">
        <f t="shared" si="262"/>
        <v>405293.06825412461</v>
      </c>
      <c r="F2791" s="1"/>
      <c r="G2791" s="4"/>
      <c r="H2791" s="4">
        <f t="shared" si="263"/>
        <v>349997.92603135778</v>
      </c>
      <c r="I2791">
        <f xml:space="preserve">          IF($B2791&lt;=$B$9,        $D2791-$B$7*$B$6-$J$18*($D2791-$B$6), $J$16)</f>
        <v>60804.50457151213</v>
      </c>
      <c r="J2791">
        <f t="shared" si="261"/>
        <v>4.1793094624079741</v>
      </c>
      <c r="K2791">
        <f>IF(B2791&lt;=$B$9, EXP(-($B$5*B2791))*($B$7*$B$6+$J$18*(D2791-$B$6))*$B$20, "")</f>
        <v>34.292277173791142</v>
      </c>
      <c r="L2791" t="str">
        <f>IF(B2791&lt;=$B$9, "", EXP(-($B$5*B2791))*$B$20)</f>
        <v/>
      </c>
    </row>
    <row r="2792" spans="1:12" x14ac:dyDescent="0.25">
      <c r="A2792">
        <f t="shared" si="258"/>
        <v>52.7</v>
      </c>
      <c r="B2792">
        <v>27.700000000000003</v>
      </c>
      <c r="C2792" s="1">
        <f t="shared" si="259"/>
        <v>1.3968301999999997</v>
      </c>
      <c r="D2792">
        <f t="shared" si="260"/>
        <v>69841.50999999998</v>
      </c>
      <c r="E2792" s="12">
        <f t="shared" si="262"/>
        <v>405544.44535801356</v>
      </c>
      <c r="F2792" s="1"/>
      <c r="G2792" s="4"/>
      <c r="H2792" s="4">
        <f t="shared" si="263"/>
        <v>350210.80956875364</v>
      </c>
      <c r="I2792">
        <f xml:space="preserve">          IF($B2792&lt;=$B$9,        $D2792-$B$7*$B$6-$J$18*($D2792-$B$6), $J$16)</f>
        <v>60803.372852581124</v>
      </c>
      <c r="J2792">
        <f t="shared" si="261"/>
        <v>4.1778399008021365</v>
      </c>
      <c r="K2792">
        <f>IF(B2792&lt;=$B$9, EXP(-($B$5*B2792))*($B$7*$B$6+$J$18*(D2792-$B$6))*$B$20, "")</f>
        <v>34.279180192299933</v>
      </c>
      <c r="L2792" t="str">
        <f>IF(B2792&lt;=$B$9, "", EXP(-($B$5*B2792))*$B$20)</f>
        <v/>
      </c>
    </row>
    <row r="2793" spans="1:12" x14ac:dyDescent="0.25">
      <c r="A2793">
        <f t="shared" si="258"/>
        <v>52.71</v>
      </c>
      <c r="B2793">
        <v>27.71</v>
      </c>
      <c r="C2793" s="1">
        <f t="shared" si="259"/>
        <v>1.396801658</v>
      </c>
      <c r="D2793">
        <f t="shared" si="260"/>
        <v>69840.082899999994</v>
      </c>
      <c r="E2793" s="12">
        <f t="shared" si="262"/>
        <v>405795.90616258886</v>
      </c>
      <c r="F2793" s="1"/>
      <c r="G2793" s="4"/>
      <c r="H2793" s="4">
        <f t="shared" si="263"/>
        <v>350423.7647235769</v>
      </c>
      <c r="I2793">
        <f xml:space="preserve">          IF($B2793&lt;=$B$9,        $D2793-$B$7*$B$6-$J$18*($D2793-$B$6), $J$16)</f>
        <v>60802.236195471982</v>
      </c>
      <c r="J2793">
        <f t="shared" si="261"/>
        <v>4.1763708249991964</v>
      </c>
      <c r="K2793">
        <f>IF(B2793&lt;=$B$9, EXP(-($B$5*B2793))*($B$7*$B$6+$J$18*(D2793-$B$6))*$B$20, "")</f>
        <v>34.266083393687595</v>
      </c>
      <c r="L2793" t="str">
        <f>IF(B2793&lt;=$B$9, "", EXP(-($B$5*B2793))*$B$20)</f>
        <v/>
      </c>
    </row>
    <row r="2794" spans="1:12" x14ac:dyDescent="0.25">
      <c r="A2794">
        <f t="shared" si="258"/>
        <v>52.72</v>
      </c>
      <c r="B2794">
        <v>27.720000000000002</v>
      </c>
      <c r="C2794" s="1">
        <f t="shared" si="259"/>
        <v>1.396772992</v>
      </c>
      <c r="D2794">
        <f t="shared" si="260"/>
        <v>69838.649600000004</v>
      </c>
      <c r="E2794" s="12">
        <f t="shared" si="262"/>
        <v>406047.45067854575</v>
      </c>
      <c r="F2794" s="1"/>
      <c r="G2794" s="4"/>
      <c r="H2794" s="4">
        <f t="shared" si="263"/>
        <v>350636.79150827543</v>
      </c>
      <c r="I2794">
        <f xml:space="preserve">          IF($B2794&lt;=$B$9,        $D2794-$B$7*$B$6-$J$18*($D2794-$B$6), $J$16)</f>
        <v>60801.094600184653</v>
      </c>
      <c r="J2794">
        <f t="shared" si="261"/>
        <v>4.1749022348481963</v>
      </c>
      <c r="K2794">
        <f>IF(B2794&lt;=$B$9, EXP(-($B$5*B2794))*($B$7*$B$6+$J$18*(D2794-$B$6))*$B$20, "")</f>
        <v>34.252986781104013</v>
      </c>
      <c r="L2794" t="str">
        <f>IF(B2794&lt;=$B$9, "", EXP(-($B$5*B2794))*$B$20)</f>
        <v/>
      </c>
    </row>
    <row r="2795" spans="1:12" x14ac:dyDescent="0.25">
      <c r="A2795">
        <f t="shared" si="258"/>
        <v>52.730000000000004</v>
      </c>
      <c r="B2795">
        <v>27.73</v>
      </c>
      <c r="C2795" s="1">
        <f t="shared" si="259"/>
        <v>1.3967442020000003</v>
      </c>
      <c r="D2795">
        <f t="shared" si="260"/>
        <v>69837.210100000011</v>
      </c>
      <c r="E2795" s="12">
        <f t="shared" si="262"/>
        <v>406299.07891658327</v>
      </c>
      <c r="F2795" s="1"/>
      <c r="G2795" s="4"/>
      <c r="H2795" s="4">
        <f t="shared" si="263"/>
        <v>350849.8899353015</v>
      </c>
      <c r="I2795">
        <f xml:space="preserve">          IF($B2795&lt;=$B$9,        $D2795-$B$7*$B$6-$J$18*($D2795-$B$6), $J$16)</f>
        <v>60799.948066719146</v>
      </c>
      <c r="J2795">
        <f t="shared" si="261"/>
        <v>4.1734341301982214</v>
      </c>
      <c r="K2795">
        <f>IF(B2795&lt;=$B$9, EXP(-($B$5*B2795))*($B$7*$B$6+$J$18*(D2795-$B$6))*$B$20, "")</f>
        <v>34.239890357696368</v>
      </c>
      <c r="L2795" t="str">
        <f>IF(B2795&lt;=$B$9, "", EXP(-($B$5*B2795))*$B$20)</f>
        <v/>
      </c>
    </row>
    <row r="2796" spans="1:12" x14ac:dyDescent="0.25">
      <c r="A2796">
        <f t="shared" si="258"/>
        <v>52.74</v>
      </c>
      <c r="B2796">
        <v>27.740000000000002</v>
      </c>
      <c r="C2796" s="1">
        <f t="shared" si="259"/>
        <v>1.3967152880000002</v>
      </c>
      <c r="D2796">
        <f t="shared" si="260"/>
        <v>69835.764400000015</v>
      </c>
      <c r="E2796" s="12">
        <f t="shared" si="262"/>
        <v>406550.79088740406</v>
      </c>
      <c r="F2796" s="1"/>
      <c r="G2796" s="4"/>
      <c r="H2796" s="4">
        <f t="shared" si="263"/>
        <v>351063.06001711165</v>
      </c>
      <c r="I2796">
        <f xml:space="preserve">          IF($B2796&lt;=$B$9,        $D2796-$B$7*$B$6-$J$18*($D2796-$B$6), $J$16)</f>
        <v>60798.796595075459</v>
      </c>
      <c r="J2796">
        <f t="shared" si="261"/>
        <v>4.171966510898387</v>
      </c>
      <c r="K2796">
        <f>IF(B2796&lt;=$B$9, EXP(-($B$5*B2796))*($B$7*$B$6+$J$18*(D2796-$B$6))*$B$20, "")</f>
        <v>34.226794126608965</v>
      </c>
      <c r="L2796" t="str">
        <f>IF(B2796&lt;=$B$9, "", EXP(-($B$5*B2796))*$B$20)</f>
        <v/>
      </c>
    </row>
    <row r="2797" spans="1:12" x14ac:dyDescent="0.25">
      <c r="A2797">
        <f t="shared" si="258"/>
        <v>52.75</v>
      </c>
      <c r="B2797">
        <v>27.75</v>
      </c>
      <c r="C2797" s="1">
        <f t="shared" si="259"/>
        <v>1.3966862500000001</v>
      </c>
      <c r="D2797">
        <f t="shared" si="260"/>
        <v>69834.3125</v>
      </c>
      <c r="E2797" s="12">
        <f t="shared" si="262"/>
        <v>406802.58660171466</v>
      </c>
      <c r="F2797" s="1"/>
      <c r="G2797" s="4"/>
      <c r="H2797" s="4">
        <f t="shared" si="263"/>
        <v>351276.30176616687</v>
      </c>
      <c r="I2797">
        <f xml:space="preserve">          IF($B2797&lt;=$B$9,        $D2797-$B$7*$B$6-$J$18*($D2797-$B$6), $J$16)</f>
        <v>60797.640185253586</v>
      </c>
      <c r="J2797">
        <f t="shared" si="261"/>
        <v>4.1704993767978493</v>
      </c>
      <c r="K2797">
        <f>IF(B2797&lt;=$B$9, EXP(-($B$5*B2797))*($B$7*$B$6+$J$18*(D2797-$B$6))*$B$20, "")</f>
        <v>34.213698090983343</v>
      </c>
      <c r="L2797" t="str">
        <f>IF(B2797&lt;=$B$9, "", EXP(-($B$5*B2797))*$B$20)</f>
        <v/>
      </c>
    </row>
    <row r="2798" spans="1:12" x14ac:dyDescent="0.25">
      <c r="A2798">
        <f t="shared" si="258"/>
        <v>52.760000000000005</v>
      </c>
      <c r="B2798">
        <v>27.76</v>
      </c>
      <c r="C2798" s="1">
        <f t="shared" si="259"/>
        <v>1.396657088</v>
      </c>
      <c r="D2798">
        <f t="shared" si="260"/>
        <v>69832.854399999997</v>
      </c>
      <c r="E2798" s="12">
        <f t="shared" si="262"/>
        <v>407054.46607022529</v>
      </c>
      <c r="F2798" s="1"/>
      <c r="G2798" s="4"/>
      <c r="H2798" s="4">
        <f t="shared" si="263"/>
        <v>351489.6151949325</v>
      </c>
      <c r="I2798">
        <f xml:space="preserve">          IF($B2798&lt;=$B$9,        $D2798-$B$7*$B$6-$J$18*($D2798-$B$6), $J$16)</f>
        <v>60796.478837253533</v>
      </c>
      <c r="J2798">
        <f t="shared" si="261"/>
        <v>4.1690327277457948</v>
      </c>
      <c r="K2798">
        <f>IF(B2798&lt;=$B$9, EXP(-($B$5*B2798))*($B$7*$B$6+$J$18*(D2798-$B$6))*$B$20, "")</f>
        <v>34.200602253958202</v>
      </c>
      <c r="L2798" t="str">
        <f>IF(B2798&lt;=$B$9, "", EXP(-($B$5*B2798))*$B$20)</f>
        <v/>
      </c>
    </row>
    <row r="2799" spans="1:12" x14ac:dyDescent="0.25">
      <c r="A2799">
        <f t="shared" si="258"/>
        <v>52.769999999999996</v>
      </c>
      <c r="B2799">
        <v>27.77</v>
      </c>
      <c r="C2799" s="1">
        <f t="shared" si="259"/>
        <v>1.3966278019999998</v>
      </c>
      <c r="D2799">
        <f t="shared" si="260"/>
        <v>69831.39009999999</v>
      </c>
      <c r="E2799" s="12">
        <f t="shared" si="262"/>
        <v>407306.42930364987</v>
      </c>
      <c r="F2799" s="1"/>
      <c r="G2799" s="4"/>
      <c r="H2799" s="4">
        <f t="shared" si="263"/>
        <v>351703.00031587819</v>
      </c>
      <c r="I2799">
        <f xml:space="preserve">          IF($B2799&lt;=$B$9,        $D2799-$B$7*$B$6-$J$18*($D2799-$B$6), $J$16)</f>
        <v>60795.312551075309</v>
      </c>
      <c r="J2799">
        <f t="shared" si="261"/>
        <v>4.1675665635914534</v>
      </c>
      <c r="K2799">
        <f>IF(B2799&lt;=$B$9, EXP(-($B$5*B2799))*($B$7*$B$6+$J$18*(D2799-$B$6))*$B$20, "")</f>
        <v>34.187506618669488</v>
      </c>
      <c r="L2799" t="str">
        <f>IF(B2799&lt;=$B$9, "", EXP(-($B$5*B2799))*$B$20)</f>
        <v/>
      </c>
    </row>
    <row r="2800" spans="1:12" x14ac:dyDescent="0.25">
      <c r="A2800">
        <f t="shared" si="258"/>
        <v>52.78</v>
      </c>
      <c r="B2800">
        <v>27.78</v>
      </c>
      <c r="C2800" s="1">
        <f t="shared" si="259"/>
        <v>1.396598392</v>
      </c>
      <c r="D2800">
        <f t="shared" si="260"/>
        <v>69829.919600000008</v>
      </c>
      <c r="E2800" s="12">
        <f t="shared" si="262"/>
        <v>407558.47631270613</v>
      </c>
      <c r="F2800" s="1"/>
      <c r="G2800" s="4"/>
      <c r="H2800" s="4">
        <f t="shared" si="263"/>
        <v>351916.45714147802</v>
      </c>
      <c r="I2800">
        <f xml:space="preserve">          IF($B2800&lt;=$B$9,        $D2800-$B$7*$B$6-$J$18*($D2800-$B$6), $J$16)</f>
        <v>60794.141326718927</v>
      </c>
      <c r="J2800">
        <f t="shared" si="261"/>
        <v>4.1661008841840843</v>
      </c>
      <c r="K2800">
        <f>IF(B2800&lt;=$B$9, EXP(-($B$5*B2800))*($B$7*$B$6+$J$18*(D2800-$B$6))*$B$20, "")</f>
        <v>34.174411188250311</v>
      </c>
      <c r="L2800" t="str">
        <f>IF(B2800&lt;=$B$9, "", EXP(-($B$5*B2800))*$B$20)</f>
        <v/>
      </c>
    </row>
    <row r="2801" spans="1:12" x14ac:dyDescent="0.25">
      <c r="A2801">
        <f t="shared" si="258"/>
        <v>52.790000000000006</v>
      </c>
      <c r="B2801">
        <v>27.790000000000003</v>
      </c>
      <c r="C2801" s="1">
        <f t="shared" si="259"/>
        <v>1.396568858</v>
      </c>
      <c r="D2801">
        <f t="shared" si="260"/>
        <v>69828.442899999995</v>
      </c>
      <c r="E2801" s="12">
        <f t="shared" si="262"/>
        <v>407810.60710811557</v>
      </c>
      <c r="F2801" s="1"/>
      <c r="G2801" s="4"/>
      <c r="H2801" s="4">
        <f t="shared" si="263"/>
        <v>352129.98568421038</v>
      </c>
      <c r="I2801">
        <f xml:space="preserve">          IF($B2801&lt;=$B$9,        $D2801-$B$7*$B$6-$J$18*($D2801-$B$6), $J$16)</f>
        <v>60792.965164184337</v>
      </c>
      <c r="J2801">
        <f t="shared" si="261"/>
        <v>4.1646356893729859</v>
      </c>
      <c r="K2801">
        <f>IF(B2801&lt;=$B$9, EXP(-($B$5*B2801))*($B$7*$B$6+$J$18*(D2801-$B$6))*$B$20, "")</f>
        <v>34.161315965830916</v>
      </c>
      <c r="L2801" t="str">
        <f>IF(B2801&lt;=$B$9, "", EXP(-($B$5*B2801))*$B$20)</f>
        <v/>
      </c>
    </row>
    <row r="2802" spans="1:12" x14ac:dyDescent="0.25">
      <c r="A2802">
        <f t="shared" si="258"/>
        <v>52.8</v>
      </c>
      <c r="B2802">
        <v>27.8</v>
      </c>
      <c r="C2802" s="1">
        <f t="shared" si="259"/>
        <v>1.3965392000000001</v>
      </c>
      <c r="D2802">
        <f t="shared" si="260"/>
        <v>69826.960000000006</v>
      </c>
      <c r="E2802" s="12">
        <f t="shared" si="262"/>
        <v>408062.82170060341</v>
      </c>
      <c r="F2802" s="1"/>
      <c r="G2802" s="4"/>
      <c r="H2802" s="4">
        <f t="shared" si="263"/>
        <v>352343.585956558</v>
      </c>
      <c r="I2802">
        <f xml:space="preserve">          IF($B2802&lt;=$B$9,        $D2802-$B$7*$B$6-$J$18*($D2802-$B$6), $J$16)</f>
        <v>60791.784063471598</v>
      </c>
      <c r="J2802">
        <f t="shared" si="261"/>
        <v>4.1631709790074929</v>
      </c>
      <c r="K2802">
        <f>IF(B2802&lt;=$B$9, EXP(-($B$5*B2802))*($B$7*$B$6+$J$18*(D2802-$B$6))*$B$20, "")</f>
        <v>34.148220954538886</v>
      </c>
      <c r="L2802" t="str">
        <f>IF(B2802&lt;=$B$9, "", EXP(-($B$5*B2802))*$B$20)</f>
        <v/>
      </c>
    </row>
    <row r="2803" spans="1:12" x14ac:dyDescent="0.25">
      <c r="A2803">
        <f t="shared" si="258"/>
        <v>52.81</v>
      </c>
      <c r="B2803">
        <v>27.810000000000002</v>
      </c>
      <c r="C2803" s="1">
        <f t="shared" si="259"/>
        <v>1.3965094180000002</v>
      </c>
      <c r="D2803">
        <f t="shared" si="260"/>
        <v>69825.470900000015</v>
      </c>
      <c r="E2803" s="12">
        <f t="shared" si="262"/>
        <v>408315.12010089861</v>
      </c>
      <c r="F2803" s="1"/>
      <c r="G2803" s="4"/>
      <c r="H2803" s="4">
        <f t="shared" si="263"/>
        <v>352557.25797100808</v>
      </c>
      <c r="I2803">
        <f xml:space="preserve">          IF($B2803&lt;=$B$9,        $D2803-$B$7*$B$6-$J$18*($D2803-$B$6), $J$16)</f>
        <v>60790.598024580671</v>
      </c>
      <c r="J2803">
        <f t="shared" si="261"/>
        <v>4.1617067529369729</v>
      </c>
      <c r="K2803">
        <f>IF(B2803&lt;=$B$9, EXP(-($B$5*B2803))*($B$7*$B$6+$J$18*(D2803-$B$6))*$B$20, "")</f>
        <v>34.135126157498881</v>
      </c>
      <c r="L2803" t="str">
        <f>IF(B2803&lt;=$B$9, "", EXP(-($B$5*B2803))*$B$20)</f>
        <v/>
      </c>
    </row>
    <row r="2804" spans="1:12" x14ac:dyDescent="0.25">
      <c r="A2804">
        <f t="shared" si="258"/>
        <v>52.82</v>
      </c>
      <c r="B2804">
        <v>27.82</v>
      </c>
      <c r="C2804" s="1">
        <f t="shared" si="259"/>
        <v>1.396479512</v>
      </c>
      <c r="D2804">
        <f t="shared" si="260"/>
        <v>69823.975600000005</v>
      </c>
      <c r="E2804" s="12">
        <f t="shared" si="262"/>
        <v>408567.5023197339</v>
      </c>
      <c r="F2804" s="1"/>
      <c r="G2804" s="4"/>
      <c r="H2804" s="4">
        <f t="shared" si="263"/>
        <v>352771.00174005213</v>
      </c>
      <c r="I2804">
        <f xml:space="preserve">          IF($B2804&lt;=$B$9,        $D2804-$B$7*$B$6-$J$18*($D2804-$B$6), $J$16)</f>
        <v>60789.407047511559</v>
      </c>
      <c r="J2804">
        <f t="shared" si="261"/>
        <v>4.1602430110108326</v>
      </c>
      <c r="K2804">
        <f>IF(B2804&lt;=$B$9, EXP(-($B$5*B2804))*($B$7*$B$6+$J$18*(D2804-$B$6))*$B$20, "")</f>
        <v>34.122031577832807</v>
      </c>
      <c r="L2804" t="str">
        <f>IF(B2804&lt;=$B$9, "", EXP(-($B$5*B2804))*$B$20)</f>
        <v/>
      </c>
    </row>
    <row r="2805" spans="1:12" x14ac:dyDescent="0.25">
      <c r="A2805">
        <f t="shared" si="258"/>
        <v>52.83</v>
      </c>
      <c r="B2805">
        <v>27.830000000000002</v>
      </c>
      <c r="C2805" s="1">
        <f t="shared" si="259"/>
        <v>1.396449482</v>
      </c>
      <c r="D2805">
        <f t="shared" si="260"/>
        <v>69822.474099999992</v>
      </c>
      <c r="E2805" s="12">
        <f t="shared" si="262"/>
        <v>408819.96836784581</v>
      </c>
      <c r="F2805" s="1"/>
      <c r="G2805" s="4"/>
      <c r="H2805" s="4">
        <f t="shared" si="263"/>
        <v>352984.81727618602</v>
      </c>
      <c r="I2805">
        <f xml:space="preserve">          IF($B2805&lt;=$B$9,        $D2805-$B$7*$B$6-$J$18*($D2805-$B$6), $J$16)</f>
        <v>60788.21113226426</v>
      </c>
      <c r="J2805">
        <f t="shared" si="261"/>
        <v>4.1587797530785133</v>
      </c>
      <c r="K2805">
        <f>IF(B2805&lt;=$B$9, EXP(-($B$5*B2805))*($B$7*$B$6+$J$18*(D2805-$B$6))*$B$20, "")</f>
        <v>34.108937218659769</v>
      </c>
      <c r="L2805" t="str">
        <f>IF(B2805&lt;=$B$9, "", EXP(-($B$5*B2805))*$B$20)</f>
        <v/>
      </c>
    </row>
    <row r="2806" spans="1:12" x14ac:dyDescent="0.25">
      <c r="A2806">
        <f t="shared" si="258"/>
        <v>52.84</v>
      </c>
      <c r="B2806">
        <v>27.84</v>
      </c>
      <c r="C2806" s="1">
        <f t="shared" si="259"/>
        <v>1.3964193279999999</v>
      </c>
      <c r="D2806">
        <f t="shared" si="260"/>
        <v>69820.96639999999</v>
      </c>
      <c r="E2806" s="12">
        <f t="shared" si="262"/>
        <v>409072.51825597457</v>
      </c>
      <c r="F2806" s="1"/>
      <c r="G2806" s="4"/>
      <c r="H2806" s="4">
        <f t="shared" si="263"/>
        <v>353198.70459191006</v>
      </c>
      <c r="I2806">
        <f xml:space="preserve">          IF($B2806&lt;=$B$9,        $D2806-$B$7*$B$6-$J$18*($D2806-$B$6), $J$16)</f>
        <v>60787.010278838796</v>
      </c>
      <c r="J2806">
        <f t="shared" si="261"/>
        <v>4.1573169789894946</v>
      </c>
      <c r="K2806">
        <f>IF(B2806&lt;=$B$9, EXP(-($B$5*B2806))*($B$7*$B$6+$J$18*(D2806-$B$6))*$B$20, "")</f>
        <v>34.095843083096142</v>
      </c>
      <c r="L2806" t="str">
        <f>IF(B2806&lt;=$B$9, "", EXP(-($B$5*B2806))*$B$20)</f>
        <v/>
      </c>
    </row>
    <row r="2807" spans="1:12" x14ac:dyDescent="0.25">
      <c r="A2807">
        <f t="shared" si="258"/>
        <v>52.85</v>
      </c>
      <c r="B2807">
        <v>27.85</v>
      </c>
      <c r="C2807" s="1">
        <f t="shared" si="259"/>
        <v>1.39638905</v>
      </c>
      <c r="D2807">
        <f t="shared" si="260"/>
        <v>69819.452499999999</v>
      </c>
      <c r="E2807" s="12">
        <f t="shared" si="262"/>
        <v>409325.15199486417</v>
      </c>
      <c r="F2807" s="1"/>
      <c r="G2807" s="4"/>
      <c r="H2807" s="4">
        <f t="shared" si="263"/>
        <v>353412.66369972884</v>
      </c>
      <c r="I2807">
        <f xml:space="preserve">          IF($B2807&lt;=$B$9,        $D2807-$B$7*$B$6-$J$18*($D2807-$B$6), $J$16)</f>
        <v>60785.804487235167</v>
      </c>
      <c r="J2807">
        <f t="shared" si="261"/>
        <v>4.155854688593287</v>
      </c>
      <c r="K2807">
        <f>IF(B2807&lt;=$B$9, EXP(-($B$5*B2807))*($B$7*$B$6+$J$18*(D2807-$B$6))*$B$20, "")</f>
        <v>34.082749174255426</v>
      </c>
      <c r="L2807" t="str">
        <f>IF(B2807&lt;=$B$9, "", EXP(-($B$5*B2807))*$B$20)</f>
        <v/>
      </c>
    </row>
    <row r="2808" spans="1:12" x14ac:dyDescent="0.25">
      <c r="A2808">
        <f t="shared" si="258"/>
        <v>52.86</v>
      </c>
      <c r="B2808">
        <v>27.860000000000003</v>
      </c>
      <c r="C2808" s="1">
        <f t="shared" si="259"/>
        <v>1.3963586480000001</v>
      </c>
      <c r="D2808">
        <f t="shared" si="260"/>
        <v>69817.932400000005</v>
      </c>
      <c r="E2808" s="12">
        <f t="shared" si="262"/>
        <v>409577.8695952624</v>
      </c>
      <c r="F2808" s="1"/>
      <c r="G2808" s="4"/>
      <c r="H2808" s="4">
        <f t="shared" si="263"/>
        <v>353626.69461215142</v>
      </c>
      <c r="I2808">
        <f xml:space="preserve">          IF($B2808&lt;=$B$9,        $D2808-$B$7*$B$6-$J$18*($D2808-$B$6), $J$16)</f>
        <v>60784.593757453353</v>
      </c>
      <c r="J2808">
        <f t="shared" si="261"/>
        <v>4.1543928817394402</v>
      </c>
      <c r="K2808">
        <f>IF(B2808&lt;=$B$9, EXP(-($B$5*B2808))*($B$7*$B$6+$J$18*(D2808-$B$6))*$B$20, "")</f>
        <v>34.069655495248348</v>
      </c>
      <c r="L2808" t="str">
        <f>IF(B2808&lt;=$B$9, "", EXP(-($B$5*B2808))*$B$20)</f>
        <v/>
      </c>
    </row>
    <row r="2809" spans="1:12" x14ac:dyDescent="0.25">
      <c r="A2809">
        <f t="shared" si="258"/>
        <v>52.870000000000005</v>
      </c>
      <c r="B2809">
        <v>27.87</v>
      </c>
      <c r="C2809" s="1">
        <f t="shared" si="259"/>
        <v>1.3963281220000001</v>
      </c>
      <c r="D2809">
        <f t="shared" si="260"/>
        <v>69816.406100000007</v>
      </c>
      <c r="E2809" s="12">
        <f t="shared" si="262"/>
        <v>409830.67106792075</v>
      </c>
      <c r="F2809" s="1"/>
      <c r="G2809" s="4"/>
      <c r="H2809" s="4">
        <f t="shared" si="263"/>
        <v>353840.79734169116</v>
      </c>
      <c r="I2809">
        <f xml:space="preserve">          IF($B2809&lt;=$B$9,        $D2809-$B$7*$B$6-$J$18*($D2809-$B$6), $J$16)</f>
        <v>60783.378089493366</v>
      </c>
      <c r="J2809">
        <f t="shared" si="261"/>
        <v>4.1529315582775412</v>
      </c>
      <c r="K2809">
        <f>IF(B2809&lt;=$B$9, EXP(-($B$5*B2809))*($B$7*$B$6+$J$18*(D2809-$B$6))*$B$20, "")</f>
        <v>34.056562049182887</v>
      </c>
      <c r="L2809" t="str">
        <f>IF(B2809&lt;=$B$9, "", EXP(-($B$5*B2809))*$B$20)</f>
        <v/>
      </c>
    </row>
    <row r="2810" spans="1:12" x14ac:dyDescent="0.25">
      <c r="A2810">
        <f t="shared" si="258"/>
        <v>52.88</v>
      </c>
      <c r="B2810">
        <v>27.880000000000003</v>
      </c>
      <c r="C2810" s="1">
        <f t="shared" si="259"/>
        <v>1.3962974720000001</v>
      </c>
      <c r="D2810">
        <f t="shared" si="260"/>
        <v>69814.873600000006</v>
      </c>
      <c r="E2810" s="12">
        <f t="shared" si="262"/>
        <v>410083.55642359453</v>
      </c>
      <c r="F2810" s="1"/>
      <c r="G2810" s="4"/>
      <c r="H2810" s="4">
        <f t="shared" si="263"/>
        <v>354054.97190086578</v>
      </c>
      <c r="I2810">
        <f xml:space="preserve">          IF($B2810&lt;=$B$9,        $D2810-$B$7*$B$6-$J$18*($D2810-$B$6), $J$16)</f>
        <v>60782.157483355193</v>
      </c>
      <c r="J2810">
        <f t="shared" si="261"/>
        <v>4.1514707180572108</v>
      </c>
      <c r="K2810">
        <f>IF(B2810&lt;=$B$9, EXP(-($B$5*B2810))*($B$7*$B$6+$J$18*(D2810-$B$6))*$B$20, "")</f>
        <v>34.043468839164177</v>
      </c>
      <c r="L2810" t="str">
        <f>IF(B2810&lt;=$B$9, "", EXP(-($B$5*B2810))*$B$20)</f>
        <v/>
      </c>
    </row>
    <row r="2811" spans="1:12" x14ac:dyDescent="0.25">
      <c r="A2811">
        <f t="shared" si="258"/>
        <v>52.89</v>
      </c>
      <c r="B2811">
        <v>27.89</v>
      </c>
      <c r="C2811" s="1">
        <f t="shared" si="259"/>
        <v>1.396266698</v>
      </c>
      <c r="D2811">
        <f t="shared" si="260"/>
        <v>69813.334900000002</v>
      </c>
      <c r="E2811" s="12">
        <f t="shared" si="262"/>
        <v>410336.52567304281</v>
      </c>
      <c r="F2811" s="1"/>
      <c r="G2811" s="4"/>
      <c r="H2811" s="4">
        <f t="shared" si="263"/>
        <v>354269.21830219752</v>
      </c>
      <c r="I2811">
        <f xml:space="preserve">          IF($B2811&lt;=$B$9,        $D2811-$B$7*$B$6-$J$18*($D2811-$B$6), $J$16)</f>
        <v>60780.931939038841</v>
      </c>
      <c r="J2811">
        <f t="shared" si="261"/>
        <v>4.1500103609281069</v>
      </c>
      <c r="K2811">
        <f>IF(B2811&lt;=$B$9, EXP(-($B$5*B2811))*($B$7*$B$6+$J$18*(D2811-$B$6))*$B$20, "")</f>
        <v>34.030375868294627</v>
      </c>
      <c r="L2811" t="str">
        <f>IF(B2811&lt;=$B$9, "", EXP(-($B$5*B2811))*$B$20)</f>
        <v/>
      </c>
    </row>
    <row r="2812" spans="1:12" x14ac:dyDescent="0.25">
      <c r="A2812">
        <f t="shared" si="258"/>
        <v>52.900000000000006</v>
      </c>
      <c r="B2812">
        <v>27.900000000000002</v>
      </c>
      <c r="C2812" s="1">
        <f t="shared" si="259"/>
        <v>1.3962357999999999</v>
      </c>
      <c r="D2812">
        <f t="shared" si="260"/>
        <v>69811.789999999994</v>
      </c>
      <c r="E2812" s="12">
        <f t="shared" si="262"/>
        <v>410589.5788270284</v>
      </c>
      <c r="F2812" s="1"/>
      <c r="G2812" s="4"/>
      <c r="H2812" s="4">
        <f t="shared" si="263"/>
        <v>354483.53655821289</v>
      </c>
      <c r="I2812">
        <f xml:space="preserve">          IF($B2812&lt;=$B$9,        $D2812-$B$7*$B$6-$J$18*($D2812-$B$6), $J$16)</f>
        <v>60779.70145654431</v>
      </c>
      <c r="J2812">
        <f t="shared" si="261"/>
        <v>4.1485504867399206</v>
      </c>
      <c r="K2812">
        <f>IF(B2812&lt;=$B$9, EXP(-($B$5*B2812))*($B$7*$B$6+$J$18*(D2812-$B$6))*$B$20, "")</f>
        <v>34.017283139673815</v>
      </c>
      <c r="L2812" t="str">
        <f>IF(B2812&lt;=$B$9, "", EXP(-($B$5*B2812))*$B$20)</f>
        <v/>
      </c>
    </row>
    <row r="2813" spans="1:12" x14ac:dyDescent="0.25">
      <c r="A2813">
        <f t="shared" si="258"/>
        <v>52.91</v>
      </c>
      <c r="B2813">
        <v>27.91</v>
      </c>
      <c r="C2813" s="1">
        <f t="shared" si="259"/>
        <v>1.396204778</v>
      </c>
      <c r="D2813">
        <f t="shared" si="260"/>
        <v>69810.238899999997</v>
      </c>
      <c r="E2813" s="12">
        <f t="shared" si="262"/>
        <v>410842.71589631785</v>
      </c>
      <c r="F2813" s="1"/>
      <c r="G2813" s="4"/>
      <c r="H2813" s="4">
        <f t="shared" si="263"/>
        <v>354697.92668144283</v>
      </c>
      <c r="I2813">
        <f xml:space="preserve">          IF($B2813&lt;=$B$9,        $D2813-$B$7*$B$6-$J$18*($D2813-$B$6), $J$16)</f>
        <v>60778.466035871606</v>
      </c>
      <c r="J2813">
        <f t="shared" si="261"/>
        <v>4.1470910953423843</v>
      </c>
      <c r="K2813">
        <f>IF(B2813&lt;=$B$9, EXP(-($B$5*B2813))*($B$7*$B$6+$J$18*(D2813-$B$6))*$B$20, "")</f>
        <v>34.004190656398585</v>
      </c>
      <c r="L2813" t="str">
        <f>IF(B2813&lt;=$B$9, "", EXP(-($B$5*B2813))*$B$20)</f>
        <v/>
      </c>
    </row>
    <row r="2814" spans="1:12" x14ac:dyDescent="0.25">
      <c r="A2814">
        <f t="shared" si="258"/>
        <v>52.92</v>
      </c>
      <c r="B2814">
        <v>27.92</v>
      </c>
      <c r="C2814" s="1">
        <f t="shared" si="259"/>
        <v>1.396173632</v>
      </c>
      <c r="D2814">
        <f t="shared" si="260"/>
        <v>69808.681599999996</v>
      </c>
      <c r="E2814" s="12">
        <f t="shared" si="262"/>
        <v>411095.93689168157</v>
      </c>
      <c r="F2814" s="1"/>
      <c r="G2814" s="4"/>
      <c r="H2814" s="4">
        <f t="shared" si="263"/>
        <v>354912.38868442259</v>
      </c>
      <c r="I2814">
        <f xml:space="preserve">          IF($B2814&lt;=$B$9,        $D2814-$B$7*$B$6-$J$18*($D2814-$B$6), $J$16)</f>
        <v>60777.225677020724</v>
      </c>
      <c r="J2814">
        <f t="shared" si="261"/>
        <v>4.145632186585261</v>
      </c>
      <c r="K2814">
        <f>IF(B2814&lt;=$B$9, EXP(-($B$5*B2814))*($B$7*$B$6+$J$18*(D2814-$B$6))*$B$20, "")</f>
        <v>33.991098421562953</v>
      </c>
      <c r="L2814" t="str">
        <f>IF(B2814&lt;=$B$9, "", EXP(-($B$5*B2814))*$B$20)</f>
        <v/>
      </c>
    </row>
    <row r="2815" spans="1:12" x14ac:dyDescent="0.25">
      <c r="A2815">
        <f t="shared" si="258"/>
        <v>52.93</v>
      </c>
      <c r="B2815">
        <v>27.93</v>
      </c>
      <c r="C2815" s="1">
        <f t="shared" si="259"/>
        <v>1.3961423620000002</v>
      </c>
      <c r="D2815">
        <f t="shared" si="260"/>
        <v>69807.118100000007</v>
      </c>
      <c r="E2815" s="12">
        <f t="shared" si="262"/>
        <v>411349.24182389368</v>
      </c>
      <c r="F2815" s="1"/>
      <c r="G2815" s="4"/>
      <c r="H2815" s="4">
        <f t="shared" si="263"/>
        <v>355126.92257969192</v>
      </c>
      <c r="I2815">
        <f xml:space="preserve">          IF($B2815&lt;=$B$9,        $D2815-$B$7*$B$6-$J$18*($D2815-$B$6), $J$16)</f>
        <v>60775.980379991677</v>
      </c>
      <c r="J2815">
        <f t="shared" si="261"/>
        <v>4.1441737603183535</v>
      </c>
      <c r="K2815">
        <f>IF(B2815&lt;=$B$9, EXP(-($B$5*B2815))*($B$7*$B$6+$J$18*(D2815-$B$6))*$B$20, "")</f>
        <v>33.97800643825822</v>
      </c>
      <c r="L2815" t="str">
        <f>IF(B2815&lt;=$B$9, "", EXP(-($B$5*B2815))*$B$20)</f>
        <v/>
      </c>
    </row>
    <row r="2816" spans="1:12" x14ac:dyDescent="0.25">
      <c r="A2816">
        <f t="shared" si="258"/>
        <v>52.94</v>
      </c>
      <c r="B2816">
        <v>27.94</v>
      </c>
      <c r="C2816" s="1">
        <f t="shared" si="259"/>
        <v>1.3961109680000001</v>
      </c>
      <c r="D2816">
        <f t="shared" si="260"/>
        <v>69805.5484</v>
      </c>
      <c r="E2816" s="12">
        <f t="shared" si="262"/>
        <v>411602.63070373202</v>
      </c>
      <c r="F2816" s="1"/>
      <c r="G2816" s="4"/>
      <c r="H2816" s="4">
        <f t="shared" si="263"/>
        <v>355341.52837979491</v>
      </c>
      <c r="I2816">
        <f xml:space="preserve">          IF($B2816&lt;=$B$9,        $D2816-$B$7*$B$6-$J$18*($D2816-$B$6), $J$16)</f>
        <v>60774.730144784437</v>
      </c>
      <c r="J2816">
        <f t="shared" si="261"/>
        <v>4.1427158163914966</v>
      </c>
      <c r="K2816">
        <f>IF(B2816&lt;=$B$9, EXP(-($B$5*B2816))*($B$7*$B$6+$J$18*(D2816-$B$6))*$B$20, "")</f>
        <v>33.96491470957281</v>
      </c>
      <c r="L2816" t="str">
        <f>IF(B2816&lt;=$B$9, "", EXP(-($B$5*B2816))*$B$20)</f>
        <v/>
      </c>
    </row>
    <row r="2817" spans="1:12" x14ac:dyDescent="0.25">
      <c r="A2817">
        <f t="shared" si="258"/>
        <v>52.95</v>
      </c>
      <c r="B2817">
        <v>27.950000000000003</v>
      </c>
      <c r="C2817" s="1">
        <f t="shared" si="259"/>
        <v>1.3960794500000002</v>
      </c>
      <c r="D2817">
        <f t="shared" si="260"/>
        <v>69803.972500000018</v>
      </c>
      <c r="E2817" s="12">
        <f t="shared" si="262"/>
        <v>411856.10354197834</v>
      </c>
      <c r="F2817" s="1"/>
      <c r="G2817" s="4"/>
      <c r="H2817" s="4">
        <f t="shared" si="263"/>
        <v>355556.20609727997</v>
      </c>
      <c r="I2817">
        <f xml:space="preserve">          IF($B2817&lt;=$B$9,        $D2817-$B$7*$B$6-$J$18*($D2817-$B$6), $J$16)</f>
        <v>60773.474971399039</v>
      </c>
      <c r="J2817">
        <f t="shared" si="261"/>
        <v>4.1412583546545658</v>
      </c>
      <c r="K2817">
        <f>IF(B2817&lt;=$B$9, EXP(-($B$5*B2817))*($B$7*$B$6+$J$18*(D2817-$B$6))*$B$20, "")</f>
        <v>33.951823238592496</v>
      </c>
      <c r="L2817" t="str">
        <f>IF(B2817&lt;=$B$9, "", EXP(-($B$5*B2817))*$B$20)</f>
        <v/>
      </c>
    </row>
    <row r="2818" spans="1:12" x14ac:dyDescent="0.25">
      <c r="A2818">
        <f t="shared" si="258"/>
        <v>52.96</v>
      </c>
      <c r="B2818">
        <v>27.96</v>
      </c>
      <c r="C2818" s="1">
        <f t="shared" si="259"/>
        <v>1.3960478080000001</v>
      </c>
      <c r="D2818">
        <f t="shared" si="260"/>
        <v>69802.390400000004</v>
      </c>
      <c r="E2818" s="12">
        <f t="shared" si="262"/>
        <v>412109.66034941806</v>
      </c>
      <c r="F2818" s="1"/>
      <c r="G2818" s="4"/>
      <c r="H2818" s="4">
        <f t="shared" si="263"/>
        <v>355770.95574470004</v>
      </c>
      <c r="I2818">
        <f xml:space="preserve">          IF($B2818&lt;=$B$9,        $D2818-$B$7*$B$6-$J$18*($D2818-$B$6), $J$16)</f>
        <v>60772.21485983544</v>
      </c>
      <c r="J2818">
        <f t="shared" si="261"/>
        <v>4.1398013749574689</v>
      </c>
      <c r="K2818">
        <f>IF(B2818&lt;=$B$9, EXP(-($B$5*B2818))*($B$7*$B$6+$J$18*(D2818-$B$6))*$B$20, "")</f>
        <v>33.938732028400182</v>
      </c>
      <c r="L2818" t="str">
        <f>IF(B2818&lt;=$B$9, "", EXP(-($B$5*B2818))*$B$20)</f>
        <v/>
      </c>
    </row>
    <row r="2819" spans="1:12" x14ac:dyDescent="0.25">
      <c r="A2819">
        <f t="shared" si="258"/>
        <v>52.97</v>
      </c>
      <c r="B2819">
        <v>27.970000000000002</v>
      </c>
      <c r="C2819" s="1">
        <f t="shared" si="259"/>
        <v>1.3960160419999998</v>
      </c>
      <c r="D2819">
        <f t="shared" si="260"/>
        <v>69800.802099999986</v>
      </c>
      <c r="E2819" s="12">
        <f t="shared" si="262"/>
        <v>412363.30113684037</v>
      </c>
      <c r="F2819" s="1"/>
      <c r="G2819" s="4"/>
      <c r="H2819" s="4">
        <f t="shared" si="263"/>
        <v>355985.77733461233</v>
      </c>
      <c r="I2819">
        <f xml:space="preserve">          IF($B2819&lt;=$B$9,        $D2819-$B$7*$B$6-$J$18*($D2819-$B$6), $J$16)</f>
        <v>60770.949810093662</v>
      </c>
      <c r="J2819">
        <f t="shared" si="261"/>
        <v>4.1383448771501516</v>
      </c>
      <c r="K2819">
        <f>IF(B2819&lt;=$B$9, EXP(-($B$5*B2819))*($B$7*$B$6+$J$18*(D2819-$B$6))*$B$20, "")</f>
        <v>33.925641082076034</v>
      </c>
      <c r="L2819" t="str">
        <f>IF(B2819&lt;=$B$9, "", EXP(-($B$5*B2819))*$B$20)</f>
        <v/>
      </c>
    </row>
    <row r="2820" spans="1:12" x14ac:dyDescent="0.25">
      <c r="A2820">
        <f t="shared" si="258"/>
        <v>52.980000000000004</v>
      </c>
      <c r="B2820">
        <v>27.98</v>
      </c>
      <c r="C2820" s="1">
        <f t="shared" si="259"/>
        <v>1.395984152</v>
      </c>
      <c r="D2820">
        <f t="shared" si="260"/>
        <v>69799.207600000009</v>
      </c>
      <c r="E2820" s="12">
        <f t="shared" si="262"/>
        <v>412617.02591503825</v>
      </c>
      <c r="F2820" s="1"/>
      <c r="G2820" s="4"/>
      <c r="H2820" s="4">
        <f t="shared" si="263"/>
        <v>356200.67087957851</v>
      </c>
      <c r="I2820">
        <f xml:space="preserve">          IF($B2820&lt;=$B$9,        $D2820-$B$7*$B$6-$J$18*($D2820-$B$6), $J$16)</f>
        <v>60769.679822173734</v>
      </c>
      <c r="J2820">
        <f t="shared" si="261"/>
        <v>4.1368888610825962</v>
      </c>
      <c r="K2820">
        <f>IF(B2820&lt;=$B$9, EXP(-($B$5*B2820))*($B$7*$B$6+$J$18*(D2820-$B$6))*$B$20, "")</f>
        <v>33.912550402697519</v>
      </c>
      <c r="L2820" t="str">
        <f>IF(B2820&lt;=$B$9, "", EXP(-($B$5*B2820))*$B$20)</f>
        <v/>
      </c>
    </row>
    <row r="2821" spans="1:12" x14ac:dyDescent="0.25">
      <c r="A2821">
        <f t="shared" si="258"/>
        <v>52.99</v>
      </c>
      <c r="B2821">
        <v>27.990000000000002</v>
      </c>
      <c r="C2821" s="1">
        <f t="shared" si="259"/>
        <v>1.395952138</v>
      </c>
      <c r="D2821">
        <f t="shared" si="260"/>
        <v>69797.606899999999</v>
      </c>
      <c r="E2821" s="12">
        <f t="shared" si="262"/>
        <v>412870.83469480852</v>
      </c>
      <c r="F2821" s="1"/>
      <c r="G2821" s="4"/>
      <c r="H2821" s="4">
        <f t="shared" si="263"/>
        <v>356415.63639216463</v>
      </c>
      <c r="I2821">
        <f xml:space="preserve">          IF($B2821&lt;=$B$9,        $D2821-$B$7*$B$6-$J$18*($D2821-$B$6), $J$16)</f>
        <v>60768.404896075604</v>
      </c>
      <c r="J2821">
        <f t="shared" si="261"/>
        <v>4.1354333266048169</v>
      </c>
      <c r="K2821">
        <f>IF(B2821&lt;=$B$9, EXP(-($B$5*B2821))*($B$7*$B$6+$J$18*(D2821-$B$6))*$B$20, "")</f>
        <v>33.899459993339192</v>
      </c>
      <c r="L2821" t="str">
        <f>IF(B2821&lt;=$B$9, "", EXP(-($B$5*B2821))*$B$20)</f>
        <v/>
      </c>
    </row>
    <row r="2822" spans="1:12" x14ac:dyDescent="0.25">
      <c r="A2822">
        <f t="shared" si="258"/>
        <v>53</v>
      </c>
      <c r="B2822">
        <v>28</v>
      </c>
      <c r="C2822" s="1">
        <f t="shared" si="259"/>
        <v>1.39592</v>
      </c>
      <c r="D2822">
        <f t="shared" si="260"/>
        <v>69796</v>
      </c>
      <c r="E2822" s="12">
        <f t="shared" si="262"/>
        <v>413124.72748695168</v>
      </c>
      <c r="F2822" s="1"/>
      <c r="G2822" s="4"/>
      <c r="H2822" s="4">
        <f t="shared" si="263"/>
        <v>356630.67388494115</v>
      </c>
      <c r="I2822">
        <f xml:space="preserve">          IF($B2822&lt;=$B$9,        $D2822-$B$7*$B$6-$J$18*($D2822-$B$6), $J$16)</f>
        <v>60767.125031799311</v>
      </c>
      <c r="J2822">
        <f t="shared" si="261"/>
        <v>4.1339782735668686</v>
      </c>
      <c r="K2822">
        <f>IF(B2822&lt;=$B$9, EXP(-($B$5*B2822))*($B$7*$B$6+$J$18*(D2822-$B$6))*$B$20, "")</f>
        <v>33.886369857072971</v>
      </c>
      <c r="L2822" t="str">
        <f>IF(B2822&lt;=$B$9, "", EXP(-($B$5*B2822))*$B$20)</f>
        <v/>
      </c>
    </row>
    <row r="2823" spans="1:12" x14ac:dyDescent="0.25">
      <c r="A2823">
        <f t="shared" si="258"/>
        <v>53.010000000000005</v>
      </c>
      <c r="B2823">
        <v>28.01</v>
      </c>
      <c r="C2823" s="1">
        <f t="shared" si="259"/>
        <v>1.3958877380000001</v>
      </c>
      <c r="D2823">
        <f t="shared" si="260"/>
        <v>69794.386900000012</v>
      </c>
      <c r="E2823" s="12">
        <f t="shared" si="262"/>
        <v>413378.70430227212</v>
      </c>
      <c r="F2823" s="1"/>
      <c r="G2823" s="4"/>
      <c r="H2823" s="4">
        <f t="shared" si="263"/>
        <v>356845.78337048291</v>
      </c>
      <c r="I2823">
        <f xml:space="preserve">          IF($B2823&lt;=$B$9,        $D2823-$B$7*$B$6-$J$18*($D2823-$B$6), $J$16)</f>
        <v>60765.840229344845</v>
      </c>
      <c r="J2823">
        <f t="shared" si="261"/>
        <v>4.1325237018188394</v>
      </c>
      <c r="K2823">
        <f>IF(B2823&lt;=$B$9, EXP(-($B$5*B2823))*($B$7*$B$6+$J$18*(D2823-$B$6))*$B$20, "")</f>
        <v>33.873279996967952</v>
      </c>
      <c r="L2823" t="str">
        <f>IF(B2823&lt;=$B$9, "", EXP(-($B$5*B2823))*$B$20)</f>
        <v/>
      </c>
    </row>
    <row r="2824" spans="1:12" x14ac:dyDescent="0.25">
      <c r="A2824">
        <f t="shared" si="258"/>
        <v>53.019999999999996</v>
      </c>
      <c r="B2824">
        <v>28.02</v>
      </c>
      <c r="C2824" s="1">
        <f t="shared" si="259"/>
        <v>1.3958553519999999</v>
      </c>
      <c r="D2824">
        <f t="shared" si="260"/>
        <v>69792.767599999992</v>
      </c>
      <c r="E2824" s="12">
        <f t="shared" si="262"/>
        <v>413632.76515157789</v>
      </c>
      <c r="F2824" s="1"/>
      <c r="G2824" s="4"/>
      <c r="H2824" s="4">
        <f t="shared" si="263"/>
        <v>357060.96486136911</v>
      </c>
      <c r="I2824">
        <f xml:space="preserve">          IF($B2824&lt;=$B$9,        $D2824-$B$7*$B$6-$J$18*($D2824-$B$6), $J$16)</f>
        <v>60764.550488712172</v>
      </c>
      <c r="J2824">
        <f t="shared" si="261"/>
        <v>4.1310696112108545</v>
      </c>
      <c r="K2824">
        <f>IF(B2824&lt;=$B$9, EXP(-($B$5*B2824))*($B$7*$B$6+$J$18*(D2824-$B$6))*$B$20, "")</f>
        <v>33.860190416090461</v>
      </c>
      <c r="L2824" t="str">
        <f>IF(B2824&lt;=$B$9, "", EXP(-($B$5*B2824))*$B$20)</f>
        <v/>
      </c>
    </row>
    <row r="2825" spans="1:12" x14ac:dyDescent="0.25">
      <c r="A2825">
        <f t="shared" si="258"/>
        <v>53.03</v>
      </c>
      <c r="B2825">
        <v>28.03</v>
      </c>
      <c r="C2825" s="1">
        <f t="shared" si="259"/>
        <v>1.3958228420000001</v>
      </c>
      <c r="D2825">
        <f t="shared" si="260"/>
        <v>69791.142099999997</v>
      </c>
      <c r="E2825" s="12">
        <f t="shared" si="262"/>
        <v>413886.91004568094</v>
      </c>
      <c r="F2825" s="1"/>
      <c r="G2825" s="4"/>
      <c r="H2825" s="4">
        <f t="shared" si="263"/>
        <v>357276.21837018349</v>
      </c>
      <c r="I2825">
        <f xml:space="preserve">          IF($B2825&lt;=$B$9,        $D2825-$B$7*$B$6-$J$18*($D2825-$B$6), $J$16)</f>
        <v>60763.255809901348</v>
      </c>
      <c r="J2825">
        <f t="shared" si="261"/>
        <v>4.1296160015930763</v>
      </c>
      <c r="K2825">
        <f>IF(B2825&lt;=$B$9, EXP(-($B$5*B2825))*($B$7*$B$6+$J$18*(D2825-$B$6))*$B$20, "")</f>
        <v>33.847101117504124</v>
      </c>
      <c r="L2825" t="str">
        <f>IF(B2825&lt;=$B$9, "", EXP(-($B$5*B2825))*$B$20)</f>
        <v/>
      </c>
    </row>
    <row r="2826" spans="1:12" x14ac:dyDescent="0.25">
      <c r="A2826">
        <f t="shared" si="258"/>
        <v>53.040000000000006</v>
      </c>
      <c r="B2826">
        <v>28.040000000000003</v>
      </c>
      <c r="C2826" s="1">
        <f t="shared" si="259"/>
        <v>1.3957902079999998</v>
      </c>
      <c r="D2826">
        <f t="shared" si="260"/>
        <v>69789.510399999985</v>
      </c>
      <c r="E2826" s="12">
        <f t="shared" si="262"/>
        <v>414141.1389953969</v>
      </c>
      <c r="F2826" s="1"/>
      <c r="G2826" s="4"/>
      <c r="H2826" s="4">
        <f t="shared" si="263"/>
        <v>357491.54390951403</v>
      </c>
      <c r="I2826">
        <f xml:space="preserve">          IF($B2826&lt;=$B$9,        $D2826-$B$7*$B$6-$J$18*($D2826-$B$6), $J$16)</f>
        <v>60761.95619291233</v>
      </c>
      <c r="J2826">
        <f t="shared" si="261"/>
        <v>4.1281628728156985</v>
      </c>
      <c r="K2826">
        <f>IF(B2826&lt;=$B$9, EXP(-($B$5*B2826))*($B$7*$B$6+$J$18*(D2826-$B$6))*$B$20, "")</f>
        <v>33.834012104269739</v>
      </c>
      <c r="L2826" t="str">
        <f>IF(B2826&lt;=$B$9, "", EXP(-($B$5*B2826))*$B$20)</f>
        <v/>
      </c>
    </row>
    <row r="2827" spans="1:12" x14ac:dyDescent="0.25">
      <c r="A2827">
        <f t="shared" si="258"/>
        <v>53.05</v>
      </c>
      <c r="B2827">
        <v>28.05</v>
      </c>
      <c r="C2827" s="1">
        <f t="shared" si="259"/>
        <v>1.3957574500000001</v>
      </c>
      <c r="D2827">
        <f t="shared" si="260"/>
        <v>69787.872499999998</v>
      </c>
      <c r="E2827" s="12">
        <f t="shared" si="262"/>
        <v>414395.45201154531</v>
      </c>
      <c r="F2827" s="1"/>
      <c r="G2827" s="4"/>
      <c r="H2827" s="4">
        <f t="shared" si="263"/>
        <v>357706.94149195321</v>
      </c>
      <c r="I2827">
        <f xml:space="preserve">          IF($B2827&lt;=$B$9,        $D2827-$B$7*$B$6-$J$18*($D2827-$B$6), $J$16)</f>
        <v>60760.651637745155</v>
      </c>
      <c r="J2827">
        <f t="shared" si="261"/>
        <v>4.1267102247289564</v>
      </c>
      <c r="K2827">
        <f>IF(B2827&lt;=$B$9, EXP(-($B$5*B2827))*($B$7*$B$6+$J$18*(D2827-$B$6))*$B$20, "")</f>
        <v>33.820923379445411</v>
      </c>
      <c r="L2827" t="str">
        <f>IF(B2827&lt;=$B$9, "", EXP(-($B$5*B2827))*$B$20)</f>
        <v/>
      </c>
    </row>
    <row r="2828" spans="1:12" x14ac:dyDescent="0.25">
      <c r="A2828">
        <f t="shared" si="258"/>
        <v>53.06</v>
      </c>
      <c r="B2828">
        <v>28.060000000000002</v>
      </c>
      <c r="C2828" s="1">
        <f t="shared" si="259"/>
        <v>1.3957245679999999</v>
      </c>
      <c r="D2828">
        <f t="shared" si="260"/>
        <v>69786.228399999993</v>
      </c>
      <c r="E2828" s="12">
        <f t="shared" si="262"/>
        <v>414649.84910494933</v>
      </c>
      <c r="F2828" s="1"/>
      <c r="G2828" s="4"/>
      <c r="H2828" s="4">
        <f t="shared" si="263"/>
        <v>357922.41113009793</v>
      </c>
      <c r="I2828">
        <f xml:space="preserve">          IF($B2828&lt;=$B$9,        $D2828-$B$7*$B$6-$J$18*($D2828-$B$6), $J$16)</f>
        <v>60759.342144399794</v>
      </c>
      <c r="J2828">
        <f t="shared" si="261"/>
        <v>4.1252580571831174</v>
      </c>
      <c r="K2828">
        <f>IF(B2828&lt;=$B$9, EXP(-($B$5*B2828))*($B$7*$B$6+$J$18*(D2828-$B$6))*$B$20, "")</f>
        <v>33.80783494608643</v>
      </c>
      <c r="L2828" t="str">
        <f>IF(B2828&lt;=$B$9, "", EXP(-($B$5*B2828))*$B$20)</f>
        <v/>
      </c>
    </row>
    <row r="2829" spans="1:12" x14ac:dyDescent="0.25">
      <c r="A2829">
        <f t="shared" si="258"/>
        <v>53.07</v>
      </c>
      <c r="B2829">
        <v>28.07</v>
      </c>
      <c r="C2829" s="1">
        <f t="shared" si="259"/>
        <v>1.3956915620000001</v>
      </c>
      <c r="D2829">
        <f t="shared" si="260"/>
        <v>69784.578099999999</v>
      </c>
      <c r="E2829" s="12">
        <f t="shared" si="262"/>
        <v>414904.33028643607</v>
      </c>
      <c r="F2829" s="1"/>
      <c r="G2829" s="4"/>
      <c r="H2829" s="4">
        <f t="shared" si="263"/>
        <v>358137.95283654949</v>
      </c>
      <c r="I2829">
        <f xml:space="preserve">          IF($B2829&lt;=$B$9,        $D2829-$B$7*$B$6-$J$18*($D2829-$B$6), $J$16)</f>
        <v>60758.027712876254</v>
      </c>
      <c r="J2829">
        <f t="shared" si="261"/>
        <v>4.1238063700284879</v>
      </c>
      <c r="K2829">
        <f>IF(B2829&lt;=$B$9, EXP(-($B$5*B2829))*($B$7*$B$6+$J$18*(D2829-$B$6))*$B$20, "")</f>
        <v>33.794746807245374</v>
      </c>
      <c r="L2829" t="str">
        <f>IF(B2829&lt;=$B$9, "", EXP(-($B$5*B2829))*$B$20)</f>
        <v/>
      </c>
    </row>
    <row r="2830" spans="1:12" x14ac:dyDescent="0.25">
      <c r="A2830">
        <f t="shared" si="258"/>
        <v>53.08</v>
      </c>
      <c r="B2830">
        <v>28.080000000000002</v>
      </c>
      <c r="C2830" s="1">
        <f t="shared" si="259"/>
        <v>1.3956584320000001</v>
      </c>
      <c r="D2830">
        <f t="shared" si="260"/>
        <v>69782.921600000001</v>
      </c>
      <c r="E2830" s="12">
        <f t="shared" si="262"/>
        <v>415158.89556683635</v>
      </c>
      <c r="F2830" s="1"/>
      <c r="G2830" s="4"/>
      <c r="H2830" s="4">
        <f t="shared" si="263"/>
        <v>358353.56662391353</v>
      </c>
      <c r="I2830">
        <f xml:space="preserve">          IF($B2830&lt;=$B$9,        $D2830-$B$7*$B$6-$J$18*($D2830-$B$6), $J$16)</f>
        <v>60756.708343174541</v>
      </c>
      <c r="J2830">
        <f t="shared" si="261"/>
        <v>4.1223551631154072</v>
      </c>
      <c r="K2830">
        <f>IF(B2830&lt;=$B$9, EXP(-($B$5*B2830))*($B$7*$B$6+$J$18*(D2830-$B$6))*$B$20, "")</f>
        <v>33.781658965972056</v>
      </c>
      <c r="L2830" t="str">
        <f>IF(B2830&lt;=$B$9, "", EXP(-($B$5*B2830))*$B$20)</f>
        <v/>
      </c>
    </row>
    <row r="2831" spans="1:12" x14ac:dyDescent="0.25">
      <c r="A2831">
        <f t="shared" si="258"/>
        <v>53.09</v>
      </c>
      <c r="B2831">
        <v>28.09</v>
      </c>
      <c r="C2831" s="1">
        <f t="shared" si="259"/>
        <v>1.395625178</v>
      </c>
      <c r="D2831">
        <f t="shared" si="260"/>
        <v>69781.258900000001</v>
      </c>
      <c r="E2831" s="12">
        <f t="shared" si="262"/>
        <v>415413.54495698476</v>
      </c>
      <c r="F2831" s="1"/>
      <c r="G2831" s="4"/>
      <c r="H2831" s="4">
        <f t="shared" si="263"/>
        <v>358569.25250480016</v>
      </c>
      <c r="I2831">
        <f xml:space="preserve">          IF($B2831&lt;=$B$9,        $D2831-$B$7*$B$6-$J$18*($D2831-$B$6), $J$16)</f>
        <v>60755.38403529465</v>
      </c>
      <c r="J2831">
        <f t="shared" si="261"/>
        <v>4.1209044362942517</v>
      </c>
      <c r="K2831">
        <f>IF(B2831&lt;=$B$9, EXP(-($B$5*B2831))*($B$7*$B$6+$J$18*(D2831-$B$6))*$B$20, "")</f>
        <v>33.768571425313546</v>
      </c>
      <c r="L2831" t="str">
        <f>IF(B2831&lt;=$B$9, "", EXP(-($B$5*B2831))*$B$20)</f>
        <v/>
      </c>
    </row>
    <row r="2832" spans="1:12" x14ac:dyDescent="0.25">
      <c r="A2832">
        <f t="shared" si="258"/>
        <v>53.1</v>
      </c>
      <c r="B2832">
        <v>28.1</v>
      </c>
      <c r="C2832" s="1">
        <f t="shared" si="259"/>
        <v>1.3955918</v>
      </c>
      <c r="D2832">
        <f t="shared" si="260"/>
        <v>69779.59</v>
      </c>
      <c r="E2832" s="12">
        <f t="shared" si="262"/>
        <v>415668.27846771968</v>
      </c>
      <c r="F2832" s="1"/>
      <c r="G2832" s="4"/>
      <c r="H2832" s="4">
        <f t="shared" si="263"/>
        <v>358785.01049182389</v>
      </c>
      <c r="I2832">
        <f xml:space="preserve">          IF($B2832&lt;=$B$9,        $D2832-$B$7*$B$6-$J$18*($D2832-$B$6), $J$16)</f>
        <v>60754.054789236572</v>
      </c>
      <c r="J2832">
        <f t="shared" si="261"/>
        <v>4.1194541894154364</v>
      </c>
      <c r="K2832">
        <f>IF(B2832&lt;=$B$9, EXP(-($B$5*B2832))*($B$7*$B$6+$J$18*(D2832-$B$6))*$B$20, "")</f>
        <v>33.755484188314156</v>
      </c>
      <c r="L2832" t="str">
        <f>IF(B2832&lt;=$B$9, "", EXP(-($B$5*B2832))*$B$20)</f>
        <v/>
      </c>
    </row>
    <row r="2833" spans="1:12" x14ac:dyDescent="0.25">
      <c r="A2833">
        <f t="shared" si="258"/>
        <v>53.11</v>
      </c>
      <c r="B2833">
        <v>28.110000000000003</v>
      </c>
      <c r="C2833" s="1">
        <f t="shared" si="259"/>
        <v>1.3955582979999999</v>
      </c>
      <c r="D2833">
        <f t="shared" si="260"/>
        <v>69777.914899999989</v>
      </c>
      <c r="E2833" s="12">
        <f t="shared" si="262"/>
        <v>415923.09610988339</v>
      </c>
      <c r="F2833" s="1"/>
      <c r="G2833" s="4"/>
      <c r="H2833" s="4">
        <f t="shared" si="263"/>
        <v>359000.84059760364</v>
      </c>
      <c r="I2833">
        <f xml:space="preserve">          IF($B2833&lt;=$B$9,        $D2833-$B$7*$B$6-$J$18*($D2833-$B$6), $J$16)</f>
        <v>60752.720605000322</v>
      </c>
      <c r="J2833">
        <f t="shared" si="261"/>
        <v>4.118004422329407</v>
      </c>
      <c r="K2833">
        <f>IF(B2833&lt;=$B$9, EXP(-($B$5*B2833))*($B$7*$B$6+$J$18*(D2833-$B$6))*$B$20, "")</f>
        <v>33.742397258015444</v>
      </c>
      <c r="L2833" t="str">
        <f>IF(B2833&lt;=$B$9, "", EXP(-($B$5*B2833))*$B$20)</f>
        <v/>
      </c>
    </row>
    <row r="2834" spans="1:12" x14ac:dyDescent="0.25">
      <c r="A2834">
        <f t="shared" si="258"/>
        <v>53.120000000000005</v>
      </c>
      <c r="B2834">
        <v>28.12</v>
      </c>
      <c r="C2834" s="1">
        <f t="shared" si="259"/>
        <v>1.3955246720000001</v>
      </c>
      <c r="D2834">
        <f t="shared" si="260"/>
        <v>69776.233600000007</v>
      </c>
      <c r="E2834" s="12">
        <f t="shared" si="262"/>
        <v>416177.99789432186</v>
      </c>
      <c r="F2834" s="1"/>
      <c r="G2834" s="4"/>
      <c r="H2834" s="4">
        <f t="shared" si="263"/>
        <v>359216.74283476279</v>
      </c>
      <c r="I2834">
        <f xml:space="preserve">          IF($B2834&lt;=$B$9,        $D2834-$B$7*$B$6-$J$18*($D2834-$B$6), $J$16)</f>
        <v>60751.381482585908</v>
      </c>
      <c r="J2834">
        <f t="shared" si="261"/>
        <v>4.1165551348866511</v>
      </c>
      <c r="K2834">
        <f>IF(B2834&lt;=$B$9, EXP(-($B$5*B2834))*($B$7*$B$6+$J$18*(D2834-$B$6))*$B$20, "")</f>
        <v>33.729310637456308</v>
      </c>
      <c r="L2834" t="str">
        <f>IF(B2834&lt;=$B$9, "", EXP(-($B$5*B2834))*$B$20)</f>
        <v/>
      </c>
    </row>
    <row r="2835" spans="1:12" x14ac:dyDescent="0.25">
      <c r="A2835">
        <f t="shared" si="258"/>
        <v>53.13</v>
      </c>
      <c r="B2835">
        <v>28.130000000000003</v>
      </c>
      <c r="C2835" s="1">
        <f t="shared" si="259"/>
        <v>1.395490922</v>
      </c>
      <c r="D2835">
        <f t="shared" si="260"/>
        <v>69774.546100000007</v>
      </c>
      <c r="E2835" s="12">
        <f t="shared" si="262"/>
        <v>416432.98383188486</v>
      </c>
      <c r="F2835" s="1"/>
      <c r="G2835" s="4"/>
      <c r="H2835" s="4">
        <f t="shared" si="263"/>
        <v>359432.71721592912</v>
      </c>
      <c r="I2835">
        <f xml:space="preserve">          IF($B2835&lt;=$B$9,        $D2835-$B$7*$B$6-$J$18*($D2835-$B$6), $J$16)</f>
        <v>60750.037421993307</v>
      </c>
      <c r="J2835">
        <f t="shared" si="261"/>
        <v>4.1151063269376857</v>
      </c>
      <c r="K2835">
        <f>IF(B2835&lt;=$B$9, EXP(-($B$5*B2835))*($B$7*$B$6+$J$18*(D2835-$B$6))*$B$20, "")</f>
        <v>33.716224329672741</v>
      </c>
      <c r="L2835" t="str">
        <f>IF(B2835&lt;=$B$9, "", EXP(-($B$5*B2835))*$B$20)</f>
        <v/>
      </c>
    </row>
    <row r="2836" spans="1:12" x14ac:dyDescent="0.25">
      <c r="A2836">
        <f t="shared" si="258"/>
        <v>53.14</v>
      </c>
      <c r="B2836">
        <v>28.14</v>
      </c>
      <c r="C2836" s="1">
        <f t="shared" si="259"/>
        <v>1.3954570480000001</v>
      </c>
      <c r="D2836">
        <f t="shared" si="260"/>
        <v>69772.852400000003</v>
      </c>
      <c r="E2836" s="12">
        <f t="shared" si="262"/>
        <v>416688.05393342604</v>
      </c>
      <c r="F2836" s="1"/>
      <c r="G2836" s="4"/>
      <c r="H2836" s="4">
        <f t="shared" si="263"/>
        <v>359648.76375373476</v>
      </c>
      <c r="I2836">
        <f xml:space="preserve">          IF($B2836&lt;=$B$9,        $D2836-$B$7*$B$6-$J$18*($D2836-$B$6), $J$16)</f>
        <v>60748.688423222527</v>
      </c>
      <c r="J2836">
        <f t="shared" si="261"/>
        <v>4.1136579983330703</v>
      </c>
      <c r="K2836">
        <f>IF(B2836&lt;=$B$9, EXP(-($B$5*B2836))*($B$7*$B$6+$J$18*(D2836-$B$6))*$B$20, "")</f>
        <v>33.703138337698149</v>
      </c>
      <c r="L2836" t="str">
        <f>IF(B2836&lt;=$B$9, "", EXP(-($B$5*B2836))*$B$20)</f>
        <v/>
      </c>
    </row>
    <row r="2837" spans="1:12" x14ac:dyDescent="0.25">
      <c r="A2837">
        <f t="shared" si="258"/>
        <v>53.150000000000006</v>
      </c>
      <c r="B2837">
        <v>28.150000000000002</v>
      </c>
      <c r="C2837" s="1">
        <f t="shared" si="259"/>
        <v>1.3954230500000002</v>
      </c>
      <c r="D2837">
        <f t="shared" si="260"/>
        <v>69771.152500000011</v>
      </c>
      <c r="E2837" s="12">
        <f t="shared" si="262"/>
        <v>416943.20820980275</v>
      </c>
      <c r="F2837" s="1"/>
      <c r="G2837" s="4"/>
      <c r="H2837" s="4">
        <f t="shared" si="263"/>
        <v>359864.88246081636</v>
      </c>
      <c r="I2837">
        <f xml:space="preserve">          IF($B2837&lt;=$B$9,        $D2837-$B$7*$B$6-$J$18*($D2837-$B$6), $J$16)</f>
        <v>60747.334486273576</v>
      </c>
      <c r="J2837">
        <f t="shared" si="261"/>
        <v>4.1122101489233955</v>
      </c>
      <c r="K2837">
        <f>IF(B2837&lt;=$B$9, EXP(-($B$5*B2837))*($B$7*$B$6+$J$18*(D2837-$B$6))*$B$20, "")</f>
        <v>33.690052664563133</v>
      </c>
      <c r="L2837" t="str">
        <f>IF(B2837&lt;=$B$9, "", EXP(-($B$5*B2837))*$B$20)</f>
        <v/>
      </c>
    </row>
    <row r="2838" spans="1:12" x14ac:dyDescent="0.25">
      <c r="A2838">
        <f t="shared" si="258"/>
        <v>53.16</v>
      </c>
      <c r="B2838">
        <v>28.16</v>
      </c>
      <c r="C2838" s="1">
        <f t="shared" si="259"/>
        <v>1.395388928</v>
      </c>
      <c r="D2838">
        <f t="shared" si="260"/>
        <v>69769.446400000001</v>
      </c>
      <c r="E2838" s="12">
        <f t="shared" si="262"/>
        <v>417198.44667187618</v>
      </c>
      <c r="F2838" s="1"/>
      <c r="G2838" s="4"/>
      <c r="H2838" s="4">
        <f t="shared" si="263"/>
        <v>360081.07334981492</v>
      </c>
      <c r="I2838">
        <f xml:space="preserve">          IF($B2838&lt;=$B$9,        $D2838-$B$7*$B$6-$J$18*($D2838-$B$6), $J$16)</f>
        <v>60745.97561114643</v>
      </c>
      <c r="J2838">
        <f t="shared" si="261"/>
        <v>4.110762778559292</v>
      </c>
      <c r="K2838">
        <f>IF(B2838&lt;=$B$9, EXP(-($B$5*B2838))*($B$7*$B$6+$J$18*(D2838-$B$6))*$B$20, "")</f>
        <v>33.676967313295542</v>
      </c>
      <c r="L2838" t="str">
        <f>IF(B2838&lt;=$B$9, "", EXP(-($B$5*B2838))*$B$20)</f>
        <v/>
      </c>
    </row>
    <row r="2839" spans="1:12" x14ac:dyDescent="0.25">
      <c r="A2839">
        <f t="shared" ref="A2839:A2902" si="264">B2839+25</f>
        <v>53.17</v>
      </c>
      <c r="B2839">
        <v>28.17</v>
      </c>
      <c r="C2839" s="1">
        <f t="shared" ref="C2839:C2902" si="265">$B$2+$B$3*B2839+$B$4*B2839^2</f>
        <v>1.3953546819999998</v>
      </c>
      <c r="D2839">
        <f t="shared" ref="D2839:D2902" si="266">$B$6*C2839</f>
        <v>69767.734099999987</v>
      </c>
      <c r="E2839" s="12">
        <f t="shared" si="262"/>
        <v>417453.76933051134</v>
      </c>
      <c r="F2839" s="1"/>
      <c r="G2839" s="4"/>
      <c r="H2839" s="4">
        <f t="shared" si="263"/>
        <v>360297.33643337589</v>
      </c>
      <c r="I2839">
        <f xml:space="preserve">          IF($B2839&lt;=$B$9,        $D2839-$B$7*$B$6-$J$18*($D2839-$B$6), $J$16)</f>
        <v>60744.611797841106</v>
      </c>
      <c r="J2839">
        <f t="shared" ref="J2839:J2902" si="267">EXP(-$J$17*$B2839)*LN(I2839)</f>
        <v>4.1093158870914221</v>
      </c>
      <c r="K2839">
        <f>IF(B2839&lt;=$B$9, EXP(-($B$5*B2839))*($B$7*$B$6+$J$18*(D2839-$B$6))*$B$20, "")</f>
        <v>33.663882286920533</v>
      </c>
      <c r="L2839" t="str">
        <f>IF(B2839&lt;=$B$9, "", EXP(-($B$5*B2839))*$B$20)</f>
        <v/>
      </c>
    </row>
    <row r="2840" spans="1:12" x14ac:dyDescent="0.25">
      <c r="A2840">
        <f t="shared" si="264"/>
        <v>53.18</v>
      </c>
      <c r="B2840">
        <v>28.18</v>
      </c>
      <c r="C2840" s="1">
        <f t="shared" si="265"/>
        <v>1.395320312</v>
      </c>
      <c r="D2840">
        <f t="shared" si="266"/>
        <v>69766.015599999999</v>
      </c>
      <c r="E2840" s="12">
        <f t="shared" ref="E2840:E2903" si="268">IF($B2840&lt;$B$9,      E2839+($B$5*E2839+$B$7*$B$6+$B$8*($D2840-$B$6))*$B$20,           E2839+($B$5*E2839-$B$12)*$B$20)</f>
        <v>417709.17619657703</v>
      </c>
      <c r="F2840" s="1"/>
      <c r="G2840" s="4"/>
      <c r="H2840" s="4">
        <f t="shared" ref="H2840:H2903" si="269">IF($B2840&lt;=$B$9,      H2839+($B$5*H2839+$B$7*$B$6+J$18*($D2839-$B$6))*$B$20,           H2839+($B$5*H2839-J$16)*$B$20)</f>
        <v>360513.67172414914</v>
      </c>
      <c r="I2840">
        <f xml:space="preserve">          IF($B2840&lt;=$B$9,        $D2840-$B$7*$B$6-$J$18*($D2840-$B$6), $J$16)</f>
        <v>60743.243046357631</v>
      </c>
      <c r="J2840">
        <f t="shared" si="267"/>
        <v>4.1078694743704869</v>
      </c>
      <c r="K2840">
        <f>IF(B2840&lt;=$B$9, EXP(-($B$5*B2840))*($B$7*$B$6+$J$18*(D2840-$B$6))*$B$20, "")</f>
        <v>33.65079758846052</v>
      </c>
      <c r="L2840" t="str">
        <f>IF(B2840&lt;=$B$9, "", EXP(-($B$5*B2840))*$B$20)</f>
        <v/>
      </c>
    </row>
    <row r="2841" spans="1:12" x14ac:dyDescent="0.25">
      <c r="A2841">
        <f t="shared" si="264"/>
        <v>53.19</v>
      </c>
      <c r="B2841">
        <v>28.19</v>
      </c>
      <c r="C2841" s="1">
        <f t="shared" si="265"/>
        <v>1.3952858180000001</v>
      </c>
      <c r="D2841">
        <f t="shared" si="266"/>
        <v>69764.290900000007</v>
      </c>
      <c r="E2841" s="12">
        <f t="shared" si="268"/>
        <v>417964.66728094581</v>
      </c>
      <c r="F2841" s="1"/>
      <c r="G2841" s="4"/>
      <c r="H2841" s="4">
        <f t="shared" si="269"/>
        <v>360730.07923478901</v>
      </c>
      <c r="I2841">
        <f xml:space="preserve">          IF($B2841&lt;=$B$9,        $D2841-$B$7*$B$6-$J$18*($D2841-$B$6), $J$16)</f>
        <v>60741.86935669597</v>
      </c>
      <c r="J2841">
        <f t="shared" si="267"/>
        <v>4.1064235402472233</v>
      </c>
      <c r="K2841">
        <f>IF(B2841&lt;=$B$9, EXP(-($B$5*B2841))*($B$7*$B$6+$J$18*(D2841-$B$6))*$B$20, "")</f>
        <v>33.637713220935154</v>
      </c>
      <c r="L2841" t="str">
        <f>IF(B2841&lt;=$B$9, "", EXP(-($B$5*B2841))*$B$20)</f>
        <v/>
      </c>
    </row>
    <row r="2842" spans="1:12" x14ac:dyDescent="0.25">
      <c r="A2842">
        <f t="shared" si="264"/>
        <v>53.2</v>
      </c>
      <c r="B2842">
        <v>28.200000000000003</v>
      </c>
      <c r="C2842" s="1">
        <f t="shared" si="265"/>
        <v>1.3952512000000001</v>
      </c>
      <c r="D2842">
        <f t="shared" si="266"/>
        <v>69762.560000000012</v>
      </c>
      <c r="E2842" s="12">
        <f t="shared" si="268"/>
        <v>418220.24259449414</v>
      </c>
      <c r="F2842" s="1"/>
      <c r="G2842" s="4"/>
      <c r="H2842" s="4">
        <f t="shared" si="269"/>
        <v>360946.55897795421</v>
      </c>
      <c r="I2842">
        <f xml:space="preserve">          IF($B2842&lt;=$B$9,        $D2842-$B$7*$B$6-$J$18*($D2842-$B$6), $J$16)</f>
        <v>60740.49072885613</v>
      </c>
      <c r="J2842">
        <f t="shared" si="267"/>
        <v>4.1049780845724024</v>
      </c>
      <c r="K2842">
        <f>IF(B2842&lt;=$B$9, EXP(-($B$5*B2842))*($B$7*$B$6+$J$18*(D2842-$B$6))*$B$20, "")</f>
        <v>33.624629187361386</v>
      </c>
      <c r="L2842" t="str">
        <f>IF(B2842&lt;=$B$9, "", EXP(-($B$5*B2842))*$B$20)</f>
        <v/>
      </c>
    </row>
    <row r="2843" spans="1:12" x14ac:dyDescent="0.25">
      <c r="A2843">
        <f t="shared" si="264"/>
        <v>53.21</v>
      </c>
      <c r="B2843">
        <v>28.21</v>
      </c>
      <c r="C2843" s="1">
        <f t="shared" si="265"/>
        <v>1.3952164580000002</v>
      </c>
      <c r="D2843">
        <f t="shared" si="266"/>
        <v>69760.822900000014</v>
      </c>
      <c r="E2843" s="12">
        <f t="shared" si="268"/>
        <v>418475.90214810224</v>
      </c>
      <c r="F2843" s="1"/>
      <c r="G2843" s="4"/>
      <c r="H2843" s="4">
        <f t="shared" si="269"/>
        <v>361163.11096630793</v>
      </c>
      <c r="I2843">
        <f xml:space="preserve">          IF($B2843&lt;=$B$9,        $D2843-$B$7*$B$6-$J$18*($D2843-$B$6), $J$16)</f>
        <v>60739.107162838111</v>
      </c>
      <c r="J2843">
        <f t="shared" si="267"/>
        <v>4.1035331071968342</v>
      </c>
      <c r="K2843">
        <f>IF(B2843&lt;=$B$9, EXP(-($B$5*B2843))*($B$7*$B$6+$J$18*(D2843-$B$6))*$B$20, "")</f>
        <v>33.611545490753421</v>
      </c>
      <c r="L2843" t="str">
        <f>IF(B2843&lt;=$B$9, "", EXP(-($B$5*B2843))*$B$20)</f>
        <v/>
      </c>
    </row>
    <row r="2844" spans="1:12" x14ac:dyDescent="0.25">
      <c r="A2844">
        <f t="shared" si="264"/>
        <v>53.22</v>
      </c>
      <c r="B2844">
        <v>28.220000000000002</v>
      </c>
      <c r="C2844" s="1">
        <f t="shared" si="265"/>
        <v>1.3951815920000001</v>
      </c>
      <c r="D2844">
        <f t="shared" si="266"/>
        <v>69759.079600000012</v>
      </c>
      <c r="E2844" s="12">
        <f t="shared" si="268"/>
        <v>418731.64595265407</v>
      </c>
      <c r="F2844" s="1"/>
      <c r="G2844" s="4"/>
      <c r="H2844" s="4">
        <f t="shared" si="269"/>
        <v>361379.73521251773</v>
      </c>
      <c r="I2844">
        <f xml:space="preserve">          IF($B2844&lt;=$B$9,        $D2844-$B$7*$B$6-$J$18*($D2844-$B$6), $J$16)</f>
        <v>60737.718658641912</v>
      </c>
      <c r="J2844">
        <f t="shared" si="267"/>
        <v>4.1020886079713632</v>
      </c>
      <c r="K2844">
        <f>IF(B2844&lt;=$B$9, EXP(-($B$5*B2844))*($B$7*$B$6+$J$18*(D2844-$B$6))*$B$20, "")</f>
        <v>33.598462134122762</v>
      </c>
      <c r="L2844" t="str">
        <f>IF(B2844&lt;=$B$9, "", EXP(-($B$5*B2844))*$B$20)</f>
        <v/>
      </c>
    </row>
    <row r="2845" spans="1:12" x14ac:dyDescent="0.25">
      <c r="A2845">
        <f t="shared" si="264"/>
        <v>53.230000000000004</v>
      </c>
      <c r="B2845">
        <v>28.23</v>
      </c>
      <c r="C2845" s="1">
        <f t="shared" si="265"/>
        <v>1.3951466020000001</v>
      </c>
      <c r="D2845">
        <f t="shared" si="266"/>
        <v>69757.330100000006</v>
      </c>
      <c r="E2845" s="12">
        <f t="shared" si="268"/>
        <v>418987.4740190375</v>
      </c>
      <c r="F2845" s="1"/>
      <c r="G2845" s="4"/>
      <c r="H2845" s="4">
        <f t="shared" si="269"/>
        <v>361596.43172925571</v>
      </c>
      <c r="I2845">
        <f xml:space="preserve">          IF($B2845&lt;=$B$9,        $D2845-$B$7*$B$6-$J$18*($D2845-$B$6), $J$16)</f>
        <v>60736.325216267527</v>
      </c>
      <c r="J2845">
        <f t="shared" si="267"/>
        <v>4.1006445867468679</v>
      </c>
      <c r="K2845">
        <f>IF(B2845&lt;=$B$9, EXP(-($B$5*B2845))*($B$7*$B$6+$J$18*(D2845-$B$6))*$B$20, "")</f>
        <v>33.585379120478159</v>
      </c>
      <c r="L2845" t="str">
        <f>IF(B2845&lt;=$B$9, "", EXP(-($B$5*B2845))*$B$20)</f>
        <v/>
      </c>
    </row>
    <row r="2846" spans="1:12" x14ac:dyDescent="0.25">
      <c r="A2846">
        <f t="shared" si="264"/>
        <v>53.24</v>
      </c>
      <c r="B2846">
        <v>28.240000000000002</v>
      </c>
      <c r="C2846" s="1">
        <f t="shared" si="265"/>
        <v>1.3951114879999997</v>
      </c>
      <c r="D2846">
        <f t="shared" si="266"/>
        <v>69755.574399999983</v>
      </c>
      <c r="E2846" s="12">
        <f t="shared" si="268"/>
        <v>419243.38635814417</v>
      </c>
      <c r="F2846" s="1"/>
      <c r="G2846" s="4"/>
      <c r="H2846" s="4">
        <f t="shared" si="269"/>
        <v>361813.20052919828</v>
      </c>
      <c r="I2846">
        <f xml:space="preserve">          IF($B2846&lt;=$B$9,        $D2846-$B$7*$B$6-$J$18*($D2846-$B$6), $J$16)</f>
        <v>60734.926835714956</v>
      </c>
      <c r="J2846">
        <f t="shared" si="267"/>
        <v>4.0992010433742649</v>
      </c>
      <c r="K2846">
        <f>IF(B2846&lt;=$B$9, EXP(-($B$5*B2846))*($B$7*$B$6+$J$18*(D2846-$B$6))*$B$20, "")</f>
        <v>33.572296452825633</v>
      </c>
      <c r="L2846" t="str">
        <f>IF(B2846&lt;=$B$9, "", EXP(-($B$5*B2846))*$B$20)</f>
        <v/>
      </c>
    </row>
    <row r="2847" spans="1:12" x14ac:dyDescent="0.25">
      <c r="A2847">
        <f t="shared" si="264"/>
        <v>53.25</v>
      </c>
      <c r="B2847">
        <v>28.25</v>
      </c>
      <c r="C2847" s="1">
        <f t="shared" si="265"/>
        <v>1.39507625</v>
      </c>
      <c r="D2847">
        <f t="shared" si="266"/>
        <v>69753.8125</v>
      </c>
      <c r="E2847" s="12">
        <f t="shared" si="268"/>
        <v>419499.3829808695</v>
      </c>
      <c r="F2847" s="1"/>
      <c r="G2847" s="4"/>
      <c r="H2847" s="4">
        <f t="shared" si="269"/>
        <v>362030.04162502632</v>
      </c>
      <c r="I2847">
        <f xml:space="preserve">          IF($B2847&lt;=$B$9,        $D2847-$B$7*$B$6-$J$18*($D2847-$B$6), $J$16)</f>
        <v>60733.523516984242</v>
      </c>
      <c r="J2847">
        <f t="shared" si="267"/>
        <v>4.0977579777045072</v>
      </c>
      <c r="K2847">
        <f>IF(B2847&lt;=$B$9, EXP(-($B$5*B2847))*($B$7*$B$6+$J$18*(D2847-$B$6))*$B$20, "")</f>
        <v>33.559214134168563</v>
      </c>
      <c r="L2847" t="str">
        <f>IF(B2847&lt;=$B$9, "", EXP(-($B$5*B2847))*$B$20)</f>
        <v/>
      </c>
    </row>
    <row r="2848" spans="1:12" x14ac:dyDescent="0.25">
      <c r="A2848">
        <f t="shared" si="264"/>
        <v>53.260000000000005</v>
      </c>
      <c r="B2848">
        <v>28.26</v>
      </c>
      <c r="C2848" s="1">
        <f t="shared" si="265"/>
        <v>1.395040888</v>
      </c>
      <c r="D2848">
        <f t="shared" si="266"/>
        <v>69752.044399999999</v>
      </c>
      <c r="E2848" s="12">
        <f t="shared" si="268"/>
        <v>419755.46389811282</v>
      </c>
      <c r="F2848" s="1"/>
      <c r="G2848" s="4"/>
      <c r="H2848" s="4">
        <f t="shared" si="269"/>
        <v>362246.95502942521</v>
      </c>
      <c r="I2848">
        <f xml:space="preserve">          IF($B2848&lt;=$B$9,        $D2848-$B$7*$B$6-$J$18*($D2848-$B$6), $J$16)</f>
        <v>60732.115260075334</v>
      </c>
      <c r="J2848">
        <f t="shared" si="267"/>
        <v>4.0963153895885815</v>
      </c>
      <c r="K2848">
        <f>IF(B2848&lt;=$B$9, EXP(-($B$5*B2848))*($B$7*$B$6+$J$18*(D2848-$B$6))*$B$20, "")</f>
        <v>33.546132167507494</v>
      </c>
      <c r="L2848" t="str">
        <f>IF(B2848&lt;=$B$9, "", EXP(-($B$5*B2848))*$B$20)</f>
        <v/>
      </c>
    </row>
    <row r="2849" spans="1:12" x14ac:dyDescent="0.25">
      <c r="A2849">
        <f t="shared" si="264"/>
        <v>53.269999999999996</v>
      </c>
      <c r="B2849">
        <v>28.27</v>
      </c>
      <c r="C2849" s="1">
        <f t="shared" si="265"/>
        <v>1.3950054020000002</v>
      </c>
      <c r="D2849">
        <f t="shared" si="266"/>
        <v>69750.270100000009</v>
      </c>
      <c r="E2849" s="12">
        <f t="shared" si="268"/>
        <v>420011.62912077719</v>
      </c>
      <c r="F2849" s="1"/>
      <c r="G2849" s="4"/>
      <c r="H2849" s="4">
        <f t="shared" si="269"/>
        <v>362463.94075508474</v>
      </c>
      <c r="I2849">
        <f xml:space="preserve">          IF($B2849&lt;=$B$9,        $D2849-$B$7*$B$6-$J$18*($D2849-$B$6), $J$16)</f>
        <v>60730.702064988262</v>
      </c>
      <c r="J2849">
        <f t="shared" si="267"/>
        <v>4.0948732788775155</v>
      </c>
      <c r="K2849">
        <f>IF(B2849&lt;=$B$9, EXP(-($B$5*B2849))*($B$7*$B$6+$J$18*(D2849-$B$6))*$B$20, "")</f>
        <v>33.53305055584034</v>
      </c>
      <c r="L2849" t="str">
        <f>IF(B2849&lt;=$B$9, "", EXP(-($B$5*B2849))*$B$20)</f>
        <v/>
      </c>
    </row>
    <row r="2850" spans="1:12" x14ac:dyDescent="0.25">
      <c r="A2850">
        <f t="shared" si="264"/>
        <v>53.28</v>
      </c>
      <c r="B2850">
        <v>28.28</v>
      </c>
      <c r="C2850" s="1">
        <f t="shared" si="265"/>
        <v>1.3949697920000002</v>
      </c>
      <c r="D2850">
        <f t="shared" si="266"/>
        <v>69748.489600000001</v>
      </c>
      <c r="E2850" s="12">
        <f t="shared" si="268"/>
        <v>420267.87865976949</v>
      </c>
      <c r="F2850" s="1"/>
      <c r="G2850" s="4"/>
      <c r="H2850" s="4">
        <f t="shared" si="269"/>
        <v>362680.99881469912</v>
      </c>
      <c r="I2850">
        <f xml:space="preserve">          IF($B2850&lt;=$B$9,        $D2850-$B$7*$B$6-$J$18*($D2850-$B$6), $J$16)</f>
        <v>60729.283931722988</v>
      </c>
      <c r="J2850">
        <f t="shared" si="267"/>
        <v>4.0934316454223652</v>
      </c>
      <c r="K2850">
        <f>IF(B2850&lt;=$B$9, EXP(-($B$5*B2850))*($B$7*$B$6+$J$18*(D2850-$B$6))*$B$20, "")</f>
        <v>33.519969302162231</v>
      </c>
      <c r="L2850" t="str">
        <f>IF(B2850&lt;=$B$9, "", EXP(-($B$5*B2850))*$B$20)</f>
        <v/>
      </c>
    </row>
    <row r="2851" spans="1:12" x14ac:dyDescent="0.25">
      <c r="A2851">
        <f t="shared" si="264"/>
        <v>53.290000000000006</v>
      </c>
      <c r="B2851">
        <v>28.290000000000003</v>
      </c>
      <c r="C2851" s="1">
        <f t="shared" si="265"/>
        <v>1.394934058</v>
      </c>
      <c r="D2851">
        <f t="shared" si="266"/>
        <v>69746.702900000004</v>
      </c>
      <c r="E2851" s="12">
        <f t="shared" si="268"/>
        <v>420524.2125260004</v>
      </c>
      <c r="F2851" s="1"/>
      <c r="G2851" s="4"/>
      <c r="H2851" s="4">
        <f t="shared" si="269"/>
        <v>362898.12922096706</v>
      </c>
      <c r="I2851">
        <f xml:space="preserve">          IF($B2851&lt;=$B$9,        $D2851-$B$7*$B$6-$J$18*($D2851-$B$6), $J$16)</f>
        <v>60727.860860279558</v>
      </c>
      <c r="J2851">
        <f t="shared" si="267"/>
        <v>4.0919904890742282</v>
      </c>
      <c r="K2851">
        <f>IF(B2851&lt;=$B$9, EXP(-($B$5*B2851))*($B$7*$B$6+$J$18*(D2851-$B$6))*$B$20, "")</f>
        <v>33.506888409465645</v>
      </c>
      <c r="L2851" t="str">
        <f>IF(B2851&lt;=$B$9, "", EXP(-($B$5*B2851))*$B$20)</f>
        <v/>
      </c>
    </row>
    <row r="2852" spans="1:12" x14ac:dyDescent="0.25">
      <c r="A2852">
        <f t="shared" si="264"/>
        <v>53.3</v>
      </c>
      <c r="B2852">
        <v>28.3</v>
      </c>
      <c r="C2852" s="1">
        <f t="shared" si="265"/>
        <v>1.3948982000000001</v>
      </c>
      <c r="D2852">
        <f t="shared" si="266"/>
        <v>69744.91</v>
      </c>
      <c r="E2852" s="12">
        <f t="shared" si="268"/>
        <v>420780.6307303845</v>
      </c>
      <c r="F2852" s="1"/>
      <c r="G2852" s="4"/>
      <c r="H2852" s="4">
        <f t="shared" si="269"/>
        <v>363115.33198659163</v>
      </c>
      <c r="I2852">
        <f xml:space="preserve">          IF($B2852&lt;=$B$9,        $D2852-$B$7*$B$6-$J$18*($D2852-$B$6), $J$16)</f>
        <v>60726.43285065794</v>
      </c>
      <c r="J2852">
        <f t="shared" si="267"/>
        <v>4.0905498096842372</v>
      </c>
      <c r="K2852">
        <f>IF(B2852&lt;=$B$9, EXP(-($B$5*B2852))*($B$7*$B$6+$J$18*(D2852-$B$6))*$B$20, "")</f>
        <v>33.493807880740327</v>
      </c>
      <c r="L2852" t="str">
        <f>IF(B2852&lt;=$B$9, "", EXP(-($B$5*B2852))*$B$20)</f>
        <v/>
      </c>
    </row>
    <row r="2853" spans="1:12" x14ac:dyDescent="0.25">
      <c r="A2853">
        <f t="shared" si="264"/>
        <v>53.31</v>
      </c>
      <c r="B2853">
        <v>28.310000000000002</v>
      </c>
      <c r="C2853" s="1">
        <f t="shared" si="265"/>
        <v>1.3948622179999999</v>
      </c>
      <c r="D2853">
        <f t="shared" si="266"/>
        <v>69743.1109</v>
      </c>
      <c r="E2853" s="12">
        <f t="shared" si="268"/>
        <v>421037.13328384014</v>
      </c>
      <c r="F2853" s="1"/>
      <c r="G2853" s="4"/>
      <c r="H2853" s="4">
        <f t="shared" si="269"/>
        <v>363332.60712428036</v>
      </c>
      <c r="I2853">
        <f xml:space="preserve">          IF($B2853&lt;=$B$9,        $D2853-$B$7*$B$6-$J$18*($D2853-$B$6), $J$16)</f>
        <v>60724.999902858144</v>
      </c>
      <c r="J2853">
        <f t="shared" si="267"/>
        <v>4.08910960710356</v>
      </c>
      <c r="K2853">
        <f>IF(B2853&lt;=$B$9, EXP(-($B$5*B2853))*($B$7*$B$6+$J$18*(D2853-$B$6))*$B$20, "")</f>
        <v>33.480727718973284</v>
      </c>
      <c r="L2853" t="str">
        <f>IF(B2853&lt;=$B$9, "", EXP(-($B$5*B2853))*$B$20)</f>
        <v/>
      </c>
    </row>
    <row r="2854" spans="1:12" x14ac:dyDescent="0.25">
      <c r="A2854">
        <f t="shared" si="264"/>
        <v>53.32</v>
      </c>
      <c r="B2854">
        <v>28.32</v>
      </c>
      <c r="C2854" s="1">
        <f t="shared" si="265"/>
        <v>1.3948261120000001</v>
      </c>
      <c r="D2854">
        <f t="shared" si="266"/>
        <v>69741.305600000007</v>
      </c>
      <c r="E2854" s="12">
        <f t="shared" si="268"/>
        <v>421293.72019728948</v>
      </c>
      <c r="F2854" s="1"/>
      <c r="G2854" s="4"/>
      <c r="H2854" s="4">
        <f t="shared" si="269"/>
        <v>363549.95464674529</v>
      </c>
      <c r="I2854">
        <f xml:space="preserve">          IF($B2854&lt;=$B$9,        $D2854-$B$7*$B$6-$J$18*($D2854-$B$6), $J$16)</f>
        <v>60723.562016880176</v>
      </c>
      <c r="J2854">
        <f t="shared" si="267"/>
        <v>4.0876698811834</v>
      </c>
      <c r="K2854">
        <f>IF(B2854&lt;=$B$9, EXP(-($B$5*B2854))*($B$7*$B$6+$J$18*(D2854-$B$6))*$B$20, "")</f>
        <v>33.467647927148867</v>
      </c>
      <c r="L2854" t="str">
        <f>IF(B2854&lt;=$B$9, "", EXP(-($B$5*B2854))*$B$20)</f>
        <v/>
      </c>
    </row>
    <row r="2855" spans="1:12" x14ac:dyDescent="0.25">
      <c r="A2855">
        <f t="shared" si="264"/>
        <v>53.33</v>
      </c>
      <c r="B2855">
        <v>28.330000000000002</v>
      </c>
      <c r="C2855" s="1">
        <f t="shared" si="265"/>
        <v>1.394789882</v>
      </c>
      <c r="D2855">
        <f t="shared" si="266"/>
        <v>69739.494099999996</v>
      </c>
      <c r="E2855" s="12">
        <f t="shared" si="268"/>
        <v>421550.39148165856</v>
      </c>
      <c r="F2855" s="1"/>
      <c r="G2855" s="4"/>
      <c r="H2855" s="4">
        <f t="shared" si="269"/>
        <v>363767.37456670287</v>
      </c>
      <c r="I2855">
        <f xml:space="preserve">          IF($B2855&lt;=$B$9,        $D2855-$B$7*$B$6-$J$18*($D2855-$B$6), $J$16)</f>
        <v>60722.119192724022</v>
      </c>
      <c r="J2855">
        <f t="shared" si="267"/>
        <v>4.0862306317749972</v>
      </c>
      <c r="K2855">
        <f>IF(B2855&lt;=$B$9, EXP(-($B$5*B2855))*($B$7*$B$6+$J$18*(D2855-$B$6))*$B$20, "")</f>
        <v>33.454568508248634</v>
      </c>
      <c r="L2855" t="str">
        <f>IF(B2855&lt;=$B$9, "", EXP(-($B$5*B2855))*$B$20)</f>
        <v/>
      </c>
    </row>
    <row r="2856" spans="1:12" x14ac:dyDescent="0.25">
      <c r="A2856">
        <f t="shared" si="264"/>
        <v>53.34</v>
      </c>
      <c r="B2856">
        <v>28.34</v>
      </c>
      <c r="C2856" s="1">
        <f t="shared" si="265"/>
        <v>1.3947535280000001</v>
      </c>
      <c r="D2856">
        <f t="shared" si="266"/>
        <v>69737.676399999997</v>
      </c>
      <c r="E2856" s="12">
        <f t="shared" si="268"/>
        <v>421807.14714787714</v>
      </c>
      <c r="F2856" s="1"/>
      <c r="G2856" s="4"/>
      <c r="H2856" s="4">
        <f t="shared" si="269"/>
        <v>363984.86689687398</v>
      </c>
      <c r="I2856">
        <f xml:space="preserve">          IF($B2856&lt;=$B$9,        $D2856-$B$7*$B$6-$J$18*($D2856-$B$6), $J$16)</f>
        <v>60720.671430389695</v>
      </c>
      <c r="J2856">
        <f t="shared" si="267"/>
        <v>4.0847918587296279</v>
      </c>
      <c r="K2856">
        <f>IF(B2856&lt;=$B$9, EXP(-($B$5*B2856))*($B$7*$B$6+$J$18*(D2856-$B$6))*$B$20, "")</f>
        <v>33.441489465251543</v>
      </c>
      <c r="L2856" t="str">
        <f>IF(B2856&lt;=$B$9, "", EXP(-($B$5*B2856))*$B$20)</f>
        <v/>
      </c>
    </row>
    <row r="2857" spans="1:12" x14ac:dyDescent="0.25">
      <c r="A2857">
        <f t="shared" si="264"/>
        <v>53.35</v>
      </c>
      <c r="B2857">
        <v>28.35</v>
      </c>
      <c r="C2857" s="1">
        <f t="shared" si="265"/>
        <v>1.3947170500000001</v>
      </c>
      <c r="D2857">
        <f t="shared" si="266"/>
        <v>69735.852500000008</v>
      </c>
      <c r="E2857" s="12">
        <f t="shared" si="268"/>
        <v>422063.9872068789</v>
      </c>
      <c r="F2857" s="1"/>
      <c r="G2857" s="4"/>
      <c r="H2857" s="4">
        <f t="shared" si="269"/>
        <v>364202.43164998398</v>
      </c>
      <c r="I2857">
        <f xml:space="preserve">          IF($B2857&lt;=$B$9,        $D2857-$B$7*$B$6-$J$18*($D2857-$B$6), $J$16)</f>
        <v>60719.218729877204</v>
      </c>
      <c r="J2857">
        <f t="shared" si="267"/>
        <v>4.0833535618986039</v>
      </c>
      <c r="K2857">
        <f>IF(B2857&lt;=$B$9, EXP(-($B$5*B2857))*($B$7*$B$6+$J$18*(D2857-$B$6))*$B$20, "")</f>
        <v>33.428410801133793</v>
      </c>
      <c r="L2857" t="str">
        <f>IF(B2857&lt;=$B$9, "", EXP(-($B$5*B2857))*$B$20)</f>
        <v/>
      </c>
    </row>
    <row r="2858" spans="1:12" x14ac:dyDescent="0.25">
      <c r="A2858">
        <f t="shared" si="264"/>
        <v>53.36</v>
      </c>
      <c r="B2858">
        <v>28.360000000000003</v>
      </c>
      <c r="C2858" s="1">
        <f t="shared" si="265"/>
        <v>1.3946804480000001</v>
      </c>
      <c r="D2858">
        <f t="shared" si="266"/>
        <v>69734.022400000002</v>
      </c>
      <c r="E2858" s="12">
        <f t="shared" si="268"/>
        <v>422320.91166960128</v>
      </c>
      <c r="F2858" s="1"/>
      <c r="G2858" s="4"/>
      <c r="H2858" s="4">
        <f t="shared" si="269"/>
        <v>364420.0688387627</v>
      </c>
      <c r="I2858">
        <f xml:space="preserve">          IF($B2858&lt;=$B$9,        $D2858-$B$7*$B$6-$J$18*($D2858-$B$6), $J$16)</f>
        <v>60717.761091186519</v>
      </c>
      <c r="J2858">
        <f t="shared" si="267"/>
        <v>4.0819157411332734</v>
      </c>
      <c r="K2858">
        <f>IF(B2858&lt;=$B$9, EXP(-($B$5*B2858))*($B$7*$B$6+$J$18*(D2858-$B$6))*$B$20, "")</f>
        <v>33.415332518868858</v>
      </c>
      <c r="L2858" t="str">
        <f>IF(B2858&lt;=$B$9, "", EXP(-($B$5*B2858))*$B$20)</f>
        <v/>
      </c>
    </row>
    <row r="2859" spans="1:12" x14ac:dyDescent="0.25">
      <c r="A2859">
        <f t="shared" si="264"/>
        <v>53.370000000000005</v>
      </c>
      <c r="B2859">
        <v>28.37</v>
      </c>
      <c r="C2859" s="1">
        <f t="shared" si="265"/>
        <v>1.3946437220000001</v>
      </c>
      <c r="D2859">
        <f t="shared" si="266"/>
        <v>69732.186100000006</v>
      </c>
      <c r="E2859" s="12">
        <f t="shared" si="268"/>
        <v>422577.92054698564</v>
      </c>
      <c r="F2859" s="1"/>
      <c r="G2859" s="4"/>
      <c r="H2859" s="4">
        <f t="shared" si="269"/>
        <v>364637.77847594442</v>
      </c>
      <c r="I2859">
        <f xml:space="preserve">          IF($B2859&lt;=$B$9,        $D2859-$B$7*$B$6-$J$18*($D2859-$B$6), $J$16)</f>
        <v>60716.298514317663</v>
      </c>
      <c r="J2859">
        <f t="shared" si="267"/>
        <v>4.0804783962850193</v>
      </c>
      <c r="K2859">
        <f>IF(B2859&lt;=$B$9, EXP(-($B$5*B2859))*($B$7*$B$6+$J$18*(D2859-$B$6))*$B$20, "")</f>
        <v>33.402254621427552</v>
      </c>
      <c r="L2859" t="str">
        <f>IF(B2859&lt;=$B$9, "", EXP(-($B$5*B2859))*$B$20)</f>
        <v/>
      </c>
    </row>
    <row r="2860" spans="1:12" x14ac:dyDescent="0.25">
      <c r="A2860">
        <f t="shared" si="264"/>
        <v>53.38</v>
      </c>
      <c r="B2860">
        <v>28.380000000000003</v>
      </c>
      <c r="C2860" s="1">
        <f t="shared" si="265"/>
        <v>1.3946068719999998</v>
      </c>
      <c r="D2860">
        <f t="shared" si="266"/>
        <v>69730.343599999993</v>
      </c>
      <c r="E2860" s="12">
        <f t="shared" si="268"/>
        <v>422835.01384997711</v>
      </c>
      <c r="F2860" s="1"/>
      <c r="G2860" s="4"/>
      <c r="H2860" s="4">
        <f t="shared" si="269"/>
        <v>364855.56057426782</v>
      </c>
      <c r="I2860">
        <f xml:space="preserve">          IF($B2860&lt;=$B$9,        $D2860-$B$7*$B$6-$J$18*($D2860-$B$6), $J$16)</f>
        <v>60714.83099927062</v>
      </c>
      <c r="J2860">
        <f t="shared" si="267"/>
        <v>4.0790415272052609</v>
      </c>
      <c r="K2860">
        <f>IF(B2860&lt;=$B$9, EXP(-($B$5*B2860))*($B$7*$B$6+$J$18*(D2860-$B$6))*$B$20, "")</f>
        <v>33.389177111777968</v>
      </c>
      <c r="L2860" t="str">
        <f>IF(B2860&lt;=$B$9, "", EXP(-($B$5*B2860))*$B$20)</f>
        <v/>
      </c>
    </row>
    <row r="2861" spans="1:12" x14ac:dyDescent="0.25">
      <c r="A2861">
        <f t="shared" si="264"/>
        <v>53.39</v>
      </c>
      <c r="B2861">
        <v>28.39</v>
      </c>
      <c r="C2861" s="1">
        <f t="shared" si="265"/>
        <v>1.3945698979999999</v>
      </c>
      <c r="D2861">
        <f t="shared" si="266"/>
        <v>69728.494899999991</v>
      </c>
      <c r="E2861" s="12">
        <f t="shared" si="268"/>
        <v>423092.19158952462</v>
      </c>
      <c r="F2861" s="1"/>
      <c r="G2861" s="4"/>
      <c r="H2861" s="4">
        <f t="shared" si="269"/>
        <v>365073.41514647612</v>
      </c>
      <c r="I2861">
        <f xml:space="preserve">          IF($B2861&lt;=$B$9,        $D2861-$B$7*$B$6-$J$18*($D2861-$B$6), $J$16)</f>
        <v>60713.358546045405</v>
      </c>
      <c r="J2861">
        <f t="shared" si="267"/>
        <v>4.0776051337454557</v>
      </c>
      <c r="K2861">
        <f>IF(B2861&lt;=$B$9, EXP(-($B$5*B2861))*($B$7*$B$6+$J$18*(D2861-$B$6))*$B$20, "")</f>
        <v>33.376099992885528</v>
      </c>
      <c r="L2861" t="str">
        <f>IF(B2861&lt;=$B$9, "", EXP(-($B$5*B2861))*$B$20)</f>
        <v/>
      </c>
    </row>
    <row r="2862" spans="1:12" x14ac:dyDescent="0.25">
      <c r="A2862">
        <f t="shared" si="264"/>
        <v>53.400000000000006</v>
      </c>
      <c r="B2862">
        <v>28.400000000000002</v>
      </c>
      <c r="C2862" s="1">
        <f t="shared" si="265"/>
        <v>1.3945327999999999</v>
      </c>
      <c r="D2862">
        <f t="shared" si="266"/>
        <v>69726.64</v>
      </c>
      <c r="E2862" s="12">
        <f t="shared" si="268"/>
        <v>423349.45377658098</v>
      </c>
      <c r="F2862" s="1"/>
      <c r="G2862" s="4"/>
      <c r="H2862" s="4">
        <f t="shared" si="269"/>
        <v>365291.34220531693</v>
      </c>
      <c r="I2862">
        <f xml:space="preserve">          IF($B2862&lt;=$B$9,        $D2862-$B$7*$B$6-$J$18*($D2862-$B$6), $J$16)</f>
        <v>60711.881154642026</v>
      </c>
      <c r="J2862">
        <f t="shared" si="267"/>
        <v>4.0761692157570959</v>
      </c>
      <c r="K2862">
        <f>IF(B2862&lt;=$B$9, EXP(-($B$5*B2862))*($B$7*$B$6+$J$18*(D2862-$B$6))*$B$20, "")</f>
        <v>33.363023267712933</v>
      </c>
      <c r="L2862" t="str">
        <f>IF(B2862&lt;=$B$9, "", EXP(-($B$5*B2862))*$B$20)</f>
        <v/>
      </c>
    </row>
    <row r="2863" spans="1:12" x14ac:dyDescent="0.25">
      <c r="A2863">
        <f t="shared" si="264"/>
        <v>53.41</v>
      </c>
      <c r="B2863">
        <v>28.41</v>
      </c>
      <c r="C2863" s="1">
        <f t="shared" si="265"/>
        <v>1.3944955780000001</v>
      </c>
      <c r="D2863">
        <f t="shared" si="266"/>
        <v>69724.778900000005</v>
      </c>
      <c r="E2863" s="12">
        <f t="shared" si="268"/>
        <v>423606.80042210279</v>
      </c>
      <c r="F2863" s="1"/>
      <c r="G2863" s="4"/>
      <c r="H2863" s="4">
        <f t="shared" si="269"/>
        <v>365509.34176354238</v>
      </c>
      <c r="I2863">
        <f xml:space="preserve">          IF($B2863&lt;=$B$9,        $D2863-$B$7*$B$6-$J$18*($D2863-$B$6), $J$16)</f>
        <v>60710.39882506046</v>
      </c>
      <c r="J2863">
        <f t="shared" si="267"/>
        <v>4.0747337730917073</v>
      </c>
      <c r="K2863">
        <f>IF(B2863&lt;=$B$9, EXP(-($B$5*B2863))*($B$7*$B$6+$J$18*(D2863-$B$6))*$B$20, "")</f>
        <v>33.34994693922021</v>
      </c>
      <c r="L2863" t="str">
        <f>IF(B2863&lt;=$B$9, "", EXP(-($B$5*B2863))*$B$20)</f>
        <v/>
      </c>
    </row>
    <row r="2864" spans="1:12" x14ac:dyDescent="0.25">
      <c r="A2864">
        <f t="shared" si="264"/>
        <v>53.42</v>
      </c>
      <c r="B2864">
        <v>28.42</v>
      </c>
      <c r="C2864" s="1">
        <f t="shared" si="265"/>
        <v>1.3944582320000001</v>
      </c>
      <c r="D2864">
        <f t="shared" si="266"/>
        <v>69722.911600000007</v>
      </c>
      <c r="E2864" s="12">
        <f t="shared" si="268"/>
        <v>423864.23153705051</v>
      </c>
      <c r="F2864" s="1"/>
      <c r="G2864" s="4"/>
      <c r="H2864" s="4">
        <f t="shared" si="269"/>
        <v>365727.41383390903</v>
      </c>
      <c r="I2864">
        <f xml:space="preserve">          IF($B2864&lt;=$B$9,        $D2864-$B$7*$B$6-$J$18*($D2864-$B$6), $J$16)</f>
        <v>60708.911557300722</v>
      </c>
      <c r="J2864">
        <f t="shared" si="267"/>
        <v>4.073298805600853</v>
      </c>
      <c r="K2864">
        <f>IF(B2864&lt;=$B$9, EXP(-($B$5*B2864))*($B$7*$B$6+$J$18*(D2864-$B$6))*$B$20, "")</f>
        <v>33.336871010364668</v>
      </c>
      <c r="L2864" t="str">
        <f>IF(B2864&lt;=$B$9, "", EXP(-($B$5*B2864))*$B$20)</f>
        <v/>
      </c>
    </row>
    <row r="2865" spans="1:12" x14ac:dyDescent="0.25">
      <c r="A2865">
        <f t="shared" si="264"/>
        <v>53.43</v>
      </c>
      <c r="B2865">
        <v>28.43</v>
      </c>
      <c r="C2865" s="1">
        <f t="shared" si="265"/>
        <v>1.394420762</v>
      </c>
      <c r="D2865">
        <f t="shared" si="266"/>
        <v>69721.038100000005</v>
      </c>
      <c r="E2865" s="12">
        <f t="shared" si="268"/>
        <v>424121.74713238847</v>
      </c>
      <c r="F2865" s="1"/>
      <c r="G2865" s="4"/>
      <c r="H2865" s="4">
        <f t="shared" si="269"/>
        <v>365945.55842917791</v>
      </c>
      <c r="I2865">
        <f xml:space="preserve">          IF($B2865&lt;=$B$9,        $D2865-$B$7*$B$6-$J$18*($D2865-$B$6), $J$16)</f>
        <v>60707.419351362798</v>
      </c>
      <c r="J2865">
        <f t="shared" si="267"/>
        <v>4.0718643131361336</v>
      </c>
      <c r="K2865">
        <f>IF(B2865&lt;=$B$9, EXP(-($B$5*B2865))*($B$7*$B$6+$J$18*(D2865-$B$6))*$B$20, "")</f>
        <v>33.323795484100941</v>
      </c>
      <c r="L2865" t="str">
        <f>IF(B2865&lt;=$B$9, "", EXP(-($B$5*B2865))*$B$20)</f>
        <v/>
      </c>
    </row>
    <row r="2866" spans="1:12" x14ac:dyDescent="0.25">
      <c r="A2866">
        <f t="shared" si="264"/>
        <v>53.44</v>
      </c>
      <c r="B2866">
        <v>28.44</v>
      </c>
      <c r="C2866" s="1">
        <f t="shared" si="265"/>
        <v>1.3943831680000001</v>
      </c>
      <c r="D2866">
        <f t="shared" si="266"/>
        <v>69719.1584</v>
      </c>
      <c r="E2866" s="12">
        <f t="shared" si="268"/>
        <v>424379.3472190848</v>
      </c>
      <c r="F2866" s="1"/>
      <c r="G2866" s="4"/>
      <c r="H2866" s="4">
        <f t="shared" si="269"/>
        <v>366163.77556211449</v>
      </c>
      <c r="I2866">
        <f xml:space="preserve">          IF($B2866&lt;=$B$9,        $D2866-$B$7*$B$6-$J$18*($D2866-$B$6), $J$16)</f>
        <v>60705.922207246695</v>
      </c>
      <c r="J2866">
        <f t="shared" si="267"/>
        <v>4.0704302955491851</v>
      </c>
      <c r="K2866">
        <f>IF(B2866&lt;=$B$9, EXP(-($B$5*B2866))*($B$7*$B$6+$J$18*(D2866-$B$6))*$B$20, "")</f>
        <v>33.31072036338098</v>
      </c>
      <c r="L2866" t="str">
        <f>IF(B2866&lt;=$B$9, "", EXP(-($B$5*B2866))*$B$20)</f>
        <v/>
      </c>
    </row>
    <row r="2867" spans="1:12" x14ac:dyDescent="0.25">
      <c r="A2867">
        <f t="shared" si="264"/>
        <v>53.45</v>
      </c>
      <c r="B2867">
        <v>28.450000000000003</v>
      </c>
      <c r="C2867" s="1">
        <f t="shared" si="265"/>
        <v>1.3943454499999999</v>
      </c>
      <c r="D2867">
        <f t="shared" si="266"/>
        <v>69717.272499999992</v>
      </c>
      <c r="E2867" s="12">
        <f t="shared" si="268"/>
        <v>424637.03180811147</v>
      </c>
      <c r="F2867" s="1"/>
      <c r="G2867" s="4"/>
      <c r="H2867" s="4">
        <f t="shared" si="269"/>
        <v>366382.06524548877</v>
      </c>
      <c r="I2867">
        <f xml:space="preserve">          IF($B2867&lt;=$B$9,        $D2867-$B$7*$B$6-$J$18*($D2867-$B$6), $J$16)</f>
        <v>60704.420124952412</v>
      </c>
      <c r="J2867">
        <f t="shared" si="267"/>
        <v>4.0689967526916782</v>
      </c>
      <c r="K2867">
        <f>IF(B2867&lt;=$B$9, EXP(-($B$5*B2867))*($B$7*$B$6+$J$18*(D2867-$B$6))*$B$20, "")</f>
        <v>33.297645651154042</v>
      </c>
      <c r="L2867" t="str">
        <f>IF(B2867&lt;=$B$9, "", EXP(-($B$5*B2867))*$B$20)</f>
        <v/>
      </c>
    </row>
    <row r="2868" spans="1:12" x14ac:dyDescent="0.25">
      <c r="A2868">
        <f t="shared" si="264"/>
        <v>53.46</v>
      </c>
      <c r="B2868">
        <v>28.46</v>
      </c>
      <c r="C2868" s="1">
        <f t="shared" si="265"/>
        <v>1.3943076080000001</v>
      </c>
      <c r="D2868">
        <f t="shared" si="266"/>
        <v>69715.380400000009</v>
      </c>
      <c r="E2868" s="12">
        <f t="shared" si="268"/>
        <v>424894.80091044429</v>
      </c>
      <c r="F2868" s="1"/>
      <c r="G2868" s="4"/>
      <c r="H2868" s="4">
        <f t="shared" si="269"/>
        <v>366600.42749207519</v>
      </c>
      <c r="I2868">
        <f xml:space="preserve">          IF($B2868&lt;=$B$9,        $D2868-$B$7*$B$6-$J$18*($D2868-$B$6), $J$16)</f>
        <v>60702.913104479972</v>
      </c>
      <c r="J2868">
        <f t="shared" si="267"/>
        <v>4.0675636844153225</v>
      </c>
      <c r="K2868">
        <f>IF(B2868&lt;=$B$9, EXP(-($B$5*B2868))*($B$7*$B$6+$J$18*(D2868-$B$6))*$B$20, "")</f>
        <v>33.284571350366733</v>
      </c>
      <c r="L2868" t="str">
        <f>IF(B2868&lt;=$B$9, "", EXP(-($B$5*B2868))*$B$20)</f>
        <v/>
      </c>
    </row>
    <row r="2869" spans="1:12" x14ac:dyDescent="0.25">
      <c r="A2869">
        <f t="shared" si="264"/>
        <v>53.47</v>
      </c>
      <c r="B2869">
        <v>28.470000000000002</v>
      </c>
      <c r="C2869" s="1">
        <f t="shared" si="265"/>
        <v>1.3942696419999998</v>
      </c>
      <c r="D2869">
        <f t="shared" si="266"/>
        <v>69713.482099999994</v>
      </c>
      <c r="E2869" s="12">
        <f t="shared" si="268"/>
        <v>425152.65453706292</v>
      </c>
      <c r="F2869" s="1"/>
      <c r="G2869" s="4"/>
      <c r="H2869" s="4">
        <f t="shared" si="269"/>
        <v>366818.86231465259</v>
      </c>
      <c r="I2869">
        <f xml:space="preserve">          IF($B2869&lt;=$B$9,        $D2869-$B$7*$B$6-$J$18*($D2869-$B$6), $J$16)</f>
        <v>60701.401145829332</v>
      </c>
      <c r="J2869">
        <f t="shared" si="267"/>
        <v>4.0661310905718588</v>
      </c>
      <c r="K2869">
        <f>IF(B2869&lt;=$B$9, EXP(-($B$5*B2869))*($B$7*$B$6+$J$18*(D2869-$B$6))*$B$20, "")</f>
        <v>33.271497463962888</v>
      </c>
      <c r="L2869" t="str">
        <f>IF(B2869&lt;=$B$9, "", EXP(-($B$5*B2869))*$B$20)</f>
        <v/>
      </c>
    </row>
    <row r="2870" spans="1:12" x14ac:dyDescent="0.25">
      <c r="A2870">
        <f t="shared" si="264"/>
        <v>53.480000000000004</v>
      </c>
      <c r="B2870">
        <v>28.48</v>
      </c>
      <c r="C2870" s="1">
        <f t="shared" si="265"/>
        <v>1.3942315520000002</v>
      </c>
      <c r="D2870">
        <f t="shared" si="266"/>
        <v>69711.577600000004</v>
      </c>
      <c r="E2870" s="12">
        <f t="shared" si="268"/>
        <v>425410.5926989509</v>
      </c>
      <c r="F2870" s="1"/>
      <c r="G2870" s="4"/>
      <c r="H2870" s="4">
        <f t="shared" si="269"/>
        <v>367037.36972600443</v>
      </c>
      <c r="I2870">
        <f xml:space="preserve">          IF($B2870&lt;=$B$9,        $D2870-$B$7*$B$6-$J$18*($D2870-$B$6), $J$16)</f>
        <v>60699.884249000534</v>
      </c>
      <c r="J2870">
        <f t="shared" si="267"/>
        <v>4.0646989710130672</v>
      </c>
      <c r="K2870">
        <f>IF(B2870&lt;=$B$9, EXP(-($B$5*B2870))*($B$7*$B$6+$J$18*(D2870-$B$6))*$B$20, "")</f>
        <v>33.258423994883763</v>
      </c>
      <c r="L2870" t="str">
        <f>IF(B2870&lt;=$B$9, "", EXP(-($B$5*B2870))*$B$20)</f>
        <v/>
      </c>
    </row>
    <row r="2871" spans="1:12" x14ac:dyDescent="0.25">
      <c r="A2871">
        <f t="shared" si="264"/>
        <v>53.49</v>
      </c>
      <c r="B2871">
        <v>28.490000000000002</v>
      </c>
      <c r="C2871" s="1">
        <f t="shared" si="265"/>
        <v>1.394193338</v>
      </c>
      <c r="D2871">
        <f t="shared" si="266"/>
        <v>69709.666899999997</v>
      </c>
      <c r="E2871" s="12">
        <f t="shared" si="268"/>
        <v>425668.61540709552</v>
      </c>
      <c r="F2871" s="1"/>
      <c r="G2871" s="4"/>
      <c r="H2871" s="4">
        <f t="shared" si="269"/>
        <v>367255.94973891851</v>
      </c>
      <c r="I2871">
        <f xml:space="preserve">          IF($B2871&lt;=$B$9,        $D2871-$B$7*$B$6-$J$18*($D2871-$B$6), $J$16)</f>
        <v>60698.362413993542</v>
      </c>
      <c r="J2871">
        <f t="shared" si="267"/>
        <v>4.0632673255907639</v>
      </c>
      <c r="K2871">
        <f>IF(B2871&lt;=$B$9, EXP(-($B$5*B2871))*($B$7*$B$6+$J$18*(D2871-$B$6))*$B$20, "")</f>
        <v>33.245350946067859</v>
      </c>
      <c r="L2871" t="str">
        <f>IF(B2871&lt;=$B$9, "", EXP(-($B$5*B2871))*$B$20)</f>
        <v/>
      </c>
    </row>
    <row r="2872" spans="1:12" x14ac:dyDescent="0.25">
      <c r="A2872">
        <f t="shared" si="264"/>
        <v>53.5</v>
      </c>
      <c r="B2872">
        <v>28.5</v>
      </c>
      <c r="C2872" s="1">
        <f t="shared" si="265"/>
        <v>1.394155</v>
      </c>
      <c r="D2872">
        <f t="shared" si="266"/>
        <v>69707.75</v>
      </c>
      <c r="E2872" s="12">
        <f t="shared" si="268"/>
        <v>425926.72267248802</v>
      </c>
      <c r="F2872" s="1"/>
      <c r="G2872" s="4"/>
      <c r="H2872" s="4">
        <f t="shared" si="269"/>
        <v>367474.6023661872</v>
      </c>
      <c r="I2872">
        <f xml:space="preserve">          IF($B2872&lt;=$B$9,        $D2872-$B$7*$B$6-$J$18*($D2872-$B$6), $J$16)</f>
        <v>60696.835640808386</v>
      </c>
      <c r="J2872">
        <f t="shared" si="267"/>
        <v>4.0618361541568007</v>
      </c>
      <c r="K2872">
        <f>IF(B2872&lt;=$B$9, EXP(-($B$5*B2872))*($B$7*$B$6+$J$18*(D2872-$B$6))*$B$20, "")</f>
        <v>33.232278320451073</v>
      </c>
      <c r="L2872" t="str">
        <f>IF(B2872&lt;=$B$9, "", EXP(-($B$5*B2872))*$B$20)</f>
        <v/>
      </c>
    </row>
    <row r="2873" spans="1:12" x14ac:dyDescent="0.25">
      <c r="A2873">
        <f t="shared" si="264"/>
        <v>53.510000000000005</v>
      </c>
      <c r="B2873">
        <v>28.51</v>
      </c>
      <c r="C2873" s="1">
        <f t="shared" si="265"/>
        <v>1.3941165379999998</v>
      </c>
      <c r="D2873">
        <f t="shared" si="266"/>
        <v>69705.826899999985</v>
      </c>
      <c r="E2873" s="12">
        <f t="shared" si="268"/>
        <v>426184.9145061234</v>
      </c>
      <c r="F2873" s="1"/>
      <c r="G2873" s="4"/>
      <c r="H2873" s="4">
        <f t="shared" si="269"/>
        <v>367693.32762060728</v>
      </c>
      <c r="I2873">
        <f xml:space="preserve">          IF($B2873&lt;=$B$9,        $D2873-$B$7*$B$6-$J$18*($D2873-$B$6), $J$16)</f>
        <v>60695.303929445035</v>
      </c>
      <c r="J2873">
        <f t="shared" si="267"/>
        <v>4.0604054565630623</v>
      </c>
      <c r="K2873">
        <f>IF(B2873&lt;=$B$9, EXP(-($B$5*B2873))*($B$7*$B$6+$J$18*(D2873-$B$6))*$B$20, "")</f>
        <v>33.219206120966518</v>
      </c>
      <c r="L2873" t="str">
        <f>IF(B2873&lt;=$B$9, "", EXP(-($B$5*B2873))*$B$20)</f>
        <v/>
      </c>
    </row>
    <row r="2874" spans="1:12" x14ac:dyDescent="0.25">
      <c r="A2874">
        <f t="shared" si="264"/>
        <v>53.519999999999996</v>
      </c>
      <c r="B2874">
        <v>28.52</v>
      </c>
      <c r="C2874" s="1">
        <f t="shared" si="265"/>
        <v>1.394077952</v>
      </c>
      <c r="D2874">
        <f t="shared" si="266"/>
        <v>69703.897599999997</v>
      </c>
      <c r="E2874" s="12">
        <f t="shared" si="268"/>
        <v>426443.19091900054</v>
      </c>
      <c r="F2874" s="1"/>
      <c r="G2874" s="4"/>
      <c r="H2874" s="4">
        <f t="shared" si="269"/>
        <v>367912.12551498006</v>
      </c>
      <c r="I2874">
        <f xml:space="preserve">          IF($B2874&lt;=$B$9,        $D2874-$B$7*$B$6-$J$18*($D2874-$B$6), $J$16)</f>
        <v>60693.767279903528</v>
      </c>
      <c r="J2874">
        <f t="shared" si="267"/>
        <v>4.0589752326614743</v>
      </c>
      <c r="K2874">
        <f>IF(B2874&lt;=$B$9, EXP(-($B$5*B2874))*($B$7*$B$6+$J$18*(D2874-$B$6))*$B$20, "")</f>
        <v>33.206134350544751</v>
      </c>
      <c r="L2874" t="str">
        <f>IF(B2874&lt;=$B$9, "", EXP(-($B$5*B2874))*$B$20)</f>
        <v/>
      </c>
    </row>
    <row r="2875" spans="1:12" x14ac:dyDescent="0.25">
      <c r="A2875">
        <f t="shared" si="264"/>
        <v>53.53</v>
      </c>
      <c r="B2875">
        <v>28.53</v>
      </c>
      <c r="C2875" s="1">
        <f t="shared" si="265"/>
        <v>1.3940392419999998</v>
      </c>
      <c r="D2875">
        <f t="shared" si="266"/>
        <v>69701.96209999999</v>
      </c>
      <c r="E2875" s="12">
        <f t="shared" si="268"/>
        <v>426701.55192212219</v>
      </c>
      <c r="F2875" s="1"/>
      <c r="G2875" s="4"/>
      <c r="H2875" s="4">
        <f t="shared" si="269"/>
        <v>368130.99606211128</v>
      </c>
      <c r="I2875">
        <f xml:space="preserve">          IF($B2875&lt;=$B$9,        $D2875-$B$7*$B$6-$J$18*($D2875-$B$6), $J$16)</f>
        <v>60692.225692183827</v>
      </c>
      <c r="J2875">
        <f t="shared" si="267"/>
        <v>4.0575454823039943</v>
      </c>
      <c r="K2875">
        <f>IF(B2875&lt;=$B$9, EXP(-($B$5*B2875))*($B$7*$B$6+$J$18*(D2875-$B$6))*$B$20, "")</f>
        <v>33.193063012113555</v>
      </c>
      <c r="L2875" t="str">
        <f>IF(B2875&lt;=$B$9, "", EXP(-($B$5*B2875))*$B$20)</f>
        <v/>
      </c>
    </row>
    <row r="2876" spans="1:12" x14ac:dyDescent="0.25">
      <c r="A2876">
        <f t="shared" si="264"/>
        <v>53.540000000000006</v>
      </c>
      <c r="B2876">
        <v>28.540000000000003</v>
      </c>
      <c r="C2876" s="1">
        <f t="shared" si="265"/>
        <v>1.3940004080000001</v>
      </c>
      <c r="D2876">
        <f t="shared" si="266"/>
        <v>69700.020400000009</v>
      </c>
      <c r="E2876" s="12">
        <f t="shared" si="268"/>
        <v>426959.99752649496</v>
      </c>
      <c r="F2876" s="1"/>
      <c r="G2876" s="4"/>
      <c r="H2876" s="4">
        <f t="shared" si="269"/>
        <v>368349.93927481119</v>
      </c>
      <c r="I2876">
        <f xml:space="preserve">          IF($B2876&lt;=$B$9,        $D2876-$B$7*$B$6-$J$18*($D2876-$B$6), $J$16)</f>
        <v>60690.679166285976</v>
      </c>
      <c r="J2876">
        <f t="shared" si="267"/>
        <v>4.0561162053426187</v>
      </c>
      <c r="K2876">
        <f>IF(B2876&lt;=$B$9, EXP(-($B$5*B2876))*($B$7*$B$6+$J$18*(D2876-$B$6))*$B$20, "")</f>
        <v>33.179992108598142</v>
      </c>
      <c r="L2876" t="str">
        <f>IF(B2876&lt;=$B$9, "", EXP(-($B$5*B2876))*$B$20)</f>
        <v/>
      </c>
    </row>
    <row r="2877" spans="1:12" x14ac:dyDescent="0.25">
      <c r="A2877">
        <f t="shared" si="264"/>
        <v>53.55</v>
      </c>
      <c r="B2877">
        <v>28.55</v>
      </c>
      <c r="C2877" s="1">
        <f t="shared" si="265"/>
        <v>1.3939614500000002</v>
      </c>
      <c r="D2877">
        <f t="shared" si="266"/>
        <v>69698.072500000009</v>
      </c>
      <c r="E2877" s="12">
        <f t="shared" si="268"/>
        <v>427218.52774312923</v>
      </c>
      <c r="F2877" s="1"/>
      <c r="G2877" s="4"/>
      <c r="H2877" s="4">
        <f t="shared" si="269"/>
        <v>368568.95516589453</v>
      </c>
      <c r="I2877">
        <f xml:space="preserve">          IF($B2877&lt;=$B$9,        $D2877-$B$7*$B$6-$J$18*($D2877-$B$6), $J$16)</f>
        <v>60689.127702209924</v>
      </c>
      <c r="J2877">
        <f t="shared" si="267"/>
        <v>4.0546874016293799</v>
      </c>
      <c r="K2877">
        <f>IF(B2877&lt;=$B$9, EXP(-($B$5*B2877))*($B$7*$B$6+$J$18*(D2877-$B$6))*$B$20, "")</f>
        <v>33.166921642920968</v>
      </c>
      <c r="L2877" t="str">
        <f>IF(B2877&lt;=$B$9, "", EXP(-($B$5*B2877))*$B$20)</f>
        <v/>
      </c>
    </row>
    <row r="2878" spans="1:12" x14ac:dyDescent="0.25">
      <c r="A2878">
        <f t="shared" si="264"/>
        <v>53.56</v>
      </c>
      <c r="B2878">
        <v>28.560000000000002</v>
      </c>
      <c r="C2878" s="1">
        <f t="shared" si="265"/>
        <v>1.3939223680000001</v>
      </c>
      <c r="D2878">
        <f t="shared" si="266"/>
        <v>69696.118400000007</v>
      </c>
      <c r="E2878" s="12">
        <f t="shared" si="268"/>
        <v>427477.14258303936</v>
      </c>
      <c r="F2878" s="1"/>
      <c r="G2878" s="4"/>
      <c r="H2878" s="4">
        <f t="shared" si="269"/>
        <v>368788.0437481805</v>
      </c>
      <c r="I2878">
        <f xml:space="preserve">          IF($B2878&lt;=$B$9,        $D2878-$B$7*$B$6-$J$18*($D2878-$B$6), $J$16)</f>
        <v>60687.5712999557</v>
      </c>
      <c r="J2878">
        <f t="shared" si="267"/>
        <v>4.0532590710163419</v>
      </c>
      <c r="K2878">
        <f>IF(B2878&lt;=$B$9, EXP(-($B$5*B2878))*($B$7*$B$6+$J$18*(D2878-$B$6))*$B$20, "")</f>
        <v>33.153851618001838</v>
      </c>
      <c r="L2878" t="str">
        <f>IF(B2878&lt;=$B$9, "", EXP(-($B$5*B2878))*$B$20)</f>
        <v/>
      </c>
    </row>
    <row r="2879" spans="1:12" x14ac:dyDescent="0.25">
      <c r="A2879">
        <f t="shared" si="264"/>
        <v>53.57</v>
      </c>
      <c r="B2879">
        <v>28.57</v>
      </c>
      <c r="C2879" s="1">
        <f t="shared" si="265"/>
        <v>1.3938831620000001</v>
      </c>
      <c r="D2879">
        <f t="shared" si="266"/>
        <v>69694.158100000001</v>
      </c>
      <c r="E2879" s="12">
        <f t="shared" si="268"/>
        <v>427735.8420572434</v>
      </c>
      <c r="F2879" s="1"/>
      <c r="G2879" s="4"/>
      <c r="H2879" s="4">
        <f t="shared" si="269"/>
        <v>369007.20503449283</v>
      </c>
      <c r="I2879">
        <f xml:space="preserve">          IF($B2879&lt;=$B$9,        $D2879-$B$7*$B$6-$J$18*($D2879-$B$6), $J$16)</f>
        <v>60686.00995952329</v>
      </c>
      <c r="J2879">
        <f t="shared" si="267"/>
        <v>4.0518312133556096</v>
      </c>
      <c r="K2879">
        <f>IF(B2879&lt;=$B$9, EXP(-($B$5*B2879))*($B$7*$B$6+$J$18*(D2879-$B$6))*$B$20, "")</f>
        <v>33.140782036757933</v>
      </c>
      <c r="L2879" t="str">
        <f>IF(B2879&lt;=$B$9, "", EXP(-($B$5*B2879))*$B$20)</f>
        <v/>
      </c>
    </row>
    <row r="2880" spans="1:12" x14ac:dyDescent="0.25">
      <c r="A2880">
        <f t="shared" si="264"/>
        <v>53.58</v>
      </c>
      <c r="B2880">
        <v>28.580000000000002</v>
      </c>
      <c r="C2880" s="1">
        <f t="shared" si="265"/>
        <v>1.3938438319999999</v>
      </c>
      <c r="D2880">
        <f t="shared" si="266"/>
        <v>69692.191599999991</v>
      </c>
      <c r="E2880" s="12">
        <f t="shared" si="268"/>
        <v>427994.62617676344</v>
      </c>
      <c r="F2880" s="1"/>
      <c r="G2880" s="4"/>
      <c r="H2880" s="4">
        <f t="shared" si="269"/>
        <v>369226.43903765967</v>
      </c>
      <c r="I2880">
        <f xml:space="preserve">          IF($B2880&lt;=$B$9,        $D2880-$B$7*$B$6-$J$18*($D2880-$B$6), $J$16)</f>
        <v>60684.443680912707</v>
      </c>
      <c r="J2880">
        <f t="shared" si="267"/>
        <v>4.0504038284993209</v>
      </c>
      <c r="K2880">
        <f>IF(B2880&lt;=$B$9, EXP(-($B$5*B2880))*($B$7*$B$6+$J$18*(D2880-$B$6))*$B$20, "")</f>
        <v>33.127712902103724</v>
      </c>
      <c r="L2880" t="str">
        <f>IF(B2880&lt;=$B$9, "", EXP(-($B$5*B2880))*$B$20)</f>
        <v/>
      </c>
    </row>
    <row r="2881" spans="1:12" x14ac:dyDescent="0.25">
      <c r="A2881">
        <f t="shared" si="264"/>
        <v>53.59</v>
      </c>
      <c r="B2881">
        <v>28.59</v>
      </c>
      <c r="C2881" s="1">
        <f t="shared" si="265"/>
        <v>1.393804378</v>
      </c>
      <c r="D2881">
        <f t="shared" si="266"/>
        <v>69690.218900000007</v>
      </c>
      <c r="E2881" s="12">
        <f t="shared" si="268"/>
        <v>428253.4949526253</v>
      </c>
      <c r="F2881" s="1"/>
      <c r="G2881" s="4"/>
      <c r="H2881" s="4">
        <f t="shared" si="269"/>
        <v>369445.74577051372</v>
      </c>
      <c r="I2881">
        <f xml:space="preserve">          IF($B2881&lt;=$B$9,        $D2881-$B$7*$B$6-$J$18*($D2881-$B$6), $J$16)</f>
        <v>60682.872464123961</v>
      </c>
      <c r="J2881">
        <f t="shared" si="267"/>
        <v>4.0489769162996518</v>
      </c>
      <c r="K2881">
        <f>IF(B2881&lt;=$B$9, EXP(-($B$5*B2881))*($B$7*$B$6+$J$18*(D2881-$B$6))*$B$20, "")</f>
        <v>33.114644216951078</v>
      </c>
      <c r="L2881" t="str">
        <f>IF(B2881&lt;=$B$9, "", EXP(-($B$5*B2881))*$B$20)</f>
        <v/>
      </c>
    </row>
    <row r="2882" spans="1:12" x14ac:dyDescent="0.25">
      <c r="A2882">
        <f t="shared" si="264"/>
        <v>53.6</v>
      </c>
      <c r="B2882">
        <v>28.6</v>
      </c>
      <c r="C2882" s="1">
        <f t="shared" si="265"/>
        <v>1.3937648</v>
      </c>
      <c r="D2882">
        <f t="shared" si="266"/>
        <v>69688.240000000005</v>
      </c>
      <c r="E2882" s="12">
        <f t="shared" si="268"/>
        <v>428512.44839585875</v>
      </c>
      <c r="F2882" s="1"/>
      <c r="G2882" s="4"/>
      <c r="H2882" s="4">
        <f t="shared" si="269"/>
        <v>369665.12524589215</v>
      </c>
      <c r="I2882">
        <f xml:space="preserve">          IF($B2882&lt;=$B$9,        $D2882-$B$7*$B$6-$J$18*($D2882-$B$6), $J$16)</f>
        <v>60681.296309157027</v>
      </c>
      <c r="J2882">
        <f t="shared" si="267"/>
        <v>4.0475504766088131</v>
      </c>
      <c r="K2882">
        <f>IF(B2882&lt;=$B$9, EXP(-($B$5*B2882))*($B$7*$B$6+$J$18*(D2882-$B$6))*$B$20, "")</f>
        <v>33.101575984209113</v>
      </c>
      <c r="L2882" t="str">
        <f>IF(B2882&lt;=$B$9, "", EXP(-($B$5*B2882))*$B$20)</f>
        <v/>
      </c>
    </row>
    <row r="2883" spans="1:12" x14ac:dyDescent="0.25">
      <c r="A2883">
        <f t="shared" si="264"/>
        <v>53.61</v>
      </c>
      <c r="B2883">
        <v>28.610000000000003</v>
      </c>
      <c r="C2883" s="1">
        <f t="shared" si="265"/>
        <v>1.393725098</v>
      </c>
      <c r="D2883">
        <f t="shared" si="266"/>
        <v>69686.2549</v>
      </c>
      <c r="E2883" s="12">
        <f t="shared" si="268"/>
        <v>428771.48651749728</v>
      </c>
      <c r="F2883" s="1"/>
      <c r="G2883" s="4"/>
      <c r="H2883" s="4">
        <f t="shared" si="269"/>
        <v>369884.57747663662</v>
      </c>
      <c r="I2883">
        <f xml:space="preserve">          IF($B2883&lt;=$B$9,        $D2883-$B$7*$B$6-$J$18*($D2883-$B$6), $J$16)</f>
        <v>60679.715216011908</v>
      </c>
      <c r="J2883">
        <f t="shared" si="267"/>
        <v>4.0461245092790508</v>
      </c>
      <c r="K2883">
        <f>IF(B2883&lt;=$B$9, EXP(-($B$5*B2883))*($B$7*$B$6+$J$18*(D2883-$B$6))*$B$20, "")</f>
        <v>33.088508206784361</v>
      </c>
      <c r="L2883" t="str">
        <f>IF(B2883&lt;=$B$9, "", EXP(-($B$5*B2883))*$B$20)</f>
        <v/>
      </c>
    </row>
    <row r="2884" spans="1:12" x14ac:dyDescent="0.25">
      <c r="A2884">
        <f t="shared" si="264"/>
        <v>53.620000000000005</v>
      </c>
      <c r="B2884">
        <v>28.62</v>
      </c>
      <c r="C2884" s="1">
        <f t="shared" si="265"/>
        <v>1.3936852720000001</v>
      </c>
      <c r="D2884">
        <f t="shared" si="266"/>
        <v>69684.263600000006</v>
      </c>
      <c r="E2884" s="12">
        <f t="shared" si="268"/>
        <v>429030.6093285784</v>
      </c>
      <c r="F2884" s="1"/>
      <c r="G2884" s="4"/>
      <c r="H2884" s="4">
        <f t="shared" si="269"/>
        <v>370104.10247559333</v>
      </c>
      <c r="I2884">
        <f xml:space="preserve">          IF($B2884&lt;=$B$9,        $D2884-$B$7*$B$6-$J$18*($D2884-$B$6), $J$16)</f>
        <v>60678.129184688623</v>
      </c>
      <c r="J2884">
        <f t="shared" si="267"/>
        <v>4.0446990141626493</v>
      </c>
      <c r="K2884">
        <f>IF(B2884&lt;=$B$9, EXP(-($B$5*B2884))*($B$7*$B$6+$J$18*(D2884-$B$6))*$B$20, "")</f>
        <v>33.075440887580683</v>
      </c>
      <c r="L2884" t="str">
        <f>IF(B2884&lt;=$B$9, "", EXP(-($B$5*B2884))*$B$20)</f>
        <v/>
      </c>
    </row>
    <row r="2885" spans="1:12" x14ac:dyDescent="0.25">
      <c r="A2885">
        <f t="shared" si="264"/>
        <v>53.63</v>
      </c>
      <c r="B2885">
        <v>28.630000000000003</v>
      </c>
      <c r="C2885" s="1">
        <f t="shared" si="265"/>
        <v>1.3936453220000002</v>
      </c>
      <c r="D2885">
        <f t="shared" si="266"/>
        <v>69682.266100000008</v>
      </c>
      <c r="E2885" s="12">
        <f t="shared" si="268"/>
        <v>429289.81684014341</v>
      </c>
      <c r="F2885" s="1"/>
      <c r="G2885" s="4"/>
      <c r="H2885" s="4">
        <f t="shared" si="269"/>
        <v>370323.7002556129</v>
      </c>
      <c r="I2885">
        <f xml:space="preserve">          IF($B2885&lt;=$B$9,        $D2885-$B$7*$B$6-$J$18*($D2885-$B$6), $J$16)</f>
        <v>60676.53821518716</v>
      </c>
      <c r="J2885">
        <f t="shared" si="267"/>
        <v>4.0432739911119269</v>
      </c>
      <c r="K2885">
        <f>IF(B2885&lt;=$B$9, EXP(-($B$5*B2885))*($B$7*$B$6+$J$18*(D2885-$B$6))*$B$20, "")</f>
        <v>33.062374029499253</v>
      </c>
      <c r="L2885" t="str">
        <f>IF(B2885&lt;=$B$9, "", EXP(-($B$5*B2885))*$B$20)</f>
        <v/>
      </c>
    </row>
    <row r="2886" spans="1:12" x14ac:dyDescent="0.25">
      <c r="A2886">
        <f t="shared" si="264"/>
        <v>53.64</v>
      </c>
      <c r="B2886">
        <v>28.64</v>
      </c>
      <c r="C2886" s="1">
        <f t="shared" si="265"/>
        <v>1.3936052480000001</v>
      </c>
      <c r="D2886">
        <f t="shared" si="266"/>
        <v>69680.262400000007</v>
      </c>
      <c r="E2886" s="12">
        <f t="shared" si="268"/>
        <v>429549.10906323744</v>
      </c>
      <c r="F2886" s="1"/>
      <c r="G2886" s="4"/>
      <c r="H2886" s="4">
        <f t="shared" si="269"/>
        <v>370543.37082955049</v>
      </c>
      <c r="I2886">
        <f xml:space="preserve">          IF($B2886&lt;=$B$9,        $D2886-$B$7*$B$6-$J$18*($D2886-$B$6), $J$16)</f>
        <v>60674.942307507517</v>
      </c>
      <c r="J2886">
        <f t="shared" si="267"/>
        <v>4.0418494399792353</v>
      </c>
      <c r="K2886">
        <f>IF(B2886&lt;=$B$9, EXP(-($B$5*B2886))*($B$7*$B$6+$J$18*(D2886-$B$6))*$B$20, "")</f>
        <v>33.049307635438616</v>
      </c>
      <c r="L2886" t="str">
        <f>IF(B2886&lt;=$B$9, "", EXP(-($B$5*B2886))*$B$20)</f>
        <v/>
      </c>
    </row>
    <row r="2887" spans="1:12" x14ac:dyDescent="0.25">
      <c r="A2887">
        <f t="shared" si="264"/>
        <v>53.650000000000006</v>
      </c>
      <c r="B2887">
        <v>28.650000000000002</v>
      </c>
      <c r="C2887" s="1">
        <f t="shared" si="265"/>
        <v>1.3935650499999999</v>
      </c>
      <c r="D2887">
        <f t="shared" si="266"/>
        <v>69678.252499999988</v>
      </c>
      <c r="E2887" s="12">
        <f t="shared" si="268"/>
        <v>429808.48600890959</v>
      </c>
      <c r="F2887" s="1"/>
      <c r="G2887" s="4"/>
      <c r="H2887" s="4">
        <f t="shared" si="269"/>
        <v>370763.11421026575</v>
      </c>
      <c r="I2887">
        <f xml:space="preserve">          IF($B2887&lt;=$B$9,        $D2887-$B$7*$B$6-$J$18*($D2887-$B$6), $J$16)</f>
        <v>60673.341461649681</v>
      </c>
      <c r="J2887">
        <f t="shared" si="267"/>
        <v>4.0404253606169691</v>
      </c>
      <c r="K2887">
        <f>IF(B2887&lt;=$B$9, EXP(-($B$5*B2887))*($B$7*$B$6+$J$18*(D2887-$B$6))*$B$20, "")</f>
        <v>33.036241708294654</v>
      </c>
      <c r="L2887" t="str">
        <f>IF(B2887&lt;=$B$9, "", EXP(-($B$5*B2887))*$B$20)</f>
        <v/>
      </c>
    </row>
    <row r="2888" spans="1:12" x14ac:dyDescent="0.25">
      <c r="A2888">
        <f t="shared" si="264"/>
        <v>53.66</v>
      </c>
      <c r="B2888">
        <v>28.66</v>
      </c>
      <c r="C2888" s="1">
        <f t="shared" si="265"/>
        <v>1.393524728</v>
      </c>
      <c r="D2888">
        <f t="shared" si="266"/>
        <v>69676.236400000009</v>
      </c>
      <c r="E2888" s="12">
        <f t="shared" si="268"/>
        <v>430067.94768821273</v>
      </c>
      <c r="F2888" s="1"/>
      <c r="G2888" s="4"/>
      <c r="H2888" s="4">
        <f t="shared" si="269"/>
        <v>370982.93041062285</v>
      </c>
      <c r="I2888">
        <f xml:space="preserve">          IF($B2888&lt;=$B$9,        $D2888-$B$7*$B$6-$J$18*($D2888-$B$6), $J$16)</f>
        <v>60671.735677613702</v>
      </c>
      <c r="J2888">
        <f t="shared" si="267"/>
        <v>4.0390017528775539</v>
      </c>
      <c r="K2888">
        <f>IF(B2888&lt;=$B$9, EXP(-($B$5*B2888))*($B$7*$B$6+$J$18*(D2888-$B$6))*$B$20, "")</f>
        <v>33.023176250960638</v>
      </c>
      <c r="L2888" t="str">
        <f>IF(B2888&lt;=$B$9, "", EXP(-($B$5*B2888))*$B$20)</f>
        <v/>
      </c>
    </row>
    <row r="2889" spans="1:12" x14ac:dyDescent="0.25">
      <c r="A2889">
        <f t="shared" si="264"/>
        <v>53.67</v>
      </c>
      <c r="B2889">
        <v>28.67</v>
      </c>
      <c r="C2889" s="1">
        <f t="shared" si="265"/>
        <v>1.393484282</v>
      </c>
      <c r="D2889">
        <f t="shared" si="266"/>
        <v>69674.214099999997</v>
      </c>
      <c r="E2889" s="12">
        <f t="shared" si="268"/>
        <v>430327.4941122036</v>
      </c>
      <c r="F2889" s="1"/>
      <c r="G2889" s="4"/>
      <c r="H2889" s="4">
        <f t="shared" si="269"/>
        <v>371202.81944349041</v>
      </c>
      <c r="I2889">
        <f xml:space="preserve">          IF($B2889&lt;=$B$9,        $D2889-$B$7*$B$6-$J$18*($D2889-$B$6), $J$16)</f>
        <v>60670.124955399515</v>
      </c>
      <c r="J2889">
        <f t="shared" si="267"/>
        <v>4.0375786166134517</v>
      </c>
      <c r="K2889">
        <f>IF(B2889&lt;=$B$9, EXP(-($B$5*B2889))*($B$7*$B$6+$J$18*(D2889-$B$6))*$B$20, "")</f>
        <v>33.010111266327108</v>
      </c>
      <c r="L2889" t="str">
        <f>IF(B2889&lt;=$B$9, "", EXP(-($B$5*B2889))*$B$20)</f>
        <v/>
      </c>
    </row>
    <row r="2890" spans="1:12" x14ac:dyDescent="0.25">
      <c r="A2890">
        <f t="shared" si="264"/>
        <v>53.68</v>
      </c>
      <c r="B2890">
        <v>28.68</v>
      </c>
      <c r="C2890" s="1">
        <f t="shared" si="265"/>
        <v>1.3934437120000003</v>
      </c>
      <c r="D2890">
        <f t="shared" si="266"/>
        <v>69672.185600000012</v>
      </c>
      <c r="E2890" s="12">
        <f t="shared" si="268"/>
        <v>430587.12529194285</v>
      </c>
      <c r="F2890" s="1"/>
      <c r="G2890" s="4"/>
      <c r="H2890" s="4">
        <f t="shared" si="269"/>
        <v>371422.78132174164</v>
      </c>
      <c r="I2890">
        <f xml:space="preserve">          IF($B2890&lt;=$B$9,        $D2890-$B$7*$B$6-$J$18*($D2890-$B$6), $J$16)</f>
        <v>60668.509295007178</v>
      </c>
      <c r="J2890">
        <f t="shared" si="267"/>
        <v>4.0361559516771619</v>
      </c>
      <c r="K2890">
        <f>IF(B2890&lt;=$B$9, EXP(-($B$5*B2890))*($B$7*$B$6+$J$18*(D2890-$B$6))*$B$20, "")</f>
        <v>32.997046757282057</v>
      </c>
      <c r="L2890" t="str">
        <f>IF(B2890&lt;=$B$9, "", EXP(-($B$5*B2890))*$B$20)</f>
        <v/>
      </c>
    </row>
    <row r="2891" spans="1:12" x14ac:dyDescent="0.25">
      <c r="A2891">
        <f t="shared" si="264"/>
        <v>53.69</v>
      </c>
      <c r="B2891">
        <v>28.69</v>
      </c>
      <c r="C2891" s="1">
        <f t="shared" si="265"/>
        <v>1.3934030180000001</v>
      </c>
      <c r="D2891">
        <f t="shared" si="266"/>
        <v>69670.150900000008</v>
      </c>
      <c r="E2891" s="12">
        <f t="shared" si="268"/>
        <v>430846.84123849502</v>
      </c>
      <c r="F2891" s="1"/>
      <c r="G2891" s="4"/>
      <c r="H2891" s="4">
        <f t="shared" si="269"/>
        <v>371642.81605825416</v>
      </c>
      <c r="I2891">
        <f xml:space="preserve">          IF($B2891&lt;=$B$9,        $D2891-$B$7*$B$6-$J$18*($D2891-$B$6), $J$16)</f>
        <v>60666.888696436647</v>
      </c>
      <c r="J2891">
        <f t="shared" si="267"/>
        <v>4.0347337579212175</v>
      </c>
      <c r="K2891">
        <f>IF(B2891&lt;=$B$9, EXP(-($B$5*B2891))*($B$7*$B$6+$J$18*(D2891-$B$6))*$B$20, "")</f>
        <v>32.983982726710735</v>
      </c>
      <c r="L2891" t="str">
        <f>IF(B2891&lt;=$B$9, "", EXP(-($B$5*B2891))*$B$20)</f>
        <v/>
      </c>
    </row>
    <row r="2892" spans="1:12" x14ac:dyDescent="0.25">
      <c r="A2892">
        <f t="shared" si="264"/>
        <v>53.7</v>
      </c>
      <c r="B2892">
        <v>28.700000000000003</v>
      </c>
      <c r="C2892" s="1">
        <f t="shared" si="265"/>
        <v>1.3933622000000001</v>
      </c>
      <c r="D2892">
        <f t="shared" si="266"/>
        <v>69668.11</v>
      </c>
      <c r="E2892" s="12">
        <f t="shared" si="268"/>
        <v>431106.64196292852</v>
      </c>
      <c r="F2892" s="1"/>
      <c r="G2892" s="4"/>
      <c r="H2892" s="4">
        <f t="shared" si="269"/>
        <v>371862.9236659102</v>
      </c>
      <c r="I2892">
        <f xml:space="preserve">          IF($B2892&lt;=$B$9,        $D2892-$B$7*$B$6-$J$18*($D2892-$B$6), $J$16)</f>
        <v>60665.263159687929</v>
      </c>
      <c r="J2892">
        <f t="shared" si="267"/>
        <v>4.0333120351981888</v>
      </c>
      <c r="K2892">
        <f>IF(B2892&lt;=$B$9, EXP(-($B$5*B2892))*($B$7*$B$6+$J$18*(D2892-$B$6))*$B$20, "")</f>
        <v>32.970919177495801</v>
      </c>
      <c r="L2892" t="str">
        <f>IF(B2892&lt;=$B$9, "", EXP(-($B$5*B2892))*$B$20)</f>
        <v/>
      </c>
    </row>
    <row r="2893" spans="1:12" x14ac:dyDescent="0.25">
      <c r="A2893">
        <f t="shared" si="264"/>
        <v>53.71</v>
      </c>
      <c r="B2893">
        <v>28.71</v>
      </c>
      <c r="C2893" s="1">
        <f t="shared" si="265"/>
        <v>1.3933212580000001</v>
      </c>
      <c r="D2893">
        <f t="shared" si="266"/>
        <v>69666.062900000004</v>
      </c>
      <c r="E2893" s="12">
        <f t="shared" si="268"/>
        <v>431366.52747631556</v>
      </c>
      <c r="F2893" s="1"/>
      <c r="G2893" s="4"/>
      <c r="H2893" s="4">
        <f t="shared" si="269"/>
        <v>372083.10415759642</v>
      </c>
      <c r="I2893">
        <f xml:space="preserve">          IF($B2893&lt;=$B$9,        $D2893-$B$7*$B$6-$J$18*($D2893-$B$6), $J$16)</f>
        <v>60663.632684761047</v>
      </c>
      <c r="J2893">
        <f t="shared" si="267"/>
        <v>4.0318907833606845</v>
      </c>
      <c r="K2893">
        <f>IF(B2893&lt;=$B$9, EXP(-($B$5*B2893))*($B$7*$B$6+$J$18*(D2893-$B$6))*$B$20, "")</f>
        <v>32.957856112517298</v>
      </c>
      <c r="L2893" t="str">
        <f>IF(B2893&lt;=$B$9, "", EXP(-($B$5*B2893))*$B$20)</f>
        <v/>
      </c>
    </row>
    <row r="2894" spans="1:12" x14ac:dyDescent="0.25">
      <c r="A2894">
        <f t="shared" si="264"/>
        <v>53.72</v>
      </c>
      <c r="B2894">
        <v>28.720000000000002</v>
      </c>
      <c r="C2894" s="1">
        <f t="shared" si="265"/>
        <v>1.3932801919999998</v>
      </c>
      <c r="D2894">
        <f t="shared" si="266"/>
        <v>69664.00959999999</v>
      </c>
      <c r="E2894" s="12">
        <f t="shared" si="268"/>
        <v>431626.4977897323</v>
      </c>
      <c r="F2894" s="1"/>
      <c r="G2894" s="4"/>
      <c r="H2894" s="4">
        <f t="shared" si="269"/>
        <v>372303.35754620394</v>
      </c>
      <c r="I2894">
        <f xml:space="preserve">          IF($B2894&lt;=$B$9,        $D2894-$B$7*$B$6-$J$18*($D2894-$B$6), $J$16)</f>
        <v>60661.997271655979</v>
      </c>
      <c r="J2894">
        <f t="shared" si="267"/>
        <v>4.0304700022613451</v>
      </c>
      <c r="K2894">
        <f>IF(B2894&lt;=$B$9, EXP(-($B$5*B2894))*($B$7*$B$6+$J$18*(D2894-$B$6))*$B$20, "")</f>
        <v>32.944793534652547</v>
      </c>
      <c r="L2894" t="str">
        <f>IF(B2894&lt;=$B$9, "", EXP(-($B$5*B2894))*$B$20)</f>
        <v/>
      </c>
    </row>
    <row r="2895" spans="1:12" x14ac:dyDescent="0.25">
      <c r="A2895">
        <f t="shared" si="264"/>
        <v>53.730000000000004</v>
      </c>
      <c r="B2895">
        <v>28.73</v>
      </c>
      <c r="C2895" s="1">
        <f t="shared" si="265"/>
        <v>1.3932390020000001</v>
      </c>
      <c r="D2895">
        <f t="shared" si="266"/>
        <v>69661.950100000002</v>
      </c>
      <c r="E2895" s="12">
        <f t="shared" si="268"/>
        <v>431886.55291425867</v>
      </c>
      <c r="F2895" s="1"/>
      <c r="G2895" s="4"/>
      <c r="H2895" s="4">
        <f t="shared" si="269"/>
        <v>372523.68384462857</v>
      </c>
      <c r="I2895">
        <f xml:space="preserve">          IF($B2895&lt;=$B$9,        $D2895-$B$7*$B$6-$J$18*($D2895-$B$6), $J$16)</f>
        <v>60660.356920372746</v>
      </c>
      <c r="J2895">
        <f t="shared" si="267"/>
        <v>4.0290496917528484</v>
      </c>
      <c r="K2895">
        <f>IF(B2895&lt;=$B$9, EXP(-($B$5*B2895))*($B$7*$B$6+$J$18*(D2895-$B$6))*$B$20, "")</f>
        <v>32.931731446776325</v>
      </c>
      <c r="L2895" t="str">
        <f>IF(B2895&lt;=$B$9, "", EXP(-($B$5*B2895))*$B$20)</f>
        <v/>
      </c>
    </row>
    <row r="2896" spans="1:12" x14ac:dyDescent="0.25">
      <c r="A2896">
        <f t="shared" si="264"/>
        <v>53.74</v>
      </c>
      <c r="B2896">
        <v>28.740000000000002</v>
      </c>
      <c r="C2896" s="1">
        <f t="shared" si="265"/>
        <v>1.3931976879999999</v>
      </c>
      <c r="D2896">
        <f t="shared" si="266"/>
        <v>69659.884399999995</v>
      </c>
      <c r="E2896" s="12">
        <f t="shared" si="268"/>
        <v>432146.69286097866</v>
      </c>
      <c r="F2896" s="1"/>
      <c r="G2896" s="4"/>
      <c r="H2896" s="4">
        <f t="shared" si="269"/>
        <v>372744.08306577045</v>
      </c>
      <c r="I2896">
        <f xml:space="preserve">          IF($B2896&lt;=$B$9,        $D2896-$B$7*$B$6-$J$18*($D2896-$B$6), $J$16)</f>
        <v>60658.711630911326</v>
      </c>
      <c r="J2896">
        <f t="shared" si="267"/>
        <v>4.0276298516879097</v>
      </c>
      <c r="K2896">
        <f>IF(B2896&lt;=$B$9, EXP(-($B$5*B2896))*($B$7*$B$6+$J$18*(D2896-$B$6))*$B$20, "")</f>
        <v>32.91866985176069</v>
      </c>
      <c r="L2896" t="str">
        <f>IF(B2896&lt;=$B$9, "", EXP(-($B$5*B2896))*$B$20)</f>
        <v/>
      </c>
    </row>
    <row r="2897" spans="1:12" x14ac:dyDescent="0.25">
      <c r="A2897">
        <f t="shared" si="264"/>
        <v>53.75</v>
      </c>
      <c r="B2897">
        <v>28.75</v>
      </c>
      <c r="C2897" s="1">
        <f t="shared" si="265"/>
        <v>1.3931562500000001</v>
      </c>
      <c r="D2897">
        <f t="shared" si="266"/>
        <v>69657.8125</v>
      </c>
      <c r="E2897" s="12">
        <f t="shared" si="268"/>
        <v>432406.91764097998</v>
      </c>
      <c r="F2897" s="1"/>
      <c r="G2897" s="4"/>
      <c r="H2897" s="4">
        <f t="shared" si="269"/>
        <v>372964.55522253434</v>
      </c>
      <c r="I2897">
        <f xml:space="preserve">          IF($B2897&lt;=$B$9,        $D2897-$B$7*$B$6-$J$18*($D2897-$B$6), $J$16)</f>
        <v>60657.061403271742</v>
      </c>
      <c r="J2897">
        <f t="shared" si="267"/>
        <v>4.0262104819192794</v>
      </c>
      <c r="K2897">
        <f>IF(B2897&lt;=$B$9, EXP(-($B$5*B2897))*($B$7*$B$6+$J$18*(D2897-$B$6))*$B$20, "")</f>
        <v>32.905608752475125</v>
      </c>
      <c r="L2897" t="str">
        <f>IF(B2897&lt;=$B$9, "", EXP(-($B$5*B2897))*$B$20)</f>
        <v/>
      </c>
    </row>
    <row r="2898" spans="1:12" x14ac:dyDescent="0.25">
      <c r="A2898">
        <f t="shared" si="264"/>
        <v>53.760000000000005</v>
      </c>
      <c r="B2898">
        <v>28.76</v>
      </c>
      <c r="C2898" s="1">
        <f t="shared" si="265"/>
        <v>1.3931146880000003</v>
      </c>
      <c r="D2898">
        <f t="shared" si="266"/>
        <v>69655.734400000016</v>
      </c>
      <c r="E2898" s="12">
        <f t="shared" si="268"/>
        <v>432667.2272653543</v>
      </c>
      <c r="F2898" s="1"/>
      <c r="G2898" s="4"/>
      <c r="H2898" s="4">
        <f t="shared" si="269"/>
        <v>373185.10032782954</v>
      </c>
      <c r="I2898">
        <f xml:space="preserve">          IF($B2898&lt;=$B$9,        $D2898-$B$7*$B$6-$J$18*($D2898-$B$6), $J$16)</f>
        <v>60655.406237453979</v>
      </c>
      <c r="J2898">
        <f t="shared" si="267"/>
        <v>4.0247915822997431</v>
      </c>
      <c r="K2898">
        <f>IF(B2898&lt;=$B$9, EXP(-($B$5*B2898))*($B$7*$B$6+$J$18*(D2898-$B$6))*$B$20, "")</f>
        <v>32.89254815178645</v>
      </c>
      <c r="L2898" t="str">
        <f>IF(B2898&lt;=$B$9, "", EXP(-($B$5*B2898))*$B$20)</f>
        <v/>
      </c>
    </row>
    <row r="2899" spans="1:12" x14ac:dyDescent="0.25">
      <c r="A2899">
        <f t="shared" si="264"/>
        <v>53.769999999999996</v>
      </c>
      <c r="B2899">
        <v>28.77</v>
      </c>
      <c r="C2899" s="1">
        <f t="shared" si="265"/>
        <v>1.3930730019999999</v>
      </c>
      <c r="D2899">
        <f t="shared" si="266"/>
        <v>69653.650099999999</v>
      </c>
      <c r="E2899" s="12">
        <f t="shared" si="268"/>
        <v>432927.62174519716</v>
      </c>
      <c r="F2899" s="1"/>
      <c r="G2899" s="4"/>
      <c r="H2899" s="4">
        <f t="shared" si="269"/>
        <v>373405.71839456976</v>
      </c>
      <c r="I2899">
        <f xml:space="preserve">          IF($B2899&lt;=$B$9,        $D2899-$B$7*$B$6-$J$18*($D2899-$B$6), $J$16)</f>
        <v>60653.746133458022</v>
      </c>
      <c r="J2899">
        <f t="shared" si="267"/>
        <v>4.0233731526821233</v>
      </c>
      <c r="K2899">
        <f>IF(B2899&lt;=$B$9, EXP(-($B$5*B2899))*($B$7*$B$6+$J$18*(D2899-$B$6))*$B$20, "")</f>
        <v>32.879488052558834</v>
      </c>
      <c r="L2899" t="str">
        <f>IF(B2899&lt;=$B$9, "", EXP(-($B$5*B2899))*$B$20)</f>
        <v/>
      </c>
    </row>
    <row r="2900" spans="1:12" x14ac:dyDescent="0.25">
      <c r="A2900">
        <f t="shared" si="264"/>
        <v>53.78</v>
      </c>
      <c r="B2900">
        <v>28.78</v>
      </c>
      <c r="C2900" s="1">
        <f t="shared" si="265"/>
        <v>1.3930311919999998</v>
      </c>
      <c r="D2900">
        <f t="shared" si="266"/>
        <v>69651.559599999993</v>
      </c>
      <c r="E2900" s="12">
        <f t="shared" si="268"/>
        <v>433188.101091608</v>
      </c>
      <c r="F2900" s="1"/>
      <c r="G2900" s="4"/>
      <c r="H2900" s="4">
        <f t="shared" si="269"/>
        <v>373626.40943567327</v>
      </c>
      <c r="I2900">
        <f xml:space="preserve">          IF($B2900&lt;=$B$9,        $D2900-$B$7*$B$6-$J$18*($D2900-$B$6), $J$16)</f>
        <v>60652.081091283893</v>
      </c>
      <c r="J2900">
        <f t="shared" si="267"/>
        <v>4.0219551929192763</v>
      </c>
      <c r="K2900">
        <f>IF(B2900&lt;=$B$9, EXP(-($B$5*B2900))*($B$7*$B$6+$J$18*(D2900-$B$6))*$B$20, "")</f>
        <v>32.866428457653853</v>
      </c>
      <c r="L2900" t="str">
        <f>IF(B2900&lt;=$B$9, "", EXP(-($B$5*B2900))*$B$20)</f>
        <v/>
      </c>
    </row>
    <row r="2901" spans="1:12" x14ac:dyDescent="0.25">
      <c r="A2901">
        <f t="shared" si="264"/>
        <v>53.790000000000006</v>
      </c>
      <c r="B2901">
        <v>28.790000000000003</v>
      </c>
      <c r="C2901" s="1">
        <f t="shared" si="265"/>
        <v>1.3929892579999998</v>
      </c>
      <c r="D2901">
        <f t="shared" si="266"/>
        <v>69649.462899999999</v>
      </c>
      <c r="E2901" s="12">
        <f t="shared" si="268"/>
        <v>433448.66531569004</v>
      </c>
      <c r="F2901" s="1"/>
      <c r="G2901" s="4"/>
      <c r="H2901" s="4">
        <f t="shared" si="269"/>
        <v>373847.17346406291</v>
      </c>
      <c r="I2901">
        <f xml:space="preserve">          IF($B2901&lt;=$B$9,        $D2901-$B$7*$B$6-$J$18*($D2901-$B$6), $J$16)</f>
        <v>60650.411110931593</v>
      </c>
      <c r="J2901">
        <f t="shared" si="267"/>
        <v>4.0205377028640976</v>
      </c>
      <c r="K2901">
        <f>IF(B2901&lt;=$B$9, EXP(-($B$5*B2901))*($B$7*$B$6+$J$18*(D2901-$B$6))*$B$20, "")</f>
        <v>32.853369369930448</v>
      </c>
      <c r="L2901" t="str">
        <f>IF(B2901&lt;=$B$9, "", EXP(-($B$5*B2901))*$B$20)</f>
        <v/>
      </c>
    </row>
    <row r="2902" spans="1:12" x14ac:dyDescent="0.25">
      <c r="A2902">
        <f t="shared" si="264"/>
        <v>53.8</v>
      </c>
      <c r="B2902">
        <v>28.8</v>
      </c>
      <c r="C2902" s="1">
        <f t="shared" si="265"/>
        <v>1.3929472000000001</v>
      </c>
      <c r="D2902">
        <f t="shared" si="266"/>
        <v>69647.360000000001</v>
      </c>
      <c r="E2902" s="12">
        <f t="shared" si="268"/>
        <v>433709.31442855054</v>
      </c>
      <c r="F2902" s="1"/>
      <c r="G2902" s="4"/>
      <c r="H2902" s="4">
        <f t="shared" si="269"/>
        <v>374068.01049266604</v>
      </c>
      <c r="I2902">
        <f xml:space="preserve">          IF($B2902&lt;=$B$9,        $D2902-$B$7*$B$6-$J$18*($D2902-$B$6), $J$16)</f>
        <v>60648.736192401113</v>
      </c>
      <c r="J2902">
        <f t="shared" si="267"/>
        <v>4.0191206823695165</v>
      </c>
      <c r="K2902">
        <f>IF(B2902&lt;=$B$9, EXP(-($B$5*B2902))*($B$7*$B$6+$J$18*(D2902-$B$6))*$B$20, "")</f>
        <v>32.840310792244914</v>
      </c>
      <c r="L2902" t="str">
        <f>IF(B2902&lt;=$B$9, "", EXP(-($B$5*B2902))*$B$20)</f>
        <v/>
      </c>
    </row>
    <row r="2903" spans="1:12" x14ac:dyDescent="0.25">
      <c r="A2903">
        <f t="shared" ref="A2903:A2966" si="270">B2903+25</f>
        <v>53.81</v>
      </c>
      <c r="B2903">
        <v>28.810000000000002</v>
      </c>
      <c r="C2903" s="1">
        <f t="shared" ref="C2903:C2966" si="271">$B$2+$B$3*B2903+$B$4*B2903^2</f>
        <v>1.392905018</v>
      </c>
      <c r="D2903">
        <f t="shared" ref="D2903:D2966" si="272">$B$6*C2903</f>
        <v>69645.250899999999</v>
      </c>
      <c r="E2903" s="12">
        <f t="shared" si="268"/>
        <v>433970.04844130052</v>
      </c>
      <c r="F2903" s="1"/>
      <c r="G2903" s="4"/>
      <c r="H2903" s="4">
        <f t="shared" si="269"/>
        <v>374288.92053441447</v>
      </c>
      <c r="I2903">
        <f xml:space="preserve">          IF($B2903&lt;=$B$9,        $D2903-$B$7*$B$6-$J$18*($D2903-$B$6), $J$16)</f>
        <v>60647.056335692454</v>
      </c>
      <c r="J2903">
        <f t="shared" ref="J2903:J2966" si="273">EXP(-$J$17*$B2903)*LN(I2903)</f>
        <v>4.0177041312885002</v>
      </c>
      <c r="K2903">
        <f>IF(B2903&lt;=$B$9, EXP(-($B$5*B2903))*($B$7*$B$6+$J$18*(D2903-$B$6))*$B$20, "")</f>
        <v>32.82725272745094</v>
      </c>
      <c r="L2903" t="str">
        <f>IF(B2903&lt;=$B$9, "", EXP(-($B$5*B2903))*$B$20)</f>
        <v/>
      </c>
    </row>
    <row r="2904" spans="1:12" x14ac:dyDescent="0.25">
      <c r="A2904">
        <f t="shared" si="270"/>
        <v>53.82</v>
      </c>
      <c r="B2904">
        <v>28.82</v>
      </c>
      <c r="C2904" s="1">
        <f t="shared" si="271"/>
        <v>1.3928627120000001</v>
      </c>
      <c r="D2904">
        <f t="shared" si="272"/>
        <v>69643.135600000009</v>
      </c>
      <c r="E2904" s="12">
        <f t="shared" ref="E2904:E2967" si="274">IF($B2904&lt;$B$9,      E2903+($B$5*E2903+$B$7*$B$6+$B$8*($D2904-$B$6))*$B$20,           E2903+($B$5*E2903-$B$12)*$B$20)</f>
        <v>434230.86736505496</v>
      </c>
      <c r="F2904" s="1"/>
      <c r="G2904" s="4"/>
      <c r="H2904" s="4">
        <f t="shared" ref="H2904:H2967" si="275">IF($B2904&lt;=$B$9,      H2903+($B$5*H2903+$B$7*$B$6+J$18*($D2903-$B$6))*$B$20,           H2903+($B$5*H2903-J$16)*$B$20)</f>
        <v>374509.90360224457</v>
      </c>
      <c r="I2904">
        <f xml:space="preserve">          IF($B2904&lt;=$B$9,        $D2904-$B$7*$B$6-$J$18*($D2904-$B$6), $J$16)</f>
        <v>60645.371540805631</v>
      </c>
      <c r="J2904">
        <f t="shared" si="273"/>
        <v>4.0162880494740474</v>
      </c>
      <c r="K2904">
        <f>IF(B2904&lt;=$B$9, EXP(-($B$5*B2904))*($B$7*$B$6+$J$18*(D2904-$B$6))*$B$20, "")</f>
        <v>32.814195178399586</v>
      </c>
      <c r="L2904" t="str">
        <f>IF(B2904&lt;=$B$9, "", EXP(-($B$5*B2904))*$B$20)</f>
        <v/>
      </c>
    </row>
    <row r="2905" spans="1:12" x14ac:dyDescent="0.25">
      <c r="A2905">
        <f t="shared" si="270"/>
        <v>53.83</v>
      </c>
      <c r="B2905">
        <v>28.830000000000002</v>
      </c>
      <c r="C2905" s="1">
        <f t="shared" si="271"/>
        <v>1.3928202820000002</v>
      </c>
      <c r="D2905">
        <f t="shared" si="272"/>
        <v>69641.014100000015</v>
      </c>
      <c r="E2905" s="12">
        <f t="shared" si="274"/>
        <v>434491.77121093275</v>
      </c>
      <c r="F2905" s="1"/>
      <c r="G2905" s="4"/>
      <c r="H2905" s="4">
        <f t="shared" si="275"/>
        <v>374730.95970909728</v>
      </c>
      <c r="I2905">
        <f xml:space="preserve">          IF($B2905&lt;=$B$9,        $D2905-$B$7*$B$6-$J$18*($D2905-$B$6), $J$16)</f>
        <v>60643.681807740621</v>
      </c>
      <c r="J2905">
        <f t="shared" si="273"/>
        <v>4.0148724367791981</v>
      </c>
      <c r="K2905">
        <f>IF(B2905&lt;=$B$9, EXP(-($B$5*B2905))*($B$7*$B$6+$J$18*(D2905-$B$6))*$B$20, "")</f>
        <v>32.801138147939277</v>
      </c>
      <c r="L2905" t="str">
        <f>IF(B2905&lt;=$B$9, "", EXP(-($B$5*B2905))*$B$20)</f>
        <v/>
      </c>
    </row>
    <row r="2906" spans="1:12" x14ac:dyDescent="0.25">
      <c r="A2906">
        <f t="shared" si="270"/>
        <v>53.84</v>
      </c>
      <c r="B2906">
        <v>28.84</v>
      </c>
      <c r="C2906" s="1">
        <f t="shared" si="271"/>
        <v>1.392777728</v>
      </c>
      <c r="D2906">
        <f t="shared" si="272"/>
        <v>69638.886400000003</v>
      </c>
      <c r="E2906" s="12">
        <f t="shared" si="274"/>
        <v>434752.75999005657</v>
      </c>
      <c r="F2906" s="1"/>
      <c r="G2906" s="4"/>
      <c r="H2906" s="4">
        <f t="shared" si="275"/>
        <v>374952.08886791806</v>
      </c>
      <c r="I2906">
        <f xml:space="preserve">          IF($B2906&lt;=$B$9,        $D2906-$B$7*$B$6-$J$18*($D2906-$B$6), $J$16)</f>
        <v>60641.987136497424</v>
      </c>
      <c r="J2906">
        <f t="shared" si="273"/>
        <v>4.0134572930570274</v>
      </c>
      <c r="K2906">
        <f>IF(B2906&lt;=$B$9, EXP(-($B$5*B2906))*($B$7*$B$6+$J$18*(D2906-$B$6))*$B$20, "")</f>
        <v>32.788081638915827</v>
      </c>
      <c r="L2906" t="str">
        <f>IF(B2906&lt;=$B$9, "", EXP(-($B$5*B2906))*$B$20)</f>
        <v/>
      </c>
    </row>
    <row r="2907" spans="1:12" x14ac:dyDescent="0.25">
      <c r="A2907">
        <f t="shared" si="270"/>
        <v>53.85</v>
      </c>
      <c r="B2907">
        <v>28.85</v>
      </c>
      <c r="C2907" s="1">
        <f t="shared" si="271"/>
        <v>1.3927350499999998</v>
      </c>
      <c r="D2907">
        <f t="shared" si="272"/>
        <v>69636.752499999988</v>
      </c>
      <c r="E2907" s="12">
        <f t="shared" si="274"/>
        <v>435013.83371355309</v>
      </c>
      <c r="F2907" s="1"/>
      <c r="G2907" s="4"/>
      <c r="H2907" s="4">
        <f t="shared" si="275"/>
        <v>375173.29109165684</v>
      </c>
      <c r="I2907">
        <f xml:space="preserve">          IF($B2907&lt;=$B$9,        $D2907-$B$7*$B$6-$J$18*($D2907-$B$6), $J$16)</f>
        <v>60640.287527076049</v>
      </c>
      <c r="J2907">
        <f t="shared" si="273"/>
        <v>4.0120426181606401</v>
      </c>
      <c r="K2907">
        <f>IF(B2907&lt;=$B$9, EXP(-($B$5*B2907))*($B$7*$B$6+$J$18*(D2907-$B$6))*$B$20, "")</f>
        <v>32.775025654172431</v>
      </c>
      <c r="L2907" t="str">
        <f>IF(B2907&lt;=$B$9, "", EXP(-($B$5*B2907))*$B$20)</f>
        <v/>
      </c>
    </row>
    <row r="2908" spans="1:12" x14ac:dyDescent="0.25">
      <c r="A2908">
        <f t="shared" si="270"/>
        <v>53.86</v>
      </c>
      <c r="B2908">
        <v>28.860000000000003</v>
      </c>
      <c r="C2908" s="1">
        <f t="shared" si="271"/>
        <v>1.3926922479999999</v>
      </c>
      <c r="D2908">
        <f t="shared" si="272"/>
        <v>69634.612399999998</v>
      </c>
      <c r="E2908" s="12">
        <f t="shared" si="274"/>
        <v>435274.99239255284</v>
      </c>
      <c r="F2908" s="1"/>
      <c r="G2908" s="4"/>
      <c r="H2908" s="4">
        <f t="shared" si="275"/>
        <v>375394.56639326818</v>
      </c>
      <c r="I2908">
        <f xml:space="preserve">          IF($B2908&lt;=$B$9,        $D2908-$B$7*$B$6-$J$18*($D2908-$B$6), $J$16)</f>
        <v>60638.582979476516</v>
      </c>
      <c r="J2908">
        <f t="shared" si="273"/>
        <v>4.010628411943185</v>
      </c>
      <c r="K2908">
        <f>IF(B2908&lt;=$B$9, EXP(-($B$5*B2908))*($B$7*$B$6+$J$18*(D2908-$B$6))*$B$20, "")</f>
        <v>32.761970196549683</v>
      </c>
      <c r="L2908" t="str">
        <f>IF(B2908&lt;=$B$9, "", EXP(-($B$5*B2908))*$B$20)</f>
        <v/>
      </c>
    </row>
    <row r="2909" spans="1:12" x14ac:dyDescent="0.25">
      <c r="A2909">
        <f t="shared" si="270"/>
        <v>53.870000000000005</v>
      </c>
      <c r="B2909">
        <v>28.87</v>
      </c>
      <c r="C2909" s="1">
        <f t="shared" si="271"/>
        <v>1.392649322</v>
      </c>
      <c r="D2909">
        <f t="shared" si="272"/>
        <v>69632.466100000005</v>
      </c>
      <c r="E2909" s="12">
        <f t="shared" si="274"/>
        <v>435536.23603819025</v>
      </c>
      <c r="F2909" s="1"/>
      <c r="G2909" s="4"/>
      <c r="H2909" s="4">
        <f t="shared" si="275"/>
        <v>375615.91478571104</v>
      </c>
      <c r="I2909">
        <f xml:space="preserve">          IF($B2909&lt;=$B$9,        $D2909-$B$7*$B$6-$J$18*($D2909-$B$6), $J$16)</f>
        <v>60636.873493698797</v>
      </c>
      <c r="J2909">
        <f t="shared" si="273"/>
        <v>4.0092146742578443</v>
      </c>
      <c r="K2909">
        <f>IF(B2909&lt;=$B$9, EXP(-($B$5*B2909))*($B$7*$B$6+$J$18*(D2909-$B$6))*$B$20, "")</f>
        <v>32.748915268885554</v>
      </c>
      <c r="L2909" t="str">
        <f>IF(B2909&lt;=$B$9, "", EXP(-($B$5*B2909))*$B$20)</f>
        <v/>
      </c>
    </row>
    <row r="2910" spans="1:12" x14ac:dyDescent="0.25">
      <c r="A2910">
        <f t="shared" si="270"/>
        <v>53.88</v>
      </c>
      <c r="B2910">
        <v>28.880000000000003</v>
      </c>
      <c r="C2910" s="1">
        <f t="shared" si="271"/>
        <v>1.3926062720000001</v>
      </c>
      <c r="D2910">
        <f t="shared" si="272"/>
        <v>69630.313600000009</v>
      </c>
      <c r="E2910" s="12">
        <f t="shared" si="274"/>
        <v>435797.5646616036</v>
      </c>
      <c r="F2910" s="1"/>
      <c r="G2910" s="4"/>
      <c r="H2910" s="4">
        <f t="shared" si="275"/>
        <v>375837.33628194907</v>
      </c>
      <c r="I2910">
        <f xml:space="preserve">          IF($B2910&lt;=$B$9,        $D2910-$B$7*$B$6-$J$18*($D2910-$B$6), $J$16)</f>
        <v>60635.159069742906</v>
      </c>
      <c r="J2910">
        <f t="shared" si="273"/>
        <v>4.0078014049578323</v>
      </c>
      <c r="K2910">
        <f>IF(B2910&lt;=$B$9, EXP(-($B$5*B2910))*($B$7*$B$6+$J$18*(D2910-$B$6))*$B$20, "")</f>
        <v>32.735860874015358</v>
      </c>
      <c r="L2910" t="str">
        <f>IF(B2910&lt;=$B$9, "", EXP(-($B$5*B2910))*$B$20)</f>
        <v/>
      </c>
    </row>
    <row r="2911" spans="1:12" x14ac:dyDescent="0.25">
      <c r="A2911">
        <f t="shared" si="270"/>
        <v>53.89</v>
      </c>
      <c r="B2911">
        <v>28.89</v>
      </c>
      <c r="C2911" s="1">
        <f t="shared" si="271"/>
        <v>1.3925630980000001</v>
      </c>
      <c r="D2911">
        <f t="shared" si="272"/>
        <v>69628.154900000009</v>
      </c>
      <c r="E2911" s="12">
        <f t="shared" si="274"/>
        <v>436058.97827393515</v>
      </c>
      <c r="F2911" s="1"/>
      <c r="G2911" s="4"/>
      <c r="H2911" s="4">
        <f t="shared" si="275"/>
        <v>376058.83089495031</v>
      </c>
      <c r="I2911">
        <f xml:space="preserve">          IF($B2911&lt;=$B$9,        $D2911-$B$7*$B$6-$J$18*($D2911-$B$6), $J$16)</f>
        <v>60633.439707608828</v>
      </c>
      <c r="J2911">
        <f t="shared" si="273"/>
        <v>4.0063886038964052</v>
      </c>
      <c r="K2911">
        <f>IF(B2911&lt;=$B$9, EXP(-($B$5*B2911))*($B$7*$B$6+$J$18*(D2911-$B$6))*$B$20, "")</f>
        <v>32.722807014771867</v>
      </c>
      <c r="L2911" t="str">
        <f>IF(B2911&lt;=$B$9, "", EXP(-($B$5*B2911))*$B$20)</f>
        <v/>
      </c>
    </row>
    <row r="2912" spans="1:12" x14ac:dyDescent="0.25">
      <c r="A2912">
        <f t="shared" si="270"/>
        <v>53.900000000000006</v>
      </c>
      <c r="B2912">
        <v>28.900000000000002</v>
      </c>
      <c r="C2912" s="1">
        <f t="shared" si="271"/>
        <v>1.3925198000000001</v>
      </c>
      <c r="D2912">
        <f t="shared" si="272"/>
        <v>69625.990000000005</v>
      </c>
      <c r="E2912" s="12">
        <f t="shared" si="274"/>
        <v>436320.47688633105</v>
      </c>
      <c r="F2912" s="1"/>
      <c r="G2912" s="4"/>
      <c r="H2912" s="4">
        <f t="shared" si="275"/>
        <v>376280.39863768744</v>
      </c>
      <c r="I2912">
        <f xml:space="preserve">          IF($B2912&lt;=$B$9,        $D2912-$B$7*$B$6-$J$18*($D2912-$B$6), $J$16)</f>
        <v>60631.715407296571</v>
      </c>
      <c r="J2912">
        <f t="shared" si="273"/>
        <v>4.0049762709268508</v>
      </c>
      <c r="K2912">
        <f>IF(B2912&lt;=$B$9, EXP(-($B$5*B2912))*($B$7*$B$6+$J$18*(D2912-$B$6))*$B$20, "")</f>
        <v>32.709753693985199</v>
      </c>
      <c r="L2912" t="str">
        <f>IF(B2912&lt;=$B$9, "", EXP(-($B$5*B2912))*$B$20)</f>
        <v/>
      </c>
    </row>
    <row r="2913" spans="1:12" x14ac:dyDescent="0.25">
      <c r="A2913">
        <f t="shared" si="270"/>
        <v>53.91</v>
      </c>
      <c r="B2913">
        <v>28.91</v>
      </c>
      <c r="C2913" s="1">
        <f t="shared" si="271"/>
        <v>1.392476378</v>
      </c>
      <c r="D2913">
        <f t="shared" si="272"/>
        <v>69623.818899999998</v>
      </c>
      <c r="E2913" s="12">
        <f t="shared" si="274"/>
        <v>436582.06050994125</v>
      </c>
      <c r="F2913" s="1"/>
      <c r="G2913" s="4"/>
      <c r="H2913" s="4">
        <f t="shared" si="275"/>
        <v>376502.03952313768</v>
      </c>
      <c r="I2913">
        <f xml:space="preserve">          IF($B2913&lt;=$B$9,        $D2913-$B$7*$B$6-$J$18*($D2913-$B$6), $J$16)</f>
        <v>60629.986168806143</v>
      </c>
      <c r="J2913">
        <f t="shared" si="273"/>
        <v>4.0035644059024929</v>
      </c>
      <c r="K2913">
        <f>IF(B2913&lt;=$B$9, EXP(-($B$5*B2913))*($B$7*$B$6+$J$18*(D2913-$B$6))*$B$20, "")</f>
        <v>32.696700914482861</v>
      </c>
      <c r="L2913" t="str">
        <f>IF(B2913&lt;=$B$9, "", EXP(-($B$5*B2913))*$B$20)</f>
        <v/>
      </c>
    </row>
    <row r="2914" spans="1:12" x14ac:dyDescent="0.25">
      <c r="A2914">
        <f t="shared" si="270"/>
        <v>53.92</v>
      </c>
      <c r="B2914">
        <v>28.92</v>
      </c>
      <c r="C2914" s="1">
        <f t="shared" si="271"/>
        <v>1.3924328319999999</v>
      </c>
      <c r="D2914">
        <f t="shared" si="272"/>
        <v>69621.641599999988</v>
      </c>
      <c r="E2914" s="12">
        <f t="shared" si="274"/>
        <v>436843.72915591975</v>
      </c>
      <c r="F2914" s="1"/>
      <c r="G2914" s="4"/>
      <c r="H2914" s="4">
        <f t="shared" si="275"/>
        <v>376723.75356428273</v>
      </c>
      <c r="I2914">
        <f xml:space="preserve">          IF($B2914&lt;=$B$9,        $D2914-$B$7*$B$6-$J$18*($D2914-$B$6), $J$16)</f>
        <v>60628.251992137528</v>
      </c>
      <c r="J2914">
        <f t="shared" si="273"/>
        <v>4.0021530086766957</v>
      </c>
      <c r="K2914">
        <f>IF(B2914&lt;=$B$9, EXP(-($B$5*B2914))*($B$7*$B$6+$J$18*(D2914-$B$6))*$B$20, "")</f>
        <v>32.683648679089785</v>
      </c>
      <c r="L2914" t="str">
        <f>IF(B2914&lt;=$B$9, "", EXP(-($B$5*B2914))*$B$20)</f>
        <v/>
      </c>
    </row>
    <row r="2915" spans="1:12" x14ac:dyDescent="0.25">
      <c r="A2915">
        <f t="shared" si="270"/>
        <v>53.93</v>
      </c>
      <c r="B2915">
        <v>28.93</v>
      </c>
      <c r="C2915" s="1">
        <f t="shared" si="271"/>
        <v>1.392389162</v>
      </c>
      <c r="D2915">
        <f t="shared" si="272"/>
        <v>69619.458100000003</v>
      </c>
      <c r="E2915" s="12">
        <f t="shared" si="274"/>
        <v>437105.48283542431</v>
      </c>
      <c r="F2915" s="1"/>
      <c r="G2915" s="4"/>
      <c r="H2915" s="4">
        <f t="shared" si="275"/>
        <v>376945.54077410884</v>
      </c>
      <c r="I2915">
        <f xml:space="preserve">          IF($B2915&lt;=$B$9,        $D2915-$B$7*$B$6-$J$18*($D2915-$B$6), $J$16)</f>
        <v>60626.512877290756</v>
      </c>
      <c r="J2915">
        <f t="shared" si="273"/>
        <v>4.0007420791028538</v>
      </c>
      <c r="K2915">
        <f>IF(B2915&lt;=$B$9, EXP(-($B$5*B2915))*($B$7*$B$6+$J$18*(D2915-$B$6))*$B$20, "")</f>
        <v>32.67059699062829</v>
      </c>
      <c r="L2915" t="str">
        <f>IF(B2915&lt;=$B$9, "", EXP(-($B$5*B2915))*$B$20)</f>
        <v/>
      </c>
    </row>
    <row r="2916" spans="1:12" x14ac:dyDescent="0.25">
      <c r="A2916">
        <f t="shared" si="270"/>
        <v>53.94</v>
      </c>
      <c r="B2916">
        <v>28.94</v>
      </c>
      <c r="C2916" s="1">
        <f t="shared" si="271"/>
        <v>1.392345368</v>
      </c>
      <c r="D2916">
        <f t="shared" si="272"/>
        <v>69617.268400000001</v>
      </c>
      <c r="E2916" s="12">
        <f t="shared" si="274"/>
        <v>437367.32155961671</v>
      </c>
      <c r="F2916" s="1"/>
      <c r="G2916" s="4"/>
      <c r="H2916" s="4">
        <f t="shared" si="275"/>
        <v>377167.40116560686</v>
      </c>
      <c r="I2916">
        <f xml:space="preserve">          IF($B2916&lt;=$B$9,        $D2916-$B$7*$B$6-$J$18*($D2916-$B$6), $J$16)</f>
        <v>60624.76882426579</v>
      </c>
      <c r="J2916">
        <f t="shared" si="273"/>
        <v>3.9993316170344007</v>
      </c>
      <c r="K2916">
        <f>IF(B2916&lt;=$B$9, EXP(-($B$5*B2916))*($B$7*$B$6+$J$18*(D2916-$B$6))*$B$20, "")</f>
        <v>32.657545851918051</v>
      </c>
      <c r="L2916" t="str">
        <f>IF(B2916&lt;=$B$9, "", EXP(-($B$5*B2916))*$B$20)</f>
        <v/>
      </c>
    </row>
    <row r="2917" spans="1:12" x14ac:dyDescent="0.25">
      <c r="A2917">
        <f t="shared" si="270"/>
        <v>53.95</v>
      </c>
      <c r="B2917">
        <v>28.950000000000003</v>
      </c>
      <c r="C2917" s="1">
        <f t="shared" si="271"/>
        <v>1.3923014499999999</v>
      </c>
      <c r="D2917">
        <f t="shared" si="272"/>
        <v>69615.072499999995</v>
      </c>
      <c r="E2917" s="12">
        <f t="shared" si="274"/>
        <v>437629.24533966259</v>
      </c>
      <c r="F2917" s="1"/>
      <c r="G2917" s="4"/>
      <c r="H2917" s="4">
        <f t="shared" si="275"/>
        <v>377389.33475177217</v>
      </c>
      <c r="I2917">
        <f xml:space="preserve">          IF($B2917&lt;=$B$9,        $D2917-$B$7*$B$6-$J$18*($D2917-$B$6), $J$16)</f>
        <v>60623.019833062644</v>
      </c>
      <c r="J2917">
        <f t="shared" si="273"/>
        <v>3.9979216223248053</v>
      </c>
      <c r="K2917">
        <f>IF(B2917&lt;=$B$9, EXP(-($B$5*B2917))*($B$7*$B$6+$J$18*(D2917-$B$6))*$B$20, "")</f>
        <v>32.644495265776186</v>
      </c>
      <c r="L2917" t="str">
        <f>IF(B2917&lt;=$B$9, "", EXP(-($B$5*B2917))*$B$20)</f>
        <v/>
      </c>
    </row>
    <row r="2918" spans="1:12" x14ac:dyDescent="0.25">
      <c r="A2918">
        <f t="shared" si="270"/>
        <v>53.96</v>
      </c>
      <c r="B2918">
        <v>28.96</v>
      </c>
      <c r="C2918" s="1">
        <f t="shared" si="271"/>
        <v>1.3922574080000003</v>
      </c>
      <c r="D2918">
        <f t="shared" si="272"/>
        <v>69612.870400000014</v>
      </c>
      <c r="E2918" s="12">
        <f t="shared" si="274"/>
        <v>437891.25418673147</v>
      </c>
      <c r="F2918" s="1"/>
      <c r="G2918" s="4"/>
      <c r="H2918" s="4">
        <f t="shared" si="275"/>
        <v>377611.34154560469</v>
      </c>
      <c r="I2918">
        <f xml:space="preserve">          IF($B2918&lt;=$B$9,        $D2918-$B$7*$B$6-$J$18*($D2918-$B$6), $J$16)</f>
        <v>60621.265903681349</v>
      </c>
      <c r="J2918">
        <f t="shared" si="273"/>
        <v>3.9965120948275734</v>
      </c>
      <c r="K2918">
        <f>IF(B2918&lt;=$B$9, EXP(-($B$5*B2918))*($B$7*$B$6+$J$18*(D2918-$B$6))*$B$20, "")</f>
        <v>32.631445235017225</v>
      </c>
      <c r="L2918" t="str">
        <f>IF(B2918&lt;=$B$9, "", EXP(-($B$5*B2918))*$B$20)</f>
        <v/>
      </c>
    </row>
    <row r="2919" spans="1:12" x14ac:dyDescent="0.25">
      <c r="A2919">
        <f t="shared" si="270"/>
        <v>53.97</v>
      </c>
      <c r="B2919">
        <v>28.970000000000002</v>
      </c>
      <c r="C2919" s="1">
        <f t="shared" si="271"/>
        <v>1.3922132420000002</v>
      </c>
      <c r="D2919">
        <f t="shared" si="272"/>
        <v>69610.662100000016</v>
      </c>
      <c r="E2919" s="12">
        <f t="shared" si="274"/>
        <v>438153.34811199683</v>
      </c>
      <c r="F2919" s="1"/>
      <c r="G2919" s="4"/>
      <c r="H2919" s="4">
        <f t="shared" si="275"/>
        <v>377833.42156010884</v>
      </c>
      <c r="I2919">
        <f xml:space="preserve">          IF($B2919&lt;=$B$9,        $D2919-$B$7*$B$6-$J$18*($D2919-$B$6), $J$16)</f>
        <v>60619.507036121853</v>
      </c>
      <c r="J2919">
        <f t="shared" si="273"/>
        <v>3.9951030343962439</v>
      </c>
      <c r="K2919">
        <f>IF(B2919&lt;=$B$9, EXP(-($B$5*B2919))*($B$7*$B$6+$J$18*(D2919-$B$6))*$B$20, "")</f>
        <v>32.618395762453019</v>
      </c>
      <c r="L2919" t="str">
        <f>IF(B2919&lt;=$B$9, "", EXP(-($B$5*B2919))*$B$20)</f>
        <v/>
      </c>
    </row>
    <row r="2920" spans="1:12" x14ac:dyDescent="0.25">
      <c r="A2920">
        <f t="shared" si="270"/>
        <v>53.980000000000004</v>
      </c>
      <c r="B2920">
        <v>28.98</v>
      </c>
      <c r="C2920" s="1">
        <f t="shared" si="271"/>
        <v>1.392168952</v>
      </c>
      <c r="D2920">
        <f t="shared" si="272"/>
        <v>69608.4476</v>
      </c>
      <c r="E2920" s="12">
        <f t="shared" si="274"/>
        <v>438415.52712663601</v>
      </c>
      <c r="F2920" s="1"/>
      <c r="G2920" s="4"/>
      <c r="H2920" s="4">
        <f t="shared" si="275"/>
        <v>378055.57480829366</v>
      </c>
      <c r="I2920">
        <f xml:space="preserve">          IF($B2920&lt;=$B$9,        $D2920-$B$7*$B$6-$J$18*($D2920-$B$6), $J$16)</f>
        <v>60617.743230384171</v>
      </c>
      <c r="J2920">
        <f t="shared" si="273"/>
        <v>3.993694440884394</v>
      </c>
      <c r="K2920">
        <f>IF(B2920&lt;=$B$9, EXP(-($B$5*B2920))*($B$7*$B$6+$J$18*(D2920-$B$6))*$B$20, "")</f>
        <v>32.6053468508929</v>
      </c>
      <c r="L2920" t="str">
        <f>IF(B2920&lt;=$B$9, "", EXP(-($B$5*B2920))*$B$20)</f>
        <v/>
      </c>
    </row>
    <row r="2921" spans="1:12" x14ac:dyDescent="0.25">
      <c r="A2921">
        <f t="shared" si="270"/>
        <v>53.99</v>
      </c>
      <c r="B2921">
        <v>28.990000000000002</v>
      </c>
      <c r="C2921" s="1">
        <f t="shared" si="271"/>
        <v>1.3921245379999998</v>
      </c>
      <c r="D2921">
        <f t="shared" si="272"/>
        <v>69606.226899999994</v>
      </c>
      <c r="E2921" s="12">
        <f t="shared" si="274"/>
        <v>438677.79124183033</v>
      </c>
      <c r="F2921" s="1"/>
      <c r="G2921" s="4"/>
      <c r="H2921" s="4">
        <f t="shared" si="275"/>
        <v>378277.80130317272</v>
      </c>
      <c r="I2921">
        <f xml:space="preserve">          IF($B2921&lt;=$B$9,        $D2921-$B$7*$B$6-$J$18*($D2921-$B$6), $J$16)</f>
        <v>60615.974486468316</v>
      </c>
      <c r="J2921">
        <f t="shared" si="273"/>
        <v>3.9922863141456366</v>
      </c>
      <c r="K2921">
        <f>IF(B2921&lt;=$B$9, EXP(-($B$5*B2921))*($B$7*$B$6+$J$18*(D2921-$B$6))*$B$20, "")</f>
        <v>32.592298503143581</v>
      </c>
      <c r="L2921" t="str">
        <f>IF(B2921&lt;=$B$9, "", EXP(-($B$5*B2921))*$B$20)</f>
        <v/>
      </c>
    </row>
    <row r="2922" spans="1:12" x14ac:dyDescent="0.25">
      <c r="A2922">
        <f t="shared" si="270"/>
        <v>54</v>
      </c>
      <c r="B2922">
        <v>29</v>
      </c>
      <c r="C2922" s="1">
        <f t="shared" si="271"/>
        <v>1.39208</v>
      </c>
      <c r="D2922">
        <f t="shared" si="272"/>
        <v>69604</v>
      </c>
      <c r="E2922" s="12">
        <f t="shared" si="274"/>
        <v>438940.14046876499</v>
      </c>
      <c r="F2922" s="1"/>
      <c r="G2922" s="4"/>
      <c r="H2922" s="4">
        <f t="shared" si="275"/>
        <v>378500.10105776414</v>
      </c>
      <c r="I2922">
        <f xml:space="preserve">          IF($B2922&lt;=$B$9,        $D2922-$B$7*$B$6-$J$18*($D2922-$B$6), $J$16)</f>
        <v>60614.200804374297</v>
      </c>
      <c r="J2922">
        <f t="shared" si="273"/>
        <v>3.990878654033621</v>
      </c>
      <c r="K2922">
        <f>IF(B2922&lt;=$B$9, EXP(-($B$5*B2922))*($B$7*$B$6+$J$18*(D2922-$B$6))*$B$20, "")</f>
        <v>32.579250722009199</v>
      </c>
      <c r="L2922" t="str">
        <f>IF(B2922&lt;=$B$9, "", EXP(-($B$5*B2922))*$B$20)</f>
        <v/>
      </c>
    </row>
    <row r="2923" spans="1:12" x14ac:dyDescent="0.25">
      <c r="A2923">
        <f t="shared" si="270"/>
        <v>54.010000000000005</v>
      </c>
      <c r="B2923">
        <v>29.01</v>
      </c>
      <c r="C2923" s="1">
        <f t="shared" si="271"/>
        <v>1.3920353379999999</v>
      </c>
      <c r="D2923">
        <f t="shared" si="272"/>
        <v>69601.766899999988</v>
      </c>
      <c r="E2923" s="12">
        <f t="shared" si="274"/>
        <v>439202.57481862907</v>
      </c>
      <c r="F2923" s="1"/>
      <c r="G2923" s="4"/>
      <c r="H2923" s="4">
        <f t="shared" si="275"/>
        <v>378722.47408509062</v>
      </c>
      <c r="I2923">
        <f xml:space="preserve">          IF($B2923&lt;=$B$9,        $D2923-$B$7*$B$6-$J$18*($D2923-$B$6), $J$16)</f>
        <v>60612.422184102092</v>
      </c>
      <c r="J2923">
        <f t="shared" si="273"/>
        <v>3.9894714604020298</v>
      </c>
      <c r="K2923">
        <f>IF(B2923&lt;=$B$9, EXP(-($B$5*B2923))*($B$7*$B$6+$J$18*(D2923-$B$6))*$B$20, "")</f>
        <v>32.56620351029126</v>
      </c>
      <c r="L2923" t="str">
        <f>IF(B2923&lt;=$B$9, "", EXP(-($B$5*B2923))*$B$20)</f>
        <v/>
      </c>
    </row>
    <row r="2924" spans="1:12" x14ac:dyDescent="0.25">
      <c r="A2924">
        <f t="shared" si="270"/>
        <v>54.019999999999996</v>
      </c>
      <c r="B2924">
        <v>29.02</v>
      </c>
      <c r="C2924" s="1">
        <f t="shared" si="271"/>
        <v>1.3919905520000002</v>
      </c>
      <c r="D2924">
        <f t="shared" si="272"/>
        <v>69599.527600000016</v>
      </c>
      <c r="E2924" s="12">
        <f t="shared" si="274"/>
        <v>439465.09430261562</v>
      </c>
      <c r="F2924" s="1"/>
      <c r="G2924" s="4"/>
      <c r="H2924" s="4">
        <f t="shared" si="275"/>
        <v>378944.92039817938</v>
      </c>
      <c r="I2924">
        <f xml:space="preserve">          IF($B2924&lt;=$B$9,        $D2924-$B$7*$B$6-$J$18*($D2924-$B$6), $J$16)</f>
        <v>60610.638625651729</v>
      </c>
      <c r="J2924">
        <f t="shared" si="273"/>
        <v>3.9880647331045851</v>
      </c>
      <c r="K2924">
        <f>IF(B2924&lt;=$B$9, EXP(-($B$5*B2924))*($B$7*$B$6+$J$18*(D2924-$B$6))*$B$20, "")</f>
        <v>32.553156870788733</v>
      </c>
      <c r="L2924" t="str">
        <f>IF(B2924&lt;=$B$9, "", EXP(-($B$5*B2924))*$B$20)</f>
        <v/>
      </c>
    </row>
    <row r="2925" spans="1:12" x14ac:dyDescent="0.25">
      <c r="A2925">
        <f t="shared" si="270"/>
        <v>54.03</v>
      </c>
      <c r="B2925">
        <v>29.03</v>
      </c>
      <c r="C2925" s="1">
        <f t="shared" si="271"/>
        <v>1.391945642</v>
      </c>
      <c r="D2925">
        <f t="shared" si="272"/>
        <v>69597.282099999997</v>
      </c>
      <c r="E2925" s="12">
        <f t="shared" si="274"/>
        <v>439727.69893192151</v>
      </c>
      <c r="F2925" s="1"/>
      <c r="G2925" s="4"/>
      <c r="H2925" s="4">
        <f t="shared" si="275"/>
        <v>379167.44001006224</v>
      </c>
      <c r="I2925">
        <f xml:space="preserve">          IF($B2925&lt;=$B$9,        $D2925-$B$7*$B$6-$J$18*($D2925-$B$6), $J$16)</f>
        <v>60608.850129023158</v>
      </c>
      <c r="J2925">
        <f t="shared" si="273"/>
        <v>3.9866584719950402</v>
      </c>
      <c r="K2925">
        <f>IF(B2925&lt;=$B$9, EXP(-($B$5*B2925))*($B$7*$B$6+$J$18*(D2925-$B$6))*$B$20, "")</f>
        <v>32.540110806297903</v>
      </c>
      <c r="L2925" t="str">
        <f>IF(B2925&lt;=$B$9, "", EXP(-($B$5*B2925))*$B$20)</f>
        <v/>
      </c>
    </row>
    <row r="2926" spans="1:12" x14ac:dyDescent="0.25">
      <c r="A2926">
        <f t="shared" si="270"/>
        <v>54.040000000000006</v>
      </c>
      <c r="B2926">
        <v>29.040000000000003</v>
      </c>
      <c r="C2926" s="1">
        <f t="shared" si="271"/>
        <v>1.3919006080000003</v>
      </c>
      <c r="D2926">
        <f t="shared" si="272"/>
        <v>69595.030400000018</v>
      </c>
      <c r="E2926" s="12">
        <f t="shared" si="274"/>
        <v>439990.3887177477</v>
      </c>
      <c r="F2926" s="1"/>
      <c r="G2926" s="4"/>
      <c r="H2926" s="4">
        <f t="shared" si="275"/>
        <v>379390.03293377551</v>
      </c>
      <c r="I2926">
        <f xml:space="preserve">          IF($B2926&lt;=$B$9,        $D2926-$B$7*$B$6-$J$18*($D2926-$B$6), $J$16)</f>
        <v>60607.056694216444</v>
      </c>
      <c r="J2926">
        <f t="shared" si="273"/>
        <v>3.9852526769271894</v>
      </c>
      <c r="K2926">
        <f>IF(B2926&lt;=$B$9, EXP(-($B$5*B2926))*($B$7*$B$6+$J$18*(D2926-$B$6))*$B$20, "")</f>
        <v>32.52706531961261</v>
      </c>
      <c r="L2926" t="str">
        <f>IF(B2926&lt;=$B$9, "", EXP(-($B$5*B2926))*$B$20)</f>
        <v/>
      </c>
    </row>
    <row r="2927" spans="1:12" x14ac:dyDescent="0.25">
      <c r="A2927">
        <f t="shared" si="270"/>
        <v>54.05</v>
      </c>
      <c r="B2927">
        <v>29.05</v>
      </c>
      <c r="C2927" s="1">
        <f t="shared" si="271"/>
        <v>1.39185545</v>
      </c>
      <c r="D2927">
        <f t="shared" si="272"/>
        <v>69592.772500000006</v>
      </c>
      <c r="E2927" s="12">
        <f t="shared" si="274"/>
        <v>440253.16367129888</v>
      </c>
      <c r="F2927" s="1"/>
      <c r="G2927" s="4"/>
      <c r="H2927" s="4">
        <f t="shared" si="275"/>
        <v>379612.69918236014</v>
      </c>
      <c r="I2927">
        <f xml:space="preserve">          IF($B2927&lt;=$B$9,        $D2927-$B$7*$B$6-$J$18*($D2927-$B$6), $J$16)</f>
        <v>60605.258321231522</v>
      </c>
      <c r="J2927">
        <f t="shared" si="273"/>
        <v>3.9838473477548622</v>
      </c>
      <c r="K2927">
        <f>IF(B2927&lt;=$B$9, EXP(-($B$5*B2927))*($B$7*$B$6+$J$18*(D2927-$B$6))*$B$20, "")</f>
        <v>32.514020413523966</v>
      </c>
      <c r="L2927" t="str">
        <f>IF(B2927&lt;=$B$9, "", EXP(-($B$5*B2927))*$B$20)</f>
        <v/>
      </c>
    </row>
    <row r="2928" spans="1:12" x14ac:dyDescent="0.25">
      <c r="A2928">
        <f t="shared" si="270"/>
        <v>54.06</v>
      </c>
      <c r="B2928">
        <v>29.060000000000002</v>
      </c>
      <c r="C2928" s="1">
        <f t="shared" si="271"/>
        <v>1.3918101679999997</v>
      </c>
      <c r="D2928">
        <f t="shared" si="272"/>
        <v>69590.508399999977</v>
      </c>
      <c r="E2928" s="12">
        <f t="shared" si="274"/>
        <v>440516.02380378381</v>
      </c>
      <c r="F2928" s="1"/>
      <c r="G2928" s="4"/>
      <c r="H2928" s="4">
        <f t="shared" si="275"/>
        <v>379835.43876886164</v>
      </c>
      <c r="I2928">
        <f xml:space="preserve">          IF($B2928&lt;=$B$9,        $D2928-$B$7*$B$6-$J$18*($D2928-$B$6), $J$16)</f>
        <v>60603.455010068414</v>
      </c>
      <c r="J2928">
        <f t="shared" si="273"/>
        <v>3.9824424843319193</v>
      </c>
      <c r="K2928">
        <f>IF(B2928&lt;=$B$9, EXP(-($B$5*B2928))*($B$7*$B$6+$J$18*(D2928-$B$6))*$B$20, "")</f>
        <v>32.500976090820579</v>
      </c>
      <c r="L2928" t="str">
        <f>IF(B2928&lt;=$B$9, "", EXP(-($B$5*B2928))*$B$20)</f>
        <v/>
      </c>
    </row>
    <row r="2929" spans="1:12" x14ac:dyDescent="0.25">
      <c r="A2929">
        <f t="shared" si="270"/>
        <v>54.07</v>
      </c>
      <c r="B2929">
        <v>29.07</v>
      </c>
      <c r="C2929" s="1">
        <f t="shared" si="271"/>
        <v>1.391764762</v>
      </c>
      <c r="D2929">
        <f t="shared" si="272"/>
        <v>69588.238100000002</v>
      </c>
      <c r="E2929" s="12">
        <f t="shared" si="274"/>
        <v>440778.96912641515</v>
      </c>
      <c r="F2929" s="1"/>
      <c r="G2929" s="4"/>
      <c r="H2929" s="4">
        <f t="shared" si="275"/>
        <v>380058.25170633005</v>
      </c>
      <c r="I2929">
        <f xml:space="preserve">          IF($B2929&lt;=$B$9,        $D2929-$B$7*$B$6-$J$18*($D2929-$B$6), $J$16)</f>
        <v>60601.646760727162</v>
      </c>
      <c r="J2929">
        <f t="shared" si="273"/>
        <v>3.9810380865122621</v>
      </c>
      <c r="K2929">
        <f>IF(B2929&lt;=$B$9, EXP(-($B$5*B2929))*($B$7*$B$6+$J$18*(D2929-$B$6))*$B$20, "")</f>
        <v>32.48793235428851</v>
      </c>
      <c r="L2929" t="str">
        <f>IF(B2929&lt;=$B$9, "", EXP(-($B$5*B2929))*$B$20)</f>
        <v/>
      </c>
    </row>
    <row r="2930" spans="1:12" x14ac:dyDescent="0.25">
      <c r="A2930">
        <f t="shared" si="270"/>
        <v>54.08</v>
      </c>
      <c r="B2930">
        <v>29.080000000000002</v>
      </c>
      <c r="C2930" s="1">
        <f t="shared" si="271"/>
        <v>1.391719232</v>
      </c>
      <c r="D2930">
        <f t="shared" si="272"/>
        <v>69585.961599999995</v>
      </c>
      <c r="E2930" s="12">
        <f t="shared" si="274"/>
        <v>441041.99965040939</v>
      </c>
      <c r="F2930" s="1"/>
      <c r="G2930" s="4"/>
      <c r="H2930" s="4">
        <f t="shared" si="275"/>
        <v>380281.13800782</v>
      </c>
      <c r="I2930">
        <f xml:space="preserve">          IF($B2930&lt;=$B$9,        $D2930-$B$7*$B$6-$J$18*($D2930-$B$6), $J$16)</f>
        <v>60599.833573207718</v>
      </c>
      <c r="J2930">
        <f t="shared" si="273"/>
        <v>3.9796341541498261</v>
      </c>
      <c r="K2930">
        <f>IF(B2930&lt;=$B$9, EXP(-($B$5*B2930))*($B$7*$B$6+$J$18*(D2930-$B$6))*$B$20, "")</f>
        <v>32.47488920671114</v>
      </c>
      <c r="L2930" t="str">
        <f>IF(B2930&lt;=$B$9, "", EXP(-($B$5*B2930))*$B$20)</f>
        <v/>
      </c>
    </row>
    <row r="2931" spans="1:12" x14ac:dyDescent="0.25">
      <c r="A2931">
        <f t="shared" si="270"/>
        <v>54.09</v>
      </c>
      <c r="B2931">
        <v>29.09</v>
      </c>
      <c r="C2931" s="1">
        <f t="shared" si="271"/>
        <v>1.3916735780000002</v>
      </c>
      <c r="D2931">
        <f t="shared" si="272"/>
        <v>69583.678900000014</v>
      </c>
      <c r="E2931" s="12">
        <f t="shared" si="274"/>
        <v>441305.11538698705</v>
      </c>
      <c r="F2931" s="1"/>
      <c r="G2931" s="4"/>
      <c r="H2931" s="4">
        <f t="shared" si="275"/>
        <v>380504.09768639068</v>
      </c>
      <c r="I2931">
        <f xml:space="preserve">          IF($B2931&lt;=$B$9,        $D2931-$B$7*$B$6-$J$18*($D2931-$B$6), $J$16)</f>
        <v>60598.015447510108</v>
      </c>
      <c r="J2931">
        <f t="shared" si="273"/>
        <v>3.9782306870985846</v>
      </c>
      <c r="K2931">
        <f>IF(B2931&lt;=$B$9, EXP(-($B$5*B2931))*($B$7*$B$6+$J$18*(D2931-$B$6))*$B$20, "")</f>
        <v>32.461846650869347</v>
      </c>
      <c r="L2931" t="str">
        <f>IF(B2931&lt;=$B$9, "", EXP(-($B$5*B2931))*$B$20)</f>
        <v/>
      </c>
    </row>
    <row r="2932" spans="1:12" x14ac:dyDescent="0.25">
      <c r="A2932">
        <f t="shared" si="270"/>
        <v>54.1</v>
      </c>
      <c r="B2932">
        <v>29.1</v>
      </c>
      <c r="C2932" s="1">
        <f t="shared" si="271"/>
        <v>1.3916278000000002</v>
      </c>
      <c r="D2932">
        <f t="shared" si="272"/>
        <v>69581.390000000014</v>
      </c>
      <c r="E2932" s="12">
        <f t="shared" si="274"/>
        <v>441568.31634737249</v>
      </c>
      <c r="F2932" s="1"/>
      <c r="G2932" s="4"/>
      <c r="H2932" s="4">
        <f t="shared" si="275"/>
        <v>380727.13075510581</v>
      </c>
      <c r="I2932">
        <f xml:space="preserve">          IF($B2932&lt;=$B$9,        $D2932-$B$7*$B$6-$J$18*($D2932-$B$6), $J$16)</f>
        <v>60596.192383634312</v>
      </c>
      <c r="J2932">
        <f t="shared" si="273"/>
        <v>3.9768276852125424</v>
      </c>
      <c r="K2932">
        <f>IF(B2932&lt;=$B$9, EXP(-($B$5*B2932))*($B$7*$B$6+$J$18*(D2932-$B$6))*$B$20, "")</f>
        <v>32.448804689541397</v>
      </c>
      <c r="L2932" t="str">
        <f>IF(B2932&lt;=$B$9, "", EXP(-($B$5*B2932))*$B$20)</f>
        <v/>
      </c>
    </row>
    <row r="2933" spans="1:12" x14ac:dyDescent="0.25">
      <c r="A2933">
        <f t="shared" si="270"/>
        <v>54.11</v>
      </c>
      <c r="B2933">
        <v>29.110000000000003</v>
      </c>
      <c r="C2933" s="1">
        <f t="shared" si="271"/>
        <v>1.3915818980000001</v>
      </c>
      <c r="D2933">
        <f t="shared" si="272"/>
        <v>69579.094900000011</v>
      </c>
      <c r="E2933" s="12">
        <f t="shared" si="274"/>
        <v>441831.60254279408</v>
      </c>
      <c r="F2933" s="1"/>
      <c r="G2933" s="4"/>
      <c r="H2933" s="4">
        <f t="shared" si="275"/>
        <v>380950.23722703377</v>
      </c>
      <c r="I2933">
        <f xml:space="preserve">          IF($B2933&lt;=$B$9,        $D2933-$B$7*$B$6-$J$18*($D2933-$B$6), $J$16)</f>
        <v>60594.364381580337</v>
      </c>
      <c r="J2933">
        <f t="shared" si="273"/>
        <v>3.9754251483457441</v>
      </c>
      <c r="K2933">
        <f>IF(B2933&lt;=$B$9, EXP(-($B$5*B2933))*($B$7*$B$6+$J$18*(D2933-$B$6))*$B$20, "")</f>
        <v>32.435763325502982</v>
      </c>
      <c r="L2933" t="str">
        <f>IF(B2933&lt;=$B$9, "", EXP(-($B$5*B2933))*$B$20)</f>
        <v/>
      </c>
    </row>
    <row r="2934" spans="1:12" x14ac:dyDescent="0.25">
      <c r="A2934">
        <f t="shared" si="270"/>
        <v>54.120000000000005</v>
      </c>
      <c r="B2934">
        <v>29.12</v>
      </c>
      <c r="C2934" s="1">
        <f t="shared" si="271"/>
        <v>1.391535872</v>
      </c>
      <c r="D2934">
        <f t="shared" si="272"/>
        <v>69576.793600000005</v>
      </c>
      <c r="E2934" s="12">
        <f t="shared" si="274"/>
        <v>442094.97398448404</v>
      </c>
      <c r="F2934" s="1"/>
      <c r="G2934" s="4"/>
      <c r="H2934" s="4">
        <f t="shared" si="275"/>
        <v>381173.4171152474</v>
      </c>
      <c r="I2934">
        <f xml:space="preserve">          IF($B2934&lt;=$B$9,        $D2934-$B$7*$B$6-$J$18*($D2934-$B$6), $J$16)</f>
        <v>60592.531441348183</v>
      </c>
      <c r="J2934">
        <f t="shared" si="273"/>
        <v>3.9740230763522706</v>
      </c>
      <c r="K2934">
        <f>IF(B2934&lt;=$B$9, EXP(-($B$5*B2934))*($B$7*$B$6+$J$18*(D2934-$B$6))*$B$20, "")</f>
        <v>32.422722561527245</v>
      </c>
      <c r="L2934" t="str">
        <f>IF(B2934&lt;=$B$9, "", EXP(-($B$5*B2934))*$B$20)</f>
        <v/>
      </c>
    </row>
    <row r="2935" spans="1:12" x14ac:dyDescent="0.25">
      <c r="A2935">
        <f t="shared" si="270"/>
        <v>54.13</v>
      </c>
      <c r="B2935">
        <v>29.130000000000003</v>
      </c>
      <c r="C2935" s="1">
        <f t="shared" si="271"/>
        <v>1.3914897219999998</v>
      </c>
      <c r="D2935">
        <f t="shared" si="272"/>
        <v>69574.486099999995</v>
      </c>
      <c r="E2935" s="12">
        <f t="shared" si="274"/>
        <v>442358.4306836786</v>
      </c>
      <c r="F2935" s="1"/>
      <c r="G2935" s="4"/>
      <c r="H2935" s="4">
        <f t="shared" si="275"/>
        <v>381396.67043282423</v>
      </c>
      <c r="I2935">
        <f xml:space="preserve">          IF($B2935&lt;=$B$9,        $D2935-$B$7*$B$6-$J$18*($D2935-$B$6), $J$16)</f>
        <v>60590.693562937842</v>
      </c>
      <c r="J2935">
        <f t="shared" si="273"/>
        <v>3.9726214690862349</v>
      </c>
      <c r="K2935">
        <f>IF(B2935&lt;=$B$9, EXP(-($B$5*B2935))*($B$7*$B$6+$J$18*(D2935-$B$6))*$B$20, "")</f>
        <v>32.409682400384732</v>
      </c>
      <c r="L2935" t="str">
        <f>IF(B2935&lt;=$B$9, "", EXP(-($B$5*B2935))*$B$20)</f>
        <v/>
      </c>
    </row>
    <row r="2936" spans="1:12" x14ac:dyDescent="0.25">
      <c r="A2936">
        <f t="shared" si="270"/>
        <v>54.14</v>
      </c>
      <c r="B2936">
        <v>29.14</v>
      </c>
      <c r="C2936" s="1">
        <f t="shared" si="271"/>
        <v>1.391443448</v>
      </c>
      <c r="D2936">
        <f t="shared" si="272"/>
        <v>69572.172399999996</v>
      </c>
      <c r="E2936" s="12">
        <f t="shared" si="274"/>
        <v>442621.97265161789</v>
      </c>
      <c r="F2936" s="1"/>
      <c r="G2936" s="4"/>
      <c r="H2936" s="4">
        <f t="shared" si="275"/>
        <v>381619.99719284632</v>
      </c>
      <c r="I2936">
        <f xml:space="preserve">          IF($B2936&lt;=$B$9,        $D2936-$B$7*$B$6-$J$18*($D2936-$B$6), $J$16)</f>
        <v>60588.850746349337</v>
      </c>
      <c r="J2936">
        <f t="shared" si="273"/>
        <v>3.9712203264017907</v>
      </c>
      <c r="K2936">
        <f>IF(B2936&lt;=$B$9, EXP(-($B$5*B2936))*($B$7*$B$6+$J$18*(D2936-$B$6))*$B$20, "")</f>
        <v>32.396642844843448</v>
      </c>
      <c r="L2936" t="str">
        <f>IF(B2936&lt;=$B$9, "", EXP(-($B$5*B2936))*$B$20)</f>
        <v/>
      </c>
    </row>
    <row r="2937" spans="1:12" x14ac:dyDescent="0.25">
      <c r="A2937">
        <f t="shared" si="270"/>
        <v>54.150000000000006</v>
      </c>
      <c r="B2937">
        <v>29.150000000000002</v>
      </c>
      <c r="C2937" s="1">
        <f t="shared" si="271"/>
        <v>1.3913970500000001</v>
      </c>
      <c r="D2937">
        <f t="shared" si="272"/>
        <v>69569.852500000008</v>
      </c>
      <c r="E2937" s="12">
        <f t="shared" si="274"/>
        <v>442885.59989954595</v>
      </c>
      <c r="F2937" s="1"/>
      <c r="G2937" s="4"/>
      <c r="H2937" s="4">
        <f t="shared" si="275"/>
        <v>381843.39740840031</v>
      </c>
      <c r="I2937">
        <f xml:space="preserve">          IF($B2937&lt;=$B$9,        $D2937-$B$7*$B$6-$J$18*($D2937-$B$6), $J$16)</f>
        <v>60587.00299158266</v>
      </c>
      <c r="J2937">
        <f t="shared" si="273"/>
        <v>3.969819648153122</v>
      </c>
      <c r="K2937">
        <f>IF(B2937&lt;=$B$9, EXP(-($B$5*B2937))*($B$7*$B$6+$J$18*(D2937-$B$6))*$B$20, "")</f>
        <v>32.383603897668799</v>
      </c>
      <c r="L2937" t="str">
        <f>IF(B2937&lt;=$B$9, "", EXP(-($B$5*B2937))*$B$20)</f>
        <v/>
      </c>
    </row>
    <row r="2938" spans="1:12" x14ac:dyDescent="0.25">
      <c r="A2938">
        <f t="shared" si="270"/>
        <v>54.16</v>
      </c>
      <c r="B2938">
        <v>29.16</v>
      </c>
      <c r="C2938" s="1">
        <f t="shared" si="271"/>
        <v>1.3913505280000003</v>
      </c>
      <c r="D2938">
        <f t="shared" si="272"/>
        <v>69567.526400000017</v>
      </c>
      <c r="E2938" s="12">
        <f t="shared" si="274"/>
        <v>443149.31243871077</v>
      </c>
      <c r="F2938" s="1"/>
      <c r="G2938" s="4"/>
      <c r="H2938" s="4">
        <f t="shared" si="275"/>
        <v>382066.87109257741</v>
      </c>
      <c r="I2938">
        <f xml:space="preserve">          IF($B2938&lt;=$B$9,        $D2938-$B$7*$B$6-$J$18*($D2938-$B$6), $J$16)</f>
        <v>60585.150298637811</v>
      </c>
      <c r="J2938">
        <f t="shared" si="273"/>
        <v>3.968419434194455</v>
      </c>
      <c r="K2938">
        <f>IF(B2938&lt;=$B$9, EXP(-($B$5*B2938))*($B$7*$B$6+$J$18*(D2938-$B$6))*$B$20, "")</f>
        <v>32.370565561623643</v>
      </c>
      <c r="L2938" t="str">
        <f>IF(B2938&lt;=$B$9, "", EXP(-($B$5*B2938))*$B$20)</f>
        <v/>
      </c>
    </row>
    <row r="2939" spans="1:12" x14ac:dyDescent="0.25">
      <c r="A2939">
        <f t="shared" si="270"/>
        <v>54.17</v>
      </c>
      <c r="B2939">
        <v>29.17</v>
      </c>
      <c r="C2939" s="1">
        <f t="shared" si="271"/>
        <v>1.3913038820000001</v>
      </c>
      <c r="D2939">
        <f t="shared" si="272"/>
        <v>69565.194100000008</v>
      </c>
      <c r="E2939" s="12">
        <f t="shared" si="274"/>
        <v>443413.11028036434</v>
      </c>
      <c r="F2939" s="1"/>
      <c r="G2939" s="4"/>
      <c r="H2939" s="4">
        <f t="shared" si="275"/>
        <v>382290.41825847345</v>
      </c>
      <c r="I2939">
        <f xml:space="preserve">          IF($B2939&lt;=$B$9,        $D2939-$B$7*$B$6-$J$18*($D2939-$B$6), $J$16)</f>
        <v>60583.292667514761</v>
      </c>
      <c r="J2939">
        <f t="shared" si="273"/>
        <v>3.9670196843800456</v>
      </c>
      <c r="K2939">
        <f>IF(B2939&lt;=$B$9, EXP(-($B$5*B2939))*($B$7*$B$6+$J$18*(D2939-$B$6))*$B$20, "")</f>
        <v>32.357527839468233</v>
      </c>
      <c r="L2939" t="str">
        <f>IF(B2939&lt;=$B$9, "", EXP(-($B$5*B2939))*$B$20)</f>
        <v/>
      </c>
    </row>
    <row r="2940" spans="1:12" x14ac:dyDescent="0.25">
      <c r="A2940">
        <f t="shared" si="270"/>
        <v>54.18</v>
      </c>
      <c r="B2940">
        <v>29.18</v>
      </c>
      <c r="C2940" s="1">
        <f t="shared" si="271"/>
        <v>1.3912571119999999</v>
      </c>
      <c r="D2940">
        <f t="shared" si="272"/>
        <v>69562.855599999995</v>
      </c>
      <c r="E2940" s="12">
        <f t="shared" si="274"/>
        <v>443676.99343576247</v>
      </c>
      <c r="F2940" s="1"/>
      <c r="G2940" s="4"/>
      <c r="H2940" s="4">
        <f t="shared" si="275"/>
        <v>382514.03891918878</v>
      </c>
      <c r="I2940">
        <f xml:space="preserve">          IF($B2940&lt;=$B$9,        $D2940-$B$7*$B$6-$J$18*($D2940-$B$6), $J$16)</f>
        <v>60581.430098213539</v>
      </c>
      <c r="J2940">
        <f t="shared" si="273"/>
        <v>3.9656203985641905</v>
      </c>
      <c r="K2940">
        <f>IF(B2940&lt;=$B$9, EXP(-($B$5*B2940))*($B$7*$B$6+$J$18*(D2940-$B$6))*$B$20, "")</f>
        <v>32.344490733960328</v>
      </c>
      <c r="L2940" t="str">
        <f>IF(B2940&lt;=$B$9, "", EXP(-($B$5*B2940))*$B$20)</f>
        <v/>
      </c>
    </row>
    <row r="2941" spans="1:12" x14ac:dyDescent="0.25">
      <c r="A2941">
        <f t="shared" si="270"/>
        <v>54.19</v>
      </c>
      <c r="B2941">
        <v>29.19</v>
      </c>
      <c r="C2941" s="1">
        <f t="shared" si="271"/>
        <v>1.3912102179999999</v>
      </c>
      <c r="D2941">
        <f t="shared" si="272"/>
        <v>69560.510899999994</v>
      </c>
      <c r="E2941" s="12">
        <f t="shared" si="274"/>
        <v>443940.96191616502</v>
      </c>
      <c r="F2941" s="1"/>
      <c r="G2941" s="4"/>
      <c r="H2941" s="4">
        <f t="shared" si="275"/>
        <v>382737.73308782838</v>
      </c>
      <c r="I2941">
        <f xml:space="preserve">          IF($B2941&lt;=$B$9,        $D2941-$B$7*$B$6-$J$18*($D2941-$B$6), $J$16)</f>
        <v>60579.562590734145</v>
      </c>
      <c r="J2941">
        <f t="shared" si="273"/>
        <v>3.9642215766012203</v>
      </c>
      <c r="K2941">
        <f>IF(B2941&lt;=$B$9, EXP(-($B$5*B2941))*($B$7*$B$6+$J$18*(D2941-$B$6))*$B$20, "")</f>
        <v>32.331454247855071</v>
      </c>
      <c r="L2941" t="str">
        <f>IF(B2941&lt;=$B$9, "", EXP(-($B$5*B2941))*$B$20)</f>
        <v/>
      </c>
    </row>
    <row r="2942" spans="1:12" x14ac:dyDescent="0.25">
      <c r="A2942">
        <f t="shared" si="270"/>
        <v>54.2</v>
      </c>
      <c r="B2942">
        <v>29.200000000000003</v>
      </c>
      <c r="C2942" s="1">
        <f t="shared" si="271"/>
        <v>1.3911631999999998</v>
      </c>
      <c r="D2942">
        <f t="shared" si="272"/>
        <v>69558.159999999989</v>
      </c>
      <c r="E2942" s="12">
        <f t="shared" si="274"/>
        <v>444205.01573283569</v>
      </c>
      <c r="F2942" s="1"/>
      <c r="G2942" s="4"/>
      <c r="H2942" s="4">
        <f t="shared" si="275"/>
        <v>382961.50077750179</v>
      </c>
      <c r="I2942">
        <f xml:space="preserve">          IF($B2942&lt;=$B$9,        $D2942-$B$7*$B$6-$J$18*($D2942-$B$6), $J$16)</f>
        <v>60577.690145076573</v>
      </c>
      <c r="J2942">
        <f t="shared" si="273"/>
        <v>3.9628232183455006</v>
      </c>
      <c r="K2942">
        <f>IF(B2942&lt;=$B$9, EXP(-($B$5*B2942))*($B$7*$B$6+$J$18*(D2942-$B$6))*$B$20, "")</f>
        <v>32.318418383905076</v>
      </c>
      <c r="L2942" t="str">
        <f>IF(B2942&lt;=$B$9, "", EXP(-($B$5*B2942))*$B$20)</f>
        <v/>
      </c>
    </row>
    <row r="2943" spans="1:12" x14ac:dyDescent="0.25">
      <c r="A2943">
        <f t="shared" si="270"/>
        <v>54.21</v>
      </c>
      <c r="B2943">
        <v>29.21</v>
      </c>
      <c r="C2943" s="1">
        <f t="shared" si="271"/>
        <v>1.3911160580000002</v>
      </c>
      <c r="D2943">
        <f t="shared" si="272"/>
        <v>69555.80290000001</v>
      </c>
      <c r="E2943" s="12">
        <f t="shared" si="274"/>
        <v>444469.1548970422</v>
      </c>
      <c r="F2943" s="1"/>
      <c r="G2943" s="4"/>
      <c r="H2943" s="4">
        <f t="shared" si="275"/>
        <v>383185.34200132312</v>
      </c>
      <c r="I2943">
        <f xml:space="preserve">          IF($B2943&lt;=$B$9,        $D2943-$B$7*$B$6-$J$18*($D2943-$B$6), $J$16)</f>
        <v>60575.812761240843</v>
      </c>
      <c r="J2943">
        <f t="shared" si="273"/>
        <v>3.9614253236514356</v>
      </c>
      <c r="K2943">
        <f>IF(B2943&lt;=$B$9, EXP(-($B$5*B2943))*($B$7*$B$6+$J$18*(D2943-$B$6))*$B$20, "")</f>
        <v>32.305383144860386</v>
      </c>
      <c r="L2943" t="str">
        <f>IF(B2943&lt;=$B$9, "", EXP(-($B$5*B2943))*$B$20)</f>
        <v/>
      </c>
    </row>
    <row r="2944" spans="1:12" x14ac:dyDescent="0.25">
      <c r="A2944">
        <f t="shared" si="270"/>
        <v>54.22</v>
      </c>
      <c r="B2944">
        <v>29.220000000000002</v>
      </c>
      <c r="C2944" s="1">
        <f t="shared" si="271"/>
        <v>1.391068792</v>
      </c>
      <c r="D2944">
        <f t="shared" si="272"/>
        <v>69553.439599999998</v>
      </c>
      <c r="E2944" s="12">
        <f t="shared" si="274"/>
        <v>444733.37942005618</v>
      </c>
      <c r="F2944" s="1"/>
      <c r="G2944" s="4"/>
      <c r="H2944" s="4">
        <f t="shared" si="275"/>
        <v>383409.25677241117</v>
      </c>
      <c r="I2944">
        <f xml:space="preserve">          IF($B2944&lt;=$B$9,        $D2944-$B$7*$B$6-$J$18*($D2944-$B$6), $J$16)</f>
        <v>60573.930439226904</v>
      </c>
      <c r="J2944">
        <f t="shared" si="273"/>
        <v>3.9600278923734611</v>
      </c>
      <c r="K2944">
        <f>IF(B2944&lt;=$B$9, EXP(-($B$5*B2944))*($B$7*$B$6+$J$18*(D2944-$B$6))*$B$20, "")</f>
        <v>32.292348533468449</v>
      </c>
      <c r="L2944" t="str">
        <f>IF(B2944&lt;=$B$9, "", EXP(-($B$5*B2944))*$B$20)</f>
        <v/>
      </c>
    </row>
    <row r="2945" spans="1:12" x14ac:dyDescent="0.25">
      <c r="A2945">
        <f t="shared" si="270"/>
        <v>54.230000000000004</v>
      </c>
      <c r="B2945">
        <v>29.23</v>
      </c>
      <c r="C2945" s="1">
        <f t="shared" si="271"/>
        <v>1.3910214020000002</v>
      </c>
      <c r="D2945">
        <f t="shared" si="272"/>
        <v>69551.070100000012</v>
      </c>
      <c r="E2945" s="12">
        <f t="shared" si="274"/>
        <v>444997.68931315321</v>
      </c>
      <c r="F2945" s="1"/>
      <c r="G2945" s="4"/>
      <c r="H2945" s="4">
        <f t="shared" si="275"/>
        <v>383633.24510388926</v>
      </c>
      <c r="I2945">
        <f xml:space="preserve">          IF($B2945&lt;=$B$9,        $D2945-$B$7*$B$6-$J$18*($D2945-$B$6), $J$16)</f>
        <v>60572.043179034816</v>
      </c>
      <c r="J2945">
        <f t="shared" si="273"/>
        <v>3.9586309243660542</v>
      </c>
      <c r="K2945">
        <f>IF(B2945&lt;=$B$9, EXP(-($B$5*B2945))*($B$7*$B$6+$J$18*(D2945-$B$6))*$B$20, "")</f>
        <v>32.279314552474247</v>
      </c>
      <c r="L2945" t="str">
        <f>IF(B2945&lt;=$B$9, "", EXP(-($B$5*B2945))*$B$20)</f>
        <v/>
      </c>
    </row>
    <row r="2946" spans="1:12" x14ac:dyDescent="0.25">
      <c r="A2946">
        <f t="shared" si="270"/>
        <v>54.24</v>
      </c>
      <c r="B2946">
        <v>29.240000000000002</v>
      </c>
      <c r="C2946" s="1">
        <f t="shared" si="271"/>
        <v>1.390973888</v>
      </c>
      <c r="D2946">
        <f t="shared" si="272"/>
        <v>69548.694399999993</v>
      </c>
      <c r="E2946" s="12">
        <f t="shared" si="274"/>
        <v>445262.08458761283</v>
      </c>
      <c r="F2946" s="1"/>
      <c r="G2946" s="4"/>
      <c r="H2946" s="4">
        <f t="shared" si="275"/>
        <v>383857.30700888525</v>
      </c>
      <c r="I2946">
        <f xml:space="preserve">          IF($B2946&lt;=$B$9,        $D2946-$B$7*$B$6-$J$18*($D2946-$B$6), $J$16)</f>
        <v>60570.150980664519</v>
      </c>
      <c r="J2946">
        <f t="shared" si="273"/>
        <v>3.9572344194837226</v>
      </c>
      <c r="K2946">
        <f>IF(B2946&lt;=$B$9, EXP(-($B$5*B2946))*($B$7*$B$6+$J$18*(D2946-$B$6))*$B$20, "")</f>
        <v>32.266281204620093</v>
      </c>
      <c r="L2946" t="str">
        <f>IF(B2946&lt;=$B$9, "", EXP(-($B$5*B2946))*$B$20)</f>
        <v/>
      </c>
    </row>
    <row r="2947" spans="1:12" x14ac:dyDescent="0.25">
      <c r="A2947">
        <f t="shared" si="270"/>
        <v>54.25</v>
      </c>
      <c r="B2947">
        <v>29.25</v>
      </c>
      <c r="C2947" s="1">
        <f t="shared" si="271"/>
        <v>1.3909262500000001</v>
      </c>
      <c r="D2947">
        <f t="shared" si="272"/>
        <v>69546.3125</v>
      </c>
      <c r="E2947" s="12">
        <f t="shared" si="274"/>
        <v>445526.56525471847</v>
      </c>
      <c r="F2947" s="1"/>
      <c r="G2947" s="4"/>
      <c r="H2947" s="4">
        <f t="shared" si="275"/>
        <v>384081.44250053173</v>
      </c>
      <c r="I2947">
        <f xml:space="preserve">          IF($B2947&lt;=$B$9,        $D2947-$B$7*$B$6-$J$18*($D2947-$B$6), $J$16)</f>
        <v>60568.253844116072</v>
      </c>
      <c r="J2947">
        <f t="shared" si="273"/>
        <v>3.9558383775810144</v>
      </c>
      <c r="K2947">
        <f>IF(B2947&lt;=$B$9, EXP(-($B$5*B2947))*($B$7*$B$6+$J$18*(D2947-$B$6))*$B$20, "")</f>
        <v>32.253248492645874</v>
      </c>
      <c r="L2947" t="str">
        <f>IF(B2947&lt;=$B$9, "", EXP(-($B$5*B2947))*$B$20)</f>
        <v/>
      </c>
    </row>
    <row r="2948" spans="1:12" x14ac:dyDescent="0.25">
      <c r="A2948">
        <f t="shared" si="270"/>
        <v>54.260000000000005</v>
      </c>
      <c r="B2948">
        <v>29.26</v>
      </c>
      <c r="C2948" s="1">
        <f t="shared" si="271"/>
        <v>1.3908784879999998</v>
      </c>
      <c r="D2948">
        <f t="shared" si="272"/>
        <v>69543.924399999989</v>
      </c>
      <c r="E2948" s="12">
        <f t="shared" si="274"/>
        <v>445791.1313257576</v>
      </c>
      <c r="F2948" s="1"/>
      <c r="G2948" s="4"/>
      <c r="H2948" s="4">
        <f t="shared" si="275"/>
        <v>384305.65159196575</v>
      </c>
      <c r="I2948">
        <f xml:space="preserve">          IF($B2948&lt;=$B$9,        $D2948-$B$7*$B$6-$J$18*($D2948-$B$6), $J$16)</f>
        <v>60566.351769389425</v>
      </c>
      <c r="J2948">
        <f t="shared" si="273"/>
        <v>3.9544427985125092</v>
      </c>
      <c r="K2948">
        <f>IF(B2948&lt;=$B$9, EXP(-($B$5*B2948))*($B$7*$B$6+$J$18*(D2948-$B$6))*$B$20, "")</f>
        <v>32.240216419288807</v>
      </c>
      <c r="L2948" t="str">
        <f>IF(B2948&lt;=$B$9, "", EXP(-($B$5*B2948))*$B$20)</f>
        <v/>
      </c>
    </row>
    <row r="2949" spans="1:12" x14ac:dyDescent="0.25">
      <c r="A2949">
        <f t="shared" si="270"/>
        <v>54.269999999999996</v>
      </c>
      <c r="B2949">
        <v>29.27</v>
      </c>
      <c r="C2949" s="1">
        <f t="shared" si="271"/>
        <v>1.3908306019999999</v>
      </c>
      <c r="D2949">
        <f t="shared" si="272"/>
        <v>69541.530099999989</v>
      </c>
      <c r="E2949" s="12">
        <f t="shared" si="274"/>
        <v>446055.78281202161</v>
      </c>
      <c r="F2949" s="1"/>
      <c r="G2949" s="4"/>
      <c r="H2949" s="4">
        <f t="shared" si="275"/>
        <v>384529.93429632904</v>
      </c>
      <c r="I2949">
        <f xml:space="preserve">          IF($B2949&lt;=$B$9,        $D2949-$B$7*$B$6-$J$18*($D2949-$B$6), $J$16)</f>
        <v>60564.44475648462</v>
      </c>
      <c r="J2949">
        <f t="shared" si="273"/>
        <v>3.9530476821328278</v>
      </c>
      <c r="K2949">
        <f>IF(B2949&lt;=$B$9, EXP(-($B$5*B2949))*($B$7*$B$6+$J$18*(D2949-$B$6))*$B$20, "")</f>
        <v>32.227184987283671</v>
      </c>
      <c r="L2949" t="str">
        <f>IF(B2949&lt;=$B$9, "", EXP(-($B$5*B2949))*$B$20)</f>
        <v/>
      </c>
    </row>
    <row r="2950" spans="1:12" x14ac:dyDescent="0.25">
      <c r="A2950">
        <f t="shared" si="270"/>
        <v>54.28</v>
      </c>
      <c r="B2950">
        <v>29.28</v>
      </c>
      <c r="C2950" s="1">
        <f t="shared" si="271"/>
        <v>1.3907825919999999</v>
      </c>
      <c r="D2950">
        <f t="shared" si="272"/>
        <v>69539.1296</v>
      </c>
      <c r="E2950" s="12">
        <f t="shared" si="274"/>
        <v>446320.51972480584</v>
      </c>
      <c r="F2950" s="1"/>
      <c r="G2950" s="4"/>
      <c r="H2950" s="4">
        <f t="shared" si="275"/>
        <v>384754.29062676791</v>
      </c>
      <c r="I2950">
        <f xml:space="preserve">          IF($B2950&lt;=$B$9,        $D2950-$B$7*$B$6-$J$18*($D2950-$B$6), $J$16)</f>
        <v>60562.532805401635</v>
      </c>
      <c r="J2950">
        <f t="shared" si="273"/>
        <v>3.9516530282966222</v>
      </c>
      <c r="K2950">
        <f>IF(B2950&lt;=$B$9, EXP(-($B$5*B2950))*($B$7*$B$6+$J$18*(D2950-$B$6))*$B$20, "")</f>
        <v>32.214154199362611</v>
      </c>
      <c r="L2950" t="str">
        <f>IF(B2950&lt;=$B$9, "", EXP(-($B$5*B2950))*$B$20)</f>
        <v/>
      </c>
    </row>
    <row r="2951" spans="1:12" x14ac:dyDescent="0.25">
      <c r="A2951">
        <f t="shared" si="270"/>
        <v>54.290000000000006</v>
      </c>
      <c r="B2951">
        <v>29.290000000000003</v>
      </c>
      <c r="C2951" s="1">
        <f t="shared" si="271"/>
        <v>1.3907344579999998</v>
      </c>
      <c r="D2951">
        <f t="shared" si="272"/>
        <v>69536.722899999993</v>
      </c>
      <c r="E2951" s="12">
        <f t="shared" si="274"/>
        <v>446585.34207540954</v>
      </c>
      <c r="F2951" s="1"/>
      <c r="G2951" s="4"/>
      <c r="H2951" s="4">
        <f t="shared" si="275"/>
        <v>384978.72059643327</v>
      </c>
      <c r="I2951">
        <f xml:space="preserve">          IF($B2951&lt;=$B$9,        $D2951-$B$7*$B$6-$J$18*($D2951-$B$6), $J$16)</f>
        <v>60560.615916140465</v>
      </c>
      <c r="J2951">
        <f t="shared" si="273"/>
        <v>3.95025883685858</v>
      </c>
      <c r="K2951">
        <f>IF(B2951&lt;=$B$9, EXP(-($B$5*B2951))*($B$7*$B$6+$J$18*(D2951-$B$6))*$B$20, "")</f>
        <v>32.201124058255246</v>
      </c>
      <c r="L2951" t="str">
        <f>IF(B2951&lt;=$B$9, "", EXP(-($B$5*B2951))*$B$20)</f>
        <v/>
      </c>
    </row>
    <row r="2952" spans="1:12" x14ac:dyDescent="0.25">
      <c r="A2952">
        <f t="shared" si="270"/>
        <v>54.3</v>
      </c>
      <c r="B2952">
        <v>29.3</v>
      </c>
      <c r="C2952" s="1">
        <f t="shared" si="271"/>
        <v>1.3906862000000002</v>
      </c>
      <c r="D2952">
        <f t="shared" si="272"/>
        <v>69534.310000000012</v>
      </c>
      <c r="E2952" s="12">
        <f t="shared" si="274"/>
        <v>446850.24987513595</v>
      </c>
      <c r="F2952" s="1"/>
      <c r="G2952" s="4"/>
      <c r="H2952" s="4">
        <f t="shared" si="275"/>
        <v>385203.22421848064</v>
      </c>
      <c r="I2952">
        <f xml:space="preserve">          IF($B2952&lt;=$B$9,        $D2952-$B$7*$B$6-$J$18*($D2952-$B$6), $J$16)</f>
        <v>60558.694088701137</v>
      </c>
      <c r="J2952">
        <f t="shared" si="273"/>
        <v>3.9488651076734307</v>
      </c>
      <c r="K2952">
        <f>IF(B2952&lt;=$B$9, EXP(-($B$5*B2952))*($B$7*$B$6+$J$18*(D2952-$B$6))*$B$20, "")</f>
        <v>32.188094566688711</v>
      </c>
      <c r="L2952" t="str">
        <f>IF(B2952&lt;=$B$9, "", EXP(-($B$5*B2952))*$B$20)</f>
        <v/>
      </c>
    </row>
    <row r="2953" spans="1:12" x14ac:dyDescent="0.25">
      <c r="A2953">
        <f t="shared" si="270"/>
        <v>54.31</v>
      </c>
      <c r="B2953">
        <v>29.310000000000002</v>
      </c>
      <c r="C2953" s="1">
        <f t="shared" si="271"/>
        <v>1.3906378180000001</v>
      </c>
      <c r="D2953">
        <f t="shared" si="272"/>
        <v>69531.890899999999</v>
      </c>
      <c r="E2953" s="12">
        <f t="shared" si="274"/>
        <v>447115.24313529226</v>
      </c>
      <c r="F2953" s="1"/>
      <c r="G2953" s="4"/>
      <c r="H2953" s="4">
        <f t="shared" si="275"/>
        <v>385427.80150607007</v>
      </c>
      <c r="I2953">
        <f xml:space="preserve">          IF($B2953&lt;=$B$9,        $D2953-$B$7*$B$6-$J$18*($D2953-$B$6), $J$16)</f>
        <v>60556.767323083608</v>
      </c>
      <c r="J2953">
        <f t="shared" si="273"/>
        <v>3.9474718405959326</v>
      </c>
      <c r="K2953">
        <f>IF(B2953&lt;=$B$9, EXP(-($B$5*B2953))*($B$7*$B$6+$J$18*(D2953-$B$6))*$B$20, "")</f>
        <v>32.175065727387491</v>
      </c>
      <c r="L2953" t="str">
        <f>IF(B2953&lt;=$B$9, "", EXP(-($B$5*B2953))*$B$20)</f>
        <v/>
      </c>
    </row>
    <row r="2954" spans="1:12" x14ac:dyDescent="0.25">
      <c r="A2954">
        <f t="shared" si="270"/>
        <v>54.32</v>
      </c>
      <c r="B2954">
        <v>29.32</v>
      </c>
      <c r="C2954" s="1">
        <f t="shared" si="271"/>
        <v>1.3905893119999999</v>
      </c>
      <c r="D2954">
        <f t="shared" si="272"/>
        <v>69529.465599999996</v>
      </c>
      <c r="E2954" s="12">
        <f t="shared" si="274"/>
        <v>447380.3218671896</v>
      </c>
      <c r="F2954" s="1"/>
      <c r="G2954" s="4"/>
      <c r="H2954" s="4">
        <f t="shared" si="275"/>
        <v>385652.45247236633</v>
      </c>
      <c r="I2954">
        <f xml:space="preserve">          IF($B2954&lt;=$B$9,        $D2954-$B$7*$B$6-$J$18*($D2954-$B$6), $J$16)</f>
        <v>60554.835619287907</v>
      </c>
      <c r="J2954">
        <f t="shared" si="273"/>
        <v>3.9460790354808855</v>
      </c>
      <c r="K2954">
        <f>IF(B2954&lt;=$B$9, EXP(-($B$5*B2954))*($B$7*$B$6+$J$18*(D2954-$B$6))*$B$20, "")</f>
        <v>32.162037543073644</v>
      </c>
      <c r="L2954" t="str">
        <f>IF(B2954&lt;=$B$9, "", EXP(-($B$5*B2954))*$B$20)</f>
        <v/>
      </c>
    </row>
    <row r="2955" spans="1:12" x14ac:dyDescent="0.25">
      <c r="A2955">
        <f t="shared" si="270"/>
        <v>54.33</v>
      </c>
      <c r="B2955">
        <v>29.330000000000002</v>
      </c>
      <c r="C2955" s="1">
        <f t="shared" si="271"/>
        <v>1.3905406819999997</v>
      </c>
      <c r="D2955">
        <f t="shared" si="272"/>
        <v>69527.03409999999</v>
      </c>
      <c r="E2955" s="12">
        <f t="shared" si="274"/>
        <v>447645.48608214309</v>
      </c>
      <c r="F2955" s="1"/>
      <c r="G2955" s="4"/>
      <c r="H2955" s="4">
        <f t="shared" si="275"/>
        <v>385877.1771305388</v>
      </c>
      <c r="I2955">
        <f xml:space="preserve">          IF($B2955&lt;=$B$9,        $D2955-$B$7*$B$6-$J$18*($D2955-$B$6), $J$16)</f>
        <v>60552.898977314027</v>
      </c>
      <c r="J2955">
        <f t="shared" si="273"/>
        <v>3.9446866921831192</v>
      </c>
      <c r="K2955">
        <f>IF(B2955&lt;=$B$9, EXP(-($B$5*B2955))*($B$7*$B$6+$J$18*(D2955-$B$6))*$B$20, "")</f>
        <v>32.149010016466598</v>
      </c>
      <c r="L2955" t="str">
        <f>IF(B2955&lt;=$B$9, "", EXP(-($B$5*B2955))*$B$20)</f>
        <v/>
      </c>
    </row>
    <row r="2956" spans="1:12" x14ac:dyDescent="0.25">
      <c r="A2956">
        <f t="shared" si="270"/>
        <v>54.34</v>
      </c>
      <c r="B2956">
        <v>29.34</v>
      </c>
      <c r="C2956" s="1">
        <f t="shared" si="271"/>
        <v>1.3904919279999999</v>
      </c>
      <c r="D2956">
        <f t="shared" si="272"/>
        <v>69524.596399999995</v>
      </c>
      <c r="E2956" s="12">
        <f t="shared" si="274"/>
        <v>447910.73579147185</v>
      </c>
      <c r="F2956" s="1"/>
      <c r="G2956" s="4"/>
      <c r="H2956" s="4">
        <f t="shared" si="275"/>
        <v>386101.97549376136</v>
      </c>
      <c r="I2956">
        <f xml:space="preserve">          IF($B2956&lt;=$B$9,        $D2956-$B$7*$B$6-$J$18*($D2956-$B$6), $J$16)</f>
        <v>60550.957397161983</v>
      </c>
      <c r="J2956">
        <f t="shared" si="273"/>
        <v>3.9432948105575045</v>
      </c>
      <c r="K2956">
        <f>IF(B2956&lt;=$B$9, EXP(-($B$5*B2956))*($B$7*$B$6+$J$18*(D2956-$B$6))*$B$20, "")</f>
        <v>32.135983150283309</v>
      </c>
      <c r="L2956" t="str">
        <f>IF(B2956&lt;=$B$9, "", EXP(-($B$5*B2956))*$B$20)</f>
        <v/>
      </c>
    </row>
    <row r="2957" spans="1:12" x14ac:dyDescent="0.25">
      <c r="A2957">
        <f t="shared" si="270"/>
        <v>54.35</v>
      </c>
      <c r="B2957">
        <v>29.35</v>
      </c>
      <c r="C2957" s="1">
        <f t="shared" si="271"/>
        <v>1.39044305</v>
      </c>
      <c r="D2957">
        <f t="shared" si="272"/>
        <v>69522.152499999997</v>
      </c>
      <c r="E2957" s="12">
        <f t="shared" si="274"/>
        <v>448176.07100649888</v>
      </c>
      <c r="F2957" s="1"/>
      <c r="G2957" s="4"/>
      <c r="H2957" s="4">
        <f t="shared" si="275"/>
        <v>386326.84757521254</v>
      </c>
      <c r="I2957">
        <f xml:space="preserve">          IF($B2957&lt;=$B$9,        $D2957-$B$7*$B$6-$J$18*($D2957-$B$6), $J$16)</f>
        <v>60549.010878831752</v>
      </c>
      <c r="J2957">
        <f t="shared" si="273"/>
        <v>3.9419033904589464</v>
      </c>
      <c r="K2957">
        <f>IF(B2957&lt;=$B$9, EXP(-($B$5*B2957))*($B$7*$B$6+$J$18*(D2957-$B$6))*$B$20, "")</f>
        <v>32.122956947238144</v>
      </c>
      <c r="L2957" t="str">
        <f>IF(B2957&lt;=$B$9, "", EXP(-($B$5*B2957))*$B$20)</f>
        <v/>
      </c>
    </row>
    <row r="2958" spans="1:12" x14ac:dyDescent="0.25">
      <c r="A2958">
        <f t="shared" si="270"/>
        <v>54.36</v>
      </c>
      <c r="B2958">
        <v>29.360000000000003</v>
      </c>
      <c r="C2958" s="1">
        <f t="shared" si="271"/>
        <v>1.3903940480000001</v>
      </c>
      <c r="D2958">
        <f t="shared" si="272"/>
        <v>69519.702400000009</v>
      </c>
      <c r="E2958" s="12">
        <f t="shared" si="274"/>
        <v>448441.49173855118</v>
      </c>
      <c r="F2958" s="1"/>
      <c r="G2958" s="4"/>
      <c r="H2958" s="4">
        <f t="shared" si="275"/>
        <v>386551.79338807554</v>
      </c>
      <c r="I2958">
        <f xml:space="preserve">          IF($B2958&lt;=$B$9,        $D2958-$B$7*$B$6-$J$18*($D2958-$B$6), $J$16)</f>
        <v>60547.059422323357</v>
      </c>
      <c r="J2958">
        <f t="shared" si="273"/>
        <v>3.9405124317423854</v>
      </c>
      <c r="K2958">
        <f>IF(B2958&lt;=$B$9, EXP(-($B$5*B2958))*($B$7*$B$6+$J$18*(D2958-$B$6))*$B$20, "")</f>
        <v>32.109931410043011</v>
      </c>
      <c r="L2958" t="str">
        <f>IF(B2958&lt;=$B$9, "", EXP(-($B$5*B2958))*$B$20)</f>
        <v/>
      </c>
    </row>
    <row r="2959" spans="1:12" x14ac:dyDescent="0.25">
      <c r="A2959">
        <f t="shared" si="270"/>
        <v>54.370000000000005</v>
      </c>
      <c r="B2959">
        <v>29.37</v>
      </c>
      <c r="C2959" s="1">
        <f t="shared" si="271"/>
        <v>1.3903449220000001</v>
      </c>
      <c r="D2959">
        <f t="shared" si="272"/>
        <v>69517.246100000004</v>
      </c>
      <c r="E2959" s="12">
        <f t="shared" si="274"/>
        <v>448706.99799895968</v>
      </c>
      <c r="F2959" s="1"/>
      <c r="G2959" s="4"/>
      <c r="H2959" s="4">
        <f t="shared" si="275"/>
        <v>386776.81294553814</v>
      </c>
      <c r="I2959">
        <f xml:space="preserve">          IF($B2959&lt;=$B$9,        $D2959-$B$7*$B$6-$J$18*($D2959-$B$6), $J$16)</f>
        <v>60545.103027636767</v>
      </c>
      <c r="J2959">
        <f t="shared" si="273"/>
        <v>3.9391219342627979</v>
      </c>
      <c r="K2959">
        <f>IF(B2959&lt;=$B$9, EXP(-($B$5*B2959))*($B$7*$B$6+$J$18*(D2959-$B$6))*$B$20, "")</f>
        <v>32.096906541407172</v>
      </c>
      <c r="L2959" t="str">
        <f>IF(B2959&lt;=$B$9, "", EXP(-($B$5*B2959))*$B$20)</f>
        <v/>
      </c>
    </row>
    <row r="2960" spans="1:12" x14ac:dyDescent="0.25">
      <c r="A2960">
        <f t="shared" si="270"/>
        <v>54.38</v>
      </c>
      <c r="B2960">
        <v>29.380000000000003</v>
      </c>
      <c r="C2960" s="1">
        <f t="shared" si="271"/>
        <v>1.3902956720000001</v>
      </c>
      <c r="D2960">
        <f t="shared" si="272"/>
        <v>69514.78360000001</v>
      </c>
      <c r="E2960" s="12">
        <f t="shared" si="274"/>
        <v>448972.58979905932</v>
      </c>
      <c r="F2960" s="1"/>
      <c r="G2960" s="4"/>
      <c r="H2960" s="4">
        <f t="shared" si="275"/>
        <v>387001.90626079269</v>
      </c>
      <c r="I2960">
        <f xml:space="preserve">          IF($B2960&lt;=$B$9,        $D2960-$B$7*$B$6-$J$18*($D2960-$B$6), $J$16)</f>
        <v>60543.141694772014</v>
      </c>
      <c r="J2960">
        <f t="shared" si="273"/>
        <v>3.9377318978751972</v>
      </c>
      <c r="K2960">
        <f>IF(B2960&lt;=$B$9, EXP(-($B$5*B2960))*($B$7*$B$6+$J$18*(D2960-$B$6))*$B$20, "")</f>
        <v>32.083882344037477</v>
      </c>
      <c r="L2960" t="str">
        <f>IF(B2960&lt;=$B$9, "", EXP(-($B$5*B2960))*$B$20)</f>
        <v/>
      </c>
    </row>
    <row r="2961" spans="1:12" x14ac:dyDescent="0.25">
      <c r="A2961">
        <f t="shared" si="270"/>
        <v>54.39</v>
      </c>
      <c r="B2961">
        <v>29.39</v>
      </c>
      <c r="C2961" s="1">
        <f t="shared" si="271"/>
        <v>1.3902462979999999</v>
      </c>
      <c r="D2961">
        <f t="shared" si="272"/>
        <v>69512.314899999998</v>
      </c>
      <c r="E2961" s="12">
        <f t="shared" si="274"/>
        <v>449238.26715018897</v>
      </c>
      <c r="F2961" s="1"/>
      <c r="G2961" s="4"/>
      <c r="H2961" s="4">
        <f t="shared" si="275"/>
        <v>387227.07334703626</v>
      </c>
      <c r="I2961">
        <f xml:space="preserve">          IF($B2961&lt;=$B$9,        $D2961-$B$7*$B$6-$J$18*($D2961-$B$6), $J$16)</f>
        <v>60541.175423729066</v>
      </c>
      <c r="J2961">
        <f t="shared" si="273"/>
        <v>3.9363423224346299</v>
      </c>
      <c r="K2961">
        <f>IF(B2961&lt;=$B$9, EXP(-($B$5*B2961))*($B$7*$B$6+$J$18*(D2961-$B$6))*$B$20, "")</f>
        <v>32.070858820638158</v>
      </c>
      <c r="L2961" t="str">
        <f>IF(B2961&lt;=$B$9, "", EXP(-($B$5*B2961))*$B$20)</f>
        <v/>
      </c>
    </row>
    <row r="2962" spans="1:12" x14ac:dyDescent="0.25">
      <c r="A2962">
        <f t="shared" si="270"/>
        <v>54.400000000000006</v>
      </c>
      <c r="B2962">
        <v>29.400000000000002</v>
      </c>
      <c r="C2962" s="1">
        <f t="shared" si="271"/>
        <v>1.3901968</v>
      </c>
      <c r="D2962">
        <f t="shared" si="272"/>
        <v>69509.84</v>
      </c>
      <c r="E2962" s="12">
        <f t="shared" si="274"/>
        <v>449504.03006369155</v>
      </c>
      <c r="F2962" s="1"/>
      <c r="G2962" s="4"/>
      <c r="H2962" s="4">
        <f t="shared" si="275"/>
        <v>387452.31421747041</v>
      </c>
      <c r="I2962">
        <f xml:space="preserve">          IF($B2962&lt;=$B$9,        $D2962-$B$7*$B$6-$J$18*($D2962-$B$6), $J$16)</f>
        <v>60539.204214507947</v>
      </c>
      <c r="J2962">
        <f t="shared" si="273"/>
        <v>3.9349532077961813</v>
      </c>
      <c r="K2962">
        <f>IF(B2962&lt;=$B$9, EXP(-($B$5*B2962))*($B$7*$B$6+$J$18*(D2962-$B$6))*$B$20, "")</f>
        <v>32.057835973910976</v>
      </c>
      <c r="L2962" t="str">
        <f>IF(B2962&lt;=$B$9, "", EXP(-($B$5*B2962))*$B$20)</f>
        <v/>
      </c>
    </row>
    <row r="2963" spans="1:12" x14ac:dyDescent="0.25">
      <c r="A2963">
        <f t="shared" si="270"/>
        <v>54.41</v>
      </c>
      <c r="B2963">
        <v>29.41</v>
      </c>
      <c r="C2963" s="1">
        <f t="shared" si="271"/>
        <v>1.3901471779999999</v>
      </c>
      <c r="D2963">
        <f t="shared" si="272"/>
        <v>69507.358899999992</v>
      </c>
      <c r="E2963" s="12">
        <f t="shared" si="274"/>
        <v>449769.87855091383</v>
      </c>
      <c r="F2963" s="1"/>
      <c r="G2963" s="4"/>
      <c r="H2963" s="4">
        <f t="shared" si="275"/>
        <v>387677.62888530147</v>
      </c>
      <c r="I2963">
        <f xml:space="preserve">          IF($B2963&lt;=$B$9,        $D2963-$B$7*$B$6-$J$18*($D2963-$B$6), $J$16)</f>
        <v>60537.228067108656</v>
      </c>
      <c r="J2963">
        <f t="shared" si="273"/>
        <v>3.9335645538149713</v>
      </c>
      <c r="K2963">
        <f>IF(B2963&lt;=$B$9, EXP(-($B$5*B2963))*($B$7*$B$6+$J$18*(D2963-$B$6))*$B$20, "")</f>
        <v>32.044813806555133</v>
      </c>
      <c r="L2963" t="str">
        <f>IF(B2963&lt;=$B$9, "", EXP(-($B$5*B2963))*$B$20)</f>
        <v/>
      </c>
    </row>
    <row r="2964" spans="1:12" x14ac:dyDescent="0.25">
      <c r="A2964">
        <f t="shared" si="270"/>
        <v>54.42</v>
      </c>
      <c r="B2964">
        <v>29.42</v>
      </c>
      <c r="C2964" s="1">
        <f t="shared" si="271"/>
        <v>1.3900974320000001</v>
      </c>
      <c r="D2964">
        <f t="shared" si="272"/>
        <v>69504.871600000013</v>
      </c>
      <c r="E2964" s="12">
        <f t="shared" si="274"/>
        <v>450035.81262320664</v>
      </c>
      <c r="F2964" s="1"/>
      <c r="G2964" s="4"/>
      <c r="H2964" s="4">
        <f t="shared" si="275"/>
        <v>387903.01736374025</v>
      </c>
      <c r="I2964">
        <f xml:space="preserve">          IF($B2964&lt;=$B$9,        $D2964-$B$7*$B$6-$J$18*($D2964-$B$6), $J$16)</f>
        <v>60535.2469815312</v>
      </c>
      <c r="J2964">
        <f t="shared" si="273"/>
        <v>3.9321763603461561</v>
      </c>
      <c r="K2964">
        <f>IF(B2964&lt;=$B$9, EXP(-($B$5*B2964))*($B$7*$B$6+$J$18*(D2964-$B$6))*$B$20, "")</f>
        <v>32.031792321267346</v>
      </c>
      <c r="L2964" t="str">
        <f>IF(B2964&lt;=$B$9, "", EXP(-($B$5*B2964))*$B$20)</f>
        <v/>
      </c>
    </row>
    <row r="2965" spans="1:12" x14ac:dyDescent="0.25">
      <c r="A2965">
        <f t="shared" si="270"/>
        <v>54.43</v>
      </c>
      <c r="B2965">
        <v>29.43</v>
      </c>
      <c r="C2965" s="1">
        <f t="shared" si="271"/>
        <v>1.3900475620000001</v>
      </c>
      <c r="D2965">
        <f t="shared" si="272"/>
        <v>69502.378100000002</v>
      </c>
      <c r="E2965" s="12">
        <f t="shared" si="274"/>
        <v>450301.83229192474</v>
      </c>
      <c r="F2965" s="1"/>
      <c r="G2965" s="4"/>
      <c r="H2965" s="4">
        <f t="shared" si="275"/>
        <v>388128.47966600227</v>
      </c>
      <c r="I2965">
        <f xml:space="preserve">          IF($B2965&lt;=$B$9,        $D2965-$B$7*$B$6-$J$18*($D2965-$B$6), $J$16)</f>
        <v>60533.260957775543</v>
      </c>
      <c r="J2965">
        <f t="shared" si="273"/>
        <v>3.9307886272449259</v>
      </c>
      <c r="K2965">
        <f>IF(B2965&lt;=$B$9, EXP(-($B$5*B2965))*($B$7*$B$6+$J$18*(D2965-$B$6))*$B$20, "")</f>
        <v>32.018771520741737</v>
      </c>
      <c r="L2965" t="str">
        <f>IF(B2965&lt;=$B$9, "", EXP(-($B$5*B2965))*$B$20)</f>
        <v/>
      </c>
    </row>
    <row r="2966" spans="1:12" x14ac:dyDescent="0.25">
      <c r="A2966">
        <f t="shared" si="270"/>
        <v>54.44</v>
      </c>
      <c r="B2966">
        <v>29.44</v>
      </c>
      <c r="C2966" s="1">
        <f t="shared" si="271"/>
        <v>1.3899975680000001</v>
      </c>
      <c r="D2966">
        <f t="shared" si="272"/>
        <v>69499.878400000001</v>
      </c>
      <c r="E2966" s="12">
        <f t="shared" si="274"/>
        <v>450567.93756842689</v>
      </c>
      <c r="F2966" s="1"/>
      <c r="G2966" s="4"/>
      <c r="H2966" s="4">
        <f t="shared" si="275"/>
        <v>388354.0158053076</v>
      </c>
      <c r="I2966">
        <f xml:space="preserve">          IF($B2966&lt;=$B$9,        $D2966-$B$7*$B$6-$J$18*($D2966-$B$6), $J$16)</f>
        <v>60531.269995841722</v>
      </c>
      <c r="J2966">
        <f t="shared" si="273"/>
        <v>3.9294013543665098</v>
      </c>
      <c r="K2966">
        <f>IF(B2966&lt;=$B$9, EXP(-($B$5*B2966))*($B$7*$B$6+$J$18*(D2966-$B$6))*$B$20, "")</f>
        <v>32.005751407669983</v>
      </c>
      <c r="L2966" t="str">
        <f>IF(B2966&lt;=$B$9, "", EXP(-($B$5*B2966))*$B$20)</f>
        <v/>
      </c>
    </row>
    <row r="2967" spans="1:12" x14ac:dyDescent="0.25">
      <c r="A2967">
        <f t="shared" ref="A2967:A3030" si="276">B2967+25</f>
        <v>54.45</v>
      </c>
      <c r="B2967">
        <v>29.450000000000003</v>
      </c>
      <c r="C2967" s="1">
        <f t="shared" ref="C2967:C3030" si="277">$B$2+$B$3*B2967+$B$4*B2967^2</f>
        <v>1.3899474500000002</v>
      </c>
      <c r="D2967">
        <f t="shared" ref="D2967:D3030" si="278">$B$6*C2967</f>
        <v>69497.372500000012</v>
      </c>
      <c r="E2967" s="12">
        <f t="shared" si="274"/>
        <v>450834.12846407585</v>
      </c>
      <c r="F2967" s="1"/>
      <c r="G2967" s="4"/>
      <c r="H2967" s="4">
        <f t="shared" si="275"/>
        <v>388579.62579488102</v>
      </c>
      <c r="I2967">
        <f xml:space="preserve">          IF($B2967&lt;=$B$9,        $D2967-$B$7*$B$6-$J$18*($D2967-$B$6), $J$16)</f>
        <v>60529.274095729728</v>
      </c>
      <c r="J2967">
        <f t="shared" ref="J2967:J3030" si="279">EXP(-$J$17*$B2967)*LN(I2967)</f>
        <v>3.9280145415661711</v>
      </c>
      <c r="K2967">
        <f>IF(B2967&lt;=$B$9, EXP(-($B$5*B2967))*($B$7*$B$6+$J$18*(D2967-$B$6))*$B$20, "")</f>
        <v>31.992731984741212</v>
      </c>
      <c r="L2967" t="str">
        <f>IF(B2967&lt;=$B$9, "", EXP(-($B$5*B2967))*$B$20)</f>
        <v/>
      </c>
    </row>
    <row r="2968" spans="1:12" x14ac:dyDescent="0.25">
      <c r="A2968">
        <f t="shared" si="276"/>
        <v>54.46</v>
      </c>
      <c r="B2968">
        <v>29.46</v>
      </c>
      <c r="C2968" s="1">
        <f t="shared" si="277"/>
        <v>1.3898972079999998</v>
      </c>
      <c r="D2968">
        <f t="shared" si="278"/>
        <v>69494.86039999999</v>
      </c>
      <c r="E2968" s="12">
        <f t="shared" ref="E2968:E3031" si="280">IF($B2968&lt;$B$9,      E2967+($B$5*E2967+$B$7*$B$6+$B$8*($D2968-$B$6))*$B$20,           E2967+($B$5*E2967-$B$12)*$B$20)</f>
        <v>451100.40499023825</v>
      </c>
      <c r="F2968" s="1"/>
      <c r="G2968" s="4"/>
      <c r="H2968" s="4">
        <f t="shared" ref="H2968:H3031" si="281">IF($B2968&lt;=$B$9,      H2967+($B$5*H2967+$B$7*$B$6+J$18*($D2967-$B$6))*$B$20,           H2967+($B$5*H2967-J$16)*$B$20)</f>
        <v>388805.30964795192</v>
      </c>
      <c r="I2968">
        <f xml:space="preserve">          IF($B2968&lt;=$B$9,        $D2968-$B$7*$B$6-$J$18*($D2968-$B$6), $J$16)</f>
        <v>60527.273257439527</v>
      </c>
      <c r="J2968">
        <f t="shared" si="279"/>
        <v>3.92662818869921</v>
      </c>
      <c r="K2968">
        <f>IF(B2968&lt;=$B$9, EXP(-($B$5*B2968))*($B$7*$B$6+$J$18*(D2968-$B$6))*$B$20, "")</f>
        <v>31.979713254642007</v>
      </c>
      <c r="L2968" t="str">
        <f>IF(B2968&lt;=$B$9, "", EXP(-($B$5*B2968))*$B$20)</f>
        <v/>
      </c>
    </row>
    <row r="2969" spans="1:12" x14ac:dyDescent="0.25">
      <c r="A2969">
        <f t="shared" si="276"/>
        <v>54.47</v>
      </c>
      <c r="B2969">
        <v>29.470000000000002</v>
      </c>
      <c r="C2969" s="1">
        <f t="shared" si="277"/>
        <v>1.3898468419999999</v>
      </c>
      <c r="D2969">
        <f t="shared" si="278"/>
        <v>69492.342099999994</v>
      </c>
      <c r="E2969" s="12">
        <f t="shared" si="280"/>
        <v>451366.76715828484</v>
      </c>
      <c r="F2969" s="1"/>
      <c r="G2969" s="4"/>
      <c r="H2969" s="4">
        <f t="shared" si="281"/>
        <v>389031.06737775431</v>
      </c>
      <c r="I2969">
        <f xml:space="preserve">          IF($B2969&lt;=$B$9,        $D2969-$B$7*$B$6-$J$18*($D2969-$B$6), $J$16)</f>
        <v>60525.267480971175</v>
      </c>
      <c r="J2969">
        <f t="shared" si="279"/>
        <v>3.9252422956209592</v>
      </c>
      <c r="K2969">
        <f>IF(B2969&lt;=$B$9, EXP(-($B$5*B2969))*($B$7*$B$6+$J$18*(D2969-$B$6))*$B$20, "")</f>
        <v>31.966695220056497</v>
      </c>
      <c r="L2969" t="str">
        <f>IF(B2969&lt;=$B$9, "", EXP(-($B$5*B2969))*$B$20)</f>
        <v/>
      </c>
    </row>
    <row r="2970" spans="1:12" x14ac:dyDescent="0.25">
      <c r="A2970">
        <f t="shared" si="276"/>
        <v>54.480000000000004</v>
      </c>
      <c r="B2970">
        <v>29.48</v>
      </c>
      <c r="C2970" s="1">
        <f t="shared" si="277"/>
        <v>1.3897963519999998</v>
      </c>
      <c r="D2970">
        <f t="shared" si="278"/>
        <v>69489.817599999995</v>
      </c>
      <c r="E2970" s="12">
        <f t="shared" si="280"/>
        <v>451633.21497959027</v>
      </c>
      <c r="F2970" s="1"/>
      <c r="G2970" s="4"/>
      <c r="H2970" s="4">
        <f t="shared" si="281"/>
        <v>389256.89899752679</v>
      </c>
      <c r="I2970">
        <f xml:space="preserve">          IF($B2970&lt;=$B$9,        $D2970-$B$7*$B$6-$J$18*($D2970-$B$6), $J$16)</f>
        <v>60523.256766324645</v>
      </c>
      <c r="J2970">
        <f t="shared" si="279"/>
        <v>3.923856862186792</v>
      </c>
      <c r="K2970">
        <f>IF(B2970&lt;=$B$9, EXP(-($B$5*B2970))*($B$7*$B$6+$J$18*(D2970-$B$6))*$B$20, "")</f>
        <v>31.953677883666249</v>
      </c>
      <c r="L2970" t="str">
        <f>IF(B2970&lt;=$B$9, "", EXP(-($B$5*B2970))*$B$20)</f>
        <v/>
      </c>
    </row>
    <row r="2971" spans="1:12" x14ac:dyDescent="0.25">
      <c r="A2971">
        <f t="shared" si="276"/>
        <v>54.49</v>
      </c>
      <c r="B2971">
        <v>29.490000000000002</v>
      </c>
      <c r="C2971" s="1">
        <f t="shared" si="277"/>
        <v>1.389745738</v>
      </c>
      <c r="D2971">
        <f t="shared" si="278"/>
        <v>69487.286900000006</v>
      </c>
      <c r="E2971" s="12">
        <f t="shared" si="280"/>
        <v>451899.74846553314</v>
      </c>
      <c r="F2971" s="1"/>
      <c r="G2971" s="4"/>
      <c r="H2971" s="4">
        <f t="shared" si="281"/>
        <v>389482.8045205127</v>
      </c>
      <c r="I2971">
        <f xml:space="preserve">          IF($B2971&lt;=$B$9,        $D2971-$B$7*$B$6-$J$18*($D2971-$B$6), $J$16)</f>
        <v>60521.241113499942</v>
      </c>
      <c r="J2971">
        <f t="shared" si="279"/>
        <v>3.9224718882521148</v>
      </c>
      <c r="K2971">
        <f>IF(B2971&lt;=$B$9, EXP(-($B$5*B2971))*($B$7*$B$6+$J$18*(D2971-$B$6))*$B$20, "")</f>
        <v>31.940661248150324</v>
      </c>
      <c r="L2971" t="str">
        <f>IF(B2971&lt;=$B$9, "", EXP(-($B$5*B2971))*$B$20)</f>
        <v/>
      </c>
    </row>
    <row r="2972" spans="1:12" x14ac:dyDescent="0.25">
      <c r="A2972">
        <f t="shared" si="276"/>
        <v>54.5</v>
      </c>
      <c r="B2972">
        <v>29.5</v>
      </c>
      <c r="C2972" s="1">
        <f t="shared" si="277"/>
        <v>1.3896950000000001</v>
      </c>
      <c r="D2972">
        <f t="shared" si="278"/>
        <v>69484.75</v>
      </c>
      <c r="E2972" s="12">
        <f t="shared" si="280"/>
        <v>452166.36762749607</v>
      </c>
      <c r="F2972" s="1"/>
      <c r="G2972" s="4"/>
      <c r="H2972" s="4">
        <f t="shared" si="281"/>
        <v>389708.78395995987</v>
      </c>
      <c r="I2972">
        <f xml:space="preserve">          IF($B2972&lt;=$B$9,        $D2972-$B$7*$B$6-$J$18*($D2972-$B$6), $J$16)</f>
        <v>60519.220522497046</v>
      </c>
      <c r="J2972">
        <f t="shared" si="279"/>
        <v>3.9210873736723686</v>
      </c>
      <c r="K2972">
        <f>IF(B2972&lt;=$B$9, EXP(-($B$5*B2972))*($B$7*$B$6+$J$18*(D2972-$B$6))*$B$20, "")</f>
        <v>31.927645316185263</v>
      </c>
      <c r="L2972" t="str">
        <f>IF(B2972&lt;=$B$9, "", EXP(-($B$5*B2972))*$B$20)</f>
        <v/>
      </c>
    </row>
    <row r="2973" spans="1:12" x14ac:dyDescent="0.25">
      <c r="A2973">
        <f t="shared" si="276"/>
        <v>54.510000000000005</v>
      </c>
      <c r="B2973">
        <v>29.51</v>
      </c>
      <c r="C2973" s="1">
        <f t="shared" si="277"/>
        <v>1.389644138</v>
      </c>
      <c r="D2973">
        <f t="shared" si="278"/>
        <v>69482.206900000005</v>
      </c>
      <c r="E2973" s="12">
        <f t="shared" si="280"/>
        <v>452433.07247686572</v>
      </c>
      <c r="F2973" s="1"/>
      <c r="G2973" s="4"/>
      <c r="H2973" s="4">
        <f t="shared" si="281"/>
        <v>389934.8373291209</v>
      </c>
      <c r="I2973">
        <f xml:space="preserve">          IF($B2973&lt;=$B$9,        $D2973-$B$7*$B$6-$J$18*($D2973-$B$6), $J$16)</f>
        <v>60517.194993315985</v>
      </c>
      <c r="J2973">
        <f t="shared" si="279"/>
        <v>3.9197033183030343</v>
      </c>
      <c r="K2973">
        <f>IF(B2973&lt;=$B$9, EXP(-($B$5*B2973))*($B$7*$B$6+$J$18*(D2973-$B$6))*$B$20, "")</f>
        <v>31.914630090445144</v>
      </c>
      <c r="L2973" t="str">
        <f>IF(B2973&lt;=$B$9, "", EXP(-($B$5*B2973))*$B$20)</f>
        <v/>
      </c>
    </row>
    <row r="2974" spans="1:12" x14ac:dyDescent="0.25">
      <c r="A2974">
        <f t="shared" si="276"/>
        <v>54.519999999999996</v>
      </c>
      <c r="B2974">
        <v>29.52</v>
      </c>
      <c r="C2974" s="1">
        <f t="shared" si="277"/>
        <v>1.3895931520000002</v>
      </c>
      <c r="D2974">
        <f t="shared" si="278"/>
        <v>69479.657600000006</v>
      </c>
      <c r="E2974" s="12">
        <f t="shared" si="280"/>
        <v>452699.86302503262</v>
      </c>
      <c r="F2974" s="1"/>
      <c r="G2974" s="4"/>
      <c r="H2974" s="4">
        <f t="shared" si="281"/>
        <v>390160.96464125294</v>
      </c>
      <c r="I2974">
        <f xml:space="preserve">          IF($B2974&lt;=$B$9,        $D2974-$B$7*$B$6-$J$18*($D2974-$B$6), $J$16)</f>
        <v>60515.164525956745</v>
      </c>
      <c r="J2974">
        <f t="shared" si="279"/>
        <v>3.9183197219996253</v>
      </c>
      <c r="K2974">
        <f>IF(B2974&lt;=$B$9, EXP(-($B$5*B2974))*($B$7*$B$6+$J$18*(D2974-$B$6))*$B$20, "")</f>
        <v>31.901615573601479</v>
      </c>
      <c r="L2974" t="str">
        <f>IF(B2974&lt;=$B$9, "", EXP(-($B$5*B2974))*$B$20)</f>
        <v/>
      </c>
    </row>
    <row r="2975" spans="1:12" x14ac:dyDescent="0.25">
      <c r="A2975">
        <f t="shared" si="276"/>
        <v>54.53</v>
      </c>
      <c r="B2975">
        <v>29.53</v>
      </c>
      <c r="C2975" s="1">
        <f t="shared" si="277"/>
        <v>1.389542042</v>
      </c>
      <c r="D2975">
        <f t="shared" si="278"/>
        <v>69477.102100000004</v>
      </c>
      <c r="E2975" s="12">
        <f t="shared" si="280"/>
        <v>452966.73928339139</v>
      </c>
      <c r="F2975" s="1"/>
      <c r="G2975" s="4"/>
      <c r="H2975" s="4">
        <f t="shared" si="281"/>
        <v>390387.16590961779</v>
      </c>
      <c r="I2975">
        <f xml:space="preserve">          IF($B2975&lt;=$B$9,        $D2975-$B$7*$B$6-$J$18*($D2975-$B$6), $J$16)</f>
        <v>60513.129120419326</v>
      </c>
      <c r="J2975">
        <f t="shared" si="279"/>
        <v>3.9169365846176909</v>
      </c>
      <c r="K2975">
        <f>IF(B2975&lt;=$B$9, EXP(-($B$5*B2975))*($B$7*$B$6+$J$18*(D2975-$B$6))*$B$20, "")</f>
        <v>31.888601768323301</v>
      </c>
      <c r="L2975" t="str">
        <f>IF(B2975&lt;=$B$9, "", EXP(-($B$5*B2975))*$B$20)</f>
        <v/>
      </c>
    </row>
    <row r="2976" spans="1:12" x14ac:dyDescent="0.25">
      <c r="A2976">
        <f t="shared" si="276"/>
        <v>54.540000000000006</v>
      </c>
      <c r="B2976">
        <v>29.540000000000003</v>
      </c>
      <c r="C2976" s="1">
        <f t="shared" si="277"/>
        <v>1.3894908079999997</v>
      </c>
      <c r="D2976">
        <f t="shared" si="278"/>
        <v>69474.540399999983</v>
      </c>
      <c r="E2976" s="12">
        <f t="shared" si="280"/>
        <v>453233.7012633406</v>
      </c>
      <c r="F2976" s="1"/>
      <c r="G2976" s="4"/>
      <c r="H2976" s="4">
        <f t="shared" si="281"/>
        <v>390613.44114748196</v>
      </c>
      <c r="I2976">
        <f xml:space="preserve">          IF($B2976&lt;=$B$9,        $D2976-$B$7*$B$6-$J$18*($D2976-$B$6), $J$16)</f>
        <v>60511.088776703713</v>
      </c>
      <c r="J2976">
        <f t="shared" si="279"/>
        <v>3.9155539060128186</v>
      </c>
      <c r="K2976">
        <f>IF(B2976&lt;=$B$9, EXP(-($B$5*B2976))*($B$7*$B$6+$J$18*(D2976-$B$6))*$B$20, "")</f>
        <v>31.875588677277143</v>
      </c>
      <c r="L2976" t="str">
        <f>IF(B2976&lt;=$B$9, "", EXP(-($B$5*B2976))*$B$20)</f>
        <v/>
      </c>
    </row>
    <row r="2977" spans="1:12" x14ac:dyDescent="0.25">
      <c r="A2977">
        <f t="shared" si="276"/>
        <v>54.55</v>
      </c>
      <c r="B2977">
        <v>29.55</v>
      </c>
      <c r="C2977" s="1">
        <f t="shared" si="277"/>
        <v>1.38943945</v>
      </c>
      <c r="D2977">
        <f t="shared" si="278"/>
        <v>69471.972500000003</v>
      </c>
      <c r="E2977" s="12">
        <f t="shared" si="280"/>
        <v>453500.74897628278</v>
      </c>
      <c r="F2977" s="1"/>
      <c r="G2977" s="4"/>
      <c r="H2977" s="4">
        <f t="shared" si="281"/>
        <v>390839.79036811652</v>
      </c>
      <c r="I2977">
        <f xml:space="preserve">          IF($B2977&lt;=$B$9,        $D2977-$B$7*$B$6-$J$18*($D2977-$B$6), $J$16)</f>
        <v>60509.04349480995</v>
      </c>
      <c r="J2977">
        <f t="shared" si="279"/>
        <v>3.9141716860406301</v>
      </c>
      <c r="K2977">
        <f>IF(B2977&lt;=$B$9, EXP(-($B$5*B2977))*($B$7*$B$6+$J$18*(D2977-$B$6))*$B$20, "")</f>
        <v>31.862576303127053</v>
      </c>
      <c r="L2977" t="str">
        <f>IF(B2977&lt;=$B$9, "", EXP(-($B$5*B2977))*$B$20)</f>
        <v/>
      </c>
    </row>
    <row r="2978" spans="1:12" x14ac:dyDescent="0.25">
      <c r="A2978">
        <f t="shared" si="276"/>
        <v>54.56</v>
      </c>
      <c r="B2978">
        <v>29.560000000000002</v>
      </c>
      <c r="C2978" s="1">
        <f t="shared" si="277"/>
        <v>1.3893879679999999</v>
      </c>
      <c r="D2978">
        <f t="shared" si="278"/>
        <v>69469.398399999991</v>
      </c>
      <c r="E2978" s="12">
        <f t="shared" si="280"/>
        <v>453767.88243362447</v>
      </c>
      <c r="F2978" s="1"/>
      <c r="G2978" s="4"/>
      <c r="H2978" s="4">
        <f t="shared" si="281"/>
        <v>391066.21358479728</v>
      </c>
      <c r="I2978">
        <f xml:space="preserve">          IF($B2978&lt;=$B$9,        $D2978-$B$7*$B$6-$J$18*($D2978-$B$6), $J$16)</f>
        <v>60506.993274737993</v>
      </c>
      <c r="J2978">
        <f t="shared" si="279"/>
        <v>3.9127899245567832</v>
      </c>
      <c r="K2978">
        <f>IF(B2978&lt;=$B$9, EXP(-($B$5*B2978))*($B$7*$B$6+$J$18*(D2978-$B$6))*$B$20, "")</f>
        <v>31.849564648534507</v>
      </c>
      <c r="L2978" t="str">
        <f>IF(B2978&lt;=$B$9, "", EXP(-($B$5*B2978))*$B$20)</f>
        <v/>
      </c>
    </row>
    <row r="2979" spans="1:12" x14ac:dyDescent="0.25">
      <c r="A2979">
        <f t="shared" si="276"/>
        <v>54.57</v>
      </c>
      <c r="B2979">
        <v>29.57</v>
      </c>
      <c r="C2979" s="1">
        <f t="shared" si="277"/>
        <v>1.3893363620000001</v>
      </c>
      <c r="D2979">
        <f t="shared" si="278"/>
        <v>69466.818100000004</v>
      </c>
      <c r="E2979" s="12">
        <f t="shared" si="280"/>
        <v>454035.10164677625</v>
      </c>
      <c r="F2979" s="1"/>
      <c r="G2979" s="4"/>
      <c r="H2979" s="4">
        <f t="shared" si="281"/>
        <v>391292.71081080456</v>
      </c>
      <c r="I2979">
        <f xml:space="preserve">          IF($B2979&lt;=$B$9,        $D2979-$B$7*$B$6-$J$18*($D2979-$B$6), $J$16)</f>
        <v>60504.938116487872</v>
      </c>
      <c r="J2979">
        <f t="shared" si="279"/>
        <v>3.9114086214169719</v>
      </c>
      <c r="K2979">
        <f>IF(B2979&lt;=$B$9, EXP(-($B$5*B2979))*($B$7*$B$6+$J$18*(D2979-$B$6))*$B$20, "")</f>
        <v>31.836553716158566</v>
      </c>
      <c r="L2979" t="str">
        <f>IF(B2979&lt;=$B$9, "", EXP(-($B$5*B2979))*$B$20)</f>
        <v/>
      </c>
    </row>
    <row r="2980" spans="1:12" x14ac:dyDescent="0.25">
      <c r="A2980">
        <f t="shared" si="276"/>
        <v>54.58</v>
      </c>
      <c r="B2980">
        <v>29.580000000000002</v>
      </c>
      <c r="C2980" s="1">
        <f t="shared" si="277"/>
        <v>1.3892846320000003</v>
      </c>
      <c r="D2980">
        <f t="shared" si="278"/>
        <v>69464.231600000014</v>
      </c>
      <c r="E2980" s="12">
        <f t="shared" si="280"/>
        <v>454302.40662715264</v>
      </c>
      <c r="F2980" s="1"/>
      <c r="G2980" s="4"/>
      <c r="H2980" s="4">
        <f t="shared" si="281"/>
        <v>391519.28205942345</v>
      </c>
      <c r="I2980">
        <f xml:space="preserve">          IF($B2980&lt;=$B$9,        $D2980-$B$7*$B$6-$J$18*($D2980-$B$6), $J$16)</f>
        <v>60502.878020059572</v>
      </c>
      <c r="J2980">
        <f t="shared" si="279"/>
        <v>3.9100277764769236</v>
      </c>
      <c r="K2980">
        <f>IF(B2980&lt;=$B$9, EXP(-($B$5*B2980))*($B$7*$B$6+$J$18*(D2980-$B$6))*$B$20, "")</f>
        <v>31.823543508655732</v>
      </c>
      <c r="L2980" t="str">
        <f>IF(B2980&lt;=$B$9, "", EXP(-($B$5*B2980))*$B$20)</f>
        <v/>
      </c>
    </row>
    <row r="2981" spans="1:12" x14ac:dyDescent="0.25">
      <c r="A2981">
        <f t="shared" si="276"/>
        <v>54.59</v>
      </c>
      <c r="B2981">
        <v>29.59</v>
      </c>
      <c r="C2981" s="1">
        <f t="shared" si="277"/>
        <v>1.3892327780000002</v>
      </c>
      <c r="D2981">
        <f t="shared" si="278"/>
        <v>69461.638900000005</v>
      </c>
      <c r="E2981" s="12">
        <f t="shared" si="280"/>
        <v>454569.79738617217</v>
      </c>
      <c r="F2981" s="1"/>
      <c r="G2981" s="4"/>
      <c r="H2981" s="4">
        <f t="shared" si="281"/>
        <v>391745.92734394368</v>
      </c>
      <c r="I2981">
        <f xml:space="preserve">          IF($B2981&lt;=$B$9,        $D2981-$B$7*$B$6-$J$18*($D2981-$B$6), $J$16)</f>
        <v>60500.812985453085</v>
      </c>
      <c r="J2981">
        <f t="shared" si="279"/>
        <v>3.9086473895924048</v>
      </c>
      <c r="K2981">
        <f>IF(B2981&lt;=$B$9, EXP(-($B$5*B2981))*($B$7*$B$6+$J$18*(D2981-$B$6))*$B$20, "")</f>
        <v>31.810534028680028</v>
      </c>
      <c r="L2981" t="str">
        <f>IF(B2981&lt;=$B$9, "", EXP(-($B$5*B2981))*$B$20)</f>
        <v/>
      </c>
    </row>
    <row r="2982" spans="1:12" x14ac:dyDescent="0.25">
      <c r="A2982">
        <f t="shared" si="276"/>
        <v>54.6</v>
      </c>
      <c r="B2982">
        <v>29.6</v>
      </c>
      <c r="C2982" s="1">
        <f t="shared" si="277"/>
        <v>1.3891807999999999</v>
      </c>
      <c r="D2982">
        <f t="shared" si="278"/>
        <v>69459.039999999994</v>
      </c>
      <c r="E2982" s="12">
        <f t="shared" si="280"/>
        <v>454837.27393525734</v>
      </c>
      <c r="F2982" s="1"/>
      <c r="G2982" s="4"/>
      <c r="H2982" s="4">
        <f t="shared" si="281"/>
        <v>391972.64667765953</v>
      </c>
      <c r="I2982">
        <f xml:space="preserve">          IF($B2982&lt;=$B$9,        $D2982-$B$7*$B$6-$J$18*($D2982-$B$6), $J$16)</f>
        <v>60498.743012668412</v>
      </c>
      <c r="J2982">
        <f t="shared" si="279"/>
        <v>3.9072674606192175</v>
      </c>
      <c r="K2982">
        <f>IF(B2982&lt;=$B$9, EXP(-($B$5*B2982))*($B$7*$B$6+$J$18*(D2982-$B$6))*$B$20, "")</f>
        <v>31.797525278882997</v>
      </c>
      <c r="L2982" t="str">
        <f>IF(B2982&lt;=$B$9, "", EXP(-($B$5*B2982))*$B$20)</f>
        <v/>
      </c>
    </row>
    <row r="2983" spans="1:12" x14ac:dyDescent="0.25">
      <c r="A2983">
        <f t="shared" si="276"/>
        <v>54.61</v>
      </c>
      <c r="B2983">
        <v>29.610000000000003</v>
      </c>
      <c r="C2983" s="1">
        <f t="shared" si="277"/>
        <v>1.3891286979999999</v>
      </c>
      <c r="D2983">
        <f t="shared" si="278"/>
        <v>69456.434899999993</v>
      </c>
      <c r="E2983" s="12">
        <f t="shared" si="280"/>
        <v>455104.83628583467</v>
      </c>
      <c r="F2983" s="1"/>
      <c r="G2983" s="4"/>
      <c r="H2983" s="4">
        <f t="shared" si="281"/>
        <v>392199.44007387001</v>
      </c>
      <c r="I2983">
        <f xml:space="preserve">          IF($B2983&lt;=$B$9,        $D2983-$B$7*$B$6-$J$18*($D2983-$B$6), $J$16)</f>
        <v>60496.668101705574</v>
      </c>
      <c r="J2983">
        <f t="shared" si="279"/>
        <v>3.9058879894131984</v>
      </c>
      <c r="K2983">
        <f>IF(B2983&lt;=$B$9, EXP(-($B$5*B2983))*($B$7*$B$6+$J$18*(D2983-$B$6))*$B$20, "")</f>
        <v>31.784517261913685</v>
      </c>
      <c r="L2983" t="str">
        <f>IF(B2983&lt;=$B$9, "", EXP(-($B$5*B2983))*$B$20)</f>
        <v/>
      </c>
    </row>
    <row r="2984" spans="1:12" x14ac:dyDescent="0.25">
      <c r="A2984">
        <f t="shared" si="276"/>
        <v>54.620000000000005</v>
      </c>
      <c r="B2984">
        <v>29.62</v>
      </c>
      <c r="C2984" s="1">
        <f t="shared" si="277"/>
        <v>1.389076472</v>
      </c>
      <c r="D2984">
        <f t="shared" si="278"/>
        <v>69453.823600000003</v>
      </c>
      <c r="E2984" s="12">
        <f t="shared" si="280"/>
        <v>455372.48444933473</v>
      </c>
      <c r="F2984" s="1"/>
      <c r="G2984" s="4"/>
      <c r="H2984" s="4">
        <f t="shared" si="281"/>
        <v>392426.30754587881</v>
      </c>
      <c r="I2984">
        <f xml:space="preserve">          IF($B2984&lt;=$B$9,        $D2984-$B$7*$B$6-$J$18*($D2984-$B$6), $J$16)</f>
        <v>60494.588252564565</v>
      </c>
      <c r="J2984">
        <f t="shared" si="279"/>
        <v>3.9045089758302183</v>
      </c>
      <c r="K2984">
        <f>IF(B2984&lt;=$B$9, EXP(-($B$5*B2984))*($B$7*$B$6+$J$18*(D2984-$B$6))*$B$20, "")</f>
        <v>31.771509980418628</v>
      </c>
      <c r="L2984" t="str">
        <f>IF(B2984&lt;=$B$9, "", EXP(-($B$5*B2984))*$B$20)</f>
        <v/>
      </c>
    </row>
    <row r="2985" spans="1:12" x14ac:dyDescent="0.25">
      <c r="A2985">
        <f t="shared" si="276"/>
        <v>54.63</v>
      </c>
      <c r="B2985">
        <v>29.630000000000003</v>
      </c>
      <c r="C2985" s="1">
        <f t="shared" si="277"/>
        <v>1.3890241219999999</v>
      </c>
      <c r="D2985">
        <f t="shared" si="278"/>
        <v>69451.206099999996</v>
      </c>
      <c r="E2985" s="12">
        <f t="shared" si="280"/>
        <v>455640.21843719197</v>
      </c>
      <c r="F2985" s="1"/>
      <c r="G2985" s="4"/>
      <c r="H2985" s="4">
        <f t="shared" si="281"/>
        <v>392653.24910699425</v>
      </c>
      <c r="I2985">
        <f xml:space="preserve">          IF($B2985&lt;=$B$9,        $D2985-$B$7*$B$6-$J$18*($D2985-$B$6), $J$16)</f>
        <v>60492.503465245369</v>
      </c>
      <c r="J2985">
        <f t="shared" si="279"/>
        <v>3.903130419726188</v>
      </c>
      <c r="K2985">
        <f>IF(B2985&lt;=$B$9, EXP(-($B$5*B2985))*($B$7*$B$6+$J$18*(D2985-$B$6))*$B$20, "")</f>
        <v>31.758503437041892</v>
      </c>
      <c r="L2985" t="str">
        <f>IF(B2985&lt;=$B$9, "", EXP(-($B$5*B2985))*$B$20)</f>
        <v/>
      </c>
    </row>
    <row r="2986" spans="1:12" x14ac:dyDescent="0.25">
      <c r="A2986">
        <f t="shared" si="276"/>
        <v>54.64</v>
      </c>
      <c r="B2986">
        <v>29.64</v>
      </c>
      <c r="C2986" s="1">
        <f t="shared" si="277"/>
        <v>1.3889716480000001</v>
      </c>
      <c r="D2986">
        <f t="shared" si="278"/>
        <v>69448.582399999999</v>
      </c>
      <c r="E2986" s="12">
        <f t="shared" si="280"/>
        <v>455908.038260845</v>
      </c>
      <c r="F2986" s="1"/>
      <c r="G2986" s="4"/>
      <c r="H2986" s="4">
        <f t="shared" si="281"/>
        <v>392880.26477052923</v>
      </c>
      <c r="I2986">
        <f xml:space="preserve">          IF($B2986&lt;=$B$9,        $D2986-$B$7*$B$6-$J$18*($D2986-$B$6), $J$16)</f>
        <v>60490.413739748001</v>
      </c>
      <c r="J2986">
        <f t="shared" si="279"/>
        <v>3.9017523209570513</v>
      </c>
      <c r="K2986">
        <f>IF(B2986&lt;=$B$9, EXP(-($B$5*B2986))*($B$7*$B$6+$J$18*(D2986-$B$6))*$B$20, "")</f>
        <v>31.745497634425043</v>
      </c>
      <c r="L2986" t="str">
        <f>IF(B2986&lt;=$B$9, "", EXP(-($B$5*B2986))*$B$20)</f>
        <v/>
      </c>
    </row>
    <row r="2987" spans="1:12" x14ac:dyDescent="0.25">
      <c r="A2987">
        <f t="shared" si="276"/>
        <v>54.650000000000006</v>
      </c>
      <c r="B2987">
        <v>29.650000000000002</v>
      </c>
      <c r="C2987" s="1">
        <f t="shared" si="277"/>
        <v>1.3889190500000002</v>
      </c>
      <c r="D2987">
        <f t="shared" si="278"/>
        <v>69445.952500000014</v>
      </c>
      <c r="E2987" s="12">
        <f t="shared" si="280"/>
        <v>456175.94393173628</v>
      </c>
      <c r="F2987" s="1"/>
      <c r="G2987" s="4"/>
      <c r="H2987" s="4">
        <f t="shared" si="281"/>
        <v>393107.35454980144</v>
      </c>
      <c r="I2987">
        <f xml:space="preserve">          IF($B2987&lt;=$B$9,        $D2987-$B$7*$B$6-$J$18*($D2987-$B$6), $J$16)</f>
        <v>60488.319076072468</v>
      </c>
      <c r="J2987">
        <f t="shared" si="279"/>
        <v>3.9003746793787881</v>
      </c>
      <c r="K2987">
        <f>IF(B2987&lt;=$B$9, EXP(-($B$5*B2987))*($B$7*$B$6+$J$18*(D2987-$B$6))*$B$20, "")</f>
        <v>31.732492575207168</v>
      </c>
      <c r="L2987" t="str">
        <f>IF(B2987&lt;=$B$9, "", EXP(-($B$5*B2987))*$B$20)</f>
        <v/>
      </c>
    </row>
    <row r="2988" spans="1:12" x14ac:dyDescent="0.25">
      <c r="A2988">
        <f t="shared" si="276"/>
        <v>54.66</v>
      </c>
      <c r="B2988">
        <v>29.66</v>
      </c>
      <c r="C2988" s="1">
        <f t="shared" si="277"/>
        <v>1.3888663280000002</v>
      </c>
      <c r="D2988">
        <f t="shared" si="278"/>
        <v>69443.316400000011</v>
      </c>
      <c r="E2988" s="12">
        <f t="shared" si="280"/>
        <v>456443.93546131242</v>
      </c>
      <c r="F2988" s="1"/>
      <c r="G2988" s="4"/>
      <c r="H2988" s="4">
        <f t="shared" si="281"/>
        <v>393334.51845813316</v>
      </c>
      <c r="I2988">
        <f xml:space="preserve">          IF($B2988&lt;=$B$9,        $D2988-$B$7*$B$6-$J$18*($D2988-$B$6), $J$16)</f>
        <v>60486.219474218742</v>
      </c>
      <c r="J2988">
        <f t="shared" si="279"/>
        <v>3.8989974948474146</v>
      </c>
      <c r="K2988">
        <f>IF(B2988&lt;=$B$9, EXP(-($B$5*B2988))*($B$7*$B$6+$J$18*(D2988-$B$6))*$B$20, "")</f>
        <v>31.719488262024843</v>
      </c>
      <c r="L2988" t="str">
        <f>IF(B2988&lt;=$B$9, "", EXP(-($B$5*B2988))*$B$20)</f>
        <v/>
      </c>
    </row>
    <row r="2989" spans="1:12" x14ac:dyDescent="0.25">
      <c r="A2989">
        <f t="shared" si="276"/>
        <v>54.67</v>
      </c>
      <c r="B2989">
        <v>29.67</v>
      </c>
      <c r="C2989" s="1">
        <f t="shared" si="277"/>
        <v>1.3888134819999998</v>
      </c>
      <c r="D2989">
        <f t="shared" si="278"/>
        <v>69440.674099999989</v>
      </c>
      <c r="E2989" s="12">
        <f t="shared" si="280"/>
        <v>456712.01286102389</v>
      </c>
      <c r="F2989" s="1"/>
      <c r="G2989" s="4"/>
      <c r="H2989" s="4">
        <f t="shared" si="281"/>
        <v>393561.75650885131</v>
      </c>
      <c r="I2989">
        <f xml:space="preserve">          IF($B2989&lt;=$B$9,        $D2989-$B$7*$B$6-$J$18*($D2989-$B$6), $J$16)</f>
        <v>60484.114934186822</v>
      </c>
      <c r="J2989">
        <f t="shared" si="279"/>
        <v>3.897620767218982</v>
      </c>
      <c r="K2989">
        <f>IF(B2989&lt;=$B$9, EXP(-($B$5*B2989))*($B$7*$B$6+$J$18*(D2989-$B$6))*$B$20, "")</f>
        <v>31.706484697512177</v>
      </c>
      <c r="L2989" t="str">
        <f>IF(B2989&lt;=$B$9, "", EXP(-($B$5*B2989))*$B$20)</f>
        <v/>
      </c>
    </row>
    <row r="2990" spans="1:12" x14ac:dyDescent="0.25">
      <c r="A2990">
        <f t="shared" si="276"/>
        <v>54.68</v>
      </c>
      <c r="B2990">
        <v>29.68</v>
      </c>
      <c r="C2990" s="1">
        <f t="shared" si="277"/>
        <v>1.3887605120000002</v>
      </c>
      <c r="D2990">
        <f t="shared" si="278"/>
        <v>69438.025600000008</v>
      </c>
      <c r="E2990" s="12">
        <f t="shared" si="280"/>
        <v>456980.17614232528</v>
      </c>
      <c r="F2990" s="1"/>
      <c r="G2990" s="4"/>
      <c r="H2990" s="4">
        <f t="shared" si="281"/>
        <v>393789.06871528755</v>
      </c>
      <c r="I2990">
        <f xml:space="preserve">          IF($B2990&lt;=$B$9,        $D2990-$B$7*$B$6-$J$18*($D2990-$B$6), $J$16)</f>
        <v>60482.00545597676</v>
      </c>
      <c r="J2990">
        <f t="shared" si="279"/>
        <v>3.8962444963495781</v>
      </c>
      <c r="K2990">
        <f>IF(B2990&lt;=$B$9, EXP(-($B$5*B2990))*($B$7*$B$6+$J$18*(D2990-$B$6))*$B$20, "")</f>
        <v>31.693481884300851</v>
      </c>
      <c r="L2990" t="str">
        <f>IF(B2990&lt;=$B$9, "", EXP(-($B$5*B2990))*$B$20)</f>
        <v/>
      </c>
    </row>
    <row r="2991" spans="1:12" x14ac:dyDescent="0.25">
      <c r="A2991">
        <f t="shared" si="276"/>
        <v>54.69</v>
      </c>
      <c r="B2991">
        <v>29.69</v>
      </c>
      <c r="C2991" s="1">
        <f t="shared" si="277"/>
        <v>1.3887074180000001</v>
      </c>
      <c r="D2991">
        <f t="shared" si="278"/>
        <v>69435.370900000009</v>
      </c>
      <c r="E2991" s="12">
        <f t="shared" si="280"/>
        <v>457248.4253166751</v>
      </c>
      <c r="F2991" s="1"/>
      <c r="G2991" s="4"/>
      <c r="H2991" s="4">
        <f t="shared" si="281"/>
        <v>394016.45509077812</v>
      </c>
      <c r="I2991">
        <f xml:space="preserve">          IF($B2991&lt;=$B$9,        $D2991-$B$7*$B$6-$J$18*($D2991-$B$6), $J$16)</f>
        <v>60479.891039588503</v>
      </c>
      <c r="J2991">
        <f t="shared" si="279"/>
        <v>3.894868682095328</v>
      </c>
      <c r="K2991">
        <f>IF(B2991&lt;=$B$9, EXP(-($B$5*B2991))*($B$7*$B$6+$J$18*(D2991-$B$6))*$B$20, "")</f>
        <v>31.680479825019962</v>
      </c>
      <c r="L2991" t="str">
        <f>IF(B2991&lt;=$B$9, "", EXP(-($B$5*B2991))*$B$20)</f>
        <v/>
      </c>
    </row>
    <row r="2992" spans="1:12" x14ac:dyDescent="0.25">
      <c r="A2992">
        <f t="shared" si="276"/>
        <v>54.7</v>
      </c>
      <c r="B2992">
        <v>29.700000000000003</v>
      </c>
      <c r="C2992" s="1">
        <f t="shared" si="277"/>
        <v>1.3886541999999999</v>
      </c>
      <c r="D2992">
        <f t="shared" si="278"/>
        <v>69432.709999999992</v>
      </c>
      <c r="E2992" s="12">
        <f t="shared" si="280"/>
        <v>457516.76039553591</v>
      </c>
      <c r="F2992" s="1"/>
      <c r="G2992" s="4"/>
      <c r="H2992" s="4">
        <f t="shared" si="281"/>
        <v>394243.915648664</v>
      </c>
      <c r="I2992">
        <f xml:space="preserve">          IF($B2992&lt;=$B$9,        $D2992-$B$7*$B$6-$J$18*($D2992-$B$6), $J$16)</f>
        <v>60477.771685022053</v>
      </c>
      <c r="J2992">
        <f t="shared" si="279"/>
        <v>3.8934933243123893</v>
      </c>
      <c r="K2992">
        <f>IF(B2992&lt;=$B$9, EXP(-($B$5*B2992))*($B$7*$B$6+$J$18*(D2992-$B$6))*$B$20, "")</f>
        <v>31.6674785222962</v>
      </c>
      <c r="L2992" t="str">
        <f>IF(B2992&lt;=$B$9, "", EXP(-($B$5*B2992))*$B$20)</f>
        <v/>
      </c>
    </row>
    <row r="2993" spans="1:12" x14ac:dyDescent="0.25">
      <c r="A2993">
        <f t="shared" si="276"/>
        <v>54.71</v>
      </c>
      <c r="B2993">
        <v>29.71</v>
      </c>
      <c r="C2993" s="1">
        <f t="shared" si="277"/>
        <v>1.3886008580000002</v>
      </c>
      <c r="D2993">
        <f t="shared" si="278"/>
        <v>69430.042900000015</v>
      </c>
      <c r="E2993" s="12">
        <f t="shared" si="280"/>
        <v>457785.18139037432</v>
      </c>
      <c r="F2993" s="1"/>
      <c r="G2993" s="4"/>
      <c r="H2993" s="4">
        <f t="shared" si="281"/>
        <v>394471.45040229079</v>
      </c>
      <c r="I2993">
        <f xml:space="preserve">          IF($B2993&lt;=$B$9,        $D2993-$B$7*$B$6-$J$18*($D2993-$B$6), $J$16)</f>
        <v>60475.64739227746</v>
      </c>
      <c r="J2993">
        <f t="shared" si="279"/>
        <v>3.892118422856957</v>
      </c>
      <c r="K2993">
        <f>IF(B2993&lt;=$B$9, EXP(-($B$5*B2993))*($B$7*$B$6+$J$18*(D2993-$B$6))*$B$20, "")</f>
        <v>31.654477978753771</v>
      </c>
      <c r="L2993" t="str">
        <f>IF(B2993&lt;=$B$9, "", EXP(-($B$5*B2993))*$B$20)</f>
        <v/>
      </c>
    </row>
    <row r="2994" spans="1:12" x14ac:dyDescent="0.25">
      <c r="A2994">
        <f t="shared" si="276"/>
        <v>54.72</v>
      </c>
      <c r="B2994">
        <v>29.720000000000002</v>
      </c>
      <c r="C2994" s="1">
        <f t="shared" si="277"/>
        <v>1.388547392</v>
      </c>
      <c r="D2994">
        <f t="shared" si="278"/>
        <v>69427.369600000005</v>
      </c>
      <c r="E2994" s="12">
        <f t="shared" si="280"/>
        <v>458053.68831266096</v>
      </c>
      <c r="F2994" s="1"/>
      <c r="G2994" s="4"/>
      <c r="H2994" s="4">
        <f t="shared" si="281"/>
        <v>394699.05936500884</v>
      </c>
      <c r="I2994">
        <f xml:space="preserve">          IF($B2994&lt;=$B$9,        $D2994-$B$7*$B$6-$J$18*($D2994-$B$6), $J$16)</f>
        <v>60473.518161354667</v>
      </c>
      <c r="J2994">
        <f t="shared" si="279"/>
        <v>3.890743977585263</v>
      </c>
      <c r="K2994">
        <f>IF(B2994&lt;=$B$9, EXP(-($B$5*B2994))*($B$7*$B$6+$J$18*(D2994-$B$6))*$B$20, "")</f>
        <v>31.641478197014376</v>
      </c>
      <c r="L2994" t="str">
        <f>IF(B2994&lt;=$B$9, "", EXP(-($B$5*B2994))*$B$20)</f>
        <v/>
      </c>
    </row>
    <row r="2995" spans="1:12" x14ac:dyDescent="0.25">
      <c r="A2995">
        <f t="shared" si="276"/>
        <v>54.730000000000004</v>
      </c>
      <c r="B2995">
        <v>29.73</v>
      </c>
      <c r="C2995" s="1">
        <f t="shared" si="277"/>
        <v>1.3884938019999997</v>
      </c>
      <c r="D2995">
        <f t="shared" si="278"/>
        <v>69424.690099999993</v>
      </c>
      <c r="E2995" s="12">
        <f t="shared" si="280"/>
        <v>458322.28117387037</v>
      </c>
      <c r="F2995" s="1"/>
      <c r="G2995" s="4"/>
      <c r="H2995" s="4">
        <f t="shared" si="281"/>
        <v>394926.74255017308</v>
      </c>
      <c r="I2995">
        <f xml:space="preserve">          IF($B2995&lt;=$B$9,        $D2995-$B$7*$B$6-$J$18*($D2995-$B$6), $J$16)</f>
        <v>60471.383992253694</v>
      </c>
      <c r="J2995">
        <f t="shared" si="279"/>
        <v>3.8893699883535744</v>
      </c>
      <c r="K2995">
        <f>IF(B2995&lt;=$B$9, EXP(-($B$5*B2995))*($B$7*$B$6+$J$18*(D2995-$B$6))*$B$20, "")</f>
        <v>31.628479179697262</v>
      </c>
      <c r="L2995" t="str">
        <f>IF(B2995&lt;=$B$9, "", EXP(-($B$5*B2995))*$B$20)</f>
        <v/>
      </c>
    </row>
    <row r="2996" spans="1:12" x14ac:dyDescent="0.25">
      <c r="A2996">
        <f t="shared" si="276"/>
        <v>54.74</v>
      </c>
      <c r="B2996">
        <v>29.740000000000002</v>
      </c>
      <c r="C2996" s="1">
        <f t="shared" si="277"/>
        <v>1.3884400879999999</v>
      </c>
      <c r="D2996">
        <f t="shared" si="278"/>
        <v>69422.004399999991</v>
      </c>
      <c r="E2996" s="12">
        <f t="shared" si="280"/>
        <v>458590.95998548123</v>
      </c>
      <c r="F2996" s="1"/>
      <c r="G2996" s="4"/>
      <c r="H2996" s="4">
        <f t="shared" si="281"/>
        <v>395154.49997114309</v>
      </c>
      <c r="I2996">
        <f xml:space="preserve">          IF($B2996&lt;=$B$9,        $D2996-$B$7*$B$6-$J$18*($D2996-$B$6), $J$16)</f>
        <v>60469.244884974549</v>
      </c>
      <c r="J2996">
        <f t="shared" si="279"/>
        <v>3.8879964550181927</v>
      </c>
      <c r="K2996">
        <f>IF(B2996&lt;=$B$9, EXP(-($B$5*B2996))*($B$7*$B$6+$J$18*(D2996-$B$6))*$B$20, "")</f>
        <v>31.615480929419199</v>
      </c>
      <c r="L2996" t="str">
        <f>IF(B2996&lt;=$B$9, "", EXP(-($B$5*B2996))*$B$20)</f>
        <v/>
      </c>
    </row>
    <row r="2997" spans="1:12" x14ac:dyDescent="0.25">
      <c r="A2997">
        <f t="shared" si="276"/>
        <v>54.75</v>
      </c>
      <c r="B2997">
        <v>29.75</v>
      </c>
      <c r="C2997" s="1">
        <f t="shared" si="277"/>
        <v>1.3883862499999999</v>
      </c>
      <c r="D2997">
        <f t="shared" si="278"/>
        <v>69419.3125</v>
      </c>
      <c r="E2997" s="12">
        <f t="shared" si="280"/>
        <v>458859.72475897614</v>
      </c>
      <c r="F2997" s="1"/>
      <c r="G2997" s="4"/>
      <c r="H2997" s="4">
        <f t="shared" si="281"/>
        <v>395382.33164128324</v>
      </c>
      <c r="I2997">
        <f xml:space="preserve">          IF($B2997&lt;=$B$9,        $D2997-$B$7*$B$6-$J$18*($D2997-$B$6), $J$16)</f>
        <v>60467.100839517239</v>
      </c>
      <c r="J2997">
        <f t="shared" si="279"/>
        <v>3.8866233774354564</v>
      </c>
      <c r="K2997">
        <f>IF(B2997&lt;=$B$9, EXP(-($B$5*B2997))*($B$7*$B$6+$J$18*(D2997-$B$6))*$B$20, "")</f>
        <v>31.602483448794516</v>
      </c>
      <c r="L2997" t="str">
        <f>IF(B2997&lt;=$B$9, "", EXP(-($B$5*B2997))*$B$20)</f>
        <v/>
      </c>
    </row>
    <row r="2998" spans="1:12" x14ac:dyDescent="0.25">
      <c r="A2998">
        <f t="shared" si="276"/>
        <v>54.760000000000005</v>
      </c>
      <c r="B2998">
        <v>29.76</v>
      </c>
      <c r="C2998" s="1">
        <f t="shared" si="277"/>
        <v>1.388332288</v>
      </c>
      <c r="D2998">
        <f t="shared" si="278"/>
        <v>69416.614399999991</v>
      </c>
      <c r="E2998" s="12">
        <f t="shared" si="280"/>
        <v>459128.57550584176</v>
      </c>
      <c r="F2998" s="1"/>
      <c r="G2998" s="4"/>
      <c r="H2998" s="4">
        <f t="shared" si="281"/>
        <v>395610.23757396248</v>
      </c>
      <c r="I2998">
        <f xml:space="preserve">          IF($B2998&lt;=$B$9,        $D2998-$B$7*$B$6-$J$18*($D2998-$B$6), $J$16)</f>
        <v>60464.951855881729</v>
      </c>
      <c r="J2998">
        <f t="shared" si="279"/>
        <v>3.8852507554617386</v>
      </c>
      <c r="K2998">
        <f>IF(B2998&lt;=$B$9, EXP(-($B$5*B2998))*($B$7*$B$6+$J$18*(D2998-$B$6))*$B$20, "")</f>
        <v>31.589486740434992</v>
      </c>
      <c r="L2998" t="str">
        <f>IF(B2998&lt;=$B$9, "", EXP(-($B$5*B2998))*$B$20)</f>
        <v/>
      </c>
    </row>
    <row r="2999" spans="1:12" x14ac:dyDescent="0.25">
      <c r="A2999">
        <f t="shared" si="276"/>
        <v>54.769999999999996</v>
      </c>
      <c r="B2999">
        <v>29.77</v>
      </c>
      <c r="C2999" s="1">
        <f t="shared" si="277"/>
        <v>1.3882782020000002</v>
      </c>
      <c r="D2999">
        <f t="shared" si="278"/>
        <v>69413.910100000008</v>
      </c>
      <c r="E2999" s="12">
        <f t="shared" si="280"/>
        <v>459397.51223756879</v>
      </c>
      <c r="F2999" s="1"/>
      <c r="G2999" s="4"/>
      <c r="H2999" s="4">
        <f t="shared" si="281"/>
        <v>395838.21778255457</v>
      </c>
      <c r="I2999">
        <f xml:space="preserve">          IF($B2999&lt;=$B$9,        $D2999-$B$7*$B$6-$J$18*($D2999-$B$6), $J$16)</f>
        <v>60462.797934068069</v>
      </c>
      <c r="J2999">
        <f t="shared" si="279"/>
        <v>3.8838785889534506</v>
      </c>
      <c r="K2999">
        <f>IF(B2999&lt;=$B$9, EXP(-($B$5*B2999))*($B$7*$B$6+$J$18*(D2999-$B$6))*$B$20, "")</f>
        <v>31.576490806950041</v>
      </c>
      <c r="L2999" t="str">
        <f>IF(B2999&lt;=$B$9, "", EXP(-($B$5*B2999))*$B$20)</f>
        <v/>
      </c>
    </row>
    <row r="3000" spans="1:12" x14ac:dyDescent="0.25">
      <c r="A3000">
        <f t="shared" si="276"/>
        <v>54.78</v>
      </c>
      <c r="B3000">
        <v>29.78</v>
      </c>
      <c r="C3000" s="1">
        <f t="shared" si="277"/>
        <v>1.3882239920000001</v>
      </c>
      <c r="D3000">
        <f t="shared" si="278"/>
        <v>69411.199600000007</v>
      </c>
      <c r="E3000" s="12">
        <f t="shared" si="280"/>
        <v>459666.53496565192</v>
      </c>
      <c r="F3000" s="1"/>
      <c r="G3000" s="4"/>
      <c r="H3000" s="4">
        <f t="shared" si="281"/>
        <v>396066.27228043776</v>
      </c>
      <c r="I3000">
        <f xml:space="preserve">          IF($B3000&lt;=$B$9,        $D3000-$B$7*$B$6-$J$18*($D3000-$B$6), $J$16)</f>
        <v>60460.639074076222</v>
      </c>
      <c r="J3000">
        <f t="shared" si="279"/>
        <v>3.882506877767038</v>
      </c>
      <c r="K3000">
        <f>IF(B3000&lt;=$B$9, EXP(-($B$5*B3000))*($B$7*$B$6+$J$18*(D3000-$B$6))*$B$20, "")</f>
        <v>31.563495650946543</v>
      </c>
      <c r="L3000" t="str">
        <f>IF(B3000&lt;=$B$9, "", EXP(-($B$5*B3000))*$B$20)</f>
        <v/>
      </c>
    </row>
    <row r="3001" spans="1:12" x14ac:dyDescent="0.25">
      <c r="A3001">
        <f t="shared" si="276"/>
        <v>54.790000000000006</v>
      </c>
      <c r="B3001">
        <v>29.790000000000003</v>
      </c>
      <c r="C3001" s="1">
        <f t="shared" si="277"/>
        <v>1.3881696580000003</v>
      </c>
      <c r="D3001">
        <f t="shared" si="278"/>
        <v>69408.482900000017</v>
      </c>
      <c r="E3001" s="12">
        <f t="shared" si="280"/>
        <v>459935.6437015899</v>
      </c>
      <c r="F3001" s="1"/>
      <c r="G3001" s="4"/>
      <c r="H3001" s="4">
        <f t="shared" si="281"/>
        <v>396294.40108099516</v>
      </c>
      <c r="I3001">
        <f xml:space="preserve">          IF($B3001&lt;=$B$9,        $D3001-$B$7*$B$6-$J$18*($D3001-$B$6), $J$16)</f>
        <v>60458.475275906196</v>
      </c>
      <c r="J3001">
        <f t="shared" si="279"/>
        <v>3.8811356217589812</v>
      </c>
      <c r="K3001">
        <f>IF(B3001&lt;=$B$9, EXP(-($B$5*B3001))*($B$7*$B$6+$J$18*(D3001-$B$6))*$B$20, "")</f>
        <v>31.55050127502891</v>
      </c>
      <c r="L3001" t="str">
        <f>IF(B3001&lt;=$B$9, "", EXP(-($B$5*B3001))*$B$20)</f>
        <v/>
      </c>
    </row>
    <row r="3002" spans="1:12" x14ac:dyDescent="0.25">
      <c r="A3002">
        <f t="shared" si="276"/>
        <v>54.8</v>
      </c>
      <c r="B3002">
        <v>29.8</v>
      </c>
      <c r="C3002" s="1">
        <f t="shared" si="277"/>
        <v>1.3881151999999997</v>
      </c>
      <c r="D3002">
        <f t="shared" si="278"/>
        <v>69405.75999999998</v>
      </c>
      <c r="E3002" s="12">
        <f t="shared" si="280"/>
        <v>460204.83845688548</v>
      </c>
      <c r="F3002" s="1"/>
      <c r="G3002" s="4"/>
      <c r="H3002" s="4">
        <f t="shared" si="281"/>
        <v>396522.60419761442</v>
      </c>
      <c r="I3002">
        <f xml:space="preserve">          IF($B3002&lt;=$B$9,        $D3002-$B$7*$B$6-$J$18*($D3002-$B$6), $J$16)</f>
        <v>60456.306539557962</v>
      </c>
      <c r="J3002">
        <f t="shared" si="279"/>
        <v>3.8797648207857995</v>
      </c>
      <c r="K3002">
        <f>IF(B3002&lt;=$B$9, EXP(-($B$5*B3002))*($B$7*$B$6+$J$18*(D3002-$B$6))*$B$20, "")</f>
        <v>31.537507681799116</v>
      </c>
      <c r="L3002" t="str">
        <f>IF(B3002&lt;=$B$9, "", EXP(-($B$5*B3002))*$B$20)</f>
        <v/>
      </c>
    </row>
    <row r="3003" spans="1:12" x14ac:dyDescent="0.25">
      <c r="A3003">
        <f t="shared" si="276"/>
        <v>54.81</v>
      </c>
      <c r="B3003">
        <v>29.810000000000002</v>
      </c>
      <c r="C3003" s="1">
        <f t="shared" si="277"/>
        <v>1.3880606179999999</v>
      </c>
      <c r="D3003">
        <f t="shared" si="278"/>
        <v>69403.030899999998</v>
      </c>
      <c r="E3003" s="12">
        <f t="shared" si="280"/>
        <v>460474.1192430454</v>
      </c>
      <c r="F3003" s="1"/>
      <c r="G3003" s="4"/>
      <c r="H3003" s="4">
        <f t="shared" si="281"/>
        <v>396750.88164368802</v>
      </c>
      <c r="I3003">
        <f xml:space="preserve">          IF($B3003&lt;=$B$9,        $D3003-$B$7*$B$6-$J$18*($D3003-$B$6), $J$16)</f>
        <v>60454.132865031592</v>
      </c>
      <c r="J3003">
        <f t="shared" si="279"/>
        <v>3.8783944747040437</v>
      </c>
      <c r="K3003">
        <f>IF(B3003&lt;=$B$9, EXP(-($B$5*B3003))*($B$7*$B$6+$J$18*(D3003-$B$6))*$B$20, "")</f>
        <v>31.52451487385672</v>
      </c>
      <c r="L3003" t="str">
        <f>IF(B3003&lt;=$B$9, "", EXP(-($B$5*B3003))*$B$20)</f>
        <v/>
      </c>
    </row>
    <row r="3004" spans="1:12" x14ac:dyDescent="0.25">
      <c r="A3004">
        <f t="shared" si="276"/>
        <v>54.82</v>
      </c>
      <c r="B3004">
        <v>29.82</v>
      </c>
      <c r="C3004" s="1">
        <f t="shared" si="277"/>
        <v>1.3880059120000001</v>
      </c>
      <c r="D3004">
        <f t="shared" si="278"/>
        <v>69400.295600000012</v>
      </c>
      <c r="E3004" s="12">
        <f t="shared" si="280"/>
        <v>460743.48607158044</v>
      </c>
      <c r="F3004" s="1"/>
      <c r="G3004" s="4"/>
      <c r="H3004" s="4">
        <f t="shared" si="281"/>
        <v>396979.23343261296</v>
      </c>
      <c r="I3004">
        <f xml:space="preserve">          IF($B3004&lt;=$B$9,        $D3004-$B$7*$B$6-$J$18*($D3004-$B$6), $J$16)</f>
        <v>60451.954252327043</v>
      </c>
      <c r="J3004">
        <f t="shared" si="279"/>
        <v>3.8770245833703045</v>
      </c>
      <c r="K3004">
        <f>IF(B3004&lt;=$B$9, EXP(-($B$5*B3004))*($B$7*$B$6+$J$18*(D3004-$B$6))*$B$20, "")</f>
        <v>31.511522853798734</v>
      </c>
      <c r="L3004" t="str">
        <f>IF(B3004&lt;=$B$9, "", EXP(-($B$5*B3004))*$B$20)</f>
        <v/>
      </c>
    </row>
    <row r="3005" spans="1:12" x14ac:dyDescent="0.25">
      <c r="A3005">
        <f t="shared" si="276"/>
        <v>54.83</v>
      </c>
      <c r="B3005">
        <v>29.830000000000002</v>
      </c>
      <c r="C3005" s="1">
        <f t="shared" si="277"/>
        <v>1.3879510820000001</v>
      </c>
      <c r="D3005">
        <f t="shared" si="278"/>
        <v>69397.554100000008</v>
      </c>
      <c r="E3005" s="12">
        <f t="shared" si="280"/>
        <v>461012.93895400548</v>
      </c>
      <c r="F3005" s="1"/>
      <c r="G3005" s="4"/>
      <c r="H3005" s="4">
        <f t="shared" si="281"/>
        <v>397207.65957779111</v>
      </c>
      <c r="I3005">
        <f xml:space="preserve">          IF($B3005&lt;=$B$9,        $D3005-$B$7*$B$6-$J$18*($D3005-$B$6), $J$16)</f>
        <v>60449.7707014443</v>
      </c>
      <c r="J3005">
        <f t="shared" si="279"/>
        <v>3.875655146641205</v>
      </c>
      <c r="K3005">
        <f>IF(B3005&lt;=$B$9, EXP(-($B$5*B3005))*($B$7*$B$6+$J$18*(D3005-$B$6))*$B$20, "")</f>
        <v>31.498531624219734</v>
      </c>
      <c r="L3005" t="str">
        <f>IF(B3005&lt;=$B$9, "", EXP(-($B$5*B3005))*$B$20)</f>
        <v/>
      </c>
    </row>
    <row r="3006" spans="1:12" x14ac:dyDescent="0.25">
      <c r="A3006">
        <f t="shared" si="276"/>
        <v>54.84</v>
      </c>
      <c r="B3006">
        <v>29.84</v>
      </c>
      <c r="C3006" s="1">
        <f t="shared" si="277"/>
        <v>1.387896128</v>
      </c>
      <c r="D3006">
        <f t="shared" si="278"/>
        <v>69394.806400000001</v>
      </c>
      <c r="E3006" s="12">
        <f t="shared" si="280"/>
        <v>461282.47790183936</v>
      </c>
      <c r="F3006" s="1"/>
      <c r="G3006" s="4"/>
      <c r="H3006" s="4">
        <f t="shared" si="281"/>
        <v>397436.16009262891</v>
      </c>
      <c r="I3006">
        <f xml:space="preserve">          IF($B3006&lt;=$B$9,        $D3006-$B$7*$B$6-$J$18*($D3006-$B$6), $J$16)</f>
        <v>60447.582212383386</v>
      </c>
      <c r="J3006">
        <f t="shared" si="279"/>
        <v>3.874286164373407</v>
      </c>
      <c r="K3006">
        <f>IF(B3006&lt;=$B$9, EXP(-($B$5*B3006))*($B$7*$B$6+$J$18*(D3006-$B$6))*$B$20, "")</f>
        <v>31.485541187711874</v>
      </c>
      <c r="L3006" t="str">
        <f>IF(B3006&lt;=$B$9, "", EXP(-($B$5*B3006))*$B$20)</f>
        <v/>
      </c>
    </row>
    <row r="3007" spans="1:12" x14ac:dyDescent="0.25">
      <c r="A3007">
        <f t="shared" si="276"/>
        <v>54.85</v>
      </c>
      <c r="B3007">
        <v>29.85</v>
      </c>
      <c r="C3007" s="1">
        <f t="shared" si="277"/>
        <v>1.38784105</v>
      </c>
      <c r="D3007">
        <f t="shared" si="278"/>
        <v>69392.052500000005</v>
      </c>
      <c r="E3007" s="12">
        <f t="shared" si="280"/>
        <v>461552.10292660503</v>
      </c>
      <c r="F3007" s="1"/>
      <c r="G3007" s="4"/>
      <c r="H3007" s="4">
        <f t="shared" si="281"/>
        <v>397664.73499053752</v>
      </c>
      <c r="I3007">
        <f xml:space="preserve">          IF($B3007&lt;=$B$9,        $D3007-$B$7*$B$6-$J$18*($D3007-$B$6), $J$16)</f>
        <v>60445.388785144292</v>
      </c>
      <c r="J3007">
        <f t="shared" si="279"/>
        <v>3.8729176364236055</v>
      </c>
      <c r="K3007">
        <f>IF(B3007&lt;=$B$9, EXP(-($B$5*B3007))*($B$7*$B$6+$J$18*(D3007-$B$6))*$B$20, "")</f>
        <v>31.472551546864828</v>
      </c>
      <c r="L3007" t="str">
        <f>IF(B3007&lt;=$B$9, "", EXP(-($B$5*B3007))*$B$20)</f>
        <v/>
      </c>
    </row>
    <row r="3008" spans="1:12" x14ac:dyDescent="0.25">
      <c r="A3008">
        <f t="shared" si="276"/>
        <v>54.86</v>
      </c>
      <c r="B3008">
        <v>29.860000000000003</v>
      </c>
      <c r="C3008" s="1">
        <f t="shared" si="277"/>
        <v>1.387785848</v>
      </c>
      <c r="D3008">
        <f t="shared" si="278"/>
        <v>69389.292400000006</v>
      </c>
      <c r="E3008" s="12">
        <f t="shared" si="280"/>
        <v>461821.81403982936</v>
      </c>
      <c r="F3008" s="1"/>
      <c r="G3008" s="4"/>
      <c r="H3008" s="4">
        <f t="shared" si="281"/>
        <v>397893.38428493275</v>
      </c>
      <c r="I3008">
        <f xml:space="preserve">          IF($B3008&lt;=$B$9,        $D3008-$B$7*$B$6-$J$18*($D3008-$B$6), $J$16)</f>
        <v>60443.190419727027</v>
      </c>
      <c r="J3008">
        <f t="shared" si="279"/>
        <v>3.8715495626485326</v>
      </c>
      <c r="K3008">
        <f>IF(B3008&lt;=$B$9, EXP(-($B$5*B3008))*($B$7*$B$6+$J$18*(D3008-$B$6))*$B$20, "")</f>
        <v>31.459562704265831</v>
      </c>
      <c r="L3008" t="str">
        <f>IF(B3008&lt;=$B$9, "", EXP(-($B$5*B3008))*$B$20)</f>
        <v/>
      </c>
    </row>
    <row r="3009" spans="1:12" x14ac:dyDescent="0.25">
      <c r="A3009">
        <f t="shared" si="276"/>
        <v>54.870000000000005</v>
      </c>
      <c r="B3009">
        <v>29.87</v>
      </c>
      <c r="C3009" s="1">
        <f t="shared" si="277"/>
        <v>1.387730522</v>
      </c>
      <c r="D3009">
        <f t="shared" si="278"/>
        <v>69386.526100000003</v>
      </c>
      <c r="E3009" s="12">
        <f t="shared" si="280"/>
        <v>462091.61125304329</v>
      </c>
      <c r="F3009" s="1"/>
      <c r="G3009" s="4"/>
      <c r="H3009" s="4">
        <f t="shared" si="281"/>
        <v>398122.1079892352</v>
      </c>
      <c r="I3009">
        <f xml:space="preserve">          IF($B3009&lt;=$B$9,        $D3009-$B$7*$B$6-$J$18*($D3009-$B$6), $J$16)</f>
        <v>60440.987116131575</v>
      </c>
      <c r="J3009">
        <f t="shared" si="279"/>
        <v>3.8701819429049573</v>
      </c>
      <c r="K3009">
        <f>IF(B3009&lt;=$B$9, EXP(-($B$5*B3009))*($B$7*$B$6+$J$18*(D3009-$B$6))*$B$20, "")</f>
        <v>31.446574662499646</v>
      </c>
      <c r="L3009" t="str">
        <f>IF(B3009&lt;=$B$9, "", EXP(-($B$5*B3009))*$B$20)</f>
        <v/>
      </c>
    </row>
    <row r="3010" spans="1:12" x14ac:dyDescent="0.25">
      <c r="A3010">
        <f t="shared" si="276"/>
        <v>54.88</v>
      </c>
      <c r="B3010">
        <v>29.880000000000003</v>
      </c>
      <c r="C3010" s="1">
        <f t="shared" si="277"/>
        <v>1.387675072</v>
      </c>
      <c r="D3010">
        <f t="shared" si="278"/>
        <v>69383.753599999996</v>
      </c>
      <c r="E3010" s="12">
        <f t="shared" si="280"/>
        <v>462361.49457778188</v>
      </c>
      <c r="F3010" s="1"/>
      <c r="G3010" s="4"/>
      <c r="H3010" s="4">
        <f t="shared" si="281"/>
        <v>398350.90611687012</v>
      </c>
      <c r="I3010">
        <f xml:space="preserve">          IF($B3010&lt;=$B$9,        $D3010-$B$7*$B$6-$J$18*($D3010-$B$6), $J$16)</f>
        <v>60438.778874357944</v>
      </c>
      <c r="J3010">
        <f t="shared" si="279"/>
        <v>3.868814777049681</v>
      </c>
      <c r="K3010">
        <f>IF(B3010&lt;=$B$9, EXP(-($B$5*B3010))*($B$7*$B$6+$J$18*(D3010-$B$6))*$B$20, "")</f>
        <v>31.433587424148602</v>
      </c>
      <c r="L3010" t="str">
        <f>IF(B3010&lt;=$B$9, "", EXP(-($B$5*B3010))*$B$20)</f>
        <v/>
      </c>
    </row>
    <row r="3011" spans="1:12" x14ac:dyDescent="0.25">
      <c r="A3011">
        <f t="shared" si="276"/>
        <v>54.89</v>
      </c>
      <c r="B3011">
        <v>29.89</v>
      </c>
      <c r="C3011" s="1">
        <f t="shared" si="277"/>
        <v>1.3876194979999998</v>
      </c>
      <c r="D3011">
        <f t="shared" si="278"/>
        <v>69380.974899999987</v>
      </c>
      <c r="E3011" s="12">
        <f t="shared" si="280"/>
        <v>462631.46402558411</v>
      </c>
      <c r="F3011" s="1"/>
      <c r="G3011" s="4"/>
      <c r="H3011" s="4">
        <f t="shared" si="281"/>
        <v>398579.77868126746</v>
      </c>
      <c r="I3011">
        <f xml:space="preserve">          IF($B3011&lt;=$B$9,        $D3011-$B$7*$B$6-$J$18*($D3011-$B$6), $J$16)</f>
        <v>60436.565694406134</v>
      </c>
      <c r="J3011">
        <f t="shared" si="279"/>
        <v>3.8674480649395453</v>
      </c>
      <c r="K3011">
        <f>IF(B3011&lt;=$B$9, EXP(-($B$5*B3011))*($B$7*$B$6+$J$18*(D3011-$B$6))*$B$20, "")</f>
        <v>31.420600991792575</v>
      </c>
      <c r="L3011" t="str">
        <f>IF(B3011&lt;=$B$9, "", EXP(-($B$5*B3011))*$B$20)</f>
        <v/>
      </c>
    </row>
    <row r="3012" spans="1:12" x14ac:dyDescent="0.25">
      <c r="A3012">
        <f t="shared" si="276"/>
        <v>54.900000000000006</v>
      </c>
      <c r="B3012">
        <v>29.900000000000002</v>
      </c>
      <c r="C3012" s="1">
        <f t="shared" si="277"/>
        <v>1.3875638000000001</v>
      </c>
      <c r="D3012">
        <f t="shared" si="278"/>
        <v>69378.19</v>
      </c>
      <c r="E3012" s="12">
        <f t="shared" si="280"/>
        <v>462901.51960799308</v>
      </c>
      <c r="F3012" s="1"/>
      <c r="G3012" s="4"/>
      <c r="H3012" s="4">
        <f t="shared" si="281"/>
        <v>398808.72569586185</v>
      </c>
      <c r="I3012">
        <f xml:space="preserve">          IF($B3012&lt;=$B$9,        $D3012-$B$7*$B$6-$J$18*($D3012-$B$6), $J$16)</f>
        <v>60434.347576276174</v>
      </c>
      <c r="J3012">
        <f t="shared" si="279"/>
        <v>3.8660818064314237</v>
      </c>
      <c r="K3012">
        <f>IF(B3012&lt;=$B$9, EXP(-($B$5*B3012))*($B$7*$B$6+$J$18*(D3012-$B$6))*$B$20, "")</f>
        <v>31.407615368009019</v>
      </c>
      <c r="L3012" t="str">
        <f>IF(B3012&lt;=$B$9, "", EXP(-($B$5*B3012))*$B$20)</f>
        <v/>
      </c>
    </row>
    <row r="3013" spans="1:12" x14ac:dyDescent="0.25">
      <c r="A3013">
        <f t="shared" si="276"/>
        <v>54.91</v>
      </c>
      <c r="B3013">
        <v>29.91</v>
      </c>
      <c r="C3013" s="1">
        <f t="shared" si="277"/>
        <v>1.3875079780000001</v>
      </c>
      <c r="D3013">
        <f t="shared" si="278"/>
        <v>69375.3989</v>
      </c>
      <c r="E3013" s="12">
        <f t="shared" si="280"/>
        <v>463171.66133655584</v>
      </c>
      <c r="F3013" s="1"/>
      <c r="G3013" s="4"/>
      <c r="H3013" s="4">
        <f t="shared" si="281"/>
        <v>399037.74717409263</v>
      </c>
      <c r="I3013">
        <f xml:space="preserve">          IF($B3013&lt;=$B$9,        $D3013-$B$7*$B$6-$J$18*($D3013-$B$6), $J$16)</f>
        <v>60432.124519968012</v>
      </c>
      <c r="J3013">
        <f t="shared" si="279"/>
        <v>3.8647160013822286</v>
      </c>
      <c r="K3013">
        <f>IF(B3013&lt;=$B$9, EXP(-($B$5*B3013))*($B$7*$B$6+$J$18*(D3013-$B$6))*$B$20, "")</f>
        <v>31.394630555372885</v>
      </c>
      <c r="L3013" t="str">
        <f>IF(B3013&lt;=$B$9, "", EXP(-($B$5*B3013))*$B$20)</f>
        <v/>
      </c>
    </row>
    <row r="3014" spans="1:12" x14ac:dyDescent="0.25">
      <c r="A3014">
        <f t="shared" si="276"/>
        <v>54.92</v>
      </c>
      <c r="B3014">
        <v>29.92</v>
      </c>
      <c r="C3014" s="1">
        <f t="shared" si="277"/>
        <v>1.3874520320000001</v>
      </c>
      <c r="D3014">
        <f t="shared" si="278"/>
        <v>69372.601600000009</v>
      </c>
      <c r="E3014" s="12">
        <f t="shared" si="280"/>
        <v>463441.88922282367</v>
      </c>
      <c r="F3014" s="1"/>
      <c r="G3014" s="4"/>
      <c r="H3014" s="4">
        <f t="shared" si="281"/>
        <v>399266.84312940389</v>
      </c>
      <c r="I3014">
        <f xml:space="preserve">          IF($B3014&lt;=$B$9,        $D3014-$B$7*$B$6-$J$18*($D3014-$B$6), $J$16)</f>
        <v>60429.896525481687</v>
      </c>
      <c r="J3014">
        <f t="shared" si="279"/>
        <v>3.8633506496489036</v>
      </c>
      <c r="K3014">
        <f>IF(B3014&lt;=$B$9, EXP(-($B$5*B3014))*($B$7*$B$6+$J$18*(D3014-$B$6))*$B$20, "")</f>
        <v>31.381646556456722</v>
      </c>
      <c r="L3014" t="str">
        <f>IF(B3014&lt;=$B$9, "", EXP(-($B$5*B3014))*$B$20)</f>
        <v/>
      </c>
    </row>
    <row r="3015" spans="1:12" x14ac:dyDescent="0.25">
      <c r="A3015">
        <f t="shared" si="276"/>
        <v>54.93</v>
      </c>
      <c r="B3015">
        <v>29.93</v>
      </c>
      <c r="C3015" s="1">
        <f t="shared" si="277"/>
        <v>1.387395962</v>
      </c>
      <c r="D3015">
        <f t="shared" si="278"/>
        <v>69369.7981</v>
      </c>
      <c r="E3015" s="12">
        <f t="shared" si="280"/>
        <v>463712.20327835163</v>
      </c>
      <c r="F3015" s="1"/>
      <c r="G3015" s="4"/>
      <c r="H3015" s="4">
        <f t="shared" si="281"/>
        <v>399496.01357524435</v>
      </c>
      <c r="I3015">
        <f xml:space="preserve">          IF($B3015&lt;=$B$9,        $D3015-$B$7*$B$6-$J$18*($D3015-$B$6), $J$16)</f>
        <v>60427.663592817167</v>
      </c>
      <c r="J3015">
        <f t="shared" si="279"/>
        <v>3.8619857510884348</v>
      </c>
      <c r="K3015">
        <f>IF(B3015&lt;=$B$9, EXP(-($B$5*B3015))*($B$7*$B$6+$J$18*(D3015-$B$6))*$B$20, "")</f>
        <v>31.368663373830618</v>
      </c>
      <c r="L3015" t="str">
        <f>IF(B3015&lt;=$B$9, "", EXP(-($B$5*B3015))*$B$20)</f>
        <v/>
      </c>
    </row>
    <row r="3016" spans="1:12" x14ac:dyDescent="0.25">
      <c r="A3016">
        <f t="shared" si="276"/>
        <v>54.94</v>
      </c>
      <c r="B3016">
        <v>29.94</v>
      </c>
      <c r="C3016" s="1">
        <f t="shared" si="277"/>
        <v>1.3873397679999999</v>
      </c>
      <c r="D3016">
        <f t="shared" si="278"/>
        <v>69366.988400000002</v>
      </c>
      <c r="E3016" s="12">
        <f t="shared" si="280"/>
        <v>463982.60351469903</v>
      </c>
      <c r="F3016" s="1"/>
      <c r="G3016" s="4"/>
      <c r="H3016" s="4">
        <f t="shared" si="281"/>
        <v>399725.25852506753</v>
      </c>
      <c r="I3016">
        <f xml:space="preserve">          IF($B3016&lt;=$B$9,        $D3016-$B$7*$B$6-$J$18*($D3016-$B$6), $J$16)</f>
        <v>60425.425721974483</v>
      </c>
      <c r="J3016">
        <f t="shared" si="279"/>
        <v>3.8606213055578373</v>
      </c>
      <c r="K3016">
        <f>IF(B3016&lt;=$B$9, EXP(-($B$5*B3016))*($B$7*$B$6+$J$18*(D3016-$B$6))*$B$20, "")</f>
        <v>31.355681010062245</v>
      </c>
      <c r="L3016" t="str">
        <f>IF(B3016&lt;=$B$9, "", EXP(-($B$5*B3016))*$B$20)</f>
        <v/>
      </c>
    </row>
    <row r="3017" spans="1:12" x14ac:dyDescent="0.25">
      <c r="A3017">
        <f t="shared" si="276"/>
        <v>54.95</v>
      </c>
      <c r="B3017">
        <v>29.950000000000003</v>
      </c>
      <c r="C3017" s="1">
        <f t="shared" si="277"/>
        <v>1.38728345</v>
      </c>
      <c r="D3017">
        <f t="shared" si="278"/>
        <v>69364.172500000001</v>
      </c>
      <c r="E3017" s="12">
        <f t="shared" si="280"/>
        <v>464253.08994342916</v>
      </c>
      <c r="F3017" s="1"/>
      <c r="G3017" s="4"/>
      <c r="H3017" s="4">
        <f t="shared" si="281"/>
        <v>399954.57799233159</v>
      </c>
      <c r="I3017">
        <f xml:space="preserve">          IF($B3017&lt;=$B$9,        $D3017-$B$7*$B$6-$J$18*($D3017-$B$6), $J$16)</f>
        <v>60423.18291295362</v>
      </c>
      <c r="J3017">
        <f t="shared" si="279"/>
        <v>3.8592573129141652</v>
      </c>
      <c r="K3017">
        <f>IF(B3017&lt;=$B$9, EXP(-($B$5*B3017))*($B$7*$B$6+$J$18*(D3017-$B$6))*$B$20, "")</f>
        <v>31.342699467716812</v>
      </c>
      <c r="L3017" t="str">
        <f>IF(B3017&lt;=$B$9, "", EXP(-($B$5*B3017))*$B$20)</f>
        <v/>
      </c>
    </row>
    <row r="3018" spans="1:12" x14ac:dyDescent="0.25">
      <c r="A3018">
        <f t="shared" si="276"/>
        <v>54.96</v>
      </c>
      <c r="B3018">
        <v>29.96</v>
      </c>
      <c r="C3018" s="1">
        <f t="shared" si="277"/>
        <v>1.387227008</v>
      </c>
      <c r="D3018">
        <f t="shared" si="278"/>
        <v>69361.350399999996</v>
      </c>
      <c r="E3018" s="12">
        <f t="shared" si="280"/>
        <v>464523.66257610935</v>
      </c>
      <c r="F3018" s="1"/>
      <c r="G3018" s="4"/>
      <c r="H3018" s="4">
        <f t="shared" si="281"/>
        <v>400183.97199049935</v>
      </c>
      <c r="I3018">
        <f xml:space="preserve">          IF($B3018&lt;=$B$9,        $D3018-$B$7*$B$6-$J$18*($D3018-$B$6), $J$16)</f>
        <v>60420.93516575457</v>
      </c>
      <c r="J3018">
        <f t="shared" si="279"/>
        <v>3.85789377301451</v>
      </c>
      <c r="K3018">
        <f>IF(B3018&lt;=$B$9, EXP(-($B$5*B3018))*($B$7*$B$6+$J$18*(D3018-$B$6))*$B$20, "")</f>
        <v>31.329718749357099</v>
      </c>
      <c r="L3018" t="str">
        <f>IF(B3018&lt;=$B$9, "", EXP(-($B$5*B3018))*$B$20)</f>
        <v/>
      </c>
    </row>
    <row r="3019" spans="1:12" x14ac:dyDescent="0.25">
      <c r="A3019">
        <f t="shared" si="276"/>
        <v>54.97</v>
      </c>
      <c r="B3019">
        <v>29.970000000000002</v>
      </c>
      <c r="C3019" s="1">
        <f t="shared" si="277"/>
        <v>1.3871704419999999</v>
      </c>
      <c r="D3019">
        <f t="shared" si="278"/>
        <v>69358.522100000002</v>
      </c>
      <c r="E3019" s="12">
        <f t="shared" si="280"/>
        <v>464794.32142431097</v>
      </c>
      <c r="F3019" s="1"/>
      <c r="G3019" s="4"/>
      <c r="H3019" s="4">
        <f t="shared" si="281"/>
        <v>400413.44053303846</v>
      </c>
      <c r="I3019">
        <f xml:space="preserve">          IF($B3019&lt;=$B$9,        $D3019-$B$7*$B$6-$J$18*($D3019-$B$6), $J$16)</f>
        <v>60418.682480377356</v>
      </c>
      <c r="J3019">
        <f t="shared" si="279"/>
        <v>3.8565306857159962</v>
      </c>
      <c r="K3019">
        <f>IF(B3019&lt;=$B$9, EXP(-($B$5*B3019))*($B$7*$B$6+$J$18*(D3019-$B$6))*$B$20, "")</f>
        <v>31.316738857543466</v>
      </c>
      <c r="L3019" t="str">
        <f>IF(B3019&lt;=$B$9, "", EXP(-($B$5*B3019))*$B$20)</f>
        <v/>
      </c>
    </row>
    <row r="3020" spans="1:12" x14ac:dyDescent="0.25">
      <c r="A3020">
        <f t="shared" si="276"/>
        <v>54.980000000000004</v>
      </c>
      <c r="B3020">
        <v>29.98</v>
      </c>
      <c r="C3020" s="1">
        <f t="shared" si="277"/>
        <v>1.3871137520000001</v>
      </c>
      <c r="D3020">
        <f t="shared" si="278"/>
        <v>69355.687600000005</v>
      </c>
      <c r="E3020" s="12">
        <f t="shared" si="280"/>
        <v>465065.0664996095</v>
      </c>
      <c r="F3020" s="1"/>
      <c r="G3020" s="4"/>
      <c r="H3020" s="4">
        <f t="shared" si="281"/>
        <v>400642.98363342125</v>
      </c>
      <c r="I3020">
        <f xml:space="preserve">          IF($B3020&lt;=$B$9,        $D3020-$B$7*$B$6-$J$18*($D3020-$B$6), $J$16)</f>
        <v>60416.424856821963</v>
      </c>
      <c r="J3020">
        <f t="shared" si="279"/>
        <v>3.8551680508757853</v>
      </c>
      <c r="K3020">
        <f>IF(B3020&lt;=$B$9, EXP(-($B$5*B3020))*($B$7*$B$6+$J$18*(D3020-$B$6))*$B$20, "")</f>
        <v>31.30375979483382</v>
      </c>
      <c r="L3020" t="str">
        <f>IF(B3020&lt;=$B$9, "", EXP(-($B$5*B3020))*$B$20)</f>
        <v/>
      </c>
    </row>
    <row r="3021" spans="1:12" x14ac:dyDescent="0.25">
      <c r="A3021">
        <f t="shared" si="276"/>
        <v>54.99</v>
      </c>
      <c r="B3021">
        <v>29.990000000000002</v>
      </c>
      <c r="C3021" s="1">
        <f t="shared" si="277"/>
        <v>1.3870569380000002</v>
      </c>
      <c r="D3021">
        <f t="shared" si="278"/>
        <v>69352.846900000004</v>
      </c>
      <c r="E3021" s="12">
        <f t="shared" si="280"/>
        <v>465335.89781358436</v>
      </c>
      <c r="F3021" s="1"/>
      <c r="G3021" s="4"/>
      <c r="H3021" s="4">
        <f t="shared" si="281"/>
        <v>400872.6013051247</v>
      </c>
      <c r="I3021">
        <f xml:space="preserve">          IF($B3021&lt;=$B$9,        $D3021-$B$7*$B$6-$J$18*($D3021-$B$6), $J$16)</f>
        <v>60414.16229508839</v>
      </c>
      <c r="J3021">
        <f t="shared" si="279"/>
        <v>3.8538058683510727</v>
      </c>
      <c r="K3021">
        <f>IF(B3021&lt;=$B$9, EXP(-($B$5*B3021))*($B$7*$B$6+$J$18*(D3021-$B$6))*$B$20, "")</f>
        <v>31.290781563783607</v>
      </c>
      <c r="L3021" t="str">
        <f>IF(B3021&lt;=$B$9, "", EXP(-($B$5*B3021))*$B$20)</f>
        <v/>
      </c>
    </row>
    <row r="3022" spans="1:12" x14ac:dyDescent="0.25">
      <c r="A3022">
        <f t="shared" si="276"/>
        <v>55</v>
      </c>
      <c r="B3022">
        <v>30</v>
      </c>
      <c r="C3022" s="1">
        <f t="shared" si="277"/>
        <v>1.387</v>
      </c>
      <c r="D3022">
        <f t="shared" si="278"/>
        <v>69350</v>
      </c>
      <c r="E3022" s="12">
        <f t="shared" si="280"/>
        <v>465606.81537781912</v>
      </c>
      <c r="F3022" s="1"/>
      <c r="G3022" s="4"/>
      <c r="H3022" s="4">
        <f t="shared" si="281"/>
        <v>401102.29356163059</v>
      </c>
      <c r="I3022">
        <f xml:space="preserve">          IF($B3022&lt;=$B$9,        $D3022-$B$7*$B$6-$J$18*($D3022-$B$6), $J$16)</f>
        <v>60411.894795176631</v>
      </c>
      <c r="J3022">
        <f t="shared" si="279"/>
        <v>3.8524441379990924</v>
      </c>
      <c r="K3022">
        <f>IF(B3022&lt;=$B$9, EXP(-($B$5*B3022))*($B$7*$B$6+$J$18*(D3022-$B$6))*$B$20, "")</f>
        <v>31.277804166945916</v>
      </c>
      <c r="L3022" t="str">
        <f>IF(B3022&lt;=$B$9, "", EXP(-($B$5*B3022))*$B$20)</f>
        <v/>
      </c>
    </row>
    <row r="3023" spans="1:12" x14ac:dyDescent="0.25">
      <c r="A3023">
        <f t="shared" si="276"/>
        <v>55.010000000000005</v>
      </c>
      <c r="B3023">
        <v>30.01</v>
      </c>
      <c r="C3023" s="1">
        <f t="shared" si="277"/>
        <v>1.3869429379999998</v>
      </c>
      <c r="D3023">
        <f t="shared" si="278"/>
        <v>69347.146899999992</v>
      </c>
      <c r="E3023" s="12">
        <f t="shared" si="280"/>
        <v>465877.81920390134</v>
      </c>
      <c r="F3023" s="1"/>
      <c r="G3023" s="4"/>
      <c r="H3023" s="4">
        <f t="shared" si="281"/>
        <v>401332.0604164254</v>
      </c>
      <c r="I3023">
        <f xml:space="preserve">          IF($B3023&lt;=$B$9,        $D3023-$B$7*$B$6-$J$18*($D3023-$B$6), $J$16)</f>
        <v>60409.622357086701</v>
      </c>
      <c r="J3023">
        <f t="shared" si="279"/>
        <v>3.8510828596771129</v>
      </c>
      <c r="K3023">
        <f>IF(B3023&lt;=$B$9, EXP(-($B$5*B3023))*($B$7*$B$6+$J$18*(D3023-$B$6))*$B$20, "")</f>
        <v>31.264827606871332</v>
      </c>
      <c r="L3023" t="str">
        <f>IF(B3023&lt;=$B$9, "", EXP(-($B$5*B3023))*$B$20)</f>
        <v/>
      </c>
    </row>
    <row r="3024" spans="1:12" x14ac:dyDescent="0.25">
      <c r="A3024">
        <f t="shared" si="276"/>
        <v>55.019999999999996</v>
      </c>
      <c r="B3024">
        <v>30.02</v>
      </c>
      <c r="C3024" s="1">
        <f t="shared" si="277"/>
        <v>1.386885752</v>
      </c>
      <c r="D3024">
        <f t="shared" si="278"/>
        <v>69344.287599999996</v>
      </c>
      <c r="E3024" s="12">
        <f t="shared" si="280"/>
        <v>466148.90930342273</v>
      </c>
      <c r="F3024" s="1"/>
      <c r="G3024" s="4"/>
      <c r="H3024" s="4">
        <f t="shared" si="281"/>
        <v>401561.90188300028</v>
      </c>
      <c r="I3024">
        <f xml:space="preserve">          IF($B3024&lt;=$B$9,        $D3024-$B$7*$B$6-$J$18*($D3024-$B$6), $J$16)</f>
        <v>60407.344980818598</v>
      </c>
      <c r="J3024">
        <f t="shared" si="279"/>
        <v>3.8497220332424367</v>
      </c>
      <c r="K3024">
        <f>IF(B3024&lt;=$B$9, EXP(-($B$5*B3024))*($B$7*$B$6+$J$18*(D3024-$B$6))*$B$20, "")</f>
        <v>31.25185188610806</v>
      </c>
      <c r="L3024" t="str">
        <f>IF(B3024&lt;=$B$9, "", EXP(-($B$5*B3024))*$B$20)</f>
        <v/>
      </c>
    </row>
    <row r="3025" spans="1:12" x14ac:dyDescent="0.25">
      <c r="A3025">
        <f t="shared" si="276"/>
        <v>55.03</v>
      </c>
      <c r="B3025">
        <v>30.03</v>
      </c>
      <c r="C3025" s="1">
        <f t="shared" si="277"/>
        <v>1.3868284420000001</v>
      </c>
      <c r="D3025">
        <f t="shared" si="278"/>
        <v>69341.422100000011</v>
      </c>
      <c r="E3025" s="12">
        <f t="shared" si="280"/>
        <v>466420.08568797895</v>
      </c>
      <c r="F3025" s="1"/>
      <c r="G3025" s="4"/>
      <c r="H3025" s="4">
        <f t="shared" si="281"/>
        <v>401791.81797485112</v>
      </c>
      <c r="I3025">
        <f xml:space="preserve">          IF($B3025&lt;=$B$9,        $D3025-$B$7*$B$6-$J$18*($D3025-$B$6), $J$16)</f>
        <v>60405.062666372323</v>
      </c>
      <c r="J3025">
        <f t="shared" si="279"/>
        <v>3.8483616585524052</v>
      </c>
      <c r="K3025">
        <f>IF(B3025&lt;=$B$9, EXP(-($B$5*B3025))*($B$7*$B$6+$J$18*(D3025-$B$6))*$B$20, "")</f>
        <v>31.238877007201879</v>
      </c>
      <c r="L3025" t="str">
        <f>IF(B3025&lt;=$B$9, "", EXP(-($B$5*B3025))*$B$20)</f>
        <v/>
      </c>
    </row>
    <row r="3026" spans="1:12" x14ac:dyDescent="0.25">
      <c r="A3026">
        <f t="shared" si="276"/>
        <v>55.040000000000006</v>
      </c>
      <c r="B3026">
        <v>30.040000000000003</v>
      </c>
      <c r="C3026" s="1">
        <f t="shared" si="277"/>
        <v>1.386771008</v>
      </c>
      <c r="D3026">
        <f t="shared" si="278"/>
        <v>69338.550399999993</v>
      </c>
      <c r="E3026" s="12">
        <f t="shared" si="280"/>
        <v>466691.34836916975</v>
      </c>
      <c r="F3026" s="1"/>
      <c r="G3026" s="4"/>
      <c r="H3026" s="4">
        <f t="shared" si="281"/>
        <v>402021.80870547862</v>
      </c>
      <c r="I3026">
        <f xml:space="preserve">          IF($B3026&lt;=$B$9,        $D3026-$B$7*$B$6-$J$18*($D3026-$B$6), $J$16)</f>
        <v>60402.775413747848</v>
      </c>
      <c r="J3026">
        <f t="shared" si="279"/>
        <v>3.8470017354643935</v>
      </c>
      <c r="K3026">
        <f>IF(B3026&lt;=$B$9, EXP(-($B$5*B3026))*($B$7*$B$6+$J$18*(D3026-$B$6))*$B$20, "")</f>
        <v>31.225902972696073</v>
      </c>
      <c r="L3026" t="str">
        <f>IF(B3026&lt;=$B$9, "", EXP(-($B$5*B3026))*$B$20)</f>
        <v/>
      </c>
    </row>
    <row r="3027" spans="1:12" x14ac:dyDescent="0.25">
      <c r="A3027">
        <f t="shared" si="276"/>
        <v>55.05</v>
      </c>
      <c r="B3027">
        <v>30.05</v>
      </c>
      <c r="C3027" s="1">
        <f t="shared" si="277"/>
        <v>1.3867134500000002</v>
      </c>
      <c r="D3027">
        <f t="shared" si="278"/>
        <v>69335.672500000015</v>
      </c>
      <c r="E3027" s="12">
        <f t="shared" si="280"/>
        <v>466962.69735859893</v>
      </c>
      <c r="F3027" s="1"/>
      <c r="G3027" s="4"/>
      <c r="H3027" s="4">
        <f t="shared" si="281"/>
        <v>402251.87408838805</v>
      </c>
      <c r="I3027">
        <f xml:space="preserve">          IF($B3027&lt;=$B$9,        $D3027-$B$7*$B$6-$J$18*($D3027-$B$6), $J$16)</f>
        <v>60400.483222945229</v>
      </c>
      <c r="J3027">
        <f t="shared" si="279"/>
        <v>3.8456422638358121</v>
      </c>
      <c r="K3027">
        <f>IF(B3027&lt;=$B$9, EXP(-($B$5*B3027))*($B$7*$B$6+$J$18*(D3027-$B$6))*$B$20, "")</f>
        <v>31.21292978513161</v>
      </c>
      <c r="L3027" t="str">
        <f>IF(B3027&lt;=$B$9, "", EXP(-($B$5*B3027))*$B$20)</f>
        <v/>
      </c>
    </row>
    <row r="3028" spans="1:12" x14ac:dyDescent="0.25">
      <c r="A3028">
        <f t="shared" si="276"/>
        <v>55.06</v>
      </c>
      <c r="B3028">
        <v>30.060000000000002</v>
      </c>
      <c r="C3028" s="1">
        <f t="shared" si="277"/>
        <v>1.3866557680000002</v>
      </c>
      <c r="D3028">
        <f t="shared" si="278"/>
        <v>69332.788400000005</v>
      </c>
      <c r="E3028" s="12">
        <f t="shared" si="280"/>
        <v>467234.13266787445</v>
      </c>
      <c r="F3028" s="1"/>
      <c r="G3028" s="4"/>
      <c r="H3028" s="4">
        <f t="shared" si="281"/>
        <v>402482.01413708954</v>
      </c>
      <c r="I3028">
        <f xml:space="preserve">          IF($B3028&lt;=$B$9,        $D3028-$B$7*$B$6-$J$18*($D3028-$B$6), $J$16)</f>
        <v>60398.186093964403</v>
      </c>
      <c r="J3028">
        <f t="shared" si="279"/>
        <v>3.8442832435241092</v>
      </c>
      <c r="K3028">
        <f>IF(B3028&lt;=$B$9, EXP(-($B$5*B3028))*($B$7*$B$6+$J$18*(D3028-$B$6))*$B$20, "")</f>
        <v>31.199957447046945</v>
      </c>
      <c r="L3028" t="str">
        <f>IF(B3028&lt;=$B$9, "", EXP(-($B$5*B3028))*$B$20)</f>
        <v/>
      </c>
    </row>
    <row r="3029" spans="1:12" x14ac:dyDescent="0.25">
      <c r="A3029">
        <f t="shared" si="276"/>
        <v>55.07</v>
      </c>
      <c r="B3029">
        <v>30.07</v>
      </c>
      <c r="C3029" s="1">
        <f t="shared" si="277"/>
        <v>1.3865979619999997</v>
      </c>
      <c r="D3029">
        <f t="shared" si="278"/>
        <v>69329.898099999991</v>
      </c>
      <c r="E3029" s="12">
        <f t="shared" si="280"/>
        <v>467505.65430860821</v>
      </c>
      <c r="F3029" s="1"/>
      <c r="G3029" s="4"/>
      <c r="H3029" s="4">
        <f t="shared" si="281"/>
        <v>402712.22886509786</v>
      </c>
      <c r="I3029">
        <f xml:space="preserve">          IF($B3029&lt;=$B$9,        $D3029-$B$7*$B$6-$J$18*($D3029-$B$6), $J$16)</f>
        <v>60395.884026805405</v>
      </c>
      <c r="J3029">
        <f t="shared" si="279"/>
        <v>3.8429246743867682</v>
      </c>
      <c r="K3029">
        <f>IF(B3029&lt;=$B$9, EXP(-($B$5*B3029))*($B$7*$B$6+$J$18*(D3029-$B$6))*$B$20, "")</f>
        <v>31.186985960978177</v>
      </c>
      <c r="L3029" t="str">
        <f>IF(B3029&lt;=$B$9, "", EXP(-($B$5*B3029))*$B$20)</f>
        <v/>
      </c>
    </row>
    <row r="3030" spans="1:12" x14ac:dyDescent="0.25">
      <c r="A3030">
        <f t="shared" si="276"/>
        <v>55.08</v>
      </c>
      <c r="B3030">
        <v>30.080000000000002</v>
      </c>
      <c r="C3030" s="1">
        <f t="shared" si="277"/>
        <v>1.3865400319999999</v>
      </c>
      <c r="D3030">
        <f t="shared" si="278"/>
        <v>69327.001599999989</v>
      </c>
      <c r="E3030" s="12">
        <f t="shared" si="280"/>
        <v>467777.26229241624</v>
      </c>
      <c r="F3030" s="1"/>
      <c r="G3030" s="4"/>
      <c r="H3030" s="4">
        <f t="shared" si="281"/>
        <v>402942.5182859326</v>
      </c>
      <c r="I3030">
        <f xml:space="preserve">          IF($B3030&lt;=$B$9,        $D3030-$B$7*$B$6-$J$18*($D3030-$B$6), $J$16)</f>
        <v>60393.577021468234</v>
      </c>
      <c r="J3030">
        <f t="shared" si="279"/>
        <v>3.8415665562813057</v>
      </c>
      <c r="K3030">
        <f>IF(B3030&lt;=$B$9, EXP(-($B$5*B3030))*($B$7*$B$6+$J$18*(D3030-$B$6))*$B$20, "")</f>
        <v>31.174015329458953</v>
      </c>
      <c r="L3030" t="str">
        <f>IF(B3030&lt;=$B$9, "", EXP(-($B$5*B3030))*$B$20)</f>
        <v/>
      </c>
    </row>
    <row r="3031" spans="1:12" x14ac:dyDescent="0.25">
      <c r="A3031">
        <f t="shared" ref="A3031:A3094" si="282">B3031+25</f>
        <v>55.09</v>
      </c>
      <c r="B3031">
        <v>30.09</v>
      </c>
      <c r="C3031" s="1">
        <f t="shared" ref="C3031:C3094" si="283">$B$2+$B$3*B3031+$B$4*B3031^2</f>
        <v>1.3864819779999999</v>
      </c>
      <c r="D3031">
        <f t="shared" ref="D3031:D3094" si="284">$B$6*C3031</f>
        <v>69324.098899999997</v>
      </c>
      <c r="E3031" s="12">
        <f t="shared" si="280"/>
        <v>468048.9566309186</v>
      </c>
      <c r="F3031" s="1"/>
      <c r="G3031" s="4"/>
      <c r="H3031" s="4">
        <f t="shared" si="281"/>
        <v>403172.88241311797</v>
      </c>
      <c r="I3031">
        <f xml:space="preserve">          IF($B3031&lt;=$B$9,        $D3031-$B$7*$B$6-$J$18*($D3031-$B$6), $J$16)</f>
        <v>60391.265077952892</v>
      </c>
      <c r="J3031">
        <f t="shared" ref="J3031:J3094" si="285">EXP(-$J$17*$B3031)*LN(I3031)</f>
        <v>3.8402088890652775</v>
      </c>
      <c r="K3031">
        <f>IF(B3031&lt;=$B$9, EXP(-($B$5*B3031))*($B$7*$B$6+$J$18*(D3031-$B$6))*$B$20, "")</f>
        <v>31.161045555020515</v>
      </c>
      <c r="L3031" t="str">
        <f>IF(B3031&lt;=$B$9, "", EXP(-($B$5*B3031))*$B$20)</f>
        <v/>
      </c>
    </row>
    <row r="3032" spans="1:12" x14ac:dyDescent="0.25">
      <c r="A3032">
        <f t="shared" si="282"/>
        <v>55.1</v>
      </c>
      <c r="B3032">
        <v>30.1</v>
      </c>
      <c r="C3032" s="1">
        <f t="shared" si="283"/>
        <v>1.3864238</v>
      </c>
      <c r="D3032">
        <f t="shared" si="284"/>
        <v>69321.19</v>
      </c>
      <c r="E3032" s="12">
        <f t="shared" ref="E3032:E3095" si="286">IF($B3032&lt;$B$9,      E3031+($B$5*E3031+$B$7*$B$6+$B$8*($D3032-$B$6))*$B$20,           E3031+($B$5*E3031-$B$12)*$B$20)</f>
        <v>468320.73733573942</v>
      </c>
      <c r="F3032" s="1"/>
      <c r="G3032" s="4"/>
      <c r="H3032" s="4">
        <f t="shared" ref="H3032:H3095" si="287">IF($B3032&lt;=$B$9,      H3031+($B$5*H3031+$B$7*$B$6+J$18*($D3031-$B$6))*$B$20,           H3031+($B$5*H3031-J$16)*$B$20)</f>
        <v>403403.32126018306</v>
      </c>
      <c r="I3032">
        <f xml:space="preserve">          IF($B3032&lt;=$B$9,        $D3032-$B$7*$B$6-$J$18*($D3032-$B$6), $J$16)</f>
        <v>60388.948196259371</v>
      </c>
      <c r="J3032">
        <f t="shared" si="285"/>
        <v>3.838851672596272</v>
      </c>
      <c r="K3032">
        <f>IF(B3032&lt;=$B$9, EXP(-($B$5*B3032))*($B$7*$B$6+$J$18*(D3032-$B$6))*$B$20, "")</f>
        <v>31.148076640191675</v>
      </c>
      <c r="L3032" t="str">
        <f>IF(B3032&lt;=$B$9, "", EXP(-($B$5*B3032))*$B$20)</f>
        <v/>
      </c>
    </row>
    <row r="3033" spans="1:12" x14ac:dyDescent="0.25">
      <c r="A3033">
        <f t="shared" si="282"/>
        <v>55.11</v>
      </c>
      <c r="B3033">
        <v>30.110000000000003</v>
      </c>
      <c r="C3033" s="1">
        <f t="shared" si="283"/>
        <v>1.386365498</v>
      </c>
      <c r="D3033">
        <f t="shared" si="284"/>
        <v>69318.274900000004</v>
      </c>
      <c r="E3033" s="12">
        <f t="shared" si="286"/>
        <v>468592.60441850696</v>
      </c>
      <c r="F3033" s="1"/>
      <c r="G3033" s="4"/>
      <c r="H3033" s="4">
        <f t="shared" si="287"/>
        <v>403633.83484066156</v>
      </c>
      <c r="I3033">
        <f xml:space="preserve">          IF($B3033&lt;=$B$9,        $D3033-$B$7*$B$6-$J$18*($D3033-$B$6), $J$16)</f>
        <v>60386.62637638767</v>
      </c>
      <c r="J3033">
        <f t="shared" si="285"/>
        <v>3.8374949067319157</v>
      </c>
      <c r="K3033">
        <f>IF(B3033&lt;=$B$9, EXP(-($B$5*B3033))*($B$7*$B$6+$J$18*(D3033-$B$6))*$B$20, "")</f>
        <v>31.135108587498841</v>
      </c>
      <c r="L3033" t="str">
        <f>IF(B3033&lt;=$B$9, "", EXP(-($B$5*B3033))*$B$20)</f>
        <v/>
      </c>
    </row>
    <row r="3034" spans="1:12" x14ac:dyDescent="0.25">
      <c r="A3034">
        <f t="shared" si="282"/>
        <v>55.120000000000005</v>
      </c>
      <c r="B3034">
        <v>30.12</v>
      </c>
      <c r="C3034" s="1">
        <f t="shared" si="283"/>
        <v>1.3863070720000001</v>
      </c>
      <c r="D3034">
        <f t="shared" si="284"/>
        <v>69315.353600000002</v>
      </c>
      <c r="E3034" s="12">
        <f t="shared" si="286"/>
        <v>468864.55789085344</v>
      </c>
      <c r="F3034" s="1"/>
      <c r="G3034" s="4"/>
      <c r="H3034" s="4">
        <f t="shared" si="287"/>
        <v>403864.42316809192</v>
      </c>
      <c r="I3034">
        <f xml:space="preserve">          IF($B3034&lt;=$B$9,        $D3034-$B$7*$B$6-$J$18*($D3034-$B$6), $J$16)</f>
        <v>60384.299618337791</v>
      </c>
      <c r="J3034">
        <f t="shared" si="285"/>
        <v>3.8361385913298713</v>
      </c>
      <c r="K3034">
        <f>IF(B3034&lt;=$B$9, EXP(-($B$5*B3034))*($B$7*$B$6+$J$18*(D3034-$B$6))*$B$20, "")</f>
        <v>31.12214139946601</v>
      </c>
      <c r="L3034" t="str">
        <f>IF(B3034&lt;=$B$9, "", EXP(-($B$5*B3034))*$B$20)</f>
        <v/>
      </c>
    </row>
    <row r="3035" spans="1:12" x14ac:dyDescent="0.25">
      <c r="A3035">
        <f t="shared" si="282"/>
        <v>55.13</v>
      </c>
      <c r="B3035">
        <v>30.130000000000003</v>
      </c>
      <c r="C3035" s="1">
        <f t="shared" si="283"/>
        <v>1.3862485220000003</v>
      </c>
      <c r="D3035">
        <f t="shared" si="284"/>
        <v>69312.426100000012</v>
      </c>
      <c r="E3035" s="12">
        <f t="shared" si="286"/>
        <v>469136.59776441526</v>
      </c>
      <c r="F3035" s="1"/>
      <c r="G3035" s="4"/>
      <c r="H3035" s="4">
        <f t="shared" si="287"/>
        <v>404095.08625601738</v>
      </c>
      <c r="I3035">
        <f xml:space="preserve">          IF($B3035&lt;=$B$9,        $D3035-$B$7*$B$6-$J$18*($D3035-$B$6), $J$16)</f>
        <v>60381.967922109747</v>
      </c>
      <c r="J3035">
        <f t="shared" si="285"/>
        <v>3.8347827262478331</v>
      </c>
      <c r="K3035">
        <f>IF(B3035&lt;=$B$9, EXP(-($B$5*B3035))*($B$7*$B$6+$J$18*(D3035-$B$6))*$B$20, "")</f>
        <v>31.109175078614761</v>
      </c>
      <c r="L3035" t="str">
        <f>IF(B3035&lt;=$B$9, "", EXP(-($B$5*B3035))*$B$20)</f>
        <v/>
      </c>
    </row>
    <row r="3036" spans="1:12" x14ac:dyDescent="0.25">
      <c r="A3036">
        <f t="shared" si="282"/>
        <v>55.14</v>
      </c>
      <c r="B3036">
        <v>30.14</v>
      </c>
      <c r="C3036" s="1">
        <f t="shared" si="283"/>
        <v>1.3861898479999999</v>
      </c>
      <c r="D3036">
        <f t="shared" si="284"/>
        <v>69309.492399999988</v>
      </c>
      <c r="E3036" s="12">
        <f t="shared" si="286"/>
        <v>469408.7240508328</v>
      </c>
      <c r="F3036" s="1"/>
      <c r="G3036" s="4"/>
      <c r="H3036" s="4">
        <f t="shared" si="287"/>
        <v>404325.8241179859</v>
      </c>
      <c r="I3036">
        <f xml:space="preserve">          IF($B3036&lt;=$B$9,        $D3036-$B$7*$B$6-$J$18*($D3036-$B$6), $J$16)</f>
        <v>60379.631287703494</v>
      </c>
      <c r="J3036">
        <f t="shared" si="285"/>
        <v>3.8334273113435353</v>
      </c>
      <c r="K3036">
        <f>IF(B3036&lt;=$B$9, EXP(-($B$5*B3036))*($B$7*$B$6+$J$18*(D3036-$B$6))*$B$20, "")</f>
        <v>31.096209627464265</v>
      </c>
      <c r="L3036" t="str">
        <f>IF(B3036&lt;=$B$9, "", EXP(-($B$5*B3036))*$B$20)</f>
        <v/>
      </c>
    </row>
    <row r="3037" spans="1:12" x14ac:dyDescent="0.25">
      <c r="A3037">
        <f t="shared" si="282"/>
        <v>55.150000000000006</v>
      </c>
      <c r="B3037">
        <v>30.150000000000002</v>
      </c>
      <c r="C3037" s="1">
        <f t="shared" si="283"/>
        <v>1.3861310499999999</v>
      </c>
      <c r="D3037">
        <f t="shared" si="284"/>
        <v>69306.552499999991</v>
      </c>
      <c r="E3037" s="12">
        <f t="shared" si="286"/>
        <v>469680.93676175061</v>
      </c>
      <c r="F3037" s="1"/>
      <c r="G3037" s="4"/>
      <c r="H3037" s="4">
        <f t="shared" si="287"/>
        <v>404556.63676755014</v>
      </c>
      <c r="I3037">
        <f xml:space="preserve">          IF($B3037&lt;=$B$9,        $D3037-$B$7*$B$6-$J$18*($D3037-$B$6), $J$16)</f>
        <v>60377.289715119085</v>
      </c>
      <c r="J3037">
        <f t="shared" si="285"/>
        <v>3.8320723464747468</v>
      </c>
      <c r="K3037">
        <f>IF(B3037&lt;=$B$9, EXP(-($B$5*B3037))*($B$7*$B$6+$J$18*(D3037-$B$6))*$B$20, "")</f>
        <v>31.083245048531303</v>
      </c>
      <c r="L3037" t="str">
        <f>IF(B3037&lt;=$B$9, "", EXP(-($B$5*B3037))*$B$20)</f>
        <v/>
      </c>
    </row>
    <row r="3038" spans="1:12" x14ac:dyDescent="0.25">
      <c r="A3038">
        <f t="shared" si="282"/>
        <v>55.16</v>
      </c>
      <c r="B3038">
        <v>30.16</v>
      </c>
      <c r="C3038" s="1">
        <f t="shared" si="283"/>
        <v>1.3860721279999999</v>
      </c>
      <c r="D3038">
        <f t="shared" si="284"/>
        <v>69303.60639999999</v>
      </c>
      <c r="E3038" s="12">
        <f t="shared" si="286"/>
        <v>469953.23590881721</v>
      </c>
      <c r="F3038" s="1"/>
      <c r="G3038" s="4"/>
      <c r="H3038" s="4">
        <f t="shared" si="287"/>
        <v>404787.52421826759</v>
      </c>
      <c r="I3038">
        <f xml:space="preserve">          IF($B3038&lt;=$B$9,        $D3038-$B$7*$B$6-$J$18*($D3038-$B$6), $J$16)</f>
        <v>60374.943204356496</v>
      </c>
      <c r="J3038">
        <f t="shared" si="285"/>
        <v>3.8307178314992734</v>
      </c>
      <c r="K3038">
        <f>IF(B3038&lt;=$B$9, EXP(-($B$5*B3038))*($B$7*$B$6+$J$18*(D3038-$B$6))*$B$20, "")</f>
        <v>31.070281344330258</v>
      </c>
      <c r="L3038" t="str">
        <f>IF(B3038&lt;=$B$9, "", EXP(-($B$5*B3038))*$B$20)</f>
        <v/>
      </c>
    </row>
    <row r="3039" spans="1:12" x14ac:dyDescent="0.25">
      <c r="A3039">
        <f t="shared" si="282"/>
        <v>55.17</v>
      </c>
      <c r="B3039">
        <v>30.17</v>
      </c>
      <c r="C3039" s="1">
        <f t="shared" si="283"/>
        <v>1.3860130820000001</v>
      </c>
      <c r="D3039">
        <f t="shared" si="284"/>
        <v>69300.6541</v>
      </c>
      <c r="E3039" s="12">
        <f t="shared" si="286"/>
        <v>470225.62150368531</v>
      </c>
      <c r="F3039" s="1"/>
      <c r="G3039" s="4"/>
      <c r="H3039" s="4">
        <f t="shared" si="287"/>
        <v>405018.4864837004</v>
      </c>
      <c r="I3039">
        <f xml:space="preserve">          IF($B3039&lt;=$B$9,        $D3039-$B$7*$B$6-$J$18*($D3039-$B$6), $J$16)</f>
        <v>60372.591755415735</v>
      </c>
      <c r="J3039">
        <f t="shared" si="285"/>
        <v>3.82936376627495</v>
      </c>
      <c r="K3039">
        <f>IF(B3039&lt;=$B$9, EXP(-($B$5*B3039))*($B$7*$B$6+$J$18*(D3039-$B$6))*$B$20, "")</f>
        <v>31.057318517373041</v>
      </c>
      <c r="L3039" t="str">
        <f>IF(B3039&lt;=$B$9, "", EXP(-($B$5*B3039))*$B$20)</f>
        <v/>
      </c>
    </row>
    <row r="3040" spans="1:12" x14ac:dyDescent="0.25">
      <c r="A3040">
        <f t="shared" si="282"/>
        <v>55.18</v>
      </c>
      <c r="B3040">
        <v>30.18</v>
      </c>
      <c r="C3040" s="1">
        <f t="shared" si="283"/>
        <v>1.3859539120000002</v>
      </c>
      <c r="D3040">
        <f t="shared" si="284"/>
        <v>69297.695600000006</v>
      </c>
      <c r="E3040" s="12">
        <f t="shared" si="286"/>
        <v>470498.09355801158</v>
      </c>
      <c r="F3040" s="1"/>
      <c r="G3040" s="4"/>
      <c r="H3040" s="4">
        <f t="shared" si="287"/>
        <v>405249.52357741556</v>
      </c>
      <c r="I3040">
        <f xml:space="preserve">          IF($B3040&lt;=$B$9,        $D3040-$B$7*$B$6-$J$18*($D3040-$B$6), $J$16)</f>
        <v>60370.235368296802</v>
      </c>
      <c r="J3040">
        <f t="shared" si="285"/>
        <v>3.8280101506596584</v>
      </c>
      <c r="K3040">
        <f>IF(B3040&lt;=$B$9, EXP(-($B$5*B3040))*($B$7*$B$6+$J$18*(D3040-$B$6))*$B$20, "")</f>
        <v>31.044356570169256</v>
      </c>
      <c r="L3040" t="str">
        <f>IF(B3040&lt;=$B$9, "", EXP(-($B$5*B3040))*$B$20)</f>
        <v/>
      </c>
    </row>
    <row r="3041" spans="1:12" x14ac:dyDescent="0.25">
      <c r="A3041">
        <f t="shared" si="282"/>
        <v>55.19</v>
      </c>
      <c r="B3041">
        <v>30.19</v>
      </c>
      <c r="C3041" s="1">
        <f t="shared" si="283"/>
        <v>1.385894618</v>
      </c>
      <c r="D3041">
        <f t="shared" si="284"/>
        <v>69294.730899999995</v>
      </c>
      <c r="E3041" s="12">
        <f t="shared" si="286"/>
        <v>470770.65208345687</v>
      </c>
      <c r="F3041" s="1"/>
      <c r="G3041" s="4"/>
      <c r="H3041" s="4">
        <f t="shared" si="287"/>
        <v>405480.63551298471</v>
      </c>
      <c r="I3041">
        <f xml:space="preserve">          IF($B3041&lt;=$B$9,        $D3041-$B$7*$B$6-$J$18*($D3041-$B$6), $J$16)</f>
        <v>60367.874042999669</v>
      </c>
      <c r="J3041">
        <f t="shared" si="285"/>
        <v>3.8266569845113048</v>
      </c>
      <c r="K3041">
        <f>IF(B3041&lt;=$B$9, EXP(-($B$5*B3041))*($B$7*$B$6+$J$18*(D3041-$B$6))*$B$20, "")</f>
        <v>31.031395505225998</v>
      </c>
      <c r="L3041" t="str">
        <f>IF(B3041&lt;=$B$9, "", EXP(-($B$5*B3041))*$B$20)</f>
        <v/>
      </c>
    </row>
    <row r="3042" spans="1:12" x14ac:dyDescent="0.25">
      <c r="A3042">
        <f t="shared" si="282"/>
        <v>55.2</v>
      </c>
      <c r="B3042">
        <v>30.200000000000003</v>
      </c>
      <c r="C3042" s="1">
        <f t="shared" si="283"/>
        <v>1.3858352000000003</v>
      </c>
      <c r="D3042">
        <f t="shared" si="284"/>
        <v>69291.760000000009</v>
      </c>
      <c r="E3042" s="12">
        <f t="shared" si="286"/>
        <v>471043.29709168605</v>
      </c>
      <c r="F3042" s="1"/>
      <c r="G3042" s="4"/>
      <c r="H3042" s="4">
        <f t="shared" si="287"/>
        <v>405711.82230398426</v>
      </c>
      <c r="I3042">
        <f xml:space="preserve">          IF($B3042&lt;=$B$9,        $D3042-$B$7*$B$6-$J$18*($D3042-$B$6), $J$16)</f>
        <v>60365.507779524385</v>
      </c>
      <c r="J3042">
        <f t="shared" si="285"/>
        <v>3.8253042676878395</v>
      </c>
      <c r="K3042">
        <f>IF(B3042&lt;=$B$9, EXP(-($B$5*B3042))*($B$7*$B$6+$J$18*(D3042-$B$6))*$B$20, "")</f>
        <v>31.018435325048078</v>
      </c>
      <c r="L3042" t="str">
        <f>IF(B3042&lt;=$B$9, "", EXP(-($B$5*B3042))*$B$20)</f>
        <v/>
      </c>
    </row>
    <row r="3043" spans="1:12" x14ac:dyDescent="0.25">
      <c r="A3043">
        <f t="shared" si="282"/>
        <v>55.21</v>
      </c>
      <c r="B3043">
        <v>30.21</v>
      </c>
      <c r="C3043" s="1">
        <f t="shared" si="283"/>
        <v>1.3857756579999998</v>
      </c>
      <c r="D3043">
        <f t="shared" si="284"/>
        <v>69288.782899999991</v>
      </c>
      <c r="E3043" s="12">
        <f t="shared" si="286"/>
        <v>471316.02859436814</v>
      </c>
      <c r="F3043" s="1"/>
      <c r="G3043" s="4"/>
      <c r="H3043" s="4">
        <f t="shared" si="287"/>
        <v>405943.08396399539</v>
      </c>
      <c r="I3043">
        <f xml:space="preserve">          IF($B3043&lt;=$B$9,        $D3043-$B$7*$B$6-$J$18*($D3043-$B$6), $J$16)</f>
        <v>60363.136577870901</v>
      </c>
      <c r="J3043">
        <f t="shared" si="285"/>
        <v>3.8239520000472429</v>
      </c>
      <c r="K3043">
        <f>IF(B3043&lt;=$B$9, EXP(-($B$5*B3043))*($B$7*$B$6+$J$18*(D3043-$B$6))*$B$20, "")</f>
        <v>31.005476032137789</v>
      </c>
      <c r="L3043" t="str">
        <f>IF(B3043&lt;=$B$9, "", EXP(-($B$5*B3043))*$B$20)</f>
        <v/>
      </c>
    </row>
    <row r="3044" spans="1:12" x14ac:dyDescent="0.25">
      <c r="A3044">
        <f t="shared" si="282"/>
        <v>55.22</v>
      </c>
      <c r="B3044">
        <v>30.220000000000002</v>
      </c>
      <c r="C3044" s="1">
        <f t="shared" si="283"/>
        <v>1.3857159919999997</v>
      </c>
      <c r="D3044">
        <f t="shared" si="284"/>
        <v>69285.799599999984</v>
      </c>
      <c r="E3044" s="12">
        <f t="shared" si="286"/>
        <v>471588.84660317615</v>
      </c>
      <c r="F3044" s="1"/>
      <c r="G3044" s="4"/>
      <c r="H3044" s="4">
        <f t="shared" si="287"/>
        <v>406174.42050660407</v>
      </c>
      <c r="I3044">
        <f xml:space="preserve">          IF($B3044&lt;=$B$9,        $D3044-$B$7*$B$6-$J$18*($D3044-$B$6), $J$16)</f>
        <v>60360.760438039244</v>
      </c>
      <c r="J3044">
        <f t="shared" si="285"/>
        <v>3.8226001814475361</v>
      </c>
      <c r="K3044">
        <f>IF(B3044&lt;=$B$9, EXP(-($B$5*B3044))*($B$7*$B$6+$J$18*(D3044-$B$6))*$B$20, "")</f>
        <v>30.992517628995156</v>
      </c>
      <c r="L3044" t="str">
        <f>IF(B3044&lt;=$B$9, "", EXP(-($B$5*B3044))*$B$20)</f>
        <v/>
      </c>
    </row>
    <row r="3045" spans="1:12" x14ac:dyDescent="0.25">
      <c r="A3045">
        <f t="shared" si="282"/>
        <v>55.230000000000004</v>
      </c>
      <c r="B3045">
        <v>30.23</v>
      </c>
      <c r="C3045" s="1">
        <f t="shared" si="283"/>
        <v>1.3856562020000001</v>
      </c>
      <c r="D3045">
        <f t="shared" si="284"/>
        <v>69282.810100000002</v>
      </c>
      <c r="E3045" s="12">
        <f t="shared" si="286"/>
        <v>471861.75112978724</v>
      </c>
      <c r="F3045" s="1"/>
      <c r="G3045" s="4"/>
      <c r="H3045" s="4">
        <f t="shared" si="287"/>
        <v>406405.83194540098</v>
      </c>
      <c r="I3045">
        <f xml:space="preserve">          IF($B3045&lt;=$B$9,        $D3045-$B$7*$B$6-$J$18*($D3045-$B$6), $J$16)</f>
        <v>60358.37936002943</v>
      </c>
      <c r="J3045">
        <f t="shared" si="285"/>
        <v>3.8212488117467704</v>
      </c>
      <c r="K3045">
        <f>IF(B3045&lt;=$B$9, EXP(-($B$5*B3045))*($B$7*$B$6+$J$18*(D3045-$B$6))*$B$20, "")</f>
        <v>30.979560118117718</v>
      </c>
      <c r="L3045" t="str">
        <f>IF(B3045&lt;=$B$9, "", EXP(-($B$5*B3045))*$B$20)</f>
        <v/>
      </c>
    </row>
    <row r="3046" spans="1:12" x14ac:dyDescent="0.25">
      <c r="A3046">
        <f t="shared" si="282"/>
        <v>55.24</v>
      </c>
      <c r="B3046">
        <v>30.240000000000002</v>
      </c>
      <c r="C3046" s="1">
        <f t="shared" si="283"/>
        <v>1.3855962879999999</v>
      </c>
      <c r="D3046">
        <f t="shared" si="284"/>
        <v>69279.814399999988</v>
      </c>
      <c r="E3046" s="12">
        <f t="shared" si="286"/>
        <v>472134.74218588264</v>
      </c>
      <c r="F3046" s="1"/>
      <c r="G3046" s="4"/>
      <c r="H3046" s="4">
        <f t="shared" si="287"/>
        <v>406637.31829398155</v>
      </c>
      <c r="I3046">
        <f xml:space="preserve">          IF($B3046&lt;=$B$9,        $D3046-$B$7*$B$6-$J$18*($D3046-$B$6), $J$16)</f>
        <v>60355.993343841408</v>
      </c>
      <c r="J3046">
        <f t="shared" si="285"/>
        <v>3.8198978908030377</v>
      </c>
      <c r="K3046">
        <f>IF(B3046&lt;=$B$9, EXP(-($B$5*B3046))*($B$7*$B$6+$J$18*(D3046-$B$6))*$B$20, "")</f>
        <v>30.966603502000613</v>
      </c>
      <c r="L3046" t="str">
        <f>IF(B3046&lt;=$B$9, "", EXP(-($B$5*B3046))*$B$20)</f>
        <v/>
      </c>
    </row>
    <row r="3047" spans="1:12" x14ac:dyDescent="0.25">
      <c r="A3047">
        <f t="shared" si="282"/>
        <v>55.25</v>
      </c>
      <c r="B3047">
        <v>30.25</v>
      </c>
      <c r="C3047" s="1">
        <f t="shared" si="283"/>
        <v>1.3855362500000001</v>
      </c>
      <c r="D3047">
        <f t="shared" si="284"/>
        <v>69276.8125</v>
      </c>
      <c r="E3047" s="12">
        <f t="shared" si="286"/>
        <v>472407.81978314772</v>
      </c>
      <c r="F3047" s="1"/>
      <c r="G3047" s="4"/>
      <c r="H3047" s="4">
        <f t="shared" si="287"/>
        <v>406868.879565946</v>
      </c>
      <c r="I3047">
        <f xml:space="preserve">          IF($B3047&lt;=$B$9,        $D3047-$B$7*$B$6-$J$18*($D3047-$B$6), $J$16)</f>
        <v>60353.602389475236</v>
      </c>
      <c r="J3047">
        <f t="shared" si="285"/>
        <v>3.8185474184744628</v>
      </c>
      <c r="K3047">
        <f>IF(B3047&lt;=$B$9, EXP(-($B$5*B3047))*($B$7*$B$6+$J$18*(D3047-$B$6))*$B$20, "")</f>
        <v>30.953647783136677</v>
      </c>
      <c r="L3047" t="str">
        <f>IF(B3047&lt;=$B$9, "", EXP(-($B$5*B3047))*$B$20)</f>
        <v/>
      </c>
    </row>
    <row r="3048" spans="1:12" x14ac:dyDescent="0.25">
      <c r="A3048">
        <f t="shared" si="282"/>
        <v>55.260000000000005</v>
      </c>
      <c r="B3048">
        <v>30.26</v>
      </c>
      <c r="C3048" s="1">
        <f t="shared" si="283"/>
        <v>1.3854760880000001</v>
      </c>
      <c r="D3048">
        <f t="shared" si="284"/>
        <v>69273.804400000008</v>
      </c>
      <c r="E3048" s="12">
        <f t="shared" si="286"/>
        <v>472680.98393327184</v>
      </c>
      <c r="F3048" s="1"/>
      <c r="G3048" s="4"/>
      <c r="H3048" s="4">
        <f t="shared" si="287"/>
        <v>407100.51577489934</v>
      </c>
      <c r="I3048">
        <f xml:space="preserve">          IF($B3048&lt;=$B$9,        $D3048-$B$7*$B$6-$J$18*($D3048-$B$6), $J$16)</f>
        <v>60351.206496930885</v>
      </c>
      <c r="J3048">
        <f t="shared" si="285"/>
        <v>3.8171973946192064</v>
      </c>
      <c r="K3048">
        <f>IF(B3048&lt;=$B$9, EXP(-($B$5*B3048))*($B$7*$B$6+$J$18*(D3048-$B$6))*$B$20, "")</f>
        <v>30.940692964016257</v>
      </c>
      <c r="L3048" t="str">
        <f>IF(B3048&lt;=$B$9, "", EXP(-($B$5*B3048))*$B$20)</f>
        <v/>
      </c>
    </row>
    <row r="3049" spans="1:12" x14ac:dyDescent="0.25">
      <c r="A3049">
        <f t="shared" si="282"/>
        <v>55.269999999999996</v>
      </c>
      <c r="B3049">
        <v>30.27</v>
      </c>
      <c r="C3049" s="1">
        <f t="shared" si="283"/>
        <v>1.3854158020000003</v>
      </c>
      <c r="D3049">
        <f t="shared" si="284"/>
        <v>69270.790100000013</v>
      </c>
      <c r="E3049" s="12">
        <f t="shared" si="286"/>
        <v>472954.23464794847</v>
      </c>
      <c r="F3049" s="1"/>
      <c r="G3049" s="4"/>
      <c r="H3049" s="4">
        <f t="shared" si="287"/>
        <v>407332.22693445126</v>
      </c>
      <c r="I3049">
        <f xml:space="preserve">          IF($B3049&lt;=$B$9,        $D3049-$B$7*$B$6-$J$18*($D3049-$B$6), $J$16)</f>
        <v>60348.805666208347</v>
      </c>
      <c r="J3049">
        <f t="shared" si="285"/>
        <v>3.8158478190954659</v>
      </c>
      <c r="K3049">
        <f>IF(B3049&lt;=$B$9, EXP(-($B$5*B3049))*($B$7*$B$6+$J$18*(D3049-$B$6))*$B$20, "")</f>
        <v>30.927739047127361</v>
      </c>
      <c r="L3049" t="str">
        <f>IF(B3049&lt;=$B$9, "", EXP(-($B$5*B3049))*$B$20)</f>
        <v/>
      </c>
    </row>
    <row r="3050" spans="1:12" x14ac:dyDescent="0.25">
      <c r="A3050">
        <f t="shared" si="282"/>
        <v>55.28</v>
      </c>
      <c r="B3050">
        <v>30.28</v>
      </c>
      <c r="C3050" s="1">
        <f t="shared" si="283"/>
        <v>1.3853553919999999</v>
      </c>
      <c r="D3050">
        <f t="shared" si="284"/>
        <v>69267.7696</v>
      </c>
      <c r="E3050" s="12">
        <f t="shared" si="286"/>
        <v>473227.57193887525</v>
      </c>
      <c r="F3050" s="1"/>
      <c r="G3050" s="4"/>
      <c r="H3050" s="4">
        <f t="shared" si="287"/>
        <v>407564.01305821625</v>
      </c>
      <c r="I3050">
        <f xml:space="preserve">          IF($B3050&lt;=$B$9,        $D3050-$B$7*$B$6-$J$18*($D3050-$B$6), $J$16)</f>
        <v>60346.399897307623</v>
      </c>
      <c r="J3050">
        <f t="shared" si="285"/>
        <v>3.8144986917614729</v>
      </c>
      <c r="K3050">
        <f>IF(B3050&lt;=$B$9, EXP(-($B$5*B3050))*($B$7*$B$6+$J$18*(D3050-$B$6))*$B$20, "")</f>
        <v>30.914786034955586</v>
      </c>
      <c r="L3050" t="str">
        <f>IF(B3050&lt;=$B$9, "", EXP(-($B$5*B3050))*$B$20)</f>
        <v/>
      </c>
    </row>
    <row r="3051" spans="1:12" x14ac:dyDescent="0.25">
      <c r="A3051">
        <f t="shared" si="282"/>
        <v>55.290000000000006</v>
      </c>
      <c r="B3051">
        <v>30.290000000000003</v>
      </c>
      <c r="C3051" s="1">
        <f t="shared" si="283"/>
        <v>1.385294858</v>
      </c>
      <c r="D3051">
        <f t="shared" si="284"/>
        <v>69264.742899999997</v>
      </c>
      <c r="E3051" s="12">
        <f t="shared" si="286"/>
        <v>473500.99581775384</v>
      </c>
      <c r="F3051" s="1"/>
      <c r="G3051" s="4"/>
      <c r="H3051" s="4">
        <f t="shared" si="287"/>
        <v>407795.87415981357</v>
      </c>
      <c r="I3051">
        <f xml:space="preserve">          IF($B3051&lt;=$B$9,        $D3051-$B$7*$B$6-$J$18*($D3051-$B$6), $J$16)</f>
        <v>60343.989190228735</v>
      </c>
      <c r="J3051">
        <f t="shared" si="285"/>
        <v>3.813150012475496</v>
      </c>
      <c r="K3051">
        <f>IF(B3051&lt;=$B$9, EXP(-($B$5*B3051))*($B$7*$B$6+$J$18*(D3051-$B$6))*$B$20, "")</f>
        <v>30.901833929984186</v>
      </c>
      <c r="L3051" t="str">
        <f>IF(B3051&lt;=$B$9, "", EXP(-($B$5*B3051))*$B$20)</f>
        <v/>
      </c>
    </row>
    <row r="3052" spans="1:12" x14ac:dyDescent="0.25">
      <c r="A3052">
        <f t="shared" si="282"/>
        <v>55.3</v>
      </c>
      <c r="B3052">
        <v>30.3</v>
      </c>
      <c r="C3052" s="1">
        <f t="shared" si="283"/>
        <v>1.3852342</v>
      </c>
      <c r="D3052">
        <f t="shared" si="284"/>
        <v>69261.709999999992</v>
      </c>
      <c r="E3052" s="12">
        <f t="shared" si="286"/>
        <v>473774.50629629003</v>
      </c>
      <c r="F3052" s="1"/>
      <c r="G3052" s="4"/>
      <c r="H3052" s="4">
        <f t="shared" si="287"/>
        <v>408027.81025286723</v>
      </c>
      <c r="I3052">
        <f xml:space="preserve">          IF($B3052&lt;=$B$9,        $D3052-$B$7*$B$6-$J$18*($D3052-$B$6), $J$16)</f>
        <v>60341.573544971659</v>
      </c>
      <c r="J3052">
        <f t="shared" si="285"/>
        <v>3.81180178109584</v>
      </c>
      <c r="K3052">
        <f>IF(B3052&lt;=$B$9, EXP(-($B$5*B3052))*($B$7*$B$6+$J$18*(D3052-$B$6))*$B$20, "")</f>
        <v>30.888882734693979</v>
      </c>
      <c r="L3052" t="str">
        <f>IF(B3052&lt;=$B$9, "", EXP(-($B$5*B3052))*$B$20)</f>
        <v/>
      </c>
    </row>
    <row r="3053" spans="1:12" x14ac:dyDescent="0.25">
      <c r="A3053">
        <f t="shared" si="282"/>
        <v>55.31</v>
      </c>
      <c r="B3053">
        <v>30.310000000000002</v>
      </c>
      <c r="C3053" s="1">
        <f t="shared" si="283"/>
        <v>1.3851734179999999</v>
      </c>
      <c r="D3053">
        <f t="shared" si="284"/>
        <v>69258.670899999997</v>
      </c>
      <c r="E3053" s="12">
        <f t="shared" si="286"/>
        <v>474048.10338619375</v>
      </c>
      <c r="F3053" s="1"/>
      <c r="G3053" s="4"/>
      <c r="H3053" s="4">
        <f t="shared" si="287"/>
        <v>408259.82135100605</v>
      </c>
      <c r="I3053">
        <f xml:space="preserve">          IF($B3053&lt;=$B$9,        $D3053-$B$7*$B$6-$J$18*($D3053-$B$6), $J$16)</f>
        <v>60339.152961536412</v>
      </c>
      <c r="J3053">
        <f t="shared" si="285"/>
        <v>3.8104539974808445</v>
      </c>
      <c r="K3053">
        <f>IF(B3053&lt;=$B$9, EXP(-($B$5*B3053))*($B$7*$B$6+$J$18*(D3053-$B$6))*$B$20, "")</f>
        <v>30.875932451563465</v>
      </c>
      <c r="L3053" t="str">
        <f>IF(B3053&lt;=$B$9, "", EXP(-($B$5*B3053))*$B$20)</f>
        <v/>
      </c>
    </row>
    <row r="3054" spans="1:12" x14ac:dyDescent="0.25">
      <c r="A3054">
        <f t="shared" si="282"/>
        <v>55.32</v>
      </c>
      <c r="B3054">
        <v>30.32</v>
      </c>
      <c r="C3054" s="1">
        <f t="shared" si="283"/>
        <v>1.3851125120000001</v>
      </c>
      <c r="D3054">
        <f t="shared" si="284"/>
        <v>69255.625599999999</v>
      </c>
      <c r="E3054" s="12">
        <f t="shared" si="286"/>
        <v>474321.78709917894</v>
      </c>
      <c r="F3054" s="1"/>
      <c r="G3054" s="4"/>
      <c r="H3054" s="4">
        <f t="shared" si="287"/>
        <v>408491.90746786352</v>
      </c>
      <c r="I3054">
        <f xml:space="preserve">          IF($B3054&lt;=$B$9,        $D3054-$B$7*$B$6-$J$18*($D3054-$B$6), $J$16)</f>
        <v>60336.727439922994</v>
      </c>
      <c r="J3054">
        <f t="shared" si="285"/>
        <v>3.8091066614888831</v>
      </c>
      <c r="K3054">
        <f>IF(B3054&lt;=$B$9, EXP(-($B$5*B3054))*($B$7*$B$6+$J$18*(D3054-$B$6))*$B$20, "")</f>
        <v>30.862983083068663</v>
      </c>
      <c r="L3054" t="str">
        <f>IF(B3054&lt;=$B$9, "", EXP(-($B$5*B3054))*$B$20)</f>
        <v/>
      </c>
    </row>
    <row r="3055" spans="1:12" x14ac:dyDescent="0.25">
      <c r="A3055">
        <f t="shared" si="282"/>
        <v>55.33</v>
      </c>
      <c r="B3055">
        <v>30.330000000000002</v>
      </c>
      <c r="C3055" s="1">
        <f t="shared" si="283"/>
        <v>1.3850514820000002</v>
      </c>
      <c r="D3055">
        <f t="shared" si="284"/>
        <v>69252.574100000013</v>
      </c>
      <c r="E3055" s="12">
        <f t="shared" si="286"/>
        <v>474595.55744696368</v>
      </c>
      <c r="F3055" s="1"/>
      <c r="G3055" s="4"/>
      <c r="H3055" s="4">
        <f t="shared" si="287"/>
        <v>408724.06861707807</v>
      </c>
      <c r="I3055">
        <f xml:space="preserve">          IF($B3055&lt;=$B$9,        $D3055-$B$7*$B$6-$J$18*($D3055-$B$6), $J$16)</f>
        <v>60334.296980131403</v>
      </c>
      <c r="J3055">
        <f t="shared" si="285"/>
        <v>3.807759772978367</v>
      </c>
      <c r="K3055">
        <f>IF(B3055&lt;=$B$9, EXP(-($B$5*B3055))*($B$7*$B$6+$J$18*(D3055-$B$6))*$B$20, "")</f>
        <v>30.850034631683318</v>
      </c>
      <c r="L3055" t="str">
        <f>IF(B3055&lt;=$B$9, "", EXP(-($B$5*B3055))*$B$20)</f>
        <v/>
      </c>
    </row>
    <row r="3056" spans="1:12" x14ac:dyDescent="0.25">
      <c r="A3056">
        <f t="shared" si="282"/>
        <v>55.34</v>
      </c>
      <c r="B3056">
        <v>30.34</v>
      </c>
      <c r="C3056" s="1">
        <f t="shared" si="283"/>
        <v>1.3849903279999998</v>
      </c>
      <c r="D3056">
        <f t="shared" si="284"/>
        <v>69249.516399999993</v>
      </c>
      <c r="E3056" s="12">
        <f t="shared" si="286"/>
        <v>474869.41444127011</v>
      </c>
      <c r="F3056" s="1"/>
      <c r="G3056" s="4"/>
      <c r="H3056" s="4">
        <f t="shared" si="287"/>
        <v>408956.30481229274</v>
      </c>
      <c r="I3056">
        <f xml:space="preserve">          IF($B3056&lt;=$B$9,        $D3056-$B$7*$B$6-$J$18*($D3056-$B$6), $J$16)</f>
        <v>60331.861582161611</v>
      </c>
      <c r="J3056">
        <f t="shared" si="285"/>
        <v>3.8064133318077449</v>
      </c>
      <c r="K3056">
        <f>IF(B3056&lt;=$B$9, EXP(-($B$5*B3056))*($B$7*$B$6+$J$18*(D3056-$B$6))*$B$20, "")</f>
        <v>30.837087099878719</v>
      </c>
      <c r="L3056" t="str">
        <f>IF(B3056&lt;=$B$9, "", EXP(-($B$5*B3056))*$B$20)</f>
        <v/>
      </c>
    </row>
    <row r="3057" spans="1:12" x14ac:dyDescent="0.25">
      <c r="A3057">
        <f t="shared" si="282"/>
        <v>55.35</v>
      </c>
      <c r="B3057">
        <v>30.35</v>
      </c>
      <c r="C3057" s="1">
        <f t="shared" si="283"/>
        <v>1.3849290499999998</v>
      </c>
      <c r="D3057">
        <f t="shared" si="284"/>
        <v>69246.452499999985</v>
      </c>
      <c r="E3057" s="12">
        <f t="shared" si="286"/>
        <v>475143.35809382459</v>
      </c>
      <c r="F3057" s="1"/>
      <c r="G3057" s="4"/>
      <c r="H3057" s="4">
        <f t="shared" si="287"/>
        <v>409188.61606715544</v>
      </c>
      <c r="I3057">
        <f xml:space="preserve">          IF($B3057&lt;=$B$9,        $D3057-$B$7*$B$6-$J$18*($D3057-$B$6), $J$16)</f>
        <v>60329.421246013648</v>
      </c>
      <c r="J3057">
        <f t="shared" si="285"/>
        <v>3.8050673378354953</v>
      </c>
      <c r="K3057">
        <f>IF(B3057&lt;=$B$9, EXP(-($B$5*B3057))*($B$7*$B$6+$J$18*(D3057-$B$6))*$B$20, "")</f>
        <v>30.824140490123821</v>
      </c>
      <c r="L3057" t="str">
        <f>IF(B3057&lt;=$B$9, "", EXP(-($B$5*B3057))*$B$20)</f>
        <v/>
      </c>
    </row>
    <row r="3058" spans="1:12" x14ac:dyDescent="0.25">
      <c r="A3058">
        <f t="shared" si="282"/>
        <v>55.36</v>
      </c>
      <c r="B3058">
        <v>30.360000000000003</v>
      </c>
      <c r="C3058" s="1">
        <f t="shared" si="283"/>
        <v>1.3848676479999997</v>
      </c>
      <c r="D3058">
        <f t="shared" si="284"/>
        <v>69243.382399999988</v>
      </c>
      <c r="E3058" s="12">
        <f t="shared" si="286"/>
        <v>475417.3884163574</v>
      </c>
      <c r="F3058" s="1"/>
      <c r="G3058" s="4"/>
      <c r="H3058" s="4">
        <f t="shared" si="287"/>
        <v>409421.00239531882</v>
      </c>
      <c r="I3058">
        <f xml:space="preserve">          IF($B3058&lt;=$B$9,        $D3058-$B$7*$B$6-$J$18*($D3058-$B$6), $J$16)</f>
        <v>60326.975971687512</v>
      </c>
      <c r="J3058">
        <f t="shared" si="285"/>
        <v>3.8037217909201386</v>
      </c>
      <c r="K3058">
        <f>IF(B3058&lt;=$B$9, EXP(-($B$5*B3058))*($B$7*$B$6+$J$18*(D3058-$B$6))*$B$20, "")</f>
        <v>30.811194804885201</v>
      </c>
      <c r="L3058" t="str">
        <f>IF(B3058&lt;=$B$9, "", EXP(-($B$5*B3058))*$B$20)</f>
        <v/>
      </c>
    </row>
    <row r="3059" spans="1:12" x14ac:dyDescent="0.25">
      <c r="A3059">
        <f t="shared" si="282"/>
        <v>55.370000000000005</v>
      </c>
      <c r="B3059">
        <v>30.37</v>
      </c>
      <c r="C3059" s="1">
        <f t="shared" si="283"/>
        <v>1.3848061220000001</v>
      </c>
      <c r="D3059">
        <f t="shared" si="284"/>
        <v>69240.306100000002</v>
      </c>
      <c r="E3059" s="12">
        <f t="shared" si="286"/>
        <v>475691.50542060315</v>
      </c>
      <c r="F3059" s="1"/>
      <c r="G3059" s="4"/>
      <c r="H3059" s="4">
        <f t="shared" si="287"/>
        <v>409653.46381044033</v>
      </c>
      <c r="I3059">
        <f xml:space="preserve">          IF($B3059&lt;=$B$9,        $D3059-$B$7*$B$6-$J$18*($D3059-$B$6), $J$16)</f>
        <v>60324.52575918322</v>
      </c>
      <c r="J3059">
        <f t="shared" si="285"/>
        <v>3.8023766909202288</v>
      </c>
      <c r="K3059">
        <f>IF(B3059&lt;=$B$9, EXP(-($B$5*B3059))*($B$7*$B$6+$J$18*(D3059-$B$6))*$B$20, "")</f>
        <v>30.798250046627068</v>
      </c>
      <c r="L3059" t="str">
        <f>IF(B3059&lt;=$B$9, "", EXP(-($B$5*B3059))*$B$20)</f>
        <v/>
      </c>
    </row>
    <row r="3060" spans="1:12" x14ac:dyDescent="0.25">
      <c r="A3060">
        <f t="shared" si="282"/>
        <v>55.38</v>
      </c>
      <c r="B3060">
        <v>30.380000000000003</v>
      </c>
      <c r="C3060" s="1">
        <f t="shared" si="283"/>
        <v>1.3847444719999999</v>
      </c>
      <c r="D3060">
        <f t="shared" si="284"/>
        <v>69237.223599999998</v>
      </c>
      <c r="E3060" s="12">
        <f t="shared" si="286"/>
        <v>475965.70911830035</v>
      </c>
      <c r="F3060" s="1"/>
      <c r="G3060" s="4"/>
      <c r="H3060" s="4">
        <f t="shared" si="287"/>
        <v>409886.00032618217</v>
      </c>
      <c r="I3060">
        <f xml:space="preserve">          IF($B3060&lt;=$B$9,        $D3060-$B$7*$B$6-$J$18*($D3060-$B$6), $J$16)</f>
        <v>60322.070608500726</v>
      </c>
      <c r="J3060">
        <f t="shared" si="285"/>
        <v>3.801032037694354</v>
      </c>
      <c r="K3060">
        <f>IF(B3060&lt;=$B$9, EXP(-($B$5*B3060))*($B$7*$B$6+$J$18*(D3060-$B$6))*$B$20, "")</f>
        <v>30.785306217811215</v>
      </c>
      <c r="L3060" t="str">
        <f>IF(B3060&lt;=$B$9, "", EXP(-($B$5*B3060))*$B$20)</f>
        <v/>
      </c>
    </row>
    <row r="3061" spans="1:12" x14ac:dyDescent="0.25">
      <c r="A3061">
        <f t="shared" si="282"/>
        <v>55.39</v>
      </c>
      <c r="B3061">
        <v>30.39</v>
      </c>
      <c r="C3061" s="1">
        <f t="shared" si="283"/>
        <v>1.3846826980000002</v>
      </c>
      <c r="D3061">
        <f t="shared" si="284"/>
        <v>69234.134900000005</v>
      </c>
      <c r="E3061" s="12">
        <f t="shared" si="286"/>
        <v>476239.99952119176</v>
      </c>
      <c r="F3061" s="1"/>
      <c r="G3061" s="4"/>
      <c r="H3061" s="4">
        <f t="shared" si="287"/>
        <v>410118.61195621133</v>
      </c>
      <c r="I3061">
        <f xml:space="preserve">          IF($B3061&lt;=$B$9,        $D3061-$B$7*$B$6-$J$18*($D3061-$B$6), $J$16)</f>
        <v>60319.610519640068</v>
      </c>
      <c r="J3061">
        <f t="shared" si="285"/>
        <v>3.7996878311011373</v>
      </c>
      <c r="K3061">
        <f>IF(B3061&lt;=$B$9, EXP(-($B$5*B3061))*($B$7*$B$6+$J$18*(D3061-$B$6))*$B$20, "")</f>
        <v>30.772363320897103</v>
      </c>
      <c r="L3061" t="str">
        <f>IF(B3061&lt;=$B$9, "", EXP(-($B$5*B3061))*$B$20)</f>
        <v/>
      </c>
    </row>
    <row r="3062" spans="1:12" x14ac:dyDescent="0.25">
      <c r="A3062">
        <f t="shared" si="282"/>
        <v>55.400000000000006</v>
      </c>
      <c r="B3062">
        <v>30.400000000000002</v>
      </c>
      <c r="C3062" s="1">
        <f t="shared" si="283"/>
        <v>1.3846208000000002</v>
      </c>
      <c r="D3062">
        <f t="shared" si="284"/>
        <v>69231.040000000008</v>
      </c>
      <c r="E3062" s="12">
        <f t="shared" si="286"/>
        <v>476514.3766410242</v>
      </c>
      <c r="F3062" s="1"/>
      <c r="G3062" s="4"/>
      <c r="H3062" s="4">
        <f t="shared" si="287"/>
        <v>410351.29871419963</v>
      </c>
      <c r="I3062">
        <f xml:space="preserve">          IF($B3062&lt;=$B$9,        $D3062-$B$7*$B$6-$J$18*($D3062-$B$6), $J$16)</f>
        <v>60317.14549260123</v>
      </c>
      <c r="J3062">
        <f t="shared" si="285"/>
        <v>3.7983440709992422</v>
      </c>
      <c r="K3062">
        <f>IF(B3062&lt;=$B$9, EXP(-($B$5*B3062))*($B$7*$B$6+$J$18*(D3062-$B$6))*$B$20, "")</f>
        <v>30.759421358341832</v>
      </c>
      <c r="L3062" t="str">
        <f>IF(B3062&lt;=$B$9, "", EXP(-($B$5*B3062))*$B$20)</f>
        <v/>
      </c>
    </row>
    <row r="3063" spans="1:12" x14ac:dyDescent="0.25">
      <c r="A3063">
        <f t="shared" si="282"/>
        <v>55.41</v>
      </c>
      <c r="B3063">
        <v>30.41</v>
      </c>
      <c r="C3063" s="1">
        <f t="shared" si="283"/>
        <v>1.3845587779999997</v>
      </c>
      <c r="D3063">
        <f t="shared" si="284"/>
        <v>69227.938899999979</v>
      </c>
      <c r="E3063" s="12">
        <f t="shared" si="286"/>
        <v>476788.84048954857</v>
      </c>
      <c r="F3063" s="1"/>
      <c r="G3063" s="4"/>
      <c r="H3063" s="4">
        <f t="shared" si="287"/>
        <v>410584.06061382359</v>
      </c>
      <c r="I3063">
        <f xml:space="preserve">          IF($B3063&lt;=$B$9,        $D3063-$B$7*$B$6-$J$18*($D3063-$B$6), $J$16)</f>
        <v>60314.675527384185</v>
      </c>
      <c r="J3063">
        <f t="shared" si="285"/>
        <v>3.7970007572473636</v>
      </c>
      <c r="K3063">
        <f>IF(B3063&lt;=$B$9, EXP(-($B$5*B3063))*($B$7*$B$6+$J$18*(D3063-$B$6))*$B$20, "")</f>
        <v>30.74648033260009</v>
      </c>
      <c r="L3063" t="str">
        <f>IF(B3063&lt;=$B$9, "", EXP(-($B$5*B3063))*$B$20)</f>
        <v/>
      </c>
    </row>
    <row r="3064" spans="1:12" x14ac:dyDescent="0.25">
      <c r="A3064">
        <f t="shared" si="282"/>
        <v>55.42</v>
      </c>
      <c r="B3064">
        <v>30.42</v>
      </c>
      <c r="C3064" s="1">
        <f t="shared" si="283"/>
        <v>1.3844966319999998</v>
      </c>
      <c r="D3064">
        <f t="shared" si="284"/>
        <v>69224.83159999999</v>
      </c>
      <c r="E3064" s="12">
        <f t="shared" si="286"/>
        <v>477063.39107851993</v>
      </c>
      <c r="F3064" s="1"/>
      <c r="G3064" s="4"/>
      <c r="H3064" s="4">
        <f t="shared" si="287"/>
        <v>410816.89766876458</v>
      </c>
      <c r="I3064">
        <f xml:space="preserve">          IF($B3064&lt;=$B$9,        $D3064-$B$7*$B$6-$J$18*($D3064-$B$6), $J$16)</f>
        <v>60312.200623988996</v>
      </c>
      <c r="J3064">
        <f t="shared" si="285"/>
        <v>3.7956578897042319</v>
      </c>
      <c r="K3064">
        <f>IF(B3064&lt;=$B$9, EXP(-($B$5*B3064))*($B$7*$B$6+$J$18*(D3064-$B$6))*$B$20, "")</f>
        <v>30.733540246124267</v>
      </c>
      <c r="L3064" t="str">
        <f>IF(B3064&lt;=$B$9, "", EXP(-($B$5*B3064))*$B$20)</f>
        <v/>
      </c>
    </row>
    <row r="3065" spans="1:12" x14ac:dyDescent="0.25">
      <c r="A3065">
        <f t="shared" si="282"/>
        <v>55.43</v>
      </c>
      <c r="B3065">
        <v>30.43</v>
      </c>
      <c r="C3065" s="1">
        <f t="shared" si="283"/>
        <v>1.3844343619999999</v>
      </c>
      <c r="D3065">
        <f t="shared" si="284"/>
        <v>69221.718099999998</v>
      </c>
      <c r="E3065" s="12">
        <f t="shared" si="286"/>
        <v>477338.02841969742</v>
      </c>
      <c r="F3065" s="1"/>
      <c r="G3065" s="4"/>
      <c r="H3065" s="4">
        <f t="shared" si="287"/>
        <v>411049.80989270873</v>
      </c>
      <c r="I3065">
        <f xml:space="preserve">          IF($B3065&lt;=$B$9,        $D3065-$B$7*$B$6-$J$18*($D3065-$B$6), $J$16)</f>
        <v>60309.720782415628</v>
      </c>
      <c r="J3065">
        <f t="shared" si="285"/>
        <v>3.794315468228616</v>
      </c>
      <c r="K3065">
        <f>IF(B3065&lt;=$B$9, EXP(-($B$5*B3065))*($B$7*$B$6+$J$18*(D3065-$B$6))*$B$20, "")</f>
        <v>30.720601101364338</v>
      </c>
      <c r="L3065" t="str">
        <f>IF(B3065&lt;=$B$9, "", EXP(-($B$5*B3065))*$B$20)</f>
        <v/>
      </c>
    </row>
    <row r="3066" spans="1:12" x14ac:dyDescent="0.25">
      <c r="A3066">
        <f t="shared" si="282"/>
        <v>55.44</v>
      </c>
      <c r="B3066">
        <v>30.44</v>
      </c>
      <c r="C3066" s="1">
        <f t="shared" si="283"/>
        <v>1.384371968</v>
      </c>
      <c r="D3066">
        <f t="shared" si="284"/>
        <v>69218.598400000003</v>
      </c>
      <c r="E3066" s="12">
        <f t="shared" si="286"/>
        <v>477612.75252484431</v>
      </c>
      <c r="F3066" s="1"/>
      <c r="G3066" s="4"/>
      <c r="H3066" s="4">
        <f t="shared" si="287"/>
        <v>411282.797299347</v>
      </c>
      <c r="I3066">
        <f xml:space="preserve">          IF($B3066&lt;=$B$9,        $D3066-$B$7*$B$6-$J$18*($D3066-$B$6), $J$16)</f>
        <v>60307.236002664082</v>
      </c>
      <c r="J3066">
        <f t="shared" si="285"/>
        <v>3.7929734926793182</v>
      </c>
      <c r="K3066">
        <f>IF(B3066&lt;=$B$9, EXP(-($B$5*B3066))*($B$7*$B$6+$J$18*(D3066-$B$6))*$B$20, "")</f>
        <v>30.707662900767918</v>
      </c>
      <c r="L3066" t="str">
        <f>IF(B3066&lt;=$B$9, "", EXP(-($B$5*B3066))*$B$20)</f>
        <v/>
      </c>
    </row>
    <row r="3067" spans="1:12" x14ac:dyDescent="0.25">
      <c r="A3067">
        <f t="shared" si="282"/>
        <v>55.45</v>
      </c>
      <c r="B3067">
        <v>30.450000000000003</v>
      </c>
      <c r="C3067" s="1">
        <f t="shared" si="283"/>
        <v>1.3843094499999999</v>
      </c>
      <c r="D3067">
        <f t="shared" si="284"/>
        <v>69215.472500000003</v>
      </c>
      <c r="E3067" s="12">
        <f t="shared" si="286"/>
        <v>477887.56340572803</v>
      </c>
      <c r="F3067" s="1"/>
      <c r="G3067" s="4"/>
      <c r="H3067" s="4">
        <f t="shared" si="287"/>
        <v>411515.85990237514</v>
      </c>
      <c r="I3067">
        <f xml:space="preserve">          IF($B3067&lt;=$B$9,        $D3067-$B$7*$B$6-$J$18*($D3067-$B$6), $J$16)</f>
        <v>60304.746284734356</v>
      </c>
      <c r="J3067">
        <f t="shared" si="285"/>
        <v>3.7916319629151771</v>
      </c>
      <c r="K3067">
        <f>IF(B3067&lt;=$B$9, EXP(-($B$5*B3067))*($B$7*$B$6+$J$18*(D3067-$B$6))*$B$20, "")</f>
        <v>30.69472564678027</v>
      </c>
      <c r="L3067" t="str">
        <f>IF(B3067&lt;=$B$9, "", EXP(-($B$5*B3067))*$B$20)</f>
        <v/>
      </c>
    </row>
    <row r="3068" spans="1:12" x14ac:dyDescent="0.25">
      <c r="A3068">
        <f t="shared" si="282"/>
        <v>55.46</v>
      </c>
      <c r="B3068">
        <v>30.46</v>
      </c>
      <c r="C3068" s="1">
        <f t="shared" si="283"/>
        <v>1.3842468080000003</v>
      </c>
      <c r="D3068">
        <f t="shared" si="284"/>
        <v>69212.340400000016</v>
      </c>
      <c r="E3068" s="12">
        <f t="shared" si="286"/>
        <v>478162.46107412002</v>
      </c>
      <c r="F3068" s="1"/>
      <c r="G3068" s="4"/>
      <c r="H3068" s="4">
        <f t="shared" si="287"/>
        <v>411748.99771549361</v>
      </c>
      <c r="I3068">
        <f xml:space="preserve">          IF($B3068&lt;=$B$9,        $D3068-$B$7*$B$6-$J$18*($D3068-$B$6), $J$16)</f>
        <v>60302.251628626458</v>
      </c>
      <c r="J3068">
        <f t="shared" si="285"/>
        <v>3.7902908787950671</v>
      </c>
      <c r="K3068">
        <f>IF(B3068&lt;=$B$9, EXP(-($B$5*B3068))*($B$7*$B$6+$J$18*(D3068-$B$6))*$B$20, "")</f>
        <v>30.681789341844329</v>
      </c>
      <c r="L3068" t="str">
        <f>IF(B3068&lt;=$B$9, "", EXP(-($B$5*B3068))*$B$20)</f>
        <v/>
      </c>
    </row>
    <row r="3069" spans="1:12" x14ac:dyDescent="0.25">
      <c r="A3069">
        <f t="shared" si="282"/>
        <v>55.47</v>
      </c>
      <c r="B3069">
        <v>30.470000000000002</v>
      </c>
      <c r="C3069" s="1">
        <f t="shared" si="283"/>
        <v>1.3841840420000002</v>
      </c>
      <c r="D3069">
        <f t="shared" si="284"/>
        <v>69209.20210000001</v>
      </c>
      <c r="E3069" s="12">
        <f t="shared" si="286"/>
        <v>478437.44554179598</v>
      </c>
      <c r="F3069" s="1"/>
      <c r="G3069" s="4"/>
      <c r="H3069" s="4">
        <f t="shared" si="287"/>
        <v>411982.21075240779</v>
      </c>
      <c r="I3069">
        <f xml:space="preserve">          IF($B3069&lt;=$B$9,        $D3069-$B$7*$B$6-$J$18*($D3069-$B$6), $J$16)</f>
        <v>60299.752034340374</v>
      </c>
      <c r="J3069">
        <f t="shared" si="285"/>
        <v>3.7889502401778983</v>
      </c>
      <c r="K3069">
        <f>IF(B3069&lt;=$B$9, EXP(-($B$5*B3069))*($B$7*$B$6+$J$18*(D3069-$B$6))*$B$20, "")</f>
        <v>30.668853988400603</v>
      </c>
      <c r="L3069" t="str">
        <f>IF(B3069&lt;=$B$9, "", EXP(-($B$5*B3069))*$B$20)</f>
        <v/>
      </c>
    </row>
    <row r="3070" spans="1:12" x14ac:dyDescent="0.25">
      <c r="A3070">
        <f t="shared" si="282"/>
        <v>55.480000000000004</v>
      </c>
      <c r="B3070">
        <v>30.48</v>
      </c>
      <c r="C3070" s="1">
        <f t="shared" si="283"/>
        <v>1.3841211519999999</v>
      </c>
      <c r="D3070">
        <f t="shared" si="284"/>
        <v>69206.057599999986</v>
      </c>
      <c r="E3070" s="12">
        <f t="shared" si="286"/>
        <v>478712.51682053559</v>
      </c>
      <c r="F3070" s="1"/>
      <c r="G3070" s="4"/>
      <c r="H3070" s="4">
        <f t="shared" si="287"/>
        <v>412215.49902682775</v>
      </c>
      <c r="I3070">
        <f xml:space="preserve">          IF($B3070&lt;=$B$9,        $D3070-$B$7*$B$6-$J$18*($D3070-$B$6), $J$16)</f>
        <v>60297.247501876089</v>
      </c>
      <c r="J3070">
        <f t="shared" si="285"/>
        <v>3.7876100469226159</v>
      </c>
      <c r="K3070">
        <f>IF(B3070&lt;=$B$9, EXP(-($B$5*B3070))*($B$7*$B$6+$J$18*(D3070-$B$6))*$B$20, "")</f>
        <v>30.655919588887272</v>
      </c>
      <c r="L3070" t="str">
        <f>IF(B3070&lt;=$B$9, "", EXP(-($B$5*B3070))*$B$20)</f>
        <v/>
      </c>
    </row>
    <row r="3071" spans="1:12" x14ac:dyDescent="0.25">
      <c r="A3071">
        <f t="shared" si="282"/>
        <v>55.49</v>
      </c>
      <c r="B3071">
        <v>30.490000000000002</v>
      </c>
      <c r="C3071" s="1">
        <f t="shared" si="283"/>
        <v>1.3840581379999999</v>
      </c>
      <c r="D3071">
        <f t="shared" si="284"/>
        <v>69202.906899999987</v>
      </c>
      <c r="E3071" s="12">
        <f t="shared" si="286"/>
        <v>478987.67492212279</v>
      </c>
      <c r="F3071" s="1"/>
      <c r="G3071" s="4"/>
      <c r="H3071" s="4">
        <f t="shared" si="287"/>
        <v>412448.86255246837</v>
      </c>
      <c r="I3071">
        <f xml:space="preserve">          IF($B3071&lt;=$B$9,        $D3071-$B$7*$B$6-$J$18*($D3071-$B$6), $J$16)</f>
        <v>60294.738031233654</v>
      </c>
      <c r="J3071">
        <f t="shared" si="285"/>
        <v>3.7862702988882009</v>
      </c>
      <c r="K3071">
        <f>IF(B3071&lt;=$B$9, EXP(-($B$5*B3071))*($B$7*$B$6+$J$18*(D3071-$B$6))*$B$20, "")</f>
        <v>30.642986145740227</v>
      </c>
      <c r="L3071" t="str">
        <f>IF(B3071&lt;=$B$9, "", EXP(-($B$5*B3071))*$B$20)</f>
        <v/>
      </c>
    </row>
    <row r="3072" spans="1:12" x14ac:dyDescent="0.25">
      <c r="A3072">
        <f t="shared" si="282"/>
        <v>55.5</v>
      </c>
      <c r="B3072">
        <v>30.5</v>
      </c>
      <c r="C3072" s="1">
        <f t="shared" si="283"/>
        <v>1.3839950000000001</v>
      </c>
      <c r="D3072">
        <f t="shared" si="284"/>
        <v>69199.75</v>
      </c>
      <c r="E3072" s="12">
        <f t="shared" si="286"/>
        <v>479262.91985834553</v>
      </c>
      <c r="F3072" s="1"/>
      <c r="G3072" s="4"/>
      <c r="H3072" s="4">
        <f t="shared" si="287"/>
        <v>412682.30134304939</v>
      </c>
      <c r="I3072">
        <f xml:space="preserve">          IF($B3072&lt;=$B$9,        $D3072-$B$7*$B$6-$J$18*($D3072-$B$6), $J$16)</f>
        <v>60292.223622413054</v>
      </c>
      <c r="J3072">
        <f t="shared" si="285"/>
        <v>3.7849309959336712</v>
      </c>
      <c r="K3072">
        <f>IF(B3072&lt;=$B$9, EXP(-($B$5*B3072))*($B$7*$B$6+$J$18*(D3072-$B$6))*$B$20, "")</f>
        <v>30.630053661392939</v>
      </c>
      <c r="L3072" t="str">
        <f>IF(B3072&lt;=$B$9, "", EXP(-($B$5*B3072))*$B$20)</f>
        <v/>
      </c>
    </row>
    <row r="3073" spans="1:12" x14ac:dyDescent="0.25">
      <c r="A3073">
        <f t="shared" si="282"/>
        <v>55.510000000000005</v>
      </c>
      <c r="B3073">
        <v>30.51</v>
      </c>
      <c r="C3073" s="1">
        <f t="shared" si="283"/>
        <v>1.383931738</v>
      </c>
      <c r="D3073">
        <f t="shared" si="284"/>
        <v>69196.586899999995</v>
      </c>
      <c r="E3073" s="12">
        <f t="shared" si="286"/>
        <v>479538.25164099596</v>
      </c>
      <c r="F3073" s="1"/>
      <c r="G3073" s="4"/>
      <c r="H3073" s="4">
        <f t="shared" si="287"/>
        <v>412915.81541229534</v>
      </c>
      <c r="I3073">
        <f xml:space="preserve">          IF($B3073&lt;=$B$9,        $D3073-$B$7*$B$6-$J$18*($D3073-$B$6), $J$16)</f>
        <v>60289.704275414253</v>
      </c>
      <c r="J3073">
        <f t="shared" si="285"/>
        <v>3.7835921379180775</v>
      </c>
      <c r="K3073">
        <f>IF(B3073&lt;=$B$9, EXP(-($B$5*B3073))*($B$7*$B$6+$J$18*(D3073-$B$6))*$B$20, "")</f>
        <v>30.61712213827651</v>
      </c>
      <c r="L3073" t="str">
        <f>IF(B3073&lt;=$B$9, "", EXP(-($B$5*B3073))*$B$20)</f>
        <v/>
      </c>
    </row>
    <row r="3074" spans="1:12" x14ac:dyDescent="0.25">
      <c r="A3074">
        <f t="shared" si="282"/>
        <v>55.519999999999996</v>
      </c>
      <c r="B3074">
        <v>30.52</v>
      </c>
      <c r="C3074" s="1">
        <f t="shared" si="283"/>
        <v>1.3838683520000001</v>
      </c>
      <c r="D3074">
        <f t="shared" si="284"/>
        <v>69193.417600000001</v>
      </c>
      <c r="E3074" s="12">
        <f t="shared" si="286"/>
        <v>479813.67028187029</v>
      </c>
      <c r="F3074" s="1"/>
      <c r="G3074" s="4"/>
      <c r="H3074" s="4">
        <f t="shared" si="287"/>
        <v>413149.4047739355</v>
      </c>
      <c r="I3074">
        <f xml:space="preserve">          IF($B3074&lt;=$B$9,        $D3074-$B$7*$B$6-$J$18*($D3074-$B$6), $J$16)</f>
        <v>60287.179990237288</v>
      </c>
      <c r="J3074">
        <f t="shared" si="285"/>
        <v>3.7822537247005088</v>
      </c>
      <c r="K3074">
        <f>IF(B3074&lt;=$B$9, EXP(-($B$5*B3074))*($B$7*$B$6+$J$18*(D3074-$B$6))*$B$20, "")</f>
        <v>30.604191578819737</v>
      </c>
      <c r="L3074" t="str">
        <f>IF(B3074&lt;=$B$9, "", EXP(-($B$5*B3074))*$B$20)</f>
        <v/>
      </c>
    </row>
    <row r="3075" spans="1:12" x14ac:dyDescent="0.25">
      <c r="A3075">
        <f t="shared" si="282"/>
        <v>55.53</v>
      </c>
      <c r="B3075">
        <v>30.53</v>
      </c>
      <c r="C3075" s="1">
        <f t="shared" si="283"/>
        <v>1.3838048420000002</v>
      </c>
      <c r="D3075">
        <f t="shared" si="284"/>
        <v>69190.242100000003</v>
      </c>
      <c r="E3075" s="12">
        <f t="shared" si="286"/>
        <v>480089.17579276895</v>
      </c>
      <c r="F3075" s="1"/>
      <c r="G3075" s="4"/>
      <c r="H3075" s="4">
        <f t="shared" si="287"/>
        <v>413383.06944170402</v>
      </c>
      <c r="I3075">
        <f xml:space="preserve">          IF($B3075&lt;=$B$9,        $D3075-$B$7*$B$6-$J$18*($D3075-$B$6), $J$16)</f>
        <v>60284.650766882143</v>
      </c>
      <c r="J3075">
        <f t="shared" si="285"/>
        <v>3.7809157561400872</v>
      </c>
      <c r="K3075">
        <f>IF(B3075&lt;=$B$9, EXP(-($B$5*B3075))*($B$7*$B$6+$J$18*(D3075-$B$6))*$B$20, "")</f>
        <v>30.591261985449041</v>
      </c>
      <c r="L3075" t="str">
        <f>IF(B3075&lt;=$B$9, "", EXP(-($B$5*B3075))*$B$20)</f>
        <v/>
      </c>
    </row>
    <row r="3076" spans="1:12" x14ac:dyDescent="0.25">
      <c r="A3076">
        <f t="shared" si="282"/>
        <v>55.540000000000006</v>
      </c>
      <c r="B3076">
        <v>30.540000000000003</v>
      </c>
      <c r="C3076" s="1">
        <f t="shared" si="283"/>
        <v>1.383741208</v>
      </c>
      <c r="D3076">
        <f t="shared" si="284"/>
        <v>69187.060400000002</v>
      </c>
      <c r="E3076" s="12">
        <f t="shared" si="286"/>
        <v>480364.76818549639</v>
      </c>
      <c r="F3076" s="1"/>
      <c r="G3076" s="4"/>
      <c r="H3076" s="4">
        <f t="shared" si="287"/>
        <v>413616.80942933977</v>
      </c>
      <c r="I3076">
        <f xml:space="preserve">          IF($B3076&lt;=$B$9,        $D3076-$B$7*$B$6-$J$18*($D3076-$B$6), $J$16)</f>
        <v>60282.11660534882</v>
      </c>
      <c r="J3076">
        <f t="shared" si="285"/>
        <v>3.7795782320959739</v>
      </c>
      <c r="K3076">
        <f>IF(B3076&lt;=$B$9, EXP(-($B$5*B3076))*($B$7*$B$6+$J$18*(D3076-$B$6))*$B$20, "")</f>
        <v>30.578333360588523</v>
      </c>
      <c r="L3076" t="str">
        <f>IF(B3076&lt;=$B$9, "", EXP(-($B$5*B3076))*$B$20)</f>
        <v/>
      </c>
    </row>
    <row r="3077" spans="1:12" x14ac:dyDescent="0.25">
      <c r="A3077">
        <f t="shared" si="282"/>
        <v>55.55</v>
      </c>
      <c r="B3077">
        <v>30.55</v>
      </c>
      <c r="C3077" s="1">
        <f t="shared" si="283"/>
        <v>1.38367745</v>
      </c>
      <c r="D3077">
        <f t="shared" si="284"/>
        <v>69183.872499999998</v>
      </c>
      <c r="E3077" s="12">
        <f t="shared" si="286"/>
        <v>480640.44747186132</v>
      </c>
      <c r="F3077" s="1"/>
      <c r="G3077" s="4"/>
      <c r="H3077" s="4">
        <f t="shared" si="287"/>
        <v>413850.62475058658</v>
      </c>
      <c r="I3077">
        <f xml:space="preserve">          IF($B3077&lt;=$B$9,        $D3077-$B$7*$B$6-$J$18*($D3077-$B$6), $J$16)</f>
        <v>60279.577505637317</v>
      </c>
      <c r="J3077">
        <f t="shared" si="285"/>
        <v>3.7782411524273622</v>
      </c>
      <c r="K3077">
        <f>IF(B3077&lt;=$B$9, EXP(-($B$5*B3077))*($B$7*$B$6+$J$18*(D3077-$B$6))*$B$20, "")</f>
        <v>30.565405706659909</v>
      </c>
      <c r="L3077" t="str">
        <f>IF(B3077&lt;=$B$9, "", EXP(-($B$5*B3077))*$B$20)</f>
        <v/>
      </c>
    </row>
    <row r="3078" spans="1:12" x14ac:dyDescent="0.25">
      <c r="A3078">
        <f t="shared" si="282"/>
        <v>55.56</v>
      </c>
      <c r="B3078">
        <v>30.560000000000002</v>
      </c>
      <c r="C3078" s="1">
        <f t="shared" si="283"/>
        <v>1.3836135679999999</v>
      </c>
      <c r="D3078">
        <f t="shared" si="284"/>
        <v>69180.67839999999</v>
      </c>
      <c r="E3078" s="12">
        <f t="shared" si="286"/>
        <v>480916.21366367646</v>
      </c>
      <c r="F3078" s="1"/>
      <c r="G3078" s="4"/>
      <c r="H3078" s="4">
        <f t="shared" si="287"/>
        <v>414084.5154191929</v>
      </c>
      <c r="I3078">
        <f xml:space="preserve">          IF($B3078&lt;=$B$9,        $D3078-$B$7*$B$6-$J$18*($D3078-$B$6), $J$16)</f>
        <v>60277.033467747635</v>
      </c>
      <c r="J3078">
        <f t="shared" si="285"/>
        <v>3.7769045169934827</v>
      </c>
      <c r="K3078">
        <f>IF(B3078&lt;=$B$9, EXP(-($B$5*B3078))*($B$7*$B$6+$J$18*(D3078-$B$6))*$B$20, "")</f>
        <v>30.552479026082587</v>
      </c>
      <c r="L3078" t="str">
        <f>IF(B3078&lt;=$B$9, "", EXP(-($B$5*B3078))*$B$20)</f>
        <v/>
      </c>
    </row>
    <row r="3079" spans="1:12" x14ac:dyDescent="0.25">
      <c r="A3079">
        <f t="shared" si="282"/>
        <v>55.57</v>
      </c>
      <c r="B3079">
        <v>30.57</v>
      </c>
      <c r="C3079" s="1">
        <f t="shared" si="283"/>
        <v>1.383549562</v>
      </c>
      <c r="D3079">
        <f t="shared" si="284"/>
        <v>69177.478100000008</v>
      </c>
      <c r="E3079" s="12">
        <f t="shared" si="286"/>
        <v>481192.06677275873</v>
      </c>
      <c r="F3079" s="1"/>
      <c r="G3079" s="4"/>
      <c r="H3079" s="4">
        <f t="shared" si="287"/>
        <v>414318.48144891212</v>
      </c>
      <c r="I3079">
        <f xml:space="preserve">          IF($B3079&lt;=$B$9,        $D3079-$B$7*$B$6-$J$18*($D3079-$B$6), $J$16)</f>
        <v>60274.484491679788</v>
      </c>
      <c r="J3079">
        <f t="shared" si="285"/>
        <v>3.7755683256536017</v>
      </c>
      <c r="K3079">
        <f>IF(B3079&lt;=$B$9, EXP(-($B$5*B3079))*($B$7*$B$6+$J$18*(D3079-$B$6))*$B$20, "")</f>
        <v>30.539553321273644</v>
      </c>
      <c r="L3079" t="str">
        <f>IF(B3079&lt;=$B$9, "", EXP(-($B$5*B3079))*$B$20)</f>
        <v/>
      </c>
    </row>
    <row r="3080" spans="1:12" x14ac:dyDescent="0.25">
      <c r="A3080">
        <f t="shared" si="282"/>
        <v>55.58</v>
      </c>
      <c r="B3080">
        <v>30.580000000000002</v>
      </c>
      <c r="C3080" s="1">
        <f t="shared" si="283"/>
        <v>1.3834854320000001</v>
      </c>
      <c r="D3080">
        <f t="shared" si="284"/>
        <v>69174.271600000007</v>
      </c>
      <c r="E3080" s="12">
        <f t="shared" si="286"/>
        <v>481468.00681092922</v>
      </c>
      <c r="F3080" s="1"/>
      <c r="G3080" s="4"/>
      <c r="H3080" s="4">
        <f t="shared" si="287"/>
        <v>414552.52285350242</v>
      </c>
      <c r="I3080">
        <f xml:space="preserve">          IF($B3080&lt;=$B$9,        $D3080-$B$7*$B$6-$J$18*($D3080-$B$6), $J$16)</f>
        <v>60271.930577433755</v>
      </c>
      <c r="J3080">
        <f t="shared" si="285"/>
        <v>3.7742325782670201</v>
      </c>
      <c r="K3080">
        <f>IF(B3080&lt;=$B$9, EXP(-($B$5*B3080))*($B$7*$B$6+$J$18*(D3080-$B$6))*$B$20, "")</f>
        <v>30.52662859464775</v>
      </c>
      <c r="L3080" t="str">
        <f>IF(B3080&lt;=$B$9, "", EXP(-($B$5*B3080))*$B$20)</f>
        <v/>
      </c>
    </row>
    <row r="3081" spans="1:12" x14ac:dyDescent="0.25">
      <c r="A3081">
        <f t="shared" si="282"/>
        <v>55.59</v>
      </c>
      <c r="B3081">
        <v>30.59</v>
      </c>
      <c r="C3081" s="1">
        <f t="shared" si="283"/>
        <v>1.3834211780000001</v>
      </c>
      <c r="D3081">
        <f t="shared" si="284"/>
        <v>69171.058900000004</v>
      </c>
      <c r="E3081" s="12">
        <f t="shared" si="286"/>
        <v>481744.03379001305</v>
      </c>
      <c r="F3081" s="1"/>
      <c r="G3081" s="4"/>
      <c r="H3081" s="4">
        <f t="shared" si="287"/>
        <v>414786.63964672684</v>
      </c>
      <c r="I3081">
        <f xml:space="preserve">          IF($B3081&lt;=$B$9,        $D3081-$B$7*$B$6-$J$18*($D3081-$B$6), $J$16)</f>
        <v>60269.371725009543</v>
      </c>
      <c r="J3081">
        <f t="shared" si="285"/>
        <v>3.7728972746930762</v>
      </c>
      <c r="K3081">
        <f>IF(B3081&lt;=$B$9, EXP(-($B$5*B3081))*($B$7*$B$6+$J$18*(D3081-$B$6))*$B$20, "")</f>
        <v>30.513704848617305</v>
      </c>
      <c r="L3081" t="str">
        <f>IF(B3081&lt;=$B$9, "", EXP(-($B$5*B3081))*$B$20)</f>
        <v/>
      </c>
    </row>
    <row r="3082" spans="1:12" x14ac:dyDescent="0.25">
      <c r="A3082">
        <f t="shared" si="282"/>
        <v>55.6</v>
      </c>
      <c r="B3082">
        <v>30.6</v>
      </c>
      <c r="C3082" s="1">
        <f t="shared" si="283"/>
        <v>1.3833568000000001</v>
      </c>
      <c r="D3082">
        <f t="shared" si="284"/>
        <v>69167.839999999997</v>
      </c>
      <c r="E3082" s="12">
        <f t="shared" si="286"/>
        <v>482020.14772183954</v>
      </c>
      <c r="F3082" s="1"/>
      <c r="G3082" s="4"/>
      <c r="H3082" s="4">
        <f t="shared" si="287"/>
        <v>415020.8318423531</v>
      </c>
      <c r="I3082">
        <f xml:space="preserve">          IF($B3082&lt;=$B$9,        $D3082-$B$7*$B$6-$J$18*($D3082-$B$6), $J$16)</f>
        <v>60266.807934407152</v>
      </c>
      <c r="J3082">
        <f t="shared" si="285"/>
        <v>3.7715624147911413</v>
      </c>
      <c r="K3082">
        <f>IF(B3082&lt;=$B$9, EXP(-($B$5*B3082))*($B$7*$B$6+$J$18*(D3082-$B$6))*$B$20, "")</f>
        <v>30.50078208559232</v>
      </c>
      <c r="L3082" t="str">
        <f>IF(B3082&lt;=$B$9, "", EXP(-($B$5*B3082))*$B$20)</f>
        <v/>
      </c>
    </row>
    <row r="3083" spans="1:12" x14ac:dyDescent="0.25">
      <c r="A3083">
        <f t="shared" si="282"/>
        <v>55.61</v>
      </c>
      <c r="B3083">
        <v>30.610000000000003</v>
      </c>
      <c r="C3083" s="1">
        <f t="shared" si="283"/>
        <v>1.3832922980000002</v>
      </c>
      <c r="D3083">
        <f t="shared" si="284"/>
        <v>69164.614900000015</v>
      </c>
      <c r="E3083" s="12">
        <f t="shared" si="286"/>
        <v>482296.34861824219</v>
      </c>
      <c r="F3083" s="1"/>
      <c r="G3083" s="4"/>
      <c r="H3083" s="4">
        <f t="shared" si="287"/>
        <v>415255.09945415385</v>
      </c>
      <c r="I3083">
        <f xml:space="preserve">          IF($B3083&lt;=$B$9,        $D3083-$B$7*$B$6-$J$18*($D3083-$B$6), $J$16)</f>
        <v>60264.239205626604</v>
      </c>
      <c r="J3083">
        <f t="shared" si="285"/>
        <v>3.7702279984206255</v>
      </c>
      <c r="K3083">
        <f>IF(B3083&lt;=$B$9, EXP(-($B$5*B3083))*($B$7*$B$6+$J$18*(D3083-$B$6))*$B$20, "")</f>
        <v>30.487860307980522</v>
      </c>
      <c r="L3083" t="str">
        <f>IF(B3083&lt;=$B$9, "", EXP(-($B$5*B3083))*$B$20)</f>
        <v/>
      </c>
    </row>
    <row r="3084" spans="1:12" x14ac:dyDescent="0.25">
      <c r="A3084">
        <f t="shared" si="282"/>
        <v>55.620000000000005</v>
      </c>
      <c r="B3084">
        <v>30.62</v>
      </c>
      <c r="C3084" s="1">
        <f t="shared" si="283"/>
        <v>1.3832276719999999</v>
      </c>
      <c r="D3084">
        <f t="shared" si="284"/>
        <v>69161.383599999986</v>
      </c>
      <c r="E3084" s="12">
        <f t="shared" si="286"/>
        <v>482572.63649105857</v>
      </c>
      <c r="F3084" s="1"/>
      <c r="G3084" s="4"/>
      <c r="H3084" s="4">
        <f t="shared" si="287"/>
        <v>415489.44249590655</v>
      </c>
      <c r="I3084">
        <f xml:space="preserve">          IF($B3084&lt;=$B$9,        $D3084-$B$7*$B$6-$J$18*($D3084-$B$6), $J$16)</f>
        <v>60261.665538667839</v>
      </c>
      <c r="J3084">
        <f t="shared" si="285"/>
        <v>3.7688940254409715</v>
      </c>
      <c r="K3084">
        <f>IF(B3084&lt;=$B$9, EXP(-($B$5*B3084))*($B$7*$B$6+$J$18*(D3084-$B$6))*$B$20, "")</f>
        <v>30.474939518187231</v>
      </c>
      <c r="L3084" t="str">
        <f>IF(B3084&lt;=$B$9, "", EXP(-($B$5*B3084))*$B$20)</f>
        <v/>
      </c>
    </row>
    <row r="3085" spans="1:12" x14ac:dyDescent="0.25">
      <c r="A3085">
        <f t="shared" si="282"/>
        <v>55.63</v>
      </c>
      <c r="B3085">
        <v>30.630000000000003</v>
      </c>
      <c r="C3085" s="1">
        <f t="shared" si="283"/>
        <v>1.3831629219999999</v>
      </c>
      <c r="D3085">
        <f t="shared" si="284"/>
        <v>69158.146099999998</v>
      </c>
      <c r="E3085" s="12">
        <f t="shared" si="286"/>
        <v>482849.01135213044</v>
      </c>
      <c r="F3085" s="1"/>
      <c r="G3085" s="4"/>
      <c r="H3085" s="4">
        <f t="shared" si="287"/>
        <v>415723.86098139343</v>
      </c>
      <c r="I3085">
        <f xml:space="preserve">          IF($B3085&lt;=$B$9,        $D3085-$B$7*$B$6-$J$18*($D3085-$B$6), $J$16)</f>
        <v>60259.086933530925</v>
      </c>
      <c r="J3085">
        <f t="shared" si="285"/>
        <v>3.7675604957116589</v>
      </c>
      <c r="K3085">
        <f>IF(B3085&lt;=$B$9, EXP(-($B$5*B3085))*($B$7*$B$6+$J$18*(D3085-$B$6))*$B$20, "")</f>
        <v>30.462019718615526</v>
      </c>
      <c r="L3085" t="str">
        <f>IF(B3085&lt;=$B$9, "", EXP(-($B$5*B3085))*$B$20)</f>
        <v/>
      </c>
    </row>
    <row r="3086" spans="1:12" x14ac:dyDescent="0.25">
      <c r="A3086">
        <f t="shared" si="282"/>
        <v>55.64</v>
      </c>
      <c r="B3086">
        <v>30.64</v>
      </c>
      <c r="C3086" s="1">
        <f t="shared" si="283"/>
        <v>1.3830980479999999</v>
      </c>
      <c r="D3086">
        <f t="shared" si="284"/>
        <v>69154.902399999992</v>
      </c>
      <c r="E3086" s="12">
        <f t="shared" si="286"/>
        <v>483125.47321330372</v>
      </c>
      <c r="F3086" s="1"/>
      <c r="G3086" s="4"/>
      <c r="H3086" s="4">
        <f t="shared" si="287"/>
        <v>415958.35492440162</v>
      </c>
      <c r="I3086">
        <f xml:space="preserve">          IF($B3086&lt;=$B$9,        $D3086-$B$7*$B$6-$J$18*($D3086-$B$6), $J$16)</f>
        <v>60256.503390215825</v>
      </c>
      <c r="J3086">
        <f t="shared" si="285"/>
        <v>3.7662274090922039</v>
      </c>
      <c r="K3086">
        <f>IF(B3086&lt;=$B$9, EXP(-($B$5*B3086))*($B$7*$B$6+$J$18*(D3086-$B$6))*$B$20, "")</f>
        <v>30.449100911666076</v>
      </c>
      <c r="L3086" t="str">
        <f>IF(B3086&lt;=$B$9, "", EXP(-($B$5*B3086))*$B$20)</f>
        <v/>
      </c>
    </row>
    <row r="3087" spans="1:12" x14ac:dyDescent="0.25">
      <c r="A3087">
        <f t="shared" si="282"/>
        <v>55.650000000000006</v>
      </c>
      <c r="B3087">
        <v>30.650000000000002</v>
      </c>
      <c r="C3087" s="1">
        <f t="shared" si="283"/>
        <v>1.3830330499999999</v>
      </c>
      <c r="D3087">
        <f t="shared" si="284"/>
        <v>69151.652499999997</v>
      </c>
      <c r="E3087" s="12">
        <f t="shared" si="286"/>
        <v>483402.02208642836</v>
      </c>
      <c r="F3087" s="1"/>
      <c r="G3087" s="4"/>
      <c r="H3087" s="4">
        <f t="shared" si="287"/>
        <v>416192.92433872301</v>
      </c>
      <c r="I3087">
        <f xml:space="preserve">          IF($B3087&lt;=$B$9,        $D3087-$B$7*$B$6-$J$18*($D3087-$B$6), $J$16)</f>
        <v>60253.91490872256</v>
      </c>
      <c r="J3087">
        <f t="shared" si="285"/>
        <v>3.7648947654421541</v>
      </c>
      <c r="K3087">
        <f>IF(B3087&lt;=$B$9, EXP(-($B$5*B3087))*($B$7*$B$6+$J$18*(D3087-$B$6))*$B$20, "")</f>
        <v>30.436183099737242</v>
      </c>
      <c r="L3087" t="str">
        <f>IF(B3087&lt;=$B$9, "", EXP(-($B$5*B3087))*$B$20)</f>
        <v/>
      </c>
    </row>
    <row r="3088" spans="1:12" x14ac:dyDescent="0.25">
      <c r="A3088">
        <f t="shared" si="282"/>
        <v>55.66</v>
      </c>
      <c r="B3088">
        <v>30.66</v>
      </c>
      <c r="C3088" s="1">
        <f t="shared" si="283"/>
        <v>1.3829679280000002</v>
      </c>
      <c r="D3088">
        <f t="shared" si="284"/>
        <v>69148.396400000012</v>
      </c>
      <c r="E3088" s="12">
        <f t="shared" si="286"/>
        <v>483678.6579833586</v>
      </c>
      <c r="F3088" s="1"/>
      <c r="G3088" s="4"/>
      <c r="H3088" s="4">
        <f t="shared" si="287"/>
        <v>416427.56923815433</v>
      </c>
      <c r="I3088">
        <f xml:space="preserve">          IF($B3088&lt;=$B$9,        $D3088-$B$7*$B$6-$J$18*($D3088-$B$6), $J$16)</f>
        <v>60251.321489051115</v>
      </c>
      <c r="J3088">
        <f t="shared" si="285"/>
        <v>3.7635625646210986</v>
      </c>
      <c r="K3088">
        <f>IF(B3088&lt;=$B$9, EXP(-($B$5*B3088))*($B$7*$B$6+$J$18*(D3088-$B$6))*$B$20, "")</f>
        <v>30.423266285225086</v>
      </c>
      <c r="L3088" t="str">
        <f>IF(B3088&lt;=$B$9, "", EXP(-($B$5*B3088))*$B$20)</f>
        <v/>
      </c>
    </row>
    <row r="3089" spans="1:12" x14ac:dyDescent="0.25">
      <c r="A3089">
        <f t="shared" si="282"/>
        <v>55.67</v>
      </c>
      <c r="B3089">
        <v>30.67</v>
      </c>
      <c r="C3089" s="1">
        <f t="shared" si="283"/>
        <v>1.3829026820000001</v>
      </c>
      <c r="D3089">
        <f t="shared" si="284"/>
        <v>69145.13410000001</v>
      </c>
      <c r="E3089" s="12">
        <f t="shared" si="286"/>
        <v>483955.38091595279</v>
      </c>
      <c r="F3089" s="1"/>
      <c r="G3089" s="4"/>
      <c r="H3089" s="4">
        <f t="shared" si="287"/>
        <v>416662.28963649715</v>
      </c>
      <c r="I3089">
        <f xml:space="preserve">          IF($B3089&lt;=$B$9,        $D3089-$B$7*$B$6-$J$18*($D3089-$B$6), $J$16)</f>
        <v>60248.723131201492</v>
      </c>
      <c r="J3089">
        <f t="shared" si="285"/>
        <v>3.7622308064886578</v>
      </c>
      <c r="K3089">
        <f>IF(B3089&lt;=$B$9, EXP(-($B$5*B3089))*($B$7*$B$6+$J$18*(D3089-$B$6))*$B$20, "")</f>
        <v>30.410350470523291</v>
      </c>
      <c r="L3089" t="str">
        <f>IF(B3089&lt;=$B$9, "", EXP(-($B$5*B3089))*$B$20)</f>
        <v/>
      </c>
    </row>
    <row r="3090" spans="1:12" x14ac:dyDescent="0.25">
      <c r="A3090">
        <f t="shared" si="282"/>
        <v>55.68</v>
      </c>
      <c r="B3090">
        <v>30.68</v>
      </c>
      <c r="C3090" s="1">
        <f t="shared" si="283"/>
        <v>1.3828373119999999</v>
      </c>
      <c r="D3090">
        <f t="shared" si="284"/>
        <v>69141.86559999999</v>
      </c>
      <c r="E3090" s="12">
        <f t="shared" si="286"/>
        <v>484232.19089607336</v>
      </c>
      <c r="F3090" s="1"/>
      <c r="G3090" s="4"/>
      <c r="H3090" s="4">
        <f t="shared" si="287"/>
        <v>416897.08554755792</v>
      </c>
      <c r="I3090">
        <f xml:space="preserve">          IF($B3090&lt;=$B$9,        $D3090-$B$7*$B$6-$J$18*($D3090-$B$6), $J$16)</f>
        <v>60246.119835173668</v>
      </c>
      <c r="J3090">
        <f t="shared" si="285"/>
        <v>3.7608994909044897</v>
      </c>
      <c r="K3090">
        <f>IF(B3090&lt;=$B$9, EXP(-($B$5*B3090))*($B$7*$B$6+$J$18*(D3090-$B$6))*$B$20, "")</f>
        <v>30.397435658023237</v>
      </c>
      <c r="L3090" t="str">
        <f>IF(B3090&lt;=$B$9, "", EXP(-($B$5*B3090))*$B$20)</f>
        <v/>
      </c>
    </row>
    <row r="3091" spans="1:12" x14ac:dyDescent="0.25">
      <c r="A3091">
        <f t="shared" si="282"/>
        <v>55.69</v>
      </c>
      <c r="B3091">
        <v>30.69</v>
      </c>
      <c r="C3091" s="1">
        <f t="shared" si="283"/>
        <v>1.3827718179999997</v>
      </c>
      <c r="D3091">
        <f t="shared" si="284"/>
        <v>69138.590899999981</v>
      </c>
      <c r="E3091" s="12">
        <f t="shared" si="286"/>
        <v>484509.08793558698</v>
      </c>
      <c r="F3091" s="1"/>
      <c r="G3091" s="4"/>
      <c r="H3091" s="4">
        <f t="shared" si="287"/>
        <v>417131.95698514784</v>
      </c>
      <c r="I3091">
        <f xml:space="preserve">          IF($B3091&lt;=$B$9,        $D3091-$B$7*$B$6-$J$18*($D3091-$B$6), $J$16)</f>
        <v>60243.511600967679</v>
      </c>
      <c r="J3091">
        <f t="shared" si="285"/>
        <v>3.7595686177282865</v>
      </c>
      <c r="K3091">
        <f>IF(B3091&lt;=$B$9, EXP(-($B$5*B3091))*($B$7*$B$6+$J$18*(D3091-$B$6))*$B$20, "")</f>
        <v>30.384521850114005</v>
      </c>
      <c r="L3091" t="str">
        <f>IF(B3091&lt;=$B$9, "", EXP(-($B$5*B3091))*$B$20)</f>
        <v/>
      </c>
    </row>
    <row r="3092" spans="1:12" x14ac:dyDescent="0.25">
      <c r="A3092">
        <f t="shared" si="282"/>
        <v>55.7</v>
      </c>
      <c r="B3092">
        <v>30.700000000000003</v>
      </c>
      <c r="C3092" s="1">
        <f t="shared" si="283"/>
        <v>1.3827061999999999</v>
      </c>
      <c r="D3092">
        <f t="shared" si="284"/>
        <v>69135.31</v>
      </c>
      <c r="E3092" s="12">
        <f t="shared" si="286"/>
        <v>484786.07204636442</v>
      </c>
      <c r="F3092" s="1"/>
      <c r="G3092" s="4"/>
      <c r="H3092" s="4">
        <f t="shared" si="287"/>
        <v>417366.90396308299</v>
      </c>
      <c r="I3092">
        <f xml:space="preserve">          IF($B3092&lt;=$B$9,        $D3092-$B$7*$B$6-$J$18*($D3092-$B$6), $J$16)</f>
        <v>60240.898428583532</v>
      </c>
      <c r="J3092">
        <f t="shared" si="285"/>
        <v>3.7582381868197774</v>
      </c>
      <c r="K3092">
        <f>IF(B3092&lt;=$B$9, EXP(-($B$5*B3092))*($B$7*$B$6+$J$18*(D3092-$B$6))*$B$20, "")</f>
        <v>30.371609049182354</v>
      </c>
      <c r="L3092" t="str">
        <f>IF(B3092&lt;=$B$9, "", EXP(-($B$5*B3092))*$B$20)</f>
        <v/>
      </c>
    </row>
    <row r="3093" spans="1:12" x14ac:dyDescent="0.25">
      <c r="A3093">
        <f t="shared" si="282"/>
        <v>55.71</v>
      </c>
      <c r="B3093">
        <v>30.71</v>
      </c>
      <c r="C3093" s="1">
        <f t="shared" si="283"/>
        <v>1.382640458</v>
      </c>
      <c r="D3093">
        <f t="shared" si="284"/>
        <v>69132.022899999996</v>
      </c>
      <c r="E3093" s="12">
        <f t="shared" si="286"/>
        <v>485063.14324028062</v>
      </c>
      <c r="F3093" s="1"/>
      <c r="G3093" s="4"/>
      <c r="H3093" s="4">
        <f t="shared" si="287"/>
        <v>417601.92649518425</v>
      </c>
      <c r="I3093">
        <f xml:space="preserve">          IF($B3093&lt;=$B$9,        $D3093-$B$7*$B$6-$J$18*($D3093-$B$6), $J$16)</f>
        <v>60238.280318021192</v>
      </c>
      <c r="J3093">
        <f t="shared" si="285"/>
        <v>3.7569081980387264</v>
      </c>
      <c r="K3093">
        <f>IF(B3093&lt;=$B$9, EXP(-($B$5*B3093))*($B$7*$B$6+$J$18*(D3093-$B$6))*$B$20, "")</f>
        <v>30.358697257612668</v>
      </c>
      <c r="L3093" t="str">
        <f>IF(B3093&lt;=$B$9, "", EXP(-($B$5*B3093))*$B$20)</f>
        <v/>
      </c>
    </row>
    <row r="3094" spans="1:12" x14ac:dyDescent="0.25">
      <c r="A3094">
        <f t="shared" si="282"/>
        <v>55.72</v>
      </c>
      <c r="B3094">
        <v>30.720000000000002</v>
      </c>
      <c r="C3094" s="1">
        <f t="shared" si="283"/>
        <v>1.3825745920000001</v>
      </c>
      <c r="D3094">
        <f t="shared" si="284"/>
        <v>69128.729600000006</v>
      </c>
      <c r="E3094" s="12">
        <f t="shared" si="286"/>
        <v>485340.30152921472</v>
      </c>
      <c r="F3094" s="1"/>
      <c r="G3094" s="4"/>
      <c r="H3094" s="4">
        <f t="shared" si="287"/>
        <v>417837.02459527733</v>
      </c>
      <c r="I3094">
        <f xml:space="preserve">          IF($B3094&lt;=$B$9,        $D3094-$B$7*$B$6-$J$18*($D3094-$B$6), $J$16)</f>
        <v>60235.657269280688</v>
      </c>
      <c r="J3094">
        <f t="shared" si="285"/>
        <v>3.7555786512449321</v>
      </c>
      <c r="K3094">
        <f>IF(B3094&lt;=$B$9, EXP(-($B$5*B3094))*($B$7*$B$6+$J$18*(D3094-$B$6))*$B$20, "")</f>
        <v>30.345786477787048</v>
      </c>
      <c r="L3094" t="str">
        <f>IF(B3094&lt;=$B$9, "", EXP(-($B$5*B3094))*$B$20)</f>
        <v/>
      </c>
    </row>
    <row r="3095" spans="1:12" x14ac:dyDescent="0.25">
      <c r="A3095">
        <f t="shared" ref="A3095:A3158" si="288">B3095+25</f>
        <v>55.730000000000004</v>
      </c>
      <c r="B3095">
        <v>30.73</v>
      </c>
      <c r="C3095" s="1">
        <f t="shared" ref="C3095:C3158" si="289">$B$2+$B$3*B3095+$B$4*B3095^2</f>
        <v>1.3825086020000001</v>
      </c>
      <c r="D3095">
        <f t="shared" ref="D3095:D3158" si="290">$B$6*C3095</f>
        <v>69125.430100000012</v>
      </c>
      <c r="E3095" s="12">
        <f t="shared" si="286"/>
        <v>485617.54692504992</v>
      </c>
      <c r="F3095" s="1"/>
      <c r="G3095" s="4"/>
      <c r="H3095" s="4">
        <f t="shared" si="287"/>
        <v>418072.19827719289</v>
      </c>
      <c r="I3095">
        <f xml:space="preserve">          IF($B3095&lt;=$B$9,        $D3095-$B$7*$B$6-$J$18*($D3095-$B$6), $J$16)</f>
        <v>60233.029282361997</v>
      </c>
      <c r="J3095">
        <f t="shared" ref="J3095:J3158" si="291">EXP(-$J$17*$B3095)*LN(I3095)</f>
        <v>3.754249546298229</v>
      </c>
      <c r="K3095">
        <f>IF(B3095&lt;=$B$9, EXP(-($B$5*B3095))*($B$7*$B$6+$J$18*(D3095-$B$6))*$B$20, "")</f>
        <v>30.332876712085262</v>
      </c>
      <c r="L3095" t="str">
        <f>IF(B3095&lt;=$B$9, "", EXP(-($B$5*B3095))*$B$20)</f>
        <v/>
      </c>
    </row>
    <row r="3096" spans="1:12" x14ac:dyDescent="0.25">
      <c r="A3096">
        <f t="shared" si="288"/>
        <v>55.74</v>
      </c>
      <c r="B3096">
        <v>30.740000000000002</v>
      </c>
      <c r="C3096" s="1">
        <f t="shared" si="289"/>
        <v>1.3824424880000001</v>
      </c>
      <c r="D3096">
        <f t="shared" si="290"/>
        <v>69122.124400000001</v>
      </c>
      <c r="E3096" s="12">
        <f t="shared" ref="E3096:E3159" si="292">IF($B3096&lt;$B$9,      E3095+($B$5*E3095+$B$7*$B$6+$B$8*($D3096-$B$6))*$B$20,           E3095+($B$5*E3095-$B$12)*$B$20)</f>
        <v>485894.87943967368</v>
      </c>
      <c r="F3096" s="1"/>
      <c r="G3096" s="4"/>
      <c r="H3096" s="4">
        <f t="shared" ref="H3096:H3159" si="293">IF($B3096&lt;=$B$9,      H3095+($B$5*H3095+$B$7*$B$6+J$18*($D3095-$B$6))*$B$20,           H3095+($B$5*H3095-J$16)*$B$20)</f>
        <v>418307.44755476626</v>
      </c>
      <c r="I3096">
        <f xml:space="preserve">          IF($B3096&lt;=$B$9,        $D3096-$B$7*$B$6-$J$18*($D3096-$B$6), $J$16)</f>
        <v>60230.396357265119</v>
      </c>
      <c r="J3096">
        <f t="shared" si="291"/>
        <v>3.7529208830584908</v>
      </c>
      <c r="K3096">
        <f>IF(B3096&lt;=$B$9, EXP(-($B$5*B3096))*($B$7*$B$6+$J$18*(D3096-$B$6))*$B$20, "")</f>
        <v>30.319967962884792</v>
      </c>
      <c r="L3096" t="str">
        <f>IF(B3096&lt;=$B$9, "", EXP(-($B$5*B3096))*$B$20)</f>
        <v/>
      </c>
    </row>
    <row r="3097" spans="1:12" x14ac:dyDescent="0.25">
      <c r="A3097">
        <f t="shared" si="288"/>
        <v>55.75</v>
      </c>
      <c r="B3097">
        <v>30.75</v>
      </c>
      <c r="C3097" s="1">
        <f t="shared" si="289"/>
        <v>1.3823762499999999</v>
      </c>
      <c r="D3097">
        <f t="shared" si="290"/>
        <v>69118.8125</v>
      </c>
      <c r="E3097" s="12">
        <f t="shared" si="292"/>
        <v>486172.29908497754</v>
      </c>
      <c r="F3097" s="1"/>
      <c r="G3097" s="4"/>
      <c r="H3097" s="4">
        <f t="shared" si="293"/>
        <v>418542.77244183776</v>
      </c>
      <c r="I3097">
        <f xml:space="preserve">          IF($B3097&lt;=$B$9,        $D3097-$B$7*$B$6-$J$18*($D3097-$B$6), $J$16)</f>
        <v>60227.758493990077</v>
      </c>
      <c r="J3097">
        <f t="shared" si="291"/>
        <v>3.751592661385621</v>
      </c>
      <c r="K3097">
        <f>IF(B3097&lt;=$B$9, EXP(-($B$5*B3097))*($B$7*$B$6+$J$18*(D3097-$B$6))*$B$20, "")</f>
        <v>30.307060232560779</v>
      </c>
      <c r="L3097" t="str">
        <f>IF(B3097&lt;=$B$9, "", EXP(-($B$5*B3097))*$B$20)</f>
        <v/>
      </c>
    </row>
    <row r="3098" spans="1:12" x14ac:dyDescent="0.25">
      <c r="A3098">
        <f t="shared" si="288"/>
        <v>55.760000000000005</v>
      </c>
      <c r="B3098">
        <v>30.76</v>
      </c>
      <c r="C3098" s="1">
        <f t="shared" si="289"/>
        <v>1.382309888</v>
      </c>
      <c r="D3098">
        <f t="shared" si="290"/>
        <v>69115.494399999996</v>
      </c>
      <c r="E3098" s="12">
        <f t="shared" si="292"/>
        <v>486449.80587285728</v>
      </c>
      <c r="F3098" s="1"/>
      <c r="G3098" s="4"/>
      <c r="H3098" s="4">
        <f t="shared" si="293"/>
        <v>418778.1729522525</v>
      </c>
      <c r="I3098">
        <f xml:space="preserve">          IF($B3098&lt;=$B$9,        $D3098-$B$7*$B$6-$J$18*($D3098-$B$6), $J$16)</f>
        <v>60225.115692536849</v>
      </c>
      <c r="J3098">
        <f t="shared" si="291"/>
        <v>3.7502648811395622</v>
      </c>
      <c r="K3098">
        <f>IF(B3098&lt;=$B$9, EXP(-($B$5*B3098))*($B$7*$B$6+$J$18*(D3098-$B$6))*$B$20, "")</f>
        <v>30.294153523486045</v>
      </c>
      <c r="L3098" t="str">
        <f>IF(B3098&lt;=$B$9, "", EXP(-($B$5*B3098))*$B$20)</f>
        <v/>
      </c>
    </row>
    <row r="3099" spans="1:12" x14ac:dyDescent="0.25">
      <c r="A3099">
        <f t="shared" si="288"/>
        <v>55.769999999999996</v>
      </c>
      <c r="B3099">
        <v>30.77</v>
      </c>
      <c r="C3099" s="1">
        <f t="shared" si="289"/>
        <v>1.3822434020000001</v>
      </c>
      <c r="D3099">
        <f t="shared" si="290"/>
        <v>69112.170100000003</v>
      </c>
      <c r="E3099" s="12">
        <f t="shared" si="292"/>
        <v>486727.39981521276</v>
      </c>
      <c r="F3099" s="1"/>
      <c r="G3099" s="4"/>
      <c r="H3099" s="4">
        <f t="shared" si="293"/>
        <v>419013.6490998604</v>
      </c>
      <c r="I3099">
        <f xml:space="preserve">          IF($B3099&lt;=$B$9,        $D3099-$B$7*$B$6-$J$18*($D3099-$B$6), $J$16)</f>
        <v>60222.467952905456</v>
      </c>
      <c r="J3099">
        <f t="shared" si="291"/>
        <v>3.748937542180292</v>
      </c>
      <c r="K3099">
        <f>IF(B3099&lt;=$B$9, EXP(-($B$5*B3099))*($B$7*$B$6+$J$18*(D3099-$B$6))*$B$20, "")</f>
        <v>30.281247838031131</v>
      </c>
      <c r="L3099" t="str">
        <f>IF(B3099&lt;=$B$9, "", EXP(-($B$5*B3099))*$B$20)</f>
        <v/>
      </c>
    </row>
    <row r="3100" spans="1:12" x14ac:dyDescent="0.25">
      <c r="A3100">
        <f t="shared" si="288"/>
        <v>55.78</v>
      </c>
      <c r="B3100">
        <v>30.78</v>
      </c>
      <c r="C3100" s="1">
        <f t="shared" si="289"/>
        <v>1.3821767920000001</v>
      </c>
      <c r="D3100">
        <f t="shared" si="290"/>
        <v>69108.839600000007</v>
      </c>
      <c r="E3100" s="12">
        <f t="shared" si="292"/>
        <v>487005.08092394809</v>
      </c>
      <c r="F3100" s="1"/>
      <c r="G3100" s="4"/>
      <c r="H3100" s="4">
        <f t="shared" si="293"/>
        <v>419249.20089851628</v>
      </c>
      <c r="I3100">
        <f xml:space="preserve">          IF($B3100&lt;=$B$9,        $D3100-$B$7*$B$6-$J$18*($D3100-$B$6), $J$16)</f>
        <v>60219.815275095876</v>
      </c>
      <c r="J3100">
        <f t="shared" si="291"/>
        <v>3.7476106443678221</v>
      </c>
      <c r="K3100">
        <f>IF(B3100&lt;=$B$9, EXP(-($B$5*B3100))*($B$7*$B$6+$J$18*(D3100-$B$6))*$B$20, "")</f>
        <v>30.26834317856423</v>
      </c>
      <c r="L3100" t="str">
        <f>IF(B3100&lt;=$B$9, "", EXP(-($B$5*B3100))*$B$20)</f>
        <v/>
      </c>
    </row>
    <row r="3101" spans="1:12" x14ac:dyDescent="0.25">
      <c r="A3101">
        <f t="shared" si="288"/>
        <v>55.790000000000006</v>
      </c>
      <c r="B3101">
        <v>30.790000000000003</v>
      </c>
      <c r="C3101" s="1">
        <f t="shared" si="289"/>
        <v>1.3821100579999999</v>
      </c>
      <c r="D3101">
        <f t="shared" si="290"/>
        <v>69105.502899999992</v>
      </c>
      <c r="E3101" s="12">
        <f t="shared" si="292"/>
        <v>487282.84921097144</v>
      </c>
      <c r="F3101" s="1"/>
      <c r="G3101" s="4"/>
      <c r="H3101" s="4">
        <f t="shared" si="293"/>
        <v>419484.8283620798</v>
      </c>
      <c r="I3101">
        <f xml:space="preserve">          IF($B3101&lt;=$B$9,        $D3101-$B$7*$B$6-$J$18*($D3101-$B$6), $J$16)</f>
        <v>60217.15765910811</v>
      </c>
      <c r="J3101">
        <f t="shared" si="291"/>
        <v>3.7462841875622015</v>
      </c>
      <c r="K3101">
        <f>IF(B3101&lt;=$B$9, EXP(-($B$5*B3101))*($B$7*$B$6+$J$18*(D3101-$B$6))*$B$20, "")</f>
        <v>30.255439547451232</v>
      </c>
      <c r="L3101" t="str">
        <f>IF(B3101&lt;=$B$9, "", EXP(-($B$5*B3101))*$B$20)</f>
        <v/>
      </c>
    </row>
    <row r="3102" spans="1:12" x14ac:dyDescent="0.25">
      <c r="A3102">
        <f t="shared" si="288"/>
        <v>55.8</v>
      </c>
      <c r="B3102">
        <v>30.8</v>
      </c>
      <c r="C3102" s="1">
        <f t="shared" si="289"/>
        <v>1.3820432</v>
      </c>
      <c r="D3102">
        <f t="shared" si="290"/>
        <v>69102.16</v>
      </c>
      <c r="E3102" s="12">
        <f t="shared" si="292"/>
        <v>487560.70468819526</v>
      </c>
      <c r="F3102" s="1"/>
      <c r="G3102" s="4"/>
      <c r="H3102" s="4">
        <f t="shared" si="293"/>
        <v>419720.53150441544</v>
      </c>
      <c r="I3102">
        <f xml:space="preserve">          IF($B3102&lt;=$B$9,        $D3102-$B$7*$B$6-$J$18*($D3102-$B$6), $J$16)</f>
        <v>60214.495104942187</v>
      </c>
      <c r="J3102">
        <f t="shared" si="291"/>
        <v>3.7449581716235141</v>
      </c>
      <c r="K3102">
        <f>IF(B3102&lt;=$B$9, EXP(-($B$5*B3102))*($B$7*$B$6+$J$18*(D3102-$B$6))*$B$20, "")</f>
        <v>30.242536947055765</v>
      </c>
      <c r="L3102" t="str">
        <f>IF(B3102&lt;=$B$9, "", EXP(-($B$5*B3102))*$B$20)</f>
        <v/>
      </c>
    </row>
    <row r="3103" spans="1:12" x14ac:dyDescent="0.25">
      <c r="A3103">
        <f t="shared" si="288"/>
        <v>55.81</v>
      </c>
      <c r="B3103">
        <v>30.810000000000002</v>
      </c>
      <c r="C3103" s="1">
        <f t="shared" si="289"/>
        <v>1.3819762180000001</v>
      </c>
      <c r="D3103">
        <f t="shared" si="290"/>
        <v>69098.810900000011</v>
      </c>
      <c r="E3103" s="12">
        <f t="shared" si="292"/>
        <v>487838.64736753615</v>
      </c>
      <c r="F3103" s="1"/>
      <c r="G3103" s="4"/>
      <c r="H3103" s="4">
        <f t="shared" si="293"/>
        <v>419956.31033939257</v>
      </c>
      <c r="I3103">
        <f xml:space="preserve">          IF($B3103&lt;=$B$9,        $D3103-$B$7*$B$6-$J$18*($D3103-$B$6), $J$16)</f>
        <v>60211.827612598085</v>
      </c>
      <c r="J3103">
        <f t="shared" si="291"/>
        <v>3.7436325964118793</v>
      </c>
      <c r="K3103">
        <f>IF(B3103&lt;=$B$9, EXP(-($B$5*B3103))*($B$7*$B$6+$J$18*(D3103-$B$6))*$B$20, "")</f>
        <v>30.229635379739094</v>
      </c>
      <c r="L3103" t="str">
        <f>IF(B3103&lt;=$B$9, "", EXP(-($B$5*B3103))*$B$20)</f>
        <v/>
      </c>
    </row>
    <row r="3104" spans="1:12" x14ac:dyDescent="0.25">
      <c r="A3104">
        <f t="shared" si="288"/>
        <v>55.82</v>
      </c>
      <c r="B3104">
        <v>30.82</v>
      </c>
      <c r="C3104" s="1">
        <f t="shared" si="289"/>
        <v>1.3819091119999998</v>
      </c>
      <c r="D3104">
        <f t="shared" si="290"/>
        <v>69095.455599999987</v>
      </c>
      <c r="E3104" s="12">
        <f t="shared" si="292"/>
        <v>488116.67726091476</v>
      </c>
      <c r="F3104" s="1"/>
      <c r="G3104" s="4"/>
      <c r="H3104" s="4">
        <f t="shared" si="293"/>
        <v>420192.16488088539</v>
      </c>
      <c r="I3104">
        <f xml:space="preserve">          IF($B3104&lt;=$B$9,        $D3104-$B$7*$B$6-$J$18*($D3104-$B$6), $J$16)</f>
        <v>60209.155182075774</v>
      </c>
      <c r="J3104">
        <f t="shared" si="291"/>
        <v>3.7423074617874517</v>
      </c>
      <c r="K3104">
        <f>IF(B3104&lt;=$B$9, EXP(-($B$5*B3104))*($B$7*$B$6+$J$18*(D3104-$B$6))*$B$20, "")</f>
        <v>30.216734847860181</v>
      </c>
      <c r="L3104" t="str">
        <f>IF(B3104&lt;=$B$9, "", EXP(-($B$5*B3104))*$B$20)</f>
        <v/>
      </c>
    </row>
    <row r="3105" spans="1:12" x14ac:dyDescent="0.25">
      <c r="A3105">
        <f t="shared" si="288"/>
        <v>55.83</v>
      </c>
      <c r="B3105">
        <v>30.830000000000002</v>
      </c>
      <c r="C3105" s="1">
        <f t="shared" si="289"/>
        <v>1.3818418819999998</v>
      </c>
      <c r="D3105">
        <f t="shared" si="290"/>
        <v>69092.094099999988</v>
      </c>
      <c r="E3105" s="12">
        <f t="shared" si="292"/>
        <v>488394.79438025609</v>
      </c>
      <c r="F3105" s="1"/>
      <c r="G3105" s="4"/>
      <c r="H3105" s="4">
        <f t="shared" si="293"/>
        <v>420428.09514277295</v>
      </c>
      <c r="I3105">
        <f xml:space="preserve">          IF($B3105&lt;=$B$9,        $D3105-$B$7*$B$6-$J$18*($D3105-$B$6), $J$16)</f>
        <v>60206.477813375313</v>
      </c>
      <c r="J3105">
        <f t="shared" si="291"/>
        <v>3.740982767610423</v>
      </c>
      <c r="K3105">
        <f>IF(B3105&lt;=$B$9, EXP(-($B$5*B3105))*($B$7*$B$6+$J$18*(D3105-$B$6))*$B$20, "")</f>
        <v>30.203835353775744</v>
      </c>
      <c r="L3105" t="str">
        <f>IF(B3105&lt;=$B$9, "", EXP(-($B$5*B3105))*$B$20)</f>
        <v/>
      </c>
    </row>
    <row r="3106" spans="1:12" x14ac:dyDescent="0.25">
      <c r="A3106">
        <f t="shared" si="288"/>
        <v>55.84</v>
      </c>
      <c r="B3106">
        <v>30.84</v>
      </c>
      <c r="C3106" s="1">
        <f t="shared" si="289"/>
        <v>1.381774528</v>
      </c>
      <c r="D3106">
        <f t="shared" si="290"/>
        <v>69088.7264</v>
      </c>
      <c r="E3106" s="12">
        <f t="shared" si="292"/>
        <v>488672.99873748916</v>
      </c>
      <c r="F3106" s="1"/>
      <c r="G3106" s="4"/>
      <c r="H3106" s="4">
        <f t="shared" si="293"/>
        <v>420664.10113893915</v>
      </c>
      <c r="I3106">
        <f xml:space="preserve">          IF($B3106&lt;=$B$9,        $D3106-$B$7*$B$6-$J$18*($D3106-$B$6), $J$16)</f>
        <v>60203.795506496681</v>
      </c>
      <c r="J3106">
        <f t="shared" si="291"/>
        <v>3.7396585137410159</v>
      </c>
      <c r="K3106">
        <f>IF(B3106&lt;=$B$9, EXP(-($B$5*B3106))*($B$7*$B$6+$J$18*(D3106-$B$6))*$B$20, "")</f>
        <v>30.19093689984015</v>
      </c>
      <c r="L3106" t="str">
        <f>IF(B3106&lt;=$B$9, "", EXP(-($B$5*B3106))*$B$20)</f>
        <v/>
      </c>
    </row>
    <row r="3107" spans="1:12" x14ac:dyDescent="0.25">
      <c r="A3107">
        <f t="shared" si="288"/>
        <v>55.85</v>
      </c>
      <c r="B3107">
        <v>30.85</v>
      </c>
      <c r="C3107" s="1">
        <f t="shared" si="289"/>
        <v>1.3817070500000002</v>
      </c>
      <c r="D3107">
        <f t="shared" si="290"/>
        <v>69085.352500000008</v>
      </c>
      <c r="E3107" s="12">
        <f t="shared" si="292"/>
        <v>488951.29034454731</v>
      </c>
      <c r="F3107" s="1"/>
      <c r="G3107" s="4"/>
      <c r="H3107" s="4">
        <f t="shared" si="293"/>
        <v>420900.18288327282</v>
      </c>
      <c r="I3107">
        <f xml:space="preserve">          IF($B3107&lt;=$B$9,        $D3107-$B$7*$B$6-$J$18*($D3107-$B$6), $J$16)</f>
        <v>60201.108261439869</v>
      </c>
      <c r="J3107">
        <f t="shared" si="291"/>
        <v>3.7383347000394953</v>
      </c>
      <c r="K3107">
        <f>IF(B3107&lt;=$B$9, EXP(-($B$5*B3107))*($B$7*$B$6+$J$18*(D3107-$B$6))*$B$20, "")</f>
        <v>30.178039488405471</v>
      </c>
      <c r="L3107" t="str">
        <f>IF(B3107&lt;=$B$9, "", EXP(-($B$5*B3107))*$B$20)</f>
        <v/>
      </c>
    </row>
    <row r="3108" spans="1:12" x14ac:dyDescent="0.25">
      <c r="A3108">
        <f t="shared" si="288"/>
        <v>55.86</v>
      </c>
      <c r="B3108">
        <v>30.860000000000003</v>
      </c>
      <c r="C3108" s="1">
        <f t="shared" si="289"/>
        <v>1.381639448</v>
      </c>
      <c r="D3108">
        <f t="shared" si="290"/>
        <v>69081.972399999999</v>
      </c>
      <c r="E3108" s="12">
        <f t="shared" si="292"/>
        <v>489229.66921336792</v>
      </c>
      <c r="F3108" s="1"/>
      <c r="G3108" s="4"/>
      <c r="H3108" s="4">
        <f t="shared" si="293"/>
        <v>421136.34038966754</v>
      </c>
      <c r="I3108">
        <f xml:space="preserve">          IF($B3108&lt;=$B$9,        $D3108-$B$7*$B$6-$J$18*($D3108-$B$6), $J$16)</f>
        <v>60198.416078204864</v>
      </c>
      <c r="J3108">
        <f t="shared" si="291"/>
        <v>3.7370113263661566</v>
      </c>
      <c r="K3108">
        <f>IF(B3108&lt;=$B$9, EXP(-($B$5*B3108))*($B$7*$B$6+$J$18*(D3108-$B$6))*$B$20, "")</f>
        <v>30.16514312182148</v>
      </c>
      <c r="L3108" t="str">
        <f>IF(B3108&lt;=$B$9, "", EXP(-($B$5*B3108))*$B$20)</f>
        <v/>
      </c>
    </row>
    <row r="3109" spans="1:12" x14ac:dyDescent="0.25">
      <c r="A3109">
        <f t="shared" si="288"/>
        <v>55.870000000000005</v>
      </c>
      <c r="B3109">
        <v>30.87</v>
      </c>
      <c r="C3109" s="1">
        <f t="shared" si="289"/>
        <v>1.3815717220000003</v>
      </c>
      <c r="D3109">
        <f t="shared" si="290"/>
        <v>69078.586100000015</v>
      </c>
      <c r="E3109" s="12">
        <f t="shared" si="292"/>
        <v>489508.13535589259</v>
      </c>
      <c r="F3109" s="1"/>
      <c r="G3109" s="4"/>
      <c r="H3109" s="4">
        <f t="shared" si="293"/>
        <v>421372.57367202186</v>
      </c>
      <c r="I3109">
        <f xml:space="preserve">          IF($B3109&lt;=$B$9,        $D3109-$B$7*$B$6-$J$18*($D3109-$B$6), $J$16)</f>
        <v>60195.718956791701</v>
      </c>
      <c r="J3109">
        <f t="shared" si="291"/>
        <v>3.7356883925813325</v>
      </c>
      <c r="K3109">
        <f>IF(B3109&lt;=$B$9, EXP(-($B$5*B3109))*($B$7*$B$6+$J$18*(D3109-$B$6))*$B$20, "")</f>
        <v>30.152247802435667</v>
      </c>
      <c r="L3109" t="str">
        <f>IF(B3109&lt;=$B$9, "", EXP(-($B$5*B3109))*$B$20)</f>
        <v/>
      </c>
    </row>
    <row r="3110" spans="1:12" x14ac:dyDescent="0.25">
      <c r="A3110">
        <f t="shared" si="288"/>
        <v>55.88</v>
      </c>
      <c r="B3110">
        <v>30.880000000000003</v>
      </c>
      <c r="C3110" s="1">
        <f t="shared" si="289"/>
        <v>1.3815038720000001</v>
      </c>
      <c r="D3110">
        <f t="shared" si="290"/>
        <v>69075.193600000013</v>
      </c>
      <c r="E3110" s="12">
        <f t="shared" si="292"/>
        <v>489786.68878406717</v>
      </c>
      <c r="F3110" s="1"/>
      <c r="G3110" s="4"/>
      <c r="H3110" s="4">
        <f t="shared" si="293"/>
        <v>421608.88274423912</v>
      </c>
      <c r="I3110">
        <f xml:space="preserve">          IF($B3110&lt;=$B$9,        $D3110-$B$7*$B$6-$J$18*($D3110-$B$6), $J$16)</f>
        <v>60193.016897200352</v>
      </c>
      <c r="J3110">
        <f t="shared" si="291"/>
        <v>3.7343658985453909</v>
      </c>
      <c r="K3110">
        <f>IF(B3110&lt;=$B$9, EXP(-($B$5*B3110))*($B$7*$B$6+$J$18*(D3110-$B$6))*$B$20, "")</f>
        <v>30.139353532593219</v>
      </c>
      <c r="L3110" t="str">
        <f>IF(B3110&lt;=$B$9, "", EXP(-($B$5*B3110))*$B$20)</f>
        <v/>
      </c>
    </row>
    <row r="3111" spans="1:12" x14ac:dyDescent="0.25">
      <c r="A3111">
        <f t="shared" si="288"/>
        <v>55.89</v>
      </c>
      <c r="B3111">
        <v>30.89</v>
      </c>
      <c r="C3111" s="1">
        <f t="shared" si="289"/>
        <v>1.3814358979999999</v>
      </c>
      <c r="D3111">
        <f t="shared" si="290"/>
        <v>69071.794899999994</v>
      </c>
      <c r="E3111" s="12">
        <f t="shared" si="292"/>
        <v>490065.32950984157</v>
      </c>
      <c r="F3111" s="1"/>
      <c r="G3111" s="4"/>
      <c r="H3111" s="4">
        <f t="shared" si="293"/>
        <v>421845.26762022759</v>
      </c>
      <c r="I3111">
        <f xml:space="preserve">          IF($B3111&lt;=$B$9,        $D3111-$B$7*$B$6-$J$18*($D3111-$B$6), $J$16)</f>
        <v>60190.309899430809</v>
      </c>
      <c r="J3111">
        <f t="shared" si="291"/>
        <v>3.7330438441187352</v>
      </c>
      <c r="K3111">
        <f>IF(B3111&lt;=$B$9, EXP(-($B$5*B3111))*($B$7*$B$6+$J$18*(D3111-$B$6))*$B$20, "")</f>
        <v>30.126460314637008</v>
      </c>
      <c r="L3111" t="str">
        <f>IF(B3111&lt;=$B$9, "", EXP(-($B$5*B3111))*$B$20)</f>
        <v/>
      </c>
    </row>
    <row r="3112" spans="1:12" x14ac:dyDescent="0.25">
      <c r="A3112">
        <f t="shared" si="288"/>
        <v>55.900000000000006</v>
      </c>
      <c r="B3112">
        <v>30.900000000000002</v>
      </c>
      <c r="C3112" s="1">
        <f t="shared" si="289"/>
        <v>1.3813677999999998</v>
      </c>
      <c r="D3112">
        <f t="shared" si="290"/>
        <v>69068.389999999985</v>
      </c>
      <c r="E3112" s="12">
        <f t="shared" si="292"/>
        <v>490344.05754517001</v>
      </c>
      <c r="F3112" s="1"/>
      <c r="G3112" s="4"/>
      <c r="H3112" s="4">
        <f t="shared" si="293"/>
        <v>422081.72831390036</v>
      </c>
      <c r="I3112">
        <f xml:space="preserve">          IF($B3112&lt;=$B$9,        $D3112-$B$7*$B$6-$J$18*($D3112-$B$6), $J$16)</f>
        <v>60187.597963483095</v>
      </c>
      <c r="J3112">
        <f t="shared" si="291"/>
        <v>3.7317222291618037</v>
      </c>
      <c r="K3112">
        <f>IF(B3112&lt;=$B$9, EXP(-($B$5*B3112))*($B$7*$B$6+$J$18*(D3112-$B$6))*$B$20, "")</f>
        <v>30.113568150907653</v>
      </c>
      <c r="L3112" t="str">
        <f>IF(B3112&lt;=$B$9, "", EXP(-($B$5*B3112))*$B$20)</f>
        <v/>
      </c>
    </row>
    <row r="3113" spans="1:12" x14ac:dyDescent="0.25">
      <c r="A3113">
        <f t="shared" si="288"/>
        <v>55.91</v>
      </c>
      <c r="B3113">
        <v>30.91</v>
      </c>
      <c r="C3113" s="1">
        <f t="shared" si="289"/>
        <v>1.3812995780000001</v>
      </c>
      <c r="D3113">
        <f t="shared" si="290"/>
        <v>69064.978900000002</v>
      </c>
      <c r="E3113" s="12">
        <f t="shared" si="292"/>
        <v>490622.8729020108</v>
      </c>
      <c r="F3113" s="1"/>
      <c r="G3113" s="4"/>
      <c r="H3113" s="4">
        <f t="shared" si="293"/>
        <v>422318.26483917539</v>
      </c>
      <c r="I3113">
        <f xml:space="preserve">          IF($B3113&lt;=$B$9,        $D3113-$B$7*$B$6-$J$18*($D3113-$B$6), $J$16)</f>
        <v>60184.88108935723</v>
      </c>
      <c r="J3113">
        <f t="shared" si="291"/>
        <v>3.730401053535072</v>
      </c>
      <c r="K3113">
        <f>IF(B3113&lt;=$B$9, EXP(-($B$5*B3113))*($B$7*$B$6+$J$18*(D3113-$B$6))*$B$20, "")</f>
        <v>30.100677043743481</v>
      </c>
      <c r="L3113" t="str">
        <f>IF(B3113&lt;=$B$9, "", EXP(-($B$5*B3113))*$B$20)</f>
        <v/>
      </c>
    </row>
    <row r="3114" spans="1:12" x14ac:dyDescent="0.25">
      <c r="A3114">
        <f t="shared" si="288"/>
        <v>55.92</v>
      </c>
      <c r="B3114">
        <v>30.92</v>
      </c>
      <c r="C3114" s="1">
        <f t="shared" si="289"/>
        <v>1.381231232</v>
      </c>
      <c r="D3114">
        <f t="shared" si="290"/>
        <v>69061.561600000001</v>
      </c>
      <c r="E3114" s="12">
        <f t="shared" si="292"/>
        <v>490901.77559232648</v>
      </c>
      <c r="F3114" s="1"/>
      <c r="G3114" s="4"/>
      <c r="H3114" s="4">
        <f t="shared" si="293"/>
        <v>422554.8772099755</v>
      </c>
      <c r="I3114">
        <f xml:space="preserve">          IF($B3114&lt;=$B$9,        $D3114-$B$7*$B$6-$J$18*($D3114-$B$6), $J$16)</f>
        <v>60182.159277053164</v>
      </c>
      <c r="J3114">
        <f t="shared" si="291"/>
        <v>3.7290803170990494</v>
      </c>
      <c r="K3114">
        <f>IF(B3114&lt;=$B$9, EXP(-($B$5*B3114))*($B$7*$B$6+$J$18*(D3114-$B$6))*$B$20, "")</f>
        <v>30.087786995480474</v>
      </c>
      <c r="L3114" t="str">
        <f>IF(B3114&lt;=$B$9, "", EXP(-($B$5*B3114))*$B$20)</f>
        <v/>
      </c>
    </row>
    <row r="3115" spans="1:12" x14ac:dyDescent="0.25">
      <c r="A3115">
        <f t="shared" si="288"/>
        <v>55.93</v>
      </c>
      <c r="B3115">
        <v>30.93</v>
      </c>
      <c r="C3115" s="1">
        <f t="shared" si="289"/>
        <v>1.3811627620000002</v>
      </c>
      <c r="D3115">
        <f t="shared" si="290"/>
        <v>69058.138100000011</v>
      </c>
      <c r="E3115" s="12">
        <f t="shared" si="292"/>
        <v>491180.76562808378</v>
      </c>
      <c r="F3115" s="1"/>
      <c r="G3115" s="4"/>
      <c r="H3115" s="4">
        <f t="shared" si="293"/>
        <v>422791.56544022844</v>
      </c>
      <c r="I3115">
        <f xml:space="preserve">          IF($B3115&lt;=$B$9,        $D3115-$B$7*$B$6-$J$18*($D3115-$B$6), $J$16)</f>
        <v>60179.432526570934</v>
      </c>
      <c r="J3115">
        <f t="shared" si="291"/>
        <v>3.7277600197142822</v>
      </c>
      <c r="K3115">
        <f>IF(B3115&lt;=$B$9, EXP(-($B$5*B3115))*($B$7*$B$6+$J$18*(D3115-$B$6))*$B$20, "")</f>
        <v>30.074898008452394</v>
      </c>
      <c r="L3115" t="str">
        <f>IF(B3115&lt;=$B$9, "", EXP(-($B$5*B3115))*$B$20)</f>
        <v/>
      </c>
    </row>
    <row r="3116" spans="1:12" x14ac:dyDescent="0.25">
      <c r="A3116">
        <f t="shared" si="288"/>
        <v>55.94</v>
      </c>
      <c r="B3116">
        <v>30.94</v>
      </c>
      <c r="C3116" s="1">
        <f t="shared" si="289"/>
        <v>1.3810941680000002</v>
      </c>
      <c r="D3116">
        <f t="shared" si="290"/>
        <v>69054.708400000003</v>
      </c>
      <c r="E3116" s="12">
        <f t="shared" si="292"/>
        <v>491459.84302125359</v>
      </c>
      <c r="F3116" s="1"/>
      <c r="G3116" s="4"/>
      <c r="H3116" s="4">
        <f t="shared" si="293"/>
        <v>423028.3295438668</v>
      </c>
      <c r="I3116">
        <f xml:space="preserve">          IF($B3116&lt;=$B$9,        $D3116-$B$7*$B$6-$J$18*($D3116-$B$6), $J$16)</f>
        <v>60176.700837910517</v>
      </c>
      <c r="J3116">
        <f t="shared" si="291"/>
        <v>3.7264401612413494</v>
      </c>
      <c r="K3116">
        <f>IF(B3116&lt;=$B$9, EXP(-($B$5*B3116))*($B$7*$B$6+$J$18*(D3116-$B$6))*$B$20, "")</f>
        <v>30.062010084990646</v>
      </c>
      <c r="L3116" t="str">
        <f>IF(B3116&lt;=$B$9, "", EXP(-($B$5*B3116))*$B$20)</f>
        <v/>
      </c>
    </row>
    <row r="3117" spans="1:12" x14ac:dyDescent="0.25">
      <c r="A3117">
        <f t="shared" si="288"/>
        <v>55.95</v>
      </c>
      <c r="B3117">
        <v>30.950000000000003</v>
      </c>
      <c r="C3117" s="1">
        <f t="shared" si="289"/>
        <v>1.3810254500000001</v>
      </c>
      <c r="D3117">
        <f t="shared" si="290"/>
        <v>69051.272500000006</v>
      </c>
      <c r="E3117" s="12">
        <f t="shared" si="292"/>
        <v>491739.00778381102</v>
      </c>
      <c r="F3117" s="1"/>
      <c r="G3117" s="4"/>
      <c r="H3117" s="4">
        <f t="shared" si="293"/>
        <v>423265.16953482805</v>
      </c>
      <c r="I3117">
        <f xml:space="preserve">          IF($B3117&lt;=$B$9,        $D3117-$B$7*$B$6-$J$18*($D3117-$B$6), $J$16)</f>
        <v>60173.964211071929</v>
      </c>
      <c r="J3117">
        <f t="shared" si="291"/>
        <v>3.7251207415408678</v>
      </c>
      <c r="K3117">
        <f>IF(B3117&lt;=$B$9, EXP(-($B$5*B3117))*($B$7*$B$6+$J$18*(D3117-$B$6))*$B$20, "")</f>
        <v>30.04912322742442</v>
      </c>
      <c r="L3117" t="str">
        <f>IF(B3117&lt;=$B$9, "", EXP(-($B$5*B3117))*$B$20)</f>
        <v/>
      </c>
    </row>
    <row r="3118" spans="1:12" x14ac:dyDescent="0.25">
      <c r="A3118">
        <f t="shared" si="288"/>
        <v>55.96</v>
      </c>
      <c r="B3118">
        <v>30.96</v>
      </c>
      <c r="C3118" s="1">
        <f t="shared" si="289"/>
        <v>1.380956608</v>
      </c>
      <c r="D3118">
        <f t="shared" si="290"/>
        <v>69047.830399999992</v>
      </c>
      <c r="E3118" s="12">
        <f t="shared" si="292"/>
        <v>492018.25992773537</v>
      </c>
      <c r="F3118" s="1"/>
      <c r="G3118" s="4"/>
      <c r="H3118" s="4">
        <f t="shared" si="293"/>
        <v>423502.0854270545</v>
      </c>
      <c r="I3118">
        <f xml:space="preserve">          IF($B3118&lt;=$B$9,        $D3118-$B$7*$B$6-$J$18*($D3118-$B$6), $J$16)</f>
        <v>60171.222646055146</v>
      </c>
      <c r="J3118">
        <f t="shared" si="291"/>
        <v>3.7238017604734912</v>
      </c>
      <c r="K3118">
        <f>IF(B3118&lt;=$B$9, EXP(-($B$5*B3118))*($B$7*$B$6+$J$18*(D3118-$B$6))*$B$20, "")</f>
        <v>30.036237438080594</v>
      </c>
      <c r="L3118" t="str">
        <f>IF(B3118&lt;=$B$9, "", EXP(-($B$5*B3118))*$B$20)</f>
        <v/>
      </c>
    </row>
    <row r="3119" spans="1:12" x14ac:dyDescent="0.25">
      <c r="A3119">
        <f t="shared" si="288"/>
        <v>55.97</v>
      </c>
      <c r="B3119">
        <v>30.970000000000002</v>
      </c>
      <c r="C3119" s="1">
        <f t="shared" si="289"/>
        <v>1.3808876419999998</v>
      </c>
      <c r="D3119">
        <f t="shared" si="290"/>
        <v>69044.382099999988</v>
      </c>
      <c r="E3119" s="12">
        <f t="shared" si="292"/>
        <v>492297.59946501011</v>
      </c>
      <c r="F3119" s="1"/>
      <c r="G3119" s="4"/>
      <c r="H3119" s="4">
        <f t="shared" si="293"/>
        <v>423739.07723449339</v>
      </c>
      <c r="I3119">
        <f xml:space="preserve">          IF($B3119&lt;=$B$9,        $D3119-$B$7*$B$6-$J$18*($D3119-$B$6), $J$16)</f>
        <v>60168.4761428602</v>
      </c>
      <c r="J3119">
        <f t="shared" si="291"/>
        <v>3.7224832178999052</v>
      </c>
      <c r="K3119">
        <f>IF(B3119&lt;=$B$9, EXP(-($B$5*B3119))*($B$7*$B$6+$J$18*(D3119-$B$6))*$B$20, "")</f>
        <v>30.023352719283739</v>
      </c>
      <c r="L3119" t="str">
        <f>IF(B3119&lt;=$B$9, "", EXP(-($B$5*B3119))*$B$20)</f>
        <v/>
      </c>
    </row>
    <row r="3120" spans="1:12" x14ac:dyDescent="0.25">
      <c r="A3120">
        <f t="shared" si="288"/>
        <v>55.980000000000004</v>
      </c>
      <c r="B3120">
        <v>30.98</v>
      </c>
      <c r="C3120" s="1">
        <f t="shared" si="289"/>
        <v>1.380818552</v>
      </c>
      <c r="D3120">
        <f t="shared" si="290"/>
        <v>69040.927599999995</v>
      </c>
      <c r="E3120" s="12">
        <f t="shared" si="292"/>
        <v>492577.02640762285</v>
      </c>
      <c r="F3120" s="1"/>
      <c r="G3120" s="4"/>
      <c r="H3120" s="4">
        <f t="shared" si="293"/>
        <v>423976.14497109689</v>
      </c>
      <c r="I3120">
        <f xml:space="preserve">          IF($B3120&lt;=$B$9,        $D3120-$B$7*$B$6-$J$18*($D3120-$B$6), $J$16)</f>
        <v>60165.724701487081</v>
      </c>
      <c r="J3120">
        <f t="shared" si="291"/>
        <v>3.7211651136808341</v>
      </c>
      <c r="K3120">
        <f>IF(B3120&lt;=$B$9, EXP(-($B$5*B3120))*($B$7*$B$6+$J$18*(D3120-$B$6))*$B$20, "")</f>
        <v>30.010469073356198</v>
      </c>
      <c r="L3120" t="str">
        <f>IF(B3120&lt;=$B$9, "", EXP(-($B$5*B3120))*$B$20)</f>
        <v/>
      </c>
    </row>
    <row r="3121" spans="1:12" x14ac:dyDescent="0.25">
      <c r="A3121">
        <f t="shared" si="288"/>
        <v>55.99</v>
      </c>
      <c r="B3121">
        <v>30.990000000000002</v>
      </c>
      <c r="C3121" s="1">
        <f t="shared" si="289"/>
        <v>1.380749338</v>
      </c>
      <c r="D3121">
        <f t="shared" si="290"/>
        <v>69037.466899999999</v>
      </c>
      <c r="E3121" s="12">
        <f t="shared" si="292"/>
        <v>492856.54076756554</v>
      </c>
      <c r="F3121" s="1"/>
      <c r="G3121" s="4"/>
      <c r="H3121" s="4">
        <f t="shared" si="293"/>
        <v>424213.28865082189</v>
      </c>
      <c r="I3121">
        <f xml:space="preserve">          IF($B3121&lt;=$B$9,        $D3121-$B$7*$B$6-$J$18*($D3121-$B$6), $J$16)</f>
        <v>60162.968321935783</v>
      </c>
      <c r="J3121">
        <f t="shared" si="291"/>
        <v>3.7198474476770333</v>
      </c>
      <c r="K3121">
        <f>IF(B3121&lt;=$B$9, EXP(-($B$5*B3121))*($B$7*$B$6+$J$18*(D3121-$B$6))*$B$20, "")</f>
        <v>29.997586502617978</v>
      </c>
      <c r="L3121" t="str">
        <f>IF(B3121&lt;=$B$9, "", EXP(-($B$5*B3121))*$B$20)</f>
        <v/>
      </c>
    </row>
    <row r="3122" spans="1:12" x14ac:dyDescent="0.25">
      <c r="A3122">
        <f t="shared" si="288"/>
        <v>56</v>
      </c>
      <c r="B3122">
        <v>31</v>
      </c>
      <c r="C3122" s="1">
        <f t="shared" si="289"/>
        <v>1.3806800000000001</v>
      </c>
      <c r="D3122">
        <f t="shared" si="290"/>
        <v>69034</v>
      </c>
      <c r="E3122" s="12">
        <f t="shared" si="292"/>
        <v>493136.14255683421</v>
      </c>
      <c r="F3122" s="1"/>
      <c r="G3122" s="4"/>
      <c r="H3122" s="4">
        <f t="shared" si="293"/>
        <v>424450.50828763033</v>
      </c>
      <c r="I3122">
        <f xml:space="preserve">          IF($B3122&lt;=$B$9,        $D3122-$B$7*$B$6-$J$18*($D3122-$B$6), $J$16)</f>
        <v>60160.207004206306</v>
      </c>
      <c r="J3122">
        <f t="shared" si="291"/>
        <v>3.7185302197492991</v>
      </c>
      <c r="K3122">
        <f>IF(B3122&lt;=$B$9, EXP(-($B$5*B3122))*($B$7*$B$6+$J$18*(D3122-$B$6))*$B$20, "")</f>
        <v>29.984705009386843</v>
      </c>
      <c r="L3122" t="str">
        <f>IF(B3122&lt;=$B$9, "", EXP(-($B$5*B3122))*$B$20)</f>
        <v/>
      </c>
    </row>
    <row r="3123" spans="1:12" x14ac:dyDescent="0.25">
      <c r="A3123">
        <f t="shared" si="288"/>
        <v>56.010000000000005</v>
      </c>
      <c r="B3123">
        <v>31.01</v>
      </c>
      <c r="C3123" s="1">
        <f t="shared" si="289"/>
        <v>1.380610538</v>
      </c>
      <c r="D3123">
        <f t="shared" si="290"/>
        <v>69030.526899999997</v>
      </c>
      <c r="E3123" s="12">
        <f t="shared" si="292"/>
        <v>493415.83178742911</v>
      </c>
      <c r="F3123" s="1"/>
      <c r="G3123" s="4"/>
      <c r="H3123" s="4">
        <f t="shared" si="293"/>
        <v>424687.80389548896</v>
      </c>
      <c r="I3123">
        <f xml:space="preserve">          IF($B3123&lt;=$B$9,        $D3123-$B$7*$B$6-$J$18*($D3123-$B$6), $J$16)</f>
        <v>60157.44074829865</v>
      </c>
      <c r="J3123">
        <f t="shared" si="291"/>
        <v>3.7172134297584587</v>
      </c>
      <c r="K3123">
        <f>IF(B3123&lt;=$B$9, EXP(-($B$5*B3123))*($B$7*$B$6+$J$18*(D3123-$B$6))*$B$20, "")</f>
        <v>29.97182459597828</v>
      </c>
      <c r="L3123" t="str">
        <f>IF(B3123&lt;=$B$9, "", EXP(-($B$5*B3123))*$B$20)</f>
        <v/>
      </c>
    </row>
    <row r="3124" spans="1:12" x14ac:dyDescent="0.25">
      <c r="A3124">
        <f t="shared" si="288"/>
        <v>56.019999999999996</v>
      </c>
      <c r="B3124">
        <v>31.02</v>
      </c>
      <c r="C3124" s="1">
        <f t="shared" si="289"/>
        <v>1.3805409519999998</v>
      </c>
      <c r="D3124">
        <f t="shared" si="290"/>
        <v>69027.047599999991</v>
      </c>
      <c r="E3124" s="12">
        <f t="shared" si="292"/>
        <v>493695.6084713547</v>
      </c>
      <c r="F3124" s="1"/>
      <c r="G3124" s="4"/>
      <c r="H3124" s="4">
        <f t="shared" si="293"/>
        <v>424925.17548836942</v>
      </c>
      <c r="I3124">
        <f xml:space="preserve">          IF($B3124&lt;=$B$9,        $D3124-$B$7*$B$6-$J$18*($D3124-$B$6), $J$16)</f>
        <v>60154.669554212815</v>
      </c>
      <c r="J3124">
        <f t="shared" si="291"/>
        <v>3.7158970775653795</v>
      </c>
      <c r="K3124">
        <f>IF(B3124&lt;=$B$9, EXP(-($B$5*B3124))*($B$7*$B$6+$J$18*(D3124-$B$6))*$B$20, "")</f>
        <v>29.958945264705481</v>
      </c>
      <c r="L3124" t="str">
        <f>IF(B3124&lt;=$B$9, "", EXP(-($B$5*B3124))*$B$20)</f>
        <v/>
      </c>
    </row>
    <row r="3125" spans="1:12" x14ac:dyDescent="0.25">
      <c r="A3125">
        <f t="shared" si="288"/>
        <v>56.03</v>
      </c>
      <c r="B3125">
        <v>31.03</v>
      </c>
      <c r="C3125" s="1">
        <f t="shared" si="289"/>
        <v>1.380471242</v>
      </c>
      <c r="D3125">
        <f t="shared" si="290"/>
        <v>69023.562099999996</v>
      </c>
      <c r="E3125" s="12">
        <f t="shared" si="292"/>
        <v>493975.47262061969</v>
      </c>
      <c r="F3125" s="1"/>
      <c r="G3125" s="4"/>
      <c r="H3125" s="4">
        <f t="shared" si="293"/>
        <v>425162.62308024825</v>
      </c>
      <c r="I3125">
        <f xml:space="preserve">          IF($B3125&lt;=$B$9,        $D3125-$B$7*$B$6-$J$18*($D3125-$B$6), $J$16)</f>
        <v>60151.893421948807</v>
      </c>
      <c r="J3125">
        <f t="shared" si="291"/>
        <v>3.7145811630309584</v>
      </c>
      <c r="K3125">
        <f>IF(B3125&lt;=$B$9, EXP(-($B$5*B3125))*($B$7*$B$6+$J$18*(D3125-$B$6))*$B$20, "")</f>
        <v>29.94606701787939</v>
      </c>
      <c r="L3125" t="str">
        <f>IF(B3125&lt;=$B$9, "", EXP(-($B$5*B3125))*$B$20)</f>
        <v/>
      </c>
    </row>
    <row r="3126" spans="1:12" x14ac:dyDescent="0.25">
      <c r="A3126">
        <f t="shared" si="288"/>
        <v>56.040000000000006</v>
      </c>
      <c r="B3126">
        <v>31.040000000000003</v>
      </c>
      <c r="C3126" s="1">
        <f t="shared" si="289"/>
        <v>1.380401408</v>
      </c>
      <c r="D3126">
        <f t="shared" si="290"/>
        <v>69020.070399999997</v>
      </c>
      <c r="E3126" s="12">
        <f t="shared" si="292"/>
        <v>494255.42424723692</v>
      </c>
      <c r="F3126" s="1"/>
      <c r="G3126" s="4"/>
      <c r="H3126" s="4">
        <f t="shared" si="293"/>
        <v>425400.14668510685</v>
      </c>
      <c r="I3126">
        <f xml:space="preserve">          IF($B3126&lt;=$B$9,        $D3126-$B$7*$B$6-$J$18*($D3126-$B$6), $J$16)</f>
        <v>60149.112351506621</v>
      </c>
      <c r="J3126">
        <f t="shared" si="291"/>
        <v>3.713265686016133</v>
      </c>
      <c r="K3126">
        <f>IF(B3126&lt;=$B$9, EXP(-($B$5*B3126))*($B$7*$B$6+$J$18*(D3126-$B$6))*$B$20, "")</f>
        <v>29.933189857808667</v>
      </c>
      <c r="L3126" t="str">
        <f>IF(B3126&lt;=$B$9, "", EXP(-($B$5*B3126))*$B$20)</f>
        <v/>
      </c>
    </row>
    <row r="3127" spans="1:12" x14ac:dyDescent="0.25">
      <c r="A3127">
        <f t="shared" si="288"/>
        <v>56.05</v>
      </c>
      <c r="B3127">
        <v>31.05</v>
      </c>
      <c r="C3127" s="1">
        <f t="shared" si="289"/>
        <v>1.3803314499999999</v>
      </c>
      <c r="D3127">
        <f t="shared" si="290"/>
        <v>69016.572499999995</v>
      </c>
      <c r="E3127" s="12">
        <f t="shared" si="292"/>
        <v>494535.46336322348</v>
      </c>
      <c r="F3127" s="1"/>
      <c r="G3127" s="4"/>
      <c r="H3127" s="4">
        <f t="shared" si="293"/>
        <v>425637.74631693156</v>
      </c>
      <c r="I3127">
        <f xml:space="preserve">          IF($B3127&lt;=$B$9,        $D3127-$B$7*$B$6-$J$18*($D3127-$B$6), $J$16)</f>
        <v>60146.326342886256</v>
      </c>
      <c r="J3127">
        <f t="shared" si="291"/>
        <v>3.7119506463818741</v>
      </c>
      <c r="K3127">
        <f>IF(B3127&lt;=$B$9, EXP(-($B$5*B3127))*($B$7*$B$6+$J$18*(D3127-$B$6))*$B$20, "")</f>
        <v>29.920313786799699</v>
      </c>
      <c r="L3127" t="str">
        <f>IF(B3127&lt;=$B$9, "", EXP(-($B$5*B3127))*$B$20)</f>
        <v/>
      </c>
    </row>
    <row r="3128" spans="1:12" x14ac:dyDescent="0.25">
      <c r="A3128">
        <f t="shared" si="288"/>
        <v>56.06</v>
      </c>
      <c r="B3128">
        <v>31.060000000000002</v>
      </c>
      <c r="C3128" s="1">
        <f t="shared" si="289"/>
        <v>1.380261368</v>
      </c>
      <c r="D3128">
        <f t="shared" si="290"/>
        <v>69013.068400000004</v>
      </c>
      <c r="E3128" s="12">
        <f t="shared" si="292"/>
        <v>494815.58998060058</v>
      </c>
      <c r="F3128" s="1"/>
      <c r="G3128" s="4"/>
      <c r="H3128" s="4">
        <f t="shared" si="293"/>
        <v>425875.42198971362</v>
      </c>
      <c r="I3128">
        <f xml:space="preserve">          IF($B3128&lt;=$B$9,        $D3128-$B$7*$B$6-$J$18*($D3128-$B$6), $J$16)</f>
        <v>60143.535396087718</v>
      </c>
      <c r="J3128">
        <f t="shared" si="291"/>
        <v>3.7106360439891866</v>
      </c>
      <c r="K3128">
        <f>IF(B3128&lt;=$B$9, EXP(-($B$5*B3128))*($B$7*$B$6+$J$18*(D3128-$B$6))*$B$20, "")</f>
        <v>29.90743880715662</v>
      </c>
      <c r="L3128" t="str">
        <f>IF(B3128&lt;=$B$9, "", EXP(-($B$5*B3128))*$B$20)</f>
        <v/>
      </c>
    </row>
    <row r="3129" spans="1:12" x14ac:dyDescent="0.25">
      <c r="A3129">
        <f t="shared" si="288"/>
        <v>56.07</v>
      </c>
      <c r="B3129">
        <v>31.07</v>
      </c>
      <c r="C3129" s="1">
        <f t="shared" si="289"/>
        <v>1.380191162</v>
      </c>
      <c r="D3129">
        <f t="shared" si="290"/>
        <v>69009.558099999995</v>
      </c>
      <c r="E3129" s="12">
        <f t="shared" si="292"/>
        <v>495095.80411139381</v>
      </c>
      <c r="F3129" s="1"/>
      <c r="G3129" s="4"/>
      <c r="H3129" s="4">
        <f t="shared" si="293"/>
        <v>426113.17371744913</v>
      </c>
      <c r="I3129">
        <f xml:space="preserve">          IF($B3129&lt;=$B$9,        $D3129-$B$7*$B$6-$J$18*($D3129-$B$6), $J$16)</f>
        <v>60140.739511110994</v>
      </c>
      <c r="J3129">
        <f t="shared" si="291"/>
        <v>3.709321878699114</v>
      </c>
      <c r="K3129">
        <f>IF(B3129&lt;=$B$9, EXP(-($B$5*B3129))*($B$7*$B$6+$J$18*(D3129-$B$6))*$B$20, "")</f>
        <v>29.894564921181257</v>
      </c>
      <c r="L3129" t="str">
        <f>IF(B3129&lt;=$B$9, "", EXP(-($B$5*B3129))*$B$20)</f>
        <v/>
      </c>
    </row>
    <row r="3130" spans="1:12" x14ac:dyDescent="0.25">
      <c r="A3130">
        <f t="shared" si="288"/>
        <v>56.08</v>
      </c>
      <c r="B3130">
        <v>31.080000000000002</v>
      </c>
      <c r="C3130" s="1">
        <f t="shared" si="289"/>
        <v>1.3801208320000002</v>
      </c>
      <c r="D3130">
        <f t="shared" si="290"/>
        <v>69006.041600000011</v>
      </c>
      <c r="E3130" s="12">
        <f t="shared" si="292"/>
        <v>495376.10576763278</v>
      </c>
      <c r="F3130" s="1"/>
      <c r="G3130" s="4"/>
      <c r="H3130" s="4">
        <f t="shared" si="293"/>
        <v>426351.00151413912</v>
      </c>
      <c r="I3130">
        <f xml:space="preserve">          IF($B3130&lt;=$B$9,        $D3130-$B$7*$B$6-$J$18*($D3130-$B$6), $J$16)</f>
        <v>60137.938687956106</v>
      </c>
      <c r="J3130">
        <f t="shared" si="291"/>
        <v>3.7080081503727333</v>
      </c>
      <c r="K3130">
        <f>IF(B3130&lt;=$B$9, EXP(-($B$5*B3130))*($B$7*$B$6+$J$18*(D3130-$B$6))*$B$20, "")</f>
        <v>29.881692131173232</v>
      </c>
      <c r="L3130" t="str">
        <f>IF(B3130&lt;=$B$9, "", EXP(-($B$5*B3130))*$B$20)</f>
        <v/>
      </c>
    </row>
    <row r="3131" spans="1:12" x14ac:dyDescent="0.25">
      <c r="A3131">
        <f t="shared" si="288"/>
        <v>56.09</v>
      </c>
      <c r="B3131">
        <v>31.09</v>
      </c>
      <c r="C3131" s="1">
        <f t="shared" si="289"/>
        <v>1.380050378</v>
      </c>
      <c r="D3131">
        <f t="shared" si="290"/>
        <v>69002.518899999995</v>
      </c>
      <c r="E3131" s="12">
        <f t="shared" si="292"/>
        <v>495656.49496135145</v>
      </c>
      <c r="F3131" s="1"/>
      <c r="G3131" s="4"/>
      <c r="H3131" s="4">
        <f t="shared" si="293"/>
        <v>426588.90539378952</v>
      </c>
      <c r="I3131">
        <f xml:space="preserve">          IF($B3131&lt;=$B$9,        $D3131-$B$7*$B$6-$J$18*($D3131-$B$6), $J$16)</f>
        <v>60135.132926623024</v>
      </c>
      <c r="J3131">
        <f t="shared" si="291"/>
        <v>3.7066948588711557</v>
      </c>
      <c r="K3131">
        <f>IF(B3131&lt;=$B$9, EXP(-($B$5*B3131))*($B$7*$B$6+$J$18*(D3131-$B$6))*$B$20, "")</f>
        <v>29.868820439429825</v>
      </c>
      <c r="L3131" t="str">
        <f>IF(B3131&lt;=$B$9, "", EXP(-($B$5*B3131))*$B$20)</f>
        <v/>
      </c>
    </row>
    <row r="3132" spans="1:12" x14ac:dyDescent="0.25">
      <c r="A3132">
        <f t="shared" si="288"/>
        <v>56.1</v>
      </c>
      <c r="B3132">
        <v>31.1</v>
      </c>
      <c r="C3132" s="1">
        <f t="shared" si="289"/>
        <v>1.3799797999999999</v>
      </c>
      <c r="D3132">
        <f t="shared" si="290"/>
        <v>68998.989999999991</v>
      </c>
      <c r="E3132" s="12">
        <f t="shared" si="292"/>
        <v>495936.97170458792</v>
      </c>
      <c r="F3132" s="1"/>
      <c r="G3132" s="4"/>
      <c r="H3132" s="4">
        <f t="shared" si="293"/>
        <v>426826.8853704111</v>
      </c>
      <c r="I3132">
        <f xml:space="preserve">          IF($B3132&lt;=$B$9,        $D3132-$B$7*$B$6-$J$18*($D3132-$B$6), $J$16)</f>
        <v>60132.32222711177</v>
      </c>
      <c r="J3132">
        <f t="shared" si="291"/>
        <v>3.7053820040555308</v>
      </c>
      <c r="K3132">
        <f>IF(B3132&lt;=$B$9, EXP(-($B$5*B3132))*($B$7*$B$6+$J$18*(D3132-$B$6))*$B$20, "")</f>
        <v>29.855949848246137</v>
      </c>
      <c r="L3132" t="str">
        <f>IF(B3132&lt;=$B$9, "", EXP(-($B$5*B3132))*$B$20)</f>
        <v/>
      </c>
    </row>
    <row r="3133" spans="1:12" x14ac:dyDescent="0.25">
      <c r="A3133">
        <f t="shared" si="288"/>
        <v>56.11</v>
      </c>
      <c r="B3133">
        <v>31.110000000000003</v>
      </c>
      <c r="C3133" s="1">
        <f t="shared" si="289"/>
        <v>1.3799090979999997</v>
      </c>
      <c r="D3133">
        <f t="shared" si="290"/>
        <v>68995.454899999982</v>
      </c>
      <c r="E3133" s="12">
        <f t="shared" si="292"/>
        <v>496217.53600938455</v>
      </c>
      <c r="F3133" s="1"/>
      <c r="G3133" s="4"/>
      <c r="H3133" s="4">
        <f t="shared" si="293"/>
        <v>427064.9414580196</v>
      </c>
      <c r="I3133">
        <f xml:space="preserve">          IF($B3133&lt;=$B$9,        $D3133-$B$7*$B$6-$J$18*($D3133-$B$6), $J$16)</f>
        <v>60129.506589422337</v>
      </c>
      <c r="J3133">
        <f t="shared" si="291"/>
        <v>3.7040695857870425</v>
      </c>
      <c r="K3133">
        <f>IF(B3133&lt;=$B$9, EXP(-($B$5*B3133))*($B$7*$B$6+$J$18*(D3133-$B$6))*$B$20, "")</f>
        <v>29.843080359914957</v>
      </c>
      <c r="L3133" t="str">
        <f>IF(B3133&lt;=$B$9, "", EXP(-($B$5*B3133))*$B$20)</f>
        <v/>
      </c>
    </row>
    <row r="3134" spans="1:12" x14ac:dyDescent="0.25">
      <c r="A3134">
        <f t="shared" si="288"/>
        <v>56.120000000000005</v>
      </c>
      <c r="B3134">
        <v>31.12</v>
      </c>
      <c r="C3134" s="1">
        <f t="shared" si="289"/>
        <v>1.379838272</v>
      </c>
      <c r="D3134">
        <f t="shared" si="290"/>
        <v>68991.9136</v>
      </c>
      <c r="E3134" s="12">
        <f t="shared" si="292"/>
        <v>496498.18788778782</v>
      </c>
      <c r="F3134" s="1"/>
      <c r="G3134" s="4"/>
      <c r="H3134" s="4">
        <f t="shared" si="293"/>
        <v>427303.0736706357</v>
      </c>
      <c r="I3134">
        <f xml:space="preserve">          IF($B3134&lt;=$B$9,        $D3134-$B$7*$B$6-$J$18*($D3134-$B$6), $J$16)</f>
        <v>60126.686013554747</v>
      </c>
      <c r="J3134">
        <f t="shared" si="291"/>
        <v>3.702757603926909</v>
      </c>
      <c r="K3134">
        <f>IF(B3134&lt;=$B$9, EXP(-($B$5*B3134))*($B$7*$B$6+$J$18*(D3134-$B$6))*$B$20, "")</f>
        <v>29.830211976726851</v>
      </c>
      <c r="L3134" t="str">
        <f>IF(B3134&lt;=$B$9, "", EXP(-($B$5*B3134))*$B$20)</f>
        <v/>
      </c>
    </row>
    <row r="3135" spans="1:12" x14ac:dyDescent="0.25">
      <c r="A3135">
        <f t="shared" si="288"/>
        <v>56.13</v>
      </c>
      <c r="B3135">
        <v>31.130000000000003</v>
      </c>
      <c r="C3135" s="1">
        <f t="shared" si="289"/>
        <v>1.3797673220000002</v>
      </c>
      <c r="D3135">
        <f t="shared" si="290"/>
        <v>68988.366100000014</v>
      </c>
      <c r="E3135" s="12">
        <f t="shared" si="292"/>
        <v>496778.92735184857</v>
      </c>
      <c r="F3135" s="1"/>
      <c r="G3135" s="4"/>
      <c r="H3135" s="4">
        <f t="shared" si="293"/>
        <v>427541.28202228487</v>
      </c>
      <c r="I3135">
        <f xml:space="preserve">          IF($B3135&lt;=$B$9,        $D3135-$B$7*$B$6-$J$18*($D3135-$B$6), $J$16)</f>
        <v>60123.86049950897</v>
      </c>
      <c r="J3135">
        <f t="shared" si="291"/>
        <v>3.7014460583363844</v>
      </c>
      <c r="K3135">
        <f>IF(B3135&lt;=$B$9, EXP(-($B$5*B3135))*($B$7*$B$6+$J$18*(D3135-$B$6))*$B$20, "")</f>
        <v>29.817344700970057</v>
      </c>
      <c r="L3135" t="str">
        <f>IF(B3135&lt;=$B$9, "", EXP(-($B$5*B3135))*$B$20)</f>
        <v/>
      </c>
    </row>
    <row r="3136" spans="1:12" x14ac:dyDescent="0.25">
      <c r="A3136">
        <f t="shared" si="288"/>
        <v>56.14</v>
      </c>
      <c r="B3136">
        <v>31.14</v>
      </c>
      <c r="C3136" s="1">
        <f t="shared" si="289"/>
        <v>1.3796962480000001</v>
      </c>
      <c r="D3136">
        <f t="shared" si="290"/>
        <v>68984.81240000001</v>
      </c>
      <c r="E3136" s="12">
        <f t="shared" si="292"/>
        <v>497059.75441362173</v>
      </c>
      <c r="F3136" s="1"/>
      <c r="G3136" s="4"/>
      <c r="H3136" s="4">
        <f t="shared" si="293"/>
        <v>427779.5665269976</v>
      </c>
      <c r="I3136">
        <f xml:space="preserve">          IF($B3136&lt;=$B$9,        $D3136-$B$7*$B$6-$J$18*($D3136-$B$6), $J$16)</f>
        <v>60121.030047285007</v>
      </c>
      <c r="J3136">
        <f t="shared" si="291"/>
        <v>3.7001349488767605</v>
      </c>
      <c r="K3136">
        <f>IF(B3136&lt;=$B$9, EXP(-($B$5*B3136))*($B$7*$B$6+$J$18*(D3136-$B$6))*$B$20, "")</f>
        <v>29.804478534930631</v>
      </c>
      <c r="L3136" t="str">
        <f>IF(B3136&lt;=$B$9, "", EXP(-($B$5*B3136))*$B$20)</f>
        <v/>
      </c>
    </row>
    <row r="3137" spans="1:12" x14ac:dyDescent="0.25">
      <c r="A3137">
        <f t="shared" si="288"/>
        <v>56.150000000000006</v>
      </c>
      <c r="B3137">
        <v>31.150000000000002</v>
      </c>
      <c r="C3137" s="1">
        <f t="shared" si="289"/>
        <v>1.37962505</v>
      </c>
      <c r="D3137">
        <f t="shared" si="290"/>
        <v>68981.252500000002</v>
      </c>
      <c r="E3137" s="12">
        <f t="shared" si="292"/>
        <v>497340.66908516648</v>
      </c>
      <c r="F3137" s="1"/>
      <c r="G3137" s="4"/>
      <c r="H3137" s="4">
        <f t="shared" si="293"/>
        <v>428017.92719880922</v>
      </c>
      <c r="I3137">
        <f xml:space="preserve">          IF($B3137&lt;=$B$9,        $D3137-$B$7*$B$6-$J$18*($D3137-$B$6), $J$16)</f>
        <v>60118.194656882864</v>
      </c>
      <c r="J3137">
        <f t="shared" si="291"/>
        <v>3.698824275409359</v>
      </c>
      <c r="K3137">
        <f>IF(B3137&lt;=$B$9, EXP(-($B$5*B3137))*($B$7*$B$6+$J$18*(D3137-$B$6))*$B$20, "")</f>
        <v>29.79161348089232</v>
      </c>
      <c r="L3137" t="str">
        <f>IF(B3137&lt;=$B$9, "", EXP(-($B$5*B3137))*$B$20)</f>
        <v/>
      </c>
    </row>
    <row r="3138" spans="1:12" x14ac:dyDescent="0.25">
      <c r="A3138">
        <f t="shared" si="288"/>
        <v>56.16</v>
      </c>
      <c r="B3138">
        <v>31.16</v>
      </c>
      <c r="C3138" s="1">
        <f t="shared" si="289"/>
        <v>1.3795537279999999</v>
      </c>
      <c r="D3138">
        <f t="shared" si="290"/>
        <v>68977.686399999991</v>
      </c>
      <c r="E3138" s="12">
        <f t="shared" si="292"/>
        <v>497621.67137854628</v>
      </c>
      <c r="F3138" s="1"/>
      <c r="G3138" s="4"/>
      <c r="H3138" s="4">
        <f t="shared" si="293"/>
        <v>428256.36405176</v>
      </c>
      <c r="I3138">
        <f xml:space="preserve">          IF($B3138&lt;=$B$9,        $D3138-$B$7*$B$6-$J$18*($D3138-$B$6), $J$16)</f>
        <v>60115.354328302543</v>
      </c>
      <c r="J3138">
        <f t="shared" si="291"/>
        <v>3.697514037795544</v>
      </c>
      <c r="K3138">
        <f>IF(B3138&lt;=$B$9, EXP(-($B$5*B3138))*($B$7*$B$6+$J$18*(D3138-$B$6))*$B$20, "")</f>
        <v>29.778749541136659</v>
      </c>
      <c r="L3138" t="str">
        <f>IF(B3138&lt;=$B$9, "", EXP(-($B$5*B3138))*$B$20)</f>
        <v/>
      </c>
    </row>
    <row r="3139" spans="1:12" x14ac:dyDescent="0.25">
      <c r="A3139">
        <f t="shared" si="288"/>
        <v>56.17</v>
      </c>
      <c r="B3139">
        <v>31.17</v>
      </c>
      <c r="C3139" s="1">
        <f t="shared" si="289"/>
        <v>1.3794822819999999</v>
      </c>
      <c r="D3139">
        <f t="shared" si="290"/>
        <v>68974.114099999992</v>
      </c>
      <c r="E3139" s="12">
        <f t="shared" si="292"/>
        <v>497902.76130582875</v>
      </c>
      <c r="F3139" s="1"/>
      <c r="G3139" s="4"/>
      <c r="H3139" s="4">
        <f t="shared" si="293"/>
        <v>428494.87709989509</v>
      </c>
      <c r="I3139">
        <f xml:space="preserve">          IF($B3139&lt;=$B$9,        $D3139-$B$7*$B$6-$J$18*($D3139-$B$6), $J$16)</f>
        <v>60112.509061544049</v>
      </c>
      <c r="J3139">
        <f t="shared" si="291"/>
        <v>3.6962042358967091</v>
      </c>
      <c r="K3139">
        <f>IF(B3139&lt;=$B$9, EXP(-($B$5*B3139))*($B$7*$B$6+$J$18*(D3139-$B$6))*$B$20, "")</f>
        <v>29.765886717942912</v>
      </c>
      <c r="L3139" t="str">
        <f>IF(B3139&lt;=$B$9, "", EXP(-($B$5*B3139))*$B$20)</f>
        <v/>
      </c>
    </row>
    <row r="3140" spans="1:12" x14ac:dyDescent="0.25">
      <c r="A3140">
        <f t="shared" si="288"/>
        <v>56.18</v>
      </c>
      <c r="B3140">
        <v>31.18</v>
      </c>
      <c r="C3140" s="1">
        <f t="shared" si="289"/>
        <v>1.3794107119999999</v>
      </c>
      <c r="D3140">
        <f t="shared" si="290"/>
        <v>68970.535599999988</v>
      </c>
      <c r="E3140" s="12">
        <f t="shared" si="292"/>
        <v>498183.93887908582</v>
      </c>
      <c r="F3140" s="1"/>
      <c r="G3140" s="4"/>
      <c r="H3140" s="4">
        <f t="shared" si="293"/>
        <v>428733.46635726461</v>
      </c>
      <c r="I3140">
        <f xml:space="preserve">          IF($B3140&lt;=$B$9,        $D3140-$B$7*$B$6-$J$18*($D3140-$B$6), $J$16)</f>
        <v>60109.658856607384</v>
      </c>
      <c r="J3140">
        <f t="shared" si="291"/>
        <v>3.6948948695742869</v>
      </c>
      <c r="K3140">
        <f>IF(B3140&lt;=$B$9, EXP(-($B$5*B3140))*($B$7*$B$6+$J$18*(D3140-$B$6))*$B$20, "")</f>
        <v>29.75302501358809</v>
      </c>
      <c r="L3140" t="str">
        <f>IF(B3140&lt;=$B$9, "", EXP(-($B$5*B3140))*$B$20)</f>
        <v/>
      </c>
    </row>
    <row r="3141" spans="1:12" x14ac:dyDescent="0.25">
      <c r="A3141">
        <f t="shared" si="288"/>
        <v>56.19</v>
      </c>
      <c r="B3141">
        <v>31.19</v>
      </c>
      <c r="C3141" s="1">
        <f t="shared" si="289"/>
        <v>1.379339018</v>
      </c>
      <c r="D3141">
        <f t="shared" si="290"/>
        <v>68966.950899999996</v>
      </c>
      <c r="E3141" s="12">
        <f t="shared" si="292"/>
        <v>498465.20411039348</v>
      </c>
      <c r="F3141" s="1"/>
      <c r="G3141" s="4"/>
      <c r="H3141" s="4">
        <f t="shared" si="293"/>
        <v>428972.1318379236</v>
      </c>
      <c r="I3141">
        <f xml:space="preserve">          IF($B3141&lt;=$B$9,        $D3141-$B$7*$B$6-$J$18*($D3141-$B$6), $J$16)</f>
        <v>60106.80371349254</v>
      </c>
      <c r="J3141">
        <f t="shared" si="291"/>
        <v>3.6935859386897438</v>
      </c>
      <c r="K3141">
        <f>IF(B3141&lt;=$B$9, EXP(-($B$5*B3141))*($B$7*$B$6+$J$18*(D3141-$B$6))*$B$20, "")</f>
        <v>29.740164430346958</v>
      </c>
      <c r="L3141" t="str">
        <f>IF(B3141&lt;=$B$9, "", EXP(-($B$5*B3141))*$B$20)</f>
        <v/>
      </c>
    </row>
    <row r="3142" spans="1:12" x14ac:dyDescent="0.25">
      <c r="A3142">
        <f t="shared" si="288"/>
        <v>56.2</v>
      </c>
      <c r="B3142">
        <v>31.200000000000003</v>
      </c>
      <c r="C3142" s="1">
        <f t="shared" si="289"/>
        <v>1.3792672000000001</v>
      </c>
      <c r="D3142">
        <f t="shared" si="290"/>
        <v>68963.360000000001</v>
      </c>
      <c r="E3142" s="12">
        <f t="shared" si="292"/>
        <v>498746.55701183213</v>
      </c>
      <c r="F3142" s="1"/>
      <c r="G3142" s="4"/>
      <c r="H3142" s="4">
        <f t="shared" si="293"/>
        <v>429210.87355593196</v>
      </c>
      <c r="I3142">
        <f xml:space="preserve">          IF($B3142&lt;=$B$9,        $D3142-$B$7*$B$6-$J$18*($D3142-$B$6), $J$16)</f>
        <v>60103.943632199524</v>
      </c>
      <c r="J3142">
        <f t="shared" si="291"/>
        <v>3.6922774431045822</v>
      </c>
      <c r="K3142">
        <f>IF(B3142&lt;=$B$9, EXP(-($B$5*B3142))*($B$7*$B$6+$J$18*(D3142-$B$6))*$B$20, "")</f>
        <v>29.727304970492032</v>
      </c>
      <c r="L3142" t="str">
        <f>IF(B3142&lt;=$B$9, "", EXP(-($B$5*B3142))*$B$20)</f>
        <v/>
      </c>
    </row>
    <row r="3143" spans="1:12" x14ac:dyDescent="0.25">
      <c r="A3143">
        <f t="shared" si="288"/>
        <v>56.21</v>
      </c>
      <c r="B3143">
        <v>31.21</v>
      </c>
      <c r="C3143" s="1">
        <f t="shared" si="289"/>
        <v>1.3791952580000002</v>
      </c>
      <c r="D3143">
        <f t="shared" si="290"/>
        <v>68959.762900000016</v>
      </c>
      <c r="E3143" s="12">
        <f t="shared" si="292"/>
        <v>499027.99759548629</v>
      </c>
      <c r="F3143" s="1"/>
      <c r="G3143" s="4"/>
      <c r="H3143" s="4">
        <f t="shared" si="293"/>
        <v>429449.69152535452</v>
      </c>
      <c r="I3143">
        <f xml:space="preserve">          IF($B3143&lt;=$B$9,        $D3143-$B$7*$B$6-$J$18*($D3143-$B$6), $J$16)</f>
        <v>60101.078612728335</v>
      </c>
      <c r="J3143">
        <f t="shared" si="291"/>
        <v>3.6909693826803407</v>
      </c>
      <c r="K3143">
        <f>IF(B3143&lt;=$B$9, EXP(-($B$5*B3143))*($B$7*$B$6+$J$18*(D3143-$B$6))*$B$20, "")</f>
        <v>29.714446636293598</v>
      </c>
      <c r="L3143" t="str">
        <f>IF(B3143&lt;=$B$9, "", EXP(-($B$5*B3143))*$B$20)</f>
        <v/>
      </c>
    </row>
    <row r="3144" spans="1:12" x14ac:dyDescent="0.25">
      <c r="A3144">
        <f t="shared" si="288"/>
        <v>56.22</v>
      </c>
      <c r="B3144">
        <v>31.220000000000002</v>
      </c>
      <c r="C3144" s="1">
        <f t="shared" si="289"/>
        <v>1.3791231920000002</v>
      </c>
      <c r="D3144">
        <f t="shared" si="290"/>
        <v>68956.159600000014</v>
      </c>
      <c r="E3144" s="12">
        <f t="shared" si="292"/>
        <v>499309.52587344468</v>
      </c>
      <c r="F3144" s="1"/>
      <c r="G3144" s="4"/>
      <c r="H3144" s="4">
        <f t="shared" si="293"/>
        <v>429688.58576026111</v>
      </c>
      <c r="I3144">
        <f xml:space="preserve">          IF($B3144&lt;=$B$9,        $D3144-$B$7*$B$6-$J$18*($D3144-$B$6), $J$16)</f>
        <v>60098.208655078954</v>
      </c>
      <c r="J3144">
        <f t="shared" si="291"/>
        <v>3.6896617572785901</v>
      </c>
      <c r="K3144">
        <f>IF(B3144&lt;=$B$9, EXP(-($B$5*B3144))*($B$7*$B$6+$J$18*(D3144-$B$6))*$B$20, "")</f>
        <v>29.701589430019645</v>
      </c>
      <c r="L3144" t="str">
        <f>IF(B3144&lt;=$B$9, "", EXP(-($B$5*B3144))*$B$20)</f>
        <v/>
      </c>
    </row>
    <row r="3145" spans="1:12" x14ac:dyDescent="0.25">
      <c r="A3145">
        <f t="shared" si="288"/>
        <v>56.230000000000004</v>
      </c>
      <c r="B3145">
        <v>31.23</v>
      </c>
      <c r="C3145" s="1">
        <f t="shared" si="289"/>
        <v>1.3790510019999997</v>
      </c>
      <c r="D3145">
        <f t="shared" si="290"/>
        <v>68952.550099999993</v>
      </c>
      <c r="E3145" s="12">
        <f t="shared" si="292"/>
        <v>499591.14185780036</v>
      </c>
      <c r="F3145" s="1"/>
      <c r="G3145" s="4"/>
      <c r="H3145" s="4">
        <f t="shared" si="293"/>
        <v>429927.5562747264</v>
      </c>
      <c r="I3145">
        <f xml:space="preserve">          IF($B3145&lt;=$B$9,        $D3145-$B$7*$B$6-$J$18*($D3145-$B$6), $J$16)</f>
        <v>60095.333759251385</v>
      </c>
      <c r="J3145">
        <f t="shared" si="291"/>
        <v>3.6883545667609408</v>
      </c>
      <c r="K3145">
        <f>IF(B3145&lt;=$B$9, EXP(-($B$5*B3145))*($B$7*$B$6+$J$18*(D3145-$B$6))*$B$20, "")</f>
        <v>29.688733353935962</v>
      </c>
      <c r="L3145" t="str">
        <f>IF(B3145&lt;=$B$9, "", EXP(-($B$5*B3145))*$B$20)</f>
        <v/>
      </c>
    </row>
    <row r="3146" spans="1:12" x14ac:dyDescent="0.25">
      <c r="A3146">
        <f t="shared" si="288"/>
        <v>56.24</v>
      </c>
      <c r="B3146">
        <v>31.240000000000002</v>
      </c>
      <c r="C3146" s="1">
        <f t="shared" si="289"/>
        <v>1.3789786879999999</v>
      </c>
      <c r="D3146">
        <f t="shared" si="290"/>
        <v>68948.934399999998</v>
      </c>
      <c r="E3146" s="12">
        <f t="shared" si="292"/>
        <v>499872.84556065057</v>
      </c>
      <c r="F3146" s="1"/>
      <c r="G3146" s="4"/>
      <c r="H3146" s="4">
        <f t="shared" si="293"/>
        <v>430166.60308283003</v>
      </c>
      <c r="I3146">
        <f xml:space="preserve">          IF($B3146&lt;=$B$9,        $D3146-$B$7*$B$6-$J$18*($D3146-$B$6), $J$16)</f>
        <v>60092.453925245652</v>
      </c>
      <c r="J3146">
        <f t="shared" si="291"/>
        <v>3.6870478109890352</v>
      </c>
      <c r="K3146">
        <f>IF(B3146&lt;=$B$9, EXP(-($B$5*B3146))*($B$7*$B$6+$J$18*(D3146-$B$6))*$B$20, "")</f>
        <v>29.675878410306108</v>
      </c>
      <c r="L3146" t="str">
        <f>IF(B3146&lt;=$B$9, "", EXP(-($B$5*B3146))*$B$20)</f>
        <v/>
      </c>
    </row>
    <row r="3147" spans="1:12" x14ac:dyDescent="0.25">
      <c r="A3147">
        <f t="shared" si="288"/>
        <v>56.25</v>
      </c>
      <c r="B3147">
        <v>31.25</v>
      </c>
      <c r="C3147" s="1">
        <f t="shared" si="289"/>
        <v>1.37890625</v>
      </c>
      <c r="D3147">
        <f t="shared" si="290"/>
        <v>68945.3125</v>
      </c>
      <c r="E3147" s="12">
        <f t="shared" si="292"/>
        <v>500154.6369940968</v>
      </c>
      <c r="F3147" s="1"/>
      <c r="G3147" s="4"/>
      <c r="H3147" s="4">
        <f t="shared" si="293"/>
        <v>430405.72619865654</v>
      </c>
      <c r="I3147">
        <f xml:space="preserve">          IF($B3147&lt;=$B$9,        $D3147-$B$7*$B$6-$J$18*($D3147-$B$6), $J$16)</f>
        <v>60089.569153061748</v>
      </c>
      <c r="J3147">
        <f t="shared" si="291"/>
        <v>3.6857414898245544</v>
      </c>
      <c r="K3147">
        <f>IF(B3147&lt;=$B$9, EXP(-($B$5*B3147))*($B$7*$B$6+$J$18*(D3147-$B$6))*$B$20, "")</f>
        <v>29.663024601391388</v>
      </c>
      <c r="L3147" t="str">
        <f>IF(B3147&lt;=$B$9, "", EXP(-($B$5*B3147))*$B$20)</f>
        <v/>
      </c>
    </row>
    <row r="3148" spans="1:12" x14ac:dyDescent="0.25">
      <c r="A3148">
        <f t="shared" si="288"/>
        <v>56.260000000000005</v>
      </c>
      <c r="B3148">
        <v>31.26</v>
      </c>
      <c r="C3148" s="1">
        <f t="shared" si="289"/>
        <v>1.3788336880000001</v>
      </c>
      <c r="D3148">
        <f t="shared" si="290"/>
        <v>68941.684399999998</v>
      </c>
      <c r="E3148" s="12">
        <f t="shared" si="292"/>
        <v>500436.51617024472</v>
      </c>
      <c r="F3148" s="1"/>
      <c r="G3148" s="4"/>
      <c r="H3148" s="4">
        <f t="shared" si="293"/>
        <v>430644.92563629546</v>
      </c>
      <c r="I3148">
        <f xml:space="preserve">          IF($B3148&lt;=$B$9,        $D3148-$B$7*$B$6-$J$18*($D3148-$B$6), $J$16)</f>
        <v>60086.679442699657</v>
      </c>
      <c r="J3148">
        <f t="shared" si="291"/>
        <v>3.6844356031292098</v>
      </c>
      <c r="K3148">
        <f>IF(B3148&lt;=$B$9, EXP(-($B$5*B3148))*($B$7*$B$6+$J$18*(D3148-$B$6))*$B$20, "")</f>
        <v>29.650171929450835</v>
      </c>
      <c r="L3148" t="str">
        <f>IF(B3148&lt;=$B$9, "", EXP(-($B$5*B3148))*$B$20)</f>
        <v/>
      </c>
    </row>
    <row r="3149" spans="1:12" x14ac:dyDescent="0.25">
      <c r="A3149">
        <f t="shared" si="288"/>
        <v>56.269999999999996</v>
      </c>
      <c r="B3149">
        <v>31.27</v>
      </c>
      <c r="C3149" s="1">
        <f t="shared" si="289"/>
        <v>1.3787610020000001</v>
      </c>
      <c r="D3149">
        <f t="shared" si="290"/>
        <v>68938.050100000008</v>
      </c>
      <c r="E3149" s="12">
        <f t="shared" si="292"/>
        <v>500718.48310120433</v>
      </c>
      <c r="F3149" s="1"/>
      <c r="G3149" s="4"/>
      <c r="H3149" s="4">
        <f t="shared" si="293"/>
        <v>430884.20140984119</v>
      </c>
      <c r="I3149">
        <f xml:space="preserve">          IF($B3149&lt;=$B$9,        $D3149-$B$7*$B$6-$J$18*($D3149-$B$6), $J$16)</f>
        <v>60083.784794159401</v>
      </c>
      <c r="J3149">
        <f t="shared" si="291"/>
        <v>3.6831301507647529</v>
      </c>
      <c r="K3149">
        <f>IF(B3149&lt;=$B$9, EXP(-($B$5*B3149))*($B$7*$B$6+$J$18*(D3149-$B$6))*$B$20, "")</f>
        <v>29.637320396741295</v>
      </c>
      <c r="L3149" t="str">
        <f>IF(B3149&lt;=$B$9, "", EXP(-($B$5*B3149))*$B$20)</f>
        <v/>
      </c>
    </row>
    <row r="3150" spans="1:12" x14ac:dyDescent="0.25">
      <c r="A3150">
        <f t="shared" si="288"/>
        <v>56.28</v>
      </c>
      <c r="B3150">
        <v>31.28</v>
      </c>
      <c r="C3150" s="1">
        <f t="shared" si="289"/>
        <v>1.3786881920000003</v>
      </c>
      <c r="D3150">
        <f t="shared" si="290"/>
        <v>68934.409600000014</v>
      </c>
      <c r="E3150" s="12">
        <f t="shared" si="292"/>
        <v>501000.53779908974</v>
      </c>
      <c r="F3150" s="1"/>
      <c r="G3150" s="4"/>
      <c r="H3150" s="4">
        <f t="shared" si="293"/>
        <v>431123.55353339302</v>
      </c>
      <c r="I3150">
        <f xml:space="preserve">          IF($B3150&lt;=$B$9,        $D3150-$B$7*$B$6-$J$18*($D3150-$B$6), $J$16)</f>
        <v>60080.885207440966</v>
      </c>
      <c r="J3150">
        <f t="shared" si="291"/>
        <v>3.6818251325929703</v>
      </c>
      <c r="K3150">
        <f>IF(B3150&lt;=$B$9, EXP(-($B$5*B3150))*($B$7*$B$6+$J$18*(D3150-$B$6))*$B$20, "")</f>
        <v>29.624470005517338</v>
      </c>
      <c r="L3150" t="str">
        <f>IF(B3150&lt;=$B$9, "", EXP(-($B$5*B3150))*$B$20)</f>
        <v/>
      </c>
    </row>
    <row r="3151" spans="1:12" x14ac:dyDescent="0.25">
      <c r="A3151">
        <f t="shared" si="288"/>
        <v>56.290000000000006</v>
      </c>
      <c r="B3151">
        <v>31.290000000000003</v>
      </c>
      <c r="C3151" s="1">
        <f t="shared" si="289"/>
        <v>1.378615258</v>
      </c>
      <c r="D3151">
        <f t="shared" si="290"/>
        <v>68930.762900000002</v>
      </c>
      <c r="E3151" s="12">
        <f t="shared" si="292"/>
        <v>501282.68027601944</v>
      </c>
      <c r="F3151" s="1"/>
      <c r="G3151" s="4"/>
      <c r="H3151" s="4">
        <f t="shared" si="293"/>
        <v>431362.9820210553</v>
      </c>
      <c r="I3151">
        <f xml:space="preserve">          IF($B3151&lt;=$B$9,        $D3151-$B$7*$B$6-$J$18*($D3151-$B$6), $J$16)</f>
        <v>60077.980682544337</v>
      </c>
      <c r="J3151">
        <f t="shared" si="291"/>
        <v>3.6805205484756796</v>
      </c>
      <c r="K3151">
        <f>IF(B3151&lt;=$B$9, EXP(-($B$5*B3151))*($B$7*$B$6+$J$18*(D3151-$B$6))*$B$20, "")</f>
        <v>29.611620758031304</v>
      </c>
      <c r="L3151" t="str">
        <f>IF(B3151&lt;=$B$9, "", EXP(-($B$5*B3151))*$B$20)</f>
        <v/>
      </c>
    </row>
    <row r="3152" spans="1:12" x14ac:dyDescent="0.25">
      <c r="A3152">
        <f t="shared" si="288"/>
        <v>56.3</v>
      </c>
      <c r="B3152">
        <v>31.3</v>
      </c>
      <c r="C3152" s="1">
        <f t="shared" si="289"/>
        <v>1.3785421999999998</v>
      </c>
      <c r="D3152">
        <f t="shared" si="290"/>
        <v>68927.109999999986</v>
      </c>
      <c r="E3152" s="12">
        <f t="shared" si="292"/>
        <v>501564.91054411605</v>
      </c>
      <c r="F3152" s="1"/>
      <c r="G3152" s="4"/>
      <c r="H3152" s="4">
        <f t="shared" si="293"/>
        <v>431602.48688693723</v>
      </c>
      <c r="I3152">
        <f xml:space="preserve">          IF($B3152&lt;=$B$9,        $D3152-$B$7*$B$6-$J$18*($D3152-$B$6), $J$16)</f>
        <v>60075.07121946953</v>
      </c>
      <c r="J3152">
        <f t="shared" si="291"/>
        <v>3.6792163982747406</v>
      </c>
      <c r="K3152">
        <f>IF(B3152&lt;=$B$9, EXP(-($B$5*B3152))*($B$7*$B$6+$J$18*(D3152-$B$6))*$B$20, "")</f>
        <v>29.598772656533342</v>
      </c>
      <c r="L3152" t="str">
        <f>IF(B3152&lt;=$B$9, "", EXP(-($B$5*B3152))*$B$20)</f>
        <v/>
      </c>
    </row>
    <row r="3153" spans="1:12" x14ac:dyDescent="0.25">
      <c r="A3153">
        <f t="shared" si="288"/>
        <v>56.31</v>
      </c>
      <c r="B3153">
        <v>31.310000000000002</v>
      </c>
      <c r="C3153" s="1">
        <f t="shared" si="289"/>
        <v>1.3784690179999999</v>
      </c>
      <c r="D3153">
        <f t="shared" si="290"/>
        <v>68923.450899999996</v>
      </c>
      <c r="E3153" s="12">
        <f t="shared" si="292"/>
        <v>501847.22861550649</v>
      </c>
      <c r="F3153" s="1"/>
      <c r="G3153" s="4"/>
      <c r="H3153" s="4">
        <f t="shared" si="293"/>
        <v>431842.06814515294</v>
      </c>
      <c r="I3153">
        <f xml:space="preserve">          IF($B3153&lt;=$B$9,        $D3153-$B$7*$B$6-$J$18*($D3153-$B$6), $J$16)</f>
        <v>60072.156818216565</v>
      </c>
      <c r="J3153">
        <f t="shared" si="291"/>
        <v>3.6779126818520411</v>
      </c>
      <c r="K3153">
        <f>IF(B3153&lt;=$B$9, EXP(-($B$5*B3153))*($B$7*$B$6+$J$18*(D3153-$B$6))*$B$20, "")</f>
        <v>29.585925703271332</v>
      </c>
      <c r="L3153" t="str">
        <f>IF(B3153&lt;=$B$9, "", EXP(-($B$5*B3153))*$B$20)</f>
        <v/>
      </c>
    </row>
    <row r="3154" spans="1:12" x14ac:dyDescent="0.25">
      <c r="A3154">
        <f t="shared" si="288"/>
        <v>56.32</v>
      </c>
      <c r="B3154">
        <v>31.32</v>
      </c>
      <c r="C3154" s="1">
        <f t="shared" si="289"/>
        <v>1.3783957120000001</v>
      </c>
      <c r="D3154">
        <f t="shared" si="290"/>
        <v>68919.785600000003</v>
      </c>
      <c r="E3154" s="12">
        <f t="shared" si="292"/>
        <v>502129.63450232195</v>
      </c>
      <c r="F3154" s="1"/>
      <c r="G3154" s="4"/>
      <c r="H3154" s="4">
        <f t="shared" si="293"/>
        <v>432081.72580982157</v>
      </c>
      <c r="I3154">
        <f xml:space="preserve">          IF($B3154&lt;=$B$9,        $D3154-$B$7*$B$6-$J$18*($D3154-$B$6), $J$16)</f>
        <v>60069.237478785421</v>
      </c>
      <c r="J3154">
        <f t="shared" si="291"/>
        <v>3.6766093990695095</v>
      </c>
      <c r="K3154">
        <f>IF(B3154&lt;=$B$9, EXP(-($B$5*B3154))*($B$7*$B$6+$J$18*(D3154-$B$6))*$B$20, "")</f>
        <v>29.573079900490924</v>
      </c>
      <c r="L3154" t="str">
        <f>IF(B3154&lt;=$B$9, "", EXP(-($B$5*B3154))*$B$20)</f>
        <v/>
      </c>
    </row>
    <row r="3155" spans="1:12" x14ac:dyDescent="0.25">
      <c r="A3155">
        <f t="shared" si="288"/>
        <v>56.33</v>
      </c>
      <c r="B3155">
        <v>31.330000000000002</v>
      </c>
      <c r="C3155" s="1">
        <f t="shared" si="289"/>
        <v>1.3783222820000001</v>
      </c>
      <c r="D3155">
        <f t="shared" si="290"/>
        <v>68916.114100000006</v>
      </c>
      <c r="E3155" s="12">
        <f t="shared" si="292"/>
        <v>502412.12821669778</v>
      </c>
      <c r="F3155" s="1"/>
      <c r="G3155" s="4"/>
      <c r="H3155" s="4">
        <f t="shared" si="293"/>
        <v>432321.45989506715</v>
      </c>
      <c r="I3155">
        <f xml:space="preserve">          IF($B3155&lt;=$B$9,        $D3155-$B$7*$B$6-$J$18*($D3155-$B$6), $J$16)</f>
        <v>60066.31320117609</v>
      </c>
      <c r="J3155">
        <f t="shared" si="291"/>
        <v>3.6753065497891071</v>
      </c>
      <c r="K3155">
        <f>IF(B3155&lt;=$B$9, EXP(-($B$5*B3155))*($B$7*$B$6+$J$18*(D3155-$B$6))*$B$20, "")</f>
        <v>29.560235250435539</v>
      </c>
      <c r="L3155" t="str">
        <f>IF(B3155&lt;=$B$9, "", EXP(-($B$5*B3155))*$B$20)</f>
        <v/>
      </c>
    </row>
    <row r="3156" spans="1:12" x14ac:dyDescent="0.25">
      <c r="A3156">
        <f t="shared" si="288"/>
        <v>56.34</v>
      </c>
      <c r="B3156">
        <v>31.34</v>
      </c>
      <c r="C3156" s="1">
        <f t="shared" si="289"/>
        <v>1.378248728</v>
      </c>
      <c r="D3156">
        <f t="shared" si="290"/>
        <v>68912.436400000006</v>
      </c>
      <c r="E3156" s="12">
        <f t="shared" si="292"/>
        <v>502694.7097707736</v>
      </c>
      <c r="F3156" s="1"/>
      <c r="G3156" s="4"/>
      <c r="H3156" s="4">
        <f t="shared" si="293"/>
        <v>432561.27041501866</v>
      </c>
      <c r="I3156">
        <f xml:space="preserve">          IF($B3156&lt;=$B$9,        $D3156-$B$7*$B$6-$J$18*($D3156-$B$6), $J$16)</f>
        <v>60063.383985388587</v>
      </c>
      <c r="J3156">
        <f t="shared" si="291"/>
        <v>3.674004133872832</v>
      </c>
      <c r="K3156">
        <f>IF(B3156&lt;=$B$9, EXP(-($B$5*B3156))*($B$7*$B$6+$J$18*(D3156-$B$6))*$B$20, "")</f>
        <v>29.547391755346386</v>
      </c>
      <c r="L3156" t="str">
        <f>IF(B3156&lt;=$B$9, "", EXP(-($B$5*B3156))*$B$20)</f>
        <v/>
      </c>
    </row>
    <row r="3157" spans="1:12" x14ac:dyDescent="0.25">
      <c r="A3157">
        <f t="shared" si="288"/>
        <v>56.35</v>
      </c>
      <c r="B3157">
        <v>31.35</v>
      </c>
      <c r="C3157" s="1">
        <f t="shared" si="289"/>
        <v>1.3781750500000003</v>
      </c>
      <c r="D3157">
        <f t="shared" si="290"/>
        <v>68908.752500000017</v>
      </c>
      <c r="E3157" s="12">
        <f t="shared" si="292"/>
        <v>502977.37917669339</v>
      </c>
      <c r="F3157" s="1"/>
      <c r="G3157" s="4"/>
      <c r="H3157" s="4">
        <f t="shared" si="293"/>
        <v>432801.15738381003</v>
      </c>
      <c r="I3157">
        <f xml:space="preserve">          IF($B3157&lt;=$B$9,        $D3157-$B$7*$B$6-$J$18*($D3157-$B$6), $J$16)</f>
        <v>60060.449831422913</v>
      </c>
      <c r="J3157">
        <f t="shared" si="291"/>
        <v>3.6727021511827167</v>
      </c>
      <c r="K3157">
        <f>IF(B3157&lt;=$B$9, EXP(-($B$5*B3157))*($B$7*$B$6+$J$18*(D3157-$B$6))*$B$20, "")</f>
        <v>29.53454941746244</v>
      </c>
      <c r="L3157" t="str">
        <f>IF(B3157&lt;=$B$9, "", EXP(-($B$5*B3157))*$B$20)</f>
        <v/>
      </c>
    </row>
    <row r="3158" spans="1:12" x14ac:dyDescent="0.25">
      <c r="A3158">
        <f t="shared" si="288"/>
        <v>56.36</v>
      </c>
      <c r="B3158">
        <v>31.360000000000003</v>
      </c>
      <c r="C3158" s="1">
        <f t="shared" si="289"/>
        <v>1.3781012480000001</v>
      </c>
      <c r="D3158">
        <f t="shared" si="290"/>
        <v>68905.06240000001</v>
      </c>
      <c r="E3158" s="12">
        <f t="shared" si="292"/>
        <v>503260.1364466052</v>
      </c>
      <c r="F3158" s="1"/>
      <c r="G3158" s="4"/>
      <c r="H3158" s="4">
        <f t="shared" si="293"/>
        <v>433041.12081558013</v>
      </c>
      <c r="I3158">
        <f xml:space="preserve">          IF($B3158&lt;=$B$9,        $D3158-$B$7*$B$6-$J$18*($D3158-$B$6), $J$16)</f>
        <v>60057.510739279052</v>
      </c>
      <c r="J3158">
        <f t="shared" si="291"/>
        <v>3.671400601580828</v>
      </c>
      <c r="K3158">
        <f>IF(B3158&lt;=$B$9, EXP(-($B$5*B3158))*($B$7*$B$6+$J$18*(D3158-$B$6))*$B$20, "")</f>
        <v>29.521708239020438</v>
      </c>
      <c r="L3158" t="str">
        <f>IF(B3158&lt;=$B$9, "", EXP(-($B$5*B3158))*$B$20)</f>
        <v/>
      </c>
    </row>
    <row r="3159" spans="1:12" x14ac:dyDescent="0.25">
      <c r="A3159">
        <f t="shared" ref="A3159:A3222" si="294">B3159+25</f>
        <v>56.370000000000005</v>
      </c>
      <c r="B3159">
        <v>31.37</v>
      </c>
      <c r="C3159" s="1">
        <f t="shared" ref="C3159:C3222" si="295">$B$2+$B$3*B3159+$B$4*B3159^2</f>
        <v>1.3780273219999999</v>
      </c>
      <c r="D3159">
        <f t="shared" ref="D3159:D3222" si="296">$B$6*C3159</f>
        <v>68901.366099999999</v>
      </c>
      <c r="E3159" s="12">
        <f t="shared" si="292"/>
        <v>503542.98159266153</v>
      </c>
      <c r="F3159" s="1"/>
      <c r="G3159" s="4"/>
      <c r="H3159" s="4">
        <f t="shared" si="293"/>
        <v>433281.16072447278</v>
      </c>
      <c r="I3159">
        <f xml:space="preserve">          IF($B3159&lt;=$B$9,        $D3159-$B$7*$B$6-$J$18*($D3159-$B$6), $J$16)</f>
        <v>60054.566708957005</v>
      </c>
      <c r="J3159">
        <f t="shared" ref="J3159:J3222" si="297">EXP(-$J$17*$B3159)*LN(I3159)</f>
        <v>3.6700994849292718</v>
      </c>
      <c r="K3159">
        <f>IF(B3159&lt;=$B$9, EXP(-($B$5*B3159))*($B$7*$B$6+$J$18*(D3159-$B$6))*$B$20, "")</f>
        <v>29.508868222254911</v>
      </c>
      <c r="L3159" t="str">
        <f>IF(B3159&lt;=$B$9, "", EXP(-($B$5*B3159))*$B$20)</f>
        <v/>
      </c>
    </row>
    <row r="3160" spans="1:12" x14ac:dyDescent="0.25">
      <c r="A3160">
        <f t="shared" si="294"/>
        <v>56.38</v>
      </c>
      <c r="B3160">
        <v>31.380000000000003</v>
      </c>
      <c r="C3160" s="1">
        <f t="shared" si="295"/>
        <v>1.3779532719999998</v>
      </c>
      <c r="D3160">
        <f t="shared" si="296"/>
        <v>68897.663599999985</v>
      </c>
      <c r="E3160" s="12">
        <f t="shared" ref="E3160:E3223" si="298">IF($B3160&lt;$B$9,      E3159+($B$5*E3159+$B$7*$B$6+$B$8*($D3160-$B$6))*$B$20,           E3159+($B$5*E3159-$B$12)*$B$20)</f>
        <v>503825.91462701897</v>
      </c>
      <c r="F3160" s="1"/>
      <c r="G3160" s="4"/>
      <c r="H3160" s="4">
        <f t="shared" ref="H3160:H3223" si="299">IF($B3160&lt;=$B$9,      H3159+($B$5*H3159+$B$7*$B$6+J$18*($D3159-$B$6))*$B$20,           H3159+($B$5*H3159-J$16)*$B$20)</f>
        <v>433521.27712463675</v>
      </c>
      <c r="I3160">
        <f xml:space="preserve">          IF($B3160&lt;=$B$9,        $D3160-$B$7*$B$6-$J$18*($D3160-$B$6), $J$16)</f>
        <v>60051.617740456779</v>
      </c>
      <c r="J3160">
        <f t="shared" si="297"/>
        <v>3.6687988010901833</v>
      </c>
      <c r="K3160">
        <f>IF(B3160&lt;=$B$9, EXP(-($B$5*B3160))*($B$7*$B$6+$J$18*(D3160-$B$6))*$B$20, "")</f>
        <v>29.496029369398165</v>
      </c>
      <c r="L3160" t="str">
        <f>IF(B3160&lt;=$B$9, "", EXP(-($B$5*B3160))*$B$20)</f>
        <v/>
      </c>
    </row>
    <row r="3161" spans="1:12" x14ac:dyDescent="0.25">
      <c r="A3161">
        <f t="shared" si="294"/>
        <v>56.39</v>
      </c>
      <c r="B3161">
        <v>31.39</v>
      </c>
      <c r="C3161" s="1">
        <f t="shared" si="295"/>
        <v>1.377879098</v>
      </c>
      <c r="D3161">
        <f t="shared" si="296"/>
        <v>68893.954899999997</v>
      </c>
      <c r="E3161" s="12">
        <f t="shared" si="298"/>
        <v>504108.93556183844</v>
      </c>
      <c r="F3161" s="1"/>
      <c r="G3161" s="4"/>
      <c r="H3161" s="4">
        <f t="shared" si="299"/>
        <v>433761.47003022581</v>
      </c>
      <c r="I3161">
        <f xml:space="preserve">          IF($B3161&lt;=$B$9,        $D3161-$B$7*$B$6-$J$18*($D3161-$B$6), $J$16)</f>
        <v>60048.663833778395</v>
      </c>
      <c r="J3161">
        <f t="shared" si="297"/>
        <v>3.6674985499257398</v>
      </c>
      <c r="K3161">
        <f>IF(B3161&lt;=$B$9, EXP(-($B$5*B3161))*($B$7*$B$6+$J$18*(D3161-$B$6))*$B$20, "")</f>
        <v>29.483191682680321</v>
      </c>
      <c r="L3161" t="str">
        <f>IF(B3161&lt;=$B$9, "", EXP(-($B$5*B3161))*$B$20)</f>
        <v/>
      </c>
    </row>
    <row r="3162" spans="1:12" x14ac:dyDescent="0.25">
      <c r="A3162">
        <f t="shared" si="294"/>
        <v>56.400000000000006</v>
      </c>
      <c r="B3162">
        <v>31.400000000000002</v>
      </c>
      <c r="C3162" s="1">
        <f t="shared" si="295"/>
        <v>1.3778048000000001</v>
      </c>
      <c r="D3162">
        <f t="shared" si="296"/>
        <v>68890.240000000005</v>
      </c>
      <c r="E3162" s="12">
        <f t="shared" si="298"/>
        <v>504392.04440928507</v>
      </c>
      <c r="F3162" s="1"/>
      <c r="G3162" s="4"/>
      <c r="H3162" s="4">
        <f t="shared" si="299"/>
        <v>434001.73945539858</v>
      </c>
      <c r="I3162">
        <f xml:space="preserve">          IF($B3162&lt;=$B$9,        $D3162-$B$7*$B$6-$J$18*($D3162-$B$6), $J$16)</f>
        <v>60045.704988921832</v>
      </c>
      <c r="J3162">
        <f t="shared" si="297"/>
        <v>3.6661987312981492</v>
      </c>
      <c r="K3162">
        <f>IF(B3162&lt;=$B$9, EXP(-($B$5*B3162))*($B$7*$B$6+$J$18*(D3162-$B$6))*$B$20, "")</f>
        <v>29.470355164329202</v>
      </c>
      <c r="L3162" t="str">
        <f>IF(B3162&lt;=$B$9, "", EXP(-($B$5*B3162))*$B$20)</f>
        <v/>
      </c>
    </row>
    <row r="3163" spans="1:12" x14ac:dyDescent="0.25">
      <c r="A3163">
        <f t="shared" si="294"/>
        <v>56.41</v>
      </c>
      <c r="B3163">
        <v>31.41</v>
      </c>
      <c r="C3163" s="1">
        <f t="shared" si="295"/>
        <v>1.3777303780000001</v>
      </c>
      <c r="D3163">
        <f t="shared" si="296"/>
        <v>68886.51890000001</v>
      </c>
      <c r="E3163" s="12">
        <f t="shared" si="298"/>
        <v>504675.24118152831</v>
      </c>
      <c r="F3163" s="1"/>
      <c r="G3163" s="4"/>
      <c r="H3163" s="4">
        <f t="shared" si="299"/>
        <v>434242.08541431878</v>
      </c>
      <c r="I3163">
        <f xml:space="preserve">          IF($B3163&lt;=$B$9,        $D3163-$B$7*$B$6-$J$18*($D3163-$B$6), $J$16)</f>
        <v>60042.74120588709</v>
      </c>
      <c r="J3163">
        <f t="shared" si="297"/>
        <v>3.6648993450696565</v>
      </c>
      <c r="K3163">
        <f>IF(B3163&lt;=$B$9, EXP(-($B$5*B3163))*($B$7*$B$6+$J$18*(D3163-$B$6))*$B$20, "")</f>
        <v>29.457519816570482</v>
      </c>
      <c r="L3163" t="str">
        <f>IF(B3163&lt;=$B$9, "", EXP(-($B$5*B3163))*$B$20)</f>
        <v/>
      </c>
    </row>
    <row r="3164" spans="1:12" x14ac:dyDescent="0.25">
      <c r="A3164">
        <f t="shared" si="294"/>
        <v>56.42</v>
      </c>
      <c r="B3164">
        <v>31.42</v>
      </c>
      <c r="C3164" s="1">
        <f t="shared" si="295"/>
        <v>1.3776558320000003</v>
      </c>
      <c r="D3164">
        <f t="shared" si="296"/>
        <v>68882.791600000011</v>
      </c>
      <c r="E3164" s="12">
        <f t="shared" si="298"/>
        <v>504958.52589074185</v>
      </c>
      <c r="F3164" s="1"/>
      <c r="G3164" s="4"/>
      <c r="H3164" s="4">
        <f t="shared" si="299"/>
        <v>434482.5079211549</v>
      </c>
      <c r="I3164">
        <f xml:space="preserve">          IF($B3164&lt;=$B$9,        $D3164-$B$7*$B$6-$J$18*($D3164-$B$6), $J$16)</f>
        <v>60039.772484674169</v>
      </c>
      <c r="J3164">
        <f t="shared" si="297"/>
        <v>3.6636003911025399</v>
      </c>
      <c r="K3164">
        <f>IF(B3164&lt;=$B$9, EXP(-($B$5*B3164))*($B$7*$B$6+$J$18*(D3164-$B$6))*$B$20, "")</f>
        <v>29.444685641627572</v>
      </c>
      <c r="L3164" t="str">
        <f>IF(B3164&lt;=$B$9, "", EXP(-($B$5*B3164))*$B$20)</f>
        <v/>
      </c>
    </row>
    <row r="3165" spans="1:12" x14ac:dyDescent="0.25">
      <c r="A3165">
        <f t="shared" si="294"/>
        <v>56.43</v>
      </c>
      <c r="B3165">
        <v>31.43</v>
      </c>
      <c r="C3165" s="1">
        <f t="shared" si="295"/>
        <v>1.3775811619999998</v>
      </c>
      <c r="D3165">
        <f t="shared" si="296"/>
        <v>68879.058099999995</v>
      </c>
      <c r="E3165" s="12">
        <f t="shared" si="298"/>
        <v>505241.89854910359</v>
      </c>
      <c r="F3165" s="1"/>
      <c r="G3165" s="4"/>
      <c r="H3165" s="4">
        <f t="shared" si="299"/>
        <v>434723.00699008058</v>
      </c>
      <c r="I3165">
        <f xml:space="preserve">          IF($B3165&lt;=$B$9,        $D3165-$B$7*$B$6-$J$18*($D3165-$B$6), $J$16)</f>
        <v>60036.798825283055</v>
      </c>
      <c r="J3165">
        <f t="shared" si="297"/>
        <v>3.6623018692591165</v>
      </c>
      <c r="K3165">
        <f>IF(B3165&lt;=$B$9, EXP(-($B$5*B3165))*($B$7*$B$6+$J$18*(D3165-$B$6))*$B$20, "")</f>
        <v>29.431852641721694</v>
      </c>
      <c r="L3165" t="str">
        <f>IF(B3165&lt;=$B$9, "", EXP(-($B$5*B3165))*$B$20)</f>
        <v/>
      </c>
    </row>
    <row r="3166" spans="1:12" x14ac:dyDescent="0.25">
      <c r="A3166">
        <f t="shared" si="294"/>
        <v>56.44</v>
      </c>
      <c r="B3166">
        <v>31.44</v>
      </c>
      <c r="C3166" s="1">
        <f t="shared" si="295"/>
        <v>1.3775063679999999</v>
      </c>
      <c r="D3166">
        <f t="shared" si="296"/>
        <v>68875.318399999989</v>
      </c>
      <c r="E3166" s="12">
        <f t="shared" si="298"/>
        <v>505525.35916879575</v>
      </c>
      <c r="F3166" s="1"/>
      <c r="G3166" s="4"/>
      <c r="H3166" s="4">
        <f t="shared" si="299"/>
        <v>434963.58263527427</v>
      </c>
      <c r="I3166">
        <f xml:space="preserve">          IF($B3166&lt;=$B$9,        $D3166-$B$7*$B$6-$J$18*($D3166-$B$6), $J$16)</f>
        <v>60033.820227713775</v>
      </c>
      <c r="J3166">
        <f t="shared" si="297"/>
        <v>3.6610037794017378</v>
      </c>
      <c r="K3166">
        <f>IF(B3166&lt;=$B$9, EXP(-($B$5*B3166))*($B$7*$B$6+$J$18*(D3166-$B$6))*$B$20, "")</f>
        <v>29.419020819071889</v>
      </c>
      <c r="L3166" t="str">
        <f>IF(B3166&lt;=$B$9, "", EXP(-($B$5*B3166))*$B$20)</f>
        <v/>
      </c>
    </row>
    <row r="3167" spans="1:12" x14ac:dyDescent="0.25">
      <c r="A3167">
        <f t="shared" si="294"/>
        <v>56.45</v>
      </c>
      <c r="B3167">
        <v>31.450000000000003</v>
      </c>
      <c r="C3167" s="1">
        <f t="shared" si="295"/>
        <v>1.37743145</v>
      </c>
      <c r="D3167">
        <f t="shared" si="296"/>
        <v>68871.572499999995</v>
      </c>
      <c r="E3167" s="12">
        <f t="shared" si="298"/>
        <v>505808.90776200482</v>
      </c>
      <c r="F3167" s="1"/>
      <c r="G3167" s="4"/>
      <c r="H3167" s="4">
        <f t="shared" si="299"/>
        <v>435204.23487091949</v>
      </c>
      <c r="I3167">
        <f xml:space="preserve">          IF($B3167&lt;=$B$9,        $D3167-$B$7*$B$6-$J$18*($D3167-$B$6), $J$16)</f>
        <v>60030.836691966324</v>
      </c>
      <c r="J3167">
        <f t="shared" si="297"/>
        <v>3.6597061213927877</v>
      </c>
      <c r="K3167">
        <f>IF(B3167&lt;=$B$9, EXP(-($B$5*B3167))*($B$7*$B$6+$J$18*(D3167-$B$6))*$B$20, "")</f>
        <v>29.406190175894931</v>
      </c>
      <c r="L3167" t="str">
        <f>IF(B3167&lt;=$B$9, "", EXP(-($B$5*B3167))*$B$20)</f>
        <v/>
      </c>
    </row>
    <row r="3168" spans="1:12" x14ac:dyDescent="0.25">
      <c r="A3168">
        <f t="shared" si="294"/>
        <v>56.46</v>
      </c>
      <c r="B3168">
        <v>31.46</v>
      </c>
      <c r="C3168" s="1">
        <f t="shared" si="295"/>
        <v>1.377356408</v>
      </c>
      <c r="D3168">
        <f t="shared" si="296"/>
        <v>68867.820399999997</v>
      </c>
      <c r="E3168" s="12">
        <f t="shared" si="298"/>
        <v>506092.54434092151</v>
      </c>
      <c r="F3168" s="1"/>
      <c r="G3168" s="4"/>
      <c r="H3168" s="4">
        <f t="shared" si="299"/>
        <v>435444.96371120465</v>
      </c>
      <c r="I3168">
        <f xml:space="preserve">          IF($B3168&lt;=$B$9,        $D3168-$B$7*$B$6-$J$18*($D3168-$B$6), $J$16)</f>
        <v>60027.848218040694</v>
      </c>
      <c r="J3168">
        <f t="shared" si="297"/>
        <v>3.6584088950946874</v>
      </c>
      <c r="K3168">
        <f>IF(B3168&lt;=$B$9, EXP(-($B$5*B3168))*($B$7*$B$6+$J$18*(D3168-$B$6))*$B$20, "")</f>
        <v>29.3933607144054</v>
      </c>
      <c r="L3168" t="str">
        <f>IF(B3168&lt;=$B$9, "", EXP(-($B$5*B3168))*$B$20)</f>
        <v/>
      </c>
    </row>
    <row r="3169" spans="1:12" x14ac:dyDescent="0.25">
      <c r="A3169">
        <f t="shared" si="294"/>
        <v>56.47</v>
      </c>
      <c r="B3169">
        <v>31.470000000000002</v>
      </c>
      <c r="C3169" s="1">
        <f t="shared" si="295"/>
        <v>1.377281242</v>
      </c>
      <c r="D3169">
        <f t="shared" si="296"/>
        <v>68864.062099999996</v>
      </c>
      <c r="E3169" s="12">
        <f t="shared" si="298"/>
        <v>506376.26891774085</v>
      </c>
      <c r="F3169" s="1"/>
      <c r="G3169" s="4"/>
      <c r="H3169" s="4">
        <f t="shared" si="299"/>
        <v>435685.76917032315</v>
      </c>
      <c r="I3169">
        <f xml:space="preserve">          IF($B3169&lt;=$B$9,        $D3169-$B$7*$B$6-$J$18*($D3169-$B$6), $J$16)</f>
        <v>60024.854805936884</v>
      </c>
      <c r="J3169">
        <f t="shared" si="297"/>
        <v>3.6571121003698943</v>
      </c>
      <c r="K3169">
        <f>IF(B3169&lt;=$B$9, EXP(-($B$5*B3169))*($B$7*$B$6+$J$18*(D3169-$B$6))*$B$20, "")</f>
        <v>29.380532436815674</v>
      </c>
      <c r="L3169" t="str">
        <f>IF(B3169&lt;=$B$9, "", EXP(-($B$5*B3169))*$B$20)</f>
        <v/>
      </c>
    </row>
    <row r="3170" spans="1:12" x14ac:dyDescent="0.25">
      <c r="A3170">
        <f t="shared" si="294"/>
        <v>56.480000000000004</v>
      </c>
      <c r="B3170">
        <v>31.48</v>
      </c>
      <c r="C3170" s="1">
        <f t="shared" si="295"/>
        <v>1.3772059520000002</v>
      </c>
      <c r="D3170">
        <f t="shared" si="296"/>
        <v>68860.297600000005</v>
      </c>
      <c r="E3170" s="12">
        <f t="shared" si="298"/>
        <v>506660.08150466206</v>
      </c>
      <c r="F3170" s="1"/>
      <c r="G3170" s="4"/>
      <c r="H3170" s="4">
        <f t="shared" si="299"/>
        <v>435926.65126247337</v>
      </c>
      <c r="I3170">
        <f xml:space="preserve">          IF($B3170&lt;=$B$9,        $D3170-$B$7*$B$6-$J$18*($D3170-$B$6), $J$16)</f>
        <v>60021.856455654903</v>
      </c>
      <c r="J3170">
        <f t="shared" si="297"/>
        <v>3.6558157370808999</v>
      </c>
      <c r="K3170">
        <f>IF(B3170&lt;=$B$9, EXP(-($B$5*B3170))*($B$7*$B$6+$J$18*(D3170-$B$6))*$B$20, "")</f>
        <v>29.367705345335953</v>
      </c>
      <c r="L3170" t="str">
        <f>IF(B3170&lt;=$B$9, "", EXP(-($B$5*B3170))*$B$20)</f>
        <v/>
      </c>
    </row>
    <row r="3171" spans="1:12" x14ac:dyDescent="0.25">
      <c r="A3171">
        <f t="shared" si="294"/>
        <v>56.49</v>
      </c>
      <c r="B3171">
        <v>31.490000000000002</v>
      </c>
      <c r="C3171" s="1">
        <f t="shared" si="295"/>
        <v>1.3771305380000003</v>
      </c>
      <c r="D3171">
        <f t="shared" si="296"/>
        <v>68856.526900000012</v>
      </c>
      <c r="E3171" s="12">
        <f t="shared" si="298"/>
        <v>506943.98211388866</v>
      </c>
      <c r="F3171" s="1"/>
      <c r="G3171" s="4"/>
      <c r="H3171" s="4">
        <f t="shared" si="299"/>
        <v>436167.61000185867</v>
      </c>
      <c r="I3171">
        <f xml:space="preserve">          IF($B3171&lt;=$B$9,        $D3171-$B$7*$B$6-$J$18*($D3171-$B$6), $J$16)</f>
        <v>60018.853167194749</v>
      </c>
      <c r="J3171">
        <f t="shared" si="297"/>
        <v>3.6545198050902314</v>
      </c>
      <c r="K3171">
        <f>IF(B3171&lt;=$B$9, EXP(-($B$5*B3171))*($B$7*$B$6+$J$18*(D3171-$B$6))*$B$20, "")</f>
        <v>29.35487944217417</v>
      </c>
      <c r="L3171" t="str">
        <f>IF(B3171&lt;=$B$9, "", EXP(-($B$5*B3171))*$B$20)</f>
        <v/>
      </c>
    </row>
    <row r="3172" spans="1:12" x14ac:dyDescent="0.25">
      <c r="A3172">
        <f t="shared" si="294"/>
        <v>56.5</v>
      </c>
      <c r="B3172">
        <v>31.5</v>
      </c>
      <c r="C3172" s="1">
        <f t="shared" si="295"/>
        <v>1.3770549999999999</v>
      </c>
      <c r="D3172">
        <f t="shared" si="296"/>
        <v>68852.75</v>
      </c>
      <c r="E3172" s="12">
        <f t="shared" si="298"/>
        <v>507227.9707576285</v>
      </c>
      <c r="F3172" s="1"/>
      <c r="G3172" s="4"/>
      <c r="H3172" s="4">
        <f t="shared" si="299"/>
        <v>436408.64540268737</v>
      </c>
      <c r="I3172">
        <f xml:space="preserve">          IF($B3172&lt;=$B$9,        $D3172-$B$7*$B$6-$J$18*($D3172-$B$6), $J$16)</f>
        <v>60015.844940556395</v>
      </c>
      <c r="J3172">
        <f t="shared" si="297"/>
        <v>3.6532243042604509</v>
      </c>
      <c r="K3172">
        <f>IF(B3172&lt;=$B$9, EXP(-($B$5*B3172))*($B$7*$B$6+$J$18*(D3172-$B$6))*$B$20, "")</f>
        <v>29.342054729536095</v>
      </c>
      <c r="L3172" t="str">
        <f>IF(B3172&lt;=$B$9, "", EXP(-($B$5*B3172))*$B$20)</f>
        <v/>
      </c>
    </row>
    <row r="3173" spans="1:12" x14ac:dyDescent="0.25">
      <c r="A3173">
        <f t="shared" si="294"/>
        <v>56.510000000000005</v>
      </c>
      <c r="B3173">
        <v>31.51</v>
      </c>
      <c r="C3173" s="1">
        <f t="shared" si="295"/>
        <v>1.3769793379999999</v>
      </c>
      <c r="D3173">
        <f t="shared" si="296"/>
        <v>68848.966899999999</v>
      </c>
      <c r="E3173" s="12">
        <f t="shared" si="298"/>
        <v>507512.04744809365</v>
      </c>
      <c r="F3173" s="1"/>
      <c r="G3173" s="4"/>
      <c r="H3173" s="4">
        <f t="shared" si="299"/>
        <v>436649.75747917272</v>
      </c>
      <c r="I3173">
        <f xml:space="preserve">          IF($B3173&lt;=$B$9,        $D3173-$B$7*$B$6-$J$18*($D3173-$B$6), $J$16)</f>
        <v>60012.831775739876</v>
      </c>
      <c r="J3173">
        <f t="shared" si="297"/>
        <v>3.6519292344541556</v>
      </c>
      <c r="K3173">
        <f>IF(B3173&lt;=$B$9, EXP(-($B$5*B3173))*($B$7*$B$6+$J$18*(D3173-$B$6))*$B$20, "")</f>
        <v>29.329231209625291</v>
      </c>
      <c r="L3173" t="str">
        <f>IF(B3173&lt;=$B$9, "", EXP(-($B$5*B3173))*$B$20)</f>
        <v/>
      </c>
    </row>
    <row r="3174" spans="1:12" x14ac:dyDescent="0.25">
      <c r="A3174">
        <f t="shared" si="294"/>
        <v>56.52</v>
      </c>
      <c r="B3174">
        <v>31.520000000000003</v>
      </c>
      <c r="C3174" s="1">
        <f t="shared" si="295"/>
        <v>1.3769035519999999</v>
      </c>
      <c r="D3174">
        <f t="shared" si="296"/>
        <v>68845.177599999995</v>
      </c>
      <c r="E3174" s="12">
        <f t="shared" si="298"/>
        <v>507796.21219750051</v>
      </c>
      <c r="F3174" s="1"/>
      <c r="G3174" s="4"/>
      <c r="H3174" s="4">
        <f t="shared" si="299"/>
        <v>436890.94624553301</v>
      </c>
      <c r="I3174">
        <f xml:space="preserve">          IF($B3174&lt;=$B$9,        $D3174-$B$7*$B$6-$J$18*($D3174-$B$6), $J$16)</f>
        <v>60009.813672745178</v>
      </c>
      <c r="J3174">
        <f t="shared" si="297"/>
        <v>3.6506345955339783</v>
      </c>
      <c r="K3174">
        <f>IF(B3174&lt;=$B$9, EXP(-($B$5*B3174))*($B$7*$B$6+$J$18*(D3174-$B$6))*$B$20, "")</f>
        <v>29.316408884643106</v>
      </c>
      <c r="L3174" t="str">
        <f>IF(B3174&lt;=$B$9, "", EXP(-($B$5*B3174))*$B$20)</f>
        <v/>
      </c>
    </row>
    <row r="3175" spans="1:12" x14ac:dyDescent="0.25">
      <c r="A3175">
        <f t="shared" si="294"/>
        <v>56.53</v>
      </c>
      <c r="B3175">
        <v>31.53</v>
      </c>
      <c r="C3175" s="1">
        <f t="shared" si="295"/>
        <v>1.3768276419999999</v>
      </c>
      <c r="D3175">
        <f t="shared" si="296"/>
        <v>68841.382099999988</v>
      </c>
      <c r="E3175" s="12">
        <f t="shared" si="298"/>
        <v>508080.46501806966</v>
      </c>
      <c r="F3175" s="1"/>
      <c r="G3175" s="4"/>
      <c r="H3175" s="4">
        <f t="shared" si="299"/>
        <v>437132.21171599149</v>
      </c>
      <c r="I3175">
        <f xml:space="preserve">          IF($B3175&lt;=$B$9,        $D3175-$B$7*$B$6-$J$18*($D3175-$B$6), $J$16)</f>
        <v>60006.790631572301</v>
      </c>
      <c r="J3175">
        <f t="shared" si="297"/>
        <v>3.6493403873625883</v>
      </c>
      <c r="K3175">
        <f>IF(B3175&lt;=$B$9, EXP(-($B$5*B3175))*($B$7*$B$6+$J$18*(D3175-$B$6))*$B$20, "")</f>
        <v>29.303587756788716</v>
      </c>
      <c r="L3175" t="str">
        <f>IF(B3175&lt;=$B$9, "", EXP(-($B$5*B3175))*$B$20)</f>
        <v/>
      </c>
    </row>
    <row r="3176" spans="1:12" x14ac:dyDescent="0.25">
      <c r="A3176">
        <f t="shared" si="294"/>
        <v>56.540000000000006</v>
      </c>
      <c r="B3176">
        <v>31.540000000000003</v>
      </c>
      <c r="C3176" s="1">
        <f t="shared" si="295"/>
        <v>1.3767516080000002</v>
      </c>
      <c r="D3176">
        <f t="shared" si="296"/>
        <v>68837.580400000006</v>
      </c>
      <c r="E3176" s="12">
        <f t="shared" si="298"/>
        <v>508364.80592202599</v>
      </c>
      <c r="F3176" s="1"/>
      <c r="G3176" s="4"/>
      <c r="H3176" s="4">
        <f t="shared" si="299"/>
        <v>437373.55390477635</v>
      </c>
      <c r="I3176">
        <f xml:space="preserve">          IF($B3176&lt;=$B$9,        $D3176-$B$7*$B$6-$J$18*($D3176-$B$6), $J$16)</f>
        <v>60003.762652221267</v>
      </c>
      <c r="J3176">
        <f t="shared" si="297"/>
        <v>3.6480466098026887</v>
      </c>
      <c r="K3176">
        <f>IF(B3176&lt;=$B$9, EXP(-($B$5*B3176))*($B$7*$B$6+$J$18*(D3176-$B$6))*$B$20, "")</f>
        <v>29.290767828259096</v>
      </c>
      <c r="L3176" t="str">
        <f>IF(B3176&lt;=$B$9, "", EXP(-($B$5*B3176))*$B$20)</f>
        <v/>
      </c>
    </row>
    <row r="3177" spans="1:12" x14ac:dyDescent="0.25">
      <c r="A3177">
        <f t="shared" si="294"/>
        <v>56.55</v>
      </c>
      <c r="B3177">
        <v>31.55</v>
      </c>
      <c r="C3177" s="1">
        <f t="shared" si="295"/>
        <v>1.37667545</v>
      </c>
      <c r="D3177">
        <f t="shared" si="296"/>
        <v>68833.772500000006</v>
      </c>
      <c r="E3177" s="12">
        <f t="shared" si="298"/>
        <v>508649.23492159869</v>
      </c>
      <c r="F3177" s="1"/>
      <c r="G3177" s="4"/>
      <c r="H3177" s="4">
        <f t="shared" si="299"/>
        <v>437614.97282612079</v>
      </c>
      <c r="I3177">
        <f xml:space="preserve">          IF($B3177&lt;=$B$9,        $D3177-$B$7*$B$6-$J$18*($D3177-$B$6), $J$16)</f>
        <v>60000.729734692039</v>
      </c>
      <c r="J3177">
        <f t="shared" si="297"/>
        <v>3.6467532627170174</v>
      </c>
      <c r="K3177">
        <f>IF(B3177&lt;=$B$9, EXP(-($B$5*B3177))*($B$7*$B$6+$J$18*(D3177-$B$6))*$B$20, "")</f>
        <v>29.277949101248975</v>
      </c>
      <c r="L3177" t="str">
        <f>IF(B3177&lt;=$B$9, "", EXP(-($B$5*B3177))*$B$20)</f>
        <v/>
      </c>
    </row>
    <row r="3178" spans="1:12" x14ac:dyDescent="0.25">
      <c r="A3178">
        <f t="shared" si="294"/>
        <v>56.56</v>
      </c>
      <c r="B3178">
        <v>31.560000000000002</v>
      </c>
      <c r="C3178" s="1">
        <f t="shared" si="295"/>
        <v>1.3765991679999998</v>
      </c>
      <c r="D3178">
        <f t="shared" si="296"/>
        <v>68829.958399999989</v>
      </c>
      <c r="E3178" s="12">
        <f t="shared" si="298"/>
        <v>508933.75202902127</v>
      </c>
      <c r="F3178" s="1"/>
      <c r="G3178" s="4"/>
      <c r="H3178" s="4">
        <f t="shared" si="299"/>
        <v>437856.46849426301</v>
      </c>
      <c r="I3178">
        <f xml:space="preserve">          IF($B3178&lt;=$B$9,        $D3178-$B$7*$B$6-$J$18*($D3178-$B$6), $J$16)</f>
        <v>59997.691878984617</v>
      </c>
      <c r="J3178">
        <f t="shared" si="297"/>
        <v>3.6454603459683481</v>
      </c>
      <c r="K3178">
        <f>IF(B3178&lt;=$B$9, EXP(-($B$5*B3178))*($B$7*$B$6+$J$18*(D3178-$B$6))*$B$20, "")</f>
        <v>29.26513157795091</v>
      </c>
      <c r="L3178" t="str">
        <f>IF(B3178&lt;=$B$9, "", EXP(-($B$5*B3178))*$B$20)</f>
        <v/>
      </c>
    </row>
    <row r="3179" spans="1:12" x14ac:dyDescent="0.25">
      <c r="A3179">
        <f t="shared" si="294"/>
        <v>56.57</v>
      </c>
      <c r="B3179">
        <v>31.57</v>
      </c>
      <c r="C3179" s="1">
        <f t="shared" si="295"/>
        <v>1.376522762</v>
      </c>
      <c r="D3179">
        <f t="shared" si="296"/>
        <v>68826.138099999996</v>
      </c>
      <c r="E3179" s="12">
        <f t="shared" si="298"/>
        <v>509218.35725653142</v>
      </c>
      <c r="F3179" s="1"/>
      <c r="G3179" s="4"/>
      <c r="H3179" s="4">
        <f t="shared" si="299"/>
        <v>438098.04092344618</v>
      </c>
      <c r="I3179">
        <f xml:space="preserve">          IF($B3179&lt;=$B$9,        $D3179-$B$7*$B$6-$J$18*($D3179-$B$6), $J$16)</f>
        <v>59994.649085099038</v>
      </c>
      <c r="J3179">
        <f t="shared" si="297"/>
        <v>3.6441678594194915</v>
      </c>
      <c r="K3179">
        <f>IF(B3179&lt;=$B$9, EXP(-($B$5*B3179))*($B$7*$B$6+$J$18*(D3179-$B$6))*$B$20, "")</f>
        <v>29.252315260555328</v>
      </c>
      <c r="L3179" t="str">
        <f>IF(B3179&lt;=$B$9, "", EXP(-($B$5*B3179))*$B$20)</f>
        <v/>
      </c>
    </row>
    <row r="3180" spans="1:12" x14ac:dyDescent="0.25">
      <c r="A3180">
        <f t="shared" si="294"/>
        <v>56.58</v>
      </c>
      <c r="B3180">
        <v>31.580000000000002</v>
      </c>
      <c r="C3180" s="1">
        <f t="shared" si="295"/>
        <v>1.3764462319999999</v>
      </c>
      <c r="D3180">
        <f t="shared" si="296"/>
        <v>68822.311600000001</v>
      </c>
      <c r="E3180" s="12">
        <f t="shared" si="298"/>
        <v>509503.05061637121</v>
      </c>
      <c r="F3180" s="1"/>
      <c r="G3180" s="4"/>
      <c r="H3180" s="4">
        <f t="shared" si="299"/>
        <v>438339.69012791838</v>
      </c>
      <c r="I3180">
        <f xml:space="preserve">          IF($B3180&lt;=$B$9,        $D3180-$B$7*$B$6-$J$18*($D3180-$B$6), $J$16)</f>
        <v>59991.601353035287</v>
      </c>
      <c r="J3180">
        <f t="shared" si="297"/>
        <v>3.6428758029332911</v>
      </c>
      <c r="K3180">
        <f>IF(B3180&lt;=$B$9, EXP(-($B$5*B3180))*($B$7*$B$6+$J$18*(D3180-$B$6))*$B$20, "")</f>
        <v>29.239500151250382</v>
      </c>
      <c r="L3180" t="str">
        <f>IF(B3180&lt;=$B$9, "", EXP(-($B$5*B3180))*$B$20)</f>
        <v/>
      </c>
    </row>
    <row r="3181" spans="1:12" x14ac:dyDescent="0.25">
      <c r="A3181">
        <f t="shared" si="294"/>
        <v>56.59</v>
      </c>
      <c r="B3181">
        <v>31.59</v>
      </c>
      <c r="C3181" s="1">
        <f t="shared" si="295"/>
        <v>1.376369578</v>
      </c>
      <c r="D3181">
        <f t="shared" si="296"/>
        <v>68818.478900000002</v>
      </c>
      <c r="E3181" s="12">
        <f t="shared" si="298"/>
        <v>509787.83212078694</v>
      </c>
      <c r="F3181" s="1"/>
      <c r="G3181" s="4"/>
      <c r="H3181" s="4">
        <f t="shared" si="299"/>
        <v>438581.41612193279</v>
      </c>
      <c r="I3181">
        <f xml:space="preserve">          IF($B3181&lt;=$B$9,        $D3181-$B$7*$B$6-$J$18*($D3181-$B$6), $J$16)</f>
        <v>59988.548682793349</v>
      </c>
      <c r="J3181">
        <f t="shared" si="297"/>
        <v>3.6415841763726271</v>
      </c>
      <c r="K3181">
        <f>IF(B3181&lt;=$B$9, EXP(-($B$5*B3181))*($B$7*$B$6+$J$18*(D3181-$B$6))*$B$20, "")</f>
        <v>29.226686252222059</v>
      </c>
      <c r="L3181" t="str">
        <f>IF(B3181&lt;=$B$9, "", EXP(-($B$5*B3181))*$B$20)</f>
        <v/>
      </c>
    </row>
    <row r="3182" spans="1:12" x14ac:dyDescent="0.25">
      <c r="A3182">
        <f t="shared" si="294"/>
        <v>56.6</v>
      </c>
      <c r="B3182">
        <v>31.6</v>
      </c>
      <c r="C3182" s="1">
        <f t="shared" si="295"/>
        <v>1.3762927999999999</v>
      </c>
      <c r="D3182">
        <f t="shared" si="296"/>
        <v>68814.64</v>
      </c>
      <c r="E3182" s="12">
        <f t="shared" si="298"/>
        <v>510072.70178202924</v>
      </c>
      <c r="F3182" s="1"/>
      <c r="G3182" s="4"/>
      <c r="H3182" s="4">
        <f t="shared" si="299"/>
        <v>438823.21891974751</v>
      </c>
      <c r="I3182">
        <f xml:space="preserve">          IF($B3182&lt;=$B$9,        $D3182-$B$7*$B$6-$J$18*($D3182-$B$6), $J$16)</f>
        <v>59985.491074373233</v>
      </c>
      <c r="J3182">
        <f t="shared" si="297"/>
        <v>3.6402929796004129</v>
      </c>
      <c r="K3182">
        <f>IF(B3182&lt;=$B$9, EXP(-($B$5*B3182))*($B$7*$B$6+$J$18*(D3182-$B$6))*$B$20, "")</f>
        <v>29.213873565654161</v>
      </c>
      <c r="L3182" t="str">
        <f>IF(B3182&lt;=$B$9, "", EXP(-($B$5*B3182))*$B$20)</f>
        <v/>
      </c>
    </row>
    <row r="3183" spans="1:12" x14ac:dyDescent="0.25">
      <c r="A3183">
        <f t="shared" si="294"/>
        <v>56.61</v>
      </c>
      <c r="B3183">
        <v>31.610000000000003</v>
      </c>
      <c r="C3183" s="1">
        <f t="shared" si="295"/>
        <v>1.3762158979999999</v>
      </c>
      <c r="D3183">
        <f t="shared" si="296"/>
        <v>68810.794899999994</v>
      </c>
      <c r="E3183" s="12">
        <f t="shared" si="298"/>
        <v>510357.65961235296</v>
      </c>
      <c r="F3183" s="1"/>
      <c r="G3183" s="4"/>
      <c r="H3183" s="4">
        <f t="shared" si="299"/>
        <v>439065.09853562567</v>
      </c>
      <c r="I3183">
        <f xml:space="preserve">          IF($B3183&lt;=$B$9,        $D3183-$B$7*$B$6-$J$18*($D3183-$B$6), $J$16)</f>
        <v>59982.428527774937</v>
      </c>
      <c r="J3183">
        <f t="shared" si="297"/>
        <v>3.6390022124795998</v>
      </c>
      <c r="K3183">
        <f>IF(B3183&lt;=$B$9, EXP(-($B$5*B3183))*($B$7*$B$6+$J$18*(D3183-$B$6))*$B$20, "")</f>
        <v>29.201062093728307</v>
      </c>
      <c r="L3183" t="str">
        <f>IF(B3183&lt;=$B$9, "", EXP(-($B$5*B3183))*$B$20)</f>
        <v/>
      </c>
    </row>
    <row r="3184" spans="1:12" x14ac:dyDescent="0.25">
      <c r="A3184">
        <f t="shared" si="294"/>
        <v>56.620000000000005</v>
      </c>
      <c r="B3184">
        <v>31.62</v>
      </c>
      <c r="C3184" s="1">
        <f t="shared" si="295"/>
        <v>1.3761388720000003</v>
      </c>
      <c r="D3184">
        <f t="shared" si="296"/>
        <v>68806.943600000013</v>
      </c>
      <c r="E3184" s="12">
        <f t="shared" si="298"/>
        <v>510642.70562401728</v>
      </c>
      <c r="F3184" s="1"/>
      <c r="G3184" s="4"/>
      <c r="H3184" s="4">
        <f t="shared" si="299"/>
        <v>439307.05498383538</v>
      </c>
      <c r="I3184">
        <f xml:space="preserve">          IF($B3184&lt;=$B$9,        $D3184-$B$7*$B$6-$J$18*($D3184-$B$6), $J$16)</f>
        <v>59979.361042998484</v>
      </c>
      <c r="J3184">
        <f t="shared" si="297"/>
        <v>3.6377118748731738</v>
      </c>
      <c r="K3184">
        <f>IF(B3184&lt;=$B$9, EXP(-($B$5*B3184))*($B$7*$B$6+$J$18*(D3184-$B$6))*$B$20, "")</f>
        <v>29.188251838623941</v>
      </c>
      <c r="L3184" t="str">
        <f>IF(B3184&lt;=$B$9, "", EXP(-($B$5*B3184))*$B$20)</f>
        <v/>
      </c>
    </row>
    <row r="3185" spans="1:12" x14ac:dyDescent="0.25">
      <c r="A3185">
        <f t="shared" si="294"/>
        <v>56.63</v>
      </c>
      <c r="B3185">
        <v>31.630000000000003</v>
      </c>
      <c r="C3185" s="1">
        <f t="shared" si="295"/>
        <v>1.376061722</v>
      </c>
      <c r="D3185">
        <f t="shared" si="296"/>
        <v>68803.0861</v>
      </c>
      <c r="E3185" s="12">
        <f t="shared" si="298"/>
        <v>510927.83982928569</v>
      </c>
      <c r="F3185" s="1"/>
      <c r="G3185" s="4"/>
      <c r="H3185" s="4">
        <f t="shared" si="299"/>
        <v>439549.08827864972</v>
      </c>
      <c r="I3185">
        <f xml:space="preserve">          IF($B3185&lt;=$B$9,        $D3185-$B$7*$B$6-$J$18*($D3185-$B$6), $J$16)</f>
        <v>59976.28862004383</v>
      </c>
      <c r="J3185">
        <f t="shared" si="297"/>
        <v>3.6364219666441553</v>
      </c>
      <c r="K3185">
        <f>IF(B3185&lt;=$B$9, EXP(-($B$5*B3185))*($B$7*$B$6+$J$18*(D3185-$B$6))*$B$20, "")</f>
        <v>29.175442802518265</v>
      </c>
      <c r="L3185" t="str">
        <f>IF(B3185&lt;=$B$9, "", EXP(-($B$5*B3185))*$B$20)</f>
        <v/>
      </c>
    </row>
    <row r="3186" spans="1:12" x14ac:dyDescent="0.25">
      <c r="A3186">
        <f t="shared" si="294"/>
        <v>56.64</v>
      </c>
      <c r="B3186">
        <v>31.64</v>
      </c>
      <c r="C3186" s="1">
        <f t="shared" si="295"/>
        <v>1.3759844479999999</v>
      </c>
      <c r="D3186">
        <f t="shared" si="296"/>
        <v>68799.222399999999</v>
      </c>
      <c r="E3186" s="12">
        <f t="shared" si="298"/>
        <v>511213.06224042596</v>
      </c>
      <c r="F3186" s="1"/>
      <c r="G3186" s="4"/>
      <c r="H3186" s="4">
        <f t="shared" si="299"/>
        <v>439791.19843434682</v>
      </c>
      <c r="I3186">
        <f xml:space="preserve">          IF($B3186&lt;=$B$9,        $D3186-$B$7*$B$6-$J$18*($D3186-$B$6), $J$16)</f>
        <v>59973.211258911004</v>
      </c>
      <c r="J3186">
        <f t="shared" si="297"/>
        <v>3.6351324876555995</v>
      </c>
      <c r="K3186">
        <f>IF(B3186&lt;=$B$9, EXP(-($B$5*B3186))*($B$7*$B$6+$J$18*(D3186-$B$6))*$B$20, "")</f>
        <v>29.162634987586376</v>
      </c>
      <c r="L3186" t="str">
        <f>IF(B3186&lt;=$B$9, "", EXP(-($B$5*B3186))*$B$20)</f>
        <v/>
      </c>
    </row>
    <row r="3187" spans="1:12" x14ac:dyDescent="0.25">
      <c r="A3187">
        <f t="shared" si="294"/>
        <v>56.650000000000006</v>
      </c>
      <c r="B3187">
        <v>31.650000000000002</v>
      </c>
      <c r="C3187" s="1">
        <f t="shared" si="295"/>
        <v>1.3759070499999999</v>
      </c>
      <c r="D3187">
        <f t="shared" si="296"/>
        <v>68795.352499999994</v>
      </c>
      <c r="E3187" s="12">
        <f t="shared" si="298"/>
        <v>511498.37286971009</v>
      </c>
      <c r="F3187" s="1"/>
      <c r="G3187" s="4"/>
      <c r="H3187" s="4">
        <f t="shared" si="299"/>
        <v>440033.38546520972</v>
      </c>
      <c r="I3187">
        <f xml:space="preserve">          IF($B3187&lt;=$B$9,        $D3187-$B$7*$B$6-$J$18*($D3187-$B$6), $J$16)</f>
        <v>59970.128959599999</v>
      </c>
      <c r="J3187">
        <f t="shared" si="297"/>
        <v>3.6338434377705973</v>
      </c>
      <c r="K3187">
        <f>IF(B3187&lt;=$B$9, EXP(-($B$5*B3187))*($B$7*$B$6+$J$18*(D3187-$B$6))*$B$20, "")</f>
        <v>29.149828396001123</v>
      </c>
      <c r="L3187" t="str">
        <f>IF(B3187&lt;=$B$9, "", EXP(-($B$5*B3187))*$B$20)</f>
        <v/>
      </c>
    </row>
    <row r="3188" spans="1:12" x14ac:dyDescent="0.25">
      <c r="A3188">
        <f t="shared" si="294"/>
        <v>56.66</v>
      </c>
      <c r="B3188">
        <v>31.66</v>
      </c>
      <c r="C3188" s="1">
        <f t="shared" si="295"/>
        <v>1.3758295280000001</v>
      </c>
      <c r="D3188">
        <f t="shared" si="296"/>
        <v>68791.4764</v>
      </c>
      <c r="E3188" s="12">
        <f t="shared" si="298"/>
        <v>511783.77172941447</v>
      </c>
      <c r="F3188" s="1"/>
      <c r="G3188" s="4"/>
      <c r="H3188" s="4">
        <f t="shared" si="299"/>
        <v>440275.64938552654</v>
      </c>
      <c r="I3188">
        <f xml:space="preserve">          IF($B3188&lt;=$B$9,        $D3188-$B$7*$B$6-$J$18*($D3188-$B$6), $J$16)</f>
        <v>59967.041722110829</v>
      </c>
      <c r="J3188">
        <f t="shared" si="297"/>
        <v>3.6325548168522768</v>
      </c>
      <c r="K3188">
        <f>IF(B3188&lt;=$B$9, EXP(-($B$5*B3188))*($B$7*$B$6+$J$18*(D3188-$B$6))*$B$20, "")</f>
        <v>29.137023029933225</v>
      </c>
      <c r="L3188" t="str">
        <f>IF(B3188&lt;=$B$9, "", EXP(-($B$5*B3188))*$B$20)</f>
        <v/>
      </c>
    </row>
    <row r="3189" spans="1:12" x14ac:dyDescent="0.25">
      <c r="A3189">
        <f t="shared" si="294"/>
        <v>56.67</v>
      </c>
      <c r="B3189">
        <v>31.67</v>
      </c>
      <c r="C3189" s="1">
        <f t="shared" si="295"/>
        <v>1.3757518820000001</v>
      </c>
      <c r="D3189">
        <f t="shared" si="296"/>
        <v>68787.594100000002</v>
      </c>
      <c r="E3189" s="12">
        <f t="shared" si="298"/>
        <v>512069.25883181975</v>
      </c>
      <c r="F3189" s="1"/>
      <c r="G3189" s="4"/>
      <c r="H3189" s="4">
        <f t="shared" si="299"/>
        <v>440517.99020959035</v>
      </c>
      <c r="I3189">
        <f xml:space="preserve">          IF($B3189&lt;=$B$9,        $D3189-$B$7*$B$6-$J$18*($D3189-$B$6), $J$16)</f>
        <v>59963.949546443473</v>
      </c>
      <c r="J3189">
        <f t="shared" si="297"/>
        <v>3.6312666247637968</v>
      </c>
      <c r="K3189">
        <f>IF(B3189&lt;=$B$9, EXP(-($B$5*B3189))*($B$7*$B$6+$J$18*(D3189-$B$6))*$B$20, "")</f>
        <v>29.124218891551173</v>
      </c>
      <c r="L3189" t="str">
        <f>IF(B3189&lt;=$B$9, "", EXP(-($B$5*B3189))*$B$20)</f>
        <v/>
      </c>
    </row>
    <row r="3190" spans="1:12" x14ac:dyDescent="0.25">
      <c r="A3190">
        <f t="shared" si="294"/>
        <v>56.68</v>
      </c>
      <c r="B3190">
        <v>31.68</v>
      </c>
      <c r="C3190" s="1">
        <f t="shared" si="295"/>
        <v>1.375674112</v>
      </c>
      <c r="D3190">
        <f t="shared" si="296"/>
        <v>68783.705600000001</v>
      </c>
      <c r="E3190" s="12">
        <f t="shared" si="298"/>
        <v>512354.8341892109</v>
      </c>
      <c r="F3190" s="1"/>
      <c r="G3190" s="4"/>
      <c r="H3190" s="4">
        <f t="shared" si="299"/>
        <v>440760.40795169928</v>
      </c>
      <c r="I3190">
        <f xml:space="preserve">          IF($B3190&lt;=$B$9,        $D3190-$B$7*$B$6-$J$18*($D3190-$B$6), $J$16)</f>
        <v>59960.852432597945</v>
      </c>
      <c r="J3190">
        <f t="shared" si="297"/>
        <v>3.6299788613683566</v>
      </c>
      <c r="K3190">
        <f>IF(B3190&lt;=$B$9, EXP(-($B$5*B3190))*($B$7*$B$6+$J$18*(D3190-$B$6))*$B$20, "")</f>
        <v>29.111415983021331</v>
      </c>
      <c r="L3190" t="str">
        <f>IF(B3190&lt;=$B$9, "", EXP(-($B$5*B3190))*$B$20)</f>
        <v/>
      </c>
    </row>
    <row r="3191" spans="1:12" x14ac:dyDescent="0.25">
      <c r="A3191">
        <f t="shared" si="294"/>
        <v>56.69</v>
      </c>
      <c r="B3191">
        <v>31.69</v>
      </c>
      <c r="C3191" s="1">
        <f t="shared" si="295"/>
        <v>1.3755962180000001</v>
      </c>
      <c r="D3191">
        <f t="shared" si="296"/>
        <v>68779.810900000011</v>
      </c>
      <c r="E3191" s="12">
        <f t="shared" si="298"/>
        <v>512640.49781387713</v>
      </c>
      <c r="F3191" s="1"/>
      <c r="G3191" s="4"/>
      <c r="H3191" s="4">
        <f t="shared" si="299"/>
        <v>441002.9026261564</v>
      </c>
      <c r="I3191">
        <f xml:space="preserve">          IF($B3191&lt;=$B$9,        $D3191-$B$7*$B$6-$J$18*($D3191-$B$6), $J$16)</f>
        <v>59957.750380574238</v>
      </c>
      <c r="J3191">
        <f t="shared" si="297"/>
        <v>3.6286915265291864</v>
      </c>
      <c r="K3191">
        <f>IF(B3191&lt;=$B$9, EXP(-($B$5*B3191))*($B$7*$B$6+$J$18*(D3191-$B$6))*$B$20, "")</f>
        <v>29.098614306507841</v>
      </c>
      <c r="L3191" t="str">
        <f>IF(B3191&lt;=$B$9, "", EXP(-($B$5*B3191))*$B$20)</f>
        <v/>
      </c>
    </row>
    <row r="3192" spans="1:12" x14ac:dyDescent="0.25">
      <c r="A3192">
        <f t="shared" si="294"/>
        <v>56.7</v>
      </c>
      <c r="B3192">
        <v>31.700000000000003</v>
      </c>
      <c r="C3192" s="1">
        <f t="shared" si="295"/>
        <v>1.3755181999999999</v>
      </c>
      <c r="D3192">
        <f t="shared" si="296"/>
        <v>68775.909999999989</v>
      </c>
      <c r="E3192" s="12">
        <f t="shared" si="298"/>
        <v>512926.249718112</v>
      </c>
      <c r="F3192" s="1"/>
      <c r="G3192" s="4"/>
      <c r="H3192" s="4">
        <f t="shared" si="299"/>
        <v>441245.4742472698</v>
      </c>
      <c r="I3192">
        <f xml:space="preserve">          IF($B3192&lt;=$B$9,        $D3192-$B$7*$B$6-$J$18*($D3192-$B$6), $J$16)</f>
        <v>59954.643390372337</v>
      </c>
      <c r="J3192">
        <f t="shared" si="297"/>
        <v>3.6274046201095542</v>
      </c>
      <c r="K3192">
        <f>IF(B3192&lt;=$B$9, EXP(-($B$5*B3192))*($B$7*$B$6+$J$18*(D3192-$B$6))*$B$20, "")</f>
        <v>29.085813864172671</v>
      </c>
      <c r="L3192" t="str">
        <f>IF(B3192&lt;=$B$9, "", EXP(-($B$5*B3192))*$B$20)</f>
        <v/>
      </c>
    </row>
    <row r="3193" spans="1:12" x14ac:dyDescent="0.25">
      <c r="A3193">
        <f t="shared" si="294"/>
        <v>56.71</v>
      </c>
      <c r="B3193">
        <v>31.71</v>
      </c>
      <c r="C3193" s="1">
        <f t="shared" si="295"/>
        <v>1.3754400579999997</v>
      </c>
      <c r="D3193">
        <f t="shared" si="296"/>
        <v>68772.002899999978</v>
      </c>
      <c r="E3193" s="12">
        <f t="shared" si="298"/>
        <v>513212.08991421334</v>
      </c>
      <c r="F3193" s="1"/>
      <c r="G3193" s="4"/>
      <c r="H3193" s="4">
        <f t="shared" si="299"/>
        <v>441488.12282935262</v>
      </c>
      <c r="I3193">
        <f xml:space="preserve">          IF($B3193&lt;=$B$9,        $D3193-$B$7*$B$6-$J$18*($D3193-$B$6), $J$16)</f>
        <v>59951.531461992265</v>
      </c>
      <c r="J3193">
        <f t="shared" si="297"/>
        <v>3.6261181419727619</v>
      </c>
      <c r="K3193">
        <f>IF(B3193&lt;=$B$9, EXP(-($B$5*B3193))*($B$7*$B$6+$J$18*(D3193-$B$6))*$B$20, "")</f>
        <v>29.073014658175666</v>
      </c>
      <c r="L3193" t="str">
        <f>IF(B3193&lt;=$B$9, "", EXP(-($B$5*B3193))*$B$20)</f>
        <v/>
      </c>
    </row>
    <row r="3194" spans="1:12" x14ac:dyDescent="0.25">
      <c r="A3194">
        <f t="shared" si="294"/>
        <v>56.72</v>
      </c>
      <c r="B3194">
        <v>31.720000000000002</v>
      </c>
      <c r="C3194" s="1">
        <f t="shared" si="295"/>
        <v>1.3753617919999999</v>
      </c>
      <c r="D3194">
        <f t="shared" si="296"/>
        <v>68768.089599999992</v>
      </c>
      <c r="E3194" s="12">
        <f t="shared" si="298"/>
        <v>513498.01841448329</v>
      </c>
      <c r="F3194" s="1"/>
      <c r="G3194" s="4"/>
      <c r="H3194" s="4">
        <f t="shared" si="299"/>
        <v>441730.84838672297</v>
      </c>
      <c r="I3194">
        <f xml:space="preserve">          IF($B3194&lt;=$B$9,        $D3194-$B$7*$B$6-$J$18*($D3194-$B$6), $J$16)</f>
        <v>59948.414595434035</v>
      </c>
      <c r="J3194">
        <f t="shared" si="297"/>
        <v>3.6248320919821473</v>
      </c>
      <c r="K3194">
        <f>IF(B3194&lt;=$B$9, EXP(-($B$5*B3194))*($B$7*$B$6+$J$18*(D3194-$B$6))*$B$20, "")</f>
        <v>29.060216690674476</v>
      </c>
      <c r="L3194" t="str">
        <f>IF(B3194&lt;=$B$9, "", EXP(-($B$5*B3194))*$B$20)</f>
        <v/>
      </c>
    </row>
    <row r="3195" spans="1:12" x14ac:dyDescent="0.25">
      <c r="A3195">
        <f t="shared" si="294"/>
        <v>56.730000000000004</v>
      </c>
      <c r="B3195">
        <v>31.73</v>
      </c>
      <c r="C3195" s="1">
        <f t="shared" si="295"/>
        <v>1.375283402</v>
      </c>
      <c r="D3195">
        <f t="shared" si="296"/>
        <v>68764.170100000003</v>
      </c>
      <c r="E3195" s="12">
        <f t="shared" si="298"/>
        <v>513784.03523122834</v>
      </c>
      <c r="F3195" s="1"/>
      <c r="G3195" s="4"/>
      <c r="H3195" s="4">
        <f t="shared" si="299"/>
        <v>441973.65093370399</v>
      </c>
      <c r="I3195">
        <f xml:space="preserve">          IF($B3195&lt;=$B$9,        $D3195-$B$7*$B$6-$J$18*($D3195-$B$6), $J$16)</f>
        <v>59945.292790697626</v>
      </c>
      <c r="J3195">
        <f t="shared" si="297"/>
        <v>3.6235464700010844</v>
      </c>
      <c r="K3195">
        <f>IF(B3195&lt;=$B$9, EXP(-($B$5*B3195))*($B$7*$B$6+$J$18*(D3195-$B$6))*$B$20, "")</f>
        <v>29.047419963824556</v>
      </c>
      <c r="L3195" t="str">
        <f>IF(B3195&lt;=$B$9, "", EXP(-($B$5*B3195))*$B$20)</f>
        <v/>
      </c>
    </row>
    <row r="3196" spans="1:12" x14ac:dyDescent="0.25">
      <c r="A3196">
        <f t="shared" si="294"/>
        <v>56.74</v>
      </c>
      <c r="B3196">
        <v>31.740000000000002</v>
      </c>
      <c r="C3196" s="1">
        <f t="shared" si="295"/>
        <v>1.3752048880000001</v>
      </c>
      <c r="D3196">
        <f t="shared" si="296"/>
        <v>68760.244400000011</v>
      </c>
      <c r="E3196" s="12">
        <f t="shared" si="298"/>
        <v>514070.14037675929</v>
      </c>
      <c r="F3196" s="1"/>
      <c r="G3196" s="4"/>
      <c r="H3196" s="4">
        <f t="shared" si="299"/>
        <v>442216.5304846238</v>
      </c>
      <c r="I3196">
        <f xml:space="preserve">          IF($B3196&lt;=$B$9,        $D3196-$B$7*$B$6-$J$18*($D3196-$B$6), $J$16)</f>
        <v>59942.166047783037</v>
      </c>
      <c r="J3196">
        <f t="shared" si="297"/>
        <v>3.6222612758929791</v>
      </c>
      <c r="K3196">
        <f>IF(B3196&lt;=$B$9, EXP(-($B$5*B3196))*($B$7*$B$6+$J$18*(D3196-$B$6))*$B$20, "")</f>
        <v>29.03462447977919</v>
      </c>
      <c r="L3196" t="str">
        <f>IF(B3196&lt;=$B$9, "", EXP(-($B$5*B3196))*$B$20)</f>
        <v/>
      </c>
    </row>
    <row r="3197" spans="1:12" x14ac:dyDescent="0.25">
      <c r="A3197">
        <f t="shared" si="294"/>
        <v>56.75</v>
      </c>
      <c r="B3197">
        <v>31.75</v>
      </c>
      <c r="C3197" s="1">
        <f t="shared" si="295"/>
        <v>1.3751262499999997</v>
      </c>
      <c r="D3197">
        <f t="shared" si="296"/>
        <v>68756.312499999985</v>
      </c>
      <c r="E3197" s="12">
        <f t="shared" si="298"/>
        <v>514356.33386339113</v>
      </c>
      <c r="F3197" s="1"/>
      <c r="G3197" s="4"/>
      <c r="H3197" s="4">
        <f t="shared" si="299"/>
        <v>442459.48705381557</v>
      </c>
      <c r="I3197">
        <f xml:space="preserve">          IF($B3197&lt;=$B$9,        $D3197-$B$7*$B$6-$J$18*($D3197-$B$6), $J$16)</f>
        <v>59939.034366690241</v>
      </c>
      <c r="J3197">
        <f t="shared" si="297"/>
        <v>3.6209765095212756</v>
      </c>
      <c r="K3197">
        <f>IF(B3197&lt;=$B$9, EXP(-($B$5*B3197))*($B$7*$B$6+$J$18*(D3197-$B$6))*$B$20, "")</f>
        <v>29.021830240689511</v>
      </c>
      <c r="L3197" t="str">
        <f>IF(B3197&lt;=$B$9, "", EXP(-($B$5*B3197))*$B$20)</f>
        <v/>
      </c>
    </row>
    <row r="3198" spans="1:12" x14ac:dyDescent="0.25">
      <c r="A3198">
        <f t="shared" si="294"/>
        <v>56.760000000000005</v>
      </c>
      <c r="B3198">
        <v>31.76</v>
      </c>
      <c r="C3198" s="1">
        <f t="shared" si="295"/>
        <v>1.3750474880000003</v>
      </c>
      <c r="D3198">
        <f t="shared" si="296"/>
        <v>68752.374400000015</v>
      </c>
      <c r="E3198" s="12">
        <f t="shared" si="298"/>
        <v>514642.6157034433</v>
      </c>
      <c r="F3198" s="1"/>
      <c r="G3198" s="4"/>
      <c r="H3198" s="4">
        <f t="shared" si="299"/>
        <v>442702.52065561753</v>
      </c>
      <c r="I3198">
        <f xml:space="preserve">          IF($B3198&lt;=$B$9,        $D3198-$B$7*$B$6-$J$18*($D3198-$B$6), $J$16)</f>
        <v>59935.897747419316</v>
      </c>
      <c r="J3198">
        <f t="shared" si="297"/>
        <v>3.6196921707494516</v>
      </c>
      <c r="K3198">
        <f>IF(B3198&lt;=$B$9, EXP(-($B$5*B3198))*($B$7*$B$6+$J$18*(D3198-$B$6))*$B$20, "")</f>
        <v>29.009037248704523</v>
      </c>
      <c r="L3198" t="str">
        <f>IF(B3198&lt;=$B$9, "", EXP(-($B$5*B3198))*$B$20)</f>
        <v/>
      </c>
    </row>
    <row r="3199" spans="1:12" x14ac:dyDescent="0.25">
      <c r="A3199">
        <f t="shared" si="294"/>
        <v>56.77</v>
      </c>
      <c r="B3199">
        <v>31.770000000000003</v>
      </c>
      <c r="C3199" s="1">
        <f t="shared" si="295"/>
        <v>1.3749686019999996</v>
      </c>
      <c r="D3199">
        <f t="shared" si="296"/>
        <v>68748.430099999983</v>
      </c>
      <c r="E3199" s="12">
        <f t="shared" si="298"/>
        <v>514928.98590923951</v>
      </c>
      <c r="F3199" s="1"/>
      <c r="G3199" s="4"/>
      <c r="H3199" s="4">
        <f t="shared" si="299"/>
        <v>442945.6313043728</v>
      </c>
      <c r="I3199">
        <f xml:space="preserve">          IF($B3199&lt;=$B$9,        $D3199-$B$7*$B$6-$J$18*($D3199-$B$6), $J$16)</f>
        <v>59932.756189970161</v>
      </c>
      <c r="J3199">
        <f t="shared" si="297"/>
        <v>3.6184082594410212</v>
      </c>
      <c r="K3199">
        <f>IF(B3199&lt;=$B$9, EXP(-($B$5*B3199))*($B$7*$B$6+$J$18*(D3199-$B$6))*$B$20, "")</f>
        <v>28.996245505970961</v>
      </c>
      <c r="L3199" t="str">
        <f>IF(B3199&lt;=$B$9, "", EXP(-($B$5*B3199))*$B$20)</f>
        <v/>
      </c>
    </row>
    <row r="3200" spans="1:12" x14ac:dyDescent="0.25">
      <c r="A3200">
        <f t="shared" si="294"/>
        <v>56.78</v>
      </c>
      <c r="B3200">
        <v>31.78</v>
      </c>
      <c r="C3200" s="1">
        <f t="shared" si="295"/>
        <v>1.3748895920000002</v>
      </c>
      <c r="D3200">
        <f t="shared" si="296"/>
        <v>68744.479600000006</v>
      </c>
      <c r="E3200" s="12">
        <f t="shared" si="298"/>
        <v>515215.44449310773</v>
      </c>
      <c r="F3200" s="1"/>
      <c r="G3200" s="4"/>
      <c r="H3200" s="4">
        <f t="shared" si="299"/>
        <v>443188.81901442964</v>
      </c>
      <c r="I3200">
        <f xml:space="preserve">          IF($B3200&lt;=$B$9,        $D3200-$B$7*$B$6-$J$18*($D3200-$B$6), $J$16)</f>
        <v>59929.609694342878</v>
      </c>
      <c r="J3200">
        <f t="shared" si="297"/>
        <v>3.6171247754595335</v>
      </c>
      <c r="K3200">
        <f>IF(B3200&lt;=$B$9, EXP(-($B$5*B3200))*($B$7*$B$6+$J$18*(D3200-$B$6))*$B$20, "")</f>
        <v>28.983455014633538</v>
      </c>
      <c r="L3200" t="str">
        <f>IF(B3200&lt;=$B$9, "", EXP(-($B$5*B3200))*$B$20)</f>
        <v/>
      </c>
    </row>
    <row r="3201" spans="1:12" x14ac:dyDescent="0.25">
      <c r="A3201">
        <f t="shared" si="294"/>
        <v>56.790000000000006</v>
      </c>
      <c r="B3201">
        <v>31.790000000000003</v>
      </c>
      <c r="C3201" s="1">
        <f t="shared" si="295"/>
        <v>1.3748104579999998</v>
      </c>
      <c r="D3201">
        <f t="shared" si="296"/>
        <v>68740.522899999996</v>
      </c>
      <c r="E3201" s="12">
        <f t="shared" si="298"/>
        <v>515501.99146738031</v>
      </c>
      <c r="F3201" s="1"/>
      <c r="G3201" s="4"/>
      <c r="H3201" s="4">
        <f t="shared" si="299"/>
        <v>443432.08380014123</v>
      </c>
      <c r="I3201">
        <f xml:space="preserve">          IF($B3201&lt;=$B$9,        $D3201-$B$7*$B$6-$J$18*($D3201-$B$6), $J$16)</f>
        <v>59926.458260537387</v>
      </c>
      <c r="J3201">
        <f t="shared" si="297"/>
        <v>3.6158417186685705</v>
      </c>
      <c r="K3201">
        <f>IF(B3201&lt;=$B$9, EXP(-($B$5*B3201))*($B$7*$B$6+$J$18*(D3201-$B$6))*$B$20, "")</f>
        <v>28.970665776834664</v>
      </c>
      <c r="L3201" t="str">
        <f>IF(B3201&lt;=$B$9, "", EXP(-($B$5*B3201))*$B$20)</f>
        <v/>
      </c>
    </row>
    <row r="3202" spans="1:12" x14ac:dyDescent="0.25">
      <c r="A3202">
        <f t="shared" si="294"/>
        <v>56.8</v>
      </c>
      <c r="B3202">
        <v>31.8</v>
      </c>
      <c r="C3202" s="1">
        <f t="shared" si="295"/>
        <v>1.3747312</v>
      </c>
      <c r="D3202">
        <f t="shared" si="296"/>
        <v>68736.56</v>
      </c>
      <c r="E3202" s="12">
        <f t="shared" si="298"/>
        <v>515788.6268443939</v>
      </c>
      <c r="F3202" s="1"/>
      <c r="G3202" s="4"/>
      <c r="H3202" s="4">
        <f t="shared" si="299"/>
        <v>443675.4256758659</v>
      </c>
      <c r="I3202">
        <f xml:space="preserve">          IF($B3202&lt;=$B$9,        $D3202-$B$7*$B$6-$J$18*($D3202-$B$6), $J$16)</f>
        <v>59923.301888553731</v>
      </c>
      <c r="J3202">
        <f t="shared" si="297"/>
        <v>3.6145590889317525</v>
      </c>
      <c r="K3202">
        <f>IF(B3202&lt;=$B$9, EXP(-($B$5*B3202))*($B$7*$B$6+$J$18*(D3202-$B$6))*$B$20, "")</f>
        <v>28.95787779471469</v>
      </c>
      <c r="L3202" t="str">
        <f>IF(B3202&lt;=$B$9, "", EXP(-($B$5*B3202))*$B$20)</f>
        <v/>
      </c>
    </row>
    <row r="3203" spans="1:12" x14ac:dyDescent="0.25">
      <c r="A3203">
        <f t="shared" si="294"/>
        <v>56.81</v>
      </c>
      <c r="B3203">
        <v>31.810000000000002</v>
      </c>
      <c r="C3203" s="1">
        <f t="shared" si="295"/>
        <v>1.374651818</v>
      </c>
      <c r="D3203">
        <f t="shared" si="296"/>
        <v>68732.590899999996</v>
      </c>
      <c r="E3203" s="12">
        <f t="shared" si="298"/>
        <v>516075.35063648946</v>
      </c>
      <c r="F3203" s="1"/>
      <c r="G3203" s="4"/>
      <c r="H3203" s="4">
        <f t="shared" si="299"/>
        <v>443918.84465596691</v>
      </c>
      <c r="I3203">
        <f xml:space="preserve">          IF($B3203&lt;=$B$9,        $D3203-$B$7*$B$6-$J$18*($D3203-$B$6), $J$16)</f>
        <v>59920.140578391889</v>
      </c>
      <c r="J3203">
        <f t="shared" si="297"/>
        <v>3.6132768861127338</v>
      </c>
      <c r="K3203">
        <f>IF(B3203&lt;=$B$9, EXP(-($B$5*B3203))*($B$7*$B$6+$J$18*(D3203-$B$6))*$B$20, "")</f>
        <v>28.945091070411749</v>
      </c>
      <c r="L3203" t="str">
        <f>IF(B3203&lt;=$B$9, "", EXP(-($B$5*B3203))*$B$20)</f>
        <v/>
      </c>
    </row>
    <row r="3204" spans="1:12" x14ac:dyDescent="0.25">
      <c r="A3204">
        <f t="shared" si="294"/>
        <v>56.82</v>
      </c>
      <c r="B3204">
        <v>31.82</v>
      </c>
      <c r="C3204" s="1">
        <f t="shared" si="295"/>
        <v>1.3745723119999997</v>
      </c>
      <c r="D3204">
        <f t="shared" si="296"/>
        <v>68728.61559999999</v>
      </c>
      <c r="E3204" s="12">
        <f t="shared" si="298"/>
        <v>516362.16285601223</v>
      </c>
      <c r="F3204" s="1"/>
      <c r="G3204" s="4"/>
      <c r="H3204" s="4">
        <f t="shared" si="299"/>
        <v>444162.34075481258</v>
      </c>
      <c r="I3204">
        <f xml:space="preserve">          IF($B3204&lt;=$B$9,        $D3204-$B$7*$B$6-$J$18*($D3204-$B$6), $J$16)</f>
        <v>59916.974330051875</v>
      </c>
      <c r="J3204">
        <f t="shared" si="297"/>
        <v>3.6119951100752039</v>
      </c>
      <c r="K3204">
        <f>IF(B3204&lt;=$B$9, EXP(-($B$5*B3204))*($B$7*$B$6+$J$18*(D3204-$B$6))*$B$20, "")</f>
        <v>28.932305606061863</v>
      </c>
      <c r="L3204" t="str">
        <f>IF(B3204&lt;=$B$9, "", EXP(-($B$5*B3204))*$B$20)</f>
        <v/>
      </c>
    </row>
    <row r="3205" spans="1:12" x14ac:dyDescent="0.25">
      <c r="A3205">
        <f t="shared" si="294"/>
        <v>56.83</v>
      </c>
      <c r="B3205">
        <v>31.830000000000002</v>
      </c>
      <c r="C3205" s="1">
        <f t="shared" si="295"/>
        <v>1.3744926820000001</v>
      </c>
      <c r="D3205">
        <f t="shared" si="296"/>
        <v>68724.63410000001</v>
      </c>
      <c r="E3205" s="12">
        <f t="shared" si="298"/>
        <v>516649.06351531186</v>
      </c>
      <c r="F3205" s="1"/>
      <c r="G3205" s="4"/>
      <c r="H3205" s="4">
        <f t="shared" si="299"/>
        <v>444405.91398677626</v>
      </c>
      <c r="I3205">
        <f xml:space="preserve">          IF($B3205&lt;=$B$9,        $D3205-$B$7*$B$6-$J$18*($D3205-$B$6), $J$16)</f>
        <v>59913.803143533696</v>
      </c>
      <c r="J3205">
        <f t="shared" si="297"/>
        <v>3.6107137606828861</v>
      </c>
      <c r="K3205">
        <f>IF(B3205&lt;=$B$9, EXP(-($B$5*B3205))*($B$7*$B$6+$J$18*(D3205-$B$6))*$B$20, "")</f>
        <v>28.919521403798864</v>
      </c>
      <c r="L3205" t="str">
        <f>IF(B3205&lt;=$B$9, "", EXP(-($B$5*B3205))*$B$20)</f>
        <v/>
      </c>
    </row>
    <row r="3206" spans="1:12" x14ac:dyDescent="0.25">
      <c r="A3206">
        <f t="shared" si="294"/>
        <v>56.84</v>
      </c>
      <c r="B3206">
        <v>31.84</v>
      </c>
      <c r="C3206" s="1">
        <f t="shared" si="295"/>
        <v>1.3744129279999999</v>
      </c>
      <c r="D3206">
        <f t="shared" si="296"/>
        <v>68720.646399999998</v>
      </c>
      <c r="E3206" s="12">
        <f t="shared" si="298"/>
        <v>516936.05262674222</v>
      </c>
      <c r="F3206" s="1"/>
      <c r="G3206" s="4"/>
      <c r="H3206" s="4">
        <f t="shared" si="299"/>
        <v>444649.56436623627</v>
      </c>
      <c r="I3206">
        <f xml:space="preserve">          IF($B3206&lt;=$B$9,        $D3206-$B$7*$B$6-$J$18*($D3206-$B$6), $J$16)</f>
        <v>59910.627018837316</v>
      </c>
      <c r="J3206">
        <f t="shared" si="297"/>
        <v>3.6094328377995413</v>
      </c>
      <c r="K3206">
        <f>IF(B3206&lt;=$B$9, EXP(-($B$5*B3206))*($B$7*$B$6+$J$18*(D3206-$B$6))*$B$20, "")</f>
        <v>28.906738465754415</v>
      </c>
      <c r="L3206" t="str">
        <f>IF(B3206&lt;=$B$9, "", EXP(-($B$5*B3206))*$B$20)</f>
        <v/>
      </c>
    </row>
    <row r="3207" spans="1:12" x14ac:dyDescent="0.25">
      <c r="A3207">
        <f t="shared" si="294"/>
        <v>56.85</v>
      </c>
      <c r="B3207">
        <v>31.85</v>
      </c>
      <c r="C3207" s="1">
        <f t="shared" si="295"/>
        <v>1.3743330500000002</v>
      </c>
      <c r="D3207">
        <f t="shared" si="296"/>
        <v>68716.652500000011</v>
      </c>
      <c r="E3207" s="12">
        <f t="shared" si="298"/>
        <v>517223.13020266156</v>
      </c>
      <c r="F3207" s="1"/>
      <c r="G3207" s="4"/>
      <c r="H3207" s="4">
        <f t="shared" si="299"/>
        <v>444893.29190757609</v>
      </c>
      <c r="I3207">
        <f xml:space="preserve">          IF($B3207&lt;=$B$9,        $D3207-$B$7*$B$6-$J$18*($D3207-$B$6), $J$16)</f>
        <v>59907.445955962787</v>
      </c>
      <c r="J3207">
        <f t="shared" si="297"/>
        <v>3.6081523412889629</v>
      </c>
      <c r="K3207">
        <f>IF(B3207&lt;=$B$9, EXP(-($B$5*B3207))*($B$7*$B$6+$J$18*(D3207-$B$6))*$B$20, "")</f>
        <v>28.893956794058084</v>
      </c>
      <c r="L3207" t="str">
        <f>IF(B3207&lt;=$B$9, "", EXP(-($B$5*B3207))*$B$20)</f>
        <v/>
      </c>
    </row>
    <row r="3208" spans="1:12" x14ac:dyDescent="0.25">
      <c r="A3208">
        <f t="shared" si="294"/>
        <v>56.86</v>
      </c>
      <c r="B3208">
        <v>31.860000000000003</v>
      </c>
      <c r="C3208" s="1">
        <f t="shared" si="295"/>
        <v>1.3742530479999999</v>
      </c>
      <c r="D3208">
        <f t="shared" si="296"/>
        <v>68712.652399999992</v>
      </c>
      <c r="E3208" s="12">
        <f t="shared" si="298"/>
        <v>517510.29625543248</v>
      </c>
      <c r="F3208" s="1"/>
      <c r="G3208" s="4"/>
      <c r="H3208" s="4">
        <f t="shared" si="299"/>
        <v>445137.09662518412</v>
      </c>
      <c r="I3208">
        <f xml:space="preserve">          IF($B3208&lt;=$B$9,        $D3208-$B$7*$B$6-$J$18*($D3208-$B$6), $J$16)</f>
        <v>59904.259954910049</v>
      </c>
      <c r="J3208">
        <f t="shared" si="297"/>
        <v>3.6068722710149816</v>
      </c>
      <c r="K3208">
        <f>IF(B3208&lt;=$B$9, EXP(-($B$5*B3208))*($B$7*$B$6+$J$18*(D3208-$B$6))*$B$20, "")</f>
        <v>28.881176390837204</v>
      </c>
      <c r="L3208" t="str">
        <f>IF(B3208&lt;=$B$9, "", EXP(-($B$5*B3208))*$B$20)</f>
        <v/>
      </c>
    </row>
    <row r="3209" spans="1:12" x14ac:dyDescent="0.25">
      <c r="A3209">
        <f t="shared" si="294"/>
        <v>56.870000000000005</v>
      </c>
      <c r="B3209">
        <v>31.87</v>
      </c>
      <c r="C3209" s="1">
        <f t="shared" si="295"/>
        <v>1.3741729220000001</v>
      </c>
      <c r="D3209">
        <f t="shared" si="296"/>
        <v>68708.646099999998</v>
      </c>
      <c r="E3209" s="12">
        <f t="shared" si="298"/>
        <v>517797.55079742189</v>
      </c>
      <c r="F3209" s="1"/>
      <c r="G3209" s="4"/>
      <c r="H3209" s="4">
        <f t="shared" si="299"/>
        <v>445380.97853345383</v>
      </c>
      <c r="I3209">
        <f xml:space="preserve">          IF($B3209&lt;=$B$9,        $D3209-$B$7*$B$6-$J$18*($D3209-$B$6), $J$16)</f>
        <v>59901.069015679153</v>
      </c>
      <c r="J3209">
        <f t="shared" si="297"/>
        <v>3.6055926268414624</v>
      </c>
      <c r="K3209">
        <f>IF(B3209&lt;=$B$9, EXP(-($B$5*B3209))*($B$7*$B$6+$J$18*(D3209-$B$6))*$B$20, "")</f>
        <v>28.868397258217048</v>
      </c>
      <c r="L3209" t="str">
        <f>IF(B3209&lt;=$B$9, "", EXP(-($B$5*B3209))*$B$20)</f>
        <v/>
      </c>
    </row>
    <row r="3210" spans="1:12" x14ac:dyDescent="0.25">
      <c r="A3210">
        <f t="shared" si="294"/>
        <v>56.88</v>
      </c>
      <c r="B3210">
        <v>31.880000000000003</v>
      </c>
      <c r="C3210" s="1">
        <f t="shared" si="295"/>
        <v>1.374092672</v>
      </c>
      <c r="D3210">
        <f t="shared" si="296"/>
        <v>68704.633600000001</v>
      </c>
      <c r="E3210" s="12">
        <f t="shared" si="298"/>
        <v>518084.89384100097</v>
      </c>
      <c r="F3210" s="1"/>
      <c r="G3210" s="4"/>
      <c r="H3210" s="4">
        <f t="shared" si="299"/>
        <v>445624.93764678377</v>
      </c>
      <c r="I3210">
        <f xml:space="preserve">          IF($B3210&lt;=$B$9,        $D3210-$B$7*$B$6-$J$18*($D3210-$B$6), $J$16)</f>
        <v>59897.873138270079</v>
      </c>
      <c r="J3210">
        <f t="shared" si="297"/>
        <v>3.6043134086323052</v>
      </c>
      <c r="K3210">
        <f>IF(B3210&lt;=$B$9, EXP(-($B$5*B3210))*($B$7*$B$6+$J$18*(D3210-$B$6))*$B$20, "")</f>
        <v>28.855619398320673</v>
      </c>
      <c r="L3210" t="str">
        <f>IF(B3210&lt;=$B$9, "", EXP(-($B$5*B3210))*$B$20)</f>
        <v/>
      </c>
    </row>
    <row r="3211" spans="1:12" x14ac:dyDescent="0.25">
      <c r="A3211">
        <f t="shared" si="294"/>
        <v>56.89</v>
      </c>
      <c r="B3211">
        <v>31.89</v>
      </c>
      <c r="C3211" s="1">
        <f t="shared" si="295"/>
        <v>1.3740122979999998</v>
      </c>
      <c r="D3211">
        <f t="shared" si="296"/>
        <v>68700.614899999986</v>
      </c>
      <c r="E3211" s="12">
        <f t="shared" si="298"/>
        <v>518372.3253985453</v>
      </c>
      <c r="F3211" s="1"/>
      <c r="G3211" s="4"/>
      <c r="H3211" s="4">
        <f t="shared" si="299"/>
        <v>445868.97397957742</v>
      </c>
      <c r="I3211">
        <f xml:space="preserve">          IF($B3211&lt;=$B$9,        $D3211-$B$7*$B$6-$J$18*($D3211-$B$6), $J$16)</f>
        <v>59894.672322682811</v>
      </c>
      <c r="J3211">
        <f t="shared" si="297"/>
        <v>3.6030346162514459</v>
      </c>
      <c r="K3211">
        <f>IF(B3211&lt;=$B$9, EXP(-($B$5*B3211))*($B$7*$B$6+$J$18*(D3211-$B$6))*$B$20, "")</f>
        <v>28.842842813269005</v>
      </c>
      <c r="L3211" t="str">
        <f>IF(B3211&lt;=$B$9, "", EXP(-($B$5*B3211))*$B$20)</f>
        <v/>
      </c>
    </row>
    <row r="3212" spans="1:12" x14ac:dyDescent="0.25">
      <c r="A3212">
        <f t="shared" si="294"/>
        <v>56.900000000000006</v>
      </c>
      <c r="B3212">
        <v>31.900000000000002</v>
      </c>
      <c r="C3212" s="1">
        <f t="shared" si="295"/>
        <v>1.3739318000000003</v>
      </c>
      <c r="D3212">
        <f t="shared" si="296"/>
        <v>68696.590000000011</v>
      </c>
      <c r="E3212" s="12">
        <f t="shared" si="298"/>
        <v>518659.84548243479</v>
      </c>
      <c r="F3212" s="1"/>
      <c r="G3212" s="4"/>
      <c r="H3212" s="4">
        <f t="shared" si="299"/>
        <v>446113.08754624345</v>
      </c>
      <c r="I3212">
        <f xml:space="preserve">          IF($B3212&lt;=$B$9,        $D3212-$B$7*$B$6-$J$18*($D3212-$B$6), $J$16)</f>
        <v>59891.4665689174</v>
      </c>
      <c r="J3212">
        <f t="shared" si="297"/>
        <v>3.6017562495628535</v>
      </c>
      <c r="K3212">
        <f>IF(B3212&lt;=$B$9, EXP(-($B$5*B3212))*($B$7*$B$6+$J$18*(D3212-$B$6))*$B$20, "")</f>
        <v>28.830067505180857</v>
      </c>
      <c r="L3212" t="str">
        <f>IF(B3212&lt;=$B$9, "", EXP(-($B$5*B3212))*$B$20)</f>
        <v/>
      </c>
    </row>
    <row r="3213" spans="1:12" x14ac:dyDescent="0.25">
      <c r="A3213">
        <f t="shared" si="294"/>
        <v>56.91</v>
      </c>
      <c r="B3213">
        <v>31.91</v>
      </c>
      <c r="C3213" s="1">
        <f t="shared" si="295"/>
        <v>1.3738511779999998</v>
      </c>
      <c r="D3213">
        <f t="shared" si="296"/>
        <v>68692.558899999989</v>
      </c>
      <c r="E3213" s="12">
        <f t="shared" si="298"/>
        <v>518947.45410505362</v>
      </c>
      <c r="F3213" s="1"/>
      <c r="G3213" s="4"/>
      <c r="H3213" s="4">
        <f t="shared" si="299"/>
        <v>446357.27836119547</v>
      </c>
      <c r="I3213">
        <f xml:space="preserve">          IF($B3213&lt;=$B$9,        $D3213-$B$7*$B$6-$J$18*($D3213-$B$6), $J$16)</f>
        <v>59888.255876973773</v>
      </c>
      <c r="J3213">
        <f t="shared" si="297"/>
        <v>3.6004783084305361</v>
      </c>
      <c r="K3213">
        <f>IF(B3213&lt;=$B$9, EXP(-($B$5*B3213))*($B$7*$B$6+$J$18*(D3213-$B$6))*$B$20, "")</f>
        <v>28.817293476172832</v>
      </c>
      <c r="L3213" t="str">
        <f>IF(B3213&lt;=$B$9, "", EXP(-($B$5*B3213))*$B$20)</f>
        <v/>
      </c>
    </row>
    <row r="3214" spans="1:12" x14ac:dyDescent="0.25">
      <c r="A3214">
        <f t="shared" si="294"/>
        <v>56.92</v>
      </c>
      <c r="B3214">
        <v>31.92</v>
      </c>
      <c r="C3214" s="1">
        <f t="shared" si="295"/>
        <v>1.3737704320000002</v>
      </c>
      <c r="D3214">
        <f t="shared" si="296"/>
        <v>68688.521600000007</v>
      </c>
      <c r="E3214" s="12">
        <f t="shared" si="298"/>
        <v>519235.15127879038</v>
      </c>
      <c r="F3214" s="1"/>
      <c r="G3214" s="4"/>
      <c r="H3214" s="4">
        <f t="shared" si="299"/>
        <v>446601.54643885215</v>
      </c>
      <c r="I3214">
        <f xml:space="preserve">          IF($B3214&lt;=$B$9,        $D3214-$B$7*$B$6-$J$18*($D3214-$B$6), $J$16)</f>
        <v>59885.040246851997</v>
      </c>
      <c r="J3214">
        <f t="shared" si="297"/>
        <v>3.5992007927185314</v>
      </c>
      <c r="K3214">
        <f>IF(B3214&lt;=$B$9, EXP(-($B$5*B3214))*($B$7*$B$6+$J$18*(D3214-$B$6))*$B$20, "")</f>
        <v>28.804520728359456</v>
      </c>
      <c r="L3214" t="str">
        <f>IF(B3214&lt;=$B$9, "", EXP(-($B$5*B3214))*$B$20)</f>
        <v/>
      </c>
    </row>
    <row r="3215" spans="1:12" x14ac:dyDescent="0.25">
      <c r="A3215">
        <f t="shared" si="294"/>
        <v>56.93</v>
      </c>
      <c r="B3215">
        <v>31.93</v>
      </c>
      <c r="C3215" s="1">
        <f t="shared" si="295"/>
        <v>1.373689562</v>
      </c>
      <c r="D3215">
        <f t="shared" si="296"/>
        <v>68684.478100000008</v>
      </c>
      <c r="E3215" s="12">
        <f t="shared" si="298"/>
        <v>519522.93701603793</v>
      </c>
      <c r="F3215" s="1"/>
      <c r="G3215" s="4"/>
      <c r="H3215" s="4">
        <f t="shared" si="299"/>
        <v>446845.89179363725</v>
      </c>
      <c r="I3215">
        <f xml:space="preserve">          IF($B3215&lt;=$B$9,        $D3215-$B$7*$B$6-$J$18*($D3215-$B$6), $J$16)</f>
        <v>59881.819678552034</v>
      </c>
      <c r="J3215">
        <f t="shared" si="297"/>
        <v>3.5979237022909172</v>
      </c>
      <c r="K3215">
        <f>IF(B3215&lt;=$B$9, EXP(-($B$5*B3215))*($B$7*$B$6+$J$18*(D3215-$B$6))*$B$20, "")</f>
        <v>28.791749263853067</v>
      </c>
      <c r="L3215" t="str">
        <f>IF(B3215&lt;=$B$9, "", EXP(-($B$5*B3215))*$B$20)</f>
        <v/>
      </c>
    </row>
    <row r="3216" spans="1:12" x14ac:dyDescent="0.25">
      <c r="A3216">
        <f t="shared" si="294"/>
        <v>56.94</v>
      </c>
      <c r="B3216">
        <v>31.94</v>
      </c>
      <c r="C3216" s="1">
        <f t="shared" si="295"/>
        <v>1.3736085679999999</v>
      </c>
      <c r="D3216">
        <f t="shared" si="296"/>
        <v>68680.42839999999</v>
      </c>
      <c r="E3216" s="12">
        <f t="shared" si="298"/>
        <v>519810.81132919353</v>
      </c>
      <c r="F3216" s="1"/>
      <c r="G3216" s="4"/>
      <c r="H3216" s="4">
        <f t="shared" si="299"/>
        <v>447090.3144399795</v>
      </c>
      <c r="I3216">
        <f xml:space="preserve">          IF($B3216&lt;=$B$9,        $D3216-$B$7*$B$6-$J$18*($D3216-$B$6), $J$16)</f>
        <v>59878.594172073877</v>
      </c>
      <c r="J3216">
        <f t="shared" si="297"/>
        <v>3.5966470370118033</v>
      </c>
      <c r="K3216">
        <f>IF(B3216&lt;=$B$9, EXP(-($B$5*B3216))*($B$7*$B$6+$J$18*(D3216-$B$6))*$B$20, "")</f>
        <v>28.778979084763865</v>
      </c>
      <c r="L3216" t="str">
        <f>IF(B3216&lt;=$B$9, "", EXP(-($B$5*B3216))*$B$20)</f>
        <v/>
      </c>
    </row>
    <row r="3217" spans="1:12" x14ac:dyDescent="0.25">
      <c r="A3217">
        <f t="shared" si="294"/>
        <v>56.95</v>
      </c>
      <c r="B3217">
        <v>31.950000000000003</v>
      </c>
      <c r="C3217" s="1">
        <f t="shared" si="295"/>
        <v>1.3735274500000001</v>
      </c>
      <c r="D3217">
        <f t="shared" si="296"/>
        <v>68676.372499999998</v>
      </c>
      <c r="E3217" s="12">
        <f t="shared" si="298"/>
        <v>520098.77423065878</v>
      </c>
      <c r="F3217" s="1"/>
      <c r="G3217" s="4"/>
      <c r="H3217" s="4">
        <f t="shared" si="299"/>
        <v>447334.81439231278</v>
      </c>
      <c r="I3217">
        <f xml:space="preserve">          IF($B3217&lt;=$B$9,        $D3217-$B$7*$B$6-$J$18*($D3217-$B$6), $J$16)</f>
        <v>59875.363727417571</v>
      </c>
      <c r="J3217">
        <f t="shared" si="297"/>
        <v>3.5953707967453354</v>
      </c>
      <c r="K3217">
        <f>IF(B3217&lt;=$B$9, EXP(-($B$5*B3217))*($B$7*$B$6+$J$18*(D3217-$B$6))*$B$20, "")</f>
        <v>28.766210193199953</v>
      </c>
      <c r="L3217" t="str">
        <f>IF(B3217&lt;=$B$9, "", EXP(-($B$5*B3217))*$B$20)</f>
        <v/>
      </c>
    </row>
    <row r="3218" spans="1:12" x14ac:dyDescent="0.25">
      <c r="A3218">
        <f t="shared" si="294"/>
        <v>56.96</v>
      </c>
      <c r="B3218">
        <v>31.96</v>
      </c>
      <c r="C3218" s="1">
        <f t="shared" si="295"/>
        <v>1.3734462079999998</v>
      </c>
      <c r="D3218">
        <f t="shared" si="296"/>
        <v>68672.310399999988</v>
      </c>
      <c r="E3218" s="12">
        <f t="shared" si="298"/>
        <v>520386.82573283953</v>
      </c>
      <c r="F3218" s="1"/>
      <c r="G3218" s="4"/>
      <c r="H3218" s="4">
        <f t="shared" si="299"/>
        <v>447579.39166507591</v>
      </c>
      <c r="I3218">
        <f xml:space="preserve">          IF($B3218&lt;=$B$9,        $D3218-$B$7*$B$6-$J$18*($D3218-$B$6), $J$16)</f>
        <v>59872.128344583063</v>
      </c>
      <c r="J3218">
        <f t="shared" si="297"/>
        <v>3.5940949813556964</v>
      </c>
      <c r="K3218">
        <f>IF(B3218&lt;=$B$9, EXP(-($B$5*B3218))*($B$7*$B$6+$J$18*(D3218-$B$6))*$B$20, "")</f>
        <v>28.753442591267248</v>
      </c>
      <c r="L3218" t="str">
        <f>IF(B3218&lt;=$B$9, "", EXP(-($B$5*B3218))*$B$20)</f>
        <v/>
      </c>
    </row>
    <row r="3219" spans="1:12" x14ac:dyDescent="0.25">
      <c r="A3219">
        <f t="shared" si="294"/>
        <v>56.97</v>
      </c>
      <c r="B3219">
        <v>31.970000000000002</v>
      </c>
      <c r="C3219" s="1">
        <f t="shared" si="295"/>
        <v>1.3733648420000002</v>
      </c>
      <c r="D3219">
        <f t="shared" si="296"/>
        <v>68668.242100000003</v>
      </c>
      <c r="E3219" s="12">
        <f t="shared" si="298"/>
        <v>520674.96584814601</v>
      </c>
      <c r="F3219" s="1"/>
      <c r="G3219" s="4"/>
      <c r="H3219" s="4">
        <f t="shared" si="299"/>
        <v>447824.04627271288</v>
      </c>
      <c r="I3219">
        <f xml:space="preserve">          IF($B3219&lt;=$B$9,        $D3219-$B$7*$B$6-$J$18*($D3219-$B$6), $J$16)</f>
        <v>59868.888023570405</v>
      </c>
      <c r="J3219">
        <f t="shared" si="297"/>
        <v>3.5928195907071001</v>
      </c>
      <c r="K3219">
        <f>IF(B3219&lt;=$B$9, EXP(-($B$5*B3219))*($B$7*$B$6+$J$18*(D3219-$B$6))*$B$20, "")</f>
        <v>28.740676281069565</v>
      </c>
      <c r="L3219" t="str">
        <f>IF(B3219&lt;=$B$9, "", EXP(-($B$5*B3219))*$B$20)</f>
        <v/>
      </c>
    </row>
    <row r="3220" spans="1:12" x14ac:dyDescent="0.25">
      <c r="A3220">
        <f t="shared" si="294"/>
        <v>56.980000000000004</v>
      </c>
      <c r="B3220">
        <v>31.98</v>
      </c>
      <c r="C3220" s="1">
        <f t="shared" si="295"/>
        <v>1.3732833519999998</v>
      </c>
      <c r="D3220">
        <f t="shared" si="296"/>
        <v>68664.167599999986</v>
      </c>
      <c r="E3220" s="12">
        <f t="shared" si="298"/>
        <v>520963.19458899286</v>
      </c>
      <c r="F3220" s="1"/>
      <c r="G3220" s="4"/>
      <c r="H3220" s="4">
        <f t="shared" si="299"/>
        <v>448068.77822967264</v>
      </c>
      <c r="I3220">
        <f xml:space="preserve">          IF($B3220&lt;=$B$9,        $D3220-$B$7*$B$6-$J$18*($D3220-$B$6), $J$16)</f>
        <v>59865.64276437954</v>
      </c>
      <c r="J3220">
        <f t="shared" si="297"/>
        <v>3.5915446246637988</v>
      </c>
      <c r="K3220">
        <f>IF(B3220&lt;=$B$9, EXP(-($B$5*B3220))*($B$7*$B$6+$J$18*(D3220-$B$6))*$B$20, "")</f>
        <v>28.727911264708531</v>
      </c>
      <c r="L3220" t="str">
        <f>IF(B3220&lt;=$B$9, "", EXP(-($B$5*B3220))*$B$20)</f>
        <v/>
      </c>
    </row>
    <row r="3221" spans="1:12" x14ac:dyDescent="0.25">
      <c r="A3221">
        <f t="shared" si="294"/>
        <v>56.99</v>
      </c>
      <c r="B3221">
        <v>31.990000000000002</v>
      </c>
      <c r="C3221" s="1">
        <f t="shared" si="295"/>
        <v>1.3732017380000003</v>
      </c>
      <c r="D3221">
        <f t="shared" si="296"/>
        <v>68660.086900000024</v>
      </c>
      <c r="E3221" s="12">
        <f t="shared" si="298"/>
        <v>521251.51196779899</v>
      </c>
      <c r="F3221" s="1"/>
      <c r="G3221" s="4"/>
      <c r="H3221" s="4">
        <f t="shared" si="299"/>
        <v>448313.58755040925</v>
      </c>
      <c r="I3221">
        <f xml:space="preserve">          IF($B3221&lt;=$B$9,        $D3221-$B$7*$B$6-$J$18*($D3221-$B$6), $J$16)</f>
        <v>59862.392567010545</v>
      </c>
      <c r="J3221">
        <f t="shared" si="297"/>
        <v>3.5902700830900782</v>
      </c>
      <c r="K3221">
        <f>IF(B3221&lt;=$B$9, EXP(-($B$5*B3221))*($B$7*$B$6+$J$18*(D3221-$B$6))*$B$20, "")</f>
        <v>28.715147544283738</v>
      </c>
      <c r="L3221" t="str">
        <f>IF(B3221&lt;=$B$9, "", EXP(-($B$5*B3221))*$B$20)</f>
        <v/>
      </c>
    </row>
    <row r="3222" spans="1:12" x14ac:dyDescent="0.25">
      <c r="A3222">
        <f t="shared" si="294"/>
        <v>57</v>
      </c>
      <c r="B3222">
        <v>32</v>
      </c>
      <c r="C3222" s="1">
        <f t="shared" si="295"/>
        <v>1.3731200000000001</v>
      </c>
      <c r="D3222">
        <f t="shared" si="296"/>
        <v>68656</v>
      </c>
      <c r="E3222" s="12">
        <f t="shared" si="298"/>
        <v>521539.9179969877</v>
      </c>
      <c r="F3222" s="1"/>
      <c r="G3222" s="4"/>
      <c r="H3222" s="4">
        <f t="shared" si="299"/>
        <v>448558.4742493818</v>
      </c>
      <c r="I3222">
        <f xml:space="preserve">          IF($B3222&lt;=$B$9,        $D3222-$B$7*$B$6-$J$18*($D3222-$B$6), $J$16)</f>
        <v>59859.137431463321</v>
      </c>
      <c r="J3222">
        <f t="shared" si="297"/>
        <v>3.5889959658502621</v>
      </c>
      <c r="K3222">
        <f>IF(B3222&lt;=$B$9, EXP(-($B$5*B3222))*($B$7*$B$6+$J$18*(D3222-$B$6))*$B$20, "")</f>
        <v>28.702385121892512</v>
      </c>
      <c r="L3222" t="str">
        <f>IF(B3222&lt;=$B$9, "", EXP(-($B$5*B3222))*$B$20)</f>
        <v/>
      </c>
    </row>
    <row r="3223" spans="1:12" x14ac:dyDescent="0.25">
      <c r="A3223">
        <f t="shared" ref="A3223:A3286" si="300">B3223+25</f>
        <v>57.01</v>
      </c>
      <c r="B3223">
        <v>32.01</v>
      </c>
      <c r="C3223" s="1">
        <f t="shared" ref="C3223:C3286" si="301">$B$2+$B$3*B3223+$B$4*B3223^2</f>
        <v>1.3730381379999996</v>
      </c>
      <c r="D3223">
        <f t="shared" ref="D3223:D3286" si="302">$B$6*C3223</f>
        <v>68651.906899999987</v>
      </c>
      <c r="E3223" s="12">
        <f t="shared" si="298"/>
        <v>521828.41268898663</v>
      </c>
      <c r="F3223" s="1"/>
      <c r="G3223" s="4"/>
      <c r="H3223" s="4">
        <f t="shared" si="299"/>
        <v>448803.43834105448</v>
      </c>
      <c r="I3223">
        <f xml:space="preserve">          IF($B3223&lt;=$B$9,        $D3223-$B$7*$B$6-$J$18*($D3223-$B$6), $J$16)</f>
        <v>59855.877357737925</v>
      </c>
      <c r="J3223">
        <f t="shared" ref="J3223:J3286" si="303">EXP(-$J$17*$B3223)*LN(I3223)</f>
        <v>3.5877222728087053</v>
      </c>
      <c r="K3223">
        <f>IF(B3223&lt;=$B$9, EXP(-($B$5*B3223))*($B$7*$B$6+$J$18*(D3223-$B$6))*$B$20, "")</f>
        <v>28.689623999630154</v>
      </c>
      <c r="L3223" t="str">
        <f>IF(B3223&lt;=$B$9, "", EXP(-($B$5*B3223))*$B$20)</f>
        <v/>
      </c>
    </row>
    <row r="3224" spans="1:12" x14ac:dyDescent="0.25">
      <c r="A3224">
        <f t="shared" si="300"/>
        <v>57.02</v>
      </c>
      <c r="B3224">
        <v>32.020000000000003</v>
      </c>
      <c r="C3224" s="1">
        <f t="shared" si="301"/>
        <v>1.372956152</v>
      </c>
      <c r="D3224">
        <f t="shared" si="302"/>
        <v>68647.8076</v>
      </c>
      <c r="E3224" s="12">
        <f t="shared" ref="E3224:E3287" si="304">IF($B3224&lt;$B$9,      E3223+($B$5*E3223+$B$7*$B$6+$B$8*($D3224-$B$6))*$B$20,           E3223+($B$5*E3223-$B$12)*$B$20)</f>
        <v>522116.99605622777</v>
      </c>
      <c r="F3224" s="1"/>
      <c r="G3224" s="4"/>
      <c r="H3224" s="4">
        <f t="shared" ref="H3224:H3287" si="305">IF($B3224&lt;=$B$9,      H3223+($B$5*H3223+$B$7*$B$6+J$18*($D3223-$B$6))*$B$20,           H3223+($B$5*H3223-J$16)*$B$20)</f>
        <v>449048.47983989649</v>
      </c>
      <c r="I3224">
        <f xml:space="preserve">          IF($B3224&lt;=$B$9,        $D3224-$B$7*$B$6-$J$18*($D3224-$B$6), $J$16)</f>
        <v>59852.612345834379</v>
      </c>
      <c r="J3224">
        <f t="shared" si="303"/>
        <v>3.5864490038297969</v>
      </c>
      <c r="K3224">
        <f>IF(B3224&lt;=$B$9, EXP(-($B$5*B3224))*($B$7*$B$6+$J$18*(D3224-$B$6))*$B$20, "")</f>
        <v>28.676864179589813</v>
      </c>
      <c r="L3224" t="str">
        <f>IF(B3224&lt;=$B$9, "", EXP(-($B$5*B3224))*$B$20)</f>
        <v/>
      </c>
    </row>
    <row r="3225" spans="1:12" x14ac:dyDescent="0.25">
      <c r="A3225">
        <f t="shared" si="300"/>
        <v>57.03</v>
      </c>
      <c r="B3225">
        <v>32.03</v>
      </c>
      <c r="C3225" s="1">
        <f t="shared" si="301"/>
        <v>1.3728740419999999</v>
      </c>
      <c r="D3225">
        <f t="shared" si="302"/>
        <v>68643.702099999995</v>
      </c>
      <c r="E3225" s="12">
        <f t="shared" si="304"/>
        <v>522405.66811114748</v>
      </c>
      <c r="F3225" s="1"/>
      <c r="G3225" s="4"/>
      <c r="H3225" s="4">
        <f t="shared" si="305"/>
        <v>449293.5987603821</v>
      </c>
      <c r="I3225">
        <f xml:space="preserve">          IF($B3225&lt;=$B$9,        $D3225-$B$7*$B$6-$J$18*($D3225-$B$6), $J$16)</f>
        <v>59849.342395752639</v>
      </c>
      <c r="J3225">
        <f t="shared" si="303"/>
        <v>3.5851761587779682</v>
      </c>
      <c r="K3225">
        <f>IF(B3225&lt;=$B$9, EXP(-($B$5*B3225))*($B$7*$B$6+$J$18*(D3225-$B$6))*$B$20, "")</f>
        <v>28.664105663862475</v>
      </c>
      <c r="L3225" t="str">
        <f>IF(B3225&lt;=$B$9, "", EXP(-($B$5*B3225))*$B$20)</f>
        <v/>
      </c>
    </row>
    <row r="3226" spans="1:12" x14ac:dyDescent="0.25">
      <c r="A3226">
        <f t="shared" si="300"/>
        <v>57.04</v>
      </c>
      <c r="B3226">
        <v>32.04</v>
      </c>
      <c r="C3226" s="1">
        <f t="shared" si="301"/>
        <v>1.3727918080000001</v>
      </c>
      <c r="D3226">
        <f t="shared" si="302"/>
        <v>68639.590400000001</v>
      </c>
      <c r="E3226" s="12">
        <f t="shared" si="304"/>
        <v>522694.42886618635</v>
      </c>
      <c r="F3226" s="1"/>
      <c r="G3226" s="4"/>
      <c r="H3226" s="4">
        <f t="shared" si="305"/>
        <v>449538.79511699069</v>
      </c>
      <c r="I3226">
        <f xml:space="preserve">          IF($B3226&lt;=$B$9,        $D3226-$B$7*$B$6-$J$18*($D3226-$B$6), $J$16)</f>
        <v>59846.067507492728</v>
      </c>
      <c r="J3226">
        <f t="shared" si="303"/>
        <v>3.5839037375176774</v>
      </c>
      <c r="K3226">
        <f>IF(B3226&lt;=$B$9, EXP(-($B$5*B3226))*($B$7*$B$6+$J$18*(D3226-$B$6))*$B$20, "")</f>
        <v>28.651348454537032</v>
      </c>
      <c r="L3226" t="str">
        <f>IF(B3226&lt;=$B$9, "", EXP(-($B$5*B3226))*$B$20)</f>
        <v/>
      </c>
    </row>
    <row r="3227" spans="1:12" x14ac:dyDescent="0.25">
      <c r="A3227">
        <f t="shared" si="300"/>
        <v>57.05</v>
      </c>
      <c r="B3227">
        <v>32.049999999999997</v>
      </c>
      <c r="C3227" s="1">
        <f t="shared" si="301"/>
        <v>1.3727094499999999</v>
      </c>
      <c r="D3227">
        <f t="shared" si="302"/>
        <v>68635.472499999989</v>
      </c>
      <c r="E3227" s="12">
        <f t="shared" si="304"/>
        <v>522983.27833378949</v>
      </c>
      <c r="F3227" s="1"/>
      <c r="G3227" s="4"/>
      <c r="H3227" s="4">
        <f t="shared" si="305"/>
        <v>449784.06892420672</v>
      </c>
      <c r="I3227">
        <f xml:space="preserve">          IF($B3227&lt;=$B$9,        $D3227-$B$7*$B$6-$J$18*($D3227-$B$6), $J$16)</f>
        <v>59842.78768105463</v>
      </c>
      <c r="J3227">
        <f t="shared" si="303"/>
        <v>3.5826317399134235</v>
      </c>
      <c r="K3227">
        <f>IF(B3227&lt;=$B$9, EXP(-($B$5*B3227))*($B$7*$B$6+$J$18*(D3227-$B$6))*$B$20, "")</f>
        <v>28.638592553700246</v>
      </c>
      <c r="L3227" t="str">
        <f>IF(B3227&lt;=$B$9, "", EXP(-($B$5*B3227))*$B$20)</f>
        <v/>
      </c>
    </row>
    <row r="3228" spans="1:12" x14ac:dyDescent="0.25">
      <c r="A3228">
        <f t="shared" si="300"/>
        <v>57.06</v>
      </c>
      <c r="B3228">
        <v>32.06</v>
      </c>
      <c r="C3228" s="1">
        <f t="shared" si="301"/>
        <v>1.3726269680000003</v>
      </c>
      <c r="D3228">
        <f t="shared" si="302"/>
        <v>68631.348400000017</v>
      </c>
      <c r="E3228" s="12">
        <f t="shared" si="304"/>
        <v>523272.21652640629</v>
      </c>
      <c r="F3228" s="1"/>
      <c r="G3228" s="4"/>
      <c r="H3228" s="4">
        <f t="shared" si="305"/>
        <v>450029.42019651964</v>
      </c>
      <c r="I3228">
        <f xml:space="preserve">          IF($B3228&lt;=$B$9,        $D3228-$B$7*$B$6-$J$18*($D3228-$B$6), $J$16)</f>
        <v>59839.502916438381</v>
      </c>
      <c r="J3228">
        <f t="shared" si="303"/>
        <v>3.5813601658297363</v>
      </c>
      <c r="K3228">
        <f>IF(B3228&lt;=$B$9, EXP(-($B$5*B3228))*($B$7*$B$6+$J$18*(D3228-$B$6))*$B$20, "")</f>
        <v>28.625837963436748</v>
      </c>
      <c r="L3228" t="str">
        <f>IF(B3228&lt;=$B$9, "", EXP(-($B$5*B3228))*$B$20)</f>
        <v/>
      </c>
    </row>
    <row r="3229" spans="1:12" x14ac:dyDescent="0.25">
      <c r="A3229">
        <f t="shared" si="300"/>
        <v>57.07</v>
      </c>
      <c r="B3229">
        <v>32.07</v>
      </c>
      <c r="C3229" s="1">
        <f t="shared" si="301"/>
        <v>1.3725443620000002</v>
      </c>
      <c r="D3229">
        <f t="shared" si="302"/>
        <v>68627.218100000013</v>
      </c>
      <c r="E3229" s="12">
        <f t="shared" si="304"/>
        <v>523561.24345649051</v>
      </c>
      <c r="F3229" s="1"/>
      <c r="G3229" s="4"/>
      <c r="H3229" s="4">
        <f t="shared" si="305"/>
        <v>450274.84894842404</v>
      </c>
      <c r="I3229">
        <f xml:space="preserve">          IF($B3229&lt;=$B$9,        $D3229-$B$7*$B$6-$J$18*($D3229-$B$6), $J$16)</f>
        <v>59836.213213643932</v>
      </c>
      <c r="J3229">
        <f t="shared" si="303"/>
        <v>3.5800890151311839</v>
      </c>
      <c r="K3229">
        <f>IF(B3229&lt;=$B$9, EXP(-($B$5*B3229))*($B$7*$B$6+$J$18*(D3229-$B$6))*$B$20, "")</f>
        <v>28.61308468582903</v>
      </c>
      <c r="L3229" t="str">
        <f>IF(B3229&lt;=$B$9, "", EXP(-($B$5*B3229))*$B$20)</f>
        <v/>
      </c>
    </row>
    <row r="3230" spans="1:12" x14ac:dyDescent="0.25">
      <c r="A3230">
        <f t="shared" si="300"/>
        <v>57.08</v>
      </c>
      <c r="B3230">
        <v>32.08</v>
      </c>
      <c r="C3230" s="1">
        <f t="shared" si="301"/>
        <v>1.3724616319999998</v>
      </c>
      <c r="D3230">
        <f t="shared" si="302"/>
        <v>68623.08159999999</v>
      </c>
      <c r="E3230" s="12">
        <f t="shared" si="304"/>
        <v>523850.35913650028</v>
      </c>
      <c r="F3230" s="1"/>
      <c r="G3230" s="4"/>
      <c r="H3230" s="4">
        <f t="shared" si="305"/>
        <v>450520.35519441956</v>
      </c>
      <c r="I3230">
        <f xml:space="preserve">          IF($B3230&lt;=$B$9,        $D3230-$B$7*$B$6-$J$18*($D3230-$B$6), $J$16)</f>
        <v>59832.918572671297</v>
      </c>
      <c r="J3230">
        <f t="shared" si="303"/>
        <v>3.5788182876823682</v>
      </c>
      <c r="K3230">
        <f>IF(B3230&lt;=$B$9, EXP(-($B$5*B3230))*($B$7*$B$6+$J$18*(D3230-$B$6))*$B$20, "")</f>
        <v>28.600332722957493</v>
      </c>
      <c r="L3230" t="str">
        <f>IF(B3230&lt;=$B$9, "", EXP(-($B$5*B3230))*$B$20)</f>
        <v/>
      </c>
    </row>
    <row r="3231" spans="1:12" x14ac:dyDescent="0.25">
      <c r="A3231">
        <f t="shared" si="300"/>
        <v>57.089999999999996</v>
      </c>
      <c r="B3231">
        <v>32.089999999999996</v>
      </c>
      <c r="C3231" s="1">
        <f t="shared" si="301"/>
        <v>1.3723787780000003</v>
      </c>
      <c r="D3231">
        <f t="shared" si="302"/>
        <v>68618.938900000008</v>
      </c>
      <c r="E3231" s="12">
        <f t="shared" si="304"/>
        <v>524139.56357889803</v>
      </c>
      <c r="F3231" s="1"/>
      <c r="G3231" s="4"/>
      <c r="H3231" s="4">
        <f t="shared" si="305"/>
        <v>450765.93894901092</v>
      </c>
      <c r="I3231">
        <f xml:space="preserve">          IF($B3231&lt;=$B$9,        $D3231-$B$7*$B$6-$J$18*($D3231-$B$6), $J$16)</f>
        <v>59829.618993520511</v>
      </c>
      <c r="J3231">
        <f t="shared" si="303"/>
        <v>3.5775479833479267</v>
      </c>
      <c r="K3231">
        <f>IF(B3231&lt;=$B$9, EXP(-($B$5*B3231))*($B$7*$B$6+$J$18*(D3231-$B$6))*$B$20, "")</f>
        <v>28.587582076900425</v>
      </c>
      <c r="L3231" t="str">
        <f>IF(B3231&lt;=$B$9, "", EXP(-($B$5*B3231))*$B$20)</f>
        <v/>
      </c>
    </row>
    <row r="3232" spans="1:12" x14ac:dyDescent="0.25">
      <c r="A3232">
        <f t="shared" si="300"/>
        <v>57.1</v>
      </c>
      <c r="B3232">
        <v>32.1</v>
      </c>
      <c r="C3232" s="1">
        <f t="shared" si="301"/>
        <v>1.3722957999999998</v>
      </c>
      <c r="D3232">
        <f t="shared" si="302"/>
        <v>68614.789999999994</v>
      </c>
      <c r="E3232" s="12">
        <f t="shared" si="304"/>
        <v>524428.85679615068</v>
      </c>
      <c r="F3232" s="1"/>
      <c r="G3232" s="4"/>
      <c r="H3232" s="4">
        <f t="shared" si="305"/>
        <v>451011.60022670787</v>
      </c>
      <c r="I3232">
        <f xml:space="preserve">          IF($B3232&lt;=$B$9,        $D3232-$B$7*$B$6-$J$18*($D3232-$B$6), $J$16)</f>
        <v>59826.314476191517</v>
      </c>
      <c r="J3232">
        <f t="shared" si="303"/>
        <v>3.5762781019925276</v>
      </c>
      <c r="K3232">
        <f>IF(B3232&lt;=$B$9, EXP(-($B$5*B3232))*($B$7*$B$6+$J$18*(D3232-$B$6))*$B$20, "")</f>
        <v>28.574832749733929</v>
      </c>
      <c r="L3232" t="str">
        <f>IF(B3232&lt;=$B$9, "", EXP(-($B$5*B3232))*$B$20)</f>
        <v/>
      </c>
    </row>
    <row r="3233" spans="1:12" x14ac:dyDescent="0.25">
      <c r="A3233">
        <f t="shared" si="300"/>
        <v>57.11</v>
      </c>
      <c r="B3233">
        <v>32.11</v>
      </c>
      <c r="C3233" s="1">
        <f t="shared" si="301"/>
        <v>1.3722126980000002</v>
      </c>
      <c r="D3233">
        <f t="shared" si="302"/>
        <v>68610.634900000005</v>
      </c>
      <c r="E3233" s="12">
        <f t="shared" si="304"/>
        <v>524718.23880072928</v>
      </c>
      <c r="F3233" s="1"/>
      <c r="G3233" s="4"/>
      <c r="H3233" s="4">
        <f t="shared" si="305"/>
        <v>451257.33904202533</v>
      </c>
      <c r="I3233">
        <f xml:space="preserve">          IF($B3233&lt;=$B$9,        $D3233-$B$7*$B$6-$J$18*($D3233-$B$6), $J$16)</f>
        <v>59823.005020684373</v>
      </c>
      <c r="J3233">
        <f t="shared" si="303"/>
        <v>3.5750086434808832</v>
      </c>
      <c r="K3233">
        <f>IF(B3233&lt;=$B$9, EXP(-($B$5*B3233))*($B$7*$B$6+$J$18*(D3233-$B$6))*$B$20, "")</f>
        <v>28.5620847435321</v>
      </c>
      <c r="L3233" t="str">
        <f>IF(B3233&lt;=$B$9, "", EXP(-($B$5*B3233))*$B$20)</f>
        <v/>
      </c>
    </row>
    <row r="3234" spans="1:12" x14ac:dyDescent="0.25">
      <c r="A3234">
        <f t="shared" si="300"/>
        <v>57.12</v>
      </c>
      <c r="B3234">
        <v>32.119999999999997</v>
      </c>
      <c r="C3234" s="1">
        <f t="shared" si="301"/>
        <v>1.3721294720000001</v>
      </c>
      <c r="D3234">
        <f t="shared" si="302"/>
        <v>68606.473600000012</v>
      </c>
      <c r="E3234" s="12">
        <f t="shared" si="304"/>
        <v>525007.70960510953</v>
      </c>
      <c r="F3234" s="1"/>
      <c r="G3234" s="4"/>
      <c r="H3234" s="4">
        <f t="shared" si="305"/>
        <v>451503.15540948318</v>
      </c>
      <c r="I3234">
        <f xml:space="preserve">          IF($B3234&lt;=$B$9,        $D3234-$B$7*$B$6-$J$18*($D3234-$B$6), $J$16)</f>
        <v>59819.69062699905</v>
      </c>
      <c r="J3234">
        <f t="shared" si="303"/>
        <v>3.5737396076777324</v>
      </c>
      <c r="K3234">
        <f>IF(B3234&lt;=$B$9, EXP(-($B$5*B3234))*($B$7*$B$6+$J$18*(D3234-$B$6))*$B$20, "")</f>
        <v>28.549338060366821</v>
      </c>
      <c r="L3234" t="str">
        <f>IF(B3234&lt;=$B$9, "", EXP(-($B$5*B3234))*$B$20)</f>
        <v/>
      </c>
    </row>
    <row r="3235" spans="1:12" x14ac:dyDescent="0.25">
      <c r="A3235">
        <f t="shared" si="300"/>
        <v>57.13</v>
      </c>
      <c r="B3235">
        <v>32.130000000000003</v>
      </c>
      <c r="C3235" s="1">
        <f t="shared" si="301"/>
        <v>1.3720461220000004</v>
      </c>
      <c r="D3235">
        <f t="shared" si="302"/>
        <v>68602.306100000016</v>
      </c>
      <c r="E3235" s="12">
        <f t="shared" si="304"/>
        <v>525297.26922177128</v>
      </c>
      <c r="F3235" s="1"/>
      <c r="G3235" s="4"/>
      <c r="H3235" s="4">
        <f t="shared" si="305"/>
        <v>451749.04934360652</v>
      </c>
      <c r="I3235">
        <f xml:space="preserve">          IF($B3235&lt;=$B$9,        $D3235-$B$7*$B$6-$J$18*($D3235-$B$6), $J$16)</f>
        <v>59816.371295135541</v>
      </c>
      <c r="J3235">
        <f t="shared" si="303"/>
        <v>3.572470994447853</v>
      </c>
      <c r="K3235">
        <f>IF(B3235&lt;=$B$9, EXP(-($B$5*B3235))*($B$7*$B$6+$J$18*(D3235-$B$6))*$B$20, "")</f>
        <v>28.5365927023079</v>
      </c>
      <c r="L3235" t="str">
        <f>IF(B3235&lt;=$B$9, "", EXP(-($B$5*B3235))*$B$20)</f>
        <v/>
      </c>
    </row>
    <row r="3236" spans="1:12" x14ac:dyDescent="0.25">
      <c r="A3236">
        <f t="shared" si="300"/>
        <v>57.14</v>
      </c>
      <c r="B3236">
        <v>32.14</v>
      </c>
      <c r="C3236" s="1">
        <f t="shared" si="301"/>
        <v>1.371962648</v>
      </c>
      <c r="D3236">
        <f t="shared" si="302"/>
        <v>68598.132400000002</v>
      </c>
      <c r="E3236" s="12">
        <f t="shared" si="304"/>
        <v>525586.9176631989</v>
      </c>
      <c r="F3236" s="1"/>
      <c r="G3236" s="4"/>
      <c r="H3236" s="4">
        <f t="shared" si="305"/>
        <v>451995.02085892542</v>
      </c>
      <c r="I3236">
        <f xml:space="preserve">          IF($B3236&lt;=$B$9,        $D3236-$B$7*$B$6-$J$18*($D3236-$B$6), $J$16)</f>
        <v>59813.047025093845</v>
      </c>
      <c r="J3236">
        <f t="shared" si="303"/>
        <v>3.5712028036560564</v>
      </c>
      <c r="K3236">
        <f>IF(B3236&lt;=$B$9, EXP(-($B$5*B3236))*($B$7*$B$6+$J$18*(D3236-$B$6))*$B$20, "")</f>
        <v>28.523848671423018</v>
      </c>
      <c r="L3236" t="str">
        <f>IF(B3236&lt;=$B$9, "", EXP(-($B$5*B3236))*$B$20)</f>
        <v/>
      </c>
    </row>
    <row r="3237" spans="1:12" x14ac:dyDescent="0.25">
      <c r="A3237">
        <f t="shared" si="300"/>
        <v>57.15</v>
      </c>
      <c r="B3237">
        <v>32.15</v>
      </c>
      <c r="C3237" s="1">
        <f t="shared" si="301"/>
        <v>1.3718790499999995</v>
      </c>
      <c r="D3237">
        <f t="shared" si="302"/>
        <v>68593.95249999997</v>
      </c>
      <c r="E3237" s="12">
        <f t="shared" si="304"/>
        <v>525876.65494188096</v>
      </c>
      <c r="F3237" s="1"/>
      <c r="G3237" s="4"/>
      <c r="H3237" s="4">
        <f t="shared" si="305"/>
        <v>452241.0699699751</v>
      </c>
      <c r="I3237">
        <f xml:space="preserve">          IF($B3237&lt;=$B$9,        $D3237-$B$7*$B$6-$J$18*($D3237-$B$6), $J$16)</f>
        <v>59809.717816873956</v>
      </c>
      <c r="J3237">
        <f t="shared" si="303"/>
        <v>3.5699350351671919</v>
      </c>
      <c r="K3237">
        <f>IF(B3237&lt;=$B$9, EXP(-($B$5*B3237))*($B$7*$B$6+$J$18*(D3237-$B$6))*$B$20, "")</f>
        <v>28.511105969777752</v>
      </c>
      <c r="L3237" t="str">
        <f>IF(B3237&lt;=$B$9, "", EXP(-($B$5*B3237))*$B$20)</f>
        <v/>
      </c>
    </row>
    <row r="3238" spans="1:12" x14ac:dyDescent="0.25">
      <c r="A3238">
        <f t="shared" si="300"/>
        <v>57.16</v>
      </c>
      <c r="B3238">
        <v>32.159999999999997</v>
      </c>
      <c r="C3238" s="1">
        <f t="shared" si="301"/>
        <v>1.3717953280000004</v>
      </c>
      <c r="D3238">
        <f t="shared" si="302"/>
        <v>68589.766400000022</v>
      </c>
      <c r="E3238" s="12">
        <f t="shared" si="304"/>
        <v>526166.48107031058</v>
      </c>
      <c r="F3238" s="1"/>
      <c r="G3238" s="4"/>
      <c r="H3238" s="4">
        <f t="shared" si="305"/>
        <v>452487.19669129583</v>
      </c>
      <c r="I3238">
        <f xml:space="preserve">          IF($B3238&lt;=$B$9,        $D3238-$B$7*$B$6-$J$18*($D3238-$B$6), $J$16)</f>
        <v>59806.38367047596</v>
      </c>
      <c r="J3238">
        <f t="shared" si="303"/>
        <v>3.5686676888461406</v>
      </c>
      <c r="K3238">
        <f>IF(B3238&lt;=$B$9, EXP(-($B$5*B3238))*($B$7*$B$6+$J$18*(D3238-$B$6))*$B$20, "")</f>
        <v>28.498364599435661</v>
      </c>
      <c r="L3238" t="str">
        <f>IF(B3238&lt;=$B$9, "", EXP(-($B$5*B3238))*$B$20)</f>
        <v/>
      </c>
    </row>
    <row r="3239" spans="1:12" x14ac:dyDescent="0.25">
      <c r="A3239">
        <f t="shared" si="300"/>
        <v>57.17</v>
      </c>
      <c r="B3239">
        <v>32.17</v>
      </c>
      <c r="C3239" s="1">
        <f t="shared" si="301"/>
        <v>1.3717114819999998</v>
      </c>
      <c r="D3239">
        <f t="shared" si="302"/>
        <v>68585.574099999998</v>
      </c>
      <c r="E3239" s="12">
        <f t="shared" si="304"/>
        <v>526456.39606098516</v>
      </c>
      <c r="F3239" s="1"/>
      <c r="G3239" s="4"/>
      <c r="H3239" s="4">
        <f t="shared" si="305"/>
        <v>452733.40103743301</v>
      </c>
      <c r="I3239">
        <f xml:space="preserve">          IF($B3239&lt;=$B$9,        $D3239-$B$7*$B$6-$J$18*($D3239-$B$6), $J$16)</f>
        <v>59803.044585899719</v>
      </c>
      <c r="J3239">
        <f t="shared" si="303"/>
        <v>3.5674007645578172</v>
      </c>
      <c r="K3239">
        <f>IF(B3239&lt;=$B$9, EXP(-($B$5*B3239))*($B$7*$B$6+$J$18*(D3239-$B$6))*$B$20, "")</f>
        <v>28.485624562457964</v>
      </c>
      <c r="L3239" t="str">
        <f>IF(B3239&lt;=$B$9, "", EXP(-($B$5*B3239))*$B$20)</f>
        <v/>
      </c>
    </row>
    <row r="3240" spans="1:12" x14ac:dyDescent="0.25">
      <c r="A3240">
        <f t="shared" si="300"/>
        <v>57.18</v>
      </c>
      <c r="B3240">
        <v>32.18</v>
      </c>
      <c r="C3240" s="1">
        <f t="shared" si="301"/>
        <v>1.3716275120000003</v>
      </c>
      <c r="D3240">
        <f t="shared" si="302"/>
        <v>68581.375600000014</v>
      </c>
      <c r="E3240" s="12">
        <f t="shared" si="304"/>
        <v>526746.39992640656</v>
      </c>
      <c r="F3240" s="1"/>
      <c r="G3240" s="4"/>
      <c r="H3240" s="4">
        <f t="shared" si="305"/>
        <v>452979.6830229371</v>
      </c>
      <c r="I3240">
        <f xml:space="preserve">          IF($B3240&lt;=$B$9,        $D3240-$B$7*$B$6-$J$18*($D3240-$B$6), $J$16)</f>
        <v>59799.700563145336</v>
      </c>
      <c r="J3240">
        <f t="shared" si="303"/>
        <v>3.5661342621671772</v>
      </c>
      <c r="K3240">
        <f>IF(B3240&lt;=$B$9, EXP(-($B$5*B3240))*($B$7*$B$6+$J$18*(D3240-$B$6))*$B$20, "")</f>
        <v>28.472885860904036</v>
      </c>
      <c r="L3240" t="str">
        <f>IF(B3240&lt;=$B$9, "", EXP(-($B$5*B3240))*$B$20)</f>
        <v/>
      </c>
    </row>
    <row r="3241" spans="1:12" x14ac:dyDescent="0.25">
      <c r="A3241">
        <f t="shared" si="300"/>
        <v>57.19</v>
      </c>
      <c r="B3241">
        <v>32.19</v>
      </c>
      <c r="C3241" s="1">
        <f t="shared" si="301"/>
        <v>1.3715434179999999</v>
      </c>
      <c r="D3241">
        <f t="shared" si="302"/>
        <v>68577.170899999997</v>
      </c>
      <c r="E3241" s="12">
        <f t="shared" si="304"/>
        <v>527036.49267908081</v>
      </c>
      <c r="F3241" s="1"/>
      <c r="G3241" s="4"/>
      <c r="H3241" s="4">
        <f t="shared" si="305"/>
        <v>453226.04266236367</v>
      </c>
      <c r="I3241">
        <f xml:space="preserve">          IF($B3241&lt;=$B$9,        $D3241-$B$7*$B$6-$J$18*($D3241-$B$6), $J$16)</f>
        <v>59796.351602212751</v>
      </c>
      <c r="J3241">
        <f t="shared" si="303"/>
        <v>3.564868181539206</v>
      </c>
      <c r="K3241">
        <f>IF(B3241&lt;=$B$9, EXP(-($B$5*B3241))*($B$7*$B$6+$J$18*(D3241-$B$6))*$B$20, "")</f>
        <v>28.460148496830953</v>
      </c>
      <c r="L3241" t="str">
        <f>IF(B3241&lt;=$B$9, "", EXP(-($B$5*B3241))*$B$20)</f>
        <v/>
      </c>
    </row>
    <row r="3242" spans="1:12" x14ac:dyDescent="0.25">
      <c r="A3242">
        <f t="shared" si="300"/>
        <v>57.2</v>
      </c>
      <c r="B3242">
        <v>32.200000000000003</v>
      </c>
      <c r="C3242" s="1">
        <f t="shared" si="301"/>
        <v>1.3714592000000003</v>
      </c>
      <c r="D3242">
        <f t="shared" si="302"/>
        <v>68572.960000000021</v>
      </c>
      <c r="E3242" s="12">
        <f t="shared" si="304"/>
        <v>527326.67433151847</v>
      </c>
      <c r="F3242" s="1"/>
      <c r="G3242" s="4"/>
      <c r="H3242" s="4">
        <f t="shared" si="305"/>
        <v>453472.47997027339</v>
      </c>
      <c r="I3242">
        <f xml:space="preserve">          IF($B3242&lt;=$B$9,        $D3242-$B$7*$B$6-$J$18*($D3242-$B$6), $J$16)</f>
        <v>59792.997703102024</v>
      </c>
      <c r="J3242">
        <f t="shared" si="303"/>
        <v>3.563602522538925</v>
      </c>
      <c r="K3242">
        <f>IF(B3242&lt;=$B$9, EXP(-($B$5*B3242))*($B$7*$B$6+$J$18*(D3242-$B$6))*$B$20, "")</f>
        <v>28.447412472293795</v>
      </c>
      <c r="L3242" t="str">
        <f>IF(B3242&lt;=$B$9, "", EXP(-($B$5*B3242))*$B$20)</f>
        <v/>
      </c>
    </row>
    <row r="3243" spans="1:12" x14ac:dyDescent="0.25">
      <c r="A3243">
        <f t="shared" si="300"/>
        <v>57.21</v>
      </c>
      <c r="B3243">
        <v>32.21</v>
      </c>
      <c r="C3243" s="1">
        <f t="shared" si="301"/>
        <v>1.3713748579999998</v>
      </c>
      <c r="D3243">
        <f t="shared" si="302"/>
        <v>68568.742899999997</v>
      </c>
      <c r="E3243" s="12">
        <f t="shared" si="304"/>
        <v>527616.94489623455</v>
      </c>
      <c r="F3243" s="1"/>
      <c r="G3243" s="4"/>
      <c r="H3243" s="4">
        <f t="shared" si="305"/>
        <v>453718.99496123195</v>
      </c>
      <c r="I3243">
        <f xml:space="preserve">          IF($B3243&lt;=$B$9,        $D3243-$B$7*$B$6-$J$18*($D3243-$B$6), $J$16)</f>
        <v>59789.638865813075</v>
      </c>
      <c r="J3243">
        <f t="shared" si="303"/>
        <v>3.5623372850313939</v>
      </c>
      <c r="K3243">
        <f>IF(B3243&lt;=$B$9, EXP(-($B$5*B3243))*($B$7*$B$6+$J$18*(D3243-$B$6))*$B$20, "")</f>
        <v>28.434677789345489</v>
      </c>
      <c r="L3243" t="str">
        <f>IF(B3243&lt;=$B$9, "", EXP(-($B$5*B3243))*$B$20)</f>
        <v/>
      </c>
    </row>
    <row r="3244" spans="1:12" x14ac:dyDescent="0.25">
      <c r="A3244">
        <f t="shared" si="300"/>
        <v>57.22</v>
      </c>
      <c r="B3244">
        <v>32.22</v>
      </c>
      <c r="C3244" s="1">
        <f t="shared" si="301"/>
        <v>1.3712903919999997</v>
      </c>
      <c r="D3244">
        <f t="shared" si="302"/>
        <v>68564.519599999985</v>
      </c>
      <c r="E3244" s="12">
        <f t="shared" si="304"/>
        <v>527907.30438574823</v>
      </c>
      <c r="F3244" s="1"/>
      <c r="G3244" s="4"/>
      <c r="H3244" s="4">
        <f t="shared" si="305"/>
        <v>453965.58764981024</v>
      </c>
      <c r="I3244">
        <f xml:space="preserve">          IF($B3244&lt;=$B$9,        $D3244-$B$7*$B$6-$J$18*($D3244-$B$6), $J$16)</f>
        <v>59786.27509034596</v>
      </c>
      <c r="J3244">
        <f t="shared" si="303"/>
        <v>3.5610724688817026</v>
      </c>
      <c r="K3244">
        <f>IF(B3244&lt;=$B$9, EXP(-($B$5*B3244))*($B$7*$B$6+$J$18*(D3244-$B$6))*$B$20, "")</f>
        <v>28.421944450036882</v>
      </c>
      <c r="L3244" t="str">
        <f>IF(B3244&lt;=$B$9, "", EXP(-($B$5*B3244))*$B$20)</f>
        <v/>
      </c>
    </row>
    <row r="3245" spans="1:12" x14ac:dyDescent="0.25">
      <c r="A3245">
        <f t="shared" si="300"/>
        <v>57.23</v>
      </c>
      <c r="B3245">
        <v>32.229999999999997</v>
      </c>
      <c r="C3245" s="1">
        <f t="shared" si="301"/>
        <v>1.3712058020000004</v>
      </c>
      <c r="D3245">
        <f t="shared" si="302"/>
        <v>68560.290100000027</v>
      </c>
      <c r="E3245" s="12">
        <f t="shared" si="304"/>
        <v>528197.75281258323</v>
      </c>
      <c r="F3245" s="1"/>
      <c r="G3245" s="4"/>
      <c r="H3245" s="4">
        <f t="shared" si="305"/>
        <v>454212.25805058423</v>
      </c>
      <c r="I3245">
        <f xml:space="preserve">          IF($B3245&lt;=$B$9,        $D3245-$B$7*$B$6-$J$18*($D3245-$B$6), $J$16)</f>
        <v>59782.90637670071</v>
      </c>
      <c r="J3245">
        <f t="shared" si="303"/>
        <v>3.5598080739549793</v>
      </c>
      <c r="K3245">
        <f>IF(B3245&lt;=$B$9, EXP(-($B$5*B3245))*($B$7*$B$6+$J$18*(D3245-$B$6))*$B$20, "")</f>
        <v>28.40921245641675</v>
      </c>
      <c r="L3245" t="str">
        <f>IF(B3245&lt;=$B$9, "", EXP(-($B$5*B3245))*$B$20)</f>
        <v/>
      </c>
    </row>
    <row r="3246" spans="1:12" x14ac:dyDescent="0.25">
      <c r="A3246">
        <f t="shared" si="300"/>
        <v>57.24</v>
      </c>
      <c r="B3246">
        <v>32.24</v>
      </c>
      <c r="C3246" s="1">
        <f t="shared" si="301"/>
        <v>1.3711210879999998</v>
      </c>
      <c r="D3246">
        <f t="shared" si="302"/>
        <v>68556.054399999994</v>
      </c>
      <c r="E3246" s="12">
        <f t="shared" si="304"/>
        <v>528488.2901892676</v>
      </c>
      <c r="F3246" s="1"/>
      <c r="G3246" s="4"/>
      <c r="H3246" s="4">
        <f t="shared" si="305"/>
        <v>454459.00617813494</v>
      </c>
      <c r="I3246">
        <f xml:space="preserve">          IF($B3246&lt;=$B$9,        $D3246-$B$7*$B$6-$J$18*($D3246-$B$6), $J$16)</f>
        <v>59779.53272487723</v>
      </c>
      <c r="J3246">
        <f t="shared" si="303"/>
        <v>3.5585441001163849</v>
      </c>
      <c r="K3246">
        <f>IF(B3246&lt;=$B$9, EXP(-($B$5*B3246))*($B$7*$B$6+$J$18*(D3246-$B$6))*$B$20, "")</f>
        <v>28.396481810531647</v>
      </c>
      <c r="L3246" t="str">
        <f>IF(B3246&lt;=$B$9, "", EXP(-($B$5*B3246))*$B$20)</f>
        <v/>
      </c>
    </row>
    <row r="3247" spans="1:12" x14ac:dyDescent="0.25">
      <c r="A3247">
        <f t="shared" si="300"/>
        <v>57.25</v>
      </c>
      <c r="B3247">
        <v>32.25</v>
      </c>
      <c r="C3247" s="1">
        <f t="shared" si="301"/>
        <v>1.3710362500000004</v>
      </c>
      <c r="D3247">
        <f t="shared" si="302"/>
        <v>68551.812500000015</v>
      </c>
      <c r="E3247" s="12">
        <f t="shared" si="304"/>
        <v>528778.91652833379</v>
      </c>
      <c r="F3247" s="1"/>
      <c r="G3247" s="4"/>
      <c r="H3247" s="4">
        <f t="shared" si="305"/>
        <v>454705.83204704849</v>
      </c>
      <c r="I3247">
        <f xml:space="preserve">          IF($B3247&lt;=$B$9,        $D3247-$B$7*$B$6-$J$18*($D3247-$B$6), $J$16)</f>
        <v>59776.154134875607</v>
      </c>
      <c r="J3247">
        <f t="shared" si="303"/>
        <v>3.5572805472311173</v>
      </c>
      <c r="K3247">
        <f>IF(B3247&lt;=$B$9, EXP(-($B$5*B3247))*($B$7*$B$6+$J$18*(D3247-$B$6))*$B$20, "")</f>
        <v>28.38375251442621</v>
      </c>
      <c r="L3247" t="str">
        <f>IF(B3247&lt;=$B$9, "", EXP(-($B$5*B3247))*$B$20)</f>
        <v/>
      </c>
    </row>
    <row r="3248" spans="1:12" x14ac:dyDescent="0.25">
      <c r="A3248">
        <f t="shared" si="300"/>
        <v>57.26</v>
      </c>
      <c r="B3248">
        <v>32.26</v>
      </c>
      <c r="C3248" s="1">
        <f t="shared" si="301"/>
        <v>1.3709512880000001</v>
      </c>
      <c r="D3248">
        <f t="shared" si="302"/>
        <v>68547.564400000003</v>
      </c>
      <c r="E3248" s="12">
        <f t="shared" si="304"/>
        <v>529069.63184231869</v>
      </c>
      <c r="F3248" s="1"/>
      <c r="G3248" s="4"/>
      <c r="H3248" s="4">
        <f t="shared" si="305"/>
        <v>454952.73567191622</v>
      </c>
      <c r="I3248">
        <f xml:space="preserve">          IF($B3248&lt;=$B$9,        $D3248-$B$7*$B$6-$J$18*($D3248-$B$6), $J$16)</f>
        <v>59772.770606695783</v>
      </c>
      <c r="J3248">
        <f t="shared" si="303"/>
        <v>3.5560174151644093</v>
      </c>
      <c r="K3248">
        <f>IF(B3248&lt;=$B$9, EXP(-($B$5*B3248))*($B$7*$B$6+$J$18*(D3248-$B$6))*$B$20, "")</f>
        <v>28.371024570142833</v>
      </c>
      <c r="L3248" t="str">
        <f>IF(B3248&lt;=$B$9, "", EXP(-($B$5*B3248))*$B$20)</f>
        <v/>
      </c>
    </row>
    <row r="3249" spans="1:12" x14ac:dyDescent="0.25">
      <c r="A3249">
        <f t="shared" si="300"/>
        <v>57.27</v>
      </c>
      <c r="B3249">
        <v>32.270000000000003</v>
      </c>
      <c r="C3249" s="1">
        <f t="shared" si="301"/>
        <v>1.3708662020000004</v>
      </c>
      <c r="D3249">
        <f t="shared" si="302"/>
        <v>68543.310100000017</v>
      </c>
      <c r="E3249" s="12">
        <f t="shared" si="304"/>
        <v>529360.43614376348</v>
      </c>
      <c r="F3249" s="1"/>
      <c r="G3249" s="4"/>
      <c r="H3249" s="4">
        <f t="shared" si="305"/>
        <v>455199.71706733445</v>
      </c>
      <c r="I3249">
        <f xml:space="preserve">          IF($B3249&lt;=$B$9,        $D3249-$B$7*$B$6-$J$18*($D3249-$B$6), $J$16)</f>
        <v>59769.382140337802</v>
      </c>
      <c r="J3249">
        <f t="shared" si="303"/>
        <v>3.554754703781525</v>
      </c>
      <c r="K3249">
        <f>IF(B3249&lt;=$B$9, EXP(-($B$5*B3249))*($B$7*$B$6+$J$18*(D3249-$B$6))*$B$20, "")</f>
        <v>28.35829797972189</v>
      </c>
      <c r="L3249" t="str">
        <f>IF(B3249&lt;=$B$9, "", EXP(-($B$5*B3249))*$B$20)</f>
        <v/>
      </c>
    </row>
    <row r="3250" spans="1:12" x14ac:dyDescent="0.25">
      <c r="A3250">
        <f t="shared" si="300"/>
        <v>57.28</v>
      </c>
      <c r="B3250">
        <v>32.28</v>
      </c>
      <c r="C3250" s="1">
        <f t="shared" si="301"/>
        <v>1.3707809919999998</v>
      </c>
      <c r="D3250">
        <f t="shared" si="302"/>
        <v>68539.049599999984</v>
      </c>
      <c r="E3250" s="12">
        <f t="shared" si="304"/>
        <v>529651.32944521378</v>
      </c>
      <c r="F3250" s="1"/>
      <c r="G3250" s="4"/>
      <c r="H3250" s="4">
        <f t="shared" si="305"/>
        <v>455446.77624790464</v>
      </c>
      <c r="I3250">
        <f xml:space="preserve">          IF($B3250&lt;=$B$9,        $D3250-$B$7*$B$6-$J$18*($D3250-$B$6), $J$16)</f>
        <v>59765.988735801613</v>
      </c>
      <c r="J3250">
        <f t="shared" si="303"/>
        <v>3.5534924129477696</v>
      </c>
      <c r="K3250">
        <f>IF(B3250&lt;=$B$9, EXP(-($B$5*B3250))*($B$7*$B$6+$J$18*(D3250-$B$6))*$B$20, "")</f>
        <v>28.345572745201622</v>
      </c>
      <c r="L3250" t="str">
        <f>IF(B3250&lt;=$B$9, "", EXP(-($B$5*B3250))*$B$20)</f>
        <v/>
      </c>
    </row>
    <row r="3251" spans="1:12" x14ac:dyDescent="0.25">
      <c r="A3251">
        <f t="shared" si="300"/>
        <v>57.29</v>
      </c>
      <c r="B3251">
        <v>32.29</v>
      </c>
      <c r="C3251" s="1">
        <f t="shared" si="301"/>
        <v>1.3706956579999998</v>
      </c>
      <c r="D3251">
        <f t="shared" si="302"/>
        <v>68534.782899999991</v>
      </c>
      <c r="E3251" s="12">
        <f t="shared" si="304"/>
        <v>529942.31175921962</v>
      </c>
      <c r="F3251" s="1"/>
      <c r="G3251" s="4"/>
      <c r="H3251" s="4">
        <f t="shared" si="305"/>
        <v>455693.9132282334</v>
      </c>
      <c r="I3251">
        <f xml:space="preserve">          IF($B3251&lt;=$B$9,        $D3251-$B$7*$B$6-$J$18*($D3251-$B$6), $J$16)</f>
        <v>59762.590393087274</v>
      </c>
      <c r="J3251">
        <f t="shared" si="303"/>
        <v>3.5522305425284784</v>
      </c>
      <c r="K3251">
        <f>IF(B3251&lt;=$B$9, EXP(-($B$5*B3251))*($B$7*$B$6+$J$18*(D3251-$B$6))*$B$20, "")</f>
        <v>28.332848868618242</v>
      </c>
      <c r="L3251" t="str">
        <f>IF(B3251&lt;=$B$9, "", EXP(-($B$5*B3251))*$B$20)</f>
        <v/>
      </c>
    </row>
    <row r="3252" spans="1:12" x14ac:dyDescent="0.25">
      <c r="A3252">
        <f t="shared" si="300"/>
        <v>57.3</v>
      </c>
      <c r="B3252">
        <v>32.299999999999997</v>
      </c>
      <c r="C3252" s="1">
        <f t="shared" si="301"/>
        <v>1.3706102000000002</v>
      </c>
      <c r="D3252">
        <f t="shared" si="302"/>
        <v>68530.510000000009</v>
      </c>
      <c r="E3252" s="12">
        <f t="shared" si="304"/>
        <v>530233.38309833535</v>
      </c>
      <c r="F3252" s="1"/>
      <c r="G3252" s="4"/>
      <c r="H3252" s="4">
        <f t="shared" si="305"/>
        <v>455941.12802293239</v>
      </c>
      <c r="I3252">
        <f xml:space="preserve">          IF($B3252&lt;=$B$9,        $D3252-$B$7*$B$6-$J$18*($D3252-$B$6), $J$16)</f>
        <v>59759.187112194762</v>
      </c>
      <c r="J3252">
        <f t="shared" si="303"/>
        <v>3.5509690923890234</v>
      </c>
      <c r="K3252">
        <f>IF(B3252&lt;=$B$9, EXP(-($B$5*B3252))*($B$7*$B$6+$J$18*(D3252-$B$6))*$B$20, "")</f>
        <v>28.320126352005804</v>
      </c>
      <c r="L3252" t="str">
        <f>IF(B3252&lt;=$B$9, "", EXP(-($B$5*B3252))*$B$20)</f>
        <v/>
      </c>
    </row>
    <row r="3253" spans="1:12" x14ac:dyDescent="0.25">
      <c r="A3253">
        <f t="shared" si="300"/>
        <v>57.31</v>
      </c>
      <c r="B3253">
        <v>32.31</v>
      </c>
      <c r="C3253" s="1">
        <f t="shared" si="301"/>
        <v>1.3705246179999997</v>
      </c>
      <c r="D3253">
        <f t="shared" si="302"/>
        <v>68526.23089999998</v>
      </c>
      <c r="E3253" s="12">
        <f t="shared" si="304"/>
        <v>530524.54347511975</v>
      </c>
      <c r="F3253" s="1"/>
      <c r="G3253" s="4"/>
      <c r="H3253" s="4">
        <f t="shared" si="305"/>
        <v>456188.42064661847</v>
      </c>
      <c r="I3253">
        <f xml:space="preserve">          IF($B3253&lt;=$B$9,        $D3253-$B$7*$B$6-$J$18*($D3253-$B$6), $J$16)</f>
        <v>59755.778893124043</v>
      </c>
      <c r="J3253">
        <f t="shared" si="303"/>
        <v>3.549708062394811</v>
      </c>
      <c r="K3253">
        <f>IF(B3253&lt;=$B$9, EXP(-($B$5*B3253))*($B$7*$B$6+$J$18*(D3253-$B$6))*$B$20, "")</f>
        <v>28.307405197396271</v>
      </c>
      <c r="L3253" t="str">
        <f>IF(B3253&lt;=$B$9, "", EXP(-($B$5*B3253))*$B$20)</f>
        <v/>
      </c>
    </row>
    <row r="3254" spans="1:12" x14ac:dyDescent="0.25">
      <c r="A3254">
        <f t="shared" si="300"/>
        <v>57.32</v>
      </c>
      <c r="B3254">
        <v>32.32</v>
      </c>
      <c r="C3254" s="1">
        <f t="shared" si="301"/>
        <v>1.3704389120000005</v>
      </c>
      <c r="D3254">
        <f t="shared" si="302"/>
        <v>68521.945600000021</v>
      </c>
      <c r="E3254" s="12">
        <f t="shared" si="304"/>
        <v>530815.79290213599</v>
      </c>
      <c r="F3254" s="1"/>
      <c r="G3254" s="4"/>
      <c r="H3254" s="4">
        <f t="shared" si="305"/>
        <v>456435.79111391352</v>
      </c>
      <c r="I3254">
        <f xml:space="preserve">          IF($B3254&lt;=$B$9,        $D3254-$B$7*$B$6-$J$18*($D3254-$B$6), $J$16)</f>
        <v>59752.365735875195</v>
      </c>
      <c r="J3254">
        <f t="shared" si="303"/>
        <v>3.5484474524112826</v>
      </c>
      <c r="K3254">
        <f>IF(B3254&lt;=$B$9, EXP(-($B$5*B3254))*($B$7*$B$6+$J$18*(D3254-$B$6))*$B$20, "")</f>
        <v>28.29468540681961</v>
      </c>
      <c r="L3254" t="str">
        <f>IF(B3254&lt;=$B$9, "", EXP(-($B$5*B3254))*$B$20)</f>
        <v/>
      </c>
    </row>
    <row r="3255" spans="1:12" x14ac:dyDescent="0.25">
      <c r="A3255">
        <f t="shared" si="300"/>
        <v>57.33</v>
      </c>
      <c r="B3255">
        <v>32.33</v>
      </c>
      <c r="C3255" s="1">
        <f t="shared" si="301"/>
        <v>1.3703530820000001</v>
      </c>
      <c r="D3255">
        <f t="shared" si="302"/>
        <v>68517.6541</v>
      </c>
      <c r="E3255" s="12">
        <f t="shared" si="304"/>
        <v>531107.1313919517</v>
      </c>
      <c r="F3255" s="1"/>
      <c r="G3255" s="4"/>
      <c r="H3255" s="4">
        <f t="shared" si="305"/>
        <v>456683.23943944462</v>
      </c>
      <c r="I3255">
        <f xml:space="preserve">          IF($B3255&lt;=$B$9,        $D3255-$B$7*$B$6-$J$18*($D3255-$B$6), $J$16)</f>
        <v>59748.947640448125</v>
      </c>
      <c r="J3255">
        <f t="shared" si="303"/>
        <v>3.5471872623039169</v>
      </c>
      <c r="K3255">
        <f>IF(B3255&lt;=$B$9, EXP(-($B$5*B3255))*($B$7*$B$6+$J$18*(D3255-$B$6))*$B$20, "")</f>
        <v>28.281966982303565</v>
      </c>
      <c r="L3255" t="str">
        <f>IF(B3255&lt;=$B$9, "", EXP(-($B$5*B3255))*$B$20)</f>
        <v/>
      </c>
    </row>
    <row r="3256" spans="1:12" x14ac:dyDescent="0.25">
      <c r="A3256">
        <f t="shared" si="300"/>
        <v>57.339999999999996</v>
      </c>
      <c r="B3256">
        <v>32.339999999999996</v>
      </c>
      <c r="C3256" s="1">
        <f t="shared" si="301"/>
        <v>1.3702671279999996</v>
      </c>
      <c r="D3256">
        <f t="shared" si="302"/>
        <v>68513.356399999975</v>
      </c>
      <c r="E3256" s="12">
        <f t="shared" si="304"/>
        <v>531398.55895713891</v>
      </c>
      <c r="F3256" s="1"/>
      <c r="G3256" s="4"/>
      <c r="H3256" s="4">
        <f t="shared" si="305"/>
        <v>456930.76563784393</v>
      </c>
      <c r="I3256">
        <f xml:space="preserve">          IF($B3256&lt;=$B$9,        $D3256-$B$7*$B$6-$J$18*($D3256-$B$6), $J$16)</f>
        <v>59745.524606842875</v>
      </c>
      <c r="J3256">
        <f t="shared" si="303"/>
        <v>3.5459274919382233</v>
      </c>
      <c r="K3256">
        <f>IF(B3256&lt;=$B$9, EXP(-($B$5*B3256))*($B$7*$B$6+$J$18*(D3256-$B$6))*$B$20, "")</f>
        <v>28.269249925873897</v>
      </c>
      <c r="L3256" t="str">
        <f>IF(B3256&lt;=$B$9, "", EXP(-($B$5*B3256))*$B$20)</f>
        <v/>
      </c>
    </row>
    <row r="3257" spans="1:12" x14ac:dyDescent="0.25">
      <c r="A3257">
        <f t="shared" si="300"/>
        <v>57.35</v>
      </c>
      <c r="B3257">
        <v>32.35</v>
      </c>
      <c r="C3257" s="1">
        <f t="shared" si="301"/>
        <v>1.37018105</v>
      </c>
      <c r="D3257">
        <f t="shared" si="302"/>
        <v>68509.052500000005</v>
      </c>
      <c r="E3257" s="12">
        <f t="shared" si="304"/>
        <v>531690.07561027387</v>
      </c>
      <c r="F3257" s="1"/>
      <c r="G3257" s="4"/>
      <c r="H3257" s="4">
        <f t="shared" si="305"/>
        <v>457178.36972374876</v>
      </c>
      <c r="I3257">
        <f xml:space="preserve">          IF($B3257&lt;=$B$9,        $D3257-$B$7*$B$6-$J$18*($D3257-$B$6), $J$16)</f>
        <v>59742.09663505949</v>
      </c>
      <c r="J3257">
        <f t="shared" si="303"/>
        <v>3.5446681411797489</v>
      </c>
      <c r="K3257">
        <f>IF(B3257&lt;=$B$9, EXP(-($B$5*B3257))*($B$7*$B$6+$J$18*(D3257-$B$6))*$B$20, "")</f>
        <v>28.256534239554284</v>
      </c>
      <c r="L3257" t="str">
        <f>IF(B3257&lt;=$B$9, "", EXP(-($B$5*B3257))*$B$20)</f>
        <v/>
      </c>
    </row>
    <row r="3258" spans="1:12" x14ac:dyDescent="0.25">
      <c r="A3258">
        <f t="shared" si="300"/>
        <v>57.36</v>
      </c>
      <c r="B3258">
        <v>32.36</v>
      </c>
      <c r="C3258" s="1">
        <f t="shared" si="301"/>
        <v>1.3700948479999997</v>
      </c>
      <c r="D3258">
        <f t="shared" si="302"/>
        <v>68504.742399999988</v>
      </c>
      <c r="E3258" s="12">
        <f t="shared" si="304"/>
        <v>531981.68136393744</v>
      </c>
      <c r="F3258" s="1"/>
      <c r="G3258" s="4"/>
      <c r="H3258" s="4">
        <f t="shared" si="305"/>
        <v>457426.0517118015</v>
      </c>
      <c r="I3258">
        <f xml:space="preserve">          IF($B3258&lt;=$B$9,        $D3258-$B$7*$B$6-$J$18*($D3258-$B$6), $J$16)</f>
        <v>59738.663725097889</v>
      </c>
      <c r="J3258">
        <f t="shared" si="303"/>
        <v>3.5434092098940764</v>
      </c>
      <c r="K3258">
        <f>IF(B3258&lt;=$B$9, EXP(-($B$5*B3258))*($B$7*$B$6+$J$18*(D3258-$B$6))*$B$20, "")</f>
        <v>28.24381992536626</v>
      </c>
      <c r="L3258" t="str">
        <f>IF(B3258&lt;=$B$9, "", EXP(-($B$5*B3258))*$B$20)</f>
        <v/>
      </c>
    </row>
    <row r="3259" spans="1:12" x14ac:dyDescent="0.25">
      <c r="A3259">
        <f t="shared" si="300"/>
        <v>57.37</v>
      </c>
      <c r="B3259">
        <v>32.369999999999997</v>
      </c>
      <c r="C3259" s="1">
        <f t="shared" si="301"/>
        <v>1.3700085220000005</v>
      </c>
      <c r="D3259">
        <f t="shared" si="302"/>
        <v>68500.426100000026</v>
      </c>
      <c r="E3259" s="12">
        <f t="shared" si="304"/>
        <v>532273.37623071484</v>
      </c>
      <c r="F3259" s="1"/>
      <c r="G3259" s="4"/>
      <c r="H3259" s="4">
        <f t="shared" si="305"/>
        <v>457673.81161664968</v>
      </c>
      <c r="I3259">
        <f xml:space="preserve">          IF($B3259&lt;=$B$9,        $D3259-$B$7*$B$6-$J$18*($D3259-$B$6), $J$16)</f>
        <v>59735.225876958153</v>
      </c>
      <c r="J3259">
        <f t="shared" si="303"/>
        <v>3.5421506979468202</v>
      </c>
      <c r="K3259">
        <f>IF(B3259&lt;=$B$9, EXP(-($B$5*B3259))*($B$7*$B$6+$J$18*(D3259-$B$6))*$B$20, "")</f>
        <v>28.231106985329333</v>
      </c>
      <c r="L3259" t="str">
        <f>IF(B3259&lt;=$B$9, "", EXP(-($B$5*B3259))*$B$20)</f>
        <v/>
      </c>
    </row>
    <row r="3260" spans="1:12" x14ac:dyDescent="0.25">
      <c r="A3260">
        <f t="shared" si="300"/>
        <v>57.38</v>
      </c>
      <c r="B3260">
        <v>32.380000000000003</v>
      </c>
      <c r="C3260" s="1">
        <f t="shared" si="301"/>
        <v>1.3699220719999998</v>
      </c>
      <c r="D3260">
        <f t="shared" si="302"/>
        <v>68496.103599999988</v>
      </c>
      <c r="E3260" s="12">
        <f t="shared" si="304"/>
        <v>532565.16022319556</v>
      </c>
      <c r="F3260" s="1"/>
      <c r="G3260" s="4"/>
      <c r="H3260" s="4">
        <f t="shared" si="305"/>
        <v>457921.64945294592</v>
      </c>
      <c r="I3260">
        <f xml:space="preserve">          IF($B3260&lt;=$B$9,        $D3260-$B$7*$B$6-$J$18*($D3260-$B$6), $J$16)</f>
        <v>59731.783090640187</v>
      </c>
      <c r="J3260">
        <f t="shared" si="303"/>
        <v>3.5408926052036316</v>
      </c>
      <c r="K3260">
        <f>IF(B3260&lt;=$B$9, EXP(-($B$5*B3260))*($B$7*$B$6+$J$18*(D3260-$B$6))*$B$20, "")</f>
        <v>28.218395421460851</v>
      </c>
      <c r="L3260" t="str">
        <f>IF(B3260&lt;=$B$9, "", EXP(-($B$5*B3260))*$B$20)</f>
        <v/>
      </c>
    </row>
    <row r="3261" spans="1:12" x14ac:dyDescent="0.25">
      <c r="A3261">
        <f t="shared" si="300"/>
        <v>57.39</v>
      </c>
      <c r="B3261">
        <v>32.39</v>
      </c>
      <c r="C3261" s="1">
        <f t="shared" si="301"/>
        <v>1.3698354980000003</v>
      </c>
      <c r="D3261">
        <f t="shared" si="302"/>
        <v>68491.774900000019</v>
      </c>
      <c r="E3261" s="12">
        <f t="shared" si="304"/>
        <v>532857.03335397365</v>
      </c>
      <c r="F3261" s="1"/>
      <c r="G3261" s="4"/>
      <c r="H3261" s="4">
        <f t="shared" si="305"/>
        <v>458169.56523534807</v>
      </c>
      <c r="I3261">
        <f xml:space="preserve">          IF($B3261&lt;=$B$9,        $D3261-$B$7*$B$6-$J$18*($D3261-$B$6), $J$16)</f>
        <v>59728.335366144092</v>
      </c>
      <c r="J3261">
        <f t="shared" si="303"/>
        <v>3.5396349315301996</v>
      </c>
      <c r="K3261">
        <f>IF(B3261&lt;=$B$9, EXP(-($B$5*B3261))*($B$7*$B$6+$J$18*(D3261-$B$6))*$B$20, "")</f>
        <v>28.205685235776233</v>
      </c>
      <c r="L3261" t="str">
        <f>IF(B3261&lt;=$B$9, "", EXP(-($B$5*B3261))*$B$20)</f>
        <v/>
      </c>
    </row>
    <row r="3262" spans="1:12" x14ac:dyDescent="0.25">
      <c r="A3262">
        <f t="shared" si="300"/>
        <v>57.4</v>
      </c>
      <c r="B3262">
        <v>32.4</v>
      </c>
      <c r="C3262" s="1">
        <f t="shared" si="301"/>
        <v>1.3697488</v>
      </c>
      <c r="D3262">
        <f t="shared" si="302"/>
        <v>68487.44</v>
      </c>
      <c r="E3262" s="12">
        <f t="shared" si="304"/>
        <v>533148.99563564756</v>
      </c>
      <c r="F3262" s="1"/>
      <c r="G3262" s="4"/>
      <c r="H3262" s="4">
        <f t="shared" si="305"/>
        <v>458417.55897851899</v>
      </c>
      <c r="I3262">
        <f xml:space="preserve">          IF($B3262&lt;=$B$9,        $D3262-$B$7*$B$6-$J$18*($D3262-$B$6), $J$16)</f>
        <v>59724.882703469782</v>
      </c>
      <c r="J3262">
        <f t="shared" si="303"/>
        <v>3.5383776767922415</v>
      </c>
      <c r="K3262">
        <f>IF(B3262&lt;=$B$9, EXP(-($B$5*B3262))*($B$7*$B$6+$J$18*(D3262-$B$6))*$B$20, "")</f>
        <v>28.192976430288645</v>
      </c>
      <c r="L3262" t="str">
        <f>IF(B3262&lt;=$B$9, "", EXP(-($B$5*B3262))*$B$20)</f>
        <v/>
      </c>
    </row>
    <row r="3263" spans="1:12" x14ac:dyDescent="0.25">
      <c r="A3263">
        <f t="shared" si="300"/>
        <v>57.41</v>
      </c>
      <c r="B3263">
        <v>32.409999999999997</v>
      </c>
      <c r="C3263" s="1">
        <f t="shared" si="301"/>
        <v>1.3696619779999997</v>
      </c>
      <c r="D3263">
        <f t="shared" si="302"/>
        <v>68483.098899999983</v>
      </c>
      <c r="E3263" s="12">
        <f t="shared" si="304"/>
        <v>533441.04708082008</v>
      </c>
      <c r="F3263" s="1"/>
      <c r="G3263" s="4"/>
      <c r="H3263" s="4">
        <f t="shared" si="305"/>
        <v>458665.63069712679</v>
      </c>
      <c r="I3263">
        <f xml:space="preserve">          IF($B3263&lt;=$B$9,        $D3263-$B$7*$B$6-$J$18*($D3263-$B$6), $J$16)</f>
        <v>59721.425102617293</v>
      </c>
      <c r="J3263">
        <f t="shared" si="303"/>
        <v>3.5371208408555161</v>
      </c>
      <c r="K3263">
        <f>IF(B3263&lt;=$B$9, EXP(-($B$5*B3263))*($B$7*$B$6+$J$18*(D3263-$B$6))*$B$20, "")</f>
        <v>28.180269007009315</v>
      </c>
      <c r="L3263" t="str">
        <f>IF(B3263&lt;=$B$9, "", EXP(-($B$5*B3263))*$B$20)</f>
        <v/>
      </c>
    </row>
    <row r="3264" spans="1:12" x14ac:dyDescent="0.25">
      <c r="A3264">
        <f t="shared" si="300"/>
        <v>57.42</v>
      </c>
      <c r="B3264">
        <v>32.42</v>
      </c>
      <c r="C3264" s="1">
        <f t="shared" si="301"/>
        <v>1.369575032</v>
      </c>
      <c r="D3264">
        <f t="shared" si="302"/>
        <v>68478.751600000003</v>
      </c>
      <c r="E3264" s="12">
        <f t="shared" si="304"/>
        <v>533733.1877020984</v>
      </c>
      <c r="F3264" s="1"/>
      <c r="G3264" s="4"/>
      <c r="H3264" s="4">
        <f t="shared" si="305"/>
        <v>458913.78040584462</v>
      </c>
      <c r="I3264">
        <f xml:space="preserve">          IF($B3264&lt;=$B$9,        $D3264-$B$7*$B$6-$J$18*($D3264-$B$6), $J$16)</f>
        <v>59717.962563586661</v>
      </c>
      <c r="J3264">
        <f t="shared" si="303"/>
        <v>3.5358644235858114</v>
      </c>
      <c r="K3264">
        <f>IF(B3264&lt;=$B$9, EXP(-($B$5*B3264))*($B$7*$B$6+$J$18*(D3264-$B$6))*$B$20, "")</f>
        <v>28.167562967947333</v>
      </c>
      <c r="L3264" t="str">
        <f>IF(B3264&lt;=$B$9, "", EXP(-($B$5*B3264))*$B$20)</f>
        <v/>
      </c>
    </row>
    <row r="3265" spans="1:12" x14ac:dyDescent="0.25">
      <c r="A3265">
        <f t="shared" si="300"/>
        <v>57.43</v>
      </c>
      <c r="B3265">
        <v>32.43</v>
      </c>
      <c r="C3265" s="1">
        <f t="shared" si="301"/>
        <v>1.3694879619999998</v>
      </c>
      <c r="D3265">
        <f t="shared" si="302"/>
        <v>68474.398099999991</v>
      </c>
      <c r="E3265" s="12">
        <f t="shared" si="304"/>
        <v>534025.41751209414</v>
      </c>
      <c r="F3265" s="1"/>
      <c r="G3265" s="4"/>
      <c r="H3265" s="4">
        <f t="shared" si="305"/>
        <v>459162.00811935082</v>
      </c>
      <c r="I3265">
        <f xml:space="preserve">          IF($B3265&lt;=$B$9,        $D3265-$B$7*$B$6-$J$18*($D3265-$B$6), $J$16)</f>
        <v>59714.495086377829</v>
      </c>
      <c r="J3265">
        <f t="shared" si="303"/>
        <v>3.5346084248489564</v>
      </c>
      <c r="K3265">
        <f>IF(B3265&lt;=$B$9, EXP(-($B$5*B3265))*($B$7*$B$6+$J$18*(D3265-$B$6))*$B$20, "")</f>
        <v>28.154858315109724</v>
      </c>
      <c r="L3265" t="str">
        <f>IF(B3265&lt;=$B$9, "", EXP(-($B$5*B3265))*$B$20)</f>
        <v/>
      </c>
    </row>
    <row r="3266" spans="1:12" x14ac:dyDescent="0.25">
      <c r="A3266">
        <f t="shared" si="300"/>
        <v>57.44</v>
      </c>
      <c r="B3266">
        <v>32.44</v>
      </c>
      <c r="C3266" s="1">
        <f t="shared" si="301"/>
        <v>1.3694007680000002</v>
      </c>
      <c r="D3266">
        <f t="shared" si="302"/>
        <v>68470.038400000005</v>
      </c>
      <c r="E3266" s="12">
        <f t="shared" si="304"/>
        <v>534317.73652342334</v>
      </c>
      <c r="F3266" s="1"/>
      <c r="G3266" s="4"/>
      <c r="H3266" s="4">
        <f t="shared" si="305"/>
        <v>459410.31385232881</v>
      </c>
      <c r="I3266">
        <f xml:space="preserve">          IF($B3266&lt;=$B$9,        $D3266-$B$7*$B$6-$J$18*($D3266-$B$6), $J$16)</f>
        <v>59711.022670990831</v>
      </c>
      <c r="J3266">
        <f t="shared" si="303"/>
        <v>3.5333528445108109</v>
      </c>
      <c r="K3266">
        <f>IF(B3266&lt;=$B$9, EXP(-($B$5*B3266))*($B$7*$B$6+$J$18*(D3266-$B$6))*$B$20, "")</f>
        <v>28.142155050501465</v>
      </c>
      <c r="L3266" t="str">
        <f>IF(B3266&lt;=$B$9, "", EXP(-($B$5*B3266))*$B$20)</f>
        <v/>
      </c>
    </row>
    <row r="3267" spans="1:12" x14ac:dyDescent="0.25">
      <c r="A3267">
        <f t="shared" si="300"/>
        <v>57.45</v>
      </c>
      <c r="B3267">
        <v>32.450000000000003</v>
      </c>
      <c r="C3267" s="1">
        <f t="shared" si="301"/>
        <v>1.3693134499999997</v>
      </c>
      <c r="D3267">
        <f t="shared" si="302"/>
        <v>68465.672499999986</v>
      </c>
      <c r="E3267" s="12">
        <f t="shared" si="304"/>
        <v>534610.14474870649</v>
      </c>
      <c r="F3267" s="1"/>
      <c r="G3267" s="4"/>
      <c r="H3267" s="4">
        <f t="shared" si="305"/>
        <v>459658.69761946722</v>
      </c>
      <c r="I3267">
        <f xml:space="preserve">          IF($B3267&lt;=$B$9,        $D3267-$B$7*$B$6-$J$18*($D3267-$B$6), $J$16)</f>
        <v>59707.545317425633</v>
      </c>
      <c r="J3267">
        <f t="shared" si="303"/>
        <v>3.5320976824372674</v>
      </c>
      <c r="K3267">
        <f>IF(B3267&lt;=$B$9, EXP(-($B$5*B3267))*($B$7*$B$6+$J$18*(D3267-$B$6))*$B$20, "")</f>
        <v>28.129453176125409</v>
      </c>
      <c r="L3267" t="str">
        <f>IF(B3267&lt;=$B$9, "", EXP(-($B$5*B3267))*$B$20)</f>
        <v/>
      </c>
    </row>
    <row r="3268" spans="1:12" x14ac:dyDescent="0.25">
      <c r="A3268">
        <f t="shared" si="300"/>
        <v>57.46</v>
      </c>
      <c r="B3268">
        <v>32.46</v>
      </c>
      <c r="C3268" s="1">
        <f t="shared" si="301"/>
        <v>1.3692260080000003</v>
      </c>
      <c r="D3268">
        <f t="shared" si="302"/>
        <v>68461.300400000007</v>
      </c>
      <c r="E3268" s="12">
        <f t="shared" si="304"/>
        <v>534902.64220056857</v>
      </c>
      <c r="F3268" s="1"/>
      <c r="G3268" s="4"/>
      <c r="H3268" s="4">
        <f t="shared" si="305"/>
        <v>459907.15943545976</v>
      </c>
      <c r="I3268">
        <f xml:space="preserve">          IF($B3268&lt;=$B$9,        $D3268-$B$7*$B$6-$J$18*($D3268-$B$6), $J$16)</f>
        <v>59704.063025682291</v>
      </c>
      <c r="J3268">
        <f t="shared" si="303"/>
        <v>3.5308429384942612</v>
      </c>
      <c r="K3268">
        <f>IF(B3268&lt;=$B$9, EXP(-($B$5*B3268))*($B$7*$B$6+$J$18*(D3268-$B$6))*$B$20, "")</f>
        <v>28.116752693982434</v>
      </c>
      <c r="L3268" t="str">
        <f>IF(B3268&lt;=$B$9, "", EXP(-($B$5*B3268))*$B$20)</f>
        <v/>
      </c>
    </row>
    <row r="3269" spans="1:12" x14ac:dyDescent="0.25">
      <c r="A3269">
        <f t="shared" si="300"/>
        <v>57.47</v>
      </c>
      <c r="B3269">
        <v>32.47</v>
      </c>
      <c r="C3269" s="1">
        <f t="shared" si="301"/>
        <v>1.3691384420000001</v>
      </c>
      <c r="D3269">
        <f t="shared" si="302"/>
        <v>68456.922100000011</v>
      </c>
      <c r="E3269" s="12">
        <f t="shared" si="304"/>
        <v>535195.22889163881</v>
      </c>
      <c r="F3269" s="1"/>
      <c r="G3269" s="4"/>
      <c r="H3269" s="4">
        <f t="shared" si="305"/>
        <v>460155.69931500533</v>
      </c>
      <c r="I3269">
        <f xml:space="preserve">          IF($B3269&lt;=$B$9,        $D3269-$B$7*$B$6-$J$18*($D3269-$B$6), $J$16)</f>
        <v>59700.575795760764</v>
      </c>
      <c r="J3269">
        <f t="shared" si="303"/>
        <v>3.5295886125477542</v>
      </c>
      <c r="K3269">
        <f>IF(B3269&lt;=$B$9, EXP(-($B$5*B3269))*($B$7*$B$6+$J$18*(D3269-$B$6))*$B$20, "")</f>
        <v>28.104053606071258</v>
      </c>
      <c r="L3269" t="str">
        <f>IF(B3269&lt;=$B$9, "", EXP(-($B$5*B3269))*$B$20)</f>
        <v/>
      </c>
    </row>
    <row r="3270" spans="1:12" x14ac:dyDescent="0.25">
      <c r="A3270">
        <f t="shared" si="300"/>
        <v>57.48</v>
      </c>
      <c r="B3270">
        <v>32.479999999999997</v>
      </c>
      <c r="C3270" s="1">
        <f t="shared" si="301"/>
        <v>1.3690507519999997</v>
      </c>
      <c r="D3270">
        <f t="shared" si="302"/>
        <v>68452.537599999981</v>
      </c>
      <c r="E3270" s="12">
        <f t="shared" si="304"/>
        <v>535487.90483455092</v>
      </c>
      <c r="F3270" s="1"/>
      <c r="G3270" s="4"/>
      <c r="H3270" s="4">
        <f t="shared" si="305"/>
        <v>460404.317272808</v>
      </c>
      <c r="I3270">
        <f xml:space="preserve">          IF($B3270&lt;=$B$9,        $D3270-$B$7*$B$6-$J$18*($D3270-$B$6), $J$16)</f>
        <v>59697.083627661021</v>
      </c>
      <c r="J3270">
        <f t="shared" si="303"/>
        <v>3.5283347044637474</v>
      </c>
      <c r="K3270">
        <f>IF(B3270&lt;=$B$9, EXP(-($B$5*B3270))*($B$7*$B$6+$J$18*(D3270-$B$6))*$B$20, "")</f>
        <v>28.091355914388544</v>
      </c>
      <c r="L3270" t="str">
        <f>IF(B3270&lt;=$B$9, "", EXP(-($B$5*B3270))*$B$20)</f>
        <v/>
      </c>
    </row>
    <row r="3271" spans="1:12" x14ac:dyDescent="0.25">
      <c r="A3271">
        <f t="shared" si="300"/>
        <v>57.49</v>
      </c>
      <c r="B3271">
        <v>32.49</v>
      </c>
      <c r="C3271" s="1">
        <f t="shared" si="301"/>
        <v>1.3689629380000001</v>
      </c>
      <c r="D3271">
        <f t="shared" si="302"/>
        <v>68448.146900000007</v>
      </c>
      <c r="E3271" s="12">
        <f t="shared" si="304"/>
        <v>535780.67004194297</v>
      </c>
      <c r="F3271" s="1"/>
      <c r="G3271" s="4"/>
      <c r="H3271" s="4">
        <f t="shared" si="305"/>
        <v>460653.01332357689</v>
      </c>
      <c r="I3271">
        <f xml:space="preserve">          IF($B3271&lt;=$B$9,        $D3271-$B$7*$B$6-$J$18*($D3271-$B$6), $J$16)</f>
        <v>59693.586521383157</v>
      </c>
      <c r="J3271">
        <f t="shared" si="303"/>
        <v>3.527081214108275</v>
      </c>
      <c r="K3271">
        <f>IF(B3271&lt;=$B$9, EXP(-($B$5*B3271))*($B$7*$B$6+$J$18*(D3271-$B$6))*$B$20, "")</f>
        <v>28.078659620928985</v>
      </c>
      <c r="L3271" t="str">
        <f>IF(B3271&lt;=$B$9, "", EXP(-($B$5*B3271))*$B$20)</f>
        <v/>
      </c>
    </row>
    <row r="3272" spans="1:12" x14ac:dyDescent="0.25">
      <c r="A3272">
        <f t="shared" si="300"/>
        <v>57.5</v>
      </c>
      <c r="B3272">
        <v>32.5</v>
      </c>
      <c r="C3272" s="1">
        <f t="shared" si="301"/>
        <v>1.3688749999999996</v>
      </c>
      <c r="D3272">
        <f t="shared" si="302"/>
        <v>68443.749999999985</v>
      </c>
      <c r="E3272" s="12">
        <f t="shared" si="304"/>
        <v>536073.52452645765</v>
      </c>
      <c r="F3272" s="1"/>
      <c r="G3272" s="4"/>
      <c r="H3272" s="4">
        <f t="shared" si="305"/>
        <v>460901.78748202632</v>
      </c>
      <c r="I3272">
        <f xml:space="preserve">          IF($B3272&lt;=$B$9,        $D3272-$B$7*$B$6-$J$18*($D3272-$B$6), $J$16)</f>
        <v>59690.08447692707</v>
      </c>
      <c r="J3272">
        <f t="shared" si="303"/>
        <v>3.5258281413474077</v>
      </c>
      <c r="K3272">
        <f>IF(B3272&lt;=$B$9, EXP(-($B$5*B3272))*($B$7*$B$6+$J$18*(D3272-$B$6))*$B$20, "")</f>
        <v>28.065964727685071</v>
      </c>
      <c r="L3272" t="str">
        <f>IF(B3272&lt;=$B$9, "", EXP(-($B$5*B3272))*$B$20)</f>
        <v/>
      </c>
    </row>
    <row r="3273" spans="1:12" x14ac:dyDescent="0.25">
      <c r="A3273">
        <f t="shared" si="300"/>
        <v>57.51</v>
      </c>
      <c r="B3273">
        <v>32.51</v>
      </c>
      <c r="C3273" s="1">
        <f t="shared" si="301"/>
        <v>1.3687869380000004</v>
      </c>
      <c r="D3273">
        <f t="shared" si="302"/>
        <v>68439.346900000019</v>
      </c>
      <c r="E3273" s="12">
        <f t="shared" si="304"/>
        <v>536366.46830074186</v>
      </c>
      <c r="F3273" s="1"/>
      <c r="G3273" s="4"/>
      <c r="H3273" s="4">
        <f t="shared" si="305"/>
        <v>461150.63976287574</v>
      </c>
      <c r="I3273">
        <f xml:space="preserve">          IF($B3273&lt;=$B$9,        $D3273-$B$7*$B$6-$J$18*($D3273-$B$6), $J$16)</f>
        <v>59686.577494292847</v>
      </c>
      <c r="J3273">
        <f t="shared" si="303"/>
        <v>3.5245754860472518</v>
      </c>
      <c r="K3273">
        <f>IF(B3273&lt;=$B$9, EXP(-($B$5*B3273))*($B$7*$B$6+$J$18*(D3273-$B$6))*$B$20, "")</f>
        <v>28.05327123664738</v>
      </c>
      <c r="L3273" t="str">
        <f>IF(B3273&lt;=$B$9, "", EXP(-($B$5*B3273))*$B$20)</f>
        <v/>
      </c>
    </row>
    <row r="3274" spans="1:12" x14ac:dyDescent="0.25">
      <c r="A3274">
        <f t="shared" si="300"/>
        <v>57.52</v>
      </c>
      <c r="B3274">
        <v>32.520000000000003</v>
      </c>
      <c r="C3274" s="1">
        <f t="shared" si="301"/>
        <v>1.3686987519999998</v>
      </c>
      <c r="D3274">
        <f t="shared" si="302"/>
        <v>68434.93759999999</v>
      </c>
      <c r="E3274" s="12">
        <f t="shared" si="304"/>
        <v>536659.50137744716</v>
      </c>
      <c r="F3274" s="1"/>
      <c r="G3274" s="4"/>
      <c r="H3274" s="4">
        <f t="shared" si="305"/>
        <v>461399.57018084981</v>
      </c>
      <c r="I3274">
        <f xml:space="preserve">          IF($B3274&lt;=$B$9,        $D3274-$B$7*$B$6-$J$18*($D3274-$B$6), $J$16)</f>
        <v>59683.065573480402</v>
      </c>
      <c r="J3274">
        <f t="shared" si="303"/>
        <v>3.5233232480739431</v>
      </c>
      <c r="K3274">
        <f>IF(B3274&lt;=$B$9, EXP(-($B$5*B3274))*($B$7*$B$6+$J$18*(D3274-$B$6))*$B$20, "")</f>
        <v>28.040579149804266</v>
      </c>
      <c r="L3274" t="str">
        <f>IF(B3274&lt;=$B$9, "", EXP(-($B$5*B3274))*$B$20)</f>
        <v/>
      </c>
    </row>
    <row r="3275" spans="1:12" x14ac:dyDescent="0.25">
      <c r="A3275">
        <f t="shared" si="300"/>
        <v>57.53</v>
      </c>
      <c r="B3275">
        <v>32.53</v>
      </c>
      <c r="C3275" s="1">
        <f t="shared" si="301"/>
        <v>1.3686104420000005</v>
      </c>
      <c r="D3275">
        <f t="shared" si="302"/>
        <v>68430.522100000031</v>
      </c>
      <c r="E3275" s="12">
        <f t="shared" si="304"/>
        <v>536952.62376922928</v>
      </c>
      <c r="F3275" s="1"/>
      <c r="G3275" s="4"/>
      <c r="H3275" s="4">
        <f t="shared" si="305"/>
        <v>461648.57875067828</v>
      </c>
      <c r="I3275">
        <f xml:space="preserve">          IF($B3275&lt;=$B$9,        $D3275-$B$7*$B$6-$J$18*($D3275-$B$6), $J$16)</f>
        <v>59679.548714489836</v>
      </c>
      <c r="J3275">
        <f t="shared" si="303"/>
        <v>3.5220714272936595</v>
      </c>
      <c r="K3275">
        <f>IF(B3275&lt;=$B$9, EXP(-($B$5*B3275))*($B$7*$B$6+$J$18*(D3275-$B$6))*$B$20, "")</f>
        <v>28.027888469142212</v>
      </c>
      <c r="L3275" t="str">
        <f>IF(B3275&lt;=$B$9, "", EXP(-($B$5*B3275))*$B$20)</f>
        <v/>
      </c>
    </row>
    <row r="3276" spans="1:12" x14ac:dyDescent="0.25">
      <c r="A3276">
        <f t="shared" si="300"/>
        <v>57.54</v>
      </c>
      <c r="B3276">
        <v>32.54</v>
      </c>
      <c r="C3276" s="1">
        <f t="shared" si="301"/>
        <v>1.368522008</v>
      </c>
      <c r="D3276">
        <f t="shared" si="302"/>
        <v>68426.100399999996</v>
      </c>
      <c r="E3276" s="12">
        <f t="shared" si="304"/>
        <v>537245.8354887485</v>
      </c>
      <c r="F3276" s="1"/>
      <c r="G3276" s="4"/>
      <c r="H3276" s="4">
        <f t="shared" si="305"/>
        <v>461897.66548709612</v>
      </c>
      <c r="I3276">
        <f xml:space="preserve">          IF($B3276&lt;=$B$9,        $D3276-$B$7*$B$6-$J$18*($D3276-$B$6), $J$16)</f>
        <v>59676.026917321033</v>
      </c>
      <c r="J3276">
        <f t="shared" si="303"/>
        <v>3.5208200235726088</v>
      </c>
      <c r="K3276">
        <f>IF(B3276&lt;=$B$9, EXP(-($B$5*B3276))*($B$7*$B$6+$J$18*(D3276-$B$6))*$B$20, "")</f>
        <v>28.015199196645444</v>
      </c>
      <c r="L3276" t="str">
        <f>IF(B3276&lt;=$B$9, "", EXP(-($B$5*B3276))*$B$20)</f>
        <v/>
      </c>
    </row>
    <row r="3277" spans="1:12" x14ac:dyDescent="0.25">
      <c r="A3277">
        <f t="shared" si="300"/>
        <v>57.55</v>
      </c>
      <c r="B3277">
        <v>32.549999999999997</v>
      </c>
      <c r="C3277" s="1">
        <f t="shared" si="301"/>
        <v>1.3684334499999997</v>
      </c>
      <c r="D3277">
        <f t="shared" si="302"/>
        <v>68421.672499999986</v>
      </c>
      <c r="E3277" s="12">
        <f t="shared" si="304"/>
        <v>537539.13654866954</v>
      </c>
      <c r="F3277" s="1"/>
      <c r="G3277" s="4"/>
      <c r="H3277" s="4">
        <f t="shared" si="305"/>
        <v>462146.83040484338</v>
      </c>
      <c r="I3277">
        <f xml:space="preserve">          IF($B3277&lt;=$B$9,        $D3277-$B$7*$B$6-$J$18*($D3277-$B$6), $J$16)</f>
        <v>59672.500181974072</v>
      </c>
      <c r="J3277">
        <f t="shared" si="303"/>
        <v>3.5195690367770345</v>
      </c>
      <c r="K3277">
        <f>IF(B3277&lt;=$B$9, EXP(-($B$5*B3277))*($B$7*$B$6+$J$18*(D3277-$B$6))*$B$20, "")</f>
        <v>28.002511334296287</v>
      </c>
      <c r="L3277" t="str">
        <f>IF(B3277&lt;=$B$9, "", EXP(-($B$5*B3277))*$B$20)</f>
        <v/>
      </c>
    </row>
    <row r="3278" spans="1:12" x14ac:dyDescent="0.25">
      <c r="A3278">
        <f t="shared" si="300"/>
        <v>57.559999999999995</v>
      </c>
      <c r="B3278">
        <v>32.559999999999995</v>
      </c>
      <c r="C3278" s="1">
        <f t="shared" si="301"/>
        <v>1.3683447680000005</v>
      </c>
      <c r="D3278">
        <f t="shared" si="302"/>
        <v>68417.238400000031</v>
      </c>
      <c r="E3278" s="12">
        <f t="shared" si="304"/>
        <v>537832.52696166153</v>
      </c>
      <c r="F3278" s="1"/>
      <c r="G3278" s="4"/>
      <c r="H3278" s="4">
        <f t="shared" si="305"/>
        <v>462396.07351866533</v>
      </c>
      <c r="I3278">
        <f xml:space="preserve">          IF($B3278&lt;=$B$9,        $D3278-$B$7*$B$6-$J$18*($D3278-$B$6), $J$16)</f>
        <v>59668.968508448976</v>
      </c>
      <c r="J3278">
        <f t="shared" si="303"/>
        <v>3.5183184667732172</v>
      </c>
      <c r="K3278">
        <f>IF(B3278&lt;=$B$9, EXP(-($B$5*B3278))*($B$7*$B$6+$J$18*(D3278-$B$6))*$B$20, "")</f>
        <v>27.989824884074984</v>
      </c>
      <c r="L3278" t="str">
        <f>IF(B3278&lt;=$B$9, "", EXP(-($B$5*B3278))*$B$20)</f>
        <v/>
      </c>
    </row>
    <row r="3279" spans="1:12" x14ac:dyDescent="0.25">
      <c r="A3279">
        <f t="shared" si="300"/>
        <v>57.57</v>
      </c>
      <c r="B3279">
        <v>32.57</v>
      </c>
      <c r="C3279" s="1">
        <f t="shared" si="301"/>
        <v>1.3682559619999997</v>
      </c>
      <c r="D3279">
        <f t="shared" si="302"/>
        <v>68412.798099999985</v>
      </c>
      <c r="E3279" s="12">
        <f t="shared" si="304"/>
        <v>538126.00674039812</v>
      </c>
      <c r="F3279" s="1"/>
      <c r="G3279" s="4"/>
      <c r="H3279" s="4">
        <f t="shared" si="305"/>
        <v>462645.39484331239</v>
      </c>
      <c r="I3279">
        <f xml:space="preserve">          IF($B3279&lt;=$B$9,        $D3279-$B$7*$B$6-$J$18*($D3279-$B$6), $J$16)</f>
        <v>59665.431896745635</v>
      </c>
      <c r="J3279">
        <f t="shared" si="303"/>
        <v>3.517068313427469</v>
      </c>
      <c r="K3279">
        <f>IF(B3279&lt;=$B$9, EXP(-($B$5*B3279))*($B$7*$B$6+$J$18*(D3279-$B$6))*$B$20, "")</f>
        <v>27.977139847959592</v>
      </c>
      <c r="L3279" t="str">
        <f>IF(B3279&lt;=$B$9, "", EXP(-($B$5*B3279))*$B$20)</f>
        <v/>
      </c>
    </row>
    <row r="3280" spans="1:12" x14ac:dyDescent="0.25">
      <c r="A3280">
        <f t="shared" si="300"/>
        <v>57.58</v>
      </c>
      <c r="B3280">
        <v>32.58</v>
      </c>
      <c r="C3280" s="1">
        <f t="shared" si="301"/>
        <v>1.3681670320000003</v>
      </c>
      <c r="D3280">
        <f t="shared" si="302"/>
        <v>68408.351600000024</v>
      </c>
      <c r="E3280" s="12">
        <f t="shared" si="304"/>
        <v>538419.57589755731</v>
      </c>
      <c r="F3280" s="1"/>
      <c r="G3280" s="4"/>
      <c r="H3280" s="4">
        <f t="shared" si="305"/>
        <v>462894.79439354007</v>
      </c>
      <c r="I3280">
        <f xml:space="preserve">          IF($B3280&lt;=$B$9,        $D3280-$B$7*$B$6-$J$18*($D3280-$B$6), $J$16)</f>
        <v>59661.890346864173</v>
      </c>
      <c r="J3280">
        <f t="shared" si="303"/>
        <v>3.5158185766061387</v>
      </c>
      <c r="K3280">
        <f>IF(B3280&lt;=$B$9, EXP(-($B$5*B3280))*($B$7*$B$6+$J$18*(D3280-$B$6))*$B$20, "")</f>
        <v>27.964456227926345</v>
      </c>
      <c r="L3280" t="str">
        <f>IF(B3280&lt;=$B$9, "", EXP(-($B$5*B3280))*$B$20)</f>
        <v/>
      </c>
    </row>
    <row r="3281" spans="1:12" x14ac:dyDescent="0.25">
      <c r="A3281">
        <f t="shared" si="300"/>
        <v>57.589999999999996</v>
      </c>
      <c r="B3281">
        <v>32.589999999999996</v>
      </c>
      <c r="C3281" s="1">
        <f t="shared" si="301"/>
        <v>1.3680779780000001</v>
      </c>
      <c r="D3281">
        <f t="shared" si="302"/>
        <v>68403.8989</v>
      </c>
      <c r="E3281" s="12">
        <f t="shared" si="304"/>
        <v>538713.23444582149</v>
      </c>
      <c r="F3281" s="1"/>
      <c r="G3281" s="4"/>
      <c r="H3281" s="4">
        <f t="shared" si="305"/>
        <v>463144.27218410914</v>
      </c>
      <c r="I3281">
        <f xml:space="preserve">          IF($B3281&lt;=$B$9,        $D3281-$B$7*$B$6-$J$18*($D3281-$B$6), $J$16)</f>
        <v>59658.343858804496</v>
      </c>
      <c r="J3281">
        <f t="shared" si="303"/>
        <v>3.5145692561756108</v>
      </c>
      <c r="K3281">
        <f>IF(B3281&lt;=$B$9, EXP(-($B$5*B3281))*($B$7*$B$6+$J$18*(D3281-$B$6))*$B$20, "")</f>
        <v>27.951774025949209</v>
      </c>
      <c r="L3281" t="str">
        <f>IF(B3281&lt;=$B$9, "", EXP(-($B$5*B3281))*$B$20)</f>
        <v/>
      </c>
    </row>
    <row r="3282" spans="1:12" x14ac:dyDescent="0.25">
      <c r="A3282">
        <f t="shared" si="300"/>
        <v>57.599999999999994</v>
      </c>
      <c r="B3282">
        <v>32.599999999999994</v>
      </c>
      <c r="C3282" s="1">
        <f t="shared" si="301"/>
        <v>1.3679888000000002</v>
      </c>
      <c r="D3282">
        <f t="shared" si="302"/>
        <v>68399.440000000017</v>
      </c>
      <c r="E3282" s="12">
        <f t="shared" si="304"/>
        <v>539006.98239787749</v>
      </c>
      <c r="F3282" s="1"/>
      <c r="G3282" s="4"/>
      <c r="H3282" s="4">
        <f t="shared" si="305"/>
        <v>463393.82822978555</v>
      </c>
      <c r="I3282">
        <f xml:space="preserve">          IF($B3282&lt;=$B$9,        $D3282-$B$7*$B$6-$J$18*($D3282-$B$6), $J$16)</f>
        <v>59654.792432566668</v>
      </c>
      <c r="J3282">
        <f t="shared" si="303"/>
        <v>3.5133203520023017</v>
      </c>
      <c r="K3282">
        <f>IF(B3282&lt;=$B$9, EXP(-($B$5*B3282))*($B$7*$B$6+$J$18*(D3282-$B$6))*$B$20, "")</f>
        <v>27.939093244000254</v>
      </c>
      <c r="L3282" t="str">
        <f>IF(B3282&lt;=$B$9, "", EXP(-($B$5*B3282))*$B$20)</f>
        <v/>
      </c>
    </row>
    <row r="3283" spans="1:12" x14ac:dyDescent="0.25">
      <c r="A3283">
        <f t="shared" si="300"/>
        <v>57.61</v>
      </c>
      <c r="B3283">
        <v>32.61</v>
      </c>
      <c r="C3283" s="1">
        <f t="shared" si="301"/>
        <v>1.3678994979999999</v>
      </c>
      <c r="D3283">
        <f t="shared" si="302"/>
        <v>68394.974900000001</v>
      </c>
      <c r="E3283" s="12">
        <f t="shared" si="304"/>
        <v>539300.8197664168</v>
      </c>
      <c r="F3283" s="1"/>
      <c r="G3283" s="4"/>
      <c r="H3283" s="4">
        <f t="shared" si="305"/>
        <v>463643.4625453403</v>
      </c>
      <c r="I3283">
        <f xml:space="preserve">          IF($B3283&lt;=$B$9,        $D3283-$B$7*$B$6-$J$18*($D3283-$B$6), $J$16)</f>
        <v>59651.23606815064</v>
      </c>
      <c r="J3283">
        <f t="shared" si="303"/>
        <v>3.512071863952666</v>
      </c>
      <c r="K3283">
        <f>IF(B3283&lt;=$B$9, EXP(-($B$5*B3283))*($B$7*$B$6+$J$18*(D3283-$B$6))*$B$20, "")</f>
        <v>27.926413884049396</v>
      </c>
      <c r="L3283" t="str">
        <f>IF(B3283&lt;=$B$9, "", EXP(-($B$5*B3283))*$B$20)</f>
        <v/>
      </c>
    </row>
    <row r="3284" spans="1:12" x14ac:dyDescent="0.25">
      <c r="A3284">
        <f t="shared" si="300"/>
        <v>57.62</v>
      </c>
      <c r="B3284">
        <v>32.619999999999997</v>
      </c>
      <c r="C3284" s="1">
        <f t="shared" si="301"/>
        <v>1.3678100719999997</v>
      </c>
      <c r="D3284">
        <f t="shared" si="302"/>
        <v>68390.503599999982</v>
      </c>
      <c r="E3284" s="12">
        <f t="shared" si="304"/>
        <v>539594.74656413507</v>
      </c>
      <c r="F3284" s="1"/>
      <c r="G3284" s="4"/>
      <c r="H3284" s="4">
        <f t="shared" si="305"/>
        <v>463893.17514554964</v>
      </c>
      <c r="I3284">
        <f xml:space="preserve">          IF($B3284&lt;=$B$9,        $D3284-$B$7*$B$6-$J$18*($D3284-$B$6), $J$16)</f>
        <v>59647.674765556425</v>
      </c>
      <c r="J3284">
        <f t="shared" si="303"/>
        <v>3.5108237918931904</v>
      </c>
      <c r="K3284">
        <f>IF(B3284&lt;=$B$9, EXP(-($B$5*B3284))*($B$7*$B$6+$J$18*(D3284-$B$6))*$B$20, "")</f>
        <v>27.913735948064577</v>
      </c>
      <c r="L3284" t="str">
        <f>IF(B3284&lt;=$B$9, "", EXP(-($B$5*B3284))*$B$20)</f>
        <v/>
      </c>
    </row>
    <row r="3285" spans="1:12" x14ac:dyDescent="0.25">
      <c r="A3285">
        <f t="shared" si="300"/>
        <v>57.629999999999995</v>
      </c>
      <c r="B3285">
        <v>32.629999999999995</v>
      </c>
      <c r="C3285" s="1">
        <f t="shared" si="301"/>
        <v>1.3677205220000004</v>
      </c>
      <c r="D3285">
        <f t="shared" si="302"/>
        <v>68386.026100000017</v>
      </c>
      <c r="E3285" s="12">
        <f t="shared" si="304"/>
        <v>539888.76280373253</v>
      </c>
      <c r="F3285" s="1"/>
      <c r="G3285" s="4"/>
      <c r="H3285" s="4">
        <f t="shared" si="305"/>
        <v>464142.966045195</v>
      </c>
      <c r="I3285">
        <f xml:space="preserve">          IF($B3285&lt;=$B$9,        $D3285-$B$7*$B$6-$J$18*($D3285-$B$6), $J$16)</f>
        <v>59644.108524784082</v>
      </c>
      <c r="J3285">
        <f t="shared" si="303"/>
        <v>3.5095761356903985</v>
      </c>
      <c r="K3285">
        <f>IF(B3285&lt;=$B$9, EXP(-($B$5*B3285))*($B$7*$B$6+$J$18*(D3285-$B$6))*$B$20, "")</f>
        <v>27.901059438011693</v>
      </c>
      <c r="L3285" t="str">
        <f>IF(B3285&lt;=$B$9, "", EXP(-($B$5*B3285))*$B$20)</f>
        <v/>
      </c>
    </row>
    <row r="3286" spans="1:12" x14ac:dyDescent="0.25">
      <c r="A3286">
        <f t="shared" si="300"/>
        <v>57.64</v>
      </c>
      <c r="B3286">
        <v>32.64</v>
      </c>
      <c r="C3286" s="1">
        <f t="shared" si="301"/>
        <v>1.3676308479999997</v>
      </c>
      <c r="D3286">
        <f t="shared" si="302"/>
        <v>68381.542399999977</v>
      </c>
      <c r="E3286" s="12">
        <f t="shared" si="304"/>
        <v>540182.86849791382</v>
      </c>
      <c r="F3286" s="1"/>
      <c r="G3286" s="4"/>
      <c r="H3286" s="4">
        <f t="shared" si="305"/>
        <v>464392.83525906299</v>
      </c>
      <c r="I3286">
        <f xml:space="preserve">          IF($B3286&lt;=$B$9,        $D3286-$B$7*$B$6-$J$18*($D3286-$B$6), $J$16)</f>
        <v>59640.537345833502</v>
      </c>
      <c r="J3286">
        <f t="shared" si="303"/>
        <v>3.5083288952108473</v>
      </c>
      <c r="K3286">
        <f>IF(B3286&lt;=$B$9, EXP(-($B$5*B3286))*($B$7*$B$6+$J$18*(D3286-$B$6))*$B$20, "")</f>
        <v>27.888384355854505</v>
      </c>
      <c r="L3286" t="str">
        <f>IF(B3286&lt;=$B$9, "", EXP(-($B$5*B3286))*$B$20)</f>
        <v/>
      </c>
    </row>
    <row r="3287" spans="1:12" x14ac:dyDescent="0.25">
      <c r="A3287">
        <f t="shared" ref="A3287:A3350" si="306">B3287+25</f>
        <v>57.65</v>
      </c>
      <c r="B3287">
        <v>32.65</v>
      </c>
      <c r="C3287" s="1">
        <f t="shared" ref="C3287:C3350" si="307">$B$2+$B$3*B3287+$B$4*B3287^2</f>
        <v>1.3675410500000003</v>
      </c>
      <c r="D3287">
        <f t="shared" ref="D3287:D3350" si="308">$B$6*C3287</f>
        <v>68377.05250000002</v>
      </c>
      <c r="E3287" s="12">
        <f t="shared" si="304"/>
        <v>540477.06365938811</v>
      </c>
      <c r="F3287" s="1"/>
      <c r="G3287" s="4"/>
      <c r="H3287" s="4">
        <f t="shared" si="305"/>
        <v>464642.78280194534</v>
      </c>
      <c r="I3287">
        <f xml:space="preserve">          IF($B3287&lt;=$B$9,        $D3287-$B$7*$B$6-$J$18*($D3287-$B$6), $J$16)</f>
        <v>59636.961228704808</v>
      </c>
      <c r="J3287">
        <f t="shared" ref="J3287:J3350" si="309">EXP(-$J$17*$B3287)*LN(I3287)</f>
        <v>3.5070820703211276</v>
      </c>
      <c r="K3287">
        <f>IF(B3287&lt;=$B$9, EXP(-($B$5*B3287))*($B$7*$B$6+$J$18*(D3287-$B$6))*$B$20, "")</f>
        <v>27.875710703554887</v>
      </c>
      <c r="L3287" t="str">
        <f>IF(B3287&lt;=$B$9, "", EXP(-($B$5*B3287))*$B$20)</f>
        <v/>
      </c>
    </row>
    <row r="3288" spans="1:12" x14ac:dyDescent="0.25">
      <c r="A3288">
        <f t="shared" si="306"/>
        <v>57.66</v>
      </c>
      <c r="B3288">
        <v>32.659999999999997</v>
      </c>
      <c r="C3288" s="1">
        <f t="shared" si="307"/>
        <v>1.3674511279999999</v>
      </c>
      <c r="D3288">
        <f t="shared" si="308"/>
        <v>68372.556400000001</v>
      </c>
      <c r="E3288" s="12">
        <f t="shared" ref="E3288:E3351" si="310">IF($B3288&lt;$B$9,      E3287+($B$5*E3287+$B$7*$B$6+$B$8*($D3288-$B$6))*$B$20,           E3287+($B$5*E3287-$B$12)*$B$20)</f>
        <v>540771.34830086888</v>
      </c>
      <c r="F3288" s="1"/>
      <c r="G3288" s="4"/>
      <c r="H3288" s="4">
        <f t="shared" ref="H3288:H3351" si="311">IF($B3288&lt;=$B$9,      H3287+($B$5*H3287+$B$7*$B$6+J$18*($D3287-$B$6))*$B$20,           H3287+($B$5*H3287-J$16)*$B$20)</f>
        <v>464892.80868863896</v>
      </c>
      <c r="I3288">
        <f xml:space="preserve">          IF($B3288&lt;=$B$9,        $D3288-$B$7*$B$6-$J$18*($D3288-$B$6), $J$16)</f>
        <v>59633.380173397891</v>
      </c>
      <c r="J3288">
        <f t="shared" si="309"/>
        <v>3.5058356608878687</v>
      </c>
      <c r="K3288">
        <f>IF(B3288&lt;=$B$9, EXP(-($B$5*B3288))*($B$7*$B$6+$J$18*(D3288-$B$6))*$B$20, "")</f>
        <v>27.863038483072501</v>
      </c>
      <c r="L3288" t="str">
        <f>IF(B3288&lt;=$B$9, "", EXP(-($B$5*B3288))*$B$20)</f>
        <v/>
      </c>
    </row>
    <row r="3289" spans="1:12" x14ac:dyDescent="0.25">
      <c r="A3289">
        <f t="shared" si="306"/>
        <v>57.669999999999995</v>
      </c>
      <c r="B3289">
        <v>32.669999999999995</v>
      </c>
      <c r="C3289" s="1">
        <f t="shared" si="307"/>
        <v>1.3673610819999999</v>
      </c>
      <c r="D3289">
        <f t="shared" si="308"/>
        <v>68368.054099999994</v>
      </c>
      <c r="E3289" s="12">
        <f t="shared" si="310"/>
        <v>541065.72243507416</v>
      </c>
      <c r="F3289" s="1"/>
      <c r="G3289" s="4"/>
      <c r="H3289" s="4">
        <f t="shared" si="311"/>
        <v>465142.91293394601</v>
      </c>
      <c r="I3289">
        <f xml:space="preserve">          IF($B3289&lt;=$B$9,        $D3289-$B$7*$B$6-$J$18*($D3289-$B$6), $J$16)</f>
        <v>59629.794179912802</v>
      </c>
      <c r="J3289">
        <f t="shared" si="309"/>
        <v>3.5045896667777319</v>
      </c>
      <c r="K3289">
        <f>IF(B3289&lt;=$B$9, EXP(-($B$5*B3289))*($B$7*$B$6+$J$18*(D3289-$B$6))*$B$20, "")</f>
        <v>27.850367696365097</v>
      </c>
      <c r="L3289" t="str">
        <f>IF(B3289&lt;=$B$9, "", EXP(-($B$5*B3289))*$B$20)</f>
        <v/>
      </c>
    </row>
    <row r="3290" spans="1:12" x14ac:dyDescent="0.25">
      <c r="A3290">
        <f t="shared" si="306"/>
        <v>57.68</v>
      </c>
      <c r="B3290">
        <v>32.68</v>
      </c>
      <c r="C3290" s="1">
        <f t="shared" si="307"/>
        <v>1.3672709119999999</v>
      </c>
      <c r="D3290">
        <f t="shared" si="308"/>
        <v>68363.545599999998</v>
      </c>
      <c r="E3290" s="12">
        <f t="shared" si="310"/>
        <v>541360.1860747264</v>
      </c>
      <c r="F3290" s="1"/>
      <c r="G3290" s="4"/>
      <c r="H3290" s="4">
        <f t="shared" si="311"/>
        <v>465393.09555267374</v>
      </c>
      <c r="I3290">
        <f xml:space="preserve">          IF($B3290&lt;=$B$9,        $D3290-$B$7*$B$6-$J$18*($D3290-$B$6), $J$16)</f>
        <v>59626.203248249549</v>
      </c>
      <c r="J3290">
        <f t="shared" si="309"/>
        <v>3.5033440878574114</v>
      </c>
      <c r="K3290">
        <f>IF(B3290&lt;=$B$9, EXP(-($B$5*B3290))*($B$7*$B$6+$J$18*(D3290-$B$6))*$B$20, "")</f>
        <v>27.837698345388336</v>
      </c>
      <c r="L3290" t="str">
        <f>IF(B3290&lt;=$B$9, "", EXP(-($B$5*B3290))*$B$20)</f>
        <v/>
      </c>
    </row>
    <row r="3291" spans="1:12" x14ac:dyDescent="0.25">
      <c r="A3291">
        <f t="shared" si="306"/>
        <v>57.69</v>
      </c>
      <c r="B3291">
        <v>32.69</v>
      </c>
      <c r="C3291" s="1">
        <f t="shared" si="307"/>
        <v>1.3671806179999997</v>
      </c>
      <c r="D3291">
        <f t="shared" si="308"/>
        <v>68359.030899999983</v>
      </c>
      <c r="E3291" s="12">
        <f t="shared" si="310"/>
        <v>541654.73923255259</v>
      </c>
      <c r="F3291" s="1"/>
      <c r="G3291" s="4"/>
      <c r="H3291" s="4">
        <f t="shared" si="311"/>
        <v>465643.35655963467</v>
      </c>
      <c r="I3291">
        <f xml:space="preserve">          IF($B3291&lt;=$B$9,        $D3291-$B$7*$B$6-$J$18*($D3291-$B$6), $J$16)</f>
        <v>59622.607378408102</v>
      </c>
      <c r="J3291">
        <f t="shared" si="309"/>
        <v>3.5020989239936409</v>
      </c>
      <c r="K3291">
        <f>IF(B3291&lt;=$B$9, EXP(-($B$5*B3291))*($B$7*$B$6+$J$18*(D3291-$B$6))*$B$20, "")</f>
        <v>27.825030432095836</v>
      </c>
      <c r="L3291" t="str">
        <f>IF(B3291&lt;=$B$9, "", EXP(-($B$5*B3291))*$B$20)</f>
        <v/>
      </c>
    </row>
    <row r="3292" spans="1:12" x14ac:dyDescent="0.25">
      <c r="A3292">
        <f t="shared" si="306"/>
        <v>57.699999999999996</v>
      </c>
      <c r="B3292">
        <v>32.699999999999996</v>
      </c>
      <c r="C3292" s="1">
        <f t="shared" si="307"/>
        <v>1.3670902000000003</v>
      </c>
      <c r="D3292">
        <f t="shared" si="308"/>
        <v>68354.510000000009</v>
      </c>
      <c r="E3292" s="12">
        <f t="shared" si="310"/>
        <v>541949.38192128402</v>
      </c>
      <c r="F3292" s="1"/>
      <c r="G3292" s="4"/>
      <c r="H3292" s="4">
        <f t="shared" si="311"/>
        <v>465893.69596964645</v>
      </c>
      <c r="I3292">
        <f xml:space="preserve">          IF($B3292&lt;=$B$9,        $D3292-$B$7*$B$6-$J$18*($D3292-$B$6), $J$16)</f>
        <v>59619.006570388505</v>
      </c>
      <c r="J3292">
        <f t="shared" si="309"/>
        <v>3.5008541750531865</v>
      </c>
      <c r="K3292">
        <f>IF(B3292&lt;=$B$9, EXP(-($B$5*B3292))*($B$7*$B$6+$J$18*(D3292-$B$6))*$B$20, "")</f>
        <v>27.812363958439231</v>
      </c>
      <c r="L3292" t="str">
        <f>IF(B3292&lt;=$B$9, "", EXP(-($B$5*B3292))*$B$20)</f>
        <v/>
      </c>
    </row>
    <row r="3293" spans="1:12" x14ac:dyDescent="0.25">
      <c r="A3293">
        <f t="shared" si="306"/>
        <v>57.71</v>
      </c>
      <c r="B3293">
        <v>32.71</v>
      </c>
      <c r="C3293" s="1">
        <f t="shared" si="307"/>
        <v>1.3669996579999997</v>
      </c>
      <c r="D3293">
        <f t="shared" si="308"/>
        <v>68349.982899999988</v>
      </c>
      <c r="E3293" s="12">
        <f t="shared" si="310"/>
        <v>542244.11415365641</v>
      </c>
      <c r="F3293" s="1"/>
      <c r="G3293" s="4"/>
      <c r="H3293" s="4">
        <f t="shared" si="311"/>
        <v>466144.11379753193</v>
      </c>
      <c r="I3293">
        <f xml:space="preserve">          IF($B3293&lt;=$B$9,        $D3293-$B$7*$B$6-$J$18*($D3293-$B$6), $J$16)</f>
        <v>59615.400824190699</v>
      </c>
      <c r="J3293">
        <f t="shared" si="309"/>
        <v>3.4996098409028451</v>
      </c>
      <c r="K3293">
        <f>IF(B3293&lt;=$B$9, EXP(-($B$5*B3293))*($B$7*$B$6+$J$18*(D3293-$B$6))*$B$20, "")</f>
        <v>27.799698926368006</v>
      </c>
      <c r="L3293" t="str">
        <f>IF(B3293&lt;=$B$9, "", EXP(-($B$5*B3293))*$B$20)</f>
        <v/>
      </c>
    </row>
    <row r="3294" spans="1:12" x14ac:dyDescent="0.25">
      <c r="A3294">
        <f t="shared" si="306"/>
        <v>57.72</v>
      </c>
      <c r="B3294">
        <v>32.72</v>
      </c>
      <c r="C3294" s="1">
        <f t="shared" si="307"/>
        <v>1.3669089920000004</v>
      </c>
      <c r="D3294">
        <f t="shared" si="308"/>
        <v>68345.449600000022</v>
      </c>
      <c r="E3294" s="12">
        <f t="shared" si="310"/>
        <v>542538.93594241014</v>
      </c>
      <c r="F3294" s="1"/>
      <c r="G3294" s="4"/>
      <c r="H3294" s="4">
        <f t="shared" si="311"/>
        <v>466394.61005811917</v>
      </c>
      <c r="I3294">
        <f xml:space="preserve">          IF($B3294&lt;=$B$9,        $D3294-$B$7*$B$6-$J$18*($D3294-$B$6), $J$16)</f>
        <v>59611.790139814759</v>
      </c>
      <c r="J3294">
        <f t="shared" si="309"/>
        <v>3.4983659214094578</v>
      </c>
      <c r="K3294">
        <f>IF(B3294&lt;=$B$9, EXP(-($B$5*B3294))*($B$7*$B$6+$J$18*(D3294-$B$6))*$B$20, "")</f>
        <v>27.787035337829785</v>
      </c>
      <c r="L3294" t="str">
        <f>IF(B3294&lt;=$B$9, "", EXP(-($B$5*B3294))*$B$20)</f>
        <v/>
      </c>
    </row>
    <row r="3295" spans="1:12" x14ac:dyDescent="0.25">
      <c r="A3295">
        <f t="shared" si="306"/>
        <v>57.73</v>
      </c>
      <c r="B3295">
        <v>32.729999999999997</v>
      </c>
      <c r="C3295" s="1">
        <f t="shared" si="307"/>
        <v>1.3668182020000001</v>
      </c>
      <c r="D3295">
        <f t="shared" si="308"/>
        <v>68340.910100000008</v>
      </c>
      <c r="E3295" s="12">
        <f t="shared" si="310"/>
        <v>542833.84730029001</v>
      </c>
      <c r="F3295" s="1"/>
      <c r="G3295" s="4"/>
      <c r="H3295" s="4">
        <f t="shared" si="311"/>
        <v>466645.18476624135</v>
      </c>
      <c r="I3295">
        <f xml:space="preserve">          IF($B3295&lt;=$B$9,        $D3295-$B$7*$B$6-$J$18*($D3295-$B$6), $J$16)</f>
        <v>59608.174517260602</v>
      </c>
      <c r="J3295">
        <f t="shared" si="309"/>
        <v>3.4971224164398915</v>
      </c>
      <c r="K3295">
        <f>IF(B3295&lt;=$B$9, EXP(-($B$5*B3295))*($B$7*$B$6+$J$18*(D3295-$B$6))*$B$20, "")</f>
        <v>27.774373194769982</v>
      </c>
      <c r="L3295" t="str">
        <f>IF(B3295&lt;=$B$9, "", EXP(-($B$5*B3295))*$B$20)</f>
        <v/>
      </c>
    </row>
    <row r="3296" spans="1:12" x14ac:dyDescent="0.25">
      <c r="A3296">
        <f t="shared" si="306"/>
        <v>57.739999999999995</v>
      </c>
      <c r="B3296">
        <v>32.739999999999995</v>
      </c>
      <c r="C3296" s="1">
        <f t="shared" si="307"/>
        <v>1.3667272880000001</v>
      </c>
      <c r="D3296">
        <f t="shared" si="308"/>
        <v>68336.364400000006</v>
      </c>
      <c r="E3296" s="12">
        <f t="shared" si="310"/>
        <v>543128.84824004513</v>
      </c>
      <c r="F3296" s="1"/>
      <c r="G3296" s="4"/>
      <c r="H3296" s="4">
        <f t="shared" si="311"/>
        <v>466895.83793673693</v>
      </c>
      <c r="I3296">
        <f xml:space="preserve">          IF($B3296&lt;=$B$9,        $D3296-$B$7*$B$6-$J$18*($D3296-$B$6), $J$16)</f>
        <v>59604.553956528282</v>
      </c>
      <c r="J3296">
        <f t="shared" si="309"/>
        <v>3.4958793258610532</v>
      </c>
      <c r="K3296">
        <f>IF(B3296&lt;=$B$9, EXP(-($B$5*B3296))*($B$7*$B$6+$J$18*(D3296-$B$6))*$B$20, "")</f>
        <v>27.76171249913212</v>
      </c>
      <c r="L3296" t="str">
        <f>IF(B3296&lt;=$B$9, "", EXP(-($B$5*B3296))*$B$20)</f>
        <v/>
      </c>
    </row>
    <row r="3297" spans="1:12" x14ac:dyDescent="0.25">
      <c r="A3297">
        <f t="shared" si="306"/>
        <v>57.75</v>
      </c>
      <c r="B3297">
        <v>32.75</v>
      </c>
      <c r="C3297" s="1">
        <f t="shared" si="307"/>
        <v>1.36663625</v>
      </c>
      <c r="D3297">
        <f t="shared" si="308"/>
        <v>68331.8125</v>
      </c>
      <c r="E3297" s="12">
        <f t="shared" si="310"/>
        <v>543423.93877442915</v>
      </c>
      <c r="F3297" s="1"/>
      <c r="G3297" s="4"/>
      <c r="H3297" s="4">
        <f t="shared" si="311"/>
        <v>467146.56958444952</v>
      </c>
      <c r="I3297">
        <f xml:space="preserve">          IF($B3297&lt;=$B$9,        $D3297-$B$7*$B$6-$J$18*($D3297-$B$6), $J$16)</f>
        <v>59600.928457617774</v>
      </c>
      <c r="J3297">
        <f t="shared" si="309"/>
        <v>3.4946366495398791</v>
      </c>
      <c r="K3297">
        <f>IF(B3297&lt;=$B$9, EXP(-($B$5*B3297))*($B$7*$B$6+$J$18*(D3297-$B$6))*$B$20, "")</f>
        <v>27.749053252857586</v>
      </c>
      <c r="L3297" t="str">
        <f>IF(B3297&lt;=$B$9, "", EXP(-($B$5*B3297))*$B$20)</f>
        <v/>
      </c>
    </row>
    <row r="3298" spans="1:12" x14ac:dyDescent="0.25">
      <c r="A3298">
        <f t="shared" si="306"/>
        <v>57.76</v>
      </c>
      <c r="B3298">
        <v>32.76</v>
      </c>
      <c r="C3298" s="1">
        <f t="shared" si="307"/>
        <v>1.3665450879999996</v>
      </c>
      <c r="D3298">
        <f t="shared" si="308"/>
        <v>68327.254399999976</v>
      </c>
      <c r="E3298" s="12">
        <f t="shared" si="310"/>
        <v>543719.11891620024</v>
      </c>
      <c r="F3298" s="1"/>
      <c r="G3298" s="4"/>
      <c r="H3298" s="4">
        <f t="shared" si="311"/>
        <v>467397.37972422788</v>
      </c>
      <c r="I3298">
        <f xml:space="preserve">          IF($B3298&lt;=$B$9,        $D3298-$B$7*$B$6-$J$18*($D3298-$B$6), $J$16)</f>
        <v>59597.298020529081</v>
      </c>
      <c r="J3298">
        <f t="shared" si="309"/>
        <v>3.493394387343348</v>
      </c>
      <c r="K3298">
        <f>IF(B3298&lt;=$B$9, EXP(-($B$5*B3298))*($B$7*$B$6+$J$18*(D3298-$B$6))*$B$20, "")</f>
        <v>27.736395457885823</v>
      </c>
      <c r="L3298" t="str">
        <f>IF(B3298&lt;=$B$9, "", EXP(-($B$5*B3298))*$B$20)</f>
        <v/>
      </c>
    </row>
    <row r="3299" spans="1:12" x14ac:dyDescent="0.25">
      <c r="A3299">
        <f t="shared" si="306"/>
        <v>57.769999999999996</v>
      </c>
      <c r="B3299">
        <v>32.769999999999996</v>
      </c>
      <c r="C3299" s="1">
        <f t="shared" si="307"/>
        <v>1.3664538020000001</v>
      </c>
      <c r="D3299">
        <f t="shared" si="308"/>
        <v>68322.690100000007</v>
      </c>
      <c r="E3299" s="12">
        <f t="shared" si="310"/>
        <v>544014.38867812091</v>
      </c>
      <c r="F3299" s="1"/>
      <c r="G3299" s="4"/>
      <c r="H3299" s="4">
        <f t="shared" si="311"/>
        <v>467648.26837092609</v>
      </c>
      <c r="I3299">
        <f xml:space="preserve">          IF($B3299&lt;=$B$9,        $D3299-$B$7*$B$6-$J$18*($D3299-$B$6), $J$16)</f>
        <v>59593.662645262251</v>
      </c>
      <c r="J3299">
        <f t="shared" si="309"/>
        <v>3.4921525391384676</v>
      </c>
      <c r="K3299">
        <f>IF(B3299&lt;=$B$9, EXP(-($B$5*B3299))*($B$7*$B$6+$J$18*(D3299-$B$6))*$B$20, "")</f>
        <v>27.723739116154253</v>
      </c>
      <c r="L3299" t="str">
        <f>IF(B3299&lt;=$B$9, "", EXP(-($B$5*B3299))*$B$20)</f>
        <v/>
      </c>
    </row>
    <row r="3300" spans="1:12" x14ac:dyDescent="0.25">
      <c r="A3300">
        <f t="shared" si="306"/>
        <v>57.78</v>
      </c>
      <c r="B3300">
        <v>32.78</v>
      </c>
      <c r="C3300" s="1">
        <f t="shared" si="307"/>
        <v>1.3663623919999996</v>
      </c>
      <c r="D3300">
        <f t="shared" si="308"/>
        <v>68318.119599999976</v>
      </c>
      <c r="E3300" s="12">
        <f t="shared" si="310"/>
        <v>544309.7480729582</v>
      </c>
      <c r="F3300" s="1"/>
      <c r="G3300" s="4"/>
      <c r="H3300" s="4">
        <f t="shared" si="311"/>
        <v>467899.23553940328</v>
      </c>
      <c r="I3300">
        <f xml:space="preserve">          IF($B3300&lt;=$B$9,        $D3300-$B$7*$B$6-$J$18*($D3300-$B$6), $J$16)</f>
        <v>59590.022331817192</v>
      </c>
      <c r="J3300">
        <f t="shared" si="309"/>
        <v>3.4909111047922794</v>
      </c>
      <c r="K3300">
        <f>IF(B3300&lt;=$B$9, EXP(-($B$5*B3300))*($B$7*$B$6+$J$18*(D3300-$B$6))*$B$20, "")</f>
        <v>27.711084229598136</v>
      </c>
      <c r="L3300" t="str">
        <f>IF(B3300&lt;=$B$9, "", EXP(-($B$5*B3300))*$B$20)</f>
        <v/>
      </c>
    </row>
    <row r="3301" spans="1:12" x14ac:dyDescent="0.25">
      <c r="A3301">
        <f t="shared" si="306"/>
        <v>57.79</v>
      </c>
      <c r="B3301">
        <v>32.79</v>
      </c>
      <c r="C3301" s="1">
        <f t="shared" si="307"/>
        <v>1.3662708580000003</v>
      </c>
      <c r="D3301">
        <f t="shared" si="308"/>
        <v>68313.542900000015</v>
      </c>
      <c r="E3301" s="12">
        <f t="shared" si="310"/>
        <v>544605.19711348379</v>
      </c>
      <c r="F3301" s="1"/>
      <c r="G3301" s="4"/>
      <c r="H3301" s="4">
        <f t="shared" si="311"/>
        <v>468150.28124452388</v>
      </c>
      <c r="I3301">
        <f xml:space="preserve">          IF($B3301&lt;=$B$9,        $D3301-$B$7*$B$6-$J$18*($D3301-$B$6), $J$16)</f>
        <v>59586.377080194012</v>
      </c>
      <c r="J3301">
        <f t="shared" si="309"/>
        <v>3.4896700841718666</v>
      </c>
      <c r="K3301">
        <f>IF(B3301&lt;=$B$9, EXP(-($B$5*B3301))*($B$7*$B$6+$J$18*(D3301-$B$6))*$B$20, "")</f>
        <v>27.698430800150938</v>
      </c>
      <c r="L3301" t="str">
        <f>IF(B3301&lt;=$B$9, "", EXP(-($B$5*B3301))*$B$20)</f>
        <v/>
      </c>
    </row>
    <row r="3302" spans="1:12" x14ac:dyDescent="0.25">
      <c r="A3302">
        <f t="shared" si="306"/>
        <v>57.8</v>
      </c>
      <c r="B3302">
        <v>32.799999999999997</v>
      </c>
      <c r="C3302" s="1">
        <f t="shared" si="307"/>
        <v>1.3661791999999999</v>
      </c>
      <c r="D3302">
        <f t="shared" si="308"/>
        <v>68308.959999999992</v>
      </c>
      <c r="E3302" s="12">
        <f t="shared" si="310"/>
        <v>544900.73581247346</v>
      </c>
      <c r="F3302" s="1"/>
      <c r="G3302" s="4"/>
      <c r="H3302" s="4">
        <f t="shared" si="311"/>
        <v>468401.40550115751</v>
      </c>
      <c r="I3302">
        <f xml:space="preserve">          IF($B3302&lt;=$B$9,        $D3302-$B$7*$B$6-$J$18*($D3302-$B$6), $J$16)</f>
        <v>59582.726890392609</v>
      </c>
      <c r="J3302">
        <f t="shared" si="309"/>
        <v>3.4884294771443392</v>
      </c>
      <c r="K3302">
        <f>IF(B3302&lt;=$B$9, EXP(-($B$5*B3302))*($B$7*$B$6+$J$18*(D3302-$B$6))*$B$20, "")</f>
        <v>27.685778829743853</v>
      </c>
      <c r="L3302" t="str">
        <f>IF(B3302&lt;=$B$9, "", EXP(-($B$5*B3302))*$B$20)</f>
        <v/>
      </c>
    </row>
    <row r="3303" spans="1:12" x14ac:dyDescent="0.25">
      <c r="A3303">
        <f t="shared" si="306"/>
        <v>57.809999999999995</v>
      </c>
      <c r="B3303">
        <v>32.809999999999995</v>
      </c>
      <c r="C3303" s="1">
        <f t="shared" si="307"/>
        <v>1.3660874180000002</v>
      </c>
      <c r="D3303">
        <f t="shared" si="308"/>
        <v>68304.370900000009</v>
      </c>
      <c r="E3303" s="12">
        <f t="shared" si="310"/>
        <v>545196.36418270785</v>
      </c>
      <c r="F3303" s="1"/>
      <c r="G3303" s="4"/>
      <c r="H3303" s="4">
        <f t="shared" si="311"/>
        <v>468652.60832417902</v>
      </c>
      <c r="I3303">
        <f xml:space="preserve">          IF($B3303&lt;=$B$9,        $D3303-$B$7*$B$6-$J$18*($D3303-$B$6), $J$16)</f>
        <v>59579.071762413063</v>
      </c>
      <c r="J3303">
        <f t="shared" si="309"/>
        <v>3.4871892835768463</v>
      </c>
      <c r="K3303">
        <f>IF(B3303&lt;=$B$9, EXP(-($B$5*B3303))*($B$7*$B$6+$J$18*(D3303-$B$6))*$B$20, "")</f>
        <v>27.673128320306262</v>
      </c>
      <c r="L3303" t="str">
        <f>IF(B3303&lt;=$B$9, "", EXP(-($B$5*B3303))*$B$20)</f>
        <v/>
      </c>
    </row>
    <row r="3304" spans="1:12" x14ac:dyDescent="0.25">
      <c r="A3304">
        <f t="shared" si="306"/>
        <v>57.82</v>
      </c>
      <c r="B3304">
        <v>32.82</v>
      </c>
      <c r="C3304" s="1">
        <f t="shared" si="307"/>
        <v>1.365995512</v>
      </c>
      <c r="D3304">
        <f t="shared" si="308"/>
        <v>68299.775600000008</v>
      </c>
      <c r="E3304" s="12">
        <f t="shared" si="310"/>
        <v>545492.08223697182</v>
      </c>
      <c r="F3304" s="1"/>
      <c r="G3304" s="4"/>
      <c r="H3304" s="4">
        <f t="shared" si="311"/>
        <v>468903.88972846838</v>
      </c>
      <c r="I3304">
        <f xml:space="preserve">          IF($B3304&lt;=$B$9,        $D3304-$B$7*$B$6-$J$18*($D3304-$B$6), $J$16)</f>
        <v>59575.411696255323</v>
      </c>
      <c r="J3304">
        <f t="shared" si="309"/>
        <v>3.4859495033365708</v>
      </c>
      <c r="K3304">
        <f>IF(B3304&lt;=$B$9, EXP(-($B$5*B3304))*($B$7*$B$6+$J$18*(D3304-$B$6))*$B$20, "")</f>
        <v>27.660479273765397</v>
      </c>
      <c r="L3304" t="str">
        <f>IF(B3304&lt;=$B$9, "", EXP(-($B$5*B3304))*$B$20)</f>
        <v/>
      </c>
    </row>
    <row r="3305" spans="1:12" x14ac:dyDescent="0.25">
      <c r="A3305">
        <f t="shared" si="306"/>
        <v>57.83</v>
      </c>
      <c r="B3305">
        <v>32.83</v>
      </c>
      <c r="C3305" s="1">
        <f t="shared" si="307"/>
        <v>1.3659034819999998</v>
      </c>
      <c r="D3305">
        <f t="shared" si="308"/>
        <v>68295.174099999989</v>
      </c>
      <c r="E3305" s="12">
        <f t="shared" si="310"/>
        <v>545787.88998805475</v>
      </c>
      <c r="F3305" s="1"/>
      <c r="G3305" s="4"/>
      <c r="H3305" s="4">
        <f t="shared" si="311"/>
        <v>469155.2497289108</v>
      </c>
      <c r="I3305">
        <f xml:space="preserve">          IF($B3305&lt;=$B$9,        $D3305-$B$7*$B$6-$J$18*($D3305-$B$6), $J$16)</f>
        <v>59571.74669191939</v>
      </c>
      <c r="J3305">
        <f t="shared" si="309"/>
        <v>3.4847101362907296</v>
      </c>
      <c r="K3305">
        <f>IF(B3305&lt;=$B$9, EXP(-($B$5*B3305))*($B$7*$B$6+$J$18*(D3305-$B$6))*$B$20, "")</f>
        <v>27.647831692046509</v>
      </c>
      <c r="L3305" t="str">
        <f>IF(B3305&lt;=$B$9, "", EXP(-($B$5*B3305))*$B$20)</f>
        <v/>
      </c>
    </row>
    <row r="3306" spans="1:12" x14ac:dyDescent="0.25">
      <c r="A3306">
        <f t="shared" si="306"/>
        <v>57.839999999999996</v>
      </c>
      <c r="B3306">
        <v>32.839999999999996</v>
      </c>
      <c r="C3306" s="1">
        <f t="shared" si="307"/>
        <v>1.3658113280000004</v>
      </c>
      <c r="D3306">
        <f t="shared" si="308"/>
        <v>68290.566400000025</v>
      </c>
      <c r="E3306" s="12">
        <f t="shared" si="310"/>
        <v>546083.78744875058</v>
      </c>
      <c r="F3306" s="1"/>
      <c r="G3306" s="4"/>
      <c r="H3306" s="4">
        <f t="shared" si="311"/>
        <v>469406.68834039674</v>
      </c>
      <c r="I3306">
        <f xml:space="preserve">          IF($B3306&lt;=$B$9,        $D3306-$B$7*$B$6-$J$18*($D3306-$B$6), $J$16)</f>
        <v>59568.076749405322</v>
      </c>
      <c r="J3306">
        <f t="shared" si="309"/>
        <v>3.4834711823065767</v>
      </c>
      <c r="K3306">
        <f>IF(B3306&lt;=$B$9, EXP(-($B$5*B3306))*($B$7*$B$6+$J$18*(D3306-$B$6))*$B$20, "")</f>
        <v>27.6351855770729</v>
      </c>
      <c r="L3306" t="str">
        <f>IF(B3306&lt;=$B$9, "", EXP(-($B$5*B3306))*$B$20)</f>
        <v/>
      </c>
    </row>
    <row r="3307" spans="1:12" x14ac:dyDescent="0.25">
      <c r="A3307">
        <f t="shared" si="306"/>
        <v>57.849999999999994</v>
      </c>
      <c r="B3307">
        <v>32.849999999999994</v>
      </c>
      <c r="C3307" s="1">
        <f t="shared" si="307"/>
        <v>1.36571905</v>
      </c>
      <c r="D3307">
        <f t="shared" si="308"/>
        <v>68285.952499999999</v>
      </c>
      <c r="E3307" s="12">
        <f t="shared" si="310"/>
        <v>546379.77463185764</v>
      </c>
      <c r="F3307" s="1"/>
      <c r="G3307" s="4"/>
      <c r="H3307" s="4">
        <f t="shared" si="311"/>
        <v>469658.20557782182</v>
      </c>
      <c r="I3307">
        <f xml:space="preserve">          IF($B3307&lt;=$B$9,        $D3307-$B$7*$B$6-$J$18*($D3307-$B$6), $J$16)</f>
        <v>59564.40186871303</v>
      </c>
      <c r="J3307">
        <f t="shared" si="309"/>
        <v>3.4822326412513971</v>
      </c>
      <c r="K3307">
        <f>IF(B3307&lt;=$B$9, EXP(-($B$5*B3307))*($B$7*$B$6+$J$18*(D3307-$B$6))*$B$20, "")</f>
        <v>27.622540930765705</v>
      </c>
      <c r="L3307" t="str">
        <f>IF(B3307&lt;=$B$9, "", EXP(-($B$5*B3307))*$B$20)</f>
        <v/>
      </c>
    </row>
    <row r="3308" spans="1:12" x14ac:dyDescent="0.25">
      <c r="A3308">
        <f t="shared" si="306"/>
        <v>57.86</v>
      </c>
      <c r="B3308">
        <v>32.86</v>
      </c>
      <c r="C3308" s="1">
        <f t="shared" si="307"/>
        <v>1.3656266480000001</v>
      </c>
      <c r="D3308">
        <f t="shared" si="308"/>
        <v>68281.332399999999</v>
      </c>
      <c r="E3308" s="12">
        <f t="shared" si="310"/>
        <v>546675.85155017884</v>
      </c>
      <c r="F3308" s="1"/>
      <c r="G3308" s="4"/>
      <c r="H3308" s="4">
        <f t="shared" si="311"/>
        <v>469909.80145608692</v>
      </c>
      <c r="I3308">
        <f xml:space="preserve">          IF($B3308&lt;=$B$9,        $D3308-$B$7*$B$6-$J$18*($D3308-$B$6), $J$16)</f>
        <v>59560.722049842581</v>
      </c>
      <c r="J3308">
        <f t="shared" si="309"/>
        <v>3.4809945129925115</v>
      </c>
      <c r="K3308">
        <f>IF(B3308&lt;=$B$9, EXP(-($B$5*B3308))*($B$7*$B$6+$J$18*(D3308-$B$6))*$B$20, "")</f>
        <v>27.609897755044194</v>
      </c>
      <c r="L3308" t="str">
        <f>IF(B3308&lt;=$B$9, "", EXP(-($B$5*B3308))*$B$20)</f>
        <v/>
      </c>
    </row>
    <row r="3309" spans="1:12" x14ac:dyDescent="0.25">
      <c r="A3309">
        <f t="shared" si="306"/>
        <v>57.87</v>
      </c>
      <c r="B3309">
        <v>32.869999999999997</v>
      </c>
      <c r="C3309" s="1">
        <f t="shared" si="307"/>
        <v>1.3655341219999999</v>
      </c>
      <c r="D3309">
        <f t="shared" si="308"/>
        <v>68276.706099999996</v>
      </c>
      <c r="E3309" s="12">
        <f t="shared" si="310"/>
        <v>546972.01821652136</v>
      </c>
      <c r="F3309" s="1"/>
      <c r="G3309" s="4"/>
      <c r="H3309" s="4">
        <f t="shared" si="311"/>
        <v>470161.47599009814</v>
      </c>
      <c r="I3309">
        <f xml:space="preserve">          IF($B3309&lt;=$B$9,        $D3309-$B$7*$B$6-$J$18*($D3309-$B$6), $J$16)</f>
        <v>59557.037292793953</v>
      </c>
      <c r="J3309">
        <f t="shared" si="309"/>
        <v>3.4797567973972803</v>
      </c>
      <c r="K3309">
        <f>IF(B3309&lt;=$B$9, EXP(-($B$5*B3309))*($B$7*$B$6+$J$18*(D3309-$B$6))*$B$20, "")</f>
        <v>27.597256051825575</v>
      </c>
      <c r="L3309" t="str">
        <f>IF(B3309&lt;=$B$9, "", EXP(-($B$5*B3309))*$B$20)</f>
        <v/>
      </c>
    </row>
    <row r="3310" spans="1:12" x14ac:dyDescent="0.25">
      <c r="A3310">
        <f t="shared" si="306"/>
        <v>57.879999999999995</v>
      </c>
      <c r="B3310">
        <v>32.879999999999995</v>
      </c>
      <c r="C3310" s="1">
        <f t="shared" si="307"/>
        <v>1.3654414720000001</v>
      </c>
      <c r="D3310">
        <f t="shared" si="308"/>
        <v>68272.073600000003</v>
      </c>
      <c r="E3310" s="12">
        <f t="shared" si="310"/>
        <v>547268.27464369719</v>
      </c>
      <c r="F3310" s="1"/>
      <c r="G3310" s="4"/>
      <c r="H3310" s="4">
        <f t="shared" si="311"/>
        <v>470413.22919476673</v>
      </c>
      <c r="I3310">
        <f xml:space="preserve">          IF($B3310&lt;=$B$9,        $D3310-$B$7*$B$6-$J$18*($D3310-$B$6), $J$16)</f>
        <v>59553.347597567154</v>
      </c>
      <c r="J3310">
        <f t="shared" si="309"/>
        <v>3.4785194943330904</v>
      </c>
      <c r="K3310">
        <f>IF(B3310&lt;=$B$9, EXP(-($B$5*B3310))*($B$7*$B$6+$J$18*(D3310-$B$6))*$B$20, "")</f>
        <v>27.584615823025008</v>
      </c>
      <c r="L3310" t="str">
        <f>IF(B3310&lt;=$B$9, "", EXP(-($B$5*B3310))*$B$20)</f>
        <v/>
      </c>
    </row>
    <row r="3311" spans="1:12" x14ac:dyDescent="0.25">
      <c r="A3311">
        <f t="shared" si="306"/>
        <v>57.89</v>
      </c>
      <c r="B3311">
        <v>32.89</v>
      </c>
      <c r="C3311" s="1">
        <f t="shared" si="307"/>
        <v>1.365348698</v>
      </c>
      <c r="D3311">
        <f t="shared" si="308"/>
        <v>68267.434900000007</v>
      </c>
      <c r="E3311" s="12">
        <f t="shared" si="310"/>
        <v>547564.62084452249</v>
      </c>
      <c r="F3311" s="1"/>
      <c r="G3311" s="4"/>
      <c r="H3311" s="4">
        <f t="shared" si="311"/>
        <v>470665.06108500925</v>
      </c>
      <c r="I3311">
        <f xml:space="preserve">          IF($B3311&lt;=$B$9,        $D3311-$B$7*$B$6-$J$18*($D3311-$B$6), $J$16)</f>
        <v>59549.652964162175</v>
      </c>
      <c r="J3311">
        <f t="shared" si="309"/>
        <v>3.4772826036673692</v>
      </c>
      <c r="K3311">
        <f>IF(B3311&lt;=$B$9, EXP(-($B$5*B3311))*($B$7*$B$6+$J$18*(D3311-$B$6))*$B$20, "")</f>
        <v>27.57197707055569</v>
      </c>
      <c r="L3311" t="str">
        <f>IF(B3311&lt;=$B$9, "", EXP(-($B$5*B3311))*$B$20)</f>
        <v/>
      </c>
    </row>
    <row r="3312" spans="1:12" x14ac:dyDescent="0.25">
      <c r="A3312">
        <f t="shared" si="306"/>
        <v>57.9</v>
      </c>
      <c r="B3312">
        <v>32.9</v>
      </c>
      <c r="C3312" s="1">
        <f t="shared" si="307"/>
        <v>1.3652557999999999</v>
      </c>
      <c r="D3312">
        <f t="shared" si="308"/>
        <v>68262.789999999994</v>
      </c>
      <c r="E3312" s="12">
        <f t="shared" si="310"/>
        <v>547861.05683181807</v>
      </c>
      <c r="F3312" s="1"/>
      <c r="G3312" s="4"/>
      <c r="H3312" s="4">
        <f t="shared" si="311"/>
        <v>470916.97167574737</v>
      </c>
      <c r="I3312">
        <f xml:space="preserve">          IF($B3312&lt;=$B$9,        $D3312-$B$7*$B$6-$J$18*($D3312-$B$6), $J$16)</f>
        <v>59545.953392579002</v>
      </c>
      <c r="J3312">
        <f t="shared" si="309"/>
        <v>3.4760461252675769</v>
      </c>
      <c r="K3312">
        <f>IF(B3312&lt;=$B$9, EXP(-($B$5*B3312))*($B$7*$B$6+$J$18*(D3312-$B$6))*$B$20, "")</f>
        <v>27.559339796328771</v>
      </c>
      <c r="L3312" t="str">
        <f>IF(B3312&lt;=$B$9, "", EXP(-($B$5*B3312))*$B$20)</f>
        <v/>
      </c>
    </row>
    <row r="3313" spans="1:12" x14ac:dyDescent="0.25">
      <c r="A3313">
        <f t="shared" si="306"/>
        <v>57.91</v>
      </c>
      <c r="B3313">
        <v>32.909999999999997</v>
      </c>
      <c r="C3313" s="1">
        <f t="shared" si="307"/>
        <v>1.3651627780000002</v>
      </c>
      <c r="D3313">
        <f t="shared" si="308"/>
        <v>68258.138900000005</v>
      </c>
      <c r="E3313" s="12">
        <f t="shared" si="310"/>
        <v>548157.58261840919</v>
      </c>
      <c r="F3313" s="1"/>
      <c r="G3313" s="4"/>
      <c r="H3313" s="4">
        <f t="shared" si="311"/>
        <v>471168.96098190808</v>
      </c>
      <c r="I3313">
        <f xml:space="preserve">          IF($B3313&lt;=$B$9,        $D3313-$B$7*$B$6-$J$18*($D3313-$B$6), $J$16)</f>
        <v>59542.248882817679</v>
      </c>
      <c r="J3313">
        <f t="shared" si="309"/>
        <v>3.4748100590012077</v>
      </c>
      <c r="K3313">
        <f>IF(B3313&lt;=$B$9, EXP(-($B$5*B3313))*($B$7*$B$6+$J$18*(D3313-$B$6))*$B$20, "")</f>
        <v>27.546704002253446</v>
      </c>
      <c r="L3313" t="str">
        <f>IF(B3313&lt;=$B$9, "", EXP(-($B$5*B3313))*$B$20)</f>
        <v/>
      </c>
    </row>
    <row r="3314" spans="1:12" x14ac:dyDescent="0.25">
      <c r="A3314">
        <f t="shared" si="306"/>
        <v>57.919999999999995</v>
      </c>
      <c r="B3314">
        <v>32.919999999999995</v>
      </c>
      <c r="C3314" s="1">
        <f t="shared" si="307"/>
        <v>1.365069632</v>
      </c>
      <c r="D3314">
        <f t="shared" si="308"/>
        <v>68253.481599999999</v>
      </c>
      <c r="E3314" s="12">
        <f t="shared" si="310"/>
        <v>548454.19821712561</v>
      </c>
      <c r="F3314" s="1"/>
      <c r="G3314" s="4"/>
      <c r="H3314" s="4">
        <f t="shared" si="311"/>
        <v>471421.02901842358</v>
      </c>
      <c r="I3314">
        <f xml:space="preserve">          IF($B3314&lt;=$B$9,        $D3314-$B$7*$B$6-$J$18*($D3314-$B$6), $J$16)</f>
        <v>59538.539434878163</v>
      </c>
      <c r="J3314">
        <f t="shared" si="309"/>
        <v>3.4735744047357926</v>
      </c>
      <c r="K3314">
        <f>IF(B3314&lt;=$B$9, EXP(-($B$5*B3314))*($B$7*$B$6+$J$18*(D3314-$B$6))*$B$20, "")</f>
        <v>27.534069690236851</v>
      </c>
      <c r="L3314" t="str">
        <f>IF(B3314&lt;=$B$9, "", EXP(-($B$5*B3314))*$B$20)</f>
        <v/>
      </c>
    </row>
    <row r="3315" spans="1:12" x14ac:dyDescent="0.25">
      <c r="A3315">
        <f t="shared" si="306"/>
        <v>57.93</v>
      </c>
      <c r="B3315">
        <v>32.93</v>
      </c>
      <c r="C3315" s="1">
        <f t="shared" si="307"/>
        <v>1.3649763620000002</v>
      </c>
      <c r="D3315">
        <f t="shared" si="308"/>
        <v>68248.818100000004</v>
      </c>
      <c r="E3315" s="12">
        <f t="shared" si="310"/>
        <v>548750.90364080155</v>
      </c>
      <c r="F3315" s="1"/>
      <c r="G3315" s="4"/>
      <c r="H3315" s="4">
        <f t="shared" si="311"/>
        <v>471673.17580023123</v>
      </c>
      <c r="I3315">
        <f xml:space="preserve">          IF($B3315&lt;=$B$9,        $D3315-$B$7*$B$6-$J$18*($D3315-$B$6), $J$16)</f>
        <v>59534.825048760475</v>
      </c>
      <c r="J3315">
        <f t="shared" si="309"/>
        <v>3.4723391623388928</v>
      </c>
      <c r="K3315">
        <f>IF(B3315&lt;=$B$9, EXP(-($B$5*B3315))*($B$7*$B$6+$J$18*(D3315-$B$6))*$B$20, "")</f>
        <v>27.521436862184139</v>
      </c>
      <c r="L3315" t="str">
        <f>IF(B3315&lt;=$B$9, "", EXP(-($B$5*B3315))*$B$20)</f>
        <v/>
      </c>
    </row>
    <row r="3316" spans="1:12" x14ac:dyDescent="0.25">
      <c r="A3316">
        <f t="shared" si="306"/>
        <v>57.94</v>
      </c>
      <c r="B3316">
        <v>32.94</v>
      </c>
      <c r="C3316" s="1">
        <f t="shared" si="307"/>
        <v>1.3648829680000001</v>
      </c>
      <c r="D3316">
        <f t="shared" si="308"/>
        <v>68244.148400000005</v>
      </c>
      <c r="E3316" s="12">
        <f t="shared" si="310"/>
        <v>549047.69890227588</v>
      </c>
      <c r="F3316" s="1"/>
      <c r="G3316" s="4"/>
      <c r="H3316" s="4">
        <f t="shared" si="311"/>
        <v>471925.40134227369</v>
      </c>
      <c r="I3316">
        <f xml:space="preserve">          IF($B3316&lt;=$B$9,        $D3316-$B$7*$B$6-$J$18*($D3316-$B$6), $J$16)</f>
        <v>59531.105724464607</v>
      </c>
      <c r="J3316">
        <f t="shared" si="309"/>
        <v>3.4711043316781112</v>
      </c>
      <c r="K3316">
        <f>IF(B3316&lt;=$B$9, EXP(-($B$5*B3316))*($B$7*$B$6+$J$18*(D3316-$B$6))*$B$20, "")</f>
        <v>27.508805519998475</v>
      </c>
      <c r="L3316" t="str">
        <f>IF(B3316&lt;=$B$9, "", EXP(-($B$5*B3316))*$B$20)</f>
        <v/>
      </c>
    </row>
    <row r="3317" spans="1:12" x14ac:dyDescent="0.25">
      <c r="A3317">
        <f t="shared" si="306"/>
        <v>57.949999999999996</v>
      </c>
      <c r="B3317">
        <v>32.949999999999996</v>
      </c>
      <c r="C3317" s="1">
        <f t="shared" si="307"/>
        <v>1.3647894499999997</v>
      </c>
      <c r="D3317">
        <f t="shared" si="308"/>
        <v>68239.472499999989</v>
      </c>
      <c r="E3317" s="12">
        <f t="shared" si="310"/>
        <v>549344.58401439164</v>
      </c>
      <c r="F3317" s="1"/>
      <c r="G3317" s="4"/>
      <c r="H3317" s="4">
        <f t="shared" si="311"/>
        <v>472177.70565949887</v>
      </c>
      <c r="I3317">
        <f xml:space="preserve">          IF($B3317&lt;=$B$9,        $D3317-$B$7*$B$6-$J$18*($D3317-$B$6), $J$16)</f>
        <v>59527.381461990553</v>
      </c>
      <c r="J3317">
        <f t="shared" si="309"/>
        <v>3.4698699126210788</v>
      </c>
      <c r="K3317">
        <f>IF(B3317&lt;=$B$9, EXP(-($B$5*B3317))*($B$7*$B$6+$J$18*(D3317-$B$6))*$B$20, "")</f>
        <v>27.496175665580981</v>
      </c>
      <c r="L3317" t="str">
        <f>IF(B3317&lt;=$B$9, "", EXP(-($B$5*B3317))*$B$20)</f>
        <v/>
      </c>
    </row>
    <row r="3318" spans="1:12" x14ac:dyDescent="0.25">
      <c r="A3318">
        <f t="shared" si="306"/>
        <v>57.96</v>
      </c>
      <c r="B3318">
        <v>32.96</v>
      </c>
      <c r="C3318" s="1">
        <f t="shared" si="307"/>
        <v>1.364695808</v>
      </c>
      <c r="D3318">
        <f t="shared" si="308"/>
        <v>68234.790399999998</v>
      </c>
      <c r="E3318" s="12">
        <f t="shared" si="310"/>
        <v>549641.55898999667</v>
      </c>
      <c r="F3318" s="1"/>
      <c r="G3318" s="4"/>
      <c r="H3318" s="4">
        <f t="shared" si="311"/>
        <v>472430.08876685979</v>
      </c>
      <c r="I3318">
        <f xml:space="preserve">          IF($B3318&lt;=$B$9,        $D3318-$B$7*$B$6-$J$18*($D3318-$B$6), $J$16)</f>
        <v>59523.652261338335</v>
      </c>
      <c r="J3318">
        <f t="shared" si="309"/>
        <v>3.4686359050354638</v>
      </c>
      <c r="K3318">
        <f>IF(B3318&lt;=$B$9, EXP(-($B$5*B3318))*($B$7*$B$6+$J$18*(D3318-$B$6))*$B$20, "")</f>
        <v>27.483547300830832</v>
      </c>
      <c r="L3318" t="str">
        <f>IF(B3318&lt;=$B$9, "", EXP(-($B$5*B3318))*$B$20)</f>
        <v/>
      </c>
    </row>
    <row r="3319" spans="1:12" x14ac:dyDescent="0.25">
      <c r="A3319">
        <f t="shared" si="306"/>
        <v>57.97</v>
      </c>
      <c r="B3319">
        <v>32.97</v>
      </c>
      <c r="C3319" s="1">
        <f t="shared" si="307"/>
        <v>1.3646020419999996</v>
      </c>
      <c r="D3319">
        <f t="shared" si="308"/>
        <v>68230.102099999975</v>
      </c>
      <c r="E3319" s="12">
        <f t="shared" si="310"/>
        <v>549938.62384194322</v>
      </c>
      <c r="F3319" s="1"/>
      <c r="G3319" s="4"/>
      <c r="H3319" s="4">
        <f t="shared" si="311"/>
        <v>472682.55067931482</v>
      </c>
      <c r="I3319">
        <f xml:space="preserve">          IF($B3319&lt;=$B$9,        $D3319-$B$7*$B$6-$J$18*($D3319-$B$6), $J$16)</f>
        <v>59519.918122507916</v>
      </c>
      <c r="J3319">
        <f t="shared" si="309"/>
        <v>3.4674023087889703</v>
      </c>
      <c r="K3319">
        <f>IF(B3319&lt;=$B$9, EXP(-($B$5*B3319))*($B$7*$B$6+$J$18*(D3319-$B$6))*$B$20, "")</f>
        <v>27.470920427645154</v>
      </c>
      <c r="L3319" t="str">
        <f>IF(B3319&lt;=$B$9, "", EXP(-($B$5*B3319))*$B$20)</f>
        <v/>
      </c>
    </row>
    <row r="3320" spans="1:12" x14ac:dyDescent="0.25">
      <c r="A3320">
        <f t="shared" si="306"/>
        <v>57.98</v>
      </c>
      <c r="B3320">
        <v>32.979999999999997</v>
      </c>
      <c r="C3320" s="1">
        <f t="shared" si="307"/>
        <v>1.3645081520000004</v>
      </c>
      <c r="D3320">
        <f t="shared" si="308"/>
        <v>68225.40760000002</v>
      </c>
      <c r="E3320" s="12">
        <f t="shared" si="310"/>
        <v>550235.77858308784</v>
      </c>
      <c r="F3320" s="1"/>
      <c r="G3320" s="4"/>
      <c r="H3320" s="4">
        <f t="shared" si="311"/>
        <v>472935.09141182748</v>
      </c>
      <c r="I3320">
        <f xml:space="preserve">          IF($B3320&lt;=$B$9,        $D3320-$B$7*$B$6-$J$18*($D3320-$B$6), $J$16)</f>
        <v>59516.179045499375</v>
      </c>
      <c r="J3320">
        <f t="shared" si="309"/>
        <v>3.4661691237493346</v>
      </c>
      <c r="K3320">
        <f>IF(B3320&lt;=$B$9, EXP(-($B$5*B3320))*($B$7*$B$6+$J$18*(D3320-$B$6))*$B$20, "")</f>
        <v>27.458295047919155</v>
      </c>
      <c r="L3320" t="str">
        <f>IF(B3320&lt;=$B$9, "", EXP(-($B$5*B3320))*$B$20)</f>
        <v/>
      </c>
    </row>
    <row r="3321" spans="1:12" x14ac:dyDescent="0.25">
      <c r="A3321">
        <f t="shared" si="306"/>
        <v>57.989999999999995</v>
      </c>
      <c r="B3321">
        <v>32.989999999999995</v>
      </c>
      <c r="C3321" s="1">
        <f t="shared" si="307"/>
        <v>1.3644141379999999</v>
      </c>
      <c r="D3321">
        <f t="shared" si="308"/>
        <v>68220.70689999999</v>
      </c>
      <c r="E3321" s="12">
        <f t="shared" si="310"/>
        <v>550533.02322629187</v>
      </c>
      <c r="F3321" s="1"/>
      <c r="G3321" s="4"/>
      <c r="H3321" s="4">
        <f t="shared" si="311"/>
        <v>473187.71097936662</v>
      </c>
      <c r="I3321">
        <f xml:space="preserve">          IF($B3321&lt;=$B$9,        $D3321-$B$7*$B$6-$J$18*($D3321-$B$6), $J$16)</f>
        <v>59512.435030312598</v>
      </c>
      <c r="J3321">
        <f t="shared" si="309"/>
        <v>3.4649363497843297</v>
      </c>
      <c r="K3321">
        <f>IF(B3321&lt;=$B$9, EXP(-($B$5*B3321))*($B$7*$B$6+$J$18*(D3321-$B$6))*$B$20, "")</f>
        <v>27.445671163545903</v>
      </c>
      <c r="L3321" t="str">
        <f>IF(B3321&lt;=$B$9, "", EXP(-($B$5*B3321))*$B$20)</f>
        <v/>
      </c>
    </row>
    <row r="3322" spans="1:12" x14ac:dyDescent="0.25">
      <c r="A3322">
        <f t="shared" si="306"/>
        <v>58</v>
      </c>
      <c r="B3322">
        <v>33</v>
      </c>
      <c r="C3322" s="1">
        <f t="shared" si="307"/>
        <v>1.3643200000000002</v>
      </c>
      <c r="D3322">
        <f t="shared" si="308"/>
        <v>68216.000000000015</v>
      </c>
      <c r="E3322" s="12">
        <f t="shared" si="310"/>
        <v>550830.35778442107</v>
      </c>
      <c r="F3322" s="1"/>
      <c r="G3322" s="4"/>
      <c r="H3322" s="4">
        <f t="shared" si="311"/>
        <v>473440.40939690627</v>
      </c>
      <c r="I3322">
        <f xml:space="preserve">          IF($B3322&lt;=$B$9,        $D3322-$B$7*$B$6-$J$18*($D3322-$B$6), $J$16)</f>
        <v>59508.686076947692</v>
      </c>
      <c r="J3322">
        <f t="shared" si="309"/>
        <v>3.4637039867617609</v>
      </c>
      <c r="K3322">
        <f>IF(B3322&lt;=$B$9, EXP(-($B$5*B3322))*($B$7*$B$6+$J$18*(D3322-$B$6))*$B$20, "")</f>
        <v>27.43304877641663</v>
      </c>
      <c r="L3322" t="str">
        <f>IF(B3322&lt;=$B$9, "", EXP(-($B$5*B3322))*$B$20)</f>
        <v/>
      </c>
    </row>
    <row r="3323" spans="1:12" x14ac:dyDescent="0.25">
      <c r="A3323">
        <f t="shared" si="306"/>
        <v>58.01</v>
      </c>
      <c r="B3323">
        <v>33.01</v>
      </c>
      <c r="C3323" s="1">
        <f t="shared" si="307"/>
        <v>1.364225738</v>
      </c>
      <c r="D3323">
        <f t="shared" si="308"/>
        <v>68211.286900000006</v>
      </c>
      <c r="E3323" s="12">
        <f t="shared" si="310"/>
        <v>551127.7822703456</v>
      </c>
      <c r="F3323" s="1"/>
      <c r="G3323" s="4"/>
      <c r="H3323" s="4">
        <f t="shared" si="311"/>
        <v>473693.18667942571</v>
      </c>
      <c r="I3323">
        <f xml:space="preserve">          IF($B3323&lt;=$B$9,        $D3323-$B$7*$B$6-$J$18*($D3323-$B$6), $J$16)</f>
        <v>59504.93218540457</v>
      </c>
      <c r="J3323">
        <f t="shared" si="309"/>
        <v>3.4624720345494704</v>
      </c>
      <c r="K3323">
        <f>IF(B3323&lt;=$B$9, EXP(-($B$5*B3323))*($B$7*$B$6+$J$18*(D3323-$B$6))*$B$20, "")</f>
        <v>27.420427888420456</v>
      </c>
      <c r="L3323" t="str">
        <f>IF(B3323&lt;=$B$9, "", EXP(-($B$5*B3323))*$B$20)</f>
        <v/>
      </c>
    </row>
    <row r="3324" spans="1:12" x14ac:dyDescent="0.25">
      <c r="A3324">
        <f t="shared" si="306"/>
        <v>58.019999999999996</v>
      </c>
      <c r="B3324">
        <v>33.019999999999996</v>
      </c>
      <c r="C3324" s="1">
        <f t="shared" si="307"/>
        <v>1.3641313519999998</v>
      </c>
      <c r="D3324">
        <f t="shared" si="308"/>
        <v>68206.567599999995</v>
      </c>
      <c r="E3324" s="12">
        <f t="shared" si="310"/>
        <v>551425.2966969402</v>
      </c>
      <c r="F3324" s="1"/>
      <c r="G3324" s="4"/>
      <c r="H3324" s="4">
        <f t="shared" si="311"/>
        <v>473946.04284190945</v>
      </c>
      <c r="I3324">
        <f xml:space="preserve">          IF($B3324&lt;=$B$9,        $D3324-$B$7*$B$6-$J$18*($D3324-$B$6), $J$16)</f>
        <v>59501.173355683277</v>
      </c>
      <c r="J3324">
        <f t="shared" si="309"/>
        <v>3.4612404930153344</v>
      </c>
      <c r="K3324">
        <f>IF(B3324&lt;=$B$9, EXP(-($B$5*B3324))*($B$7*$B$6+$J$18*(D3324-$B$6))*$B$20, "")</f>
        <v>27.407808501444578</v>
      </c>
      <c r="L3324" t="str">
        <f>IF(B3324&lt;=$B$9, "", EXP(-($B$5*B3324))*$B$20)</f>
        <v/>
      </c>
    </row>
    <row r="3325" spans="1:12" x14ac:dyDescent="0.25">
      <c r="A3325">
        <f t="shared" si="306"/>
        <v>58.03</v>
      </c>
      <c r="B3325">
        <v>33.03</v>
      </c>
      <c r="C3325" s="1">
        <f t="shared" si="307"/>
        <v>1.364036842</v>
      </c>
      <c r="D3325">
        <f t="shared" si="308"/>
        <v>68201.842099999994</v>
      </c>
      <c r="E3325" s="12">
        <f t="shared" si="310"/>
        <v>551722.90107708413</v>
      </c>
      <c r="F3325" s="1"/>
      <c r="G3325" s="4"/>
      <c r="H3325" s="4">
        <f t="shared" si="311"/>
        <v>474198.97789934732</v>
      </c>
      <c r="I3325">
        <f xml:space="preserve">          IF($B3325&lt;=$B$9,        $D3325-$B$7*$B$6-$J$18*($D3325-$B$6), $J$16)</f>
        <v>59497.409587783812</v>
      </c>
      <c r="J3325">
        <f t="shared" si="309"/>
        <v>3.4600093620272614</v>
      </c>
      <c r="K3325">
        <f>IF(B3325&lt;=$B$9, EXP(-($B$5*B3325))*($B$7*$B$6+$J$18*(D3325-$B$6))*$B$20, "")</f>
        <v>27.395190617374173</v>
      </c>
      <c r="L3325" t="str">
        <f>IF(B3325&lt;=$B$9, "", EXP(-($B$5*B3325))*$B$20)</f>
        <v/>
      </c>
    </row>
    <row r="3326" spans="1:12" x14ac:dyDescent="0.25">
      <c r="A3326">
        <f t="shared" si="306"/>
        <v>58.04</v>
      </c>
      <c r="B3326">
        <v>33.04</v>
      </c>
      <c r="C3326" s="1">
        <f t="shared" si="307"/>
        <v>1.3639422079999997</v>
      </c>
      <c r="D3326">
        <f t="shared" si="308"/>
        <v>68197.110399999976</v>
      </c>
      <c r="E3326" s="12">
        <f t="shared" si="310"/>
        <v>552020.59542366106</v>
      </c>
      <c r="F3326" s="1"/>
      <c r="G3326" s="4"/>
      <c r="H3326" s="4">
        <f t="shared" si="311"/>
        <v>474451.99186673423</v>
      </c>
      <c r="I3326">
        <f xml:space="preserve">          IF($B3326&lt;=$B$9,        $D3326-$B$7*$B$6-$J$18*($D3326-$B$6), $J$16)</f>
        <v>59493.64088170616</v>
      </c>
      <c r="J3326">
        <f t="shared" si="309"/>
        <v>3.4587786414531991</v>
      </c>
      <c r="K3326">
        <f>IF(B3326&lt;=$B$9, EXP(-($B$5*B3326))*($B$7*$B$6+$J$18*(D3326-$B$6))*$B$20, "")</f>
        <v>27.382574238092435</v>
      </c>
      <c r="L3326" t="str">
        <f>IF(B3326&lt;=$B$9, "", EXP(-($B$5*B3326))*$B$20)</f>
        <v/>
      </c>
    </row>
    <row r="3327" spans="1:12" x14ac:dyDescent="0.25">
      <c r="A3327">
        <f t="shared" si="306"/>
        <v>58.05</v>
      </c>
      <c r="B3327">
        <v>33.049999999999997</v>
      </c>
      <c r="C3327" s="1">
        <f t="shared" si="307"/>
        <v>1.3638474500000002</v>
      </c>
      <c r="D3327">
        <f t="shared" si="308"/>
        <v>68192.372500000012</v>
      </c>
      <c r="E3327" s="12">
        <f t="shared" si="310"/>
        <v>552318.37974955933</v>
      </c>
      <c r="F3327" s="1"/>
      <c r="G3327" s="4"/>
      <c r="H3327" s="4">
        <f t="shared" si="311"/>
        <v>474705.08475907054</v>
      </c>
      <c r="I3327">
        <f xml:space="preserve">          IF($B3327&lt;=$B$9,        $D3327-$B$7*$B$6-$J$18*($D3327-$B$6), $J$16)</f>
        <v>59489.867237450373</v>
      </c>
      <c r="J3327">
        <f t="shared" si="309"/>
        <v>3.457548331161127</v>
      </c>
      <c r="K3327">
        <f>IF(B3327&lt;=$B$9, EXP(-($B$5*B3327))*($B$7*$B$6+$J$18*(D3327-$B$6))*$B$20, "")</f>
        <v>27.369959365480614</v>
      </c>
      <c r="L3327" t="str">
        <f>IF(B3327&lt;=$B$9, "", EXP(-($B$5*B3327))*$B$20)</f>
        <v/>
      </c>
    </row>
    <row r="3328" spans="1:12" x14ac:dyDescent="0.25">
      <c r="A3328">
        <f t="shared" si="306"/>
        <v>58.059999999999995</v>
      </c>
      <c r="B3328">
        <v>33.059999999999995</v>
      </c>
      <c r="C3328" s="1">
        <f t="shared" si="307"/>
        <v>1.3637525680000002</v>
      </c>
      <c r="D3328">
        <f t="shared" si="308"/>
        <v>68187.628400000016</v>
      </c>
      <c r="E3328" s="12">
        <f t="shared" si="310"/>
        <v>552616.25406767172</v>
      </c>
      <c r="F3328" s="1"/>
      <c r="G3328" s="4"/>
      <c r="H3328" s="4">
        <f t="shared" si="311"/>
        <v>474958.25659136171</v>
      </c>
      <c r="I3328">
        <f xml:space="preserve">          IF($B3328&lt;=$B$9,        $D3328-$B$7*$B$6-$J$18*($D3328-$B$6), $J$16)</f>
        <v>59486.088655016378</v>
      </c>
      <c r="J3328">
        <f t="shared" si="309"/>
        <v>3.4563184310190569</v>
      </c>
      <c r="K3328">
        <f>IF(B3328&lt;=$B$9, EXP(-($B$5*B3328))*($B$7*$B$6+$J$18*(D3328-$B$6))*$B$20, "")</f>
        <v>27.357346001417845</v>
      </c>
      <c r="L3328" t="str">
        <f>IF(B3328&lt;=$B$9, "", EXP(-($B$5*B3328))*$B$20)</f>
        <v/>
      </c>
    </row>
    <row r="3329" spans="1:12" x14ac:dyDescent="0.25">
      <c r="A3329">
        <f t="shared" si="306"/>
        <v>58.07</v>
      </c>
      <c r="B3329">
        <v>33.07</v>
      </c>
      <c r="C3329" s="1">
        <f t="shared" si="307"/>
        <v>1.3636575620000002</v>
      </c>
      <c r="D3329">
        <f t="shared" si="308"/>
        <v>68182.878100000016</v>
      </c>
      <c r="E3329" s="12">
        <f t="shared" si="310"/>
        <v>552914.2183908954</v>
      </c>
      <c r="F3329" s="1"/>
      <c r="G3329" s="4"/>
      <c r="H3329" s="4">
        <f t="shared" si="311"/>
        <v>475211.50737861852</v>
      </c>
      <c r="I3329">
        <f xml:space="preserve">          IF($B3329&lt;=$B$9,        $D3329-$B$7*$B$6-$J$18*($D3329-$B$6), $J$16)</f>
        <v>59482.305134404211</v>
      </c>
      <c r="J3329">
        <f t="shared" si="309"/>
        <v>3.4550889408950392</v>
      </c>
      <c r="K3329">
        <f>IF(B3329&lt;=$B$9, EXP(-($B$5*B3329))*($B$7*$B$6+$J$18*(D3329-$B$6))*$B$20, "")</f>
        <v>27.344734147781406</v>
      </c>
      <c r="L3329" t="str">
        <f>IF(B3329&lt;=$B$9, "", EXP(-($B$5*B3329))*$B$20)</f>
        <v/>
      </c>
    </row>
    <row r="3330" spans="1:12" x14ac:dyDescent="0.25">
      <c r="A3330">
        <f t="shared" si="306"/>
        <v>58.08</v>
      </c>
      <c r="B3330">
        <v>33.08</v>
      </c>
      <c r="C3330" s="1">
        <f t="shared" si="307"/>
        <v>1.3635624319999999</v>
      </c>
      <c r="D3330">
        <f t="shared" si="308"/>
        <v>68178.121599999999</v>
      </c>
      <c r="E3330" s="12">
        <f t="shared" si="310"/>
        <v>553212.27273213223</v>
      </c>
      <c r="F3330" s="1"/>
      <c r="G3330" s="4"/>
      <c r="H3330" s="4">
        <f t="shared" si="311"/>
        <v>475464.83713585697</v>
      </c>
      <c r="I3330">
        <f xml:space="preserve">          IF($B3330&lt;=$B$9,        $D3330-$B$7*$B$6-$J$18*($D3330-$B$6), $J$16)</f>
        <v>59478.516675613842</v>
      </c>
      <c r="J3330">
        <f t="shared" si="309"/>
        <v>3.4538598606571571</v>
      </c>
      <c r="K3330">
        <f>IF(B3330&lt;=$B$9, EXP(-($B$5*B3330))*($B$7*$B$6+$J$18*(D3330-$B$6))*$B$20, "")</f>
        <v>27.332123806446535</v>
      </c>
      <c r="L3330" t="str">
        <f>IF(B3330&lt;=$B$9, "", EXP(-($B$5*B3330))*$B$20)</f>
        <v/>
      </c>
    </row>
    <row r="3331" spans="1:12" x14ac:dyDescent="0.25">
      <c r="A3331">
        <f t="shared" si="306"/>
        <v>58.089999999999996</v>
      </c>
      <c r="B3331">
        <v>33.089999999999996</v>
      </c>
      <c r="C3331" s="1">
        <f t="shared" si="307"/>
        <v>1.3634671779999996</v>
      </c>
      <c r="D3331">
        <f t="shared" si="308"/>
        <v>68173.358899999977</v>
      </c>
      <c r="E3331" s="12">
        <f t="shared" si="310"/>
        <v>553510.41710428847</v>
      </c>
      <c r="F3331" s="1"/>
      <c r="G3331" s="4"/>
      <c r="H3331" s="4">
        <f t="shared" si="311"/>
        <v>475718.24587809836</v>
      </c>
      <c r="I3331">
        <f xml:space="preserve">          IF($B3331&lt;=$B$9,        $D3331-$B$7*$B$6-$J$18*($D3331-$B$6), $J$16)</f>
        <v>59474.723278645302</v>
      </c>
      <c r="J3331">
        <f t="shared" si="309"/>
        <v>3.4526311901735283</v>
      </c>
      <c r="K3331">
        <f>IF(B3331&lt;=$B$9, EXP(-($B$5*B3331))*($B$7*$B$6+$J$18*(D3331-$B$6))*$B$20, "")</f>
        <v>27.319514979286488</v>
      </c>
      <c r="L3331" t="str">
        <f>IF(B3331&lt;=$B$9, "", EXP(-($B$5*B3331))*$B$20)</f>
        <v/>
      </c>
    </row>
    <row r="3332" spans="1:12" x14ac:dyDescent="0.25">
      <c r="A3332">
        <f t="shared" si="306"/>
        <v>58.099999999999994</v>
      </c>
      <c r="B3332">
        <v>33.099999999999994</v>
      </c>
      <c r="C3332" s="1">
        <f t="shared" si="307"/>
        <v>1.3633718000000004</v>
      </c>
      <c r="D3332">
        <f t="shared" si="308"/>
        <v>68168.590000000011</v>
      </c>
      <c r="E3332" s="12">
        <f t="shared" si="310"/>
        <v>553808.65152027493</v>
      </c>
      <c r="F3332" s="1"/>
      <c r="G3332" s="4"/>
      <c r="H3332" s="4">
        <f t="shared" si="311"/>
        <v>475971.73362036922</v>
      </c>
      <c r="I3332">
        <f xml:space="preserve">          IF($B3332&lt;=$B$9,        $D3332-$B$7*$B$6-$J$18*($D3332-$B$6), $J$16)</f>
        <v>59470.924943498627</v>
      </c>
      <c r="J3332">
        <f t="shared" si="309"/>
        <v>3.451402929312307</v>
      </c>
      <c r="K3332">
        <f>IF(B3332&lt;=$B$9, EXP(-($B$5*B3332))*($B$7*$B$6+$J$18*(D3332-$B$6))*$B$20, "")</f>
        <v>27.30690766817261</v>
      </c>
      <c r="L3332" t="str">
        <f>IF(B3332&lt;=$B$9, "", EXP(-($B$5*B3332))*$B$20)</f>
        <v/>
      </c>
    </row>
    <row r="3333" spans="1:12" x14ac:dyDescent="0.25">
      <c r="A3333">
        <f t="shared" si="306"/>
        <v>58.11</v>
      </c>
      <c r="B3333">
        <v>33.11</v>
      </c>
      <c r="C3333" s="1">
        <f t="shared" si="307"/>
        <v>1.3632762979999997</v>
      </c>
      <c r="D3333">
        <f t="shared" si="308"/>
        <v>68163.814899999983</v>
      </c>
      <c r="E3333" s="12">
        <f t="shared" si="310"/>
        <v>554106.97599300707</v>
      </c>
      <c r="F3333" s="1"/>
      <c r="G3333" s="4"/>
      <c r="H3333" s="4">
        <f t="shared" si="311"/>
        <v>476225.30037770135</v>
      </c>
      <c r="I3333">
        <f xml:space="preserve">          IF($B3333&lt;=$B$9,        $D3333-$B$7*$B$6-$J$18*($D3333-$B$6), $J$16)</f>
        <v>59467.121670173721</v>
      </c>
      <c r="J3333">
        <f t="shared" si="309"/>
        <v>3.4501750779416764</v>
      </c>
      <c r="K3333">
        <f>IF(B3333&lt;=$B$9, EXP(-($B$5*B3333))*($B$7*$B$6+$J$18*(D3333-$B$6))*$B$20, "")</f>
        <v>27.294301874974096</v>
      </c>
      <c r="L3333" t="str">
        <f>IF(B3333&lt;=$B$9, "", EXP(-($B$5*B3333))*$B$20)</f>
        <v/>
      </c>
    </row>
    <row r="3334" spans="1:12" x14ac:dyDescent="0.25">
      <c r="A3334">
        <f t="shared" si="306"/>
        <v>58.12</v>
      </c>
      <c r="B3334">
        <v>33.119999999999997</v>
      </c>
      <c r="C3334" s="1">
        <f t="shared" si="307"/>
        <v>1.3631806720000004</v>
      </c>
      <c r="D3334">
        <f t="shared" si="308"/>
        <v>68159.033600000024</v>
      </c>
      <c r="E3334" s="12">
        <f t="shared" si="310"/>
        <v>554405.39053540467</v>
      </c>
      <c r="F3334" s="1"/>
      <c r="G3334" s="4"/>
      <c r="H3334" s="4">
        <f t="shared" si="311"/>
        <v>476478.94616513181</v>
      </c>
      <c r="I3334">
        <f xml:space="preserve">          IF($B3334&lt;=$B$9,        $D3334-$B$7*$B$6-$J$18*($D3334-$B$6), $J$16)</f>
        <v>59463.313458670695</v>
      </c>
      <c r="J3334">
        <f t="shared" si="309"/>
        <v>3.4489476359298625</v>
      </c>
      <c r="K3334">
        <f>IF(B3334&lt;=$B$9, EXP(-($B$5*B3334))*($B$7*$B$6+$J$18*(D3334-$B$6))*$B$20, "")</f>
        <v>27.281697601558392</v>
      </c>
      <c r="L3334" t="str">
        <f>IF(B3334&lt;=$B$9, "", EXP(-($B$5*B3334))*$B$20)</f>
        <v/>
      </c>
    </row>
    <row r="3335" spans="1:12" x14ac:dyDescent="0.25">
      <c r="A3335">
        <f t="shared" si="306"/>
        <v>58.129999999999995</v>
      </c>
      <c r="B3335">
        <v>33.129999999999995</v>
      </c>
      <c r="C3335" s="1">
        <f t="shared" si="307"/>
        <v>1.3630849220000001</v>
      </c>
      <c r="D3335">
        <f t="shared" si="308"/>
        <v>68154.246100000004</v>
      </c>
      <c r="E3335" s="12">
        <f t="shared" si="310"/>
        <v>554703.89516039204</v>
      </c>
      <c r="F3335" s="1"/>
      <c r="G3335" s="4"/>
      <c r="H3335" s="4">
        <f t="shared" si="311"/>
        <v>476732.67099770292</v>
      </c>
      <c r="I3335">
        <f xml:space="preserve">          IF($B3335&lt;=$B$9,        $D3335-$B$7*$B$6-$J$18*($D3335-$B$6), $J$16)</f>
        <v>59459.500308989445</v>
      </c>
      <c r="J3335">
        <f t="shared" si="309"/>
        <v>3.44772060314512</v>
      </c>
      <c r="K3335">
        <f>IF(B3335&lt;=$B$9, EXP(-($B$5*B3335))*($B$7*$B$6+$J$18*(D3335-$B$6))*$B$20, "")</f>
        <v>27.269094849790736</v>
      </c>
      <c r="L3335" t="str">
        <f>IF(B3335&lt;=$B$9, "", EXP(-($B$5*B3335))*$B$20)</f>
        <v/>
      </c>
    </row>
    <row r="3336" spans="1:12" x14ac:dyDescent="0.25">
      <c r="A3336">
        <f t="shared" si="306"/>
        <v>58.14</v>
      </c>
      <c r="B3336">
        <v>33.14</v>
      </c>
      <c r="C3336" s="1">
        <f t="shared" si="307"/>
        <v>1.3629890480000002</v>
      </c>
      <c r="D3336">
        <f t="shared" si="308"/>
        <v>68149.452400000009</v>
      </c>
      <c r="E3336" s="12">
        <f t="shared" si="310"/>
        <v>555002.48988089815</v>
      </c>
      <c r="F3336" s="1"/>
      <c r="G3336" s="4"/>
      <c r="H3336" s="4">
        <f t="shared" si="311"/>
        <v>476986.47489046224</v>
      </c>
      <c r="I3336">
        <f xml:space="preserve">          IF($B3336&lt;=$B$9,        $D3336-$B$7*$B$6-$J$18*($D3336-$B$6), $J$16)</f>
        <v>59455.682221130031</v>
      </c>
      <c r="J3336">
        <f t="shared" si="309"/>
        <v>3.4464939794557372</v>
      </c>
      <c r="K3336">
        <f>IF(B3336&lt;=$B$9, EXP(-($B$5*B3336))*($B$7*$B$6+$J$18*(D3336-$B$6))*$B$20, "")</f>
        <v>27.256493621534545</v>
      </c>
      <c r="L3336" t="str">
        <f>IF(B3336&lt;=$B$9, "", EXP(-($B$5*B3336))*$B$20)</f>
        <v/>
      </c>
    </row>
    <row r="3337" spans="1:12" x14ac:dyDescent="0.25">
      <c r="A3337">
        <f t="shared" si="306"/>
        <v>58.15</v>
      </c>
      <c r="B3337">
        <v>33.15</v>
      </c>
      <c r="C3337" s="1">
        <f t="shared" si="307"/>
        <v>1.3628930500000001</v>
      </c>
      <c r="D3337">
        <f t="shared" si="308"/>
        <v>68144.652499999997</v>
      </c>
      <c r="E3337" s="12">
        <f t="shared" si="310"/>
        <v>555301.17470985651</v>
      </c>
      <c r="F3337" s="1"/>
      <c r="G3337" s="4"/>
      <c r="H3337" s="4">
        <f t="shared" si="311"/>
        <v>477240.35785846261</v>
      </c>
      <c r="I3337">
        <f xml:space="preserve">          IF($B3337&lt;=$B$9,        $D3337-$B$7*$B$6-$J$18*($D3337-$B$6), $J$16)</f>
        <v>59451.859195092438</v>
      </c>
      <c r="J3337">
        <f t="shared" si="309"/>
        <v>3.4452677647300431</v>
      </c>
      <c r="K3337">
        <f>IF(B3337&lt;=$B$9, EXP(-($B$5*B3337))*($B$7*$B$6+$J$18*(D3337-$B$6))*$B$20, "")</f>
        <v>27.243893918651221</v>
      </c>
      <c r="L3337" t="str">
        <f>IF(B3337&lt;=$B$9, "", EXP(-($B$5*B3337))*$B$20)</f>
        <v/>
      </c>
    </row>
    <row r="3338" spans="1:12" x14ac:dyDescent="0.25">
      <c r="A3338">
        <f t="shared" si="306"/>
        <v>58.16</v>
      </c>
      <c r="B3338">
        <v>33.159999999999997</v>
      </c>
      <c r="C3338" s="1">
        <f t="shared" si="307"/>
        <v>1.3627969279999996</v>
      </c>
      <c r="D3338">
        <f t="shared" si="308"/>
        <v>68139.84639999998</v>
      </c>
      <c r="E3338" s="12">
        <f t="shared" si="310"/>
        <v>555599.94966020493</v>
      </c>
      <c r="F3338" s="1"/>
      <c r="G3338" s="4"/>
      <c r="H3338" s="4">
        <f t="shared" si="311"/>
        <v>477494.31991676212</v>
      </c>
      <c r="I3338">
        <f xml:space="preserve">          IF($B3338&lt;=$B$9,        $D3338-$B$7*$B$6-$J$18*($D3338-$B$6), $J$16)</f>
        <v>59448.031230876652</v>
      </c>
      <c r="J3338">
        <f t="shared" si="309"/>
        <v>3.4440419588363946</v>
      </c>
      <c r="K3338">
        <f>IF(B3338&lt;=$B$9, EXP(-($B$5*B3338))*($B$7*$B$6+$J$18*(D3338-$B$6))*$B$20, "")</f>
        <v>27.23129574300016</v>
      </c>
      <c r="L3338" t="str">
        <f>IF(B3338&lt;=$B$9, "", EXP(-($B$5*B3338))*$B$20)</f>
        <v/>
      </c>
    </row>
    <row r="3339" spans="1:12" x14ac:dyDescent="0.25">
      <c r="A3339">
        <f t="shared" si="306"/>
        <v>58.169999999999995</v>
      </c>
      <c r="B3339">
        <v>33.169999999999995</v>
      </c>
      <c r="C3339" s="1">
        <f t="shared" si="307"/>
        <v>1.3627006820000003</v>
      </c>
      <c r="D3339">
        <f t="shared" si="308"/>
        <v>68135.034100000019</v>
      </c>
      <c r="E3339" s="12">
        <f t="shared" si="310"/>
        <v>555898.81474488601</v>
      </c>
      <c r="F3339" s="1"/>
      <c r="G3339" s="4"/>
      <c r="H3339" s="4">
        <f t="shared" si="311"/>
        <v>477748.36108042422</v>
      </c>
      <c r="I3339">
        <f xml:space="preserve">          IF($B3339&lt;=$B$9,        $D3339-$B$7*$B$6-$J$18*($D3339-$B$6), $J$16)</f>
        <v>59444.198328482744</v>
      </c>
      <c r="J3339">
        <f t="shared" si="309"/>
        <v>3.4428165616431894</v>
      </c>
      <c r="K3339">
        <f>IF(B3339&lt;=$B$9, EXP(-($B$5*B3339))*($B$7*$B$6+$J$18*(D3339-$B$6))*$B$20, "")</f>
        <v>27.218699096438883</v>
      </c>
      <c r="L3339" t="str">
        <f>IF(B3339&lt;=$B$9, "", EXP(-($B$5*B3339))*$B$20)</f>
        <v/>
      </c>
    </row>
    <row r="3340" spans="1:12" x14ac:dyDescent="0.25">
      <c r="A3340">
        <f t="shared" si="306"/>
        <v>58.18</v>
      </c>
      <c r="B3340">
        <v>33.18</v>
      </c>
      <c r="C3340" s="1">
        <f t="shared" si="307"/>
        <v>1.3626043119999998</v>
      </c>
      <c r="D3340">
        <f t="shared" si="308"/>
        <v>68130.215599999981</v>
      </c>
      <c r="E3340" s="12">
        <f t="shared" si="310"/>
        <v>556197.76997684676</v>
      </c>
      <c r="F3340" s="1"/>
      <c r="G3340" s="4"/>
      <c r="H3340" s="4">
        <f t="shared" si="311"/>
        <v>478002.48136451753</v>
      </c>
      <c r="I3340">
        <f xml:space="preserve">          IF($B3340&lt;=$B$9,        $D3340-$B$7*$B$6-$J$18*($D3340-$B$6), $J$16)</f>
        <v>59440.360487910591</v>
      </c>
      <c r="J3340">
        <f t="shared" si="309"/>
        <v>3.4415915730188518</v>
      </c>
      <c r="K3340">
        <f>IF(B3340&lt;=$B$9, EXP(-($B$5*B3340))*($B$7*$B$6+$J$18*(D3340-$B$6))*$B$20, "")</f>
        <v>27.206103980822743</v>
      </c>
      <c r="L3340" t="str">
        <f>IF(B3340&lt;=$B$9, "", EXP(-($B$5*B3340))*$B$20)</f>
        <v/>
      </c>
    </row>
    <row r="3341" spans="1:12" x14ac:dyDescent="0.25">
      <c r="A3341">
        <f t="shared" si="306"/>
        <v>58.19</v>
      </c>
      <c r="B3341">
        <v>33.19</v>
      </c>
      <c r="C3341" s="1">
        <f t="shared" si="307"/>
        <v>1.3625078180000003</v>
      </c>
      <c r="D3341">
        <f t="shared" si="308"/>
        <v>68125.390900000013</v>
      </c>
      <c r="E3341" s="12">
        <f t="shared" si="310"/>
        <v>556496.81536903861</v>
      </c>
      <c r="F3341" s="1"/>
      <c r="G3341" s="4"/>
      <c r="H3341" s="4">
        <f t="shared" si="311"/>
        <v>478256.68078411603</v>
      </c>
      <c r="I3341">
        <f xml:space="preserve">          IF($B3341&lt;=$B$9,        $D3341-$B$7*$B$6-$J$18*($D3341-$B$6), $J$16)</f>
        <v>59436.517709160318</v>
      </c>
      <c r="J3341">
        <f t="shared" si="309"/>
        <v>3.4403669928318492</v>
      </c>
      <c r="K3341">
        <f>IF(B3341&lt;=$B$9, EXP(-($B$5*B3341))*($B$7*$B$6+$J$18*(D3341-$B$6))*$B$20, "")</f>
        <v>27.193510398005355</v>
      </c>
      <c r="L3341" t="str">
        <f>IF(B3341&lt;=$B$9, "", EXP(-($B$5*B3341))*$B$20)</f>
        <v/>
      </c>
    </row>
    <row r="3342" spans="1:12" x14ac:dyDescent="0.25">
      <c r="A3342">
        <f t="shared" si="306"/>
        <v>58.199999999999996</v>
      </c>
      <c r="B3342">
        <v>33.199999999999996</v>
      </c>
      <c r="C3342" s="1">
        <f t="shared" si="307"/>
        <v>1.3624111999999999</v>
      </c>
      <c r="D3342">
        <f t="shared" si="308"/>
        <v>68120.56</v>
      </c>
      <c r="E3342" s="12">
        <f t="shared" si="310"/>
        <v>556795.95093441778</v>
      </c>
      <c r="F3342" s="1"/>
      <c r="G3342" s="4"/>
      <c r="H3342" s="4">
        <f t="shared" si="311"/>
        <v>478510.95935429889</v>
      </c>
      <c r="I3342">
        <f xml:space="preserve">          IF($B3342&lt;=$B$9,        $D3342-$B$7*$B$6-$J$18*($D3342-$B$6), $J$16)</f>
        <v>59432.669992231829</v>
      </c>
      <c r="J3342">
        <f t="shared" si="309"/>
        <v>3.4391428209506771</v>
      </c>
      <c r="K3342">
        <f>IF(B3342&lt;=$B$9, EXP(-($B$5*B3342))*($B$7*$B$6+$J$18*(D3342-$B$6))*$B$20, "")</f>
        <v>27.180918349838194</v>
      </c>
      <c r="L3342" t="str">
        <f>IF(B3342&lt;=$B$9, "", EXP(-($B$5*B3342))*$B$20)</f>
        <v/>
      </c>
    </row>
    <row r="3343" spans="1:12" x14ac:dyDescent="0.25">
      <c r="A3343">
        <f t="shared" si="306"/>
        <v>58.21</v>
      </c>
      <c r="B3343">
        <v>33.21</v>
      </c>
      <c r="C3343" s="1">
        <f t="shared" si="307"/>
        <v>1.3623144580000004</v>
      </c>
      <c r="D3343">
        <f t="shared" si="308"/>
        <v>68115.722900000022</v>
      </c>
      <c r="E3343" s="12">
        <f t="shared" si="310"/>
        <v>557095.17668594478</v>
      </c>
      <c r="F3343" s="1"/>
      <c r="G3343" s="4"/>
      <c r="H3343" s="4">
        <f t="shared" si="311"/>
        <v>478765.31709015055</v>
      </c>
      <c r="I3343">
        <f xml:space="preserve">          IF($B3343&lt;=$B$9,        $D3343-$B$7*$B$6-$J$18*($D3343-$B$6), $J$16)</f>
        <v>59428.817337125191</v>
      </c>
      <c r="J3343">
        <f t="shared" si="309"/>
        <v>3.4379190572438683</v>
      </c>
      <c r="K3343">
        <f>IF(B3343&lt;=$B$9, EXP(-($B$5*B3343))*($B$7*$B$6+$J$18*(D3343-$B$6))*$B$20, "")</f>
        <v>27.168327838170878</v>
      </c>
      <c r="L3343" t="str">
        <f>IF(B3343&lt;=$B$9, "", EXP(-($B$5*B3343))*$B$20)</f>
        <v/>
      </c>
    </row>
    <row r="3344" spans="1:12" x14ac:dyDescent="0.25">
      <c r="A3344">
        <f t="shared" si="306"/>
        <v>58.22</v>
      </c>
      <c r="B3344">
        <v>33.22</v>
      </c>
      <c r="C3344" s="1">
        <f t="shared" si="307"/>
        <v>1.3622175919999999</v>
      </c>
      <c r="D3344">
        <f t="shared" si="308"/>
        <v>68110.8796</v>
      </c>
      <c r="E3344" s="12">
        <f t="shared" si="310"/>
        <v>557394.49263658491</v>
      </c>
      <c r="F3344" s="1"/>
      <c r="G3344" s="4"/>
      <c r="H3344" s="4">
        <f t="shared" si="311"/>
        <v>479019.75400676084</v>
      </c>
      <c r="I3344">
        <f xml:space="preserve">          IF($B3344&lt;=$B$9,        $D3344-$B$7*$B$6-$J$18*($D3344-$B$6), $J$16)</f>
        <v>59424.959743840343</v>
      </c>
      <c r="J3344">
        <f t="shared" si="309"/>
        <v>3.4366957015799904</v>
      </c>
      <c r="K3344">
        <f>IF(B3344&lt;=$B$9, EXP(-($B$5*B3344))*($B$7*$B$6+$J$18*(D3344-$B$6))*$B$20, "")</f>
        <v>27.155738864850964</v>
      </c>
      <c r="L3344" t="str">
        <f>IF(B3344&lt;=$B$9, "", EXP(-($B$5*B3344))*$B$20)</f>
        <v/>
      </c>
    </row>
    <row r="3345" spans="1:12" x14ac:dyDescent="0.25">
      <c r="A3345">
        <f t="shared" si="306"/>
        <v>58.23</v>
      </c>
      <c r="B3345">
        <v>33.229999999999997</v>
      </c>
      <c r="C3345" s="1">
        <f t="shared" si="307"/>
        <v>1.3621206019999996</v>
      </c>
      <c r="D3345">
        <f t="shared" si="308"/>
        <v>68106.030099999974</v>
      </c>
      <c r="E3345" s="12">
        <f t="shared" si="310"/>
        <v>557693.89879930776</v>
      </c>
      <c r="F3345" s="1"/>
      <c r="G3345" s="4"/>
      <c r="H3345" s="4">
        <f t="shared" si="311"/>
        <v>479274.27011922479</v>
      </c>
      <c r="I3345">
        <f xml:space="preserve">          IF($B3345&lt;=$B$9,        $D3345-$B$7*$B$6-$J$18*($D3345-$B$6), $J$16)</f>
        <v>59421.097212377317</v>
      </c>
      <c r="J3345">
        <f t="shared" si="309"/>
        <v>3.4354727538276451</v>
      </c>
      <c r="K3345">
        <f>IF(B3345&lt;=$B$9, EXP(-($B$5*B3345))*($B$7*$B$6+$J$18*(D3345-$B$6))*$B$20, "")</f>
        <v>27.143151431724124</v>
      </c>
      <c r="L3345" t="str">
        <f>IF(B3345&lt;=$B$9, "", EXP(-($B$5*B3345))*$B$20)</f>
        <v/>
      </c>
    </row>
    <row r="3346" spans="1:12" x14ac:dyDescent="0.25">
      <c r="A3346">
        <f t="shared" si="306"/>
        <v>58.239999999999995</v>
      </c>
      <c r="B3346">
        <v>33.239999999999995</v>
      </c>
      <c r="C3346" s="1">
        <f t="shared" si="307"/>
        <v>1.3620234880000004</v>
      </c>
      <c r="D3346">
        <f t="shared" si="308"/>
        <v>68101.174400000018</v>
      </c>
      <c r="E3346" s="12">
        <f t="shared" si="310"/>
        <v>557993.39518708747</v>
      </c>
      <c r="F3346" s="1"/>
      <c r="G3346" s="4"/>
      <c r="H3346" s="4">
        <f t="shared" si="311"/>
        <v>479528.86544264277</v>
      </c>
      <c r="I3346">
        <f xml:space="preserve">          IF($B3346&lt;=$B$9,        $D3346-$B$7*$B$6-$J$18*($D3346-$B$6), $J$16)</f>
        <v>59417.229742736163</v>
      </c>
      <c r="J3346">
        <f t="shared" si="309"/>
        <v>3.4342502138554671</v>
      </c>
      <c r="K3346">
        <f>IF(B3346&lt;=$B$9, EXP(-($B$5*B3346))*($B$7*$B$6+$J$18*(D3346-$B$6))*$B$20, "")</f>
        <v>27.130565540634066</v>
      </c>
      <c r="L3346" t="str">
        <f>IF(B3346&lt;=$B$9, "", EXP(-($B$5*B3346))*$B$20)</f>
        <v/>
      </c>
    </row>
    <row r="3347" spans="1:12" x14ac:dyDescent="0.25">
      <c r="A3347">
        <f t="shared" si="306"/>
        <v>58.25</v>
      </c>
      <c r="B3347">
        <v>33.25</v>
      </c>
      <c r="C3347" s="1">
        <f t="shared" si="307"/>
        <v>1.3619262499999998</v>
      </c>
      <c r="D3347">
        <f t="shared" si="308"/>
        <v>68096.312499999985</v>
      </c>
      <c r="E3347" s="12">
        <f t="shared" si="310"/>
        <v>558292.98181290296</v>
      </c>
      <c r="F3347" s="1"/>
      <c r="G3347" s="4"/>
      <c r="H3347" s="4">
        <f t="shared" si="311"/>
        <v>479783.53999212035</v>
      </c>
      <c r="I3347">
        <f xml:space="preserve">          IF($B3347&lt;=$B$9,        $D3347-$B$7*$B$6-$J$18*($D3347-$B$6), $J$16)</f>
        <v>59413.357334916778</v>
      </c>
      <c r="J3347">
        <f t="shared" si="309"/>
        <v>3.4330280815321261</v>
      </c>
      <c r="K3347">
        <f>IF(B3347&lt;=$B$9, EXP(-($B$5*B3347))*($B$7*$B$6+$J$18*(D3347-$B$6))*$B$20, "")</f>
        <v>27.117981193422423</v>
      </c>
      <c r="L3347" t="str">
        <f>IF(B3347&lt;=$B$9, "", EXP(-($B$5*B3347))*$B$20)</f>
        <v/>
      </c>
    </row>
    <row r="3348" spans="1:12" x14ac:dyDescent="0.25">
      <c r="A3348">
        <f t="shared" si="306"/>
        <v>58.26</v>
      </c>
      <c r="B3348">
        <v>33.26</v>
      </c>
      <c r="C3348" s="1">
        <f t="shared" si="307"/>
        <v>1.3618288880000002</v>
      </c>
      <c r="D3348">
        <f t="shared" si="308"/>
        <v>68091.444400000008</v>
      </c>
      <c r="E3348" s="12">
        <f t="shared" si="310"/>
        <v>558592.65868973744</v>
      </c>
      <c r="F3348" s="1"/>
      <c r="G3348" s="4"/>
      <c r="H3348" s="4">
        <f t="shared" si="311"/>
        <v>480038.29378276842</v>
      </c>
      <c r="I3348">
        <f xml:space="preserve">          IF($B3348&lt;=$B$9,        $D3348-$B$7*$B$6-$J$18*($D3348-$B$6), $J$16)</f>
        <v>59409.479988919251</v>
      </c>
      <c r="J3348">
        <f t="shared" si="309"/>
        <v>3.4318063567263297</v>
      </c>
      <c r="K3348">
        <f>IF(B3348&lt;=$B$9, EXP(-($B$5*B3348))*($B$7*$B$6+$J$18*(D3348-$B$6))*$B$20, "")</f>
        <v>27.105398391929043</v>
      </c>
      <c r="L3348" t="str">
        <f>IF(B3348&lt;=$B$9, "", EXP(-($B$5*B3348))*$B$20)</f>
        <v/>
      </c>
    </row>
    <row r="3349" spans="1:12" x14ac:dyDescent="0.25">
      <c r="A3349">
        <f t="shared" si="306"/>
        <v>58.269999999999996</v>
      </c>
      <c r="B3349">
        <v>33.269999999999996</v>
      </c>
      <c r="C3349" s="1">
        <f t="shared" si="307"/>
        <v>1.361731402</v>
      </c>
      <c r="D3349">
        <f t="shared" si="308"/>
        <v>68086.570099999997</v>
      </c>
      <c r="E3349" s="12">
        <f t="shared" si="310"/>
        <v>558892.4258305789</v>
      </c>
      <c r="F3349" s="1"/>
      <c r="G3349" s="4"/>
      <c r="H3349" s="4">
        <f t="shared" si="311"/>
        <v>480293.12682970322</v>
      </c>
      <c r="I3349">
        <f xml:space="preserve">          IF($B3349&lt;=$B$9,        $D3349-$B$7*$B$6-$J$18*($D3349-$B$6), $J$16)</f>
        <v>59405.59770474353</v>
      </c>
      <c r="J3349">
        <f t="shared" si="309"/>
        <v>3.4305850393068149</v>
      </c>
      <c r="K3349">
        <f>IF(B3349&lt;=$B$9, EXP(-($B$5*B3349))*($B$7*$B$6+$J$18*(D3349-$B$6))*$B$20, "")</f>
        <v>27.092817137991656</v>
      </c>
      <c r="L3349" t="str">
        <f>IF(B3349&lt;=$B$9, "", EXP(-($B$5*B3349))*$B$20)</f>
        <v/>
      </c>
    </row>
    <row r="3350" spans="1:12" x14ac:dyDescent="0.25">
      <c r="A3350">
        <f t="shared" si="306"/>
        <v>58.28</v>
      </c>
      <c r="B3350">
        <v>33.28</v>
      </c>
      <c r="C3350" s="1">
        <f t="shared" si="307"/>
        <v>1.3616337920000003</v>
      </c>
      <c r="D3350">
        <f t="shared" si="308"/>
        <v>68081.689600000012</v>
      </c>
      <c r="E3350" s="12">
        <f t="shared" si="310"/>
        <v>559192.28324841964</v>
      </c>
      <c r="F3350" s="1"/>
      <c r="G3350" s="4"/>
      <c r="H3350" s="4">
        <f t="shared" si="311"/>
        <v>480548.03914804617</v>
      </c>
      <c r="I3350">
        <f xml:space="preserve">          IF($B3350&lt;=$B$9,        $D3350-$B$7*$B$6-$J$18*($D3350-$B$6), $J$16)</f>
        <v>59401.710482389644</v>
      </c>
      <c r="J3350">
        <f t="shared" si="309"/>
        <v>3.4293641291423569</v>
      </c>
      <c r="K3350">
        <f>IF(B3350&lt;=$B$9, EXP(-($B$5*B3350))*($B$7*$B$6+$J$18*(D3350-$B$6))*$B$20, "")</f>
        <v>27.080237433446147</v>
      </c>
      <c r="L3350" t="str">
        <f>IF(B3350&lt;=$B$9, "", EXP(-($B$5*B3350))*$B$20)</f>
        <v/>
      </c>
    </row>
    <row r="3351" spans="1:12" x14ac:dyDescent="0.25">
      <c r="A3351">
        <f t="shared" ref="A3351:A3414" si="312">B3351+25</f>
        <v>58.29</v>
      </c>
      <c r="B3351">
        <v>33.29</v>
      </c>
      <c r="C3351" s="1">
        <f t="shared" ref="C3351:C3414" si="313">$B$2+$B$3*B3351+$B$4*B3351^2</f>
        <v>1.361536058</v>
      </c>
      <c r="D3351">
        <f t="shared" ref="D3351:D3414" si="314">$B$6*C3351</f>
        <v>68076.802899999995</v>
      </c>
      <c r="E3351" s="12">
        <f t="shared" si="310"/>
        <v>559492.23095625662</v>
      </c>
      <c r="F3351" s="1"/>
      <c r="G3351" s="4"/>
      <c r="H3351" s="4">
        <f t="shared" si="311"/>
        <v>480803.0307529241</v>
      </c>
      <c r="I3351">
        <f xml:space="preserve">          IF($B3351&lt;=$B$9,        $D3351-$B$7*$B$6-$J$18*($D3351-$B$6), $J$16)</f>
        <v>59397.818321857558</v>
      </c>
      <c r="J3351">
        <f t="shared" ref="J3351:J3414" si="315">EXP(-$J$17*$B3351)*LN(I3351)</f>
        <v>3.4281436261017624</v>
      </c>
      <c r="K3351">
        <f>IF(B3351&lt;=$B$9, EXP(-($B$5*B3351))*($B$7*$B$6+$J$18*(D3351-$B$6))*$B$20, "")</f>
        <v>27.067659280126346</v>
      </c>
      <c r="L3351" t="str">
        <f>IF(B3351&lt;=$B$9, "", EXP(-($B$5*B3351))*$B$20)</f>
        <v/>
      </c>
    </row>
    <row r="3352" spans="1:12" x14ac:dyDescent="0.25">
      <c r="A3352">
        <f t="shared" si="312"/>
        <v>58.3</v>
      </c>
      <c r="B3352">
        <v>33.299999999999997</v>
      </c>
      <c r="C3352" s="1">
        <f t="shared" si="313"/>
        <v>1.3614381999999998</v>
      </c>
      <c r="D3352">
        <f t="shared" si="314"/>
        <v>68071.909999999989</v>
      </c>
      <c r="E3352" s="12">
        <f t="shared" ref="E3352:E3415" si="316">IF($B3352&lt;$B$9,      E3351+($B$5*E3351+$B$7*$B$6+$B$8*($D3352-$B$6))*$B$20,           E3351+($B$5*E3351-$B$12)*$B$20)</f>
        <v>559792.26896709134</v>
      </c>
      <c r="F3352" s="1"/>
      <c r="G3352" s="4"/>
      <c r="H3352" s="4">
        <f t="shared" ref="H3352:H3415" si="317">IF($B3352&lt;=$B$9,      H3351+($B$5*H3351+$B$7*$B$6+J$18*($D3351-$B$6))*$B$20,           H3351+($B$5*H3351-J$16)*$B$20)</f>
        <v>481058.10165946902</v>
      </c>
      <c r="I3352">
        <f xml:space="preserve">          IF($B3352&lt;=$B$9,        $D3352-$B$7*$B$6-$J$18*($D3352-$B$6), $J$16)</f>
        <v>59393.921223147307</v>
      </c>
      <c r="J3352">
        <f t="shared" si="315"/>
        <v>3.4269235300538763</v>
      </c>
      <c r="K3352">
        <f>IF(B3352&lt;=$B$9, EXP(-($B$5*B3352))*($B$7*$B$6+$J$18*(D3352-$B$6))*$B$20, "")</f>
        <v>27.055082679864224</v>
      </c>
      <c r="L3352" t="str">
        <f>IF(B3352&lt;=$B$9, "", EXP(-($B$5*B3352))*$B$20)</f>
        <v/>
      </c>
    </row>
    <row r="3353" spans="1:12" x14ac:dyDescent="0.25">
      <c r="A3353">
        <f t="shared" si="312"/>
        <v>58.309999999999995</v>
      </c>
      <c r="B3353">
        <v>33.309999999999995</v>
      </c>
      <c r="C3353" s="1">
        <f t="shared" si="313"/>
        <v>1.3613402180000003</v>
      </c>
      <c r="D3353">
        <f t="shared" si="314"/>
        <v>68067.010900000008</v>
      </c>
      <c r="E3353" s="12">
        <f t="shared" si="316"/>
        <v>560092.39729392983</v>
      </c>
      <c r="F3353" s="1"/>
      <c r="G3353" s="4"/>
      <c r="H3353" s="4">
        <f t="shared" si="317"/>
        <v>481313.25188281835</v>
      </c>
      <c r="I3353">
        <f xml:space="preserve">          IF($B3353&lt;=$B$9,        $D3353-$B$7*$B$6-$J$18*($D3353-$B$6), $J$16)</f>
        <v>59390.019186258898</v>
      </c>
      <c r="J3353">
        <f t="shared" si="315"/>
        <v>3.4257038408675746</v>
      </c>
      <c r="K3353">
        <f>IF(B3353&lt;=$B$9, EXP(-($B$5*B3353))*($B$7*$B$6+$J$18*(D3353-$B$6))*$B$20, "")</f>
        <v>27.042507634489763</v>
      </c>
      <c r="L3353" t="str">
        <f>IF(B3353&lt;=$B$9, "", EXP(-($B$5*B3353))*$B$20)</f>
        <v/>
      </c>
    </row>
    <row r="3354" spans="1:12" x14ac:dyDescent="0.25">
      <c r="A3354">
        <f t="shared" si="312"/>
        <v>58.32</v>
      </c>
      <c r="B3354">
        <v>33.32</v>
      </c>
      <c r="C3354" s="1">
        <f t="shared" si="313"/>
        <v>1.3612421119999998</v>
      </c>
      <c r="D3354">
        <f t="shared" si="314"/>
        <v>68062.105599999995</v>
      </c>
      <c r="E3354" s="12">
        <f t="shared" si="316"/>
        <v>560392.61594978266</v>
      </c>
      <c r="F3354" s="1"/>
      <c r="G3354" s="4"/>
      <c r="H3354" s="4">
        <f t="shared" si="317"/>
        <v>481568.48143811477</v>
      </c>
      <c r="I3354">
        <f xml:space="preserve">          IF($B3354&lt;=$B$9,        $D3354-$B$7*$B$6-$J$18*($D3354-$B$6), $J$16)</f>
        <v>59386.112211192281</v>
      </c>
      <c r="J3354">
        <f t="shared" si="315"/>
        <v>3.4244845584117671</v>
      </c>
      <c r="K3354">
        <f>IF(B3354&lt;=$B$9, EXP(-($B$5*B3354))*($B$7*$B$6+$J$18*(D3354-$B$6))*$B$20, "")</f>
        <v>27.029934145830918</v>
      </c>
      <c r="L3354" t="str">
        <f>IF(B3354&lt;=$B$9, "", EXP(-($B$5*B3354))*$B$20)</f>
        <v/>
      </c>
    </row>
    <row r="3355" spans="1:12" x14ac:dyDescent="0.25">
      <c r="A3355">
        <f t="shared" si="312"/>
        <v>58.33</v>
      </c>
      <c r="B3355">
        <v>33.33</v>
      </c>
      <c r="C3355" s="1">
        <f t="shared" si="313"/>
        <v>1.3611438820000004</v>
      </c>
      <c r="D3355">
        <f t="shared" si="314"/>
        <v>68057.194100000022</v>
      </c>
      <c r="E3355" s="12">
        <f t="shared" si="316"/>
        <v>560692.92494766507</v>
      </c>
      <c r="F3355" s="1"/>
      <c r="G3355" s="4"/>
      <c r="H3355" s="4">
        <f t="shared" si="317"/>
        <v>481823.79034050618</v>
      </c>
      <c r="I3355">
        <f xml:space="preserve">          IF($B3355&lt;=$B$9,        $D3355-$B$7*$B$6-$J$18*($D3355-$B$6), $J$16)</f>
        <v>59382.200297947522</v>
      </c>
      <c r="J3355">
        <f t="shared" si="315"/>
        <v>3.4232656825554031</v>
      </c>
      <c r="K3355">
        <f>IF(B3355&lt;=$B$9, EXP(-($B$5*B3355))*($B$7*$B$6+$J$18*(D3355-$B$6))*$B$20, "")</f>
        <v>27.017362215713842</v>
      </c>
      <c r="L3355" t="str">
        <f>IF(B3355&lt;=$B$9, "", EXP(-($B$5*B3355))*$B$20)</f>
        <v/>
      </c>
    </row>
    <row r="3356" spans="1:12" x14ac:dyDescent="0.25">
      <c r="A3356">
        <f t="shared" si="312"/>
        <v>58.339999999999996</v>
      </c>
      <c r="B3356">
        <v>33.339999999999996</v>
      </c>
      <c r="C3356" s="1">
        <f t="shared" si="313"/>
        <v>1.361045528</v>
      </c>
      <c r="D3356">
        <f t="shared" si="314"/>
        <v>68052.276400000002</v>
      </c>
      <c r="E3356" s="12">
        <f t="shared" si="316"/>
        <v>560993.32430059672</v>
      </c>
      <c r="F3356" s="1"/>
      <c r="G3356" s="4"/>
      <c r="H3356" s="4">
        <f t="shared" si="317"/>
        <v>482079.17860514589</v>
      </c>
      <c r="I3356">
        <f xml:space="preserve">          IF($B3356&lt;=$B$9,        $D3356-$B$7*$B$6-$J$18*($D3356-$B$6), $J$16)</f>
        <v>59378.283446524547</v>
      </c>
      <c r="J3356">
        <f t="shared" si="315"/>
        <v>3.4220472131674615</v>
      </c>
      <c r="K3356">
        <f>IF(B3356&lt;=$B$9, EXP(-($B$5*B3356))*($B$7*$B$6+$J$18*(D3356-$B$6))*$B$20, "")</f>
        <v>27.004791845962583</v>
      </c>
      <c r="L3356" t="str">
        <f>IF(B3356&lt;=$B$9, "", EXP(-($B$5*B3356))*$B$20)</f>
        <v/>
      </c>
    </row>
    <row r="3357" spans="1:12" x14ac:dyDescent="0.25">
      <c r="A3357">
        <f t="shared" si="312"/>
        <v>58.349999999999994</v>
      </c>
      <c r="B3357">
        <v>33.349999999999994</v>
      </c>
      <c r="C3357" s="1">
        <f t="shared" si="313"/>
        <v>1.36094705</v>
      </c>
      <c r="D3357">
        <f t="shared" si="314"/>
        <v>68047.352500000008</v>
      </c>
      <c r="E3357" s="12">
        <f t="shared" si="316"/>
        <v>561293.81402160192</v>
      </c>
      <c r="F3357" s="1"/>
      <c r="G3357" s="4"/>
      <c r="H3357" s="4">
        <f t="shared" si="317"/>
        <v>482334.64624719246</v>
      </c>
      <c r="I3357">
        <f xml:space="preserve">          IF($B3357&lt;=$B$9,        $D3357-$B$7*$B$6-$J$18*($D3357-$B$6), $J$16)</f>
        <v>59374.361656923415</v>
      </c>
      <c r="J3357">
        <f t="shared" si="315"/>
        <v>3.420829150116957</v>
      </c>
      <c r="K3357">
        <f>IF(B3357&lt;=$B$9, EXP(-($B$5*B3357))*($B$7*$B$6+$J$18*(D3357-$B$6))*$B$20, "")</f>
        <v>26.992223038399349</v>
      </c>
      <c r="L3357" t="str">
        <f>IF(B3357&lt;=$B$9, "", EXP(-($B$5*B3357))*$B$20)</f>
        <v/>
      </c>
    </row>
    <row r="3358" spans="1:12" x14ac:dyDescent="0.25">
      <c r="A3358">
        <f t="shared" si="312"/>
        <v>58.36</v>
      </c>
      <c r="B3358">
        <v>33.36</v>
      </c>
      <c r="C3358" s="1">
        <f t="shared" si="313"/>
        <v>1.360848448</v>
      </c>
      <c r="D3358">
        <f t="shared" si="314"/>
        <v>68042.422399999996</v>
      </c>
      <c r="E3358" s="12">
        <f t="shared" si="316"/>
        <v>561594.39412370953</v>
      </c>
      <c r="F3358" s="1"/>
      <c r="G3358" s="4"/>
      <c r="H3358" s="4">
        <f t="shared" si="317"/>
        <v>482590.19328180974</v>
      </c>
      <c r="I3358">
        <f xml:space="preserve">          IF($B3358&lt;=$B$9,        $D3358-$B$7*$B$6-$J$18*($D3358-$B$6), $J$16)</f>
        <v>59370.434929144096</v>
      </c>
      <c r="J3358">
        <f t="shared" si="315"/>
        <v>3.4196114932729387</v>
      </c>
      <c r="K3358">
        <f>IF(B3358&lt;=$B$9, EXP(-($B$5*B3358))*($B$7*$B$6+$J$18*(D3358-$B$6))*$B$20, "")</f>
        <v>26.979655794844334</v>
      </c>
      <c r="L3358" t="str">
        <f>IF(B3358&lt;=$B$9, "", EXP(-($B$5*B3358))*$B$20)</f>
        <v/>
      </c>
    </row>
    <row r="3359" spans="1:12" x14ac:dyDescent="0.25">
      <c r="A3359">
        <f t="shared" si="312"/>
        <v>58.37</v>
      </c>
      <c r="B3359">
        <v>33.369999999999997</v>
      </c>
      <c r="C3359" s="1">
        <f t="shared" si="313"/>
        <v>1.3607497219999998</v>
      </c>
      <c r="D3359">
        <f t="shared" si="314"/>
        <v>68037.486099999995</v>
      </c>
      <c r="E3359" s="12">
        <f t="shared" si="316"/>
        <v>561895.06461995281</v>
      </c>
      <c r="F3359" s="1"/>
      <c r="G3359" s="4"/>
      <c r="H3359" s="4">
        <f t="shared" si="317"/>
        <v>482845.81972416694</v>
      </c>
      <c r="I3359">
        <f xml:space="preserve">          IF($B3359&lt;=$B$9,        $D3359-$B$7*$B$6-$J$18*($D3359-$B$6), $J$16)</f>
        <v>59366.503263186605</v>
      </c>
      <c r="J3359">
        <f t="shared" si="315"/>
        <v>3.4183942425044926</v>
      </c>
      <c r="K3359">
        <f>IF(B3359&lt;=$B$9, EXP(-($B$5*B3359))*($B$7*$B$6+$J$18*(D3359-$B$6))*$B$20, "")</f>
        <v>26.967090117115855</v>
      </c>
      <c r="L3359" t="str">
        <f>IF(B3359&lt;=$B$9, "", EXP(-($B$5*B3359))*$B$20)</f>
        <v/>
      </c>
    </row>
    <row r="3360" spans="1:12" x14ac:dyDescent="0.25">
      <c r="A3360">
        <f t="shared" si="312"/>
        <v>58.379999999999995</v>
      </c>
      <c r="B3360">
        <v>33.379999999999995</v>
      </c>
      <c r="C3360" s="1">
        <f t="shared" si="313"/>
        <v>1.3606508720000003</v>
      </c>
      <c r="D3360">
        <f t="shared" si="314"/>
        <v>68032.543600000019</v>
      </c>
      <c r="E3360" s="12">
        <f t="shared" si="316"/>
        <v>562195.82552336983</v>
      </c>
      <c r="F3360" s="1"/>
      <c r="G3360" s="4"/>
      <c r="H3360" s="4">
        <f t="shared" si="317"/>
        <v>483101.5255894385</v>
      </c>
      <c r="I3360">
        <f xml:space="preserve">          IF($B3360&lt;=$B$9,        $D3360-$B$7*$B$6-$J$18*($D3360-$B$6), $J$16)</f>
        <v>59362.566659050957</v>
      </c>
      <c r="J3360">
        <f t="shared" si="315"/>
        <v>3.4171773976807356</v>
      </c>
      <c r="K3360">
        <f>IF(B3360&lt;=$B$9, EXP(-($B$5*B3360))*($B$7*$B$6+$J$18*(D3360-$B$6))*$B$20, "")</f>
        <v>26.954526007030235</v>
      </c>
      <c r="L3360" t="str">
        <f>IF(B3360&lt;=$B$9, "", EXP(-($B$5*B3360))*$B$20)</f>
        <v/>
      </c>
    </row>
    <row r="3361" spans="1:12" x14ac:dyDescent="0.25">
      <c r="A3361">
        <f t="shared" si="312"/>
        <v>58.39</v>
      </c>
      <c r="B3361">
        <v>33.39</v>
      </c>
      <c r="C3361" s="1">
        <f t="shared" si="313"/>
        <v>1.3605518979999998</v>
      </c>
      <c r="D3361">
        <f t="shared" si="314"/>
        <v>68027.594899999982</v>
      </c>
      <c r="E3361" s="12">
        <f t="shared" si="316"/>
        <v>562496.67684700305</v>
      </c>
      <c r="F3361" s="1"/>
      <c r="G3361" s="4"/>
      <c r="H3361" s="4">
        <f t="shared" si="317"/>
        <v>483357.31089280429</v>
      </c>
      <c r="I3361">
        <f xml:space="preserve">          IF($B3361&lt;=$B$9,        $D3361-$B$7*$B$6-$J$18*($D3361-$B$6), $J$16)</f>
        <v>59358.625116737079</v>
      </c>
      <c r="J3361">
        <f t="shared" si="315"/>
        <v>3.4159609586708179</v>
      </c>
      <c r="K3361">
        <f>IF(B3361&lt;=$B$9, EXP(-($B$5*B3361))*($B$7*$B$6+$J$18*(D3361-$B$6))*$B$20, "")</f>
        <v>26.941963466401798</v>
      </c>
      <c r="L3361" t="str">
        <f>IF(B3361&lt;=$B$9, "", EXP(-($B$5*B3361))*$B$20)</f>
        <v/>
      </c>
    </row>
    <row r="3362" spans="1:12" x14ac:dyDescent="0.25">
      <c r="A3362">
        <f t="shared" si="312"/>
        <v>58.4</v>
      </c>
      <c r="B3362">
        <v>33.4</v>
      </c>
      <c r="C3362" s="1">
        <f t="shared" si="313"/>
        <v>1.3604528000000002</v>
      </c>
      <c r="D3362">
        <f t="shared" si="314"/>
        <v>68022.640000000014</v>
      </c>
      <c r="E3362" s="12">
        <f t="shared" si="316"/>
        <v>562797.61860389949</v>
      </c>
      <c r="F3362" s="1"/>
      <c r="G3362" s="4"/>
      <c r="H3362" s="4">
        <f t="shared" si="317"/>
        <v>483613.1756494494</v>
      </c>
      <c r="I3362">
        <f xml:space="preserve">          IF($B3362&lt;=$B$9,        $D3362-$B$7*$B$6-$J$18*($D3362-$B$6), $J$16)</f>
        <v>59354.678636245088</v>
      </c>
      <c r="J3362">
        <f t="shared" si="315"/>
        <v>3.4147449253439301</v>
      </c>
      <c r="K3362">
        <f>IF(B3362&lt;=$B$9, EXP(-($B$5*B3362))*($B$7*$B$6+$J$18*(D3362-$B$6))*$B$20, "")</f>
        <v>26.929402497043093</v>
      </c>
      <c r="L3362" t="str">
        <f>IF(B3362&lt;=$B$9, "", EXP(-($B$5*B3362))*$B$20)</f>
        <v/>
      </c>
    </row>
    <row r="3363" spans="1:12" x14ac:dyDescent="0.25">
      <c r="A3363">
        <f t="shared" si="312"/>
        <v>58.41</v>
      </c>
      <c r="B3363">
        <v>33.409999999999997</v>
      </c>
      <c r="C3363" s="1">
        <f t="shared" si="313"/>
        <v>1.360353578</v>
      </c>
      <c r="D3363">
        <f t="shared" si="314"/>
        <v>68017.678899999999</v>
      </c>
      <c r="E3363" s="12">
        <f t="shared" si="316"/>
        <v>563098.65080711083</v>
      </c>
      <c r="F3363" s="1"/>
      <c r="G3363" s="4"/>
      <c r="H3363" s="4">
        <f t="shared" si="317"/>
        <v>483869.11987456423</v>
      </c>
      <c r="I3363">
        <f xml:space="preserve">          IF($B3363&lt;=$B$9,        $D3363-$B$7*$B$6-$J$18*($D3363-$B$6), $J$16)</f>
        <v>59350.727217574873</v>
      </c>
      <c r="J3363">
        <f t="shared" si="315"/>
        <v>3.4135292975692932</v>
      </c>
      <c r="K3363">
        <f>IF(B3363&lt;=$B$9, EXP(-($B$5*B3363))*($B$7*$B$6+$J$18*(D3363-$B$6))*$B$20, "")</f>
        <v>26.916843100764556</v>
      </c>
      <c r="L3363" t="str">
        <f>IF(B3363&lt;=$B$9, "", EXP(-($B$5*B3363))*$B$20)</f>
        <v/>
      </c>
    </row>
    <row r="3364" spans="1:12" x14ac:dyDescent="0.25">
      <c r="A3364">
        <f t="shared" si="312"/>
        <v>58.419999999999995</v>
      </c>
      <c r="B3364">
        <v>33.419999999999995</v>
      </c>
      <c r="C3364" s="1">
        <f t="shared" si="313"/>
        <v>1.3602542320000002</v>
      </c>
      <c r="D3364">
        <f t="shared" si="314"/>
        <v>68012.71160000001</v>
      </c>
      <c r="E3364" s="12">
        <f t="shared" si="316"/>
        <v>563399.77346969326</v>
      </c>
      <c r="F3364" s="1"/>
      <c r="G3364" s="4"/>
      <c r="H3364" s="4">
        <f t="shared" si="317"/>
        <v>484125.14358334459</v>
      </c>
      <c r="I3364">
        <f xml:space="preserve">          IF($B3364&lt;=$B$9,        $D3364-$B$7*$B$6-$J$18*($D3364-$B$6), $J$16)</f>
        <v>59346.770860726509</v>
      </c>
      <c r="J3364">
        <f t="shared" si="315"/>
        <v>3.4123140752161611</v>
      </c>
      <c r="K3364">
        <f>IF(B3364&lt;=$B$9, EXP(-($B$5*B3364))*($B$7*$B$6+$J$18*(D3364-$B$6))*$B$20, "")</f>
        <v>26.904285279374768</v>
      </c>
      <c r="L3364" t="str">
        <f>IF(B3364&lt;=$B$9, "", EXP(-($B$5*B3364))*$B$20)</f>
        <v/>
      </c>
    </row>
    <row r="3365" spans="1:12" x14ac:dyDescent="0.25">
      <c r="A3365">
        <f t="shared" si="312"/>
        <v>58.43</v>
      </c>
      <c r="B3365">
        <v>33.43</v>
      </c>
      <c r="C3365" s="1">
        <f t="shared" si="313"/>
        <v>1.3601547620000001</v>
      </c>
      <c r="D3365">
        <f t="shared" si="314"/>
        <v>68007.738100000002</v>
      </c>
      <c r="E3365" s="12">
        <f t="shared" si="316"/>
        <v>563700.98660470766</v>
      </c>
      <c r="F3365" s="1"/>
      <c r="G3365" s="4"/>
      <c r="H3365" s="4">
        <f t="shared" si="317"/>
        <v>484381.24679099151</v>
      </c>
      <c r="I3365">
        <f xml:space="preserve">          IF($B3365&lt;=$B$9,        $D3365-$B$7*$B$6-$J$18*($D3365-$B$6), $J$16)</f>
        <v>59342.80956569995</v>
      </c>
      <c r="J3365">
        <f t="shared" si="315"/>
        <v>3.4110992581538251</v>
      </c>
      <c r="K3365">
        <f>IF(B3365&lt;=$B$9, EXP(-($B$5*B3365))*($B$7*$B$6+$J$18*(D3365-$B$6))*$B$20, "")</f>
        <v>26.891729034680349</v>
      </c>
      <c r="L3365" t="str">
        <f>IF(B3365&lt;=$B$9, "", EXP(-($B$5*B3365))*$B$20)</f>
        <v/>
      </c>
    </row>
    <row r="3366" spans="1:12" x14ac:dyDescent="0.25">
      <c r="A3366">
        <f t="shared" si="312"/>
        <v>58.44</v>
      </c>
      <c r="B3366">
        <v>33.44</v>
      </c>
      <c r="C3366" s="1">
        <f t="shared" si="313"/>
        <v>1.3600551679999997</v>
      </c>
      <c r="D3366">
        <f t="shared" si="314"/>
        <v>68002.758399999992</v>
      </c>
      <c r="E3366" s="12">
        <f t="shared" si="316"/>
        <v>564002.29022521933</v>
      </c>
      <c r="F3366" s="1"/>
      <c r="G3366" s="4"/>
      <c r="H3366" s="4">
        <f t="shared" si="317"/>
        <v>484637.42951271136</v>
      </c>
      <c r="I3366">
        <f xml:space="preserve">          IF($B3366&lt;=$B$9,        $D3366-$B$7*$B$6-$J$18*($D3366-$B$6), $J$16)</f>
        <v>59338.843332495206</v>
      </c>
      <c r="J3366">
        <f t="shared" si="315"/>
        <v>3.4098848462516091</v>
      </c>
      <c r="K3366">
        <f>IF(B3366&lt;=$B$9, EXP(-($B$5*B3366))*($B$7*$B$6+$J$18*(D3366-$B$6))*$B$20, "")</f>
        <v>26.879174368485991</v>
      </c>
      <c r="L3366" t="str">
        <f>IF(B3366&lt;=$B$9, "", EXP(-($B$5*B3366))*$B$20)</f>
        <v/>
      </c>
    </row>
    <row r="3367" spans="1:12" x14ac:dyDescent="0.25">
      <c r="A3367">
        <f t="shared" si="312"/>
        <v>58.449999999999996</v>
      </c>
      <c r="B3367">
        <v>33.449999999999996</v>
      </c>
      <c r="C3367" s="1">
        <f t="shared" si="313"/>
        <v>1.3599554500000002</v>
      </c>
      <c r="D3367">
        <f t="shared" si="314"/>
        <v>67997.772500000006</v>
      </c>
      <c r="E3367" s="12">
        <f t="shared" si="316"/>
        <v>564303.68434429821</v>
      </c>
      <c r="F3367" s="1"/>
      <c r="G3367" s="4"/>
      <c r="H3367" s="4">
        <f t="shared" si="317"/>
        <v>484893.69176371588</v>
      </c>
      <c r="I3367">
        <f xml:space="preserve">          IF($B3367&lt;=$B$9,        $D3367-$B$7*$B$6-$J$18*($D3367-$B$6), $J$16)</f>
        <v>59334.872161112311</v>
      </c>
      <c r="J3367">
        <f t="shared" si="315"/>
        <v>3.4086708393788738</v>
      </c>
      <c r="K3367">
        <f>IF(B3367&lt;=$B$9, EXP(-($B$5*B3367))*($B$7*$B$6+$J$18*(D3367-$B$6))*$B$20, "")</f>
        <v>26.86662128259448</v>
      </c>
      <c r="L3367" t="str">
        <f>IF(B3367&lt;=$B$9, "", EXP(-($B$5*B3367))*$B$20)</f>
        <v/>
      </c>
    </row>
    <row r="3368" spans="1:12" x14ac:dyDescent="0.25">
      <c r="A3368">
        <f t="shared" si="312"/>
        <v>58.46</v>
      </c>
      <c r="B3368">
        <v>33.46</v>
      </c>
      <c r="C3368" s="1">
        <f t="shared" si="313"/>
        <v>1.3598556079999997</v>
      </c>
      <c r="D3368">
        <f t="shared" si="314"/>
        <v>67992.780399999989</v>
      </c>
      <c r="E3368" s="12">
        <f t="shared" si="316"/>
        <v>564605.16897501866</v>
      </c>
      <c r="F3368" s="1"/>
      <c r="G3368" s="4"/>
      <c r="H3368" s="4">
        <f t="shared" si="317"/>
        <v>485150.03355922207</v>
      </c>
      <c r="I3368">
        <f xml:space="preserve">          IF($B3368&lt;=$B$9,        $D3368-$B$7*$B$6-$J$18*($D3368-$B$6), $J$16)</f>
        <v>59330.896051551215</v>
      </c>
      <c r="J3368">
        <f t="shared" si="315"/>
        <v>3.4074572374050103</v>
      </c>
      <c r="K3368">
        <f>IF(B3368&lt;=$B$9, EXP(-($B$5*B3368))*($B$7*$B$6+$J$18*(D3368-$B$6))*$B$20, "")</f>
        <v>26.854069778806579</v>
      </c>
      <c r="L3368" t="str">
        <f>IF(B3368&lt;=$B$9, "", EXP(-($B$5*B3368))*$B$20)</f>
        <v/>
      </c>
    </row>
    <row r="3369" spans="1:12" x14ac:dyDescent="0.25">
      <c r="A3369">
        <f t="shared" si="312"/>
        <v>58.47</v>
      </c>
      <c r="B3369">
        <v>33.47</v>
      </c>
      <c r="C3369" s="1">
        <f t="shared" si="313"/>
        <v>1.3597556420000001</v>
      </c>
      <c r="D3369">
        <f t="shared" si="314"/>
        <v>67987.782100000011</v>
      </c>
      <c r="E3369" s="12">
        <f t="shared" si="316"/>
        <v>564906.74413045996</v>
      </c>
      <c r="F3369" s="1"/>
      <c r="G3369" s="4"/>
      <c r="H3369" s="4">
        <f t="shared" si="317"/>
        <v>485406.45491445228</v>
      </c>
      <c r="I3369">
        <f xml:space="preserve">          IF($B3369&lt;=$B$9,        $D3369-$B$7*$B$6-$J$18*($D3369-$B$6), $J$16)</f>
        <v>59326.91500381197</v>
      </c>
      <c r="J3369">
        <f t="shared" si="315"/>
        <v>3.4062440401994487</v>
      </c>
      <c r="K3369">
        <f>IF(B3369&lt;=$B$9, EXP(-($B$5*B3369))*($B$7*$B$6+$J$18*(D3369-$B$6))*$B$20, "")</f>
        <v>26.841519858921238</v>
      </c>
      <c r="L3369" t="str">
        <f>IF(B3369&lt;=$B$9, "", EXP(-($B$5*B3369))*$B$20)</f>
        <v/>
      </c>
    </row>
    <row r="3370" spans="1:12" x14ac:dyDescent="0.25">
      <c r="A3370">
        <f t="shared" si="312"/>
        <v>58.48</v>
      </c>
      <c r="B3370">
        <v>33.479999999999997</v>
      </c>
      <c r="C3370" s="1">
        <f t="shared" si="313"/>
        <v>1.359655552</v>
      </c>
      <c r="D3370">
        <f t="shared" si="314"/>
        <v>67982.777600000001</v>
      </c>
      <c r="E3370" s="12">
        <f t="shared" si="316"/>
        <v>565208.40982370568</v>
      </c>
      <c r="F3370" s="1"/>
      <c r="G3370" s="4"/>
      <c r="H3370" s="4">
        <f t="shared" si="317"/>
        <v>485662.95584463421</v>
      </c>
      <c r="I3370">
        <f xml:space="preserve">          IF($B3370&lt;=$B$9,        $D3370-$B$7*$B$6-$J$18*($D3370-$B$6), $J$16)</f>
        <v>59322.929017894523</v>
      </c>
      <c r="J3370">
        <f t="shared" si="315"/>
        <v>3.4050312476316504</v>
      </c>
      <c r="K3370">
        <f>IF(B3370&lt;=$B$9, EXP(-($B$5*B3370))*($B$7*$B$6+$J$18*(D3370-$B$6))*$B$20, "")</f>
        <v>26.828971524735366</v>
      </c>
      <c r="L3370" t="str">
        <f>IF(B3370&lt;=$B$9, "", EXP(-($B$5*B3370))*$B$20)</f>
        <v/>
      </c>
    </row>
    <row r="3371" spans="1:12" x14ac:dyDescent="0.25">
      <c r="A3371">
        <f t="shared" si="312"/>
        <v>58.489999999999995</v>
      </c>
      <c r="B3371">
        <v>33.489999999999995</v>
      </c>
      <c r="C3371" s="1">
        <f t="shared" si="313"/>
        <v>1.3595553380000003</v>
      </c>
      <c r="D3371">
        <f t="shared" si="314"/>
        <v>67977.766900000017</v>
      </c>
      <c r="E3371" s="12">
        <f t="shared" si="316"/>
        <v>565510.16606784402</v>
      </c>
      <c r="F3371" s="1"/>
      <c r="G3371" s="4"/>
      <c r="H3371" s="4">
        <f t="shared" si="317"/>
        <v>485919.53636500088</v>
      </c>
      <c r="I3371">
        <f xml:space="preserve">          IF($B3371&lt;=$B$9,        $D3371-$B$7*$B$6-$J$18*($D3371-$B$6), $J$16)</f>
        <v>59318.938093798912</v>
      </c>
      <c r="J3371">
        <f t="shared" si="315"/>
        <v>3.4038188595711105</v>
      </c>
      <c r="K3371">
        <f>IF(B3371&lt;=$B$9, EXP(-($B$5*B3371))*($B$7*$B$6+$J$18*(D3371-$B$6))*$B$20, "")</f>
        <v>26.816424778044002</v>
      </c>
      <c r="L3371" t="str">
        <f>IF(B3371&lt;=$B$9, "", EXP(-($B$5*B3371))*$B$20)</f>
        <v/>
      </c>
    </row>
    <row r="3372" spans="1:12" x14ac:dyDescent="0.25">
      <c r="A3372">
        <f t="shared" si="312"/>
        <v>58.5</v>
      </c>
      <c r="B3372">
        <v>33.5</v>
      </c>
      <c r="C3372" s="1">
        <f t="shared" si="313"/>
        <v>1.3594550000000001</v>
      </c>
      <c r="D3372">
        <f t="shared" si="314"/>
        <v>67972.75</v>
      </c>
      <c r="E3372" s="12">
        <f t="shared" si="316"/>
        <v>565812.01287596778</v>
      </c>
      <c r="F3372" s="1"/>
      <c r="G3372" s="4"/>
      <c r="H3372" s="4">
        <f t="shared" si="317"/>
        <v>486176.19649079064</v>
      </c>
      <c r="I3372">
        <f xml:space="preserve">          IF($B3372&lt;=$B$9,        $D3372-$B$7*$B$6-$J$18*($D3372-$B$6), $J$16)</f>
        <v>59314.942231525107</v>
      </c>
      <c r="J3372">
        <f t="shared" si="315"/>
        <v>3.4026068758873609</v>
      </c>
      <c r="K3372">
        <f>IF(B3372&lt;=$B$9, EXP(-($B$5*B3372))*($B$7*$B$6+$J$18*(D3372-$B$6))*$B$20, "")</f>
        <v>26.803879620640238</v>
      </c>
      <c r="L3372" t="str">
        <f>IF(B3372&lt;=$B$9, "", EXP(-($B$5*B3372))*$B$20)</f>
        <v/>
      </c>
    </row>
    <row r="3373" spans="1:12" x14ac:dyDescent="0.25">
      <c r="A3373">
        <f t="shared" si="312"/>
        <v>58.51</v>
      </c>
      <c r="B3373">
        <v>33.51</v>
      </c>
      <c r="C3373" s="1">
        <f t="shared" si="313"/>
        <v>1.3593545379999998</v>
      </c>
      <c r="D3373">
        <f t="shared" si="314"/>
        <v>67967.726899999994</v>
      </c>
      <c r="E3373" s="12">
        <f t="shared" si="316"/>
        <v>566113.95026117435</v>
      </c>
      <c r="F3373" s="1"/>
      <c r="G3373" s="4"/>
      <c r="H3373" s="4">
        <f t="shared" si="317"/>
        <v>486432.93623724714</v>
      </c>
      <c r="I3373">
        <f xml:space="preserve">          IF($B3373&lt;=$B$9,        $D3373-$B$7*$B$6-$J$18*($D3373-$B$6), $J$16)</f>
        <v>59310.94143107313</v>
      </c>
      <c r="J3373">
        <f t="shared" si="315"/>
        <v>3.4013952964499672</v>
      </c>
      <c r="K3373">
        <f>IF(B3373&lt;=$B$9, EXP(-($B$5*B3373))*($B$7*$B$6+$J$18*(D3373-$B$6))*$B$20, "")</f>
        <v>26.791336054315249</v>
      </c>
      <c r="L3373" t="str">
        <f>IF(B3373&lt;=$B$9, "", EXP(-($B$5*B3373))*$B$20)</f>
        <v/>
      </c>
    </row>
    <row r="3374" spans="1:12" x14ac:dyDescent="0.25">
      <c r="A3374">
        <f t="shared" si="312"/>
        <v>58.519999999999996</v>
      </c>
      <c r="B3374">
        <v>33.519999999999996</v>
      </c>
      <c r="C3374" s="1">
        <f t="shared" si="313"/>
        <v>1.3592539520000002</v>
      </c>
      <c r="D3374">
        <f t="shared" si="314"/>
        <v>67962.697600000014</v>
      </c>
      <c r="E3374" s="12">
        <f t="shared" si="316"/>
        <v>566415.97823656572</v>
      </c>
      <c r="F3374" s="1"/>
      <c r="G3374" s="4"/>
      <c r="H3374" s="4">
        <f t="shared" si="317"/>
        <v>486689.75561961945</v>
      </c>
      <c r="I3374">
        <f xml:space="preserve">          IF($B3374&lt;=$B$9,        $D3374-$B$7*$B$6-$J$18*($D3374-$B$6), $J$16)</f>
        <v>59306.935692442996</v>
      </c>
      <c r="J3374">
        <f t="shared" si="315"/>
        <v>3.4001841211285275</v>
      </c>
      <c r="K3374">
        <f>IF(B3374&lt;=$B$9, EXP(-($B$5*B3374))*($B$7*$B$6+$J$18*(D3374-$B$6))*$B$20, "")</f>
        <v>26.778794080858276</v>
      </c>
      <c r="L3374" t="str">
        <f>IF(B3374&lt;=$B$9, "", EXP(-($B$5*B3374))*$B$20)</f>
        <v/>
      </c>
    </row>
    <row r="3375" spans="1:12" x14ac:dyDescent="0.25">
      <c r="A3375">
        <f t="shared" si="312"/>
        <v>58.53</v>
      </c>
      <c r="B3375">
        <v>33.53</v>
      </c>
      <c r="C3375" s="1">
        <f t="shared" si="313"/>
        <v>1.3591532419999997</v>
      </c>
      <c r="D3375">
        <f t="shared" si="314"/>
        <v>67957.662099999987</v>
      </c>
      <c r="E3375" s="12">
        <f t="shared" si="316"/>
        <v>566718.09681524849</v>
      </c>
      <c r="F3375" s="1"/>
      <c r="G3375" s="4"/>
      <c r="H3375" s="4">
        <f t="shared" si="317"/>
        <v>486946.65465316188</v>
      </c>
      <c r="I3375">
        <f xml:space="preserve">          IF($B3375&lt;=$B$9,        $D3375-$B$7*$B$6-$J$18*($D3375-$B$6), $J$16)</f>
        <v>59302.925015634653</v>
      </c>
      <c r="J3375">
        <f t="shared" si="315"/>
        <v>3.398973349792676</v>
      </c>
      <c r="K3375">
        <f>IF(B3375&lt;=$B$9, EXP(-($B$5*B3375))*($B$7*$B$6+$J$18*(D3375-$B$6))*$B$20, "")</f>
        <v>26.766253702056602</v>
      </c>
      <c r="L3375" t="str">
        <f>IF(B3375&lt;=$B$9, "", EXP(-($B$5*B3375))*$B$20)</f>
        <v/>
      </c>
    </row>
    <row r="3376" spans="1:12" x14ac:dyDescent="0.25">
      <c r="A3376">
        <f t="shared" si="312"/>
        <v>58.54</v>
      </c>
      <c r="B3376">
        <v>33.54</v>
      </c>
      <c r="C3376" s="1">
        <f t="shared" si="313"/>
        <v>1.3590524080000004</v>
      </c>
      <c r="D3376">
        <f t="shared" si="314"/>
        <v>67952.620400000014</v>
      </c>
      <c r="E3376" s="12">
        <f t="shared" si="316"/>
        <v>567020.30601033382</v>
      </c>
      <c r="F3376" s="1"/>
      <c r="G3376" s="4"/>
      <c r="H3376" s="4">
        <f t="shared" si="317"/>
        <v>487203.63335313415</v>
      </c>
      <c r="I3376">
        <f xml:space="preserve">          IF($B3376&lt;=$B$9,        $D3376-$B$7*$B$6-$J$18*($D3376-$B$6), $J$16)</f>
        <v>59298.909400648168</v>
      </c>
      <c r="J3376">
        <f t="shared" si="315"/>
        <v>3.3977629823120821</v>
      </c>
      <c r="K3376">
        <f>IF(B3376&lt;=$B$9, EXP(-($B$5*B3376))*($B$7*$B$6+$J$18*(D3376-$B$6))*$B$20, "")</f>
        <v>26.753714919695685</v>
      </c>
      <c r="L3376" t="str">
        <f>IF(B3376&lt;=$B$9, "", EXP(-($B$5*B3376))*$B$20)</f>
        <v/>
      </c>
    </row>
    <row r="3377" spans="1:12" x14ac:dyDescent="0.25">
      <c r="A3377">
        <f t="shared" si="312"/>
        <v>58.55</v>
      </c>
      <c r="B3377">
        <v>33.549999999999997</v>
      </c>
      <c r="C3377" s="1">
        <f t="shared" si="313"/>
        <v>1.3589514500000002</v>
      </c>
      <c r="D3377">
        <f t="shared" si="314"/>
        <v>67947.572500000009</v>
      </c>
      <c r="E3377" s="12">
        <f t="shared" si="316"/>
        <v>567322.60583493742</v>
      </c>
      <c r="F3377" s="1"/>
      <c r="G3377" s="4"/>
      <c r="H3377" s="4">
        <f t="shared" si="317"/>
        <v>487460.69173480128</v>
      </c>
      <c r="I3377">
        <f xml:space="preserve">          IF($B3377&lt;=$B$9,        $D3377-$B$7*$B$6-$J$18*($D3377-$B$6), $J$16)</f>
        <v>59294.888847483482</v>
      </c>
      <c r="J3377">
        <f t="shared" si="315"/>
        <v>3.3965530185564483</v>
      </c>
      <c r="K3377">
        <f>IF(B3377&lt;=$B$9, EXP(-($B$5*B3377))*($B$7*$B$6+$J$18*(D3377-$B$6))*$B$20, "")</f>
        <v>26.741177735558942</v>
      </c>
      <c r="L3377" t="str">
        <f>IF(B3377&lt;=$B$9, "", EXP(-($B$5*B3377))*$B$20)</f>
        <v/>
      </c>
    </row>
    <row r="3378" spans="1:12" x14ac:dyDescent="0.25">
      <c r="A3378">
        <f t="shared" si="312"/>
        <v>58.559999999999995</v>
      </c>
      <c r="B3378">
        <v>33.559999999999995</v>
      </c>
      <c r="C3378" s="1">
        <f t="shared" si="313"/>
        <v>1.3588503679999997</v>
      </c>
      <c r="D3378">
        <f t="shared" si="314"/>
        <v>67942.518399999986</v>
      </c>
      <c r="E3378" s="12">
        <f t="shared" si="316"/>
        <v>567624.99630217964</v>
      </c>
      <c r="F3378" s="1"/>
      <c r="G3378" s="4"/>
      <c r="H3378" s="4">
        <f t="shared" si="317"/>
        <v>487717.82981343364</v>
      </c>
      <c r="I3378">
        <f xml:space="preserve">          IF($B3378&lt;=$B$9,        $D3378-$B$7*$B$6-$J$18*($D3378-$B$6), $J$16)</f>
        <v>59290.86335614061</v>
      </c>
      <c r="J3378">
        <f t="shared" si="315"/>
        <v>3.39534345839551</v>
      </c>
      <c r="K3378">
        <f>IF(B3378&lt;=$B$9, EXP(-($B$5*B3378))*($B$7*$B$6+$J$18*(D3378-$B$6))*$B$20, "")</f>
        <v>26.72864215142792</v>
      </c>
      <c r="L3378" t="str">
        <f>IF(B3378&lt;=$B$9, "", EXP(-($B$5*B3378))*$B$20)</f>
        <v/>
      </c>
    </row>
    <row r="3379" spans="1:12" x14ac:dyDescent="0.25">
      <c r="A3379">
        <f t="shared" si="312"/>
        <v>58.57</v>
      </c>
      <c r="B3379">
        <v>33.57</v>
      </c>
      <c r="C3379" s="1">
        <f t="shared" si="313"/>
        <v>1.3587491620000001</v>
      </c>
      <c r="D3379">
        <f t="shared" si="314"/>
        <v>67937.458100000003</v>
      </c>
      <c r="E3379" s="12">
        <f t="shared" si="316"/>
        <v>567927.47742518538</v>
      </c>
      <c r="F3379" s="1"/>
      <c r="G3379" s="4"/>
      <c r="H3379" s="4">
        <f t="shared" si="317"/>
        <v>487975.04760430695</v>
      </c>
      <c r="I3379">
        <f xml:space="preserve">          IF($B3379&lt;=$B$9,        $D3379-$B$7*$B$6-$J$18*($D3379-$B$6), $J$16)</f>
        <v>59286.832926619587</v>
      </c>
      <c r="J3379">
        <f t="shared" si="315"/>
        <v>3.394134301699038</v>
      </c>
      <c r="K3379">
        <f>IF(B3379&lt;=$B$9, EXP(-($B$5*B3379))*($B$7*$B$6+$J$18*(D3379-$B$6))*$B$20, "")</f>
        <v>26.716108169082275</v>
      </c>
      <c r="L3379" t="str">
        <f>IF(B3379&lt;=$B$9, "", EXP(-($B$5*B3379))*$B$20)</f>
        <v/>
      </c>
    </row>
    <row r="3380" spans="1:12" x14ac:dyDescent="0.25">
      <c r="A3380">
        <f t="shared" si="312"/>
        <v>58.58</v>
      </c>
      <c r="B3380">
        <v>33.58</v>
      </c>
      <c r="C3380" s="1">
        <f t="shared" si="313"/>
        <v>1.3586478319999997</v>
      </c>
      <c r="D3380">
        <f t="shared" si="314"/>
        <v>67932.391599999988</v>
      </c>
      <c r="E3380" s="12">
        <f t="shared" si="316"/>
        <v>568230.04921708419</v>
      </c>
      <c r="F3380" s="1"/>
      <c r="G3380" s="4"/>
      <c r="H3380" s="4">
        <f t="shared" si="317"/>
        <v>488232.34512270225</v>
      </c>
      <c r="I3380">
        <f xml:space="preserve">          IF($B3380&lt;=$B$9,        $D3380-$B$7*$B$6-$J$18*($D3380-$B$6), $J$16)</f>
        <v>59282.797558920363</v>
      </c>
      <c r="J3380">
        <f t="shared" si="315"/>
        <v>3.3929255483368399</v>
      </c>
      <c r="K3380">
        <f>IF(B3380&lt;=$B$9, EXP(-($B$5*B3380))*($B$7*$B$6+$J$18*(D3380-$B$6))*$B$20, "")</f>
        <v>26.703575790299698</v>
      </c>
      <c r="L3380" t="str">
        <f>IF(B3380&lt;=$B$9, "", EXP(-($B$5*B3380))*$B$20)</f>
        <v/>
      </c>
    </row>
    <row r="3381" spans="1:12" x14ac:dyDescent="0.25">
      <c r="A3381">
        <f t="shared" si="312"/>
        <v>58.589999999999996</v>
      </c>
      <c r="B3381">
        <v>33.589999999999996</v>
      </c>
      <c r="C3381" s="1">
        <f t="shared" si="313"/>
        <v>1.3585463780000002</v>
      </c>
      <c r="D3381">
        <f t="shared" si="314"/>
        <v>67927.318900000013</v>
      </c>
      <c r="E3381" s="12">
        <f t="shared" si="316"/>
        <v>568532.71169101016</v>
      </c>
      <c r="F3381" s="1"/>
      <c r="G3381" s="4"/>
      <c r="H3381" s="4">
        <f t="shared" si="317"/>
        <v>488489.72238390596</v>
      </c>
      <c r="I3381">
        <f xml:space="preserve">          IF($B3381&lt;=$B$9,        $D3381-$B$7*$B$6-$J$18*($D3381-$B$6), $J$16)</f>
        <v>59278.75725304299</v>
      </c>
      <c r="J3381">
        <f t="shared" si="315"/>
        <v>3.3917171981787537</v>
      </c>
      <c r="K3381">
        <f>IF(B3381&lt;=$B$9, EXP(-($B$5*B3381))*($B$7*$B$6+$J$18*(D3381-$B$6))*$B$20, "")</f>
        <v>26.691045016855998</v>
      </c>
      <c r="L3381" t="str">
        <f>IF(B3381&lt;=$B$9, "", EXP(-($B$5*B3381))*$B$20)</f>
        <v/>
      </c>
    </row>
    <row r="3382" spans="1:12" x14ac:dyDescent="0.25">
      <c r="A3382">
        <f t="shared" si="312"/>
        <v>58.599999999999994</v>
      </c>
      <c r="B3382">
        <v>33.599999999999994</v>
      </c>
      <c r="C3382" s="1">
        <f t="shared" si="313"/>
        <v>1.3584448</v>
      </c>
      <c r="D3382">
        <f t="shared" si="314"/>
        <v>67922.240000000005</v>
      </c>
      <c r="E3382" s="12">
        <f t="shared" si="316"/>
        <v>568835.46486010205</v>
      </c>
      <c r="F3382" s="1"/>
      <c r="G3382" s="4"/>
      <c r="H3382" s="4">
        <f t="shared" si="317"/>
        <v>488747.17940320988</v>
      </c>
      <c r="I3382">
        <f xml:space="preserve">          IF($B3382&lt;=$B$9,        $D3382-$B$7*$B$6-$J$18*($D3382-$B$6), $J$16)</f>
        <v>59274.712008987415</v>
      </c>
      <c r="J3382">
        <f t="shared" si="315"/>
        <v>3.3905092510946551</v>
      </c>
      <c r="K3382">
        <f>IF(B3382&lt;=$B$9, EXP(-($B$5*B3382))*($B$7*$B$6+$J$18*(D3382-$B$6))*$B$20, "")</f>
        <v>26.678515850525013</v>
      </c>
      <c r="L3382" t="str">
        <f>IF(B3382&lt;=$B$9, "", EXP(-($B$5*B3382))*$B$20)</f>
        <v/>
      </c>
    </row>
    <row r="3383" spans="1:12" x14ac:dyDescent="0.25">
      <c r="A3383">
        <f t="shared" si="312"/>
        <v>58.61</v>
      </c>
      <c r="B3383">
        <v>33.61</v>
      </c>
      <c r="C3383" s="1">
        <f t="shared" si="313"/>
        <v>1.3583430980000002</v>
      </c>
      <c r="D3383">
        <f t="shared" si="314"/>
        <v>67917.154900000009</v>
      </c>
      <c r="E3383" s="12">
        <f t="shared" si="316"/>
        <v>569138.30873750313</v>
      </c>
      <c r="F3383" s="1"/>
      <c r="G3383" s="4"/>
      <c r="H3383" s="4">
        <f t="shared" si="317"/>
        <v>489004.71619591111</v>
      </c>
      <c r="I3383">
        <f xml:space="preserve">          IF($B3383&lt;=$B$9,        $D3383-$B$7*$B$6-$J$18*($D3383-$B$6), $J$16)</f>
        <v>59270.661826753676</v>
      </c>
      <c r="J3383">
        <f t="shared" si="315"/>
        <v>3.3893017069544502</v>
      </c>
      <c r="K3383">
        <f>IF(B3383&lt;=$B$9, EXP(-($B$5*B3383))*($B$7*$B$6+$J$18*(D3383-$B$6))*$B$20, "")</f>
        <v>26.665988293078737</v>
      </c>
      <c r="L3383" t="str">
        <f>IF(B3383&lt;=$B$9, "", EXP(-($B$5*B3383))*$B$20)</f>
        <v/>
      </c>
    </row>
    <row r="3384" spans="1:12" x14ac:dyDescent="0.25">
      <c r="A3384">
        <f t="shared" si="312"/>
        <v>58.62</v>
      </c>
      <c r="B3384">
        <v>33.619999999999997</v>
      </c>
      <c r="C3384" s="1">
        <f t="shared" si="313"/>
        <v>1.3582412720000001</v>
      </c>
      <c r="D3384">
        <f t="shared" si="314"/>
        <v>67912.063600000009</v>
      </c>
      <c r="E3384" s="12">
        <f t="shared" si="316"/>
        <v>569441.24333636125</v>
      </c>
      <c r="F3384" s="1"/>
      <c r="G3384" s="4"/>
      <c r="H3384" s="4">
        <f t="shared" si="317"/>
        <v>489262.33277731214</v>
      </c>
      <c r="I3384">
        <f xml:space="preserve">          IF($B3384&lt;=$B$9,        $D3384-$B$7*$B$6-$J$18*($D3384-$B$6), $J$16)</f>
        <v>59266.606706341758</v>
      </c>
      <c r="J3384">
        <f t="shared" si="315"/>
        <v>3.3880945656280823</v>
      </c>
      <c r="K3384">
        <f>IF(B3384&lt;=$B$9, EXP(-($B$5*B3384))*($B$7*$B$6+$J$18*(D3384-$B$6))*$B$20, "")</f>
        <v>26.653462346287192</v>
      </c>
      <c r="L3384" t="str">
        <f>IF(B3384&lt;=$B$9, "", EXP(-($B$5*B3384))*$B$20)</f>
        <v/>
      </c>
    </row>
    <row r="3385" spans="1:12" x14ac:dyDescent="0.25">
      <c r="A3385">
        <f t="shared" si="312"/>
        <v>58.629999999999995</v>
      </c>
      <c r="B3385">
        <v>33.629999999999995</v>
      </c>
      <c r="C3385" s="1">
        <f t="shared" si="313"/>
        <v>1.3581393219999998</v>
      </c>
      <c r="D3385">
        <f t="shared" si="314"/>
        <v>67906.966099999991</v>
      </c>
      <c r="E3385" s="12">
        <f t="shared" si="316"/>
        <v>569744.26866982901</v>
      </c>
      <c r="F3385" s="1"/>
      <c r="G3385" s="4"/>
      <c r="H3385" s="4">
        <f t="shared" si="317"/>
        <v>489520.02916272078</v>
      </c>
      <c r="I3385">
        <f xml:space="preserve">          IF($B3385&lt;=$B$9,        $D3385-$B$7*$B$6-$J$18*($D3385-$B$6), $J$16)</f>
        <v>59262.546647751638</v>
      </c>
      <c r="J3385">
        <f t="shared" si="315"/>
        <v>3.38688782698553</v>
      </c>
      <c r="K3385">
        <f>IF(B3385&lt;=$B$9, EXP(-($B$5*B3385))*($B$7*$B$6+$J$18*(D3385-$B$6))*$B$20, "")</f>
        <v>26.640938011918522</v>
      </c>
      <c r="L3385" t="str">
        <f>IF(B3385&lt;=$B$9, "", EXP(-($B$5*B3385))*$B$20)</f>
        <v/>
      </c>
    </row>
    <row r="3386" spans="1:12" x14ac:dyDescent="0.25">
      <c r="A3386">
        <f t="shared" si="312"/>
        <v>58.64</v>
      </c>
      <c r="B3386">
        <v>33.64</v>
      </c>
      <c r="C3386" s="1">
        <f t="shared" si="313"/>
        <v>1.358037248</v>
      </c>
      <c r="D3386">
        <f t="shared" si="314"/>
        <v>67901.862399999998</v>
      </c>
      <c r="E3386" s="12">
        <f t="shared" si="316"/>
        <v>570047.38475106342</v>
      </c>
      <c r="F3386" s="1"/>
      <c r="G3386" s="4"/>
      <c r="H3386" s="4">
        <f t="shared" si="317"/>
        <v>489777.80536745023</v>
      </c>
      <c r="I3386">
        <f xml:space="preserve">          IF($B3386&lt;=$B$9,        $D3386-$B$7*$B$6-$J$18*($D3386-$B$6), $J$16)</f>
        <v>59258.481650983369</v>
      </c>
      <c r="J3386">
        <f t="shared" si="315"/>
        <v>3.3856814908968018</v>
      </c>
      <c r="K3386">
        <f>IF(B3386&lt;=$B$9, EXP(-($B$5*B3386))*($B$7*$B$6+$J$18*(D3386-$B$6))*$B$20, "")</f>
        <v>26.628415291738957</v>
      </c>
      <c r="L3386" t="str">
        <f>IF(B3386&lt;=$B$9, "", EXP(-($B$5*B3386))*$B$20)</f>
        <v/>
      </c>
    </row>
    <row r="3387" spans="1:12" x14ac:dyDescent="0.25">
      <c r="A3387">
        <f t="shared" si="312"/>
        <v>58.65</v>
      </c>
      <c r="B3387">
        <v>33.65</v>
      </c>
      <c r="C3387" s="1">
        <f t="shared" si="313"/>
        <v>1.3579350499999996</v>
      </c>
      <c r="D3387">
        <f t="shared" si="314"/>
        <v>67896.752499999973</v>
      </c>
      <c r="E3387" s="12">
        <f t="shared" si="316"/>
        <v>570350.5915932263</v>
      </c>
      <c r="F3387" s="1"/>
      <c r="G3387" s="4"/>
      <c r="H3387" s="4">
        <f t="shared" si="317"/>
        <v>490035.66140681901</v>
      </c>
      <c r="I3387">
        <f xml:space="preserve">          IF($B3387&lt;=$B$9,        $D3387-$B$7*$B$6-$J$18*($D3387-$B$6), $J$16)</f>
        <v>59254.411716036899</v>
      </c>
      <c r="J3387">
        <f t="shared" si="315"/>
        <v>3.3844755572319465</v>
      </c>
      <c r="K3387">
        <f>IF(B3387&lt;=$B$9, EXP(-($B$5*B3387))*($B$7*$B$6+$J$18*(D3387-$B$6))*$B$20, "")</f>
        <v>26.615894187512794</v>
      </c>
      <c r="L3387" t="str">
        <f>IF(B3387&lt;=$B$9, "", EXP(-($B$5*B3387))*$B$20)</f>
        <v/>
      </c>
    </row>
    <row r="3388" spans="1:12" x14ac:dyDescent="0.25">
      <c r="A3388">
        <f t="shared" si="312"/>
        <v>58.66</v>
      </c>
      <c r="B3388">
        <v>33.659999999999997</v>
      </c>
      <c r="C3388" s="1">
        <f t="shared" si="313"/>
        <v>1.3578327280000004</v>
      </c>
      <c r="D3388">
        <f t="shared" si="314"/>
        <v>67891.636400000018</v>
      </c>
      <c r="E3388" s="12">
        <f t="shared" si="316"/>
        <v>570653.88920948398</v>
      </c>
      <c r="F3388" s="1"/>
      <c r="G3388" s="4"/>
      <c r="H3388" s="4">
        <f t="shared" si="317"/>
        <v>490293.59729615104</v>
      </c>
      <c r="I3388">
        <f xml:space="preserve">          IF($B3388&lt;=$B$9,        $D3388-$B$7*$B$6-$J$18*($D3388-$B$6), $J$16)</f>
        <v>59250.3368429123</v>
      </c>
      <c r="J3388">
        <f t="shared" si="315"/>
        <v>3.3832700258610413</v>
      </c>
      <c r="K3388">
        <f>IF(B3388&lt;=$B$9, EXP(-($B$5*B3388))*($B$7*$B$6+$J$18*(D3388-$B$6))*$B$20, "")</f>
        <v>26.603374701002494</v>
      </c>
      <c r="L3388" t="str">
        <f>IF(B3388&lt;=$B$9, "", EXP(-($B$5*B3388))*$B$20)</f>
        <v/>
      </c>
    </row>
    <row r="3389" spans="1:12" x14ac:dyDescent="0.25">
      <c r="A3389">
        <f t="shared" si="312"/>
        <v>58.669999999999995</v>
      </c>
      <c r="B3389">
        <v>33.669999999999995</v>
      </c>
      <c r="C3389" s="1">
        <f t="shared" si="313"/>
        <v>1.3577302819999999</v>
      </c>
      <c r="D3389">
        <f t="shared" si="314"/>
        <v>67886.5141</v>
      </c>
      <c r="E3389" s="12">
        <f t="shared" si="316"/>
        <v>570957.27761300735</v>
      </c>
      <c r="F3389" s="1"/>
      <c r="G3389" s="4"/>
      <c r="H3389" s="4">
        <f t="shared" si="317"/>
        <v>490551.61305077554</v>
      </c>
      <c r="I3389">
        <f xml:space="preserve">          IF($B3389&lt;=$B$9,        $D3389-$B$7*$B$6-$J$18*($D3389-$B$6), $J$16)</f>
        <v>59246.257031609479</v>
      </c>
      <c r="J3389">
        <f t="shared" si="315"/>
        <v>3.3820648966542008</v>
      </c>
      <c r="K3389">
        <f>IF(B3389&lt;=$B$9, EXP(-($B$5*B3389))*($B$7*$B$6+$J$18*(D3389-$B$6))*$B$20, "")</f>
        <v>26.590856833968459</v>
      </c>
      <c r="L3389" t="str">
        <f>IF(B3389&lt;=$B$9, "", EXP(-($B$5*B3389))*$B$20)</f>
        <v/>
      </c>
    </row>
    <row r="3390" spans="1:12" x14ac:dyDescent="0.25">
      <c r="A3390">
        <f t="shared" si="312"/>
        <v>58.68</v>
      </c>
      <c r="B3390">
        <v>33.68</v>
      </c>
      <c r="C3390" s="1">
        <f t="shared" si="313"/>
        <v>1.3576277120000002</v>
      </c>
      <c r="D3390">
        <f t="shared" si="314"/>
        <v>67881.385600000009</v>
      </c>
      <c r="E3390" s="12">
        <f t="shared" si="316"/>
        <v>571260.75681697193</v>
      </c>
      <c r="F3390" s="1"/>
      <c r="G3390" s="4"/>
      <c r="H3390" s="4">
        <f t="shared" si="317"/>
        <v>490809.70868602721</v>
      </c>
      <c r="I3390">
        <f xml:space="preserve">          IF($B3390&lt;=$B$9,        $D3390-$B$7*$B$6-$J$18*($D3390-$B$6), $J$16)</f>
        <v>59242.1722821285</v>
      </c>
      <c r="J3390">
        <f t="shared" si="315"/>
        <v>3.3808601694815725</v>
      </c>
      <c r="K3390">
        <f>IF(B3390&lt;=$B$9, EXP(-($B$5*B3390))*($B$7*$B$6+$J$18*(D3390-$B$6))*$B$20, "")</f>
        <v>26.578340588169343</v>
      </c>
      <c r="L3390" t="str">
        <f>IF(B3390&lt;=$B$9, "", EXP(-($B$5*B3390))*$B$20)</f>
        <v/>
      </c>
    </row>
    <row r="3391" spans="1:12" x14ac:dyDescent="0.25">
      <c r="A3391">
        <f t="shared" si="312"/>
        <v>58.69</v>
      </c>
      <c r="B3391">
        <v>33.69</v>
      </c>
      <c r="C3391" s="1">
        <f t="shared" si="313"/>
        <v>1.357525018</v>
      </c>
      <c r="D3391">
        <f t="shared" si="314"/>
        <v>67876.250899999999</v>
      </c>
      <c r="E3391" s="12">
        <f t="shared" si="316"/>
        <v>571564.32683455793</v>
      </c>
      <c r="F3391" s="1"/>
      <c r="G3391" s="4"/>
      <c r="H3391" s="4">
        <f t="shared" si="317"/>
        <v>491067.88421724603</v>
      </c>
      <c r="I3391">
        <f xml:space="preserve">          IF($B3391&lt;=$B$9,        $D3391-$B$7*$B$6-$J$18*($D3391-$B$6), $J$16)</f>
        <v>59238.082594469335</v>
      </c>
      <c r="J3391">
        <f t="shared" si="315"/>
        <v>3.3796558442133406</v>
      </c>
      <c r="K3391">
        <f>IF(B3391&lt;=$B$9, EXP(-($B$5*B3391))*($B$7*$B$6+$J$18*(D3391-$B$6))*$B$20, "")</f>
        <v>26.565825965361814</v>
      </c>
      <c r="L3391" t="str">
        <f>IF(B3391&lt;=$B$9, "", EXP(-($B$5*B3391))*$B$20)</f>
        <v/>
      </c>
    </row>
    <row r="3392" spans="1:12" x14ac:dyDescent="0.25">
      <c r="A3392">
        <f t="shared" si="312"/>
        <v>58.699999999999996</v>
      </c>
      <c r="B3392">
        <v>33.699999999999996</v>
      </c>
      <c r="C3392" s="1">
        <f t="shared" si="313"/>
        <v>1.3574221999999998</v>
      </c>
      <c r="D3392">
        <f t="shared" si="314"/>
        <v>67871.109999999986</v>
      </c>
      <c r="E3392" s="12">
        <f t="shared" si="316"/>
        <v>571867.98767895007</v>
      </c>
      <c r="F3392" s="1"/>
      <c r="G3392" s="4"/>
      <c r="H3392" s="4">
        <f t="shared" si="317"/>
        <v>491326.13965977734</v>
      </c>
      <c r="I3392">
        <f xml:space="preserve">          IF($B3392&lt;=$B$9,        $D3392-$B$7*$B$6-$J$18*($D3392-$B$6), $J$16)</f>
        <v>59233.987968631984</v>
      </c>
      <c r="J3392">
        <f t="shared" si="315"/>
        <v>3.378451920719721</v>
      </c>
      <c r="K3392">
        <f>IF(B3392&lt;=$B$9, EXP(-($B$5*B3392))*($B$7*$B$6+$J$18*(D3392-$B$6))*$B$20, "")</f>
        <v>26.553312967300659</v>
      </c>
      <c r="L3392" t="str">
        <f>IF(B3392&lt;=$B$9, "", EXP(-($B$5*B3392))*$B$20)</f>
        <v/>
      </c>
    </row>
    <row r="3393" spans="1:12" x14ac:dyDescent="0.25">
      <c r="A3393">
        <f t="shared" si="312"/>
        <v>58.71</v>
      </c>
      <c r="B3393">
        <v>33.71</v>
      </c>
      <c r="C3393" s="1">
        <f t="shared" si="313"/>
        <v>1.357319258</v>
      </c>
      <c r="D3393">
        <f t="shared" si="314"/>
        <v>67865.962899999999</v>
      </c>
      <c r="E3393" s="12">
        <f t="shared" si="316"/>
        <v>572171.73936333775</v>
      </c>
      <c r="F3393" s="1"/>
      <c r="G3393" s="4"/>
      <c r="H3393" s="4">
        <f t="shared" si="317"/>
        <v>491584.47502897197</v>
      </c>
      <c r="I3393">
        <f xml:space="preserve">          IF($B3393&lt;=$B$9,        $D3393-$B$7*$B$6-$J$18*($D3393-$B$6), $J$16)</f>
        <v>59229.888404616475</v>
      </c>
      <c r="J3393">
        <f t="shared" si="315"/>
        <v>3.3772483988709641</v>
      </c>
      <c r="K3393">
        <f>IF(B3393&lt;=$B$9, EXP(-($B$5*B3393))*($B$7*$B$6+$J$18*(D3393-$B$6))*$B$20, "")</f>
        <v>26.540801595738767</v>
      </c>
      <c r="L3393" t="str">
        <f>IF(B3393&lt;=$B$9, "", EXP(-($B$5*B3393))*$B$20)</f>
        <v/>
      </c>
    </row>
    <row r="3394" spans="1:12" x14ac:dyDescent="0.25">
      <c r="A3394">
        <f t="shared" si="312"/>
        <v>58.72</v>
      </c>
      <c r="B3394">
        <v>33.72</v>
      </c>
      <c r="C3394" s="1">
        <f t="shared" si="313"/>
        <v>1.3572161919999997</v>
      </c>
      <c r="D3394">
        <f t="shared" si="314"/>
        <v>67860.809599999979</v>
      </c>
      <c r="E3394" s="12">
        <f t="shared" si="316"/>
        <v>572475.5819009149</v>
      </c>
      <c r="F3394" s="1"/>
      <c r="G3394" s="4"/>
      <c r="H3394" s="4">
        <f t="shared" si="317"/>
        <v>491842.89034018596</v>
      </c>
      <c r="I3394">
        <f xml:space="preserve">          IF($B3394&lt;=$B$9,        $D3394-$B$7*$B$6-$J$18*($D3394-$B$6), $J$16)</f>
        <v>59225.783902422765</v>
      </c>
      <c r="J3394">
        <f t="shared" si="315"/>
        <v>3.3760452785373558</v>
      </c>
      <c r="K3394">
        <f>IF(B3394&lt;=$B$9, EXP(-($B$5*B3394))*($B$7*$B$6+$J$18*(D3394-$B$6))*$B$20, "")</f>
        <v>26.528291852427095</v>
      </c>
      <c r="L3394" t="str">
        <f>IF(B3394&lt;=$B$9, "", EXP(-($B$5*B3394))*$B$20)</f>
        <v/>
      </c>
    </row>
    <row r="3395" spans="1:12" x14ac:dyDescent="0.25">
      <c r="A3395">
        <f t="shared" si="312"/>
        <v>58.73</v>
      </c>
      <c r="B3395">
        <v>33.729999999999997</v>
      </c>
      <c r="C3395" s="1">
        <f t="shared" si="313"/>
        <v>1.3571130020000002</v>
      </c>
      <c r="D3395">
        <f t="shared" si="314"/>
        <v>67855.650100000013</v>
      </c>
      <c r="E3395" s="12">
        <f t="shared" si="316"/>
        <v>572779.51530488022</v>
      </c>
      <c r="F3395" s="1"/>
      <c r="G3395" s="4"/>
      <c r="H3395" s="4">
        <f t="shared" si="317"/>
        <v>492101.38560878078</v>
      </c>
      <c r="I3395">
        <f xml:space="preserve">          IF($B3395&lt;=$B$9,        $D3395-$B$7*$B$6-$J$18*($D3395-$B$6), $J$16)</f>
        <v>59221.67446205092</v>
      </c>
      <c r="J3395">
        <f t="shared" si="315"/>
        <v>3.374842559589216</v>
      </c>
      <c r="K3395">
        <f>IF(B3395&lt;=$B$9, EXP(-($B$5*B3395))*($B$7*$B$6+$J$18*(D3395-$B$6))*$B$20, "")</f>
        <v>26.515783739114777</v>
      </c>
      <c r="L3395" t="str">
        <f>IF(B3395&lt;=$B$9, "", EXP(-($B$5*B3395))*$B$20)</f>
        <v/>
      </c>
    </row>
    <row r="3396" spans="1:12" x14ac:dyDescent="0.25">
      <c r="A3396">
        <f t="shared" si="312"/>
        <v>58.739999999999995</v>
      </c>
      <c r="B3396">
        <v>33.739999999999995</v>
      </c>
      <c r="C3396" s="1">
        <f t="shared" si="313"/>
        <v>1.3570096880000002</v>
      </c>
      <c r="D3396">
        <f t="shared" si="314"/>
        <v>67850.484400000016</v>
      </c>
      <c r="E3396" s="12">
        <f t="shared" si="316"/>
        <v>573083.53958843695</v>
      </c>
      <c r="F3396" s="1"/>
      <c r="G3396" s="4"/>
      <c r="H3396" s="4">
        <f t="shared" si="317"/>
        <v>492359.96085012332</v>
      </c>
      <c r="I3396">
        <f xml:space="preserve">          IF($B3396&lt;=$B$9,        $D3396-$B$7*$B$6-$J$18*($D3396-$B$6), $J$16)</f>
        <v>59217.560083500874</v>
      </c>
      <c r="J3396">
        <f t="shared" si="315"/>
        <v>3.373640241896898</v>
      </c>
      <c r="K3396">
        <f>IF(B3396&lt;=$B$9, EXP(-($B$5*B3396))*($B$7*$B$6+$J$18*(D3396-$B$6))*$B$20, "")</f>
        <v>26.503277257548945</v>
      </c>
      <c r="L3396" t="str">
        <f>IF(B3396&lt;=$B$9, "", EXP(-($B$5*B3396))*$B$20)</f>
        <v/>
      </c>
    </row>
    <row r="3397" spans="1:12" x14ac:dyDescent="0.25">
      <c r="A3397">
        <f t="shared" si="312"/>
        <v>58.75</v>
      </c>
      <c r="B3397">
        <v>33.75</v>
      </c>
      <c r="C3397" s="1">
        <f t="shared" si="313"/>
        <v>1.3569062500000002</v>
      </c>
      <c r="D3397">
        <f t="shared" si="314"/>
        <v>67845.312500000015</v>
      </c>
      <c r="E3397" s="12">
        <f t="shared" si="316"/>
        <v>573387.65476479288</v>
      </c>
      <c r="F3397" s="1"/>
      <c r="G3397" s="4"/>
      <c r="H3397" s="4">
        <f t="shared" si="317"/>
        <v>492618.61607958586</v>
      </c>
      <c r="I3397">
        <f xml:space="preserve">          IF($B3397&lt;=$B$9,        $D3397-$B$7*$B$6-$J$18*($D3397-$B$6), $J$16)</f>
        <v>59213.440766772648</v>
      </c>
      <c r="J3397">
        <f t="shared" si="315"/>
        <v>3.372438325330787</v>
      </c>
      <c r="K3397">
        <f>IF(B3397&lt;=$B$9, EXP(-($B$5*B3397))*($B$7*$B$6+$J$18*(D3397-$B$6))*$B$20, "")</f>
        <v>26.490772409474875</v>
      </c>
      <c r="L3397" t="str">
        <f>IF(B3397&lt;=$B$9, "", EXP(-($B$5*B3397))*$B$20)</f>
        <v/>
      </c>
    </row>
    <row r="3398" spans="1:12" x14ac:dyDescent="0.25">
      <c r="A3398">
        <f t="shared" si="312"/>
        <v>58.76</v>
      </c>
      <c r="B3398">
        <v>33.76</v>
      </c>
      <c r="C3398" s="1">
        <f t="shared" si="313"/>
        <v>1.3568026880000001</v>
      </c>
      <c r="D3398">
        <f t="shared" si="314"/>
        <v>67840.13440000001</v>
      </c>
      <c r="E3398" s="12">
        <f t="shared" si="316"/>
        <v>573691.86084716057</v>
      </c>
      <c r="F3398" s="1"/>
      <c r="G3398" s="4"/>
      <c r="H3398" s="4">
        <f t="shared" si="317"/>
        <v>492877.351312546</v>
      </c>
      <c r="I3398">
        <f xml:space="preserve">          IF($B3398&lt;=$B$9,        $D3398-$B$7*$B$6-$J$18*($D3398-$B$6), $J$16)</f>
        <v>59209.316511866244</v>
      </c>
      <c r="J3398">
        <f t="shared" si="315"/>
        <v>3.3712368097613092</v>
      </c>
      <c r="K3398">
        <f>IF(B3398&lt;=$B$9, EXP(-($B$5*B3398))*($B$7*$B$6+$J$18*(D3398-$B$6))*$B$20, "")</f>
        <v>26.478269196635988</v>
      </c>
      <c r="L3398" t="str">
        <f>IF(B3398&lt;=$B$9, "", EXP(-($B$5*B3398))*$B$20)</f>
        <v/>
      </c>
    </row>
    <row r="3399" spans="1:12" x14ac:dyDescent="0.25">
      <c r="A3399">
        <f t="shared" si="312"/>
        <v>58.769999999999996</v>
      </c>
      <c r="B3399">
        <v>33.769999999999996</v>
      </c>
      <c r="C3399" s="1">
        <f t="shared" si="313"/>
        <v>1.3566990019999996</v>
      </c>
      <c r="D3399">
        <f t="shared" si="314"/>
        <v>67834.950099999973</v>
      </c>
      <c r="E3399" s="12">
        <f t="shared" si="316"/>
        <v>573996.15784875711</v>
      </c>
      <c r="F3399" s="1"/>
      <c r="G3399" s="4"/>
      <c r="H3399" s="4">
        <f t="shared" si="317"/>
        <v>493136.16656438675</v>
      </c>
      <c r="I3399">
        <f xml:space="preserve">          IF($B3399&lt;=$B$9,        $D3399-$B$7*$B$6-$J$18*($D3399-$B$6), $J$16)</f>
        <v>59205.187318781631</v>
      </c>
      <c r="J3399">
        <f t="shared" si="315"/>
        <v>3.3700356950589185</v>
      </c>
      <c r="K3399">
        <f>IF(B3399&lt;=$B$9, EXP(-($B$5*B3399))*($B$7*$B$6+$J$18*(D3399-$B$6))*$B$20, "")</f>
        <v>26.465767620773747</v>
      </c>
      <c r="L3399" t="str">
        <f>IF(B3399&lt;=$B$9, "", EXP(-($B$5*B3399))*$B$20)</f>
        <v/>
      </c>
    </row>
    <row r="3400" spans="1:12" x14ac:dyDescent="0.25">
      <c r="A3400">
        <f t="shared" si="312"/>
        <v>58.78</v>
      </c>
      <c r="B3400">
        <v>33.78</v>
      </c>
      <c r="C3400" s="1">
        <f t="shared" si="313"/>
        <v>1.3565951919999999</v>
      </c>
      <c r="D3400">
        <f t="shared" si="314"/>
        <v>67829.75959999999</v>
      </c>
      <c r="E3400" s="12">
        <f t="shared" si="316"/>
        <v>574300.54578280414</v>
      </c>
      <c r="F3400" s="1"/>
      <c r="G3400" s="4"/>
      <c r="H3400" s="4">
        <f t="shared" si="317"/>
        <v>493395.06185049645</v>
      </c>
      <c r="I3400">
        <f xml:space="preserve">          IF($B3400&lt;=$B$9,        $D3400-$B$7*$B$6-$J$18*($D3400-$B$6), $J$16)</f>
        <v>59201.053187518883</v>
      </c>
      <c r="J3400">
        <f t="shared" si="315"/>
        <v>3.3688349810941061</v>
      </c>
      <c r="K3400">
        <f>IF(B3400&lt;=$B$9, EXP(-($B$5*B3400))*($B$7*$B$6+$J$18*(D3400-$B$6))*$B$20, "")</f>
        <v>26.453267683627811</v>
      </c>
      <c r="L3400" t="str">
        <f>IF(B3400&lt;=$B$9, "", EXP(-($B$5*B3400))*$B$20)</f>
        <v/>
      </c>
    </row>
    <row r="3401" spans="1:12" x14ac:dyDescent="0.25">
      <c r="A3401">
        <f t="shared" si="312"/>
        <v>58.79</v>
      </c>
      <c r="B3401">
        <v>33.79</v>
      </c>
      <c r="C3401" s="1">
        <f t="shared" si="313"/>
        <v>1.3564912579999997</v>
      </c>
      <c r="D3401">
        <f t="shared" si="314"/>
        <v>67824.56289999999</v>
      </c>
      <c r="E3401" s="12">
        <f t="shared" si="316"/>
        <v>574605.02466252807</v>
      </c>
      <c r="F3401" s="1"/>
      <c r="G3401" s="4"/>
      <c r="H3401" s="4">
        <f t="shared" si="317"/>
        <v>493654.03718626895</v>
      </c>
      <c r="I3401">
        <f xml:space="preserve">          IF($B3401&lt;=$B$9,        $D3401-$B$7*$B$6-$J$18*($D3401-$B$6), $J$16)</f>
        <v>59196.914118077948</v>
      </c>
      <c r="J3401">
        <f t="shared" si="315"/>
        <v>3.3676346677373976</v>
      </c>
      <c r="K3401">
        <f>IF(B3401&lt;=$B$9, EXP(-($B$5*B3401))*($B$7*$B$6+$J$18*(D3401-$B$6))*$B$20, "")</f>
        <v>26.440769386935855</v>
      </c>
      <c r="L3401" t="str">
        <f>IF(B3401&lt;=$B$9, "", EXP(-($B$5*B3401))*$B$20)</f>
        <v/>
      </c>
    </row>
    <row r="3402" spans="1:12" x14ac:dyDescent="0.25">
      <c r="A3402">
        <f t="shared" si="312"/>
        <v>58.8</v>
      </c>
      <c r="B3402">
        <v>33.799999999999997</v>
      </c>
      <c r="C3402" s="1">
        <f t="shared" si="313"/>
        <v>1.3563872000000003</v>
      </c>
      <c r="D3402">
        <f t="shared" si="314"/>
        <v>67819.360000000015</v>
      </c>
      <c r="E3402" s="12">
        <f t="shared" si="316"/>
        <v>574909.59450115997</v>
      </c>
      <c r="F3402" s="1"/>
      <c r="G3402" s="4"/>
      <c r="H3402" s="4">
        <f t="shared" si="317"/>
        <v>493913.09258710337</v>
      </c>
      <c r="I3402">
        <f xml:space="preserve">          IF($B3402&lt;=$B$9,        $D3402-$B$7*$B$6-$J$18*($D3402-$B$6), $J$16)</f>
        <v>59192.770110458856</v>
      </c>
      <c r="J3402">
        <f t="shared" si="315"/>
        <v>3.3664347548593505</v>
      </c>
      <c r="K3402">
        <f>IF(B3402&lt;=$B$9, EXP(-($B$5*B3402))*($B$7*$B$6+$J$18*(D3402-$B$6))*$B$20, "")</f>
        <v>26.428272732433715</v>
      </c>
      <c r="L3402" t="str">
        <f>IF(B3402&lt;=$B$9, "", EXP(-($B$5*B3402))*$B$20)</f>
        <v/>
      </c>
    </row>
    <row r="3403" spans="1:12" x14ac:dyDescent="0.25">
      <c r="A3403">
        <f t="shared" si="312"/>
        <v>58.809999999999995</v>
      </c>
      <c r="B3403">
        <v>33.809999999999995</v>
      </c>
      <c r="C3403" s="1">
        <f t="shared" si="313"/>
        <v>1.3562830180000001</v>
      </c>
      <c r="D3403">
        <f t="shared" si="314"/>
        <v>67814.150900000008</v>
      </c>
      <c r="E3403" s="12">
        <f t="shared" si="316"/>
        <v>575214.25531193533</v>
      </c>
      <c r="F3403" s="1"/>
      <c r="G3403" s="4"/>
      <c r="H3403" s="4">
        <f t="shared" si="317"/>
        <v>494172.22806840425</v>
      </c>
      <c r="I3403">
        <f xml:space="preserve">          IF($B3403&lt;=$B$9,        $D3403-$B$7*$B$6-$J$18*($D3403-$B$6), $J$16)</f>
        <v>59188.621164661563</v>
      </c>
      <c r="J3403">
        <f t="shared" si="315"/>
        <v>3.365235242330558</v>
      </c>
      <c r="K3403">
        <f>IF(B3403&lt;=$B$9, EXP(-($B$5*B3403))*($B$7*$B$6+$J$18*(D3403-$B$6))*$B$20, "")</f>
        <v>26.415777721855285</v>
      </c>
      <c r="L3403" t="str">
        <f>IF(B3403&lt;=$B$9, "", EXP(-($B$5*B3403))*$B$20)</f>
        <v/>
      </c>
    </row>
    <row r="3404" spans="1:12" x14ac:dyDescent="0.25">
      <c r="A3404">
        <f t="shared" si="312"/>
        <v>58.82</v>
      </c>
      <c r="B3404">
        <v>33.82</v>
      </c>
      <c r="C3404" s="1">
        <f t="shared" si="313"/>
        <v>1.3561787120000002</v>
      </c>
      <c r="D3404">
        <f t="shared" si="314"/>
        <v>67808.935600000012</v>
      </c>
      <c r="E3404" s="12">
        <f t="shared" si="316"/>
        <v>575519.00710809452</v>
      </c>
      <c r="F3404" s="1"/>
      <c r="G3404" s="4"/>
      <c r="H3404" s="4">
        <f t="shared" si="317"/>
        <v>494431.4436455816</v>
      </c>
      <c r="I3404">
        <f xml:space="preserve">          IF($B3404&lt;=$B$9,        $D3404-$B$7*$B$6-$J$18*($D3404-$B$6), $J$16)</f>
        <v>59184.467280686098</v>
      </c>
      <c r="J3404">
        <f t="shared" si="315"/>
        <v>3.3640361300216459</v>
      </c>
      <c r="K3404">
        <f>IF(B3404&lt;=$B$9, EXP(-($B$5*B3404))*($B$7*$B$6+$J$18*(D3404-$B$6))*$B$20, "")</f>
        <v>26.40328435693263</v>
      </c>
      <c r="L3404" t="str">
        <f>IF(B3404&lt;=$B$9, "", EXP(-($B$5*B3404))*$B$20)</f>
        <v/>
      </c>
    </row>
    <row r="3405" spans="1:12" x14ac:dyDescent="0.25">
      <c r="A3405">
        <f t="shared" si="312"/>
        <v>58.83</v>
      </c>
      <c r="B3405">
        <v>33.83</v>
      </c>
      <c r="C3405" s="1">
        <f t="shared" si="313"/>
        <v>1.356074282</v>
      </c>
      <c r="D3405">
        <f t="shared" si="314"/>
        <v>67803.714099999997</v>
      </c>
      <c r="E3405" s="12">
        <f t="shared" si="316"/>
        <v>575823.84990288236</v>
      </c>
      <c r="F3405" s="1"/>
      <c r="G3405" s="4"/>
      <c r="H3405" s="4">
        <f t="shared" si="317"/>
        <v>494690.73933405068</v>
      </c>
      <c r="I3405">
        <f xml:space="preserve">          IF($B3405&lt;=$B$9,        $D3405-$B$7*$B$6-$J$18*($D3405-$B$6), $J$16)</f>
        <v>59180.308458532447</v>
      </c>
      <c r="J3405">
        <f t="shared" si="315"/>
        <v>3.3628374178032794</v>
      </c>
      <c r="K3405">
        <f>IF(B3405&lt;=$B$9, EXP(-($B$5*B3405))*($B$7*$B$6+$J$18*(D3405-$B$6))*$B$20, "")</f>
        <v>26.390792639395908</v>
      </c>
      <c r="L3405" t="str">
        <f>IF(B3405&lt;=$B$9, "", EXP(-($B$5*B3405))*$B$20)</f>
        <v/>
      </c>
    </row>
    <row r="3406" spans="1:12" x14ac:dyDescent="0.25">
      <c r="A3406">
        <f t="shared" si="312"/>
        <v>58.839999999999996</v>
      </c>
      <c r="B3406">
        <v>33.839999999999996</v>
      </c>
      <c r="C3406" s="1">
        <f t="shared" si="313"/>
        <v>1.3559697279999998</v>
      </c>
      <c r="D3406">
        <f t="shared" si="314"/>
        <v>67798.486399999994</v>
      </c>
      <c r="E3406" s="12">
        <f t="shared" si="316"/>
        <v>576128.78370954841</v>
      </c>
      <c r="F3406" s="1"/>
      <c r="G3406" s="4"/>
      <c r="H3406" s="4">
        <f t="shared" si="317"/>
        <v>494950.11514923227</v>
      </c>
      <c r="I3406">
        <f xml:space="preserve">          IF($B3406&lt;=$B$9,        $D3406-$B$7*$B$6-$J$18*($D3406-$B$6), $J$16)</f>
        <v>59176.144698200616</v>
      </c>
      <c r="J3406">
        <f t="shared" si="315"/>
        <v>3.3616391055461512</v>
      </c>
      <c r="K3406">
        <f>IF(B3406&lt;=$B$9, EXP(-($B$5*B3406))*($B$7*$B$6+$J$18*(D3406-$B$6))*$B$20, "")</f>
        <v>26.378302570973393</v>
      </c>
      <c r="L3406" t="str">
        <f>IF(B3406&lt;=$B$9, "", EXP(-($B$5*B3406))*$B$20)</f>
        <v/>
      </c>
    </row>
    <row r="3407" spans="1:12" x14ac:dyDescent="0.25">
      <c r="A3407">
        <f t="shared" si="312"/>
        <v>58.849999999999994</v>
      </c>
      <c r="B3407">
        <v>33.849999999999994</v>
      </c>
      <c r="C3407" s="1">
        <f t="shared" si="313"/>
        <v>1.3558650500000002</v>
      </c>
      <c r="D3407">
        <f t="shared" si="314"/>
        <v>67793.252500000017</v>
      </c>
      <c r="E3407" s="12">
        <f t="shared" si="316"/>
        <v>576433.80854134681</v>
      </c>
      <c r="F3407" s="1"/>
      <c r="G3407" s="4"/>
      <c r="H3407" s="4">
        <f t="shared" si="317"/>
        <v>495209.5711065525</v>
      </c>
      <c r="I3407">
        <f xml:space="preserve">          IF($B3407&lt;=$B$9,        $D3407-$B$7*$B$6-$J$18*($D3407-$B$6), $J$16)</f>
        <v>59171.975999690636</v>
      </c>
      <c r="J3407">
        <f t="shared" si="315"/>
        <v>3.3604411931209919</v>
      </c>
      <c r="K3407">
        <f>IF(B3407&lt;=$B$9, EXP(-($B$5*B3407))*($B$7*$B$6+$J$18*(D3407-$B$6))*$B$20, "")</f>
        <v>26.365814153391479</v>
      </c>
      <c r="L3407" t="str">
        <f>IF(B3407&lt;=$B$9, "", EXP(-($B$5*B3407))*$B$20)</f>
        <v/>
      </c>
    </row>
    <row r="3408" spans="1:12" x14ac:dyDescent="0.25">
      <c r="A3408">
        <f t="shared" si="312"/>
        <v>58.86</v>
      </c>
      <c r="B3408">
        <v>33.86</v>
      </c>
      <c r="C3408" s="1">
        <f t="shared" si="313"/>
        <v>1.3557602479999997</v>
      </c>
      <c r="D3408">
        <f t="shared" si="314"/>
        <v>67788.012399999992</v>
      </c>
      <c r="E3408" s="12">
        <f t="shared" si="316"/>
        <v>576738.92441153631</v>
      </c>
      <c r="F3408" s="1"/>
      <c r="G3408" s="4"/>
      <c r="H3408" s="4">
        <f t="shared" si="317"/>
        <v>495469.10722144286</v>
      </c>
      <c r="I3408">
        <f xml:space="preserve">          IF($B3408&lt;=$B$9,        $D3408-$B$7*$B$6-$J$18*($D3408-$B$6), $J$16)</f>
        <v>59167.80236300244</v>
      </c>
      <c r="J3408">
        <f t="shared" si="315"/>
        <v>3.3592436803985644</v>
      </c>
      <c r="K3408">
        <f>IF(B3408&lt;=$B$9, EXP(-($B$5*B3408))*($B$7*$B$6+$J$18*(D3408-$B$6))*$B$20, "")</f>
        <v>26.353327388374627</v>
      </c>
      <c r="L3408" t="str">
        <f>IF(B3408&lt;=$B$9, "", EXP(-($B$5*B3408))*$B$20)</f>
        <v/>
      </c>
    </row>
    <row r="3409" spans="1:12" x14ac:dyDescent="0.25">
      <c r="A3409">
        <f t="shared" si="312"/>
        <v>58.87</v>
      </c>
      <c r="B3409">
        <v>33.869999999999997</v>
      </c>
      <c r="C3409" s="1">
        <f t="shared" si="313"/>
        <v>1.3556553220000003</v>
      </c>
      <c r="D3409">
        <f t="shared" si="314"/>
        <v>67782.766100000008</v>
      </c>
      <c r="E3409" s="12">
        <f t="shared" si="316"/>
        <v>577044.13133338036</v>
      </c>
      <c r="F3409" s="1"/>
      <c r="G3409" s="4"/>
      <c r="H3409" s="4">
        <f t="shared" si="317"/>
        <v>495728.72350934031</v>
      </c>
      <c r="I3409">
        <f xml:space="preserve">          IF($B3409&lt;=$B$9,        $D3409-$B$7*$B$6-$J$18*($D3409-$B$6), $J$16)</f>
        <v>59163.623788136101</v>
      </c>
      <c r="J3409">
        <f t="shared" si="315"/>
        <v>3.3580465672496671</v>
      </c>
      <c r="K3409">
        <f>IF(B3409&lt;=$B$9, EXP(-($B$5*B3409))*($B$7*$B$6+$J$18*(D3409-$B$6))*$B$20, "")</f>
        <v>26.340842277645507</v>
      </c>
      <c r="L3409" t="str">
        <f>IF(B3409&lt;=$B$9, "", EXP(-($B$5*B3409))*$B$20)</f>
        <v/>
      </c>
    </row>
    <row r="3410" spans="1:12" x14ac:dyDescent="0.25">
      <c r="A3410">
        <f t="shared" si="312"/>
        <v>58.879999999999995</v>
      </c>
      <c r="B3410">
        <v>33.879999999999995</v>
      </c>
      <c r="C3410" s="1">
        <f t="shared" si="313"/>
        <v>1.3555502719999999</v>
      </c>
      <c r="D3410">
        <f t="shared" si="314"/>
        <v>67777.513599999991</v>
      </c>
      <c r="E3410" s="12">
        <f t="shared" si="316"/>
        <v>577349.42932014703</v>
      </c>
      <c r="F3410" s="1"/>
      <c r="G3410" s="4"/>
      <c r="H3410" s="4">
        <f t="shared" si="317"/>
        <v>495988.41998568724</v>
      </c>
      <c r="I3410">
        <f xml:space="preserve">          IF($B3410&lt;=$B$9,        $D3410-$B$7*$B$6-$J$18*($D3410-$B$6), $J$16)</f>
        <v>59159.440275091561</v>
      </c>
      <c r="J3410">
        <f t="shared" si="315"/>
        <v>3.3568498535451341</v>
      </c>
      <c r="K3410">
        <f>IF(B3410&lt;=$B$9, EXP(-($B$5*B3410))*($B$7*$B$6+$J$18*(D3410-$B$6))*$B$20, "")</f>
        <v>26.328358822924837</v>
      </c>
      <c r="L3410" t="str">
        <f>IF(B3410&lt;=$B$9, "", EXP(-($B$5*B3410))*$B$20)</f>
        <v/>
      </c>
    </row>
    <row r="3411" spans="1:12" x14ac:dyDescent="0.25">
      <c r="A3411">
        <f t="shared" si="312"/>
        <v>58.89</v>
      </c>
      <c r="B3411">
        <v>33.89</v>
      </c>
      <c r="C3411" s="1">
        <f t="shared" si="313"/>
        <v>1.3554450980000001</v>
      </c>
      <c r="D3411">
        <f t="shared" si="314"/>
        <v>67772.2549</v>
      </c>
      <c r="E3411" s="12">
        <f t="shared" si="316"/>
        <v>577654.81838510907</v>
      </c>
      <c r="F3411" s="1"/>
      <c r="G3411" s="4"/>
      <c r="H3411" s="4">
        <f t="shared" si="317"/>
        <v>496248.19666593132</v>
      </c>
      <c r="I3411">
        <f xml:space="preserve">          IF($B3411&lt;=$B$9,        $D3411-$B$7*$B$6-$J$18*($D3411-$B$6), $J$16)</f>
        <v>59155.251823868857</v>
      </c>
      <c r="J3411">
        <f t="shared" si="315"/>
        <v>3.3556535391558291</v>
      </c>
      <c r="K3411">
        <f>IF(B3411&lt;=$B$9, EXP(-($B$5*B3411))*($B$7*$B$6+$J$18*(D3411-$B$6))*$B$20, "")</f>
        <v>26.315877025931485</v>
      </c>
      <c r="L3411" t="str">
        <f>IF(B3411&lt;=$B$9, "", EXP(-($B$5*B3411))*$B$20)</f>
        <v/>
      </c>
    </row>
    <row r="3412" spans="1:12" x14ac:dyDescent="0.25">
      <c r="A3412">
        <f t="shared" si="312"/>
        <v>58.9</v>
      </c>
      <c r="B3412">
        <v>33.9</v>
      </c>
      <c r="C3412" s="1">
        <f t="shared" si="313"/>
        <v>1.3553398000000001</v>
      </c>
      <c r="D3412">
        <f t="shared" si="314"/>
        <v>67766.990000000005</v>
      </c>
      <c r="E3412" s="12">
        <f t="shared" si="316"/>
        <v>577960.29854154389</v>
      </c>
      <c r="F3412" s="1"/>
      <c r="G3412" s="4"/>
      <c r="H3412" s="4">
        <f t="shared" si="317"/>
        <v>496508.05356552568</v>
      </c>
      <c r="I3412">
        <f xml:space="preserve">          IF($B3412&lt;=$B$9,        $D3412-$B$7*$B$6-$J$18*($D3412-$B$6), $J$16)</f>
        <v>59151.058434467974</v>
      </c>
      <c r="J3412">
        <f t="shared" si="315"/>
        <v>3.354457623952654</v>
      </c>
      <c r="K3412">
        <f>IF(B3412&lt;=$B$9, EXP(-($B$5*B3412))*($B$7*$B$6+$J$18*(D3412-$B$6))*$B$20, "")</f>
        <v>26.303396888382437</v>
      </c>
      <c r="L3412" t="str">
        <f>IF(B3412&lt;=$B$9, "", EXP(-($B$5*B3412))*$B$20)</f>
        <v/>
      </c>
    </row>
    <row r="3413" spans="1:12" x14ac:dyDescent="0.25">
      <c r="A3413">
        <f t="shared" si="312"/>
        <v>58.91</v>
      </c>
      <c r="B3413">
        <v>33.909999999999997</v>
      </c>
      <c r="C3413" s="1">
        <f t="shared" si="313"/>
        <v>1.3552343779999998</v>
      </c>
      <c r="D3413">
        <f t="shared" si="314"/>
        <v>67761.718899999993</v>
      </c>
      <c r="E3413" s="12">
        <f t="shared" si="316"/>
        <v>578265.86980273342</v>
      </c>
      <c r="F3413" s="1"/>
      <c r="G3413" s="4"/>
      <c r="H3413" s="4">
        <f t="shared" si="317"/>
        <v>496767.99069992895</v>
      </c>
      <c r="I3413">
        <f xml:space="preserve">          IF($B3413&lt;=$B$9,        $D3413-$B$7*$B$6-$J$18*($D3413-$B$6), $J$16)</f>
        <v>59146.860106888904</v>
      </c>
      <c r="J3413">
        <f t="shared" si="315"/>
        <v>3.3532621078065432</v>
      </c>
      <c r="K3413">
        <f>IF(B3413&lt;=$B$9, EXP(-($B$5*B3413))*($B$7*$B$6+$J$18*(D3413-$B$6))*$B$20, "")</f>
        <v>26.290918411992795</v>
      </c>
      <c r="L3413" t="str">
        <f>IF(B3413&lt;=$B$9, "", EXP(-($B$5*B3413))*$B$20)</f>
        <v/>
      </c>
    </row>
    <row r="3414" spans="1:12" x14ac:dyDescent="0.25">
      <c r="A3414">
        <f t="shared" si="312"/>
        <v>58.919999999999995</v>
      </c>
      <c r="B3414">
        <v>33.919999999999995</v>
      </c>
      <c r="C3414" s="1">
        <f t="shared" si="313"/>
        <v>1.3551288320000001</v>
      </c>
      <c r="D3414">
        <f t="shared" si="314"/>
        <v>67756.441600000006</v>
      </c>
      <c r="E3414" s="12">
        <f t="shared" si="316"/>
        <v>578571.53218196437</v>
      </c>
      <c r="F3414" s="1"/>
      <c r="G3414" s="4"/>
      <c r="H3414" s="4">
        <f t="shared" si="317"/>
        <v>497028.00808460504</v>
      </c>
      <c r="I3414">
        <f xml:space="preserve">          IF($B3414&lt;=$B$9,        $D3414-$B$7*$B$6-$J$18*($D3414-$B$6), $J$16)</f>
        <v>59142.656841131677</v>
      </c>
      <c r="J3414">
        <f t="shared" si="315"/>
        <v>3.3520669905884644</v>
      </c>
      <c r="K3414">
        <f>IF(B3414&lt;=$B$9, EXP(-($B$5*B3414))*($B$7*$B$6+$J$18*(D3414-$B$6))*$B$20, "")</f>
        <v>26.278441598475794</v>
      </c>
      <c r="L3414" t="str">
        <f>IF(B3414&lt;=$B$9, "", EXP(-($B$5*B3414))*$B$20)</f>
        <v/>
      </c>
    </row>
    <row r="3415" spans="1:12" x14ac:dyDescent="0.25">
      <c r="A3415">
        <f t="shared" ref="A3415:A3478" si="318">B3415+25</f>
        <v>58.93</v>
      </c>
      <c r="B3415">
        <v>33.93</v>
      </c>
      <c r="C3415" s="1">
        <f t="shared" ref="C3415:C3478" si="319">$B$2+$B$3*B3415+$B$4*B3415^2</f>
        <v>1.3550231619999997</v>
      </c>
      <c r="D3415">
        <f t="shared" ref="D3415:D3478" si="320">$B$6*C3415</f>
        <v>67751.158099999986</v>
      </c>
      <c r="E3415" s="12">
        <f t="shared" si="316"/>
        <v>578877.28569252801</v>
      </c>
      <c r="F3415" s="1"/>
      <c r="G3415" s="4"/>
      <c r="H3415" s="4">
        <f t="shared" si="317"/>
        <v>497288.10573502333</v>
      </c>
      <c r="I3415">
        <f xml:space="preserve">          IF($B3415&lt;=$B$9,        $D3415-$B$7*$B$6-$J$18*($D3415-$B$6), $J$16)</f>
        <v>59138.448637196241</v>
      </c>
      <c r="J3415">
        <f t="shared" ref="J3415:J3478" si="321">EXP(-$J$17*$B3415)*LN(I3415)</f>
        <v>3.3508722721694206</v>
      </c>
      <c r="K3415">
        <f>IF(B3415&lt;=$B$9, EXP(-($B$5*B3415))*($B$7*$B$6+$J$18*(D3415-$B$6))*$B$20, "")</f>
        <v>26.26596644954277</v>
      </c>
      <c r="L3415" t="str">
        <f>IF(B3415&lt;=$B$9, "", EXP(-($B$5*B3415))*$B$20)</f>
        <v/>
      </c>
    </row>
    <row r="3416" spans="1:12" x14ac:dyDescent="0.25">
      <c r="A3416">
        <f t="shared" si="318"/>
        <v>58.94</v>
      </c>
      <c r="B3416">
        <v>33.94</v>
      </c>
      <c r="C3416" s="1">
        <f t="shared" si="319"/>
        <v>1.3549173680000002</v>
      </c>
      <c r="D3416">
        <f t="shared" si="320"/>
        <v>67745.868400000007</v>
      </c>
      <c r="E3416" s="12">
        <f t="shared" ref="E3416:E3479" si="322">IF($B3416&lt;$B$9,      E3415+($B$5*E3415+$B$7*$B$6+$B$8*($D3416-$B$6))*$B$20,           E3415+($B$5*E3415-$B$12)*$B$20)</f>
        <v>579183.13034772035</v>
      </c>
      <c r="F3416" s="1"/>
      <c r="G3416" s="4"/>
      <c r="H3416" s="4">
        <f t="shared" ref="H3416:H3479" si="323">IF($B3416&lt;=$B$9,      H3415+($B$5*H3415+$B$7*$B$6+J$18*($D3415-$B$6))*$B$20,           H3415+($B$5*H3415-J$16)*$B$20)</f>
        <v>497548.28366665862</v>
      </c>
      <c r="I3416">
        <f xml:space="preserve">          IF($B3416&lt;=$B$9,        $D3416-$B$7*$B$6-$J$18*($D3416-$B$6), $J$16)</f>
        <v>59134.235495082663</v>
      </c>
      <c r="J3416">
        <f t="shared" si="321"/>
        <v>3.3496779524204512</v>
      </c>
      <c r="K3416">
        <f>IF(B3416&lt;=$B$9, EXP(-($B$5*B3416))*($B$7*$B$6+$J$18*(D3416-$B$6))*$B$20, "")</f>
        <v>26.253492966903273</v>
      </c>
      <c r="L3416" t="str">
        <f>IF(B3416&lt;=$B$9, "", EXP(-($B$5*B3416))*$B$20)</f>
        <v/>
      </c>
    </row>
    <row r="3417" spans="1:12" x14ac:dyDescent="0.25">
      <c r="A3417">
        <f t="shared" si="318"/>
        <v>58.949999999999996</v>
      </c>
      <c r="B3417">
        <v>33.949999999999996</v>
      </c>
      <c r="C3417" s="1">
        <f t="shared" si="319"/>
        <v>1.3548114500000001</v>
      </c>
      <c r="D3417">
        <f t="shared" si="320"/>
        <v>67740.572500000009</v>
      </c>
      <c r="E3417" s="12">
        <f t="shared" si="322"/>
        <v>579489.06616084208</v>
      </c>
      <c r="F3417" s="1"/>
      <c r="G3417" s="4"/>
      <c r="H3417" s="4">
        <f t="shared" si="323"/>
        <v>497808.54189499113</v>
      </c>
      <c r="I3417">
        <f xml:space="preserve">          IF($B3417&lt;=$B$9,        $D3417-$B$7*$B$6-$J$18*($D3417-$B$6), $J$16)</f>
        <v>59130.017414790898</v>
      </c>
      <c r="J3417">
        <f t="shared" si="321"/>
        <v>3.3484840312126232</v>
      </c>
      <c r="K3417">
        <f>IF(B3417&lt;=$B$9, EXP(-($B$5*B3417))*($B$7*$B$6+$J$18*(D3417-$B$6))*$B$20, "")</f>
        <v>26.24102115226485</v>
      </c>
      <c r="L3417" t="str">
        <f>IF(B3417&lt;=$B$9, "", EXP(-($B$5*B3417))*$B$20)</f>
        <v/>
      </c>
    </row>
    <row r="3418" spans="1:12" x14ac:dyDescent="0.25">
      <c r="A3418">
        <f t="shared" si="318"/>
        <v>58.96</v>
      </c>
      <c r="B3418">
        <v>33.96</v>
      </c>
      <c r="C3418" s="1">
        <f t="shared" si="319"/>
        <v>1.3547054080000005</v>
      </c>
      <c r="D3418">
        <f t="shared" si="320"/>
        <v>67735.270400000023</v>
      </c>
      <c r="E3418" s="12">
        <f t="shared" si="322"/>
        <v>579795.09314519842</v>
      </c>
      <c r="F3418" s="1"/>
      <c r="G3418" s="4"/>
      <c r="H3418" s="4">
        <f t="shared" si="323"/>
        <v>498068.88043550646</v>
      </c>
      <c r="I3418">
        <f xml:space="preserve">          IF($B3418&lt;=$B$9,        $D3418-$B$7*$B$6-$J$18*($D3418-$B$6), $J$16)</f>
        <v>59125.794396320955</v>
      </c>
      <c r="J3418">
        <f t="shared" si="321"/>
        <v>3.3472905084170446</v>
      </c>
      <c r="K3418">
        <f>IF(B3418&lt;=$B$9, EXP(-($B$5*B3418))*($B$7*$B$6+$J$18*(D3418-$B$6))*$B$20, "")</f>
        <v>26.22855100733328</v>
      </c>
      <c r="L3418" t="str">
        <f>IF(B3418&lt;=$B$9, "", EXP(-($B$5*B3418))*$B$20)</f>
        <v/>
      </c>
    </row>
    <row r="3419" spans="1:12" x14ac:dyDescent="0.25">
      <c r="A3419">
        <f t="shared" si="318"/>
        <v>58.97</v>
      </c>
      <c r="B3419">
        <v>33.97</v>
      </c>
      <c r="C3419" s="1">
        <f t="shared" si="319"/>
        <v>1.3545992420000001</v>
      </c>
      <c r="D3419">
        <f t="shared" si="320"/>
        <v>67729.962100000004</v>
      </c>
      <c r="E3419" s="12">
        <f t="shared" si="322"/>
        <v>580101.21131409926</v>
      </c>
      <c r="F3419" s="1"/>
      <c r="G3419" s="4"/>
      <c r="H3419" s="4">
        <f t="shared" si="323"/>
        <v>498329.29930369568</v>
      </c>
      <c r="I3419">
        <f xml:space="preserve">          IF($B3419&lt;=$B$9,        $D3419-$B$7*$B$6-$J$18*($D3419-$B$6), $J$16)</f>
        <v>59121.566439672817</v>
      </c>
      <c r="J3419">
        <f t="shared" si="321"/>
        <v>3.3460973839048536</v>
      </c>
      <c r="K3419">
        <f>IF(B3419&lt;=$B$9, EXP(-($B$5*B3419))*($B$7*$B$6+$J$18*(D3419-$B$6))*$B$20, "")</f>
        <v>26.216082533812404</v>
      </c>
      <c r="L3419" t="str">
        <f>IF(B3419&lt;=$B$9, "", EXP(-($B$5*B3419))*$B$20)</f>
        <v/>
      </c>
    </row>
    <row r="3420" spans="1:12" x14ac:dyDescent="0.25">
      <c r="A3420">
        <f t="shared" si="318"/>
        <v>58.98</v>
      </c>
      <c r="B3420">
        <v>33.979999999999997</v>
      </c>
      <c r="C3420" s="1">
        <f t="shared" si="319"/>
        <v>1.3544929519999998</v>
      </c>
      <c r="D3420">
        <f t="shared" si="320"/>
        <v>67724.647599999982</v>
      </c>
      <c r="E3420" s="12">
        <f t="shared" si="322"/>
        <v>580407.42068085924</v>
      </c>
      <c r="F3420" s="1"/>
      <c r="G3420" s="4"/>
      <c r="H3420" s="4">
        <f t="shared" si="323"/>
        <v>498589.79851505521</v>
      </c>
      <c r="I3420">
        <f xml:space="preserve">          IF($B3420&lt;=$B$9,        $D3420-$B$7*$B$6-$J$18*($D3420-$B$6), $J$16)</f>
        <v>59117.333544846493</v>
      </c>
      <c r="J3420">
        <f t="shared" si="321"/>
        <v>3.344904657547223</v>
      </c>
      <c r="K3420">
        <f>IF(B3420&lt;=$B$9, EXP(-($B$5*B3420))*($B$7*$B$6+$J$18*(D3420-$B$6))*$B$20, "")</f>
        <v>26.203615733404256</v>
      </c>
      <c r="L3420" t="str">
        <f>IF(B3420&lt;=$B$9, "", EXP(-($B$5*B3420))*$B$20)</f>
        <v/>
      </c>
    </row>
    <row r="3421" spans="1:12" x14ac:dyDescent="0.25">
      <c r="A3421">
        <f t="shared" si="318"/>
        <v>58.989999999999995</v>
      </c>
      <c r="B3421">
        <v>33.989999999999995</v>
      </c>
      <c r="C3421" s="1">
        <f t="shared" si="319"/>
        <v>1.3543865380000004</v>
      </c>
      <c r="D3421">
        <f t="shared" si="320"/>
        <v>67719.326900000015</v>
      </c>
      <c r="E3421" s="12">
        <f t="shared" si="322"/>
        <v>580713.72125879757</v>
      </c>
      <c r="F3421" s="1"/>
      <c r="G3421" s="4"/>
      <c r="H3421" s="4">
        <f t="shared" si="323"/>
        <v>498850.378085087</v>
      </c>
      <c r="I3421">
        <f xml:space="preserve">          IF($B3421&lt;=$B$9,        $D3421-$B$7*$B$6-$J$18*($D3421-$B$6), $J$16)</f>
        <v>59113.095711842041</v>
      </c>
      <c r="J3421">
        <f t="shared" si="321"/>
        <v>3.3437123292153625</v>
      </c>
      <c r="K3421">
        <f>IF(B3421&lt;=$B$9, EXP(-($B$5*B3421))*($B$7*$B$6+$J$18*(D3421-$B$6))*$B$20, "")</f>
        <v>26.191150607809014</v>
      </c>
      <c r="L3421" t="str">
        <f>IF(B3421&lt;=$B$9, "", EXP(-($B$5*B3421))*$B$20)</f>
        <v/>
      </c>
    </row>
    <row r="3422" spans="1:12" x14ac:dyDescent="0.25">
      <c r="A3422">
        <f t="shared" si="318"/>
        <v>59</v>
      </c>
      <c r="B3422">
        <v>34</v>
      </c>
      <c r="C3422" s="1">
        <f t="shared" si="319"/>
        <v>1.3542799999999997</v>
      </c>
      <c r="D3422">
        <f t="shared" si="320"/>
        <v>67713.999999999985</v>
      </c>
      <c r="E3422" s="12">
        <f t="shared" si="322"/>
        <v>581020.1130612382</v>
      </c>
      <c r="F3422" s="1"/>
      <c r="G3422" s="4"/>
      <c r="H3422" s="4">
        <f t="shared" si="323"/>
        <v>499111.03802929836</v>
      </c>
      <c r="I3422">
        <f xml:space="preserve">          IF($B3422&lt;=$B$9,        $D3422-$B$7*$B$6-$J$18*($D3422-$B$6), $J$16)</f>
        <v>59108.852940659359</v>
      </c>
      <c r="J3422">
        <f t="shared" si="321"/>
        <v>3.3425203987805094</v>
      </c>
      <c r="K3422">
        <f>IF(B3422&lt;=$B$9, EXP(-($B$5*B3422))*($B$7*$B$6+$J$18*(D3422-$B$6))*$B$20, "")</f>
        <v>26.178687158724856</v>
      </c>
      <c r="L3422" t="str">
        <f>IF(B3422&lt;=$B$9, "", EXP(-($B$5*B3422))*$B$20)</f>
        <v/>
      </c>
    </row>
    <row r="3423" spans="1:12" x14ac:dyDescent="0.25">
      <c r="A3423">
        <f t="shared" si="318"/>
        <v>59.01</v>
      </c>
      <c r="B3423">
        <v>34.01</v>
      </c>
      <c r="C3423" s="1">
        <f t="shared" si="319"/>
        <v>1.3541733380000003</v>
      </c>
      <c r="D3423">
        <f t="shared" si="320"/>
        <v>67708.666900000011</v>
      </c>
      <c r="E3423" s="12">
        <f t="shared" si="322"/>
        <v>581326.59610150964</v>
      </c>
      <c r="F3423" s="1"/>
      <c r="G3423" s="4"/>
      <c r="H3423" s="4">
        <f t="shared" si="323"/>
        <v>499371.778363202</v>
      </c>
      <c r="I3423">
        <f xml:space="preserve">          IF($B3423&lt;=$B$9,        $D3423-$B$7*$B$6-$J$18*($D3423-$B$6), $J$16)</f>
        <v>59104.605231298548</v>
      </c>
      <c r="J3423">
        <f t="shared" si="321"/>
        <v>3.3413288661139422</v>
      </c>
      <c r="K3423">
        <f>IF(B3423&lt;=$B$9, EXP(-($B$5*B3423))*($B$7*$B$6+$J$18*(D3423-$B$6))*$B$20, "")</f>
        <v>26.166225387848296</v>
      </c>
      <c r="L3423" t="str">
        <f>IF(B3423&lt;=$B$9, "", EXP(-($B$5*B3423))*$B$20)</f>
        <v/>
      </c>
    </row>
    <row r="3424" spans="1:12" x14ac:dyDescent="0.25">
      <c r="A3424">
        <f t="shared" si="318"/>
        <v>59.019999999999996</v>
      </c>
      <c r="B3424">
        <v>34.019999999999996</v>
      </c>
      <c r="C3424" s="1">
        <f t="shared" si="319"/>
        <v>1.3540665519999999</v>
      </c>
      <c r="D3424">
        <f t="shared" si="320"/>
        <v>67703.32759999999</v>
      </c>
      <c r="E3424" s="12">
        <f t="shared" si="322"/>
        <v>581633.17039294518</v>
      </c>
      <c r="F3424" s="1"/>
      <c r="G3424" s="4"/>
      <c r="H3424" s="4">
        <f t="shared" si="323"/>
        <v>499632.59910231613</v>
      </c>
      <c r="I3424">
        <f xml:space="preserve">          IF($B3424&lt;=$B$9,        $D3424-$B$7*$B$6-$J$18*($D3424-$B$6), $J$16)</f>
        <v>59100.352583759515</v>
      </c>
      <c r="J3424">
        <f t="shared" si="321"/>
        <v>3.3401377310869709</v>
      </c>
      <c r="K3424">
        <f>IF(B3424&lt;=$B$9, EXP(-($B$5*B3424))*($B$7*$B$6+$J$18*(D3424-$B$6))*$B$20, "")</f>
        <v>26.153765296873814</v>
      </c>
      <c r="L3424" t="str">
        <f>IF(B3424&lt;=$B$9, "", EXP(-($B$5*B3424))*$B$20)</f>
        <v/>
      </c>
    </row>
    <row r="3425" spans="1:12" x14ac:dyDescent="0.25">
      <c r="A3425">
        <f t="shared" si="318"/>
        <v>59.03</v>
      </c>
      <c r="B3425">
        <v>34.03</v>
      </c>
      <c r="C3425" s="1">
        <f t="shared" si="319"/>
        <v>1.3539596420000004</v>
      </c>
      <c r="D3425">
        <f t="shared" si="320"/>
        <v>67697.982100000023</v>
      </c>
      <c r="E3425" s="12">
        <f t="shared" si="322"/>
        <v>581939.83594888274</v>
      </c>
      <c r="F3425" s="1"/>
      <c r="G3425" s="4"/>
      <c r="H3425" s="4">
        <f t="shared" si="323"/>
        <v>499893.50026216434</v>
      </c>
      <c r="I3425">
        <f xml:space="preserve">          IF($B3425&lt;=$B$9,        $D3425-$B$7*$B$6-$J$18*($D3425-$B$6), $J$16)</f>
        <v>59096.094998042354</v>
      </c>
      <c r="J3425">
        <f t="shared" si="321"/>
        <v>3.3389469935709366</v>
      </c>
      <c r="K3425">
        <f>IF(B3425&lt;=$B$9, EXP(-($B$5*B3425))*($B$7*$B$6+$J$18*(D3425-$B$6))*$B$20, "")</f>
        <v>26.141306887494139</v>
      </c>
      <c r="L3425" t="str">
        <f>IF(B3425&lt;=$B$9, "", EXP(-($B$5*B3425))*$B$20)</f>
        <v/>
      </c>
    </row>
    <row r="3426" spans="1:12" x14ac:dyDescent="0.25">
      <c r="A3426">
        <f t="shared" si="318"/>
        <v>59.04</v>
      </c>
      <c r="B3426">
        <v>34.04</v>
      </c>
      <c r="C3426" s="1">
        <f t="shared" si="319"/>
        <v>1.353852608</v>
      </c>
      <c r="D3426">
        <f t="shared" si="320"/>
        <v>67692.630399999995</v>
      </c>
      <c r="E3426" s="12">
        <f t="shared" si="322"/>
        <v>582246.59278266481</v>
      </c>
      <c r="F3426" s="1"/>
      <c r="G3426" s="4"/>
      <c r="H3426" s="4">
        <f t="shared" si="323"/>
        <v>500154.48185827566</v>
      </c>
      <c r="I3426">
        <f xml:space="preserve">          IF($B3426&lt;=$B$9,        $D3426-$B$7*$B$6-$J$18*($D3426-$B$6), $J$16)</f>
        <v>59091.832474146962</v>
      </c>
      <c r="J3426">
        <f t="shared" si="321"/>
        <v>3.3377566534372196</v>
      </c>
      <c r="K3426">
        <f>IF(B3426&lt;=$B$9, EXP(-($B$5*B3426))*($B$7*$B$6+$J$18*(D3426-$B$6))*$B$20, "")</f>
        <v>26.128850161400052</v>
      </c>
      <c r="L3426" t="str">
        <f>IF(B3426&lt;=$B$9, "", EXP(-($B$5*B3426))*$B$20)</f>
        <v/>
      </c>
    </row>
    <row r="3427" spans="1:12" x14ac:dyDescent="0.25">
      <c r="A3427">
        <f t="shared" si="318"/>
        <v>59.05</v>
      </c>
      <c r="B3427">
        <v>34.049999999999997</v>
      </c>
      <c r="C3427" s="1">
        <f t="shared" si="319"/>
        <v>1.3537454499999997</v>
      </c>
      <c r="D3427">
        <f t="shared" si="320"/>
        <v>67687.272499999977</v>
      </c>
      <c r="E3427" s="12">
        <f t="shared" si="322"/>
        <v>582553.44090763875</v>
      </c>
      <c r="F3427" s="1"/>
      <c r="G3427" s="4"/>
      <c r="H3427" s="4">
        <f t="shared" si="323"/>
        <v>500415.54390618461</v>
      </c>
      <c r="I3427">
        <f xml:space="preserve">          IF($B3427&lt;=$B$9,        $D3427-$B$7*$B$6-$J$18*($D3427-$B$6), $J$16)</f>
        <v>59087.565012073406</v>
      </c>
      <c r="J3427">
        <f t="shared" si="321"/>
        <v>3.336566710557229</v>
      </c>
      <c r="K3427">
        <f>IF(B3427&lt;=$B$9, EXP(-($B$5*B3427))*($B$7*$B$6+$J$18*(D3427-$B$6))*$B$20, "")</f>
        <v>26.116395120280558</v>
      </c>
      <c r="L3427" t="str">
        <f>IF(B3427&lt;=$B$9, "", EXP(-($B$5*B3427))*$B$20)</f>
        <v/>
      </c>
    </row>
    <row r="3428" spans="1:12" x14ac:dyDescent="0.25">
      <c r="A3428">
        <f t="shared" si="318"/>
        <v>59.059999999999995</v>
      </c>
      <c r="B3428">
        <v>34.059999999999995</v>
      </c>
      <c r="C3428" s="1">
        <f t="shared" si="319"/>
        <v>1.3536381680000003</v>
      </c>
      <c r="D3428">
        <f t="shared" si="320"/>
        <v>67681.908400000015</v>
      </c>
      <c r="E3428" s="12">
        <f t="shared" si="322"/>
        <v>582860.38033715647</v>
      </c>
      <c r="F3428" s="1"/>
      <c r="G3428" s="4"/>
      <c r="H3428" s="4">
        <f t="shared" si="323"/>
        <v>500676.68642143102</v>
      </c>
      <c r="I3428">
        <f xml:space="preserve">          IF($B3428&lt;=$B$9,        $D3428-$B$7*$B$6-$J$18*($D3428-$B$6), $J$16)</f>
        <v>59083.292611821715</v>
      </c>
      <c r="J3428">
        <f t="shared" si="321"/>
        <v>3.3353771648024129</v>
      </c>
      <c r="K3428">
        <f>IF(B3428&lt;=$B$9, EXP(-($B$5*B3428))*($B$7*$B$6+$J$18*(D3428-$B$6))*$B$20, "")</f>
        <v>26.103941765822789</v>
      </c>
      <c r="L3428" t="str">
        <f>IF(B3428&lt;=$B$9, "", EXP(-($B$5*B3428))*$B$20)</f>
        <v/>
      </c>
    </row>
    <row r="3429" spans="1:12" x14ac:dyDescent="0.25">
      <c r="A3429">
        <f t="shared" si="318"/>
        <v>59.07</v>
      </c>
      <c r="B3429">
        <v>34.07</v>
      </c>
      <c r="C3429" s="1">
        <f t="shared" si="319"/>
        <v>1.3535307619999997</v>
      </c>
      <c r="D3429">
        <f t="shared" si="320"/>
        <v>67676.538099999976</v>
      </c>
      <c r="E3429" s="12">
        <f t="shared" si="322"/>
        <v>583167.41108457453</v>
      </c>
      <c r="F3429" s="1"/>
      <c r="G3429" s="4"/>
      <c r="H3429" s="4">
        <f t="shared" si="323"/>
        <v>500937.90941956028</v>
      </c>
      <c r="I3429">
        <f xml:space="preserve">          IF($B3429&lt;=$B$9,        $D3429-$B$7*$B$6-$J$18*($D3429-$B$6), $J$16)</f>
        <v>59079.015273391786</v>
      </c>
      <c r="J3429">
        <f t="shared" si="321"/>
        <v>3.3341880160442492</v>
      </c>
      <c r="K3429">
        <f>IF(B3429&lt;=$B$9, EXP(-($B$5*B3429))*($B$7*$B$6+$J$18*(D3429-$B$6))*$B$20, "")</f>
        <v>26.091490099711923</v>
      </c>
      <c r="L3429" t="str">
        <f>IF(B3429&lt;=$B$9, "", EXP(-($B$5*B3429))*$B$20)</f>
        <v/>
      </c>
    </row>
    <row r="3430" spans="1:12" x14ac:dyDescent="0.25">
      <c r="A3430">
        <f t="shared" si="318"/>
        <v>59.08</v>
      </c>
      <c r="B3430">
        <v>34.08</v>
      </c>
      <c r="C3430" s="1">
        <f t="shared" si="319"/>
        <v>1.3534232320000004</v>
      </c>
      <c r="D3430">
        <f t="shared" si="320"/>
        <v>67671.161600000021</v>
      </c>
      <c r="E3430" s="12">
        <f t="shared" si="322"/>
        <v>583474.53316325415</v>
      </c>
      <c r="F3430" s="1"/>
      <c r="G3430" s="4"/>
      <c r="H3430" s="4">
        <f t="shared" si="323"/>
        <v>501199.21291612322</v>
      </c>
      <c r="I3430">
        <f xml:space="preserve">          IF($B3430&lt;=$B$9,        $D3430-$B$7*$B$6-$J$18*($D3430-$B$6), $J$16)</f>
        <v>59074.732996783743</v>
      </c>
      <c r="J3430">
        <f t="shared" si="321"/>
        <v>3.3329992641542541</v>
      </c>
      <c r="K3430">
        <f>IF(B3430&lt;=$B$9, EXP(-($B$5*B3430))*($B$7*$B$6+$J$18*(D3430-$B$6))*$B$20, "")</f>
        <v>26.079040123631462</v>
      </c>
      <c r="L3430" t="str">
        <f>IF(B3430&lt;=$B$9, "", EXP(-($B$5*B3430))*$B$20)</f>
        <v/>
      </c>
    </row>
    <row r="3431" spans="1:12" x14ac:dyDescent="0.25">
      <c r="A3431">
        <f t="shared" si="318"/>
        <v>59.089999999999996</v>
      </c>
      <c r="B3431">
        <v>34.089999999999996</v>
      </c>
      <c r="C3431" s="1">
        <f t="shared" si="319"/>
        <v>1.3533155780000001</v>
      </c>
      <c r="D3431">
        <f t="shared" si="320"/>
        <v>67665.778900000005</v>
      </c>
      <c r="E3431" s="12">
        <f t="shared" si="322"/>
        <v>583781.74658656132</v>
      </c>
      <c r="F3431" s="1"/>
      <c r="G3431" s="4"/>
      <c r="H3431" s="4">
        <f t="shared" si="323"/>
        <v>501460.59692667599</v>
      </c>
      <c r="I3431">
        <f xml:space="preserve">          IF($B3431&lt;=$B$9,        $D3431-$B$7*$B$6-$J$18*($D3431-$B$6), $J$16)</f>
        <v>59070.445781997478</v>
      </c>
      <c r="J3431">
        <f t="shared" si="321"/>
        <v>3.3318109090039738</v>
      </c>
      <c r="K3431">
        <f>IF(B3431&lt;=$B$9, EXP(-($B$5*B3431))*($B$7*$B$6+$J$18*(D3431-$B$6))*$B$20, "")</f>
        <v>26.066591839262859</v>
      </c>
      <c r="L3431" t="str">
        <f>IF(B3431&lt;=$B$9, "", EXP(-($B$5*B3431))*$B$20)</f>
        <v/>
      </c>
    </row>
    <row r="3432" spans="1:12" x14ac:dyDescent="0.25">
      <c r="A3432">
        <f t="shared" si="318"/>
        <v>59.099999999999994</v>
      </c>
      <c r="B3432">
        <v>34.099999999999994</v>
      </c>
      <c r="C3432" s="1">
        <f t="shared" si="319"/>
        <v>1.3532078000000001</v>
      </c>
      <c r="D3432">
        <f t="shared" si="320"/>
        <v>67660.39</v>
      </c>
      <c r="E3432" s="12">
        <f t="shared" si="322"/>
        <v>584089.05136786657</v>
      </c>
      <c r="F3432" s="1"/>
      <c r="G3432" s="4"/>
      <c r="H3432" s="4">
        <f t="shared" si="323"/>
        <v>501722.06146678037</v>
      </c>
      <c r="I3432">
        <f xml:space="preserve">          IF($B3432&lt;=$B$9,        $D3432-$B$7*$B$6-$J$18*($D3432-$B$6), $J$16)</f>
        <v>59066.153629033048</v>
      </c>
      <c r="J3432">
        <f t="shared" si="321"/>
        <v>3.3306229504649885</v>
      </c>
      <c r="K3432">
        <f>IF(B3432&lt;=$B$9, EXP(-($B$5*B3432))*($B$7*$B$6+$J$18*(D3432-$B$6))*$B$20, "")</f>
        <v>26.054145248285849</v>
      </c>
      <c r="L3432" t="str">
        <f>IF(B3432&lt;=$B$9, "", EXP(-($B$5*B3432))*$B$20)</f>
        <v/>
      </c>
    </row>
    <row r="3433" spans="1:12" x14ac:dyDescent="0.25">
      <c r="A3433">
        <f t="shared" si="318"/>
        <v>59.11</v>
      </c>
      <c r="B3433">
        <v>34.11</v>
      </c>
      <c r="C3433" s="1">
        <f t="shared" si="319"/>
        <v>1.353099898</v>
      </c>
      <c r="D3433">
        <f t="shared" si="320"/>
        <v>67654.994900000005</v>
      </c>
      <c r="E3433" s="12">
        <f t="shared" si="322"/>
        <v>584396.44752054533</v>
      </c>
      <c r="F3433" s="1"/>
      <c r="G3433" s="4"/>
      <c r="H3433" s="4">
        <f t="shared" si="323"/>
        <v>501983.60655200342</v>
      </c>
      <c r="I3433">
        <f xml:space="preserve">          IF($B3433&lt;=$B$9,        $D3433-$B$7*$B$6-$J$18*($D3433-$B$6), $J$16)</f>
        <v>59061.856537890446</v>
      </c>
      <c r="J3433">
        <f t="shared" si="321"/>
        <v>3.3294353884089167</v>
      </c>
      <c r="K3433">
        <f>IF(B3433&lt;=$B$9, EXP(-($B$5*B3433))*($B$7*$B$6+$J$18*(D3433-$B$6))*$B$20, "")</f>
        <v>26.041700352378282</v>
      </c>
      <c r="L3433" t="str">
        <f>IF(B3433&lt;=$B$9, "", EXP(-($B$5*B3433))*$B$20)</f>
        <v/>
      </c>
    </row>
    <row r="3434" spans="1:12" x14ac:dyDescent="0.25">
      <c r="A3434">
        <f t="shared" si="318"/>
        <v>59.12</v>
      </c>
      <c r="B3434">
        <v>34.119999999999997</v>
      </c>
      <c r="C3434" s="1">
        <f t="shared" si="319"/>
        <v>1.3529918719999996</v>
      </c>
      <c r="D3434">
        <f t="shared" si="320"/>
        <v>67649.593599999978</v>
      </c>
      <c r="E3434" s="12">
        <f t="shared" si="322"/>
        <v>584703.93505797756</v>
      </c>
      <c r="F3434" s="1"/>
      <c r="G3434" s="4"/>
      <c r="H3434" s="4">
        <f t="shared" si="323"/>
        <v>502245.23219791771</v>
      </c>
      <c r="I3434">
        <f xml:space="preserve">          IF($B3434&lt;=$B$9,        $D3434-$B$7*$B$6-$J$18*($D3434-$B$6), $J$16)</f>
        <v>59057.554508569636</v>
      </c>
      <c r="J3434">
        <f t="shared" si="321"/>
        <v>3.3282482227074084</v>
      </c>
      <c r="K3434">
        <f>IF(B3434&lt;=$B$9, EXP(-($B$5*B3434))*($B$7*$B$6+$J$18*(D3434-$B$6))*$B$20, "")</f>
        <v>26.029257153216115</v>
      </c>
      <c r="L3434" t="str">
        <f>IF(B3434&lt;=$B$9, "", EXP(-($B$5*B3434))*$B$20)</f>
        <v/>
      </c>
    </row>
    <row r="3435" spans="1:12" x14ac:dyDescent="0.25">
      <c r="A3435">
        <f t="shared" si="318"/>
        <v>59.129999999999995</v>
      </c>
      <c r="B3435">
        <v>34.129999999999995</v>
      </c>
      <c r="C3435" s="1">
        <f t="shared" si="319"/>
        <v>1.3528837220000003</v>
      </c>
      <c r="D3435">
        <f t="shared" si="320"/>
        <v>67644.186100000021</v>
      </c>
      <c r="E3435" s="12">
        <f t="shared" si="322"/>
        <v>585011.51399354788</v>
      </c>
      <c r="F3435" s="1"/>
      <c r="G3435" s="4"/>
      <c r="H3435" s="4">
        <f t="shared" si="323"/>
        <v>502506.9384201013</v>
      </c>
      <c r="I3435">
        <f xml:space="preserve">          IF($B3435&lt;=$B$9,        $D3435-$B$7*$B$6-$J$18*($D3435-$B$6), $J$16)</f>
        <v>59053.247541070712</v>
      </c>
      <c r="J3435">
        <f t="shared" si="321"/>
        <v>3.3270614532321461</v>
      </c>
      <c r="K3435">
        <f>IF(B3435&lt;=$B$9, EXP(-($B$5*B3435))*($B$7*$B$6+$J$18*(D3435-$B$6))*$B$20, "")</f>
        <v>26.016815652473547</v>
      </c>
      <c r="L3435" t="str">
        <f>IF(B3435&lt;=$B$9, "", EXP(-($B$5*B3435))*$B$20)</f>
        <v/>
      </c>
    </row>
    <row r="3436" spans="1:12" x14ac:dyDescent="0.25">
      <c r="A3436">
        <f t="shared" si="318"/>
        <v>59.14</v>
      </c>
      <c r="B3436">
        <v>34.14</v>
      </c>
      <c r="C3436" s="1">
        <f t="shared" si="319"/>
        <v>1.3527754479999996</v>
      </c>
      <c r="D3436">
        <f t="shared" si="320"/>
        <v>67638.772399999987</v>
      </c>
      <c r="E3436" s="12">
        <f t="shared" si="322"/>
        <v>585319.18434064568</v>
      </c>
      <c r="F3436" s="1"/>
      <c r="G3436" s="4"/>
      <c r="H3436" s="4">
        <f t="shared" si="323"/>
        <v>502768.72523413762</v>
      </c>
      <c r="I3436">
        <f xml:space="preserve">          IF($B3436&lt;=$B$9,        $D3436-$B$7*$B$6-$J$18*($D3436-$B$6), $J$16)</f>
        <v>59048.935635393544</v>
      </c>
      <c r="J3436">
        <f t="shared" si="321"/>
        <v>3.3258750798548466</v>
      </c>
      <c r="K3436">
        <f>IF(B3436&lt;=$B$9, EXP(-($B$5*B3436))*($B$7*$B$6+$J$18*(D3436-$B$6))*$B$20, "")</f>
        <v>26.004375851822793</v>
      </c>
      <c r="L3436" t="str">
        <f>IF(B3436&lt;=$B$9, "", EXP(-($B$5*B3436))*$B$20)</f>
        <v/>
      </c>
    </row>
    <row r="3437" spans="1:12" x14ac:dyDescent="0.25">
      <c r="A3437">
        <f t="shared" si="318"/>
        <v>59.15</v>
      </c>
      <c r="B3437">
        <v>34.15</v>
      </c>
      <c r="C3437" s="1">
        <f t="shared" si="319"/>
        <v>1.3526670500000004</v>
      </c>
      <c r="D3437">
        <f t="shared" si="320"/>
        <v>67633.352500000023</v>
      </c>
      <c r="E3437" s="12">
        <f t="shared" si="322"/>
        <v>585626.94611266488</v>
      </c>
      <c r="F3437" s="1"/>
      <c r="G3437" s="4"/>
      <c r="H3437" s="4">
        <f t="shared" si="323"/>
        <v>503030.59265561565</v>
      </c>
      <c r="I3437">
        <f xml:space="preserve">          IF($B3437&lt;=$B$9,        $D3437-$B$7*$B$6-$J$18*($D3437-$B$6), $J$16)</f>
        <v>59044.618791538254</v>
      </c>
      <c r="J3437">
        <f t="shared" si="321"/>
        <v>3.3246891024472638</v>
      </c>
      <c r="K3437">
        <f>IF(B3437&lt;=$B$9, EXP(-($B$5*B3437))*($B$7*$B$6+$J$18*(D3437-$B$6))*$B$20, "")</f>
        <v>25.991937752934387</v>
      </c>
      <c r="L3437" t="str">
        <f>IF(B3437&lt;=$B$9, "", EXP(-($B$5*B3437))*$B$20)</f>
        <v/>
      </c>
    </row>
    <row r="3438" spans="1:12" x14ac:dyDescent="0.25">
      <c r="A3438">
        <f t="shared" si="318"/>
        <v>59.16</v>
      </c>
      <c r="B3438">
        <v>34.159999999999997</v>
      </c>
      <c r="C3438" s="1">
        <f t="shared" si="319"/>
        <v>1.3525585279999999</v>
      </c>
      <c r="D3438">
        <f t="shared" si="320"/>
        <v>67627.926399999997</v>
      </c>
      <c r="E3438" s="12">
        <f t="shared" si="322"/>
        <v>585934.79932300432</v>
      </c>
      <c r="F3438" s="1"/>
      <c r="G3438" s="4"/>
      <c r="H3438" s="4">
        <f t="shared" si="323"/>
        <v>503292.54070012976</v>
      </c>
      <c r="I3438">
        <f xml:space="preserve">          IF($B3438&lt;=$B$9,        $D3438-$B$7*$B$6-$J$18*($D3438-$B$6), $J$16)</f>
        <v>59040.297009504742</v>
      </c>
      <c r="J3438">
        <f t="shared" si="321"/>
        <v>3.3235035208811845</v>
      </c>
      <c r="K3438">
        <f>IF(B3438&lt;=$B$9, EXP(-($B$5*B3438))*($B$7*$B$6+$J$18*(D3438-$B$6))*$B$20, "")</f>
        <v>25.97950135747687</v>
      </c>
      <c r="L3438" t="str">
        <f>IF(B3438&lt;=$B$9, "", EXP(-($B$5*B3438))*$B$20)</f>
        <v/>
      </c>
    </row>
    <row r="3439" spans="1:12" x14ac:dyDescent="0.25">
      <c r="A3439">
        <f t="shared" si="318"/>
        <v>59.169999999999995</v>
      </c>
      <c r="B3439">
        <v>34.169999999999995</v>
      </c>
      <c r="C3439" s="1">
        <f t="shared" si="319"/>
        <v>1.3524498819999997</v>
      </c>
      <c r="D3439">
        <f t="shared" si="320"/>
        <v>67622.494099999982</v>
      </c>
      <c r="E3439" s="12">
        <f t="shared" si="322"/>
        <v>586242.74398506735</v>
      </c>
      <c r="F3439" s="1"/>
      <c r="G3439" s="4"/>
      <c r="H3439" s="4">
        <f t="shared" si="323"/>
        <v>503554.56938327977</v>
      </c>
      <c r="I3439">
        <f xml:space="preserve">          IF($B3439&lt;=$B$9,        $D3439-$B$7*$B$6-$J$18*($D3439-$B$6), $J$16)</f>
        <v>59035.970289293058</v>
      </c>
      <c r="J3439">
        <f t="shared" si="321"/>
        <v>3.3223183350284256</v>
      </c>
      <c r="K3439">
        <f>IF(B3439&lt;=$B$9, EXP(-($B$5*B3439))*($B$7*$B$6+$J$18*(D3439-$B$6))*$B$20, "")</f>
        <v>25.96706666711702</v>
      </c>
      <c r="L3439" t="str">
        <f>IF(B3439&lt;=$B$9, "", EXP(-($B$5*B3439))*$B$20)</f>
        <v/>
      </c>
    </row>
    <row r="3440" spans="1:12" x14ac:dyDescent="0.25">
      <c r="A3440">
        <f t="shared" si="318"/>
        <v>59.18</v>
      </c>
      <c r="B3440">
        <v>34.18</v>
      </c>
      <c r="C3440" s="1">
        <f t="shared" si="319"/>
        <v>1.352341112</v>
      </c>
      <c r="D3440">
        <f t="shared" si="320"/>
        <v>67617.055599999992</v>
      </c>
      <c r="E3440" s="12">
        <f t="shared" si="322"/>
        <v>586550.78011226212</v>
      </c>
      <c r="F3440" s="1"/>
      <c r="G3440" s="4"/>
      <c r="H3440" s="4">
        <f t="shared" si="323"/>
        <v>503816.67872067099</v>
      </c>
      <c r="I3440">
        <f xml:space="preserve">          IF($B3440&lt;=$B$9,        $D3440-$B$7*$B$6-$J$18*($D3440-$B$6), $J$16)</f>
        <v>59031.638630903217</v>
      </c>
      <c r="J3440">
        <f t="shared" si="321"/>
        <v>3.321133544760841</v>
      </c>
      <c r="K3440">
        <f>IF(B3440&lt;=$B$9, EXP(-($B$5*B3440))*($B$7*$B$6+$J$18*(D3440-$B$6))*$B$20, "")</f>
        <v>25.95463368351977</v>
      </c>
      <c r="L3440" t="str">
        <f>IF(B3440&lt;=$B$9, "", EXP(-($B$5*B3440))*$B$20)</f>
        <v/>
      </c>
    </row>
    <row r="3441" spans="1:12" x14ac:dyDescent="0.25">
      <c r="A3441">
        <f t="shared" si="318"/>
        <v>59.19</v>
      </c>
      <c r="B3441">
        <v>34.19</v>
      </c>
      <c r="C3441" s="1">
        <f t="shared" si="319"/>
        <v>1.3522322179999997</v>
      </c>
      <c r="D3441">
        <f t="shared" si="320"/>
        <v>67611.610899999985</v>
      </c>
      <c r="E3441" s="12">
        <f t="shared" si="322"/>
        <v>586858.9077180014</v>
      </c>
      <c r="F3441" s="1"/>
      <c r="G3441" s="4"/>
      <c r="H3441" s="4">
        <f t="shared" si="323"/>
        <v>504078.86872791417</v>
      </c>
      <c r="I3441">
        <f xml:space="preserve">          IF($B3441&lt;=$B$9,        $D3441-$B$7*$B$6-$J$18*($D3441-$B$6), $J$16)</f>
        <v>59027.302034335182</v>
      </c>
      <c r="J3441">
        <f t="shared" si="321"/>
        <v>3.3199491499503213</v>
      </c>
      <c r="K3441">
        <f>IF(B3441&lt;=$B$9, EXP(-($B$5*B3441))*($B$7*$B$6+$J$18*(D3441-$B$6))*$B$20, "")</f>
        <v>25.942202408348191</v>
      </c>
      <c r="L3441" t="str">
        <f>IF(B3441&lt;=$B$9, "", EXP(-($B$5*B3441))*$B$20)</f>
        <v/>
      </c>
    </row>
    <row r="3442" spans="1:12" x14ac:dyDescent="0.25">
      <c r="A3442">
        <f t="shared" si="318"/>
        <v>59.199999999999996</v>
      </c>
      <c r="B3442">
        <v>34.199999999999996</v>
      </c>
      <c r="C3442" s="1">
        <f t="shared" si="319"/>
        <v>1.3521232000000003</v>
      </c>
      <c r="D3442">
        <f t="shared" si="320"/>
        <v>67606.160000000018</v>
      </c>
      <c r="E3442" s="12">
        <f t="shared" si="322"/>
        <v>587167.12681570265</v>
      </c>
      <c r="F3442" s="1"/>
      <c r="G3442" s="4"/>
      <c r="H3442" s="4">
        <f t="shared" si="323"/>
        <v>504341.13942062558</v>
      </c>
      <c r="I3442">
        <f xml:space="preserve">          IF($B3442&lt;=$B$9,        $D3442-$B$7*$B$6-$J$18*($D3442-$B$6), $J$16)</f>
        <v>59022.960499589011</v>
      </c>
      <c r="J3442">
        <f t="shared" si="321"/>
        <v>3.3187651504687863</v>
      </c>
      <c r="K3442">
        <f>IF(B3442&lt;=$B$9, EXP(-($B$5*B3442))*($B$7*$B$6+$J$18*(D3442-$B$6))*$B$20, "")</f>
        <v>25.929772843263521</v>
      </c>
      <c r="L3442" t="str">
        <f>IF(B3442&lt;=$B$9, "", EXP(-($B$5*B3442))*$B$20)</f>
        <v/>
      </c>
    </row>
    <row r="3443" spans="1:12" x14ac:dyDescent="0.25">
      <c r="A3443">
        <f t="shared" si="318"/>
        <v>59.21</v>
      </c>
      <c r="B3443">
        <v>34.21</v>
      </c>
      <c r="C3443" s="1">
        <f t="shared" si="319"/>
        <v>1.3520140579999997</v>
      </c>
      <c r="D3443">
        <f t="shared" si="320"/>
        <v>67600.702899999989</v>
      </c>
      <c r="E3443" s="12">
        <f t="shared" si="322"/>
        <v>587475.43741878809</v>
      </c>
      <c r="F3443" s="1"/>
      <c r="G3443" s="4"/>
      <c r="H3443" s="4">
        <f t="shared" si="323"/>
        <v>504603.49081442691</v>
      </c>
      <c r="I3443">
        <f xml:space="preserve">          IF($B3443&lt;=$B$9,        $D3443-$B$7*$B$6-$J$18*($D3443-$B$6), $J$16)</f>
        <v>59018.614026664603</v>
      </c>
      <c r="J3443">
        <f t="shared" si="321"/>
        <v>3.3175815461881903</v>
      </c>
      <c r="K3443">
        <f>IF(B3443&lt;=$B$9, EXP(-($B$5*B3443))*($B$7*$B$6+$J$18*(D3443-$B$6))*$B$20, "")</f>
        <v>25.91734498992512</v>
      </c>
      <c r="L3443" t="str">
        <f>IF(B3443&lt;=$B$9, "", EXP(-($B$5*B3443))*$B$20)</f>
        <v/>
      </c>
    </row>
    <row r="3444" spans="1:12" x14ac:dyDescent="0.25">
      <c r="A3444">
        <f t="shared" si="318"/>
        <v>59.22</v>
      </c>
      <c r="B3444">
        <v>34.22</v>
      </c>
      <c r="C3444" s="1">
        <f t="shared" si="319"/>
        <v>1.3519047920000005</v>
      </c>
      <c r="D3444">
        <f t="shared" si="320"/>
        <v>67595.23960000003</v>
      </c>
      <c r="E3444" s="12">
        <f t="shared" si="322"/>
        <v>587783.83954068471</v>
      </c>
      <c r="F3444" s="1"/>
      <c r="G3444" s="4"/>
      <c r="H3444" s="4">
        <f t="shared" si="323"/>
        <v>504865.92292494531</v>
      </c>
      <c r="I3444">
        <f xml:space="preserve">          IF($B3444&lt;=$B$9,        $D3444-$B$7*$B$6-$J$18*($D3444-$B$6), $J$16)</f>
        <v>59014.262615562082</v>
      </c>
      <c r="J3444">
        <f t="shared" si="321"/>
        <v>3.3163983369805261</v>
      </c>
      <c r="K3444">
        <f>IF(B3444&lt;=$B$9, EXP(-($B$5*B3444))*($B$7*$B$6+$J$18*(D3444-$B$6))*$B$20, "")</f>
        <v>25.904918849990619</v>
      </c>
      <c r="L3444" t="str">
        <f>IF(B3444&lt;=$B$9, "", EXP(-($B$5*B3444))*$B$20)</f>
        <v/>
      </c>
    </row>
    <row r="3445" spans="1:12" x14ac:dyDescent="0.25">
      <c r="A3445">
        <f t="shared" si="318"/>
        <v>59.23</v>
      </c>
      <c r="B3445">
        <v>34.229999999999997</v>
      </c>
      <c r="C3445" s="1">
        <f t="shared" si="319"/>
        <v>1.351795402</v>
      </c>
      <c r="D3445">
        <f t="shared" si="320"/>
        <v>67589.770100000009</v>
      </c>
      <c r="E3445" s="12">
        <f t="shared" si="322"/>
        <v>588092.33319482394</v>
      </c>
      <c r="F3445" s="1"/>
      <c r="G3445" s="4"/>
      <c r="H3445" s="4">
        <f t="shared" si="323"/>
        <v>505128.43576781341</v>
      </c>
      <c r="I3445">
        <f xml:space="preserve">          IF($B3445&lt;=$B$9,        $D3445-$B$7*$B$6-$J$18*($D3445-$B$6), $J$16)</f>
        <v>59009.90626628133</v>
      </c>
      <c r="J3445">
        <f t="shared" si="321"/>
        <v>3.3152155227178142</v>
      </c>
      <c r="K3445">
        <f>IF(B3445&lt;=$B$9, EXP(-($B$5*B3445))*($B$7*$B$6+$J$18*(D3445-$B$6))*$B$20, "")</f>
        <v>25.892494425115657</v>
      </c>
      <c r="L3445" t="str">
        <f>IF(B3445&lt;=$B$9, "", EXP(-($B$5*B3445))*$B$20)</f>
        <v/>
      </c>
    </row>
    <row r="3446" spans="1:12" x14ac:dyDescent="0.25">
      <c r="A3446">
        <f t="shared" si="318"/>
        <v>59.239999999999995</v>
      </c>
      <c r="B3446">
        <v>34.239999999999995</v>
      </c>
      <c r="C3446" s="1">
        <f t="shared" si="319"/>
        <v>1.3516858879999998</v>
      </c>
      <c r="D3446">
        <f t="shared" si="320"/>
        <v>67584.294399999984</v>
      </c>
      <c r="E3446" s="12">
        <f t="shared" si="322"/>
        <v>588400.91839464207</v>
      </c>
      <c r="F3446" s="1"/>
      <c r="G3446" s="4"/>
      <c r="H3446" s="4">
        <f t="shared" si="323"/>
        <v>505391.02935866936</v>
      </c>
      <c r="I3446">
        <f xml:space="preserve">          IF($B3446&lt;=$B$9,        $D3446-$B$7*$B$6-$J$18*($D3446-$B$6), $J$16)</f>
        <v>59005.544978822392</v>
      </c>
      <c r="J3446">
        <f t="shared" si="321"/>
        <v>3.3140331032721142</v>
      </c>
      <c r="K3446">
        <f>IF(B3446&lt;=$B$9, EXP(-($B$5*B3446))*($B$7*$B$6+$J$18*(D3446-$B$6))*$B$20, "")</f>
        <v>25.880071716954166</v>
      </c>
      <c r="L3446" t="str">
        <f>IF(B3446&lt;=$B$9, "", EXP(-($B$5*B3446))*$B$20)</f>
        <v/>
      </c>
    </row>
    <row r="3447" spans="1:12" x14ac:dyDescent="0.25">
      <c r="A3447">
        <f t="shared" si="318"/>
        <v>59.25</v>
      </c>
      <c r="B3447">
        <v>34.25</v>
      </c>
      <c r="C3447" s="1">
        <f t="shared" si="319"/>
        <v>1.3515762499999999</v>
      </c>
      <c r="D3447">
        <f t="shared" si="320"/>
        <v>67578.8125</v>
      </c>
      <c r="E3447" s="12">
        <f t="shared" si="322"/>
        <v>588709.59515358019</v>
      </c>
      <c r="F3447" s="1"/>
      <c r="G3447" s="4"/>
      <c r="H3447" s="4">
        <f t="shared" si="323"/>
        <v>505653.70371315669</v>
      </c>
      <c r="I3447">
        <f xml:space="preserve">          IF($B3447&lt;=$B$9,        $D3447-$B$7*$B$6-$J$18*($D3447-$B$6), $J$16)</f>
        <v>59001.178753185319</v>
      </c>
      <c r="J3447">
        <f t="shared" si="321"/>
        <v>3.3128510785155156</v>
      </c>
      <c r="K3447">
        <f>IF(B3447&lt;=$B$9, EXP(-($B$5*B3447))*($B$7*$B$6+$J$18*(D3447-$B$6))*$B$20, "")</f>
        <v>25.86765072715821</v>
      </c>
      <c r="L3447" t="str">
        <f>IF(B3447&lt;=$B$9, "", EXP(-($B$5*B3447))*$B$20)</f>
        <v/>
      </c>
    </row>
    <row r="3448" spans="1:12" x14ac:dyDescent="0.25">
      <c r="A3448">
        <f t="shared" si="318"/>
        <v>59.26</v>
      </c>
      <c r="B3448">
        <v>34.26</v>
      </c>
      <c r="C3448" s="1">
        <f t="shared" si="319"/>
        <v>1.3514664879999998</v>
      </c>
      <c r="D3448">
        <f t="shared" si="320"/>
        <v>67573.324399999983</v>
      </c>
      <c r="E3448" s="12">
        <f t="shared" si="322"/>
        <v>589018.36348508392</v>
      </c>
      <c r="F3448" s="1"/>
      <c r="G3448" s="4"/>
      <c r="H3448" s="4">
        <f t="shared" si="323"/>
        <v>505916.45884692442</v>
      </c>
      <c r="I3448">
        <f xml:space="preserve">          IF($B3448&lt;=$B$9,        $D3448-$B$7*$B$6-$J$18*($D3448-$B$6), $J$16)</f>
        <v>58996.807589370037</v>
      </c>
      <c r="J3448">
        <f t="shared" si="321"/>
        <v>3.3116694483201456</v>
      </c>
      <c r="K3448">
        <f>IF(B3448&lt;=$B$9, EXP(-($B$5*B3448))*($B$7*$B$6+$J$18*(D3448-$B$6))*$B$20, "")</f>
        <v>25.855231457377997</v>
      </c>
      <c r="L3448" t="str">
        <f>IF(B3448&lt;=$B$9, "", EXP(-($B$5*B3448))*$B$20)</f>
        <v/>
      </c>
    </row>
    <row r="3449" spans="1:12" x14ac:dyDescent="0.25">
      <c r="A3449">
        <f t="shared" si="318"/>
        <v>59.269999999999996</v>
      </c>
      <c r="B3449">
        <v>34.269999999999996</v>
      </c>
      <c r="C3449" s="1">
        <f t="shared" si="319"/>
        <v>1.3513566020000003</v>
      </c>
      <c r="D3449">
        <f t="shared" si="320"/>
        <v>67567.830100000021</v>
      </c>
      <c r="E3449" s="12">
        <f t="shared" si="322"/>
        <v>589327.22340260365</v>
      </c>
      <c r="F3449" s="1"/>
      <c r="G3449" s="4"/>
      <c r="H3449" s="4">
        <f t="shared" si="323"/>
        <v>506179.29477562715</v>
      </c>
      <c r="I3449">
        <f xml:space="preserve">          IF($B3449&lt;=$B$9,        $D3449-$B$7*$B$6-$J$18*($D3449-$B$6), $J$16)</f>
        <v>58992.431487376627</v>
      </c>
      <c r="J3449">
        <f t="shared" si="321"/>
        <v>3.3104882125581634</v>
      </c>
      <c r="K3449">
        <f>IF(B3449&lt;=$B$9, EXP(-($B$5*B3449))*($B$7*$B$6+$J$18*(D3449-$B$6))*$B$20, "")</f>
        <v>25.842813909261945</v>
      </c>
      <c r="L3449" t="str">
        <f>IF(B3449&lt;=$B$9, "", EXP(-($B$5*B3449))*$B$20)</f>
        <v/>
      </c>
    </row>
    <row r="3450" spans="1:12" x14ac:dyDescent="0.25">
      <c r="A3450">
        <f t="shared" si="318"/>
        <v>59.28</v>
      </c>
      <c r="B3450">
        <v>34.28</v>
      </c>
      <c r="C3450" s="1">
        <f t="shared" si="319"/>
        <v>1.3512465919999999</v>
      </c>
      <c r="D3450">
        <f t="shared" si="320"/>
        <v>67562.329599999997</v>
      </c>
      <c r="E3450" s="12">
        <f t="shared" si="322"/>
        <v>589636.17491959454</v>
      </c>
      <c r="F3450" s="1"/>
      <c r="G3450" s="4"/>
      <c r="H3450" s="4">
        <f t="shared" si="323"/>
        <v>506442.21151492483</v>
      </c>
      <c r="I3450">
        <f xml:space="preserve">          IF($B3450&lt;=$B$9,        $D3450-$B$7*$B$6-$J$18*($D3450-$B$6), $J$16)</f>
        <v>58988.050447204987</v>
      </c>
      <c r="J3450">
        <f t="shared" si="321"/>
        <v>3.3093073711017582</v>
      </c>
      <c r="K3450">
        <f>IF(B3450&lt;=$B$9, EXP(-($B$5*B3450))*($B$7*$B$6+$J$18*(D3450-$B$6))*$B$20, "")</f>
        <v>25.830398084456537</v>
      </c>
      <c r="L3450" t="str">
        <f>IF(B3450&lt;=$B$9, "", EXP(-($B$5*B3450))*$B$20)</f>
        <v/>
      </c>
    </row>
    <row r="3451" spans="1:12" x14ac:dyDescent="0.25">
      <c r="A3451">
        <f t="shared" si="318"/>
        <v>59.29</v>
      </c>
      <c r="B3451">
        <v>34.29</v>
      </c>
      <c r="C3451" s="1">
        <f t="shared" si="319"/>
        <v>1.3511364580000005</v>
      </c>
      <c r="D3451">
        <f t="shared" si="320"/>
        <v>67556.822900000028</v>
      </c>
      <c r="E3451" s="12">
        <f t="shared" si="322"/>
        <v>589945.21804951644</v>
      </c>
      <c r="F3451" s="1"/>
      <c r="G3451" s="4"/>
      <c r="H3451" s="4">
        <f t="shared" si="323"/>
        <v>506705.20908048301</v>
      </c>
      <c r="I3451">
        <f xml:space="preserve">          IF($B3451&lt;=$B$9,        $D3451-$B$7*$B$6-$J$18*($D3451-$B$6), $J$16)</f>
        <v>58983.664468855211</v>
      </c>
      <c r="J3451">
        <f t="shared" si="321"/>
        <v>3.308126923823163</v>
      </c>
      <c r="K3451">
        <f>IF(B3451&lt;=$B$9, EXP(-($B$5*B3451))*($B$7*$B$6+$J$18*(D3451-$B$6))*$B$20, "")</f>
        <v>25.817983984606602</v>
      </c>
      <c r="L3451" t="str">
        <f>IF(B3451&lt;=$B$9, "", EXP(-($B$5*B3451))*$B$20)</f>
        <v/>
      </c>
    </row>
    <row r="3452" spans="1:12" x14ac:dyDescent="0.25">
      <c r="A3452">
        <f t="shared" si="318"/>
        <v>59.3</v>
      </c>
      <c r="B3452">
        <v>34.299999999999997</v>
      </c>
      <c r="C3452" s="1">
        <f t="shared" si="319"/>
        <v>1.3510262000000002</v>
      </c>
      <c r="D3452">
        <f t="shared" si="320"/>
        <v>67551.310000000012</v>
      </c>
      <c r="E3452" s="12">
        <f t="shared" si="322"/>
        <v>590254.3528058338</v>
      </c>
      <c r="F3452" s="1"/>
      <c r="G3452" s="4"/>
      <c r="H3452" s="4">
        <f t="shared" si="323"/>
        <v>506968.28748797264</v>
      </c>
      <c r="I3452">
        <f xml:space="preserve">          IF($B3452&lt;=$B$9,        $D3452-$B$7*$B$6-$J$18*($D3452-$B$6), $J$16)</f>
        <v>58979.27355232722</v>
      </c>
      <c r="J3452">
        <f t="shared" si="321"/>
        <v>3.3069468705946345</v>
      </c>
      <c r="K3452">
        <f>IF(B3452&lt;=$B$9, EXP(-($B$5*B3452))*($B$7*$B$6+$J$18*(D3452-$B$6))*$B$20, "")</f>
        <v>25.805571611354964</v>
      </c>
      <c r="L3452" t="str">
        <f>IF(B3452&lt;=$B$9, "", EXP(-($B$5*B3452))*$B$20)</f>
        <v/>
      </c>
    </row>
    <row r="3453" spans="1:12" x14ac:dyDescent="0.25">
      <c r="A3453">
        <f t="shared" si="318"/>
        <v>59.309999999999995</v>
      </c>
      <c r="B3453">
        <v>34.309999999999995</v>
      </c>
      <c r="C3453" s="1">
        <f t="shared" si="319"/>
        <v>1.3509158179999998</v>
      </c>
      <c r="D3453">
        <f t="shared" si="320"/>
        <v>67545.790899999993</v>
      </c>
      <c r="E3453" s="12">
        <f t="shared" si="322"/>
        <v>590563.57920201588</v>
      </c>
      <c r="F3453" s="1"/>
      <c r="G3453" s="4"/>
      <c r="H3453" s="4">
        <f t="shared" si="323"/>
        <v>507231.44675307017</v>
      </c>
      <c r="I3453">
        <f xml:space="preserve">          IF($B3453&lt;=$B$9,        $D3453-$B$7*$B$6-$J$18*($D3453-$B$6), $J$16)</f>
        <v>58974.877697621057</v>
      </c>
      <c r="J3453">
        <f t="shared" si="321"/>
        <v>3.3057672112884697</v>
      </c>
      <c r="K3453">
        <f>IF(B3453&lt;=$B$9, EXP(-($B$5*B3453))*($B$7*$B$6+$J$18*(D3453-$B$6))*$B$20, "")</f>
        <v>25.793160966342743</v>
      </c>
      <c r="L3453" t="str">
        <f>IF(B3453&lt;=$B$9, "", EXP(-($B$5*B3453))*$B$20)</f>
        <v/>
      </c>
    </row>
    <row r="3454" spans="1:12" x14ac:dyDescent="0.25">
      <c r="A3454">
        <f t="shared" si="318"/>
        <v>59.32</v>
      </c>
      <c r="B3454">
        <v>34.32</v>
      </c>
      <c r="C3454" s="1">
        <f t="shared" si="319"/>
        <v>1.3508053120000001</v>
      </c>
      <c r="D3454">
        <f t="shared" si="320"/>
        <v>67540.265599999999</v>
      </c>
      <c r="E3454" s="12">
        <f t="shared" si="322"/>
        <v>590872.8972515366</v>
      </c>
      <c r="F3454" s="1"/>
      <c r="G3454" s="4"/>
      <c r="H3454" s="4">
        <f t="shared" si="323"/>
        <v>507494.68689145753</v>
      </c>
      <c r="I3454">
        <f xml:space="preserve">          IF($B3454&lt;=$B$9,        $D3454-$B$7*$B$6-$J$18*($D3454-$B$6), $J$16)</f>
        <v>58970.47690473673</v>
      </c>
      <c r="J3454">
        <f t="shared" si="321"/>
        <v>3.304587945776996</v>
      </c>
      <c r="K3454">
        <f>IF(B3454&lt;=$B$9, EXP(-($B$5*B3454))*($B$7*$B$6+$J$18*(D3454-$B$6))*$B$20, "")</f>
        <v>25.780752051209181</v>
      </c>
      <c r="L3454" t="str">
        <f>IF(B3454&lt;=$B$9, "", EXP(-($B$5*B3454))*$B$20)</f>
        <v/>
      </c>
    </row>
    <row r="3455" spans="1:12" x14ac:dyDescent="0.25">
      <c r="A3455">
        <f t="shared" si="318"/>
        <v>59.33</v>
      </c>
      <c r="B3455">
        <v>34.33</v>
      </c>
      <c r="C3455" s="1">
        <f t="shared" si="319"/>
        <v>1.3506946819999999</v>
      </c>
      <c r="D3455">
        <f t="shared" si="320"/>
        <v>67534.734099999987</v>
      </c>
      <c r="E3455" s="12">
        <f t="shared" si="322"/>
        <v>591182.30696787464</v>
      </c>
      <c r="F3455" s="1"/>
      <c r="G3455" s="4"/>
      <c r="H3455" s="4">
        <f t="shared" si="323"/>
        <v>507758.00791882217</v>
      </c>
      <c r="I3455">
        <f xml:space="preserve">          IF($B3455&lt;=$B$9,        $D3455-$B$7*$B$6-$J$18*($D3455-$B$6), $J$16)</f>
        <v>58966.071173674209</v>
      </c>
      <c r="J3455">
        <f t="shared" si="321"/>
        <v>3.3034090739325759</v>
      </c>
      <c r="K3455">
        <f>IF(B3455&lt;=$B$9, EXP(-($B$5*B3455))*($B$7*$B$6+$J$18*(D3455-$B$6))*$B$20, "")</f>
        <v>25.768344867591697</v>
      </c>
      <c r="L3455" t="str">
        <f>IF(B3455&lt;=$B$9, "", EXP(-($B$5*B3455))*$B$20)</f>
        <v/>
      </c>
    </row>
    <row r="3456" spans="1:12" x14ac:dyDescent="0.25">
      <c r="A3456">
        <f t="shared" si="318"/>
        <v>59.339999999999996</v>
      </c>
      <c r="B3456">
        <v>34.339999999999996</v>
      </c>
      <c r="C3456" s="1">
        <f t="shared" si="319"/>
        <v>1.3505839280000003</v>
      </c>
      <c r="D3456">
        <f t="shared" si="320"/>
        <v>67529.196400000015</v>
      </c>
      <c r="E3456" s="12">
        <f t="shared" si="322"/>
        <v>591491.80836451345</v>
      </c>
      <c r="F3456" s="1"/>
      <c r="G3456" s="4"/>
      <c r="H3456" s="4">
        <f t="shared" si="323"/>
        <v>508021.40985085705</v>
      </c>
      <c r="I3456">
        <f xml:space="preserve">          IF($B3456&lt;=$B$9,        $D3456-$B$7*$B$6-$J$18*($D3456-$B$6), $J$16)</f>
        <v>58961.660504433552</v>
      </c>
      <c r="J3456">
        <f t="shared" si="321"/>
        <v>3.302230595627607</v>
      </c>
      <c r="K3456">
        <f>IF(B3456&lt;=$B$9, EXP(-($B$5*B3456))*($B$7*$B$6+$J$18*(D3456-$B$6))*$B$20, "")</f>
        <v>25.75593941712593</v>
      </c>
      <c r="L3456" t="str">
        <f>IF(B3456&lt;=$B$9, "", EXP(-($B$5*B3456))*$B$20)</f>
        <v/>
      </c>
    </row>
    <row r="3457" spans="1:12" x14ac:dyDescent="0.25">
      <c r="A3457">
        <f t="shared" si="318"/>
        <v>59.349999999999994</v>
      </c>
      <c r="B3457">
        <v>34.349999999999994</v>
      </c>
      <c r="C3457" s="1">
        <f t="shared" si="319"/>
        <v>1.35047305</v>
      </c>
      <c r="D3457">
        <f t="shared" si="320"/>
        <v>67523.652499999997</v>
      </c>
      <c r="E3457" s="12">
        <f t="shared" si="322"/>
        <v>591801.40145494102</v>
      </c>
      <c r="F3457" s="1"/>
      <c r="G3457" s="4"/>
      <c r="H3457" s="4">
        <f t="shared" si="323"/>
        <v>508284.89270326053</v>
      </c>
      <c r="I3457">
        <f xml:space="preserve">          IF($B3457&lt;=$B$9,        $D3457-$B$7*$B$6-$J$18*($D3457-$B$6), $J$16)</f>
        <v>58957.244897014672</v>
      </c>
      <c r="J3457">
        <f t="shared" si="321"/>
        <v>3.301052510734519</v>
      </c>
      <c r="K3457">
        <f>IF(B3457&lt;=$B$9, EXP(-($B$5*B3457))*($B$7*$B$6+$J$18*(D3457-$B$6))*$B$20, "")</f>
        <v>25.743535701445623</v>
      </c>
      <c r="L3457" t="str">
        <f>IF(B3457&lt;=$B$9, "", EXP(-($B$5*B3457))*$B$20)</f>
        <v/>
      </c>
    </row>
    <row r="3458" spans="1:12" x14ac:dyDescent="0.25">
      <c r="A3458">
        <f t="shared" si="318"/>
        <v>59.36</v>
      </c>
      <c r="B3458">
        <v>34.36</v>
      </c>
      <c r="C3458" s="1">
        <f t="shared" si="319"/>
        <v>1.3503620480000003</v>
      </c>
      <c r="D3458">
        <f t="shared" si="320"/>
        <v>67518.102400000018</v>
      </c>
      <c r="E3458" s="12">
        <f t="shared" si="322"/>
        <v>592111.08625265025</v>
      </c>
      <c r="F3458" s="1"/>
      <c r="G3458" s="4"/>
      <c r="H3458" s="4">
        <f t="shared" si="323"/>
        <v>508548.45649173652</v>
      </c>
      <c r="I3458">
        <f xml:space="preserve">          IF($B3458&lt;=$B$9,        $D3458-$B$7*$B$6-$J$18*($D3458-$B$6), $J$16)</f>
        <v>58952.82435141765</v>
      </c>
      <c r="J3458">
        <f t="shared" si="321"/>
        <v>3.2998748191257752</v>
      </c>
      <c r="K3458">
        <f>IF(B3458&lt;=$B$9, EXP(-($B$5*B3458))*($B$7*$B$6+$J$18*(D3458-$B$6))*$B$20, "")</f>
        <v>25.731133722182758</v>
      </c>
      <c r="L3458" t="str">
        <f>IF(B3458&lt;=$B$9, "", EXP(-($B$5*B3458))*$B$20)</f>
        <v/>
      </c>
    </row>
    <row r="3459" spans="1:12" x14ac:dyDescent="0.25">
      <c r="A3459">
        <f t="shared" si="318"/>
        <v>59.37</v>
      </c>
      <c r="B3459">
        <v>34.369999999999997</v>
      </c>
      <c r="C3459" s="1">
        <f t="shared" si="319"/>
        <v>1.3502509220000001</v>
      </c>
      <c r="D3459">
        <f t="shared" si="320"/>
        <v>67512.546100000007</v>
      </c>
      <c r="E3459" s="12">
        <f t="shared" si="322"/>
        <v>592420.86277113867</v>
      </c>
      <c r="F3459" s="1"/>
      <c r="G3459" s="4"/>
      <c r="H3459" s="4">
        <f t="shared" si="323"/>
        <v>508812.10123199446</v>
      </c>
      <c r="I3459">
        <f xml:space="preserve">          IF($B3459&lt;=$B$9,        $D3459-$B$7*$B$6-$J$18*($D3459-$B$6), $J$16)</f>
        <v>58948.398867642427</v>
      </c>
      <c r="J3459">
        <f t="shared" si="321"/>
        <v>3.2986975206738758</v>
      </c>
      <c r="K3459">
        <f>IF(B3459&lt;=$B$9, EXP(-($B$5*B3459))*($B$7*$B$6+$J$18*(D3459-$B$6))*$B$20, "")</f>
        <v>25.718733480967472</v>
      </c>
      <c r="L3459" t="str">
        <f>IF(B3459&lt;=$B$9, "", EXP(-($B$5*B3459))*$B$20)</f>
        <v/>
      </c>
    </row>
    <row r="3460" spans="1:12" x14ac:dyDescent="0.25">
      <c r="A3460">
        <f t="shared" si="318"/>
        <v>59.379999999999995</v>
      </c>
      <c r="B3460">
        <v>34.379999999999995</v>
      </c>
      <c r="C3460" s="1">
        <f t="shared" si="319"/>
        <v>1.3501396719999998</v>
      </c>
      <c r="D3460">
        <f t="shared" si="320"/>
        <v>67506.983599999992</v>
      </c>
      <c r="E3460" s="12">
        <f t="shared" si="322"/>
        <v>592730.73102390859</v>
      </c>
      <c r="F3460" s="1"/>
      <c r="G3460" s="4"/>
      <c r="H3460" s="4">
        <f t="shared" si="323"/>
        <v>509075.82693974924</v>
      </c>
      <c r="I3460">
        <f xml:space="preserve">          IF($B3460&lt;=$B$9,        $D3460-$B$7*$B$6-$J$18*($D3460-$B$6), $J$16)</f>
        <v>58943.968445689017</v>
      </c>
      <c r="J3460">
        <f t="shared" si="321"/>
        <v>3.2975206152513503</v>
      </c>
      <c r="K3460">
        <f>IF(B3460&lt;=$B$9, EXP(-($B$5*B3460))*($B$7*$B$6+$J$18*(D3460-$B$6))*$B$20, "")</f>
        <v>25.706334979428089</v>
      </c>
      <c r="L3460" t="str">
        <f>IF(B3460&lt;=$B$9, "", EXP(-($B$5*B3460))*$B$20)</f>
        <v/>
      </c>
    </row>
    <row r="3461" spans="1:12" x14ac:dyDescent="0.25">
      <c r="A3461">
        <f t="shared" si="318"/>
        <v>59.39</v>
      </c>
      <c r="B3461">
        <v>34.39</v>
      </c>
      <c r="C3461" s="1">
        <f t="shared" si="319"/>
        <v>1.350028298</v>
      </c>
      <c r="D3461">
        <f t="shared" si="320"/>
        <v>67501.414900000003</v>
      </c>
      <c r="E3461" s="12">
        <f t="shared" si="322"/>
        <v>593040.691024467</v>
      </c>
      <c r="F3461" s="1"/>
      <c r="G3461" s="4"/>
      <c r="H3461" s="4">
        <f t="shared" si="323"/>
        <v>509339.63363072125</v>
      </c>
      <c r="I3461">
        <f xml:space="preserve">          IF($B3461&lt;=$B$9,        $D3461-$B$7*$B$6-$J$18*($D3461-$B$6), $J$16)</f>
        <v>58939.533085557458</v>
      </c>
      <c r="J3461">
        <f t="shared" si="321"/>
        <v>3.2963441027307661</v>
      </c>
      <c r="K3461">
        <f>IF(B3461&lt;=$B$9, EXP(-($B$5*B3461))*($B$7*$B$6+$J$18*(D3461-$B$6))*$B$20, "")</f>
        <v>25.69393821919115</v>
      </c>
      <c r="L3461" t="str">
        <f>IF(B3461&lt;=$B$9, "", EXP(-($B$5*B3461))*$B$20)</f>
        <v/>
      </c>
    </row>
    <row r="3462" spans="1:12" x14ac:dyDescent="0.25">
      <c r="A3462">
        <f t="shared" si="318"/>
        <v>59.4</v>
      </c>
      <c r="B3462">
        <v>34.4</v>
      </c>
      <c r="C3462" s="1">
        <f t="shared" si="319"/>
        <v>1.3499167999999997</v>
      </c>
      <c r="D3462">
        <f t="shared" si="320"/>
        <v>67495.839999999982</v>
      </c>
      <c r="E3462" s="12">
        <f t="shared" si="322"/>
        <v>593350.74278632551</v>
      </c>
      <c r="F3462" s="1"/>
      <c r="G3462" s="4"/>
      <c r="H3462" s="4">
        <f t="shared" si="323"/>
        <v>509603.52132063644</v>
      </c>
      <c r="I3462">
        <f xml:space="preserve">          IF($B3462&lt;=$B$9,        $D3462-$B$7*$B$6-$J$18*($D3462-$B$6), $J$16)</f>
        <v>58935.09278724769</v>
      </c>
      <c r="J3462">
        <f t="shared" si="321"/>
        <v>3.2951679829847227</v>
      </c>
      <c r="K3462">
        <f>IF(B3462&lt;=$B$9, EXP(-($B$5*B3462))*($B$7*$B$6+$J$18*(D3462-$B$6))*$B$20, "")</f>
        <v>25.681543201881304</v>
      </c>
      <c r="L3462" t="str">
        <f>IF(B3462&lt;=$B$9, "", EXP(-($B$5*B3462))*$B$20)</f>
        <v/>
      </c>
    </row>
    <row r="3463" spans="1:12" x14ac:dyDescent="0.25">
      <c r="A3463">
        <f t="shared" si="318"/>
        <v>59.41</v>
      </c>
      <c r="B3463">
        <v>34.409999999999997</v>
      </c>
      <c r="C3463" s="1">
        <f t="shared" si="319"/>
        <v>1.3498051780000004</v>
      </c>
      <c r="D3463">
        <f t="shared" si="320"/>
        <v>67490.258900000015</v>
      </c>
      <c r="E3463" s="12">
        <f t="shared" si="322"/>
        <v>593660.88632300077</v>
      </c>
      <c r="F3463" s="1"/>
      <c r="G3463" s="4"/>
      <c r="H3463" s="4">
        <f t="shared" si="323"/>
        <v>509867.4900252262</v>
      </c>
      <c r="I3463">
        <f xml:space="preserve">          IF($B3463&lt;=$B$9,        $D3463-$B$7*$B$6-$J$18*($D3463-$B$6), $J$16)</f>
        <v>58930.647550759793</v>
      </c>
      <c r="J3463">
        <f t="shared" si="321"/>
        <v>3.2939922558858528</v>
      </c>
      <c r="K3463">
        <f>IF(B3463&lt;=$B$9, EXP(-($B$5*B3463))*($B$7*$B$6+$J$18*(D3463-$B$6))*$B$20, "")</f>
        <v>25.669149929121495</v>
      </c>
      <c r="L3463" t="str">
        <f>IF(B3463&lt;=$B$9, "", EXP(-($B$5*B3463))*$B$20)</f>
        <v/>
      </c>
    </row>
    <row r="3464" spans="1:12" x14ac:dyDescent="0.25">
      <c r="A3464">
        <f t="shared" si="318"/>
        <v>59.419999999999995</v>
      </c>
      <c r="B3464">
        <v>34.419999999999995</v>
      </c>
      <c r="C3464" s="1">
        <f t="shared" si="319"/>
        <v>1.349693432</v>
      </c>
      <c r="D3464">
        <f t="shared" si="320"/>
        <v>67484.671600000001</v>
      </c>
      <c r="E3464" s="12">
        <f t="shared" si="322"/>
        <v>593971.12164801382</v>
      </c>
      <c r="F3464" s="1"/>
      <c r="G3464" s="4"/>
      <c r="H3464" s="4">
        <f t="shared" si="323"/>
        <v>510131.53976022743</v>
      </c>
      <c r="I3464">
        <f xml:space="preserve">          IF($B3464&lt;=$B$9,        $D3464-$B$7*$B$6-$J$18*($D3464-$B$6), $J$16)</f>
        <v>58926.197376093682</v>
      </c>
      <c r="J3464">
        <f t="shared" si="321"/>
        <v>3.2928169213068248</v>
      </c>
      <c r="K3464">
        <f>IF(B3464&lt;=$B$9, EXP(-($B$5*B3464))*($B$7*$B$6+$J$18*(D3464-$B$6))*$B$20, "")</f>
        <v>25.656758402532727</v>
      </c>
      <c r="L3464" t="str">
        <f>IF(B3464&lt;=$B$9, "", EXP(-($B$5*B3464))*$B$20)</f>
        <v/>
      </c>
    </row>
    <row r="3465" spans="1:12" x14ac:dyDescent="0.25">
      <c r="A3465">
        <f t="shared" si="318"/>
        <v>59.43</v>
      </c>
      <c r="B3465">
        <v>34.43</v>
      </c>
      <c r="C3465" s="1">
        <f t="shared" si="319"/>
        <v>1.3495815620000005</v>
      </c>
      <c r="D3465">
        <f t="shared" si="320"/>
        <v>67479.078100000028</v>
      </c>
      <c r="E3465" s="12">
        <f t="shared" si="322"/>
        <v>594281.44877489062</v>
      </c>
      <c r="F3465" s="1"/>
      <c r="G3465" s="4"/>
      <c r="H3465" s="4">
        <f t="shared" si="323"/>
        <v>510395.67054138257</v>
      </c>
      <c r="I3465">
        <f xml:space="preserve">          IF($B3465&lt;=$B$9,        $D3465-$B$7*$B$6-$J$18*($D3465-$B$6), $J$16)</f>
        <v>58921.74226324942</v>
      </c>
      <c r="J3465">
        <f t="shared" si="321"/>
        <v>3.2916419791203366</v>
      </c>
      <c r="K3465">
        <f>IF(B3465&lt;=$B$9, EXP(-($B$5*B3465))*($B$7*$B$6+$J$18*(D3465-$B$6))*$B$20, "")</f>
        <v>25.644368623734298</v>
      </c>
      <c r="L3465" t="str">
        <f>IF(B3465&lt;=$B$9, "", EXP(-($B$5*B3465))*$B$20)</f>
        <v/>
      </c>
    </row>
    <row r="3466" spans="1:12" x14ac:dyDescent="0.25">
      <c r="A3466">
        <f t="shared" si="318"/>
        <v>59.44</v>
      </c>
      <c r="B3466">
        <v>34.44</v>
      </c>
      <c r="C3466" s="1">
        <f t="shared" si="319"/>
        <v>1.349469568</v>
      </c>
      <c r="D3466">
        <f t="shared" si="320"/>
        <v>67473.478399999993</v>
      </c>
      <c r="E3466" s="12">
        <f t="shared" si="322"/>
        <v>594591.86771716189</v>
      </c>
      <c r="F3466" s="1"/>
      <c r="G3466" s="4"/>
      <c r="H3466" s="4">
        <f t="shared" si="323"/>
        <v>510659.88238443958</v>
      </c>
      <c r="I3466">
        <f xml:space="preserve">          IF($B3466&lt;=$B$9,        $D3466-$B$7*$B$6-$J$18*($D3466-$B$6), $J$16)</f>
        <v>58917.282212226935</v>
      </c>
      <c r="J3466">
        <f t="shared" si="321"/>
        <v>3.2904674291991269</v>
      </c>
      <c r="K3466">
        <f>IF(B3466&lt;=$B$9, EXP(-($B$5*B3466))*($B$7*$B$6+$J$18*(D3466-$B$6))*$B$20, "")</f>
        <v>25.631980594343613</v>
      </c>
      <c r="L3466" t="str">
        <f>IF(B3466&lt;=$B$9, "", EXP(-($B$5*B3466))*$B$20)</f>
        <v/>
      </c>
    </row>
    <row r="3467" spans="1:12" x14ac:dyDescent="0.25">
      <c r="A3467">
        <f t="shared" si="318"/>
        <v>59.449999999999996</v>
      </c>
      <c r="B3467">
        <v>34.449999999999996</v>
      </c>
      <c r="C3467" s="1">
        <f t="shared" si="319"/>
        <v>1.3493574499999998</v>
      </c>
      <c r="D3467">
        <f t="shared" si="320"/>
        <v>67467.872499999998</v>
      </c>
      <c r="E3467" s="12">
        <f t="shared" si="322"/>
        <v>594902.37848836288</v>
      </c>
      <c r="F3467" s="1"/>
      <c r="G3467" s="4"/>
      <c r="H3467" s="4">
        <f t="shared" si="323"/>
        <v>510924.17530515185</v>
      </c>
      <c r="I3467">
        <f xml:space="preserve">          IF($B3467&lt;=$B$9,        $D3467-$B$7*$B$6-$J$18*($D3467-$B$6), $J$16)</f>
        <v>58912.817223026301</v>
      </c>
      <c r="J3467">
        <f t="shared" si="321"/>
        <v>3.2892932714159633</v>
      </c>
      <c r="K3467">
        <f>IF(B3467&lt;=$B$9, EXP(-($B$5*B3467))*($B$7*$B$6+$J$18*(D3467-$B$6))*$B$20, "")</f>
        <v>25.619594315976361</v>
      </c>
      <c r="L3467" t="str">
        <f>IF(B3467&lt;=$B$9, "", EXP(-($B$5*B3467))*$B$20)</f>
        <v/>
      </c>
    </row>
    <row r="3468" spans="1:12" x14ac:dyDescent="0.25">
      <c r="A3468">
        <f t="shared" si="318"/>
        <v>59.46</v>
      </c>
      <c r="B3468">
        <v>34.46</v>
      </c>
      <c r="C3468" s="1">
        <f t="shared" si="319"/>
        <v>1.3492452080000001</v>
      </c>
      <c r="D3468">
        <f t="shared" si="320"/>
        <v>67462.260400000014</v>
      </c>
      <c r="E3468" s="12">
        <f t="shared" si="322"/>
        <v>595212.98110203387</v>
      </c>
      <c r="F3468" s="1"/>
      <c r="G3468" s="4"/>
      <c r="H3468" s="4">
        <f t="shared" si="323"/>
        <v>511188.54931927839</v>
      </c>
      <c r="I3468">
        <f xml:space="preserve">          IF($B3468&lt;=$B$9,        $D3468-$B$7*$B$6-$J$18*($D3468-$B$6), $J$16)</f>
        <v>58908.347295647502</v>
      </c>
      <c r="J3468">
        <f t="shared" si="321"/>
        <v>3.2881195056436465</v>
      </c>
      <c r="K3468">
        <f>IF(B3468&lt;=$B$9, EXP(-($B$5*B3468))*($B$7*$B$6+$J$18*(D3468-$B$6))*$B$20, "")</f>
        <v>25.607209790246344</v>
      </c>
      <c r="L3468" t="str">
        <f>IF(B3468&lt;=$B$9, "", EXP(-($B$5*B3468))*$B$20)</f>
        <v/>
      </c>
    </row>
    <row r="3469" spans="1:12" x14ac:dyDescent="0.25">
      <c r="A3469">
        <f t="shared" si="318"/>
        <v>59.47</v>
      </c>
      <c r="B3469">
        <v>34.47</v>
      </c>
      <c r="C3469" s="1">
        <f t="shared" si="319"/>
        <v>1.3491328419999999</v>
      </c>
      <c r="D3469">
        <f t="shared" si="320"/>
        <v>67456.642099999997</v>
      </c>
      <c r="E3469" s="12">
        <f t="shared" si="322"/>
        <v>595523.67557171953</v>
      </c>
      <c r="F3469" s="1"/>
      <c r="G3469" s="4"/>
      <c r="H3469" s="4">
        <f t="shared" si="323"/>
        <v>511453.00444258365</v>
      </c>
      <c r="I3469">
        <f xml:space="preserve">          IF($B3469&lt;=$B$9,        $D3469-$B$7*$B$6-$J$18*($D3469-$B$6), $J$16)</f>
        <v>58903.872430090501</v>
      </c>
      <c r="J3469">
        <f t="shared" si="321"/>
        <v>3.2869461317550148</v>
      </c>
      <c r="K3469">
        <f>IF(B3469&lt;=$B$9, EXP(-($B$5*B3469))*($B$7*$B$6+$J$18*(D3469-$B$6))*$B$20, "")</f>
        <v>25.594827018765574</v>
      </c>
      <c r="L3469" t="str">
        <f>IF(B3469&lt;=$B$9, "", EXP(-($B$5*B3469))*$B$20)</f>
        <v/>
      </c>
    </row>
    <row r="3470" spans="1:12" x14ac:dyDescent="0.25">
      <c r="A3470">
        <f t="shared" si="318"/>
        <v>59.48</v>
      </c>
      <c r="B3470">
        <v>34.479999999999997</v>
      </c>
      <c r="C3470" s="1">
        <f t="shared" si="319"/>
        <v>1.3490203520000004</v>
      </c>
      <c r="D3470">
        <f t="shared" si="320"/>
        <v>67451.017600000021</v>
      </c>
      <c r="E3470" s="12">
        <f t="shared" si="322"/>
        <v>595834.46191096958</v>
      </c>
      <c r="F3470" s="1"/>
      <c r="G3470" s="4"/>
      <c r="H3470" s="4">
        <f t="shared" si="323"/>
        <v>511717.54069083766</v>
      </c>
      <c r="I3470">
        <f xml:space="preserve">          IF($B3470&lt;=$B$9,        $D3470-$B$7*$B$6-$J$18*($D3470-$B$6), $J$16)</f>
        <v>58899.392626355359</v>
      </c>
      <c r="J3470">
        <f t="shared" si="321"/>
        <v>3.2857731496229374</v>
      </c>
      <c r="K3470">
        <f>IF(B3470&lt;=$B$9, EXP(-($B$5*B3470))*($B$7*$B$6+$J$18*(D3470-$B$6))*$B$20, "")</f>
        <v>25.582446003144309</v>
      </c>
      <c r="L3470" t="str">
        <f>IF(B3470&lt;=$B$9, "", EXP(-($B$5*B3470))*$B$20)</f>
        <v/>
      </c>
    </row>
    <row r="3471" spans="1:12" x14ac:dyDescent="0.25">
      <c r="A3471">
        <f t="shared" si="318"/>
        <v>59.489999999999995</v>
      </c>
      <c r="B3471">
        <v>34.489999999999995</v>
      </c>
      <c r="C3471" s="1">
        <f t="shared" si="319"/>
        <v>1.3489077379999999</v>
      </c>
      <c r="D3471">
        <f t="shared" si="320"/>
        <v>67445.386899999998</v>
      </c>
      <c r="E3471" s="12">
        <f t="shared" si="322"/>
        <v>596145.34013333847</v>
      </c>
      <c r="F3471" s="1"/>
      <c r="G3471" s="4"/>
      <c r="H3471" s="4">
        <f t="shared" si="323"/>
        <v>511982.15807981591</v>
      </c>
      <c r="I3471">
        <f xml:space="preserve">          IF($B3471&lt;=$B$9,        $D3471-$B$7*$B$6-$J$18*($D3471-$B$6), $J$16)</f>
        <v>58894.907884441993</v>
      </c>
      <c r="J3471">
        <f t="shared" si="321"/>
        <v>3.2846005591203182</v>
      </c>
      <c r="K3471">
        <f>IF(B3471&lt;=$B$9, EXP(-($B$5*B3471))*($B$7*$B$6+$J$18*(D3471-$B$6))*$B$20, "")</f>
        <v>25.570066744990903</v>
      </c>
      <c r="L3471" t="str">
        <f>IF(B3471&lt;=$B$9, "", EXP(-($B$5*B3471))*$B$20)</f>
        <v/>
      </c>
    </row>
    <row r="3472" spans="1:12" x14ac:dyDescent="0.25">
      <c r="A3472">
        <f t="shared" si="318"/>
        <v>59.5</v>
      </c>
      <c r="B3472">
        <v>34.5</v>
      </c>
      <c r="C3472" s="1">
        <f t="shared" si="319"/>
        <v>1.3487950000000004</v>
      </c>
      <c r="D3472">
        <f t="shared" si="320"/>
        <v>67439.750000000015</v>
      </c>
      <c r="E3472" s="12">
        <f t="shared" si="322"/>
        <v>596456.3102523851</v>
      </c>
      <c r="F3472" s="1"/>
      <c r="G3472" s="4"/>
      <c r="H3472" s="4">
        <f t="shared" si="323"/>
        <v>512246.85662529944</v>
      </c>
      <c r="I3472">
        <f xml:space="preserve">          IF($B3472&lt;=$B$9,        $D3472-$B$7*$B$6-$J$18*($D3472-$B$6), $J$16)</f>
        <v>58890.418204350484</v>
      </c>
      <c r="J3472">
        <f t="shared" si="321"/>
        <v>3.2834283601200953</v>
      </c>
      <c r="K3472">
        <f>IF(B3472&lt;=$B$9, EXP(-($B$5*B3472))*($B$7*$B$6+$J$18*(D3472-$B$6))*$B$20, "")</f>
        <v>25.557689245912027</v>
      </c>
      <c r="L3472" t="str">
        <f>IF(B3472&lt;=$B$9, "", EXP(-($B$5*B3472))*$B$20)</f>
        <v/>
      </c>
    </row>
    <row r="3473" spans="1:12" x14ac:dyDescent="0.25">
      <c r="A3473">
        <f t="shared" si="318"/>
        <v>59.51</v>
      </c>
      <c r="B3473">
        <v>34.51</v>
      </c>
      <c r="C3473" s="1">
        <f t="shared" si="319"/>
        <v>1.348682138</v>
      </c>
      <c r="D3473">
        <f t="shared" si="320"/>
        <v>67434.106899999999</v>
      </c>
      <c r="E3473" s="12">
        <f t="shared" si="322"/>
        <v>596767.37228167348</v>
      </c>
      <c r="F3473" s="1"/>
      <c r="G3473" s="4"/>
      <c r="H3473" s="4">
        <f t="shared" si="323"/>
        <v>512511.63634307479</v>
      </c>
      <c r="I3473">
        <f xml:space="preserve">          IF($B3473&lt;=$B$9,        $D3473-$B$7*$B$6-$J$18*($D3473-$B$6), $J$16)</f>
        <v>58885.923586080775</v>
      </c>
      <c r="J3473">
        <f t="shared" si="321"/>
        <v>3.2822565524952392</v>
      </c>
      <c r="K3473">
        <f>IF(B3473&lt;=$B$9, EXP(-($B$5*B3473))*($B$7*$B$6+$J$18*(D3473-$B$6))*$B$20, "")</f>
        <v>25.545313507512439</v>
      </c>
      <c r="L3473" t="str">
        <f>IF(B3473&lt;=$B$9, "", EXP(-($B$5*B3473))*$B$20)</f>
        <v/>
      </c>
    </row>
    <row r="3474" spans="1:12" x14ac:dyDescent="0.25">
      <c r="A3474">
        <f t="shared" si="318"/>
        <v>59.519999999999996</v>
      </c>
      <c r="B3474">
        <v>34.519999999999996</v>
      </c>
      <c r="C3474" s="1">
        <f t="shared" si="319"/>
        <v>1.3485691519999996</v>
      </c>
      <c r="D3474">
        <f t="shared" si="320"/>
        <v>67428.45759999998</v>
      </c>
      <c r="E3474" s="12">
        <f t="shared" si="322"/>
        <v>597078.52623477206</v>
      </c>
      <c r="F3474" s="1"/>
      <c r="G3474" s="4"/>
      <c r="H3474" s="4">
        <f t="shared" si="323"/>
        <v>512776.49724893406</v>
      </c>
      <c r="I3474">
        <f xml:space="preserve">          IF($B3474&lt;=$B$9,        $D3474-$B$7*$B$6-$J$18*($D3474-$B$6), $J$16)</f>
        <v>58881.424029632886</v>
      </c>
      <c r="J3474">
        <f t="shared" si="321"/>
        <v>3.2810851361187559</v>
      </c>
      <c r="K3474">
        <f>IF(B3474&lt;=$B$9, EXP(-($B$5*B3474))*($B$7*$B$6+$J$18*(D3474-$B$6))*$B$20, "")</f>
        <v>25.532939531395172</v>
      </c>
      <c r="L3474" t="str">
        <f>IF(B3474&lt;=$B$9, "", EXP(-($B$5*B3474))*$B$20)</f>
        <v/>
      </c>
    </row>
    <row r="3475" spans="1:12" x14ac:dyDescent="0.25">
      <c r="A3475">
        <f t="shared" si="318"/>
        <v>59.53</v>
      </c>
      <c r="B3475">
        <v>34.53</v>
      </c>
      <c r="C3475" s="1">
        <f t="shared" si="319"/>
        <v>1.348456042</v>
      </c>
      <c r="D3475">
        <f t="shared" si="320"/>
        <v>67422.802100000001</v>
      </c>
      <c r="E3475" s="12">
        <f t="shared" si="322"/>
        <v>597389.77212525427</v>
      </c>
      <c r="F3475" s="1"/>
      <c r="G3475" s="4"/>
      <c r="H3475" s="4">
        <f t="shared" si="323"/>
        <v>513041.43935867486</v>
      </c>
      <c r="I3475">
        <f xml:space="preserve">          IF($B3475&lt;=$B$9,        $D3475-$B$7*$B$6-$J$18*($D3475-$B$6), $J$16)</f>
        <v>58876.919535006848</v>
      </c>
      <c r="J3475">
        <f t="shared" si="321"/>
        <v>3.2799141108636825</v>
      </c>
      <c r="K3475">
        <f>IF(B3475&lt;=$B$9, EXP(-($B$5*B3475))*($B$7*$B$6+$J$18*(D3475-$B$6))*$B$20, "")</f>
        <v>25.520567319161451</v>
      </c>
      <c r="L3475" t="str">
        <f>IF(B3475&lt;=$B$9, "", EXP(-($B$5*B3475))*$B$20)</f>
        <v/>
      </c>
    </row>
    <row r="3476" spans="1:12" x14ac:dyDescent="0.25">
      <c r="A3476">
        <f t="shared" si="318"/>
        <v>59.54</v>
      </c>
      <c r="B3476">
        <v>34.54</v>
      </c>
      <c r="C3476" s="1">
        <f t="shared" si="319"/>
        <v>1.3483428079999997</v>
      </c>
      <c r="D3476">
        <f t="shared" si="320"/>
        <v>67417.140399999989</v>
      </c>
      <c r="E3476" s="12">
        <f t="shared" si="322"/>
        <v>597701.1099666981</v>
      </c>
      <c r="F3476" s="1"/>
      <c r="G3476" s="4"/>
      <c r="H3476" s="4">
        <f t="shared" si="323"/>
        <v>513306.46268810035</v>
      </c>
      <c r="I3476">
        <f xml:space="preserve">          IF($B3476&lt;=$B$9,        $D3476-$B$7*$B$6-$J$18*($D3476-$B$6), $J$16)</f>
        <v>58872.410102202608</v>
      </c>
      <c r="J3476">
        <f t="shared" si="321"/>
        <v>3.2787434766030956</v>
      </c>
      <c r="K3476">
        <f>IF(B3476&lt;=$B$9, EXP(-($B$5*B3476))*($B$7*$B$6+$J$18*(D3476-$B$6))*$B$20, "")</f>
        <v>25.508196872410657</v>
      </c>
      <c r="L3476" t="str">
        <f>IF(B3476&lt;=$B$9, "", EXP(-($B$5*B3476))*$B$20)</f>
        <v/>
      </c>
    </row>
    <row r="3477" spans="1:12" x14ac:dyDescent="0.25">
      <c r="A3477">
        <f t="shared" si="318"/>
        <v>59.55</v>
      </c>
      <c r="B3477">
        <v>34.549999999999997</v>
      </c>
      <c r="C3477" s="1">
        <f t="shared" si="319"/>
        <v>1.3482294500000003</v>
      </c>
      <c r="D3477">
        <f t="shared" si="320"/>
        <v>67411.472500000018</v>
      </c>
      <c r="E3477" s="12">
        <f t="shared" si="322"/>
        <v>598012.53977268643</v>
      </c>
      <c r="F3477" s="1"/>
      <c r="G3477" s="4"/>
      <c r="H3477" s="4">
        <f t="shared" si="323"/>
        <v>513571.56725301914</v>
      </c>
      <c r="I3477">
        <f xml:space="preserve">          IF($B3477&lt;=$B$9,        $D3477-$B$7*$B$6-$J$18*($D3477-$B$6), $J$16)</f>
        <v>58867.895731220226</v>
      </c>
      <c r="J3477">
        <f t="shared" si="321"/>
        <v>3.2775732332100986</v>
      </c>
      <c r="K3477">
        <f>IF(B3477&lt;=$B$9, EXP(-($B$5*B3477))*($B$7*$B$6+$J$18*(D3477-$B$6))*$B$20, "")</f>
        <v>25.495828192740436</v>
      </c>
      <c r="L3477" t="str">
        <f>IF(B3477&lt;=$B$9, "", EXP(-($B$5*B3477))*$B$20)</f>
        <v/>
      </c>
    </row>
    <row r="3478" spans="1:12" x14ac:dyDescent="0.25">
      <c r="A3478">
        <f t="shared" si="318"/>
        <v>59.559999999999995</v>
      </c>
      <c r="B3478">
        <v>34.559999999999995</v>
      </c>
      <c r="C3478" s="1">
        <f t="shared" si="319"/>
        <v>1.3481159680000001</v>
      </c>
      <c r="D3478">
        <f t="shared" si="320"/>
        <v>67405.7984</v>
      </c>
      <c r="E3478" s="12">
        <f t="shared" si="322"/>
        <v>598324.0615568069</v>
      </c>
      <c r="F3478" s="1"/>
      <c r="G3478" s="4"/>
      <c r="H3478" s="4">
        <f t="shared" si="323"/>
        <v>513836.75306924549</v>
      </c>
      <c r="I3478">
        <f xml:space="preserve">          IF($B3478&lt;=$B$9,        $D3478-$B$7*$B$6-$J$18*($D3478-$B$6), $J$16)</f>
        <v>58863.376422059628</v>
      </c>
      <c r="J3478">
        <f t="shared" si="321"/>
        <v>3.2764033805578316</v>
      </c>
      <c r="K3478">
        <f>IF(B3478&lt;=$B$9, EXP(-($B$5*B3478))*($B$7*$B$6+$J$18*(D3478-$B$6))*$B$20, "")</f>
        <v>25.483461281746564</v>
      </c>
      <c r="L3478" t="str">
        <f>IF(B3478&lt;=$B$9, "", EXP(-($B$5*B3478))*$B$20)</f>
        <v/>
      </c>
    </row>
    <row r="3479" spans="1:12" x14ac:dyDescent="0.25">
      <c r="A3479">
        <f t="shared" ref="A3479:A3542" si="324">B3479+25</f>
        <v>59.57</v>
      </c>
      <c r="B3479">
        <v>34.57</v>
      </c>
      <c r="C3479" s="1">
        <f t="shared" ref="C3479:C3542" si="325">$B$2+$B$3*B3479+$B$4*B3479^2</f>
        <v>1.3480023620000003</v>
      </c>
      <c r="D3479">
        <f t="shared" ref="D3479:D3542" si="326">$B$6*C3479</f>
        <v>67400.118100000022</v>
      </c>
      <c r="E3479" s="12">
        <f t="shared" si="322"/>
        <v>598635.67533265182</v>
      </c>
      <c r="F3479" s="1"/>
      <c r="G3479" s="4"/>
      <c r="H3479" s="4">
        <f t="shared" si="323"/>
        <v>514102.02015259914</v>
      </c>
      <c r="I3479">
        <f xml:space="preserve">          IF($B3479&lt;=$B$9,        $D3479-$B$7*$B$6-$J$18*($D3479-$B$6), $J$16)</f>
        <v>58858.85217472088</v>
      </c>
      <c r="J3479">
        <f t="shared" ref="J3479:J3542" si="327">EXP(-$J$17*$B3479)*LN(I3479)</f>
        <v>3.275233918519469</v>
      </c>
      <c r="K3479">
        <f>IF(B3479&lt;=$B$9, EXP(-($B$5*B3479))*($B$7*$B$6+$J$18*(D3479-$B$6))*$B$20, "")</f>
        <v>25.471096141023111</v>
      </c>
      <c r="L3479" t="str">
        <f>IF(B3479&lt;=$B$9, "", EXP(-($B$5*B3479))*$B$20)</f>
        <v/>
      </c>
    </row>
    <row r="3480" spans="1:12" x14ac:dyDescent="0.25">
      <c r="A3480">
        <f t="shared" si="324"/>
        <v>59.58</v>
      </c>
      <c r="B3480">
        <v>34.58</v>
      </c>
      <c r="C3480" s="1">
        <f t="shared" si="325"/>
        <v>1.3478886320000001</v>
      </c>
      <c r="D3480">
        <f t="shared" si="326"/>
        <v>67394.431600000011</v>
      </c>
      <c r="E3480" s="12">
        <f t="shared" ref="E3480:E3543" si="328">IF($B3480&lt;$B$9,      E3479+($B$5*E3479+$B$7*$B$6+$B$8*($D3480-$B$6))*$B$20,           E3479+($B$5*E3479-$B$12)*$B$20)</f>
        <v>598947.38111381826</v>
      </c>
      <c r="F3480" s="1"/>
      <c r="G3480" s="4"/>
      <c r="H3480" s="4">
        <f t="shared" ref="H3480:H3543" si="329">IF($B3480&lt;=$B$9,      H3479+($B$5*H3479+$B$7*$B$6+J$18*($D3479-$B$6))*$B$20,           H3479+($B$5*H3479-J$16)*$B$20)</f>
        <v>514367.36851890536</v>
      </c>
      <c r="I3480">
        <f xml:space="preserve">          IF($B3480&lt;=$B$9,        $D3480-$B$7*$B$6-$J$18*($D3480-$B$6), $J$16)</f>
        <v>58854.322989203931</v>
      </c>
      <c r="J3480">
        <f t="shared" si="327"/>
        <v>3.2740648469682183</v>
      </c>
      <c r="K3480">
        <f>IF(B3480&lt;=$B$9, EXP(-($B$5*B3480))*($B$7*$B$6+$J$18*(D3480-$B$6))*$B$20, "")</f>
        <v>25.458732772162257</v>
      </c>
      <c r="L3480" t="str">
        <f>IF(B3480&lt;=$B$9, "", EXP(-($B$5*B3480))*$B$20)</f>
        <v/>
      </c>
    </row>
    <row r="3481" spans="1:12" x14ac:dyDescent="0.25">
      <c r="A3481">
        <f t="shared" si="324"/>
        <v>59.589999999999996</v>
      </c>
      <c r="B3481">
        <v>34.589999999999996</v>
      </c>
      <c r="C3481" s="1">
        <f t="shared" si="325"/>
        <v>1.3477747779999998</v>
      </c>
      <c r="D3481">
        <f t="shared" si="326"/>
        <v>67388.738899999982</v>
      </c>
      <c r="E3481" s="12">
        <f t="shared" si="328"/>
        <v>599259.17891390808</v>
      </c>
      <c r="F3481" s="1"/>
      <c r="G3481" s="4"/>
      <c r="H3481" s="4">
        <f t="shared" si="329"/>
        <v>514632.79818399495</v>
      </c>
      <c r="I3481">
        <f xml:space="preserve">          IF($B3481&lt;=$B$9,        $D3481-$B$7*$B$6-$J$18*($D3481-$B$6), $J$16)</f>
        <v>58849.788865508795</v>
      </c>
      <c r="J3481">
        <f t="shared" si="327"/>
        <v>3.2728961657773223</v>
      </c>
      <c r="K3481">
        <f>IF(B3481&lt;=$B$9, EXP(-($B$5*B3481))*($B$7*$B$6+$J$18*(D3481-$B$6))*$B$20, "")</f>
        <v>25.446371176754464</v>
      </c>
      <c r="L3481" t="str">
        <f>IF(B3481&lt;=$B$9, "", EXP(-($B$5*B3481))*$B$20)</f>
        <v/>
      </c>
    </row>
    <row r="3482" spans="1:12" x14ac:dyDescent="0.25">
      <c r="A3482">
        <f t="shared" si="324"/>
        <v>59.599999999999994</v>
      </c>
      <c r="B3482">
        <v>34.599999999999994</v>
      </c>
      <c r="C3482" s="1">
        <f t="shared" si="325"/>
        <v>1.3476608000000003</v>
      </c>
      <c r="D3482">
        <f t="shared" si="326"/>
        <v>67383.040000000023</v>
      </c>
      <c r="E3482" s="12">
        <f t="shared" si="328"/>
        <v>599571.06874652789</v>
      </c>
      <c r="F3482" s="1"/>
      <c r="G3482" s="4"/>
      <c r="H3482" s="4">
        <f t="shared" si="329"/>
        <v>514898.30916370428</v>
      </c>
      <c r="I3482">
        <f xml:space="preserve">          IF($B3482&lt;=$B$9,        $D3482-$B$7*$B$6-$J$18*($D3482-$B$6), $J$16)</f>
        <v>58845.249803635532</v>
      </c>
      <c r="J3482">
        <f t="shared" si="327"/>
        <v>3.2717278748200549</v>
      </c>
      <c r="K3482">
        <f>IF(B3482&lt;=$B$9, EXP(-($B$5*B3482))*($B$7*$B$6+$J$18*(D3482-$B$6))*$B$20, "")</f>
        <v>25.434011356388428</v>
      </c>
      <c r="L3482" t="str">
        <f>IF(B3482&lt;=$B$9, "", EXP(-($B$5*B3482))*$B$20)</f>
        <v/>
      </c>
    </row>
    <row r="3483" spans="1:12" x14ac:dyDescent="0.25">
      <c r="A3483">
        <f t="shared" si="324"/>
        <v>59.61</v>
      </c>
      <c r="B3483">
        <v>34.61</v>
      </c>
      <c r="C3483" s="1">
        <f t="shared" si="325"/>
        <v>1.3475466979999997</v>
      </c>
      <c r="D3483">
        <f t="shared" si="326"/>
        <v>67377.334899999987</v>
      </c>
      <c r="E3483" s="12">
        <f t="shared" si="328"/>
        <v>599883.05062528921</v>
      </c>
      <c r="F3483" s="1"/>
      <c r="G3483" s="4"/>
      <c r="H3483" s="4">
        <f t="shared" si="329"/>
        <v>515163.90147387522</v>
      </c>
      <c r="I3483">
        <f xml:space="preserve">          IF($B3483&lt;=$B$9,        $D3483-$B$7*$B$6-$J$18*($D3483-$B$6), $J$16)</f>
        <v>58840.705803584031</v>
      </c>
      <c r="J3483">
        <f t="shared" si="327"/>
        <v>3.2705599739697226</v>
      </c>
      <c r="K3483">
        <f>IF(B3483&lt;=$B$9, EXP(-($B$5*B3483))*($B$7*$B$6+$J$18*(D3483-$B$6))*$B$20, "")</f>
        <v>25.421653312650907</v>
      </c>
      <c r="L3483" t="str">
        <f>IF(B3483&lt;=$B$9, "", EXP(-($B$5*B3483))*$B$20)</f>
        <v/>
      </c>
    </row>
    <row r="3484" spans="1:12" x14ac:dyDescent="0.25">
      <c r="A3484">
        <f t="shared" si="324"/>
        <v>59.62</v>
      </c>
      <c r="B3484">
        <v>34.619999999999997</v>
      </c>
      <c r="C3484" s="1">
        <f t="shared" si="325"/>
        <v>1.3474324720000004</v>
      </c>
      <c r="D3484">
        <f t="shared" si="326"/>
        <v>67371.623600000021</v>
      </c>
      <c r="E3484" s="12">
        <f t="shared" si="328"/>
        <v>600195.12456380809</v>
      </c>
      <c r="F3484" s="1"/>
      <c r="G3484" s="4"/>
      <c r="H3484" s="4">
        <f t="shared" si="329"/>
        <v>515429.57513035525</v>
      </c>
      <c r="I3484">
        <f xml:space="preserve">          IF($B3484&lt;=$B$9,        $D3484-$B$7*$B$6-$J$18*($D3484-$B$6), $J$16)</f>
        <v>58836.156865354409</v>
      </c>
      <c r="J3484">
        <f t="shared" si="327"/>
        <v>3.2693924630996722</v>
      </c>
      <c r="K3484">
        <f>IF(B3484&lt;=$B$9, EXP(-($B$5*B3484))*($B$7*$B$6+$J$18*(D3484-$B$6))*$B$20, "")</f>
        <v>25.409297047127076</v>
      </c>
      <c r="L3484" t="str">
        <f>IF(B3484&lt;=$B$9, "", EXP(-($B$5*B3484))*$B$20)</f>
        <v/>
      </c>
    </row>
    <row r="3485" spans="1:12" x14ac:dyDescent="0.25">
      <c r="A3485">
        <f t="shared" si="324"/>
        <v>59.629999999999995</v>
      </c>
      <c r="B3485">
        <v>34.629999999999995</v>
      </c>
      <c r="C3485" s="1">
        <f t="shared" si="325"/>
        <v>1.3473181219999999</v>
      </c>
      <c r="D3485">
        <f t="shared" si="326"/>
        <v>67365.906099999993</v>
      </c>
      <c r="E3485" s="12">
        <f t="shared" si="328"/>
        <v>600507.29057570547</v>
      </c>
      <c r="F3485" s="1"/>
      <c r="G3485" s="4"/>
      <c r="H3485" s="4">
        <f t="shared" si="329"/>
        <v>515695.33014899731</v>
      </c>
      <c r="I3485">
        <f xml:space="preserve">          IF($B3485&lt;=$B$9,        $D3485-$B$7*$B$6-$J$18*($D3485-$B$6), $J$16)</f>
        <v>58831.602988946564</v>
      </c>
      <c r="J3485">
        <f t="shared" si="327"/>
        <v>3.2682253420832779</v>
      </c>
      <c r="K3485">
        <f>IF(B3485&lt;=$B$9, EXP(-($B$5*B3485))*($B$7*$B$6+$J$18*(D3485-$B$6))*$B$20, "")</f>
        <v>25.396942561400138</v>
      </c>
      <c r="L3485" t="str">
        <f>IF(B3485&lt;=$B$9, "", EXP(-($B$5*B3485))*$B$20)</f>
        <v/>
      </c>
    </row>
    <row r="3486" spans="1:12" x14ac:dyDescent="0.25">
      <c r="A3486">
        <f t="shared" si="324"/>
        <v>59.64</v>
      </c>
      <c r="B3486">
        <v>34.64</v>
      </c>
      <c r="C3486" s="1">
        <f t="shared" si="325"/>
        <v>1.3472036480000003</v>
      </c>
      <c r="D3486">
        <f t="shared" si="326"/>
        <v>67360.18240000002</v>
      </c>
      <c r="E3486" s="12">
        <f t="shared" si="328"/>
        <v>600819.54867460695</v>
      </c>
      <c r="F3486" s="1"/>
      <c r="G3486" s="4"/>
      <c r="H3486" s="4">
        <f t="shared" si="329"/>
        <v>515961.16654566</v>
      </c>
      <c r="I3486">
        <f xml:space="preserve">          IF($B3486&lt;=$B$9,        $D3486-$B$7*$B$6-$J$18*($D3486-$B$6), $J$16)</f>
        <v>58827.044174360584</v>
      </c>
      <c r="J3486">
        <f t="shared" si="327"/>
        <v>3.2670586107939479</v>
      </c>
      <c r="K3486">
        <f>IF(B3486&lt;=$B$9, EXP(-($B$5*B3486))*($B$7*$B$6+$J$18*(D3486-$B$6))*$B$20, "")</f>
        <v>25.384589857051647</v>
      </c>
      <c r="L3486" t="str">
        <f>IF(B3486&lt;=$B$9, "", EXP(-($B$5*B3486))*$B$20)</f>
        <v/>
      </c>
    </row>
    <row r="3487" spans="1:12" x14ac:dyDescent="0.25">
      <c r="A3487">
        <f t="shared" si="324"/>
        <v>59.65</v>
      </c>
      <c r="B3487">
        <v>34.65</v>
      </c>
      <c r="C3487" s="1">
        <f t="shared" si="325"/>
        <v>1.3470890500000001</v>
      </c>
      <c r="D3487">
        <f t="shared" si="326"/>
        <v>67354.452499999999</v>
      </c>
      <c r="E3487" s="12">
        <f t="shared" si="328"/>
        <v>601131.89887414302</v>
      </c>
      <c r="F3487" s="1"/>
      <c r="G3487" s="4"/>
      <c r="H3487" s="4">
        <f t="shared" si="329"/>
        <v>516227.08433620736</v>
      </c>
      <c r="I3487">
        <f xml:space="preserve">          IF($B3487&lt;=$B$9,        $D3487-$B$7*$B$6-$J$18*($D3487-$B$6), $J$16)</f>
        <v>58822.480421596389</v>
      </c>
      <c r="J3487">
        <f t="shared" si="327"/>
        <v>3.2658922691051284</v>
      </c>
      <c r="K3487">
        <f>IF(B3487&lt;=$B$9, EXP(-($B$5*B3487))*($B$7*$B$6+$J$18*(D3487-$B$6))*$B$20, "")</f>
        <v>25.372238935661272</v>
      </c>
      <c r="L3487" t="str">
        <f>IF(B3487&lt;=$B$9, "", EXP(-($B$5*B3487))*$B$20)</f>
        <v/>
      </c>
    </row>
    <row r="3488" spans="1:12" x14ac:dyDescent="0.25">
      <c r="A3488">
        <f t="shared" si="324"/>
        <v>59.66</v>
      </c>
      <c r="B3488">
        <v>34.659999999999997</v>
      </c>
      <c r="C3488" s="1">
        <f t="shared" si="325"/>
        <v>1.3469743279999999</v>
      </c>
      <c r="D3488">
        <f t="shared" si="326"/>
        <v>67348.71639999999</v>
      </c>
      <c r="E3488" s="12">
        <f t="shared" si="328"/>
        <v>601444.34118794894</v>
      </c>
      <c r="F3488" s="1"/>
      <c r="G3488" s="4"/>
      <c r="H3488" s="4">
        <f t="shared" si="329"/>
        <v>516493.08353650908</v>
      </c>
      <c r="I3488">
        <f xml:space="preserve">          IF($B3488&lt;=$B$9,        $D3488-$B$7*$B$6-$J$18*($D3488-$B$6), $J$16)</f>
        <v>58817.911730654021</v>
      </c>
      <c r="J3488">
        <f t="shared" si="327"/>
        <v>3.2647263168902949</v>
      </c>
      <c r="K3488">
        <f>IF(B3488&lt;=$B$9, EXP(-($B$5*B3488))*($B$7*$B$6+$J$18*(D3488-$B$6))*$B$20, "")</f>
        <v>25.359889798806961</v>
      </c>
      <c r="L3488" t="str">
        <f>IF(B3488&lt;=$B$9, "", EXP(-($B$5*B3488))*$B$20)</f>
        <v/>
      </c>
    </row>
    <row r="3489" spans="1:12" x14ac:dyDescent="0.25">
      <c r="A3489">
        <f t="shared" si="324"/>
        <v>59.669999999999995</v>
      </c>
      <c r="B3489">
        <v>34.669999999999995</v>
      </c>
      <c r="C3489" s="1">
        <f t="shared" si="325"/>
        <v>1.3468594820000004</v>
      </c>
      <c r="D3489">
        <f t="shared" si="326"/>
        <v>67342.974100000021</v>
      </c>
      <c r="E3489" s="12">
        <f t="shared" si="328"/>
        <v>601756.87562966475</v>
      </c>
      <c r="F3489" s="1"/>
      <c r="G3489" s="4"/>
      <c r="H3489" s="4">
        <f t="shared" si="329"/>
        <v>516759.16416244034</v>
      </c>
      <c r="I3489">
        <f xml:space="preserve">          IF($B3489&lt;=$B$9,        $D3489-$B$7*$B$6-$J$18*($D3489-$B$6), $J$16)</f>
        <v>58813.338101533511</v>
      </c>
      <c r="J3489">
        <f t="shared" si="327"/>
        <v>3.2635607540229596</v>
      </c>
      <c r="K3489">
        <f>IF(B3489&lt;=$B$9, EXP(-($B$5*B3489))*($B$7*$B$6+$J$18*(D3489-$B$6))*$B$20, "")</f>
        <v>25.3475424480649</v>
      </c>
      <c r="L3489" t="str">
        <f>IF(B3489&lt;=$B$9, "", EXP(-($B$5*B3489))*$B$20)</f>
        <v/>
      </c>
    </row>
    <row r="3490" spans="1:12" x14ac:dyDescent="0.25">
      <c r="A3490">
        <f t="shared" si="324"/>
        <v>59.68</v>
      </c>
      <c r="B3490">
        <v>34.68</v>
      </c>
      <c r="C3490" s="1">
        <f t="shared" si="325"/>
        <v>1.3467445119999999</v>
      </c>
      <c r="D3490">
        <f t="shared" si="326"/>
        <v>67337.225599999991</v>
      </c>
      <c r="E3490" s="12">
        <f t="shared" si="328"/>
        <v>602069.50221293513</v>
      </c>
      <c r="F3490" s="1"/>
      <c r="G3490" s="4"/>
      <c r="H3490" s="4">
        <f t="shared" si="329"/>
        <v>517025.32622988184</v>
      </c>
      <c r="I3490">
        <f xml:space="preserve">          IF($B3490&lt;=$B$9,        $D3490-$B$7*$B$6-$J$18*($D3490-$B$6), $J$16)</f>
        <v>58808.759534234778</v>
      </c>
      <c r="J3490">
        <f t="shared" si="327"/>
        <v>3.2623955803766651</v>
      </c>
      <c r="K3490">
        <f>IF(B3490&lt;=$B$9, EXP(-($B$5*B3490))*($B$7*$B$6+$J$18*(D3490-$B$6))*$B$20, "")</f>
        <v>25.335196885009367</v>
      </c>
      <c r="L3490" t="str">
        <f>IF(B3490&lt;=$B$9, "", EXP(-($B$5*B3490))*$B$20)</f>
        <v/>
      </c>
    </row>
    <row r="3491" spans="1:12" x14ac:dyDescent="0.25">
      <c r="A3491">
        <f t="shared" si="324"/>
        <v>59.69</v>
      </c>
      <c r="B3491">
        <v>34.69</v>
      </c>
      <c r="C3491" s="1">
        <f t="shared" si="325"/>
        <v>1.3466294180000002</v>
      </c>
      <c r="D3491">
        <f t="shared" si="326"/>
        <v>67331.470900000015</v>
      </c>
      <c r="E3491" s="12">
        <f t="shared" si="328"/>
        <v>602382.22095140966</v>
      </c>
      <c r="F3491" s="1"/>
      <c r="G3491" s="4"/>
      <c r="H3491" s="4">
        <f t="shared" si="329"/>
        <v>517291.56975471997</v>
      </c>
      <c r="I3491">
        <f xml:space="preserve">          IF($B3491&lt;=$B$9,        $D3491-$B$7*$B$6-$J$18*($D3491-$B$6), $J$16)</f>
        <v>58804.176028757909</v>
      </c>
      <c r="J3491">
        <f t="shared" si="327"/>
        <v>3.2612307958249929</v>
      </c>
      <c r="K3491">
        <f>IF(B3491&lt;=$B$9, EXP(-($B$5*B3491))*($B$7*$B$6+$J$18*(D3491-$B$6))*$B$20, "")</f>
        <v>25.32285311121305</v>
      </c>
      <c r="L3491" t="str">
        <f>IF(B3491&lt;=$B$9, "", EXP(-($B$5*B3491))*$B$20)</f>
        <v/>
      </c>
    </row>
    <row r="3492" spans="1:12" x14ac:dyDescent="0.25">
      <c r="A3492">
        <f t="shared" si="324"/>
        <v>59.699999999999996</v>
      </c>
      <c r="B3492">
        <v>34.699999999999996</v>
      </c>
      <c r="C3492" s="1">
        <f t="shared" si="325"/>
        <v>1.3465142000000001</v>
      </c>
      <c r="D3492">
        <f t="shared" si="326"/>
        <v>67325.710000000006</v>
      </c>
      <c r="E3492" s="12">
        <f t="shared" si="328"/>
        <v>602695.0318587427</v>
      </c>
      <c r="F3492" s="1"/>
      <c r="G3492" s="4"/>
      <c r="H3492" s="4">
        <f t="shared" si="329"/>
        <v>517557.89475284657</v>
      </c>
      <c r="I3492">
        <f xml:space="preserve">          IF($B3492&lt;=$B$9,        $D3492-$B$7*$B$6-$J$18*($D3492-$B$6), $J$16)</f>
        <v>58799.587585102832</v>
      </c>
      <c r="J3492">
        <f t="shared" si="327"/>
        <v>3.2600664002415525</v>
      </c>
      <c r="K3492">
        <f>IF(B3492&lt;=$B$9, EXP(-($B$5*B3492))*($B$7*$B$6+$J$18*(D3492-$B$6))*$B$20, "")</f>
        <v>25.310511128246674</v>
      </c>
      <c r="L3492" t="str">
        <f>IF(B3492&lt;=$B$9, "", EXP(-($B$5*B3492))*$B$20)</f>
        <v/>
      </c>
    </row>
    <row r="3493" spans="1:12" x14ac:dyDescent="0.25">
      <c r="A3493">
        <f t="shared" si="324"/>
        <v>59.71</v>
      </c>
      <c r="B3493">
        <v>34.71</v>
      </c>
      <c r="C3493" s="1">
        <f t="shared" si="325"/>
        <v>1.3463988580000004</v>
      </c>
      <c r="D3493">
        <f t="shared" si="326"/>
        <v>67319.942900000024</v>
      </c>
      <c r="E3493" s="12">
        <f t="shared" si="328"/>
        <v>603007.93494859326</v>
      </c>
      <c r="F3493" s="1"/>
      <c r="G3493" s="4"/>
      <c r="H3493" s="4">
        <f t="shared" si="329"/>
        <v>517824.30124015902</v>
      </c>
      <c r="I3493">
        <f xml:space="preserve">          IF($B3493&lt;=$B$9,        $D3493-$B$7*$B$6-$J$18*($D3493-$B$6), $J$16)</f>
        <v>58794.994203269605</v>
      </c>
      <c r="J3493">
        <f t="shared" si="327"/>
        <v>3.2589023934999877</v>
      </c>
      <c r="K3493">
        <f>IF(B3493&lt;=$B$9, EXP(-($B$5*B3493))*($B$7*$B$6+$J$18*(D3493-$B$6))*$B$20, "")</f>
        <v>25.298170937679313</v>
      </c>
      <c r="L3493" t="str">
        <f>IF(B3493&lt;=$B$9, "", EXP(-($B$5*B3493))*$B$20)</f>
        <v/>
      </c>
    </row>
    <row r="3494" spans="1:12" x14ac:dyDescent="0.25">
      <c r="A3494">
        <f t="shared" si="324"/>
        <v>59.72</v>
      </c>
      <c r="B3494">
        <v>34.72</v>
      </c>
      <c r="C3494" s="1">
        <f t="shared" si="325"/>
        <v>1.3462833920000001</v>
      </c>
      <c r="D3494">
        <f t="shared" si="326"/>
        <v>67314.169600000008</v>
      </c>
      <c r="E3494" s="12">
        <f t="shared" si="328"/>
        <v>603320.93023462524</v>
      </c>
      <c r="F3494" s="1"/>
      <c r="G3494" s="4"/>
      <c r="H3494" s="4">
        <f t="shared" si="329"/>
        <v>518090.78923256038</v>
      </c>
      <c r="I3494">
        <f xml:space="preserve">          IF($B3494&lt;=$B$9,        $D3494-$B$7*$B$6-$J$18*($D3494-$B$6), $J$16)</f>
        <v>58790.39588325817</v>
      </c>
      <c r="J3494">
        <f t="shared" si="327"/>
        <v>3.2577387754739822</v>
      </c>
      <c r="K3494">
        <f>IF(B3494&lt;=$B$9, EXP(-($B$5*B3494))*($B$7*$B$6+$J$18*(D3494-$B$6))*$B$20, "")</f>
        <v>25.2858325410782</v>
      </c>
      <c r="L3494" t="str">
        <f>IF(B3494&lt;=$B$9, "", EXP(-($B$5*B3494))*$B$20)</f>
        <v/>
      </c>
    </row>
    <row r="3495" spans="1:12" x14ac:dyDescent="0.25">
      <c r="A3495">
        <f t="shared" si="324"/>
        <v>59.73</v>
      </c>
      <c r="B3495">
        <v>34.729999999999997</v>
      </c>
      <c r="C3495" s="1">
        <f t="shared" si="325"/>
        <v>1.3461678019999996</v>
      </c>
      <c r="D3495">
        <f t="shared" si="326"/>
        <v>67308.390099999975</v>
      </c>
      <c r="E3495" s="12">
        <f t="shared" si="328"/>
        <v>603634.0177305073</v>
      </c>
      <c r="F3495" s="1"/>
      <c r="G3495" s="4"/>
      <c r="H3495" s="4">
        <f t="shared" si="329"/>
        <v>518357.35874595918</v>
      </c>
      <c r="I3495">
        <f xml:space="preserve">          IF($B3495&lt;=$B$9,        $D3495-$B$7*$B$6-$J$18*($D3495-$B$6), $J$16)</f>
        <v>58785.792625068549</v>
      </c>
      <c r="J3495">
        <f t="shared" si="327"/>
        <v>3.2565755460372454</v>
      </c>
      <c r="K3495">
        <f>IF(B3495&lt;=$B$9, EXP(-($B$5*B3495))*($B$7*$B$6+$J$18*(D3495-$B$6))*$B$20, "")</f>
        <v>25.273495940008814</v>
      </c>
      <c r="L3495" t="str">
        <f>IF(B3495&lt;=$B$9, "", EXP(-($B$5*B3495))*$B$20)</f>
        <v/>
      </c>
    </row>
    <row r="3496" spans="1:12" x14ac:dyDescent="0.25">
      <c r="A3496">
        <f t="shared" si="324"/>
        <v>59.739999999999995</v>
      </c>
      <c r="B3496">
        <v>34.739999999999995</v>
      </c>
      <c r="C3496" s="1">
        <f t="shared" si="325"/>
        <v>1.3460520880000004</v>
      </c>
      <c r="D3496">
        <f t="shared" si="326"/>
        <v>67302.604400000026</v>
      </c>
      <c r="E3496" s="12">
        <f t="shared" si="328"/>
        <v>603947.19744991302</v>
      </c>
      <c r="F3496" s="1"/>
      <c r="G3496" s="4"/>
      <c r="H3496" s="4">
        <f t="shared" si="329"/>
        <v>518624.00979626959</v>
      </c>
      <c r="I3496">
        <f xml:space="preserve">          IF($B3496&lt;=$B$9,        $D3496-$B$7*$B$6-$J$18*($D3496-$B$6), $J$16)</f>
        <v>58781.184428700813</v>
      </c>
      <c r="J3496">
        <f t="shared" si="327"/>
        <v>3.2554127050635251</v>
      </c>
      <c r="K3496">
        <f>IF(B3496&lt;=$B$9, EXP(-($B$5*B3496))*($B$7*$B$6+$J$18*(D3496-$B$6))*$B$20, "")</f>
        <v>25.261161136034918</v>
      </c>
      <c r="L3496" t="str">
        <f>IF(B3496&lt;=$B$9, "", EXP(-($B$5*B3496))*$B$20)</f>
        <v/>
      </c>
    </row>
    <row r="3497" spans="1:12" x14ac:dyDescent="0.25">
      <c r="A3497">
        <f t="shared" si="324"/>
        <v>59.75</v>
      </c>
      <c r="B3497">
        <v>34.75</v>
      </c>
      <c r="C3497" s="1">
        <f t="shared" si="325"/>
        <v>1.3459362499999998</v>
      </c>
      <c r="D3497">
        <f t="shared" si="326"/>
        <v>67296.812499999985</v>
      </c>
      <c r="E3497" s="12">
        <f t="shared" si="328"/>
        <v>604260.46940652048</v>
      </c>
      <c r="F3497" s="1"/>
      <c r="G3497" s="4"/>
      <c r="H3497" s="4">
        <f t="shared" si="329"/>
        <v>518890.74239941128</v>
      </c>
      <c r="I3497">
        <f xml:space="preserve">          IF($B3497&lt;=$B$9,        $D3497-$B$7*$B$6-$J$18*($D3497-$B$6), $J$16)</f>
        <v>58776.571294154826</v>
      </c>
      <c r="J3497">
        <f t="shared" si="327"/>
        <v>3.2542502524266004</v>
      </c>
      <c r="K3497">
        <f>IF(B3497&lt;=$B$9, EXP(-($B$5*B3497))*($B$7*$B$6+$J$18*(D3497-$B$6))*$B$20, "")</f>
        <v>25.248828130718344</v>
      </c>
      <c r="L3497" t="str">
        <f>IF(B3497&lt;=$B$9, "", EXP(-($B$5*B3497))*$B$20)</f>
        <v/>
      </c>
    </row>
    <row r="3498" spans="1:12" x14ac:dyDescent="0.25">
      <c r="A3498">
        <f t="shared" si="324"/>
        <v>59.76</v>
      </c>
      <c r="B3498">
        <v>34.76</v>
      </c>
      <c r="C3498" s="1">
        <f t="shared" si="325"/>
        <v>1.3458202880000003</v>
      </c>
      <c r="D3498">
        <f t="shared" si="326"/>
        <v>67291.014400000015</v>
      </c>
      <c r="E3498" s="12">
        <f t="shared" si="328"/>
        <v>604573.83361401281</v>
      </c>
      <c r="F3498" s="1"/>
      <c r="G3498" s="4"/>
      <c r="H3498" s="4">
        <f t="shared" si="329"/>
        <v>519157.55657130951</v>
      </c>
      <c r="I3498">
        <f xml:space="preserve">          IF($B3498&lt;=$B$9,        $D3498-$B$7*$B$6-$J$18*($D3498-$B$6), $J$16)</f>
        <v>58771.953221430718</v>
      </c>
      <c r="J3498">
        <f t="shared" si="327"/>
        <v>3.253088188000286</v>
      </c>
      <c r="K3498">
        <f>IF(B3498&lt;=$B$9, EXP(-($B$5*B3498))*($B$7*$B$6+$J$18*(D3498-$B$6))*$B$20, "")</f>
        <v>25.236496925619349</v>
      </c>
      <c r="L3498" t="str">
        <f>IF(B3498&lt;=$B$9, "", EXP(-($B$5*B3498))*$B$20)</f>
        <v/>
      </c>
    </row>
    <row r="3499" spans="1:12" x14ac:dyDescent="0.25">
      <c r="A3499">
        <f t="shared" si="324"/>
        <v>59.769999999999996</v>
      </c>
      <c r="B3499">
        <v>34.769999999999996</v>
      </c>
      <c r="C3499" s="1">
        <f t="shared" si="325"/>
        <v>1.3457042019999998</v>
      </c>
      <c r="D3499">
        <f t="shared" si="326"/>
        <v>67285.210099999997</v>
      </c>
      <c r="E3499" s="12">
        <f t="shared" si="328"/>
        <v>604887.29008607776</v>
      </c>
      <c r="F3499" s="1"/>
      <c r="G3499" s="4"/>
      <c r="H3499" s="4">
        <f t="shared" si="329"/>
        <v>519424.45232789515</v>
      </c>
      <c r="I3499">
        <f xml:space="preserve">          IF($B3499&lt;=$B$9,        $D3499-$B$7*$B$6-$J$18*($D3499-$B$6), $J$16)</f>
        <v>58767.330210528395</v>
      </c>
      <c r="J3499">
        <f t="shared" si="327"/>
        <v>3.2519265116584291</v>
      </c>
      <c r="K3499">
        <f>IF(B3499&lt;=$B$9, EXP(-($B$5*B3499))*($B$7*$B$6+$J$18*(D3499-$B$6))*$B$20, "")</f>
        <v>25.224167522296263</v>
      </c>
      <c r="L3499" t="str">
        <f>IF(B3499&lt;=$B$9, "", EXP(-($B$5*B3499))*$B$20)</f>
        <v/>
      </c>
    </row>
    <row r="3500" spans="1:12" x14ac:dyDescent="0.25">
      <c r="A3500">
        <f t="shared" si="324"/>
        <v>59.78</v>
      </c>
      <c r="B3500">
        <v>34.78</v>
      </c>
      <c r="C3500" s="1">
        <f t="shared" si="325"/>
        <v>1.345587992</v>
      </c>
      <c r="D3500">
        <f t="shared" si="326"/>
        <v>67279.399600000004</v>
      </c>
      <c r="E3500" s="12">
        <f t="shared" si="328"/>
        <v>605200.83883640787</v>
      </c>
      <c r="F3500" s="1"/>
      <c r="G3500" s="4"/>
      <c r="H3500" s="4">
        <f t="shared" si="329"/>
        <v>519691.42968510464</v>
      </c>
      <c r="I3500">
        <f xml:space="preserve">          IF($B3500&lt;=$B$9,        $D3500-$B$7*$B$6-$J$18*($D3500-$B$6), $J$16)</f>
        <v>58762.702261447921</v>
      </c>
      <c r="J3500">
        <f t="shared" si="327"/>
        <v>3.2507652232749096</v>
      </c>
      <c r="K3500">
        <f>IF(B3500&lt;=$B$9, EXP(-($B$5*B3500))*($B$7*$B$6+$J$18*(D3500-$B$6))*$B$20, "")</f>
        <v>25.211839922305749</v>
      </c>
      <c r="L3500" t="str">
        <f>IF(B3500&lt;=$B$9, "", EXP(-($B$5*B3500))*$B$20)</f>
        <v/>
      </c>
    </row>
    <row r="3501" spans="1:12" x14ac:dyDescent="0.25">
      <c r="A3501">
        <f t="shared" si="324"/>
        <v>59.79</v>
      </c>
      <c r="B3501">
        <v>34.79</v>
      </c>
      <c r="C3501" s="1">
        <f t="shared" si="325"/>
        <v>1.3454716580000001</v>
      </c>
      <c r="D3501">
        <f t="shared" si="326"/>
        <v>67273.582900000009</v>
      </c>
      <c r="E3501" s="12">
        <f t="shared" si="328"/>
        <v>605514.47987870057</v>
      </c>
      <c r="F3501" s="1"/>
      <c r="G3501" s="4"/>
      <c r="H3501" s="4">
        <f t="shared" si="329"/>
        <v>519958.48865887994</v>
      </c>
      <c r="I3501">
        <f xml:space="preserve">          IF($B3501&lt;=$B$9,        $D3501-$B$7*$B$6-$J$18*($D3501-$B$6), $J$16)</f>
        <v>58758.069374189261</v>
      </c>
      <c r="J3501">
        <f t="shared" si="327"/>
        <v>3.2496043227236426</v>
      </c>
      <c r="K3501">
        <f>IF(B3501&lt;=$B$9, EXP(-($B$5*B3501))*($B$7*$B$6+$J$18*(D3501-$B$6))*$B$20, "")</f>
        <v>25.199514127202633</v>
      </c>
      <c r="L3501" t="str">
        <f>IF(B3501&lt;=$B$9, "", EXP(-($B$5*B3501))*$B$20)</f>
        <v/>
      </c>
    </row>
    <row r="3502" spans="1:12" x14ac:dyDescent="0.25">
      <c r="A3502">
        <f t="shared" si="324"/>
        <v>59.8</v>
      </c>
      <c r="B3502">
        <v>34.799999999999997</v>
      </c>
      <c r="C3502" s="1">
        <f t="shared" si="325"/>
        <v>1.3453551999999998</v>
      </c>
      <c r="D3502">
        <f t="shared" si="326"/>
        <v>67267.759999999995</v>
      </c>
      <c r="E3502" s="12">
        <f t="shared" si="328"/>
        <v>605828.21322665806</v>
      </c>
      <c r="F3502" s="1"/>
      <c r="G3502" s="4"/>
      <c r="H3502" s="4">
        <f t="shared" si="329"/>
        <v>520225.62926516868</v>
      </c>
      <c r="I3502">
        <f xml:space="preserve">          IF($B3502&lt;=$B$9,        $D3502-$B$7*$B$6-$J$18*($D3502-$B$6), $J$16)</f>
        <v>58753.431548752415</v>
      </c>
      <c r="J3502">
        <f t="shared" si="327"/>
        <v>3.2484438098785771</v>
      </c>
      <c r="K3502">
        <f>IF(B3502&lt;=$B$9, EXP(-($B$5*B3502))*($B$7*$B$6+$J$18*(D3502-$B$6))*$B$20, "")</f>
        <v>25.187190138540014</v>
      </c>
      <c r="L3502" t="str">
        <f>IF(B3502&lt;=$B$9, "", EXP(-($B$5*B3502))*$B$20)</f>
        <v/>
      </c>
    </row>
    <row r="3503" spans="1:12" x14ac:dyDescent="0.25">
      <c r="A3503">
        <f t="shared" si="324"/>
        <v>59.809999999999995</v>
      </c>
      <c r="B3503">
        <v>34.809999999999995</v>
      </c>
      <c r="C3503" s="1">
        <f t="shared" si="325"/>
        <v>1.3452386180000002</v>
      </c>
      <c r="D3503">
        <f t="shared" si="326"/>
        <v>67261.930900000007</v>
      </c>
      <c r="E3503" s="12">
        <f t="shared" si="328"/>
        <v>606142.03889398742</v>
      </c>
      <c r="F3503" s="1"/>
      <c r="G3503" s="4"/>
      <c r="H3503" s="4">
        <f t="shared" si="329"/>
        <v>520492.85151992395</v>
      </c>
      <c r="I3503">
        <f xml:space="preserve">          IF($B3503&lt;=$B$9,        $D3503-$B$7*$B$6-$J$18*($D3503-$B$6), $J$16)</f>
        <v>58748.788785137403</v>
      </c>
      <c r="J3503">
        <f t="shared" si="327"/>
        <v>3.2472836846136932</v>
      </c>
      <c r="K3503">
        <f>IF(B3503&lt;=$B$9, EXP(-($B$5*B3503))*($B$7*$B$6+$J$18*(D3503-$B$6))*$B$20, "")</f>
        <v>25.174867957869225</v>
      </c>
      <c r="L3503" t="str">
        <f>IF(B3503&lt;=$B$9, "", EXP(-($B$5*B3503))*$B$20)</f>
        <v/>
      </c>
    </row>
    <row r="3504" spans="1:12" x14ac:dyDescent="0.25">
      <c r="A3504">
        <f t="shared" si="324"/>
        <v>59.82</v>
      </c>
      <c r="B3504">
        <v>34.82</v>
      </c>
      <c r="C3504" s="1">
        <f t="shared" si="325"/>
        <v>1.3451219119999998</v>
      </c>
      <c r="D3504">
        <f t="shared" si="326"/>
        <v>67256.095599999986</v>
      </c>
      <c r="E3504" s="12">
        <f t="shared" si="328"/>
        <v>606455.9568944003</v>
      </c>
      <c r="F3504" s="1"/>
      <c r="G3504" s="4"/>
      <c r="H3504" s="4">
        <f t="shared" si="329"/>
        <v>520760.15543910454</v>
      </c>
      <c r="I3504">
        <f xml:space="preserve">          IF($B3504&lt;=$B$9,        $D3504-$B$7*$B$6-$J$18*($D3504-$B$6), $J$16)</f>
        <v>58744.141083344191</v>
      </c>
      <c r="J3504">
        <f t="shared" si="327"/>
        <v>3.246123946803007</v>
      </c>
      <c r="K3504">
        <f>IF(B3504&lt;=$B$9, EXP(-($B$5*B3504))*($B$7*$B$6+$J$18*(D3504-$B$6))*$B$20, "")</f>
        <v>25.162547586739802</v>
      </c>
      <c r="L3504" t="str">
        <f>IF(B3504&lt;=$B$9, "", EXP(-($B$5*B3504))*$B$20)</f>
        <v/>
      </c>
    </row>
    <row r="3505" spans="1:12" x14ac:dyDescent="0.25">
      <c r="A3505">
        <f t="shared" si="324"/>
        <v>59.83</v>
      </c>
      <c r="B3505">
        <v>34.83</v>
      </c>
      <c r="C3505" s="1">
        <f t="shared" si="325"/>
        <v>1.3450050820000004</v>
      </c>
      <c r="D3505">
        <f t="shared" si="326"/>
        <v>67250.25410000002</v>
      </c>
      <c r="E3505" s="12">
        <f t="shared" si="328"/>
        <v>606769.96724161331</v>
      </c>
      <c r="F3505" s="1"/>
      <c r="G3505" s="4"/>
      <c r="H3505" s="4">
        <f t="shared" si="329"/>
        <v>521027.54103867477</v>
      </c>
      <c r="I3505">
        <f xml:space="preserve">          IF($B3505&lt;=$B$9,        $D3505-$B$7*$B$6-$J$18*($D3505-$B$6), $J$16)</f>
        <v>58739.488443372851</v>
      </c>
      <c r="J3505">
        <f t="shared" si="327"/>
        <v>3.2449645963205676</v>
      </c>
      <c r="K3505">
        <f>IF(B3505&lt;=$B$9, EXP(-($B$5*B3505))*($B$7*$B$6+$J$18*(D3505-$B$6))*$B$20, "")</f>
        <v>25.150229026699591</v>
      </c>
      <c r="L3505" t="str">
        <f>IF(B3505&lt;=$B$9, "", EXP(-($B$5*B3505))*$B$20)</f>
        <v/>
      </c>
    </row>
    <row r="3506" spans="1:12" x14ac:dyDescent="0.25">
      <c r="A3506">
        <f t="shared" si="324"/>
        <v>59.839999999999996</v>
      </c>
      <c r="B3506">
        <v>34.839999999999996</v>
      </c>
      <c r="C3506" s="1">
        <f t="shared" si="325"/>
        <v>1.344888128</v>
      </c>
      <c r="D3506">
        <f t="shared" si="326"/>
        <v>67244.406400000007</v>
      </c>
      <c r="E3506" s="12">
        <f t="shared" si="328"/>
        <v>607084.06994934788</v>
      </c>
      <c r="F3506" s="1"/>
      <c r="G3506" s="4"/>
      <c r="H3506" s="4">
        <f t="shared" si="329"/>
        <v>521295.00833460456</v>
      </c>
      <c r="I3506">
        <f xml:space="preserve">          IF($B3506&lt;=$B$9,        $D3506-$B$7*$B$6-$J$18*($D3506-$B$6), $J$16)</f>
        <v>58734.830865223295</v>
      </c>
      <c r="J3506">
        <f t="shared" si="327"/>
        <v>3.2438056330404565</v>
      </c>
      <c r="K3506">
        <f>IF(B3506&lt;=$B$9, EXP(-($B$5*B3506))*($B$7*$B$6+$J$18*(D3506-$B$6))*$B$20, "")</f>
        <v>25.137912279294564</v>
      </c>
      <c r="L3506" t="str">
        <f>IF(B3506&lt;=$B$9, "", EXP(-($B$5*B3506))*$B$20)</f>
        <v/>
      </c>
    </row>
    <row r="3507" spans="1:12" x14ac:dyDescent="0.25">
      <c r="A3507">
        <f t="shared" si="324"/>
        <v>59.85</v>
      </c>
      <c r="B3507">
        <v>34.85</v>
      </c>
      <c r="C3507" s="1">
        <f t="shared" si="325"/>
        <v>1.3447710499999999</v>
      </c>
      <c r="D3507">
        <f t="shared" si="326"/>
        <v>67238.552499999991</v>
      </c>
      <c r="E3507" s="12">
        <f t="shared" si="328"/>
        <v>607398.26503133017</v>
      </c>
      <c r="F3507" s="1"/>
      <c r="G3507" s="4"/>
      <c r="H3507" s="4">
        <f t="shared" si="329"/>
        <v>521562.55734286946</v>
      </c>
      <c r="I3507">
        <f xml:space="preserve">          IF($B3507&lt;=$B$9,        $D3507-$B$7*$B$6-$J$18*($D3507-$B$6), $J$16)</f>
        <v>58730.168348895553</v>
      </c>
      <c r="J3507">
        <f t="shared" si="327"/>
        <v>3.2426470568367889</v>
      </c>
      <c r="K3507">
        <f>IF(B3507&lt;=$B$9, EXP(-($B$5*B3507))*($B$7*$B$6+$J$18*(D3507-$B$6))*$B$20, "")</f>
        <v>25.125597346069018</v>
      </c>
      <c r="L3507" t="str">
        <f>IF(B3507&lt;=$B$9, "", EXP(-($B$5*B3507))*$B$20)</f>
        <v/>
      </c>
    </row>
    <row r="3508" spans="1:12" x14ac:dyDescent="0.25">
      <c r="A3508">
        <f t="shared" si="324"/>
        <v>59.86</v>
      </c>
      <c r="B3508">
        <v>34.86</v>
      </c>
      <c r="C3508" s="1">
        <f t="shared" si="325"/>
        <v>1.3446538480000001</v>
      </c>
      <c r="D3508">
        <f t="shared" si="326"/>
        <v>67232.6924</v>
      </c>
      <c r="E3508" s="12">
        <f t="shared" si="328"/>
        <v>607712.55250129115</v>
      </c>
      <c r="F3508" s="1"/>
      <c r="G3508" s="4"/>
      <c r="H3508" s="4">
        <f t="shared" si="329"/>
        <v>521830.18807945051</v>
      </c>
      <c r="I3508">
        <f xml:space="preserve">          IF($B3508&lt;=$B$9,        $D3508-$B$7*$B$6-$J$18*($D3508-$B$6), $J$16)</f>
        <v>58725.500894389661</v>
      </c>
      <c r="J3508">
        <f t="shared" si="327"/>
        <v>3.2414888675837168</v>
      </c>
      <c r="K3508">
        <f>IF(B3508&lt;=$B$9, EXP(-($B$5*B3508))*($B$7*$B$6+$J$18*(D3508-$B$6))*$B$20, "")</f>
        <v>25.113284228565501</v>
      </c>
      <c r="L3508" t="str">
        <f>IF(B3508&lt;=$B$9, "", EXP(-($B$5*B3508))*$B$20)</f>
        <v/>
      </c>
    </row>
    <row r="3509" spans="1:12" x14ac:dyDescent="0.25">
      <c r="A3509">
        <f t="shared" si="324"/>
        <v>59.87</v>
      </c>
      <c r="B3509">
        <v>34.869999999999997</v>
      </c>
      <c r="C3509" s="1">
        <f t="shared" si="325"/>
        <v>1.3445365219999998</v>
      </c>
      <c r="D3509">
        <f t="shared" si="326"/>
        <v>67226.826099999991</v>
      </c>
      <c r="E3509" s="12">
        <f t="shared" si="328"/>
        <v>608026.93237296655</v>
      </c>
      <c r="F3509" s="1"/>
      <c r="G3509" s="4"/>
      <c r="H3509" s="4">
        <f t="shared" si="329"/>
        <v>522097.90056033444</v>
      </c>
      <c r="I3509">
        <f xml:space="preserve">          IF($B3509&lt;=$B$9,        $D3509-$B$7*$B$6-$J$18*($D3509-$B$6), $J$16)</f>
        <v>58720.828501705575</v>
      </c>
      <c r="J3509">
        <f t="shared" si="327"/>
        <v>3.2403310651554222</v>
      </c>
      <c r="K3509">
        <f>IF(B3509&lt;=$B$9, EXP(-($B$5*B3509))*($B$7*$B$6+$J$18*(D3509-$B$6))*$B$20, "")</f>
        <v>25.100972928324733</v>
      </c>
      <c r="L3509" t="str">
        <f>IF(B3509&lt;=$B$9, "", EXP(-($B$5*B3509))*$B$20)</f>
        <v/>
      </c>
    </row>
    <row r="3510" spans="1:12" x14ac:dyDescent="0.25">
      <c r="A3510">
        <f t="shared" si="324"/>
        <v>59.879999999999995</v>
      </c>
      <c r="B3510">
        <v>34.879999999999995</v>
      </c>
      <c r="C3510" s="1">
        <f t="shared" si="325"/>
        <v>1.3444190720000004</v>
      </c>
      <c r="D3510">
        <f t="shared" si="326"/>
        <v>67220.953600000023</v>
      </c>
      <c r="E3510" s="12">
        <f t="shared" si="328"/>
        <v>608341.40466009709</v>
      </c>
      <c r="F3510" s="1"/>
      <c r="G3510" s="4"/>
      <c r="H3510" s="4">
        <f t="shared" si="329"/>
        <v>522365.69480151351</v>
      </c>
      <c r="I3510">
        <f xml:space="preserve">          IF($B3510&lt;=$B$9,        $D3510-$B$7*$B$6-$J$18*($D3510-$B$6), $J$16)</f>
        <v>58716.151170843339</v>
      </c>
      <c r="J3510">
        <f t="shared" si="327"/>
        <v>3.2391736494261214</v>
      </c>
      <c r="K3510">
        <f>IF(B3510&lt;=$B$9, EXP(-($B$5*B3510))*($B$7*$B$6+$J$18*(D3510-$B$6))*$B$20, "")</f>
        <v>25.08866344688575</v>
      </c>
      <c r="L3510" t="str">
        <f>IF(B3510&lt;=$B$9, "", EXP(-($B$5*B3510))*$B$20)</f>
        <v/>
      </c>
    </row>
    <row r="3511" spans="1:12" x14ac:dyDescent="0.25">
      <c r="A3511">
        <f t="shared" si="324"/>
        <v>59.89</v>
      </c>
      <c r="B3511">
        <v>34.89</v>
      </c>
      <c r="C3511" s="1">
        <f t="shared" si="325"/>
        <v>1.3443014979999997</v>
      </c>
      <c r="D3511">
        <f t="shared" si="326"/>
        <v>67215.074899999978</v>
      </c>
      <c r="E3511" s="12">
        <f t="shared" si="328"/>
        <v>608655.96937642817</v>
      </c>
      <c r="F3511" s="1"/>
      <c r="G3511" s="4"/>
      <c r="H3511" s="4">
        <f t="shared" si="329"/>
        <v>522633.57081898564</v>
      </c>
      <c r="I3511">
        <f xml:space="preserve">          IF($B3511&lt;=$B$9,        $D3511-$B$7*$B$6-$J$18*($D3511-$B$6), $J$16)</f>
        <v>58711.468901802873</v>
      </c>
      <c r="J3511">
        <f t="shared" si="327"/>
        <v>3.2380166202700633</v>
      </c>
      <c r="K3511">
        <f>IF(B3511&lt;=$B$9, EXP(-($B$5*B3511))*($B$7*$B$6+$J$18*(D3511-$B$6))*$B$20, "")</f>
        <v>25.076355785785722</v>
      </c>
      <c r="L3511" t="str">
        <f>IF(B3511&lt;=$B$9, "", EXP(-($B$5*B3511))*$B$20)</f>
        <v/>
      </c>
    </row>
    <row r="3512" spans="1:12" x14ac:dyDescent="0.25">
      <c r="A3512">
        <f t="shared" si="324"/>
        <v>59.9</v>
      </c>
      <c r="B3512">
        <v>34.9</v>
      </c>
      <c r="C3512" s="1">
        <f t="shared" si="325"/>
        <v>1.3441838000000002</v>
      </c>
      <c r="D3512">
        <f t="shared" si="326"/>
        <v>67209.19</v>
      </c>
      <c r="E3512" s="12">
        <f t="shared" si="328"/>
        <v>608970.62653570995</v>
      </c>
      <c r="F3512" s="1"/>
      <c r="G3512" s="4"/>
      <c r="H3512" s="4">
        <f t="shared" si="329"/>
        <v>522901.52862875425</v>
      </c>
      <c r="I3512">
        <f xml:space="preserve">          IF($B3512&lt;=$B$9,        $D3512-$B$7*$B$6-$J$18*($D3512-$B$6), $J$16)</f>
        <v>58706.781694584279</v>
      </c>
      <c r="J3512">
        <f t="shared" si="327"/>
        <v>3.2368599775615339</v>
      </c>
      <c r="K3512">
        <f>IF(B3512&lt;=$B$9, EXP(-($B$5*B3512))*($B$7*$B$6+$J$18*(D3512-$B$6))*$B$20, "")</f>
        <v>25.064049946560239</v>
      </c>
      <c r="L3512" t="str">
        <f>IF(B3512&lt;=$B$9, "", EXP(-($B$5*B3512))*$B$20)</f>
        <v/>
      </c>
    </row>
    <row r="3513" spans="1:12" x14ac:dyDescent="0.25">
      <c r="A3513">
        <f t="shared" si="324"/>
        <v>59.91</v>
      </c>
      <c r="B3513">
        <v>34.909999999999997</v>
      </c>
      <c r="C3513" s="1">
        <f t="shared" si="325"/>
        <v>1.3440659780000002</v>
      </c>
      <c r="D3513">
        <f t="shared" si="326"/>
        <v>67203.298900000009</v>
      </c>
      <c r="E3513" s="12">
        <f t="shared" si="328"/>
        <v>609285.37615169748</v>
      </c>
      <c r="F3513" s="1"/>
      <c r="G3513" s="4"/>
      <c r="H3513" s="4">
        <f t="shared" si="329"/>
        <v>523169.56824682845</v>
      </c>
      <c r="I3513">
        <f xml:space="preserve">          IF($B3513&lt;=$B$9,        $D3513-$B$7*$B$6-$J$18*($D3513-$B$6), $J$16)</f>
        <v>58702.089549187498</v>
      </c>
      <c r="J3513">
        <f t="shared" si="327"/>
        <v>3.2357037211748492</v>
      </c>
      <c r="K3513">
        <f>IF(B3513&lt;=$B$9, EXP(-($B$5*B3513))*($B$7*$B$6+$J$18*(D3513-$B$6))*$B$20, "")</f>
        <v>25.051745930742982</v>
      </c>
      <c r="L3513" t="str">
        <f>IF(B3513&lt;=$B$9, "", EXP(-($B$5*B3513))*$B$20)</f>
        <v/>
      </c>
    </row>
    <row r="3514" spans="1:12" x14ac:dyDescent="0.25">
      <c r="A3514">
        <f t="shared" si="324"/>
        <v>59.919999999999995</v>
      </c>
      <c r="B3514">
        <v>34.919999999999995</v>
      </c>
      <c r="C3514" s="1">
        <f t="shared" si="325"/>
        <v>1.3439480319999997</v>
      </c>
      <c r="D3514">
        <f t="shared" si="326"/>
        <v>67197.401599999983</v>
      </c>
      <c r="E3514" s="12">
        <f t="shared" si="328"/>
        <v>609600.21823815058</v>
      </c>
      <c r="F3514" s="1"/>
      <c r="G3514" s="4"/>
      <c r="H3514" s="4">
        <f t="shared" si="329"/>
        <v>523437.68968922296</v>
      </c>
      <c r="I3514">
        <f xml:space="preserve">          IF($B3514&lt;=$B$9,        $D3514-$B$7*$B$6-$J$18*($D3514-$B$6), $J$16)</f>
        <v>58697.392465612509</v>
      </c>
      <c r="J3514">
        <f t="shared" si="327"/>
        <v>3.2345478509843599</v>
      </c>
      <c r="K3514">
        <f>IF(B3514&lt;=$B$9, EXP(-($B$5*B3514))*($B$7*$B$6+$J$18*(D3514-$B$6))*$B$20, "")</f>
        <v>25.039443739865931</v>
      </c>
      <c r="L3514" t="str">
        <f>IF(B3514&lt;=$B$9, "", EXP(-($B$5*B3514))*$B$20)</f>
        <v/>
      </c>
    </row>
    <row r="3515" spans="1:12" x14ac:dyDescent="0.25">
      <c r="A3515">
        <f t="shared" si="324"/>
        <v>59.93</v>
      </c>
      <c r="B3515">
        <v>34.93</v>
      </c>
      <c r="C3515" s="1">
        <f t="shared" si="325"/>
        <v>1.343829962</v>
      </c>
      <c r="D3515">
        <f t="shared" si="326"/>
        <v>67191.498099999997</v>
      </c>
      <c r="E3515" s="12">
        <f t="shared" si="328"/>
        <v>609915.15280883398</v>
      </c>
      <c r="F3515" s="1"/>
      <c r="G3515" s="4"/>
      <c r="H3515" s="4">
        <f t="shared" si="329"/>
        <v>523705.89297195803</v>
      </c>
      <c r="I3515">
        <f xml:space="preserve">          IF($B3515&lt;=$B$9,        $D3515-$B$7*$B$6-$J$18*($D3515-$B$6), $J$16)</f>
        <v>58692.690443859377</v>
      </c>
      <c r="J3515">
        <f t="shared" si="327"/>
        <v>3.2333923668644498</v>
      </c>
      <c r="K3515">
        <f>IF(B3515&lt;=$B$9, EXP(-($B$5*B3515))*($B$7*$B$6+$J$18*(D3515-$B$6))*$B$20, "")</f>
        <v>25.027143375459346</v>
      </c>
      <c r="L3515" t="str">
        <f>IF(B3515&lt;=$B$9, "", EXP(-($B$5*B3515))*$B$20)</f>
        <v/>
      </c>
    </row>
    <row r="3516" spans="1:12" x14ac:dyDescent="0.25">
      <c r="A3516">
        <f t="shared" si="324"/>
        <v>59.94</v>
      </c>
      <c r="B3516">
        <v>34.94</v>
      </c>
      <c r="C3516" s="1">
        <f t="shared" si="325"/>
        <v>1.3437117679999999</v>
      </c>
      <c r="D3516">
        <f t="shared" si="326"/>
        <v>67185.588399999993</v>
      </c>
      <c r="E3516" s="12">
        <f t="shared" si="328"/>
        <v>610230.17987751705</v>
      </c>
      <c r="F3516" s="1"/>
      <c r="G3516" s="4"/>
      <c r="H3516" s="4">
        <f t="shared" si="329"/>
        <v>523974.17811105965</v>
      </c>
      <c r="I3516">
        <f xml:space="preserve">          IF($B3516&lt;=$B$9,        $D3516-$B$7*$B$6-$J$18*($D3516-$B$6), $J$16)</f>
        <v>58687.983483928052</v>
      </c>
      <c r="J3516">
        <f t="shared" si="327"/>
        <v>3.2322372686895369</v>
      </c>
      <c r="K3516">
        <f>IF(B3516&lt;=$B$9, EXP(-($B$5*B3516))*($B$7*$B$6+$J$18*(D3516-$B$6))*$B$20, "")</f>
        <v>25.014844839051694</v>
      </c>
      <c r="L3516" t="str">
        <f>IF(B3516&lt;=$B$9, "", EXP(-($B$5*B3516))*$B$20)</f>
        <v/>
      </c>
    </row>
    <row r="3517" spans="1:12" x14ac:dyDescent="0.25">
      <c r="A3517">
        <f t="shared" si="324"/>
        <v>59.949999999999996</v>
      </c>
      <c r="B3517">
        <v>34.949999999999996</v>
      </c>
      <c r="C3517" s="1">
        <f t="shared" si="325"/>
        <v>1.3435934500000004</v>
      </c>
      <c r="D3517">
        <f t="shared" si="326"/>
        <v>67179.672500000015</v>
      </c>
      <c r="E3517" s="12">
        <f t="shared" si="328"/>
        <v>610545.29945797415</v>
      </c>
      <c r="F3517" s="1"/>
      <c r="G3517" s="4"/>
      <c r="H3517" s="4">
        <f t="shared" si="329"/>
        <v>524242.54512255924</v>
      </c>
      <c r="I3517">
        <f xml:space="preserve">          IF($B3517&lt;=$B$9,        $D3517-$B$7*$B$6-$J$18*($D3517-$B$6), $J$16)</f>
        <v>58683.271585818569</v>
      </c>
      <c r="J3517">
        <f t="shared" si="327"/>
        <v>3.2310825563340737</v>
      </c>
      <c r="K3517">
        <f>IF(B3517&lt;=$B$9, EXP(-($B$5*B3517))*($B$7*$B$6+$J$18*(D3517-$B$6))*$B$20, "")</f>
        <v>25.002548132169736</v>
      </c>
      <c r="L3517" t="str">
        <f>IF(B3517&lt;=$B$9, "", EXP(-($B$5*B3517))*$B$20)</f>
        <v/>
      </c>
    </row>
    <row r="3518" spans="1:12" x14ac:dyDescent="0.25">
      <c r="A3518">
        <f t="shared" si="324"/>
        <v>59.96</v>
      </c>
      <c r="B3518">
        <v>34.96</v>
      </c>
      <c r="C3518" s="1">
        <f t="shared" si="325"/>
        <v>1.3434750079999997</v>
      </c>
      <c r="D3518">
        <f t="shared" si="326"/>
        <v>67173.75039999999</v>
      </c>
      <c r="E3518" s="12">
        <f t="shared" si="328"/>
        <v>610860.51156398444</v>
      </c>
      <c r="F3518" s="1"/>
      <c r="G3518" s="4"/>
      <c r="H3518" s="4">
        <f t="shared" si="329"/>
        <v>524510.99402249395</v>
      </c>
      <c r="I3518">
        <f xml:space="preserve">          IF($B3518&lt;=$B$9,        $D3518-$B$7*$B$6-$J$18*($D3518-$B$6), $J$16)</f>
        <v>58678.554749530878</v>
      </c>
      <c r="J3518">
        <f t="shared" si="327"/>
        <v>3.229928229672542</v>
      </c>
      <c r="K3518">
        <f>IF(B3518&lt;=$B$9, EXP(-($B$5*B3518))*($B$7*$B$6+$J$18*(D3518-$B$6))*$B$20, "")</f>
        <v>24.990253256338406</v>
      </c>
      <c r="L3518" t="str">
        <f>IF(B3518&lt;=$B$9, "", EXP(-($B$5*B3518))*$B$20)</f>
        <v/>
      </c>
    </row>
    <row r="3519" spans="1:12" x14ac:dyDescent="0.25">
      <c r="A3519">
        <f t="shared" si="324"/>
        <v>59.97</v>
      </c>
      <c r="B3519">
        <v>34.97</v>
      </c>
      <c r="C3519" s="1">
        <f t="shared" si="325"/>
        <v>1.3433564420000004</v>
      </c>
      <c r="D3519">
        <f t="shared" si="326"/>
        <v>67167.822100000019</v>
      </c>
      <c r="E3519" s="12">
        <f t="shared" si="328"/>
        <v>611175.81620933185</v>
      </c>
      <c r="F3519" s="1"/>
      <c r="G3519" s="4"/>
      <c r="H3519" s="4">
        <f t="shared" si="329"/>
        <v>524779.52482690651</v>
      </c>
      <c r="I3519">
        <f xml:space="preserve">          IF($B3519&lt;=$B$9,        $D3519-$B$7*$B$6-$J$18*($D3519-$B$6), $J$16)</f>
        <v>58673.832975065045</v>
      </c>
      <c r="J3519">
        <f t="shared" si="327"/>
        <v>3.2287742885794626</v>
      </c>
      <c r="K3519">
        <f>IF(B3519&lt;=$B$9, EXP(-($B$5*B3519))*($B$7*$B$6+$J$18*(D3519-$B$6))*$B$20, "")</f>
        <v>24.977960213081033</v>
      </c>
      <c r="L3519" t="str">
        <f>IF(B3519&lt;=$B$9, "", EXP(-($B$5*B3519))*$B$20)</f>
        <v/>
      </c>
    </row>
    <row r="3520" spans="1:12" x14ac:dyDescent="0.25">
      <c r="A3520">
        <f t="shared" si="324"/>
        <v>59.98</v>
      </c>
      <c r="B3520">
        <v>34.979999999999997</v>
      </c>
      <c r="C3520" s="1">
        <f t="shared" si="325"/>
        <v>1.3432377520000001</v>
      </c>
      <c r="D3520">
        <f t="shared" si="326"/>
        <v>67161.887600000002</v>
      </c>
      <c r="E3520" s="12">
        <f t="shared" si="328"/>
        <v>611491.21340780507</v>
      </c>
      <c r="F3520" s="1"/>
      <c r="G3520" s="4"/>
      <c r="H3520" s="4">
        <f t="shared" si="329"/>
        <v>525048.13755184528</v>
      </c>
      <c r="I3520">
        <f xml:space="preserve">          IF($B3520&lt;=$B$9,        $D3520-$B$7*$B$6-$J$18*($D3520-$B$6), $J$16)</f>
        <v>58669.106262421003</v>
      </c>
      <c r="J3520">
        <f t="shared" si="327"/>
        <v>3.2276207329293869</v>
      </c>
      <c r="K3520">
        <f>IF(B3520&lt;=$B$9, EXP(-($B$5*B3520))*($B$7*$B$6+$J$18*(D3520-$B$6))*$B$20, "")</f>
        <v>24.965669003919032</v>
      </c>
      <c r="L3520" t="str">
        <f>IF(B3520&lt;=$B$9, "", EXP(-($B$5*B3520))*$B$20)</f>
        <v/>
      </c>
    </row>
    <row r="3521" spans="1:12" x14ac:dyDescent="0.25">
      <c r="A3521">
        <f t="shared" si="324"/>
        <v>59.989999999999995</v>
      </c>
      <c r="B3521">
        <v>34.989999999999995</v>
      </c>
      <c r="C3521" s="1">
        <f t="shared" si="325"/>
        <v>1.3431189379999997</v>
      </c>
      <c r="D3521">
        <f t="shared" si="326"/>
        <v>67155.946899999981</v>
      </c>
      <c r="E3521" s="12">
        <f t="shared" si="328"/>
        <v>611806.70317319781</v>
      </c>
      <c r="F3521" s="1"/>
      <c r="G3521" s="4"/>
      <c r="H3521" s="4">
        <f t="shared" si="329"/>
        <v>525316.83221336419</v>
      </c>
      <c r="I3521">
        <f xml:space="preserve">          IF($B3521&lt;=$B$9,        $D3521-$B$7*$B$6-$J$18*($D3521-$B$6), $J$16)</f>
        <v>58664.374611598781</v>
      </c>
      <c r="J3521">
        <f t="shared" si="327"/>
        <v>3.2264675625968979</v>
      </c>
      <c r="K3521">
        <f>IF(B3521&lt;=$B$9, EXP(-($B$5*B3521))*($B$7*$B$6+$J$18*(D3521-$B$6))*$B$20, "")</f>
        <v>24.953379630372183</v>
      </c>
      <c r="L3521" t="str">
        <f>IF(B3521&lt;=$B$9, "", EXP(-($B$5*B3521))*$B$20)</f>
        <v/>
      </c>
    </row>
    <row r="3522" spans="1:12" x14ac:dyDescent="0.25">
      <c r="A3522">
        <f t="shared" si="324"/>
        <v>60</v>
      </c>
      <c r="B3522">
        <v>35</v>
      </c>
      <c r="C3522" s="1">
        <f t="shared" si="325"/>
        <v>1.343</v>
      </c>
      <c r="D3522">
        <f t="shared" si="326"/>
        <v>67150</v>
      </c>
      <c r="E3522" s="12">
        <f t="shared" si="328"/>
        <v>612122.28551930841</v>
      </c>
      <c r="F3522" s="1"/>
      <c r="G3522" s="4"/>
      <c r="H3522" s="4">
        <f t="shared" si="329"/>
        <v>525585.60882752284</v>
      </c>
      <c r="I3522">
        <f xml:space="preserve">          IF($B3522&lt;=$B$9,        $D3522-$B$7*$B$6-$J$18*($D3522-$B$6), $J$16)</f>
        <v>58659.63802259841</v>
      </c>
      <c r="J3522">
        <f t="shared" si="327"/>
        <v>3.2253147774566164</v>
      </c>
      <c r="K3522">
        <f>IF(B3522&lt;=$B$9, EXP(-($B$5*B3522))*($B$7*$B$6+$J$18*(D3522-$B$6))*$B$20, "")</f>
        <v>24.941092093958531</v>
      </c>
      <c r="L3522" t="str">
        <f>IF(B3522&lt;=$B$9, "", EXP(-($B$5*B3522))*$B$20)</f>
        <v/>
      </c>
    </row>
    <row r="3523" spans="1:12" x14ac:dyDescent="0.25">
      <c r="A3523">
        <f t="shared" si="324"/>
        <v>60.01</v>
      </c>
      <c r="B3523">
        <v>35.01</v>
      </c>
      <c r="C3523" s="1">
        <f t="shared" si="325"/>
        <v>1.3428809379999997</v>
      </c>
      <c r="D3523">
        <f t="shared" si="326"/>
        <v>67144.046899999987</v>
      </c>
      <c r="E3523" s="12">
        <f t="shared" si="328"/>
        <v>612437.96045994014</v>
      </c>
      <c r="F3523" s="1"/>
      <c r="G3523" s="4"/>
      <c r="H3523" s="4">
        <f t="shared" si="329"/>
        <v>525854.46741038654</v>
      </c>
      <c r="I3523">
        <f xml:space="preserve">          IF($B3523&lt;=$B$9,        $D3523-$B$7*$B$6-$J$18*($D3523-$B$6), $J$16)</f>
        <v>58654.896495419838</v>
      </c>
      <c r="J3523">
        <f t="shared" si="327"/>
        <v>3.2241623773831947</v>
      </c>
      <c r="K3523">
        <f>IF(B3523&lt;=$B$9, EXP(-($B$5*B3523))*($B$7*$B$6+$J$18*(D3523-$B$6))*$B$20, "")</f>
        <v>24.928806396194318</v>
      </c>
      <c r="L3523" t="str">
        <f>IF(B3523&lt;=$B$9, "", EXP(-($B$5*B3523))*$B$20)</f>
        <v/>
      </c>
    </row>
    <row r="3524" spans="1:12" x14ac:dyDescent="0.25">
      <c r="A3524">
        <f t="shared" si="324"/>
        <v>60.019999999999996</v>
      </c>
      <c r="B3524">
        <v>35.019999999999996</v>
      </c>
      <c r="C3524" s="1">
        <f t="shared" si="325"/>
        <v>1.3427617520000004</v>
      </c>
      <c r="D3524">
        <f t="shared" si="326"/>
        <v>67138.087600000013</v>
      </c>
      <c r="E3524" s="12">
        <f t="shared" si="328"/>
        <v>612753.72800890112</v>
      </c>
      <c r="F3524" s="1"/>
      <c r="G3524" s="4"/>
      <c r="H3524" s="4">
        <f t="shared" si="329"/>
        <v>526123.40797802596</v>
      </c>
      <c r="I3524">
        <f xml:space="preserve">          IF($B3524&lt;=$B$9,        $D3524-$B$7*$B$6-$J$18*($D3524-$B$6), $J$16)</f>
        <v>58650.150030063123</v>
      </c>
      <c r="J3524">
        <f t="shared" si="327"/>
        <v>3.223010362251316</v>
      </c>
      <c r="K3524">
        <f>IF(B3524&lt;=$B$9, EXP(-($B$5*B3524))*($B$7*$B$6+$J$18*(D3524-$B$6))*$B$20, "")</f>
        <v>24.916522538594091</v>
      </c>
      <c r="L3524" t="str">
        <f>IF(B3524&lt;=$B$9, "", EXP(-($B$5*B3524))*$B$20)</f>
        <v/>
      </c>
    </row>
    <row r="3525" spans="1:12" x14ac:dyDescent="0.25">
      <c r="A3525">
        <f t="shared" si="324"/>
        <v>60.03</v>
      </c>
      <c r="B3525">
        <v>35.03</v>
      </c>
      <c r="C3525" s="1">
        <f t="shared" si="325"/>
        <v>1.3426424419999998</v>
      </c>
      <c r="D3525">
        <f t="shared" si="326"/>
        <v>67132.122099999993</v>
      </c>
      <c r="E3525" s="12">
        <f t="shared" si="328"/>
        <v>613069.58818000427</v>
      </c>
      <c r="F3525" s="1"/>
      <c r="G3525" s="4"/>
      <c r="H3525" s="4">
        <f t="shared" si="329"/>
        <v>526392.4305465176</v>
      </c>
      <c r="I3525">
        <f xml:space="preserve">          IF($B3525&lt;=$B$9,        $D3525-$B$7*$B$6-$J$18*($D3525-$B$6), $J$16)</f>
        <v>58645.398626528186</v>
      </c>
      <c r="J3525">
        <f t="shared" si="327"/>
        <v>3.2218587319357002</v>
      </c>
      <c r="K3525">
        <f>IF(B3525&lt;=$B$9, EXP(-($B$5*B3525))*($B$7*$B$6+$J$18*(D3525-$B$6))*$B$20, "")</f>
        <v>24.904240522670598</v>
      </c>
      <c r="L3525" t="str">
        <f>IF(B3525&lt;=$B$9, "", EXP(-($B$5*B3525))*$B$20)</f>
        <v/>
      </c>
    </row>
    <row r="3526" spans="1:12" x14ac:dyDescent="0.25">
      <c r="A3526">
        <f t="shared" si="324"/>
        <v>60.04</v>
      </c>
      <c r="B3526">
        <v>35.04</v>
      </c>
      <c r="C3526" s="1">
        <f t="shared" si="325"/>
        <v>1.3425230080000001</v>
      </c>
      <c r="D3526">
        <f t="shared" si="326"/>
        <v>67126.150400000013</v>
      </c>
      <c r="E3526" s="12">
        <f t="shared" si="328"/>
        <v>613385.54098706727</v>
      </c>
      <c r="F3526" s="1"/>
      <c r="G3526" s="4"/>
      <c r="H3526" s="4">
        <f t="shared" si="329"/>
        <v>526661.53513194364</v>
      </c>
      <c r="I3526">
        <f xml:space="preserve">          IF($B3526&lt;=$B$9,        $D3526-$B$7*$B$6-$J$18*($D3526-$B$6), $J$16)</f>
        <v>58640.642284815112</v>
      </c>
      <c r="J3526">
        <f t="shared" si="327"/>
        <v>3.2207074863110998</v>
      </c>
      <c r="K3526">
        <f>IF(B3526&lt;=$B$9, EXP(-($B$5*B3526))*($B$7*$B$6+$J$18*(D3526-$B$6))*$B$20, "")</f>
        <v>24.891960349934951</v>
      </c>
      <c r="L3526" t="str">
        <f>IF(B3526&lt;=$B$9, "", EXP(-($B$5*B3526))*$B$20)</f>
        <v/>
      </c>
    </row>
    <row r="3527" spans="1:12" x14ac:dyDescent="0.25">
      <c r="A3527">
        <f t="shared" si="324"/>
        <v>60.05</v>
      </c>
      <c r="B3527">
        <v>35.049999999999997</v>
      </c>
      <c r="C3527" s="1">
        <f t="shared" si="325"/>
        <v>1.3424034499999999</v>
      </c>
      <c r="D3527">
        <f t="shared" si="326"/>
        <v>67120.172500000001</v>
      </c>
      <c r="E3527" s="12">
        <f t="shared" si="328"/>
        <v>613701.5864439127</v>
      </c>
      <c r="F3527" s="1"/>
      <c r="G3527" s="4"/>
      <c r="H3527" s="4">
        <f t="shared" si="329"/>
        <v>526930.72175039165</v>
      </c>
      <c r="I3527">
        <f xml:space="preserve">          IF($B3527&lt;=$B$9,        $D3527-$B$7*$B$6-$J$18*($D3527-$B$6), $J$16)</f>
        <v>58635.881004923831</v>
      </c>
      <c r="J3527">
        <f t="shared" si="327"/>
        <v>3.2195566252523022</v>
      </c>
      <c r="K3527">
        <f>IF(B3527&lt;=$B$9, EXP(-($B$5*B3527))*($B$7*$B$6+$J$18*(D3527-$B$6))*$B$20, "")</f>
        <v>24.879682021896439</v>
      </c>
      <c r="L3527" t="str">
        <f>IF(B3527&lt;=$B$9, "", EXP(-($B$5*B3527))*$B$20)</f>
        <v/>
      </c>
    </row>
    <row r="3528" spans="1:12" x14ac:dyDescent="0.25">
      <c r="A3528">
        <f t="shared" si="324"/>
        <v>60.059999999999995</v>
      </c>
      <c r="B3528">
        <v>35.059999999999995</v>
      </c>
      <c r="C3528" s="1">
        <f t="shared" si="325"/>
        <v>1.3422837679999997</v>
      </c>
      <c r="D3528">
        <f t="shared" si="326"/>
        <v>67114.188399999985</v>
      </c>
      <c r="E3528" s="12">
        <f t="shared" si="328"/>
        <v>614017.72456436802</v>
      </c>
      <c r="F3528" s="1"/>
      <c r="G3528" s="4"/>
      <c r="H3528" s="4">
        <f t="shared" si="329"/>
        <v>527199.99041795509</v>
      </c>
      <c r="I3528">
        <f xml:space="preserve">          IF($B3528&lt;=$B$9,        $D3528-$B$7*$B$6-$J$18*($D3528-$B$6), $J$16)</f>
        <v>58631.11478685437</v>
      </c>
      <c r="J3528">
        <f t="shared" si="327"/>
        <v>3.2184061486341253</v>
      </c>
      <c r="K3528">
        <f>IF(B3528&lt;=$B$9, EXP(-($B$5*B3528))*($B$7*$B$6+$J$18*(D3528-$B$6))*$B$20, "")</f>
        <v>24.867405540062638</v>
      </c>
      <c r="L3528" t="str">
        <f>IF(B3528&lt;=$B$9, "", EXP(-($B$5*B3528))*$B$20)</f>
        <v/>
      </c>
    </row>
    <row r="3529" spans="1:12" x14ac:dyDescent="0.25">
      <c r="A3529">
        <f t="shared" si="324"/>
        <v>60.07</v>
      </c>
      <c r="B3529">
        <v>35.07</v>
      </c>
      <c r="C3529" s="1">
        <f t="shared" si="325"/>
        <v>1.3421639620000001</v>
      </c>
      <c r="D3529">
        <f t="shared" si="326"/>
        <v>67108.198100000009</v>
      </c>
      <c r="E3529" s="12">
        <f t="shared" si="328"/>
        <v>614333.95536226558</v>
      </c>
      <c r="F3529" s="1"/>
      <c r="G3529" s="4"/>
      <c r="H3529" s="4">
        <f t="shared" si="329"/>
        <v>527469.34115073283</v>
      </c>
      <c r="I3529">
        <f xml:space="preserve">          IF($B3529&lt;=$B$9,        $D3529-$B$7*$B$6-$J$18*($D3529-$B$6), $J$16)</f>
        <v>58626.343630606767</v>
      </c>
      <c r="J3529">
        <f t="shared" si="327"/>
        <v>3.2172560563314203</v>
      </c>
      <c r="K3529">
        <f>IF(B3529&lt;=$B$9, EXP(-($B$5*B3529))*($B$7*$B$6+$J$18*(D3529-$B$6))*$B$20, "")</f>
        <v>24.855130905939422</v>
      </c>
      <c r="L3529" t="str">
        <f>IF(B3529&lt;=$B$9, "", EXP(-($B$5*B3529))*$B$20)</f>
        <v/>
      </c>
    </row>
    <row r="3530" spans="1:12" x14ac:dyDescent="0.25">
      <c r="A3530">
        <f t="shared" si="324"/>
        <v>60.08</v>
      </c>
      <c r="B3530">
        <v>35.08</v>
      </c>
      <c r="C3530" s="1">
        <f t="shared" si="325"/>
        <v>1.3420440319999998</v>
      </c>
      <c r="D3530">
        <f t="shared" si="326"/>
        <v>67102.201599999986</v>
      </c>
      <c r="E3530" s="12">
        <f t="shared" si="328"/>
        <v>614650.27885144239</v>
      </c>
      <c r="F3530" s="1"/>
      <c r="G3530" s="4"/>
      <c r="H3530" s="4">
        <f t="shared" si="329"/>
        <v>527738.77396482951</v>
      </c>
      <c r="I3530">
        <f xml:space="preserve">          IF($B3530&lt;=$B$9,        $D3530-$B$7*$B$6-$J$18*($D3530-$B$6), $J$16)</f>
        <v>58621.567536180941</v>
      </c>
      <c r="J3530">
        <f t="shared" si="327"/>
        <v>3.2161063482190757</v>
      </c>
      <c r="K3530">
        <f>IF(B3530&lt;=$B$9, EXP(-($B$5*B3530))*($B$7*$B$6+$J$18*(D3530-$B$6))*$B$20, "")</f>
        <v>24.842858121030865</v>
      </c>
      <c r="L3530" t="str">
        <f>IF(B3530&lt;=$B$9, "", EXP(-($B$5*B3530))*$B$20)</f>
        <v/>
      </c>
    </row>
    <row r="3531" spans="1:12" x14ac:dyDescent="0.25">
      <c r="A3531">
        <f t="shared" si="324"/>
        <v>60.089999999999996</v>
      </c>
      <c r="B3531">
        <v>35.089999999999996</v>
      </c>
      <c r="C3531" s="1">
        <f t="shared" si="325"/>
        <v>1.3419239780000003</v>
      </c>
      <c r="D3531">
        <f t="shared" si="326"/>
        <v>67096.198900000018</v>
      </c>
      <c r="E3531" s="12">
        <f t="shared" si="328"/>
        <v>614966.69504574034</v>
      </c>
      <c r="F3531" s="1"/>
      <c r="G3531" s="4"/>
      <c r="H3531" s="4">
        <f t="shared" si="329"/>
        <v>528008.28887635539</v>
      </c>
      <c r="I3531">
        <f xml:space="preserve">          IF($B3531&lt;=$B$9,        $D3531-$B$7*$B$6-$J$18*($D3531-$B$6), $J$16)</f>
        <v>58616.786503576986</v>
      </c>
      <c r="J3531">
        <f t="shared" si="327"/>
        <v>3.2149570241720098</v>
      </c>
      <c r="K3531">
        <f>IF(B3531&lt;=$B$9, EXP(-($B$5*B3531))*($B$7*$B$6+$J$18*(D3531-$B$6))*$B$20, "")</f>
        <v>24.830587186839409</v>
      </c>
      <c r="L3531" t="str">
        <f>IF(B3531&lt;=$B$9, "", EXP(-($B$5*B3531))*$B$20)</f>
        <v/>
      </c>
    </row>
    <row r="3532" spans="1:12" x14ac:dyDescent="0.25">
      <c r="A3532">
        <f t="shared" si="324"/>
        <v>60.1</v>
      </c>
      <c r="B3532">
        <v>35.1</v>
      </c>
      <c r="C3532" s="1">
        <f t="shared" si="325"/>
        <v>1.3418037999999997</v>
      </c>
      <c r="D3532">
        <f t="shared" si="326"/>
        <v>67090.189999999988</v>
      </c>
      <c r="E3532" s="12">
        <f t="shared" si="328"/>
        <v>615283.20395900635</v>
      </c>
      <c r="F3532" s="1"/>
      <c r="G3532" s="4"/>
      <c r="H3532" s="4">
        <f t="shared" si="329"/>
        <v>528277.88590142631</v>
      </c>
      <c r="I3532">
        <f xml:space="preserve">          IF($B3532&lt;=$B$9,        $D3532-$B$7*$B$6-$J$18*($D3532-$B$6), $J$16)</f>
        <v>58612.000532794809</v>
      </c>
      <c r="J3532">
        <f t="shared" si="327"/>
        <v>3.213808084065175</v>
      </c>
      <c r="K3532">
        <f>IF(B3532&lt;=$B$9, EXP(-($B$5*B3532))*($B$7*$B$6+$J$18*(D3532-$B$6))*$B$20, "")</f>
        <v>24.818318104865636</v>
      </c>
      <c r="L3532" t="str">
        <f>IF(B3532&lt;=$B$9, "", EXP(-($B$5*B3532))*$B$20)</f>
        <v/>
      </c>
    </row>
    <row r="3533" spans="1:12" x14ac:dyDescent="0.25">
      <c r="A3533">
        <f t="shared" si="324"/>
        <v>60.11</v>
      </c>
      <c r="B3533">
        <v>35.11</v>
      </c>
      <c r="C3533" s="1">
        <f t="shared" si="325"/>
        <v>1.3416834980000003</v>
      </c>
      <c r="D3533">
        <f t="shared" si="326"/>
        <v>67084.174900000013</v>
      </c>
      <c r="E3533" s="12">
        <f t="shared" si="328"/>
        <v>615599.80560509197</v>
      </c>
      <c r="F3533" s="1"/>
      <c r="G3533" s="4"/>
      <c r="H3533" s="4">
        <f t="shared" si="329"/>
        <v>528547.56505616382</v>
      </c>
      <c r="I3533">
        <f xml:space="preserve">          IF($B3533&lt;=$B$9,        $D3533-$B$7*$B$6-$J$18*($D3533-$B$6), $J$16)</f>
        <v>58607.209623834497</v>
      </c>
      <c r="J3533">
        <f t="shared" si="327"/>
        <v>3.2126595277735595</v>
      </c>
      <c r="K3533">
        <f>IF(B3533&lt;=$B$9, EXP(-($B$5*B3533))*($B$7*$B$6+$J$18*(D3533-$B$6))*$B$20, "")</f>
        <v>24.806050876608548</v>
      </c>
      <c r="L3533" t="str">
        <f>IF(B3533&lt;=$B$9, "", EXP(-($B$5*B3533))*$B$20)</f>
        <v/>
      </c>
    </row>
    <row r="3534" spans="1:12" x14ac:dyDescent="0.25">
      <c r="A3534">
        <f t="shared" si="324"/>
        <v>60.12</v>
      </c>
      <c r="B3534">
        <v>35.119999999999997</v>
      </c>
      <c r="C3534" s="1">
        <f t="shared" si="325"/>
        <v>1.341563072</v>
      </c>
      <c r="D3534">
        <f t="shared" si="326"/>
        <v>67078.153600000005</v>
      </c>
      <c r="E3534" s="12">
        <f t="shared" si="328"/>
        <v>615916.49999785377</v>
      </c>
      <c r="F3534" s="1"/>
      <c r="G3534" s="4"/>
      <c r="H3534" s="4">
        <f t="shared" si="329"/>
        <v>528817.32635669515</v>
      </c>
      <c r="I3534">
        <f xml:space="preserve">          IF($B3534&lt;=$B$9,        $D3534-$B$7*$B$6-$J$18*($D3534-$B$6), $J$16)</f>
        <v>58602.413776695976</v>
      </c>
      <c r="J3534">
        <f t="shared" si="327"/>
        <v>3.2115113551721803</v>
      </c>
      <c r="K3534">
        <f>IF(B3534&lt;=$B$9, EXP(-($B$5*B3534))*($B$7*$B$6+$J$18*(D3534-$B$6))*$B$20, "")</f>
        <v>24.793785503565267</v>
      </c>
      <c r="L3534" t="str">
        <f>IF(B3534&lt;=$B$9, "", EXP(-($B$5*B3534))*$B$20)</f>
        <v/>
      </c>
    </row>
    <row r="3535" spans="1:12" x14ac:dyDescent="0.25">
      <c r="A3535">
        <f t="shared" si="324"/>
        <v>60.129999999999995</v>
      </c>
      <c r="B3535">
        <v>35.129999999999995</v>
      </c>
      <c r="C3535" s="1">
        <f t="shared" si="325"/>
        <v>1.3414425219999997</v>
      </c>
      <c r="D3535">
        <f t="shared" si="326"/>
        <v>67072.126099999979</v>
      </c>
      <c r="E3535" s="12">
        <f t="shared" si="328"/>
        <v>616233.28715115297</v>
      </c>
      <c r="F3535" s="1"/>
      <c r="G3535" s="4"/>
      <c r="H3535" s="4">
        <f t="shared" si="329"/>
        <v>529087.16981915303</v>
      </c>
      <c r="I3535">
        <f xml:space="preserve">          IF($B3535&lt;=$B$9,        $D3535-$B$7*$B$6-$J$18*($D3535-$B$6), $J$16)</f>
        <v>58597.612991379268</v>
      </c>
      <c r="J3535">
        <f t="shared" si="327"/>
        <v>3.2103635661360928</v>
      </c>
      <c r="K3535">
        <f>IF(B3535&lt;=$B$9, EXP(-($B$5*B3535))*($B$7*$B$6+$J$18*(D3535-$B$6))*$B$20, "")</f>
        <v>24.78152198723129</v>
      </c>
      <c r="L3535" t="str">
        <f>IF(B3535&lt;=$B$9, "", EXP(-($B$5*B3535))*$B$20)</f>
        <v/>
      </c>
    </row>
    <row r="3536" spans="1:12" x14ac:dyDescent="0.25">
      <c r="A3536">
        <f t="shared" si="324"/>
        <v>60.14</v>
      </c>
      <c r="B3536">
        <v>35.14</v>
      </c>
      <c r="C3536" s="1">
        <f t="shared" si="325"/>
        <v>1.341321848</v>
      </c>
      <c r="D3536">
        <f t="shared" si="326"/>
        <v>67066.092399999994</v>
      </c>
      <c r="E3536" s="12">
        <f t="shared" si="328"/>
        <v>616550.16707885591</v>
      </c>
      <c r="F3536" s="1"/>
      <c r="G3536" s="4"/>
      <c r="H3536" s="4">
        <f t="shared" si="329"/>
        <v>529357.095459676</v>
      </c>
      <c r="I3536">
        <f xml:space="preserve">          IF($B3536&lt;=$B$9,        $D3536-$B$7*$B$6-$J$18*($D3536-$B$6), $J$16)</f>
        <v>58592.807267884411</v>
      </c>
      <c r="J3536">
        <f t="shared" si="327"/>
        <v>3.2092161605403815</v>
      </c>
      <c r="K3536">
        <f>IF(B3536&lt;=$B$9, EXP(-($B$5*B3536))*($B$7*$B$6+$J$18*(D3536-$B$6))*$B$20, "")</f>
        <v>24.76926032910038</v>
      </c>
      <c r="L3536" t="str">
        <f>IF(B3536&lt;=$B$9, "", EXP(-($B$5*B3536))*$B$20)</f>
        <v/>
      </c>
    </row>
    <row r="3537" spans="1:12" x14ac:dyDescent="0.25">
      <c r="A3537">
        <f t="shared" si="324"/>
        <v>60.15</v>
      </c>
      <c r="B3537">
        <v>35.15</v>
      </c>
      <c r="C3537" s="1">
        <f t="shared" si="325"/>
        <v>1.3412010499999998</v>
      </c>
      <c r="D3537">
        <f t="shared" si="326"/>
        <v>67060.052499999991</v>
      </c>
      <c r="E3537" s="12">
        <f t="shared" si="328"/>
        <v>616867.13979483349</v>
      </c>
      <c r="F3537" s="1"/>
      <c r="G3537" s="4"/>
      <c r="H3537" s="4">
        <f t="shared" si="329"/>
        <v>529627.10329440807</v>
      </c>
      <c r="I3537">
        <f xml:space="preserve">          IF($B3537&lt;=$B$9,        $D3537-$B$7*$B$6-$J$18*($D3537-$B$6), $J$16)</f>
        <v>58587.996606211367</v>
      </c>
      <c r="J3537">
        <f t="shared" si="327"/>
        <v>3.2080691382601674</v>
      </c>
      <c r="K3537">
        <f>IF(B3537&lt;=$B$9, EXP(-($B$5*B3537))*($B$7*$B$6+$J$18*(D3537-$B$6))*$B$20, "")</f>
        <v>24.757000530664527</v>
      </c>
      <c r="L3537" t="str">
        <f>IF(B3537&lt;=$B$9, "", EXP(-($B$5*B3537))*$B$20)</f>
        <v/>
      </c>
    </row>
    <row r="3538" spans="1:12" x14ac:dyDescent="0.25">
      <c r="A3538">
        <f t="shared" si="324"/>
        <v>60.16</v>
      </c>
      <c r="B3538">
        <v>35.159999999999997</v>
      </c>
      <c r="C3538" s="1">
        <f t="shared" si="325"/>
        <v>1.3410801280000002</v>
      </c>
      <c r="D3538">
        <f t="shared" si="326"/>
        <v>67054.006400000013</v>
      </c>
      <c r="E3538" s="12">
        <f t="shared" si="328"/>
        <v>617184.20531296171</v>
      </c>
      <c r="F3538" s="1"/>
      <c r="G3538" s="4"/>
      <c r="H3538" s="4">
        <f t="shared" si="329"/>
        <v>529897.19333949895</v>
      </c>
      <c r="I3538">
        <f xml:space="preserve">          IF($B3538&lt;=$B$9,        $D3538-$B$7*$B$6-$J$18*($D3538-$B$6), $J$16)</f>
        <v>58583.181006360166</v>
      </c>
      <c r="J3538">
        <f t="shared" si="327"/>
        <v>3.206922499170604</v>
      </c>
      <c r="K3538">
        <f>IF(B3538&lt;=$B$9, EXP(-($B$5*B3538))*($B$7*$B$6+$J$18*(D3538-$B$6))*$B$20, "")</f>
        <v>24.744742593414063</v>
      </c>
      <c r="L3538" t="str">
        <f>IF(B3538&lt;=$B$9, "", EXP(-($B$5*B3538))*$B$20)</f>
        <v/>
      </c>
    </row>
    <row r="3539" spans="1:12" x14ac:dyDescent="0.25">
      <c r="A3539">
        <f t="shared" si="324"/>
        <v>60.169999999999995</v>
      </c>
      <c r="B3539">
        <v>35.169999999999995</v>
      </c>
      <c r="C3539" s="1">
        <f t="shared" si="325"/>
        <v>1.3409590819999999</v>
      </c>
      <c r="D3539">
        <f t="shared" si="326"/>
        <v>67047.954100000003</v>
      </c>
      <c r="E3539" s="12">
        <f t="shared" si="328"/>
        <v>617501.36364712124</v>
      </c>
      <c r="F3539" s="1"/>
      <c r="G3539" s="4"/>
      <c r="H3539" s="4">
        <f t="shared" si="329"/>
        <v>530167.36561110418</v>
      </c>
      <c r="I3539">
        <f xml:space="preserve">          IF($B3539&lt;=$B$9,        $D3539-$B$7*$B$6-$J$18*($D3539-$B$6), $J$16)</f>
        <v>58578.360468330757</v>
      </c>
      <c r="J3539">
        <f t="shared" si="327"/>
        <v>3.2057762431468766</v>
      </c>
      <c r="K3539">
        <f>IF(B3539&lt;=$B$9, EXP(-($B$5*B3539))*($B$7*$B$6+$J$18*(D3539-$B$6))*$B$20, "")</f>
        <v>24.732486518837501</v>
      </c>
      <c r="L3539" t="str">
        <f>IF(B3539&lt;=$B$9, "", EXP(-($B$5*B3539))*$B$20)</f>
        <v/>
      </c>
    </row>
    <row r="3540" spans="1:12" x14ac:dyDescent="0.25">
      <c r="A3540">
        <f t="shared" si="324"/>
        <v>60.18</v>
      </c>
      <c r="B3540">
        <v>35.18</v>
      </c>
      <c r="C3540" s="1">
        <f t="shared" si="325"/>
        <v>1.3408379120000005</v>
      </c>
      <c r="D3540">
        <f t="shared" si="326"/>
        <v>67041.895600000018</v>
      </c>
      <c r="E3540" s="12">
        <f t="shared" si="328"/>
        <v>617818.61481119774</v>
      </c>
      <c r="F3540" s="1"/>
      <c r="G3540" s="4"/>
      <c r="H3540" s="4">
        <f t="shared" si="329"/>
        <v>530437.62012538477</v>
      </c>
      <c r="I3540">
        <f xml:space="preserve">          IF($B3540&lt;=$B$9,        $D3540-$B$7*$B$6-$J$18*($D3540-$B$6), $J$16)</f>
        <v>58573.534992123197</v>
      </c>
      <c r="J3540">
        <f t="shared" si="327"/>
        <v>3.2046303700642054</v>
      </c>
      <c r="K3540">
        <f>IF(B3540&lt;=$B$9, EXP(-($B$5*B3540))*($B$7*$B$6+$J$18*(D3540-$B$6))*$B$20, "")</f>
        <v>24.720232308421743</v>
      </c>
      <c r="L3540" t="str">
        <f>IF(B3540&lt;=$B$9, "", EXP(-($B$5*B3540))*$B$20)</f>
        <v/>
      </c>
    </row>
    <row r="3541" spans="1:12" x14ac:dyDescent="0.25">
      <c r="A3541">
        <f t="shared" si="324"/>
        <v>60.19</v>
      </c>
      <c r="B3541">
        <v>35.19</v>
      </c>
      <c r="C3541" s="1">
        <f t="shared" si="325"/>
        <v>1.3407166180000001</v>
      </c>
      <c r="D3541">
        <f t="shared" si="326"/>
        <v>67035.830900000001</v>
      </c>
      <c r="E3541" s="12">
        <f t="shared" si="328"/>
        <v>618135.95881908166</v>
      </c>
      <c r="F3541" s="1"/>
      <c r="G3541" s="4"/>
      <c r="H3541" s="4">
        <f t="shared" si="329"/>
        <v>530707.95689850743</v>
      </c>
      <c r="I3541">
        <f xml:space="preserve">          IF($B3541&lt;=$B$9,        $D3541-$B$7*$B$6-$J$18*($D3541-$B$6), $J$16)</f>
        <v>58568.70457773743</v>
      </c>
      <c r="J3541">
        <f t="shared" si="327"/>
        <v>3.2034848797978439</v>
      </c>
      <c r="K3541">
        <f>IF(B3541&lt;=$B$9, EXP(-($B$5*B3541))*($B$7*$B$6+$J$18*(D3541-$B$6))*$B$20, "")</f>
        <v>24.70797996365188</v>
      </c>
      <c r="L3541" t="str">
        <f>IF(B3541&lt;=$B$9, "", EXP(-($B$5*B3541))*$B$20)</f>
        <v/>
      </c>
    </row>
    <row r="3542" spans="1:12" x14ac:dyDescent="0.25">
      <c r="A3542">
        <f t="shared" si="324"/>
        <v>60.199999999999996</v>
      </c>
      <c r="B3542">
        <v>35.199999999999996</v>
      </c>
      <c r="C3542" s="1">
        <f t="shared" si="325"/>
        <v>1.3405951999999997</v>
      </c>
      <c r="D3542">
        <f t="shared" si="326"/>
        <v>67029.75999999998</v>
      </c>
      <c r="E3542" s="12">
        <f t="shared" si="328"/>
        <v>618453.39568466833</v>
      </c>
      <c r="F3542" s="1"/>
      <c r="G3542" s="4"/>
      <c r="H3542" s="4">
        <f t="shared" si="329"/>
        <v>530978.37594664458</v>
      </c>
      <c r="I3542">
        <f xml:space="preserve">          IF($B3542&lt;=$B$9,        $D3542-$B$7*$B$6-$J$18*($D3542-$B$6), $J$16)</f>
        <v>58563.869225173483</v>
      </c>
      <c r="J3542">
        <f t="shared" si="327"/>
        <v>3.2023397722230786</v>
      </c>
      <c r="K3542">
        <f>IF(B3542&lt;=$B$9, EXP(-($B$5*B3542))*($B$7*$B$6+$J$18*(D3542-$B$6))*$B$20, "")</f>
        <v>24.695729486011345</v>
      </c>
      <c r="L3542" t="str">
        <f>IF(B3542&lt;=$B$9, "", EXP(-($B$5*B3542))*$B$20)</f>
        <v/>
      </c>
    </row>
    <row r="3543" spans="1:12" x14ac:dyDescent="0.25">
      <c r="A3543">
        <f t="shared" ref="A3543:A3606" si="330">B3543+25</f>
        <v>60.21</v>
      </c>
      <c r="B3543">
        <v>35.21</v>
      </c>
      <c r="C3543" s="1">
        <f t="shared" ref="C3543:C3606" si="331">$B$2+$B$3*B3543+$B$4*B3543^2</f>
        <v>1.3404736580000001</v>
      </c>
      <c r="D3543">
        <f t="shared" ref="D3543:D3606" si="332">$B$6*C3543</f>
        <v>67023.6829</v>
      </c>
      <c r="E3543" s="12">
        <f t="shared" si="328"/>
        <v>618770.92542185797</v>
      </c>
      <c r="F3543" s="1"/>
      <c r="G3543" s="4"/>
      <c r="H3543" s="4">
        <f t="shared" si="329"/>
        <v>531248.87728597422</v>
      </c>
      <c r="I3543">
        <f xml:space="preserve">          IF($B3543&lt;=$B$9,        $D3543-$B$7*$B$6-$J$18*($D3543-$B$6), $J$16)</f>
        <v>58559.028934431393</v>
      </c>
      <c r="J3543">
        <f t="shared" ref="J3543:J3606" si="333">EXP(-$J$17*$B3543)*LN(I3543)</f>
        <v>3.2011950472152289</v>
      </c>
      <c r="K3543">
        <f>IF(B3543&lt;=$B$9, EXP(-($B$5*B3543))*($B$7*$B$6+$J$18*(D3543-$B$6))*$B$20, "")</f>
        <v>24.683480876981854</v>
      </c>
      <c r="L3543" t="str">
        <f>IF(B3543&lt;=$B$9, "", EXP(-($B$5*B3543))*$B$20)</f>
        <v/>
      </c>
    </row>
    <row r="3544" spans="1:12" x14ac:dyDescent="0.25">
      <c r="A3544">
        <f t="shared" si="330"/>
        <v>60.22</v>
      </c>
      <c r="B3544">
        <v>35.22</v>
      </c>
      <c r="C3544" s="1">
        <f t="shared" si="331"/>
        <v>1.3403519919999995</v>
      </c>
      <c r="D3544">
        <f t="shared" si="332"/>
        <v>67017.599599999972</v>
      </c>
      <c r="E3544" s="12">
        <f t="shared" ref="E3544:E3607" si="334">IF($B3544&lt;$B$9,      E3543+($B$5*E3543+$B$7*$B$6+$B$8*($D3544-$B$6))*$B$20,           E3543+($B$5*E3543-$B$12)*$B$20)</f>
        <v>619088.54804455559</v>
      </c>
      <c r="F3544" s="1"/>
      <c r="G3544" s="4"/>
      <c r="H3544" s="4">
        <f t="shared" ref="H3544:H3607" si="335">IF($B3544&lt;=$B$9,      H3543+($B$5*H3543+$B$7*$B$6+J$18*($D3543-$B$6))*$B$20,           H3543+($B$5*H3543-J$16)*$B$20)</f>
        <v>531519.46093267994</v>
      </c>
      <c r="I3544">
        <f xml:space="preserve">          IF($B3544&lt;=$B$9,        $D3544-$B$7*$B$6-$J$18*($D3544-$B$6), $J$16)</f>
        <v>58554.183705511088</v>
      </c>
      <c r="J3544">
        <f t="shared" si="333"/>
        <v>3.2000507046496489</v>
      </c>
      <c r="K3544">
        <f>IF(B3544&lt;=$B$9, EXP(-($B$5*B3544))*($B$7*$B$6+$J$18*(D3544-$B$6))*$B$20, "")</f>
        <v>24.671234138043332</v>
      </c>
      <c r="L3544" t="str">
        <f>IF(B3544&lt;=$B$9, "", EXP(-($B$5*B3544))*$B$20)</f>
        <v/>
      </c>
    </row>
    <row r="3545" spans="1:12" x14ac:dyDescent="0.25">
      <c r="A3545">
        <f t="shared" si="330"/>
        <v>60.23</v>
      </c>
      <c r="B3545">
        <v>35.229999999999997</v>
      </c>
      <c r="C3545" s="1">
        <f t="shared" si="331"/>
        <v>1.3402302020000003</v>
      </c>
      <c r="D3545">
        <f t="shared" si="332"/>
        <v>67011.510100000014</v>
      </c>
      <c r="E3545" s="12">
        <f t="shared" si="334"/>
        <v>619406.26356667117</v>
      </c>
      <c r="F3545" s="1"/>
      <c r="G3545" s="4"/>
      <c r="H3545" s="4">
        <f t="shared" si="335"/>
        <v>531790.12690295128</v>
      </c>
      <c r="I3545">
        <f xml:space="preserve">          IF($B3545&lt;=$B$9,        $D3545-$B$7*$B$6-$J$18*($D3545-$B$6), $J$16)</f>
        <v>58549.333538412655</v>
      </c>
      <c r="J3545">
        <f t="shared" si="333"/>
        <v>3.1989067444017252</v>
      </c>
      <c r="K3545">
        <f>IF(B3545&lt;=$B$9, EXP(-($B$5*B3545))*($B$7*$B$6+$J$18*(D3545-$B$6))*$B$20, "")</f>
        <v>24.658989270674123</v>
      </c>
      <c r="L3545" t="str">
        <f>IF(B3545&lt;=$B$9, "", EXP(-($B$5*B3545))*$B$20)</f>
        <v/>
      </c>
    </row>
    <row r="3546" spans="1:12" x14ac:dyDescent="0.25">
      <c r="A3546">
        <f t="shared" si="330"/>
        <v>60.239999999999995</v>
      </c>
      <c r="B3546">
        <v>35.239999999999995</v>
      </c>
      <c r="C3546" s="1">
        <f t="shared" si="331"/>
        <v>1.3401082880000001</v>
      </c>
      <c r="D3546">
        <f t="shared" si="332"/>
        <v>67005.414400000009</v>
      </c>
      <c r="E3546" s="12">
        <f t="shared" si="334"/>
        <v>619724.0720021195</v>
      </c>
      <c r="F3546" s="1"/>
      <c r="G3546" s="4"/>
      <c r="H3546" s="4">
        <f t="shared" si="335"/>
        <v>532060.87521298323</v>
      </c>
      <c r="I3546">
        <f xml:space="preserve">          IF($B3546&lt;=$B$9,        $D3546-$B$7*$B$6-$J$18*($D3546-$B$6), $J$16)</f>
        <v>58544.478433136013</v>
      </c>
      <c r="J3546">
        <f t="shared" si="333"/>
        <v>3.197763166346876</v>
      </c>
      <c r="K3546">
        <f>IF(B3546&lt;=$B$9, EXP(-($B$5*B3546))*($B$7*$B$6+$J$18*(D3546-$B$6))*$B$20, "")</f>
        <v>24.646746276350697</v>
      </c>
      <c r="L3546" t="str">
        <f>IF(B3546&lt;=$B$9, "", EXP(-($B$5*B3546))*$B$20)</f>
        <v/>
      </c>
    </row>
    <row r="3547" spans="1:12" x14ac:dyDescent="0.25">
      <c r="A3547">
        <f t="shared" si="330"/>
        <v>60.25</v>
      </c>
      <c r="B3547">
        <v>35.25</v>
      </c>
      <c r="C3547" s="1">
        <f t="shared" si="331"/>
        <v>1.3399862500000004</v>
      </c>
      <c r="D3547">
        <f t="shared" si="332"/>
        <v>66999.312500000015</v>
      </c>
      <c r="E3547" s="12">
        <f t="shared" si="334"/>
        <v>620041.97336482024</v>
      </c>
      <c r="F3547" s="1"/>
      <c r="G3547" s="4"/>
      <c r="H3547" s="4">
        <f t="shared" si="335"/>
        <v>532331.70587897638</v>
      </c>
      <c r="I3547">
        <f xml:space="preserve">          IF($B3547&lt;=$B$9,        $D3547-$B$7*$B$6-$J$18*($D3547-$B$6), $J$16)</f>
        <v>58539.6183896812</v>
      </c>
      <c r="J3547">
        <f t="shared" si="333"/>
        <v>3.1966199703605547</v>
      </c>
      <c r="K3547">
        <f>IF(B3547&lt;=$B$9, EXP(-($B$5*B3547))*($B$7*$B$6+$J$18*(D3547-$B$6))*$B$20, "")</f>
        <v>24.63450515654792</v>
      </c>
      <c r="L3547" t="str">
        <f>IF(B3547&lt;=$B$9, "", EXP(-($B$5*B3547))*$B$20)</f>
        <v/>
      </c>
    </row>
    <row r="3548" spans="1:12" x14ac:dyDescent="0.25">
      <c r="A3548">
        <f t="shared" si="330"/>
        <v>60.26</v>
      </c>
      <c r="B3548">
        <v>35.26</v>
      </c>
      <c r="C3548" s="1">
        <f t="shared" si="331"/>
        <v>1.3398640880000001</v>
      </c>
      <c r="D3548">
        <f t="shared" si="332"/>
        <v>66993.204400000002</v>
      </c>
      <c r="E3548" s="12">
        <f t="shared" si="334"/>
        <v>620359.96766869794</v>
      </c>
      <c r="F3548" s="1"/>
      <c r="G3548" s="4"/>
      <c r="H3548" s="4">
        <f t="shared" si="335"/>
        <v>532602.61891713727</v>
      </c>
      <c r="I3548">
        <f xml:space="preserve">          IF($B3548&lt;=$B$9,        $D3548-$B$7*$B$6-$J$18*($D3548-$B$6), $J$16)</f>
        <v>58534.7534080482</v>
      </c>
      <c r="J3548">
        <f t="shared" si="333"/>
        <v>3.1954771563182485</v>
      </c>
      <c r="K3548">
        <f>IF(B3548&lt;=$B$9, EXP(-($B$5*B3548))*($B$7*$B$6+$J$18*(D3548-$B$6))*$B$20, "")</f>
        <v>24.622265912738914</v>
      </c>
      <c r="L3548" t="str">
        <f>IF(B3548&lt;=$B$9, "", EXP(-($B$5*B3548))*$B$20)</f>
        <v/>
      </c>
    </row>
    <row r="3549" spans="1:12" x14ac:dyDescent="0.25">
      <c r="A3549">
        <f t="shared" si="330"/>
        <v>60.269999999999996</v>
      </c>
      <c r="B3549">
        <v>35.269999999999996</v>
      </c>
      <c r="C3549" s="1">
        <f t="shared" si="331"/>
        <v>1.3397418019999998</v>
      </c>
      <c r="D3549">
        <f t="shared" si="332"/>
        <v>66987.090099999987</v>
      </c>
      <c r="E3549" s="12">
        <f t="shared" si="334"/>
        <v>620678.05492768204</v>
      </c>
      <c r="F3549" s="1"/>
      <c r="G3549" s="4"/>
      <c r="H3549" s="4">
        <f t="shared" si="335"/>
        <v>532873.61434367776</v>
      </c>
      <c r="I3549">
        <f xml:space="preserve">          IF($B3549&lt;=$B$9,        $D3549-$B$7*$B$6-$J$18*($D3549-$B$6), $J$16)</f>
        <v>58529.883488237021</v>
      </c>
      <c r="J3549">
        <f t="shared" si="333"/>
        <v>3.1943347240954774</v>
      </c>
      <c r="K3549">
        <f>IF(B3549&lt;=$B$9, EXP(-($B$5*B3549))*($B$7*$B$6+$J$18*(D3549-$B$6))*$B$20, "")</f>
        <v>24.610028546395085</v>
      </c>
      <c r="L3549" t="str">
        <f>IF(B3549&lt;=$B$9, "", EXP(-($B$5*B3549))*$B$20)</f>
        <v/>
      </c>
    </row>
    <row r="3550" spans="1:12" x14ac:dyDescent="0.25">
      <c r="A3550">
        <f t="shared" si="330"/>
        <v>60.28</v>
      </c>
      <c r="B3550">
        <v>35.28</v>
      </c>
      <c r="C3550" s="1">
        <f t="shared" si="331"/>
        <v>1.3396193920000001</v>
      </c>
      <c r="D3550">
        <f t="shared" si="332"/>
        <v>66980.969600000011</v>
      </c>
      <c r="E3550" s="12">
        <f t="shared" si="334"/>
        <v>620996.23515570676</v>
      </c>
      <c r="F3550" s="1"/>
      <c r="G3550" s="4"/>
      <c r="H3550" s="4">
        <f t="shared" si="335"/>
        <v>533144.69217481569</v>
      </c>
      <c r="I3550">
        <f xml:space="preserve">          IF($B3550&lt;=$B$9,        $D3550-$B$7*$B$6-$J$18*($D3550-$B$6), $J$16)</f>
        <v>58525.008630247692</v>
      </c>
      <c r="J3550">
        <f t="shared" si="333"/>
        <v>3.1931926735677933</v>
      </c>
      <c r="K3550">
        <f>IF(B3550&lt;=$B$9, EXP(-($B$5*B3550))*($B$7*$B$6+$J$18*(D3550-$B$6))*$B$20, "")</f>
        <v>24.597793058986166</v>
      </c>
      <c r="L3550" t="str">
        <f>IF(B3550&lt;=$B$9, "", EXP(-($B$5*B3550))*$B$20)</f>
        <v/>
      </c>
    </row>
    <row r="3551" spans="1:12" x14ac:dyDescent="0.25">
      <c r="A3551">
        <f t="shared" si="330"/>
        <v>60.29</v>
      </c>
      <c r="B3551">
        <v>35.29</v>
      </c>
      <c r="C3551" s="1">
        <f t="shared" si="331"/>
        <v>1.3394968579999997</v>
      </c>
      <c r="D3551">
        <f t="shared" si="332"/>
        <v>66974.842899999989</v>
      </c>
      <c r="E3551" s="12">
        <f t="shared" si="334"/>
        <v>621314.5083667112</v>
      </c>
      <c r="F3551" s="1"/>
      <c r="G3551" s="4"/>
      <c r="H3551" s="4">
        <f t="shared" si="335"/>
        <v>533415.85242677445</v>
      </c>
      <c r="I3551">
        <f xml:space="preserve">          IF($B3551&lt;=$B$9,        $D3551-$B$7*$B$6-$J$18*($D3551-$B$6), $J$16)</f>
        <v>58520.128834080147</v>
      </c>
      <c r="J3551">
        <f t="shared" si="333"/>
        <v>3.1920510046107835</v>
      </c>
      <c r="K3551">
        <f>IF(B3551&lt;=$B$9, EXP(-($B$5*B3551))*($B$7*$B$6+$J$18*(D3551-$B$6))*$B$20, "")</f>
        <v>24.585559451980121</v>
      </c>
      <c r="L3551" t="str">
        <f>IF(B3551&lt;=$B$9, "", EXP(-($B$5*B3551))*$B$20)</f>
        <v/>
      </c>
    </row>
    <row r="3552" spans="1:12" x14ac:dyDescent="0.25">
      <c r="A3552">
        <f t="shared" si="330"/>
        <v>60.3</v>
      </c>
      <c r="B3552">
        <v>35.299999999999997</v>
      </c>
      <c r="C3552" s="1">
        <f t="shared" si="331"/>
        <v>1.3393742000000004</v>
      </c>
      <c r="D3552">
        <f t="shared" si="332"/>
        <v>66968.710000000021</v>
      </c>
      <c r="E3552" s="12">
        <f t="shared" si="334"/>
        <v>621632.8745746396</v>
      </c>
      <c r="F3552" s="1"/>
      <c r="G3552" s="4"/>
      <c r="H3552" s="4">
        <f t="shared" si="335"/>
        <v>533687.09511578304</v>
      </c>
      <c r="I3552">
        <f xml:space="preserve">          IF($B3552&lt;=$B$9,        $D3552-$B$7*$B$6-$J$18*($D3552-$B$6), $J$16)</f>
        <v>58515.244099734467</v>
      </c>
      <c r="J3552">
        <f t="shared" si="333"/>
        <v>3.1909097171000678</v>
      </c>
      <c r="K3552">
        <f>IF(B3552&lt;=$B$9, EXP(-($B$5*B3552))*($B$7*$B$6+$J$18*(D3552-$B$6))*$B$20, "")</f>
        <v>24.573327726843281</v>
      </c>
      <c r="L3552" t="str">
        <f>IF(B3552&lt;=$B$9, "", EXP(-($B$5*B3552))*$B$20)</f>
        <v/>
      </c>
    </row>
    <row r="3553" spans="1:12" x14ac:dyDescent="0.25">
      <c r="A3553">
        <f t="shared" si="330"/>
        <v>60.309999999999995</v>
      </c>
      <c r="B3553">
        <v>35.309999999999995</v>
      </c>
      <c r="C3553" s="1">
        <f t="shared" si="331"/>
        <v>1.3392514180000001</v>
      </c>
      <c r="D3553">
        <f t="shared" si="332"/>
        <v>66962.570900000006</v>
      </c>
      <c r="E3553" s="12">
        <f t="shared" si="334"/>
        <v>621951.33379344072</v>
      </c>
      <c r="F3553" s="1"/>
      <c r="G3553" s="4"/>
      <c r="H3553" s="4">
        <f t="shared" si="335"/>
        <v>533958.42025807628</v>
      </c>
      <c r="I3553">
        <f xml:space="preserve">          IF($B3553&lt;=$B$9,        $D3553-$B$7*$B$6-$J$18*($D3553-$B$6), $J$16)</f>
        <v>58510.354427210579</v>
      </c>
      <c r="J3553">
        <f t="shared" si="333"/>
        <v>3.189768810911298</v>
      </c>
      <c r="K3553">
        <f>IF(B3553&lt;=$B$9, EXP(-($B$5*B3553))*($B$7*$B$6+$J$18*(D3553-$B$6))*$B$20, "")</f>
        <v>24.56109788504018</v>
      </c>
      <c r="L3553" t="str">
        <f>IF(B3553&lt;=$B$9, "", EXP(-($B$5*B3553))*$B$20)</f>
        <v/>
      </c>
    </row>
    <row r="3554" spans="1:12" x14ac:dyDescent="0.25">
      <c r="A3554">
        <f t="shared" si="330"/>
        <v>60.32</v>
      </c>
      <c r="B3554">
        <v>35.32</v>
      </c>
      <c r="C3554" s="1">
        <f t="shared" si="331"/>
        <v>1.3391285120000003</v>
      </c>
      <c r="D3554">
        <f t="shared" si="332"/>
        <v>66956.425600000017</v>
      </c>
      <c r="E3554" s="12">
        <f t="shared" si="334"/>
        <v>622269.88603706844</v>
      </c>
      <c r="F3554" s="1"/>
      <c r="G3554" s="4"/>
      <c r="H3554" s="4">
        <f t="shared" si="335"/>
        <v>534229.82786989445</v>
      </c>
      <c r="I3554">
        <f xml:space="preserve">          IF($B3554&lt;=$B$9,        $D3554-$B$7*$B$6-$J$18*($D3554-$B$6), $J$16)</f>
        <v>58505.459816508534</v>
      </c>
      <c r="J3554">
        <f t="shared" si="333"/>
        <v>3.1886282859201591</v>
      </c>
      <c r="K3554">
        <f>IF(B3554&lt;=$B$9, EXP(-($B$5*B3554))*($B$7*$B$6+$J$18*(D3554-$B$6))*$B$20, "")</f>
        <v>24.548869928033724</v>
      </c>
      <c r="L3554" t="str">
        <f>IF(B3554&lt;=$B$9, "", EXP(-($B$5*B3554))*$B$20)</f>
        <v/>
      </c>
    </row>
    <row r="3555" spans="1:12" x14ac:dyDescent="0.25">
      <c r="A3555">
        <f t="shared" si="330"/>
        <v>60.33</v>
      </c>
      <c r="B3555">
        <v>35.33</v>
      </c>
      <c r="C3555" s="1">
        <f t="shared" si="331"/>
        <v>1.3390054820000001</v>
      </c>
      <c r="D3555">
        <f t="shared" si="332"/>
        <v>66950.27410000001</v>
      </c>
      <c r="E3555" s="12">
        <f t="shared" si="334"/>
        <v>622588.53131948144</v>
      </c>
      <c r="F3555" s="1"/>
      <c r="G3555" s="4"/>
      <c r="H3555" s="4">
        <f t="shared" si="335"/>
        <v>534501.31796748377</v>
      </c>
      <c r="I3555">
        <f xml:space="preserve">          IF($B3555&lt;=$B$9,        $D3555-$B$7*$B$6-$J$18*($D3555-$B$6), $J$16)</f>
        <v>58500.560267628287</v>
      </c>
      <c r="J3555">
        <f t="shared" si="333"/>
        <v>3.1874881420023731</v>
      </c>
      <c r="K3555">
        <f>IF(B3555&lt;=$B$9, EXP(-($B$5*B3555))*($B$7*$B$6+$J$18*(D3555-$B$6))*$B$20, "")</f>
        <v>24.536643857285082</v>
      </c>
      <c r="L3555" t="str">
        <f>IF(B3555&lt;=$B$9, "", EXP(-($B$5*B3555))*$B$20)</f>
        <v/>
      </c>
    </row>
    <row r="3556" spans="1:12" x14ac:dyDescent="0.25">
      <c r="A3556">
        <f t="shared" si="330"/>
        <v>60.339999999999996</v>
      </c>
      <c r="B3556">
        <v>35.339999999999996</v>
      </c>
      <c r="C3556" s="1">
        <f t="shared" si="331"/>
        <v>1.3388823279999997</v>
      </c>
      <c r="D3556">
        <f t="shared" si="332"/>
        <v>66944.116399999984</v>
      </c>
      <c r="E3556" s="12">
        <f t="shared" si="334"/>
        <v>622907.26965464326</v>
      </c>
      <c r="F3556" s="1"/>
      <c r="G3556" s="4"/>
      <c r="H3556" s="4">
        <f t="shared" si="335"/>
        <v>534772.89056709607</v>
      </c>
      <c r="I3556">
        <f xml:space="preserve">          IF($B3556&lt;=$B$9,        $D3556-$B$7*$B$6-$J$18*($D3556-$B$6), $J$16)</f>
        <v>58495.655780569861</v>
      </c>
      <c r="J3556">
        <f t="shared" si="333"/>
        <v>3.1863483790336904</v>
      </c>
      <c r="K3556">
        <f>IF(B3556&lt;=$B$9, EXP(-($B$5*B3556))*($B$7*$B$6+$J$18*(D3556-$B$6))*$B$20, "")</f>
        <v>24.524419674253718</v>
      </c>
      <c r="L3556" t="str">
        <f>IF(B3556&lt;=$B$9, "", EXP(-($B$5*B3556))*$B$20)</f>
        <v/>
      </c>
    </row>
    <row r="3557" spans="1:12" x14ac:dyDescent="0.25">
      <c r="A3557">
        <f t="shared" si="330"/>
        <v>60.35</v>
      </c>
      <c r="B3557">
        <v>35.35</v>
      </c>
      <c r="C3557" s="1">
        <f t="shared" si="331"/>
        <v>1.33875905</v>
      </c>
      <c r="D3557">
        <f t="shared" si="332"/>
        <v>66937.952499999999</v>
      </c>
      <c r="E3557" s="12">
        <f t="shared" si="334"/>
        <v>623226.10105652234</v>
      </c>
      <c r="F3557" s="1"/>
      <c r="G3557" s="4"/>
      <c r="H3557" s="4">
        <f t="shared" si="335"/>
        <v>535044.54568498884</v>
      </c>
      <c r="I3557">
        <f xml:space="preserve">          IF($B3557&lt;=$B$9,        $D3557-$B$7*$B$6-$J$18*($D3557-$B$6), $J$16)</f>
        <v>58490.746355333285</v>
      </c>
      <c r="J3557">
        <f t="shared" si="333"/>
        <v>3.1852089968898967</v>
      </c>
      <c r="K3557">
        <f>IF(B3557&lt;=$B$9, EXP(-($B$5*B3557))*($B$7*$B$6+$J$18*(D3557-$B$6))*$B$20, "")</f>
        <v>24.512197380397424</v>
      </c>
      <c r="L3557" t="str">
        <f>IF(B3557&lt;=$B$9, "", EXP(-($B$5*B3557))*$B$20)</f>
        <v/>
      </c>
    </row>
    <row r="3558" spans="1:12" x14ac:dyDescent="0.25">
      <c r="A3558">
        <f t="shared" si="330"/>
        <v>60.36</v>
      </c>
      <c r="B3558">
        <v>35.36</v>
      </c>
      <c r="C3558" s="1">
        <f t="shared" si="331"/>
        <v>1.3386356479999997</v>
      </c>
      <c r="D3558">
        <f t="shared" si="332"/>
        <v>66931.782399999982</v>
      </c>
      <c r="E3558" s="12">
        <f t="shared" si="334"/>
        <v>623545.02553909214</v>
      </c>
      <c r="F3558" s="1"/>
      <c r="G3558" s="4"/>
      <c r="H3558" s="4">
        <f t="shared" si="335"/>
        <v>535316.28333742521</v>
      </c>
      <c r="I3558">
        <f xml:space="preserve">          IF($B3558&lt;=$B$9,        $D3558-$B$7*$B$6-$J$18*($D3558-$B$6), $J$16)</f>
        <v>58485.831991918501</v>
      </c>
      <c r="J3558">
        <f t="shared" si="333"/>
        <v>3.184069995446813</v>
      </c>
      <c r="K3558">
        <f>IF(B3558&lt;=$B$9, EXP(-($B$5*B3558))*($B$7*$B$6+$J$18*(D3558-$B$6))*$B$20, "")</f>
        <v>24.499976977172256</v>
      </c>
      <c r="L3558" t="str">
        <f>IF(B3558&lt;=$B$9, "", EXP(-($B$5*B3558))*$B$20)</f>
        <v/>
      </c>
    </row>
    <row r="3559" spans="1:12" x14ac:dyDescent="0.25">
      <c r="A3559">
        <f t="shared" si="330"/>
        <v>60.37</v>
      </c>
      <c r="B3559">
        <v>35.369999999999997</v>
      </c>
      <c r="C3559" s="1">
        <f t="shared" si="331"/>
        <v>1.3385121220000005</v>
      </c>
      <c r="D3559">
        <f t="shared" si="332"/>
        <v>66925.606100000019</v>
      </c>
      <c r="E3559" s="12">
        <f t="shared" si="334"/>
        <v>623864.04311633087</v>
      </c>
      <c r="F3559" s="1"/>
      <c r="G3559" s="4"/>
      <c r="H3559" s="4">
        <f t="shared" si="335"/>
        <v>535588.10354067408</v>
      </c>
      <c r="I3559">
        <f xml:space="preserve">          IF($B3559&lt;=$B$9,        $D3559-$B$7*$B$6-$J$18*($D3559-$B$6), $J$16)</f>
        <v>58480.912690325589</v>
      </c>
      <c r="J3559">
        <f t="shared" si="333"/>
        <v>3.1829313745802899</v>
      </c>
      <c r="K3559">
        <f>IF(B3559&lt;=$B$9, EXP(-($B$5*B3559))*($B$7*$B$6+$J$18*(D3559-$B$6))*$B$20, "")</f>
        <v>24.487758466032624</v>
      </c>
      <c r="L3559" t="str">
        <f>IF(B3559&lt;=$B$9, "", EXP(-($B$5*B3559))*$B$20)</f>
        <v/>
      </c>
    </row>
    <row r="3560" spans="1:12" x14ac:dyDescent="0.25">
      <c r="A3560">
        <f t="shared" si="330"/>
        <v>60.379999999999995</v>
      </c>
      <c r="B3560">
        <v>35.379999999999995</v>
      </c>
      <c r="C3560" s="1">
        <f t="shared" si="331"/>
        <v>1.3383884720000001</v>
      </c>
      <c r="D3560">
        <f t="shared" si="332"/>
        <v>66919.423600000009</v>
      </c>
      <c r="E3560" s="12">
        <f t="shared" si="334"/>
        <v>624183.15380222164</v>
      </c>
      <c r="F3560" s="1"/>
      <c r="G3560" s="4"/>
      <c r="H3560" s="4">
        <f t="shared" si="335"/>
        <v>535860.0063110101</v>
      </c>
      <c r="I3560">
        <f xml:space="preserve">          IF($B3560&lt;=$B$9,        $D3560-$B$7*$B$6-$J$18*($D3560-$B$6), $J$16)</f>
        <v>58475.988450554461</v>
      </c>
      <c r="J3560">
        <f t="shared" si="333"/>
        <v>3.1817931341662127</v>
      </c>
      <c r="K3560">
        <f>IF(B3560&lt;=$B$9, EXP(-($B$5*B3560))*($B$7*$B$6+$J$18*(D3560-$B$6))*$B$20, "")</f>
        <v>24.475541848431146</v>
      </c>
      <c r="L3560" t="str">
        <f>IF(B3560&lt;=$B$9, "", EXP(-($B$5*B3560))*$B$20)</f>
        <v/>
      </c>
    </row>
    <row r="3561" spans="1:12" x14ac:dyDescent="0.25">
      <c r="A3561">
        <f t="shared" si="330"/>
        <v>60.39</v>
      </c>
      <c r="B3561">
        <v>35.39</v>
      </c>
      <c r="C3561" s="1">
        <f t="shared" si="331"/>
        <v>1.3382646979999999</v>
      </c>
      <c r="D3561">
        <f t="shared" si="332"/>
        <v>66913.234899999996</v>
      </c>
      <c r="E3561" s="12">
        <f t="shared" si="334"/>
        <v>624502.35761075246</v>
      </c>
      <c r="F3561" s="1"/>
      <c r="G3561" s="4"/>
      <c r="H3561" s="4">
        <f t="shared" si="335"/>
        <v>536131.99166471337</v>
      </c>
      <c r="I3561">
        <f xml:space="preserve">          IF($B3561&lt;=$B$9,        $D3561-$B$7*$B$6-$J$18*($D3561-$B$6), $J$16)</f>
        <v>58471.059272605155</v>
      </c>
      <c r="J3561">
        <f t="shared" si="333"/>
        <v>3.1806552740805012</v>
      </c>
      <c r="K3561">
        <f>IF(B3561&lt;=$B$9, EXP(-($B$5*B3561))*($B$7*$B$6+$J$18*(D3561-$B$6))*$B$20, "")</f>
        <v>24.463327125818829</v>
      </c>
      <c r="L3561" t="str">
        <f>IF(B3561&lt;=$B$9, "", EXP(-($B$5*B3561))*$B$20)</f>
        <v/>
      </c>
    </row>
    <row r="3562" spans="1:12" x14ac:dyDescent="0.25">
      <c r="A3562">
        <f t="shared" si="330"/>
        <v>60.4</v>
      </c>
      <c r="B3562">
        <v>35.4</v>
      </c>
      <c r="C3562" s="1">
        <f t="shared" si="331"/>
        <v>1.3381408000000001</v>
      </c>
      <c r="D3562">
        <f t="shared" si="332"/>
        <v>66907.040000000008</v>
      </c>
      <c r="E3562" s="12">
        <f t="shared" si="334"/>
        <v>624821.6545559162</v>
      </c>
      <c r="F3562" s="1"/>
      <c r="G3562" s="4"/>
      <c r="H3562" s="4">
        <f t="shared" si="335"/>
        <v>536404.05961806991</v>
      </c>
      <c r="I3562">
        <f xml:space="preserve">          IF($B3562&lt;=$B$9,        $D3562-$B$7*$B$6-$J$18*($D3562-$B$6), $J$16)</f>
        <v>58466.12515647769</v>
      </c>
      <c r="J3562">
        <f t="shared" si="333"/>
        <v>3.1795177941991057</v>
      </c>
      <c r="K3562">
        <f>IF(B3562&lt;=$B$9, EXP(-($B$5*B3562))*($B$7*$B$6+$J$18*(D3562-$B$6))*$B$20, "")</f>
        <v>24.451114299644971</v>
      </c>
      <c r="L3562" t="str">
        <f>IF(B3562&lt;=$B$9, "", EXP(-($B$5*B3562))*$B$20)</f>
        <v/>
      </c>
    </row>
    <row r="3563" spans="1:12" x14ac:dyDescent="0.25">
      <c r="A3563">
        <f t="shared" si="330"/>
        <v>60.41</v>
      </c>
      <c r="B3563">
        <v>35.409999999999997</v>
      </c>
      <c r="C3563" s="1">
        <f t="shared" si="331"/>
        <v>1.3380167779999999</v>
      </c>
      <c r="D3563">
        <f t="shared" si="332"/>
        <v>66900.838899999988</v>
      </c>
      <c r="E3563" s="12">
        <f t="shared" si="334"/>
        <v>625141.04465171078</v>
      </c>
      <c r="F3563" s="1"/>
      <c r="G3563" s="4"/>
      <c r="H3563" s="4">
        <f t="shared" si="335"/>
        <v>536676.21018737147</v>
      </c>
      <c r="I3563">
        <f xml:space="preserve">          IF($B3563&lt;=$B$9,        $D3563-$B$7*$B$6-$J$18*($D3563-$B$6), $J$16)</f>
        <v>58461.186102172018</v>
      </c>
      <c r="J3563">
        <f t="shared" si="333"/>
        <v>3.178380694398014</v>
      </c>
      <c r="K3563">
        <f>IF(B3563&lt;=$B$9, EXP(-($B$5*B3563))*($B$7*$B$6+$J$18*(D3563-$B$6))*$B$20, "")</f>
        <v>24.438903371357128</v>
      </c>
      <c r="L3563" t="str">
        <f>IF(B3563&lt;=$B$9, "", EXP(-($B$5*B3563))*$B$20)</f>
        <v/>
      </c>
    </row>
    <row r="3564" spans="1:12" x14ac:dyDescent="0.25">
      <c r="A3564">
        <f t="shared" si="330"/>
        <v>60.419999999999995</v>
      </c>
      <c r="B3564">
        <v>35.419999999999995</v>
      </c>
      <c r="C3564" s="1">
        <f t="shared" si="331"/>
        <v>1.3378926320000004</v>
      </c>
      <c r="D3564">
        <f t="shared" si="332"/>
        <v>66894.631600000022</v>
      </c>
      <c r="E3564" s="12">
        <f t="shared" si="334"/>
        <v>625460.52791213884</v>
      </c>
      <c r="F3564" s="1"/>
      <c r="G3564" s="4"/>
      <c r="H3564" s="4">
        <f t="shared" si="335"/>
        <v>536948.44338891539</v>
      </c>
      <c r="I3564">
        <f xml:space="preserve">          IF($B3564&lt;=$B$9,        $D3564-$B$7*$B$6-$J$18*($D3564-$B$6), $J$16)</f>
        <v>58456.242109688217</v>
      </c>
      <c r="J3564">
        <f t="shared" si="333"/>
        <v>3.1772439745532406</v>
      </c>
      <c r="K3564">
        <f>IF(B3564&lt;=$B$9, EXP(-($B$5*B3564))*($B$7*$B$6+$J$18*(D3564-$B$6))*$B$20, "")</f>
        <v>24.426694342401248</v>
      </c>
      <c r="L3564" t="str">
        <f>IF(B3564&lt;=$B$9, "", EXP(-($B$5*B3564))*$B$20)</f>
        <v/>
      </c>
    </row>
    <row r="3565" spans="1:12" x14ac:dyDescent="0.25">
      <c r="A3565">
        <f t="shared" si="330"/>
        <v>60.43</v>
      </c>
      <c r="B3565">
        <v>35.43</v>
      </c>
      <c r="C3565" s="1">
        <f t="shared" si="331"/>
        <v>1.3377683619999998</v>
      </c>
      <c r="D3565">
        <f t="shared" si="332"/>
        <v>66888.418099999995</v>
      </c>
      <c r="E3565" s="12">
        <f t="shared" si="334"/>
        <v>625780.10435120808</v>
      </c>
      <c r="F3565" s="1"/>
      <c r="G3565" s="4"/>
      <c r="H3565" s="4">
        <f t="shared" si="335"/>
        <v>537220.75923900458</v>
      </c>
      <c r="I3565">
        <f xml:space="preserve">          IF($B3565&lt;=$B$9,        $D3565-$B$7*$B$6-$J$18*($D3565-$B$6), $J$16)</f>
        <v>58451.293179026186</v>
      </c>
      <c r="J3565">
        <f t="shared" si="333"/>
        <v>3.176107634540839</v>
      </c>
      <c r="K3565">
        <f>IF(B3565&lt;=$B$9, EXP(-($B$5*B3565))*($B$7*$B$6+$J$18*(D3565-$B$6))*$B$20, "")</f>
        <v>24.41448721422146</v>
      </c>
      <c r="L3565" t="str">
        <f>IF(B3565&lt;=$B$9, "", EXP(-($B$5*B3565))*$B$20)</f>
        <v/>
      </c>
    </row>
    <row r="3566" spans="1:12" x14ac:dyDescent="0.25">
      <c r="A3566">
        <f t="shared" si="330"/>
        <v>60.44</v>
      </c>
      <c r="B3566">
        <v>35.44</v>
      </c>
      <c r="C3566" s="1">
        <f t="shared" si="331"/>
        <v>1.3376439680000005</v>
      </c>
      <c r="D3566">
        <f t="shared" si="332"/>
        <v>66882.198400000023</v>
      </c>
      <c r="E3566" s="12">
        <f t="shared" si="334"/>
        <v>626099.77398293104</v>
      </c>
      <c r="F3566" s="1"/>
      <c r="G3566" s="4"/>
      <c r="H3566" s="4">
        <f t="shared" si="335"/>
        <v>537493.15775394801</v>
      </c>
      <c r="I3566">
        <f xml:space="preserve">          IF($B3566&lt;=$B$9,        $D3566-$B$7*$B$6-$J$18*($D3566-$B$6), $J$16)</f>
        <v>58446.339310186027</v>
      </c>
      <c r="J3566">
        <f t="shared" si="333"/>
        <v>3.174971674236895</v>
      </c>
      <c r="K3566">
        <f>IF(B3566&lt;=$B$9, EXP(-($B$5*B3566))*($B$7*$B$6+$J$18*(D3566-$B$6))*$B$20, "")</f>
        <v>24.402281988260366</v>
      </c>
      <c r="L3566" t="str">
        <f>IF(B3566&lt;=$B$9, "", EXP(-($B$5*B3566))*$B$20)</f>
        <v/>
      </c>
    </row>
    <row r="3567" spans="1:12" x14ac:dyDescent="0.25">
      <c r="A3567">
        <f t="shared" si="330"/>
        <v>60.449999999999996</v>
      </c>
      <c r="B3567">
        <v>35.449999999999996</v>
      </c>
      <c r="C3567" s="1">
        <f t="shared" si="331"/>
        <v>1.3375194500000001</v>
      </c>
      <c r="D3567">
        <f t="shared" si="332"/>
        <v>66875.972500000003</v>
      </c>
      <c r="E3567" s="12">
        <f t="shared" si="334"/>
        <v>626419.53682132508</v>
      </c>
      <c r="F3567" s="1"/>
      <c r="G3567" s="4"/>
      <c r="H3567" s="4">
        <f t="shared" si="335"/>
        <v>537765.63895006001</v>
      </c>
      <c r="I3567">
        <f xml:space="preserve">          IF($B3567&lt;=$B$9,        $D3567-$B$7*$B$6-$J$18*($D3567-$B$6), $J$16)</f>
        <v>58441.380503167653</v>
      </c>
      <c r="J3567">
        <f t="shared" si="333"/>
        <v>3.173836093517524</v>
      </c>
      <c r="K3567">
        <f>IF(B3567&lt;=$B$9, EXP(-($B$5*B3567))*($B$7*$B$6+$J$18*(D3567-$B$6))*$B$20, "")</f>
        <v>24.390078665958722</v>
      </c>
      <c r="L3567" t="str">
        <f>IF(B3567&lt;=$B$9, "", EXP(-($B$5*B3567))*$B$20)</f>
        <v/>
      </c>
    </row>
    <row r="3568" spans="1:12" x14ac:dyDescent="0.25">
      <c r="A3568">
        <f t="shared" si="330"/>
        <v>60.46</v>
      </c>
      <c r="B3568">
        <v>35.46</v>
      </c>
      <c r="C3568" s="1">
        <f t="shared" si="331"/>
        <v>1.337394808</v>
      </c>
      <c r="D3568">
        <f t="shared" si="332"/>
        <v>66869.740399999995</v>
      </c>
      <c r="E3568" s="12">
        <f t="shared" si="334"/>
        <v>626739.39288041252</v>
      </c>
      <c r="F3568" s="1"/>
      <c r="G3568" s="4"/>
      <c r="H3568" s="4">
        <f t="shared" si="335"/>
        <v>538038.20284366084</v>
      </c>
      <c r="I3568">
        <f xml:space="preserve">          IF($B3568&lt;=$B$9,        $D3568-$B$7*$B$6-$J$18*($D3568-$B$6), $J$16)</f>
        <v>58436.416757971107</v>
      </c>
      <c r="J3568">
        <f t="shared" si="333"/>
        <v>3.1727008922588773</v>
      </c>
      <c r="K3568">
        <f>IF(B3568&lt;=$B$9, EXP(-($B$5*B3568))*($B$7*$B$6+$J$18*(D3568-$B$6))*$B$20, "")</f>
        <v>24.377877248755681</v>
      </c>
      <c r="L3568" t="str">
        <f>IF(B3568&lt;=$B$9, "", EXP(-($B$5*B3568))*$B$20)</f>
        <v/>
      </c>
    </row>
    <row r="3569" spans="1:12" x14ac:dyDescent="0.25">
      <c r="A3569">
        <f t="shared" si="330"/>
        <v>60.47</v>
      </c>
      <c r="B3569">
        <v>35.47</v>
      </c>
      <c r="C3569" s="1">
        <f t="shared" si="331"/>
        <v>1.3372700420000001</v>
      </c>
      <c r="D3569">
        <f t="shared" si="332"/>
        <v>66863.502100000012</v>
      </c>
      <c r="E3569" s="12">
        <f t="shared" si="334"/>
        <v>627059.34217422071</v>
      </c>
      <c r="F3569" s="1"/>
      <c r="G3569" s="4"/>
      <c r="H3569" s="4">
        <f t="shared" si="335"/>
        <v>538310.84945107636</v>
      </c>
      <c r="I3569">
        <f xml:space="preserve">          IF($B3569&lt;=$B$9,        $D3569-$B$7*$B$6-$J$18*($D3569-$B$6), $J$16)</f>
        <v>58431.448074596403</v>
      </c>
      <c r="J3569">
        <f t="shared" si="333"/>
        <v>3.17156607033714</v>
      </c>
      <c r="K3569">
        <f>IF(B3569&lt;=$B$9, EXP(-($B$5*B3569))*($B$7*$B$6+$J$18*(D3569-$B$6))*$B$20, "")</f>
        <v>24.365677738088724</v>
      </c>
      <c r="L3569" t="str">
        <f>IF(B3569&lt;=$B$9, "", EXP(-($B$5*B3569))*$B$20)</f>
        <v/>
      </c>
    </row>
    <row r="3570" spans="1:12" x14ac:dyDescent="0.25">
      <c r="A3570">
        <f t="shared" si="330"/>
        <v>60.48</v>
      </c>
      <c r="B3570">
        <v>35.479999999999997</v>
      </c>
      <c r="C3570" s="1">
        <f t="shared" si="331"/>
        <v>1.3371451519999997</v>
      </c>
      <c r="D3570">
        <f t="shared" si="332"/>
        <v>66857.257599999983</v>
      </c>
      <c r="E3570" s="12">
        <f t="shared" si="334"/>
        <v>627379.38471678167</v>
      </c>
      <c r="F3570" s="1"/>
      <c r="G3570" s="4"/>
      <c r="H3570" s="4">
        <f t="shared" si="335"/>
        <v>538583.57878863823</v>
      </c>
      <c r="I3570">
        <f xml:space="preserve">          IF($B3570&lt;=$B$9,        $D3570-$B$7*$B$6-$J$18*($D3570-$B$6), $J$16)</f>
        <v>58426.474453043484</v>
      </c>
      <c r="J3570">
        <f t="shared" si="333"/>
        <v>3.1704316276285298</v>
      </c>
      <c r="K3570">
        <f>IF(B3570&lt;=$B$9, EXP(-($B$5*B3570))*($B$7*$B$6+$J$18*(D3570-$B$6))*$B$20, "")</f>
        <v>24.353480135393571</v>
      </c>
      <c r="L3570" t="str">
        <f>IF(B3570&lt;=$B$9, "", EXP(-($B$5*B3570))*$B$20)</f>
        <v/>
      </c>
    </row>
    <row r="3571" spans="1:12" x14ac:dyDescent="0.25">
      <c r="A3571">
        <f t="shared" si="330"/>
        <v>60.489999999999995</v>
      </c>
      <c r="B3571">
        <v>35.489999999999995</v>
      </c>
      <c r="C3571" s="1">
        <f t="shared" si="331"/>
        <v>1.3370201380000002</v>
      </c>
      <c r="D3571">
        <f t="shared" si="332"/>
        <v>66851.006900000008</v>
      </c>
      <c r="E3571" s="12">
        <f t="shared" si="334"/>
        <v>627699.52052213252</v>
      </c>
      <c r="F3571" s="1"/>
      <c r="G3571" s="4"/>
      <c r="H3571" s="4">
        <f t="shared" si="335"/>
        <v>538856.39087268384</v>
      </c>
      <c r="I3571">
        <f xml:space="preserve">          IF($B3571&lt;=$B$9,        $D3571-$B$7*$B$6-$J$18*($D3571-$B$6), $J$16)</f>
        <v>58421.495893312436</v>
      </c>
      <c r="J3571">
        <f t="shared" si="333"/>
        <v>3.1692975640092969</v>
      </c>
      <c r="K3571">
        <f>IF(B3571&lt;=$B$9, EXP(-($B$5*B3571))*($B$7*$B$6+$J$18*(D3571-$B$6))*$B$20, "")</f>
        <v>24.341284442104357</v>
      </c>
      <c r="L3571" t="str">
        <f>IF(B3571&lt;=$B$9, "", EXP(-($B$5*B3571))*$B$20)</f>
        <v/>
      </c>
    </row>
    <row r="3572" spans="1:12" x14ac:dyDescent="0.25">
      <c r="A3572">
        <f t="shared" si="330"/>
        <v>60.5</v>
      </c>
      <c r="B3572">
        <v>35.5</v>
      </c>
      <c r="C3572" s="1">
        <f t="shared" si="331"/>
        <v>1.3368949999999997</v>
      </c>
      <c r="D3572">
        <f t="shared" si="332"/>
        <v>66844.749999999985</v>
      </c>
      <c r="E3572" s="12">
        <f t="shared" si="334"/>
        <v>628019.74960431526</v>
      </c>
      <c r="F3572" s="1"/>
      <c r="G3572" s="4"/>
      <c r="H3572" s="4">
        <f t="shared" si="335"/>
        <v>539129.28571955615</v>
      </c>
      <c r="I3572">
        <f xml:space="preserve">          IF($B3572&lt;=$B$9,        $D3572-$B$7*$B$6-$J$18*($D3572-$B$6), $J$16)</f>
        <v>58416.512395403173</v>
      </c>
      <c r="J3572">
        <f t="shared" si="333"/>
        <v>3.1681638793557214</v>
      </c>
      <c r="K3572">
        <f>IF(B3572&lt;=$B$9, EXP(-($B$5*B3572))*($B$7*$B$6+$J$18*(D3572-$B$6))*$B$20, "")</f>
        <v>24.329090659653399</v>
      </c>
      <c r="L3572" t="str">
        <f>IF(B3572&lt;=$B$9, "", EXP(-($B$5*B3572))*$B$20)</f>
        <v/>
      </c>
    </row>
    <row r="3573" spans="1:12" x14ac:dyDescent="0.25">
      <c r="A3573">
        <f t="shared" si="330"/>
        <v>60.51</v>
      </c>
      <c r="B3573">
        <v>35.51</v>
      </c>
      <c r="C3573" s="1">
        <f t="shared" si="331"/>
        <v>1.3367697380000005</v>
      </c>
      <c r="D3573">
        <f t="shared" si="332"/>
        <v>66838.486900000033</v>
      </c>
      <c r="E3573" s="12">
        <f t="shared" si="334"/>
        <v>628340.07197737682</v>
      </c>
      <c r="F3573" s="1"/>
      <c r="G3573" s="4"/>
      <c r="H3573" s="4">
        <f t="shared" si="335"/>
        <v>539402.26334560395</v>
      </c>
      <c r="I3573">
        <f xml:space="preserve">          IF($B3573&lt;=$B$9,        $D3573-$B$7*$B$6-$J$18*($D3573-$B$6), $J$16)</f>
        <v>58411.523959315782</v>
      </c>
      <c r="J3573">
        <f t="shared" si="333"/>
        <v>3.1670305735441246</v>
      </c>
      <c r="K3573">
        <f>IF(B3573&lt;=$B$9, EXP(-($B$5*B3573))*($B$7*$B$6+$J$18*(D3573-$B$6))*$B$20, "")</f>
        <v>24.316898789471495</v>
      </c>
      <c r="L3573" t="str">
        <f>IF(B3573&lt;=$B$9, "", EXP(-($B$5*B3573))*$B$20)</f>
        <v/>
      </c>
    </row>
    <row r="3574" spans="1:12" x14ac:dyDescent="0.25">
      <c r="A3574">
        <f t="shared" si="330"/>
        <v>60.519999999999996</v>
      </c>
      <c r="B3574">
        <v>35.519999999999996</v>
      </c>
      <c r="C3574" s="1">
        <f t="shared" si="331"/>
        <v>1.336644352</v>
      </c>
      <c r="D3574">
        <f t="shared" si="332"/>
        <v>66832.217600000004</v>
      </c>
      <c r="E3574" s="12">
        <f t="shared" si="334"/>
        <v>628660.48765536887</v>
      </c>
      <c r="F3574" s="1"/>
      <c r="G3574" s="4"/>
      <c r="H3574" s="4">
        <f t="shared" si="335"/>
        <v>539675.32376718172</v>
      </c>
      <c r="I3574">
        <f xml:space="preserve">          IF($B3574&lt;=$B$9,        $D3574-$B$7*$B$6-$J$18*($D3574-$B$6), $J$16)</f>
        <v>58406.530585050161</v>
      </c>
      <c r="J3574">
        <f t="shared" si="333"/>
        <v>3.1658976464508539</v>
      </c>
      <c r="K3574">
        <f>IF(B3574&lt;=$B$9, EXP(-($B$5*B3574))*($B$7*$B$6+$J$18*(D3574-$B$6))*$B$20, "")</f>
        <v>24.304708832987593</v>
      </c>
      <c r="L3574" t="str">
        <f>IF(B3574&lt;=$B$9, "", EXP(-($B$5*B3574))*$B$20)</f>
        <v/>
      </c>
    </row>
    <row r="3575" spans="1:12" x14ac:dyDescent="0.25">
      <c r="A3575">
        <f t="shared" si="330"/>
        <v>60.53</v>
      </c>
      <c r="B3575">
        <v>35.53</v>
      </c>
      <c r="C3575" s="1">
        <f t="shared" si="331"/>
        <v>1.3365188419999998</v>
      </c>
      <c r="D3575">
        <f t="shared" si="332"/>
        <v>66825.942099999986</v>
      </c>
      <c r="E3575" s="12">
        <f t="shared" si="334"/>
        <v>628980.9966523482</v>
      </c>
      <c r="F3575" s="1"/>
      <c r="G3575" s="4"/>
      <c r="H3575" s="4">
        <f t="shared" si="335"/>
        <v>539948.46700064978</v>
      </c>
      <c r="I3575">
        <f xml:space="preserve">          IF($B3575&lt;=$B$9,        $D3575-$B$7*$B$6-$J$18*($D3575-$B$6), $J$16)</f>
        <v>58401.532272606368</v>
      </c>
      <c r="J3575">
        <f t="shared" si="333"/>
        <v>3.1647650979522921</v>
      </c>
      <c r="K3575">
        <f>IF(B3575&lt;=$B$9, EXP(-($B$5*B3575))*($B$7*$B$6+$J$18*(D3575-$B$6))*$B$20, "")</f>
        <v>24.29252079162908</v>
      </c>
      <c r="L3575" t="str">
        <f>IF(B3575&lt;=$B$9, "", EXP(-($B$5*B3575))*$B$20)</f>
        <v/>
      </c>
    </row>
    <row r="3576" spans="1:12" x14ac:dyDescent="0.25">
      <c r="A3576">
        <f t="shared" si="330"/>
        <v>60.54</v>
      </c>
      <c r="B3576">
        <v>35.54</v>
      </c>
      <c r="C3576" s="1">
        <f t="shared" si="331"/>
        <v>1.3363932080000001</v>
      </c>
      <c r="D3576">
        <f t="shared" si="332"/>
        <v>66819.660400000008</v>
      </c>
      <c r="E3576" s="12">
        <f t="shared" si="334"/>
        <v>629301.59898237651</v>
      </c>
      <c r="F3576" s="1"/>
      <c r="G3576" s="4"/>
      <c r="H3576" s="4">
        <f t="shared" si="335"/>
        <v>540221.6930623739</v>
      </c>
      <c r="I3576">
        <f xml:space="preserve">          IF($B3576&lt;=$B$9,        $D3576-$B$7*$B$6-$J$18*($D3576-$B$6), $J$16)</f>
        <v>58396.529021984425</v>
      </c>
      <c r="J3576">
        <f t="shared" si="333"/>
        <v>3.1636329279248576</v>
      </c>
      <c r="K3576">
        <f>IF(B3576&lt;=$B$9, EXP(-($B$5*B3576))*($B$7*$B$6+$J$18*(D3576-$B$6))*$B$20, "")</f>
        <v>24.280334666821673</v>
      </c>
      <c r="L3576" t="str">
        <f>IF(B3576&lt;=$B$9, "", EXP(-($B$5*B3576))*$B$20)</f>
        <v/>
      </c>
    </row>
    <row r="3577" spans="1:12" x14ac:dyDescent="0.25">
      <c r="A3577">
        <f t="shared" si="330"/>
        <v>60.55</v>
      </c>
      <c r="B3577">
        <v>35.549999999999997</v>
      </c>
      <c r="C3577" s="1">
        <f t="shared" si="331"/>
        <v>1.3362674499999998</v>
      </c>
      <c r="D3577">
        <f t="shared" si="332"/>
        <v>66813.372499999983</v>
      </c>
      <c r="E3577" s="12">
        <f t="shared" si="334"/>
        <v>629622.29465952038</v>
      </c>
      <c r="F3577" s="1"/>
      <c r="G3577" s="4"/>
      <c r="H3577" s="4">
        <f t="shared" si="335"/>
        <v>540495.00196872593</v>
      </c>
      <c r="I3577">
        <f xml:space="preserve">          IF($B3577&lt;=$B$9,        $D3577-$B$7*$B$6-$J$18*($D3577-$B$6), $J$16)</f>
        <v>58391.520833184273</v>
      </c>
      <c r="J3577">
        <f t="shared" si="333"/>
        <v>3.162501136244996</v>
      </c>
      <c r="K3577">
        <f>IF(B3577&lt;=$B$9, EXP(-($B$5*B3577))*($B$7*$B$6+$J$18*(D3577-$B$6))*$B$20, "")</f>
        <v>24.268150459989279</v>
      </c>
      <c r="L3577" t="str">
        <f>IF(B3577&lt;=$B$9, "", EXP(-($B$5*B3577))*$B$20)</f>
        <v/>
      </c>
    </row>
    <row r="3578" spans="1:12" x14ac:dyDescent="0.25">
      <c r="A3578">
        <f t="shared" si="330"/>
        <v>60.559999999999995</v>
      </c>
      <c r="B3578">
        <v>35.559999999999995</v>
      </c>
      <c r="C3578" s="1">
        <f t="shared" si="331"/>
        <v>1.3361415680000004</v>
      </c>
      <c r="D3578">
        <f t="shared" si="332"/>
        <v>66807.078400000013</v>
      </c>
      <c r="E3578" s="12">
        <f t="shared" si="334"/>
        <v>629943.08369785117</v>
      </c>
      <c r="F3578" s="1"/>
      <c r="G3578" s="4"/>
      <c r="H3578" s="4">
        <f t="shared" si="335"/>
        <v>540768.39373608318</v>
      </c>
      <c r="I3578">
        <f xml:space="preserve">          IF($B3578&lt;=$B$9,        $D3578-$B$7*$B$6-$J$18*($D3578-$B$6), $J$16)</f>
        <v>58386.507706205986</v>
      </c>
      <c r="J3578">
        <f t="shared" si="333"/>
        <v>3.1613697227891926</v>
      </c>
      <c r="K3578">
        <f>IF(B3578&lt;=$B$9, EXP(-($B$5*B3578))*($B$7*$B$6+$J$18*(D3578-$B$6))*$B$20, "")</f>
        <v>24.255968172554304</v>
      </c>
      <c r="L3578" t="str">
        <f>IF(B3578&lt;=$B$9, "", EXP(-($B$5*B3578))*$B$20)</f>
        <v/>
      </c>
    </row>
    <row r="3579" spans="1:12" x14ac:dyDescent="0.25">
      <c r="A3579">
        <f t="shared" si="330"/>
        <v>60.57</v>
      </c>
      <c r="B3579">
        <v>35.57</v>
      </c>
      <c r="C3579" s="1">
        <f t="shared" si="331"/>
        <v>1.3360155619999998</v>
      </c>
      <c r="D3579">
        <f t="shared" si="332"/>
        <v>66800.778099999996</v>
      </c>
      <c r="E3579" s="12">
        <f t="shared" si="334"/>
        <v>630263.96611144545</v>
      </c>
      <c r="F3579" s="1"/>
      <c r="G3579" s="4"/>
      <c r="H3579" s="4">
        <f t="shared" si="335"/>
        <v>541041.86838082876</v>
      </c>
      <c r="I3579">
        <f xml:space="preserve">          IF($B3579&lt;=$B$9,        $D3579-$B$7*$B$6-$J$18*($D3579-$B$6), $J$16)</f>
        <v>58381.489641049484</v>
      </c>
      <c r="J3579">
        <f t="shared" si="333"/>
        <v>3.1602386874339596</v>
      </c>
      <c r="K3579">
        <f>IF(B3579&lt;=$B$9, EXP(-($B$5*B3579))*($B$7*$B$6+$J$18*(D3579-$B$6))*$B$20, "")</f>
        <v>24.243787805937306</v>
      </c>
      <c r="L3579" t="str">
        <f>IF(B3579&lt;=$B$9, "", EXP(-($B$5*B3579))*$B$20)</f>
        <v/>
      </c>
    </row>
    <row r="3580" spans="1:12" x14ac:dyDescent="0.25">
      <c r="A3580">
        <f t="shared" si="330"/>
        <v>60.58</v>
      </c>
      <c r="B3580">
        <v>35.58</v>
      </c>
      <c r="C3580" s="1">
        <f t="shared" si="331"/>
        <v>1.3358894320000005</v>
      </c>
      <c r="D3580">
        <f t="shared" si="332"/>
        <v>66794.471600000034</v>
      </c>
      <c r="E3580" s="12">
        <f t="shared" si="334"/>
        <v>630584.94191438449</v>
      </c>
      <c r="F3580" s="1"/>
      <c r="G3580" s="4"/>
      <c r="H3580" s="4">
        <f t="shared" si="335"/>
        <v>541315.42591935152</v>
      </c>
      <c r="I3580">
        <f xml:space="preserve">          IF($B3580&lt;=$B$9,        $D3580-$B$7*$B$6-$J$18*($D3580-$B$6), $J$16)</f>
        <v>58376.466637714846</v>
      </c>
      <c r="J3580">
        <f t="shared" si="333"/>
        <v>3.1591080300558483</v>
      </c>
      <c r="K3580">
        <f>IF(B3580&lt;=$B$9, EXP(-($B$5*B3580))*($B$7*$B$6+$J$18*(D3580-$B$6))*$B$20, "")</f>
        <v>24.231609361557332</v>
      </c>
      <c r="L3580" t="str">
        <f>IF(B3580&lt;=$B$9, "", EXP(-($B$5*B3580))*$B$20)</f>
        <v/>
      </c>
    </row>
    <row r="3581" spans="1:12" x14ac:dyDescent="0.25">
      <c r="A3581">
        <f t="shared" si="330"/>
        <v>60.589999999999996</v>
      </c>
      <c r="B3581">
        <v>35.589999999999996</v>
      </c>
      <c r="C3581" s="1">
        <f t="shared" si="331"/>
        <v>1.3357631780000001</v>
      </c>
      <c r="D3581">
        <f t="shared" si="332"/>
        <v>66788.158900000009</v>
      </c>
      <c r="E3581" s="12">
        <f t="shared" si="334"/>
        <v>630906.01112075453</v>
      </c>
      <c r="F3581" s="1"/>
      <c r="G3581" s="4"/>
      <c r="H3581" s="4">
        <f t="shared" si="335"/>
        <v>541589.0663680461</v>
      </c>
      <c r="I3581">
        <f xml:space="preserve">          IF($B3581&lt;=$B$9,        $D3581-$B$7*$B$6-$J$18*($D3581-$B$6), $J$16)</f>
        <v>58371.438696201985</v>
      </c>
      <c r="J3581">
        <f t="shared" si="333"/>
        <v>3.1579777505314386</v>
      </c>
      <c r="K3581">
        <f>IF(B3581&lt;=$B$9, EXP(-($B$5*B3581))*($B$7*$B$6+$J$18*(D3581-$B$6))*$B$20, "")</f>
        <v>24.219432840831601</v>
      </c>
      <c r="L3581" t="str">
        <f>IF(B3581&lt;=$B$9, "", EXP(-($B$5*B3581))*$B$20)</f>
        <v/>
      </c>
    </row>
    <row r="3582" spans="1:12" x14ac:dyDescent="0.25">
      <c r="A3582">
        <f t="shared" si="330"/>
        <v>60.6</v>
      </c>
      <c r="B3582">
        <v>35.6</v>
      </c>
      <c r="C3582" s="1">
        <f t="shared" si="331"/>
        <v>1.3356367999999998</v>
      </c>
      <c r="D3582">
        <f t="shared" si="332"/>
        <v>66781.84</v>
      </c>
      <c r="E3582" s="12">
        <f t="shared" si="334"/>
        <v>631227.17374464683</v>
      </c>
      <c r="F3582" s="1"/>
      <c r="G3582" s="4"/>
      <c r="H3582" s="4">
        <f t="shared" si="335"/>
        <v>541862.78974331287</v>
      </c>
      <c r="I3582">
        <f xml:space="preserve">          IF($B3582&lt;=$B$9,        $D3582-$B$7*$B$6-$J$18*($D3582-$B$6), $J$16)</f>
        <v>58366.405816510953</v>
      </c>
      <c r="J3582">
        <f t="shared" si="333"/>
        <v>3.1568478487373439</v>
      </c>
      <c r="K3582">
        <f>IF(B3582&lt;=$B$9, EXP(-($B$5*B3582))*($B$7*$B$6+$J$18*(D3582-$B$6))*$B$20, "")</f>
        <v>24.207258245175762</v>
      </c>
      <c r="L3582" t="str">
        <f>IF(B3582&lt;=$B$9, "", EXP(-($B$5*B3582))*$B$20)</f>
        <v/>
      </c>
    </row>
    <row r="3583" spans="1:12" x14ac:dyDescent="0.25">
      <c r="A3583">
        <f t="shared" si="330"/>
        <v>60.61</v>
      </c>
      <c r="B3583">
        <v>35.61</v>
      </c>
      <c r="C3583" s="1">
        <f t="shared" si="331"/>
        <v>1.335510298</v>
      </c>
      <c r="D3583">
        <f t="shared" si="332"/>
        <v>66775.514899999995</v>
      </c>
      <c r="E3583" s="12">
        <f t="shared" si="334"/>
        <v>631548.42980015744</v>
      </c>
      <c r="F3583" s="1"/>
      <c r="G3583" s="4"/>
      <c r="H3583" s="4">
        <f t="shared" si="335"/>
        <v>542136.59606155788</v>
      </c>
      <c r="I3583">
        <f xml:space="preserve">          IF($B3583&lt;=$B$9,        $D3583-$B$7*$B$6-$J$18*($D3583-$B$6), $J$16)</f>
        <v>58361.367998641756</v>
      </c>
      <c r="J3583">
        <f t="shared" si="333"/>
        <v>3.1557183245502154</v>
      </c>
      <c r="K3583">
        <f>IF(B3583&lt;=$B$9, EXP(-($B$5*B3583))*($B$7*$B$6+$J$18*(D3583-$B$6))*$B$20, "")</f>
        <v>24.195085576003795</v>
      </c>
      <c r="L3583" t="str">
        <f>IF(B3583&lt;=$B$9, "", EXP(-($B$5*B3583))*$B$20)</f>
        <v/>
      </c>
    </row>
    <row r="3584" spans="1:12" x14ac:dyDescent="0.25">
      <c r="A3584">
        <f t="shared" si="330"/>
        <v>60.62</v>
      </c>
      <c r="B3584">
        <v>35.619999999999997</v>
      </c>
      <c r="C3584" s="1">
        <f t="shared" si="331"/>
        <v>1.3353836719999999</v>
      </c>
      <c r="D3584">
        <f t="shared" si="332"/>
        <v>66769.183599999989</v>
      </c>
      <c r="E3584" s="12">
        <f t="shared" si="334"/>
        <v>631869.77930138749</v>
      </c>
      <c r="F3584" s="1"/>
      <c r="G3584" s="4"/>
      <c r="H3584" s="4">
        <f t="shared" si="335"/>
        <v>542410.48533919302</v>
      </c>
      <c r="I3584">
        <f xml:space="preserve">          IF($B3584&lt;=$B$9,        $D3584-$B$7*$B$6-$J$18*($D3584-$B$6), $J$16)</f>
        <v>58356.325242594379</v>
      </c>
      <c r="J3584">
        <f t="shared" si="333"/>
        <v>3.1545891778467308</v>
      </c>
      <c r="K3584">
        <f>IF(B3584&lt;=$B$9, EXP(-($B$5*B3584))*($B$7*$B$6+$J$18*(D3584-$B$6))*$B$20, "")</f>
        <v>24.182914834727963</v>
      </c>
      <c r="L3584" t="str">
        <f>IF(B3584&lt;=$B$9, "", EXP(-($B$5*B3584))*$B$20)</f>
        <v/>
      </c>
    </row>
    <row r="3585" spans="1:12" x14ac:dyDescent="0.25">
      <c r="A3585">
        <f t="shared" si="330"/>
        <v>60.629999999999995</v>
      </c>
      <c r="B3585">
        <v>35.629999999999995</v>
      </c>
      <c r="C3585" s="1">
        <f t="shared" si="331"/>
        <v>1.3352569220000003</v>
      </c>
      <c r="D3585">
        <f t="shared" si="332"/>
        <v>66762.846100000024</v>
      </c>
      <c r="E3585" s="12">
        <f t="shared" si="334"/>
        <v>632191.22226244293</v>
      </c>
      <c r="F3585" s="1"/>
      <c r="G3585" s="4"/>
      <c r="H3585" s="4">
        <f t="shared" si="335"/>
        <v>542684.45759263576</v>
      </c>
      <c r="I3585">
        <f xml:space="preserve">          IF($B3585&lt;=$B$9,        $D3585-$B$7*$B$6-$J$18*($D3585-$B$6), $J$16)</f>
        <v>58351.277548368853</v>
      </c>
      <c r="J3585">
        <f t="shared" si="333"/>
        <v>3.1534604085036042</v>
      </c>
      <c r="K3585">
        <f>IF(B3585&lt;=$B$9, EXP(-($B$5*B3585))*($B$7*$B$6+$J$18*(D3585-$B$6))*$B$20, "")</f>
        <v>24.170746022758877</v>
      </c>
      <c r="L3585" t="str">
        <f>IF(B3585&lt;=$B$9, "", EXP(-($B$5*B3585))*$B$20)</f>
        <v/>
      </c>
    </row>
    <row r="3586" spans="1:12" x14ac:dyDescent="0.25">
      <c r="A3586">
        <f t="shared" si="330"/>
        <v>60.64</v>
      </c>
      <c r="B3586">
        <v>35.64</v>
      </c>
      <c r="C3586" s="1">
        <f t="shared" si="331"/>
        <v>1.3351300479999997</v>
      </c>
      <c r="D3586">
        <f t="shared" si="332"/>
        <v>66756.502399999983</v>
      </c>
      <c r="E3586" s="12">
        <f t="shared" si="334"/>
        <v>632512.75869743479</v>
      </c>
      <c r="F3586" s="1"/>
      <c r="G3586" s="4"/>
      <c r="H3586" s="4">
        <f t="shared" si="335"/>
        <v>542958.51283830951</v>
      </c>
      <c r="I3586">
        <f xml:space="preserve">          IF($B3586&lt;=$B$9,        $D3586-$B$7*$B$6-$J$18*($D3586-$B$6), $J$16)</f>
        <v>58346.224915965089</v>
      </c>
      <c r="J3586">
        <f t="shared" si="333"/>
        <v>3.1523320163975823</v>
      </c>
      <c r="K3586">
        <f>IF(B3586&lt;=$B$9, EXP(-($B$5*B3586))*($B$7*$B$6+$J$18*(D3586-$B$6))*$B$20, "")</f>
        <v>24.158579141505449</v>
      </c>
      <c r="L3586" t="str">
        <f>IF(B3586&lt;=$B$9, "", EXP(-($B$5*B3586))*$B$20)</f>
        <v/>
      </c>
    </row>
    <row r="3587" spans="1:12" x14ac:dyDescent="0.25">
      <c r="A3587">
        <f t="shared" si="330"/>
        <v>60.65</v>
      </c>
      <c r="B3587">
        <v>35.65</v>
      </c>
      <c r="C3587" s="1">
        <f t="shared" si="331"/>
        <v>1.3350030500000003</v>
      </c>
      <c r="D3587">
        <f t="shared" si="332"/>
        <v>66750.152500000011</v>
      </c>
      <c r="E3587" s="12">
        <f t="shared" si="334"/>
        <v>632834.38862047892</v>
      </c>
      <c r="F3587" s="1"/>
      <c r="G3587" s="4"/>
      <c r="H3587" s="4">
        <f t="shared" si="335"/>
        <v>543232.65109264327</v>
      </c>
      <c r="I3587">
        <f xml:space="preserve">          IF($B3587&lt;=$B$9,        $D3587-$B$7*$B$6-$J$18*($D3587-$B$6), $J$16)</f>
        <v>58341.167345383205</v>
      </c>
      <c r="J3587">
        <f t="shared" si="333"/>
        <v>3.1512040014054459</v>
      </c>
      <c r="K3587">
        <f>IF(B3587&lt;=$B$9, EXP(-($B$5*B3587))*($B$7*$B$6+$J$18*(D3587-$B$6))*$B$20, "")</f>
        <v>24.14641419237503</v>
      </c>
      <c r="L3587" t="str">
        <f>IF(B3587&lt;=$B$9, "", EXP(-($B$5*B3587))*$B$20)</f>
        <v/>
      </c>
    </row>
    <row r="3588" spans="1:12" x14ac:dyDescent="0.25">
      <c r="A3588">
        <f t="shared" si="330"/>
        <v>60.66</v>
      </c>
      <c r="B3588">
        <v>35.659999999999997</v>
      </c>
      <c r="C3588" s="1">
        <f t="shared" si="331"/>
        <v>1.334875928</v>
      </c>
      <c r="D3588">
        <f t="shared" si="332"/>
        <v>66743.796400000007</v>
      </c>
      <c r="E3588" s="12">
        <f t="shared" si="334"/>
        <v>633156.11204569612</v>
      </c>
      <c r="F3588" s="1"/>
      <c r="G3588" s="4"/>
      <c r="H3588" s="4">
        <f t="shared" si="335"/>
        <v>543506.87237207184</v>
      </c>
      <c r="I3588">
        <f xml:space="preserve">          IF($B3588&lt;=$B$9,        $D3588-$B$7*$B$6-$J$18*($D3588-$B$6), $J$16)</f>
        <v>58336.104836623119</v>
      </c>
      <c r="J3588">
        <f t="shared" si="333"/>
        <v>3.1500763634040068</v>
      </c>
      <c r="K3588">
        <f>IF(B3588&lt;=$B$9, EXP(-($B$5*B3588))*($B$7*$B$6+$J$18*(D3588-$B$6))*$B$20, "")</f>
        <v>24.134251176773159</v>
      </c>
      <c r="L3588" t="str">
        <f>IF(B3588&lt;=$B$9, "", EXP(-($B$5*B3588))*$B$20)</f>
        <v/>
      </c>
    </row>
    <row r="3589" spans="1:12" x14ac:dyDescent="0.25">
      <c r="A3589">
        <f t="shared" si="330"/>
        <v>60.669999999999995</v>
      </c>
      <c r="B3589">
        <v>35.669999999999995</v>
      </c>
      <c r="C3589" s="1">
        <f t="shared" si="331"/>
        <v>1.3347486819999999</v>
      </c>
      <c r="D3589">
        <f t="shared" si="332"/>
        <v>66737.434099999999</v>
      </c>
      <c r="E3589" s="12">
        <f t="shared" si="334"/>
        <v>633477.92898721213</v>
      </c>
      <c r="F3589" s="1"/>
      <c r="G3589" s="4"/>
      <c r="H3589" s="4">
        <f t="shared" si="335"/>
        <v>543781.17669303587</v>
      </c>
      <c r="I3589">
        <f xml:space="preserve">          IF($B3589&lt;=$B$9,        $D3589-$B$7*$B$6-$J$18*($D3589-$B$6), $J$16)</f>
        <v>58331.037389684847</v>
      </c>
      <c r="J3589">
        <f t="shared" si="333"/>
        <v>3.1489491022701119</v>
      </c>
      <c r="K3589">
        <f>IF(B3589&lt;=$B$9, EXP(-($B$5*B3589))*($B$7*$B$6+$J$18*(D3589-$B$6))*$B$20, "")</f>
        <v>24.122090096103836</v>
      </c>
      <c r="L3589" t="str">
        <f>IF(B3589&lt;=$B$9, "", EXP(-($B$5*B3589))*$B$20)</f>
        <v/>
      </c>
    </row>
    <row r="3590" spans="1:12" x14ac:dyDescent="0.25">
      <c r="A3590">
        <f t="shared" si="330"/>
        <v>60.68</v>
      </c>
      <c r="B3590">
        <v>35.68</v>
      </c>
      <c r="C3590" s="1">
        <f t="shared" si="331"/>
        <v>1.3346213119999999</v>
      </c>
      <c r="D3590">
        <f t="shared" si="332"/>
        <v>66731.065600000002</v>
      </c>
      <c r="E3590" s="12">
        <f t="shared" si="334"/>
        <v>633799.83945915767</v>
      </c>
      <c r="F3590" s="1"/>
      <c r="G3590" s="4"/>
      <c r="H3590" s="4">
        <f t="shared" si="335"/>
        <v>544055.56407198159</v>
      </c>
      <c r="I3590">
        <f xml:space="preserve">          IF($B3590&lt;=$B$9,        $D3590-$B$7*$B$6-$J$18*($D3590-$B$6), $J$16)</f>
        <v>58325.965004568417</v>
      </c>
      <c r="J3590">
        <f t="shared" si="333"/>
        <v>3.1478222178806377</v>
      </c>
      <c r="K3590">
        <f>IF(B3590&lt;=$B$9, EXP(-($B$5*B3590))*($B$7*$B$6+$J$18*(D3590-$B$6))*$B$20, "")</f>
        <v>24.109930951769311</v>
      </c>
      <c r="L3590" t="str">
        <f>IF(B3590&lt;=$B$9, "", EXP(-($B$5*B3590))*$B$20)</f>
        <v/>
      </c>
    </row>
    <row r="3591" spans="1:12" x14ac:dyDescent="0.25">
      <c r="A3591">
        <f t="shared" si="330"/>
        <v>60.69</v>
      </c>
      <c r="B3591">
        <v>35.69</v>
      </c>
      <c r="C3591" s="1">
        <f t="shared" si="331"/>
        <v>1.3344938179999999</v>
      </c>
      <c r="D3591">
        <f t="shared" si="332"/>
        <v>66724.690900000001</v>
      </c>
      <c r="E3591" s="12">
        <f t="shared" si="334"/>
        <v>634121.84347566834</v>
      </c>
      <c r="F3591" s="1"/>
      <c r="G3591" s="4"/>
      <c r="H3591" s="4">
        <f t="shared" si="335"/>
        <v>544330.03452536114</v>
      </c>
      <c r="I3591">
        <f xml:space="preserve">          IF($B3591&lt;=$B$9,        $D3591-$B$7*$B$6-$J$18*($D3591-$B$6), $J$16)</f>
        <v>58320.887681273802</v>
      </c>
      <c r="J3591">
        <f t="shared" si="333"/>
        <v>3.1466957101124988</v>
      </c>
      <c r="K3591">
        <f>IF(B3591&lt;=$B$9, EXP(-($B$5*B3591))*($B$7*$B$6+$J$18*(D3591-$B$6))*$B$20, "")</f>
        <v>24.09777374517024</v>
      </c>
      <c r="L3591" t="str">
        <f>IF(B3591&lt;=$B$9, "", EXP(-($B$5*B3591))*$B$20)</f>
        <v/>
      </c>
    </row>
    <row r="3592" spans="1:12" x14ac:dyDescent="0.25">
      <c r="A3592">
        <f t="shared" si="330"/>
        <v>60.699999999999996</v>
      </c>
      <c r="B3592">
        <v>35.699999999999996</v>
      </c>
      <c r="C3592" s="1">
        <f t="shared" si="331"/>
        <v>1.3343662000000003</v>
      </c>
      <c r="D3592">
        <f t="shared" si="332"/>
        <v>66718.310000000012</v>
      </c>
      <c r="E3592" s="12">
        <f t="shared" si="334"/>
        <v>634443.94105088478</v>
      </c>
      <c r="F3592" s="1"/>
      <c r="G3592" s="4"/>
      <c r="H3592" s="4">
        <f t="shared" si="335"/>
        <v>544604.5880696323</v>
      </c>
      <c r="I3592">
        <f xml:space="preserve">          IF($B3592&lt;=$B$9,        $D3592-$B$7*$B$6-$J$18*($D3592-$B$6), $J$16)</f>
        <v>58315.805419801014</v>
      </c>
      <c r="J3592">
        <f t="shared" si="333"/>
        <v>3.1455695788426388</v>
      </c>
      <c r="K3592">
        <f>IF(B3592&lt;=$B$9, EXP(-($B$5*B3592))*($B$7*$B$6+$J$18*(D3592-$B$6))*$B$20, "")</f>
        <v>24.085618477705577</v>
      </c>
      <c r="L3592" t="str">
        <f>IF(B3592&lt;=$B$9, "", EXP(-($B$5*B3592))*$B$20)</f>
        <v/>
      </c>
    </row>
    <row r="3593" spans="1:12" x14ac:dyDescent="0.25">
      <c r="A3593">
        <f t="shared" si="330"/>
        <v>60.71</v>
      </c>
      <c r="B3593">
        <v>35.71</v>
      </c>
      <c r="C3593" s="1">
        <f t="shared" si="331"/>
        <v>1.3342384579999997</v>
      </c>
      <c r="D3593">
        <f t="shared" si="332"/>
        <v>66711.92289999999</v>
      </c>
      <c r="E3593" s="12">
        <f t="shared" si="334"/>
        <v>634766.1321989526</v>
      </c>
      <c r="F3593" s="1"/>
      <c r="G3593" s="4"/>
      <c r="H3593" s="4">
        <f t="shared" si="335"/>
        <v>544879.22472125862</v>
      </c>
      <c r="I3593">
        <f xml:space="preserve">          IF($B3593&lt;=$B$9,        $D3593-$B$7*$B$6-$J$18*($D3593-$B$6), $J$16)</f>
        <v>58310.718220150025</v>
      </c>
      <c r="J3593">
        <f t="shared" si="333"/>
        <v>3.1444438239480346</v>
      </c>
      <c r="K3593">
        <f>IF(B3593&lt;=$B$9, EXP(-($B$5*B3593))*($B$7*$B$6+$J$18*(D3593-$B$6))*$B$20, "")</f>
        <v>24.073465150772595</v>
      </c>
      <c r="L3593" t="str">
        <f>IF(B3593&lt;=$B$9, "", EXP(-($B$5*B3593))*$B$20)</f>
        <v/>
      </c>
    </row>
    <row r="3594" spans="1:12" x14ac:dyDescent="0.25">
      <c r="A3594">
        <f t="shared" si="330"/>
        <v>60.72</v>
      </c>
      <c r="B3594">
        <v>35.72</v>
      </c>
      <c r="C3594" s="1">
        <f t="shared" si="331"/>
        <v>1.3341105920000003</v>
      </c>
      <c r="D3594">
        <f t="shared" si="332"/>
        <v>66705.529600000009</v>
      </c>
      <c r="E3594" s="12">
        <f t="shared" si="334"/>
        <v>635088.41693402221</v>
      </c>
      <c r="F3594" s="1"/>
      <c r="G3594" s="4"/>
      <c r="H3594" s="4">
        <f t="shared" si="335"/>
        <v>545153.94449670962</v>
      </c>
      <c r="I3594">
        <f xml:space="preserve">          IF($B3594&lt;=$B$9,        $D3594-$B$7*$B$6-$J$18*($D3594-$B$6), $J$16)</f>
        <v>58305.626082320894</v>
      </c>
      <c r="J3594">
        <f t="shared" si="333"/>
        <v>3.1433184453056993</v>
      </c>
      <c r="K3594">
        <f>IF(B3594&lt;=$B$9, EXP(-($B$5*B3594))*($B$7*$B$6+$J$18*(D3594-$B$6))*$B$20, "")</f>
        <v>24.061313765767</v>
      </c>
      <c r="L3594" t="str">
        <f>IF(B3594&lt;=$B$9, "", EXP(-($B$5*B3594))*$B$20)</f>
        <v/>
      </c>
    </row>
    <row r="3595" spans="1:12" x14ac:dyDescent="0.25">
      <c r="A3595">
        <f t="shared" si="330"/>
        <v>60.73</v>
      </c>
      <c r="B3595">
        <v>35.729999999999997</v>
      </c>
      <c r="C3595" s="1">
        <f t="shared" si="331"/>
        <v>1.3339826019999999</v>
      </c>
      <c r="D3595">
        <f t="shared" si="332"/>
        <v>66699.130099999995</v>
      </c>
      <c r="E3595" s="12">
        <f t="shared" si="334"/>
        <v>635410.79527024913</v>
      </c>
      <c r="F3595" s="1"/>
      <c r="G3595" s="4"/>
      <c r="H3595" s="4">
        <f t="shared" si="335"/>
        <v>545428.74741246027</v>
      </c>
      <c r="I3595">
        <f xml:space="preserve">          IF($B3595&lt;=$B$9,        $D3595-$B$7*$B$6-$J$18*($D3595-$B$6), $J$16)</f>
        <v>58300.529006313562</v>
      </c>
      <c r="J3595">
        <f t="shared" si="333"/>
        <v>3.1421934427926739</v>
      </c>
      <c r="K3595">
        <f>IF(B3595&lt;=$B$9, EXP(-($B$5*B3595))*($B$7*$B$6+$J$18*(D3595-$B$6))*$B$20, "")</f>
        <v>24.049164324082721</v>
      </c>
      <c r="L3595" t="str">
        <f>IF(B3595&lt;=$B$9, "", EXP(-($B$5*B3595))*$B$20)</f>
        <v/>
      </c>
    </row>
    <row r="3596" spans="1:12" x14ac:dyDescent="0.25">
      <c r="A3596">
        <f t="shared" si="330"/>
        <v>60.739999999999995</v>
      </c>
      <c r="B3596">
        <v>35.739999999999995</v>
      </c>
      <c r="C3596" s="1">
        <f t="shared" si="331"/>
        <v>1.3338544879999996</v>
      </c>
      <c r="D3596">
        <f t="shared" si="332"/>
        <v>66692.724399999977</v>
      </c>
      <c r="E3596" s="12">
        <f t="shared" si="334"/>
        <v>635733.26722179377</v>
      </c>
      <c r="F3596" s="1"/>
      <c r="G3596" s="4"/>
      <c r="H3596" s="4">
        <f t="shared" si="335"/>
        <v>545703.6334849915</v>
      </c>
      <c r="I3596">
        <f xml:space="preserve">          IF($B3596&lt;=$B$9,        $D3596-$B$7*$B$6-$J$18*($D3596-$B$6), $J$16)</f>
        <v>58295.426992128043</v>
      </c>
      <c r="J3596">
        <f t="shared" si="333"/>
        <v>3.1410688162860381</v>
      </c>
      <c r="K3596">
        <f>IF(B3596&lt;=$B$9, EXP(-($B$5*B3596))*($B$7*$B$6+$J$18*(D3596-$B$6))*$B$20, "")</f>
        <v>24.037016827112129</v>
      </c>
      <c r="L3596" t="str">
        <f>IF(B3596&lt;=$B$9, "", EXP(-($B$5*B3596))*$B$20)</f>
        <v/>
      </c>
    </row>
    <row r="3597" spans="1:12" x14ac:dyDescent="0.25">
      <c r="A3597">
        <f t="shared" si="330"/>
        <v>60.75</v>
      </c>
      <c r="B3597">
        <v>35.75</v>
      </c>
      <c r="C3597" s="1">
        <f t="shared" si="331"/>
        <v>1.33372625</v>
      </c>
      <c r="D3597">
        <f t="shared" si="332"/>
        <v>66686.3125</v>
      </c>
      <c r="E3597" s="12">
        <f t="shared" si="334"/>
        <v>636055.83280282142</v>
      </c>
      <c r="F3597" s="1"/>
      <c r="G3597" s="4"/>
      <c r="H3597" s="4">
        <f t="shared" si="335"/>
        <v>545978.60273078992</v>
      </c>
      <c r="I3597">
        <f xml:space="preserve">          IF($B3597&lt;=$B$9,        $D3597-$B$7*$B$6-$J$18*($D3597-$B$6), $J$16)</f>
        <v>58290.320039764381</v>
      </c>
      <c r="J3597">
        <f t="shared" si="333"/>
        <v>3.139944565662899</v>
      </c>
      <c r="K3597">
        <f>IF(B3597&lt;=$B$9, EXP(-($B$5*B3597))*($B$7*$B$6+$J$18*(D3597-$B$6))*$B$20, "")</f>
        <v>24.0248712762459</v>
      </c>
      <c r="L3597" t="str">
        <f>IF(B3597&lt;=$B$9, "", EXP(-($B$5*B3597))*$B$20)</f>
        <v/>
      </c>
    </row>
    <row r="3598" spans="1:12" x14ac:dyDescent="0.25">
      <c r="A3598">
        <f t="shared" si="330"/>
        <v>60.76</v>
      </c>
      <c r="B3598">
        <v>35.76</v>
      </c>
      <c r="C3598" s="1">
        <f t="shared" si="331"/>
        <v>1.3335978879999997</v>
      </c>
      <c r="D3598">
        <f t="shared" si="332"/>
        <v>66679.89439999999</v>
      </c>
      <c r="E3598" s="12">
        <f t="shared" si="334"/>
        <v>636378.49202750239</v>
      </c>
      <c r="F3598" s="1"/>
      <c r="G3598" s="4"/>
      <c r="H3598" s="4">
        <f t="shared" si="335"/>
        <v>546253.65516634809</v>
      </c>
      <c r="I3598">
        <f xml:space="preserve">          IF($B3598&lt;=$B$9,        $D3598-$B$7*$B$6-$J$18*($D3598-$B$6), $J$16)</f>
        <v>58285.208149222519</v>
      </c>
      <c r="J3598">
        <f t="shared" si="333"/>
        <v>3.1388206908004017</v>
      </c>
      <c r="K3598">
        <f>IF(B3598&lt;=$B$9, EXP(-($B$5*B3598))*($B$7*$B$6+$J$18*(D3598-$B$6))*$B$20, "")</f>
        <v>24.012727672873044</v>
      </c>
      <c r="L3598" t="str">
        <f>IF(B3598&lt;=$B$9, "", EXP(-($B$5*B3598))*$B$20)</f>
        <v/>
      </c>
    </row>
    <row r="3599" spans="1:12" x14ac:dyDescent="0.25">
      <c r="A3599">
        <f t="shared" si="330"/>
        <v>60.769999999999996</v>
      </c>
      <c r="B3599">
        <v>35.769999999999996</v>
      </c>
      <c r="C3599" s="1">
        <f t="shared" si="331"/>
        <v>1.3334694020000004</v>
      </c>
      <c r="D3599">
        <f t="shared" si="332"/>
        <v>66673.47010000002</v>
      </c>
      <c r="E3599" s="12">
        <f t="shared" si="334"/>
        <v>636701.244910012</v>
      </c>
      <c r="F3599" s="1"/>
      <c r="G3599" s="4"/>
      <c r="H3599" s="4">
        <f t="shared" si="335"/>
        <v>546528.79080816405</v>
      </c>
      <c r="I3599">
        <f xml:space="preserve">          IF($B3599&lt;=$B$9,        $D3599-$B$7*$B$6-$J$18*($D3599-$B$6), $J$16)</f>
        <v>58280.091320502506</v>
      </c>
      <c r="J3599">
        <f t="shared" si="333"/>
        <v>3.1376971915757204</v>
      </c>
      <c r="K3599">
        <f>IF(B3599&lt;=$B$9, EXP(-($B$5*B3599))*($B$7*$B$6+$J$18*(D3599-$B$6))*$B$20, "")</f>
        <v>24.000586018380961</v>
      </c>
      <c r="L3599" t="str">
        <f>IF(B3599&lt;=$B$9, "", EXP(-($B$5*B3599))*$B$20)</f>
        <v/>
      </c>
    </row>
    <row r="3600" spans="1:12" x14ac:dyDescent="0.25">
      <c r="A3600">
        <f t="shared" si="330"/>
        <v>60.78</v>
      </c>
      <c r="B3600">
        <v>35.78</v>
      </c>
      <c r="C3600" s="1">
        <f t="shared" si="331"/>
        <v>1.3333407919999998</v>
      </c>
      <c r="D3600">
        <f t="shared" si="332"/>
        <v>66667.039599999989</v>
      </c>
      <c r="E3600" s="12">
        <f t="shared" si="334"/>
        <v>637024.09146453056</v>
      </c>
      <c r="F3600" s="1"/>
      <c r="G3600" s="4"/>
      <c r="H3600" s="4">
        <f t="shared" si="335"/>
        <v>546804.00967274187</v>
      </c>
      <c r="I3600">
        <f xml:space="preserve">          IF($B3600&lt;=$B$9,        $D3600-$B$7*$B$6-$J$18*($D3600-$B$6), $J$16)</f>
        <v>58274.969553604271</v>
      </c>
      <c r="J3600">
        <f t="shared" si="333"/>
        <v>3.136574067866063</v>
      </c>
      <c r="K3600">
        <f>IF(B3600&lt;=$B$9, EXP(-($B$5*B3600))*($B$7*$B$6+$J$18*(D3600-$B$6))*$B$20, "")</f>
        <v>23.988446314155301</v>
      </c>
      <c r="L3600" t="str">
        <f>IF(B3600&lt;=$B$9, "", EXP(-($B$5*B3600))*$B$20)</f>
        <v/>
      </c>
    </row>
    <row r="3601" spans="1:12" x14ac:dyDescent="0.25">
      <c r="A3601">
        <f t="shared" si="330"/>
        <v>60.79</v>
      </c>
      <c r="B3601">
        <v>35.79</v>
      </c>
      <c r="C3601" s="1">
        <f t="shared" si="331"/>
        <v>1.3332120580000004</v>
      </c>
      <c r="D3601">
        <f t="shared" si="332"/>
        <v>66660.602900000027</v>
      </c>
      <c r="E3601" s="12">
        <f t="shared" si="334"/>
        <v>637347.03170524316</v>
      </c>
      <c r="F3601" s="1"/>
      <c r="G3601" s="4"/>
      <c r="H3601" s="4">
        <f t="shared" si="335"/>
        <v>547079.31177659123</v>
      </c>
      <c r="I3601">
        <f xml:space="preserve">          IF($B3601&lt;=$B$9,        $D3601-$B$7*$B$6-$J$18*($D3601-$B$6), $J$16)</f>
        <v>58269.842848527915</v>
      </c>
      <c r="J3601">
        <f t="shared" si="333"/>
        <v>3.1354513195486731</v>
      </c>
      <c r="K3601">
        <f>IF(B3601&lt;=$B$9, EXP(-($B$5*B3601))*($B$7*$B$6+$J$18*(D3601-$B$6))*$B$20, "")</f>
        <v>23.976308561580225</v>
      </c>
      <c r="L3601" t="str">
        <f>IF(B3601&lt;=$B$9, "", EXP(-($B$5*B3601))*$B$20)</f>
        <v/>
      </c>
    </row>
    <row r="3602" spans="1:12" x14ac:dyDescent="0.25">
      <c r="A3602">
        <f t="shared" si="330"/>
        <v>60.8</v>
      </c>
      <c r="B3602">
        <v>35.799999999999997</v>
      </c>
      <c r="C3602" s="1">
        <f t="shared" si="331"/>
        <v>1.3330831999999999</v>
      </c>
      <c r="D3602">
        <f t="shared" si="332"/>
        <v>66654.159999999989</v>
      </c>
      <c r="E3602" s="12">
        <f t="shared" si="334"/>
        <v>637670.06564634002</v>
      </c>
      <c r="F3602" s="1"/>
      <c r="G3602" s="4"/>
      <c r="H3602" s="4">
        <f t="shared" si="335"/>
        <v>547354.69713622774</v>
      </c>
      <c r="I3602">
        <f xml:space="preserve">          IF($B3602&lt;=$B$9,        $D3602-$B$7*$B$6-$J$18*($D3602-$B$6), $J$16)</f>
        <v>58264.711205273314</v>
      </c>
      <c r="J3602">
        <f t="shared" si="333"/>
        <v>3.1343289465008235</v>
      </c>
      <c r="K3602">
        <f>IF(B3602&lt;=$B$9, EXP(-($B$5*B3602))*($B$7*$B$6+$J$18*(D3602-$B$6))*$B$20, "")</f>
        <v>23.964172762038064</v>
      </c>
      <c r="L3602" t="str">
        <f>IF(B3602&lt;=$B$9, "", EXP(-($B$5*B3602))*$B$20)</f>
        <v/>
      </c>
    </row>
    <row r="3603" spans="1:12" x14ac:dyDescent="0.25">
      <c r="A3603">
        <f t="shared" si="330"/>
        <v>60.809999999999995</v>
      </c>
      <c r="B3603">
        <v>35.809999999999995</v>
      </c>
      <c r="C3603" s="1">
        <f t="shared" si="331"/>
        <v>1.3329542179999998</v>
      </c>
      <c r="D3603">
        <f t="shared" si="332"/>
        <v>66647.710899999991</v>
      </c>
      <c r="E3603" s="12">
        <f t="shared" si="334"/>
        <v>637993.19330201624</v>
      </c>
      <c r="F3603" s="1"/>
      <c r="G3603" s="4"/>
      <c r="H3603" s="4">
        <f t="shared" si="335"/>
        <v>547630.16576817271</v>
      </c>
      <c r="I3603">
        <f xml:space="preserve">          IF($B3603&lt;=$B$9,        $D3603-$B$7*$B$6-$J$18*($D3603-$B$6), $J$16)</f>
        <v>58259.574623840577</v>
      </c>
      <c r="J3603">
        <f t="shared" si="333"/>
        <v>3.1332069485998231</v>
      </c>
      <c r="K3603">
        <f>IF(B3603&lt;=$B$9, EXP(-($B$5*B3603))*($B$7*$B$6+$J$18*(D3603-$B$6))*$B$20, "")</f>
        <v>23.952038916909668</v>
      </c>
      <c r="L3603" t="str">
        <f>IF(B3603&lt;=$B$9, "", EXP(-($B$5*B3603))*$B$20)</f>
        <v/>
      </c>
    </row>
    <row r="3604" spans="1:12" x14ac:dyDescent="0.25">
      <c r="A3604">
        <f t="shared" si="330"/>
        <v>60.82</v>
      </c>
      <c r="B3604">
        <v>35.82</v>
      </c>
      <c r="C3604" s="1">
        <f t="shared" si="331"/>
        <v>1.3328251120000001</v>
      </c>
      <c r="D3604">
        <f t="shared" si="332"/>
        <v>66641.255600000004</v>
      </c>
      <c r="E3604" s="12">
        <f t="shared" si="334"/>
        <v>638316.41468647192</v>
      </c>
      <c r="F3604" s="1"/>
      <c r="G3604" s="4"/>
      <c r="H3604" s="4">
        <f t="shared" si="335"/>
        <v>547905.71768895315</v>
      </c>
      <c r="I3604">
        <f xml:space="preserve">          IF($B3604&lt;=$B$9,        $D3604-$B$7*$B$6-$J$18*($D3604-$B$6), $J$16)</f>
        <v>58254.433104229669</v>
      </c>
      <c r="J3604">
        <f t="shared" si="333"/>
        <v>3.1320853257230103</v>
      </c>
      <c r="K3604">
        <f>IF(B3604&lt;=$B$9, EXP(-($B$5*B3604))*($B$7*$B$6+$J$18*(D3604-$B$6))*$B$20, "")</f>
        <v>23.939907027574126</v>
      </c>
      <c r="L3604" t="str">
        <f>IF(B3604&lt;=$B$9, "", EXP(-($B$5*B3604))*$B$20)</f>
        <v/>
      </c>
    </row>
    <row r="3605" spans="1:12" x14ac:dyDescent="0.25">
      <c r="A3605">
        <f t="shared" si="330"/>
        <v>60.83</v>
      </c>
      <c r="B3605">
        <v>35.83</v>
      </c>
      <c r="C3605" s="1">
        <f t="shared" si="331"/>
        <v>1.3326958819999999</v>
      </c>
      <c r="D3605">
        <f t="shared" si="332"/>
        <v>66634.794099999999</v>
      </c>
      <c r="E3605" s="12">
        <f t="shared" si="334"/>
        <v>638639.72981391218</v>
      </c>
      <c r="F3605" s="1"/>
      <c r="G3605" s="4"/>
      <c r="H3605" s="4">
        <f t="shared" si="335"/>
        <v>548181.35291510203</v>
      </c>
      <c r="I3605">
        <f xml:space="preserve">          IF($B3605&lt;=$B$9,        $D3605-$B$7*$B$6-$J$18*($D3605-$B$6), $J$16)</f>
        <v>58249.286646440567</v>
      </c>
      <c r="J3605">
        <f t="shared" si="333"/>
        <v>3.1309640777477594</v>
      </c>
      <c r="K3605">
        <f>IF(B3605&lt;=$B$9, EXP(-($B$5*B3605))*($B$7*$B$6+$J$18*(D3605-$B$6))*$B$20, "")</f>
        <v>23.927777095408924</v>
      </c>
      <c r="L3605" t="str">
        <f>IF(B3605&lt;=$B$9, "", EXP(-($B$5*B3605))*$B$20)</f>
        <v/>
      </c>
    </row>
    <row r="3606" spans="1:12" x14ac:dyDescent="0.25">
      <c r="A3606">
        <f t="shared" si="330"/>
        <v>60.839999999999996</v>
      </c>
      <c r="B3606">
        <v>35.839999999999996</v>
      </c>
      <c r="C3606" s="1">
        <f t="shared" si="331"/>
        <v>1.3325665280000003</v>
      </c>
      <c r="D3606">
        <f t="shared" si="332"/>
        <v>66628.32640000002</v>
      </c>
      <c r="E3606" s="12">
        <f t="shared" si="334"/>
        <v>638963.13869854703</v>
      </c>
      <c r="F3606" s="1"/>
      <c r="G3606" s="4"/>
      <c r="H3606" s="4">
        <f t="shared" si="335"/>
        <v>548457.07146315789</v>
      </c>
      <c r="I3606">
        <f xml:space="preserve">          IF($B3606&lt;=$B$9,        $D3606-$B$7*$B$6-$J$18*($D3606-$B$6), $J$16)</f>
        <v>58244.135250473308</v>
      </c>
      <c r="J3606">
        <f t="shared" si="333"/>
        <v>3.1298432045514772</v>
      </c>
      <c r="K3606">
        <f>IF(B3606&lt;=$B$9, EXP(-($B$5*B3606))*($B$7*$B$6+$J$18*(D3606-$B$6))*$B$20, "")</f>
        <v>23.915649121789908</v>
      </c>
      <c r="L3606" t="str">
        <f>IF(B3606&lt;=$B$9, "", EXP(-($B$5*B3606))*$B$20)</f>
        <v/>
      </c>
    </row>
    <row r="3607" spans="1:12" x14ac:dyDescent="0.25">
      <c r="A3607">
        <f t="shared" ref="A3607:A3670" si="336">B3607+25</f>
        <v>60.85</v>
      </c>
      <c r="B3607">
        <v>35.85</v>
      </c>
      <c r="C3607" s="1">
        <f t="shared" ref="C3607:C3670" si="337">$B$2+$B$3*B3607+$B$4*B3607^2</f>
        <v>1.3324370499999998</v>
      </c>
      <c r="D3607">
        <f t="shared" ref="D3607:D3670" si="338">$B$6*C3607</f>
        <v>66621.852499999994</v>
      </c>
      <c r="E3607" s="12">
        <f t="shared" si="334"/>
        <v>639286.64135459147</v>
      </c>
      <c r="F3607" s="1"/>
      <c r="G3607" s="4"/>
      <c r="H3607" s="4">
        <f t="shared" si="335"/>
        <v>548732.87334966531</v>
      </c>
      <c r="I3607">
        <f xml:space="preserve">          IF($B3607&lt;=$B$9,        $D3607-$B$7*$B$6-$J$18*($D3607-$B$6), $J$16)</f>
        <v>58238.978916327833</v>
      </c>
      <c r="J3607">
        <f t="shared" ref="J3607:J3670" si="339">EXP(-$J$17*$B3607)*LN(I3607)</f>
        <v>3.128722706011601</v>
      </c>
      <c r="K3607">
        <f>IF(B3607&lt;=$B$9, EXP(-($B$5*B3607))*($B$7*$B$6+$J$18*(D3607-$B$6))*$B$20, "")</f>
        <v>23.903523108091218</v>
      </c>
      <c r="L3607" t="str">
        <f>IF(B3607&lt;=$B$9, "", EXP(-($B$5*B3607))*$B$20)</f>
        <v/>
      </c>
    </row>
    <row r="3608" spans="1:12" x14ac:dyDescent="0.25">
      <c r="A3608">
        <f t="shared" si="336"/>
        <v>60.86</v>
      </c>
      <c r="B3608">
        <v>35.86</v>
      </c>
      <c r="C3608" s="1">
        <f t="shared" si="337"/>
        <v>1.3323074480000003</v>
      </c>
      <c r="D3608">
        <f t="shared" si="338"/>
        <v>66615.372400000022</v>
      </c>
      <c r="E3608" s="12">
        <f t="shared" ref="E3608:E3671" si="340">IF($B3608&lt;$B$9,      E3607+($B$5*E3607+$B$7*$B$6+$B$8*($D3608-$B$6))*$B$20,           E3607+($B$5*E3607-$B$12)*$B$20)</f>
        <v>639610.23779626563</v>
      </c>
      <c r="F3608" s="1"/>
      <c r="G3608" s="4"/>
      <c r="H3608" s="4">
        <f t="shared" ref="H3608:H3671" si="341">IF($B3608&lt;=$B$9,      H3607+($B$5*H3607+$B$7*$B$6+J$18*($D3607-$B$6))*$B$20,           H3607+($B$5*H3607-J$16)*$B$20)</f>
        <v>549008.75859117438</v>
      </c>
      <c r="I3608">
        <f xml:space="preserve">          IF($B3608&lt;=$B$9,        $D3608-$B$7*$B$6-$J$18*($D3608-$B$6), $J$16)</f>
        <v>58233.81764400423</v>
      </c>
      <c r="J3608">
        <f t="shared" si="339"/>
        <v>3.1276025820056059</v>
      </c>
      <c r="K3608">
        <f>IF(B3608&lt;=$B$9, EXP(-($B$5*B3608))*($B$7*$B$6+$J$18*(D3608-$B$6))*$B$20, "")</f>
        <v>23.891399055685493</v>
      </c>
      <c r="L3608" t="str">
        <f>IF(B3608&lt;=$B$9, "", EXP(-($B$5*B3608))*$B$20)</f>
        <v/>
      </c>
    </row>
    <row r="3609" spans="1:12" x14ac:dyDescent="0.25">
      <c r="A3609">
        <f t="shared" si="336"/>
        <v>60.87</v>
      </c>
      <c r="B3609">
        <v>35.869999999999997</v>
      </c>
      <c r="C3609" s="1">
        <f t="shared" si="337"/>
        <v>1.332177722</v>
      </c>
      <c r="D3609">
        <f t="shared" si="338"/>
        <v>66608.886100000003</v>
      </c>
      <c r="E3609" s="12">
        <f t="shared" si="340"/>
        <v>639933.92803779431</v>
      </c>
      <c r="F3609" s="1"/>
      <c r="G3609" s="4"/>
      <c r="H3609" s="4">
        <f t="shared" si="341"/>
        <v>549284.72720424121</v>
      </c>
      <c r="I3609">
        <f xml:space="preserve">          IF($B3609&lt;=$B$9,        $D3609-$B$7*$B$6-$J$18*($D3609-$B$6), $J$16)</f>
        <v>58228.651433502404</v>
      </c>
      <c r="J3609">
        <f t="shared" si="339"/>
        <v>3.1264828324109932</v>
      </c>
      <c r="K3609">
        <f>IF(B3609&lt;=$B$9, EXP(-($B$5*B3609))*($B$7*$B$6+$J$18*(D3609-$B$6))*$B$20, "")</f>
        <v>23.879276965943554</v>
      </c>
      <c r="L3609" t="str">
        <f>IF(B3609&lt;=$B$9, "", EXP(-($B$5*B3609))*$B$20)</f>
        <v/>
      </c>
    </row>
    <row r="3610" spans="1:12" x14ac:dyDescent="0.25">
      <c r="A3610">
        <f t="shared" si="336"/>
        <v>60.879999999999995</v>
      </c>
      <c r="B3610">
        <v>35.879999999999995</v>
      </c>
      <c r="C3610" s="1">
        <f t="shared" si="337"/>
        <v>1.3320478719999997</v>
      </c>
      <c r="D3610">
        <f t="shared" si="338"/>
        <v>66602.393599999981</v>
      </c>
      <c r="E3610" s="12">
        <f t="shared" si="340"/>
        <v>640257.71209340752</v>
      </c>
      <c r="F3610" s="1"/>
      <c r="G3610" s="4"/>
      <c r="H3610" s="4">
        <f t="shared" si="341"/>
        <v>549560.77920542762</v>
      </c>
      <c r="I3610">
        <f xml:space="preserve">          IF($B3610&lt;=$B$9,        $D3610-$B$7*$B$6-$J$18*($D3610-$B$6), $J$16)</f>
        <v>58223.480284822406</v>
      </c>
      <c r="J3610">
        <f t="shared" si="339"/>
        <v>3.1253634571053017</v>
      </c>
      <c r="K3610">
        <f>IF(B3610&lt;=$B$9, EXP(-($B$5*B3610))*($B$7*$B$6+$J$18*(D3610-$B$6))*$B$20, "")</f>
        <v>23.867156840234706</v>
      </c>
      <c r="L3610" t="str">
        <f>IF(B3610&lt;=$B$9, "", EXP(-($B$5*B3610))*$B$20)</f>
        <v/>
      </c>
    </row>
    <row r="3611" spans="1:12" x14ac:dyDescent="0.25">
      <c r="A3611">
        <f t="shared" si="336"/>
        <v>60.89</v>
      </c>
      <c r="B3611">
        <v>35.89</v>
      </c>
      <c r="C3611" s="1">
        <f t="shared" si="337"/>
        <v>1.3319178979999999</v>
      </c>
      <c r="D3611">
        <f t="shared" si="338"/>
        <v>66595.894899999999</v>
      </c>
      <c r="E3611" s="12">
        <f t="shared" si="340"/>
        <v>640581.58997734019</v>
      </c>
      <c r="F3611" s="1"/>
      <c r="G3611" s="4"/>
      <c r="H3611" s="4">
        <f t="shared" si="341"/>
        <v>549836.91461130127</v>
      </c>
      <c r="I3611">
        <f xml:space="preserve">          IF($B3611&lt;=$B$9,        $D3611-$B$7*$B$6-$J$18*($D3611-$B$6), $J$16)</f>
        <v>58218.304197964258</v>
      </c>
      <c r="J3611">
        <f t="shared" si="339"/>
        <v>3.1242444559661027</v>
      </c>
      <c r="K3611">
        <f>IF(B3611&lt;=$B$9, EXP(-($B$5*B3611))*($B$7*$B$6+$J$18*(D3611-$B$6))*$B$20, "")</f>
        <v>23.855038679926601</v>
      </c>
      <c r="L3611" t="str">
        <f>IF(B3611&lt;=$B$9, "", EXP(-($B$5*B3611))*$B$20)</f>
        <v/>
      </c>
    </row>
    <row r="3612" spans="1:12" x14ac:dyDescent="0.25">
      <c r="A3612">
        <f t="shared" si="336"/>
        <v>60.9</v>
      </c>
      <c r="B3612">
        <v>35.9</v>
      </c>
      <c r="C3612" s="1">
        <f t="shared" si="337"/>
        <v>1.3317877999999999</v>
      </c>
      <c r="D3612">
        <f t="shared" si="338"/>
        <v>66589.39</v>
      </c>
      <c r="E3612" s="12">
        <f t="shared" si="340"/>
        <v>640905.56170383224</v>
      </c>
      <c r="F3612" s="1"/>
      <c r="G3612" s="4"/>
      <c r="H3612" s="4">
        <f t="shared" si="341"/>
        <v>550113.13343843562</v>
      </c>
      <c r="I3612">
        <f xml:space="preserve">          IF($B3612&lt;=$B$9,        $D3612-$B$7*$B$6-$J$18*($D3612-$B$6), $J$16)</f>
        <v>58213.123172927924</v>
      </c>
      <c r="J3612">
        <f t="shared" si="339"/>
        <v>3.1231258288709984</v>
      </c>
      <c r="K3612">
        <f>IF(B3612&lt;=$B$9, EXP(-($B$5*B3612))*($B$7*$B$6+$J$18*(D3612-$B$6))*$B$20, "")</f>
        <v>23.842922486385195</v>
      </c>
      <c r="L3612" t="str">
        <f>IF(B3612&lt;=$B$9, "", EXP(-($B$5*B3612))*$B$20)</f>
        <v/>
      </c>
    </row>
    <row r="3613" spans="1:12" x14ac:dyDescent="0.25">
      <c r="A3613">
        <f t="shared" si="336"/>
        <v>60.91</v>
      </c>
      <c r="B3613">
        <v>35.909999999999997</v>
      </c>
      <c r="C3613" s="1">
        <f t="shared" si="337"/>
        <v>1.3316575780000004</v>
      </c>
      <c r="D3613">
        <f t="shared" si="338"/>
        <v>66582.878900000025</v>
      </c>
      <c r="E3613" s="12">
        <f t="shared" si="340"/>
        <v>641229.62728712859</v>
      </c>
      <c r="F3613" s="1"/>
      <c r="G3613" s="4"/>
      <c r="H3613" s="4">
        <f t="shared" si="341"/>
        <v>550389.43570340984</v>
      </c>
      <c r="I3613">
        <f xml:space="preserve">          IF($B3613&lt;=$B$9,        $D3613-$B$7*$B$6-$J$18*($D3613-$B$6), $J$16)</f>
        <v>58207.937209713426</v>
      </c>
      <c r="J3613">
        <f t="shared" si="339"/>
        <v>3.1220075756976278</v>
      </c>
      <c r="K3613">
        <f>IF(B3613&lt;=$B$9, EXP(-($B$5*B3613))*($B$7*$B$6+$J$18*(D3613-$B$6))*$B$20, "")</f>
        <v>23.830808260974884</v>
      </c>
      <c r="L3613" t="str">
        <f>IF(B3613&lt;=$B$9, "", EXP(-($B$5*B3613))*$B$20)</f>
        <v/>
      </c>
    </row>
    <row r="3614" spans="1:12" x14ac:dyDescent="0.25">
      <c r="A3614">
        <f t="shared" si="336"/>
        <v>60.919999999999995</v>
      </c>
      <c r="B3614">
        <v>35.919999999999995</v>
      </c>
      <c r="C3614" s="1">
        <f t="shared" si="337"/>
        <v>1.331527232</v>
      </c>
      <c r="D3614">
        <f t="shared" si="338"/>
        <v>66576.361600000004</v>
      </c>
      <c r="E3614" s="12">
        <f t="shared" si="340"/>
        <v>641553.78674147907</v>
      </c>
      <c r="F3614" s="1"/>
      <c r="G3614" s="4"/>
      <c r="H3614" s="4">
        <f t="shared" si="341"/>
        <v>550665.82142280892</v>
      </c>
      <c r="I3614">
        <f xml:space="preserve">          IF($B3614&lt;=$B$9,        $D3614-$B$7*$B$6-$J$18*($D3614-$B$6), $J$16)</f>
        <v>58202.746308320719</v>
      </c>
      <c r="J3614">
        <f t="shared" si="339"/>
        <v>3.1208896963236574</v>
      </c>
      <c r="K3614">
        <f>IF(B3614&lt;=$B$9, EXP(-($B$5*B3614))*($B$7*$B$6+$J$18*(D3614-$B$6))*$B$20, "")</f>
        <v>23.818696005058325</v>
      </c>
      <c r="L3614" t="str">
        <f>IF(B3614&lt;=$B$9, "", EXP(-($B$5*B3614))*$B$20)</f>
        <v/>
      </c>
    </row>
    <row r="3615" spans="1:12" x14ac:dyDescent="0.25">
      <c r="A3615">
        <f t="shared" si="336"/>
        <v>60.93</v>
      </c>
      <c r="B3615">
        <v>35.93</v>
      </c>
      <c r="C3615" s="1">
        <f t="shared" si="337"/>
        <v>1.3313967620000002</v>
      </c>
      <c r="D3615">
        <f t="shared" si="338"/>
        <v>66569.838100000008</v>
      </c>
      <c r="E3615" s="12">
        <f t="shared" si="340"/>
        <v>641878.04008113861</v>
      </c>
      <c r="F3615" s="1"/>
      <c r="G3615" s="4"/>
      <c r="H3615" s="4">
        <f t="shared" si="341"/>
        <v>550942.29061322368</v>
      </c>
      <c r="I3615">
        <f xml:space="preserve">          IF($B3615&lt;=$B$9,        $D3615-$B$7*$B$6-$J$18*($D3615-$B$6), $J$16)</f>
        <v>58197.550468749847</v>
      </c>
      <c r="J3615">
        <f t="shared" si="339"/>
        <v>3.1197721906267888</v>
      </c>
      <c r="K3615">
        <f>IF(B3615&lt;=$B$9, EXP(-($B$5*B3615))*($B$7*$B$6+$J$18*(D3615-$B$6))*$B$20, "")</f>
        <v>23.806585719996637</v>
      </c>
      <c r="L3615" t="str">
        <f>IF(B3615&lt;=$B$9, "", EXP(-($B$5*B3615))*$B$20)</f>
        <v/>
      </c>
    </row>
    <row r="3616" spans="1:12" x14ac:dyDescent="0.25">
      <c r="A3616">
        <f t="shared" si="336"/>
        <v>60.94</v>
      </c>
      <c r="B3616">
        <v>35.94</v>
      </c>
      <c r="C3616" s="1">
        <f t="shared" si="337"/>
        <v>1.331266168</v>
      </c>
      <c r="D3616">
        <f t="shared" si="338"/>
        <v>66563.308399999994</v>
      </c>
      <c r="E3616" s="12">
        <f t="shared" si="340"/>
        <v>642202.38732036704</v>
      </c>
      <c r="F3616" s="1"/>
      <c r="G3616" s="4"/>
      <c r="H3616" s="4">
        <f t="shared" si="341"/>
        <v>551218.84329125076</v>
      </c>
      <c r="I3616">
        <f xml:space="preserve">          IF($B3616&lt;=$B$9,        $D3616-$B$7*$B$6-$J$18*($D3616-$B$6), $J$16)</f>
        <v>58192.349691000789</v>
      </c>
      <c r="J3616">
        <f t="shared" si="339"/>
        <v>3.1186550584847592</v>
      </c>
      <c r="K3616">
        <f>IF(B3616&lt;=$B$9, EXP(-($B$5*B3616))*($B$7*$B$6+$J$18*(D3616-$B$6))*$B$20, "")</f>
        <v>23.79447740714927</v>
      </c>
      <c r="L3616" t="str">
        <f>IF(B3616&lt;=$B$9, "", EXP(-($B$5*B3616))*$B$20)</f>
        <v/>
      </c>
    </row>
    <row r="3617" spans="1:12" x14ac:dyDescent="0.25">
      <c r="A3617">
        <f t="shared" si="336"/>
        <v>60.949999999999996</v>
      </c>
      <c r="B3617">
        <v>35.949999999999996</v>
      </c>
      <c r="C3617" s="1">
        <f t="shared" si="337"/>
        <v>1.3311354499999997</v>
      </c>
      <c r="D3617">
        <f t="shared" si="338"/>
        <v>66556.772499999977</v>
      </c>
      <c r="E3617" s="12">
        <f t="shared" si="340"/>
        <v>642526.8284734292</v>
      </c>
      <c r="F3617" s="1"/>
      <c r="G3617" s="4"/>
      <c r="H3617" s="4">
        <f t="shared" si="341"/>
        <v>551495.47947349271</v>
      </c>
      <c r="I3617">
        <f xml:space="preserve">          IF($B3617&lt;=$B$9,        $D3617-$B$7*$B$6-$J$18*($D3617-$B$6), $J$16)</f>
        <v>58187.143975073552</v>
      </c>
      <c r="J3617">
        <f t="shared" si="339"/>
        <v>3.1175382997753349</v>
      </c>
      <c r="K3617">
        <f>IF(B3617&lt;=$B$9, EXP(-($B$5*B3617))*($B$7*$B$6+$J$18*(D3617-$B$6))*$B$20, "")</f>
        <v>23.782371067874042</v>
      </c>
      <c r="L3617" t="str">
        <f>IF(B3617&lt;=$B$9, "", EXP(-($B$5*B3617))*$B$20)</f>
        <v/>
      </c>
    </row>
    <row r="3618" spans="1:12" x14ac:dyDescent="0.25">
      <c r="A3618">
        <f t="shared" si="336"/>
        <v>60.96</v>
      </c>
      <c r="B3618">
        <v>35.96</v>
      </c>
      <c r="C3618" s="1">
        <f t="shared" si="337"/>
        <v>1.331004608</v>
      </c>
      <c r="D3618">
        <f t="shared" si="338"/>
        <v>66550.2304</v>
      </c>
      <c r="E3618" s="12">
        <f t="shared" si="340"/>
        <v>642851.36355459492</v>
      </c>
      <c r="F3618" s="1"/>
      <c r="G3618" s="4"/>
      <c r="H3618" s="4">
        <f t="shared" si="341"/>
        <v>551772.19917655771</v>
      </c>
      <c r="I3618">
        <f xml:space="preserve">          IF($B3618&lt;=$B$9,        $D3618-$B$7*$B$6-$J$18*($D3618-$B$6), $J$16)</f>
        <v>58181.933320968172</v>
      </c>
      <c r="J3618">
        <f t="shared" si="339"/>
        <v>3.116421914376315</v>
      </c>
      <c r="K3618">
        <f>IF(B3618&lt;=$B$9, EXP(-($B$5*B3618))*($B$7*$B$6+$J$18*(D3618-$B$6))*$B$20, "")</f>
        <v>23.770266703527156</v>
      </c>
      <c r="L3618" t="str">
        <f>IF(B3618&lt;=$B$9, "", EXP(-($B$5*B3618))*$B$20)</f>
        <v/>
      </c>
    </row>
    <row r="3619" spans="1:12" x14ac:dyDescent="0.25">
      <c r="A3619">
        <f t="shared" si="336"/>
        <v>60.97</v>
      </c>
      <c r="B3619">
        <v>35.97</v>
      </c>
      <c r="C3619" s="1">
        <f t="shared" si="337"/>
        <v>1.3308736419999998</v>
      </c>
      <c r="D3619">
        <f t="shared" si="338"/>
        <v>66543.682099999991</v>
      </c>
      <c r="E3619" s="12">
        <f t="shared" si="340"/>
        <v>643175.99257813906</v>
      </c>
      <c r="F3619" s="1"/>
      <c r="G3619" s="4"/>
      <c r="H3619" s="4">
        <f t="shared" si="341"/>
        <v>552049.00241705985</v>
      </c>
      <c r="I3619">
        <f xml:space="preserve">          IF($B3619&lt;=$B$9,        $D3619-$B$7*$B$6-$J$18*($D3619-$B$6), $J$16)</f>
        <v>58176.717728684584</v>
      </c>
      <c r="J3619">
        <f t="shared" si="339"/>
        <v>3.1153059021655354</v>
      </c>
      <c r="K3619">
        <f>IF(B3619&lt;=$B$9, EXP(-($B$5*B3619))*($B$7*$B$6+$J$18*(D3619-$B$6))*$B$20, "")</f>
        <v>23.758164315463144</v>
      </c>
      <c r="L3619" t="str">
        <f>IF(B3619&lt;=$B$9, "", EXP(-($B$5*B3619))*$B$20)</f>
        <v/>
      </c>
    </row>
    <row r="3620" spans="1:12" x14ac:dyDescent="0.25">
      <c r="A3620">
        <f t="shared" si="336"/>
        <v>60.98</v>
      </c>
      <c r="B3620">
        <v>35.979999999999997</v>
      </c>
      <c r="C3620" s="1">
        <f t="shared" si="337"/>
        <v>1.3307425520000002</v>
      </c>
      <c r="D3620">
        <f t="shared" si="338"/>
        <v>66537.127600000007</v>
      </c>
      <c r="E3620" s="12">
        <f t="shared" si="340"/>
        <v>643500.71555834136</v>
      </c>
      <c r="F3620" s="1"/>
      <c r="G3620" s="4"/>
      <c r="H3620" s="4">
        <f t="shared" si="341"/>
        <v>552325.88921161892</v>
      </c>
      <c r="I3620">
        <f xml:space="preserve">          IF($B3620&lt;=$B$9,        $D3620-$B$7*$B$6-$J$18*($D3620-$B$6), $J$16)</f>
        <v>58171.497198222838</v>
      </c>
      <c r="J3620">
        <f t="shared" si="339"/>
        <v>3.1141902630208613</v>
      </c>
      <c r="K3620">
        <f>IF(B3620&lt;=$B$9, EXP(-($B$5*B3620))*($B$7*$B$6+$J$18*(D3620-$B$6))*$B$20, "")</f>
        <v>23.746063905034966</v>
      </c>
      <c r="L3620" t="str">
        <f>IF(B3620&lt;=$B$9, "", EXP(-($B$5*B3620))*$B$20)</f>
        <v/>
      </c>
    </row>
    <row r="3621" spans="1:12" x14ac:dyDescent="0.25">
      <c r="A3621">
        <f t="shared" si="336"/>
        <v>60.989999999999995</v>
      </c>
      <c r="B3621">
        <v>35.989999999999995</v>
      </c>
      <c r="C3621" s="1">
        <f t="shared" si="337"/>
        <v>1.330611338</v>
      </c>
      <c r="D3621">
        <f t="shared" si="338"/>
        <v>66530.566900000005</v>
      </c>
      <c r="E3621" s="12">
        <f t="shared" si="340"/>
        <v>643825.53250948677</v>
      </c>
      <c r="F3621" s="1"/>
      <c r="G3621" s="4"/>
      <c r="H3621" s="4">
        <f t="shared" si="341"/>
        <v>552602.85957686079</v>
      </c>
      <c r="I3621">
        <f xml:space="preserve">          IF($B3621&lt;=$B$9,        $D3621-$B$7*$B$6-$J$18*($D3621-$B$6), $J$16)</f>
        <v>58166.271729582906</v>
      </c>
      <c r="J3621">
        <f t="shared" si="339"/>
        <v>3.1130749968201914</v>
      </c>
      <c r="K3621">
        <f>IF(B3621&lt;=$B$9, EXP(-($B$5*B3621))*($B$7*$B$6+$J$18*(D3621-$B$6))*$B$20, "")</f>
        <v>23.733965473593898</v>
      </c>
      <c r="L3621" t="str">
        <f>IF(B3621&lt;=$B$9, "", EXP(-($B$5*B3621))*$B$20)</f>
        <v/>
      </c>
    </row>
    <row r="3622" spans="1:12" x14ac:dyDescent="0.25">
      <c r="A3622">
        <f t="shared" si="336"/>
        <v>61</v>
      </c>
      <c r="B3622">
        <v>36</v>
      </c>
      <c r="C3622" s="1">
        <f t="shared" si="337"/>
        <v>1.3304799999999999</v>
      </c>
      <c r="D3622">
        <f t="shared" si="338"/>
        <v>66524</v>
      </c>
      <c r="E3622" s="12">
        <f t="shared" si="340"/>
        <v>644150.44344586506</v>
      </c>
      <c r="F3622" s="1"/>
      <c r="G3622" s="4"/>
      <c r="H3622" s="4">
        <f t="shared" si="341"/>
        <v>552879.9135294169</v>
      </c>
      <c r="I3622">
        <f xml:space="preserve">          IF($B3622&lt;=$B$9,        $D3622-$B$7*$B$6-$J$18*($D3622-$B$6), $J$16)</f>
        <v>58161.041322764788</v>
      </c>
      <c r="J3622">
        <f t="shared" si="339"/>
        <v>3.1119601034414552</v>
      </c>
      <c r="K3622">
        <f>IF(B3622&lt;=$B$9, EXP(-($B$5*B3622))*($B$7*$B$6+$J$18*(D3622-$B$6))*$B$20, "")</f>
        <v>23.721869022489599</v>
      </c>
      <c r="L3622" t="str">
        <f>IF(B3622&lt;=$B$9, "", EXP(-($B$5*B3622))*$B$20)</f>
        <v/>
      </c>
    </row>
    <row r="3623" spans="1:12" x14ac:dyDescent="0.25">
      <c r="A3623">
        <f t="shared" si="336"/>
        <v>61.01</v>
      </c>
      <c r="B3623">
        <v>36.01</v>
      </c>
      <c r="C3623" s="1">
        <f t="shared" si="337"/>
        <v>1.330348538</v>
      </c>
      <c r="D3623">
        <f t="shared" si="338"/>
        <v>66517.426899999991</v>
      </c>
      <c r="E3623" s="12">
        <f t="shared" si="340"/>
        <v>644475.4483817711</v>
      </c>
      <c r="F3623" s="1"/>
      <c r="G3623" s="4"/>
      <c r="H3623" s="4">
        <f t="shared" si="341"/>
        <v>553157.0510859245</v>
      </c>
      <c r="I3623">
        <f xml:space="preserve">          IF($B3623&lt;=$B$9,        $D3623-$B$7*$B$6-$J$18*($D3623-$B$6), $J$16)</f>
        <v>58155.805977768498</v>
      </c>
      <c r="J3623">
        <f t="shared" si="339"/>
        <v>3.1108455827626211</v>
      </c>
      <c r="K3623">
        <f>IF(B3623&lt;=$B$9, EXP(-($B$5*B3623))*($B$7*$B$6+$J$18*(D3623-$B$6))*$B$20, "")</f>
        <v>23.709774553070165</v>
      </c>
      <c r="L3623" t="str">
        <f>IF(B3623&lt;=$B$9, "", EXP(-($B$5*B3623))*$B$20)</f>
        <v/>
      </c>
    </row>
    <row r="3624" spans="1:12" x14ac:dyDescent="0.25">
      <c r="A3624">
        <f t="shared" si="336"/>
        <v>61.019999999999996</v>
      </c>
      <c r="B3624">
        <v>36.019999999999996</v>
      </c>
      <c r="C3624" s="1">
        <f t="shared" si="337"/>
        <v>1.3302169519999998</v>
      </c>
      <c r="D3624">
        <f t="shared" si="338"/>
        <v>66510.847599999994</v>
      </c>
      <c r="E3624" s="12">
        <f t="shared" si="340"/>
        <v>644800.54733150476</v>
      </c>
      <c r="F3624" s="1"/>
      <c r="G3624" s="4"/>
      <c r="H3624" s="4">
        <f t="shared" si="341"/>
        <v>553434.27226302691</v>
      </c>
      <c r="I3624">
        <f xml:space="preserve">          IF($B3624&lt;=$B$9,        $D3624-$B$7*$B$6-$J$18*($D3624-$B$6), $J$16)</f>
        <v>58150.565694594028</v>
      </c>
      <c r="J3624">
        <f t="shared" si="339"/>
        <v>3.1097314346616849</v>
      </c>
      <c r="K3624">
        <f>IF(B3624&lt;=$B$9, EXP(-($B$5*B3624))*($B$7*$B$6+$J$18*(D3624-$B$6))*$B$20, "")</f>
        <v>23.697682066681995</v>
      </c>
      <c r="L3624" t="str">
        <f>IF(B3624&lt;=$B$9, "", EXP(-($B$5*B3624))*$B$20)</f>
        <v/>
      </c>
    </row>
    <row r="3625" spans="1:12" x14ac:dyDescent="0.25">
      <c r="A3625">
        <f t="shared" si="336"/>
        <v>61.03</v>
      </c>
      <c r="B3625">
        <v>36.03</v>
      </c>
      <c r="C3625" s="1">
        <f t="shared" si="337"/>
        <v>1.330085242</v>
      </c>
      <c r="D3625">
        <f t="shared" si="338"/>
        <v>66504.262100000007</v>
      </c>
      <c r="E3625" s="12">
        <f t="shared" si="340"/>
        <v>645125.7403093708</v>
      </c>
      <c r="F3625" s="1"/>
      <c r="G3625" s="4"/>
      <c r="H3625" s="4">
        <f t="shared" si="341"/>
        <v>553711.57707737305</v>
      </c>
      <c r="I3625">
        <f xml:space="preserve">          IF($B3625&lt;=$B$9,        $D3625-$B$7*$B$6-$J$18*($D3625-$B$6), $J$16)</f>
        <v>58145.320473241401</v>
      </c>
      <c r="J3625">
        <f t="shared" si="339"/>
        <v>3.1086176590166743</v>
      </c>
      <c r="K3625">
        <f>IF(B3625&lt;=$B$9, EXP(-($B$5*B3625))*($B$7*$B$6+$J$18*(D3625-$B$6))*$B$20, "")</f>
        <v>23.685591564669902</v>
      </c>
      <c r="L3625" t="str">
        <f>IF(B3625&lt;=$B$9, "", EXP(-($B$5*B3625))*$B$20)</f>
        <v/>
      </c>
    </row>
    <row r="3626" spans="1:12" x14ac:dyDescent="0.25">
      <c r="A3626">
        <f t="shared" si="336"/>
        <v>61.04</v>
      </c>
      <c r="B3626">
        <v>36.04</v>
      </c>
      <c r="C3626" s="1">
        <f t="shared" si="337"/>
        <v>1.3299534079999997</v>
      </c>
      <c r="D3626">
        <f t="shared" si="338"/>
        <v>66497.670399999988</v>
      </c>
      <c r="E3626" s="12">
        <f t="shared" si="340"/>
        <v>645451.02732967911</v>
      </c>
      <c r="F3626" s="1"/>
      <c r="G3626" s="4"/>
      <c r="H3626" s="4">
        <f t="shared" si="341"/>
        <v>553988.96554561774</v>
      </c>
      <c r="I3626">
        <f xml:space="preserve">          IF($B3626&lt;=$B$9,        $D3626-$B$7*$B$6-$J$18*($D3626-$B$6), $J$16)</f>
        <v>58140.070313710567</v>
      </c>
      <c r="J3626">
        <f t="shared" si="339"/>
        <v>3.1075042557056562</v>
      </c>
      <c r="K3626">
        <f>IF(B3626&lt;=$B$9, EXP(-($B$5*B3626))*($B$7*$B$6+$J$18*(D3626-$B$6))*$B$20, "")</f>
        <v>23.673503048377047</v>
      </c>
      <c r="L3626" t="str">
        <f>IF(B3626&lt;=$B$9, "", EXP(-($B$5*B3626))*$B$20)</f>
        <v/>
      </c>
    </row>
    <row r="3627" spans="1:12" x14ac:dyDescent="0.25">
      <c r="A3627">
        <f t="shared" si="336"/>
        <v>61.05</v>
      </c>
      <c r="B3627">
        <v>36.049999999999997</v>
      </c>
      <c r="C3627" s="1">
        <f t="shared" si="337"/>
        <v>1.3298214500000003</v>
      </c>
      <c r="D3627">
        <f t="shared" si="338"/>
        <v>66491.072500000009</v>
      </c>
      <c r="E3627" s="12">
        <f t="shared" si="340"/>
        <v>645776.40840674448</v>
      </c>
      <c r="F3627" s="1"/>
      <c r="G3627" s="4"/>
      <c r="H3627" s="4">
        <f t="shared" si="341"/>
        <v>554266.43768442166</v>
      </c>
      <c r="I3627">
        <f xml:space="preserve">          IF($B3627&lt;=$B$9,        $D3627-$B$7*$B$6-$J$18*($D3627-$B$6), $J$16)</f>
        <v>58134.815216001582</v>
      </c>
      <c r="J3627">
        <f t="shared" si="339"/>
        <v>3.1063912246067238</v>
      </c>
      <c r="K3627">
        <f>IF(B3627&lt;=$B$9, EXP(-($B$5*B3627))*($B$7*$B$6+$J$18*(D3627-$B$6))*$B$20, "")</f>
        <v>23.661416519145025</v>
      </c>
      <c r="L3627" t="str">
        <f>IF(B3627&lt;=$B$9, "", EXP(-($B$5*B3627))*$B$20)</f>
        <v/>
      </c>
    </row>
    <row r="3628" spans="1:12" x14ac:dyDescent="0.25">
      <c r="A3628">
        <f t="shared" si="336"/>
        <v>61.059999999999995</v>
      </c>
      <c r="B3628">
        <v>36.059999999999995</v>
      </c>
      <c r="C3628" s="1">
        <f t="shared" si="337"/>
        <v>1.3296893679999999</v>
      </c>
      <c r="D3628">
        <f t="shared" si="338"/>
        <v>66484.468399999998</v>
      </c>
      <c r="E3628" s="12">
        <f t="shared" si="340"/>
        <v>646101.88355488679</v>
      </c>
      <c r="F3628" s="1"/>
      <c r="G3628" s="4"/>
      <c r="H3628" s="4">
        <f t="shared" si="341"/>
        <v>554543.99351045117</v>
      </c>
      <c r="I3628">
        <f xml:space="preserve">          IF($B3628&lt;=$B$9,        $D3628-$B$7*$B$6-$J$18*($D3628-$B$6), $J$16)</f>
        <v>58129.555180114403</v>
      </c>
      <c r="J3628">
        <f t="shared" si="339"/>
        <v>3.1052785655980046</v>
      </c>
      <c r="K3628">
        <f>IF(B3628&lt;=$B$9, EXP(-($B$5*B3628))*($B$7*$B$6+$J$18*(D3628-$B$6))*$B$20, "")</f>
        <v>23.649331978313725</v>
      </c>
      <c r="L3628" t="str">
        <f>IF(B3628&lt;=$B$9, "", EXP(-($B$5*B3628))*$B$20)</f>
        <v/>
      </c>
    </row>
    <row r="3629" spans="1:12" x14ac:dyDescent="0.25">
      <c r="A3629">
        <f t="shared" si="336"/>
        <v>61.07</v>
      </c>
      <c r="B3629">
        <v>36.07</v>
      </c>
      <c r="C3629" s="1">
        <f t="shared" si="337"/>
        <v>1.329557162</v>
      </c>
      <c r="D3629">
        <f t="shared" si="338"/>
        <v>66477.858099999998</v>
      </c>
      <c r="E3629" s="12">
        <f t="shared" si="340"/>
        <v>646427.45278843096</v>
      </c>
      <c r="F3629" s="1"/>
      <c r="G3629" s="4"/>
      <c r="H3629" s="4">
        <f t="shared" si="341"/>
        <v>554821.63304037869</v>
      </c>
      <c r="I3629">
        <f xml:space="preserve">          IF($B3629&lt;=$B$9,        $D3629-$B$7*$B$6-$J$18*($D3629-$B$6), $J$16)</f>
        <v>58124.290206049045</v>
      </c>
      <c r="J3629">
        <f t="shared" si="339"/>
        <v>3.1041662785576603</v>
      </c>
      <c r="K3629">
        <f>IF(B3629&lt;=$B$9, EXP(-($B$5*B3629))*($B$7*$B$6+$J$18*(D3629-$B$6))*$B$20, "")</f>
        <v>23.637249427221505</v>
      </c>
      <c r="L3629" t="str">
        <f>IF(B3629&lt;=$B$9, "", EXP(-($B$5*B3629))*$B$20)</f>
        <v/>
      </c>
    </row>
    <row r="3630" spans="1:12" x14ac:dyDescent="0.25">
      <c r="A3630">
        <f t="shared" si="336"/>
        <v>61.08</v>
      </c>
      <c r="B3630">
        <v>36.08</v>
      </c>
      <c r="C3630" s="1">
        <f t="shared" si="337"/>
        <v>1.3294248319999999</v>
      </c>
      <c r="D3630">
        <f t="shared" si="338"/>
        <v>66471.241599999994</v>
      </c>
      <c r="E3630" s="12">
        <f t="shared" si="340"/>
        <v>646753.1161217069</v>
      </c>
      <c r="F3630" s="1"/>
      <c r="G3630" s="4"/>
      <c r="H3630" s="4">
        <f t="shared" si="341"/>
        <v>555099.35629088234</v>
      </c>
      <c r="I3630">
        <f xml:space="preserve">          IF($B3630&lt;=$B$9,        $D3630-$B$7*$B$6-$J$18*($D3630-$B$6), $J$16)</f>
        <v>58119.020293805515</v>
      </c>
      <c r="J3630">
        <f t="shared" si="339"/>
        <v>3.1030543633638858</v>
      </c>
      <c r="K3630">
        <f>IF(B3630&lt;=$B$9, EXP(-($B$5*B3630))*($B$7*$B$6+$J$18*(D3630-$B$6))*$B$20, "")</f>
        <v>23.625168867205058</v>
      </c>
      <c r="L3630" t="str">
        <f>IF(B3630&lt;=$B$9, "", EXP(-($B$5*B3630))*$B$20)</f>
        <v/>
      </c>
    </row>
    <row r="3631" spans="1:12" x14ac:dyDescent="0.25">
      <c r="A3631">
        <f t="shared" si="336"/>
        <v>61.089999999999996</v>
      </c>
      <c r="B3631">
        <v>36.089999999999996</v>
      </c>
      <c r="C3631" s="1">
        <f t="shared" si="337"/>
        <v>1.3292923779999997</v>
      </c>
      <c r="D3631">
        <f t="shared" si="338"/>
        <v>66464.618899999987</v>
      </c>
      <c r="E3631" s="12">
        <f t="shared" si="340"/>
        <v>647078.87356904952</v>
      </c>
      <c r="F3631" s="1"/>
      <c r="G3631" s="4"/>
      <c r="H3631" s="4">
        <f t="shared" si="341"/>
        <v>555377.16327864607</v>
      </c>
      <c r="I3631">
        <f xml:space="preserve">          IF($B3631&lt;=$B$9,        $D3631-$B$7*$B$6-$J$18*($D3631-$B$6), $J$16)</f>
        <v>58113.745443383807</v>
      </c>
      <c r="J3631">
        <f t="shared" si="339"/>
        <v>3.1019428198949068</v>
      </c>
      <c r="K3631">
        <f>IF(B3631&lt;=$B$9, EXP(-($B$5*B3631))*($B$7*$B$6+$J$18*(D3631-$B$6))*$B$20, "")</f>
        <v>23.613090299599477</v>
      </c>
      <c r="L3631" t="str">
        <f>IF(B3631&lt;=$B$9, "", EXP(-($B$5*B3631))*$B$20)</f>
        <v/>
      </c>
    </row>
    <row r="3632" spans="1:12" x14ac:dyDescent="0.25">
      <c r="A3632">
        <f t="shared" si="336"/>
        <v>61.1</v>
      </c>
      <c r="B3632">
        <v>36.1</v>
      </c>
      <c r="C3632" s="1">
        <f t="shared" si="337"/>
        <v>1.3291598000000002</v>
      </c>
      <c r="D3632">
        <f t="shared" si="338"/>
        <v>66457.990000000005</v>
      </c>
      <c r="E3632" s="12">
        <f t="shared" si="340"/>
        <v>647404.72514479863</v>
      </c>
      <c r="F3632" s="1"/>
      <c r="G3632" s="4"/>
      <c r="H3632" s="4">
        <f t="shared" si="341"/>
        <v>555655.05402035976</v>
      </c>
      <c r="I3632">
        <f xml:space="preserve">          IF($B3632&lt;=$B$9,        $D3632-$B$7*$B$6-$J$18*($D3632-$B$6), $J$16)</f>
        <v>58108.465654783933</v>
      </c>
      <c r="J3632">
        <f t="shared" si="339"/>
        <v>3.1008316480289828</v>
      </c>
      <c r="K3632">
        <f>IF(B3632&lt;=$B$9, EXP(-($B$5*B3632))*($B$7*$B$6+$J$18*(D3632-$B$6))*$B$20, "")</f>
        <v>23.601013725738234</v>
      </c>
      <c r="L3632" t="str">
        <f>IF(B3632&lt;=$B$9, "", EXP(-($B$5*B3632))*$B$20)</f>
        <v/>
      </c>
    </row>
    <row r="3633" spans="1:12" x14ac:dyDescent="0.25">
      <c r="A3633">
        <f t="shared" si="336"/>
        <v>61.11</v>
      </c>
      <c r="B3633">
        <v>36.11</v>
      </c>
      <c r="C3633" s="1">
        <f t="shared" si="337"/>
        <v>1.3290270979999996</v>
      </c>
      <c r="D3633">
        <f t="shared" si="338"/>
        <v>66451.354899999977</v>
      </c>
      <c r="E3633" s="12">
        <f t="shared" si="340"/>
        <v>647730.67086329928</v>
      </c>
      <c r="F3633" s="1"/>
      <c r="G3633" s="4"/>
      <c r="H3633" s="4">
        <f t="shared" si="341"/>
        <v>555933.02853271901</v>
      </c>
      <c r="I3633">
        <f xml:space="preserve">          IF($B3633&lt;=$B$9,        $D3633-$B$7*$B$6-$J$18*($D3633-$B$6), $J$16)</f>
        <v>58103.180928005851</v>
      </c>
      <c r="J3633">
        <f t="shared" si="339"/>
        <v>3.0997208476444045</v>
      </c>
      <c r="K3633">
        <f>IF(B3633&lt;=$B$9, EXP(-($B$5*B3633))*($B$7*$B$6+$J$18*(D3633-$B$6))*$B$20, "")</f>
        <v>23.588939146953152</v>
      </c>
      <c r="L3633" t="str">
        <f>IF(B3633&lt;=$B$9, "", EXP(-($B$5*B3633))*$B$20)</f>
        <v/>
      </c>
    </row>
    <row r="3634" spans="1:12" x14ac:dyDescent="0.25">
      <c r="A3634">
        <f t="shared" si="336"/>
        <v>61.12</v>
      </c>
      <c r="B3634">
        <v>36.119999999999997</v>
      </c>
      <c r="C3634" s="1">
        <f t="shared" si="337"/>
        <v>1.3288942720000003</v>
      </c>
      <c r="D3634">
        <f t="shared" si="338"/>
        <v>66444.713600000017</v>
      </c>
      <c r="E3634" s="12">
        <f t="shared" si="340"/>
        <v>648056.7107389014</v>
      </c>
      <c r="F3634" s="1"/>
      <c r="G3634" s="4"/>
      <c r="H3634" s="4">
        <f t="shared" si="341"/>
        <v>556211.08683242544</v>
      </c>
      <c r="I3634">
        <f xml:space="preserve">          IF($B3634&lt;=$B$9,        $D3634-$B$7*$B$6-$J$18*($D3634-$B$6), $J$16)</f>
        <v>58097.891263049649</v>
      </c>
      <c r="J3634">
        <f t="shared" si="339"/>
        <v>3.0986104186194998</v>
      </c>
      <c r="K3634">
        <f>IF(B3634&lt;=$B$9, EXP(-($B$5*B3634))*($B$7*$B$6+$J$18*(D3634-$B$6))*$B$20, "")</f>
        <v>23.576866564574562</v>
      </c>
      <c r="L3634" t="str">
        <f>IF(B3634&lt;=$B$9, "", EXP(-($B$5*B3634))*$B$20)</f>
        <v/>
      </c>
    </row>
    <row r="3635" spans="1:12" x14ac:dyDescent="0.25">
      <c r="A3635">
        <f t="shared" si="336"/>
        <v>61.129999999999995</v>
      </c>
      <c r="B3635">
        <v>36.129999999999995</v>
      </c>
      <c r="C3635" s="1">
        <f t="shared" si="337"/>
        <v>1.3287613220000001</v>
      </c>
      <c r="D3635">
        <f t="shared" si="338"/>
        <v>66438.066100000011</v>
      </c>
      <c r="E3635" s="12">
        <f t="shared" si="340"/>
        <v>648382.84478596004</v>
      </c>
      <c r="F3635" s="1"/>
      <c r="G3635" s="4"/>
      <c r="H3635" s="4">
        <f t="shared" si="341"/>
        <v>556489.22893618629</v>
      </c>
      <c r="I3635">
        <f xml:space="preserve">          IF($B3635&lt;=$B$9,        $D3635-$B$7*$B$6-$J$18*($D3635-$B$6), $J$16)</f>
        <v>58092.596659915223</v>
      </c>
      <c r="J3635">
        <f t="shared" si="339"/>
        <v>3.0975003608326217</v>
      </c>
      <c r="K3635">
        <f>IF(B3635&lt;=$B$9, EXP(-($B$5*B3635))*($B$7*$B$6+$J$18*(D3635-$B$6))*$B$20, "")</f>
        <v>23.564795979930995</v>
      </c>
      <c r="L3635" t="str">
        <f>IF(B3635&lt;=$B$9, "", EXP(-($B$5*B3635))*$B$20)</f>
        <v/>
      </c>
    </row>
    <row r="3636" spans="1:12" x14ac:dyDescent="0.25">
      <c r="A3636">
        <f t="shared" si="336"/>
        <v>61.14</v>
      </c>
      <c r="B3636">
        <v>36.14</v>
      </c>
      <c r="C3636" s="1">
        <f t="shared" si="337"/>
        <v>1.3286282479999998</v>
      </c>
      <c r="D3636">
        <f t="shared" si="338"/>
        <v>66431.412399999987</v>
      </c>
      <c r="E3636" s="12">
        <f t="shared" si="340"/>
        <v>648709.07301883516</v>
      </c>
      <c r="F3636" s="1"/>
      <c r="G3636" s="4"/>
      <c r="H3636" s="4">
        <f t="shared" si="341"/>
        <v>556767.45486071485</v>
      </c>
      <c r="I3636">
        <f xml:space="preserve">          IF($B3636&lt;=$B$9,        $D3636-$B$7*$B$6-$J$18*($D3636-$B$6), $J$16)</f>
        <v>58087.297118602612</v>
      </c>
      <c r="J3636">
        <f t="shared" si="339"/>
        <v>3.096390674162163</v>
      </c>
      <c r="K3636">
        <f>IF(B3636&lt;=$B$9, EXP(-($B$5*B3636))*($B$7*$B$6+$J$18*(D3636-$B$6))*$B$20, "")</f>
        <v>23.552727394349514</v>
      </c>
      <c r="L3636" t="str">
        <f>IF(B3636&lt;=$B$9, "", EXP(-($B$5*B3636))*$B$20)</f>
        <v/>
      </c>
    </row>
    <row r="3637" spans="1:12" x14ac:dyDescent="0.25">
      <c r="A3637">
        <f t="shared" si="336"/>
        <v>61.15</v>
      </c>
      <c r="B3637">
        <v>36.15</v>
      </c>
      <c r="C3637" s="1">
        <f t="shared" si="337"/>
        <v>1.3284950499999999</v>
      </c>
      <c r="D3637">
        <f t="shared" si="338"/>
        <v>66424.752499999988</v>
      </c>
      <c r="E3637" s="12">
        <f t="shared" si="340"/>
        <v>649035.3954518917</v>
      </c>
      <c r="F3637" s="1"/>
      <c r="G3637" s="4"/>
      <c r="H3637" s="4">
        <f t="shared" si="341"/>
        <v>557045.76462273009</v>
      </c>
      <c r="I3637">
        <f xml:space="preserve">          IF($B3637&lt;=$B$9,        $D3637-$B$7*$B$6-$J$18*($D3637-$B$6), $J$16)</f>
        <v>58081.992639111842</v>
      </c>
      <c r="J3637">
        <f t="shared" si="339"/>
        <v>3.0952813584865466</v>
      </c>
      <c r="K3637">
        <f>IF(B3637&lt;=$B$9, EXP(-($B$5*B3637))*($B$7*$B$6+$J$18*(D3637-$B$6))*$B$20, "")</f>
        <v>23.54066080915555</v>
      </c>
      <c r="L3637" t="str">
        <f>IF(B3637&lt;=$B$9, "", EXP(-($B$5*B3637))*$B$20)</f>
        <v/>
      </c>
    </row>
    <row r="3638" spans="1:12" x14ac:dyDescent="0.25">
      <c r="A3638">
        <f t="shared" si="336"/>
        <v>61.16</v>
      </c>
      <c r="B3638">
        <v>36.159999999999997</v>
      </c>
      <c r="C3638" s="1">
        <f t="shared" si="337"/>
        <v>1.328361728</v>
      </c>
      <c r="D3638">
        <f t="shared" si="338"/>
        <v>66418.0864</v>
      </c>
      <c r="E3638" s="12">
        <f t="shared" si="340"/>
        <v>649361.81209949986</v>
      </c>
      <c r="F3638" s="1"/>
      <c r="G3638" s="4"/>
      <c r="H3638" s="4">
        <f t="shared" si="341"/>
        <v>557324.15823895694</v>
      </c>
      <c r="I3638">
        <f xml:space="preserve">          IF($B3638&lt;=$B$9,        $D3638-$B$7*$B$6-$J$18*($D3638-$B$6), $J$16)</f>
        <v>58076.683221442909</v>
      </c>
      <c r="J3638">
        <f t="shared" si="339"/>
        <v>3.0941724136842272</v>
      </c>
      <c r="K3638">
        <f>IF(B3638&lt;=$B$9, EXP(-($B$5*B3638))*($B$7*$B$6+$J$18*(D3638-$B$6))*$B$20, "")</f>
        <v>23.528596225672899</v>
      </c>
      <c r="L3638" t="str">
        <f>IF(B3638&lt;=$B$9, "", EXP(-($B$5*B3638))*$B$20)</f>
        <v/>
      </c>
    </row>
    <row r="3639" spans="1:12" x14ac:dyDescent="0.25">
      <c r="A3639">
        <f t="shared" si="336"/>
        <v>61.169999999999995</v>
      </c>
      <c r="B3639">
        <v>36.169999999999995</v>
      </c>
      <c r="C3639" s="1">
        <f t="shared" si="337"/>
        <v>1.3282282820000004</v>
      </c>
      <c r="D3639">
        <f t="shared" si="338"/>
        <v>66411.414100000024</v>
      </c>
      <c r="E3639" s="12">
        <f t="shared" si="340"/>
        <v>649688.32297603472</v>
      </c>
      <c r="F3639" s="1"/>
      <c r="G3639" s="4"/>
      <c r="H3639" s="4">
        <f t="shared" si="341"/>
        <v>557602.63572612614</v>
      </c>
      <c r="I3639">
        <f xml:space="preserve">          IF($B3639&lt;=$B$9,        $D3639-$B$7*$B$6-$J$18*($D3639-$B$6), $J$16)</f>
        <v>58071.368865595803</v>
      </c>
      <c r="J3639">
        <f t="shared" si="339"/>
        <v>3.0930638396336931</v>
      </c>
      <c r="K3639">
        <f>IF(B3639&lt;=$B$9, EXP(-($B$5*B3639))*($B$7*$B$6+$J$18*(D3639-$B$6))*$B$20, "")</f>
        <v>23.51653364522376</v>
      </c>
      <c r="L3639" t="str">
        <f>IF(B3639&lt;=$B$9, "", EXP(-($B$5*B3639))*$B$20)</f>
        <v/>
      </c>
    </row>
    <row r="3640" spans="1:12" x14ac:dyDescent="0.25">
      <c r="A3640">
        <f t="shared" si="336"/>
        <v>61.18</v>
      </c>
      <c r="B3640">
        <v>36.18</v>
      </c>
      <c r="C3640" s="1">
        <f t="shared" si="337"/>
        <v>1.3280947119999997</v>
      </c>
      <c r="D3640">
        <f t="shared" si="338"/>
        <v>66404.735599999985</v>
      </c>
      <c r="E3640" s="12">
        <f t="shared" si="340"/>
        <v>650014.92809587636</v>
      </c>
      <c r="F3640" s="1"/>
      <c r="G3640" s="4"/>
      <c r="H3640" s="4">
        <f t="shared" si="341"/>
        <v>557881.19710097439</v>
      </c>
      <c r="I3640">
        <f xml:space="preserve">          IF($B3640&lt;=$B$9,        $D3640-$B$7*$B$6-$J$18*($D3640-$B$6), $J$16)</f>
        <v>58066.049571570467</v>
      </c>
      <c r="J3640">
        <f t="shared" si="339"/>
        <v>3.0919556362134628</v>
      </c>
      <c r="K3640">
        <f>IF(B3640&lt;=$B$9, EXP(-($B$5*B3640))*($B$7*$B$6+$J$18*(D3640-$B$6))*$B$20, "")</f>
        <v>23.504473069128654</v>
      </c>
      <c r="L3640" t="str">
        <f>IF(B3640&lt;=$B$9, "", EXP(-($B$5*B3640))*$B$20)</f>
        <v/>
      </c>
    </row>
    <row r="3641" spans="1:12" x14ac:dyDescent="0.25">
      <c r="A3641">
        <f t="shared" si="336"/>
        <v>61.19</v>
      </c>
      <c r="B3641">
        <v>36.19</v>
      </c>
      <c r="C3641" s="1">
        <f t="shared" si="337"/>
        <v>1.3279610180000003</v>
      </c>
      <c r="D3641">
        <f t="shared" si="338"/>
        <v>66398.050900000017</v>
      </c>
      <c r="E3641" s="12">
        <f t="shared" si="340"/>
        <v>650341.62747340987</v>
      </c>
      <c r="F3641" s="1"/>
      <c r="G3641" s="4"/>
      <c r="H3641" s="4">
        <f t="shared" si="341"/>
        <v>558159.84238024405</v>
      </c>
      <c r="I3641">
        <f xml:space="preserve">          IF($B3641&lt;=$B$9,        $D3641-$B$7*$B$6-$J$18*($D3641-$B$6), $J$16)</f>
        <v>58060.725339367018</v>
      </c>
      <c r="J3641">
        <f t="shared" si="339"/>
        <v>3.0908478033020943</v>
      </c>
      <c r="K3641">
        <f>IF(B3641&lt;=$B$9, EXP(-($B$5*B3641))*($B$7*$B$6+$J$18*(D3641-$B$6))*$B$20, "")</f>
        <v>23.492414498706687</v>
      </c>
      <c r="L3641" t="str">
        <f>IF(B3641&lt;=$B$9, "", EXP(-($B$5*B3641))*$B$20)</f>
        <v/>
      </c>
    </row>
    <row r="3642" spans="1:12" x14ac:dyDescent="0.25">
      <c r="A3642">
        <f t="shared" si="336"/>
        <v>61.199999999999996</v>
      </c>
      <c r="B3642">
        <v>36.199999999999996</v>
      </c>
      <c r="C3642" s="1">
        <f t="shared" si="337"/>
        <v>1.3278272000000002</v>
      </c>
      <c r="D3642">
        <f t="shared" si="338"/>
        <v>66391.360000000015</v>
      </c>
      <c r="E3642" s="12">
        <f t="shared" si="340"/>
        <v>650668.42112302559</v>
      </c>
      <c r="F3642" s="1"/>
      <c r="G3642" s="4"/>
      <c r="H3642" s="4">
        <f t="shared" si="341"/>
        <v>558438.57158068346</v>
      </c>
      <c r="I3642">
        <f xml:space="preserve">          IF($B3642&lt;=$B$9,        $D3642-$B$7*$B$6-$J$18*($D3642-$B$6), $J$16)</f>
        <v>58055.39616898536</v>
      </c>
      <c r="J3642">
        <f t="shared" si="339"/>
        <v>3.0897403407781714</v>
      </c>
      <c r="K3642">
        <f>IF(B3642&lt;=$B$9, EXP(-($B$5*B3642))*($B$7*$B$6+$J$18*(D3642-$B$6))*$B$20, "")</f>
        <v>23.480357935275148</v>
      </c>
      <c r="L3642" t="str">
        <f>IF(B3642&lt;=$B$9, "", EXP(-($B$5*B3642))*$B$20)</f>
        <v/>
      </c>
    </row>
    <row r="3643" spans="1:12" x14ac:dyDescent="0.25">
      <c r="A3643">
        <f t="shared" si="336"/>
        <v>61.21</v>
      </c>
      <c r="B3643">
        <v>36.21</v>
      </c>
      <c r="C3643" s="1">
        <f t="shared" si="337"/>
        <v>1.327693258</v>
      </c>
      <c r="D3643">
        <f t="shared" si="338"/>
        <v>66384.662899999996</v>
      </c>
      <c r="E3643" s="12">
        <f t="shared" si="340"/>
        <v>650995.30905911862</v>
      </c>
      <c r="F3643" s="1"/>
      <c r="G3643" s="4"/>
      <c r="H3643" s="4">
        <f t="shared" si="341"/>
        <v>558717.38471904688</v>
      </c>
      <c r="I3643">
        <f xml:space="preserve">          IF($B3643&lt;=$B$9,        $D3643-$B$7*$B$6-$J$18*($D3643-$B$6), $J$16)</f>
        <v>58050.062060425509</v>
      </c>
      <c r="J3643">
        <f t="shared" si="339"/>
        <v>3.0886332485203107</v>
      </c>
      <c r="K3643">
        <f>IF(B3643&lt;=$B$9, EXP(-($B$5*B3643))*($B$7*$B$6+$J$18*(D3643-$B$6))*$B$20, "")</f>
        <v>23.468303380149823</v>
      </c>
      <c r="L3643" t="str">
        <f>IF(B3643&lt;=$B$9, "", EXP(-($B$5*B3643))*$B$20)</f>
        <v/>
      </c>
    </row>
    <row r="3644" spans="1:12" x14ac:dyDescent="0.25">
      <c r="A3644">
        <f t="shared" si="336"/>
        <v>61.22</v>
      </c>
      <c r="B3644">
        <v>36.22</v>
      </c>
      <c r="C3644" s="1">
        <f t="shared" si="337"/>
        <v>1.3275591920000003</v>
      </c>
      <c r="D3644">
        <f t="shared" si="338"/>
        <v>66377.959600000017</v>
      </c>
      <c r="E3644" s="12">
        <f t="shared" si="340"/>
        <v>651322.2912960893</v>
      </c>
      <c r="F3644" s="1"/>
      <c r="G3644" s="4"/>
      <c r="H3644" s="4">
        <f t="shared" si="341"/>
        <v>558996.28181209427</v>
      </c>
      <c r="I3644">
        <f xml:space="preserve">          IF($B3644&lt;=$B$9,        $D3644-$B$7*$B$6-$J$18*($D3644-$B$6), $J$16)</f>
        <v>58044.723013687515</v>
      </c>
      <c r="J3644">
        <f t="shared" si="339"/>
        <v>3.0875265264071676</v>
      </c>
      <c r="K3644">
        <f>IF(B3644&lt;=$B$9, EXP(-($B$5*B3644))*($B$7*$B$6+$J$18*(D3644-$B$6))*$B$20, "")</f>
        <v>23.456250834644944</v>
      </c>
      <c r="L3644" t="str">
        <f>IF(B3644&lt;=$B$9, "", EXP(-($B$5*B3644))*$B$20)</f>
        <v/>
      </c>
    </row>
    <row r="3645" spans="1:12" x14ac:dyDescent="0.25">
      <c r="A3645">
        <f t="shared" si="336"/>
        <v>61.23</v>
      </c>
      <c r="B3645">
        <v>36.229999999999997</v>
      </c>
      <c r="C3645" s="1">
        <f t="shared" si="337"/>
        <v>1.3274250019999996</v>
      </c>
      <c r="D3645">
        <f t="shared" si="338"/>
        <v>66371.250099999976</v>
      </c>
      <c r="E3645" s="12">
        <f t="shared" si="340"/>
        <v>651649.36784834298</v>
      </c>
      <c r="F3645" s="1"/>
      <c r="G3645" s="4"/>
      <c r="H3645" s="4">
        <f t="shared" si="341"/>
        <v>559275.26287659165</v>
      </c>
      <c r="I3645">
        <f xml:space="preserve">          IF($B3645&lt;=$B$9,        $D3645-$B$7*$B$6-$J$18*($D3645-$B$6), $J$16)</f>
        <v>58039.379028771291</v>
      </c>
      <c r="J3645">
        <f t="shared" si="339"/>
        <v>3.0864201743174231</v>
      </c>
      <c r="K3645">
        <f>IF(B3645&lt;=$B$9, EXP(-($B$5*B3645))*($B$7*$B$6+$J$18*(D3645-$B$6))*$B$20, "")</f>
        <v>23.444200300073007</v>
      </c>
      <c r="L3645" t="str">
        <f>IF(B3645&lt;=$B$9, "", EXP(-($B$5*B3645))*$B$20)</f>
        <v/>
      </c>
    </row>
    <row r="3646" spans="1:12" x14ac:dyDescent="0.25">
      <c r="A3646">
        <f t="shared" si="336"/>
        <v>61.239999999999995</v>
      </c>
      <c r="B3646">
        <v>36.239999999999995</v>
      </c>
      <c r="C3646" s="1">
        <f t="shared" si="337"/>
        <v>1.3272906880000004</v>
      </c>
      <c r="D3646">
        <f t="shared" si="338"/>
        <v>66364.534400000019</v>
      </c>
      <c r="E3646" s="12">
        <f t="shared" si="340"/>
        <v>651976.5387302899</v>
      </c>
      <c r="F3646" s="1"/>
      <c r="G3646" s="4"/>
      <c r="H3646" s="4">
        <f t="shared" si="341"/>
        <v>559554.32792931073</v>
      </c>
      <c r="I3646">
        <f xml:space="preserve">          IF($B3646&lt;=$B$9,        $D3646-$B$7*$B$6-$J$18*($D3646-$B$6), $J$16)</f>
        <v>58034.03010567696</v>
      </c>
      <c r="J3646">
        <f t="shared" si="339"/>
        <v>3.0853141921297955</v>
      </c>
      <c r="K3646">
        <f>IF(B3646&lt;=$B$9, EXP(-($B$5*B3646))*($B$7*$B$6+$J$18*(D3646-$B$6))*$B$20, "")</f>
        <v>23.432151777745077</v>
      </c>
      <c r="L3646" t="str">
        <f>IF(B3646&lt;=$B$9, "", EXP(-($B$5*B3646))*$B$20)</f>
        <v/>
      </c>
    </row>
    <row r="3647" spans="1:12" x14ac:dyDescent="0.25">
      <c r="A3647">
        <f t="shared" si="336"/>
        <v>61.25</v>
      </c>
      <c r="B3647">
        <v>36.25</v>
      </c>
      <c r="C3647" s="1">
        <f t="shared" si="337"/>
        <v>1.3271562499999998</v>
      </c>
      <c r="D3647">
        <f t="shared" si="338"/>
        <v>66357.812499999985</v>
      </c>
      <c r="E3647" s="12">
        <f t="shared" si="340"/>
        <v>652303.80395634554</v>
      </c>
      <c r="F3647" s="1"/>
      <c r="G3647" s="4"/>
      <c r="H3647" s="4">
        <f t="shared" si="341"/>
        <v>559833.47698702919</v>
      </c>
      <c r="I3647">
        <f xml:space="preserve">          IF($B3647&lt;=$B$9,        $D3647-$B$7*$B$6-$J$18*($D3647-$B$6), $J$16)</f>
        <v>58028.676244404392</v>
      </c>
      <c r="J3647">
        <f t="shared" si="339"/>
        <v>3.0842085797230325</v>
      </c>
      <c r="K3647">
        <f>IF(B3647&lt;=$B$9, EXP(-($B$5*B3647))*($B$7*$B$6+$J$18*(D3647-$B$6))*$B$20, "")</f>
        <v>23.420105268970435</v>
      </c>
      <c r="L3647" t="str">
        <f>IF(B3647&lt;=$B$9, "", EXP(-($B$5*B3647))*$B$20)</f>
        <v/>
      </c>
    </row>
    <row r="3648" spans="1:12" x14ac:dyDescent="0.25">
      <c r="A3648">
        <f t="shared" si="336"/>
        <v>61.26</v>
      </c>
      <c r="B3648">
        <v>36.26</v>
      </c>
      <c r="C3648" s="1">
        <f t="shared" si="337"/>
        <v>1.3270216880000003</v>
      </c>
      <c r="D3648">
        <f t="shared" si="338"/>
        <v>66351.084400000022</v>
      </c>
      <c r="E3648" s="12">
        <f t="shared" si="340"/>
        <v>652631.16354093025</v>
      </c>
      <c r="F3648" s="1"/>
      <c r="G3648" s="4"/>
      <c r="H3648" s="4">
        <f t="shared" si="341"/>
        <v>560112.71006653062</v>
      </c>
      <c r="I3648">
        <f xml:space="preserve">          IF($B3648&lt;=$B$9,        $D3648-$B$7*$B$6-$J$18*($D3648-$B$6), $J$16)</f>
        <v>58023.317444953704</v>
      </c>
      <c r="J3648">
        <f t="shared" si="339"/>
        <v>3.0831033369759178</v>
      </c>
      <c r="K3648">
        <f>IF(B3648&lt;=$B$9, EXP(-($B$5*B3648))*($B$7*$B$6+$J$18*(D3648-$B$6))*$B$20, "")</f>
        <v>23.408060775056942</v>
      </c>
      <c r="L3648" t="str">
        <f>IF(B3648&lt;=$B$9, "", EXP(-($B$5*B3648))*$B$20)</f>
        <v/>
      </c>
    </row>
    <row r="3649" spans="1:12" x14ac:dyDescent="0.25">
      <c r="A3649">
        <f t="shared" si="336"/>
        <v>61.269999999999996</v>
      </c>
      <c r="B3649">
        <v>36.269999999999996</v>
      </c>
      <c r="C3649" s="1">
        <f t="shared" si="337"/>
        <v>1.3268870020000001</v>
      </c>
      <c r="D3649">
        <f t="shared" si="338"/>
        <v>66344.350100000011</v>
      </c>
      <c r="E3649" s="12">
        <f t="shared" si="340"/>
        <v>652958.61749846954</v>
      </c>
      <c r="F3649" s="1"/>
      <c r="G3649" s="4"/>
      <c r="H3649" s="4">
        <f t="shared" si="341"/>
        <v>560392.02718460432</v>
      </c>
      <c r="I3649">
        <f xml:space="preserve">          IF($B3649&lt;=$B$9,        $D3649-$B$7*$B$6-$J$18*($D3649-$B$6), $J$16)</f>
        <v>58017.953707324799</v>
      </c>
      <c r="J3649">
        <f t="shared" si="339"/>
        <v>3.0819984637672651</v>
      </c>
      <c r="K3649">
        <f>IF(B3649&lt;=$B$9, EXP(-($B$5*B3649))*($B$7*$B$6+$J$18*(D3649-$B$6))*$B$20, "")</f>
        <v>23.396018297310729</v>
      </c>
      <c r="L3649" t="str">
        <f>IF(B3649&lt;=$B$9, "", EXP(-($B$5*B3649))*$B$20)</f>
        <v/>
      </c>
    </row>
    <row r="3650" spans="1:12" x14ac:dyDescent="0.25">
      <c r="A3650">
        <f t="shared" si="336"/>
        <v>61.28</v>
      </c>
      <c r="B3650">
        <v>36.28</v>
      </c>
      <c r="C3650" s="1">
        <f t="shared" si="337"/>
        <v>1.3267521919999998</v>
      </c>
      <c r="D3650">
        <f t="shared" si="338"/>
        <v>66337.609599999996</v>
      </c>
      <c r="E3650" s="12">
        <f t="shared" si="340"/>
        <v>653286.165843394</v>
      </c>
      <c r="F3650" s="1"/>
      <c r="G3650" s="4"/>
      <c r="H3650" s="4">
        <f t="shared" si="341"/>
        <v>560671.42835804564</v>
      </c>
      <c r="I3650">
        <f xml:space="preserve">          IF($B3650&lt;=$B$9,        $D3650-$B$7*$B$6-$J$18*($D3650-$B$6), $J$16)</f>
        <v>58012.585031517709</v>
      </c>
      <c r="J3650">
        <f t="shared" si="339"/>
        <v>3.0808939599759197</v>
      </c>
      <c r="K3650">
        <f>IF(B3650&lt;=$B$9, EXP(-($B$5*B3650))*($B$7*$B$6+$J$18*(D3650-$B$6))*$B$20, "")</f>
        <v>23.383977837036383</v>
      </c>
      <c r="L3650" t="str">
        <f>IF(B3650&lt;=$B$9, "", EXP(-($B$5*B3650))*$B$20)</f>
        <v/>
      </c>
    </row>
    <row r="3651" spans="1:12" x14ac:dyDescent="0.25">
      <c r="A3651">
        <f t="shared" si="336"/>
        <v>61.29</v>
      </c>
      <c r="B3651">
        <v>36.29</v>
      </c>
      <c r="C3651" s="1">
        <f t="shared" si="337"/>
        <v>1.3266172580000002</v>
      </c>
      <c r="D3651">
        <f t="shared" si="338"/>
        <v>66330.862900000007</v>
      </c>
      <c r="E3651" s="12">
        <f t="shared" si="340"/>
        <v>653613.80859013915</v>
      </c>
      <c r="F3651" s="1"/>
      <c r="G3651" s="4"/>
      <c r="H3651" s="4">
        <f t="shared" si="341"/>
        <v>560950.91360365576</v>
      </c>
      <c r="I3651">
        <f xml:space="preserve">          IF($B3651&lt;=$B$9,        $D3651-$B$7*$B$6-$J$18*($D3651-$B$6), $J$16)</f>
        <v>58007.211417532468</v>
      </c>
      <c r="J3651">
        <f t="shared" si="339"/>
        <v>3.0797898254807645</v>
      </c>
      <c r="K3651">
        <f>IF(B3651&lt;=$B$9, EXP(-($B$5*B3651))*($B$7*$B$6+$J$18*(D3651-$B$6))*$B$20, "")</f>
        <v>23.371939395536938</v>
      </c>
      <c r="L3651" t="str">
        <f>IF(B3651&lt;=$B$9, "", EXP(-($B$5*B3651))*$B$20)</f>
        <v/>
      </c>
    </row>
    <row r="3652" spans="1:12" x14ac:dyDescent="0.25">
      <c r="A3652">
        <f t="shared" si="336"/>
        <v>61.3</v>
      </c>
      <c r="B3652">
        <v>36.299999999999997</v>
      </c>
      <c r="C3652" s="1">
        <f t="shared" si="337"/>
        <v>1.3264821999999996</v>
      </c>
      <c r="D3652">
        <f t="shared" si="338"/>
        <v>66324.109999999986</v>
      </c>
      <c r="E3652" s="12">
        <f t="shared" si="340"/>
        <v>653941.54575314571</v>
      </c>
      <c r="F3652" s="1"/>
      <c r="G3652" s="4"/>
      <c r="H3652" s="4">
        <f t="shared" si="341"/>
        <v>561230.48293824168</v>
      </c>
      <c r="I3652">
        <f xml:space="preserve">          IF($B3652&lt;=$B$9,        $D3652-$B$7*$B$6-$J$18*($D3652-$B$6), $J$16)</f>
        <v>58001.832865369026</v>
      </c>
      <c r="J3652">
        <f t="shared" si="339"/>
        <v>3.07868606016071</v>
      </c>
      <c r="K3652">
        <f>IF(B3652&lt;=$B$9, EXP(-($B$5*B3652))*($B$7*$B$6+$J$18*(D3652-$B$6))*$B$20, "")</f>
        <v>23.359902974113758</v>
      </c>
      <c r="L3652" t="str">
        <f>IF(B3652&lt;=$B$9, "", EXP(-($B$5*B3652))*$B$20)</f>
        <v/>
      </c>
    </row>
    <row r="3653" spans="1:12" x14ac:dyDescent="0.25">
      <c r="A3653">
        <f t="shared" si="336"/>
        <v>61.309999999999995</v>
      </c>
      <c r="B3653">
        <v>36.309999999999995</v>
      </c>
      <c r="C3653" s="1">
        <f t="shared" si="337"/>
        <v>1.3263470180000003</v>
      </c>
      <c r="D3653">
        <f t="shared" si="338"/>
        <v>66317.350900000019</v>
      </c>
      <c r="E3653" s="12">
        <f t="shared" si="340"/>
        <v>654269.37734685931</v>
      </c>
      <c r="F3653" s="1"/>
      <c r="G3653" s="4"/>
      <c r="H3653" s="4">
        <f t="shared" si="341"/>
        <v>561510.13637861633</v>
      </c>
      <c r="I3653">
        <f xml:space="preserve">          IF($B3653&lt;=$B$9,        $D3653-$B$7*$B$6-$J$18*($D3653-$B$6), $J$16)</f>
        <v>57996.449375027441</v>
      </c>
      <c r="J3653">
        <f t="shared" si="339"/>
        <v>3.0775826638947006</v>
      </c>
      <c r="K3653">
        <f>IF(B3653&lt;=$B$9, EXP(-($B$5*B3653))*($B$7*$B$6+$J$18*(D3653-$B$6))*$B$20, "")</f>
        <v>23.34786857406668</v>
      </c>
      <c r="L3653" t="str">
        <f>IF(B3653&lt;=$B$9, "", EXP(-($B$5*B3653))*$B$20)</f>
        <v/>
      </c>
    </row>
    <row r="3654" spans="1:12" x14ac:dyDescent="0.25">
      <c r="A3654">
        <f t="shared" si="336"/>
        <v>61.32</v>
      </c>
      <c r="B3654">
        <v>36.32</v>
      </c>
      <c r="C3654" s="1">
        <f t="shared" si="337"/>
        <v>1.3262117119999997</v>
      </c>
      <c r="D3654">
        <f t="shared" si="338"/>
        <v>66310.585599999977</v>
      </c>
      <c r="E3654" s="12">
        <f t="shared" si="340"/>
        <v>654597.30338573072</v>
      </c>
      <c r="F3654" s="1"/>
      <c r="G3654" s="4"/>
      <c r="H3654" s="4">
        <f t="shared" si="341"/>
        <v>561789.87394159858</v>
      </c>
      <c r="I3654">
        <f xml:space="preserve">          IF($B3654&lt;=$B$9,        $D3654-$B$7*$B$6-$J$18*($D3654-$B$6), $J$16)</f>
        <v>57991.060946507627</v>
      </c>
      <c r="J3654">
        <f t="shared" si="339"/>
        <v>3.076479636561714</v>
      </c>
      <c r="K3654">
        <f>IF(B3654&lt;=$B$9, EXP(-($B$5*B3654))*($B$7*$B$6+$J$18*(D3654-$B$6))*$B$20, "")</f>
        <v>23.335836196693862</v>
      </c>
      <c r="L3654" t="str">
        <f>IF(B3654&lt;=$B$9, "", EXP(-($B$5*B3654))*$B$20)</f>
        <v/>
      </c>
    </row>
    <row r="3655" spans="1:12" x14ac:dyDescent="0.25">
      <c r="A3655">
        <f t="shared" si="336"/>
        <v>61.33</v>
      </c>
      <c r="B3655">
        <v>36.33</v>
      </c>
      <c r="C3655" s="1">
        <f t="shared" si="337"/>
        <v>1.3260762820000003</v>
      </c>
      <c r="D3655">
        <f t="shared" si="338"/>
        <v>66303.814100000018</v>
      </c>
      <c r="E3655" s="12">
        <f t="shared" si="340"/>
        <v>654925.32388421567</v>
      </c>
      <c r="F3655" s="1"/>
      <c r="G3655" s="4"/>
      <c r="H3655" s="4">
        <f t="shared" si="341"/>
        <v>562069.695644013</v>
      </c>
      <c r="I3655">
        <f xml:space="preserve">          IF($B3655&lt;=$B$9,        $D3655-$B$7*$B$6-$J$18*($D3655-$B$6), $J$16)</f>
        <v>57985.667579809699</v>
      </c>
      <c r="J3655">
        <f t="shared" si="339"/>
        <v>3.0753769780407607</v>
      </c>
      <c r="K3655">
        <f>IF(B3655&lt;=$B$9, EXP(-($B$5*B3655))*($B$7*$B$6+$J$18*(D3655-$B$6))*$B$20, "")</f>
        <v>23.323805843292032</v>
      </c>
      <c r="L3655" t="str">
        <f>IF(B3655&lt;=$B$9, "", EXP(-($B$5*B3655))*$B$20)</f>
        <v/>
      </c>
    </row>
    <row r="3656" spans="1:12" x14ac:dyDescent="0.25">
      <c r="A3656">
        <f t="shared" si="336"/>
        <v>61.339999999999996</v>
      </c>
      <c r="B3656">
        <v>36.339999999999996</v>
      </c>
      <c r="C3656" s="1">
        <f t="shared" si="337"/>
        <v>1.325940728</v>
      </c>
      <c r="D3656">
        <f t="shared" si="338"/>
        <v>66297.036399999997</v>
      </c>
      <c r="E3656" s="12">
        <f t="shared" si="340"/>
        <v>655253.43885677517</v>
      </c>
      <c r="F3656" s="1"/>
      <c r="G3656" s="4"/>
      <c r="H3656" s="4">
        <f t="shared" si="341"/>
        <v>562349.60150269035</v>
      </c>
      <c r="I3656">
        <f xml:space="preserve">          IF($B3656&lt;=$B$9,        $D3656-$B$7*$B$6-$J$18*($D3656-$B$6), $J$16)</f>
        <v>57980.269274933547</v>
      </c>
      <c r="J3656">
        <f t="shared" si="339"/>
        <v>3.0742746882108825</v>
      </c>
      <c r="K3656">
        <f>IF(B3656&lt;=$B$9, EXP(-($B$5*B3656))*($B$7*$B$6+$J$18*(D3656-$B$6))*$B$20, "")</f>
        <v>23.311777515156134</v>
      </c>
      <c r="L3656" t="str">
        <f>IF(B3656&lt;=$B$9, "", EXP(-($B$5*B3656))*$B$20)</f>
        <v/>
      </c>
    </row>
    <row r="3657" spans="1:12" x14ac:dyDescent="0.25">
      <c r="A3657">
        <f t="shared" si="336"/>
        <v>61.35</v>
      </c>
      <c r="B3657">
        <v>36.35</v>
      </c>
      <c r="C3657" s="1">
        <f t="shared" si="337"/>
        <v>1.32580505</v>
      </c>
      <c r="D3657">
        <f t="shared" si="338"/>
        <v>66290.252500000002</v>
      </c>
      <c r="E3657" s="12">
        <f t="shared" si="340"/>
        <v>655581.64831787499</v>
      </c>
      <c r="F3657" s="1"/>
      <c r="G3657" s="4"/>
      <c r="H3657" s="4">
        <f t="shared" si="341"/>
        <v>562629.59153446695</v>
      </c>
      <c r="I3657">
        <f xml:space="preserve">          IF($B3657&lt;=$B$9,        $D3657-$B$7*$B$6-$J$18*($D3657-$B$6), $J$16)</f>
        <v>57974.866031879232</v>
      </c>
      <c r="J3657">
        <f t="shared" si="339"/>
        <v>3.0731727669511546</v>
      </c>
      <c r="K3657">
        <f>IF(B3657&lt;=$B$9, EXP(-($B$5*B3657))*($B$7*$B$6+$J$18*(D3657-$B$6))*$B$20, "")</f>
        <v>23.299751213579658</v>
      </c>
      <c r="L3657" t="str">
        <f>IF(B3657&lt;=$B$9, "", EXP(-($B$5*B3657))*$B$20)</f>
        <v/>
      </c>
    </row>
    <row r="3658" spans="1:12" x14ac:dyDescent="0.25">
      <c r="A3658">
        <f t="shared" si="336"/>
        <v>61.36</v>
      </c>
      <c r="B3658">
        <v>36.36</v>
      </c>
      <c r="C3658" s="1">
        <f t="shared" si="337"/>
        <v>1.3256692480000001</v>
      </c>
      <c r="D3658">
        <f t="shared" si="338"/>
        <v>66283.462400000004</v>
      </c>
      <c r="E3658" s="12">
        <f t="shared" si="340"/>
        <v>655909.95228198625</v>
      </c>
      <c r="F3658" s="1"/>
      <c r="G3658" s="4"/>
      <c r="H3658" s="4">
        <f t="shared" si="341"/>
        <v>562909.66575618519</v>
      </c>
      <c r="I3658">
        <f xml:space="preserve">          IF($B3658&lt;=$B$9,        $D3658-$B$7*$B$6-$J$18*($D3658-$B$6), $J$16)</f>
        <v>57969.457850646744</v>
      </c>
      <c r="J3658">
        <f t="shared" si="339"/>
        <v>3.0720712141406845</v>
      </c>
      <c r="K3658">
        <f>IF(B3658&lt;=$B$9, EXP(-($B$5*B3658))*($B$7*$B$6+$J$18*(D3658-$B$6))*$B$20, "")</f>
        <v>23.28772693985448</v>
      </c>
      <c r="L3658" t="str">
        <f>IF(B3658&lt;=$B$9, "", EXP(-($B$5*B3658))*$B$20)</f>
        <v/>
      </c>
    </row>
    <row r="3659" spans="1:12" x14ac:dyDescent="0.25">
      <c r="A3659">
        <f t="shared" si="336"/>
        <v>61.37</v>
      </c>
      <c r="B3659">
        <v>36.369999999999997</v>
      </c>
      <c r="C3659" s="1">
        <f t="shared" si="337"/>
        <v>1.3255333219999996</v>
      </c>
      <c r="D3659">
        <f t="shared" si="338"/>
        <v>66276.666099999988</v>
      </c>
      <c r="E3659" s="12">
        <f t="shared" si="340"/>
        <v>656238.35076358495</v>
      </c>
      <c r="F3659" s="1"/>
      <c r="G3659" s="4"/>
      <c r="H3659" s="4">
        <f t="shared" si="341"/>
        <v>563189.8241846934</v>
      </c>
      <c r="I3659">
        <f xml:space="preserve">          IF($B3659&lt;=$B$9,        $D3659-$B$7*$B$6-$J$18*($D3659-$B$6), $J$16)</f>
        <v>57964.044731236063</v>
      </c>
      <c r="J3659">
        <f t="shared" si="339"/>
        <v>3.0709700296586133</v>
      </c>
      <c r="K3659">
        <f>IF(B3659&lt;=$B$9, EXP(-($B$5*B3659))*($B$7*$B$6+$J$18*(D3659-$B$6))*$B$20, "")</f>
        <v>23.275704695270857</v>
      </c>
      <c r="L3659" t="str">
        <f>IF(B3659&lt;=$B$9, "", EXP(-($B$5*B3659))*$B$20)</f>
        <v/>
      </c>
    </row>
    <row r="3660" spans="1:12" x14ac:dyDescent="0.25">
      <c r="A3660">
        <f t="shared" si="336"/>
        <v>61.379999999999995</v>
      </c>
      <c r="B3660">
        <v>36.379999999999995</v>
      </c>
      <c r="C3660" s="1">
        <f t="shared" si="337"/>
        <v>1.3253972720000005</v>
      </c>
      <c r="D3660">
        <f t="shared" si="338"/>
        <v>66269.863600000026</v>
      </c>
      <c r="E3660" s="12">
        <f t="shared" si="340"/>
        <v>656566.84377715224</v>
      </c>
      <c r="F3660" s="1"/>
      <c r="G3660" s="4"/>
      <c r="H3660" s="4">
        <f t="shared" si="341"/>
        <v>563470.06683684571</v>
      </c>
      <c r="I3660">
        <f xml:space="preserve">          IF($B3660&lt;=$B$9,        $D3660-$B$7*$B$6-$J$18*($D3660-$B$6), $J$16)</f>
        <v>57958.626673647246</v>
      </c>
      <c r="J3660">
        <f t="shared" si="339"/>
        <v>3.0698692133841137</v>
      </c>
      <c r="K3660">
        <f>IF(B3660&lt;=$B$9, EXP(-($B$5*B3660))*($B$7*$B$6+$J$18*(D3660-$B$6))*$B$20, "")</f>
        <v>23.263684481117533</v>
      </c>
      <c r="L3660" t="str">
        <f>IF(B3660&lt;=$B$9, "", EXP(-($B$5*B3660))*$B$20)</f>
        <v/>
      </c>
    </row>
    <row r="3661" spans="1:12" x14ac:dyDescent="0.25">
      <c r="A3661">
        <f t="shared" si="336"/>
        <v>61.39</v>
      </c>
      <c r="B3661">
        <v>36.39</v>
      </c>
      <c r="C3661" s="1">
        <f t="shared" si="337"/>
        <v>1.3252610979999999</v>
      </c>
      <c r="D3661">
        <f t="shared" si="338"/>
        <v>66263.054900000003</v>
      </c>
      <c r="E3661" s="12">
        <f t="shared" si="340"/>
        <v>656895.43133717426</v>
      </c>
      <c r="F3661" s="1"/>
      <c r="G3661" s="4"/>
      <c r="H3661" s="4">
        <f t="shared" si="341"/>
        <v>563750.3937295021</v>
      </c>
      <c r="I3661">
        <f xml:space="preserve">          IF($B3661&lt;=$B$9,        $D3661-$B$7*$B$6-$J$18*($D3661-$B$6), $J$16)</f>
        <v>57953.203677880199</v>
      </c>
      <c r="J3661">
        <f t="shared" si="339"/>
        <v>3.0687687651963875</v>
      </c>
      <c r="K3661">
        <f>IF(B3661&lt;=$B$9, EXP(-($B$5*B3661))*($B$7*$B$6+$J$18*(D3661-$B$6))*$B$20, "")</f>
        <v>23.251666298681538</v>
      </c>
      <c r="L3661" t="str">
        <f>IF(B3661&lt;=$B$9, "", EXP(-($B$5*B3661))*$B$20)</f>
        <v/>
      </c>
    </row>
    <row r="3662" spans="1:12" x14ac:dyDescent="0.25">
      <c r="A3662">
        <f t="shared" si="336"/>
        <v>61.4</v>
      </c>
      <c r="B3662">
        <v>36.4</v>
      </c>
      <c r="C3662" s="1">
        <f t="shared" si="337"/>
        <v>1.3251248000000004</v>
      </c>
      <c r="D3662">
        <f t="shared" si="338"/>
        <v>66256.24000000002</v>
      </c>
      <c r="E3662" s="12">
        <f t="shared" si="340"/>
        <v>657224.11345814227</v>
      </c>
      <c r="F3662" s="1"/>
      <c r="G3662" s="4"/>
      <c r="H3662" s="4">
        <f t="shared" si="341"/>
        <v>564030.80487952859</v>
      </c>
      <c r="I3662">
        <f xml:space="preserve">          IF($B3662&lt;=$B$9,        $D3662-$B$7*$B$6-$J$18*($D3662-$B$6), $J$16)</f>
        <v>57947.77574393501</v>
      </c>
      <c r="J3662">
        <f t="shared" si="339"/>
        <v>3.0676686849746773</v>
      </c>
      <c r="K3662">
        <f>IF(B3662&lt;=$B$9, EXP(-($B$5*B3662))*($B$7*$B$6+$J$18*(D3662-$B$6))*$B$20, "")</f>
        <v>23.239650149248483</v>
      </c>
      <c r="L3662" t="str">
        <f>IF(B3662&lt;=$B$9, "", EXP(-($B$5*B3662))*$B$20)</f>
        <v/>
      </c>
    </row>
    <row r="3663" spans="1:12" x14ac:dyDescent="0.25">
      <c r="A3663">
        <f t="shared" si="336"/>
        <v>61.41</v>
      </c>
      <c r="B3663">
        <v>36.409999999999997</v>
      </c>
      <c r="C3663" s="1">
        <f t="shared" si="337"/>
        <v>1.324988378</v>
      </c>
      <c r="D3663">
        <f t="shared" si="338"/>
        <v>66249.418900000004</v>
      </c>
      <c r="E3663" s="12">
        <f t="shared" si="340"/>
        <v>657552.89015455265</v>
      </c>
      <c r="F3663" s="1"/>
      <c r="G3663" s="4"/>
      <c r="H3663" s="4">
        <f t="shared" si="341"/>
        <v>564311.30030379712</v>
      </c>
      <c r="I3663">
        <f xml:space="preserve">          IF($B3663&lt;=$B$9,        $D3663-$B$7*$B$6-$J$18*($D3663-$B$6), $J$16)</f>
        <v>57942.342871811619</v>
      </c>
      <c r="J3663">
        <f t="shared" si="339"/>
        <v>3.0665689725982497</v>
      </c>
      <c r="K3663">
        <f>IF(B3663&lt;=$B$9, EXP(-($B$5*B3663))*($B$7*$B$6+$J$18*(D3663-$B$6))*$B$20, "")</f>
        <v>23.227636034102257</v>
      </c>
      <c r="L3663" t="str">
        <f>IF(B3663&lt;=$B$9, "", EXP(-($B$5*B3663))*$B$20)</f>
        <v/>
      </c>
    </row>
    <row r="3664" spans="1:12" x14ac:dyDescent="0.25">
      <c r="A3664">
        <f t="shared" si="336"/>
        <v>61.419999999999995</v>
      </c>
      <c r="B3664">
        <v>36.419999999999995</v>
      </c>
      <c r="C3664" s="1">
        <f t="shared" si="337"/>
        <v>1.3248518319999998</v>
      </c>
      <c r="D3664">
        <f t="shared" si="338"/>
        <v>66242.591599999985</v>
      </c>
      <c r="E3664" s="12">
        <f t="shared" si="340"/>
        <v>657881.76144090679</v>
      </c>
      <c r="F3664" s="1"/>
      <c r="G3664" s="4"/>
      <c r="H3664" s="4">
        <f t="shared" si="341"/>
        <v>564591.88001918537</v>
      </c>
      <c r="I3664">
        <f xml:space="preserve">          IF($B3664&lt;=$B$9,        $D3664-$B$7*$B$6-$J$18*($D3664-$B$6), $J$16)</f>
        <v>57936.90506151005</v>
      </c>
      <c r="J3664">
        <f t="shared" si="339"/>
        <v>3.0654696279464084</v>
      </c>
      <c r="K3664">
        <f>IF(B3664&lt;=$B$9, EXP(-($B$5*B3664))*($B$7*$B$6+$J$18*(D3664-$B$6))*$B$20, "")</f>
        <v>23.215623954525263</v>
      </c>
      <c r="L3664" t="str">
        <f>IF(B3664&lt;=$B$9, "", EXP(-($B$5*B3664))*$B$20)</f>
        <v/>
      </c>
    </row>
    <row r="3665" spans="1:12" x14ac:dyDescent="0.25">
      <c r="A3665">
        <f t="shared" si="336"/>
        <v>61.43</v>
      </c>
      <c r="B3665">
        <v>36.43</v>
      </c>
      <c r="C3665" s="1">
        <f t="shared" si="337"/>
        <v>1.3247151619999999</v>
      </c>
      <c r="D3665">
        <f t="shared" si="338"/>
        <v>66235.758099999992</v>
      </c>
      <c r="E3665" s="12">
        <f t="shared" si="340"/>
        <v>658210.7273317111</v>
      </c>
      <c r="F3665" s="1"/>
      <c r="G3665" s="4"/>
      <c r="H3665" s="4">
        <f t="shared" si="341"/>
        <v>564872.54404257704</v>
      </c>
      <c r="I3665">
        <f xml:space="preserve">          IF($B3665&lt;=$B$9,        $D3665-$B$7*$B$6-$J$18*($D3665-$B$6), $J$16)</f>
        <v>57931.462313030323</v>
      </c>
      <c r="J3665">
        <f t="shared" si="339"/>
        <v>3.0643706508984887</v>
      </c>
      <c r="K3665">
        <f>IF(B3665&lt;=$B$9, EXP(-($B$5*B3665))*($B$7*$B$6+$J$18*(D3665-$B$6))*$B$20, "")</f>
        <v>23.203613911798293</v>
      </c>
      <c r="L3665" t="str">
        <f>IF(B3665&lt;=$B$9, "", EXP(-($B$5*B3665))*$B$20)</f>
        <v/>
      </c>
    </row>
    <row r="3666" spans="1:12" x14ac:dyDescent="0.25">
      <c r="A3666">
        <f t="shared" si="336"/>
        <v>61.44</v>
      </c>
      <c r="B3666">
        <v>36.44</v>
      </c>
      <c r="C3666" s="1">
        <f t="shared" si="337"/>
        <v>1.3245783679999996</v>
      </c>
      <c r="D3666">
        <f t="shared" si="338"/>
        <v>66228.91839999998</v>
      </c>
      <c r="E3666" s="12">
        <f t="shared" si="340"/>
        <v>658539.7878414772</v>
      </c>
      <c r="F3666" s="1"/>
      <c r="G3666" s="4"/>
      <c r="H3666" s="4">
        <f t="shared" si="341"/>
        <v>565153.29239086166</v>
      </c>
      <c r="I3666">
        <f xml:space="preserve">          IF($B3666&lt;=$B$9,        $D3666-$B$7*$B$6-$J$18*($D3666-$B$6), $J$16)</f>
        <v>57926.014626372402</v>
      </c>
      <c r="J3666">
        <f t="shared" si="339"/>
        <v>3.0632720413338581</v>
      </c>
      <c r="K3666">
        <f>IF(B3666&lt;=$B$9, EXP(-($B$5*B3666))*($B$7*$B$6+$J$18*(D3666-$B$6))*$B$20, "")</f>
        <v>23.19160590720055</v>
      </c>
      <c r="L3666" t="str">
        <f>IF(B3666&lt;=$B$9, "", EXP(-($B$5*B3666))*$B$20)</f>
        <v/>
      </c>
    </row>
    <row r="3667" spans="1:12" x14ac:dyDescent="0.25">
      <c r="A3667">
        <f t="shared" si="336"/>
        <v>61.449999999999996</v>
      </c>
      <c r="B3667">
        <v>36.449999999999996</v>
      </c>
      <c r="C3667" s="1">
        <f t="shared" si="337"/>
        <v>1.3244414500000004</v>
      </c>
      <c r="D3667">
        <f t="shared" si="338"/>
        <v>66222.072500000024</v>
      </c>
      <c r="E3667" s="12">
        <f t="shared" si="340"/>
        <v>658868.94298472174</v>
      </c>
      <c r="F3667" s="1"/>
      <c r="G3667" s="4"/>
      <c r="H3667" s="4">
        <f t="shared" si="341"/>
        <v>565434.12508093473</v>
      </c>
      <c r="I3667">
        <f xml:space="preserve">          IF($B3667&lt;=$B$9,        $D3667-$B$7*$B$6-$J$18*($D3667-$B$6), $J$16)</f>
        <v>57920.562001536346</v>
      </c>
      <c r="J3667">
        <f t="shared" si="339"/>
        <v>3.062173799131918</v>
      </c>
      <c r="K3667">
        <f>IF(B3667&lt;=$B$9, EXP(-($B$5*B3667))*($B$7*$B$6+$J$18*(D3667-$B$6))*$B$20, "")</f>
        <v>23.179599942009713</v>
      </c>
      <c r="L3667" t="str">
        <f>IF(B3667&lt;=$B$9, "", EXP(-($B$5*B3667))*$B$20)</f>
        <v/>
      </c>
    </row>
    <row r="3668" spans="1:12" x14ac:dyDescent="0.25">
      <c r="A3668">
        <f t="shared" si="336"/>
        <v>61.46</v>
      </c>
      <c r="B3668">
        <v>36.46</v>
      </c>
      <c r="C3668" s="1">
        <f t="shared" si="337"/>
        <v>1.3243044079999997</v>
      </c>
      <c r="D3668">
        <f t="shared" si="338"/>
        <v>66215.220399999991</v>
      </c>
      <c r="E3668" s="12">
        <f t="shared" si="340"/>
        <v>659198.19277596637</v>
      </c>
      <c r="F3668" s="1"/>
      <c r="G3668" s="4"/>
      <c r="H3668" s="4">
        <f t="shared" si="341"/>
        <v>565715.04212969774</v>
      </c>
      <c r="I3668">
        <f xml:space="preserve">          IF($B3668&lt;=$B$9,        $D3668-$B$7*$B$6-$J$18*($D3668-$B$6), $J$16)</f>
        <v>57915.104438522059</v>
      </c>
      <c r="J3668">
        <f t="shared" si="339"/>
        <v>3.0610759241720977</v>
      </c>
      <c r="K3668">
        <f>IF(B3668&lt;=$B$9, EXP(-($B$5*B3668))*($B$7*$B$6+$J$18*(D3668-$B$6))*$B$20, "")</f>
        <v>23.167596017501754</v>
      </c>
      <c r="L3668" t="str">
        <f>IF(B3668&lt;=$B$9, "", EXP(-($B$5*B3668))*$B$20)</f>
        <v/>
      </c>
    </row>
    <row r="3669" spans="1:12" x14ac:dyDescent="0.25">
      <c r="A3669">
        <f t="shared" si="336"/>
        <v>61.47</v>
      </c>
      <c r="B3669">
        <v>36.47</v>
      </c>
      <c r="C3669" s="1">
        <f t="shared" si="337"/>
        <v>1.3241672420000004</v>
      </c>
      <c r="D3669">
        <f t="shared" si="338"/>
        <v>66208.362100000013</v>
      </c>
      <c r="E3669" s="12">
        <f t="shared" si="340"/>
        <v>659527.53722973797</v>
      </c>
      <c r="F3669" s="1"/>
      <c r="G3669" s="4"/>
      <c r="H3669" s="4">
        <f t="shared" si="341"/>
        <v>565996.04355405795</v>
      </c>
      <c r="I3669">
        <f xml:space="preserve">          IF($B3669&lt;=$B$9,        $D3669-$B$7*$B$6-$J$18*($D3669-$B$6), $J$16)</f>
        <v>57909.64193732963</v>
      </c>
      <c r="J3669">
        <f t="shared" si="339"/>
        <v>3.0599784163338657</v>
      </c>
      <c r="K3669">
        <f>IF(B3669&lt;=$B$9, EXP(-($B$5*B3669))*($B$7*$B$6+$J$18*(D3669-$B$6))*$B$20, "")</f>
        <v>23.155594134951262</v>
      </c>
      <c r="L3669" t="str">
        <f>IF(B3669&lt;=$B$9, "", EXP(-($B$5*B3669))*$B$20)</f>
        <v/>
      </c>
    </row>
    <row r="3670" spans="1:12" x14ac:dyDescent="0.25">
      <c r="A3670">
        <f t="shared" si="336"/>
        <v>61.48</v>
      </c>
      <c r="B3670">
        <v>36.479999999999997</v>
      </c>
      <c r="C3670" s="1">
        <f t="shared" si="337"/>
        <v>1.3240299520000001</v>
      </c>
      <c r="D3670">
        <f t="shared" si="338"/>
        <v>66201.497600000002</v>
      </c>
      <c r="E3670" s="12">
        <f t="shared" si="340"/>
        <v>659856.97636056843</v>
      </c>
      <c r="F3670" s="1"/>
      <c r="G3670" s="4"/>
      <c r="H3670" s="4">
        <f t="shared" si="341"/>
        <v>566277.12937092863</v>
      </c>
      <c r="I3670">
        <f xml:space="preserve">          IF($B3670&lt;=$B$9,        $D3670-$B$7*$B$6-$J$18*($D3670-$B$6), $J$16)</f>
        <v>57904.174497959008</v>
      </c>
      <c r="J3670">
        <f t="shared" si="339"/>
        <v>3.0588812754967174</v>
      </c>
      <c r="K3670">
        <f>IF(B3670&lt;=$B$9, EXP(-($B$5*B3670))*($B$7*$B$6+$J$18*(D3670-$B$6))*$B$20, "")</f>
        <v>23.143594295631079</v>
      </c>
      <c r="L3670" t="str">
        <f>IF(B3670&lt;=$B$9, "", EXP(-($B$5*B3670))*$B$20)</f>
        <v/>
      </c>
    </row>
    <row r="3671" spans="1:12" x14ac:dyDescent="0.25">
      <c r="A3671">
        <f t="shared" ref="A3671:A3734" si="342">B3671+25</f>
        <v>61.489999999999995</v>
      </c>
      <c r="B3671">
        <v>36.489999999999995</v>
      </c>
      <c r="C3671" s="1">
        <f t="shared" ref="C3671:C3734" si="343">$B$2+$B$3*B3671+$B$4*B3671^2</f>
        <v>1.3238925379999997</v>
      </c>
      <c r="D3671">
        <f t="shared" ref="D3671:D3734" si="344">$B$6*C3671</f>
        <v>66194.626899999988</v>
      </c>
      <c r="E3671" s="12">
        <f t="shared" si="340"/>
        <v>660186.51018299465</v>
      </c>
      <c r="F3671" s="1"/>
      <c r="G3671" s="4"/>
      <c r="H3671" s="4">
        <f t="shared" si="341"/>
        <v>566558.29959722888</v>
      </c>
      <c r="I3671">
        <f xml:space="preserve">          IF($B3671&lt;=$B$9,        $D3671-$B$7*$B$6-$J$18*($D3671-$B$6), $J$16)</f>
        <v>57898.702120410198</v>
      </c>
      <c r="J3671">
        <f t="shared" ref="J3671:J3734" si="345">EXP(-$J$17*$B3671)*LN(I3671)</f>
        <v>3.0577845015401834</v>
      </c>
      <c r="K3671">
        <f>IF(B3671&lt;=$B$9, EXP(-($B$5*B3671))*($B$7*$B$6+$J$18*(D3671-$B$6))*$B$20, "")</f>
        <v>23.131596500812567</v>
      </c>
      <c r="L3671" t="str">
        <f>IF(B3671&lt;=$B$9, "", EXP(-($B$5*B3671))*$B$20)</f>
        <v/>
      </c>
    </row>
    <row r="3672" spans="1:12" x14ac:dyDescent="0.25">
      <c r="A3672">
        <f t="shared" si="342"/>
        <v>61.5</v>
      </c>
      <c r="B3672">
        <v>36.5</v>
      </c>
      <c r="C3672" s="1">
        <f t="shared" si="343"/>
        <v>1.323755</v>
      </c>
      <c r="D3672">
        <f t="shared" si="344"/>
        <v>66187.75</v>
      </c>
      <c r="E3672" s="12">
        <f t="shared" ref="E3672:E3735" si="346">IF($B3672&lt;$B$9,      E3671+($B$5*E3671+$B$7*$B$6+$B$8*($D3672-$B$6))*$B$20,           E3671+($B$5*E3671-$B$12)*$B$20)</f>
        <v>660516.13871155865</v>
      </c>
      <c r="F3672" s="1"/>
      <c r="G3672" s="4"/>
      <c r="H3672" s="4">
        <f t="shared" ref="H3672:H3735" si="347">IF($B3672&lt;=$B$9,      H3671+($B$5*H3671+$B$7*$B$6+J$18*($D3671-$B$6))*$B$20,           H3671+($B$5*H3671-J$16)*$B$20)</f>
        <v>566839.55424988386</v>
      </c>
      <c r="I3672">
        <f xml:space="preserve">          IF($B3672&lt;=$B$9,        $D3672-$B$7*$B$6-$J$18*($D3672-$B$6), $J$16)</f>
        <v>57893.224804683232</v>
      </c>
      <c r="J3672">
        <f t="shared" si="345"/>
        <v>3.0566880943438259</v>
      </c>
      <c r="K3672">
        <f>IF(B3672&lt;=$B$9, EXP(-($B$5*B3672))*($B$7*$B$6+$J$18*(D3672-$B$6))*$B$20, "")</f>
        <v>23.119600751765521</v>
      </c>
      <c r="L3672" t="str">
        <f>IF(B3672&lt;=$B$9, "", EXP(-($B$5*B3672))*$B$20)</f>
        <v/>
      </c>
    </row>
    <row r="3673" spans="1:12" x14ac:dyDescent="0.25">
      <c r="A3673">
        <f t="shared" si="342"/>
        <v>61.51</v>
      </c>
      <c r="B3673">
        <v>36.51</v>
      </c>
      <c r="C3673" s="1">
        <f t="shared" si="343"/>
        <v>1.3236173379999998</v>
      </c>
      <c r="D3673">
        <f t="shared" si="344"/>
        <v>66180.866899999994</v>
      </c>
      <c r="E3673" s="12">
        <f t="shared" si="346"/>
        <v>660845.8619608077</v>
      </c>
      <c r="F3673" s="1"/>
      <c r="G3673" s="4"/>
      <c r="H3673" s="4">
        <f t="shared" si="347"/>
        <v>567120.89334582444</v>
      </c>
      <c r="I3673">
        <f xml:space="preserve">          IF($B3673&lt;=$B$9,        $D3673-$B$7*$B$6-$J$18*($D3673-$B$6), $J$16)</f>
        <v>57887.742550778072</v>
      </c>
      <c r="J3673">
        <f t="shared" si="345"/>
        <v>3.0555920537872403</v>
      </c>
      <c r="K3673">
        <f>IF(B3673&lt;=$B$9, EXP(-($B$5*B3673))*($B$7*$B$6+$J$18*(D3673-$B$6))*$B$20, "")</f>
        <v>23.107607049758112</v>
      </c>
      <c r="L3673" t="str">
        <f>IF(B3673&lt;=$B$9, "", EXP(-($B$5*B3673))*$B$20)</f>
        <v/>
      </c>
    </row>
    <row r="3674" spans="1:12" x14ac:dyDescent="0.25">
      <c r="A3674">
        <f t="shared" si="342"/>
        <v>61.519999999999996</v>
      </c>
      <c r="B3674">
        <v>36.519999999999996</v>
      </c>
      <c r="C3674" s="1">
        <f t="shared" si="343"/>
        <v>1.3234795520000002</v>
      </c>
      <c r="D3674">
        <f t="shared" si="344"/>
        <v>66173.977600000013</v>
      </c>
      <c r="E3674" s="12">
        <f t="shared" si="346"/>
        <v>661175.67994529393</v>
      </c>
      <c r="F3674" s="1"/>
      <c r="G3674" s="4"/>
      <c r="H3674" s="4">
        <f t="shared" si="347"/>
        <v>567402.31690198765</v>
      </c>
      <c r="I3674">
        <f xml:space="preserve">          IF($B3674&lt;=$B$9,        $D3674-$B$7*$B$6-$J$18*($D3674-$B$6), $J$16)</f>
        <v>57882.255358694762</v>
      </c>
      <c r="J3674">
        <f t="shared" si="345"/>
        <v>3.0544963797500526</v>
      </c>
      <c r="K3674">
        <f>IF(B3674&lt;=$B$9, EXP(-($B$5*B3674))*($B$7*$B$6+$J$18*(D3674-$B$6))*$B$20, "")</f>
        <v>23.095615396057006</v>
      </c>
      <c r="L3674" t="str">
        <f>IF(B3674&lt;=$B$9, "", EXP(-($B$5*B3674))*$B$20)</f>
        <v/>
      </c>
    </row>
    <row r="3675" spans="1:12" x14ac:dyDescent="0.25">
      <c r="A3675">
        <f t="shared" si="342"/>
        <v>61.53</v>
      </c>
      <c r="B3675">
        <v>36.53</v>
      </c>
      <c r="C3675" s="1">
        <f t="shared" si="343"/>
        <v>1.3233416419999999</v>
      </c>
      <c r="D3675">
        <f t="shared" si="344"/>
        <v>66167.0821</v>
      </c>
      <c r="E3675" s="12">
        <f t="shared" si="346"/>
        <v>661505.59267957474</v>
      </c>
      <c r="F3675" s="1"/>
      <c r="G3675" s="4"/>
      <c r="H3675" s="4">
        <f t="shared" si="347"/>
        <v>567683.82493531646</v>
      </c>
      <c r="I3675">
        <f xml:space="preserve">          IF($B3675&lt;=$B$9,        $D3675-$B$7*$B$6-$J$18*($D3675-$B$6), $J$16)</f>
        <v>57876.763228433243</v>
      </c>
      <c r="J3675">
        <f t="shared" si="345"/>
        <v>3.0534010721119236</v>
      </c>
      <c r="K3675">
        <f>IF(B3675&lt;=$B$9, EXP(-($B$5*B3675))*($B$7*$B$6+$J$18*(D3675-$B$6))*$B$20, "")</f>
        <v>23.083625791927226</v>
      </c>
      <c r="L3675" t="str">
        <f>IF(B3675&lt;=$B$9, "", EXP(-($B$5*B3675))*$B$20)</f>
        <v/>
      </c>
    </row>
    <row r="3676" spans="1:12" x14ac:dyDescent="0.25">
      <c r="A3676">
        <f t="shared" si="342"/>
        <v>61.54</v>
      </c>
      <c r="B3676">
        <v>36.54</v>
      </c>
      <c r="C3676" s="1">
        <f t="shared" si="343"/>
        <v>1.3232036080000005</v>
      </c>
      <c r="D3676">
        <f t="shared" si="344"/>
        <v>66160.180400000027</v>
      </c>
      <c r="E3676" s="12">
        <f t="shared" si="346"/>
        <v>661835.60017821263</v>
      </c>
      <c r="F3676" s="1"/>
      <c r="G3676" s="4"/>
      <c r="H3676" s="4">
        <f t="shared" si="347"/>
        <v>567965.41746275953</v>
      </c>
      <c r="I3676">
        <f xml:space="preserve">          IF($B3676&lt;=$B$9,        $D3676-$B$7*$B$6-$J$18*($D3676-$B$6), $J$16)</f>
        <v>57871.266159993582</v>
      </c>
      <c r="J3676">
        <f t="shared" si="345"/>
        <v>3.0523061307525445</v>
      </c>
      <c r="K3676">
        <f>IF(B3676&lt;=$B$9, EXP(-($B$5*B3676))*($B$7*$B$6+$J$18*(D3676-$B$6))*$B$20, "")</f>
        <v>23.071638238632318</v>
      </c>
      <c r="L3676" t="str">
        <f>IF(B3676&lt;=$B$9, "", EXP(-($B$5*B3676))*$B$20)</f>
        <v/>
      </c>
    </row>
    <row r="3677" spans="1:12" x14ac:dyDescent="0.25">
      <c r="A3677">
        <f t="shared" si="342"/>
        <v>61.55</v>
      </c>
      <c r="B3677">
        <v>36.549999999999997</v>
      </c>
      <c r="C3677" s="1">
        <f t="shared" si="343"/>
        <v>1.3230654500000001</v>
      </c>
      <c r="D3677">
        <f t="shared" si="344"/>
        <v>66153.272500000006</v>
      </c>
      <c r="E3677" s="12">
        <f t="shared" si="346"/>
        <v>662165.702455775</v>
      </c>
      <c r="F3677" s="1"/>
      <c r="G3677" s="4"/>
      <c r="H3677" s="4">
        <f t="shared" si="347"/>
        <v>568247.09450127161</v>
      </c>
      <c r="I3677">
        <f xml:space="preserve">          IF($B3677&lt;=$B$9,        $D3677-$B$7*$B$6-$J$18*($D3677-$B$6), $J$16)</f>
        <v>57865.764153375705</v>
      </c>
      <c r="J3677">
        <f t="shared" si="345"/>
        <v>3.0512115555516415</v>
      </c>
      <c r="K3677">
        <f>IF(B3677&lt;=$B$9, EXP(-($B$5*B3677))*($B$7*$B$6+$J$18*(D3677-$B$6))*$B$20, "")</f>
        <v>23.059652737434167</v>
      </c>
      <c r="L3677" t="str">
        <f>IF(B3677&lt;=$B$9, "", EXP(-($B$5*B3677))*$B$20)</f>
        <v/>
      </c>
    </row>
    <row r="3678" spans="1:12" x14ac:dyDescent="0.25">
      <c r="A3678">
        <f t="shared" si="342"/>
        <v>61.559999999999995</v>
      </c>
      <c r="B3678">
        <v>36.559999999999995</v>
      </c>
      <c r="C3678" s="1">
        <f t="shared" si="343"/>
        <v>1.3229271679999997</v>
      </c>
      <c r="D3678">
        <f t="shared" si="344"/>
        <v>66146.358399999983</v>
      </c>
      <c r="E3678" s="12">
        <f t="shared" si="346"/>
        <v>662495.89952683449</v>
      </c>
      <c r="F3678" s="1"/>
      <c r="G3678" s="4"/>
      <c r="H3678" s="4">
        <f t="shared" si="347"/>
        <v>568528.85606781335</v>
      </c>
      <c r="I3678">
        <f xml:space="preserve">          IF($B3678&lt;=$B$9,        $D3678-$B$7*$B$6-$J$18*($D3678-$B$6), $J$16)</f>
        <v>57860.257208579649</v>
      </c>
      <c r="J3678">
        <f t="shared" si="345"/>
        <v>3.0501173463889688</v>
      </c>
      <c r="K3678">
        <f>IF(B3678&lt;=$B$9, EXP(-($B$5*B3678))*($B$7*$B$6+$J$18*(D3678-$B$6))*$B$20, "")</f>
        <v>23.047669289593163</v>
      </c>
      <c r="L3678" t="str">
        <f>IF(B3678&lt;=$B$9, "", EXP(-($B$5*B3678))*$B$20)</f>
        <v/>
      </c>
    </row>
    <row r="3679" spans="1:12" x14ac:dyDescent="0.25">
      <c r="A3679">
        <f t="shared" si="342"/>
        <v>61.57</v>
      </c>
      <c r="B3679">
        <v>36.57</v>
      </c>
      <c r="C3679" s="1">
        <f t="shared" si="343"/>
        <v>1.3227887620000001</v>
      </c>
      <c r="D3679">
        <f t="shared" si="344"/>
        <v>66139.438099999999</v>
      </c>
      <c r="E3679" s="12">
        <f t="shared" si="346"/>
        <v>662826.19140596886</v>
      </c>
      <c r="F3679" s="1"/>
      <c r="G3679" s="4"/>
      <c r="H3679" s="4">
        <f t="shared" si="347"/>
        <v>568810.70217935124</v>
      </c>
      <c r="I3679">
        <f xml:space="preserve">          IF($B3679&lt;=$B$9,        $D3679-$B$7*$B$6-$J$18*($D3679-$B$6), $J$16)</f>
        <v>57854.74532560545</v>
      </c>
      <c r="J3679">
        <f t="shared" si="345"/>
        <v>3.0490235031443165</v>
      </c>
      <c r="K3679">
        <f>IF(B3679&lt;=$B$9, EXP(-($B$5*B3679))*($B$7*$B$6+$J$18*(D3679-$B$6))*$B$20, "")</f>
        <v>23.035687896368128</v>
      </c>
      <c r="L3679" t="str">
        <f>IF(B3679&lt;=$B$9, "", EXP(-($B$5*B3679))*$B$20)</f>
        <v/>
      </c>
    </row>
    <row r="3680" spans="1:12" x14ac:dyDescent="0.25">
      <c r="A3680">
        <f t="shared" si="342"/>
        <v>61.58</v>
      </c>
      <c r="B3680">
        <v>36.58</v>
      </c>
      <c r="C3680" s="1">
        <f t="shared" si="343"/>
        <v>1.3226502319999998</v>
      </c>
      <c r="D3680">
        <f t="shared" si="344"/>
        <v>66132.511599999983</v>
      </c>
      <c r="E3680" s="12">
        <f t="shared" si="346"/>
        <v>663156.57810776099</v>
      </c>
      <c r="F3680" s="1"/>
      <c r="G3680" s="4"/>
      <c r="H3680" s="4">
        <f t="shared" si="347"/>
        <v>569092.63285285793</v>
      </c>
      <c r="I3680">
        <f xml:space="preserve">          IF($B3680&lt;=$B$9,        $D3680-$B$7*$B$6-$J$18*($D3680-$B$6), $J$16)</f>
        <v>57849.228504453044</v>
      </c>
      <c r="J3680">
        <f t="shared" si="345"/>
        <v>3.0479300256975073</v>
      </c>
      <c r="K3680">
        <f>IF(B3680&lt;=$B$9, EXP(-($B$5*B3680))*($B$7*$B$6+$J$18*(D3680-$B$6))*$B$20, "")</f>
        <v>23.023708559016281</v>
      </c>
      <c r="L3680" t="str">
        <f>IF(B3680&lt;=$B$9, "", EXP(-($B$5*B3680))*$B$20)</f>
        <v/>
      </c>
    </row>
    <row r="3681" spans="1:12" x14ac:dyDescent="0.25">
      <c r="A3681">
        <f t="shared" si="342"/>
        <v>61.589999999999996</v>
      </c>
      <c r="B3681">
        <v>36.589999999999996</v>
      </c>
      <c r="C3681" s="1">
        <f t="shared" si="343"/>
        <v>1.3225115780000003</v>
      </c>
      <c r="D3681">
        <f t="shared" si="344"/>
        <v>66125.578900000008</v>
      </c>
      <c r="E3681" s="12">
        <f t="shared" si="346"/>
        <v>663487.05964679865</v>
      </c>
      <c r="F3681" s="1"/>
      <c r="G3681" s="4"/>
      <c r="H3681" s="4">
        <f t="shared" si="347"/>
        <v>569374.64810531191</v>
      </c>
      <c r="I3681">
        <f xml:space="preserve">          IF($B3681&lt;=$B$9,        $D3681-$B$7*$B$6-$J$18*($D3681-$B$6), $J$16)</f>
        <v>57843.706745122494</v>
      </c>
      <c r="J3681">
        <f t="shared" si="345"/>
        <v>3.0468369139283946</v>
      </c>
      <c r="K3681">
        <f>IF(B3681&lt;=$B$9, EXP(-($B$5*B3681))*($B$7*$B$6+$J$18*(D3681-$B$6))*$B$20, "")</f>
        <v>23.011731278793331</v>
      </c>
      <c r="L3681" t="str">
        <f>IF(B3681&lt;=$B$9, "", EXP(-($B$5*B3681))*$B$20)</f>
        <v/>
      </c>
    </row>
    <row r="3682" spans="1:12" x14ac:dyDescent="0.25">
      <c r="A3682">
        <f t="shared" si="342"/>
        <v>61.6</v>
      </c>
      <c r="B3682">
        <v>36.6</v>
      </c>
      <c r="C3682" s="1">
        <f t="shared" si="343"/>
        <v>1.3223727999999997</v>
      </c>
      <c r="D3682">
        <f t="shared" si="344"/>
        <v>66118.639999999985</v>
      </c>
      <c r="E3682" s="12">
        <f t="shared" si="346"/>
        <v>663817.63603767508</v>
      </c>
      <c r="F3682" s="1"/>
      <c r="G3682" s="4"/>
      <c r="H3682" s="4">
        <f t="shared" si="347"/>
        <v>569656.74795369757</v>
      </c>
      <c r="I3682">
        <f xml:space="preserve">          IF($B3682&lt;=$B$9,        $D3682-$B$7*$B$6-$J$18*($D3682-$B$6), $J$16)</f>
        <v>57838.180047613729</v>
      </c>
      <c r="J3682">
        <f t="shared" si="345"/>
        <v>3.045744167716864</v>
      </c>
      <c r="K3682">
        <f>IF(B3682&lt;=$B$9, EXP(-($B$5*B3682))*($B$7*$B$6+$J$18*(D3682-$B$6))*$B$20, "")</f>
        <v>22.999756056953355</v>
      </c>
      <c r="L3682" t="str">
        <f>IF(B3682&lt;=$B$9, "", EXP(-($B$5*B3682))*$B$20)</f>
        <v/>
      </c>
    </row>
    <row r="3683" spans="1:12" x14ac:dyDescent="0.25">
      <c r="A3683">
        <f t="shared" si="342"/>
        <v>61.61</v>
      </c>
      <c r="B3683">
        <v>36.61</v>
      </c>
      <c r="C3683" s="1">
        <f t="shared" si="343"/>
        <v>1.3222338980000004</v>
      </c>
      <c r="D3683">
        <f t="shared" si="344"/>
        <v>66111.694900000017</v>
      </c>
      <c r="E3683" s="12">
        <f t="shared" si="346"/>
        <v>664148.30729498831</v>
      </c>
      <c r="F3683" s="1"/>
      <c r="G3683" s="4"/>
      <c r="H3683" s="4">
        <f t="shared" si="347"/>
        <v>569938.93241500529</v>
      </c>
      <c r="I3683">
        <f xml:space="preserve">          IF($B3683&lt;=$B$9,        $D3683-$B$7*$B$6-$J$18*($D3683-$B$6), $J$16)</f>
        <v>57832.648411926828</v>
      </c>
      <c r="J3683">
        <f t="shared" si="345"/>
        <v>3.0446517869428349</v>
      </c>
      <c r="K3683">
        <f>IF(B3683&lt;=$B$9, EXP(-($B$5*B3683))*($B$7*$B$6+$J$18*(D3683-$B$6))*$B$20, "")</f>
        <v>22.987782894748975</v>
      </c>
      <c r="L3683" t="str">
        <f>IF(B3683&lt;=$B$9, "", EXP(-($B$5*B3683))*$B$20)</f>
        <v/>
      </c>
    </row>
    <row r="3684" spans="1:12" x14ac:dyDescent="0.25">
      <c r="A3684">
        <f t="shared" si="342"/>
        <v>61.62</v>
      </c>
      <c r="B3684">
        <v>36.619999999999997</v>
      </c>
      <c r="C3684" s="1">
        <f t="shared" si="343"/>
        <v>1.3220948720000001</v>
      </c>
      <c r="D3684">
        <f t="shared" si="344"/>
        <v>66104.743600000002</v>
      </c>
      <c r="E3684" s="12">
        <f t="shared" si="346"/>
        <v>664479.07343334157</v>
      </c>
      <c r="F3684" s="1"/>
      <c r="G3684" s="4"/>
      <c r="H3684" s="4">
        <f t="shared" si="347"/>
        <v>570221.20150623121</v>
      </c>
      <c r="I3684">
        <f xml:space="preserve">          IF($B3684&lt;=$B$9,        $D3684-$B$7*$B$6-$J$18*($D3684-$B$6), $J$16)</f>
        <v>57827.111838061719</v>
      </c>
      <c r="J3684">
        <f t="shared" si="345"/>
        <v>3.0435597714862586</v>
      </c>
      <c r="K3684">
        <f>IF(B3684&lt;=$B$9, EXP(-($B$5*B3684))*($B$7*$B$6+$J$18*(D3684-$B$6))*$B$20, "")</f>
        <v>22.975811793431145</v>
      </c>
      <c r="L3684" t="str">
        <f>IF(B3684&lt;=$B$9, "", EXP(-($B$5*B3684))*$B$20)</f>
        <v/>
      </c>
    </row>
    <row r="3685" spans="1:12" x14ac:dyDescent="0.25">
      <c r="A3685">
        <f t="shared" si="342"/>
        <v>61.629999999999995</v>
      </c>
      <c r="B3685">
        <v>36.629999999999995</v>
      </c>
      <c r="C3685" s="1">
        <f t="shared" si="343"/>
        <v>1.3219557219999998</v>
      </c>
      <c r="D3685">
        <f t="shared" si="344"/>
        <v>66097.786099999983</v>
      </c>
      <c r="E3685" s="12">
        <f t="shared" si="346"/>
        <v>664809.93446734326</v>
      </c>
      <c r="F3685" s="1"/>
      <c r="G3685" s="4"/>
      <c r="H3685" s="4">
        <f t="shared" si="347"/>
        <v>570503.55524437781</v>
      </c>
      <c r="I3685">
        <f xml:space="preserve">          IF($B3685&lt;=$B$9,        $D3685-$B$7*$B$6-$J$18*($D3685-$B$6), $J$16)</f>
        <v>57821.570326018424</v>
      </c>
      <c r="J3685">
        <f t="shared" si="345"/>
        <v>3.0424681212271181</v>
      </c>
      <c r="K3685">
        <f>IF(B3685&lt;=$B$9, EXP(-($B$5*B3685))*($B$7*$B$6+$J$18*(D3685-$B$6))*$B$20, "")</f>
        <v>22.963842754249324</v>
      </c>
      <c r="L3685" t="str">
        <f>IF(B3685&lt;=$B$9, "", EXP(-($B$5*B3685))*$B$20)</f>
        <v/>
      </c>
    </row>
    <row r="3686" spans="1:12" x14ac:dyDescent="0.25">
      <c r="A3686">
        <f t="shared" si="342"/>
        <v>61.64</v>
      </c>
      <c r="B3686">
        <v>36.64</v>
      </c>
      <c r="C3686" s="1">
        <f t="shared" si="343"/>
        <v>1.3218164479999999</v>
      </c>
      <c r="D3686">
        <f t="shared" si="344"/>
        <v>66090.82239999999</v>
      </c>
      <c r="E3686" s="12">
        <f t="shared" si="346"/>
        <v>665140.89041160687</v>
      </c>
      <c r="F3686" s="1"/>
      <c r="G3686" s="4"/>
      <c r="H3686" s="4">
        <f t="shared" si="347"/>
        <v>570785.99364645313</v>
      </c>
      <c r="I3686">
        <f xml:space="preserve">          IF($B3686&lt;=$B$9,        $D3686-$B$7*$B$6-$J$18*($D3686-$B$6), $J$16)</f>
        <v>57816.023875796971</v>
      </c>
      <c r="J3686">
        <f t="shared" si="345"/>
        <v>3.0413768360454281</v>
      </c>
      <c r="K3686">
        <f>IF(B3686&lt;=$B$9, EXP(-($B$5*B3686))*($B$7*$B$6+$J$18*(D3686-$B$6))*$B$20, "")</f>
        <v>22.951875778451424</v>
      </c>
      <c r="L3686" t="str">
        <f>IF(B3686&lt;=$B$9, "", EXP(-($B$5*B3686))*$B$20)</f>
        <v/>
      </c>
    </row>
    <row r="3687" spans="1:12" x14ac:dyDescent="0.25">
      <c r="A3687">
        <f t="shared" si="342"/>
        <v>61.65</v>
      </c>
      <c r="B3687">
        <v>36.65</v>
      </c>
      <c r="C3687" s="1">
        <f t="shared" si="343"/>
        <v>1.3216770499999999</v>
      </c>
      <c r="D3687">
        <f t="shared" si="344"/>
        <v>66083.852499999994</v>
      </c>
      <c r="E3687" s="12">
        <f t="shared" si="346"/>
        <v>665471.94128075091</v>
      </c>
      <c r="F3687" s="1"/>
      <c r="G3687" s="4"/>
      <c r="H3687" s="4">
        <f t="shared" si="347"/>
        <v>571068.51672947139</v>
      </c>
      <c r="I3687">
        <f xml:space="preserve">          IF($B3687&lt;=$B$9,        $D3687-$B$7*$B$6-$J$18*($D3687-$B$6), $J$16)</f>
        <v>57810.472487397339</v>
      </c>
      <c r="J3687">
        <f t="shared" si="345"/>
        <v>3.0402859158212396</v>
      </c>
      <c r="K3687">
        <f>IF(B3687&lt;=$B$9, EXP(-($B$5*B3687))*($B$7*$B$6+$J$18*(D3687-$B$6))*$B$20, "")</f>
        <v>22.939910867283775</v>
      </c>
      <c r="L3687" t="str">
        <f>IF(B3687&lt;=$B$9, "", EXP(-($B$5*B3687))*$B$20)</f>
        <v/>
      </c>
    </row>
    <row r="3688" spans="1:12" x14ac:dyDescent="0.25">
      <c r="A3688">
        <f t="shared" si="342"/>
        <v>61.66</v>
      </c>
      <c r="B3688">
        <v>36.659999999999997</v>
      </c>
      <c r="C3688" s="1">
        <f t="shared" si="343"/>
        <v>1.3215375280000003</v>
      </c>
      <c r="D3688">
        <f t="shared" si="344"/>
        <v>66076.876400000023</v>
      </c>
      <c r="E3688" s="12">
        <f t="shared" si="346"/>
        <v>665803.08708939923</v>
      </c>
      <c r="F3688" s="1"/>
      <c r="G3688" s="4"/>
      <c r="H3688" s="4">
        <f t="shared" si="347"/>
        <v>571351.12451045273</v>
      </c>
      <c r="I3688">
        <f xml:space="preserve">          IF($B3688&lt;=$B$9,        $D3688-$B$7*$B$6-$J$18*($D3688-$B$6), $J$16)</f>
        <v>57804.916160819557</v>
      </c>
      <c r="J3688">
        <f t="shared" si="345"/>
        <v>3.0391953604346296</v>
      </c>
      <c r="K3688">
        <f>IF(B3688&lt;=$B$9, EXP(-($B$5*B3688))*($B$7*$B$6+$J$18*(D3688-$B$6))*$B$20, "")</f>
        <v>22.92794802199117</v>
      </c>
      <c r="L3688" t="str">
        <f>IF(B3688&lt;=$B$9, "", EXP(-($B$5*B3688))*$B$20)</f>
        <v/>
      </c>
    </row>
    <row r="3689" spans="1:12" x14ac:dyDescent="0.25">
      <c r="A3689">
        <f t="shared" si="342"/>
        <v>61.669999999999995</v>
      </c>
      <c r="B3689">
        <v>36.669999999999995</v>
      </c>
      <c r="C3689" s="1">
        <f t="shared" si="343"/>
        <v>1.3213978820000001</v>
      </c>
      <c r="D3689">
        <f t="shared" si="344"/>
        <v>66069.894100000005</v>
      </c>
      <c r="E3689" s="12">
        <f t="shared" si="346"/>
        <v>666134.32785218046</v>
      </c>
      <c r="F3689" s="1"/>
      <c r="G3689" s="4"/>
      <c r="H3689" s="4">
        <f t="shared" si="347"/>
        <v>571633.81700642325</v>
      </c>
      <c r="I3689">
        <f xml:space="preserve">          IF($B3689&lt;=$B$9,        $D3689-$B$7*$B$6-$J$18*($D3689-$B$6), $J$16)</f>
        <v>57799.354896063553</v>
      </c>
      <c r="J3689">
        <f t="shared" si="345"/>
        <v>3.038105169765712</v>
      </c>
      <c r="K3689">
        <f>IF(B3689&lt;=$B$9, EXP(-($B$5*B3689))*($B$7*$B$6+$J$18*(D3689-$B$6))*$B$20, "")</f>
        <v>22.915987243816804</v>
      </c>
      <c r="L3689" t="str">
        <f>IF(B3689&lt;=$B$9, "", EXP(-($B$5*B3689))*$B$20)</f>
        <v/>
      </c>
    </row>
    <row r="3690" spans="1:12" x14ac:dyDescent="0.25">
      <c r="A3690">
        <f t="shared" si="342"/>
        <v>61.68</v>
      </c>
      <c r="B3690">
        <v>36.68</v>
      </c>
      <c r="C3690" s="1">
        <f t="shared" si="343"/>
        <v>1.321258112</v>
      </c>
      <c r="D3690">
        <f t="shared" si="344"/>
        <v>66062.905599999998</v>
      </c>
      <c r="E3690" s="12">
        <f t="shared" si="346"/>
        <v>666465.66358372872</v>
      </c>
      <c r="F3690" s="1"/>
      <c r="G3690" s="4"/>
      <c r="H3690" s="4">
        <f t="shared" si="347"/>
        <v>571916.59423441486</v>
      </c>
      <c r="I3690">
        <f xml:space="preserve">          IF($B3690&lt;=$B$9,        $D3690-$B$7*$B$6-$J$18*($D3690-$B$6), $J$16)</f>
        <v>57793.788693129383</v>
      </c>
      <c r="J3690">
        <f t="shared" si="345"/>
        <v>3.0370153436946321</v>
      </c>
      <c r="K3690">
        <f>IF(B3690&lt;=$B$9, EXP(-($B$5*B3690))*($B$7*$B$6+$J$18*(D3690-$B$6))*$B$20, "")</f>
        <v>22.904028534002379</v>
      </c>
      <c r="L3690" t="str">
        <f>IF(B3690&lt;=$B$9, "", EXP(-($B$5*B3690))*$B$20)</f>
        <v/>
      </c>
    </row>
    <row r="3691" spans="1:12" x14ac:dyDescent="0.25">
      <c r="A3691">
        <f t="shared" si="342"/>
        <v>61.69</v>
      </c>
      <c r="B3691">
        <v>36.69</v>
      </c>
      <c r="C3691" s="1">
        <f t="shared" si="343"/>
        <v>1.3211182180000001</v>
      </c>
      <c r="D3691">
        <f t="shared" si="344"/>
        <v>66055.910900000003</v>
      </c>
      <c r="E3691" s="12">
        <f t="shared" si="346"/>
        <v>666797.09429868299</v>
      </c>
      <c r="F3691" s="1"/>
      <c r="G3691" s="4"/>
      <c r="H3691" s="4">
        <f t="shared" si="347"/>
        <v>572199.45621146564</v>
      </c>
      <c r="I3691">
        <f xml:space="preserve">          IF($B3691&lt;=$B$9,        $D3691-$B$7*$B$6-$J$18*($D3691-$B$6), $J$16)</f>
        <v>57788.217552017042</v>
      </c>
      <c r="J3691">
        <f t="shared" si="345"/>
        <v>3.0359258821015676</v>
      </c>
      <c r="K3691">
        <f>IF(B3691&lt;=$B$9, EXP(-($B$5*B3691))*($B$7*$B$6+$J$18*(D3691-$B$6))*$B$20, "")</f>
        <v>22.892071893788039</v>
      </c>
      <c r="L3691" t="str">
        <f>IF(B3691&lt;=$B$9, "", EXP(-($B$5*B3691))*$B$20)</f>
        <v/>
      </c>
    </row>
    <row r="3692" spans="1:12" x14ac:dyDescent="0.25">
      <c r="A3692">
        <f t="shared" si="342"/>
        <v>61.699999999999996</v>
      </c>
      <c r="B3692">
        <v>36.699999999999996</v>
      </c>
      <c r="C3692" s="1">
        <f t="shared" si="343"/>
        <v>1.3209781999999999</v>
      </c>
      <c r="D3692">
        <f t="shared" si="344"/>
        <v>66048.909999999989</v>
      </c>
      <c r="E3692" s="12">
        <f t="shared" si="346"/>
        <v>667128.62001168751</v>
      </c>
      <c r="F3692" s="1"/>
      <c r="G3692" s="4"/>
      <c r="H3692" s="4">
        <f t="shared" si="347"/>
        <v>572482.40295461949</v>
      </c>
      <c r="I3692">
        <f xml:space="preserve">          IF($B3692&lt;=$B$9,        $D3692-$B$7*$B$6-$J$18*($D3692-$B$6), $J$16)</f>
        <v>57782.641472726515</v>
      </c>
      <c r="J3692">
        <f t="shared" si="345"/>
        <v>3.0348367848667284</v>
      </c>
      <c r="K3692">
        <f>IF(B3692&lt;=$B$9, EXP(-($B$5*B3692))*($B$7*$B$6+$J$18*(D3692-$B$6))*$B$20, "")</f>
        <v>22.880117324412353</v>
      </c>
      <c r="L3692" t="str">
        <f>IF(B3692&lt;=$B$9, "", EXP(-($B$5*B3692))*$B$20)</f>
        <v/>
      </c>
    </row>
    <row r="3693" spans="1:12" x14ac:dyDescent="0.25">
      <c r="A3693">
        <f t="shared" si="342"/>
        <v>61.71</v>
      </c>
      <c r="B3693">
        <v>36.71</v>
      </c>
      <c r="C3693" s="1">
        <f t="shared" si="343"/>
        <v>1.3208380580000001</v>
      </c>
      <c r="D3693">
        <f t="shared" si="344"/>
        <v>66041.902900000001</v>
      </c>
      <c r="E3693" s="12">
        <f t="shared" si="346"/>
        <v>667460.24073739164</v>
      </c>
      <c r="F3693" s="1"/>
      <c r="G3693" s="4"/>
      <c r="H3693" s="4">
        <f t="shared" si="347"/>
        <v>572765.43448092637</v>
      </c>
      <c r="I3693">
        <f xml:space="preserve">          IF($B3693&lt;=$B$9,        $D3693-$B$7*$B$6-$J$18*($D3693-$B$6), $J$16)</f>
        <v>57777.06045525783</v>
      </c>
      <c r="J3693">
        <f t="shared" si="345"/>
        <v>3.0337480518703543</v>
      </c>
      <c r="K3693">
        <f>IF(B3693&lt;=$B$9, EXP(-($B$5*B3693))*($B$7*$B$6+$J$18*(D3693-$B$6))*$B$20, "")</f>
        <v>22.868164827112359</v>
      </c>
      <c r="L3693" t="str">
        <f>IF(B3693&lt;=$B$9, "", EXP(-($B$5*B3693))*$B$20)</f>
        <v/>
      </c>
    </row>
    <row r="3694" spans="1:12" x14ac:dyDescent="0.25">
      <c r="A3694">
        <f t="shared" si="342"/>
        <v>61.72</v>
      </c>
      <c r="B3694">
        <v>36.72</v>
      </c>
      <c r="C3694" s="1">
        <f t="shared" si="343"/>
        <v>1.3206977919999998</v>
      </c>
      <c r="D3694">
        <f t="shared" si="344"/>
        <v>66034.889599999995</v>
      </c>
      <c r="E3694" s="12">
        <f t="shared" si="346"/>
        <v>667791.95649044972</v>
      </c>
      <c r="F3694" s="1"/>
      <c r="G3694" s="4"/>
      <c r="H3694" s="4">
        <f t="shared" si="347"/>
        <v>573048.55080744217</v>
      </c>
      <c r="I3694">
        <f xml:space="preserve">          IF($B3694&lt;=$B$9,        $D3694-$B$7*$B$6-$J$18*($D3694-$B$6), $J$16)</f>
        <v>57771.474499610951</v>
      </c>
      <c r="J3694">
        <f t="shared" si="345"/>
        <v>3.0326596829927204</v>
      </c>
      <c r="K3694">
        <f>IF(B3694&lt;=$B$9, EXP(-($B$5*B3694))*($B$7*$B$6+$J$18*(D3694-$B$6))*$B$20, "")</f>
        <v>22.856214403123527</v>
      </c>
      <c r="L3694" t="str">
        <f>IF(B3694&lt;=$B$9, "", EXP(-($B$5*B3694))*$B$20)</f>
        <v/>
      </c>
    </row>
    <row r="3695" spans="1:12" x14ac:dyDescent="0.25">
      <c r="A3695">
        <f t="shared" si="342"/>
        <v>61.73</v>
      </c>
      <c r="B3695">
        <v>36.729999999999997</v>
      </c>
      <c r="C3695" s="1">
        <f t="shared" si="343"/>
        <v>1.3205574020000004</v>
      </c>
      <c r="D3695">
        <f t="shared" si="344"/>
        <v>66027.870100000015</v>
      </c>
      <c r="E3695" s="12">
        <f t="shared" si="346"/>
        <v>668123.76728552138</v>
      </c>
      <c r="F3695" s="1"/>
      <c r="G3695" s="4"/>
      <c r="H3695" s="4">
        <f t="shared" si="347"/>
        <v>573331.75195122871</v>
      </c>
      <c r="I3695">
        <f xml:space="preserve">          IF($B3695&lt;=$B$9,        $D3695-$B$7*$B$6-$J$18*($D3695-$B$6), $J$16)</f>
        <v>57765.883605785915</v>
      </c>
      <c r="J3695">
        <f t="shared" si="345"/>
        <v>3.0315716781141342</v>
      </c>
      <c r="K3695">
        <f>IF(B3695&lt;=$B$9, EXP(-($B$5*B3695))*($B$7*$B$6+$J$18*(D3695-$B$6))*$B$20, "")</f>
        <v>22.844266053679828</v>
      </c>
      <c r="L3695" t="str">
        <f>IF(B3695&lt;=$B$9, "", EXP(-($B$5*B3695))*$B$20)</f>
        <v/>
      </c>
    </row>
    <row r="3696" spans="1:12" x14ac:dyDescent="0.25">
      <c r="A3696">
        <f t="shared" si="342"/>
        <v>61.739999999999995</v>
      </c>
      <c r="B3696">
        <v>36.739999999999995</v>
      </c>
      <c r="C3696" s="1">
        <f t="shared" si="343"/>
        <v>1.320416888</v>
      </c>
      <c r="D3696">
        <f t="shared" si="344"/>
        <v>66020.844400000002</v>
      </c>
      <c r="E3696" s="12">
        <f t="shared" si="346"/>
        <v>668455.67313727131</v>
      </c>
      <c r="F3696" s="1"/>
      <c r="G3696" s="4"/>
      <c r="H3696" s="4">
        <f t="shared" si="347"/>
        <v>573615.03792935377</v>
      </c>
      <c r="I3696">
        <f xml:space="preserve">          IF($B3696&lt;=$B$9,        $D3696-$B$7*$B$6-$J$18*($D3696-$B$6), $J$16)</f>
        <v>57760.287773782671</v>
      </c>
      <c r="J3696">
        <f t="shared" si="345"/>
        <v>3.0304840371149333</v>
      </c>
      <c r="K3696">
        <f>IF(B3696&lt;=$B$9, EXP(-($B$5*B3696))*($B$7*$B$6+$J$18*(D3696-$B$6))*$B$20, "")</f>
        <v>22.832319780013613</v>
      </c>
      <c r="L3696" t="str">
        <f>IF(B3696&lt;=$B$9, "", EXP(-($B$5*B3696))*$B$20)</f>
        <v/>
      </c>
    </row>
    <row r="3697" spans="1:12" x14ac:dyDescent="0.25">
      <c r="A3697">
        <f t="shared" si="342"/>
        <v>61.75</v>
      </c>
      <c r="B3697">
        <v>36.75</v>
      </c>
      <c r="C3697" s="1">
        <f t="shared" si="343"/>
        <v>1.32027625</v>
      </c>
      <c r="D3697">
        <f t="shared" si="344"/>
        <v>66013.8125</v>
      </c>
      <c r="E3697" s="12">
        <f t="shared" si="346"/>
        <v>668787.67406036938</v>
      </c>
      <c r="F3697" s="1"/>
      <c r="G3697" s="4"/>
      <c r="H3697" s="4">
        <f t="shared" si="347"/>
        <v>573898.40875889116</v>
      </c>
      <c r="I3697">
        <f xml:space="preserve">          IF($B3697&lt;=$B$9,        $D3697-$B$7*$B$6-$J$18*($D3697-$B$6), $J$16)</f>
        <v>57754.68700360127</v>
      </c>
      <c r="J3697">
        <f t="shared" si="345"/>
        <v>3.0293967598754885</v>
      </c>
      <c r="K3697">
        <f>IF(B3697&lt;=$B$9, EXP(-($B$5*B3697))*($B$7*$B$6+$J$18*(D3697-$B$6))*$B$20, "")</f>
        <v>22.820375583355766</v>
      </c>
      <c r="L3697" t="str">
        <f>IF(B3697&lt;=$B$9, "", EXP(-($B$5*B3697))*$B$20)</f>
        <v/>
      </c>
    </row>
    <row r="3698" spans="1:12" x14ac:dyDescent="0.25">
      <c r="A3698">
        <f t="shared" si="342"/>
        <v>61.76</v>
      </c>
      <c r="B3698">
        <v>36.76</v>
      </c>
      <c r="C3698" s="1">
        <f t="shared" si="343"/>
        <v>1.320135488</v>
      </c>
      <c r="D3698">
        <f t="shared" si="344"/>
        <v>66006.774399999995</v>
      </c>
      <c r="E3698" s="12">
        <f t="shared" si="346"/>
        <v>669119.77006949054</v>
      </c>
      <c r="F3698" s="1"/>
      <c r="G3698" s="4"/>
      <c r="H3698" s="4">
        <f t="shared" si="347"/>
        <v>574181.86445692077</v>
      </c>
      <c r="I3698">
        <f xml:space="preserve">          IF($B3698&lt;=$B$9,        $D3698-$B$7*$B$6-$J$18*($D3698-$B$6), $J$16)</f>
        <v>57749.081295241682</v>
      </c>
      <c r="J3698">
        <f t="shared" si="345"/>
        <v>3.0283098462762035</v>
      </c>
      <c r="K3698">
        <f>IF(B3698&lt;=$B$9, EXP(-($B$5*B3698))*($B$7*$B$6+$J$18*(D3698-$B$6))*$B$20, "")</f>
        <v>22.808433464935582</v>
      </c>
      <c r="L3698" t="str">
        <f>IF(B3698&lt;=$B$9, "", EXP(-($B$5*B3698))*$B$20)</f>
        <v/>
      </c>
    </row>
    <row r="3699" spans="1:12" x14ac:dyDescent="0.25">
      <c r="A3699">
        <f t="shared" si="342"/>
        <v>61.769999999999996</v>
      </c>
      <c r="B3699">
        <v>36.769999999999996</v>
      </c>
      <c r="C3699" s="1">
        <f t="shared" si="343"/>
        <v>1.3199946019999997</v>
      </c>
      <c r="D3699">
        <f t="shared" si="344"/>
        <v>65999.730099999986</v>
      </c>
      <c r="E3699" s="12">
        <f t="shared" si="346"/>
        <v>669451.96117931488</v>
      </c>
      <c r="F3699" s="1"/>
      <c r="G3699" s="4"/>
      <c r="H3699" s="4">
        <f t="shared" si="347"/>
        <v>574465.40504052828</v>
      </c>
      <c r="I3699">
        <f xml:space="preserve">          IF($B3699&lt;=$B$9,        $D3699-$B$7*$B$6-$J$18*($D3699-$B$6), $J$16)</f>
        <v>57743.470648703908</v>
      </c>
      <c r="J3699">
        <f t="shared" si="345"/>
        <v>3.0272232961975134</v>
      </c>
      <c r="K3699">
        <f>IF(B3699&lt;=$B$9, EXP(-($B$5*B3699))*($B$7*$B$6+$J$18*(D3699-$B$6))*$B$20, "")</f>
        <v>22.796493425980835</v>
      </c>
      <c r="L3699" t="str">
        <f>IF(B3699&lt;=$B$9, "", EXP(-($B$5*B3699))*$B$20)</f>
        <v/>
      </c>
    </row>
    <row r="3700" spans="1:12" x14ac:dyDescent="0.25">
      <c r="A3700">
        <f t="shared" si="342"/>
        <v>61.78</v>
      </c>
      <c r="B3700">
        <v>36.78</v>
      </c>
      <c r="C3700" s="1">
        <f t="shared" si="343"/>
        <v>1.3198535919999999</v>
      </c>
      <c r="D3700">
        <f t="shared" si="344"/>
        <v>65992.679599999989</v>
      </c>
      <c r="E3700" s="12">
        <f t="shared" si="346"/>
        <v>669784.24740452762</v>
      </c>
      <c r="F3700" s="1"/>
      <c r="G3700" s="4"/>
      <c r="H3700" s="4">
        <f t="shared" si="347"/>
        <v>574749.03052680544</v>
      </c>
      <c r="I3700">
        <f xml:space="preserve">          IF($B3700&lt;=$B$9,        $D3700-$B$7*$B$6-$J$18*($D3700-$B$6), $J$16)</f>
        <v>57737.855063987976</v>
      </c>
      <c r="J3700">
        <f t="shared" si="345"/>
        <v>3.0261371095198863</v>
      </c>
      <c r="K3700">
        <f>IF(B3700&lt;=$B$9, EXP(-($B$5*B3700))*($B$7*$B$6+$J$18*(D3700-$B$6))*$B$20, "")</f>
        <v>22.784555467717748</v>
      </c>
      <c r="L3700" t="str">
        <f>IF(B3700&lt;=$B$9, "", EXP(-($B$5*B3700))*$B$20)</f>
        <v/>
      </c>
    </row>
    <row r="3701" spans="1:12" x14ac:dyDescent="0.25">
      <c r="A3701">
        <f t="shared" si="342"/>
        <v>61.79</v>
      </c>
      <c r="B3701">
        <v>36.79</v>
      </c>
      <c r="C3701" s="1">
        <f t="shared" si="343"/>
        <v>1.3197124579999997</v>
      </c>
      <c r="D3701">
        <f t="shared" si="344"/>
        <v>65985.622899999988</v>
      </c>
      <c r="E3701" s="12">
        <f t="shared" si="346"/>
        <v>670116.6287598192</v>
      </c>
      <c r="F3701" s="1"/>
      <c r="G3701" s="4"/>
      <c r="H3701" s="4">
        <f t="shared" si="347"/>
        <v>575032.74093284993</v>
      </c>
      <c r="I3701">
        <f xml:space="preserve">          IF($B3701&lt;=$B$9,        $D3701-$B$7*$B$6-$J$18*($D3701-$B$6), $J$16)</f>
        <v>57732.234541093858</v>
      </c>
      <c r="J3701">
        <f t="shared" si="345"/>
        <v>3.0250512861238215</v>
      </c>
      <c r="K3701">
        <f>IF(B3701&lt;=$B$9, EXP(-($B$5*B3701))*($B$7*$B$6+$J$18*(D3701-$B$6))*$B$20, "")</f>
        <v>22.772619591371008</v>
      </c>
      <c r="L3701" t="str">
        <f>IF(B3701&lt;=$B$9, "", EXP(-($B$5*B3701))*$B$20)</f>
        <v/>
      </c>
    </row>
    <row r="3702" spans="1:12" x14ac:dyDescent="0.25">
      <c r="A3702">
        <f t="shared" si="342"/>
        <v>61.8</v>
      </c>
      <c r="B3702">
        <v>36.799999999999997</v>
      </c>
      <c r="C3702" s="1">
        <f t="shared" si="343"/>
        <v>1.3195712000000004</v>
      </c>
      <c r="D3702">
        <f t="shared" si="344"/>
        <v>65978.560000000012</v>
      </c>
      <c r="E3702" s="12">
        <f t="shared" si="346"/>
        <v>670449.10525988508</v>
      </c>
      <c r="F3702" s="1"/>
      <c r="G3702" s="4"/>
      <c r="H3702" s="4">
        <f t="shared" si="347"/>
        <v>575316.53627576551</v>
      </c>
      <c r="I3702">
        <f xml:space="preserve">          IF($B3702&lt;=$B$9,        $D3702-$B$7*$B$6-$J$18*($D3702-$B$6), $J$16)</f>
        <v>57726.60908002159</v>
      </c>
      <c r="J3702">
        <f t="shared" si="345"/>
        <v>3.0239658258898516</v>
      </c>
      <c r="K3702">
        <f>IF(B3702&lt;=$B$9, EXP(-($B$5*B3702))*($B$7*$B$6+$J$18*(D3702-$B$6))*$B$20, "")</f>
        <v>22.760685798163777</v>
      </c>
      <c r="L3702" t="str">
        <f>IF(B3702&lt;=$B$9, "", EXP(-($B$5*B3702))*$B$20)</f>
        <v/>
      </c>
    </row>
    <row r="3703" spans="1:12" x14ac:dyDescent="0.25">
      <c r="A3703">
        <f t="shared" si="342"/>
        <v>61.809999999999995</v>
      </c>
      <c r="B3703">
        <v>36.809999999999995</v>
      </c>
      <c r="C3703" s="1">
        <f t="shared" si="343"/>
        <v>1.3194298180000001</v>
      </c>
      <c r="D3703">
        <f t="shared" si="344"/>
        <v>65971.490900000004</v>
      </c>
      <c r="E3703" s="12">
        <f t="shared" si="346"/>
        <v>670781.67691942607</v>
      </c>
      <c r="F3703" s="1"/>
      <c r="G3703" s="4"/>
      <c r="H3703" s="4">
        <f t="shared" si="347"/>
        <v>575600.41657266184</v>
      </c>
      <c r="I3703">
        <f xml:space="preserve">          IF($B3703&lt;=$B$9,        $D3703-$B$7*$B$6-$J$18*($D3703-$B$6), $J$16)</f>
        <v>57720.978680771113</v>
      </c>
      <c r="J3703">
        <f t="shared" si="345"/>
        <v>3.0228807286985409</v>
      </c>
      <c r="K3703">
        <f>IF(B3703&lt;=$B$9, EXP(-($B$5*B3703))*($B$7*$B$6+$J$18*(D3703-$B$6))*$B$20, "")</f>
        <v>22.748754089317636</v>
      </c>
      <c r="L3703" t="str">
        <f>IF(B3703&lt;=$B$9, "", EXP(-($B$5*B3703))*$B$20)</f>
        <v/>
      </c>
    </row>
    <row r="3704" spans="1:12" x14ac:dyDescent="0.25">
      <c r="A3704">
        <f t="shared" si="342"/>
        <v>61.82</v>
      </c>
      <c r="B3704">
        <v>36.82</v>
      </c>
      <c r="C3704" s="1">
        <f t="shared" si="343"/>
        <v>1.3192883119999999</v>
      </c>
      <c r="D3704">
        <f t="shared" si="344"/>
        <v>65964.415599999993</v>
      </c>
      <c r="E3704" s="12">
        <f t="shared" si="346"/>
        <v>671114.34375314787</v>
      </c>
      <c r="F3704" s="1"/>
      <c r="G3704" s="4"/>
      <c r="H3704" s="4">
        <f t="shared" si="347"/>
        <v>575884.38184065453</v>
      </c>
      <c r="I3704">
        <f xml:space="preserve">          IF($B3704&lt;=$B$9,        $D3704-$B$7*$B$6-$J$18*($D3704-$B$6), $J$16)</f>
        <v>57715.343343342458</v>
      </c>
      <c r="J3704">
        <f t="shared" si="345"/>
        <v>3.0217959944304837</v>
      </c>
      <c r="K3704">
        <f>IF(B3704&lt;=$B$9, EXP(-($B$5*B3704))*($B$7*$B$6+$J$18*(D3704-$B$6))*$B$20, "")</f>
        <v>22.73682446605266</v>
      </c>
      <c r="L3704" t="str">
        <f>IF(B3704&lt;=$B$9, "", EXP(-($B$5*B3704))*$B$20)</f>
        <v/>
      </c>
    </row>
    <row r="3705" spans="1:12" x14ac:dyDescent="0.25">
      <c r="A3705">
        <f t="shared" si="342"/>
        <v>61.83</v>
      </c>
      <c r="B3705">
        <v>36.83</v>
      </c>
      <c r="C3705" s="1">
        <f t="shared" si="343"/>
        <v>1.319146682</v>
      </c>
      <c r="D3705">
        <f t="shared" si="344"/>
        <v>65957.334099999993</v>
      </c>
      <c r="E3705" s="12">
        <f t="shared" si="346"/>
        <v>671447.10577576142</v>
      </c>
      <c r="F3705" s="1"/>
      <c r="G3705" s="4"/>
      <c r="H3705" s="4">
        <f t="shared" si="347"/>
        <v>576168.43209686538</v>
      </c>
      <c r="I3705">
        <f xml:space="preserve">          IF($B3705&lt;=$B$9,        $D3705-$B$7*$B$6-$J$18*($D3705-$B$6), $J$16)</f>
        <v>57709.703067735631</v>
      </c>
      <c r="J3705">
        <f t="shared" si="345"/>
        <v>3.0207116229663127</v>
      </c>
      <c r="K3705">
        <f>IF(B3705&lt;=$B$9, EXP(-($B$5*B3705))*($B$7*$B$6+$J$18*(D3705-$B$6))*$B$20, "")</f>
        <v>22.724896929587423</v>
      </c>
      <c r="L3705" t="str">
        <f>IF(B3705&lt;=$B$9, "", EXP(-($B$5*B3705))*$B$20)</f>
        <v/>
      </c>
    </row>
    <row r="3706" spans="1:12" x14ac:dyDescent="0.25">
      <c r="A3706">
        <f t="shared" si="342"/>
        <v>61.839999999999996</v>
      </c>
      <c r="B3706">
        <v>36.839999999999996</v>
      </c>
      <c r="C3706" s="1">
        <f t="shared" si="343"/>
        <v>1.3190049279999996</v>
      </c>
      <c r="D3706">
        <f t="shared" si="344"/>
        <v>65950.246399999975</v>
      </c>
      <c r="E3706" s="12">
        <f t="shared" si="346"/>
        <v>671779.96300198289</v>
      </c>
      <c r="F3706" s="1"/>
      <c r="G3706" s="4"/>
      <c r="H3706" s="4">
        <f t="shared" si="347"/>
        <v>576452.56735842198</v>
      </c>
      <c r="I3706">
        <f xml:space="preserve">          IF($B3706&lt;=$B$9,        $D3706-$B$7*$B$6-$J$18*($D3706-$B$6), $J$16)</f>
        <v>57704.057853950617</v>
      </c>
      <c r="J3706">
        <f t="shared" si="345"/>
        <v>3.0196276141866853</v>
      </c>
      <c r="K3706">
        <f>IF(B3706&lt;=$B$9, EXP(-($B$5*B3706))*($B$7*$B$6+$J$18*(D3706-$B$6))*$B$20, "")</f>
        <v>22.71297148113889</v>
      </c>
      <c r="L3706" t="str">
        <f>IF(B3706&lt;=$B$9, "", EXP(-($B$5*B3706))*$B$20)</f>
        <v/>
      </c>
    </row>
    <row r="3707" spans="1:12" x14ac:dyDescent="0.25">
      <c r="A3707">
        <f t="shared" si="342"/>
        <v>61.85</v>
      </c>
      <c r="B3707">
        <v>36.85</v>
      </c>
      <c r="C3707" s="1">
        <f t="shared" si="343"/>
        <v>1.31886305</v>
      </c>
      <c r="D3707">
        <f t="shared" si="344"/>
        <v>65943.152499999997</v>
      </c>
      <c r="E3707" s="12">
        <f t="shared" si="346"/>
        <v>672112.91544653359</v>
      </c>
      <c r="F3707" s="1"/>
      <c r="G3707" s="4"/>
      <c r="H3707" s="4">
        <f t="shared" si="347"/>
        <v>576736.78764245787</v>
      </c>
      <c r="I3707">
        <f xml:space="preserve">          IF($B3707&lt;=$B$9,        $D3707-$B$7*$B$6-$J$18*($D3707-$B$6), $J$16)</f>
        <v>57698.407701987453</v>
      </c>
      <c r="J3707">
        <f t="shared" si="345"/>
        <v>3.0185439679722963</v>
      </c>
      <c r="K3707">
        <f>IF(B3707&lt;=$B$9, EXP(-($B$5*B3707))*($B$7*$B$6+$J$18*(D3707-$B$6))*$B$20, "")</f>
        <v>22.701048121922579</v>
      </c>
      <c r="L3707" t="str">
        <f>IF(B3707&lt;=$B$9, "", EXP(-($B$5*B3707))*$B$20)</f>
        <v/>
      </c>
    </row>
    <row r="3708" spans="1:12" x14ac:dyDescent="0.25">
      <c r="A3708">
        <f t="shared" si="342"/>
        <v>61.86</v>
      </c>
      <c r="B3708">
        <v>36.86</v>
      </c>
      <c r="C3708" s="1">
        <f t="shared" si="343"/>
        <v>1.3187210479999998</v>
      </c>
      <c r="D3708">
        <f t="shared" si="344"/>
        <v>65936.052399999986</v>
      </c>
      <c r="E3708" s="12">
        <f t="shared" si="346"/>
        <v>672445.96312413993</v>
      </c>
      <c r="F3708" s="1"/>
      <c r="G3708" s="4"/>
      <c r="H3708" s="4">
        <f t="shared" si="347"/>
        <v>577021.09296611289</v>
      </c>
      <c r="I3708">
        <f xml:space="preserve">          IF($B3708&lt;=$B$9,        $D3708-$B$7*$B$6-$J$18*($D3708-$B$6), $J$16)</f>
        <v>57692.752611846088</v>
      </c>
      <c r="J3708">
        <f t="shared" si="345"/>
        <v>3.0174606842038716</v>
      </c>
      <c r="K3708">
        <f>IF(B3708&lt;=$B$9, EXP(-($B$5*B3708))*($B$7*$B$6+$J$18*(D3708-$B$6))*$B$20, "")</f>
        <v>22.689126853152388</v>
      </c>
      <c r="L3708" t="str">
        <f>IF(B3708&lt;=$B$9, "", EXP(-($B$5*B3708))*$B$20)</f>
        <v/>
      </c>
    </row>
    <row r="3709" spans="1:12" x14ac:dyDescent="0.25">
      <c r="A3709">
        <f t="shared" si="342"/>
        <v>61.87</v>
      </c>
      <c r="B3709">
        <v>36.869999999999997</v>
      </c>
      <c r="C3709" s="1">
        <f t="shared" si="343"/>
        <v>1.3185789220000004</v>
      </c>
      <c r="D3709">
        <f t="shared" si="344"/>
        <v>65928.946100000016</v>
      </c>
      <c r="E3709" s="12">
        <f t="shared" si="346"/>
        <v>672779.10604953335</v>
      </c>
      <c r="F3709" s="1"/>
      <c r="G3709" s="4"/>
      <c r="H3709" s="4">
        <f t="shared" si="347"/>
        <v>577305.48334653256</v>
      </c>
      <c r="I3709">
        <f xml:space="preserve">          IF($B3709&lt;=$B$9,        $D3709-$B$7*$B$6-$J$18*($D3709-$B$6), $J$16)</f>
        <v>57687.092583526581</v>
      </c>
      <c r="J3709">
        <f t="shared" si="345"/>
        <v>3.0163777627621662</v>
      </c>
      <c r="K3709">
        <f>IF(B3709&lt;=$B$9, EXP(-($B$5*B3709))*($B$7*$B$6+$J$18*(D3709-$B$6))*$B$20, "")</f>
        <v>22.677207676040766</v>
      </c>
      <c r="L3709" t="str">
        <f>IF(B3709&lt;=$B$9, "", EXP(-($B$5*B3709))*$B$20)</f>
        <v/>
      </c>
    </row>
    <row r="3710" spans="1:12" x14ac:dyDescent="0.25">
      <c r="A3710">
        <f t="shared" si="342"/>
        <v>61.879999999999995</v>
      </c>
      <c r="B3710">
        <v>36.879999999999995</v>
      </c>
      <c r="C3710" s="1">
        <f t="shared" si="343"/>
        <v>1.318436672</v>
      </c>
      <c r="D3710">
        <f t="shared" si="344"/>
        <v>65921.833599999998</v>
      </c>
      <c r="E3710" s="12">
        <f t="shared" si="346"/>
        <v>673112.34423745074</v>
      </c>
      <c r="F3710" s="1"/>
      <c r="G3710" s="4"/>
      <c r="H3710" s="4">
        <f t="shared" si="347"/>
        <v>577589.9588008686</v>
      </c>
      <c r="I3710">
        <f xml:space="preserve">          IF($B3710&lt;=$B$9,        $D3710-$B$7*$B$6-$J$18*($D3710-$B$6), $J$16)</f>
        <v>57681.427617028858</v>
      </c>
      <c r="J3710">
        <f t="shared" si="345"/>
        <v>3.0152952035279714</v>
      </c>
      <c r="K3710">
        <f>IF(B3710&lt;=$B$9, EXP(-($B$5*B3710))*($B$7*$B$6+$J$18*(D3710-$B$6))*$B$20, "")</f>
        <v>22.665290591798545</v>
      </c>
      <c r="L3710" t="str">
        <f>IF(B3710&lt;=$B$9, "", EXP(-($B$5*B3710))*$B$20)</f>
        <v/>
      </c>
    </row>
    <row r="3711" spans="1:12" x14ac:dyDescent="0.25">
      <c r="A3711">
        <f t="shared" si="342"/>
        <v>61.89</v>
      </c>
      <c r="B3711">
        <v>36.89</v>
      </c>
      <c r="C3711" s="1">
        <f t="shared" si="343"/>
        <v>1.3182942979999999</v>
      </c>
      <c r="D3711">
        <f t="shared" si="344"/>
        <v>65914.714899999992</v>
      </c>
      <c r="E3711" s="12">
        <f t="shared" si="346"/>
        <v>673445.6777026339</v>
      </c>
      <c r="F3711" s="1"/>
      <c r="G3711" s="4"/>
      <c r="H3711" s="4">
        <f t="shared" si="347"/>
        <v>577874.51934627863</v>
      </c>
      <c r="I3711">
        <f xml:space="preserve">          IF($B3711&lt;=$B$9,        $D3711-$B$7*$B$6-$J$18*($D3711-$B$6), $J$16)</f>
        <v>57675.757712352963</v>
      </c>
      <c r="J3711">
        <f t="shared" si="345"/>
        <v>3.014213006382108</v>
      </c>
      <c r="K3711">
        <f>IF(B3711&lt;=$B$9, EXP(-($B$5*B3711))*($B$7*$B$6+$J$18*(D3711-$B$6))*$B$20, "")</f>
        <v>22.653375601635098</v>
      </c>
      <c r="L3711" t="str">
        <f>IF(B3711&lt;=$B$9, "", EXP(-($B$5*B3711))*$B$20)</f>
        <v/>
      </c>
    </row>
    <row r="3712" spans="1:12" x14ac:dyDescent="0.25">
      <c r="A3712">
        <f t="shared" si="342"/>
        <v>61.9</v>
      </c>
      <c r="B3712">
        <v>36.9</v>
      </c>
      <c r="C3712" s="1">
        <f t="shared" si="343"/>
        <v>1.3181518000000001</v>
      </c>
      <c r="D3712">
        <f t="shared" si="344"/>
        <v>65907.590000000011</v>
      </c>
      <c r="E3712" s="12">
        <f t="shared" si="346"/>
        <v>673779.10645982984</v>
      </c>
      <c r="F3712" s="1"/>
      <c r="G3712" s="4"/>
      <c r="H3712" s="4">
        <f t="shared" si="347"/>
        <v>578159.16499992635</v>
      </c>
      <c r="I3712">
        <f xml:space="preserve">          IF($B3712&lt;=$B$9,        $D3712-$B$7*$B$6-$J$18*($D3712-$B$6), $J$16)</f>
        <v>57670.082869498918</v>
      </c>
      <c r="J3712">
        <f t="shared" si="345"/>
        <v>3.0131311712054307</v>
      </c>
      <c r="K3712">
        <f>IF(B3712&lt;=$B$9, EXP(-($B$5*B3712))*($B$7*$B$6+$J$18*(D3712-$B$6))*$B$20, "")</f>
        <v>22.641462706758265</v>
      </c>
      <c r="L3712" t="str">
        <f>IF(B3712&lt;=$B$9, "", EXP(-($B$5*B3712))*$B$20)</f>
        <v/>
      </c>
    </row>
    <row r="3713" spans="1:12" x14ac:dyDescent="0.25">
      <c r="A3713">
        <f t="shared" si="342"/>
        <v>61.91</v>
      </c>
      <c r="B3713">
        <v>36.909999999999997</v>
      </c>
      <c r="C3713" s="1">
        <f t="shared" si="343"/>
        <v>1.3180091779999998</v>
      </c>
      <c r="D3713">
        <f t="shared" si="344"/>
        <v>65900.458899999998</v>
      </c>
      <c r="E3713" s="12">
        <f t="shared" si="346"/>
        <v>674112.63052379084</v>
      </c>
      <c r="F3713" s="1"/>
      <c r="G3713" s="4"/>
      <c r="H3713" s="4">
        <f t="shared" si="347"/>
        <v>578443.89577898139</v>
      </c>
      <c r="I3713">
        <f xml:space="preserve">          IF($B3713&lt;=$B$9,        $D3713-$B$7*$B$6-$J$18*($D3713-$B$6), $J$16)</f>
        <v>57664.403088466664</v>
      </c>
      <c r="J3713">
        <f t="shared" si="345"/>
        <v>3.0120496978788256</v>
      </c>
      <c r="K3713">
        <f>IF(B3713&lt;=$B$9, EXP(-($B$5*B3713))*($B$7*$B$6+$J$18*(D3713-$B$6))*$B$20, "")</f>
        <v>22.629551908374321</v>
      </c>
      <c r="L3713" t="str">
        <f>IF(B3713&lt;=$B$9, "", EXP(-($B$5*B3713))*$B$20)</f>
        <v/>
      </c>
    </row>
    <row r="3714" spans="1:12" x14ac:dyDescent="0.25">
      <c r="A3714">
        <f t="shared" si="342"/>
        <v>61.919999999999995</v>
      </c>
      <c r="B3714">
        <v>36.919999999999995</v>
      </c>
      <c r="C3714" s="1">
        <f t="shared" si="343"/>
        <v>1.3178664320000002</v>
      </c>
      <c r="D3714">
        <f t="shared" si="344"/>
        <v>65893.32160000001</v>
      </c>
      <c r="E3714" s="12">
        <f t="shared" si="346"/>
        <v>674446.24990927416</v>
      </c>
      <c r="F3714" s="1"/>
      <c r="G3714" s="4"/>
      <c r="H3714" s="4">
        <f t="shared" si="347"/>
        <v>578728.71170061931</v>
      </c>
      <c r="I3714">
        <f xml:space="preserve">          IF($B3714&lt;=$B$9,        $D3714-$B$7*$B$6-$J$18*($D3714-$B$6), $J$16)</f>
        <v>57658.718369256254</v>
      </c>
      <c r="J3714">
        <f t="shared" si="345"/>
        <v>3.0109685862832096</v>
      </c>
      <c r="K3714">
        <f>IF(B3714&lt;=$B$9, EXP(-($B$5*B3714))*($B$7*$B$6+$J$18*(D3714-$B$6))*$B$20, "")</f>
        <v>22.617643207688044</v>
      </c>
      <c r="L3714" t="str">
        <f>IF(B3714&lt;=$B$9, "", EXP(-($B$5*B3714))*$B$20)</f>
        <v/>
      </c>
    </row>
    <row r="3715" spans="1:12" x14ac:dyDescent="0.25">
      <c r="A3715">
        <f t="shared" si="342"/>
        <v>61.93</v>
      </c>
      <c r="B3715">
        <v>36.93</v>
      </c>
      <c r="C3715" s="1">
        <f t="shared" si="343"/>
        <v>1.3177235619999998</v>
      </c>
      <c r="D3715">
        <f t="shared" si="344"/>
        <v>65886.17809999999</v>
      </c>
      <c r="E3715" s="12">
        <f t="shared" si="346"/>
        <v>674779.96463104244</v>
      </c>
      <c r="F3715" s="1"/>
      <c r="G3715" s="4"/>
      <c r="H3715" s="4">
        <f t="shared" si="347"/>
        <v>579013.61278202198</v>
      </c>
      <c r="I3715">
        <f xml:space="preserve">          IF($B3715&lt;=$B$9,        $D3715-$B$7*$B$6-$J$18*($D3715-$B$6), $J$16)</f>
        <v>57653.028711867642</v>
      </c>
      <c r="J3715">
        <f t="shared" si="345"/>
        <v>3.0098878362995332</v>
      </c>
      <c r="K3715">
        <f>IF(B3715&lt;=$B$9, EXP(-($B$5*B3715))*($B$7*$B$6+$J$18*(D3715-$B$6))*$B$20, "")</f>
        <v>22.605736605902667</v>
      </c>
      <c r="L3715" t="str">
        <f>IF(B3715&lt;=$B$9, "", EXP(-($B$5*B3715))*$B$20)</f>
        <v/>
      </c>
    </row>
    <row r="3716" spans="1:12" x14ac:dyDescent="0.25">
      <c r="A3716">
        <f t="shared" si="342"/>
        <v>61.94</v>
      </c>
      <c r="B3716">
        <v>36.94</v>
      </c>
      <c r="C3716" s="1">
        <f t="shared" si="343"/>
        <v>1.3175805680000003</v>
      </c>
      <c r="D3716">
        <f t="shared" si="344"/>
        <v>65879.02840000001</v>
      </c>
      <c r="E3716" s="12">
        <f t="shared" si="346"/>
        <v>675113.77470386331</v>
      </c>
      <c r="F3716" s="1"/>
      <c r="G3716" s="4"/>
      <c r="H3716" s="4">
        <f t="shared" si="347"/>
        <v>579298.59904037707</v>
      </c>
      <c r="I3716">
        <f xml:space="preserve">          IF($B3716&lt;=$B$9,        $D3716-$B$7*$B$6-$J$18*($D3716-$B$6), $J$16)</f>
        <v>57647.334116300881</v>
      </c>
      <c r="J3716">
        <f t="shared" si="345"/>
        <v>3.0088074478087803</v>
      </c>
      <c r="K3716">
        <f>IF(B3716&lt;=$B$9, EXP(-($B$5*B3716))*($B$7*$B$6+$J$18*(D3716-$B$6))*$B$20, "")</f>
        <v>22.593832104219945</v>
      </c>
      <c r="L3716" t="str">
        <f>IF(B3716&lt;=$B$9, "", EXP(-($B$5*B3716))*$B$20)</f>
        <v/>
      </c>
    </row>
    <row r="3717" spans="1:12" x14ac:dyDescent="0.25">
      <c r="A3717">
        <f t="shared" si="342"/>
        <v>61.949999999999996</v>
      </c>
      <c r="B3717">
        <v>36.949999999999996</v>
      </c>
      <c r="C3717" s="1">
        <f t="shared" si="343"/>
        <v>1.3174374499999999</v>
      </c>
      <c r="D3717">
        <f t="shared" si="344"/>
        <v>65871.872499999998</v>
      </c>
      <c r="E3717" s="12">
        <f t="shared" si="346"/>
        <v>675447.68014250963</v>
      </c>
      <c r="F3717" s="1"/>
      <c r="G3717" s="4"/>
      <c r="H3717" s="4">
        <f t="shared" si="347"/>
        <v>579583.67049287818</v>
      </c>
      <c r="I3717">
        <f xml:space="preserve">          IF($B3717&lt;=$B$9,        $D3717-$B$7*$B$6-$J$18*($D3717-$B$6), $J$16)</f>
        <v>57641.634582555926</v>
      </c>
      <c r="J3717">
        <f t="shared" si="345"/>
        <v>3.0077274206919631</v>
      </c>
      <c r="K3717">
        <f>IF(B3717&lt;=$B$9, EXP(-($B$5*B3717))*($B$7*$B$6+$J$18*(D3717-$B$6))*$B$20, "")</f>
        <v>22.581929703840043</v>
      </c>
      <c r="L3717" t="str">
        <f>IF(B3717&lt;=$B$9, "", EXP(-($B$5*B3717))*$B$20)</f>
        <v/>
      </c>
    </row>
    <row r="3718" spans="1:12" x14ac:dyDescent="0.25">
      <c r="A3718">
        <f t="shared" si="342"/>
        <v>61.96</v>
      </c>
      <c r="B3718">
        <v>36.96</v>
      </c>
      <c r="C3718" s="1">
        <f t="shared" si="343"/>
        <v>1.3172942079999999</v>
      </c>
      <c r="D3718">
        <f t="shared" si="344"/>
        <v>65864.710399999996</v>
      </c>
      <c r="E3718" s="12">
        <f t="shared" si="346"/>
        <v>675781.68096175953</v>
      </c>
      <c r="F3718" s="1"/>
      <c r="G3718" s="4"/>
      <c r="H3718" s="4">
        <f t="shared" si="347"/>
        <v>579868.82715672511</v>
      </c>
      <c r="I3718">
        <f xml:space="preserve">          IF($B3718&lt;=$B$9,        $D3718-$B$7*$B$6-$J$18*($D3718-$B$6), $J$16)</f>
        <v>57635.930110632791</v>
      </c>
      <c r="J3718">
        <f t="shared" si="345"/>
        <v>3.0066477548301291</v>
      </c>
      <c r="K3718">
        <f>IF(B3718&lt;=$B$9, EXP(-($B$5*B3718))*($B$7*$B$6+$J$18*(D3718-$B$6))*$B$20, "")</f>
        <v>22.570029405961662</v>
      </c>
      <c r="L3718" t="str">
        <f>IF(B3718&lt;=$B$9, "", EXP(-($B$5*B3718))*$B$20)</f>
        <v/>
      </c>
    </row>
    <row r="3719" spans="1:12" x14ac:dyDescent="0.25">
      <c r="A3719">
        <f t="shared" si="342"/>
        <v>61.97</v>
      </c>
      <c r="B3719">
        <v>36.97</v>
      </c>
      <c r="C3719" s="1">
        <f t="shared" si="343"/>
        <v>1.317150842</v>
      </c>
      <c r="D3719">
        <f t="shared" si="344"/>
        <v>65857.542100000006</v>
      </c>
      <c r="E3719" s="12">
        <f t="shared" si="346"/>
        <v>676115.77717639611</v>
      </c>
      <c r="F3719" s="1"/>
      <c r="G3719" s="4"/>
      <c r="H3719" s="4">
        <f t="shared" si="347"/>
        <v>580154.06904912367</v>
      </c>
      <c r="I3719">
        <f xml:space="preserve">          IF($B3719&lt;=$B$9,        $D3719-$B$7*$B$6-$J$18*($D3719-$B$6), $J$16)</f>
        <v>57630.220700531492</v>
      </c>
      <c r="J3719">
        <f t="shared" si="345"/>
        <v>3.0055684501043576</v>
      </c>
      <c r="K3719">
        <f>IF(B3719&lt;=$B$9, EXP(-($B$5*B3719))*($B$7*$B$6+$J$18*(D3719-$B$6))*$B$20, "")</f>
        <v>22.558131211781962</v>
      </c>
      <c r="L3719" t="str">
        <f>IF(B3719&lt;=$B$9, "", EXP(-($B$5*B3719))*$B$20)</f>
        <v/>
      </c>
    </row>
    <row r="3720" spans="1:12" x14ac:dyDescent="0.25">
      <c r="A3720">
        <f t="shared" si="342"/>
        <v>61.98</v>
      </c>
      <c r="B3720">
        <v>36.979999999999997</v>
      </c>
      <c r="C3720" s="1">
        <f t="shared" si="343"/>
        <v>1.3170073519999996</v>
      </c>
      <c r="D3720">
        <f t="shared" si="344"/>
        <v>65850.367599999983</v>
      </c>
      <c r="E3720" s="12">
        <f t="shared" si="346"/>
        <v>676449.96880120784</v>
      </c>
      <c r="F3720" s="1"/>
      <c r="G3720" s="4"/>
      <c r="H3720" s="4">
        <f t="shared" si="347"/>
        <v>580439.39618728554</v>
      </c>
      <c r="I3720">
        <f xml:space="preserve">          IF($B3720&lt;=$B$9,        $D3720-$B$7*$B$6-$J$18*($D3720-$B$6), $J$16)</f>
        <v>57624.506352251992</v>
      </c>
      <c r="J3720">
        <f t="shared" si="345"/>
        <v>3.0044895063957595</v>
      </c>
      <c r="K3720">
        <f>IF(B3720&lt;=$B$9, EXP(-($B$5*B3720))*($B$7*$B$6+$J$18*(D3720-$B$6))*$B$20, "")</f>
        <v>22.546235122496562</v>
      </c>
      <c r="L3720" t="str">
        <f>IF(B3720&lt;=$B$9, "", EXP(-($B$5*B3720))*$B$20)</f>
        <v/>
      </c>
    </row>
    <row r="3721" spans="1:12" x14ac:dyDescent="0.25">
      <c r="A3721">
        <f t="shared" si="342"/>
        <v>61.989999999999995</v>
      </c>
      <c r="B3721">
        <v>36.989999999999995</v>
      </c>
      <c r="C3721" s="1">
        <f t="shared" si="343"/>
        <v>1.3168637380000003</v>
      </c>
      <c r="D3721">
        <f t="shared" si="344"/>
        <v>65843.186900000015</v>
      </c>
      <c r="E3721" s="12">
        <f t="shared" si="346"/>
        <v>676784.25585098821</v>
      </c>
      <c r="F3721" s="1"/>
      <c r="G3721" s="4"/>
      <c r="H3721" s="4">
        <f t="shared" si="347"/>
        <v>580724.80858842854</v>
      </c>
      <c r="I3721">
        <f xml:space="preserve">          IF($B3721&lt;=$B$9,        $D3721-$B$7*$B$6-$J$18*($D3721-$B$6), $J$16)</f>
        <v>57618.787065794357</v>
      </c>
      <c r="J3721">
        <f t="shared" si="345"/>
        <v>3.0034109235854758</v>
      </c>
      <c r="K3721">
        <f>IF(B3721&lt;=$B$9, EXP(-($B$5*B3721))*($B$7*$B$6+$J$18*(D3721-$B$6))*$B$20, "")</f>
        <v>22.534341139299617</v>
      </c>
      <c r="L3721" t="str">
        <f>IF(B3721&lt;=$B$9, "", EXP(-($B$5*B3721))*$B$20)</f>
        <v/>
      </c>
    </row>
    <row r="3722" spans="1:12" x14ac:dyDescent="0.25">
      <c r="A3722">
        <f t="shared" si="342"/>
        <v>62</v>
      </c>
      <c r="B3722">
        <v>37</v>
      </c>
      <c r="C3722" s="1">
        <f t="shared" si="343"/>
        <v>1.3167199999999997</v>
      </c>
      <c r="D3722">
        <f t="shared" si="344"/>
        <v>65835.999999999985</v>
      </c>
      <c r="E3722" s="12">
        <f t="shared" si="346"/>
        <v>677118.63834053604</v>
      </c>
      <c r="F3722" s="1"/>
      <c r="G3722" s="4"/>
      <c r="H3722" s="4">
        <f t="shared" si="347"/>
        <v>581010.30626977654</v>
      </c>
      <c r="I3722">
        <f xml:space="preserve">          IF($B3722&lt;=$B$9,        $D3722-$B$7*$B$6-$J$18*($D3722-$B$6), $J$16)</f>
        <v>57613.062841158498</v>
      </c>
      <c r="J3722">
        <f t="shared" si="345"/>
        <v>3.0023327015546815</v>
      </c>
      <c r="K3722">
        <f>IF(B3722&lt;=$B$9, EXP(-($B$5*B3722))*($B$7*$B$6+$J$18*(D3722-$B$6))*$B$20, "")</f>
        <v>22.522449263383677</v>
      </c>
      <c r="L3722" t="str">
        <f>IF(B3722&lt;=$B$9, "", EXP(-($B$5*B3722))*$B$20)</f>
        <v/>
      </c>
    </row>
    <row r="3723" spans="1:12" x14ac:dyDescent="0.25">
      <c r="A3723">
        <f t="shared" si="342"/>
        <v>62.01</v>
      </c>
      <c r="B3723">
        <v>37.01</v>
      </c>
      <c r="C3723" s="1">
        <f t="shared" si="343"/>
        <v>1.3165761380000003</v>
      </c>
      <c r="D3723">
        <f t="shared" si="344"/>
        <v>65828.806900000011</v>
      </c>
      <c r="E3723" s="12">
        <f t="shared" si="346"/>
        <v>677453.11628465517</v>
      </c>
      <c r="F3723" s="1"/>
      <c r="G3723" s="4"/>
      <c r="H3723" s="4">
        <f t="shared" si="347"/>
        <v>581295.88924855937</v>
      </c>
      <c r="I3723">
        <f xml:space="preserve">          IF($B3723&lt;=$B$9,        $D3723-$B$7*$B$6-$J$18*($D3723-$B$6), $J$16)</f>
        <v>57607.333678344505</v>
      </c>
      <c r="J3723">
        <f t="shared" si="345"/>
        <v>3.0012548401845858</v>
      </c>
      <c r="K3723">
        <f>IF(B3723&lt;=$B$9, EXP(-($B$5*B3723))*($B$7*$B$6+$J$18*(D3723-$B$6))*$B$20, "")</f>
        <v>22.510559495939912</v>
      </c>
      <c r="L3723" t="str">
        <f>IF(B3723&lt;=$B$9, "", EXP(-($B$5*B3723))*$B$20)</f>
        <v/>
      </c>
    </row>
    <row r="3724" spans="1:12" x14ac:dyDescent="0.25">
      <c r="A3724">
        <f t="shared" si="342"/>
        <v>62.019999999999996</v>
      </c>
      <c r="B3724">
        <v>37.019999999999996</v>
      </c>
      <c r="C3724" s="1">
        <f t="shared" si="343"/>
        <v>1.316432152</v>
      </c>
      <c r="D3724">
        <f t="shared" si="344"/>
        <v>65821.607600000003</v>
      </c>
      <c r="E3724" s="12">
        <f t="shared" si="346"/>
        <v>677787.68969815481</v>
      </c>
      <c r="F3724" s="1"/>
      <c r="G3724" s="4"/>
      <c r="H3724" s="4">
        <f t="shared" si="347"/>
        <v>581581.55754201289</v>
      </c>
      <c r="I3724">
        <f xml:space="preserve">          IF($B3724&lt;=$B$9,        $D3724-$B$7*$B$6-$J$18*($D3724-$B$6), $J$16)</f>
        <v>57601.599577352303</v>
      </c>
      <c r="J3724">
        <f t="shared" si="345"/>
        <v>3.0001773393564255</v>
      </c>
      <c r="K3724">
        <f>IF(B3724&lt;=$B$9, EXP(-($B$5*B3724))*($B$7*$B$6+$J$18*(D3724-$B$6))*$B$20, "")</f>
        <v>22.498671838157826</v>
      </c>
      <c r="L3724" t="str">
        <f>IF(B3724&lt;=$B$9, "", EXP(-($B$5*B3724))*$B$20)</f>
        <v/>
      </c>
    </row>
    <row r="3725" spans="1:12" x14ac:dyDescent="0.25">
      <c r="A3725">
        <f t="shared" si="342"/>
        <v>62.03</v>
      </c>
      <c r="B3725">
        <v>37.03</v>
      </c>
      <c r="C3725" s="1">
        <f t="shared" si="343"/>
        <v>1.316288042</v>
      </c>
      <c r="D3725">
        <f t="shared" si="344"/>
        <v>65814.402100000007</v>
      </c>
      <c r="E3725" s="12">
        <f t="shared" si="346"/>
        <v>678122.35859584913</v>
      </c>
      <c r="F3725" s="1"/>
      <c r="G3725" s="4"/>
      <c r="H3725" s="4">
        <f t="shared" si="347"/>
        <v>581867.31116737903</v>
      </c>
      <c r="I3725">
        <f xml:space="preserve">          IF($B3725&lt;=$B$9,        $D3725-$B$7*$B$6-$J$18*($D3725-$B$6), $J$16)</f>
        <v>57595.860538181936</v>
      </c>
      <c r="J3725">
        <f t="shared" si="345"/>
        <v>2.9991001989514721</v>
      </c>
      <c r="K3725">
        <f>IF(B3725&lt;=$B$9, EXP(-($B$5*B3725))*($B$7*$B$6+$J$18*(D3725-$B$6))*$B$20, "")</f>
        <v>22.486786291225503</v>
      </c>
      <c r="L3725" t="str">
        <f>IF(B3725&lt;=$B$9, "", EXP(-($B$5*B3725))*$B$20)</f>
        <v/>
      </c>
    </row>
    <row r="3726" spans="1:12" x14ac:dyDescent="0.25">
      <c r="A3726">
        <f t="shared" si="342"/>
        <v>62.04</v>
      </c>
      <c r="B3726">
        <v>37.04</v>
      </c>
      <c r="C3726" s="1">
        <f t="shared" si="343"/>
        <v>1.3161438080000001</v>
      </c>
      <c r="D3726">
        <f t="shared" si="344"/>
        <v>65807.190400000007</v>
      </c>
      <c r="E3726" s="12">
        <f t="shared" si="346"/>
        <v>678457.12299255771</v>
      </c>
      <c r="F3726" s="1"/>
      <c r="G3726" s="4"/>
      <c r="H3726" s="4">
        <f t="shared" si="347"/>
        <v>582153.15014190576</v>
      </c>
      <c r="I3726">
        <f xml:space="preserve">          IF($B3726&lt;=$B$9,        $D3726-$B$7*$B$6-$J$18*($D3726-$B$6), $J$16)</f>
        <v>57590.11656083339</v>
      </c>
      <c r="J3726">
        <f t="shared" si="345"/>
        <v>2.9980234188510297</v>
      </c>
      <c r="K3726">
        <f>IF(B3726&lt;=$B$9, EXP(-($B$5*B3726))*($B$7*$B$6+$J$18*(D3726-$B$6))*$B$20, "")</f>
        <v>22.4749028563295</v>
      </c>
      <c r="L3726" t="str">
        <f>IF(B3726&lt;=$B$9, "", EXP(-($B$5*B3726))*$B$20)</f>
        <v/>
      </c>
    </row>
    <row r="3727" spans="1:12" x14ac:dyDescent="0.25">
      <c r="A3727">
        <f t="shared" si="342"/>
        <v>62.05</v>
      </c>
      <c r="B3727">
        <v>37.049999999999997</v>
      </c>
      <c r="C3727" s="1">
        <f t="shared" si="343"/>
        <v>1.3159994499999996</v>
      </c>
      <c r="D3727">
        <f t="shared" si="344"/>
        <v>65799.972499999974</v>
      </c>
      <c r="E3727" s="12">
        <f t="shared" si="346"/>
        <v>678791.98290310509</v>
      </c>
      <c r="F3727" s="1"/>
      <c r="G3727" s="4"/>
      <c r="H3727" s="4">
        <f t="shared" si="347"/>
        <v>582439.07448284712</v>
      </c>
      <c r="I3727">
        <f xml:space="preserve">          IF($B3727&lt;=$B$9,        $D3727-$B$7*$B$6-$J$18*($D3727-$B$6), $J$16)</f>
        <v>57584.367645306644</v>
      </c>
      <c r="J3727">
        <f t="shared" si="345"/>
        <v>2.9969469989364321</v>
      </c>
      <c r="K3727">
        <f>IF(B3727&lt;=$B$9, EXP(-($B$5*B3727))*($B$7*$B$6+$J$18*(D3727-$B$6))*$B$20, "")</f>
        <v>22.463021534654821</v>
      </c>
      <c r="L3727" t="str">
        <f>IF(B3727&lt;=$B$9, "", EXP(-($B$5*B3727))*$B$20)</f>
        <v/>
      </c>
    </row>
    <row r="3728" spans="1:12" x14ac:dyDescent="0.25">
      <c r="A3728">
        <f t="shared" si="342"/>
        <v>62.059999999999995</v>
      </c>
      <c r="B3728">
        <v>37.059999999999995</v>
      </c>
      <c r="C3728" s="1">
        <f t="shared" si="343"/>
        <v>1.3158549680000005</v>
      </c>
      <c r="D3728">
        <f t="shared" si="344"/>
        <v>65792.748400000026</v>
      </c>
      <c r="E3728" s="12">
        <f t="shared" si="346"/>
        <v>679126.9383423212</v>
      </c>
      <c r="F3728" s="1"/>
      <c r="G3728" s="4"/>
      <c r="H3728" s="4">
        <f t="shared" si="347"/>
        <v>582725.08420746308</v>
      </c>
      <c r="I3728">
        <f xml:space="preserve">          IF($B3728&lt;=$B$9,        $D3728-$B$7*$B$6-$J$18*($D3728-$B$6), $J$16)</f>
        <v>57578.613791601783</v>
      </c>
      <c r="J3728">
        <f t="shared" si="345"/>
        <v>2.9958709390890479</v>
      </c>
      <c r="K3728">
        <f>IF(B3728&lt;=$B$9, EXP(-($B$5*B3728))*($B$7*$B$6+$J$18*(D3728-$B$6))*$B$20, "")</f>
        <v>22.45114232738506</v>
      </c>
      <c r="L3728" t="str">
        <f>IF(B3728&lt;=$B$9, "", EXP(-($B$5*B3728))*$B$20)</f>
        <v/>
      </c>
    </row>
    <row r="3729" spans="1:12" x14ac:dyDescent="0.25">
      <c r="A3729">
        <f t="shared" si="342"/>
        <v>62.07</v>
      </c>
      <c r="B3729">
        <v>37.07</v>
      </c>
      <c r="C3729" s="1">
        <f t="shared" si="343"/>
        <v>1.3157103619999999</v>
      </c>
      <c r="D3729">
        <f t="shared" si="344"/>
        <v>65785.518100000001</v>
      </c>
      <c r="E3729" s="12">
        <f t="shared" si="346"/>
        <v>679461.98932504107</v>
      </c>
      <c r="F3729" s="1"/>
      <c r="G3729" s="4"/>
      <c r="H3729" s="4">
        <f t="shared" si="347"/>
        <v>583011.17933301965</v>
      </c>
      <c r="I3729">
        <f xml:space="preserve">          IF($B3729&lt;=$B$9,        $D3729-$B$7*$B$6-$J$18*($D3729-$B$6), $J$16)</f>
        <v>57572.854999718686</v>
      </c>
      <c r="J3729">
        <f t="shared" si="345"/>
        <v>2.9947952391902728</v>
      </c>
      <c r="K3729">
        <f>IF(B3729&lt;=$B$9, EXP(-($B$5*B3729))*($B$7*$B$6+$J$18*(D3729-$B$6))*$B$20, "")</f>
        <v>22.439265235702138</v>
      </c>
      <c r="L3729" t="str">
        <f>IF(B3729&lt;=$B$9, "", EXP(-($B$5*B3729))*$B$20)</f>
        <v/>
      </c>
    </row>
    <row r="3730" spans="1:12" x14ac:dyDescent="0.25">
      <c r="A3730">
        <f t="shared" si="342"/>
        <v>62.08</v>
      </c>
      <c r="B3730">
        <v>37.08</v>
      </c>
      <c r="C3730" s="1">
        <f t="shared" si="343"/>
        <v>1.3155656320000004</v>
      </c>
      <c r="D3730">
        <f t="shared" si="344"/>
        <v>65778.281600000017</v>
      </c>
      <c r="E3730" s="12">
        <f t="shared" si="346"/>
        <v>679797.13586610486</v>
      </c>
      <c r="F3730" s="1"/>
      <c r="G3730" s="4"/>
      <c r="H3730" s="4">
        <f t="shared" si="347"/>
        <v>583297.35987678904</v>
      </c>
      <c r="I3730">
        <f xml:space="preserve">          IF($B3730&lt;=$B$9,        $D3730-$B$7*$B$6-$J$18*($D3730-$B$6), $J$16)</f>
        <v>57567.091269657438</v>
      </c>
      <c r="J3730">
        <f t="shared" si="345"/>
        <v>2.9937198991215426</v>
      </c>
      <c r="K3730">
        <f>IF(B3730&lt;=$B$9, EXP(-($B$5*B3730))*($B$7*$B$6+$J$18*(D3730-$B$6))*$B$20, "")</f>
        <v>22.427390260786641</v>
      </c>
      <c r="L3730" t="str">
        <f>IF(B3730&lt;=$B$9, "", EXP(-($B$5*B3730))*$B$20)</f>
        <v/>
      </c>
    </row>
    <row r="3731" spans="1:12" x14ac:dyDescent="0.25">
      <c r="A3731">
        <f t="shared" si="342"/>
        <v>62.089999999999996</v>
      </c>
      <c r="B3731">
        <v>37.089999999999996</v>
      </c>
      <c r="C3731" s="1">
        <f t="shared" si="343"/>
        <v>1.315420778</v>
      </c>
      <c r="D3731">
        <f t="shared" si="344"/>
        <v>65771.0389</v>
      </c>
      <c r="E3731" s="12">
        <f t="shared" si="346"/>
        <v>680132.37798035797</v>
      </c>
      <c r="F3731" s="1"/>
      <c r="G3731" s="4"/>
      <c r="H3731" s="4">
        <f t="shared" si="347"/>
        <v>583583.62585604936</v>
      </c>
      <c r="I3731">
        <f xml:space="preserve">          IF($B3731&lt;=$B$9,        $D3731-$B$7*$B$6-$J$18*($D3731-$B$6), $J$16)</f>
        <v>57561.322601417996</v>
      </c>
      <c r="J3731">
        <f t="shared" si="345"/>
        <v>2.9926449187643174</v>
      </c>
      <c r="K3731">
        <f>IF(B3731&lt;=$B$9, EXP(-($B$5*B3731))*($B$7*$B$6+$J$18*(D3731-$B$6))*$B$20, "")</f>
        <v>22.415517403817521</v>
      </c>
      <c r="L3731" t="str">
        <f>IF(B3731&lt;=$B$9, "", EXP(-($B$5*B3731))*$B$20)</f>
        <v/>
      </c>
    </row>
    <row r="3732" spans="1:12" x14ac:dyDescent="0.25">
      <c r="A3732">
        <f t="shared" si="342"/>
        <v>62.1</v>
      </c>
      <c r="B3732">
        <v>37.1</v>
      </c>
      <c r="C3732" s="1">
        <f t="shared" si="343"/>
        <v>1.3152757999999998</v>
      </c>
      <c r="D3732">
        <f t="shared" si="344"/>
        <v>65763.789999999994</v>
      </c>
      <c r="E3732" s="12">
        <f t="shared" si="346"/>
        <v>680467.71568265115</v>
      </c>
      <c r="F3732" s="1"/>
      <c r="G3732" s="4"/>
      <c r="H3732" s="4">
        <f t="shared" si="347"/>
        <v>583869.9772880848</v>
      </c>
      <c r="I3732">
        <f xml:space="preserve">          IF($B3732&lt;=$B$9,        $D3732-$B$7*$B$6-$J$18*($D3732-$B$6), $J$16)</f>
        <v>57555.548995000383</v>
      </c>
      <c r="J3732">
        <f t="shared" si="345"/>
        <v>2.9915702980000916</v>
      </c>
      <c r="K3732">
        <f>IF(B3732&lt;=$B$9, EXP(-($B$5*B3732))*($B$7*$B$6+$J$18*(D3732-$B$6))*$B$20, "")</f>
        <v>22.403646665972282</v>
      </c>
      <c r="L3732" t="str">
        <f>IF(B3732&lt;=$B$9, "", EXP(-($B$5*B3732))*$B$20)</f>
        <v/>
      </c>
    </row>
    <row r="3733" spans="1:12" x14ac:dyDescent="0.25">
      <c r="A3733">
        <f t="shared" si="342"/>
        <v>62.11</v>
      </c>
      <c r="B3733">
        <v>37.11</v>
      </c>
      <c r="C3733" s="1">
        <f t="shared" si="343"/>
        <v>1.3151306979999999</v>
      </c>
      <c r="D3733">
        <f t="shared" si="344"/>
        <v>65756.534899999999</v>
      </c>
      <c r="E3733" s="12">
        <f t="shared" si="346"/>
        <v>680803.14898784005</v>
      </c>
      <c r="F3733" s="1"/>
      <c r="G3733" s="4"/>
      <c r="H3733" s="4">
        <f t="shared" si="347"/>
        <v>584156.41419018561</v>
      </c>
      <c r="I3733">
        <f xml:space="preserve">          IF($B3733&lt;=$B$9,        $D3733-$B$7*$B$6-$J$18*($D3733-$B$6), $J$16)</f>
        <v>57549.770450404598</v>
      </c>
      <c r="J3733">
        <f t="shared" si="345"/>
        <v>2.9904960367103954</v>
      </c>
      <c r="K3733">
        <f>IF(B3733&lt;=$B$9, EXP(-($B$5*B3733))*($B$7*$B$6+$J$18*(D3733-$B$6))*$B$20, "")</f>
        <v>22.391778048426939</v>
      </c>
      <c r="L3733" t="str">
        <f>IF(B3733&lt;=$B$9, "", EXP(-($B$5*B3733))*$B$20)</f>
        <v/>
      </c>
    </row>
    <row r="3734" spans="1:12" x14ac:dyDescent="0.25">
      <c r="A3734">
        <f t="shared" si="342"/>
        <v>62.12</v>
      </c>
      <c r="B3734">
        <v>37.119999999999997</v>
      </c>
      <c r="C3734" s="1">
        <f t="shared" si="343"/>
        <v>1.3149854719999996</v>
      </c>
      <c r="D3734">
        <f t="shared" si="344"/>
        <v>65749.273599999986</v>
      </c>
      <c r="E3734" s="12">
        <f t="shared" si="346"/>
        <v>681138.67791078577</v>
      </c>
      <c r="F3734" s="1"/>
      <c r="G3734" s="4"/>
      <c r="H3734" s="4">
        <f t="shared" si="347"/>
        <v>584442.93657964817</v>
      </c>
      <c r="I3734">
        <f xml:space="preserve">          IF($B3734&lt;=$B$9,        $D3734-$B$7*$B$6-$J$18*($D3734-$B$6), $J$16)</f>
        <v>57543.986967630619</v>
      </c>
      <c r="J3734">
        <f t="shared" si="345"/>
        <v>2.9894221347767855</v>
      </c>
      <c r="K3734">
        <f>IF(B3734&lt;=$B$9, EXP(-($B$5*B3734))*($B$7*$B$6+$J$18*(D3734-$B$6))*$B$20, "")</f>
        <v>22.379911552355932</v>
      </c>
      <c r="L3734" t="str">
        <f>IF(B3734&lt;=$B$9, "", EXP(-($B$5*B3734))*$B$20)</f>
        <v/>
      </c>
    </row>
    <row r="3735" spans="1:12" x14ac:dyDescent="0.25">
      <c r="A3735">
        <f t="shared" ref="A3735:A3798" si="348">B3735+25</f>
        <v>62.129999999999995</v>
      </c>
      <c r="B3735">
        <v>37.129999999999995</v>
      </c>
      <c r="C3735" s="1">
        <f t="shared" ref="C3735:C3798" si="349">$B$2+$B$3*B3735+$B$4*B3735^2</f>
        <v>1.3148401220000003</v>
      </c>
      <c r="D3735">
        <f t="shared" ref="D3735:D3798" si="350">$B$6*C3735</f>
        <v>65742.006100000013</v>
      </c>
      <c r="E3735" s="12">
        <f t="shared" si="346"/>
        <v>681474.30246635457</v>
      </c>
      <c r="F3735" s="1"/>
      <c r="G3735" s="4"/>
      <c r="H3735" s="4">
        <f t="shared" si="347"/>
        <v>584729.54447377473</v>
      </c>
      <c r="I3735">
        <f xml:space="preserve">          IF($B3735&lt;=$B$9,        $D3735-$B$7*$B$6-$J$18*($D3735-$B$6), $J$16)</f>
        <v>57538.198546678504</v>
      </c>
      <c r="J3735">
        <f t="shared" ref="J3735:J3798" si="351">EXP(-$J$17*$B3735)*LN(I3735)</f>
        <v>2.9883485920808539</v>
      </c>
      <c r="K3735">
        <f>IF(B3735&lt;=$B$9, EXP(-($B$5*B3735))*($B$7*$B$6+$J$18*(D3735-$B$6))*$B$20, "")</f>
        <v>22.368047178932297</v>
      </c>
      <c r="L3735" t="str">
        <f>IF(B3735&lt;=$B$9, "", EXP(-($B$5*B3735))*$B$20)</f>
        <v/>
      </c>
    </row>
    <row r="3736" spans="1:12" x14ac:dyDescent="0.25">
      <c r="A3736">
        <f t="shared" si="348"/>
        <v>62.14</v>
      </c>
      <c r="B3736">
        <v>37.14</v>
      </c>
      <c r="C3736" s="1">
        <f t="shared" si="349"/>
        <v>1.3146946479999997</v>
      </c>
      <c r="D3736">
        <f t="shared" si="350"/>
        <v>65734.732399999979</v>
      </c>
      <c r="E3736" s="12">
        <f t="shared" ref="E3736:E3799" si="352">IF($B3736&lt;$B$9,      E3735+($B$5*E3735+$B$7*$B$6+$B$8*($D3736-$B$6))*$B$20,           E3735+($B$5*E3735-$B$12)*$B$20)</f>
        <v>681810.02266941778</v>
      </c>
      <c r="F3736" s="1"/>
      <c r="G3736" s="4"/>
      <c r="H3736" s="4">
        <f t="shared" ref="H3736:H3799" si="353">IF($B3736&lt;=$B$9,      H3735+($B$5*H3735+$B$7*$B$6+J$18*($D3735-$B$6))*$B$20,           H3735+($B$5*H3735-J$16)*$B$20)</f>
        <v>585016.2378898738</v>
      </c>
      <c r="I3736">
        <f xml:space="preserve">          IF($B3736&lt;=$B$9,        $D3736-$B$7*$B$6-$J$18*($D3736-$B$6), $J$16)</f>
        <v>57532.405187548153</v>
      </c>
      <c r="J3736">
        <f t="shared" si="351"/>
        <v>2.9872754085042228</v>
      </c>
      <c r="K3736">
        <f>IF(B3736&lt;=$B$9, EXP(-($B$5*B3736))*($B$7*$B$6+$J$18*(D3736-$B$6))*$B$20, "")</f>
        <v>22.356184929327437</v>
      </c>
      <c r="L3736" t="str">
        <f>IF(B3736&lt;=$B$9, "", EXP(-($B$5*B3736))*$B$20)</f>
        <v/>
      </c>
    </row>
    <row r="3737" spans="1:12" x14ac:dyDescent="0.25">
      <c r="A3737">
        <f t="shared" si="348"/>
        <v>62.15</v>
      </c>
      <c r="B3737">
        <v>37.15</v>
      </c>
      <c r="C3737" s="1">
        <f t="shared" si="349"/>
        <v>1.3145490500000003</v>
      </c>
      <c r="D3737">
        <f t="shared" si="350"/>
        <v>65727.452500000014</v>
      </c>
      <c r="E3737" s="12">
        <f t="shared" si="352"/>
        <v>682145.83853485202</v>
      </c>
      <c r="F3737" s="1"/>
      <c r="G3737" s="4"/>
      <c r="H3737" s="4">
        <f t="shared" si="353"/>
        <v>585303.01684525982</v>
      </c>
      <c r="I3737">
        <f xml:space="preserve">          IF($B3737&lt;=$B$9,        $D3737-$B$7*$B$6-$J$18*($D3737-$B$6), $J$16)</f>
        <v>57526.606890239687</v>
      </c>
      <c r="J3737">
        <f t="shared" si="351"/>
        <v>2.9862025839285478</v>
      </c>
      <c r="K3737">
        <f>IF(B3737&lt;=$B$9, EXP(-($B$5*B3737))*($B$7*$B$6+$J$18*(D3737-$B$6))*$B$20, "")</f>
        <v>22.344324804711402</v>
      </c>
      <c r="L3737" t="str">
        <f>IF(B3737&lt;=$B$9, "", EXP(-($B$5*B3737))*$B$20)</f>
        <v/>
      </c>
    </row>
    <row r="3738" spans="1:12" x14ac:dyDescent="0.25">
      <c r="A3738">
        <f t="shared" si="348"/>
        <v>62.16</v>
      </c>
      <c r="B3738">
        <v>37.159999999999997</v>
      </c>
      <c r="C3738" s="1">
        <f t="shared" si="349"/>
        <v>1.314403328</v>
      </c>
      <c r="D3738">
        <f t="shared" si="350"/>
        <v>65720.166400000002</v>
      </c>
      <c r="E3738" s="12">
        <f t="shared" si="352"/>
        <v>682481.75007753924</v>
      </c>
      <c r="F3738" s="1"/>
      <c r="G3738" s="4"/>
      <c r="H3738" s="4">
        <f t="shared" si="353"/>
        <v>585589.8813572533</v>
      </c>
      <c r="I3738">
        <f xml:space="preserve">          IF($B3738&lt;=$B$9,        $D3738-$B$7*$B$6-$J$18*($D3738-$B$6), $J$16)</f>
        <v>57520.803654753006</v>
      </c>
      <c r="J3738">
        <f t="shared" si="351"/>
        <v>2.9851301182355163</v>
      </c>
      <c r="K3738">
        <f>IF(B3738&lt;=$B$9, EXP(-($B$5*B3738))*($B$7*$B$6+$J$18*(D3738-$B$6))*$B$20, "")</f>
        <v>22.332466806252622</v>
      </c>
      <c r="L3738" t="str">
        <f>IF(B3738&lt;=$B$9, "", EXP(-($B$5*B3738))*$B$20)</f>
        <v/>
      </c>
    </row>
    <row r="3739" spans="1:12" x14ac:dyDescent="0.25">
      <c r="A3739">
        <f t="shared" si="348"/>
        <v>62.169999999999995</v>
      </c>
      <c r="B3739">
        <v>37.169999999999995</v>
      </c>
      <c r="C3739" s="1">
        <f t="shared" si="349"/>
        <v>1.3142574819999999</v>
      </c>
      <c r="D3739">
        <f t="shared" si="350"/>
        <v>65712.874100000001</v>
      </c>
      <c r="E3739" s="12">
        <f t="shared" si="352"/>
        <v>682817.75731236639</v>
      </c>
      <c r="F3739" s="1"/>
      <c r="G3739" s="4"/>
      <c r="H3739" s="4">
        <f t="shared" si="353"/>
        <v>585876.8314431808</v>
      </c>
      <c r="I3739">
        <f xml:space="preserve">          IF($B3739&lt;=$B$9,        $D3739-$B$7*$B$6-$J$18*($D3739-$B$6), $J$16)</f>
        <v>57514.995481088154</v>
      </c>
      <c r="J3739">
        <f t="shared" si="351"/>
        <v>2.9840580113068458</v>
      </c>
      <c r="K3739">
        <f>IF(B3739&lt;=$B$9, EXP(-($B$5*B3739))*($B$7*$B$6+$J$18*(D3739-$B$6))*$B$20, "")</f>
        <v>22.32061093511809</v>
      </c>
      <c r="L3739" t="str">
        <f>IF(B3739&lt;=$B$9, "", EXP(-($B$5*B3739))*$B$20)</f>
        <v/>
      </c>
    </row>
    <row r="3740" spans="1:12" x14ac:dyDescent="0.25">
      <c r="A3740">
        <f t="shared" si="348"/>
        <v>62.18</v>
      </c>
      <c r="B3740">
        <v>37.18</v>
      </c>
      <c r="C3740" s="1">
        <f t="shared" si="349"/>
        <v>1.3141115120000002</v>
      </c>
      <c r="D3740">
        <f t="shared" si="350"/>
        <v>65705.575600000011</v>
      </c>
      <c r="E3740" s="12">
        <f t="shared" si="352"/>
        <v>683153.86025422567</v>
      </c>
      <c r="F3740" s="1"/>
      <c r="G3740" s="4"/>
      <c r="H3740" s="4">
        <f t="shared" si="353"/>
        <v>586163.86712037504</v>
      </c>
      <c r="I3740">
        <f xml:space="preserve">          IF($B3740&lt;=$B$9,        $D3740-$B$7*$B$6-$J$18*($D3740-$B$6), $J$16)</f>
        <v>57509.182369245129</v>
      </c>
      <c r="J3740">
        <f t="shared" si="351"/>
        <v>2.9829862630242872</v>
      </c>
      <c r="K3740">
        <f>IF(B3740&lt;=$B$9, EXP(-($B$5*B3740))*($B$7*$B$6+$J$18*(D3740-$B$6))*$B$20, "")</f>
        <v>22.308757192473287</v>
      </c>
      <c r="L3740" t="str">
        <f>IF(B3740&lt;=$B$9, "", EXP(-($B$5*B3740))*$B$20)</f>
        <v/>
      </c>
    </row>
    <row r="3741" spans="1:12" x14ac:dyDescent="0.25">
      <c r="A3741">
        <f t="shared" si="348"/>
        <v>62.19</v>
      </c>
      <c r="B3741">
        <v>37.19</v>
      </c>
      <c r="C3741" s="1">
        <f t="shared" si="349"/>
        <v>1.3139654179999998</v>
      </c>
      <c r="D3741">
        <f t="shared" si="350"/>
        <v>65698.270899999989</v>
      </c>
      <c r="E3741" s="12">
        <f t="shared" si="352"/>
        <v>683490.05891801463</v>
      </c>
      <c r="F3741" s="1"/>
      <c r="G3741" s="4"/>
      <c r="H3741" s="4">
        <f t="shared" si="353"/>
        <v>586450.9884061747</v>
      </c>
      <c r="I3741">
        <f xml:space="preserve">          IF($B3741&lt;=$B$9,        $D3741-$B$7*$B$6-$J$18*($D3741-$B$6), $J$16)</f>
        <v>57503.364319223911</v>
      </c>
      <c r="J3741">
        <f t="shared" si="351"/>
        <v>2.9819148732696239</v>
      </c>
      <c r="K3741">
        <f>IF(B3741&lt;=$B$9, EXP(-($B$5*B3741))*($B$7*$B$6+$J$18*(D3741-$B$6))*$B$20, "")</f>
        <v>22.296905579482182</v>
      </c>
      <c r="L3741" t="str">
        <f>IF(B3741&lt;=$B$9, "", EXP(-($B$5*B3741))*$B$20)</f>
        <v/>
      </c>
    </row>
    <row r="3742" spans="1:12" x14ac:dyDescent="0.25">
      <c r="A3742">
        <f t="shared" si="348"/>
        <v>62.199999999999996</v>
      </c>
      <c r="B3742">
        <v>37.199999999999996</v>
      </c>
      <c r="C3742" s="1">
        <f t="shared" si="349"/>
        <v>1.3138192000000004</v>
      </c>
      <c r="D3742">
        <f t="shared" si="350"/>
        <v>65690.960000000021</v>
      </c>
      <c r="E3742" s="12">
        <f t="shared" si="352"/>
        <v>683826.35331863596</v>
      </c>
      <c r="F3742" s="1"/>
      <c r="G3742" s="4"/>
      <c r="H3742" s="4">
        <f t="shared" si="353"/>
        <v>586738.1953179246</v>
      </c>
      <c r="I3742">
        <f xml:space="preserve">          IF($B3742&lt;=$B$9,        $D3742-$B$7*$B$6-$J$18*($D3742-$B$6), $J$16)</f>
        <v>57497.541331024549</v>
      </c>
      <c r="J3742">
        <f t="shared" si="351"/>
        <v>2.9808438419246706</v>
      </c>
      <c r="K3742">
        <f>IF(B3742&lt;=$B$9, EXP(-($B$5*B3742))*($B$7*$B$6+$J$18*(D3742-$B$6))*$B$20, "")</f>
        <v>22.285056097307301</v>
      </c>
      <c r="L3742" t="str">
        <f>IF(B3742&lt;=$B$9, "", EXP(-($B$5*B3742))*$B$20)</f>
        <v/>
      </c>
    </row>
    <row r="3743" spans="1:12" x14ac:dyDescent="0.25">
      <c r="A3743">
        <f t="shared" si="348"/>
        <v>62.21</v>
      </c>
      <c r="B3743">
        <v>37.21</v>
      </c>
      <c r="C3743" s="1">
        <f t="shared" si="349"/>
        <v>1.3136728579999999</v>
      </c>
      <c r="D3743">
        <f t="shared" si="350"/>
        <v>65683.642899999992</v>
      </c>
      <c r="E3743" s="12">
        <f t="shared" si="352"/>
        <v>684162.74347099743</v>
      </c>
      <c r="F3743" s="1"/>
      <c r="G3743" s="4"/>
      <c r="H3743" s="4">
        <f t="shared" si="353"/>
        <v>587025.48787297565</v>
      </c>
      <c r="I3743">
        <f xml:space="preserve">          IF($B3743&lt;=$B$9,        $D3743-$B$7*$B$6-$J$18*($D3743-$B$6), $J$16)</f>
        <v>57491.713404646966</v>
      </c>
      <c r="J3743">
        <f t="shared" si="351"/>
        <v>2.9797731688712732</v>
      </c>
      <c r="K3743">
        <f>IF(B3743&lt;=$B$9, EXP(-($B$5*B3743))*($B$7*$B$6+$J$18*(D3743-$B$6))*$B$20, "")</f>
        <v>22.273208747109571</v>
      </c>
      <c r="L3743" t="str">
        <f>IF(B3743&lt;=$B$9, "", EXP(-($B$5*B3743))*$B$20)</f>
        <v/>
      </c>
    </row>
    <row r="3744" spans="1:12" x14ac:dyDescent="0.25">
      <c r="A3744">
        <f t="shared" si="348"/>
        <v>62.22</v>
      </c>
      <c r="B3744">
        <v>37.22</v>
      </c>
      <c r="C3744" s="1">
        <f t="shared" si="349"/>
        <v>1.3135263920000004</v>
      </c>
      <c r="D3744">
        <f t="shared" si="350"/>
        <v>65676.319600000017</v>
      </c>
      <c r="E3744" s="12">
        <f t="shared" si="352"/>
        <v>684499.22939001233</v>
      </c>
      <c r="F3744" s="1"/>
      <c r="G3744" s="4"/>
      <c r="H3744" s="4">
        <f t="shared" si="353"/>
        <v>587312.86608868476</v>
      </c>
      <c r="I3744">
        <f xml:space="preserve">          IF($B3744&lt;=$B$9,        $D3744-$B$7*$B$6-$J$18*($D3744-$B$6), $J$16)</f>
        <v>57485.880540091253</v>
      </c>
      <c r="J3744">
        <f t="shared" si="351"/>
        <v>2.9787028539913099</v>
      </c>
      <c r="K3744">
        <f>IF(B3744&lt;=$B$9, EXP(-($B$5*B3744))*($B$7*$B$6+$J$18*(D3744-$B$6))*$B$20, "")</f>
        <v>22.261363530048563</v>
      </c>
      <c r="L3744" t="str">
        <f>IF(B3744&lt;=$B$9, "", EXP(-($B$5*B3744))*$B$20)</f>
        <v/>
      </c>
    </row>
    <row r="3745" spans="1:12" x14ac:dyDescent="0.25">
      <c r="A3745">
        <f t="shared" si="348"/>
        <v>62.23</v>
      </c>
      <c r="B3745">
        <v>37.229999999999997</v>
      </c>
      <c r="C3745" s="1">
        <f t="shared" si="349"/>
        <v>1.313379802</v>
      </c>
      <c r="D3745">
        <f t="shared" si="350"/>
        <v>65668.990099999995</v>
      </c>
      <c r="E3745" s="12">
        <f t="shared" si="352"/>
        <v>684835.81109059881</v>
      </c>
      <c r="F3745" s="1"/>
      <c r="G3745" s="4"/>
      <c r="H3745" s="4">
        <f t="shared" si="353"/>
        <v>587600.32998241484</v>
      </c>
      <c r="I3745">
        <f xml:space="preserve">          IF($B3745&lt;=$B$9,        $D3745-$B$7*$B$6-$J$18*($D3745-$B$6), $J$16)</f>
        <v>57480.042737357318</v>
      </c>
      <c r="J3745">
        <f t="shared" si="351"/>
        <v>2.9776328971666932</v>
      </c>
      <c r="K3745">
        <f>IF(B3745&lt;=$B$9, EXP(-($B$5*B3745))*($B$7*$B$6+$J$18*(D3745-$B$6))*$B$20, "")</f>
        <v>22.249520447282226</v>
      </c>
      <c r="L3745" t="str">
        <f>IF(B3745&lt;=$B$9, "", EXP(-($B$5*B3745))*$B$20)</f>
        <v/>
      </c>
    </row>
    <row r="3746" spans="1:12" x14ac:dyDescent="0.25">
      <c r="A3746">
        <f t="shared" si="348"/>
        <v>62.239999999999995</v>
      </c>
      <c r="B3746">
        <v>37.239999999999995</v>
      </c>
      <c r="C3746" s="1">
        <f t="shared" si="349"/>
        <v>1.3132330879999998</v>
      </c>
      <c r="D3746">
        <f t="shared" si="350"/>
        <v>65661.654399999985</v>
      </c>
      <c r="E3746" s="12">
        <f t="shared" si="352"/>
        <v>685172.48858768051</v>
      </c>
      <c r="F3746" s="1"/>
      <c r="G3746" s="4"/>
      <c r="H3746" s="4">
        <f t="shared" si="353"/>
        <v>587887.87957153516</v>
      </c>
      <c r="I3746">
        <f xml:space="preserve">          IF($B3746&lt;=$B$9,        $D3746-$B$7*$B$6-$J$18*($D3746-$B$6), $J$16)</f>
        <v>57474.199996445219</v>
      </c>
      <c r="J3746">
        <f t="shared" si="351"/>
        <v>2.9765632982793631</v>
      </c>
      <c r="K3746">
        <f>IF(B3746&lt;=$B$9, EXP(-($B$5*B3746))*($B$7*$B$6+$J$18*(D3746-$B$6))*$B$20, "")</f>
        <v>22.237679499967104</v>
      </c>
      <c r="L3746" t="str">
        <f>IF(B3746&lt;=$B$9, "", EXP(-($B$5*B3746))*$B$20)</f>
        <v/>
      </c>
    </row>
    <row r="3747" spans="1:12" x14ac:dyDescent="0.25">
      <c r="A3747">
        <f t="shared" si="348"/>
        <v>62.25</v>
      </c>
      <c r="B3747">
        <v>37.25</v>
      </c>
      <c r="C3747" s="1">
        <f t="shared" si="349"/>
        <v>1.31308625</v>
      </c>
      <c r="D3747">
        <f t="shared" si="350"/>
        <v>65654.3125</v>
      </c>
      <c r="E3747" s="12">
        <f t="shared" si="352"/>
        <v>685509.26189618616</v>
      </c>
      <c r="F3747" s="1"/>
      <c r="G3747" s="4"/>
      <c r="H3747" s="4">
        <f t="shared" si="353"/>
        <v>588175.5148734207</v>
      </c>
      <c r="I3747">
        <f xml:space="preserve">          IF($B3747&lt;=$B$9,        $D3747-$B$7*$B$6-$J$18*($D3747-$B$6), $J$16)</f>
        <v>57468.352317354962</v>
      </c>
      <c r="J3747">
        <f t="shared" si="351"/>
        <v>2.9754940572112929</v>
      </c>
      <c r="K3747">
        <f>IF(B3747&lt;=$B$9, EXP(-($B$5*B3747))*($B$7*$B$6+$J$18*(D3747-$B$6))*$B$20, "")</f>
        <v>22.225840689258217</v>
      </c>
      <c r="L3747" t="str">
        <f>IF(B3747&lt;=$B$9, "", EXP(-($B$5*B3747))*$B$20)</f>
        <v/>
      </c>
    </row>
    <row r="3748" spans="1:12" x14ac:dyDescent="0.25">
      <c r="A3748">
        <f t="shared" si="348"/>
        <v>62.26</v>
      </c>
      <c r="B3748">
        <v>37.26</v>
      </c>
      <c r="C3748" s="1">
        <f t="shared" si="349"/>
        <v>1.3129392879999999</v>
      </c>
      <c r="D3748">
        <f t="shared" si="350"/>
        <v>65646.964399999997</v>
      </c>
      <c r="E3748" s="12">
        <f t="shared" si="352"/>
        <v>685846.13103104988</v>
      </c>
      <c r="F3748" s="1"/>
      <c r="G3748" s="4"/>
      <c r="H3748" s="4">
        <f t="shared" si="353"/>
        <v>588463.23590545286</v>
      </c>
      <c r="I3748">
        <f xml:space="preserve">          IF($B3748&lt;=$B$9,        $D3748-$B$7*$B$6-$J$18*($D3748-$B$6), $J$16)</f>
        <v>57462.499700086511</v>
      </c>
      <c r="J3748">
        <f t="shared" si="351"/>
        <v>2.9744251738444905</v>
      </c>
      <c r="K3748">
        <f>IF(B3748&lt;=$B$9, EXP(-($B$5*B3748))*($B$7*$B$6+$J$18*(D3748-$B$6))*$B$20, "")</f>
        <v>22.21400401630909</v>
      </c>
      <c r="L3748" t="str">
        <f>IF(B3748&lt;=$B$9, "", EXP(-($B$5*B3748))*$B$20)</f>
        <v/>
      </c>
    </row>
    <row r="3749" spans="1:12" x14ac:dyDescent="0.25">
      <c r="A3749">
        <f t="shared" si="348"/>
        <v>62.269999999999996</v>
      </c>
      <c r="B3749">
        <v>37.269999999999996</v>
      </c>
      <c r="C3749" s="1">
        <f t="shared" si="349"/>
        <v>1.3127922020000002</v>
      </c>
      <c r="D3749">
        <f t="shared" si="350"/>
        <v>65639.610100000005</v>
      </c>
      <c r="E3749" s="12">
        <f t="shared" si="352"/>
        <v>686183.09600721078</v>
      </c>
      <c r="F3749" s="1"/>
      <c r="G3749" s="4"/>
      <c r="H3749" s="4">
        <f t="shared" si="353"/>
        <v>588751.04268501885</v>
      </c>
      <c r="I3749">
        <f xml:space="preserve">          IF($B3749&lt;=$B$9,        $D3749-$B$7*$B$6-$J$18*($D3749-$B$6), $J$16)</f>
        <v>57456.642144639896</v>
      </c>
      <c r="J3749">
        <f t="shared" si="351"/>
        <v>2.9733566480609936</v>
      </c>
      <c r="K3749">
        <f>IF(B3749&lt;=$B$9, EXP(-($B$5*B3749))*($B$7*$B$6+$J$18*(D3749-$B$6))*$B$20, "")</f>
        <v>22.202169482271785</v>
      </c>
      <c r="L3749" t="str">
        <f>IF(B3749&lt;=$B$9, "", EXP(-($B$5*B3749))*$B$20)</f>
        <v/>
      </c>
    </row>
    <row r="3750" spans="1:12" x14ac:dyDescent="0.25">
      <c r="A3750">
        <f t="shared" si="348"/>
        <v>62.28</v>
      </c>
      <c r="B3750">
        <v>37.28</v>
      </c>
      <c r="C3750" s="1">
        <f t="shared" si="349"/>
        <v>1.3126449919999996</v>
      </c>
      <c r="D3750">
        <f t="shared" si="350"/>
        <v>65632.249599999981</v>
      </c>
      <c r="E3750" s="12">
        <f t="shared" si="352"/>
        <v>686520.15683961334</v>
      </c>
      <c r="F3750" s="1"/>
      <c r="G3750" s="4"/>
      <c r="H3750" s="4">
        <f t="shared" si="353"/>
        <v>589038.93522951216</v>
      </c>
      <c r="I3750">
        <f xml:space="preserve">          IF($B3750&lt;=$B$9,        $D3750-$B$7*$B$6-$J$18*($D3750-$B$6), $J$16)</f>
        <v>57450.779651015073</v>
      </c>
      <c r="J3750">
        <f t="shared" si="351"/>
        <v>2.9722884797428701</v>
      </c>
      <c r="K3750">
        <f>IF(B3750&lt;=$B$9, EXP(-($B$5*B3750))*($B$7*$B$6+$J$18*(D3750-$B$6))*$B$20, "")</f>
        <v>22.190337088296815</v>
      </c>
      <c r="L3750" t="str">
        <f>IF(B3750&lt;=$B$9, "", EXP(-($B$5*B3750))*$B$20)</f>
        <v/>
      </c>
    </row>
    <row r="3751" spans="1:12" x14ac:dyDescent="0.25">
      <c r="A3751">
        <f t="shared" si="348"/>
        <v>62.29</v>
      </c>
      <c r="B3751">
        <v>37.29</v>
      </c>
      <c r="C3751" s="1">
        <f t="shared" si="349"/>
        <v>1.3124976579999998</v>
      </c>
      <c r="D3751">
        <f t="shared" si="350"/>
        <v>65624.882899999997</v>
      </c>
      <c r="E3751" s="12">
        <f t="shared" si="352"/>
        <v>686857.31354320724</v>
      </c>
      <c r="F3751" s="1"/>
      <c r="G3751" s="4"/>
      <c r="H3751" s="4">
        <f t="shared" si="353"/>
        <v>589326.91355633235</v>
      </c>
      <c r="I3751">
        <f xml:space="preserve">          IF($B3751&lt;=$B$9,        $D3751-$B$7*$B$6-$J$18*($D3751-$B$6), $J$16)</f>
        <v>57444.912219212107</v>
      </c>
      <c r="J3751">
        <f t="shared" si="351"/>
        <v>2.9712206687722236</v>
      </c>
      <c r="K3751">
        <f>IF(B3751&lt;=$B$9, EXP(-($B$5*B3751))*($B$7*$B$6+$J$18*(D3751-$B$6))*$B$20, "")</f>
        <v>22.178506835533323</v>
      </c>
      <c r="L3751" t="str">
        <f>IF(B3751&lt;=$B$9, "", EXP(-($B$5*B3751))*$B$20)</f>
        <v/>
      </c>
    </row>
    <row r="3752" spans="1:12" x14ac:dyDescent="0.25">
      <c r="A3752">
        <f t="shared" si="348"/>
        <v>62.3</v>
      </c>
      <c r="B3752">
        <v>37.299999999999997</v>
      </c>
      <c r="C3752" s="1">
        <f t="shared" si="349"/>
        <v>1.3123502</v>
      </c>
      <c r="D3752">
        <f t="shared" si="350"/>
        <v>65617.509999999995</v>
      </c>
      <c r="E3752" s="12">
        <f t="shared" si="352"/>
        <v>687194.56613294734</v>
      </c>
      <c r="F3752" s="1"/>
      <c r="G3752" s="4"/>
      <c r="H3752" s="4">
        <f t="shared" si="353"/>
        <v>589614.9776828849</v>
      </c>
      <c r="I3752">
        <f xml:space="preserve">          IF($B3752&lt;=$B$9,        $D3752-$B$7*$B$6-$J$18*($D3752-$B$6), $J$16)</f>
        <v>57439.039849230954</v>
      </c>
      <c r="J3752">
        <f t="shared" si="351"/>
        <v>2.9701532150311851</v>
      </c>
      <c r="K3752">
        <f>IF(B3752&lt;=$B$9, EXP(-($B$5*B3752))*($B$7*$B$6+$J$18*(D3752-$B$6))*$B$20, "")</f>
        <v>22.166678725128833</v>
      </c>
      <c r="L3752" t="str">
        <f>IF(B3752&lt;=$B$9, "", EXP(-($B$5*B3752))*$B$20)</f>
        <v/>
      </c>
    </row>
    <row r="3753" spans="1:12" x14ac:dyDescent="0.25">
      <c r="A3753">
        <f t="shared" si="348"/>
        <v>62.309999999999995</v>
      </c>
      <c r="B3753">
        <v>37.309999999999995</v>
      </c>
      <c r="C3753" s="1">
        <f t="shared" si="349"/>
        <v>1.3122026179999997</v>
      </c>
      <c r="D3753">
        <f t="shared" si="350"/>
        <v>65610.130899999989</v>
      </c>
      <c r="E3753" s="12">
        <f t="shared" si="352"/>
        <v>687531.91462379391</v>
      </c>
      <c r="F3753" s="1"/>
      <c r="G3753" s="4"/>
      <c r="H3753" s="4">
        <f t="shared" si="353"/>
        <v>589903.12762658158</v>
      </c>
      <c r="I3753">
        <f xml:space="preserve">          IF($B3753&lt;=$B$9,        $D3753-$B$7*$B$6-$J$18*($D3753-$B$6), $J$16)</f>
        <v>57433.162541071615</v>
      </c>
      <c r="J3753">
        <f t="shared" si="351"/>
        <v>2.9690861184019233</v>
      </c>
      <c r="K3753">
        <f>IF(B3753&lt;=$B$9, EXP(-($B$5*B3753))*($B$7*$B$6+$J$18*(D3753-$B$6))*$B$20, "")</f>
        <v>22.154852758229481</v>
      </c>
      <c r="L3753" t="str">
        <f>IF(B3753&lt;=$B$9, "", EXP(-($B$5*B3753))*$B$20)</f>
        <v/>
      </c>
    </row>
    <row r="3754" spans="1:12" x14ac:dyDescent="0.25">
      <c r="A3754">
        <f t="shared" si="348"/>
        <v>62.32</v>
      </c>
      <c r="B3754">
        <v>37.32</v>
      </c>
      <c r="C3754" s="1">
        <f t="shared" si="349"/>
        <v>1.312054912</v>
      </c>
      <c r="D3754">
        <f t="shared" si="350"/>
        <v>65602.745599999995</v>
      </c>
      <c r="E3754" s="12">
        <f t="shared" si="352"/>
        <v>687869.35903071228</v>
      </c>
      <c r="F3754" s="1"/>
      <c r="G3754" s="4"/>
      <c r="H3754" s="4">
        <f t="shared" si="353"/>
        <v>590191.36340484011</v>
      </c>
      <c r="I3754">
        <f xml:space="preserve">          IF($B3754&lt;=$B$9,        $D3754-$B$7*$B$6-$J$18*($D3754-$B$6), $J$16)</f>
        <v>57427.280294734112</v>
      </c>
      <c r="J3754">
        <f t="shared" si="351"/>
        <v>2.9680193787666318</v>
      </c>
      <c r="K3754">
        <f>IF(B3754&lt;=$B$9, EXP(-($B$5*B3754))*($B$7*$B$6+$J$18*(D3754-$B$6))*$B$20, "")</f>
        <v>22.143028935979874</v>
      </c>
      <c r="L3754" t="str">
        <f>IF(B3754&lt;=$B$9, "", EXP(-($B$5*B3754))*$B$20)</f>
        <v/>
      </c>
    </row>
    <row r="3755" spans="1:12" x14ac:dyDescent="0.25">
      <c r="A3755">
        <f t="shared" si="348"/>
        <v>62.33</v>
      </c>
      <c r="B3755">
        <v>37.33</v>
      </c>
      <c r="C3755" s="1">
        <f t="shared" si="349"/>
        <v>1.3119070819999998</v>
      </c>
      <c r="D3755">
        <f t="shared" si="350"/>
        <v>65595.354099999997</v>
      </c>
      <c r="E3755" s="12">
        <f t="shared" si="352"/>
        <v>688206.89936867298</v>
      </c>
      <c r="F3755" s="1"/>
      <c r="G3755" s="4"/>
      <c r="H3755" s="4">
        <f t="shared" si="353"/>
        <v>590479.68503508449</v>
      </c>
      <c r="I3755">
        <f xml:space="preserve">          IF($B3755&lt;=$B$9,        $D3755-$B$7*$B$6-$J$18*($D3755-$B$6), $J$16)</f>
        <v>57421.393110218421</v>
      </c>
      <c r="J3755">
        <f t="shared" si="351"/>
        <v>2.96695299600754</v>
      </c>
      <c r="K3755">
        <f>IF(B3755&lt;=$B$9, EXP(-($B$5*B3755))*($B$7*$B$6+$J$18*(D3755-$B$6))*$B$20, "")</f>
        <v>22.131207259523148</v>
      </c>
      <c r="L3755" t="str">
        <f>IF(B3755&lt;=$B$9, "", EXP(-($B$5*B3755))*$B$20)</f>
        <v/>
      </c>
    </row>
    <row r="3756" spans="1:12" x14ac:dyDescent="0.25">
      <c r="A3756">
        <f t="shared" si="348"/>
        <v>62.339999999999996</v>
      </c>
      <c r="B3756">
        <v>37.339999999999996</v>
      </c>
      <c r="C3756" s="1">
        <f t="shared" si="349"/>
        <v>1.3117591280000003</v>
      </c>
      <c r="D3756">
        <f t="shared" si="350"/>
        <v>65587.95640000001</v>
      </c>
      <c r="E3756" s="12">
        <f t="shared" si="352"/>
        <v>688544.53565265203</v>
      </c>
      <c r="F3756" s="1"/>
      <c r="G3756" s="4"/>
      <c r="H3756" s="4">
        <f t="shared" si="353"/>
        <v>590768.09253474453</v>
      </c>
      <c r="I3756">
        <f xml:space="preserve">          IF($B3756&lt;=$B$9,        $D3756-$B$7*$B$6-$J$18*($D3756-$B$6), $J$16)</f>
        <v>57415.500987524567</v>
      </c>
      <c r="J3756">
        <f t="shared" si="351"/>
        <v>2.9658869700069106</v>
      </c>
      <c r="K3756">
        <f>IF(B3756&lt;=$B$9, EXP(-($B$5*B3756))*($B$7*$B$6+$J$18*(D3756-$B$6))*$B$20, "")</f>
        <v>22.119387730000966</v>
      </c>
      <c r="L3756" t="str">
        <f>IF(B3756&lt;=$B$9, "", EXP(-($B$5*B3756))*$B$20)</f>
        <v/>
      </c>
    </row>
    <row r="3757" spans="1:12" x14ac:dyDescent="0.25">
      <c r="A3757">
        <f t="shared" si="348"/>
        <v>62.35</v>
      </c>
      <c r="B3757">
        <v>37.35</v>
      </c>
      <c r="C3757" s="1">
        <f t="shared" si="349"/>
        <v>1.3116110499999998</v>
      </c>
      <c r="D3757">
        <f t="shared" si="350"/>
        <v>65580.552499999991</v>
      </c>
      <c r="E3757" s="12">
        <f t="shared" si="352"/>
        <v>688882.26789763046</v>
      </c>
      <c r="F3757" s="1"/>
      <c r="G3757" s="4"/>
      <c r="H3757" s="4">
        <f t="shared" si="353"/>
        <v>591056.58592125645</v>
      </c>
      <c r="I3757">
        <f xml:space="preserve">          IF($B3757&lt;=$B$9,        $D3757-$B$7*$B$6-$J$18*($D3757-$B$6), $J$16)</f>
        <v>57409.603926652511</v>
      </c>
      <c r="J3757">
        <f t="shared" si="351"/>
        <v>2.9648213006470323</v>
      </c>
      <c r="K3757">
        <f>IF(B3757&lt;=$B$9, EXP(-($B$5*B3757))*($B$7*$B$6+$J$18*(D3757-$B$6))*$B$20, "")</f>
        <v>22.107570348553473</v>
      </c>
      <c r="L3757" t="str">
        <f>IF(B3757&lt;=$B$9, "", EXP(-($B$5*B3757))*$B$20)</f>
        <v/>
      </c>
    </row>
    <row r="3758" spans="1:12" x14ac:dyDescent="0.25">
      <c r="A3758">
        <f t="shared" si="348"/>
        <v>62.36</v>
      </c>
      <c r="B3758">
        <v>37.36</v>
      </c>
      <c r="C3758" s="1">
        <f t="shared" si="349"/>
        <v>1.3114628480000001</v>
      </c>
      <c r="D3758">
        <f t="shared" si="350"/>
        <v>65573.142400000012</v>
      </c>
      <c r="E3758" s="12">
        <f t="shared" si="352"/>
        <v>689220.09611859464</v>
      </c>
      <c r="F3758" s="1"/>
      <c r="G3758" s="4"/>
      <c r="H3758" s="4">
        <f t="shared" si="353"/>
        <v>591345.16521206242</v>
      </c>
      <c r="I3758">
        <f xml:space="preserve">          IF($B3758&lt;=$B$9,        $D3758-$B$7*$B$6-$J$18*($D3758-$B$6), $J$16)</f>
        <v>57403.701927602313</v>
      </c>
      <c r="J3758">
        <f t="shared" si="351"/>
        <v>2.9637559878102344</v>
      </c>
      <c r="K3758">
        <f>IF(B3758&lt;=$B$9, EXP(-($B$5*B3758))*($B$7*$B$6+$J$18*(D3758-$B$6))*$B$20, "")</f>
        <v>22.095755116319427</v>
      </c>
      <c r="L3758" t="str">
        <f>IF(B3758&lt;=$B$9, "", EXP(-($B$5*B3758))*$B$20)</f>
        <v/>
      </c>
    </row>
    <row r="3759" spans="1:12" x14ac:dyDescent="0.25">
      <c r="A3759">
        <f t="shared" si="348"/>
        <v>62.37</v>
      </c>
      <c r="B3759">
        <v>37.369999999999997</v>
      </c>
      <c r="C3759" s="1">
        <f t="shared" si="349"/>
        <v>1.311314522</v>
      </c>
      <c r="D3759">
        <f t="shared" si="350"/>
        <v>65565.7261</v>
      </c>
      <c r="E3759" s="12">
        <f t="shared" si="352"/>
        <v>689558.02033053618</v>
      </c>
      <c r="F3759" s="1"/>
      <c r="G3759" s="4"/>
      <c r="H3759" s="4">
        <f t="shared" si="353"/>
        <v>591633.83042461064</v>
      </c>
      <c r="I3759">
        <f xml:space="preserve">          IF($B3759&lt;=$B$9,        $D3759-$B$7*$B$6-$J$18*($D3759-$B$6), $J$16)</f>
        <v>57397.794990373906</v>
      </c>
      <c r="J3759">
        <f t="shared" si="351"/>
        <v>2.9626910313788679</v>
      </c>
      <c r="K3759">
        <f>IF(B3759&lt;=$B$9, EXP(-($B$5*B3759))*($B$7*$B$6+$J$18*(D3759-$B$6))*$B$20, "")</f>
        <v>22.083942034435978</v>
      </c>
      <c r="L3759" t="str">
        <f>IF(B3759&lt;=$B$9, "", EXP(-($B$5*B3759))*$B$20)</f>
        <v/>
      </c>
    </row>
    <row r="3760" spans="1:12" x14ac:dyDescent="0.25">
      <c r="A3760">
        <f t="shared" si="348"/>
        <v>62.379999999999995</v>
      </c>
      <c r="B3760">
        <v>37.379999999999995</v>
      </c>
      <c r="C3760" s="1">
        <f t="shared" si="349"/>
        <v>1.3111660719999998</v>
      </c>
      <c r="D3760">
        <f t="shared" si="350"/>
        <v>65558.303599999985</v>
      </c>
      <c r="E3760" s="12">
        <f t="shared" si="352"/>
        <v>689896.04054845183</v>
      </c>
      <c r="F3760" s="1"/>
      <c r="G3760" s="4"/>
      <c r="H3760" s="4">
        <f t="shared" si="353"/>
        <v>591922.5815763555</v>
      </c>
      <c r="I3760">
        <f xml:space="preserve">          IF($B3760&lt;=$B$9,        $D3760-$B$7*$B$6-$J$18*($D3760-$B$6), $J$16)</f>
        <v>57391.883114967321</v>
      </c>
      <c r="J3760">
        <f t="shared" si="351"/>
        <v>2.9616264312353238</v>
      </c>
      <c r="K3760">
        <f>IF(B3760&lt;=$B$9, EXP(-($B$5*B3760))*($B$7*$B$6+$J$18*(D3760-$B$6))*$B$20, "")</f>
        <v>22.072131104038895</v>
      </c>
      <c r="L3760" t="str">
        <f>IF(B3760&lt;=$B$9, "", EXP(-($B$5*B3760))*$B$20)</f>
        <v/>
      </c>
    </row>
    <row r="3761" spans="1:12" x14ac:dyDescent="0.25">
      <c r="A3761">
        <f t="shared" si="348"/>
        <v>62.39</v>
      </c>
      <c r="B3761">
        <v>37.39</v>
      </c>
      <c r="C3761" s="1">
        <f t="shared" si="349"/>
        <v>1.311017498</v>
      </c>
      <c r="D3761">
        <f t="shared" si="350"/>
        <v>65550.874899999995</v>
      </c>
      <c r="E3761" s="12">
        <f t="shared" si="352"/>
        <v>690234.15678734379</v>
      </c>
      <c r="F3761" s="1"/>
      <c r="G3761" s="4"/>
      <c r="H3761" s="4">
        <f t="shared" si="353"/>
        <v>592211.41868475755</v>
      </c>
      <c r="I3761">
        <f xml:space="preserve">          IF($B3761&lt;=$B$9,        $D3761-$B$7*$B$6-$J$18*($D3761-$B$6), $J$16)</f>
        <v>57385.966301382578</v>
      </c>
      <c r="J3761">
        <f t="shared" si="351"/>
        <v>2.9605621872620191</v>
      </c>
      <c r="K3761">
        <f>IF(B3761&lt;=$B$9, EXP(-($B$5*B3761))*($B$7*$B$6+$J$18*(D3761-$B$6))*$B$20, "")</f>
        <v>22.060322326262455</v>
      </c>
      <c r="L3761" t="str">
        <f>IF(B3761&lt;=$B$9, "", EXP(-($B$5*B3761))*$B$20)</f>
        <v/>
      </c>
    </row>
    <row r="3762" spans="1:12" x14ac:dyDescent="0.25">
      <c r="A3762">
        <f t="shared" si="348"/>
        <v>62.4</v>
      </c>
      <c r="B3762">
        <v>37.4</v>
      </c>
      <c r="C3762" s="1">
        <f t="shared" si="349"/>
        <v>1.3108687999999997</v>
      </c>
      <c r="D3762">
        <f t="shared" si="350"/>
        <v>65543.439999999988</v>
      </c>
      <c r="E3762" s="12">
        <f t="shared" si="352"/>
        <v>690572.3690622194</v>
      </c>
      <c r="F3762" s="1"/>
      <c r="G3762" s="4"/>
      <c r="H3762" s="4">
        <f t="shared" si="353"/>
        <v>592500.34176728339</v>
      </c>
      <c r="I3762">
        <f xml:space="preserve">          IF($B3762&lt;=$B$9,        $D3762-$B$7*$B$6-$J$18*($D3762-$B$6), $J$16)</f>
        <v>57380.044549619641</v>
      </c>
      <c r="J3762">
        <f t="shared" si="351"/>
        <v>2.9594982993414081</v>
      </c>
      <c r="K3762">
        <f>IF(B3762&lt;=$B$9, EXP(-($B$5*B3762))*($B$7*$B$6+$J$18*(D3762-$B$6))*$B$20, "")</f>
        <v>22.048515702239428</v>
      </c>
      <c r="L3762" t="str">
        <f>IF(B3762&lt;=$B$9, "", EXP(-($B$5*B3762))*$B$20)</f>
        <v/>
      </c>
    </row>
    <row r="3763" spans="1:12" x14ac:dyDescent="0.25">
      <c r="A3763">
        <f t="shared" si="348"/>
        <v>62.41</v>
      </c>
      <c r="B3763">
        <v>37.409999999999997</v>
      </c>
      <c r="C3763" s="1">
        <f t="shared" si="349"/>
        <v>1.3107199780000003</v>
      </c>
      <c r="D3763">
        <f t="shared" si="350"/>
        <v>65535.998900000013</v>
      </c>
      <c r="E3763" s="12">
        <f t="shared" si="352"/>
        <v>690910.67738809122</v>
      </c>
      <c r="F3763" s="1"/>
      <c r="G3763" s="4"/>
      <c r="H3763" s="4">
        <f t="shared" si="353"/>
        <v>592789.35084140569</v>
      </c>
      <c r="I3763">
        <f xml:space="preserve">          IF($B3763&lt;=$B$9,        $D3763-$B$7*$B$6-$J$18*($D3763-$B$6), $J$16)</f>
        <v>57374.117859678561</v>
      </c>
      <c r="J3763">
        <f t="shared" si="351"/>
        <v>2.9584347673559721</v>
      </c>
      <c r="K3763">
        <f>IF(B3763&lt;=$B$9, EXP(-($B$5*B3763))*($B$7*$B$6+$J$18*(D3763-$B$6))*$B$20, "")</f>
        <v>22.036711233101158</v>
      </c>
      <c r="L3763" t="str">
        <f>IF(B3763&lt;=$B$9, "", EXP(-($B$5*B3763))*$B$20)</f>
        <v/>
      </c>
    </row>
    <row r="3764" spans="1:12" x14ac:dyDescent="0.25">
      <c r="A3764">
        <f t="shared" si="348"/>
        <v>62.419999999999995</v>
      </c>
      <c r="B3764">
        <v>37.419999999999995</v>
      </c>
      <c r="C3764" s="1">
        <f t="shared" si="349"/>
        <v>1.3105710320000001</v>
      </c>
      <c r="D3764">
        <f t="shared" si="350"/>
        <v>65528.551600000006</v>
      </c>
      <c r="E3764" s="12">
        <f t="shared" si="352"/>
        <v>691249.08177997707</v>
      </c>
      <c r="F3764" s="1"/>
      <c r="G3764" s="4"/>
      <c r="H3764" s="4">
        <f t="shared" si="353"/>
        <v>593078.44592460338</v>
      </c>
      <c r="I3764">
        <f xml:space="preserve">          IF($B3764&lt;=$B$9,        $D3764-$B$7*$B$6-$J$18*($D3764-$B$6), $J$16)</f>
        <v>57368.186231559266</v>
      </c>
      <c r="J3764">
        <f t="shared" si="351"/>
        <v>2.9573715911882257</v>
      </c>
      <c r="K3764">
        <f>IF(B3764&lt;=$B$9, EXP(-($B$5*B3764))*($B$7*$B$6+$J$18*(D3764-$B$6))*$B$20, "")</f>
        <v>22.024908919977452</v>
      </c>
      <c r="L3764" t="str">
        <f>IF(B3764&lt;=$B$9, "", EXP(-($B$5*B3764))*$B$20)</f>
        <v/>
      </c>
    </row>
    <row r="3765" spans="1:12" x14ac:dyDescent="0.25">
      <c r="A3765">
        <f t="shared" si="348"/>
        <v>62.43</v>
      </c>
      <c r="B3765">
        <v>37.43</v>
      </c>
      <c r="C3765" s="1">
        <f t="shared" si="349"/>
        <v>1.3104219619999999</v>
      </c>
      <c r="D3765">
        <f t="shared" si="350"/>
        <v>65521.098099999996</v>
      </c>
      <c r="E3765" s="12">
        <f t="shared" si="352"/>
        <v>691587.58225290012</v>
      </c>
      <c r="F3765" s="1"/>
      <c r="G3765" s="4"/>
      <c r="H3765" s="4">
        <f t="shared" si="353"/>
        <v>593367.62703436136</v>
      </c>
      <c r="I3765">
        <f xml:space="preserve">          IF($B3765&lt;=$B$9,        $D3765-$B$7*$B$6-$J$18*($D3765-$B$6), $J$16)</f>
        <v>57362.249665261799</v>
      </c>
      <c r="J3765">
        <f t="shared" si="351"/>
        <v>2.9563087707207147</v>
      </c>
      <c r="K3765">
        <f>IF(B3765&lt;=$B$9, EXP(-($B$5*B3765))*($B$7*$B$6+$J$18*(D3765-$B$6))*$B$20, "")</f>
        <v>22.013108763996687</v>
      </c>
      <c r="L3765" t="str">
        <f>IF(B3765&lt;=$B$9, "", EXP(-($B$5*B3765))*$B$20)</f>
        <v/>
      </c>
    </row>
    <row r="3766" spans="1:12" x14ac:dyDescent="0.25">
      <c r="A3766">
        <f t="shared" si="348"/>
        <v>62.44</v>
      </c>
      <c r="B3766">
        <v>37.44</v>
      </c>
      <c r="C3766" s="1">
        <f t="shared" si="349"/>
        <v>1.3102727680000001</v>
      </c>
      <c r="D3766">
        <f t="shared" si="350"/>
        <v>65513.638400000011</v>
      </c>
      <c r="E3766" s="12">
        <f t="shared" si="352"/>
        <v>691926.17882188864</v>
      </c>
      <c r="F3766" s="1"/>
      <c r="G3766" s="4"/>
      <c r="H3766" s="4">
        <f t="shared" si="353"/>
        <v>593656.89418817079</v>
      </c>
      <c r="I3766">
        <f xml:space="preserve">          IF($B3766&lt;=$B$9,        $D3766-$B$7*$B$6-$J$18*($D3766-$B$6), $J$16)</f>
        <v>57356.308160786175</v>
      </c>
      <c r="J3766">
        <f t="shared" si="351"/>
        <v>2.9552463058360199</v>
      </c>
      <c r="K3766">
        <f>IF(B3766&lt;=$B$9, EXP(-($B$5*B3766))*($B$7*$B$6+$J$18*(D3766-$B$6))*$B$20, "")</f>
        <v>22.001310766285801</v>
      </c>
      <c r="L3766" t="str">
        <f>IF(B3766&lt;=$B$9, "", EXP(-($B$5*B3766))*$B$20)</f>
        <v/>
      </c>
    </row>
    <row r="3767" spans="1:12" x14ac:dyDescent="0.25">
      <c r="A3767">
        <f t="shared" si="348"/>
        <v>62.449999999999996</v>
      </c>
      <c r="B3767">
        <v>37.449999999999996</v>
      </c>
      <c r="C3767" s="1">
        <f t="shared" si="349"/>
        <v>1.3101234499999999</v>
      </c>
      <c r="D3767">
        <f t="shared" si="350"/>
        <v>65506.172499999993</v>
      </c>
      <c r="E3767" s="12">
        <f t="shared" si="352"/>
        <v>692264.87150197627</v>
      </c>
      <c r="F3767" s="1"/>
      <c r="G3767" s="4"/>
      <c r="H3767" s="4">
        <f t="shared" si="353"/>
        <v>593946.24740352877</v>
      </c>
      <c r="I3767">
        <f xml:space="preserve">          IF($B3767&lt;=$B$9,        $D3767-$B$7*$B$6-$J$18*($D3767-$B$6), $J$16)</f>
        <v>57350.36171813235</v>
      </c>
      <c r="J3767">
        <f t="shared" si="351"/>
        <v>2.9541841964167488</v>
      </c>
      <c r="K3767">
        <f>IF(B3767&lt;=$B$9, EXP(-($B$5*B3767))*($B$7*$B$6+$J$18*(D3767-$B$6))*$B$20, "")</f>
        <v>21.989514927970166</v>
      </c>
      <c r="L3767" t="str">
        <f>IF(B3767&lt;=$B$9, "", EXP(-($B$5*B3767))*$B$20)</f>
        <v/>
      </c>
    </row>
    <row r="3768" spans="1:12" x14ac:dyDescent="0.25">
      <c r="A3768">
        <f t="shared" si="348"/>
        <v>62.46</v>
      </c>
      <c r="B3768">
        <v>37.46</v>
      </c>
      <c r="C3768" s="1">
        <f t="shared" si="349"/>
        <v>1.3099740080000002</v>
      </c>
      <c r="D3768">
        <f t="shared" si="350"/>
        <v>65498.700400000009</v>
      </c>
      <c r="E3768" s="12">
        <f t="shared" si="352"/>
        <v>692603.66030820191</v>
      </c>
      <c r="F3768" s="1"/>
      <c r="G3768" s="4"/>
      <c r="H3768" s="4">
        <f t="shared" si="353"/>
        <v>594235.68669793871</v>
      </c>
      <c r="I3768">
        <f xml:space="preserve">          IF($B3768&lt;=$B$9,        $D3768-$B$7*$B$6-$J$18*($D3768-$B$6), $J$16)</f>
        <v>57344.410337300367</v>
      </c>
      <c r="J3768">
        <f t="shared" si="351"/>
        <v>2.9531224423455447</v>
      </c>
      <c r="K3768">
        <f>IF(B3768&lt;=$B$9, EXP(-($B$5*B3768))*($B$7*$B$6+$J$18*(D3768-$B$6))*$B$20, "")</f>
        <v>21.977721250173804</v>
      </c>
      <c r="L3768" t="str">
        <f>IF(B3768&lt;=$B$9, "", EXP(-($B$5*B3768))*$B$20)</f>
        <v/>
      </c>
    </row>
    <row r="3769" spans="1:12" x14ac:dyDescent="0.25">
      <c r="A3769">
        <f t="shared" si="348"/>
        <v>62.47</v>
      </c>
      <c r="B3769">
        <v>37.47</v>
      </c>
      <c r="C3769" s="1">
        <f t="shared" si="349"/>
        <v>1.3098244419999996</v>
      </c>
      <c r="D3769">
        <f t="shared" si="350"/>
        <v>65491.222099999977</v>
      </c>
      <c r="E3769" s="12">
        <f t="shared" si="352"/>
        <v>692942.54525560979</v>
      </c>
      <c r="F3769" s="1"/>
      <c r="G3769" s="4"/>
      <c r="H3769" s="4">
        <f t="shared" si="353"/>
        <v>594525.21208890993</v>
      </c>
      <c r="I3769">
        <f xml:space="preserve">          IF($B3769&lt;=$B$9,        $D3769-$B$7*$B$6-$J$18*($D3769-$B$6), $J$16)</f>
        <v>57338.454018290176</v>
      </c>
      <c r="J3769">
        <f t="shared" si="351"/>
        <v>2.9520610435050809</v>
      </c>
      <c r="K3769">
        <f>IF(B3769&lt;=$B$9, EXP(-($B$5*B3769))*($B$7*$B$6+$J$18*(D3769-$B$6))*$B$20, "")</f>
        <v>21.965929734019156</v>
      </c>
      <c r="L3769" t="str">
        <f>IF(B3769&lt;=$B$9, "", EXP(-($B$5*B3769))*$B$20)</f>
        <v/>
      </c>
    </row>
    <row r="3770" spans="1:12" x14ac:dyDescent="0.25">
      <c r="A3770">
        <f t="shared" si="348"/>
        <v>62.48</v>
      </c>
      <c r="B3770">
        <v>37.479999999999997</v>
      </c>
      <c r="C3770" s="1">
        <f t="shared" si="349"/>
        <v>1.3096747520000003</v>
      </c>
      <c r="D3770">
        <f t="shared" si="350"/>
        <v>65483.737600000015</v>
      </c>
      <c r="E3770" s="12">
        <f t="shared" si="352"/>
        <v>693281.52635924926</v>
      </c>
      <c r="F3770" s="1"/>
      <c r="G3770" s="4"/>
      <c r="H3770" s="4">
        <f t="shared" si="353"/>
        <v>594814.82359395816</v>
      </c>
      <c r="I3770">
        <f xml:space="preserve">          IF($B3770&lt;=$B$9,        $D3770-$B$7*$B$6-$J$18*($D3770-$B$6), $J$16)</f>
        <v>57332.492761101857</v>
      </c>
      <c r="J3770">
        <f t="shared" si="351"/>
        <v>2.9509999997780607</v>
      </c>
      <c r="K3770">
        <f>IF(B3770&lt;=$B$9, EXP(-($B$5*B3770))*($B$7*$B$6+$J$18*(D3770-$B$6))*$B$20, "")</f>
        <v>21.954140380627305</v>
      </c>
      <c r="L3770" t="str">
        <f>IF(B3770&lt;=$B$9, "", EXP(-($B$5*B3770))*$B$20)</f>
        <v/>
      </c>
    </row>
    <row r="3771" spans="1:12" x14ac:dyDescent="0.25">
      <c r="A3771">
        <f t="shared" si="348"/>
        <v>62.489999999999995</v>
      </c>
      <c r="B3771">
        <v>37.489999999999995</v>
      </c>
      <c r="C3771" s="1">
        <f t="shared" si="349"/>
        <v>1.309524938</v>
      </c>
      <c r="D3771">
        <f t="shared" si="350"/>
        <v>65476.246899999998</v>
      </c>
      <c r="E3771" s="12">
        <f t="shared" si="352"/>
        <v>693620.60363417503</v>
      </c>
      <c r="F3771" s="1"/>
      <c r="G3771" s="4"/>
      <c r="H3771" s="4">
        <f t="shared" si="353"/>
        <v>595104.52123060508</v>
      </c>
      <c r="I3771">
        <f xml:space="preserve">          IF($B3771&lt;=$B$9,        $D3771-$B$7*$B$6-$J$18*($D3771-$B$6), $J$16)</f>
        <v>57326.526565735323</v>
      </c>
      <c r="J3771">
        <f t="shared" si="351"/>
        <v>2.9499393110472241</v>
      </c>
      <c r="K3771">
        <f>IF(B3771&lt;=$B$9, EXP(-($B$5*B3771))*($B$7*$B$6+$J$18*(D3771-$B$6))*$B$20, "")</f>
        <v>21.942353191117761</v>
      </c>
      <c r="L3771" t="str">
        <f>IF(B3771&lt;=$B$9, "", EXP(-($B$5*B3771))*$B$20)</f>
        <v/>
      </c>
    </row>
    <row r="3772" spans="1:12" x14ac:dyDescent="0.25">
      <c r="A3772">
        <f t="shared" si="348"/>
        <v>62.5</v>
      </c>
      <c r="B3772">
        <v>37.5</v>
      </c>
      <c r="C3772" s="1">
        <f t="shared" si="349"/>
        <v>1.309375</v>
      </c>
      <c r="D3772">
        <f t="shared" si="350"/>
        <v>65468.75</v>
      </c>
      <c r="E3772" s="12">
        <f t="shared" si="352"/>
        <v>693959.77709544695</v>
      </c>
      <c r="F3772" s="1"/>
      <c r="G3772" s="4"/>
      <c r="H3772" s="4">
        <f t="shared" si="353"/>
        <v>595394.30501637841</v>
      </c>
      <c r="I3772">
        <f xml:space="preserve">          IF($B3772&lt;=$B$9,        $D3772-$B$7*$B$6-$J$18*($D3772-$B$6), $J$16)</f>
        <v>57320.555432190624</v>
      </c>
      <c r="J3772">
        <f t="shared" si="351"/>
        <v>2.9488789771953354</v>
      </c>
      <c r="K3772">
        <f>IF(B3772&lt;=$B$9, EXP(-($B$5*B3772))*($B$7*$B$6+$J$18*(D3772-$B$6))*$B$20, "")</f>
        <v>21.930568166608641</v>
      </c>
      <c r="L3772" t="str">
        <f>IF(B3772&lt;=$B$9, "", EXP(-($B$5*B3772))*$B$20)</f>
        <v/>
      </c>
    </row>
    <row r="3773" spans="1:12" x14ac:dyDescent="0.25">
      <c r="A3773">
        <f t="shared" si="348"/>
        <v>62.51</v>
      </c>
      <c r="B3773">
        <v>37.51</v>
      </c>
      <c r="C3773" s="1">
        <f t="shared" si="349"/>
        <v>1.3092249380000003</v>
      </c>
      <c r="D3773">
        <f t="shared" si="350"/>
        <v>65461.246900000013</v>
      </c>
      <c r="E3773" s="12">
        <f t="shared" si="352"/>
        <v>694299.04675813031</v>
      </c>
      <c r="F3773" s="1"/>
      <c r="G3773" s="4"/>
      <c r="H3773" s="4">
        <f t="shared" si="353"/>
        <v>595684.17496881227</v>
      </c>
      <c r="I3773">
        <f xml:space="preserve">          IF($B3773&lt;=$B$9,        $D3773-$B$7*$B$6-$J$18*($D3773-$B$6), $J$16)</f>
        <v>57314.579360467753</v>
      </c>
      <c r="J3773">
        <f t="shared" si="351"/>
        <v>2.9478189981051992</v>
      </c>
      <c r="K3773">
        <f>IF(B3773&lt;=$B$9, EXP(-($B$5*B3773))*($B$7*$B$6+$J$18*(D3773-$B$6))*$B$20, "")</f>
        <v>21.918785308216602</v>
      </c>
      <c r="L3773" t="str">
        <f>IF(B3773&lt;=$B$9, "", EXP(-($B$5*B3773))*$B$20)</f>
        <v/>
      </c>
    </row>
    <row r="3774" spans="1:12" x14ac:dyDescent="0.25">
      <c r="A3774">
        <f t="shared" si="348"/>
        <v>62.519999999999996</v>
      </c>
      <c r="B3774">
        <v>37.519999999999996</v>
      </c>
      <c r="C3774" s="1">
        <f t="shared" si="349"/>
        <v>1.3090747519999999</v>
      </c>
      <c r="D3774">
        <f t="shared" si="350"/>
        <v>65453.737599999993</v>
      </c>
      <c r="E3774" s="12">
        <f t="shared" si="352"/>
        <v>694638.41263729567</v>
      </c>
      <c r="F3774" s="1"/>
      <c r="G3774" s="4"/>
      <c r="H3774" s="4">
        <f t="shared" si="353"/>
        <v>595974.13110544672</v>
      </c>
      <c r="I3774">
        <f xml:space="preserve">          IF($B3774&lt;=$B$9,        $D3774-$B$7*$B$6-$J$18*($D3774-$B$6), $J$16)</f>
        <v>57308.598350566681</v>
      </c>
      <c r="J3774">
        <f t="shared" si="351"/>
        <v>2.9467593736596442</v>
      </c>
      <c r="K3774">
        <f>IF(B3774&lt;=$B$9, EXP(-($B$5*B3774))*($B$7*$B$6+$J$18*(D3774-$B$6))*$B$20, "")</f>
        <v>21.907004617056767</v>
      </c>
      <c r="L3774" t="str">
        <f>IF(B3774&lt;=$B$9, "", EXP(-($B$5*B3774))*$B$20)</f>
        <v/>
      </c>
    </row>
    <row r="3775" spans="1:12" x14ac:dyDescent="0.25">
      <c r="A3775">
        <f t="shared" si="348"/>
        <v>62.53</v>
      </c>
      <c r="B3775">
        <v>37.53</v>
      </c>
      <c r="C3775" s="1">
        <f t="shared" si="349"/>
        <v>1.3089244420000001</v>
      </c>
      <c r="D3775">
        <f t="shared" si="350"/>
        <v>65446.222100000006</v>
      </c>
      <c r="E3775" s="12">
        <f t="shared" si="352"/>
        <v>694977.87474801869</v>
      </c>
      <c r="F3775" s="1"/>
      <c r="G3775" s="4"/>
      <c r="H3775" s="4">
        <f t="shared" si="353"/>
        <v>596264.17344382801</v>
      </c>
      <c r="I3775">
        <f xml:space="preserve">          IF($B3775&lt;=$B$9,        $D3775-$B$7*$B$6-$J$18*($D3775-$B$6), $J$16)</f>
        <v>57302.612402487459</v>
      </c>
      <c r="J3775">
        <f t="shared" si="351"/>
        <v>2.9457001037415345</v>
      </c>
      <c r="K3775">
        <f>IF(B3775&lt;=$B$9, EXP(-($B$5*B3775))*($B$7*$B$6+$J$18*(D3775-$B$6))*$B$20, "")</f>
        <v>21.89522609424289</v>
      </c>
      <c r="L3775" t="str">
        <f>IF(B3775&lt;=$B$9, "", EXP(-($B$5*B3775))*$B$20)</f>
        <v/>
      </c>
    </row>
    <row r="3776" spans="1:12" x14ac:dyDescent="0.25">
      <c r="A3776">
        <f t="shared" si="348"/>
        <v>62.54</v>
      </c>
      <c r="B3776">
        <v>37.54</v>
      </c>
      <c r="C3776" s="1">
        <f t="shared" si="349"/>
        <v>1.3087740079999999</v>
      </c>
      <c r="D3776">
        <f t="shared" si="350"/>
        <v>65438.700399999994</v>
      </c>
      <c r="E3776" s="12">
        <f t="shared" si="352"/>
        <v>695317.43310538051</v>
      </c>
      <c r="F3776" s="1"/>
      <c r="G3776" s="4"/>
      <c r="H3776" s="4">
        <f t="shared" si="353"/>
        <v>596554.30200150842</v>
      </c>
      <c r="I3776">
        <f xml:space="preserve">          IF($B3776&lt;=$B$9,        $D3776-$B$7*$B$6-$J$18*($D3776-$B$6), $J$16)</f>
        <v>57296.621516230043</v>
      </c>
      <c r="J3776">
        <f t="shared" si="351"/>
        <v>2.9446411882337666</v>
      </c>
      <c r="K3776">
        <f>IF(B3776&lt;=$B$9, EXP(-($B$5*B3776))*($B$7*$B$6+$J$18*(D3776-$B$6))*$B$20, "")</f>
        <v>21.883449740887194</v>
      </c>
      <c r="L3776" t="str">
        <f>IF(B3776&lt;=$B$9, "", EXP(-($B$5*B3776))*$B$20)</f>
        <v/>
      </c>
    </row>
    <row r="3777" spans="1:12" x14ac:dyDescent="0.25">
      <c r="A3777">
        <f t="shared" si="348"/>
        <v>62.55</v>
      </c>
      <c r="B3777">
        <v>37.549999999999997</v>
      </c>
      <c r="C3777" s="1">
        <f t="shared" si="349"/>
        <v>1.3086234500000002</v>
      </c>
      <c r="D3777">
        <f t="shared" si="350"/>
        <v>65431.172500000015</v>
      </c>
      <c r="E3777" s="12">
        <f t="shared" si="352"/>
        <v>695657.08772446739</v>
      </c>
      <c r="F3777" s="1"/>
      <c r="G3777" s="4"/>
      <c r="H3777" s="4">
        <f t="shared" si="353"/>
        <v>596844.51679604664</v>
      </c>
      <c r="I3777">
        <f xml:space="preserve">          IF($B3777&lt;=$B$9,        $D3777-$B$7*$B$6-$J$18*($D3777-$B$6), $J$16)</f>
        <v>57290.62569179447</v>
      </c>
      <c r="J3777">
        <f t="shared" si="351"/>
        <v>2.9435826270192664</v>
      </c>
      <c r="K3777">
        <f>IF(B3777&lt;=$B$9, EXP(-($B$5*B3777))*($B$7*$B$6+$J$18*(D3777-$B$6))*$B$20, "")</f>
        <v>21.871675558100502</v>
      </c>
      <c r="L3777" t="str">
        <f>IF(B3777&lt;=$B$9, "", EXP(-($B$5*B3777))*$B$20)</f>
        <v/>
      </c>
    </row>
    <row r="3778" spans="1:12" x14ac:dyDescent="0.25">
      <c r="A3778">
        <f t="shared" si="348"/>
        <v>62.559999999999995</v>
      </c>
      <c r="B3778">
        <v>37.559999999999995</v>
      </c>
      <c r="C3778" s="1">
        <f t="shared" si="349"/>
        <v>1.3084727680000001</v>
      </c>
      <c r="D3778">
        <f t="shared" si="350"/>
        <v>65423.638400000003</v>
      </c>
      <c r="E3778" s="12">
        <f t="shared" si="352"/>
        <v>695996.83862037095</v>
      </c>
      <c r="F3778" s="1"/>
      <c r="G3778" s="4"/>
      <c r="H3778" s="4">
        <f t="shared" si="353"/>
        <v>597134.81784500729</v>
      </c>
      <c r="I3778">
        <f xml:space="preserve">          IF($B3778&lt;=$B$9,        $D3778-$B$7*$B$6-$J$18*($D3778-$B$6), $J$16)</f>
        <v>57284.624929180696</v>
      </c>
      <c r="J3778">
        <f t="shared" si="351"/>
        <v>2.9425244199809915</v>
      </c>
      <c r="K3778">
        <f>IF(B3778&lt;=$B$9, EXP(-($B$5*B3778))*($B$7*$B$6+$J$18*(D3778-$B$6))*$B$20, "")</f>
        <v>21.859903546992097</v>
      </c>
      <c r="L3778" t="str">
        <f>IF(B3778&lt;=$B$9, "", EXP(-($B$5*B3778))*$B$20)</f>
        <v/>
      </c>
    </row>
    <row r="3779" spans="1:12" x14ac:dyDescent="0.25">
      <c r="A3779">
        <f t="shared" si="348"/>
        <v>62.57</v>
      </c>
      <c r="B3779">
        <v>37.57</v>
      </c>
      <c r="C3779" s="1">
        <f t="shared" si="349"/>
        <v>1.3083219619999999</v>
      </c>
      <c r="D3779">
        <f t="shared" si="350"/>
        <v>65416.098099999996</v>
      </c>
      <c r="E3779" s="12">
        <f t="shared" si="352"/>
        <v>696336.68580818805</v>
      </c>
      <c r="F3779" s="1"/>
      <c r="G3779" s="4"/>
      <c r="H3779" s="4">
        <f t="shared" si="353"/>
        <v>597425.20516596129</v>
      </c>
      <c r="I3779">
        <f xml:space="preserve">          IF($B3779&lt;=$B$9,        $D3779-$B$7*$B$6-$J$18*($D3779-$B$6), $J$16)</f>
        <v>57278.61922838875</v>
      </c>
      <c r="J3779">
        <f t="shared" si="351"/>
        <v>2.9414665670019327</v>
      </c>
      <c r="K3779">
        <f>IF(B3779&lt;=$B$9, EXP(-($B$5*B3779))*($B$7*$B$6+$J$18*(D3779-$B$6))*$B$20, "")</f>
        <v>21.848133708669881</v>
      </c>
      <c r="L3779" t="str">
        <f>IF(B3779&lt;=$B$9, "", EXP(-($B$5*B3779))*$B$20)</f>
        <v/>
      </c>
    </row>
    <row r="3780" spans="1:12" x14ac:dyDescent="0.25">
      <c r="A3780">
        <f t="shared" si="348"/>
        <v>62.58</v>
      </c>
      <c r="B3780">
        <v>37.58</v>
      </c>
      <c r="C3780" s="1">
        <f t="shared" si="349"/>
        <v>1.308171032</v>
      </c>
      <c r="D3780">
        <f t="shared" si="350"/>
        <v>65408.551599999999</v>
      </c>
      <c r="E3780" s="12">
        <f t="shared" si="352"/>
        <v>696676.62930302089</v>
      </c>
      <c r="F3780" s="1"/>
      <c r="G3780" s="4"/>
      <c r="H3780" s="4">
        <f t="shared" si="353"/>
        <v>597715.6787764855</v>
      </c>
      <c r="I3780">
        <f xml:space="preserve">          IF($B3780&lt;=$B$9,        $D3780-$B$7*$B$6-$J$18*($D3780-$B$6), $J$16)</f>
        <v>57272.608589418633</v>
      </c>
      <c r="J3780">
        <f t="shared" si="351"/>
        <v>2.9404090679651111</v>
      </c>
      <c r="K3780">
        <f>IF(B3780&lt;=$B$9, EXP(-($B$5*B3780))*($B$7*$B$6+$J$18*(D3780-$B$6))*$B$20, "")</f>
        <v>21.836366044240275</v>
      </c>
      <c r="L3780" t="str">
        <f>IF(B3780&lt;=$B$9, "", EXP(-($B$5*B3780))*$B$20)</f>
        <v/>
      </c>
    </row>
    <row r="3781" spans="1:12" x14ac:dyDescent="0.25">
      <c r="A3781">
        <f t="shared" si="348"/>
        <v>62.589999999999996</v>
      </c>
      <c r="B3781">
        <v>37.589999999999996</v>
      </c>
      <c r="C3781" s="1">
        <f t="shared" si="349"/>
        <v>1.3080199779999997</v>
      </c>
      <c r="D3781">
        <f t="shared" si="350"/>
        <v>65400.998899999984</v>
      </c>
      <c r="E3781" s="12">
        <f t="shared" si="352"/>
        <v>697016.66911997693</v>
      </c>
      <c r="F3781" s="1"/>
      <c r="G3781" s="4"/>
      <c r="H3781" s="4">
        <f t="shared" si="353"/>
        <v>598006.23869416304</v>
      </c>
      <c r="I3781">
        <f xml:space="preserve">          IF($B3781&lt;=$B$9,        $D3781-$B$7*$B$6-$J$18*($D3781-$B$6), $J$16)</f>
        <v>57266.593012270328</v>
      </c>
      <c r="J3781">
        <f t="shared" si="351"/>
        <v>2.9393519227535814</v>
      </c>
      <c r="K3781">
        <f>IF(B3781&lt;=$B$9, EXP(-($B$5*B3781))*($B$7*$B$6+$J$18*(D3781-$B$6))*$B$20, "")</f>
        <v>21.824600554808235</v>
      </c>
      <c r="L3781" t="str">
        <f>IF(B3781&lt;=$B$9, "", EXP(-($B$5*B3781))*$B$20)</f>
        <v/>
      </c>
    </row>
    <row r="3782" spans="1:12" x14ac:dyDescent="0.25">
      <c r="A3782">
        <f t="shared" si="348"/>
        <v>62.6</v>
      </c>
      <c r="B3782">
        <v>37.6</v>
      </c>
      <c r="C3782" s="1">
        <f t="shared" si="349"/>
        <v>1.3078688000000001</v>
      </c>
      <c r="D3782">
        <f t="shared" si="350"/>
        <v>65393.440000000002</v>
      </c>
      <c r="E3782" s="12">
        <f t="shared" si="352"/>
        <v>697356.80527416896</v>
      </c>
      <c r="F3782" s="1"/>
      <c r="G3782" s="4"/>
      <c r="H3782" s="4">
        <f t="shared" si="353"/>
        <v>598296.88493658334</v>
      </c>
      <c r="I3782">
        <f xml:space="preserve">          IF($B3782&lt;=$B$9,        $D3782-$B$7*$B$6-$J$18*($D3782-$B$6), $J$16)</f>
        <v>57260.572496943867</v>
      </c>
      <c r="J3782">
        <f t="shared" si="351"/>
        <v>2.9382951312504257</v>
      </c>
      <c r="K3782">
        <f>IF(B3782&lt;=$B$9, EXP(-($B$5*B3782))*($B$7*$B$6+$J$18*(D3782-$B$6))*$B$20, "")</f>
        <v>21.812837241477272</v>
      </c>
      <c r="L3782" t="str">
        <f>IF(B3782&lt;=$B$9, "", EXP(-($B$5*B3782))*$B$20)</f>
        <v/>
      </c>
    </row>
    <row r="3783" spans="1:12" x14ac:dyDescent="0.25">
      <c r="A3783">
        <f t="shared" si="348"/>
        <v>62.61</v>
      </c>
      <c r="B3783">
        <v>37.61</v>
      </c>
      <c r="C3783" s="1">
        <f t="shared" si="349"/>
        <v>1.3077174979999997</v>
      </c>
      <c r="D3783">
        <f t="shared" si="350"/>
        <v>65385.874899999988</v>
      </c>
      <c r="E3783" s="12">
        <f t="shared" si="352"/>
        <v>697697.03778071492</v>
      </c>
      <c r="F3783" s="1"/>
      <c r="G3783" s="4"/>
      <c r="H3783" s="4">
        <f t="shared" si="353"/>
        <v>598587.61752134166</v>
      </c>
      <c r="I3783">
        <f xml:space="preserve">          IF($B3783&lt;=$B$9,        $D3783-$B$7*$B$6-$J$18*($D3783-$B$6), $J$16)</f>
        <v>57254.547043439205</v>
      </c>
      <c r="J3783">
        <f t="shared" si="351"/>
        <v>2.9372386933387649</v>
      </c>
      <c r="K3783">
        <f>IF(B3783&lt;=$B$9, EXP(-($B$5*B3783))*($B$7*$B$6+$J$18*(D3783-$B$6))*$B$20, "")</f>
        <v>21.801076105349438</v>
      </c>
      <c r="L3783" t="str">
        <f>IF(B3783&lt;=$B$9, "", EXP(-($B$5*B3783))*$B$20)</f>
        <v/>
      </c>
    </row>
    <row r="3784" spans="1:12" x14ac:dyDescent="0.25">
      <c r="A3784">
        <f t="shared" si="348"/>
        <v>62.62</v>
      </c>
      <c r="B3784">
        <v>37.619999999999997</v>
      </c>
      <c r="C3784" s="1">
        <f t="shared" si="349"/>
        <v>1.3075660720000004</v>
      </c>
      <c r="D3784">
        <f t="shared" si="350"/>
        <v>65378.303600000021</v>
      </c>
      <c r="E3784" s="12">
        <f t="shared" si="352"/>
        <v>698037.3666547382</v>
      </c>
      <c r="F3784" s="1"/>
      <c r="G3784" s="4"/>
      <c r="H3784" s="4">
        <f t="shared" si="353"/>
        <v>598878.43646603974</v>
      </c>
      <c r="I3784">
        <f xml:space="preserve">          IF($B3784&lt;=$B$9,        $D3784-$B$7*$B$6-$J$18*($D3784-$B$6), $J$16)</f>
        <v>57248.516651756399</v>
      </c>
      <c r="J3784">
        <f t="shared" si="351"/>
        <v>2.9361826089017442</v>
      </c>
      <c r="K3784">
        <f>IF(B3784&lt;=$B$9, EXP(-($B$5*B3784))*($B$7*$B$6+$J$18*(D3784-$B$6))*$B$20, "")</f>
        <v>21.789317147525367</v>
      </c>
      <c r="L3784" t="str">
        <f>IF(B3784&lt;=$B$9, "", EXP(-($B$5*B3784))*$B$20)</f>
        <v/>
      </c>
    </row>
    <row r="3785" spans="1:12" x14ac:dyDescent="0.25">
      <c r="A3785">
        <f t="shared" si="348"/>
        <v>62.629999999999995</v>
      </c>
      <c r="B3785">
        <v>37.629999999999995</v>
      </c>
      <c r="C3785" s="1">
        <f t="shared" si="349"/>
        <v>1.3074145220000002</v>
      </c>
      <c r="D3785">
        <f t="shared" si="350"/>
        <v>65370.726100000007</v>
      </c>
      <c r="E3785" s="12">
        <f t="shared" si="352"/>
        <v>698377.79191136733</v>
      </c>
      <c r="F3785" s="1"/>
      <c r="G3785" s="4"/>
      <c r="H3785" s="4">
        <f t="shared" si="353"/>
        <v>599169.3417882853</v>
      </c>
      <c r="I3785">
        <f xml:space="preserve">          IF($B3785&lt;=$B$9,        $D3785-$B$7*$B$6-$J$18*($D3785-$B$6), $J$16)</f>
        <v>57242.481321895386</v>
      </c>
      <c r="J3785">
        <f t="shared" si="351"/>
        <v>2.9351268778225421</v>
      </c>
      <c r="K3785">
        <f>IF(B3785&lt;=$B$9, EXP(-($B$5*B3785))*($B$7*$B$6+$J$18*(D3785-$B$6))*$B$20, "")</f>
        <v>21.777560369104144</v>
      </c>
      <c r="L3785" t="str">
        <f>IF(B3785&lt;=$B$9, "", EXP(-($B$5*B3785))*$B$20)</f>
        <v/>
      </c>
    </row>
    <row r="3786" spans="1:12" x14ac:dyDescent="0.25">
      <c r="A3786">
        <f t="shared" si="348"/>
        <v>62.64</v>
      </c>
      <c r="B3786">
        <v>37.64</v>
      </c>
      <c r="C3786" s="1">
        <f t="shared" si="349"/>
        <v>1.3072628479999999</v>
      </c>
      <c r="D3786">
        <f t="shared" si="350"/>
        <v>65363.142399999997</v>
      </c>
      <c r="E3786" s="12">
        <f t="shared" si="352"/>
        <v>698718.31356573629</v>
      </c>
      <c r="F3786" s="1"/>
      <c r="G3786" s="4"/>
      <c r="H3786" s="4">
        <f t="shared" si="353"/>
        <v>599460.33350569219</v>
      </c>
      <c r="I3786">
        <f xml:space="preserve">          IF($B3786&lt;=$B$9,        $D3786-$B$7*$B$6-$J$18*($D3786-$B$6), $J$16)</f>
        <v>57236.441053856193</v>
      </c>
      <c r="J3786">
        <f t="shared" si="351"/>
        <v>2.934071499984372</v>
      </c>
      <c r="K3786">
        <f>IF(B3786&lt;=$B$9, EXP(-($B$5*B3786))*($B$7*$B$6+$J$18*(D3786-$B$6))*$B$20, "")</f>
        <v>21.765805771183519</v>
      </c>
      <c r="L3786" t="str">
        <f>IF(B3786&lt;=$B$9, "", EXP(-($B$5*B3786))*$B$20)</f>
        <v/>
      </c>
    </row>
    <row r="3787" spans="1:12" x14ac:dyDescent="0.25">
      <c r="A3787">
        <f t="shared" si="348"/>
        <v>62.65</v>
      </c>
      <c r="B3787">
        <v>37.65</v>
      </c>
      <c r="C3787" s="1">
        <f t="shared" si="349"/>
        <v>1.3071110500000001</v>
      </c>
      <c r="D3787">
        <f t="shared" si="350"/>
        <v>65355.552500000005</v>
      </c>
      <c r="E3787" s="12">
        <f t="shared" si="352"/>
        <v>699058.93163298431</v>
      </c>
      <c r="F3787" s="1"/>
      <c r="G3787" s="4"/>
      <c r="H3787" s="4">
        <f t="shared" si="353"/>
        <v>599751.41163588059</v>
      </c>
      <c r="I3787">
        <f xml:space="preserve">          IF($B3787&lt;=$B$9,        $D3787-$B$7*$B$6-$J$18*($D3787-$B$6), $J$16)</f>
        <v>57230.395847638843</v>
      </c>
      <c r="J3787">
        <f t="shared" si="351"/>
        <v>2.9330164752704766</v>
      </c>
      <c r="K3787">
        <f>IF(B3787&lt;=$B$9, EXP(-($B$5*B3787))*($B$7*$B$6+$J$18*(D3787-$B$6))*$B$20, "")</f>
        <v>21.754053354859742</v>
      </c>
      <c r="L3787" t="str">
        <f>IF(B3787&lt;=$B$9, "", EXP(-($B$5*B3787))*$B$20)</f>
        <v/>
      </c>
    </row>
    <row r="3788" spans="1:12" x14ac:dyDescent="0.25">
      <c r="A3788">
        <f t="shared" si="348"/>
        <v>62.66</v>
      </c>
      <c r="B3788">
        <v>37.659999999999997</v>
      </c>
      <c r="C3788" s="1">
        <f t="shared" si="349"/>
        <v>1.3069591279999999</v>
      </c>
      <c r="D3788">
        <f t="shared" si="350"/>
        <v>65347.956399999995</v>
      </c>
      <c r="E3788" s="12">
        <f t="shared" si="352"/>
        <v>699399.64612825587</v>
      </c>
      <c r="F3788" s="1"/>
      <c r="G3788" s="4"/>
      <c r="H3788" s="4">
        <f t="shared" si="353"/>
        <v>600042.57619647682</v>
      </c>
      <c r="I3788">
        <f xml:space="preserve">          IF($B3788&lt;=$B$9,        $D3788-$B$7*$B$6-$J$18*($D3788-$B$6), $J$16)</f>
        <v>57224.3457032433</v>
      </c>
      <c r="J3788">
        <f t="shared" si="351"/>
        <v>2.9319618035641284</v>
      </c>
      <c r="K3788">
        <f>IF(B3788&lt;=$B$9, EXP(-($B$5*B3788))*($B$7*$B$6+$J$18*(D3788-$B$6))*$B$20, "")</f>
        <v>21.742303121227597</v>
      </c>
      <c r="L3788" t="str">
        <f>IF(B3788&lt;=$B$9, "", EXP(-($B$5*B3788))*$B$20)</f>
        <v/>
      </c>
    </row>
    <row r="3789" spans="1:12" x14ac:dyDescent="0.25">
      <c r="A3789">
        <f t="shared" si="348"/>
        <v>62.669999999999995</v>
      </c>
      <c r="B3789">
        <v>37.669999999999995</v>
      </c>
      <c r="C3789" s="1">
        <f t="shared" si="349"/>
        <v>1.3068070820000004</v>
      </c>
      <c r="D3789">
        <f t="shared" si="350"/>
        <v>65340.354100000019</v>
      </c>
      <c r="E3789" s="12">
        <f t="shared" si="352"/>
        <v>699740.45706670079</v>
      </c>
      <c r="F3789" s="1"/>
      <c r="G3789" s="4"/>
      <c r="H3789" s="4">
        <f t="shared" si="353"/>
        <v>600333.82720511314</v>
      </c>
      <c r="I3789">
        <f xml:space="preserve">          IF($B3789&lt;=$B$9,        $D3789-$B$7*$B$6-$J$18*($D3789-$B$6), $J$16)</f>
        <v>57218.290620669599</v>
      </c>
      <c r="J3789">
        <f t="shared" si="351"/>
        <v>2.9309074847486363</v>
      </c>
      <c r="K3789">
        <f>IF(B3789&lt;=$B$9, EXP(-($B$5*B3789))*($B$7*$B$6+$J$18*(D3789-$B$6))*$B$20, "")</f>
        <v>21.730555071380476</v>
      </c>
      <c r="L3789" t="str">
        <f>IF(B3789&lt;=$B$9, "", EXP(-($B$5*B3789))*$B$20)</f>
        <v/>
      </c>
    </row>
    <row r="3790" spans="1:12" x14ac:dyDescent="0.25">
      <c r="A3790">
        <f t="shared" si="348"/>
        <v>62.68</v>
      </c>
      <c r="B3790">
        <v>37.68</v>
      </c>
      <c r="C3790" s="1">
        <f t="shared" si="349"/>
        <v>1.3066549119999997</v>
      </c>
      <c r="D3790">
        <f t="shared" si="350"/>
        <v>65332.745599999987</v>
      </c>
      <c r="E3790" s="12">
        <f t="shared" si="352"/>
        <v>700081.36446347414</v>
      </c>
      <c r="F3790" s="1"/>
      <c r="G3790" s="4"/>
      <c r="H3790" s="4">
        <f t="shared" si="353"/>
        <v>600625.16467942821</v>
      </c>
      <c r="I3790">
        <f xml:space="preserve">          IF($B3790&lt;=$B$9,        $D3790-$B$7*$B$6-$J$18*($D3790-$B$6), $J$16)</f>
        <v>57212.230599917682</v>
      </c>
      <c r="J3790">
        <f t="shared" si="351"/>
        <v>2.9298535187073336</v>
      </c>
      <c r="K3790">
        <f>IF(B3790&lt;=$B$9, EXP(-($B$5*B3790))*($B$7*$B$6+$J$18*(D3790-$B$6))*$B$20, "")</f>
        <v>21.718809206410235</v>
      </c>
      <c r="L3790" t="str">
        <f>IF(B3790&lt;=$B$9, "", EXP(-($B$5*B3790))*$B$20)</f>
        <v/>
      </c>
    </row>
    <row r="3791" spans="1:12" x14ac:dyDescent="0.25">
      <c r="A3791">
        <f t="shared" si="348"/>
        <v>62.69</v>
      </c>
      <c r="B3791">
        <v>37.69</v>
      </c>
      <c r="C3791" s="1">
        <f t="shared" si="349"/>
        <v>1.3065026180000003</v>
      </c>
      <c r="D3791">
        <f t="shared" si="350"/>
        <v>65325.130900000018</v>
      </c>
      <c r="E3791" s="12">
        <f t="shared" si="352"/>
        <v>700422.36833373632</v>
      </c>
      <c r="F3791" s="1"/>
      <c r="G3791" s="4"/>
      <c r="H3791" s="4">
        <f t="shared" si="353"/>
        <v>600916.58863706689</v>
      </c>
      <c r="I3791">
        <f xml:space="preserve">          IF($B3791&lt;=$B$9,        $D3791-$B$7*$B$6-$J$18*($D3791-$B$6), $J$16)</f>
        <v>57206.165640987645</v>
      </c>
      <c r="J3791">
        <f t="shared" si="351"/>
        <v>2.9287999053235936</v>
      </c>
      <c r="K3791">
        <f>IF(B3791&lt;=$B$9, EXP(-($B$5*B3791))*($B$7*$B$6+$J$18*(D3791-$B$6))*$B$20, "")</f>
        <v>21.707065527407408</v>
      </c>
      <c r="L3791" t="str">
        <f>IF(B3791&lt;=$B$9, "", EXP(-($B$5*B3791))*$B$20)</f>
        <v/>
      </c>
    </row>
    <row r="3792" spans="1:12" x14ac:dyDescent="0.25">
      <c r="A3792">
        <f t="shared" si="348"/>
        <v>62.699999999999996</v>
      </c>
      <c r="B3792">
        <v>37.699999999999996</v>
      </c>
      <c r="C3792" s="1">
        <f t="shared" si="349"/>
        <v>1.3063502</v>
      </c>
      <c r="D3792">
        <f t="shared" si="350"/>
        <v>65317.51</v>
      </c>
      <c r="E3792" s="12">
        <f t="shared" si="352"/>
        <v>700763.46869265311</v>
      </c>
      <c r="F3792" s="1"/>
      <c r="G3792" s="4"/>
      <c r="H3792" s="4">
        <f t="shared" si="353"/>
        <v>601208.09909567994</v>
      </c>
      <c r="I3792">
        <f xml:space="preserve">          IF($B3792&lt;=$B$9,        $D3792-$B$7*$B$6-$J$18*($D3792-$B$6), $J$16)</f>
        <v>57200.095743879385</v>
      </c>
      <c r="J3792">
        <f t="shared" si="351"/>
        <v>2.9277466444808145</v>
      </c>
      <c r="K3792">
        <f>IF(B3792&lt;=$B$9, EXP(-($B$5*B3792))*($B$7*$B$6+$J$18*(D3792-$B$6))*$B$20, "")</f>
        <v>21.695324035460963</v>
      </c>
      <c r="L3792" t="str">
        <f>IF(B3792&lt;=$B$9, "", EXP(-($B$5*B3792))*$B$20)</f>
        <v/>
      </c>
    </row>
    <row r="3793" spans="1:12" x14ac:dyDescent="0.25">
      <c r="A3793">
        <f t="shared" si="348"/>
        <v>62.71</v>
      </c>
      <c r="B3793">
        <v>37.71</v>
      </c>
      <c r="C3793" s="1">
        <f t="shared" si="349"/>
        <v>1.3061976579999999</v>
      </c>
      <c r="D3793">
        <f t="shared" si="350"/>
        <v>65309.882899999997</v>
      </c>
      <c r="E3793" s="12">
        <f t="shared" si="352"/>
        <v>701104.66555539554</v>
      </c>
      <c r="F3793" s="1"/>
      <c r="G3793" s="4"/>
      <c r="H3793" s="4">
        <f t="shared" si="353"/>
        <v>601499.69607292465</v>
      </c>
      <c r="I3793">
        <f xml:space="preserve">          IF($B3793&lt;=$B$9,        $D3793-$B$7*$B$6-$J$18*($D3793-$B$6), $J$16)</f>
        <v>57194.020908592953</v>
      </c>
      <c r="J3793">
        <f t="shared" si="351"/>
        <v>2.9266937360624272</v>
      </c>
      <c r="K3793">
        <f>IF(B3793&lt;=$B$9, EXP(-($B$5*B3793))*($B$7*$B$6+$J$18*(D3793-$B$6))*$B$20, "")</f>
        <v>21.683584731658495</v>
      </c>
      <c r="L3793" t="str">
        <f>IF(B3793&lt;=$B$9, "", EXP(-($B$5*B3793))*$B$20)</f>
        <v/>
      </c>
    </row>
    <row r="3794" spans="1:12" x14ac:dyDescent="0.25">
      <c r="A3794">
        <f t="shared" si="348"/>
        <v>62.72</v>
      </c>
      <c r="B3794">
        <v>37.72</v>
      </c>
      <c r="C3794" s="1">
        <f t="shared" si="349"/>
        <v>1.3060449920000001</v>
      </c>
      <c r="D3794">
        <f t="shared" si="350"/>
        <v>65302.249600000003</v>
      </c>
      <c r="E3794" s="12">
        <f t="shared" si="352"/>
        <v>701445.95893713995</v>
      </c>
      <c r="F3794" s="1"/>
      <c r="G3794" s="4"/>
      <c r="H3794" s="4">
        <f t="shared" si="353"/>
        <v>601791.37958646426</v>
      </c>
      <c r="I3794">
        <f xml:space="preserve">          IF($B3794&lt;=$B$9,        $D3794-$B$7*$B$6-$J$18*($D3794-$B$6), $J$16)</f>
        <v>57187.941135128356</v>
      </c>
      <c r="J3794">
        <f t="shared" si="351"/>
        <v>2.9256411799518984</v>
      </c>
      <c r="K3794">
        <f>IF(B3794&lt;=$B$9, EXP(-($B$5*B3794))*($B$7*$B$6+$J$18*(D3794-$B$6))*$B$20, "")</f>
        <v>21.671847617086154</v>
      </c>
      <c r="L3794" t="str">
        <f>IF(B3794&lt;=$B$9, "", EXP(-($B$5*B3794))*$B$20)</f>
        <v/>
      </c>
    </row>
    <row r="3795" spans="1:12" x14ac:dyDescent="0.25">
      <c r="A3795">
        <f t="shared" si="348"/>
        <v>62.73</v>
      </c>
      <c r="B3795">
        <v>37.729999999999997</v>
      </c>
      <c r="C3795" s="1">
        <f t="shared" si="349"/>
        <v>1.3058922019999999</v>
      </c>
      <c r="D3795">
        <f t="shared" si="350"/>
        <v>65294.610099999998</v>
      </c>
      <c r="E3795" s="12">
        <f t="shared" si="352"/>
        <v>701787.34885306796</v>
      </c>
      <c r="F3795" s="1"/>
      <c r="G3795" s="4"/>
      <c r="H3795" s="4">
        <f t="shared" si="353"/>
        <v>602083.14965396828</v>
      </c>
      <c r="I3795">
        <f xml:space="preserve">          IF($B3795&lt;=$B$9,        $D3795-$B$7*$B$6-$J$18*($D3795-$B$6), $J$16)</f>
        <v>57181.85642348558</v>
      </c>
      <c r="J3795">
        <f t="shared" si="351"/>
        <v>2.9245889760327213</v>
      </c>
      <c r="K3795">
        <f>IF(B3795&lt;=$B$9, EXP(-($B$5*B3795))*($B$7*$B$6+$J$18*(D3795-$B$6))*$B$20, "")</f>
        <v>21.660112692828626</v>
      </c>
      <c r="L3795" t="str">
        <f>IF(B3795&lt;=$B$9, "", EXP(-($B$5*B3795))*$B$20)</f>
        <v/>
      </c>
    </row>
    <row r="3796" spans="1:12" x14ac:dyDescent="0.25">
      <c r="A3796">
        <f t="shared" si="348"/>
        <v>62.739999999999995</v>
      </c>
      <c r="B3796">
        <v>37.739999999999995</v>
      </c>
      <c r="C3796" s="1">
        <f t="shared" si="349"/>
        <v>1.3057392880000003</v>
      </c>
      <c r="D3796">
        <f t="shared" si="350"/>
        <v>65286.964400000012</v>
      </c>
      <c r="E3796" s="12">
        <f t="shared" si="352"/>
        <v>702128.83531836653</v>
      </c>
      <c r="F3796" s="1"/>
      <c r="G3796" s="4"/>
      <c r="H3796" s="4">
        <f t="shared" si="353"/>
        <v>602375.0062931123</v>
      </c>
      <c r="I3796">
        <f xml:space="preserve">          IF($B3796&lt;=$B$9,        $D3796-$B$7*$B$6-$J$18*($D3796-$B$6), $J$16)</f>
        <v>57175.766773664633</v>
      </c>
      <c r="J3796">
        <f t="shared" si="351"/>
        <v>2.9235371241884227</v>
      </c>
      <c r="K3796">
        <f>IF(B3796&lt;=$B$9, EXP(-($B$5*B3796))*($B$7*$B$6+$J$18*(D3796-$B$6))*$B$20, "")</f>
        <v>21.64837995996918</v>
      </c>
      <c r="L3796" t="str">
        <f>IF(B3796&lt;=$B$9, "", EXP(-($B$5*B3796))*$B$20)</f>
        <v/>
      </c>
    </row>
    <row r="3797" spans="1:12" x14ac:dyDescent="0.25">
      <c r="A3797">
        <f t="shared" si="348"/>
        <v>62.75</v>
      </c>
      <c r="B3797">
        <v>37.75</v>
      </c>
      <c r="C3797" s="1">
        <f t="shared" si="349"/>
        <v>1.3055862499999997</v>
      </c>
      <c r="D3797">
        <f t="shared" si="350"/>
        <v>65279.312499999985</v>
      </c>
      <c r="E3797" s="12">
        <f t="shared" si="352"/>
        <v>702470.41834822798</v>
      </c>
      <c r="F3797" s="1"/>
      <c r="G3797" s="4"/>
      <c r="H3797" s="4">
        <f t="shared" si="353"/>
        <v>602666.94952157827</v>
      </c>
      <c r="I3797">
        <f xml:space="preserve">          IF($B3797&lt;=$B$9,        $D3797-$B$7*$B$6-$J$18*($D3797-$B$6), $J$16)</f>
        <v>57169.672185665477</v>
      </c>
      <c r="J3797">
        <f t="shared" si="351"/>
        <v>2.9224856243025594</v>
      </c>
      <c r="K3797">
        <f>IF(B3797&lt;=$B$9, EXP(-($B$5*B3797))*($B$7*$B$6+$J$18*(D3797-$B$6))*$B$20, "")</f>
        <v>21.636649419589588</v>
      </c>
      <c r="L3797" t="str">
        <f>IF(B3797&lt;=$B$9, "", EXP(-($B$5*B3797))*$B$20)</f>
        <v/>
      </c>
    </row>
    <row r="3798" spans="1:12" x14ac:dyDescent="0.25">
      <c r="A3798">
        <f t="shared" si="348"/>
        <v>62.76</v>
      </c>
      <c r="B3798">
        <v>37.76</v>
      </c>
      <c r="C3798" s="1">
        <f t="shared" si="349"/>
        <v>1.3054330880000005</v>
      </c>
      <c r="D3798">
        <f t="shared" si="350"/>
        <v>65271.654400000021</v>
      </c>
      <c r="E3798" s="12">
        <f t="shared" si="352"/>
        <v>702812.09795784985</v>
      </c>
      <c r="F3798" s="1"/>
      <c r="G3798" s="4"/>
      <c r="H3798" s="4">
        <f t="shared" si="353"/>
        <v>602958.97935705411</v>
      </c>
      <c r="I3798">
        <f xml:space="preserve">          IF($B3798&lt;=$B$9,        $D3798-$B$7*$B$6-$J$18*($D3798-$B$6), $J$16)</f>
        <v>57163.5726594882</v>
      </c>
      <c r="J3798">
        <f t="shared" si="351"/>
        <v>2.9214344762587228</v>
      </c>
      <c r="K3798">
        <f>IF(B3798&lt;=$B$9, EXP(-($B$5*B3798))*($B$7*$B$6+$J$18*(D3798-$B$6))*$B$20, "")</f>
        <v>21.624921072770309</v>
      </c>
      <c r="L3798" t="str">
        <f>IF(B3798&lt;=$B$9, "", EXP(-($B$5*B3798))*$B$20)</f>
        <v/>
      </c>
    </row>
    <row r="3799" spans="1:12" x14ac:dyDescent="0.25">
      <c r="A3799">
        <f t="shared" ref="A3799:A3862" si="354">B3799+25</f>
        <v>62.769999999999996</v>
      </c>
      <c r="B3799">
        <v>37.769999999999996</v>
      </c>
      <c r="C3799" s="1">
        <f t="shared" ref="C3799:C3862" si="355">$B$2+$B$3*B3799+$B$4*B3799^2</f>
        <v>1.3052798020000003</v>
      </c>
      <c r="D3799">
        <f t="shared" ref="D3799:D3862" si="356">$B$6*C3799</f>
        <v>65263.99010000001</v>
      </c>
      <c r="E3799" s="12">
        <f t="shared" si="352"/>
        <v>703153.87416243507</v>
      </c>
      <c r="F3799" s="1"/>
      <c r="G3799" s="4"/>
      <c r="H3799" s="4">
        <f t="shared" si="353"/>
        <v>603251.09581723425</v>
      </c>
      <c r="I3799">
        <f xml:space="preserve">          IF($B3799&lt;=$B$9,        $D3799-$B$7*$B$6-$J$18*($D3799-$B$6), $J$16)</f>
        <v>57157.4681951327</v>
      </c>
      <c r="J3799">
        <f t="shared" ref="J3799:J3862" si="357">EXP(-$J$17*$B3799)*LN(I3799)</f>
        <v>2.9203836799405338</v>
      </c>
      <c r="K3799">
        <f>IF(B3799&lt;=$B$9, EXP(-($B$5*B3799))*($B$7*$B$6+$J$18*(D3799-$B$6))*$B$20, "")</f>
        <v>21.613194920590214</v>
      </c>
      <c r="L3799" t="str">
        <f>IF(B3799&lt;=$B$9, "", EXP(-($B$5*B3799))*$B$20)</f>
        <v/>
      </c>
    </row>
    <row r="3800" spans="1:12" x14ac:dyDescent="0.25">
      <c r="A3800">
        <f t="shared" si="354"/>
        <v>62.78</v>
      </c>
      <c r="B3800">
        <v>37.78</v>
      </c>
      <c r="C3800" s="1">
        <f t="shared" si="355"/>
        <v>1.305126392</v>
      </c>
      <c r="D3800">
        <f t="shared" si="356"/>
        <v>65256.319600000003</v>
      </c>
      <c r="E3800" s="12">
        <f t="shared" ref="E3800:E3863" si="358">IF($B3800&lt;$B$9,      E3799+($B$5*E3799+$B$7*$B$6+$B$8*($D3800-$B$6))*$B$20,           E3799+($B$5*E3799-$B$12)*$B$20)</f>
        <v>703495.74697719188</v>
      </c>
      <c r="F3800" s="1"/>
      <c r="G3800" s="4"/>
      <c r="H3800" s="4">
        <f t="shared" ref="H3800:H3863" si="359">IF($B3800&lt;=$B$9,      H3799+($B$5*H3799+$B$7*$B$6+J$18*($D3799-$B$6))*$B$20,           H3799+($B$5*H3799-J$16)*$B$20)</f>
        <v>603543.29891981895</v>
      </c>
      <c r="I3800">
        <f xml:space="preserve">          IF($B3800&lt;=$B$9,        $D3800-$B$7*$B$6-$J$18*($D3800-$B$6), $J$16)</f>
        <v>57151.358792599036</v>
      </c>
      <c r="J3800">
        <f t="shared" si="357"/>
        <v>2.9193332352316421</v>
      </c>
      <c r="K3800">
        <f>IF(B3800&lt;=$B$9, EXP(-($B$5*B3800))*($B$7*$B$6+$J$18*(D3800-$B$6))*$B$20, "")</f>
        <v>21.601470964126829</v>
      </c>
      <c r="L3800" t="str">
        <f>IF(B3800&lt;=$B$9, "", EXP(-($B$5*B3800))*$B$20)</f>
        <v/>
      </c>
    </row>
    <row r="3801" spans="1:12" x14ac:dyDescent="0.25">
      <c r="A3801">
        <f t="shared" si="354"/>
        <v>62.79</v>
      </c>
      <c r="B3801">
        <v>37.79</v>
      </c>
      <c r="C3801" s="1">
        <f t="shared" si="355"/>
        <v>1.304972858</v>
      </c>
      <c r="D3801">
        <f t="shared" si="356"/>
        <v>65248.642899999999</v>
      </c>
      <c r="E3801" s="12">
        <f t="shared" si="358"/>
        <v>703837.71641733393</v>
      </c>
      <c r="F3801" s="1"/>
      <c r="G3801" s="4"/>
      <c r="H3801" s="4">
        <f t="shared" si="359"/>
        <v>603835.58868251485</v>
      </c>
      <c r="I3801">
        <f xml:space="preserve">          IF($B3801&lt;=$B$9,        $D3801-$B$7*$B$6-$J$18*($D3801-$B$6), $J$16)</f>
        <v>57145.244451887185</v>
      </c>
      <c r="J3801">
        <f t="shared" si="357"/>
        <v>2.9182831420157349</v>
      </c>
      <c r="K3801">
        <f>IF(B3801&lt;=$B$9, EXP(-($B$5*B3801))*($B$7*$B$6+$J$18*(D3801-$B$6))*$B$20, "")</f>
        <v>21.589749204456243</v>
      </c>
      <c r="L3801" t="str">
        <f>IF(B3801&lt;=$B$9, "", EXP(-($B$5*B3801))*$B$20)</f>
        <v/>
      </c>
    </row>
    <row r="3802" spans="1:12" x14ac:dyDescent="0.25">
      <c r="A3802">
        <f t="shared" si="354"/>
        <v>62.8</v>
      </c>
      <c r="B3802">
        <v>37.799999999999997</v>
      </c>
      <c r="C3802" s="1">
        <f t="shared" si="355"/>
        <v>1.3048191999999998</v>
      </c>
      <c r="D3802">
        <f t="shared" si="356"/>
        <v>65240.959999999992</v>
      </c>
      <c r="E3802" s="12">
        <f t="shared" si="358"/>
        <v>704179.78249808005</v>
      </c>
      <c r="F3802" s="1"/>
      <c r="G3802" s="4"/>
      <c r="H3802" s="4">
        <f t="shared" si="359"/>
        <v>604127.9651230349</v>
      </c>
      <c r="I3802">
        <f xml:space="preserve">          IF($B3802&lt;=$B$9,        $D3802-$B$7*$B$6-$J$18*($D3802-$B$6), $J$16)</f>
        <v>57139.125172997163</v>
      </c>
      <c r="J3802">
        <f t="shared" si="357"/>
        <v>2.9172334001765265</v>
      </c>
      <c r="K3802">
        <f>IF(B3802&lt;=$B$9, EXP(-($B$5*B3802))*($B$7*$B$6+$J$18*(D3802-$B$6))*$B$20, "")</f>
        <v>21.578029642653089</v>
      </c>
      <c r="L3802" t="str">
        <f>IF(B3802&lt;=$B$9, "", EXP(-($B$5*B3802))*$B$20)</f>
        <v/>
      </c>
    </row>
    <row r="3803" spans="1:12" x14ac:dyDescent="0.25">
      <c r="A3803">
        <f t="shared" si="354"/>
        <v>62.809999999999995</v>
      </c>
      <c r="B3803">
        <v>37.809999999999995</v>
      </c>
      <c r="C3803" s="1">
        <f t="shared" si="355"/>
        <v>1.3046654180000004</v>
      </c>
      <c r="D3803">
        <f t="shared" si="356"/>
        <v>65233.270900000018</v>
      </c>
      <c r="E3803" s="12">
        <f t="shared" si="358"/>
        <v>704521.94523465435</v>
      </c>
      <c r="F3803" s="1"/>
      <c r="G3803" s="4"/>
      <c r="H3803" s="4">
        <f t="shared" si="359"/>
        <v>604420.42825909797</v>
      </c>
      <c r="I3803">
        <f xml:space="preserve">          IF($B3803&lt;=$B$9,        $D3803-$B$7*$B$6-$J$18*($D3803-$B$6), $J$16)</f>
        <v>57133.00095592899</v>
      </c>
      <c r="J3803">
        <f t="shared" si="357"/>
        <v>2.9161840095977625</v>
      </c>
      <c r="K3803">
        <f>IF(B3803&lt;=$B$9, EXP(-($B$5*B3803))*($B$7*$B$6+$J$18*(D3803-$B$6))*$B$20, "")</f>
        <v>21.566312279790573</v>
      </c>
      <c r="L3803" t="str">
        <f>IF(B3803&lt;=$B$9, "", EXP(-($B$5*B3803))*$B$20)</f>
        <v/>
      </c>
    </row>
    <row r="3804" spans="1:12" x14ac:dyDescent="0.25">
      <c r="A3804">
        <f t="shared" si="354"/>
        <v>62.82</v>
      </c>
      <c r="B3804">
        <v>37.82</v>
      </c>
      <c r="C3804" s="1">
        <f t="shared" si="355"/>
        <v>1.3045115119999999</v>
      </c>
      <c r="D3804">
        <f t="shared" si="356"/>
        <v>65225.575599999996</v>
      </c>
      <c r="E3804" s="12">
        <f t="shared" si="358"/>
        <v>704864.20464228652</v>
      </c>
      <c r="F3804" s="1"/>
      <c r="G3804" s="4"/>
      <c r="H3804" s="4">
        <f t="shared" si="359"/>
        <v>604712.97810842935</v>
      </c>
      <c r="I3804">
        <f xml:space="preserve">          IF($B3804&lt;=$B$9,        $D3804-$B$7*$B$6-$J$18*($D3804-$B$6), $J$16)</f>
        <v>57126.871800682595</v>
      </c>
      <c r="J3804">
        <f t="shared" si="357"/>
        <v>2.9151349701632219</v>
      </c>
      <c r="K3804">
        <f>IF(B3804&lt;=$B$9, EXP(-($B$5*B3804))*($B$7*$B$6+$J$18*(D3804-$B$6))*$B$20, "")</f>
        <v>21.554597116940432</v>
      </c>
      <c r="L3804" t="str">
        <f>IF(B3804&lt;=$B$9, "", EXP(-($B$5*B3804))*$B$20)</f>
        <v/>
      </c>
    </row>
    <row r="3805" spans="1:12" x14ac:dyDescent="0.25">
      <c r="A3805">
        <f t="shared" si="354"/>
        <v>62.83</v>
      </c>
      <c r="B3805">
        <v>37.83</v>
      </c>
      <c r="C3805" s="1">
        <f t="shared" si="355"/>
        <v>1.3043574820000003</v>
      </c>
      <c r="D3805">
        <f t="shared" si="356"/>
        <v>65217.874100000015</v>
      </c>
      <c r="E3805" s="12">
        <f t="shared" si="358"/>
        <v>705206.56073621137</v>
      </c>
      <c r="F3805" s="1"/>
      <c r="G3805" s="4"/>
      <c r="H3805" s="4">
        <f t="shared" si="359"/>
        <v>605005.61468876048</v>
      </c>
      <c r="I3805">
        <f xml:space="preserve">          IF($B3805&lt;=$B$9,        $D3805-$B$7*$B$6-$J$18*($D3805-$B$6), $J$16)</f>
        <v>57120.737707258064</v>
      </c>
      <c r="J3805">
        <f t="shared" si="357"/>
        <v>2.914086281756715</v>
      </c>
      <c r="K3805">
        <f>IF(B3805&lt;=$B$9, EXP(-($B$5*B3805))*($B$7*$B$6+$J$18*(D3805-$B$6))*$B$20, "")</f>
        <v>21.54288415517307</v>
      </c>
      <c r="L3805" t="str">
        <f>IF(B3805&lt;=$B$9, "", EXP(-($B$5*B3805))*$B$20)</f>
        <v/>
      </c>
    </row>
    <row r="3806" spans="1:12" x14ac:dyDescent="0.25">
      <c r="A3806">
        <f t="shared" si="354"/>
        <v>62.839999999999996</v>
      </c>
      <c r="B3806">
        <v>37.839999999999996</v>
      </c>
      <c r="C3806" s="1">
        <f t="shared" si="355"/>
        <v>1.3042033280000003</v>
      </c>
      <c r="D3806">
        <f t="shared" si="356"/>
        <v>65210.166400000016</v>
      </c>
      <c r="E3806" s="12">
        <f t="shared" si="358"/>
        <v>705549.01353166904</v>
      </c>
      <c r="F3806" s="1"/>
      <c r="G3806" s="4"/>
      <c r="H3806" s="4">
        <f t="shared" si="359"/>
        <v>605298.338017829</v>
      </c>
      <c r="I3806">
        <f xml:space="preserve">          IF($B3806&lt;=$B$9,        $D3806-$B$7*$B$6-$J$18*($D3806-$B$6), $J$16)</f>
        <v>57114.598675655332</v>
      </c>
      <c r="J3806">
        <f t="shared" si="357"/>
        <v>2.9130379442620824</v>
      </c>
      <c r="K3806">
        <f>IF(B3806&lt;=$B$9, EXP(-($B$5*B3806))*($B$7*$B$6+$J$18*(D3806-$B$6))*$B$20, "")</f>
        <v>21.531173395557367</v>
      </c>
      <c r="L3806" t="str">
        <f>IF(B3806&lt;=$B$9, "", EXP(-($B$5*B3806))*$B$20)</f>
        <v/>
      </c>
    </row>
    <row r="3807" spans="1:12" x14ac:dyDescent="0.25">
      <c r="A3807">
        <f t="shared" si="354"/>
        <v>62.85</v>
      </c>
      <c r="B3807">
        <v>37.85</v>
      </c>
      <c r="C3807" s="1">
        <f t="shared" si="355"/>
        <v>1.3040490499999997</v>
      </c>
      <c r="D3807">
        <f t="shared" si="356"/>
        <v>65202.452499999985</v>
      </c>
      <c r="E3807" s="12">
        <f t="shared" si="358"/>
        <v>705891.56304390507</v>
      </c>
      <c r="F3807" s="1"/>
      <c r="G3807" s="4"/>
      <c r="H3807" s="4">
        <f t="shared" si="359"/>
        <v>605591.14811337867</v>
      </c>
      <c r="I3807">
        <f xml:space="preserve">          IF($B3807&lt;=$B$9,        $D3807-$B$7*$B$6-$J$18*($D3807-$B$6), $J$16)</f>
        <v>57108.454705874406</v>
      </c>
      <c r="J3807">
        <f t="shared" si="357"/>
        <v>2.9119899575631956</v>
      </c>
      <c r="K3807">
        <f>IF(B3807&lt;=$B$9, EXP(-($B$5*B3807))*($B$7*$B$6+$J$18*(D3807-$B$6))*$B$20, "")</f>
        <v>21.519464839160783</v>
      </c>
      <c r="L3807" t="str">
        <f>IF(B3807&lt;=$B$9, "", EXP(-($B$5*B3807))*$B$20)</f>
        <v/>
      </c>
    </row>
    <row r="3808" spans="1:12" x14ac:dyDescent="0.25">
      <c r="A3808">
        <f t="shared" si="354"/>
        <v>62.86</v>
      </c>
      <c r="B3808">
        <v>37.86</v>
      </c>
      <c r="C3808" s="1">
        <f t="shared" si="355"/>
        <v>1.303894648</v>
      </c>
      <c r="D3808">
        <f t="shared" si="356"/>
        <v>65194.732400000001</v>
      </c>
      <c r="E3808" s="12">
        <f t="shared" si="358"/>
        <v>706234.20928817044</v>
      </c>
      <c r="F3808" s="1"/>
      <c r="G3808" s="4"/>
      <c r="H3808" s="4">
        <f t="shared" si="359"/>
        <v>605884.04499315959</v>
      </c>
      <c r="I3808">
        <f xml:space="preserve">          IF($B3808&lt;=$B$9,        $D3808-$B$7*$B$6-$J$18*($D3808-$B$6), $J$16)</f>
        <v>57102.305797915338</v>
      </c>
      <c r="J3808">
        <f t="shared" si="357"/>
        <v>2.9109423215439598</v>
      </c>
      <c r="K3808">
        <f>IF(B3808&lt;=$B$9, EXP(-($B$5*B3808))*($B$7*$B$6+$J$18*(D3808-$B$6))*$B$20, "")</f>
        <v>21.507758487049429</v>
      </c>
      <c r="L3808" t="str">
        <f>IF(B3808&lt;=$B$9, "", EXP(-($B$5*B3808))*$B$20)</f>
        <v/>
      </c>
    </row>
    <row r="3809" spans="1:12" x14ac:dyDescent="0.25">
      <c r="A3809">
        <f t="shared" si="354"/>
        <v>62.87</v>
      </c>
      <c r="B3809">
        <v>37.869999999999997</v>
      </c>
      <c r="C3809" s="1">
        <f t="shared" si="355"/>
        <v>1.3037401219999998</v>
      </c>
      <c r="D3809">
        <f t="shared" si="356"/>
        <v>65187.006099999991</v>
      </c>
      <c r="E3809" s="12">
        <f t="shared" si="358"/>
        <v>706576.95227972127</v>
      </c>
      <c r="F3809" s="1"/>
      <c r="G3809" s="4"/>
      <c r="H3809" s="4">
        <f t="shared" si="359"/>
        <v>606177.02867492801</v>
      </c>
      <c r="I3809">
        <f xml:space="preserve">          IF($B3809&lt;=$B$9,        $D3809-$B$7*$B$6-$J$18*($D3809-$B$6), $J$16)</f>
        <v>57096.151951778069</v>
      </c>
      <c r="J3809">
        <f t="shared" si="357"/>
        <v>2.9098950360883098</v>
      </c>
      <c r="K3809">
        <f>IF(B3809&lt;=$B$9, EXP(-($B$5*B3809))*($B$7*$B$6+$J$18*(D3809-$B$6))*$B$20, "")</f>
        <v>21.496054340287898</v>
      </c>
      <c r="L3809" t="str">
        <f>IF(B3809&lt;=$B$9, "", EXP(-($B$5*B3809))*$B$20)</f>
        <v/>
      </c>
    </row>
    <row r="3810" spans="1:12" x14ac:dyDescent="0.25">
      <c r="A3810">
        <f t="shared" si="354"/>
        <v>62.879999999999995</v>
      </c>
      <c r="B3810">
        <v>37.879999999999995</v>
      </c>
      <c r="C3810" s="1">
        <f t="shared" si="355"/>
        <v>1.3035854720000004</v>
      </c>
      <c r="D3810">
        <f t="shared" si="356"/>
        <v>65179.273600000022</v>
      </c>
      <c r="E3810" s="12">
        <f t="shared" si="358"/>
        <v>706919.79203381913</v>
      </c>
      <c r="F3810" s="1"/>
      <c r="G3810" s="4"/>
      <c r="H3810" s="4">
        <f t="shared" si="359"/>
        <v>606470.09917644644</v>
      </c>
      <c r="I3810">
        <f xml:space="preserve">          IF($B3810&lt;=$B$9,        $D3810-$B$7*$B$6-$J$18*($D3810-$B$6), $J$16)</f>
        <v>57089.993167462657</v>
      </c>
      <c r="J3810">
        <f t="shared" si="357"/>
        <v>2.9088481010802121</v>
      </c>
      <c r="K3810">
        <f>IF(B3810&lt;=$B$9, EXP(-($B$5*B3810))*($B$7*$B$6+$J$18*(D3810-$B$6))*$B$20, "")</f>
        <v>21.484352399939421</v>
      </c>
      <c r="L3810" t="str">
        <f>IF(B3810&lt;=$B$9, "", EXP(-($B$5*B3810))*$B$20)</f>
        <v/>
      </c>
    </row>
    <row r="3811" spans="1:12" x14ac:dyDescent="0.25">
      <c r="A3811">
        <f t="shared" si="354"/>
        <v>62.89</v>
      </c>
      <c r="B3811">
        <v>37.89</v>
      </c>
      <c r="C3811" s="1">
        <f t="shared" si="355"/>
        <v>1.3034306979999997</v>
      </c>
      <c r="D3811">
        <f t="shared" si="356"/>
        <v>65171.534899999984</v>
      </c>
      <c r="E3811" s="12">
        <f t="shared" si="358"/>
        <v>707262.72856573097</v>
      </c>
      <c r="F3811" s="1"/>
      <c r="G3811" s="4"/>
      <c r="H3811" s="4">
        <f t="shared" si="359"/>
        <v>606763.2565154836</v>
      </c>
      <c r="I3811">
        <f xml:space="preserve">          IF($B3811&lt;=$B$9,        $D3811-$B$7*$B$6-$J$18*($D3811-$B$6), $J$16)</f>
        <v>57083.829444969015</v>
      </c>
      <c r="J3811">
        <f t="shared" si="357"/>
        <v>2.9078015164036639</v>
      </c>
      <c r="K3811">
        <f>IF(B3811&lt;=$B$9, EXP(-($B$5*B3811))*($B$7*$B$6+$J$18*(D3811-$B$6))*$B$20, "")</f>
        <v>21.472652667065724</v>
      </c>
      <c r="L3811" t="str">
        <f>IF(B3811&lt;=$B$9, "", EXP(-($B$5*B3811))*$B$20)</f>
        <v/>
      </c>
    </row>
    <row r="3812" spans="1:12" x14ac:dyDescent="0.25">
      <c r="A3812">
        <f t="shared" si="354"/>
        <v>62.9</v>
      </c>
      <c r="B3812">
        <v>37.9</v>
      </c>
      <c r="C3812" s="1">
        <f t="shared" si="355"/>
        <v>1.3032758</v>
      </c>
      <c r="D3812">
        <f t="shared" si="356"/>
        <v>65163.79</v>
      </c>
      <c r="E3812" s="12">
        <f t="shared" si="358"/>
        <v>707605.76189072896</v>
      </c>
      <c r="F3812" s="1"/>
      <c r="G3812" s="4"/>
      <c r="H3812" s="4">
        <f t="shared" si="359"/>
        <v>607056.50070981437</v>
      </c>
      <c r="I3812">
        <f xml:space="preserve">          IF($B3812&lt;=$B$9,        $D3812-$B$7*$B$6-$J$18*($D3812-$B$6), $J$16)</f>
        <v>57077.660784297237</v>
      </c>
      <c r="J3812">
        <f t="shared" si="357"/>
        <v>2.9067552819426963</v>
      </c>
      <c r="K3812">
        <f>IF(B3812&lt;=$B$9, EXP(-($B$5*B3812))*($B$7*$B$6+$J$18*(D3812-$B$6))*$B$20, "")</f>
        <v>21.460955142727226</v>
      </c>
      <c r="L3812" t="str">
        <f>IF(B3812&lt;=$B$9, "", EXP(-($B$5*B3812))*$B$20)</f>
        <v/>
      </c>
    </row>
    <row r="3813" spans="1:12" x14ac:dyDescent="0.25">
      <c r="A3813">
        <f t="shared" si="354"/>
        <v>62.91</v>
      </c>
      <c r="B3813">
        <v>37.909999999999997</v>
      </c>
      <c r="C3813" s="1">
        <f t="shared" si="355"/>
        <v>1.3031207780000003</v>
      </c>
      <c r="D3813">
        <f t="shared" si="356"/>
        <v>65156.038900000014</v>
      </c>
      <c r="E3813" s="12">
        <f t="shared" si="358"/>
        <v>707948.89202409075</v>
      </c>
      <c r="F3813" s="1"/>
      <c r="G3813" s="4"/>
      <c r="H3813" s="4">
        <f t="shared" si="359"/>
        <v>607349.83177721978</v>
      </c>
      <c r="I3813">
        <f xml:space="preserve">          IF($B3813&lt;=$B$9,        $D3813-$B$7*$B$6-$J$18*($D3813-$B$6), $J$16)</f>
        <v>57071.487185447273</v>
      </c>
      <c r="J3813">
        <f t="shared" si="357"/>
        <v>2.9057093975813677</v>
      </c>
      <c r="K3813">
        <f>IF(B3813&lt;=$B$9, EXP(-($B$5*B3813))*($B$7*$B$6+$J$18*(D3813-$B$6))*$B$20, "")</f>
        <v>21.449259827982829</v>
      </c>
      <c r="L3813" t="str">
        <f>IF(B3813&lt;=$B$9, "", EXP(-($B$5*B3813))*$B$20)</f>
        <v/>
      </c>
    </row>
    <row r="3814" spans="1:12" x14ac:dyDescent="0.25">
      <c r="A3814">
        <f t="shared" si="354"/>
        <v>62.919999999999995</v>
      </c>
      <c r="B3814">
        <v>37.919999999999995</v>
      </c>
      <c r="C3814" s="1">
        <f t="shared" si="355"/>
        <v>1.3029656319999998</v>
      </c>
      <c r="D3814">
        <f t="shared" si="356"/>
        <v>65148.281599999988</v>
      </c>
      <c r="E3814" s="12">
        <f t="shared" si="358"/>
        <v>708292.11898109922</v>
      </c>
      <c r="F3814" s="1"/>
      <c r="G3814" s="4"/>
      <c r="H3814" s="4">
        <f t="shared" si="359"/>
        <v>607643.24973548728</v>
      </c>
      <c r="I3814">
        <f xml:space="preserve">          IF($B3814&lt;=$B$9,        $D3814-$B$7*$B$6-$J$18*($D3814-$B$6), $J$16)</f>
        <v>57065.308648419108</v>
      </c>
      <c r="J3814">
        <f t="shared" si="357"/>
        <v>2.9046638632037731</v>
      </c>
      <c r="K3814">
        <f>IF(B3814&lt;=$B$9, EXP(-($B$5*B3814))*($B$7*$B$6+$J$18*(D3814-$B$6))*$B$20, "")</f>
        <v>21.437566723890033</v>
      </c>
      <c r="L3814" t="str">
        <f>IF(B3814&lt;=$B$9, "", EXP(-($B$5*B3814))*$B$20)</f>
        <v/>
      </c>
    </row>
    <row r="3815" spans="1:12" x14ac:dyDescent="0.25">
      <c r="A3815">
        <f t="shared" si="354"/>
        <v>62.93</v>
      </c>
      <c r="B3815">
        <v>37.93</v>
      </c>
      <c r="C3815" s="1">
        <f t="shared" si="355"/>
        <v>1.3028103620000002</v>
      </c>
      <c r="D3815">
        <f t="shared" si="356"/>
        <v>65140.518100000008</v>
      </c>
      <c r="E3815" s="12">
        <f t="shared" si="358"/>
        <v>708635.44277704263</v>
      </c>
      <c r="F3815" s="1"/>
      <c r="G3815" s="4"/>
      <c r="H3815" s="4">
        <f t="shared" si="359"/>
        <v>607936.75460241048</v>
      </c>
      <c r="I3815">
        <f xml:space="preserve">          IF($B3815&lt;=$B$9,        $D3815-$B$7*$B$6-$J$18*($D3815-$B$6), $J$16)</f>
        <v>57059.1251732128</v>
      </c>
      <c r="J3815">
        <f t="shared" si="357"/>
        <v>2.9036186786940332</v>
      </c>
      <c r="K3815">
        <f>IF(B3815&lt;=$B$9, EXP(-($B$5*B3815))*($B$7*$B$6+$J$18*(D3815-$B$6))*$B$20, "")</f>
        <v>21.425875831504953</v>
      </c>
      <c r="L3815" t="str">
        <f>IF(B3815&lt;=$B$9, "", EXP(-($B$5*B3815))*$B$20)</f>
        <v/>
      </c>
    </row>
    <row r="3816" spans="1:12" x14ac:dyDescent="0.25">
      <c r="A3816">
        <f t="shared" si="354"/>
        <v>62.94</v>
      </c>
      <c r="B3816">
        <v>37.94</v>
      </c>
      <c r="C3816" s="1">
        <f t="shared" si="355"/>
        <v>1.3026549679999997</v>
      </c>
      <c r="D3816">
        <f t="shared" si="356"/>
        <v>65132.748399999982</v>
      </c>
      <c r="E3816" s="12">
        <f t="shared" si="358"/>
        <v>708978.86342721456</v>
      </c>
      <c r="F3816" s="1"/>
      <c r="G3816" s="4"/>
      <c r="H3816" s="4">
        <f t="shared" si="359"/>
        <v>608230.34639578918</v>
      </c>
      <c r="I3816">
        <f xml:space="preserve">          IF($B3816&lt;=$B$9,        $D3816-$B$7*$B$6-$J$18*($D3816-$B$6), $J$16)</f>
        <v>57052.936759828284</v>
      </c>
      <c r="J3816">
        <f t="shared" si="357"/>
        <v>2.9025738439363042</v>
      </c>
      <c r="K3816">
        <f>IF(B3816&lt;=$B$9, EXP(-($B$5*B3816))*($B$7*$B$6+$J$18*(D3816-$B$6))*$B$20, "")</f>
        <v>21.414187151882235</v>
      </c>
      <c r="L3816" t="str">
        <f>IF(B3816&lt;=$B$9, "", EXP(-($B$5*B3816))*$B$20)</f>
        <v/>
      </c>
    </row>
    <row r="3817" spans="1:12" x14ac:dyDescent="0.25">
      <c r="A3817">
        <f t="shared" si="354"/>
        <v>62.949999999999996</v>
      </c>
      <c r="B3817">
        <v>37.949999999999996</v>
      </c>
      <c r="C3817" s="1">
        <f t="shared" si="355"/>
        <v>1.3024994500000004</v>
      </c>
      <c r="D3817">
        <f t="shared" si="356"/>
        <v>65124.972500000025</v>
      </c>
      <c r="E3817" s="12">
        <f t="shared" si="358"/>
        <v>709322.38094691408</v>
      </c>
      <c r="F3817" s="1"/>
      <c r="G3817" s="4"/>
      <c r="H3817" s="4">
        <f t="shared" si="359"/>
        <v>608524.02513342944</v>
      </c>
      <c r="I3817">
        <f xml:space="preserve">          IF($B3817&lt;=$B$9,        $D3817-$B$7*$B$6-$J$18*($D3817-$B$6), $J$16)</f>
        <v>57046.74340826564</v>
      </c>
      <c r="J3817">
        <f t="shared" si="357"/>
        <v>2.9015293588147726</v>
      </c>
      <c r="K3817">
        <f>IF(B3817&lt;=$B$9, EXP(-($B$5*B3817))*($B$7*$B$6+$J$18*(D3817-$B$6))*$B$20, "")</f>
        <v>21.402500686075182</v>
      </c>
      <c r="L3817" t="str">
        <f>IF(B3817&lt;=$B$9, "", EXP(-($B$5*B3817))*$B$20)</f>
        <v/>
      </c>
    </row>
    <row r="3818" spans="1:12" x14ac:dyDescent="0.25">
      <c r="A3818">
        <f t="shared" si="354"/>
        <v>62.96</v>
      </c>
      <c r="B3818">
        <v>37.96</v>
      </c>
      <c r="C3818" s="1">
        <f t="shared" si="355"/>
        <v>1.3023438079999998</v>
      </c>
      <c r="D3818">
        <f t="shared" si="356"/>
        <v>65117.190399999992</v>
      </c>
      <c r="E3818" s="12">
        <f t="shared" si="358"/>
        <v>709665.99535144551</v>
      </c>
      <c r="F3818" s="1"/>
      <c r="G3818" s="4"/>
      <c r="H3818" s="4">
        <f t="shared" si="359"/>
        <v>608817.79083314352</v>
      </c>
      <c r="I3818">
        <f xml:space="preserve">          IF($B3818&lt;=$B$9,        $D3818-$B$7*$B$6-$J$18*($D3818-$B$6), $J$16)</f>
        <v>57040.545118524758</v>
      </c>
      <c r="J3818">
        <f t="shared" si="357"/>
        <v>2.9004852232136535</v>
      </c>
      <c r="K3818">
        <f>IF(B3818&lt;=$B$9, EXP(-($B$5*B3818))*($B$7*$B$6+$J$18*(D3818-$B$6))*$B$20, "")</f>
        <v>21.390816435135548</v>
      </c>
      <c r="L3818" t="str">
        <f>IF(B3818&lt;=$B$9, "", EXP(-($B$5*B3818))*$B$20)</f>
        <v/>
      </c>
    </row>
    <row r="3819" spans="1:12" x14ac:dyDescent="0.25">
      <c r="A3819">
        <f t="shared" si="354"/>
        <v>62.97</v>
      </c>
      <c r="B3819">
        <v>37.97</v>
      </c>
      <c r="C3819" s="1">
        <f t="shared" si="355"/>
        <v>1.302188042</v>
      </c>
      <c r="D3819">
        <f t="shared" si="356"/>
        <v>65109.402099999999</v>
      </c>
      <c r="E3819" s="12">
        <f t="shared" si="358"/>
        <v>710009.70665611851</v>
      </c>
      <c r="F3819" s="1"/>
      <c r="G3819" s="4"/>
      <c r="H3819" s="4">
        <f t="shared" si="359"/>
        <v>609111.64351274993</v>
      </c>
      <c r="I3819">
        <f xml:space="preserve">          IF($B3819&lt;=$B$9,        $D3819-$B$7*$B$6-$J$18*($D3819-$B$6), $J$16)</f>
        <v>57034.341890605727</v>
      </c>
      <c r="J3819">
        <f t="shared" si="357"/>
        <v>2.8994414370171988</v>
      </c>
      <c r="K3819">
        <f>IF(B3819&lt;=$B$9, EXP(-($B$5*B3819))*($B$7*$B$6+$J$18*(D3819-$B$6))*$B$20, "")</f>
        <v>21.379134400113831</v>
      </c>
      <c r="L3819" t="str">
        <f>IF(B3819&lt;=$B$9, "", EXP(-($B$5*B3819))*$B$20)</f>
        <v/>
      </c>
    </row>
    <row r="3820" spans="1:12" x14ac:dyDescent="0.25">
      <c r="A3820">
        <f t="shared" si="354"/>
        <v>62.98</v>
      </c>
      <c r="B3820">
        <v>37.979999999999997</v>
      </c>
      <c r="C3820" s="1">
        <f t="shared" si="355"/>
        <v>1.3020321520000002</v>
      </c>
      <c r="D3820">
        <f t="shared" si="356"/>
        <v>65101.60760000001</v>
      </c>
      <c r="E3820" s="12">
        <f t="shared" si="358"/>
        <v>710353.5148762482</v>
      </c>
      <c r="F3820" s="1"/>
      <c r="G3820" s="4"/>
      <c r="H3820" s="4">
        <f t="shared" si="359"/>
        <v>609405.58319007338</v>
      </c>
      <c r="I3820">
        <f xml:space="preserve">          IF($B3820&lt;=$B$9,        $D3820-$B$7*$B$6-$J$18*($D3820-$B$6), $J$16)</f>
        <v>57028.133724508531</v>
      </c>
      <c r="J3820">
        <f t="shared" si="357"/>
        <v>2.8983980001096863</v>
      </c>
      <c r="K3820">
        <f>IF(B3820&lt;=$B$9, EXP(-($B$5*B3820))*($B$7*$B$6+$J$18*(D3820-$B$6))*$B$20, "")</f>
        <v>21.36745458205899</v>
      </c>
      <c r="L3820" t="str">
        <f>IF(B3820&lt;=$B$9, "", EXP(-($B$5*B3820))*$B$20)</f>
        <v/>
      </c>
    </row>
    <row r="3821" spans="1:12" x14ac:dyDescent="0.25">
      <c r="A3821">
        <f t="shared" si="354"/>
        <v>62.989999999999995</v>
      </c>
      <c r="B3821">
        <v>37.989999999999995</v>
      </c>
      <c r="C3821" s="1">
        <f t="shared" si="355"/>
        <v>1.3018761379999999</v>
      </c>
      <c r="D3821">
        <f t="shared" si="356"/>
        <v>65093.806899999996</v>
      </c>
      <c r="E3821" s="12">
        <f t="shared" si="358"/>
        <v>710697.42002715485</v>
      </c>
      <c r="F3821" s="1"/>
      <c r="G3821" s="4"/>
      <c r="H3821" s="4">
        <f t="shared" si="359"/>
        <v>609699.60988294485</v>
      </c>
      <c r="I3821">
        <f xml:space="preserve">          IF($B3821&lt;=$B$9,        $D3821-$B$7*$B$6-$J$18*($D3821-$B$6), $J$16)</f>
        <v>57021.920620233133</v>
      </c>
      <c r="J3821">
        <f t="shared" si="357"/>
        <v>2.8973549123754276</v>
      </c>
      <c r="K3821">
        <f>IF(B3821&lt;=$B$9, EXP(-($B$5*B3821))*($B$7*$B$6+$J$18*(D3821-$B$6))*$B$20, "")</f>
        <v>21.355776982018611</v>
      </c>
      <c r="L3821" t="str">
        <f>IF(B3821&lt;=$B$9, "", EXP(-($B$5*B3821))*$B$20)</f>
        <v/>
      </c>
    </row>
    <row r="3822" spans="1:12" x14ac:dyDescent="0.25">
      <c r="A3822">
        <f t="shared" si="354"/>
        <v>63</v>
      </c>
      <c r="B3822">
        <v>38</v>
      </c>
      <c r="C3822" s="1">
        <f t="shared" si="355"/>
        <v>1.30172</v>
      </c>
      <c r="D3822">
        <f t="shared" si="356"/>
        <v>65086</v>
      </c>
      <c r="E3822" s="12">
        <f t="shared" si="358"/>
        <v>711041.4221241643</v>
      </c>
      <c r="F3822" s="1"/>
      <c r="G3822" s="4"/>
      <c r="H3822" s="4">
        <f t="shared" si="359"/>
        <v>609993.72360920149</v>
      </c>
      <c r="I3822">
        <f xml:space="preserve">          IF($B3822&lt;=$B$9,        $D3822-$B$7*$B$6-$J$18*($D3822-$B$6), $J$16)</f>
        <v>57015.702577779572</v>
      </c>
      <c r="J3822">
        <f t="shared" si="357"/>
        <v>2.896312173698766</v>
      </c>
      <c r="K3822">
        <f>IF(B3822&lt;=$B$9, EXP(-($B$5*B3822))*($B$7*$B$6+$J$18*(D3822-$B$6))*$B$20, "")</f>
        <v>21.344101601038883</v>
      </c>
      <c r="L3822" t="str">
        <f>IF(B3822&lt;=$B$9, "", EXP(-($B$5*B3822))*$B$20)</f>
        <v/>
      </c>
    </row>
    <row r="3823" spans="1:12" x14ac:dyDescent="0.25">
      <c r="A3823">
        <f t="shared" si="354"/>
        <v>63.01</v>
      </c>
      <c r="B3823">
        <v>38.01</v>
      </c>
      <c r="C3823" s="1">
        <f t="shared" si="355"/>
        <v>1.3015637379999998</v>
      </c>
      <c r="D3823">
        <f t="shared" si="356"/>
        <v>65078.186899999993</v>
      </c>
      <c r="E3823" s="12">
        <f t="shared" si="358"/>
        <v>711385.52118260774</v>
      </c>
      <c r="F3823" s="1"/>
      <c r="G3823" s="4"/>
      <c r="H3823" s="4">
        <f t="shared" si="359"/>
        <v>610287.92438668688</v>
      </c>
      <c r="I3823">
        <f xml:space="preserve">          IF($B3823&lt;=$B$9,        $D3823-$B$7*$B$6-$J$18*($D3823-$B$6), $J$16)</f>
        <v>57009.479597147823</v>
      </c>
      <c r="J3823">
        <f t="shared" si="357"/>
        <v>2.8952697839640744</v>
      </c>
      <c r="K3823">
        <f>IF(B3823&lt;=$B$9, EXP(-($B$5*B3823))*($B$7*$B$6+$J$18*(D3823-$B$6))*$B$20, "")</f>
        <v>21.332428440164559</v>
      </c>
      <c r="L3823" t="str">
        <f>IF(B3823&lt;=$B$9, "", EXP(-($B$5*B3823))*$B$20)</f>
        <v/>
      </c>
    </row>
    <row r="3824" spans="1:12" x14ac:dyDescent="0.25">
      <c r="A3824">
        <f t="shared" si="354"/>
        <v>63.019999999999996</v>
      </c>
      <c r="B3824">
        <v>38.019999999999996</v>
      </c>
      <c r="C3824" s="1">
        <f t="shared" si="355"/>
        <v>1.3014073520000005</v>
      </c>
      <c r="D3824">
        <f t="shared" si="356"/>
        <v>65070.36760000002</v>
      </c>
      <c r="E3824" s="12">
        <f t="shared" si="358"/>
        <v>711729.71721782163</v>
      </c>
      <c r="F3824" s="1"/>
      <c r="G3824" s="4"/>
      <c r="H3824" s="4">
        <f t="shared" si="359"/>
        <v>610582.21223325073</v>
      </c>
      <c r="I3824">
        <f xml:space="preserve">          IF($B3824&lt;=$B$9,        $D3824-$B$7*$B$6-$J$18*($D3824-$B$6), $J$16)</f>
        <v>57003.251678337925</v>
      </c>
      <c r="J3824">
        <f t="shared" si="357"/>
        <v>2.894227743055759</v>
      </c>
      <c r="K3824">
        <f>IF(B3824&lt;=$B$9, EXP(-($B$5*B3824))*($B$7*$B$6+$J$18*(D3824-$B$6))*$B$20, "")</f>
        <v>21.320757500439012</v>
      </c>
      <c r="L3824" t="str">
        <f>IF(B3824&lt;=$B$9, "", EXP(-($B$5*B3824))*$B$20)</f>
        <v/>
      </c>
    </row>
    <row r="3825" spans="1:12" x14ac:dyDescent="0.25">
      <c r="A3825">
        <f t="shared" si="354"/>
        <v>63.03</v>
      </c>
      <c r="B3825">
        <v>38.03</v>
      </c>
      <c r="C3825" s="1">
        <f t="shared" si="355"/>
        <v>1.301250842</v>
      </c>
      <c r="D3825">
        <f t="shared" si="356"/>
        <v>65062.542099999999</v>
      </c>
      <c r="E3825" s="12">
        <f t="shared" si="358"/>
        <v>712074.01024514786</v>
      </c>
      <c r="F3825" s="1"/>
      <c r="G3825" s="4"/>
      <c r="H3825" s="4">
        <f t="shared" si="359"/>
        <v>610876.58716674894</v>
      </c>
      <c r="I3825">
        <f xml:space="preserve">          IF($B3825&lt;=$B$9,        $D3825-$B$7*$B$6-$J$18*($D3825-$B$6), $J$16)</f>
        <v>56997.018821349811</v>
      </c>
      <c r="J3825">
        <f t="shared" si="357"/>
        <v>2.8931860508582554</v>
      </c>
      <c r="K3825">
        <f>IF(B3825&lt;=$B$9, EXP(-($B$5*B3825))*($B$7*$B$6+$J$18*(D3825-$B$6))*$B$20, "")</f>
        <v>21.309088782904137</v>
      </c>
      <c r="L3825" t="str">
        <f>IF(B3825&lt;=$B$9, "", EXP(-($B$5*B3825))*$B$20)</f>
        <v/>
      </c>
    </row>
    <row r="3826" spans="1:12" x14ac:dyDescent="0.25">
      <c r="A3826">
        <f t="shared" si="354"/>
        <v>63.04</v>
      </c>
      <c r="B3826">
        <v>38.04</v>
      </c>
      <c r="C3826" s="1">
        <f t="shared" si="355"/>
        <v>1.3010942079999999</v>
      </c>
      <c r="D3826">
        <f t="shared" si="356"/>
        <v>65054.710399999996</v>
      </c>
      <c r="E3826" s="12">
        <f t="shared" si="358"/>
        <v>712418.4002799337</v>
      </c>
      <c r="F3826" s="1"/>
      <c r="G3826" s="4"/>
      <c r="H3826" s="4">
        <f t="shared" si="359"/>
        <v>611171.04920504382</v>
      </c>
      <c r="I3826">
        <f xml:space="preserve">          IF($B3826&lt;=$B$9,        $D3826-$B$7*$B$6-$J$18*($D3826-$B$6), $J$16)</f>
        <v>56990.78102618354</v>
      </c>
      <c r="J3826">
        <f t="shared" si="357"/>
        <v>2.892144707256032</v>
      </c>
      <c r="K3826">
        <f>IF(B3826&lt;=$B$9, EXP(-($B$5*B3826))*($B$7*$B$6+$J$18*(D3826-$B$6))*$B$20, "")</f>
        <v>21.297422288600497</v>
      </c>
      <c r="L3826" t="str">
        <f>IF(B3826&lt;=$B$9, "", EXP(-($B$5*B3826))*$B$20)</f>
        <v/>
      </c>
    </row>
    <row r="3827" spans="1:12" x14ac:dyDescent="0.25">
      <c r="A3827">
        <f t="shared" si="354"/>
        <v>63.05</v>
      </c>
      <c r="B3827">
        <v>38.049999999999997</v>
      </c>
      <c r="C3827" s="1">
        <f t="shared" si="355"/>
        <v>1.3009374500000002</v>
      </c>
      <c r="D3827">
        <f t="shared" si="356"/>
        <v>65046.872500000005</v>
      </c>
      <c r="E3827" s="12">
        <f t="shared" si="358"/>
        <v>712762.88733753166</v>
      </c>
      <c r="F3827" s="1"/>
      <c r="G3827" s="4"/>
      <c r="H3827" s="4">
        <f t="shared" si="359"/>
        <v>611465.59836600372</v>
      </c>
      <c r="I3827">
        <f xml:space="preserve">          IF($B3827&lt;=$B$9,        $D3827-$B$7*$B$6-$J$18*($D3827-$B$6), $J$16)</f>
        <v>56984.538292839097</v>
      </c>
      <c r="J3827">
        <f t="shared" si="357"/>
        <v>2.8911037121335874</v>
      </c>
      <c r="K3827">
        <f>IF(B3827&lt;=$B$9, EXP(-($B$5*B3827))*($B$7*$B$6+$J$18*(D3827-$B$6))*$B$20, "")</f>
        <v>21.285758018567211</v>
      </c>
      <c r="L3827" t="str">
        <f>IF(B3827&lt;=$B$9, "", EXP(-($B$5*B3827))*$B$20)</f>
        <v/>
      </c>
    </row>
    <row r="3828" spans="1:12" x14ac:dyDescent="0.25">
      <c r="A3828">
        <f t="shared" si="354"/>
        <v>63.059999999999995</v>
      </c>
      <c r="B3828">
        <v>38.059999999999995</v>
      </c>
      <c r="C3828" s="1">
        <f t="shared" si="355"/>
        <v>1.3007805679999997</v>
      </c>
      <c r="D3828">
        <f t="shared" si="356"/>
        <v>65039.028399999988</v>
      </c>
      <c r="E3828" s="12">
        <f t="shared" si="358"/>
        <v>713107.47143329983</v>
      </c>
      <c r="F3828" s="1"/>
      <c r="G3828" s="4"/>
      <c r="H3828" s="4">
        <f t="shared" si="359"/>
        <v>611760.23466750339</v>
      </c>
      <c r="I3828">
        <f xml:space="preserve">          IF($B3828&lt;=$B$9,        $D3828-$B$7*$B$6-$J$18*($D3828-$B$6), $J$16)</f>
        <v>56978.290621316453</v>
      </c>
      <c r="J3828">
        <f t="shared" si="357"/>
        <v>2.8900630653754509</v>
      </c>
      <c r="K3828">
        <f>IF(B3828&lt;=$B$9, EXP(-($B$5*B3828))*($B$7*$B$6+$J$18*(D3828-$B$6))*$B$20, "")</f>
        <v>21.274095973841973</v>
      </c>
      <c r="L3828" t="str">
        <f>IF(B3828&lt;=$B$9, "", EXP(-($B$5*B3828))*$B$20)</f>
        <v/>
      </c>
    </row>
    <row r="3829" spans="1:12" x14ac:dyDescent="0.25">
      <c r="A3829">
        <f t="shared" si="354"/>
        <v>63.07</v>
      </c>
      <c r="B3829">
        <v>38.07</v>
      </c>
      <c r="C3829" s="1">
        <f t="shared" si="355"/>
        <v>1.3006235620000002</v>
      </c>
      <c r="D3829">
        <f t="shared" si="356"/>
        <v>65031.178100000012</v>
      </c>
      <c r="E3829" s="12">
        <f t="shared" si="358"/>
        <v>713452.15258260153</v>
      </c>
      <c r="F3829" s="1"/>
      <c r="G3829" s="4"/>
      <c r="H3829" s="4">
        <f t="shared" si="359"/>
        <v>612054.95812742389</v>
      </c>
      <c r="I3829">
        <f xml:space="preserve">          IF($B3829&lt;=$B$9,        $D3829-$B$7*$B$6-$J$18*($D3829-$B$6), $J$16)</f>
        <v>56972.038011615667</v>
      </c>
      <c r="J3829">
        <f t="shared" si="357"/>
        <v>2.889022766866185</v>
      </c>
      <c r="K3829">
        <f>IF(B3829&lt;=$B$9, EXP(-($B$5*B3829))*($B$7*$B$6+$J$18*(D3829-$B$6))*$B$20, "")</f>
        <v>21.262436155461124</v>
      </c>
      <c r="L3829" t="str">
        <f>IF(B3829&lt;=$B$9, "", EXP(-($B$5*B3829))*$B$20)</f>
        <v/>
      </c>
    </row>
    <row r="3830" spans="1:12" x14ac:dyDescent="0.25">
      <c r="A3830">
        <f t="shared" si="354"/>
        <v>63.08</v>
      </c>
      <c r="B3830">
        <v>38.08</v>
      </c>
      <c r="C3830" s="1">
        <f t="shared" si="355"/>
        <v>1.3004664319999999</v>
      </c>
      <c r="D3830">
        <f t="shared" si="356"/>
        <v>65023.321599999996</v>
      </c>
      <c r="E3830" s="12">
        <f t="shared" si="358"/>
        <v>713796.93080080545</v>
      </c>
      <c r="F3830" s="1"/>
      <c r="G3830" s="4"/>
      <c r="H3830" s="4">
        <f t="shared" si="359"/>
        <v>612349.7687636523</v>
      </c>
      <c r="I3830">
        <f xml:space="preserve">          IF($B3830&lt;=$B$9,        $D3830-$B$7*$B$6-$J$18*($D3830-$B$6), $J$16)</f>
        <v>56965.780463736672</v>
      </c>
      <c r="J3830">
        <f t="shared" si="357"/>
        <v>2.887982816490382</v>
      </c>
      <c r="K3830">
        <f>IF(B3830&lt;=$B$9, EXP(-($B$5*B3830))*($B$7*$B$6+$J$18*(D3830-$B$6))*$B$20, "")</f>
        <v>21.25077856445953</v>
      </c>
      <c r="L3830" t="str">
        <f>IF(B3830&lt;=$B$9, "", EXP(-($B$5*B3830))*$B$20)</f>
        <v/>
      </c>
    </row>
    <row r="3831" spans="1:12" x14ac:dyDescent="0.25">
      <c r="A3831">
        <f t="shared" si="354"/>
        <v>63.089999999999996</v>
      </c>
      <c r="B3831">
        <v>38.089999999999996</v>
      </c>
      <c r="C3831" s="1">
        <f t="shared" si="355"/>
        <v>1.3003091780000005</v>
      </c>
      <c r="D3831">
        <f t="shared" si="356"/>
        <v>65015.45890000002</v>
      </c>
      <c r="E3831" s="12">
        <f t="shared" si="358"/>
        <v>714141.80610328575</v>
      </c>
      <c r="F3831" s="1"/>
      <c r="G3831" s="4"/>
      <c r="H3831" s="4">
        <f t="shared" si="359"/>
        <v>612644.66659408226</v>
      </c>
      <c r="I3831">
        <f xml:space="preserve">          IF($B3831&lt;=$B$9,        $D3831-$B$7*$B$6-$J$18*($D3831-$B$6), $J$16)</f>
        <v>56959.517977679534</v>
      </c>
      <c r="J3831">
        <f t="shared" si="357"/>
        <v>2.8869432141326645</v>
      </c>
      <c r="K3831">
        <f>IF(B3831&lt;=$B$9, EXP(-($B$5*B3831))*($B$7*$B$6+$J$18*(D3831-$B$6))*$B$20, "")</f>
        <v>21.239123201870708</v>
      </c>
      <c r="L3831" t="str">
        <f>IF(B3831&lt;=$B$9, "", EXP(-($B$5*B3831))*$B$20)</f>
        <v/>
      </c>
    </row>
    <row r="3832" spans="1:12" x14ac:dyDescent="0.25">
      <c r="A3832">
        <f t="shared" si="354"/>
        <v>63.1</v>
      </c>
      <c r="B3832">
        <v>38.1</v>
      </c>
      <c r="C3832" s="1">
        <f t="shared" si="355"/>
        <v>1.3001517999999996</v>
      </c>
      <c r="D3832">
        <f t="shared" si="356"/>
        <v>65007.589999999982</v>
      </c>
      <c r="E3832" s="12">
        <f t="shared" si="358"/>
        <v>714486.77850542194</v>
      </c>
      <c r="F3832" s="1"/>
      <c r="G3832" s="4"/>
      <c r="H3832" s="4">
        <f t="shared" si="359"/>
        <v>612939.65163661342</v>
      </c>
      <c r="I3832">
        <f xml:space="preserve">          IF($B3832&lt;=$B$9,        $D3832-$B$7*$B$6-$J$18*($D3832-$B$6), $J$16)</f>
        <v>56953.250553444166</v>
      </c>
      <c r="J3832">
        <f t="shared" si="357"/>
        <v>2.8859039596776896</v>
      </c>
      <c r="K3832">
        <f>IF(B3832&lt;=$B$9, EXP(-($B$5*B3832))*($B$7*$B$6+$J$18*(D3832-$B$6))*$B$20, "")</f>
        <v>21.227470068726721</v>
      </c>
      <c r="L3832" t="str">
        <f>IF(B3832&lt;=$B$9, "", EXP(-($B$5*B3832))*$B$20)</f>
        <v/>
      </c>
    </row>
    <row r="3833" spans="1:12" x14ac:dyDescent="0.25">
      <c r="A3833">
        <f t="shared" si="354"/>
        <v>63.11</v>
      </c>
      <c r="B3833">
        <v>38.11</v>
      </c>
      <c r="C3833" s="1">
        <f t="shared" si="355"/>
        <v>1.2999942979999999</v>
      </c>
      <c r="D3833">
        <f t="shared" si="356"/>
        <v>64999.714899999992</v>
      </c>
      <c r="E3833" s="12">
        <f t="shared" si="358"/>
        <v>714831.84802259889</v>
      </c>
      <c r="F3833" s="1"/>
      <c r="G3833" s="4"/>
      <c r="H3833" s="4">
        <f t="shared" si="359"/>
        <v>613234.72390915174</v>
      </c>
      <c r="I3833">
        <f xml:space="preserve">          IF($B3833&lt;=$B$9,        $D3833-$B$7*$B$6-$J$18*($D3833-$B$6), $J$16)</f>
        <v>56946.978191030663</v>
      </c>
      <c r="J3833">
        <f t="shared" si="357"/>
        <v>2.8848650530101421</v>
      </c>
      <c r="K3833">
        <f>IF(B3833&lt;=$B$9, EXP(-($B$5*B3833))*($B$7*$B$6+$J$18*(D3833-$B$6))*$B$20, "")</f>
        <v>21.21581916605831</v>
      </c>
      <c r="L3833" t="str">
        <f>IF(B3833&lt;=$B$9, "", EXP(-($B$5*B3833))*$B$20)</f>
        <v/>
      </c>
    </row>
    <row r="3834" spans="1:12" x14ac:dyDescent="0.25">
      <c r="A3834">
        <f t="shared" si="354"/>
        <v>63.12</v>
      </c>
      <c r="B3834">
        <v>38.119999999999997</v>
      </c>
      <c r="C3834" s="1">
        <f t="shared" si="355"/>
        <v>1.2998366720000001</v>
      </c>
      <c r="D3834">
        <f t="shared" si="356"/>
        <v>64991.833600000005</v>
      </c>
      <c r="E3834" s="12">
        <f t="shared" si="358"/>
        <v>715177.01467020682</v>
      </c>
      <c r="F3834" s="1"/>
      <c r="G3834" s="4"/>
      <c r="H3834" s="4">
        <f t="shared" si="359"/>
        <v>613529.88342960959</v>
      </c>
      <c r="I3834">
        <f xml:space="preserve">          IF($B3834&lt;=$B$9,        $D3834-$B$7*$B$6-$J$18*($D3834-$B$6), $J$16)</f>
        <v>56940.70089043898</v>
      </c>
      <c r="J3834">
        <f t="shared" si="357"/>
        <v>2.8838264940147402</v>
      </c>
      <c r="K3834">
        <f>IF(B3834&lt;=$B$9, EXP(-($B$5*B3834))*($B$7*$B$6+$J$18*(D3834-$B$6))*$B$20, "")</f>
        <v>21.20417049489474</v>
      </c>
      <c r="L3834" t="str">
        <f>IF(B3834&lt;=$B$9, "", EXP(-($B$5*B3834))*$B$20)</f>
        <v/>
      </c>
    </row>
    <row r="3835" spans="1:12" x14ac:dyDescent="0.25">
      <c r="A3835">
        <f t="shared" si="354"/>
        <v>63.129999999999995</v>
      </c>
      <c r="B3835">
        <v>38.129999999999995</v>
      </c>
      <c r="C3835" s="1">
        <f t="shared" si="355"/>
        <v>1.2996789219999998</v>
      </c>
      <c r="D3835">
        <f t="shared" si="356"/>
        <v>64983.946099999986</v>
      </c>
      <c r="E3835" s="12">
        <f t="shared" si="358"/>
        <v>715522.27846364141</v>
      </c>
      <c r="F3835" s="1"/>
      <c r="G3835" s="4"/>
      <c r="H3835" s="4">
        <f t="shared" si="359"/>
        <v>613825.13021590561</v>
      </c>
      <c r="I3835">
        <f xml:space="preserve">          IF($B3835&lt;=$B$9,        $D3835-$B$7*$B$6-$J$18*($D3835-$B$6), $J$16)</f>
        <v>56934.418651669097</v>
      </c>
      <c r="J3835">
        <f t="shared" si="357"/>
        <v>2.8827882825762328</v>
      </c>
      <c r="K3835">
        <f>IF(B3835&lt;=$B$9, EXP(-($B$5*B3835))*($B$7*$B$6+$J$18*(D3835-$B$6))*$B$20, "")</f>
        <v>21.192524056263878</v>
      </c>
      <c r="L3835" t="str">
        <f>IF(B3835&lt;=$B$9, "", EXP(-($B$5*B3835))*$B$20)</f>
        <v/>
      </c>
    </row>
    <row r="3836" spans="1:12" x14ac:dyDescent="0.25">
      <c r="A3836">
        <f t="shared" si="354"/>
        <v>63.14</v>
      </c>
      <c r="B3836">
        <v>38.14</v>
      </c>
      <c r="C3836" s="1">
        <f t="shared" si="355"/>
        <v>1.2995210480000001</v>
      </c>
      <c r="D3836">
        <f t="shared" si="356"/>
        <v>64976.052400000008</v>
      </c>
      <c r="E3836" s="12">
        <f t="shared" si="358"/>
        <v>715867.63941830373</v>
      </c>
      <c r="F3836" s="1"/>
      <c r="G3836" s="4"/>
      <c r="H3836" s="4">
        <f t="shared" si="359"/>
        <v>614120.4642859645</v>
      </c>
      <c r="I3836">
        <f xml:space="preserve">          IF($B3836&lt;=$B$9,        $D3836-$B$7*$B$6-$J$18*($D3836-$B$6), $J$16)</f>
        <v>56928.131474721064</v>
      </c>
      <c r="J3836">
        <f t="shared" si="357"/>
        <v>2.8817504185793972</v>
      </c>
      <c r="K3836">
        <f>IF(B3836&lt;=$B$9, EXP(-($B$5*B3836))*($B$7*$B$6+$J$18*(D3836-$B$6))*$B$20, "")</f>
        <v>21.180879851192248</v>
      </c>
      <c r="L3836" t="str">
        <f>IF(B3836&lt;=$B$9, "", EXP(-($B$5*B3836))*$B$20)</f>
        <v/>
      </c>
    </row>
    <row r="3837" spans="1:12" x14ac:dyDescent="0.25">
      <c r="A3837">
        <f t="shared" si="354"/>
        <v>63.15</v>
      </c>
      <c r="B3837">
        <v>38.15</v>
      </c>
      <c r="C3837" s="1">
        <f t="shared" si="355"/>
        <v>1.2993630499999997</v>
      </c>
      <c r="D3837">
        <f t="shared" si="356"/>
        <v>64968.152499999989</v>
      </c>
      <c r="E3837" s="12">
        <f t="shared" si="358"/>
        <v>716213.09754960018</v>
      </c>
      <c r="F3837" s="1"/>
      <c r="G3837" s="4"/>
      <c r="H3837" s="4">
        <f t="shared" si="359"/>
        <v>614415.88565771736</v>
      </c>
      <c r="I3837">
        <f xml:space="preserve">          IF($B3837&lt;=$B$9,        $D3837-$B$7*$B$6-$J$18*($D3837-$B$6), $J$16)</f>
        <v>56921.839359594829</v>
      </c>
      <c r="J3837">
        <f t="shared" si="357"/>
        <v>2.8807129019090474</v>
      </c>
      <c r="K3837">
        <f>IF(B3837&lt;=$B$9, EXP(-($B$5*B3837))*($B$7*$B$6+$J$18*(D3837-$B$6))*$B$20, "")</f>
        <v>21.169237880704912</v>
      </c>
      <c r="L3837" t="str">
        <f>IF(B3837&lt;=$B$9, "", EXP(-($B$5*B3837))*$B$20)</f>
        <v/>
      </c>
    </row>
    <row r="3838" spans="1:12" x14ac:dyDescent="0.25">
      <c r="A3838">
        <f t="shared" si="354"/>
        <v>63.16</v>
      </c>
      <c r="B3838">
        <v>38.159999999999997</v>
      </c>
      <c r="C3838" s="1">
        <f t="shared" si="355"/>
        <v>1.2992049280000004</v>
      </c>
      <c r="D3838">
        <f t="shared" si="356"/>
        <v>64960.246400000018</v>
      </c>
      <c r="E3838" s="12">
        <f t="shared" si="358"/>
        <v>716558.6528729425</v>
      </c>
      <c r="F3838" s="1"/>
      <c r="G3838" s="4"/>
      <c r="H3838" s="4">
        <f t="shared" si="359"/>
        <v>614711.39434910158</v>
      </c>
      <c r="I3838">
        <f xml:space="preserve">          IF($B3838&lt;=$B$9,        $D3838-$B$7*$B$6-$J$18*($D3838-$B$6), $J$16)</f>
        <v>56915.542306290452</v>
      </c>
      <c r="J3838">
        <f t="shared" si="357"/>
        <v>2.8796757324500244</v>
      </c>
      <c r="K3838">
        <f>IF(B3838&lt;=$B$9, EXP(-($B$5*B3838))*($B$7*$B$6+$J$18*(D3838-$B$6))*$B$20, "")</f>
        <v>21.157598145825599</v>
      </c>
      <c r="L3838" t="str">
        <f>IF(B3838&lt;=$B$9, "", EXP(-($B$5*B3838))*$B$20)</f>
        <v/>
      </c>
    </row>
    <row r="3839" spans="1:12" x14ac:dyDescent="0.25">
      <c r="A3839">
        <f t="shared" si="354"/>
        <v>63.169999999999995</v>
      </c>
      <c r="B3839">
        <v>38.169999999999995</v>
      </c>
      <c r="C3839" s="1">
        <f t="shared" si="355"/>
        <v>1.2990466820000002</v>
      </c>
      <c r="D3839">
        <f t="shared" si="356"/>
        <v>64952.334100000007</v>
      </c>
      <c r="E3839" s="12">
        <f t="shared" si="358"/>
        <v>716904.30540374806</v>
      </c>
      <c r="F3839" s="1"/>
      <c r="G3839" s="4"/>
      <c r="H3839" s="4">
        <f t="shared" si="359"/>
        <v>615006.99037806084</v>
      </c>
      <c r="I3839">
        <f xml:space="preserve">          IF($B3839&lt;=$B$9,        $D3839-$B$7*$B$6-$J$18*($D3839-$B$6), $J$16)</f>
        <v>56909.240314807867</v>
      </c>
      <c r="J3839">
        <f t="shared" si="357"/>
        <v>2.8786389100872003</v>
      </c>
      <c r="K3839">
        <f>IF(B3839&lt;=$B$9, EXP(-($B$5*B3839))*($B$7*$B$6+$J$18*(D3839-$B$6))*$B$20, "")</f>
        <v>21.145960647576555</v>
      </c>
      <c r="L3839" t="str">
        <f>IF(B3839&lt;=$B$9, "", EXP(-($B$5*B3839))*$B$20)</f>
        <v/>
      </c>
    </row>
    <row r="3840" spans="1:12" x14ac:dyDescent="0.25">
      <c r="A3840">
        <f t="shared" si="354"/>
        <v>63.18</v>
      </c>
      <c r="B3840">
        <v>38.18</v>
      </c>
      <c r="C3840" s="1">
        <f t="shared" si="355"/>
        <v>1.2988883119999999</v>
      </c>
      <c r="D3840">
        <f t="shared" si="356"/>
        <v>64944.415599999993</v>
      </c>
      <c r="E3840" s="12">
        <f t="shared" si="358"/>
        <v>717250.05515743932</v>
      </c>
      <c r="F3840" s="1"/>
      <c r="G3840" s="4"/>
      <c r="H3840" s="4">
        <f t="shared" si="359"/>
        <v>615302.67376254511</v>
      </c>
      <c r="I3840">
        <f xml:space="preserve">          IF($B3840&lt;=$B$9,        $D3840-$B$7*$B$6-$J$18*($D3840-$B$6), $J$16)</f>
        <v>56902.933385147102</v>
      </c>
      <c r="J3840">
        <f t="shared" si="357"/>
        <v>2.8776024347054809</v>
      </c>
      <c r="K3840">
        <f>IF(B3840&lt;=$B$9, EXP(-($B$5*B3840))*($B$7*$B$6+$J$18*(D3840-$B$6))*$B$20, "")</f>
        <v>21.134325386978698</v>
      </c>
      <c r="L3840" t="str">
        <f>IF(B3840&lt;=$B$9, "", EXP(-($B$5*B3840))*$B$20)</f>
        <v/>
      </c>
    </row>
    <row r="3841" spans="1:12" x14ac:dyDescent="0.25">
      <c r="A3841">
        <f t="shared" si="354"/>
        <v>63.19</v>
      </c>
      <c r="B3841">
        <v>38.19</v>
      </c>
      <c r="C3841" s="1">
        <f t="shared" si="355"/>
        <v>1.298729818</v>
      </c>
      <c r="D3841">
        <f t="shared" si="356"/>
        <v>64936.490899999997</v>
      </c>
      <c r="E3841" s="12">
        <f t="shared" si="358"/>
        <v>717595.90214944445</v>
      </c>
      <c r="F3841" s="1"/>
      <c r="G3841" s="4"/>
      <c r="H3841" s="4">
        <f t="shared" si="359"/>
        <v>615598.4445205105</v>
      </c>
      <c r="I3841">
        <f xml:space="preserve">          IF($B3841&lt;=$B$9,        $D3841-$B$7*$B$6-$J$18*($D3841-$B$6), $J$16)</f>
        <v>56896.621517308173</v>
      </c>
      <c r="J3841">
        <f t="shared" si="357"/>
        <v>2.8765663061898006</v>
      </c>
      <c r="K3841">
        <f>IF(B3841&lt;=$B$9, EXP(-($B$5*B3841))*($B$7*$B$6+$J$18*(D3841-$B$6))*$B$20, "")</f>
        <v>21.122692365051549</v>
      </c>
      <c r="L3841" t="str">
        <f>IF(B3841&lt;=$B$9, "", EXP(-($B$5*B3841))*$B$20)</f>
        <v/>
      </c>
    </row>
    <row r="3842" spans="1:12" x14ac:dyDescent="0.25">
      <c r="A3842">
        <f t="shared" si="354"/>
        <v>63.199999999999996</v>
      </c>
      <c r="B3842">
        <v>38.199999999999996</v>
      </c>
      <c r="C3842" s="1">
        <f t="shared" si="355"/>
        <v>1.2985711999999996</v>
      </c>
      <c r="D3842">
        <f t="shared" si="356"/>
        <v>64928.559999999983</v>
      </c>
      <c r="E3842" s="12">
        <f t="shared" si="358"/>
        <v>717941.84639519674</v>
      </c>
      <c r="F3842" s="1"/>
      <c r="G3842" s="4"/>
      <c r="H3842" s="4">
        <f t="shared" si="359"/>
        <v>615894.30266991956</v>
      </c>
      <c r="I3842">
        <f xml:space="preserve">          IF($B3842&lt;=$B$9,        $D3842-$B$7*$B$6-$J$18*($D3842-$B$6), $J$16)</f>
        <v>56890.30471129105</v>
      </c>
      <c r="J3842">
        <f t="shared" si="357"/>
        <v>2.8755305244251268</v>
      </c>
      <c r="K3842">
        <f>IF(B3842&lt;=$B$9, EXP(-($B$5*B3842))*($B$7*$B$6+$J$18*(D3842-$B$6))*$B$20, "")</f>
        <v>21.11106158281321</v>
      </c>
      <c r="L3842" t="str">
        <f>IF(B3842&lt;=$B$9, "", EXP(-($B$5*B3842))*$B$20)</f>
        <v/>
      </c>
    </row>
    <row r="3843" spans="1:12" x14ac:dyDescent="0.25">
      <c r="A3843">
        <f t="shared" si="354"/>
        <v>63.21</v>
      </c>
      <c r="B3843">
        <v>38.21</v>
      </c>
      <c r="C3843" s="1">
        <f t="shared" si="355"/>
        <v>1.298412458</v>
      </c>
      <c r="D3843">
        <f t="shared" si="356"/>
        <v>64920.622900000002</v>
      </c>
      <c r="E3843" s="12">
        <f t="shared" si="358"/>
        <v>718287.88791013509</v>
      </c>
      <c r="F3843" s="1"/>
      <c r="G3843" s="4"/>
      <c r="H3843" s="4">
        <f t="shared" si="359"/>
        <v>616190.24822874111</v>
      </c>
      <c r="I3843">
        <f xml:space="preserve">          IF($B3843&lt;=$B$9,        $D3843-$B$7*$B$6-$J$18*($D3843-$B$6), $J$16)</f>
        <v>56883.982967095777</v>
      </c>
      <c r="J3843">
        <f t="shared" si="357"/>
        <v>2.8744950892964569</v>
      </c>
      <c r="K3843">
        <f>IF(B3843&lt;=$B$9, EXP(-($B$5*B3843))*($B$7*$B$6+$J$18*(D3843-$B$6))*$B$20, "")</f>
        <v>21.09943304128041</v>
      </c>
      <c r="L3843" t="str">
        <f>IF(B3843&lt;=$B$9, "", EXP(-($B$5*B3843))*$B$20)</f>
        <v/>
      </c>
    </row>
    <row r="3844" spans="1:12" x14ac:dyDescent="0.25">
      <c r="A3844">
        <f t="shared" si="354"/>
        <v>63.22</v>
      </c>
      <c r="B3844">
        <v>38.22</v>
      </c>
      <c r="C3844" s="1">
        <f t="shared" si="355"/>
        <v>1.2982535919999998</v>
      </c>
      <c r="D3844">
        <f t="shared" si="356"/>
        <v>64912.679599999989</v>
      </c>
      <c r="E3844" s="12">
        <f t="shared" si="358"/>
        <v>718634.02670970361</v>
      </c>
      <c r="F3844" s="1"/>
      <c r="G3844" s="4"/>
      <c r="H3844" s="4">
        <f t="shared" si="359"/>
        <v>616486.28121495026</v>
      </c>
      <c r="I3844">
        <f xml:space="preserve">          IF($B3844&lt;=$B$9,        $D3844-$B$7*$B$6-$J$18*($D3844-$B$6), $J$16)</f>
        <v>56877.656284722303</v>
      </c>
      <c r="J3844">
        <f t="shared" si="357"/>
        <v>2.8734600006888202</v>
      </c>
      <c r="K3844">
        <f>IF(B3844&lt;=$B$9, EXP(-($B$5*B3844))*($B$7*$B$6+$J$18*(D3844-$B$6))*$B$20, "")</f>
        <v>21.087806741468459</v>
      </c>
      <c r="L3844" t="str">
        <f>IF(B3844&lt;=$B$9, "", EXP(-($B$5*B3844))*$B$20)</f>
        <v/>
      </c>
    </row>
    <row r="3845" spans="1:12" x14ac:dyDescent="0.25">
      <c r="A3845">
        <f t="shared" si="354"/>
        <v>63.23</v>
      </c>
      <c r="B3845">
        <v>38.229999999999997</v>
      </c>
      <c r="C3845" s="1">
        <f t="shared" si="355"/>
        <v>1.2980946020000004</v>
      </c>
      <c r="D3845">
        <f t="shared" si="356"/>
        <v>64904.730100000015</v>
      </c>
      <c r="E3845" s="12">
        <f t="shared" si="358"/>
        <v>718980.26280935202</v>
      </c>
      <c r="F3845" s="1"/>
      <c r="G3845" s="4"/>
      <c r="H3845" s="4">
        <f t="shared" si="359"/>
        <v>616782.40164652828</v>
      </c>
      <c r="I3845">
        <f xml:space="preserve">          IF($B3845&lt;=$B$9,        $D3845-$B$7*$B$6-$J$18*($D3845-$B$6), $J$16)</f>
        <v>56871.324664170686</v>
      </c>
      <c r="J3845">
        <f t="shared" si="357"/>
        <v>2.8724252584872771</v>
      </c>
      <c r="K3845">
        <f>IF(B3845&lt;=$B$9, EXP(-($B$5*B3845))*($B$7*$B$6+$J$18*(D3845-$B$6))*$B$20, "")</f>
        <v>21.07618268439132</v>
      </c>
      <c r="L3845" t="str">
        <f>IF(B3845&lt;=$B$9, "", EXP(-($B$5*B3845))*$B$20)</f>
        <v/>
      </c>
    </row>
    <row r="3846" spans="1:12" x14ac:dyDescent="0.25">
      <c r="A3846">
        <f t="shared" si="354"/>
        <v>63.239999999999995</v>
      </c>
      <c r="B3846">
        <v>38.239999999999995</v>
      </c>
      <c r="C3846" s="1">
        <f t="shared" si="355"/>
        <v>1.297935488</v>
      </c>
      <c r="D3846">
        <f t="shared" si="356"/>
        <v>64896.774400000002</v>
      </c>
      <c r="E3846" s="12">
        <f t="shared" si="358"/>
        <v>719326.59622453526</v>
      </c>
      <c r="F3846" s="1"/>
      <c r="G3846" s="4"/>
      <c r="H3846" s="4">
        <f t="shared" si="359"/>
        <v>617078.60954146285</v>
      </c>
      <c r="I3846">
        <f xml:space="preserve">          IF($B3846&lt;=$B$9,        $D3846-$B$7*$B$6-$J$18*($D3846-$B$6), $J$16)</f>
        <v>56864.988105440854</v>
      </c>
      <c r="J3846">
        <f t="shared" si="357"/>
        <v>2.8713908625769164</v>
      </c>
      <c r="K3846">
        <f>IF(B3846&lt;=$B$9, EXP(-($B$5*B3846))*($B$7*$B$6+$J$18*(D3846-$B$6))*$B$20, "")</f>
        <v>21.064560871061499</v>
      </c>
      <c r="L3846" t="str">
        <f>IF(B3846&lt;=$B$9, "", EXP(-($B$5*B3846))*$B$20)</f>
        <v/>
      </c>
    </row>
    <row r="3847" spans="1:12" x14ac:dyDescent="0.25">
      <c r="A3847">
        <f t="shared" si="354"/>
        <v>63.25</v>
      </c>
      <c r="B3847">
        <v>38.25</v>
      </c>
      <c r="C3847" s="1">
        <f t="shared" si="355"/>
        <v>1.2977762500000001</v>
      </c>
      <c r="D3847">
        <f t="shared" si="356"/>
        <v>64888.812500000007</v>
      </c>
      <c r="E3847" s="12">
        <f t="shared" si="358"/>
        <v>719673.02697071387</v>
      </c>
      <c r="F3847" s="1"/>
      <c r="G3847" s="4"/>
      <c r="H3847" s="4">
        <f t="shared" si="359"/>
        <v>617374.90491774795</v>
      </c>
      <c r="I3847">
        <f xml:space="preserve">          IF($B3847&lt;=$B$9,        $D3847-$B$7*$B$6-$J$18*($D3847-$B$6), $J$16)</f>
        <v>56858.646608532865</v>
      </c>
      <c r="J3847">
        <f t="shared" si="357"/>
        <v>2.8703568128428625</v>
      </c>
      <c r="K3847">
        <f>IF(B3847&lt;=$B$9, EXP(-($B$5*B3847))*($B$7*$B$6+$J$18*(D3847-$B$6))*$B$20, "")</f>
        <v>21.05294130249019</v>
      </c>
      <c r="L3847" t="str">
        <f>IF(B3847&lt;=$B$9, "", EXP(-($B$5*B3847))*$B$20)</f>
        <v/>
      </c>
    </row>
    <row r="3848" spans="1:12" x14ac:dyDescent="0.25">
      <c r="A3848">
        <f t="shared" si="354"/>
        <v>63.26</v>
      </c>
      <c r="B3848">
        <v>38.26</v>
      </c>
      <c r="C3848" s="1">
        <f t="shared" si="355"/>
        <v>1.2976168880000001</v>
      </c>
      <c r="D3848">
        <f t="shared" si="356"/>
        <v>64880.844400000002</v>
      </c>
      <c r="E3848" s="12">
        <f t="shared" si="358"/>
        <v>720019.55506335362</v>
      </c>
      <c r="F3848" s="1"/>
      <c r="G3848" s="4"/>
      <c r="H3848" s="4">
        <f t="shared" si="359"/>
        <v>617671.28779338382</v>
      </c>
      <c r="I3848">
        <f xml:space="preserve">          IF($B3848&lt;=$B$9,        $D3848-$B$7*$B$6-$J$18*($D3848-$B$6), $J$16)</f>
        <v>56852.300173446682</v>
      </c>
      <c r="J3848">
        <f t="shared" si="357"/>
        <v>2.869323109170268</v>
      </c>
      <c r="K3848">
        <f>IF(B3848&lt;=$B$9, EXP(-($B$5*B3848))*($B$7*$B$6+$J$18*(D3848-$B$6))*$B$20, "")</f>
        <v>21.041323979687149</v>
      </c>
      <c r="L3848" t="str">
        <f>IF(B3848&lt;=$B$9, "", EXP(-($B$5*B3848))*$B$20)</f>
        <v/>
      </c>
    </row>
    <row r="3849" spans="1:12" x14ac:dyDescent="0.25">
      <c r="A3849">
        <f t="shared" si="354"/>
        <v>63.269999999999996</v>
      </c>
      <c r="B3849">
        <v>38.269999999999996</v>
      </c>
      <c r="C3849" s="1">
        <f t="shared" si="355"/>
        <v>1.2974574019999998</v>
      </c>
      <c r="D3849">
        <f t="shared" si="356"/>
        <v>64872.870099999993</v>
      </c>
      <c r="E3849" s="12">
        <f t="shared" si="358"/>
        <v>720366.18051792576</v>
      </c>
      <c r="F3849" s="1"/>
      <c r="G3849" s="4"/>
      <c r="H3849" s="4">
        <f t="shared" si="359"/>
        <v>617967.758186377</v>
      </c>
      <c r="I3849">
        <f xml:space="preserve">          IF($B3849&lt;=$B$9,        $D3849-$B$7*$B$6-$J$18*($D3849-$B$6), $J$16)</f>
        <v>56845.948800182327</v>
      </c>
      <c r="J3849">
        <f t="shared" si="357"/>
        <v>2.8682897514443164</v>
      </c>
      <c r="K3849">
        <f>IF(B3849&lt;=$B$9, EXP(-($B$5*B3849))*($B$7*$B$6+$J$18*(D3849-$B$6))*$B$20, "")</f>
        <v>21.029708903660755</v>
      </c>
      <c r="L3849" t="str">
        <f>IF(B3849&lt;=$B$9, "", EXP(-($B$5*B3849))*$B$20)</f>
        <v/>
      </c>
    </row>
    <row r="3850" spans="1:12" x14ac:dyDescent="0.25">
      <c r="A3850">
        <f t="shared" si="354"/>
        <v>63.28</v>
      </c>
      <c r="B3850">
        <v>38.28</v>
      </c>
      <c r="C3850" s="1">
        <f t="shared" si="355"/>
        <v>1.2972977920000002</v>
      </c>
      <c r="D3850">
        <f t="shared" si="356"/>
        <v>64864.88960000001</v>
      </c>
      <c r="E3850" s="12">
        <f t="shared" si="358"/>
        <v>720712.90334990702</v>
      </c>
      <c r="F3850" s="1"/>
      <c r="G3850" s="4"/>
      <c r="H3850" s="4">
        <f t="shared" si="359"/>
        <v>618264.31611474045</v>
      </c>
      <c r="I3850">
        <f xml:space="preserve">          IF($B3850&lt;=$B$9,        $D3850-$B$7*$B$6-$J$18*($D3850-$B$6), $J$16)</f>
        <v>56839.592488739814</v>
      </c>
      <c r="J3850">
        <f t="shared" si="357"/>
        <v>2.8672567395502235</v>
      </c>
      <c r="K3850">
        <f>IF(B3850&lt;=$B$9, EXP(-($B$5*B3850))*($B$7*$B$6+$J$18*(D3850-$B$6))*$B$20, "")</f>
        <v>21.018096075418029</v>
      </c>
      <c r="L3850" t="str">
        <f>IF(B3850&lt;=$B$9, "", EXP(-($B$5*B3850))*$B$20)</f>
        <v/>
      </c>
    </row>
    <row r="3851" spans="1:12" x14ac:dyDescent="0.25">
      <c r="A3851">
        <f t="shared" si="354"/>
        <v>63.29</v>
      </c>
      <c r="B3851">
        <v>38.29</v>
      </c>
      <c r="C3851" s="1">
        <f t="shared" si="355"/>
        <v>1.2971380579999998</v>
      </c>
      <c r="D3851">
        <f t="shared" si="356"/>
        <v>64856.902899999994</v>
      </c>
      <c r="E3851" s="12">
        <f t="shared" si="358"/>
        <v>721059.72357477946</v>
      </c>
      <c r="F3851" s="1"/>
      <c r="G3851" s="4"/>
      <c r="H3851" s="4">
        <f t="shared" si="359"/>
        <v>618560.96159649326</v>
      </c>
      <c r="I3851">
        <f xml:space="preserve">          IF($B3851&lt;=$B$9,        $D3851-$B$7*$B$6-$J$18*($D3851-$B$6), $J$16)</f>
        <v>56833.231239119094</v>
      </c>
      <c r="J3851">
        <f t="shared" si="357"/>
        <v>2.8662240733732358</v>
      </c>
      <c r="K3851">
        <f>IF(B3851&lt;=$B$9, EXP(-($B$5*B3851))*($B$7*$B$6+$J$18*(D3851-$B$6))*$B$20, "")</f>
        <v>21.006485495964554</v>
      </c>
      <c r="L3851" t="str">
        <f>IF(B3851&lt;=$B$9, "", EXP(-($B$5*B3851))*$B$20)</f>
        <v/>
      </c>
    </row>
    <row r="3852" spans="1:12" x14ac:dyDescent="0.25">
      <c r="A3852">
        <f t="shared" si="354"/>
        <v>63.3</v>
      </c>
      <c r="B3852">
        <v>38.299999999999997</v>
      </c>
      <c r="C3852" s="1">
        <f t="shared" si="355"/>
        <v>1.2969782000000003</v>
      </c>
      <c r="D3852">
        <f t="shared" si="356"/>
        <v>64848.910000000018</v>
      </c>
      <c r="E3852" s="12">
        <f t="shared" si="358"/>
        <v>721406.64120803063</v>
      </c>
      <c r="F3852" s="1"/>
      <c r="G3852" s="4"/>
      <c r="H3852" s="4">
        <f t="shared" si="359"/>
        <v>618857.69464966084</v>
      </c>
      <c r="I3852">
        <f xml:space="preserve">          IF($B3852&lt;=$B$9,        $D3852-$B$7*$B$6-$J$18*($D3852-$B$6), $J$16)</f>
        <v>56826.86505132023</v>
      </c>
      <c r="J3852">
        <f t="shared" si="357"/>
        <v>2.8651917527986321</v>
      </c>
      <c r="K3852">
        <f>IF(B3852&lt;=$B$9, EXP(-($B$5*B3852))*($B$7*$B$6+$J$18*(D3852-$B$6))*$B$20, "")</f>
        <v>20.994877166304605</v>
      </c>
      <c r="L3852" t="str">
        <f>IF(B3852&lt;=$B$9, "", EXP(-($B$5*B3852))*$B$20)</f>
        <v/>
      </c>
    </row>
    <row r="3853" spans="1:12" x14ac:dyDescent="0.25">
      <c r="A3853">
        <f t="shared" si="354"/>
        <v>63.309999999999995</v>
      </c>
      <c r="B3853">
        <v>38.309999999999995</v>
      </c>
      <c r="C3853" s="1">
        <f t="shared" si="355"/>
        <v>1.2968182180000001</v>
      </c>
      <c r="D3853">
        <f t="shared" si="356"/>
        <v>64840.910900000003</v>
      </c>
      <c r="E3853" s="12">
        <f t="shared" si="358"/>
        <v>721753.65626515343</v>
      </c>
      <c r="F3853" s="1"/>
      <c r="G3853" s="4"/>
      <c r="H3853" s="4">
        <f t="shared" si="359"/>
        <v>619154.515292275</v>
      </c>
      <c r="I3853">
        <f xml:space="preserve">          IF($B3853&lt;=$B$9,        $D3853-$B$7*$B$6-$J$18*($D3853-$B$6), $J$16)</f>
        <v>56820.493925343166</v>
      </c>
      <c r="J3853">
        <f t="shared" si="357"/>
        <v>2.8641597777117185</v>
      </c>
      <c r="K3853">
        <f>IF(B3853&lt;=$B$9, EXP(-($B$5*B3853))*($B$7*$B$6+$J$18*(D3853-$B$6))*$B$20, "")</f>
        <v>20.983271087440976</v>
      </c>
      <c r="L3853" t="str">
        <f>IF(B3853&lt;=$B$9, "", EXP(-($B$5*B3853))*$B$20)</f>
        <v/>
      </c>
    </row>
    <row r="3854" spans="1:12" x14ac:dyDescent="0.25">
      <c r="A3854">
        <f t="shared" si="354"/>
        <v>63.32</v>
      </c>
      <c r="B3854">
        <v>38.32</v>
      </c>
      <c r="C3854" s="1">
        <f t="shared" si="355"/>
        <v>1.296658112</v>
      </c>
      <c r="D3854">
        <f t="shared" si="356"/>
        <v>64832.905599999998</v>
      </c>
      <c r="E3854" s="12">
        <f t="shared" si="358"/>
        <v>722100.76876164624</v>
      </c>
      <c r="F3854" s="1"/>
      <c r="G3854" s="4"/>
      <c r="H3854" s="4">
        <f t="shared" si="359"/>
        <v>619451.42354237381</v>
      </c>
      <c r="I3854">
        <f xml:space="preserve">          IF($B3854&lt;=$B$9,        $D3854-$B$7*$B$6-$J$18*($D3854-$B$6), $J$16)</f>
        <v>56814.117861187922</v>
      </c>
      <c r="J3854">
        <f t="shared" si="357"/>
        <v>2.8631281479978345</v>
      </c>
      <c r="K3854">
        <f>IF(B3854&lt;=$B$9, EXP(-($B$5*B3854))*($B$7*$B$6+$J$18*(D3854-$B$6))*$B$20, "")</f>
        <v>20.971667260375149</v>
      </c>
      <c r="L3854" t="str">
        <f>IF(B3854&lt;=$B$9, "", EXP(-($B$5*B3854))*$B$20)</f>
        <v/>
      </c>
    </row>
    <row r="3855" spans="1:12" x14ac:dyDescent="0.25">
      <c r="A3855">
        <f t="shared" si="354"/>
        <v>63.33</v>
      </c>
      <c r="B3855">
        <v>38.33</v>
      </c>
      <c r="C3855" s="1">
        <f t="shared" si="355"/>
        <v>1.2964978820000002</v>
      </c>
      <c r="D3855">
        <f t="shared" si="356"/>
        <v>64824.894100000005</v>
      </c>
      <c r="E3855" s="12">
        <f t="shared" si="358"/>
        <v>722447.97871301277</v>
      </c>
      <c r="F3855" s="1"/>
      <c r="G3855" s="4"/>
      <c r="H3855" s="4">
        <f t="shared" si="359"/>
        <v>619748.41941800178</v>
      </c>
      <c r="I3855">
        <f xml:space="preserve">          IF($B3855&lt;=$B$9,        $D3855-$B$7*$B$6-$J$18*($D3855-$B$6), $J$16)</f>
        <v>56807.736858854514</v>
      </c>
      <c r="J3855">
        <f t="shared" si="357"/>
        <v>2.8620968635423534</v>
      </c>
      <c r="K3855">
        <f>IF(B3855&lt;=$B$9, EXP(-($B$5*B3855))*($B$7*$B$6+$J$18*(D3855-$B$6))*$B$20, "")</f>
        <v>20.960065686107239</v>
      </c>
      <c r="L3855" t="str">
        <f>IF(B3855&lt;=$B$9, "", EXP(-($B$5*B3855))*$B$20)</f>
        <v/>
      </c>
    </row>
    <row r="3856" spans="1:12" x14ac:dyDescent="0.25">
      <c r="A3856">
        <f t="shared" si="354"/>
        <v>63.339999999999996</v>
      </c>
      <c r="B3856">
        <v>38.339999999999996</v>
      </c>
      <c r="C3856" s="1">
        <f t="shared" si="355"/>
        <v>1.2963375279999998</v>
      </c>
      <c r="D3856">
        <f t="shared" si="356"/>
        <v>64816.876399999986</v>
      </c>
      <c r="E3856" s="12">
        <f t="shared" si="358"/>
        <v>722795.28613476234</v>
      </c>
      <c r="F3856" s="1"/>
      <c r="G3856" s="4"/>
      <c r="H3856" s="4">
        <f t="shared" si="359"/>
        <v>620045.50293720956</v>
      </c>
      <c r="I3856">
        <f xml:space="preserve">          IF($B3856&lt;=$B$9,        $D3856-$B$7*$B$6-$J$18*($D3856-$B$6), $J$16)</f>
        <v>56801.350918342905</v>
      </c>
      <c r="J3856">
        <f t="shared" si="357"/>
        <v>2.8610659242306733</v>
      </c>
      <c r="K3856">
        <f>IF(B3856&lt;=$B$9, EXP(-($B$5*B3856))*($B$7*$B$6+$J$18*(D3856-$B$6))*$B$20, "")</f>
        <v>20.948466365635905</v>
      </c>
      <c r="L3856" t="str">
        <f>IF(B3856&lt;=$B$9, "", EXP(-($B$5*B3856))*$B$20)</f>
        <v/>
      </c>
    </row>
    <row r="3857" spans="1:12" x14ac:dyDescent="0.25">
      <c r="A3857">
        <f t="shared" si="354"/>
        <v>63.35</v>
      </c>
      <c r="B3857">
        <v>38.35</v>
      </c>
      <c r="C3857" s="1">
        <f t="shared" si="355"/>
        <v>1.2961770500000001</v>
      </c>
      <c r="D3857">
        <f t="shared" si="356"/>
        <v>64808.852500000001</v>
      </c>
      <c r="E3857" s="12">
        <f t="shared" si="358"/>
        <v>723142.69104240951</v>
      </c>
      <c r="F3857" s="1"/>
      <c r="G3857" s="4"/>
      <c r="H3857" s="4">
        <f t="shared" si="359"/>
        <v>620342.6741180541</v>
      </c>
      <c r="I3857">
        <f xml:space="preserve">          IF($B3857&lt;=$B$9,        $D3857-$B$7*$B$6-$J$18*($D3857-$B$6), $J$16)</f>
        <v>56794.960039653153</v>
      </c>
      <c r="J3857">
        <f t="shared" si="357"/>
        <v>2.8600353299482291</v>
      </c>
      <c r="K3857">
        <f>IF(B3857&lt;=$B$9, EXP(-($B$5*B3857))*($B$7*$B$6+$J$18*(D3857-$B$6))*$B$20, "")</f>
        <v>20.936869299958513</v>
      </c>
      <c r="L3857" t="str">
        <f>IF(B3857&lt;=$B$9, "", EXP(-($B$5*B3857))*$B$20)</f>
        <v/>
      </c>
    </row>
    <row r="3858" spans="1:12" x14ac:dyDescent="0.25">
      <c r="A3858">
        <f t="shared" si="354"/>
        <v>63.36</v>
      </c>
      <c r="B3858">
        <v>38.36</v>
      </c>
      <c r="C3858" s="1">
        <f t="shared" si="355"/>
        <v>1.2960164479999998</v>
      </c>
      <c r="D3858">
        <f t="shared" si="356"/>
        <v>64800.82239999999</v>
      </c>
      <c r="E3858" s="12">
        <f t="shared" si="358"/>
        <v>723490.1934514743</v>
      </c>
      <c r="F3858" s="1"/>
      <c r="G3858" s="4"/>
      <c r="H3858" s="4">
        <f t="shared" si="359"/>
        <v>620639.93297859887</v>
      </c>
      <c r="I3858">
        <f xml:space="preserve">          IF($B3858&lt;=$B$9,        $D3858-$B$7*$B$6-$J$18*($D3858-$B$6), $J$16)</f>
        <v>56788.564222785193</v>
      </c>
      <c r="J3858">
        <f t="shared" si="357"/>
        <v>2.8590050805804839</v>
      </c>
      <c r="K3858">
        <f>IF(B3858&lt;=$B$9, EXP(-($B$5*B3858))*($B$7*$B$6+$J$18*(D3858-$B$6))*$B$20, "")</f>
        <v>20.925274490070986</v>
      </c>
      <c r="L3858" t="str">
        <f>IF(B3858&lt;=$B$9, "", EXP(-($B$5*B3858))*$B$20)</f>
        <v/>
      </c>
    </row>
    <row r="3859" spans="1:12" x14ac:dyDescent="0.25">
      <c r="A3859">
        <f t="shared" si="354"/>
        <v>63.37</v>
      </c>
      <c r="B3859">
        <v>38.369999999999997</v>
      </c>
      <c r="C3859" s="1">
        <f t="shared" si="355"/>
        <v>1.2958557220000002</v>
      </c>
      <c r="D3859">
        <f t="shared" si="356"/>
        <v>64792.786100000012</v>
      </c>
      <c r="E3859" s="12">
        <f t="shared" si="358"/>
        <v>723837.79337748233</v>
      </c>
      <c r="F3859" s="1"/>
      <c r="G3859" s="4"/>
      <c r="H3859" s="4">
        <f t="shared" si="359"/>
        <v>620937.2795369135</v>
      </c>
      <c r="I3859">
        <f xml:space="preserve">          IF($B3859&lt;=$B$9,        $D3859-$B$7*$B$6-$J$18*($D3859-$B$6), $J$16)</f>
        <v>56782.16346773909</v>
      </c>
      <c r="J3859">
        <f t="shared" si="357"/>
        <v>2.8579751760129311</v>
      </c>
      <c r="K3859">
        <f>IF(B3859&lt;=$B$9, EXP(-($B$5*B3859))*($B$7*$B$6+$J$18*(D3859-$B$6))*$B$20, "")</f>
        <v>20.913681936967915</v>
      </c>
      <c r="L3859" t="str">
        <f>IF(B3859&lt;=$B$9, "", EXP(-($B$5*B3859))*$B$20)</f>
        <v/>
      </c>
    </row>
    <row r="3860" spans="1:12" x14ac:dyDescent="0.25">
      <c r="A3860">
        <f t="shared" si="354"/>
        <v>63.379999999999995</v>
      </c>
      <c r="B3860">
        <v>38.379999999999995</v>
      </c>
      <c r="C3860" s="1">
        <f t="shared" si="355"/>
        <v>1.2956948720000001</v>
      </c>
      <c r="D3860">
        <f t="shared" si="356"/>
        <v>64784.743600000009</v>
      </c>
      <c r="E3860" s="12">
        <f t="shared" si="358"/>
        <v>724185.49083596445</v>
      </c>
      <c r="F3860" s="1"/>
      <c r="G3860" s="4"/>
      <c r="H3860" s="4">
        <f t="shared" si="359"/>
        <v>621234.71381107403</v>
      </c>
      <c r="I3860">
        <f xml:space="preserve">          IF($B3860&lt;=$B$9,        $D3860-$B$7*$B$6-$J$18*($D3860-$B$6), $J$16)</f>
        <v>56775.757774514786</v>
      </c>
      <c r="J3860">
        <f t="shared" si="357"/>
        <v>2.8569456161310973</v>
      </c>
      <c r="K3860">
        <f>IF(B3860&lt;=$B$9, EXP(-($B$5*B3860))*($B$7*$B$6+$J$18*(D3860-$B$6))*$B$20, "")</f>
        <v>20.902091641642482</v>
      </c>
      <c r="L3860" t="str">
        <f>IF(B3860&lt;=$B$9, "", EXP(-($B$5*B3860))*$B$20)</f>
        <v/>
      </c>
    </row>
    <row r="3861" spans="1:12" x14ac:dyDescent="0.25">
      <c r="A3861">
        <f t="shared" si="354"/>
        <v>63.39</v>
      </c>
      <c r="B3861">
        <v>38.39</v>
      </c>
      <c r="C3861" s="1">
        <f t="shared" si="355"/>
        <v>1.295533898</v>
      </c>
      <c r="D3861">
        <f t="shared" si="356"/>
        <v>64776.694899999995</v>
      </c>
      <c r="E3861" s="12">
        <f t="shared" si="358"/>
        <v>724533.28584245709</v>
      </c>
      <c r="F3861" s="1"/>
      <c r="G3861" s="4"/>
      <c r="H3861" s="4">
        <f t="shared" si="359"/>
        <v>621532.2358191628</v>
      </c>
      <c r="I3861">
        <f xml:space="preserve">          IF($B3861&lt;=$B$9,        $D3861-$B$7*$B$6-$J$18*($D3861-$B$6), $J$16)</f>
        <v>56769.347143112303</v>
      </c>
      <c r="J3861">
        <f t="shared" si="357"/>
        <v>2.8559164008205369</v>
      </c>
      <c r="K3861">
        <f>IF(B3861&lt;=$B$9, EXP(-($B$5*B3861))*($B$7*$B$6+$J$18*(D3861-$B$6))*$B$20, "")</f>
        <v>20.890503605086483</v>
      </c>
      <c r="L3861" t="str">
        <f>IF(B3861&lt;=$B$9, "", EXP(-($B$5*B3861))*$B$20)</f>
        <v/>
      </c>
    </row>
    <row r="3862" spans="1:12" x14ac:dyDescent="0.25">
      <c r="A3862">
        <f t="shared" si="354"/>
        <v>63.4</v>
      </c>
      <c r="B3862">
        <v>38.4</v>
      </c>
      <c r="C3862" s="1">
        <f t="shared" si="355"/>
        <v>1.2953728</v>
      </c>
      <c r="D3862">
        <f t="shared" si="356"/>
        <v>64768.639999999999</v>
      </c>
      <c r="E3862" s="12">
        <f t="shared" si="358"/>
        <v>724881.17841250193</v>
      </c>
      <c r="F3862" s="1"/>
      <c r="G3862" s="4"/>
      <c r="H3862" s="4">
        <f t="shared" si="359"/>
        <v>621829.84557926841</v>
      </c>
      <c r="I3862">
        <f xml:space="preserve">          IF($B3862&lt;=$B$9,        $D3862-$B$7*$B$6-$J$18*($D3862-$B$6), $J$16)</f>
        <v>56762.931573531649</v>
      </c>
      <c r="J3862">
        <f t="shared" si="357"/>
        <v>2.8548875299668408</v>
      </c>
      <c r="K3862">
        <f>IF(B3862&lt;=$B$9, EXP(-($B$5*B3862))*($B$7*$B$6+$J$18*(D3862-$B$6))*$B$20, "")</f>
        <v>20.878917828290419</v>
      </c>
      <c r="L3862" t="str">
        <f>IF(B3862&lt;=$B$9, "", EXP(-($B$5*B3862))*$B$20)</f>
        <v/>
      </c>
    </row>
    <row r="3863" spans="1:12" x14ac:dyDescent="0.25">
      <c r="A3863">
        <f t="shared" ref="A3863:A3926" si="360">B3863+25</f>
        <v>63.41</v>
      </c>
      <c r="B3863">
        <v>38.409999999999997</v>
      </c>
      <c r="C3863" s="1">
        <f t="shared" ref="C3863:C3926" si="361">$B$2+$B$3*B3863+$B$4*B3863^2</f>
        <v>1.2952115779999998</v>
      </c>
      <c r="D3863">
        <f t="shared" ref="D3863:D3926" si="362">$B$6*C3863</f>
        <v>64760.578899999986</v>
      </c>
      <c r="E3863" s="12">
        <f t="shared" si="358"/>
        <v>725229.16856164637</v>
      </c>
      <c r="F3863" s="1"/>
      <c r="G3863" s="4"/>
      <c r="H3863" s="4">
        <f t="shared" si="359"/>
        <v>622127.54310948588</v>
      </c>
      <c r="I3863">
        <f xml:space="preserve">          IF($B3863&lt;=$B$9,        $D3863-$B$7*$B$6-$J$18*($D3863-$B$6), $J$16)</f>
        <v>56756.511065772807</v>
      </c>
      <c r="J3863">
        <f t="shared" ref="J3863:J3926" si="363">EXP(-$J$17*$B3863)*LN(I3863)</f>
        <v>2.853859003455625</v>
      </c>
      <c r="K3863">
        <f>IF(B3863&lt;=$B$9, EXP(-($B$5*B3863))*($B$7*$B$6+$J$18*(D3863-$B$6))*$B$20, "")</f>
        <v>20.867334312243315</v>
      </c>
      <c r="L3863" t="str">
        <f>IF(B3863&lt;=$B$9, "", EXP(-($B$5*B3863))*$B$20)</f>
        <v/>
      </c>
    </row>
    <row r="3864" spans="1:12" x14ac:dyDescent="0.25">
      <c r="A3864">
        <f t="shared" si="360"/>
        <v>63.419999999999995</v>
      </c>
      <c r="B3864">
        <v>38.419999999999995</v>
      </c>
      <c r="C3864" s="1">
        <f t="shared" si="361"/>
        <v>1.2950502320000004</v>
      </c>
      <c r="D3864">
        <f t="shared" si="362"/>
        <v>64752.51160000002</v>
      </c>
      <c r="E3864" s="12">
        <f t="shared" ref="E3864:E3927" si="364">IF($B3864&lt;$B$9,      E3863+($B$5*E3863+$B$7*$B$6+$B$8*($D3864-$B$6))*$B$20,           E3863+($B$5*E3863-$B$12)*$B$20)</f>
        <v>725577.25630544289</v>
      </c>
      <c r="F3864" s="1"/>
      <c r="G3864" s="4"/>
      <c r="H3864" s="4">
        <f t="shared" ref="H3864:H3927" si="365">IF($B3864&lt;=$B$9,      H3863+($B$5*H3863+$B$7*$B$6+J$18*($D3863-$B$6))*$B$20,           H3863+($B$5*H3863-J$16)*$B$20)</f>
        <v>622425.32842791651</v>
      </c>
      <c r="I3864">
        <f xml:space="preserve">          IF($B3864&lt;=$B$9,        $D3864-$B$7*$B$6-$J$18*($D3864-$B$6), $J$16)</f>
        <v>56750.085619835823</v>
      </c>
      <c r="J3864">
        <f t="shared" si="363"/>
        <v>2.8528308211725388</v>
      </c>
      <c r="K3864">
        <f>IF(B3864&lt;=$B$9, EXP(-($B$5*B3864))*($B$7*$B$6+$J$18*(D3864-$B$6))*$B$20, "")</f>
        <v>20.855753057932922</v>
      </c>
      <c r="L3864" t="str">
        <f>IF(B3864&lt;=$B$9, "", EXP(-($B$5*B3864))*$B$20)</f>
        <v/>
      </c>
    </row>
    <row r="3865" spans="1:12" x14ac:dyDescent="0.25">
      <c r="A3865">
        <f t="shared" si="360"/>
        <v>63.43</v>
      </c>
      <c r="B3865">
        <v>38.43</v>
      </c>
      <c r="C3865" s="1">
        <f t="shared" si="361"/>
        <v>1.2948887619999998</v>
      </c>
      <c r="D3865">
        <f t="shared" si="362"/>
        <v>64744.438099999992</v>
      </c>
      <c r="E3865" s="12">
        <f t="shared" si="364"/>
        <v>725925.44165944983</v>
      </c>
      <c r="F3865" s="1"/>
      <c r="G3865" s="4"/>
      <c r="H3865" s="4">
        <f t="shared" si="365"/>
        <v>622723.20155266789</v>
      </c>
      <c r="I3865">
        <f xml:space="preserve">          IF($B3865&lt;=$B$9,        $D3865-$B$7*$B$6-$J$18*($D3865-$B$6), $J$16)</f>
        <v>56743.655235720616</v>
      </c>
      <c r="J3865">
        <f t="shared" si="363"/>
        <v>2.851802983003263</v>
      </c>
      <c r="K3865">
        <f>IF(B3865&lt;=$B$9, EXP(-($B$5*B3865))*($B$7*$B$6+$J$18*(D3865-$B$6))*$B$20, "")</f>
        <v>20.844174066345506</v>
      </c>
      <c r="L3865" t="str">
        <f>IF(B3865&lt;=$B$9, "", EXP(-($B$5*B3865))*$B$20)</f>
        <v/>
      </c>
    </row>
    <row r="3866" spans="1:12" x14ac:dyDescent="0.25">
      <c r="A3866">
        <f t="shared" si="360"/>
        <v>63.44</v>
      </c>
      <c r="B3866">
        <v>38.44</v>
      </c>
      <c r="C3866" s="1">
        <f t="shared" si="361"/>
        <v>1.2947271680000003</v>
      </c>
      <c r="D3866">
        <f t="shared" si="362"/>
        <v>64736.358400000019</v>
      </c>
      <c r="E3866" s="12">
        <f t="shared" si="364"/>
        <v>726273.72463923064</v>
      </c>
      <c r="F3866" s="1"/>
      <c r="G3866" s="4"/>
      <c r="H3866" s="4">
        <f t="shared" si="365"/>
        <v>623021.16250185412</v>
      </c>
      <c r="I3866">
        <f xml:space="preserve">          IF($B3866&lt;=$B$9,        $D3866-$B$7*$B$6-$J$18*($D3866-$B$6), $J$16)</f>
        <v>56737.219913427274</v>
      </c>
      <c r="J3866">
        <f t="shared" si="363"/>
        <v>2.850775488833508</v>
      </c>
      <c r="K3866">
        <f>IF(B3866&lt;=$B$9, EXP(-($B$5*B3866))*($B$7*$B$6+$J$18*(D3866-$B$6))*$B$20, "")</f>
        <v>20.832597338466094</v>
      </c>
      <c r="L3866" t="str">
        <f>IF(B3866&lt;=$B$9, "", EXP(-($B$5*B3866))*$B$20)</f>
        <v/>
      </c>
    </row>
    <row r="3867" spans="1:12" x14ac:dyDescent="0.25">
      <c r="A3867">
        <f t="shared" si="360"/>
        <v>63.449999999999996</v>
      </c>
      <c r="B3867">
        <v>38.449999999999996</v>
      </c>
      <c r="C3867" s="1">
        <f t="shared" si="361"/>
        <v>1.2945654500000001</v>
      </c>
      <c r="D3867">
        <f t="shared" si="362"/>
        <v>64728.272500000006</v>
      </c>
      <c r="E3867" s="12">
        <f t="shared" si="364"/>
        <v>726622.10526035435</v>
      </c>
      <c r="F3867" s="1"/>
      <c r="G3867" s="4"/>
      <c r="H3867" s="4">
        <f t="shared" si="365"/>
        <v>623319.21129359549</v>
      </c>
      <c r="I3867">
        <f xml:space="preserve">          IF($B3867&lt;=$B$9,        $D3867-$B$7*$B$6-$J$18*($D3867-$B$6), $J$16)</f>
        <v>56730.779652955724</v>
      </c>
      <c r="J3867">
        <f t="shared" si="363"/>
        <v>2.8497483385490177</v>
      </c>
      <c r="K3867">
        <f>IF(B3867&lt;=$B$9, EXP(-($B$5*B3867))*($B$7*$B$6+$J$18*(D3867-$B$6))*$B$20, "")</f>
        <v>20.821022875278231</v>
      </c>
      <c r="L3867" t="str">
        <f>IF(B3867&lt;=$B$9, "", EXP(-($B$5*B3867))*$B$20)</f>
        <v/>
      </c>
    </row>
    <row r="3868" spans="1:12" x14ac:dyDescent="0.25">
      <c r="A3868">
        <f t="shared" si="360"/>
        <v>63.46</v>
      </c>
      <c r="B3868">
        <v>38.46</v>
      </c>
      <c r="C3868" s="1">
        <f t="shared" si="361"/>
        <v>1.2944036079999999</v>
      </c>
      <c r="D3868">
        <f t="shared" si="362"/>
        <v>64720.18039999999</v>
      </c>
      <c r="E3868" s="12">
        <f t="shared" si="364"/>
        <v>726970.58353839547</v>
      </c>
      <c r="F3868" s="1"/>
      <c r="G3868" s="4"/>
      <c r="H3868" s="4">
        <f t="shared" si="365"/>
        <v>623617.34794601868</v>
      </c>
      <c r="I3868">
        <f xml:space="preserve">          IF($B3868&lt;=$B$9,        $D3868-$B$7*$B$6-$J$18*($D3868-$B$6), $J$16)</f>
        <v>56724.334454305994</v>
      </c>
      <c r="J3868">
        <f t="shared" si="363"/>
        <v>2.8487215320355626</v>
      </c>
      <c r="K3868">
        <f>IF(B3868&lt;=$B$9, EXP(-($B$5*B3868))*($B$7*$B$6+$J$18*(D3868-$B$6))*$B$20, "")</f>
        <v>20.809450677764143</v>
      </c>
      <c r="L3868" t="str">
        <f>IF(B3868&lt;=$B$9, "", EXP(-($B$5*B3868))*$B$20)</f>
        <v/>
      </c>
    </row>
    <row r="3869" spans="1:12" x14ac:dyDescent="0.25">
      <c r="A3869">
        <f t="shared" si="360"/>
        <v>63.47</v>
      </c>
      <c r="B3869">
        <v>38.47</v>
      </c>
      <c r="C3869" s="1">
        <f t="shared" si="361"/>
        <v>1.2942416420000002</v>
      </c>
      <c r="D3869">
        <f t="shared" si="362"/>
        <v>64712.082100000014</v>
      </c>
      <c r="E3869" s="12">
        <f t="shared" si="364"/>
        <v>727319.15948893386</v>
      </c>
      <c r="F3869" s="1"/>
      <c r="G3869" s="4"/>
      <c r="H3869" s="4">
        <f t="shared" si="365"/>
        <v>623915.57247725676</v>
      </c>
      <c r="I3869">
        <f xml:space="preserve">          IF($B3869&lt;=$B$9,        $D3869-$B$7*$B$6-$J$18*($D3869-$B$6), $J$16)</f>
        <v>56717.884317478114</v>
      </c>
      <c r="J3869">
        <f t="shared" si="363"/>
        <v>2.8476950691789482</v>
      </c>
      <c r="K3869">
        <f>IF(B3869&lt;=$B$9, EXP(-($B$5*B3869))*($B$7*$B$6+$J$18*(D3869-$B$6))*$B$20, "")</f>
        <v>20.797880746904735</v>
      </c>
      <c r="L3869" t="str">
        <f>IF(B3869&lt;=$B$9, "", EXP(-($B$5*B3869))*$B$20)</f>
        <v/>
      </c>
    </row>
    <row r="3870" spans="1:12" x14ac:dyDescent="0.25">
      <c r="A3870">
        <f t="shared" si="360"/>
        <v>63.48</v>
      </c>
      <c r="B3870">
        <v>38.479999999999997</v>
      </c>
      <c r="C3870" s="1">
        <f t="shared" si="361"/>
        <v>1.2940795519999999</v>
      </c>
      <c r="D3870">
        <f t="shared" si="362"/>
        <v>64703.977599999998</v>
      </c>
      <c r="E3870" s="12">
        <f t="shared" si="364"/>
        <v>727667.83312755497</v>
      </c>
      <c r="F3870" s="1"/>
      <c r="G3870" s="4"/>
      <c r="H3870" s="4">
        <f t="shared" si="365"/>
        <v>624213.884905449</v>
      </c>
      <c r="I3870">
        <f xml:space="preserve">          IF($B3870&lt;=$B$9,        $D3870-$B$7*$B$6-$J$18*($D3870-$B$6), $J$16)</f>
        <v>56711.429242472026</v>
      </c>
      <c r="J3870">
        <f t="shared" si="363"/>
        <v>2.8466689498650095</v>
      </c>
      <c r="K3870">
        <f>IF(B3870&lt;=$B$9, EXP(-($B$5*B3870))*($B$7*$B$6+$J$18*(D3870-$B$6))*$B$20, "")</f>
        <v>20.786313083679438</v>
      </c>
      <c r="L3870" t="str">
        <f>IF(B3870&lt;=$B$9, "", EXP(-($B$5*B3870))*$B$20)</f>
        <v/>
      </c>
    </row>
    <row r="3871" spans="1:12" x14ac:dyDescent="0.25">
      <c r="A3871">
        <f t="shared" si="360"/>
        <v>63.489999999999995</v>
      </c>
      <c r="B3871">
        <v>38.489999999999995</v>
      </c>
      <c r="C3871" s="1">
        <f t="shared" si="361"/>
        <v>1.2939173380000004</v>
      </c>
      <c r="D3871">
        <f t="shared" si="362"/>
        <v>64695.866900000023</v>
      </c>
      <c r="E3871" s="12">
        <f t="shared" si="364"/>
        <v>728016.60446984961</v>
      </c>
      <c r="F3871" s="1"/>
      <c r="G3871" s="4"/>
      <c r="H3871" s="4">
        <f t="shared" si="365"/>
        <v>624512.28524874116</v>
      </c>
      <c r="I3871">
        <f xml:space="preserve">          IF($B3871&lt;=$B$9,        $D3871-$B$7*$B$6-$J$18*($D3871-$B$6), $J$16)</f>
        <v>56704.969229287795</v>
      </c>
      <c r="J3871">
        <f t="shared" si="363"/>
        <v>2.845643173979612</v>
      </c>
      <c r="K3871">
        <f>IF(B3871&lt;=$B$9, EXP(-($B$5*B3871))*($B$7*$B$6+$J$18*(D3871-$B$6))*$B$20, "")</f>
        <v>20.77474768906643</v>
      </c>
      <c r="L3871" t="str">
        <f>IF(B3871&lt;=$B$9, "", EXP(-($B$5*B3871))*$B$20)</f>
        <v/>
      </c>
    </row>
    <row r="3872" spans="1:12" x14ac:dyDescent="0.25">
      <c r="A3872">
        <f t="shared" si="360"/>
        <v>63.5</v>
      </c>
      <c r="B3872">
        <v>38.5</v>
      </c>
      <c r="C3872" s="1">
        <f t="shared" si="361"/>
        <v>1.2937549999999998</v>
      </c>
      <c r="D3872">
        <f t="shared" si="362"/>
        <v>64687.749999999985</v>
      </c>
      <c r="E3872" s="12">
        <f t="shared" si="364"/>
        <v>728365.47353141406</v>
      </c>
      <c r="F3872" s="1"/>
      <c r="G3872" s="4"/>
      <c r="H3872" s="4">
        <f t="shared" si="365"/>
        <v>624810.7735252853</v>
      </c>
      <c r="I3872">
        <f xml:space="preserve">          IF($B3872&lt;=$B$9,        $D3872-$B$7*$B$6-$J$18*($D3872-$B$6), $J$16)</f>
        <v>56698.504277925342</v>
      </c>
      <c r="J3872">
        <f t="shared" si="363"/>
        <v>2.8446177414086495</v>
      </c>
      <c r="K3872">
        <f>IF(B3872&lt;=$B$9, EXP(-($B$5*B3872))*($B$7*$B$6+$J$18*(D3872-$B$6))*$B$20, "")</f>
        <v>20.763184564042401</v>
      </c>
      <c r="L3872" t="str">
        <f>IF(B3872&lt;=$B$9, "", EXP(-($B$5*B3872))*$B$20)</f>
        <v/>
      </c>
    </row>
    <row r="3873" spans="1:12" x14ac:dyDescent="0.25">
      <c r="A3873">
        <f t="shared" si="360"/>
        <v>63.51</v>
      </c>
      <c r="B3873">
        <v>38.51</v>
      </c>
      <c r="C3873" s="1">
        <f t="shared" si="361"/>
        <v>1.293592538</v>
      </c>
      <c r="D3873">
        <f t="shared" si="362"/>
        <v>64679.626899999996</v>
      </c>
      <c r="E3873" s="12">
        <f t="shared" si="364"/>
        <v>728714.44032785005</v>
      </c>
      <c r="F3873" s="1"/>
      <c r="G3873" s="4"/>
      <c r="H3873" s="4">
        <f t="shared" si="365"/>
        <v>625109.34975323989</v>
      </c>
      <c r="I3873">
        <f xml:space="preserve">          IF($B3873&lt;=$B$9,        $D3873-$B$7*$B$6-$J$18*($D3873-$B$6), $J$16)</f>
        <v>56692.034388384745</v>
      </c>
      <c r="J3873">
        <f t="shared" si="363"/>
        <v>2.8435926520380543</v>
      </c>
      <c r="K3873">
        <f>IF(B3873&lt;=$B$9, EXP(-($B$5*B3873))*($B$7*$B$6+$J$18*(D3873-$B$6))*$B$20, "")</f>
        <v>20.751623709582827</v>
      </c>
      <c r="L3873" t="str">
        <f>IF(B3873&lt;=$B$9, "", EXP(-($B$5*B3873))*$B$20)</f>
        <v/>
      </c>
    </row>
    <row r="3874" spans="1:12" x14ac:dyDescent="0.25">
      <c r="A3874">
        <f t="shared" si="360"/>
        <v>63.519999999999996</v>
      </c>
      <c r="B3874">
        <v>38.519999999999996</v>
      </c>
      <c r="C3874" s="1">
        <f t="shared" si="361"/>
        <v>1.2934299520000001</v>
      </c>
      <c r="D3874">
        <f t="shared" si="362"/>
        <v>64671.497600000002</v>
      </c>
      <c r="E3874" s="12">
        <f t="shared" si="364"/>
        <v>729063.50487476483</v>
      </c>
      <c r="F3874" s="1"/>
      <c r="G3874" s="4"/>
      <c r="H3874" s="4">
        <f t="shared" si="365"/>
        <v>625408.01395076967</v>
      </c>
      <c r="I3874">
        <f xml:space="preserve">          IF($B3874&lt;=$B$9,        $D3874-$B$7*$B$6-$J$18*($D3874-$B$6), $J$16)</f>
        <v>56685.55956066597</v>
      </c>
      <c r="J3874">
        <f t="shared" si="363"/>
        <v>2.8425679057537803</v>
      </c>
      <c r="K3874">
        <f>IF(B3874&lt;=$B$9, EXP(-($B$5*B3874))*($B$7*$B$6+$J$18*(D3874-$B$6))*$B$20, "")</f>
        <v>20.740065126661708</v>
      </c>
      <c r="L3874" t="str">
        <f>IF(B3874&lt;=$B$9, "", EXP(-($B$5*B3874))*$B$20)</f>
        <v/>
      </c>
    </row>
    <row r="3875" spans="1:12" x14ac:dyDescent="0.25">
      <c r="A3875">
        <f t="shared" si="360"/>
        <v>63.53</v>
      </c>
      <c r="B3875">
        <v>38.53</v>
      </c>
      <c r="C3875" s="1">
        <f t="shared" si="361"/>
        <v>1.2932672419999998</v>
      </c>
      <c r="D3875">
        <f t="shared" si="362"/>
        <v>64663.362099999991</v>
      </c>
      <c r="E3875" s="12">
        <f t="shared" si="364"/>
        <v>729412.66718777095</v>
      </c>
      <c r="F3875" s="1"/>
      <c r="G3875" s="4"/>
      <c r="H3875" s="4">
        <f t="shared" si="365"/>
        <v>625706.7661360458</v>
      </c>
      <c r="I3875">
        <f xml:space="preserve">          IF($B3875&lt;=$B$9,        $D3875-$B$7*$B$6-$J$18*($D3875-$B$6), $J$16)</f>
        <v>56679.079794769001</v>
      </c>
      <c r="J3875">
        <f t="shared" si="363"/>
        <v>2.841543502441819</v>
      </c>
      <c r="K3875">
        <f>IF(B3875&lt;=$B$9, EXP(-($B$5*B3875))*($B$7*$B$6+$J$18*(D3875-$B$6))*$B$20, "")</f>
        <v>20.728508816251711</v>
      </c>
      <c r="L3875" t="str">
        <f>IF(B3875&lt;=$B$9, "", EXP(-($B$5*B3875))*$B$20)</f>
        <v/>
      </c>
    </row>
    <row r="3876" spans="1:12" x14ac:dyDescent="0.25">
      <c r="A3876">
        <f t="shared" si="360"/>
        <v>63.54</v>
      </c>
      <c r="B3876">
        <v>38.54</v>
      </c>
      <c r="C3876" s="1">
        <f t="shared" si="361"/>
        <v>1.293104408</v>
      </c>
      <c r="D3876">
        <f t="shared" si="362"/>
        <v>64655.220399999998</v>
      </c>
      <c r="E3876" s="12">
        <f t="shared" si="364"/>
        <v>729761.92728248669</v>
      </c>
      <c r="F3876" s="1"/>
      <c r="G3876" s="4"/>
      <c r="H3876" s="4">
        <f t="shared" si="365"/>
        <v>626005.60632724571</v>
      </c>
      <c r="I3876">
        <f xml:space="preserve">          IF($B3876&lt;=$B$9,        $D3876-$B$7*$B$6-$J$18*($D3876-$B$6), $J$16)</f>
        <v>56672.595090693867</v>
      </c>
      <c r="J3876">
        <f t="shared" si="363"/>
        <v>2.8405194419881901</v>
      </c>
      <c r="K3876">
        <f>IF(B3876&lt;=$B$9, EXP(-($B$5*B3876))*($B$7*$B$6+$J$18*(D3876-$B$6))*$B$20, "")</f>
        <v>20.716954779324173</v>
      </c>
      <c r="L3876" t="str">
        <f>IF(B3876&lt;=$B$9, "", EXP(-($B$5*B3876))*$B$20)</f>
        <v/>
      </c>
    </row>
    <row r="3877" spans="1:12" x14ac:dyDescent="0.25">
      <c r="A3877">
        <f t="shared" si="360"/>
        <v>63.55</v>
      </c>
      <c r="B3877">
        <v>38.549999999999997</v>
      </c>
      <c r="C3877" s="1">
        <f t="shared" si="361"/>
        <v>1.2929414499999998</v>
      </c>
      <c r="D3877">
        <f t="shared" si="362"/>
        <v>64647.072499999995</v>
      </c>
      <c r="E3877" s="12">
        <f t="shared" si="364"/>
        <v>730111.28517453559</v>
      </c>
      <c r="F3877" s="1"/>
      <c r="G3877" s="4"/>
      <c r="H3877" s="4">
        <f t="shared" si="365"/>
        <v>626304.53454255336</v>
      </c>
      <c r="I3877">
        <f xml:space="preserve">          IF($B3877&lt;=$B$9,        $D3877-$B$7*$B$6-$J$18*($D3877-$B$6), $J$16)</f>
        <v>56666.105448440554</v>
      </c>
      <c r="J3877">
        <f t="shared" si="363"/>
        <v>2.8394957242789438</v>
      </c>
      <c r="K3877">
        <f>IF(B3877&lt;=$B$9, EXP(-($B$5*B3877))*($B$7*$B$6+$J$18*(D3877-$B$6))*$B$20, "")</f>
        <v>20.705403016849033</v>
      </c>
      <c r="L3877" t="str">
        <f>IF(B3877&lt;=$B$9, "", EXP(-($B$5*B3877))*$B$20)</f>
        <v/>
      </c>
    </row>
    <row r="3878" spans="1:12" x14ac:dyDescent="0.25">
      <c r="A3878">
        <f t="shared" si="360"/>
        <v>63.559999999999995</v>
      </c>
      <c r="B3878">
        <v>38.559999999999995</v>
      </c>
      <c r="C3878" s="1">
        <f t="shared" si="361"/>
        <v>1.2927783680000005</v>
      </c>
      <c r="D3878">
        <f t="shared" si="362"/>
        <v>64638.918400000024</v>
      </c>
      <c r="E3878" s="12">
        <f t="shared" si="364"/>
        <v>730460.74087954662</v>
      </c>
      <c r="F3878" s="1"/>
      <c r="G3878" s="4"/>
      <c r="H3878" s="4">
        <f t="shared" si="365"/>
        <v>626603.55080015888</v>
      </c>
      <c r="I3878">
        <f xml:space="preserve">          IF($B3878&lt;=$B$9,        $D3878-$B$7*$B$6-$J$18*($D3878-$B$6), $J$16)</f>
        <v>56659.610868009084</v>
      </c>
      <c r="J3878">
        <f t="shared" si="363"/>
        <v>2.8384723492001624</v>
      </c>
      <c r="K3878">
        <f>IF(B3878&lt;=$B$9, EXP(-($B$5*B3878))*($B$7*$B$6+$J$18*(D3878-$B$6))*$B$20, "")</f>
        <v>20.693853529794911</v>
      </c>
      <c r="L3878" t="str">
        <f>IF(B3878&lt;=$B$9, "", EXP(-($B$5*B3878))*$B$20)</f>
        <v/>
      </c>
    </row>
    <row r="3879" spans="1:12" x14ac:dyDescent="0.25">
      <c r="A3879">
        <f t="shared" si="360"/>
        <v>63.57</v>
      </c>
      <c r="B3879">
        <v>38.57</v>
      </c>
      <c r="C3879" s="1">
        <f t="shared" si="361"/>
        <v>1.2926151619999997</v>
      </c>
      <c r="D3879">
        <f t="shared" si="362"/>
        <v>64630.758099999985</v>
      </c>
      <c r="E3879" s="12">
        <f t="shared" si="364"/>
        <v>730810.29441315448</v>
      </c>
      <c r="F3879" s="1"/>
      <c r="G3879" s="4"/>
      <c r="H3879" s="4">
        <f t="shared" si="365"/>
        <v>626902.65511825879</v>
      </c>
      <c r="I3879">
        <f xml:space="preserve">          IF($B3879&lt;=$B$9,        $D3879-$B$7*$B$6-$J$18*($D3879-$B$6), $J$16)</f>
        <v>56653.111349399383</v>
      </c>
      <c r="J3879">
        <f t="shared" si="363"/>
        <v>2.8374493166379571</v>
      </c>
      <c r="K3879">
        <f>IF(B3879&lt;=$B$9, EXP(-($B$5*B3879))*($B$7*$B$6+$J$18*(D3879-$B$6))*$B$20, "")</f>
        <v>20.68230631912899</v>
      </c>
      <c r="L3879" t="str">
        <f>IF(B3879&lt;=$B$9, "", EXP(-($B$5*B3879))*$B$20)</f>
        <v/>
      </c>
    </row>
    <row r="3880" spans="1:12" x14ac:dyDescent="0.25">
      <c r="A3880">
        <f t="shared" si="360"/>
        <v>63.58</v>
      </c>
      <c r="B3880">
        <v>38.58</v>
      </c>
      <c r="C3880" s="1">
        <f t="shared" si="361"/>
        <v>1.2924518319999998</v>
      </c>
      <c r="D3880">
        <f t="shared" si="362"/>
        <v>64622.591599999992</v>
      </c>
      <c r="E3880" s="12">
        <f t="shared" si="364"/>
        <v>731159.9457909991</v>
      </c>
      <c r="F3880" s="1"/>
      <c r="G3880" s="4"/>
      <c r="H3880" s="4">
        <f t="shared" si="365"/>
        <v>627201.84751505614</v>
      </c>
      <c r="I3880">
        <f xml:space="preserve">          IF($B3880&lt;=$B$9,        $D3880-$B$7*$B$6-$J$18*($D3880-$B$6), $J$16)</f>
        <v>56646.606892611548</v>
      </c>
      <c r="J3880">
        <f t="shared" si="363"/>
        <v>2.836426626478473</v>
      </c>
      <c r="K3880">
        <f>IF(B3880&lt;=$B$9, EXP(-($B$5*B3880))*($B$7*$B$6+$J$18*(D3880-$B$6))*$B$20, "")</f>
        <v>20.670761385817219</v>
      </c>
      <c r="L3880" t="str">
        <f>IF(B3880&lt;=$B$9, "", EXP(-($B$5*B3880))*$B$20)</f>
        <v/>
      </c>
    </row>
    <row r="3881" spans="1:12" x14ac:dyDescent="0.25">
      <c r="A3881">
        <f t="shared" si="360"/>
        <v>63.589999999999996</v>
      </c>
      <c r="B3881">
        <v>38.589999999999996</v>
      </c>
      <c r="C3881" s="1">
        <f t="shared" si="361"/>
        <v>1.2922883780000003</v>
      </c>
      <c r="D3881">
        <f t="shared" si="362"/>
        <v>64614.418900000011</v>
      </c>
      <c r="E3881" s="12">
        <f t="shared" si="364"/>
        <v>731509.6950287259</v>
      </c>
      <c r="F3881" s="1"/>
      <c r="G3881" s="4"/>
      <c r="H3881" s="4">
        <f t="shared" si="365"/>
        <v>627501.12800876028</v>
      </c>
      <c r="I3881">
        <f xml:space="preserve">          IF($B3881&lt;=$B$9,        $D3881-$B$7*$B$6-$J$18*($D3881-$B$6), $J$16)</f>
        <v>56640.09749764554</v>
      </c>
      <c r="J3881">
        <f t="shared" si="363"/>
        <v>2.835404278607883</v>
      </c>
      <c r="K3881">
        <f>IF(B3881&lt;=$B$9, EXP(-($B$5*B3881))*($B$7*$B$6+$J$18*(D3881-$B$6))*$B$20, "")</f>
        <v>20.659218730824108</v>
      </c>
      <c r="L3881" t="str">
        <f>IF(B3881&lt;=$B$9, "", EXP(-($B$5*B3881))*$B$20)</f>
        <v/>
      </c>
    </row>
    <row r="3882" spans="1:12" x14ac:dyDescent="0.25">
      <c r="A3882">
        <f t="shared" si="360"/>
        <v>63.6</v>
      </c>
      <c r="B3882">
        <v>38.6</v>
      </c>
      <c r="C3882" s="1">
        <f t="shared" si="361"/>
        <v>1.2921247999999999</v>
      </c>
      <c r="D3882">
        <f t="shared" si="362"/>
        <v>64606.239999999991</v>
      </c>
      <c r="E3882" s="12">
        <f t="shared" si="364"/>
        <v>731859.54214198596</v>
      </c>
      <c r="F3882" s="1"/>
      <c r="G3882" s="4"/>
      <c r="H3882" s="4">
        <f t="shared" si="365"/>
        <v>627800.49661758693</v>
      </c>
      <c r="I3882">
        <f xml:space="preserve">          IF($B3882&lt;=$B$9,        $D3882-$B$7*$B$6-$J$18*($D3882-$B$6), $J$16)</f>
        <v>56633.583164501324</v>
      </c>
      <c r="J3882">
        <f t="shared" si="363"/>
        <v>2.8343822729123911</v>
      </c>
      <c r="K3882">
        <f>IF(B3882&lt;=$B$9, EXP(-($B$5*B3882))*($B$7*$B$6+$J$18*(D3882-$B$6))*$B$20, "")</f>
        <v>20.647678355112799</v>
      </c>
      <c r="L3882" t="str">
        <f>IF(B3882&lt;=$B$9, "", EXP(-($B$5*B3882))*$B$20)</f>
        <v/>
      </c>
    </row>
    <row r="3883" spans="1:12" x14ac:dyDescent="0.25">
      <c r="A3883">
        <f t="shared" si="360"/>
        <v>63.61</v>
      </c>
      <c r="B3883">
        <v>38.61</v>
      </c>
      <c r="C3883" s="1">
        <f t="shared" si="361"/>
        <v>1.291961098</v>
      </c>
      <c r="D3883">
        <f t="shared" si="362"/>
        <v>64598.054900000003</v>
      </c>
      <c r="E3883" s="12">
        <f t="shared" si="364"/>
        <v>732209.48714643565</v>
      </c>
      <c r="F3883" s="1"/>
      <c r="G3883" s="4"/>
      <c r="H3883" s="4">
        <f t="shared" si="365"/>
        <v>628099.95335975813</v>
      </c>
      <c r="I3883">
        <f xml:space="preserve">          IF($B3883&lt;=$B$9,        $D3883-$B$7*$B$6-$J$18*($D3883-$B$6), $J$16)</f>
        <v>56627.063893178958</v>
      </c>
      <c r="J3883">
        <f t="shared" si="363"/>
        <v>2.8333606092782353</v>
      </c>
      <c r="K3883">
        <f>IF(B3883&lt;=$B$9, EXP(-($B$5*B3883))*($B$7*$B$6+$J$18*(D3883-$B$6))*$B$20, "")</f>
        <v>20.63614025964516</v>
      </c>
      <c r="L3883" t="str">
        <f>IF(B3883&lt;=$B$9, "", EXP(-($B$5*B3883))*$B$20)</f>
        <v/>
      </c>
    </row>
    <row r="3884" spans="1:12" x14ac:dyDescent="0.25">
      <c r="A3884">
        <f t="shared" si="360"/>
        <v>63.62</v>
      </c>
      <c r="B3884">
        <v>38.619999999999997</v>
      </c>
      <c r="C3884" s="1">
        <f t="shared" si="361"/>
        <v>1.2917972719999997</v>
      </c>
      <c r="D3884">
        <f t="shared" si="362"/>
        <v>64589.863599999982</v>
      </c>
      <c r="E3884" s="12">
        <f t="shared" si="364"/>
        <v>732559.53005773691</v>
      </c>
      <c r="F3884" s="1"/>
      <c r="G3884" s="4"/>
      <c r="H3884" s="4">
        <f t="shared" si="365"/>
        <v>628399.4982535023</v>
      </c>
      <c r="I3884">
        <f xml:space="preserve">          IF($B3884&lt;=$B$9,        $D3884-$B$7*$B$6-$J$18*($D3884-$B$6), $J$16)</f>
        <v>56620.539683678384</v>
      </c>
      <c r="J3884">
        <f t="shared" si="363"/>
        <v>2.8323392875916804</v>
      </c>
      <c r="K3884">
        <f>IF(B3884&lt;=$B$9, EXP(-($B$5*B3884))*($B$7*$B$6+$J$18*(D3884-$B$6))*$B$20, "")</f>
        <v>20.624604445381614</v>
      </c>
      <c r="L3884" t="str">
        <f>IF(B3884&lt;=$B$9, "", EXP(-($B$5*B3884))*$B$20)</f>
        <v/>
      </c>
    </row>
    <row r="3885" spans="1:12" x14ac:dyDescent="0.25">
      <c r="A3885">
        <f t="shared" si="360"/>
        <v>63.629999999999995</v>
      </c>
      <c r="B3885">
        <v>38.629999999999995</v>
      </c>
      <c r="C3885" s="1">
        <f t="shared" si="361"/>
        <v>1.2916333220000005</v>
      </c>
      <c r="D3885">
        <f t="shared" si="362"/>
        <v>64581.666100000024</v>
      </c>
      <c r="E3885" s="12">
        <f t="shared" si="364"/>
        <v>732909.67089155712</v>
      </c>
      <c r="F3885" s="1"/>
      <c r="G3885" s="4"/>
      <c r="H3885" s="4">
        <f t="shared" si="365"/>
        <v>628699.13131705427</v>
      </c>
      <c r="I3885">
        <f xml:space="preserve">          IF($B3885&lt;=$B$9,        $D3885-$B$7*$B$6-$J$18*($D3885-$B$6), $J$16)</f>
        <v>56614.010535999689</v>
      </c>
      <c r="J3885">
        <f t="shared" si="363"/>
        <v>2.831318307739024</v>
      </c>
      <c r="K3885">
        <f>IF(B3885&lt;=$B$9, EXP(-($B$5*B3885))*($B$7*$B$6+$J$18*(D3885-$B$6))*$B$20, "")</f>
        <v>20.613070913281337</v>
      </c>
      <c r="L3885" t="str">
        <f>IF(B3885&lt;=$B$9, "", EXP(-($B$5*B3885))*$B$20)</f>
        <v/>
      </c>
    </row>
    <row r="3886" spans="1:12" x14ac:dyDescent="0.25">
      <c r="A3886">
        <f t="shared" si="360"/>
        <v>63.64</v>
      </c>
      <c r="B3886">
        <v>38.64</v>
      </c>
      <c r="C3886" s="1">
        <f t="shared" si="361"/>
        <v>1.2914692479999998</v>
      </c>
      <c r="D3886">
        <f t="shared" si="362"/>
        <v>64573.462399999989</v>
      </c>
      <c r="E3886" s="12">
        <f t="shared" si="364"/>
        <v>733259.90966356918</v>
      </c>
      <c r="F3886" s="1"/>
      <c r="G3886" s="4"/>
      <c r="H3886" s="4">
        <f t="shared" si="365"/>
        <v>628998.85256865527</v>
      </c>
      <c r="I3886">
        <f xml:space="preserve">          IF($B3886&lt;=$B$9,        $D3886-$B$7*$B$6-$J$18*($D3886-$B$6), $J$16)</f>
        <v>56607.476450142749</v>
      </c>
      <c r="J3886">
        <f t="shared" si="363"/>
        <v>2.8302976696065936</v>
      </c>
      <c r="K3886">
        <f>IF(B3886&lt;=$B$9, EXP(-($B$5*B3886))*($B$7*$B$6+$J$18*(D3886-$B$6))*$B$20, "")</f>
        <v>20.60153966430201</v>
      </c>
      <c r="L3886" t="str">
        <f>IF(B3886&lt;=$B$9, "", EXP(-($B$5*B3886))*$B$20)</f>
        <v/>
      </c>
    </row>
    <row r="3887" spans="1:12" x14ac:dyDescent="0.25">
      <c r="A3887">
        <f t="shared" si="360"/>
        <v>63.65</v>
      </c>
      <c r="B3887">
        <v>38.65</v>
      </c>
      <c r="C3887" s="1">
        <f t="shared" si="361"/>
        <v>1.2913050499999998</v>
      </c>
      <c r="D3887">
        <f t="shared" si="362"/>
        <v>64565.252499999995</v>
      </c>
      <c r="E3887" s="12">
        <f t="shared" si="364"/>
        <v>733610.24638945144</v>
      </c>
      <c r="F3887" s="1"/>
      <c r="G3887" s="4"/>
      <c r="H3887" s="4">
        <f t="shared" si="365"/>
        <v>629298.66202655283</v>
      </c>
      <c r="I3887">
        <f xml:space="preserve">          IF($B3887&lt;=$B$9,        $D3887-$B$7*$B$6-$J$18*($D3887-$B$6), $J$16)</f>
        <v>56600.937426107666</v>
      </c>
      <c r="J3887">
        <f t="shared" si="363"/>
        <v>2.8292773730807474</v>
      </c>
      <c r="K3887">
        <f>IF(B3887&lt;=$B$9, EXP(-($B$5*B3887))*($B$7*$B$6+$J$18*(D3887-$B$6))*$B$20, "")</f>
        <v>20.590010699400114</v>
      </c>
      <c r="L3887" t="str">
        <f>IF(B3887&lt;=$B$9, "", EXP(-($B$5*B3887))*$B$20)</f>
        <v/>
      </c>
    </row>
    <row r="3888" spans="1:12" x14ac:dyDescent="0.25">
      <c r="A3888">
        <f t="shared" si="360"/>
        <v>63.66</v>
      </c>
      <c r="B3888">
        <v>38.659999999999997</v>
      </c>
      <c r="C3888" s="1">
        <f t="shared" si="361"/>
        <v>1.2911407280000002</v>
      </c>
      <c r="D3888">
        <f t="shared" si="362"/>
        <v>64557.036400000012</v>
      </c>
      <c r="E3888" s="12">
        <f t="shared" si="364"/>
        <v>733960.68108488771</v>
      </c>
      <c r="F3888" s="1"/>
      <c r="G3888" s="4"/>
      <c r="H3888" s="4">
        <f t="shared" si="365"/>
        <v>629598.5597090011</v>
      </c>
      <c r="I3888">
        <f xml:space="preserve">          IF($B3888&lt;=$B$9,        $D3888-$B$7*$B$6-$J$18*($D3888-$B$6), $J$16)</f>
        <v>56594.393463894419</v>
      </c>
      <c r="J3888">
        <f t="shared" si="363"/>
        <v>2.8282574180478774</v>
      </c>
      <c r="K3888">
        <f>IF(B3888&lt;=$B$9, EXP(-($B$5*B3888))*($B$7*$B$6+$J$18*(D3888-$B$6))*$B$20, "")</f>
        <v>20.578484019530716</v>
      </c>
      <c r="L3888" t="str">
        <f>IF(B3888&lt;=$B$9, "", EXP(-($B$5*B3888))*$B$20)</f>
        <v/>
      </c>
    </row>
    <row r="3889" spans="1:12" x14ac:dyDescent="0.25">
      <c r="A3889">
        <f t="shared" si="360"/>
        <v>63.669999999999995</v>
      </c>
      <c r="B3889">
        <v>38.669999999999995</v>
      </c>
      <c r="C3889" s="1">
        <f t="shared" si="361"/>
        <v>1.2909762819999999</v>
      </c>
      <c r="D3889">
        <f t="shared" si="362"/>
        <v>64548.814099999996</v>
      </c>
      <c r="E3889" s="12">
        <f t="shared" si="364"/>
        <v>734311.2137655674</v>
      </c>
      <c r="F3889" s="1"/>
      <c r="G3889" s="4"/>
      <c r="H3889" s="4">
        <f t="shared" si="365"/>
        <v>629898.54563426028</v>
      </c>
      <c r="I3889">
        <f xml:space="preserve">          IF($B3889&lt;=$B$9,        $D3889-$B$7*$B$6-$J$18*($D3889-$B$6), $J$16)</f>
        <v>56587.844563502964</v>
      </c>
      <c r="J3889">
        <f t="shared" si="363"/>
        <v>2.8272378043944006</v>
      </c>
      <c r="K3889">
        <f>IF(B3889&lt;=$B$9, EXP(-($B$5*B3889))*($B$7*$B$6+$J$18*(D3889-$B$6))*$B$20, "")</f>
        <v>20.566959625647495</v>
      </c>
      <c r="L3889" t="str">
        <f>IF(B3889&lt;=$B$9, "", EXP(-($B$5*B3889))*$B$20)</f>
        <v/>
      </c>
    </row>
    <row r="3890" spans="1:12" x14ac:dyDescent="0.25">
      <c r="A3890">
        <f t="shared" si="360"/>
        <v>63.68</v>
      </c>
      <c r="B3890">
        <v>38.68</v>
      </c>
      <c r="C3890" s="1">
        <f t="shared" si="361"/>
        <v>1.290811712</v>
      </c>
      <c r="D3890">
        <f t="shared" si="362"/>
        <v>64540.585599999999</v>
      </c>
      <c r="E3890" s="12">
        <f t="shared" si="364"/>
        <v>734661.8444471854</v>
      </c>
      <c r="F3890" s="1"/>
      <c r="G3890" s="4"/>
      <c r="H3890" s="4">
        <f t="shared" si="365"/>
        <v>630198.61982059723</v>
      </c>
      <c r="I3890">
        <f xml:space="preserve">          IF($B3890&lt;=$B$9,        $D3890-$B$7*$B$6-$J$18*($D3890-$B$6), $J$16)</f>
        <v>56581.290724933344</v>
      </c>
      <c r="J3890">
        <f t="shared" si="363"/>
        <v>2.8262185320067696</v>
      </c>
      <c r="K3890">
        <f>IF(B3890&lt;=$B$9, EXP(-($B$5*B3890))*($B$7*$B$6+$J$18*(D3890-$B$6))*$B$20, "")</f>
        <v>20.55543751870286</v>
      </c>
      <c r="L3890" t="str">
        <f>IF(B3890&lt;=$B$9, "", EXP(-($B$5*B3890))*$B$20)</f>
        <v/>
      </c>
    </row>
    <row r="3891" spans="1:12" x14ac:dyDescent="0.25">
      <c r="A3891">
        <f t="shared" si="360"/>
        <v>63.69</v>
      </c>
      <c r="B3891">
        <v>38.69</v>
      </c>
      <c r="C3891" s="1">
        <f t="shared" si="361"/>
        <v>1.2906470179999996</v>
      </c>
      <c r="D3891">
        <f t="shared" si="362"/>
        <v>64532.350899999983</v>
      </c>
      <c r="E3891" s="12">
        <f t="shared" si="364"/>
        <v>735012.57314544194</v>
      </c>
      <c r="F3891" s="1"/>
      <c r="G3891" s="4"/>
      <c r="H3891" s="4">
        <f t="shared" si="365"/>
        <v>630498.78228628507</v>
      </c>
      <c r="I3891">
        <f xml:space="preserve">          IF($B3891&lt;=$B$9,        $D3891-$B$7*$B$6-$J$18*($D3891-$B$6), $J$16)</f>
        <v>56574.731948185537</v>
      </c>
      <c r="J3891">
        <f t="shared" si="363"/>
        <v>2.8251996007714668</v>
      </c>
      <c r="K3891">
        <f>IF(B3891&lt;=$B$9, EXP(-($B$5*B3891))*($B$7*$B$6+$J$18*(D3891-$B$6))*$B$20, "")</f>
        <v>20.543917699647828</v>
      </c>
      <c r="L3891" t="str">
        <f>IF(B3891&lt;=$B$9, "", EXP(-($B$5*B3891))*$B$20)</f>
        <v/>
      </c>
    </row>
    <row r="3892" spans="1:12" x14ac:dyDescent="0.25">
      <c r="A3892">
        <f t="shared" si="360"/>
        <v>63.699999999999996</v>
      </c>
      <c r="B3892">
        <v>38.699999999999996</v>
      </c>
      <c r="C3892" s="1">
        <f t="shared" si="361"/>
        <v>1.2904822000000005</v>
      </c>
      <c r="D3892">
        <f t="shared" si="362"/>
        <v>64524.110000000022</v>
      </c>
      <c r="E3892" s="12">
        <f t="shared" si="364"/>
        <v>735363.39987604285</v>
      </c>
      <c r="F3892" s="1"/>
      <c r="G3892" s="4"/>
      <c r="H3892" s="4">
        <f t="shared" si="365"/>
        <v>630799.03304960346</v>
      </c>
      <c r="I3892">
        <f xml:space="preserve">          IF($B3892&lt;=$B$9,        $D3892-$B$7*$B$6-$J$18*($D3892-$B$6), $J$16)</f>
        <v>56568.168233259596</v>
      </c>
      <c r="J3892">
        <f t="shared" si="363"/>
        <v>2.8241810105750029</v>
      </c>
      <c r="K3892">
        <f>IF(B3892&lt;=$B$9, EXP(-($B$5*B3892))*($B$7*$B$6+$J$18*(D3892-$B$6))*$B$20, "")</f>
        <v>20.532400169432105</v>
      </c>
      <c r="L3892" t="str">
        <f>IF(B3892&lt;=$B$9, "", EXP(-($B$5*B3892))*$B$20)</f>
        <v/>
      </c>
    </row>
    <row r="3893" spans="1:12" x14ac:dyDescent="0.25">
      <c r="A3893">
        <f t="shared" si="360"/>
        <v>63.71</v>
      </c>
      <c r="B3893">
        <v>38.71</v>
      </c>
      <c r="C3893" s="1">
        <f t="shared" si="361"/>
        <v>1.2903172579999997</v>
      </c>
      <c r="D3893">
        <f t="shared" si="362"/>
        <v>64515.862899999986</v>
      </c>
      <c r="E3893" s="12">
        <f t="shared" si="364"/>
        <v>735714.32465469942</v>
      </c>
      <c r="F3893" s="1"/>
      <c r="G3893" s="4"/>
      <c r="H3893" s="4">
        <f t="shared" si="365"/>
        <v>631099.37212883821</v>
      </c>
      <c r="I3893">
        <f xml:space="preserve">          IF($B3893&lt;=$B$9,        $D3893-$B$7*$B$6-$J$18*($D3893-$B$6), $J$16)</f>
        <v>56561.599580155416</v>
      </c>
      <c r="J3893">
        <f t="shared" si="363"/>
        <v>2.8231627613039212</v>
      </c>
      <c r="K3893">
        <f>IF(B3893&lt;=$B$9, EXP(-($B$5*B3893))*($B$7*$B$6+$J$18*(D3893-$B$6))*$B$20, "")</f>
        <v>20.520884929003966</v>
      </c>
      <c r="L3893" t="str">
        <f>IF(B3893&lt;=$B$9, "", EXP(-($B$5*B3893))*$B$20)</f>
        <v/>
      </c>
    </row>
    <row r="3894" spans="1:12" x14ac:dyDescent="0.25">
      <c r="A3894">
        <f t="shared" si="360"/>
        <v>63.72</v>
      </c>
      <c r="B3894">
        <v>38.72</v>
      </c>
      <c r="C3894" s="1">
        <f t="shared" si="361"/>
        <v>1.2901521919999999</v>
      </c>
      <c r="D3894">
        <f t="shared" si="362"/>
        <v>64507.609599999996</v>
      </c>
      <c r="E3894" s="12">
        <f t="shared" si="364"/>
        <v>736065.34749712853</v>
      </c>
      <c r="F3894" s="1"/>
      <c r="G3894" s="4"/>
      <c r="H3894" s="4">
        <f t="shared" si="365"/>
        <v>631399.79954228178</v>
      </c>
      <c r="I3894">
        <f xml:space="preserve">          IF($B3894&lt;=$B$9,        $D3894-$B$7*$B$6-$J$18*($D3894-$B$6), $J$16)</f>
        <v>56555.025988873102</v>
      </c>
      <c r="J3894">
        <f t="shared" si="363"/>
        <v>2.8221448528447959</v>
      </c>
      <c r="K3894">
        <f>IF(B3894&lt;=$B$9, EXP(-($B$5*B3894))*($B$7*$B$6+$J$18*(D3894-$B$6))*$B$20, "")</f>
        <v>20.509371979310473</v>
      </c>
      <c r="L3894" t="str">
        <f>IF(B3894&lt;=$B$9, "", EXP(-($B$5*B3894))*$B$20)</f>
        <v/>
      </c>
    </row>
    <row r="3895" spans="1:12" x14ac:dyDescent="0.25">
      <c r="A3895">
        <f t="shared" si="360"/>
        <v>63.73</v>
      </c>
      <c r="B3895">
        <v>38.729999999999997</v>
      </c>
      <c r="C3895" s="1">
        <f t="shared" si="361"/>
        <v>1.2899870020000002</v>
      </c>
      <c r="D3895">
        <f t="shared" si="362"/>
        <v>64499.350100000011</v>
      </c>
      <c r="E3895" s="12">
        <f t="shared" si="364"/>
        <v>736416.46841905254</v>
      </c>
      <c r="F3895" s="1"/>
      <c r="G3895" s="4"/>
      <c r="H3895" s="4">
        <f t="shared" si="365"/>
        <v>631700.31530823279</v>
      </c>
      <c r="I3895">
        <f xml:space="preserve">          IF($B3895&lt;=$B$9,        $D3895-$B$7*$B$6-$J$18*($D3895-$B$6), $J$16)</f>
        <v>56548.447459412608</v>
      </c>
      <c r="J3895">
        <f t="shared" si="363"/>
        <v>2.8211272850842319</v>
      </c>
      <c r="K3895">
        <f>IF(B3895&lt;=$B$9, EXP(-($B$5*B3895))*($B$7*$B$6+$J$18*(D3895-$B$6))*$B$20, "")</f>
        <v>20.497861321297268</v>
      </c>
      <c r="L3895" t="str">
        <f>IF(B3895&lt;=$B$9, "", EXP(-($B$5*B3895))*$B$20)</f>
        <v/>
      </c>
    </row>
    <row r="3896" spans="1:12" x14ac:dyDescent="0.25">
      <c r="A3896">
        <f t="shared" si="360"/>
        <v>63.739999999999995</v>
      </c>
      <c r="B3896">
        <v>38.739999999999995</v>
      </c>
      <c r="C3896" s="1">
        <f t="shared" si="361"/>
        <v>1.2898216879999997</v>
      </c>
      <c r="D3896">
        <f t="shared" si="362"/>
        <v>64491.084399999985</v>
      </c>
      <c r="E3896" s="12">
        <f t="shared" si="364"/>
        <v>736767.68743619916</v>
      </c>
      <c r="F3896" s="1"/>
      <c r="G3896" s="4"/>
      <c r="H3896" s="4">
        <f t="shared" si="365"/>
        <v>632000.91944499651</v>
      </c>
      <c r="I3896">
        <f xml:space="preserve">          IF($B3896&lt;=$B$9,        $D3896-$B$7*$B$6-$J$18*($D3896-$B$6), $J$16)</f>
        <v>56541.863991773906</v>
      </c>
      <c r="J3896">
        <f t="shared" si="363"/>
        <v>2.8201100579088636</v>
      </c>
      <c r="K3896">
        <f>IF(B3896&lt;=$B$9, EXP(-($B$5*B3896))*($B$7*$B$6+$J$18*(D3896-$B$6))*$B$20, "")</f>
        <v>20.486352955908632</v>
      </c>
      <c r="L3896" t="str">
        <f>IF(B3896&lt;=$B$9, "", EXP(-($B$5*B3896))*$B$20)</f>
        <v/>
      </c>
    </row>
    <row r="3897" spans="1:12" x14ac:dyDescent="0.25">
      <c r="A3897">
        <f t="shared" si="360"/>
        <v>63.75</v>
      </c>
      <c r="B3897">
        <v>38.75</v>
      </c>
      <c r="C3897" s="1">
        <f t="shared" si="361"/>
        <v>1.2896562500000002</v>
      </c>
      <c r="D3897">
        <f t="shared" si="362"/>
        <v>64482.812500000007</v>
      </c>
      <c r="E3897" s="12">
        <f t="shared" si="364"/>
        <v>737119.00456430181</v>
      </c>
      <c r="F3897" s="1"/>
      <c r="G3897" s="4"/>
      <c r="H3897" s="4">
        <f t="shared" si="365"/>
        <v>632301.61197088449</v>
      </c>
      <c r="I3897">
        <f xml:space="preserve">          IF($B3897&lt;=$B$9,        $D3897-$B$7*$B$6-$J$18*($D3897-$B$6), $J$16)</f>
        <v>56535.275585957061</v>
      </c>
      <c r="J3897">
        <f t="shared" si="363"/>
        <v>2.8190931712053553</v>
      </c>
      <c r="K3897">
        <f>IF(B3897&lt;=$B$9, EXP(-($B$5*B3897))*($B$7*$B$6+$J$18*(D3897-$B$6))*$B$20, "")</f>
        <v>20.474846884087576</v>
      </c>
      <c r="L3897" t="str">
        <f>IF(B3897&lt;=$B$9, "", EXP(-($B$5*B3897))*$B$20)</f>
        <v/>
      </c>
    </row>
    <row r="3898" spans="1:12" x14ac:dyDescent="0.25">
      <c r="A3898">
        <f t="shared" si="360"/>
        <v>63.76</v>
      </c>
      <c r="B3898">
        <v>38.76</v>
      </c>
      <c r="C3898" s="1">
        <f t="shared" si="361"/>
        <v>1.2894906879999999</v>
      </c>
      <c r="D3898">
        <f t="shared" si="362"/>
        <v>64474.534399999997</v>
      </c>
      <c r="E3898" s="12">
        <f t="shared" si="364"/>
        <v>737470.41981909936</v>
      </c>
      <c r="F3898" s="1"/>
      <c r="G3898" s="4"/>
      <c r="H3898" s="4">
        <f t="shared" si="365"/>
        <v>632602.39290421468</v>
      </c>
      <c r="I3898">
        <f xml:space="preserve">          IF($B3898&lt;=$B$9,        $D3898-$B$7*$B$6-$J$18*($D3898-$B$6), $J$16)</f>
        <v>56528.682241962022</v>
      </c>
      <c r="J3898">
        <f t="shared" si="363"/>
        <v>2.8180766248604066</v>
      </c>
      <c r="K3898">
        <f>IF(B3898&lt;=$B$9, EXP(-($B$5*B3898))*($B$7*$B$6+$J$18*(D3898-$B$6))*$B$20, "")</f>
        <v>20.463343106775717</v>
      </c>
      <c r="L3898" t="str">
        <f>IF(B3898&lt;=$B$9, "", EXP(-($B$5*B3898))*$B$20)</f>
        <v/>
      </c>
    </row>
    <row r="3899" spans="1:12" x14ac:dyDescent="0.25">
      <c r="A3899">
        <f t="shared" si="360"/>
        <v>63.769999999999996</v>
      </c>
      <c r="B3899">
        <v>38.769999999999996</v>
      </c>
      <c r="C3899" s="1">
        <f t="shared" si="361"/>
        <v>1.2893250020000004</v>
      </c>
      <c r="D3899">
        <f t="shared" si="362"/>
        <v>64466.250100000019</v>
      </c>
      <c r="E3899" s="12">
        <f t="shared" si="364"/>
        <v>737821.93321633607</v>
      </c>
      <c r="F3899" s="1"/>
      <c r="G3899" s="4"/>
      <c r="H3899" s="4">
        <f t="shared" si="365"/>
        <v>632903.26226331154</v>
      </c>
      <c r="I3899">
        <f xml:space="preserve">          IF($B3899&lt;=$B$9,        $D3899-$B$7*$B$6-$J$18*($D3899-$B$6), $J$16)</f>
        <v>56522.083959788826</v>
      </c>
      <c r="J3899">
        <f t="shared" si="363"/>
        <v>2.8170604187607422</v>
      </c>
      <c r="K3899">
        <f>IF(B3899&lt;=$B$9, EXP(-($B$5*B3899))*($B$7*$B$6+$J$18*(D3899-$B$6))*$B$20, "")</f>
        <v>20.451841624913367</v>
      </c>
      <c r="L3899" t="str">
        <f>IF(B3899&lt;=$B$9, "", EXP(-($B$5*B3899))*$B$20)</f>
        <v/>
      </c>
    </row>
    <row r="3900" spans="1:12" x14ac:dyDescent="0.25">
      <c r="A3900">
        <f t="shared" si="360"/>
        <v>63.78</v>
      </c>
      <c r="B3900">
        <v>38.78</v>
      </c>
      <c r="C3900" s="1">
        <f t="shared" si="361"/>
        <v>1.2891591919999998</v>
      </c>
      <c r="D3900">
        <f t="shared" si="362"/>
        <v>64457.959599999995</v>
      </c>
      <c r="E3900" s="12">
        <f t="shared" si="364"/>
        <v>738173.54477176175</v>
      </c>
      <c r="F3900" s="1"/>
      <c r="G3900" s="4"/>
      <c r="H3900" s="4">
        <f t="shared" si="365"/>
        <v>633204.22006650583</v>
      </c>
      <c r="I3900">
        <f xml:space="preserve">          IF($B3900&lt;=$B$9,        $D3900-$B$7*$B$6-$J$18*($D3900-$B$6), $J$16)</f>
        <v>56515.480739437415</v>
      </c>
      <c r="J3900">
        <f t="shared" si="363"/>
        <v>2.8160445527931204</v>
      </c>
      <c r="K3900">
        <f>IF(B3900&lt;=$B$9, EXP(-($B$5*B3900))*($B$7*$B$6+$J$18*(D3900-$B$6))*$B$20, "")</f>
        <v>20.440342439439451</v>
      </c>
      <c r="L3900" t="str">
        <f>IF(B3900&lt;=$B$9, "", EXP(-($B$5*B3900))*$B$20)</f>
        <v/>
      </c>
    </row>
    <row r="3901" spans="1:12" x14ac:dyDescent="0.25">
      <c r="A3901">
        <f t="shared" si="360"/>
        <v>63.79</v>
      </c>
      <c r="B3901">
        <v>38.79</v>
      </c>
      <c r="C3901" s="1">
        <f t="shared" si="361"/>
        <v>1.2889932579999999</v>
      </c>
      <c r="D3901">
        <f t="shared" si="362"/>
        <v>64449.662899999996</v>
      </c>
      <c r="E3901" s="12">
        <f t="shared" si="364"/>
        <v>738525.25450113183</v>
      </c>
      <c r="F3901" s="1"/>
      <c r="G3901" s="4"/>
      <c r="H3901" s="4">
        <f t="shared" si="365"/>
        <v>633505.26633213472</v>
      </c>
      <c r="I3901">
        <f xml:space="preserve">          IF($B3901&lt;=$B$9,        $D3901-$B$7*$B$6-$J$18*($D3901-$B$6), $J$16)</f>
        <v>56508.872580907846</v>
      </c>
      <c r="J3901">
        <f t="shared" si="363"/>
        <v>2.8150290268443299</v>
      </c>
      <c r="K3901">
        <f>IF(B3901&lt;=$B$9, EXP(-($B$5*B3901))*($B$7*$B$6+$J$18*(D3901-$B$6))*$B$20, "")</f>
        <v>20.428845551291637</v>
      </c>
      <c r="L3901" t="str">
        <f>IF(B3901&lt;=$B$9, "", EXP(-($B$5*B3901))*$B$20)</f>
        <v/>
      </c>
    </row>
    <row r="3902" spans="1:12" x14ac:dyDescent="0.25">
      <c r="A3902">
        <f t="shared" si="360"/>
        <v>63.8</v>
      </c>
      <c r="B3902">
        <v>38.799999999999997</v>
      </c>
      <c r="C3902" s="1">
        <f t="shared" si="361"/>
        <v>1.2888272000000001</v>
      </c>
      <c r="D3902">
        <f t="shared" si="362"/>
        <v>64441.36</v>
      </c>
      <c r="E3902" s="12">
        <f t="shared" si="364"/>
        <v>738877.06242020719</v>
      </c>
      <c r="F3902" s="1"/>
      <c r="G3902" s="4"/>
      <c r="H3902" s="4">
        <f t="shared" si="365"/>
        <v>633806.40107854188</v>
      </c>
      <c r="I3902">
        <f xml:space="preserve">          IF($B3902&lt;=$B$9,        $D3902-$B$7*$B$6-$J$18*($D3902-$B$6), $J$16)</f>
        <v>56502.259484200105</v>
      </c>
      <c r="J3902">
        <f t="shared" si="363"/>
        <v>2.8140138408011897</v>
      </c>
      <c r="K3902">
        <f>IF(B3902&lt;=$B$9, EXP(-($B$5*B3902))*($B$7*$B$6+$J$18*(D3902-$B$6))*$B$20, "")</f>
        <v>20.417350961406193</v>
      </c>
      <c r="L3902" t="str">
        <f>IF(B3902&lt;=$B$9, "", EXP(-($B$5*B3902))*$B$20)</f>
        <v/>
      </c>
    </row>
    <row r="3903" spans="1:12" x14ac:dyDescent="0.25">
      <c r="A3903">
        <f t="shared" si="360"/>
        <v>63.809999999999995</v>
      </c>
      <c r="B3903">
        <v>38.809999999999995</v>
      </c>
      <c r="C3903" s="1">
        <f t="shared" si="361"/>
        <v>1.2886610179999998</v>
      </c>
      <c r="D3903">
        <f t="shared" si="362"/>
        <v>64433.050899999987</v>
      </c>
      <c r="E3903" s="12">
        <f t="shared" si="364"/>
        <v>739228.96854475432</v>
      </c>
      <c r="F3903" s="1"/>
      <c r="G3903" s="4"/>
      <c r="H3903" s="4">
        <f t="shared" si="365"/>
        <v>634107.62432407739</v>
      </c>
      <c r="I3903">
        <f xml:space="preserve">          IF($B3903&lt;=$B$9,        $D3903-$B$7*$B$6-$J$18*($D3903-$B$6), $J$16)</f>
        <v>56495.641449314171</v>
      </c>
      <c r="J3903">
        <f t="shared" si="363"/>
        <v>2.8129989945505494</v>
      </c>
      <c r="K3903">
        <f>IF(B3903&lt;=$B$9, EXP(-($B$5*B3903))*($B$7*$B$6+$J$18*(D3903-$B$6))*$B$20, "")</f>
        <v>20.405858670718072</v>
      </c>
      <c r="L3903" t="str">
        <f>IF(B3903&lt;=$B$9, "", EXP(-($B$5*B3903))*$B$20)</f>
        <v/>
      </c>
    </row>
    <row r="3904" spans="1:12" x14ac:dyDescent="0.25">
      <c r="A3904">
        <f t="shared" si="360"/>
        <v>63.82</v>
      </c>
      <c r="B3904">
        <v>38.82</v>
      </c>
      <c r="C3904" s="1">
        <f t="shared" si="361"/>
        <v>1.2884947119999999</v>
      </c>
      <c r="D3904">
        <f t="shared" si="362"/>
        <v>64424.735599999993</v>
      </c>
      <c r="E3904" s="12">
        <f t="shared" si="364"/>
        <v>739580.97289054503</v>
      </c>
      <c r="F3904" s="1"/>
      <c r="G3904" s="4"/>
      <c r="H3904" s="4">
        <f t="shared" si="365"/>
        <v>634408.93608709762</v>
      </c>
      <c r="I3904">
        <f xml:space="preserve">          IF($B3904&lt;=$B$9,        $D3904-$B$7*$B$6-$J$18*($D3904-$B$6), $J$16)</f>
        <v>56489.018476250072</v>
      </c>
      <c r="J3904">
        <f t="shared" si="363"/>
        <v>2.811984487979287</v>
      </c>
      <c r="K3904">
        <f>IF(B3904&lt;=$B$9, EXP(-($B$5*B3904))*($B$7*$B$6+$J$18*(D3904-$B$6))*$B$20, "")</f>
        <v>20.394368680160895</v>
      </c>
      <c r="L3904" t="str">
        <f>IF(B3904&lt;=$B$9, "", EXP(-($B$5*B3904))*$B$20)</f>
        <v/>
      </c>
    </row>
    <row r="3905" spans="1:12" x14ac:dyDescent="0.25">
      <c r="A3905">
        <f t="shared" si="360"/>
        <v>63.83</v>
      </c>
      <c r="B3905">
        <v>38.83</v>
      </c>
      <c r="C3905" s="1">
        <f t="shared" si="361"/>
        <v>1.2883282819999997</v>
      </c>
      <c r="D3905">
        <f t="shared" si="362"/>
        <v>64416.414099999987</v>
      </c>
      <c r="E3905" s="12">
        <f t="shared" si="364"/>
        <v>739933.07547335676</v>
      </c>
      <c r="F3905" s="1"/>
      <c r="G3905" s="4"/>
      <c r="H3905" s="4">
        <f t="shared" si="365"/>
        <v>634710.33638596558</v>
      </c>
      <c r="I3905">
        <f xml:space="preserve">          IF($B3905&lt;=$B$9,        $D3905-$B$7*$B$6-$J$18*($D3905-$B$6), $J$16)</f>
        <v>56482.390565007794</v>
      </c>
      <c r="J3905">
        <f t="shared" si="363"/>
        <v>2.8109703209743171</v>
      </c>
      <c r="K3905">
        <f>IF(B3905&lt;=$B$9, EXP(-($B$5*B3905))*($B$7*$B$6+$J$18*(D3905-$B$6))*$B$20, "")</f>
        <v>20.382880990666965</v>
      </c>
      <c r="L3905" t="str">
        <f>IF(B3905&lt;=$B$9, "", EXP(-($B$5*B3905))*$B$20)</f>
        <v/>
      </c>
    </row>
    <row r="3906" spans="1:12" x14ac:dyDescent="0.25">
      <c r="A3906">
        <f t="shared" si="360"/>
        <v>63.839999999999996</v>
      </c>
      <c r="B3906">
        <v>38.839999999999996</v>
      </c>
      <c r="C3906" s="1">
        <f t="shared" si="361"/>
        <v>1.2881617280000004</v>
      </c>
      <c r="D3906">
        <f t="shared" si="362"/>
        <v>64408.086400000022</v>
      </c>
      <c r="E3906" s="12">
        <f t="shared" si="364"/>
        <v>740285.27630897239</v>
      </c>
      <c r="F3906" s="1"/>
      <c r="G3906" s="4"/>
      <c r="H3906" s="4">
        <f t="shared" si="365"/>
        <v>635011.82523905055</v>
      </c>
      <c r="I3906">
        <f xml:space="preserve">          IF($B3906&lt;=$B$9,        $D3906-$B$7*$B$6-$J$18*($D3906-$B$6), $J$16)</f>
        <v>56475.757715587366</v>
      </c>
      <c r="J3906">
        <f t="shared" si="363"/>
        <v>2.8099564934225789</v>
      </c>
      <c r="K3906">
        <f>IF(B3906&lt;=$B$9, EXP(-($B$5*B3906))*($B$7*$B$6+$J$18*(D3906-$B$6))*$B$20, "")</f>
        <v>20.371395603167247</v>
      </c>
      <c r="L3906" t="str">
        <f>IF(B3906&lt;=$B$9, "", EXP(-($B$5*B3906))*$B$20)</f>
        <v/>
      </c>
    </row>
    <row r="3907" spans="1:12" x14ac:dyDescent="0.25">
      <c r="A3907">
        <f t="shared" si="360"/>
        <v>63.85</v>
      </c>
      <c r="B3907">
        <v>38.85</v>
      </c>
      <c r="C3907" s="1">
        <f t="shared" si="361"/>
        <v>1.2879950499999997</v>
      </c>
      <c r="D3907">
        <f t="shared" si="362"/>
        <v>64399.752499999988</v>
      </c>
      <c r="E3907" s="12">
        <f t="shared" si="364"/>
        <v>740637.57541318052</v>
      </c>
      <c r="F3907" s="1"/>
      <c r="G3907" s="4"/>
      <c r="H3907" s="4">
        <f t="shared" si="365"/>
        <v>635313.40266472835</v>
      </c>
      <c r="I3907">
        <f xml:space="preserve">          IF($B3907&lt;=$B$9,        $D3907-$B$7*$B$6-$J$18*($D3907-$B$6), $J$16)</f>
        <v>56469.119927988708</v>
      </c>
      <c r="J3907">
        <f t="shared" si="363"/>
        <v>2.8089430052110429</v>
      </c>
      <c r="K3907">
        <f>IF(B3907&lt;=$B$9, EXP(-($B$5*B3907))*($B$7*$B$6+$J$18*(D3907-$B$6))*$B$20, "")</f>
        <v>20.359912518591315</v>
      </c>
      <c r="L3907" t="str">
        <f>IF(B3907&lt;=$B$9, "", EXP(-($B$5*B3907))*$B$20)</f>
        <v/>
      </c>
    </row>
    <row r="3908" spans="1:12" x14ac:dyDescent="0.25">
      <c r="A3908">
        <f t="shared" si="360"/>
        <v>63.86</v>
      </c>
      <c r="B3908">
        <v>38.86</v>
      </c>
      <c r="C3908" s="1">
        <f t="shared" si="361"/>
        <v>1.2878282479999998</v>
      </c>
      <c r="D3908">
        <f t="shared" si="362"/>
        <v>64391.412399999994</v>
      </c>
      <c r="E3908" s="12">
        <f t="shared" si="364"/>
        <v>740989.97280177509</v>
      </c>
      <c r="F3908" s="1"/>
      <c r="G3908" s="4"/>
      <c r="H3908" s="4">
        <f t="shared" si="365"/>
        <v>635615.06868138106</v>
      </c>
      <c r="I3908">
        <f xml:space="preserve">          IF($B3908&lt;=$B$9,        $D3908-$B$7*$B$6-$J$18*($D3908-$B$6), $J$16)</f>
        <v>56462.477202211907</v>
      </c>
      <c r="J3908">
        <f t="shared" si="363"/>
        <v>2.8079298562267159</v>
      </c>
      <c r="K3908">
        <f>IF(B3908&lt;=$B$9, EXP(-($B$5*B3908))*($B$7*$B$6+$J$18*(D3908-$B$6))*$B$20, "")</f>
        <v>20.348431737867532</v>
      </c>
      <c r="L3908" t="str">
        <f>IF(B3908&lt;=$B$9, "", EXP(-($B$5*B3908))*$B$20)</f>
        <v/>
      </c>
    </row>
    <row r="3909" spans="1:12" x14ac:dyDescent="0.25">
      <c r="A3909">
        <f t="shared" si="360"/>
        <v>63.87</v>
      </c>
      <c r="B3909">
        <v>38.869999999999997</v>
      </c>
      <c r="C3909" s="1">
        <f t="shared" si="361"/>
        <v>1.2876613220000002</v>
      </c>
      <c r="D3909">
        <f t="shared" si="362"/>
        <v>64383.066100000011</v>
      </c>
      <c r="E3909" s="12">
        <f t="shared" si="364"/>
        <v>741342.46849055577</v>
      </c>
      <c r="F3909" s="1"/>
      <c r="G3909" s="4"/>
      <c r="H3909" s="4">
        <f t="shared" si="365"/>
        <v>635916.82330739743</v>
      </c>
      <c r="I3909">
        <f xml:space="preserve">          IF($B3909&lt;=$B$9,        $D3909-$B$7*$B$6-$J$18*($D3909-$B$6), $J$16)</f>
        <v>56455.829538256934</v>
      </c>
      <c r="J3909">
        <f t="shared" si="363"/>
        <v>2.8069170463566278</v>
      </c>
      <c r="K3909">
        <f>IF(B3909&lt;=$B$9, EXP(-($B$5*B3909))*($B$7*$B$6+$J$18*(D3909-$B$6))*$B$20, "")</f>
        <v>20.336953261922854</v>
      </c>
      <c r="L3909" t="str">
        <f>IF(B3909&lt;=$B$9, "", EXP(-($B$5*B3909))*$B$20)</f>
        <v/>
      </c>
    </row>
    <row r="3910" spans="1:12" x14ac:dyDescent="0.25">
      <c r="A3910">
        <f t="shared" si="360"/>
        <v>63.879999999999995</v>
      </c>
      <c r="B3910">
        <v>38.879999999999995</v>
      </c>
      <c r="C3910" s="1">
        <f t="shared" si="361"/>
        <v>1.2874942719999998</v>
      </c>
      <c r="D3910">
        <f t="shared" si="362"/>
        <v>64374.713599999988</v>
      </c>
      <c r="E3910" s="12">
        <f t="shared" si="364"/>
        <v>741695.06249532744</v>
      </c>
      <c r="F3910" s="1"/>
      <c r="G3910" s="4"/>
      <c r="H3910" s="4">
        <f t="shared" si="365"/>
        <v>636218.66656117246</v>
      </c>
      <c r="I3910">
        <f xml:space="preserve">          IF($B3910&lt;=$B$9,        $D3910-$B$7*$B$6-$J$18*($D3910-$B$6), $J$16)</f>
        <v>56449.176936123753</v>
      </c>
      <c r="J3910">
        <f t="shared" si="363"/>
        <v>2.8059045754878422</v>
      </c>
      <c r="K3910">
        <f>IF(B3910&lt;=$B$9, EXP(-($B$5*B3910))*($B$7*$B$6+$J$18*(D3910-$B$6))*$B$20, "")</f>
        <v>20.325477091682885</v>
      </c>
      <c r="L3910" t="str">
        <f>IF(B3910&lt;=$B$9, "", EXP(-($B$5*B3910))*$B$20)</f>
        <v/>
      </c>
    </row>
    <row r="3911" spans="1:12" x14ac:dyDescent="0.25">
      <c r="A3911">
        <f t="shared" si="360"/>
        <v>63.89</v>
      </c>
      <c r="B3911">
        <v>38.89</v>
      </c>
      <c r="C3911" s="1">
        <f t="shared" si="361"/>
        <v>1.287327098</v>
      </c>
      <c r="D3911">
        <f t="shared" si="362"/>
        <v>64366.354899999998</v>
      </c>
      <c r="E3911" s="12">
        <f t="shared" si="364"/>
        <v>742047.75483190082</v>
      </c>
      <c r="F3911" s="1"/>
      <c r="G3911" s="4"/>
      <c r="H3911" s="4">
        <f t="shared" si="365"/>
        <v>636520.59846110758</v>
      </c>
      <c r="I3911">
        <f xml:space="preserve">          IF($B3911&lt;=$B$9,        $D3911-$B$7*$B$6-$J$18*($D3911-$B$6), $J$16)</f>
        <v>56442.519395812415</v>
      </c>
      <c r="J3911">
        <f t="shared" si="363"/>
        <v>2.804892443507454</v>
      </c>
      <c r="K3911">
        <f>IF(B3911&lt;=$B$9, EXP(-($B$5*B3911))*($B$7*$B$6+$J$18*(D3911-$B$6))*$B$20, "")</f>
        <v>20.314003228071982</v>
      </c>
      <c r="L3911" t="str">
        <f>IF(B3911&lt;=$B$9, "", EXP(-($B$5*B3911))*$B$20)</f>
        <v/>
      </c>
    </row>
    <row r="3912" spans="1:12" x14ac:dyDescent="0.25">
      <c r="A3912">
        <f t="shared" si="360"/>
        <v>63.9</v>
      </c>
      <c r="B3912">
        <v>38.9</v>
      </c>
      <c r="C3912" s="1">
        <f t="shared" si="361"/>
        <v>1.2871598</v>
      </c>
      <c r="D3912">
        <f t="shared" si="362"/>
        <v>64357.99</v>
      </c>
      <c r="E3912" s="12">
        <f t="shared" si="364"/>
        <v>742400.54551609198</v>
      </c>
      <c r="F3912" s="1"/>
      <c r="G3912" s="4"/>
      <c r="H3912" s="4">
        <f t="shared" si="365"/>
        <v>636822.61902561085</v>
      </c>
      <c r="I3912">
        <f xml:space="preserve">          IF($B3912&lt;=$B$9,        $D3912-$B$7*$B$6-$J$18*($D3912-$B$6), $J$16)</f>
        <v>56435.856917322897</v>
      </c>
      <c r="J3912">
        <f t="shared" si="363"/>
        <v>2.8038806503025882</v>
      </c>
      <c r="K3912">
        <f>IF(B3912&lt;=$B$9, EXP(-($B$5*B3912))*($B$7*$B$6+$J$18*(D3912-$B$6))*$B$20, "")</f>
        <v>20.302531672013121</v>
      </c>
      <c r="L3912" t="str">
        <f>IF(B3912&lt;=$B$9, "", EXP(-($B$5*B3912))*$B$20)</f>
        <v/>
      </c>
    </row>
    <row r="3913" spans="1:12" x14ac:dyDescent="0.25">
      <c r="A3913">
        <f t="shared" si="360"/>
        <v>63.91</v>
      </c>
      <c r="B3913">
        <v>38.909999999999997</v>
      </c>
      <c r="C3913" s="1">
        <f t="shared" si="361"/>
        <v>1.2869923780000003</v>
      </c>
      <c r="D3913">
        <f t="shared" si="362"/>
        <v>64349.618900000016</v>
      </c>
      <c r="E3913" s="12">
        <f t="shared" si="364"/>
        <v>742753.43456372258</v>
      </c>
      <c r="F3913" s="1"/>
      <c r="G3913" s="4"/>
      <c r="H3913" s="4">
        <f t="shared" si="365"/>
        <v>637124.72827309661</v>
      </c>
      <c r="I3913">
        <f xml:space="preserve">          IF($B3913&lt;=$B$9,        $D3913-$B$7*$B$6-$J$18*($D3913-$B$6), $J$16)</f>
        <v>56429.189500655222</v>
      </c>
      <c r="J3913">
        <f t="shared" si="363"/>
        <v>2.8028691957604002</v>
      </c>
      <c r="K3913">
        <f>IF(B3913&lt;=$B$9, EXP(-($B$5*B3913))*($B$7*$B$6+$J$18*(D3913-$B$6))*$B$20, "")</f>
        <v>20.291062424427977</v>
      </c>
      <c r="L3913" t="str">
        <f>IF(B3913&lt;=$B$9, "", EXP(-($B$5*B3913))*$B$20)</f>
        <v/>
      </c>
    </row>
    <row r="3914" spans="1:12" x14ac:dyDescent="0.25">
      <c r="A3914">
        <f t="shared" si="360"/>
        <v>63.919999999999995</v>
      </c>
      <c r="B3914">
        <v>38.919999999999995</v>
      </c>
      <c r="C3914" s="1">
        <f t="shared" si="361"/>
        <v>1.2868248320000002</v>
      </c>
      <c r="D3914">
        <f t="shared" si="362"/>
        <v>64341.241600000008</v>
      </c>
      <c r="E3914" s="12">
        <f t="shared" si="364"/>
        <v>743106.42199061986</v>
      </c>
      <c r="F3914" s="1"/>
      <c r="G3914" s="4"/>
      <c r="H3914" s="4">
        <f t="shared" si="365"/>
        <v>637426.9262219856</v>
      </c>
      <c r="I3914">
        <f xml:space="preserve">          IF($B3914&lt;=$B$9,        $D3914-$B$7*$B$6-$J$18*($D3914-$B$6), $J$16)</f>
        <v>56422.517145809339</v>
      </c>
      <c r="J3914">
        <f t="shared" si="363"/>
        <v>2.8018580797680754</v>
      </c>
      <c r="K3914">
        <f>IF(B3914&lt;=$B$9, EXP(-($B$5*B3914))*($B$7*$B$6+$J$18*(D3914-$B$6))*$B$20, "")</f>
        <v>20.279595486236875</v>
      </c>
      <c r="L3914" t="str">
        <f>IF(B3914&lt;=$B$9, "", EXP(-($B$5*B3914))*$B$20)</f>
        <v/>
      </c>
    </row>
    <row r="3915" spans="1:12" x14ac:dyDescent="0.25">
      <c r="A3915">
        <f t="shared" si="360"/>
        <v>63.93</v>
      </c>
      <c r="B3915">
        <v>38.93</v>
      </c>
      <c r="C3915" s="1">
        <f t="shared" si="361"/>
        <v>1.286657162</v>
      </c>
      <c r="D3915">
        <f t="shared" si="362"/>
        <v>64332.858099999998</v>
      </c>
      <c r="E3915" s="12">
        <f t="shared" si="364"/>
        <v>743459.50781261653</v>
      </c>
      <c r="F3915" s="1"/>
      <c r="G3915" s="4"/>
      <c r="H3915" s="4">
        <f t="shared" si="365"/>
        <v>637729.21289070521</v>
      </c>
      <c r="I3915">
        <f xml:space="preserve">          IF($B3915&lt;=$B$9,        $D3915-$B$7*$B$6-$J$18*($D3915-$B$6), $J$16)</f>
        <v>56415.839852785284</v>
      </c>
      <c r="J3915">
        <f t="shared" si="363"/>
        <v>2.8008473022128295</v>
      </c>
      <c r="K3915">
        <f>IF(B3915&lt;=$B$9, EXP(-($B$5*B3915))*($B$7*$B$6+$J$18*(D3915-$B$6))*$B$20, "")</f>
        <v>20.268130858358841</v>
      </c>
      <c r="L3915" t="str">
        <f>IF(B3915&lt;=$B$9, "", EXP(-($B$5*B3915))*$B$20)</f>
        <v/>
      </c>
    </row>
    <row r="3916" spans="1:12" x14ac:dyDescent="0.25">
      <c r="A3916">
        <f t="shared" si="360"/>
        <v>63.94</v>
      </c>
      <c r="B3916">
        <v>38.94</v>
      </c>
      <c r="C3916" s="1">
        <f t="shared" si="361"/>
        <v>1.2864893680000002</v>
      </c>
      <c r="D3916">
        <f t="shared" si="362"/>
        <v>64324.468400000012</v>
      </c>
      <c r="E3916" s="12">
        <f t="shared" si="364"/>
        <v>743812.69204555091</v>
      </c>
      <c r="F3916" s="1"/>
      <c r="G3916" s="4"/>
      <c r="H3916" s="4">
        <f t="shared" si="365"/>
        <v>638031.5882976891</v>
      </c>
      <c r="I3916">
        <f xml:space="preserve">          IF($B3916&lt;=$B$9,        $D3916-$B$7*$B$6-$J$18*($D3916-$B$6), $J$16)</f>
        <v>56409.157621583065</v>
      </c>
      <c r="J3916">
        <f t="shared" si="363"/>
        <v>2.7998368629819113</v>
      </c>
      <c r="K3916">
        <f>IF(B3916&lt;=$B$9, EXP(-($B$5*B3916))*($B$7*$B$6+$J$18*(D3916-$B$6))*$B$20, "")</f>
        <v>20.256668541711594</v>
      </c>
      <c r="L3916" t="str">
        <f>IF(B3916&lt;=$B$9, "", EXP(-($B$5*B3916))*$B$20)</f>
        <v/>
      </c>
    </row>
    <row r="3917" spans="1:12" x14ac:dyDescent="0.25">
      <c r="A3917">
        <f t="shared" si="360"/>
        <v>63.949999999999996</v>
      </c>
      <c r="B3917">
        <v>38.949999999999996</v>
      </c>
      <c r="C3917" s="1">
        <f t="shared" si="361"/>
        <v>1.2863214499999998</v>
      </c>
      <c r="D3917">
        <f t="shared" si="362"/>
        <v>64316.072499999987</v>
      </c>
      <c r="E3917" s="12">
        <f t="shared" si="364"/>
        <v>744165.97470526688</v>
      </c>
      <c r="F3917" s="1"/>
      <c r="G3917" s="4"/>
      <c r="H3917" s="4">
        <f t="shared" si="365"/>
        <v>638334.05246137746</v>
      </c>
      <c r="I3917">
        <f xml:space="preserve">          IF($B3917&lt;=$B$9,        $D3917-$B$7*$B$6-$J$18*($D3917-$B$6), $J$16)</f>
        <v>56402.470452202644</v>
      </c>
      <c r="J3917">
        <f t="shared" si="363"/>
        <v>2.7988267619625957</v>
      </c>
      <c r="K3917">
        <f>IF(B3917&lt;=$B$9, EXP(-($B$5*B3917))*($B$7*$B$6+$J$18*(D3917-$B$6))*$B$20, "")</f>
        <v>20.245208537211468</v>
      </c>
      <c r="L3917" t="str">
        <f>IF(B3917&lt;=$B$9, "", EXP(-($B$5*B3917))*$B$20)</f>
        <v/>
      </c>
    </row>
    <row r="3918" spans="1:12" x14ac:dyDescent="0.25">
      <c r="A3918">
        <f t="shared" si="360"/>
        <v>63.96</v>
      </c>
      <c r="B3918">
        <v>38.96</v>
      </c>
      <c r="C3918" s="1">
        <f t="shared" si="361"/>
        <v>1.2861534080000001</v>
      </c>
      <c r="D3918">
        <f t="shared" si="362"/>
        <v>64307.670400000003</v>
      </c>
      <c r="E3918" s="12">
        <f t="shared" si="364"/>
        <v>744519.3558076137</v>
      </c>
      <c r="F3918" s="1"/>
      <c r="G3918" s="4"/>
      <c r="H3918" s="4">
        <f t="shared" si="365"/>
        <v>638636.60540021688</v>
      </c>
      <c r="I3918">
        <f xml:space="preserve">          IF($B3918&lt;=$B$9,        $D3918-$B$7*$B$6-$J$18*($D3918-$B$6), $J$16)</f>
        <v>56395.778344644074</v>
      </c>
      <c r="J3918">
        <f t="shared" si="363"/>
        <v>2.7978169990421917</v>
      </c>
      <c r="K3918">
        <f>IF(B3918&lt;=$B$9, EXP(-($B$5*B3918))*($B$7*$B$6+$J$18*(D3918-$B$6))*$B$20, "")</f>
        <v>20.233750845773571</v>
      </c>
      <c r="L3918" t="str">
        <f>IF(B3918&lt;=$B$9, "", EXP(-($B$5*B3918))*$B$20)</f>
        <v/>
      </c>
    </row>
    <row r="3919" spans="1:12" x14ac:dyDescent="0.25">
      <c r="A3919">
        <f t="shared" si="360"/>
        <v>63.97</v>
      </c>
      <c r="B3919">
        <v>38.97</v>
      </c>
      <c r="C3919" s="1">
        <f t="shared" si="361"/>
        <v>1.2859852419999998</v>
      </c>
      <c r="D3919">
        <f t="shared" si="362"/>
        <v>64299.262099999985</v>
      </c>
      <c r="E3919" s="12">
        <f t="shared" si="364"/>
        <v>744872.83536844631</v>
      </c>
      <c r="F3919" s="1"/>
      <c r="G3919" s="4"/>
      <c r="H3919" s="4">
        <f t="shared" si="365"/>
        <v>638939.24713266047</v>
      </c>
      <c r="I3919">
        <f xml:space="preserve">          IF($B3919&lt;=$B$9,        $D3919-$B$7*$B$6-$J$18*($D3919-$B$6), $J$16)</f>
        <v>56389.081298907302</v>
      </c>
      <c r="J3919">
        <f t="shared" si="363"/>
        <v>2.7968075741080383</v>
      </c>
      <c r="K3919">
        <f>IF(B3919&lt;=$B$9, EXP(-($B$5*B3919))*($B$7*$B$6+$J$18*(D3919-$B$6))*$B$20, "")</f>
        <v>20.222295468311604</v>
      </c>
      <c r="L3919" t="str">
        <f>IF(B3919&lt;=$B$9, "", EXP(-($B$5*B3919))*$B$20)</f>
        <v/>
      </c>
    </row>
    <row r="3920" spans="1:12" x14ac:dyDescent="0.25">
      <c r="A3920">
        <f t="shared" si="360"/>
        <v>63.98</v>
      </c>
      <c r="B3920">
        <v>38.979999999999997</v>
      </c>
      <c r="C3920" s="1">
        <f t="shared" si="361"/>
        <v>1.2858169520000005</v>
      </c>
      <c r="D3920">
        <f t="shared" si="362"/>
        <v>64290.847600000023</v>
      </c>
      <c r="E3920" s="12">
        <f t="shared" si="364"/>
        <v>745226.41340362525</v>
      </c>
      <c r="F3920" s="1"/>
      <c r="G3920" s="4"/>
      <c r="H3920" s="4">
        <f t="shared" si="365"/>
        <v>639241.97767716786</v>
      </c>
      <c r="I3920">
        <f xml:space="preserve">          IF($B3920&lt;=$B$9,        $D3920-$B$7*$B$6-$J$18*($D3920-$B$6), $J$16)</f>
        <v>56382.379314992395</v>
      </c>
      <c r="J3920">
        <f t="shared" si="363"/>
        <v>2.7957984870475037</v>
      </c>
      <c r="K3920">
        <f>IF(B3920&lt;=$B$9, EXP(-($B$5*B3920))*($B$7*$B$6+$J$18*(D3920-$B$6))*$B$20, "")</f>
        <v>20.210842405738031</v>
      </c>
      <c r="L3920" t="str">
        <f>IF(B3920&lt;=$B$9, "", EXP(-($B$5*B3920))*$B$20)</f>
        <v/>
      </c>
    </row>
    <row r="3921" spans="1:12" x14ac:dyDescent="0.25">
      <c r="A3921">
        <f t="shared" si="360"/>
        <v>63.989999999999995</v>
      </c>
      <c r="B3921">
        <v>38.989999999999995</v>
      </c>
      <c r="C3921" s="1">
        <f t="shared" si="361"/>
        <v>1.2856485380000002</v>
      </c>
      <c r="D3921">
        <f t="shared" si="362"/>
        <v>64282.426900000013</v>
      </c>
      <c r="E3921" s="12">
        <f t="shared" si="364"/>
        <v>745580.08992901654</v>
      </c>
      <c r="F3921" s="1"/>
      <c r="G3921" s="4"/>
      <c r="H3921" s="4">
        <f t="shared" si="365"/>
        <v>639544.79705220496</v>
      </c>
      <c r="I3921">
        <f xml:space="preserve">          IF($B3921&lt;=$B$9,        $D3921-$B$7*$B$6-$J$18*($D3921-$B$6), $J$16)</f>
        <v>56375.672392899272</v>
      </c>
      <c r="J3921">
        <f t="shared" si="363"/>
        <v>2.7947897377479864</v>
      </c>
      <c r="K3921">
        <f>IF(B3921&lt;=$B$9, EXP(-($B$5*B3921))*($B$7*$B$6+$J$18*(D3921-$B$6))*$B$20, "")</f>
        <v>20.199391658963897</v>
      </c>
      <c r="L3921" t="str">
        <f>IF(B3921&lt;=$B$9, "", EXP(-($B$5*B3921))*$B$20)</f>
        <v/>
      </c>
    </row>
    <row r="3922" spans="1:12" x14ac:dyDescent="0.25">
      <c r="A3922">
        <f t="shared" si="360"/>
        <v>64</v>
      </c>
      <c r="B3922">
        <v>39</v>
      </c>
      <c r="C3922" s="1">
        <f t="shared" si="361"/>
        <v>1.28548</v>
      </c>
      <c r="D3922">
        <f t="shared" si="362"/>
        <v>64274</v>
      </c>
      <c r="E3922" s="12">
        <f t="shared" si="364"/>
        <v>745933.86496049166</v>
      </c>
      <c r="F3922" s="1"/>
      <c r="G3922" s="4"/>
      <c r="H3922" s="4">
        <f t="shared" si="365"/>
        <v>639847.7052762442</v>
      </c>
      <c r="I3922">
        <f xml:space="preserve">          IF($B3922&lt;=$B$9,        $D3922-$B$7*$B$6-$J$18*($D3922-$B$6), $J$16)</f>
        <v>56368.960532627971</v>
      </c>
      <c r="J3922">
        <f t="shared" si="363"/>
        <v>2.7937813260969162</v>
      </c>
      <c r="K3922">
        <f>IF(B3922&lt;=$B$9, EXP(-($B$5*B3922))*($B$7*$B$6+$J$18*(D3922-$B$6))*$B$20, "")</f>
        <v>20.187943228899016</v>
      </c>
      <c r="L3922" t="str">
        <f>IF(B3922&lt;=$B$9, "", EXP(-($B$5*B3922))*$B$20)</f>
        <v/>
      </c>
    </row>
    <row r="3923" spans="1:12" x14ac:dyDescent="0.25">
      <c r="A3923">
        <f t="shared" si="360"/>
        <v>64.009999999999991</v>
      </c>
      <c r="B3923">
        <v>39.01</v>
      </c>
      <c r="C3923" s="1">
        <f t="shared" si="361"/>
        <v>1.2853113380000001</v>
      </c>
      <c r="D3923">
        <f t="shared" si="362"/>
        <v>64265.566900000005</v>
      </c>
      <c r="E3923" s="12">
        <f t="shared" si="364"/>
        <v>746287.73851392779</v>
      </c>
      <c r="F3923" s="1"/>
      <c r="G3923" s="4"/>
      <c r="H3923" s="4">
        <f t="shared" si="365"/>
        <v>640150.70236776466</v>
      </c>
      <c r="I3923">
        <f xml:space="preserve">          IF($B3923&lt;=$B$9,        $D3923-$B$7*$B$6-$J$18*($D3923-$B$6), $J$16)</f>
        <v>56362.243734178512</v>
      </c>
      <c r="J3923">
        <f t="shared" si="363"/>
        <v>2.7927732519817554</v>
      </c>
      <c r="K3923">
        <f>IF(B3923&lt;=$B$9, EXP(-($B$5*B3923))*($B$7*$B$6+$J$18*(D3923-$B$6))*$B$20, "")</f>
        <v>20.176497116451884</v>
      </c>
      <c r="L3923" t="str">
        <f>IF(B3923&lt;=$B$9, "", EXP(-($B$5*B3923))*$B$20)</f>
        <v/>
      </c>
    </row>
    <row r="3924" spans="1:12" x14ac:dyDescent="0.25">
      <c r="A3924">
        <f t="shared" si="360"/>
        <v>64.02</v>
      </c>
      <c r="B3924">
        <v>39.019999999999996</v>
      </c>
      <c r="C3924" s="1">
        <f t="shared" si="361"/>
        <v>1.2851425519999999</v>
      </c>
      <c r="D3924">
        <f t="shared" si="362"/>
        <v>64257.1276</v>
      </c>
      <c r="E3924" s="12">
        <f t="shared" si="364"/>
        <v>746641.71060520771</v>
      </c>
      <c r="F3924" s="1"/>
      <c r="G3924" s="4"/>
      <c r="H3924" s="4">
        <f t="shared" si="365"/>
        <v>640453.78834525158</v>
      </c>
      <c r="I3924">
        <f xml:space="preserve">          IF($B3924&lt;=$B$9,        $D3924-$B$7*$B$6-$J$18*($D3924-$B$6), $J$16)</f>
        <v>56355.521997550859</v>
      </c>
      <c r="J3924">
        <f t="shared" si="363"/>
        <v>2.7917655152899918</v>
      </c>
      <c r="K3924">
        <f>IF(B3924&lt;=$B$9, EXP(-($B$5*B3924))*($B$7*$B$6+$J$18*(D3924-$B$6))*$B$20, "")</f>
        <v>20.165053322529634</v>
      </c>
      <c r="L3924" t="str">
        <f>IF(B3924&lt;=$B$9, "", EXP(-($B$5*B3924))*$B$20)</f>
        <v/>
      </c>
    </row>
    <row r="3925" spans="1:12" x14ac:dyDescent="0.25">
      <c r="A3925">
        <f t="shared" si="360"/>
        <v>64.03</v>
      </c>
      <c r="B3925">
        <v>39.03</v>
      </c>
      <c r="C3925" s="1">
        <f t="shared" si="361"/>
        <v>1.2849736420000002</v>
      </c>
      <c r="D3925">
        <f t="shared" si="362"/>
        <v>64248.682100000013</v>
      </c>
      <c r="E3925" s="12">
        <f t="shared" si="364"/>
        <v>746995.78125021956</v>
      </c>
      <c r="F3925" s="1"/>
      <c r="G3925" s="4"/>
      <c r="H3925" s="4">
        <f t="shared" si="365"/>
        <v>640756.96322719695</v>
      </c>
      <c r="I3925">
        <f xml:space="preserve">          IF($B3925&lt;=$B$9,        $D3925-$B$7*$B$6-$J$18*($D3925-$B$6), $J$16)</f>
        <v>56348.795322745049</v>
      </c>
      <c r="J3925">
        <f t="shared" si="363"/>
        <v>2.790758115909147</v>
      </c>
      <c r="K3925">
        <f>IF(B3925&lt;=$B$9, EXP(-($B$5*B3925))*($B$7*$B$6+$J$18*(D3925-$B$6))*$B$20, "")</f>
        <v>20.153611848038118</v>
      </c>
      <c r="L3925" t="str">
        <f>IF(B3925&lt;=$B$9, "", EXP(-($B$5*B3925))*$B$20)</f>
        <v/>
      </c>
    </row>
    <row r="3926" spans="1:12" x14ac:dyDescent="0.25">
      <c r="A3926">
        <f t="shared" si="360"/>
        <v>64.039999999999992</v>
      </c>
      <c r="B3926">
        <v>39.04</v>
      </c>
      <c r="C3926" s="1">
        <f t="shared" si="361"/>
        <v>1.2848046079999997</v>
      </c>
      <c r="D3926">
        <f t="shared" si="362"/>
        <v>64240.230399999986</v>
      </c>
      <c r="E3926" s="12">
        <f t="shared" si="364"/>
        <v>747349.95046485716</v>
      </c>
      <c r="F3926" s="1"/>
      <c r="G3926" s="4"/>
      <c r="H3926" s="4">
        <f t="shared" si="365"/>
        <v>641060.22703209904</v>
      </c>
      <c r="I3926">
        <f xml:space="preserve">          IF($B3926&lt;=$B$9,        $D3926-$B$7*$B$6-$J$18*($D3926-$B$6), $J$16)</f>
        <v>56342.063709761023</v>
      </c>
      <c r="J3926">
        <f t="shared" si="363"/>
        <v>2.7897510537267731</v>
      </c>
      <c r="K3926">
        <f>IF(B3926&lt;=$B$9, EXP(-($B$5*B3926))*($B$7*$B$6+$J$18*(D3926-$B$6))*$B$20, "")</f>
        <v>20.14217269388185</v>
      </c>
      <c r="L3926" t="str">
        <f>IF(B3926&lt;=$B$9, "", EXP(-($B$5*B3926))*$B$20)</f>
        <v/>
      </c>
    </row>
    <row r="3927" spans="1:12" x14ac:dyDescent="0.25">
      <c r="A3927">
        <f t="shared" ref="A3927:A3990" si="366">B3927+25</f>
        <v>64.05</v>
      </c>
      <c r="B3927">
        <v>39.049999999999997</v>
      </c>
      <c r="C3927" s="1">
        <f t="shared" ref="C3927:C3990" si="367">$B$2+$B$3*B3927+$B$4*B3927^2</f>
        <v>1.2846354500000006</v>
      </c>
      <c r="D3927">
        <f t="shared" ref="D3927:D3990" si="368">$B$6*C3927</f>
        <v>64231.772500000028</v>
      </c>
      <c r="E3927" s="12">
        <f t="shared" si="364"/>
        <v>747704.21826501982</v>
      </c>
      <c r="F3927" s="1"/>
      <c r="G3927" s="4"/>
      <c r="H3927" s="4">
        <f t="shared" si="365"/>
        <v>641363.57977846265</v>
      </c>
      <c r="I3927">
        <f xml:space="preserve">          IF($B3927&lt;=$B$9,        $D3927-$B$7*$B$6-$J$18*($D3927-$B$6), $J$16)</f>
        <v>56335.327158598884</v>
      </c>
      <c r="J3927">
        <f t="shared" ref="J3927:J3990" si="369">EXP(-$J$17*$B3927)*LN(I3927)</f>
        <v>2.7887443286304521</v>
      </c>
      <c r="K3927">
        <f>IF(B3927&lt;=$B$9, EXP(-($B$5*B3927))*($B$7*$B$6+$J$18*(D3927-$B$6))*$B$20, "")</f>
        <v>20.130735860964108</v>
      </c>
      <c r="L3927" t="str">
        <f>IF(B3927&lt;=$B$9, "", EXP(-($B$5*B3927))*$B$20)</f>
        <v/>
      </c>
    </row>
    <row r="3928" spans="1:12" x14ac:dyDescent="0.25">
      <c r="A3928">
        <f t="shared" si="366"/>
        <v>64.06</v>
      </c>
      <c r="B3928">
        <v>39.059999999999995</v>
      </c>
      <c r="C3928" s="1">
        <f t="shared" si="367"/>
        <v>1.2844661680000002</v>
      </c>
      <c r="D3928">
        <f t="shared" si="368"/>
        <v>64223.308400000009</v>
      </c>
      <c r="E3928" s="12">
        <f t="shared" ref="E3928:E3991" si="370">IF($B3928&lt;$B$9,      E3927+($B$5*E3927+$B$7*$B$6+$B$8*($D3928-$B$6))*$B$20,           E3927+($B$5*E3927-$B$12)*$B$20)</f>
        <v>748058.58466661256</v>
      </c>
      <c r="F3928" s="1"/>
      <c r="G3928" s="4"/>
      <c r="H3928" s="4">
        <f t="shared" ref="H3928:H3991" si="371">IF($B3928&lt;=$B$9,      H3927+($B$5*H3927+$B$7*$B$6+J$18*($D3927-$B$6))*$B$20,           H3927+($B$5*H3927-J$16)*$B$20)</f>
        <v>641667.0214847991</v>
      </c>
      <c r="I3928">
        <f xml:space="preserve">          IF($B3928&lt;=$B$9,        $D3928-$B$7*$B$6-$J$18*($D3928-$B$6), $J$16)</f>
        <v>56328.585669258515</v>
      </c>
      <c r="J3928">
        <f t="shared" si="369"/>
        <v>2.7877379405077964</v>
      </c>
      <c r="K3928">
        <f>IF(B3928&lt;=$B$9, EXP(-($B$5*B3928))*($B$7*$B$6+$J$18*(D3928-$B$6))*$B$20, "")</f>
        <v>20.119301350186742</v>
      </c>
      <c r="L3928" t="str">
        <f>IF(B3928&lt;=$B$9, "", EXP(-($B$5*B3928))*$B$20)</f>
        <v/>
      </c>
    </row>
    <row r="3929" spans="1:12" x14ac:dyDescent="0.25">
      <c r="A3929">
        <f t="shared" si="366"/>
        <v>64.069999999999993</v>
      </c>
      <c r="B3929">
        <v>39.07</v>
      </c>
      <c r="C3929" s="1">
        <f t="shared" si="367"/>
        <v>1.2842967619999999</v>
      </c>
      <c r="D3929">
        <f t="shared" si="368"/>
        <v>64214.838099999994</v>
      </c>
      <c r="E3929" s="12">
        <f t="shared" si="370"/>
        <v>748413.04968554585</v>
      </c>
      <c r="F3929" s="1"/>
      <c r="G3929" s="4"/>
      <c r="H3929" s="4">
        <f t="shared" si="371"/>
        <v>641970.55216962623</v>
      </c>
      <c r="I3929">
        <f xml:space="preserve">          IF($B3929&lt;=$B$9,        $D3929-$B$7*$B$6-$J$18*($D3929-$B$6), $J$16)</f>
        <v>56321.839241739966</v>
      </c>
      <c r="J3929">
        <f t="shared" si="369"/>
        <v>2.7867318892464472</v>
      </c>
      <c r="K3929">
        <f>IF(B3929&lt;=$B$9, EXP(-($B$5*B3929))*($B$7*$B$6+$J$18*(D3929-$B$6))*$B$20, "")</f>
        <v>20.107869162450374</v>
      </c>
      <c r="L3929" t="str">
        <f>IF(B3929&lt;=$B$9, "", EXP(-($B$5*B3929))*$B$20)</f>
        <v/>
      </c>
    </row>
    <row r="3930" spans="1:12" x14ac:dyDescent="0.25">
      <c r="A3930">
        <f t="shared" si="366"/>
        <v>64.08</v>
      </c>
      <c r="B3930">
        <v>39.08</v>
      </c>
      <c r="C3930" s="1">
        <f t="shared" si="367"/>
        <v>1.2841272320000001</v>
      </c>
      <c r="D3930">
        <f t="shared" si="368"/>
        <v>64206.361600000004</v>
      </c>
      <c r="E3930" s="12">
        <f t="shared" si="370"/>
        <v>748767.61333773576</v>
      </c>
      <c r="F3930" s="1"/>
      <c r="G3930" s="4"/>
      <c r="H3930" s="4">
        <f t="shared" si="371"/>
        <v>642274.17185146816</v>
      </c>
      <c r="I3930">
        <f xml:space="preserve">          IF($B3930&lt;=$B$9,        $D3930-$B$7*$B$6-$J$18*($D3930-$B$6), $J$16)</f>
        <v>56315.087876043268</v>
      </c>
      <c r="J3930">
        <f t="shared" si="369"/>
        <v>2.7857261747340782</v>
      </c>
      <c r="K3930">
        <f>IF(B3930&lt;=$B$9, EXP(-($B$5*B3930))*($B$7*$B$6+$J$18*(D3930-$B$6))*$B$20, "")</f>
        <v>20.09643929865431</v>
      </c>
      <c r="L3930" t="str">
        <f>IF(B3930&lt;=$B$9, "", EXP(-($B$5*B3930))*$B$20)</f>
        <v/>
      </c>
    </row>
    <row r="3931" spans="1:12" x14ac:dyDescent="0.25">
      <c r="A3931">
        <f t="shared" si="366"/>
        <v>64.09</v>
      </c>
      <c r="B3931">
        <v>39.089999999999996</v>
      </c>
      <c r="C3931" s="1">
        <f t="shared" si="367"/>
        <v>1.2839575779999999</v>
      </c>
      <c r="D3931">
        <f t="shared" si="368"/>
        <v>64197.878899999996</v>
      </c>
      <c r="E3931" s="12">
        <f t="shared" si="370"/>
        <v>749122.27563910396</v>
      </c>
      <c r="F3931" s="1"/>
      <c r="G3931" s="4"/>
      <c r="H3931" s="4">
        <f t="shared" si="371"/>
        <v>642577.88054885576</v>
      </c>
      <c r="I3931">
        <f xml:space="preserve">          IF($B3931&lt;=$B$9,        $D3931-$B$7*$B$6-$J$18*($D3931-$B$6), $J$16)</f>
        <v>56308.331572168376</v>
      </c>
      <c r="J3931">
        <f t="shared" si="369"/>
        <v>2.784720796858394</v>
      </c>
      <c r="K3931">
        <f>IF(B3931&lt;=$B$9, EXP(-($B$5*B3931))*($B$7*$B$6+$J$18*(D3931-$B$6))*$B$20, "")</f>
        <v>20.085011759696524</v>
      </c>
      <c r="L3931" t="str">
        <f>IF(B3931&lt;=$B$9, "", EXP(-($B$5*B3931))*$B$20)</f>
        <v/>
      </c>
    </row>
    <row r="3932" spans="1:12" x14ac:dyDescent="0.25">
      <c r="A3932">
        <f t="shared" si="366"/>
        <v>64.099999999999994</v>
      </c>
      <c r="B3932">
        <v>39.1</v>
      </c>
      <c r="C3932" s="1">
        <f t="shared" si="367"/>
        <v>1.2837878</v>
      </c>
      <c r="D3932">
        <f t="shared" si="368"/>
        <v>64189.39</v>
      </c>
      <c r="E3932" s="12">
        <f t="shared" si="370"/>
        <v>749477.03660557768</v>
      </c>
      <c r="F3932" s="1"/>
      <c r="G3932" s="4"/>
      <c r="H3932" s="4">
        <f t="shared" si="371"/>
        <v>642881.67828032619</v>
      </c>
      <c r="I3932">
        <f xml:space="preserve">          IF($B3932&lt;=$B$9,        $D3932-$B$7*$B$6-$J$18*($D3932-$B$6), $J$16)</f>
        <v>56301.570330115312</v>
      </c>
      <c r="J3932">
        <f t="shared" si="369"/>
        <v>2.7837157555071257</v>
      </c>
      <c r="K3932">
        <f>IF(B3932&lt;=$B$9, EXP(-($B$5*B3932))*($B$7*$B$6+$J$18*(D3932-$B$6))*$B$20, "")</f>
        <v>20.073586546473702</v>
      </c>
      <c r="L3932" t="str">
        <f>IF(B3932&lt;=$B$9, "", EXP(-($B$5*B3932))*$B$20)</f>
        <v/>
      </c>
    </row>
    <row r="3933" spans="1:12" x14ac:dyDescent="0.25">
      <c r="A3933">
        <f t="shared" si="366"/>
        <v>64.11</v>
      </c>
      <c r="B3933">
        <v>39.11</v>
      </c>
      <c r="C3933" s="1">
        <f t="shared" si="367"/>
        <v>1.2836178979999997</v>
      </c>
      <c r="D3933">
        <f t="shared" si="368"/>
        <v>64180.894899999985</v>
      </c>
      <c r="E3933" s="12">
        <f t="shared" si="370"/>
        <v>749831.89625308965</v>
      </c>
      <c r="F3933" s="1"/>
      <c r="G3933" s="4"/>
      <c r="H3933" s="4">
        <f t="shared" si="371"/>
        <v>643185.56506442314</v>
      </c>
      <c r="I3933">
        <f xml:space="preserve">          IF($B3933&lt;=$B$9,        $D3933-$B$7*$B$6-$J$18*($D3933-$B$6), $J$16)</f>
        <v>56294.804149884061</v>
      </c>
      <c r="J3933">
        <f t="shared" si="369"/>
        <v>2.7827110505680408</v>
      </c>
      <c r="K3933">
        <f>IF(B3933&lt;=$B$9, EXP(-($B$5*B3933))*($B$7*$B$6+$J$18*(D3933-$B$6))*$B$20, "")</f>
        <v>20.062163659881211</v>
      </c>
      <c r="L3933" t="str">
        <f>IF(B3933&lt;=$B$9, "", EXP(-($B$5*B3933))*$B$20)</f>
        <v/>
      </c>
    </row>
    <row r="3934" spans="1:12" x14ac:dyDescent="0.25">
      <c r="A3934">
        <f t="shared" si="366"/>
        <v>64.12</v>
      </c>
      <c r="B3934">
        <v>39.119999999999997</v>
      </c>
      <c r="C3934" s="1">
        <f t="shared" si="367"/>
        <v>1.283447872</v>
      </c>
      <c r="D3934">
        <f t="shared" si="368"/>
        <v>64172.393600000003</v>
      </c>
      <c r="E3934" s="12">
        <f t="shared" si="370"/>
        <v>750186.85459757829</v>
      </c>
      <c r="F3934" s="1"/>
      <c r="G3934" s="4"/>
      <c r="H3934" s="4">
        <f t="shared" si="371"/>
        <v>643489.5409196968</v>
      </c>
      <c r="I3934">
        <f xml:space="preserve">          IF($B3934&lt;=$B$9,        $D3934-$B$7*$B$6-$J$18*($D3934-$B$6), $J$16)</f>
        <v>56288.033031474661</v>
      </c>
      <c r="J3934">
        <f t="shared" si="369"/>
        <v>2.7817066819289322</v>
      </c>
      <c r="K3934">
        <f>IF(B3934&lt;=$B$9, EXP(-($B$5*B3934))*($B$7*$B$6+$J$18*(D3934-$B$6))*$B$20, "")</f>
        <v>20.050743100813147</v>
      </c>
      <c r="L3934" t="str">
        <f>IF(B3934&lt;=$B$9, "", EXP(-($B$5*B3934))*$B$20)</f>
        <v/>
      </c>
    </row>
    <row r="3935" spans="1:12" x14ac:dyDescent="0.25">
      <c r="A3935">
        <f t="shared" si="366"/>
        <v>64.13</v>
      </c>
      <c r="B3935">
        <v>39.129999999999995</v>
      </c>
      <c r="C3935" s="1">
        <f t="shared" si="367"/>
        <v>1.283277722</v>
      </c>
      <c r="D3935">
        <f t="shared" si="368"/>
        <v>64163.886100000003</v>
      </c>
      <c r="E3935" s="12">
        <f t="shared" si="370"/>
        <v>750541.91165498749</v>
      </c>
      <c r="F3935" s="1"/>
      <c r="G3935" s="4"/>
      <c r="H3935" s="4">
        <f t="shared" si="371"/>
        <v>643793.60586470389</v>
      </c>
      <c r="I3935">
        <f xml:space="preserve">          IF($B3935&lt;=$B$9,        $D3935-$B$7*$B$6-$J$18*($D3935-$B$6), $J$16)</f>
        <v>56281.256974887066</v>
      </c>
      <c r="J3935">
        <f t="shared" si="369"/>
        <v>2.7807026494776235</v>
      </c>
      <c r="K3935">
        <f>IF(B3935&lt;=$B$9, EXP(-($B$5*B3935))*($B$7*$B$6+$J$18*(D3935-$B$6))*$B$20, "")</f>
        <v>20.039324870162233</v>
      </c>
      <c r="L3935" t="str">
        <f>IF(B3935&lt;=$B$9, "", EXP(-($B$5*B3935))*$B$20)</f>
        <v/>
      </c>
    </row>
    <row r="3936" spans="1:12" x14ac:dyDescent="0.25">
      <c r="A3936">
        <f t="shared" si="366"/>
        <v>64.14</v>
      </c>
      <c r="B3936">
        <v>39.14</v>
      </c>
      <c r="C3936" s="1">
        <f t="shared" si="367"/>
        <v>1.283107448</v>
      </c>
      <c r="D3936">
        <f t="shared" si="368"/>
        <v>64155.3724</v>
      </c>
      <c r="E3936" s="12">
        <f t="shared" si="370"/>
        <v>750897.06744126673</v>
      </c>
      <c r="F3936" s="1"/>
      <c r="G3936" s="4"/>
      <c r="H3936" s="4">
        <f t="shared" si="371"/>
        <v>644097.75991800765</v>
      </c>
      <c r="I3936">
        <f xml:space="preserve">          IF($B3936&lt;=$B$9,        $D3936-$B$7*$B$6-$J$18*($D3936-$B$6), $J$16)</f>
        <v>56274.475980121293</v>
      </c>
      <c r="J3936">
        <f t="shared" si="369"/>
        <v>2.7796989531019713</v>
      </c>
      <c r="K3936">
        <f>IF(B3936&lt;=$B$9, EXP(-($B$5*B3936))*($B$7*$B$6+$J$18*(D3936-$B$6))*$B$20, "")</f>
        <v>20.027908968819958</v>
      </c>
      <c r="L3936" t="str">
        <f>IF(B3936&lt;=$B$9, "", EXP(-($B$5*B3936))*$B$20)</f>
        <v/>
      </c>
    </row>
    <row r="3937" spans="1:12" x14ac:dyDescent="0.25">
      <c r="A3937">
        <f t="shared" si="366"/>
        <v>64.150000000000006</v>
      </c>
      <c r="B3937">
        <v>39.15</v>
      </c>
      <c r="C3937" s="1">
        <f t="shared" si="367"/>
        <v>1.2829370500000001</v>
      </c>
      <c r="D3937">
        <f t="shared" si="368"/>
        <v>64146.852500000008</v>
      </c>
      <c r="E3937" s="12">
        <f t="shared" si="370"/>
        <v>751252.3219723712</v>
      </c>
      <c r="F3937" s="1"/>
      <c r="G3937" s="4"/>
      <c r="H3937" s="4">
        <f t="shared" si="371"/>
        <v>644402.00309817772</v>
      </c>
      <c r="I3937">
        <f xml:space="preserve">          IF($B3937&lt;=$B$9,        $D3937-$B$7*$B$6-$J$18*($D3937-$B$6), $J$16)</f>
        <v>56267.690047177348</v>
      </c>
      <c r="J3937">
        <f t="shared" si="369"/>
        <v>2.7786955926898602</v>
      </c>
      <c r="K3937">
        <f>IF(B3937&lt;=$B$9, EXP(-($B$5*B3937))*($B$7*$B$6+$J$18*(D3937-$B$6))*$B$20, "")</f>
        <v>20.016495397676476</v>
      </c>
      <c r="L3937" t="str">
        <f>IF(B3937&lt;=$B$9, "", EXP(-($B$5*B3937))*$B$20)</f>
        <v/>
      </c>
    </row>
    <row r="3938" spans="1:12" x14ac:dyDescent="0.25">
      <c r="A3938">
        <f t="shared" si="366"/>
        <v>64.16</v>
      </c>
      <c r="B3938">
        <v>39.159999999999997</v>
      </c>
      <c r="C3938" s="1">
        <f t="shared" si="367"/>
        <v>1.2827665279999998</v>
      </c>
      <c r="D3938">
        <f t="shared" si="368"/>
        <v>64138.326399999991</v>
      </c>
      <c r="E3938" s="12">
        <f t="shared" si="370"/>
        <v>751607.67526426155</v>
      </c>
      <c r="F3938" s="1"/>
      <c r="G3938" s="4"/>
      <c r="H3938" s="4">
        <f t="shared" si="371"/>
        <v>644706.33542379027</v>
      </c>
      <c r="I3938">
        <f xml:space="preserve">          IF($B3938&lt;=$B$9,        $D3938-$B$7*$B$6-$J$18*($D3938-$B$6), $J$16)</f>
        <v>56260.899176055209</v>
      </c>
      <c r="J3938">
        <f t="shared" si="369"/>
        <v>2.7776925681292077</v>
      </c>
      <c r="K3938">
        <f>IF(B3938&lt;=$B$9, EXP(-($B$5*B3938))*($B$7*$B$6+$J$18*(D3938-$B$6))*$B$20, "")</f>
        <v>20.005084157620644</v>
      </c>
      <c r="L3938" t="str">
        <f>IF(B3938&lt;=$B$9, "", EXP(-($B$5*B3938))*$B$20)</f>
        <v/>
      </c>
    </row>
    <row r="3939" spans="1:12" x14ac:dyDescent="0.25">
      <c r="A3939">
        <f t="shared" si="366"/>
        <v>64.169999999999987</v>
      </c>
      <c r="B3939">
        <v>39.169999999999995</v>
      </c>
      <c r="C3939" s="1">
        <f t="shared" si="367"/>
        <v>1.2825958820000003</v>
      </c>
      <c r="D3939">
        <f t="shared" si="368"/>
        <v>64129.794100000014</v>
      </c>
      <c r="E3939" s="12">
        <f t="shared" si="370"/>
        <v>751963.12733290403</v>
      </c>
      <c r="F3939" s="1"/>
      <c r="G3939" s="4"/>
      <c r="H3939" s="4">
        <f t="shared" si="371"/>
        <v>645010.75691342808</v>
      </c>
      <c r="I3939">
        <f xml:space="preserve">          IF($B3939&lt;=$B$9,        $D3939-$B$7*$B$6-$J$18*($D3939-$B$6), $J$16)</f>
        <v>56254.10336675492</v>
      </c>
      <c r="J3939">
        <f t="shared" si="369"/>
        <v>2.7766898793079591</v>
      </c>
      <c r="K3939">
        <f>IF(B3939&lt;=$B$9, EXP(-($B$5*B3939))*($B$7*$B$6+$J$18*(D3939-$B$6))*$B$20, "")</f>
        <v>19.993675249540043</v>
      </c>
      <c r="L3939" t="str">
        <f>IF(B3939&lt;=$B$9, "", EXP(-($B$5*B3939))*$B$20)</f>
        <v/>
      </c>
    </row>
    <row r="3940" spans="1:12" x14ac:dyDescent="0.25">
      <c r="A3940">
        <f t="shared" si="366"/>
        <v>64.180000000000007</v>
      </c>
      <c r="B3940">
        <v>39.18</v>
      </c>
      <c r="C3940" s="1">
        <f t="shared" si="367"/>
        <v>1.2824251119999999</v>
      </c>
      <c r="D3940">
        <f t="shared" si="368"/>
        <v>64121.255599999997</v>
      </c>
      <c r="E3940" s="12">
        <f t="shared" si="370"/>
        <v>752318.67819427059</v>
      </c>
      <c r="F3940" s="1"/>
      <c r="G3940" s="4"/>
      <c r="H3940" s="4">
        <f t="shared" si="371"/>
        <v>645315.26758568024</v>
      </c>
      <c r="I3940">
        <f xml:space="preserve">          IF($B3940&lt;=$B$9,        $D3940-$B$7*$B$6-$J$18*($D3940-$B$6), $J$16)</f>
        <v>56247.302619276423</v>
      </c>
      <c r="J3940">
        <f t="shared" si="369"/>
        <v>2.7756875261140879</v>
      </c>
      <c r="K3940">
        <f>IF(B3940&lt;=$B$9, EXP(-($B$5*B3940))*($B$7*$B$6+$J$18*(D3940-$B$6))*$B$20, "")</f>
        <v>19.982268674320892</v>
      </c>
      <c r="L3940" t="str">
        <f>IF(B3940&lt;=$B$9, "", EXP(-($B$5*B3940))*$B$20)</f>
        <v/>
      </c>
    </row>
    <row r="3941" spans="1:12" x14ac:dyDescent="0.25">
      <c r="A3941">
        <f t="shared" si="366"/>
        <v>64.19</v>
      </c>
      <c r="B3941">
        <v>39.19</v>
      </c>
      <c r="C3941" s="1">
        <f t="shared" si="367"/>
        <v>1.2822542179999998</v>
      </c>
      <c r="D3941">
        <f t="shared" si="368"/>
        <v>64112.710899999991</v>
      </c>
      <c r="E3941" s="12">
        <f t="shared" si="370"/>
        <v>752674.32786433853</v>
      </c>
      <c r="F3941" s="1"/>
      <c r="G3941" s="4"/>
      <c r="H3941" s="4">
        <f t="shared" si="371"/>
        <v>645619.86745914246</v>
      </c>
      <c r="I3941">
        <f xml:space="preserve">          IF($B3941&lt;=$B$9,        $D3941-$B$7*$B$6-$J$18*($D3941-$B$6), $J$16)</f>
        <v>56240.496933619761</v>
      </c>
      <c r="J3941">
        <f t="shared" si="369"/>
        <v>2.774685508435605</v>
      </c>
      <c r="K3941">
        <f>IF(B3941&lt;=$B$9, EXP(-($B$5*B3941))*($B$7*$B$6+$J$18*(D3941-$B$6))*$B$20, "")</f>
        <v>19.970864432848192</v>
      </c>
      <c r="L3941" t="str">
        <f>IF(B3941&lt;=$B$9, "", EXP(-($B$5*B3941))*$B$20)</f>
        <v/>
      </c>
    </row>
    <row r="3942" spans="1:12" x14ac:dyDescent="0.25">
      <c r="A3942">
        <f t="shared" si="366"/>
        <v>64.199999999999989</v>
      </c>
      <c r="B3942">
        <v>39.199999999999996</v>
      </c>
      <c r="C3942" s="1">
        <f t="shared" si="367"/>
        <v>1.2820832000000002</v>
      </c>
      <c r="D3942">
        <f t="shared" si="368"/>
        <v>64104.160000000011</v>
      </c>
      <c r="E3942" s="12">
        <f t="shared" si="370"/>
        <v>753030.07635909109</v>
      </c>
      <c r="F3942" s="1"/>
      <c r="G3942" s="4"/>
      <c r="H3942" s="4">
        <f t="shared" si="371"/>
        <v>645924.55655241699</v>
      </c>
      <c r="I3942">
        <f xml:space="preserve">          IF($B3942&lt;=$B$9,        $D3942-$B$7*$B$6-$J$18*($D3942-$B$6), $J$16)</f>
        <v>56233.686309784942</v>
      </c>
      <c r="J3942">
        <f t="shared" si="369"/>
        <v>2.7736838261605463</v>
      </c>
      <c r="K3942">
        <f>IF(B3942&lt;=$B$9, EXP(-($B$5*B3942))*($B$7*$B$6+$J$18*(D3942-$B$6))*$B$20, "")</f>
        <v>19.959462526005606</v>
      </c>
      <c r="L3942" t="str">
        <f>IF(B3942&lt;=$B$9, "", EXP(-($B$5*B3942))*$B$20)</f>
        <v/>
      </c>
    </row>
    <row r="3943" spans="1:12" x14ac:dyDescent="0.25">
      <c r="A3943">
        <f t="shared" si="366"/>
        <v>64.210000000000008</v>
      </c>
      <c r="B3943">
        <v>39.21</v>
      </c>
      <c r="C3943" s="1">
        <f t="shared" si="367"/>
        <v>1.2819120579999999</v>
      </c>
      <c r="D3943">
        <f t="shared" si="368"/>
        <v>64095.602899999991</v>
      </c>
      <c r="E3943" s="12">
        <f t="shared" si="370"/>
        <v>753385.92369451676</v>
      </c>
      <c r="F3943" s="1"/>
      <c r="G3943" s="4"/>
      <c r="H3943" s="4">
        <f t="shared" si="371"/>
        <v>646229.33488411247</v>
      </c>
      <c r="I3943">
        <f xml:space="preserve">          IF($B3943&lt;=$B$9,        $D3943-$B$7*$B$6-$J$18*($D3943-$B$6), $J$16)</f>
        <v>56226.870747771914</v>
      </c>
      <c r="J3943">
        <f t="shared" si="369"/>
        <v>2.7726824791769764</v>
      </c>
      <c r="K3943">
        <f>IF(B3943&lt;=$B$9, EXP(-($B$5*B3943))*($B$7*$B$6+$J$18*(D3943-$B$6))*$B$20, "")</f>
        <v>19.948062954675464</v>
      </c>
      <c r="L3943" t="str">
        <f>IF(B3943&lt;=$B$9, "", EXP(-($B$5*B3943))*$B$20)</f>
        <v/>
      </c>
    </row>
    <row r="3944" spans="1:12" x14ac:dyDescent="0.25">
      <c r="A3944">
        <f t="shared" si="366"/>
        <v>64.22</v>
      </c>
      <c r="B3944">
        <v>39.22</v>
      </c>
      <c r="C3944" s="1">
        <f t="shared" si="367"/>
        <v>1.2817407919999999</v>
      </c>
      <c r="D3944">
        <f t="shared" si="368"/>
        <v>64087.039599999996</v>
      </c>
      <c r="E3944" s="12">
        <f t="shared" si="370"/>
        <v>753741.86988660984</v>
      </c>
      <c r="F3944" s="1"/>
      <c r="G3944" s="4"/>
      <c r="H3944" s="4">
        <f t="shared" si="371"/>
        <v>646534.20247284416</v>
      </c>
      <c r="I3944">
        <f xml:space="preserve">          IF($B3944&lt;=$B$9,        $D3944-$B$7*$B$6-$J$18*($D3944-$B$6), $J$16)</f>
        <v>56220.05024758073</v>
      </c>
      <c r="J3944">
        <f t="shared" si="369"/>
        <v>2.7716814673729968</v>
      </c>
      <c r="K3944">
        <f>IF(B3944&lt;=$B$9, EXP(-($B$5*B3944))*($B$7*$B$6+$J$18*(D3944-$B$6))*$B$20, "")</f>
        <v>19.936665719738897</v>
      </c>
      <c r="L3944" t="str">
        <f>IF(B3944&lt;=$B$9, "", EXP(-($B$5*B3944))*$B$20)</f>
        <v/>
      </c>
    </row>
    <row r="3945" spans="1:12" x14ac:dyDescent="0.25">
      <c r="A3945">
        <f t="shared" si="366"/>
        <v>64.22999999999999</v>
      </c>
      <c r="B3945">
        <v>39.229999999999997</v>
      </c>
      <c r="C3945" s="1">
        <f t="shared" si="367"/>
        <v>1.2815694019999997</v>
      </c>
      <c r="D3945">
        <f t="shared" si="368"/>
        <v>64078.470099999984</v>
      </c>
      <c r="E3945" s="12">
        <f t="shared" si="370"/>
        <v>754097.9149513701</v>
      </c>
      <c r="F3945" s="1"/>
      <c r="G3945" s="4"/>
      <c r="H3945" s="4">
        <f t="shared" si="371"/>
        <v>646839.15933723387</v>
      </c>
      <c r="I3945">
        <f xml:space="preserve">          IF($B3945&lt;=$B$9,        $D3945-$B$7*$B$6-$J$18*($D3945-$B$6), $J$16)</f>
        <v>56213.224809211351</v>
      </c>
      <c r="J3945">
        <f t="shared" si="369"/>
        <v>2.7706807906367321</v>
      </c>
      <c r="K3945">
        <f>IF(B3945&lt;=$B$9, EXP(-($B$5*B3945))*($B$7*$B$6+$J$18*(D3945-$B$6))*$B$20, "")</f>
        <v>19.925270822075635</v>
      </c>
      <c r="L3945" t="str">
        <f>IF(B3945&lt;=$B$9, "", EXP(-($B$5*B3945))*$B$20)</f>
        <v/>
      </c>
    </row>
    <row r="3946" spans="1:12" x14ac:dyDescent="0.25">
      <c r="A3946">
        <f t="shared" si="366"/>
        <v>64.239999999999995</v>
      </c>
      <c r="B3946">
        <v>39.239999999999995</v>
      </c>
      <c r="C3946" s="1">
        <f t="shared" si="367"/>
        <v>1.2813978880000003</v>
      </c>
      <c r="D3946">
        <f t="shared" si="368"/>
        <v>64069.894400000019</v>
      </c>
      <c r="E3946" s="12">
        <f t="shared" si="370"/>
        <v>754454.05890480313</v>
      </c>
      <c r="F3946" s="1"/>
      <c r="G3946" s="4"/>
      <c r="H3946" s="4">
        <f t="shared" si="371"/>
        <v>647144.20549590979</v>
      </c>
      <c r="I3946">
        <f xml:space="preserve">          IF($B3946&lt;=$B$9,        $D3946-$B$7*$B$6-$J$18*($D3946-$B$6), $J$16)</f>
        <v>56206.39443266383</v>
      </c>
      <c r="J3946">
        <f t="shared" si="369"/>
        <v>2.7696804488563425</v>
      </c>
      <c r="K3946">
        <f>IF(B3946&lt;=$B$9, EXP(-($B$5*B3946))*($B$7*$B$6+$J$18*(D3946-$B$6))*$B$20, "")</f>
        <v>19.913878262564221</v>
      </c>
      <c r="L3946" t="str">
        <f>IF(B3946&lt;=$B$9, "", EXP(-($B$5*B3946))*$B$20)</f>
        <v/>
      </c>
    </row>
    <row r="3947" spans="1:12" x14ac:dyDescent="0.25">
      <c r="A3947">
        <f t="shared" si="366"/>
        <v>64.25</v>
      </c>
      <c r="B3947">
        <v>39.25</v>
      </c>
      <c r="C3947" s="1">
        <f t="shared" si="367"/>
        <v>1.2812262499999998</v>
      </c>
      <c r="D3947">
        <f t="shared" si="368"/>
        <v>64061.312499999993</v>
      </c>
      <c r="E3947" s="12">
        <f t="shared" si="370"/>
        <v>754810.30176291976</v>
      </c>
      <c r="F3947" s="1"/>
      <c r="G3947" s="4"/>
      <c r="H3947" s="4">
        <f t="shared" si="371"/>
        <v>647449.34096750675</v>
      </c>
      <c r="I3947">
        <f xml:space="preserve">          IF($B3947&lt;=$B$9,        $D3947-$B$7*$B$6-$J$18*($D3947-$B$6), $J$16)</f>
        <v>56199.559117938086</v>
      </c>
      <c r="J3947">
        <f t="shared" si="369"/>
        <v>2.7686804419200142</v>
      </c>
      <c r="K3947">
        <f>IF(B3947&lt;=$B$9, EXP(-($B$5*B3947))*($B$7*$B$6+$J$18*(D3947-$B$6))*$B$20, "")</f>
        <v>19.902488042081774</v>
      </c>
      <c r="L3947" t="str">
        <f>IF(B3947&lt;=$B$9, "", EXP(-($B$5*B3947))*$B$20)</f>
        <v/>
      </c>
    </row>
    <row r="3948" spans="1:12" x14ac:dyDescent="0.25">
      <c r="A3948">
        <f t="shared" si="366"/>
        <v>64.259999999999991</v>
      </c>
      <c r="B3948">
        <v>39.26</v>
      </c>
      <c r="C3948" s="1">
        <f t="shared" si="367"/>
        <v>1.2810544880000001</v>
      </c>
      <c r="D3948">
        <f t="shared" si="368"/>
        <v>64052.724400000006</v>
      </c>
      <c r="E3948" s="12">
        <f t="shared" si="370"/>
        <v>755166.64354173676</v>
      </c>
      <c r="F3948" s="1"/>
      <c r="G3948" s="4"/>
      <c r="H3948" s="4">
        <f t="shared" si="371"/>
        <v>647754.565770666</v>
      </c>
      <c r="I3948">
        <f xml:space="preserve">          IF($B3948&lt;=$B$9,        $D3948-$B$7*$B$6-$J$18*($D3948-$B$6), $J$16)</f>
        <v>56192.7188650342</v>
      </c>
      <c r="J3948">
        <f t="shared" si="369"/>
        <v>2.7676807697159678</v>
      </c>
      <c r="K3948">
        <f>IF(B3948&lt;=$B$9, EXP(-($B$5*B3948))*($B$7*$B$6+$J$18*(D3948-$B$6))*$B$20, "")</f>
        <v>19.891100161504259</v>
      </c>
      <c r="L3948" t="str">
        <f>IF(B3948&lt;=$B$9, "", EXP(-($B$5*B3948))*$B$20)</f>
        <v/>
      </c>
    </row>
    <row r="3949" spans="1:12" x14ac:dyDescent="0.25">
      <c r="A3949">
        <f t="shared" si="366"/>
        <v>64.27</v>
      </c>
      <c r="B3949">
        <v>39.269999999999996</v>
      </c>
      <c r="C3949" s="1">
        <f t="shared" si="367"/>
        <v>1.2808826020000001</v>
      </c>
      <c r="D3949">
        <f t="shared" si="368"/>
        <v>64044.130100000009</v>
      </c>
      <c r="E3949" s="12">
        <f t="shared" si="370"/>
        <v>755523.08425727638</v>
      </c>
      <c r="F3949" s="1"/>
      <c r="G3949" s="4"/>
      <c r="H3949" s="4">
        <f t="shared" si="371"/>
        <v>648059.8799240354</v>
      </c>
      <c r="I3949">
        <f xml:space="preserve">          IF($B3949&lt;=$B$9,        $D3949-$B$7*$B$6-$J$18*($D3949-$B$6), $J$16)</f>
        <v>56185.873673952126</v>
      </c>
      <c r="J3949">
        <f t="shared" si="369"/>
        <v>2.7666814321324509</v>
      </c>
      <c r="K3949">
        <f>IF(B3949&lt;=$B$9, EXP(-($B$5*B3949))*($B$7*$B$6+$J$18*(D3949-$B$6))*$B$20, "")</f>
        <v>19.879714621706263</v>
      </c>
      <c r="L3949" t="str">
        <f>IF(B3949&lt;=$B$9, "", EXP(-($B$5*B3949))*$B$20)</f>
        <v/>
      </c>
    </row>
    <row r="3950" spans="1:12" x14ac:dyDescent="0.25">
      <c r="A3950">
        <f t="shared" si="366"/>
        <v>64.28</v>
      </c>
      <c r="B3950">
        <v>39.28</v>
      </c>
      <c r="C3950" s="1">
        <f t="shared" si="367"/>
        <v>1.2807105919999999</v>
      </c>
      <c r="D3950">
        <f t="shared" si="368"/>
        <v>64035.529599999994</v>
      </c>
      <c r="E3950" s="12">
        <f t="shared" si="370"/>
        <v>755879.62392556644</v>
      </c>
      <c r="F3950" s="1"/>
      <c r="G3950" s="4"/>
      <c r="H3950" s="4">
        <f t="shared" si="371"/>
        <v>648365.28344626934</v>
      </c>
      <c r="I3950">
        <f xml:space="preserve">          IF($B3950&lt;=$B$9,        $D3950-$B$7*$B$6-$J$18*($D3950-$B$6), $J$16)</f>
        <v>56179.02354469186</v>
      </c>
      <c r="J3950">
        <f t="shared" si="369"/>
        <v>2.7656824290577413</v>
      </c>
      <c r="K3950">
        <f>IF(B3950&lt;=$B$9, EXP(-($B$5*B3950))*($B$7*$B$6+$J$18*(D3950-$B$6))*$B$20, "")</f>
        <v>19.868331423561091</v>
      </c>
      <c r="L3950" t="str">
        <f>IF(B3950&lt;=$B$9, "", EXP(-($B$5*B3950))*$B$20)</f>
        <v/>
      </c>
    </row>
    <row r="3951" spans="1:12" x14ac:dyDescent="0.25">
      <c r="A3951">
        <f t="shared" si="366"/>
        <v>64.289999999999992</v>
      </c>
      <c r="B3951">
        <v>39.29</v>
      </c>
      <c r="C3951" s="1">
        <f t="shared" si="367"/>
        <v>1.2805384580000001</v>
      </c>
      <c r="D3951">
        <f t="shared" si="368"/>
        <v>64026.922900000005</v>
      </c>
      <c r="E3951" s="12">
        <f t="shared" si="370"/>
        <v>756236.26256264036</v>
      </c>
      <c r="F3951" s="1"/>
      <c r="G3951" s="4"/>
      <c r="H3951" s="4">
        <f t="shared" si="371"/>
        <v>648670.77635602863</v>
      </c>
      <c r="I3951">
        <f xml:space="preserve">          IF($B3951&lt;=$B$9,        $D3951-$B$7*$B$6-$J$18*($D3951-$B$6), $J$16)</f>
        <v>56172.168477253435</v>
      </c>
      <c r="J3951">
        <f t="shared" si="369"/>
        <v>2.7646837603801506</v>
      </c>
      <c r="K3951">
        <f>IF(B3951&lt;=$B$9, EXP(-($B$5*B3951))*($B$7*$B$6+$J$18*(D3951-$B$6))*$B$20, "")</f>
        <v>19.856950567940814</v>
      </c>
      <c r="L3951" t="str">
        <f>IF(B3951&lt;=$B$9, "", EXP(-($B$5*B3951))*$B$20)</f>
        <v/>
      </c>
    </row>
    <row r="3952" spans="1:12" x14ac:dyDescent="0.25">
      <c r="A3952">
        <f t="shared" si="366"/>
        <v>64.3</v>
      </c>
      <c r="B3952">
        <v>39.299999999999997</v>
      </c>
      <c r="C3952" s="1">
        <f t="shared" si="367"/>
        <v>1.2803661999999998</v>
      </c>
      <c r="D3952">
        <f t="shared" si="368"/>
        <v>64018.30999999999</v>
      </c>
      <c r="E3952" s="12">
        <f t="shared" si="370"/>
        <v>756593.00018453726</v>
      </c>
      <c r="F3952" s="1"/>
      <c r="G3952" s="4"/>
      <c r="H3952" s="4">
        <f t="shared" si="371"/>
        <v>648976.35867198068</v>
      </c>
      <c r="I3952">
        <f xml:space="preserve">          IF($B3952&lt;=$B$9,        $D3952-$B$7*$B$6-$J$18*($D3952-$B$6), $J$16)</f>
        <v>56165.308471636818</v>
      </c>
      <c r="J3952">
        <f t="shared" si="369"/>
        <v>2.763685425988017</v>
      </c>
      <c r="K3952">
        <f>IF(B3952&lt;=$B$9, EXP(-($B$5*B3952))*($B$7*$B$6+$J$18*(D3952-$B$6))*$B$20, "")</f>
        <v>19.845572055716151</v>
      </c>
      <c r="L3952" t="str">
        <f>IF(B3952&lt;=$B$9, "", EXP(-($B$5*B3952))*$B$20)</f>
        <v/>
      </c>
    </row>
    <row r="3953" spans="1:12" x14ac:dyDescent="0.25">
      <c r="A3953">
        <f t="shared" si="366"/>
        <v>64.31</v>
      </c>
      <c r="B3953">
        <v>39.309999999999995</v>
      </c>
      <c r="C3953" s="1">
        <f t="shared" si="367"/>
        <v>1.2801938180000003</v>
      </c>
      <c r="D3953">
        <f t="shared" si="368"/>
        <v>64009.690900000016</v>
      </c>
      <c r="E3953" s="12">
        <f t="shared" si="370"/>
        <v>756949.83680730185</v>
      </c>
      <c r="F3953" s="1"/>
      <c r="G3953" s="4"/>
      <c r="H3953" s="4">
        <f t="shared" si="371"/>
        <v>649282.03041279945</v>
      </c>
      <c r="I3953">
        <f xml:space="preserve">          IF($B3953&lt;=$B$9,        $D3953-$B$7*$B$6-$J$18*($D3953-$B$6), $J$16)</f>
        <v>56158.44352784205</v>
      </c>
      <c r="J3953">
        <f t="shared" si="369"/>
        <v>2.7626874257697094</v>
      </c>
      <c r="K3953">
        <f>IF(B3953&lt;=$B$9, EXP(-($B$5*B3953))*($B$7*$B$6+$J$18*(D3953-$B$6))*$B$20, "")</f>
        <v>19.834195887756579</v>
      </c>
      <c r="L3953" t="str">
        <f>IF(B3953&lt;=$B$9, "", EXP(-($B$5*B3953))*$B$20)</f>
        <v/>
      </c>
    </row>
    <row r="3954" spans="1:12" x14ac:dyDescent="0.25">
      <c r="A3954">
        <f t="shared" si="366"/>
        <v>64.319999999999993</v>
      </c>
      <c r="B3954">
        <v>39.32</v>
      </c>
      <c r="C3954" s="1">
        <f t="shared" si="367"/>
        <v>1.2800213119999997</v>
      </c>
      <c r="D3954">
        <f t="shared" si="368"/>
        <v>64001.065599999987</v>
      </c>
      <c r="E3954" s="12">
        <f t="shared" si="370"/>
        <v>757306.77244698443</v>
      </c>
      <c r="F3954" s="1"/>
      <c r="G3954" s="4"/>
      <c r="H3954" s="4">
        <f t="shared" si="371"/>
        <v>649587.79159716552</v>
      </c>
      <c r="I3954">
        <f xml:space="preserve">          IF($B3954&lt;=$B$9,        $D3954-$B$7*$B$6-$J$18*($D3954-$B$6), $J$16)</f>
        <v>56151.573645869066</v>
      </c>
      <c r="J3954">
        <f t="shared" si="369"/>
        <v>2.7616897596136276</v>
      </c>
      <c r="K3954">
        <f>IF(B3954&lt;=$B$9, EXP(-($B$5*B3954))*($B$7*$B$6+$J$18*(D3954-$B$6))*$B$20, "")</f>
        <v>19.822822064930232</v>
      </c>
      <c r="L3954" t="str">
        <f>IF(B3954&lt;=$B$9, "", EXP(-($B$5*B3954))*$B$20)</f>
        <v/>
      </c>
    </row>
    <row r="3955" spans="1:12" x14ac:dyDescent="0.25">
      <c r="A3955">
        <f t="shared" si="366"/>
        <v>64.33</v>
      </c>
      <c r="B3955">
        <v>39.33</v>
      </c>
      <c r="C3955" s="1">
        <f t="shared" si="367"/>
        <v>1.2798486819999999</v>
      </c>
      <c r="D3955">
        <f t="shared" si="368"/>
        <v>63992.434099999999</v>
      </c>
      <c r="E3955" s="12">
        <f t="shared" si="370"/>
        <v>757663.80711964087</v>
      </c>
      <c r="F3955" s="1"/>
      <c r="G3955" s="4"/>
      <c r="H3955" s="4">
        <f t="shared" si="371"/>
        <v>649893.64224376588</v>
      </c>
      <c r="I3955">
        <f xml:space="preserve">          IF($B3955&lt;=$B$9,        $D3955-$B$7*$B$6-$J$18*($D3955-$B$6), $J$16)</f>
        <v>56144.698825717933</v>
      </c>
      <c r="J3955">
        <f t="shared" si="369"/>
        <v>2.7606924274082023</v>
      </c>
      <c r="K3955">
        <f>IF(B3955&lt;=$B$9, EXP(-($B$5*B3955))*($B$7*$B$6+$J$18*(D3955-$B$6))*$B$20, "")</f>
        <v>19.811450588104044</v>
      </c>
      <c r="L3955" t="str">
        <f>IF(B3955&lt;=$B$9, "", EXP(-($B$5*B3955))*$B$20)</f>
        <v/>
      </c>
    </row>
    <row r="3956" spans="1:12" x14ac:dyDescent="0.25">
      <c r="A3956">
        <f t="shared" si="366"/>
        <v>64.34</v>
      </c>
      <c r="B3956">
        <v>39.339999999999996</v>
      </c>
      <c r="C3956" s="1">
        <f t="shared" si="367"/>
        <v>1.2796759280000001</v>
      </c>
      <c r="D3956">
        <f t="shared" si="368"/>
        <v>63983.796400000007</v>
      </c>
      <c r="E3956" s="12">
        <f t="shared" si="370"/>
        <v>758020.94084133278</v>
      </c>
      <c r="F3956" s="1"/>
      <c r="G3956" s="4"/>
      <c r="H3956" s="4">
        <f t="shared" si="371"/>
        <v>650199.58237129403</v>
      </c>
      <c r="I3956">
        <f xml:space="preserve">          IF($B3956&lt;=$B$9,        $D3956-$B$7*$B$6-$J$18*($D3956-$B$6), $J$16)</f>
        <v>56137.81906738862</v>
      </c>
      <c r="J3956">
        <f t="shared" si="369"/>
        <v>2.7596954290418934</v>
      </c>
      <c r="K3956">
        <f>IF(B3956&lt;=$B$9, EXP(-($B$5*B3956))*($B$7*$B$6+$J$18*(D3956-$B$6))*$B$20, "")</f>
        <v>19.800081458143602</v>
      </c>
      <c r="L3956" t="str">
        <f>IF(B3956&lt;=$B$9, "", EXP(-($B$5*B3956))*$B$20)</f>
        <v/>
      </c>
    </row>
    <row r="3957" spans="1:12" x14ac:dyDescent="0.25">
      <c r="A3957">
        <f t="shared" si="366"/>
        <v>64.349999999999994</v>
      </c>
      <c r="B3957">
        <v>39.35</v>
      </c>
      <c r="C3957" s="1">
        <f t="shared" si="367"/>
        <v>1.2795030499999998</v>
      </c>
      <c r="D3957">
        <f t="shared" si="368"/>
        <v>63975.152499999989</v>
      </c>
      <c r="E3957" s="12">
        <f t="shared" si="370"/>
        <v>758378.1736281272</v>
      </c>
      <c r="F3957" s="1"/>
      <c r="G3957" s="4"/>
      <c r="H3957" s="4">
        <f t="shared" si="371"/>
        <v>650505.61199845013</v>
      </c>
      <c r="I3957">
        <f xml:space="preserve">          IF($B3957&lt;=$B$9,        $D3957-$B$7*$B$6-$J$18*($D3957-$B$6), $J$16)</f>
        <v>56130.934370881114</v>
      </c>
      <c r="J3957">
        <f t="shared" si="369"/>
        <v>2.7586987644031904</v>
      </c>
      <c r="K3957">
        <f>IF(B3957&lt;=$B$9, EXP(-($B$5*B3957))*($B$7*$B$6+$J$18*(D3957-$B$6))*$B$20, "")</f>
        <v>19.788714675913209</v>
      </c>
      <c r="L3957" t="str">
        <f>IF(B3957&lt;=$B$9, "", EXP(-($B$5*B3957))*$B$20)</f>
        <v/>
      </c>
    </row>
    <row r="3958" spans="1:12" x14ac:dyDescent="0.25">
      <c r="A3958">
        <f t="shared" si="366"/>
        <v>64.36</v>
      </c>
      <c r="B3958">
        <v>39.36</v>
      </c>
      <c r="C3958" s="1">
        <f t="shared" si="367"/>
        <v>1.2793300480000003</v>
      </c>
      <c r="D3958">
        <f t="shared" si="368"/>
        <v>63966.502400000012</v>
      </c>
      <c r="E3958" s="12">
        <f t="shared" si="370"/>
        <v>758735.50549609703</v>
      </c>
      <c r="F3958" s="1"/>
      <c r="G3958" s="4"/>
      <c r="H3958" s="4">
        <f t="shared" si="371"/>
        <v>650811.73114394082</v>
      </c>
      <c r="I3958">
        <f xml:space="preserve">          IF($B3958&lt;=$B$9,        $D3958-$B$7*$B$6-$J$18*($D3958-$B$6), $J$16)</f>
        <v>56124.044736195458</v>
      </c>
      <c r="J3958">
        <f t="shared" si="369"/>
        <v>2.7577024333806133</v>
      </c>
      <c r="K3958">
        <f>IF(B3958&lt;=$B$9, EXP(-($B$5*B3958))*($B$7*$B$6+$J$18*(D3958-$B$6))*$B$20, "")</f>
        <v>19.777350242275926</v>
      </c>
      <c r="L3958" t="str">
        <f>IF(B3958&lt;=$B$9, "", EXP(-($B$5*B3958))*$B$20)</f>
        <v/>
      </c>
    </row>
    <row r="3959" spans="1:12" x14ac:dyDescent="0.25">
      <c r="A3959">
        <f t="shared" si="366"/>
        <v>64.37</v>
      </c>
      <c r="B3959">
        <v>39.369999999999997</v>
      </c>
      <c r="C3959" s="1">
        <f t="shared" si="367"/>
        <v>1.2791569219999999</v>
      </c>
      <c r="D3959">
        <f t="shared" si="368"/>
        <v>63957.846099999995</v>
      </c>
      <c r="E3959" s="12">
        <f t="shared" si="370"/>
        <v>759092.93646132061</v>
      </c>
      <c r="F3959" s="1"/>
      <c r="G3959" s="4"/>
      <c r="H3959" s="4">
        <f t="shared" si="371"/>
        <v>651117.9398264793</v>
      </c>
      <c r="I3959">
        <f xml:space="preserve">          IF($B3959&lt;=$B$9,        $D3959-$B$7*$B$6-$J$18*($D3959-$B$6), $J$16)</f>
        <v>56117.150163331593</v>
      </c>
      <c r="J3959">
        <f t="shared" si="369"/>
        <v>2.7567064358627138</v>
      </c>
      <c r="K3959">
        <f>IF(B3959&lt;=$B$9, EXP(-($B$5*B3959))*($B$7*$B$6+$J$18*(D3959-$B$6))*$B$20, "")</f>
        <v>19.765988158093492</v>
      </c>
      <c r="L3959" t="str">
        <f>IF(B3959&lt;=$B$9, "", EXP(-($B$5*B3959))*$B$20)</f>
        <v/>
      </c>
    </row>
    <row r="3960" spans="1:12" x14ac:dyDescent="0.25">
      <c r="A3960">
        <f t="shared" si="366"/>
        <v>64.38</v>
      </c>
      <c r="B3960">
        <v>39.379999999999995</v>
      </c>
      <c r="C3960" s="1">
        <f t="shared" si="367"/>
        <v>1.2789836720000005</v>
      </c>
      <c r="D3960">
        <f t="shared" si="368"/>
        <v>63949.183600000026</v>
      </c>
      <c r="E3960" s="12">
        <f t="shared" si="370"/>
        <v>759450.46653988212</v>
      </c>
      <c r="F3960" s="1"/>
      <c r="G3960" s="4"/>
      <c r="H3960" s="4">
        <f t="shared" si="371"/>
        <v>651424.23806478526</v>
      </c>
      <c r="I3960">
        <f xml:space="preserve">          IF($B3960&lt;=$B$9,        $D3960-$B$7*$B$6-$J$18*($D3960-$B$6), $J$16)</f>
        <v>56110.250652289593</v>
      </c>
      <c r="J3960">
        <f t="shared" si="369"/>
        <v>2.7557107717380718</v>
      </c>
      <c r="K3960">
        <f>IF(B3960&lt;=$B$9, EXP(-($B$5*B3960))*($B$7*$B$6+$J$18*(D3960-$B$6))*$B$20, "")</f>
        <v>19.754628424226411</v>
      </c>
      <c r="L3960" t="str">
        <f>IF(B3960&lt;=$B$9, "", EXP(-($B$5*B3960))*$B$20)</f>
        <v/>
      </c>
    </row>
    <row r="3961" spans="1:12" x14ac:dyDescent="0.25">
      <c r="A3961">
        <f t="shared" si="366"/>
        <v>64.39</v>
      </c>
      <c r="B3961">
        <v>39.39</v>
      </c>
      <c r="C3961" s="1">
        <f t="shared" si="367"/>
        <v>1.2788102979999998</v>
      </c>
      <c r="D3961">
        <f t="shared" si="368"/>
        <v>63940.514899999987</v>
      </c>
      <c r="E3961" s="12">
        <f t="shared" si="370"/>
        <v>759808.09574787109</v>
      </c>
      <c r="F3961" s="1"/>
      <c r="G3961" s="4"/>
      <c r="H3961" s="4">
        <f t="shared" si="371"/>
        <v>651730.62587758503</v>
      </c>
      <c r="I3961">
        <f xml:space="preserve">          IF($B3961&lt;=$B$9,        $D3961-$B$7*$B$6-$J$18*($D3961-$B$6), $J$16)</f>
        <v>56103.346203069363</v>
      </c>
      <c r="J3961">
        <f t="shared" si="369"/>
        <v>2.7547154408952976</v>
      </c>
      <c r="K3961">
        <f>IF(B3961&lt;=$B$9, EXP(-($B$5*B3961))*($B$7*$B$6+$J$18*(D3961-$B$6))*$B$20, "")</f>
        <v>19.743271041533824</v>
      </c>
      <c r="L3961" t="str">
        <f>IF(B3961&lt;=$B$9, "", EXP(-($B$5*B3961))*$B$20)</f>
        <v/>
      </c>
    </row>
    <row r="3962" spans="1:12" x14ac:dyDescent="0.25">
      <c r="A3962">
        <f t="shared" si="366"/>
        <v>64.400000000000006</v>
      </c>
      <c r="B3962">
        <v>39.4</v>
      </c>
      <c r="C3962" s="1">
        <f t="shared" si="367"/>
        <v>1.2786367999999999</v>
      </c>
      <c r="D3962">
        <f t="shared" si="368"/>
        <v>63931.839999999997</v>
      </c>
      <c r="E3962" s="12">
        <f t="shared" si="370"/>
        <v>760165.82410138287</v>
      </c>
      <c r="F3962" s="1"/>
      <c r="G3962" s="4"/>
      <c r="H3962" s="4">
        <f t="shared" si="371"/>
        <v>652037.10328361148</v>
      </c>
      <c r="I3962">
        <f xml:space="preserve">          IF($B3962&lt;=$B$9,        $D3962-$B$7*$B$6-$J$18*($D3962-$B$6), $J$16)</f>
        <v>56096.436815670982</v>
      </c>
      <c r="J3962">
        <f t="shared" si="369"/>
        <v>2.7537204432230333</v>
      </c>
      <c r="K3962">
        <f>IF(B3962&lt;=$B$9, EXP(-($B$5*B3962))*($B$7*$B$6+$J$18*(D3962-$B$6))*$B$20, "")</f>
        <v>19.731916010873711</v>
      </c>
      <c r="L3962" t="str">
        <f>IF(B3962&lt;=$B$9, "", EXP(-($B$5*B3962))*$B$20)</f>
        <v/>
      </c>
    </row>
    <row r="3963" spans="1:12" x14ac:dyDescent="0.25">
      <c r="A3963">
        <f t="shared" si="366"/>
        <v>64.41</v>
      </c>
      <c r="B3963">
        <v>39.409999999999997</v>
      </c>
      <c r="C3963" s="1">
        <f t="shared" si="367"/>
        <v>1.2784631780000002</v>
      </c>
      <c r="D3963">
        <f t="shared" si="368"/>
        <v>63923.158900000009</v>
      </c>
      <c r="E3963" s="12">
        <f t="shared" si="370"/>
        <v>760523.65161651839</v>
      </c>
      <c r="F3963" s="1"/>
      <c r="G3963" s="4"/>
      <c r="H3963" s="4">
        <f t="shared" si="371"/>
        <v>652343.67030160408</v>
      </c>
      <c r="I3963">
        <f xml:space="preserve">          IF($B3963&lt;=$B$9,        $D3963-$B$7*$B$6-$J$18*($D3963-$B$6), $J$16)</f>
        <v>56089.522490094438</v>
      </c>
      <c r="J3963">
        <f t="shared" si="369"/>
        <v>2.7527257786099479</v>
      </c>
      <c r="K3963">
        <f>IF(B3963&lt;=$B$9, EXP(-($B$5*B3963))*($B$7*$B$6+$J$18*(D3963-$B$6))*$B$20, "")</f>
        <v>19.720563333102685</v>
      </c>
      <c r="L3963" t="str">
        <f>IF(B3963&lt;=$B$9, "", EXP(-($B$5*B3963))*$B$20)</f>
        <v/>
      </c>
    </row>
    <row r="3964" spans="1:12" x14ac:dyDescent="0.25">
      <c r="A3964">
        <f t="shared" si="366"/>
        <v>64.419999999999987</v>
      </c>
      <c r="B3964">
        <v>39.419999999999995</v>
      </c>
      <c r="C3964" s="1">
        <f t="shared" si="367"/>
        <v>1.2782894319999998</v>
      </c>
      <c r="D3964">
        <f t="shared" si="368"/>
        <v>63914.47159999999</v>
      </c>
      <c r="E3964" s="12">
        <f t="shared" si="370"/>
        <v>760881.57830938417</v>
      </c>
      <c r="F3964" s="1"/>
      <c r="G3964" s="4"/>
      <c r="H3964" s="4">
        <f t="shared" si="371"/>
        <v>652650.32695030875</v>
      </c>
      <c r="I3964">
        <f xml:space="preserve">          IF($B3964&lt;=$B$9,        $D3964-$B$7*$B$6-$J$18*($D3964-$B$6), $J$16)</f>
        <v>56082.603226339685</v>
      </c>
      <c r="J3964">
        <f t="shared" si="369"/>
        <v>2.7517314469447443</v>
      </c>
      <c r="K3964">
        <f>IF(B3964&lt;=$B$9, EXP(-($B$5*B3964))*($B$7*$B$6+$J$18*(D3964-$B$6))*$B$20, "")</f>
        <v>19.709213009076102</v>
      </c>
      <c r="L3964" t="str">
        <f>IF(B3964&lt;=$B$9, "", EXP(-($B$5*B3964))*$B$20)</f>
        <v/>
      </c>
    </row>
    <row r="3965" spans="1:12" x14ac:dyDescent="0.25">
      <c r="A3965">
        <f t="shared" si="366"/>
        <v>64.430000000000007</v>
      </c>
      <c r="B3965">
        <v>39.43</v>
      </c>
      <c r="C3965" s="1">
        <f t="shared" si="367"/>
        <v>1.278115562</v>
      </c>
      <c r="D3965">
        <f t="shared" si="368"/>
        <v>63905.778099999996</v>
      </c>
      <c r="E3965" s="12">
        <f t="shared" si="370"/>
        <v>761239.60419609246</v>
      </c>
      <c r="F3965" s="1"/>
      <c r="G3965" s="4"/>
      <c r="H3965" s="4">
        <f t="shared" si="371"/>
        <v>652957.073248478</v>
      </c>
      <c r="I3965">
        <f xml:space="preserve">          IF($B3965&lt;=$B$9,        $D3965-$B$7*$B$6-$J$18*($D3965-$B$6), $J$16)</f>
        <v>56075.679024406774</v>
      </c>
      <c r="J3965">
        <f t="shared" si="369"/>
        <v>2.7507374481161513</v>
      </c>
      <c r="K3965">
        <f>IF(B3965&lt;=$B$9, EXP(-($B$5*B3965))*($B$7*$B$6+$J$18*(D3965-$B$6))*$B$20, "")</f>
        <v>19.697865039648061</v>
      </c>
      <c r="L3965" t="str">
        <f>IF(B3965&lt;=$B$9, "", EXP(-($B$5*B3965))*$B$20)</f>
        <v/>
      </c>
    </row>
    <row r="3966" spans="1:12" x14ac:dyDescent="0.25">
      <c r="A3966">
        <f t="shared" si="366"/>
        <v>64.44</v>
      </c>
      <c r="B3966">
        <v>39.44</v>
      </c>
      <c r="C3966" s="1">
        <f t="shared" si="367"/>
        <v>1.2779415679999997</v>
      </c>
      <c r="D3966">
        <f t="shared" si="368"/>
        <v>63897.078399999984</v>
      </c>
      <c r="E3966" s="12">
        <f t="shared" si="370"/>
        <v>761597.72929276107</v>
      </c>
      <c r="F3966" s="1"/>
      <c r="G3966" s="4"/>
      <c r="H3966" s="4">
        <f t="shared" si="371"/>
        <v>653263.90921487089</v>
      </c>
      <c r="I3966">
        <f xml:space="preserve">          IF($B3966&lt;=$B$9,        $D3966-$B$7*$B$6-$J$18*($D3966-$B$6), $J$16)</f>
        <v>56068.749884295677</v>
      </c>
      <c r="J3966">
        <f t="shared" si="369"/>
        <v>2.7497437820129331</v>
      </c>
      <c r="K3966">
        <f>IF(B3966&lt;=$B$9, EXP(-($B$5*B3966))*($B$7*$B$6+$J$18*(D3966-$B$6))*$B$20, "")</f>
        <v>19.686519425671374</v>
      </c>
      <c r="L3966" t="str">
        <f>IF(B3966&lt;=$B$9, "", EXP(-($B$5*B3966))*$B$20)</f>
        <v/>
      </c>
    </row>
    <row r="3967" spans="1:12" x14ac:dyDescent="0.25">
      <c r="A3967">
        <f t="shared" si="366"/>
        <v>64.449999999999989</v>
      </c>
      <c r="B3967">
        <v>39.449999999999996</v>
      </c>
      <c r="C3967" s="1">
        <f t="shared" si="367"/>
        <v>1.2777674500000005</v>
      </c>
      <c r="D3967">
        <f t="shared" si="368"/>
        <v>63888.372500000027</v>
      </c>
      <c r="E3967" s="12">
        <f t="shared" si="370"/>
        <v>761955.95361551351</v>
      </c>
      <c r="F3967" s="1"/>
      <c r="G3967" s="4"/>
      <c r="H3967" s="4">
        <f t="shared" si="371"/>
        <v>653570.83486825309</v>
      </c>
      <c r="I3967">
        <f xml:space="preserve">          IF($B3967&lt;=$B$9,        $D3967-$B$7*$B$6-$J$18*($D3967-$B$6), $J$16)</f>
        <v>56061.815806006445</v>
      </c>
      <c r="J3967">
        <f t="shared" si="369"/>
        <v>2.7487504485238787</v>
      </c>
      <c r="K3967">
        <f>IF(B3967&lt;=$B$9, EXP(-($B$5*B3967))*($B$7*$B$6+$J$18*(D3967-$B$6))*$B$20, "")</f>
        <v>19.675176167997609</v>
      </c>
      <c r="L3967" t="str">
        <f>IF(B3967&lt;=$B$9, "", EXP(-($B$5*B3967))*$B$20)</f>
        <v/>
      </c>
    </row>
    <row r="3968" spans="1:12" x14ac:dyDescent="0.25">
      <c r="A3968">
        <f t="shared" si="366"/>
        <v>64.460000000000008</v>
      </c>
      <c r="B3968">
        <v>39.46</v>
      </c>
      <c r="C3968" s="1">
        <f t="shared" si="367"/>
        <v>1.2775932079999999</v>
      </c>
      <c r="D3968">
        <f t="shared" si="368"/>
        <v>63879.660399999993</v>
      </c>
      <c r="E3968" s="12">
        <f t="shared" si="370"/>
        <v>762314.27718047891</v>
      </c>
      <c r="F3968" s="1"/>
      <c r="G3968" s="4"/>
      <c r="H3968" s="4">
        <f t="shared" si="371"/>
        <v>653877.85022739694</v>
      </c>
      <c r="I3968">
        <f xml:space="preserve">          IF($B3968&lt;=$B$9,        $D3968-$B$7*$B$6-$J$18*($D3968-$B$6), $J$16)</f>
        <v>56054.876789538976</v>
      </c>
      <c r="J3968">
        <f t="shared" si="369"/>
        <v>2.7477574475378086</v>
      </c>
      <c r="K3968">
        <f>IF(B3968&lt;=$B$9, EXP(-($B$5*B3968))*($B$7*$B$6+$J$18*(D3968-$B$6))*$B$20, "")</f>
        <v>19.663835267476951</v>
      </c>
      <c r="L3968" t="str">
        <f>IF(B3968&lt;=$B$9, "", EXP(-($B$5*B3968))*$B$20)</f>
        <v/>
      </c>
    </row>
    <row r="3969" spans="1:12" x14ac:dyDescent="0.25">
      <c r="A3969">
        <f t="shared" si="366"/>
        <v>64.47</v>
      </c>
      <c r="B3969">
        <v>39.47</v>
      </c>
      <c r="C3969" s="1">
        <f t="shared" si="367"/>
        <v>1.2774188419999999</v>
      </c>
      <c r="D3969">
        <f t="shared" si="368"/>
        <v>63870.942099999993</v>
      </c>
      <c r="E3969" s="12">
        <f t="shared" si="370"/>
        <v>762672.70000379207</v>
      </c>
      <c r="F3969" s="1"/>
      <c r="G3969" s="4"/>
      <c r="H3969" s="4">
        <f t="shared" si="371"/>
        <v>654184.95531108114</v>
      </c>
      <c r="I3969">
        <f xml:space="preserve">          IF($B3969&lt;=$B$9,        $D3969-$B$7*$B$6-$J$18*($D3969-$B$6), $J$16)</f>
        <v>56047.932834893349</v>
      </c>
      <c r="J3969">
        <f t="shared" si="369"/>
        <v>2.7467647789435765</v>
      </c>
      <c r="K3969">
        <f>IF(B3969&lt;=$B$9, EXP(-($B$5*B3969))*($B$7*$B$6+$J$18*(D3969-$B$6))*$B$20, "")</f>
        <v>19.652496724958475</v>
      </c>
      <c r="L3969" t="str">
        <f>IF(B3969&lt;=$B$9, "", EXP(-($B$5*B3969))*$B$20)</f>
        <v/>
      </c>
    </row>
    <row r="3970" spans="1:12" x14ac:dyDescent="0.25">
      <c r="A3970">
        <f t="shared" si="366"/>
        <v>64.47999999999999</v>
      </c>
      <c r="B3970">
        <v>39.479999999999997</v>
      </c>
      <c r="C3970" s="1">
        <f t="shared" si="367"/>
        <v>1.2772443520000001</v>
      </c>
      <c r="D3970">
        <f t="shared" si="368"/>
        <v>63862.217600000004</v>
      </c>
      <c r="E3970" s="12">
        <f t="shared" si="370"/>
        <v>763031.22210159339</v>
      </c>
      <c r="F3970" s="1"/>
      <c r="G3970" s="4"/>
      <c r="H3970" s="4">
        <f t="shared" si="371"/>
        <v>654492.15013809106</v>
      </c>
      <c r="I3970">
        <f xml:space="preserve">          IF($B3970&lt;=$B$9,        $D3970-$B$7*$B$6-$J$18*($D3970-$B$6), $J$16)</f>
        <v>56040.983942069557</v>
      </c>
      <c r="J3970">
        <f t="shared" si="369"/>
        <v>2.7457724426300629</v>
      </c>
      <c r="K3970">
        <f>IF(B3970&lt;=$B$9, EXP(-($B$5*B3970))*($B$7*$B$6+$J$18*(D3970-$B$6))*$B$20, "")</f>
        <v>19.641160541289882</v>
      </c>
      <c r="L3970" t="str">
        <f>IF(B3970&lt;=$B$9, "", EXP(-($B$5*B3970))*$B$20)</f>
        <v/>
      </c>
    </row>
    <row r="3971" spans="1:12" x14ac:dyDescent="0.25">
      <c r="A3971">
        <f t="shared" si="366"/>
        <v>64.489999999999995</v>
      </c>
      <c r="B3971">
        <v>39.489999999999995</v>
      </c>
      <c r="C3971" s="1">
        <f t="shared" si="367"/>
        <v>1.2770697379999998</v>
      </c>
      <c r="D3971">
        <f t="shared" si="368"/>
        <v>63853.486899999989</v>
      </c>
      <c r="E3971" s="12">
        <f t="shared" si="370"/>
        <v>763389.84349002899</v>
      </c>
      <c r="F3971" s="1"/>
      <c r="G3971" s="4"/>
      <c r="H3971" s="4">
        <f t="shared" si="371"/>
        <v>654799.4347272187</v>
      </c>
      <c r="I3971">
        <f xml:space="preserve">          IF($B3971&lt;=$B$9,        $D3971-$B$7*$B$6-$J$18*($D3971-$B$6), $J$16)</f>
        <v>56034.030111067572</v>
      </c>
      <c r="J3971">
        <f t="shared" si="369"/>
        <v>2.744780438486178</v>
      </c>
      <c r="K3971">
        <f>IF(B3971&lt;=$B$9, EXP(-($B$5*B3971))*($B$7*$B$6+$J$18*(D3971-$B$6))*$B$20, "")</f>
        <v>19.629826717317595</v>
      </c>
      <c r="L3971" t="str">
        <f>IF(B3971&lt;=$B$9, "", EXP(-($B$5*B3971))*$B$20)</f>
        <v/>
      </c>
    </row>
    <row r="3972" spans="1:12" x14ac:dyDescent="0.25">
      <c r="A3972">
        <f t="shared" si="366"/>
        <v>64.5</v>
      </c>
      <c r="B3972">
        <v>39.5</v>
      </c>
      <c r="C3972" s="1">
        <f t="shared" si="367"/>
        <v>1.2768950000000001</v>
      </c>
      <c r="D3972">
        <f t="shared" si="368"/>
        <v>63844.750000000007</v>
      </c>
      <c r="E3972" s="12">
        <f t="shared" si="370"/>
        <v>763748.56418525055</v>
      </c>
      <c r="F3972" s="1"/>
      <c r="G3972" s="4"/>
      <c r="H3972" s="4">
        <f t="shared" si="371"/>
        <v>655106.80909726257</v>
      </c>
      <c r="I3972">
        <f xml:space="preserve">          IF($B3972&lt;=$B$9,        $D3972-$B$7*$B$6-$J$18*($D3972-$B$6), $J$16)</f>
        <v>56027.071341887429</v>
      </c>
      <c r="J3972">
        <f t="shared" si="369"/>
        <v>2.7437887664008649</v>
      </c>
      <c r="K3972">
        <f>IF(B3972&lt;=$B$9, EXP(-($B$5*B3972))*($B$7*$B$6+$J$18*(D3972-$B$6))*$B$20, "")</f>
        <v>19.618495253886845</v>
      </c>
      <c r="L3972" t="str">
        <f>IF(B3972&lt;=$B$9, "", EXP(-($B$5*B3972))*$B$20)</f>
        <v/>
      </c>
    </row>
    <row r="3973" spans="1:12" x14ac:dyDescent="0.25">
      <c r="A3973">
        <f t="shared" si="366"/>
        <v>64.509999999999991</v>
      </c>
      <c r="B3973">
        <v>39.51</v>
      </c>
      <c r="C3973" s="1">
        <f t="shared" si="367"/>
        <v>1.2767201379999997</v>
      </c>
      <c r="D3973">
        <f t="shared" si="368"/>
        <v>63836.006899999986</v>
      </c>
      <c r="E3973" s="12">
        <f t="shared" si="370"/>
        <v>764107.38420341536</v>
      </c>
      <c r="F3973" s="1"/>
      <c r="G3973" s="4"/>
      <c r="H3973" s="4">
        <f t="shared" si="371"/>
        <v>655414.27326702769</v>
      </c>
      <c r="I3973">
        <f xml:space="preserve">          IF($B3973&lt;=$B$9,        $D3973-$B$7*$B$6-$J$18*($D3973-$B$6), $J$16)</f>
        <v>56020.107634529086</v>
      </c>
      <c r="J3973">
        <f t="shared" si="369"/>
        <v>2.7427974262630932</v>
      </c>
      <c r="K3973">
        <f>IF(B3973&lt;=$B$9, EXP(-($B$5*B3973))*($B$7*$B$6+$J$18*(D3973-$B$6))*$B$20, "")</f>
        <v>19.607166151841501</v>
      </c>
      <c r="L3973" t="str">
        <f>IF(B3973&lt;=$B$9, "", EXP(-($B$5*B3973))*$B$20)</f>
        <v/>
      </c>
    </row>
    <row r="3974" spans="1:12" x14ac:dyDescent="0.25">
      <c r="A3974">
        <f t="shared" si="366"/>
        <v>64.52</v>
      </c>
      <c r="B3974">
        <v>39.519999999999996</v>
      </c>
      <c r="C3974" s="1">
        <f t="shared" si="367"/>
        <v>1.2765451520000004</v>
      </c>
      <c r="D3974">
        <f t="shared" si="368"/>
        <v>63827.257600000019</v>
      </c>
      <c r="E3974" s="12">
        <f t="shared" si="370"/>
        <v>764466.30356068653</v>
      </c>
      <c r="F3974" s="1"/>
      <c r="G3974" s="4"/>
      <c r="H3974" s="4">
        <f t="shared" si="371"/>
        <v>655721.82725532586</v>
      </c>
      <c r="I3974">
        <f xml:space="preserve">          IF($B3974&lt;=$B$9,        $D3974-$B$7*$B$6-$J$18*($D3974-$B$6), $J$16)</f>
        <v>56013.138988992599</v>
      </c>
      <c r="J3974">
        <f t="shared" si="369"/>
        <v>2.741806417961866</v>
      </c>
      <c r="K3974">
        <f>IF(B3974&lt;=$B$9, EXP(-($B$5*B3974))*($B$7*$B$6+$J$18*(D3974-$B$6))*$B$20, "")</f>
        <v>19.595839412024255</v>
      </c>
      <c r="L3974" t="str">
        <f>IF(B3974&lt;=$B$9, "", EXP(-($B$5*B3974))*$B$20)</f>
        <v/>
      </c>
    </row>
    <row r="3975" spans="1:12" x14ac:dyDescent="0.25">
      <c r="A3975">
        <f t="shared" si="366"/>
        <v>64.53</v>
      </c>
      <c r="B3975">
        <v>39.53</v>
      </c>
      <c r="C3975" s="1">
        <f t="shared" si="367"/>
        <v>1.2763700419999997</v>
      </c>
      <c r="D3975">
        <f t="shared" si="368"/>
        <v>63818.502099999983</v>
      </c>
      <c r="E3975" s="12">
        <f t="shared" si="370"/>
        <v>764825.32227323274</v>
      </c>
      <c r="F3975" s="1"/>
      <c r="G3975" s="4"/>
      <c r="H3975" s="4">
        <f t="shared" si="371"/>
        <v>656029.47108097526</v>
      </c>
      <c r="I3975">
        <f xml:space="preserve">          IF($B3975&lt;=$B$9,        $D3975-$B$7*$B$6-$J$18*($D3975-$B$6), $J$16)</f>
        <v>56006.16540527789</v>
      </c>
      <c r="J3975">
        <f t="shared" si="369"/>
        <v>2.7408157413862124</v>
      </c>
      <c r="K3975">
        <f>IF(B3975&lt;=$B$9, EXP(-($B$5*B3975))*($B$7*$B$6+$J$18*(D3975-$B$6))*$B$20, "")</f>
        <v>19.584515035276432</v>
      </c>
      <c r="L3975" t="str">
        <f>IF(B3975&lt;=$B$9, "", EXP(-($B$5*B3975))*$B$20)</f>
        <v/>
      </c>
    </row>
    <row r="3976" spans="1:12" x14ac:dyDescent="0.25">
      <c r="A3976">
        <f t="shared" si="366"/>
        <v>64.539999999999992</v>
      </c>
      <c r="B3976">
        <v>39.54</v>
      </c>
      <c r="C3976" s="1">
        <f t="shared" si="367"/>
        <v>1.2761948080000001</v>
      </c>
      <c r="D3976">
        <f t="shared" si="368"/>
        <v>63809.740400000002</v>
      </c>
      <c r="E3976" s="12">
        <f t="shared" si="370"/>
        <v>765184.44035722839</v>
      </c>
      <c r="F3976" s="1"/>
      <c r="G3976" s="4"/>
      <c r="H3976" s="4">
        <f t="shared" si="371"/>
        <v>656337.20476280083</v>
      </c>
      <c r="I3976">
        <f xml:space="preserve">          IF($B3976&lt;=$B$9,        $D3976-$B$7*$B$6-$J$18*($D3976-$B$6), $J$16)</f>
        <v>55999.186883385039</v>
      </c>
      <c r="J3976">
        <f t="shared" si="369"/>
        <v>2.7398253964251977</v>
      </c>
      <c r="K3976">
        <f>IF(B3976&lt;=$B$9, EXP(-($B$5*B3976))*($B$7*$B$6+$J$18*(D3976-$B$6))*$B$20, "")</f>
        <v>19.573193022438215</v>
      </c>
      <c r="L3976" t="str">
        <f>IF(B3976&lt;=$B$9, "", EXP(-($B$5*B3976))*$B$20)</f>
        <v/>
      </c>
    </row>
    <row r="3977" spans="1:12" x14ac:dyDescent="0.25">
      <c r="A3977">
        <f t="shared" si="366"/>
        <v>64.55</v>
      </c>
      <c r="B3977">
        <v>39.549999999999997</v>
      </c>
      <c r="C3977" s="1">
        <f t="shared" si="367"/>
        <v>1.2760194500000002</v>
      </c>
      <c r="D3977">
        <f t="shared" si="368"/>
        <v>63800.972500000011</v>
      </c>
      <c r="E3977" s="12">
        <f t="shared" si="370"/>
        <v>765543.65782885347</v>
      </c>
      <c r="F3977" s="1"/>
      <c r="G3977" s="4"/>
      <c r="H3977" s="4">
        <f t="shared" si="371"/>
        <v>656645.02831963392</v>
      </c>
      <c r="I3977">
        <f xml:space="preserve">          IF($B3977&lt;=$B$9,        $D3977-$B$7*$B$6-$J$18*($D3977-$B$6), $J$16)</f>
        <v>55992.203423314008</v>
      </c>
      <c r="J3977">
        <f t="shared" si="369"/>
        <v>2.7388353829679102</v>
      </c>
      <c r="K3977">
        <f>IF(B3977&lt;=$B$9, EXP(-($B$5*B3977))*($B$7*$B$6+$J$18*(D3977-$B$6))*$B$20, "")</f>
        <v>19.561873374348412</v>
      </c>
      <c r="L3977" t="str">
        <f>IF(B3977&lt;=$B$9, "", EXP(-($B$5*B3977))*$B$20)</f>
        <v/>
      </c>
    </row>
    <row r="3978" spans="1:12" x14ac:dyDescent="0.25">
      <c r="A3978">
        <f t="shared" si="366"/>
        <v>64.56</v>
      </c>
      <c r="B3978">
        <v>39.559999999999995</v>
      </c>
      <c r="C3978" s="1">
        <f t="shared" si="367"/>
        <v>1.2758439679999998</v>
      </c>
      <c r="D3978">
        <f t="shared" si="368"/>
        <v>63792.198399999987</v>
      </c>
      <c r="E3978" s="12">
        <f t="shared" si="370"/>
        <v>765902.97470429353</v>
      </c>
      <c r="F3978" s="1"/>
      <c r="G3978" s="4"/>
      <c r="H3978" s="4">
        <f t="shared" si="371"/>
        <v>656952.94177031261</v>
      </c>
      <c r="I3978">
        <f xml:space="preserve">          IF($B3978&lt;=$B$9,        $D3978-$B$7*$B$6-$J$18*($D3978-$B$6), $J$16)</f>
        <v>55985.215025064768</v>
      </c>
      <c r="J3978">
        <f t="shared" si="369"/>
        <v>2.7378457009034709</v>
      </c>
      <c r="K3978">
        <f>IF(B3978&lt;=$B$9, EXP(-($B$5*B3978))*($B$7*$B$6+$J$18*(D3978-$B$6))*$B$20, "")</f>
        <v>19.550556091844605</v>
      </c>
      <c r="L3978" t="str">
        <f>IF(B3978&lt;=$B$9, "", EXP(-($B$5*B3978))*$B$20)</f>
        <v/>
      </c>
    </row>
    <row r="3979" spans="1:12" x14ac:dyDescent="0.25">
      <c r="A3979">
        <f t="shared" si="366"/>
        <v>64.569999999999993</v>
      </c>
      <c r="B3979">
        <v>39.57</v>
      </c>
      <c r="C3979" s="1">
        <f t="shared" si="367"/>
        <v>1.275668362</v>
      </c>
      <c r="D3979">
        <f t="shared" si="368"/>
        <v>63783.418100000003</v>
      </c>
      <c r="E3979" s="12">
        <f t="shared" si="370"/>
        <v>766262.39099973999</v>
      </c>
      <c r="F3979" s="1"/>
      <c r="G3979" s="4"/>
      <c r="H3979" s="4">
        <f t="shared" si="371"/>
        <v>657260.94513368153</v>
      </c>
      <c r="I3979">
        <f xml:space="preserve">          IF($B3979&lt;=$B$9,        $D3979-$B$7*$B$6-$J$18*($D3979-$B$6), $J$16)</f>
        <v>55978.221688637386</v>
      </c>
      <c r="J3979">
        <f t="shared" si="369"/>
        <v>2.7368563501210335</v>
      </c>
      <c r="K3979">
        <f>IF(B3979&lt;=$B$9, EXP(-($B$5*B3979))*($B$7*$B$6+$J$18*(D3979-$B$6))*$B$20, "")</f>
        <v>19.539241175763149</v>
      </c>
      <c r="L3979" t="str">
        <f>IF(B3979&lt;=$B$9, "", EXP(-($B$5*B3979))*$B$20)</f>
        <v/>
      </c>
    </row>
    <row r="3980" spans="1:12" x14ac:dyDescent="0.25">
      <c r="A3980">
        <f t="shared" si="366"/>
        <v>64.58</v>
      </c>
      <c r="B3980">
        <v>39.58</v>
      </c>
      <c r="C3980" s="1">
        <f t="shared" si="367"/>
        <v>1.2754926319999997</v>
      </c>
      <c r="D3980">
        <f t="shared" si="368"/>
        <v>63774.631599999986</v>
      </c>
      <c r="E3980" s="12">
        <f t="shared" si="370"/>
        <v>766621.90673138993</v>
      </c>
      <c r="F3980" s="1"/>
      <c r="G3980" s="4"/>
      <c r="H3980" s="4">
        <f t="shared" si="371"/>
        <v>657569.03842859191</v>
      </c>
      <c r="I3980">
        <f xml:space="preserve">          IF($B3980&lt;=$B$9,        $D3980-$B$7*$B$6-$J$18*($D3980-$B$6), $J$16)</f>
        <v>55971.223414031803</v>
      </c>
      <c r="J3980">
        <f t="shared" si="369"/>
        <v>2.7358673305097767</v>
      </c>
      <c r="K3980">
        <f>IF(B3980&lt;=$B$9, EXP(-($B$5*B3980))*($B$7*$B$6+$J$18*(D3980-$B$6))*$B$20, "")</f>
        <v>19.527928626939069</v>
      </c>
      <c r="L3980" t="str">
        <f>IF(B3980&lt;=$B$9, "", EXP(-($B$5*B3980))*$B$20)</f>
        <v/>
      </c>
    </row>
    <row r="3981" spans="1:12" x14ac:dyDescent="0.25">
      <c r="A3981">
        <f t="shared" si="366"/>
        <v>64.59</v>
      </c>
      <c r="B3981">
        <v>39.589999999999996</v>
      </c>
      <c r="C3981" s="1">
        <f t="shared" si="367"/>
        <v>1.2753167780000005</v>
      </c>
      <c r="D3981">
        <f t="shared" si="368"/>
        <v>63765.838900000024</v>
      </c>
      <c r="E3981" s="12">
        <f t="shared" si="370"/>
        <v>766981.52191544592</v>
      </c>
      <c r="F3981" s="1"/>
      <c r="G3981" s="4"/>
      <c r="H3981" s="4">
        <f t="shared" si="371"/>
        <v>657877.22167390166</v>
      </c>
      <c r="I3981">
        <f xml:space="preserve">          IF($B3981&lt;=$B$9,        $D3981-$B$7*$B$6-$J$18*($D3981-$B$6), $J$16)</f>
        <v>55964.220201248085</v>
      </c>
      <c r="J3981">
        <f t="shared" si="369"/>
        <v>2.7348786419589128</v>
      </c>
      <c r="K3981">
        <f>IF(B3981&lt;=$B$9, EXP(-($B$5*B3981))*($B$7*$B$6+$J$18*(D3981-$B$6))*$B$20, "")</f>
        <v>19.516618446206216</v>
      </c>
      <c r="L3981" t="str">
        <f>IF(B3981&lt;=$B$9, "", EXP(-($B$5*B3981))*$B$20)</f>
        <v/>
      </c>
    </row>
    <row r="3982" spans="1:12" x14ac:dyDescent="0.25">
      <c r="A3982">
        <f t="shared" si="366"/>
        <v>64.599999999999994</v>
      </c>
      <c r="B3982">
        <v>39.6</v>
      </c>
      <c r="C3982" s="1">
        <f t="shared" si="367"/>
        <v>1.2751407999999997</v>
      </c>
      <c r="D3982">
        <f t="shared" si="368"/>
        <v>63757.039999999986</v>
      </c>
      <c r="E3982" s="12">
        <f t="shared" si="370"/>
        <v>767341.23656811635</v>
      </c>
      <c r="F3982" s="1"/>
      <c r="G3982" s="4"/>
      <c r="H3982" s="4">
        <f t="shared" si="371"/>
        <v>658185.49488847505</v>
      </c>
      <c r="I3982">
        <f xml:space="preserve">          IF($B3982&lt;=$B$9,        $D3982-$B$7*$B$6-$J$18*($D3982-$B$6), $J$16)</f>
        <v>55957.212050286122</v>
      </c>
      <c r="J3982">
        <f t="shared" si="369"/>
        <v>2.7338902843576838</v>
      </c>
      <c r="K3982">
        <f>IF(B3982&lt;=$B$9, EXP(-($B$5*B3982))*($B$7*$B$6+$J$18*(D3982-$B$6))*$B$20, "")</f>
        <v>19.505310634397066</v>
      </c>
      <c r="L3982" t="str">
        <f>IF(B3982&lt;=$B$9, "", EXP(-($B$5*B3982))*$B$20)</f>
        <v/>
      </c>
    </row>
    <row r="3983" spans="1:12" x14ac:dyDescent="0.25">
      <c r="A3983">
        <f t="shared" si="366"/>
        <v>64.61</v>
      </c>
      <c r="B3983">
        <v>39.61</v>
      </c>
      <c r="C3983" s="1">
        <f t="shared" si="367"/>
        <v>1.2749646979999998</v>
      </c>
      <c r="D3983">
        <f t="shared" si="368"/>
        <v>63748.234899999989</v>
      </c>
      <c r="E3983" s="12">
        <f t="shared" si="370"/>
        <v>767701.0507056152</v>
      </c>
      <c r="F3983" s="1"/>
      <c r="G3983" s="4"/>
      <c r="H3983" s="4">
        <f t="shared" si="371"/>
        <v>658493.85809118312</v>
      </c>
      <c r="I3983">
        <f xml:space="preserve">          IF($B3983&lt;=$B$9,        $D3983-$B$7*$B$6-$J$18*($D3983-$B$6), $J$16)</f>
        <v>55950.198961146023</v>
      </c>
      <c r="J3983">
        <f t="shared" si="369"/>
        <v>2.7329022575953585</v>
      </c>
      <c r="K3983">
        <f>IF(B3983&lt;=$B$9, EXP(-($B$5*B3983))*($B$7*$B$6+$J$18*(D3983-$B$6))*$B$20, "")</f>
        <v>19.494005192342954</v>
      </c>
      <c r="L3983" t="str">
        <f>IF(B3983&lt;=$B$9, "", EXP(-($B$5*B3983))*$B$20)</f>
        <v/>
      </c>
    </row>
    <row r="3984" spans="1:12" x14ac:dyDescent="0.25">
      <c r="A3984">
        <f t="shared" si="366"/>
        <v>64.62</v>
      </c>
      <c r="B3984">
        <v>39.619999999999997</v>
      </c>
      <c r="C3984" s="1">
        <f t="shared" si="367"/>
        <v>1.274788472</v>
      </c>
      <c r="D3984">
        <f t="shared" si="368"/>
        <v>63739.423600000002</v>
      </c>
      <c r="E3984" s="12">
        <f t="shared" si="370"/>
        <v>768060.96434416214</v>
      </c>
      <c r="F3984" s="1"/>
      <c r="G3984" s="4"/>
      <c r="H3984" s="4">
        <f t="shared" si="371"/>
        <v>658802.31130090356</v>
      </c>
      <c r="I3984">
        <f xml:space="preserve">          IF($B3984&lt;=$B$9,        $D3984-$B$7*$B$6-$J$18*($D3984-$B$6), $J$16)</f>
        <v>55943.180933827753</v>
      </c>
      <c r="J3984">
        <f t="shared" si="369"/>
        <v>2.7319145615612404</v>
      </c>
      <c r="K3984">
        <f>IF(B3984&lt;=$B$9, EXP(-($B$5*B3984))*($B$7*$B$6+$J$18*(D3984-$B$6))*$B$20, "")</f>
        <v>19.482702120873892</v>
      </c>
      <c r="L3984" t="str">
        <f>IF(B3984&lt;=$B$9, "", EXP(-($B$5*B3984))*$B$20)</f>
        <v/>
      </c>
    </row>
    <row r="3985" spans="1:12" x14ac:dyDescent="0.25">
      <c r="A3985">
        <f t="shared" si="366"/>
        <v>64.63</v>
      </c>
      <c r="B3985">
        <v>39.629999999999995</v>
      </c>
      <c r="C3985" s="1">
        <f t="shared" si="367"/>
        <v>1.2746121219999997</v>
      </c>
      <c r="D3985">
        <f t="shared" si="368"/>
        <v>63730.60609999999</v>
      </c>
      <c r="E3985" s="12">
        <f t="shared" si="370"/>
        <v>768420.97749998257</v>
      </c>
      <c r="F3985" s="1"/>
      <c r="G3985" s="4"/>
      <c r="H3985" s="4">
        <f t="shared" si="371"/>
        <v>659110.85453652055</v>
      </c>
      <c r="I3985">
        <f xml:space="preserve">          IF($B3985&lt;=$B$9,        $D3985-$B$7*$B$6-$J$18*($D3985-$B$6), $J$16)</f>
        <v>55936.157968331288</v>
      </c>
      <c r="J3985">
        <f t="shared" si="369"/>
        <v>2.7309271961446586</v>
      </c>
      <c r="K3985">
        <f>IF(B3985&lt;=$B$9, EXP(-($B$5*B3985))*($B$7*$B$6+$J$18*(D3985-$B$6))*$B$20, "")</f>
        <v>19.471401420818626</v>
      </c>
      <c r="L3985" t="str">
        <f>IF(B3985&lt;=$B$9, "", EXP(-($B$5*B3985))*$B$20)</f>
        <v/>
      </c>
    </row>
    <row r="3986" spans="1:12" x14ac:dyDescent="0.25">
      <c r="A3986">
        <f t="shared" si="366"/>
        <v>64.64</v>
      </c>
      <c r="B3986">
        <v>39.64</v>
      </c>
      <c r="C3986" s="1">
        <f t="shared" si="367"/>
        <v>1.2744356480000001</v>
      </c>
      <c r="D3986">
        <f t="shared" si="368"/>
        <v>63721.782400000004</v>
      </c>
      <c r="E3986" s="12">
        <f t="shared" si="370"/>
        <v>768781.09018930758</v>
      </c>
      <c r="F3986" s="1"/>
      <c r="G3986" s="4"/>
      <c r="H3986" s="4">
        <f t="shared" si="371"/>
        <v>659419.48781692504</v>
      </c>
      <c r="I3986">
        <f xml:space="preserve">          IF($B3986&lt;=$B$9,        $D3986-$B$7*$B$6-$J$18*($D3986-$B$6), $J$16)</f>
        <v>55929.13006465666</v>
      </c>
      <c r="J3986">
        <f t="shared" si="369"/>
        <v>2.7299401612349734</v>
      </c>
      <c r="K3986">
        <f>IF(B3986&lt;=$B$9, EXP(-($B$5*B3986))*($B$7*$B$6+$J$18*(D3986-$B$6))*$B$20, "")</f>
        <v>19.460103093004687</v>
      </c>
      <c r="L3986" t="str">
        <f>IF(B3986&lt;=$B$9, "", EXP(-($B$5*B3986))*$B$20)</f>
        <v/>
      </c>
    </row>
    <row r="3987" spans="1:12" x14ac:dyDescent="0.25">
      <c r="A3987">
        <f t="shared" si="366"/>
        <v>64.650000000000006</v>
      </c>
      <c r="B3987">
        <v>39.65</v>
      </c>
      <c r="C3987" s="1">
        <f t="shared" si="367"/>
        <v>1.2742590499999997</v>
      </c>
      <c r="D3987">
        <f t="shared" si="368"/>
        <v>63712.952499999985</v>
      </c>
      <c r="E3987" s="12">
        <f t="shared" si="370"/>
        <v>769141.30242837383</v>
      </c>
      <c r="F3987" s="1"/>
      <c r="G3987" s="4"/>
      <c r="H3987" s="4">
        <f t="shared" si="371"/>
        <v>659728.21116101439</v>
      </c>
      <c r="I3987">
        <f xml:space="preserve">          IF($B3987&lt;=$B$9,        $D3987-$B$7*$B$6-$J$18*($D3987-$B$6), $J$16)</f>
        <v>55922.09722280383</v>
      </c>
      <c r="J3987">
        <f t="shared" si="369"/>
        <v>2.7289534567215785</v>
      </c>
      <c r="K3987">
        <f>IF(B3987&lt;=$B$9, EXP(-($B$5*B3987))*($B$7*$B$6+$J$18*(D3987-$B$6))*$B$20, "")</f>
        <v>19.448807138258314</v>
      </c>
      <c r="L3987" t="str">
        <f>IF(B3987&lt;=$B$9, "", EXP(-($B$5*B3987))*$B$20)</f>
        <v/>
      </c>
    </row>
    <row r="3988" spans="1:12" x14ac:dyDescent="0.25">
      <c r="A3988">
        <f t="shared" si="366"/>
        <v>64.66</v>
      </c>
      <c r="B3988">
        <v>39.659999999999997</v>
      </c>
      <c r="C3988" s="1">
        <f t="shared" si="367"/>
        <v>1.2740823280000004</v>
      </c>
      <c r="D3988">
        <f t="shared" si="368"/>
        <v>63704.116400000021</v>
      </c>
      <c r="E3988" s="12">
        <f t="shared" si="370"/>
        <v>769501.61423342372</v>
      </c>
      <c r="F3988" s="1"/>
      <c r="G3988" s="4"/>
      <c r="H3988" s="4">
        <f t="shared" si="371"/>
        <v>660037.02458769269</v>
      </c>
      <c r="I3988">
        <f xml:space="preserve">          IF($B3988&lt;=$B$9,        $D3988-$B$7*$B$6-$J$18*($D3988-$B$6), $J$16)</f>
        <v>55915.059442772872</v>
      </c>
      <c r="J3988">
        <f t="shared" si="369"/>
        <v>2.7279670824938904</v>
      </c>
      <c r="K3988">
        <f>IF(B3988&lt;=$B$9, EXP(-($B$5*B3988))*($B$7*$B$6+$J$18*(D3988-$B$6))*$B$20, "")</f>
        <v>19.437513557404536</v>
      </c>
      <c r="L3988" t="str">
        <f>IF(B3988&lt;=$B$9, "", EXP(-($B$5*B3988))*$B$20)</f>
        <v/>
      </c>
    </row>
    <row r="3989" spans="1:12" x14ac:dyDescent="0.25">
      <c r="A3989">
        <f t="shared" si="366"/>
        <v>64.669999999999987</v>
      </c>
      <c r="B3989">
        <v>39.669999999999995</v>
      </c>
      <c r="C3989" s="1">
        <f t="shared" si="367"/>
        <v>1.273905482</v>
      </c>
      <c r="D3989">
        <f t="shared" si="368"/>
        <v>63695.274100000002</v>
      </c>
      <c r="E3989" s="12">
        <f t="shared" si="370"/>
        <v>769862.02562070545</v>
      </c>
      <c r="F3989" s="1"/>
      <c r="G3989" s="4"/>
      <c r="H3989" s="4">
        <f t="shared" si="371"/>
        <v>660345.92811587069</v>
      </c>
      <c r="I3989">
        <f xml:space="preserve">          IF($B3989&lt;=$B$9,        $D3989-$B$7*$B$6-$J$18*($D3989-$B$6), $J$16)</f>
        <v>55908.016724563691</v>
      </c>
      <c r="J3989">
        <f t="shared" si="369"/>
        <v>2.7269810384413624</v>
      </c>
      <c r="K3989">
        <f>IF(B3989&lt;=$B$9, EXP(-($B$5*B3989))*($B$7*$B$6+$J$18*(D3989-$B$6))*$B$20, "")</f>
        <v>19.426222351267047</v>
      </c>
      <c r="L3989" t="str">
        <f>IF(B3989&lt;=$B$9, "", EXP(-($B$5*B3989))*$B$20)</f>
        <v/>
      </c>
    </row>
    <row r="3990" spans="1:12" x14ac:dyDescent="0.25">
      <c r="A3990">
        <f t="shared" si="366"/>
        <v>64.680000000000007</v>
      </c>
      <c r="B3990">
        <v>39.68</v>
      </c>
      <c r="C3990" s="1">
        <f t="shared" si="367"/>
        <v>1.2737285119999999</v>
      </c>
      <c r="D3990">
        <f t="shared" si="368"/>
        <v>63686.425599999995</v>
      </c>
      <c r="E3990" s="12">
        <f t="shared" si="370"/>
        <v>770222.53660647268</v>
      </c>
      <c r="F3990" s="1"/>
      <c r="G3990" s="4"/>
      <c r="H3990" s="4">
        <f t="shared" si="371"/>
        <v>660654.92176446563</v>
      </c>
      <c r="I3990">
        <f xml:space="preserve">          IF($B3990&lt;=$B$9,        $D3990-$B$7*$B$6-$J$18*($D3990-$B$6), $J$16)</f>
        <v>55900.969068176339</v>
      </c>
      <c r="J3990">
        <f t="shared" si="369"/>
        <v>2.7259953244534727</v>
      </c>
      <c r="K3990">
        <f>IF(B3990&lt;=$B$9, EXP(-($B$5*B3990))*($B$7*$B$6+$J$18*(D3990-$B$6))*$B$20, "")</f>
        <v>19.41493352066837</v>
      </c>
      <c r="L3990" t="str">
        <f>IF(B3990&lt;=$B$9, "", EXP(-($B$5*B3990))*$B$20)</f>
        <v/>
      </c>
    </row>
    <row r="3991" spans="1:12" x14ac:dyDescent="0.25">
      <c r="A3991">
        <f t="shared" ref="A3991:A4054" si="372">B3991+25</f>
        <v>64.69</v>
      </c>
      <c r="B3991">
        <v>39.69</v>
      </c>
      <c r="C3991" s="1">
        <f t="shared" ref="C3991:C4054" si="373">$B$2+$B$3*B3991+$B$4*B3991^2</f>
        <v>1.2735514180000003</v>
      </c>
      <c r="D3991">
        <f t="shared" ref="D3991:D4054" si="374">$B$6*C3991</f>
        <v>63677.570900000013</v>
      </c>
      <c r="E3991" s="12">
        <f t="shared" si="370"/>
        <v>770583.14720698493</v>
      </c>
      <c r="F3991" s="1"/>
      <c r="G3991" s="4"/>
      <c r="H3991" s="4">
        <f t="shared" si="371"/>
        <v>660964.00555240142</v>
      </c>
      <c r="I3991">
        <f xml:space="preserve">          IF($B3991&lt;=$B$9,        $D3991-$B$7*$B$6-$J$18*($D3991-$B$6), $J$16)</f>
        <v>55893.916473610829</v>
      </c>
      <c r="J3991">
        <f t="shared" ref="J3991:J4054" si="375">EXP(-$J$17*$B3991)*LN(I3991)</f>
        <v>2.7250099404197328</v>
      </c>
      <c r="K3991">
        <f>IF(B3991&lt;=$B$9, EXP(-($B$5*B3991))*($B$7*$B$6+$J$18*(D3991-$B$6))*$B$20, "")</f>
        <v>19.403647066429766</v>
      </c>
      <c r="L3991" t="str">
        <f>IF(B3991&lt;=$B$9, "", EXP(-($B$5*B3991))*$B$20)</f>
        <v/>
      </c>
    </row>
    <row r="3992" spans="1:12" x14ac:dyDescent="0.25">
      <c r="A3992">
        <f t="shared" si="372"/>
        <v>64.699999999999989</v>
      </c>
      <c r="B3992">
        <v>39.699999999999996</v>
      </c>
      <c r="C3992" s="1">
        <f t="shared" si="373"/>
        <v>1.2733741999999997</v>
      </c>
      <c r="D3992">
        <f t="shared" si="374"/>
        <v>63668.709999999985</v>
      </c>
      <c r="E3992" s="12">
        <f t="shared" ref="E3992:E4055" si="376">IF($B3992&lt;$B$9,      E3991+($B$5*E3991+$B$7*$B$6+$B$8*($D3992-$B$6))*$B$20,           E3991+($B$5*E3991-$B$12)*$B$20)</f>
        <v>770943.85743850737</v>
      </c>
      <c r="F3992" s="1"/>
      <c r="G3992" s="4"/>
      <c r="H3992" s="4">
        <f t="shared" ref="H3992:H4055" si="377">IF($B3992&lt;=$B$9,      H3991+($B$5*H3991+$B$7*$B$6+J$18*($D3991-$B$6))*$B$20,           H3991+($B$5*H3991-J$16)*$B$20)</f>
        <v>661273.17949860869</v>
      </c>
      <c r="I3992">
        <f xml:space="preserve">          IF($B3992&lt;=$B$9,        $D3992-$B$7*$B$6-$J$18*($D3992-$B$6), $J$16)</f>
        <v>55886.858940867111</v>
      </c>
      <c r="J3992">
        <f t="shared" si="375"/>
        <v>2.7240248862296821</v>
      </c>
      <c r="K3992">
        <f>IF(B3992&lt;=$B$9, EXP(-($B$5*B3992))*($B$7*$B$6+$J$18*(D3992-$B$6))*$B$20, "")</f>
        <v>19.392362989371176</v>
      </c>
      <c r="L3992" t="str">
        <f>IF(B3992&lt;=$B$9, "", EXP(-($B$5*B3992))*$B$20)</f>
        <v/>
      </c>
    </row>
    <row r="3993" spans="1:12" x14ac:dyDescent="0.25">
      <c r="A3993">
        <f t="shared" si="372"/>
        <v>64.710000000000008</v>
      </c>
      <c r="B3993">
        <v>39.71</v>
      </c>
      <c r="C3993" s="1">
        <f t="shared" si="373"/>
        <v>1.2731968580000002</v>
      </c>
      <c r="D3993">
        <f t="shared" si="374"/>
        <v>63659.842900000011</v>
      </c>
      <c r="E3993" s="12">
        <f t="shared" si="376"/>
        <v>771304.66731731081</v>
      </c>
      <c r="F3993" s="1"/>
      <c r="G3993" s="4"/>
      <c r="H3993" s="4">
        <f t="shared" si="377"/>
        <v>661582.4436220245</v>
      </c>
      <c r="I3993">
        <f xml:space="preserve">          IF($B3993&lt;=$B$9,        $D3993-$B$7*$B$6-$J$18*($D3993-$B$6), $J$16)</f>
        <v>55879.79646994525</v>
      </c>
      <c r="J3993">
        <f t="shared" si="375"/>
        <v>2.7230401617728899</v>
      </c>
      <c r="K3993">
        <f>IF(B3993&lt;=$B$9, EXP(-($B$5*B3993))*($B$7*$B$6+$J$18*(D3993-$B$6))*$B$20, "")</f>
        <v>19.381081290311393</v>
      </c>
      <c r="L3993" t="str">
        <f>IF(B3993&lt;=$B$9, "", EXP(-($B$5*B3993))*$B$20)</f>
        <v/>
      </c>
    </row>
    <row r="3994" spans="1:12" x14ac:dyDescent="0.25">
      <c r="A3994">
        <f t="shared" si="372"/>
        <v>64.72</v>
      </c>
      <c r="B3994">
        <v>39.72</v>
      </c>
      <c r="C3994" s="1">
        <f t="shared" si="373"/>
        <v>1.2730193919999997</v>
      </c>
      <c r="D3994">
        <f t="shared" si="374"/>
        <v>63650.969599999982</v>
      </c>
      <c r="E3994" s="12">
        <f t="shared" si="376"/>
        <v>771665.57685967186</v>
      </c>
      <c r="F3994" s="1"/>
      <c r="G3994" s="4"/>
      <c r="H3994" s="4">
        <f t="shared" si="377"/>
        <v>661891.79794159275</v>
      </c>
      <c r="I3994">
        <f xml:space="preserve">          IF($B3994&lt;=$B$9,        $D3994-$B$7*$B$6-$J$18*($D3994-$B$6), $J$16)</f>
        <v>55872.729060845173</v>
      </c>
      <c r="J3994">
        <f t="shared" si="375"/>
        <v>2.7220557669389573</v>
      </c>
      <c r="K3994">
        <f>IF(B3994&lt;=$B$9, EXP(-($B$5*B3994))*($B$7*$B$6+$J$18*(D3994-$B$6))*$B$20, "")</f>
        <v>19.369801970067858</v>
      </c>
      <c r="L3994" t="str">
        <f>IF(B3994&lt;=$B$9, "", EXP(-($B$5*B3994))*$B$20)</f>
        <v/>
      </c>
    </row>
    <row r="3995" spans="1:12" x14ac:dyDescent="0.25">
      <c r="A3995">
        <f t="shared" si="372"/>
        <v>64.72999999999999</v>
      </c>
      <c r="B3995">
        <v>39.729999999999997</v>
      </c>
      <c r="C3995" s="1">
        <f t="shared" si="373"/>
        <v>1.2728418019999999</v>
      </c>
      <c r="D3995">
        <f t="shared" si="374"/>
        <v>63642.090099999994</v>
      </c>
      <c r="E3995" s="12">
        <f t="shared" si="376"/>
        <v>772026.58608187269</v>
      </c>
      <c r="F3995" s="1"/>
      <c r="G3995" s="4"/>
      <c r="H3995" s="4">
        <f t="shared" si="377"/>
        <v>662201.2424762639</v>
      </c>
      <c r="I3995">
        <f xml:space="preserve">          IF($B3995&lt;=$B$9,        $D3995-$B$7*$B$6-$J$18*($D3995-$B$6), $J$16)</f>
        <v>55865.656713566954</v>
      </c>
      <c r="J3995">
        <f t="shared" si="375"/>
        <v>2.7210717016175123</v>
      </c>
      <c r="K3995">
        <f>IF(B3995&lt;=$B$9, EXP(-($B$5*B3995))*($B$7*$B$6+$J$18*(D3995-$B$6))*$B$20, "")</f>
        <v>19.358525029456864</v>
      </c>
      <c r="L3995" t="str">
        <f>IF(B3995&lt;=$B$9, "", EXP(-($B$5*B3995))*$B$20)</f>
        <v/>
      </c>
    </row>
    <row r="3996" spans="1:12" x14ac:dyDescent="0.25">
      <c r="A3996">
        <f t="shared" si="372"/>
        <v>64.739999999999995</v>
      </c>
      <c r="B3996">
        <v>39.739999999999995</v>
      </c>
      <c r="C3996" s="1">
        <f t="shared" si="373"/>
        <v>1.272664088</v>
      </c>
      <c r="D3996">
        <f t="shared" si="374"/>
        <v>63633.204399999995</v>
      </c>
      <c r="E3996" s="12">
        <f t="shared" si="376"/>
        <v>772387.69500020135</v>
      </c>
      <c r="F3996" s="1"/>
      <c r="G3996" s="4"/>
      <c r="H3996" s="4">
        <f t="shared" si="377"/>
        <v>662510.77724499488</v>
      </c>
      <c r="I3996">
        <f xml:space="preserve">          IF($B3996&lt;=$B$9,        $D3996-$B$7*$B$6-$J$18*($D3996-$B$6), $J$16)</f>
        <v>55858.579428110548</v>
      </c>
      <c r="J3996">
        <f t="shared" si="375"/>
        <v>2.7200879656982138</v>
      </c>
      <c r="K3996">
        <f>IF(B3996&lt;=$B$9, EXP(-($B$5*B3996))*($B$7*$B$6+$J$18*(D3996-$B$6))*$B$20, "")</f>
        <v>19.347250469293364</v>
      </c>
      <c r="L3996" t="str">
        <f>IF(B3996&lt;=$B$9, "", EXP(-($B$5*B3996))*$B$20)</f>
        <v/>
      </c>
    </row>
    <row r="3997" spans="1:12" x14ac:dyDescent="0.25">
      <c r="A3997">
        <f t="shared" si="372"/>
        <v>64.75</v>
      </c>
      <c r="B3997">
        <v>39.75</v>
      </c>
      <c r="C3997" s="1">
        <f t="shared" si="373"/>
        <v>1.27248625</v>
      </c>
      <c r="D3997">
        <f t="shared" si="374"/>
        <v>63624.3125</v>
      </c>
      <c r="E3997" s="12">
        <f t="shared" si="376"/>
        <v>772748.90363095142</v>
      </c>
      <c r="F3997" s="1"/>
      <c r="G3997" s="4"/>
      <c r="H3997" s="4">
        <f t="shared" si="377"/>
        <v>662820.40226674953</v>
      </c>
      <c r="I3997">
        <f xml:space="preserve">          IF($B3997&lt;=$B$9,        $D3997-$B$7*$B$6-$J$18*($D3997-$B$6), $J$16)</f>
        <v>55851.497204475963</v>
      </c>
      <c r="J3997">
        <f t="shared" si="375"/>
        <v>2.7191045590707521</v>
      </c>
      <c r="K3997">
        <f>IF(B3997&lt;=$B$9, EXP(-($B$5*B3997))*($B$7*$B$6+$J$18*(D3997-$B$6))*$B$20, "")</f>
        <v>19.335978290391129</v>
      </c>
      <c r="L3997" t="str">
        <f>IF(B3997&lt;=$B$9, "", EXP(-($B$5*B3997))*$B$20)</f>
        <v/>
      </c>
    </row>
    <row r="3998" spans="1:12" x14ac:dyDescent="0.25">
      <c r="A3998">
        <f t="shared" si="372"/>
        <v>64.759999999999991</v>
      </c>
      <c r="B3998">
        <v>39.76</v>
      </c>
      <c r="C3998" s="1">
        <f t="shared" si="373"/>
        <v>1.2723082880000001</v>
      </c>
      <c r="D3998">
        <f t="shared" si="374"/>
        <v>63615.414400000001</v>
      </c>
      <c r="E3998" s="12">
        <f t="shared" si="376"/>
        <v>773110.21199042222</v>
      </c>
      <c r="F3998" s="1"/>
      <c r="G3998" s="4"/>
      <c r="H3998" s="4">
        <f t="shared" si="377"/>
        <v>663130.11756049818</v>
      </c>
      <c r="I3998">
        <f xml:space="preserve">          IF($B3998&lt;=$B$9,        $D3998-$B$7*$B$6-$J$18*($D3998-$B$6), $J$16)</f>
        <v>55844.410042663207</v>
      </c>
      <c r="J3998">
        <f t="shared" si="375"/>
        <v>2.7181214816248449</v>
      </c>
      <c r="K3998">
        <f>IF(B3998&lt;=$B$9, EXP(-($B$5*B3998))*($B$7*$B$6+$J$18*(D3998-$B$6))*$B$20, "")</f>
        <v>19.32470849356265</v>
      </c>
      <c r="L3998" t="str">
        <f>IF(B3998&lt;=$B$9, "", EXP(-($B$5*B3998))*$B$20)</f>
        <v/>
      </c>
    </row>
    <row r="3999" spans="1:12" x14ac:dyDescent="0.25">
      <c r="A3999">
        <f t="shared" si="372"/>
        <v>64.77</v>
      </c>
      <c r="B3999">
        <v>39.769999999999996</v>
      </c>
      <c r="C3999" s="1">
        <f t="shared" si="373"/>
        <v>1.2721302019999998</v>
      </c>
      <c r="D3999">
        <f t="shared" si="374"/>
        <v>63606.510099999992</v>
      </c>
      <c r="E3999" s="12">
        <f t="shared" si="376"/>
        <v>773471.62009491888</v>
      </c>
      <c r="F3999" s="1"/>
      <c r="G3999" s="4"/>
      <c r="H3999" s="4">
        <f t="shared" si="377"/>
        <v>663439.9231452177</v>
      </c>
      <c r="I3999">
        <f xml:space="preserve">          IF($B3999&lt;=$B$9,        $D3999-$B$7*$B$6-$J$18*($D3999-$B$6), $J$16)</f>
        <v>55837.317942672256</v>
      </c>
      <c r="J3999">
        <f t="shared" si="375"/>
        <v>2.7171387332502421</v>
      </c>
      <c r="K3999">
        <f>IF(B3999&lt;=$B$9, EXP(-($B$5*B3999))*($B$7*$B$6+$J$18*(D3999-$B$6))*$B$20, "")</f>
        <v>19.313441079619189</v>
      </c>
      <c r="L3999" t="str">
        <f>IF(B3999&lt;=$B$9, "", EXP(-($B$5*B3999))*$B$20)</f>
        <v/>
      </c>
    </row>
    <row r="4000" spans="1:12" x14ac:dyDescent="0.25">
      <c r="A4000">
        <f t="shared" si="372"/>
        <v>64.78</v>
      </c>
      <c r="B4000">
        <v>39.78</v>
      </c>
      <c r="C4000" s="1">
        <f t="shared" si="373"/>
        <v>1.271951992</v>
      </c>
      <c r="D4000">
        <f t="shared" si="374"/>
        <v>63597.599600000001</v>
      </c>
      <c r="E4000" s="12">
        <f t="shared" si="376"/>
        <v>773833.12796075211</v>
      </c>
      <c r="F4000" s="1"/>
      <c r="G4000" s="4"/>
      <c r="H4000" s="4">
        <f t="shared" si="377"/>
        <v>663749.81903989182</v>
      </c>
      <c r="I4000">
        <f xml:space="preserve">          IF($B4000&lt;=$B$9,        $D4000-$B$7*$B$6-$J$18*($D4000-$B$6), $J$16)</f>
        <v>55830.220904503149</v>
      </c>
      <c r="J4000">
        <f t="shared" si="375"/>
        <v>2.7161563138367204</v>
      </c>
      <c r="K4000">
        <f>IF(B4000&lt;=$B$9, EXP(-($B$5*B4000))*($B$7*$B$6+$J$18*(D4000-$B$6))*$B$20, "")</f>
        <v>19.302176049370768</v>
      </c>
      <c r="L4000" t="str">
        <f>IF(B4000&lt;=$B$9, "", EXP(-($B$5*B4000))*$B$20)</f>
        <v/>
      </c>
    </row>
    <row r="4001" spans="1:12" x14ac:dyDescent="0.25">
      <c r="A4001">
        <f t="shared" si="372"/>
        <v>64.789999999999992</v>
      </c>
      <c r="B4001">
        <v>39.79</v>
      </c>
      <c r="C4001" s="1">
        <f t="shared" si="373"/>
        <v>1.2717736579999999</v>
      </c>
      <c r="D4001">
        <f t="shared" si="374"/>
        <v>63588.682899999993</v>
      </c>
      <c r="E4001" s="12">
        <f t="shared" si="376"/>
        <v>774194.73560423835</v>
      </c>
      <c r="F4001" s="1"/>
      <c r="G4001" s="4"/>
      <c r="H4001" s="4">
        <f t="shared" si="377"/>
        <v>664059.80526351079</v>
      </c>
      <c r="I4001">
        <f xml:space="preserve">          IF($B4001&lt;=$B$9,        $D4001-$B$7*$B$6-$J$18*($D4001-$B$6), $J$16)</f>
        <v>55823.118928155847</v>
      </c>
      <c r="J4001">
        <f t="shared" si="375"/>
        <v>2.7151742232740892</v>
      </c>
      <c r="K4001">
        <f>IF(B4001&lt;=$B$9, EXP(-($B$5*B4001))*($B$7*$B$6+$J$18*(D4001-$B$6))*$B$20, "")</f>
        <v>19.290913403626146</v>
      </c>
      <c r="L4001" t="str">
        <f>IF(B4001&lt;=$B$9, "", EXP(-($B$5*B4001))*$B$20)</f>
        <v/>
      </c>
    </row>
    <row r="4002" spans="1:12" x14ac:dyDescent="0.25">
      <c r="A4002">
        <f t="shared" si="372"/>
        <v>64.8</v>
      </c>
      <c r="B4002">
        <v>39.799999999999997</v>
      </c>
      <c r="C4002" s="1">
        <f t="shared" si="373"/>
        <v>1.2715951999999999</v>
      </c>
      <c r="D4002">
        <f t="shared" si="374"/>
        <v>63579.759999999995</v>
      </c>
      <c r="E4002" s="12">
        <f t="shared" si="376"/>
        <v>774556.44304169982</v>
      </c>
      <c r="F4002" s="1"/>
      <c r="G4002" s="4"/>
      <c r="H4002" s="4">
        <f t="shared" si="377"/>
        <v>664369.88183507149</v>
      </c>
      <c r="I4002">
        <f xml:space="preserve">          IF($B4002&lt;=$B$9,        $D4002-$B$7*$B$6-$J$18*($D4002-$B$6), $J$16)</f>
        <v>55816.012013630374</v>
      </c>
      <c r="J4002">
        <f t="shared" si="375"/>
        <v>2.7141924614521851</v>
      </c>
      <c r="K4002">
        <f>IF(B4002&lt;=$B$9, EXP(-($B$5*B4002))*($B$7*$B$6+$J$18*(D4002-$B$6))*$B$20, "")</f>
        <v>19.279653143192867</v>
      </c>
      <c r="L4002" t="str">
        <f>IF(B4002&lt;=$B$9, "", EXP(-($B$5*B4002))*$B$20)</f>
        <v/>
      </c>
    </row>
    <row r="4003" spans="1:12" x14ac:dyDescent="0.25">
      <c r="A4003">
        <f t="shared" si="372"/>
        <v>64.81</v>
      </c>
      <c r="B4003">
        <v>39.809999999999995</v>
      </c>
      <c r="C4003" s="1">
        <f t="shared" si="373"/>
        <v>1.2714166180000002</v>
      </c>
      <c r="D4003">
        <f t="shared" si="374"/>
        <v>63570.830900000008</v>
      </c>
      <c r="E4003" s="12">
        <f t="shared" si="376"/>
        <v>774918.25028946437</v>
      </c>
      <c r="F4003" s="1"/>
      <c r="G4003" s="4"/>
      <c r="H4003" s="4">
        <f t="shared" si="377"/>
        <v>664680.04877357744</v>
      </c>
      <c r="I4003">
        <f xml:space="preserve">          IF($B4003&lt;=$B$9,        $D4003-$B$7*$B$6-$J$18*($D4003-$B$6), $J$16)</f>
        <v>55808.900160926736</v>
      </c>
      <c r="J4003">
        <f t="shared" si="375"/>
        <v>2.7132110282608775</v>
      </c>
      <c r="K4003">
        <f>IF(B4003&lt;=$B$9, EXP(-($B$5*B4003))*($B$7*$B$6+$J$18*(D4003-$B$6))*$B$20, "")</f>
        <v>19.268395268877217</v>
      </c>
      <c r="L4003" t="str">
        <f>IF(B4003&lt;=$B$9, "", EXP(-($B$5*B4003))*$B$20)</f>
        <v/>
      </c>
    </row>
    <row r="4004" spans="1:12" x14ac:dyDescent="0.25">
      <c r="A4004">
        <f t="shared" si="372"/>
        <v>64.819999999999993</v>
      </c>
      <c r="B4004">
        <v>39.82</v>
      </c>
      <c r="C4004" s="1">
        <f t="shared" si="373"/>
        <v>1.2712379119999999</v>
      </c>
      <c r="D4004">
        <f t="shared" si="374"/>
        <v>63561.895599999996</v>
      </c>
      <c r="E4004" s="12">
        <f t="shared" si="376"/>
        <v>775280.15736386564</v>
      </c>
      <c r="F4004" s="1"/>
      <c r="G4004" s="4"/>
      <c r="H4004" s="4">
        <f t="shared" si="377"/>
        <v>664990.30609803891</v>
      </c>
      <c r="I4004">
        <f xml:space="preserve">          IF($B4004&lt;=$B$9,        $D4004-$B$7*$B$6-$J$18*($D4004-$B$6), $J$16)</f>
        <v>55801.783370044897</v>
      </c>
      <c r="J4004">
        <f t="shared" si="375"/>
        <v>2.7122299235900611</v>
      </c>
      <c r="K4004">
        <f>IF(B4004&lt;=$B$9, EXP(-($B$5*B4004))*($B$7*$B$6+$J$18*(D4004-$B$6))*$B$20, "")</f>
        <v>19.25713978148422</v>
      </c>
      <c r="L4004" t="str">
        <f>IF(B4004&lt;=$B$9, "", EXP(-($B$5*B4004))*$B$20)</f>
        <v/>
      </c>
    </row>
    <row r="4005" spans="1:12" x14ac:dyDescent="0.25">
      <c r="A4005">
        <f t="shared" si="372"/>
        <v>64.83</v>
      </c>
      <c r="B4005">
        <v>39.83</v>
      </c>
      <c r="C4005" s="1">
        <f t="shared" si="373"/>
        <v>1.2710590820000001</v>
      </c>
      <c r="D4005">
        <f t="shared" si="374"/>
        <v>63552.954100000003</v>
      </c>
      <c r="E4005" s="12">
        <f t="shared" si="376"/>
        <v>775642.16428124299</v>
      </c>
      <c r="F4005" s="1"/>
      <c r="G4005" s="4"/>
      <c r="H4005" s="4">
        <f t="shared" si="377"/>
        <v>665300.65382747282</v>
      </c>
      <c r="I4005">
        <f xml:space="preserve">          IF($B4005&lt;=$B$9,        $D4005-$B$7*$B$6-$J$18*($D4005-$B$6), $J$16)</f>
        <v>55794.661640984901</v>
      </c>
      <c r="J4005">
        <f t="shared" si="375"/>
        <v>2.7112491473296658</v>
      </c>
      <c r="K4005">
        <f>IF(B4005&lt;=$B$9, EXP(-($B$5*B4005))*($B$7*$B$6+$J$18*(D4005-$B$6))*$B$20, "")</f>
        <v>19.245886681817726</v>
      </c>
      <c r="L4005" t="str">
        <f>IF(B4005&lt;=$B$9, "", EXP(-($B$5*B4005))*$B$20)</f>
        <v/>
      </c>
    </row>
    <row r="4006" spans="1:12" x14ac:dyDescent="0.25">
      <c r="A4006">
        <f t="shared" si="372"/>
        <v>64.84</v>
      </c>
      <c r="B4006">
        <v>39.839999999999996</v>
      </c>
      <c r="C4006" s="1">
        <f t="shared" si="373"/>
        <v>1.2708801279999999</v>
      </c>
      <c r="D4006">
        <f t="shared" si="374"/>
        <v>63544.006399999998</v>
      </c>
      <c r="E4006" s="12">
        <f t="shared" si="376"/>
        <v>776004.27105794149</v>
      </c>
      <c r="F4006" s="1"/>
      <c r="G4006" s="4"/>
      <c r="H4006" s="4">
        <f t="shared" si="377"/>
        <v>665611.09198090259</v>
      </c>
      <c r="I4006">
        <f xml:space="preserve">          IF($B4006&lt;=$B$9,        $D4006-$B$7*$B$6-$J$18*($D4006-$B$6), $J$16)</f>
        <v>55787.534973746719</v>
      </c>
      <c r="J4006">
        <f t="shared" si="375"/>
        <v>2.7102686993696459</v>
      </c>
      <c r="K4006">
        <f>IF(B4006&lt;=$B$9, EXP(-($B$5*B4006))*($B$7*$B$6+$J$18*(D4006-$B$6))*$B$20, "")</f>
        <v>19.234635970680277</v>
      </c>
      <c r="L4006" t="str">
        <f>IF(B4006&lt;=$B$9, "", EXP(-($B$5*B4006))*$B$20)</f>
        <v/>
      </c>
    </row>
    <row r="4007" spans="1:12" x14ac:dyDescent="0.25">
      <c r="A4007">
        <f t="shared" si="372"/>
        <v>64.849999999999994</v>
      </c>
      <c r="B4007">
        <v>39.85</v>
      </c>
      <c r="C4007" s="1">
        <f t="shared" si="373"/>
        <v>1.27070105</v>
      </c>
      <c r="D4007">
        <f t="shared" si="374"/>
        <v>63535.052499999998</v>
      </c>
      <c r="E4007" s="12">
        <f t="shared" si="376"/>
        <v>776366.47771031177</v>
      </c>
      <c r="F4007" s="1"/>
      <c r="G4007" s="4"/>
      <c r="H4007" s="4">
        <f t="shared" si="377"/>
        <v>665921.62057735841</v>
      </c>
      <c r="I4007">
        <f xml:space="preserve">          IF($B4007&lt;=$B$9,        $D4007-$B$7*$B$6-$J$18*($D4007-$B$6), $J$16)</f>
        <v>55780.403368330357</v>
      </c>
      <c r="J4007">
        <f t="shared" si="375"/>
        <v>2.7092885795999901</v>
      </c>
      <c r="K4007">
        <f>IF(B4007&lt;=$B$9, EXP(-($B$5*B4007))*($B$7*$B$6+$J$18*(D4007-$B$6))*$B$20, "")</f>
        <v>19.223387648873217</v>
      </c>
      <c r="L4007" t="str">
        <f>IF(B4007&lt;=$B$9, "", EXP(-($B$5*B4007))*$B$20)</f>
        <v/>
      </c>
    </row>
    <row r="4008" spans="1:12" x14ac:dyDescent="0.25">
      <c r="A4008">
        <f t="shared" si="372"/>
        <v>64.86</v>
      </c>
      <c r="B4008">
        <v>39.86</v>
      </c>
      <c r="C4008" s="1">
        <f t="shared" si="373"/>
        <v>1.2705218479999998</v>
      </c>
      <c r="D4008">
        <f t="shared" si="374"/>
        <v>63526.092399999987</v>
      </c>
      <c r="E4008" s="12">
        <f t="shared" si="376"/>
        <v>776728.78425471042</v>
      </c>
      <c r="F4008" s="1"/>
      <c r="G4008" s="4"/>
      <c r="H4008" s="4">
        <f t="shared" si="377"/>
        <v>666232.23963587719</v>
      </c>
      <c r="I4008">
        <f xml:space="preserve">          IF($B4008&lt;=$B$9,        $D4008-$B$7*$B$6-$J$18*($D4008-$B$6), $J$16)</f>
        <v>55773.266824735816</v>
      </c>
      <c r="J4008">
        <f t="shared" si="375"/>
        <v>2.7083087879107133</v>
      </c>
      <c r="K4008">
        <f>IF(B4008&lt;=$B$9, EXP(-($B$5*B4008))*($B$7*$B$6+$J$18*(D4008-$B$6))*$B$20, "")</f>
        <v>19.212141717196641</v>
      </c>
      <c r="L4008" t="str">
        <f>IF(B4008&lt;=$B$9, "", EXP(-($B$5*B4008))*$B$20)</f>
        <v/>
      </c>
    </row>
    <row r="4009" spans="1:12" x14ac:dyDescent="0.25">
      <c r="A4009">
        <f t="shared" si="372"/>
        <v>64.87</v>
      </c>
      <c r="B4009">
        <v>39.869999999999997</v>
      </c>
      <c r="C4009" s="1">
        <f t="shared" si="373"/>
        <v>1.270342522</v>
      </c>
      <c r="D4009">
        <f t="shared" si="374"/>
        <v>63517.126100000001</v>
      </c>
      <c r="E4009" s="12">
        <f t="shared" si="376"/>
        <v>777091.19070749963</v>
      </c>
      <c r="F4009" s="1"/>
      <c r="G4009" s="4"/>
      <c r="H4009" s="4">
        <f t="shared" si="377"/>
        <v>666542.94917550241</v>
      </c>
      <c r="I4009">
        <f xml:space="preserve">          IF($B4009&lt;=$B$9,        $D4009-$B$7*$B$6-$J$18*($D4009-$B$6), $J$16)</f>
        <v>55766.125342963111</v>
      </c>
      <c r="J4009">
        <f t="shared" si="375"/>
        <v>2.7073293241918606</v>
      </c>
      <c r="K4009">
        <f>IF(B4009&lt;=$B$9, EXP(-($B$5*B4009))*($B$7*$B$6+$J$18*(D4009-$B$6))*$B$20, "")</f>
        <v>19.200898176449417</v>
      </c>
      <c r="L4009" t="str">
        <f>IF(B4009&lt;=$B$9, "", EXP(-($B$5*B4009))*$B$20)</f>
        <v/>
      </c>
    </row>
    <row r="4010" spans="1:12" x14ac:dyDescent="0.25">
      <c r="A4010">
        <f t="shared" si="372"/>
        <v>64.88</v>
      </c>
      <c r="B4010">
        <v>39.879999999999995</v>
      </c>
      <c r="C4010" s="1">
        <f t="shared" si="373"/>
        <v>1.2701630720000001</v>
      </c>
      <c r="D4010">
        <f t="shared" si="374"/>
        <v>63508.153600000005</v>
      </c>
      <c r="E4010" s="12">
        <f t="shared" si="376"/>
        <v>777453.69708504726</v>
      </c>
      <c r="F4010" s="1"/>
      <c r="G4010" s="4"/>
      <c r="H4010" s="4">
        <f t="shared" si="377"/>
        <v>666853.74921528425</v>
      </c>
      <c r="I4010">
        <f xml:space="preserve">          IF($B4010&lt;=$B$9,        $D4010-$B$7*$B$6-$J$18*($D4010-$B$6), $J$16)</f>
        <v>55758.978923012226</v>
      </c>
      <c r="J4010">
        <f t="shared" si="375"/>
        <v>2.7063501883335102</v>
      </c>
      <c r="K4010">
        <f>IF(B4010&lt;=$B$9, EXP(-($B$5*B4010))*($B$7*$B$6+$J$18*(D4010-$B$6))*$B$20, "")</f>
        <v>19.18965702742917</v>
      </c>
      <c r="L4010" t="str">
        <f>IF(B4010&lt;=$B$9, "", EXP(-($B$5*B4010))*$B$20)</f>
        <v/>
      </c>
    </row>
    <row r="4011" spans="1:12" x14ac:dyDescent="0.25">
      <c r="A4011">
        <f t="shared" si="372"/>
        <v>64.89</v>
      </c>
      <c r="B4011">
        <v>39.89</v>
      </c>
      <c r="C4011" s="1">
        <f t="shared" si="373"/>
        <v>1.269983498</v>
      </c>
      <c r="D4011">
        <f t="shared" si="374"/>
        <v>63499.174899999998</v>
      </c>
      <c r="E4011" s="12">
        <f t="shared" si="376"/>
        <v>777816.30340372701</v>
      </c>
      <c r="F4011" s="1"/>
      <c r="G4011" s="4"/>
      <c r="H4011" s="4">
        <f t="shared" si="377"/>
        <v>667164.63977427944</v>
      </c>
      <c r="I4011">
        <f xml:space="preserve">          IF($B4011&lt;=$B$9,        $D4011-$B$7*$B$6-$J$18*($D4011-$B$6), $J$16)</f>
        <v>55751.827564883155</v>
      </c>
      <c r="J4011">
        <f t="shared" si="375"/>
        <v>2.7053713802257637</v>
      </c>
      <c r="K4011">
        <f>IF(B4011&lt;=$B$9, EXP(-($B$5*B4011))*($B$7*$B$6+$J$18*(D4011-$B$6))*$B$20, "")</f>
        <v>19.178418270932273</v>
      </c>
      <c r="L4011" t="str">
        <f>IF(B4011&lt;=$B$9, "", EXP(-($B$5*B4011))*$B$20)</f>
        <v/>
      </c>
    </row>
    <row r="4012" spans="1:12" x14ac:dyDescent="0.25">
      <c r="A4012">
        <f t="shared" si="372"/>
        <v>64.900000000000006</v>
      </c>
      <c r="B4012">
        <v>39.9</v>
      </c>
      <c r="C4012" s="1">
        <f t="shared" si="373"/>
        <v>1.2698038</v>
      </c>
      <c r="D4012">
        <f t="shared" si="374"/>
        <v>63490.19</v>
      </c>
      <c r="E4012" s="12">
        <f t="shared" si="376"/>
        <v>778179.00967991829</v>
      </c>
      <c r="F4012" s="1"/>
      <c r="G4012" s="4"/>
      <c r="H4012" s="4">
        <f t="shared" si="377"/>
        <v>667475.62087155157</v>
      </c>
      <c r="I4012">
        <f xml:space="preserve">          IF($B4012&lt;=$B$9,        $D4012-$B$7*$B$6-$J$18*($D4012-$B$6), $J$16)</f>
        <v>55744.671268575912</v>
      </c>
      <c r="J4012">
        <f t="shared" si="375"/>
        <v>2.7043928997587594</v>
      </c>
      <c r="K4012">
        <f>IF(B4012&lt;=$B$9, EXP(-($B$5*B4012))*($B$7*$B$6+$J$18*(D4012-$B$6))*$B$20, "")</f>
        <v>19.167181907753918</v>
      </c>
      <c r="L4012" t="str">
        <f>IF(B4012&lt;=$B$9, "", EXP(-($B$5*B4012))*$B$20)</f>
        <v/>
      </c>
    </row>
    <row r="4013" spans="1:12" x14ac:dyDescent="0.25">
      <c r="A4013">
        <f t="shared" si="372"/>
        <v>64.91</v>
      </c>
      <c r="B4013">
        <v>39.909999999999997</v>
      </c>
      <c r="C4013" s="1">
        <f t="shared" si="373"/>
        <v>1.2696239779999998</v>
      </c>
      <c r="D4013">
        <f t="shared" si="374"/>
        <v>63481.198899999988</v>
      </c>
      <c r="E4013" s="12">
        <f t="shared" si="376"/>
        <v>778541.81593000621</v>
      </c>
      <c r="F4013" s="1"/>
      <c r="G4013" s="4"/>
      <c r="H4013" s="4">
        <f t="shared" si="377"/>
        <v>667786.69252617087</v>
      </c>
      <c r="I4013">
        <f xml:space="preserve">          IF($B4013&lt;=$B$9,        $D4013-$B$7*$B$6-$J$18*($D4013-$B$6), $J$16)</f>
        <v>55737.510034090476</v>
      </c>
      <c r="J4013">
        <f t="shared" si="375"/>
        <v>2.7034147468226601</v>
      </c>
      <c r="K4013">
        <f>IF(B4013&lt;=$B$9, EXP(-($B$5*B4013))*($B$7*$B$6+$J$18*(D4013-$B$6))*$B$20, "")</f>
        <v>19.155947938688008</v>
      </c>
      <c r="L4013" t="str">
        <f>IF(B4013&lt;=$B$9, "", EXP(-($B$5*B4013))*$B$20)</f>
        <v/>
      </c>
    </row>
    <row r="4014" spans="1:12" x14ac:dyDescent="0.25">
      <c r="A4014">
        <f t="shared" si="372"/>
        <v>64.919999999999987</v>
      </c>
      <c r="B4014">
        <v>39.919999999999995</v>
      </c>
      <c r="C4014" s="1">
        <f t="shared" si="373"/>
        <v>1.2694440320000004</v>
      </c>
      <c r="D4014">
        <f t="shared" si="374"/>
        <v>63472.201600000022</v>
      </c>
      <c r="E4014" s="12">
        <f t="shared" si="376"/>
        <v>778904.72217038169</v>
      </c>
      <c r="F4014" s="1"/>
      <c r="G4014" s="4"/>
      <c r="H4014" s="4">
        <f t="shared" si="377"/>
        <v>668097.85475721408</v>
      </c>
      <c r="I4014">
        <f xml:space="preserve">          IF($B4014&lt;=$B$9,        $D4014-$B$7*$B$6-$J$18*($D4014-$B$6), $J$16)</f>
        <v>55730.343861426903</v>
      </c>
      <c r="J4014">
        <f t="shared" si="375"/>
        <v>2.70243692130766</v>
      </c>
      <c r="K4014">
        <f>IF(B4014&lt;=$B$9, EXP(-($B$5*B4014))*($B$7*$B$6+$J$18*(D4014-$B$6))*$B$20, "")</f>
        <v>19.144716364527273</v>
      </c>
      <c r="L4014" t="str">
        <f>IF(B4014&lt;=$B$9, "", EXP(-($B$5*B4014))*$B$20)</f>
        <v/>
      </c>
    </row>
    <row r="4015" spans="1:12" x14ac:dyDescent="0.25">
      <c r="A4015">
        <f t="shared" si="372"/>
        <v>64.930000000000007</v>
      </c>
      <c r="B4015">
        <v>39.93</v>
      </c>
      <c r="C4015" s="1">
        <f t="shared" si="373"/>
        <v>1.2692639619999997</v>
      </c>
      <c r="D4015">
        <f t="shared" si="374"/>
        <v>63463.198099999987</v>
      </c>
      <c r="E4015" s="12">
        <f t="shared" si="376"/>
        <v>779267.72841744137</v>
      </c>
      <c r="F4015" s="1"/>
      <c r="G4015" s="4"/>
      <c r="H4015" s="4">
        <f t="shared" si="377"/>
        <v>668409.10758376482</v>
      </c>
      <c r="I4015">
        <f xml:space="preserve">          IF($B4015&lt;=$B$9,        $D4015-$B$7*$B$6-$J$18*($D4015-$B$6), $J$16)</f>
        <v>55723.172750585101</v>
      </c>
      <c r="J4015">
        <f t="shared" si="375"/>
        <v>2.7014594231039828</v>
      </c>
      <c r="K4015">
        <f>IF(B4015&lt;=$B$9, EXP(-($B$5*B4015))*($B$7*$B$6+$J$18*(D4015-$B$6))*$B$20, "")</f>
        <v>19.133487186063128</v>
      </c>
      <c r="L4015" t="str">
        <f>IF(B4015&lt;=$B$9, "", EXP(-($B$5*B4015))*$B$20)</f>
        <v/>
      </c>
    </row>
    <row r="4016" spans="1:12" x14ac:dyDescent="0.25">
      <c r="A4016">
        <f t="shared" si="372"/>
        <v>64.94</v>
      </c>
      <c r="B4016">
        <v>39.94</v>
      </c>
      <c r="C4016" s="1">
        <f t="shared" si="373"/>
        <v>1.269083768</v>
      </c>
      <c r="D4016">
        <f t="shared" si="374"/>
        <v>63454.188399999999</v>
      </c>
      <c r="E4016" s="12">
        <f t="shared" si="376"/>
        <v>779630.83468758746</v>
      </c>
      <c r="F4016" s="1"/>
      <c r="G4016" s="4"/>
      <c r="H4016" s="4">
        <f t="shared" si="377"/>
        <v>668720.45102491335</v>
      </c>
      <c r="I4016">
        <f xml:space="preserve">          IF($B4016&lt;=$B$9,        $D4016-$B$7*$B$6-$J$18*($D4016-$B$6), $J$16)</f>
        <v>55715.996701565156</v>
      </c>
      <c r="J4016">
        <f t="shared" si="375"/>
        <v>2.7004822521018825</v>
      </c>
      <c r="K4016">
        <f>IF(B4016&lt;=$B$9, EXP(-($B$5*B4016))*($B$7*$B$6+$J$18*(D4016-$B$6))*$B$20, "")</f>
        <v>19.122260404085857</v>
      </c>
      <c r="L4016" t="str">
        <f>IF(B4016&lt;=$B$9, "", EXP(-($B$5*B4016))*$B$20)</f>
        <v/>
      </c>
    </row>
    <row r="4017" spans="1:12" x14ac:dyDescent="0.25">
      <c r="A4017">
        <f t="shared" si="372"/>
        <v>64.949999999999989</v>
      </c>
      <c r="B4017">
        <v>39.949999999999996</v>
      </c>
      <c r="C4017" s="1">
        <f t="shared" si="373"/>
        <v>1.2689034500000003</v>
      </c>
      <c r="D4017">
        <f t="shared" si="374"/>
        <v>63445.172500000015</v>
      </c>
      <c r="E4017" s="12">
        <f t="shared" si="376"/>
        <v>779994.04099722812</v>
      </c>
      <c r="F4017" s="1"/>
      <c r="G4017" s="4"/>
      <c r="H4017" s="4">
        <f t="shared" si="377"/>
        <v>669031.88509975642</v>
      </c>
      <c r="I4017">
        <f xml:space="preserve">          IF($B4017&lt;=$B$9,        $D4017-$B$7*$B$6-$J$18*($D4017-$B$6), $J$16)</f>
        <v>55708.81571436704</v>
      </c>
      <c r="J4017">
        <f t="shared" si="375"/>
        <v>2.6995054081916425</v>
      </c>
      <c r="K4017">
        <f>IF(B4017&lt;=$B$9, EXP(-($B$5*B4017))*($B$7*$B$6+$J$18*(D4017-$B$6))*$B$20, "")</f>
        <v>19.111036019384464</v>
      </c>
      <c r="L4017" t="str">
        <f>IF(B4017&lt;=$B$9, "", EXP(-($B$5*B4017))*$B$20)</f>
        <v/>
      </c>
    </row>
    <row r="4018" spans="1:12" x14ac:dyDescent="0.25">
      <c r="A4018">
        <f t="shared" si="372"/>
        <v>64.960000000000008</v>
      </c>
      <c r="B4018">
        <v>39.96</v>
      </c>
      <c r="C4018" s="1">
        <f t="shared" si="373"/>
        <v>1.2687230079999998</v>
      </c>
      <c r="D4018">
        <f t="shared" si="374"/>
        <v>63436.150399999991</v>
      </c>
      <c r="E4018" s="12">
        <f t="shared" si="376"/>
        <v>780357.3473627771</v>
      </c>
      <c r="F4018" s="1"/>
      <c r="G4018" s="4"/>
      <c r="H4018" s="4">
        <f t="shared" si="377"/>
        <v>669343.40982739767</v>
      </c>
      <c r="I4018">
        <f xml:space="preserve">          IF($B4018&lt;=$B$9,        $D4018-$B$7*$B$6-$J$18*($D4018-$B$6), $J$16)</f>
        <v>55701.629788990715</v>
      </c>
      <c r="J4018">
        <f t="shared" si="375"/>
        <v>2.6985288912635741</v>
      </c>
      <c r="K4018">
        <f>IF(B4018&lt;=$B$9, EXP(-($B$5*B4018))*($B$7*$B$6+$J$18*(D4018-$B$6))*$B$20, "")</f>
        <v>19.099814032746689</v>
      </c>
      <c r="L4018" t="str">
        <f>IF(B4018&lt;=$B$9, "", EXP(-($B$5*B4018))*$B$20)</f>
        <v/>
      </c>
    </row>
    <row r="4019" spans="1:12" x14ac:dyDescent="0.25">
      <c r="A4019">
        <f t="shared" si="372"/>
        <v>64.97</v>
      </c>
      <c r="B4019">
        <v>39.97</v>
      </c>
      <c r="C4019" s="1">
        <f t="shared" si="373"/>
        <v>1.2685424420000002</v>
      </c>
      <c r="D4019">
        <f t="shared" si="374"/>
        <v>63427.122100000008</v>
      </c>
      <c r="E4019" s="12">
        <f t="shared" si="376"/>
        <v>780720.75380065409</v>
      </c>
      <c r="F4019" s="1"/>
      <c r="G4019" s="4"/>
      <c r="H4019" s="4">
        <f t="shared" si="377"/>
        <v>669655.02522694739</v>
      </c>
      <c r="I4019">
        <f xml:space="preserve">          IF($B4019&lt;=$B$9,        $D4019-$B$7*$B$6-$J$18*($D4019-$B$6), $J$16)</f>
        <v>55694.43892543624</v>
      </c>
      <c r="J4019">
        <f t="shared" si="375"/>
        <v>2.6975527012080209</v>
      </c>
      <c r="K4019">
        <f>IF(B4019&lt;=$B$9, EXP(-($B$5*B4019))*($B$7*$B$6+$J$18*(D4019-$B$6))*$B$20, "")</f>
        <v>19.088594444959138</v>
      </c>
      <c r="L4019" t="str">
        <f>IF(B4019&lt;=$B$9, "", EXP(-($B$5*B4019))*$B$20)</f>
        <v/>
      </c>
    </row>
    <row r="4020" spans="1:12" x14ac:dyDescent="0.25">
      <c r="A4020">
        <f t="shared" si="372"/>
        <v>64.97999999999999</v>
      </c>
      <c r="B4020">
        <v>39.979999999999997</v>
      </c>
      <c r="C4020" s="1">
        <f t="shared" si="373"/>
        <v>1.2683617519999997</v>
      </c>
      <c r="D4020">
        <f t="shared" si="374"/>
        <v>63418.087599999984</v>
      </c>
      <c r="E4020" s="12">
        <f t="shared" si="376"/>
        <v>781084.26032728434</v>
      </c>
      <c r="F4020" s="1"/>
      <c r="G4020" s="4"/>
      <c r="H4020" s="4">
        <f t="shared" si="377"/>
        <v>669966.73131752247</v>
      </c>
      <c r="I4020">
        <f xml:space="preserve">          IF($B4020&lt;=$B$9,        $D4020-$B$7*$B$6-$J$18*($D4020-$B$6), $J$16)</f>
        <v>55687.243123703556</v>
      </c>
      <c r="J4020">
        <f t="shared" si="375"/>
        <v>2.6965768379153543</v>
      </c>
      <c r="K4020">
        <f>IF(B4020&lt;=$B$9, EXP(-($B$5*B4020))*($B$7*$B$6+$J$18*(D4020-$B$6))*$B$20, "")</f>
        <v>19.077377256807111</v>
      </c>
      <c r="L4020" t="str">
        <f>IF(B4020&lt;=$B$9, "", EXP(-($B$5*B4020))*$B$20)</f>
        <v/>
      </c>
    </row>
    <row r="4021" spans="1:12" x14ac:dyDescent="0.25">
      <c r="A4021">
        <f t="shared" si="372"/>
        <v>64.989999999999995</v>
      </c>
      <c r="B4021">
        <v>39.989999999999995</v>
      </c>
      <c r="C4021" s="1">
        <f t="shared" si="373"/>
        <v>1.2681809380000004</v>
      </c>
      <c r="D4021">
        <f t="shared" si="374"/>
        <v>63409.046900000023</v>
      </c>
      <c r="E4021" s="12">
        <f t="shared" si="376"/>
        <v>781447.86695909884</v>
      </c>
      <c r="F4021" s="1"/>
      <c r="G4021" s="4"/>
      <c r="H4021" s="4">
        <f t="shared" si="377"/>
        <v>670278.52811824658</v>
      </c>
      <c r="I4021">
        <f xml:space="preserve">          IF($B4021&lt;=$B$9,        $D4021-$B$7*$B$6-$J$18*($D4021-$B$6), $J$16)</f>
        <v>55680.042383792752</v>
      </c>
      <c r="J4021">
        <f t="shared" si="375"/>
        <v>2.6956013012759756</v>
      </c>
      <c r="K4021">
        <f>IF(B4021&lt;=$B$9, EXP(-($B$5*B4021))*($B$7*$B$6+$J$18*(D4021-$B$6))*$B$20, "")</f>
        <v>19.06616246907474</v>
      </c>
      <c r="L4021" t="str">
        <f>IF(B4021&lt;=$B$9, "", EXP(-($B$5*B4021))*$B$20)</f>
        <v/>
      </c>
    </row>
    <row r="4022" spans="1:12" x14ac:dyDescent="0.25">
      <c r="A4022">
        <f t="shared" si="372"/>
        <v>65</v>
      </c>
      <c r="B4022">
        <v>40</v>
      </c>
      <c r="C4022" s="1">
        <f t="shared" si="373"/>
        <v>1.2679999999999998</v>
      </c>
      <c r="D4022">
        <f t="shared" si="374"/>
        <v>63399.999999999993</v>
      </c>
      <c r="E4022" s="12">
        <f t="shared" si="376"/>
        <v>781051.99395470135</v>
      </c>
      <c r="F4022" s="1"/>
      <c r="G4022" s="4"/>
      <c r="H4022" s="4">
        <f t="shared" si="377"/>
        <v>670590.41564825003</v>
      </c>
      <c r="I4022">
        <f xml:space="preserve">          IF($B4022&lt;=$B$9,        $D4022-$B$7*$B$6-$J$18*($D4022-$B$6), $J$16)</f>
        <v>55672.83670570371</v>
      </c>
      <c r="J4022">
        <f t="shared" si="375"/>
        <v>2.6946260911803148</v>
      </c>
      <c r="K4022">
        <f>IF(B4022&lt;=$B$9, EXP(-($B$5*B4022))*($B$7*$B$6+$J$18*(D4022-$B$6))*$B$20, "")</f>
        <v>19.054950082544856</v>
      </c>
      <c r="L4022" t="str">
        <f>IF(B4022&lt;=$B$9, "", EXP(-($B$5*B4022))*$B$20)</f>
        <v/>
      </c>
    </row>
    <row r="4023" spans="1:12" x14ac:dyDescent="0.25">
      <c r="A4023">
        <f t="shared" si="372"/>
        <v>65.009999999999991</v>
      </c>
      <c r="B4023">
        <v>40.01</v>
      </c>
      <c r="C4023" s="1">
        <f t="shared" si="373"/>
        <v>1.267818938</v>
      </c>
      <c r="D4023">
        <f t="shared" si="374"/>
        <v>63390.946900000003</v>
      </c>
      <c r="E4023" s="12">
        <f t="shared" si="376"/>
        <v>780655.98239475233</v>
      </c>
      <c r="F4023" s="1"/>
      <c r="G4023" s="4"/>
      <c r="H4023" s="4">
        <f t="shared" si="377"/>
        <v>670249.81248116482</v>
      </c>
      <c r="I4023">
        <f xml:space="preserve">          IF($B4023&lt;=$B$9,        $D4023-$B$7*$B$6-$J$18*($D4023-$B$6), $J$16)</f>
        <v>57530.981256209241</v>
      </c>
      <c r="J4023">
        <f t="shared" si="375"/>
        <v>2.7017763906423604</v>
      </c>
      <c r="K4023" t="str">
        <f>IF(B4023&lt;=$B$9, EXP(-($B$5*B4023))*($B$7*$B$6+$J$18*(D4023-$B$6))*$B$20, "")</f>
        <v/>
      </c>
      <c r="L4023">
        <f>IF(B4023&lt;=$B$9, "", EXP(-($B$5*B4023))*$B$20)</f>
        <v>2.4651067010652899E-3</v>
      </c>
    </row>
    <row r="4024" spans="1:12" x14ac:dyDescent="0.25">
      <c r="A4024">
        <f t="shared" si="372"/>
        <v>65.02</v>
      </c>
      <c r="B4024">
        <v>40.019999999999996</v>
      </c>
      <c r="C4024" s="1">
        <f t="shared" si="373"/>
        <v>1.2676377520000002</v>
      </c>
      <c r="D4024">
        <f t="shared" si="374"/>
        <v>63381.887600000009</v>
      </c>
      <c r="E4024" s="12">
        <f t="shared" si="376"/>
        <v>780259.83223075734</v>
      </c>
      <c r="F4024" s="1"/>
      <c r="G4024" s="4"/>
      <c r="H4024" s="4">
        <f t="shared" si="377"/>
        <v>669909.09010297118</v>
      </c>
      <c r="I4024">
        <f xml:space="preserve">          IF($B4024&lt;=$B$9,        $D4024-$B$7*$B$6-$J$18*($D4024-$B$6), $J$16)</f>
        <v>57530.981256209241</v>
      </c>
      <c r="J4024">
        <f t="shared" si="375"/>
        <v>2.7008309343701349</v>
      </c>
      <c r="K4024" t="str">
        <f>IF(B4024&lt;=$B$9, EXP(-($B$5*B4024))*($B$7*$B$6+$J$18*(D4024-$B$6))*$B$20, "")</f>
        <v/>
      </c>
      <c r="L4024">
        <f>IF(B4024&lt;=$B$9, "", EXP(-($B$5*B4024))*$B$20)</f>
        <v>2.4642440646900883E-3</v>
      </c>
    </row>
    <row r="4025" spans="1:12" x14ac:dyDescent="0.25">
      <c r="A4025">
        <f t="shared" si="372"/>
        <v>65.03</v>
      </c>
      <c r="B4025">
        <v>40.03</v>
      </c>
      <c r="C4025" s="1">
        <f t="shared" si="373"/>
        <v>1.2674564419999998</v>
      </c>
      <c r="D4025">
        <f t="shared" si="374"/>
        <v>63372.82209999999</v>
      </c>
      <c r="E4025" s="12">
        <f t="shared" si="376"/>
        <v>779863.54341420496</v>
      </c>
      <c r="F4025" s="1"/>
      <c r="G4025" s="4"/>
      <c r="H4025" s="4">
        <f t="shared" si="377"/>
        <v>669568.24847194517</v>
      </c>
      <c r="I4025">
        <f xml:space="preserve">          IF($B4025&lt;=$B$9,        $D4025-$B$7*$B$6-$J$18*($D4025-$B$6), $J$16)</f>
        <v>57530.981256209241</v>
      </c>
      <c r="J4025">
        <f t="shared" si="375"/>
        <v>2.699885808949702</v>
      </c>
      <c r="K4025" t="str">
        <f>IF(B4025&lt;=$B$9, EXP(-($B$5*B4025))*($B$7*$B$6+$J$18*(D4025-$B$6))*$B$20, "")</f>
        <v/>
      </c>
      <c r="L4025">
        <f>IF(B4025&lt;=$B$9, "", EXP(-($B$5*B4025))*$B$20)</f>
        <v>2.4633817301847882E-3</v>
      </c>
    </row>
    <row r="4026" spans="1:12" x14ac:dyDescent="0.25">
      <c r="A4026">
        <f t="shared" si="372"/>
        <v>65.039999999999992</v>
      </c>
      <c r="B4026">
        <v>40.04</v>
      </c>
      <c r="C4026" s="1">
        <f t="shared" si="373"/>
        <v>1.2672750080000001</v>
      </c>
      <c r="D4026">
        <f t="shared" si="374"/>
        <v>63363.750400000004</v>
      </c>
      <c r="E4026" s="12">
        <f t="shared" si="376"/>
        <v>779467.11589656677</v>
      </c>
      <c r="F4026" s="1"/>
      <c r="G4026" s="4"/>
      <c r="H4026" s="4">
        <f t="shared" si="377"/>
        <v>669227.28754634829</v>
      </c>
      <c r="I4026">
        <f xml:space="preserve">          IF($B4026&lt;=$B$9,        $D4026-$B$7*$B$6-$J$18*($D4026-$B$6), $J$16)</f>
        <v>57530.981256209241</v>
      </c>
      <c r="J4026">
        <f t="shared" si="375"/>
        <v>2.6989410142652837</v>
      </c>
      <c r="K4026" t="str">
        <f>IF(B4026&lt;=$B$9, EXP(-($B$5*B4026))*($B$7*$B$6+$J$18*(D4026-$B$6))*$B$20, "")</f>
        <v/>
      </c>
      <c r="L4026">
        <f>IF(B4026&lt;=$B$9, "", EXP(-($B$5*B4026))*$B$20)</f>
        <v>2.4625196974437532E-3</v>
      </c>
    </row>
    <row r="4027" spans="1:12" x14ac:dyDescent="0.25">
      <c r="A4027">
        <f t="shared" si="372"/>
        <v>65.05</v>
      </c>
      <c r="B4027">
        <v>40.049999999999997</v>
      </c>
      <c r="C4027" s="1">
        <f t="shared" si="373"/>
        <v>1.2670934499999997</v>
      </c>
      <c r="D4027">
        <f t="shared" si="374"/>
        <v>63354.672499999986</v>
      </c>
      <c r="E4027" s="12">
        <f t="shared" si="376"/>
        <v>779070.54962929734</v>
      </c>
      <c r="F4027" s="1"/>
      <c r="G4027" s="4"/>
      <c r="H4027" s="4">
        <f t="shared" si="377"/>
        <v>668886.20728442736</v>
      </c>
      <c r="I4027">
        <f xml:space="preserve">          IF($B4027&lt;=$B$9,        $D4027-$B$7*$B$6-$J$18*($D4027-$B$6), $J$16)</f>
        <v>57530.981256209241</v>
      </c>
      <c r="J4027">
        <f t="shared" si="375"/>
        <v>2.6979965502011436</v>
      </c>
      <c r="K4027" t="str">
        <f>IF(B4027&lt;=$B$9, EXP(-($B$5*B4027))*($B$7*$B$6+$J$18*(D4027-$B$6))*$B$20, "")</f>
        <v/>
      </c>
      <c r="L4027">
        <f>IF(B4027&lt;=$B$9, "", EXP(-($B$5*B4027))*$B$20)</f>
        <v>2.4616579663613841E-3</v>
      </c>
    </row>
    <row r="4028" spans="1:12" x14ac:dyDescent="0.25">
      <c r="A4028">
        <f t="shared" si="372"/>
        <v>65.06</v>
      </c>
      <c r="B4028">
        <v>40.059999999999995</v>
      </c>
      <c r="C4028" s="1">
        <f t="shared" si="373"/>
        <v>1.2669117680000004</v>
      </c>
      <c r="D4028">
        <f t="shared" si="374"/>
        <v>63345.588400000022</v>
      </c>
      <c r="E4028" s="12">
        <f t="shared" si="376"/>
        <v>778673.84456383437</v>
      </c>
      <c r="F4028" s="1"/>
      <c r="G4028" s="4"/>
      <c r="H4028" s="4">
        <f t="shared" si="377"/>
        <v>668545.00764441479</v>
      </c>
      <c r="I4028">
        <f xml:space="preserve">          IF($B4028&lt;=$B$9,        $D4028-$B$7*$B$6-$J$18*($D4028-$B$6), $J$16)</f>
        <v>57530.981256209241</v>
      </c>
      <c r="J4028">
        <f t="shared" si="375"/>
        <v>2.6970524166415846</v>
      </c>
      <c r="K4028" t="str">
        <f>IF(B4028&lt;=$B$9, EXP(-($B$5*B4028))*($B$7*$B$6+$J$18*(D4028-$B$6))*$B$20, "")</f>
        <v/>
      </c>
      <c r="L4028">
        <f>IF(B4028&lt;=$B$9, "", EXP(-($B$5*B4028))*$B$20)</f>
        <v>2.4607965368321195E-3</v>
      </c>
    </row>
    <row r="4029" spans="1:12" x14ac:dyDescent="0.25">
      <c r="A4029">
        <f t="shared" si="372"/>
        <v>65.069999999999993</v>
      </c>
      <c r="B4029">
        <v>40.07</v>
      </c>
      <c r="C4029" s="1">
        <f t="shared" si="373"/>
        <v>1.2667299619999999</v>
      </c>
      <c r="D4029">
        <f t="shared" si="374"/>
        <v>63336.498099999997</v>
      </c>
      <c r="E4029" s="12">
        <f t="shared" si="376"/>
        <v>778277.00065159856</v>
      </c>
      <c r="F4029" s="1"/>
      <c r="G4029" s="4"/>
      <c r="H4029" s="4">
        <f t="shared" si="377"/>
        <v>668203.68858452828</v>
      </c>
      <c r="I4029">
        <f xml:space="preserve">          IF($B4029&lt;=$B$9,        $D4029-$B$7*$B$6-$J$18*($D4029-$B$6), $J$16)</f>
        <v>57530.981256209241</v>
      </c>
      <c r="J4029">
        <f t="shared" si="375"/>
        <v>2.6961086134709489</v>
      </c>
      <c r="K4029" t="str">
        <f>IF(B4029&lt;=$B$9, EXP(-($B$5*B4029))*($B$7*$B$6+$J$18*(D4029-$B$6))*$B$20, "")</f>
        <v/>
      </c>
      <c r="L4029">
        <f>IF(B4029&lt;=$B$9, "", EXP(-($B$5*B4029))*$B$20)</f>
        <v>2.4599354087504323E-3</v>
      </c>
    </row>
    <row r="4030" spans="1:12" x14ac:dyDescent="0.25">
      <c r="A4030">
        <f t="shared" si="372"/>
        <v>65.08</v>
      </c>
      <c r="B4030">
        <v>40.08</v>
      </c>
      <c r="C4030" s="1">
        <f t="shared" si="373"/>
        <v>1.266548032</v>
      </c>
      <c r="D4030">
        <f t="shared" si="374"/>
        <v>63327.401599999997</v>
      </c>
      <c r="E4030" s="12">
        <f t="shared" si="376"/>
        <v>777880.01784399338</v>
      </c>
      <c r="F4030" s="1"/>
      <c r="G4030" s="4"/>
      <c r="H4030" s="4">
        <f t="shared" si="377"/>
        <v>667862.25006297079</v>
      </c>
      <c r="I4030">
        <f xml:space="preserve">          IF($B4030&lt;=$B$9,        $D4030-$B$7*$B$6-$J$18*($D4030-$B$6), $J$16)</f>
        <v>57530.981256209241</v>
      </c>
      <c r="J4030">
        <f t="shared" si="375"/>
        <v>2.6951651405736228</v>
      </c>
      <c r="K4030" t="str">
        <f>IF(B4030&lt;=$B$9, EXP(-($B$5*B4030))*($B$7*$B$6+$J$18*(D4030-$B$6))*$B$20, "")</f>
        <v/>
      </c>
      <c r="L4030">
        <f>IF(B4030&lt;=$B$9, "", EXP(-($B$5*B4030))*$B$20)</f>
        <v>2.4590745820108374E-3</v>
      </c>
    </row>
    <row r="4031" spans="1:12" x14ac:dyDescent="0.25">
      <c r="A4031">
        <f t="shared" si="372"/>
        <v>65.09</v>
      </c>
      <c r="B4031">
        <v>40.089999999999996</v>
      </c>
      <c r="C4031" s="1">
        <f t="shared" si="373"/>
        <v>1.2663659780000001</v>
      </c>
      <c r="D4031">
        <f t="shared" si="374"/>
        <v>63318.298900000002</v>
      </c>
      <c r="E4031" s="12">
        <f t="shared" si="376"/>
        <v>777482.89609240554</v>
      </c>
      <c r="F4031" s="1"/>
      <c r="G4031" s="4"/>
      <c r="H4031" s="4">
        <f t="shared" si="377"/>
        <v>667520.69203793071</v>
      </c>
      <c r="I4031">
        <f xml:space="preserve">          IF($B4031&lt;=$B$9,        $D4031-$B$7*$B$6-$J$18*($D4031-$B$6), $J$16)</f>
        <v>57530.981256209241</v>
      </c>
      <c r="J4031">
        <f t="shared" si="375"/>
        <v>2.6942219978340298</v>
      </c>
      <c r="K4031" t="str">
        <f>IF(B4031&lt;=$B$9, EXP(-($B$5*B4031))*($B$7*$B$6+$J$18*(D4031-$B$6))*$B$20, "")</f>
        <v/>
      </c>
      <c r="L4031">
        <f>IF(B4031&lt;=$B$9, "", EXP(-($B$5*B4031))*$B$20)</f>
        <v>2.4582140565078815E-3</v>
      </c>
    </row>
    <row r="4032" spans="1:12" x14ac:dyDescent="0.25">
      <c r="A4032">
        <f t="shared" si="372"/>
        <v>65.099999999999994</v>
      </c>
      <c r="B4032">
        <v>40.1</v>
      </c>
      <c r="C4032" s="1">
        <f t="shared" si="373"/>
        <v>1.2661837999999999</v>
      </c>
      <c r="D4032">
        <f t="shared" si="374"/>
        <v>63309.189999999995</v>
      </c>
      <c r="E4032" s="12">
        <f t="shared" si="376"/>
        <v>777085.63534820464</v>
      </c>
      <c r="F4032" s="1"/>
      <c r="G4032" s="4"/>
      <c r="H4032" s="4">
        <f t="shared" si="377"/>
        <v>667179.01446758187</v>
      </c>
      <c r="I4032">
        <f xml:space="preserve">          IF($B4032&lt;=$B$9,        $D4032-$B$7*$B$6-$J$18*($D4032-$B$6), $J$16)</f>
        <v>57530.981256209241</v>
      </c>
      <c r="J4032">
        <f t="shared" si="375"/>
        <v>2.6932791851366336</v>
      </c>
      <c r="K4032" t="str">
        <f>IF(B4032&lt;=$B$9, EXP(-($B$5*B4032))*($B$7*$B$6+$J$18*(D4032-$B$6))*$B$20, "")</f>
        <v/>
      </c>
      <c r="L4032">
        <f>IF(B4032&lt;=$B$9, "", EXP(-($B$5*B4032))*$B$20)</f>
        <v>2.4573538321361493E-3</v>
      </c>
    </row>
    <row r="4033" spans="1:12" x14ac:dyDescent="0.25">
      <c r="A4033">
        <f t="shared" si="372"/>
        <v>65.11</v>
      </c>
      <c r="B4033">
        <v>40.11</v>
      </c>
      <c r="C4033" s="1">
        <f t="shared" si="373"/>
        <v>1.2660014980000001</v>
      </c>
      <c r="D4033">
        <f t="shared" si="374"/>
        <v>63300.0749</v>
      </c>
      <c r="E4033" s="12">
        <f t="shared" si="376"/>
        <v>776688.23556274327</v>
      </c>
      <c r="F4033" s="1"/>
      <c r="G4033" s="4"/>
      <c r="H4033" s="4">
        <f t="shared" si="377"/>
        <v>666837.21731008345</v>
      </c>
      <c r="I4033">
        <f xml:space="preserve">          IF($B4033&lt;=$B$9,        $D4033-$B$7*$B$6-$J$18*($D4033-$B$6), $J$16)</f>
        <v>57530.981256209241</v>
      </c>
      <c r="J4033">
        <f t="shared" si="375"/>
        <v>2.6923367023659424</v>
      </c>
      <c r="K4033" t="str">
        <f>IF(B4033&lt;=$B$9, EXP(-($B$5*B4033))*($B$7*$B$6+$J$18*(D4033-$B$6))*$B$20, "")</f>
        <v/>
      </c>
      <c r="L4033">
        <f>IF(B4033&lt;=$B$9, "", EXP(-($B$5*B4033))*$B$20)</f>
        <v>2.4564939087902658E-3</v>
      </c>
    </row>
    <row r="4034" spans="1:12" x14ac:dyDescent="0.25">
      <c r="A4034">
        <f t="shared" si="372"/>
        <v>65.12</v>
      </c>
      <c r="B4034">
        <v>40.119999999999997</v>
      </c>
      <c r="C4034" s="1">
        <f t="shared" si="373"/>
        <v>1.2658190719999998</v>
      </c>
      <c r="D4034">
        <f t="shared" si="374"/>
        <v>63290.953599999986</v>
      </c>
      <c r="E4034" s="12">
        <f t="shared" si="376"/>
        <v>776290.69668735703</v>
      </c>
      <c r="F4034" s="1"/>
      <c r="G4034" s="4"/>
      <c r="H4034" s="4">
        <f t="shared" si="377"/>
        <v>666495.30052357994</v>
      </c>
      <c r="I4034">
        <f xml:space="preserve">          IF($B4034&lt;=$B$9,        $D4034-$B$7*$B$6-$J$18*($D4034-$B$6), $J$16)</f>
        <v>57530.981256209241</v>
      </c>
      <c r="J4034">
        <f t="shared" si="375"/>
        <v>2.6913945494064997</v>
      </c>
      <c r="K4034" t="str">
        <f>IF(B4034&lt;=$B$9, EXP(-($B$5*B4034))*($B$7*$B$6+$J$18*(D4034-$B$6))*$B$20, "")</f>
        <v/>
      </c>
      <c r="L4034">
        <f>IF(B4034&lt;=$B$9, "", EXP(-($B$5*B4034))*$B$20)</f>
        <v>2.4556342863648888E-3</v>
      </c>
    </row>
    <row r="4035" spans="1:12" x14ac:dyDescent="0.25">
      <c r="A4035">
        <f t="shared" si="372"/>
        <v>65.13</v>
      </c>
      <c r="B4035">
        <v>40.129999999999995</v>
      </c>
      <c r="C4035" s="1">
        <f t="shared" si="373"/>
        <v>1.2656365220000003</v>
      </c>
      <c r="D4035">
        <f t="shared" si="374"/>
        <v>63281.826100000013</v>
      </c>
      <c r="E4035" s="12">
        <f t="shared" si="376"/>
        <v>775893.01867336442</v>
      </c>
      <c r="F4035" s="1"/>
      <c r="G4035" s="4"/>
      <c r="H4035" s="4">
        <f t="shared" si="377"/>
        <v>666153.26406620105</v>
      </c>
      <c r="I4035">
        <f xml:space="preserve">          IF($B4035&lt;=$B$9,        $D4035-$B$7*$B$6-$J$18*($D4035-$B$6), $J$16)</f>
        <v>57530.981256209241</v>
      </c>
      <c r="J4035">
        <f t="shared" si="375"/>
        <v>2.6904527261428934</v>
      </c>
      <c r="K4035" t="str">
        <f>IF(B4035&lt;=$B$9, EXP(-($B$5*B4035))*($B$7*$B$6+$J$18*(D4035-$B$6))*$B$20, "")</f>
        <v/>
      </c>
      <c r="L4035">
        <f>IF(B4035&lt;=$B$9, "", EXP(-($B$5*B4035))*$B$20)</f>
        <v>2.4547749647547156E-3</v>
      </c>
    </row>
    <row r="4036" spans="1:12" x14ac:dyDescent="0.25">
      <c r="A4036">
        <f t="shared" si="372"/>
        <v>65.14</v>
      </c>
      <c r="B4036">
        <v>40.14</v>
      </c>
      <c r="C4036" s="1">
        <f t="shared" si="373"/>
        <v>1.2654538479999997</v>
      </c>
      <c r="D4036">
        <f t="shared" si="374"/>
        <v>63272.692399999985</v>
      </c>
      <c r="E4036" s="12">
        <f t="shared" si="376"/>
        <v>775495.20147206692</v>
      </c>
      <c r="F4036" s="1"/>
      <c r="G4036" s="4"/>
      <c r="H4036" s="4">
        <f t="shared" si="377"/>
        <v>665811.10789606208</v>
      </c>
      <c r="I4036">
        <f xml:space="preserve">          IF($B4036&lt;=$B$9,        $D4036-$B$7*$B$6-$J$18*($D4036-$B$6), $J$16)</f>
        <v>57530.981256209241</v>
      </c>
      <c r="J4036">
        <f t="shared" si="375"/>
        <v>2.6895112324597483</v>
      </c>
      <c r="K4036" t="str">
        <f>IF(B4036&lt;=$B$9, EXP(-($B$5*B4036))*($B$7*$B$6+$J$18*(D4036-$B$6))*$B$20, "")</f>
        <v/>
      </c>
      <c r="L4036">
        <f>IF(B4036&lt;=$B$9, "", EXP(-($B$5*B4036))*$B$20)</f>
        <v>2.4539159438544777E-3</v>
      </c>
    </row>
    <row r="4037" spans="1:12" x14ac:dyDescent="0.25">
      <c r="A4037">
        <f t="shared" si="372"/>
        <v>65.150000000000006</v>
      </c>
      <c r="B4037">
        <v>40.15</v>
      </c>
      <c r="C4037" s="1">
        <f t="shared" si="373"/>
        <v>1.26527105</v>
      </c>
      <c r="D4037">
        <f t="shared" si="374"/>
        <v>63263.552499999998</v>
      </c>
      <c r="E4037" s="12">
        <f t="shared" si="376"/>
        <v>775097.24503474892</v>
      </c>
      <c r="F4037" s="1"/>
      <c r="G4037" s="4"/>
      <c r="H4037" s="4">
        <f t="shared" si="377"/>
        <v>665468.83197126363</v>
      </c>
      <c r="I4037">
        <f xml:space="preserve">          IF($B4037&lt;=$B$9,        $D4037-$B$7*$B$6-$J$18*($D4037-$B$6), $J$16)</f>
        <v>57530.981256209241</v>
      </c>
      <c r="J4037">
        <f t="shared" si="375"/>
        <v>2.6885700682417335</v>
      </c>
      <c r="K4037" t="str">
        <f>IF(B4037&lt;=$B$9, EXP(-($B$5*B4037))*($B$7*$B$6+$J$18*(D4037-$B$6))*$B$20, "")</f>
        <v/>
      </c>
      <c r="L4037">
        <f>IF(B4037&lt;=$B$9, "", EXP(-($B$5*B4037))*$B$20)</f>
        <v>2.4530572235589468E-3</v>
      </c>
    </row>
    <row r="4038" spans="1:12" x14ac:dyDescent="0.25">
      <c r="A4038">
        <f t="shared" si="372"/>
        <v>65.16</v>
      </c>
      <c r="B4038">
        <v>40.159999999999997</v>
      </c>
      <c r="C4038" s="1">
        <f t="shared" si="373"/>
        <v>1.2650881280000001</v>
      </c>
      <c r="D4038">
        <f t="shared" si="374"/>
        <v>63254.406400000007</v>
      </c>
      <c r="E4038" s="12">
        <f t="shared" si="376"/>
        <v>774699.14931267791</v>
      </c>
      <c r="F4038" s="1"/>
      <c r="G4038" s="4"/>
      <c r="H4038" s="4">
        <f t="shared" si="377"/>
        <v>665126.43624989153</v>
      </c>
      <c r="I4038">
        <f xml:space="preserve">          IF($B4038&lt;=$B$9,        $D4038-$B$7*$B$6-$J$18*($D4038-$B$6), $J$16)</f>
        <v>57530.981256209241</v>
      </c>
      <c r="J4038">
        <f t="shared" si="375"/>
        <v>2.6876292333735559</v>
      </c>
      <c r="K4038" t="str">
        <f>IF(B4038&lt;=$B$9, EXP(-($B$5*B4038))*($B$7*$B$6+$J$18*(D4038-$B$6))*$B$20, "")</f>
        <v/>
      </c>
      <c r="L4038">
        <f>IF(B4038&lt;=$B$9, "", EXP(-($B$5*B4038))*$B$20)</f>
        <v>2.4521988037629287E-3</v>
      </c>
    </row>
    <row r="4039" spans="1:12" x14ac:dyDescent="0.25">
      <c r="A4039">
        <f t="shared" si="372"/>
        <v>65.169999999999987</v>
      </c>
      <c r="B4039">
        <v>40.169999999999995</v>
      </c>
      <c r="C4039" s="1">
        <f t="shared" si="373"/>
        <v>1.2649050819999998</v>
      </c>
      <c r="D4039">
        <f t="shared" si="374"/>
        <v>63245.254099999991</v>
      </c>
      <c r="E4039" s="12">
        <f t="shared" si="376"/>
        <v>774300.91425710416</v>
      </c>
      <c r="F4039" s="1"/>
      <c r="G4039" s="4"/>
      <c r="H4039" s="4">
        <f t="shared" si="377"/>
        <v>664783.92069001694</v>
      </c>
      <c r="I4039">
        <f xml:space="preserve">          IF($B4039&lt;=$B$9,        $D4039-$B$7*$B$6-$J$18*($D4039-$B$6), $J$16)</f>
        <v>57530.981256209241</v>
      </c>
      <c r="J4039">
        <f t="shared" si="375"/>
        <v>2.6866887277399618</v>
      </c>
      <c r="K4039" t="str">
        <f>IF(B4039&lt;=$B$9, EXP(-($B$5*B4039))*($B$7*$B$6+$J$18*(D4039-$B$6))*$B$20, "")</f>
        <v/>
      </c>
      <c r="L4039">
        <f>IF(B4039&lt;=$B$9, "", EXP(-($B$5*B4039))*$B$20)</f>
        <v>2.4513406843612666E-3</v>
      </c>
    </row>
    <row r="4040" spans="1:12" x14ac:dyDescent="0.25">
      <c r="A4040">
        <f t="shared" si="372"/>
        <v>65.180000000000007</v>
      </c>
      <c r="B4040">
        <v>40.18</v>
      </c>
      <c r="C4040" s="1">
        <f t="shared" si="373"/>
        <v>1.2647219120000002</v>
      </c>
      <c r="D4040">
        <f t="shared" si="374"/>
        <v>63236.095600000008</v>
      </c>
      <c r="E4040" s="12">
        <f t="shared" si="376"/>
        <v>773902.53981926094</v>
      </c>
      <c r="F4040" s="1"/>
      <c r="G4040" s="4"/>
      <c r="H4040" s="4">
        <f t="shared" si="377"/>
        <v>664441.28524969635</v>
      </c>
      <c r="I4040">
        <f xml:space="preserve">          IF($B4040&lt;=$B$9,        $D4040-$B$7*$B$6-$J$18*($D4040-$B$6), $J$16)</f>
        <v>57530.981256209241</v>
      </c>
      <c r="J4040">
        <f t="shared" si="375"/>
        <v>2.68574855122574</v>
      </c>
      <c r="K4040" t="str">
        <f>IF(B4040&lt;=$B$9, EXP(-($B$5*B4040))*($B$7*$B$6+$J$18*(D4040-$B$6))*$B$20, "")</f>
        <v/>
      </c>
      <c r="L4040">
        <f>IF(B4040&lt;=$B$9, "", EXP(-($B$5*B4040))*$B$20)</f>
        <v>2.4504828652488417E-3</v>
      </c>
    </row>
    <row r="4041" spans="1:12" x14ac:dyDescent="0.25">
      <c r="A4041">
        <f t="shared" si="372"/>
        <v>65.19</v>
      </c>
      <c r="B4041">
        <v>40.19</v>
      </c>
      <c r="C4041" s="1">
        <f t="shared" si="373"/>
        <v>1.2645386179999998</v>
      </c>
      <c r="D4041">
        <f t="shared" si="374"/>
        <v>63226.930899999992</v>
      </c>
      <c r="E4041" s="12">
        <f t="shared" si="376"/>
        <v>773504.02595036454</v>
      </c>
      <c r="F4041" s="1"/>
      <c r="G4041" s="4"/>
      <c r="H4041" s="4">
        <f t="shared" si="377"/>
        <v>664098.52988697169</v>
      </c>
      <c r="I4041">
        <f xml:space="preserve">          IF($B4041&lt;=$B$9,        $D4041-$B$7*$B$6-$J$18*($D4041-$B$6), $J$16)</f>
        <v>57530.981256209241</v>
      </c>
      <c r="J4041">
        <f t="shared" si="375"/>
        <v>2.6848087037157202</v>
      </c>
      <c r="K4041" t="str">
        <f>IF(B4041&lt;=$B$9, EXP(-($B$5*B4041))*($B$7*$B$6+$J$18*(D4041-$B$6))*$B$20, "")</f>
        <v/>
      </c>
      <c r="L4041">
        <f>IF(B4041&lt;=$B$9, "", EXP(-($B$5*B4041))*$B$20)</f>
        <v>2.4496253463205716E-3</v>
      </c>
    </row>
    <row r="4042" spans="1:12" x14ac:dyDescent="0.25">
      <c r="A4042">
        <f t="shared" si="372"/>
        <v>65.199999999999989</v>
      </c>
      <c r="B4042">
        <v>40.199999999999996</v>
      </c>
      <c r="C4042" s="1">
        <f t="shared" si="373"/>
        <v>1.2643552000000005</v>
      </c>
      <c r="D4042">
        <f t="shared" si="374"/>
        <v>63217.760000000024</v>
      </c>
      <c r="E4042" s="12">
        <f t="shared" si="376"/>
        <v>773105.37260161398</v>
      </c>
      <c r="F4042" s="1"/>
      <c r="G4042" s="4"/>
      <c r="H4042" s="4">
        <f t="shared" si="377"/>
        <v>663755.65455987002</v>
      </c>
      <c r="I4042">
        <f xml:space="preserve">          IF($B4042&lt;=$B$9,        $D4042-$B$7*$B$6-$J$18*($D4042-$B$6), $J$16)</f>
        <v>57530.981256209241</v>
      </c>
      <c r="J4042">
        <f t="shared" si="375"/>
        <v>2.6838691850947689</v>
      </c>
      <c r="K4042" t="str">
        <f>IF(B4042&lt;=$B$9, EXP(-($B$5*B4042))*($B$7*$B$6+$J$18*(D4042-$B$6))*$B$20, "")</f>
        <v/>
      </c>
      <c r="L4042">
        <f>IF(B4042&lt;=$B$9, "", EXP(-($B$5*B4042))*$B$20)</f>
        <v>2.4487681274714085E-3</v>
      </c>
    </row>
    <row r="4043" spans="1:12" x14ac:dyDescent="0.25">
      <c r="A4043">
        <f t="shared" si="372"/>
        <v>65.210000000000008</v>
      </c>
      <c r="B4043">
        <v>40.21</v>
      </c>
      <c r="C4043" s="1">
        <f t="shared" si="373"/>
        <v>1.2641716579999998</v>
      </c>
      <c r="D4043">
        <f t="shared" si="374"/>
        <v>63208.582899999987</v>
      </c>
      <c r="E4043" s="12">
        <f t="shared" si="376"/>
        <v>772706.57972419134</v>
      </c>
      <c r="F4043" s="1"/>
      <c r="G4043" s="4"/>
      <c r="H4043" s="4">
        <f t="shared" si="377"/>
        <v>663412.65922640392</v>
      </c>
      <c r="I4043">
        <f xml:space="preserve">          IF($B4043&lt;=$B$9,        $D4043-$B$7*$B$6-$J$18*($D4043-$B$6), $J$16)</f>
        <v>57530.981256209241</v>
      </c>
      <c r="J4043">
        <f t="shared" si="375"/>
        <v>2.6829299952477963</v>
      </c>
      <c r="K4043" t="str">
        <f>IF(B4043&lt;=$B$9, EXP(-($B$5*B4043))*($B$7*$B$6+$J$18*(D4043-$B$6))*$B$20, "")</f>
        <v/>
      </c>
      <c r="L4043">
        <f>IF(B4043&lt;=$B$9, "", EXP(-($B$5*B4043))*$B$20)</f>
        <v>2.4479112085963439E-3</v>
      </c>
    </row>
    <row r="4044" spans="1:12" x14ac:dyDescent="0.25">
      <c r="A4044">
        <f t="shared" si="372"/>
        <v>65.22</v>
      </c>
      <c r="B4044">
        <v>40.22</v>
      </c>
      <c r="C4044" s="1">
        <f t="shared" si="373"/>
        <v>1.2639879920000001</v>
      </c>
      <c r="D4044">
        <f t="shared" si="374"/>
        <v>63199.399600000004</v>
      </c>
      <c r="E4044" s="12">
        <f t="shared" si="376"/>
        <v>772307.64726926165</v>
      </c>
      <c r="F4044" s="1"/>
      <c r="G4044" s="4"/>
      <c r="H4044" s="4">
        <f t="shared" si="377"/>
        <v>663069.5438445711</v>
      </c>
      <c r="I4044">
        <f xml:space="preserve">          IF($B4044&lt;=$B$9,        $D4044-$B$7*$B$6-$J$18*($D4044-$B$6), $J$16)</f>
        <v>57530.981256209241</v>
      </c>
      <c r="J4044">
        <f t="shared" si="375"/>
        <v>2.6819911340597518</v>
      </c>
      <c r="K4044" t="str">
        <f>IF(B4044&lt;=$B$9, EXP(-($B$5*B4044))*($B$7*$B$6+$J$18*(D4044-$B$6))*$B$20, "")</f>
        <v/>
      </c>
      <c r="L4044">
        <f>IF(B4044&lt;=$B$9, "", EXP(-($B$5*B4044))*$B$20)</f>
        <v>2.4470545895904057E-3</v>
      </c>
    </row>
    <row r="4045" spans="1:12" x14ac:dyDescent="0.25">
      <c r="A4045">
        <f t="shared" si="372"/>
        <v>65.22999999999999</v>
      </c>
      <c r="B4045">
        <v>40.229999999999997</v>
      </c>
      <c r="C4045" s="1">
        <f t="shared" si="373"/>
        <v>1.263804202</v>
      </c>
      <c r="D4045">
        <f t="shared" si="374"/>
        <v>63190.210099999997</v>
      </c>
      <c r="E4045" s="12">
        <f t="shared" si="376"/>
        <v>771908.57518797275</v>
      </c>
      <c r="F4045" s="1"/>
      <c r="G4045" s="4"/>
      <c r="H4045" s="4">
        <f t="shared" si="377"/>
        <v>662726.3083723546</v>
      </c>
      <c r="I4045">
        <f xml:space="preserve">          IF($B4045&lt;=$B$9,        $D4045-$B$7*$B$6-$J$18*($D4045-$B$6), $J$16)</f>
        <v>57530.981256209241</v>
      </c>
      <c r="J4045">
        <f t="shared" si="375"/>
        <v>2.6810526014156246</v>
      </c>
      <c r="K4045" t="str">
        <f>IF(B4045&lt;=$B$9, EXP(-($B$5*B4045))*($B$7*$B$6+$J$18*(D4045-$B$6))*$B$20, "")</f>
        <v/>
      </c>
      <c r="L4045">
        <f>IF(B4045&lt;=$B$9, "", EXP(-($B$5*B4045))*$B$20)</f>
        <v>2.4461982703486585E-3</v>
      </c>
    </row>
    <row r="4046" spans="1:12" x14ac:dyDescent="0.25">
      <c r="A4046">
        <f t="shared" si="372"/>
        <v>65.239999999999995</v>
      </c>
      <c r="B4046">
        <v>40.239999999999995</v>
      </c>
      <c r="C4046" s="1">
        <f t="shared" si="373"/>
        <v>1.2636202879999998</v>
      </c>
      <c r="D4046">
        <f t="shared" si="374"/>
        <v>63181.014399999993</v>
      </c>
      <c r="E4046" s="12">
        <f t="shared" si="376"/>
        <v>771509.36343145533</v>
      </c>
      <c r="F4046" s="1"/>
      <c r="G4046" s="4"/>
      <c r="H4046" s="4">
        <f t="shared" si="377"/>
        <v>662382.95276772277</v>
      </c>
      <c r="I4046">
        <f xml:space="preserve">          IF($B4046&lt;=$B$9,        $D4046-$B$7*$B$6-$J$18*($D4046-$B$6), $J$16)</f>
        <v>57530.981256209241</v>
      </c>
      <c r="J4046">
        <f t="shared" si="375"/>
        <v>2.6801143972004451</v>
      </c>
      <c r="K4046" t="str">
        <f>IF(B4046&lt;=$B$9, EXP(-($B$5*B4046))*($B$7*$B$6+$J$18*(D4046-$B$6))*$B$20, "")</f>
        <v/>
      </c>
      <c r="L4046">
        <f>IF(B4046&lt;=$B$9, "", EXP(-($B$5*B4046))*$B$20)</f>
        <v>2.4453422507662022E-3</v>
      </c>
    </row>
    <row r="4047" spans="1:12" x14ac:dyDescent="0.25">
      <c r="A4047">
        <f t="shared" si="372"/>
        <v>65.25</v>
      </c>
      <c r="B4047">
        <v>40.25</v>
      </c>
      <c r="C4047" s="1">
        <f t="shared" si="373"/>
        <v>1.26343625</v>
      </c>
      <c r="D4047">
        <f t="shared" si="374"/>
        <v>63171.8125</v>
      </c>
      <c r="E4047" s="12">
        <f t="shared" si="376"/>
        <v>771110.01195082313</v>
      </c>
      <c r="F4047" s="1"/>
      <c r="G4047" s="4"/>
      <c r="H4047" s="4">
        <f t="shared" si="377"/>
        <v>662039.47698862944</v>
      </c>
      <c r="I4047">
        <f xml:space="preserve">          IF($B4047&lt;=$B$9,        $D4047-$B$7*$B$6-$J$18*($D4047-$B$6), $J$16)</f>
        <v>57530.981256209241</v>
      </c>
      <c r="J4047">
        <f t="shared" si="375"/>
        <v>2.6791765212992806</v>
      </c>
      <c r="K4047" t="str">
        <f>IF(B4047&lt;=$B$9, EXP(-($B$5*B4047))*($B$7*$B$6+$J$18*(D4047-$B$6))*$B$20, "")</f>
        <v/>
      </c>
      <c r="L4047">
        <f>IF(B4047&lt;=$B$9, "", EXP(-($B$5*B4047))*$B$20)</f>
        <v>2.4444865307381735E-3</v>
      </c>
    </row>
    <row r="4048" spans="1:12" x14ac:dyDescent="0.25">
      <c r="A4048">
        <f t="shared" si="372"/>
        <v>65.259999999999991</v>
      </c>
      <c r="B4048">
        <v>40.26</v>
      </c>
      <c r="C4048" s="1">
        <f t="shared" si="373"/>
        <v>1.2632520879999998</v>
      </c>
      <c r="D4048">
        <f t="shared" si="374"/>
        <v>63162.604399999989</v>
      </c>
      <c r="E4048" s="12">
        <f t="shared" si="376"/>
        <v>770710.52069717273</v>
      </c>
      <c r="F4048" s="1"/>
      <c r="G4048" s="4"/>
      <c r="H4048" s="4">
        <f t="shared" si="377"/>
        <v>661695.88099301339</v>
      </c>
      <c r="I4048">
        <f xml:space="preserve">          IF($B4048&lt;=$B$9,        $D4048-$B$7*$B$6-$J$18*($D4048-$B$6), $J$16)</f>
        <v>57530.981256209241</v>
      </c>
      <c r="J4048">
        <f t="shared" si="375"/>
        <v>2.6782389735972449</v>
      </c>
      <c r="K4048" t="str">
        <f>IF(B4048&lt;=$B$9, EXP(-($B$5*B4048))*($B$7*$B$6+$J$18*(D4048-$B$6))*$B$20, "")</f>
        <v/>
      </c>
      <c r="L4048">
        <f>IF(B4048&lt;=$B$9, "", EXP(-($B$5*B4048))*$B$20)</f>
        <v>2.4436311101597493E-3</v>
      </c>
    </row>
    <row r="4049" spans="1:12" x14ac:dyDescent="0.25">
      <c r="A4049">
        <f t="shared" si="372"/>
        <v>65.27</v>
      </c>
      <c r="B4049">
        <v>40.269999999999996</v>
      </c>
      <c r="C4049" s="1">
        <f t="shared" si="373"/>
        <v>1.2630678020000006</v>
      </c>
      <c r="D4049">
        <f t="shared" si="374"/>
        <v>63153.390100000026</v>
      </c>
      <c r="E4049" s="12">
        <f t="shared" si="376"/>
        <v>770310.88962158351</v>
      </c>
      <c r="F4049" s="1"/>
      <c r="G4049" s="4"/>
      <c r="H4049" s="4">
        <f t="shared" si="377"/>
        <v>661352.16473879886</v>
      </c>
      <c r="I4049">
        <f xml:space="preserve">          IF($B4049&lt;=$B$9,        $D4049-$B$7*$B$6-$J$18*($D4049-$B$6), $J$16)</f>
        <v>57530.981256209241</v>
      </c>
      <c r="J4049">
        <f t="shared" si="375"/>
        <v>2.6773017539794863</v>
      </c>
      <c r="K4049" t="str">
        <f>IF(B4049&lt;=$B$9, EXP(-($B$5*B4049))*($B$7*$B$6+$J$18*(D4049-$B$6))*$B$20, "")</f>
        <v/>
      </c>
      <c r="L4049">
        <f>IF(B4049&lt;=$B$9, "", EXP(-($B$5*B4049))*$B$20)</f>
        <v>2.4427759889261388E-3</v>
      </c>
    </row>
    <row r="4050" spans="1:12" x14ac:dyDescent="0.25">
      <c r="A4050">
        <f t="shared" si="372"/>
        <v>65.28</v>
      </c>
      <c r="B4050">
        <v>40.28</v>
      </c>
      <c r="C4050" s="1">
        <f t="shared" si="373"/>
        <v>1.2628833919999998</v>
      </c>
      <c r="D4050">
        <f t="shared" si="374"/>
        <v>63144.169599999987</v>
      </c>
      <c r="E4050" s="12">
        <f t="shared" si="376"/>
        <v>769911.11867511785</v>
      </c>
      <c r="F4050" s="1"/>
      <c r="G4050" s="4"/>
      <c r="H4050" s="4">
        <f t="shared" si="377"/>
        <v>661008.32818389533</v>
      </c>
      <c r="I4050">
        <f xml:space="preserve">          IF($B4050&lt;=$B$9,        $D4050-$B$7*$B$6-$J$18*($D4050-$B$6), $J$16)</f>
        <v>57530.981256209241</v>
      </c>
      <c r="J4050">
        <f t="shared" si="375"/>
        <v>2.6763648623311957</v>
      </c>
      <c r="K4050" t="str">
        <f>IF(B4050&lt;=$B$9, EXP(-($B$5*B4050))*($B$7*$B$6+$J$18*(D4050-$B$6))*$B$20, "")</f>
        <v/>
      </c>
      <c r="L4050">
        <f>IF(B4050&lt;=$B$9, "", EXP(-($B$5*B4050))*$B$20)</f>
        <v>2.4419211669325894E-3</v>
      </c>
    </row>
    <row r="4051" spans="1:12" x14ac:dyDescent="0.25">
      <c r="A4051">
        <f t="shared" si="372"/>
        <v>65.289999999999992</v>
      </c>
      <c r="B4051">
        <v>40.29</v>
      </c>
      <c r="C4051" s="1">
        <f t="shared" si="373"/>
        <v>1.262698858</v>
      </c>
      <c r="D4051">
        <f t="shared" si="374"/>
        <v>63134.942900000002</v>
      </c>
      <c r="E4051" s="12">
        <f t="shared" si="376"/>
        <v>769511.207808821</v>
      </c>
      <c r="F4051" s="1"/>
      <c r="G4051" s="4"/>
      <c r="H4051" s="4">
        <f t="shared" si="377"/>
        <v>660664.37128619757</v>
      </c>
      <c r="I4051">
        <f xml:space="preserve">          IF($B4051&lt;=$B$9,        $D4051-$B$7*$B$6-$J$18*($D4051-$B$6), $J$16)</f>
        <v>57530.981256209241</v>
      </c>
      <c r="J4051">
        <f t="shared" si="375"/>
        <v>2.675428298537605</v>
      </c>
      <c r="K4051" t="str">
        <f>IF(B4051&lt;=$B$9, EXP(-($B$5*B4051))*($B$7*$B$6+$J$18*(D4051-$B$6))*$B$20, "")</f>
        <v/>
      </c>
      <c r="L4051">
        <f>IF(B4051&lt;=$B$9, "", EXP(-($B$5*B4051))*$B$20)</f>
        <v>2.4410666440743867E-3</v>
      </c>
    </row>
    <row r="4052" spans="1:12" x14ac:dyDescent="0.25">
      <c r="A4052">
        <f t="shared" si="372"/>
        <v>65.3</v>
      </c>
      <c r="B4052">
        <v>40.299999999999997</v>
      </c>
      <c r="C4052" s="1">
        <f t="shared" si="373"/>
        <v>1.2625142000000003</v>
      </c>
      <c r="D4052">
        <f t="shared" si="374"/>
        <v>63125.710000000014</v>
      </c>
      <c r="E4052" s="12">
        <f t="shared" si="376"/>
        <v>769111.15697372088</v>
      </c>
      <c r="F4052" s="1"/>
      <c r="G4052" s="4"/>
      <c r="H4052" s="4">
        <f t="shared" si="377"/>
        <v>660320.29400358559</v>
      </c>
      <c r="I4052">
        <f xml:space="preserve">          IF($B4052&lt;=$B$9,        $D4052-$B$7*$B$6-$J$18*($D4052-$B$6), $J$16)</f>
        <v>57530.981256209241</v>
      </c>
      <c r="J4052">
        <f t="shared" si="375"/>
        <v>2.6744920624839836</v>
      </c>
      <c r="K4052" t="str">
        <f>IF(B4052&lt;=$B$9, EXP(-($B$5*B4052))*($B$7*$B$6+$J$18*(D4052-$B$6))*$B$20, "")</f>
        <v/>
      </c>
      <c r="L4052">
        <f>IF(B4052&lt;=$B$9, "", EXP(-($B$5*B4052))*$B$20)</f>
        <v>2.4402124202468505E-3</v>
      </c>
    </row>
    <row r="4053" spans="1:12" x14ac:dyDescent="0.25">
      <c r="A4053">
        <f t="shared" si="372"/>
        <v>65.31</v>
      </c>
      <c r="B4053">
        <v>40.309999999999995</v>
      </c>
      <c r="C4053" s="1">
        <f t="shared" si="373"/>
        <v>1.2623294179999998</v>
      </c>
      <c r="D4053">
        <f t="shared" si="374"/>
        <v>63116.470899999986</v>
      </c>
      <c r="E4053" s="12">
        <f t="shared" si="376"/>
        <v>768710.96612082853</v>
      </c>
      <c r="F4053" s="1"/>
      <c r="G4053" s="4"/>
      <c r="H4053" s="4">
        <f t="shared" si="377"/>
        <v>659976.09629392473</v>
      </c>
      <c r="I4053">
        <f xml:space="preserve">          IF($B4053&lt;=$B$9,        $D4053-$B$7*$B$6-$J$18*($D4053-$B$6), $J$16)</f>
        <v>57530.981256209241</v>
      </c>
      <c r="J4053">
        <f t="shared" si="375"/>
        <v>2.6735561540556434</v>
      </c>
      <c r="K4053" t="str">
        <f>IF(B4053&lt;=$B$9, EXP(-($B$5*B4053))*($B$7*$B$6+$J$18*(D4053-$B$6))*$B$20, "")</f>
        <v/>
      </c>
      <c r="L4053">
        <f>IF(B4053&lt;=$B$9, "", EXP(-($B$5*B4053))*$B$20)</f>
        <v>2.4393584953453398E-3</v>
      </c>
    </row>
    <row r="4054" spans="1:12" x14ac:dyDescent="0.25">
      <c r="A4054">
        <f t="shared" si="372"/>
        <v>65.319999999999993</v>
      </c>
      <c r="B4054">
        <v>40.32</v>
      </c>
      <c r="C4054" s="1">
        <f t="shared" si="373"/>
        <v>1.2621445120000001</v>
      </c>
      <c r="D4054">
        <f t="shared" si="374"/>
        <v>63107.225600000005</v>
      </c>
      <c r="E4054" s="12">
        <f t="shared" si="376"/>
        <v>768310.63520113763</v>
      </c>
      <c r="F4054" s="1"/>
      <c r="G4054" s="4"/>
      <c r="H4054" s="4">
        <f t="shared" si="377"/>
        <v>659631.77811506554</v>
      </c>
      <c r="I4054">
        <f xml:space="preserve">          IF($B4054&lt;=$B$9,        $D4054-$B$7*$B$6-$J$18*($D4054-$B$6), $J$16)</f>
        <v>57530.981256209241</v>
      </c>
      <c r="J4054">
        <f t="shared" si="375"/>
        <v>2.6726205731379342</v>
      </c>
      <c r="K4054" t="str">
        <f>IF(B4054&lt;=$B$9, EXP(-($B$5*B4054))*($B$7*$B$6+$J$18*(D4054-$B$6))*$B$20, "")</f>
        <v/>
      </c>
      <c r="L4054">
        <f>IF(B4054&lt;=$B$9, "", EXP(-($B$5*B4054))*$B$20)</f>
        <v>2.4385048692652459E-3</v>
      </c>
    </row>
    <row r="4055" spans="1:12" x14ac:dyDescent="0.25">
      <c r="A4055">
        <f t="shared" ref="A4055:A4118" si="378">B4055+25</f>
        <v>65.33</v>
      </c>
      <c r="B4055">
        <v>40.33</v>
      </c>
      <c r="C4055" s="1">
        <f t="shared" ref="C4055:C4118" si="379">$B$2+$B$3*B4055+$B$4*B4055^2</f>
        <v>1.2619594819999997</v>
      </c>
      <c r="D4055">
        <f t="shared" ref="D4055:D4118" si="380">$B$6*C4055</f>
        <v>63097.974099999985</v>
      </c>
      <c r="E4055" s="12">
        <f t="shared" si="376"/>
        <v>767910.16416562488</v>
      </c>
      <c r="F4055" s="1"/>
      <c r="G4055" s="4"/>
      <c r="H4055" s="4">
        <f t="shared" si="377"/>
        <v>659287.33942484367</v>
      </c>
      <c r="I4055">
        <f xml:space="preserve">          IF($B4055&lt;=$B$9,        $D4055-$B$7*$B$6-$J$18*($D4055-$B$6), $J$16)</f>
        <v>57530.981256209241</v>
      </c>
      <c r="J4055">
        <f t="shared" ref="J4055:J4118" si="381">EXP(-$J$17*$B4055)*LN(I4055)</f>
        <v>2.6716853196162504</v>
      </c>
      <c r="K4055" t="str">
        <f>IF(B4055&lt;=$B$9, EXP(-($B$5*B4055))*($B$7*$B$6+$J$18*(D4055-$B$6))*$B$20, "")</f>
        <v/>
      </c>
      <c r="L4055">
        <f>IF(B4055&lt;=$B$9, "", EXP(-($B$5*B4055))*$B$20)</f>
        <v>2.4376515419020032E-3</v>
      </c>
    </row>
    <row r="4056" spans="1:12" x14ac:dyDescent="0.25">
      <c r="A4056">
        <f t="shared" si="378"/>
        <v>65.34</v>
      </c>
      <c r="B4056">
        <v>40.339999999999996</v>
      </c>
      <c r="C4056" s="1">
        <f t="shared" si="379"/>
        <v>1.261774328</v>
      </c>
      <c r="D4056">
        <f t="shared" si="380"/>
        <v>63088.716399999998</v>
      </c>
      <c r="E4056" s="12">
        <f t="shared" ref="E4056:E4119" si="382">IF($B4056&lt;$B$9,      E4055+($B$5*E4055+$B$7*$B$6+$B$8*($D4056-$B$6))*$B$20,           E4055+($B$5*E4055-$B$12)*$B$20)</f>
        <v>767509.55296524963</v>
      </c>
      <c r="F4056" s="1"/>
      <c r="G4056" s="4"/>
      <c r="H4056" s="4">
        <f t="shared" ref="H4056:H4119" si="383">IF($B4056&lt;=$B$9,      H4055+($B$5*H4055+$B$7*$B$6+J$18*($D4055-$B$6))*$B$20,           H4055+($B$5*H4055-J$16)*$B$20)</f>
        <v>658942.78018108022</v>
      </c>
      <c r="I4056">
        <f xml:space="preserve">          IF($B4056&lt;=$B$9,        $D4056-$B$7*$B$6-$J$18*($D4056-$B$6), $J$16)</f>
        <v>57530.981256209241</v>
      </c>
      <c r="J4056">
        <f t="shared" si="381"/>
        <v>2.670750393376021</v>
      </c>
      <c r="K4056" t="str">
        <f>IF(B4056&lt;=$B$9, EXP(-($B$5*B4056))*($B$7*$B$6+$J$18*(D4056-$B$6))*$B$20, "")</f>
        <v/>
      </c>
      <c r="L4056">
        <f>IF(B4056&lt;=$B$9, "", EXP(-($B$5*B4056))*$B$20)</f>
        <v>2.4367985131510772E-3</v>
      </c>
    </row>
    <row r="4057" spans="1:12" x14ac:dyDescent="0.25">
      <c r="A4057">
        <f t="shared" si="378"/>
        <v>65.349999999999994</v>
      </c>
      <c r="B4057">
        <v>40.35</v>
      </c>
      <c r="C4057" s="1">
        <f t="shared" si="379"/>
        <v>1.2615890499999998</v>
      </c>
      <c r="D4057">
        <f t="shared" si="380"/>
        <v>63079.452499999985</v>
      </c>
      <c r="E4057" s="12">
        <f t="shared" si="382"/>
        <v>767108.80155095423</v>
      </c>
      <c r="F4057" s="1"/>
      <c r="G4057" s="4"/>
      <c r="H4057" s="4">
        <f t="shared" si="383"/>
        <v>658598.10034158151</v>
      </c>
      <c r="I4057">
        <f xml:space="preserve">          IF($B4057&lt;=$B$9,        $D4057-$B$7*$B$6-$J$18*($D4057-$B$6), $J$16)</f>
        <v>57530.981256209241</v>
      </c>
      <c r="J4057">
        <f t="shared" si="381"/>
        <v>2.6698157943027172</v>
      </c>
      <c r="K4057" t="str">
        <f>IF(B4057&lt;=$B$9, EXP(-($B$5*B4057))*($B$7*$B$6+$J$18*(D4057-$B$6))*$B$20, "")</f>
        <v/>
      </c>
      <c r="L4057">
        <f>IF(B4057&lt;=$B$9, "", EXP(-($B$5*B4057))*$B$20)</f>
        <v>2.4359457829079712E-3</v>
      </c>
    </row>
    <row r="4058" spans="1:12" x14ac:dyDescent="0.25">
      <c r="A4058">
        <f t="shared" si="378"/>
        <v>65.36</v>
      </c>
      <c r="B4058">
        <v>40.36</v>
      </c>
      <c r="C4058" s="1">
        <f t="shared" si="379"/>
        <v>1.2614036479999999</v>
      </c>
      <c r="D4058">
        <f t="shared" si="380"/>
        <v>63070.182399999998</v>
      </c>
      <c r="E4058" s="12">
        <f t="shared" si="382"/>
        <v>766707.90987366391</v>
      </c>
      <c r="F4058" s="1"/>
      <c r="G4058" s="4"/>
      <c r="H4058" s="4">
        <f t="shared" si="383"/>
        <v>658253.29986413894</v>
      </c>
      <c r="I4058">
        <f xml:space="preserve">          IF($B4058&lt;=$B$9,        $D4058-$B$7*$B$6-$J$18*($D4058-$B$6), $J$16)</f>
        <v>57530.981256209241</v>
      </c>
      <c r="J4058">
        <f t="shared" si="381"/>
        <v>2.6688815222818527</v>
      </c>
      <c r="K4058" t="str">
        <f>IF(B4058&lt;=$B$9, EXP(-($B$5*B4058))*($B$7*$B$6+$J$18*(D4058-$B$6))*$B$20, "")</f>
        <v/>
      </c>
      <c r="L4058">
        <f>IF(B4058&lt;=$B$9, "", EXP(-($B$5*B4058))*$B$20)</f>
        <v>2.4350933510682276E-3</v>
      </c>
    </row>
    <row r="4059" spans="1:12" x14ac:dyDescent="0.25">
      <c r="A4059">
        <f t="shared" si="378"/>
        <v>65.37</v>
      </c>
      <c r="B4059">
        <v>40.369999999999997</v>
      </c>
      <c r="C4059" s="1">
        <f t="shared" si="379"/>
        <v>1.2612181220000001</v>
      </c>
      <c r="D4059">
        <f t="shared" si="380"/>
        <v>63060.9061</v>
      </c>
      <c r="E4059" s="12">
        <f t="shared" si="382"/>
        <v>766306.87788428646</v>
      </c>
      <c r="F4059" s="1"/>
      <c r="G4059" s="4"/>
      <c r="H4059" s="4">
        <f t="shared" si="383"/>
        <v>657908.37870652927</v>
      </c>
      <c r="I4059">
        <f xml:space="preserve">          IF($B4059&lt;=$B$9,        $D4059-$B$7*$B$6-$J$18*($D4059-$B$6), $J$16)</f>
        <v>57530.981256209241</v>
      </c>
      <c r="J4059">
        <f t="shared" si="381"/>
        <v>2.6679475771989773</v>
      </c>
      <c r="K4059" t="str">
        <f>IF(B4059&lt;=$B$9, EXP(-($B$5*B4059))*($B$7*$B$6+$J$18*(D4059-$B$6))*$B$20, "")</f>
        <v/>
      </c>
      <c r="L4059">
        <f>IF(B4059&lt;=$B$9, "", EXP(-($B$5*B4059))*$B$20)</f>
        <v>2.434241217527422E-3</v>
      </c>
    </row>
    <row r="4060" spans="1:12" x14ac:dyDescent="0.25">
      <c r="A4060">
        <f t="shared" si="378"/>
        <v>65.38</v>
      </c>
      <c r="B4060">
        <v>40.379999999999995</v>
      </c>
      <c r="C4060" s="1">
        <f t="shared" si="379"/>
        <v>1.2610324719999999</v>
      </c>
      <c r="D4060">
        <f t="shared" si="380"/>
        <v>63051.623599999992</v>
      </c>
      <c r="E4060" s="12">
        <f t="shared" si="382"/>
        <v>765905.70553371275</v>
      </c>
      <c r="F4060" s="1"/>
      <c r="G4060" s="4"/>
      <c r="H4060" s="4">
        <f t="shared" si="383"/>
        <v>657563.33682651445</v>
      </c>
      <c r="I4060">
        <f xml:space="preserve">          IF($B4060&lt;=$B$9,        $D4060-$B$7*$B$6-$J$18*($D4060-$B$6), $J$16)</f>
        <v>57530.981256209241</v>
      </c>
      <c r="J4060">
        <f t="shared" si="381"/>
        <v>2.6670139589396844</v>
      </c>
      <c r="K4060" t="str">
        <f>IF(B4060&lt;=$B$9, EXP(-($B$5*B4060))*($B$7*$B$6+$J$18*(D4060-$B$6))*$B$20, "")</f>
        <v/>
      </c>
      <c r="L4060">
        <f>IF(B4060&lt;=$B$9, "", EXP(-($B$5*B4060))*$B$20)</f>
        <v>2.4333893821811693E-3</v>
      </c>
    </row>
    <row r="4061" spans="1:12" x14ac:dyDescent="0.25">
      <c r="A4061">
        <f t="shared" si="378"/>
        <v>65.39</v>
      </c>
      <c r="B4061">
        <v>40.39</v>
      </c>
      <c r="C4061" s="1">
        <f t="shared" si="379"/>
        <v>1.2608466980000002</v>
      </c>
      <c r="D4061">
        <f t="shared" si="380"/>
        <v>63042.334900000009</v>
      </c>
      <c r="E4061" s="12">
        <f t="shared" si="382"/>
        <v>765504.39277281635</v>
      </c>
      <c r="F4061" s="1"/>
      <c r="G4061" s="4"/>
      <c r="H4061" s="4">
        <f t="shared" si="383"/>
        <v>657218.17418184166</v>
      </c>
      <c r="I4061">
        <f xml:space="preserve">          IF($B4061&lt;=$B$9,        $D4061-$B$7*$B$6-$J$18*($D4061-$B$6), $J$16)</f>
        <v>57530.981256209241</v>
      </c>
      <c r="J4061">
        <f t="shared" si="381"/>
        <v>2.6660806673896036</v>
      </c>
      <c r="K4061" t="str">
        <f>IF(B4061&lt;=$B$9, EXP(-($B$5*B4061))*($B$7*$B$6+$J$18*(D4061-$B$6))*$B$20, "")</f>
        <v/>
      </c>
      <c r="L4061">
        <f>IF(B4061&lt;=$B$9, "", EXP(-($B$5*B4061))*$B$20)</f>
        <v>2.432537844925118E-3</v>
      </c>
    </row>
    <row r="4062" spans="1:12" x14ac:dyDescent="0.25">
      <c r="A4062">
        <f t="shared" si="378"/>
        <v>65.400000000000006</v>
      </c>
      <c r="B4062">
        <v>40.4</v>
      </c>
      <c r="C4062" s="1">
        <f t="shared" si="379"/>
        <v>1.2606607999999999</v>
      </c>
      <c r="D4062">
        <f t="shared" si="380"/>
        <v>63033.039999999994</v>
      </c>
      <c r="E4062" s="12">
        <f t="shared" si="382"/>
        <v>765102.9395524537</v>
      </c>
      <c r="F4062" s="1"/>
      <c r="G4062" s="4"/>
      <c r="H4062" s="4">
        <f t="shared" si="383"/>
        <v>656872.89073024318</v>
      </c>
      <c r="I4062">
        <f xml:space="preserve">          IF($B4062&lt;=$B$9,        $D4062-$B$7*$B$6-$J$18*($D4062-$B$6), $J$16)</f>
        <v>57530.981256209241</v>
      </c>
      <c r="J4062">
        <f t="shared" si="381"/>
        <v>2.6651477024344086</v>
      </c>
      <c r="K4062" t="str">
        <f>IF(B4062&lt;=$B$9, EXP(-($B$5*B4062))*($B$7*$B$6+$J$18*(D4062-$B$6))*$B$20, "")</f>
        <v/>
      </c>
      <c r="L4062">
        <f>IF(B4062&lt;=$B$9, "", EXP(-($B$5*B4062))*$B$20)</f>
        <v>2.4316866056549565E-3</v>
      </c>
    </row>
    <row r="4063" spans="1:12" x14ac:dyDescent="0.25">
      <c r="A4063">
        <f t="shared" si="378"/>
        <v>65.41</v>
      </c>
      <c r="B4063">
        <v>40.409999999999997</v>
      </c>
      <c r="C4063" s="1">
        <f t="shared" si="379"/>
        <v>1.2604747779999999</v>
      </c>
      <c r="D4063">
        <f t="shared" si="380"/>
        <v>63023.738899999989</v>
      </c>
      <c r="E4063" s="12">
        <f t="shared" si="382"/>
        <v>764701.34582346387</v>
      </c>
      <c r="F4063" s="1"/>
      <c r="G4063" s="4"/>
      <c r="H4063" s="4">
        <f t="shared" si="383"/>
        <v>656527.48642943671</v>
      </c>
      <c r="I4063">
        <f xml:space="preserve">          IF($B4063&lt;=$B$9,        $D4063-$B$7*$B$6-$J$18*($D4063-$B$6), $J$16)</f>
        <v>57530.981256209241</v>
      </c>
      <c r="J4063">
        <f t="shared" si="381"/>
        <v>2.6642150639598103</v>
      </c>
      <c r="K4063" t="str">
        <f>IF(B4063&lt;=$B$9, EXP(-($B$5*B4063))*($B$7*$B$6+$J$18*(D4063-$B$6))*$B$20, "")</f>
        <v/>
      </c>
      <c r="L4063">
        <f>IF(B4063&lt;=$B$9, "", EXP(-($B$5*B4063))*$B$20)</f>
        <v>2.4308356642664072E-3</v>
      </c>
    </row>
    <row r="4064" spans="1:12" x14ac:dyDescent="0.25">
      <c r="A4064">
        <f t="shared" si="378"/>
        <v>65.419999999999987</v>
      </c>
      <c r="B4064">
        <v>40.419999999999995</v>
      </c>
      <c r="C4064" s="1">
        <f t="shared" si="379"/>
        <v>1.2602886320000002</v>
      </c>
      <c r="D4064">
        <f t="shared" si="380"/>
        <v>63014.431600000011</v>
      </c>
      <c r="E4064" s="12">
        <f t="shared" si="382"/>
        <v>764299.61153666885</v>
      </c>
      <c r="F4064" s="1"/>
      <c r="G4064" s="4"/>
      <c r="H4064" s="4">
        <f t="shared" si="383"/>
        <v>656181.96123712498</v>
      </c>
      <c r="I4064">
        <f xml:space="preserve">          IF($B4064&lt;=$B$9,        $D4064-$B$7*$B$6-$J$18*($D4064-$B$6), $J$16)</f>
        <v>57530.981256209241</v>
      </c>
      <c r="J4064">
        <f t="shared" si="381"/>
        <v>2.6632827518515612</v>
      </c>
      <c r="K4064" t="str">
        <f>IF(B4064&lt;=$B$9, EXP(-($B$5*B4064))*($B$7*$B$6+$J$18*(D4064-$B$6))*$B$20, "")</f>
        <v/>
      </c>
      <c r="L4064">
        <f>IF(B4064&lt;=$B$9, "", EXP(-($B$5*B4064))*$B$20)</f>
        <v>2.4299850206552297E-3</v>
      </c>
    </row>
    <row r="4065" spans="1:12" x14ac:dyDescent="0.25">
      <c r="A4065">
        <f t="shared" si="378"/>
        <v>65.430000000000007</v>
      </c>
      <c r="B4065">
        <v>40.43</v>
      </c>
      <c r="C4065" s="1">
        <f t="shared" si="379"/>
        <v>1.2601023619999998</v>
      </c>
      <c r="D4065">
        <f t="shared" si="380"/>
        <v>63005.118099999992</v>
      </c>
      <c r="E4065" s="12">
        <f t="shared" si="382"/>
        <v>763897.7366428735</v>
      </c>
      <c r="F4065" s="1"/>
      <c r="G4065" s="4"/>
      <c r="H4065" s="4">
        <f t="shared" si="383"/>
        <v>655836.3151109959</v>
      </c>
      <c r="I4065">
        <f xml:space="preserve">          IF($B4065&lt;=$B$9,        $D4065-$B$7*$B$6-$J$18*($D4065-$B$6), $J$16)</f>
        <v>57530.981256209241</v>
      </c>
      <c r="J4065">
        <f t="shared" si="381"/>
        <v>2.6623507659954511</v>
      </c>
      <c r="K4065" t="str">
        <f>IF(B4065&lt;=$B$9, EXP(-($B$5*B4065))*($B$7*$B$6+$J$18*(D4065-$B$6))*$B$20, "")</f>
        <v/>
      </c>
      <c r="L4065">
        <f>IF(B4065&lt;=$B$9, "", EXP(-($B$5*B4065))*$B$20)</f>
        <v>2.4291346747172195E-3</v>
      </c>
    </row>
    <row r="4066" spans="1:12" x14ac:dyDescent="0.25">
      <c r="A4066">
        <f t="shared" si="378"/>
        <v>65.44</v>
      </c>
      <c r="B4066">
        <v>40.44</v>
      </c>
      <c r="C4066" s="1">
        <f t="shared" si="379"/>
        <v>1.2599159680000001</v>
      </c>
      <c r="D4066">
        <f t="shared" si="380"/>
        <v>62995.7984</v>
      </c>
      <c r="E4066" s="12">
        <f t="shared" si="382"/>
        <v>763495.72109286534</v>
      </c>
      <c r="F4066" s="1"/>
      <c r="G4066" s="4"/>
      <c r="H4066" s="4">
        <f t="shared" si="383"/>
        <v>655490.5480087226</v>
      </c>
      <c r="I4066">
        <f xml:space="preserve">          IF($B4066&lt;=$B$9,        $D4066-$B$7*$B$6-$J$18*($D4066-$B$6), $J$16)</f>
        <v>57530.981256209241</v>
      </c>
      <c r="J4066">
        <f t="shared" si="381"/>
        <v>2.6614191062773145</v>
      </c>
      <c r="K4066" t="str">
        <f>IF(B4066&lt;=$B$9, EXP(-($B$5*B4066))*($B$7*$B$6+$J$18*(D4066-$B$6))*$B$20, "")</f>
        <v/>
      </c>
      <c r="L4066">
        <f>IF(B4066&lt;=$B$9, "", EXP(-($B$5*B4066))*$B$20)</f>
        <v>2.4282846263482113E-3</v>
      </c>
    </row>
    <row r="4067" spans="1:12" x14ac:dyDescent="0.25">
      <c r="A4067">
        <f t="shared" si="378"/>
        <v>65.449999999999989</v>
      </c>
      <c r="B4067">
        <v>40.449999999999996</v>
      </c>
      <c r="C4067" s="1">
        <f t="shared" si="379"/>
        <v>1.2597294499999998</v>
      </c>
      <c r="D4067">
        <f t="shared" si="380"/>
        <v>62986.472499999989</v>
      </c>
      <c r="E4067" s="12">
        <f t="shared" si="382"/>
        <v>763093.56483741465</v>
      </c>
      <c r="F4067" s="1"/>
      <c r="G4067" s="4"/>
      <c r="H4067" s="4">
        <f t="shared" si="383"/>
        <v>655144.65988796356</v>
      </c>
      <c r="I4067">
        <f xml:space="preserve">          IF($B4067&lt;=$B$9,        $D4067-$B$7*$B$6-$J$18*($D4067-$B$6), $J$16)</f>
        <v>57530.981256209241</v>
      </c>
      <c r="J4067">
        <f t="shared" si="381"/>
        <v>2.6604877725830209</v>
      </c>
      <c r="K4067" t="str">
        <f>IF(B4067&lt;=$B$9, EXP(-($B$5*B4067))*($B$7*$B$6+$J$18*(D4067-$B$6))*$B$20, "")</f>
        <v/>
      </c>
      <c r="L4067">
        <f>IF(B4067&lt;=$B$9, "", EXP(-($B$5*B4067))*$B$20)</f>
        <v>2.4274348754440719E-3</v>
      </c>
    </row>
    <row r="4068" spans="1:12" x14ac:dyDescent="0.25">
      <c r="A4068">
        <f t="shared" si="378"/>
        <v>65.460000000000008</v>
      </c>
      <c r="B4068">
        <v>40.46</v>
      </c>
      <c r="C4068" s="1">
        <f t="shared" si="379"/>
        <v>1.2595428080000002</v>
      </c>
      <c r="D4068">
        <f t="shared" si="380"/>
        <v>62977.140400000011</v>
      </c>
      <c r="E4068" s="12">
        <f t="shared" si="382"/>
        <v>762691.26782727451</v>
      </c>
      <c r="F4068" s="1"/>
      <c r="G4068" s="4"/>
      <c r="H4068" s="4">
        <f t="shared" si="383"/>
        <v>654798.65070636221</v>
      </c>
      <c r="I4068">
        <f xml:space="preserve">          IF($B4068&lt;=$B$9,        $D4068-$B$7*$B$6-$J$18*($D4068-$B$6), $J$16)</f>
        <v>57530.981256209241</v>
      </c>
      <c r="J4068">
        <f t="shared" si="381"/>
        <v>2.6595567647984835</v>
      </c>
      <c r="K4068" t="str">
        <f>IF(B4068&lt;=$B$9, EXP(-($B$5*B4068))*($B$7*$B$6+$J$18*(D4068-$B$6))*$B$20, "")</f>
        <v/>
      </c>
      <c r="L4068">
        <f>IF(B4068&lt;=$B$9, "", EXP(-($B$5*B4068))*$B$20)</f>
        <v>2.4265854219007077E-3</v>
      </c>
    </row>
    <row r="4069" spans="1:12" x14ac:dyDescent="0.25">
      <c r="A4069">
        <f t="shared" si="378"/>
        <v>65.47</v>
      </c>
      <c r="B4069">
        <v>40.47</v>
      </c>
      <c r="C4069" s="1">
        <f t="shared" si="379"/>
        <v>1.2593560419999998</v>
      </c>
      <c r="D4069">
        <f t="shared" si="380"/>
        <v>62967.802099999994</v>
      </c>
      <c r="E4069" s="12">
        <f t="shared" si="382"/>
        <v>762288.83001318085</v>
      </c>
      <c r="F4069" s="1"/>
      <c r="G4069" s="4"/>
      <c r="H4069" s="4">
        <f t="shared" si="383"/>
        <v>654452.52042154735</v>
      </c>
      <c r="I4069">
        <f xml:space="preserve">          IF($B4069&lt;=$B$9,        $D4069-$B$7*$B$6-$J$18*($D4069-$B$6), $J$16)</f>
        <v>57530.981256209241</v>
      </c>
      <c r="J4069">
        <f t="shared" si="381"/>
        <v>2.6586260828096528</v>
      </c>
      <c r="K4069" t="str">
        <f>IF(B4069&lt;=$B$9, EXP(-($B$5*B4069))*($B$7*$B$6+$J$18*(D4069-$B$6))*$B$20, "")</f>
        <v/>
      </c>
      <c r="L4069">
        <f>IF(B4069&lt;=$B$9, "", EXP(-($B$5*B4069))*$B$20)</f>
        <v>2.4257362656140615E-3</v>
      </c>
    </row>
    <row r="4070" spans="1:12" x14ac:dyDescent="0.25">
      <c r="A4070">
        <f t="shared" si="378"/>
        <v>65.47999999999999</v>
      </c>
      <c r="B4070">
        <v>40.479999999999997</v>
      </c>
      <c r="C4070" s="1">
        <f t="shared" si="379"/>
        <v>1.2591691519999999</v>
      </c>
      <c r="D4070">
        <f t="shared" si="380"/>
        <v>62958.457599999994</v>
      </c>
      <c r="E4070" s="12">
        <f t="shared" si="382"/>
        <v>761886.25134585227</v>
      </c>
      <c r="F4070" s="1"/>
      <c r="G4070" s="4"/>
      <c r="H4070" s="4">
        <f t="shared" si="383"/>
        <v>654106.26899113285</v>
      </c>
      <c r="I4070">
        <f xml:space="preserve">          IF($B4070&lt;=$B$9,        $D4070-$B$7*$B$6-$J$18*($D4070-$B$6), $J$16)</f>
        <v>57530.981256209241</v>
      </c>
      <c r="J4070">
        <f t="shared" si="381"/>
        <v>2.6576957265025203</v>
      </c>
      <c r="K4070" t="str">
        <f>IF(B4070&lt;=$B$9, EXP(-($B$5*B4070))*($B$7*$B$6+$J$18*(D4070-$B$6))*$B$20, "")</f>
        <v/>
      </c>
      <c r="L4070">
        <f>IF(B4070&lt;=$B$9, "", EXP(-($B$5*B4070))*$B$20)</f>
        <v>2.4248874064801101E-3</v>
      </c>
    </row>
    <row r="4071" spans="1:12" x14ac:dyDescent="0.25">
      <c r="A4071">
        <f t="shared" si="378"/>
        <v>65.489999999999995</v>
      </c>
      <c r="B4071">
        <v>40.489999999999995</v>
      </c>
      <c r="C4071" s="1">
        <f t="shared" si="379"/>
        <v>1.2589821380000001</v>
      </c>
      <c r="D4071">
        <f t="shared" si="380"/>
        <v>62949.106900000006</v>
      </c>
      <c r="E4071" s="12">
        <f t="shared" si="382"/>
        <v>761483.53177599015</v>
      </c>
      <c r="F4071" s="1"/>
      <c r="G4071" s="4"/>
      <c r="H4071" s="4">
        <f t="shared" si="383"/>
        <v>653759.89637271769</v>
      </c>
      <c r="I4071">
        <f xml:space="preserve">          IF($B4071&lt;=$B$9,        $D4071-$B$7*$B$6-$J$18*($D4071-$B$6), $J$16)</f>
        <v>57530.981256209241</v>
      </c>
      <c r="J4071">
        <f t="shared" si="381"/>
        <v>2.6567656957631187</v>
      </c>
      <c r="K4071" t="str">
        <f>IF(B4071&lt;=$B$9, EXP(-($B$5*B4071))*($B$7*$B$6+$J$18*(D4071-$B$6))*$B$20, "")</f>
        <v/>
      </c>
      <c r="L4071">
        <f>IF(B4071&lt;=$B$9, "", EXP(-($B$5*B4071))*$B$20)</f>
        <v>2.4240388443948699E-3</v>
      </c>
    </row>
    <row r="4072" spans="1:12" x14ac:dyDescent="0.25">
      <c r="A4072">
        <f t="shared" si="378"/>
        <v>65.5</v>
      </c>
      <c r="B4072">
        <v>40.5</v>
      </c>
      <c r="C4072" s="1">
        <f t="shared" si="379"/>
        <v>1.2587949999999999</v>
      </c>
      <c r="D4072">
        <f t="shared" si="380"/>
        <v>62939.749999999993</v>
      </c>
      <c r="E4072" s="12">
        <f t="shared" si="382"/>
        <v>761080.67125427851</v>
      </c>
      <c r="F4072" s="1"/>
      <c r="G4072" s="4"/>
      <c r="H4072" s="4">
        <f t="shared" si="383"/>
        <v>653413.40252388606</v>
      </c>
      <c r="I4072">
        <f xml:space="preserve">          IF($B4072&lt;=$B$9,        $D4072-$B$7*$B$6-$J$18*($D4072-$B$6), $J$16)</f>
        <v>57530.981256209241</v>
      </c>
      <c r="J4072">
        <f t="shared" si="381"/>
        <v>2.6558359904775162</v>
      </c>
      <c r="K4072" t="str">
        <f>IF(B4072&lt;=$B$9, EXP(-($B$5*B4072))*($B$7*$B$6+$J$18*(D4072-$B$6))*$B$20, "")</f>
        <v/>
      </c>
      <c r="L4072">
        <f>IF(B4072&lt;=$B$9, "", EXP(-($B$5*B4072))*$B$20)</f>
        <v>2.4231905792543897E-3</v>
      </c>
    </row>
    <row r="4073" spans="1:12" x14ac:dyDescent="0.25">
      <c r="A4073">
        <f t="shared" si="378"/>
        <v>65.509999999999991</v>
      </c>
      <c r="B4073">
        <v>40.51</v>
      </c>
      <c r="C4073" s="1">
        <f t="shared" si="379"/>
        <v>1.258607738</v>
      </c>
      <c r="D4073">
        <f t="shared" si="380"/>
        <v>62930.386900000005</v>
      </c>
      <c r="E4073" s="12">
        <f t="shared" si="382"/>
        <v>760677.66973138438</v>
      </c>
      <c r="F4073" s="1"/>
      <c r="G4073" s="4"/>
      <c r="H4073" s="4">
        <f t="shared" si="383"/>
        <v>653066.78740220738</v>
      </c>
      <c r="I4073">
        <f xml:space="preserve">          IF($B4073&lt;=$B$9,        $D4073-$B$7*$B$6-$J$18*($D4073-$B$6), $J$16)</f>
        <v>57530.981256209241</v>
      </c>
      <c r="J4073">
        <f t="shared" si="381"/>
        <v>2.6549066105318273</v>
      </c>
      <c r="K4073" t="str">
        <f>IF(B4073&lt;=$B$9, EXP(-($B$5*B4073))*($B$7*$B$6+$J$18*(D4073-$B$6))*$B$20, "")</f>
        <v/>
      </c>
      <c r="L4073">
        <f>IF(B4073&lt;=$B$9, "", EXP(-($B$5*B4073))*$B$20)</f>
        <v>2.4223426109547599E-3</v>
      </c>
    </row>
    <row r="4074" spans="1:12" x14ac:dyDescent="0.25">
      <c r="A4074">
        <f t="shared" si="378"/>
        <v>65.52</v>
      </c>
      <c r="B4074">
        <v>40.519999999999996</v>
      </c>
      <c r="C4074" s="1">
        <f t="shared" si="379"/>
        <v>1.2584203519999997</v>
      </c>
      <c r="D4074">
        <f t="shared" si="380"/>
        <v>62921.017599999985</v>
      </c>
      <c r="E4074" s="12">
        <f t="shared" si="382"/>
        <v>760274.5271579572</v>
      </c>
      <c r="F4074" s="1"/>
      <c r="G4074" s="4"/>
      <c r="H4074" s="4">
        <f t="shared" si="383"/>
        <v>652720.05096523603</v>
      </c>
      <c r="I4074">
        <f xml:space="preserve">          IF($B4074&lt;=$B$9,        $D4074-$B$7*$B$6-$J$18*($D4074-$B$6), $J$16)</f>
        <v>57530.981256209241</v>
      </c>
      <c r="J4074">
        <f t="shared" si="381"/>
        <v>2.6539775558122018</v>
      </c>
      <c r="K4074" t="str">
        <f>IF(B4074&lt;=$B$9, EXP(-($B$5*B4074))*($B$7*$B$6+$J$18*(D4074-$B$6))*$B$20, "")</f>
        <v/>
      </c>
      <c r="L4074">
        <f>IF(B4074&lt;=$B$9, "", EXP(-($B$5*B4074))*$B$20)</f>
        <v>2.4214949393921029E-3</v>
      </c>
    </row>
    <row r="4075" spans="1:12" x14ac:dyDescent="0.25">
      <c r="A4075">
        <f t="shared" si="378"/>
        <v>65.53</v>
      </c>
      <c r="B4075">
        <v>40.53</v>
      </c>
      <c r="C4075" s="1">
        <f t="shared" si="379"/>
        <v>1.2582328420000002</v>
      </c>
      <c r="D4075">
        <f t="shared" si="380"/>
        <v>62911.642100000012</v>
      </c>
      <c r="E4075" s="12">
        <f t="shared" si="382"/>
        <v>759871.24348462932</v>
      </c>
      <c r="F4075" s="1"/>
      <c r="G4075" s="4"/>
      <c r="H4075" s="4">
        <f t="shared" si="383"/>
        <v>652373.19317051175</v>
      </c>
      <c r="I4075">
        <f xml:space="preserve">          IF($B4075&lt;=$B$9,        $D4075-$B$7*$B$6-$J$18*($D4075-$B$6), $J$16)</f>
        <v>57530.981256209241</v>
      </c>
      <c r="J4075">
        <f t="shared" si="381"/>
        <v>2.6530488262048291</v>
      </c>
      <c r="K4075" t="str">
        <f>IF(B4075&lt;=$B$9, EXP(-($B$5*B4075))*($B$7*$B$6+$J$18*(D4075-$B$6))*$B$20, "")</f>
        <v/>
      </c>
      <c r="L4075">
        <f>IF(B4075&lt;=$B$9, "", EXP(-($B$5*B4075))*$B$20)</f>
        <v>2.420647564462578E-3</v>
      </c>
    </row>
    <row r="4076" spans="1:12" x14ac:dyDescent="0.25">
      <c r="A4076">
        <f t="shared" si="378"/>
        <v>65.539999999999992</v>
      </c>
      <c r="B4076">
        <v>40.54</v>
      </c>
      <c r="C4076" s="1">
        <f t="shared" si="379"/>
        <v>1.2580452079999997</v>
      </c>
      <c r="D4076">
        <f t="shared" si="380"/>
        <v>62902.260399999985</v>
      </c>
      <c r="E4076" s="12">
        <f t="shared" si="382"/>
        <v>759467.81866201572</v>
      </c>
      <c r="F4076" s="1"/>
      <c r="G4076" s="4"/>
      <c r="H4076" s="4">
        <f t="shared" si="383"/>
        <v>652026.21397555934</v>
      </c>
      <c r="I4076">
        <f xml:space="preserve">          IF($B4076&lt;=$B$9,        $D4076-$B$7*$B$6-$J$18*($D4076-$B$6), $J$16)</f>
        <v>57530.981256209241</v>
      </c>
      <c r="J4076">
        <f t="shared" si="381"/>
        <v>2.6521204215959413</v>
      </c>
      <c r="K4076" t="str">
        <f>IF(B4076&lt;=$B$9, EXP(-($B$5*B4076))*($B$7*$B$6+$J$18*(D4076-$B$6))*$B$20, "")</f>
        <v/>
      </c>
      <c r="L4076">
        <f>IF(B4076&lt;=$B$9, "", EXP(-($B$5*B4076))*$B$20)</f>
        <v>2.4198004860623836E-3</v>
      </c>
    </row>
    <row r="4077" spans="1:12" x14ac:dyDescent="0.25">
      <c r="A4077">
        <f t="shared" si="378"/>
        <v>65.55</v>
      </c>
      <c r="B4077">
        <v>40.549999999999997</v>
      </c>
      <c r="C4077" s="1">
        <f t="shared" si="379"/>
        <v>1.2578574499999999</v>
      </c>
      <c r="D4077">
        <f t="shared" si="380"/>
        <v>62892.872499999998</v>
      </c>
      <c r="E4077" s="12">
        <f t="shared" si="382"/>
        <v>759064.25264071429</v>
      </c>
      <c r="F4077" s="1"/>
      <c r="G4077" s="4"/>
      <c r="H4077" s="4">
        <f t="shared" si="383"/>
        <v>651679.11333788873</v>
      </c>
      <c r="I4077">
        <f xml:space="preserve">          IF($B4077&lt;=$B$9,        $D4077-$B$7*$B$6-$J$18*($D4077-$B$6), $J$16)</f>
        <v>57530.981256209241</v>
      </c>
      <c r="J4077">
        <f t="shared" si="381"/>
        <v>2.6511923418718086</v>
      </c>
      <c r="K4077" t="str">
        <f>IF(B4077&lt;=$B$9, EXP(-($B$5*B4077))*($B$7*$B$6+$J$18*(D4077-$B$6))*$B$20, "")</f>
        <v/>
      </c>
      <c r="L4077">
        <f>IF(B4077&lt;=$B$9, "", EXP(-($B$5*B4077))*$B$20)</f>
        <v>2.4189537040877514E-3</v>
      </c>
    </row>
    <row r="4078" spans="1:12" x14ac:dyDescent="0.25">
      <c r="A4078">
        <f t="shared" si="378"/>
        <v>65.56</v>
      </c>
      <c r="B4078">
        <v>40.559999999999995</v>
      </c>
      <c r="C4078" s="1">
        <f t="shared" si="379"/>
        <v>1.2576695680000001</v>
      </c>
      <c r="D4078">
        <f t="shared" si="380"/>
        <v>62883.4784</v>
      </c>
      <c r="E4078" s="12">
        <f t="shared" si="382"/>
        <v>758660.54537130531</v>
      </c>
      <c r="F4078" s="1"/>
      <c r="G4078" s="4"/>
      <c r="H4078" s="4">
        <f t="shared" si="383"/>
        <v>651331.89121499495</v>
      </c>
      <c r="I4078">
        <f xml:space="preserve">          IF($B4078&lt;=$B$9,        $D4078-$B$7*$B$6-$J$18*($D4078-$B$6), $J$16)</f>
        <v>57530.981256209241</v>
      </c>
      <c r="J4078">
        <f t="shared" si="381"/>
        <v>2.6502645869187416</v>
      </c>
      <c r="K4078" t="str">
        <f>IF(B4078&lt;=$B$9, EXP(-($B$5*B4078))*($B$7*$B$6+$J$18*(D4078-$B$6))*$B$20, "")</f>
        <v/>
      </c>
      <c r="L4078">
        <f>IF(B4078&lt;=$B$9, "", EXP(-($B$5*B4078))*$B$20)</f>
        <v>2.4181072184349516E-3</v>
      </c>
    </row>
    <row r="4079" spans="1:12" x14ac:dyDescent="0.25">
      <c r="A4079">
        <f t="shared" si="378"/>
        <v>65.569999999999993</v>
      </c>
      <c r="B4079">
        <v>40.57</v>
      </c>
      <c r="C4079" s="1">
        <f t="shared" si="379"/>
        <v>1.2574815619999999</v>
      </c>
      <c r="D4079">
        <f t="shared" si="380"/>
        <v>62874.078099999999</v>
      </c>
      <c r="E4079" s="12">
        <f t="shared" si="382"/>
        <v>758256.6968043521</v>
      </c>
      <c r="F4079" s="1"/>
      <c r="G4079" s="4"/>
      <c r="H4079" s="4">
        <f t="shared" si="383"/>
        <v>650984.5475643581</v>
      </c>
      <c r="I4079">
        <f xml:space="preserve">          IF($B4079&lt;=$B$9,        $D4079-$B$7*$B$6-$J$18*($D4079-$B$6), $J$16)</f>
        <v>57530.981256209241</v>
      </c>
      <c r="J4079">
        <f t="shared" si="381"/>
        <v>2.6493371566230892</v>
      </c>
      <c r="K4079" t="str">
        <f>IF(B4079&lt;=$B$9, EXP(-($B$5*B4079))*($B$7*$B$6+$J$18*(D4079-$B$6))*$B$20, "")</f>
        <v/>
      </c>
      <c r="L4079">
        <f>IF(B4079&lt;=$B$9, "", EXP(-($B$5*B4079))*$B$20)</f>
        <v>2.4172610290002887E-3</v>
      </c>
    </row>
    <row r="4080" spans="1:12" x14ac:dyDescent="0.25">
      <c r="A4080">
        <f t="shared" si="378"/>
        <v>65.58</v>
      </c>
      <c r="B4080">
        <v>40.58</v>
      </c>
      <c r="C4080" s="1">
        <f t="shared" si="379"/>
        <v>1.2572934320000002</v>
      </c>
      <c r="D4080">
        <f t="shared" si="380"/>
        <v>62864.671600000009</v>
      </c>
      <c r="E4080" s="12">
        <f t="shared" si="382"/>
        <v>757852.70689040038</v>
      </c>
      <c r="F4080" s="1"/>
      <c r="G4080" s="4"/>
      <c r="H4080" s="4">
        <f t="shared" si="383"/>
        <v>650637.08234344353</v>
      </c>
      <c r="I4080">
        <f xml:space="preserve">          IF($B4080&lt;=$B$9,        $D4080-$B$7*$B$6-$J$18*($D4080-$B$6), $J$16)</f>
        <v>57530.981256209241</v>
      </c>
      <c r="J4080">
        <f t="shared" si="381"/>
        <v>2.6484100508712416</v>
      </c>
      <c r="K4080" t="str">
        <f>IF(B4080&lt;=$B$9, EXP(-($B$5*B4080))*($B$7*$B$6+$J$18*(D4080-$B$6))*$B$20, "")</f>
        <v/>
      </c>
      <c r="L4080">
        <f>IF(B4080&lt;=$B$9, "", EXP(-($B$5*B4080))*$B$20)</f>
        <v>2.4164151356801046E-3</v>
      </c>
    </row>
    <row r="4081" spans="1:12" x14ac:dyDescent="0.25">
      <c r="A4081">
        <f t="shared" si="378"/>
        <v>65.59</v>
      </c>
      <c r="B4081">
        <v>40.589999999999996</v>
      </c>
      <c r="C4081" s="1">
        <f t="shared" si="379"/>
        <v>1.2571051779999998</v>
      </c>
      <c r="D4081">
        <f t="shared" si="380"/>
        <v>62855.258899999986</v>
      </c>
      <c r="E4081" s="12">
        <f t="shared" si="382"/>
        <v>757448.57557997887</v>
      </c>
      <c r="F4081" s="1"/>
      <c r="G4081" s="4"/>
      <c r="H4081" s="4">
        <f t="shared" si="383"/>
        <v>650289.49550970166</v>
      </c>
      <c r="I4081">
        <f xml:space="preserve">          IF($B4081&lt;=$B$9,        $D4081-$B$7*$B$6-$J$18*($D4081-$B$6), $J$16)</f>
        <v>57530.981256209241</v>
      </c>
      <c r="J4081">
        <f t="shared" si="381"/>
        <v>2.6474832695496291</v>
      </c>
      <c r="K4081" t="str">
        <f>IF(B4081&lt;=$B$9, EXP(-($B$5*B4081))*($B$7*$B$6+$J$18*(D4081-$B$6))*$B$20, "")</f>
        <v/>
      </c>
      <c r="L4081">
        <f>IF(B4081&lt;=$B$9, "", EXP(-($B$5*B4081))*$B$20)</f>
        <v>2.4155695383707779E-3</v>
      </c>
    </row>
    <row r="4082" spans="1:12" x14ac:dyDescent="0.25">
      <c r="A4082">
        <f t="shared" si="378"/>
        <v>65.599999999999994</v>
      </c>
      <c r="B4082">
        <v>40.6</v>
      </c>
      <c r="C4082" s="1">
        <f t="shared" si="379"/>
        <v>1.2569168000000002</v>
      </c>
      <c r="D4082">
        <f t="shared" si="380"/>
        <v>62845.840000000011</v>
      </c>
      <c r="E4082" s="12">
        <f t="shared" si="382"/>
        <v>757044.30282359873</v>
      </c>
      <c r="F4082" s="1"/>
      <c r="G4082" s="4"/>
      <c r="H4082" s="4">
        <f t="shared" si="383"/>
        <v>649941.78702056792</v>
      </c>
      <c r="I4082">
        <f xml:space="preserve">          IF($B4082&lt;=$B$9,        $D4082-$B$7*$B$6-$J$18*($D4082-$B$6), $J$16)</f>
        <v>57530.981256209241</v>
      </c>
      <c r="J4082">
        <f t="shared" si="381"/>
        <v>2.6465568125447194</v>
      </c>
      <c r="K4082" t="str">
        <f>IF(B4082&lt;=$B$9, EXP(-($B$5*B4082))*($B$7*$B$6+$J$18*(D4082-$B$6))*$B$20, "")</f>
        <v/>
      </c>
      <c r="L4082">
        <f>IF(B4082&lt;=$B$9, "", EXP(-($B$5*B4082))*$B$20)</f>
        <v>2.414724236968722E-3</v>
      </c>
    </row>
    <row r="4083" spans="1:12" x14ac:dyDescent="0.25">
      <c r="A4083">
        <f t="shared" si="378"/>
        <v>65.61</v>
      </c>
      <c r="B4083">
        <v>40.61</v>
      </c>
      <c r="C4083" s="1">
        <f t="shared" si="379"/>
        <v>1.2567282979999999</v>
      </c>
      <c r="D4083">
        <f t="shared" si="380"/>
        <v>62836.414899999996</v>
      </c>
      <c r="E4083" s="12">
        <f t="shared" si="382"/>
        <v>756639.88857175375</v>
      </c>
      <c r="F4083" s="1"/>
      <c r="G4083" s="4"/>
      <c r="H4083" s="4">
        <f t="shared" si="383"/>
        <v>649593.95683346305</v>
      </c>
      <c r="I4083">
        <f xml:space="preserve">          IF($B4083&lt;=$B$9,        $D4083-$B$7*$B$6-$J$18*($D4083-$B$6), $J$16)</f>
        <v>57530.981256209241</v>
      </c>
      <c r="J4083">
        <f t="shared" si="381"/>
        <v>2.6456306797430238</v>
      </c>
      <c r="K4083" t="str">
        <f>IF(B4083&lt;=$B$9, EXP(-($B$5*B4083))*($B$7*$B$6+$J$18*(D4083-$B$6))*$B$20, "")</f>
        <v/>
      </c>
      <c r="L4083">
        <f>IF(B4083&lt;=$B$9, "", EXP(-($B$5*B4083))*$B$20)</f>
        <v>2.4138792313703893E-3</v>
      </c>
    </row>
    <row r="4084" spans="1:12" x14ac:dyDescent="0.25">
      <c r="A4084">
        <f t="shared" si="378"/>
        <v>65.62</v>
      </c>
      <c r="B4084">
        <v>40.619999999999997</v>
      </c>
      <c r="C4084" s="1">
        <f t="shared" si="379"/>
        <v>1.2565396719999999</v>
      </c>
      <c r="D4084">
        <f t="shared" si="380"/>
        <v>62826.9836</v>
      </c>
      <c r="E4084" s="12">
        <f t="shared" si="382"/>
        <v>756235.33277492062</v>
      </c>
      <c r="F4084" s="1"/>
      <c r="G4084" s="4"/>
      <c r="H4084" s="4">
        <f t="shared" si="383"/>
        <v>649246.00490579265</v>
      </c>
      <c r="I4084">
        <f xml:space="preserve">          IF($B4084&lt;=$B$9,        $D4084-$B$7*$B$6-$J$18*($D4084-$B$6), $J$16)</f>
        <v>57530.981256209241</v>
      </c>
      <c r="J4084">
        <f t="shared" si="381"/>
        <v>2.6447048710310899</v>
      </c>
      <c r="K4084" t="str">
        <f>IF(B4084&lt;=$B$9, EXP(-($B$5*B4084))*($B$7*$B$6+$J$18*(D4084-$B$6))*$B$20, "")</f>
        <v/>
      </c>
      <c r="L4084">
        <f>IF(B4084&lt;=$B$9, "", EXP(-($B$5*B4084))*$B$20)</f>
        <v>2.4130345214722652E-3</v>
      </c>
    </row>
    <row r="4085" spans="1:12" x14ac:dyDescent="0.25">
      <c r="A4085">
        <f t="shared" si="378"/>
        <v>65.63</v>
      </c>
      <c r="B4085">
        <v>40.629999999999995</v>
      </c>
      <c r="C4085" s="1">
        <f t="shared" si="379"/>
        <v>1.2563509220000002</v>
      </c>
      <c r="D4085">
        <f t="shared" si="380"/>
        <v>62817.546100000007</v>
      </c>
      <c r="E4085" s="12">
        <f t="shared" si="382"/>
        <v>755830.63538355869</v>
      </c>
      <c r="F4085" s="1"/>
      <c r="G4085" s="4"/>
      <c r="H4085" s="4">
        <f t="shared" si="383"/>
        <v>648897.93119494757</v>
      </c>
      <c r="I4085">
        <f xml:space="preserve">          IF($B4085&lt;=$B$9,        $D4085-$B$7*$B$6-$J$18*($D4085-$B$6), $J$16)</f>
        <v>57530.981256209241</v>
      </c>
      <c r="J4085">
        <f t="shared" si="381"/>
        <v>2.6437793862955048</v>
      </c>
      <c r="K4085" t="str">
        <f>IF(B4085&lt;=$B$9, EXP(-($B$5*B4085))*($B$7*$B$6+$J$18*(D4085-$B$6))*$B$20, "")</f>
        <v/>
      </c>
      <c r="L4085">
        <f>IF(B4085&lt;=$B$9, "", EXP(-($B$5*B4085))*$B$20)</f>
        <v>2.4121901071708723E-3</v>
      </c>
    </row>
    <row r="4086" spans="1:12" x14ac:dyDescent="0.25">
      <c r="A4086">
        <f t="shared" si="378"/>
        <v>65.64</v>
      </c>
      <c r="B4086">
        <v>40.64</v>
      </c>
      <c r="C4086" s="1">
        <f t="shared" si="379"/>
        <v>1.256162048</v>
      </c>
      <c r="D4086">
        <f t="shared" si="380"/>
        <v>62808.102399999996</v>
      </c>
      <c r="E4086" s="12">
        <f t="shared" si="382"/>
        <v>755425.79634810972</v>
      </c>
      <c r="F4086" s="1"/>
      <c r="G4086" s="4"/>
      <c r="H4086" s="4">
        <f t="shared" si="383"/>
        <v>648549.73565830372</v>
      </c>
      <c r="I4086">
        <f xml:space="preserve">          IF($B4086&lt;=$B$9,        $D4086-$B$7*$B$6-$J$18*($D4086-$B$6), $J$16)</f>
        <v>57530.981256209241</v>
      </c>
      <c r="J4086">
        <f t="shared" si="381"/>
        <v>2.6428542254228984</v>
      </c>
      <c r="K4086" t="str">
        <f>IF(B4086&lt;=$B$9, EXP(-($B$5*B4086))*($B$7*$B$6+$J$18*(D4086-$B$6))*$B$20, "")</f>
        <v/>
      </c>
      <c r="L4086">
        <f>IF(B4086&lt;=$B$9, "", EXP(-($B$5*B4086))*$B$20)</f>
        <v>2.411345988362771E-3</v>
      </c>
    </row>
    <row r="4087" spans="1:12" x14ac:dyDescent="0.25">
      <c r="A4087">
        <f t="shared" si="378"/>
        <v>65.650000000000006</v>
      </c>
      <c r="B4087">
        <v>40.65</v>
      </c>
      <c r="C4087" s="1">
        <f t="shared" si="379"/>
        <v>1.2559730500000001</v>
      </c>
      <c r="D4087">
        <f t="shared" si="380"/>
        <v>62798.652500000004</v>
      </c>
      <c r="E4087" s="12">
        <f t="shared" si="382"/>
        <v>755020.81561899837</v>
      </c>
      <c r="F4087" s="1"/>
      <c r="G4087" s="4"/>
      <c r="H4087" s="4">
        <f t="shared" si="383"/>
        <v>648201.41825322201</v>
      </c>
      <c r="I4087">
        <f xml:space="preserve">          IF($B4087&lt;=$B$9,        $D4087-$B$7*$B$6-$J$18*($D4087-$B$6), $J$16)</f>
        <v>57530.981256209241</v>
      </c>
      <c r="J4087">
        <f t="shared" si="381"/>
        <v>2.6419293882999377</v>
      </c>
      <c r="K4087" t="str">
        <f>IF(B4087&lt;=$B$9, EXP(-($B$5*B4087))*($B$7*$B$6+$J$18*(D4087-$B$6))*$B$20, "")</f>
        <v/>
      </c>
      <c r="L4087">
        <f>IF(B4087&lt;=$B$9, "", EXP(-($B$5*B4087))*$B$20)</f>
        <v>2.410502164944556E-3</v>
      </c>
    </row>
    <row r="4088" spans="1:12" x14ac:dyDescent="0.25">
      <c r="A4088">
        <f t="shared" si="378"/>
        <v>65.66</v>
      </c>
      <c r="B4088">
        <v>40.659999999999997</v>
      </c>
      <c r="C4088" s="1">
        <f t="shared" si="379"/>
        <v>1.2557839279999998</v>
      </c>
      <c r="D4088">
        <f t="shared" si="380"/>
        <v>62789.196399999993</v>
      </c>
      <c r="E4088" s="12">
        <f t="shared" si="382"/>
        <v>754615.69314663182</v>
      </c>
      <c r="F4088" s="1"/>
      <c r="G4088" s="4"/>
      <c r="H4088" s="4">
        <f t="shared" si="383"/>
        <v>647852.97893704858</v>
      </c>
      <c r="I4088">
        <f xml:space="preserve">          IF($B4088&lt;=$B$9,        $D4088-$B$7*$B$6-$J$18*($D4088-$B$6), $J$16)</f>
        <v>57530.981256209241</v>
      </c>
      <c r="J4088">
        <f t="shared" si="381"/>
        <v>2.6410048748133312</v>
      </c>
      <c r="K4088" t="str">
        <f>IF(B4088&lt;=$B$9, EXP(-($B$5*B4088))*($B$7*$B$6+$J$18*(D4088-$B$6))*$B$20, "")</f>
        <v/>
      </c>
      <c r="L4088">
        <f>IF(B4088&lt;=$B$9, "", EXP(-($B$5*B4088))*$B$20)</f>
        <v>2.4096586368128597E-3</v>
      </c>
    </row>
    <row r="4089" spans="1:12" x14ac:dyDescent="0.25">
      <c r="A4089">
        <f t="shared" si="378"/>
        <v>65.669999999999987</v>
      </c>
      <c r="B4089">
        <v>40.669999999999995</v>
      </c>
      <c r="C4089" s="1">
        <f t="shared" si="379"/>
        <v>1.2555946820000004</v>
      </c>
      <c r="D4089">
        <f t="shared" si="380"/>
        <v>62779.734100000016</v>
      </c>
      <c r="E4089" s="12">
        <f t="shared" si="382"/>
        <v>754210.42888139992</v>
      </c>
      <c r="F4089" s="1"/>
      <c r="G4089" s="4"/>
      <c r="H4089" s="4">
        <f t="shared" si="383"/>
        <v>647504.41766711441</v>
      </c>
      <c r="I4089">
        <f xml:space="preserve">          IF($B4089&lt;=$B$9,        $D4089-$B$7*$B$6-$J$18*($D4089-$B$6), $J$16)</f>
        <v>57530.981256209241</v>
      </c>
      <c r="J4089">
        <f t="shared" si="381"/>
        <v>2.6400806848498251</v>
      </c>
      <c r="K4089" t="str">
        <f>IF(B4089&lt;=$B$9, EXP(-($B$5*B4089))*($B$7*$B$6+$J$18*(D4089-$B$6))*$B$20, "")</f>
        <v/>
      </c>
      <c r="L4089">
        <f>IF(B4089&lt;=$B$9, "", EXP(-($B$5*B4089))*$B$20)</f>
        <v>2.4088154038643499E-3</v>
      </c>
    </row>
    <row r="4090" spans="1:12" x14ac:dyDescent="0.25">
      <c r="A4090">
        <f t="shared" si="378"/>
        <v>65.680000000000007</v>
      </c>
      <c r="B4090">
        <v>40.68</v>
      </c>
      <c r="C4090" s="1">
        <f t="shared" si="379"/>
        <v>1.2554053119999997</v>
      </c>
      <c r="D4090">
        <f t="shared" si="380"/>
        <v>62770.265599999984</v>
      </c>
      <c r="E4090" s="12">
        <f t="shared" si="382"/>
        <v>753805.02277367527</v>
      </c>
      <c r="F4090" s="1"/>
      <c r="G4090" s="4"/>
      <c r="H4090" s="4">
        <f t="shared" si="383"/>
        <v>647155.73440073582</v>
      </c>
      <c r="I4090">
        <f xml:space="preserve">          IF($B4090&lt;=$B$9,        $D4090-$B$7*$B$6-$J$18*($D4090-$B$6), $J$16)</f>
        <v>57530.981256209241</v>
      </c>
      <c r="J4090">
        <f t="shared" si="381"/>
        <v>2.6391568182962044</v>
      </c>
      <c r="K4090" t="str">
        <f>IF(B4090&lt;=$B$9, EXP(-($B$5*B4090))*($B$7*$B$6+$J$18*(D4090-$B$6))*$B$20, "")</f>
        <v/>
      </c>
      <c r="L4090">
        <f>IF(B4090&lt;=$B$9, "", EXP(-($B$5*B4090))*$B$20)</f>
        <v>2.4079724659957285E-3</v>
      </c>
    </row>
    <row r="4091" spans="1:12" x14ac:dyDescent="0.25">
      <c r="A4091">
        <f t="shared" si="378"/>
        <v>65.69</v>
      </c>
      <c r="B4091">
        <v>40.69</v>
      </c>
      <c r="C4091" s="1">
        <f t="shared" si="379"/>
        <v>1.2552158179999999</v>
      </c>
      <c r="D4091">
        <f t="shared" si="380"/>
        <v>62760.7909</v>
      </c>
      <c r="E4091" s="12">
        <f t="shared" si="382"/>
        <v>753399.47477381292</v>
      </c>
      <c r="F4091" s="1"/>
      <c r="G4091" s="4"/>
      <c r="H4091" s="4">
        <f t="shared" si="383"/>
        <v>646806.929095214</v>
      </c>
      <c r="I4091">
        <f xml:space="preserve">          IF($B4091&lt;=$B$9,        $D4091-$B$7*$B$6-$J$18*($D4091-$B$6), $J$16)</f>
        <v>57530.981256209241</v>
      </c>
      <c r="J4091">
        <f t="shared" si="381"/>
        <v>2.6382332750392989</v>
      </c>
      <c r="K4091" t="str">
        <f>IF(B4091&lt;=$B$9, EXP(-($B$5*B4091))*($B$7*$B$6+$J$18*(D4091-$B$6))*$B$20, "")</f>
        <v/>
      </c>
      <c r="L4091">
        <f>IF(B4091&lt;=$B$9, "", EXP(-($B$5*B4091))*$B$20)</f>
        <v>2.4071298231037384E-3</v>
      </c>
    </row>
    <row r="4092" spans="1:12" x14ac:dyDescent="0.25">
      <c r="A4092">
        <f t="shared" si="378"/>
        <v>65.699999999999989</v>
      </c>
      <c r="B4092">
        <v>40.699999999999996</v>
      </c>
      <c r="C4092" s="1">
        <f t="shared" si="379"/>
        <v>1.2550262000000001</v>
      </c>
      <c r="D4092">
        <f t="shared" si="380"/>
        <v>62751.310000000005</v>
      </c>
      <c r="E4092" s="12">
        <f t="shared" si="382"/>
        <v>752993.78483215056</v>
      </c>
      <c r="F4092" s="1"/>
      <c r="G4092" s="4"/>
      <c r="H4092" s="4">
        <f t="shared" si="383"/>
        <v>646458.00170783524</v>
      </c>
      <c r="I4092">
        <f xml:space="preserve">          IF($B4092&lt;=$B$9,        $D4092-$B$7*$B$6-$J$18*($D4092-$B$6), $J$16)</f>
        <v>57530.981256209241</v>
      </c>
      <c r="J4092">
        <f t="shared" si="381"/>
        <v>2.6373100549659734</v>
      </c>
      <c r="K4092" t="str">
        <f>IF(B4092&lt;=$B$9, EXP(-($B$5*B4092))*($B$7*$B$6+$J$18*(D4092-$B$6))*$B$20, "")</f>
        <v/>
      </c>
      <c r="L4092">
        <f>IF(B4092&lt;=$B$9, "", EXP(-($B$5*B4092))*$B$20)</f>
        <v>2.4062874750851548E-3</v>
      </c>
    </row>
    <row r="4093" spans="1:12" x14ac:dyDescent="0.25">
      <c r="A4093">
        <f t="shared" si="378"/>
        <v>65.710000000000008</v>
      </c>
      <c r="B4093">
        <v>40.71</v>
      </c>
      <c r="C4093" s="1">
        <f t="shared" si="379"/>
        <v>1.254836458</v>
      </c>
      <c r="D4093">
        <f t="shared" si="380"/>
        <v>62741.822899999999</v>
      </c>
      <c r="E4093" s="12">
        <f t="shared" si="382"/>
        <v>752587.95289900864</v>
      </c>
      <c r="F4093" s="1"/>
      <c r="G4093" s="4"/>
      <c r="H4093" s="4">
        <f t="shared" si="383"/>
        <v>646108.95219587092</v>
      </c>
      <c r="I4093">
        <f xml:space="preserve">          IF($B4093&lt;=$B$9,        $D4093-$B$7*$B$6-$J$18*($D4093-$B$6), $J$16)</f>
        <v>57530.981256209241</v>
      </c>
      <c r="J4093">
        <f t="shared" si="381"/>
        <v>2.6363871579631311</v>
      </c>
      <c r="K4093" t="str">
        <f>IF(B4093&lt;=$B$9, EXP(-($B$5*B4093))*($B$7*$B$6+$J$18*(D4093-$B$6))*$B$20, "")</f>
        <v/>
      </c>
      <c r="L4093">
        <f>IF(B4093&lt;=$B$9, "", EXP(-($B$5*B4093))*$B$20)</f>
        <v>2.4054454218367886E-3</v>
      </c>
    </row>
    <row r="4094" spans="1:12" x14ac:dyDescent="0.25">
      <c r="A4094">
        <f t="shared" si="378"/>
        <v>65.72</v>
      </c>
      <c r="B4094">
        <v>40.72</v>
      </c>
      <c r="C4094" s="1">
        <f t="shared" si="379"/>
        <v>1.2546465920000001</v>
      </c>
      <c r="D4094">
        <f t="shared" si="380"/>
        <v>62732.329600000005</v>
      </c>
      <c r="E4094" s="12">
        <f t="shared" si="382"/>
        <v>752181.97892469005</v>
      </c>
      <c r="F4094" s="1"/>
      <c r="G4094" s="4"/>
      <c r="H4094" s="4">
        <f t="shared" si="383"/>
        <v>645759.78051657742</v>
      </c>
      <c r="I4094">
        <f xml:space="preserve">          IF($B4094&lt;=$B$9,        $D4094-$B$7*$B$6-$J$18*($D4094-$B$6), $J$16)</f>
        <v>57530.981256209241</v>
      </c>
      <c r="J4094">
        <f t="shared" si="381"/>
        <v>2.6354645839177202</v>
      </c>
      <c r="K4094" t="str">
        <f>IF(B4094&lt;=$B$9, EXP(-($B$5*B4094))*($B$7*$B$6+$J$18*(D4094-$B$6))*$B$20, "")</f>
        <v/>
      </c>
      <c r="L4094">
        <f>IF(B4094&lt;=$B$9, "", EXP(-($B$5*B4094))*$B$20)</f>
        <v>2.4046036632554908E-3</v>
      </c>
    </row>
    <row r="4095" spans="1:12" x14ac:dyDescent="0.25">
      <c r="A4095">
        <f t="shared" si="378"/>
        <v>65.72999999999999</v>
      </c>
      <c r="B4095">
        <v>40.729999999999997</v>
      </c>
      <c r="C4095" s="1">
        <f t="shared" si="379"/>
        <v>1.2544566019999999</v>
      </c>
      <c r="D4095">
        <f t="shared" si="380"/>
        <v>62722.830099999992</v>
      </c>
      <c r="E4095" s="12">
        <f t="shared" si="382"/>
        <v>751775.86285948055</v>
      </c>
      <c r="F4095" s="1"/>
      <c r="G4095" s="4"/>
      <c r="H4095" s="4">
        <f t="shared" si="383"/>
        <v>645410.48662719608</v>
      </c>
      <c r="I4095">
        <f xml:space="preserve">          IF($B4095&lt;=$B$9,        $D4095-$B$7*$B$6-$J$18*($D4095-$B$6), $J$16)</f>
        <v>57530.981256209241</v>
      </c>
      <c r="J4095">
        <f t="shared" si="381"/>
        <v>2.6345423327167237</v>
      </c>
      <c r="K4095" t="str">
        <f>IF(B4095&lt;=$B$9, EXP(-($B$5*B4095))*($B$7*$B$6+$J$18*(D4095-$B$6))*$B$20, "")</f>
        <v/>
      </c>
      <c r="L4095">
        <f>IF(B4095&lt;=$B$9, "", EXP(-($B$5*B4095))*$B$20)</f>
        <v>2.403762199238144E-3</v>
      </c>
    </row>
    <row r="4096" spans="1:12" x14ac:dyDescent="0.25">
      <c r="A4096">
        <f t="shared" si="378"/>
        <v>65.739999999999995</v>
      </c>
      <c r="B4096">
        <v>40.739999999999995</v>
      </c>
      <c r="C4096" s="1">
        <f t="shared" si="379"/>
        <v>1.2542664880000003</v>
      </c>
      <c r="D4096">
        <f t="shared" si="380"/>
        <v>62713.324400000012</v>
      </c>
      <c r="E4096" s="12">
        <f t="shared" si="382"/>
        <v>751369.60465364822</v>
      </c>
      <c r="F4096" s="1"/>
      <c r="G4096" s="4"/>
      <c r="H4096" s="4">
        <f t="shared" si="383"/>
        <v>645061.07048495347</v>
      </c>
      <c r="I4096">
        <f xml:space="preserve">          IF($B4096&lt;=$B$9,        $D4096-$B$7*$B$6-$J$18*($D4096-$B$6), $J$16)</f>
        <v>57530.981256209241</v>
      </c>
      <c r="J4096">
        <f t="shared" si="381"/>
        <v>2.6336204042471665</v>
      </c>
      <c r="K4096" t="str">
        <f>IF(B4096&lt;=$B$9, EXP(-($B$5*B4096))*($B$7*$B$6+$J$18*(D4096-$B$6))*$B$20, "")</f>
        <v/>
      </c>
      <c r="L4096">
        <f>IF(B4096&lt;=$B$9, "", EXP(-($B$5*B4096))*$B$20)</f>
        <v>2.4029210296816705E-3</v>
      </c>
    </row>
    <row r="4097" spans="1:12" x14ac:dyDescent="0.25">
      <c r="A4097">
        <f t="shared" si="378"/>
        <v>65.75</v>
      </c>
      <c r="B4097">
        <v>40.75</v>
      </c>
      <c r="C4097" s="1">
        <f t="shared" si="379"/>
        <v>1.2540762499999998</v>
      </c>
      <c r="D4097">
        <f t="shared" si="380"/>
        <v>62703.812499999985</v>
      </c>
      <c r="E4097" s="12">
        <f t="shared" si="382"/>
        <v>750963.20425744378</v>
      </c>
      <c r="F4097" s="1"/>
      <c r="G4097" s="4"/>
      <c r="H4097" s="4">
        <f t="shared" si="383"/>
        <v>644711.53204706113</v>
      </c>
      <c r="I4097">
        <f xml:space="preserve">          IF($B4097&lt;=$B$9,        $D4097-$B$7*$B$6-$J$18*($D4097-$B$6), $J$16)</f>
        <v>57530.981256209241</v>
      </c>
      <c r="J4097">
        <f t="shared" si="381"/>
        <v>2.6326987983961114</v>
      </c>
      <c r="K4097" t="str">
        <f>IF(B4097&lt;=$B$9, EXP(-($B$5*B4097))*($B$7*$B$6+$J$18*(D4097-$B$6))*$B$20, "")</f>
        <v/>
      </c>
      <c r="L4097">
        <f>IF(B4097&lt;=$B$9, "", EXP(-($B$5*B4097))*$B$20)</f>
        <v>2.4020801544830249E-3</v>
      </c>
    </row>
    <row r="4098" spans="1:12" x14ac:dyDescent="0.25">
      <c r="A4098">
        <f t="shared" si="378"/>
        <v>65.759999999999991</v>
      </c>
      <c r="B4098">
        <v>40.76</v>
      </c>
      <c r="C4098" s="1">
        <f t="shared" si="379"/>
        <v>1.2538858879999999</v>
      </c>
      <c r="D4098">
        <f t="shared" si="380"/>
        <v>62694.294399999992</v>
      </c>
      <c r="E4098" s="12">
        <f t="shared" si="382"/>
        <v>750556.66162110073</v>
      </c>
      <c r="F4098" s="1"/>
      <c r="G4098" s="4"/>
      <c r="H4098" s="4">
        <f t="shared" si="383"/>
        <v>644361.87127071549</v>
      </c>
      <c r="I4098">
        <f xml:space="preserve">          IF($B4098&lt;=$B$9,        $D4098-$B$7*$B$6-$J$18*($D4098-$B$6), $J$16)</f>
        <v>57530.981256209241</v>
      </c>
      <c r="J4098">
        <f t="shared" si="381"/>
        <v>2.6317775150506635</v>
      </c>
      <c r="K4098" t="str">
        <f>IF(B4098&lt;=$B$9, EXP(-($B$5*B4098))*($B$7*$B$6+$J$18*(D4098-$B$6))*$B$20, "")</f>
        <v/>
      </c>
      <c r="L4098">
        <f>IF(B4098&lt;=$B$9, "", EXP(-($B$5*B4098))*$B$20)</f>
        <v>2.4012395735392021E-3</v>
      </c>
    </row>
    <row r="4099" spans="1:12" x14ac:dyDescent="0.25">
      <c r="A4099">
        <f t="shared" si="378"/>
        <v>65.77</v>
      </c>
      <c r="B4099">
        <v>40.769999999999996</v>
      </c>
      <c r="C4099" s="1">
        <f t="shared" si="379"/>
        <v>1.253695402</v>
      </c>
      <c r="D4099">
        <f t="shared" si="380"/>
        <v>62684.770100000002</v>
      </c>
      <c r="E4099" s="12">
        <f t="shared" si="382"/>
        <v>750149.97669483488</v>
      </c>
      <c r="F4099" s="1"/>
      <c r="G4099" s="4"/>
      <c r="H4099" s="4">
        <f t="shared" si="383"/>
        <v>644012.08811309817</v>
      </c>
      <c r="I4099">
        <f xml:space="preserve">          IF($B4099&lt;=$B$9,        $D4099-$B$7*$B$6-$J$18*($D4099-$B$6), $J$16)</f>
        <v>57530.981256209241</v>
      </c>
      <c r="J4099">
        <f t="shared" si="381"/>
        <v>2.6308565540979645</v>
      </c>
      <c r="K4099" t="str">
        <f>IF(B4099&lt;=$B$9, EXP(-($B$5*B4099))*($B$7*$B$6+$J$18*(D4099-$B$6))*$B$20, "")</f>
        <v/>
      </c>
      <c r="L4099">
        <f>IF(B4099&lt;=$B$9, "", EXP(-($B$5*B4099))*$B$20)</f>
        <v>2.4003992867472307E-3</v>
      </c>
    </row>
    <row r="4100" spans="1:12" x14ac:dyDescent="0.25">
      <c r="A4100">
        <f t="shared" si="378"/>
        <v>65.78</v>
      </c>
      <c r="B4100">
        <v>40.78</v>
      </c>
      <c r="C4100" s="1">
        <f t="shared" si="379"/>
        <v>1.253504792</v>
      </c>
      <c r="D4100">
        <f t="shared" si="380"/>
        <v>62675.239600000001</v>
      </c>
      <c r="E4100" s="12">
        <f t="shared" si="382"/>
        <v>749743.14942884492</v>
      </c>
      <c r="F4100" s="1"/>
      <c r="G4100" s="4"/>
      <c r="H4100" s="4">
        <f t="shared" si="383"/>
        <v>643662.18253137567</v>
      </c>
      <c r="I4100">
        <f xml:space="preserve">          IF($B4100&lt;=$B$9,        $D4100-$B$7*$B$6-$J$18*($D4100-$B$6), $J$16)</f>
        <v>57530.981256209241</v>
      </c>
      <c r="J4100">
        <f t="shared" si="381"/>
        <v>2.6299359154251949</v>
      </c>
      <c r="K4100" t="str">
        <f>IF(B4100&lt;=$B$9, EXP(-($B$5*B4100))*($B$7*$B$6+$J$18*(D4100-$B$6))*$B$20, "")</f>
        <v/>
      </c>
      <c r="L4100">
        <f>IF(B4100&lt;=$B$9, "", EXP(-($B$5*B4100))*$B$20)</f>
        <v>2.3995592940041729E-3</v>
      </c>
    </row>
    <row r="4101" spans="1:12" x14ac:dyDescent="0.25">
      <c r="A4101">
        <f t="shared" si="378"/>
        <v>65.789999999999992</v>
      </c>
      <c r="B4101">
        <v>40.79</v>
      </c>
      <c r="C4101" s="1">
        <f t="shared" si="379"/>
        <v>1.253314058</v>
      </c>
      <c r="D4101">
        <f t="shared" si="380"/>
        <v>62665.702899999997</v>
      </c>
      <c r="E4101" s="12">
        <f t="shared" si="382"/>
        <v>749336.17977331183</v>
      </c>
      <c r="F4101" s="1"/>
      <c r="G4101" s="4"/>
      <c r="H4101" s="4">
        <f t="shared" si="383"/>
        <v>643312.15448269958</v>
      </c>
      <c r="I4101">
        <f xml:space="preserve">          IF($B4101&lt;=$B$9,        $D4101-$B$7*$B$6-$J$18*($D4101-$B$6), $J$16)</f>
        <v>57530.981256209241</v>
      </c>
      <c r="J4101">
        <f t="shared" si="381"/>
        <v>2.62901559891958</v>
      </c>
      <c r="K4101" t="str">
        <f>IF(B4101&lt;=$B$9, EXP(-($B$5*B4101))*($B$7*$B$6+$J$18*(D4101-$B$6))*$B$20, "")</f>
        <v/>
      </c>
      <c r="L4101">
        <f>IF(B4101&lt;=$B$9, "", EXP(-($B$5*B4101))*$B$20)</f>
        <v>2.3987195952071333E-3</v>
      </c>
    </row>
    <row r="4102" spans="1:12" x14ac:dyDescent="0.25">
      <c r="A4102">
        <f t="shared" si="378"/>
        <v>65.8</v>
      </c>
      <c r="B4102">
        <v>40.799999999999997</v>
      </c>
      <c r="C4102" s="1">
        <f t="shared" si="379"/>
        <v>1.2531231999999997</v>
      </c>
      <c r="D4102">
        <f t="shared" si="380"/>
        <v>62656.159999999982</v>
      </c>
      <c r="E4102" s="12">
        <f t="shared" si="382"/>
        <v>748929.06767839927</v>
      </c>
      <c r="F4102" s="1"/>
      <c r="G4102" s="4"/>
      <c r="H4102" s="4">
        <f t="shared" si="383"/>
        <v>642962.00392420648</v>
      </c>
      <c r="I4102">
        <f xml:space="preserve">          IF($B4102&lt;=$B$9,        $D4102-$B$7*$B$6-$J$18*($D4102-$B$6), $J$16)</f>
        <v>57530.981256209241</v>
      </c>
      <c r="J4102">
        <f t="shared" si="381"/>
        <v>2.628095604468379</v>
      </c>
      <c r="K4102" t="str">
        <f>IF(B4102&lt;=$B$9, EXP(-($B$5*B4102))*($B$7*$B$6+$J$18*(D4102-$B$6))*$B$20, "")</f>
        <v/>
      </c>
      <c r="L4102">
        <f>IF(B4102&lt;=$B$9, "", EXP(-($B$5*B4102))*$B$20)</f>
        <v>2.397880190253247E-3</v>
      </c>
    </row>
    <row r="4103" spans="1:12" x14ac:dyDescent="0.25">
      <c r="A4103">
        <f t="shared" si="378"/>
        <v>65.81</v>
      </c>
      <c r="B4103">
        <v>40.809999999999995</v>
      </c>
      <c r="C4103" s="1">
        <f t="shared" si="379"/>
        <v>1.2529322180000004</v>
      </c>
      <c r="D4103">
        <f t="shared" si="380"/>
        <v>62646.610900000022</v>
      </c>
      <c r="E4103" s="12">
        <f t="shared" si="382"/>
        <v>748521.81309425354</v>
      </c>
      <c r="F4103" s="1"/>
      <c r="G4103" s="4"/>
      <c r="H4103" s="4">
        <f t="shared" si="383"/>
        <v>642611.73081301781</v>
      </c>
      <c r="I4103">
        <f xml:space="preserve">          IF($B4103&lt;=$B$9,        $D4103-$B$7*$B$6-$J$18*($D4103-$B$6), $J$16)</f>
        <v>57530.981256209241</v>
      </c>
      <c r="J4103">
        <f t="shared" si="381"/>
        <v>2.6271759319588925</v>
      </c>
      <c r="K4103" t="str">
        <f>IF(B4103&lt;=$B$9, EXP(-($B$5*B4103))*($B$7*$B$6+$J$18*(D4103-$B$6))*$B$20, "")</f>
        <v/>
      </c>
      <c r="L4103">
        <f>IF(B4103&lt;=$B$9, "", EXP(-($B$5*B4103))*$B$20)</f>
        <v>2.3970410790396866E-3</v>
      </c>
    </row>
    <row r="4104" spans="1:12" x14ac:dyDescent="0.25">
      <c r="A4104">
        <f t="shared" si="378"/>
        <v>65.819999999999993</v>
      </c>
      <c r="B4104">
        <v>40.82</v>
      </c>
      <c r="C4104" s="1">
        <f t="shared" si="379"/>
        <v>1.2527411119999998</v>
      </c>
      <c r="D4104">
        <f t="shared" si="380"/>
        <v>62637.055599999992</v>
      </c>
      <c r="E4104" s="12">
        <f t="shared" si="382"/>
        <v>748114.41597100336</v>
      </c>
      <c r="F4104" s="1"/>
      <c r="G4104" s="4"/>
      <c r="H4104" s="4">
        <f t="shared" si="383"/>
        <v>642261.33510624024</v>
      </c>
      <c r="I4104">
        <f xml:space="preserve">          IF($B4104&lt;=$B$9,        $D4104-$B$7*$B$6-$J$18*($D4104-$B$6), $J$16)</f>
        <v>57530.981256209241</v>
      </c>
      <c r="J4104">
        <f t="shared" si="381"/>
        <v>2.6262565812784611</v>
      </c>
      <c r="K4104" t="str">
        <f>IF(B4104&lt;=$B$9, EXP(-($B$5*B4104))*($B$7*$B$6+$J$18*(D4104-$B$6))*$B$20, "")</f>
        <v/>
      </c>
      <c r="L4104">
        <f>IF(B4104&lt;=$B$9, "", EXP(-($B$5*B4104))*$B$20)</f>
        <v>2.3962022614636615E-3</v>
      </c>
    </row>
    <row r="4105" spans="1:12" x14ac:dyDescent="0.25">
      <c r="A4105">
        <f t="shared" si="378"/>
        <v>65.83</v>
      </c>
      <c r="B4105">
        <v>40.83</v>
      </c>
      <c r="C4105" s="1">
        <f t="shared" si="379"/>
        <v>1.2525498819999998</v>
      </c>
      <c r="D4105">
        <f t="shared" si="380"/>
        <v>62627.494099999989</v>
      </c>
      <c r="E4105" s="12">
        <f t="shared" si="382"/>
        <v>747706.87625875999</v>
      </c>
      <c r="F4105" s="1"/>
      <c r="G4105" s="4"/>
      <c r="H4105" s="4">
        <f t="shared" si="383"/>
        <v>641910.81676096527</v>
      </c>
      <c r="I4105">
        <f xml:space="preserve">          IF($B4105&lt;=$B$9,        $D4105-$B$7*$B$6-$J$18*($D4105-$B$6), $J$16)</f>
        <v>57530.981256209241</v>
      </c>
      <c r="J4105">
        <f t="shared" si="381"/>
        <v>2.6253375523144635</v>
      </c>
      <c r="K4105" t="str">
        <f>IF(B4105&lt;=$B$9, EXP(-($B$5*B4105))*($B$7*$B$6+$J$18*(D4105-$B$6))*$B$20, "")</f>
        <v/>
      </c>
      <c r="L4105">
        <f>IF(B4105&lt;=$B$9, "", EXP(-($B$5*B4105))*$B$20)</f>
        <v>2.3953637374224158E-3</v>
      </c>
    </row>
    <row r="4106" spans="1:12" x14ac:dyDescent="0.25">
      <c r="A4106">
        <f t="shared" si="378"/>
        <v>65.84</v>
      </c>
      <c r="B4106">
        <v>40.839999999999996</v>
      </c>
      <c r="C4106" s="1">
        <f t="shared" si="379"/>
        <v>1.2523585280000002</v>
      </c>
      <c r="D4106">
        <f t="shared" si="380"/>
        <v>62617.926400000011</v>
      </c>
      <c r="E4106" s="12">
        <f t="shared" si="382"/>
        <v>747299.19390761736</v>
      </c>
      <c r="F4106" s="1"/>
      <c r="G4106" s="4"/>
      <c r="H4106" s="4">
        <f t="shared" si="383"/>
        <v>641560.17573426955</v>
      </c>
      <c r="I4106">
        <f xml:space="preserve">          IF($B4106&lt;=$B$9,        $D4106-$B$7*$B$6-$J$18*($D4106-$B$6), $J$16)</f>
        <v>57530.981256209241</v>
      </c>
      <c r="J4106">
        <f t="shared" si="381"/>
        <v>2.6244188449543207</v>
      </c>
      <c r="K4106" t="str">
        <f>IF(B4106&lt;=$B$9, EXP(-($B$5*B4106))*($B$7*$B$6+$J$18*(D4106-$B$6))*$B$20, "")</f>
        <v/>
      </c>
      <c r="L4106">
        <f>IF(B4106&lt;=$B$9, "", EXP(-($B$5*B4106))*$B$20)</f>
        <v>2.3945255068132322E-3</v>
      </c>
    </row>
    <row r="4107" spans="1:12" x14ac:dyDescent="0.25">
      <c r="A4107">
        <f t="shared" si="378"/>
        <v>65.849999999999994</v>
      </c>
      <c r="B4107">
        <v>40.85</v>
      </c>
      <c r="C4107" s="1">
        <f t="shared" si="379"/>
        <v>1.2521670499999999</v>
      </c>
      <c r="D4107">
        <f t="shared" si="380"/>
        <v>62608.352500000001</v>
      </c>
      <c r="E4107" s="12">
        <f t="shared" si="382"/>
        <v>746891.36886765179</v>
      </c>
      <c r="F4107" s="1"/>
      <c r="G4107" s="4"/>
      <c r="H4107" s="4">
        <f t="shared" si="383"/>
        <v>641209.41198321444</v>
      </c>
      <c r="I4107">
        <f xml:space="preserve">          IF($B4107&lt;=$B$9,        $D4107-$B$7*$B$6-$J$18*($D4107-$B$6), $J$16)</f>
        <v>57530.981256209241</v>
      </c>
      <c r="J4107">
        <f t="shared" si="381"/>
        <v>2.6235004590854887</v>
      </c>
      <c r="K4107" t="str">
        <f>IF(B4107&lt;=$B$9, EXP(-($B$5*B4107))*($B$7*$B$6+$J$18*(D4107-$B$6))*$B$20, "")</f>
        <v/>
      </c>
      <c r="L4107">
        <f>IF(B4107&lt;=$B$9, "", EXP(-($B$5*B4107))*$B$20)</f>
        <v>2.393687569533425E-3</v>
      </c>
    </row>
    <row r="4108" spans="1:12" x14ac:dyDescent="0.25">
      <c r="A4108">
        <f t="shared" si="378"/>
        <v>65.86</v>
      </c>
      <c r="B4108">
        <v>40.86</v>
      </c>
      <c r="C4108" s="1">
        <f t="shared" si="379"/>
        <v>1.251975448</v>
      </c>
      <c r="D4108">
        <f t="shared" si="380"/>
        <v>62598.772400000002</v>
      </c>
      <c r="E4108" s="12">
        <f t="shared" si="382"/>
        <v>746483.40108892228</v>
      </c>
      <c r="F4108" s="1"/>
      <c r="G4108" s="4"/>
      <c r="H4108" s="4">
        <f t="shared" si="383"/>
        <v>640858.52546484652</v>
      </c>
      <c r="I4108">
        <f xml:space="preserve">          IF($B4108&lt;=$B$9,        $D4108-$B$7*$B$6-$J$18*($D4108-$B$6), $J$16)</f>
        <v>57530.981256209241</v>
      </c>
      <c r="J4108">
        <f t="shared" si="381"/>
        <v>2.622582394595466</v>
      </c>
      <c r="K4108" t="str">
        <f>IF(B4108&lt;=$B$9, EXP(-($B$5*B4108))*($B$7*$B$6+$J$18*(D4108-$B$6))*$B$20, "")</f>
        <v/>
      </c>
      <c r="L4108">
        <f>IF(B4108&lt;=$B$9, "", EXP(-($B$5*B4108))*$B$20)</f>
        <v>2.3928499254803485E-3</v>
      </c>
    </row>
    <row r="4109" spans="1:12" x14ac:dyDescent="0.25">
      <c r="A4109">
        <f t="shared" si="378"/>
        <v>65.87</v>
      </c>
      <c r="B4109">
        <v>40.869999999999997</v>
      </c>
      <c r="C4109" s="1">
        <f t="shared" si="379"/>
        <v>1.2517837219999999</v>
      </c>
      <c r="D4109">
        <f t="shared" si="380"/>
        <v>62589.186099999992</v>
      </c>
      <c r="E4109" s="12">
        <f t="shared" si="382"/>
        <v>746075.29052147025</v>
      </c>
      <c r="F4109" s="1"/>
      <c r="G4109" s="4"/>
      <c r="H4109" s="4">
        <f t="shared" si="383"/>
        <v>640507.51613619714</v>
      </c>
      <c r="I4109">
        <f xml:space="preserve">          IF($B4109&lt;=$B$9,        $D4109-$B$7*$B$6-$J$18*($D4109-$B$6), $J$16)</f>
        <v>57530.981256209241</v>
      </c>
      <c r="J4109">
        <f t="shared" si="381"/>
        <v>2.6216646513717907</v>
      </c>
      <c r="K4109" t="str">
        <f>IF(B4109&lt;=$B$9, EXP(-($B$5*B4109))*($B$7*$B$6+$J$18*(D4109-$B$6))*$B$20, "")</f>
        <v/>
      </c>
      <c r="L4109">
        <f>IF(B4109&lt;=$B$9, "", EXP(-($B$5*B4109))*$B$20)</f>
        <v>2.3920125745513911E-3</v>
      </c>
    </row>
    <row r="4110" spans="1:12" x14ac:dyDescent="0.25">
      <c r="A4110">
        <f t="shared" si="378"/>
        <v>65.88</v>
      </c>
      <c r="B4110">
        <v>40.879999999999995</v>
      </c>
      <c r="C4110" s="1">
        <f t="shared" si="379"/>
        <v>1.2515918720000003</v>
      </c>
      <c r="D4110">
        <f t="shared" si="380"/>
        <v>62579.593600000015</v>
      </c>
      <c r="E4110" s="12">
        <f t="shared" si="382"/>
        <v>745667.03711531963</v>
      </c>
      <c r="F4110" s="1"/>
      <c r="G4110" s="4"/>
      <c r="H4110" s="4">
        <f t="shared" si="383"/>
        <v>640156.38395428273</v>
      </c>
      <c r="I4110">
        <f xml:space="preserve">          IF($B4110&lt;=$B$9,        $D4110-$B$7*$B$6-$J$18*($D4110-$B$6), $J$16)</f>
        <v>57530.981256209241</v>
      </c>
      <c r="J4110">
        <f t="shared" si="381"/>
        <v>2.620747229302038</v>
      </c>
      <c r="K4110" t="str">
        <f>IF(B4110&lt;=$B$9, EXP(-($B$5*B4110))*($B$7*$B$6+$J$18*(D4110-$B$6))*$B$20, "")</f>
        <v/>
      </c>
      <c r="L4110">
        <f>IF(B4110&lt;=$B$9, "", EXP(-($B$5*B4110))*$B$20)</f>
        <v>2.3911755166439769E-3</v>
      </c>
    </row>
    <row r="4111" spans="1:12" x14ac:dyDescent="0.25">
      <c r="A4111">
        <f t="shared" si="378"/>
        <v>65.89</v>
      </c>
      <c r="B4111">
        <v>40.89</v>
      </c>
      <c r="C4111" s="1">
        <f t="shared" si="379"/>
        <v>1.2513998979999998</v>
      </c>
      <c r="D4111">
        <f t="shared" si="380"/>
        <v>62569.994899999991</v>
      </c>
      <c r="E4111" s="12">
        <f t="shared" si="382"/>
        <v>745258.64082047681</v>
      </c>
      <c r="F4111" s="1"/>
      <c r="G4111" s="4"/>
      <c r="H4111" s="4">
        <f t="shared" si="383"/>
        <v>639805.1288761046</v>
      </c>
      <c r="I4111">
        <f xml:space="preserve">          IF($B4111&lt;=$B$9,        $D4111-$B$7*$B$6-$J$18*($D4111-$B$6), $J$16)</f>
        <v>57530.981256209241</v>
      </c>
      <c r="J4111">
        <f t="shared" si="381"/>
        <v>2.6198301282738243</v>
      </c>
      <c r="K4111" t="str">
        <f>IF(B4111&lt;=$B$9, EXP(-($B$5*B4111))*($B$7*$B$6+$J$18*(D4111-$B$6))*$B$20, "")</f>
        <v/>
      </c>
      <c r="L4111">
        <f>IF(B4111&lt;=$B$9, "", EXP(-($B$5*B4111))*$B$20)</f>
        <v>2.3903387516555664E-3</v>
      </c>
    </row>
    <row r="4112" spans="1:12" x14ac:dyDescent="0.25">
      <c r="A4112">
        <f t="shared" si="378"/>
        <v>65.900000000000006</v>
      </c>
      <c r="B4112">
        <v>40.9</v>
      </c>
      <c r="C4112" s="1">
        <f t="shared" si="379"/>
        <v>1.2512078</v>
      </c>
      <c r="D4112">
        <f t="shared" si="380"/>
        <v>62560.39</v>
      </c>
      <c r="E4112" s="12">
        <f t="shared" si="382"/>
        <v>744850.1015869308</v>
      </c>
      <c r="F4112" s="1"/>
      <c r="G4112" s="4"/>
      <c r="H4112" s="4">
        <f t="shared" si="383"/>
        <v>639453.75085864915</v>
      </c>
      <c r="I4112">
        <f xml:space="preserve">          IF($B4112&lt;=$B$9,        $D4112-$B$7*$B$6-$J$18*($D4112-$B$6), $J$16)</f>
        <v>57530.981256209241</v>
      </c>
      <c r="J4112">
        <f t="shared" si="381"/>
        <v>2.618913348174805</v>
      </c>
      <c r="K4112" t="str">
        <f>IF(B4112&lt;=$B$9, EXP(-($B$5*B4112))*($B$7*$B$6+$J$18*(D4112-$B$6))*$B$20, "")</f>
        <v/>
      </c>
      <c r="L4112">
        <f>IF(B4112&lt;=$B$9, "", EXP(-($B$5*B4112))*$B$20)</f>
        <v>2.3895022794836562E-3</v>
      </c>
    </row>
    <row r="4113" spans="1:12" x14ac:dyDescent="0.25">
      <c r="A4113">
        <f t="shared" si="378"/>
        <v>65.91</v>
      </c>
      <c r="B4113">
        <v>40.909999999999997</v>
      </c>
      <c r="C4113" s="1">
        <f t="shared" si="379"/>
        <v>1.2510155780000001</v>
      </c>
      <c r="D4113">
        <f t="shared" si="380"/>
        <v>62550.778900000005</v>
      </c>
      <c r="E4113" s="12">
        <f t="shared" si="382"/>
        <v>744441.41936465306</v>
      </c>
      <c r="F4113" s="1"/>
      <c r="G4113" s="4"/>
      <c r="H4113" s="4">
        <f t="shared" si="383"/>
        <v>639102.24985888763</v>
      </c>
      <c r="I4113">
        <f xml:space="preserve">          IF($B4113&lt;=$B$9,        $D4113-$B$7*$B$6-$J$18*($D4113-$B$6), $J$16)</f>
        <v>57530.981256209241</v>
      </c>
      <c r="J4113">
        <f t="shared" si="381"/>
        <v>2.6179968888926735</v>
      </c>
      <c r="K4113" t="str">
        <f>IF(B4113&lt;=$B$9, EXP(-($B$5*B4113))*($B$7*$B$6+$J$18*(D4113-$B$6))*$B$20, "")</f>
        <v/>
      </c>
      <c r="L4113">
        <f>IF(B4113&lt;=$B$9, "", EXP(-($B$5*B4113))*$B$20)</f>
        <v>2.3886661000257778E-3</v>
      </c>
    </row>
    <row r="4114" spans="1:12" x14ac:dyDescent="0.25">
      <c r="A4114">
        <f t="shared" si="378"/>
        <v>65.919999999999987</v>
      </c>
      <c r="B4114">
        <v>40.919999999999995</v>
      </c>
      <c r="C4114" s="1">
        <f t="shared" si="379"/>
        <v>1.2508232319999999</v>
      </c>
      <c r="D4114">
        <f t="shared" si="380"/>
        <v>62541.161599999992</v>
      </c>
      <c r="E4114" s="12">
        <f t="shared" si="382"/>
        <v>744032.59410359745</v>
      </c>
      <c r="F4114" s="1"/>
      <c r="G4114" s="4"/>
      <c r="H4114" s="4">
        <f t="shared" si="383"/>
        <v>638750.6258337762</v>
      </c>
      <c r="I4114">
        <f xml:space="preserve">          IF($B4114&lt;=$B$9,        $D4114-$B$7*$B$6-$J$18*($D4114-$B$6), $J$16)</f>
        <v>57530.981256209241</v>
      </c>
      <c r="J4114">
        <f t="shared" si="381"/>
        <v>2.6170807503151647</v>
      </c>
      <c r="K4114" t="str">
        <f>IF(B4114&lt;=$B$9, EXP(-($B$5*B4114))*($B$7*$B$6+$J$18*(D4114-$B$6))*$B$20, "")</f>
        <v/>
      </c>
      <c r="L4114">
        <f>IF(B4114&lt;=$B$9, "", EXP(-($B$5*B4114))*$B$20)</f>
        <v>2.3878302131795006E-3</v>
      </c>
    </row>
    <row r="4115" spans="1:12" x14ac:dyDescent="0.25">
      <c r="A4115">
        <f t="shared" si="378"/>
        <v>65.930000000000007</v>
      </c>
      <c r="B4115">
        <v>40.93</v>
      </c>
      <c r="C4115" s="1">
        <f t="shared" si="379"/>
        <v>1.2506307620000001</v>
      </c>
      <c r="D4115">
        <f t="shared" si="380"/>
        <v>62531.538100000005</v>
      </c>
      <c r="E4115" s="12">
        <f t="shared" si="382"/>
        <v>743623.6257537005</v>
      </c>
      <c r="F4115" s="1"/>
      <c r="G4115" s="4"/>
      <c r="H4115" s="4">
        <f t="shared" si="383"/>
        <v>638398.87874025595</v>
      </c>
      <c r="I4115">
        <f xml:space="preserve">          IF($B4115&lt;=$B$9,        $D4115-$B$7*$B$6-$J$18*($D4115-$B$6), $J$16)</f>
        <v>57530.981256209241</v>
      </c>
      <c r="J4115">
        <f t="shared" si="381"/>
        <v>2.61616493233005</v>
      </c>
      <c r="K4115" t="str">
        <f>IF(B4115&lt;=$B$9, EXP(-($B$5*B4115))*($B$7*$B$6+$J$18*(D4115-$B$6))*$B$20, "")</f>
        <v/>
      </c>
      <c r="L4115">
        <f>IF(B4115&lt;=$B$9, "", EXP(-($B$5*B4115))*$B$20)</f>
        <v>2.3869946188424256E-3</v>
      </c>
    </row>
    <row r="4116" spans="1:12" x14ac:dyDescent="0.25">
      <c r="A4116">
        <f t="shared" si="378"/>
        <v>65.94</v>
      </c>
      <c r="B4116">
        <v>40.94</v>
      </c>
      <c r="C4116" s="1">
        <f t="shared" si="379"/>
        <v>1.2504381679999999</v>
      </c>
      <c r="D4116">
        <f t="shared" si="380"/>
        <v>62521.908399999993</v>
      </c>
      <c r="E4116" s="12">
        <f t="shared" si="382"/>
        <v>743214.51426488115</v>
      </c>
      <c r="F4116" s="1"/>
      <c r="G4116" s="4"/>
      <c r="H4116" s="4">
        <f t="shared" si="383"/>
        <v>638047.008535253</v>
      </c>
      <c r="I4116">
        <f xml:space="preserve">          IF($B4116&lt;=$B$9,        $D4116-$B$7*$B$6-$J$18*($D4116-$B$6), $J$16)</f>
        <v>57530.981256209241</v>
      </c>
      <c r="J4116">
        <f t="shared" si="381"/>
        <v>2.6152494348251438</v>
      </c>
      <c r="K4116" t="str">
        <f>IF(B4116&lt;=$B$9, EXP(-($B$5*B4116))*($B$7*$B$6+$J$18*(D4116-$B$6))*$B$20, "")</f>
        <v/>
      </c>
      <c r="L4116">
        <f>IF(B4116&lt;=$B$9, "", EXP(-($B$5*B4116))*$B$20)</f>
        <v>2.3861593169121962E-3</v>
      </c>
    </row>
    <row r="4117" spans="1:12" x14ac:dyDescent="0.25">
      <c r="A4117">
        <f t="shared" si="378"/>
        <v>65.949999999999989</v>
      </c>
      <c r="B4117">
        <v>40.949999999999996</v>
      </c>
      <c r="C4117" s="1">
        <f t="shared" si="379"/>
        <v>1.25024545</v>
      </c>
      <c r="D4117">
        <f t="shared" si="380"/>
        <v>62512.272499999999</v>
      </c>
      <c r="E4117" s="12">
        <f t="shared" si="382"/>
        <v>742805.25958704064</v>
      </c>
      <c r="F4117" s="1"/>
      <c r="G4117" s="4"/>
      <c r="H4117" s="4">
        <f t="shared" si="383"/>
        <v>637695.0151756783</v>
      </c>
      <c r="I4117">
        <f xml:space="preserve">          IF($B4117&lt;=$B$9,        $D4117-$B$7*$B$6-$J$18*($D4117-$B$6), $J$16)</f>
        <v>57530.981256209241</v>
      </c>
      <c r="J4117">
        <f t="shared" si="381"/>
        <v>2.6143342576882969</v>
      </c>
      <c r="K4117" t="str">
        <f>IF(B4117&lt;=$B$9, EXP(-($B$5*B4117))*($B$7*$B$6+$J$18*(D4117-$B$6))*$B$20, "")</f>
        <v/>
      </c>
      <c r="L4117">
        <f>IF(B4117&lt;=$B$9, "", EXP(-($B$5*B4117))*$B$20)</f>
        <v>2.3853243072864856E-3</v>
      </c>
    </row>
    <row r="4118" spans="1:12" x14ac:dyDescent="0.25">
      <c r="A4118">
        <f t="shared" si="378"/>
        <v>65.960000000000008</v>
      </c>
      <c r="B4118">
        <v>40.96</v>
      </c>
      <c r="C4118" s="1">
        <f t="shared" si="379"/>
        <v>1.2500526079999998</v>
      </c>
      <c r="D4118">
        <f t="shared" si="380"/>
        <v>62502.630399999995</v>
      </c>
      <c r="E4118" s="12">
        <f t="shared" si="382"/>
        <v>742395.86167006288</v>
      </c>
      <c r="F4118" s="1"/>
      <c r="G4118" s="4"/>
      <c r="H4118" s="4">
        <f t="shared" si="383"/>
        <v>637342.89861842769</v>
      </c>
      <c r="I4118">
        <f xml:space="preserve">          IF($B4118&lt;=$B$9,        $D4118-$B$7*$B$6-$J$18*($D4118-$B$6), $J$16)</f>
        <v>57530.981256209241</v>
      </c>
      <c r="J4118">
        <f t="shared" si="381"/>
        <v>2.6134194008073983</v>
      </c>
      <c r="K4118" t="str">
        <f>IF(B4118&lt;=$B$9, EXP(-($B$5*B4118))*($B$7*$B$6+$J$18*(D4118-$B$6))*$B$20, "")</f>
        <v/>
      </c>
      <c r="L4118">
        <f>IF(B4118&lt;=$B$9, "", EXP(-($B$5*B4118))*$B$20)</f>
        <v>2.3844895898630053E-3</v>
      </c>
    </row>
    <row r="4119" spans="1:12" x14ac:dyDescent="0.25">
      <c r="A4119">
        <f t="shared" ref="A4119:A4182" si="384">B4119+25</f>
        <v>65.97</v>
      </c>
      <c r="B4119">
        <v>40.97</v>
      </c>
      <c r="C4119" s="1">
        <f t="shared" ref="C4119:C4182" si="385">$B$2+$B$3*B4119+$B$4*B4119^2</f>
        <v>1.2498596419999999</v>
      </c>
      <c r="D4119">
        <f t="shared" ref="D4119:D4182" si="386">$B$6*C4119</f>
        <v>62492.982099999994</v>
      </c>
      <c r="E4119" s="12">
        <f t="shared" si="382"/>
        <v>741986.32046381419</v>
      </c>
      <c r="F4119" s="1"/>
      <c r="G4119" s="4"/>
      <c r="H4119" s="4">
        <f t="shared" si="383"/>
        <v>636990.65882038209</v>
      </c>
      <c r="I4119">
        <f xml:space="preserve">          IF($B4119&lt;=$B$9,        $D4119-$B$7*$B$6-$J$18*($D4119-$B$6), $J$16)</f>
        <v>57530.981256209241</v>
      </c>
      <c r="J4119">
        <f t="shared" ref="J4119:J4182" si="387">EXP(-$J$17*$B4119)*LN(I4119)</f>
        <v>2.612504864070381</v>
      </c>
      <c r="K4119" t="str">
        <f>IF(B4119&lt;=$B$9, EXP(-($B$5*B4119))*($B$7*$B$6+$J$18*(D4119-$B$6))*$B$20, "")</f>
        <v/>
      </c>
      <c r="L4119">
        <f>IF(B4119&lt;=$B$9, "", EXP(-($B$5*B4119))*$B$20)</f>
        <v>2.3836551645395028E-3</v>
      </c>
    </row>
    <row r="4120" spans="1:12" x14ac:dyDescent="0.25">
      <c r="A4120">
        <f t="shared" si="384"/>
        <v>65.97999999999999</v>
      </c>
      <c r="B4120">
        <v>40.98</v>
      </c>
      <c r="C4120" s="1">
        <f t="shared" si="385"/>
        <v>1.2496665520000001</v>
      </c>
      <c r="D4120">
        <f t="shared" si="386"/>
        <v>62483.327600000004</v>
      </c>
      <c r="E4120" s="12">
        <f t="shared" ref="E4120:E4183" si="388">IF($B4120&lt;$B$9,      E4119+($B$5*E4119+$B$7*$B$6+$B$8*($D4120-$B$6))*$B$20,           E4119+($B$5*E4119-$B$12)*$B$20)</f>
        <v>741576.63591814332</v>
      </c>
      <c r="F4120" s="1"/>
      <c r="G4120" s="4"/>
      <c r="H4120" s="4">
        <f t="shared" ref="H4120:H4183" si="389">IF($B4120&lt;=$B$9,      H4119+($B$5*H4119+$B$7*$B$6+J$18*($D4119-$B$6))*$B$20,           H4119+($B$5*H4119-J$16)*$B$20)</f>
        <v>636638.29573840718</v>
      </c>
      <c r="I4120">
        <f xml:space="preserve">          IF($B4120&lt;=$B$9,        $D4120-$B$7*$B$6-$J$18*($D4120-$B$6), $J$16)</f>
        <v>57530.981256209241</v>
      </c>
      <c r="J4120">
        <f t="shared" si="387"/>
        <v>2.6115906473652122</v>
      </c>
      <c r="K4120" t="str">
        <f>IF(B4120&lt;=$B$9, EXP(-($B$5*B4120))*($B$7*$B$6+$J$18*(D4120-$B$6))*$B$20, "")</f>
        <v/>
      </c>
      <c r="L4120">
        <f>IF(B4120&lt;=$B$9, "", EXP(-($B$5*B4120))*$B$20)</f>
        <v>2.382821031213761E-3</v>
      </c>
    </row>
    <row r="4121" spans="1:12" x14ac:dyDescent="0.25">
      <c r="A4121">
        <f t="shared" si="384"/>
        <v>65.989999999999995</v>
      </c>
      <c r="B4121">
        <v>40.989999999999995</v>
      </c>
      <c r="C4121" s="1">
        <f t="shared" si="385"/>
        <v>1.2494733379999998</v>
      </c>
      <c r="D4121">
        <f t="shared" si="386"/>
        <v>62473.666899999989</v>
      </c>
      <c r="E4121" s="12">
        <f t="shared" si="388"/>
        <v>741166.80798288144</v>
      </c>
      <c r="F4121" s="1"/>
      <c r="G4121" s="4"/>
      <c r="H4121" s="4">
        <f t="shared" si="389"/>
        <v>636285.80932935351</v>
      </c>
      <c r="I4121">
        <f xml:space="preserve">          IF($B4121&lt;=$B$9,        $D4121-$B$7*$B$6-$J$18*($D4121-$B$6), $J$16)</f>
        <v>57530.981256209241</v>
      </c>
      <c r="J4121">
        <f t="shared" si="387"/>
        <v>2.6106767505799016</v>
      </c>
      <c r="K4121" t="str">
        <f>IF(B4121&lt;=$B$9, EXP(-($B$5*B4121))*($B$7*$B$6+$J$18*(D4121-$B$6))*$B$20, "")</f>
        <v/>
      </c>
      <c r="L4121">
        <f>IF(B4121&lt;=$B$9, "", EXP(-($B$5*B4121))*$B$20)</f>
        <v>2.3819871897835989E-3</v>
      </c>
    </row>
    <row r="4122" spans="1:12" x14ac:dyDescent="0.25">
      <c r="A4122">
        <f t="shared" si="384"/>
        <v>66</v>
      </c>
      <c r="B4122">
        <v>41</v>
      </c>
      <c r="C4122" s="1">
        <f t="shared" si="385"/>
        <v>1.2492800000000002</v>
      </c>
      <c r="D4122">
        <f t="shared" si="386"/>
        <v>62464.000000000007</v>
      </c>
      <c r="E4122" s="12">
        <f t="shared" si="388"/>
        <v>740756.83660784224</v>
      </c>
      <c r="F4122" s="1"/>
      <c r="G4122" s="4"/>
      <c r="H4122" s="4">
        <f t="shared" si="389"/>
        <v>635933.19955005671</v>
      </c>
      <c r="I4122">
        <f xml:space="preserve">          IF($B4122&lt;=$B$9,        $D4122-$B$7*$B$6-$J$18*($D4122-$B$6), $J$16)</f>
        <v>57530.981256209241</v>
      </c>
      <c r="J4122">
        <f t="shared" si="387"/>
        <v>2.609763173602496</v>
      </c>
      <c r="K4122" t="str">
        <f>IF(B4122&lt;=$B$9, EXP(-($B$5*B4122))*($B$7*$B$6+$J$18*(D4122-$B$6))*$B$20, "")</f>
        <v/>
      </c>
      <c r="L4122">
        <f>IF(B4122&lt;=$B$9, "", EXP(-($B$5*B4122))*$B$20)</f>
        <v>2.3811536401468704E-3</v>
      </c>
    </row>
    <row r="4123" spans="1:12" x14ac:dyDescent="0.25">
      <c r="A4123">
        <f t="shared" si="384"/>
        <v>66.009999999999991</v>
      </c>
      <c r="B4123">
        <v>41.01</v>
      </c>
      <c r="C4123" s="1">
        <f t="shared" si="385"/>
        <v>1.2490865379999998</v>
      </c>
      <c r="D4123">
        <f t="shared" si="386"/>
        <v>62454.326899999993</v>
      </c>
      <c r="E4123" s="12">
        <f t="shared" si="388"/>
        <v>740346.72174282174</v>
      </c>
      <c r="F4123" s="1"/>
      <c r="G4123" s="4"/>
      <c r="H4123" s="4">
        <f t="shared" si="389"/>
        <v>635580.46635733719</v>
      </c>
      <c r="I4123">
        <f xml:space="preserve">          IF($B4123&lt;=$B$9,        $D4123-$B$7*$B$6-$J$18*($D4123-$B$6), $J$16)</f>
        <v>57530.981256209241</v>
      </c>
      <c r="J4123">
        <f t="shared" si="387"/>
        <v>2.6088499163210814</v>
      </c>
      <c r="K4123" t="str">
        <f>IF(B4123&lt;=$B$9, EXP(-($B$5*B4123))*($B$7*$B$6+$J$18*(D4123-$B$6))*$B$20, "")</f>
        <v/>
      </c>
      <c r="L4123">
        <f>IF(B4123&lt;=$B$9, "", EXP(-($B$5*B4123))*$B$20)</f>
        <v>2.3803203822014654E-3</v>
      </c>
    </row>
    <row r="4124" spans="1:12" x14ac:dyDescent="0.25">
      <c r="A4124">
        <f t="shared" si="384"/>
        <v>66.02</v>
      </c>
      <c r="B4124">
        <v>41.019999999999996</v>
      </c>
      <c r="C4124" s="1">
        <f t="shared" si="385"/>
        <v>1.2488929519999998</v>
      </c>
      <c r="D4124">
        <f t="shared" si="386"/>
        <v>62444.647599999989</v>
      </c>
      <c r="E4124" s="12">
        <f t="shared" si="388"/>
        <v>739936.46333759848</v>
      </c>
      <c r="F4124" s="1"/>
      <c r="G4124" s="4"/>
      <c r="H4124" s="4">
        <f t="shared" si="389"/>
        <v>635227.60970800021</v>
      </c>
      <c r="I4124">
        <f xml:space="preserve">          IF($B4124&lt;=$B$9,        $D4124-$B$7*$B$6-$J$18*($D4124-$B$6), $J$16)</f>
        <v>57530.981256209241</v>
      </c>
      <c r="J4124">
        <f t="shared" si="387"/>
        <v>2.6079369786237865</v>
      </c>
      <c r="K4124" t="str">
        <f>IF(B4124&lt;=$B$9, EXP(-($B$5*B4124))*($B$7*$B$6+$J$18*(D4124-$B$6))*$B$20, "")</f>
        <v/>
      </c>
      <c r="L4124">
        <f>IF(B4124&lt;=$B$9, "", EXP(-($B$5*B4124))*$B$20)</f>
        <v>2.3794874158453105E-3</v>
      </c>
    </row>
    <row r="4125" spans="1:12" x14ac:dyDescent="0.25">
      <c r="A4125">
        <f t="shared" si="384"/>
        <v>66.03</v>
      </c>
      <c r="B4125">
        <v>41.03</v>
      </c>
      <c r="C4125" s="1">
        <f t="shared" si="385"/>
        <v>1.2486992419999998</v>
      </c>
      <c r="D4125">
        <f t="shared" si="386"/>
        <v>62434.96209999999</v>
      </c>
      <c r="E4125" s="12">
        <f t="shared" si="388"/>
        <v>739526.06134193344</v>
      </c>
      <c r="F4125" s="1"/>
      <c r="G4125" s="4"/>
      <c r="H4125" s="4">
        <f t="shared" si="389"/>
        <v>634874.62955883588</v>
      </c>
      <c r="I4125">
        <f xml:space="preserve">          IF($B4125&lt;=$B$9,        $D4125-$B$7*$B$6-$J$18*($D4125-$B$6), $J$16)</f>
        <v>57530.981256209241</v>
      </c>
      <c r="J4125">
        <f t="shared" si="387"/>
        <v>2.6070243603987731</v>
      </c>
      <c r="K4125" t="str">
        <f>IF(B4125&lt;=$B$9, EXP(-($B$5*B4125))*($B$7*$B$6+$J$18*(D4125-$B$6))*$B$20, "")</f>
        <v/>
      </c>
      <c r="L4125">
        <f>IF(B4125&lt;=$B$9, "", EXP(-($B$5*B4125))*$B$20)</f>
        <v>2.3786547409763666E-3</v>
      </c>
    </row>
    <row r="4126" spans="1:12" x14ac:dyDescent="0.25">
      <c r="A4126">
        <f t="shared" si="384"/>
        <v>66.039999999999992</v>
      </c>
      <c r="B4126">
        <v>41.04</v>
      </c>
      <c r="C4126" s="1">
        <f t="shared" si="385"/>
        <v>1.248505408</v>
      </c>
      <c r="D4126">
        <f t="shared" si="386"/>
        <v>62425.270400000001</v>
      </c>
      <c r="E4126" s="12">
        <f t="shared" si="388"/>
        <v>739115.51570556988</v>
      </c>
      <c r="F4126" s="1"/>
      <c r="G4126" s="4"/>
      <c r="H4126" s="4">
        <f t="shared" si="389"/>
        <v>634521.52586661943</v>
      </c>
      <c r="I4126">
        <f xml:space="preserve">          IF($B4126&lt;=$B$9,        $D4126-$B$7*$B$6-$J$18*($D4126-$B$6), $J$16)</f>
        <v>57530.981256209241</v>
      </c>
      <c r="J4126">
        <f t="shared" si="387"/>
        <v>2.6061120615342479</v>
      </c>
      <c r="K4126" t="str">
        <f>IF(B4126&lt;=$B$9, EXP(-($B$5*B4126))*($B$7*$B$6+$J$18*(D4126-$B$6))*$B$20, "")</f>
        <v/>
      </c>
      <c r="L4126">
        <f>IF(B4126&lt;=$B$9, "", EXP(-($B$5*B4126))*$B$20)</f>
        <v>2.3778223574926318E-3</v>
      </c>
    </row>
    <row r="4127" spans="1:12" x14ac:dyDescent="0.25">
      <c r="A4127">
        <f t="shared" si="384"/>
        <v>66.05</v>
      </c>
      <c r="B4127">
        <v>41.05</v>
      </c>
      <c r="C4127" s="1">
        <f t="shared" si="385"/>
        <v>1.2483114500000001</v>
      </c>
      <c r="D4127">
        <f t="shared" si="386"/>
        <v>62415.572500000002</v>
      </c>
      <c r="E4127" s="12">
        <f t="shared" si="388"/>
        <v>738704.82637823361</v>
      </c>
      <c r="F4127" s="1"/>
      <c r="G4127" s="4"/>
      <c r="H4127" s="4">
        <f t="shared" si="389"/>
        <v>634168.2985881106</v>
      </c>
      <c r="I4127">
        <f xml:space="preserve">          IF($B4127&lt;=$B$9,        $D4127-$B$7*$B$6-$J$18*($D4127-$B$6), $J$16)</f>
        <v>57530.981256209241</v>
      </c>
      <c r="J4127">
        <f t="shared" si="387"/>
        <v>2.6052000819184542</v>
      </c>
      <c r="K4127" t="str">
        <f>IF(B4127&lt;=$B$9, EXP(-($B$5*B4127))*($B$7*$B$6+$J$18*(D4127-$B$6))*$B$20, "")</f>
        <v/>
      </c>
      <c r="L4127">
        <f>IF(B4127&lt;=$B$9, "", EXP(-($B$5*B4127))*$B$20)</f>
        <v>2.3769902652921392E-3</v>
      </c>
    </row>
    <row r="4128" spans="1:12" x14ac:dyDescent="0.25">
      <c r="A4128">
        <f t="shared" si="384"/>
        <v>66.06</v>
      </c>
      <c r="B4128">
        <v>41.059999999999995</v>
      </c>
      <c r="C4128" s="1">
        <f t="shared" si="385"/>
        <v>1.2481173679999997</v>
      </c>
      <c r="D4128">
        <f t="shared" si="386"/>
        <v>62405.868399999985</v>
      </c>
      <c r="E4128" s="12">
        <f t="shared" si="388"/>
        <v>738293.99330963276</v>
      </c>
      <c r="F4128" s="1"/>
      <c r="G4128" s="4"/>
      <c r="H4128" s="4">
        <f t="shared" si="389"/>
        <v>633814.94768005435</v>
      </c>
      <c r="I4128">
        <f xml:space="preserve">          IF($B4128&lt;=$B$9,        $D4128-$B$7*$B$6-$J$18*($D4128-$B$6), $J$16)</f>
        <v>57530.981256209241</v>
      </c>
      <c r="J4128">
        <f t="shared" si="387"/>
        <v>2.6042884214396729</v>
      </c>
      <c r="K4128" t="str">
        <f>IF(B4128&lt;=$B$9, EXP(-($B$5*B4128))*($B$7*$B$6+$J$18*(D4128-$B$6))*$B$20, "")</f>
        <v/>
      </c>
      <c r="L4128">
        <f>IF(B4128&lt;=$B$9, "", EXP(-($B$5*B4128))*$B$20)</f>
        <v>2.3761584642729562E-3</v>
      </c>
    </row>
    <row r="4129" spans="1:12" x14ac:dyDescent="0.25">
      <c r="A4129">
        <f t="shared" si="384"/>
        <v>66.069999999999993</v>
      </c>
      <c r="B4129">
        <v>41.07</v>
      </c>
      <c r="C4129" s="1">
        <f t="shared" si="385"/>
        <v>1.2479231620000002</v>
      </c>
      <c r="D4129">
        <f t="shared" si="386"/>
        <v>62396.158100000008</v>
      </c>
      <c r="E4129" s="12">
        <f t="shared" si="388"/>
        <v>737883.01644945797</v>
      </c>
      <c r="F4129" s="1"/>
      <c r="G4129" s="4"/>
      <c r="H4129" s="4">
        <f t="shared" si="389"/>
        <v>633461.47309918026</v>
      </c>
      <c r="I4129">
        <f xml:space="preserve">          IF($B4129&lt;=$B$9,        $D4129-$B$7*$B$6-$J$18*($D4129-$B$6), $J$16)</f>
        <v>57530.981256209241</v>
      </c>
      <c r="J4129">
        <f t="shared" si="387"/>
        <v>2.6033770799862261</v>
      </c>
      <c r="K4129" t="str">
        <f>IF(B4129&lt;=$B$9, EXP(-($B$5*B4129))*($B$7*$B$6+$J$18*(D4129-$B$6))*$B$20, "")</f>
        <v/>
      </c>
      <c r="L4129">
        <f>IF(B4129&lt;=$B$9, "", EXP(-($B$5*B4129))*$B$20)</f>
        <v>2.3753269543331885E-3</v>
      </c>
    </row>
    <row r="4130" spans="1:12" x14ac:dyDescent="0.25">
      <c r="A4130">
        <f t="shared" si="384"/>
        <v>66.08</v>
      </c>
      <c r="B4130">
        <v>41.08</v>
      </c>
      <c r="C4130" s="1">
        <f t="shared" si="385"/>
        <v>1.2477288319999997</v>
      </c>
      <c r="D4130">
        <f t="shared" si="386"/>
        <v>62386.441599999984</v>
      </c>
      <c r="E4130" s="12">
        <f t="shared" si="388"/>
        <v>737471.89574738208</v>
      </c>
      <c r="F4130" s="1"/>
      <c r="G4130" s="4"/>
      <c r="H4130" s="4">
        <f t="shared" si="389"/>
        <v>633107.87480220292</v>
      </c>
      <c r="I4130">
        <f xml:space="preserve">          IF($B4130&lt;=$B$9,        $D4130-$B$7*$B$6-$J$18*($D4130-$B$6), $J$16)</f>
        <v>57530.981256209241</v>
      </c>
      <c r="J4130">
        <f t="shared" si="387"/>
        <v>2.6024660574464757</v>
      </c>
      <c r="K4130" t="str">
        <f>IF(B4130&lt;=$B$9, EXP(-($B$5*B4130))*($B$7*$B$6+$J$18*(D4130-$B$6))*$B$20, "")</f>
        <v/>
      </c>
      <c r="L4130">
        <f>IF(B4130&lt;=$B$9, "", EXP(-($B$5*B4130))*$B$20)</f>
        <v>2.3744957353709758E-3</v>
      </c>
    </row>
    <row r="4131" spans="1:12" x14ac:dyDescent="0.25">
      <c r="A4131">
        <f t="shared" si="384"/>
        <v>66.09</v>
      </c>
      <c r="B4131">
        <v>41.089999999999996</v>
      </c>
      <c r="C4131" s="1">
        <f t="shared" si="385"/>
        <v>1.2475343779999999</v>
      </c>
      <c r="D4131">
        <f t="shared" si="386"/>
        <v>62376.718899999993</v>
      </c>
      <c r="E4131" s="12">
        <f t="shared" si="388"/>
        <v>737060.63115306047</v>
      </c>
      <c r="F4131" s="1"/>
      <c r="G4131" s="4"/>
      <c r="H4131" s="4">
        <f t="shared" si="389"/>
        <v>632754.15274582163</v>
      </c>
      <c r="I4131">
        <f xml:space="preserve">          IF($B4131&lt;=$B$9,        $D4131-$B$7*$B$6-$J$18*($D4131-$B$6), $J$16)</f>
        <v>57530.981256209241</v>
      </c>
      <c r="J4131">
        <f t="shared" si="387"/>
        <v>2.6015553537088203</v>
      </c>
      <c r="K4131" t="str">
        <f>IF(B4131&lt;=$B$9, EXP(-($B$5*B4131))*($B$7*$B$6+$J$18*(D4131-$B$6))*$B$20, "")</f>
        <v/>
      </c>
      <c r="L4131">
        <f>IF(B4131&lt;=$B$9, "", EXP(-($B$5*B4131))*$B$20)</f>
        <v>2.3736648072844933E-3</v>
      </c>
    </row>
    <row r="4132" spans="1:12" x14ac:dyDescent="0.25">
      <c r="A4132">
        <f t="shared" si="384"/>
        <v>66.099999999999994</v>
      </c>
      <c r="B4132">
        <v>41.1</v>
      </c>
      <c r="C4132" s="1">
        <f t="shared" si="385"/>
        <v>1.2473397999999998</v>
      </c>
      <c r="D4132">
        <f t="shared" si="386"/>
        <v>62366.989999999991</v>
      </c>
      <c r="E4132" s="12">
        <f t="shared" si="388"/>
        <v>736649.22261613084</v>
      </c>
      <c r="F4132" s="1"/>
      <c r="G4132" s="4"/>
      <c r="H4132" s="4">
        <f t="shared" si="389"/>
        <v>632400.30688672059</v>
      </c>
      <c r="I4132">
        <f xml:space="preserve">          IF($B4132&lt;=$B$9,        $D4132-$B$7*$B$6-$J$18*($D4132-$B$6), $J$16)</f>
        <v>57530.981256209241</v>
      </c>
      <c r="J4132">
        <f t="shared" si="387"/>
        <v>2.6006449686616988</v>
      </c>
      <c r="K4132" t="str">
        <f>IF(B4132&lt;=$B$9, EXP(-($B$5*B4132))*($B$7*$B$6+$J$18*(D4132-$B$6))*$B$20, "")</f>
        <v/>
      </c>
      <c r="L4132">
        <f>IF(B4132&lt;=$B$9, "", EXP(-($B$5*B4132))*$B$20)</f>
        <v>2.3728341699719531E-3</v>
      </c>
    </row>
    <row r="4133" spans="1:12" x14ac:dyDescent="0.25">
      <c r="A4133">
        <f t="shared" si="384"/>
        <v>66.11</v>
      </c>
      <c r="B4133">
        <v>41.11</v>
      </c>
      <c r="C4133" s="1">
        <f t="shared" si="385"/>
        <v>1.2471450980000001</v>
      </c>
      <c r="D4133">
        <f t="shared" si="386"/>
        <v>62357.2549</v>
      </c>
      <c r="E4133" s="12">
        <f t="shared" si="388"/>
        <v>736237.67008621327</v>
      </c>
      <c r="F4133" s="1"/>
      <c r="G4133" s="4"/>
      <c r="H4133" s="4">
        <f t="shared" si="389"/>
        <v>632046.33718156884</v>
      </c>
      <c r="I4133">
        <f xml:space="preserve">          IF($B4133&lt;=$B$9,        $D4133-$B$7*$B$6-$J$18*($D4133-$B$6), $J$16)</f>
        <v>57530.981256209241</v>
      </c>
      <c r="J4133">
        <f t="shared" si="387"/>
        <v>2.5997349021935894</v>
      </c>
      <c r="K4133" t="str">
        <f>IF(B4133&lt;=$B$9, EXP(-($B$5*B4133))*($B$7*$B$6+$J$18*(D4133-$B$6))*$B$20, "")</f>
        <v/>
      </c>
      <c r="L4133">
        <f>IF(B4133&lt;=$B$9, "", EXP(-($B$5*B4133))*$B$20)</f>
        <v>2.3720038233316009E-3</v>
      </c>
    </row>
    <row r="4134" spans="1:12" x14ac:dyDescent="0.25">
      <c r="A4134">
        <f t="shared" si="384"/>
        <v>66.12</v>
      </c>
      <c r="B4134">
        <v>41.12</v>
      </c>
      <c r="C4134" s="1">
        <f t="shared" si="385"/>
        <v>1.2469502720000001</v>
      </c>
      <c r="D4134">
        <f t="shared" si="386"/>
        <v>62347.513600000006</v>
      </c>
      <c r="E4134" s="12">
        <f t="shared" si="388"/>
        <v>735825.97351291031</v>
      </c>
      <c r="F4134" s="1"/>
      <c r="G4134" s="4"/>
      <c r="H4134" s="4">
        <f t="shared" si="389"/>
        <v>631692.24358702032</v>
      </c>
      <c r="I4134">
        <f xml:space="preserve">          IF($B4134&lt;=$B$9,        $D4134-$B$7*$B$6-$J$18*($D4134-$B$6), $J$16)</f>
        <v>57530.981256209241</v>
      </c>
      <c r="J4134">
        <f t="shared" si="387"/>
        <v>2.5988251541930092</v>
      </c>
      <c r="K4134" t="str">
        <f>IF(B4134&lt;=$B$9, EXP(-($B$5*B4134))*($B$7*$B$6+$J$18*(D4134-$B$6))*$B$20, "")</f>
        <v/>
      </c>
      <c r="L4134">
        <f>IF(B4134&lt;=$B$9, "", EXP(-($B$5*B4134))*$B$20)</f>
        <v>2.371173767261721E-3</v>
      </c>
    </row>
    <row r="4135" spans="1:12" x14ac:dyDescent="0.25">
      <c r="A4135">
        <f t="shared" si="384"/>
        <v>66.13</v>
      </c>
      <c r="B4135">
        <v>41.129999999999995</v>
      </c>
      <c r="C4135" s="1">
        <f t="shared" si="385"/>
        <v>1.2467553219999998</v>
      </c>
      <c r="D4135">
        <f t="shared" si="386"/>
        <v>62337.766099999993</v>
      </c>
      <c r="E4135" s="12">
        <f t="shared" si="388"/>
        <v>735414.13284580666</v>
      </c>
      <c r="F4135" s="1"/>
      <c r="G4135" s="4"/>
      <c r="H4135" s="4">
        <f t="shared" si="389"/>
        <v>631338.02605971368</v>
      </c>
      <c r="I4135">
        <f xml:space="preserve">          IF($B4135&lt;=$B$9,        $D4135-$B$7*$B$6-$J$18*($D4135-$B$6), $J$16)</f>
        <v>57530.981256209241</v>
      </c>
      <c r="J4135">
        <f t="shared" si="387"/>
        <v>2.5979157245485136</v>
      </c>
      <c r="K4135" t="str">
        <f>IF(B4135&lt;=$B$9, EXP(-($B$5*B4135))*($B$7*$B$6+$J$18*(D4135-$B$6))*$B$20, "")</f>
        <v/>
      </c>
      <c r="L4135">
        <f>IF(B4135&lt;=$B$9, "", EXP(-($B$5*B4135))*$B$20)</f>
        <v>2.3703440016606308E-3</v>
      </c>
    </row>
    <row r="4136" spans="1:12" x14ac:dyDescent="0.25">
      <c r="A4136">
        <f t="shared" si="384"/>
        <v>66.14</v>
      </c>
      <c r="B4136">
        <v>41.14</v>
      </c>
      <c r="C4136" s="1">
        <f t="shared" si="385"/>
        <v>1.246560248</v>
      </c>
      <c r="D4136">
        <f t="shared" si="386"/>
        <v>62328.0124</v>
      </c>
      <c r="E4136" s="12">
        <f t="shared" si="388"/>
        <v>735002.14803446946</v>
      </c>
      <c r="F4136" s="1"/>
      <c r="G4136" s="4"/>
      <c r="H4136" s="4">
        <f t="shared" si="389"/>
        <v>630983.68455627246</v>
      </c>
      <c r="I4136">
        <f xml:space="preserve">          IF($B4136&lt;=$B$9,        $D4136-$B$7*$B$6-$J$18*($D4136-$B$6), $J$16)</f>
        <v>57530.981256209241</v>
      </c>
      <c r="J4136">
        <f t="shared" si="387"/>
        <v>2.5970066131486962</v>
      </c>
      <c r="K4136" t="str">
        <f>IF(B4136&lt;=$B$9, EXP(-($B$5*B4136))*($B$7*$B$6+$J$18*(D4136-$B$6))*$B$20, "")</f>
        <v/>
      </c>
      <c r="L4136">
        <f>IF(B4136&lt;=$B$9, "", EXP(-($B$5*B4136))*$B$20)</f>
        <v>2.3695145264266823E-3</v>
      </c>
    </row>
    <row r="4137" spans="1:12" x14ac:dyDescent="0.25">
      <c r="A4137">
        <f t="shared" si="384"/>
        <v>66.150000000000006</v>
      </c>
      <c r="B4137">
        <v>41.15</v>
      </c>
      <c r="C4137" s="1">
        <f t="shared" si="385"/>
        <v>1.2463650499999996</v>
      </c>
      <c r="D4137">
        <f t="shared" si="386"/>
        <v>62318.252499999981</v>
      </c>
      <c r="E4137" s="12">
        <f t="shared" si="388"/>
        <v>734590.01902844838</v>
      </c>
      <c r="F4137" s="1"/>
      <c r="G4137" s="4"/>
      <c r="H4137" s="4">
        <f t="shared" si="389"/>
        <v>630629.21903330507</v>
      </c>
      <c r="I4137">
        <f xml:space="preserve">          IF($B4137&lt;=$B$9,        $D4137-$B$7*$B$6-$J$18*($D4137-$B$6), $J$16)</f>
        <v>57530.981256209241</v>
      </c>
      <c r="J4137">
        <f t="shared" si="387"/>
        <v>2.5960978198821931</v>
      </c>
      <c r="K4137" t="str">
        <f>IF(B4137&lt;=$B$9, EXP(-($B$5*B4137))*($B$7*$B$6+$J$18*(D4137-$B$6))*$B$20, "")</f>
        <v/>
      </c>
      <c r="L4137">
        <f>IF(B4137&lt;=$B$9, "", EXP(-($B$5*B4137))*$B$20)</f>
        <v>2.3686853414582672E-3</v>
      </c>
    </row>
    <row r="4138" spans="1:12" x14ac:dyDescent="0.25">
      <c r="A4138">
        <f t="shared" si="384"/>
        <v>66.16</v>
      </c>
      <c r="B4138">
        <v>41.16</v>
      </c>
      <c r="C4138" s="1">
        <f t="shared" si="385"/>
        <v>1.2461697279999999</v>
      </c>
      <c r="D4138">
        <f t="shared" si="386"/>
        <v>62308.486399999994</v>
      </c>
      <c r="E4138" s="12">
        <f t="shared" si="388"/>
        <v>734177.74577727518</v>
      </c>
      <c r="F4138" s="1"/>
      <c r="G4138" s="4"/>
      <c r="H4138" s="4">
        <f t="shared" si="389"/>
        <v>630274.62944740464</v>
      </c>
      <c r="I4138">
        <f xml:space="preserve">          IF($B4138&lt;=$B$9,        $D4138-$B$7*$B$6-$J$18*($D4138-$B$6), $J$16)</f>
        <v>57530.981256209241</v>
      </c>
      <c r="J4138">
        <f t="shared" si="387"/>
        <v>2.5951893446376761</v>
      </c>
      <c r="K4138" t="str">
        <f>IF(B4138&lt;=$B$9, EXP(-($B$5*B4138))*($B$7*$B$6+$J$18*(D4138-$B$6))*$B$20, "")</f>
        <v/>
      </c>
      <c r="L4138">
        <f>IF(B4138&lt;=$B$9, "", EXP(-($B$5*B4138))*$B$20)</f>
        <v>2.3678564466538092E-3</v>
      </c>
    </row>
    <row r="4139" spans="1:12" x14ac:dyDescent="0.25">
      <c r="A4139">
        <f t="shared" si="384"/>
        <v>66.169999999999987</v>
      </c>
      <c r="B4139">
        <v>41.169999999999995</v>
      </c>
      <c r="C4139" s="1">
        <f t="shared" si="385"/>
        <v>1.2459742820000002</v>
      </c>
      <c r="D4139">
        <f t="shared" si="386"/>
        <v>62298.714100000005</v>
      </c>
      <c r="E4139" s="12">
        <f t="shared" si="388"/>
        <v>733765.32823046402</v>
      </c>
      <c r="F4139" s="1"/>
      <c r="G4139" s="4"/>
      <c r="H4139" s="4">
        <f t="shared" si="389"/>
        <v>629919.91575514909</v>
      </c>
      <c r="I4139">
        <f xml:space="preserve">          IF($B4139&lt;=$B$9,        $D4139-$B$7*$B$6-$J$18*($D4139-$B$6), $J$16)</f>
        <v>57530.981256209241</v>
      </c>
      <c r="J4139">
        <f t="shared" si="387"/>
        <v>2.5942811873038578</v>
      </c>
      <c r="K4139" t="str">
        <f>IF(B4139&lt;=$B$9, EXP(-($B$5*B4139))*($B$7*$B$6+$J$18*(D4139-$B$6))*$B$20, "")</f>
        <v/>
      </c>
      <c r="L4139">
        <f>IF(B4139&lt;=$B$9, "", EXP(-($B$5*B4139))*$B$20)</f>
        <v>2.3670278419117693E-3</v>
      </c>
    </row>
    <row r="4140" spans="1:12" x14ac:dyDescent="0.25">
      <c r="A4140">
        <f t="shared" si="384"/>
        <v>66.180000000000007</v>
      </c>
      <c r="B4140">
        <v>41.18</v>
      </c>
      <c r="C4140" s="1">
        <f t="shared" si="385"/>
        <v>1.2457787119999999</v>
      </c>
      <c r="D4140">
        <f t="shared" si="386"/>
        <v>62288.935599999997</v>
      </c>
      <c r="E4140" s="12">
        <f t="shared" si="388"/>
        <v>733352.76633751148</v>
      </c>
      <c r="F4140" s="1"/>
      <c r="G4140" s="4"/>
      <c r="H4140" s="4">
        <f t="shared" si="389"/>
        <v>629565.0779131013</v>
      </c>
      <c r="I4140">
        <f xml:space="preserve">          IF($B4140&lt;=$B$9,        $D4140-$B$7*$B$6-$J$18*($D4140-$B$6), $J$16)</f>
        <v>57530.981256209241</v>
      </c>
      <c r="J4140">
        <f t="shared" si="387"/>
        <v>2.5933733477694871</v>
      </c>
      <c r="K4140" t="str">
        <f>IF(B4140&lt;=$B$9, EXP(-($B$5*B4140))*($B$7*$B$6+$J$18*(D4140-$B$6))*$B$20, "")</f>
        <v/>
      </c>
      <c r="L4140">
        <f>IF(B4140&lt;=$B$9, "", EXP(-($B$5*B4140))*$B$20)</f>
        <v>2.3661995271306423E-3</v>
      </c>
    </row>
    <row r="4141" spans="1:12" x14ac:dyDescent="0.25">
      <c r="A4141">
        <f t="shared" si="384"/>
        <v>66.19</v>
      </c>
      <c r="B4141">
        <v>41.19</v>
      </c>
      <c r="C4141" s="1">
        <f t="shared" si="385"/>
        <v>1.2455830180000003</v>
      </c>
      <c r="D4141">
        <f t="shared" si="386"/>
        <v>62279.150900000015</v>
      </c>
      <c r="E4141" s="12">
        <f t="shared" si="388"/>
        <v>732940.06004789646</v>
      </c>
      <c r="F4141" s="1"/>
      <c r="G4141" s="4"/>
      <c r="H4141" s="4">
        <f t="shared" si="389"/>
        <v>629210.11587780877</v>
      </c>
      <c r="I4141">
        <f xml:space="preserve">          IF($B4141&lt;=$B$9,        $D4141-$B$7*$B$6-$J$18*($D4141-$B$6), $J$16)</f>
        <v>57530.981256209241</v>
      </c>
      <c r="J4141">
        <f t="shared" si="387"/>
        <v>2.5924658259233548</v>
      </c>
      <c r="K4141" t="str">
        <f>IF(B4141&lt;=$B$9, EXP(-($B$5*B4141))*($B$7*$B$6+$J$18*(D4141-$B$6))*$B$20, "")</f>
        <v/>
      </c>
      <c r="L4141">
        <f>IF(B4141&lt;=$B$9, "", EXP(-($B$5*B4141))*$B$20)</f>
        <v>2.3653715022089604E-3</v>
      </c>
    </row>
    <row r="4142" spans="1:12" x14ac:dyDescent="0.25">
      <c r="A4142">
        <f t="shared" si="384"/>
        <v>66.199999999999989</v>
      </c>
      <c r="B4142">
        <v>41.199999999999996</v>
      </c>
      <c r="C4142" s="1">
        <f t="shared" si="385"/>
        <v>1.2453871999999999</v>
      </c>
      <c r="D4142">
        <f t="shared" si="386"/>
        <v>62269.359999999993</v>
      </c>
      <c r="E4142" s="12">
        <f t="shared" si="388"/>
        <v>732527.20931108005</v>
      </c>
      <c r="F4142" s="1"/>
      <c r="G4142" s="4"/>
      <c r="H4142" s="4">
        <f t="shared" si="389"/>
        <v>628855.02960580389</v>
      </c>
      <c r="I4142">
        <f xml:space="preserve">          IF($B4142&lt;=$B$9,        $D4142-$B$7*$B$6-$J$18*($D4142-$B$6), $J$16)</f>
        <v>57530.981256209241</v>
      </c>
      <c r="J4142">
        <f t="shared" si="387"/>
        <v>2.5915586216542903</v>
      </c>
      <c r="K4142" t="str">
        <f>IF(B4142&lt;=$B$9, EXP(-($B$5*B4142))*($B$7*$B$6+$J$18*(D4142-$B$6))*$B$20, "")</f>
        <v/>
      </c>
      <c r="L4142">
        <f>IF(B4142&lt;=$B$9, "", EXP(-($B$5*B4142))*$B$20)</f>
        <v>2.3645437670452912E-3</v>
      </c>
    </row>
    <row r="4143" spans="1:12" x14ac:dyDescent="0.25">
      <c r="A4143">
        <f t="shared" si="384"/>
        <v>66.210000000000008</v>
      </c>
      <c r="B4143">
        <v>41.21</v>
      </c>
      <c r="C4143" s="1">
        <f t="shared" si="385"/>
        <v>1.245191258</v>
      </c>
      <c r="D4143">
        <f t="shared" si="386"/>
        <v>62259.562899999997</v>
      </c>
      <c r="E4143" s="12">
        <f t="shared" si="388"/>
        <v>732114.21407650574</v>
      </c>
      <c r="F4143" s="1"/>
      <c r="G4143" s="4"/>
      <c r="H4143" s="4">
        <f t="shared" si="389"/>
        <v>628499.8190536038</v>
      </c>
      <c r="I4143">
        <f xml:space="preserve">          IF($B4143&lt;=$B$9,        $D4143-$B$7*$B$6-$J$18*($D4143-$B$6), $J$16)</f>
        <v>57530.981256209241</v>
      </c>
      <c r="J4143">
        <f t="shared" si="387"/>
        <v>2.5906517348511588</v>
      </c>
      <c r="K4143" t="str">
        <f>IF(B4143&lt;=$B$9, EXP(-($B$5*B4143))*($B$7*$B$6+$J$18*(D4143-$B$6))*$B$20, "")</f>
        <v/>
      </c>
      <c r="L4143">
        <f>IF(B4143&lt;=$B$9, "", EXP(-($B$5*B4143))*$B$20)</f>
        <v>2.3637163215382349E-3</v>
      </c>
    </row>
    <row r="4144" spans="1:12" x14ac:dyDescent="0.25">
      <c r="A4144">
        <f t="shared" si="384"/>
        <v>66.22</v>
      </c>
      <c r="B4144">
        <v>41.22</v>
      </c>
      <c r="C4144" s="1">
        <f t="shared" si="385"/>
        <v>1.2449951919999998</v>
      </c>
      <c r="D4144">
        <f t="shared" si="386"/>
        <v>62249.75959999999</v>
      </c>
      <c r="E4144" s="12">
        <f t="shared" si="388"/>
        <v>731701.07429359935</v>
      </c>
      <c r="F4144" s="1"/>
      <c r="G4144" s="4"/>
      <c r="H4144" s="4">
        <f t="shared" si="389"/>
        <v>628144.48417771049</v>
      </c>
      <c r="I4144">
        <f xml:space="preserve">          IF($B4144&lt;=$B$9,        $D4144-$B$7*$B$6-$J$18*($D4144-$B$6), $J$16)</f>
        <v>57530.981256209241</v>
      </c>
      <c r="J4144">
        <f t="shared" si="387"/>
        <v>2.5897451654028694</v>
      </c>
      <c r="K4144" t="str">
        <f>IF(B4144&lt;=$B$9, EXP(-($B$5*B4144))*($B$7*$B$6+$J$18*(D4144-$B$6))*$B$20, "")</f>
        <v/>
      </c>
      <c r="L4144">
        <f>IF(B4144&lt;=$B$9, "", EXP(-($B$5*B4144))*$B$20)</f>
        <v>2.3628891655864325E-3</v>
      </c>
    </row>
    <row r="4145" spans="1:12" x14ac:dyDescent="0.25">
      <c r="A4145">
        <f t="shared" si="384"/>
        <v>66.22999999999999</v>
      </c>
      <c r="B4145">
        <v>41.23</v>
      </c>
      <c r="C4145" s="1">
        <f t="shared" si="385"/>
        <v>1.2447990019999999</v>
      </c>
      <c r="D4145">
        <f t="shared" si="386"/>
        <v>62239.950099999995</v>
      </c>
      <c r="E4145" s="12">
        <f t="shared" si="388"/>
        <v>731287.78991176886</v>
      </c>
      <c r="F4145" s="1"/>
      <c r="G4145" s="4"/>
      <c r="H4145" s="4">
        <f t="shared" si="389"/>
        <v>627789.02493461058</v>
      </c>
      <c r="I4145">
        <f xml:space="preserve">          IF($B4145&lt;=$B$9,        $D4145-$B$7*$B$6-$J$18*($D4145-$B$6), $J$16)</f>
        <v>57530.981256209241</v>
      </c>
      <c r="J4145">
        <f t="shared" si="387"/>
        <v>2.5888389131983658</v>
      </c>
      <c r="K4145" t="str">
        <f>IF(B4145&lt;=$B$9, EXP(-($B$5*B4145))*($B$7*$B$6+$J$18*(D4145-$B$6))*$B$20, "")</f>
        <v/>
      </c>
      <c r="L4145">
        <f>IF(B4145&lt;=$B$9, "", EXP(-($B$5*B4145))*$B$20)</f>
        <v>2.3620622990885558E-3</v>
      </c>
    </row>
    <row r="4146" spans="1:12" x14ac:dyDescent="0.25">
      <c r="A4146">
        <f t="shared" si="384"/>
        <v>66.239999999999995</v>
      </c>
      <c r="B4146">
        <v>41.239999999999995</v>
      </c>
      <c r="C4146" s="1">
        <f t="shared" si="385"/>
        <v>1.2446026880000003</v>
      </c>
      <c r="D4146">
        <f t="shared" si="386"/>
        <v>62230.134400000017</v>
      </c>
      <c r="E4146" s="12">
        <f t="shared" si="388"/>
        <v>730874.36088040483</v>
      </c>
      <c r="F4146" s="1"/>
      <c r="G4146" s="4"/>
      <c r="H4146" s="4">
        <f t="shared" si="389"/>
        <v>627433.44128077559</v>
      </c>
      <c r="I4146">
        <f xml:space="preserve">          IF($B4146&lt;=$B$9,        $D4146-$B$7*$B$6-$J$18*($D4146-$B$6), $J$16)</f>
        <v>57530.981256209241</v>
      </c>
      <c r="J4146">
        <f t="shared" si="387"/>
        <v>2.587932978126632</v>
      </c>
      <c r="K4146" t="str">
        <f>IF(B4146&lt;=$B$9, EXP(-($B$5*B4146))*($B$7*$B$6+$J$18*(D4146-$B$6))*$B$20, "")</f>
        <v/>
      </c>
      <c r="L4146">
        <f>IF(B4146&lt;=$B$9, "", EXP(-($B$5*B4146))*$B$20)</f>
        <v>2.361235721943313E-3</v>
      </c>
    </row>
    <row r="4147" spans="1:12" x14ac:dyDescent="0.25">
      <c r="A4147">
        <f t="shared" si="384"/>
        <v>66.25</v>
      </c>
      <c r="B4147">
        <v>41.25</v>
      </c>
      <c r="C4147" s="1">
        <f t="shared" si="385"/>
        <v>1.2444062499999999</v>
      </c>
      <c r="D4147">
        <f t="shared" si="386"/>
        <v>62220.3125</v>
      </c>
      <c r="E4147" s="12">
        <f t="shared" si="388"/>
        <v>730460.78714887972</v>
      </c>
      <c r="F4147" s="1"/>
      <c r="G4147" s="4"/>
      <c r="H4147" s="4">
        <f t="shared" si="389"/>
        <v>627077.73317266174</v>
      </c>
      <c r="I4147">
        <f xml:space="preserve">          IF($B4147&lt;=$B$9,        $D4147-$B$7*$B$6-$J$18*($D4147-$B$6), $J$16)</f>
        <v>57530.981256209241</v>
      </c>
      <c r="J4147">
        <f t="shared" si="387"/>
        <v>2.5870273600766911</v>
      </c>
      <c r="K4147" t="str">
        <f>IF(B4147&lt;=$B$9, EXP(-($B$5*B4147))*($B$7*$B$6+$J$18*(D4147-$B$6))*$B$20, "")</f>
        <v/>
      </c>
      <c r="L4147">
        <f>IF(B4147&lt;=$B$9, "", EXP(-($B$5*B4147))*$B$20)</f>
        <v>2.3604094340494491E-3</v>
      </c>
    </row>
    <row r="4148" spans="1:12" x14ac:dyDescent="0.25">
      <c r="A4148">
        <f t="shared" si="384"/>
        <v>66.259999999999991</v>
      </c>
      <c r="B4148">
        <v>41.26</v>
      </c>
      <c r="C4148" s="1">
        <f t="shared" si="385"/>
        <v>1.2442096880000002</v>
      </c>
      <c r="D4148">
        <f t="shared" si="386"/>
        <v>62210.484400000008</v>
      </c>
      <c r="E4148" s="12">
        <f t="shared" si="388"/>
        <v>730047.0686665487</v>
      </c>
      <c r="F4148" s="1"/>
      <c r="G4148" s="4"/>
      <c r="H4148" s="4">
        <f t="shared" si="389"/>
        <v>626721.90056671004</v>
      </c>
      <c r="I4148">
        <f xml:space="preserve">          IF($B4148&lt;=$B$9,        $D4148-$B$7*$B$6-$J$18*($D4148-$B$6), $J$16)</f>
        <v>57530.981256209241</v>
      </c>
      <c r="J4148">
        <f t="shared" si="387"/>
        <v>2.5861220589376051</v>
      </c>
      <c r="K4148" t="str">
        <f>IF(B4148&lt;=$B$9, EXP(-($B$5*B4148))*($B$7*$B$6+$J$18*(D4148-$B$6))*$B$20, "")</f>
        <v/>
      </c>
      <c r="L4148">
        <f>IF(B4148&lt;=$B$9, "", EXP(-($B$5*B4148))*$B$20)</f>
        <v>2.3595834353057439E-3</v>
      </c>
    </row>
    <row r="4149" spans="1:12" x14ac:dyDescent="0.25">
      <c r="A4149">
        <f t="shared" si="384"/>
        <v>66.27</v>
      </c>
      <c r="B4149">
        <v>41.269999999999996</v>
      </c>
      <c r="C4149" s="1">
        <f t="shared" si="385"/>
        <v>1.2440130019999998</v>
      </c>
      <c r="D4149">
        <f t="shared" si="386"/>
        <v>62200.650099999984</v>
      </c>
      <c r="E4149" s="12">
        <f t="shared" si="388"/>
        <v>729633.20538274886</v>
      </c>
      <c r="F4149" s="1"/>
      <c r="G4149" s="4"/>
      <c r="H4149" s="4">
        <f t="shared" si="389"/>
        <v>626365.94341934635</v>
      </c>
      <c r="I4149">
        <f xml:space="preserve">          IF($B4149&lt;=$B$9,        $D4149-$B$7*$B$6-$J$18*($D4149-$B$6), $J$16)</f>
        <v>57530.981256209241</v>
      </c>
      <c r="J4149">
        <f t="shared" si="387"/>
        <v>2.5852170745984746</v>
      </c>
      <c r="K4149" t="str">
        <f>IF(B4149&lt;=$B$9, EXP(-($B$5*B4149))*($B$7*$B$6+$J$18*(D4149-$B$6))*$B$20, "")</f>
        <v/>
      </c>
      <c r="L4149">
        <f>IF(B4149&lt;=$B$9, "", EXP(-($B$5*B4149))*$B$20)</f>
        <v>2.3587577256110126E-3</v>
      </c>
    </row>
    <row r="4150" spans="1:12" x14ac:dyDescent="0.25">
      <c r="A4150">
        <f t="shared" si="384"/>
        <v>66.28</v>
      </c>
      <c r="B4150">
        <v>41.28</v>
      </c>
      <c r="C4150" s="1">
        <f t="shared" si="385"/>
        <v>1.2438161920000002</v>
      </c>
      <c r="D4150">
        <f t="shared" si="386"/>
        <v>62190.809600000008</v>
      </c>
      <c r="E4150" s="12">
        <f t="shared" si="388"/>
        <v>729219.19724679959</v>
      </c>
      <c r="F4150" s="1"/>
      <c r="G4150" s="4"/>
      <c r="H4150" s="4">
        <f t="shared" si="389"/>
        <v>626009.86168698105</v>
      </c>
      <c r="I4150">
        <f xml:space="preserve">          IF($B4150&lt;=$B$9,        $D4150-$B$7*$B$6-$J$18*($D4150-$B$6), $J$16)</f>
        <v>57530.981256209241</v>
      </c>
      <c r="J4150">
        <f t="shared" si="387"/>
        <v>2.5843124069484391</v>
      </c>
      <c r="K4150" t="str">
        <f>IF(B4150&lt;=$B$9, EXP(-($B$5*B4150))*($B$7*$B$6+$J$18*(D4150-$B$6))*$B$20, "")</f>
        <v/>
      </c>
      <c r="L4150">
        <f>IF(B4150&lt;=$B$9, "", EXP(-($B$5*B4150))*$B$20)</f>
        <v>2.3579323048641058E-3</v>
      </c>
    </row>
    <row r="4151" spans="1:12" x14ac:dyDescent="0.25">
      <c r="A4151">
        <f t="shared" si="384"/>
        <v>66.289999999999992</v>
      </c>
      <c r="B4151">
        <v>41.29</v>
      </c>
      <c r="C4151" s="1">
        <f t="shared" si="385"/>
        <v>1.2436192579999998</v>
      </c>
      <c r="D4151">
        <f t="shared" si="386"/>
        <v>62180.962899999991</v>
      </c>
      <c r="E4151" s="12">
        <f t="shared" si="388"/>
        <v>728805.04420800274</v>
      </c>
      <c r="F4151" s="1"/>
      <c r="G4151" s="4"/>
      <c r="H4151" s="4">
        <f t="shared" si="389"/>
        <v>625653.65532600938</v>
      </c>
      <c r="I4151">
        <f xml:space="preserve">          IF($B4151&lt;=$B$9,        $D4151-$B$7*$B$6-$J$18*($D4151-$B$6), $J$16)</f>
        <v>57530.981256209241</v>
      </c>
      <c r="J4151">
        <f t="shared" si="387"/>
        <v>2.5834080558766765</v>
      </c>
      <c r="K4151" t="str">
        <f>IF(B4151&lt;=$B$9, EXP(-($B$5*B4151))*($B$7*$B$6+$J$18*(D4151-$B$6))*$B$20, "")</f>
        <v/>
      </c>
      <c r="L4151">
        <f>IF(B4151&lt;=$B$9, "", EXP(-($B$5*B4151))*$B$20)</f>
        <v>2.3571071729639086E-3</v>
      </c>
    </row>
    <row r="4152" spans="1:12" x14ac:dyDescent="0.25">
      <c r="A4152">
        <f t="shared" si="384"/>
        <v>66.3</v>
      </c>
      <c r="B4152">
        <v>41.3</v>
      </c>
      <c r="C4152" s="1">
        <f t="shared" si="385"/>
        <v>1.2434221999999999</v>
      </c>
      <c r="D4152">
        <f t="shared" si="386"/>
        <v>62171.109999999993</v>
      </c>
      <c r="E4152" s="12">
        <f t="shared" si="388"/>
        <v>728390.74621564231</v>
      </c>
      <c r="F4152" s="1"/>
      <c r="G4152" s="4"/>
      <c r="H4152" s="4">
        <f t="shared" si="389"/>
        <v>625297.32429281133</v>
      </c>
      <c r="I4152">
        <f xml:space="preserve">          IF($B4152&lt;=$B$9,        $D4152-$B$7*$B$6-$J$18*($D4152-$B$6), $J$16)</f>
        <v>57530.981256209241</v>
      </c>
      <c r="J4152">
        <f t="shared" si="387"/>
        <v>2.5825040212724044</v>
      </c>
      <c r="K4152" t="str">
        <f>IF(B4152&lt;=$B$9, EXP(-($B$5*B4152))*($B$7*$B$6+$J$18*(D4152-$B$6))*$B$20, "")</f>
        <v/>
      </c>
      <c r="L4152">
        <f>IF(B4152&lt;=$B$9, "", EXP(-($B$5*B4152))*$B$20)</f>
        <v>2.3562823298093442E-3</v>
      </c>
    </row>
    <row r="4153" spans="1:12" x14ac:dyDescent="0.25">
      <c r="A4153">
        <f t="shared" si="384"/>
        <v>66.31</v>
      </c>
      <c r="B4153">
        <v>41.309999999999995</v>
      </c>
      <c r="C4153" s="1">
        <f t="shared" si="385"/>
        <v>1.2432250180000002</v>
      </c>
      <c r="D4153">
        <f t="shared" si="386"/>
        <v>62161.250900000006</v>
      </c>
      <c r="E4153" s="12">
        <f t="shared" si="388"/>
        <v>727976.30321898463</v>
      </c>
      <c r="F4153" s="1"/>
      <c r="G4153" s="4"/>
      <c r="H4153" s="4">
        <f t="shared" si="389"/>
        <v>624940.86854375177</v>
      </c>
      <c r="I4153">
        <f xml:space="preserve">          IF($B4153&lt;=$B$9,        $D4153-$B$7*$B$6-$J$18*($D4153-$B$6), $J$16)</f>
        <v>57530.981256209241</v>
      </c>
      <c r="J4153">
        <f t="shared" si="387"/>
        <v>2.5816003030248784</v>
      </c>
      <c r="K4153" t="str">
        <f>IF(B4153&lt;=$B$9, EXP(-($B$5*B4153))*($B$7*$B$6+$J$18*(D4153-$B$6))*$B$20, "")</f>
        <v/>
      </c>
      <c r="L4153">
        <f>IF(B4153&lt;=$B$9, "", EXP(-($B$5*B4153))*$B$20)</f>
        <v>2.3554577752993677E-3</v>
      </c>
    </row>
    <row r="4154" spans="1:12" x14ac:dyDescent="0.25">
      <c r="A4154">
        <f t="shared" si="384"/>
        <v>66.319999999999993</v>
      </c>
      <c r="B4154">
        <v>41.32</v>
      </c>
      <c r="C4154" s="1">
        <f t="shared" si="385"/>
        <v>1.243027712</v>
      </c>
      <c r="D4154">
        <f t="shared" si="386"/>
        <v>62151.385599999994</v>
      </c>
      <c r="E4154" s="12">
        <f t="shared" si="388"/>
        <v>727561.71516727807</v>
      </c>
      <c r="F4154" s="1"/>
      <c r="G4154" s="4"/>
      <c r="H4154" s="4">
        <f t="shared" si="389"/>
        <v>624584.28803517995</v>
      </c>
      <c r="I4154">
        <f xml:space="preserve">          IF($B4154&lt;=$B$9,        $D4154-$B$7*$B$6-$J$18*($D4154-$B$6), $J$16)</f>
        <v>57530.981256209241</v>
      </c>
      <c r="J4154">
        <f t="shared" si="387"/>
        <v>2.5806969010233911</v>
      </c>
      <c r="K4154" t="str">
        <f>IF(B4154&lt;=$B$9, EXP(-($B$5*B4154))*($B$7*$B$6+$J$18*(D4154-$B$6))*$B$20, "")</f>
        <v/>
      </c>
      <c r="L4154">
        <f>IF(B4154&lt;=$B$9, "", EXP(-($B$5*B4154))*$B$20)</f>
        <v>2.3546335093329708E-3</v>
      </c>
    </row>
    <row r="4155" spans="1:12" x14ac:dyDescent="0.25">
      <c r="A4155">
        <f t="shared" si="384"/>
        <v>66.33</v>
      </c>
      <c r="B4155">
        <v>41.33</v>
      </c>
      <c r="C4155" s="1">
        <f t="shared" si="385"/>
        <v>1.2428302820000001</v>
      </c>
      <c r="D4155">
        <f t="shared" si="386"/>
        <v>62141.514100000008</v>
      </c>
      <c r="E4155" s="12">
        <f t="shared" si="388"/>
        <v>727146.98200975347</v>
      </c>
      <c r="F4155" s="1"/>
      <c r="G4155" s="4"/>
      <c r="H4155" s="4">
        <f t="shared" si="389"/>
        <v>624227.58272343013</v>
      </c>
      <c r="I4155">
        <f xml:space="preserve">          IF($B4155&lt;=$B$9,        $D4155-$B$7*$B$6-$J$18*($D4155-$B$6), $J$16)</f>
        <v>57530.981256209241</v>
      </c>
      <c r="J4155">
        <f t="shared" si="387"/>
        <v>2.579793815157279</v>
      </c>
      <c r="K4155" t="str">
        <f>IF(B4155&lt;=$B$9, EXP(-($B$5*B4155))*($B$7*$B$6+$J$18*(D4155-$B$6))*$B$20, "")</f>
        <v/>
      </c>
      <c r="L4155">
        <f>IF(B4155&lt;=$B$9, "", EXP(-($B$5*B4155))*$B$20)</f>
        <v>2.3538095318091827E-3</v>
      </c>
    </row>
    <row r="4156" spans="1:12" x14ac:dyDescent="0.25">
      <c r="A4156">
        <f t="shared" si="384"/>
        <v>66.34</v>
      </c>
      <c r="B4156">
        <v>41.339999999999996</v>
      </c>
      <c r="C4156" s="1">
        <f t="shared" si="385"/>
        <v>1.2426327279999998</v>
      </c>
      <c r="D4156">
        <f t="shared" si="386"/>
        <v>62131.636399999988</v>
      </c>
      <c r="E4156" s="12">
        <f t="shared" si="388"/>
        <v>726732.10369562369</v>
      </c>
      <c r="F4156" s="1"/>
      <c r="G4156" s="4"/>
      <c r="H4156" s="4">
        <f t="shared" si="389"/>
        <v>623870.75256482128</v>
      </c>
      <c r="I4156">
        <f xml:space="preserve">          IF($B4156&lt;=$B$9,        $D4156-$B$7*$B$6-$J$18*($D4156-$B$6), $J$16)</f>
        <v>57530.981256209241</v>
      </c>
      <c r="J4156">
        <f t="shared" si="387"/>
        <v>2.578891045315912</v>
      </c>
      <c r="K4156" t="str">
        <f>IF(B4156&lt;=$B$9, EXP(-($B$5*B4156))*($B$7*$B$6+$J$18*(D4156-$B$6))*$B$20, "")</f>
        <v/>
      </c>
      <c r="L4156">
        <f>IF(B4156&lt;=$B$9, "", EXP(-($B$5*B4156))*$B$20)</f>
        <v>2.3529858426270646E-3</v>
      </c>
    </row>
    <row r="4157" spans="1:12" x14ac:dyDescent="0.25">
      <c r="A4157">
        <f t="shared" si="384"/>
        <v>66.349999999999994</v>
      </c>
      <c r="B4157">
        <v>41.35</v>
      </c>
      <c r="C4157" s="1">
        <f t="shared" si="385"/>
        <v>1.2424350500000001</v>
      </c>
      <c r="D4157">
        <f t="shared" si="386"/>
        <v>62121.752500000002</v>
      </c>
      <c r="E4157" s="12">
        <f t="shared" si="388"/>
        <v>726317.08017408394</v>
      </c>
      <c r="F4157" s="1"/>
      <c r="G4157" s="4"/>
      <c r="H4157" s="4">
        <f t="shared" si="389"/>
        <v>623513.79751565692</v>
      </c>
      <c r="I4157">
        <f xml:space="preserve">          IF($B4157&lt;=$B$9,        $D4157-$B$7*$B$6-$J$18*($D4157-$B$6), $J$16)</f>
        <v>57530.981256209241</v>
      </c>
      <c r="J4157">
        <f t="shared" si="387"/>
        <v>2.5779885913887011</v>
      </c>
      <c r="K4157" t="str">
        <f>IF(B4157&lt;=$B$9, EXP(-($B$5*B4157))*($B$7*$B$6+$J$18*(D4157-$B$6))*$B$20, "")</f>
        <v/>
      </c>
      <c r="L4157">
        <f>IF(B4157&lt;=$B$9, "", EXP(-($B$5*B4157))*$B$20)</f>
        <v>2.3521624416857154E-3</v>
      </c>
    </row>
    <row r="4158" spans="1:12" x14ac:dyDescent="0.25">
      <c r="A4158">
        <f t="shared" si="384"/>
        <v>66.36</v>
      </c>
      <c r="B4158">
        <v>41.36</v>
      </c>
      <c r="C4158" s="1">
        <f t="shared" si="385"/>
        <v>1.2422372479999999</v>
      </c>
      <c r="D4158">
        <f t="shared" si="386"/>
        <v>62111.862399999998</v>
      </c>
      <c r="E4158" s="12">
        <f t="shared" si="388"/>
        <v>725901.9113943117</v>
      </c>
      <c r="F4158" s="1"/>
      <c r="G4158" s="4"/>
      <c r="H4158" s="4">
        <f t="shared" si="389"/>
        <v>623156.7175322253</v>
      </c>
      <c r="I4158">
        <f xml:space="preserve">          IF($B4158&lt;=$B$9,        $D4158-$B$7*$B$6-$J$18*($D4158-$B$6), $J$16)</f>
        <v>57530.981256209241</v>
      </c>
      <c r="J4158">
        <f t="shared" si="387"/>
        <v>2.5770864532650957</v>
      </c>
      <c r="K4158" t="str">
        <f>IF(B4158&lt;=$B$9, EXP(-($B$5*B4158))*($B$7*$B$6+$J$18*(D4158-$B$6))*$B$20, "")</f>
        <v/>
      </c>
      <c r="L4158">
        <f>IF(B4158&lt;=$B$9, "", EXP(-($B$5*B4158))*$B$20)</f>
        <v>2.3513393288842679E-3</v>
      </c>
    </row>
    <row r="4159" spans="1:12" x14ac:dyDescent="0.25">
      <c r="A4159">
        <f t="shared" si="384"/>
        <v>66.37</v>
      </c>
      <c r="B4159">
        <v>41.37</v>
      </c>
      <c r="C4159" s="1">
        <f t="shared" si="385"/>
        <v>1.2420393219999999</v>
      </c>
      <c r="D4159">
        <f t="shared" si="386"/>
        <v>62101.966099999998</v>
      </c>
      <c r="E4159" s="12">
        <f t="shared" si="388"/>
        <v>725486.59730546654</v>
      </c>
      <c r="F4159" s="1"/>
      <c r="G4159" s="4"/>
      <c r="H4159" s="4">
        <f t="shared" si="389"/>
        <v>622799.51257079944</v>
      </c>
      <c r="I4159">
        <f xml:space="preserve">          IF($B4159&lt;=$B$9,        $D4159-$B$7*$B$6-$J$18*($D4159-$B$6), $J$16)</f>
        <v>57530.981256209241</v>
      </c>
      <c r="J4159">
        <f t="shared" si="387"/>
        <v>2.5761846308345846</v>
      </c>
      <c r="K4159" t="str">
        <f>IF(B4159&lt;=$B$9, EXP(-($B$5*B4159))*($B$7*$B$6+$J$18*(D4159-$B$6))*$B$20, "")</f>
        <v/>
      </c>
      <c r="L4159">
        <f>IF(B4159&lt;=$B$9, "", EXP(-($B$5*B4159))*$B$20)</f>
        <v>2.3505165041218922E-3</v>
      </c>
    </row>
    <row r="4160" spans="1:12" x14ac:dyDescent="0.25">
      <c r="A4160">
        <f t="shared" si="384"/>
        <v>66.38</v>
      </c>
      <c r="B4160">
        <v>41.379999999999995</v>
      </c>
      <c r="C4160" s="1">
        <f t="shared" si="385"/>
        <v>1.2418412720000003</v>
      </c>
      <c r="D4160">
        <f t="shared" si="386"/>
        <v>62092.063600000016</v>
      </c>
      <c r="E4160" s="12">
        <f t="shared" si="388"/>
        <v>725071.13785669021</v>
      </c>
      <c r="F4160" s="1"/>
      <c r="G4160" s="4"/>
      <c r="H4160" s="4">
        <f t="shared" si="389"/>
        <v>622442.1825876371</v>
      </c>
      <c r="I4160">
        <f xml:space="preserve">          IF($B4160&lt;=$B$9,        $D4160-$B$7*$B$6-$J$18*($D4160-$B$6), $J$16)</f>
        <v>57530.981256209241</v>
      </c>
      <c r="J4160">
        <f t="shared" si="387"/>
        <v>2.575283123986694</v>
      </c>
      <c r="K4160" t="str">
        <f>IF(B4160&lt;=$B$9, EXP(-($B$5*B4160))*($B$7*$B$6+$J$18*(D4160-$B$6))*$B$20, "")</f>
        <v/>
      </c>
      <c r="L4160">
        <f>IF(B4160&lt;=$B$9, "", EXP(-($B$5*B4160))*$B$20)</f>
        <v>2.3496939672977904E-3</v>
      </c>
    </row>
    <row r="4161" spans="1:12" x14ac:dyDescent="0.25">
      <c r="A4161">
        <f t="shared" si="384"/>
        <v>66.39</v>
      </c>
      <c r="B4161">
        <v>41.39</v>
      </c>
      <c r="C4161" s="1">
        <f t="shared" si="385"/>
        <v>1.2416430979999999</v>
      </c>
      <c r="D4161">
        <f t="shared" si="386"/>
        <v>62082.154899999994</v>
      </c>
      <c r="E4161" s="12">
        <f t="shared" si="388"/>
        <v>724655.5329971069</v>
      </c>
      <c r="F4161" s="1"/>
      <c r="G4161" s="4"/>
      <c r="H4161" s="4">
        <f t="shared" si="389"/>
        <v>622084.72753898066</v>
      </c>
      <c r="I4161">
        <f xml:space="preserve">          IF($B4161&lt;=$B$9,        $D4161-$B$7*$B$6-$J$18*($D4161-$B$6), $J$16)</f>
        <v>57530.981256209241</v>
      </c>
      <c r="J4161">
        <f t="shared" si="387"/>
        <v>2.5743819326109887</v>
      </c>
      <c r="K4161" t="str">
        <f>IF(B4161&lt;=$B$9, EXP(-($B$5*B4161))*($B$7*$B$6+$J$18*(D4161-$B$6))*$B$20, "")</f>
        <v/>
      </c>
      <c r="L4161">
        <f>IF(B4161&lt;=$B$9, "", EXP(-($B$5*B4161))*$B$20)</f>
        <v>2.348871718311202E-3</v>
      </c>
    </row>
    <row r="4162" spans="1:12" x14ac:dyDescent="0.25">
      <c r="A4162">
        <f t="shared" si="384"/>
        <v>66.400000000000006</v>
      </c>
      <c r="B4162">
        <v>41.4</v>
      </c>
      <c r="C4162" s="1">
        <f t="shared" si="385"/>
        <v>1.2414448000000002</v>
      </c>
      <c r="D4162">
        <f t="shared" si="386"/>
        <v>62072.240000000013</v>
      </c>
      <c r="E4162" s="12">
        <f t="shared" si="388"/>
        <v>724239.78267582273</v>
      </c>
      <c r="F4162" s="1"/>
      <c r="G4162" s="4"/>
      <c r="H4162" s="4">
        <f t="shared" si="389"/>
        <v>621727.14738105726</v>
      </c>
      <c r="I4162">
        <f xml:space="preserve">          IF($B4162&lt;=$B$9,        $D4162-$B$7*$B$6-$J$18*($D4162-$B$6), $J$16)</f>
        <v>57530.981256209241</v>
      </c>
      <c r="J4162">
        <f t="shared" si="387"/>
        <v>2.5734810565970738</v>
      </c>
      <c r="K4162" t="str">
        <f>IF(B4162&lt;=$B$9, EXP(-($B$5*B4162))*($B$7*$B$6+$J$18*(D4162-$B$6))*$B$20, "")</f>
        <v/>
      </c>
      <c r="L4162">
        <f>IF(B4162&lt;=$B$9, "", EXP(-($B$5*B4162))*$B$20)</f>
        <v>2.3480497570614032E-3</v>
      </c>
    </row>
    <row r="4163" spans="1:12" x14ac:dyDescent="0.25">
      <c r="A4163">
        <f t="shared" si="384"/>
        <v>66.41</v>
      </c>
      <c r="B4163">
        <v>41.41</v>
      </c>
      <c r="C4163" s="1">
        <f t="shared" si="385"/>
        <v>1.2412463779999998</v>
      </c>
      <c r="D4163">
        <f t="shared" si="386"/>
        <v>62062.318899999991</v>
      </c>
      <c r="E4163" s="12">
        <f t="shared" si="388"/>
        <v>723823.88684192603</v>
      </c>
      <c r="F4163" s="1"/>
      <c r="G4163" s="4"/>
      <c r="H4163" s="4">
        <f t="shared" si="389"/>
        <v>621369.44207007857</v>
      </c>
      <c r="I4163">
        <f xml:space="preserve">          IF($B4163&lt;=$B$9,        $D4163-$B$7*$B$6-$J$18*($D4163-$B$6), $J$16)</f>
        <v>57530.981256209241</v>
      </c>
      <c r="J4163">
        <f t="shared" si="387"/>
        <v>2.5725804958345919</v>
      </c>
      <c r="K4163" t="str">
        <f>IF(B4163&lt;=$B$9, EXP(-($B$5*B4163))*($B$7*$B$6+$J$18*(D4163-$B$6))*$B$20, "")</f>
        <v/>
      </c>
      <c r="L4163">
        <f>IF(B4163&lt;=$B$9, "", EXP(-($B$5*B4163))*$B$20)</f>
        <v>2.3472280834477021E-3</v>
      </c>
    </row>
    <row r="4164" spans="1:12" x14ac:dyDescent="0.25">
      <c r="A4164">
        <f t="shared" si="384"/>
        <v>66.419999999999987</v>
      </c>
      <c r="B4164">
        <v>41.419999999999995</v>
      </c>
      <c r="C4164" s="1">
        <f t="shared" si="385"/>
        <v>1.2410478320000005</v>
      </c>
      <c r="D4164">
        <f t="shared" si="386"/>
        <v>62052.391600000024</v>
      </c>
      <c r="E4164" s="12">
        <f t="shared" si="388"/>
        <v>723407.84544448752</v>
      </c>
      <c r="F4164" s="1"/>
      <c r="G4164" s="4"/>
      <c r="H4164" s="4">
        <f t="shared" si="389"/>
        <v>621011.61156224099</v>
      </c>
      <c r="I4164">
        <f xml:space="preserve">          IF($B4164&lt;=$B$9,        $D4164-$B$7*$B$6-$J$18*($D4164-$B$6), $J$16)</f>
        <v>57530.981256209241</v>
      </c>
      <c r="J4164">
        <f t="shared" si="387"/>
        <v>2.5716802502132237</v>
      </c>
      <c r="K4164" t="str">
        <f>IF(B4164&lt;=$B$9, EXP(-($B$5*B4164))*($B$7*$B$6+$J$18*(D4164-$B$6))*$B$20, "")</f>
        <v/>
      </c>
      <c r="L4164">
        <f>IF(B4164&lt;=$B$9, "", EXP(-($B$5*B4164))*$B$20)</f>
        <v>2.3464066973694444E-3</v>
      </c>
    </row>
    <row r="4165" spans="1:12" x14ac:dyDescent="0.25">
      <c r="A4165">
        <f t="shared" si="384"/>
        <v>66.430000000000007</v>
      </c>
      <c r="B4165">
        <v>41.43</v>
      </c>
      <c r="C4165" s="1">
        <f t="shared" si="385"/>
        <v>1.2408491619999997</v>
      </c>
      <c r="D4165">
        <f t="shared" si="386"/>
        <v>62042.458099999989</v>
      </c>
      <c r="E4165" s="12">
        <f t="shared" si="388"/>
        <v>722991.65843255993</v>
      </c>
      <c r="F4165" s="1"/>
      <c r="G4165" s="4"/>
      <c r="H4165" s="4">
        <f t="shared" si="389"/>
        <v>620653.65581372567</v>
      </c>
      <c r="I4165">
        <f xml:space="preserve">          IF($B4165&lt;=$B$9,        $D4165-$B$7*$B$6-$J$18*($D4165-$B$6), $J$16)</f>
        <v>57530.981256209241</v>
      </c>
      <c r="J4165">
        <f t="shared" si="387"/>
        <v>2.5707803196226888</v>
      </c>
      <c r="K4165" t="str">
        <f>IF(B4165&lt;=$B$9, EXP(-($B$5*B4165))*($B$7*$B$6+$J$18*(D4165-$B$6))*$B$20, "")</f>
        <v/>
      </c>
      <c r="L4165">
        <f>IF(B4165&lt;=$B$9, "", EXP(-($B$5*B4165))*$B$20)</f>
        <v>2.3455855987260096E-3</v>
      </c>
    </row>
    <row r="4166" spans="1:12" x14ac:dyDescent="0.25">
      <c r="A4166">
        <f t="shared" si="384"/>
        <v>66.44</v>
      </c>
      <c r="B4166">
        <v>41.44</v>
      </c>
      <c r="C4166" s="1">
        <f t="shared" si="385"/>
        <v>1.2406503680000001</v>
      </c>
      <c r="D4166">
        <f t="shared" si="386"/>
        <v>62032.518400000001</v>
      </c>
      <c r="E4166" s="12">
        <f t="shared" si="388"/>
        <v>722575.32575517811</v>
      </c>
      <c r="F4166" s="1"/>
      <c r="G4166" s="4"/>
      <c r="H4166" s="4">
        <f t="shared" si="389"/>
        <v>620295.5747806984</v>
      </c>
      <c r="I4166">
        <f xml:space="preserve">          IF($B4166&lt;=$B$9,        $D4166-$B$7*$B$6-$J$18*($D4166-$B$6), $J$16)</f>
        <v>57530.981256209241</v>
      </c>
      <c r="J4166">
        <f t="shared" si="387"/>
        <v>2.5698807039527463</v>
      </c>
      <c r="K4166" t="str">
        <f>IF(B4166&lt;=$B$9, EXP(-($B$5*B4166))*($B$7*$B$6+$J$18*(D4166-$B$6))*$B$20, "")</f>
        <v/>
      </c>
      <c r="L4166">
        <f>IF(B4166&lt;=$B$9, "", EXP(-($B$5*B4166))*$B$20)</f>
        <v>2.3447647874168132E-3</v>
      </c>
    </row>
    <row r="4167" spans="1:12" x14ac:dyDescent="0.25">
      <c r="A4167">
        <f t="shared" si="384"/>
        <v>66.449999999999989</v>
      </c>
      <c r="B4167">
        <v>41.449999999999996</v>
      </c>
      <c r="C4167" s="1">
        <f t="shared" si="385"/>
        <v>1.2404514500000001</v>
      </c>
      <c r="D4167">
        <f t="shared" si="386"/>
        <v>62022.572500000009</v>
      </c>
      <c r="E4167" s="12">
        <f t="shared" si="388"/>
        <v>722158.84736135928</v>
      </c>
      <c r="F4167" s="1"/>
      <c r="G4167" s="4"/>
      <c r="H4167" s="4">
        <f t="shared" si="389"/>
        <v>619937.3684193095</v>
      </c>
      <c r="I4167">
        <f xml:space="preserve">          IF($B4167&lt;=$B$9,        $D4167-$B$7*$B$6-$J$18*($D4167-$B$6), $J$16)</f>
        <v>57530.981256209241</v>
      </c>
      <c r="J4167">
        <f t="shared" si="387"/>
        <v>2.5689814030931943</v>
      </c>
      <c r="K4167" t="str">
        <f>IF(B4167&lt;=$B$9, EXP(-($B$5*B4167))*($B$7*$B$6+$J$18*(D4167-$B$6))*$B$20, "")</f>
        <v/>
      </c>
      <c r="L4167">
        <f>IF(B4167&lt;=$B$9, "", EXP(-($B$5*B4167))*$B$20)</f>
        <v>2.3439442633413072E-3</v>
      </c>
    </row>
    <row r="4168" spans="1:12" x14ac:dyDescent="0.25">
      <c r="A4168">
        <f t="shared" si="384"/>
        <v>66.460000000000008</v>
      </c>
      <c r="B4168">
        <v>41.46</v>
      </c>
      <c r="C4168" s="1">
        <f t="shared" si="385"/>
        <v>1.2402524079999999</v>
      </c>
      <c r="D4168">
        <f t="shared" si="386"/>
        <v>62012.620399999993</v>
      </c>
      <c r="E4168" s="12">
        <f t="shared" si="388"/>
        <v>721742.22320010257</v>
      </c>
      <c r="F4168" s="1"/>
      <c r="G4168" s="4"/>
      <c r="H4168" s="4">
        <f t="shared" si="389"/>
        <v>619579.03668569413</v>
      </c>
      <c r="I4168">
        <f xml:space="preserve">          IF($B4168&lt;=$B$9,        $D4168-$B$7*$B$6-$J$18*($D4168-$B$6), $J$16)</f>
        <v>57530.981256209241</v>
      </c>
      <c r="J4168">
        <f t="shared" si="387"/>
        <v>2.5680824169338656</v>
      </c>
      <c r="K4168" t="str">
        <f>IF(B4168&lt;=$B$9, EXP(-($B$5*B4168))*($B$7*$B$6+$J$18*(D4168-$B$6))*$B$20, "")</f>
        <v/>
      </c>
      <c r="L4168">
        <f>IF(B4168&lt;=$B$9, "", EXP(-($B$5*B4168))*$B$20)</f>
        <v>2.3431240263989748E-3</v>
      </c>
    </row>
    <row r="4169" spans="1:12" x14ac:dyDescent="0.25">
      <c r="A4169">
        <f t="shared" si="384"/>
        <v>66.47</v>
      </c>
      <c r="B4169">
        <v>41.47</v>
      </c>
      <c r="C4169" s="1">
        <f t="shared" si="385"/>
        <v>1.2400532420000001</v>
      </c>
      <c r="D4169">
        <f t="shared" si="386"/>
        <v>62002.662100000009</v>
      </c>
      <c r="E4169" s="12">
        <f t="shared" si="388"/>
        <v>721325.45322038943</v>
      </c>
      <c r="F4169" s="1"/>
      <c r="G4169" s="4"/>
      <c r="H4169" s="4">
        <f t="shared" si="389"/>
        <v>619220.57953597198</v>
      </c>
      <c r="I4169">
        <f xml:space="preserve">          IF($B4169&lt;=$B$9,        $D4169-$B$7*$B$6-$J$18*($D4169-$B$6), $J$16)</f>
        <v>57530.981256209241</v>
      </c>
      <c r="J4169">
        <f t="shared" si="387"/>
        <v>2.567183745364638</v>
      </c>
      <c r="K4169" t="str">
        <f>IF(B4169&lt;=$B$9, EXP(-($B$5*B4169))*($B$7*$B$6+$J$18*(D4169-$B$6))*$B$20, "")</f>
        <v/>
      </c>
      <c r="L4169">
        <f>IF(B4169&lt;=$B$9, "", EXP(-($B$5*B4169))*$B$20)</f>
        <v>2.3423040764893404E-3</v>
      </c>
    </row>
    <row r="4170" spans="1:12" x14ac:dyDescent="0.25">
      <c r="A4170">
        <f t="shared" si="384"/>
        <v>66.47999999999999</v>
      </c>
      <c r="B4170">
        <v>41.48</v>
      </c>
      <c r="C4170" s="1">
        <f t="shared" si="385"/>
        <v>1.2398539519999998</v>
      </c>
      <c r="D4170">
        <f t="shared" si="386"/>
        <v>61992.697599999992</v>
      </c>
      <c r="E4170" s="12">
        <f t="shared" si="388"/>
        <v>720908.5373711834</v>
      </c>
      <c r="F4170" s="1"/>
      <c r="G4170" s="4"/>
      <c r="H4170" s="4">
        <f t="shared" si="389"/>
        <v>618861.99692624749</v>
      </c>
      <c r="I4170">
        <f xml:space="preserve">          IF($B4170&lt;=$B$9,        $D4170-$B$7*$B$6-$J$18*($D4170-$B$6), $J$16)</f>
        <v>57530.981256209241</v>
      </c>
      <c r="J4170">
        <f t="shared" si="387"/>
        <v>2.5662853882754222</v>
      </c>
      <c r="K4170" t="str">
        <f>IF(B4170&lt;=$B$9, EXP(-($B$5*B4170))*($B$7*$B$6+$J$18*(D4170-$B$6))*$B$20, "")</f>
        <v/>
      </c>
      <c r="L4170">
        <f>IF(B4170&lt;=$B$9, "", EXP(-($B$5*B4170))*$B$20)</f>
        <v>2.3414844135119578E-3</v>
      </c>
    </row>
    <row r="4171" spans="1:12" x14ac:dyDescent="0.25">
      <c r="A4171">
        <f t="shared" si="384"/>
        <v>66.489999999999995</v>
      </c>
      <c r="B4171">
        <v>41.489999999999995</v>
      </c>
      <c r="C4171" s="1">
        <f t="shared" si="385"/>
        <v>1.2396545380000004</v>
      </c>
      <c r="D4171">
        <f t="shared" si="386"/>
        <v>61982.726900000016</v>
      </c>
      <c r="E4171" s="12">
        <f t="shared" si="388"/>
        <v>720491.47560143017</v>
      </c>
      <c r="F4171" s="1"/>
      <c r="G4171" s="4"/>
      <c r="H4171" s="4">
        <f t="shared" si="389"/>
        <v>618503.28881260962</v>
      </c>
      <c r="I4171">
        <f xml:space="preserve">          IF($B4171&lt;=$B$9,        $D4171-$B$7*$B$6-$J$18*($D4171-$B$6), $J$16)</f>
        <v>57530.981256209241</v>
      </c>
      <c r="J4171">
        <f t="shared" si="387"/>
        <v>2.5653873455561689</v>
      </c>
      <c r="K4171" t="str">
        <f>IF(B4171&lt;=$B$9, EXP(-($B$5*B4171))*($B$7*$B$6+$J$18*(D4171-$B$6))*$B$20, "")</f>
        <v/>
      </c>
      <c r="L4171">
        <f>IF(B4171&lt;=$B$9, "", EXP(-($B$5*B4171))*$B$20)</f>
        <v>2.3406650373664186E-3</v>
      </c>
    </row>
    <row r="4172" spans="1:12" x14ac:dyDescent="0.25">
      <c r="A4172">
        <f t="shared" si="384"/>
        <v>66.5</v>
      </c>
      <c r="B4172">
        <v>41.5</v>
      </c>
      <c r="C4172" s="1">
        <f t="shared" si="385"/>
        <v>1.2394549999999998</v>
      </c>
      <c r="D4172">
        <f t="shared" si="386"/>
        <v>61972.749999999985</v>
      </c>
      <c r="E4172" s="12">
        <f t="shared" si="388"/>
        <v>720074.26786005753</v>
      </c>
      <c r="F4172" s="1"/>
      <c r="G4172" s="4"/>
      <c r="H4172" s="4">
        <f t="shared" si="389"/>
        <v>618144.45515113196</v>
      </c>
      <c r="I4172">
        <f xml:space="preserve">          IF($B4172&lt;=$B$9,        $D4172-$B$7*$B$6-$J$18*($D4172-$B$6), $J$16)</f>
        <v>57530.981256209241</v>
      </c>
      <c r="J4172">
        <f t="shared" si="387"/>
        <v>2.5644896170968687</v>
      </c>
      <c r="K4172" t="str">
        <f>IF(B4172&lt;=$B$9, EXP(-($B$5*B4172))*($B$7*$B$6+$J$18*(D4172-$B$6))*$B$20, "")</f>
        <v/>
      </c>
      <c r="L4172">
        <f>IF(B4172&lt;=$B$9, "", EXP(-($B$5*B4172))*$B$20)</f>
        <v>2.3398459479523491E-3</v>
      </c>
    </row>
    <row r="4173" spans="1:12" x14ac:dyDescent="0.25">
      <c r="A4173">
        <f t="shared" si="384"/>
        <v>66.509999999999991</v>
      </c>
      <c r="B4173">
        <v>41.51</v>
      </c>
      <c r="C4173" s="1">
        <f t="shared" si="385"/>
        <v>1.239255338</v>
      </c>
      <c r="D4173">
        <f t="shared" si="386"/>
        <v>61962.766900000002</v>
      </c>
      <c r="E4173" s="12">
        <f t="shared" si="388"/>
        <v>719656.91409597534</v>
      </c>
      <c r="F4173" s="1"/>
      <c r="G4173" s="4"/>
      <c r="H4173" s="4">
        <f t="shared" si="389"/>
        <v>617785.49589787272</v>
      </c>
      <c r="I4173">
        <f xml:space="preserve">          IF($B4173&lt;=$B$9,        $D4173-$B$7*$B$6-$J$18*($D4173-$B$6), $J$16)</f>
        <v>57530.981256209241</v>
      </c>
      <c r="J4173">
        <f t="shared" si="387"/>
        <v>2.5635922027875506</v>
      </c>
      <c r="K4173" t="str">
        <f>IF(B4173&lt;=$B$9, EXP(-($B$5*B4173))*($B$7*$B$6+$J$18*(D4173-$B$6))*$B$20, "")</f>
        <v/>
      </c>
      <c r="L4173">
        <f>IF(B4173&lt;=$B$9, "", EXP(-($B$5*B4173))*$B$20)</f>
        <v>2.3390271451694117E-3</v>
      </c>
    </row>
    <row r="4174" spans="1:12" x14ac:dyDescent="0.25">
      <c r="A4174">
        <f t="shared" si="384"/>
        <v>66.52</v>
      </c>
      <c r="B4174">
        <v>41.519999999999996</v>
      </c>
      <c r="C4174" s="1">
        <f t="shared" si="385"/>
        <v>1.2390555520000002</v>
      </c>
      <c r="D4174">
        <f t="shared" si="386"/>
        <v>61952.777600000009</v>
      </c>
      <c r="E4174" s="12">
        <f t="shared" si="388"/>
        <v>719239.41425807576</v>
      </c>
      <c r="F4174" s="1"/>
      <c r="G4174" s="4"/>
      <c r="H4174" s="4">
        <f t="shared" si="389"/>
        <v>617426.41100887489</v>
      </c>
      <c r="I4174">
        <f xml:space="preserve">          IF($B4174&lt;=$B$9,        $D4174-$B$7*$B$6-$J$18*($D4174-$B$6), $J$16)</f>
        <v>57530.981256209241</v>
      </c>
      <c r="J4174">
        <f t="shared" si="387"/>
        <v>2.5626951025182798</v>
      </c>
      <c r="K4174" t="str">
        <f>IF(B4174&lt;=$B$9, EXP(-($B$5*B4174))*($B$7*$B$6+$J$18*(D4174-$B$6))*$B$20, "")</f>
        <v/>
      </c>
      <c r="L4174">
        <f>IF(B4174&lt;=$B$9, "", EXP(-($B$5*B4174))*$B$20)</f>
        <v>2.338208628917302E-3</v>
      </c>
    </row>
    <row r="4175" spans="1:12" x14ac:dyDescent="0.25">
      <c r="A4175">
        <f t="shared" si="384"/>
        <v>66.53</v>
      </c>
      <c r="B4175">
        <v>41.53</v>
      </c>
      <c r="C4175" s="1">
        <f t="shared" si="385"/>
        <v>1.2388556420000001</v>
      </c>
      <c r="D4175">
        <f t="shared" si="386"/>
        <v>61942.782100000004</v>
      </c>
      <c r="E4175" s="12">
        <f t="shared" si="388"/>
        <v>718821.76829523291</v>
      </c>
      <c r="F4175" s="1"/>
      <c r="G4175" s="4"/>
      <c r="H4175" s="4">
        <f t="shared" si="389"/>
        <v>617067.20044016594</v>
      </c>
      <c r="I4175">
        <f xml:space="preserve">          IF($B4175&lt;=$B$9,        $D4175-$B$7*$B$6-$J$18*($D4175-$B$6), $J$16)</f>
        <v>57530.981256209241</v>
      </c>
      <c r="J4175">
        <f t="shared" si="387"/>
        <v>2.561798316179162</v>
      </c>
      <c r="K4175" t="str">
        <f>IF(B4175&lt;=$B$9, EXP(-($B$5*B4175))*($B$7*$B$6+$J$18*(D4175-$B$6))*$B$20, "")</f>
        <v/>
      </c>
      <c r="L4175">
        <f>IF(B4175&lt;=$B$9, "", EXP(-($B$5*B4175))*$B$20)</f>
        <v>2.3373903990957525E-3</v>
      </c>
    </row>
    <row r="4176" spans="1:12" x14ac:dyDescent="0.25">
      <c r="A4176">
        <f t="shared" si="384"/>
        <v>66.539999999999992</v>
      </c>
      <c r="B4176">
        <v>41.54</v>
      </c>
      <c r="C4176" s="1">
        <f t="shared" si="385"/>
        <v>1.238655608</v>
      </c>
      <c r="D4176">
        <f t="shared" si="386"/>
        <v>61932.780399999996</v>
      </c>
      <c r="E4176" s="12">
        <f t="shared" si="388"/>
        <v>718403.97615630308</v>
      </c>
      <c r="F4176" s="1"/>
      <c r="G4176" s="4"/>
      <c r="H4176" s="4">
        <f t="shared" si="389"/>
        <v>616707.86414775788</v>
      </c>
      <c r="I4176">
        <f xml:space="preserve">          IF($B4176&lt;=$B$9,        $D4176-$B$7*$B$6-$J$18*($D4176-$B$6), $J$16)</f>
        <v>57530.981256209241</v>
      </c>
      <c r="J4176">
        <f t="shared" si="387"/>
        <v>2.5609018436603415</v>
      </c>
      <c r="K4176" t="str">
        <f>IF(B4176&lt;=$B$9, EXP(-($B$5*B4176))*($B$7*$B$6+$J$18*(D4176-$B$6))*$B$20, "")</f>
        <v/>
      </c>
      <c r="L4176">
        <f>IF(B4176&lt;=$B$9, "", EXP(-($B$5*B4176))*$B$20)</f>
        <v>2.3365724556045297E-3</v>
      </c>
    </row>
    <row r="4177" spans="1:12" x14ac:dyDescent="0.25">
      <c r="A4177">
        <f t="shared" si="384"/>
        <v>66.55</v>
      </c>
      <c r="B4177">
        <v>41.55</v>
      </c>
      <c r="C4177" s="1">
        <f t="shared" si="385"/>
        <v>1.2384554499999998</v>
      </c>
      <c r="D4177">
        <f t="shared" si="386"/>
        <v>61922.772499999992</v>
      </c>
      <c r="E4177" s="12">
        <f t="shared" si="388"/>
        <v>717986.03779012454</v>
      </c>
      <c r="F4177" s="1"/>
      <c r="G4177" s="4"/>
      <c r="H4177" s="4">
        <f t="shared" si="389"/>
        <v>616348.40208764747</v>
      </c>
      <c r="I4177">
        <f xml:space="preserve">          IF($B4177&lt;=$B$9,        $D4177-$B$7*$B$6-$J$18*($D4177-$B$6), $J$16)</f>
        <v>57530.981256209241</v>
      </c>
      <c r="J4177">
        <f t="shared" si="387"/>
        <v>2.5600056848520003</v>
      </c>
      <c r="K4177" t="str">
        <f>IF(B4177&lt;=$B$9, EXP(-($B$5*B4177))*($B$7*$B$6+$J$18*(D4177-$B$6))*$B$20, "")</f>
        <v/>
      </c>
      <c r="L4177">
        <f>IF(B4177&lt;=$B$9, "", EXP(-($B$5*B4177))*$B$20)</f>
        <v>2.3357547983434358E-3</v>
      </c>
    </row>
    <row r="4178" spans="1:12" x14ac:dyDescent="0.25">
      <c r="A4178">
        <f t="shared" si="384"/>
        <v>66.56</v>
      </c>
      <c r="B4178">
        <v>41.559999999999995</v>
      </c>
      <c r="C4178" s="1">
        <f t="shared" si="385"/>
        <v>1.238255168</v>
      </c>
      <c r="D4178">
        <f t="shared" si="386"/>
        <v>61912.758399999999</v>
      </c>
      <c r="E4178" s="12">
        <f t="shared" si="388"/>
        <v>717567.95314551785</v>
      </c>
      <c r="F4178" s="1"/>
      <c r="G4178" s="4"/>
      <c r="H4178" s="4">
        <f t="shared" si="389"/>
        <v>615988.81421581609</v>
      </c>
      <c r="I4178">
        <f xml:space="preserve">          IF($B4178&lt;=$B$9,        $D4178-$B$7*$B$6-$J$18*($D4178-$B$6), $J$16)</f>
        <v>57530.981256209241</v>
      </c>
      <c r="J4178">
        <f t="shared" si="387"/>
        <v>2.5591098396443588</v>
      </c>
      <c r="K4178" t="str">
        <f>IF(B4178&lt;=$B$9, EXP(-($B$5*B4178))*($B$7*$B$6+$J$18*(D4178-$B$6))*$B$20, "")</f>
        <v/>
      </c>
      <c r="L4178">
        <f>IF(B4178&lt;=$B$9, "", EXP(-($B$5*B4178))*$B$20)</f>
        <v>2.3349374272123077E-3</v>
      </c>
    </row>
    <row r="4179" spans="1:12" x14ac:dyDescent="0.25">
      <c r="A4179">
        <f t="shared" si="384"/>
        <v>66.569999999999993</v>
      </c>
      <c r="B4179">
        <v>41.57</v>
      </c>
      <c r="C4179" s="1">
        <f t="shared" si="385"/>
        <v>1.2380547619999998</v>
      </c>
      <c r="D4179">
        <f t="shared" si="386"/>
        <v>61902.738099999988</v>
      </c>
      <c r="E4179" s="12">
        <f t="shared" si="388"/>
        <v>717149.72217128554</v>
      </c>
      <c r="F4179" s="1"/>
      <c r="G4179" s="4"/>
      <c r="H4179" s="4">
        <f t="shared" si="389"/>
        <v>615629.10048822954</v>
      </c>
      <c r="I4179">
        <f xml:space="preserve">          IF($B4179&lt;=$B$9,        $D4179-$B$7*$B$6-$J$18*($D4179-$B$6), $J$16)</f>
        <v>57530.981256209241</v>
      </c>
      <c r="J4179">
        <f t="shared" si="387"/>
        <v>2.5582143079276749</v>
      </c>
      <c r="K4179" t="str">
        <f>IF(B4179&lt;=$B$9, EXP(-($B$5*B4179))*($B$7*$B$6+$J$18*(D4179-$B$6))*$B$20, "")</f>
        <v/>
      </c>
      <c r="L4179">
        <f>IF(B4179&lt;=$B$9, "", EXP(-($B$5*B4179))*$B$20)</f>
        <v>2.3341203421110165E-3</v>
      </c>
    </row>
    <row r="4180" spans="1:12" x14ac:dyDescent="0.25">
      <c r="A4180">
        <f t="shared" si="384"/>
        <v>66.58</v>
      </c>
      <c r="B4180">
        <v>41.58</v>
      </c>
      <c r="C4180" s="1">
        <f t="shared" si="385"/>
        <v>1.2378542319999999</v>
      </c>
      <c r="D4180">
        <f t="shared" si="386"/>
        <v>61892.711599999995</v>
      </c>
      <c r="E4180" s="12">
        <f t="shared" si="388"/>
        <v>716731.34481621231</v>
      </c>
      <c r="F4180" s="1"/>
      <c r="G4180" s="4"/>
      <c r="H4180" s="4">
        <f t="shared" si="389"/>
        <v>615269.26086083835</v>
      </c>
      <c r="I4180">
        <f xml:space="preserve">          IF($B4180&lt;=$B$9,        $D4180-$B$7*$B$6-$J$18*($D4180-$B$6), $J$16)</f>
        <v>57530.981256209241</v>
      </c>
      <c r="J4180">
        <f t="shared" si="387"/>
        <v>2.5573190895922484</v>
      </c>
      <c r="K4180" t="str">
        <f>IF(B4180&lt;=$B$9, EXP(-($B$5*B4180))*($B$7*$B$6+$J$18*(D4180-$B$6))*$B$20, "")</f>
        <v/>
      </c>
      <c r="L4180">
        <f>IF(B4180&lt;=$B$9, "", EXP(-($B$5*B4180))*$B$20)</f>
        <v>2.3333035429394713E-3</v>
      </c>
    </row>
    <row r="4181" spans="1:12" x14ac:dyDescent="0.25">
      <c r="A4181">
        <f t="shared" si="384"/>
        <v>66.59</v>
      </c>
      <c r="B4181">
        <v>41.589999999999996</v>
      </c>
      <c r="C4181" s="1">
        <f t="shared" si="385"/>
        <v>1.2376535780000002</v>
      </c>
      <c r="D4181">
        <f t="shared" si="386"/>
        <v>61882.678900000014</v>
      </c>
      <c r="E4181" s="12">
        <f t="shared" si="388"/>
        <v>716312.82102906483</v>
      </c>
      <c r="F4181" s="1"/>
      <c r="G4181" s="4"/>
      <c r="H4181" s="4">
        <f t="shared" si="389"/>
        <v>614909.29528957757</v>
      </c>
      <c r="I4181">
        <f xml:space="preserve">          IF($B4181&lt;=$B$9,        $D4181-$B$7*$B$6-$J$18*($D4181-$B$6), $J$16)</f>
        <v>57530.981256209241</v>
      </c>
      <c r="J4181">
        <f t="shared" si="387"/>
        <v>2.5564241845284124</v>
      </c>
      <c r="K4181" t="str">
        <f>IF(B4181&lt;=$B$9, EXP(-($B$5*B4181))*($B$7*$B$6+$J$18*(D4181-$B$6))*$B$20, "")</f>
        <v/>
      </c>
      <c r="L4181">
        <f>IF(B4181&lt;=$B$9, "", EXP(-($B$5*B4181))*$B$20)</f>
        <v>2.3324870295976124E-3</v>
      </c>
    </row>
    <row r="4182" spans="1:12" x14ac:dyDescent="0.25">
      <c r="A4182">
        <f t="shared" si="384"/>
        <v>66.599999999999994</v>
      </c>
      <c r="B4182">
        <v>41.6</v>
      </c>
      <c r="C4182" s="1">
        <f t="shared" si="385"/>
        <v>1.2374527999999998</v>
      </c>
      <c r="D4182">
        <f t="shared" si="386"/>
        <v>61872.639999999992</v>
      </c>
      <c r="E4182" s="12">
        <f t="shared" si="388"/>
        <v>715894.15075859183</v>
      </c>
      <c r="F4182" s="1"/>
      <c r="G4182" s="4"/>
      <c r="H4182" s="4">
        <f t="shared" si="389"/>
        <v>614549.20373036677</v>
      </c>
      <c r="I4182">
        <f xml:space="preserve">          IF($B4182&lt;=$B$9,        $D4182-$B$7*$B$6-$J$18*($D4182-$B$6), $J$16)</f>
        <v>57530.981256209241</v>
      </c>
      <c r="J4182">
        <f t="shared" si="387"/>
        <v>2.5555295926265424</v>
      </c>
      <c r="K4182" t="str">
        <f>IF(B4182&lt;=$B$9, EXP(-($B$5*B4182))*($B$7*$B$6+$J$18*(D4182-$B$6))*$B$20, "")</f>
        <v/>
      </c>
      <c r="L4182">
        <f>IF(B4182&lt;=$B$9, "", EXP(-($B$5*B4182))*$B$20)</f>
        <v>2.3316708019854178E-3</v>
      </c>
    </row>
    <row r="4183" spans="1:12" x14ac:dyDescent="0.25">
      <c r="A4183">
        <f t="shared" ref="A4183:A4246" si="390">B4183+25</f>
        <v>66.61</v>
      </c>
      <c r="B4183">
        <v>41.61</v>
      </c>
      <c r="C4183" s="1">
        <f t="shared" ref="C4183:C4246" si="391">$B$2+$B$3*B4183+$B$4*B4183^2</f>
        <v>1.237251898</v>
      </c>
      <c r="D4183">
        <f t="shared" ref="D4183:D4246" si="392">$B$6*C4183</f>
        <v>61862.594900000004</v>
      </c>
      <c r="E4183" s="12">
        <f t="shared" si="388"/>
        <v>715475.33395352412</v>
      </c>
      <c r="F4183" s="1"/>
      <c r="G4183" s="4"/>
      <c r="H4183" s="4">
        <f t="shared" si="389"/>
        <v>614188.98613911029</v>
      </c>
      <c r="I4183">
        <f xml:space="preserve">          IF($B4183&lt;=$B$9,        $D4183-$B$7*$B$6-$J$18*($D4183-$B$6), $J$16)</f>
        <v>57530.981256209241</v>
      </c>
      <c r="J4183">
        <f t="shared" ref="J4183:J4246" si="393">EXP(-$J$17*$B4183)*LN(I4183)</f>
        <v>2.5546353137770512</v>
      </c>
      <c r="K4183" t="str">
        <f>IF(B4183&lt;=$B$9, EXP(-($B$5*B4183))*($B$7*$B$6+$J$18*(D4183-$B$6))*$B$20, "")</f>
        <v/>
      </c>
      <c r="L4183">
        <f>IF(B4183&lt;=$B$9, "", EXP(-($B$5*B4183))*$B$20)</f>
        <v>2.3308548600028994E-3</v>
      </c>
    </row>
    <row r="4184" spans="1:12" x14ac:dyDescent="0.25">
      <c r="A4184">
        <f t="shared" si="390"/>
        <v>66.62</v>
      </c>
      <c r="B4184">
        <v>41.62</v>
      </c>
      <c r="C4184" s="1">
        <f t="shared" si="391"/>
        <v>1.2370508719999997</v>
      </c>
      <c r="D4184">
        <f t="shared" si="392"/>
        <v>61852.54359999999</v>
      </c>
      <c r="E4184" s="12">
        <f t="shared" ref="E4184:E4247" si="394">IF($B4184&lt;$B$9,      E4183+($B$5*E4183+$B$7*$B$6+$B$8*($D4184-$B$6))*$B$20,           E4183+($B$5*E4183-$B$12)*$B$20)</f>
        <v>715056.37056257471</v>
      </c>
      <c r="F4184" s="1"/>
      <c r="G4184" s="4"/>
      <c r="H4184" s="4">
        <f t="shared" ref="H4184:H4247" si="395">IF($B4184&lt;=$B$9,      H4183+($B$5*H4183+$B$7*$B$6+J$18*($D4183-$B$6))*$B$20,           H4183+($B$5*H4183-J$16)*$B$20)</f>
        <v>613828.64247169683</v>
      </c>
      <c r="I4184">
        <f xml:space="preserve">          IF($B4184&lt;=$B$9,        $D4184-$B$7*$B$6-$J$18*($D4184-$B$6), $J$16)</f>
        <v>57530.981256209241</v>
      </c>
      <c r="J4184">
        <f t="shared" si="393"/>
        <v>2.5537413478703885</v>
      </c>
      <c r="K4184" t="str">
        <f>IF(B4184&lt;=$B$9, EXP(-($B$5*B4184))*($B$7*$B$6+$J$18*(D4184-$B$6))*$B$20, "")</f>
        <v/>
      </c>
      <c r="L4184">
        <f>IF(B4184&lt;=$B$9, "", EXP(-($B$5*B4184))*$B$20)</f>
        <v>2.3300392035501038E-3</v>
      </c>
    </row>
    <row r="4185" spans="1:12" x14ac:dyDescent="0.25">
      <c r="A4185">
        <f t="shared" si="390"/>
        <v>66.63</v>
      </c>
      <c r="B4185">
        <v>41.629999999999995</v>
      </c>
      <c r="C4185" s="1">
        <f t="shared" si="391"/>
        <v>1.2368497220000001</v>
      </c>
      <c r="D4185">
        <f t="shared" si="392"/>
        <v>61842.486100000002</v>
      </c>
      <c r="E4185" s="12">
        <f t="shared" si="394"/>
        <v>714637.26053443842</v>
      </c>
      <c r="F4185" s="1"/>
      <c r="G4185" s="4"/>
      <c r="H4185" s="4">
        <f t="shared" si="395"/>
        <v>613468.17268399987</v>
      </c>
      <c r="I4185">
        <f xml:space="preserve">          IF($B4185&lt;=$B$9,        $D4185-$B$7*$B$6-$J$18*($D4185-$B$6), $J$16)</f>
        <v>57530.981256209241</v>
      </c>
      <c r="J4185">
        <f t="shared" si="393"/>
        <v>2.5528476947970447</v>
      </c>
      <c r="K4185" t="str">
        <f>IF(B4185&lt;=$B$9, EXP(-($B$5*B4185))*($B$7*$B$6+$J$18*(D4185-$B$6))*$B$20, "")</f>
        <v/>
      </c>
      <c r="L4185">
        <f>IF(B4185&lt;=$B$9, "", EXP(-($B$5*B4185))*$B$20)</f>
        <v>2.3292238325271141E-3</v>
      </c>
    </row>
    <row r="4186" spans="1:12" x14ac:dyDescent="0.25">
      <c r="A4186">
        <f t="shared" si="390"/>
        <v>66.64</v>
      </c>
      <c r="B4186">
        <v>41.64</v>
      </c>
      <c r="C4186" s="1">
        <f t="shared" si="391"/>
        <v>1.2366484479999997</v>
      </c>
      <c r="D4186">
        <f t="shared" si="392"/>
        <v>61832.422399999989</v>
      </c>
      <c r="E4186" s="12">
        <f t="shared" si="394"/>
        <v>714218.00381779228</v>
      </c>
      <c r="F4186" s="1"/>
      <c r="G4186" s="4"/>
      <c r="H4186" s="4">
        <f t="shared" si="395"/>
        <v>613107.57673187717</v>
      </c>
      <c r="I4186">
        <f xml:space="preserve">          IF($B4186&lt;=$B$9,        $D4186-$B$7*$B$6-$J$18*($D4186-$B$6), $J$16)</f>
        <v>57530.981256209241</v>
      </c>
      <c r="J4186">
        <f t="shared" si="393"/>
        <v>2.5519543544475458</v>
      </c>
      <c r="K4186" t="str">
        <f>IF(B4186&lt;=$B$9, EXP(-($B$5*B4186))*($B$7*$B$6+$J$18*(D4186-$B$6))*$B$20, "")</f>
        <v/>
      </c>
      <c r="L4186">
        <f>IF(B4186&lt;=$B$9, "", EXP(-($B$5*B4186))*$B$20)</f>
        <v>2.3284087468340461E-3</v>
      </c>
    </row>
    <row r="4187" spans="1:12" x14ac:dyDescent="0.25">
      <c r="A4187">
        <f t="shared" si="390"/>
        <v>66.650000000000006</v>
      </c>
      <c r="B4187">
        <v>41.65</v>
      </c>
      <c r="C4187" s="1">
        <f t="shared" si="391"/>
        <v>1.23644705</v>
      </c>
      <c r="D4187">
        <f t="shared" si="392"/>
        <v>61822.352500000001</v>
      </c>
      <c r="E4187" s="12">
        <f t="shared" si="394"/>
        <v>713798.60036129528</v>
      </c>
      <c r="F4187" s="1"/>
      <c r="G4187" s="4"/>
      <c r="H4187" s="4">
        <f t="shared" si="395"/>
        <v>612746.85457117122</v>
      </c>
      <c r="I4187">
        <f xml:space="preserve">          IF($B4187&lt;=$B$9,        $D4187-$B$7*$B$6-$J$18*($D4187-$B$6), $J$16)</f>
        <v>57530.981256209241</v>
      </c>
      <c r="J4187">
        <f t="shared" si="393"/>
        <v>2.5510613267124596</v>
      </c>
      <c r="K4187" t="str">
        <f>IF(B4187&lt;=$B$9, EXP(-($B$5*B4187))*($B$7*$B$6+$J$18*(D4187-$B$6))*$B$20, "")</f>
        <v/>
      </c>
      <c r="L4187">
        <f>IF(B4187&lt;=$B$9, "", EXP(-($B$5*B4187))*$B$20)</f>
        <v>2.3275939463710533E-3</v>
      </c>
    </row>
    <row r="4188" spans="1:12" x14ac:dyDescent="0.25">
      <c r="A4188">
        <f t="shared" si="390"/>
        <v>66.66</v>
      </c>
      <c r="B4188">
        <v>41.66</v>
      </c>
      <c r="C4188" s="1">
        <f t="shared" si="391"/>
        <v>1.2362455280000002</v>
      </c>
      <c r="D4188">
        <f t="shared" si="392"/>
        <v>61812.27640000001</v>
      </c>
      <c r="E4188" s="12">
        <f t="shared" si="394"/>
        <v>713379.05011358857</v>
      </c>
      <c r="F4188" s="1"/>
      <c r="G4188" s="4"/>
      <c r="H4188" s="4">
        <f t="shared" si="395"/>
        <v>612386.00615770905</v>
      </c>
      <c r="I4188">
        <f xml:space="preserve">          IF($B4188&lt;=$B$9,        $D4188-$B$7*$B$6-$J$18*($D4188-$B$6), $J$16)</f>
        <v>57530.981256209241</v>
      </c>
      <c r="J4188">
        <f t="shared" si="393"/>
        <v>2.5501686114823889</v>
      </c>
      <c r="K4188" t="str">
        <f>IF(B4188&lt;=$B$9, EXP(-($B$5*B4188))*($B$7*$B$6+$J$18*(D4188-$B$6))*$B$20, "")</f>
        <v/>
      </c>
      <c r="L4188">
        <f>IF(B4188&lt;=$B$9, "", EXP(-($B$5*B4188))*$B$20)</f>
        <v>2.326779431038322E-3</v>
      </c>
    </row>
    <row r="4189" spans="1:12" x14ac:dyDescent="0.25">
      <c r="A4189">
        <f t="shared" si="390"/>
        <v>66.669999999999987</v>
      </c>
      <c r="B4189">
        <v>41.669999999999995</v>
      </c>
      <c r="C4189" s="1">
        <f t="shared" si="391"/>
        <v>1.2360438819999999</v>
      </c>
      <c r="D4189">
        <f t="shared" si="392"/>
        <v>61802.194099999993</v>
      </c>
      <c r="E4189" s="12">
        <f t="shared" si="394"/>
        <v>712959.35302329517</v>
      </c>
      <c r="F4189" s="1"/>
      <c r="G4189" s="4"/>
      <c r="H4189" s="4">
        <f t="shared" si="395"/>
        <v>612025.0314473022</v>
      </c>
      <c r="I4189">
        <f xml:space="preserve">          IF($B4189&lt;=$B$9,        $D4189-$B$7*$B$6-$J$18*($D4189-$B$6), $J$16)</f>
        <v>57530.981256209241</v>
      </c>
      <c r="J4189">
        <f t="shared" si="393"/>
        <v>2.5492762086479761</v>
      </c>
      <c r="K4189" t="str">
        <f>IF(B4189&lt;=$B$9, EXP(-($B$5*B4189))*($B$7*$B$6+$J$18*(D4189-$B$6))*$B$20, "")</f>
        <v/>
      </c>
      <c r="L4189">
        <f>IF(B4189&lt;=$B$9, "", EXP(-($B$5*B4189))*$B$20)</f>
        <v>2.3259652007360733E-3</v>
      </c>
    </row>
    <row r="4190" spans="1:12" x14ac:dyDescent="0.25">
      <c r="A4190">
        <f t="shared" si="390"/>
        <v>66.680000000000007</v>
      </c>
      <c r="B4190">
        <v>41.68</v>
      </c>
      <c r="C4190" s="1">
        <f t="shared" si="391"/>
        <v>1.2358421120000003</v>
      </c>
      <c r="D4190">
        <f t="shared" si="392"/>
        <v>61792.10560000001</v>
      </c>
      <c r="E4190" s="12">
        <f t="shared" si="394"/>
        <v>712539.50903902017</v>
      </c>
      <c r="F4190" s="1"/>
      <c r="G4190" s="4"/>
      <c r="H4190" s="4">
        <f t="shared" si="395"/>
        <v>611663.93039574672</v>
      </c>
      <c r="I4190">
        <f xml:space="preserve">          IF($B4190&lt;=$B$9,        $D4190-$B$7*$B$6-$J$18*($D4190-$B$6), $J$16)</f>
        <v>57530.981256209241</v>
      </c>
      <c r="J4190">
        <f t="shared" si="393"/>
        <v>2.5483841180999014</v>
      </c>
      <c r="K4190" t="str">
        <f>IF(B4190&lt;=$B$9, EXP(-($B$5*B4190))*($B$7*$B$6+$J$18*(D4190-$B$6))*$B$20, "")</f>
        <v/>
      </c>
      <c r="L4190">
        <f>IF(B4190&lt;=$B$9, "", EXP(-($B$5*B4190))*$B$20)</f>
        <v>2.3251512553645643E-3</v>
      </c>
    </row>
    <row r="4191" spans="1:12" x14ac:dyDescent="0.25">
      <c r="A4191">
        <f t="shared" si="390"/>
        <v>66.69</v>
      </c>
      <c r="B4191">
        <v>41.69</v>
      </c>
      <c r="C4191" s="1">
        <f t="shared" si="391"/>
        <v>1.2356402179999999</v>
      </c>
      <c r="D4191">
        <f t="shared" si="392"/>
        <v>61782.010899999994</v>
      </c>
      <c r="E4191" s="12">
        <f t="shared" si="394"/>
        <v>712119.51810935058</v>
      </c>
      <c r="F4191" s="1"/>
      <c r="G4191" s="4"/>
      <c r="H4191" s="4">
        <f t="shared" si="395"/>
        <v>611302.70295882318</v>
      </c>
      <c r="I4191">
        <f xml:space="preserve">          IF($B4191&lt;=$B$9,        $D4191-$B$7*$B$6-$J$18*($D4191-$B$6), $J$16)</f>
        <v>57530.981256209241</v>
      </c>
      <c r="J4191">
        <f t="shared" si="393"/>
        <v>2.5474923397288847</v>
      </c>
      <c r="K4191" t="str">
        <f>IF(B4191&lt;=$B$9, EXP(-($B$5*B4191))*($B$7*$B$6+$J$18*(D4191-$B$6))*$B$20, "")</f>
        <v/>
      </c>
      <c r="L4191">
        <f>IF(B4191&lt;=$B$9, "", EXP(-($B$5*B4191))*$B$20)</f>
        <v>2.3243375948240872E-3</v>
      </c>
    </row>
    <row r="4192" spans="1:12" x14ac:dyDescent="0.25">
      <c r="A4192">
        <f t="shared" si="390"/>
        <v>66.699999999999989</v>
      </c>
      <c r="B4192">
        <v>41.699999999999996</v>
      </c>
      <c r="C4192" s="1">
        <f t="shared" si="391"/>
        <v>1.2354381999999999</v>
      </c>
      <c r="D4192">
        <f t="shared" si="392"/>
        <v>61771.909999999996</v>
      </c>
      <c r="E4192" s="12">
        <f t="shared" si="394"/>
        <v>711699.38018285565</v>
      </c>
      <c r="F4192" s="1"/>
      <c r="G4192" s="4"/>
      <c r="H4192" s="4">
        <f t="shared" si="395"/>
        <v>610941.34909229667</v>
      </c>
      <c r="I4192">
        <f xml:space="preserve">          IF($B4192&lt;=$B$9,        $D4192-$B$7*$B$6-$J$18*($D4192-$B$6), $J$16)</f>
        <v>57530.981256209241</v>
      </c>
      <c r="J4192">
        <f t="shared" si="393"/>
        <v>2.546600873425684</v>
      </c>
      <c r="K4192" t="str">
        <f>IF(B4192&lt;=$B$9, EXP(-($B$5*B4192))*($B$7*$B$6+$J$18*(D4192-$B$6))*$B$20, "")</f>
        <v/>
      </c>
      <c r="L4192">
        <f>IF(B4192&lt;=$B$9, "", EXP(-($B$5*B4192))*$B$20)</f>
        <v>2.3235242190149693E-3</v>
      </c>
    </row>
    <row r="4193" spans="1:12" x14ac:dyDescent="0.25">
      <c r="A4193">
        <f t="shared" si="390"/>
        <v>66.710000000000008</v>
      </c>
      <c r="B4193">
        <v>41.71</v>
      </c>
      <c r="C4193" s="1">
        <f t="shared" si="391"/>
        <v>1.2352360579999997</v>
      </c>
      <c r="D4193">
        <f t="shared" si="392"/>
        <v>61761.802899999988</v>
      </c>
      <c r="E4193" s="12">
        <f t="shared" si="394"/>
        <v>711279.09520808642</v>
      </c>
      <c r="F4193" s="1"/>
      <c r="G4193" s="4"/>
      <c r="H4193" s="4">
        <f t="shared" si="395"/>
        <v>610579.86875191692</v>
      </c>
      <c r="I4193">
        <f xml:space="preserve">          IF($B4193&lt;=$B$9,        $D4193-$B$7*$B$6-$J$18*($D4193-$B$6), $J$16)</f>
        <v>57530.981256209241</v>
      </c>
      <c r="J4193">
        <f t="shared" si="393"/>
        <v>2.545709719081092</v>
      </c>
      <c r="K4193" t="str">
        <f>IF(B4193&lt;=$B$9, EXP(-($B$5*B4193))*($B$7*$B$6+$J$18*(D4193-$B$6))*$B$20, "")</f>
        <v/>
      </c>
      <c r="L4193">
        <f>IF(B4193&lt;=$B$9, "", EXP(-($B$5*B4193))*$B$20)</f>
        <v>2.3227111278375703E-3</v>
      </c>
    </row>
    <row r="4194" spans="1:12" x14ac:dyDescent="0.25">
      <c r="A4194">
        <f t="shared" si="390"/>
        <v>66.72</v>
      </c>
      <c r="B4194">
        <v>41.72</v>
      </c>
      <c r="C4194" s="1">
        <f t="shared" si="391"/>
        <v>1.2350337920000001</v>
      </c>
      <c r="D4194">
        <f t="shared" si="392"/>
        <v>61751.689600000005</v>
      </c>
      <c r="E4194" s="12">
        <f t="shared" si="394"/>
        <v>710858.66313357605</v>
      </c>
      <c r="F4194" s="1"/>
      <c r="G4194" s="4"/>
      <c r="H4194" s="4">
        <f t="shared" si="395"/>
        <v>610218.26189341804</v>
      </c>
      <c r="I4194">
        <f xml:space="preserve">          IF($B4194&lt;=$B$9,        $D4194-$B$7*$B$6-$J$18*($D4194-$B$6), $J$16)</f>
        <v>57530.981256209241</v>
      </c>
      <c r="J4194">
        <f t="shared" si="393"/>
        <v>2.5448188765859441</v>
      </c>
      <c r="K4194" t="str">
        <f>IF(B4194&lt;=$B$9, EXP(-($B$5*B4194))*($B$7*$B$6+$J$18*(D4194-$B$6))*$B$20, "")</f>
        <v/>
      </c>
      <c r="L4194">
        <f>IF(B4194&lt;=$B$9, "", EXP(-($B$5*B4194))*$B$20)</f>
        <v>2.3218983211922869E-3</v>
      </c>
    </row>
    <row r="4195" spans="1:12" x14ac:dyDescent="0.25">
      <c r="A4195">
        <f t="shared" si="390"/>
        <v>66.72999999999999</v>
      </c>
      <c r="B4195">
        <v>41.73</v>
      </c>
      <c r="C4195" s="1">
        <f t="shared" si="391"/>
        <v>1.234831402</v>
      </c>
      <c r="D4195">
        <f t="shared" si="392"/>
        <v>61741.570099999997</v>
      </c>
      <c r="E4195" s="12">
        <f t="shared" si="394"/>
        <v>710438.08390783961</v>
      </c>
      <c r="F4195" s="1"/>
      <c r="G4195" s="4"/>
      <c r="H4195" s="4">
        <f t="shared" si="395"/>
        <v>609856.52847251866</v>
      </c>
      <c r="I4195">
        <f xml:space="preserve">          IF($B4195&lt;=$B$9,        $D4195-$B$7*$B$6-$J$18*($D4195-$B$6), $J$16)</f>
        <v>57530.981256209241</v>
      </c>
      <c r="J4195">
        <f t="shared" si="393"/>
        <v>2.5439283458311124</v>
      </c>
      <c r="K4195" t="str">
        <f>IF(B4195&lt;=$B$9, EXP(-($B$5*B4195))*($B$7*$B$6+$J$18*(D4195-$B$6))*$B$20, "")</f>
        <v/>
      </c>
      <c r="L4195">
        <f>IF(B4195&lt;=$B$9, "", EXP(-($B$5*B4195))*$B$20)</f>
        <v>2.3210857989795519E-3</v>
      </c>
    </row>
    <row r="4196" spans="1:12" x14ac:dyDescent="0.25">
      <c r="A4196">
        <f t="shared" si="390"/>
        <v>66.739999999999995</v>
      </c>
      <c r="B4196">
        <v>41.739999999999995</v>
      </c>
      <c r="C4196" s="1">
        <f t="shared" si="391"/>
        <v>1.2346288879999998</v>
      </c>
      <c r="D4196">
        <f t="shared" si="392"/>
        <v>61731.444399999993</v>
      </c>
      <c r="E4196" s="12">
        <f t="shared" si="394"/>
        <v>710017.35747937416</v>
      </c>
      <c r="F4196" s="1"/>
      <c r="G4196" s="4"/>
      <c r="H4196" s="4">
        <f t="shared" si="395"/>
        <v>609494.66844492196</v>
      </c>
      <c r="I4196">
        <f xml:space="preserve">          IF($B4196&lt;=$B$9,        $D4196-$B$7*$B$6-$J$18*($D4196-$B$6), $J$16)</f>
        <v>57530.981256209241</v>
      </c>
      <c r="J4196">
        <f t="shared" si="393"/>
        <v>2.5430381267075064</v>
      </c>
      <c r="K4196" t="str">
        <f>IF(B4196&lt;=$B$9, EXP(-($B$5*B4196))*($B$7*$B$6+$J$18*(D4196-$B$6))*$B$20, "")</f>
        <v/>
      </c>
      <c r="L4196">
        <f>IF(B4196&lt;=$B$9, "", EXP(-($B$5*B4196))*$B$20)</f>
        <v>2.3202735610998301E-3</v>
      </c>
    </row>
    <row r="4197" spans="1:12" x14ac:dyDescent="0.25">
      <c r="A4197">
        <f t="shared" si="390"/>
        <v>66.75</v>
      </c>
      <c r="B4197">
        <v>41.75</v>
      </c>
      <c r="C4197" s="1">
        <f t="shared" si="391"/>
        <v>1.2344262500000001</v>
      </c>
      <c r="D4197">
        <f t="shared" si="392"/>
        <v>61721.3125</v>
      </c>
      <c r="E4197" s="12">
        <f t="shared" si="394"/>
        <v>709596.48379665869</v>
      </c>
      <c r="F4197" s="1"/>
      <c r="G4197" s="4"/>
      <c r="H4197" s="4">
        <f t="shared" si="395"/>
        <v>609132.6817663156</v>
      </c>
      <c r="I4197">
        <f xml:space="preserve">          IF($B4197&lt;=$B$9,        $D4197-$B$7*$B$6-$J$18*($D4197-$B$6), $J$16)</f>
        <v>57530.981256209241</v>
      </c>
      <c r="J4197">
        <f t="shared" si="393"/>
        <v>2.5421482191060725</v>
      </c>
      <c r="K4197" t="str">
        <f>IF(B4197&lt;=$B$9, EXP(-($B$5*B4197))*($B$7*$B$6+$J$18*(D4197-$B$6))*$B$20, "")</f>
        <v/>
      </c>
      <c r="L4197">
        <f>IF(B4197&lt;=$B$9, "", EXP(-($B$5*B4197))*$B$20)</f>
        <v>2.3194616074536209E-3</v>
      </c>
    </row>
    <row r="4198" spans="1:12" x14ac:dyDescent="0.25">
      <c r="A4198">
        <f t="shared" si="390"/>
        <v>66.759999999999991</v>
      </c>
      <c r="B4198">
        <v>41.76</v>
      </c>
      <c r="C4198" s="1">
        <f t="shared" si="391"/>
        <v>1.2342234879999998</v>
      </c>
      <c r="D4198">
        <f t="shared" si="392"/>
        <v>61711.174399999989</v>
      </c>
      <c r="E4198" s="12">
        <f t="shared" si="394"/>
        <v>709175.46280815429</v>
      </c>
      <c r="F4198" s="1"/>
      <c r="G4198" s="4"/>
      <c r="H4198" s="4">
        <f t="shared" si="395"/>
        <v>608770.56839237176</v>
      </c>
      <c r="I4198">
        <f xml:space="preserve">          IF($B4198&lt;=$B$9,        $D4198-$B$7*$B$6-$J$18*($D4198-$B$6), $J$16)</f>
        <v>57530.981256209241</v>
      </c>
      <c r="J4198">
        <f t="shared" si="393"/>
        <v>2.5412586229178</v>
      </c>
      <c r="K4198" t="str">
        <f>IF(B4198&lt;=$B$9, EXP(-($B$5*B4198))*($B$7*$B$6+$J$18*(D4198-$B$6))*$B$20, "")</f>
        <v/>
      </c>
      <c r="L4198">
        <f>IF(B4198&lt;=$B$9, "", EXP(-($B$5*B4198))*$B$20)</f>
        <v>2.3186499379414631E-3</v>
      </c>
    </row>
    <row r="4199" spans="1:12" x14ac:dyDescent="0.25">
      <c r="A4199">
        <f t="shared" si="390"/>
        <v>66.77</v>
      </c>
      <c r="B4199">
        <v>41.769999999999996</v>
      </c>
      <c r="C4199" s="1">
        <f t="shared" si="391"/>
        <v>1.234020602</v>
      </c>
      <c r="D4199">
        <f t="shared" si="392"/>
        <v>61701.030099999996</v>
      </c>
      <c r="E4199" s="12">
        <f t="shared" si="394"/>
        <v>708754.29446230398</v>
      </c>
      <c r="F4199" s="1"/>
      <c r="G4199" s="4"/>
      <c r="H4199" s="4">
        <f t="shared" si="395"/>
        <v>608408.32827874704</v>
      </c>
      <c r="I4199">
        <f xml:space="preserve">          IF($B4199&lt;=$B$9,        $D4199-$B$7*$B$6-$J$18*($D4199-$B$6), $J$16)</f>
        <v>57530.981256209241</v>
      </c>
      <c r="J4199">
        <f t="shared" si="393"/>
        <v>2.5403693380337113</v>
      </c>
      <c r="K4199" t="str">
        <f>IF(B4199&lt;=$B$9, EXP(-($B$5*B4199))*($B$7*$B$6+$J$18*(D4199-$B$6))*$B$20, "")</f>
        <v/>
      </c>
      <c r="L4199">
        <f>IF(B4199&lt;=$B$9, "", EXP(-($B$5*B4199))*$B$20)</f>
        <v>2.3178385524639249E-3</v>
      </c>
    </row>
    <row r="4200" spans="1:12" x14ac:dyDescent="0.25">
      <c r="A4200">
        <f t="shared" si="390"/>
        <v>66.78</v>
      </c>
      <c r="B4200">
        <v>41.78</v>
      </c>
      <c r="C4200" s="1">
        <f t="shared" si="391"/>
        <v>1.2338175919999999</v>
      </c>
      <c r="D4200">
        <f t="shared" si="392"/>
        <v>61690.879599999993</v>
      </c>
      <c r="E4200" s="12">
        <f t="shared" si="394"/>
        <v>708332.97870753263</v>
      </c>
      <c r="F4200" s="1"/>
      <c r="G4200" s="4"/>
      <c r="H4200" s="4">
        <f t="shared" si="395"/>
        <v>608045.96138108254</v>
      </c>
      <c r="I4200">
        <f xml:space="preserve">          IF($B4200&lt;=$B$9,        $D4200-$B$7*$B$6-$J$18*($D4200-$B$6), $J$16)</f>
        <v>57530.981256209241</v>
      </c>
      <c r="J4200">
        <f t="shared" si="393"/>
        <v>2.53948036434487</v>
      </c>
      <c r="K4200" t="str">
        <f>IF(B4200&lt;=$B$9, EXP(-($B$5*B4200))*($B$7*$B$6+$J$18*(D4200-$B$6))*$B$20, "")</f>
        <v/>
      </c>
      <c r="L4200">
        <f>IF(B4200&lt;=$B$9, "", EXP(-($B$5*B4200))*$B$20)</f>
        <v>2.3170274509216123E-3</v>
      </c>
    </row>
    <row r="4201" spans="1:12" x14ac:dyDescent="0.25">
      <c r="A4201">
        <f t="shared" si="390"/>
        <v>66.789999999999992</v>
      </c>
      <c r="B4201">
        <v>41.79</v>
      </c>
      <c r="C4201" s="1">
        <f t="shared" si="391"/>
        <v>1.2336144579999999</v>
      </c>
      <c r="D4201">
        <f t="shared" si="392"/>
        <v>61680.722899999993</v>
      </c>
      <c r="E4201" s="12">
        <f t="shared" si="394"/>
        <v>707911.51549224707</v>
      </c>
      <c r="F4201" s="1"/>
      <c r="G4201" s="4"/>
      <c r="H4201" s="4">
        <f t="shared" si="395"/>
        <v>607683.46765500377</v>
      </c>
      <c r="I4201">
        <f xml:space="preserve">          IF($B4201&lt;=$B$9,        $D4201-$B$7*$B$6-$J$18*($D4201-$B$6), $J$16)</f>
        <v>57530.981256209241</v>
      </c>
      <c r="J4201">
        <f t="shared" si="393"/>
        <v>2.5385917017423769</v>
      </c>
      <c r="K4201" t="str">
        <f>IF(B4201&lt;=$B$9, EXP(-($B$5*B4201))*($B$7*$B$6+$J$18*(D4201-$B$6))*$B$20, "")</f>
        <v/>
      </c>
      <c r="L4201">
        <f>IF(B4201&lt;=$B$9, "", EXP(-($B$5*B4201))*$B$20)</f>
        <v>2.3162166332151659E-3</v>
      </c>
    </row>
    <row r="4202" spans="1:12" x14ac:dyDescent="0.25">
      <c r="A4202">
        <f t="shared" si="390"/>
        <v>66.8</v>
      </c>
      <c r="B4202">
        <v>41.8</v>
      </c>
      <c r="C4202" s="1">
        <f t="shared" si="391"/>
        <v>1.2334112000000002</v>
      </c>
      <c r="D4202">
        <f t="shared" si="392"/>
        <v>61670.560000000005</v>
      </c>
      <c r="E4202" s="12">
        <f t="shared" si="394"/>
        <v>707489.90476483619</v>
      </c>
      <c r="F4202" s="1"/>
      <c r="G4202" s="4"/>
      <c r="H4202" s="4">
        <f t="shared" si="395"/>
        <v>607320.84705612098</v>
      </c>
      <c r="I4202">
        <f xml:space="preserve">          IF($B4202&lt;=$B$9,        $D4202-$B$7*$B$6-$J$18*($D4202-$B$6), $J$16)</f>
        <v>57530.981256209241</v>
      </c>
      <c r="J4202">
        <f t="shared" si="393"/>
        <v>2.5377033501173698</v>
      </c>
      <c r="K4202" t="str">
        <f>IF(B4202&lt;=$B$9, EXP(-($B$5*B4202))*($B$7*$B$6+$J$18*(D4202-$B$6))*$B$20, "")</f>
        <v/>
      </c>
      <c r="L4202">
        <f>IF(B4202&lt;=$B$9, "", EXP(-($B$5*B4202))*$B$20)</f>
        <v>2.315406099245259E-3</v>
      </c>
    </row>
    <row r="4203" spans="1:12" x14ac:dyDescent="0.25">
      <c r="A4203">
        <f t="shared" si="390"/>
        <v>66.81</v>
      </c>
      <c r="B4203">
        <v>41.809999999999995</v>
      </c>
      <c r="C4203" s="1">
        <f t="shared" si="391"/>
        <v>1.2332078179999999</v>
      </c>
      <c r="D4203">
        <f t="shared" si="392"/>
        <v>61660.390899999999</v>
      </c>
      <c r="E4203" s="12">
        <f t="shared" si="394"/>
        <v>707068.14647367073</v>
      </c>
      <c r="F4203" s="1"/>
      <c r="G4203" s="4"/>
      <c r="H4203" s="4">
        <f t="shared" si="395"/>
        <v>606958.09954002849</v>
      </c>
      <c r="I4203">
        <f xml:space="preserve">          IF($B4203&lt;=$B$9,        $D4203-$B$7*$B$6-$J$18*($D4203-$B$6), $J$16)</f>
        <v>57530.981256209241</v>
      </c>
      <c r="J4203">
        <f t="shared" si="393"/>
        <v>2.5368153093610268</v>
      </c>
      <c r="K4203" t="str">
        <f>IF(B4203&lt;=$B$9, EXP(-($B$5*B4203))*($B$7*$B$6+$J$18*(D4203-$B$6))*$B$20, "")</f>
        <v/>
      </c>
      <c r="L4203">
        <f>IF(B4203&lt;=$B$9, "", EXP(-($B$5*B4203))*$B$20)</f>
        <v>2.314595848912603E-3</v>
      </c>
    </row>
    <row r="4204" spans="1:12" x14ac:dyDescent="0.25">
      <c r="A4204">
        <f t="shared" si="390"/>
        <v>66.819999999999993</v>
      </c>
      <c r="B4204">
        <v>41.82</v>
      </c>
      <c r="C4204" s="1">
        <f t="shared" si="391"/>
        <v>1.233004312</v>
      </c>
      <c r="D4204">
        <f t="shared" si="392"/>
        <v>61650.215600000003</v>
      </c>
      <c r="E4204" s="12">
        <f t="shared" si="394"/>
        <v>706646.24056710338</v>
      </c>
      <c r="F4204" s="1"/>
      <c r="G4204" s="4"/>
      <c r="H4204" s="4">
        <f t="shared" si="395"/>
        <v>606595.22506230546</v>
      </c>
      <c r="I4204">
        <f xml:space="preserve">          IF($B4204&lt;=$B$9,        $D4204-$B$7*$B$6-$J$18*($D4204-$B$6), $J$16)</f>
        <v>57530.981256209241</v>
      </c>
      <c r="J4204">
        <f t="shared" si="393"/>
        <v>2.5359275793645613</v>
      </c>
      <c r="K4204" t="str">
        <f>IF(B4204&lt;=$B$9, EXP(-($B$5*B4204))*($B$7*$B$6+$J$18*(D4204-$B$6))*$B$20, "")</f>
        <v/>
      </c>
      <c r="L4204">
        <f>IF(B4204&lt;=$B$9, "", EXP(-($B$5*B4204))*$B$20)</f>
        <v>2.3137858821179404E-3</v>
      </c>
    </row>
    <row r="4205" spans="1:12" x14ac:dyDescent="0.25">
      <c r="A4205">
        <f t="shared" si="390"/>
        <v>66.83</v>
      </c>
      <c r="B4205">
        <v>41.83</v>
      </c>
      <c r="C4205" s="1">
        <f t="shared" si="391"/>
        <v>1.2328006819999999</v>
      </c>
      <c r="D4205">
        <f t="shared" si="392"/>
        <v>61640.034099999997</v>
      </c>
      <c r="E4205" s="12">
        <f t="shared" si="394"/>
        <v>706224.18699346867</v>
      </c>
      <c r="F4205" s="1"/>
      <c r="G4205" s="4"/>
      <c r="H4205" s="4">
        <f t="shared" si="395"/>
        <v>606232.22357851511</v>
      </c>
      <c r="I4205">
        <f xml:space="preserve">          IF($B4205&lt;=$B$9,        $D4205-$B$7*$B$6-$J$18*($D4205-$B$6), $J$16)</f>
        <v>57530.981256209241</v>
      </c>
      <c r="J4205">
        <f t="shared" si="393"/>
        <v>2.5350401600192285</v>
      </c>
      <c r="K4205" t="str">
        <f>IF(B4205&lt;=$B$9, EXP(-($B$5*B4205))*($B$7*$B$6+$J$18*(D4205-$B$6))*$B$20, "")</f>
        <v/>
      </c>
      <c r="L4205">
        <f>IF(B4205&lt;=$B$9, "", EXP(-($B$5*B4205))*$B$20)</f>
        <v>2.3129761987620524E-3</v>
      </c>
    </row>
    <row r="4206" spans="1:12" x14ac:dyDescent="0.25">
      <c r="A4206">
        <f t="shared" si="390"/>
        <v>66.84</v>
      </c>
      <c r="B4206">
        <v>41.839999999999996</v>
      </c>
      <c r="C4206" s="1">
        <f t="shared" si="391"/>
        <v>1.232596928</v>
      </c>
      <c r="D4206">
        <f t="shared" si="392"/>
        <v>61629.846400000002</v>
      </c>
      <c r="E4206" s="12">
        <f t="shared" si="394"/>
        <v>705801.98570108321</v>
      </c>
      <c r="F4206" s="1"/>
      <c r="G4206" s="4"/>
      <c r="H4206" s="4">
        <f t="shared" si="395"/>
        <v>605869.09504420555</v>
      </c>
      <c r="I4206">
        <f xml:space="preserve">          IF($B4206&lt;=$B$9,        $D4206-$B$7*$B$6-$J$18*($D4206-$B$6), $J$16)</f>
        <v>57530.981256209241</v>
      </c>
      <c r="J4206">
        <f t="shared" si="393"/>
        <v>2.5341530512163186</v>
      </c>
      <c r="K4206" t="str">
        <f>IF(B4206&lt;=$B$9, EXP(-($B$5*B4206))*($B$7*$B$6+$J$18*(D4206-$B$6))*$B$20, "")</f>
        <v/>
      </c>
      <c r="L4206">
        <f>IF(B4206&lt;=$B$9, "", EXP(-($B$5*B4206))*$B$20)</f>
        <v>2.3121667987457514E-3</v>
      </c>
    </row>
    <row r="4207" spans="1:12" x14ac:dyDescent="0.25">
      <c r="A4207">
        <f t="shared" si="390"/>
        <v>66.849999999999994</v>
      </c>
      <c r="B4207">
        <v>41.85</v>
      </c>
      <c r="C4207" s="1">
        <f t="shared" si="391"/>
        <v>1.2323930499999998</v>
      </c>
      <c r="D4207">
        <f t="shared" si="392"/>
        <v>61619.652499999989</v>
      </c>
      <c r="E4207" s="12">
        <f t="shared" si="394"/>
        <v>705379.63663824543</v>
      </c>
      <c r="F4207" s="1"/>
      <c r="G4207" s="4"/>
      <c r="H4207" s="4">
        <f t="shared" si="395"/>
        <v>605505.8394149089</v>
      </c>
      <c r="I4207">
        <f xml:space="preserve">          IF($B4207&lt;=$B$9,        $D4207-$B$7*$B$6-$J$18*($D4207-$B$6), $J$16)</f>
        <v>57530.981256209241</v>
      </c>
      <c r="J4207">
        <f t="shared" si="393"/>
        <v>2.5332662528471594</v>
      </c>
      <c r="K4207" t="str">
        <f>IF(B4207&lt;=$B$9, EXP(-($B$5*B4207))*($B$7*$B$6+$J$18*(D4207-$B$6))*$B$20, "")</f>
        <v/>
      </c>
      <c r="L4207">
        <f>IF(B4207&lt;=$B$9, "", EXP(-($B$5*B4207))*$B$20)</f>
        <v>2.3113576819698855E-3</v>
      </c>
    </row>
    <row r="4208" spans="1:12" x14ac:dyDescent="0.25">
      <c r="A4208">
        <f t="shared" si="390"/>
        <v>66.86</v>
      </c>
      <c r="B4208">
        <v>41.86</v>
      </c>
      <c r="C4208" s="1">
        <f t="shared" si="391"/>
        <v>1.232189048</v>
      </c>
      <c r="D4208">
        <f t="shared" si="392"/>
        <v>61609.452399999995</v>
      </c>
      <c r="E4208" s="12">
        <f t="shared" si="394"/>
        <v>704957.13975323562</v>
      </c>
      <c r="F4208" s="1"/>
      <c r="G4208" s="4"/>
      <c r="H4208" s="4">
        <f t="shared" si="395"/>
        <v>605142.45664614206</v>
      </c>
      <c r="I4208">
        <f xml:space="preserve">          IF($B4208&lt;=$B$9,        $D4208-$B$7*$B$6-$J$18*($D4208-$B$6), $J$16)</f>
        <v>57530.981256209241</v>
      </c>
      <c r="J4208">
        <f t="shared" si="393"/>
        <v>2.5323797648031205</v>
      </c>
      <c r="K4208" t="str">
        <f>IF(B4208&lt;=$B$9, EXP(-($B$5*B4208))*($B$7*$B$6+$J$18*(D4208-$B$6))*$B$20, "")</f>
        <v/>
      </c>
      <c r="L4208">
        <f>IF(B4208&lt;=$B$9, "", EXP(-($B$5*B4208))*$B$20)</f>
        <v>2.310548848335339E-3</v>
      </c>
    </row>
    <row r="4209" spans="1:12" x14ac:dyDescent="0.25">
      <c r="A4209">
        <f t="shared" si="390"/>
        <v>66.87</v>
      </c>
      <c r="B4209">
        <v>41.87</v>
      </c>
      <c r="C4209" s="1">
        <f t="shared" si="391"/>
        <v>1.2319849220000001</v>
      </c>
      <c r="D4209">
        <f t="shared" si="392"/>
        <v>61599.246100000004</v>
      </c>
      <c r="E4209" s="12">
        <f t="shared" si="394"/>
        <v>704534.49499431602</v>
      </c>
      <c r="F4209" s="1"/>
      <c r="G4209" s="4"/>
      <c r="H4209" s="4">
        <f t="shared" si="395"/>
        <v>604778.94669340609</v>
      </c>
      <c r="I4209">
        <f xml:space="preserve">          IF($B4209&lt;=$B$9,        $D4209-$B$7*$B$6-$J$18*($D4209-$B$6), $J$16)</f>
        <v>57530.981256209241</v>
      </c>
      <c r="J4209">
        <f t="shared" si="393"/>
        <v>2.5314935869756057</v>
      </c>
      <c r="K4209" t="str">
        <f>IF(B4209&lt;=$B$9, EXP(-($B$5*B4209))*($B$7*$B$6+$J$18*(D4209-$B$6))*$B$20, "")</f>
        <v/>
      </c>
      <c r="L4209">
        <f>IF(B4209&lt;=$B$9, "", EXP(-($B$5*B4209))*$B$20)</f>
        <v>2.3097402977430288E-3</v>
      </c>
    </row>
    <row r="4210" spans="1:12" x14ac:dyDescent="0.25">
      <c r="A4210">
        <f t="shared" si="390"/>
        <v>66.88</v>
      </c>
      <c r="B4210">
        <v>41.879999999999995</v>
      </c>
      <c r="C4210" s="1">
        <f t="shared" si="391"/>
        <v>1.2317806719999997</v>
      </c>
      <c r="D4210">
        <f t="shared" si="392"/>
        <v>61589.033599999988</v>
      </c>
      <c r="E4210" s="12">
        <f t="shared" si="394"/>
        <v>704111.70230973081</v>
      </c>
      <c r="F4210" s="1"/>
      <c r="G4210" s="4"/>
      <c r="H4210" s="4">
        <f t="shared" si="395"/>
        <v>604415.30951218668</v>
      </c>
      <c r="I4210">
        <f xml:space="preserve">          IF($B4210&lt;=$B$9,        $D4210-$B$7*$B$6-$J$18*($D4210-$B$6), $J$16)</f>
        <v>57530.981256209241</v>
      </c>
      <c r="J4210">
        <f t="shared" si="393"/>
        <v>2.5306077192560585</v>
      </c>
      <c r="K4210" t="str">
        <f>IF(B4210&lt;=$B$9, EXP(-($B$5*B4210))*($B$7*$B$6+$J$18*(D4210-$B$6))*$B$20, "")</f>
        <v/>
      </c>
      <c r="L4210">
        <f>IF(B4210&lt;=$B$9, "", EXP(-($B$5*B4210))*$B$20)</f>
        <v>2.3089320300939092E-3</v>
      </c>
    </row>
    <row r="4211" spans="1:12" x14ac:dyDescent="0.25">
      <c r="A4211">
        <f t="shared" si="390"/>
        <v>66.89</v>
      </c>
      <c r="B4211">
        <v>41.89</v>
      </c>
      <c r="C4211" s="1">
        <f t="shared" si="391"/>
        <v>1.231576298</v>
      </c>
      <c r="D4211">
        <f t="shared" si="392"/>
        <v>61578.814899999998</v>
      </c>
      <c r="E4211" s="12">
        <f t="shared" si="394"/>
        <v>703688.76164770604</v>
      </c>
      <c r="F4211" s="1"/>
      <c r="G4211" s="4"/>
      <c r="H4211" s="4">
        <f t="shared" si="395"/>
        <v>604051.5450579538</v>
      </c>
      <c r="I4211">
        <f xml:space="preserve">          IF($B4211&lt;=$B$9,        $D4211-$B$7*$B$6-$J$18*($D4211-$B$6), $J$16)</f>
        <v>57530.981256209241</v>
      </c>
      <c r="J4211">
        <f t="shared" si="393"/>
        <v>2.5297221615359602</v>
      </c>
      <c r="K4211" t="str">
        <f>IF(B4211&lt;=$B$9, EXP(-($B$5*B4211))*($B$7*$B$6+$J$18*(D4211-$B$6))*$B$20, "")</f>
        <v/>
      </c>
      <c r="L4211">
        <f>IF(B4211&lt;=$B$9, "", EXP(-($B$5*B4211))*$B$20)</f>
        <v>2.3081240452889652E-3</v>
      </c>
    </row>
    <row r="4212" spans="1:12" x14ac:dyDescent="0.25">
      <c r="A4212">
        <f t="shared" si="390"/>
        <v>66.900000000000006</v>
      </c>
      <c r="B4212">
        <v>41.9</v>
      </c>
      <c r="C4212" s="1">
        <f t="shared" si="391"/>
        <v>1.2313717999999998</v>
      </c>
      <c r="D4212">
        <f t="shared" si="392"/>
        <v>61568.589999999989</v>
      </c>
      <c r="E4212" s="12">
        <f t="shared" si="394"/>
        <v>703265.67295644956</v>
      </c>
      <c r="F4212" s="1"/>
      <c r="G4212" s="4"/>
      <c r="H4212" s="4">
        <f t="shared" si="395"/>
        <v>603687.65328616195</v>
      </c>
      <c r="I4212">
        <f xml:space="preserve">          IF($B4212&lt;=$B$9,        $D4212-$B$7*$B$6-$J$18*($D4212-$B$6), $J$16)</f>
        <v>57530.981256209241</v>
      </c>
      <c r="J4212">
        <f t="shared" si="393"/>
        <v>2.5288369137068294</v>
      </c>
      <c r="K4212" t="str">
        <f>IF(B4212&lt;=$B$9, EXP(-($B$5*B4212))*($B$7*$B$6+$J$18*(D4212-$B$6))*$B$20, "")</f>
        <v/>
      </c>
      <c r="L4212">
        <f>IF(B4212&lt;=$B$9, "", EXP(-($B$5*B4212))*$B$20)</f>
        <v>2.3073163432292196E-3</v>
      </c>
    </row>
    <row r="4213" spans="1:12" x14ac:dyDescent="0.25">
      <c r="A4213">
        <f t="shared" si="390"/>
        <v>66.91</v>
      </c>
      <c r="B4213">
        <v>41.91</v>
      </c>
      <c r="C4213" s="1">
        <f t="shared" si="391"/>
        <v>1.231167178</v>
      </c>
      <c r="D4213">
        <f t="shared" si="392"/>
        <v>61558.358899999999</v>
      </c>
      <c r="E4213" s="12">
        <f t="shared" si="394"/>
        <v>702842.4361841511</v>
      </c>
      <c r="F4213" s="1"/>
      <c r="G4213" s="4"/>
      <c r="H4213" s="4">
        <f t="shared" si="395"/>
        <v>603323.63415225002</v>
      </c>
      <c r="I4213">
        <f xml:space="preserve">          IF($B4213&lt;=$B$9,        $D4213-$B$7*$B$6-$J$18*($D4213-$B$6), $J$16)</f>
        <v>57530.981256209241</v>
      </c>
      <c r="J4213">
        <f t="shared" si="393"/>
        <v>2.527951975660224</v>
      </c>
      <c r="K4213" t="str">
        <f>IF(B4213&lt;=$B$9, EXP(-($B$5*B4213))*($B$7*$B$6+$J$18*(D4213-$B$6))*$B$20, "")</f>
        <v/>
      </c>
      <c r="L4213">
        <f>IF(B4213&lt;=$B$9, "", EXP(-($B$5*B4213))*$B$20)</f>
        <v>2.3065089238157293E-3</v>
      </c>
    </row>
    <row r="4214" spans="1:12" x14ac:dyDescent="0.25">
      <c r="A4214">
        <f t="shared" si="390"/>
        <v>66.919999999999987</v>
      </c>
      <c r="B4214">
        <v>41.919999999999995</v>
      </c>
      <c r="C4214" s="1">
        <f t="shared" si="391"/>
        <v>1.2309624320000001</v>
      </c>
      <c r="D4214">
        <f t="shared" si="392"/>
        <v>61548.121600000006</v>
      </c>
      <c r="E4214" s="12">
        <f t="shared" si="394"/>
        <v>702419.05127898231</v>
      </c>
      <c r="F4214" s="1"/>
      <c r="G4214" s="4"/>
      <c r="H4214" s="4">
        <f t="shared" si="395"/>
        <v>602959.48761164118</v>
      </c>
      <c r="I4214">
        <f xml:space="preserve">          IF($B4214&lt;=$B$9,        $D4214-$B$7*$B$6-$J$18*($D4214-$B$6), $J$16)</f>
        <v>57530.981256209241</v>
      </c>
      <c r="J4214">
        <f t="shared" si="393"/>
        <v>2.5270673472877383</v>
      </c>
      <c r="K4214" t="str">
        <f>IF(B4214&lt;=$B$9, EXP(-($B$5*B4214))*($B$7*$B$6+$J$18*(D4214-$B$6))*$B$20, "")</f>
        <v/>
      </c>
      <c r="L4214">
        <f>IF(B4214&lt;=$B$9, "", EXP(-($B$5*B4214))*$B$20)</f>
        <v>2.3057017869495848E-3</v>
      </c>
    </row>
    <row r="4215" spans="1:12" x14ac:dyDescent="0.25">
      <c r="A4215">
        <f t="shared" si="390"/>
        <v>66.930000000000007</v>
      </c>
      <c r="B4215">
        <v>41.93</v>
      </c>
      <c r="C4215" s="1">
        <f t="shared" si="391"/>
        <v>1.230757562</v>
      </c>
      <c r="D4215">
        <f t="shared" si="392"/>
        <v>61537.878100000002</v>
      </c>
      <c r="E4215" s="12">
        <f t="shared" si="394"/>
        <v>701995.51818909682</v>
      </c>
      <c r="F4215" s="1"/>
      <c r="G4215" s="4"/>
      <c r="H4215" s="4">
        <f t="shared" si="395"/>
        <v>602595.21361974312</v>
      </c>
      <c r="I4215">
        <f xml:space="preserve">          IF($B4215&lt;=$B$9,        $D4215-$B$7*$B$6-$J$18*($D4215-$B$6), $J$16)</f>
        <v>57530.981256209241</v>
      </c>
      <c r="J4215">
        <f t="shared" si="393"/>
        <v>2.5261830284810065</v>
      </c>
      <c r="K4215" t="str">
        <f>IF(B4215&lt;=$B$9, EXP(-($B$5*B4215))*($B$7*$B$6+$J$18*(D4215-$B$6))*$B$20, "")</f>
        <v/>
      </c>
      <c r="L4215">
        <f>IF(B4215&lt;=$B$9, "", EXP(-($B$5*B4215))*$B$20)</f>
        <v>2.304894932531912E-3</v>
      </c>
    </row>
    <row r="4216" spans="1:12" x14ac:dyDescent="0.25">
      <c r="A4216">
        <f t="shared" si="390"/>
        <v>66.94</v>
      </c>
      <c r="B4216">
        <v>41.94</v>
      </c>
      <c r="C4216" s="1">
        <f t="shared" si="391"/>
        <v>1.230552568</v>
      </c>
      <c r="D4216">
        <f t="shared" si="392"/>
        <v>61527.628400000001</v>
      </c>
      <c r="E4216" s="12">
        <f t="shared" si="394"/>
        <v>701571.83686262986</v>
      </c>
      <c r="F4216" s="1"/>
      <c r="G4216" s="4"/>
      <c r="H4216" s="4">
        <f t="shared" si="395"/>
        <v>602230.81213194795</v>
      </c>
      <c r="I4216">
        <f xml:space="preserve">          IF($B4216&lt;=$B$9,        $D4216-$B$7*$B$6-$J$18*($D4216-$B$6), $J$16)</f>
        <v>57530.981256209241</v>
      </c>
      <c r="J4216">
        <f t="shared" si="393"/>
        <v>2.5252990191316989</v>
      </c>
      <c r="K4216" t="str">
        <f>IF(B4216&lt;=$B$9, EXP(-($B$5*B4216))*($B$7*$B$6+$J$18*(D4216-$B$6))*$B$20, "")</f>
        <v/>
      </c>
      <c r="L4216">
        <f>IF(B4216&lt;=$B$9, "", EXP(-($B$5*B4216))*$B$20)</f>
        <v>2.304088360463872E-3</v>
      </c>
    </row>
    <row r="4217" spans="1:12" x14ac:dyDescent="0.25">
      <c r="A4217">
        <f t="shared" si="390"/>
        <v>66.949999999999989</v>
      </c>
      <c r="B4217">
        <v>41.949999999999996</v>
      </c>
      <c r="C4217" s="1">
        <f t="shared" si="391"/>
        <v>1.23034745</v>
      </c>
      <c r="D4217">
        <f t="shared" si="392"/>
        <v>61517.372499999998</v>
      </c>
      <c r="E4217" s="12">
        <f t="shared" si="394"/>
        <v>701148.00724769861</v>
      </c>
      <c r="F4217" s="1"/>
      <c r="G4217" s="4"/>
      <c r="H4217" s="4">
        <f t="shared" si="395"/>
        <v>601866.28310363204</v>
      </c>
      <c r="I4217">
        <f xml:space="preserve">          IF($B4217&lt;=$B$9,        $D4217-$B$7*$B$6-$J$18*($D4217-$B$6), $J$16)</f>
        <v>57530.981256209241</v>
      </c>
      <c r="J4217">
        <f t="shared" si="393"/>
        <v>2.5244153191315233</v>
      </c>
      <c r="K4217" t="str">
        <f>IF(B4217&lt;=$B$9, EXP(-($B$5*B4217))*($B$7*$B$6+$J$18*(D4217-$B$6))*$B$20, "")</f>
        <v/>
      </c>
      <c r="L4217">
        <f>IF(B4217&lt;=$B$9, "", EXP(-($B$5*B4217))*$B$20)</f>
        <v>2.303282070646658E-3</v>
      </c>
    </row>
    <row r="4218" spans="1:12" x14ac:dyDescent="0.25">
      <c r="A4218">
        <f t="shared" si="390"/>
        <v>66.960000000000008</v>
      </c>
      <c r="B4218">
        <v>41.96</v>
      </c>
      <c r="C4218" s="1">
        <f t="shared" si="391"/>
        <v>1.230142208</v>
      </c>
      <c r="D4218">
        <f t="shared" si="392"/>
        <v>61507.110399999998</v>
      </c>
      <c r="E4218" s="12">
        <f t="shared" si="394"/>
        <v>700724.02929240209</v>
      </c>
      <c r="F4218" s="1"/>
      <c r="G4218" s="4"/>
      <c r="H4218" s="4">
        <f t="shared" si="395"/>
        <v>601501.62649015617</v>
      </c>
      <c r="I4218">
        <f xml:space="preserve">          IF($B4218&lt;=$B$9,        $D4218-$B$7*$B$6-$J$18*($D4218-$B$6), $J$16)</f>
        <v>57530.981256209241</v>
      </c>
      <c r="J4218">
        <f t="shared" si="393"/>
        <v>2.5235319283722282</v>
      </c>
      <c r="K4218" t="str">
        <f>IF(B4218&lt;=$B$9, EXP(-($B$5*B4218))*($B$7*$B$6+$J$18*(D4218-$B$6))*$B$20, "")</f>
        <v/>
      </c>
      <c r="L4218">
        <f>IF(B4218&lt;=$B$9, "", EXP(-($B$5*B4218))*$B$20)</f>
        <v>2.302476062981501E-3</v>
      </c>
    </row>
    <row r="4219" spans="1:12" x14ac:dyDescent="0.25">
      <c r="A4219">
        <f t="shared" si="390"/>
        <v>66.97</v>
      </c>
      <c r="B4219">
        <v>41.97</v>
      </c>
      <c r="C4219" s="1">
        <f t="shared" si="391"/>
        <v>1.2299368419999999</v>
      </c>
      <c r="D4219">
        <f t="shared" si="392"/>
        <v>61496.842099999994</v>
      </c>
      <c r="E4219" s="12">
        <f t="shared" si="394"/>
        <v>700299.90294482128</v>
      </c>
      <c r="F4219" s="1"/>
      <c r="G4219" s="4"/>
      <c r="H4219" s="4">
        <f t="shared" si="395"/>
        <v>601136.84224686562</v>
      </c>
      <c r="I4219">
        <f xml:space="preserve">          IF($B4219&lt;=$B$9,        $D4219-$B$7*$B$6-$J$18*($D4219-$B$6), $J$16)</f>
        <v>57530.981256209241</v>
      </c>
      <c r="J4219">
        <f t="shared" si="393"/>
        <v>2.522648846745597</v>
      </c>
      <c r="K4219" t="str">
        <f>IF(B4219&lt;=$B$9, EXP(-($B$5*B4219))*($B$7*$B$6+$J$18*(D4219-$B$6))*$B$20, "")</f>
        <v/>
      </c>
      <c r="L4219">
        <f>IF(B4219&lt;=$B$9, "", EXP(-($B$5*B4219))*$B$20)</f>
        <v>2.3016703373696648E-3</v>
      </c>
    </row>
    <row r="4220" spans="1:12" x14ac:dyDescent="0.25">
      <c r="A4220">
        <f t="shared" si="390"/>
        <v>66.97999999999999</v>
      </c>
      <c r="B4220">
        <v>41.98</v>
      </c>
      <c r="C4220" s="1">
        <f t="shared" si="391"/>
        <v>1.2297313519999999</v>
      </c>
      <c r="D4220">
        <f t="shared" si="392"/>
        <v>61486.567599999995</v>
      </c>
      <c r="E4220" s="12">
        <f t="shared" si="394"/>
        <v>699875.62815301877</v>
      </c>
      <c r="F4220" s="1"/>
      <c r="G4220" s="4"/>
      <c r="H4220" s="4">
        <f t="shared" si="395"/>
        <v>600771.93032908998</v>
      </c>
      <c r="I4220">
        <f xml:space="preserve">          IF($B4220&lt;=$B$9,        $D4220-$B$7*$B$6-$J$18*($D4220-$B$6), $J$16)</f>
        <v>57530.981256209241</v>
      </c>
      <c r="J4220">
        <f t="shared" si="393"/>
        <v>2.5217660741434536</v>
      </c>
      <c r="K4220" t="str">
        <f>IF(B4220&lt;=$B$9, EXP(-($B$5*B4220))*($B$7*$B$6+$J$18*(D4220-$B$6))*$B$20, "")</f>
        <v/>
      </c>
      <c r="L4220">
        <f>IF(B4220&lt;=$B$9, "", EXP(-($B$5*B4220))*$B$20)</f>
        <v>2.3008648937124479E-3</v>
      </c>
    </row>
    <row r="4221" spans="1:12" x14ac:dyDescent="0.25">
      <c r="A4221">
        <f t="shared" si="390"/>
        <v>66.989999999999995</v>
      </c>
      <c r="B4221">
        <v>41.989999999999995</v>
      </c>
      <c r="C4221" s="1">
        <f t="shared" si="391"/>
        <v>1.2295257380000002</v>
      </c>
      <c r="D4221">
        <f t="shared" si="392"/>
        <v>61476.286900000006</v>
      </c>
      <c r="E4221" s="12">
        <f t="shared" si="394"/>
        <v>699451.20486503909</v>
      </c>
      <c r="F4221" s="1"/>
      <c r="G4221" s="4"/>
      <c r="H4221" s="4">
        <f t="shared" si="395"/>
        <v>600406.89069214312</v>
      </c>
      <c r="I4221">
        <f xml:space="preserve">          IF($B4221&lt;=$B$9,        $D4221-$B$7*$B$6-$J$18*($D4221-$B$6), $J$16)</f>
        <v>57530.981256209241</v>
      </c>
      <c r="J4221">
        <f t="shared" si="393"/>
        <v>2.5208836104576573</v>
      </c>
      <c r="K4221" t="str">
        <f>IF(B4221&lt;=$B$9, EXP(-($B$5*B4221))*($B$7*$B$6+$J$18*(D4221-$B$6))*$B$20, "")</f>
        <v/>
      </c>
      <c r="L4221">
        <f>IF(B4221&lt;=$B$9, "", EXP(-($B$5*B4221))*$B$20)</f>
        <v>2.3000597319111837E-3</v>
      </c>
    </row>
    <row r="4222" spans="1:12" x14ac:dyDescent="0.25">
      <c r="A4222">
        <f t="shared" si="390"/>
        <v>67</v>
      </c>
      <c r="B4222">
        <v>42</v>
      </c>
      <c r="C4222" s="1">
        <f t="shared" si="391"/>
        <v>1.22932</v>
      </c>
      <c r="D4222">
        <f t="shared" si="392"/>
        <v>61466</v>
      </c>
      <c r="E4222" s="12">
        <f t="shared" si="394"/>
        <v>699026.63302890863</v>
      </c>
      <c r="F4222" s="1"/>
      <c r="G4222" s="4"/>
      <c r="H4222" s="4">
        <f t="shared" si="395"/>
        <v>600041.72329132329</v>
      </c>
      <c r="I4222">
        <f xml:space="preserve">          IF($B4222&lt;=$B$9,        $D4222-$B$7*$B$6-$J$18*($D4222-$B$6), $J$16)</f>
        <v>57530.981256209241</v>
      </c>
      <c r="J4222">
        <f t="shared" si="393"/>
        <v>2.5200014555801054</v>
      </c>
      <c r="K4222" t="str">
        <f>IF(B4222&lt;=$B$9, EXP(-($B$5*B4222))*($B$7*$B$6+$J$18*(D4222-$B$6))*$B$20, "")</f>
        <v/>
      </c>
      <c r="L4222">
        <f>IF(B4222&lt;=$B$9, "", EXP(-($B$5*B4222))*$B$20)</f>
        <v>2.2992548518672379E-3</v>
      </c>
    </row>
    <row r="4223" spans="1:12" x14ac:dyDescent="0.25">
      <c r="A4223">
        <f t="shared" si="390"/>
        <v>67.009999999999991</v>
      </c>
      <c r="B4223">
        <v>42.01</v>
      </c>
      <c r="C4223" s="1">
        <f t="shared" si="391"/>
        <v>1.2291141380000001</v>
      </c>
      <c r="D4223">
        <f t="shared" si="392"/>
        <v>61455.706900000005</v>
      </c>
      <c r="E4223" s="12">
        <f t="shared" si="394"/>
        <v>698601.91259263561</v>
      </c>
      <c r="F4223" s="1"/>
      <c r="G4223" s="4"/>
      <c r="H4223" s="4">
        <f t="shared" si="395"/>
        <v>599676.42808191315</v>
      </c>
      <c r="I4223">
        <f xml:space="preserve">          IF($B4223&lt;=$B$9,        $D4223-$B$7*$B$6-$J$18*($D4223-$B$6), $J$16)</f>
        <v>57530.981256209241</v>
      </c>
      <c r="J4223">
        <f t="shared" si="393"/>
        <v>2.5191196094027357</v>
      </c>
      <c r="K4223" t="str">
        <f>IF(B4223&lt;=$B$9, EXP(-($B$5*B4223))*($B$7*$B$6+$J$18*(D4223-$B$6))*$B$20, "")</f>
        <v/>
      </c>
      <c r="L4223">
        <f>IF(B4223&lt;=$B$9, "", EXP(-($B$5*B4223))*$B$20)</f>
        <v>2.2984502534820158E-3</v>
      </c>
    </row>
    <row r="4224" spans="1:12" x14ac:dyDescent="0.25">
      <c r="A4224">
        <f t="shared" si="390"/>
        <v>67.02</v>
      </c>
      <c r="B4224">
        <v>42.019999999999996</v>
      </c>
      <c r="C4224" s="1">
        <f t="shared" si="391"/>
        <v>1.2289081519999998</v>
      </c>
      <c r="D4224">
        <f t="shared" si="392"/>
        <v>61445.407599999991</v>
      </c>
      <c r="E4224" s="12">
        <f t="shared" si="394"/>
        <v>698177.04350420984</v>
      </c>
      <c r="F4224" s="1"/>
      <c r="G4224" s="4"/>
      <c r="H4224" s="4">
        <f t="shared" si="395"/>
        <v>599311.00501917978</v>
      </c>
      <c r="I4224">
        <f xml:space="preserve">          IF($B4224&lt;=$B$9,        $D4224-$B$7*$B$6-$J$18*($D4224-$B$6), $J$16)</f>
        <v>57530.981256209241</v>
      </c>
      <c r="J4224">
        <f t="shared" si="393"/>
        <v>2.5182380718175219</v>
      </c>
      <c r="K4224" t="str">
        <f>IF(B4224&lt;=$B$9, EXP(-($B$5*B4224))*($B$7*$B$6+$J$18*(D4224-$B$6))*$B$20, "")</f>
        <v/>
      </c>
      <c r="L4224">
        <f>IF(B4224&lt;=$B$9, "", EXP(-($B$5*B4224))*$B$20)</f>
        <v>2.2976459366569526E-3</v>
      </c>
    </row>
    <row r="4225" spans="1:12" x14ac:dyDescent="0.25">
      <c r="A4225">
        <f t="shared" si="390"/>
        <v>67.03</v>
      </c>
      <c r="B4225">
        <v>42.03</v>
      </c>
      <c r="C4225" s="1">
        <f t="shared" si="391"/>
        <v>1.2287020420000001</v>
      </c>
      <c r="D4225">
        <f t="shared" si="392"/>
        <v>61435.102100000004</v>
      </c>
      <c r="E4225" s="12">
        <f t="shared" si="394"/>
        <v>697752.02571160311</v>
      </c>
      <c r="F4225" s="1"/>
      <c r="G4225" s="4"/>
      <c r="H4225" s="4">
        <f t="shared" si="395"/>
        <v>598945.45405837439</v>
      </c>
      <c r="I4225">
        <f xml:space="preserve">          IF($B4225&lt;=$B$9,        $D4225-$B$7*$B$6-$J$18*($D4225-$B$6), $J$16)</f>
        <v>57530.981256209241</v>
      </c>
      <c r="J4225">
        <f t="shared" si="393"/>
        <v>2.5173568427164734</v>
      </c>
      <c r="K4225" t="str">
        <f>IF(B4225&lt;=$B$9, EXP(-($B$5*B4225))*($B$7*$B$6+$J$18*(D4225-$B$6))*$B$20, "")</f>
        <v/>
      </c>
      <c r="L4225">
        <f>IF(B4225&lt;=$B$9, "", EXP(-($B$5*B4225))*$B$20)</f>
        <v>2.2968419012935185E-3</v>
      </c>
    </row>
    <row r="4226" spans="1:12" x14ac:dyDescent="0.25">
      <c r="A4226">
        <f t="shared" si="390"/>
        <v>67.039999999999992</v>
      </c>
      <c r="B4226">
        <v>42.04</v>
      </c>
      <c r="C4226" s="1">
        <f t="shared" si="391"/>
        <v>1.2284958079999997</v>
      </c>
      <c r="D4226">
        <f t="shared" si="392"/>
        <v>61424.790399999983</v>
      </c>
      <c r="E4226" s="12">
        <f t="shared" si="394"/>
        <v>697326.85916276893</v>
      </c>
      <c r="F4226" s="1"/>
      <c r="G4226" s="4"/>
      <c r="H4226" s="4">
        <f t="shared" si="395"/>
        <v>598579.77515473275</v>
      </c>
      <c r="I4226">
        <f xml:space="preserve">          IF($B4226&lt;=$B$9,        $D4226-$B$7*$B$6-$J$18*($D4226-$B$6), $J$16)</f>
        <v>57530.981256209241</v>
      </c>
      <c r="J4226">
        <f t="shared" si="393"/>
        <v>2.5164759219916424</v>
      </c>
      <c r="K4226" t="str">
        <f>IF(B4226&lt;=$B$9, EXP(-($B$5*B4226))*($B$7*$B$6+$J$18*(D4226-$B$6))*$B$20, "")</f>
        <v/>
      </c>
      <c r="L4226">
        <f>IF(B4226&lt;=$B$9, "", EXP(-($B$5*B4226))*$B$20)</f>
        <v>2.2960381472932208E-3</v>
      </c>
    </row>
    <row r="4227" spans="1:12" x14ac:dyDescent="0.25">
      <c r="A4227">
        <f t="shared" si="390"/>
        <v>67.05</v>
      </c>
      <c r="B4227">
        <v>42.05</v>
      </c>
      <c r="C4227" s="1">
        <f t="shared" si="391"/>
        <v>1.2282894499999999</v>
      </c>
      <c r="D4227">
        <f t="shared" si="392"/>
        <v>61414.472499999996</v>
      </c>
      <c r="E4227" s="12">
        <f t="shared" si="394"/>
        <v>696901.54380564275</v>
      </c>
      <c r="F4227" s="1"/>
      <c r="G4227" s="4"/>
      <c r="H4227" s="4">
        <f t="shared" si="395"/>
        <v>598213.96826347476</v>
      </c>
      <c r="I4227">
        <f xml:space="preserve">          IF($B4227&lt;=$B$9,        $D4227-$B$7*$B$6-$J$18*($D4227-$B$6), $J$16)</f>
        <v>57530.981256209241</v>
      </c>
      <c r="J4227">
        <f t="shared" si="393"/>
        <v>2.5155953095351147</v>
      </c>
      <c r="K4227" t="str">
        <f>IF(B4227&lt;=$B$9, EXP(-($B$5*B4227))*($B$7*$B$6+$J$18*(D4227-$B$6))*$B$20, "")</f>
        <v/>
      </c>
      <c r="L4227">
        <f>IF(B4227&lt;=$B$9, "", EXP(-($B$5*B4227))*$B$20)</f>
        <v>2.2952346745575992E-3</v>
      </c>
    </row>
    <row r="4228" spans="1:12" x14ac:dyDescent="0.25">
      <c r="A4228">
        <f t="shared" si="390"/>
        <v>67.06</v>
      </c>
      <c r="B4228">
        <v>42.059999999999995</v>
      </c>
      <c r="C4228" s="1">
        <f t="shared" si="391"/>
        <v>1.2280829680000003</v>
      </c>
      <c r="D4228">
        <f t="shared" si="392"/>
        <v>61404.148400000013</v>
      </c>
      <c r="E4228" s="12">
        <f t="shared" si="394"/>
        <v>696476.07958814153</v>
      </c>
      <c r="F4228" s="1"/>
      <c r="G4228" s="4"/>
      <c r="H4228" s="4">
        <f t="shared" si="395"/>
        <v>597848.03333980485</v>
      </c>
      <c r="I4228">
        <f xml:space="preserve">          IF($B4228&lt;=$B$9,        $D4228-$B$7*$B$6-$J$18*($D4228-$B$6), $J$16)</f>
        <v>57530.981256209241</v>
      </c>
      <c r="J4228">
        <f t="shared" si="393"/>
        <v>2.5147150052390161</v>
      </c>
      <c r="K4228" t="str">
        <f>IF(B4228&lt;=$B$9, EXP(-($B$5*B4228))*($B$7*$B$6+$J$18*(D4228-$B$6))*$B$20, "")</f>
        <v/>
      </c>
      <c r="L4228">
        <f>IF(B4228&lt;=$B$9, "", EXP(-($B$5*B4228))*$B$20)</f>
        <v>2.2944314829882284E-3</v>
      </c>
    </row>
    <row r="4229" spans="1:12" x14ac:dyDescent="0.25">
      <c r="A4229">
        <f t="shared" si="390"/>
        <v>67.069999999999993</v>
      </c>
      <c r="B4229">
        <v>42.07</v>
      </c>
      <c r="C4229" s="1">
        <f t="shared" si="391"/>
        <v>1.2278763619999999</v>
      </c>
      <c r="D4229">
        <f t="shared" si="392"/>
        <v>61393.818099999997</v>
      </c>
      <c r="E4229" s="12">
        <f t="shared" si="394"/>
        <v>696050.46645816416</v>
      </c>
      <c r="F4229" s="1"/>
      <c r="G4229" s="4"/>
      <c r="H4229" s="4">
        <f t="shared" si="395"/>
        <v>597481.97033891175</v>
      </c>
      <c r="I4229">
        <f xml:space="preserve">          IF($B4229&lt;=$B$9,        $D4229-$B$7*$B$6-$J$18*($D4229-$B$6), $J$16)</f>
        <v>57530.981256209241</v>
      </c>
      <c r="J4229">
        <f t="shared" si="393"/>
        <v>2.5138350089955077</v>
      </c>
      <c r="K4229" t="str">
        <f>IF(B4229&lt;=$B$9, EXP(-($B$5*B4229))*($B$7*$B$6+$J$18*(D4229-$B$6))*$B$20, "")</f>
        <v/>
      </c>
      <c r="L4229">
        <f>IF(B4229&lt;=$B$9, "", EXP(-($B$5*B4229))*$B$20)</f>
        <v>2.2936285724867158E-3</v>
      </c>
    </row>
    <row r="4230" spans="1:12" x14ac:dyDescent="0.25">
      <c r="A4230">
        <f t="shared" si="390"/>
        <v>67.08</v>
      </c>
      <c r="B4230">
        <v>42.08</v>
      </c>
      <c r="C4230" s="1">
        <f t="shared" si="391"/>
        <v>1.2276696320000002</v>
      </c>
      <c r="D4230">
        <f t="shared" si="392"/>
        <v>61383.481600000014</v>
      </c>
      <c r="E4230" s="12">
        <f t="shared" si="394"/>
        <v>695624.70436359127</v>
      </c>
      <c r="F4230" s="1"/>
      <c r="G4230" s="4"/>
      <c r="H4230" s="4">
        <f t="shared" si="395"/>
        <v>597115.77921596833</v>
      </c>
      <c r="I4230">
        <f xml:space="preserve">          IF($B4230&lt;=$B$9,        $D4230-$B$7*$B$6-$J$18*($D4230-$B$6), $J$16)</f>
        <v>57530.981256209241</v>
      </c>
      <c r="J4230">
        <f t="shared" si="393"/>
        <v>2.5129553206967921</v>
      </c>
      <c r="K4230" t="str">
        <f>IF(B4230&lt;=$B$9, EXP(-($B$5*B4230))*($B$7*$B$6+$J$18*(D4230-$B$6))*$B$20, "")</f>
        <v/>
      </c>
      <c r="L4230">
        <f>IF(B4230&lt;=$B$9, "", EXP(-($B$5*B4230))*$B$20)</f>
        <v>2.2928259429547074E-3</v>
      </c>
    </row>
    <row r="4231" spans="1:12" x14ac:dyDescent="0.25">
      <c r="A4231">
        <f t="shared" si="390"/>
        <v>67.09</v>
      </c>
      <c r="B4231">
        <v>42.089999999999996</v>
      </c>
      <c r="C4231" s="1">
        <f t="shared" si="391"/>
        <v>1.2274627779999998</v>
      </c>
      <c r="D4231">
        <f t="shared" si="392"/>
        <v>61373.138899999991</v>
      </c>
      <c r="E4231" s="12">
        <f t="shared" si="394"/>
        <v>695198.79325228534</v>
      </c>
      <c r="F4231" s="1"/>
      <c r="G4231" s="4"/>
      <c r="H4231" s="4">
        <f t="shared" si="395"/>
        <v>596749.45992613188</v>
      </c>
      <c r="I4231">
        <f xml:space="preserve">          IF($B4231&lt;=$B$9,        $D4231-$B$7*$B$6-$J$18*($D4231-$B$6), $J$16)</f>
        <v>57530.981256209241</v>
      </c>
      <c r="J4231">
        <f t="shared" si="393"/>
        <v>2.5120759402351065</v>
      </c>
      <c r="K4231" t="str">
        <f>IF(B4231&lt;=$B$9, EXP(-($B$5*B4231))*($B$7*$B$6+$J$18*(D4231-$B$6))*$B$20, "")</f>
        <v/>
      </c>
      <c r="L4231">
        <f>IF(B4231&lt;=$B$9, "", EXP(-($B$5*B4231))*$B$20)</f>
        <v>2.29202359429388E-3</v>
      </c>
    </row>
    <row r="4232" spans="1:12" x14ac:dyDescent="0.25">
      <c r="A4232">
        <f t="shared" si="390"/>
        <v>67.099999999999994</v>
      </c>
      <c r="B4232">
        <v>42.1</v>
      </c>
      <c r="C4232" s="1">
        <f t="shared" si="391"/>
        <v>1.2272558</v>
      </c>
      <c r="D4232">
        <f t="shared" si="392"/>
        <v>61362.79</v>
      </c>
      <c r="E4232" s="12">
        <f t="shared" si="394"/>
        <v>694772.73307209043</v>
      </c>
      <c r="F4232" s="1"/>
      <c r="G4232" s="4"/>
      <c r="H4232" s="4">
        <f t="shared" si="395"/>
        <v>596383.01242454397</v>
      </c>
      <c r="I4232">
        <f xml:space="preserve">          IF($B4232&lt;=$B$9,        $D4232-$B$7*$B$6-$J$18*($D4232-$B$6), $J$16)</f>
        <v>57530.981256209241</v>
      </c>
      <c r="J4232">
        <f t="shared" si="393"/>
        <v>2.5111968675027252</v>
      </c>
      <c r="K4232" t="str">
        <f>IF(B4232&lt;=$B$9, EXP(-($B$5*B4232))*($B$7*$B$6+$J$18*(D4232-$B$6))*$B$20, "")</f>
        <v/>
      </c>
      <c r="L4232">
        <f>IF(B4232&lt;=$B$9, "", EXP(-($B$5*B4232))*$B$20)</f>
        <v>2.2912215264059444E-3</v>
      </c>
    </row>
    <row r="4233" spans="1:12" x14ac:dyDescent="0.25">
      <c r="A4233">
        <f t="shared" si="390"/>
        <v>67.11</v>
      </c>
      <c r="B4233">
        <v>42.11</v>
      </c>
      <c r="C4233" s="1">
        <f t="shared" si="391"/>
        <v>1.2270486979999999</v>
      </c>
      <c r="D4233">
        <f t="shared" si="392"/>
        <v>61352.4349</v>
      </c>
      <c r="E4233" s="12">
        <f t="shared" si="394"/>
        <v>694346.52377083246</v>
      </c>
      <c r="F4233" s="1"/>
      <c r="G4233" s="4"/>
      <c r="H4233" s="4">
        <f t="shared" si="395"/>
        <v>596016.43666633044</v>
      </c>
      <c r="I4233">
        <f xml:space="preserve">          IF($B4233&lt;=$B$9,        $D4233-$B$7*$B$6-$J$18*($D4233-$B$6), $J$16)</f>
        <v>57530.981256209241</v>
      </c>
      <c r="J4233">
        <f t="shared" si="393"/>
        <v>2.510318102391965</v>
      </c>
      <c r="K4233" t="str">
        <f>IF(B4233&lt;=$B$9, EXP(-($B$5*B4233))*($B$7*$B$6+$J$18*(D4233-$B$6))*$B$20, "")</f>
        <v/>
      </c>
      <c r="L4233">
        <f>IF(B4233&lt;=$B$9, "", EXP(-($B$5*B4233))*$B$20)</f>
        <v>2.2904197391926499E-3</v>
      </c>
    </row>
    <row r="4234" spans="1:12" x14ac:dyDescent="0.25">
      <c r="A4234">
        <f t="shared" si="390"/>
        <v>67.12</v>
      </c>
      <c r="B4234">
        <v>42.12</v>
      </c>
      <c r="C4234" s="1">
        <f t="shared" si="391"/>
        <v>1.226841472</v>
      </c>
      <c r="D4234">
        <f t="shared" si="392"/>
        <v>61342.073600000003</v>
      </c>
      <c r="E4234" s="12">
        <f t="shared" si="394"/>
        <v>693920.16529631906</v>
      </c>
      <c r="F4234" s="1"/>
      <c r="G4234" s="4"/>
      <c r="H4234" s="4">
        <f t="shared" si="395"/>
        <v>595649.73260660155</v>
      </c>
      <c r="I4234">
        <f xml:space="preserve">          IF($B4234&lt;=$B$9,        $D4234-$B$7*$B$6-$J$18*($D4234-$B$6), $J$16)</f>
        <v>57530.981256209241</v>
      </c>
      <c r="J4234">
        <f t="shared" si="393"/>
        <v>2.509439644795175</v>
      </c>
      <c r="K4234" t="str">
        <f>IF(B4234&lt;=$B$9, EXP(-($B$5*B4234))*($B$7*$B$6+$J$18*(D4234-$B$6))*$B$20, "")</f>
        <v/>
      </c>
      <c r="L4234">
        <f>IF(B4234&lt;=$B$9, "", EXP(-($B$5*B4234))*$B$20)</f>
        <v>2.2896182325557765E-3</v>
      </c>
    </row>
    <row r="4235" spans="1:12" x14ac:dyDescent="0.25">
      <c r="A4235">
        <f t="shared" si="390"/>
        <v>67.13</v>
      </c>
      <c r="B4235">
        <v>42.129999999999995</v>
      </c>
      <c r="C4235" s="1">
        <f t="shared" si="391"/>
        <v>1.2266341220000001</v>
      </c>
      <c r="D4235">
        <f t="shared" si="392"/>
        <v>61331.706100000003</v>
      </c>
      <c r="E4235" s="12">
        <f t="shared" si="394"/>
        <v>693493.65759633959</v>
      </c>
      <c r="F4235" s="1"/>
      <c r="G4235" s="4"/>
      <c r="H4235" s="4">
        <f t="shared" si="395"/>
        <v>595282.90020045172</v>
      </c>
      <c r="I4235">
        <f xml:space="preserve">          IF($B4235&lt;=$B$9,        $D4235-$B$7*$B$6-$J$18*($D4235-$B$6), $J$16)</f>
        <v>57530.981256209241</v>
      </c>
      <c r="J4235">
        <f t="shared" si="393"/>
        <v>2.5085614946047441</v>
      </c>
      <c r="K4235" t="str">
        <f>IF(B4235&lt;=$B$9, EXP(-($B$5*B4235))*($B$7*$B$6+$J$18*(D4235-$B$6))*$B$20, "")</f>
        <v/>
      </c>
      <c r="L4235">
        <f>IF(B4235&lt;=$B$9, "", EXP(-($B$5*B4235))*$B$20)</f>
        <v>2.2888170063971387E-3</v>
      </c>
    </row>
    <row r="4236" spans="1:12" x14ac:dyDescent="0.25">
      <c r="A4236">
        <f t="shared" si="390"/>
        <v>67.14</v>
      </c>
      <c r="B4236">
        <v>42.14</v>
      </c>
      <c r="C4236" s="1">
        <f t="shared" si="391"/>
        <v>1.2264266479999999</v>
      </c>
      <c r="D4236">
        <f t="shared" si="392"/>
        <v>61321.332399999992</v>
      </c>
      <c r="E4236" s="12">
        <f t="shared" si="394"/>
        <v>693067.00061866513</v>
      </c>
      <c r="F4236" s="1"/>
      <c r="G4236" s="4"/>
      <c r="H4236" s="4">
        <f t="shared" si="395"/>
        <v>594915.93940295978</v>
      </c>
      <c r="I4236">
        <f xml:space="preserve">          IF($B4236&lt;=$B$9,        $D4236-$B$7*$B$6-$J$18*($D4236-$B$6), $J$16)</f>
        <v>57530.981256209241</v>
      </c>
      <c r="J4236">
        <f t="shared" si="393"/>
        <v>2.5076836517131</v>
      </c>
      <c r="K4236" t="str">
        <f>IF(B4236&lt;=$B$9, EXP(-($B$5*B4236))*($B$7*$B$6+$J$18*(D4236-$B$6))*$B$20, "")</f>
        <v/>
      </c>
      <c r="L4236">
        <f>IF(B4236&lt;=$B$9, "", EXP(-($B$5*B4236))*$B$20)</f>
        <v>2.2880160606185869E-3</v>
      </c>
    </row>
    <row r="4237" spans="1:12" x14ac:dyDescent="0.25">
      <c r="A4237">
        <f t="shared" si="390"/>
        <v>67.150000000000006</v>
      </c>
      <c r="B4237">
        <v>42.15</v>
      </c>
      <c r="C4237" s="1">
        <f t="shared" si="391"/>
        <v>1.2262190500000001</v>
      </c>
      <c r="D4237">
        <f t="shared" si="392"/>
        <v>61310.952500000007</v>
      </c>
      <c r="E4237" s="12">
        <f t="shared" si="394"/>
        <v>692640.19431104849</v>
      </c>
      <c r="F4237" s="1"/>
      <c r="G4237" s="4"/>
      <c r="H4237" s="4">
        <f t="shared" si="395"/>
        <v>594548.85016918869</v>
      </c>
      <c r="I4237">
        <f xml:space="preserve">          IF($B4237&lt;=$B$9,        $D4237-$B$7*$B$6-$J$18*($D4237-$B$6), $J$16)</f>
        <v>57530.981256209241</v>
      </c>
      <c r="J4237">
        <f t="shared" si="393"/>
        <v>2.5068061160127058</v>
      </c>
      <c r="K4237" t="str">
        <f>IF(B4237&lt;=$B$9, EXP(-($B$5*B4237))*($B$7*$B$6+$J$18*(D4237-$B$6))*$B$20, "")</f>
        <v/>
      </c>
      <c r="L4237">
        <f>IF(B4237&lt;=$B$9, "", EXP(-($B$5*B4237))*$B$20)</f>
        <v>2.2872153951220059E-3</v>
      </c>
    </row>
    <row r="4238" spans="1:12" x14ac:dyDescent="0.25">
      <c r="A4238">
        <f t="shared" si="390"/>
        <v>67.16</v>
      </c>
      <c r="B4238">
        <v>42.16</v>
      </c>
      <c r="C4238" s="1">
        <f t="shared" si="391"/>
        <v>1.2260113279999998</v>
      </c>
      <c r="D4238">
        <f t="shared" si="392"/>
        <v>61300.566399999989</v>
      </c>
      <c r="E4238" s="12">
        <f t="shared" si="394"/>
        <v>692213.23862122418</v>
      </c>
      <c r="F4238" s="1"/>
      <c r="G4238" s="4"/>
      <c r="H4238" s="4">
        <f t="shared" si="395"/>
        <v>594181.63245418586</v>
      </c>
      <c r="I4238">
        <f xml:space="preserve">          IF($B4238&lt;=$B$9,        $D4238-$B$7*$B$6-$J$18*($D4238-$B$6), $J$16)</f>
        <v>57530.981256209241</v>
      </c>
      <c r="J4238">
        <f t="shared" si="393"/>
        <v>2.5059288873960646</v>
      </c>
      <c r="K4238" t="str">
        <f>IF(B4238&lt;=$B$9, EXP(-($B$5*B4238))*($B$7*$B$6+$J$18*(D4238-$B$6))*$B$20, "")</f>
        <v/>
      </c>
      <c r="L4238">
        <f>IF(B4238&lt;=$B$9, "", EXP(-($B$5*B4238))*$B$20)</f>
        <v>2.2864150098093135E-3</v>
      </c>
    </row>
    <row r="4239" spans="1:12" x14ac:dyDescent="0.25">
      <c r="A4239">
        <f t="shared" si="390"/>
        <v>67.169999999999987</v>
      </c>
      <c r="B4239">
        <v>42.169999999999995</v>
      </c>
      <c r="C4239" s="1">
        <f t="shared" si="391"/>
        <v>1.2258034820000001</v>
      </c>
      <c r="D4239">
        <f t="shared" si="392"/>
        <v>61290.174100000004</v>
      </c>
      <c r="E4239" s="12">
        <f t="shared" si="394"/>
        <v>691786.13349690847</v>
      </c>
      <c r="F4239" s="1"/>
      <c r="G4239" s="4"/>
      <c r="H4239" s="4">
        <f t="shared" si="395"/>
        <v>593814.28621298273</v>
      </c>
      <c r="I4239">
        <f xml:space="preserve">          IF($B4239&lt;=$B$9,        $D4239-$B$7*$B$6-$J$18*($D4239-$B$6), $J$16)</f>
        <v>57530.981256209241</v>
      </c>
      <c r="J4239">
        <f t="shared" si="393"/>
        <v>2.5050519657557153</v>
      </c>
      <c r="K4239" t="str">
        <f>IF(B4239&lt;=$B$9, EXP(-($B$5*B4239))*($B$7*$B$6+$J$18*(D4239-$B$6))*$B$20, "")</f>
        <v/>
      </c>
      <c r="L4239">
        <f>IF(B4239&lt;=$B$9, "", EXP(-($B$5*B4239))*$B$20)</f>
        <v>2.2856149045824632E-3</v>
      </c>
    </row>
    <row r="4240" spans="1:12" x14ac:dyDescent="0.25">
      <c r="A4240">
        <f t="shared" si="390"/>
        <v>67.180000000000007</v>
      </c>
      <c r="B4240">
        <v>42.18</v>
      </c>
      <c r="C4240" s="1">
        <f t="shared" si="391"/>
        <v>1.2255955119999997</v>
      </c>
      <c r="D4240">
        <f t="shared" si="392"/>
        <v>61279.775599999986</v>
      </c>
      <c r="E4240" s="12">
        <f t="shared" si="394"/>
        <v>691358.8788857992</v>
      </c>
      <c r="F4240" s="1"/>
      <c r="G4240" s="4"/>
      <c r="H4240" s="4">
        <f t="shared" si="395"/>
        <v>593446.81140059512</v>
      </c>
      <c r="I4240">
        <f xml:space="preserve">          IF($B4240&lt;=$B$9,        $D4240-$B$7*$B$6-$J$18*($D4240-$B$6), $J$16)</f>
        <v>57530.981256209241</v>
      </c>
      <c r="J4240">
        <f t="shared" si="393"/>
        <v>2.5041753509842342</v>
      </c>
      <c r="K4240" t="str">
        <f>IF(B4240&lt;=$B$9, EXP(-($B$5*B4240))*($B$7*$B$6+$J$18*(D4240-$B$6))*$B$20, "")</f>
        <v/>
      </c>
      <c r="L4240">
        <f>IF(B4240&lt;=$B$9, "", EXP(-($B$5*B4240))*$B$20)</f>
        <v>2.2848150793434406E-3</v>
      </c>
    </row>
    <row r="4241" spans="1:12" x14ac:dyDescent="0.25">
      <c r="A4241">
        <f t="shared" si="390"/>
        <v>67.19</v>
      </c>
      <c r="B4241">
        <v>42.19</v>
      </c>
      <c r="C4241" s="1">
        <f t="shared" si="391"/>
        <v>1.225387418</v>
      </c>
      <c r="D4241">
        <f t="shared" si="392"/>
        <v>61269.370899999994</v>
      </c>
      <c r="E4241" s="12">
        <f t="shared" si="394"/>
        <v>690931.47473557608</v>
      </c>
      <c r="F4241" s="1"/>
      <c r="G4241" s="4"/>
      <c r="H4241" s="4">
        <f t="shared" si="395"/>
        <v>593079.20797202329</v>
      </c>
      <c r="I4241">
        <f xml:space="preserve">          IF($B4241&lt;=$B$9,        $D4241-$B$7*$B$6-$J$18*($D4241-$B$6), $J$16)</f>
        <v>57530.981256209241</v>
      </c>
      <c r="J4241">
        <f t="shared" si="393"/>
        <v>2.5032990429742372</v>
      </c>
      <c r="K4241" t="str">
        <f>IF(B4241&lt;=$B$9, EXP(-($B$5*B4241))*($B$7*$B$6+$J$18*(D4241-$B$6))*$B$20, "")</f>
        <v/>
      </c>
      <c r="L4241">
        <f>IF(B4241&lt;=$B$9, "", EXP(-($B$5*B4241))*$B$20)</f>
        <v>2.2840155339942689E-3</v>
      </c>
    </row>
    <row r="4242" spans="1:12" x14ac:dyDescent="0.25">
      <c r="A4242">
        <f t="shared" si="390"/>
        <v>67.199999999999989</v>
      </c>
      <c r="B4242">
        <v>42.199999999999996</v>
      </c>
      <c r="C4242" s="1">
        <f t="shared" si="391"/>
        <v>1.2251792000000001</v>
      </c>
      <c r="D4242">
        <f t="shared" si="392"/>
        <v>61258.960000000006</v>
      </c>
      <c r="E4242" s="12">
        <f t="shared" si="394"/>
        <v>690503.92099390039</v>
      </c>
      <c r="F4242" s="1"/>
      <c r="G4242" s="4"/>
      <c r="H4242" s="4">
        <f t="shared" si="395"/>
        <v>592711.4758822514</v>
      </c>
      <c r="I4242">
        <f xml:space="preserve">          IF($B4242&lt;=$B$9,        $D4242-$B$7*$B$6-$J$18*($D4242-$B$6), $J$16)</f>
        <v>57530.981256209241</v>
      </c>
      <c r="J4242">
        <f t="shared" si="393"/>
        <v>2.5024230416183757</v>
      </c>
      <c r="K4242" t="str">
        <f>IF(B4242&lt;=$B$9, EXP(-($B$5*B4242))*($B$7*$B$6+$J$18*(D4242-$B$6))*$B$20, "")</f>
        <v/>
      </c>
      <c r="L4242">
        <f>IF(B4242&lt;=$B$9, "", EXP(-($B$5*B4242))*$B$20)</f>
        <v>2.2832162684370025E-3</v>
      </c>
    </row>
    <row r="4243" spans="1:12" x14ac:dyDescent="0.25">
      <c r="A4243">
        <f t="shared" si="390"/>
        <v>67.210000000000008</v>
      </c>
      <c r="B4243">
        <v>42.21</v>
      </c>
      <c r="C4243" s="1">
        <f t="shared" si="391"/>
        <v>1.2249708579999998</v>
      </c>
      <c r="D4243">
        <f t="shared" si="392"/>
        <v>61248.542899999993</v>
      </c>
      <c r="E4243" s="12">
        <f t="shared" si="394"/>
        <v>690076.21760841506</v>
      </c>
      <c r="F4243" s="1"/>
      <c r="G4243" s="4"/>
      <c r="H4243" s="4">
        <f t="shared" si="395"/>
        <v>592343.61508624814</v>
      </c>
      <c r="I4243">
        <f xml:space="preserve">          IF($B4243&lt;=$B$9,        $D4243-$B$7*$B$6-$J$18*($D4243-$B$6), $J$16)</f>
        <v>57530.981256209241</v>
      </c>
      <c r="J4243">
        <f t="shared" si="393"/>
        <v>2.5015473468093403</v>
      </c>
      <c r="K4243" t="str">
        <f>IF(B4243&lt;=$B$9, EXP(-($B$5*B4243))*($B$7*$B$6+$J$18*(D4243-$B$6))*$B$20, "")</f>
        <v/>
      </c>
      <c r="L4243">
        <f>IF(B4243&lt;=$B$9, "", EXP(-($B$5*B4243))*$B$20)</f>
        <v>2.2824172825737315E-3</v>
      </c>
    </row>
    <row r="4244" spans="1:12" x14ac:dyDescent="0.25">
      <c r="A4244">
        <f t="shared" si="390"/>
        <v>67.22</v>
      </c>
      <c r="B4244">
        <v>42.22</v>
      </c>
      <c r="C4244" s="1">
        <f t="shared" si="391"/>
        <v>1.2247623920000001</v>
      </c>
      <c r="D4244">
        <f t="shared" si="392"/>
        <v>61238.119600000005</v>
      </c>
      <c r="E4244" s="12">
        <f t="shared" si="394"/>
        <v>689648.36452674482</v>
      </c>
      <c r="F4244" s="1"/>
      <c r="G4244" s="4"/>
      <c r="H4244" s="4">
        <f t="shared" si="395"/>
        <v>591975.62553896627</v>
      </c>
      <c r="I4244">
        <f xml:space="preserve">          IF($B4244&lt;=$B$9,        $D4244-$B$7*$B$6-$J$18*($D4244-$B$6), $J$16)</f>
        <v>57530.981256209241</v>
      </c>
      <c r="J4244">
        <f t="shared" si="393"/>
        <v>2.5006719584398582</v>
      </c>
      <c r="K4244" t="str">
        <f>IF(B4244&lt;=$B$9, EXP(-($B$5*B4244))*($B$7*$B$6+$J$18*(D4244-$B$6))*$B$20, "")</f>
        <v/>
      </c>
      <c r="L4244">
        <f>IF(B4244&lt;=$B$9, "", EXP(-($B$5*B4244))*$B$20)</f>
        <v>2.2816185763065815E-3</v>
      </c>
    </row>
    <row r="4245" spans="1:12" x14ac:dyDescent="0.25">
      <c r="A4245">
        <f t="shared" si="390"/>
        <v>67.22999999999999</v>
      </c>
      <c r="B4245">
        <v>42.23</v>
      </c>
      <c r="C4245" s="1">
        <f t="shared" si="391"/>
        <v>1.2245538019999997</v>
      </c>
      <c r="D4245">
        <f t="shared" si="392"/>
        <v>61227.690099999985</v>
      </c>
      <c r="E4245" s="12">
        <f t="shared" si="394"/>
        <v>689220.36169649602</v>
      </c>
      <c r="F4245" s="1"/>
      <c r="G4245" s="4"/>
      <c r="H4245" s="4">
        <f t="shared" si="395"/>
        <v>591607.5071953428</v>
      </c>
      <c r="I4245">
        <f xml:space="preserve">          IF($B4245&lt;=$B$9,        $D4245-$B$7*$B$6-$J$18*($D4245-$B$6), $J$16)</f>
        <v>57530.981256209241</v>
      </c>
      <c r="J4245">
        <f t="shared" si="393"/>
        <v>2.4997968764026939</v>
      </c>
      <c r="K4245" t="str">
        <f>IF(B4245&lt;=$B$9, EXP(-($B$5*B4245))*($B$7*$B$6+$J$18*(D4245-$B$6))*$B$20, "")</f>
        <v/>
      </c>
      <c r="L4245">
        <f>IF(B4245&lt;=$B$9, "", EXP(-($B$5*B4245))*$B$20)</f>
        <v>2.2808201495377088E-3</v>
      </c>
    </row>
    <row r="4246" spans="1:12" x14ac:dyDescent="0.25">
      <c r="A4246">
        <f t="shared" si="390"/>
        <v>67.239999999999995</v>
      </c>
      <c r="B4246">
        <v>42.239999999999995</v>
      </c>
      <c r="C4246" s="1">
        <f t="shared" si="391"/>
        <v>1.224345088</v>
      </c>
      <c r="D4246">
        <f t="shared" si="392"/>
        <v>61217.254399999998</v>
      </c>
      <c r="E4246" s="12">
        <f t="shared" si="394"/>
        <v>688792.20906525664</v>
      </c>
      <c r="F4246" s="1"/>
      <c r="G4246" s="4"/>
      <c r="H4246" s="4">
        <f t="shared" si="395"/>
        <v>591239.26001029904</v>
      </c>
      <c r="I4246">
        <f xml:space="preserve">          IF($B4246&lt;=$B$9,        $D4246-$B$7*$B$6-$J$18*($D4246-$B$6), $J$16)</f>
        <v>57530.981256209241</v>
      </c>
      <c r="J4246">
        <f t="shared" si="393"/>
        <v>2.4989221005906503</v>
      </c>
      <c r="K4246" t="str">
        <f>IF(B4246&lt;=$B$9, EXP(-($B$5*B4246))*($B$7*$B$6+$J$18*(D4246-$B$6))*$B$20, "")</f>
        <v/>
      </c>
      <c r="L4246">
        <f>IF(B4246&lt;=$B$9, "", EXP(-($B$5*B4246))*$B$20)</f>
        <v>2.2800220021693082E-3</v>
      </c>
    </row>
    <row r="4247" spans="1:12" x14ac:dyDescent="0.25">
      <c r="A4247">
        <f t="shared" ref="A4247:A4310" si="396">B4247+25</f>
        <v>67.25</v>
      </c>
      <c r="B4247">
        <v>42.25</v>
      </c>
      <c r="C4247" s="1">
        <f t="shared" ref="C4247:C4310" si="397">$B$2+$B$3*B4247+$B$4*B4247^2</f>
        <v>1.2241362499999997</v>
      </c>
      <c r="D4247">
        <f t="shared" ref="D4247:D4310" si="398">$B$6*C4247</f>
        <v>61206.812499999985</v>
      </c>
      <c r="E4247" s="12">
        <f t="shared" si="394"/>
        <v>688363.90658059635</v>
      </c>
      <c r="F4247" s="1"/>
      <c r="G4247" s="4"/>
      <c r="H4247" s="4">
        <f t="shared" si="395"/>
        <v>590870.88393874059</v>
      </c>
      <c r="I4247">
        <f xml:space="preserve">          IF($B4247&lt;=$B$9,        $D4247-$B$7*$B$6-$J$18*($D4247-$B$6), $J$16)</f>
        <v>57530.981256209241</v>
      </c>
      <c r="J4247">
        <f t="shared" ref="J4247:J4310" si="399">EXP(-$J$17*$B4247)*LN(I4247)</f>
        <v>2.4980476308965662</v>
      </c>
      <c r="K4247" t="str">
        <f>IF(B4247&lt;=$B$9, EXP(-($B$5*B4247))*($B$7*$B$6+$J$18*(D4247-$B$6))*$B$20, "")</f>
        <v/>
      </c>
      <c r="L4247">
        <f>IF(B4247&lt;=$B$9, "", EXP(-($B$5*B4247))*$B$20)</f>
        <v>2.2792241341036048E-3</v>
      </c>
    </row>
    <row r="4248" spans="1:12" x14ac:dyDescent="0.25">
      <c r="A4248">
        <f t="shared" si="396"/>
        <v>67.259999999999991</v>
      </c>
      <c r="B4248">
        <v>42.26</v>
      </c>
      <c r="C4248" s="1">
        <f t="shared" si="397"/>
        <v>1.2239272880000001</v>
      </c>
      <c r="D4248">
        <f t="shared" si="398"/>
        <v>61196.364400000006</v>
      </c>
      <c r="E4248" s="12">
        <f t="shared" ref="E4248:E4311" si="400">IF($B4248&lt;$B$9,      E4247+($B$5*E4247+$B$7*$B$6+$B$8*($D4248-$B$6))*$B$20,           E4247+($B$5*E4247-$B$12)*$B$20)</f>
        <v>687935.45419006632</v>
      </c>
      <c r="F4248" s="1"/>
      <c r="G4248" s="4"/>
      <c r="H4248" s="4">
        <f t="shared" ref="H4248:H4311" si="401">IF($B4248&lt;=$B$9,      H4247+($B$5*H4247+$B$7*$B$6+J$18*($D4247-$B$6))*$B$20,           H4247+($B$5*H4247-J$16)*$B$20)</f>
        <v>590502.37893555709</v>
      </c>
      <c r="I4248">
        <f xml:space="preserve">          IF($B4248&lt;=$B$9,        $D4248-$B$7*$B$6-$J$18*($D4248-$B$6), $J$16)</f>
        <v>57530.981256209241</v>
      </c>
      <c r="J4248">
        <f t="shared" si="399"/>
        <v>2.497173467213321</v>
      </c>
      <c r="K4248" t="str">
        <f>IF(B4248&lt;=$B$9, EXP(-($B$5*B4248))*($B$7*$B$6+$J$18*(D4248-$B$6))*$B$20, "")</f>
        <v/>
      </c>
      <c r="L4248">
        <f>IF(B4248&lt;=$B$9, "", EXP(-($B$5*B4248))*$B$20)</f>
        <v>2.2784265452428613E-3</v>
      </c>
    </row>
    <row r="4249" spans="1:12" x14ac:dyDescent="0.25">
      <c r="A4249">
        <f t="shared" si="396"/>
        <v>67.27</v>
      </c>
      <c r="B4249">
        <v>42.269999999999996</v>
      </c>
      <c r="C4249" s="1">
        <f t="shared" si="397"/>
        <v>1.2237182020000001</v>
      </c>
      <c r="D4249">
        <f t="shared" si="398"/>
        <v>61185.910100000008</v>
      </c>
      <c r="E4249" s="12">
        <f t="shared" si="400"/>
        <v>687506.85184119968</v>
      </c>
      <c r="F4249" s="1"/>
      <c r="G4249" s="4"/>
      <c r="H4249" s="4">
        <f t="shared" si="401"/>
        <v>590133.74495562247</v>
      </c>
      <c r="I4249">
        <f xml:space="preserve">          IF($B4249&lt;=$B$9,        $D4249-$B$7*$B$6-$J$18*($D4249-$B$6), $J$16)</f>
        <v>57530.981256209241</v>
      </c>
      <c r="J4249">
        <f t="shared" si="399"/>
        <v>2.4962996094338288</v>
      </c>
      <c r="K4249" t="str">
        <f>IF(B4249&lt;=$B$9, EXP(-($B$5*B4249))*($B$7*$B$6+$J$18*(D4249-$B$6))*$B$20, "")</f>
        <v/>
      </c>
      <c r="L4249">
        <f>IF(B4249&lt;=$B$9, "", EXP(-($B$5*B4249))*$B$20)</f>
        <v>2.277629235489373E-3</v>
      </c>
    </row>
    <row r="4250" spans="1:12" x14ac:dyDescent="0.25">
      <c r="A4250">
        <f t="shared" si="396"/>
        <v>67.28</v>
      </c>
      <c r="B4250">
        <v>42.28</v>
      </c>
      <c r="C4250" s="1">
        <f t="shared" si="397"/>
        <v>1.223508992</v>
      </c>
      <c r="D4250">
        <f t="shared" si="398"/>
        <v>61175.4496</v>
      </c>
      <c r="E4250" s="12">
        <f t="shared" si="400"/>
        <v>687078.09948151093</v>
      </c>
      <c r="F4250" s="1"/>
      <c r="G4250" s="4"/>
      <c r="H4250" s="4">
        <f t="shared" si="401"/>
        <v>589764.98195379484</v>
      </c>
      <c r="I4250">
        <f xml:space="preserve">          IF($B4250&lt;=$B$9,        $D4250-$B$7*$B$6-$J$18*($D4250-$B$6), $J$16)</f>
        <v>57530.981256209241</v>
      </c>
      <c r="J4250">
        <f t="shared" si="399"/>
        <v>2.495426057451041</v>
      </c>
      <c r="K4250" t="str">
        <f>IF(B4250&lt;=$B$9, EXP(-($B$5*B4250))*($B$7*$B$6+$J$18*(D4250-$B$6))*$B$20, "")</f>
        <v/>
      </c>
      <c r="L4250">
        <f>IF(B4250&lt;=$B$9, "", EXP(-($B$5*B4250))*$B$20)</f>
        <v>2.2768322047454674E-3</v>
      </c>
    </row>
    <row r="4251" spans="1:12" x14ac:dyDescent="0.25">
      <c r="A4251">
        <f t="shared" si="396"/>
        <v>67.289999999999992</v>
      </c>
      <c r="B4251">
        <v>42.29</v>
      </c>
      <c r="C4251" s="1">
        <f t="shared" si="397"/>
        <v>1.2232996580000002</v>
      </c>
      <c r="D4251">
        <f t="shared" si="398"/>
        <v>61164.98290000001</v>
      </c>
      <c r="E4251" s="12">
        <f t="shared" si="400"/>
        <v>686649.1970584963</v>
      </c>
      <c r="F4251" s="1"/>
      <c r="G4251" s="4"/>
      <c r="H4251" s="4">
        <f t="shared" si="401"/>
        <v>589396.08988491655</v>
      </c>
      <c r="I4251">
        <f xml:space="preserve">          IF($B4251&lt;=$B$9,        $D4251-$B$7*$B$6-$J$18*($D4251-$B$6), $J$16)</f>
        <v>57530.981256209241</v>
      </c>
      <c r="J4251">
        <f t="shared" si="399"/>
        <v>2.4945528111579489</v>
      </c>
      <c r="K4251" t="str">
        <f>IF(B4251&lt;=$B$9, EXP(-($B$5*B4251))*($B$7*$B$6+$J$18*(D4251-$B$6))*$B$20, "")</f>
        <v/>
      </c>
      <c r="L4251">
        <f>IF(B4251&lt;=$B$9, "", EXP(-($B$5*B4251))*$B$20)</f>
        <v>2.276035452913511E-3</v>
      </c>
    </row>
    <row r="4252" spans="1:12" x14ac:dyDescent="0.25">
      <c r="A4252">
        <f t="shared" si="396"/>
        <v>67.3</v>
      </c>
      <c r="B4252">
        <v>42.3</v>
      </c>
      <c r="C4252" s="1">
        <f t="shared" si="397"/>
        <v>1.2230901999999999</v>
      </c>
      <c r="D4252">
        <f t="shared" si="398"/>
        <v>61154.509999999995</v>
      </c>
      <c r="E4252" s="12">
        <f t="shared" si="400"/>
        <v>686220.14451963361</v>
      </c>
      <c r="F4252" s="1"/>
      <c r="G4252" s="4"/>
      <c r="H4252" s="4">
        <f t="shared" si="401"/>
        <v>589027.06870381418</v>
      </c>
      <c r="I4252">
        <f xml:space="preserve">          IF($B4252&lt;=$B$9,        $D4252-$B$7*$B$6-$J$18*($D4252-$B$6), $J$16)</f>
        <v>57530.981256209241</v>
      </c>
      <c r="J4252">
        <f t="shared" si="399"/>
        <v>2.4936798704475791</v>
      </c>
      <c r="K4252" t="str">
        <f>IF(B4252&lt;=$B$9, EXP(-($B$5*B4252))*($B$7*$B$6+$J$18*(D4252-$B$6))*$B$20, "")</f>
        <v/>
      </c>
      <c r="L4252">
        <f>IF(B4252&lt;=$B$9, "", EXP(-($B$5*B4252))*$B$20)</f>
        <v>2.2752389798958998E-3</v>
      </c>
    </row>
    <row r="4253" spans="1:12" x14ac:dyDescent="0.25">
      <c r="A4253">
        <f t="shared" si="396"/>
        <v>67.31</v>
      </c>
      <c r="B4253">
        <v>42.309999999999995</v>
      </c>
      <c r="C4253" s="1">
        <f t="shared" si="397"/>
        <v>1.222880618</v>
      </c>
      <c r="D4253">
        <f t="shared" si="398"/>
        <v>61144.030899999998</v>
      </c>
      <c r="E4253" s="12">
        <f t="shared" si="400"/>
        <v>685790.94181238231</v>
      </c>
      <c r="F4253" s="1"/>
      <c r="G4253" s="4"/>
      <c r="H4253" s="4">
        <f t="shared" si="401"/>
        <v>588657.91836529842</v>
      </c>
      <c r="I4253">
        <f xml:space="preserve">          IF($B4253&lt;=$B$9,        $D4253-$B$7*$B$6-$J$18*($D4253-$B$6), $J$16)</f>
        <v>57530.981256209241</v>
      </c>
      <c r="J4253">
        <f t="shared" si="399"/>
        <v>2.4928072352129971</v>
      </c>
      <c r="K4253" t="str">
        <f>IF(B4253&lt;=$B$9, EXP(-($B$5*B4253))*($B$7*$B$6+$J$18*(D4253-$B$6))*$B$20, "")</f>
        <v/>
      </c>
      <c r="L4253">
        <f>IF(B4253&lt;=$B$9, "", EXP(-($B$5*B4253))*$B$20)</f>
        <v>2.2744427855950671E-3</v>
      </c>
    </row>
    <row r="4254" spans="1:12" x14ac:dyDescent="0.25">
      <c r="A4254">
        <f t="shared" si="396"/>
        <v>67.319999999999993</v>
      </c>
      <c r="B4254">
        <v>42.32</v>
      </c>
      <c r="C4254" s="1">
        <f t="shared" si="397"/>
        <v>1.2226709119999997</v>
      </c>
      <c r="D4254">
        <f t="shared" si="398"/>
        <v>61133.545599999983</v>
      </c>
      <c r="E4254" s="12">
        <f t="shared" si="400"/>
        <v>685361.58888418344</v>
      </c>
      <c r="F4254" s="1"/>
      <c r="G4254" s="4"/>
      <c r="H4254" s="4">
        <f t="shared" si="401"/>
        <v>588288.63882416417</v>
      </c>
      <c r="I4254">
        <f xml:space="preserve">          IF($B4254&lt;=$B$9,        $D4254-$B$7*$B$6-$J$18*($D4254-$B$6), $J$16)</f>
        <v>57530.981256209241</v>
      </c>
      <c r="J4254">
        <f t="shared" si="399"/>
        <v>2.4919349053473039</v>
      </c>
      <c r="K4254" t="str">
        <f>IF(B4254&lt;=$B$9, EXP(-($B$5*B4254))*($B$7*$B$6+$J$18*(D4254-$B$6))*$B$20, "")</f>
        <v/>
      </c>
      <c r="L4254">
        <f>IF(B4254&lt;=$B$9, "", EXP(-($B$5*B4254))*$B$20)</f>
        <v>2.2736468699134779E-3</v>
      </c>
    </row>
    <row r="4255" spans="1:12" x14ac:dyDescent="0.25">
      <c r="A4255">
        <f t="shared" si="396"/>
        <v>67.33</v>
      </c>
      <c r="B4255">
        <v>42.33</v>
      </c>
      <c r="C4255" s="1">
        <f t="shared" si="397"/>
        <v>1.2224610820000001</v>
      </c>
      <c r="D4255">
        <f t="shared" si="398"/>
        <v>61123.054100000008</v>
      </c>
      <c r="E4255" s="12">
        <f t="shared" si="400"/>
        <v>684932.08568245976</v>
      </c>
      <c r="F4255" s="1"/>
      <c r="G4255" s="4"/>
      <c r="H4255" s="4">
        <f t="shared" si="401"/>
        <v>587919.23003519059</v>
      </c>
      <c r="I4255">
        <f xml:space="preserve">          IF($B4255&lt;=$B$9,        $D4255-$B$7*$B$6-$J$18*($D4255-$B$6), $J$16)</f>
        <v>57530.981256209241</v>
      </c>
      <c r="J4255">
        <f t="shared" si="399"/>
        <v>2.4910628807436397</v>
      </c>
      <c r="K4255" t="str">
        <f>IF(B4255&lt;=$B$9, EXP(-($B$5*B4255))*($B$7*$B$6+$J$18*(D4255-$B$6))*$B$20, "")</f>
        <v/>
      </c>
      <c r="L4255">
        <f>IF(B4255&lt;=$B$9, "", EXP(-($B$5*B4255))*$B$20)</f>
        <v>2.2728512327536334E-3</v>
      </c>
    </row>
    <row r="4256" spans="1:12" x14ac:dyDescent="0.25">
      <c r="A4256">
        <f t="shared" si="396"/>
        <v>67.34</v>
      </c>
      <c r="B4256">
        <v>42.339999999999996</v>
      </c>
      <c r="C4256" s="1">
        <f t="shared" si="397"/>
        <v>1.2222511280000001</v>
      </c>
      <c r="D4256">
        <f t="shared" si="398"/>
        <v>61112.556400000009</v>
      </c>
      <c r="E4256" s="12">
        <f t="shared" si="400"/>
        <v>684502.43215461541</v>
      </c>
      <c r="F4256" s="1"/>
      <c r="G4256" s="4"/>
      <c r="H4256" s="4">
        <f t="shared" si="401"/>
        <v>587549.69195314078</v>
      </c>
      <c r="I4256">
        <f xml:space="preserve">          IF($B4256&lt;=$B$9,        $D4256-$B$7*$B$6-$J$18*($D4256-$B$6), $J$16)</f>
        <v>57530.981256209241</v>
      </c>
      <c r="J4256">
        <f t="shared" si="399"/>
        <v>2.4901911612951819</v>
      </c>
      <c r="K4256" t="str">
        <f>IF(B4256&lt;=$B$9, EXP(-($B$5*B4256))*($B$7*$B$6+$J$18*(D4256-$B$6))*$B$20, "")</f>
        <v/>
      </c>
      <c r="L4256">
        <f>IF(B4256&lt;=$B$9, "", EXP(-($B$5*B4256))*$B$20)</f>
        <v>2.2720558740180678E-3</v>
      </c>
    </row>
    <row r="4257" spans="1:12" x14ac:dyDescent="0.25">
      <c r="A4257">
        <f t="shared" si="396"/>
        <v>67.349999999999994</v>
      </c>
      <c r="B4257">
        <v>42.35</v>
      </c>
      <c r="C4257" s="1">
        <f t="shared" si="397"/>
        <v>1.2220410500000001</v>
      </c>
      <c r="D4257">
        <f t="shared" si="398"/>
        <v>61102.052500000005</v>
      </c>
      <c r="E4257" s="12">
        <f t="shared" si="400"/>
        <v>684072.62824803637</v>
      </c>
      <c r="F4257" s="1"/>
      <c r="G4257" s="4"/>
      <c r="H4257" s="4">
        <f t="shared" si="401"/>
        <v>587180.02453276224</v>
      </c>
      <c r="I4257">
        <f xml:space="preserve">          IF($B4257&lt;=$B$9,        $D4257-$B$7*$B$6-$J$18*($D4257-$B$6), $J$16)</f>
        <v>57530.981256209241</v>
      </c>
      <c r="J4257">
        <f t="shared" si="399"/>
        <v>2.4893197468951436</v>
      </c>
      <c r="K4257" t="str">
        <f>IF(B4257&lt;=$B$9, EXP(-($B$5*B4257))*($B$7*$B$6+$J$18*(D4257-$B$6))*$B$20, "")</f>
        <v/>
      </c>
      <c r="L4257">
        <f>IF(B4257&lt;=$B$9, "", EXP(-($B$5*B4257))*$B$20)</f>
        <v>2.2712607936093486E-3</v>
      </c>
    </row>
    <row r="4258" spans="1:12" x14ac:dyDescent="0.25">
      <c r="A4258">
        <f t="shared" si="396"/>
        <v>67.36</v>
      </c>
      <c r="B4258">
        <v>42.36</v>
      </c>
      <c r="C4258" s="1">
        <f t="shared" si="397"/>
        <v>1.2218308480000002</v>
      </c>
      <c r="D4258">
        <f t="shared" si="398"/>
        <v>61091.542400000013</v>
      </c>
      <c r="E4258" s="12">
        <f t="shared" si="400"/>
        <v>683642.67391009</v>
      </c>
      <c r="F4258" s="1"/>
      <c r="G4258" s="4"/>
      <c r="H4258" s="4">
        <f t="shared" si="401"/>
        <v>586810.22772878665</v>
      </c>
      <c r="I4258">
        <f xml:space="preserve">          IF($B4258&lt;=$B$9,        $D4258-$B$7*$B$6-$J$18*($D4258-$B$6), $J$16)</f>
        <v>57530.981256209241</v>
      </c>
      <c r="J4258">
        <f t="shared" si="399"/>
        <v>2.4884486374367785</v>
      </c>
      <c r="K4258" t="str">
        <f>IF(B4258&lt;=$B$9, EXP(-($B$5*B4258))*($B$7*$B$6+$J$18*(D4258-$B$6))*$B$20, "")</f>
        <v/>
      </c>
      <c r="L4258">
        <f>IF(B4258&lt;=$B$9, "", EXP(-($B$5*B4258))*$B$20)</f>
        <v>2.2704659914300806E-3</v>
      </c>
    </row>
    <row r="4259" spans="1:12" x14ac:dyDescent="0.25">
      <c r="A4259">
        <f t="shared" si="396"/>
        <v>67.37</v>
      </c>
      <c r="B4259">
        <v>42.37</v>
      </c>
      <c r="C4259" s="1">
        <f t="shared" si="397"/>
        <v>1.2216205219999998</v>
      </c>
      <c r="D4259">
        <f t="shared" si="398"/>
        <v>61081.026099999988</v>
      </c>
      <c r="E4259" s="12">
        <f t="shared" si="400"/>
        <v>683212.56908812537</v>
      </c>
      <c r="F4259" s="1"/>
      <c r="G4259" s="4"/>
      <c r="H4259" s="4">
        <f t="shared" si="401"/>
        <v>586440.3014959296</v>
      </c>
      <c r="I4259">
        <f xml:space="preserve">          IF($B4259&lt;=$B$9,        $D4259-$B$7*$B$6-$J$18*($D4259-$B$6), $J$16)</f>
        <v>57530.981256209241</v>
      </c>
      <c r="J4259">
        <f t="shared" si="399"/>
        <v>2.4875778328133746</v>
      </c>
      <c r="K4259" t="str">
        <f>IF(B4259&lt;=$B$9, EXP(-($B$5*B4259))*($B$7*$B$6+$J$18*(D4259-$B$6))*$B$20, "")</f>
        <v/>
      </c>
      <c r="L4259">
        <f>IF(B4259&lt;=$B$9, "", EXP(-($B$5*B4259))*$B$20)</f>
        <v>2.2696714673828998E-3</v>
      </c>
    </row>
    <row r="4260" spans="1:12" x14ac:dyDescent="0.25">
      <c r="A4260">
        <f t="shared" si="396"/>
        <v>67.38</v>
      </c>
      <c r="B4260">
        <v>42.379999999999995</v>
      </c>
      <c r="C4260" s="1">
        <f t="shared" si="397"/>
        <v>1.2214100720000001</v>
      </c>
      <c r="D4260">
        <f t="shared" si="398"/>
        <v>61070.503600000004</v>
      </c>
      <c r="E4260" s="12">
        <f t="shared" si="400"/>
        <v>682782.31372947304</v>
      </c>
      <c r="F4260" s="1"/>
      <c r="G4260" s="4"/>
      <c r="H4260" s="4">
        <f t="shared" si="401"/>
        <v>586070.2457888911</v>
      </c>
      <c r="I4260">
        <f xml:space="preserve">          IF($B4260&lt;=$B$9,        $D4260-$B$7*$B$6-$J$18*($D4260-$B$6), $J$16)</f>
        <v>57530.981256209241</v>
      </c>
      <c r="J4260">
        <f t="shared" si="399"/>
        <v>2.4867073329182579</v>
      </c>
      <c r="K4260" t="str">
        <f>IF(B4260&lt;=$B$9, EXP(-($B$5*B4260))*($B$7*$B$6+$J$18*(D4260-$B$6))*$B$20, "")</f>
        <v/>
      </c>
      <c r="L4260">
        <f>IF(B4260&lt;=$B$9, "", EXP(-($B$5*B4260))*$B$20)</f>
        <v>2.2688772213704756E-3</v>
      </c>
    </row>
    <row r="4261" spans="1:12" x14ac:dyDescent="0.25">
      <c r="A4261">
        <f t="shared" si="396"/>
        <v>67.39</v>
      </c>
      <c r="B4261">
        <v>42.39</v>
      </c>
      <c r="C4261" s="1">
        <f t="shared" si="397"/>
        <v>1.2211994979999998</v>
      </c>
      <c r="D4261">
        <f t="shared" si="398"/>
        <v>61059.974899999994</v>
      </c>
      <c r="E4261" s="12">
        <f t="shared" si="400"/>
        <v>682351.90778144519</v>
      </c>
      <c r="F4261" s="1"/>
      <c r="G4261" s="4"/>
      <c r="H4261" s="4">
        <f t="shared" si="401"/>
        <v>585700.06056235509</v>
      </c>
      <c r="I4261">
        <f xml:space="preserve">          IF($B4261&lt;=$B$9,        $D4261-$B$7*$B$6-$J$18*($D4261-$B$6), $J$16)</f>
        <v>57530.981256209241</v>
      </c>
      <c r="J4261">
        <f t="shared" si="399"/>
        <v>2.4858371376447921</v>
      </c>
      <c r="K4261" t="str">
        <f>IF(B4261&lt;=$B$9, EXP(-($B$5*B4261))*($B$7*$B$6+$J$18*(D4261-$B$6))*$B$20, "")</f>
        <v/>
      </c>
      <c r="L4261">
        <f>IF(B4261&lt;=$B$9, "", EXP(-($B$5*B4261))*$B$20)</f>
        <v>2.2680832532955141E-3</v>
      </c>
    </row>
    <row r="4262" spans="1:12" x14ac:dyDescent="0.25">
      <c r="A4262">
        <f t="shared" si="396"/>
        <v>67.400000000000006</v>
      </c>
      <c r="B4262">
        <v>42.4</v>
      </c>
      <c r="C4262" s="1">
        <f t="shared" si="397"/>
        <v>1.2209888</v>
      </c>
      <c r="D4262">
        <f t="shared" si="398"/>
        <v>61049.440000000002</v>
      </c>
      <c r="E4262" s="12">
        <f t="shared" si="400"/>
        <v>681921.35119133547</v>
      </c>
      <c r="F4262" s="1"/>
      <c r="G4262" s="4"/>
      <c r="H4262" s="4">
        <f t="shared" si="401"/>
        <v>585329.7457709898</v>
      </c>
      <c r="I4262">
        <f xml:space="preserve">          IF($B4262&lt;=$B$9,        $D4262-$B$7*$B$6-$J$18*($D4262-$B$6), $J$16)</f>
        <v>57530.981256209241</v>
      </c>
      <c r="J4262">
        <f t="shared" si="399"/>
        <v>2.4849672468863799</v>
      </c>
      <c r="K4262" t="str">
        <f>IF(B4262&lt;=$B$9, EXP(-($B$5*B4262))*($B$7*$B$6+$J$18*(D4262-$B$6))*$B$20, "")</f>
        <v/>
      </c>
      <c r="L4262">
        <f>IF(B4262&lt;=$B$9, "", EXP(-($B$5*B4262))*$B$20)</f>
        <v>2.2672895630607543E-3</v>
      </c>
    </row>
    <row r="4263" spans="1:12" x14ac:dyDescent="0.25">
      <c r="A4263">
        <f t="shared" si="396"/>
        <v>67.41</v>
      </c>
      <c r="B4263">
        <v>42.41</v>
      </c>
      <c r="C4263" s="1">
        <f t="shared" si="397"/>
        <v>1.2207779780000001</v>
      </c>
      <c r="D4263">
        <f t="shared" si="398"/>
        <v>61038.898900000007</v>
      </c>
      <c r="E4263" s="12">
        <f t="shared" si="400"/>
        <v>681490.64390641928</v>
      </c>
      <c r="F4263" s="1"/>
      <c r="G4263" s="4"/>
      <c r="H4263" s="4">
        <f t="shared" si="401"/>
        <v>584959.30136944761</v>
      </c>
      <c r="I4263">
        <f xml:space="preserve">          IF($B4263&lt;=$B$9,        $D4263-$B$7*$B$6-$J$18*($D4263-$B$6), $J$16)</f>
        <v>57530.981256209241</v>
      </c>
      <c r="J4263">
        <f t="shared" si="399"/>
        <v>2.4840976605364578</v>
      </c>
      <c r="K4263" t="str">
        <f>IF(B4263&lt;=$B$9, EXP(-($B$5*B4263))*($B$7*$B$6+$J$18*(D4263-$B$6))*$B$20, "")</f>
        <v/>
      </c>
      <c r="L4263">
        <f>IF(B4263&lt;=$B$9, "", EXP(-($B$5*B4263))*$B$20)</f>
        <v>2.2664961505689681E-3</v>
      </c>
    </row>
    <row r="4264" spans="1:12" x14ac:dyDescent="0.25">
      <c r="A4264">
        <f t="shared" si="396"/>
        <v>67.419999999999987</v>
      </c>
      <c r="B4264">
        <v>42.419999999999995</v>
      </c>
      <c r="C4264" s="1">
        <f t="shared" si="397"/>
        <v>1.2205670319999999</v>
      </c>
      <c r="D4264">
        <f t="shared" si="398"/>
        <v>61028.351599999995</v>
      </c>
      <c r="E4264" s="12">
        <f t="shared" si="400"/>
        <v>681059.78587395337</v>
      </c>
      <c r="F4264" s="1"/>
      <c r="G4264" s="4"/>
      <c r="H4264" s="4">
        <f t="shared" si="401"/>
        <v>584588.72731236485</v>
      </c>
      <c r="I4264">
        <f xml:space="preserve">          IF($B4264&lt;=$B$9,        $D4264-$B$7*$B$6-$J$18*($D4264-$B$6), $J$16)</f>
        <v>57530.981256209241</v>
      </c>
      <c r="J4264">
        <f t="shared" si="399"/>
        <v>2.4832283784885028</v>
      </c>
      <c r="K4264" t="str">
        <f>IF(B4264&lt;=$B$9, EXP(-($B$5*B4264))*($B$7*$B$6+$J$18*(D4264-$B$6))*$B$20, "")</f>
        <v/>
      </c>
      <c r="L4264">
        <f>IF(B4264&lt;=$B$9, "", EXP(-($B$5*B4264))*$B$20)</f>
        <v>2.2657030157229642E-3</v>
      </c>
    </row>
    <row r="4265" spans="1:12" x14ac:dyDescent="0.25">
      <c r="A4265">
        <f t="shared" si="396"/>
        <v>67.430000000000007</v>
      </c>
      <c r="B4265">
        <v>42.43</v>
      </c>
      <c r="C4265" s="1">
        <f t="shared" si="397"/>
        <v>1.220355962</v>
      </c>
      <c r="D4265">
        <f t="shared" si="398"/>
        <v>61017.7981</v>
      </c>
      <c r="E4265" s="12">
        <f t="shared" si="400"/>
        <v>680628.7770411761</v>
      </c>
      <c r="F4265" s="1"/>
      <c r="G4265" s="4"/>
      <c r="H4265" s="4">
        <f t="shared" si="401"/>
        <v>584218.02355436212</v>
      </c>
      <c r="I4265">
        <f xml:space="preserve">          IF($B4265&lt;=$B$9,        $D4265-$B$7*$B$6-$J$18*($D4265-$B$6), $J$16)</f>
        <v>57530.981256209241</v>
      </c>
      <c r="J4265">
        <f t="shared" si="399"/>
        <v>2.4823594006360259</v>
      </c>
      <c r="K4265" t="str">
        <f>IF(B4265&lt;=$B$9, EXP(-($B$5*B4265))*($B$7*$B$6+$J$18*(D4265-$B$6))*$B$20, "")</f>
        <v/>
      </c>
      <c r="L4265">
        <f>IF(B4265&lt;=$B$9, "", EXP(-($B$5*B4265))*$B$20)</f>
        <v>2.2649101584255814E-3</v>
      </c>
    </row>
    <row r="4266" spans="1:12" x14ac:dyDescent="0.25">
      <c r="A4266">
        <f t="shared" si="396"/>
        <v>67.44</v>
      </c>
      <c r="B4266">
        <v>42.44</v>
      </c>
      <c r="C4266" s="1">
        <f t="shared" si="397"/>
        <v>1.2201447679999997</v>
      </c>
      <c r="D4266">
        <f t="shared" si="398"/>
        <v>61007.238399999987</v>
      </c>
      <c r="E4266" s="12">
        <f t="shared" si="400"/>
        <v>680197.61735530733</v>
      </c>
      <c r="F4266" s="1"/>
      <c r="G4266" s="4"/>
      <c r="H4266" s="4">
        <f t="shared" si="401"/>
        <v>583847.1900500441</v>
      </c>
      <c r="I4266">
        <f xml:space="preserve">          IF($B4266&lt;=$B$9,        $D4266-$B$7*$B$6-$J$18*($D4266-$B$6), $J$16)</f>
        <v>57530.981256209241</v>
      </c>
      <c r="J4266">
        <f t="shared" si="399"/>
        <v>2.4814907268725799</v>
      </c>
      <c r="K4266" t="str">
        <f>IF(B4266&lt;=$B$9, EXP(-($B$5*B4266))*($B$7*$B$6+$J$18*(D4266-$B$6))*$B$20, "")</f>
        <v/>
      </c>
      <c r="L4266">
        <f>IF(B4266&lt;=$B$9, "", EXP(-($B$5*B4266))*$B$20)</f>
        <v>2.2641175785796963E-3</v>
      </c>
    </row>
    <row r="4267" spans="1:12" x14ac:dyDescent="0.25">
      <c r="A4267">
        <f t="shared" si="396"/>
        <v>67.449999999999989</v>
      </c>
      <c r="B4267">
        <v>42.449999999999996</v>
      </c>
      <c r="C4267" s="1">
        <f t="shared" si="397"/>
        <v>1.2199334500000001</v>
      </c>
      <c r="D4267">
        <f t="shared" si="398"/>
        <v>60996.672500000008</v>
      </c>
      <c r="E4267" s="12">
        <f t="shared" si="400"/>
        <v>679766.30676354852</v>
      </c>
      <c r="F4267" s="1"/>
      <c r="G4267" s="4"/>
      <c r="H4267" s="4">
        <f t="shared" si="401"/>
        <v>583476.22675399948</v>
      </c>
      <c r="I4267">
        <f xml:space="preserve">          IF($B4267&lt;=$B$9,        $D4267-$B$7*$B$6-$J$18*($D4267-$B$6), $J$16)</f>
        <v>57530.981256209241</v>
      </c>
      <c r="J4267">
        <f t="shared" si="399"/>
        <v>2.4806223570917512</v>
      </c>
      <c r="K4267" t="str">
        <f>IF(B4267&lt;=$B$9, EXP(-($B$5*B4267))*($B$7*$B$6+$J$18*(D4267-$B$6))*$B$20, "")</f>
        <v/>
      </c>
      <c r="L4267">
        <f>IF(B4267&lt;=$B$9, "", EXP(-($B$5*B4267))*$B$20)</f>
        <v>2.2633252760882179E-3</v>
      </c>
    </row>
    <row r="4268" spans="1:12" x14ac:dyDescent="0.25">
      <c r="A4268">
        <f t="shared" si="396"/>
        <v>67.460000000000008</v>
      </c>
      <c r="B4268">
        <v>42.46</v>
      </c>
      <c r="C4268" s="1">
        <f t="shared" si="397"/>
        <v>1.219722008</v>
      </c>
      <c r="D4268">
        <f t="shared" si="398"/>
        <v>60986.100399999996</v>
      </c>
      <c r="E4268" s="12">
        <f t="shared" si="400"/>
        <v>679334.84521308262</v>
      </c>
      <c r="F4268" s="1"/>
      <c r="G4268" s="4"/>
      <c r="H4268" s="4">
        <f t="shared" si="401"/>
        <v>583105.13362080127</v>
      </c>
      <c r="I4268">
        <f xml:space="preserve">          IF($B4268&lt;=$B$9,        $D4268-$B$7*$B$6-$J$18*($D4268-$B$6), $J$16)</f>
        <v>57530.981256209241</v>
      </c>
      <c r="J4268">
        <f t="shared" si="399"/>
        <v>2.4797542911871631</v>
      </c>
      <c r="K4268" t="str">
        <f>IF(B4268&lt;=$B$9, EXP(-($B$5*B4268))*($B$7*$B$6+$J$18*(D4268-$B$6))*$B$20, "")</f>
        <v/>
      </c>
      <c r="L4268">
        <f>IF(B4268&lt;=$B$9, "", EXP(-($B$5*B4268))*$B$20)</f>
        <v>2.2625332508540877E-3</v>
      </c>
    </row>
    <row r="4269" spans="1:12" x14ac:dyDescent="0.25">
      <c r="A4269">
        <f t="shared" si="396"/>
        <v>67.47</v>
      </c>
      <c r="B4269">
        <v>42.47</v>
      </c>
      <c r="C4269" s="1">
        <f t="shared" si="397"/>
        <v>1.219510442</v>
      </c>
      <c r="D4269">
        <f t="shared" si="398"/>
        <v>60975.522100000002</v>
      </c>
      <c r="E4269" s="12">
        <f t="shared" si="400"/>
        <v>678903.23265107407</v>
      </c>
      <c r="F4269" s="1"/>
      <c r="G4269" s="4"/>
      <c r="H4269" s="4">
        <f t="shared" si="401"/>
        <v>582733.9106050065</v>
      </c>
      <c r="I4269">
        <f xml:space="preserve">          IF($B4269&lt;=$B$9,        $D4269-$B$7*$B$6-$J$18*($D4269-$B$6), $J$16)</f>
        <v>57530.981256209241</v>
      </c>
      <c r="J4269">
        <f t="shared" si="399"/>
        <v>2.4788865290524802</v>
      </c>
      <c r="K4269" t="str">
        <f>IF(B4269&lt;=$B$9, EXP(-($B$5*B4269))*($B$7*$B$6+$J$18*(D4269-$B$6))*$B$20, "")</f>
        <v/>
      </c>
      <c r="L4269">
        <f>IF(B4269&lt;=$B$9, "", EXP(-($B$5*B4269))*$B$20)</f>
        <v>2.2617415027802847E-3</v>
      </c>
    </row>
    <row r="4270" spans="1:12" x14ac:dyDescent="0.25">
      <c r="A4270">
        <f t="shared" si="396"/>
        <v>67.47999999999999</v>
      </c>
      <c r="B4270">
        <v>42.48</v>
      </c>
      <c r="C4270" s="1">
        <f t="shared" si="397"/>
        <v>1.2192987520000003</v>
      </c>
      <c r="D4270">
        <f t="shared" si="398"/>
        <v>60964.937600000012</v>
      </c>
      <c r="E4270" s="12">
        <f t="shared" si="400"/>
        <v>678471.4690246688</v>
      </c>
      <c r="F4270" s="1"/>
      <c r="G4270" s="4"/>
      <c r="H4270" s="4">
        <f t="shared" si="401"/>
        <v>582362.55766115617</v>
      </c>
      <c r="I4270">
        <f xml:space="preserve">          IF($B4270&lt;=$B$9,        $D4270-$B$7*$B$6-$J$18*($D4270-$B$6), $J$16)</f>
        <v>57530.981256209241</v>
      </c>
      <c r="J4270">
        <f t="shared" si="399"/>
        <v>2.4780190705813991</v>
      </c>
      <c r="K4270" t="str">
        <f>IF(B4270&lt;=$B$9, EXP(-($B$5*B4270))*($B$7*$B$6+$J$18*(D4270-$B$6))*$B$20, "")</f>
        <v/>
      </c>
      <c r="L4270">
        <f>IF(B4270&lt;=$B$9, "", EXP(-($B$5*B4270))*$B$20)</f>
        <v>2.2609500317698175E-3</v>
      </c>
    </row>
    <row r="4271" spans="1:12" x14ac:dyDescent="0.25">
      <c r="A4271">
        <f t="shared" si="396"/>
        <v>67.489999999999995</v>
      </c>
      <c r="B4271">
        <v>42.489999999999995</v>
      </c>
      <c r="C4271" s="1">
        <f t="shared" si="397"/>
        <v>1.2190869379999998</v>
      </c>
      <c r="D4271">
        <f t="shared" si="398"/>
        <v>60954.34689999999</v>
      </c>
      <c r="E4271" s="12">
        <f t="shared" si="400"/>
        <v>678039.55428099423</v>
      </c>
      <c r="F4271" s="1"/>
      <c r="G4271" s="4"/>
      <c r="H4271" s="4">
        <f t="shared" si="401"/>
        <v>581991.07474377553</v>
      </c>
      <c r="I4271">
        <f xml:space="preserve">          IF($B4271&lt;=$B$9,        $D4271-$B$7*$B$6-$J$18*($D4271-$B$6), $J$16)</f>
        <v>57530.981256209241</v>
      </c>
      <c r="J4271">
        <f t="shared" si="399"/>
        <v>2.4771519156676582</v>
      </c>
      <c r="K4271" t="str">
        <f>IF(B4271&lt;=$B$9, EXP(-($B$5*B4271))*($B$7*$B$6+$J$18*(D4271-$B$6))*$B$20, "")</f>
        <v/>
      </c>
      <c r="L4271">
        <f>IF(B4271&lt;=$B$9, "", EXP(-($B$5*B4271))*$B$20)</f>
        <v>2.2601588377257334E-3</v>
      </c>
    </row>
    <row r="4272" spans="1:12" x14ac:dyDescent="0.25">
      <c r="A4272">
        <f t="shared" si="396"/>
        <v>67.5</v>
      </c>
      <c r="B4272">
        <v>42.5</v>
      </c>
      <c r="C4272" s="1">
        <f t="shared" si="397"/>
        <v>1.2188750000000002</v>
      </c>
      <c r="D4272">
        <f t="shared" si="398"/>
        <v>60943.750000000007</v>
      </c>
      <c r="E4272" s="12">
        <f t="shared" si="400"/>
        <v>677607.48836715939</v>
      </c>
      <c r="F4272" s="1"/>
      <c r="G4272" s="4"/>
      <c r="H4272" s="4">
        <f t="shared" si="401"/>
        <v>581619.46180737379</v>
      </c>
      <c r="I4272">
        <f xml:space="preserve">          IF($B4272&lt;=$B$9,        $D4272-$B$7*$B$6-$J$18*($D4272-$B$6), $J$16)</f>
        <v>57530.981256209241</v>
      </c>
      <c r="J4272">
        <f t="shared" si="399"/>
        <v>2.4762850642050291</v>
      </c>
      <c r="K4272" t="str">
        <f>IF(B4272&lt;=$B$9, EXP(-($B$5*B4272))*($B$7*$B$6+$J$18*(D4272-$B$6))*$B$20, "")</f>
        <v/>
      </c>
      <c r="L4272">
        <f>IF(B4272&lt;=$B$9, "", EXP(-($B$5*B4272))*$B$20)</f>
        <v>2.2593679205511084E-3</v>
      </c>
    </row>
    <row r="4273" spans="1:12" x14ac:dyDescent="0.25">
      <c r="A4273">
        <f t="shared" si="396"/>
        <v>67.509999999999991</v>
      </c>
      <c r="B4273">
        <v>42.51</v>
      </c>
      <c r="C4273" s="1">
        <f t="shared" si="397"/>
        <v>1.2186629379999998</v>
      </c>
      <c r="D4273">
        <f t="shared" si="398"/>
        <v>60933.146899999992</v>
      </c>
      <c r="E4273" s="12">
        <f t="shared" si="400"/>
        <v>677175.27123025467</v>
      </c>
      <c r="F4273" s="1"/>
      <c r="G4273" s="4"/>
      <c r="H4273" s="4">
        <f t="shared" si="401"/>
        <v>581247.71880644432</v>
      </c>
      <c r="I4273">
        <f xml:space="preserve">          IF($B4273&lt;=$B$9,        $D4273-$B$7*$B$6-$J$18*($D4273-$B$6), $J$16)</f>
        <v>57530.981256209241</v>
      </c>
      <c r="J4273">
        <f t="shared" si="399"/>
        <v>2.4754185160873239</v>
      </c>
      <c r="K4273" t="str">
        <f>IF(B4273&lt;=$B$9, EXP(-($B$5*B4273))*($B$7*$B$6+$J$18*(D4273-$B$6))*$B$20, "")</f>
        <v/>
      </c>
      <c r="L4273">
        <f>IF(B4273&lt;=$B$9, "", EXP(-($B$5*B4273))*$B$20)</f>
        <v>2.2585772801490566E-3</v>
      </c>
    </row>
    <row r="4274" spans="1:12" x14ac:dyDescent="0.25">
      <c r="A4274">
        <f t="shared" si="396"/>
        <v>67.52</v>
      </c>
      <c r="B4274">
        <v>42.519999999999996</v>
      </c>
      <c r="C4274" s="1">
        <f t="shared" si="397"/>
        <v>1.2184507519999999</v>
      </c>
      <c r="D4274">
        <f t="shared" si="398"/>
        <v>60922.537599999996</v>
      </c>
      <c r="E4274" s="12">
        <f t="shared" si="400"/>
        <v>676742.90281735209</v>
      </c>
      <c r="F4274" s="1"/>
      <c r="G4274" s="4"/>
      <c r="H4274" s="4">
        <f t="shared" si="401"/>
        <v>580875.84569546452</v>
      </c>
      <c r="I4274">
        <f xml:space="preserve">          IF($B4274&lt;=$B$9,        $D4274-$B$7*$B$6-$J$18*($D4274-$B$6), $J$16)</f>
        <v>57530.981256209241</v>
      </c>
      <c r="J4274">
        <f t="shared" si="399"/>
        <v>2.4745522712083905</v>
      </c>
      <c r="K4274" t="str">
        <f>IF(B4274&lt;=$B$9, EXP(-($B$5*B4274))*($B$7*$B$6+$J$18*(D4274-$B$6))*$B$20, "")</f>
        <v/>
      </c>
      <c r="L4274">
        <f>IF(B4274&lt;=$B$9, "", EXP(-($B$5*B4274))*$B$20)</f>
        <v>2.2577869164227254E-3</v>
      </c>
    </row>
    <row r="4275" spans="1:12" x14ac:dyDescent="0.25">
      <c r="A4275">
        <f t="shared" si="396"/>
        <v>67.53</v>
      </c>
      <c r="B4275">
        <v>42.53</v>
      </c>
      <c r="C4275" s="1">
        <f t="shared" si="397"/>
        <v>1.2182384419999996</v>
      </c>
      <c r="D4275">
        <f t="shared" si="398"/>
        <v>60911.922099999982</v>
      </c>
      <c r="E4275" s="12">
        <f t="shared" si="400"/>
        <v>676310.38307550503</v>
      </c>
      <c r="F4275" s="1"/>
      <c r="G4275" s="4"/>
      <c r="H4275" s="4">
        <f t="shared" si="401"/>
        <v>580503.84242889588</v>
      </c>
      <c r="I4275">
        <f xml:space="preserve">          IF($B4275&lt;=$B$9,        $D4275-$B$7*$B$6-$J$18*($D4275-$B$6), $J$16)</f>
        <v>57530.981256209241</v>
      </c>
      <c r="J4275">
        <f t="shared" si="399"/>
        <v>2.4736863294621121</v>
      </c>
      <c r="K4275" t="str">
        <f>IF(B4275&lt;=$B$9, EXP(-($B$5*B4275))*($B$7*$B$6+$J$18*(D4275-$B$6))*$B$20, "")</f>
        <v/>
      </c>
      <c r="L4275">
        <f>IF(B4275&lt;=$B$9, "", EXP(-($B$5*B4275))*$B$20)</f>
        <v>2.2569968292752928E-3</v>
      </c>
    </row>
    <row r="4276" spans="1:12" x14ac:dyDescent="0.25">
      <c r="A4276">
        <f t="shared" si="396"/>
        <v>67.539999999999992</v>
      </c>
      <c r="B4276">
        <v>42.54</v>
      </c>
      <c r="C4276" s="1">
        <f t="shared" si="397"/>
        <v>1.218026008</v>
      </c>
      <c r="D4276">
        <f t="shared" si="398"/>
        <v>60901.3004</v>
      </c>
      <c r="E4276" s="12">
        <f t="shared" si="400"/>
        <v>675877.71195174824</v>
      </c>
      <c r="F4276" s="1"/>
      <c r="G4276" s="4"/>
      <c r="H4276" s="4">
        <f t="shared" si="401"/>
        <v>580131.7089611839</v>
      </c>
      <c r="I4276">
        <f xml:space="preserve">          IF($B4276&lt;=$B$9,        $D4276-$B$7*$B$6-$J$18*($D4276-$B$6), $J$16)</f>
        <v>57530.981256209241</v>
      </c>
      <c r="J4276">
        <f t="shared" si="399"/>
        <v>2.472820690742414</v>
      </c>
      <c r="K4276" t="str">
        <f>IF(B4276&lt;=$B$9, EXP(-($B$5*B4276))*($B$7*$B$6+$J$18*(D4276-$B$6))*$B$20, "")</f>
        <v/>
      </c>
      <c r="L4276">
        <f>IF(B4276&lt;=$B$9, "", EXP(-($B$5*B4276))*$B$20)</f>
        <v>2.2562070186099761E-3</v>
      </c>
    </row>
    <row r="4277" spans="1:12" x14ac:dyDescent="0.25">
      <c r="A4277">
        <f t="shared" si="396"/>
        <v>67.55</v>
      </c>
      <c r="B4277">
        <v>42.55</v>
      </c>
      <c r="C4277" s="1">
        <f t="shared" si="397"/>
        <v>1.2178134500000002</v>
      </c>
      <c r="D4277">
        <f t="shared" si="398"/>
        <v>60890.672500000008</v>
      </c>
      <c r="E4277" s="12">
        <f t="shared" si="400"/>
        <v>675444.88939309819</v>
      </c>
      <c r="F4277" s="1"/>
      <c r="G4277" s="4"/>
      <c r="H4277" s="4">
        <f t="shared" si="401"/>
        <v>579759.44524675817</v>
      </c>
      <c r="I4277">
        <f xml:space="preserve">          IF($B4277&lt;=$B$9,        $D4277-$B$7*$B$6-$J$18*($D4277-$B$6), $J$16)</f>
        <v>57530.981256209241</v>
      </c>
      <c r="J4277">
        <f t="shared" si="399"/>
        <v>2.4719553549432529</v>
      </c>
      <c r="K4277" t="str">
        <f>IF(B4277&lt;=$B$9, EXP(-($B$5*B4277))*($B$7*$B$6+$J$18*(D4277-$B$6))*$B$20, "")</f>
        <v/>
      </c>
      <c r="L4277">
        <f>IF(B4277&lt;=$B$9, "", EXP(-($B$5*B4277))*$B$20)</f>
        <v>2.2554174843300218E-3</v>
      </c>
    </row>
    <row r="4278" spans="1:12" x14ac:dyDescent="0.25">
      <c r="A4278">
        <f t="shared" si="396"/>
        <v>67.56</v>
      </c>
      <c r="B4278">
        <v>42.559999999999995</v>
      </c>
      <c r="C4278" s="1">
        <f t="shared" si="397"/>
        <v>1.2176007679999998</v>
      </c>
      <c r="D4278">
        <f t="shared" si="398"/>
        <v>60880.03839999999</v>
      </c>
      <c r="E4278" s="12">
        <f t="shared" si="400"/>
        <v>675011.91534655262</v>
      </c>
      <c r="F4278" s="1"/>
      <c r="G4278" s="4"/>
      <c r="H4278" s="4">
        <f t="shared" si="401"/>
        <v>579387.05124003242</v>
      </c>
      <c r="I4278">
        <f xml:space="preserve">          IF($B4278&lt;=$B$9,        $D4278-$B$7*$B$6-$J$18*($D4278-$B$6), $J$16)</f>
        <v>57530.981256209241</v>
      </c>
      <c r="J4278">
        <f t="shared" si="399"/>
        <v>2.4710903219586253</v>
      </c>
      <c r="K4278" t="str">
        <f>IF(B4278&lt;=$B$9, EXP(-($B$5*B4278))*($B$7*$B$6+$J$18*(D4278-$B$6))*$B$20, "")</f>
        <v/>
      </c>
      <c r="L4278">
        <f>IF(B4278&lt;=$B$9, "", EXP(-($B$5*B4278))*$B$20)</f>
        <v>2.2546282263387115E-3</v>
      </c>
    </row>
    <row r="4279" spans="1:12" x14ac:dyDescent="0.25">
      <c r="A4279">
        <f t="shared" si="396"/>
        <v>67.569999999999993</v>
      </c>
      <c r="B4279">
        <v>42.57</v>
      </c>
      <c r="C4279" s="1">
        <f t="shared" si="397"/>
        <v>1.2173879620000001</v>
      </c>
      <c r="D4279">
        <f t="shared" si="398"/>
        <v>60869.398100000006</v>
      </c>
      <c r="E4279" s="12">
        <f t="shared" si="400"/>
        <v>674578.78975909075</v>
      </c>
      <c r="F4279" s="1"/>
      <c r="G4279" s="4"/>
      <c r="H4279" s="4">
        <f t="shared" si="401"/>
        <v>579014.52689540433</v>
      </c>
      <c r="I4279">
        <f xml:space="preserve">          IF($B4279&lt;=$B$9,        $D4279-$B$7*$B$6-$J$18*($D4279-$B$6), $J$16)</f>
        <v>57530.981256209241</v>
      </c>
      <c r="J4279">
        <f t="shared" si="399"/>
        <v>2.4702255916825653</v>
      </c>
      <c r="K4279" t="str">
        <f>IF(B4279&lt;=$B$9, EXP(-($B$5*B4279))*($B$7*$B$6+$J$18*(D4279-$B$6))*$B$20, "")</f>
        <v/>
      </c>
      <c r="L4279">
        <f>IF(B4279&lt;=$B$9, "", EXP(-($B$5*B4279))*$B$20)</f>
        <v>2.253839244539362E-3</v>
      </c>
    </row>
    <row r="4280" spans="1:12" x14ac:dyDescent="0.25">
      <c r="A4280">
        <f t="shared" si="396"/>
        <v>67.58</v>
      </c>
      <c r="B4280">
        <v>42.58</v>
      </c>
      <c r="C4280" s="1">
        <f t="shared" si="397"/>
        <v>1.2171750319999999</v>
      </c>
      <c r="D4280">
        <f t="shared" si="398"/>
        <v>60858.751599999996</v>
      </c>
      <c r="E4280" s="12">
        <f t="shared" si="400"/>
        <v>674145.5125776733</v>
      </c>
      <c r="F4280" s="1"/>
      <c r="G4280" s="4"/>
      <c r="H4280" s="4">
        <f t="shared" si="401"/>
        <v>578641.87216725561</v>
      </c>
      <c r="I4280">
        <f xml:space="preserve">          IF($B4280&lt;=$B$9,        $D4280-$B$7*$B$6-$J$18*($D4280-$B$6), $J$16)</f>
        <v>57530.981256209241</v>
      </c>
      <c r="J4280">
        <f t="shared" si="399"/>
        <v>2.4693611640091433</v>
      </c>
      <c r="K4280" t="str">
        <f>IF(B4280&lt;=$B$9, EXP(-($B$5*B4280))*($B$7*$B$6+$J$18*(D4280-$B$6))*$B$20, "")</f>
        <v/>
      </c>
      <c r="L4280">
        <f>IF(B4280&lt;=$B$9, "", EXP(-($B$5*B4280))*$B$20)</f>
        <v>2.2530505388353226E-3</v>
      </c>
    </row>
    <row r="4281" spans="1:12" x14ac:dyDescent="0.25">
      <c r="A4281">
        <f t="shared" si="396"/>
        <v>67.59</v>
      </c>
      <c r="B4281">
        <v>42.589999999999996</v>
      </c>
      <c r="C4281" s="1">
        <f t="shared" si="397"/>
        <v>1.2169619780000001</v>
      </c>
      <c r="D4281">
        <f t="shared" si="398"/>
        <v>60848.098900000005</v>
      </c>
      <c r="E4281" s="12">
        <f t="shared" si="400"/>
        <v>673712.08374924224</v>
      </c>
      <c r="F4281" s="1"/>
      <c r="G4281" s="4"/>
      <c r="H4281" s="4">
        <f t="shared" si="401"/>
        <v>578269.08700995205</v>
      </c>
      <c r="I4281">
        <f xml:space="preserve">          IF($B4281&lt;=$B$9,        $D4281-$B$7*$B$6-$J$18*($D4281-$B$6), $J$16)</f>
        <v>57530.981256209241</v>
      </c>
      <c r="J4281">
        <f t="shared" si="399"/>
        <v>2.4684970388324676</v>
      </c>
      <c r="K4281" t="str">
        <f>IF(B4281&lt;=$B$9, EXP(-($B$5*B4281))*($B$7*$B$6+$J$18*(D4281-$B$6))*$B$20, "")</f>
        <v/>
      </c>
      <c r="L4281">
        <f>IF(B4281&lt;=$B$9, "", EXP(-($B$5*B4281))*$B$20)</f>
        <v>2.2522621091299773E-3</v>
      </c>
    </row>
    <row r="4282" spans="1:12" x14ac:dyDescent="0.25">
      <c r="A4282">
        <f t="shared" si="396"/>
        <v>67.599999999999994</v>
      </c>
      <c r="B4282">
        <v>42.6</v>
      </c>
      <c r="C4282" s="1">
        <f t="shared" si="397"/>
        <v>1.2167487999999997</v>
      </c>
      <c r="D4282">
        <f t="shared" si="398"/>
        <v>60837.439999999988</v>
      </c>
      <c r="E4282" s="12">
        <f t="shared" si="400"/>
        <v>673278.50322072126</v>
      </c>
      <c r="F4282" s="1"/>
      <c r="G4282" s="4"/>
      <c r="H4282" s="4">
        <f t="shared" si="401"/>
        <v>577896.17137784348</v>
      </c>
      <c r="I4282">
        <f xml:space="preserve">          IF($B4282&lt;=$B$9,        $D4282-$B$7*$B$6-$J$18*($D4282-$B$6), $J$16)</f>
        <v>57530.981256209241</v>
      </c>
      <c r="J4282">
        <f t="shared" si="399"/>
        <v>2.4676332160466821</v>
      </c>
      <c r="K4282" t="str">
        <f>IF(B4282&lt;=$B$9, EXP(-($B$5*B4282))*($B$7*$B$6+$J$18*(D4282-$B$6))*$B$20, "")</f>
        <v/>
      </c>
      <c r="L4282">
        <f>IF(B4282&lt;=$B$9, "", EXP(-($B$5*B4282))*$B$20)</f>
        <v>2.2514739553267434E-3</v>
      </c>
    </row>
    <row r="4283" spans="1:12" x14ac:dyDescent="0.25">
      <c r="A4283">
        <f t="shared" si="396"/>
        <v>67.61</v>
      </c>
      <c r="B4283">
        <v>42.61</v>
      </c>
      <c r="C4283" s="1">
        <f t="shared" si="397"/>
        <v>1.2165354979999998</v>
      </c>
      <c r="D4283">
        <f t="shared" si="398"/>
        <v>60826.774899999989</v>
      </c>
      <c r="E4283" s="12">
        <f t="shared" si="400"/>
        <v>672844.77093901532</v>
      </c>
      <c r="F4283" s="1"/>
      <c r="G4283" s="4"/>
      <c r="H4283" s="4">
        <f t="shared" si="401"/>
        <v>577523.12522526365</v>
      </c>
      <c r="I4283">
        <f xml:space="preserve">          IF($B4283&lt;=$B$9,        $D4283-$B$7*$B$6-$J$18*($D4283-$B$6), $J$16)</f>
        <v>57530.981256209241</v>
      </c>
      <c r="J4283">
        <f t="shared" si="399"/>
        <v>2.4667696955459681</v>
      </c>
      <c r="K4283" t="str">
        <f>IF(B4283&lt;=$B$9, EXP(-($B$5*B4283))*($B$7*$B$6+$J$18*(D4283-$B$6))*$B$20, "")</f>
        <v/>
      </c>
      <c r="L4283">
        <f>IF(B4283&lt;=$B$9, "", EXP(-($B$5*B4283))*$B$20)</f>
        <v>2.2506860773290711E-3</v>
      </c>
    </row>
    <row r="4284" spans="1:12" x14ac:dyDescent="0.25">
      <c r="A4284">
        <f t="shared" si="396"/>
        <v>67.62</v>
      </c>
      <c r="B4284">
        <v>42.62</v>
      </c>
      <c r="C4284" s="1">
        <f t="shared" si="397"/>
        <v>1.2163220720000001</v>
      </c>
      <c r="D4284">
        <f t="shared" si="398"/>
        <v>60816.103600000002</v>
      </c>
      <c r="E4284" s="12">
        <f t="shared" si="400"/>
        <v>672410.88685101073</v>
      </c>
      <c r="F4284" s="1"/>
      <c r="G4284" s="4"/>
      <c r="H4284" s="4">
        <f t="shared" si="401"/>
        <v>577149.94850653037</v>
      </c>
      <c r="I4284">
        <f xml:space="preserve">          IF($B4284&lt;=$B$9,        $D4284-$B$7*$B$6-$J$18*($D4284-$B$6), $J$16)</f>
        <v>57530.981256209241</v>
      </c>
      <c r="J4284">
        <f t="shared" si="399"/>
        <v>2.4659064772245456</v>
      </c>
      <c r="K4284" t="str">
        <f>IF(B4284&lt;=$B$9, EXP(-($B$5*B4284))*($B$7*$B$6+$J$18*(D4284-$B$6))*$B$20, "")</f>
        <v/>
      </c>
      <c r="L4284">
        <f>IF(B4284&lt;=$B$9, "", EXP(-($B$5*B4284))*$B$20)</f>
        <v>2.2498984750404468E-3</v>
      </c>
    </row>
    <row r="4285" spans="1:12" x14ac:dyDescent="0.25">
      <c r="A4285">
        <f t="shared" si="396"/>
        <v>67.63</v>
      </c>
      <c r="B4285">
        <v>42.629999999999995</v>
      </c>
      <c r="C4285" s="1">
        <f t="shared" si="397"/>
        <v>1.2161085219999999</v>
      </c>
      <c r="D4285">
        <f t="shared" si="398"/>
        <v>60805.42609999999</v>
      </c>
      <c r="E4285" s="12">
        <f t="shared" si="400"/>
        <v>671976.85090357543</v>
      </c>
      <c r="F4285" s="1"/>
      <c r="G4285" s="4"/>
      <c r="H4285" s="4">
        <f t="shared" si="401"/>
        <v>576776.64117594552</v>
      </c>
      <c r="I4285">
        <f xml:space="preserve">          IF($B4285&lt;=$B$9,        $D4285-$B$7*$B$6-$J$18*($D4285-$B$6), $J$16)</f>
        <v>57530.981256209241</v>
      </c>
      <c r="J4285">
        <f t="shared" si="399"/>
        <v>2.4650435609766697</v>
      </c>
      <c r="K4285" t="str">
        <f>IF(B4285&lt;=$B$9, EXP(-($B$5*B4285))*($B$7*$B$6+$J$18*(D4285-$B$6))*$B$20, "")</f>
        <v/>
      </c>
      <c r="L4285">
        <f>IF(B4285&lt;=$B$9, "", EXP(-($B$5*B4285))*$B$20)</f>
        <v>2.2491111483643887E-3</v>
      </c>
    </row>
    <row r="4286" spans="1:12" x14ac:dyDescent="0.25">
      <c r="A4286">
        <f t="shared" si="396"/>
        <v>67.64</v>
      </c>
      <c r="B4286">
        <v>42.64</v>
      </c>
      <c r="C4286" s="1">
        <f t="shared" si="397"/>
        <v>1.2158948480000003</v>
      </c>
      <c r="D4286">
        <f t="shared" si="398"/>
        <v>60794.74240000001</v>
      </c>
      <c r="E4286" s="12">
        <f t="shared" si="400"/>
        <v>671542.66304355848</v>
      </c>
      <c r="F4286" s="1"/>
      <c r="G4286" s="4"/>
      <c r="H4286" s="4">
        <f t="shared" si="401"/>
        <v>576403.20318779501</v>
      </c>
      <c r="I4286">
        <f xml:space="preserve">          IF($B4286&lt;=$B$9,        $D4286-$B$7*$B$6-$J$18*($D4286-$B$6), $J$16)</f>
        <v>57530.981256209241</v>
      </c>
      <c r="J4286">
        <f t="shared" si="399"/>
        <v>2.464180946696632</v>
      </c>
      <c r="K4286" t="str">
        <f>IF(B4286&lt;=$B$9, EXP(-($B$5*B4286))*($B$7*$B$6+$J$18*(D4286-$B$6))*$B$20, "")</f>
        <v/>
      </c>
      <c r="L4286">
        <f>IF(B4286&lt;=$B$9, "", EXP(-($B$5*B4286))*$B$20)</f>
        <v>2.2483240972044479E-3</v>
      </c>
    </row>
    <row r="4287" spans="1:12" x14ac:dyDescent="0.25">
      <c r="A4287">
        <f t="shared" si="396"/>
        <v>67.650000000000006</v>
      </c>
      <c r="B4287">
        <v>42.65</v>
      </c>
      <c r="C4287" s="1">
        <f t="shared" si="397"/>
        <v>1.2156810499999999</v>
      </c>
      <c r="D4287">
        <f t="shared" si="398"/>
        <v>60784.052499999998</v>
      </c>
      <c r="E4287" s="12">
        <f t="shared" si="400"/>
        <v>671108.32321779057</v>
      </c>
      <c r="F4287" s="1"/>
      <c r="G4287" s="4"/>
      <c r="H4287" s="4">
        <f t="shared" si="401"/>
        <v>576029.63449634868</v>
      </c>
      <c r="I4287">
        <f xml:space="preserve">          IF($B4287&lt;=$B$9,        $D4287-$B$7*$B$6-$J$18*($D4287-$B$6), $J$16)</f>
        <v>57530.981256209241</v>
      </c>
      <c r="J4287">
        <f t="shared" si="399"/>
        <v>2.4633186342787647</v>
      </c>
      <c r="K4287" t="str">
        <f>IF(B4287&lt;=$B$9, EXP(-($B$5*B4287))*($B$7*$B$6+$J$18*(D4287-$B$6))*$B$20, "")</f>
        <v/>
      </c>
      <c r="L4287">
        <f>IF(B4287&lt;=$B$9, "", EXP(-($B$5*B4287))*$B$20)</f>
        <v>2.2475373214642133E-3</v>
      </c>
    </row>
    <row r="4288" spans="1:12" x14ac:dyDescent="0.25">
      <c r="A4288">
        <f t="shared" si="396"/>
        <v>67.66</v>
      </c>
      <c r="B4288">
        <v>42.66</v>
      </c>
      <c r="C4288" s="1">
        <f t="shared" si="397"/>
        <v>1.215467128</v>
      </c>
      <c r="D4288">
        <f t="shared" si="398"/>
        <v>60773.356399999997</v>
      </c>
      <c r="E4288" s="12">
        <f t="shared" si="400"/>
        <v>670673.83137308364</v>
      </c>
      <c r="F4288" s="1"/>
      <c r="G4288" s="4"/>
      <c r="H4288" s="4">
        <f t="shared" si="401"/>
        <v>575655.93505586032</v>
      </c>
      <c r="I4288">
        <f xml:space="preserve">          IF($B4288&lt;=$B$9,        $D4288-$B$7*$B$6-$J$18*($D4288-$B$6), $J$16)</f>
        <v>57530.981256209241</v>
      </c>
      <c r="J4288">
        <f t="shared" si="399"/>
        <v>2.4624566236174323</v>
      </c>
      <c r="K4288" t="str">
        <f>IF(B4288&lt;=$B$9, EXP(-($B$5*B4288))*($B$7*$B$6+$J$18*(D4288-$B$6))*$B$20, "")</f>
        <v/>
      </c>
      <c r="L4288">
        <f>IF(B4288&lt;=$B$9, "", EXP(-($B$5*B4288))*$B$20)</f>
        <v>2.2467508210473022E-3</v>
      </c>
    </row>
    <row r="4289" spans="1:12" x14ac:dyDescent="0.25">
      <c r="A4289">
        <f t="shared" si="396"/>
        <v>67.669999999999987</v>
      </c>
      <c r="B4289">
        <v>42.669999999999995</v>
      </c>
      <c r="C4289" s="1">
        <f t="shared" si="397"/>
        <v>1.215253082</v>
      </c>
      <c r="D4289">
        <f t="shared" si="398"/>
        <v>60762.6541</v>
      </c>
      <c r="E4289" s="12">
        <f t="shared" si="400"/>
        <v>670239.18745623098</v>
      </c>
      <c r="F4289" s="1"/>
      <c r="G4289" s="4"/>
      <c r="H4289" s="4">
        <f t="shared" si="401"/>
        <v>575282.10482056777</v>
      </c>
      <c r="I4289">
        <f xml:space="preserve">          IF($B4289&lt;=$B$9,        $D4289-$B$7*$B$6-$J$18*($D4289-$B$6), $J$16)</f>
        <v>57530.981256209241</v>
      </c>
      <c r="J4289">
        <f t="shared" si="399"/>
        <v>2.4615949146070397</v>
      </c>
      <c r="K4289" t="str">
        <f>IF(B4289&lt;=$B$9, EXP(-($B$5*B4289))*($B$7*$B$6+$J$18*(D4289-$B$6))*$B$20, "")</f>
        <v/>
      </c>
      <c r="L4289">
        <f>IF(B4289&lt;=$B$9, "", EXP(-($B$5*B4289))*$B$20)</f>
        <v>2.24596459585737E-3</v>
      </c>
    </row>
    <row r="4290" spans="1:12" x14ac:dyDescent="0.25">
      <c r="A4290">
        <f t="shared" si="396"/>
        <v>67.680000000000007</v>
      </c>
      <c r="B4290">
        <v>42.68</v>
      </c>
      <c r="C4290" s="1">
        <f t="shared" si="397"/>
        <v>1.215038912</v>
      </c>
      <c r="D4290">
        <f t="shared" si="398"/>
        <v>60751.945599999999</v>
      </c>
      <c r="E4290" s="12">
        <f t="shared" si="400"/>
        <v>669804.39141400752</v>
      </c>
      <c r="F4290" s="1"/>
      <c r="G4290" s="4"/>
      <c r="H4290" s="4">
        <f t="shared" si="401"/>
        <v>574908.1437446929</v>
      </c>
      <c r="I4290">
        <f xml:space="preserve">          IF($B4290&lt;=$B$9,        $D4290-$B$7*$B$6-$J$18*($D4290-$B$6), $J$16)</f>
        <v>57530.981256209241</v>
      </c>
      <c r="J4290">
        <f t="shared" si="399"/>
        <v>2.4607335071420264</v>
      </c>
      <c r="K4290" t="str">
        <f>IF(B4290&lt;=$B$9, EXP(-($B$5*B4290))*($B$7*$B$6+$J$18*(D4290-$B$6))*$B$20, "")</f>
        <v/>
      </c>
      <c r="L4290">
        <f>IF(B4290&lt;=$B$9, "", EXP(-($B$5*B4290))*$B$20)</f>
        <v>2.2451786457981029E-3</v>
      </c>
    </row>
    <row r="4291" spans="1:12" x14ac:dyDescent="0.25">
      <c r="A4291">
        <f t="shared" si="396"/>
        <v>67.69</v>
      </c>
      <c r="B4291">
        <v>42.69</v>
      </c>
      <c r="C4291" s="1">
        <f t="shared" si="397"/>
        <v>1.214824618</v>
      </c>
      <c r="D4291">
        <f t="shared" si="398"/>
        <v>60741.230899999995</v>
      </c>
      <c r="E4291" s="12">
        <f t="shared" si="400"/>
        <v>669369.44319316919</v>
      </c>
      <c r="F4291" s="1"/>
      <c r="G4291" s="4"/>
      <c r="H4291" s="4">
        <f t="shared" si="401"/>
        <v>574534.05178244144</v>
      </c>
      <c r="I4291">
        <f xml:space="preserve">          IF($B4291&lt;=$B$9,        $D4291-$B$7*$B$6-$J$18*($D4291-$B$6), $J$16)</f>
        <v>57530.981256209241</v>
      </c>
      <c r="J4291">
        <f t="shared" si="399"/>
        <v>2.459872401116872</v>
      </c>
      <c r="K4291" t="str">
        <f>IF(B4291&lt;=$B$9, EXP(-($B$5*B4291))*($B$7*$B$6+$J$18*(D4291-$B$6))*$B$20, "")</f>
        <v/>
      </c>
      <c r="L4291">
        <f>IF(B4291&lt;=$B$9, "", EXP(-($B$5*B4291))*$B$20)</f>
        <v>2.244392970773224E-3</v>
      </c>
    </row>
    <row r="4292" spans="1:12" x14ac:dyDescent="0.25">
      <c r="A4292">
        <f t="shared" si="396"/>
        <v>67.699999999999989</v>
      </c>
      <c r="B4292">
        <v>42.699999999999996</v>
      </c>
      <c r="C4292" s="1">
        <f t="shared" si="397"/>
        <v>1.2146101999999999</v>
      </c>
      <c r="D4292">
        <f t="shared" si="398"/>
        <v>60730.509999999995</v>
      </c>
      <c r="E4292" s="12">
        <f t="shared" si="400"/>
        <v>668934.34274045366</v>
      </c>
      <c r="F4292" s="1"/>
      <c r="G4292" s="4"/>
      <c r="H4292" s="4">
        <f t="shared" si="401"/>
        <v>574159.82888800325</v>
      </c>
      <c r="I4292">
        <f xml:space="preserve">          IF($B4292&lt;=$B$9,        $D4292-$B$7*$B$6-$J$18*($D4292-$B$6), $J$16)</f>
        <v>57530.981256209241</v>
      </c>
      <c r="J4292">
        <f t="shared" si="399"/>
        <v>2.4590115964260897</v>
      </c>
      <c r="K4292" t="str">
        <f>IF(B4292&lt;=$B$9, EXP(-($B$5*B4292))*($B$7*$B$6+$J$18*(D4292-$B$6))*$B$20, "")</f>
        <v/>
      </c>
      <c r="L4292">
        <f>IF(B4292&lt;=$B$9, "", EXP(-($B$5*B4292))*$B$20)</f>
        <v>2.2436075706864862E-3</v>
      </c>
    </row>
    <row r="4293" spans="1:12" x14ac:dyDescent="0.25">
      <c r="A4293">
        <f t="shared" si="396"/>
        <v>67.710000000000008</v>
      </c>
      <c r="B4293">
        <v>42.71</v>
      </c>
      <c r="C4293" s="1">
        <f t="shared" si="397"/>
        <v>1.2143956580000002</v>
      </c>
      <c r="D4293">
        <f t="shared" si="398"/>
        <v>60719.782900000006</v>
      </c>
      <c r="E4293" s="12">
        <f t="shared" si="400"/>
        <v>668499.09000257961</v>
      </c>
      <c r="F4293" s="1"/>
      <c r="G4293" s="4"/>
      <c r="H4293" s="4">
        <f t="shared" si="401"/>
        <v>573785.4750155519</v>
      </c>
      <c r="I4293">
        <f xml:space="preserve">          IF($B4293&lt;=$B$9,        $D4293-$B$7*$B$6-$J$18*($D4293-$B$6), $J$16)</f>
        <v>57530.981256209241</v>
      </c>
      <c r="J4293">
        <f t="shared" si="399"/>
        <v>2.4581510929642301</v>
      </c>
      <c r="K4293" t="str">
        <f>IF(B4293&lt;=$B$9, EXP(-($B$5*B4293))*($B$7*$B$6+$J$18*(D4293-$B$6))*$B$20, "")</f>
        <v/>
      </c>
      <c r="L4293">
        <f>IF(B4293&lt;=$B$9, "", EXP(-($B$5*B4293))*$B$20)</f>
        <v>2.2428224454416781E-3</v>
      </c>
    </row>
    <row r="4294" spans="1:12" x14ac:dyDescent="0.25">
      <c r="A4294">
        <f t="shared" si="396"/>
        <v>67.72</v>
      </c>
      <c r="B4294">
        <v>42.72</v>
      </c>
      <c r="C4294" s="1">
        <f t="shared" si="397"/>
        <v>1.2141809919999997</v>
      </c>
      <c r="D4294">
        <f t="shared" si="398"/>
        <v>60709.049599999984</v>
      </c>
      <c r="E4294" s="12">
        <f t="shared" si="400"/>
        <v>668063.68492624734</v>
      </c>
      <c r="F4294" s="1"/>
      <c r="G4294" s="4"/>
      <c r="H4294" s="4">
        <f t="shared" si="401"/>
        <v>573410.99011924525</v>
      </c>
      <c r="I4294">
        <f xml:space="preserve">          IF($B4294&lt;=$B$9,        $D4294-$B$7*$B$6-$J$18*($D4294-$B$6), $J$16)</f>
        <v>57530.981256209241</v>
      </c>
      <c r="J4294">
        <f t="shared" si="399"/>
        <v>2.4572908906258837</v>
      </c>
      <c r="K4294" t="str">
        <f>IF(B4294&lt;=$B$9, EXP(-($B$5*B4294))*($B$7*$B$6+$J$18*(D4294-$B$6))*$B$20, "")</f>
        <v/>
      </c>
      <c r="L4294">
        <f>IF(B4294&lt;=$B$9, "", EXP(-($B$5*B4294))*$B$20)</f>
        <v>2.2420375949426235E-3</v>
      </c>
    </row>
    <row r="4295" spans="1:12" x14ac:dyDescent="0.25">
      <c r="A4295">
        <f t="shared" si="396"/>
        <v>67.72999999999999</v>
      </c>
      <c r="B4295">
        <v>42.73</v>
      </c>
      <c r="C4295" s="1">
        <f t="shared" si="397"/>
        <v>1.2139662020000002</v>
      </c>
      <c r="D4295">
        <f t="shared" si="398"/>
        <v>60698.31010000001</v>
      </c>
      <c r="E4295" s="12">
        <f t="shared" si="400"/>
        <v>667628.12745813839</v>
      </c>
      <c r="F4295" s="1"/>
      <c r="G4295" s="4"/>
      <c r="H4295" s="4">
        <f t="shared" si="401"/>
        <v>573036.37415322487</v>
      </c>
      <c r="I4295">
        <f xml:space="preserve">          IF($B4295&lt;=$B$9,        $D4295-$B$7*$B$6-$J$18*($D4295-$B$6), $J$16)</f>
        <v>57530.981256209241</v>
      </c>
      <c r="J4295">
        <f t="shared" si="399"/>
        <v>2.4564309893056739</v>
      </c>
      <c r="K4295" t="str">
        <f>IF(B4295&lt;=$B$9, EXP(-($B$5*B4295))*($B$7*$B$6+$J$18*(D4295-$B$6))*$B$20, "")</f>
        <v/>
      </c>
      <c r="L4295">
        <f>IF(B4295&lt;=$B$9, "", EXP(-($B$5*B4295))*$B$20)</f>
        <v>2.2412530190931766E-3</v>
      </c>
    </row>
    <row r="4296" spans="1:12" x14ac:dyDescent="0.25">
      <c r="A4296">
        <f t="shared" si="396"/>
        <v>67.739999999999995</v>
      </c>
      <c r="B4296">
        <v>42.739999999999995</v>
      </c>
      <c r="C4296" s="1">
        <f t="shared" si="397"/>
        <v>1.2137512880000001</v>
      </c>
      <c r="D4296">
        <f t="shared" si="398"/>
        <v>60687.564400000003</v>
      </c>
      <c r="E4296" s="12">
        <f t="shared" si="400"/>
        <v>667192.41754491557</v>
      </c>
      <c r="F4296" s="1"/>
      <c r="G4296" s="4"/>
      <c r="H4296" s="4">
        <f t="shared" si="401"/>
        <v>572661.62707161636</v>
      </c>
      <c r="I4296">
        <f xml:space="preserve">          IF($B4296&lt;=$B$9,        $D4296-$B$7*$B$6-$J$18*($D4296-$B$6), $J$16)</f>
        <v>57530.981256209241</v>
      </c>
      <c r="J4296">
        <f t="shared" si="399"/>
        <v>2.4555713888982633</v>
      </c>
      <c r="K4296" t="str">
        <f>IF(B4296&lt;=$B$9, EXP(-($B$5*B4296))*($B$7*$B$6+$J$18*(D4296-$B$6))*$B$20, "")</f>
        <v/>
      </c>
      <c r="L4296">
        <f>IF(B4296&lt;=$B$9, "", EXP(-($B$5*B4296))*$B$20)</f>
        <v>2.2404687177972268E-3</v>
      </c>
    </row>
    <row r="4297" spans="1:12" x14ac:dyDescent="0.25">
      <c r="A4297">
        <f t="shared" si="396"/>
        <v>67.75</v>
      </c>
      <c r="B4297">
        <v>42.75</v>
      </c>
      <c r="C4297" s="1">
        <f t="shared" si="397"/>
        <v>1.21353625</v>
      </c>
      <c r="D4297">
        <f t="shared" si="398"/>
        <v>60676.8125</v>
      </c>
      <c r="E4297" s="12">
        <f t="shared" si="400"/>
        <v>666756.55513322307</v>
      </c>
      <c r="F4297" s="1"/>
      <c r="G4297" s="4"/>
      <c r="H4297" s="4">
        <f t="shared" si="401"/>
        <v>572286.74882852938</v>
      </c>
      <c r="I4297">
        <f xml:space="preserve">          IF($B4297&lt;=$B$9,        $D4297-$B$7*$B$6-$J$18*($D4297-$B$6), $J$16)</f>
        <v>57530.981256209241</v>
      </c>
      <c r="J4297">
        <f t="shared" si="399"/>
        <v>2.4547120892983507</v>
      </c>
      <c r="K4297" t="str">
        <f>IF(B4297&lt;=$B$9, EXP(-($B$5*B4297))*($B$7*$B$6+$J$18*(D4297-$B$6))*$B$20, "")</f>
        <v/>
      </c>
      <c r="L4297">
        <f>IF(B4297&lt;=$B$9, "", EXP(-($B$5*B4297))*$B$20)</f>
        <v>2.2396846909586983E-3</v>
      </c>
    </row>
    <row r="4298" spans="1:12" x14ac:dyDescent="0.25">
      <c r="A4298">
        <f t="shared" si="396"/>
        <v>67.759999999999991</v>
      </c>
      <c r="B4298">
        <v>42.76</v>
      </c>
      <c r="C4298" s="1">
        <f t="shared" si="397"/>
        <v>1.2133210880000003</v>
      </c>
      <c r="D4298">
        <f t="shared" si="398"/>
        <v>60666.054400000015</v>
      </c>
      <c r="E4298" s="12">
        <f t="shared" si="400"/>
        <v>666320.54016968654</v>
      </c>
      <c r="F4298" s="1"/>
      <c r="G4298" s="4"/>
      <c r="H4298" s="4">
        <f t="shared" si="401"/>
        <v>571911.7393780573</v>
      </c>
      <c r="I4298">
        <f xml:space="preserve">          IF($B4298&lt;=$B$9,        $D4298-$B$7*$B$6-$J$18*($D4298-$B$6), $J$16)</f>
        <v>57530.981256209241</v>
      </c>
      <c r="J4298">
        <f t="shared" si="399"/>
        <v>2.4538530904006719</v>
      </c>
      <c r="K4298" t="str">
        <f>IF(B4298&lt;=$B$9, EXP(-($B$5*B4298))*($B$7*$B$6+$J$18*(D4298-$B$6))*$B$20, "")</f>
        <v/>
      </c>
      <c r="L4298">
        <f>IF(B4298&lt;=$B$9, "", EXP(-($B$5*B4298))*$B$20)</f>
        <v>2.2389009384815466E-3</v>
      </c>
    </row>
    <row r="4299" spans="1:12" x14ac:dyDescent="0.25">
      <c r="A4299">
        <f t="shared" si="396"/>
        <v>67.77</v>
      </c>
      <c r="B4299">
        <v>42.769999999999996</v>
      </c>
      <c r="C4299" s="1">
        <f t="shared" si="397"/>
        <v>1.2131058019999998</v>
      </c>
      <c r="D4299">
        <f t="shared" si="398"/>
        <v>60655.290099999991</v>
      </c>
      <c r="E4299" s="12">
        <f t="shared" si="400"/>
        <v>665884.3726009127</v>
      </c>
      <c r="F4299" s="1"/>
      <c r="G4299" s="4"/>
      <c r="H4299" s="4">
        <f t="shared" si="401"/>
        <v>571536.59867427754</v>
      </c>
      <c r="I4299">
        <f xml:space="preserve">          IF($B4299&lt;=$B$9,        $D4299-$B$7*$B$6-$J$18*($D4299-$B$6), $J$16)</f>
        <v>57530.981256209241</v>
      </c>
      <c r="J4299">
        <f t="shared" si="399"/>
        <v>2.4529943921000008</v>
      </c>
      <c r="K4299" t="str">
        <f>IF(B4299&lt;=$B$9, EXP(-($B$5*B4299))*($B$7*$B$6+$J$18*(D4299-$B$6))*$B$20, "")</f>
        <v/>
      </c>
      <c r="L4299">
        <f>IF(B4299&lt;=$B$9, "", EXP(-($B$5*B4299))*$B$20)</f>
        <v>2.2381174602697637E-3</v>
      </c>
    </row>
    <row r="4300" spans="1:12" x14ac:dyDescent="0.25">
      <c r="A4300">
        <f t="shared" si="396"/>
        <v>67.78</v>
      </c>
      <c r="B4300">
        <v>42.78</v>
      </c>
      <c r="C4300" s="1">
        <f t="shared" si="397"/>
        <v>1.212890392</v>
      </c>
      <c r="D4300">
        <f t="shared" si="398"/>
        <v>60644.5196</v>
      </c>
      <c r="E4300" s="12">
        <f t="shared" si="400"/>
        <v>665448.05237348983</v>
      </c>
      <c r="F4300" s="1"/>
      <c r="G4300" s="4"/>
      <c r="H4300" s="4">
        <f t="shared" si="401"/>
        <v>571161.32667125145</v>
      </c>
      <c r="I4300">
        <f xml:space="preserve">          IF($B4300&lt;=$B$9,        $D4300-$B$7*$B$6-$J$18*($D4300-$B$6), $J$16)</f>
        <v>57530.981256209241</v>
      </c>
      <c r="J4300">
        <f t="shared" si="399"/>
        <v>2.4521359942911447</v>
      </c>
      <c r="K4300" t="str">
        <f>IF(B4300&lt;=$B$9, EXP(-($B$5*B4300))*($B$7*$B$6+$J$18*(D4300-$B$6))*$B$20, "")</f>
        <v/>
      </c>
      <c r="L4300">
        <f>IF(B4300&lt;=$B$9, "", EXP(-($B$5*B4300))*$B$20)</f>
        <v>2.2373342562273715E-3</v>
      </c>
    </row>
    <row r="4301" spans="1:12" x14ac:dyDescent="0.25">
      <c r="A4301">
        <f t="shared" si="396"/>
        <v>67.789999999999992</v>
      </c>
      <c r="B4301">
        <v>42.79</v>
      </c>
      <c r="C4301" s="1">
        <f t="shared" si="397"/>
        <v>1.2126748579999997</v>
      </c>
      <c r="D4301">
        <f t="shared" si="398"/>
        <v>60633.74289999999</v>
      </c>
      <c r="E4301" s="12">
        <f t="shared" si="400"/>
        <v>665011.57943398738</v>
      </c>
      <c r="F4301" s="1"/>
      <c r="G4301" s="4"/>
      <c r="H4301" s="4">
        <f t="shared" si="401"/>
        <v>570785.9233230243</v>
      </c>
      <c r="I4301">
        <f xml:space="preserve">          IF($B4301&lt;=$B$9,        $D4301-$B$7*$B$6-$J$18*($D4301-$B$6), $J$16)</f>
        <v>57530.981256209241</v>
      </c>
      <c r="J4301">
        <f t="shared" si="399"/>
        <v>2.4512778968689513</v>
      </c>
      <c r="K4301" t="str">
        <f>IF(B4301&lt;=$B$9, EXP(-($B$5*B4301))*($B$7*$B$6+$J$18*(D4301-$B$6))*$B$20, "")</f>
        <v/>
      </c>
      <c r="L4301">
        <f>IF(B4301&lt;=$B$9, "", EXP(-($B$5*B4301))*$B$20)</f>
        <v>2.2365513262584289E-3</v>
      </c>
    </row>
    <row r="4302" spans="1:12" x14ac:dyDescent="0.25">
      <c r="A4302">
        <f t="shared" si="396"/>
        <v>67.8</v>
      </c>
      <c r="B4302">
        <v>42.8</v>
      </c>
      <c r="C4302" s="1">
        <f t="shared" si="397"/>
        <v>1.2124592000000001</v>
      </c>
      <c r="D4302">
        <f t="shared" si="398"/>
        <v>60622.960000000006</v>
      </c>
      <c r="E4302" s="12">
        <f t="shared" si="400"/>
        <v>664574.95372895605</v>
      </c>
      <c r="F4302" s="1"/>
      <c r="G4302" s="4"/>
      <c r="H4302" s="4">
        <f t="shared" si="401"/>
        <v>570410.38858362532</v>
      </c>
      <c r="I4302">
        <f xml:space="preserve">          IF($B4302&lt;=$B$9,        $D4302-$B$7*$B$6-$J$18*($D4302-$B$6), $J$16)</f>
        <v>57530.981256209241</v>
      </c>
      <c r="J4302">
        <f t="shared" si="399"/>
        <v>2.4504200997283041</v>
      </c>
      <c r="K4302" t="str">
        <f>IF(B4302&lt;=$B$9, EXP(-($B$5*B4302))*($B$7*$B$6+$J$18*(D4302-$B$6))*$B$20, "")</f>
        <v/>
      </c>
      <c r="L4302">
        <f>IF(B4302&lt;=$B$9, "", EXP(-($B$5*B4302))*$B$20)</f>
        <v>2.2357686702670267E-3</v>
      </c>
    </row>
    <row r="4303" spans="1:12" x14ac:dyDescent="0.25">
      <c r="A4303">
        <f t="shared" si="396"/>
        <v>67.81</v>
      </c>
      <c r="B4303">
        <v>42.809999999999995</v>
      </c>
      <c r="C4303" s="1">
        <f t="shared" si="397"/>
        <v>1.2122434180000001</v>
      </c>
      <c r="D4303">
        <f t="shared" si="398"/>
        <v>60612.170900000005</v>
      </c>
      <c r="E4303" s="12">
        <f t="shared" si="400"/>
        <v>664138.17520492803</v>
      </c>
      <c r="F4303" s="1"/>
      <c r="G4303" s="4"/>
      <c r="H4303" s="4">
        <f t="shared" si="401"/>
        <v>570034.72240706754</v>
      </c>
      <c r="I4303">
        <f xml:space="preserve">          IF($B4303&lt;=$B$9,        $D4303-$B$7*$B$6-$J$18*($D4303-$B$6), $J$16)</f>
        <v>57530.981256209241</v>
      </c>
      <c r="J4303">
        <f t="shared" si="399"/>
        <v>2.4495626027641211</v>
      </c>
      <c r="K4303" t="str">
        <f>IF(B4303&lt;=$B$9, EXP(-($B$5*B4303))*($B$7*$B$6+$J$18*(D4303-$B$6))*$B$20, "")</f>
        <v/>
      </c>
      <c r="L4303">
        <f>IF(B4303&lt;=$B$9, "", EXP(-($B$5*B4303))*$B$20)</f>
        <v>2.2349862881572893E-3</v>
      </c>
    </row>
    <row r="4304" spans="1:12" x14ac:dyDescent="0.25">
      <c r="A4304">
        <f t="shared" si="396"/>
        <v>67.819999999999993</v>
      </c>
      <c r="B4304">
        <v>42.82</v>
      </c>
      <c r="C4304" s="1">
        <f t="shared" si="397"/>
        <v>1.2120275119999999</v>
      </c>
      <c r="D4304">
        <f t="shared" si="398"/>
        <v>60601.375599999999</v>
      </c>
      <c r="E4304" s="12">
        <f t="shared" si="400"/>
        <v>663701.24380841653</v>
      </c>
      <c r="F4304" s="1"/>
      <c r="G4304" s="4"/>
      <c r="H4304" s="4">
        <f t="shared" si="401"/>
        <v>569658.92474734795</v>
      </c>
      <c r="I4304">
        <f xml:space="preserve">          IF($B4304&lt;=$B$9,        $D4304-$B$7*$B$6-$J$18*($D4304-$B$6), $J$16)</f>
        <v>57530.981256209241</v>
      </c>
      <c r="J4304">
        <f t="shared" si="399"/>
        <v>2.4487054058713604</v>
      </c>
      <c r="K4304" t="str">
        <f>IF(B4304&lt;=$B$9, EXP(-($B$5*B4304))*($B$7*$B$6+$J$18*(D4304-$B$6))*$B$20, "")</f>
        <v/>
      </c>
      <c r="L4304">
        <f>IF(B4304&lt;=$B$9, "", EXP(-($B$5*B4304))*$B$20)</f>
        <v>2.2342041798333748E-3</v>
      </c>
    </row>
    <row r="4305" spans="1:12" x14ac:dyDescent="0.25">
      <c r="A4305">
        <f t="shared" si="396"/>
        <v>67.83</v>
      </c>
      <c r="B4305">
        <v>42.83</v>
      </c>
      <c r="C4305" s="1">
        <f t="shared" si="397"/>
        <v>1.2118114820000001</v>
      </c>
      <c r="D4305">
        <f t="shared" si="398"/>
        <v>60590.574100000005</v>
      </c>
      <c r="E4305" s="12">
        <f t="shared" si="400"/>
        <v>663264.15948591626</v>
      </c>
      <c r="F4305" s="1"/>
      <c r="G4305" s="4"/>
      <c r="H4305" s="4">
        <f t="shared" si="401"/>
        <v>569282.99555844744</v>
      </c>
      <c r="I4305">
        <f xml:space="preserve">          IF($B4305&lt;=$B$9,        $D4305-$B$7*$B$6-$J$18*($D4305-$B$6), $J$16)</f>
        <v>57530.981256209241</v>
      </c>
      <c r="J4305">
        <f t="shared" si="399"/>
        <v>2.4478485089450155</v>
      </c>
      <c r="K4305" t="str">
        <f>IF(B4305&lt;=$B$9, EXP(-($B$5*B4305))*($B$7*$B$6+$J$18*(D4305-$B$6))*$B$20, "")</f>
        <v/>
      </c>
      <c r="L4305">
        <f>IF(B4305&lt;=$B$9, "", EXP(-($B$5*B4305))*$B$20)</f>
        <v>2.2334223451994754E-3</v>
      </c>
    </row>
    <row r="4306" spans="1:12" x14ac:dyDescent="0.25">
      <c r="A4306">
        <f t="shared" si="396"/>
        <v>67.84</v>
      </c>
      <c r="B4306">
        <v>42.839999999999996</v>
      </c>
      <c r="C4306" s="1">
        <f t="shared" si="397"/>
        <v>1.2115953279999998</v>
      </c>
      <c r="D4306">
        <f t="shared" si="398"/>
        <v>60579.766399999993</v>
      </c>
      <c r="E4306" s="12">
        <f t="shared" si="400"/>
        <v>662826.92218390317</v>
      </c>
      <c r="F4306" s="1"/>
      <c r="G4306" s="4"/>
      <c r="H4306" s="4">
        <f t="shared" si="401"/>
        <v>568906.93479433085</v>
      </c>
      <c r="I4306">
        <f xml:space="preserve">          IF($B4306&lt;=$B$9,        $D4306-$B$7*$B$6-$J$18*($D4306-$B$6), $J$16)</f>
        <v>57530.981256209241</v>
      </c>
      <c r="J4306">
        <f t="shared" si="399"/>
        <v>2.4469919118801151</v>
      </c>
      <c r="K4306" t="str">
        <f>IF(B4306&lt;=$B$9, EXP(-($B$5*B4306))*($B$7*$B$6+$J$18*(D4306-$B$6))*$B$20, "")</f>
        <v/>
      </c>
      <c r="L4306">
        <f>IF(B4306&lt;=$B$9, "", EXP(-($B$5*B4306))*$B$20)</f>
        <v>2.2326407841598158E-3</v>
      </c>
    </row>
    <row r="4307" spans="1:12" x14ac:dyDescent="0.25">
      <c r="A4307">
        <f t="shared" si="396"/>
        <v>67.849999999999994</v>
      </c>
      <c r="B4307">
        <v>42.85</v>
      </c>
      <c r="C4307" s="1">
        <f t="shared" si="397"/>
        <v>1.2113790500000001</v>
      </c>
      <c r="D4307">
        <f t="shared" si="398"/>
        <v>60568.952500000007</v>
      </c>
      <c r="E4307" s="12">
        <f t="shared" si="400"/>
        <v>662389.53184883436</v>
      </c>
      <c r="F4307" s="1"/>
      <c r="G4307" s="4"/>
      <c r="H4307" s="4">
        <f t="shared" si="401"/>
        <v>568530.74240894674</v>
      </c>
      <c r="I4307">
        <f xml:space="preserve">          IF($B4307&lt;=$B$9,        $D4307-$B$7*$B$6-$J$18*($D4307-$B$6), $J$16)</f>
        <v>57530.981256209241</v>
      </c>
      <c r="J4307">
        <f t="shared" si="399"/>
        <v>2.4461356145717272</v>
      </c>
      <c r="K4307" t="str">
        <f>IF(B4307&lt;=$B$9, EXP(-($B$5*B4307))*($B$7*$B$6+$J$18*(D4307-$B$6))*$B$20, "")</f>
        <v/>
      </c>
      <c r="L4307">
        <f>IF(B4307&lt;=$B$9, "", EXP(-($B$5*B4307))*$B$20)</f>
        <v>2.2318594966186552E-3</v>
      </c>
    </row>
    <row r="4308" spans="1:12" x14ac:dyDescent="0.25">
      <c r="A4308">
        <f t="shared" si="396"/>
        <v>67.86</v>
      </c>
      <c r="B4308">
        <v>42.86</v>
      </c>
      <c r="C4308" s="1">
        <f t="shared" si="397"/>
        <v>1.211162648</v>
      </c>
      <c r="D4308">
        <f t="shared" si="398"/>
        <v>60558.132399999995</v>
      </c>
      <c r="E4308" s="12">
        <f t="shared" si="400"/>
        <v>661951.98842714832</v>
      </c>
      <c r="F4308" s="1"/>
      <c r="G4308" s="4"/>
      <c r="H4308" s="4">
        <f t="shared" si="401"/>
        <v>568154.4183562278</v>
      </c>
      <c r="I4308">
        <f xml:space="preserve">          IF($B4308&lt;=$B$9,        $D4308-$B$7*$B$6-$J$18*($D4308-$B$6), $J$16)</f>
        <v>57530.981256209241</v>
      </c>
      <c r="J4308">
        <f t="shared" si="399"/>
        <v>2.4452796169149553</v>
      </c>
      <c r="K4308" t="str">
        <f>IF(B4308&lt;=$B$9, EXP(-($B$5*B4308))*($B$7*$B$6+$J$18*(D4308-$B$6))*$B$20, "")</f>
        <v/>
      </c>
      <c r="L4308">
        <f>IF(B4308&lt;=$B$9, "", EXP(-($B$5*B4308))*$B$20)</f>
        <v>2.2310784824802854E-3</v>
      </c>
    </row>
    <row r="4309" spans="1:12" x14ac:dyDescent="0.25">
      <c r="A4309">
        <f t="shared" si="396"/>
        <v>67.87</v>
      </c>
      <c r="B4309">
        <v>42.87</v>
      </c>
      <c r="C4309" s="1">
        <f t="shared" si="397"/>
        <v>1.210946122</v>
      </c>
      <c r="D4309">
        <f t="shared" si="398"/>
        <v>60547.306099999994</v>
      </c>
      <c r="E4309" s="12">
        <f t="shared" si="400"/>
        <v>661514.29186526465</v>
      </c>
      <c r="F4309" s="1"/>
      <c r="G4309" s="4"/>
      <c r="H4309" s="4">
        <f t="shared" si="401"/>
        <v>567777.96259009035</v>
      </c>
      <c r="I4309">
        <f xml:space="preserve">          IF($B4309&lt;=$B$9,        $D4309-$B$7*$B$6-$J$18*($D4309-$B$6), $J$16)</f>
        <v>57530.981256209241</v>
      </c>
      <c r="J4309">
        <f t="shared" si="399"/>
        <v>2.4444239188049397</v>
      </c>
      <c r="K4309" t="str">
        <f>IF(B4309&lt;=$B$9, EXP(-($B$5*B4309))*($B$7*$B$6+$J$18*(D4309-$B$6))*$B$20, "")</f>
        <v/>
      </c>
      <c r="L4309">
        <f>IF(B4309&lt;=$B$9, "", EXP(-($B$5*B4309))*$B$20)</f>
        <v>2.2302977416490334E-3</v>
      </c>
    </row>
    <row r="4310" spans="1:12" x14ac:dyDescent="0.25">
      <c r="A4310">
        <f t="shared" si="396"/>
        <v>67.88</v>
      </c>
      <c r="B4310">
        <v>42.879999999999995</v>
      </c>
      <c r="C4310" s="1">
        <f t="shared" si="397"/>
        <v>1.2107294720000001</v>
      </c>
      <c r="D4310">
        <f t="shared" si="398"/>
        <v>60536.473600000005</v>
      </c>
      <c r="E4310" s="12">
        <f t="shared" si="400"/>
        <v>661076.44210958434</v>
      </c>
      <c r="F4310" s="1"/>
      <c r="G4310" s="4"/>
      <c r="H4310" s="4">
        <f t="shared" si="401"/>
        <v>567401.37506443483</v>
      </c>
      <c r="I4310">
        <f xml:space="preserve">          IF($B4310&lt;=$B$9,        $D4310-$B$7*$B$6-$J$18*($D4310-$B$6), $J$16)</f>
        <v>57530.981256209241</v>
      </c>
      <c r="J4310">
        <f t="shared" si="399"/>
        <v>2.4435685201368575</v>
      </c>
      <c r="K4310" t="str">
        <f>IF(B4310&lt;=$B$9, EXP(-($B$5*B4310))*($B$7*$B$6+$J$18*(D4310-$B$6))*$B$20, "")</f>
        <v/>
      </c>
      <c r="L4310">
        <f>IF(B4310&lt;=$B$9, "", EXP(-($B$5*B4310))*$B$20)</f>
        <v>2.2295172740292571E-3</v>
      </c>
    </row>
    <row r="4311" spans="1:12" x14ac:dyDescent="0.25">
      <c r="A4311">
        <f t="shared" ref="A4311:A4374" si="402">B4311+25</f>
        <v>67.89</v>
      </c>
      <c r="B4311">
        <v>42.89</v>
      </c>
      <c r="C4311" s="1">
        <f t="shared" ref="C4311:C4374" si="403">$B$2+$B$3*B4311+$B$4*B4311^2</f>
        <v>1.2105126979999998</v>
      </c>
      <c r="D4311">
        <f t="shared" ref="D4311:D4374" si="404">$B$6*C4311</f>
        <v>60525.63489999999</v>
      </c>
      <c r="E4311" s="12">
        <f t="shared" si="400"/>
        <v>660638.43910648953</v>
      </c>
      <c r="F4311" s="1"/>
      <c r="G4311" s="4"/>
      <c r="H4311" s="4">
        <f t="shared" si="401"/>
        <v>567024.65573314531</v>
      </c>
      <c r="I4311">
        <f xml:space="preserve">          IF($B4311&lt;=$B$9,        $D4311-$B$7*$B$6-$J$18*($D4311-$B$6), $J$16)</f>
        <v>57530.981256209241</v>
      </c>
      <c r="J4311">
        <f t="shared" ref="J4311:J4374" si="405">EXP(-$J$17*$B4311)*LN(I4311)</f>
        <v>2.4427134208059211</v>
      </c>
      <c r="K4311" t="str">
        <f>IF(B4311&lt;=$B$9, EXP(-($B$5*B4311))*($B$7*$B$6+$J$18*(D4311-$B$6))*$B$20, "")</f>
        <v/>
      </c>
      <c r="L4311">
        <f>IF(B4311&lt;=$B$9, "", EXP(-($B$5*B4311))*$B$20)</f>
        <v>2.2287370795253491E-3</v>
      </c>
    </row>
    <row r="4312" spans="1:12" x14ac:dyDescent="0.25">
      <c r="A4312">
        <f t="shared" si="402"/>
        <v>67.900000000000006</v>
      </c>
      <c r="B4312">
        <v>42.9</v>
      </c>
      <c r="C4312" s="1">
        <f t="shared" si="403"/>
        <v>1.2102958000000001</v>
      </c>
      <c r="D4312">
        <f t="shared" si="404"/>
        <v>60514.790000000008</v>
      </c>
      <c r="E4312" s="12">
        <f t="shared" ref="E4312:E4375" si="406">IF($B4312&lt;$B$9,      E4311+($B$5*E4311+$B$7*$B$6+$B$8*($D4312-$B$6))*$B$20,           E4311+($B$5*E4311-$B$12)*$B$20)</f>
        <v>660200.2828023436</v>
      </c>
      <c r="F4312" s="1"/>
      <c r="G4312" s="4"/>
      <c r="H4312" s="4">
        <f t="shared" ref="H4312:H4375" si="407">IF($B4312&lt;=$B$9,      H4311+($B$5*H4311+$B$7*$B$6+J$18*($D4311-$B$6))*$B$20,           H4311+($B$5*H4311-J$16)*$B$20)</f>
        <v>566647.80455008987</v>
      </c>
      <c r="I4312">
        <f xml:space="preserve">          IF($B4312&lt;=$B$9,        $D4312-$B$7*$B$6-$J$18*($D4312-$B$6), $J$16)</f>
        <v>57530.981256209241</v>
      </c>
      <c r="J4312">
        <f t="shared" si="405"/>
        <v>2.4418586207073827</v>
      </c>
      <c r="K4312" t="str">
        <f>IF(B4312&lt;=$B$9, EXP(-($B$5*B4312))*($B$7*$B$6+$J$18*(D4312-$B$6))*$B$20, "")</f>
        <v/>
      </c>
      <c r="L4312">
        <f>IF(B4312&lt;=$B$9, "", EXP(-($B$5*B4312))*$B$20)</f>
        <v>2.2279571580417368E-3</v>
      </c>
    </row>
    <row r="4313" spans="1:12" x14ac:dyDescent="0.25">
      <c r="A4313">
        <f t="shared" si="402"/>
        <v>67.91</v>
      </c>
      <c r="B4313">
        <v>42.91</v>
      </c>
      <c r="C4313" s="1">
        <f t="shared" si="403"/>
        <v>1.2100787779999997</v>
      </c>
      <c r="D4313">
        <f t="shared" si="404"/>
        <v>60503.938899999986</v>
      </c>
      <c r="E4313" s="12">
        <f t="shared" si="406"/>
        <v>659761.9731434912</v>
      </c>
      <c r="F4313" s="1"/>
      <c r="G4313" s="4"/>
      <c r="H4313" s="4">
        <f t="shared" si="407"/>
        <v>566270.82146912033</v>
      </c>
      <c r="I4313">
        <f xml:space="preserve">          IF($B4313&lt;=$B$9,        $D4313-$B$7*$B$6-$J$18*($D4313-$B$6), $J$16)</f>
        <v>57530.981256209241</v>
      </c>
      <c r="J4313">
        <f t="shared" si="405"/>
        <v>2.4410041197365278</v>
      </c>
      <c r="K4313" t="str">
        <f>IF(B4313&lt;=$B$9, EXP(-($B$5*B4313))*($B$7*$B$6+$J$18*(D4313-$B$6))*$B$20, "")</f>
        <v/>
      </c>
      <c r="L4313">
        <f>IF(B4313&lt;=$B$9, "", EXP(-($B$5*B4313))*$B$20)</f>
        <v>2.2271775094828785E-3</v>
      </c>
    </row>
    <row r="4314" spans="1:12" x14ac:dyDescent="0.25">
      <c r="A4314">
        <f t="shared" si="402"/>
        <v>67.919999999999987</v>
      </c>
      <c r="B4314">
        <v>42.919999999999995</v>
      </c>
      <c r="C4314" s="1">
        <f t="shared" si="403"/>
        <v>1.209861632</v>
      </c>
      <c r="D4314">
        <f t="shared" si="404"/>
        <v>60493.081599999998</v>
      </c>
      <c r="E4314" s="12">
        <f t="shared" si="406"/>
        <v>659323.51007625822</v>
      </c>
      <c r="F4314" s="1"/>
      <c r="G4314" s="4"/>
      <c r="H4314" s="4">
        <f t="shared" si="407"/>
        <v>565893.70644407242</v>
      </c>
      <c r="I4314">
        <f xml:space="preserve">          IF($B4314&lt;=$B$9,        $D4314-$B$7*$B$6-$J$18*($D4314-$B$6), $J$16)</f>
        <v>57530.981256209241</v>
      </c>
      <c r="J4314">
        <f t="shared" si="405"/>
        <v>2.4401499177886814</v>
      </c>
      <c r="K4314" t="str">
        <f>IF(B4314&lt;=$B$9, EXP(-($B$5*B4314))*($B$7*$B$6+$J$18*(D4314-$B$6))*$B$20, "")</f>
        <v/>
      </c>
      <c r="L4314">
        <f>IF(B4314&lt;=$B$9, "", EXP(-($B$5*B4314))*$B$20)</f>
        <v>2.226398133753269E-3</v>
      </c>
    </row>
    <row r="4315" spans="1:12" x14ac:dyDescent="0.25">
      <c r="A4315">
        <f t="shared" si="402"/>
        <v>67.930000000000007</v>
      </c>
      <c r="B4315">
        <v>42.93</v>
      </c>
      <c r="C4315" s="1">
        <f t="shared" si="403"/>
        <v>1.2096443619999999</v>
      </c>
      <c r="D4315">
        <f t="shared" si="404"/>
        <v>60482.218099999998</v>
      </c>
      <c r="E4315" s="12">
        <f t="shared" si="406"/>
        <v>658884.8935469517</v>
      </c>
      <c r="F4315" s="1"/>
      <c r="G4315" s="4"/>
      <c r="H4315" s="4">
        <f t="shared" si="407"/>
        <v>565516.45942876581</v>
      </c>
      <c r="I4315">
        <f xml:space="preserve">          IF($B4315&lt;=$B$9,        $D4315-$B$7*$B$6-$J$18*($D4315-$B$6), $J$16)</f>
        <v>57530.981256209241</v>
      </c>
      <c r="J4315">
        <f t="shared" si="405"/>
        <v>2.4392960147592024</v>
      </c>
      <c r="K4315" t="str">
        <f>IF(B4315&lt;=$B$9, EXP(-($B$5*B4315))*($B$7*$B$6+$J$18*(D4315-$B$6))*$B$20, "")</f>
        <v/>
      </c>
      <c r="L4315">
        <f>IF(B4315&lt;=$B$9, "", EXP(-($B$5*B4315))*$B$20)</f>
        <v>2.2256190307574329E-3</v>
      </c>
    </row>
    <row r="4316" spans="1:12" x14ac:dyDescent="0.25">
      <c r="A4316">
        <f t="shared" si="402"/>
        <v>67.94</v>
      </c>
      <c r="B4316">
        <v>42.94</v>
      </c>
      <c r="C4316" s="1">
        <f t="shared" si="403"/>
        <v>1.209426968</v>
      </c>
      <c r="D4316">
        <f t="shared" si="404"/>
        <v>60471.348400000003</v>
      </c>
      <c r="E4316" s="12">
        <f t="shared" si="406"/>
        <v>658446.12350185995</v>
      </c>
      <c r="F4316" s="1"/>
      <c r="G4316" s="4"/>
      <c r="H4316" s="4">
        <f t="shared" si="407"/>
        <v>565139.08037700376</v>
      </c>
      <c r="I4316">
        <f xml:space="preserve">          IF($B4316&lt;=$B$9,        $D4316-$B$7*$B$6-$J$18*($D4316-$B$6), $J$16)</f>
        <v>57530.981256209241</v>
      </c>
      <c r="J4316">
        <f t="shared" si="405"/>
        <v>2.4384424105434879</v>
      </c>
      <c r="K4316" t="str">
        <f>IF(B4316&lt;=$B$9, EXP(-($B$5*B4316))*($B$7*$B$6+$J$18*(D4316-$B$6))*$B$20, "")</f>
        <v/>
      </c>
      <c r="L4316">
        <f>IF(B4316&lt;=$B$9, "", EXP(-($B$5*B4316))*$B$20)</f>
        <v>2.2248402003999307E-3</v>
      </c>
    </row>
    <row r="4317" spans="1:12" x14ac:dyDescent="0.25">
      <c r="A4317">
        <f t="shared" si="402"/>
        <v>67.949999999999989</v>
      </c>
      <c r="B4317">
        <v>42.949999999999996</v>
      </c>
      <c r="C4317" s="1">
        <f t="shared" si="403"/>
        <v>1.2092094500000001</v>
      </c>
      <c r="D4317">
        <f t="shared" si="404"/>
        <v>60460.472500000003</v>
      </c>
      <c r="E4317" s="12">
        <f t="shared" si="406"/>
        <v>658007.19988725241</v>
      </c>
      <c r="F4317" s="1"/>
      <c r="G4317" s="4"/>
      <c r="H4317" s="4">
        <f t="shared" si="407"/>
        <v>564761.56924257358</v>
      </c>
      <c r="I4317">
        <f xml:space="preserve">          IF($B4317&lt;=$B$9,        $D4317-$B$7*$B$6-$J$18*($D4317-$B$6), $J$16)</f>
        <v>57530.981256209241</v>
      </c>
      <c r="J4317">
        <f t="shared" si="405"/>
        <v>2.4375891050369725</v>
      </c>
      <c r="K4317" t="str">
        <f>IF(B4317&lt;=$B$9, EXP(-($B$5*B4317))*($B$7*$B$6+$J$18*(D4317-$B$6))*$B$20, "")</f>
        <v/>
      </c>
      <c r="L4317">
        <f>IF(B4317&lt;=$B$9, "", EXP(-($B$5*B4317))*$B$20)</f>
        <v>2.2240616425853563E-3</v>
      </c>
    </row>
    <row r="4318" spans="1:12" x14ac:dyDescent="0.25">
      <c r="A4318">
        <f t="shared" si="402"/>
        <v>67.960000000000008</v>
      </c>
      <c r="B4318">
        <v>42.96</v>
      </c>
      <c r="C4318" s="1">
        <f t="shared" si="403"/>
        <v>1.2089918079999999</v>
      </c>
      <c r="D4318">
        <f t="shared" si="404"/>
        <v>60449.590399999994</v>
      </c>
      <c r="E4318" s="12">
        <f t="shared" si="406"/>
        <v>657568.12264937977</v>
      </c>
      <c r="F4318" s="1"/>
      <c r="G4318" s="4"/>
      <c r="H4318" s="4">
        <f t="shared" si="407"/>
        <v>564383.92597924639</v>
      </c>
      <c r="I4318">
        <f xml:space="preserve">          IF($B4318&lt;=$B$9,        $D4318-$B$7*$B$6-$J$18*($D4318-$B$6), $J$16)</f>
        <v>57530.981256209241</v>
      </c>
      <c r="J4318">
        <f t="shared" si="405"/>
        <v>2.4367360981351247</v>
      </c>
      <c r="K4318" t="str">
        <f>IF(B4318&lt;=$B$9, EXP(-($B$5*B4318))*($B$7*$B$6+$J$18*(D4318-$B$6))*$B$20, "")</f>
        <v/>
      </c>
      <c r="L4318">
        <f>IF(B4318&lt;=$B$9, "", EXP(-($B$5*B4318))*$B$20)</f>
        <v>2.2232833572183352E-3</v>
      </c>
    </row>
    <row r="4319" spans="1:12" x14ac:dyDescent="0.25">
      <c r="A4319">
        <f t="shared" si="402"/>
        <v>67.97</v>
      </c>
      <c r="B4319">
        <v>42.97</v>
      </c>
      <c r="C4319" s="1">
        <f t="shared" si="403"/>
        <v>1.2087740420000002</v>
      </c>
      <c r="D4319">
        <f t="shared" si="404"/>
        <v>60438.70210000001</v>
      </c>
      <c r="E4319" s="12">
        <f t="shared" si="406"/>
        <v>657128.89173447387</v>
      </c>
      <c r="F4319" s="1"/>
      <c r="G4319" s="4"/>
      <c r="H4319" s="4">
        <f t="shared" si="407"/>
        <v>564006.15054077702</v>
      </c>
      <c r="I4319">
        <f xml:space="preserve">          IF($B4319&lt;=$B$9,        $D4319-$B$7*$B$6-$J$18*($D4319-$B$6), $J$16)</f>
        <v>57530.981256209241</v>
      </c>
      <c r="J4319">
        <f t="shared" si="405"/>
        <v>2.4358833897334526</v>
      </c>
      <c r="K4319" t="str">
        <f>IF(B4319&lt;=$B$9, EXP(-($B$5*B4319))*($B$7*$B$6+$J$18*(D4319-$B$6))*$B$20, "")</f>
        <v/>
      </c>
      <c r="L4319">
        <f>IF(B4319&lt;=$B$9, "", EXP(-($B$5*B4319))*$B$20)</f>
        <v>2.2225053442035286E-3</v>
      </c>
    </row>
    <row r="4320" spans="1:12" x14ac:dyDescent="0.25">
      <c r="A4320">
        <f t="shared" si="402"/>
        <v>67.97999999999999</v>
      </c>
      <c r="B4320">
        <v>42.98</v>
      </c>
      <c r="C4320" s="1">
        <f t="shared" si="403"/>
        <v>1.2085561519999999</v>
      </c>
      <c r="D4320">
        <f t="shared" si="404"/>
        <v>60427.807599999993</v>
      </c>
      <c r="E4320" s="12">
        <f t="shared" si="406"/>
        <v>656689.50708874781</v>
      </c>
      <c r="F4320" s="1"/>
      <c r="G4320" s="4"/>
      <c r="H4320" s="4">
        <f t="shared" si="407"/>
        <v>563628.24288090423</v>
      </c>
      <c r="I4320">
        <f xml:space="preserve">          IF($B4320&lt;=$B$9,        $D4320-$B$7*$B$6-$J$18*($D4320-$B$6), $J$16)</f>
        <v>57530.981256209241</v>
      </c>
      <c r="J4320">
        <f t="shared" si="405"/>
        <v>2.4350309797274989</v>
      </c>
      <c r="K4320" t="str">
        <f>IF(B4320&lt;=$B$9, EXP(-($B$5*B4320))*($B$7*$B$6+$J$18*(D4320-$B$6))*$B$20, "")</f>
        <v/>
      </c>
      <c r="L4320">
        <f>IF(B4320&lt;=$B$9, "", EXP(-($B$5*B4320))*$B$20)</f>
        <v>2.22172760344563E-3</v>
      </c>
    </row>
    <row r="4321" spans="1:12" x14ac:dyDescent="0.25">
      <c r="A4321">
        <f t="shared" si="402"/>
        <v>67.989999999999995</v>
      </c>
      <c r="B4321">
        <v>42.989999999999995</v>
      </c>
      <c r="C4321" s="1">
        <f t="shared" si="403"/>
        <v>1.208338138</v>
      </c>
      <c r="D4321">
        <f t="shared" si="404"/>
        <v>60416.906900000002</v>
      </c>
      <c r="E4321" s="12">
        <f t="shared" si="406"/>
        <v>656249.96865839569</v>
      </c>
      <c r="F4321" s="1"/>
      <c r="G4321" s="4"/>
      <c r="H4321" s="4">
        <f t="shared" si="407"/>
        <v>563250.2029533505</v>
      </c>
      <c r="I4321">
        <f xml:space="preserve">          IF($B4321&lt;=$B$9,        $D4321-$B$7*$B$6-$J$18*($D4321-$B$6), $J$16)</f>
        <v>57530.981256209241</v>
      </c>
      <c r="J4321">
        <f t="shared" si="405"/>
        <v>2.4341788680128427</v>
      </c>
      <c r="K4321" t="str">
        <f>IF(B4321&lt;=$B$9, EXP(-($B$5*B4321))*($B$7*$B$6+$J$18*(D4321-$B$6))*$B$20, "")</f>
        <v/>
      </c>
      <c r="L4321">
        <f>IF(B4321&lt;=$B$9, "", EXP(-($B$5*B4321))*$B$20)</f>
        <v>2.2209501348493645E-3</v>
      </c>
    </row>
    <row r="4322" spans="1:12" x14ac:dyDescent="0.25">
      <c r="A4322">
        <f t="shared" si="402"/>
        <v>68</v>
      </c>
      <c r="B4322">
        <v>43</v>
      </c>
      <c r="C4322" s="1">
        <f t="shared" si="403"/>
        <v>1.2081199999999999</v>
      </c>
      <c r="D4322">
        <f t="shared" si="404"/>
        <v>60405.999999999993</v>
      </c>
      <c r="E4322" s="12">
        <f t="shared" si="406"/>
        <v>655810.27638959291</v>
      </c>
      <c r="F4322" s="1"/>
      <c r="G4322" s="4"/>
      <c r="H4322" s="4">
        <f t="shared" si="407"/>
        <v>562872.0307118221</v>
      </c>
      <c r="I4322">
        <f xml:space="preserve">          IF($B4322&lt;=$B$9,        $D4322-$B$7*$B$6-$J$18*($D4322-$B$6), $J$16)</f>
        <v>57530.981256209241</v>
      </c>
      <c r="J4322">
        <f t="shared" si="405"/>
        <v>2.4333270544851011</v>
      </c>
      <c r="K4322" t="str">
        <f>IF(B4322&lt;=$B$9, EXP(-($B$5*B4322))*($B$7*$B$6+$J$18*(D4322-$B$6))*$B$20, "")</f>
        <v/>
      </c>
      <c r="L4322">
        <f>IF(B4322&lt;=$B$9, "", EXP(-($B$5*B4322))*$B$20)</f>
        <v>2.220172938319494E-3</v>
      </c>
    </row>
    <row r="4323" spans="1:12" x14ac:dyDescent="0.25">
      <c r="A4323">
        <f t="shared" si="402"/>
        <v>68.009999999999991</v>
      </c>
      <c r="B4323">
        <v>43.01</v>
      </c>
      <c r="C4323" s="1">
        <f t="shared" si="403"/>
        <v>1.2079017379999999</v>
      </c>
      <c r="D4323">
        <f t="shared" si="404"/>
        <v>60395.086899999995</v>
      </c>
      <c r="E4323" s="12">
        <f t="shared" si="406"/>
        <v>655370.43022849609</v>
      </c>
      <c r="F4323" s="1"/>
      <c r="G4323" s="4"/>
      <c r="H4323" s="4">
        <f t="shared" si="407"/>
        <v>562493.72611000913</v>
      </c>
      <c r="I4323">
        <f xml:space="preserve">          IF($B4323&lt;=$B$9,        $D4323-$B$7*$B$6-$J$18*($D4323-$B$6), $J$16)</f>
        <v>57530.981256209241</v>
      </c>
      <c r="J4323">
        <f t="shared" si="405"/>
        <v>2.4324755390399271</v>
      </c>
      <c r="K4323" t="str">
        <f>IF(B4323&lt;=$B$9, EXP(-($B$5*B4323))*($B$7*$B$6+$J$18*(D4323-$B$6))*$B$20, "")</f>
        <v/>
      </c>
      <c r="L4323">
        <f>IF(B4323&lt;=$B$9, "", EXP(-($B$5*B4323))*$B$20)</f>
        <v>2.2193960137608113E-3</v>
      </c>
    </row>
    <row r="4324" spans="1:12" x14ac:dyDescent="0.25">
      <c r="A4324">
        <f t="shared" si="402"/>
        <v>68.02</v>
      </c>
      <c r="B4324">
        <v>43.019999999999996</v>
      </c>
      <c r="C4324" s="1">
        <f t="shared" si="403"/>
        <v>1.2076833520000001</v>
      </c>
      <c r="D4324">
        <f t="shared" si="404"/>
        <v>60384.167600000008</v>
      </c>
      <c r="E4324" s="12">
        <f t="shared" si="406"/>
        <v>654930.43012124288</v>
      </c>
      <c r="F4324" s="1"/>
      <c r="G4324" s="4"/>
      <c r="H4324" s="4">
        <f t="shared" si="407"/>
        <v>562115.28910158551</v>
      </c>
      <c r="I4324">
        <f xml:space="preserve">          IF($B4324&lt;=$B$9,        $D4324-$B$7*$B$6-$J$18*($D4324-$B$6), $J$16)</f>
        <v>57530.981256209241</v>
      </c>
      <c r="J4324">
        <f t="shared" si="405"/>
        <v>2.4316243215730093</v>
      </c>
      <c r="K4324" t="str">
        <f>IF(B4324&lt;=$B$9, EXP(-($B$5*B4324))*($B$7*$B$6+$J$18*(D4324-$B$6))*$B$20, "")</f>
        <v/>
      </c>
      <c r="L4324">
        <f>IF(B4324&lt;=$B$9, "", EXP(-($B$5*B4324))*$B$20)</f>
        <v>2.2186193610781429E-3</v>
      </c>
    </row>
    <row r="4325" spans="1:12" x14ac:dyDescent="0.25">
      <c r="A4325">
        <f t="shared" si="402"/>
        <v>68.03</v>
      </c>
      <c r="B4325">
        <v>43.03</v>
      </c>
      <c r="C4325" s="1">
        <f t="shared" si="403"/>
        <v>1.2074648419999998</v>
      </c>
      <c r="D4325">
        <f t="shared" si="404"/>
        <v>60373.242099999989</v>
      </c>
      <c r="E4325" s="12">
        <f t="shared" si="406"/>
        <v>654490.2760139521</v>
      </c>
      <c r="F4325" s="1"/>
      <c r="G4325" s="4"/>
      <c r="H4325" s="4">
        <f t="shared" si="407"/>
        <v>561736.71964020899</v>
      </c>
      <c r="I4325">
        <f xml:space="preserve">          IF($B4325&lt;=$B$9,        $D4325-$B$7*$B$6-$J$18*($D4325-$B$6), $J$16)</f>
        <v>57530.981256209241</v>
      </c>
      <c r="J4325">
        <f t="shared" si="405"/>
        <v>2.4307734019800735</v>
      </c>
      <c r="K4325" t="str">
        <f>IF(B4325&lt;=$B$9, EXP(-($B$5*B4325))*($B$7*$B$6+$J$18*(D4325-$B$6))*$B$20, "")</f>
        <v/>
      </c>
      <c r="L4325">
        <f>IF(B4325&lt;=$B$9, "", EXP(-($B$5*B4325))*$B$20)</f>
        <v>2.2178429801763483E-3</v>
      </c>
    </row>
    <row r="4326" spans="1:12" x14ac:dyDescent="0.25">
      <c r="A4326">
        <f t="shared" si="402"/>
        <v>68.039999999999992</v>
      </c>
      <c r="B4326">
        <v>43.04</v>
      </c>
      <c r="C4326" s="1">
        <f t="shared" si="403"/>
        <v>1.2072462080000002</v>
      </c>
      <c r="D4326">
        <f t="shared" si="404"/>
        <v>60362.310400000009</v>
      </c>
      <c r="E4326" s="12">
        <f t="shared" si="406"/>
        <v>654049.96785272378</v>
      </c>
      <c r="F4326" s="1"/>
      <c r="G4326" s="4"/>
      <c r="H4326" s="4">
        <f t="shared" si="407"/>
        <v>561358.017679521</v>
      </c>
      <c r="I4326">
        <f xml:space="preserve">          IF($B4326&lt;=$B$9,        $D4326-$B$7*$B$6-$J$18*($D4326-$B$6), $J$16)</f>
        <v>57530.981256209241</v>
      </c>
      <c r="J4326">
        <f t="shared" si="405"/>
        <v>2.429922780156883</v>
      </c>
      <c r="K4326" t="str">
        <f>IF(B4326&lt;=$B$9, EXP(-($B$5*B4326))*($B$7*$B$6+$J$18*(D4326-$B$6))*$B$20, "")</f>
        <v/>
      </c>
      <c r="L4326">
        <f>IF(B4326&lt;=$B$9, "", EXP(-($B$5*B4326))*$B$20)</f>
        <v>2.2170668709603223E-3</v>
      </c>
    </row>
    <row r="4327" spans="1:12" x14ac:dyDescent="0.25">
      <c r="A4327">
        <f t="shared" si="402"/>
        <v>68.05</v>
      </c>
      <c r="B4327">
        <v>43.05</v>
      </c>
      <c r="C4327" s="1">
        <f t="shared" si="403"/>
        <v>1.2070274499999998</v>
      </c>
      <c r="D4327">
        <f t="shared" si="404"/>
        <v>60351.37249999999</v>
      </c>
      <c r="E4327" s="12">
        <f t="shared" si="406"/>
        <v>653609.50558363902</v>
      </c>
      <c r="F4327" s="1"/>
      <c r="G4327" s="4"/>
      <c r="H4327" s="4">
        <f t="shared" si="407"/>
        <v>560979.18317314668</v>
      </c>
      <c r="I4327">
        <f xml:space="preserve">          IF($B4327&lt;=$B$9,        $D4327-$B$7*$B$6-$J$18*($D4327-$B$6), $J$16)</f>
        <v>57530.981256209241</v>
      </c>
      <c r="J4327">
        <f t="shared" si="405"/>
        <v>2.4290724559992367</v>
      </c>
      <c r="K4327" t="str">
        <f>IF(B4327&lt;=$B$9, EXP(-($B$5*B4327))*($B$7*$B$6+$J$18*(D4327-$B$6))*$B$20, "")</f>
        <v/>
      </c>
      <c r="L4327">
        <f>IF(B4327&lt;=$B$9, "", EXP(-($B$5*B4327))*$B$20)</f>
        <v>2.216291033334991E-3</v>
      </c>
    </row>
    <row r="4328" spans="1:12" x14ac:dyDescent="0.25">
      <c r="A4328">
        <f t="shared" si="402"/>
        <v>68.06</v>
      </c>
      <c r="B4328">
        <v>43.059999999999995</v>
      </c>
      <c r="C4328" s="1">
        <f t="shared" si="403"/>
        <v>1.206808568</v>
      </c>
      <c r="D4328">
        <f t="shared" si="404"/>
        <v>60340.428400000004</v>
      </c>
      <c r="E4328" s="12">
        <f t="shared" si="406"/>
        <v>653168.88915276015</v>
      </c>
      <c r="F4328" s="1"/>
      <c r="G4328" s="4"/>
      <c r="H4328" s="4">
        <f t="shared" si="407"/>
        <v>560600.21607469523</v>
      </c>
      <c r="I4328">
        <f xml:space="preserve">          IF($B4328&lt;=$B$9,        $D4328-$B$7*$B$6-$J$18*($D4328-$B$6), $J$16)</f>
        <v>57530.981256209241</v>
      </c>
      <c r="J4328">
        <f t="shared" si="405"/>
        <v>2.4282224294029686</v>
      </c>
      <c r="K4328" t="str">
        <f>IF(B4328&lt;=$B$9, EXP(-($B$5*B4328))*($B$7*$B$6+$J$18*(D4328-$B$6))*$B$20, "")</f>
        <v/>
      </c>
      <c r="L4328">
        <f>IF(B4328&lt;=$B$9, "", EXP(-($B$5*B4328))*$B$20)</f>
        <v>2.2155154672053139E-3</v>
      </c>
    </row>
    <row r="4329" spans="1:12" x14ac:dyDescent="0.25">
      <c r="A4329">
        <f t="shared" si="402"/>
        <v>68.069999999999993</v>
      </c>
      <c r="B4329">
        <v>43.07</v>
      </c>
      <c r="C4329" s="1">
        <f t="shared" si="403"/>
        <v>1.2065895619999998</v>
      </c>
      <c r="D4329">
        <f t="shared" si="404"/>
        <v>60329.478099999986</v>
      </c>
      <c r="E4329" s="12">
        <f t="shared" si="406"/>
        <v>652728.11850613041</v>
      </c>
      <c r="F4329" s="1"/>
      <c r="G4329" s="4"/>
      <c r="H4329" s="4">
        <f t="shared" si="407"/>
        <v>560221.1163377593</v>
      </c>
      <c r="I4329">
        <f xml:space="preserve">          IF($B4329&lt;=$B$9,        $D4329-$B$7*$B$6-$J$18*($D4329-$B$6), $J$16)</f>
        <v>57530.981256209241</v>
      </c>
      <c r="J4329">
        <f t="shared" si="405"/>
        <v>2.4273727002639505</v>
      </c>
      <c r="K4329" t="str">
        <f>IF(B4329&lt;=$B$9, EXP(-($B$5*B4329))*($B$7*$B$6+$J$18*(D4329-$B$6))*$B$20, "")</f>
        <v/>
      </c>
      <c r="L4329">
        <f>IF(B4329&lt;=$B$9, "", EXP(-($B$5*B4329))*$B$20)</f>
        <v>2.2147401724762835E-3</v>
      </c>
    </row>
    <row r="4330" spans="1:12" x14ac:dyDescent="0.25">
      <c r="A4330">
        <f t="shared" si="402"/>
        <v>68.08</v>
      </c>
      <c r="B4330">
        <v>43.08</v>
      </c>
      <c r="C4330" s="1">
        <f t="shared" si="403"/>
        <v>1.2063704319999999</v>
      </c>
      <c r="D4330">
        <f t="shared" si="404"/>
        <v>60318.5216</v>
      </c>
      <c r="E4330" s="12">
        <f t="shared" si="406"/>
        <v>652287.19358977443</v>
      </c>
      <c r="F4330" s="1"/>
      <c r="G4330" s="4"/>
      <c r="H4330" s="4">
        <f t="shared" si="407"/>
        <v>559841.88391591539</v>
      </c>
      <c r="I4330">
        <f xml:space="preserve">          IF($B4330&lt;=$B$9,        $D4330-$B$7*$B$6-$J$18*($D4330-$B$6), $J$16)</f>
        <v>57530.981256209241</v>
      </c>
      <c r="J4330">
        <f t="shared" si="405"/>
        <v>2.4265232684780926</v>
      </c>
      <c r="K4330" t="str">
        <f>IF(B4330&lt;=$B$9, EXP(-($B$5*B4330))*($B$7*$B$6+$J$18*(D4330-$B$6))*$B$20, "")</f>
        <v/>
      </c>
      <c r="L4330">
        <f>IF(B4330&lt;=$B$9, "", EXP(-($B$5*B4330))*$B$20)</f>
        <v>2.2139651490529276E-3</v>
      </c>
    </row>
    <row r="4331" spans="1:12" x14ac:dyDescent="0.25">
      <c r="A4331">
        <f t="shared" si="402"/>
        <v>68.09</v>
      </c>
      <c r="B4331">
        <v>43.089999999999996</v>
      </c>
      <c r="C4331" s="1">
        <f t="shared" si="403"/>
        <v>1.206151178</v>
      </c>
      <c r="D4331">
        <f t="shared" si="404"/>
        <v>60307.558900000004</v>
      </c>
      <c r="E4331" s="12">
        <f t="shared" si="406"/>
        <v>651846.11434969772</v>
      </c>
      <c r="F4331" s="1"/>
      <c r="G4331" s="4"/>
      <c r="H4331" s="4">
        <f t="shared" si="407"/>
        <v>559462.51876272389</v>
      </c>
      <c r="I4331">
        <f xml:space="preserve">          IF($B4331&lt;=$B$9,        $D4331-$B$7*$B$6-$J$18*($D4331-$B$6), $J$16)</f>
        <v>57530.981256209241</v>
      </c>
      <c r="J4331">
        <f t="shared" si="405"/>
        <v>2.425674133941337</v>
      </c>
      <c r="K4331" t="str">
        <f>IF(B4331&lt;=$B$9, EXP(-($B$5*B4331))*($B$7*$B$6+$J$18*(D4331-$B$6))*$B$20, "")</f>
        <v/>
      </c>
      <c r="L4331">
        <f>IF(B4331&lt;=$B$9, "", EXP(-($B$5*B4331))*$B$20)</f>
        <v>2.2131903968403053E-3</v>
      </c>
    </row>
    <row r="4332" spans="1:12" x14ac:dyDescent="0.25">
      <c r="A4332">
        <f t="shared" si="402"/>
        <v>68.099999999999994</v>
      </c>
      <c r="B4332">
        <v>43.1</v>
      </c>
      <c r="C4332" s="1">
        <f t="shared" si="403"/>
        <v>1.2059317999999999</v>
      </c>
      <c r="D4332">
        <f t="shared" si="404"/>
        <v>60296.59</v>
      </c>
      <c r="E4332" s="12">
        <f t="shared" si="406"/>
        <v>651404.88073188695</v>
      </c>
      <c r="F4332" s="1"/>
      <c r="G4332" s="4"/>
      <c r="H4332" s="4">
        <f t="shared" si="407"/>
        <v>559083.0208317287</v>
      </c>
      <c r="I4332">
        <f xml:space="preserve">          IF($B4332&lt;=$B$9,        $D4332-$B$7*$B$6-$J$18*($D4332-$B$6), $J$16)</f>
        <v>57530.981256209241</v>
      </c>
      <c r="J4332">
        <f t="shared" si="405"/>
        <v>2.4248252965496664</v>
      </c>
      <c r="K4332" t="str">
        <f>IF(B4332&lt;=$B$9, EXP(-($B$5*B4332))*($B$7*$B$6+$J$18*(D4332-$B$6))*$B$20, "")</f>
        <v/>
      </c>
      <c r="L4332">
        <f>IF(B4332&lt;=$B$9, "", EXP(-($B$5*B4332))*$B$20)</f>
        <v>2.2124159157435094E-3</v>
      </c>
    </row>
    <row r="4333" spans="1:12" x14ac:dyDescent="0.25">
      <c r="A4333">
        <f t="shared" si="402"/>
        <v>68.11</v>
      </c>
      <c r="B4333">
        <v>43.11</v>
      </c>
      <c r="C4333" s="1">
        <f t="shared" si="403"/>
        <v>1.2057122980000001</v>
      </c>
      <c r="D4333">
        <f t="shared" si="404"/>
        <v>60285.614900000008</v>
      </c>
      <c r="E4333" s="12">
        <f t="shared" si="406"/>
        <v>650963.49268230994</v>
      </c>
      <c r="F4333" s="1"/>
      <c r="G4333" s="4"/>
      <c r="H4333" s="4">
        <f t="shared" si="407"/>
        <v>558703.39007645776</v>
      </c>
      <c r="I4333">
        <f xml:space="preserve">          IF($B4333&lt;=$B$9,        $D4333-$B$7*$B$6-$J$18*($D4333-$B$6), $J$16)</f>
        <v>57530.981256209241</v>
      </c>
      <c r="J4333">
        <f t="shared" si="405"/>
        <v>2.4239767561990977</v>
      </c>
      <c r="K4333" t="str">
        <f>IF(B4333&lt;=$B$9, EXP(-($B$5*B4333))*($B$7*$B$6+$J$18*(D4333-$B$6))*$B$20, "")</f>
        <v/>
      </c>
      <c r="L4333">
        <f>IF(B4333&lt;=$B$9, "", EXP(-($B$5*B4333))*$B$20)</f>
        <v>2.2116417056676657E-3</v>
      </c>
    </row>
    <row r="4334" spans="1:12" x14ac:dyDescent="0.25">
      <c r="A4334">
        <f t="shared" si="402"/>
        <v>68.12</v>
      </c>
      <c r="B4334">
        <v>43.12</v>
      </c>
      <c r="C4334" s="1">
        <f t="shared" si="403"/>
        <v>1.2054926719999999</v>
      </c>
      <c r="D4334">
        <f t="shared" si="404"/>
        <v>60274.633599999994</v>
      </c>
      <c r="E4334" s="12">
        <f t="shared" si="406"/>
        <v>650521.95014691551</v>
      </c>
      <c r="F4334" s="1"/>
      <c r="G4334" s="4"/>
      <c r="H4334" s="4">
        <f t="shared" si="407"/>
        <v>558323.62645042245</v>
      </c>
      <c r="I4334">
        <f xml:space="preserve">          IF($B4334&lt;=$B$9,        $D4334-$B$7*$B$6-$J$18*($D4334-$B$6), $J$16)</f>
        <v>57530.981256209241</v>
      </c>
      <c r="J4334">
        <f t="shared" si="405"/>
        <v>2.4231285127856843</v>
      </c>
      <c r="K4334" t="str">
        <f>IF(B4334&lt;=$B$9, EXP(-($B$5*B4334))*($B$7*$B$6+$J$18*(D4334-$B$6))*$B$20, "")</f>
        <v/>
      </c>
      <c r="L4334">
        <f>IF(B4334&lt;=$B$9, "", EXP(-($B$5*B4334))*$B$20)</f>
        <v>2.2108677665179338E-3</v>
      </c>
    </row>
    <row r="4335" spans="1:12" x14ac:dyDescent="0.25">
      <c r="A4335">
        <f t="shared" si="402"/>
        <v>68.13</v>
      </c>
      <c r="B4335">
        <v>43.129999999999995</v>
      </c>
      <c r="C4335" s="1">
        <f t="shared" si="403"/>
        <v>1.205272922</v>
      </c>
      <c r="D4335">
        <f t="shared" si="404"/>
        <v>60263.646099999998</v>
      </c>
      <c r="E4335" s="12">
        <f t="shared" si="406"/>
        <v>650080.25307163375</v>
      </c>
      <c r="F4335" s="1"/>
      <c r="G4335" s="4"/>
      <c r="H4335" s="4">
        <f t="shared" si="407"/>
        <v>557943.72990711802</v>
      </c>
      <c r="I4335">
        <f xml:space="preserve">          IF($B4335&lt;=$B$9,        $D4335-$B$7*$B$6-$J$18*($D4335-$B$6), $J$16)</f>
        <v>57530.981256209241</v>
      </c>
      <c r="J4335">
        <f t="shared" si="405"/>
        <v>2.4222805662055173</v>
      </c>
      <c r="K4335" t="str">
        <f>IF(B4335&lt;=$B$9, EXP(-($B$5*B4335))*($B$7*$B$6+$J$18*(D4335-$B$6))*$B$20, "")</f>
        <v/>
      </c>
      <c r="L4335">
        <f>IF(B4335&lt;=$B$9, "", EXP(-($B$5*B4335))*$B$20)</f>
        <v>2.2100940981995064E-3</v>
      </c>
    </row>
    <row r="4336" spans="1:12" x14ac:dyDescent="0.25">
      <c r="A4336">
        <f t="shared" si="402"/>
        <v>68.14</v>
      </c>
      <c r="B4336">
        <v>43.14</v>
      </c>
      <c r="C4336" s="1">
        <f t="shared" si="403"/>
        <v>1.2050530479999999</v>
      </c>
      <c r="D4336">
        <f t="shared" si="404"/>
        <v>60252.652399999992</v>
      </c>
      <c r="E4336" s="12">
        <f t="shared" si="406"/>
        <v>649638.40140237566</v>
      </c>
      <c r="F4336" s="1"/>
      <c r="G4336" s="4"/>
      <c r="H4336" s="4">
        <f t="shared" si="407"/>
        <v>557563.70040002337</v>
      </c>
      <c r="I4336">
        <f xml:space="preserve">          IF($B4336&lt;=$B$9,        $D4336-$B$7*$B$6-$J$18*($D4336-$B$6), $J$16)</f>
        <v>57530.981256209241</v>
      </c>
      <c r="J4336">
        <f t="shared" si="405"/>
        <v>2.4214329163547221</v>
      </c>
      <c r="K4336" t="str">
        <f>IF(B4336&lt;=$B$9, EXP(-($B$5*B4336))*($B$7*$B$6+$J$18*(D4336-$B$6))*$B$20, "")</f>
        <v/>
      </c>
      <c r="L4336">
        <f>IF(B4336&lt;=$B$9, "", EXP(-($B$5*B4336))*$B$20)</f>
        <v>2.2093207006176081E-3</v>
      </c>
    </row>
    <row r="4337" spans="1:12" x14ac:dyDescent="0.25">
      <c r="A4337">
        <f t="shared" si="402"/>
        <v>68.150000000000006</v>
      </c>
      <c r="B4337">
        <v>43.15</v>
      </c>
      <c r="C4337" s="1">
        <f t="shared" si="403"/>
        <v>1.20483305</v>
      </c>
      <c r="D4337">
        <f t="shared" si="404"/>
        <v>60241.652499999997</v>
      </c>
      <c r="E4337" s="12">
        <f t="shared" si="406"/>
        <v>649196.39508503326</v>
      </c>
      <c r="F4337" s="1"/>
      <c r="G4337" s="4"/>
      <c r="H4337" s="4">
        <f t="shared" si="407"/>
        <v>557183.53788260126</v>
      </c>
      <c r="I4337">
        <f xml:space="preserve">          IF($B4337&lt;=$B$9,        $D4337-$B$7*$B$6-$J$18*($D4337-$B$6), $J$16)</f>
        <v>57530.981256209241</v>
      </c>
      <c r="J4337">
        <f t="shared" si="405"/>
        <v>2.4205855631294626</v>
      </c>
      <c r="K4337" t="str">
        <f>IF(B4337&lt;=$B$9, EXP(-($B$5*B4337))*($B$7*$B$6+$J$18*(D4337-$B$6))*$B$20, "")</f>
        <v/>
      </c>
      <c r="L4337">
        <f>IF(B4337&lt;=$B$9, "", EXP(-($B$5*B4337))*$B$20)</f>
        <v>2.2085475736774991E-3</v>
      </c>
    </row>
    <row r="4338" spans="1:12" x14ac:dyDescent="0.25">
      <c r="A4338">
        <f t="shared" si="402"/>
        <v>68.16</v>
      </c>
      <c r="B4338">
        <v>43.16</v>
      </c>
      <c r="C4338" s="1">
        <f t="shared" si="403"/>
        <v>1.2046129280000002</v>
      </c>
      <c r="D4338">
        <f t="shared" si="404"/>
        <v>60230.646400000012</v>
      </c>
      <c r="E4338" s="12">
        <f t="shared" si="406"/>
        <v>648754.23406547983</v>
      </c>
      <c r="F4338" s="1"/>
      <c r="G4338" s="4"/>
      <c r="H4338" s="4">
        <f t="shared" si="407"/>
        <v>556803.24230829813</v>
      </c>
      <c r="I4338">
        <f xml:space="preserve">          IF($B4338&lt;=$B$9,        $D4338-$B$7*$B$6-$J$18*($D4338-$B$6), $J$16)</f>
        <v>57530.981256209241</v>
      </c>
      <c r="J4338">
        <f t="shared" si="405"/>
        <v>2.4197385064259378</v>
      </c>
      <c r="K4338" t="str">
        <f>IF(B4338&lt;=$B$9, EXP(-($B$5*B4338))*($B$7*$B$6+$J$18*(D4338-$B$6))*$B$20, "")</f>
        <v/>
      </c>
      <c r="L4338">
        <f>IF(B4338&lt;=$B$9, "", EXP(-($B$5*B4338))*$B$20)</f>
        <v>2.2077747172844706E-3</v>
      </c>
    </row>
    <row r="4339" spans="1:12" x14ac:dyDescent="0.25">
      <c r="A4339">
        <f t="shared" si="402"/>
        <v>68.169999999999987</v>
      </c>
      <c r="B4339">
        <v>43.169999999999995</v>
      </c>
      <c r="C4339" s="1">
        <f t="shared" si="403"/>
        <v>1.2043926819999999</v>
      </c>
      <c r="D4339">
        <f t="shared" si="404"/>
        <v>60219.634099999996</v>
      </c>
      <c r="E4339" s="12">
        <f t="shared" si="406"/>
        <v>648311.91828956956</v>
      </c>
      <c r="F4339" s="1"/>
      <c r="G4339" s="4"/>
      <c r="H4339" s="4">
        <f t="shared" si="407"/>
        <v>556422.81363054388</v>
      </c>
      <c r="I4339">
        <f xml:space="preserve">          IF($B4339&lt;=$B$9,        $D4339-$B$7*$B$6-$J$18*($D4339-$B$6), $J$16)</f>
        <v>57530.981256209241</v>
      </c>
      <c r="J4339">
        <f t="shared" si="405"/>
        <v>2.4188917461403823</v>
      </c>
      <c r="K4339" t="str">
        <f>IF(B4339&lt;=$B$9, EXP(-($B$5*B4339))*($B$7*$B$6+$J$18*(D4339-$B$6))*$B$20, "")</f>
        <v/>
      </c>
      <c r="L4339">
        <f>IF(B4339&lt;=$B$9, "", EXP(-($B$5*B4339))*$B$20)</f>
        <v>2.2070021313438473E-3</v>
      </c>
    </row>
    <row r="4340" spans="1:12" x14ac:dyDescent="0.25">
      <c r="A4340">
        <f t="shared" si="402"/>
        <v>68.180000000000007</v>
      </c>
      <c r="B4340">
        <v>43.18</v>
      </c>
      <c r="C4340" s="1">
        <f t="shared" si="403"/>
        <v>1.2041723120000001</v>
      </c>
      <c r="D4340">
        <f t="shared" si="404"/>
        <v>60208.615600000005</v>
      </c>
      <c r="E4340" s="12">
        <f t="shared" si="406"/>
        <v>647869.44770313776</v>
      </c>
      <c r="F4340" s="1"/>
      <c r="G4340" s="4"/>
      <c r="H4340" s="4">
        <f t="shared" si="407"/>
        <v>556042.25180275249</v>
      </c>
      <c r="I4340">
        <f xml:space="preserve">          IF($B4340&lt;=$B$9,        $D4340-$B$7*$B$6-$J$18*($D4340-$B$6), $J$16)</f>
        <v>57530.981256209241</v>
      </c>
      <c r="J4340">
        <f t="shared" si="405"/>
        <v>2.4180452821690692</v>
      </c>
      <c r="K4340" t="str">
        <f>IF(B4340&lt;=$B$9, EXP(-($B$5*B4340))*($B$7*$B$6+$J$18*(D4340-$B$6))*$B$20, "")</f>
        <v/>
      </c>
      <c r="L4340">
        <f>IF(B4340&lt;=$B$9, "", EXP(-($B$5*B4340))*$B$20)</f>
        <v>2.2062298157609879E-3</v>
      </c>
    </row>
    <row r="4341" spans="1:12" x14ac:dyDescent="0.25">
      <c r="A4341">
        <f t="shared" si="402"/>
        <v>68.19</v>
      </c>
      <c r="B4341">
        <v>43.19</v>
      </c>
      <c r="C4341" s="1">
        <f t="shared" si="403"/>
        <v>1.203951818</v>
      </c>
      <c r="D4341">
        <f t="shared" si="404"/>
        <v>60197.590899999996</v>
      </c>
      <c r="E4341" s="12">
        <f t="shared" si="406"/>
        <v>647426.82225200068</v>
      </c>
      <c r="F4341" s="1"/>
      <c r="G4341" s="4"/>
      <c r="H4341" s="4">
        <f t="shared" si="407"/>
        <v>555661.55677832139</v>
      </c>
      <c r="I4341">
        <f xml:space="preserve">          IF($B4341&lt;=$B$9,        $D4341-$B$7*$B$6-$J$18*($D4341-$B$6), $J$16)</f>
        <v>57530.981256209241</v>
      </c>
      <c r="J4341">
        <f t="shared" si="405"/>
        <v>2.4171991144083056</v>
      </c>
      <c r="K4341" t="str">
        <f>IF(B4341&lt;=$B$9, EXP(-($B$5*B4341))*($B$7*$B$6+$J$18*(D4341-$B$6))*$B$20, "")</f>
        <v/>
      </c>
      <c r="L4341">
        <f>IF(B4341&lt;=$B$9, "", EXP(-($B$5*B4341))*$B$20)</f>
        <v>2.2054577704412833E-3</v>
      </c>
    </row>
    <row r="4342" spans="1:12" x14ac:dyDescent="0.25">
      <c r="A4342">
        <f t="shared" si="402"/>
        <v>68.199999999999989</v>
      </c>
      <c r="B4342">
        <v>43.199999999999996</v>
      </c>
      <c r="C4342" s="1">
        <f t="shared" si="403"/>
        <v>1.2037312</v>
      </c>
      <c r="D4342">
        <f t="shared" si="404"/>
        <v>60186.559999999998</v>
      </c>
      <c r="E4342" s="12">
        <f t="shared" si="406"/>
        <v>646984.04188195569</v>
      </c>
      <c r="F4342" s="1"/>
      <c r="G4342" s="4"/>
      <c r="H4342" s="4">
        <f t="shared" si="407"/>
        <v>555280.72851063171</v>
      </c>
      <c r="I4342">
        <f xml:space="preserve">          IF($B4342&lt;=$B$9,        $D4342-$B$7*$B$6-$J$18*($D4342-$B$6), $J$16)</f>
        <v>57530.981256209241</v>
      </c>
      <c r="J4342">
        <f t="shared" si="405"/>
        <v>2.4163532427544374</v>
      </c>
      <c r="K4342" t="str">
        <f>IF(B4342&lt;=$B$9, EXP(-($B$5*B4342))*($B$7*$B$6+$J$18*(D4342-$B$6))*$B$20, "")</f>
        <v/>
      </c>
      <c r="L4342">
        <f>IF(B4342&lt;=$B$9, "", EXP(-($B$5*B4342))*$B$20)</f>
        <v>2.2046859952901594E-3</v>
      </c>
    </row>
    <row r="4343" spans="1:12" x14ac:dyDescent="0.25">
      <c r="A4343">
        <f t="shared" si="402"/>
        <v>68.210000000000008</v>
      </c>
      <c r="B4343">
        <v>43.21</v>
      </c>
      <c r="C4343" s="1">
        <f t="shared" si="403"/>
        <v>1.2035104579999998</v>
      </c>
      <c r="D4343">
        <f t="shared" si="404"/>
        <v>60175.522899999989</v>
      </c>
      <c r="E4343" s="12">
        <f t="shared" si="406"/>
        <v>646541.1065387812</v>
      </c>
      <c r="F4343" s="1"/>
      <c r="G4343" s="4"/>
      <c r="H4343" s="4">
        <f t="shared" si="407"/>
        <v>554899.7669530483</v>
      </c>
      <c r="I4343">
        <f xml:space="preserve">          IF($B4343&lt;=$B$9,        $D4343-$B$7*$B$6-$J$18*($D4343-$B$6), $J$16)</f>
        <v>57530.981256209241</v>
      </c>
      <c r="J4343">
        <f t="shared" si="405"/>
        <v>2.4155076671038445</v>
      </c>
      <c r="K4343" t="str">
        <f>IF(B4343&lt;=$B$9, EXP(-($B$5*B4343))*($B$7*$B$6+$J$18*(D4343-$B$6))*$B$20, "")</f>
        <v/>
      </c>
      <c r="L4343">
        <f>IF(B4343&lt;=$B$9, "", EXP(-($B$5*B4343))*$B$20)</f>
        <v>2.2039144902130719E-3</v>
      </c>
    </row>
    <row r="4344" spans="1:12" x14ac:dyDescent="0.25">
      <c r="A4344">
        <f t="shared" si="402"/>
        <v>68.22</v>
      </c>
      <c r="B4344">
        <v>43.22</v>
      </c>
      <c r="C4344" s="1">
        <f t="shared" si="403"/>
        <v>1.203289592</v>
      </c>
      <c r="D4344">
        <f t="shared" si="404"/>
        <v>60164.479599999999</v>
      </c>
      <c r="E4344" s="12">
        <f t="shared" si="406"/>
        <v>646098.01616823662</v>
      </c>
      <c r="F4344" s="1"/>
      <c r="G4344" s="4"/>
      <c r="H4344" s="4">
        <f t="shared" si="407"/>
        <v>554518.67205891979</v>
      </c>
      <c r="I4344">
        <f xml:space="preserve">          IF($B4344&lt;=$B$9,        $D4344-$B$7*$B$6-$J$18*($D4344-$B$6), $J$16)</f>
        <v>57530.981256209241</v>
      </c>
      <c r="J4344">
        <f t="shared" si="405"/>
        <v>2.4146623873529429</v>
      </c>
      <c r="K4344" t="str">
        <f>IF(B4344&lt;=$B$9, EXP(-($B$5*B4344))*($B$7*$B$6+$J$18*(D4344-$B$6))*$B$20, "")</f>
        <v/>
      </c>
      <c r="L4344">
        <f>IF(B4344&lt;=$B$9, "", EXP(-($B$5*B4344))*$B$20)</f>
        <v>2.2031432551155123E-3</v>
      </c>
    </row>
    <row r="4345" spans="1:12" x14ac:dyDescent="0.25">
      <c r="A4345">
        <f t="shared" si="402"/>
        <v>68.22999999999999</v>
      </c>
      <c r="B4345">
        <v>43.23</v>
      </c>
      <c r="C4345" s="1">
        <f t="shared" si="403"/>
        <v>1.2030686020000001</v>
      </c>
      <c r="D4345">
        <f t="shared" si="404"/>
        <v>60153.430100000005</v>
      </c>
      <c r="E4345" s="12">
        <f t="shared" si="406"/>
        <v>645654.77071606228</v>
      </c>
      <c r="F4345" s="1"/>
      <c r="G4345" s="4"/>
      <c r="H4345" s="4">
        <f t="shared" si="407"/>
        <v>554137.44378157833</v>
      </c>
      <c r="I4345">
        <f xml:space="preserve">          IF($B4345&lt;=$B$9,        $D4345-$B$7*$B$6-$J$18*($D4345-$B$6), $J$16)</f>
        <v>57530.981256209241</v>
      </c>
      <c r="J4345">
        <f t="shared" si="405"/>
        <v>2.4138174033981876</v>
      </c>
      <c r="K4345" t="str">
        <f>IF(B4345&lt;=$B$9, EXP(-($B$5*B4345))*($B$7*$B$6+$J$18*(D4345-$B$6))*$B$20, "")</f>
        <v/>
      </c>
      <c r="L4345">
        <f>IF(B4345&lt;=$B$9, "", EXP(-($B$5*B4345))*$B$20)</f>
        <v>2.2023722899030046E-3</v>
      </c>
    </row>
    <row r="4346" spans="1:12" x14ac:dyDescent="0.25">
      <c r="A4346">
        <f t="shared" si="402"/>
        <v>68.239999999999995</v>
      </c>
      <c r="B4346">
        <v>43.239999999999995</v>
      </c>
      <c r="C4346" s="1">
        <f t="shared" si="403"/>
        <v>1.202847488</v>
      </c>
      <c r="D4346">
        <f t="shared" si="404"/>
        <v>60142.374400000001</v>
      </c>
      <c r="E4346" s="12">
        <f t="shared" si="406"/>
        <v>645211.37012797967</v>
      </c>
      <c r="F4346" s="1"/>
      <c r="G4346" s="4"/>
      <c r="H4346" s="4">
        <f t="shared" si="407"/>
        <v>553756.08207433973</v>
      </c>
      <c r="I4346">
        <f xml:space="preserve">          IF($B4346&lt;=$B$9,        $D4346-$B$7*$B$6-$J$18*($D4346-$B$6), $J$16)</f>
        <v>57530.981256209241</v>
      </c>
      <c r="J4346">
        <f t="shared" si="405"/>
        <v>2.4129727151360676</v>
      </c>
      <c r="K4346" t="str">
        <f>IF(B4346&lt;=$B$9, EXP(-($B$5*B4346))*($B$7*$B$6+$J$18*(D4346-$B$6))*$B$20, "")</f>
        <v/>
      </c>
      <c r="L4346">
        <f>IF(B4346&lt;=$B$9, "", EXP(-($B$5*B4346))*$B$20)</f>
        <v>2.201601594481105E-3</v>
      </c>
    </row>
    <row r="4347" spans="1:12" x14ac:dyDescent="0.25">
      <c r="A4347">
        <f t="shared" si="402"/>
        <v>68.25</v>
      </c>
      <c r="B4347">
        <v>43.25</v>
      </c>
      <c r="C4347" s="1">
        <f t="shared" si="403"/>
        <v>1.20262625</v>
      </c>
      <c r="D4347">
        <f t="shared" si="404"/>
        <v>60131.3125</v>
      </c>
      <c r="E4347" s="12">
        <f t="shared" si="406"/>
        <v>644767.81434969127</v>
      </c>
      <c r="F4347" s="1"/>
      <c r="G4347" s="4"/>
      <c r="H4347" s="4">
        <f t="shared" si="407"/>
        <v>553374.58689050365</v>
      </c>
      <c r="I4347">
        <f xml:space="preserve">          IF($B4347&lt;=$B$9,        $D4347-$B$7*$B$6-$J$18*($D4347-$B$6), $J$16)</f>
        <v>57530.981256209241</v>
      </c>
      <c r="J4347">
        <f t="shared" si="405"/>
        <v>2.4121283224631069</v>
      </c>
      <c r="K4347" t="str">
        <f>IF(B4347&lt;=$B$9, EXP(-($B$5*B4347))*($B$7*$B$6+$J$18*(D4347-$B$6))*$B$20, "")</f>
        <v/>
      </c>
      <c r="L4347">
        <f>IF(B4347&lt;=$B$9, "", EXP(-($B$5*B4347))*$B$20)</f>
        <v>2.2008311687554032E-3</v>
      </c>
    </row>
    <row r="4348" spans="1:12" x14ac:dyDescent="0.25">
      <c r="A4348">
        <f t="shared" si="402"/>
        <v>68.259999999999991</v>
      </c>
      <c r="B4348">
        <v>43.26</v>
      </c>
      <c r="C4348" s="1">
        <f t="shared" si="403"/>
        <v>1.2024048879999998</v>
      </c>
      <c r="D4348">
        <f t="shared" si="404"/>
        <v>60120.244399999989</v>
      </c>
      <c r="E4348" s="12">
        <f t="shared" si="406"/>
        <v>644324.10332688049</v>
      </c>
      <c r="F4348" s="1"/>
      <c r="G4348" s="4"/>
      <c r="H4348" s="4">
        <f t="shared" si="407"/>
        <v>552992.95818335318</v>
      </c>
      <c r="I4348">
        <f xml:space="preserve">          IF($B4348&lt;=$B$9,        $D4348-$B$7*$B$6-$J$18*($D4348-$B$6), $J$16)</f>
        <v>57530.981256209241</v>
      </c>
      <c r="J4348">
        <f t="shared" si="405"/>
        <v>2.4112842252758697</v>
      </c>
      <c r="K4348" t="str">
        <f>IF(B4348&lt;=$B$9, EXP(-($B$5*B4348))*($B$7*$B$6+$J$18*(D4348-$B$6))*$B$20, "")</f>
        <v/>
      </c>
      <c r="L4348">
        <f>IF(B4348&lt;=$B$9, "", EXP(-($B$5*B4348))*$B$20)</f>
        <v>2.2000610126315227E-3</v>
      </c>
    </row>
    <row r="4349" spans="1:12" x14ac:dyDescent="0.25">
      <c r="A4349">
        <f t="shared" si="402"/>
        <v>68.27</v>
      </c>
      <c r="B4349">
        <v>43.269999999999996</v>
      </c>
      <c r="C4349" s="1">
        <f t="shared" si="403"/>
        <v>1.202183402</v>
      </c>
      <c r="D4349">
        <f t="shared" si="404"/>
        <v>60109.170099999996</v>
      </c>
      <c r="E4349" s="12">
        <f t="shared" si="406"/>
        <v>643880.23700521176</v>
      </c>
      <c r="F4349" s="1"/>
      <c r="G4349" s="4"/>
      <c r="H4349" s="4">
        <f t="shared" si="407"/>
        <v>552611.19590615528</v>
      </c>
      <c r="I4349">
        <f xml:space="preserve">          IF($B4349&lt;=$B$9,        $D4349-$B$7*$B$6-$J$18*($D4349-$B$6), $J$16)</f>
        <v>57530.981256209241</v>
      </c>
      <c r="J4349">
        <f t="shared" si="405"/>
        <v>2.4104404234709524</v>
      </c>
      <c r="K4349" t="str">
        <f>IF(B4349&lt;=$B$9, EXP(-($B$5*B4349))*($B$7*$B$6+$J$18*(D4349-$B$6))*$B$20, "")</f>
        <v/>
      </c>
      <c r="L4349">
        <f>IF(B4349&lt;=$B$9, "", EXP(-($B$5*B4349))*$B$20)</f>
        <v>2.1992911260151184E-3</v>
      </c>
    </row>
    <row r="4350" spans="1:12" x14ac:dyDescent="0.25">
      <c r="A4350">
        <f t="shared" si="402"/>
        <v>68.28</v>
      </c>
      <c r="B4350">
        <v>43.28</v>
      </c>
      <c r="C4350" s="1">
        <f t="shared" si="403"/>
        <v>1.2019617919999999</v>
      </c>
      <c r="D4350">
        <f t="shared" si="404"/>
        <v>60098.089599999992</v>
      </c>
      <c r="E4350" s="12">
        <f t="shared" si="406"/>
        <v>643436.21533033042</v>
      </c>
      <c r="F4350" s="1"/>
      <c r="G4350" s="4"/>
      <c r="H4350" s="4">
        <f t="shared" si="407"/>
        <v>552229.30001216033</v>
      </c>
      <c r="I4350">
        <f xml:space="preserve">          IF($B4350&lt;=$B$9,        $D4350-$B$7*$B$6-$J$18*($D4350-$B$6), $J$16)</f>
        <v>57530.981256209241</v>
      </c>
      <c r="J4350">
        <f t="shared" si="405"/>
        <v>2.4095969169449902</v>
      </c>
      <c r="K4350" t="str">
        <f>IF(B4350&lt;=$B$9, EXP(-($B$5*B4350))*($B$7*$B$6+$J$18*(D4350-$B$6))*$B$20, "")</f>
        <v/>
      </c>
      <c r="L4350">
        <f>IF(B4350&lt;=$B$9, "", EXP(-($B$5*B4350))*$B$20)</f>
        <v>2.1985215088118799E-3</v>
      </c>
    </row>
    <row r="4351" spans="1:12" x14ac:dyDescent="0.25">
      <c r="A4351">
        <f t="shared" si="402"/>
        <v>68.289999999999992</v>
      </c>
      <c r="B4351">
        <v>43.29</v>
      </c>
      <c r="C4351" s="1">
        <f t="shared" si="403"/>
        <v>1.2017400579999999</v>
      </c>
      <c r="D4351">
        <f t="shared" si="404"/>
        <v>60087.002899999999</v>
      </c>
      <c r="E4351" s="12">
        <f t="shared" si="406"/>
        <v>642992.03824786283</v>
      </c>
      <c r="F4351" s="1"/>
      <c r="G4351" s="4"/>
      <c r="H4351" s="4">
        <f t="shared" si="407"/>
        <v>551847.27045460243</v>
      </c>
      <c r="I4351">
        <f xml:space="preserve">          IF($B4351&lt;=$B$9,        $D4351-$B$7*$B$6-$J$18*($D4351-$B$6), $J$16)</f>
        <v>57530.981256209241</v>
      </c>
      <c r="J4351">
        <f t="shared" si="405"/>
        <v>2.4087537055946537</v>
      </c>
      <c r="K4351" t="str">
        <f>IF(B4351&lt;=$B$9, EXP(-($B$5*B4351))*($B$7*$B$6+$J$18*(D4351-$B$6))*$B$20, "")</f>
        <v/>
      </c>
      <c r="L4351">
        <f>IF(B4351&lt;=$B$9, "", EXP(-($B$5*B4351))*$B$20)</f>
        <v>2.1977521609275294E-3</v>
      </c>
    </row>
    <row r="4352" spans="1:12" x14ac:dyDescent="0.25">
      <c r="A4352">
        <f t="shared" si="402"/>
        <v>68.3</v>
      </c>
      <c r="B4352">
        <v>43.3</v>
      </c>
      <c r="C4352" s="1">
        <f t="shared" si="403"/>
        <v>1.2015182000000002</v>
      </c>
      <c r="D4352">
        <f t="shared" si="404"/>
        <v>60075.910000000011</v>
      </c>
      <c r="E4352" s="12">
        <f t="shared" si="406"/>
        <v>642547.70570341637</v>
      </c>
      <c r="F4352" s="1"/>
      <c r="G4352" s="4"/>
      <c r="H4352" s="4">
        <f t="shared" si="407"/>
        <v>551465.1071866994</v>
      </c>
      <c r="I4352">
        <f xml:space="preserve">          IF($B4352&lt;=$B$9,        $D4352-$B$7*$B$6-$J$18*($D4352-$B$6), $J$16)</f>
        <v>57530.981256209241</v>
      </c>
      <c r="J4352">
        <f t="shared" si="405"/>
        <v>2.4079107893166491</v>
      </c>
      <c r="K4352" t="str">
        <f>IF(B4352&lt;=$B$9, EXP(-($B$5*B4352))*($B$7*$B$6+$J$18*(D4352-$B$6))*$B$20, "")</f>
        <v/>
      </c>
      <c r="L4352">
        <f>IF(B4352&lt;=$B$9, "", EXP(-($B$5*B4352))*$B$20)</f>
        <v>2.1969830822678215E-3</v>
      </c>
    </row>
    <row r="4353" spans="1:12" x14ac:dyDescent="0.25">
      <c r="A4353">
        <f t="shared" si="402"/>
        <v>68.31</v>
      </c>
      <c r="B4353">
        <v>43.309999999999995</v>
      </c>
      <c r="C4353" s="1">
        <f t="shared" si="403"/>
        <v>1.201296218</v>
      </c>
      <c r="D4353">
        <f t="shared" si="404"/>
        <v>60064.810899999997</v>
      </c>
      <c r="E4353" s="12">
        <f t="shared" si="406"/>
        <v>642103.21764257934</v>
      </c>
      <c r="F4353" s="1"/>
      <c r="G4353" s="4"/>
      <c r="H4353" s="4">
        <f t="shared" si="407"/>
        <v>551082.81016165263</v>
      </c>
      <c r="I4353">
        <f xml:space="preserve">          IF($B4353&lt;=$B$9,        $D4353-$B$7*$B$6-$J$18*($D4353-$B$6), $J$16)</f>
        <v>57530.981256209241</v>
      </c>
      <c r="J4353">
        <f t="shared" si="405"/>
        <v>2.4070681680077195</v>
      </c>
      <c r="K4353" t="str">
        <f>IF(B4353&lt;=$B$9, EXP(-($B$5*B4353))*($B$7*$B$6+$J$18*(D4353-$B$6))*$B$20, "")</f>
        <v/>
      </c>
      <c r="L4353">
        <f>IF(B4353&lt;=$B$9, "", EXP(-($B$5*B4353))*$B$20)</f>
        <v>2.1962142727385441E-3</v>
      </c>
    </row>
    <row r="4354" spans="1:12" x14ac:dyDescent="0.25">
      <c r="A4354">
        <f t="shared" si="402"/>
        <v>68.319999999999993</v>
      </c>
      <c r="B4354">
        <v>43.32</v>
      </c>
      <c r="C4354" s="1">
        <f t="shared" si="403"/>
        <v>1.2010741120000001</v>
      </c>
      <c r="D4354">
        <f t="shared" si="404"/>
        <v>60053.705600000008</v>
      </c>
      <c r="E4354" s="12">
        <f t="shared" si="406"/>
        <v>641658.57401092106</v>
      </c>
      <c r="F4354" s="1"/>
      <c r="G4354" s="4"/>
      <c r="H4354" s="4">
        <f t="shared" si="407"/>
        <v>550700.37933264708</v>
      </c>
      <c r="I4354">
        <f xml:space="preserve">          IF($B4354&lt;=$B$9,        $D4354-$B$7*$B$6-$J$18*($D4354-$B$6), $J$16)</f>
        <v>57530.981256209241</v>
      </c>
      <c r="J4354">
        <f t="shared" si="405"/>
        <v>2.4062258415646425</v>
      </c>
      <c r="K4354" t="str">
        <f>IF(B4354&lt;=$B$9, EXP(-($B$5*B4354))*($B$7*$B$6+$J$18*(D4354-$B$6))*$B$20, "")</f>
        <v/>
      </c>
      <c r="L4354">
        <f>IF(B4354&lt;=$B$9, "", EXP(-($B$5*B4354))*$B$20)</f>
        <v>2.1954457322455167E-3</v>
      </c>
    </row>
    <row r="4355" spans="1:12" x14ac:dyDescent="0.25">
      <c r="A4355">
        <f t="shared" si="402"/>
        <v>68.33</v>
      </c>
      <c r="B4355">
        <v>43.33</v>
      </c>
      <c r="C4355" s="1">
        <f t="shared" si="403"/>
        <v>1.2008518819999998</v>
      </c>
      <c r="D4355">
        <f t="shared" si="404"/>
        <v>60042.594099999988</v>
      </c>
      <c r="E4355" s="12">
        <f t="shared" si="406"/>
        <v>641213.77475399175</v>
      </c>
      <c r="F4355" s="1"/>
      <c r="G4355" s="4"/>
      <c r="H4355" s="4">
        <f t="shared" si="407"/>
        <v>550317.81465285143</v>
      </c>
      <c r="I4355">
        <f xml:space="preserve">          IF($B4355&lt;=$B$9,        $D4355-$B$7*$B$6-$J$18*($D4355-$B$6), $J$16)</f>
        <v>57530.981256209241</v>
      </c>
      <c r="J4355">
        <f t="shared" si="405"/>
        <v>2.4053838098842348</v>
      </c>
      <c r="K4355" t="str">
        <f>IF(B4355&lt;=$B$9, EXP(-($B$5*B4355))*($B$7*$B$6+$J$18*(D4355-$B$6))*$B$20, "")</f>
        <v/>
      </c>
      <c r="L4355">
        <f>IF(B4355&lt;=$B$9, "", EXP(-($B$5*B4355))*$B$20)</f>
        <v>2.1946774606945952E-3</v>
      </c>
    </row>
    <row r="4356" spans="1:12" x14ac:dyDescent="0.25">
      <c r="A4356">
        <f t="shared" si="402"/>
        <v>68.34</v>
      </c>
      <c r="B4356">
        <v>43.339999999999996</v>
      </c>
      <c r="C4356" s="1">
        <f t="shared" si="403"/>
        <v>1.2006295280000001</v>
      </c>
      <c r="D4356">
        <f t="shared" si="404"/>
        <v>60031.476400000007</v>
      </c>
      <c r="E4356" s="12">
        <f t="shared" si="406"/>
        <v>640768.81981732242</v>
      </c>
      <c r="F4356" s="1"/>
      <c r="G4356" s="4"/>
      <c r="H4356" s="4">
        <f t="shared" si="407"/>
        <v>549935.11607541784</v>
      </c>
      <c r="I4356">
        <f xml:space="preserve">          IF($B4356&lt;=$B$9,        $D4356-$B$7*$B$6-$J$18*($D4356-$B$6), $J$16)</f>
        <v>57530.981256209241</v>
      </c>
      <c r="J4356">
        <f t="shared" si="405"/>
        <v>2.4045420728633471</v>
      </c>
      <c r="K4356" t="str">
        <f>IF(B4356&lt;=$B$9, EXP(-($B$5*B4356))*($B$7*$B$6+$J$18*(D4356-$B$6))*$B$20, "")</f>
        <v/>
      </c>
      <c r="L4356">
        <f>IF(B4356&lt;=$B$9, "", EXP(-($B$5*B4356))*$B$20)</f>
        <v>2.1939094579916654E-3</v>
      </c>
    </row>
    <row r="4357" spans="1:12" x14ac:dyDescent="0.25">
      <c r="A4357">
        <f t="shared" si="402"/>
        <v>68.349999999999994</v>
      </c>
      <c r="B4357">
        <v>43.35</v>
      </c>
      <c r="C4357" s="1">
        <f t="shared" si="403"/>
        <v>1.2004070499999999</v>
      </c>
      <c r="D4357">
        <f t="shared" si="404"/>
        <v>60020.352499999994</v>
      </c>
      <c r="E4357" s="12">
        <f t="shared" si="406"/>
        <v>640323.70914642524</v>
      </c>
      <c r="F4357" s="1"/>
      <c r="G4357" s="4"/>
      <c r="H4357" s="4">
        <f t="shared" si="407"/>
        <v>549552.28355348215</v>
      </c>
      <c r="I4357">
        <f xml:space="preserve">          IF($B4357&lt;=$B$9,        $D4357-$B$7*$B$6-$J$18*($D4357-$B$6), $J$16)</f>
        <v>57530.981256209241</v>
      </c>
      <c r="J4357">
        <f t="shared" si="405"/>
        <v>2.4037006303988657</v>
      </c>
      <c r="K4357" t="str">
        <f>IF(B4357&lt;=$B$9, EXP(-($B$5*B4357))*($B$7*$B$6+$J$18*(D4357-$B$6))*$B$20, "")</f>
        <v/>
      </c>
      <c r="L4357">
        <f>IF(B4357&lt;=$B$9, "", EXP(-($B$5*B4357))*$B$20)</f>
        <v>2.1931417240426462E-3</v>
      </c>
    </row>
    <row r="4358" spans="1:12" x14ac:dyDescent="0.25">
      <c r="A4358">
        <f t="shared" si="402"/>
        <v>68.36</v>
      </c>
      <c r="B4358">
        <v>43.36</v>
      </c>
      <c r="C4358" s="1">
        <f t="shared" si="403"/>
        <v>1.2001844479999999</v>
      </c>
      <c r="D4358">
        <f t="shared" si="404"/>
        <v>60009.222399999999</v>
      </c>
      <c r="E4358" s="12">
        <f t="shared" si="406"/>
        <v>639878.44268679328</v>
      </c>
      <c r="F4358" s="1"/>
      <c r="G4358" s="4"/>
      <c r="H4358" s="4">
        <f t="shared" si="407"/>
        <v>549169.31704016379</v>
      </c>
      <c r="I4358">
        <f xml:space="preserve">          IF($B4358&lt;=$B$9,        $D4358-$B$7*$B$6-$J$18*($D4358-$B$6), $J$16)</f>
        <v>57530.981256209241</v>
      </c>
      <c r="J4358">
        <f t="shared" si="405"/>
        <v>2.402859482387715</v>
      </c>
      <c r="K4358" t="str">
        <f>IF(B4358&lt;=$B$9, EXP(-($B$5*B4358))*($B$7*$B$6+$J$18*(D4358-$B$6))*$B$20, "")</f>
        <v/>
      </c>
      <c r="L4358">
        <f>IF(B4358&lt;=$B$9, "", EXP(-($B$5*B4358))*$B$20)</f>
        <v>2.1923742587534917E-3</v>
      </c>
    </row>
    <row r="4359" spans="1:12" x14ac:dyDescent="0.25">
      <c r="A4359">
        <f t="shared" si="402"/>
        <v>68.37</v>
      </c>
      <c r="B4359">
        <v>43.37</v>
      </c>
      <c r="C4359" s="1">
        <f t="shared" si="403"/>
        <v>1.1999617220000003</v>
      </c>
      <c r="D4359">
        <f t="shared" si="404"/>
        <v>59998.086100000015</v>
      </c>
      <c r="E4359" s="12">
        <f t="shared" si="406"/>
        <v>639433.0203839005</v>
      </c>
      <c r="F4359" s="1"/>
      <c r="G4359" s="4"/>
      <c r="H4359" s="4">
        <f t="shared" si="407"/>
        <v>548786.21648856578</v>
      </c>
      <c r="I4359">
        <f xml:space="preserve">          IF($B4359&lt;=$B$9,        $D4359-$B$7*$B$6-$J$18*($D4359-$B$6), $J$16)</f>
        <v>57530.981256209241</v>
      </c>
      <c r="J4359">
        <f t="shared" si="405"/>
        <v>2.4020186287268532</v>
      </c>
      <c r="K4359" t="str">
        <f>IF(B4359&lt;=$B$9, EXP(-($B$5*B4359))*($B$7*$B$6+$J$18*(D4359-$B$6))*$B$20, "")</f>
        <v/>
      </c>
      <c r="L4359">
        <f>IF(B4359&lt;=$B$9, "", EXP(-($B$5*B4359))*$B$20)</f>
        <v>2.191607062030186E-3</v>
      </c>
    </row>
    <row r="4360" spans="1:12" x14ac:dyDescent="0.25">
      <c r="A4360">
        <f t="shared" si="402"/>
        <v>68.38</v>
      </c>
      <c r="B4360">
        <v>43.379999999999995</v>
      </c>
      <c r="C4360" s="1">
        <f t="shared" si="403"/>
        <v>1.199738872</v>
      </c>
      <c r="D4360">
        <f t="shared" si="404"/>
        <v>59986.943599999999</v>
      </c>
      <c r="E4360" s="12">
        <f t="shared" si="406"/>
        <v>638987.44218320167</v>
      </c>
      <c r="F4360" s="1"/>
      <c r="G4360" s="4"/>
      <c r="H4360" s="4">
        <f t="shared" si="407"/>
        <v>548402.98185177473</v>
      </c>
      <c r="I4360">
        <f xml:space="preserve">          IF($B4360&lt;=$B$9,        $D4360-$B$7*$B$6-$J$18*($D4360-$B$6), $J$16)</f>
        <v>57530.981256209241</v>
      </c>
      <c r="J4360">
        <f t="shared" si="405"/>
        <v>2.4011780693132772</v>
      </c>
      <c r="K4360" t="str">
        <f>IF(B4360&lt;=$B$9, EXP(-($B$5*B4360))*($B$7*$B$6+$J$18*(D4360-$B$6))*$B$20, "")</f>
        <v/>
      </c>
      <c r="L4360">
        <f>IF(B4360&lt;=$B$9, "", EXP(-($B$5*B4360))*$B$20)</f>
        <v>2.1908401337787488E-3</v>
      </c>
    </row>
    <row r="4361" spans="1:12" x14ac:dyDescent="0.25">
      <c r="A4361">
        <f t="shared" si="402"/>
        <v>68.39</v>
      </c>
      <c r="B4361">
        <v>43.39</v>
      </c>
      <c r="C4361" s="1">
        <f t="shared" si="403"/>
        <v>1.1995158980000002</v>
      </c>
      <c r="D4361">
        <f t="shared" si="404"/>
        <v>59975.794900000015</v>
      </c>
      <c r="E4361" s="12">
        <f t="shared" si="406"/>
        <v>638541.70803013258</v>
      </c>
      <c r="F4361" s="1"/>
      <c r="G4361" s="4"/>
      <c r="H4361" s="4">
        <f t="shared" si="407"/>
        <v>548019.61308286071</v>
      </c>
      <c r="I4361">
        <f xml:space="preserve">          IF($B4361&lt;=$B$9,        $D4361-$B$7*$B$6-$J$18*($D4361-$B$6), $J$16)</f>
        <v>57530.981256209241</v>
      </c>
      <c r="J4361">
        <f t="shared" si="405"/>
        <v>2.4003378040440175</v>
      </c>
      <c r="K4361" t="str">
        <f>IF(B4361&lt;=$B$9, EXP(-($B$5*B4361))*($B$7*$B$6+$J$18*(D4361-$B$6))*$B$20, "")</f>
        <v/>
      </c>
      <c r="L4361">
        <f>IF(B4361&lt;=$B$9, "", EXP(-($B$5*B4361))*$B$20)</f>
        <v>2.1900734739052304E-3</v>
      </c>
    </row>
    <row r="4362" spans="1:12" x14ac:dyDescent="0.25">
      <c r="A4362">
        <f t="shared" si="402"/>
        <v>68.400000000000006</v>
      </c>
      <c r="B4362">
        <v>43.4</v>
      </c>
      <c r="C4362" s="1">
        <f t="shared" si="403"/>
        <v>1.1992927999999998</v>
      </c>
      <c r="D4362">
        <f t="shared" si="404"/>
        <v>59964.639999999992</v>
      </c>
      <c r="E4362" s="12">
        <f t="shared" si="406"/>
        <v>638095.81787010992</v>
      </c>
      <c r="F4362" s="1"/>
      <c r="G4362" s="4"/>
      <c r="H4362" s="4">
        <f t="shared" si="407"/>
        <v>547636.11013487761</v>
      </c>
      <c r="I4362">
        <f xml:space="preserve">          IF($B4362&lt;=$B$9,        $D4362-$B$7*$B$6-$J$18*($D4362-$B$6), $J$16)</f>
        <v>57530.981256209241</v>
      </c>
      <c r="J4362">
        <f t="shared" si="405"/>
        <v>2.3994978328161412</v>
      </c>
      <c r="K4362" t="str">
        <f>IF(B4362&lt;=$B$9, EXP(-($B$5*B4362))*($B$7*$B$6+$J$18*(D4362-$B$6))*$B$20, "")</f>
        <v/>
      </c>
      <c r="L4362">
        <f>IF(B4362&lt;=$B$9, "", EXP(-($B$5*B4362))*$B$20)</f>
        <v>2.1893070823157152E-3</v>
      </c>
    </row>
    <row r="4363" spans="1:12" x14ac:dyDescent="0.25">
      <c r="A4363">
        <f t="shared" si="402"/>
        <v>68.41</v>
      </c>
      <c r="B4363">
        <v>43.41</v>
      </c>
      <c r="C4363" s="1">
        <f t="shared" si="403"/>
        <v>1.199069578</v>
      </c>
      <c r="D4363">
        <f t="shared" si="404"/>
        <v>59953.478900000002</v>
      </c>
      <c r="E4363" s="12">
        <f t="shared" si="406"/>
        <v>637649.77164853131</v>
      </c>
      <c r="F4363" s="1"/>
      <c r="G4363" s="4"/>
      <c r="H4363" s="4">
        <f t="shared" si="407"/>
        <v>547252.47296086268</v>
      </c>
      <c r="I4363">
        <f xml:space="preserve">          IF($B4363&lt;=$B$9,        $D4363-$B$7*$B$6-$J$18*($D4363-$B$6), $J$16)</f>
        <v>57530.981256209241</v>
      </c>
      <c r="J4363">
        <f t="shared" si="405"/>
        <v>2.3986581555267534</v>
      </c>
      <c r="K4363" t="str">
        <f>IF(B4363&lt;=$B$9, EXP(-($B$5*B4363))*($B$7*$B$6+$J$18*(D4363-$B$6))*$B$20, "")</f>
        <v/>
      </c>
      <c r="L4363">
        <f>IF(B4363&lt;=$B$9, "", EXP(-($B$5*B4363))*$B$20)</f>
        <v>2.1885409589163206E-3</v>
      </c>
    </row>
    <row r="4364" spans="1:12" x14ac:dyDescent="0.25">
      <c r="A4364">
        <f t="shared" si="402"/>
        <v>68.419999999999987</v>
      </c>
      <c r="B4364">
        <v>43.419999999999995</v>
      </c>
      <c r="C4364" s="1">
        <f t="shared" si="403"/>
        <v>1.1988462320000002</v>
      </c>
      <c r="D4364">
        <f t="shared" si="404"/>
        <v>59942.311600000008</v>
      </c>
      <c r="E4364" s="12">
        <f t="shared" si="406"/>
        <v>637203.56931077514</v>
      </c>
      <c r="F4364" s="1"/>
      <c r="G4364" s="4"/>
      <c r="H4364" s="4">
        <f t="shared" si="407"/>
        <v>546868.70151383686</v>
      </c>
      <c r="I4364">
        <f xml:space="preserve">          IF($B4364&lt;=$B$9,        $D4364-$B$7*$B$6-$J$18*($D4364-$B$6), $J$16)</f>
        <v>57530.981256209241</v>
      </c>
      <c r="J4364">
        <f t="shared" si="405"/>
        <v>2.3978187720729918</v>
      </c>
      <c r="K4364" t="str">
        <f>IF(B4364&lt;=$B$9, EXP(-($B$5*B4364))*($B$7*$B$6+$J$18*(D4364-$B$6))*$B$20, "")</f>
        <v/>
      </c>
      <c r="L4364">
        <f>IF(B4364&lt;=$B$9, "", EXP(-($B$5*B4364))*$B$20)</f>
        <v>2.187775103613196E-3</v>
      </c>
    </row>
    <row r="4365" spans="1:12" x14ac:dyDescent="0.25">
      <c r="A4365">
        <f t="shared" si="402"/>
        <v>68.430000000000007</v>
      </c>
      <c r="B4365">
        <v>43.43</v>
      </c>
      <c r="C4365" s="1">
        <f t="shared" si="403"/>
        <v>1.1986227620000001</v>
      </c>
      <c r="D4365">
        <f t="shared" si="404"/>
        <v>59931.138100000004</v>
      </c>
      <c r="E4365" s="12">
        <f t="shared" si="406"/>
        <v>636757.21080220072</v>
      </c>
      <c r="F4365" s="1"/>
      <c r="G4365" s="4"/>
      <c r="H4365" s="4">
        <f t="shared" si="407"/>
        <v>546484.79574680456</v>
      </c>
      <c r="I4365">
        <f xml:space="preserve">          IF($B4365&lt;=$B$9,        $D4365-$B$7*$B$6-$J$18*($D4365-$B$6), $J$16)</f>
        <v>57530.981256209241</v>
      </c>
      <c r="J4365">
        <f t="shared" si="405"/>
        <v>2.3969796823520331</v>
      </c>
      <c r="K4365" t="str">
        <f>IF(B4365&lt;=$B$9, EXP(-($B$5*B4365))*($B$7*$B$6+$J$18*(D4365-$B$6))*$B$20, "")</f>
        <v/>
      </c>
      <c r="L4365">
        <f>IF(B4365&lt;=$B$9, "", EXP(-($B$5*B4365))*$B$20)</f>
        <v>2.1870095163125242E-3</v>
      </c>
    </row>
    <row r="4366" spans="1:12" x14ac:dyDescent="0.25">
      <c r="A4366">
        <f t="shared" si="402"/>
        <v>68.44</v>
      </c>
      <c r="B4366">
        <v>43.44</v>
      </c>
      <c r="C4366" s="1">
        <f t="shared" si="403"/>
        <v>1.1983991680000001</v>
      </c>
      <c r="D4366">
        <f t="shared" si="404"/>
        <v>59919.958400000003</v>
      </c>
      <c r="E4366" s="12">
        <f t="shared" si="406"/>
        <v>636310.69606814825</v>
      </c>
      <c r="F4366" s="1"/>
      <c r="G4366" s="4"/>
      <c r="H4366" s="4">
        <f t="shared" si="407"/>
        <v>546100.7556127538</v>
      </c>
      <c r="I4366">
        <f xml:space="preserve">          IF($B4366&lt;=$B$9,        $D4366-$B$7*$B$6-$J$18*($D4366-$B$6), $J$16)</f>
        <v>57530.981256209241</v>
      </c>
      <c r="J4366">
        <f t="shared" si="405"/>
        <v>2.3961408862610889</v>
      </c>
      <c r="K4366" t="str">
        <f>IF(B4366&lt;=$B$9, EXP(-($B$5*B4366))*($B$7*$B$6+$J$18*(D4366-$B$6))*$B$20, "")</f>
        <v/>
      </c>
      <c r="L4366">
        <f>IF(B4366&lt;=$B$9, "", EXP(-($B$5*B4366))*$B$20)</f>
        <v>2.1862441969205215E-3</v>
      </c>
    </row>
    <row r="4367" spans="1:12" x14ac:dyDescent="0.25">
      <c r="A4367">
        <f t="shared" si="402"/>
        <v>68.449999999999989</v>
      </c>
      <c r="B4367">
        <v>43.449999999999996</v>
      </c>
      <c r="C4367" s="1">
        <f t="shared" si="403"/>
        <v>1.1981754499999999</v>
      </c>
      <c r="D4367">
        <f t="shared" si="404"/>
        <v>59908.772499999999</v>
      </c>
      <c r="E4367" s="12">
        <f t="shared" si="406"/>
        <v>635864.02505393885</v>
      </c>
      <c r="F4367" s="1"/>
      <c r="G4367" s="4"/>
      <c r="H4367" s="4">
        <f t="shared" si="407"/>
        <v>545716.58106465614</v>
      </c>
      <c r="I4367">
        <f xml:space="preserve">          IF($B4367&lt;=$B$9,        $D4367-$B$7*$B$6-$J$18*($D4367-$B$6), $J$16)</f>
        <v>57530.981256209241</v>
      </c>
      <c r="J4367">
        <f t="shared" si="405"/>
        <v>2.3953023836974059</v>
      </c>
      <c r="K4367" t="str">
        <f>IF(B4367&lt;=$B$9, EXP(-($B$5*B4367))*($B$7*$B$6+$J$18*(D4367-$B$6))*$B$20, "")</f>
        <v/>
      </c>
      <c r="L4367">
        <f>IF(B4367&lt;=$B$9, "", EXP(-($B$5*B4367))*$B$20)</f>
        <v>2.1854791453434349E-3</v>
      </c>
    </row>
    <row r="4368" spans="1:12" x14ac:dyDescent="0.25">
      <c r="A4368">
        <f t="shared" si="402"/>
        <v>68.460000000000008</v>
      </c>
      <c r="B4368">
        <v>43.46</v>
      </c>
      <c r="C4368" s="1">
        <f t="shared" si="403"/>
        <v>1.1979516080000001</v>
      </c>
      <c r="D4368">
        <f t="shared" si="404"/>
        <v>59897.580400000006</v>
      </c>
      <c r="E4368" s="12">
        <f t="shared" si="406"/>
        <v>635417.19770487456</v>
      </c>
      <c r="F4368" s="1"/>
      <c r="G4368" s="4"/>
      <c r="H4368" s="4">
        <f t="shared" si="407"/>
        <v>545332.27205546666</v>
      </c>
      <c r="I4368">
        <f xml:space="preserve">          IF($B4368&lt;=$B$9,        $D4368-$B$7*$B$6-$J$18*($D4368-$B$6), $J$16)</f>
        <v>57530.981256209241</v>
      </c>
      <c r="J4368">
        <f t="shared" si="405"/>
        <v>2.3944641745582675</v>
      </c>
      <c r="K4368" t="str">
        <f>IF(B4368&lt;=$B$9, EXP(-($B$5*B4368))*($B$7*$B$6+$J$18*(D4368-$B$6))*$B$20, "")</f>
        <v/>
      </c>
      <c r="L4368">
        <f>IF(B4368&lt;=$B$9, "", EXP(-($B$5*B4368))*$B$20)</f>
        <v>2.1847143614875469E-3</v>
      </c>
    </row>
    <row r="4369" spans="1:12" x14ac:dyDescent="0.25">
      <c r="A4369">
        <f t="shared" si="402"/>
        <v>68.47</v>
      </c>
      <c r="B4369">
        <v>43.47</v>
      </c>
      <c r="C4369" s="1">
        <f t="shared" si="403"/>
        <v>1.1977276419999998</v>
      </c>
      <c r="D4369">
        <f t="shared" si="404"/>
        <v>59886.382099999988</v>
      </c>
      <c r="E4369" s="12">
        <f t="shared" si="406"/>
        <v>634970.21396623808</v>
      </c>
      <c r="F4369" s="1"/>
      <c r="G4369" s="4"/>
      <c r="H4369" s="4">
        <f t="shared" si="407"/>
        <v>544947.82853812398</v>
      </c>
      <c r="I4369">
        <f xml:space="preserve">          IF($B4369&lt;=$B$9,        $D4369-$B$7*$B$6-$J$18*($D4369-$B$6), $J$16)</f>
        <v>57530.981256209241</v>
      </c>
      <c r="J4369">
        <f t="shared" si="405"/>
        <v>2.3936262587409938</v>
      </c>
      <c r="K4369" t="str">
        <f>IF(B4369&lt;=$B$9, EXP(-($B$5*B4369))*($B$7*$B$6+$J$18*(D4369-$B$6))*$B$20, "")</f>
        <v/>
      </c>
      <c r="L4369">
        <f>IF(B4369&lt;=$B$9, "", EXP(-($B$5*B4369))*$B$20)</f>
        <v>2.1839498452591701E-3</v>
      </c>
    </row>
    <row r="4370" spans="1:12" x14ac:dyDescent="0.25">
      <c r="A4370">
        <f t="shared" si="402"/>
        <v>68.47999999999999</v>
      </c>
      <c r="B4370">
        <v>43.48</v>
      </c>
      <c r="C4370" s="1">
        <f t="shared" si="403"/>
        <v>1.1975035520000001</v>
      </c>
      <c r="D4370">
        <f t="shared" si="404"/>
        <v>59875.17760000001</v>
      </c>
      <c r="E4370" s="12">
        <f t="shared" si="406"/>
        <v>634523.07378329302</v>
      </c>
      <c r="F4370" s="1"/>
      <c r="G4370" s="4"/>
      <c r="H4370" s="4">
        <f t="shared" si="407"/>
        <v>544563.25046555023</v>
      </c>
      <c r="I4370">
        <f xml:space="preserve">          IF($B4370&lt;=$B$9,        $D4370-$B$7*$B$6-$J$18*($D4370-$B$6), $J$16)</f>
        <v>57530.981256209241</v>
      </c>
      <c r="J4370">
        <f t="shared" si="405"/>
        <v>2.39278863614294</v>
      </c>
      <c r="K4370" t="str">
        <f>IF(B4370&lt;=$B$9, EXP(-($B$5*B4370))*($B$7*$B$6+$J$18*(D4370-$B$6))*$B$20, "")</f>
        <v/>
      </c>
      <c r="L4370">
        <f>IF(B4370&lt;=$B$9, "", EXP(-($B$5*B4370))*$B$20)</f>
        <v>2.183185596564653E-3</v>
      </c>
    </row>
    <row r="4371" spans="1:12" x14ac:dyDescent="0.25">
      <c r="A4371">
        <f t="shared" si="402"/>
        <v>68.489999999999995</v>
      </c>
      <c r="B4371">
        <v>43.489999999999995</v>
      </c>
      <c r="C4371" s="1">
        <f t="shared" si="403"/>
        <v>1.1972793380000002</v>
      </c>
      <c r="D4371">
        <f t="shared" si="404"/>
        <v>59863.966900000007</v>
      </c>
      <c r="E4371" s="12">
        <f t="shared" si="406"/>
        <v>634075.77710128401</v>
      </c>
      <c r="F4371" s="1"/>
      <c r="G4371" s="4"/>
      <c r="H4371" s="4">
        <f t="shared" si="407"/>
        <v>544178.53779065108</v>
      </c>
      <c r="I4371">
        <f xml:space="preserve">          IF($B4371&lt;=$B$9,        $D4371-$B$7*$B$6-$J$18*($D4371-$B$6), $J$16)</f>
        <v>57530.981256209241</v>
      </c>
      <c r="J4371">
        <f t="shared" si="405"/>
        <v>2.3919513066614977</v>
      </c>
      <c r="K4371" t="str">
        <f>IF(B4371&lt;=$B$9, EXP(-($B$5*B4371))*($B$7*$B$6+$J$18*(D4371-$B$6))*$B$20, "")</f>
        <v/>
      </c>
      <c r="L4371">
        <f>IF(B4371&lt;=$B$9, "", EXP(-($B$5*B4371))*$B$20)</f>
        <v>2.1824216153103742E-3</v>
      </c>
    </row>
    <row r="4372" spans="1:12" x14ac:dyDescent="0.25">
      <c r="A4372">
        <f t="shared" si="402"/>
        <v>68.5</v>
      </c>
      <c r="B4372">
        <v>43.5</v>
      </c>
      <c r="C4372" s="1">
        <f t="shared" si="403"/>
        <v>1.197055</v>
      </c>
      <c r="D4372">
        <f t="shared" si="404"/>
        <v>59852.75</v>
      </c>
      <c r="E4372" s="12">
        <f t="shared" si="406"/>
        <v>633628.32386543625</v>
      </c>
      <c r="F4372" s="1"/>
      <c r="G4372" s="4"/>
      <c r="H4372" s="4">
        <f t="shared" si="407"/>
        <v>543793.69046631572</v>
      </c>
      <c r="I4372">
        <f xml:space="preserve">          IF($B4372&lt;=$B$9,        $D4372-$B$7*$B$6-$J$18*($D4372-$B$6), $J$16)</f>
        <v>57530.981256209241</v>
      </c>
      <c r="J4372">
        <f t="shared" si="405"/>
        <v>2.391114270194092</v>
      </c>
      <c r="K4372" t="str">
        <f>IF(B4372&lt;=$B$9, EXP(-($B$5*B4372))*($B$7*$B$6+$J$18*(D4372-$B$6))*$B$20, "")</f>
        <v/>
      </c>
      <c r="L4372">
        <f>IF(B4372&lt;=$B$9, "", EXP(-($B$5*B4372))*$B$20)</f>
        <v>2.181657901402745E-3</v>
      </c>
    </row>
    <row r="4373" spans="1:12" x14ac:dyDescent="0.25">
      <c r="A4373">
        <f t="shared" si="402"/>
        <v>68.509999999999991</v>
      </c>
      <c r="B4373">
        <v>43.51</v>
      </c>
      <c r="C4373" s="1">
        <f t="shared" si="403"/>
        <v>1.1968305380000002</v>
      </c>
      <c r="D4373">
        <f t="shared" si="404"/>
        <v>59841.526900000012</v>
      </c>
      <c r="E4373" s="12">
        <f t="shared" si="406"/>
        <v>633180.71402095596</v>
      </c>
      <c r="F4373" s="1"/>
      <c r="G4373" s="4"/>
      <c r="H4373" s="4">
        <f t="shared" si="407"/>
        <v>543408.70844541688</v>
      </c>
      <c r="I4373">
        <f xml:space="preserve">          IF($B4373&lt;=$B$9,        $D4373-$B$7*$B$6-$J$18*($D4373-$B$6), $J$16)</f>
        <v>57530.981256209241</v>
      </c>
      <c r="J4373">
        <f t="shared" si="405"/>
        <v>2.3902775266381884</v>
      </c>
      <c r="K4373" t="str">
        <f>IF(B4373&lt;=$B$9, EXP(-($B$5*B4373))*($B$7*$B$6+$J$18*(D4373-$B$6))*$B$20, "")</f>
        <v/>
      </c>
      <c r="L4373">
        <f>IF(B4373&lt;=$B$9, "", EXP(-($B$5*B4373))*$B$20)</f>
        <v>2.1808944547482127E-3</v>
      </c>
    </row>
    <row r="4374" spans="1:12" x14ac:dyDescent="0.25">
      <c r="A4374">
        <f t="shared" si="402"/>
        <v>68.52</v>
      </c>
      <c r="B4374">
        <v>43.519999999999996</v>
      </c>
      <c r="C4374" s="1">
        <f t="shared" si="403"/>
        <v>1.1966059519999999</v>
      </c>
      <c r="D4374">
        <f t="shared" si="404"/>
        <v>59830.297599999991</v>
      </c>
      <c r="E4374" s="12">
        <f t="shared" si="406"/>
        <v>632732.94751303014</v>
      </c>
      <c r="F4374" s="1"/>
      <c r="G4374" s="4"/>
      <c r="H4374" s="4">
        <f t="shared" si="407"/>
        <v>543023.59168081067</v>
      </c>
      <c r="I4374">
        <f xml:space="preserve">          IF($B4374&lt;=$B$9,        $D4374-$B$7*$B$6-$J$18*($D4374-$B$6), $J$16)</f>
        <v>57530.981256209241</v>
      </c>
      <c r="J4374">
        <f t="shared" si="405"/>
        <v>2.3894410758912841</v>
      </c>
      <c r="K4374" t="str">
        <f>IF(B4374&lt;=$B$9, EXP(-($B$5*B4374))*($B$7*$B$6+$J$18*(D4374-$B$6))*$B$20, "")</f>
        <v/>
      </c>
      <c r="L4374">
        <f>IF(B4374&lt;=$B$9, "", EXP(-($B$5*B4374))*$B$20)</f>
        <v>2.180131275253253E-3</v>
      </c>
    </row>
    <row r="4375" spans="1:12" x14ac:dyDescent="0.25">
      <c r="A4375">
        <f t="shared" ref="A4375:A4438" si="408">B4375+25</f>
        <v>68.53</v>
      </c>
      <c r="B4375">
        <v>43.53</v>
      </c>
      <c r="C4375" s="1">
        <f t="shared" ref="C4375:C4438" si="409">$B$2+$B$3*B4375+$B$4*B4375^2</f>
        <v>1.1963812420000002</v>
      </c>
      <c r="D4375">
        <f t="shared" ref="D4375:D4438" si="410">$B$6*C4375</f>
        <v>59819.06210000001</v>
      </c>
      <c r="E4375" s="12">
        <f t="shared" si="406"/>
        <v>632285.02428682649</v>
      </c>
      <c r="F4375" s="1"/>
      <c r="G4375" s="4"/>
      <c r="H4375" s="4">
        <f t="shared" si="407"/>
        <v>542638.34012533689</v>
      </c>
      <c r="I4375">
        <f xml:space="preserve">          IF($B4375&lt;=$B$9,        $D4375-$B$7*$B$6-$J$18*($D4375-$B$6), $J$16)</f>
        <v>57530.981256209241</v>
      </c>
      <c r="J4375">
        <f t="shared" ref="J4375:J4438" si="411">EXP(-$J$17*$B4375)*LN(I4375)</f>
        <v>2.3886049178509148</v>
      </c>
      <c r="K4375" t="str">
        <f>IF(B4375&lt;=$B$9, EXP(-($B$5*B4375))*($B$7*$B$6+$J$18*(D4375-$B$6))*$B$20, "")</f>
        <v/>
      </c>
      <c r="L4375">
        <f>IF(B4375&lt;=$B$9, "", EXP(-($B$5*B4375))*$B$20)</f>
        <v>2.179368362824377E-3</v>
      </c>
    </row>
    <row r="4376" spans="1:12" x14ac:dyDescent="0.25">
      <c r="A4376">
        <f t="shared" si="408"/>
        <v>68.539999999999992</v>
      </c>
      <c r="B4376">
        <v>43.54</v>
      </c>
      <c r="C4376" s="1">
        <f t="shared" si="409"/>
        <v>1.1961564079999998</v>
      </c>
      <c r="D4376">
        <f t="shared" si="410"/>
        <v>59807.82039999999</v>
      </c>
      <c r="E4376" s="12">
        <f t="shared" ref="E4376:E4439" si="412">IF($B4376&lt;$B$9,      E4375+($B$5*E4375+$B$7*$B$6+$B$8*($D4376-$B$6))*$B$20,           E4375+($B$5*E4375-$B$12)*$B$20)</f>
        <v>631836.94428749371</v>
      </c>
      <c r="F4376" s="1"/>
      <c r="G4376" s="4"/>
      <c r="H4376" s="4">
        <f t="shared" ref="H4376:H4439" si="413">IF($B4376&lt;=$B$9,      H4375+($B$5*H4375+$B$7*$B$6+J$18*($D4375-$B$6))*$B$20,           H4375+($B$5*H4375-J$16)*$B$20)</f>
        <v>542252.95373181871</v>
      </c>
      <c r="I4376">
        <f xml:space="preserve">          IF($B4376&lt;=$B$9,        $D4376-$B$7*$B$6-$J$18*($D4376-$B$6), $J$16)</f>
        <v>57530.981256209241</v>
      </c>
      <c r="J4376">
        <f t="shared" si="411"/>
        <v>2.3877690524146518</v>
      </c>
      <c r="K4376" t="str">
        <f>IF(B4376&lt;=$B$9, EXP(-($B$5*B4376))*($B$7*$B$6+$J$18*(D4376-$B$6))*$B$20, "")</f>
        <v/>
      </c>
      <c r="L4376">
        <f>IF(B4376&lt;=$B$9, "", EXP(-($B$5*B4376))*$B$20)</f>
        <v>2.1786057173681294E-3</v>
      </c>
    </row>
    <row r="4377" spans="1:12" x14ac:dyDescent="0.25">
      <c r="A4377">
        <f t="shared" si="408"/>
        <v>68.55</v>
      </c>
      <c r="B4377">
        <v>43.55</v>
      </c>
      <c r="C4377" s="1">
        <f t="shared" si="409"/>
        <v>1.19593145</v>
      </c>
      <c r="D4377">
        <f t="shared" si="410"/>
        <v>59796.572500000002</v>
      </c>
      <c r="E4377" s="12">
        <f t="shared" si="412"/>
        <v>631388.70746016118</v>
      </c>
      <c r="F4377" s="1"/>
      <c r="G4377" s="4"/>
      <c r="H4377" s="4">
        <f t="shared" si="413"/>
        <v>541867.43245306273</v>
      </c>
      <c r="I4377">
        <f xml:space="preserve">          IF($B4377&lt;=$B$9,        $D4377-$B$7*$B$6-$J$18*($D4377-$B$6), $J$16)</f>
        <v>57530.981256209241</v>
      </c>
      <c r="J4377">
        <f t="shared" si="411"/>
        <v>2.3869334794800996</v>
      </c>
      <c r="K4377" t="str">
        <f>IF(B4377&lt;=$B$9, EXP(-($B$5*B4377))*($B$7*$B$6+$J$18*(D4377-$B$6))*$B$20, "")</f>
        <v/>
      </c>
      <c r="L4377">
        <f>IF(B4377&lt;=$B$9, "", EXP(-($B$5*B4377))*$B$20)</f>
        <v>2.1778433387910838E-3</v>
      </c>
    </row>
    <row r="4378" spans="1:12" x14ac:dyDescent="0.25">
      <c r="A4378">
        <f t="shared" si="408"/>
        <v>68.56</v>
      </c>
      <c r="B4378">
        <v>43.559999999999995</v>
      </c>
      <c r="C4378" s="1">
        <f t="shared" si="409"/>
        <v>1.1957063680000002</v>
      </c>
      <c r="D4378">
        <f t="shared" si="410"/>
        <v>59785.318400000011</v>
      </c>
      <c r="E4378" s="12">
        <f t="shared" si="412"/>
        <v>630940.31374993909</v>
      </c>
      <c r="F4378" s="1"/>
      <c r="G4378" s="4"/>
      <c r="H4378" s="4">
        <f t="shared" si="413"/>
        <v>541481.77624185919</v>
      </c>
      <c r="I4378">
        <f xml:space="preserve">          IF($B4378&lt;=$B$9,        $D4378-$B$7*$B$6-$J$18*($D4378-$B$6), $J$16)</f>
        <v>57530.981256209241</v>
      </c>
      <c r="J4378">
        <f t="shared" si="411"/>
        <v>2.3860981989449024</v>
      </c>
      <c r="K4378" t="str">
        <f>IF(B4378&lt;=$B$9, EXP(-($B$5*B4378))*($B$7*$B$6+$J$18*(D4378-$B$6))*$B$20, "")</f>
        <v/>
      </c>
      <c r="L4378">
        <f>IF(B4378&lt;=$B$9, "", EXP(-($B$5*B4378))*$B$20)</f>
        <v>2.1770812269998503E-3</v>
      </c>
    </row>
    <row r="4379" spans="1:12" x14ac:dyDescent="0.25">
      <c r="A4379">
        <f t="shared" si="408"/>
        <v>68.569999999999993</v>
      </c>
      <c r="B4379">
        <v>43.57</v>
      </c>
      <c r="C4379" s="1">
        <f t="shared" si="409"/>
        <v>1.1954811619999999</v>
      </c>
      <c r="D4379">
        <f t="shared" si="410"/>
        <v>59774.058099999995</v>
      </c>
      <c r="E4379" s="12">
        <f t="shared" si="412"/>
        <v>630491.76310191839</v>
      </c>
      <c r="F4379" s="1"/>
      <c r="G4379" s="4"/>
      <c r="H4379" s="4">
        <f t="shared" si="413"/>
        <v>541095.98505098175</v>
      </c>
      <c r="I4379">
        <f xml:space="preserve">          IF($B4379&lt;=$B$9,        $D4379-$B$7*$B$6-$J$18*($D4379-$B$6), $J$16)</f>
        <v>57530.981256209241</v>
      </c>
      <c r="J4379">
        <f t="shared" si="411"/>
        <v>2.3852632107067362</v>
      </c>
      <c r="K4379" t="str">
        <f>IF(B4379&lt;=$B$9, EXP(-($B$5*B4379))*($B$7*$B$6+$J$18*(D4379-$B$6))*$B$20, "")</f>
        <v/>
      </c>
      <c r="L4379">
        <f>IF(B4379&lt;=$B$9, "", EXP(-($B$5*B4379))*$B$20)</f>
        <v>2.1763193819010693E-3</v>
      </c>
    </row>
    <row r="4380" spans="1:12" x14ac:dyDescent="0.25">
      <c r="A4380">
        <f t="shared" si="408"/>
        <v>68.58</v>
      </c>
      <c r="B4380">
        <v>43.58</v>
      </c>
      <c r="C4380" s="1">
        <f t="shared" si="409"/>
        <v>1.1952558320000002</v>
      </c>
      <c r="D4380">
        <f t="shared" si="410"/>
        <v>59762.791600000011</v>
      </c>
      <c r="E4380" s="12">
        <f t="shared" si="412"/>
        <v>630043.05546117085</v>
      </c>
      <c r="F4380" s="1"/>
      <c r="G4380" s="4"/>
      <c r="H4380" s="4">
        <f t="shared" si="413"/>
        <v>540710.05883318745</v>
      </c>
      <c r="I4380">
        <f xml:space="preserve">          IF($B4380&lt;=$B$9,        $D4380-$B$7*$B$6-$J$18*($D4380-$B$6), $J$16)</f>
        <v>57530.981256209241</v>
      </c>
      <c r="J4380">
        <f t="shared" si="411"/>
        <v>2.384428514663318</v>
      </c>
      <c r="K4380" t="str">
        <f>IF(B4380&lt;=$B$9, EXP(-($B$5*B4380))*($B$7*$B$6+$J$18*(D4380-$B$6))*$B$20, "")</f>
        <v/>
      </c>
      <c r="L4380">
        <f>IF(B4380&lt;=$B$9, "", EXP(-($B$5*B4380))*$B$20)</f>
        <v>2.175557803401416E-3</v>
      </c>
    </row>
    <row r="4381" spans="1:12" x14ac:dyDescent="0.25">
      <c r="A4381">
        <f t="shared" si="408"/>
        <v>68.59</v>
      </c>
      <c r="B4381">
        <v>43.589999999999996</v>
      </c>
      <c r="C4381" s="1">
        <f t="shared" si="409"/>
        <v>1.1950303779999998</v>
      </c>
      <c r="D4381">
        <f t="shared" si="410"/>
        <v>59751.518899999988</v>
      </c>
      <c r="E4381" s="12">
        <f t="shared" si="412"/>
        <v>629594.19077274902</v>
      </c>
      <c r="F4381" s="1"/>
      <c r="G4381" s="4"/>
      <c r="H4381" s="4">
        <f t="shared" si="413"/>
        <v>540323.99754121702</v>
      </c>
      <c r="I4381">
        <f xml:space="preserve">          IF($B4381&lt;=$B$9,        $D4381-$B$7*$B$6-$J$18*($D4381-$B$6), $J$16)</f>
        <v>57530.981256209241</v>
      </c>
      <c r="J4381">
        <f t="shared" si="411"/>
        <v>2.3835941107123957</v>
      </c>
      <c r="K4381" t="str">
        <f>IF(B4381&lt;=$B$9, EXP(-($B$5*B4381))*($B$7*$B$6+$J$18*(D4381-$B$6))*$B$20, "")</f>
        <v/>
      </c>
      <c r="L4381">
        <f>IF(B4381&lt;=$B$9, "", EXP(-($B$5*B4381))*$B$20)</f>
        <v>2.174796491407597E-3</v>
      </c>
    </row>
    <row r="4382" spans="1:12" x14ac:dyDescent="0.25">
      <c r="A4382">
        <f t="shared" si="408"/>
        <v>68.599999999999994</v>
      </c>
      <c r="B4382">
        <v>43.6</v>
      </c>
      <c r="C4382" s="1">
        <f t="shared" si="409"/>
        <v>1.1948048000000002</v>
      </c>
      <c r="D4382">
        <f t="shared" si="410"/>
        <v>59740.240000000013</v>
      </c>
      <c r="E4382" s="12">
        <f t="shared" si="412"/>
        <v>629145.16898168623</v>
      </c>
      <c r="F4382" s="1"/>
      <c r="G4382" s="4"/>
      <c r="H4382" s="4">
        <f t="shared" si="413"/>
        <v>539937.80112779432</v>
      </c>
      <c r="I4382">
        <f xml:space="preserve">          IF($B4382&lt;=$B$9,        $D4382-$B$7*$B$6-$J$18*($D4382-$B$6), $J$16)</f>
        <v>57530.981256209241</v>
      </c>
      <c r="J4382">
        <f t="shared" si="411"/>
        <v>2.3827599987517534</v>
      </c>
      <c r="K4382" t="str">
        <f>IF(B4382&lt;=$B$9, EXP(-($B$5*B4382))*($B$7*$B$6+$J$18*(D4382-$B$6))*$B$20, "")</f>
        <v/>
      </c>
      <c r="L4382">
        <f>IF(B4382&lt;=$B$9, "", EXP(-($B$5*B4382))*$B$20)</f>
        <v>2.1740354458263493E-3</v>
      </c>
    </row>
    <row r="4383" spans="1:12" x14ac:dyDescent="0.25">
      <c r="A4383">
        <f t="shared" si="408"/>
        <v>68.61</v>
      </c>
      <c r="B4383">
        <v>43.61</v>
      </c>
      <c r="C4383" s="1">
        <f t="shared" si="409"/>
        <v>1.194579098</v>
      </c>
      <c r="D4383">
        <f t="shared" si="410"/>
        <v>59728.954899999997</v>
      </c>
      <c r="E4383" s="12">
        <f t="shared" si="412"/>
        <v>628695.99003299663</v>
      </c>
      <c r="F4383" s="1"/>
      <c r="G4383" s="4"/>
      <c r="H4383" s="4">
        <f t="shared" si="413"/>
        <v>539551.4695456269</v>
      </c>
      <c r="I4383">
        <f xml:space="preserve">          IF($B4383&lt;=$B$9,        $D4383-$B$7*$B$6-$J$18*($D4383-$B$6), $J$16)</f>
        <v>57530.981256209241</v>
      </c>
      <c r="J4383">
        <f t="shared" si="411"/>
        <v>2.3819261786792154</v>
      </c>
      <c r="K4383" t="str">
        <f>IF(B4383&lt;=$B$9, EXP(-($B$5*B4383))*($B$7*$B$6+$J$18*(D4383-$B$6))*$B$20, "")</f>
        <v/>
      </c>
      <c r="L4383">
        <f>IF(B4383&lt;=$B$9, "", EXP(-($B$5*B4383))*$B$20)</f>
        <v>2.1732746665644475E-3</v>
      </c>
    </row>
    <row r="4384" spans="1:12" x14ac:dyDescent="0.25">
      <c r="A4384">
        <f t="shared" si="408"/>
        <v>68.62</v>
      </c>
      <c r="B4384">
        <v>43.62</v>
      </c>
      <c r="C4384" s="1">
        <f t="shared" si="409"/>
        <v>1.1943532719999999</v>
      </c>
      <c r="D4384">
        <f t="shared" si="410"/>
        <v>59717.663599999993</v>
      </c>
      <c r="E4384" s="12">
        <f t="shared" si="412"/>
        <v>628246.65387167502</v>
      </c>
      <c r="F4384" s="1"/>
      <c r="G4384" s="4"/>
      <c r="H4384" s="4">
        <f t="shared" si="413"/>
        <v>539165.00274740579</v>
      </c>
      <c r="I4384">
        <f xml:space="preserve">          IF($B4384&lt;=$B$9,        $D4384-$B$7*$B$6-$J$18*($D4384-$B$6), $J$16)</f>
        <v>57530.981256209241</v>
      </c>
      <c r="J4384">
        <f t="shared" si="411"/>
        <v>2.3810926503926368</v>
      </c>
      <c r="K4384" t="str">
        <f>IF(B4384&lt;=$B$9, EXP(-($B$5*B4384))*($B$7*$B$6+$J$18*(D4384-$B$6))*$B$20, "")</f>
        <v/>
      </c>
      <c r="L4384">
        <f>IF(B4384&lt;=$B$9, "", EXP(-($B$5*B4384))*$B$20)</f>
        <v>2.1725141535286949E-3</v>
      </c>
    </row>
    <row r="4385" spans="1:12" x14ac:dyDescent="0.25">
      <c r="A4385">
        <f t="shared" si="408"/>
        <v>68.63</v>
      </c>
      <c r="B4385">
        <v>43.629999999999995</v>
      </c>
      <c r="C4385" s="1">
        <f t="shared" si="409"/>
        <v>1.1941273220000002</v>
      </c>
      <c r="D4385">
        <f t="shared" si="410"/>
        <v>59706.366100000007</v>
      </c>
      <c r="E4385" s="12">
        <f t="shared" si="412"/>
        <v>627797.16044269688</v>
      </c>
      <c r="F4385" s="1"/>
      <c r="G4385" s="4"/>
      <c r="H4385" s="4">
        <f t="shared" si="413"/>
        <v>538778.40068580525</v>
      </c>
      <c r="I4385">
        <f xml:space="preserve">          IF($B4385&lt;=$B$9,        $D4385-$B$7*$B$6-$J$18*($D4385-$B$6), $J$16)</f>
        <v>57530.981256209241</v>
      </c>
      <c r="J4385">
        <f t="shared" si="411"/>
        <v>2.3802594137899109</v>
      </c>
      <c r="K4385" t="str">
        <f>IF(B4385&lt;=$B$9, EXP(-($B$5*B4385))*($B$7*$B$6+$J$18*(D4385-$B$6))*$B$20, "")</f>
        <v/>
      </c>
      <c r="L4385">
        <f>IF(B4385&lt;=$B$9, "", EXP(-($B$5*B4385))*$B$20)</f>
        <v>2.1717539066259286E-3</v>
      </c>
    </row>
    <row r="4386" spans="1:12" x14ac:dyDescent="0.25">
      <c r="A4386">
        <f t="shared" si="408"/>
        <v>68.64</v>
      </c>
      <c r="B4386">
        <v>43.64</v>
      </c>
      <c r="C4386" s="1">
        <f t="shared" si="409"/>
        <v>1.193901248</v>
      </c>
      <c r="D4386">
        <f t="shared" si="410"/>
        <v>59695.062399999995</v>
      </c>
      <c r="E4386" s="12">
        <f t="shared" si="412"/>
        <v>627347.50969101861</v>
      </c>
      <c r="F4386" s="1"/>
      <c r="G4386" s="4"/>
      <c r="H4386" s="4">
        <f t="shared" si="413"/>
        <v>538391.66331348324</v>
      </c>
      <c r="I4386">
        <f xml:space="preserve">          IF($B4386&lt;=$B$9,        $D4386-$B$7*$B$6-$J$18*($D4386-$B$6), $J$16)</f>
        <v>57530.981256209241</v>
      </c>
      <c r="J4386">
        <f t="shared" si="411"/>
        <v>2.3794264687689659</v>
      </c>
      <c r="K4386" t="str">
        <f>IF(B4386&lt;=$B$9, EXP(-($B$5*B4386))*($B$7*$B$6+$J$18*(D4386-$B$6))*$B$20, "")</f>
        <v/>
      </c>
      <c r="L4386">
        <f>IF(B4386&lt;=$B$9, "", EXP(-($B$5*B4386))*$B$20)</f>
        <v>2.1709939257630183E-3</v>
      </c>
    </row>
    <row r="4387" spans="1:12" x14ac:dyDescent="0.25">
      <c r="A4387">
        <f t="shared" si="408"/>
        <v>68.650000000000006</v>
      </c>
      <c r="B4387">
        <v>43.65</v>
      </c>
      <c r="C4387" s="1">
        <f t="shared" si="409"/>
        <v>1.1936750500000002</v>
      </c>
      <c r="D4387">
        <f t="shared" si="410"/>
        <v>59683.75250000001</v>
      </c>
      <c r="E4387" s="12">
        <f t="shared" si="412"/>
        <v>626897.70156157727</v>
      </c>
      <c r="F4387" s="1"/>
      <c r="G4387" s="4"/>
      <c r="H4387" s="4">
        <f t="shared" si="413"/>
        <v>538004.79058308084</v>
      </c>
      <c r="I4387">
        <f xml:space="preserve">          IF($B4387&lt;=$B$9,        $D4387-$B$7*$B$6-$J$18*($D4387-$B$6), $J$16)</f>
        <v>57530.981256209241</v>
      </c>
      <c r="J4387">
        <f t="shared" si="411"/>
        <v>2.3785938152277661</v>
      </c>
      <c r="K4387" t="str">
        <f>IF(B4387&lt;=$B$9, EXP(-($B$5*B4387))*($B$7*$B$6+$J$18*(D4387-$B$6))*$B$20, "")</f>
        <v/>
      </c>
      <c r="L4387">
        <f>IF(B4387&lt;=$B$9, "", EXP(-($B$5*B4387))*$B$20)</f>
        <v>2.1702342108468669E-3</v>
      </c>
    </row>
    <row r="4388" spans="1:12" x14ac:dyDescent="0.25">
      <c r="A4388">
        <f t="shared" si="408"/>
        <v>68.66</v>
      </c>
      <c r="B4388">
        <v>43.66</v>
      </c>
      <c r="C4388" s="1">
        <f t="shared" si="409"/>
        <v>1.1934487279999999</v>
      </c>
      <c r="D4388">
        <f t="shared" si="410"/>
        <v>59672.436399999999</v>
      </c>
      <c r="E4388" s="12">
        <f t="shared" si="412"/>
        <v>626447.7359992906</v>
      </c>
      <c r="F4388" s="1"/>
      <c r="G4388" s="4"/>
      <c r="H4388" s="4">
        <f t="shared" si="413"/>
        <v>537617.78244722285</v>
      </c>
      <c r="I4388">
        <f xml:space="preserve">          IF($B4388&lt;=$B$9,        $D4388-$B$7*$B$6-$J$18*($D4388-$B$6), $J$16)</f>
        <v>57530.981256209241</v>
      </c>
      <c r="J4388">
        <f t="shared" si="411"/>
        <v>2.3777614530643123</v>
      </c>
      <c r="K4388" t="str">
        <f>IF(B4388&lt;=$B$9, EXP(-($B$5*B4388))*($B$7*$B$6+$J$18*(D4388-$B$6))*$B$20, "")</f>
        <v/>
      </c>
      <c r="L4388">
        <f>IF(B4388&lt;=$B$9, "", EXP(-($B$5*B4388))*$B$20)</f>
        <v>2.1694747617844097E-3</v>
      </c>
    </row>
    <row r="4389" spans="1:12" x14ac:dyDescent="0.25">
      <c r="A4389">
        <f t="shared" si="408"/>
        <v>68.669999999999987</v>
      </c>
      <c r="B4389">
        <v>43.669999999999995</v>
      </c>
      <c r="C4389" s="1">
        <f t="shared" si="409"/>
        <v>1.193222282</v>
      </c>
      <c r="D4389">
        <f t="shared" si="410"/>
        <v>59661.114099999999</v>
      </c>
      <c r="E4389" s="12">
        <f t="shared" si="412"/>
        <v>625997.61294905713</v>
      </c>
      <c r="F4389" s="1"/>
      <c r="G4389" s="4"/>
      <c r="H4389" s="4">
        <f t="shared" si="413"/>
        <v>537230.63885851728</v>
      </c>
      <c r="I4389">
        <f xml:space="preserve">          IF($B4389&lt;=$B$9,        $D4389-$B$7*$B$6-$J$18*($D4389-$B$6), $J$16)</f>
        <v>57530.981256209241</v>
      </c>
      <c r="J4389">
        <f t="shared" si="411"/>
        <v>2.3769293821766397</v>
      </c>
      <c r="K4389" t="str">
        <f>IF(B4389&lt;=$B$9, EXP(-($B$5*B4389))*($B$7*$B$6+$J$18*(D4389-$B$6))*$B$20, "")</f>
        <v/>
      </c>
      <c r="L4389">
        <f>IF(B4389&lt;=$B$9, "", EXP(-($B$5*B4389))*$B$20)</f>
        <v>2.1687155784826133E-3</v>
      </c>
    </row>
    <row r="4390" spans="1:12" x14ac:dyDescent="0.25">
      <c r="A4390">
        <f t="shared" si="408"/>
        <v>68.680000000000007</v>
      </c>
      <c r="B4390">
        <v>43.68</v>
      </c>
      <c r="C4390" s="1">
        <f t="shared" si="409"/>
        <v>1.1929957119999999</v>
      </c>
      <c r="D4390">
        <f t="shared" si="410"/>
        <v>59649.785599999996</v>
      </c>
      <c r="E4390" s="12">
        <f t="shared" si="412"/>
        <v>625547.33235575608</v>
      </c>
      <c r="F4390" s="1"/>
      <c r="G4390" s="4"/>
      <c r="H4390" s="4">
        <f t="shared" si="413"/>
        <v>536843.35976955562</v>
      </c>
      <c r="I4390">
        <f xml:space="preserve">          IF($B4390&lt;=$B$9,        $D4390-$B$7*$B$6-$J$18*($D4390-$B$6), $J$16)</f>
        <v>57530.981256209241</v>
      </c>
      <c r="J4390">
        <f t="shared" si="411"/>
        <v>2.376097602462818</v>
      </c>
      <c r="K4390" t="str">
        <f>IF(B4390&lt;=$B$9, EXP(-($B$5*B4390))*($B$7*$B$6+$J$18*(D4390-$B$6))*$B$20, "")</f>
        <v/>
      </c>
      <c r="L4390">
        <f>IF(B4390&lt;=$B$9, "", EXP(-($B$5*B4390))*$B$20)</f>
        <v>2.167956660848477E-3</v>
      </c>
    </row>
    <row r="4391" spans="1:12" x14ac:dyDescent="0.25">
      <c r="A4391">
        <f t="shared" si="408"/>
        <v>68.69</v>
      </c>
      <c r="B4391">
        <v>43.69</v>
      </c>
      <c r="C4391" s="1">
        <f t="shared" si="409"/>
        <v>1.1927690179999999</v>
      </c>
      <c r="D4391">
        <f t="shared" si="410"/>
        <v>59638.450899999996</v>
      </c>
      <c r="E4391" s="12">
        <f t="shared" si="412"/>
        <v>625096.89416424744</v>
      </c>
      <c r="F4391" s="1"/>
      <c r="G4391" s="4"/>
      <c r="H4391" s="4">
        <f t="shared" si="413"/>
        <v>536455.94513291284</v>
      </c>
      <c r="I4391">
        <f xml:space="preserve">          IF($B4391&lt;=$B$9,        $D4391-$B$7*$B$6-$J$18*($D4391-$B$6), $J$16)</f>
        <v>57530.981256209241</v>
      </c>
      <c r="J4391">
        <f t="shared" si="411"/>
        <v>2.375266113820957</v>
      </c>
      <c r="K4391" t="str">
        <f>IF(B4391&lt;=$B$9, EXP(-($B$5*B4391))*($B$7*$B$6+$J$18*(D4391-$B$6))*$B$20, "")</f>
        <v/>
      </c>
      <c r="L4391">
        <f>IF(B4391&lt;=$B$9, "", EXP(-($B$5*B4391))*$B$20)</f>
        <v>2.1671980087890354E-3</v>
      </c>
    </row>
    <row r="4392" spans="1:12" x14ac:dyDescent="0.25">
      <c r="A4392">
        <f t="shared" si="408"/>
        <v>68.699999999999989</v>
      </c>
      <c r="B4392">
        <v>43.699999999999996</v>
      </c>
      <c r="C4392" s="1">
        <f t="shared" si="409"/>
        <v>1.1925422000000001</v>
      </c>
      <c r="D4392">
        <f t="shared" si="410"/>
        <v>59627.110000000008</v>
      </c>
      <c r="E4392" s="12">
        <f t="shared" si="412"/>
        <v>624646.29831937177</v>
      </c>
      <c r="F4392" s="1"/>
      <c r="G4392" s="4"/>
      <c r="H4392" s="4">
        <f t="shared" si="413"/>
        <v>536068.39490114723</v>
      </c>
      <c r="I4392">
        <f xml:space="preserve">          IF($B4392&lt;=$B$9,        $D4392-$B$7*$B$6-$J$18*($D4392-$B$6), $J$16)</f>
        <v>57530.981256209241</v>
      </c>
      <c r="J4392">
        <f t="shared" si="411"/>
        <v>2.3744349161491973</v>
      </c>
      <c r="K4392" t="str">
        <f>IF(B4392&lt;=$B$9, EXP(-($B$5*B4392))*($B$7*$B$6+$J$18*(D4392-$B$6))*$B$20, "")</f>
        <v/>
      </c>
      <c r="L4392">
        <f>IF(B4392&lt;=$B$9, "", EXP(-($B$5*B4392))*$B$20)</f>
        <v>2.1664396222113519E-3</v>
      </c>
    </row>
    <row r="4393" spans="1:12" x14ac:dyDescent="0.25">
      <c r="A4393">
        <f t="shared" si="408"/>
        <v>68.710000000000008</v>
      </c>
      <c r="B4393">
        <v>43.71</v>
      </c>
      <c r="C4393" s="1">
        <f t="shared" si="409"/>
        <v>1.192315258</v>
      </c>
      <c r="D4393">
        <f t="shared" si="410"/>
        <v>59615.762900000002</v>
      </c>
      <c r="E4393" s="12">
        <f t="shared" si="412"/>
        <v>624195.54476595041</v>
      </c>
      <c r="F4393" s="1"/>
      <c r="G4393" s="4"/>
      <c r="H4393" s="4">
        <f t="shared" si="413"/>
        <v>535680.70902680058</v>
      </c>
      <c r="I4393">
        <f xml:space="preserve">          IF($B4393&lt;=$B$9,        $D4393-$B$7*$B$6-$J$18*($D4393-$B$6), $J$16)</f>
        <v>57530.981256209241</v>
      </c>
      <c r="J4393">
        <f t="shared" si="411"/>
        <v>2.3736040093457178</v>
      </c>
      <c r="K4393" t="str">
        <f>IF(B4393&lt;=$B$9, EXP(-($B$5*B4393))*($B$7*$B$6+$J$18*(D4393-$B$6))*$B$20, "")</f>
        <v/>
      </c>
      <c r="L4393">
        <f>IF(B4393&lt;=$B$9, "", EXP(-($B$5*B4393))*$B$20)</f>
        <v>2.1656815010225251E-3</v>
      </c>
    </row>
    <row r="4394" spans="1:12" x14ac:dyDescent="0.25">
      <c r="A4394">
        <f t="shared" si="408"/>
        <v>68.72</v>
      </c>
      <c r="B4394">
        <v>43.72</v>
      </c>
      <c r="C4394" s="1">
        <f t="shared" si="409"/>
        <v>1.1920881920000002</v>
      </c>
      <c r="D4394">
        <f t="shared" si="410"/>
        <v>59604.409600000006</v>
      </c>
      <c r="E4394" s="12">
        <f t="shared" si="412"/>
        <v>623744.63344878529</v>
      </c>
      <c r="F4394" s="1"/>
      <c r="G4394" s="4"/>
      <c r="H4394" s="4">
        <f t="shared" si="413"/>
        <v>535292.88746239792</v>
      </c>
      <c r="I4394">
        <f xml:space="preserve">          IF($B4394&lt;=$B$9,        $D4394-$B$7*$B$6-$J$18*($D4394-$B$6), $J$16)</f>
        <v>57530.981256209241</v>
      </c>
      <c r="J4394">
        <f t="shared" si="411"/>
        <v>2.3727733933087327</v>
      </c>
      <c r="K4394" t="str">
        <f>IF(B4394&lt;=$B$9, EXP(-($B$5*B4394))*($B$7*$B$6+$J$18*(D4394-$B$6))*$B$20, "")</f>
        <v/>
      </c>
      <c r="L4394">
        <f>IF(B4394&lt;=$B$9, "", EXP(-($B$5*B4394))*$B$20)</f>
        <v>2.1649236451296849E-3</v>
      </c>
    </row>
    <row r="4395" spans="1:12" x14ac:dyDescent="0.25">
      <c r="A4395">
        <f t="shared" si="408"/>
        <v>68.72999999999999</v>
      </c>
      <c r="B4395">
        <v>43.73</v>
      </c>
      <c r="C4395" s="1">
        <f t="shared" si="409"/>
        <v>1.191861002</v>
      </c>
      <c r="D4395">
        <f t="shared" si="410"/>
        <v>59593.0501</v>
      </c>
      <c r="E4395" s="12">
        <f t="shared" si="412"/>
        <v>623293.5643126592</v>
      </c>
      <c r="F4395" s="1"/>
      <c r="G4395" s="4"/>
      <c r="H4395" s="4">
        <f t="shared" si="413"/>
        <v>534904.93016044772</v>
      </c>
      <c r="I4395">
        <f xml:space="preserve">          IF($B4395&lt;=$B$9,        $D4395-$B$7*$B$6-$J$18*($D4395-$B$6), $J$16)</f>
        <v>57530.981256209241</v>
      </c>
      <c r="J4395">
        <f t="shared" si="411"/>
        <v>2.371943067936491</v>
      </c>
      <c r="K4395" t="str">
        <f>IF(B4395&lt;=$B$9, EXP(-($B$5*B4395))*($B$7*$B$6+$J$18*(D4395-$B$6))*$B$20, "")</f>
        <v/>
      </c>
      <c r="L4395">
        <f>IF(B4395&lt;=$B$9, "", EXP(-($B$5*B4395))*$B$20)</f>
        <v>2.1641660544399941E-3</v>
      </c>
    </row>
    <row r="4396" spans="1:12" x14ac:dyDescent="0.25">
      <c r="A4396">
        <f t="shared" si="408"/>
        <v>68.739999999999995</v>
      </c>
      <c r="B4396">
        <v>43.739999999999995</v>
      </c>
      <c r="C4396" s="1">
        <f t="shared" si="409"/>
        <v>1.191633688</v>
      </c>
      <c r="D4396">
        <f t="shared" si="410"/>
        <v>59581.684399999998</v>
      </c>
      <c r="E4396" s="12">
        <f t="shared" si="412"/>
        <v>622842.33730233542</v>
      </c>
      <c r="F4396" s="1"/>
      <c r="G4396" s="4"/>
      <c r="H4396" s="4">
        <f t="shared" si="413"/>
        <v>534516.83707344183</v>
      </c>
      <c r="I4396">
        <f xml:space="preserve">          IF($B4396&lt;=$B$9,        $D4396-$B$7*$B$6-$J$18*($D4396-$B$6), $J$16)</f>
        <v>57530.981256209241</v>
      </c>
      <c r="J4396">
        <f t="shared" si="411"/>
        <v>2.3711130331272781</v>
      </c>
      <c r="K4396" t="str">
        <f>IF(B4396&lt;=$B$9, EXP(-($B$5*B4396))*($B$7*$B$6+$J$18*(D4396-$B$6))*$B$20, "")</f>
        <v/>
      </c>
      <c r="L4396">
        <f>IF(B4396&lt;=$B$9, "", EXP(-($B$5*B4396))*$B$20)</f>
        <v>2.1634087288606475E-3</v>
      </c>
    </row>
    <row r="4397" spans="1:12" x14ac:dyDescent="0.25">
      <c r="A4397">
        <f t="shared" si="408"/>
        <v>68.75</v>
      </c>
      <c r="B4397">
        <v>43.75</v>
      </c>
      <c r="C4397" s="1">
        <f t="shared" si="409"/>
        <v>1.1914062499999998</v>
      </c>
      <c r="D4397">
        <f t="shared" si="410"/>
        <v>59570.312499999985</v>
      </c>
      <c r="E4397" s="12">
        <f t="shared" si="412"/>
        <v>622390.95236255811</v>
      </c>
      <c r="F4397" s="1"/>
      <c r="G4397" s="4"/>
      <c r="H4397" s="4">
        <f t="shared" si="413"/>
        <v>534128.60815385543</v>
      </c>
      <c r="I4397">
        <f xml:space="preserve">          IF($B4397&lt;=$B$9,        $D4397-$B$7*$B$6-$J$18*($D4397-$B$6), $J$16)</f>
        <v>57530.981256209241</v>
      </c>
      <c r="J4397">
        <f t="shared" si="411"/>
        <v>2.3702832887794143</v>
      </c>
      <c r="K4397" t="str">
        <f>IF(B4397&lt;=$B$9, EXP(-($B$5*B4397))*($B$7*$B$6+$J$18*(D4397-$B$6))*$B$20, "")</f>
        <v/>
      </c>
      <c r="L4397">
        <f>IF(B4397&lt;=$B$9, "", EXP(-($B$5*B4397))*$B$20)</f>
        <v>2.1626516682988726E-3</v>
      </c>
    </row>
    <row r="4398" spans="1:12" x14ac:dyDescent="0.25">
      <c r="A4398">
        <f t="shared" si="408"/>
        <v>68.759999999999991</v>
      </c>
      <c r="B4398">
        <v>43.76</v>
      </c>
      <c r="C4398" s="1">
        <f t="shared" si="409"/>
        <v>1.1911786880000002</v>
      </c>
      <c r="D4398">
        <f t="shared" si="410"/>
        <v>59558.934400000006</v>
      </c>
      <c r="E4398" s="12">
        <f t="shared" si="412"/>
        <v>621939.40943805187</v>
      </c>
      <c r="F4398" s="1"/>
      <c r="G4398" s="4"/>
      <c r="H4398" s="4">
        <f t="shared" si="413"/>
        <v>533740.24335414718</v>
      </c>
      <c r="I4398">
        <f xml:space="preserve">          IF($B4398&lt;=$B$9,        $D4398-$B$7*$B$6-$J$18*($D4398-$B$6), $J$16)</f>
        <v>57530.981256209241</v>
      </c>
      <c r="J4398">
        <f t="shared" si="411"/>
        <v>2.369453834791257</v>
      </c>
      <c r="K4398" t="str">
        <f>IF(B4398&lt;=$B$9, EXP(-($B$5*B4398))*($B$7*$B$6+$J$18*(D4398-$B$6))*$B$20, "")</f>
        <v/>
      </c>
      <c r="L4398">
        <f>IF(B4398&lt;=$B$9, "", EXP(-($B$5*B4398))*$B$20)</f>
        <v>2.1618948726619303E-3</v>
      </c>
    </row>
    <row r="4399" spans="1:12" x14ac:dyDescent="0.25">
      <c r="A4399">
        <f t="shared" si="408"/>
        <v>68.77</v>
      </c>
      <c r="B4399">
        <v>43.769999999999996</v>
      </c>
      <c r="C4399" s="1">
        <f t="shared" si="409"/>
        <v>1.1909510020000003</v>
      </c>
      <c r="D4399">
        <f t="shared" si="410"/>
        <v>59547.550100000015</v>
      </c>
      <c r="E4399" s="12">
        <f t="shared" si="412"/>
        <v>621487.70847352198</v>
      </c>
      <c r="F4399" s="1"/>
      <c r="G4399" s="4"/>
      <c r="H4399" s="4">
        <f t="shared" si="413"/>
        <v>533351.74262675899</v>
      </c>
      <c r="I4399">
        <f xml:space="preserve">          IF($B4399&lt;=$B$9,        $D4399-$B$7*$B$6-$J$18*($D4399-$B$6), $J$16)</f>
        <v>57530.981256209241</v>
      </c>
      <c r="J4399">
        <f t="shared" si="411"/>
        <v>2.3686246710611973</v>
      </c>
      <c r="K4399" t="str">
        <f>IF(B4399&lt;=$B$9, EXP(-($B$5*B4399))*($B$7*$B$6+$J$18*(D4399-$B$6))*$B$20, "")</f>
        <v/>
      </c>
      <c r="L4399">
        <f>IF(B4399&lt;=$B$9, "", EXP(-($B$5*B4399))*$B$20)</f>
        <v>2.1611383418571124E-3</v>
      </c>
    </row>
    <row r="4400" spans="1:12" x14ac:dyDescent="0.25">
      <c r="A4400">
        <f t="shared" si="408"/>
        <v>68.78</v>
      </c>
      <c r="B4400">
        <v>43.78</v>
      </c>
      <c r="C4400" s="1">
        <f t="shared" si="409"/>
        <v>1.1907231920000001</v>
      </c>
      <c r="D4400">
        <f t="shared" si="410"/>
        <v>59536.159600000006</v>
      </c>
      <c r="E4400" s="12">
        <f t="shared" si="412"/>
        <v>621035.84941365453</v>
      </c>
      <c r="F4400" s="1"/>
      <c r="G4400" s="4"/>
      <c r="H4400" s="4">
        <f t="shared" si="413"/>
        <v>532963.10592411621</v>
      </c>
      <c r="I4400">
        <f xml:space="preserve">          IF($B4400&lt;=$B$9,        $D4400-$B$7*$B$6-$J$18*($D4400-$B$6), $J$16)</f>
        <v>57530.981256209241</v>
      </c>
      <c r="J4400">
        <f t="shared" si="411"/>
        <v>2.3677957974876622</v>
      </c>
      <c r="K4400" t="str">
        <f>IF(B4400&lt;=$B$9, EXP(-($B$5*B4400))*($B$7*$B$6+$J$18*(D4400-$B$6))*$B$20, "")</f>
        <v/>
      </c>
      <c r="L4400">
        <f>IF(B4400&lt;=$B$9, "", EXP(-($B$5*B4400))*$B$20)</f>
        <v>2.1603820757917437E-3</v>
      </c>
    </row>
    <row r="4401" spans="1:12" x14ac:dyDescent="0.25">
      <c r="A4401">
        <f t="shared" si="408"/>
        <v>68.789999999999992</v>
      </c>
      <c r="B4401">
        <v>43.79</v>
      </c>
      <c r="C4401" s="1">
        <f t="shared" si="409"/>
        <v>1.1904952580000001</v>
      </c>
      <c r="D4401">
        <f t="shared" si="410"/>
        <v>59524.762900000009</v>
      </c>
      <c r="E4401" s="12">
        <f t="shared" si="412"/>
        <v>620583.83220311615</v>
      </c>
      <c r="F4401" s="1"/>
      <c r="G4401" s="4"/>
      <c r="H4401" s="4">
        <f t="shared" si="413"/>
        <v>532574.33319862757</v>
      </c>
      <c r="I4401">
        <f xml:space="preserve">          IF($B4401&lt;=$B$9,        $D4401-$B$7*$B$6-$J$18*($D4401-$B$6), $J$16)</f>
        <v>57530.981256209241</v>
      </c>
      <c r="J4401">
        <f t="shared" si="411"/>
        <v>2.366967213969116</v>
      </c>
      <c r="K4401" t="str">
        <f>IF(B4401&lt;=$B$9, EXP(-($B$5*B4401))*($B$7*$B$6+$J$18*(D4401-$B$6))*$B$20, "")</f>
        <v/>
      </c>
      <c r="L4401">
        <f>IF(B4401&lt;=$B$9, "", EXP(-($B$5*B4401))*$B$20)</f>
        <v>2.1596260743731825E-3</v>
      </c>
    </row>
    <row r="4402" spans="1:12" x14ac:dyDescent="0.25">
      <c r="A4402">
        <f t="shared" si="408"/>
        <v>68.8</v>
      </c>
      <c r="B4402">
        <v>43.8</v>
      </c>
      <c r="C4402" s="1">
        <f t="shared" si="409"/>
        <v>1.1902671999999999</v>
      </c>
      <c r="D4402">
        <f t="shared" si="410"/>
        <v>59513.359999999993</v>
      </c>
      <c r="E4402" s="12">
        <f t="shared" si="412"/>
        <v>620131.65678655403</v>
      </c>
      <c r="F4402" s="1"/>
      <c r="G4402" s="4"/>
      <c r="H4402" s="4">
        <f t="shared" si="413"/>
        <v>532185.42440268502</v>
      </c>
      <c r="I4402">
        <f xml:space="preserve">          IF($B4402&lt;=$B$9,        $D4402-$B$7*$B$6-$J$18*($D4402-$B$6), $J$16)</f>
        <v>57530.981256209241</v>
      </c>
      <c r="J4402">
        <f t="shared" si="411"/>
        <v>2.3661389204040564</v>
      </c>
      <c r="K4402" t="str">
        <f>IF(B4402&lt;=$B$9, EXP(-($B$5*B4402))*($B$7*$B$6+$J$18*(D4402-$B$6))*$B$20, "")</f>
        <v/>
      </c>
      <c r="L4402">
        <f>IF(B4402&lt;=$B$9, "", EXP(-($B$5*B4402))*$B$20)</f>
        <v>2.158870337508818E-3</v>
      </c>
    </row>
    <row r="4403" spans="1:12" x14ac:dyDescent="0.25">
      <c r="A4403">
        <f t="shared" si="408"/>
        <v>68.81</v>
      </c>
      <c r="B4403">
        <v>43.809999999999995</v>
      </c>
      <c r="C4403" s="1">
        <f t="shared" si="409"/>
        <v>1.190039018</v>
      </c>
      <c r="D4403">
        <f t="shared" si="410"/>
        <v>59501.950900000003</v>
      </c>
      <c r="E4403" s="12">
        <f t="shared" si="412"/>
        <v>619679.32310859615</v>
      </c>
      <c r="F4403" s="1"/>
      <c r="G4403" s="4"/>
      <c r="H4403" s="4">
        <f t="shared" si="413"/>
        <v>531796.37948866386</v>
      </c>
      <c r="I4403">
        <f xml:space="preserve">          IF($B4403&lt;=$B$9,        $D4403-$B$7*$B$6-$J$18*($D4403-$B$6), $J$16)</f>
        <v>57530.981256209241</v>
      </c>
      <c r="J4403">
        <f t="shared" si="411"/>
        <v>2.3653109166910173</v>
      </c>
      <c r="K4403" t="str">
        <f>IF(B4403&lt;=$B$9, EXP(-($B$5*B4403))*($B$7*$B$6+$J$18*(D4403-$B$6))*$B$20, "")</f>
        <v/>
      </c>
      <c r="L4403">
        <f>IF(B4403&lt;=$B$9, "", EXP(-($B$5*B4403))*$B$20)</f>
        <v>2.1581148651060728E-3</v>
      </c>
    </row>
    <row r="4404" spans="1:12" x14ac:dyDescent="0.25">
      <c r="A4404">
        <f t="shared" si="408"/>
        <v>68.819999999999993</v>
      </c>
      <c r="B4404">
        <v>43.82</v>
      </c>
      <c r="C4404" s="1">
        <f t="shared" si="409"/>
        <v>1.1898107119999997</v>
      </c>
      <c r="D4404">
        <f t="shared" si="410"/>
        <v>59490.535599999981</v>
      </c>
      <c r="E4404" s="12">
        <f t="shared" si="412"/>
        <v>619226.83111385093</v>
      </c>
      <c r="F4404" s="1"/>
      <c r="G4404" s="4"/>
      <c r="H4404" s="4">
        <f t="shared" si="413"/>
        <v>531407.19840892276</v>
      </c>
      <c r="I4404">
        <f xml:space="preserve">          IF($B4404&lt;=$B$9,        $D4404-$B$7*$B$6-$J$18*($D4404-$B$6), $J$16)</f>
        <v>57530.981256209241</v>
      </c>
      <c r="J4404">
        <f t="shared" si="411"/>
        <v>2.3644832027285685</v>
      </c>
      <c r="K4404" t="str">
        <f>IF(B4404&lt;=$B$9, EXP(-($B$5*B4404))*($B$7*$B$6+$J$18*(D4404-$B$6))*$B$20, "")</f>
        <v/>
      </c>
      <c r="L4404">
        <f>IF(B4404&lt;=$B$9, "", EXP(-($B$5*B4404))*$B$20)</f>
        <v>2.1573596570724006E-3</v>
      </c>
    </row>
    <row r="4405" spans="1:12" x14ac:dyDescent="0.25">
      <c r="A4405">
        <f t="shared" si="408"/>
        <v>68.83</v>
      </c>
      <c r="B4405">
        <v>43.83</v>
      </c>
      <c r="C4405" s="1">
        <f t="shared" si="409"/>
        <v>1.1895822820000002</v>
      </c>
      <c r="D4405">
        <f t="shared" si="410"/>
        <v>59479.114100000006</v>
      </c>
      <c r="E4405" s="12">
        <f t="shared" si="412"/>
        <v>618774.1807469076</v>
      </c>
      <c r="F4405" s="1"/>
      <c r="G4405" s="4"/>
      <c r="H4405" s="4">
        <f t="shared" si="413"/>
        <v>531017.88111580384</v>
      </c>
      <c r="I4405">
        <f xml:space="preserve">          IF($B4405&lt;=$B$9,        $D4405-$B$7*$B$6-$J$18*($D4405-$B$6), $J$16)</f>
        <v>57530.981256209241</v>
      </c>
      <c r="J4405">
        <f t="shared" si="411"/>
        <v>2.3636557784153149</v>
      </c>
      <c r="K4405" t="str">
        <f>IF(B4405&lt;=$B$9, EXP(-($B$5*B4405))*($B$7*$B$6+$J$18*(D4405-$B$6))*$B$20, "")</f>
        <v/>
      </c>
      <c r="L4405">
        <f>IF(B4405&lt;=$B$9, "", EXP(-($B$5*B4405))*$B$20)</f>
        <v>2.1566047133152895E-3</v>
      </c>
    </row>
    <row r="4406" spans="1:12" x14ac:dyDescent="0.25">
      <c r="A4406">
        <f t="shared" si="408"/>
        <v>68.84</v>
      </c>
      <c r="B4406">
        <v>43.839999999999996</v>
      </c>
      <c r="C4406" s="1">
        <f t="shared" si="409"/>
        <v>1.1893537280000002</v>
      </c>
      <c r="D4406">
        <f t="shared" si="410"/>
        <v>59467.686400000006</v>
      </c>
      <c r="E4406" s="12">
        <f t="shared" si="412"/>
        <v>618321.37195233582</v>
      </c>
      <c r="F4406" s="1"/>
      <c r="G4406" s="4"/>
      <c r="H4406" s="4">
        <f t="shared" si="413"/>
        <v>530628.42756163224</v>
      </c>
      <c r="I4406">
        <f xml:space="preserve">          IF($B4406&lt;=$B$9,        $D4406-$B$7*$B$6-$J$18*($D4406-$B$6), $J$16)</f>
        <v>57530.981256209241</v>
      </c>
      <c r="J4406">
        <f t="shared" si="411"/>
        <v>2.3628286436498973</v>
      </c>
      <c r="K4406" t="str">
        <f>IF(B4406&lt;=$B$9, EXP(-($B$5*B4406))*($B$7*$B$6+$J$18*(D4406-$B$6))*$B$20, "")</f>
        <v/>
      </c>
      <c r="L4406">
        <f>IF(B4406&lt;=$B$9, "", EXP(-($B$5*B4406))*$B$20)</f>
        <v>2.1558500337422589E-3</v>
      </c>
    </row>
    <row r="4407" spans="1:12" x14ac:dyDescent="0.25">
      <c r="A4407">
        <f t="shared" si="408"/>
        <v>68.849999999999994</v>
      </c>
      <c r="B4407">
        <v>43.85</v>
      </c>
      <c r="C4407" s="1">
        <f t="shared" si="409"/>
        <v>1.1891250499999999</v>
      </c>
      <c r="D4407">
        <f t="shared" si="410"/>
        <v>59456.252499999995</v>
      </c>
      <c r="E4407" s="12">
        <f t="shared" si="412"/>
        <v>617868.40467468591</v>
      </c>
      <c r="F4407" s="1"/>
      <c r="G4407" s="4"/>
      <c r="H4407" s="4">
        <f t="shared" si="413"/>
        <v>530238.83769871667</v>
      </c>
      <c r="I4407">
        <f xml:space="preserve">          IF($B4407&lt;=$B$9,        $D4407-$B$7*$B$6-$J$18*($D4407-$B$6), $J$16)</f>
        <v>57530.981256209241</v>
      </c>
      <c r="J4407">
        <f t="shared" si="411"/>
        <v>2.3620017983309909</v>
      </c>
      <c r="K4407" t="str">
        <f>IF(B4407&lt;=$B$9, EXP(-($B$5*B4407))*($B$7*$B$6+$J$18*(D4407-$B$6))*$B$20, "")</f>
        <v/>
      </c>
      <c r="L4407">
        <f>IF(B4407&lt;=$B$9, "", EXP(-($B$5*B4407))*$B$20)</f>
        <v>2.1550956182608593E-3</v>
      </c>
    </row>
    <row r="4408" spans="1:12" x14ac:dyDescent="0.25">
      <c r="A4408">
        <f t="shared" si="408"/>
        <v>68.86</v>
      </c>
      <c r="B4408">
        <v>43.86</v>
      </c>
      <c r="C4408" s="1">
        <f t="shared" si="409"/>
        <v>1.188896248</v>
      </c>
      <c r="D4408">
        <f t="shared" si="410"/>
        <v>59444.812400000003</v>
      </c>
      <c r="E4408" s="12">
        <f t="shared" si="412"/>
        <v>617415.27885848889</v>
      </c>
      <c r="F4408" s="1"/>
      <c r="G4408" s="4"/>
      <c r="H4408" s="4">
        <f t="shared" si="413"/>
        <v>529849.11147934909</v>
      </c>
      <c r="I4408">
        <f xml:space="preserve">          IF($B4408&lt;=$B$9,        $D4408-$B$7*$B$6-$J$18*($D4408-$B$6), $J$16)</f>
        <v>57530.981256209241</v>
      </c>
      <c r="J4408">
        <f t="shared" si="411"/>
        <v>2.3611752423573082</v>
      </c>
      <c r="K4408" t="str">
        <f>IF(B4408&lt;=$B$9, EXP(-($B$5*B4408))*($B$7*$B$6+$J$18*(D4408-$B$6))*$B$20, "")</f>
        <v/>
      </c>
      <c r="L4408">
        <f>IF(B4408&lt;=$B$9, "", EXP(-($B$5*B4408))*$B$20)</f>
        <v>2.1543414667786758E-3</v>
      </c>
    </row>
    <row r="4409" spans="1:12" x14ac:dyDescent="0.25">
      <c r="A4409">
        <f t="shared" si="408"/>
        <v>68.87</v>
      </c>
      <c r="B4409">
        <v>43.87</v>
      </c>
      <c r="C4409" s="1">
        <f t="shared" si="409"/>
        <v>1.1886673219999999</v>
      </c>
      <c r="D4409">
        <f t="shared" si="410"/>
        <v>59433.366099999999</v>
      </c>
      <c r="E4409" s="12">
        <f t="shared" si="412"/>
        <v>616961.99444825621</v>
      </c>
      <c r="F4409" s="1"/>
      <c r="G4409" s="4"/>
      <c r="H4409" s="4">
        <f t="shared" si="413"/>
        <v>529459.24885580479</v>
      </c>
      <c r="I4409">
        <f xml:space="preserve">          IF($B4409&lt;=$B$9,        $D4409-$B$7*$B$6-$J$18*($D4409-$B$6), $J$16)</f>
        <v>57530.981256209241</v>
      </c>
      <c r="J4409">
        <f t="shared" si="411"/>
        <v>2.3603489756275962</v>
      </c>
      <c r="K4409" t="str">
        <f>IF(B4409&lt;=$B$9, EXP(-($B$5*B4409))*($B$7*$B$6+$J$18*(D4409-$B$6))*$B$20, "")</f>
        <v/>
      </c>
      <c r="L4409">
        <f>IF(B4409&lt;=$B$9, "", EXP(-($B$5*B4409))*$B$20)</f>
        <v>2.1535875792033257E-3</v>
      </c>
    </row>
    <row r="4410" spans="1:12" x14ac:dyDescent="0.25">
      <c r="A4410">
        <f t="shared" si="408"/>
        <v>68.88</v>
      </c>
      <c r="B4410">
        <v>43.879999999999995</v>
      </c>
      <c r="C4410" s="1">
        <f t="shared" si="409"/>
        <v>1.188438272</v>
      </c>
      <c r="D4410">
        <f t="shared" si="410"/>
        <v>59421.9136</v>
      </c>
      <c r="E4410" s="12">
        <f t="shared" si="412"/>
        <v>616508.55138847989</v>
      </c>
      <c r="F4410" s="1"/>
      <c r="G4410" s="4"/>
      <c r="H4410" s="4">
        <f t="shared" si="413"/>
        <v>529069.24978034222</v>
      </c>
      <c r="I4410">
        <f xml:space="preserve">          IF($B4410&lt;=$B$9,        $D4410-$B$7*$B$6-$J$18*($D4410-$B$6), $J$16)</f>
        <v>57530.981256209241</v>
      </c>
      <c r="J4410">
        <f t="shared" si="411"/>
        <v>2.359522998040636</v>
      </c>
      <c r="K4410" t="str">
        <f>IF(B4410&lt;=$B$9, EXP(-($B$5*B4410))*($B$7*$B$6+$J$18*(D4410-$B$6))*$B$20, "")</f>
        <v/>
      </c>
      <c r="L4410">
        <f>IF(B4410&lt;=$B$9, "", EXP(-($B$5*B4410))*$B$20)</f>
        <v>2.1528339554424555E-3</v>
      </c>
    </row>
    <row r="4411" spans="1:12" x14ac:dyDescent="0.25">
      <c r="A4411">
        <f t="shared" si="408"/>
        <v>68.89</v>
      </c>
      <c r="B4411">
        <v>43.89</v>
      </c>
      <c r="C4411" s="1">
        <f t="shared" si="409"/>
        <v>1.1882090979999997</v>
      </c>
      <c r="D4411">
        <f t="shared" si="410"/>
        <v>59410.45489999999</v>
      </c>
      <c r="E4411" s="12">
        <f t="shared" si="412"/>
        <v>616054.94962363271</v>
      </c>
      <c r="F4411" s="1"/>
      <c r="G4411" s="4"/>
      <c r="H4411" s="4">
        <f t="shared" si="413"/>
        <v>528679.11420520325</v>
      </c>
      <c r="I4411">
        <f xml:space="preserve">          IF($B4411&lt;=$B$9,        $D4411-$B$7*$B$6-$J$18*($D4411-$B$6), $J$16)</f>
        <v>57530.981256209241</v>
      </c>
      <c r="J4411">
        <f t="shared" si="411"/>
        <v>2.3586973094952457</v>
      </c>
      <c r="K4411" t="str">
        <f>IF(B4411&lt;=$B$9, EXP(-($B$5*B4411))*($B$7*$B$6+$J$18*(D4411-$B$6))*$B$20, "")</f>
        <v/>
      </c>
      <c r="L4411">
        <f>IF(B4411&lt;=$B$9, "", EXP(-($B$5*B4411))*$B$20)</f>
        <v>2.1520805954037478E-3</v>
      </c>
    </row>
    <row r="4412" spans="1:12" x14ac:dyDescent="0.25">
      <c r="A4412">
        <f t="shared" si="408"/>
        <v>68.900000000000006</v>
      </c>
      <c r="B4412">
        <v>43.9</v>
      </c>
      <c r="C4412" s="1">
        <f t="shared" si="409"/>
        <v>1.1879798000000001</v>
      </c>
      <c r="D4412">
        <f t="shared" si="410"/>
        <v>59398.990000000005</v>
      </c>
      <c r="E4412" s="12">
        <f t="shared" si="412"/>
        <v>615601.18909816782</v>
      </c>
      <c r="F4412" s="1"/>
      <c r="G4412" s="4"/>
      <c r="H4412" s="4">
        <f t="shared" si="413"/>
        <v>528288.84208261303</v>
      </c>
      <c r="I4412">
        <f xml:space="preserve">          IF($B4412&lt;=$B$9,        $D4412-$B$7*$B$6-$J$18*($D4412-$B$6), $J$16)</f>
        <v>57530.981256209241</v>
      </c>
      <c r="J4412">
        <f t="shared" si="411"/>
        <v>2.3578719098902789</v>
      </c>
      <c r="K4412" t="str">
        <f>IF(B4412&lt;=$B$9, EXP(-($B$5*B4412))*($B$7*$B$6+$J$18*(D4412-$B$6))*$B$20, "")</f>
        <v/>
      </c>
      <c r="L4412">
        <f>IF(B4412&lt;=$B$9, "", EXP(-($B$5*B4412))*$B$20)</f>
        <v>2.1513274989949159E-3</v>
      </c>
    </row>
    <row r="4413" spans="1:12" x14ac:dyDescent="0.25">
      <c r="A4413">
        <f t="shared" si="408"/>
        <v>68.91</v>
      </c>
      <c r="B4413">
        <v>43.91</v>
      </c>
      <c r="C4413" s="1">
        <f t="shared" si="409"/>
        <v>1.1877503780000001</v>
      </c>
      <c r="D4413">
        <f t="shared" si="410"/>
        <v>59387.518900000003</v>
      </c>
      <c r="E4413" s="12">
        <f t="shared" si="412"/>
        <v>615147.269756519</v>
      </c>
      <c r="F4413" s="1"/>
      <c r="G4413" s="4"/>
      <c r="H4413" s="4">
        <f t="shared" si="413"/>
        <v>527898.4333647798</v>
      </c>
      <c r="I4413">
        <f xml:space="preserve">          IF($B4413&lt;=$B$9,        $D4413-$B$7*$B$6-$J$18*($D4413-$B$6), $J$16)</f>
        <v>57530.981256209241</v>
      </c>
      <c r="J4413">
        <f t="shared" si="411"/>
        <v>2.3570467991246247</v>
      </c>
      <c r="K4413" t="str">
        <f>IF(B4413&lt;=$B$9, EXP(-($B$5*B4413))*($B$7*$B$6+$J$18*(D4413-$B$6))*$B$20, "")</f>
        <v/>
      </c>
      <c r="L4413">
        <f>IF(B4413&lt;=$B$9, "", EXP(-($B$5*B4413))*$B$20)</f>
        <v>2.1505746661237054E-3</v>
      </c>
    </row>
    <row r="4414" spans="1:12" x14ac:dyDescent="0.25">
      <c r="A4414">
        <f t="shared" si="408"/>
        <v>68.919999999999987</v>
      </c>
      <c r="B4414">
        <v>43.919999999999995</v>
      </c>
      <c r="C4414" s="1">
        <f t="shared" si="409"/>
        <v>1.1875208319999999</v>
      </c>
      <c r="D4414">
        <f t="shared" si="410"/>
        <v>59376.041599999997</v>
      </c>
      <c r="E4414" s="12">
        <f t="shared" si="412"/>
        <v>614693.19154310063</v>
      </c>
      <c r="F4414" s="1"/>
      <c r="G4414" s="4"/>
      <c r="H4414" s="4">
        <f t="shared" si="413"/>
        <v>527507.88800389541</v>
      </c>
      <c r="I4414">
        <f xml:space="preserve">          IF($B4414&lt;=$B$9,        $D4414-$B$7*$B$6-$J$18*($D4414-$B$6), $J$16)</f>
        <v>57530.981256209241</v>
      </c>
      <c r="J4414">
        <f t="shared" si="411"/>
        <v>2.3562219770972064</v>
      </c>
      <c r="K4414" t="str">
        <f>IF(B4414&lt;=$B$9, EXP(-($B$5*B4414))*($B$7*$B$6+$J$18*(D4414-$B$6))*$B$20, "")</f>
        <v/>
      </c>
      <c r="L4414">
        <f>IF(B4414&lt;=$B$9, "", EXP(-($B$5*B4414))*$B$20)</f>
        <v>2.1498220966978945E-3</v>
      </c>
    </row>
    <row r="4415" spans="1:12" x14ac:dyDescent="0.25">
      <c r="A4415">
        <f t="shared" si="408"/>
        <v>68.930000000000007</v>
      </c>
      <c r="B4415">
        <v>43.93</v>
      </c>
      <c r="C4415" s="1">
        <f t="shared" si="409"/>
        <v>1.1872911620000002</v>
      </c>
      <c r="D4415">
        <f t="shared" si="410"/>
        <v>59364.558100000009</v>
      </c>
      <c r="E4415" s="12">
        <f t="shared" si="412"/>
        <v>614238.95440230751</v>
      </c>
      <c r="F4415" s="1"/>
      <c r="G4415" s="4"/>
      <c r="H4415" s="4">
        <f t="shared" si="413"/>
        <v>527117.20595213468</v>
      </c>
      <c r="I4415">
        <f xml:space="preserve">          IF($B4415&lt;=$B$9,        $D4415-$B$7*$B$6-$J$18*($D4415-$B$6), $J$16)</f>
        <v>57530.981256209241</v>
      </c>
      <c r="J4415">
        <f t="shared" si="411"/>
        <v>2.3553974437069822</v>
      </c>
      <c r="K4415" t="str">
        <f>IF(B4415&lt;=$B$9, EXP(-($B$5*B4415))*($B$7*$B$6+$J$18*(D4415-$B$6))*$B$20, "")</f>
        <v/>
      </c>
      <c r="L4415">
        <f>IF(B4415&lt;=$B$9, "", EXP(-($B$5*B4415))*$B$20)</f>
        <v>2.1490697906252922E-3</v>
      </c>
    </row>
    <row r="4416" spans="1:12" x14ac:dyDescent="0.25">
      <c r="A4416">
        <f t="shared" si="408"/>
        <v>68.94</v>
      </c>
      <c r="B4416">
        <v>43.94</v>
      </c>
      <c r="C4416" s="1">
        <f t="shared" si="409"/>
        <v>1.187061368</v>
      </c>
      <c r="D4416">
        <f t="shared" si="410"/>
        <v>59353.068399999996</v>
      </c>
      <c r="E4416" s="12">
        <f t="shared" si="412"/>
        <v>613784.55827851512</v>
      </c>
      <c r="F4416" s="1"/>
      <c r="G4416" s="4"/>
      <c r="H4416" s="4">
        <f t="shared" si="413"/>
        <v>526726.38716165582</v>
      </c>
      <c r="I4416">
        <f xml:space="preserve">          IF($B4416&lt;=$B$9,        $D4416-$B$7*$B$6-$J$18*($D4416-$B$6), $J$16)</f>
        <v>57530.981256209241</v>
      </c>
      <c r="J4416">
        <f t="shared" si="411"/>
        <v>2.3545731988529486</v>
      </c>
      <c r="K4416" t="str">
        <f>IF(B4416&lt;=$B$9, EXP(-($B$5*B4416))*($B$7*$B$6+$J$18*(D4416-$B$6))*$B$20, "")</f>
        <v/>
      </c>
      <c r="L4416">
        <f>IF(B4416&lt;=$B$9, "", EXP(-($B$5*B4416))*$B$20)</f>
        <v>2.1483177478137426E-3</v>
      </c>
    </row>
    <row r="4417" spans="1:12" x14ac:dyDescent="0.25">
      <c r="A4417">
        <f t="shared" si="408"/>
        <v>68.949999999999989</v>
      </c>
      <c r="B4417">
        <v>43.949999999999996</v>
      </c>
      <c r="C4417" s="1">
        <f t="shared" si="409"/>
        <v>1.1868314499999999</v>
      </c>
      <c r="D4417">
        <f t="shared" si="410"/>
        <v>59341.572499999995</v>
      </c>
      <c r="E4417" s="12">
        <f t="shared" si="412"/>
        <v>613330.00311607937</v>
      </c>
      <c r="F4417" s="1"/>
      <c r="G4417" s="4"/>
      <c r="H4417" s="4">
        <f t="shared" si="413"/>
        <v>526335.43158460036</v>
      </c>
      <c r="I4417">
        <f xml:space="preserve">          IF($B4417&lt;=$B$9,        $D4417-$B$7*$B$6-$J$18*($D4417-$B$6), $J$16)</f>
        <v>57530.981256209241</v>
      </c>
      <c r="J4417">
        <f t="shared" si="411"/>
        <v>2.3537492424341351</v>
      </c>
      <c r="K4417" t="str">
        <f>IF(B4417&lt;=$B$9, EXP(-($B$5*B4417))*($B$7*$B$6+$J$18*(D4417-$B$6))*$B$20, "")</f>
        <v/>
      </c>
      <c r="L4417">
        <f>IF(B4417&lt;=$B$9, "", EXP(-($B$5*B4417))*$B$20)</f>
        <v>2.1475659681711202E-3</v>
      </c>
    </row>
    <row r="4418" spans="1:12" x14ac:dyDescent="0.25">
      <c r="A4418">
        <f t="shared" si="408"/>
        <v>68.960000000000008</v>
      </c>
      <c r="B4418">
        <v>43.96</v>
      </c>
      <c r="C4418" s="1">
        <f t="shared" si="409"/>
        <v>1.1866014079999998</v>
      </c>
      <c r="D4418">
        <f t="shared" si="410"/>
        <v>59330.07039999999</v>
      </c>
      <c r="E4418" s="12">
        <f t="shared" si="412"/>
        <v>612875.28885933687</v>
      </c>
      <c r="F4418" s="1"/>
      <c r="G4418" s="4"/>
      <c r="H4418" s="4">
        <f t="shared" si="413"/>
        <v>525944.33917309286</v>
      </c>
      <c r="I4418">
        <f xml:space="preserve">          IF($B4418&lt;=$B$9,        $D4418-$B$7*$B$6-$J$18*($D4418-$B$6), $J$16)</f>
        <v>57530.981256209241</v>
      </c>
      <c r="J4418">
        <f t="shared" si="411"/>
        <v>2.3529255743496056</v>
      </c>
      <c r="K4418" t="str">
        <f>IF(B4418&lt;=$B$9, EXP(-($B$5*B4418))*($B$7*$B$6+$J$18*(D4418-$B$6))*$B$20, "")</f>
        <v/>
      </c>
      <c r="L4418">
        <f>IF(B4418&lt;=$B$9, "", EXP(-($B$5*B4418))*$B$20)</f>
        <v>2.1468144516053303E-3</v>
      </c>
    </row>
    <row r="4419" spans="1:12" x14ac:dyDescent="0.25">
      <c r="A4419">
        <f t="shared" si="408"/>
        <v>68.97</v>
      </c>
      <c r="B4419">
        <v>43.97</v>
      </c>
      <c r="C4419" s="1">
        <f t="shared" si="409"/>
        <v>1.1863712419999999</v>
      </c>
      <c r="D4419">
        <f t="shared" si="410"/>
        <v>59318.562099999996</v>
      </c>
      <c r="E4419" s="12">
        <f t="shared" si="412"/>
        <v>612420.41545260441</v>
      </c>
      <c r="F4419" s="1"/>
      <c r="G4419" s="4"/>
      <c r="H4419" s="4">
        <f t="shared" si="413"/>
        <v>525553.10987924132</v>
      </c>
      <c r="I4419">
        <f xml:space="preserve">          IF($B4419&lt;=$B$9,        $D4419-$B$7*$B$6-$J$18*($D4419-$B$6), $J$16)</f>
        <v>57530.981256209241</v>
      </c>
      <c r="J4419">
        <f t="shared" si="411"/>
        <v>2.3521021944984626</v>
      </c>
      <c r="K4419" t="str">
        <f>IF(B4419&lt;=$B$9, EXP(-($B$5*B4419))*($B$7*$B$6+$J$18*(D4419-$B$6))*$B$20, "")</f>
        <v/>
      </c>
      <c r="L4419">
        <f>IF(B4419&lt;=$B$9, "", EXP(-($B$5*B4419))*$B$20)</f>
        <v>2.1460631980243145E-3</v>
      </c>
    </row>
    <row r="4420" spans="1:12" x14ac:dyDescent="0.25">
      <c r="A4420">
        <f t="shared" si="408"/>
        <v>68.97999999999999</v>
      </c>
      <c r="B4420">
        <v>43.98</v>
      </c>
      <c r="C4420" s="1">
        <f t="shared" si="409"/>
        <v>1.1861409520000001</v>
      </c>
      <c r="D4420">
        <f t="shared" si="410"/>
        <v>59307.047600000005</v>
      </c>
      <c r="E4420" s="12">
        <f t="shared" si="412"/>
        <v>611965.38284017961</v>
      </c>
      <c r="F4420" s="1"/>
      <c r="G4420" s="4"/>
      <c r="H4420" s="4">
        <f t="shared" si="413"/>
        <v>525161.74365513702</v>
      </c>
      <c r="I4420">
        <f xml:space="preserve">          IF($B4420&lt;=$B$9,        $D4420-$B$7*$B$6-$J$18*($D4420-$B$6), $J$16)</f>
        <v>57530.981256209241</v>
      </c>
      <c r="J4420">
        <f t="shared" si="411"/>
        <v>2.351279102779841</v>
      </c>
      <c r="K4420" t="str">
        <f>IF(B4420&lt;=$B$9, EXP(-($B$5*B4420))*($B$7*$B$6+$J$18*(D4420-$B$6))*$B$20, "")</f>
        <v/>
      </c>
      <c r="L4420">
        <f>IF(B4420&lt;=$B$9, "", EXP(-($B$5*B4420))*$B$20)</f>
        <v>2.1453122073360428E-3</v>
      </c>
    </row>
    <row r="4421" spans="1:12" x14ac:dyDescent="0.25">
      <c r="A4421">
        <f t="shared" si="408"/>
        <v>68.989999999999995</v>
      </c>
      <c r="B4421">
        <v>43.989999999999995</v>
      </c>
      <c r="C4421" s="1">
        <f t="shared" si="409"/>
        <v>1.1859105379999999</v>
      </c>
      <c r="D4421">
        <f t="shared" si="410"/>
        <v>59295.526899999997</v>
      </c>
      <c r="E4421" s="12">
        <f t="shared" si="412"/>
        <v>611510.19096634048</v>
      </c>
      <c r="F4421" s="1"/>
      <c r="G4421" s="4"/>
      <c r="H4421" s="4">
        <f t="shared" si="413"/>
        <v>524770.2404528542</v>
      </c>
      <c r="I4421">
        <f xml:space="preserve">          IF($B4421&lt;=$B$9,        $D4421-$B$7*$B$6-$J$18*($D4421-$B$6), $J$16)</f>
        <v>57530.981256209241</v>
      </c>
      <c r="J4421">
        <f t="shared" si="411"/>
        <v>2.3504562990929134</v>
      </c>
      <c r="K4421" t="str">
        <f>IF(B4421&lt;=$B$9, EXP(-($B$5*B4421))*($B$7*$B$6+$J$18*(D4421-$B$6))*$B$20, "")</f>
        <v/>
      </c>
      <c r="L4421">
        <f>IF(B4421&lt;=$B$9, "", EXP(-($B$5*B4421))*$B$20)</f>
        <v>2.1445614794485192E-3</v>
      </c>
    </row>
    <row r="4422" spans="1:12" x14ac:dyDescent="0.25">
      <c r="A4422">
        <f t="shared" si="408"/>
        <v>69</v>
      </c>
      <c r="B4422">
        <v>44</v>
      </c>
      <c r="C4422" s="1">
        <f t="shared" si="409"/>
        <v>1.1856800000000001</v>
      </c>
      <c r="D4422">
        <f t="shared" si="410"/>
        <v>59284</v>
      </c>
      <c r="E4422" s="12">
        <f t="shared" si="412"/>
        <v>611054.83977534552</v>
      </c>
      <c r="F4422" s="1"/>
      <c r="G4422" s="4"/>
      <c r="H4422" s="4">
        <f t="shared" si="413"/>
        <v>524378.60022445058</v>
      </c>
      <c r="I4422">
        <f xml:space="preserve">          IF($B4422&lt;=$B$9,        $D4422-$B$7*$B$6-$J$18*($D4422-$B$6), $J$16)</f>
        <v>57530.981256209241</v>
      </c>
      <c r="J4422">
        <f t="shared" si="411"/>
        <v>2.3496337833368846</v>
      </c>
      <c r="K4422" t="str">
        <f>IF(B4422&lt;=$B$9, EXP(-($B$5*B4422))*($B$7*$B$6+$J$18*(D4422-$B$6))*$B$20, "")</f>
        <v/>
      </c>
      <c r="L4422">
        <f>IF(B4422&lt;=$B$9, "", EXP(-($B$5*B4422))*$B$20)</f>
        <v>2.1438110142697796E-3</v>
      </c>
    </row>
    <row r="4423" spans="1:12" x14ac:dyDescent="0.25">
      <c r="A4423">
        <f t="shared" si="408"/>
        <v>69.009999999999991</v>
      </c>
      <c r="B4423">
        <v>44.01</v>
      </c>
      <c r="C4423" s="1">
        <f t="shared" si="409"/>
        <v>1.1854493379999997</v>
      </c>
      <c r="D4423">
        <f t="shared" si="410"/>
        <v>59272.466899999985</v>
      </c>
      <c r="E4423" s="12">
        <f t="shared" si="412"/>
        <v>610599.32921143365</v>
      </c>
      <c r="F4423" s="1"/>
      <c r="G4423" s="4"/>
      <c r="H4423" s="4">
        <f t="shared" si="413"/>
        <v>523986.82292196702</v>
      </c>
      <c r="I4423">
        <f xml:space="preserve">          IF($B4423&lt;=$B$9,        $D4423-$B$7*$B$6-$J$18*($D4423-$B$6), $J$16)</f>
        <v>57530.981256209241</v>
      </c>
      <c r="J4423">
        <f t="shared" si="411"/>
        <v>2.3488115554109967</v>
      </c>
      <c r="K4423" t="str">
        <f>IF(B4423&lt;=$B$9, EXP(-($B$5*B4423))*($B$7*$B$6+$J$18*(D4423-$B$6))*$B$20, "")</f>
        <v/>
      </c>
      <c r="L4423">
        <f>IF(B4423&lt;=$B$9, "", EXP(-($B$5*B4423))*$B$20)</f>
        <v>2.1430608117078915E-3</v>
      </c>
    </row>
    <row r="4424" spans="1:12" x14ac:dyDescent="0.25">
      <c r="A4424">
        <f t="shared" si="408"/>
        <v>69.02</v>
      </c>
      <c r="B4424">
        <v>44.019999999999996</v>
      </c>
      <c r="C4424" s="1">
        <f t="shared" si="409"/>
        <v>1.185218552</v>
      </c>
      <c r="D4424">
        <f t="shared" si="410"/>
        <v>59260.927600000003</v>
      </c>
      <c r="E4424" s="12">
        <f t="shared" si="412"/>
        <v>610143.65921882447</v>
      </c>
      <c r="F4424" s="1"/>
      <c r="G4424" s="4"/>
      <c r="H4424" s="4">
        <f t="shared" si="413"/>
        <v>523594.90849742759</v>
      </c>
      <c r="I4424">
        <f xml:space="preserve">          IF($B4424&lt;=$B$9,        $D4424-$B$7*$B$6-$J$18*($D4424-$B$6), $J$16)</f>
        <v>57530.981256209241</v>
      </c>
      <c r="J4424">
        <f t="shared" si="411"/>
        <v>2.3479896152145288</v>
      </c>
      <c r="K4424" t="str">
        <f>IF(B4424&lt;=$B$9, EXP(-($B$5*B4424))*($B$7*$B$6+$J$18*(D4424-$B$6))*$B$20, "")</f>
        <v/>
      </c>
      <c r="L4424">
        <f>IF(B4424&lt;=$B$9, "", EXP(-($B$5*B4424))*$B$20)</f>
        <v>2.1423108716709565E-3</v>
      </c>
    </row>
    <row r="4425" spans="1:12" x14ac:dyDescent="0.25">
      <c r="A4425">
        <f t="shared" si="408"/>
        <v>69.03</v>
      </c>
      <c r="B4425">
        <v>44.03</v>
      </c>
      <c r="C4425" s="1">
        <f t="shared" si="409"/>
        <v>1.1849876419999998</v>
      </c>
      <c r="D4425">
        <f t="shared" si="410"/>
        <v>59249.382099999995</v>
      </c>
      <c r="E4425" s="12">
        <f t="shared" si="412"/>
        <v>609687.8297417179</v>
      </c>
      <c r="F4425" s="1"/>
      <c r="G4425" s="4"/>
      <c r="H4425" s="4">
        <f t="shared" si="413"/>
        <v>523202.85690283962</v>
      </c>
      <c r="I4425">
        <f xml:space="preserve">          IF($B4425&lt;=$B$9,        $D4425-$B$7*$B$6-$J$18*($D4425-$B$6), $J$16)</f>
        <v>57530.981256209241</v>
      </c>
      <c r="J4425">
        <f t="shared" si="411"/>
        <v>2.3471679626467901</v>
      </c>
      <c r="K4425" t="str">
        <f>IF(B4425&lt;=$B$9, EXP(-($B$5*B4425))*($B$7*$B$6+$J$18*(D4425-$B$6))*$B$20, "")</f>
        <v/>
      </c>
      <c r="L4425">
        <f>IF(B4425&lt;=$B$9, "", EXP(-($B$5*B4425))*$B$20)</f>
        <v>2.1415611940671046E-3</v>
      </c>
    </row>
    <row r="4426" spans="1:12" x14ac:dyDescent="0.25">
      <c r="A4426">
        <f t="shared" si="408"/>
        <v>69.039999999999992</v>
      </c>
      <c r="B4426">
        <v>44.04</v>
      </c>
      <c r="C4426" s="1">
        <f t="shared" si="409"/>
        <v>1.1847566079999998</v>
      </c>
      <c r="D4426">
        <f t="shared" si="410"/>
        <v>59237.830399999992</v>
      </c>
      <c r="E4426" s="12">
        <f t="shared" si="412"/>
        <v>609231.84072429431</v>
      </c>
      <c r="F4426" s="1"/>
      <c r="G4426" s="4"/>
      <c r="H4426" s="4">
        <f t="shared" si="413"/>
        <v>522810.66809019353</v>
      </c>
      <c r="I4426">
        <f xml:space="preserve">          IF($B4426&lt;=$B$9,        $D4426-$B$7*$B$6-$J$18*($D4426-$B$6), $J$16)</f>
        <v>57530.981256209241</v>
      </c>
      <c r="J4426">
        <f t="shared" si="411"/>
        <v>2.3463465976071305</v>
      </c>
      <c r="K4426" t="str">
        <f>IF(B4426&lt;=$B$9, EXP(-($B$5*B4426))*($B$7*$B$6+$J$18*(D4426-$B$6))*$B$20, "")</f>
        <v/>
      </c>
      <c r="L4426">
        <f>IF(B4426&lt;=$B$9, "", EXP(-($B$5*B4426))*$B$20)</f>
        <v>2.1408117788045025E-3</v>
      </c>
    </row>
    <row r="4427" spans="1:12" x14ac:dyDescent="0.25">
      <c r="A4427">
        <f t="shared" si="408"/>
        <v>69.05</v>
      </c>
      <c r="B4427">
        <v>44.05</v>
      </c>
      <c r="C4427" s="1">
        <f t="shared" si="409"/>
        <v>1.1845254500000002</v>
      </c>
      <c r="D4427">
        <f t="shared" si="410"/>
        <v>59226.272500000014</v>
      </c>
      <c r="E4427" s="12">
        <f t="shared" si="412"/>
        <v>608775.69211071462</v>
      </c>
      <c r="F4427" s="1"/>
      <c r="G4427" s="4"/>
      <c r="H4427" s="4">
        <f t="shared" si="413"/>
        <v>522418.34201146301</v>
      </c>
      <c r="I4427">
        <f xml:space="preserve">          IF($B4427&lt;=$B$9,        $D4427-$B$7*$B$6-$J$18*($D4427-$B$6), $J$16)</f>
        <v>57530.981256209241</v>
      </c>
      <c r="J4427">
        <f t="shared" si="411"/>
        <v>2.3455255199949323</v>
      </c>
      <c r="K4427" t="str">
        <f>IF(B4427&lt;=$B$9, EXP(-($B$5*B4427))*($B$7*$B$6+$J$18*(D4427-$B$6))*$B$20, "")</f>
        <v/>
      </c>
      <c r="L4427">
        <f>IF(B4427&lt;=$B$9, "", EXP(-($B$5*B4427))*$B$20)</f>
        <v>2.1400626257913461E-3</v>
      </c>
    </row>
    <row r="4428" spans="1:12" x14ac:dyDescent="0.25">
      <c r="A4428">
        <f t="shared" si="408"/>
        <v>69.06</v>
      </c>
      <c r="B4428">
        <v>44.059999999999995</v>
      </c>
      <c r="C4428" s="1">
        <f t="shared" si="409"/>
        <v>1.1842941679999999</v>
      </c>
      <c r="D4428">
        <f t="shared" si="410"/>
        <v>59214.708399999996</v>
      </c>
      <c r="E4428" s="12">
        <f t="shared" si="412"/>
        <v>608319.3838451202</v>
      </c>
      <c r="F4428" s="1"/>
      <c r="G4428" s="4"/>
      <c r="H4428" s="4">
        <f t="shared" si="413"/>
        <v>522025.87861860491</v>
      </c>
      <c r="I4428">
        <f xml:space="preserve">          IF($B4428&lt;=$B$9,        $D4428-$B$7*$B$6-$J$18*($D4428-$B$6), $J$16)</f>
        <v>57530.981256209241</v>
      </c>
      <c r="J4428">
        <f t="shared" si="411"/>
        <v>2.3447047297096124</v>
      </c>
      <c r="K4428" t="str">
        <f>IF(B4428&lt;=$B$9, EXP(-($B$5*B4428))*($B$7*$B$6+$J$18*(D4428-$B$6))*$B$20, "")</f>
        <v/>
      </c>
      <c r="L4428">
        <f>IF(B4428&lt;=$B$9, "", EXP(-($B$5*B4428))*$B$20)</f>
        <v>2.1393137349358634E-3</v>
      </c>
    </row>
    <row r="4429" spans="1:12" x14ac:dyDescent="0.25">
      <c r="A4429">
        <f t="shared" si="408"/>
        <v>69.069999999999993</v>
      </c>
      <c r="B4429">
        <v>44.07</v>
      </c>
      <c r="C4429" s="1">
        <f t="shared" si="409"/>
        <v>1.1840627620000002</v>
      </c>
      <c r="D4429">
        <f t="shared" si="410"/>
        <v>59203.138100000011</v>
      </c>
      <c r="E4429" s="12">
        <f t="shared" si="412"/>
        <v>607862.91587163275</v>
      </c>
      <c r="F4429" s="1"/>
      <c r="G4429" s="4"/>
      <c r="H4429" s="4">
        <f t="shared" si="413"/>
        <v>521633.27786355931</v>
      </c>
      <c r="I4429">
        <f xml:space="preserve">          IF($B4429&lt;=$B$9,        $D4429-$B$7*$B$6-$J$18*($D4429-$B$6), $J$16)</f>
        <v>57530.981256209241</v>
      </c>
      <c r="J4429">
        <f t="shared" si="411"/>
        <v>2.3438842266506255</v>
      </c>
      <c r="K4429" t="str">
        <f>IF(B4429&lt;=$B$9, EXP(-($B$5*B4429))*($B$7*$B$6+$J$18*(D4429-$B$6))*$B$20, "")</f>
        <v/>
      </c>
      <c r="L4429">
        <f>IF(B4429&lt;=$B$9, "", EXP(-($B$5*B4429))*$B$20)</f>
        <v>2.1385651061463164E-3</v>
      </c>
    </row>
    <row r="4430" spans="1:12" x14ac:dyDescent="0.25">
      <c r="A4430">
        <f t="shared" si="408"/>
        <v>69.08</v>
      </c>
      <c r="B4430">
        <v>44.08</v>
      </c>
      <c r="C4430" s="1">
        <f t="shared" si="409"/>
        <v>1.1838312319999997</v>
      </c>
      <c r="D4430">
        <f t="shared" si="410"/>
        <v>59191.561599999986</v>
      </c>
      <c r="E4430" s="12">
        <f t="shared" si="412"/>
        <v>607406.28813435463</v>
      </c>
      <c r="F4430" s="1"/>
      <c r="G4430" s="4"/>
      <c r="H4430" s="4">
        <f t="shared" si="413"/>
        <v>521240.53969824949</v>
      </c>
      <c r="I4430">
        <f xml:space="preserve">          IF($B4430&lt;=$B$9,        $D4430-$B$7*$B$6-$J$18*($D4430-$B$6), $J$16)</f>
        <v>57530.981256209241</v>
      </c>
      <c r="J4430">
        <f t="shared" si="411"/>
        <v>2.343064010717459</v>
      </c>
      <c r="K4430" t="str">
        <f>IF(B4430&lt;=$B$9, EXP(-($B$5*B4430))*($B$7*$B$6+$J$18*(D4430-$B$6))*$B$20, "")</f>
        <v/>
      </c>
      <c r="L4430">
        <f>IF(B4430&lt;=$B$9, "", EXP(-($B$5*B4430))*$B$20)</f>
        <v>2.1378167393309973E-3</v>
      </c>
    </row>
    <row r="4431" spans="1:12" x14ac:dyDescent="0.25">
      <c r="A4431">
        <f t="shared" si="408"/>
        <v>69.09</v>
      </c>
      <c r="B4431">
        <v>44.089999999999996</v>
      </c>
      <c r="C4431" s="1">
        <f t="shared" si="409"/>
        <v>1.1835995780000002</v>
      </c>
      <c r="D4431">
        <f t="shared" si="410"/>
        <v>59179.978900000009</v>
      </c>
      <c r="E4431" s="12">
        <f t="shared" si="412"/>
        <v>606949.50057736842</v>
      </c>
      <c r="F4431" s="1"/>
      <c r="G4431" s="4"/>
      <c r="H4431" s="4">
        <f t="shared" si="413"/>
        <v>520847.66407458176</v>
      </c>
      <c r="I4431">
        <f xml:space="preserve">          IF($B4431&lt;=$B$9,        $D4431-$B$7*$B$6-$J$18*($D4431-$B$6), $J$16)</f>
        <v>57530.981256209241</v>
      </c>
      <c r="J4431">
        <f t="shared" si="411"/>
        <v>2.3422440818096373</v>
      </c>
      <c r="K4431" t="str">
        <f>IF(B4431&lt;=$B$9, EXP(-($B$5*B4431))*($B$7*$B$6+$J$18*(D4431-$B$6))*$B$20, "")</f>
        <v/>
      </c>
      <c r="L4431">
        <f>IF(B4431&lt;=$B$9, "", EXP(-($B$5*B4431))*$B$20)</f>
        <v>2.1370686343982316E-3</v>
      </c>
    </row>
    <row r="4432" spans="1:12" x14ac:dyDescent="0.25">
      <c r="A4432">
        <f t="shared" si="408"/>
        <v>69.099999999999994</v>
      </c>
      <c r="B4432">
        <v>44.1</v>
      </c>
      <c r="C4432" s="1">
        <f t="shared" si="409"/>
        <v>1.1833677999999999</v>
      </c>
      <c r="D4432">
        <f t="shared" si="410"/>
        <v>59168.389999999992</v>
      </c>
      <c r="E4432" s="12">
        <f t="shared" si="412"/>
        <v>606492.55314473726</v>
      </c>
      <c r="F4432" s="1"/>
      <c r="G4432" s="4"/>
      <c r="H4432" s="4">
        <f t="shared" si="413"/>
        <v>520454.65094444575</v>
      </c>
      <c r="I4432">
        <f xml:space="preserve">          IF($B4432&lt;=$B$9,        $D4432-$B$7*$B$6-$J$18*($D4432-$B$6), $J$16)</f>
        <v>57530.981256209241</v>
      </c>
      <c r="J4432">
        <f t="shared" si="411"/>
        <v>2.3414244398267177</v>
      </c>
      <c r="K4432" t="str">
        <f>IF(B4432&lt;=$B$9, EXP(-($B$5*B4432))*($B$7*$B$6+$J$18*(D4432-$B$6))*$B$20, "")</f>
        <v/>
      </c>
      <c r="L4432">
        <f>IF(B4432&lt;=$B$9, "", EXP(-($B$5*B4432))*$B$20)</f>
        <v>2.1363207912563765E-3</v>
      </c>
    </row>
    <row r="4433" spans="1:12" x14ac:dyDescent="0.25">
      <c r="A4433">
        <f t="shared" si="408"/>
        <v>69.11</v>
      </c>
      <c r="B4433">
        <v>44.11</v>
      </c>
      <c r="C4433" s="1">
        <f t="shared" si="409"/>
        <v>1.183135898</v>
      </c>
      <c r="D4433">
        <f t="shared" si="410"/>
        <v>59156.794900000001</v>
      </c>
      <c r="E4433" s="12">
        <f t="shared" si="412"/>
        <v>606035.44578050473</v>
      </c>
      <c r="F4433" s="1"/>
      <c r="G4433" s="4"/>
      <c r="H4433" s="4">
        <f t="shared" si="413"/>
        <v>520061.5002597142</v>
      </c>
      <c r="I4433">
        <f xml:space="preserve">          IF($B4433&lt;=$B$9,        $D4433-$B$7*$B$6-$J$18*($D4433-$B$6), $J$16)</f>
        <v>57530.981256209241</v>
      </c>
      <c r="J4433">
        <f t="shared" si="411"/>
        <v>2.3406050846682955</v>
      </c>
      <c r="K4433" t="str">
        <f>IF(B4433&lt;=$B$9, EXP(-($B$5*B4433))*($B$7*$B$6+$J$18*(D4433-$B$6))*$B$20, "")</f>
        <v/>
      </c>
      <c r="L4433">
        <f>IF(B4433&lt;=$B$9, "", EXP(-($B$5*B4433))*$B$20)</f>
        <v>2.1355732098138204E-3</v>
      </c>
    </row>
    <row r="4434" spans="1:12" x14ac:dyDescent="0.25">
      <c r="A4434">
        <f t="shared" si="408"/>
        <v>69.12</v>
      </c>
      <c r="B4434">
        <v>44.12</v>
      </c>
      <c r="C4434" s="1">
        <f t="shared" si="409"/>
        <v>1.1829038720000002</v>
      </c>
      <c r="D4434">
        <f t="shared" si="410"/>
        <v>59145.193600000013</v>
      </c>
      <c r="E4434" s="12">
        <f t="shared" si="412"/>
        <v>605578.17842869472</v>
      </c>
      <c r="F4434" s="1"/>
      <c r="G4434" s="4"/>
      <c r="H4434" s="4">
        <f t="shared" si="413"/>
        <v>519668.21197224304</v>
      </c>
      <c r="I4434">
        <f xml:space="preserve">          IF($B4434&lt;=$B$9,        $D4434-$B$7*$B$6-$J$18*($D4434-$B$6), $J$16)</f>
        <v>57530.981256209241</v>
      </c>
      <c r="J4434">
        <f t="shared" si="411"/>
        <v>2.3397860162339992</v>
      </c>
      <c r="K4434" t="str">
        <f>IF(B4434&lt;=$B$9, EXP(-($B$5*B4434))*($B$7*$B$6+$J$18*(D4434-$B$6))*$B$20, "")</f>
        <v/>
      </c>
      <c r="L4434">
        <f>IF(B4434&lt;=$B$9, "", EXP(-($B$5*B4434))*$B$20)</f>
        <v>2.1348258899789858E-3</v>
      </c>
    </row>
    <row r="4435" spans="1:12" x14ac:dyDescent="0.25">
      <c r="A4435">
        <f t="shared" si="408"/>
        <v>69.13</v>
      </c>
      <c r="B4435">
        <v>44.129999999999995</v>
      </c>
      <c r="C4435" s="1">
        <f t="shared" si="409"/>
        <v>1.1826717219999998</v>
      </c>
      <c r="D4435">
        <f t="shared" si="410"/>
        <v>59133.586099999993</v>
      </c>
      <c r="E4435" s="12">
        <f t="shared" si="412"/>
        <v>605120.75103331159</v>
      </c>
      <c r="F4435" s="1"/>
      <c r="G4435" s="4"/>
      <c r="H4435" s="4">
        <f t="shared" si="413"/>
        <v>519274.78603387123</v>
      </c>
      <c r="I4435">
        <f xml:space="preserve">          IF($B4435&lt;=$B$9,        $D4435-$B$7*$B$6-$J$18*($D4435-$B$6), $J$16)</f>
        <v>57530.981256209241</v>
      </c>
      <c r="J4435">
        <f t="shared" si="411"/>
        <v>2.3389672344234924</v>
      </c>
      <c r="K4435" t="str">
        <f>IF(B4435&lt;=$B$9, EXP(-($B$5*B4435))*($B$7*$B$6+$J$18*(D4435-$B$6))*$B$20, "")</f>
        <v/>
      </c>
      <c r="L4435">
        <f>IF(B4435&lt;=$B$9, "", EXP(-($B$5*B4435))*$B$20)</f>
        <v>2.134078831660325E-3</v>
      </c>
    </row>
    <row r="4436" spans="1:12" x14ac:dyDescent="0.25">
      <c r="A4436">
        <f t="shared" si="408"/>
        <v>69.14</v>
      </c>
      <c r="B4436">
        <v>44.14</v>
      </c>
      <c r="C4436" s="1">
        <f t="shared" si="409"/>
        <v>1.1824394480000002</v>
      </c>
      <c r="D4436">
        <f t="shared" si="410"/>
        <v>59121.972400000013</v>
      </c>
      <c r="E4436" s="12">
        <f t="shared" si="412"/>
        <v>604663.16353834001</v>
      </c>
      <c r="F4436" s="1"/>
      <c r="G4436" s="4"/>
      <c r="H4436" s="4">
        <f t="shared" si="413"/>
        <v>518881.22239642101</v>
      </c>
      <c r="I4436">
        <f xml:space="preserve">          IF($B4436&lt;=$B$9,        $D4436-$B$7*$B$6-$J$18*($D4436-$B$6), $J$16)</f>
        <v>57530.981256209241</v>
      </c>
      <c r="J4436">
        <f t="shared" si="411"/>
        <v>2.3381487391364741</v>
      </c>
      <c r="K4436" t="str">
        <f>IF(B4436&lt;=$B$9, EXP(-($B$5*B4436))*($B$7*$B$6+$J$18*(D4436-$B$6))*$B$20, "")</f>
        <v/>
      </c>
      <c r="L4436">
        <f>IF(B4436&lt;=$B$9, "", EXP(-($B$5*B4436))*$B$20)</f>
        <v>2.1333320347663239E-3</v>
      </c>
    </row>
    <row r="4437" spans="1:12" x14ac:dyDescent="0.25">
      <c r="A4437">
        <f t="shared" si="408"/>
        <v>69.150000000000006</v>
      </c>
      <c r="B4437">
        <v>44.15</v>
      </c>
      <c r="C4437" s="1">
        <f t="shared" si="409"/>
        <v>1.1822070499999999</v>
      </c>
      <c r="D4437">
        <f t="shared" si="410"/>
        <v>59110.352499999994</v>
      </c>
      <c r="E4437" s="12">
        <f t="shared" si="412"/>
        <v>604205.41588774521</v>
      </c>
      <c r="F4437" s="1"/>
      <c r="G4437" s="4"/>
      <c r="H4437" s="4">
        <f t="shared" si="413"/>
        <v>518487.52101169765</v>
      </c>
      <c r="I4437">
        <f xml:space="preserve">          IF($B4437&lt;=$B$9,        $D4437-$B$7*$B$6-$J$18*($D4437-$B$6), $J$16)</f>
        <v>57530.981256209241</v>
      </c>
      <c r="J4437">
        <f t="shared" si="411"/>
        <v>2.3373305302726806</v>
      </c>
      <c r="K4437" t="str">
        <f>IF(B4437&lt;=$B$9, EXP(-($B$5*B4437))*($B$7*$B$6+$J$18*(D4437-$B$6))*$B$20, "")</f>
        <v/>
      </c>
      <c r="L4437">
        <f>IF(B4437&lt;=$B$9, "", EXP(-($B$5*B4437))*$B$20)</f>
        <v>2.1325854992055001E-3</v>
      </c>
    </row>
    <row r="4438" spans="1:12" x14ac:dyDescent="0.25">
      <c r="A4438">
        <f t="shared" si="408"/>
        <v>69.16</v>
      </c>
      <c r="B4438">
        <v>44.16</v>
      </c>
      <c r="C4438" s="1">
        <f t="shared" si="409"/>
        <v>1.181974528</v>
      </c>
      <c r="D4438">
        <f t="shared" si="410"/>
        <v>59098.7264</v>
      </c>
      <c r="E4438" s="12">
        <f t="shared" si="412"/>
        <v>603747.50802547275</v>
      </c>
      <c r="F4438" s="1"/>
      <c r="G4438" s="4"/>
      <c r="H4438" s="4">
        <f t="shared" si="413"/>
        <v>518093.68183148967</v>
      </c>
      <c r="I4438">
        <f xml:space="preserve">          IF($B4438&lt;=$B$9,        $D4438-$B$7*$B$6-$J$18*($D4438-$B$6), $J$16)</f>
        <v>57530.981256209241</v>
      </c>
      <c r="J4438">
        <f t="shared" si="411"/>
        <v>2.3365126077318794</v>
      </c>
      <c r="K4438" t="str">
        <f>IF(B4438&lt;=$B$9, EXP(-($B$5*B4438))*($B$7*$B$6+$J$18*(D4438-$B$6))*$B$20, "")</f>
        <v/>
      </c>
      <c r="L4438">
        <f>IF(B4438&lt;=$B$9, "", EXP(-($B$5*B4438))*$B$20)</f>
        <v>2.131839224886402E-3</v>
      </c>
    </row>
    <row r="4439" spans="1:12" x14ac:dyDescent="0.25">
      <c r="A4439">
        <f t="shared" ref="A4439:A4502" si="414">B4439+25</f>
        <v>69.169999999999987</v>
      </c>
      <c r="B4439">
        <v>44.169999999999995</v>
      </c>
      <c r="C4439" s="1">
        <f t="shared" ref="C4439:C4502" si="415">$B$2+$B$3*B4439+$B$4*B4439^2</f>
        <v>1.1817418820000001</v>
      </c>
      <c r="D4439">
        <f t="shared" ref="D4439:D4502" si="416">$B$6*C4439</f>
        <v>59087.094100000002</v>
      </c>
      <c r="E4439" s="12">
        <f t="shared" si="412"/>
        <v>603289.43989544851</v>
      </c>
      <c r="F4439" s="1"/>
      <c r="G4439" s="4"/>
      <c r="H4439" s="4">
        <f t="shared" si="413"/>
        <v>517699.70480756857</v>
      </c>
      <c r="I4439">
        <f xml:space="preserve">          IF($B4439&lt;=$B$9,        $D4439-$B$7*$B$6-$J$18*($D4439-$B$6), $J$16)</f>
        <v>57530.981256209241</v>
      </c>
      <c r="J4439">
        <f t="shared" ref="J4439:J4502" si="417">EXP(-$J$17*$B4439)*LN(I4439)</f>
        <v>2.3356949714138757</v>
      </c>
      <c r="K4439" t="str">
        <f>IF(B4439&lt;=$B$9, EXP(-($B$5*B4439))*($B$7*$B$6+$J$18*(D4439-$B$6))*$B$20, "")</f>
        <v/>
      </c>
      <c r="L4439">
        <f>IF(B4439&lt;=$B$9, "", EXP(-($B$5*B4439))*$B$20)</f>
        <v>2.1310932117176123E-3</v>
      </c>
    </row>
    <row r="4440" spans="1:12" x14ac:dyDescent="0.25">
      <c r="A4440">
        <f t="shared" si="414"/>
        <v>69.180000000000007</v>
      </c>
      <c r="B4440">
        <v>44.18</v>
      </c>
      <c r="C4440" s="1">
        <f t="shared" si="415"/>
        <v>1.1815091120000001</v>
      </c>
      <c r="D4440">
        <f t="shared" si="416"/>
        <v>59075.455600000001</v>
      </c>
      <c r="E4440" s="12">
        <f t="shared" ref="E4440:E4503" si="418">IF($B4440&lt;$B$9,      E4439+($B$5*E4439+$B$7*$B$6+$B$8*($D4440-$B$6))*$B$20,           E4439+($B$5*E4439-$B$12)*$B$20)</f>
        <v>602831.21144157869</v>
      </c>
      <c r="F4440" s="1"/>
      <c r="G4440" s="4"/>
      <c r="H4440" s="4">
        <f t="shared" ref="H4440:H4503" si="419">IF($B4440&lt;=$B$9,      H4439+($B$5*H4439+$B$7*$B$6+J$18*($D4439-$B$6))*$B$20,           H4439+($B$5*H4439-J$16)*$B$20)</f>
        <v>517305.58989168913</v>
      </c>
      <c r="I4440">
        <f xml:space="preserve">          IF($B4440&lt;=$B$9,        $D4440-$B$7*$B$6-$J$18*($D4440-$B$6), $J$16)</f>
        <v>57530.981256209241</v>
      </c>
      <c r="J4440">
        <f t="shared" si="417"/>
        <v>2.3348776212185083</v>
      </c>
      <c r="K4440" t="str">
        <f>IF(B4440&lt;=$B$9, EXP(-($B$5*B4440))*($B$7*$B$6+$J$18*(D4440-$B$6))*$B$20, "")</f>
        <v/>
      </c>
      <c r="L4440">
        <f>IF(B4440&lt;=$B$9, "", EXP(-($B$5*B4440))*$B$20)</f>
        <v>2.1303474596077424E-3</v>
      </c>
    </row>
    <row r="4441" spans="1:12" x14ac:dyDescent="0.25">
      <c r="A4441">
        <f t="shared" si="414"/>
        <v>69.19</v>
      </c>
      <c r="B4441">
        <v>44.19</v>
      </c>
      <c r="C4441" s="1">
        <f t="shared" si="415"/>
        <v>1.181276218</v>
      </c>
      <c r="D4441">
        <f t="shared" si="416"/>
        <v>59063.810900000004</v>
      </c>
      <c r="E4441" s="12">
        <f t="shared" si="418"/>
        <v>602372.82260775007</v>
      </c>
      <c r="F4441" s="1"/>
      <c r="G4441" s="4"/>
      <c r="H4441" s="4">
        <f t="shared" si="419"/>
        <v>516911.33703558915</v>
      </c>
      <c r="I4441">
        <f xml:space="preserve">          IF($B4441&lt;=$B$9,        $D4441-$B$7*$B$6-$J$18*($D4441-$B$6), $J$16)</f>
        <v>57530.981256209241</v>
      </c>
      <c r="J4441">
        <f t="shared" si="417"/>
        <v>2.3340605570456536</v>
      </c>
      <c r="K4441" t="str">
        <f>IF(B4441&lt;=$B$9, EXP(-($B$5*B4441))*($B$7*$B$6+$J$18*(D4441-$B$6))*$B$20, "")</f>
        <v/>
      </c>
      <c r="L4441">
        <f>IF(B4441&lt;=$B$9, "", EXP(-($B$5*B4441))*$B$20)</f>
        <v>2.1296019684654403E-3</v>
      </c>
    </row>
    <row r="4442" spans="1:12" x14ac:dyDescent="0.25">
      <c r="A4442">
        <f t="shared" si="414"/>
        <v>69.199999999999989</v>
      </c>
      <c r="B4442">
        <v>44.199999999999996</v>
      </c>
      <c r="C4442" s="1">
        <f t="shared" si="415"/>
        <v>1.1810432</v>
      </c>
      <c r="D4442">
        <f t="shared" si="416"/>
        <v>59052.159999999996</v>
      </c>
      <c r="E4442" s="12">
        <f t="shared" si="418"/>
        <v>601914.27333782963</v>
      </c>
      <c r="F4442" s="1"/>
      <c r="G4442" s="4"/>
      <c r="H4442" s="4">
        <f t="shared" si="419"/>
        <v>516516.94619098952</v>
      </c>
      <c r="I4442">
        <f xml:space="preserve">          IF($B4442&lt;=$B$9,        $D4442-$B$7*$B$6-$J$18*($D4442-$B$6), $J$16)</f>
        <v>57530.981256209241</v>
      </c>
      <c r="J4442">
        <f t="shared" si="417"/>
        <v>2.3332437787952194</v>
      </c>
      <c r="K4442" t="str">
        <f>IF(B4442&lt;=$B$9, EXP(-($B$5*B4442))*($B$7*$B$6+$J$18*(D4442-$B$6))*$B$20, "")</f>
        <v/>
      </c>
      <c r="L4442">
        <f>IF(B4442&lt;=$B$9, "", EXP(-($B$5*B4442))*$B$20)</f>
        <v>2.1288567381993815E-3</v>
      </c>
    </row>
    <row r="4443" spans="1:12" x14ac:dyDescent="0.25">
      <c r="A4443">
        <f t="shared" si="414"/>
        <v>69.210000000000008</v>
      </c>
      <c r="B4443">
        <v>44.21</v>
      </c>
      <c r="C4443" s="1">
        <f t="shared" si="415"/>
        <v>1.1808100580000001</v>
      </c>
      <c r="D4443">
        <f t="shared" si="416"/>
        <v>59040.502899999999</v>
      </c>
      <c r="E4443" s="12">
        <f t="shared" si="418"/>
        <v>601455.56357566465</v>
      </c>
      <c r="F4443" s="1"/>
      <c r="G4443" s="4"/>
      <c r="H4443" s="4">
        <f t="shared" si="419"/>
        <v>516122.41730959428</v>
      </c>
      <c r="I4443">
        <f xml:space="preserve">          IF($B4443&lt;=$B$9,        $D4443-$B$7*$B$6-$J$18*($D4443-$B$6), $J$16)</f>
        <v>57530.981256209241</v>
      </c>
      <c r="J4443">
        <f t="shared" si="417"/>
        <v>2.3324272863671505</v>
      </c>
      <c r="K4443" t="str">
        <f>IF(B4443&lt;=$B$9, EXP(-($B$5*B4443))*($B$7*$B$6+$J$18*(D4443-$B$6))*$B$20, "")</f>
        <v/>
      </c>
      <c r="L4443">
        <f>IF(B4443&lt;=$B$9, "", EXP(-($B$5*B4443))*$B$20)</f>
        <v>2.1281117687182755E-3</v>
      </c>
    </row>
    <row r="4444" spans="1:12" x14ac:dyDescent="0.25">
      <c r="A4444">
        <f t="shared" si="414"/>
        <v>69.22</v>
      </c>
      <c r="B4444">
        <v>44.22</v>
      </c>
      <c r="C4444" s="1">
        <f t="shared" si="415"/>
        <v>1.1805767919999999</v>
      </c>
      <c r="D4444">
        <f t="shared" si="416"/>
        <v>59028.839599999992</v>
      </c>
      <c r="E4444" s="12">
        <f t="shared" si="418"/>
        <v>600996.6932650829</v>
      </c>
      <c r="F4444" s="1"/>
      <c r="G4444" s="4"/>
      <c r="H4444" s="4">
        <f t="shared" si="419"/>
        <v>515727.75034309056</v>
      </c>
      <c r="I4444">
        <f xml:space="preserve">          IF($B4444&lt;=$B$9,        $D4444-$B$7*$B$6-$J$18*($D4444-$B$6), $J$16)</f>
        <v>57530.981256209241</v>
      </c>
      <c r="J4444">
        <f t="shared" si="417"/>
        <v>2.3316110796614282</v>
      </c>
      <c r="K4444" t="str">
        <f>IF(B4444&lt;=$B$9, EXP(-($B$5*B4444))*($B$7*$B$6+$J$18*(D4444-$B$6))*$B$20, "")</f>
        <v/>
      </c>
      <c r="L4444">
        <f>IF(B4444&lt;=$B$9, "", EXP(-($B$5*B4444))*$B$20)</f>
        <v>2.1273670599308643E-3</v>
      </c>
    </row>
    <row r="4445" spans="1:12" x14ac:dyDescent="0.25">
      <c r="A4445">
        <f t="shared" si="414"/>
        <v>69.22999999999999</v>
      </c>
      <c r="B4445">
        <v>44.23</v>
      </c>
      <c r="C4445" s="1">
        <f t="shared" si="415"/>
        <v>1.1803434020000001</v>
      </c>
      <c r="D4445">
        <f t="shared" si="416"/>
        <v>59017.170100000003</v>
      </c>
      <c r="E4445" s="12">
        <f t="shared" si="418"/>
        <v>600537.66234989243</v>
      </c>
      <c r="F4445" s="1"/>
      <c r="G4445" s="4"/>
      <c r="H4445" s="4">
        <f t="shared" si="419"/>
        <v>515332.94524314854</v>
      </c>
      <c r="I4445">
        <f xml:space="preserve">          IF($B4445&lt;=$B$9,        $D4445-$B$7*$B$6-$J$18*($D4445-$B$6), $J$16)</f>
        <v>57530.981256209241</v>
      </c>
      <c r="J4445">
        <f t="shared" si="417"/>
        <v>2.3307951585780651</v>
      </c>
      <c r="K4445" t="str">
        <f>IF(B4445&lt;=$B$9, EXP(-($B$5*B4445))*($B$7*$B$6+$J$18*(D4445-$B$6))*$B$20, "")</f>
        <v/>
      </c>
      <c r="L4445">
        <f>IF(B4445&lt;=$B$9, "", EXP(-($B$5*B4445))*$B$20)</f>
        <v>2.1266226117459203E-3</v>
      </c>
    </row>
    <row r="4446" spans="1:12" x14ac:dyDescent="0.25">
      <c r="A4446">
        <f t="shared" si="414"/>
        <v>69.239999999999995</v>
      </c>
      <c r="B4446">
        <v>44.239999999999995</v>
      </c>
      <c r="C4446" s="1">
        <f t="shared" si="415"/>
        <v>1.1801098880000003</v>
      </c>
      <c r="D4446">
        <f t="shared" si="416"/>
        <v>59005.494400000011</v>
      </c>
      <c r="E4446" s="12">
        <f t="shared" si="418"/>
        <v>600078.47077388165</v>
      </c>
      <c r="F4446" s="1"/>
      <c r="G4446" s="4"/>
      <c r="H4446" s="4">
        <f t="shared" si="419"/>
        <v>514938.00196142157</v>
      </c>
      <c r="I4446">
        <f xml:space="preserve">          IF($B4446&lt;=$B$9,        $D4446-$B$7*$B$6-$J$18*($D4446-$B$6), $J$16)</f>
        <v>57530.981256209241</v>
      </c>
      <c r="J4446">
        <f t="shared" si="417"/>
        <v>2.3299795230171125</v>
      </c>
      <c r="K4446" t="str">
        <f>IF(B4446&lt;=$B$9, EXP(-($B$5*B4446))*($B$7*$B$6+$J$18*(D4446-$B$6))*$B$20, "")</f>
        <v/>
      </c>
      <c r="L4446">
        <f>IF(B4446&lt;=$B$9, "", EXP(-($B$5*B4446))*$B$20)</f>
        <v>2.1258784240722494E-3</v>
      </c>
    </row>
    <row r="4447" spans="1:12" x14ac:dyDescent="0.25">
      <c r="A4447">
        <f t="shared" si="414"/>
        <v>69.25</v>
      </c>
      <c r="B4447">
        <v>44.25</v>
      </c>
      <c r="C4447" s="1">
        <f t="shared" si="415"/>
        <v>1.17987625</v>
      </c>
      <c r="D4447">
        <f t="shared" si="416"/>
        <v>58993.8125</v>
      </c>
      <c r="E4447" s="12">
        <f t="shared" si="418"/>
        <v>599619.11848081928</v>
      </c>
      <c r="F4447" s="1"/>
      <c r="G4447" s="4"/>
      <c r="H4447" s="4">
        <f t="shared" si="419"/>
        <v>514542.92044954596</v>
      </c>
      <c r="I4447">
        <f xml:space="preserve">          IF($B4447&lt;=$B$9,        $D4447-$B$7*$B$6-$J$18*($D4447-$B$6), $J$16)</f>
        <v>57530.981256209241</v>
      </c>
      <c r="J4447">
        <f t="shared" si="417"/>
        <v>2.3291641728786541</v>
      </c>
      <c r="K4447" t="str">
        <f>IF(B4447&lt;=$B$9, EXP(-($B$5*B4447))*($B$7*$B$6+$J$18*(D4447-$B$6))*$B$20, "")</f>
        <v/>
      </c>
      <c r="L4447">
        <f>IF(B4447&lt;=$B$9, "", EXP(-($B$5*B4447))*$B$20)</f>
        <v>2.1251344968186876E-3</v>
      </c>
    </row>
    <row r="4448" spans="1:12" x14ac:dyDescent="0.25">
      <c r="A4448">
        <f t="shared" si="414"/>
        <v>69.259999999999991</v>
      </c>
      <c r="B4448">
        <v>44.26</v>
      </c>
      <c r="C4448" s="1">
        <f t="shared" si="415"/>
        <v>1.1796424880000003</v>
      </c>
      <c r="D4448">
        <f t="shared" si="416"/>
        <v>58982.124400000015</v>
      </c>
      <c r="E4448" s="12">
        <f t="shared" si="418"/>
        <v>599159.60541445436</v>
      </c>
      <c r="F4448" s="1"/>
      <c r="G4448" s="4"/>
      <c r="H4448" s="4">
        <f t="shared" si="419"/>
        <v>514147.70065914118</v>
      </c>
      <c r="I4448">
        <f xml:space="preserve">          IF($B4448&lt;=$B$9,        $D4448-$B$7*$B$6-$J$18*($D4448-$B$6), $J$16)</f>
        <v>57530.981256209241</v>
      </c>
      <c r="J4448">
        <f t="shared" si="417"/>
        <v>2.3283491080628091</v>
      </c>
      <c r="K4448" t="str">
        <f>IF(B4448&lt;=$B$9, EXP(-($B$5*B4448))*($B$7*$B$6+$J$18*(D4448-$B$6))*$B$20, "")</f>
        <v/>
      </c>
      <c r="L4448">
        <f>IF(B4448&lt;=$B$9, "", EXP(-($B$5*B4448))*$B$20)</f>
        <v>2.1243908298941043E-3</v>
      </c>
    </row>
    <row r="4449" spans="1:12" x14ac:dyDescent="0.25">
      <c r="A4449">
        <f t="shared" si="414"/>
        <v>69.27</v>
      </c>
      <c r="B4449">
        <v>44.269999999999996</v>
      </c>
      <c r="C4449" s="1">
        <f t="shared" si="415"/>
        <v>1.1794086019999999</v>
      </c>
      <c r="D4449">
        <f t="shared" si="416"/>
        <v>58970.43009999999</v>
      </c>
      <c r="E4449" s="12">
        <f t="shared" si="418"/>
        <v>598699.93151851627</v>
      </c>
      <c r="F4449" s="1"/>
      <c r="G4449" s="4"/>
      <c r="H4449" s="4">
        <f t="shared" si="419"/>
        <v>513752.34254180978</v>
      </c>
      <c r="I4449">
        <f xml:space="preserve">          IF($B4449&lt;=$B$9,        $D4449-$B$7*$B$6-$J$18*($D4449-$B$6), $J$16)</f>
        <v>57530.981256209241</v>
      </c>
      <c r="J4449">
        <f t="shared" si="417"/>
        <v>2.3275343284697341</v>
      </c>
      <c r="K4449" t="str">
        <f>IF(B4449&lt;=$B$9, EXP(-($B$5*B4449))*($B$7*$B$6+$J$18*(D4449-$B$6))*$B$20, "")</f>
        <v/>
      </c>
      <c r="L4449">
        <f>IF(B4449&lt;=$B$9, "", EXP(-($B$5*B4449))*$B$20)</f>
        <v>2.1236474232074008E-3</v>
      </c>
    </row>
    <row r="4450" spans="1:12" x14ac:dyDescent="0.25">
      <c r="A4450">
        <f t="shared" si="414"/>
        <v>69.28</v>
      </c>
      <c r="B4450">
        <v>44.28</v>
      </c>
      <c r="C4450" s="1">
        <f t="shared" si="415"/>
        <v>1.1791745920000001</v>
      </c>
      <c r="D4450">
        <f t="shared" si="416"/>
        <v>58958.729600000006</v>
      </c>
      <c r="E4450" s="12">
        <f t="shared" si="418"/>
        <v>598240.09673671459</v>
      </c>
      <c r="F4450" s="1"/>
      <c r="G4450" s="4"/>
      <c r="H4450" s="4">
        <f t="shared" si="419"/>
        <v>513356.8460491373</v>
      </c>
      <c r="I4450">
        <f xml:space="preserve">          IF($B4450&lt;=$B$9,        $D4450-$B$7*$B$6-$J$18*($D4450-$B$6), $J$16)</f>
        <v>57530.981256209241</v>
      </c>
      <c r="J4450">
        <f t="shared" si="417"/>
        <v>2.3267198339996158</v>
      </c>
      <c r="K4450" t="str">
        <f>IF(B4450&lt;=$B$9, EXP(-($B$5*B4450))*($B$7*$B$6+$J$18*(D4450-$B$6))*$B$20, "")</f>
        <v/>
      </c>
      <c r="L4450">
        <f>IF(B4450&lt;=$B$9, "", EXP(-($B$5*B4450))*$B$20)</f>
        <v>2.1229042766675085E-3</v>
      </c>
    </row>
    <row r="4451" spans="1:12" x14ac:dyDescent="0.25">
      <c r="A4451">
        <f t="shared" si="414"/>
        <v>69.289999999999992</v>
      </c>
      <c r="B4451">
        <v>44.29</v>
      </c>
      <c r="C4451" s="1">
        <f t="shared" si="415"/>
        <v>1.1789404579999998</v>
      </c>
      <c r="D4451">
        <f t="shared" si="416"/>
        <v>58947.022899999989</v>
      </c>
      <c r="E4451" s="12">
        <f t="shared" si="418"/>
        <v>597780.10101273924</v>
      </c>
      <c r="F4451" s="1"/>
      <c r="G4451" s="4"/>
      <c r="H4451" s="4">
        <f t="shared" si="419"/>
        <v>512961.21113269241</v>
      </c>
      <c r="I4451">
        <f xml:space="preserve">          IF($B4451&lt;=$B$9,        $D4451-$B$7*$B$6-$J$18*($D4451-$B$6), $J$16)</f>
        <v>57530.981256209241</v>
      </c>
      <c r="J4451">
        <f t="shared" si="417"/>
        <v>2.3259056245526812</v>
      </c>
      <c r="K4451" t="str">
        <f>IF(B4451&lt;=$B$9, EXP(-($B$5*B4451))*($B$7*$B$6+$J$18*(D4451-$B$6))*$B$20, "")</f>
        <v/>
      </c>
      <c r="L4451">
        <f>IF(B4451&lt;=$B$9, "", EXP(-($B$5*B4451))*$B$20)</f>
        <v>2.1221613901833934E-3</v>
      </c>
    </row>
    <row r="4452" spans="1:12" x14ac:dyDescent="0.25">
      <c r="A4452">
        <f t="shared" si="414"/>
        <v>69.3</v>
      </c>
      <c r="B4452">
        <v>44.3</v>
      </c>
      <c r="C4452" s="1">
        <f t="shared" si="415"/>
        <v>1.1787061999999999</v>
      </c>
      <c r="D4452">
        <f t="shared" si="416"/>
        <v>58935.31</v>
      </c>
      <c r="E4452" s="12">
        <f t="shared" si="418"/>
        <v>597319.94429026055</v>
      </c>
      <c r="F4452" s="1"/>
      <c r="G4452" s="4"/>
      <c r="H4452" s="4">
        <f t="shared" si="419"/>
        <v>512565.43774402677</v>
      </c>
      <c r="I4452">
        <f xml:space="preserve">          IF($B4452&lt;=$B$9,        $D4452-$B$7*$B$6-$J$18*($D4452-$B$6), $J$16)</f>
        <v>57530.981256209241</v>
      </c>
      <c r="J4452">
        <f t="shared" si="417"/>
        <v>2.3250917000291889</v>
      </c>
      <c r="K4452" t="str">
        <f>IF(B4452&lt;=$B$9, EXP(-($B$5*B4452))*($B$7*$B$6+$J$18*(D4452-$B$6))*$B$20, "")</f>
        <v/>
      </c>
      <c r="L4452">
        <f>IF(B4452&lt;=$B$9, "", EXP(-($B$5*B4452))*$B$20)</f>
        <v>2.1214187636640516E-3</v>
      </c>
    </row>
    <row r="4453" spans="1:12" x14ac:dyDescent="0.25">
      <c r="A4453">
        <f t="shared" si="414"/>
        <v>69.31</v>
      </c>
      <c r="B4453">
        <v>44.309999999999995</v>
      </c>
      <c r="C4453" s="1">
        <f t="shared" si="415"/>
        <v>1.1784718180000002</v>
      </c>
      <c r="D4453">
        <f t="shared" si="416"/>
        <v>58923.59090000001</v>
      </c>
      <c r="E4453" s="12">
        <f t="shared" si="418"/>
        <v>596859.62651292898</v>
      </c>
      <c r="F4453" s="1"/>
      <c r="G4453" s="4"/>
      <c r="H4453" s="4">
        <f t="shared" si="419"/>
        <v>512169.52583467506</v>
      </c>
      <c r="I4453">
        <f xml:space="preserve">          IF($B4453&lt;=$B$9,        $D4453-$B$7*$B$6-$J$18*($D4453-$B$6), $J$16)</f>
        <v>57530.981256209241</v>
      </c>
      <c r="J4453">
        <f t="shared" si="417"/>
        <v>2.3242780603294317</v>
      </c>
      <c r="K4453" t="str">
        <f>IF(B4453&lt;=$B$9, EXP(-($B$5*B4453))*($B$7*$B$6+$J$18*(D4453-$B$6))*$B$20, "")</f>
        <v/>
      </c>
      <c r="L4453">
        <f>IF(B4453&lt;=$B$9, "", EXP(-($B$5*B4453))*$B$20)</f>
        <v>2.1206763970185098E-3</v>
      </c>
    </row>
    <row r="4454" spans="1:12" x14ac:dyDescent="0.25">
      <c r="A4454">
        <f t="shared" si="414"/>
        <v>69.319999999999993</v>
      </c>
      <c r="B4454">
        <v>44.32</v>
      </c>
      <c r="C4454" s="1">
        <f t="shared" si="415"/>
        <v>1.178237312</v>
      </c>
      <c r="D4454">
        <f t="shared" si="416"/>
        <v>58911.865600000005</v>
      </c>
      <c r="E4454" s="12">
        <f t="shared" si="418"/>
        <v>596399.1476243753</v>
      </c>
      <c r="F4454" s="1"/>
      <c r="G4454" s="4"/>
      <c r="H4454" s="4">
        <f t="shared" si="419"/>
        <v>511773.47535615513</v>
      </c>
      <c r="I4454">
        <f xml:space="preserve">          IF($B4454&lt;=$B$9,        $D4454-$B$7*$B$6-$J$18*($D4454-$B$6), $J$16)</f>
        <v>57530.981256209241</v>
      </c>
      <c r="J4454">
        <f t="shared" si="417"/>
        <v>2.3234647053537403</v>
      </c>
      <c r="K4454" t="str">
        <f>IF(B4454&lt;=$B$9, EXP(-($B$5*B4454))*($B$7*$B$6+$J$18*(D4454-$B$6))*$B$20, "")</f>
        <v/>
      </c>
      <c r="L4454">
        <f>IF(B4454&lt;=$B$9, "", EXP(-($B$5*B4454))*$B$20)</f>
        <v>2.1199342901558303E-3</v>
      </c>
    </row>
    <row r="4455" spans="1:12" x14ac:dyDescent="0.25">
      <c r="A4455">
        <f t="shared" si="414"/>
        <v>69.33</v>
      </c>
      <c r="B4455">
        <v>44.33</v>
      </c>
      <c r="C4455" s="1">
        <f t="shared" si="415"/>
        <v>1.178002682</v>
      </c>
      <c r="D4455">
        <f t="shared" si="416"/>
        <v>58900.134100000003</v>
      </c>
      <c r="E4455" s="12">
        <f t="shared" si="418"/>
        <v>595938.5075682106</v>
      </c>
      <c r="F4455" s="1"/>
      <c r="G4455" s="4"/>
      <c r="H4455" s="4">
        <f t="shared" si="419"/>
        <v>511377.28625996772</v>
      </c>
      <c r="I4455">
        <f xml:space="preserve">          IF($B4455&lt;=$B$9,        $D4455-$B$7*$B$6-$J$18*($D4455-$B$6), $J$16)</f>
        <v>57530.981256209241</v>
      </c>
      <c r="J4455">
        <f t="shared" si="417"/>
        <v>2.3226516350024782</v>
      </c>
      <c r="K4455" t="str">
        <f>IF(B4455&lt;=$B$9, EXP(-($B$5*B4455))*($B$7*$B$6+$J$18*(D4455-$B$6))*$B$20, "")</f>
        <v/>
      </c>
      <c r="L4455">
        <f>IF(B4455&lt;=$B$9, "", EXP(-($B$5*B4455))*$B$20)</f>
        <v>2.1191924429851041E-3</v>
      </c>
    </row>
    <row r="4456" spans="1:12" x14ac:dyDescent="0.25">
      <c r="A4456">
        <f t="shared" si="414"/>
        <v>69.34</v>
      </c>
      <c r="B4456">
        <v>44.339999999999996</v>
      </c>
      <c r="C4456" s="1">
        <f t="shared" si="415"/>
        <v>1.177767928</v>
      </c>
      <c r="D4456">
        <f t="shared" si="416"/>
        <v>58888.396399999998</v>
      </c>
      <c r="E4456" s="12">
        <f t="shared" si="418"/>
        <v>595477.7062880263</v>
      </c>
      <c r="F4456" s="1"/>
      <c r="G4456" s="4"/>
      <c r="H4456" s="4">
        <f t="shared" si="419"/>
        <v>510980.95849759661</v>
      </c>
      <c r="I4456">
        <f xml:space="preserve">          IF($B4456&lt;=$B$9,        $D4456-$B$7*$B$6-$J$18*($D4456-$B$6), $J$16)</f>
        <v>57530.981256209241</v>
      </c>
      <c r="J4456">
        <f t="shared" si="417"/>
        <v>2.3218388491760438</v>
      </c>
      <c r="K4456" t="str">
        <f>IF(B4456&lt;=$B$9, EXP(-($B$5*B4456))*($B$7*$B$6+$J$18*(D4456-$B$6))*$B$20, "")</f>
        <v/>
      </c>
      <c r="L4456">
        <f>IF(B4456&lt;=$B$9, "", EXP(-($B$5*B4456))*$B$20)</f>
        <v>2.1184508554154538E-3</v>
      </c>
    </row>
    <row r="4457" spans="1:12" x14ac:dyDescent="0.25">
      <c r="A4457">
        <f t="shared" si="414"/>
        <v>69.349999999999994</v>
      </c>
      <c r="B4457">
        <v>44.35</v>
      </c>
      <c r="C4457" s="1">
        <f t="shared" si="415"/>
        <v>1.1775330500000001</v>
      </c>
      <c r="D4457">
        <f t="shared" si="416"/>
        <v>58876.652500000004</v>
      </c>
      <c r="E4457" s="12">
        <f t="shared" si="418"/>
        <v>595016.74372739391</v>
      </c>
      <c r="F4457" s="1"/>
      <c r="G4457" s="4"/>
      <c r="H4457" s="4">
        <f t="shared" si="419"/>
        <v>510584.49202050868</v>
      </c>
      <c r="I4457">
        <f xml:space="preserve">          IF($B4457&lt;=$B$9,        $D4457-$B$7*$B$6-$J$18*($D4457-$B$6), $J$16)</f>
        <v>57530.981256209241</v>
      </c>
      <c r="J4457">
        <f t="shared" si="417"/>
        <v>2.3210263477748714</v>
      </c>
      <c r="K4457" t="str">
        <f>IF(B4457&lt;=$B$9, EXP(-($B$5*B4457))*($B$7*$B$6+$J$18*(D4457-$B$6))*$B$20, "")</f>
        <v/>
      </c>
      <c r="L4457">
        <f>IF(B4457&lt;=$B$9, "", EXP(-($B$5*B4457))*$B$20)</f>
        <v>2.1177095273560366E-3</v>
      </c>
    </row>
    <row r="4458" spans="1:12" x14ac:dyDescent="0.25">
      <c r="A4458">
        <f t="shared" si="414"/>
        <v>69.36</v>
      </c>
      <c r="B4458">
        <v>44.36</v>
      </c>
      <c r="C4458" s="1">
        <f t="shared" si="415"/>
        <v>1.1772980479999997</v>
      </c>
      <c r="D4458">
        <f t="shared" si="416"/>
        <v>58864.902399999984</v>
      </c>
      <c r="E4458" s="12">
        <f t="shared" si="418"/>
        <v>594555.61982986529</v>
      </c>
      <c r="F4458" s="1"/>
      <c r="G4458" s="4"/>
      <c r="H4458" s="4">
        <f t="shared" si="419"/>
        <v>510187.88678015379</v>
      </c>
      <c r="I4458">
        <f xml:space="preserve">          IF($B4458&lt;=$B$9,        $D4458-$B$7*$B$6-$J$18*($D4458-$B$6), $J$16)</f>
        <v>57530.981256209241</v>
      </c>
      <c r="J4458">
        <f t="shared" si="417"/>
        <v>2.3202141306994295</v>
      </c>
      <c r="K4458" t="str">
        <f>IF(B4458&lt;=$B$9, EXP(-($B$5*B4458))*($B$7*$B$6+$J$18*(D4458-$B$6))*$B$20, "")</f>
        <v/>
      </c>
      <c r="L4458">
        <f>IF(B4458&lt;=$B$9, "", EXP(-($B$5*B4458))*$B$20)</f>
        <v>2.1169684587160386E-3</v>
      </c>
    </row>
    <row r="4459" spans="1:12" x14ac:dyDescent="0.25">
      <c r="A4459">
        <f t="shared" si="414"/>
        <v>69.37</v>
      </c>
      <c r="B4459">
        <v>44.37</v>
      </c>
      <c r="C4459" s="1">
        <f t="shared" si="415"/>
        <v>1.177062922</v>
      </c>
      <c r="D4459">
        <f t="shared" si="416"/>
        <v>58853.146099999998</v>
      </c>
      <c r="E4459" s="12">
        <f t="shared" si="418"/>
        <v>594094.33453897259</v>
      </c>
      <c r="F4459" s="1"/>
      <c r="G4459" s="4"/>
      <c r="H4459" s="4">
        <f t="shared" si="419"/>
        <v>509791.14272796473</v>
      </c>
      <c r="I4459">
        <f xml:space="preserve">          IF($B4459&lt;=$B$9,        $D4459-$B$7*$B$6-$J$18*($D4459-$B$6), $J$16)</f>
        <v>57530.981256209241</v>
      </c>
      <c r="J4459">
        <f t="shared" si="417"/>
        <v>2.3194021978502222</v>
      </c>
      <c r="K4459" t="str">
        <f>IF(B4459&lt;=$B$9, EXP(-($B$5*B4459))*($B$7*$B$6+$J$18*(D4459-$B$6))*$B$20, "")</f>
        <v/>
      </c>
      <c r="L4459">
        <f>IF(B4459&lt;=$B$9, "", EXP(-($B$5*B4459))*$B$20)</f>
        <v>2.1162276494046802E-3</v>
      </c>
    </row>
    <row r="4460" spans="1:12" x14ac:dyDescent="0.25">
      <c r="A4460">
        <f t="shared" si="414"/>
        <v>69.38</v>
      </c>
      <c r="B4460">
        <v>44.379999999999995</v>
      </c>
      <c r="C4460" s="1">
        <f t="shared" si="415"/>
        <v>1.1768276720000002</v>
      </c>
      <c r="D4460">
        <f t="shared" si="416"/>
        <v>58841.383600000008</v>
      </c>
      <c r="E4460" s="12">
        <f t="shared" si="418"/>
        <v>593632.88779822807</v>
      </c>
      <c r="F4460" s="1"/>
      <c r="G4460" s="4"/>
      <c r="H4460" s="4">
        <f t="shared" si="419"/>
        <v>509394.25981535745</v>
      </c>
      <c r="I4460">
        <f xml:space="preserve">          IF($B4460&lt;=$B$9,        $D4460-$B$7*$B$6-$J$18*($D4460-$B$6), $J$16)</f>
        <v>57530.981256209241</v>
      </c>
      <c r="J4460">
        <f t="shared" si="417"/>
        <v>2.3185905491277872</v>
      </c>
      <c r="K4460" t="str">
        <f>IF(B4460&lt;=$B$9, EXP(-($B$5*B4460))*($B$7*$B$6+$J$18*(D4460-$B$6))*$B$20, "")</f>
        <v/>
      </c>
      <c r="L4460">
        <f>IF(B4460&lt;=$B$9, "", EXP(-($B$5*B4460))*$B$20)</f>
        <v>2.1154870993312118E-3</v>
      </c>
    </row>
    <row r="4461" spans="1:12" x14ac:dyDescent="0.25">
      <c r="A4461">
        <f t="shared" si="414"/>
        <v>69.39</v>
      </c>
      <c r="B4461">
        <v>44.39</v>
      </c>
      <c r="C4461" s="1">
        <f t="shared" si="415"/>
        <v>1.1765922980000001</v>
      </c>
      <c r="D4461">
        <f t="shared" si="416"/>
        <v>58829.614900000008</v>
      </c>
      <c r="E4461" s="12">
        <f t="shared" si="418"/>
        <v>593171.27955112432</v>
      </c>
      <c r="F4461" s="1"/>
      <c r="G4461" s="4"/>
      <c r="H4461" s="4">
        <f t="shared" si="419"/>
        <v>508997.23799373076</v>
      </c>
      <c r="I4461">
        <f xml:space="preserve">          IF($B4461&lt;=$B$9,        $D4461-$B$7*$B$6-$J$18*($D4461-$B$6), $J$16)</f>
        <v>57530.981256209241</v>
      </c>
      <c r="J4461">
        <f t="shared" si="417"/>
        <v>2.317779184432696</v>
      </c>
      <c r="K4461" t="str">
        <f>IF(B4461&lt;=$B$9, EXP(-($B$5*B4461))*($B$7*$B$6+$J$18*(D4461-$B$6))*$B$20, "")</f>
        <v/>
      </c>
      <c r="L4461">
        <f>IF(B4461&lt;=$B$9, "", EXP(-($B$5*B4461))*$B$20)</f>
        <v>2.1147468084049144E-3</v>
      </c>
    </row>
    <row r="4462" spans="1:12" x14ac:dyDescent="0.25">
      <c r="A4462">
        <f t="shared" si="414"/>
        <v>69.400000000000006</v>
      </c>
      <c r="B4462">
        <v>44.4</v>
      </c>
      <c r="C4462" s="1">
        <f t="shared" si="415"/>
        <v>1.1763568000000002</v>
      </c>
      <c r="D4462">
        <f t="shared" si="416"/>
        <v>58817.840000000011</v>
      </c>
      <c r="E4462" s="12">
        <f t="shared" si="418"/>
        <v>592709.50974113401</v>
      </c>
      <c r="F4462" s="1"/>
      <c r="G4462" s="4"/>
      <c r="H4462" s="4">
        <f t="shared" si="419"/>
        <v>508600.07721446647</v>
      </c>
      <c r="I4462">
        <f xml:space="preserve">          IF($B4462&lt;=$B$9,        $D4462-$B$7*$B$6-$J$18*($D4462-$B$6), $J$16)</f>
        <v>57530.981256209241</v>
      </c>
      <c r="J4462">
        <f t="shared" si="417"/>
        <v>2.3169681036655589</v>
      </c>
      <c r="K4462" t="str">
        <f>IF(B4462&lt;=$B$9, EXP(-($B$5*B4462))*($B$7*$B$6+$J$18*(D4462-$B$6))*$B$20, "")</f>
        <v/>
      </c>
      <c r="L4462">
        <f>IF(B4462&lt;=$B$9, "", EXP(-($B$5*B4462))*$B$20)</f>
        <v>2.1140067765351048E-3</v>
      </c>
    </row>
    <row r="4463" spans="1:12" x14ac:dyDescent="0.25">
      <c r="A4463">
        <f t="shared" si="414"/>
        <v>69.41</v>
      </c>
      <c r="B4463">
        <v>44.41</v>
      </c>
      <c r="C4463" s="1">
        <f t="shared" si="415"/>
        <v>1.1761211779999998</v>
      </c>
      <c r="D4463">
        <f t="shared" si="416"/>
        <v>58806.058899999989</v>
      </c>
      <c r="E4463" s="12">
        <f t="shared" si="418"/>
        <v>592247.57831171027</v>
      </c>
      <c r="F4463" s="1"/>
      <c r="G4463" s="4"/>
      <c r="H4463" s="4">
        <f t="shared" si="419"/>
        <v>508202.77742892946</v>
      </c>
      <c r="I4463">
        <f xml:space="preserve">          IF($B4463&lt;=$B$9,        $D4463-$B$7*$B$6-$J$18*($D4463-$B$6), $J$16)</f>
        <v>57530.981256209241</v>
      </c>
      <c r="J4463">
        <f t="shared" si="417"/>
        <v>2.3161573067270171</v>
      </c>
      <c r="K4463" t="str">
        <f>IF(B4463&lt;=$B$9, EXP(-($B$5*B4463))*($B$7*$B$6+$J$18*(D4463-$B$6))*$B$20, "")</f>
        <v/>
      </c>
      <c r="L4463">
        <f>IF(B4463&lt;=$B$9, "", EXP(-($B$5*B4463))*$B$20)</f>
        <v>2.1132670036311274E-3</v>
      </c>
    </row>
    <row r="4464" spans="1:12" x14ac:dyDescent="0.25">
      <c r="A4464">
        <f t="shared" si="414"/>
        <v>69.419999999999987</v>
      </c>
      <c r="B4464">
        <v>44.419999999999995</v>
      </c>
      <c r="C4464" s="1">
        <f t="shared" si="415"/>
        <v>1.1758854320000001</v>
      </c>
      <c r="D4464">
        <f t="shared" si="416"/>
        <v>58794.2716</v>
      </c>
      <c r="E4464" s="12">
        <f t="shared" si="418"/>
        <v>591785.48520628619</v>
      </c>
      <c r="F4464" s="1"/>
      <c r="G4464" s="4"/>
      <c r="H4464" s="4">
        <f t="shared" si="419"/>
        <v>507805.33858846751</v>
      </c>
      <c r="I4464">
        <f xml:space="preserve">          IF($B4464&lt;=$B$9,        $D4464-$B$7*$B$6-$J$18*($D4464-$B$6), $J$16)</f>
        <v>57530.981256209241</v>
      </c>
      <c r="J4464">
        <f t="shared" si="417"/>
        <v>2.3153467935177487</v>
      </c>
      <c r="K4464" t="str">
        <f>IF(B4464&lt;=$B$9, EXP(-($B$5*B4464))*($B$7*$B$6+$J$18*(D4464-$B$6))*$B$20, "")</f>
        <v/>
      </c>
      <c r="L4464">
        <f>IF(B4464&lt;=$B$9, "", EXP(-($B$5*B4464))*$B$20)</f>
        <v>2.1125274896023612E-3</v>
      </c>
    </row>
    <row r="4465" spans="1:12" x14ac:dyDescent="0.25">
      <c r="A4465">
        <f t="shared" si="414"/>
        <v>69.430000000000007</v>
      </c>
      <c r="B4465">
        <v>44.43</v>
      </c>
      <c r="C4465" s="1">
        <f t="shared" si="415"/>
        <v>1.1756495619999998</v>
      </c>
      <c r="D4465">
        <f t="shared" si="416"/>
        <v>58782.478099999993</v>
      </c>
      <c r="E4465" s="12">
        <f t="shared" si="418"/>
        <v>591323.2303682752</v>
      </c>
      <c r="F4465" s="1"/>
      <c r="G4465" s="4"/>
      <c r="H4465" s="4">
        <f t="shared" si="419"/>
        <v>507407.76064441138</v>
      </c>
      <c r="I4465">
        <f xml:space="preserve">          IF($B4465&lt;=$B$9,        $D4465-$B$7*$B$6-$J$18*($D4465-$B$6), $J$16)</f>
        <v>57530.981256209241</v>
      </c>
      <c r="J4465">
        <f t="shared" si="417"/>
        <v>2.3145365639384647</v>
      </c>
      <c r="K4465" t="str">
        <f>IF(B4465&lt;=$B$9, EXP(-($B$5*B4465))*($B$7*$B$6+$J$18*(D4465-$B$6))*$B$20, "")</f>
        <v/>
      </c>
      <c r="L4465">
        <f>IF(B4465&lt;=$B$9, "", EXP(-($B$5*B4465))*$B$20)</f>
        <v>2.1117882343582141E-3</v>
      </c>
    </row>
    <row r="4466" spans="1:12" x14ac:dyDescent="0.25">
      <c r="A4466">
        <f t="shared" si="414"/>
        <v>69.44</v>
      </c>
      <c r="B4466">
        <v>44.44</v>
      </c>
      <c r="C4466" s="1">
        <f t="shared" si="415"/>
        <v>1.175413568</v>
      </c>
      <c r="D4466">
        <f t="shared" si="416"/>
        <v>58770.678399999997</v>
      </c>
      <c r="E4466" s="12">
        <f t="shared" si="418"/>
        <v>590860.81374107092</v>
      </c>
      <c r="F4466" s="1"/>
      <c r="G4466" s="4"/>
      <c r="H4466" s="4">
        <f t="shared" si="419"/>
        <v>507010.04354807484</v>
      </c>
      <c r="I4466">
        <f xml:space="preserve">          IF($B4466&lt;=$B$9,        $D4466-$B$7*$B$6-$J$18*($D4466-$B$6), $J$16)</f>
        <v>57530.981256209241</v>
      </c>
      <c r="J4466">
        <f t="shared" si="417"/>
        <v>2.3137266178899125</v>
      </c>
      <c r="K4466" t="str">
        <f>IF(B4466&lt;=$B$9, EXP(-($B$5*B4466))*($B$7*$B$6+$J$18*(D4466-$B$6))*$B$20, "")</f>
        <v/>
      </c>
      <c r="L4466">
        <f>IF(B4466&lt;=$B$9, "", EXP(-($B$5*B4466))*$B$20)</f>
        <v>2.1110492378081289E-3</v>
      </c>
    </row>
    <row r="4467" spans="1:12" x14ac:dyDescent="0.25">
      <c r="A4467">
        <f t="shared" si="414"/>
        <v>69.449999999999989</v>
      </c>
      <c r="B4467">
        <v>44.449999999999996</v>
      </c>
      <c r="C4467" s="1">
        <f t="shared" si="415"/>
        <v>1.1751774500000003</v>
      </c>
      <c r="D4467">
        <f t="shared" si="416"/>
        <v>58758.872500000012</v>
      </c>
      <c r="E4467" s="12">
        <f t="shared" si="418"/>
        <v>590398.23526804708</v>
      </c>
      <c r="F4467" s="1"/>
      <c r="G4467" s="4"/>
      <c r="H4467" s="4">
        <f t="shared" si="419"/>
        <v>506612.18725075456</v>
      </c>
      <c r="I4467">
        <f xml:space="preserve">          IF($B4467&lt;=$B$9,        $D4467-$B$7*$B$6-$J$18*($D4467-$B$6), $J$16)</f>
        <v>57530.981256209241</v>
      </c>
      <c r="J4467">
        <f t="shared" si="417"/>
        <v>2.3129169552728746</v>
      </c>
      <c r="K4467" t="str">
        <f>IF(B4467&lt;=$B$9, EXP(-($B$5*B4467))*($B$7*$B$6+$J$18*(D4467-$B$6))*$B$20, "")</f>
        <v/>
      </c>
      <c r="L4467">
        <f>IF(B4467&lt;=$B$9, "", EXP(-($B$5*B4467))*$B$20)</f>
        <v>2.1103104998615781E-3</v>
      </c>
    </row>
    <row r="4468" spans="1:12" x14ac:dyDescent="0.25">
      <c r="A4468">
        <f t="shared" si="414"/>
        <v>69.460000000000008</v>
      </c>
      <c r="B4468">
        <v>44.46</v>
      </c>
      <c r="C4468" s="1">
        <f t="shared" si="415"/>
        <v>1.1749412079999999</v>
      </c>
      <c r="D4468">
        <f t="shared" si="416"/>
        <v>58747.060399999995</v>
      </c>
      <c r="E4468" s="12">
        <f t="shared" si="418"/>
        <v>589935.49489255773</v>
      </c>
      <c r="F4468" s="1"/>
      <c r="G4468" s="4"/>
      <c r="H4468" s="4">
        <f t="shared" si="419"/>
        <v>506214.19170373026</v>
      </c>
      <c r="I4468">
        <f xml:space="preserve">          IF($B4468&lt;=$B$9,        $D4468-$B$7*$B$6-$J$18*($D4468-$B$6), $J$16)</f>
        <v>57530.981256209241</v>
      </c>
      <c r="J4468">
        <f t="shared" si="417"/>
        <v>2.3121075759881662</v>
      </c>
      <c r="K4468" t="str">
        <f>IF(B4468&lt;=$B$9, EXP(-($B$5*B4468))*($B$7*$B$6+$J$18*(D4468-$B$6))*$B$20, "")</f>
        <v/>
      </c>
      <c r="L4468">
        <f>IF(B4468&lt;=$B$9, "", EXP(-($B$5*B4468))*$B$20)</f>
        <v>2.1095720204280656E-3</v>
      </c>
    </row>
    <row r="4469" spans="1:12" x14ac:dyDescent="0.25">
      <c r="A4469">
        <f t="shared" si="414"/>
        <v>69.47</v>
      </c>
      <c r="B4469">
        <v>44.47</v>
      </c>
      <c r="C4469" s="1">
        <f t="shared" si="415"/>
        <v>1.1747048420000001</v>
      </c>
      <c r="D4469">
        <f t="shared" si="416"/>
        <v>58735.24210000001</v>
      </c>
      <c r="E4469" s="12">
        <f t="shared" si="418"/>
        <v>589472.59255793691</v>
      </c>
      <c r="F4469" s="1"/>
      <c r="G4469" s="4"/>
      <c r="H4469" s="4">
        <f t="shared" si="419"/>
        <v>505816.05685826449</v>
      </c>
      <c r="I4469">
        <f xml:space="preserve">          IF($B4469&lt;=$B$9,        $D4469-$B$7*$B$6-$J$18*($D4469-$B$6), $J$16)</f>
        <v>57530.981256209241</v>
      </c>
      <c r="J4469">
        <f t="shared" si="417"/>
        <v>2.3112984799366392</v>
      </c>
      <c r="K4469" t="str">
        <f>IF(B4469&lt;=$B$9, EXP(-($B$5*B4469))*($B$7*$B$6+$J$18*(D4469-$B$6))*$B$20, "")</f>
        <v/>
      </c>
      <c r="L4469">
        <f>IF(B4469&lt;=$B$9, "", EXP(-($B$5*B4469))*$B$20)</f>
        <v>2.1088337994171293E-3</v>
      </c>
    </row>
    <row r="4470" spans="1:12" x14ac:dyDescent="0.25">
      <c r="A4470">
        <f t="shared" si="414"/>
        <v>69.47999999999999</v>
      </c>
      <c r="B4470">
        <v>44.48</v>
      </c>
      <c r="C4470" s="1">
        <f t="shared" si="415"/>
        <v>1.1744683519999999</v>
      </c>
      <c r="D4470">
        <f t="shared" si="416"/>
        <v>58723.417599999993</v>
      </c>
      <c r="E4470" s="12">
        <f t="shared" si="418"/>
        <v>589009.52820749895</v>
      </c>
      <c r="F4470" s="1"/>
      <c r="G4470" s="4"/>
      <c r="H4470" s="4">
        <f t="shared" si="419"/>
        <v>505417.7826656028</v>
      </c>
      <c r="I4470">
        <f xml:space="preserve">          IF($B4470&lt;=$B$9,        $D4470-$B$7*$B$6-$J$18*($D4470-$B$6), $J$16)</f>
        <v>57530.981256209241</v>
      </c>
      <c r="J4470">
        <f t="shared" si="417"/>
        <v>2.3104896670191786</v>
      </c>
      <c r="K4470" t="str">
        <f>IF(B4470&lt;=$B$9, EXP(-($B$5*B4470))*($B$7*$B$6+$J$18*(D4470-$B$6))*$B$20, "")</f>
        <v/>
      </c>
      <c r="L4470">
        <f>IF(B4470&lt;=$B$9, "", EXP(-($B$5*B4470))*$B$20)</f>
        <v>2.1080958367383357E-3</v>
      </c>
    </row>
    <row r="4471" spans="1:12" x14ac:dyDescent="0.25">
      <c r="A4471">
        <f t="shared" si="414"/>
        <v>69.489999999999995</v>
      </c>
      <c r="B4471">
        <v>44.489999999999995</v>
      </c>
      <c r="C4471" s="1">
        <f t="shared" si="415"/>
        <v>1.174231738</v>
      </c>
      <c r="D4471">
        <f t="shared" si="416"/>
        <v>58711.586900000002</v>
      </c>
      <c r="E4471" s="12">
        <f t="shared" si="418"/>
        <v>588546.30178453843</v>
      </c>
      <c r="F4471" s="1"/>
      <c r="G4471" s="4"/>
      <c r="H4471" s="4">
        <f t="shared" si="419"/>
        <v>505019.3690769737</v>
      </c>
      <c r="I4471">
        <f xml:space="preserve">          IF($B4471&lt;=$B$9,        $D4471-$B$7*$B$6-$J$18*($D4471-$B$6), $J$16)</f>
        <v>57530.981256209241</v>
      </c>
      <c r="J4471">
        <f t="shared" si="417"/>
        <v>2.309681137136705</v>
      </c>
      <c r="K4471" t="str">
        <f>IF(B4471&lt;=$B$9, EXP(-($B$5*B4471))*($B$7*$B$6+$J$18*(D4471-$B$6))*$B$20, "")</f>
        <v/>
      </c>
      <c r="L4471">
        <f>IF(B4471&lt;=$B$9, "", EXP(-($B$5*B4471))*$B$20)</f>
        <v>2.1073581323012842E-3</v>
      </c>
    </row>
    <row r="4472" spans="1:12" x14ac:dyDescent="0.25">
      <c r="A4472">
        <f t="shared" si="414"/>
        <v>69.5</v>
      </c>
      <c r="B4472">
        <v>44.5</v>
      </c>
      <c r="C4472" s="1">
        <f t="shared" si="415"/>
        <v>1.1739949999999999</v>
      </c>
      <c r="D4472">
        <f t="shared" si="416"/>
        <v>58699.749999999993</v>
      </c>
      <c r="E4472" s="12">
        <f t="shared" si="418"/>
        <v>588082.91323232988</v>
      </c>
      <c r="F4472" s="1"/>
      <c r="G4472" s="4"/>
      <c r="H4472" s="4">
        <f t="shared" si="419"/>
        <v>504620.81604358857</v>
      </c>
      <c r="I4472">
        <f xml:space="preserve">          IF($B4472&lt;=$B$9,        $D4472-$B$7*$B$6-$J$18*($D4472-$B$6), $J$16)</f>
        <v>57530.981256209241</v>
      </c>
      <c r="J4472">
        <f t="shared" si="417"/>
        <v>2.3088728901901736</v>
      </c>
      <c r="K4472" t="str">
        <f>IF(B4472&lt;=$B$9, EXP(-($B$5*B4472))*($B$7*$B$6+$J$18*(D4472-$B$6))*$B$20, "")</f>
        <v/>
      </c>
      <c r="L4472">
        <f>IF(B4472&lt;=$B$9, "", EXP(-($B$5*B4472))*$B$20)</f>
        <v>2.1066206860156068E-3</v>
      </c>
    </row>
    <row r="4473" spans="1:12" x14ac:dyDescent="0.25">
      <c r="A4473">
        <f t="shared" si="414"/>
        <v>69.509999999999991</v>
      </c>
      <c r="B4473">
        <v>44.51</v>
      </c>
      <c r="C4473" s="1">
        <f t="shared" si="415"/>
        <v>1.173758138</v>
      </c>
      <c r="D4473">
        <f t="shared" si="416"/>
        <v>58687.906899999994</v>
      </c>
      <c r="E4473" s="12">
        <f t="shared" si="418"/>
        <v>587619.36249412806</v>
      </c>
      <c r="F4473" s="1"/>
      <c r="G4473" s="4"/>
      <c r="H4473" s="4">
        <f t="shared" si="419"/>
        <v>504222.12351664173</v>
      </c>
      <c r="I4473">
        <f xml:space="preserve">          IF($B4473&lt;=$B$9,        $D4473-$B$7*$B$6-$J$18*($D4473-$B$6), $J$16)</f>
        <v>57530.981256209241</v>
      </c>
      <c r="J4473">
        <f t="shared" si="417"/>
        <v>2.3080649260805739</v>
      </c>
      <c r="K4473" t="str">
        <f>IF(B4473&lt;=$B$9, EXP(-($B$5*B4473))*($B$7*$B$6+$J$18*(D4473-$B$6))*$B$20, "")</f>
        <v/>
      </c>
      <c r="L4473">
        <f>IF(B4473&lt;=$B$9, "", EXP(-($B$5*B4473))*$B$20)</f>
        <v>2.1058834977909658E-3</v>
      </c>
    </row>
    <row r="4474" spans="1:12" x14ac:dyDescent="0.25">
      <c r="A4474">
        <f t="shared" si="414"/>
        <v>69.52</v>
      </c>
      <c r="B4474">
        <v>44.519999999999996</v>
      </c>
      <c r="C4474" s="1">
        <f t="shared" si="415"/>
        <v>1.1735211520000002</v>
      </c>
      <c r="D4474">
        <f t="shared" si="416"/>
        <v>58676.057600000007</v>
      </c>
      <c r="E4474" s="12">
        <f t="shared" si="418"/>
        <v>587155.64951316779</v>
      </c>
      <c r="F4474" s="1"/>
      <c r="G4474" s="4"/>
      <c r="H4474" s="4">
        <f t="shared" si="419"/>
        <v>503823.29144731048</v>
      </c>
      <c r="I4474">
        <f xml:space="preserve">          IF($B4474&lt;=$B$9,        $D4474-$B$7*$B$6-$J$18*($D4474-$B$6), $J$16)</f>
        <v>57530.981256209241</v>
      </c>
      <c r="J4474">
        <f t="shared" si="417"/>
        <v>2.3072572447089308</v>
      </c>
      <c r="K4474" t="str">
        <f>IF(B4474&lt;=$B$9, EXP(-($B$5*B4474))*($B$7*$B$6+$J$18*(D4474-$B$6))*$B$20, "")</f>
        <v/>
      </c>
      <c r="L4474">
        <f>IF(B4474&lt;=$B$9, "", EXP(-($B$5*B4474))*$B$20)</f>
        <v>2.1051465675370564E-3</v>
      </c>
    </row>
    <row r="4475" spans="1:12" x14ac:dyDescent="0.25">
      <c r="A4475">
        <f t="shared" si="414"/>
        <v>69.53</v>
      </c>
      <c r="B4475">
        <v>44.53</v>
      </c>
      <c r="C4475" s="1">
        <f t="shared" si="415"/>
        <v>1.1732840419999999</v>
      </c>
      <c r="D4475">
        <f t="shared" si="416"/>
        <v>58664.202099999995</v>
      </c>
      <c r="E4475" s="12">
        <f t="shared" si="418"/>
        <v>586691.77423266426</v>
      </c>
      <c r="F4475" s="1"/>
      <c r="G4475" s="4"/>
      <c r="H4475" s="4">
        <f t="shared" si="419"/>
        <v>503424.31978675496</v>
      </c>
      <c r="I4475">
        <f xml:space="preserve">          IF($B4475&lt;=$B$9,        $D4475-$B$7*$B$6-$J$18*($D4475-$B$6), $J$16)</f>
        <v>57530.981256209241</v>
      </c>
      <c r="J4475">
        <f t="shared" si="417"/>
        <v>2.306449845976303</v>
      </c>
      <c r="K4475" t="str">
        <f>IF(B4475&lt;=$B$9, EXP(-($B$5*B4475))*($B$7*$B$6+$J$18*(D4475-$B$6))*$B$20, "")</f>
        <v/>
      </c>
      <c r="L4475">
        <f>IF(B4475&lt;=$B$9, "", EXP(-($B$5*B4475))*$B$20)</f>
        <v>2.1044098951636041E-3</v>
      </c>
    </row>
    <row r="4476" spans="1:12" x14ac:dyDescent="0.25">
      <c r="A4476">
        <f t="shared" si="414"/>
        <v>69.539999999999992</v>
      </c>
      <c r="B4476">
        <v>44.54</v>
      </c>
      <c r="C4476" s="1">
        <f t="shared" si="415"/>
        <v>1.1730468080000001</v>
      </c>
      <c r="D4476">
        <f t="shared" si="416"/>
        <v>58652.340400000001</v>
      </c>
      <c r="E4476" s="12">
        <f t="shared" si="418"/>
        <v>586227.73659581249</v>
      </c>
      <c r="F4476" s="1"/>
      <c r="G4476" s="4"/>
      <c r="H4476" s="4">
        <f t="shared" si="419"/>
        <v>503025.20848611824</v>
      </c>
      <c r="I4476">
        <f xml:space="preserve">          IF($B4476&lt;=$B$9,        $D4476-$B$7*$B$6-$J$18*($D4476-$B$6), $J$16)</f>
        <v>57530.981256209241</v>
      </c>
      <c r="J4476">
        <f t="shared" si="417"/>
        <v>2.3056427297837843</v>
      </c>
      <c r="K4476" t="str">
        <f>IF(B4476&lt;=$B$9, EXP(-($B$5*B4476))*($B$7*$B$6+$J$18*(D4476-$B$6))*$B$20, "")</f>
        <v/>
      </c>
      <c r="L4476">
        <f>IF(B4476&lt;=$B$9, "", EXP(-($B$5*B4476))*$B$20)</f>
        <v>2.1036734805803662E-3</v>
      </c>
    </row>
    <row r="4477" spans="1:12" x14ac:dyDescent="0.25">
      <c r="A4477">
        <f t="shared" si="414"/>
        <v>69.55</v>
      </c>
      <c r="B4477">
        <v>44.55</v>
      </c>
      <c r="C4477" s="1">
        <f t="shared" si="415"/>
        <v>1.1728094499999999</v>
      </c>
      <c r="D4477">
        <f t="shared" si="416"/>
        <v>58640.472499999996</v>
      </c>
      <c r="E4477" s="12">
        <f t="shared" si="418"/>
        <v>585763.53654578782</v>
      </c>
      <c r="F4477" s="1"/>
      <c r="G4477" s="4"/>
      <c r="H4477" s="4">
        <f t="shared" si="419"/>
        <v>502625.9574965263</v>
      </c>
      <c r="I4477">
        <f xml:space="preserve">          IF($B4477&lt;=$B$9,        $D4477-$B$7*$B$6-$J$18*($D4477-$B$6), $J$16)</f>
        <v>57530.981256209241</v>
      </c>
      <c r="J4477">
        <f t="shared" si="417"/>
        <v>2.3048358960325035</v>
      </c>
      <c r="K4477" t="str">
        <f>IF(B4477&lt;=$B$9, EXP(-($B$5*B4477))*($B$7*$B$6+$J$18*(D4477-$B$6))*$B$20, "")</f>
        <v/>
      </c>
      <c r="L4477">
        <f>IF(B4477&lt;=$B$9, "", EXP(-($B$5*B4477))*$B$20)</f>
        <v>2.1029373236971329E-3</v>
      </c>
    </row>
    <row r="4478" spans="1:12" x14ac:dyDescent="0.25">
      <c r="A4478">
        <f t="shared" si="414"/>
        <v>69.56</v>
      </c>
      <c r="B4478">
        <v>44.559999999999995</v>
      </c>
      <c r="C4478" s="1">
        <f t="shared" si="415"/>
        <v>1.1725719680000002</v>
      </c>
      <c r="D4478">
        <f t="shared" si="416"/>
        <v>58628.59840000001</v>
      </c>
      <c r="E4478" s="12">
        <f t="shared" si="418"/>
        <v>585299.17402574571</v>
      </c>
      <c r="F4478" s="1"/>
      <c r="G4478" s="4"/>
      <c r="H4478" s="4">
        <f t="shared" si="419"/>
        <v>502226.56676908798</v>
      </c>
      <c r="I4478">
        <f xml:space="preserve">          IF($B4478&lt;=$B$9,        $D4478-$B$7*$B$6-$J$18*($D4478-$B$6), $J$16)</f>
        <v>57530.981256209241</v>
      </c>
      <c r="J4478">
        <f t="shared" si="417"/>
        <v>2.3040293446236224</v>
      </c>
      <c r="K4478" t="str">
        <f>IF(B4478&lt;=$B$9, EXP(-($B$5*B4478))*($B$7*$B$6+$J$18*(D4478-$B$6))*$B$20, "")</f>
        <v/>
      </c>
      <c r="L4478">
        <f>IF(B4478&lt;=$B$9, "", EXP(-($B$5*B4478))*$B$20)</f>
        <v>2.1022014244237246E-3</v>
      </c>
    </row>
    <row r="4479" spans="1:12" x14ac:dyDescent="0.25">
      <c r="A4479">
        <f t="shared" si="414"/>
        <v>69.569999999999993</v>
      </c>
      <c r="B4479">
        <v>44.57</v>
      </c>
      <c r="C4479" s="1">
        <f t="shared" si="415"/>
        <v>1.172334362</v>
      </c>
      <c r="D4479">
        <f t="shared" si="416"/>
        <v>58616.718099999998</v>
      </c>
      <c r="E4479" s="12">
        <f t="shared" si="418"/>
        <v>584834.64897882158</v>
      </c>
      <c r="F4479" s="1"/>
      <c r="G4479" s="4"/>
      <c r="H4479" s="4">
        <f t="shared" si="419"/>
        <v>501827.03625489509</v>
      </c>
      <c r="I4479">
        <f xml:space="preserve">          IF($B4479&lt;=$B$9,        $D4479-$B$7*$B$6-$J$18*($D4479-$B$6), $J$16)</f>
        <v>57530.981256209241</v>
      </c>
      <c r="J4479">
        <f t="shared" si="417"/>
        <v>2.3032230754583378</v>
      </c>
      <c r="K4479" t="str">
        <f>IF(B4479&lt;=$B$9, EXP(-($B$5*B4479))*($B$7*$B$6+$J$18*(D4479-$B$6))*$B$20, "")</f>
        <v/>
      </c>
      <c r="L4479">
        <f>IF(B4479&lt;=$B$9, "", EXP(-($B$5*B4479))*$B$20)</f>
        <v>2.101465782669992E-3</v>
      </c>
    </row>
    <row r="4480" spans="1:12" x14ac:dyDescent="0.25">
      <c r="A4480">
        <f t="shared" si="414"/>
        <v>69.58</v>
      </c>
      <c r="B4480">
        <v>44.58</v>
      </c>
      <c r="C4480" s="1">
        <f t="shared" si="415"/>
        <v>1.1720966319999999</v>
      </c>
      <c r="D4480">
        <f t="shared" si="416"/>
        <v>58604.831599999998</v>
      </c>
      <c r="E4480" s="12">
        <f t="shared" si="418"/>
        <v>584369.96134813095</v>
      </c>
      <c r="F4480" s="1"/>
      <c r="G4480" s="4"/>
      <c r="H4480" s="4">
        <f t="shared" si="419"/>
        <v>501427.36590502219</v>
      </c>
      <c r="I4480">
        <f xml:space="preserve">          IF($B4480&lt;=$B$9,        $D4480-$B$7*$B$6-$J$18*($D4480-$B$6), $J$16)</f>
        <v>57530.981256209241</v>
      </c>
      <c r="J4480">
        <f t="shared" si="417"/>
        <v>2.3024170884378843</v>
      </c>
      <c r="K4480" t="str">
        <f>IF(B4480&lt;=$B$9, EXP(-($B$5*B4480))*($B$7*$B$6+$J$18*(D4480-$B$6))*$B$20, "")</f>
        <v/>
      </c>
      <c r="L4480">
        <f>IF(B4480&lt;=$B$9, "", EXP(-($B$5*B4480))*$B$20)</f>
        <v>2.1007303983458219E-3</v>
      </c>
    </row>
    <row r="4481" spans="1:12" x14ac:dyDescent="0.25">
      <c r="A4481">
        <f t="shared" si="414"/>
        <v>69.59</v>
      </c>
      <c r="B4481">
        <v>44.589999999999996</v>
      </c>
      <c r="C4481" s="1">
        <f t="shared" si="415"/>
        <v>1.171858778</v>
      </c>
      <c r="D4481">
        <f t="shared" si="416"/>
        <v>58592.938900000001</v>
      </c>
      <c r="E4481" s="12">
        <f t="shared" si="418"/>
        <v>583905.11107676965</v>
      </c>
      <c r="F4481" s="1"/>
      <c r="G4481" s="4"/>
      <c r="H4481" s="4">
        <f t="shared" si="419"/>
        <v>501027.55567052687</v>
      </c>
      <c r="I4481">
        <f xml:space="preserve">          IF($B4481&lt;=$B$9,        $D4481-$B$7*$B$6-$J$18*($D4481-$B$6), $J$16)</f>
        <v>57530.981256209241</v>
      </c>
      <c r="J4481">
        <f t="shared" si="417"/>
        <v>2.3016113834635261</v>
      </c>
      <c r="K4481" t="str">
        <f>IF(B4481&lt;=$B$9, EXP(-($B$5*B4481))*($B$7*$B$6+$J$18*(D4481-$B$6))*$B$20, "")</f>
        <v/>
      </c>
      <c r="L4481">
        <f>IF(B4481&lt;=$B$9, "", EXP(-($B$5*B4481))*$B$20)</f>
        <v>2.0999952713611275E-3</v>
      </c>
    </row>
    <row r="4482" spans="1:12" x14ac:dyDescent="0.25">
      <c r="A4482">
        <f t="shared" si="414"/>
        <v>69.599999999999994</v>
      </c>
      <c r="B4482">
        <v>44.6</v>
      </c>
      <c r="C4482" s="1">
        <f t="shared" si="415"/>
        <v>1.1716207999999999</v>
      </c>
      <c r="D4482">
        <f t="shared" si="416"/>
        <v>58581.039999999994</v>
      </c>
      <c r="E4482" s="12">
        <f t="shared" si="418"/>
        <v>583440.09810781328</v>
      </c>
      <c r="F4482" s="1"/>
      <c r="G4482" s="4"/>
      <c r="H4482" s="4">
        <f t="shared" si="419"/>
        <v>500627.60550244944</v>
      </c>
      <c r="I4482">
        <f xml:space="preserve">          IF($B4482&lt;=$B$9,        $D4482-$B$7*$B$6-$J$18*($D4482-$B$6), $J$16)</f>
        <v>57530.981256209241</v>
      </c>
      <c r="J4482">
        <f t="shared" si="417"/>
        <v>2.3008059604365658</v>
      </c>
      <c r="K4482" t="str">
        <f>IF(B4482&lt;=$B$9, EXP(-($B$5*B4482))*($B$7*$B$6+$J$18*(D4482-$B$6))*$B$20, "")</f>
        <v/>
      </c>
      <c r="L4482">
        <f>IF(B4482&lt;=$B$9, "", EXP(-($B$5*B4482))*$B$20)</f>
        <v>2.0992604016258562E-3</v>
      </c>
    </row>
    <row r="4483" spans="1:12" x14ac:dyDescent="0.25">
      <c r="A4483">
        <f t="shared" si="414"/>
        <v>69.61</v>
      </c>
      <c r="B4483">
        <v>44.61</v>
      </c>
      <c r="C4483" s="1">
        <f t="shared" si="415"/>
        <v>1.1713826980000002</v>
      </c>
      <c r="D4483">
        <f t="shared" si="416"/>
        <v>58569.134900000012</v>
      </c>
      <c r="E4483" s="12">
        <f t="shared" si="418"/>
        <v>582974.92238431785</v>
      </c>
      <c r="F4483" s="1"/>
      <c r="G4483" s="4"/>
      <c r="H4483" s="4">
        <f t="shared" si="419"/>
        <v>500227.51535181323</v>
      </c>
      <c r="I4483">
        <f xml:space="preserve">          IF($B4483&lt;=$B$9,        $D4483-$B$7*$B$6-$J$18*($D4483-$B$6), $J$16)</f>
        <v>57530.981256209241</v>
      </c>
      <c r="J4483">
        <f t="shared" si="417"/>
        <v>2.3000008192583383</v>
      </c>
      <c r="K4483" t="str">
        <f>IF(B4483&lt;=$B$9, EXP(-($B$5*B4483))*($B$7*$B$6+$J$18*(D4483-$B$6))*$B$20, "")</f>
        <v/>
      </c>
      <c r="L4483">
        <f>IF(B4483&lt;=$B$9, "", EXP(-($B$5*B4483))*$B$20)</f>
        <v>2.0985257890499872E-3</v>
      </c>
    </row>
    <row r="4484" spans="1:12" x14ac:dyDescent="0.25">
      <c r="A4484">
        <f t="shared" si="414"/>
        <v>69.62</v>
      </c>
      <c r="B4484">
        <v>44.62</v>
      </c>
      <c r="C4484" s="1">
        <f t="shared" si="415"/>
        <v>1.1711444719999997</v>
      </c>
      <c r="D4484">
        <f t="shared" si="416"/>
        <v>58557.223599999983</v>
      </c>
      <c r="E4484" s="12">
        <f t="shared" si="418"/>
        <v>582509.58384931914</v>
      </c>
      <c r="F4484" s="1"/>
      <c r="G4484" s="4"/>
      <c r="H4484" s="4">
        <f t="shared" si="419"/>
        <v>499827.28516962426</v>
      </c>
      <c r="I4484">
        <f xml:space="preserve">          IF($B4484&lt;=$B$9,        $D4484-$B$7*$B$6-$J$18*($D4484-$B$6), $J$16)</f>
        <v>57530.981256209241</v>
      </c>
      <c r="J4484">
        <f t="shared" si="417"/>
        <v>2.2991959598302141</v>
      </c>
      <c r="K4484" t="str">
        <f>IF(B4484&lt;=$B$9, EXP(-($B$5*B4484))*($B$7*$B$6+$J$18*(D4484-$B$6))*$B$20, "")</f>
        <v/>
      </c>
      <c r="L4484">
        <f>IF(B4484&lt;=$B$9, "", EXP(-($B$5*B4484))*$B$20)</f>
        <v>2.09779143354353E-3</v>
      </c>
    </row>
    <row r="4485" spans="1:12" x14ac:dyDescent="0.25">
      <c r="A4485">
        <f t="shared" si="414"/>
        <v>69.63</v>
      </c>
      <c r="B4485">
        <v>44.629999999999995</v>
      </c>
      <c r="C4485" s="1">
        <f t="shared" si="415"/>
        <v>1.1709061220000001</v>
      </c>
      <c r="D4485">
        <f t="shared" si="416"/>
        <v>58545.306100000002</v>
      </c>
      <c r="E4485" s="12">
        <f t="shared" si="418"/>
        <v>582044.08244583325</v>
      </c>
      <c r="F4485" s="1"/>
      <c r="G4485" s="4"/>
      <c r="H4485" s="4">
        <f t="shared" si="419"/>
        <v>499426.91490687151</v>
      </c>
      <c r="I4485">
        <f xml:space="preserve">          IF($B4485&lt;=$B$9,        $D4485-$B$7*$B$6-$J$18*($D4485-$B$6), $J$16)</f>
        <v>57530.981256209241</v>
      </c>
      <c r="J4485">
        <f t="shared" si="417"/>
        <v>2.2983913820535982</v>
      </c>
      <c r="K4485" t="str">
        <f>IF(B4485&lt;=$B$9, EXP(-($B$5*B4485))*($B$7*$B$6+$J$18*(D4485-$B$6))*$B$20, "")</f>
        <v/>
      </c>
      <c r="L4485">
        <f>IF(B4485&lt;=$B$9, "", EXP(-($B$5*B4485))*$B$20)</f>
        <v>2.0970573350165261E-3</v>
      </c>
    </row>
    <row r="4486" spans="1:12" x14ac:dyDescent="0.25">
      <c r="A4486">
        <f t="shared" si="414"/>
        <v>69.64</v>
      </c>
      <c r="B4486">
        <v>44.64</v>
      </c>
      <c r="C4486" s="1">
        <f t="shared" si="415"/>
        <v>1.1706676479999998</v>
      </c>
      <c r="D4486">
        <f t="shared" si="416"/>
        <v>58533.382399999988</v>
      </c>
      <c r="E4486" s="12">
        <f t="shared" si="418"/>
        <v>581578.41811685613</v>
      </c>
      <c r="F4486" s="1"/>
      <c r="G4486" s="4"/>
      <c r="H4486" s="4">
        <f t="shared" si="419"/>
        <v>499026.40451452683</v>
      </c>
      <c r="I4486">
        <f xml:space="preserve">          IF($B4486&lt;=$B$9,        $D4486-$B$7*$B$6-$J$18*($D4486-$B$6), $J$16)</f>
        <v>57530.981256209241</v>
      </c>
      <c r="J4486">
        <f t="shared" si="417"/>
        <v>2.2975870858299285</v>
      </c>
      <c r="K4486" t="str">
        <f>IF(B4486&lt;=$B$9, EXP(-($B$5*B4486))*($B$7*$B$6+$J$18*(D4486-$B$6))*$B$20, "")</f>
        <v/>
      </c>
      <c r="L4486">
        <f>IF(B4486&lt;=$B$9, "", EXP(-($B$5*B4486))*$B$20)</f>
        <v>2.0963234933790474E-3</v>
      </c>
    </row>
    <row r="4487" spans="1:12" x14ac:dyDescent="0.25">
      <c r="A4487">
        <f t="shared" si="414"/>
        <v>69.650000000000006</v>
      </c>
      <c r="B4487">
        <v>44.65</v>
      </c>
      <c r="C4487" s="1">
        <f t="shared" si="415"/>
        <v>1.1704290499999999</v>
      </c>
      <c r="D4487">
        <f t="shared" si="416"/>
        <v>58521.452499999992</v>
      </c>
      <c r="E4487" s="12">
        <f t="shared" si="418"/>
        <v>581112.59080536384</v>
      </c>
      <c r="F4487" s="1"/>
      <c r="G4487" s="4"/>
      <c r="H4487" s="4">
        <f t="shared" si="419"/>
        <v>498625.75394354481</v>
      </c>
      <c r="I4487">
        <f xml:space="preserve">          IF($B4487&lt;=$B$9,        $D4487-$B$7*$B$6-$J$18*($D4487-$B$6), $J$16)</f>
        <v>57530.981256209241</v>
      </c>
      <c r="J4487">
        <f t="shared" si="417"/>
        <v>2.2967830710606805</v>
      </c>
      <c r="K4487" t="str">
        <f>IF(B4487&lt;=$B$9, EXP(-($B$5*B4487))*($B$7*$B$6+$J$18*(D4487-$B$6))*$B$20, "")</f>
        <v/>
      </c>
      <c r="L4487">
        <f>IF(B4487&lt;=$B$9, "", EXP(-($B$5*B4487))*$B$20)</f>
        <v>2.0955899085412007E-3</v>
      </c>
    </row>
    <row r="4488" spans="1:12" x14ac:dyDescent="0.25">
      <c r="A4488">
        <f t="shared" si="414"/>
        <v>69.66</v>
      </c>
      <c r="B4488">
        <v>44.66</v>
      </c>
      <c r="C4488" s="1">
        <f t="shared" si="415"/>
        <v>1.1701903280000001</v>
      </c>
      <c r="D4488">
        <f t="shared" si="416"/>
        <v>58509.516400000008</v>
      </c>
      <c r="E4488" s="12">
        <f t="shared" si="418"/>
        <v>580646.60045431252</v>
      </c>
      <c r="F4488" s="1"/>
      <c r="G4488" s="4"/>
      <c r="H4488" s="4">
        <f t="shared" si="419"/>
        <v>498224.96314486297</v>
      </c>
      <c r="I4488">
        <f xml:space="preserve">          IF($B4488&lt;=$B$9,        $D4488-$B$7*$B$6-$J$18*($D4488-$B$6), $J$16)</f>
        <v>57530.981256209241</v>
      </c>
      <c r="J4488">
        <f t="shared" si="417"/>
        <v>2.2959793376473616</v>
      </c>
      <c r="K4488" t="str">
        <f>IF(B4488&lt;=$B$9, EXP(-($B$5*B4488))*($B$7*$B$6+$J$18*(D4488-$B$6))*$B$20, "")</f>
        <v/>
      </c>
      <c r="L4488">
        <f>IF(B4488&lt;=$B$9, "", EXP(-($B$5*B4488))*$B$20)</f>
        <v>2.0948565804131199E-3</v>
      </c>
    </row>
    <row r="4489" spans="1:12" x14ac:dyDescent="0.25">
      <c r="A4489">
        <f t="shared" si="414"/>
        <v>69.669999999999987</v>
      </c>
      <c r="B4489">
        <v>44.669999999999995</v>
      </c>
      <c r="C4489" s="1">
        <f t="shared" si="415"/>
        <v>1.1699514819999999</v>
      </c>
      <c r="D4489">
        <f t="shared" si="416"/>
        <v>58497.574099999991</v>
      </c>
      <c r="E4489" s="12">
        <f t="shared" si="418"/>
        <v>580180.44700663839</v>
      </c>
      <c r="F4489" s="1"/>
      <c r="G4489" s="4"/>
      <c r="H4489" s="4">
        <f t="shared" si="419"/>
        <v>497824.03206940158</v>
      </c>
      <c r="I4489">
        <f xml:space="preserve">          IF($B4489&lt;=$B$9,        $D4489-$B$7*$B$6-$J$18*($D4489-$B$6), $J$16)</f>
        <v>57530.981256209241</v>
      </c>
      <c r="J4489">
        <f t="shared" si="417"/>
        <v>2.2951758854915143</v>
      </c>
      <c r="K4489" t="str">
        <f>IF(B4489&lt;=$B$9, EXP(-($B$5*B4489))*($B$7*$B$6+$J$18*(D4489-$B$6))*$B$20, "")</f>
        <v/>
      </c>
      <c r="L4489">
        <f>IF(B4489&lt;=$B$9, "", EXP(-($B$5*B4489))*$B$20)</f>
        <v>2.0941235089049727E-3</v>
      </c>
    </row>
    <row r="4490" spans="1:12" x14ac:dyDescent="0.25">
      <c r="A4490">
        <f t="shared" si="414"/>
        <v>69.680000000000007</v>
      </c>
      <c r="B4490">
        <v>44.68</v>
      </c>
      <c r="C4490" s="1">
        <f t="shared" si="415"/>
        <v>1.169712512</v>
      </c>
      <c r="D4490">
        <f t="shared" si="416"/>
        <v>58485.625599999999</v>
      </c>
      <c r="E4490" s="12">
        <f t="shared" si="418"/>
        <v>579714.13040525757</v>
      </c>
      <c r="F4490" s="1"/>
      <c r="G4490" s="4"/>
      <c r="H4490" s="4">
        <f t="shared" si="419"/>
        <v>497422.96066806378</v>
      </c>
      <c r="I4490">
        <f xml:space="preserve">          IF($B4490&lt;=$B$9,        $D4490-$B$7*$B$6-$J$18*($D4490-$B$6), $J$16)</f>
        <v>57530.981256209241</v>
      </c>
      <c r="J4490">
        <f t="shared" si="417"/>
        <v>2.2943727144947155</v>
      </c>
      <c r="K4490" t="str">
        <f>IF(B4490&lt;=$B$9, EXP(-($B$5*B4490))*($B$7*$B$6+$J$18*(D4490-$B$6))*$B$20, "")</f>
        <v/>
      </c>
      <c r="L4490">
        <f>IF(B4490&lt;=$B$9, "", EXP(-($B$5*B4490))*$B$20)</f>
        <v>2.0933906939269577E-3</v>
      </c>
    </row>
    <row r="4491" spans="1:12" x14ac:dyDescent="0.25">
      <c r="A4491">
        <f t="shared" si="414"/>
        <v>69.69</v>
      </c>
      <c r="B4491">
        <v>44.69</v>
      </c>
      <c r="C4491" s="1">
        <f t="shared" si="415"/>
        <v>1.1694734179999997</v>
      </c>
      <c r="D4491">
        <f t="shared" si="416"/>
        <v>58473.670899999983</v>
      </c>
      <c r="E4491" s="12">
        <f t="shared" si="418"/>
        <v>579247.65059306624</v>
      </c>
      <c r="F4491" s="1"/>
      <c r="G4491" s="4"/>
      <c r="H4491" s="4">
        <f t="shared" si="419"/>
        <v>497021.74889173551</v>
      </c>
      <c r="I4491">
        <f xml:space="preserve">          IF($B4491&lt;=$B$9,        $D4491-$B$7*$B$6-$J$18*($D4491-$B$6), $J$16)</f>
        <v>57530.981256209241</v>
      </c>
      <c r="J4491">
        <f t="shared" si="417"/>
        <v>2.2935698245585772</v>
      </c>
      <c r="K4491" t="str">
        <f>IF(B4491&lt;=$B$9, EXP(-($B$5*B4491))*($B$7*$B$6+$J$18*(D4491-$B$6))*$B$20, "")</f>
        <v/>
      </c>
      <c r="L4491">
        <f>IF(B4491&lt;=$B$9, "", EXP(-($B$5*B4491))*$B$20)</f>
        <v>2.0926581353893055E-3</v>
      </c>
    </row>
    <row r="4492" spans="1:12" x14ac:dyDescent="0.25">
      <c r="A4492">
        <f t="shared" si="414"/>
        <v>69.699999999999989</v>
      </c>
      <c r="B4492">
        <v>44.699999999999996</v>
      </c>
      <c r="C4492" s="1">
        <f t="shared" si="415"/>
        <v>1.1692342</v>
      </c>
      <c r="D4492">
        <f t="shared" si="416"/>
        <v>58461.71</v>
      </c>
      <c r="E4492" s="12">
        <f t="shared" si="418"/>
        <v>578781.00751294068</v>
      </c>
      <c r="F4492" s="1"/>
      <c r="G4492" s="4"/>
      <c r="H4492" s="4">
        <f t="shared" si="419"/>
        <v>496620.39669128554</v>
      </c>
      <c r="I4492">
        <f xml:space="preserve">          IF($B4492&lt;=$B$9,        $D4492-$B$7*$B$6-$J$18*($D4492-$B$6), $J$16)</f>
        <v>57530.981256209241</v>
      </c>
      <c r="J4492">
        <f t="shared" si="417"/>
        <v>2.2927672155847461</v>
      </c>
      <c r="K4492" t="str">
        <f>IF(B4492&lt;=$B$9, EXP(-($B$5*B4492))*($B$7*$B$6+$J$18*(D4492-$B$6))*$B$20, "")</f>
        <v/>
      </c>
      <c r="L4492">
        <f>IF(B4492&lt;=$B$9, "", EXP(-($B$5*B4492))*$B$20)</f>
        <v>2.0919258332022777E-3</v>
      </c>
    </row>
    <row r="4493" spans="1:12" x14ac:dyDescent="0.25">
      <c r="A4493">
        <f t="shared" si="414"/>
        <v>69.710000000000008</v>
      </c>
      <c r="B4493">
        <v>44.71</v>
      </c>
      <c r="C4493" s="1">
        <f t="shared" si="415"/>
        <v>1.1689948579999998</v>
      </c>
      <c r="D4493">
        <f t="shared" si="416"/>
        <v>58449.74289999999</v>
      </c>
      <c r="E4493" s="12">
        <f t="shared" si="418"/>
        <v>578314.20110773703</v>
      </c>
      <c r="F4493" s="1"/>
      <c r="G4493" s="4"/>
      <c r="H4493" s="4">
        <f t="shared" si="419"/>
        <v>496218.90401756542</v>
      </c>
      <c r="I4493">
        <f xml:space="preserve">          IF($B4493&lt;=$B$9,        $D4493-$B$7*$B$6-$J$18*($D4493-$B$6), $J$16)</f>
        <v>57530.981256209241</v>
      </c>
      <c r="J4493">
        <f t="shared" si="417"/>
        <v>2.2919648874749008</v>
      </c>
      <c r="K4493" t="str">
        <f>IF(B4493&lt;=$B$9, EXP(-($B$5*B4493))*($B$7*$B$6+$J$18*(D4493-$B$6))*$B$20, "")</f>
        <v/>
      </c>
      <c r="L4493">
        <f>IF(B4493&lt;=$B$9, "", EXP(-($B$5*B4493))*$B$20)</f>
        <v>2.0911937872761669E-3</v>
      </c>
    </row>
    <row r="4494" spans="1:12" x14ac:dyDescent="0.25">
      <c r="A4494">
        <f t="shared" si="414"/>
        <v>69.72</v>
      </c>
      <c r="B4494">
        <v>44.72</v>
      </c>
      <c r="C4494" s="1">
        <f t="shared" si="415"/>
        <v>1.168755392</v>
      </c>
      <c r="D4494">
        <f t="shared" si="416"/>
        <v>58437.7696</v>
      </c>
      <c r="E4494" s="12">
        <f t="shared" si="418"/>
        <v>577847.23132029152</v>
      </c>
      <c r="F4494" s="1"/>
      <c r="G4494" s="4"/>
      <c r="H4494" s="4">
        <f t="shared" si="419"/>
        <v>495817.27082140947</v>
      </c>
      <c r="I4494">
        <f xml:space="preserve">          IF($B4494&lt;=$B$9,        $D4494-$B$7*$B$6-$J$18*($D4494-$B$6), $J$16)</f>
        <v>57530.981256209241</v>
      </c>
      <c r="J4494">
        <f t="shared" si="417"/>
        <v>2.2911628401307569</v>
      </c>
      <c r="K4494" t="str">
        <f>IF(B4494&lt;=$B$9, EXP(-($B$5*B4494))*($B$7*$B$6+$J$18*(D4494-$B$6))*$B$20, "")</f>
        <v/>
      </c>
      <c r="L4494">
        <f>IF(B4494&lt;=$B$9, "", EXP(-($B$5*B4494))*$B$20)</f>
        <v>2.0904619975212974E-3</v>
      </c>
    </row>
    <row r="4495" spans="1:12" x14ac:dyDescent="0.25">
      <c r="A4495">
        <f t="shared" si="414"/>
        <v>69.72999999999999</v>
      </c>
      <c r="B4495">
        <v>44.73</v>
      </c>
      <c r="C4495" s="1">
        <f t="shared" si="415"/>
        <v>1.1685158020000002</v>
      </c>
      <c r="D4495">
        <f t="shared" si="416"/>
        <v>58425.790100000006</v>
      </c>
      <c r="E4495" s="12">
        <f t="shared" si="418"/>
        <v>577380.09809342038</v>
      </c>
      <c r="F4495" s="1"/>
      <c r="G4495" s="4"/>
      <c r="H4495" s="4">
        <f t="shared" si="419"/>
        <v>495415.4970536349</v>
      </c>
      <c r="I4495">
        <f xml:space="preserve">          IF($B4495&lt;=$B$9,        $D4495-$B$7*$B$6-$J$18*($D4495-$B$6), $J$16)</f>
        <v>57530.981256209241</v>
      </c>
      <c r="J4495">
        <f t="shared" si="417"/>
        <v>2.2903610734540645</v>
      </c>
      <c r="K4495" t="str">
        <f>IF(B4495&lt;=$B$9, EXP(-($B$5*B4495))*($B$7*$B$6+$J$18*(D4495-$B$6))*$B$20, "")</f>
        <v/>
      </c>
      <c r="L4495">
        <f>IF(B4495&lt;=$B$9, "", EXP(-($B$5*B4495))*$B$20)</f>
        <v>2.0897304638480257E-3</v>
      </c>
    </row>
    <row r="4496" spans="1:12" x14ac:dyDescent="0.25">
      <c r="A4496">
        <f t="shared" si="414"/>
        <v>69.739999999999995</v>
      </c>
      <c r="B4496">
        <v>44.739999999999995</v>
      </c>
      <c r="C4496" s="1">
        <f t="shared" si="415"/>
        <v>1.1682760879999998</v>
      </c>
      <c r="D4496">
        <f t="shared" si="416"/>
        <v>58413.804399999994</v>
      </c>
      <c r="E4496" s="12">
        <f t="shared" si="418"/>
        <v>576912.80136991991</v>
      </c>
      <c r="F4496" s="1"/>
      <c r="G4496" s="4"/>
      <c r="H4496" s="4">
        <f t="shared" si="419"/>
        <v>495013.58266504155</v>
      </c>
      <c r="I4496">
        <f xml:space="preserve">          IF($B4496&lt;=$B$9,        $D4496-$B$7*$B$6-$J$18*($D4496-$B$6), $J$16)</f>
        <v>57530.981256209241</v>
      </c>
      <c r="J4496">
        <f t="shared" si="417"/>
        <v>2.2895595873466061</v>
      </c>
      <c r="K4496" t="str">
        <f>IF(B4496&lt;=$B$9, EXP(-($B$5*B4496))*($B$7*$B$6+$J$18*(D4496-$B$6))*$B$20, "")</f>
        <v/>
      </c>
      <c r="L4496">
        <f>IF(B4496&lt;=$B$9, "", EXP(-($B$5*B4496))*$B$20)</f>
        <v>2.0889991861667381E-3</v>
      </c>
    </row>
    <row r="4497" spans="1:12" x14ac:dyDescent="0.25">
      <c r="A4497">
        <f t="shared" si="414"/>
        <v>69.75</v>
      </c>
      <c r="B4497">
        <v>44.75</v>
      </c>
      <c r="C4497" s="1">
        <f t="shared" si="415"/>
        <v>1.1680362500000001</v>
      </c>
      <c r="D4497">
        <f t="shared" si="416"/>
        <v>58401.812500000007</v>
      </c>
      <c r="E4497" s="12">
        <f t="shared" si="418"/>
        <v>576445.34109256614</v>
      </c>
      <c r="F4497" s="1"/>
      <c r="G4497" s="4"/>
      <c r="H4497" s="4">
        <f t="shared" si="419"/>
        <v>494611.52760641224</v>
      </c>
      <c r="I4497">
        <f xml:space="preserve">          IF($B4497&lt;=$B$9,        $D4497-$B$7*$B$6-$J$18*($D4497-$B$6), $J$16)</f>
        <v>57530.981256209241</v>
      </c>
      <c r="J4497">
        <f t="shared" si="417"/>
        <v>2.2887583817102</v>
      </c>
      <c r="K4497" t="str">
        <f>IF(B4497&lt;=$B$9, EXP(-($B$5*B4497))*($B$7*$B$6+$J$18*(D4497-$B$6))*$B$20, "")</f>
        <v/>
      </c>
      <c r="L4497">
        <f>IF(B4497&lt;=$B$9, "", EXP(-($B$5*B4497))*$B$20)</f>
        <v>2.0882681643878535E-3</v>
      </c>
    </row>
    <row r="4498" spans="1:12" x14ac:dyDescent="0.25">
      <c r="A4498">
        <f t="shared" si="414"/>
        <v>69.759999999999991</v>
      </c>
      <c r="B4498">
        <v>44.76</v>
      </c>
      <c r="C4498" s="1">
        <f t="shared" si="415"/>
        <v>1.1677962879999999</v>
      </c>
      <c r="D4498">
        <f t="shared" si="416"/>
        <v>58389.814399999996</v>
      </c>
      <c r="E4498" s="12">
        <f t="shared" si="418"/>
        <v>575977.71720411535</v>
      </c>
      <c r="F4498" s="1"/>
      <c r="G4498" s="4"/>
      <c r="H4498" s="4">
        <f t="shared" si="419"/>
        <v>494209.33182851237</v>
      </c>
      <c r="I4498">
        <f xml:space="preserve">          IF($B4498&lt;=$B$9,        $D4498-$B$7*$B$6-$J$18*($D4498-$B$6), $J$16)</f>
        <v>57530.981256209241</v>
      </c>
      <c r="J4498">
        <f t="shared" si="417"/>
        <v>2.2879574564466991</v>
      </c>
      <c r="K4498" t="str">
        <f>IF(B4498&lt;=$B$9, EXP(-($B$5*B4498))*($B$7*$B$6+$J$18*(D4498-$B$6))*$B$20, "")</f>
        <v/>
      </c>
      <c r="L4498">
        <f>IF(B4498&lt;=$B$9, "", EXP(-($B$5*B4498))*$B$20)</f>
        <v>2.087537398421822E-3</v>
      </c>
    </row>
    <row r="4499" spans="1:12" x14ac:dyDescent="0.25">
      <c r="A4499">
        <f t="shared" si="414"/>
        <v>69.77</v>
      </c>
      <c r="B4499">
        <v>44.769999999999996</v>
      </c>
      <c r="C4499" s="1">
        <f t="shared" si="415"/>
        <v>1.1675562020000001</v>
      </c>
      <c r="D4499">
        <f t="shared" si="416"/>
        <v>58377.810100000002</v>
      </c>
      <c r="E4499" s="12">
        <f t="shared" si="418"/>
        <v>575509.92964730365</v>
      </c>
      <c r="F4499" s="1"/>
      <c r="G4499" s="4"/>
      <c r="H4499" s="4">
        <f t="shared" si="419"/>
        <v>493806.99528209027</v>
      </c>
      <c r="I4499">
        <f xml:space="preserve">          IF($B4499&lt;=$B$9,        $D4499-$B$7*$B$6-$J$18*($D4499-$B$6), $J$16)</f>
        <v>57530.981256209241</v>
      </c>
      <c r="J4499">
        <f t="shared" si="417"/>
        <v>2.2871568114579888</v>
      </c>
      <c r="K4499" t="str">
        <f>IF(B4499&lt;=$B$9, EXP(-($B$5*B4499))*($B$7*$B$6+$J$18*(D4499-$B$6))*$B$20, "")</f>
        <v/>
      </c>
      <c r="L4499">
        <f>IF(B4499&lt;=$B$9, "", EXP(-($B$5*B4499))*$B$20)</f>
        <v>2.0868068881791241E-3</v>
      </c>
    </row>
    <row r="4500" spans="1:12" x14ac:dyDescent="0.25">
      <c r="A4500">
        <f t="shared" si="414"/>
        <v>69.78</v>
      </c>
      <c r="B4500">
        <v>44.78</v>
      </c>
      <c r="C4500" s="1">
        <f t="shared" si="415"/>
        <v>1.1673159919999998</v>
      </c>
      <c r="D4500">
        <f t="shared" si="416"/>
        <v>58365.799599999991</v>
      </c>
      <c r="E4500" s="12">
        <f t="shared" si="418"/>
        <v>575041.97836484702</v>
      </c>
      <c r="F4500" s="1"/>
      <c r="G4500" s="4"/>
      <c r="H4500" s="4">
        <f t="shared" si="419"/>
        <v>493404.51791787689</v>
      </c>
      <c r="I4500">
        <f xml:space="preserve">          IF($B4500&lt;=$B$9,        $D4500-$B$7*$B$6-$J$18*($D4500-$B$6), $J$16)</f>
        <v>57530.981256209241</v>
      </c>
      <c r="J4500">
        <f t="shared" si="417"/>
        <v>2.2863564466459909</v>
      </c>
      <c r="K4500" t="str">
        <f>IF(B4500&lt;=$B$9, EXP(-($B$5*B4500))*($B$7*$B$6+$J$18*(D4500-$B$6))*$B$20, "")</f>
        <v/>
      </c>
      <c r="L4500">
        <f>IF(B4500&lt;=$B$9, "", EXP(-($B$5*B4500))*$B$20)</f>
        <v>2.0860766335702723E-3</v>
      </c>
    </row>
    <row r="4501" spans="1:12" x14ac:dyDescent="0.25">
      <c r="A4501">
        <f t="shared" si="414"/>
        <v>69.789999999999992</v>
      </c>
      <c r="B4501">
        <v>44.79</v>
      </c>
      <c r="C4501" s="1">
        <f t="shared" si="415"/>
        <v>1.1670756579999999</v>
      </c>
      <c r="D4501">
        <f t="shared" si="416"/>
        <v>58353.782899999998</v>
      </c>
      <c r="E4501" s="12">
        <f t="shared" si="418"/>
        <v>574573.86329944152</v>
      </c>
      <c r="F4501" s="1"/>
      <c r="G4501" s="4"/>
      <c r="H4501" s="4">
        <f t="shared" si="419"/>
        <v>493001.89968658605</v>
      </c>
      <c r="I4501">
        <f xml:space="preserve">          IF($B4501&lt;=$B$9,        $D4501-$B$7*$B$6-$J$18*($D4501-$B$6), $J$16)</f>
        <v>57530.981256209241</v>
      </c>
      <c r="J4501">
        <f t="shared" si="417"/>
        <v>2.2855563619126604</v>
      </c>
      <c r="K4501" t="str">
        <f>IF(B4501&lt;=$B$9, EXP(-($B$5*B4501))*($B$7*$B$6+$J$18*(D4501-$B$6))*$B$20, "")</f>
        <v/>
      </c>
      <c r="L4501">
        <f>IF(B4501&lt;=$B$9, "", EXP(-($B$5*B4501))*$B$20)</f>
        <v>2.0853466345058112E-3</v>
      </c>
    </row>
    <row r="4502" spans="1:12" x14ac:dyDescent="0.25">
      <c r="A4502">
        <f t="shared" si="414"/>
        <v>69.8</v>
      </c>
      <c r="B4502">
        <v>44.8</v>
      </c>
      <c r="C4502" s="1">
        <f t="shared" si="415"/>
        <v>1.1668352000000002</v>
      </c>
      <c r="D4502">
        <f t="shared" si="416"/>
        <v>58341.760000000009</v>
      </c>
      <c r="E4502" s="12">
        <f t="shared" si="418"/>
        <v>574105.5843937631</v>
      </c>
      <c r="F4502" s="1"/>
      <c r="G4502" s="4"/>
      <c r="H4502" s="4">
        <f t="shared" si="419"/>
        <v>492599.14053891425</v>
      </c>
      <c r="I4502">
        <f xml:space="preserve">          IF($B4502&lt;=$B$9,        $D4502-$B$7*$B$6-$J$18*($D4502-$B$6), $J$16)</f>
        <v>57530.981256209241</v>
      </c>
      <c r="J4502">
        <f t="shared" si="417"/>
        <v>2.2847565571599877</v>
      </c>
      <c r="K4502" t="str">
        <f>IF(B4502&lt;=$B$9, EXP(-($B$5*B4502))*($B$7*$B$6+$J$18*(D4502-$B$6))*$B$20, "")</f>
        <v/>
      </c>
      <c r="L4502">
        <f>IF(B4502&lt;=$B$9, "", EXP(-($B$5*B4502))*$B$20)</f>
        <v>2.0846168908963151E-3</v>
      </c>
    </row>
    <row r="4503" spans="1:12" x14ac:dyDescent="0.25">
      <c r="A4503">
        <f t="shared" ref="A4503:A4566" si="420">B4503+25</f>
        <v>69.81</v>
      </c>
      <c r="B4503">
        <v>44.809999999999995</v>
      </c>
      <c r="C4503" s="1">
        <f t="shared" ref="C4503:C4566" si="421">$B$2+$B$3*B4503+$B$4*B4503^2</f>
        <v>1.1665946179999998</v>
      </c>
      <c r="D4503">
        <f t="shared" ref="D4503:D4566" si="422">$B$6*C4503</f>
        <v>58329.730899999988</v>
      </c>
      <c r="E4503" s="12">
        <f t="shared" si="418"/>
        <v>573637.14159046777</v>
      </c>
      <c r="F4503" s="1"/>
      <c r="G4503" s="4"/>
      <c r="H4503" s="4">
        <f t="shared" si="419"/>
        <v>492196.24042554077</v>
      </c>
      <c r="I4503">
        <f xml:space="preserve">          IF($B4503&lt;=$B$9,        $D4503-$B$7*$B$6-$J$18*($D4503-$B$6), $J$16)</f>
        <v>57530.981256209241</v>
      </c>
      <c r="J4503">
        <f t="shared" ref="J4503:J4566" si="423">EXP(-$J$17*$B4503)*LN(I4503)</f>
        <v>2.283957032289996</v>
      </c>
      <c r="K4503" t="str">
        <f>IF(B4503&lt;=$B$9, EXP(-($B$5*B4503))*($B$7*$B$6+$J$18*(D4503-$B$6))*$B$20, "")</f>
        <v/>
      </c>
      <c r="L4503">
        <f>IF(B4503&lt;=$B$9, "", EXP(-($B$5*B4503))*$B$20)</f>
        <v>2.0838874026523914E-3</v>
      </c>
    </row>
    <row r="4504" spans="1:12" x14ac:dyDescent="0.25">
      <c r="A4504">
        <f t="shared" si="420"/>
        <v>69.819999999999993</v>
      </c>
      <c r="B4504">
        <v>44.82</v>
      </c>
      <c r="C4504" s="1">
        <f t="shared" si="421"/>
        <v>1.1663539120000002</v>
      </c>
      <c r="D4504">
        <f t="shared" si="422"/>
        <v>58317.695600000006</v>
      </c>
      <c r="E4504" s="12">
        <f t="shared" ref="E4504:E4567" si="424">IF($B4504&lt;$B$9,      E4503+($B$5*E4503+$B$7*$B$6+$B$8*($D4504-$B$6))*$B$20,           E4503+($B$5*E4503-$B$12)*$B$20)</f>
        <v>573168.53483219119</v>
      </c>
      <c r="F4504" s="1"/>
      <c r="G4504" s="4"/>
      <c r="H4504" s="4">
        <f t="shared" ref="H4504:H4567" si="425">IF($B4504&lt;=$B$9,      H4503+($B$5*H4503+$B$7*$B$6+J$18*($D4503-$B$6))*$B$20,           H4503+($B$5*H4503-J$16)*$B$20)</f>
        <v>491793.1992971276</v>
      </c>
      <c r="I4504">
        <f xml:space="preserve">          IF($B4504&lt;=$B$9,        $D4504-$B$7*$B$6-$J$18*($D4504-$B$6), $J$16)</f>
        <v>57530.981256209241</v>
      </c>
      <c r="J4504">
        <f t="shared" si="423"/>
        <v>2.2831577872047428</v>
      </c>
      <c r="K4504" t="str">
        <f>IF(B4504&lt;=$B$9, EXP(-($B$5*B4504))*($B$7*$B$6+$J$18*(D4504-$B$6))*$B$20, "")</f>
        <v/>
      </c>
      <c r="L4504">
        <f>IF(B4504&lt;=$B$9, "", EXP(-($B$5*B4504))*$B$20)</f>
        <v>2.0831581696846764E-3</v>
      </c>
    </row>
    <row r="4505" spans="1:12" x14ac:dyDescent="0.25">
      <c r="A4505">
        <f t="shared" si="420"/>
        <v>69.83</v>
      </c>
      <c r="B4505">
        <v>44.83</v>
      </c>
      <c r="C4505" s="1">
        <f t="shared" si="421"/>
        <v>1.1661130819999999</v>
      </c>
      <c r="D4505">
        <f t="shared" si="422"/>
        <v>58305.654099999992</v>
      </c>
      <c r="E4505" s="12">
        <f t="shared" si="424"/>
        <v>572699.76406154921</v>
      </c>
      <c r="F4505" s="1"/>
      <c r="G4505" s="4"/>
      <c r="H4505" s="4">
        <f t="shared" si="425"/>
        <v>491390.01710431953</v>
      </c>
      <c r="I4505">
        <f xml:space="preserve">          IF($B4505&lt;=$B$9,        $D4505-$B$7*$B$6-$J$18*($D4505-$B$6), $J$16)</f>
        <v>57530.981256209241</v>
      </c>
      <c r="J4505">
        <f t="shared" si="423"/>
        <v>2.2823588218063224</v>
      </c>
      <c r="K4505" t="str">
        <f>IF(B4505&lt;=$B$9, EXP(-($B$5*B4505))*($B$7*$B$6+$J$18*(D4505-$B$6))*$B$20, "")</f>
        <v/>
      </c>
      <c r="L4505">
        <f>IF(B4505&lt;=$B$9, "", EXP(-($B$5*B4505))*$B$20)</f>
        <v>2.0824291919038403E-3</v>
      </c>
    </row>
    <row r="4506" spans="1:12" x14ac:dyDescent="0.25">
      <c r="A4506">
        <f t="shared" si="420"/>
        <v>69.84</v>
      </c>
      <c r="B4506">
        <v>44.839999999999996</v>
      </c>
      <c r="C4506" s="1">
        <f t="shared" si="421"/>
        <v>1.165872128</v>
      </c>
      <c r="D4506">
        <f t="shared" si="422"/>
        <v>58293.606399999997</v>
      </c>
      <c r="E4506" s="12">
        <f t="shared" si="424"/>
        <v>572230.82922113757</v>
      </c>
      <c r="F4506" s="1"/>
      <c r="G4506" s="4"/>
      <c r="H4506" s="4">
        <f t="shared" si="425"/>
        <v>490986.69379774394</v>
      </c>
      <c r="I4506">
        <f xml:space="preserve">          IF($B4506&lt;=$B$9,        $D4506-$B$7*$B$6-$J$18*($D4506-$B$6), $J$16)</f>
        <v>57530.981256209241</v>
      </c>
      <c r="J4506">
        <f t="shared" si="423"/>
        <v>2.2815601359968598</v>
      </c>
      <c r="K4506" t="str">
        <f>IF(B4506&lt;=$B$9, EXP(-($B$5*B4506))*($B$7*$B$6+$J$18*(D4506-$B$6))*$B$20, "")</f>
        <v/>
      </c>
      <c r="L4506">
        <f>IF(B4506&lt;=$B$9, "", EXP(-($B$5*B4506))*$B$20)</f>
        <v>2.0817004692205822E-3</v>
      </c>
    </row>
    <row r="4507" spans="1:12" x14ac:dyDescent="0.25">
      <c r="A4507">
        <f t="shared" si="420"/>
        <v>69.849999999999994</v>
      </c>
      <c r="B4507">
        <v>44.85</v>
      </c>
      <c r="C4507" s="1">
        <f t="shared" si="421"/>
        <v>1.1656310499999998</v>
      </c>
      <c r="D4507">
        <f t="shared" si="422"/>
        <v>58281.552499999991</v>
      </c>
      <c r="E4507" s="12">
        <f t="shared" si="424"/>
        <v>571761.73025353183</v>
      </c>
      <c r="F4507" s="1"/>
      <c r="G4507" s="4"/>
      <c r="H4507" s="4">
        <f t="shared" si="425"/>
        <v>490583.22932801105</v>
      </c>
      <c r="I4507">
        <f xml:space="preserve">          IF($B4507&lt;=$B$9,        $D4507-$B$7*$B$6-$J$18*($D4507-$B$6), $J$16)</f>
        <v>57530.981256209241</v>
      </c>
      <c r="J4507">
        <f t="shared" si="423"/>
        <v>2.2807617296785172</v>
      </c>
      <c r="K4507" t="str">
        <f>IF(B4507&lt;=$B$9, EXP(-($B$5*B4507))*($B$7*$B$6+$J$18*(D4507-$B$6))*$B$20, "")</f>
        <v/>
      </c>
      <c r="L4507">
        <f>IF(B4507&lt;=$B$9, "", EXP(-($B$5*B4507))*$B$20)</f>
        <v>2.0809720015456347E-3</v>
      </c>
    </row>
    <row r="4508" spans="1:12" x14ac:dyDescent="0.25">
      <c r="A4508">
        <f t="shared" si="420"/>
        <v>69.86</v>
      </c>
      <c r="B4508">
        <v>44.86</v>
      </c>
      <c r="C4508" s="1">
        <f t="shared" si="421"/>
        <v>1.165389848</v>
      </c>
      <c r="D4508">
        <f t="shared" si="422"/>
        <v>58269.492400000003</v>
      </c>
      <c r="E4508" s="12">
        <f t="shared" si="424"/>
        <v>571292.46710128733</v>
      </c>
      <c r="F4508" s="1"/>
      <c r="G4508" s="4"/>
      <c r="H4508" s="4">
        <f t="shared" si="425"/>
        <v>490179.62364571379</v>
      </c>
      <c r="I4508">
        <f xml:space="preserve">          IF($B4508&lt;=$B$9,        $D4508-$B$7*$B$6-$J$18*($D4508-$B$6), $J$16)</f>
        <v>57530.981256209241</v>
      </c>
      <c r="J4508">
        <f t="shared" si="423"/>
        <v>2.2799636027534893</v>
      </c>
      <c r="K4508" t="str">
        <f>IF(B4508&lt;=$B$9, EXP(-($B$5*B4508))*($B$7*$B$6+$J$18*(D4508-$B$6))*$B$20, "")</f>
        <v/>
      </c>
      <c r="L4508">
        <f>IF(B4508&lt;=$B$9, "", EXP(-($B$5*B4508))*$B$20)</f>
        <v>2.0802437887897599E-3</v>
      </c>
    </row>
    <row r="4509" spans="1:12" x14ac:dyDescent="0.25">
      <c r="A4509">
        <f t="shared" si="420"/>
        <v>69.87</v>
      </c>
      <c r="B4509">
        <v>44.87</v>
      </c>
      <c r="C4509" s="1">
        <f t="shared" si="421"/>
        <v>1.1651485220000002</v>
      </c>
      <c r="D4509">
        <f t="shared" si="422"/>
        <v>58257.426100000012</v>
      </c>
      <c r="E4509" s="12">
        <f t="shared" si="424"/>
        <v>570823.0397069396</v>
      </c>
      <c r="F4509" s="1"/>
      <c r="G4509" s="4"/>
      <c r="H4509" s="4">
        <f t="shared" si="425"/>
        <v>489775.87670142768</v>
      </c>
      <c r="I4509">
        <f xml:space="preserve">          IF($B4509&lt;=$B$9,        $D4509-$B$7*$B$6-$J$18*($D4509-$B$6), $J$16)</f>
        <v>57530.981256209241</v>
      </c>
      <c r="J4509">
        <f t="shared" si="423"/>
        <v>2.2791657551240054</v>
      </c>
      <c r="K4509" t="str">
        <f>IF(B4509&lt;=$B$9, EXP(-($B$5*B4509))*($B$7*$B$6+$J$18*(D4509-$B$6))*$B$20, "")</f>
        <v/>
      </c>
      <c r="L4509">
        <f>IF(B4509&lt;=$B$9, "", EXP(-($B$5*B4509))*$B$20)</f>
        <v>2.079515830863752E-3</v>
      </c>
    </row>
    <row r="4510" spans="1:12" x14ac:dyDescent="0.25">
      <c r="A4510">
        <f t="shared" si="420"/>
        <v>69.88</v>
      </c>
      <c r="B4510">
        <v>44.879999999999995</v>
      </c>
      <c r="C4510" s="1">
        <f t="shared" si="421"/>
        <v>1.1649070719999999</v>
      </c>
      <c r="D4510">
        <f t="shared" si="422"/>
        <v>58245.353599999995</v>
      </c>
      <c r="E4510" s="12">
        <f t="shared" si="424"/>
        <v>570353.4480130038</v>
      </c>
      <c r="F4510" s="1"/>
      <c r="G4510" s="4"/>
      <c r="H4510" s="4">
        <f t="shared" si="425"/>
        <v>489371.98844571109</v>
      </c>
      <c r="I4510">
        <f xml:space="preserve">          IF($B4510&lt;=$B$9,        $D4510-$B$7*$B$6-$J$18*($D4510-$B$6), $J$16)</f>
        <v>57530.981256209241</v>
      </c>
      <c r="J4510">
        <f t="shared" si="423"/>
        <v>2.2783681866923295</v>
      </c>
      <c r="K4510" t="str">
        <f>IF(B4510&lt;=$B$9, EXP(-($B$5*B4510))*($B$7*$B$6+$J$18*(D4510-$B$6))*$B$20, "")</f>
        <v/>
      </c>
      <c r="L4510">
        <f>IF(B4510&lt;=$B$9, "", EXP(-($B$5*B4510))*$B$20)</f>
        <v>2.0787881276784358E-3</v>
      </c>
    </row>
    <row r="4511" spans="1:12" x14ac:dyDescent="0.25">
      <c r="A4511">
        <f t="shared" si="420"/>
        <v>69.89</v>
      </c>
      <c r="B4511">
        <v>44.89</v>
      </c>
      <c r="C4511" s="1">
        <f t="shared" si="421"/>
        <v>1.1646654980000002</v>
      </c>
      <c r="D4511">
        <f t="shared" si="422"/>
        <v>58233.274900000011</v>
      </c>
      <c r="E4511" s="12">
        <f t="shared" si="424"/>
        <v>569883.69196197519</v>
      </c>
      <c r="F4511" s="1"/>
      <c r="G4511" s="4"/>
      <c r="H4511" s="4">
        <f t="shared" si="425"/>
        <v>488967.95882910502</v>
      </c>
      <c r="I4511">
        <f xml:space="preserve">          IF($B4511&lt;=$B$9,        $D4511-$B$7*$B$6-$J$18*($D4511-$B$6), $J$16)</f>
        <v>57530.981256209241</v>
      </c>
      <c r="J4511">
        <f t="shared" si="423"/>
        <v>2.2775708973607585</v>
      </c>
      <c r="K4511" t="str">
        <f>IF(B4511&lt;=$B$9, EXP(-($B$5*B4511))*($B$7*$B$6+$J$18*(D4511-$B$6))*$B$20, "")</f>
        <v/>
      </c>
      <c r="L4511">
        <f>IF(B4511&lt;=$B$9, "", EXP(-($B$5*B4511))*$B$20)</f>
        <v>2.0780606791446672E-3</v>
      </c>
    </row>
    <row r="4512" spans="1:12" x14ac:dyDescent="0.25">
      <c r="A4512">
        <f t="shared" si="420"/>
        <v>69.900000000000006</v>
      </c>
      <c r="B4512">
        <v>44.9</v>
      </c>
      <c r="C4512" s="1">
        <f t="shared" si="421"/>
        <v>1.1644238</v>
      </c>
      <c r="D4512">
        <f t="shared" si="422"/>
        <v>58221.19</v>
      </c>
      <c r="E4512" s="12">
        <f t="shared" si="424"/>
        <v>569413.77149632864</v>
      </c>
      <c r="F4512" s="1"/>
      <c r="G4512" s="4"/>
      <c r="H4512" s="4">
        <f t="shared" si="425"/>
        <v>488563.78780213313</v>
      </c>
      <c r="I4512">
        <f xml:space="preserve">          IF($B4512&lt;=$B$9,        $D4512-$B$7*$B$6-$J$18*($D4512-$B$6), $J$16)</f>
        <v>57530.981256209241</v>
      </c>
      <c r="J4512">
        <f t="shared" si="423"/>
        <v>2.2767738870316263</v>
      </c>
      <c r="K4512" t="str">
        <f>IF(B4512&lt;=$B$9, EXP(-($B$5*B4512))*($B$7*$B$6+$J$18*(D4512-$B$6))*$B$20, "")</f>
        <v/>
      </c>
      <c r="L4512">
        <f>IF(B4512&lt;=$B$9, "", EXP(-($B$5*B4512))*$B$20)</f>
        <v>2.0773334851733353E-3</v>
      </c>
    </row>
    <row r="4513" spans="1:12" x14ac:dyDescent="0.25">
      <c r="A4513">
        <f t="shared" si="420"/>
        <v>69.91</v>
      </c>
      <c r="B4513">
        <v>44.91</v>
      </c>
      <c r="C4513" s="1">
        <f t="shared" si="421"/>
        <v>1.164181978</v>
      </c>
      <c r="D4513">
        <f t="shared" si="422"/>
        <v>58209.098899999997</v>
      </c>
      <c r="E4513" s="12">
        <f t="shared" si="424"/>
        <v>568943.68655851914</v>
      </c>
      <c r="F4513" s="1"/>
      <c r="G4513" s="4"/>
      <c r="H4513" s="4">
        <f t="shared" si="425"/>
        <v>488159.4753153018</v>
      </c>
      <c r="I4513">
        <f xml:space="preserve">          IF($B4513&lt;=$B$9,        $D4513-$B$7*$B$6-$J$18*($D4513-$B$6), $J$16)</f>
        <v>57530.981256209241</v>
      </c>
      <c r="J4513">
        <f t="shared" si="423"/>
        <v>2.2759771556072983</v>
      </c>
      <c r="K4513" t="str">
        <f>IF(B4513&lt;=$B$9, EXP(-($B$5*B4513))*($B$7*$B$6+$J$18*(D4513-$B$6))*$B$20, "")</f>
        <v/>
      </c>
      <c r="L4513">
        <f>IF(B4513&lt;=$B$9, "", EXP(-($B$5*B4513))*$B$20)</f>
        <v>2.0766065456753581E-3</v>
      </c>
    </row>
    <row r="4514" spans="1:12" x14ac:dyDescent="0.25">
      <c r="A4514">
        <f t="shared" si="420"/>
        <v>69.919999999999987</v>
      </c>
      <c r="B4514">
        <v>44.919999999999995</v>
      </c>
      <c r="C4514" s="1">
        <f t="shared" si="421"/>
        <v>1.1639400320000002</v>
      </c>
      <c r="D4514">
        <f t="shared" si="422"/>
        <v>58197.001600000011</v>
      </c>
      <c r="E4514" s="12">
        <f t="shared" si="424"/>
        <v>568473.4370909814</v>
      </c>
      <c r="F4514" s="1"/>
      <c r="G4514" s="4"/>
      <c r="H4514" s="4">
        <f t="shared" si="425"/>
        <v>487755.02131910005</v>
      </c>
      <c r="I4514">
        <f xml:space="preserve">          IF($B4514&lt;=$B$9,        $D4514-$B$7*$B$6-$J$18*($D4514-$B$6), $J$16)</f>
        <v>57530.981256209241</v>
      </c>
      <c r="J4514">
        <f t="shared" si="423"/>
        <v>2.2751807029901738</v>
      </c>
      <c r="K4514" t="str">
        <f>IF(B4514&lt;=$B$9, EXP(-($B$5*B4514))*($B$7*$B$6+$J$18*(D4514-$B$6))*$B$20, "")</f>
        <v/>
      </c>
      <c r="L4514">
        <f>IF(B4514&lt;=$B$9, "", EXP(-($B$5*B4514))*$B$20)</f>
        <v>2.0758798605616845E-3</v>
      </c>
    </row>
    <row r="4515" spans="1:12" x14ac:dyDescent="0.25">
      <c r="A4515">
        <f t="shared" si="420"/>
        <v>69.930000000000007</v>
      </c>
      <c r="B4515">
        <v>44.93</v>
      </c>
      <c r="C4515" s="1">
        <f t="shared" si="421"/>
        <v>1.1636979620000001</v>
      </c>
      <c r="D4515">
        <f t="shared" si="422"/>
        <v>58184.898100000006</v>
      </c>
      <c r="E4515" s="12">
        <f t="shared" si="424"/>
        <v>568003.02303613001</v>
      </c>
      <c r="F4515" s="1"/>
      <c r="G4515" s="4"/>
      <c r="H4515" s="4">
        <f t="shared" si="425"/>
        <v>487350.42576399964</v>
      </c>
      <c r="I4515">
        <f xml:space="preserve">          IF($B4515&lt;=$B$9,        $D4515-$B$7*$B$6-$J$18*($D4515-$B$6), $J$16)</f>
        <v>57530.981256209241</v>
      </c>
      <c r="J4515">
        <f t="shared" si="423"/>
        <v>2.2743845290826887</v>
      </c>
      <c r="K4515" t="str">
        <f>IF(B4515&lt;=$B$9, EXP(-($B$5*B4515))*($B$7*$B$6+$J$18*(D4515-$B$6))*$B$20, "")</f>
        <v/>
      </c>
      <c r="L4515">
        <f>IF(B4515&lt;=$B$9, "", EXP(-($B$5*B4515))*$B$20)</f>
        <v>2.0751534297432967E-3</v>
      </c>
    </row>
    <row r="4516" spans="1:12" x14ac:dyDescent="0.25">
      <c r="A4516">
        <f t="shared" si="420"/>
        <v>69.94</v>
      </c>
      <c r="B4516">
        <v>44.94</v>
      </c>
      <c r="C4516" s="1">
        <f t="shared" si="421"/>
        <v>1.1634557680000002</v>
      </c>
      <c r="D4516">
        <f t="shared" si="422"/>
        <v>58172.788400000005</v>
      </c>
      <c r="E4516" s="12">
        <f t="shared" si="424"/>
        <v>567532.44433635951</v>
      </c>
      <c r="F4516" s="1"/>
      <c r="G4516" s="4"/>
      <c r="H4516" s="4">
        <f t="shared" si="425"/>
        <v>486945.68860045495</v>
      </c>
      <c r="I4516">
        <f xml:space="preserve">          IF($B4516&lt;=$B$9,        $D4516-$B$7*$B$6-$J$18*($D4516-$B$6), $J$16)</f>
        <v>57530.981256209241</v>
      </c>
      <c r="J4516">
        <f t="shared" si="423"/>
        <v>2.2735886337873117</v>
      </c>
      <c r="K4516" t="str">
        <f>IF(B4516&lt;=$B$9, EXP(-($B$5*B4516))*($B$7*$B$6+$J$18*(D4516-$B$6))*$B$20, "")</f>
        <v/>
      </c>
      <c r="L4516">
        <f>IF(B4516&lt;=$B$9, "", EXP(-($B$5*B4516))*$B$20)</f>
        <v>2.0744272531312067E-3</v>
      </c>
    </row>
    <row r="4517" spans="1:12" x14ac:dyDescent="0.25">
      <c r="A4517">
        <f t="shared" si="420"/>
        <v>69.949999999999989</v>
      </c>
      <c r="B4517">
        <v>44.949999999999996</v>
      </c>
      <c r="C4517" s="1">
        <f t="shared" si="421"/>
        <v>1.16321345</v>
      </c>
      <c r="D4517">
        <f t="shared" si="422"/>
        <v>58160.672500000001</v>
      </c>
      <c r="E4517" s="12">
        <f t="shared" si="424"/>
        <v>567061.70093404409</v>
      </c>
      <c r="F4517" s="1"/>
      <c r="G4517" s="4"/>
      <c r="H4517" s="4">
        <f t="shared" si="425"/>
        <v>486540.80977890303</v>
      </c>
      <c r="I4517">
        <f xml:space="preserve">          IF($B4517&lt;=$B$9,        $D4517-$B$7*$B$6-$J$18*($D4517-$B$6), $J$16)</f>
        <v>57530.981256209241</v>
      </c>
      <c r="J4517">
        <f t="shared" si="423"/>
        <v>2.2727930170065442</v>
      </c>
      <c r="K4517" t="str">
        <f>IF(B4517&lt;=$B$9, EXP(-($B$5*B4517))*($B$7*$B$6+$J$18*(D4517-$B$6))*$B$20, "")</f>
        <v/>
      </c>
      <c r="L4517">
        <f>IF(B4517&lt;=$B$9, "", EXP(-($B$5*B4517))*$B$20)</f>
        <v>2.0737013306364582E-3</v>
      </c>
    </row>
    <row r="4518" spans="1:12" x14ac:dyDescent="0.25">
      <c r="A4518">
        <f t="shared" si="420"/>
        <v>69.960000000000008</v>
      </c>
      <c r="B4518">
        <v>44.96</v>
      </c>
      <c r="C4518" s="1">
        <f t="shared" si="421"/>
        <v>1.162971008</v>
      </c>
      <c r="D4518">
        <f t="shared" si="422"/>
        <v>58148.5504</v>
      </c>
      <c r="E4518" s="12">
        <f t="shared" si="424"/>
        <v>566590.79277153779</v>
      </c>
      <c r="F4518" s="1"/>
      <c r="G4518" s="4"/>
      <c r="H4518" s="4">
        <f t="shared" si="425"/>
        <v>486135.78924976353</v>
      </c>
      <c r="I4518">
        <f xml:space="preserve">          IF($B4518&lt;=$B$9,        $D4518-$B$7*$B$6-$J$18*($D4518-$B$6), $J$16)</f>
        <v>57530.981256209241</v>
      </c>
      <c r="J4518">
        <f t="shared" si="423"/>
        <v>2.2719976786429248</v>
      </c>
      <c r="K4518" t="str">
        <f>IF(B4518&lt;=$B$9, EXP(-($B$5*B4518))*($B$7*$B$6+$J$18*(D4518-$B$6))*$B$20, "")</f>
        <v/>
      </c>
      <c r="L4518">
        <f>IF(B4518&lt;=$B$9, "", EXP(-($B$5*B4518))*$B$20)</f>
        <v>2.0729756621701246E-3</v>
      </c>
    </row>
    <row r="4519" spans="1:12" x14ac:dyDescent="0.25">
      <c r="A4519">
        <f t="shared" si="420"/>
        <v>69.97</v>
      </c>
      <c r="B4519">
        <v>44.97</v>
      </c>
      <c r="C4519" s="1">
        <f t="shared" si="421"/>
        <v>1.1627284419999999</v>
      </c>
      <c r="D4519">
        <f t="shared" si="422"/>
        <v>58136.422099999996</v>
      </c>
      <c r="E4519" s="12">
        <f t="shared" si="424"/>
        <v>566119.71979117463</v>
      </c>
      <c r="F4519" s="1"/>
      <c r="G4519" s="4"/>
      <c r="H4519" s="4">
        <f t="shared" si="425"/>
        <v>485730.62696343887</v>
      </c>
      <c r="I4519">
        <f xml:space="preserve">          IF($B4519&lt;=$B$9,        $D4519-$B$7*$B$6-$J$18*($D4519-$B$6), $J$16)</f>
        <v>57530.981256209241</v>
      </c>
      <c r="J4519">
        <f t="shared" si="423"/>
        <v>2.2712026185990233</v>
      </c>
      <c r="K4519" t="str">
        <f>IF(B4519&lt;=$B$9, EXP(-($B$5*B4519))*($B$7*$B$6+$J$18*(D4519-$B$6))*$B$20, "")</f>
        <v/>
      </c>
      <c r="L4519">
        <f>IF(B4519&lt;=$B$9, "", EXP(-($B$5*B4519))*$B$20)</f>
        <v>2.0722502476433124E-3</v>
      </c>
    </row>
    <row r="4520" spans="1:12" x14ac:dyDescent="0.25">
      <c r="A4520">
        <f t="shared" si="420"/>
        <v>69.97999999999999</v>
      </c>
      <c r="B4520">
        <v>44.98</v>
      </c>
      <c r="C4520" s="1">
        <f t="shared" si="421"/>
        <v>1.162485752</v>
      </c>
      <c r="D4520">
        <f t="shared" si="422"/>
        <v>58124.287600000003</v>
      </c>
      <c r="E4520" s="12">
        <f t="shared" si="424"/>
        <v>565648.48193526838</v>
      </c>
      <c r="F4520" s="1"/>
      <c r="G4520" s="4"/>
      <c r="H4520" s="4">
        <f t="shared" si="425"/>
        <v>485325.322870314</v>
      </c>
      <c r="I4520">
        <f xml:space="preserve">          IF($B4520&lt;=$B$9,        $D4520-$B$7*$B$6-$J$18*($D4520-$B$6), $J$16)</f>
        <v>57530.981256209241</v>
      </c>
      <c r="J4520">
        <f t="shared" si="423"/>
        <v>2.2704078367774461</v>
      </c>
      <c r="K4520" t="str">
        <f>IF(B4520&lt;=$B$9, EXP(-($B$5*B4520))*($B$7*$B$6+$J$18*(D4520-$B$6))*$B$20, "")</f>
        <v/>
      </c>
      <c r="L4520">
        <f>IF(B4520&lt;=$B$9, "", EXP(-($B$5*B4520))*$B$20)</f>
        <v>2.0715250869671586E-3</v>
      </c>
    </row>
    <row r="4521" spans="1:12" x14ac:dyDescent="0.25">
      <c r="A4521">
        <f t="shared" si="420"/>
        <v>69.989999999999995</v>
      </c>
      <c r="B4521">
        <v>44.989999999999995</v>
      </c>
      <c r="C4521" s="1">
        <f t="shared" si="421"/>
        <v>1.1622429380000003</v>
      </c>
      <c r="D4521">
        <f t="shared" si="422"/>
        <v>58112.146900000014</v>
      </c>
      <c r="E4521" s="12">
        <f t="shared" si="424"/>
        <v>565177.07914611255</v>
      </c>
      <c r="F4521" s="1"/>
      <c r="G4521" s="4"/>
      <c r="H4521" s="4">
        <f t="shared" si="425"/>
        <v>484919.87692075653</v>
      </c>
      <c r="I4521">
        <f xml:space="preserve">          IF($B4521&lt;=$B$9,        $D4521-$B$7*$B$6-$J$18*($D4521-$B$6), $J$16)</f>
        <v>57530.981256209241</v>
      </c>
      <c r="J4521">
        <f t="shared" si="423"/>
        <v>2.2696133330808319</v>
      </c>
      <c r="K4521" t="str">
        <f>IF(B4521&lt;=$B$9, EXP(-($B$5*B4521))*($B$7*$B$6+$J$18*(D4521-$B$6))*$B$20, "")</f>
        <v/>
      </c>
      <c r="L4521">
        <f>IF(B4521&lt;=$B$9, "", EXP(-($B$5*B4521))*$B$20)</f>
        <v>2.0708001800528305E-3</v>
      </c>
    </row>
    <row r="4522" spans="1:12" x14ac:dyDescent="0.25">
      <c r="A4522">
        <f t="shared" si="420"/>
        <v>70</v>
      </c>
      <c r="B4522">
        <v>45</v>
      </c>
      <c r="C4522" s="1">
        <f t="shared" si="421"/>
        <v>1.1619999999999999</v>
      </c>
      <c r="D4522">
        <f t="shared" si="422"/>
        <v>58099.999999999993</v>
      </c>
      <c r="E4522" s="12">
        <f t="shared" si="424"/>
        <v>564705.51136598049</v>
      </c>
      <c r="F4522" s="1"/>
      <c r="G4522" s="4"/>
      <c r="H4522" s="4">
        <f t="shared" si="425"/>
        <v>484514.28906511673</v>
      </c>
      <c r="I4522">
        <f xml:space="preserve">          IF($B4522&lt;=$B$9,        $D4522-$B$7*$B$6-$J$18*($D4522-$B$6), $J$16)</f>
        <v>57530.981256209241</v>
      </c>
      <c r="J4522">
        <f t="shared" si="423"/>
        <v>2.2688191074118529</v>
      </c>
      <c r="K4522" t="str">
        <f>IF(B4522&lt;=$B$9, EXP(-($B$5*B4522))*($B$7*$B$6+$J$18*(D4522-$B$6))*$B$20, "")</f>
        <v/>
      </c>
      <c r="L4522">
        <f>IF(B4522&lt;=$B$9, "", EXP(-($B$5*B4522))*$B$20)</f>
        <v>2.070075526811526E-3</v>
      </c>
    </row>
    <row r="4523" spans="1:12" x14ac:dyDescent="0.25">
      <c r="A4523">
        <f t="shared" si="420"/>
        <v>70.009999999999991</v>
      </c>
      <c r="B4523">
        <v>45.01</v>
      </c>
      <c r="C4523" s="1">
        <f t="shared" si="421"/>
        <v>1.1617569380000001</v>
      </c>
      <c r="D4523">
        <f t="shared" si="422"/>
        <v>58087.846900000004</v>
      </c>
      <c r="E4523" s="12">
        <f t="shared" si="424"/>
        <v>564233.77853712544</v>
      </c>
      <c r="F4523" s="1"/>
      <c r="G4523" s="4"/>
      <c r="H4523" s="4">
        <f t="shared" si="425"/>
        <v>484108.55925372744</v>
      </c>
      <c r="I4523">
        <f xml:space="preserve">          IF($B4523&lt;=$B$9,        $D4523-$B$7*$B$6-$J$18*($D4523-$B$6), $J$16)</f>
        <v>57530.981256209241</v>
      </c>
      <c r="J4523">
        <f t="shared" si="423"/>
        <v>2.2680251596732179</v>
      </c>
      <c r="K4523" t="str">
        <f>IF(B4523&lt;=$B$9, EXP(-($B$5*B4523))*($B$7*$B$6+$J$18*(D4523-$B$6))*$B$20, "")</f>
        <v/>
      </c>
      <c r="L4523">
        <f>IF(B4523&lt;=$B$9, "", EXP(-($B$5*B4523))*$B$20)</f>
        <v>2.0693511271544771E-3</v>
      </c>
    </row>
    <row r="4524" spans="1:12" x14ac:dyDescent="0.25">
      <c r="A4524">
        <f t="shared" si="420"/>
        <v>70.02</v>
      </c>
      <c r="B4524">
        <v>45.019999999999996</v>
      </c>
      <c r="C4524" s="1">
        <f t="shared" si="421"/>
        <v>1.1615137519999998</v>
      </c>
      <c r="D4524">
        <f t="shared" si="422"/>
        <v>58075.68759999999</v>
      </c>
      <c r="E4524" s="12">
        <f t="shared" si="424"/>
        <v>563761.88060178026</v>
      </c>
      <c r="F4524" s="1"/>
      <c r="G4524" s="4"/>
      <c r="H4524" s="4">
        <f t="shared" si="425"/>
        <v>483702.68743690418</v>
      </c>
      <c r="I4524">
        <f xml:space="preserve">          IF($B4524&lt;=$B$9,        $D4524-$B$7*$B$6-$J$18*($D4524-$B$6), $J$16)</f>
        <v>57530.981256209241</v>
      </c>
      <c r="J4524">
        <f t="shared" si="423"/>
        <v>2.2672314897676675</v>
      </c>
      <c r="K4524" t="str">
        <f>IF(B4524&lt;=$B$9, EXP(-($B$5*B4524))*($B$7*$B$6+$J$18*(D4524-$B$6))*$B$20, "")</f>
        <v/>
      </c>
      <c r="L4524">
        <f>IF(B4524&lt;=$B$9, "", EXP(-($B$5*B4524))*$B$20)</f>
        <v>2.0686269809929432E-3</v>
      </c>
    </row>
    <row r="4525" spans="1:12" x14ac:dyDescent="0.25">
      <c r="A4525">
        <f t="shared" si="420"/>
        <v>70.03</v>
      </c>
      <c r="B4525">
        <v>45.03</v>
      </c>
      <c r="C4525" s="1">
        <f t="shared" si="421"/>
        <v>1.1612704420000002</v>
      </c>
      <c r="D4525">
        <f t="shared" si="422"/>
        <v>58063.522100000009</v>
      </c>
      <c r="E4525" s="12">
        <f t="shared" si="424"/>
        <v>563289.81750215765</v>
      </c>
      <c r="F4525" s="1"/>
      <c r="G4525" s="4"/>
      <c r="H4525" s="4">
        <f t="shared" si="425"/>
        <v>483296.673564945</v>
      </c>
      <c r="I4525">
        <f xml:space="preserve">          IF($B4525&lt;=$B$9,        $D4525-$B$7*$B$6-$J$18*($D4525-$B$6), $J$16)</f>
        <v>57530.981256209241</v>
      </c>
      <c r="J4525">
        <f t="shared" si="423"/>
        <v>2.2664380975979781</v>
      </c>
      <c r="K4525" t="str">
        <f>IF(B4525&lt;=$B$9, EXP(-($B$5*B4525))*($B$7*$B$6+$J$18*(D4525-$B$6))*$B$20, "")</f>
        <v/>
      </c>
      <c r="L4525">
        <f>IF(B4525&lt;=$B$9, "", EXP(-($B$5*B4525))*$B$20)</f>
        <v>2.0679030882382178E-3</v>
      </c>
    </row>
    <row r="4526" spans="1:12" x14ac:dyDescent="0.25">
      <c r="A4526">
        <f t="shared" si="420"/>
        <v>70.039999999999992</v>
      </c>
      <c r="B4526">
        <v>45.04</v>
      </c>
      <c r="C4526" s="1">
        <f t="shared" si="421"/>
        <v>1.1610270079999998</v>
      </c>
      <c r="D4526">
        <f t="shared" si="422"/>
        <v>58051.350399999988</v>
      </c>
      <c r="E4526" s="12">
        <f t="shared" si="424"/>
        <v>562817.58918045019</v>
      </c>
      <c r="F4526" s="1"/>
      <c r="G4526" s="4"/>
      <c r="H4526" s="4">
        <f t="shared" si="425"/>
        <v>482890.51758813066</v>
      </c>
      <c r="I4526">
        <f xml:space="preserve">          IF($B4526&lt;=$B$9,        $D4526-$B$7*$B$6-$J$18*($D4526-$B$6), $J$16)</f>
        <v>57530.981256209241</v>
      </c>
      <c r="J4526">
        <f t="shared" si="423"/>
        <v>2.2656449830669585</v>
      </c>
      <c r="K4526" t="str">
        <f>IF(B4526&lt;=$B$9, EXP(-($B$5*B4526))*($B$7*$B$6+$J$18*(D4526-$B$6))*$B$20, "")</f>
        <v/>
      </c>
      <c r="L4526">
        <f>IF(B4526&lt;=$B$9, "", EXP(-($B$5*B4526))*$B$20)</f>
        <v>2.0671794488016232E-3</v>
      </c>
    </row>
    <row r="4527" spans="1:12" x14ac:dyDescent="0.25">
      <c r="A4527">
        <f t="shared" si="420"/>
        <v>70.05</v>
      </c>
      <c r="B4527">
        <v>45.05</v>
      </c>
      <c r="C4527" s="1">
        <f t="shared" si="421"/>
        <v>1.16078345</v>
      </c>
      <c r="D4527">
        <f t="shared" si="422"/>
        <v>58039.172500000001</v>
      </c>
      <c r="E4527" s="12">
        <f t="shared" si="424"/>
        <v>562345.1955788302</v>
      </c>
      <c r="F4527" s="1"/>
      <c r="G4527" s="4"/>
      <c r="H4527" s="4">
        <f t="shared" si="425"/>
        <v>482484.21945672442</v>
      </c>
      <c r="I4527">
        <f xml:space="preserve">          IF($B4527&lt;=$B$9,        $D4527-$B$7*$B$6-$J$18*($D4527-$B$6), $J$16)</f>
        <v>57530.981256209241</v>
      </c>
      <c r="J4527">
        <f t="shared" si="423"/>
        <v>2.2648521460774513</v>
      </c>
      <c r="K4527" t="str">
        <f>IF(B4527&lt;=$B$9, EXP(-($B$5*B4527))*($B$7*$B$6+$J$18*(D4527-$B$6))*$B$20, "")</f>
        <v/>
      </c>
      <c r="L4527">
        <f>IF(B4527&lt;=$B$9, "", EXP(-($B$5*B4527))*$B$20)</f>
        <v>2.0664560625945133E-3</v>
      </c>
    </row>
    <row r="4528" spans="1:12" x14ac:dyDescent="0.25">
      <c r="A4528">
        <f t="shared" si="420"/>
        <v>70.06</v>
      </c>
      <c r="B4528">
        <v>45.059999999999995</v>
      </c>
      <c r="C4528" s="1">
        <f t="shared" si="421"/>
        <v>1.1605397680000002</v>
      </c>
      <c r="D4528">
        <f t="shared" si="422"/>
        <v>58026.988400000009</v>
      </c>
      <c r="E4528" s="12">
        <f t="shared" si="424"/>
        <v>561872.63663944963</v>
      </c>
      <c r="F4528" s="1"/>
      <c r="G4528" s="4"/>
      <c r="H4528" s="4">
        <f t="shared" si="425"/>
        <v>482077.77912097215</v>
      </c>
      <c r="I4528">
        <f xml:space="preserve">          IF($B4528&lt;=$B$9,        $D4528-$B$7*$B$6-$J$18*($D4528-$B$6), $J$16)</f>
        <v>57530.981256209241</v>
      </c>
      <c r="J4528">
        <f t="shared" si="423"/>
        <v>2.2640595865323356</v>
      </c>
      <c r="K4528" t="str">
        <f>IF(B4528&lt;=$B$9, EXP(-($B$5*B4528))*($B$7*$B$6+$J$18*(D4528-$B$6))*$B$20, "")</f>
        <v/>
      </c>
      <c r="L4528">
        <f>IF(B4528&lt;=$B$9, "", EXP(-($B$5*B4528))*$B$20)</f>
        <v>2.065732929528274E-3</v>
      </c>
    </row>
    <row r="4529" spans="1:12" x14ac:dyDescent="0.25">
      <c r="A4529">
        <f t="shared" si="420"/>
        <v>70.069999999999993</v>
      </c>
      <c r="B4529">
        <v>45.07</v>
      </c>
      <c r="C4529" s="1">
        <f t="shared" si="421"/>
        <v>1.160295962</v>
      </c>
      <c r="D4529">
        <f t="shared" si="422"/>
        <v>58014.7981</v>
      </c>
      <c r="E4529" s="12">
        <f t="shared" si="424"/>
        <v>561399.91230444028</v>
      </c>
      <c r="F4529" s="1"/>
      <c r="G4529" s="4"/>
      <c r="H4529" s="4">
        <f t="shared" si="425"/>
        <v>481671.19653110241</v>
      </c>
      <c r="I4529">
        <f xml:space="preserve">          IF($B4529&lt;=$B$9,        $D4529-$B$7*$B$6-$J$18*($D4529-$B$6), $J$16)</f>
        <v>57530.981256209241</v>
      </c>
      <c r="J4529">
        <f t="shared" si="423"/>
        <v>2.2632673043345211</v>
      </c>
      <c r="K4529" t="str">
        <f>IF(B4529&lt;=$B$9, EXP(-($B$5*B4529))*($B$7*$B$6+$J$18*(D4529-$B$6))*$B$20, "")</f>
        <v/>
      </c>
      <c r="L4529">
        <f>IF(B4529&lt;=$B$9, "", EXP(-($B$5*B4529))*$B$20)</f>
        <v>2.0650100495143205E-3</v>
      </c>
    </row>
    <row r="4530" spans="1:12" x14ac:dyDescent="0.25">
      <c r="A4530">
        <f t="shared" si="420"/>
        <v>70.08</v>
      </c>
      <c r="B4530">
        <v>45.08</v>
      </c>
      <c r="C4530" s="1">
        <f t="shared" si="421"/>
        <v>1.1600520320000003</v>
      </c>
      <c r="D4530">
        <f t="shared" si="422"/>
        <v>58002.601600000016</v>
      </c>
      <c r="E4530" s="12">
        <f t="shared" si="424"/>
        <v>560927.0225159137</v>
      </c>
      <c r="F4530" s="1"/>
      <c r="G4530" s="4"/>
      <c r="H4530" s="4">
        <f t="shared" si="425"/>
        <v>481264.47163732618</v>
      </c>
      <c r="I4530">
        <f xml:space="preserve">          IF($B4530&lt;=$B$9,        $D4530-$B$7*$B$6-$J$18*($D4530-$B$6), $J$16)</f>
        <v>57530.981256209241</v>
      </c>
      <c r="J4530">
        <f t="shared" si="423"/>
        <v>2.262475299386955</v>
      </c>
      <c r="K4530" t="str">
        <f>IF(B4530&lt;=$B$9, EXP(-($B$5*B4530))*($B$7*$B$6+$J$18*(D4530-$B$6))*$B$20, "")</f>
        <v/>
      </c>
      <c r="L4530">
        <f>IF(B4530&lt;=$B$9, "", EXP(-($B$5*B4530))*$B$20)</f>
        <v>2.0642874224641012E-3</v>
      </c>
    </row>
    <row r="4531" spans="1:12" x14ac:dyDescent="0.25">
      <c r="A4531">
        <f t="shared" si="420"/>
        <v>70.09</v>
      </c>
      <c r="B4531">
        <v>45.089999999999996</v>
      </c>
      <c r="C4531" s="1">
        <f t="shared" si="421"/>
        <v>1.1598079779999999</v>
      </c>
      <c r="D4531">
        <f t="shared" si="422"/>
        <v>57990.398899999993</v>
      </c>
      <c r="E4531" s="12">
        <f t="shared" si="424"/>
        <v>560453.96721596108</v>
      </c>
      <c r="F4531" s="1"/>
      <c r="G4531" s="4"/>
      <c r="H4531" s="4">
        <f t="shared" si="425"/>
        <v>480857.60438983713</v>
      </c>
      <c r="I4531">
        <f xml:space="preserve">          IF($B4531&lt;=$B$9,        $D4531-$B$7*$B$6-$J$18*($D4531-$B$6), $J$16)</f>
        <v>57530.981256209241</v>
      </c>
      <c r="J4531">
        <f t="shared" si="423"/>
        <v>2.2616835715926165</v>
      </c>
      <c r="K4531" t="str">
        <f>IF(B4531&lt;=$B$9, EXP(-($B$5*B4531))*($B$7*$B$6+$J$18*(D4531-$B$6))*$B$20, "")</f>
        <v/>
      </c>
      <c r="L4531">
        <f>IF(B4531&lt;=$B$9, "", EXP(-($B$5*B4531))*$B$20)</f>
        <v>2.0635650482890939E-3</v>
      </c>
    </row>
    <row r="4532" spans="1:12" x14ac:dyDescent="0.25">
      <c r="A4532">
        <f t="shared" si="420"/>
        <v>70.099999999999994</v>
      </c>
      <c r="B4532">
        <v>45.1</v>
      </c>
      <c r="C4532" s="1">
        <f t="shared" si="421"/>
        <v>1.1595638000000001</v>
      </c>
      <c r="D4532">
        <f t="shared" si="422"/>
        <v>57978.19000000001</v>
      </c>
      <c r="E4532" s="12">
        <f t="shared" si="424"/>
        <v>559980.74634665344</v>
      </c>
      <c r="F4532" s="1"/>
      <c r="G4532" s="4"/>
      <c r="H4532" s="4">
        <f t="shared" si="425"/>
        <v>480450.59473881149</v>
      </c>
      <c r="I4532">
        <f xml:space="preserve">          IF($B4532&lt;=$B$9,        $D4532-$B$7*$B$6-$J$18*($D4532-$B$6), $J$16)</f>
        <v>57530.981256209241</v>
      </c>
      <c r="J4532">
        <f t="shared" si="423"/>
        <v>2.2608921208545167</v>
      </c>
      <c r="K4532" t="str">
        <f>IF(B4532&lt;=$B$9, EXP(-($B$5*B4532))*($B$7*$B$6+$J$18*(D4532-$B$6))*$B$20, "")</f>
        <v/>
      </c>
      <c r="L4532">
        <f>IF(B4532&lt;=$B$9, "", EXP(-($B$5*B4532))*$B$20)</f>
        <v>2.0628429269008066E-3</v>
      </c>
    </row>
    <row r="4533" spans="1:12" x14ac:dyDescent="0.25">
      <c r="A4533">
        <f t="shared" si="420"/>
        <v>70.11</v>
      </c>
      <c r="B4533">
        <v>45.11</v>
      </c>
      <c r="C4533" s="1">
        <f t="shared" si="421"/>
        <v>1.1593194979999999</v>
      </c>
      <c r="D4533">
        <f t="shared" si="422"/>
        <v>57965.974899999994</v>
      </c>
      <c r="E4533" s="12">
        <f t="shared" si="424"/>
        <v>559507.35985004157</v>
      </c>
      <c r="F4533" s="1"/>
      <c r="G4533" s="4"/>
      <c r="H4533" s="4">
        <f t="shared" si="425"/>
        <v>480043.44263440795</v>
      </c>
      <c r="I4533">
        <f xml:space="preserve">          IF($B4533&lt;=$B$9,        $D4533-$B$7*$B$6-$J$18*($D4533-$B$6), $J$16)</f>
        <v>57530.981256209241</v>
      </c>
      <c r="J4533">
        <f t="shared" si="423"/>
        <v>2.2601009470757059</v>
      </c>
      <c r="K4533" t="str">
        <f>IF(B4533&lt;=$B$9, EXP(-($B$5*B4533))*($B$7*$B$6+$J$18*(D4533-$B$6))*$B$20, "")</f>
        <v/>
      </c>
      <c r="L4533">
        <f>IF(B4533&lt;=$B$9, "", EXP(-($B$5*B4533))*$B$20)</f>
        <v>2.0621210582107818E-3</v>
      </c>
    </row>
    <row r="4534" spans="1:12" x14ac:dyDescent="0.25">
      <c r="A4534">
        <f t="shared" si="420"/>
        <v>70.12</v>
      </c>
      <c r="B4534">
        <v>45.12</v>
      </c>
      <c r="C4534" s="1">
        <f t="shared" si="421"/>
        <v>1.159075072</v>
      </c>
      <c r="D4534">
        <f t="shared" si="422"/>
        <v>57953.753600000004</v>
      </c>
      <c r="E4534" s="12">
        <f t="shared" si="424"/>
        <v>559033.80766815587</v>
      </c>
      <c r="F4534" s="1"/>
      <c r="G4534" s="4"/>
      <c r="H4534" s="4">
        <f t="shared" si="425"/>
        <v>479636.14802676789</v>
      </c>
      <c r="I4534">
        <f xml:space="preserve">          IF($B4534&lt;=$B$9,        $D4534-$B$7*$B$6-$J$18*($D4534-$B$6), $J$16)</f>
        <v>57530.981256209241</v>
      </c>
      <c r="J4534">
        <f t="shared" si="423"/>
        <v>2.2593100501592636</v>
      </c>
      <c r="K4534" t="str">
        <f>IF(B4534&lt;=$B$9, EXP(-($B$5*B4534))*($B$7*$B$6+$J$18*(D4534-$B$6))*$B$20, "")</f>
        <v/>
      </c>
      <c r="L4534">
        <f>IF(B4534&lt;=$B$9, "", EXP(-($B$5*B4534))*$B$20)</f>
        <v>2.061399442130588E-3</v>
      </c>
    </row>
    <row r="4535" spans="1:12" x14ac:dyDescent="0.25">
      <c r="A4535">
        <f t="shared" si="420"/>
        <v>70.13</v>
      </c>
      <c r="B4535">
        <v>45.129999999999995</v>
      </c>
      <c r="C4535" s="1">
        <f t="shared" si="421"/>
        <v>1.1588305220000001</v>
      </c>
      <c r="D4535">
        <f t="shared" si="422"/>
        <v>57941.52610000001</v>
      </c>
      <c r="E4535" s="12">
        <f t="shared" si="424"/>
        <v>558560.08974300651</v>
      </c>
      <c r="F4535" s="1"/>
      <c r="G4535" s="4"/>
      <c r="H4535" s="4">
        <f t="shared" si="425"/>
        <v>479228.71086601517</v>
      </c>
      <c r="I4535">
        <f xml:space="preserve">          IF($B4535&lt;=$B$9,        $D4535-$B$7*$B$6-$J$18*($D4535-$B$6), $J$16)</f>
        <v>57530.981256209241</v>
      </c>
      <c r="J4535">
        <f t="shared" si="423"/>
        <v>2.2585194300083056</v>
      </c>
      <c r="K4535" t="str">
        <f>IF(B4535&lt;=$B$9, EXP(-($B$5*B4535))*($B$7*$B$6+$J$18*(D4535-$B$6))*$B$20, "")</f>
        <v/>
      </c>
      <c r="L4535">
        <f>IF(B4535&lt;=$B$9, "", EXP(-($B$5*B4535))*$B$20)</f>
        <v>2.0606780785718294E-3</v>
      </c>
    </row>
    <row r="4536" spans="1:12" x14ac:dyDescent="0.25">
      <c r="A4536">
        <f t="shared" si="420"/>
        <v>70.14</v>
      </c>
      <c r="B4536">
        <v>45.14</v>
      </c>
      <c r="C4536" s="1">
        <f t="shared" si="421"/>
        <v>1.158585848</v>
      </c>
      <c r="D4536">
        <f t="shared" si="422"/>
        <v>57929.292399999998</v>
      </c>
      <c r="E4536" s="12">
        <f t="shared" si="424"/>
        <v>558086.20601658337</v>
      </c>
      <c r="F4536" s="1"/>
      <c r="G4536" s="4"/>
      <c r="H4536" s="4">
        <f t="shared" si="425"/>
        <v>478821.13110225619</v>
      </c>
      <c r="I4536">
        <f xml:space="preserve">          IF($B4536&lt;=$B$9,        $D4536-$B$7*$B$6-$J$18*($D4536-$B$6), $J$16)</f>
        <v>57530.981256209241</v>
      </c>
      <c r="J4536">
        <f t="shared" si="423"/>
        <v>2.25772908652598</v>
      </c>
      <c r="K4536" t="str">
        <f>IF(B4536&lt;=$B$9, EXP(-($B$5*B4536))*($B$7*$B$6+$J$18*(D4536-$B$6))*$B$20, "")</f>
        <v/>
      </c>
      <c r="L4536">
        <f>IF(B4536&lt;=$B$9, "", EXP(-($B$5*B4536))*$B$20)</f>
        <v>2.0599569674461379E-3</v>
      </c>
    </row>
    <row r="4537" spans="1:12" x14ac:dyDescent="0.25">
      <c r="A4537">
        <f t="shared" si="420"/>
        <v>70.150000000000006</v>
      </c>
      <c r="B4537">
        <v>45.15</v>
      </c>
      <c r="C4537" s="1">
        <f t="shared" si="421"/>
        <v>1.1583410500000002</v>
      </c>
      <c r="D4537">
        <f t="shared" si="422"/>
        <v>57917.052500000013</v>
      </c>
      <c r="E4537" s="12">
        <f t="shared" si="424"/>
        <v>557612.15643085598</v>
      </c>
      <c r="F4537" s="1"/>
      <c r="G4537" s="4"/>
      <c r="H4537" s="4">
        <f t="shared" si="425"/>
        <v>478413.4086855799</v>
      </c>
      <c r="I4537">
        <f xml:space="preserve">          IF($B4537&lt;=$B$9,        $D4537-$B$7*$B$6-$J$18*($D4537-$B$6), $J$16)</f>
        <v>57530.981256209241</v>
      </c>
      <c r="J4537">
        <f t="shared" si="423"/>
        <v>2.2569390196154702</v>
      </c>
      <c r="K4537" t="str">
        <f>IF(B4537&lt;=$B$9, EXP(-($B$5*B4537))*($B$7*$B$6+$J$18*(D4537-$B$6))*$B$20, "")</f>
        <v/>
      </c>
      <c r="L4537">
        <f>IF(B4537&lt;=$B$9, "", EXP(-($B$5*B4537))*$B$20)</f>
        <v>2.0592361086651766E-3</v>
      </c>
    </row>
    <row r="4538" spans="1:12" x14ac:dyDescent="0.25">
      <c r="A4538">
        <f t="shared" si="420"/>
        <v>70.16</v>
      </c>
      <c r="B4538">
        <v>45.16</v>
      </c>
      <c r="C4538" s="1">
        <f t="shared" si="421"/>
        <v>1.1580961279999997</v>
      </c>
      <c r="D4538">
        <f t="shared" si="422"/>
        <v>57904.806399999987</v>
      </c>
      <c r="E4538" s="12">
        <f t="shared" si="424"/>
        <v>557137.9409277736</v>
      </c>
      <c r="F4538" s="1"/>
      <c r="G4538" s="4"/>
      <c r="H4538" s="4">
        <f t="shared" si="425"/>
        <v>478005.54356605775</v>
      </c>
      <c r="I4538">
        <f xml:space="preserve">          IF($B4538&lt;=$B$9,        $D4538-$B$7*$B$6-$J$18*($D4538-$B$6), $J$16)</f>
        <v>57530.981256209241</v>
      </c>
      <c r="J4538">
        <f t="shared" si="423"/>
        <v>2.2561492291799938</v>
      </c>
      <c r="K4538" t="str">
        <f>IF(B4538&lt;=$B$9, EXP(-($B$5*B4538))*($B$7*$B$6+$J$18*(D4538-$B$6))*$B$20, "")</f>
        <v/>
      </c>
      <c r="L4538">
        <f>IF(B4538&lt;=$B$9, "", EXP(-($B$5*B4538))*$B$20)</f>
        <v>2.0585155021406423E-3</v>
      </c>
    </row>
    <row r="4539" spans="1:12" x14ac:dyDescent="0.25">
      <c r="A4539">
        <f t="shared" si="420"/>
        <v>70.169999999999987</v>
      </c>
      <c r="B4539">
        <v>45.169999999999995</v>
      </c>
      <c r="C4539" s="1">
        <f t="shared" si="421"/>
        <v>1.1578510820000001</v>
      </c>
      <c r="D4539">
        <f t="shared" si="422"/>
        <v>57892.554100000001</v>
      </c>
      <c r="E4539" s="12">
        <f t="shared" si="424"/>
        <v>556663.55944926513</v>
      </c>
      <c r="F4539" s="1"/>
      <c r="G4539" s="4"/>
      <c r="H4539" s="4">
        <f t="shared" si="425"/>
        <v>477597.53569374379</v>
      </c>
      <c r="I4539">
        <f xml:space="preserve">          IF($B4539&lt;=$B$9,        $D4539-$B$7*$B$6-$J$18*($D4539-$B$6), $J$16)</f>
        <v>57530.981256209241</v>
      </c>
      <c r="J4539">
        <f t="shared" si="423"/>
        <v>2.2553597151228009</v>
      </c>
      <c r="K4539" t="str">
        <f>IF(B4539&lt;=$B$9, EXP(-($B$5*B4539))*($B$7*$B$6+$J$18*(D4539-$B$6))*$B$20, "")</f>
        <v/>
      </c>
      <c r="L4539">
        <f>IF(B4539&lt;=$B$9, "", EXP(-($B$5*B4539))*$B$20)</f>
        <v>2.0577951477842595E-3</v>
      </c>
    </row>
    <row r="4540" spans="1:12" x14ac:dyDescent="0.25">
      <c r="A4540">
        <f t="shared" si="420"/>
        <v>70.180000000000007</v>
      </c>
      <c r="B4540">
        <v>45.18</v>
      </c>
      <c r="C4540" s="1">
        <f t="shared" si="421"/>
        <v>1.157605912</v>
      </c>
      <c r="D4540">
        <f t="shared" si="422"/>
        <v>57880.295599999998</v>
      </c>
      <c r="E4540" s="12">
        <f t="shared" si="424"/>
        <v>556189.01193723921</v>
      </c>
      <c r="F4540" s="1"/>
      <c r="G4540" s="4"/>
      <c r="H4540" s="4">
        <f t="shared" si="425"/>
        <v>477189.38501867448</v>
      </c>
      <c r="I4540">
        <f xml:space="preserve">          IF($B4540&lt;=$B$9,        $D4540-$B$7*$B$6-$J$18*($D4540-$B$6), $J$16)</f>
        <v>57530.981256209241</v>
      </c>
      <c r="J4540">
        <f t="shared" si="423"/>
        <v>2.2545704773471744</v>
      </c>
      <c r="K4540" t="str">
        <f>IF(B4540&lt;=$B$9, EXP(-($B$5*B4540))*($B$7*$B$6+$J$18*(D4540-$B$6))*$B$20, "")</f>
        <v/>
      </c>
      <c r="L4540">
        <f>IF(B4540&lt;=$B$9, "", EXP(-($B$5*B4540))*$B$20)</f>
        <v>2.0570750455077835E-3</v>
      </c>
    </row>
    <row r="4541" spans="1:12" x14ac:dyDescent="0.25">
      <c r="A4541">
        <f t="shared" si="420"/>
        <v>70.19</v>
      </c>
      <c r="B4541">
        <v>45.19</v>
      </c>
      <c r="C4541" s="1">
        <f t="shared" si="421"/>
        <v>1.157360618</v>
      </c>
      <c r="D4541">
        <f t="shared" si="422"/>
        <v>57868.030899999998</v>
      </c>
      <c r="E4541" s="12">
        <f t="shared" si="424"/>
        <v>555714.2983335841</v>
      </c>
      <c r="F4541" s="1"/>
      <c r="G4541" s="4"/>
      <c r="H4541" s="4">
        <f t="shared" si="425"/>
        <v>476781.09149086894</v>
      </c>
      <c r="I4541">
        <f xml:space="preserve">          IF($B4541&lt;=$B$9,        $D4541-$B$7*$B$6-$J$18*($D4541-$B$6), $J$16)</f>
        <v>57530.981256209241</v>
      </c>
      <c r="J4541">
        <f t="shared" si="423"/>
        <v>2.2537815157564358</v>
      </c>
      <c r="K4541" t="str">
        <f>IF(B4541&lt;=$B$9, EXP(-($B$5*B4541))*($B$7*$B$6+$J$18*(D4541-$B$6))*$B$20, "")</f>
        <v/>
      </c>
      <c r="L4541">
        <f>IF(B4541&lt;=$B$9, "", EXP(-($B$5*B4541))*$B$20)</f>
        <v>2.0563551952230046E-3</v>
      </c>
    </row>
    <row r="4542" spans="1:12" x14ac:dyDescent="0.25">
      <c r="A4542">
        <f t="shared" si="420"/>
        <v>70.199999999999989</v>
      </c>
      <c r="B4542">
        <v>45.199999999999996</v>
      </c>
      <c r="C4542" s="1">
        <f t="shared" si="421"/>
        <v>1.1571152000000002</v>
      </c>
      <c r="D4542">
        <f t="shared" si="422"/>
        <v>57855.760000000009</v>
      </c>
      <c r="E4542" s="12">
        <f t="shared" si="424"/>
        <v>555239.41858016769</v>
      </c>
      <c r="F4542" s="1"/>
      <c r="G4542" s="4"/>
      <c r="H4542" s="4">
        <f t="shared" si="425"/>
        <v>476372.65506032866</v>
      </c>
      <c r="I4542">
        <f xml:space="preserve">          IF($B4542&lt;=$B$9,        $D4542-$B$7*$B$6-$J$18*($D4542-$B$6), $J$16)</f>
        <v>57530.981256209241</v>
      </c>
      <c r="J4542">
        <f t="shared" si="423"/>
        <v>2.2529928302539348</v>
      </c>
      <c r="K4542" t="str">
        <f>IF(B4542&lt;=$B$9, EXP(-($B$5*B4542))*($B$7*$B$6+$J$18*(D4542-$B$6))*$B$20, "")</f>
        <v/>
      </c>
      <c r="L4542">
        <f>IF(B4542&lt;=$B$9, "", EXP(-($B$5*B4542))*$B$20)</f>
        <v>2.0556355968417389E-3</v>
      </c>
    </row>
    <row r="4543" spans="1:12" x14ac:dyDescent="0.25">
      <c r="A4543">
        <f t="shared" si="420"/>
        <v>70.210000000000008</v>
      </c>
      <c r="B4543">
        <v>45.21</v>
      </c>
      <c r="C4543" s="1">
        <f t="shared" si="421"/>
        <v>1.156869658</v>
      </c>
      <c r="D4543">
        <f t="shared" si="422"/>
        <v>57843.482899999995</v>
      </c>
      <c r="E4543" s="12">
        <f t="shared" si="424"/>
        <v>554764.37261883751</v>
      </c>
      <c r="F4543" s="1"/>
      <c r="G4543" s="4"/>
      <c r="H4543" s="4">
        <f t="shared" si="425"/>
        <v>475964.0756770377</v>
      </c>
      <c r="I4543">
        <f xml:space="preserve">          IF($B4543&lt;=$B$9,        $D4543-$B$7*$B$6-$J$18*($D4543-$B$6), $J$16)</f>
        <v>57530.981256209241</v>
      </c>
      <c r="J4543">
        <f t="shared" si="423"/>
        <v>2.2522044207430585</v>
      </c>
      <c r="K4543" t="str">
        <f>IF(B4543&lt;=$B$9, EXP(-($B$5*B4543))*($B$7*$B$6+$J$18*(D4543-$B$6))*$B$20, "")</f>
        <v/>
      </c>
      <c r="L4543">
        <f>IF(B4543&lt;=$B$9, "", EXP(-($B$5*B4543))*$B$20)</f>
        <v>2.0549162502758365E-3</v>
      </c>
    </row>
    <row r="4544" spans="1:12" x14ac:dyDescent="0.25">
      <c r="A4544">
        <f t="shared" si="420"/>
        <v>70.22</v>
      </c>
      <c r="B4544">
        <v>45.22</v>
      </c>
      <c r="C4544" s="1">
        <f t="shared" si="421"/>
        <v>1.1566239920000001</v>
      </c>
      <c r="D4544">
        <f t="shared" si="422"/>
        <v>57831.199600000007</v>
      </c>
      <c r="E4544" s="12">
        <f t="shared" si="424"/>
        <v>554289.16039142094</v>
      </c>
      <c r="F4544" s="1"/>
      <c r="G4544" s="4"/>
      <c r="H4544" s="4">
        <f t="shared" si="425"/>
        <v>475555.35329096258</v>
      </c>
      <c r="I4544">
        <f xml:space="preserve">          IF($B4544&lt;=$B$9,        $D4544-$B$7*$B$6-$J$18*($D4544-$B$6), $J$16)</f>
        <v>57530.981256209241</v>
      </c>
      <c r="J4544">
        <f t="shared" si="423"/>
        <v>2.2514162871272267</v>
      </c>
      <c r="K4544" t="str">
        <f>IF(B4544&lt;=$B$9, EXP(-($B$5*B4544))*($B$7*$B$6+$J$18*(D4544-$B$6))*$B$20, "")</f>
        <v/>
      </c>
      <c r="L4544">
        <f>IF(B4544&lt;=$B$9, "", EXP(-($B$5*B4544))*$B$20)</f>
        <v>2.0541971554371772E-3</v>
      </c>
    </row>
    <row r="4545" spans="1:12" x14ac:dyDescent="0.25">
      <c r="A4545">
        <f t="shared" si="420"/>
        <v>70.22999999999999</v>
      </c>
      <c r="B4545">
        <v>45.23</v>
      </c>
      <c r="C4545" s="1">
        <f t="shared" si="421"/>
        <v>1.156378202</v>
      </c>
      <c r="D4545">
        <f t="shared" si="422"/>
        <v>57818.910100000001</v>
      </c>
      <c r="E4545" s="12">
        <f t="shared" si="424"/>
        <v>553813.78183972475</v>
      </c>
      <c r="F4545" s="1"/>
      <c r="G4545" s="4"/>
      <c r="H4545" s="4">
        <f t="shared" si="425"/>
        <v>475146.48785205232</v>
      </c>
      <c r="I4545">
        <f xml:space="preserve">          IF($B4545&lt;=$B$9,        $D4545-$B$7*$B$6-$J$18*($D4545-$B$6), $J$16)</f>
        <v>57530.981256209241</v>
      </c>
      <c r="J4545">
        <f t="shared" si="423"/>
        <v>2.2506284293098933</v>
      </c>
      <c r="K4545" t="str">
        <f>IF(B4545&lt;=$B$9, EXP(-($B$5*B4545))*($B$7*$B$6+$J$18*(D4545-$B$6))*$B$20, "")</f>
        <v/>
      </c>
      <c r="L4545">
        <f>IF(B4545&lt;=$B$9, "", EXP(-($B$5*B4545))*$B$20)</f>
        <v>2.0534783122376729E-3</v>
      </c>
    </row>
    <row r="4546" spans="1:12" x14ac:dyDescent="0.25">
      <c r="A4546">
        <f t="shared" si="420"/>
        <v>70.239999999999995</v>
      </c>
      <c r="B4546">
        <v>45.239999999999995</v>
      </c>
      <c r="C4546" s="1">
        <f t="shared" si="421"/>
        <v>1.156132288</v>
      </c>
      <c r="D4546">
        <f t="shared" si="422"/>
        <v>57806.614399999999</v>
      </c>
      <c r="E4546" s="12">
        <f t="shared" si="424"/>
        <v>553338.23690553545</v>
      </c>
      <c r="F4546" s="1"/>
      <c r="G4546" s="4"/>
      <c r="H4546" s="4">
        <f t="shared" si="425"/>
        <v>474737.47931023844</v>
      </c>
      <c r="I4546">
        <f xml:space="preserve">          IF($B4546&lt;=$B$9,        $D4546-$B$7*$B$6-$J$18*($D4546-$B$6), $J$16)</f>
        <v>57530.981256209241</v>
      </c>
      <c r="J4546">
        <f t="shared" si="423"/>
        <v>2.2498408471945455</v>
      </c>
      <c r="K4546" t="str">
        <f>IF(B4546&lt;=$B$9, EXP(-($B$5*B4546))*($B$7*$B$6+$J$18*(D4546-$B$6))*$B$20, "")</f>
        <v/>
      </c>
      <c r="L4546">
        <f>IF(B4546&lt;=$B$9, "", EXP(-($B$5*B4546))*$B$20)</f>
        <v>2.052759720589264E-3</v>
      </c>
    </row>
    <row r="4547" spans="1:12" x14ac:dyDescent="0.25">
      <c r="A4547">
        <f t="shared" si="420"/>
        <v>70.25</v>
      </c>
      <c r="B4547">
        <v>45.25</v>
      </c>
      <c r="C4547" s="1">
        <f t="shared" si="421"/>
        <v>1.1558862499999998</v>
      </c>
      <c r="D4547">
        <f t="shared" si="422"/>
        <v>57794.312499999993</v>
      </c>
      <c r="E4547" s="12">
        <f t="shared" si="424"/>
        <v>552862.5255306192</v>
      </c>
      <c r="F4547" s="1"/>
      <c r="G4547" s="4"/>
      <c r="H4547" s="4">
        <f t="shared" si="425"/>
        <v>474328.32761543494</v>
      </c>
      <c r="I4547">
        <f xml:space="preserve">          IF($B4547&lt;=$B$9,        $D4547-$B$7*$B$6-$J$18*($D4547-$B$6), $J$16)</f>
        <v>57530.981256209241</v>
      </c>
      <c r="J4547">
        <f t="shared" si="423"/>
        <v>2.2490535406847028</v>
      </c>
      <c r="K4547" t="str">
        <f>IF(B4547&lt;=$B$9, EXP(-($B$5*B4547))*($B$7*$B$6+$J$18*(D4547-$B$6))*$B$20, "")</f>
        <v/>
      </c>
      <c r="L4547">
        <f>IF(B4547&lt;=$B$9, "", EXP(-($B$5*B4547))*$B$20)</f>
        <v>2.0520413804039224E-3</v>
      </c>
    </row>
    <row r="4548" spans="1:12" x14ac:dyDescent="0.25">
      <c r="A4548">
        <f t="shared" si="420"/>
        <v>70.259999999999991</v>
      </c>
      <c r="B4548">
        <v>45.26</v>
      </c>
      <c r="C4548" s="1">
        <f t="shared" si="421"/>
        <v>1.155640088</v>
      </c>
      <c r="D4548">
        <f t="shared" si="422"/>
        <v>57782.004399999998</v>
      </c>
      <c r="E4548" s="12">
        <f t="shared" si="424"/>
        <v>552386.64765672176</v>
      </c>
      <c r="F4548" s="1"/>
      <c r="G4548" s="4"/>
      <c r="H4548" s="4">
        <f t="shared" si="425"/>
        <v>473919.03271753824</v>
      </c>
      <c r="I4548">
        <f xml:space="preserve">          IF($B4548&lt;=$B$9,        $D4548-$B$7*$B$6-$J$18*($D4548-$B$6), $J$16)</f>
        <v>57530.981256209241</v>
      </c>
      <c r="J4548">
        <f t="shared" si="423"/>
        <v>2.2482665096839232</v>
      </c>
      <c r="K4548" t="str">
        <f>IF(B4548&lt;=$B$9, EXP(-($B$5*B4548))*($B$7*$B$6+$J$18*(D4548-$B$6))*$B$20, "")</f>
        <v/>
      </c>
      <c r="L4548">
        <f>IF(B4548&lt;=$B$9, "", EXP(-($B$5*B4548))*$B$20)</f>
        <v>2.051323291593654E-3</v>
      </c>
    </row>
    <row r="4549" spans="1:12" x14ac:dyDescent="0.25">
      <c r="A4549">
        <f t="shared" si="420"/>
        <v>70.27</v>
      </c>
      <c r="B4549">
        <v>45.269999999999996</v>
      </c>
      <c r="C4549" s="1">
        <f t="shared" si="421"/>
        <v>1.1553938020000001</v>
      </c>
      <c r="D4549">
        <f t="shared" si="422"/>
        <v>57769.690100000007</v>
      </c>
      <c r="E4549" s="12">
        <f t="shared" si="424"/>
        <v>551910.60322556843</v>
      </c>
      <c r="F4549" s="1"/>
      <c r="G4549" s="4"/>
      <c r="H4549" s="4">
        <f t="shared" si="425"/>
        <v>473509.59456642729</v>
      </c>
      <c r="I4549">
        <f xml:space="preserve">          IF($B4549&lt;=$B$9,        $D4549-$B$7*$B$6-$J$18*($D4549-$B$6), $J$16)</f>
        <v>57530.981256209241</v>
      </c>
      <c r="J4549">
        <f t="shared" si="423"/>
        <v>2.2474797540957931</v>
      </c>
      <c r="K4549" t="str">
        <f>IF(B4549&lt;=$B$9, EXP(-($B$5*B4549))*($B$7*$B$6+$J$18*(D4549-$B$6))*$B$20, "")</f>
        <v/>
      </c>
      <c r="L4549">
        <f>IF(B4549&lt;=$B$9, "", EXP(-($B$5*B4549))*$B$20)</f>
        <v>2.0506054540704909E-3</v>
      </c>
    </row>
    <row r="4550" spans="1:12" x14ac:dyDescent="0.25">
      <c r="A4550">
        <f t="shared" si="420"/>
        <v>70.28</v>
      </c>
      <c r="B4550">
        <v>45.28</v>
      </c>
      <c r="C4550" s="1">
        <f t="shared" si="421"/>
        <v>1.1551473919999999</v>
      </c>
      <c r="D4550">
        <f t="shared" si="422"/>
        <v>57757.369599999998</v>
      </c>
      <c r="E4550" s="12">
        <f t="shared" si="424"/>
        <v>551434.39217886422</v>
      </c>
      <c r="F4550" s="1"/>
      <c r="G4550" s="4"/>
      <c r="H4550" s="4">
        <f t="shared" si="425"/>
        <v>473100.01311196346</v>
      </c>
      <c r="I4550">
        <f xml:space="preserve">          IF($B4550&lt;=$B$9,        $D4550-$B$7*$B$6-$J$18*($D4550-$B$6), $J$16)</f>
        <v>57530.981256209241</v>
      </c>
      <c r="J4550">
        <f t="shared" si="423"/>
        <v>2.2466932738239356</v>
      </c>
      <c r="K4550" t="str">
        <f>IF(B4550&lt;=$B$9, EXP(-($B$5*B4550))*($B$7*$B$6+$J$18*(D4550-$B$6))*$B$20, "")</f>
        <v/>
      </c>
      <c r="L4550">
        <f>IF(B4550&lt;=$B$9, "", EXP(-($B$5*B4550))*$B$20)</f>
        <v>2.0498878677464977E-3</v>
      </c>
    </row>
    <row r="4551" spans="1:12" x14ac:dyDescent="0.25">
      <c r="A4551">
        <f t="shared" si="420"/>
        <v>70.289999999999992</v>
      </c>
      <c r="B4551">
        <v>45.29</v>
      </c>
      <c r="C4551" s="1">
        <f t="shared" si="421"/>
        <v>1.1549008580000002</v>
      </c>
      <c r="D4551">
        <f t="shared" si="422"/>
        <v>57745.042900000008</v>
      </c>
      <c r="E4551" s="12">
        <f t="shared" si="424"/>
        <v>550958.01445829368</v>
      </c>
      <c r="F4551" s="1"/>
      <c r="G4551" s="4"/>
      <c r="H4551" s="4">
        <f t="shared" si="425"/>
        <v>472690.28830399056</v>
      </c>
      <c r="I4551">
        <f xml:space="preserve">          IF($B4551&lt;=$B$9,        $D4551-$B$7*$B$6-$J$18*($D4551-$B$6), $J$16)</f>
        <v>57530.981256209241</v>
      </c>
      <c r="J4551">
        <f t="shared" si="423"/>
        <v>2.2459070687720071</v>
      </c>
      <c r="K4551" t="str">
        <f>IF(B4551&lt;=$B$9, EXP(-($B$5*B4551))*($B$7*$B$6+$J$18*(D4551-$B$6))*$B$20, "")</f>
        <v/>
      </c>
      <c r="L4551">
        <f>IF(B4551&lt;=$B$9, "", EXP(-($B$5*B4551))*$B$20)</f>
        <v>2.0491705325337718E-3</v>
      </c>
    </row>
    <row r="4552" spans="1:12" x14ac:dyDescent="0.25">
      <c r="A4552">
        <f t="shared" si="420"/>
        <v>70.3</v>
      </c>
      <c r="B4552">
        <v>45.3</v>
      </c>
      <c r="C4552" s="1">
        <f t="shared" si="421"/>
        <v>1.1546542</v>
      </c>
      <c r="D4552">
        <f t="shared" si="422"/>
        <v>57732.71</v>
      </c>
      <c r="E4552" s="12">
        <f t="shared" si="424"/>
        <v>550481.47000552085</v>
      </c>
      <c r="F4552" s="1"/>
      <c r="G4552" s="4"/>
      <c r="H4552" s="4">
        <f t="shared" si="425"/>
        <v>472280.42009233485</v>
      </c>
      <c r="I4552">
        <f xml:space="preserve">          IF($B4552&lt;=$B$9,        $D4552-$B$7*$B$6-$J$18*($D4552-$B$6), $J$16)</f>
        <v>57530.981256209241</v>
      </c>
      <c r="J4552">
        <f t="shared" si="423"/>
        <v>2.2451211388436971</v>
      </c>
      <c r="K4552" t="str">
        <f>IF(B4552&lt;=$B$9, EXP(-($B$5*B4552))*($B$7*$B$6+$J$18*(D4552-$B$6))*$B$20, "")</f>
        <v/>
      </c>
      <c r="L4552">
        <f>IF(B4552&lt;=$B$9, "", EXP(-($B$5*B4552))*$B$20)</f>
        <v>2.048453448344438E-3</v>
      </c>
    </row>
    <row r="4553" spans="1:12" x14ac:dyDescent="0.25">
      <c r="A4553">
        <f t="shared" si="420"/>
        <v>70.31</v>
      </c>
      <c r="B4553">
        <v>45.309999999999995</v>
      </c>
      <c r="C4553" s="1">
        <f t="shared" si="421"/>
        <v>1.1544074180000001</v>
      </c>
      <c r="D4553">
        <f t="shared" si="422"/>
        <v>57720.370900000009</v>
      </c>
      <c r="E4553" s="12">
        <f t="shared" si="424"/>
        <v>550004.75876218965</v>
      </c>
      <c r="F4553" s="1"/>
      <c r="G4553" s="4"/>
      <c r="H4553" s="4">
        <f t="shared" si="425"/>
        <v>471870.40842680505</v>
      </c>
      <c r="I4553">
        <f xml:space="preserve">          IF($B4553&lt;=$B$9,        $D4553-$B$7*$B$6-$J$18*($D4553-$B$6), $J$16)</f>
        <v>57530.981256209241</v>
      </c>
      <c r="J4553">
        <f t="shared" si="423"/>
        <v>2.2443354839427303</v>
      </c>
      <c r="K4553" t="str">
        <f>IF(B4553&lt;=$B$9, EXP(-($B$5*B4553))*($B$7*$B$6+$J$18*(D4553-$B$6))*$B$20, "")</f>
        <v/>
      </c>
      <c r="L4553">
        <f>IF(B4553&lt;=$B$9, "", EXP(-($B$5*B4553))*$B$20)</f>
        <v>2.0477366150906547E-3</v>
      </c>
    </row>
    <row r="4554" spans="1:12" x14ac:dyDescent="0.25">
      <c r="A4554">
        <f t="shared" si="420"/>
        <v>70.319999999999993</v>
      </c>
      <c r="B4554">
        <v>45.32</v>
      </c>
      <c r="C4554" s="1">
        <f t="shared" si="421"/>
        <v>1.1541605119999998</v>
      </c>
      <c r="D4554">
        <f t="shared" si="422"/>
        <v>57708.025599999994</v>
      </c>
      <c r="E4554" s="12">
        <f t="shared" si="424"/>
        <v>549527.88066992327</v>
      </c>
      <c r="F4554" s="1"/>
      <c r="G4554" s="4"/>
      <c r="H4554" s="4">
        <f t="shared" si="425"/>
        <v>471460.25325719232</v>
      </c>
      <c r="I4554">
        <f xml:space="preserve">          IF($B4554&lt;=$B$9,        $D4554-$B$7*$B$6-$J$18*($D4554-$B$6), $J$16)</f>
        <v>57530.981256209241</v>
      </c>
      <c r="J4554">
        <f t="shared" si="423"/>
        <v>2.2435501039728623</v>
      </c>
      <c r="K4554" t="str">
        <f>IF(B4554&lt;=$B$9, EXP(-($B$5*B4554))*($B$7*$B$6+$J$18*(D4554-$B$6))*$B$20, "")</f>
        <v/>
      </c>
      <c r="L4554">
        <f>IF(B4554&lt;=$B$9, "", EXP(-($B$5*B4554))*$B$20)</f>
        <v>2.047020032684609E-3</v>
      </c>
    </row>
    <row r="4555" spans="1:12" x14ac:dyDescent="0.25">
      <c r="A4555">
        <f t="shared" si="420"/>
        <v>70.33</v>
      </c>
      <c r="B4555">
        <v>45.33</v>
      </c>
      <c r="C4555" s="1">
        <f t="shared" si="421"/>
        <v>1.1539134819999999</v>
      </c>
      <c r="D4555">
        <f t="shared" si="422"/>
        <v>57695.674099999997</v>
      </c>
      <c r="E4555" s="12">
        <f t="shared" si="424"/>
        <v>549050.83567032451</v>
      </c>
      <c r="F4555" s="1"/>
      <c r="G4555" s="4"/>
      <c r="H4555" s="4">
        <f t="shared" si="425"/>
        <v>471049.95453327027</v>
      </c>
      <c r="I4555">
        <f xml:space="preserve">          IF($B4555&lt;=$B$9,        $D4555-$B$7*$B$6-$J$18*($D4555-$B$6), $J$16)</f>
        <v>57530.981256209241</v>
      </c>
      <c r="J4555">
        <f t="shared" si="423"/>
        <v>2.242764998837885</v>
      </c>
      <c r="K4555" t="str">
        <f>IF(B4555&lt;=$B$9, EXP(-($B$5*B4555))*($B$7*$B$6+$J$18*(D4555-$B$6))*$B$20, "")</f>
        <v/>
      </c>
      <c r="L4555">
        <f>IF(B4555&lt;=$B$9, "", EXP(-($B$5*B4555))*$B$20)</f>
        <v>2.0463037010385204E-3</v>
      </c>
    </row>
    <row r="4556" spans="1:12" x14ac:dyDescent="0.25">
      <c r="A4556">
        <f t="shared" si="420"/>
        <v>70.34</v>
      </c>
      <c r="B4556">
        <v>45.339999999999996</v>
      </c>
      <c r="C4556" s="1">
        <f t="shared" si="421"/>
        <v>1.1536663280000004</v>
      </c>
      <c r="D4556">
        <f t="shared" si="422"/>
        <v>57683.316400000018</v>
      </c>
      <c r="E4556" s="12">
        <f t="shared" si="424"/>
        <v>548573.62370497594</v>
      </c>
      <c r="F4556" s="1"/>
      <c r="G4556" s="4"/>
      <c r="H4556" s="4">
        <f t="shared" si="425"/>
        <v>470639.5122047948</v>
      </c>
      <c r="I4556">
        <f xml:space="preserve">          IF($B4556&lt;=$B$9,        $D4556-$B$7*$B$6-$J$18*($D4556-$B$6), $J$16)</f>
        <v>57530.981256209241</v>
      </c>
      <c r="J4556">
        <f t="shared" si="423"/>
        <v>2.2419801684416232</v>
      </c>
      <c r="K4556" t="str">
        <f>IF(B4556&lt;=$B$9, EXP(-($B$5*B4556))*($B$7*$B$6+$J$18*(D4556-$B$6))*$B$20, "")</f>
        <v/>
      </c>
      <c r="L4556">
        <f>IF(B4556&lt;=$B$9, "", EXP(-($B$5*B4556))*$B$20)</f>
        <v>2.0455876200646374E-3</v>
      </c>
    </row>
    <row r="4557" spans="1:12" x14ac:dyDescent="0.25">
      <c r="A4557">
        <f t="shared" si="420"/>
        <v>70.349999999999994</v>
      </c>
      <c r="B4557">
        <v>45.35</v>
      </c>
      <c r="C4557" s="1">
        <f t="shared" si="421"/>
        <v>1.1534190500000001</v>
      </c>
      <c r="D4557">
        <f t="shared" si="422"/>
        <v>57670.952500000007</v>
      </c>
      <c r="E4557" s="12">
        <f t="shared" si="424"/>
        <v>548096.2447154395</v>
      </c>
      <c r="F4557" s="1"/>
      <c r="G4557" s="4"/>
      <c r="H4557" s="4">
        <f t="shared" si="425"/>
        <v>470228.9262215044</v>
      </c>
      <c r="I4557">
        <f xml:space="preserve">          IF($B4557&lt;=$B$9,        $D4557-$B$7*$B$6-$J$18*($D4557-$B$6), $J$16)</f>
        <v>57530.981256209241</v>
      </c>
      <c r="J4557">
        <f t="shared" si="423"/>
        <v>2.241195612687934</v>
      </c>
      <c r="K4557" t="str">
        <f>IF(B4557&lt;=$B$9, EXP(-($B$5*B4557))*($B$7*$B$6+$J$18*(D4557-$B$6))*$B$20, "")</f>
        <v/>
      </c>
      <c r="L4557">
        <f>IF(B4557&lt;=$B$9, "", EXP(-($B$5*B4557))*$B$20)</f>
        <v>2.0448717896752399E-3</v>
      </c>
    </row>
    <row r="4558" spans="1:12" x14ac:dyDescent="0.25">
      <c r="A4558">
        <f t="shared" si="420"/>
        <v>70.36</v>
      </c>
      <c r="B4558">
        <v>45.36</v>
      </c>
      <c r="C4558" s="1">
        <f t="shared" si="421"/>
        <v>1.1531716480000003</v>
      </c>
      <c r="D4558">
        <f t="shared" si="422"/>
        <v>57658.582400000014</v>
      </c>
      <c r="E4558" s="12">
        <f t="shared" si="424"/>
        <v>547618.69864325668</v>
      </c>
      <c r="F4558" s="1"/>
      <c r="G4558" s="4"/>
      <c r="H4558" s="4">
        <f t="shared" si="425"/>
        <v>469818.19653311983</v>
      </c>
      <c r="I4558">
        <f xml:space="preserve">          IF($B4558&lt;=$B$9,        $D4558-$B$7*$B$6-$J$18*($D4558-$B$6), $J$16)</f>
        <v>57530.981256209241</v>
      </c>
      <c r="J4558">
        <f t="shared" si="423"/>
        <v>2.2404113314807108</v>
      </c>
      <c r="K4558" t="str">
        <f>IF(B4558&lt;=$B$9, EXP(-($B$5*B4558))*($B$7*$B$6+$J$18*(D4558-$B$6))*$B$20, "")</f>
        <v/>
      </c>
      <c r="L4558">
        <f>IF(B4558&lt;=$B$9, "", EXP(-($B$5*B4558))*$B$20)</f>
        <v>2.0441562097826397E-3</v>
      </c>
    </row>
    <row r="4559" spans="1:12" x14ac:dyDescent="0.25">
      <c r="A4559">
        <f t="shared" si="420"/>
        <v>70.37</v>
      </c>
      <c r="B4559">
        <v>45.37</v>
      </c>
      <c r="C4559" s="1">
        <f t="shared" si="421"/>
        <v>1.1529241219999999</v>
      </c>
      <c r="D4559">
        <f t="shared" si="422"/>
        <v>57646.206099999996</v>
      </c>
      <c r="E4559" s="12">
        <f t="shared" si="424"/>
        <v>547140.98542994866</v>
      </c>
      <c r="F4559" s="1"/>
      <c r="G4559" s="4"/>
      <c r="H4559" s="4">
        <f t="shared" si="425"/>
        <v>469407.32308934431</v>
      </c>
      <c r="I4559">
        <f xml:space="preserve">          IF($B4559&lt;=$B$9,        $D4559-$B$7*$B$6-$J$18*($D4559-$B$6), $J$16)</f>
        <v>57530.981256209241</v>
      </c>
      <c r="J4559">
        <f t="shared" si="423"/>
        <v>2.2396273247238785</v>
      </c>
      <c r="K4559" t="str">
        <f>IF(B4559&lt;=$B$9, EXP(-($B$5*B4559))*($B$7*$B$6+$J$18*(D4559-$B$6))*$B$20, "")</f>
        <v/>
      </c>
      <c r="L4559">
        <f>IF(B4559&lt;=$B$9, "", EXP(-($B$5*B4559))*$B$20)</f>
        <v>2.0434408802991778E-3</v>
      </c>
    </row>
    <row r="4560" spans="1:12" x14ac:dyDescent="0.25">
      <c r="A4560">
        <f t="shared" si="420"/>
        <v>70.38</v>
      </c>
      <c r="B4560">
        <v>45.379999999999995</v>
      </c>
      <c r="C4560" s="1">
        <f t="shared" si="421"/>
        <v>1.152676472</v>
      </c>
      <c r="D4560">
        <f t="shared" si="422"/>
        <v>57633.823600000003</v>
      </c>
      <c r="E4560" s="12">
        <f t="shared" si="424"/>
        <v>546663.10501701594</v>
      </c>
      <c r="F4560" s="1"/>
      <c r="G4560" s="4"/>
      <c r="H4560" s="4">
        <f t="shared" si="425"/>
        <v>468996.30583986349</v>
      </c>
      <c r="I4560">
        <f xml:space="preserve">          IF($B4560&lt;=$B$9,        $D4560-$B$7*$B$6-$J$18*($D4560-$B$6), $J$16)</f>
        <v>57530.981256209241</v>
      </c>
      <c r="J4560">
        <f t="shared" si="423"/>
        <v>2.2388435923213961</v>
      </c>
      <c r="K4560" t="str">
        <f>IF(B4560&lt;=$B$9, EXP(-($B$5*B4560))*($B$7*$B$6+$J$18*(D4560-$B$6))*$B$20, "")</f>
        <v/>
      </c>
      <c r="L4560">
        <f>IF(B4560&lt;=$B$9, "", EXP(-($B$5*B4560))*$B$20)</f>
        <v>2.0427258011372264E-3</v>
      </c>
    </row>
    <row r="4561" spans="1:12" x14ac:dyDescent="0.25">
      <c r="A4561">
        <f t="shared" si="420"/>
        <v>70.39</v>
      </c>
      <c r="B4561">
        <v>45.39</v>
      </c>
      <c r="C4561" s="1">
        <f t="shared" si="421"/>
        <v>1.1524286979999998</v>
      </c>
      <c r="D4561">
        <f t="shared" si="422"/>
        <v>57621.434899999993</v>
      </c>
      <c r="E4561" s="12">
        <f t="shared" si="424"/>
        <v>546185.05734593875</v>
      </c>
      <c r="F4561" s="1"/>
      <c r="G4561" s="4"/>
      <c r="H4561" s="4">
        <f t="shared" si="425"/>
        <v>468585.14473434538</v>
      </c>
      <c r="I4561">
        <f xml:space="preserve">          IF($B4561&lt;=$B$9,        $D4561-$B$7*$B$6-$J$18*($D4561-$B$6), $J$16)</f>
        <v>57530.981256209241</v>
      </c>
      <c r="J4561">
        <f t="shared" si="423"/>
        <v>2.2380601341772568</v>
      </c>
      <c r="K4561" t="str">
        <f>IF(B4561&lt;=$B$9, EXP(-($B$5*B4561))*($B$7*$B$6+$J$18*(D4561-$B$6))*$B$20, "")</f>
        <v/>
      </c>
      <c r="L4561">
        <f>IF(B4561&lt;=$B$9, "", EXP(-($B$5*B4561))*$B$20)</f>
        <v>2.0420109722091876E-3</v>
      </c>
    </row>
    <row r="4562" spans="1:12" x14ac:dyDescent="0.25">
      <c r="A4562">
        <f t="shared" si="420"/>
        <v>70.400000000000006</v>
      </c>
      <c r="B4562">
        <v>45.4</v>
      </c>
      <c r="C4562" s="1">
        <f t="shared" si="421"/>
        <v>1.1521808</v>
      </c>
      <c r="D4562">
        <f t="shared" si="422"/>
        <v>57609.04</v>
      </c>
      <c r="E4562" s="12">
        <f t="shared" si="424"/>
        <v>545706.8423581766</v>
      </c>
      <c r="F4562" s="1"/>
      <c r="G4562" s="4"/>
      <c r="H4562" s="4">
        <f t="shared" si="425"/>
        <v>468173.83972244029</v>
      </c>
      <c r="I4562">
        <f xml:space="preserve">          IF($B4562&lt;=$B$9,        $D4562-$B$7*$B$6-$J$18*($D4562-$B$6), $J$16)</f>
        <v>57530.981256209241</v>
      </c>
      <c r="J4562">
        <f t="shared" si="423"/>
        <v>2.2372769501954863</v>
      </c>
      <c r="K4562" t="str">
        <f>IF(B4562&lt;=$B$9, EXP(-($B$5*B4562))*($B$7*$B$6+$J$18*(D4562-$B$6))*$B$20, "")</f>
        <v/>
      </c>
      <c r="L4562">
        <f>IF(B4562&lt;=$B$9, "", EXP(-($B$5*B4562))*$B$20)</f>
        <v>2.041296393427496E-3</v>
      </c>
    </row>
    <row r="4563" spans="1:12" x14ac:dyDescent="0.25">
      <c r="A4563">
        <f t="shared" si="420"/>
        <v>70.41</v>
      </c>
      <c r="B4563">
        <v>45.41</v>
      </c>
      <c r="C4563" s="1">
        <f t="shared" si="421"/>
        <v>1.1519327780000004</v>
      </c>
      <c r="D4563">
        <f t="shared" si="422"/>
        <v>57596.63890000002</v>
      </c>
      <c r="E4563" s="12">
        <f t="shared" si="424"/>
        <v>545228.45999516873</v>
      </c>
      <c r="F4563" s="1"/>
      <c r="G4563" s="4"/>
      <c r="H4563" s="4">
        <f t="shared" si="425"/>
        <v>467762.39075378107</v>
      </c>
      <c r="I4563">
        <f xml:space="preserve">          IF($B4563&lt;=$B$9,        $D4563-$B$7*$B$6-$J$18*($D4563-$B$6), $J$16)</f>
        <v>57530.981256209241</v>
      </c>
      <c r="J4563">
        <f t="shared" si="423"/>
        <v>2.2364940402801459</v>
      </c>
      <c r="K4563" t="str">
        <f>IF(B4563&lt;=$B$9, EXP(-($B$5*B4563))*($B$7*$B$6+$J$18*(D4563-$B$6))*$B$20, "")</f>
        <v/>
      </c>
      <c r="L4563">
        <f>IF(B4563&lt;=$B$9, "", EXP(-($B$5*B4563))*$B$20)</f>
        <v>2.0405820647046153E-3</v>
      </c>
    </row>
    <row r="4564" spans="1:12" x14ac:dyDescent="0.25">
      <c r="A4564">
        <f t="shared" si="420"/>
        <v>70.419999999999987</v>
      </c>
      <c r="B4564">
        <v>45.419999999999995</v>
      </c>
      <c r="C4564" s="1">
        <f t="shared" si="421"/>
        <v>1.1516846319999998</v>
      </c>
      <c r="D4564">
        <f t="shared" si="422"/>
        <v>57584.231599999992</v>
      </c>
      <c r="E4564" s="12">
        <f t="shared" si="424"/>
        <v>544749.91019833379</v>
      </c>
      <c r="F4564" s="1"/>
      <c r="G4564" s="4"/>
      <c r="H4564" s="4">
        <f t="shared" si="425"/>
        <v>467350.79777798278</v>
      </c>
      <c r="I4564">
        <f xml:space="preserve">          IF($B4564&lt;=$B$9,        $D4564-$B$7*$B$6-$J$18*($D4564-$B$6), $J$16)</f>
        <v>57530.981256209241</v>
      </c>
      <c r="J4564">
        <f t="shared" si="423"/>
        <v>2.2357114043353277</v>
      </c>
      <c r="K4564" t="str">
        <f>IF(B4564&lt;=$B$9, EXP(-($B$5*B4564))*($B$7*$B$6+$J$18*(D4564-$B$6))*$B$20, "")</f>
        <v/>
      </c>
      <c r="L4564">
        <f>IF(B4564&lt;=$B$9, "", EXP(-($B$5*B4564))*$B$20)</f>
        <v>2.03986798595304E-3</v>
      </c>
    </row>
    <row r="4565" spans="1:12" x14ac:dyDescent="0.25">
      <c r="A4565">
        <f t="shared" si="420"/>
        <v>70.430000000000007</v>
      </c>
      <c r="B4565">
        <v>45.43</v>
      </c>
      <c r="C4565" s="1">
        <f t="shared" si="421"/>
        <v>1.1514363620000001</v>
      </c>
      <c r="D4565">
        <f t="shared" si="422"/>
        <v>57571.818100000004</v>
      </c>
      <c r="E4565" s="12">
        <f t="shared" si="424"/>
        <v>544271.19290907006</v>
      </c>
      <c r="F4565" s="1"/>
      <c r="G4565" s="4"/>
      <c r="H4565" s="4">
        <f t="shared" si="425"/>
        <v>466939.06074464298</v>
      </c>
      <c r="I4565">
        <f xml:space="preserve">          IF($B4565&lt;=$B$9,        $D4565-$B$7*$B$6-$J$18*($D4565-$B$6), $J$16)</f>
        <v>57530.981256209241</v>
      </c>
      <c r="J4565">
        <f t="shared" si="423"/>
        <v>2.2349290422651582</v>
      </c>
      <c r="K4565" t="str">
        <f>IF(B4565&lt;=$B$9, EXP(-($B$5*B4565))*($B$7*$B$6+$J$18*(D4565-$B$6))*$B$20, "")</f>
        <v/>
      </c>
      <c r="L4565">
        <f>IF(B4565&lt;=$B$9, "", EXP(-($B$5*B4565))*$B$20)</f>
        <v>2.0391541570852945E-3</v>
      </c>
    </row>
    <row r="4566" spans="1:12" x14ac:dyDescent="0.25">
      <c r="A4566">
        <f t="shared" si="420"/>
        <v>70.44</v>
      </c>
      <c r="B4566">
        <v>45.44</v>
      </c>
      <c r="C4566" s="1">
        <f t="shared" si="421"/>
        <v>1.1511879679999997</v>
      </c>
      <c r="D4566">
        <f t="shared" si="422"/>
        <v>57559.398399999984</v>
      </c>
      <c r="E4566" s="12">
        <f t="shared" si="424"/>
        <v>543792.30806875508</v>
      </c>
      <c r="F4566" s="1"/>
      <c r="G4566" s="4"/>
      <c r="H4566" s="4">
        <f t="shared" si="425"/>
        <v>466527.1796033415</v>
      </c>
      <c r="I4566">
        <f xml:space="preserve">          IF($B4566&lt;=$B$9,        $D4566-$B$7*$B$6-$J$18*($D4566-$B$6), $J$16)</f>
        <v>57530.981256209241</v>
      </c>
      <c r="J4566">
        <f t="shared" si="423"/>
        <v>2.2341469539738008</v>
      </c>
      <c r="K4566" t="str">
        <f>IF(B4566&lt;=$B$9, EXP(-($B$5*B4566))*($B$7*$B$6+$J$18*(D4566-$B$6))*$B$20, "")</f>
        <v/>
      </c>
      <c r="L4566">
        <f>IF(B4566&lt;=$B$9, "", EXP(-($B$5*B4566))*$B$20)</f>
        <v>2.0384405780139369E-3</v>
      </c>
    </row>
    <row r="4567" spans="1:12" x14ac:dyDescent="0.25">
      <c r="A4567">
        <f t="shared" ref="A4567:A4630" si="426">B4567+25</f>
        <v>70.449999999999989</v>
      </c>
      <c r="B4567">
        <v>45.449999999999996</v>
      </c>
      <c r="C4567" s="1">
        <f t="shared" ref="C4567:C4630" si="427">$B$2+$B$3*B4567+$B$4*B4567^2</f>
        <v>1.1509394500000001</v>
      </c>
      <c r="D4567">
        <f t="shared" ref="D4567:D4630" si="428">$B$6*C4567</f>
        <v>57546.972500000003</v>
      </c>
      <c r="E4567" s="12">
        <f t="shared" si="424"/>
        <v>543313.25561874593</v>
      </c>
      <c r="F4567" s="1"/>
      <c r="G4567" s="4"/>
      <c r="H4567" s="4">
        <f t="shared" si="425"/>
        <v>466115.15430364059</v>
      </c>
      <c r="I4567">
        <f xml:space="preserve">          IF($B4567&lt;=$B$9,        $D4567-$B$7*$B$6-$J$18*($D4567-$B$6), $J$16)</f>
        <v>57530.981256209241</v>
      </c>
      <c r="J4567">
        <f t="shared" ref="J4567:J4630" si="429">EXP(-$J$17*$B4567)*LN(I4567)</f>
        <v>2.2333651393654472</v>
      </c>
      <c r="K4567" t="str">
        <f>IF(B4567&lt;=$B$9, EXP(-($B$5*B4567))*($B$7*$B$6+$J$18*(D4567-$B$6))*$B$20, "")</f>
        <v/>
      </c>
      <c r="L4567">
        <f>IF(B4567&lt;=$B$9, "", EXP(-($B$5*B4567))*$B$20)</f>
        <v>2.0377272486515521E-3</v>
      </c>
    </row>
    <row r="4568" spans="1:12" x14ac:dyDescent="0.25">
      <c r="A4568">
        <f t="shared" si="426"/>
        <v>70.460000000000008</v>
      </c>
      <c r="B4568">
        <v>45.46</v>
      </c>
      <c r="C4568" s="1">
        <f t="shared" si="427"/>
        <v>1.1506908079999998</v>
      </c>
      <c r="D4568">
        <f t="shared" si="428"/>
        <v>57534.540399999991</v>
      </c>
      <c r="E4568" s="12">
        <f t="shared" ref="E4568:E4631" si="430">IF($B4568&lt;$B$9,      E4567+($B$5*E4567+$B$7*$B$6+$B$8*($D4568-$B$6))*$B$20,           E4567+($B$5*E4567-$B$12)*$B$20)</f>
        <v>542834.03550037928</v>
      </c>
      <c r="F4568" s="1"/>
      <c r="G4568" s="4"/>
      <c r="H4568" s="4">
        <f t="shared" ref="H4568:H4631" si="431">IF($B4568&lt;=$B$9,      H4567+($B$5*H4567+$B$7*$B$6+J$18*($D4567-$B$6))*$B$20,           H4567+($B$5*H4567-J$16)*$B$20)</f>
        <v>465702.98479508475</v>
      </c>
      <c r="I4568">
        <f xml:space="preserve">          IF($B4568&lt;=$B$9,        $D4568-$B$7*$B$6-$J$18*($D4568-$B$6), $J$16)</f>
        <v>57530.981256209241</v>
      </c>
      <c r="J4568">
        <f t="shared" si="429"/>
        <v>2.2325835983443261</v>
      </c>
      <c r="K4568" t="str">
        <f>IF(B4568&lt;=$B$9, EXP(-($B$5*B4568))*($B$7*$B$6+$J$18*(D4568-$B$6))*$B$20, "")</f>
        <v/>
      </c>
      <c r="L4568">
        <f>IF(B4568&lt;=$B$9, "", EXP(-($B$5*B4568))*$B$20)</f>
        <v>2.037014168910758E-3</v>
      </c>
    </row>
    <row r="4569" spans="1:12" x14ac:dyDescent="0.25">
      <c r="A4569">
        <f t="shared" si="426"/>
        <v>70.47</v>
      </c>
      <c r="B4569">
        <v>45.47</v>
      </c>
      <c r="C4569" s="1">
        <f t="shared" si="427"/>
        <v>1.1504420419999999</v>
      </c>
      <c r="D4569">
        <f t="shared" si="428"/>
        <v>57522.102099999996</v>
      </c>
      <c r="E4569" s="12">
        <f t="shared" si="430"/>
        <v>542354.64765497122</v>
      </c>
      <c r="F4569" s="1"/>
      <c r="G4569" s="4"/>
      <c r="H4569" s="4">
        <f t="shared" si="431"/>
        <v>465290.67102720094</v>
      </c>
      <c r="I4569">
        <f xml:space="preserve">          IF($B4569&lt;=$B$9,        $D4569-$B$7*$B$6-$J$18*($D4569-$B$6), $J$16)</f>
        <v>57530.981256209241</v>
      </c>
      <c r="J4569">
        <f t="shared" si="429"/>
        <v>2.2318023308146993</v>
      </c>
      <c r="K4569" t="str">
        <f>IF(B4569&lt;=$B$9, EXP(-($B$5*B4569))*($B$7*$B$6+$J$18*(D4569-$B$6))*$B$20, "")</f>
        <v/>
      </c>
      <c r="L4569">
        <f>IF(B4569&lt;=$B$9, "", EXP(-($B$5*B4569))*$B$20)</f>
        <v>2.0363013387042026E-3</v>
      </c>
    </row>
    <row r="4570" spans="1:12" x14ac:dyDescent="0.25">
      <c r="A4570">
        <f t="shared" si="426"/>
        <v>70.47999999999999</v>
      </c>
      <c r="B4570">
        <v>45.48</v>
      </c>
      <c r="C4570" s="1">
        <f t="shared" si="427"/>
        <v>1.1501931520000002</v>
      </c>
      <c r="D4570">
        <f t="shared" si="428"/>
        <v>57509.657600000006</v>
      </c>
      <c r="E4570" s="12">
        <f t="shared" si="430"/>
        <v>541875.09202381724</v>
      </c>
      <c r="F4570" s="1"/>
      <c r="G4570" s="4"/>
      <c r="H4570" s="4">
        <f t="shared" si="431"/>
        <v>464878.21294949838</v>
      </c>
      <c r="I4570">
        <f xml:space="preserve">          IF($B4570&lt;=$B$9,        $D4570-$B$7*$B$6-$J$18*($D4570-$B$6), $J$16)</f>
        <v>57530.981256209241</v>
      </c>
      <c r="J4570">
        <f t="shared" si="429"/>
        <v>2.2310213366808598</v>
      </c>
      <c r="K4570" t="str">
        <f>IF(B4570&lt;=$B$9, EXP(-($B$5*B4570))*($B$7*$B$6+$J$18*(D4570-$B$6))*$B$20, "")</f>
        <v/>
      </c>
      <c r="L4570">
        <f>IF(B4570&lt;=$B$9, "", EXP(-($B$5*B4570))*$B$20)</f>
        <v>2.0355887579445631E-3</v>
      </c>
    </row>
    <row r="4571" spans="1:12" x14ac:dyDescent="0.25">
      <c r="A4571">
        <f t="shared" si="426"/>
        <v>70.489999999999995</v>
      </c>
      <c r="B4571">
        <v>45.489999999999995</v>
      </c>
      <c r="C4571" s="1">
        <f t="shared" si="427"/>
        <v>1.1499441379999999</v>
      </c>
      <c r="D4571">
        <f t="shared" si="428"/>
        <v>57497.206899999997</v>
      </c>
      <c r="E4571" s="12">
        <f t="shared" si="430"/>
        <v>541395.36854819243</v>
      </c>
      <c r="F4571" s="1"/>
      <c r="G4571" s="4"/>
      <c r="H4571" s="4">
        <f t="shared" si="431"/>
        <v>464465.61051146861</v>
      </c>
      <c r="I4571">
        <f xml:space="preserve">          IF($B4571&lt;=$B$9,        $D4571-$B$7*$B$6-$J$18*($D4571-$B$6), $J$16)</f>
        <v>57530.981256209241</v>
      </c>
      <c r="J4571">
        <f t="shared" si="429"/>
        <v>2.2302406158471375</v>
      </c>
      <c r="K4571" t="str">
        <f>IF(B4571&lt;=$B$9, EXP(-($B$5*B4571))*($B$7*$B$6+$J$18*(D4571-$B$6))*$B$20, "")</f>
        <v/>
      </c>
      <c r="L4571">
        <f>IF(B4571&lt;=$B$9, "", EXP(-($B$5*B4571))*$B$20)</f>
        <v>2.0348764265445498E-3</v>
      </c>
    </row>
    <row r="4572" spans="1:12" x14ac:dyDescent="0.25">
      <c r="A4572">
        <f t="shared" si="426"/>
        <v>70.5</v>
      </c>
      <c r="B4572">
        <v>45.5</v>
      </c>
      <c r="C4572" s="1">
        <f t="shared" si="427"/>
        <v>1.1496950000000001</v>
      </c>
      <c r="D4572">
        <f t="shared" si="428"/>
        <v>57484.750000000007</v>
      </c>
      <c r="E4572" s="12">
        <f t="shared" si="430"/>
        <v>540915.47716935107</v>
      </c>
      <c r="F4572" s="1"/>
      <c r="G4572" s="4"/>
      <c r="H4572" s="4">
        <f t="shared" si="431"/>
        <v>464052.8636625855</v>
      </c>
      <c r="I4572">
        <f xml:space="preserve">          IF($B4572&lt;=$B$9,        $D4572-$B$7*$B$6-$J$18*($D4572-$B$6), $J$16)</f>
        <v>57530.981256209241</v>
      </c>
      <c r="J4572">
        <f t="shared" si="429"/>
        <v>2.2294601682178929</v>
      </c>
      <c r="K4572" t="str">
        <f>IF(B4572&lt;=$B$9, EXP(-($B$5*B4572))*($B$7*$B$6+$J$18*(D4572-$B$6))*$B$20, "")</f>
        <v/>
      </c>
      <c r="L4572">
        <f>IF(B4572&lt;=$B$9, "", EXP(-($B$5*B4572))*$B$20)</f>
        <v>2.0341643444169001E-3</v>
      </c>
    </row>
    <row r="4573" spans="1:12" x14ac:dyDescent="0.25">
      <c r="A4573">
        <f t="shared" si="426"/>
        <v>70.509999999999991</v>
      </c>
      <c r="B4573">
        <v>45.51</v>
      </c>
      <c r="C4573" s="1">
        <f t="shared" si="427"/>
        <v>1.1494457380000001</v>
      </c>
      <c r="D4573">
        <f t="shared" si="428"/>
        <v>57472.286899999999</v>
      </c>
      <c r="E4573" s="12">
        <f t="shared" si="430"/>
        <v>540435.41782852716</v>
      </c>
      <c r="F4573" s="1"/>
      <c r="G4573" s="4"/>
      <c r="H4573" s="4">
        <f t="shared" si="431"/>
        <v>463639.97235230531</v>
      </c>
      <c r="I4573">
        <f xml:space="preserve">          IF($B4573&lt;=$B$9,        $D4573-$B$7*$B$6-$J$18*($D4573-$B$6), $J$16)</f>
        <v>57530.981256209241</v>
      </c>
      <c r="J4573">
        <f t="shared" si="429"/>
        <v>2.2286799936975221</v>
      </c>
      <c r="K4573" t="str">
        <f>IF(B4573&lt;=$B$9, EXP(-($B$5*B4573))*($B$7*$B$6+$J$18*(D4573-$B$6))*$B$20, "")</f>
        <v/>
      </c>
      <c r="L4573">
        <f>IF(B4573&lt;=$B$9, "", EXP(-($B$5*B4573))*$B$20)</f>
        <v>2.0334525114743861E-3</v>
      </c>
    </row>
    <row r="4574" spans="1:12" x14ac:dyDescent="0.25">
      <c r="A4574">
        <f t="shared" si="426"/>
        <v>70.52</v>
      </c>
      <c r="B4574">
        <v>45.519999999999996</v>
      </c>
      <c r="C4574" s="1">
        <f t="shared" si="427"/>
        <v>1.1491963520000001</v>
      </c>
      <c r="D4574">
        <f t="shared" si="428"/>
        <v>57459.817600000009</v>
      </c>
      <c r="E4574" s="12">
        <f t="shared" si="430"/>
        <v>539955.190466934</v>
      </c>
      <c r="F4574" s="1"/>
      <c r="G4574" s="4"/>
      <c r="H4574" s="4">
        <f t="shared" si="431"/>
        <v>463226.93653006654</v>
      </c>
      <c r="I4574">
        <f xml:space="preserve">          IF($B4574&lt;=$B$9,        $D4574-$B$7*$B$6-$J$18*($D4574-$B$6), $J$16)</f>
        <v>57530.981256209241</v>
      </c>
      <c r="J4574">
        <f t="shared" si="429"/>
        <v>2.2279000921904535</v>
      </c>
      <c r="K4574" t="str">
        <f>IF(B4574&lt;=$B$9, EXP(-($B$5*B4574))*($B$7*$B$6+$J$18*(D4574-$B$6))*$B$20, "")</f>
        <v/>
      </c>
      <c r="L4574">
        <f>IF(B4574&lt;=$B$9, "", EXP(-($B$5*B4574))*$B$20)</f>
        <v>2.0327409276298071E-3</v>
      </c>
    </row>
    <row r="4575" spans="1:12" x14ac:dyDescent="0.25">
      <c r="A4575">
        <f t="shared" si="426"/>
        <v>70.53</v>
      </c>
      <c r="B4575">
        <v>45.53</v>
      </c>
      <c r="C4575" s="1">
        <f t="shared" si="427"/>
        <v>1.148946842</v>
      </c>
      <c r="D4575">
        <f t="shared" si="428"/>
        <v>57447.342100000002</v>
      </c>
      <c r="E4575" s="12">
        <f t="shared" si="430"/>
        <v>539474.79502576427</v>
      </c>
      <c r="F4575" s="1"/>
      <c r="G4575" s="4"/>
      <c r="H4575" s="4">
        <f t="shared" si="431"/>
        <v>462813.75614528998</v>
      </c>
      <c r="I4575">
        <f xml:space="preserve">          IF($B4575&lt;=$B$9,        $D4575-$B$7*$B$6-$J$18*($D4575-$B$6), $J$16)</f>
        <v>57530.981256209241</v>
      </c>
      <c r="J4575">
        <f t="shared" si="429"/>
        <v>2.2271204636011479</v>
      </c>
      <c r="K4575" t="str">
        <f>IF(B4575&lt;=$B$9, EXP(-($B$5*B4575))*($B$7*$B$6+$J$18*(D4575-$B$6))*$B$20, "")</f>
        <v/>
      </c>
      <c r="L4575">
        <f>IF(B4575&lt;=$B$9, "", EXP(-($B$5*B4575))*$B$20)</f>
        <v>2.0320295927959931E-3</v>
      </c>
    </row>
    <row r="4576" spans="1:12" x14ac:dyDescent="0.25">
      <c r="A4576">
        <f t="shared" si="426"/>
        <v>70.539999999999992</v>
      </c>
      <c r="B4576">
        <v>45.54</v>
      </c>
      <c r="C4576" s="1">
        <f t="shared" si="427"/>
        <v>1.148697208</v>
      </c>
      <c r="D4576">
        <f t="shared" si="428"/>
        <v>57434.860399999998</v>
      </c>
      <c r="E4576" s="12">
        <f t="shared" si="430"/>
        <v>538994.23144619004</v>
      </c>
      <c r="F4576" s="1"/>
      <c r="G4576" s="4"/>
      <c r="H4576" s="4">
        <f t="shared" si="431"/>
        <v>462400.43114737875</v>
      </c>
      <c r="I4576">
        <f xml:space="preserve">          IF($B4576&lt;=$B$9,        $D4576-$B$7*$B$6-$J$18*($D4576-$B$6), $J$16)</f>
        <v>57530.981256209241</v>
      </c>
      <c r="J4576">
        <f t="shared" si="429"/>
        <v>2.2263411078341031</v>
      </c>
      <c r="K4576" t="str">
        <f>IF(B4576&lt;=$B$9, EXP(-($B$5*B4576))*($B$7*$B$6+$J$18*(D4576-$B$6))*$B$20, "")</f>
        <v/>
      </c>
      <c r="L4576">
        <f>IF(B4576&lt;=$B$9, "", EXP(-($B$5*B4576))*$B$20)</f>
        <v>2.0313185068858083E-3</v>
      </c>
    </row>
    <row r="4577" spans="1:12" x14ac:dyDescent="0.25">
      <c r="A4577">
        <f t="shared" si="426"/>
        <v>70.55</v>
      </c>
      <c r="B4577">
        <v>45.55</v>
      </c>
      <c r="C4577" s="1">
        <f t="shared" si="427"/>
        <v>1.1484474500000001</v>
      </c>
      <c r="D4577">
        <f t="shared" si="428"/>
        <v>57422.372500000005</v>
      </c>
      <c r="E4577" s="12">
        <f t="shared" si="430"/>
        <v>538513.49966936302</v>
      </c>
      <c r="F4577" s="1"/>
      <c r="G4577" s="4"/>
      <c r="H4577" s="4">
        <f t="shared" si="431"/>
        <v>461986.96148571826</v>
      </c>
      <c r="I4577">
        <f xml:space="preserve">          IF($B4577&lt;=$B$9,        $D4577-$B$7*$B$6-$J$18*($D4577-$B$6), $J$16)</f>
        <v>57530.981256209241</v>
      </c>
      <c r="J4577">
        <f t="shared" si="429"/>
        <v>2.2255620247938466</v>
      </c>
      <c r="K4577" t="str">
        <f>IF(B4577&lt;=$B$9, EXP(-($B$5*B4577))*($B$7*$B$6+$J$18*(D4577-$B$6))*$B$20, "")</f>
        <v/>
      </c>
      <c r="L4577">
        <f>IF(B4577&lt;=$B$9, "", EXP(-($B$5*B4577))*$B$20)</f>
        <v>2.0306076698121431E-3</v>
      </c>
    </row>
    <row r="4578" spans="1:12" x14ac:dyDescent="0.25">
      <c r="A4578">
        <f t="shared" si="426"/>
        <v>70.56</v>
      </c>
      <c r="B4578">
        <v>45.559999999999995</v>
      </c>
      <c r="C4578" s="1">
        <f t="shared" si="427"/>
        <v>1.1481975679999998</v>
      </c>
      <c r="D4578">
        <f t="shared" si="428"/>
        <v>57409.878399999994</v>
      </c>
      <c r="E4578" s="12">
        <f t="shared" si="430"/>
        <v>538032.59963641409</v>
      </c>
      <c r="F4578" s="1"/>
      <c r="G4578" s="4"/>
      <c r="H4578" s="4">
        <f t="shared" si="431"/>
        <v>461573.34710967616</v>
      </c>
      <c r="I4578">
        <f xml:space="preserve">          IF($B4578&lt;=$B$9,        $D4578-$B$7*$B$6-$J$18*($D4578-$B$6), $J$16)</f>
        <v>57530.981256209241</v>
      </c>
      <c r="J4578">
        <f t="shared" si="429"/>
        <v>2.2247832143849409</v>
      </c>
      <c r="K4578" t="str">
        <f>IF(B4578&lt;=$B$9, EXP(-($B$5*B4578))*($B$7*$B$6+$J$18*(D4578-$B$6))*$B$20, "")</f>
        <v/>
      </c>
      <c r="L4578">
        <f>IF(B4578&lt;=$B$9, "", EXP(-($B$5*B4578))*$B$20)</f>
        <v>2.0298970814879194E-3</v>
      </c>
    </row>
    <row r="4579" spans="1:12" x14ac:dyDescent="0.25">
      <c r="A4579">
        <f t="shared" si="426"/>
        <v>70.569999999999993</v>
      </c>
      <c r="B4579">
        <v>45.57</v>
      </c>
      <c r="C4579" s="1">
        <f t="shared" si="427"/>
        <v>1.1479475619999999</v>
      </c>
      <c r="D4579">
        <f t="shared" si="428"/>
        <v>57397.378099999994</v>
      </c>
      <c r="E4579" s="12">
        <f t="shared" si="430"/>
        <v>537551.53128845361</v>
      </c>
      <c r="F4579" s="1"/>
      <c r="G4579" s="4"/>
      <c r="H4579" s="4">
        <f t="shared" si="431"/>
        <v>461159.58796860249</v>
      </c>
      <c r="I4579">
        <f xml:space="preserve">          IF($B4579&lt;=$B$9,        $D4579-$B$7*$B$6-$J$18*($D4579-$B$6), $J$16)</f>
        <v>57530.981256209241</v>
      </c>
      <c r="J4579">
        <f t="shared" si="429"/>
        <v>2.224004676511981</v>
      </c>
      <c r="K4579" t="str">
        <f>IF(B4579&lt;=$B$9, EXP(-($B$5*B4579))*($B$7*$B$6+$J$18*(D4579-$B$6))*$B$20, "")</f>
        <v/>
      </c>
      <c r="L4579">
        <f>IF(B4579&lt;=$B$9, "", EXP(-($B$5*B4579))*$B$20)</f>
        <v>2.0291867418260907E-3</v>
      </c>
    </row>
    <row r="4580" spans="1:12" x14ac:dyDescent="0.25">
      <c r="A4580">
        <f t="shared" si="426"/>
        <v>70.58</v>
      </c>
      <c r="B4580">
        <v>45.58</v>
      </c>
      <c r="C4580" s="1">
        <f t="shared" si="427"/>
        <v>1.1476974319999997</v>
      </c>
      <c r="D4580">
        <f t="shared" si="428"/>
        <v>57384.871599999984</v>
      </c>
      <c r="E4580" s="12">
        <f t="shared" si="430"/>
        <v>537070.29456657136</v>
      </c>
      <c r="F4580" s="1"/>
      <c r="G4580" s="4"/>
      <c r="H4580" s="4">
        <f t="shared" si="431"/>
        <v>460745.68401182938</v>
      </c>
      <c r="I4580">
        <f xml:space="preserve">          IF($B4580&lt;=$B$9,        $D4580-$B$7*$B$6-$J$18*($D4580-$B$6), $J$16)</f>
        <v>57530.981256209241</v>
      </c>
      <c r="J4580">
        <f t="shared" si="429"/>
        <v>2.2232264110795974</v>
      </c>
      <c r="K4580" t="str">
        <f>IF(B4580&lt;=$B$9, EXP(-($B$5*B4580))*($B$7*$B$6+$J$18*(D4580-$B$6))*$B$20, "")</f>
        <v/>
      </c>
      <c r="L4580">
        <f>IF(B4580&lt;=$B$9, "", EXP(-($B$5*B4580))*$B$20)</f>
        <v>2.0284766507396405E-3</v>
      </c>
    </row>
    <row r="4581" spans="1:12" x14ac:dyDescent="0.25">
      <c r="A4581">
        <f t="shared" si="426"/>
        <v>70.59</v>
      </c>
      <c r="B4581">
        <v>45.589999999999996</v>
      </c>
      <c r="C4581" s="1">
        <f t="shared" si="427"/>
        <v>1.1474471780000002</v>
      </c>
      <c r="D4581">
        <f t="shared" si="428"/>
        <v>57372.358900000007</v>
      </c>
      <c r="E4581" s="12">
        <f t="shared" si="430"/>
        <v>536588.88941183651</v>
      </c>
      <c r="F4581" s="1"/>
      <c r="G4581" s="4"/>
      <c r="H4581" s="4">
        <f t="shared" si="431"/>
        <v>460331.63518867141</v>
      </c>
      <c r="I4581">
        <f xml:space="preserve">          IF($B4581&lt;=$B$9,        $D4581-$B$7*$B$6-$J$18*($D4581-$B$6), $J$16)</f>
        <v>57530.981256209241</v>
      </c>
      <c r="J4581">
        <f t="shared" si="429"/>
        <v>2.2224484179924517</v>
      </c>
      <c r="K4581" t="str">
        <f>IF(B4581&lt;=$B$9, EXP(-($B$5*B4581))*($B$7*$B$6+$J$18*(D4581-$B$6))*$B$20, "")</f>
        <v/>
      </c>
      <c r="L4581">
        <f>IF(B4581&lt;=$B$9, "", EXP(-($B$5*B4581))*$B$20)</f>
        <v>2.0277668081415826E-3</v>
      </c>
    </row>
    <row r="4582" spans="1:12" x14ac:dyDescent="0.25">
      <c r="A4582">
        <f t="shared" si="426"/>
        <v>70.599999999999994</v>
      </c>
      <c r="B4582">
        <v>45.6</v>
      </c>
      <c r="C4582" s="1">
        <f t="shared" si="427"/>
        <v>1.1471967999999999</v>
      </c>
      <c r="D4582">
        <f t="shared" si="428"/>
        <v>57359.839999999997</v>
      </c>
      <c r="E4582" s="12">
        <f t="shared" si="430"/>
        <v>536107.31576529751</v>
      </c>
      <c r="F4582" s="1"/>
      <c r="G4582" s="4"/>
      <c r="H4582" s="4">
        <f t="shared" si="431"/>
        <v>459917.44144842535</v>
      </c>
      <c r="I4582">
        <f xml:space="preserve">          IF($B4582&lt;=$B$9,        $D4582-$B$7*$B$6-$J$18*($D4582-$B$6), $J$16)</f>
        <v>57530.981256209241</v>
      </c>
      <c r="J4582">
        <f t="shared" si="429"/>
        <v>2.2216706971552398</v>
      </c>
      <c r="K4582" t="str">
        <f>IF(B4582&lt;=$B$9, EXP(-($B$5*B4582))*($B$7*$B$6+$J$18*(D4582-$B$6))*$B$20, "")</f>
        <v/>
      </c>
      <c r="L4582">
        <f>IF(B4582&lt;=$B$9, "", EXP(-($B$5*B4582))*$B$20)</f>
        <v>2.0270572139449608E-3</v>
      </c>
    </row>
    <row r="4583" spans="1:12" x14ac:dyDescent="0.25">
      <c r="A4583">
        <f t="shared" si="426"/>
        <v>70.61</v>
      </c>
      <c r="B4583">
        <v>45.61</v>
      </c>
      <c r="C4583" s="1">
        <f t="shared" si="427"/>
        <v>1.1469462979999998</v>
      </c>
      <c r="D4583">
        <f t="shared" si="428"/>
        <v>57347.31489999999</v>
      </c>
      <c r="E4583" s="12">
        <f t="shared" si="430"/>
        <v>535625.57356798218</v>
      </c>
      <c r="F4583" s="1"/>
      <c r="G4583" s="4"/>
      <c r="H4583" s="4">
        <f t="shared" si="431"/>
        <v>459503.1027403702</v>
      </c>
      <c r="I4583">
        <f xml:space="preserve">          IF($B4583&lt;=$B$9,        $D4583-$B$7*$B$6-$J$18*($D4583-$B$6), $J$16)</f>
        <v>57530.981256209241</v>
      </c>
      <c r="J4583">
        <f t="shared" si="429"/>
        <v>2.2208932484726915</v>
      </c>
      <c r="K4583" t="str">
        <f>IF(B4583&lt;=$B$9, EXP(-($B$5*B4583))*($B$7*$B$6+$J$18*(D4583-$B$6))*$B$20, "")</f>
        <v/>
      </c>
      <c r="L4583">
        <f>IF(B4583&lt;=$B$9, "", EXP(-($B$5*B4583))*$B$20)</f>
        <v>2.0263478680628507E-3</v>
      </c>
    </row>
    <row r="4584" spans="1:12" x14ac:dyDescent="0.25">
      <c r="A4584">
        <f t="shared" si="426"/>
        <v>70.62</v>
      </c>
      <c r="B4584">
        <v>45.62</v>
      </c>
      <c r="C4584" s="1">
        <f t="shared" si="427"/>
        <v>1.1466956720000003</v>
      </c>
      <c r="D4584">
        <f t="shared" si="428"/>
        <v>57334.783600000017</v>
      </c>
      <c r="E4584" s="12">
        <f t="shared" si="430"/>
        <v>535143.66276089777</v>
      </c>
      <c r="F4584" s="1"/>
      <c r="G4584" s="4"/>
      <c r="H4584" s="4">
        <f t="shared" si="431"/>
        <v>459088.61901376722</v>
      </c>
      <c r="I4584">
        <f xml:space="preserve">          IF($B4584&lt;=$B$9,        $D4584-$B$7*$B$6-$J$18*($D4584-$B$6), $J$16)</f>
        <v>57530.981256209241</v>
      </c>
      <c r="J4584">
        <f t="shared" si="429"/>
        <v>2.2201160718495694</v>
      </c>
      <c r="K4584" t="str">
        <f>IF(B4584&lt;=$B$9, EXP(-($B$5*B4584))*($B$7*$B$6+$J$18*(D4584-$B$6))*$B$20, "")</f>
        <v/>
      </c>
      <c r="L4584">
        <f>IF(B4584&lt;=$B$9, "", EXP(-($B$5*B4584))*$B$20)</f>
        <v>2.0256387704083575E-3</v>
      </c>
    </row>
    <row r="4585" spans="1:12" x14ac:dyDescent="0.25">
      <c r="A4585">
        <f t="shared" si="426"/>
        <v>70.63</v>
      </c>
      <c r="B4585">
        <v>45.629999999999995</v>
      </c>
      <c r="C4585" s="1">
        <f t="shared" si="427"/>
        <v>1.1464449219999999</v>
      </c>
      <c r="D4585">
        <f t="shared" si="428"/>
        <v>57322.246099999997</v>
      </c>
      <c r="E4585" s="12">
        <f t="shared" si="430"/>
        <v>534661.58328503091</v>
      </c>
      <c r="F4585" s="1"/>
      <c r="G4585" s="4"/>
      <c r="H4585" s="4">
        <f t="shared" si="431"/>
        <v>458673.99021785997</v>
      </c>
      <c r="I4585">
        <f xml:space="preserve">          IF($B4585&lt;=$B$9,        $D4585-$B$7*$B$6-$J$18*($D4585-$B$6), $J$16)</f>
        <v>57530.981256209241</v>
      </c>
      <c r="J4585">
        <f t="shared" si="429"/>
        <v>2.2193391671906677</v>
      </c>
      <c r="K4585" t="str">
        <f>IF(B4585&lt;=$B$9, EXP(-($B$5*B4585))*($B$7*$B$6+$J$18*(D4585-$B$6))*$B$20, "")</f>
        <v/>
      </c>
      <c r="L4585">
        <f>IF(B4585&lt;=$B$9, "", EXP(-($B$5*B4585))*$B$20)</f>
        <v>2.0249299208946153E-3</v>
      </c>
    </row>
    <row r="4586" spans="1:12" x14ac:dyDescent="0.25">
      <c r="A4586">
        <f t="shared" si="426"/>
        <v>70.64</v>
      </c>
      <c r="B4586">
        <v>45.64</v>
      </c>
      <c r="C4586" s="1">
        <f t="shared" si="427"/>
        <v>1.1461940480000004</v>
      </c>
      <c r="D4586">
        <f t="shared" si="428"/>
        <v>57309.702400000016</v>
      </c>
      <c r="E4586" s="12">
        <f t="shared" si="430"/>
        <v>534179.3350813475</v>
      </c>
      <c r="F4586" s="1"/>
      <c r="G4586" s="4"/>
      <c r="H4586" s="4">
        <f t="shared" si="431"/>
        <v>458259.21630187414</v>
      </c>
      <c r="I4586">
        <f xml:space="preserve">          IF($B4586&lt;=$B$9,        $D4586-$B$7*$B$6-$J$18*($D4586-$B$6), $J$16)</f>
        <v>57530.981256209241</v>
      </c>
      <c r="J4586">
        <f t="shared" si="429"/>
        <v>2.2185625344008173</v>
      </c>
      <c r="K4586" t="str">
        <f>IF(B4586&lt;=$B$9, EXP(-($B$5*B4586))*($B$7*$B$6+$J$18*(D4586-$B$6))*$B$20, "")</f>
        <v/>
      </c>
      <c r="L4586">
        <f>IF(B4586&lt;=$B$9, "", EXP(-($B$5*B4586))*$B$20)</f>
        <v>2.0242213194347912E-3</v>
      </c>
    </row>
    <row r="4587" spans="1:12" x14ac:dyDescent="0.25">
      <c r="A4587">
        <f t="shared" si="426"/>
        <v>70.650000000000006</v>
      </c>
      <c r="B4587">
        <v>45.65</v>
      </c>
      <c r="C4587" s="1">
        <f t="shared" si="427"/>
        <v>1.1459430500000001</v>
      </c>
      <c r="D4587">
        <f t="shared" si="428"/>
        <v>57297.152500000004</v>
      </c>
      <c r="E4587" s="12">
        <f t="shared" si="430"/>
        <v>533696.91809079284</v>
      </c>
      <c r="F4587" s="1"/>
      <c r="G4587" s="4"/>
      <c r="H4587" s="4">
        <f t="shared" si="431"/>
        <v>457844.29721501772</v>
      </c>
      <c r="I4587">
        <f xml:space="preserve">          IF($B4587&lt;=$B$9,        $D4587-$B$7*$B$6-$J$18*($D4587-$B$6), $J$16)</f>
        <v>57530.981256209241</v>
      </c>
      <c r="J4587">
        <f t="shared" si="429"/>
        <v>2.2177861733848805</v>
      </c>
      <c r="K4587" t="str">
        <f>IF(B4587&lt;=$B$9, EXP(-($B$5*B4587))*($B$7*$B$6+$J$18*(D4587-$B$6))*$B$20, "")</f>
        <v/>
      </c>
      <c r="L4587">
        <f>IF(B4587&lt;=$B$9, "", EXP(-($B$5*B4587))*$B$20)</f>
        <v>2.0235129659420818E-3</v>
      </c>
    </row>
    <row r="4588" spans="1:12" x14ac:dyDescent="0.25">
      <c r="A4588">
        <f t="shared" si="426"/>
        <v>70.66</v>
      </c>
      <c r="B4588">
        <v>45.66</v>
      </c>
      <c r="C4588" s="1">
        <f t="shared" si="427"/>
        <v>1.145691928</v>
      </c>
      <c r="D4588">
        <f t="shared" si="428"/>
        <v>57284.596399999995</v>
      </c>
      <c r="E4588" s="12">
        <f t="shared" si="430"/>
        <v>533214.3322542914</v>
      </c>
      <c r="F4588" s="1"/>
      <c r="G4588" s="4"/>
      <c r="H4588" s="4">
        <f t="shared" si="431"/>
        <v>457429.2329064809</v>
      </c>
      <c r="I4588">
        <f xml:space="preserve">          IF($B4588&lt;=$B$9,        $D4588-$B$7*$B$6-$J$18*($D4588-$B$6), $J$16)</f>
        <v>57530.981256209241</v>
      </c>
      <c r="J4588">
        <f t="shared" si="429"/>
        <v>2.2170100840477525</v>
      </c>
      <c r="K4588" t="str">
        <f>IF(B4588&lt;=$B$9, EXP(-($B$5*B4588))*($B$7*$B$6+$J$18*(D4588-$B$6))*$B$20, "")</f>
        <v/>
      </c>
      <c r="L4588">
        <f>IF(B4588&lt;=$B$9, "", EXP(-($B$5*B4588))*$B$20)</f>
        <v>2.0228048603297129E-3</v>
      </c>
    </row>
    <row r="4589" spans="1:12" x14ac:dyDescent="0.25">
      <c r="A4589">
        <f t="shared" si="426"/>
        <v>70.669999999999987</v>
      </c>
      <c r="B4589">
        <v>45.669999999999995</v>
      </c>
      <c r="C4589" s="1">
        <f t="shared" si="427"/>
        <v>1.1454406820000003</v>
      </c>
      <c r="D4589">
        <f t="shared" si="428"/>
        <v>57272.034100000012</v>
      </c>
      <c r="E4589" s="12">
        <f t="shared" si="430"/>
        <v>532731.57751274726</v>
      </c>
      <c r="F4589" s="1"/>
      <c r="G4589" s="4"/>
      <c r="H4589" s="4">
        <f t="shared" si="431"/>
        <v>457014.02332543605</v>
      </c>
      <c r="I4589">
        <f xml:space="preserve">          IF($B4589&lt;=$B$9,        $D4589-$B$7*$B$6-$J$18*($D4589-$B$6), $J$16)</f>
        <v>57530.981256209241</v>
      </c>
      <c r="J4589">
        <f t="shared" si="429"/>
        <v>2.2162342662943626</v>
      </c>
      <c r="K4589" t="str">
        <f>IF(B4589&lt;=$B$9, EXP(-($B$5*B4589))*($B$7*$B$6+$J$18*(D4589-$B$6))*$B$20, "")</f>
        <v/>
      </c>
      <c r="L4589">
        <f>IF(B4589&lt;=$B$9, "", EXP(-($B$5*B4589))*$B$20)</f>
        <v>2.022097002510942E-3</v>
      </c>
    </row>
    <row r="4590" spans="1:12" x14ac:dyDescent="0.25">
      <c r="A4590">
        <f t="shared" si="426"/>
        <v>70.680000000000007</v>
      </c>
      <c r="B4590">
        <v>45.68</v>
      </c>
      <c r="C4590" s="1">
        <f t="shared" si="427"/>
        <v>1.1451893119999998</v>
      </c>
      <c r="D4590">
        <f t="shared" si="428"/>
        <v>57259.465599999996</v>
      </c>
      <c r="E4590" s="12">
        <f t="shared" si="430"/>
        <v>532248.65380704356</v>
      </c>
      <c r="F4590" s="1"/>
      <c r="G4590" s="4"/>
      <c r="H4590" s="4">
        <f t="shared" si="431"/>
        <v>456598.66842103784</v>
      </c>
      <c r="I4590">
        <f xml:space="preserve">          IF($B4590&lt;=$B$9,        $D4590-$B$7*$B$6-$J$18*($D4590-$B$6), $J$16)</f>
        <v>57530.981256209241</v>
      </c>
      <c r="J4590">
        <f t="shared" si="429"/>
        <v>2.2154587200296723</v>
      </c>
      <c r="K4590" t="str">
        <f>IF(B4590&lt;=$B$9, EXP(-($B$5*B4590))*($B$7*$B$6+$J$18*(D4590-$B$6))*$B$20, "")</f>
        <v/>
      </c>
      <c r="L4590">
        <f>IF(B4590&lt;=$B$9, "", EXP(-($B$5*B4590))*$B$20)</f>
        <v>2.0213893923990557E-3</v>
      </c>
    </row>
    <row r="4591" spans="1:12" x14ac:dyDescent="0.25">
      <c r="A4591">
        <f t="shared" si="426"/>
        <v>70.69</v>
      </c>
      <c r="B4591">
        <v>45.69</v>
      </c>
      <c r="C4591" s="1">
        <f t="shared" si="427"/>
        <v>1.1449378180000003</v>
      </c>
      <c r="D4591">
        <f t="shared" si="428"/>
        <v>57246.890900000013</v>
      </c>
      <c r="E4591" s="12">
        <f t="shared" si="430"/>
        <v>531765.56107804284</v>
      </c>
      <c r="F4591" s="1"/>
      <c r="G4591" s="4"/>
      <c r="H4591" s="4">
        <f t="shared" si="431"/>
        <v>456183.16814242309</v>
      </c>
      <c r="I4591">
        <f xml:space="preserve">          IF($B4591&lt;=$B$9,        $D4591-$B$7*$B$6-$J$18*($D4591-$B$6), $J$16)</f>
        <v>57530.981256209241</v>
      </c>
      <c r="J4591">
        <f t="shared" si="429"/>
        <v>2.2146834451586788</v>
      </c>
      <c r="K4591" t="str">
        <f>IF(B4591&lt;=$B$9, EXP(-($B$5*B4591))*($B$7*$B$6+$J$18*(D4591-$B$6))*$B$20, "")</f>
        <v/>
      </c>
      <c r="L4591">
        <f>IF(B4591&lt;=$B$9, "", EXP(-($B$5*B4591))*$B$20)</f>
        <v>2.0206820299073732E-3</v>
      </c>
    </row>
    <row r="4592" spans="1:12" x14ac:dyDescent="0.25">
      <c r="A4592">
        <f t="shared" si="426"/>
        <v>70.699999999999989</v>
      </c>
      <c r="B4592">
        <v>45.699999999999996</v>
      </c>
      <c r="C4592" s="1">
        <f t="shared" si="427"/>
        <v>1.1446861999999998</v>
      </c>
      <c r="D4592">
        <f t="shared" si="428"/>
        <v>57234.30999999999</v>
      </c>
      <c r="E4592" s="12">
        <f t="shared" si="430"/>
        <v>531282.29926658701</v>
      </c>
      <c r="F4592" s="1"/>
      <c r="G4592" s="4"/>
      <c r="H4592" s="4">
        <f t="shared" si="431"/>
        <v>455767.52243871085</v>
      </c>
      <c r="I4592">
        <f xml:space="preserve">          IF($B4592&lt;=$B$9,        $D4592-$B$7*$B$6-$J$18*($D4592-$B$6), $J$16)</f>
        <v>57530.981256209241</v>
      </c>
      <c r="J4592">
        <f t="shared" si="429"/>
        <v>2.2139084415864105</v>
      </c>
      <c r="K4592" t="str">
        <f>IF(B4592&lt;=$B$9, EXP(-($B$5*B4592))*($B$7*$B$6+$J$18*(D4592-$B$6))*$B$20, "")</f>
        <v/>
      </c>
      <c r="L4592">
        <f>IF(B4592&lt;=$B$9, "", EXP(-($B$5*B4592))*$B$20)</f>
        <v>2.0199749149492421E-3</v>
      </c>
    </row>
    <row r="4593" spans="1:12" x14ac:dyDescent="0.25">
      <c r="A4593">
        <f t="shared" si="426"/>
        <v>70.710000000000008</v>
      </c>
      <c r="B4593">
        <v>45.71</v>
      </c>
      <c r="C4593" s="1">
        <f t="shared" si="427"/>
        <v>1.1444344580000001</v>
      </c>
      <c r="D4593">
        <f t="shared" si="428"/>
        <v>57221.722900000008</v>
      </c>
      <c r="E4593" s="12">
        <f t="shared" si="430"/>
        <v>530798.86831349717</v>
      </c>
      <c r="F4593" s="1"/>
      <c r="G4593" s="4"/>
      <c r="H4593" s="4">
        <f t="shared" si="431"/>
        <v>455351.73125900229</v>
      </c>
      <c r="I4593">
        <f xml:space="preserve">          IF($B4593&lt;=$B$9,        $D4593-$B$7*$B$6-$J$18*($D4593-$B$6), $J$16)</f>
        <v>57530.981256209241</v>
      </c>
      <c r="J4593">
        <f t="shared" si="429"/>
        <v>2.2131337092179275</v>
      </c>
      <c r="K4593" t="str">
        <f>IF(B4593&lt;=$B$9, EXP(-($B$5*B4593))*($B$7*$B$6+$J$18*(D4593-$B$6))*$B$20, "")</f>
        <v/>
      </c>
      <c r="L4593">
        <f>IF(B4593&lt;=$B$9, "", EXP(-($B$5*B4593))*$B$20)</f>
        <v>2.0192680474380395E-3</v>
      </c>
    </row>
    <row r="4594" spans="1:12" x14ac:dyDescent="0.25">
      <c r="A4594">
        <f t="shared" si="426"/>
        <v>70.72</v>
      </c>
      <c r="B4594">
        <v>45.72</v>
      </c>
      <c r="C4594" s="1">
        <f t="shared" si="427"/>
        <v>1.1441825919999997</v>
      </c>
      <c r="D4594">
        <f t="shared" si="428"/>
        <v>57209.129599999986</v>
      </c>
      <c r="E4594" s="12">
        <f t="shared" si="430"/>
        <v>530315.26815957366</v>
      </c>
      <c r="F4594" s="1"/>
      <c r="G4594" s="4"/>
      <c r="H4594" s="4">
        <f t="shared" si="431"/>
        <v>454935.79455238086</v>
      </c>
      <c r="I4594">
        <f xml:space="preserve">          IF($B4594&lt;=$B$9,        $D4594-$B$7*$B$6-$J$18*($D4594-$B$6), $J$16)</f>
        <v>57530.981256209241</v>
      </c>
      <c r="J4594">
        <f t="shared" si="429"/>
        <v>2.2123592479583278</v>
      </c>
      <c r="K4594" t="str">
        <f>IF(B4594&lt;=$B$9, EXP(-($B$5*B4594))*($B$7*$B$6+$J$18*(D4594-$B$6))*$B$20, "")</f>
        <v/>
      </c>
      <c r="L4594">
        <f>IF(B4594&lt;=$B$9, "", EXP(-($B$5*B4594))*$B$20)</f>
        <v>2.0185614272871764E-3</v>
      </c>
    </row>
    <row r="4595" spans="1:12" x14ac:dyDescent="0.25">
      <c r="A4595">
        <f t="shared" si="426"/>
        <v>70.72999999999999</v>
      </c>
      <c r="B4595">
        <v>45.73</v>
      </c>
      <c r="C4595" s="1">
        <f t="shared" si="427"/>
        <v>1.1439306020000002</v>
      </c>
      <c r="D4595">
        <f t="shared" si="428"/>
        <v>57196.530100000011</v>
      </c>
      <c r="E4595" s="12">
        <f t="shared" si="430"/>
        <v>529831.49874559627</v>
      </c>
      <c r="F4595" s="1"/>
      <c r="G4595" s="4"/>
      <c r="H4595" s="4">
        <f t="shared" si="431"/>
        <v>454519.71226791211</v>
      </c>
      <c r="I4595">
        <f xml:space="preserve">          IF($B4595&lt;=$B$9,        $D4595-$B$7*$B$6-$J$18*($D4595-$B$6), $J$16)</f>
        <v>57530.981256209241</v>
      </c>
      <c r="J4595">
        <f t="shared" si="429"/>
        <v>2.2115850577127385</v>
      </c>
      <c r="K4595" t="str">
        <f>IF(B4595&lt;=$B$9, EXP(-($B$5*B4595))*($B$7*$B$6+$J$18*(D4595-$B$6))*$B$20, "")</f>
        <v/>
      </c>
      <c r="L4595">
        <f>IF(B4595&lt;=$B$9, "", EXP(-($B$5*B4595))*$B$20)</f>
        <v>2.01785505441009E-3</v>
      </c>
    </row>
    <row r="4596" spans="1:12" x14ac:dyDescent="0.25">
      <c r="A4596">
        <f t="shared" si="426"/>
        <v>70.739999999999995</v>
      </c>
      <c r="B4596">
        <v>45.739999999999995</v>
      </c>
      <c r="C4596" s="1">
        <f t="shared" si="427"/>
        <v>1.1436784880000004</v>
      </c>
      <c r="D4596">
        <f t="shared" si="428"/>
        <v>57183.924400000018</v>
      </c>
      <c r="E4596" s="12">
        <f t="shared" si="430"/>
        <v>529347.56001232401</v>
      </c>
      <c r="F4596" s="1"/>
      <c r="G4596" s="4"/>
      <c r="H4596" s="4">
        <f t="shared" si="431"/>
        <v>454103.48435464379</v>
      </c>
      <c r="I4596">
        <f xml:space="preserve">          IF($B4596&lt;=$B$9,        $D4596-$B$7*$B$6-$J$18*($D4596-$B$6), $J$16)</f>
        <v>57530.981256209241</v>
      </c>
      <c r="J4596">
        <f t="shared" si="429"/>
        <v>2.210811138386322</v>
      </c>
      <c r="K4596" t="str">
        <f>IF(B4596&lt;=$B$9, EXP(-($B$5*B4596))*($B$7*$B$6+$J$18*(D4596-$B$6))*$B$20, "")</f>
        <v/>
      </c>
      <c r="L4596">
        <f>IF(B4596&lt;=$B$9, "", EXP(-($B$5*B4596))*$B$20)</f>
        <v>2.0171489287202512E-3</v>
      </c>
    </row>
    <row r="4597" spans="1:12" x14ac:dyDescent="0.25">
      <c r="A4597">
        <f t="shared" si="426"/>
        <v>70.75</v>
      </c>
      <c r="B4597">
        <v>45.75</v>
      </c>
      <c r="C4597" s="1">
        <f t="shared" si="427"/>
        <v>1.1434262500000001</v>
      </c>
      <c r="D4597">
        <f t="shared" si="428"/>
        <v>57171.312500000007</v>
      </c>
      <c r="E4597" s="12">
        <f t="shared" si="430"/>
        <v>528863.4519004951</v>
      </c>
      <c r="F4597" s="1"/>
      <c r="G4597" s="4"/>
      <c r="H4597" s="4">
        <f t="shared" si="431"/>
        <v>453687.11076160584</v>
      </c>
      <c r="I4597">
        <f xml:space="preserve">          IF($B4597&lt;=$B$9,        $D4597-$B$7*$B$6-$J$18*($D4597-$B$6), $J$16)</f>
        <v>57530.981256209241</v>
      </c>
      <c r="J4597">
        <f t="shared" si="429"/>
        <v>2.2100374898842725</v>
      </c>
      <c r="K4597" t="str">
        <f>IF(B4597&lt;=$B$9, EXP(-($B$5*B4597))*($B$7*$B$6+$J$18*(D4597-$B$6))*$B$20, "")</f>
        <v/>
      </c>
      <c r="L4597">
        <f>IF(B4597&lt;=$B$9, "", EXP(-($B$5*B4597))*$B$20)</f>
        <v>2.016443050131158E-3</v>
      </c>
    </row>
    <row r="4598" spans="1:12" x14ac:dyDescent="0.25">
      <c r="A4598">
        <f t="shared" si="426"/>
        <v>70.759999999999991</v>
      </c>
      <c r="B4598">
        <v>45.76</v>
      </c>
      <c r="C4598" s="1">
        <f t="shared" si="427"/>
        <v>1.1431738880000002</v>
      </c>
      <c r="D4598">
        <f t="shared" si="428"/>
        <v>57158.694400000008</v>
      </c>
      <c r="E4598" s="12">
        <f t="shared" si="430"/>
        <v>528379.17435082712</v>
      </c>
      <c r="F4598" s="1"/>
      <c r="G4598" s="4"/>
      <c r="H4598" s="4">
        <f t="shared" si="431"/>
        <v>453270.59143781033</v>
      </c>
      <c r="I4598">
        <f xml:space="preserve">          IF($B4598&lt;=$B$9,        $D4598-$B$7*$B$6-$J$18*($D4598-$B$6), $J$16)</f>
        <v>57530.981256209241</v>
      </c>
      <c r="J4598">
        <f t="shared" si="429"/>
        <v>2.2092641121118177</v>
      </c>
      <c r="K4598" t="str">
        <f>IF(B4598&lt;=$B$9, EXP(-($B$5*B4598))*($B$7*$B$6+$J$18*(D4598-$B$6))*$B$20, "")</f>
        <v/>
      </c>
      <c r="L4598">
        <f>IF(B4598&lt;=$B$9, "", EXP(-($B$5*B4598))*$B$20)</f>
        <v>2.0157374185563407E-3</v>
      </c>
    </row>
    <row r="4599" spans="1:12" x14ac:dyDescent="0.25">
      <c r="A4599">
        <f t="shared" si="426"/>
        <v>70.77</v>
      </c>
      <c r="B4599">
        <v>45.769999999999996</v>
      </c>
      <c r="C4599" s="1">
        <f t="shared" si="427"/>
        <v>1.1429214019999998</v>
      </c>
      <c r="D4599">
        <f t="shared" si="428"/>
        <v>57146.07009999999</v>
      </c>
      <c r="E4599" s="12">
        <f t="shared" si="430"/>
        <v>527894.72730401671</v>
      </c>
      <c r="F4599" s="1"/>
      <c r="G4599" s="4"/>
      <c r="H4599" s="4">
        <f t="shared" si="431"/>
        <v>452853.92633225146</v>
      </c>
      <c r="I4599">
        <f xml:space="preserve">          IF($B4599&lt;=$B$9,        $D4599-$B$7*$B$6-$J$18*($D4599-$B$6), $J$16)</f>
        <v>57530.981256209241</v>
      </c>
      <c r="J4599">
        <f t="shared" si="429"/>
        <v>2.2084910049742201</v>
      </c>
      <c r="K4599" t="str">
        <f>IF(B4599&lt;=$B$9, EXP(-($B$5*B4599))*($B$7*$B$6+$J$18*(D4599-$B$6))*$B$20, "")</f>
        <v/>
      </c>
      <c r="L4599">
        <f>IF(B4599&lt;=$B$9, "", EXP(-($B$5*B4599))*$B$20)</f>
        <v>2.0150320339093605E-3</v>
      </c>
    </row>
    <row r="4600" spans="1:12" x14ac:dyDescent="0.25">
      <c r="A4600">
        <f t="shared" si="426"/>
        <v>70.78</v>
      </c>
      <c r="B4600">
        <v>45.78</v>
      </c>
      <c r="C4600" s="1">
        <f t="shared" si="427"/>
        <v>1.1426687920000003</v>
      </c>
      <c r="D4600">
        <f t="shared" si="428"/>
        <v>57133.439600000012</v>
      </c>
      <c r="E4600" s="12">
        <f t="shared" si="430"/>
        <v>527410.1107007399</v>
      </c>
      <c r="F4600" s="1"/>
      <c r="G4600" s="4"/>
      <c r="H4600" s="4">
        <f t="shared" si="431"/>
        <v>452437.11539390567</v>
      </c>
      <c r="I4600">
        <f xml:space="preserve">          IF($B4600&lt;=$B$9,        $D4600-$B$7*$B$6-$J$18*($D4600-$B$6), $J$16)</f>
        <v>57530.981256209241</v>
      </c>
      <c r="J4600">
        <f t="shared" si="429"/>
        <v>2.2077181683767724</v>
      </c>
      <c r="K4600" t="str">
        <f>IF(B4600&lt;=$B$9, EXP(-($B$5*B4600))*($B$7*$B$6+$J$18*(D4600-$B$6))*$B$20, "")</f>
        <v/>
      </c>
      <c r="L4600">
        <f>IF(B4600&lt;=$B$9, "", EXP(-($B$5*B4600))*$B$20)</f>
        <v>2.0143268961038056E-3</v>
      </c>
    </row>
    <row r="4601" spans="1:12" x14ac:dyDescent="0.25">
      <c r="A4601">
        <f t="shared" si="426"/>
        <v>70.789999999999992</v>
      </c>
      <c r="B4601">
        <v>45.79</v>
      </c>
      <c r="C4601" s="1">
        <f t="shared" si="427"/>
        <v>1.1424160579999998</v>
      </c>
      <c r="D4601">
        <f t="shared" si="428"/>
        <v>57120.802899999988</v>
      </c>
      <c r="E4601" s="12">
        <f t="shared" si="430"/>
        <v>526925.324481652</v>
      </c>
      <c r="F4601" s="1"/>
      <c r="G4601" s="4"/>
      <c r="H4601" s="4">
        <f t="shared" si="431"/>
        <v>452020.15857173142</v>
      </c>
      <c r="I4601">
        <f xml:space="preserve">          IF($B4601&lt;=$B$9,        $D4601-$B$7*$B$6-$J$18*($D4601-$B$6), $J$16)</f>
        <v>57530.981256209241</v>
      </c>
      <c r="J4601">
        <f t="shared" si="429"/>
        <v>2.206945602224804</v>
      </c>
      <c r="K4601" t="str">
        <f>IF(B4601&lt;=$B$9, EXP(-($B$5*B4601))*($B$7*$B$6+$J$18*(D4601-$B$6))*$B$20, "")</f>
        <v/>
      </c>
      <c r="L4601">
        <f>IF(B4601&lt;=$B$9, "", EXP(-($B$5*B4601))*$B$20)</f>
        <v>2.013622005053299E-3</v>
      </c>
    </row>
    <row r="4602" spans="1:12" x14ac:dyDescent="0.25">
      <c r="A4602">
        <f t="shared" si="426"/>
        <v>70.8</v>
      </c>
      <c r="B4602">
        <v>45.8</v>
      </c>
      <c r="C4602" s="1">
        <f t="shared" si="427"/>
        <v>1.1421631999999999</v>
      </c>
      <c r="D4602">
        <f t="shared" si="428"/>
        <v>57108.159999999996</v>
      </c>
      <c r="E4602" s="12">
        <f t="shared" si="430"/>
        <v>526440.36858738738</v>
      </c>
      <c r="F4602" s="1"/>
      <c r="G4602" s="4"/>
      <c r="H4602" s="4">
        <f t="shared" si="431"/>
        <v>451603.05581466941</v>
      </c>
      <c r="I4602">
        <f xml:space="preserve">          IF($B4602&lt;=$B$9,        $D4602-$B$7*$B$6-$J$18*($D4602-$B$6), $J$16)</f>
        <v>57530.981256209241</v>
      </c>
      <c r="J4602">
        <f t="shared" si="429"/>
        <v>2.2061733064236746</v>
      </c>
      <c r="K4602" t="str">
        <f>IF(B4602&lt;=$B$9, EXP(-($B$5*B4602))*($B$7*$B$6+$J$18*(D4602-$B$6))*$B$20, "")</f>
        <v/>
      </c>
      <c r="L4602">
        <f>IF(B4602&lt;=$B$9, "", EXP(-($B$5*B4602))*$B$20)</f>
        <v>2.0129173606714909E-3</v>
      </c>
    </row>
    <row r="4603" spans="1:12" x14ac:dyDescent="0.25">
      <c r="A4603">
        <f t="shared" si="426"/>
        <v>70.81</v>
      </c>
      <c r="B4603">
        <v>45.809999999999995</v>
      </c>
      <c r="C4603" s="1">
        <f t="shared" si="427"/>
        <v>1.1419102180000003</v>
      </c>
      <c r="D4603">
        <f t="shared" si="428"/>
        <v>57095.510900000016</v>
      </c>
      <c r="E4603" s="12">
        <f t="shared" si="430"/>
        <v>525955.24295855977</v>
      </c>
      <c r="F4603" s="1"/>
      <c r="G4603" s="4"/>
      <c r="H4603" s="4">
        <f t="shared" si="431"/>
        <v>451185.80707164243</v>
      </c>
      <c r="I4603">
        <f xml:space="preserve">          IF($B4603&lt;=$B$9,        $D4603-$B$7*$B$6-$J$18*($D4603-$B$6), $J$16)</f>
        <v>57530.981256209241</v>
      </c>
      <c r="J4603">
        <f t="shared" si="429"/>
        <v>2.2054012808787777</v>
      </c>
      <c r="K4603" t="str">
        <f>IF(B4603&lt;=$B$9, EXP(-($B$5*B4603))*($B$7*$B$6+$J$18*(D4603-$B$6))*$B$20, "")</f>
        <v/>
      </c>
      <c r="L4603">
        <f>IF(B4603&lt;=$B$9, "", EXP(-($B$5*B4603))*$B$20)</f>
        <v>2.0122129628720614E-3</v>
      </c>
    </row>
    <row r="4604" spans="1:12" x14ac:dyDescent="0.25">
      <c r="A4604">
        <f t="shared" si="426"/>
        <v>70.819999999999993</v>
      </c>
      <c r="B4604">
        <v>45.82</v>
      </c>
      <c r="C4604" s="1">
        <f t="shared" si="427"/>
        <v>1.1416571119999999</v>
      </c>
      <c r="D4604">
        <f t="shared" si="428"/>
        <v>57082.855599999995</v>
      </c>
      <c r="E4604" s="12">
        <f t="shared" si="430"/>
        <v>525469.9475357621</v>
      </c>
      <c r="F4604" s="1"/>
      <c r="G4604" s="4"/>
      <c r="H4604" s="4">
        <f t="shared" si="431"/>
        <v>450768.41229155543</v>
      </c>
      <c r="I4604">
        <f xml:space="preserve">          IF($B4604&lt;=$B$9,        $D4604-$B$7*$B$6-$J$18*($D4604-$B$6), $J$16)</f>
        <v>57530.981256209241</v>
      </c>
      <c r="J4604">
        <f t="shared" si="429"/>
        <v>2.2046295254955401</v>
      </c>
      <c r="K4604" t="str">
        <f>IF(B4604&lt;=$B$9, EXP(-($B$5*B4604))*($B$7*$B$6+$J$18*(D4604-$B$6))*$B$20, "")</f>
        <v/>
      </c>
      <c r="L4604">
        <f>IF(B4604&lt;=$B$9, "", EXP(-($B$5*B4604))*$B$20)</f>
        <v>2.0115088115687223E-3</v>
      </c>
    </row>
    <row r="4605" spans="1:12" x14ac:dyDescent="0.25">
      <c r="A4605">
        <f t="shared" si="426"/>
        <v>70.83</v>
      </c>
      <c r="B4605">
        <v>45.83</v>
      </c>
      <c r="C4605" s="1">
        <f t="shared" si="427"/>
        <v>1.1414038820000001</v>
      </c>
      <c r="D4605">
        <f t="shared" si="428"/>
        <v>57070.194100000008</v>
      </c>
      <c r="E4605" s="12">
        <f t="shared" si="430"/>
        <v>524984.48225956643</v>
      </c>
      <c r="F4605" s="1"/>
      <c r="G4605" s="4"/>
      <c r="H4605" s="4">
        <f t="shared" si="431"/>
        <v>450350.87142329541</v>
      </c>
      <c r="I4605">
        <f xml:space="preserve">          IF($B4605&lt;=$B$9,        $D4605-$B$7*$B$6-$J$18*($D4605-$B$6), $J$16)</f>
        <v>57530.981256209241</v>
      </c>
      <c r="J4605">
        <f t="shared" si="429"/>
        <v>2.2038580401794228</v>
      </c>
      <c r="K4605" t="str">
        <f>IF(B4605&lt;=$B$9, EXP(-($B$5*B4605))*($B$7*$B$6+$J$18*(D4605-$B$6))*$B$20, "")</f>
        <v/>
      </c>
      <c r="L4605">
        <f>IF(B4605&lt;=$B$9, "", EXP(-($B$5*B4605))*$B$20)</f>
        <v>2.0108049066752151E-3</v>
      </c>
    </row>
    <row r="4606" spans="1:12" x14ac:dyDescent="0.25">
      <c r="A4606">
        <f t="shared" si="426"/>
        <v>70.84</v>
      </c>
      <c r="B4606">
        <v>45.839999999999996</v>
      </c>
      <c r="C4606" s="1">
        <f t="shared" si="427"/>
        <v>1.1411505279999998</v>
      </c>
      <c r="D4606">
        <f t="shared" si="428"/>
        <v>57057.526399999988</v>
      </c>
      <c r="E4606" s="12">
        <f t="shared" si="430"/>
        <v>524498.84707052412</v>
      </c>
      <c r="F4606" s="1"/>
      <c r="G4606" s="4"/>
      <c r="H4606" s="4">
        <f t="shared" si="431"/>
        <v>449933.18441573146</v>
      </c>
      <c r="I4606">
        <f xml:space="preserve">          IF($B4606&lt;=$B$9,        $D4606-$B$7*$B$6-$J$18*($D4606-$B$6), $J$16)</f>
        <v>57530.981256209241</v>
      </c>
      <c r="J4606">
        <f t="shared" si="429"/>
        <v>2.2030868248359181</v>
      </c>
      <c r="K4606" t="str">
        <f>IF(B4606&lt;=$B$9, EXP(-($B$5*B4606))*($B$7*$B$6+$J$18*(D4606-$B$6))*$B$20, "")</f>
        <v/>
      </c>
      <c r="L4606">
        <f>IF(B4606&lt;=$B$9, "", EXP(-($B$5*B4606))*$B$20)</f>
        <v>2.0101012481053122E-3</v>
      </c>
    </row>
    <row r="4607" spans="1:12" x14ac:dyDescent="0.25">
      <c r="A4607">
        <f t="shared" si="426"/>
        <v>70.849999999999994</v>
      </c>
      <c r="B4607">
        <v>45.85</v>
      </c>
      <c r="C4607" s="1">
        <f t="shared" si="427"/>
        <v>1.14089705</v>
      </c>
      <c r="D4607">
        <f t="shared" si="428"/>
        <v>57044.852500000001</v>
      </c>
      <c r="E4607" s="12">
        <f t="shared" si="430"/>
        <v>524013.04190916562</v>
      </c>
      <c r="F4607" s="1"/>
      <c r="G4607" s="4"/>
      <c r="H4607" s="4">
        <f t="shared" si="431"/>
        <v>449515.3512177149</v>
      </c>
      <c r="I4607">
        <f xml:space="preserve">          IF($B4607&lt;=$B$9,        $D4607-$B$7*$B$6-$J$18*($D4607-$B$6), $J$16)</f>
        <v>57530.981256209241</v>
      </c>
      <c r="J4607">
        <f t="shared" si="429"/>
        <v>2.202315879370552</v>
      </c>
      <c r="K4607" t="str">
        <f>IF(B4607&lt;=$B$9, EXP(-($B$5*B4607))*($B$7*$B$6+$J$18*(D4607-$B$6))*$B$20, "")</f>
        <v/>
      </c>
      <c r="L4607">
        <f>IF(B4607&lt;=$B$9, "", EXP(-($B$5*B4607))*$B$20)</f>
        <v>2.0093978357728138E-3</v>
      </c>
    </row>
    <row r="4608" spans="1:12" x14ac:dyDescent="0.25">
      <c r="A4608">
        <f t="shared" si="426"/>
        <v>70.86</v>
      </c>
      <c r="B4608">
        <v>45.86</v>
      </c>
      <c r="C4608" s="1">
        <f t="shared" si="427"/>
        <v>1.1406434479999998</v>
      </c>
      <c r="D4608">
        <f t="shared" si="428"/>
        <v>57032.172399999989</v>
      </c>
      <c r="E4608" s="12">
        <f t="shared" si="430"/>
        <v>523527.06671600067</v>
      </c>
      <c r="F4608" s="1"/>
      <c r="G4608" s="4"/>
      <c r="H4608" s="4">
        <f t="shared" si="431"/>
        <v>449097.37177807902</v>
      </c>
      <c r="I4608">
        <f xml:space="preserve">          IF($B4608&lt;=$B$9,        $D4608-$B$7*$B$6-$J$18*($D4608-$B$6), $J$16)</f>
        <v>57530.981256209241</v>
      </c>
      <c r="J4608">
        <f t="shared" si="429"/>
        <v>2.2015452036888838</v>
      </c>
      <c r="K4608" t="str">
        <f>IF(B4608&lt;=$B$9, EXP(-($B$5*B4608))*($B$7*$B$6+$J$18*(D4608-$B$6))*$B$20, "")</f>
        <v/>
      </c>
      <c r="L4608">
        <f>IF(B4608&lt;=$B$9, "", EXP(-($B$5*B4608))*$B$20)</f>
        <v>2.0086946695915533E-3</v>
      </c>
    </row>
    <row r="4609" spans="1:12" x14ac:dyDescent="0.25">
      <c r="A4609">
        <f t="shared" si="426"/>
        <v>70.87</v>
      </c>
      <c r="B4609">
        <v>45.87</v>
      </c>
      <c r="C4609" s="1">
        <f t="shared" si="427"/>
        <v>1.1403897220000001</v>
      </c>
      <c r="D4609">
        <f t="shared" si="428"/>
        <v>57019.486100000002</v>
      </c>
      <c r="E4609" s="12">
        <f t="shared" si="430"/>
        <v>523040.9214315181</v>
      </c>
      <c r="F4609" s="1"/>
      <c r="G4609" s="4"/>
      <c r="H4609" s="4">
        <f t="shared" si="431"/>
        <v>448679.24604563927</v>
      </c>
      <c r="I4609">
        <f xml:space="preserve">          IF($B4609&lt;=$B$9,        $D4609-$B$7*$B$6-$J$18*($D4609-$B$6), $J$16)</f>
        <v>57530.981256209241</v>
      </c>
      <c r="J4609">
        <f t="shared" si="429"/>
        <v>2.2007747976965062</v>
      </c>
      <c r="K4609" t="str">
        <f>IF(B4609&lt;=$B$9, EXP(-($B$5*B4609))*($B$7*$B$6+$J$18*(D4609-$B$6))*$B$20, "")</f>
        <v/>
      </c>
      <c r="L4609">
        <f>IF(B4609&lt;=$B$9, "", EXP(-($B$5*B4609))*$B$20)</f>
        <v>2.0079917494753925E-3</v>
      </c>
    </row>
    <row r="4610" spans="1:12" x14ac:dyDescent="0.25">
      <c r="A4610">
        <f t="shared" si="426"/>
        <v>70.88</v>
      </c>
      <c r="B4610">
        <v>45.879999999999995</v>
      </c>
      <c r="C4610" s="1">
        <f t="shared" si="427"/>
        <v>1.1401358720000001</v>
      </c>
      <c r="D4610">
        <f t="shared" si="428"/>
        <v>57006.793600000005</v>
      </c>
      <c r="E4610" s="12">
        <f t="shared" si="430"/>
        <v>522554.60599618597</v>
      </c>
      <c r="F4610" s="1"/>
      <c r="G4610" s="4"/>
      <c r="H4610" s="4">
        <f t="shared" si="431"/>
        <v>448260.97396919318</v>
      </c>
      <c r="I4610">
        <f xml:space="preserve">          IF($B4610&lt;=$B$9,        $D4610-$B$7*$B$6-$J$18*($D4610-$B$6), $J$16)</f>
        <v>57530.981256209241</v>
      </c>
      <c r="J4610">
        <f t="shared" si="429"/>
        <v>2.2000046612990438</v>
      </c>
      <c r="K4610" t="str">
        <f>IF(B4610&lt;=$B$9, EXP(-($B$5*B4610))*($B$7*$B$6+$J$18*(D4610-$B$6))*$B$20, "")</f>
        <v/>
      </c>
      <c r="L4610">
        <f>IF(B4610&lt;=$B$9, "", EXP(-($B$5*B4610))*$B$20)</f>
        <v>2.0072890753382233E-3</v>
      </c>
    </row>
    <row r="4611" spans="1:12" x14ac:dyDescent="0.25">
      <c r="A4611">
        <f t="shared" si="426"/>
        <v>70.89</v>
      </c>
      <c r="B4611">
        <v>45.89</v>
      </c>
      <c r="C4611" s="1">
        <f t="shared" si="427"/>
        <v>1.1398818980000001</v>
      </c>
      <c r="D4611">
        <f t="shared" si="428"/>
        <v>56994.094900000004</v>
      </c>
      <c r="E4611" s="12">
        <f t="shared" si="430"/>
        <v>522068.12035045144</v>
      </c>
      <c r="F4611" s="1"/>
      <c r="G4611" s="4"/>
      <c r="H4611" s="4">
        <f t="shared" si="431"/>
        <v>447842.55549752031</v>
      </c>
      <c r="I4611">
        <f xml:space="preserve">          IF($B4611&lt;=$B$9,        $D4611-$B$7*$B$6-$J$18*($D4611-$B$6), $J$16)</f>
        <v>57530.981256209241</v>
      </c>
      <c r="J4611">
        <f t="shared" si="429"/>
        <v>2.1992347944021549</v>
      </c>
      <c r="K4611" t="str">
        <f>IF(B4611&lt;=$B$9, EXP(-($B$5*B4611))*($B$7*$B$6+$J$18*(D4611-$B$6))*$B$20, "")</f>
        <v/>
      </c>
      <c r="L4611">
        <f>IF(B4611&lt;=$B$9, "", EXP(-($B$5*B4611))*$B$20)</f>
        <v>2.0065866470939677E-3</v>
      </c>
    </row>
    <row r="4612" spans="1:12" x14ac:dyDescent="0.25">
      <c r="A4612">
        <f t="shared" si="426"/>
        <v>70.900000000000006</v>
      </c>
      <c r="B4612">
        <v>45.9</v>
      </c>
      <c r="C4612" s="1">
        <f t="shared" si="427"/>
        <v>1.1396278000000002</v>
      </c>
      <c r="D4612">
        <f t="shared" si="428"/>
        <v>56981.390000000007</v>
      </c>
      <c r="E4612" s="12">
        <f t="shared" si="430"/>
        <v>521581.46443474089</v>
      </c>
      <c r="F4612" s="1"/>
      <c r="G4612" s="4"/>
      <c r="H4612" s="4">
        <f t="shared" si="431"/>
        <v>447423.99057938234</v>
      </c>
      <c r="I4612">
        <f xml:space="preserve">          IF($B4612&lt;=$B$9,        $D4612-$B$7*$B$6-$J$18*($D4612-$B$6), $J$16)</f>
        <v>57530.981256209241</v>
      </c>
      <c r="J4612">
        <f t="shared" si="429"/>
        <v>2.1984651969115316</v>
      </c>
      <c r="K4612" t="str">
        <f>IF(B4612&lt;=$B$9, EXP(-($B$5*B4612))*($B$7*$B$6+$J$18*(D4612-$B$6))*$B$20, "")</f>
        <v/>
      </c>
      <c r="L4612">
        <f>IF(B4612&lt;=$B$9, "", EXP(-($B$5*B4612))*$B$20)</f>
        <v>2.00588446465658E-3</v>
      </c>
    </row>
    <row r="4613" spans="1:12" x14ac:dyDescent="0.25">
      <c r="A4613">
        <f t="shared" si="426"/>
        <v>70.91</v>
      </c>
      <c r="B4613">
        <v>45.91</v>
      </c>
      <c r="C4613" s="1">
        <f t="shared" si="427"/>
        <v>1.1393735779999998</v>
      </c>
      <c r="D4613">
        <f t="shared" si="428"/>
        <v>56968.678899999992</v>
      </c>
      <c r="E4613" s="12">
        <f t="shared" si="430"/>
        <v>521094.63818945986</v>
      </c>
      <c r="F4613" s="1"/>
      <c r="G4613" s="4"/>
      <c r="H4613" s="4">
        <f t="shared" si="431"/>
        <v>447005.27916352305</v>
      </c>
      <c r="I4613">
        <f xml:space="preserve">          IF($B4613&lt;=$B$9,        $D4613-$B$7*$B$6-$J$18*($D4613-$B$6), $J$16)</f>
        <v>57530.981256209241</v>
      </c>
      <c r="J4613">
        <f t="shared" si="429"/>
        <v>2.1976958687328971</v>
      </c>
      <c r="K4613" t="str">
        <f>IF(B4613&lt;=$B$9, EXP(-($B$5*B4613))*($B$7*$B$6+$J$18*(D4613-$B$6))*$B$20, "")</f>
        <v/>
      </c>
      <c r="L4613">
        <f>IF(B4613&lt;=$B$9, "", EXP(-($B$5*B4613))*$B$20)</f>
        <v>2.005182527940041E-3</v>
      </c>
    </row>
    <row r="4614" spans="1:12" x14ac:dyDescent="0.25">
      <c r="A4614">
        <f t="shared" si="426"/>
        <v>70.919999999999987</v>
      </c>
      <c r="B4614">
        <v>45.919999999999995</v>
      </c>
      <c r="C4614" s="1">
        <f t="shared" si="427"/>
        <v>1.1391192320000001</v>
      </c>
      <c r="D4614">
        <f t="shared" si="428"/>
        <v>56955.961600000002</v>
      </c>
      <c r="E4614" s="12">
        <f t="shared" si="430"/>
        <v>520607.641554993</v>
      </c>
      <c r="F4614" s="1"/>
      <c r="G4614" s="4"/>
      <c r="H4614" s="4">
        <f t="shared" si="431"/>
        <v>446586.42119866819</v>
      </c>
      <c r="I4614">
        <f xml:space="preserve">          IF($B4614&lt;=$B$9,        $D4614-$B$7*$B$6-$J$18*($D4614-$B$6), $J$16)</f>
        <v>57530.981256209241</v>
      </c>
      <c r="J4614">
        <f t="shared" si="429"/>
        <v>2.1969268097720098</v>
      </c>
      <c r="K4614" t="str">
        <f>IF(B4614&lt;=$B$9, EXP(-($B$5*B4614))*($B$7*$B$6+$J$18*(D4614-$B$6))*$B$20, "")</f>
        <v/>
      </c>
      <c r="L4614">
        <f>IF(B4614&lt;=$B$9, "", EXP(-($B$5*B4614))*$B$20)</f>
        <v>2.0044808368583646E-3</v>
      </c>
    </row>
    <row r="4615" spans="1:12" x14ac:dyDescent="0.25">
      <c r="A4615">
        <f t="shared" si="426"/>
        <v>70.930000000000007</v>
      </c>
      <c r="B4615">
        <v>45.93</v>
      </c>
      <c r="C4615" s="1">
        <f t="shared" si="427"/>
        <v>1.1388647619999999</v>
      </c>
      <c r="D4615">
        <f t="shared" si="428"/>
        <v>56943.238099999995</v>
      </c>
      <c r="E4615" s="12">
        <f t="shared" si="430"/>
        <v>520120.47447170404</v>
      </c>
      <c r="F4615" s="1"/>
      <c r="G4615" s="4"/>
      <c r="H4615" s="4">
        <f t="shared" si="431"/>
        <v>446167.41663352563</v>
      </c>
      <c r="I4615">
        <f xml:space="preserve">          IF($B4615&lt;=$B$9,        $D4615-$B$7*$B$6-$J$18*($D4615-$B$6), $J$16)</f>
        <v>57530.981256209241</v>
      </c>
      <c r="J4615">
        <f t="shared" si="429"/>
        <v>2.1961580199346589</v>
      </c>
      <c r="K4615" t="str">
        <f>IF(B4615&lt;=$B$9, EXP(-($B$5*B4615))*($B$7*$B$6+$J$18*(D4615-$B$6))*$B$20, "")</f>
        <v/>
      </c>
      <c r="L4615">
        <f>IF(B4615&lt;=$B$9, "", EXP(-($B$5*B4615))*$B$20)</f>
        <v>2.0037793913255928E-3</v>
      </c>
    </row>
    <row r="4616" spans="1:12" x14ac:dyDescent="0.25">
      <c r="A4616">
        <f t="shared" si="426"/>
        <v>70.94</v>
      </c>
      <c r="B4616">
        <v>45.94</v>
      </c>
      <c r="C4616" s="1">
        <f t="shared" si="427"/>
        <v>1.1386101680000003</v>
      </c>
      <c r="D4616">
        <f t="shared" si="428"/>
        <v>56930.508400000013</v>
      </c>
      <c r="E4616" s="12">
        <f t="shared" si="430"/>
        <v>519633.13687993598</v>
      </c>
      <c r="F4616" s="1"/>
      <c r="G4616" s="4"/>
      <c r="H4616" s="4">
        <f t="shared" si="431"/>
        <v>445748.26541678526</v>
      </c>
      <c r="I4616">
        <f xml:space="preserve">          IF($B4616&lt;=$B$9,        $D4616-$B$7*$B$6-$J$18*($D4616-$B$6), $J$16)</f>
        <v>57530.981256209241</v>
      </c>
      <c r="J4616">
        <f t="shared" si="429"/>
        <v>2.1953894991266685</v>
      </c>
      <c r="K4616" t="str">
        <f>IF(B4616&lt;=$B$9, EXP(-($B$5*B4616))*($B$7*$B$6+$J$18*(D4616-$B$6))*$B$20, "")</f>
        <v/>
      </c>
      <c r="L4616">
        <f>IF(B4616&lt;=$B$9, "", EXP(-($B$5*B4616))*$B$20)</f>
        <v>2.0030781912557991E-3</v>
      </c>
    </row>
    <row r="4617" spans="1:12" x14ac:dyDescent="0.25">
      <c r="A4617">
        <f t="shared" si="426"/>
        <v>70.949999999999989</v>
      </c>
      <c r="B4617">
        <v>45.949999999999996</v>
      </c>
      <c r="C4617" s="1">
        <f t="shared" si="427"/>
        <v>1.1383554500000002</v>
      </c>
      <c r="D4617">
        <f t="shared" si="428"/>
        <v>56917.772500000006</v>
      </c>
      <c r="E4617" s="12">
        <f t="shared" si="430"/>
        <v>519145.62872001075</v>
      </c>
      <c r="F4617" s="1"/>
      <c r="G4617" s="4"/>
      <c r="H4617" s="4">
        <f t="shared" si="431"/>
        <v>445328.96749711904</v>
      </c>
      <c r="I4617">
        <f xml:space="preserve">          IF($B4617&lt;=$B$9,        $D4617-$B$7*$B$6-$J$18*($D4617-$B$6), $J$16)</f>
        <v>57530.981256209241</v>
      </c>
      <c r="J4617">
        <f t="shared" si="429"/>
        <v>2.1946212472538948</v>
      </c>
      <c r="K4617" t="str">
        <f>IF(B4617&lt;=$B$9, EXP(-($B$5*B4617))*($B$7*$B$6+$J$18*(D4617-$B$6))*$B$20, "")</f>
        <v/>
      </c>
      <c r="L4617">
        <f>IF(B4617&lt;=$B$9, "", EXP(-($B$5*B4617))*$B$20)</f>
        <v>2.0023772365630865E-3</v>
      </c>
    </row>
    <row r="4618" spans="1:12" x14ac:dyDescent="0.25">
      <c r="A4618">
        <f t="shared" si="426"/>
        <v>70.960000000000008</v>
      </c>
      <c r="B4618">
        <v>45.96</v>
      </c>
      <c r="C4618" s="1">
        <f t="shared" si="427"/>
        <v>1.1381006079999998</v>
      </c>
      <c r="D4618">
        <f t="shared" si="428"/>
        <v>56905.030399999989</v>
      </c>
      <c r="E4618" s="12">
        <f t="shared" si="430"/>
        <v>518657.94993222959</v>
      </c>
      <c r="F4618" s="1"/>
      <c r="G4618" s="4"/>
      <c r="H4618" s="4">
        <f t="shared" si="431"/>
        <v>444909.52282318095</v>
      </c>
      <c r="I4618">
        <f xml:space="preserve">          IF($B4618&lt;=$B$9,        $D4618-$B$7*$B$6-$J$18*($D4618-$B$6), $J$16)</f>
        <v>57530.981256209241</v>
      </c>
      <c r="J4618">
        <f t="shared" si="429"/>
        <v>2.1938532642222257</v>
      </c>
      <c r="K4618" t="str">
        <f>IF(B4618&lt;=$B$9, EXP(-($B$5*B4618))*($B$7*$B$6+$J$18*(D4618-$B$6))*$B$20, "")</f>
        <v/>
      </c>
      <c r="L4618">
        <f>IF(B4618&lt;=$B$9, "", EXP(-($B$5*B4618))*$B$20)</f>
        <v>2.0016765271615874E-3</v>
      </c>
    </row>
    <row r="4619" spans="1:12" x14ac:dyDescent="0.25">
      <c r="A4619">
        <f t="shared" si="426"/>
        <v>70.97</v>
      </c>
      <c r="B4619">
        <v>45.97</v>
      </c>
      <c r="C4619" s="1">
        <f t="shared" si="427"/>
        <v>1.1378456420000003</v>
      </c>
      <c r="D4619">
        <f t="shared" si="428"/>
        <v>56892.282100000011</v>
      </c>
      <c r="E4619" s="12">
        <f t="shared" si="430"/>
        <v>518170.10045687266</v>
      </c>
      <c r="F4619" s="1"/>
      <c r="G4619" s="4"/>
      <c r="H4619" s="4">
        <f t="shared" si="431"/>
        <v>444489.93134360696</v>
      </c>
      <c r="I4619">
        <f xml:space="preserve">          IF($B4619&lt;=$B$9,        $D4619-$B$7*$B$6-$J$18*($D4619-$B$6), $J$16)</f>
        <v>57530.981256209241</v>
      </c>
      <c r="J4619">
        <f t="shared" si="429"/>
        <v>2.1930855499375852</v>
      </c>
      <c r="K4619" t="str">
        <f>IF(B4619&lt;=$B$9, EXP(-($B$5*B4619))*($B$7*$B$6+$J$18*(D4619-$B$6))*$B$20, "")</f>
        <v/>
      </c>
      <c r="L4619">
        <f>IF(B4619&lt;=$B$9, "", EXP(-($B$5*B4619))*$B$20)</f>
        <v>2.000976062965466E-3</v>
      </c>
    </row>
    <row r="4620" spans="1:12" x14ac:dyDescent="0.25">
      <c r="A4620">
        <f t="shared" si="426"/>
        <v>70.97999999999999</v>
      </c>
      <c r="B4620">
        <v>45.98</v>
      </c>
      <c r="C4620" s="1">
        <f t="shared" si="427"/>
        <v>1.1375905519999998</v>
      </c>
      <c r="D4620">
        <f t="shared" si="428"/>
        <v>56879.527599999994</v>
      </c>
      <c r="E4620" s="12">
        <f t="shared" si="430"/>
        <v>517682.08023419935</v>
      </c>
      <c r="F4620" s="1"/>
      <c r="G4620" s="4"/>
      <c r="H4620" s="4">
        <f t="shared" si="431"/>
        <v>444070.19300701516</v>
      </c>
      <c r="I4620">
        <f xml:space="preserve">          IF($B4620&lt;=$B$9,        $D4620-$B$7*$B$6-$J$18*($D4620-$B$6), $J$16)</f>
        <v>57530.981256209241</v>
      </c>
      <c r="J4620">
        <f t="shared" si="429"/>
        <v>2.1923181043059272</v>
      </c>
      <c r="K4620" t="str">
        <f>IF(B4620&lt;=$B$9, EXP(-($B$5*B4620))*($B$7*$B$6+$J$18*(D4620-$B$6))*$B$20, "")</f>
        <v/>
      </c>
      <c r="L4620">
        <f>IF(B4620&lt;=$B$9, "", EXP(-($B$5*B4620))*$B$20)</f>
        <v>2.0002758438889151E-3</v>
      </c>
    </row>
    <row r="4621" spans="1:12" x14ac:dyDescent="0.25">
      <c r="A4621">
        <f t="shared" si="426"/>
        <v>70.989999999999995</v>
      </c>
      <c r="B4621">
        <v>45.989999999999995</v>
      </c>
      <c r="C4621" s="1">
        <f t="shared" si="427"/>
        <v>1.137335338</v>
      </c>
      <c r="D4621">
        <f t="shared" si="428"/>
        <v>56866.766899999995</v>
      </c>
      <c r="E4621" s="12">
        <f t="shared" si="430"/>
        <v>517193.88920444815</v>
      </c>
      <c r="F4621" s="1"/>
      <c r="G4621" s="4"/>
      <c r="H4621" s="4">
        <f t="shared" si="431"/>
        <v>443650.30776200554</v>
      </c>
      <c r="I4621">
        <f xml:space="preserve">          IF($B4621&lt;=$B$9,        $D4621-$B$7*$B$6-$J$18*($D4621-$B$6), $J$16)</f>
        <v>57530.981256209241</v>
      </c>
      <c r="J4621">
        <f t="shared" si="429"/>
        <v>2.1915509272332394</v>
      </c>
      <c r="K4621" t="str">
        <f>IF(B4621&lt;=$B$9, EXP(-($B$5*B4621))*($B$7*$B$6+$J$18*(D4621-$B$6))*$B$20, "")</f>
        <v/>
      </c>
      <c r="L4621">
        <f>IF(B4621&lt;=$B$9, "", EXP(-($B$5*B4621))*$B$20)</f>
        <v>1.9995758698461564E-3</v>
      </c>
    </row>
    <row r="4622" spans="1:12" x14ac:dyDescent="0.25">
      <c r="A4622">
        <f t="shared" si="426"/>
        <v>71</v>
      </c>
      <c r="B4622">
        <v>46</v>
      </c>
      <c r="C4622" s="1">
        <f t="shared" si="427"/>
        <v>1.1370799999999999</v>
      </c>
      <c r="D4622">
        <f t="shared" si="428"/>
        <v>56853.999999999993</v>
      </c>
      <c r="E4622" s="12">
        <f t="shared" si="430"/>
        <v>516705.52730783651</v>
      </c>
      <c r="F4622" s="1"/>
      <c r="G4622" s="4"/>
      <c r="H4622" s="4">
        <f t="shared" si="431"/>
        <v>443230.27555716014</v>
      </c>
      <c r="I4622">
        <f xml:space="preserve">          IF($B4622&lt;=$B$9,        $D4622-$B$7*$B$6-$J$18*($D4622-$B$6), $J$16)</f>
        <v>57530.981256209241</v>
      </c>
      <c r="J4622">
        <f t="shared" si="429"/>
        <v>2.1907840186255427</v>
      </c>
      <c r="K4622" t="str">
        <f>IF(B4622&lt;=$B$9, EXP(-($B$5*B4622))*($B$7*$B$6+$J$18*(D4622-$B$6))*$B$20, "")</f>
        <v/>
      </c>
      <c r="L4622">
        <f>IF(B4622&lt;=$B$9, "", EXP(-($B$5*B4622))*$B$20)</f>
        <v>1.9988761407514449E-3</v>
      </c>
    </row>
    <row r="4623" spans="1:12" x14ac:dyDescent="0.25">
      <c r="A4623">
        <f t="shared" si="426"/>
        <v>71.009999999999991</v>
      </c>
      <c r="B4623">
        <v>46.01</v>
      </c>
      <c r="C4623" s="1">
        <f t="shared" si="427"/>
        <v>1.1368245379999999</v>
      </c>
      <c r="D4623">
        <f t="shared" si="428"/>
        <v>56841.226899999994</v>
      </c>
      <c r="E4623" s="12">
        <f t="shared" si="430"/>
        <v>516216.99448456109</v>
      </c>
      <c r="F4623" s="1"/>
      <c r="G4623" s="4"/>
      <c r="H4623" s="4">
        <f t="shared" si="431"/>
        <v>442810.09634104307</v>
      </c>
      <c r="I4623">
        <f xml:space="preserve">          IF($B4623&lt;=$B$9,        $D4623-$B$7*$B$6-$J$18*($D4623-$B$6), $J$16)</f>
        <v>57530.981256209241</v>
      </c>
      <c r="J4623">
        <f t="shared" si="429"/>
        <v>2.190017378388891</v>
      </c>
      <c r="K4623" t="str">
        <f>IF(B4623&lt;=$B$9, EXP(-($B$5*B4623))*($B$7*$B$6+$J$18*(D4623-$B$6))*$B$20, "")</f>
        <v/>
      </c>
      <c r="L4623">
        <f>IF(B4623&lt;=$B$9, "", EXP(-($B$5*B4623))*$B$20)</f>
        <v>1.998176656519063E-3</v>
      </c>
    </row>
    <row r="4624" spans="1:12" x14ac:dyDescent="0.25">
      <c r="A4624">
        <f t="shared" si="426"/>
        <v>71.02</v>
      </c>
      <c r="B4624">
        <v>46.019999999999996</v>
      </c>
      <c r="C4624" s="1">
        <f t="shared" si="427"/>
        <v>1.1365689520000002</v>
      </c>
      <c r="D4624">
        <f t="shared" si="428"/>
        <v>56828.447600000007</v>
      </c>
      <c r="E4624" s="12">
        <f t="shared" si="430"/>
        <v>515728.29067479749</v>
      </c>
      <c r="F4624" s="1"/>
      <c r="G4624" s="4"/>
      <c r="H4624" s="4">
        <f t="shared" si="431"/>
        <v>442389.77006220032</v>
      </c>
      <c r="I4624">
        <f xml:space="preserve">          IF($B4624&lt;=$B$9,        $D4624-$B$7*$B$6-$J$18*($D4624-$B$6), $J$16)</f>
        <v>57530.981256209241</v>
      </c>
      <c r="J4624">
        <f t="shared" si="429"/>
        <v>2.1892510064293718</v>
      </c>
      <c r="K4624" t="str">
        <f>IF(B4624&lt;=$B$9, EXP(-($B$5*B4624))*($B$7*$B$6+$J$18*(D4624-$B$6))*$B$20, "")</f>
        <v/>
      </c>
      <c r="L4624">
        <f>IF(B4624&lt;=$B$9, "", EXP(-($B$5*B4624))*$B$20)</f>
        <v>1.9974774170633245E-3</v>
      </c>
    </row>
    <row r="4625" spans="1:12" x14ac:dyDescent="0.25">
      <c r="A4625">
        <f t="shared" si="426"/>
        <v>71.03</v>
      </c>
      <c r="B4625">
        <v>46.03</v>
      </c>
      <c r="C4625" s="1">
        <f t="shared" si="427"/>
        <v>1.1363132419999999</v>
      </c>
      <c r="D4625">
        <f t="shared" si="428"/>
        <v>56815.662099999994</v>
      </c>
      <c r="E4625" s="12">
        <f t="shared" si="430"/>
        <v>515239.41581870051</v>
      </c>
      <c r="F4625" s="1"/>
      <c r="G4625" s="4"/>
      <c r="H4625" s="4">
        <f t="shared" si="431"/>
        <v>441969.29666916002</v>
      </c>
      <c r="I4625">
        <f xml:space="preserve">          IF($B4625&lt;=$B$9,        $D4625-$B$7*$B$6-$J$18*($D4625-$B$6), $J$16)</f>
        <v>57530.981256209241</v>
      </c>
      <c r="J4625">
        <f t="shared" si="429"/>
        <v>2.1884849026531028</v>
      </c>
      <c r="K4625" t="str">
        <f>IF(B4625&lt;=$B$9, EXP(-($B$5*B4625))*($B$7*$B$6+$J$18*(D4625-$B$6))*$B$20, "")</f>
        <v/>
      </c>
      <c r="L4625">
        <f>IF(B4625&lt;=$B$9, "", EXP(-($B$5*B4625))*$B$20)</f>
        <v>1.9967784222985714E-3</v>
      </c>
    </row>
    <row r="4626" spans="1:12" x14ac:dyDescent="0.25">
      <c r="A4626">
        <f t="shared" si="426"/>
        <v>71.039999999999992</v>
      </c>
      <c r="B4626">
        <v>46.04</v>
      </c>
      <c r="C4626" s="1">
        <f t="shared" si="427"/>
        <v>1.1360574080000001</v>
      </c>
      <c r="D4626">
        <f t="shared" si="428"/>
        <v>56802.870400000007</v>
      </c>
      <c r="E4626" s="12">
        <f t="shared" si="430"/>
        <v>514750.36985640385</v>
      </c>
      <c r="F4626" s="1"/>
      <c r="G4626" s="4"/>
      <c r="H4626" s="4">
        <f t="shared" si="431"/>
        <v>441548.67611043213</v>
      </c>
      <c r="I4626">
        <f xml:space="preserve">          IF($B4626&lt;=$B$9,        $D4626-$B$7*$B$6-$J$18*($D4626-$B$6), $J$16)</f>
        <v>57530.981256209241</v>
      </c>
      <c r="J4626">
        <f t="shared" si="429"/>
        <v>2.187719066966237</v>
      </c>
      <c r="K4626" t="str">
        <f>IF(B4626&lt;=$B$9, EXP(-($B$5*B4626))*($B$7*$B$6+$J$18*(D4626-$B$6))*$B$20, "")</f>
        <v/>
      </c>
      <c r="L4626">
        <f>IF(B4626&lt;=$B$9, "", EXP(-($B$5*B4626))*$B$20)</f>
        <v>1.9960796721391776E-3</v>
      </c>
    </row>
    <row r="4627" spans="1:12" x14ac:dyDescent="0.25">
      <c r="A4627">
        <f t="shared" si="426"/>
        <v>71.05</v>
      </c>
      <c r="B4627">
        <v>46.05</v>
      </c>
      <c r="C4627" s="1">
        <f t="shared" si="427"/>
        <v>1.1358014499999998</v>
      </c>
      <c r="D4627">
        <f t="shared" si="428"/>
        <v>56790.072499999987</v>
      </c>
      <c r="E4627" s="12">
        <f t="shared" si="430"/>
        <v>514261.15272802039</v>
      </c>
      <c r="F4627" s="1"/>
      <c r="G4627" s="4"/>
      <c r="H4627" s="4">
        <f t="shared" si="431"/>
        <v>441127.90833450871</v>
      </c>
      <c r="I4627">
        <f xml:space="preserve">          IF($B4627&lt;=$B$9,        $D4627-$B$7*$B$6-$J$18*($D4627-$B$6), $J$16)</f>
        <v>57530.981256209241</v>
      </c>
      <c r="J4627">
        <f t="shared" si="429"/>
        <v>2.1869534992749604</v>
      </c>
      <c r="K4627" t="str">
        <f>IF(B4627&lt;=$B$9, EXP(-($B$5*B4627))*($B$7*$B$6+$J$18*(D4627-$B$6))*$B$20, "")</f>
        <v/>
      </c>
      <c r="L4627">
        <f>IF(B4627&lt;=$B$9, "", EXP(-($B$5*B4627))*$B$20)</f>
        <v>1.9953811664995469E-3</v>
      </c>
    </row>
    <row r="4628" spans="1:12" x14ac:dyDescent="0.25">
      <c r="A4628">
        <f t="shared" si="426"/>
        <v>71.06</v>
      </c>
      <c r="B4628">
        <v>46.059999999999995</v>
      </c>
      <c r="C4628" s="1">
        <f t="shared" si="427"/>
        <v>1.1355453680000001</v>
      </c>
      <c r="D4628">
        <f t="shared" si="428"/>
        <v>56777.268400000001</v>
      </c>
      <c r="E4628" s="12">
        <f t="shared" si="430"/>
        <v>513771.76437364199</v>
      </c>
      <c r="F4628" s="1"/>
      <c r="G4628" s="4"/>
      <c r="H4628" s="4">
        <f t="shared" si="431"/>
        <v>440706.99328986369</v>
      </c>
      <c r="I4628">
        <f xml:space="preserve">          IF($B4628&lt;=$B$9,        $D4628-$B$7*$B$6-$J$18*($D4628-$B$6), $J$16)</f>
        <v>57530.981256209241</v>
      </c>
      <c r="J4628">
        <f t="shared" si="429"/>
        <v>2.1861881994854895</v>
      </c>
      <c r="K4628" t="str">
        <f>IF(B4628&lt;=$B$9, EXP(-($B$5*B4628))*($B$7*$B$6+$J$18*(D4628-$B$6))*$B$20, "")</f>
        <v/>
      </c>
      <c r="L4628">
        <f>IF(B4628&lt;=$B$9, "", EXP(-($B$5*B4628))*$B$20)</f>
        <v>1.9946829052941107E-3</v>
      </c>
    </row>
    <row r="4629" spans="1:12" x14ac:dyDescent="0.25">
      <c r="A4629">
        <f t="shared" si="426"/>
        <v>71.069999999999993</v>
      </c>
      <c r="B4629">
        <v>46.07</v>
      </c>
      <c r="C4629" s="1">
        <f t="shared" si="427"/>
        <v>1.1352891619999999</v>
      </c>
      <c r="D4629">
        <f t="shared" si="428"/>
        <v>56764.458099999996</v>
      </c>
      <c r="E4629" s="12">
        <f t="shared" si="430"/>
        <v>513282.20473333955</v>
      </c>
      <c r="F4629" s="1"/>
      <c r="G4629" s="4"/>
      <c r="H4629" s="4">
        <f t="shared" si="431"/>
        <v>440285.93092495308</v>
      </c>
      <c r="I4629">
        <f xml:space="preserve">          IF($B4629&lt;=$B$9,        $D4629-$B$7*$B$6-$J$18*($D4629-$B$6), $J$16)</f>
        <v>57530.981256209241</v>
      </c>
      <c r="J4629">
        <f t="shared" si="429"/>
        <v>2.1854231675040761</v>
      </c>
      <c r="K4629" t="str">
        <f>IF(B4629&lt;=$B$9, EXP(-($B$5*B4629))*($B$7*$B$6+$J$18*(D4629-$B$6))*$B$20, "")</f>
        <v/>
      </c>
      <c r="L4629">
        <f>IF(B4629&lt;=$B$9, "", EXP(-($B$5*B4629))*$B$20)</f>
        <v>1.9939848884373335E-3</v>
      </c>
    </row>
    <row r="4630" spans="1:12" x14ac:dyDescent="0.25">
      <c r="A4630">
        <f t="shared" si="426"/>
        <v>71.08</v>
      </c>
      <c r="B4630">
        <v>46.08</v>
      </c>
      <c r="C4630" s="1">
        <f t="shared" si="427"/>
        <v>1.135032832</v>
      </c>
      <c r="D4630">
        <f t="shared" si="428"/>
        <v>56751.641600000003</v>
      </c>
      <c r="E4630" s="12">
        <f t="shared" si="430"/>
        <v>512792.47374716302</v>
      </c>
      <c r="F4630" s="1"/>
      <c r="G4630" s="4"/>
      <c r="H4630" s="4">
        <f t="shared" si="431"/>
        <v>439864.72118821472</v>
      </c>
      <c r="I4630">
        <f xml:space="preserve">          IF($B4630&lt;=$B$9,        $D4630-$B$7*$B$6-$J$18*($D4630-$B$6), $J$16)</f>
        <v>57530.981256209241</v>
      </c>
      <c r="J4630">
        <f t="shared" si="429"/>
        <v>2.1846584032370036</v>
      </c>
      <c r="K4630" t="str">
        <f>IF(B4630&lt;=$B$9, EXP(-($B$5*B4630))*($B$7*$B$6+$J$18*(D4630-$B$6))*$B$20, "")</f>
        <v/>
      </c>
      <c r="L4630">
        <f>IF(B4630&lt;=$B$9, "", EXP(-($B$5*B4630))*$B$20)</f>
        <v>1.9932871158437077E-3</v>
      </c>
    </row>
    <row r="4631" spans="1:12" x14ac:dyDescent="0.25">
      <c r="A4631">
        <f t="shared" ref="A4631:A4694" si="432">B4631+25</f>
        <v>71.09</v>
      </c>
      <c r="B4631">
        <v>46.089999999999996</v>
      </c>
      <c r="C4631" s="1">
        <f t="shared" ref="C4631:C4694" si="433">$B$2+$B$3*B4631+$B$4*B4631^2</f>
        <v>1.1347763780000002</v>
      </c>
      <c r="D4631">
        <f t="shared" ref="D4631:D4694" si="434">$B$6*C4631</f>
        <v>56738.818900000013</v>
      </c>
      <c r="E4631" s="12">
        <f t="shared" si="430"/>
        <v>512302.57135514135</v>
      </c>
      <c r="F4631" s="1"/>
      <c r="G4631" s="4"/>
      <c r="H4631" s="4">
        <f t="shared" si="431"/>
        <v>439443.36402806849</v>
      </c>
      <c r="I4631">
        <f xml:space="preserve">          IF($B4631&lt;=$B$9,        $D4631-$B$7*$B$6-$J$18*($D4631-$B$6), $J$16)</f>
        <v>57530.981256209241</v>
      </c>
      <c r="J4631">
        <f t="shared" ref="J4631:J4694" si="435">EXP(-$J$17*$B4631)*LN(I4631)</f>
        <v>2.1838939065905878</v>
      </c>
      <c r="K4631" t="str">
        <f>IF(B4631&lt;=$B$9, EXP(-($B$5*B4631))*($B$7*$B$6+$J$18*(D4631-$B$6))*$B$20, "")</f>
        <v/>
      </c>
      <c r="L4631">
        <f>IF(B4631&lt;=$B$9, "", EXP(-($B$5*B4631))*$B$20)</f>
        <v>1.9925895874277556E-3</v>
      </c>
    </row>
    <row r="4632" spans="1:12" x14ac:dyDescent="0.25">
      <c r="A4632">
        <f t="shared" si="432"/>
        <v>71.099999999999994</v>
      </c>
      <c r="B4632">
        <v>46.1</v>
      </c>
      <c r="C4632" s="1">
        <f t="shared" si="433"/>
        <v>1.1345198000000001</v>
      </c>
      <c r="D4632">
        <f t="shared" si="434"/>
        <v>56725.990000000005</v>
      </c>
      <c r="E4632" s="12">
        <f t="shared" ref="E4632:E4695" si="436">IF($B4632&lt;$B$9,      E4631+($B$5*E4631+$B$7*$B$6+$B$8*($D4632-$B$6))*$B$20,           E4631+($B$5*E4631-$B$12)*$B$20)</f>
        <v>511812.49749728246</v>
      </c>
      <c r="F4632" s="1"/>
      <c r="G4632" s="4"/>
      <c r="H4632" s="4">
        <f t="shared" ref="H4632:H4695" si="437">IF($B4632&lt;=$B$9,      H4631+($B$5*H4631+$B$7*$B$6+J$18*($D4631-$B$6))*$B$20,           H4631+($B$5*H4631-J$16)*$B$20)</f>
        <v>439021.8593929162</v>
      </c>
      <c r="I4632">
        <f xml:space="preserve">          IF($B4632&lt;=$B$9,        $D4632-$B$7*$B$6-$J$18*($D4632-$B$6), $J$16)</f>
        <v>57530.981256209241</v>
      </c>
      <c r="J4632">
        <f t="shared" si="435"/>
        <v>2.1831296774711779</v>
      </c>
      <c r="K4632" t="str">
        <f>IF(B4632&lt;=$B$9, EXP(-($B$5*B4632))*($B$7*$B$6+$J$18*(D4632-$B$6))*$B$20, "")</f>
        <v/>
      </c>
      <c r="L4632">
        <f>IF(B4632&lt;=$B$9, "", EXP(-($B$5*B4632))*$B$20)</f>
        <v>1.9918923031040305E-3</v>
      </c>
    </row>
    <row r="4633" spans="1:12" x14ac:dyDescent="0.25">
      <c r="A4633">
        <f t="shared" si="432"/>
        <v>71.11</v>
      </c>
      <c r="B4633">
        <v>46.11</v>
      </c>
      <c r="C4633" s="1">
        <f t="shared" si="433"/>
        <v>1.1342630980000001</v>
      </c>
      <c r="D4633">
        <f t="shared" si="434"/>
        <v>56713.154900000009</v>
      </c>
      <c r="E4633" s="12">
        <f t="shared" si="436"/>
        <v>511322.25211357331</v>
      </c>
      <c r="F4633" s="1"/>
      <c r="G4633" s="4"/>
      <c r="H4633" s="4">
        <f t="shared" si="437"/>
        <v>438600.20723114163</v>
      </c>
      <c r="I4633">
        <f xml:space="preserve">          IF($B4633&lt;=$B$9,        $D4633-$B$7*$B$6-$J$18*($D4633-$B$6), $J$16)</f>
        <v>57530.981256209241</v>
      </c>
      <c r="J4633">
        <f t="shared" si="435"/>
        <v>2.1823657157851568</v>
      </c>
      <c r="K4633" t="str">
        <f>IF(B4633&lt;=$B$9, EXP(-($B$5*B4633))*($B$7*$B$6+$J$18*(D4633-$B$6))*$B$20, "")</f>
        <v/>
      </c>
      <c r="L4633">
        <f>IF(B4633&lt;=$B$9, "", EXP(-($B$5*B4633))*$B$20)</f>
        <v>1.9911952627871148E-3</v>
      </c>
    </row>
    <row r="4634" spans="1:12" x14ac:dyDescent="0.25">
      <c r="A4634">
        <f t="shared" si="432"/>
        <v>71.12</v>
      </c>
      <c r="B4634">
        <v>46.12</v>
      </c>
      <c r="C4634" s="1">
        <f t="shared" si="433"/>
        <v>1.1340062719999997</v>
      </c>
      <c r="D4634">
        <f t="shared" si="434"/>
        <v>56700.313599999987</v>
      </c>
      <c r="E4634" s="12">
        <f t="shared" si="436"/>
        <v>510831.83514397987</v>
      </c>
      <c r="F4634" s="1"/>
      <c r="G4634" s="4"/>
      <c r="H4634" s="4">
        <f t="shared" si="437"/>
        <v>438178.40749111044</v>
      </c>
      <c r="I4634">
        <f xml:space="preserve">          IF($B4634&lt;=$B$9,        $D4634-$B$7*$B$6-$J$18*($D4634-$B$6), $J$16)</f>
        <v>57530.981256209241</v>
      </c>
      <c r="J4634">
        <f t="shared" si="435"/>
        <v>2.1816020214389393</v>
      </c>
      <c r="K4634" t="str">
        <f>IF(B4634&lt;=$B$9, EXP(-($B$5*B4634))*($B$7*$B$6+$J$18*(D4634-$B$6))*$B$20, "")</f>
        <v/>
      </c>
      <c r="L4634">
        <f>IF(B4634&lt;=$B$9, "", EXP(-($B$5*B4634))*$B$20)</f>
        <v>1.9904984663916222E-3</v>
      </c>
    </row>
    <row r="4635" spans="1:12" x14ac:dyDescent="0.25">
      <c r="A4635">
        <f t="shared" si="432"/>
        <v>71.13</v>
      </c>
      <c r="B4635">
        <v>46.129999999999995</v>
      </c>
      <c r="C4635" s="1">
        <f t="shared" si="433"/>
        <v>1.1337493220000001</v>
      </c>
      <c r="D4635">
        <f t="shared" si="434"/>
        <v>56687.466100000005</v>
      </c>
      <c r="E4635" s="12">
        <f t="shared" si="436"/>
        <v>510341.24652844708</v>
      </c>
      <c r="F4635" s="1"/>
      <c r="G4635" s="4"/>
      <c r="H4635" s="4">
        <f t="shared" si="437"/>
        <v>437756.46012117021</v>
      </c>
      <c r="I4635">
        <f xml:space="preserve">          IF($B4635&lt;=$B$9,        $D4635-$B$7*$B$6-$J$18*($D4635-$B$6), $J$16)</f>
        <v>57530.981256209241</v>
      </c>
      <c r="J4635">
        <f t="shared" si="435"/>
        <v>2.1808385943389719</v>
      </c>
      <c r="K4635" t="str">
        <f>IF(B4635&lt;=$B$9, EXP(-($B$5*B4635))*($B$7*$B$6+$J$18*(D4635-$B$6))*$B$20, "")</f>
        <v/>
      </c>
      <c r="L4635">
        <f>IF(B4635&lt;=$B$9, "", EXP(-($B$5*B4635))*$B$20)</f>
        <v>1.9898019138321942E-3</v>
      </c>
    </row>
    <row r="4636" spans="1:12" x14ac:dyDescent="0.25">
      <c r="A4636">
        <f t="shared" si="432"/>
        <v>71.14</v>
      </c>
      <c r="B4636">
        <v>46.14</v>
      </c>
      <c r="C4636" s="1">
        <f t="shared" si="433"/>
        <v>1.1334922479999998</v>
      </c>
      <c r="D4636">
        <f t="shared" si="434"/>
        <v>56674.612399999991</v>
      </c>
      <c r="E4636" s="12">
        <f t="shared" si="436"/>
        <v>509850.48620689887</v>
      </c>
      <c r="F4636" s="1"/>
      <c r="G4636" s="4"/>
      <c r="H4636" s="4">
        <f t="shared" si="437"/>
        <v>437334.36506965052</v>
      </c>
      <c r="I4636">
        <f xml:space="preserve">          IF($B4636&lt;=$B$9,        $D4636-$B$7*$B$6-$J$18*($D4636-$B$6), $J$16)</f>
        <v>57530.981256209241</v>
      </c>
      <c r="J4636">
        <f t="shared" si="435"/>
        <v>2.1800754343917337</v>
      </c>
      <c r="K4636" t="str">
        <f>IF(B4636&lt;=$B$9, EXP(-($B$5*B4636))*($B$7*$B$6+$J$18*(D4636-$B$6))*$B$20, "")</f>
        <v/>
      </c>
      <c r="L4636">
        <f>IF(B4636&lt;=$B$9, "", EXP(-($B$5*B4636))*$B$20)</f>
        <v>1.9891056050235019E-3</v>
      </c>
    </row>
    <row r="4637" spans="1:12" x14ac:dyDescent="0.25">
      <c r="A4637">
        <f t="shared" si="432"/>
        <v>71.150000000000006</v>
      </c>
      <c r="B4637">
        <v>46.15</v>
      </c>
      <c r="C4637" s="1">
        <f t="shared" si="433"/>
        <v>1.1332350500000001</v>
      </c>
      <c r="D4637">
        <f t="shared" si="434"/>
        <v>56661.75250000001</v>
      </c>
      <c r="E4637" s="12">
        <f t="shared" si="436"/>
        <v>509359.55411923811</v>
      </c>
      <c r="F4637" s="1"/>
      <c r="G4637" s="4"/>
      <c r="H4637" s="4">
        <f t="shared" si="437"/>
        <v>436912.12228486279</v>
      </c>
      <c r="I4637">
        <f xml:space="preserve">          IF($B4637&lt;=$B$9,        $D4637-$B$7*$B$6-$J$18*($D4637-$B$6), $J$16)</f>
        <v>57530.981256209241</v>
      </c>
      <c r="J4637">
        <f t="shared" si="435"/>
        <v>2.1793125415037404</v>
      </c>
      <c r="K4637" t="str">
        <f>IF(B4637&lt;=$B$9, EXP(-($B$5*B4637))*($B$7*$B$6+$J$18*(D4637-$B$6))*$B$20, "")</f>
        <v/>
      </c>
      <c r="L4637">
        <f>IF(B4637&lt;=$B$9, "", EXP(-($B$5*B4637))*$B$20)</f>
        <v>1.9884095398802495E-3</v>
      </c>
    </row>
    <row r="4638" spans="1:12" x14ac:dyDescent="0.25">
      <c r="A4638">
        <f t="shared" si="432"/>
        <v>71.16</v>
      </c>
      <c r="B4638">
        <v>46.16</v>
      </c>
      <c r="C4638" s="1">
        <f t="shared" si="433"/>
        <v>1.1329777280000002</v>
      </c>
      <c r="D4638">
        <f t="shared" si="434"/>
        <v>56648.88640000001</v>
      </c>
      <c r="E4638" s="12">
        <f t="shared" si="436"/>
        <v>508868.45020534663</v>
      </c>
      <c r="F4638" s="1"/>
      <c r="G4638" s="4"/>
      <c r="H4638" s="4">
        <f t="shared" si="437"/>
        <v>436489.73171510041</v>
      </c>
      <c r="I4638">
        <f xml:space="preserve">          IF($B4638&lt;=$B$9,        $D4638-$B$7*$B$6-$J$18*($D4638-$B$6), $J$16)</f>
        <v>57530.981256209241</v>
      </c>
      <c r="J4638">
        <f t="shared" si="435"/>
        <v>2.1785499155815358</v>
      </c>
      <c r="K4638" t="str">
        <f>IF(B4638&lt;=$B$9, EXP(-($B$5*B4638))*($B$7*$B$6+$J$18*(D4638-$B$6))*$B$20, "")</f>
        <v/>
      </c>
      <c r="L4638">
        <f>IF(B4638&lt;=$B$9, "", EXP(-($B$5*B4638))*$B$20)</f>
        <v>1.9877137183171682E-3</v>
      </c>
    </row>
    <row r="4639" spans="1:12" x14ac:dyDescent="0.25">
      <c r="A4639">
        <f t="shared" si="432"/>
        <v>71.169999999999987</v>
      </c>
      <c r="B4639">
        <v>46.169999999999995</v>
      </c>
      <c r="C4639" s="1">
        <f t="shared" si="433"/>
        <v>1.1327202819999997</v>
      </c>
      <c r="D4639">
        <f t="shared" si="434"/>
        <v>56636.014099999986</v>
      </c>
      <c r="E4639" s="12">
        <f t="shared" si="436"/>
        <v>508377.17440508533</v>
      </c>
      <c r="F4639" s="1"/>
      <c r="G4639" s="4"/>
      <c r="H4639" s="4">
        <f t="shared" si="437"/>
        <v>436067.19330863858</v>
      </c>
      <c r="I4639">
        <f xml:space="preserve">          IF($B4639&lt;=$B$9,        $D4639-$B$7*$B$6-$J$18*($D4639-$B$6), $J$16)</f>
        <v>57530.981256209241</v>
      </c>
      <c r="J4639">
        <f t="shared" si="435"/>
        <v>2.1777875565316984</v>
      </c>
      <c r="K4639" t="str">
        <f>IF(B4639&lt;=$B$9, EXP(-($B$5*B4639))*($B$7*$B$6+$J$18*(D4639-$B$6))*$B$20, "")</f>
        <v/>
      </c>
      <c r="L4639">
        <f>IF(B4639&lt;=$B$9, "", EXP(-($B$5*B4639))*$B$20)</f>
        <v>1.98701814024902E-3</v>
      </c>
    </row>
    <row r="4640" spans="1:12" x14ac:dyDescent="0.25">
      <c r="A4640">
        <f t="shared" si="432"/>
        <v>71.180000000000007</v>
      </c>
      <c r="B4640">
        <v>46.18</v>
      </c>
      <c r="C4640" s="1">
        <f t="shared" si="433"/>
        <v>1.1324627120000001</v>
      </c>
      <c r="D4640">
        <f t="shared" si="434"/>
        <v>56623.135600000009</v>
      </c>
      <c r="E4640" s="12">
        <f t="shared" si="436"/>
        <v>507885.72665829392</v>
      </c>
      <c r="F4640" s="1"/>
      <c r="G4640" s="4"/>
      <c r="H4640" s="4">
        <f t="shared" si="437"/>
        <v>435644.50701373449</v>
      </c>
      <c r="I4640">
        <f xml:space="preserve">          IF($B4640&lt;=$B$9,        $D4640-$B$7*$B$6-$J$18*($D4640-$B$6), $J$16)</f>
        <v>57530.981256209241</v>
      </c>
      <c r="J4640">
        <f t="shared" si="435"/>
        <v>2.1770254642608391</v>
      </c>
      <c r="K4640" t="str">
        <f>IF(B4640&lt;=$B$9, EXP(-($B$5*B4640))*($B$7*$B$6+$J$18*(D4640-$B$6))*$B$20, "")</f>
        <v/>
      </c>
      <c r="L4640">
        <f>IF(B4640&lt;=$B$9, "", EXP(-($B$5*B4640))*$B$20)</f>
        <v>1.986322805590596E-3</v>
      </c>
    </row>
    <row r="4641" spans="1:12" x14ac:dyDescent="0.25">
      <c r="A4641">
        <f t="shared" si="432"/>
        <v>71.19</v>
      </c>
      <c r="B4641">
        <v>46.19</v>
      </c>
      <c r="C4641" s="1">
        <f t="shared" si="433"/>
        <v>1.1322050179999998</v>
      </c>
      <c r="D4641">
        <f t="shared" si="434"/>
        <v>56610.250899999992</v>
      </c>
      <c r="E4641" s="12">
        <f t="shared" si="436"/>
        <v>507394.10690479114</v>
      </c>
      <c r="F4641" s="1"/>
      <c r="G4641" s="4"/>
      <c r="H4641" s="4">
        <f t="shared" si="437"/>
        <v>435221.67277862719</v>
      </c>
      <c r="I4641">
        <f xml:space="preserve">          IF($B4641&lt;=$B$9,        $D4641-$B$7*$B$6-$J$18*($D4641-$B$6), $J$16)</f>
        <v>57530.981256209241</v>
      </c>
      <c r="J4641">
        <f t="shared" si="435"/>
        <v>2.1762636386756018</v>
      </c>
      <c r="K4641" t="str">
        <f>IF(B4641&lt;=$B$9, EXP(-($B$5*B4641))*($B$7*$B$6+$J$18*(D4641-$B$6))*$B$20, "")</f>
        <v/>
      </c>
      <c r="L4641">
        <f>IF(B4641&lt;=$B$9, "", EXP(-($B$5*B4641))*$B$20)</f>
        <v>1.9856277142567182E-3</v>
      </c>
    </row>
    <row r="4642" spans="1:12" x14ac:dyDescent="0.25">
      <c r="A4642">
        <f t="shared" si="432"/>
        <v>71.199999999999989</v>
      </c>
      <c r="B4642">
        <v>46.199999999999996</v>
      </c>
      <c r="C4642" s="1">
        <f t="shared" si="433"/>
        <v>1.1319472000000002</v>
      </c>
      <c r="D4642">
        <f t="shared" si="434"/>
        <v>56597.360000000008</v>
      </c>
      <c r="E4642" s="12">
        <f t="shared" si="436"/>
        <v>506902.31508437463</v>
      </c>
      <c r="F4642" s="1"/>
      <c r="G4642" s="4"/>
      <c r="H4642" s="4">
        <f t="shared" si="437"/>
        <v>434798.69055153761</v>
      </c>
      <c r="I4642">
        <f xml:space="preserve">          IF($B4642&lt;=$B$9,        $D4642-$B$7*$B$6-$J$18*($D4642-$B$6), $J$16)</f>
        <v>57530.981256209241</v>
      </c>
      <c r="J4642">
        <f t="shared" si="435"/>
        <v>2.1755020796826638</v>
      </c>
      <c r="K4642" t="str">
        <f>IF(B4642&lt;=$B$9, EXP(-($B$5*B4642))*($B$7*$B$6+$J$18*(D4642-$B$6))*$B$20, "")</f>
        <v/>
      </c>
      <c r="L4642">
        <f>IF(B4642&lt;=$B$9, "", EXP(-($B$5*B4642))*$B$20)</f>
        <v>1.9849328661622387E-3</v>
      </c>
    </row>
    <row r="4643" spans="1:12" x14ac:dyDescent="0.25">
      <c r="A4643">
        <f t="shared" si="432"/>
        <v>71.210000000000008</v>
      </c>
      <c r="B4643">
        <v>46.21</v>
      </c>
      <c r="C4643" s="1">
        <f t="shared" si="433"/>
        <v>1.1316892579999998</v>
      </c>
      <c r="D4643">
        <f t="shared" si="434"/>
        <v>56584.462899999984</v>
      </c>
      <c r="E4643" s="12">
        <f t="shared" si="436"/>
        <v>506410.35113682097</v>
      </c>
      <c r="F4643" s="1"/>
      <c r="G4643" s="4"/>
      <c r="H4643" s="4">
        <f t="shared" si="437"/>
        <v>434375.56028066855</v>
      </c>
      <c r="I4643">
        <f xml:space="preserve">          IF($B4643&lt;=$B$9,        $D4643-$B$7*$B$6-$J$18*($D4643-$B$6), $J$16)</f>
        <v>57530.981256209241</v>
      </c>
      <c r="J4643">
        <f t="shared" si="435"/>
        <v>2.1747407871887323</v>
      </c>
      <c r="K4643" t="str">
        <f>IF(B4643&lt;=$B$9, EXP(-($B$5*B4643))*($B$7*$B$6+$J$18*(D4643-$B$6))*$B$20, "")</f>
        <v/>
      </c>
      <c r="L4643">
        <f>IF(B4643&lt;=$B$9, "", EXP(-($B$5*B4643))*$B$20)</f>
        <v>1.9842382612220368E-3</v>
      </c>
    </row>
    <row r="4644" spans="1:12" x14ac:dyDescent="0.25">
      <c r="A4644">
        <f t="shared" si="432"/>
        <v>71.22</v>
      </c>
      <c r="B4644">
        <v>46.22</v>
      </c>
      <c r="C4644" s="1">
        <f t="shared" si="433"/>
        <v>1.131431192</v>
      </c>
      <c r="D4644">
        <f t="shared" si="434"/>
        <v>56571.559600000001</v>
      </c>
      <c r="E4644" s="12">
        <f t="shared" si="436"/>
        <v>505918.21500188566</v>
      </c>
      <c r="F4644" s="1"/>
      <c r="G4644" s="4"/>
      <c r="H4644" s="4">
        <f t="shared" si="437"/>
        <v>433952.28191420471</v>
      </c>
      <c r="I4644">
        <f xml:space="preserve">          IF($B4644&lt;=$B$9,        $D4644-$B$7*$B$6-$J$18*($D4644-$B$6), $J$16)</f>
        <v>57530.981256209241</v>
      </c>
      <c r="J4644">
        <f t="shared" si="435"/>
        <v>2.1739797611005507</v>
      </c>
      <c r="K4644" t="str">
        <f>IF(B4644&lt;=$B$9, EXP(-($B$5*B4644))*($B$7*$B$6+$J$18*(D4644-$B$6))*$B$20, "")</f>
        <v/>
      </c>
      <c r="L4644">
        <f>IF(B4644&lt;=$B$9, "", EXP(-($B$5*B4644))*$B$20)</f>
        <v>1.983543899351025E-3</v>
      </c>
    </row>
    <row r="4645" spans="1:12" x14ac:dyDescent="0.25">
      <c r="A4645">
        <f t="shared" si="432"/>
        <v>71.22999999999999</v>
      </c>
      <c r="B4645">
        <v>46.23</v>
      </c>
      <c r="C4645" s="1">
        <f t="shared" si="433"/>
        <v>1.1311730020000004</v>
      </c>
      <c r="D4645">
        <f t="shared" si="434"/>
        <v>56558.650100000021</v>
      </c>
      <c r="E4645" s="12">
        <f t="shared" si="436"/>
        <v>505425.90661930316</v>
      </c>
      <c r="F4645" s="1"/>
      <c r="G4645" s="4"/>
      <c r="H4645" s="4">
        <f t="shared" si="437"/>
        <v>433528.85540031258</v>
      </c>
      <c r="I4645">
        <f xml:space="preserve">          IF($B4645&lt;=$B$9,        $D4645-$B$7*$B$6-$J$18*($D4645-$B$6), $J$16)</f>
        <v>57530.981256209241</v>
      </c>
      <c r="J4645">
        <f t="shared" si="435"/>
        <v>2.1732190013248927</v>
      </c>
      <c r="K4645" t="str">
        <f>IF(B4645&lt;=$B$9, EXP(-($B$5*B4645))*($B$7*$B$6+$J$18*(D4645-$B$6))*$B$20, "")</f>
        <v/>
      </c>
      <c r="L4645">
        <f>IF(B4645&lt;=$B$9, "", EXP(-($B$5*B4645))*$B$20)</f>
        <v>1.982849780464143E-3</v>
      </c>
    </row>
    <row r="4646" spans="1:12" x14ac:dyDescent="0.25">
      <c r="A4646">
        <f t="shared" si="432"/>
        <v>71.239999999999995</v>
      </c>
      <c r="B4646">
        <v>46.239999999999995</v>
      </c>
      <c r="C4646" s="1">
        <f t="shared" si="433"/>
        <v>1.1309146879999998</v>
      </c>
      <c r="D4646">
        <f t="shared" si="434"/>
        <v>56545.734399999994</v>
      </c>
      <c r="E4646" s="12">
        <f t="shared" si="436"/>
        <v>504933.42592878675</v>
      </c>
      <c r="F4646" s="1"/>
      <c r="G4646" s="4"/>
      <c r="H4646" s="4">
        <f t="shared" si="437"/>
        <v>433105.28068714059</v>
      </c>
      <c r="I4646">
        <f xml:space="preserve">          IF($B4646&lt;=$B$9,        $D4646-$B$7*$B$6-$J$18*($D4646-$B$6), $J$16)</f>
        <v>57530.981256209241</v>
      </c>
      <c r="J4646">
        <f t="shared" si="435"/>
        <v>2.1724585077685648</v>
      </c>
      <c r="K4646" t="str">
        <f>IF(B4646&lt;=$B$9, EXP(-($B$5*B4646))*($B$7*$B$6+$J$18*(D4646-$B$6))*$B$20, "")</f>
        <v/>
      </c>
      <c r="L4646">
        <f>IF(B4646&lt;=$B$9, "", EXP(-($B$5*B4646))*$B$20)</f>
        <v>1.9821559044763616E-3</v>
      </c>
    </row>
    <row r="4647" spans="1:12" x14ac:dyDescent="0.25">
      <c r="A4647">
        <f t="shared" si="432"/>
        <v>71.25</v>
      </c>
      <c r="B4647">
        <v>46.25</v>
      </c>
      <c r="C4647" s="1">
        <f t="shared" si="433"/>
        <v>1.1306562500000001</v>
      </c>
      <c r="D4647">
        <f t="shared" si="434"/>
        <v>56532.812500000007</v>
      </c>
      <c r="E4647" s="12">
        <f t="shared" si="436"/>
        <v>504440.77287002862</v>
      </c>
      <c r="F4647" s="1"/>
      <c r="G4647" s="4"/>
      <c r="H4647" s="4">
        <f t="shared" si="437"/>
        <v>432681.55772281898</v>
      </c>
      <c r="I4647">
        <f xml:space="preserve">          IF($B4647&lt;=$B$9,        $D4647-$B$7*$B$6-$J$18*($D4647-$B$6), $J$16)</f>
        <v>57530.981256209241</v>
      </c>
      <c r="J4647">
        <f t="shared" si="435"/>
        <v>2.1716982803384064</v>
      </c>
      <c r="K4647" t="str">
        <f>IF(B4647&lt;=$B$9, EXP(-($B$5*B4647))*($B$7*$B$6+$J$18*(D4647-$B$6))*$B$20, "")</f>
        <v/>
      </c>
      <c r="L4647">
        <f>IF(B4647&lt;=$B$9, "", EXP(-($B$5*B4647))*$B$20)</f>
        <v>1.9814622713026811E-3</v>
      </c>
    </row>
    <row r="4648" spans="1:12" x14ac:dyDescent="0.25">
      <c r="A4648">
        <f t="shared" si="432"/>
        <v>71.259999999999991</v>
      </c>
      <c r="B4648">
        <v>46.26</v>
      </c>
      <c r="C4648" s="1">
        <f t="shared" si="433"/>
        <v>1.1303976879999997</v>
      </c>
      <c r="D4648">
        <f t="shared" si="434"/>
        <v>56519.884399999988</v>
      </c>
      <c r="E4648" s="12">
        <f t="shared" si="436"/>
        <v>503947.94738269993</v>
      </c>
      <c r="F4648" s="1"/>
      <c r="G4648" s="4"/>
      <c r="H4648" s="4">
        <f t="shared" si="437"/>
        <v>432257.68645545986</v>
      </c>
      <c r="I4648">
        <f xml:space="preserve">          IF($B4648&lt;=$B$9,        $D4648-$B$7*$B$6-$J$18*($D4648-$B$6), $J$16)</f>
        <v>57530.981256209241</v>
      </c>
      <c r="J4648">
        <f t="shared" si="435"/>
        <v>2.1709383189412907</v>
      </c>
      <c r="K4648" t="str">
        <f>IF(B4648&lt;=$B$9, EXP(-($B$5*B4648))*($B$7*$B$6+$J$18*(D4648-$B$6))*$B$20, "")</f>
        <v/>
      </c>
      <c r="L4648">
        <f>IF(B4648&lt;=$B$9, "", EXP(-($B$5*B4648))*$B$20)</f>
        <v>1.9807688808581316E-3</v>
      </c>
    </row>
    <row r="4649" spans="1:12" x14ac:dyDescent="0.25">
      <c r="A4649">
        <f t="shared" si="432"/>
        <v>71.27</v>
      </c>
      <c r="B4649">
        <v>46.269999999999996</v>
      </c>
      <c r="C4649" s="1">
        <f t="shared" si="433"/>
        <v>1.1301390019999999</v>
      </c>
      <c r="D4649">
        <f t="shared" si="434"/>
        <v>56506.950099999995</v>
      </c>
      <c r="E4649" s="12">
        <f t="shared" si="436"/>
        <v>503454.94940645067</v>
      </c>
      <c r="F4649" s="1"/>
      <c r="G4649" s="4"/>
      <c r="H4649" s="4">
        <f t="shared" si="437"/>
        <v>431833.66683315719</v>
      </c>
      <c r="I4649">
        <f xml:space="preserve">          IF($B4649&lt;=$B$9,        $D4649-$B$7*$B$6-$J$18*($D4649-$B$6), $J$16)</f>
        <v>57530.981256209241</v>
      </c>
      <c r="J4649">
        <f t="shared" si="435"/>
        <v>2.1701786234841212</v>
      </c>
      <c r="K4649" t="str">
        <f>IF(B4649&lt;=$B$9, EXP(-($B$5*B4649))*($B$7*$B$6+$J$18*(D4649-$B$6))*$B$20, "")</f>
        <v/>
      </c>
      <c r="L4649">
        <f>IF(B4649&lt;=$B$9, "", EXP(-($B$5*B4649))*$B$20)</f>
        <v>1.980075733057772E-3</v>
      </c>
    </row>
    <row r="4650" spans="1:12" x14ac:dyDescent="0.25">
      <c r="A4650">
        <f t="shared" si="432"/>
        <v>71.28</v>
      </c>
      <c r="B4650">
        <v>46.28</v>
      </c>
      <c r="C4650" s="1">
        <f t="shared" si="433"/>
        <v>1.1298801919999999</v>
      </c>
      <c r="D4650">
        <f t="shared" si="434"/>
        <v>56494.009599999998</v>
      </c>
      <c r="E4650" s="12">
        <f t="shared" si="436"/>
        <v>502961.77888090973</v>
      </c>
      <c r="F4650" s="1"/>
      <c r="G4650" s="4"/>
      <c r="H4650" s="4">
        <f t="shared" si="437"/>
        <v>431409.4988039867</v>
      </c>
      <c r="I4650">
        <f xml:space="preserve">          IF($B4650&lt;=$B$9,        $D4650-$B$7*$B$6-$J$18*($D4650-$B$6), $J$16)</f>
        <v>57530.981256209241</v>
      </c>
      <c r="J4650">
        <f t="shared" si="435"/>
        <v>2.1694191938738361</v>
      </c>
      <c r="K4650" t="str">
        <f>IF(B4650&lt;=$B$9, EXP(-($B$5*B4650))*($B$7*$B$6+$J$18*(D4650-$B$6))*$B$20, "")</f>
        <v/>
      </c>
      <c r="L4650">
        <f>IF(B4650&lt;=$B$9, "", EXP(-($B$5*B4650))*$B$20)</f>
        <v>1.9793828278166924E-3</v>
      </c>
    </row>
    <row r="4651" spans="1:12" x14ac:dyDescent="0.25">
      <c r="A4651">
        <f t="shared" si="432"/>
        <v>71.289999999999992</v>
      </c>
      <c r="B4651">
        <v>46.29</v>
      </c>
      <c r="C4651" s="1">
        <f t="shared" si="433"/>
        <v>1.129621258</v>
      </c>
      <c r="D4651">
        <f t="shared" si="434"/>
        <v>56481.062900000004</v>
      </c>
      <c r="E4651" s="12">
        <f t="shared" si="436"/>
        <v>502468.43574568484</v>
      </c>
      <c r="F4651" s="1"/>
      <c r="G4651" s="4"/>
      <c r="H4651" s="4">
        <f t="shared" si="437"/>
        <v>430985.18231600599</v>
      </c>
      <c r="I4651">
        <f xml:space="preserve">          IF($B4651&lt;=$B$9,        $D4651-$B$7*$B$6-$J$18*($D4651-$B$6), $J$16)</f>
        <v>57530.981256209241</v>
      </c>
      <c r="J4651">
        <f t="shared" si="435"/>
        <v>2.168660030017405</v>
      </c>
      <c r="K4651" t="str">
        <f>IF(B4651&lt;=$B$9, EXP(-($B$5*B4651))*($B$7*$B$6+$J$18*(D4651-$B$6))*$B$20, "")</f>
        <v/>
      </c>
      <c r="L4651">
        <f>IF(B4651&lt;=$B$9, "", EXP(-($B$5*B4651))*$B$20)</f>
        <v>1.9786901650500118E-3</v>
      </c>
    </row>
    <row r="4652" spans="1:12" x14ac:dyDescent="0.25">
      <c r="A4652">
        <f t="shared" si="432"/>
        <v>71.3</v>
      </c>
      <c r="B4652">
        <v>46.3</v>
      </c>
      <c r="C4652" s="1">
        <f t="shared" si="433"/>
        <v>1.1293622000000003</v>
      </c>
      <c r="D4652">
        <f t="shared" si="434"/>
        <v>56468.110000000015</v>
      </c>
      <c r="E4652" s="12">
        <f t="shared" si="436"/>
        <v>501974.91994036263</v>
      </c>
      <c r="F4652" s="1"/>
      <c r="G4652" s="4"/>
      <c r="H4652" s="4">
        <f t="shared" si="437"/>
        <v>430560.71731725452</v>
      </c>
      <c r="I4652">
        <f xml:space="preserve">          IF($B4652&lt;=$B$9,        $D4652-$B$7*$B$6-$J$18*($D4652-$B$6), $J$16)</f>
        <v>57530.981256209241</v>
      </c>
      <c r="J4652">
        <f t="shared" si="435"/>
        <v>2.1679011318218304</v>
      </c>
      <c r="K4652" t="str">
        <f>IF(B4652&lt;=$B$9, EXP(-($B$5*B4652))*($B$7*$B$6+$J$18*(D4652-$B$6))*$B$20, "")</f>
        <v/>
      </c>
      <c r="L4652">
        <f>IF(B4652&lt;=$B$9, "", EXP(-($B$5*B4652))*$B$20)</f>
        <v>1.9779977446728789E-3</v>
      </c>
    </row>
    <row r="4653" spans="1:12" x14ac:dyDescent="0.25">
      <c r="A4653">
        <f t="shared" si="432"/>
        <v>71.31</v>
      </c>
      <c r="B4653">
        <v>46.309999999999995</v>
      </c>
      <c r="C4653" s="1">
        <f t="shared" si="433"/>
        <v>1.1291030179999999</v>
      </c>
      <c r="D4653">
        <f t="shared" si="434"/>
        <v>56455.150899999993</v>
      </c>
      <c r="E4653" s="12">
        <f t="shared" si="436"/>
        <v>501481.23140450858</v>
      </c>
      <c r="F4653" s="1"/>
      <c r="G4653" s="4"/>
      <c r="H4653" s="4">
        <f t="shared" si="437"/>
        <v>430136.10375575349</v>
      </c>
      <c r="I4653">
        <f xml:space="preserve">          IF($B4653&lt;=$B$9,        $D4653-$B$7*$B$6-$J$18*($D4653-$B$6), $J$16)</f>
        <v>57530.981256209241</v>
      </c>
      <c r="J4653">
        <f t="shared" si="435"/>
        <v>2.167142499194147</v>
      </c>
      <c r="K4653" t="str">
        <f>IF(B4653&lt;=$B$9, EXP(-($B$5*B4653))*($B$7*$B$6+$J$18*(D4653-$B$6))*$B$20, "")</f>
        <v/>
      </c>
      <c r="L4653">
        <f>IF(B4653&lt;=$B$9, "", EXP(-($B$5*B4653))*$B$20)</f>
        <v>1.9773055666004722E-3</v>
      </c>
    </row>
    <row r="4654" spans="1:12" x14ac:dyDescent="0.25">
      <c r="A4654">
        <f t="shared" si="432"/>
        <v>71.319999999999993</v>
      </c>
      <c r="B4654">
        <v>46.32</v>
      </c>
      <c r="C4654" s="1">
        <f t="shared" si="433"/>
        <v>1.1288437120000003</v>
      </c>
      <c r="D4654">
        <f t="shared" si="434"/>
        <v>56442.185600000019</v>
      </c>
      <c r="E4654" s="12">
        <f t="shared" si="436"/>
        <v>500987.37007766694</v>
      </c>
      <c r="F4654" s="1"/>
      <c r="G4654" s="4"/>
      <c r="H4654" s="4">
        <f t="shared" si="437"/>
        <v>429711.34157950588</v>
      </c>
      <c r="I4654">
        <f xml:space="preserve">          IF($B4654&lt;=$B$9,        $D4654-$B$7*$B$6-$J$18*($D4654-$B$6), $J$16)</f>
        <v>57530.981256209241</v>
      </c>
      <c r="J4654">
        <f t="shared" si="435"/>
        <v>2.1663841320414221</v>
      </c>
      <c r="K4654" t="str">
        <f>IF(B4654&lt;=$B$9, EXP(-($B$5*B4654))*($B$7*$B$6+$J$18*(D4654-$B$6))*$B$20, "")</f>
        <v/>
      </c>
      <c r="L4654">
        <f>IF(B4654&lt;=$B$9, "", EXP(-($B$5*B4654))*$B$20)</f>
        <v>1.9766136307479993E-3</v>
      </c>
    </row>
    <row r="4655" spans="1:12" x14ac:dyDescent="0.25">
      <c r="A4655">
        <f t="shared" si="432"/>
        <v>71.33</v>
      </c>
      <c r="B4655">
        <v>46.33</v>
      </c>
      <c r="C4655" s="1">
        <f t="shared" si="433"/>
        <v>1.1285842819999998</v>
      </c>
      <c r="D4655">
        <f t="shared" si="434"/>
        <v>56429.21409999999</v>
      </c>
      <c r="E4655" s="12">
        <f t="shared" si="436"/>
        <v>500493.33589936094</v>
      </c>
      <c r="F4655" s="1"/>
      <c r="G4655" s="4"/>
      <c r="H4655" s="4">
        <f t="shared" si="437"/>
        <v>429286.43073649664</v>
      </c>
      <c r="I4655">
        <f xml:space="preserve">          IF($B4655&lt;=$B$9,        $D4655-$B$7*$B$6-$J$18*($D4655-$B$6), $J$16)</f>
        <v>57530.981256209241</v>
      </c>
      <c r="J4655">
        <f t="shared" si="435"/>
        <v>2.1656260302707566</v>
      </c>
      <c r="K4655" t="str">
        <f>IF(B4655&lt;=$B$9, EXP(-($B$5*B4655))*($B$7*$B$6+$J$18*(D4655-$B$6))*$B$20, "")</f>
        <v/>
      </c>
      <c r="L4655">
        <f>IF(B4655&lt;=$B$9, "", EXP(-($B$5*B4655))*$B$20)</f>
        <v>1.975921937030699E-3</v>
      </c>
    </row>
    <row r="4656" spans="1:12" x14ac:dyDescent="0.25">
      <c r="A4656">
        <f t="shared" si="432"/>
        <v>71.34</v>
      </c>
      <c r="B4656">
        <v>46.339999999999996</v>
      </c>
      <c r="C4656" s="1">
        <f t="shared" si="433"/>
        <v>1.1283247279999999</v>
      </c>
      <c r="D4656">
        <f t="shared" si="434"/>
        <v>56416.236399999994</v>
      </c>
      <c r="E4656" s="12">
        <f t="shared" si="436"/>
        <v>499999.12880909251</v>
      </c>
      <c r="F4656" s="1"/>
      <c r="G4656" s="4"/>
      <c r="H4656" s="4">
        <f t="shared" si="437"/>
        <v>428861.37117469229</v>
      </c>
      <c r="I4656">
        <f xml:space="preserve">          IF($B4656&lt;=$B$9,        $D4656-$B$7*$B$6-$J$18*($D4656-$B$6), $J$16)</f>
        <v>57530.981256209241</v>
      </c>
      <c r="J4656">
        <f t="shared" si="435"/>
        <v>2.1648681937892822</v>
      </c>
      <c r="K4656" t="str">
        <f>IF(B4656&lt;=$B$9, EXP(-($B$5*B4656))*($B$7*$B$6+$J$18*(D4656-$B$6))*$B$20, "")</f>
        <v/>
      </c>
      <c r="L4656">
        <f>IF(B4656&lt;=$B$9, "", EXP(-($B$5*B4656))*$B$20)</f>
        <v>1.9752304853638387E-3</v>
      </c>
    </row>
    <row r="4657" spans="1:12" x14ac:dyDescent="0.25">
      <c r="A4657">
        <f t="shared" si="432"/>
        <v>71.349999999999994</v>
      </c>
      <c r="B4657">
        <v>46.35</v>
      </c>
      <c r="C4657" s="1">
        <f t="shared" si="433"/>
        <v>1.1280650499999998</v>
      </c>
      <c r="D4657">
        <f t="shared" si="434"/>
        <v>56403.252499999988</v>
      </c>
      <c r="E4657" s="12">
        <f t="shared" si="436"/>
        <v>499504.74874634249</v>
      </c>
      <c r="F4657" s="1"/>
      <c r="G4657" s="4"/>
      <c r="H4657" s="4">
        <f t="shared" si="437"/>
        <v>428436.16284204135</v>
      </c>
      <c r="I4657">
        <f xml:space="preserve">          IF($B4657&lt;=$B$9,        $D4657-$B$7*$B$6-$J$18*($D4657-$B$6), $J$16)</f>
        <v>57530.981256209241</v>
      </c>
      <c r="J4657">
        <f t="shared" si="435"/>
        <v>2.1641106225041642</v>
      </c>
      <c r="K4657" t="str">
        <f>IF(B4657&lt;=$B$9, EXP(-($B$5*B4657))*($B$7*$B$6+$J$18*(D4657-$B$6))*$B$20, "")</f>
        <v/>
      </c>
      <c r="L4657">
        <f>IF(B4657&lt;=$B$9, "", EXP(-($B$5*B4657))*$B$20)</f>
        <v>1.9745392756627149E-3</v>
      </c>
    </row>
    <row r="4658" spans="1:12" x14ac:dyDescent="0.25">
      <c r="A4658">
        <f t="shared" si="432"/>
        <v>71.36</v>
      </c>
      <c r="B4658">
        <v>46.36</v>
      </c>
      <c r="C4658" s="1">
        <f t="shared" si="433"/>
        <v>1.1278052479999998</v>
      </c>
      <c r="D4658">
        <f t="shared" si="434"/>
        <v>56390.262399999992</v>
      </c>
      <c r="E4658" s="12">
        <f t="shared" si="436"/>
        <v>499010.1956505705</v>
      </c>
      <c r="F4658" s="1"/>
      <c r="G4658" s="4"/>
      <c r="H4658" s="4">
        <f t="shared" si="437"/>
        <v>428010.80568647396</v>
      </c>
      <c r="I4658">
        <f xml:space="preserve">          IF($B4658&lt;=$B$9,        $D4658-$B$7*$B$6-$J$18*($D4658-$B$6), $J$16)</f>
        <v>57530.981256209241</v>
      </c>
      <c r="J4658">
        <f t="shared" si="435"/>
        <v>2.1633533163226004</v>
      </c>
      <c r="K4658" t="str">
        <f>IF(B4658&lt;=$B$9, EXP(-($B$5*B4658))*($B$7*$B$6+$J$18*(D4658-$B$6))*$B$20, "")</f>
        <v/>
      </c>
      <c r="L4658">
        <f>IF(B4658&lt;=$B$9, "", EXP(-($B$5*B4658))*$B$20)</f>
        <v>1.9738483078426553E-3</v>
      </c>
    </row>
    <row r="4659" spans="1:12" x14ac:dyDescent="0.25">
      <c r="A4659">
        <f t="shared" si="432"/>
        <v>71.37</v>
      </c>
      <c r="B4659">
        <v>46.37</v>
      </c>
      <c r="C4659" s="1">
        <f t="shared" si="433"/>
        <v>1.127545322</v>
      </c>
      <c r="D4659">
        <f t="shared" si="434"/>
        <v>56377.266100000001</v>
      </c>
      <c r="E4659" s="12">
        <f t="shared" si="436"/>
        <v>498515.46946121502</v>
      </c>
      <c r="F4659" s="1"/>
      <c r="G4659" s="4"/>
      <c r="H4659" s="4">
        <f t="shared" si="437"/>
        <v>427585.29965590214</v>
      </c>
      <c r="I4659">
        <f xml:space="preserve">          IF($B4659&lt;=$B$9,        $D4659-$B$7*$B$6-$J$18*($D4659-$B$6), $J$16)</f>
        <v>57530.981256209241</v>
      </c>
      <c r="J4659">
        <f t="shared" si="435"/>
        <v>2.1625962751518206</v>
      </c>
      <c r="K4659" t="str">
        <f>IF(B4659&lt;=$B$9, EXP(-($B$5*B4659))*($B$7*$B$6+$J$18*(D4659-$B$6))*$B$20, "")</f>
        <v/>
      </c>
      <c r="L4659">
        <f>IF(B4659&lt;=$B$9, "", EXP(-($B$5*B4659))*$B$20)</f>
        <v>1.9731575818190154E-3</v>
      </c>
    </row>
    <row r="4660" spans="1:12" x14ac:dyDescent="0.25">
      <c r="A4660">
        <f t="shared" si="432"/>
        <v>71.38</v>
      </c>
      <c r="B4660">
        <v>46.379999999999995</v>
      </c>
      <c r="C4660" s="1">
        <f t="shared" si="433"/>
        <v>1.1272852719999997</v>
      </c>
      <c r="D4660">
        <f t="shared" si="434"/>
        <v>56364.263599999984</v>
      </c>
      <c r="E4660" s="12">
        <f t="shared" si="436"/>
        <v>498020.57011769328</v>
      </c>
      <c r="F4660" s="1"/>
      <c r="G4660" s="4"/>
      <c r="H4660" s="4">
        <f t="shared" si="437"/>
        <v>427159.64469821961</v>
      </c>
      <c r="I4660">
        <f xml:space="preserve">          IF($B4660&lt;=$B$9,        $D4660-$B$7*$B$6-$J$18*($D4660-$B$6), $J$16)</f>
        <v>57530.981256209241</v>
      </c>
      <c r="J4660">
        <f t="shared" si="435"/>
        <v>2.1618394988990874</v>
      </c>
      <c r="K4660" t="str">
        <f>IF(B4660&lt;=$B$9, EXP(-($B$5*B4660))*($B$7*$B$6+$J$18*(D4660-$B$6))*$B$20, "")</f>
        <v/>
      </c>
      <c r="L4660">
        <f>IF(B4660&lt;=$B$9, "", EXP(-($B$5*B4660))*$B$20)</f>
        <v>1.9724670975071828E-3</v>
      </c>
    </row>
    <row r="4661" spans="1:12" x14ac:dyDescent="0.25">
      <c r="A4661">
        <f t="shared" si="432"/>
        <v>71.39</v>
      </c>
      <c r="B4661">
        <v>46.39</v>
      </c>
      <c r="C4661" s="1">
        <f t="shared" si="433"/>
        <v>1.1270250980000003</v>
      </c>
      <c r="D4661">
        <f t="shared" si="434"/>
        <v>56351.254900000014</v>
      </c>
      <c r="E4661" s="12">
        <f t="shared" si="436"/>
        <v>497525.49755940126</v>
      </c>
      <c r="F4661" s="1"/>
      <c r="G4661" s="4"/>
      <c r="H4661" s="4">
        <f t="shared" si="437"/>
        <v>426733.84076130186</v>
      </c>
      <c r="I4661">
        <f xml:space="preserve">          IF($B4661&lt;=$B$9,        $D4661-$B$7*$B$6-$J$18*($D4661-$B$6), $J$16)</f>
        <v>57530.981256209241</v>
      </c>
      <c r="J4661">
        <f t="shared" si="435"/>
        <v>2.1610829874716946</v>
      </c>
      <c r="K4661" t="str">
        <f>IF(B4661&lt;=$B$9, EXP(-($B$5*B4661))*($B$7*$B$6+$J$18*(D4661-$B$6))*$B$20, "")</f>
        <v/>
      </c>
      <c r="L4661">
        <f>IF(B4661&lt;=$B$9, "", EXP(-($B$5*B4661))*$B$20)</f>
        <v>1.9717768548225705E-3</v>
      </c>
    </row>
    <row r="4662" spans="1:12" x14ac:dyDescent="0.25">
      <c r="A4662">
        <f t="shared" si="432"/>
        <v>71.400000000000006</v>
      </c>
      <c r="B4662">
        <v>46.4</v>
      </c>
      <c r="C4662" s="1">
        <f t="shared" si="433"/>
        <v>1.1267647999999997</v>
      </c>
      <c r="D4662">
        <f t="shared" si="434"/>
        <v>56338.239999999983</v>
      </c>
      <c r="E4662" s="12">
        <f t="shared" si="436"/>
        <v>497030.25172571384</v>
      </c>
      <c r="F4662" s="1"/>
      <c r="G4662" s="4"/>
      <c r="H4662" s="4">
        <f t="shared" si="437"/>
        <v>426307.8877930062</v>
      </c>
      <c r="I4662">
        <f xml:space="preserve">          IF($B4662&lt;=$B$9,        $D4662-$B$7*$B$6-$J$18*($D4662-$B$6), $J$16)</f>
        <v>57530.981256209241</v>
      </c>
      <c r="J4662">
        <f t="shared" si="435"/>
        <v>2.1603267407769713</v>
      </c>
      <c r="K4662" t="str">
        <f>IF(B4662&lt;=$B$9, EXP(-($B$5*B4662))*($B$7*$B$6+$J$18*(D4662-$B$6))*$B$20, "")</f>
        <v/>
      </c>
      <c r="L4662">
        <f>IF(B4662&lt;=$B$9, "", EXP(-($B$5*B4662))*$B$20)</f>
        <v>1.9710868536806266E-3</v>
      </c>
    </row>
    <row r="4663" spans="1:12" x14ac:dyDescent="0.25">
      <c r="A4663">
        <f t="shared" si="432"/>
        <v>71.41</v>
      </c>
      <c r="B4663">
        <v>46.41</v>
      </c>
      <c r="C4663" s="1">
        <f t="shared" si="433"/>
        <v>1.1265043780000001</v>
      </c>
      <c r="D4663">
        <f t="shared" si="434"/>
        <v>56325.218900000007</v>
      </c>
      <c r="E4663" s="12">
        <f t="shared" si="436"/>
        <v>496534.83255598467</v>
      </c>
      <c r="F4663" s="1"/>
      <c r="G4663" s="4"/>
      <c r="H4663" s="4">
        <f t="shared" si="437"/>
        <v>425881.78574117168</v>
      </c>
      <c r="I4663">
        <f xml:space="preserve">          IF($B4663&lt;=$B$9,        $D4663-$B$7*$B$6-$J$18*($D4663-$B$6), $J$16)</f>
        <v>57530.981256209241</v>
      </c>
      <c r="J4663">
        <f t="shared" si="435"/>
        <v>2.1595707587222766</v>
      </c>
      <c r="K4663" t="str">
        <f>IF(B4663&lt;=$B$9, EXP(-($B$5*B4663))*($B$7*$B$6+$J$18*(D4663-$B$6))*$B$20, "")</f>
        <v/>
      </c>
      <c r="L4663">
        <f>IF(B4663&lt;=$B$9, "", EXP(-($B$5*B4663))*$B$20)</f>
        <v>1.9703970939968242E-3</v>
      </c>
    </row>
    <row r="4664" spans="1:12" x14ac:dyDescent="0.25">
      <c r="A4664">
        <f t="shared" si="432"/>
        <v>71.419999999999987</v>
      </c>
      <c r="B4664">
        <v>46.419999999999995</v>
      </c>
      <c r="C4664" s="1">
        <f t="shared" si="433"/>
        <v>1.1262438320000001</v>
      </c>
      <c r="D4664">
        <f t="shared" si="434"/>
        <v>56312.191600000006</v>
      </c>
      <c r="E4664" s="12">
        <f t="shared" si="436"/>
        <v>496039.23998954607</v>
      </c>
      <c r="F4664" s="1"/>
      <c r="G4664" s="4"/>
      <c r="H4664" s="4">
        <f t="shared" si="437"/>
        <v>425455.53455361899</v>
      </c>
      <c r="I4664">
        <f xml:space="preserve">          IF($B4664&lt;=$B$9,        $D4664-$B$7*$B$6-$J$18*($D4664-$B$6), $J$16)</f>
        <v>57530.981256209241</v>
      </c>
      <c r="J4664">
        <f t="shared" si="435"/>
        <v>2.1588150412150022</v>
      </c>
      <c r="K4664" t="str">
        <f>IF(B4664&lt;=$B$9, EXP(-($B$5*B4664))*($B$7*$B$6+$J$18*(D4664-$B$6))*$B$20, "")</f>
        <v/>
      </c>
      <c r="L4664">
        <f>IF(B4664&lt;=$B$9, "", EXP(-($B$5*B4664))*$B$20)</f>
        <v>1.9697075756866687E-3</v>
      </c>
    </row>
    <row r="4665" spans="1:12" x14ac:dyDescent="0.25">
      <c r="A4665">
        <f t="shared" si="432"/>
        <v>71.430000000000007</v>
      </c>
      <c r="B4665">
        <v>46.43</v>
      </c>
      <c r="C4665" s="1">
        <f t="shared" si="433"/>
        <v>1.1259831619999998</v>
      </c>
      <c r="D4665">
        <f t="shared" si="434"/>
        <v>56299.158099999993</v>
      </c>
      <c r="E4665" s="12">
        <f t="shared" si="436"/>
        <v>495543.47396570921</v>
      </c>
      <c r="F4665" s="1"/>
      <c r="G4665" s="4"/>
      <c r="H4665" s="4">
        <f t="shared" si="437"/>
        <v>425029.13417815068</v>
      </c>
      <c r="I4665">
        <f xml:space="preserve">          IF($B4665&lt;=$B$9,        $D4665-$B$7*$B$6-$J$18*($D4665-$B$6), $J$16)</f>
        <v>57530.981256209241</v>
      </c>
      <c r="J4665">
        <f t="shared" si="435"/>
        <v>2.158059588162573</v>
      </c>
      <c r="K4665" t="str">
        <f>IF(B4665&lt;=$B$9, EXP(-($B$5*B4665))*($B$7*$B$6+$J$18*(D4665-$B$6))*$B$20, "")</f>
        <v/>
      </c>
      <c r="L4665">
        <f>IF(B4665&lt;=$B$9, "", EXP(-($B$5*B4665))*$B$20)</f>
        <v>1.9690182986656932E-3</v>
      </c>
    </row>
    <row r="4666" spans="1:12" x14ac:dyDescent="0.25">
      <c r="A4666">
        <f t="shared" si="432"/>
        <v>71.44</v>
      </c>
      <c r="B4666">
        <v>46.44</v>
      </c>
      <c r="C4666" s="1">
        <f t="shared" si="433"/>
        <v>1.1257223680000004</v>
      </c>
      <c r="D4666">
        <f t="shared" si="434"/>
        <v>56286.118400000021</v>
      </c>
      <c r="E4666" s="12">
        <f t="shared" si="436"/>
        <v>495047.53442376404</v>
      </c>
      <c r="F4666" s="1"/>
      <c r="G4666" s="4"/>
      <c r="H4666" s="4">
        <f t="shared" si="437"/>
        <v>424602.58456255094</v>
      </c>
      <c r="I4666">
        <f xml:space="preserve">          IF($B4666&lt;=$B$9,        $D4666-$B$7*$B$6-$J$18*($D4666-$B$6), $J$16)</f>
        <v>57530.981256209241</v>
      </c>
      <c r="J4666">
        <f t="shared" si="435"/>
        <v>2.1573043994724457</v>
      </c>
      <c r="K4666" t="str">
        <f>IF(B4666&lt;=$B$9, EXP(-($B$5*B4666))*($B$7*$B$6+$J$18*(D4666-$B$6))*$B$20, "")</f>
        <v/>
      </c>
      <c r="L4666">
        <f>IF(B4666&lt;=$B$9, "", EXP(-($B$5*B4666))*$B$20)</f>
        <v>1.9683292628494618E-3</v>
      </c>
    </row>
    <row r="4667" spans="1:12" x14ac:dyDescent="0.25">
      <c r="A4667">
        <f t="shared" si="432"/>
        <v>71.449999999999989</v>
      </c>
      <c r="B4667">
        <v>46.449999999999996</v>
      </c>
      <c r="C4667" s="1">
        <f t="shared" si="433"/>
        <v>1.12546145</v>
      </c>
      <c r="D4667">
        <f t="shared" si="434"/>
        <v>56273.072500000002</v>
      </c>
      <c r="E4667" s="12">
        <f t="shared" si="436"/>
        <v>494551.42130297917</v>
      </c>
      <c r="F4667" s="1"/>
      <c r="G4667" s="4"/>
      <c r="H4667" s="4">
        <f t="shared" si="437"/>
        <v>424175.88565458573</v>
      </c>
      <c r="I4667">
        <f xml:space="preserve">          IF($B4667&lt;=$B$9,        $D4667-$B$7*$B$6-$J$18*($D4667-$B$6), $J$16)</f>
        <v>57530.981256209241</v>
      </c>
      <c r="J4667">
        <f t="shared" si="435"/>
        <v>2.1565494750521106</v>
      </c>
      <c r="K4667" t="str">
        <f>IF(B4667&lt;=$B$9, EXP(-($B$5*B4667))*($B$7*$B$6+$J$18*(D4667-$B$6))*$B$20, "")</f>
        <v/>
      </c>
      <c r="L4667">
        <f>IF(B4667&lt;=$B$9, "", EXP(-($B$5*B4667))*$B$20)</f>
        <v>1.9676404681535677E-3</v>
      </c>
    </row>
    <row r="4668" spans="1:12" x14ac:dyDescent="0.25">
      <c r="A4668">
        <f t="shared" si="432"/>
        <v>71.460000000000008</v>
      </c>
      <c r="B4668">
        <v>46.46</v>
      </c>
      <c r="C4668" s="1">
        <f t="shared" si="433"/>
        <v>1.125200408</v>
      </c>
      <c r="D4668">
        <f t="shared" si="434"/>
        <v>56260.020400000001</v>
      </c>
      <c r="E4668" s="12">
        <f t="shared" si="436"/>
        <v>494055.134542602</v>
      </c>
      <c r="F4668" s="1"/>
      <c r="G4668" s="4"/>
      <c r="H4668" s="4">
        <f t="shared" si="437"/>
        <v>423749.03740200272</v>
      </c>
      <c r="I4668">
        <f xml:space="preserve">          IF($B4668&lt;=$B$9,        $D4668-$B$7*$B$6-$J$18*($D4668-$B$6), $J$16)</f>
        <v>57530.981256209241</v>
      </c>
      <c r="J4668">
        <f t="shared" si="435"/>
        <v>2.1557948148090889</v>
      </c>
      <c r="K4668" t="str">
        <f>IF(B4668&lt;=$B$9, EXP(-($B$5*B4668))*($B$7*$B$6+$J$18*(D4668-$B$6))*$B$20, "")</f>
        <v/>
      </c>
      <c r="L4668">
        <f>IF(B4668&lt;=$B$9, "", EXP(-($B$5*B4668))*$B$20)</f>
        <v>1.9669519144936334E-3</v>
      </c>
    </row>
    <row r="4669" spans="1:12" x14ac:dyDescent="0.25">
      <c r="A4669">
        <f t="shared" si="432"/>
        <v>71.47</v>
      </c>
      <c r="B4669">
        <v>46.47</v>
      </c>
      <c r="C4669" s="1">
        <f t="shared" si="433"/>
        <v>1.1249392419999997</v>
      </c>
      <c r="D4669">
        <f t="shared" si="434"/>
        <v>56246.96209999999</v>
      </c>
      <c r="E4669" s="12">
        <f t="shared" si="436"/>
        <v>493558.67408185871</v>
      </c>
      <c r="F4669" s="1"/>
      <c r="G4669" s="4"/>
      <c r="H4669" s="4">
        <f t="shared" si="437"/>
        <v>423322.03975253133</v>
      </c>
      <c r="I4669">
        <f xml:space="preserve">          IF($B4669&lt;=$B$9,        $D4669-$B$7*$B$6-$J$18*($D4669-$B$6), $J$16)</f>
        <v>57530.981256209241</v>
      </c>
      <c r="J4669">
        <f t="shared" si="435"/>
        <v>2.1550404186509344</v>
      </c>
      <c r="K4669" t="str">
        <f>IF(B4669&lt;=$B$9, EXP(-($B$5*B4669))*($B$7*$B$6+$J$18*(D4669-$B$6))*$B$20, "")</f>
        <v/>
      </c>
      <c r="L4669">
        <f>IF(B4669&lt;=$B$9, "", EXP(-($B$5*B4669))*$B$20)</f>
        <v>1.966263601785311E-3</v>
      </c>
    </row>
    <row r="4670" spans="1:12" x14ac:dyDescent="0.25">
      <c r="A4670">
        <f t="shared" si="432"/>
        <v>71.47999999999999</v>
      </c>
      <c r="B4670">
        <v>46.48</v>
      </c>
      <c r="C4670" s="1">
        <f t="shared" si="433"/>
        <v>1.1246779520000001</v>
      </c>
      <c r="D4670">
        <f t="shared" si="434"/>
        <v>56233.897600000004</v>
      </c>
      <c r="E4670" s="12">
        <f t="shared" si="436"/>
        <v>493062.03985995415</v>
      </c>
      <c r="F4670" s="1"/>
      <c r="G4670" s="4"/>
      <c r="H4670" s="4">
        <f t="shared" si="437"/>
        <v>422894.89265388262</v>
      </c>
      <c r="I4670">
        <f xml:space="preserve">          IF($B4670&lt;=$B$9,        $D4670-$B$7*$B$6-$J$18*($D4670-$B$6), $J$16)</f>
        <v>57530.981256209241</v>
      </c>
      <c r="J4670">
        <f t="shared" si="435"/>
        <v>2.1542862864852341</v>
      </c>
      <c r="K4670" t="str">
        <f>IF(B4670&lt;=$B$9, EXP(-($B$5*B4670))*($B$7*$B$6+$J$18*(D4670-$B$6))*$B$20, "")</f>
        <v/>
      </c>
      <c r="L4670">
        <f>IF(B4670&lt;=$B$9, "", EXP(-($B$5*B4670))*$B$20)</f>
        <v>1.9655755299442827E-3</v>
      </c>
    </row>
    <row r="4671" spans="1:12" x14ac:dyDescent="0.25">
      <c r="A4671">
        <f t="shared" si="432"/>
        <v>71.489999999999995</v>
      </c>
      <c r="B4671">
        <v>46.489999999999995</v>
      </c>
      <c r="C4671" s="1">
        <f t="shared" si="433"/>
        <v>1.1244165380000002</v>
      </c>
      <c r="D4671">
        <f t="shared" si="434"/>
        <v>56220.826900000007</v>
      </c>
      <c r="E4671" s="12">
        <f t="shared" si="436"/>
        <v>492565.23181607196</v>
      </c>
      <c r="F4671" s="1"/>
      <c r="G4671" s="4"/>
      <c r="H4671" s="4">
        <f t="shared" si="437"/>
        <v>422467.59605374938</v>
      </c>
      <c r="I4671">
        <f xml:space="preserve">          IF($B4671&lt;=$B$9,        $D4671-$B$7*$B$6-$J$18*($D4671-$B$6), $J$16)</f>
        <v>57530.981256209241</v>
      </c>
      <c r="J4671">
        <f t="shared" si="435"/>
        <v>2.1535324182196067</v>
      </c>
      <c r="K4671" t="str">
        <f>IF(B4671&lt;=$B$9, EXP(-($B$5*B4671))*($B$7*$B$6+$J$18*(D4671-$B$6))*$B$20, "")</f>
        <v/>
      </c>
      <c r="L4671">
        <f>IF(B4671&lt;=$B$9, "", EXP(-($B$5*B4671))*$B$20)</f>
        <v>1.9648876988862594E-3</v>
      </c>
    </row>
    <row r="4672" spans="1:12" x14ac:dyDescent="0.25">
      <c r="A4672">
        <f t="shared" si="432"/>
        <v>71.5</v>
      </c>
      <c r="B4672">
        <v>46.5</v>
      </c>
      <c r="C4672" s="1">
        <f t="shared" si="433"/>
        <v>1.124155</v>
      </c>
      <c r="D4672">
        <f t="shared" si="434"/>
        <v>56207.75</v>
      </c>
      <c r="E4672" s="12">
        <f t="shared" si="436"/>
        <v>492068.24988937442</v>
      </c>
      <c r="F4672" s="1"/>
      <c r="G4672" s="4"/>
      <c r="H4672" s="4">
        <f t="shared" si="437"/>
        <v>422040.14989980613</v>
      </c>
      <c r="I4672">
        <f xml:space="preserve">          IF($B4672&lt;=$B$9,        $D4672-$B$7*$B$6-$J$18*($D4672-$B$6), $J$16)</f>
        <v>57530.981256209241</v>
      </c>
      <c r="J4672">
        <f t="shared" si="435"/>
        <v>2.1527788137617025</v>
      </c>
      <c r="K4672" t="str">
        <f>IF(B4672&lt;=$B$9, EXP(-($B$5*B4672))*($B$7*$B$6+$J$18*(D4672-$B$6))*$B$20, "")</f>
        <v/>
      </c>
      <c r="L4672">
        <f>IF(B4672&lt;=$B$9, "", EXP(-($B$5*B4672))*$B$20)</f>
        <v>1.9642001085269805E-3</v>
      </c>
    </row>
    <row r="4673" spans="1:12" x14ac:dyDescent="0.25">
      <c r="A4673">
        <f t="shared" si="432"/>
        <v>71.509999999999991</v>
      </c>
      <c r="B4673">
        <v>46.51</v>
      </c>
      <c r="C4673" s="1">
        <f t="shared" si="433"/>
        <v>1.123893338</v>
      </c>
      <c r="D4673">
        <f t="shared" si="434"/>
        <v>56194.666900000004</v>
      </c>
      <c r="E4673" s="12">
        <f t="shared" si="436"/>
        <v>491571.09401900251</v>
      </c>
      <c r="F4673" s="1"/>
      <c r="G4673" s="4"/>
      <c r="H4673" s="4">
        <f t="shared" si="437"/>
        <v>421612.55413970898</v>
      </c>
      <c r="I4673">
        <f xml:space="preserve">          IF($B4673&lt;=$B$9,        $D4673-$B$7*$B$6-$J$18*($D4673-$B$6), $J$16)</f>
        <v>57530.981256209241</v>
      </c>
      <c r="J4673">
        <f t="shared" si="435"/>
        <v>2.1520254730192065</v>
      </c>
      <c r="K4673" t="str">
        <f>IF(B4673&lt;=$B$9, EXP(-($B$5*B4673))*($B$7*$B$6+$J$18*(D4673-$B$6))*$B$20, "")</f>
        <v/>
      </c>
      <c r="L4673">
        <f>IF(B4673&lt;=$B$9, "", EXP(-($B$5*B4673))*$B$20)</f>
        <v>1.9635127587822186E-3</v>
      </c>
    </row>
    <row r="4674" spans="1:12" x14ac:dyDescent="0.25">
      <c r="A4674">
        <f t="shared" si="432"/>
        <v>71.52</v>
      </c>
      <c r="B4674">
        <v>46.519999999999996</v>
      </c>
      <c r="C4674" s="1">
        <f t="shared" si="433"/>
        <v>1.123631552</v>
      </c>
      <c r="D4674">
        <f t="shared" si="434"/>
        <v>56181.577599999997</v>
      </c>
      <c r="E4674" s="12">
        <f t="shared" si="436"/>
        <v>491073.76414407598</v>
      </c>
      <c r="F4674" s="1"/>
      <c r="G4674" s="4"/>
      <c r="H4674" s="4">
        <f t="shared" si="437"/>
        <v>421184.80872109579</v>
      </c>
      <c r="I4674">
        <f xml:space="preserve">          IF($B4674&lt;=$B$9,        $D4674-$B$7*$B$6-$J$18*($D4674-$B$6), $J$16)</f>
        <v>57530.981256209241</v>
      </c>
      <c r="J4674">
        <f t="shared" si="435"/>
        <v>2.1512723958998334</v>
      </c>
      <c r="K4674" t="str">
        <f>IF(B4674&lt;=$B$9, EXP(-($B$5*B4674))*($B$7*$B$6+$J$18*(D4674-$B$6))*$B$20, "")</f>
        <v/>
      </c>
      <c r="L4674">
        <f>IF(B4674&lt;=$B$9, "", EXP(-($B$5*B4674))*$B$20)</f>
        <v>1.9628256495677712E-3</v>
      </c>
    </row>
    <row r="4675" spans="1:12" x14ac:dyDescent="0.25">
      <c r="A4675">
        <f t="shared" si="432"/>
        <v>71.53</v>
      </c>
      <c r="B4675">
        <v>46.53</v>
      </c>
      <c r="C4675" s="1">
        <f t="shared" si="433"/>
        <v>1.1233696420000001</v>
      </c>
      <c r="D4675">
        <f t="shared" si="434"/>
        <v>56168.482100000008</v>
      </c>
      <c r="E4675" s="12">
        <f t="shared" si="436"/>
        <v>490576.26020369324</v>
      </c>
      <c r="F4675" s="1"/>
      <c r="G4675" s="4"/>
      <c r="H4675" s="4">
        <f t="shared" si="437"/>
        <v>420756.91359158605</v>
      </c>
      <c r="I4675">
        <f xml:space="preserve">          IF($B4675&lt;=$B$9,        $D4675-$B$7*$B$6-$J$18*($D4675-$B$6), $J$16)</f>
        <v>57530.981256209241</v>
      </c>
      <c r="J4675">
        <f t="shared" si="435"/>
        <v>2.1505195823113312</v>
      </c>
      <c r="K4675" t="str">
        <f>IF(B4675&lt;=$B$9, EXP(-($B$5*B4675))*($B$7*$B$6+$J$18*(D4675-$B$6))*$B$20, "")</f>
        <v/>
      </c>
      <c r="L4675">
        <f>IF(B4675&lt;=$B$9, "", EXP(-($B$5*B4675))*$B$20)</f>
        <v>1.9621387807994685E-3</v>
      </c>
    </row>
    <row r="4676" spans="1:12" x14ac:dyDescent="0.25">
      <c r="A4676">
        <f t="shared" si="432"/>
        <v>71.539999999999992</v>
      </c>
      <c r="B4676">
        <v>46.54</v>
      </c>
      <c r="C4676" s="1">
        <f t="shared" si="433"/>
        <v>1.123107608</v>
      </c>
      <c r="D4676">
        <f t="shared" si="434"/>
        <v>56155.380400000002</v>
      </c>
      <c r="E4676" s="12">
        <f t="shared" si="436"/>
        <v>490078.58213693136</v>
      </c>
      <c r="F4676" s="1"/>
      <c r="G4676" s="4"/>
      <c r="H4676" s="4">
        <f t="shared" si="437"/>
        <v>420328.86869878101</v>
      </c>
      <c r="I4676">
        <f xml:space="preserve">          IF($B4676&lt;=$B$9,        $D4676-$B$7*$B$6-$J$18*($D4676-$B$6), $J$16)</f>
        <v>57530.981256209241</v>
      </c>
      <c r="J4676">
        <f t="shared" si="435"/>
        <v>2.1497670321614812</v>
      </c>
      <c r="K4676" t="str">
        <f>IF(B4676&lt;=$B$9, EXP(-($B$5*B4676))*($B$7*$B$6+$J$18*(D4676-$B$6))*$B$20, "")</f>
        <v/>
      </c>
      <c r="L4676">
        <f>IF(B4676&lt;=$B$9, "", EXP(-($B$5*B4676))*$B$20)</f>
        <v>1.9614521523931695E-3</v>
      </c>
    </row>
    <row r="4677" spans="1:12" x14ac:dyDescent="0.25">
      <c r="A4677">
        <f t="shared" si="432"/>
        <v>71.55</v>
      </c>
      <c r="B4677">
        <v>46.55</v>
      </c>
      <c r="C4677" s="1">
        <f t="shared" si="433"/>
        <v>1.12284545</v>
      </c>
      <c r="D4677">
        <f t="shared" si="434"/>
        <v>56142.272499999999</v>
      </c>
      <c r="E4677" s="12">
        <f t="shared" si="436"/>
        <v>489580.72988284612</v>
      </c>
      <c r="F4677" s="1"/>
      <c r="G4677" s="4"/>
      <c r="H4677" s="4">
        <f t="shared" si="437"/>
        <v>419900.67399026349</v>
      </c>
      <c r="I4677">
        <f xml:space="preserve">          IF($B4677&lt;=$B$9,        $D4677-$B$7*$B$6-$J$18*($D4677-$B$6), $J$16)</f>
        <v>57530.981256209241</v>
      </c>
      <c r="J4677">
        <f t="shared" si="435"/>
        <v>2.1490147453580946</v>
      </c>
      <c r="K4677" t="str">
        <f>IF(B4677&lt;=$B$9, EXP(-($B$5*B4677))*($B$7*$B$6+$J$18*(D4677-$B$6))*$B$20, "")</f>
        <v/>
      </c>
      <c r="L4677">
        <f>IF(B4677&lt;=$B$9, "", EXP(-($B$5*B4677))*$B$20)</f>
        <v>1.960765764264761E-3</v>
      </c>
    </row>
    <row r="4678" spans="1:12" x14ac:dyDescent="0.25">
      <c r="A4678">
        <f t="shared" si="432"/>
        <v>71.56</v>
      </c>
      <c r="B4678">
        <v>46.559999999999995</v>
      </c>
      <c r="C4678" s="1">
        <f t="shared" si="433"/>
        <v>1.1225831680000002</v>
      </c>
      <c r="D4678">
        <f t="shared" si="434"/>
        <v>56129.158400000015</v>
      </c>
      <c r="E4678" s="12">
        <f t="shared" si="436"/>
        <v>489082.70338047191</v>
      </c>
      <c r="F4678" s="1"/>
      <c r="G4678" s="4"/>
      <c r="H4678" s="4">
        <f t="shared" si="437"/>
        <v>419472.329413598</v>
      </c>
      <c r="I4678">
        <f xml:space="preserve">          IF($B4678&lt;=$B$9,        $D4678-$B$7*$B$6-$J$18*($D4678-$B$6), $J$16)</f>
        <v>57530.981256209241</v>
      </c>
      <c r="J4678">
        <f t="shared" si="435"/>
        <v>2.1482627218090173</v>
      </c>
      <c r="K4678" t="str">
        <f>IF(B4678&lt;=$B$9, EXP(-($B$5*B4678))*($B$7*$B$6+$J$18*(D4678-$B$6))*$B$20, "")</f>
        <v/>
      </c>
      <c r="L4678">
        <f>IF(B4678&lt;=$B$9, "", EXP(-($B$5*B4678))*$B$20)</f>
        <v>1.9600796163301618E-3</v>
      </c>
    </row>
    <row r="4679" spans="1:12" x14ac:dyDescent="0.25">
      <c r="A4679">
        <f t="shared" si="432"/>
        <v>71.569999999999993</v>
      </c>
      <c r="B4679">
        <v>46.57</v>
      </c>
      <c r="C4679" s="1">
        <f t="shared" si="433"/>
        <v>1.122320762</v>
      </c>
      <c r="D4679">
        <f t="shared" si="434"/>
        <v>56116.038099999998</v>
      </c>
      <c r="E4679" s="12">
        <f t="shared" si="436"/>
        <v>488584.50256882189</v>
      </c>
      <c r="F4679" s="1"/>
      <c r="G4679" s="4"/>
      <c r="H4679" s="4">
        <f t="shared" si="437"/>
        <v>419043.83491633064</v>
      </c>
      <c r="I4679">
        <f xml:space="preserve">          IF($B4679&lt;=$B$9,        $D4679-$B$7*$B$6-$J$18*($D4679-$B$6), $J$16)</f>
        <v>57530.981256209241</v>
      </c>
      <c r="J4679">
        <f t="shared" si="435"/>
        <v>2.1475109614221255</v>
      </c>
      <c r="K4679" t="str">
        <f>IF(B4679&lt;=$B$9, EXP(-($B$5*B4679))*($B$7*$B$6+$J$18*(D4679-$B$6))*$B$20, "")</f>
        <v/>
      </c>
      <c r="L4679">
        <f>IF(B4679&lt;=$B$9, "", EXP(-($B$5*B4679))*$B$20)</f>
        <v>1.9593937085053172E-3</v>
      </c>
    </row>
    <row r="4680" spans="1:12" x14ac:dyDescent="0.25">
      <c r="A4680">
        <f t="shared" si="432"/>
        <v>71.58</v>
      </c>
      <c r="B4680">
        <v>46.58</v>
      </c>
      <c r="C4680" s="1">
        <f t="shared" si="433"/>
        <v>1.1220582320000001</v>
      </c>
      <c r="D4680">
        <f t="shared" si="434"/>
        <v>56102.911600000007</v>
      </c>
      <c r="E4680" s="12">
        <f t="shared" si="436"/>
        <v>488086.12738688779</v>
      </c>
      <c r="F4680" s="1"/>
      <c r="G4680" s="4"/>
      <c r="H4680" s="4">
        <f t="shared" si="437"/>
        <v>418615.19044598925</v>
      </c>
      <c r="I4680">
        <f xml:space="preserve">          IF($B4680&lt;=$B$9,        $D4680-$B$7*$B$6-$J$18*($D4680-$B$6), $J$16)</f>
        <v>57530.981256209241</v>
      </c>
      <c r="J4680">
        <f t="shared" si="435"/>
        <v>2.1467594641053305</v>
      </c>
      <c r="K4680" t="str">
        <f>IF(B4680&lt;=$B$9, EXP(-($B$5*B4680))*($B$7*$B$6+$J$18*(D4680-$B$6))*$B$20, "")</f>
        <v/>
      </c>
      <c r="L4680">
        <f>IF(B4680&lt;=$B$9, "", EXP(-($B$5*B4680))*$B$20)</f>
        <v>1.9587080407062049E-3</v>
      </c>
    </row>
    <row r="4681" spans="1:12" x14ac:dyDescent="0.25">
      <c r="A4681">
        <f t="shared" si="432"/>
        <v>71.59</v>
      </c>
      <c r="B4681">
        <v>46.589999999999996</v>
      </c>
      <c r="C4681" s="1">
        <f t="shared" si="433"/>
        <v>1.121795578</v>
      </c>
      <c r="D4681">
        <f t="shared" si="434"/>
        <v>56089.778899999998</v>
      </c>
      <c r="E4681" s="12">
        <f t="shared" si="436"/>
        <v>487587.57777363999</v>
      </c>
      <c r="F4681" s="1"/>
      <c r="G4681" s="4"/>
      <c r="H4681" s="4">
        <f t="shared" si="437"/>
        <v>418186.39595008327</v>
      </c>
      <c r="I4681">
        <f xml:space="preserve">          IF($B4681&lt;=$B$9,        $D4681-$B$7*$B$6-$J$18*($D4681-$B$6), $J$16)</f>
        <v>57530.981256209241</v>
      </c>
      <c r="J4681">
        <f t="shared" si="435"/>
        <v>2.1460082297665717</v>
      </c>
      <c r="K4681" t="str">
        <f>IF(B4681&lt;=$B$9, EXP(-($B$5*B4681))*($B$7*$B$6+$J$18*(D4681-$B$6))*$B$20, "")</f>
        <v/>
      </c>
      <c r="L4681">
        <f>IF(B4681&lt;=$B$9, "", EXP(-($B$5*B4681))*$B$20)</f>
        <v>1.9580226128488301E-3</v>
      </c>
    </row>
    <row r="4682" spans="1:12" x14ac:dyDescent="0.25">
      <c r="A4682">
        <f t="shared" si="432"/>
        <v>71.599999999999994</v>
      </c>
      <c r="B4682">
        <v>46.6</v>
      </c>
      <c r="C4682" s="1">
        <f t="shared" si="433"/>
        <v>1.1215328000000002</v>
      </c>
      <c r="D4682">
        <f t="shared" si="434"/>
        <v>56076.640000000014</v>
      </c>
      <c r="E4682" s="12">
        <f t="shared" si="436"/>
        <v>487088.85366802756</v>
      </c>
      <c r="F4682" s="1"/>
      <c r="G4682" s="4"/>
      <c r="H4682" s="4">
        <f t="shared" si="437"/>
        <v>417757.45137610368</v>
      </c>
      <c r="I4682">
        <f xml:space="preserve">          IF($B4682&lt;=$B$9,        $D4682-$B$7*$B$6-$J$18*($D4682-$B$6), $J$16)</f>
        <v>57530.981256209241</v>
      </c>
      <c r="J4682">
        <f t="shared" si="435"/>
        <v>2.1452572583138232</v>
      </c>
      <c r="K4682" t="str">
        <f>IF(B4682&lt;=$B$9, EXP(-($B$5*B4682))*($B$7*$B$6+$J$18*(D4682-$B$6))*$B$20, "")</f>
        <v/>
      </c>
      <c r="L4682">
        <f>IF(B4682&lt;=$B$9, "", EXP(-($B$5*B4682))*$B$20)</f>
        <v>1.9573374248492269E-3</v>
      </c>
    </row>
    <row r="4683" spans="1:12" x14ac:dyDescent="0.25">
      <c r="A4683">
        <f t="shared" si="432"/>
        <v>71.61</v>
      </c>
      <c r="B4683">
        <v>46.61</v>
      </c>
      <c r="C4683" s="1">
        <f t="shared" si="433"/>
        <v>1.1212698979999998</v>
      </c>
      <c r="D4683">
        <f t="shared" si="434"/>
        <v>56063.494899999991</v>
      </c>
      <c r="E4683" s="12">
        <f t="shared" si="436"/>
        <v>486589.9550089782</v>
      </c>
      <c r="F4683" s="1"/>
      <c r="G4683" s="4"/>
      <c r="H4683" s="4">
        <f t="shared" si="437"/>
        <v>417328.35667152324</v>
      </c>
      <c r="I4683">
        <f xml:space="preserve">          IF($B4683&lt;=$B$9,        $D4683-$B$7*$B$6-$J$18*($D4683-$B$6), $J$16)</f>
        <v>57530.981256209241</v>
      </c>
      <c r="J4683">
        <f t="shared" si="435"/>
        <v>2.1445065496550924</v>
      </c>
      <c r="K4683" t="str">
        <f>IF(B4683&lt;=$B$9, EXP(-($B$5*B4683))*($B$7*$B$6+$J$18*(D4683-$B$6))*$B$20, "")</f>
        <v/>
      </c>
      <c r="L4683">
        <f>IF(B4683&lt;=$B$9, "", EXP(-($B$5*B4683))*$B$20)</f>
        <v>1.9566524766234617E-3</v>
      </c>
    </row>
    <row r="4684" spans="1:12" x14ac:dyDescent="0.25">
      <c r="A4684">
        <f t="shared" si="432"/>
        <v>71.62</v>
      </c>
      <c r="B4684">
        <v>46.62</v>
      </c>
      <c r="C4684" s="1">
        <f t="shared" si="433"/>
        <v>1.1210068719999999</v>
      </c>
      <c r="D4684">
        <f t="shared" si="434"/>
        <v>56050.3436</v>
      </c>
      <c r="E4684" s="12">
        <f t="shared" si="436"/>
        <v>486090.88173539814</v>
      </c>
      <c r="F4684" s="1"/>
      <c r="G4684" s="4"/>
      <c r="H4684" s="4">
        <f t="shared" si="437"/>
        <v>416899.11178379616</v>
      </c>
      <c r="I4684">
        <f xml:space="preserve">          IF($B4684&lt;=$B$9,        $D4684-$B$7*$B$6-$J$18*($D4684-$B$6), $J$16)</f>
        <v>57530.981256209241</v>
      </c>
      <c r="J4684">
        <f t="shared" si="435"/>
        <v>2.1437561036984163</v>
      </c>
      <c r="K4684" t="str">
        <f>IF(B4684&lt;=$B$9, EXP(-($B$5*B4684))*($B$7*$B$6+$J$18*(D4684-$B$6))*$B$20, "")</f>
        <v/>
      </c>
      <c r="L4684">
        <f>IF(B4684&lt;=$B$9, "", EXP(-($B$5*B4684))*$B$20)</f>
        <v>1.9559677680876268E-3</v>
      </c>
    </row>
    <row r="4685" spans="1:12" x14ac:dyDescent="0.25">
      <c r="A4685">
        <f t="shared" si="432"/>
        <v>71.63</v>
      </c>
      <c r="B4685">
        <v>46.629999999999995</v>
      </c>
      <c r="C4685" s="1">
        <f t="shared" si="433"/>
        <v>1.1207437220000001</v>
      </c>
      <c r="D4685">
        <f t="shared" si="434"/>
        <v>56037.186100000006</v>
      </c>
      <c r="E4685" s="12">
        <f t="shared" si="436"/>
        <v>485591.63378617237</v>
      </c>
      <c r="F4685" s="1"/>
      <c r="G4685" s="4"/>
      <c r="H4685" s="4">
        <f t="shared" si="437"/>
        <v>416469.71666035842</v>
      </c>
      <c r="I4685">
        <f xml:space="preserve">          IF($B4685&lt;=$B$9,        $D4685-$B$7*$B$6-$J$18*($D4685-$B$6), $J$16)</f>
        <v>57530.981256209241</v>
      </c>
      <c r="J4685">
        <f t="shared" si="435"/>
        <v>2.1430059203518659</v>
      </c>
      <c r="K4685" t="str">
        <f>IF(B4685&lt;=$B$9, EXP(-($B$5*B4685))*($B$7*$B$6+$J$18*(D4685-$B$6))*$B$20, "")</f>
        <v/>
      </c>
      <c r="L4685">
        <f>IF(B4685&lt;=$B$9, "", EXP(-($B$5*B4685))*$B$20)</f>
        <v>1.9552832991578464E-3</v>
      </c>
    </row>
    <row r="4686" spans="1:12" x14ac:dyDescent="0.25">
      <c r="A4686">
        <f t="shared" si="432"/>
        <v>71.64</v>
      </c>
      <c r="B4686">
        <v>46.64</v>
      </c>
      <c r="C4686" s="1">
        <f t="shared" si="433"/>
        <v>1.1204804479999999</v>
      </c>
      <c r="D4686">
        <f t="shared" si="434"/>
        <v>56024.022399999994</v>
      </c>
      <c r="E4686" s="12">
        <f t="shared" si="436"/>
        <v>485092.21110016434</v>
      </c>
      <c r="F4686" s="1"/>
      <c r="G4686" s="4"/>
      <c r="H4686" s="4">
        <f t="shared" si="437"/>
        <v>416040.17124862748</v>
      </c>
      <c r="I4686">
        <f xml:space="preserve">          IF($B4686&lt;=$B$9,        $D4686-$B$7*$B$6-$J$18*($D4686-$B$6), $J$16)</f>
        <v>57530.981256209241</v>
      </c>
      <c r="J4686">
        <f t="shared" si="435"/>
        <v>2.1422559995235431</v>
      </c>
      <c r="K4686" t="str">
        <f>IF(B4686&lt;=$B$9, EXP(-($B$5*B4686))*($B$7*$B$6+$J$18*(D4686-$B$6))*$B$20, "")</f>
        <v/>
      </c>
      <c r="L4686">
        <f>IF(B4686&lt;=$B$9, "", EXP(-($B$5*B4686))*$B$20)</f>
        <v>1.954599069750272E-3</v>
      </c>
    </row>
    <row r="4687" spans="1:12" x14ac:dyDescent="0.25">
      <c r="A4687">
        <f t="shared" si="432"/>
        <v>71.650000000000006</v>
      </c>
      <c r="B4687">
        <v>46.65</v>
      </c>
      <c r="C4687" s="1">
        <f t="shared" si="433"/>
        <v>1.1202170500000002</v>
      </c>
      <c r="D4687">
        <f t="shared" si="434"/>
        <v>56010.852500000008</v>
      </c>
      <c r="E4687" s="12">
        <f t="shared" si="436"/>
        <v>484592.61361621623</v>
      </c>
      <c r="F4687" s="1"/>
      <c r="G4687" s="4"/>
      <c r="H4687" s="4">
        <f t="shared" si="437"/>
        <v>415610.47549600241</v>
      </c>
      <c r="I4687">
        <f xml:space="preserve">          IF($B4687&lt;=$B$9,        $D4687-$B$7*$B$6-$J$18*($D4687-$B$6), $J$16)</f>
        <v>57530.981256209241</v>
      </c>
      <c r="J4687">
        <f t="shared" si="435"/>
        <v>2.1415063411215827</v>
      </c>
      <c r="K4687" t="str">
        <f>IF(B4687&lt;=$B$9, EXP(-($B$5*B4687))*($B$7*$B$6+$J$18*(D4687-$B$6))*$B$20, "")</f>
        <v/>
      </c>
      <c r="L4687">
        <f>IF(B4687&lt;=$B$9, "", EXP(-($B$5*B4687))*$B$20)</f>
        <v>1.9539150797810863E-3</v>
      </c>
    </row>
    <row r="4688" spans="1:12" x14ac:dyDescent="0.25">
      <c r="A4688">
        <f t="shared" si="432"/>
        <v>71.66</v>
      </c>
      <c r="B4688">
        <v>46.66</v>
      </c>
      <c r="C4688" s="1">
        <f t="shared" si="433"/>
        <v>1.1199535279999999</v>
      </c>
      <c r="D4688">
        <f t="shared" si="434"/>
        <v>55997.676399999997</v>
      </c>
      <c r="E4688" s="12">
        <f t="shared" si="436"/>
        <v>484092.84127314872</v>
      </c>
      <c r="F4688" s="1"/>
      <c r="G4688" s="4"/>
      <c r="H4688" s="4">
        <f t="shared" si="437"/>
        <v>415180.62934986391</v>
      </c>
      <c r="I4688">
        <f xml:space="preserve">          IF($B4688&lt;=$B$9,        $D4688-$B$7*$B$6-$J$18*($D4688-$B$6), $J$16)</f>
        <v>57530.981256209241</v>
      </c>
      <c r="J4688">
        <f t="shared" si="435"/>
        <v>2.1407569450541524</v>
      </c>
      <c r="K4688" t="str">
        <f>IF(B4688&lt;=$B$9, EXP(-($B$5*B4688))*($B$7*$B$6+$J$18*(D4688-$B$6))*$B$20, "")</f>
        <v/>
      </c>
      <c r="L4688">
        <f>IF(B4688&lt;=$B$9, "", EXP(-($B$5*B4688))*$B$20)</f>
        <v>1.9532313291665011E-3</v>
      </c>
    </row>
    <row r="4689" spans="1:12" x14ac:dyDescent="0.25">
      <c r="A4689">
        <f t="shared" si="432"/>
        <v>71.669999999999987</v>
      </c>
      <c r="B4689">
        <v>46.669999999999995</v>
      </c>
      <c r="C4689" s="1">
        <f t="shared" si="433"/>
        <v>1.1196898820000003</v>
      </c>
      <c r="D4689">
        <f t="shared" si="434"/>
        <v>55984.494100000018</v>
      </c>
      <c r="E4689" s="12">
        <f t="shared" si="436"/>
        <v>483592.8940097611</v>
      </c>
      <c r="F4689" s="1"/>
      <c r="G4689" s="4"/>
      <c r="H4689" s="4">
        <f t="shared" si="437"/>
        <v>414750.63275757426</v>
      </c>
      <c r="I4689">
        <f xml:space="preserve">          IF($B4689&lt;=$B$9,        $D4689-$B$7*$B$6-$J$18*($D4689-$B$6), $J$16)</f>
        <v>57530.981256209241</v>
      </c>
      <c r="J4689">
        <f t="shared" si="435"/>
        <v>2.1400078112294501</v>
      </c>
      <c r="K4689" t="str">
        <f>IF(B4689&lt;=$B$9, EXP(-($B$5*B4689))*($B$7*$B$6+$J$18*(D4689-$B$6))*$B$20, "")</f>
        <v/>
      </c>
      <c r="L4689">
        <f>IF(B4689&lt;=$B$9, "", EXP(-($B$5*B4689))*$B$20)</f>
        <v>1.9525478178227551E-3</v>
      </c>
    </row>
    <row r="4690" spans="1:12" x14ac:dyDescent="0.25">
      <c r="A4690">
        <f t="shared" si="432"/>
        <v>71.680000000000007</v>
      </c>
      <c r="B4690">
        <v>46.68</v>
      </c>
      <c r="C4690" s="1">
        <f t="shared" si="433"/>
        <v>1.119426112</v>
      </c>
      <c r="D4690">
        <f t="shared" si="434"/>
        <v>55971.3056</v>
      </c>
      <c r="E4690" s="12">
        <f t="shared" si="436"/>
        <v>483092.77176483133</v>
      </c>
      <c r="F4690" s="1"/>
      <c r="G4690" s="4"/>
      <c r="H4690" s="4">
        <f t="shared" si="437"/>
        <v>414320.4856664773</v>
      </c>
      <c r="I4690">
        <f xml:space="preserve">          IF($B4690&lt;=$B$9,        $D4690-$B$7*$B$6-$J$18*($D4690-$B$6), $J$16)</f>
        <v>57530.981256209241</v>
      </c>
      <c r="J4690">
        <f t="shared" si="435"/>
        <v>2.1392589395557073</v>
      </c>
      <c r="K4690" t="str">
        <f>IF(B4690&lt;=$B$9, EXP(-($B$5*B4690))*($B$7*$B$6+$J$18*(D4690-$B$6))*$B$20, "")</f>
        <v/>
      </c>
      <c r="L4690">
        <f>IF(B4690&lt;=$B$9, "", EXP(-($B$5*B4690))*$B$20)</f>
        <v>1.9518645456661197E-3</v>
      </c>
    </row>
    <row r="4691" spans="1:12" x14ac:dyDescent="0.25">
      <c r="A4691">
        <f t="shared" si="432"/>
        <v>71.69</v>
      </c>
      <c r="B4691">
        <v>46.69</v>
      </c>
      <c r="C4691" s="1">
        <f t="shared" si="433"/>
        <v>1.119162218</v>
      </c>
      <c r="D4691">
        <f t="shared" si="434"/>
        <v>55958.1109</v>
      </c>
      <c r="E4691" s="12">
        <f t="shared" si="436"/>
        <v>482592.47447711584</v>
      </c>
      <c r="F4691" s="1"/>
      <c r="G4691" s="4"/>
      <c r="H4691" s="4">
        <f t="shared" si="437"/>
        <v>413890.18802389846</v>
      </c>
      <c r="I4691">
        <f xml:space="preserve">          IF($B4691&lt;=$B$9,        $D4691-$B$7*$B$6-$J$18*($D4691-$B$6), $J$16)</f>
        <v>57530.981256209241</v>
      </c>
      <c r="J4691">
        <f t="shared" si="435"/>
        <v>2.1385103299411878</v>
      </c>
      <c r="K4691" t="str">
        <f>IF(B4691&lt;=$B$9, EXP(-($B$5*B4691))*($B$7*$B$6+$J$18*(D4691-$B$6))*$B$20, "")</f>
        <v/>
      </c>
      <c r="L4691">
        <f>IF(B4691&lt;=$B$9, "", EXP(-($B$5*B4691))*$B$20)</f>
        <v>1.9511815126128937E-3</v>
      </c>
    </row>
    <row r="4692" spans="1:12" x14ac:dyDescent="0.25">
      <c r="A4692">
        <f t="shared" si="432"/>
        <v>71.699999999999989</v>
      </c>
      <c r="B4692">
        <v>46.699999999999996</v>
      </c>
      <c r="C4692" s="1">
        <f t="shared" si="433"/>
        <v>1.1188982000000003</v>
      </c>
      <c r="D4692">
        <f t="shared" si="434"/>
        <v>55944.910000000011</v>
      </c>
      <c r="E4692" s="12">
        <f t="shared" si="436"/>
        <v>482092.00208534964</v>
      </c>
      <c r="F4692" s="1"/>
      <c r="G4692" s="4"/>
      <c r="H4692" s="4">
        <f t="shared" si="437"/>
        <v>413459.73977714474</v>
      </c>
      <c r="I4692">
        <f xml:space="preserve">          IF($B4692&lt;=$B$9,        $D4692-$B$7*$B$6-$J$18*($D4692-$B$6), $J$16)</f>
        <v>57530.981256209241</v>
      </c>
      <c r="J4692">
        <f t="shared" si="435"/>
        <v>2.1377619822941858</v>
      </c>
      <c r="K4692" t="str">
        <f>IF(B4692&lt;=$B$9, EXP(-($B$5*B4692))*($B$7*$B$6+$J$18*(D4692-$B$6))*$B$20, "")</f>
        <v/>
      </c>
      <c r="L4692">
        <f>IF(B4692&lt;=$B$9, "", EXP(-($B$5*B4692))*$B$20)</f>
        <v>1.9504987185794051E-3</v>
      </c>
    </row>
    <row r="4693" spans="1:12" x14ac:dyDescent="0.25">
      <c r="A4693">
        <f t="shared" si="432"/>
        <v>71.710000000000008</v>
      </c>
      <c r="B4693">
        <v>46.71</v>
      </c>
      <c r="C4693" s="1">
        <f t="shared" si="433"/>
        <v>1.1186340579999998</v>
      </c>
      <c r="D4693">
        <f t="shared" si="434"/>
        <v>55931.702899999989</v>
      </c>
      <c r="E4693" s="12">
        <f t="shared" si="436"/>
        <v>481591.35452824633</v>
      </c>
      <c r="F4693" s="1"/>
      <c r="G4693" s="4"/>
      <c r="H4693" s="4">
        <f t="shared" si="437"/>
        <v>413029.14087350463</v>
      </c>
      <c r="I4693">
        <f xml:space="preserve">          IF($B4693&lt;=$B$9,        $D4693-$B$7*$B$6-$J$18*($D4693-$B$6), $J$16)</f>
        <v>57530.981256209241</v>
      </c>
      <c r="J4693">
        <f t="shared" si="435"/>
        <v>2.1370138965230292</v>
      </c>
      <c r="K4693" t="str">
        <f>IF(B4693&lt;=$B$9, EXP(-($B$5*B4693))*($B$7*$B$6+$J$18*(D4693-$B$6))*$B$20, "")</f>
        <v/>
      </c>
      <c r="L4693">
        <f>IF(B4693&lt;=$B$9, "", EXP(-($B$5*B4693))*$B$20)</f>
        <v>1.9498161634820118E-3</v>
      </c>
    </row>
    <row r="4694" spans="1:12" x14ac:dyDescent="0.25">
      <c r="A4694">
        <f t="shared" si="432"/>
        <v>71.72</v>
      </c>
      <c r="B4694">
        <v>46.72</v>
      </c>
      <c r="C4694" s="1">
        <f t="shared" si="433"/>
        <v>1.1183697920000002</v>
      </c>
      <c r="D4694">
        <f t="shared" si="434"/>
        <v>55918.489600000008</v>
      </c>
      <c r="E4694" s="12">
        <f t="shared" si="436"/>
        <v>481090.531744498</v>
      </c>
      <c r="F4694" s="1"/>
      <c r="G4694" s="4"/>
      <c r="H4694" s="4">
        <f t="shared" si="437"/>
        <v>412598.39126024826</v>
      </c>
      <c r="I4694">
        <f xml:space="preserve">          IF($B4694&lt;=$B$9,        $D4694-$B$7*$B$6-$J$18*($D4694-$B$6), $J$16)</f>
        <v>57530.981256209241</v>
      </c>
      <c r="J4694">
        <f t="shared" si="435"/>
        <v>2.1362660725360776</v>
      </c>
      <c r="K4694" t="str">
        <f>IF(B4694&lt;=$B$9, EXP(-($B$5*B4694))*($B$7*$B$6+$J$18*(D4694-$B$6))*$B$20, "")</f>
        <v/>
      </c>
      <c r="L4694">
        <f>IF(B4694&lt;=$B$9, "", EXP(-($B$5*B4694))*$B$20)</f>
        <v>1.9491338472371013E-3</v>
      </c>
    </row>
    <row r="4695" spans="1:12" x14ac:dyDescent="0.25">
      <c r="A4695">
        <f t="shared" ref="A4695:A4758" si="438">B4695+25</f>
        <v>71.72999999999999</v>
      </c>
      <c r="B4695">
        <v>46.73</v>
      </c>
      <c r="C4695" s="1">
        <f t="shared" ref="C4695:C4758" si="439">$B$2+$B$3*B4695+$B$4*B4695^2</f>
        <v>1.1181054020000001</v>
      </c>
      <c r="D4695">
        <f t="shared" ref="D4695:D4758" si="440">$B$6*C4695</f>
        <v>55905.270100000002</v>
      </c>
      <c r="E4695" s="12">
        <f t="shared" si="436"/>
        <v>480589.53367277537</v>
      </c>
      <c r="F4695" s="1"/>
      <c r="G4695" s="4"/>
      <c r="H4695" s="4">
        <f t="shared" si="437"/>
        <v>412167.49088462727</v>
      </c>
      <c r="I4695">
        <f xml:space="preserve">          IF($B4695&lt;=$B$9,        $D4695-$B$7*$B$6-$J$18*($D4695-$B$6), $J$16)</f>
        <v>57530.981256209241</v>
      </c>
      <c r="J4695">
        <f t="shared" ref="J4695:J4758" si="441">EXP(-$J$17*$B4695)*LN(I4695)</f>
        <v>2.1355185102417233</v>
      </c>
      <c r="K4695" t="str">
        <f>IF(B4695&lt;=$B$9, EXP(-($B$5*B4695))*($B$7*$B$6+$J$18*(D4695-$B$6))*$B$20, "")</f>
        <v/>
      </c>
      <c r="L4695">
        <f>IF(B4695&lt;=$B$9, "", EXP(-($B$5*B4695))*$B$20)</f>
        <v>1.9484517697610899E-3</v>
      </c>
    </row>
    <row r="4696" spans="1:12" x14ac:dyDescent="0.25">
      <c r="A4696">
        <f t="shared" si="438"/>
        <v>71.739999999999995</v>
      </c>
      <c r="B4696">
        <v>46.739999999999995</v>
      </c>
      <c r="C4696" s="1">
        <f t="shared" si="439"/>
        <v>1.1178408880000001</v>
      </c>
      <c r="D4696">
        <f t="shared" si="440"/>
        <v>55892.044400000006</v>
      </c>
      <c r="E4696" s="12">
        <f t="shared" ref="E4696:E4759" si="442">IF($B4696&lt;$B$9,      E4695+($B$5*E4695+$B$7*$B$6+$B$8*($D4696-$B$6))*$B$20,           E4695+($B$5*E4695-$B$12)*$B$20)</f>
        <v>480088.36025172763</v>
      </c>
      <c r="F4696" s="1"/>
      <c r="G4696" s="4"/>
      <c r="H4696" s="4">
        <f t="shared" ref="H4696:H4759" si="443">IF($B4696&lt;=$B$9,      H4695+($B$5*H4695+$B$7*$B$6+J$18*($D4695-$B$6))*$B$20,           H4695+($B$5*H4695-J$16)*$B$20)</f>
        <v>411736.4396938748</v>
      </c>
      <c r="I4696">
        <f xml:space="preserve">          IF($B4696&lt;=$B$9,        $D4696-$B$7*$B$6-$J$18*($D4696-$B$6), $J$16)</f>
        <v>57530.981256209241</v>
      </c>
      <c r="J4696">
        <f t="shared" si="441"/>
        <v>2.1347712095483891</v>
      </c>
      <c r="K4696" t="str">
        <f>IF(B4696&lt;=$B$9, EXP(-($B$5*B4696))*($B$7*$B$6+$J$18*(D4696-$B$6))*$B$20, "")</f>
        <v/>
      </c>
      <c r="L4696">
        <f>IF(B4696&lt;=$B$9, "", EXP(-($B$5*B4696))*$B$20)</f>
        <v>1.9477699309704225E-3</v>
      </c>
    </row>
    <row r="4697" spans="1:12" x14ac:dyDescent="0.25">
      <c r="A4697">
        <f t="shared" si="438"/>
        <v>71.75</v>
      </c>
      <c r="B4697">
        <v>46.75</v>
      </c>
      <c r="C4697" s="1">
        <f t="shared" si="439"/>
        <v>1.1175762499999999</v>
      </c>
      <c r="D4697">
        <f t="shared" si="440"/>
        <v>55878.8125</v>
      </c>
      <c r="E4697" s="12">
        <f t="shared" si="442"/>
        <v>479587.01141998253</v>
      </c>
      <c r="F4697" s="1"/>
      <c r="G4697" s="4"/>
      <c r="H4697" s="4">
        <f t="shared" si="443"/>
        <v>411305.23763520556</v>
      </c>
      <c r="I4697">
        <f xml:space="preserve">          IF($B4697&lt;=$B$9,        $D4697-$B$7*$B$6-$J$18*($D4697-$B$6), $J$16)</f>
        <v>57530.981256209241</v>
      </c>
      <c r="J4697">
        <f t="shared" si="441"/>
        <v>2.1340241703645297</v>
      </c>
      <c r="K4697" t="str">
        <f>IF(B4697&lt;=$B$9, EXP(-($B$5*B4697))*($B$7*$B$6+$J$18*(D4697-$B$6))*$B$20, "")</f>
        <v/>
      </c>
      <c r="L4697">
        <f>IF(B4697&lt;=$B$9, "", EXP(-($B$5*B4697))*$B$20)</f>
        <v>1.9470883307815732E-3</v>
      </c>
    </row>
    <row r="4698" spans="1:12" x14ac:dyDescent="0.25">
      <c r="A4698">
        <f t="shared" si="438"/>
        <v>71.759999999999991</v>
      </c>
      <c r="B4698">
        <v>46.76</v>
      </c>
      <c r="C4698" s="1">
        <f t="shared" si="439"/>
        <v>1.1173114880000001</v>
      </c>
      <c r="D4698">
        <f t="shared" si="440"/>
        <v>55865.574400000005</v>
      </c>
      <c r="E4698" s="12">
        <f t="shared" si="442"/>
        <v>479085.48711614637</v>
      </c>
      <c r="F4698" s="1"/>
      <c r="G4698" s="4"/>
      <c r="H4698" s="4">
        <f t="shared" si="443"/>
        <v>410873.88465581578</v>
      </c>
      <c r="I4698">
        <f xml:space="preserve">          IF($B4698&lt;=$B$9,        $D4698-$B$7*$B$6-$J$18*($D4698-$B$6), $J$16)</f>
        <v>57530.981256209241</v>
      </c>
      <c r="J4698">
        <f t="shared" si="441"/>
        <v>2.1332773925986346</v>
      </c>
      <c r="K4698" t="str">
        <f>IF(B4698&lt;=$B$9, EXP(-($B$5*B4698))*($B$7*$B$6+$J$18*(D4698-$B$6))*$B$20, "")</f>
        <v/>
      </c>
      <c r="L4698">
        <f>IF(B4698&lt;=$B$9, "", EXP(-($B$5*B4698))*$B$20)</f>
        <v>1.9464069691110478E-3</v>
      </c>
    </row>
    <row r="4699" spans="1:12" x14ac:dyDescent="0.25">
      <c r="A4699">
        <f t="shared" si="438"/>
        <v>71.77</v>
      </c>
      <c r="B4699">
        <v>46.769999999999996</v>
      </c>
      <c r="C4699" s="1">
        <f t="shared" si="439"/>
        <v>1.1170466020000001</v>
      </c>
      <c r="D4699">
        <f t="shared" si="440"/>
        <v>55852.330099999999</v>
      </c>
      <c r="E4699" s="12">
        <f t="shared" si="442"/>
        <v>478583.78727880382</v>
      </c>
      <c r="F4699" s="1"/>
      <c r="G4699" s="4"/>
      <c r="H4699" s="4">
        <f t="shared" si="443"/>
        <v>410442.38070288324</v>
      </c>
      <c r="I4699">
        <f xml:space="preserve">          IF($B4699&lt;=$B$9,        $D4699-$B$7*$B$6-$J$18*($D4699-$B$6), $J$16)</f>
        <v>57530.981256209241</v>
      </c>
      <c r="J4699">
        <f t="shared" si="441"/>
        <v>2.1325308761592225</v>
      </c>
      <c r="K4699" t="str">
        <f>IF(B4699&lt;=$B$9, EXP(-($B$5*B4699))*($B$7*$B$6+$J$18*(D4699-$B$6))*$B$20, "")</f>
        <v/>
      </c>
      <c r="L4699">
        <f>IF(B4699&lt;=$B$9, "", EXP(-($B$5*B4699))*$B$20)</f>
        <v>1.9457258458753781E-3</v>
      </c>
    </row>
    <row r="4700" spans="1:12" x14ac:dyDescent="0.25">
      <c r="A4700">
        <f t="shared" si="438"/>
        <v>71.78</v>
      </c>
      <c r="B4700">
        <v>46.78</v>
      </c>
      <c r="C4700" s="1">
        <f t="shared" si="439"/>
        <v>1.1167815919999999</v>
      </c>
      <c r="D4700">
        <f t="shared" si="440"/>
        <v>55839.079599999997</v>
      </c>
      <c r="E4700" s="12">
        <f t="shared" si="442"/>
        <v>478081.91184651823</v>
      </c>
      <c r="F4700" s="1"/>
      <c r="G4700" s="4"/>
      <c r="H4700" s="4">
        <f t="shared" si="443"/>
        <v>410010.72572356713</v>
      </c>
      <c r="I4700">
        <f xml:space="preserve">          IF($B4700&lt;=$B$9,        $D4700-$B$7*$B$6-$J$18*($D4700-$B$6), $J$16)</f>
        <v>57530.981256209241</v>
      </c>
      <c r="J4700">
        <f t="shared" si="441"/>
        <v>2.1317846209548454</v>
      </c>
      <c r="K4700" t="str">
        <f>IF(B4700&lt;=$B$9, EXP(-($B$5*B4700))*($B$7*$B$6+$J$18*(D4700-$B$6))*$B$20, "")</f>
        <v/>
      </c>
      <c r="L4700">
        <f>IF(B4700&lt;=$B$9, "", EXP(-($B$5*B4700))*$B$20)</f>
        <v>1.9450449609911271E-3</v>
      </c>
    </row>
    <row r="4701" spans="1:12" x14ac:dyDescent="0.25">
      <c r="A4701">
        <f t="shared" si="438"/>
        <v>71.789999999999992</v>
      </c>
      <c r="B4701">
        <v>46.79</v>
      </c>
      <c r="C4701" s="1">
        <f t="shared" si="439"/>
        <v>1.1165164580000002</v>
      </c>
      <c r="D4701">
        <f t="shared" si="440"/>
        <v>55825.822900000014</v>
      </c>
      <c r="E4701" s="12">
        <f t="shared" si="442"/>
        <v>477579.86075783131</v>
      </c>
      <c r="F4701" s="1"/>
      <c r="G4701" s="4"/>
      <c r="H4701" s="4">
        <f t="shared" si="443"/>
        <v>409578.91966500826</v>
      </c>
      <c r="I4701">
        <f xml:space="preserve">          IF($B4701&lt;=$B$9,        $D4701-$B$7*$B$6-$J$18*($D4701-$B$6), $J$16)</f>
        <v>57530.981256209241</v>
      </c>
      <c r="J4701">
        <f t="shared" si="441"/>
        <v>2.131038626894088</v>
      </c>
      <c r="K4701" t="str">
        <f>IF(B4701&lt;=$B$9, EXP(-($B$5*B4701))*($B$7*$B$6+$J$18*(D4701-$B$6))*$B$20, "")</f>
        <v/>
      </c>
      <c r="L4701">
        <f>IF(B4701&lt;=$B$9, "", EXP(-($B$5*B4701))*$B$20)</f>
        <v>1.9443643143748869E-3</v>
      </c>
    </row>
    <row r="4702" spans="1:12" x14ac:dyDescent="0.25">
      <c r="A4702">
        <f t="shared" si="438"/>
        <v>71.8</v>
      </c>
      <c r="B4702">
        <v>46.8</v>
      </c>
      <c r="C4702" s="1">
        <f t="shared" si="439"/>
        <v>1.1162511999999998</v>
      </c>
      <c r="D4702">
        <f t="shared" si="440"/>
        <v>55812.55999999999</v>
      </c>
      <c r="E4702" s="12">
        <f t="shared" si="442"/>
        <v>477077.63395126339</v>
      </c>
      <c r="F4702" s="1"/>
      <c r="G4702" s="4"/>
      <c r="H4702" s="4">
        <f t="shared" si="443"/>
        <v>409146.96247432893</v>
      </c>
      <c r="I4702">
        <f xml:space="preserve">          IF($B4702&lt;=$B$9,        $D4702-$B$7*$B$6-$J$18*($D4702-$B$6), $J$16)</f>
        <v>57530.981256209241</v>
      </c>
      <c r="J4702">
        <f t="shared" si="441"/>
        <v>2.1302928938855636</v>
      </c>
      <c r="K4702" t="str">
        <f>IF(B4702&lt;=$B$9, EXP(-($B$5*B4702))*($B$7*$B$6+$J$18*(D4702-$B$6))*$B$20, "")</f>
        <v/>
      </c>
      <c r="L4702">
        <f>IF(B4702&lt;=$B$9, "", EXP(-($B$5*B4702))*$B$20)</f>
        <v>1.9436839059432769E-3</v>
      </c>
    </row>
    <row r="4703" spans="1:12" x14ac:dyDescent="0.25">
      <c r="A4703">
        <f t="shared" si="438"/>
        <v>71.81</v>
      </c>
      <c r="B4703">
        <v>46.809999999999995</v>
      </c>
      <c r="C4703" s="1">
        <f t="shared" si="439"/>
        <v>1.115985818</v>
      </c>
      <c r="D4703">
        <f t="shared" si="440"/>
        <v>55799.2909</v>
      </c>
      <c r="E4703" s="12">
        <f t="shared" si="442"/>
        <v>476575.23136531311</v>
      </c>
      <c r="F4703" s="1"/>
      <c r="G4703" s="4"/>
      <c r="H4703" s="4">
        <f t="shared" si="443"/>
        <v>408714.85409863287</v>
      </c>
      <c r="I4703">
        <f xml:space="preserve">          IF($B4703&lt;=$B$9,        $D4703-$B$7*$B$6-$J$18*($D4703-$B$6), $J$16)</f>
        <v>57530.981256209241</v>
      </c>
      <c r="J4703">
        <f t="shared" si="441"/>
        <v>2.1295474218379224</v>
      </c>
      <c r="K4703" t="str">
        <f>IF(B4703&lt;=$B$9, EXP(-($B$5*B4703))*($B$7*$B$6+$J$18*(D4703-$B$6))*$B$20, "")</f>
        <v/>
      </c>
      <c r="L4703">
        <f>IF(B4703&lt;=$B$9, "", EXP(-($B$5*B4703))*$B$20)</f>
        <v>1.9430037356129482E-3</v>
      </c>
    </row>
    <row r="4704" spans="1:12" x14ac:dyDescent="0.25">
      <c r="A4704">
        <f t="shared" si="438"/>
        <v>71.819999999999993</v>
      </c>
      <c r="B4704">
        <v>46.82</v>
      </c>
      <c r="C4704" s="1">
        <f t="shared" si="439"/>
        <v>1.1157203119999999</v>
      </c>
      <c r="D4704">
        <f t="shared" si="440"/>
        <v>55786.015599999992</v>
      </c>
      <c r="E4704" s="12">
        <f t="shared" si="442"/>
        <v>476072.65293845779</v>
      </c>
      <c r="F4704" s="1"/>
      <c r="G4704" s="4"/>
      <c r="H4704" s="4">
        <f t="shared" si="443"/>
        <v>408282.59448500531</v>
      </c>
      <c r="I4704">
        <f xml:space="preserve">          IF($B4704&lt;=$B$9,        $D4704-$B$7*$B$6-$J$18*($D4704-$B$6), $J$16)</f>
        <v>57530.981256209241</v>
      </c>
      <c r="J4704">
        <f t="shared" si="441"/>
        <v>2.1288022106598423</v>
      </c>
      <c r="K4704" t="str">
        <f>IF(B4704&lt;=$B$9, EXP(-($B$5*B4704))*($B$7*$B$6+$J$18*(D4704-$B$6))*$B$20, "")</f>
        <v/>
      </c>
      <c r="L4704">
        <f>IF(B4704&lt;=$B$9, "", EXP(-($B$5*B4704))*$B$20)</f>
        <v>1.9423238033005785E-3</v>
      </c>
    </row>
    <row r="4705" spans="1:12" x14ac:dyDescent="0.25">
      <c r="A4705">
        <f t="shared" si="438"/>
        <v>71.83</v>
      </c>
      <c r="B4705">
        <v>46.83</v>
      </c>
      <c r="C4705" s="1">
        <f t="shared" si="439"/>
        <v>1.115454682</v>
      </c>
      <c r="D4705">
        <f t="shared" si="440"/>
        <v>55772.734100000001</v>
      </c>
      <c r="E4705" s="12">
        <f t="shared" si="442"/>
        <v>475569.89860915305</v>
      </c>
      <c r="F4705" s="1"/>
      <c r="G4705" s="4"/>
      <c r="H4705" s="4">
        <f t="shared" si="443"/>
        <v>407850.18358051294</v>
      </c>
      <c r="I4705">
        <f xml:space="preserve">          IF($B4705&lt;=$B$9,        $D4705-$B$7*$B$6-$J$18*($D4705-$B$6), $J$16)</f>
        <v>57530.981256209241</v>
      </c>
      <c r="J4705">
        <f t="shared" si="441"/>
        <v>2.1280572602600363</v>
      </c>
      <c r="K4705" t="str">
        <f>IF(B4705&lt;=$B$9, EXP(-($B$5*B4705))*($B$7*$B$6+$J$18*(D4705-$B$6))*$B$20, "")</f>
        <v/>
      </c>
      <c r="L4705">
        <f>IF(B4705&lt;=$B$9, "", EXP(-($B$5*B4705))*$B$20)</f>
        <v>1.9416441089228785E-3</v>
      </c>
    </row>
    <row r="4706" spans="1:12" x14ac:dyDescent="0.25">
      <c r="A4706">
        <f t="shared" si="438"/>
        <v>71.84</v>
      </c>
      <c r="B4706">
        <v>46.839999999999996</v>
      </c>
      <c r="C4706" s="1">
        <f t="shared" si="439"/>
        <v>1.1151889280000002</v>
      </c>
      <c r="D4706">
        <f t="shared" si="440"/>
        <v>55759.446400000015</v>
      </c>
      <c r="E4706" s="12">
        <f t="shared" si="442"/>
        <v>475066.96831583307</v>
      </c>
      <c r="F4706" s="1"/>
      <c r="G4706" s="4"/>
      <c r="H4706" s="4">
        <f t="shared" si="443"/>
        <v>407417.62133220403</v>
      </c>
      <c r="I4706">
        <f xml:space="preserve">          IF($B4706&lt;=$B$9,        $D4706-$B$7*$B$6-$J$18*($D4706-$B$6), $J$16)</f>
        <v>57530.981256209241</v>
      </c>
      <c r="J4706">
        <f t="shared" si="441"/>
        <v>2.1273125705472471</v>
      </c>
      <c r="K4706" t="str">
        <f>IF(B4706&lt;=$B$9, EXP(-($B$5*B4706))*($B$7*$B$6+$J$18*(D4706-$B$6))*$B$20, "")</f>
        <v/>
      </c>
      <c r="L4706">
        <f>IF(B4706&lt;=$B$9, "", EXP(-($B$5*B4706))*$B$20)</f>
        <v>1.9409646523965837E-3</v>
      </c>
    </row>
    <row r="4707" spans="1:12" x14ac:dyDescent="0.25">
      <c r="A4707">
        <f t="shared" si="438"/>
        <v>71.849999999999994</v>
      </c>
      <c r="B4707">
        <v>46.85</v>
      </c>
      <c r="C4707" s="1">
        <f t="shared" si="439"/>
        <v>1.11492305</v>
      </c>
      <c r="D4707">
        <f t="shared" si="440"/>
        <v>55746.152500000004</v>
      </c>
      <c r="E4707" s="12">
        <f t="shared" si="442"/>
        <v>474563.86199691042</v>
      </c>
      <c r="F4707" s="1"/>
      <c r="G4707" s="4"/>
      <c r="H4707" s="4">
        <f t="shared" si="443"/>
        <v>406984.90768710821</v>
      </c>
      <c r="I4707">
        <f xml:space="preserve">          IF($B4707&lt;=$B$9,        $D4707-$B$7*$B$6-$J$18*($D4707-$B$6), $J$16)</f>
        <v>57530.981256209241</v>
      </c>
      <c r="J4707">
        <f t="shared" si="441"/>
        <v>2.12656814143025</v>
      </c>
      <c r="K4707" t="str">
        <f>IF(B4707&lt;=$B$9, EXP(-($B$5*B4707))*($B$7*$B$6+$J$18*(D4707-$B$6))*$B$20, "")</f>
        <v/>
      </c>
      <c r="L4707">
        <f>IF(B4707&lt;=$B$9, "", EXP(-($B$5*B4707))*$B$20)</f>
        <v>1.940285433638461E-3</v>
      </c>
    </row>
    <row r="4708" spans="1:12" x14ac:dyDescent="0.25">
      <c r="A4708">
        <f t="shared" si="438"/>
        <v>71.86</v>
      </c>
      <c r="B4708">
        <v>46.86</v>
      </c>
      <c r="C4708" s="1">
        <f t="shared" si="439"/>
        <v>1.1146570480000002</v>
      </c>
      <c r="D4708">
        <f t="shared" si="440"/>
        <v>55732.852400000011</v>
      </c>
      <c r="E4708" s="12">
        <f t="shared" si="442"/>
        <v>474060.57959077612</v>
      </c>
      <c r="F4708" s="1"/>
      <c r="G4708" s="4"/>
      <c r="H4708" s="4">
        <f t="shared" si="443"/>
        <v>406552.0425922366</v>
      </c>
      <c r="I4708">
        <f xml:space="preserve">          IF($B4708&lt;=$B$9,        $D4708-$B$7*$B$6-$J$18*($D4708-$B$6), $J$16)</f>
        <v>57530.981256209241</v>
      </c>
      <c r="J4708">
        <f t="shared" si="441"/>
        <v>2.1258239728178538</v>
      </c>
      <c r="K4708" t="str">
        <f>IF(B4708&lt;=$B$9, EXP(-($B$5*B4708))*($B$7*$B$6+$J$18*(D4708-$B$6))*$B$20, "")</f>
        <v/>
      </c>
      <c r="L4708">
        <f>IF(B4708&lt;=$B$9, "", EXP(-($B$5*B4708))*$B$20)</f>
        <v>1.9396064525653068E-3</v>
      </c>
    </row>
    <row r="4709" spans="1:12" x14ac:dyDescent="0.25">
      <c r="A4709">
        <f t="shared" si="438"/>
        <v>71.87</v>
      </c>
      <c r="B4709">
        <v>46.87</v>
      </c>
      <c r="C4709" s="1">
        <f t="shared" si="439"/>
        <v>1.1143909219999999</v>
      </c>
      <c r="D4709">
        <f t="shared" si="440"/>
        <v>55719.546099999992</v>
      </c>
      <c r="E4709" s="12">
        <f t="shared" si="442"/>
        <v>473557.12103579968</v>
      </c>
      <c r="F4709" s="1"/>
      <c r="G4709" s="4"/>
      <c r="H4709" s="4">
        <f t="shared" si="443"/>
        <v>406119.02599458181</v>
      </c>
      <c r="I4709">
        <f xml:space="preserve">          IF($B4709&lt;=$B$9,        $D4709-$B$7*$B$6-$J$18*($D4709-$B$6), $J$16)</f>
        <v>57530.981256209241</v>
      </c>
      <c r="J4709">
        <f t="shared" si="441"/>
        <v>2.1250800646188965</v>
      </c>
      <c r="K4709" t="str">
        <f>IF(B4709&lt;=$B$9, EXP(-($B$5*B4709))*($B$7*$B$6+$J$18*(D4709-$B$6))*$B$20, "")</f>
        <v/>
      </c>
      <c r="L4709">
        <f>IF(B4709&lt;=$B$9, "", EXP(-($B$5*B4709))*$B$20)</f>
        <v>1.9389277090939455E-3</v>
      </c>
    </row>
    <row r="4710" spans="1:12" x14ac:dyDescent="0.25">
      <c r="A4710">
        <f t="shared" si="438"/>
        <v>71.88</v>
      </c>
      <c r="B4710">
        <v>46.879999999999995</v>
      </c>
      <c r="C4710" s="1">
        <f t="shared" si="439"/>
        <v>1.1141246720000002</v>
      </c>
      <c r="D4710">
        <f t="shared" si="440"/>
        <v>55706.233600000007</v>
      </c>
      <c r="E4710" s="12">
        <f t="shared" si="442"/>
        <v>473053.48627032904</v>
      </c>
      <c r="F4710" s="1"/>
      <c r="G4710" s="4"/>
      <c r="H4710" s="4">
        <f t="shared" si="443"/>
        <v>405685.85784111783</v>
      </c>
      <c r="I4710">
        <f xml:space="preserve">          IF($B4710&lt;=$B$9,        $D4710-$B$7*$B$6-$J$18*($D4710-$B$6), $J$16)</f>
        <v>57530.981256209241</v>
      </c>
      <c r="J4710">
        <f t="shared" si="441"/>
        <v>2.1243364167422496</v>
      </c>
      <c r="K4710" t="str">
        <f>IF(B4710&lt;=$B$9, EXP(-($B$5*B4710))*($B$7*$B$6+$J$18*(D4710-$B$6))*$B$20, "")</f>
        <v/>
      </c>
      <c r="L4710">
        <f>IF(B4710&lt;=$B$9, "", EXP(-($B$5*B4710))*$B$20)</f>
        <v>1.9382492031412308E-3</v>
      </c>
    </row>
    <row r="4711" spans="1:12" x14ac:dyDescent="0.25">
      <c r="A4711">
        <f t="shared" si="438"/>
        <v>71.89</v>
      </c>
      <c r="B4711">
        <v>46.89</v>
      </c>
      <c r="C4711" s="1">
        <f t="shared" si="439"/>
        <v>1.1138582979999998</v>
      </c>
      <c r="D4711">
        <f t="shared" si="440"/>
        <v>55692.914899999989</v>
      </c>
      <c r="E4711" s="12">
        <f t="shared" si="442"/>
        <v>472549.67523269047</v>
      </c>
      <c r="F4711" s="1"/>
      <c r="G4711" s="4"/>
      <c r="H4711" s="4">
        <f t="shared" si="443"/>
        <v>405252.53807880013</v>
      </c>
      <c r="I4711">
        <f xml:space="preserve">          IF($B4711&lt;=$B$9,        $D4711-$B$7*$B$6-$J$18*($D4711-$B$6), $J$16)</f>
        <v>57530.981256209241</v>
      </c>
      <c r="J4711">
        <f t="shared" si="441"/>
        <v>2.1235930290968166</v>
      </c>
      <c r="K4711" t="str">
        <f>IF(B4711&lt;=$B$9, EXP(-($B$5*B4711))*($B$7*$B$6+$J$18*(D4711-$B$6))*$B$20, "")</f>
        <v/>
      </c>
      <c r="L4711">
        <f>IF(B4711&lt;=$B$9, "", EXP(-($B$5*B4711))*$B$20)</f>
        <v>1.9375709346240455E-3</v>
      </c>
    </row>
    <row r="4712" spans="1:12" x14ac:dyDescent="0.25">
      <c r="A4712">
        <f t="shared" si="438"/>
        <v>71.900000000000006</v>
      </c>
      <c r="B4712">
        <v>46.9</v>
      </c>
      <c r="C4712" s="1">
        <f t="shared" si="439"/>
        <v>1.1135918000000002</v>
      </c>
      <c r="D4712">
        <f t="shared" si="440"/>
        <v>55679.590000000011</v>
      </c>
      <c r="E4712" s="12">
        <f t="shared" si="442"/>
        <v>472045.68786118872</v>
      </c>
      <c r="F4712" s="1"/>
      <c r="G4712" s="4"/>
      <c r="H4712" s="4">
        <f t="shared" si="443"/>
        <v>404819.06665456563</v>
      </c>
      <c r="I4712">
        <f xml:space="preserve">          IF($B4712&lt;=$B$9,        $D4712-$B$7*$B$6-$J$18*($D4712-$B$6), $J$16)</f>
        <v>57530.981256209241</v>
      </c>
      <c r="J4712">
        <f t="shared" si="441"/>
        <v>2.1228499015915321</v>
      </c>
      <c r="K4712" t="str">
        <f>IF(B4712&lt;=$B$9, EXP(-($B$5*B4712))*($B$7*$B$6+$J$18*(D4712-$B$6))*$B$20, "")</f>
        <v/>
      </c>
      <c r="L4712">
        <f>IF(B4712&lt;=$B$9, "", EXP(-($B$5*B4712))*$B$20)</f>
        <v>1.9368929034593025E-3</v>
      </c>
    </row>
    <row r="4713" spans="1:12" x14ac:dyDescent="0.25">
      <c r="A4713">
        <f t="shared" si="438"/>
        <v>71.91</v>
      </c>
      <c r="B4713">
        <v>46.91</v>
      </c>
      <c r="C4713" s="1">
        <f t="shared" si="439"/>
        <v>1.1133251780000002</v>
      </c>
      <c r="D4713">
        <f t="shared" si="440"/>
        <v>55666.258900000008</v>
      </c>
      <c r="E4713" s="12">
        <f t="shared" si="442"/>
        <v>471541.52409410698</v>
      </c>
      <c r="F4713" s="1"/>
      <c r="G4713" s="4"/>
      <c r="H4713" s="4">
        <f t="shared" si="443"/>
        <v>404385.44351533265</v>
      </c>
      <c r="I4713">
        <f xml:space="preserve">          IF($B4713&lt;=$B$9,        $D4713-$B$7*$B$6-$J$18*($D4713-$B$6), $J$16)</f>
        <v>57530.981256209241</v>
      </c>
      <c r="J4713">
        <f t="shared" si="441"/>
        <v>2.1221070341353632</v>
      </c>
      <c r="K4713" t="str">
        <f>IF(B4713&lt;=$B$9, EXP(-($B$5*B4713))*($B$7*$B$6+$J$18*(D4713-$B$6))*$B$20, "")</f>
        <v/>
      </c>
      <c r="L4713">
        <f>IF(B4713&lt;=$B$9, "", EXP(-($B$5*B4713))*$B$20)</f>
        <v>1.9362151095639428E-3</v>
      </c>
    </row>
    <row r="4714" spans="1:12" x14ac:dyDescent="0.25">
      <c r="A4714">
        <f t="shared" si="438"/>
        <v>71.919999999999987</v>
      </c>
      <c r="B4714">
        <v>46.919999999999995</v>
      </c>
      <c r="C4714" s="1">
        <f t="shared" si="439"/>
        <v>1.1130584320000001</v>
      </c>
      <c r="D4714">
        <f t="shared" si="440"/>
        <v>55652.921600000001</v>
      </c>
      <c r="E4714" s="12">
        <f t="shared" si="442"/>
        <v>471037.1838697067</v>
      </c>
      <c r="F4714" s="1"/>
      <c r="G4714" s="4"/>
      <c r="H4714" s="4">
        <f t="shared" si="443"/>
        <v>403951.66860800091</v>
      </c>
      <c r="I4714">
        <f xml:space="preserve">          IF($B4714&lt;=$B$9,        $D4714-$B$7*$B$6-$J$18*($D4714-$B$6), $J$16)</f>
        <v>57530.981256209241</v>
      </c>
      <c r="J4714">
        <f t="shared" si="441"/>
        <v>2.1213644266373093</v>
      </c>
      <c r="K4714" t="str">
        <f>IF(B4714&lt;=$B$9, EXP(-($B$5*B4714))*($B$7*$B$6+$J$18*(D4714-$B$6))*$B$20, "")</f>
        <v/>
      </c>
      <c r="L4714">
        <f>IF(B4714&lt;=$B$9, "", EXP(-($B$5*B4714))*$B$20)</f>
        <v>1.9355375528549365E-3</v>
      </c>
    </row>
    <row r="4715" spans="1:12" x14ac:dyDescent="0.25">
      <c r="A4715">
        <f t="shared" si="438"/>
        <v>71.930000000000007</v>
      </c>
      <c r="B4715">
        <v>46.93</v>
      </c>
      <c r="C4715" s="1">
        <f t="shared" si="439"/>
        <v>1.1127915620000002</v>
      </c>
      <c r="D4715">
        <f t="shared" si="440"/>
        <v>55639.578100000006</v>
      </c>
      <c r="E4715" s="12">
        <f t="shared" si="442"/>
        <v>470532.66712622793</v>
      </c>
      <c r="F4715" s="1"/>
      <c r="G4715" s="4"/>
      <c r="H4715" s="4">
        <f t="shared" si="443"/>
        <v>403517.74187945161</v>
      </c>
      <c r="I4715">
        <f xml:space="preserve">          IF($B4715&lt;=$B$9,        $D4715-$B$7*$B$6-$J$18*($D4715-$B$6), $J$16)</f>
        <v>57530.981256209241</v>
      </c>
      <c r="J4715">
        <f t="shared" si="441"/>
        <v>2.1206220790063992</v>
      </c>
      <c r="K4715" t="str">
        <f>IF(B4715&lt;=$B$9, EXP(-($B$5*B4715))*($B$7*$B$6+$J$18*(D4715-$B$6))*$B$20, "")</f>
        <v/>
      </c>
      <c r="L4715">
        <f>IF(B4715&lt;=$B$9, "", EXP(-($B$5*B4715))*$B$20)</f>
        <v>1.9348602332492821E-3</v>
      </c>
    </row>
    <row r="4716" spans="1:12" x14ac:dyDescent="0.25">
      <c r="A4716">
        <f t="shared" si="438"/>
        <v>71.94</v>
      </c>
      <c r="B4716">
        <v>46.94</v>
      </c>
      <c r="C4716" s="1">
        <f t="shared" si="439"/>
        <v>1.112524568</v>
      </c>
      <c r="D4716">
        <f t="shared" si="440"/>
        <v>55626.2284</v>
      </c>
      <c r="E4716" s="12">
        <f t="shared" si="442"/>
        <v>470027.97380188893</v>
      </c>
      <c r="F4716" s="1"/>
      <c r="G4716" s="4"/>
      <c r="H4716" s="4">
        <f t="shared" si="443"/>
        <v>403083.66327654733</v>
      </c>
      <c r="I4716">
        <f xml:space="preserve">          IF($B4716&lt;=$B$9,        $D4716-$B$7*$B$6-$J$18*($D4716-$B$6), $J$16)</f>
        <v>57530.981256209241</v>
      </c>
      <c r="J4716">
        <f t="shared" si="441"/>
        <v>2.1198799911516972</v>
      </c>
      <c r="K4716" t="str">
        <f>IF(B4716&lt;=$B$9, EXP(-($B$5*B4716))*($B$7*$B$6+$J$18*(D4716-$B$6))*$B$20, "")</f>
        <v/>
      </c>
      <c r="L4716">
        <f>IF(B4716&lt;=$B$9, "", EXP(-($B$5*B4716))*$B$20)</f>
        <v>1.9341831506640092E-3</v>
      </c>
    </row>
    <row r="4717" spans="1:12" x14ac:dyDescent="0.25">
      <c r="A4717">
        <f t="shared" si="438"/>
        <v>71.949999999999989</v>
      </c>
      <c r="B4717">
        <v>46.949999999999996</v>
      </c>
      <c r="C4717" s="1">
        <f t="shared" si="439"/>
        <v>1.11225745</v>
      </c>
      <c r="D4717">
        <f t="shared" si="440"/>
        <v>55612.872499999998</v>
      </c>
      <c r="E4717" s="12">
        <f t="shared" si="442"/>
        <v>469523.10383488639</v>
      </c>
      <c r="F4717" s="1"/>
      <c r="G4717" s="4"/>
      <c r="H4717" s="4">
        <f t="shared" si="443"/>
        <v>402649.43274613202</v>
      </c>
      <c r="I4717">
        <f xml:space="preserve">          IF($B4717&lt;=$B$9,        $D4717-$B$7*$B$6-$J$18*($D4717-$B$6), $J$16)</f>
        <v>57530.981256209241</v>
      </c>
      <c r="J4717">
        <f t="shared" si="441"/>
        <v>2.1191381629822965</v>
      </c>
      <c r="K4717" t="str">
        <f>IF(B4717&lt;=$B$9, EXP(-($B$5*B4717))*($B$7*$B$6+$J$18*(D4717-$B$6))*$B$20, "")</f>
        <v/>
      </c>
      <c r="L4717">
        <f>IF(B4717&lt;=$B$9, "", EXP(-($B$5*B4717))*$B$20)</f>
        <v>1.9335063050161746E-3</v>
      </c>
    </row>
    <row r="4718" spans="1:12" x14ac:dyDescent="0.25">
      <c r="A4718">
        <f t="shared" si="438"/>
        <v>71.960000000000008</v>
      </c>
      <c r="B4718">
        <v>46.96</v>
      </c>
      <c r="C4718" s="1">
        <f t="shared" si="439"/>
        <v>1.1119902079999997</v>
      </c>
      <c r="D4718">
        <f t="shared" si="440"/>
        <v>55599.510399999985</v>
      </c>
      <c r="E4718" s="12">
        <f t="shared" si="442"/>
        <v>469018.0571633954</v>
      </c>
      <c r="F4718" s="1"/>
      <c r="G4718" s="4"/>
      <c r="H4718" s="4">
        <f t="shared" si="443"/>
        <v>402215.05023503106</v>
      </c>
      <c r="I4718">
        <f xml:space="preserve">          IF($B4718&lt;=$B$9,        $D4718-$B$7*$B$6-$J$18*($D4718-$B$6), $J$16)</f>
        <v>57530.981256209241</v>
      </c>
      <c r="J4718">
        <f t="shared" si="441"/>
        <v>2.1183965944073235</v>
      </c>
      <c r="K4718" t="str">
        <f>IF(B4718&lt;=$B$9, EXP(-($B$5*B4718))*($B$7*$B$6+$J$18*(D4718-$B$6))*$B$20, "")</f>
        <v/>
      </c>
      <c r="L4718">
        <f>IF(B4718&lt;=$B$9, "", EXP(-($B$5*B4718))*$B$20)</f>
        <v>1.9328296962228648E-3</v>
      </c>
    </row>
    <row r="4719" spans="1:12" x14ac:dyDescent="0.25">
      <c r="A4719">
        <f t="shared" si="438"/>
        <v>71.97</v>
      </c>
      <c r="B4719">
        <v>46.97</v>
      </c>
      <c r="C4719" s="1">
        <f t="shared" si="439"/>
        <v>1.111722842</v>
      </c>
      <c r="D4719">
        <f t="shared" si="440"/>
        <v>55586.142100000005</v>
      </c>
      <c r="E4719" s="12">
        <f t="shared" si="442"/>
        <v>468512.83372556942</v>
      </c>
      <c r="F4719" s="1"/>
      <c r="G4719" s="4"/>
      <c r="H4719" s="4">
        <f t="shared" si="443"/>
        <v>401780.51569005125</v>
      </c>
      <c r="I4719">
        <f xml:space="preserve">          IF($B4719&lt;=$B$9,        $D4719-$B$7*$B$6-$J$18*($D4719-$B$6), $J$16)</f>
        <v>57530.981256209241</v>
      </c>
      <c r="J4719">
        <f t="shared" si="441"/>
        <v>2.1176552853359363</v>
      </c>
      <c r="K4719" t="str">
        <f>IF(B4719&lt;=$B$9, EXP(-($B$5*B4719))*($B$7*$B$6+$J$18*(D4719-$B$6))*$B$20, "")</f>
        <v/>
      </c>
      <c r="L4719">
        <f>IF(B4719&lt;=$B$9, "", EXP(-($B$5*B4719))*$B$20)</f>
        <v>1.9321533242011954E-3</v>
      </c>
    </row>
    <row r="4720" spans="1:12" x14ac:dyDescent="0.25">
      <c r="A4720">
        <f t="shared" si="438"/>
        <v>71.97999999999999</v>
      </c>
      <c r="B4720">
        <v>46.98</v>
      </c>
      <c r="C4720" s="1">
        <f t="shared" si="439"/>
        <v>1.1114553520000001</v>
      </c>
      <c r="D4720">
        <f t="shared" si="440"/>
        <v>55572.767600000006</v>
      </c>
      <c r="E4720" s="12">
        <f t="shared" si="442"/>
        <v>468007.43345954019</v>
      </c>
      <c r="F4720" s="1"/>
      <c r="G4720" s="4"/>
      <c r="H4720" s="4">
        <f t="shared" si="443"/>
        <v>401345.82905798068</v>
      </c>
      <c r="I4720">
        <f xml:space="preserve">          IF($B4720&lt;=$B$9,        $D4720-$B$7*$B$6-$J$18*($D4720-$B$6), $J$16)</f>
        <v>57530.981256209241</v>
      </c>
      <c r="J4720">
        <f t="shared" si="441"/>
        <v>2.1169142356773234</v>
      </c>
      <c r="K4720" t="str">
        <f>IF(B4720&lt;=$B$9, EXP(-($B$5*B4720))*($B$7*$B$6+$J$18*(D4720-$B$6))*$B$20, "")</f>
        <v/>
      </c>
      <c r="L4720">
        <f>IF(B4720&lt;=$B$9, "", EXP(-($B$5*B4720))*$B$20)</f>
        <v>1.9314771888683103E-3</v>
      </c>
    </row>
    <row r="4721" spans="1:12" x14ac:dyDescent="0.25">
      <c r="A4721">
        <f t="shared" si="438"/>
        <v>71.989999999999995</v>
      </c>
      <c r="B4721">
        <v>46.989999999999995</v>
      </c>
      <c r="C4721" s="1">
        <f t="shared" si="439"/>
        <v>1.1111877379999999</v>
      </c>
      <c r="D4721">
        <f t="shared" si="440"/>
        <v>55559.386899999998</v>
      </c>
      <c r="E4721" s="12">
        <f t="shared" si="442"/>
        <v>467501.85630341782</v>
      </c>
      <c r="F4721" s="1"/>
      <c r="G4721" s="4"/>
      <c r="H4721" s="4">
        <f t="shared" si="443"/>
        <v>400910.99028558889</v>
      </c>
      <c r="I4721">
        <f xml:space="preserve">          IF($B4721&lt;=$B$9,        $D4721-$B$7*$B$6-$J$18*($D4721-$B$6), $J$16)</f>
        <v>57530.981256209241</v>
      </c>
      <c r="J4721">
        <f t="shared" si="441"/>
        <v>2.1161734453407082</v>
      </c>
      <c r="K4721" t="str">
        <f>IF(B4721&lt;=$B$9, EXP(-($B$5*B4721))*($B$7*$B$6+$J$18*(D4721-$B$6))*$B$20, "")</f>
        <v/>
      </c>
      <c r="L4721">
        <f>IF(B4721&lt;=$B$9, "", EXP(-($B$5*B4721))*$B$20)</f>
        <v>1.9308012901413838E-3</v>
      </c>
    </row>
    <row r="4722" spans="1:12" x14ac:dyDescent="0.25">
      <c r="A4722">
        <f t="shared" si="438"/>
        <v>72</v>
      </c>
      <c r="B4722">
        <v>47</v>
      </c>
      <c r="C4722" s="1">
        <f t="shared" si="439"/>
        <v>1.1109200000000001</v>
      </c>
      <c r="D4722">
        <f t="shared" si="440"/>
        <v>55546.000000000007</v>
      </c>
      <c r="E4722" s="12">
        <f t="shared" si="442"/>
        <v>466996.10219529085</v>
      </c>
      <c r="F4722" s="1"/>
      <c r="G4722" s="4"/>
      <c r="H4722" s="4">
        <f t="shared" si="443"/>
        <v>400475.99931962678</v>
      </c>
      <c r="I4722">
        <f xml:space="preserve">          IF($B4722&lt;=$B$9,        $D4722-$B$7*$B$6-$J$18*($D4722-$B$6), $J$16)</f>
        <v>57530.981256209241</v>
      </c>
      <c r="J4722">
        <f t="shared" si="441"/>
        <v>2.115432914235341</v>
      </c>
      <c r="K4722" t="str">
        <f>IF(B4722&lt;=$B$9, EXP(-($B$5*B4722))*($B$7*$B$6+$J$18*(D4722-$B$6))*$B$20, "")</f>
        <v/>
      </c>
      <c r="L4722">
        <f>IF(B4722&lt;=$B$9, "", EXP(-($B$5*B4722))*$B$20)</f>
        <v>1.9301256279376166E-3</v>
      </c>
    </row>
    <row r="4723" spans="1:12" x14ac:dyDescent="0.25">
      <c r="A4723">
        <f t="shared" si="438"/>
        <v>72.009999999999991</v>
      </c>
      <c r="B4723">
        <v>47.01</v>
      </c>
      <c r="C4723" s="1">
        <f t="shared" si="439"/>
        <v>1.1106521379999998</v>
      </c>
      <c r="D4723">
        <f t="shared" si="440"/>
        <v>55532.606899999992</v>
      </c>
      <c r="E4723" s="12">
        <f t="shared" si="442"/>
        <v>466490.17107322603</v>
      </c>
      <c r="F4723" s="1"/>
      <c r="G4723" s="4"/>
      <c r="H4723" s="4">
        <f t="shared" si="443"/>
        <v>400040.85610682657</v>
      </c>
      <c r="I4723">
        <f xml:space="preserve">          IF($B4723&lt;=$B$9,        $D4723-$B$7*$B$6-$J$18*($D4723-$B$6), $J$16)</f>
        <v>57530.981256209241</v>
      </c>
      <c r="J4723">
        <f t="shared" si="441"/>
        <v>2.1146926422705099</v>
      </c>
      <c r="K4723" t="str">
        <f>IF(B4723&lt;=$B$9, EXP(-($B$5*B4723))*($B$7*$B$6+$J$18*(D4723-$B$6))*$B$20, "")</f>
        <v/>
      </c>
      <c r="L4723">
        <f>IF(B4723&lt;=$B$9, "", EXP(-($B$5*B4723))*$B$20)</f>
        <v>1.9294502021742425E-3</v>
      </c>
    </row>
    <row r="4724" spans="1:12" x14ac:dyDescent="0.25">
      <c r="A4724">
        <f t="shared" si="438"/>
        <v>72.02</v>
      </c>
      <c r="B4724">
        <v>47.019999999999996</v>
      </c>
      <c r="C4724" s="1">
        <f t="shared" si="439"/>
        <v>1.1103841520000002</v>
      </c>
      <c r="D4724">
        <f t="shared" si="440"/>
        <v>55519.207600000009</v>
      </c>
      <c r="E4724" s="12">
        <f t="shared" si="442"/>
        <v>465984.06287526846</v>
      </c>
      <c r="F4724" s="1"/>
      <c r="G4724" s="4"/>
      <c r="H4724" s="4">
        <f t="shared" si="443"/>
        <v>399605.56059390184</v>
      </c>
      <c r="I4724">
        <f xml:space="preserve">          IF($B4724&lt;=$B$9,        $D4724-$B$7*$B$6-$J$18*($D4724-$B$6), $J$16)</f>
        <v>57530.981256209241</v>
      </c>
      <c r="J4724">
        <f t="shared" si="441"/>
        <v>2.1139526293555297</v>
      </c>
      <c r="K4724" t="str">
        <f>IF(B4724&lt;=$B$9, EXP(-($B$5*B4724))*($B$7*$B$6+$J$18*(D4724-$B$6))*$B$20, "")</f>
        <v/>
      </c>
      <c r="L4724">
        <f>IF(B4724&lt;=$B$9, "", EXP(-($B$5*B4724))*$B$20)</f>
        <v>1.9287750127685202E-3</v>
      </c>
    </row>
    <row r="4725" spans="1:12" x14ac:dyDescent="0.25">
      <c r="A4725">
        <f t="shared" si="438"/>
        <v>72.03</v>
      </c>
      <c r="B4725">
        <v>47.03</v>
      </c>
      <c r="C4725" s="1">
        <f t="shared" si="439"/>
        <v>1.1101160419999998</v>
      </c>
      <c r="D4725">
        <f t="shared" si="440"/>
        <v>55505.802099999994</v>
      </c>
      <c r="E4725" s="12">
        <f t="shared" si="442"/>
        <v>465477.77753944159</v>
      </c>
      <c r="F4725" s="1"/>
      <c r="G4725" s="4"/>
      <c r="H4725" s="4">
        <f t="shared" si="443"/>
        <v>399170.11272754759</v>
      </c>
      <c r="I4725">
        <f xml:space="preserve">          IF($B4725&lt;=$B$9,        $D4725-$B$7*$B$6-$J$18*($D4725-$B$6), $J$16)</f>
        <v>57530.981256209241</v>
      </c>
      <c r="J4725">
        <f t="shared" si="441"/>
        <v>2.113212875399749</v>
      </c>
      <c r="K4725" t="str">
        <f>IF(B4725&lt;=$B$9, EXP(-($B$5*B4725))*($B$7*$B$6+$J$18*(D4725-$B$6))*$B$20, "")</f>
        <v/>
      </c>
      <c r="L4725">
        <f>IF(B4725&lt;=$B$9, "", EXP(-($B$5*B4725))*$B$20)</f>
        <v>1.9281000596377388E-3</v>
      </c>
    </row>
    <row r="4726" spans="1:12" x14ac:dyDescent="0.25">
      <c r="A4726">
        <f t="shared" si="438"/>
        <v>72.039999999999992</v>
      </c>
      <c r="B4726">
        <v>47.04</v>
      </c>
      <c r="C4726" s="1">
        <f t="shared" si="439"/>
        <v>1.109847808</v>
      </c>
      <c r="D4726">
        <f t="shared" si="440"/>
        <v>55492.390400000004</v>
      </c>
      <c r="E4726" s="12">
        <f t="shared" si="442"/>
        <v>464971.31500374724</v>
      </c>
      <c r="F4726" s="1"/>
      <c r="G4726" s="4"/>
      <c r="H4726" s="4">
        <f t="shared" si="443"/>
        <v>398734.51245444012</v>
      </c>
      <c r="I4726">
        <f xml:space="preserve">          IF($B4726&lt;=$B$9,        $D4726-$B$7*$B$6-$J$18*($D4726-$B$6), $J$16)</f>
        <v>57530.981256209241</v>
      </c>
      <c r="J4726">
        <f t="shared" si="441"/>
        <v>2.1124733803125486</v>
      </c>
      <c r="K4726" t="str">
        <f>IF(B4726&lt;=$B$9, EXP(-($B$5*B4726))*($B$7*$B$6+$J$18*(D4726-$B$6))*$B$20, "")</f>
        <v/>
      </c>
      <c r="L4726">
        <f>IF(B4726&lt;=$B$9, "", EXP(-($B$5*B4726))*$B$20)</f>
        <v>1.9274253426992177E-3</v>
      </c>
    </row>
    <row r="4727" spans="1:12" x14ac:dyDescent="0.25">
      <c r="A4727">
        <f t="shared" si="438"/>
        <v>72.05</v>
      </c>
      <c r="B4727">
        <v>47.05</v>
      </c>
      <c r="C4727" s="1">
        <f t="shared" si="439"/>
        <v>1.10957945</v>
      </c>
      <c r="D4727">
        <f t="shared" si="440"/>
        <v>55478.972500000003</v>
      </c>
      <c r="E4727" s="12">
        <f t="shared" si="442"/>
        <v>464464.67520616535</v>
      </c>
      <c r="F4727" s="1"/>
      <c r="G4727" s="4"/>
      <c r="H4727" s="4">
        <f t="shared" si="443"/>
        <v>398298.75972123706</v>
      </c>
      <c r="I4727">
        <f xml:space="preserve">          IF($B4727&lt;=$B$9,        $D4727-$B$7*$B$6-$J$18*($D4727-$B$6), $J$16)</f>
        <v>57530.981256209241</v>
      </c>
      <c r="J4727">
        <f t="shared" si="441"/>
        <v>2.1117341440033393</v>
      </c>
      <c r="K4727" t="str">
        <f>IF(B4727&lt;=$B$9, EXP(-($B$5*B4727))*($B$7*$B$6+$J$18*(D4727-$B$6))*$B$20, "")</f>
        <v/>
      </c>
      <c r="L4727">
        <f>IF(B4727&lt;=$B$9, "", EXP(-($B$5*B4727))*$B$20)</f>
        <v>1.9267508618703033E-3</v>
      </c>
    </row>
    <row r="4728" spans="1:12" x14ac:dyDescent="0.25">
      <c r="A4728">
        <f t="shared" si="438"/>
        <v>72.06</v>
      </c>
      <c r="B4728">
        <v>47.059999999999995</v>
      </c>
      <c r="C4728" s="1">
        <f t="shared" si="439"/>
        <v>1.109310968</v>
      </c>
      <c r="D4728">
        <f t="shared" si="440"/>
        <v>55465.5484</v>
      </c>
      <c r="E4728" s="12">
        <f t="shared" si="442"/>
        <v>463957.85808465432</v>
      </c>
      <c r="F4728" s="1"/>
      <c r="G4728" s="4"/>
      <c r="H4728" s="4">
        <f t="shared" si="443"/>
        <v>397862.85447457741</v>
      </c>
      <c r="I4728">
        <f xml:space="preserve">          IF($B4728&lt;=$B$9,        $D4728-$B$7*$B$6-$J$18*($D4728-$B$6), $J$16)</f>
        <v>57530.981256209241</v>
      </c>
      <c r="J4728">
        <f t="shared" si="441"/>
        <v>2.1109951663815658</v>
      </c>
      <c r="K4728" t="str">
        <f>IF(B4728&lt;=$B$9, EXP(-($B$5*B4728))*($B$7*$B$6+$J$18*(D4728-$B$6))*$B$20, "")</f>
        <v/>
      </c>
      <c r="L4728">
        <f>IF(B4728&lt;=$B$9, "", EXP(-($B$5*B4728))*$B$20)</f>
        <v>1.9260766170683722E-3</v>
      </c>
    </row>
    <row r="4729" spans="1:12" x14ac:dyDescent="0.25">
      <c r="A4729">
        <f t="shared" si="438"/>
        <v>72.069999999999993</v>
      </c>
      <c r="B4729">
        <v>47.07</v>
      </c>
      <c r="C4729" s="1">
        <f t="shared" si="439"/>
        <v>1.1090423620000003</v>
      </c>
      <c r="D4729">
        <f t="shared" si="440"/>
        <v>55452.118100000014</v>
      </c>
      <c r="E4729" s="12">
        <f t="shared" si="442"/>
        <v>463450.86357715074</v>
      </c>
      <c r="F4729" s="1"/>
      <c r="G4729" s="4"/>
      <c r="H4729" s="4">
        <f t="shared" si="443"/>
        <v>397426.79666108143</v>
      </c>
      <c r="I4729">
        <f xml:space="preserve">          IF($B4729&lt;=$B$9,        $D4729-$B$7*$B$6-$J$18*($D4729-$B$6), $J$16)</f>
        <v>57530.981256209241</v>
      </c>
      <c r="J4729">
        <f t="shared" si="441"/>
        <v>2.1102564473567025</v>
      </c>
      <c r="K4729" t="str">
        <f>IF(B4729&lt;=$B$9, EXP(-($B$5*B4729))*($B$7*$B$6+$J$18*(D4729-$B$6))*$B$20, "")</f>
        <v/>
      </c>
      <c r="L4729">
        <f>IF(B4729&lt;=$B$9, "", EXP(-($B$5*B4729))*$B$20)</f>
        <v>1.9254026082108286E-3</v>
      </c>
    </row>
    <row r="4730" spans="1:12" x14ac:dyDescent="0.25">
      <c r="A4730">
        <f t="shared" si="438"/>
        <v>72.08</v>
      </c>
      <c r="B4730">
        <v>47.08</v>
      </c>
      <c r="C4730" s="1">
        <f t="shared" si="439"/>
        <v>1.1087736319999999</v>
      </c>
      <c r="D4730">
        <f t="shared" si="440"/>
        <v>55438.681599999996</v>
      </c>
      <c r="E4730" s="12">
        <f t="shared" si="442"/>
        <v>462943.69162156957</v>
      </c>
      <c r="F4730" s="1"/>
      <c r="G4730" s="4"/>
      <c r="H4730" s="4">
        <f t="shared" si="443"/>
        <v>396990.58622735069</v>
      </c>
      <c r="I4730">
        <f xml:space="preserve">          IF($B4730&lt;=$B$9,        $D4730-$B$7*$B$6-$J$18*($D4730-$B$6), $J$16)</f>
        <v>57530.981256209241</v>
      </c>
      <c r="J4730">
        <f t="shared" si="441"/>
        <v>2.1095179868382568</v>
      </c>
      <c r="K4730" t="str">
        <f>IF(B4730&lt;=$B$9, EXP(-($B$5*B4730))*($B$7*$B$6+$J$18*(D4730-$B$6))*$B$20, "")</f>
        <v/>
      </c>
      <c r="L4730">
        <f>IF(B4730&lt;=$B$9, "", EXP(-($B$5*B4730))*$B$20)</f>
        <v>1.924728835215107E-3</v>
      </c>
    </row>
    <row r="4731" spans="1:12" x14ac:dyDescent="0.25">
      <c r="A4731">
        <f t="shared" si="438"/>
        <v>72.09</v>
      </c>
      <c r="B4731">
        <v>47.089999999999996</v>
      </c>
      <c r="C4731" s="1">
        <f t="shared" si="439"/>
        <v>1.1085047780000001</v>
      </c>
      <c r="D4731">
        <f t="shared" si="440"/>
        <v>55425.238900000004</v>
      </c>
      <c r="E4731" s="12">
        <f t="shared" si="442"/>
        <v>462436.34215580393</v>
      </c>
      <c r="F4731" s="1"/>
      <c r="G4731" s="4"/>
      <c r="H4731" s="4">
        <f t="shared" si="443"/>
        <v>396554.2231199682</v>
      </c>
      <c r="I4731">
        <f xml:space="preserve">          IF($B4731&lt;=$B$9,        $D4731-$B$7*$B$6-$J$18*($D4731-$B$6), $J$16)</f>
        <v>57530.981256209241</v>
      </c>
      <c r="J4731">
        <f t="shared" si="441"/>
        <v>2.1087797847357677</v>
      </c>
      <c r="K4731" t="str">
        <f>IF(B4731&lt;=$B$9, EXP(-($B$5*B4731))*($B$7*$B$6+$J$18*(D4731-$B$6))*$B$20, "")</f>
        <v/>
      </c>
      <c r="L4731">
        <f>IF(B4731&lt;=$B$9, "", EXP(-($B$5*B4731))*$B$20)</f>
        <v>1.9240552979986709E-3</v>
      </c>
    </row>
    <row r="4732" spans="1:12" x14ac:dyDescent="0.25">
      <c r="A4732">
        <f t="shared" si="438"/>
        <v>72.099999999999994</v>
      </c>
      <c r="B4732">
        <v>47.1</v>
      </c>
      <c r="C4732" s="1">
        <f t="shared" si="439"/>
        <v>1.1082357999999997</v>
      </c>
      <c r="D4732">
        <f t="shared" si="440"/>
        <v>55411.789999999986</v>
      </c>
      <c r="E4732" s="12">
        <f t="shared" si="442"/>
        <v>461928.81511772529</v>
      </c>
      <c r="F4732" s="1"/>
      <c r="G4732" s="4"/>
      <c r="H4732" s="4">
        <f t="shared" si="443"/>
        <v>396117.70728549809</v>
      </c>
      <c r="I4732">
        <f xml:space="preserve">          IF($B4732&lt;=$B$9,        $D4732-$B$7*$B$6-$J$18*($D4732-$B$6), $J$16)</f>
        <v>57530.981256209241</v>
      </c>
      <c r="J4732">
        <f t="shared" si="441"/>
        <v>2.1080418409588035</v>
      </c>
      <c r="K4732" t="str">
        <f>IF(B4732&lt;=$B$9, EXP(-($B$5*B4732))*($B$7*$B$6+$J$18*(D4732-$B$6))*$B$20, "")</f>
        <v/>
      </c>
      <c r="L4732">
        <f>IF(B4732&lt;=$B$9, "", EXP(-($B$5*B4732))*$B$20)</f>
        <v>1.9233819964790098E-3</v>
      </c>
    </row>
    <row r="4733" spans="1:12" x14ac:dyDescent="0.25">
      <c r="A4733">
        <f t="shared" si="438"/>
        <v>72.11</v>
      </c>
      <c r="B4733">
        <v>47.11</v>
      </c>
      <c r="C4733" s="1">
        <f t="shared" si="439"/>
        <v>1.107966698</v>
      </c>
      <c r="D4733">
        <f t="shared" si="440"/>
        <v>55398.334900000002</v>
      </c>
      <c r="E4733" s="12">
        <f t="shared" si="442"/>
        <v>461421.11044518329</v>
      </c>
      <c r="F4733" s="1"/>
      <c r="G4733" s="4"/>
      <c r="H4733" s="4">
        <f t="shared" si="443"/>
        <v>395681.0386704859</v>
      </c>
      <c r="I4733">
        <f xml:space="preserve">          IF($B4733&lt;=$B$9,        $D4733-$B$7*$B$6-$J$18*($D4733-$B$6), $J$16)</f>
        <v>57530.981256209241</v>
      </c>
      <c r="J4733">
        <f t="shared" si="441"/>
        <v>2.1073041554169687</v>
      </c>
      <c r="K4733" t="str">
        <f>IF(B4733&lt;=$B$9, EXP(-($B$5*B4733))*($B$7*$B$6+$J$18*(D4733-$B$6))*$B$20, "")</f>
        <v/>
      </c>
      <c r="L4733">
        <f>IF(B4733&lt;=$B$9, "", EXP(-($B$5*B4733))*$B$20)</f>
        <v>1.9227089305736468E-3</v>
      </c>
    </row>
    <row r="4734" spans="1:12" x14ac:dyDescent="0.25">
      <c r="A4734">
        <f t="shared" si="438"/>
        <v>72.12</v>
      </c>
      <c r="B4734">
        <v>47.12</v>
      </c>
      <c r="C4734" s="1">
        <f t="shared" si="439"/>
        <v>1.1076974720000001</v>
      </c>
      <c r="D4734">
        <f t="shared" si="440"/>
        <v>55384.873600000006</v>
      </c>
      <c r="E4734" s="12">
        <f t="shared" si="442"/>
        <v>460913.22807600594</v>
      </c>
      <c r="F4734" s="1"/>
      <c r="G4734" s="4"/>
      <c r="H4734" s="4">
        <f t="shared" si="443"/>
        <v>395244.2172214585</v>
      </c>
      <c r="I4734">
        <f xml:space="preserve">          IF($B4734&lt;=$B$9,        $D4734-$B$7*$B$6-$J$18*($D4734-$B$6), $J$16)</f>
        <v>57530.981256209241</v>
      </c>
      <c r="J4734">
        <f t="shared" si="441"/>
        <v>2.1065667280198954</v>
      </c>
      <c r="K4734" t="str">
        <f>IF(B4734&lt;=$B$9, EXP(-($B$5*B4734))*($B$7*$B$6+$J$18*(D4734-$B$6))*$B$20, "")</f>
        <v/>
      </c>
      <c r="L4734">
        <f>IF(B4734&lt;=$B$9, "", EXP(-($B$5*B4734))*$B$20)</f>
        <v>1.9220361002001301E-3</v>
      </c>
    </row>
    <row r="4735" spans="1:12" x14ac:dyDescent="0.25">
      <c r="A4735">
        <f t="shared" si="438"/>
        <v>72.13</v>
      </c>
      <c r="B4735">
        <v>47.129999999999995</v>
      </c>
      <c r="C4735" s="1">
        <f t="shared" si="439"/>
        <v>1.107428122</v>
      </c>
      <c r="D4735">
        <f t="shared" si="440"/>
        <v>55371.4061</v>
      </c>
      <c r="E4735" s="12">
        <f t="shared" si="442"/>
        <v>460405.16794799938</v>
      </c>
      <c r="F4735" s="1"/>
      <c r="G4735" s="4"/>
      <c r="H4735" s="4">
        <f t="shared" si="443"/>
        <v>394807.24288492394</v>
      </c>
      <c r="I4735">
        <f xml:space="preserve">          IF($B4735&lt;=$B$9,        $D4735-$B$7*$B$6-$J$18*($D4735-$B$6), $J$16)</f>
        <v>57530.981256209241</v>
      </c>
      <c r="J4735">
        <f t="shared" si="441"/>
        <v>2.1058295586772489</v>
      </c>
      <c r="K4735" t="str">
        <f>IF(B4735&lt;=$B$9, EXP(-($B$5*B4735))*($B$7*$B$6+$J$18*(D4735-$B$6))*$B$20, "")</f>
        <v/>
      </c>
      <c r="L4735">
        <f>IF(B4735&lt;=$B$9, "", EXP(-($B$5*B4735))*$B$20)</f>
        <v>1.9213635052760377E-3</v>
      </c>
    </row>
    <row r="4736" spans="1:12" x14ac:dyDescent="0.25">
      <c r="A4736">
        <f t="shared" si="438"/>
        <v>72.14</v>
      </c>
      <c r="B4736">
        <v>47.14</v>
      </c>
      <c r="C4736" s="1">
        <f t="shared" si="439"/>
        <v>1.1071586480000002</v>
      </c>
      <c r="D4736">
        <f t="shared" si="440"/>
        <v>55357.932400000012</v>
      </c>
      <c r="E4736" s="12">
        <f t="shared" si="442"/>
        <v>459896.92999894801</v>
      </c>
      <c r="F4736" s="1"/>
      <c r="G4736" s="4"/>
      <c r="H4736" s="4">
        <f t="shared" si="443"/>
        <v>394370.11560737155</v>
      </c>
      <c r="I4736">
        <f xml:space="preserve">          IF($B4736&lt;=$B$9,        $D4736-$B$7*$B$6-$J$18*($D4736-$B$6), $J$16)</f>
        <v>57530.981256209241</v>
      </c>
      <c r="J4736">
        <f t="shared" si="441"/>
        <v>2.1050926472987253</v>
      </c>
      <c r="K4736" t="str">
        <f>IF(B4736&lt;=$B$9, EXP(-($B$5*B4736))*($B$7*$B$6+$J$18*(D4736-$B$6))*$B$20, "")</f>
        <v/>
      </c>
      <c r="L4736">
        <f>IF(B4736&lt;=$B$9, "", EXP(-($B$5*B4736))*$B$20)</f>
        <v>1.9206911457189772E-3</v>
      </c>
    </row>
    <row r="4737" spans="1:12" x14ac:dyDescent="0.25">
      <c r="A4737">
        <f t="shared" si="438"/>
        <v>72.150000000000006</v>
      </c>
      <c r="B4737">
        <v>47.15</v>
      </c>
      <c r="C4737" s="1">
        <f t="shared" si="439"/>
        <v>1.1068890499999999</v>
      </c>
      <c r="D4737">
        <f t="shared" si="440"/>
        <v>55344.452499999999</v>
      </c>
      <c r="E4737" s="12">
        <f t="shared" si="442"/>
        <v>459388.51416661445</v>
      </c>
      <c r="F4737" s="1"/>
      <c r="G4737" s="4"/>
      <c r="H4737" s="4">
        <f t="shared" si="443"/>
        <v>393932.83533527202</v>
      </c>
      <c r="I4737">
        <f xml:space="preserve">          IF($B4737&lt;=$B$9,        $D4737-$B$7*$B$6-$J$18*($D4737-$B$6), $J$16)</f>
        <v>57530.981256209241</v>
      </c>
      <c r="J4737">
        <f t="shared" si="441"/>
        <v>2.1043559937940537</v>
      </c>
      <c r="K4737" t="str">
        <f>IF(B4737&lt;=$B$9, EXP(-($B$5*B4737))*($B$7*$B$6+$J$18*(D4737-$B$6))*$B$20, "")</f>
        <v/>
      </c>
      <c r="L4737">
        <f>IF(B4737&lt;=$B$9, "", EXP(-($B$5*B4737))*$B$20)</f>
        <v>1.9200190214465843E-3</v>
      </c>
    </row>
    <row r="4738" spans="1:12" x14ac:dyDescent="0.25">
      <c r="A4738">
        <f t="shared" si="438"/>
        <v>72.16</v>
      </c>
      <c r="B4738">
        <v>47.16</v>
      </c>
      <c r="C4738" s="1">
        <f t="shared" si="439"/>
        <v>1.1066193279999998</v>
      </c>
      <c r="D4738">
        <f t="shared" si="440"/>
        <v>55330.96639999999</v>
      </c>
      <c r="E4738" s="12">
        <f t="shared" si="442"/>
        <v>458879.92038873956</v>
      </c>
      <c r="F4738" s="1"/>
      <c r="G4738" s="4"/>
      <c r="H4738" s="4">
        <f t="shared" si="443"/>
        <v>393495.40201507724</v>
      </c>
      <c r="I4738">
        <f xml:space="preserve">          IF($B4738&lt;=$B$9,        $D4738-$B$7*$B$6-$J$18*($D4738-$B$6), $J$16)</f>
        <v>57530.981256209241</v>
      </c>
      <c r="J4738">
        <f t="shared" si="441"/>
        <v>2.1036195980729948</v>
      </c>
      <c r="K4738" t="str">
        <f>IF(B4738&lt;=$B$9, EXP(-($B$5*B4738))*($B$7*$B$6+$J$18*(D4738-$B$6))*$B$20, "")</f>
        <v/>
      </c>
      <c r="L4738">
        <f>IF(B4738&lt;=$B$9, "", EXP(-($B$5*B4738))*$B$20)</f>
        <v>1.9193471323765243E-3</v>
      </c>
    </row>
    <row r="4739" spans="1:12" x14ac:dyDescent="0.25">
      <c r="A4739">
        <f t="shared" si="438"/>
        <v>72.169999999999987</v>
      </c>
      <c r="B4739">
        <v>47.169999999999995</v>
      </c>
      <c r="C4739" s="1">
        <f t="shared" si="439"/>
        <v>1.1063494820000004</v>
      </c>
      <c r="D4739">
        <f t="shared" si="440"/>
        <v>55317.474100000021</v>
      </c>
      <c r="E4739" s="12">
        <f t="shared" si="442"/>
        <v>458371.14860304241</v>
      </c>
      <c r="F4739" s="1"/>
      <c r="G4739" s="4"/>
      <c r="H4739" s="4">
        <f t="shared" si="443"/>
        <v>393057.81559322041</v>
      </c>
      <c r="I4739">
        <f xml:space="preserve">          IF($B4739&lt;=$B$9,        $D4739-$B$7*$B$6-$J$18*($D4739-$B$6), $J$16)</f>
        <v>57530.981256209241</v>
      </c>
      <c r="J4739">
        <f t="shared" si="441"/>
        <v>2.102883460045339</v>
      </c>
      <c r="K4739" t="str">
        <f>IF(B4739&lt;=$B$9, EXP(-($B$5*B4739))*($B$7*$B$6+$J$18*(D4739-$B$6))*$B$20, "")</f>
        <v/>
      </c>
      <c r="L4739">
        <f>IF(B4739&lt;=$B$9, "", EXP(-($B$5*B4739))*$B$20)</f>
        <v>1.9186754784264906E-3</v>
      </c>
    </row>
    <row r="4740" spans="1:12" x14ac:dyDescent="0.25">
      <c r="A4740">
        <f t="shared" si="438"/>
        <v>72.180000000000007</v>
      </c>
      <c r="B4740">
        <v>47.18</v>
      </c>
      <c r="C4740" s="1">
        <f t="shared" si="439"/>
        <v>1.106079512</v>
      </c>
      <c r="D4740">
        <f t="shared" si="440"/>
        <v>55303.975599999998</v>
      </c>
      <c r="E4740" s="12">
        <f t="shared" si="442"/>
        <v>457862.19874722027</v>
      </c>
      <c r="F4740" s="1"/>
      <c r="G4740" s="4"/>
      <c r="H4740" s="4">
        <f t="shared" si="443"/>
        <v>392620.07601611596</v>
      </c>
      <c r="I4740">
        <f xml:space="preserve">          IF($B4740&lt;=$B$9,        $D4740-$B$7*$B$6-$J$18*($D4740-$B$6), $J$16)</f>
        <v>57530.981256209241</v>
      </c>
      <c r="J4740">
        <f t="shared" si="441"/>
        <v>2.102147579620909</v>
      </c>
      <c r="K4740" t="str">
        <f>IF(B4740&lt;=$B$9, EXP(-($B$5*B4740))*($B$7*$B$6+$J$18*(D4740-$B$6))*$B$20, "")</f>
        <v/>
      </c>
      <c r="L4740">
        <f>IF(B4740&lt;=$B$9, "", EXP(-($B$5*B4740))*$B$20)</f>
        <v>1.9180040595142046E-3</v>
      </c>
    </row>
    <row r="4741" spans="1:12" x14ac:dyDescent="0.25">
      <c r="A4741">
        <f t="shared" si="438"/>
        <v>72.19</v>
      </c>
      <c r="B4741">
        <v>47.19</v>
      </c>
      <c r="C4741" s="1">
        <f t="shared" si="439"/>
        <v>1.105809418</v>
      </c>
      <c r="D4741">
        <f t="shared" si="440"/>
        <v>55290.4709</v>
      </c>
      <c r="E4741" s="12">
        <f t="shared" si="442"/>
        <v>457353.07075894863</v>
      </c>
      <c r="F4741" s="1"/>
      <c r="G4741" s="4"/>
      <c r="H4741" s="4">
        <f t="shared" si="443"/>
        <v>392182.18323015951</v>
      </c>
      <c r="I4741">
        <f xml:space="preserve">          IF($B4741&lt;=$B$9,        $D4741-$B$7*$B$6-$J$18*($D4741-$B$6), $J$16)</f>
        <v>57530.981256209241</v>
      </c>
      <c r="J4741">
        <f t="shared" si="441"/>
        <v>2.101411956709561</v>
      </c>
      <c r="K4741" t="str">
        <f>IF(B4741&lt;=$B$9, EXP(-($B$5*B4741))*($B$7*$B$6+$J$18*(D4741-$B$6))*$B$20, "")</f>
        <v/>
      </c>
      <c r="L4741">
        <f>IF(B4741&lt;=$B$9, "", EXP(-($B$5*B4741))*$B$20)</f>
        <v>1.917332875557419E-3</v>
      </c>
    </row>
    <row r="4742" spans="1:12" x14ac:dyDescent="0.25">
      <c r="A4742">
        <f t="shared" si="438"/>
        <v>72.199999999999989</v>
      </c>
      <c r="B4742">
        <v>47.199999999999996</v>
      </c>
      <c r="C4742" s="1">
        <f t="shared" si="439"/>
        <v>1.1055391999999999</v>
      </c>
      <c r="D4742">
        <f t="shared" si="440"/>
        <v>55276.959999999999</v>
      </c>
      <c r="E4742" s="12">
        <f t="shared" si="442"/>
        <v>456843.76457588107</v>
      </c>
      <c r="F4742" s="1"/>
      <c r="G4742" s="4"/>
      <c r="H4742" s="4">
        <f t="shared" si="443"/>
        <v>391744.13718172797</v>
      </c>
      <c r="I4742">
        <f xml:space="preserve">          IF($B4742&lt;=$B$9,        $D4742-$B$7*$B$6-$J$18*($D4742-$B$6), $J$16)</f>
        <v>57530.981256209241</v>
      </c>
      <c r="J4742">
        <f t="shared" si="441"/>
        <v>2.1006765912211804</v>
      </c>
      <c r="K4742" t="str">
        <f>IF(B4742&lt;=$B$9, EXP(-($B$5*B4742))*($B$7*$B$6+$J$18*(D4742-$B$6))*$B$20, "")</f>
        <v/>
      </c>
      <c r="L4742">
        <f>IF(B4742&lt;=$B$9, "", EXP(-($B$5*B4742))*$B$20)</f>
        <v>1.9166619264739131E-3</v>
      </c>
    </row>
    <row r="4743" spans="1:12" x14ac:dyDescent="0.25">
      <c r="A4743">
        <f t="shared" si="438"/>
        <v>72.210000000000008</v>
      </c>
      <c r="B4743">
        <v>47.21</v>
      </c>
      <c r="C4743" s="1">
        <f t="shared" si="439"/>
        <v>1.1052688580000003</v>
      </c>
      <c r="D4743">
        <f t="shared" si="440"/>
        <v>55263.442900000016</v>
      </c>
      <c r="E4743" s="12">
        <f t="shared" si="442"/>
        <v>456334.28013564943</v>
      </c>
      <c r="F4743" s="1"/>
      <c r="G4743" s="4"/>
      <c r="H4743" s="4">
        <f t="shared" si="443"/>
        <v>391305.93781717948</v>
      </c>
      <c r="I4743">
        <f xml:space="preserve">          IF($B4743&lt;=$B$9,        $D4743-$B$7*$B$6-$J$18*($D4743-$B$6), $J$16)</f>
        <v>57530.981256209241</v>
      </c>
      <c r="J4743">
        <f t="shared" si="441"/>
        <v>2.0999414830656837</v>
      </c>
      <c r="K4743" t="str">
        <f>IF(B4743&lt;=$B$9, EXP(-($B$5*B4743))*($B$7*$B$6+$J$18*(D4743-$B$6))*$B$20, "")</f>
        <v/>
      </c>
      <c r="L4743">
        <f>IF(B4743&lt;=$B$9, "", EXP(-($B$5*B4743))*$B$20)</f>
        <v>1.9159912121814945E-3</v>
      </c>
    </row>
    <row r="4744" spans="1:12" x14ac:dyDescent="0.25">
      <c r="A4744">
        <f t="shared" si="438"/>
        <v>72.22</v>
      </c>
      <c r="B4744">
        <v>47.22</v>
      </c>
      <c r="C4744" s="1">
        <f t="shared" si="439"/>
        <v>1.1049983919999999</v>
      </c>
      <c r="D4744">
        <f t="shared" si="440"/>
        <v>55249.919599999994</v>
      </c>
      <c r="E4744" s="12">
        <f t="shared" si="442"/>
        <v>455824.61737586372</v>
      </c>
      <c r="F4744" s="1"/>
      <c r="G4744" s="4"/>
      <c r="H4744" s="4">
        <f t="shared" si="443"/>
        <v>390867.58508285339</v>
      </c>
      <c r="I4744">
        <f xml:space="preserve">          IF($B4744&lt;=$B$9,        $D4744-$B$7*$B$6-$J$18*($D4744-$B$6), $J$16)</f>
        <v>57530.981256209241</v>
      </c>
      <c r="J4744">
        <f t="shared" si="441"/>
        <v>2.0992066321530225</v>
      </c>
      <c r="K4744" t="str">
        <f>IF(B4744&lt;=$B$9, EXP(-($B$5*B4744))*($B$7*$B$6+$J$18*(D4744-$B$6))*$B$20, "")</f>
        <v/>
      </c>
      <c r="L4744">
        <f>IF(B4744&lt;=$B$9, "", EXP(-($B$5*B4744))*$B$20)</f>
        <v>1.915320732598003E-3</v>
      </c>
    </row>
    <row r="4745" spans="1:12" x14ac:dyDescent="0.25">
      <c r="A4745">
        <f t="shared" si="438"/>
        <v>72.22999999999999</v>
      </c>
      <c r="B4745">
        <v>47.23</v>
      </c>
      <c r="C4745" s="1">
        <f t="shared" si="439"/>
        <v>1.1047278020000002</v>
      </c>
      <c r="D4745">
        <f t="shared" si="440"/>
        <v>55236.390100000011</v>
      </c>
      <c r="E4745" s="12">
        <f t="shared" si="442"/>
        <v>455314.7762341121</v>
      </c>
      <c r="F4745" s="1"/>
      <c r="G4745" s="4"/>
      <c r="H4745" s="4">
        <f t="shared" si="443"/>
        <v>390429.07892507029</v>
      </c>
      <c r="I4745">
        <f xml:space="preserve">          IF($B4745&lt;=$B$9,        $D4745-$B$7*$B$6-$J$18*($D4745-$B$6), $J$16)</f>
        <v>57530.981256209241</v>
      </c>
      <c r="J4745">
        <f t="shared" si="441"/>
        <v>2.0984720383931759</v>
      </c>
      <c r="K4745" t="str">
        <f>IF(B4745&lt;=$B$9, EXP(-($B$5*B4745))*($B$7*$B$6+$J$18*(D4745-$B$6))*$B$20, "")</f>
        <v/>
      </c>
      <c r="L4745">
        <f>IF(B4745&lt;=$B$9, "", EXP(-($B$5*B4745))*$B$20)</f>
        <v>1.9146504876413032E-3</v>
      </c>
    </row>
    <row r="4746" spans="1:12" x14ac:dyDescent="0.25">
      <c r="A4746">
        <f t="shared" si="438"/>
        <v>72.239999999999995</v>
      </c>
      <c r="B4746">
        <v>47.239999999999995</v>
      </c>
      <c r="C4746" s="1">
        <f t="shared" si="439"/>
        <v>1.1044570880000002</v>
      </c>
      <c r="D4746">
        <f t="shared" si="440"/>
        <v>55222.854400000011</v>
      </c>
      <c r="E4746" s="12">
        <f t="shared" si="442"/>
        <v>454804.75664796086</v>
      </c>
      <c r="F4746" s="1"/>
      <c r="G4746" s="4"/>
      <c r="H4746" s="4">
        <f t="shared" si="443"/>
        <v>389990.41929013201</v>
      </c>
      <c r="I4746">
        <f xml:space="preserve">          IF($B4746&lt;=$B$9,        $D4746-$B$7*$B$6-$J$18*($D4746-$B$6), $J$16)</f>
        <v>57530.981256209241</v>
      </c>
      <c r="J4746">
        <f t="shared" si="441"/>
        <v>2.0977377016961567</v>
      </c>
      <c r="K4746" t="str">
        <f>IF(B4746&lt;=$B$9, EXP(-($B$5*B4746))*($B$7*$B$6+$J$18*(D4746-$B$6))*$B$20, "")</f>
        <v/>
      </c>
      <c r="L4746">
        <f>IF(B4746&lt;=$B$9, "", EXP(-($B$5*B4746))*$B$20)</f>
        <v>1.9139804772292906E-3</v>
      </c>
    </row>
    <row r="4747" spans="1:12" x14ac:dyDescent="0.25">
      <c r="A4747">
        <f t="shared" si="438"/>
        <v>72.25</v>
      </c>
      <c r="B4747">
        <v>47.25</v>
      </c>
      <c r="C4747" s="1">
        <f t="shared" si="439"/>
        <v>1.1041862499999999</v>
      </c>
      <c r="D4747">
        <f t="shared" si="440"/>
        <v>55209.312499999993</v>
      </c>
      <c r="E4747" s="12">
        <f t="shared" si="442"/>
        <v>454294.55855495448</v>
      </c>
      <c r="F4747" s="1"/>
      <c r="G4747" s="4"/>
      <c r="H4747" s="4">
        <f t="shared" si="443"/>
        <v>389551.60612432146</v>
      </c>
      <c r="I4747">
        <f xml:space="preserve">          IF($B4747&lt;=$B$9,        $D4747-$B$7*$B$6-$J$18*($D4747-$B$6), $J$16)</f>
        <v>57530.981256209241</v>
      </c>
      <c r="J4747">
        <f t="shared" si="441"/>
        <v>2.0970036219720081</v>
      </c>
      <c r="K4747" t="str">
        <f>IF(B4747&lt;=$B$9, EXP(-($B$5*B4747))*($B$7*$B$6+$J$18*(D4747-$B$6))*$B$20, "")</f>
        <v/>
      </c>
      <c r="L4747">
        <f>IF(B4747&lt;=$B$9, "", EXP(-($B$5*B4747))*$B$20)</f>
        <v>1.9133107012798886E-3</v>
      </c>
    </row>
    <row r="4748" spans="1:12" x14ac:dyDescent="0.25">
      <c r="A4748">
        <f t="shared" si="438"/>
        <v>72.259999999999991</v>
      </c>
      <c r="B4748">
        <v>47.26</v>
      </c>
      <c r="C4748" s="1">
        <f t="shared" si="439"/>
        <v>1.1039152880000001</v>
      </c>
      <c r="D4748">
        <f t="shared" si="440"/>
        <v>55195.7644</v>
      </c>
      <c r="E4748" s="12">
        <f t="shared" si="442"/>
        <v>453784.18189261551</v>
      </c>
      <c r="F4748" s="1"/>
      <c r="G4748" s="4"/>
      <c r="H4748" s="4">
        <f t="shared" si="443"/>
        <v>389112.63937390287</v>
      </c>
      <c r="I4748">
        <f xml:space="preserve">          IF($B4748&lt;=$B$9,        $D4748-$B$7*$B$6-$J$18*($D4748-$B$6), $J$16)</f>
        <v>57530.981256209241</v>
      </c>
      <c r="J4748">
        <f t="shared" si="441"/>
        <v>2.0962697991308064</v>
      </c>
      <c r="K4748" t="str">
        <f>IF(B4748&lt;=$B$9, EXP(-($B$5*B4748))*($B$7*$B$6+$J$18*(D4748-$B$6))*$B$20, "")</f>
        <v/>
      </c>
      <c r="L4748">
        <f>IF(B4748&lt;=$B$9, "", EXP(-($B$5*B4748))*$B$20)</f>
        <v>1.9126411597110502E-3</v>
      </c>
    </row>
    <row r="4749" spans="1:12" x14ac:dyDescent="0.25">
      <c r="A4749">
        <f t="shared" si="438"/>
        <v>72.27</v>
      </c>
      <c r="B4749">
        <v>47.269999999999996</v>
      </c>
      <c r="C4749" s="1">
        <f t="shared" si="439"/>
        <v>1.1036442019999999</v>
      </c>
      <c r="D4749">
        <f t="shared" si="440"/>
        <v>55182.210099999997</v>
      </c>
      <c r="E4749" s="12">
        <f t="shared" si="442"/>
        <v>453273.62659844471</v>
      </c>
      <c r="F4749" s="1"/>
      <c r="G4749" s="4"/>
      <c r="H4749" s="4">
        <f t="shared" si="443"/>
        <v>388673.51898512163</v>
      </c>
      <c r="I4749">
        <f xml:space="preserve">          IF($B4749&lt;=$B$9,        $D4749-$B$7*$B$6-$J$18*($D4749-$B$6), $J$16)</f>
        <v>57530.981256209241</v>
      </c>
      <c r="J4749">
        <f t="shared" si="441"/>
        <v>2.0955362330826577</v>
      </c>
      <c r="K4749" t="str">
        <f>IF(B4749&lt;=$B$9, EXP(-($B$5*B4749))*($B$7*$B$6+$J$18*(D4749-$B$6))*$B$20, "")</f>
        <v/>
      </c>
      <c r="L4749">
        <f>IF(B4749&lt;=$B$9, "", EXP(-($B$5*B4749))*$B$20)</f>
        <v>1.9119718524407564E-3</v>
      </c>
    </row>
    <row r="4750" spans="1:12" x14ac:dyDescent="0.25">
      <c r="A4750">
        <f t="shared" si="438"/>
        <v>72.28</v>
      </c>
      <c r="B4750">
        <v>47.28</v>
      </c>
      <c r="C4750" s="1">
        <f t="shared" si="439"/>
        <v>1.1033729920000002</v>
      </c>
      <c r="D4750">
        <f t="shared" si="440"/>
        <v>55168.649600000012</v>
      </c>
      <c r="E4750" s="12">
        <f t="shared" si="442"/>
        <v>452762.89260992099</v>
      </c>
      <c r="F4750" s="1"/>
      <c r="G4750" s="4"/>
      <c r="H4750" s="4">
        <f t="shared" si="443"/>
        <v>388234.24490420433</v>
      </c>
      <c r="I4750">
        <f xml:space="preserve">          IF($B4750&lt;=$B$9,        $D4750-$B$7*$B$6-$J$18*($D4750-$B$6), $J$16)</f>
        <v>57530.981256209241</v>
      </c>
      <c r="J4750">
        <f t="shared" si="441"/>
        <v>2.0948029237376997</v>
      </c>
      <c r="K4750" t="str">
        <f>IF(B4750&lt;=$B$9, EXP(-($B$5*B4750))*($B$7*$B$6+$J$18*(D4750-$B$6))*$B$20, "")</f>
        <v/>
      </c>
      <c r="L4750">
        <f>IF(B4750&lt;=$B$9, "", EXP(-($B$5*B4750))*$B$20)</f>
        <v>1.911302779387016E-3</v>
      </c>
    </row>
    <row r="4751" spans="1:12" x14ac:dyDescent="0.25">
      <c r="A4751">
        <f t="shared" si="438"/>
        <v>72.289999999999992</v>
      </c>
      <c r="B4751">
        <v>47.29</v>
      </c>
      <c r="C4751" s="1">
        <f t="shared" si="439"/>
        <v>1.1031016579999999</v>
      </c>
      <c r="D4751">
        <f t="shared" si="440"/>
        <v>55155.082899999994</v>
      </c>
      <c r="E4751" s="12">
        <f t="shared" si="442"/>
        <v>452251.97986450128</v>
      </c>
      <c r="F4751" s="1"/>
      <c r="G4751" s="4"/>
      <c r="H4751" s="4">
        <f t="shared" si="443"/>
        <v>387794.81707735872</v>
      </c>
      <c r="I4751">
        <f xml:space="preserve">          IF($B4751&lt;=$B$9,        $D4751-$B$7*$B$6-$J$18*($D4751-$B$6), $J$16)</f>
        <v>57530.981256209241</v>
      </c>
      <c r="J4751">
        <f t="shared" si="441"/>
        <v>2.094069871006103</v>
      </c>
      <c r="K4751" t="str">
        <f>IF(B4751&lt;=$B$9, EXP(-($B$5*B4751))*($B$7*$B$6+$J$18*(D4751-$B$6))*$B$20, "")</f>
        <v/>
      </c>
      <c r="L4751">
        <f>IF(B4751&lt;=$B$9, "", EXP(-($B$5*B4751))*$B$20)</f>
        <v>1.9106339404678693E-3</v>
      </c>
    </row>
    <row r="4752" spans="1:12" x14ac:dyDescent="0.25">
      <c r="A4752">
        <f t="shared" si="438"/>
        <v>72.3</v>
      </c>
      <c r="B4752">
        <v>47.3</v>
      </c>
      <c r="C4752" s="1">
        <f t="shared" si="439"/>
        <v>1.1028302000000001</v>
      </c>
      <c r="D4752">
        <f t="shared" si="440"/>
        <v>55141.51</v>
      </c>
      <c r="E4752" s="12">
        <f t="shared" si="442"/>
        <v>451740.88829962065</v>
      </c>
      <c r="F4752" s="1"/>
      <c r="G4752" s="4"/>
      <c r="H4752" s="4">
        <f t="shared" si="443"/>
        <v>387355.23545077367</v>
      </c>
      <c r="I4752">
        <f xml:space="preserve">          IF($B4752&lt;=$B$9,        $D4752-$B$7*$B$6-$J$18*($D4752-$B$6), $J$16)</f>
        <v>57530.981256209241</v>
      </c>
      <c r="J4752">
        <f t="shared" si="441"/>
        <v>2.0933370747980682</v>
      </c>
      <c r="K4752" t="str">
        <f>IF(B4752&lt;=$B$9, EXP(-($B$5*B4752))*($B$7*$B$6+$J$18*(D4752-$B$6))*$B$20, "")</f>
        <v/>
      </c>
      <c r="L4752">
        <f>IF(B4752&lt;=$B$9, "", EXP(-($B$5*B4752))*$B$20)</f>
        <v>1.9099653356013831E-3</v>
      </c>
    </row>
    <row r="4753" spans="1:12" x14ac:dyDescent="0.25">
      <c r="A4753">
        <f t="shared" si="438"/>
        <v>72.31</v>
      </c>
      <c r="B4753">
        <v>47.309999999999995</v>
      </c>
      <c r="C4753" s="1">
        <f t="shared" si="439"/>
        <v>1.1025586180000002</v>
      </c>
      <c r="D4753">
        <f t="shared" si="440"/>
        <v>55127.930900000014</v>
      </c>
      <c r="E4753" s="12">
        <f t="shared" si="442"/>
        <v>451229.61785269232</v>
      </c>
      <c r="F4753" s="1"/>
      <c r="G4753" s="4"/>
      <c r="H4753" s="4">
        <f t="shared" si="443"/>
        <v>386915.49997061933</v>
      </c>
      <c r="I4753">
        <f xml:space="preserve">          IF($B4753&lt;=$B$9,        $D4753-$B$7*$B$6-$J$18*($D4753-$B$6), $J$16)</f>
        <v>57530.981256209241</v>
      </c>
      <c r="J4753">
        <f t="shared" si="441"/>
        <v>2.0926045350238272</v>
      </c>
      <c r="K4753" t="str">
        <f>IF(B4753&lt;=$B$9, EXP(-($B$5*B4753))*($B$7*$B$6+$J$18*(D4753-$B$6))*$B$20, "")</f>
        <v/>
      </c>
      <c r="L4753">
        <f>IF(B4753&lt;=$B$9, "", EXP(-($B$5*B4753))*$B$20)</f>
        <v>1.9092969647056522E-3</v>
      </c>
    </row>
    <row r="4754" spans="1:12" x14ac:dyDescent="0.25">
      <c r="A4754">
        <f t="shared" si="438"/>
        <v>72.319999999999993</v>
      </c>
      <c r="B4754">
        <v>47.32</v>
      </c>
      <c r="C4754" s="1">
        <f t="shared" si="439"/>
        <v>1.1022869119999998</v>
      </c>
      <c r="D4754">
        <f t="shared" si="440"/>
        <v>55114.345599999993</v>
      </c>
      <c r="E4754" s="12">
        <f t="shared" si="442"/>
        <v>450718.16846110759</v>
      </c>
      <c r="F4754" s="1"/>
      <c r="G4754" s="4"/>
      <c r="H4754" s="4">
        <f t="shared" si="443"/>
        <v>386475.61058304698</v>
      </c>
      <c r="I4754">
        <f xml:space="preserve">          IF($B4754&lt;=$B$9,        $D4754-$B$7*$B$6-$J$18*($D4754-$B$6), $J$16)</f>
        <v>57530.981256209241</v>
      </c>
      <c r="J4754">
        <f t="shared" si="441"/>
        <v>2.0918722515936445</v>
      </c>
      <c r="K4754" t="str">
        <f>IF(B4754&lt;=$B$9, EXP(-($B$5*B4754))*($B$7*$B$6+$J$18*(D4754-$B$6))*$B$20, "")</f>
        <v/>
      </c>
      <c r="L4754">
        <f>IF(B4754&lt;=$B$9, "", EXP(-($B$5*B4754))*$B$20)</f>
        <v>1.9086288276988017E-3</v>
      </c>
    </row>
    <row r="4755" spans="1:12" x14ac:dyDescent="0.25">
      <c r="A4755">
        <f t="shared" si="438"/>
        <v>72.33</v>
      </c>
      <c r="B4755">
        <v>47.33</v>
      </c>
      <c r="C4755" s="1">
        <f t="shared" si="439"/>
        <v>1.1020150820000003</v>
      </c>
      <c r="D4755">
        <f t="shared" si="440"/>
        <v>55100.754100000013</v>
      </c>
      <c r="E4755" s="12">
        <f t="shared" si="442"/>
        <v>450206.54006223578</v>
      </c>
      <c r="F4755" s="1"/>
      <c r="G4755" s="4"/>
      <c r="H4755" s="4">
        <f t="shared" si="443"/>
        <v>386035.56723418896</v>
      </c>
      <c r="I4755">
        <f xml:space="preserve">          IF($B4755&lt;=$B$9,        $D4755-$B$7*$B$6-$J$18*($D4755-$B$6), $J$16)</f>
        <v>57530.981256209241</v>
      </c>
      <c r="J4755">
        <f t="shared" si="441"/>
        <v>2.0911402244178148</v>
      </c>
      <c r="K4755" t="str">
        <f>IF(B4755&lt;=$B$9, EXP(-($B$5*B4755))*($B$7*$B$6+$J$18*(D4755-$B$6))*$B$20, "")</f>
        <v/>
      </c>
      <c r="L4755">
        <f>IF(B4755&lt;=$B$9, "", EXP(-($B$5*B4755))*$B$20)</f>
        <v>1.9079609244989852E-3</v>
      </c>
    </row>
    <row r="4756" spans="1:12" x14ac:dyDescent="0.25">
      <c r="A4756">
        <f t="shared" si="438"/>
        <v>72.34</v>
      </c>
      <c r="B4756">
        <v>47.339999999999996</v>
      </c>
      <c r="C4756" s="1">
        <f t="shared" si="439"/>
        <v>1.1017431279999998</v>
      </c>
      <c r="D4756">
        <f t="shared" si="440"/>
        <v>55087.156399999993</v>
      </c>
      <c r="E4756" s="12">
        <f t="shared" si="442"/>
        <v>449694.73259342439</v>
      </c>
      <c r="F4756" s="1"/>
      <c r="G4756" s="4"/>
      <c r="H4756" s="4">
        <f t="shared" si="443"/>
        <v>385595.36987015884</v>
      </c>
      <c r="I4756">
        <f xml:space="preserve">          IF($B4756&lt;=$B$9,        $D4756-$B$7*$B$6-$J$18*($D4756-$B$6), $J$16)</f>
        <v>57530.981256209241</v>
      </c>
      <c r="J4756">
        <f t="shared" si="441"/>
        <v>2.090408453406666</v>
      </c>
      <c r="K4756" t="str">
        <f>IF(B4756&lt;=$B$9, EXP(-($B$5*B4756))*($B$7*$B$6+$J$18*(D4756-$B$6))*$B$20, "")</f>
        <v/>
      </c>
      <c r="L4756">
        <f>IF(B4756&lt;=$B$9, "", EXP(-($B$5*B4756))*$B$20)</f>
        <v>1.9072932550243846E-3</v>
      </c>
    </row>
    <row r="4757" spans="1:12" x14ac:dyDescent="0.25">
      <c r="A4757">
        <f t="shared" si="438"/>
        <v>72.349999999999994</v>
      </c>
      <c r="B4757">
        <v>47.35</v>
      </c>
      <c r="C4757" s="1">
        <f t="shared" si="439"/>
        <v>1.1014710500000002</v>
      </c>
      <c r="D4757">
        <f t="shared" si="440"/>
        <v>55073.552500000013</v>
      </c>
      <c r="E4757" s="12">
        <f t="shared" si="442"/>
        <v>449182.74599199888</v>
      </c>
      <c r="F4757" s="1"/>
      <c r="G4757" s="4"/>
      <c r="H4757" s="4">
        <f t="shared" si="443"/>
        <v>385155.01843705133</v>
      </c>
      <c r="I4757">
        <f xml:space="preserve">          IF($B4757&lt;=$B$9,        $D4757-$B$7*$B$6-$J$18*($D4757-$B$6), $J$16)</f>
        <v>57530.981256209241</v>
      </c>
      <c r="J4757">
        <f t="shared" si="441"/>
        <v>2.0896769384705549</v>
      </c>
      <c r="K4757" t="str">
        <f>IF(B4757&lt;=$B$9, EXP(-($B$5*B4757))*($B$7*$B$6+$J$18*(D4757-$B$6))*$B$20, "")</f>
        <v/>
      </c>
      <c r="L4757">
        <f>IF(B4757&lt;=$B$9, "", EXP(-($B$5*B4757))*$B$20)</f>
        <v>1.9066258191932099E-3</v>
      </c>
    </row>
    <row r="4758" spans="1:12" x14ac:dyDescent="0.25">
      <c r="A4758">
        <f t="shared" si="438"/>
        <v>72.36</v>
      </c>
      <c r="B4758">
        <v>47.36</v>
      </c>
      <c r="C4758" s="1">
        <f t="shared" si="439"/>
        <v>1.1011988479999999</v>
      </c>
      <c r="D4758">
        <f t="shared" si="440"/>
        <v>55059.942399999993</v>
      </c>
      <c r="E4758" s="12">
        <f t="shared" si="442"/>
        <v>448670.58019526291</v>
      </c>
      <c r="F4758" s="1"/>
      <c r="G4758" s="4"/>
      <c r="H4758" s="4">
        <f t="shared" si="443"/>
        <v>384714.5128809422</v>
      </c>
      <c r="I4758">
        <f xml:space="preserve">          IF($B4758&lt;=$B$9,        $D4758-$B$7*$B$6-$J$18*($D4758-$B$6), $J$16)</f>
        <v>57530.981256209241</v>
      </c>
      <c r="J4758">
        <f t="shared" si="441"/>
        <v>2.0889456795198718</v>
      </c>
      <c r="K4758" t="str">
        <f>IF(B4758&lt;=$B$9, EXP(-($B$5*B4758))*($B$7*$B$6+$J$18*(D4758-$B$6))*$B$20, "")</f>
        <v/>
      </c>
      <c r="L4758">
        <f>IF(B4758&lt;=$B$9, "", EXP(-($B$5*B4758))*$B$20)</f>
        <v>1.9059586169237004E-3</v>
      </c>
    </row>
    <row r="4759" spans="1:12" x14ac:dyDescent="0.25">
      <c r="A4759">
        <f t="shared" ref="A4759:A4822" si="444">B4759+25</f>
        <v>72.37</v>
      </c>
      <c r="B4759">
        <v>47.37</v>
      </c>
      <c r="C4759" s="1">
        <f t="shared" ref="C4759:C4822" si="445">$B$2+$B$3*B4759+$B$4*B4759^2</f>
        <v>1.1009265220000002</v>
      </c>
      <c r="D4759">
        <f t="shared" ref="D4759:D4822" si="446">$B$6*C4759</f>
        <v>55046.326100000006</v>
      </c>
      <c r="E4759" s="12">
        <f t="shared" si="442"/>
        <v>448158.23514049809</v>
      </c>
      <c r="F4759" s="1"/>
      <c r="G4759" s="4"/>
      <c r="H4759" s="4">
        <f t="shared" si="443"/>
        <v>384273.85314788844</v>
      </c>
      <c r="I4759">
        <f xml:space="preserve">          IF($B4759&lt;=$B$9,        $D4759-$B$7*$B$6-$J$18*($D4759-$B$6), $J$16)</f>
        <v>57530.981256209241</v>
      </c>
      <c r="J4759">
        <f t="shared" ref="J4759:J4822" si="447">EXP(-$J$17*$B4759)*LN(I4759)</f>
        <v>2.0882146764650367</v>
      </c>
      <c r="K4759" t="str">
        <f>IF(B4759&lt;=$B$9, EXP(-($B$5*B4759))*($B$7*$B$6+$J$18*(D4759-$B$6))*$B$20, "")</f>
        <v/>
      </c>
      <c r="L4759">
        <f>IF(B4759&lt;=$B$9, "", EXP(-($B$5*B4759))*$B$20)</f>
        <v>1.905291648134124E-3</v>
      </c>
    </row>
    <row r="4760" spans="1:12" x14ac:dyDescent="0.25">
      <c r="A4760">
        <f t="shared" si="444"/>
        <v>72.38</v>
      </c>
      <c r="B4760">
        <v>47.379999999999995</v>
      </c>
      <c r="C4760" s="1">
        <f t="shared" si="445"/>
        <v>1.1006540720000002</v>
      </c>
      <c r="D4760">
        <f t="shared" si="446"/>
        <v>55032.703600000008</v>
      </c>
      <c r="E4760" s="12">
        <f t="shared" ref="E4760:E4823" si="448">IF($B4760&lt;$B$9,      E4759+($B$5*E4759+$B$7*$B$6+$B$8*($D4760-$B$6))*$B$20,           E4759+($B$5*E4759-$B$12)*$B$20)</f>
        <v>447645.71076496405</v>
      </c>
      <c r="F4760" s="1"/>
      <c r="G4760" s="4"/>
      <c r="H4760" s="4">
        <f t="shared" ref="H4760:H4823" si="449">IF($B4760&lt;=$B$9,      H4759+($B$5*H4759+$B$7*$B$6+J$18*($D4759-$B$6))*$B$20,           H4759+($B$5*H4759-J$16)*$B$20)</f>
        <v>383833.03918392811</v>
      </c>
      <c r="I4760">
        <f xml:space="preserve">          IF($B4760&lt;=$B$9,        $D4760-$B$7*$B$6-$J$18*($D4760-$B$6), $J$16)</f>
        <v>57530.981256209241</v>
      </c>
      <c r="J4760">
        <f t="shared" si="447"/>
        <v>2.0874839292165022</v>
      </c>
      <c r="K4760" t="str">
        <f>IF(B4760&lt;=$B$9, EXP(-($B$5*B4760))*($B$7*$B$6+$J$18*(D4760-$B$6))*$B$20, "")</f>
        <v/>
      </c>
      <c r="L4760">
        <f>IF(B4760&lt;=$B$9, "", EXP(-($B$5*B4760))*$B$20)</f>
        <v>1.9046249127427767E-3</v>
      </c>
    </row>
    <row r="4761" spans="1:12" x14ac:dyDescent="0.25">
      <c r="A4761">
        <f t="shared" si="444"/>
        <v>72.39</v>
      </c>
      <c r="B4761">
        <v>47.39</v>
      </c>
      <c r="C4761" s="1">
        <f t="shared" si="445"/>
        <v>1.100381498</v>
      </c>
      <c r="D4761">
        <f t="shared" si="446"/>
        <v>55019.0749</v>
      </c>
      <c r="E4761" s="12">
        <f t="shared" si="448"/>
        <v>447133.00700589863</v>
      </c>
      <c r="F4761" s="1"/>
      <c r="G4761" s="4"/>
      <c r="H4761" s="4">
        <f t="shared" si="449"/>
        <v>383392.07093508041</v>
      </c>
      <c r="I4761">
        <f xml:space="preserve">          IF($B4761&lt;=$B$9,        $D4761-$B$7*$B$6-$J$18*($D4761-$B$6), $J$16)</f>
        <v>57530.981256209241</v>
      </c>
      <c r="J4761">
        <f t="shared" si="447"/>
        <v>2.0867534376847514</v>
      </c>
      <c r="K4761" t="str">
        <f>IF(B4761&lt;=$B$9, EXP(-($B$5*B4761))*($B$7*$B$6+$J$18*(D4761-$B$6))*$B$20, "")</f>
        <v/>
      </c>
      <c r="L4761">
        <f>IF(B4761&lt;=$B$9, "", EXP(-($B$5*B4761))*$B$20)</f>
        <v>1.9039584106679836E-3</v>
      </c>
    </row>
    <row r="4762" spans="1:12" x14ac:dyDescent="0.25">
      <c r="A4762">
        <f t="shared" si="444"/>
        <v>72.400000000000006</v>
      </c>
      <c r="B4762">
        <v>47.4</v>
      </c>
      <c r="C4762" s="1">
        <f t="shared" si="445"/>
        <v>1.1001088000000003</v>
      </c>
      <c r="D4762">
        <f t="shared" si="446"/>
        <v>55005.440000000017</v>
      </c>
      <c r="E4762" s="12">
        <f t="shared" si="448"/>
        <v>446620.12380051753</v>
      </c>
      <c r="F4762" s="1"/>
      <c r="G4762" s="4"/>
      <c r="H4762" s="4">
        <f t="shared" si="449"/>
        <v>382950.94834734558</v>
      </c>
      <c r="I4762">
        <f xml:space="preserve">          IF($B4762&lt;=$B$9,        $D4762-$B$7*$B$6-$J$18*($D4762-$B$6), $J$16)</f>
        <v>57530.981256209241</v>
      </c>
      <c r="J4762">
        <f t="shared" si="447"/>
        <v>2.0860232017802995</v>
      </c>
      <c r="K4762" t="str">
        <f>IF(B4762&lt;=$B$9, EXP(-($B$5*B4762))*($B$7*$B$6+$J$18*(D4762-$B$6))*$B$20, "")</f>
        <v/>
      </c>
      <c r="L4762">
        <f>IF(B4762&lt;=$B$9, "", EXP(-($B$5*B4762))*$B$20)</f>
        <v>1.9032921418280985E-3</v>
      </c>
    </row>
    <row r="4763" spans="1:12" x14ac:dyDescent="0.25">
      <c r="A4763">
        <f t="shared" si="444"/>
        <v>72.41</v>
      </c>
      <c r="B4763">
        <v>47.41</v>
      </c>
      <c r="C4763" s="1">
        <f t="shared" si="445"/>
        <v>1.0998359779999998</v>
      </c>
      <c r="D4763">
        <f t="shared" si="446"/>
        <v>54991.798899999987</v>
      </c>
      <c r="E4763" s="12">
        <f t="shared" si="448"/>
        <v>446107.0610860145</v>
      </c>
      <c r="F4763" s="1"/>
      <c r="G4763" s="4"/>
      <c r="H4763" s="4">
        <f t="shared" si="449"/>
        <v>382509.67136670504</v>
      </c>
      <c r="I4763">
        <f xml:space="preserve">          IF($B4763&lt;=$B$9,        $D4763-$B$7*$B$6-$J$18*($D4763-$B$6), $J$16)</f>
        <v>57530.981256209241</v>
      </c>
      <c r="J4763">
        <f t="shared" si="447"/>
        <v>2.0852932214136923</v>
      </c>
      <c r="K4763" t="str">
        <f>IF(B4763&lt;=$B$9, EXP(-($B$5*B4763))*($B$7*$B$6+$J$18*(D4763-$B$6))*$B$20, "")</f>
        <v/>
      </c>
      <c r="L4763">
        <f>IF(B4763&lt;=$B$9, "", EXP(-($B$5*B4763))*$B$20)</f>
        <v>1.9026261061415028E-3</v>
      </c>
    </row>
    <row r="4764" spans="1:12" x14ac:dyDescent="0.25">
      <c r="A4764">
        <f t="shared" si="444"/>
        <v>72.419999999999987</v>
      </c>
      <c r="B4764">
        <v>47.419999999999995</v>
      </c>
      <c r="C4764" s="1">
        <f t="shared" si="445"/>
        <v>1.0995630320000001</v>
      </c>
      <c r="D4764">
        <f t="shared" si="446"/>
        <v>54978.151600000005</v>
      </c>
      <c r="E4764" s="12">
        <f t="shared" si="448"/>
        <v>445593.81879956141</v>
      </c>
      <c r="F4764" s="1"/>
      <c r="G4764" s="4"/>
      <c r="H4764" s="4">
        <f t="shared" si="449"/>
        <v>382068.2399391213</v>
      </c>
      <c r="I4764">
        <f xml:space="preserve">          IF($B4764&lt;=$B$9,        $D4764-$B$7*$B$6-$J$18*($D4764-$B$6), $J$16)</f>
        <v>57530.981256209241</v>
      </c>
      <c r="J4764">
        <f t="shared" si="447"/>
        <v>2.084563496495508</v>
      </c>
      <c r="K4764" t="str">
        <f>IF(B4764&lt;=$B$9, EXP(-($B$5*B4764))*($B$7*$B$6+$J$18*(D4764-$B$6))*$B$20, "")</f>
        <v/>
      </c>
      <c r="L4764">
        <f>IF(B4764&lt;=$B$9, "", EXP(-($B$5*B4764))*$B$20)</f>
        <v>1.9019603035266078E-3</v>
      </c>
    </row>
    <row r="4765" spans="1:12" x14ac:dyDescent="0.25">
      <c r="A4765">
        <f t="shared" si="444"/>
        <v>72.430000000000007</v>
      </c>
      <c r="B4765">
        <v>47.43</v>
      </c>
      <c r="C4765" s="1">
        <f t="shared" si="445"/>
        <v>1.0992899620000001</v>
      </c>
      <c r="D4765">
        <f t="shared" si="446"/>
        <v>54964.498100000004</v>
      </c>
      <c r="E4765" s="12">
        <f t="shared" si="448"/>
        <v>445080.39687830809</v>
      </c>
      <c r="F4765" s="1"/>
      <c r="G4765" s="4"/>
      <c r="H4765" s="4">
        <f t="shared" si="449"/>
        <v>381626.6540105379</v>
      </c>
      <c r="I4765">
        <f xml:space="preserve">          IF($B4765&lt;=$B$9,        $D4765-$B$7*$B$6-$J$18*($D4765-$B$6), $J$16)</f>
        <v>57530.981256209241</v>
      </c>
      <c r="J4765">
        <f t="shared" si="447"/>
        <v>2.0838340269363531</v>
      </c>
      <c r="K4765" t="str">
        <f>IF(B4765&lt;=$B$9, EXP(-($B$5*B4765))*($B$7*$B$6+$J$18*(D4765-$B$6))*$B$20, "")</f>
        <v/>
      </c>
      <c r="L4765">
        <f>IF(B4765&lt;=$B$9, "", EXP(-($B$5*B4765))*$B$20)</f>
        <v>1.9012947339018516E-3</v>
      </c>
    </row>
    <row r="4766" spans="1:12" x14ac:dyDescent="0.25">
      <c r="A4766">
        <f t="shared" si="444"/>
        <v>72.44</v>
      </c>
      <c r="B4766">
        <v>47.44</v>
      </c>
      <c r="C4766" s="1">
        <f t="shared" si="445"/>
        <v>1.099016768</v>
      </c>
      <c r="D4766">
        <f t="shared" si="446"/>
        <v>54950.838400000001</v>
      </c>
      <c r="E4766" s="12">
        <f t="shared" si="448"/>
        <v>444566.79525938228</v>
      </c>
      <c r="F4766" s="1"/>
      <c r="G4766" s="4"/>
      <c r="H4766" s="4">
        <f t="shared" si="449"/>
        <v>381184.91352687951</v>
      </c>
      <c r="I4766">
        <f xml:space="preserve">          IF($B4766&lt;=$B$9,        $D4766-$B$7*$B$6-$J$18*($D4766-$B$6), $J$16)</f>
        <v>57530.981256209241</v>
      </c>
      <c r="J4766">
        <f t="shared" si="447"/>
        <v>2.0831048126468708</v>
      </c>
      <c r="K4766" t="str">
        <f>IF(B4766&lt;=$B$9, EXP(-($B$5*B4766))*($B$7*$B$6+$J$18*(D4766-$B$6))*$B$20, "")</f>
        <v/>
      </c>
      <c r="L4766">
        <f>IF(B4766&lt;=$B$9, "", EXP(-($B$5*B4766))*$B$20)</f>
        <v>1.9006293971857036E-3</v>
      </c>
    </row>
    <row r="4767" spans="1:12" x14ac:dyDescent="0.25">
      <c r="A4767">
        <f t="shared" si="444"/>
        <v>72.449999999999989</v>
      </c>
      <c r="B4767">
        <v>47.449999999999996</v>
      </c>
      <c r="C4767" s="1">
        <f t="shared" si="445"/>
        <v>1.0987434500000002</v>
      </c>
      <c r="D4767">
        <f t="shared" si="446"/>
        <v>54937.172500000008</v>
      </c>
      <c r="E4767" s="12">
        <f t="shared" si="448"/>
        <v>444053.01387988986</v>
      </c>
      <c r="F4767" s="1"/>
      <c r="G4767" s="4"/>
      <c r="H4767" s="4">
        <f t="shared" si="449"/>
        <v>380743.01843405183</v>
      </c>
      <c r="I4767">
        <f xml:space="preserve">          IF($B4767&lt;=$B$9,        $D4767-$B$7*$B$6-$J$18*($D4767-$B$6), $J$16)</f>
        <v>57530.981256209241</v>
      </c>
      <c r="J4767">
        <f t="shared" si="447"/>
        <v>2.0823758535377301</v>
      </c>
      <c r="K4767" t="str">
        <f>IF(B4767&lt;=$B$9, EXP(-($B$5*B4767))*($B$7*$B$6+$J$18*(D4767-$B$6))*$B$20, "")</f>
        <v/>
      </c>
      <c r="L4767">
        <f>IF(B4767&lt;=$B$9, "", EXP(-($B$5*B4767))*$B$20)</f>
        <v>1.899964293296659E-3</v>
      </c>
    </row>
    <row r="4768" spans="1:12" x14ac:dyDescent="0.25">
      <c r="A4768">
        <f t="shared" si="444"/>
        <v>72.460000000000008</v>
      </c>
      <c r="B4768">
        <v>47.46</v>
      </c>
      <c r="C4768" s="1">
        <f t="shared" si="445"/>
        <v>1.0984700080000001</v>
      </c>
      <c r="D4768">
        <f t="shared" si="446"/>
        <v>54923.500400000004</v>
      </c>
      <c r="E4768" s="12">
        <f t="shared" si="448"/>
        <v>443539.05267691461</v>
      </c>
      <c r="F4768" s="1"/>
      <c r="G4768" s="4"/>
      <c r="H4768" s="4">
        <f t="shared" si="449"/>
        <v>380300.96867794165</v>
      </c>
      <c r="I4768">
        <f xml:space="preserve">          IF($B4768&lt;=$B$9,        $D4768-$B$7*$B$6-$J$18*($D4768-$B$6), $J$16)</f>
        <v>57530.981256209241</v>
      </c>
      <c r="J4768">
        <f t="shared" si="447"/>
        <v>2.0816471495196334</v>
      </c>
      <c r="K4768" t="str">
        <f>IF(B4768&lt;=$B$9, EXP(-($B$5*B4768))*($B$7*$B$6+$J$18*(D4768-$B$6))*$B$20, "")</f>
        <v/>
      </c>
      <c r="L4768">
        <f>IF(B4768&lt;=$B$9, "", EXP(-($B$5*B4768))*$B$20)</f>
        <v>1.899299422153242E-3</v>
      </c>
    </row>
    <row r="4769" spans="1:12" x14ac:dyDescent="0.25">
      <c r="A4769">
        <f t="shared" si="444"/>
        <v>72.47</v>
      </c>
      <c r="B4769">
        <v>47.47</v>
      </c>
      <c r="C4769" s="1">
        <f t="shared" si="445"/>
        <v>1.0981964420000001</v>
      </c>
      <c r="D4769">
        <f t="shared" si="446"/>
        <v>54909.822100000005</v>
      </c>
      <c r="E4769" s="12">
        <f t="shared" si="448"/>
        <v>443024.91158751835</v>
      </c>
      <c r="F4769" s="1"/>
      <c r="G4769" s="4"/>
      <c r="H4769" s="4">
        <f t="shared" si="449"/>
        <v>379858.76420441683</v>
      </c>
      <c r="I4769">
        <f xml:space="preserve">          IF($B4769&lt;=$B$9,        $D4769-$B$7*$B$6-$J$18*($D4769-$B$6), $J$16)</f>
        <v>57530.981256209241</v>
      </c>
      <c r="J4769">
        <f t="shared" si="447"/>
        <v>2.0809187005033158</v>
      </c>
      <c r="K4769" t="str">
        <f>IF(B4769&lt;=$B$9, EXP(-($B$5*B4769))*($B$7*$B$6+$J$18*(D4769-$B$6))*$B$20, "")</f>
        <v/>
      </c>
      <c r="L4769">
        <f>IF(B4769&lt;=$B$9, "", EXP(-($B$5*B4769))*$B$20)</f>
        <v>1.8986347836740076E-3</v>
      </c>
    </row>
    <row r="4770" spans="1:12" x14ac:dyDescent="0.25">
      <c r="A4770">
        <f t="shared" si="444"/>
        <v>72.47999999999999</v>
      </c>
      <c r="B4770">
        <v>47.48</v>
      </c>
      <c r="C4770" s="1">
        <f t="shared" si="445"/>
        <v>1.0979227519999999</v>
      </c>
      <c r="D4770">
        <f t="shared" si="446"/>
        <v>54896.137599999995</v>
      </c>
      <c r="E4770" s="12">
        <f t="shared" si="448"/>
        <v>442510.59054874082</v>
      </c>
      <c r="F4770" s="1"/>
      <c r="G4770" s="4"/>
      <c r="H4770" s="4">
        <f t="shared" si="449"/>
        <v>379416.40495932626</v>
      </c>
      <c r="I4770">
        <f xml:space="preserve">          IF($B4770&lt;=$B$9,        $D4770-$B$7*$B$6-$J$18*($D4770-$B$6), $J$16)</f>
        <v>57530.981256209241</v>
      </c>
      <c r="J4770">
        <f t="shared" si="447"/>
        <v>2.0801905063995418</v>
      </c>
      <c r="K4770" t="str">
        <f>IF(B4770&lt;=$B$9, EXP(-($B$5*B4770))*($B$7*$B$6+$J$18*(D4770-$B$6))*$B$20, "")</f>
        <v/>
      </c>
      <c r="L4770">
        <f>IF(B4770&lt;=$B$9, "", EXP(-($B$5*B4770))*$B$20)</f>
        <v>1.8979703777775362E-3</v>
      </c>
    </row>
    <row r="4771" spans="1:12" x14ac:dyDescent="0.25">
      <c r="A4771">
        <f t="shared" si="444"/>
        <v>72.489999999999995</v>
      </c>
      <c r="B4771">
        <v>47.489999999999995</v>
      </c>
      <c r="C4771" s="1">
        <f t="shared" si="445"/>
        <v>1.0976489380000001</v>
      </c>
      <c r="D4771">
        <f t="shared" si="446"/>
        <v>54882.446900000003</v>
      </c>
      <c r="E4771" s="12">
        <f t="shared" si="448"/>
        <v>441996.08949759969</v>
      </c>
      <c r="F4771" s="1"/>
      <c r="G4771" s="4"/>
      <c r="H4771" s="4">
        <f t="shared" si="449"/>
        <v>378973.89088849991</v>
      </c>
      <c r="I4771">
        <f xml:space="preserve">          IF($B4771&lt;=$B$9,        $D4771-$B$7*$B$6-$J$18*($D4771-$B$6), $J$16)</f>
        <v>57530.981256209241</v>
      </c>
      <c r="J4771">
        <f t="shared" si="447"/>
        <v>2.0794625671191072</v>
      </c>
      <c r="K4771" t="str">
        <f>IF(B4771&lt;=$B$9, EXP(-($B$5*B4771))*($B$7*$B$6+$J$18*(D4771-$B$6))*$B$20, "")</f>
        <v/>
      </c>
      <c r="L4771">
        <f>IF(B4771&lt;=$B$9, "", EXP(-($B$5*B4771))*$B$20)</f>
        <v>1.8973062043824381E-3</v>
      </c>
    </row>
    <row r="4772" spans="1:12" x14ac:dyDescent="0.25">
      <c r="A4772">
        <f t="shared" si="444"/>
        <v>72.5</v>
      </c>
      <c r="B4772">
        <v>47.5</v>
      </c>
      <c r="C4772" s="1">
        <f t="shared" si="445"/>
        <v>1.0973749999999998</v>
      </c>
      <c r="D4772">
        <f t="shared" si="446"/>
        <v>54868.749999999985</v>
      </c>
      <c r="E4772" s="12">
        <f t="shared" si="448"/>
        <v>441481.40837109066</v>
      </c>
      <c r="F4772" s="1"/>
      <c r="G4772" s="4"/>
      <c r="H4772" s="4">
        <f t="shared" si="449"/>
        <v>378531.22193774878</v>
      </c>
      <c r="I4772">
        <f xml:space="preserve">          IF($B4772&lt;=$B$9,        $D4772-$B$7*$B$6-$J$18*($D4772-$B$6), $J$16)</f>
        <v>57530.981256209241</v>
      </c>
      <c r="J4772">
        <f t="shared" si="447"/>
        <v>2.0787348825728391</v>
      </c>
      <c r="K4772" t="str">
        <f>IF(B4772&lt;=$B$9, EXP(-($B$5*B4772))*($B$7*$B$6+$J$18*(D4772-$B$6))*$B$20, "")</f>
        <v/>
      </c>
      <c r="L4772">
        <f>IF(B4772&lt;=$B$9, "", EXP(-($B$5*B4772))*$B$20)</f>
        <v>1.8966422634073524E-3</v>
      </c>
    </row>
    <row r="4773" spans="1:12" x14ac:dyDescent="0.25">
      <c r="A4773">
        <f t="shared" si="444"/>
        <v>72.509999999999991</v>
      </c>
      <c r="B4773">
        <v>47.51</v>
      </c>
      <c r="C4773" s="1">
        <f t="shared" si="445"/>
        <v>1.0971009379999999</v>
      </c>
      <c r="D4773">
        <f t="shared" si="446"/>
        <v>54855.046899999994</v>
      </c>
      <c r="E4773" s="12">
        <f t="shared" si="448"/>
        <v>440966.54710618732</v>
      </c>
      <c r="F4773" s="1"/>
      <c r="G4773" s="4"/>
      <c r="H4773" s="4">
        <f t="shared" si="449"/>
        <v>378088.39805286488</v>
      </c>
      <c r="I4773">
        <f xml:space="preserve">          IF($B4773&lt;=$B$9,        $D4773-$B$7*$B$6-$J$18*($D4773-$B$6), $J$16)</f>
        <v>57530.981256209241</v>
      </c>
      <c r="J4773">
        <f t="shared" si="447"/>
        <v>2.078007452671597</v>
      </c>
      <c r="K4773" t="str">
        <f>IF(B4773&lt;=$B$9, EXP(-($B$5*B4773))*($B$7*$B$6+$J$18*(D4773-$B$6))*$B$20, "")</f>
        <v/>
      </c>
      <c r="L4773">
        <f>IF(B4773&lt;=$B$9, "", EXP(-($B$5*B4773))*$B$20)</f>
        <v>1.8959785547709466E-3</v>
      </c>
    </row>
    <row r="4774" spans="1:12" x14ac:dyDescent="0.25">
      <c r="A4774">
        <f t="shared" si="444"/>
        <v>72.52</v>
      </c>
      <c r="B4774">
        <v>47.519999999999996</v>
      </c>
      <c r="C4774" s="1">
        <f t="shared" si="445"/>
        <v>1.0968267520000003</v>
      </c>
      <c r="D4774">
        <f t="shared" si="446"/>
        <v>54841.337600000021</v>
      </c>
      <c r="E4774" s="12">
        <f t="shared" si="448"/>
        <v>440451.50563984131</v>
      </c>
      <c r="F4774" s="1"/>
      <c r="G4774" s="4"/>
      <c r="H4774" s="4">
        <f t="shared" si="449"/>
        <v>377645.41917962127</v>
      </c>
      <c r="I4774">
        <f xml:space="preserve">          IF($B4774&lt;=$B$9,        $D4774-$B$7*$B$6-$J$18*($D4774-$B$6), $J$16)</f>
        <v>57530.981256209241</v>
      </c>
      <c r="J4774">
        <f t="shared" si="447"/>
        <v>2.0772802773262709</v>
      </c>
      <c r="K4774" t="str">
        <f>IF(B4774&lt;=$B$9, EXP(-($B$5*B4774))*($B$7*$B$6+$J$18*(D4774-$B$6))*$B$20, "")</f>
        <v/>
      </c>
      <c r="L4774">
        <f>IF(B4774&lt;=$B$9, "", EXP(-($B$5*B4774))*$B$20)</f>
        <v>1.8953150783919163E-3</v>
      </c>
    </row>
    <row r="4775" spans="1:12" x14ac:dyDescent="0.25">
      <c r="A4775">
        <f t="shared" si="444"/>
        <v>72.53</v>
      </c>
      <c r="B4775">
        <v>47.53</v>
      </c>
      <c r="C4775" s="1">
        <f t="shared" si="445"/>
        <v>1.0965524420000001</v>
      </c>
      <c r="D4775">
        <f t="shared" si="446"/>
        <v>54827.622100000008</v>
      </c>
      <c r="E4775" s="12">
        <f t="shared" si="448"/>
        <v>439936.28390898206</v>
      </c>
      <c r="F4775" s="1"/>
      <c r="G4775" s="4"/>
      <c r="H4775" s="4">
        <f t="shared" si="449"/>
        <v>377202.28526377206</v>
      </c>
      <c r="I4775">
        <f xml:space="preserve">          IF($B4775&lt;=$B$9,        $D4775-$B$7*$B$6-$J$18*($D4775-$B$6), $J$16)</f>
        <v>57530.981256209241</v>
      </c>
      <c r="J4775">
        <f t="shared" si="447"/>
        <v>2.0765533564477807</v>
      </c>
      <c r="K4775" t="str">
        <f>IF(B4775&lt;=$B$9, EXP(-($B$5*B4775))*($B$7*$B$6+$J$18*(D4775-$B$6))*$B$20, "")</f>
        <v/>
      </c>
      <c r="L4775">
        <f>IF(B4775&lt;=$B$9, "", EXP(-($B$5*B4775))*$B$20)</f>
        <v>1.8946518341889848E-3</v>
      </c>
    </row>
    <row r="4776" spans="1:12" x14ac:dyDescent="0.25">
      <c r="A4776">
        <f t="shared" si="444"/>
        <v>72.539999999999992</v>
      </c>
      <c r="B4776">
        <v>47.54</v>
      </c>
      <c r="C4776" s="1">
        <f t="shared" si="445"/>
        <v>1.0962780080000003</v>
      </c>
      <c r="D4776">
        <f t="shared" si="446"/>
        <v>54813.900400000013</v>
      </c>
      <c r="E4776" s="12">
        <f t="shared" si="448"/>
        <v>439420.88185051701</v>
      </c>
      <c r="F4776" s="1"/>
      <c r="G4776" s="4"/>
      <c r="H4776" s="4">
        <f t="shared" si="449"/>
        <v>376758.9962510523</v>
      </c>
      <c r="I4776">
        <f xml:space="preserve">          IF($B4776&lt;=$B$9,        $D4776-$B$7*$B$6-$J$18*($D4776-$B$6), $J$16)</f>
        <v>57530.981256209241</v>
      </c>
      <c r="J4776">
        <f t="shared" si="447"/>
        <v>2.0758266899470796</v>
      </c>
      <c r="K4776" t="str">
        <f>IF(B4776&lt;=$B$9, EXP(-($B$5*B4776))*($B$7*$B$6+$J$18*(D4776-$B$6))*$B$20, "")</f>
        <v/>
      </c>
      <c r="L4776">
        <f>IF(B4776&lt;=$B$9, "", EXP(-($B$5*B4776))*$B$20)</f>
        <v>1.893988822080906E-3</v>
      </c>
    </row>
    <row r="4777" spans="1:12" x14ac:dyDescent="0.25">
      <c r="A4777">
        <f t="shared" si="444"/>
        <v>72.55</v>
      </c>
      <c r="B4777">
        <v>47.55</v>
      </c>
      <c r="C4777" s="1">
        <f t="shared" si="445"/>
        <v>1.09600345</v>
      </c>
      <c r="D4777">
        <f t="shared" si="446"/>
        <v>54800.172500000001</v>
      </c>
      <c r="E4777" s="12">
        <f t="shared" si="448"/>
        <v>438905.29940133152</v>
      </c>
      <c r="F4777" s="1"/>
      <c r="G4777" s="4"/>
      <c r="H4777" s="4">
        <f t="shared" si="449"/>
        <v>376315.5520871781</v>
      </c>
      <c r="I4777">
        <f xml:space="preserve">          IF($B4777&lt;=$B$9,        $D4777-$B$7*$B$6-$J$18*($D4777-$B$6), $J$16)</f>
        <v>57530.981256209241</v>
      </c>
      <c r="J4777">
        <f t="shared" si="447"/>
        <v>2.0751002777351513</v>
      </c>
      <c r="K4777" t="str">
        <f>IF(B4777&lt;=$B$9, EXP(-($B$5*B4777))*($B$7*$B$6+$J$18*(D4777-$B$6))*$B$20, "")</f>
        <v/>
      </c>
      <c r="L4777">
        <f>IF(B4777&lt;=$B$9, "", EXP(-($B$5*B4777))*$B$20)</f>
        <v>1.8933260419864604E-3</v>
      </c>
    </row>
    <row r="4778" spans="1:12" x14ac:dyDescent="0.25">
      <c r="A4778">
        <f t="shared" si="444"/>
        <v>72.56</v>
      </c>
      <c r="B4778">
        <v>47.559999999999995</v>
      </c>
      <c r="C4778" s="1">
        <f t="shared" si="445"/>
        <v>1.0957287680000003</v>
      </c>
      <c r="D4778">
        <f t="shared" si="446"/>
        <v>54786.438400000014</v>
      </c>
      <c r="E4778" s="12">
        <f t="shared" si="448"/>
        <v>438389.5364982888</v>
      </c>
      <c r="F4778" s="1"/>
      <c r="G4778" s="4"/>
      <c r="H4778" s="4">
        <f t="shared" si="449"/>
        <v>375871.95271784655</v>
      </c>
      <c r="I4778">
        <f xml:space="preserve">          IF($B4778&lt;=$B$9,        $D4778-$B$7*$B$6-$J$18*($D4778-$B$6), $J$16)</f>
        <v>57530.981256209241</v>
      </c>
      <c r="J4778">
        <f t="shared" si="447"/>
        <v>2.074374119723009</v>
      </c>
      <c r="K4778" t="str">
        <f>IF(B4778&lt;=$B$9, EXP(-($B$5*B4778))*($B$7*$B$6+$J$18*(D4778-$B$6))*$B$20, "")</f>
        <v/>
      </c>
      <c r="L4778">
        <f>IF(B4778&lt;=$B$9, "", EXP(-($B$5*B4778))*$B$20)</f>
        <v>1.892663493824457E-3</v>
      </c>
    </row>
    <row r="4779" spans="1:12" x14ac:dyDescent="0.25">
      <c r="A4779">
        <f t="shared" si="444"/>
        <v>72.569999999999993</v>
      </c>
      <c r="B4779">
        <v>47.57</v>
      </c>
      <c r="C4779" s="1">
        <f t="shared" si="445"/>
        <v>1.0954539619999999</v>
      </c>
      <c r="D4779">
        <f t="shared" si="446"/>
        <v>54772.698099999994</v>
      </c>
      <c r="E4779" s="12">
        <f t="shared" si="448"/>
        <v>437873.59307822998</v>
      </c>
      <c r="F4779" s="1"/>
      <c r="G4779" s="4"/>
      <c r="H4779" s="4">
        <f t="shared" si="449"/>
        <v>375428.19808873569</v>
      </c>
      <c r="I4779">
        <f xml:space="preserve">          IF($B4779&lt;=$B$9,        $D4779-$B$7*$B$6-$J$18*($D4779-$B$6), $J$16)</f>
        <v>57530.981256209241</v>
      </c>
      <c r="J4779">
        <f t="shared" si="447"/>
        <v>2.0736482158216987</v>
      </c>
      <c r="K4779" t="str">
        <f>IF(B4779&lt;=$B$9, EXP(-($B$5*B4779))*($B$7*$B$6+$J$18*(D4779-$B$6))*$B$20, "")</f>
        <v/>
      </c>
      <c r="L4779">
        <f>IF(B4779&lt;=$B$9, "", EXP(-($B$5*B4779))*$B$20)</f>
        <v>1.8920011775137337E-3</v>
      </c>
    </row>
    <row r="4780" spans="1:12" x14ac:dyDescent="0.25">
      <c r="A4780">
        <f t="shared" si="444"/>
        <v>72.58</v>
      </c>
      <c r="B4780">
        <v>47.58</v>
      </c>
      <c r="C4780" s="1">
        <f t="shared" si="445"/>
        <v>1.0951790320000001</v>
      </c>
      <c r="D4780">
        <f t="shared" si="446"/>
        <v>54758.951600000008</v>
      </c>
      <c r="E4780" s="12">
        <f t="shared" si="448"/>
        <v>437357.46907797415</v>
      </c>
      <c r="F4780" s="1"/>
      <c r="G4780" s="4"/>
      <c r="H4780" s="4">
        <f t="shared" si="449"/>
        <v>374984.28814550466</v>
      </c>
      <c r="I4780">
        <f xml:space="preserve">          IF($B4780&lt;=$B$9,        $D4780-$B$7*$B$6-$J$18*($D4780-$B$6), $J$16)</f>
        <v>57530.981256209241</v>
      </c>
      <c r="J4780">
        <f t="shared" si="447"/>
        <v>2.0729225659422976</v>
      </c>
      <c r="K4780" t="str">
        <f>IF(B4780&lt;=$B$9, EXP(-($B$5*B4780))*($B$7*$B$6+$J$18*(D4780-$B$6))*$B$20, "")</f>
        <v/>
      </c>
      <c r="L4780">
        <f>IF(B4780&lt;=$B$9, "", EXP(-($B$5*B4780))*$B$20)</f>
        <v>1.8913390929731575E-3</v>
      </c>
    </row>
    <row r="4781" spans="1:12" x14ac:dyDescent="0.25">
      <c r="A4781">
        <f t="shared" si="444"/>
        <v>72.59</v>
      </c>
      <c r="B4781">
        <v>47.589999999999996</v>
      </c>
      <c r="C4781" s="1">
        <f t="shared" si="445"/>
        <v>1.0949039780000001</v>
      </c>
      <c r="D4781">
        <f t="shared" si="446"/>
        <v>54745.198900000003</v>
      </c>
      <c r="E4781" s="12">
        <f t="shared" si="448"/>
        <v>436841.16443431826</v>
      </c>
      <c r="F4781" s="1"/>
      <c r="G4781" s="4"/>
      <c r="H4781" s="4">
        <f t="shared" si="449"/>
        <v>374540.22283379349</v>
      </c>
      <c r="I4781">
        <f xml:space="preserve">          IF($B4781&lt;=$B$9,        $D4781-$B$7*$B$6-$J$18*($D4781-$B$6), $J$16)</f>
        <v>57530.981256209241</v>
      </c>
      <c r="J4781">
        <f t="shared" si="447"/>
        <v>2.0721971699959134</v>
      </c>
      <c r="K4781" t="str">
        <f>IF(B4781&lt;=$B$9, EXP(-($B$5*B4781))*($B$7*$B$6+$J$18*(D4781-$B$6))*$B$20, "")</f>
        <v/>
      </c>
      <c r="L4781">
        <f>IF(B4781&lt;=$B$9, "", EXP(-($B$5*B4781))*$B$20)</f>
        <v>1.8906772401216221E-3</v>
      </c>
    </row>
    <row r="4782" spans="1:12" x14ac:dyDescent="0.25">
      <c r="A4782">
        <f t="shared" si="444"/>
        <v>72.599999999999994</v>
      </c>
      <c r="B4782">
        <v>47.6</v>
      </c>
      <c r="C4782" s="1">
        <f t="shared" si="445"/>
        <v>1.0946288</v>
      </c>
      <c r="D4782">
        <f t="shared" si="446"/>
        <v>54731.439999999995</v>
      </c>
      <c r="E4782" s="12">
        <f t="shared" si="448"/>
        <v>436324.67908403708</v>
      </c>
      <c r="F4782" s="1"/>
      <c r="G4782" s="4"/>
      <c r="H4782" s="4">
        <f t="shared" si="449"/>
        <v>374096.0020992232</v>
      </c>
      <c r="I4782">
        <f xml:space="preserve">          IF($B4782&lt;=$B$9,        $D4782-$B$7*$B$6-$J$18*($D4782-$B$6), $J$16)</f>
        <v>57530.981256209241</v>
      </c>
      <c r="J4782">
        <f t="shared" si="447"/>
        <v>2.0714720278936856</v>
      </c>
      <c r="K4782" t="str">
        <f>IF(B4782&lt;=$B$9, EXP(-($B$5*B4782))*($B$7*$B$6+$J$18*(D4782-$B$6))*$B$20, "")</f>
        <v/>
      </c>
      <c r="L4782">
        <f>IF(B4782&lt;=$B$9, "", EXP(-($B$5*B4782))*$B$20)</f>
        <v>1.8900156188780513E-3</v>
      </c>
    </row>
    <row r="4783" spans="1:12" x14ac:dyDescent="0.25">
      <c r="A4783">
        <f t="shared" si="444"/>
        <v>72.61</v>
      </c>
      <c r="B4783">
        <v>47.61</v>
      </c>
      <c r="C4783" s="1">
        <f t="shared" si="445"/>
        <v>1.0943534980000003</v>
      </c>
      <c r="D4783">
        <f t="shared" si="446"/>
        <v>54717.674900000013</v>
      </c>
      <c r="E4783" s="12">
        <f t="shared" si="448"/>
        <v>435808.01296388329</v>
      </c>
      <c r="F4783" s="1"/>
      <c r="G4783" s="4"/>
      <c r="H4783" s="4">
        <f t="shared" si="449"/>
        <v>373651.62588739581</v>
      </c>
      <c r="I4783">
        <f xml:space="preserve">          IF($B4783&lt;=$B$9,        $D4783-$B$7*$B$6-$J$18*($D4783-$B$6), $J$16)</f>
        <v>57530.981256209241</v>
      </c>
      <c r="J4783">
        <f t="shared" si="447"/>
        <v>2.0707471395467829</v>
      </c>
      <c r="K4783" t="str">
        <f>IF(B4783&lt;=$B$9, EXP(-($B$5*B4783))*($B$7*$B$6+$J$18*(D4783-$B$6))*$B$20, "")</f>
        <v/>
      </c>
      <c r="L4783">
        <f>IF(B4783&lt;=$B$9, "", EXP(-($B$5*B4783))*$B$20)</f>
        <v>1.8893542291613958E-3</v>
      </c>
    </row>
    <row r="4784" spans="1:12" x14ac:dyDescent="0.25">
      <c r="A4784">
        <f t="shared" si="444"/>
        <v>72.62</v>
      </c>
      <c r="B4784">
        <v>47.62</v>
      </c>
      <c r="C4784" s="1">
        <f t="shared" si="445"/>
        <v>1.0940780720000001</v>
      </c>
      <c r="D4784">
        <f t="shared" si="446"/>
        <v>54703.903600000005</v>
      </c>
      <c r="E4784" s="12">
        <f t="shared" si="448"/>
        <v>435291.16601058748</v>
      </c>
      <c r="F4784" s="1"/>
      <c r="G4784" s="4"/>
      <c r="H4784" s="4">
        <f t="shared" si="449"/>
        <v>373207.09414389433</v>
      </c>
      <c r="I4784">
        <f xml:space="preserve">          IF($B4784&lt;=$B$9,        $D4784-$B$7*$B$6-$J$18*($D4784-$B$6), $J$16)</f>
        <v>57530.981256209241</v>
      </c>
      <c r="J4784">
        <f t="shared" si="447"/>
        <v>2.0700225048664085</v>
      </c>
      <c r="K4784" t="str">
        <f>IF(B4784&lt;=$B$9, EXP(-($B$5*B4784))*($B$7*$B$6+$J$18*(D4784-$B$6))*$B$20, "")</f>
        <v/>
      </c>
      <c r="L4784">
        <f>IF(B4784&lt;=$B$9, "", EXP(-($B$5*B4784))*$B$20)</f>
        <v>1.8886930708906363E-3</v>
      </c>
    </row>
    <row r="4785" spans="1:12" x14ac:dyDescent="0.25">
      <c r="A4785">
        <f t="shared" si="444"/>
        <v>72.63</v>
      </c>
      <c r="B4785">
        <v>47.629999999999995</v>
      </c>
      <c r="C4785" s="1">
        <f t="shared" si="445"/>
        <v>1.0938025220000001</v>
      </c>
      <c r="D4785">
        <f t="shared" si="446"/>
        <v>54690.126100000001</v>
      </c>
      <c r="E4785" s="12">
        <f t="shared" si="448"/>
        <v>434774.13816085801</v>
      </c>
      <c r="F4785" s="1"/>
      <c r="G4785" s="4"/>
      <c r="H4785" s="4">
        <f t="shared" si="449"/>
        <v>372762.40681428259</v>
      </c>
      <c r="I4785">
        <f xml:space="preserve">          IF($B4785&lt;=$B$9,        $D4785-$B$7*$B$6-$J$18*($D4785-$B$6), $J$16)</f>
        <v>57530.981256209241</v>
      </c>
      <c r="J4785">
        <f t="shared" si="447"/>
        <v>2.0692981237637929</v>
      </c>
      <c r="K4785" t="str">
        <f>IF(B4785&lt;=$B$9, EXP(-($B$5*B4785))*($B$7*$B$6+$J$18*(D4785-$B$6))*$B$20, "")</f>
        <v/>
      </c>
      <c r="L4785">
        <f>IF(B4785&lt;=$B$9, "", EXP(-($B$5*B4785))*$B$20)</f>
        <v>1.8880321439847803E-3</v>
      </c>
    </row>
    <row r="4786" spans="1:12" x14ac:dyDescent="0.25">
      <c r="A4786">
        <f t="shared" si="444"/>
        <v>72.64</v>
      </c>
      <c r="B4786">
        <v>47.64</v>
      </c>
      <c r="C4786" s="1">
        <f t="shared" si="445"/>
        <v>1.0935268479999998</v>
      </c>
      <c r="D4786">
        <f t="shared" si="446"/>
        <v>54676.342399999987</v>
      </c>
      <c r="E4786" s="12">
        <f t="shared" si="448"/>
        <v>434256.92935138114</v>
      </c>
      <c r="F4786" s="1"/>
      <c r="G4786" s="4"/>
      <c r="H4786" s="4">
        <f t="shared" si="449"/>
        <v>372317.56384410552</v>
      </c>
      <c r="I4786">
        <f xml:space="preserve">          IF($B4786&lt;=$B$9,        $D4786-$B$7*$B$6-$J$18*($D4786-$B$6), $J$16)</f>
        <v>57530.981256209241</v>
      </c>
      <c r="J4786">
        <f t="shared" si="447"/>
        <v>2.0685739961501999</v>
      </c>
      <c r="K4786" t="str">
        <f>IF(B4786&lt;=$B$9, EXP(-($B$5*B4786))*($B$7*$B$6+$J$18*(D4786-$B$6))*$B$20, "")</f>
        <v/>
      </c>
      <c r="L4786">
        <f>IF(B4786&lt;=$B$9, "", EXP(-($B$5*B4786))*$B$20)</f>
        <v>1.8873714483628636E-3</v>
      </c>
    </row>
    <row r="4787" spans="1:12" x14ac:dyDescent="0.25">
      <c r="A4787">
        <f t="shared" si="444"/>
        <v>72.650000000000006</v>
      </c>
      <c r="B4787">
        <v>47.65</v>
      </c>
      <c r="C4787" s="1">
        <f t="shared" si="445"/>
        <v>1.0932510499999999</v>
      </c>
      <c r="D4787">
        <f t="shared" si="446"/>
        <v>54662.552499999998</v>
      </c>
      <c r="E4787" s="12">
        <f t="shared" si="448"/>
        <v>433739.53951882094</v>
      </c>
      <c r="F4787" s="1"/>
      <c r="G4787" s="4"/>
      <c r="H4787" s="4">
        <f t="shared" si="449"/>
        <v>371872.56517888885</v>
      </c>
      <c r="I4787">
        <f xml:space="preserve">          IF($B4787&lt;=$B$9,        $D4787-$B$7*$B$6-$J$18*($D4787-$B$6), $J$16)</f>
        <v>57530.981256209241</v>
      </c>
      <c r="J4787">
        <f t="shared" si="447"/>
        <v>2.0678501219369245</v>
      </c>
      <c r="K4787" t="str">
        <f>IF(B4787&lt;=$B$9, EXP(-($B$5*B4787))*($B$7*$B$6+$J$18*(D4787-$B$6))*$B$20, "")</f>
        <v/>
      </c>
      <c r="L4787">
        <f>IF(B4787&lt;=$B$9, "", EXP(-($B$5*B4787))*$B$20)</f>
        <v>1.8867109839439526E-3</v>
      </c>
    </row>
    <row r="4788" spans="1:12" x14ac:dyDescent="0.25">
      <c r="A4788">
        <f t="shared" si="444"/>
        <v>72.66</v>
      </c>
      <c r="B4788">
        <v>47.66</v>
      </c>
      <c r="C4788" s="1">
        <f t="shared" si="445"/>
        <v>1.0929751280000002</v>
      </c>
      <c r="D4788">
        <f t="shared" si="446"/>
        <v>54648.756400000006</v>
      </c>
      <c r="E4788" s="12">
        <f t="shared" si="448"/>
        <v>433221.96859981935</v>
      </c>
      <c r="F4788" s="1"/>
      <c r="G4788" s="4"/>
      <c r="H4788" s="4">
        <f t="shared" si="449"/>
        <v>371427.41076413938</v>
      </c>
      <c r="I4788">
        <f xml:space="preserve">          IF($B4788&lt;=$B$9,        $D4788-$B$7*$B$6-$J$18*($D4788-$B$6), $J$16)</f>
        <v>57530.981256209241</v>
      </c>
      <c r="J4788">
        <f t="shared" si="447"/>
        <v>2.0671265010352906</v>
      </c>
      <c r="K4788" t="str">
        <f>IF(B4788&lt;=$B$9, EXP(-($B$5*B4788))*($B$7*$B$6+$J$18*(D4788-$B$6))*$B$20, "")</f>
        <v/>
      </c>
      <c r="L4788">
        <f>IF(B4788&lt;=$B$9, "", EXP(-($B$5*B4788))*$B$20)</f>
        <v>1.8860507506471386E-3</v>
      </c>
    </row>
    <row r="4789" spans="1:12" x14ac:dyDescent="0.25">
      <c r="A4789">
        <f t="shared" si="444"/>
        <v>72.669999999999987</v>
      </c>
      <c r="B4789">
        <v>47.669999999999995</v>
      </c>
      <c r="C4789" s="1">
        <f t="shared" si="445"/>
        <v>1.092699082</v>
      </c>
      <c r="D4789">
        <f t="shared" si="446"/>
        <v>54634.954100000003</v>
      </c>
      <c r="E4789" s="12">
        <f t="shared" si="448"/>
        <v>432704.21653099608</v>
      </c>
      <c r="F4789" s="1"/>
      <c r="G4789" s="4"/>
      <c r="H4789" s="4">
        <f t="shared" si="449"/>
        <v>370982.10054534476</v>
      </c>
      <c r="I4789">
        <f xml:space="preserve">          IF($B4789&lt;=$B$9,        $D4789-$B$7*$B$6-$J$18*($D4789-$B$6), $J$16)</f>
        <v>57530.981256209241</v>
      </c>
      <c r="J4789">
        <f t="shared" si="447"/>
        <v>2.066403133356657</v>
      </c>
      <c r="K4789" t="str">
        <f>IF(B4789&lt;=$B$9, EXP(-($B$5*B4789))*($B$7*$B$6+$J$18*(D4789-$B$6))*$B$20, "")</f>
        <v/>
      </c>
      <c r="L4789">
        <f>IF(B4789&lt;=$B$9, "", EXP(-($B$5*B4789))*$B$20)</f>
        <v>1.8853907483915447E-3</v>
      </c>
    </row>
    <row r="4790" spans="1:12" x14ac:dyDescent="0.25">
      <c r="A4790">
        <f t="shared" si="444"/>
        <v>72.680000000000007</v>
      </c>
      <c r="B4790">
        <v>47.68</v>
      </c>
      <c r="C4790" s="1">
        <f t="shared" si="445"/>
        <v>1.0924229120000002</v>
      </c>
      <c r="D4790">
        <f t="shared" si="446"/>
        <v>54621.145600000011</v>
      </c>
      <c r="E4790" s="12">
        <f t="shared" si="448"/>
        <v>432186.28324894875</v>
      </c>
      <c r="F4790" s="1"/>
      <c r="G4790" s="4"/>
      <c r="H4790" s="4">
        <f t="shared" si="449"/>
        <v>370536.63446797355</v>
      </c>
      <c r="I4790">
        <f xml:space="preserve">          IF($B4790&lt;=$B$9,        $D4790-$B$7*$B$6-$J$18*($D4790-$B$6), $J$16)</f>
        <v>57530.981256209241</v>
      </c>
      <c r="J4790">
        <f t="shared" si="447"/>
        <v>2.0656800188124089</v>
      </c>
      <c r="K4790" t="str">
        <f>IF(B4790&lt;=$B$9, EXP(-($B$5*B4790))*($B$7*$B$6+$J$18*(D4790-$B$6))*$B$20, "")</f>
        <v/>
      </c>
      <c r="L4790">
        <f>IF(B4790&lt;=$B$9, "", EXP(-($B$5*B4790))*$B$20)</f>
        <v>1.8847309770963195E-3</v>
      </c>
    </row>
    <row r="4791" spans="1:12" x14ac:dyDescent="0.25">
      <c r="A4791">
        <f t="shared" si="444"/>
        <v>72.69</v>
      </c>
      <c r="B4791">
        <v>47.69</v>
      </c>
      <c r="C4791" s="1">
        <f t="shared" si="445"/>
        <v>1.0921466179999997</v>
      </c>
      <c r="D4791">
        <f t="shared" si="446"/>
        <v>54607.330899999986</v>
      </c>
      <c r="E4791" s="12">
        <f t="shared" si="448"/>
        <v>431668.1686902527</v>
      </c>
      <c r="F4791" s="1"/>
      <c r="G4791" s="4"/>
      <c r="H4791" s="4">
        <f t="shared" si="449"/>
        <v>370091.01247747522</v>
      </c>
      <c r="I4791">
        <f xml:space="preserve">          IF($B4791&lt;=$B$9,        $D4791-$B$7*$B$6-$J$18*($D4791-$B$6), $J$16)</f>
        <v>57530.981256209241</v>
      </c>
      <c r="J4791">
        <f t="shared" si="447"/>
        <v>2.064957157313966</v>
      </c>
      <c r="K4791" t="str">
        <f>IF(B4791&lt;=$B$9, EXP(-($B$5*B4791))*($B$7*$B$6+$J$18*(D4791-$B$6))*$B$20, "")</f>
        <v/>
      </c>
      <c r="L4791">
        <f>IF(B4791&lt;=$B$9, "", EXP(-($B$5*B4791))*$B$20)</f>
        <v>1.884071436680641E-3</v>
      </c>
    </row>
    <row r="4792" spans="1:12" x14ac:dyDescent="0.25">
      <c r="A4792">
        <f t="shared" si="444"/>
        <v>72.699999999999989</v>
      </c>
      <c r="B4792">
        <v>47.699999999999996</v>
      </c>
      <c r="C4792" s="1">
        <f t="shared" si="445"/>
        <v>1.0918702000000002</v>
      </c>
      <c r="D4792">
        <f t="shared" si="446"/>
        <v>54593.510000000009</v>
      </c>
      <c r="E4792" s="12">
        <f t="shared" si="448"/>
        <v>431149.87279146112</v>
      </c>
      <c r="F4792" s="1"/>
      <c r="G4792" s="4"/>
      <c r="H4792" s="4">
        <f t="shared" si="449"/>
        <v>369645.23451928026</v>
      </c>
      <c r="I4792">
        <f xml:space="preserve">          IF($B4792&lt;=$B$9,        $D4792-$B$7*$B$6-$J$18*($D4792-$B$6), $J$16)</f>
        <v>57530.981256209241</v>
      </c>
      <c r="J4792">
        <f t="shared" si="447"/>
        <v>2.0642345487727778</v>
      </c>
      <c r="K4792" t="str">
        <f>IF(B4792&lt;=$B$9, EXP(-($B$5*B4792))*($B$7*$B$6+$J$18*(D4792-$B$6))*$B$20, "")</f>
        <v/>
      </c>
      <c r="L4792">
        <f>IF(B4792&lt;=$B$9, "", EXP(-($B$5*B4792))*$B$20)</f>
        <v>1.8834121270637166E-3</v>
      </c>
    </row>
    <row r="4793" spans="1:12" x14ac:dyDescent="0.25">
      <c r="A4793">
        <f t="shared" si="444"/>
        <v>72.710000000000008</v>
      </c>
      <c r="B4793">
        <v>47.71</v>
      </c>
      <c r="C4793" s="1">
        <f t="shared" si="445"/>
        <v>1.0915936579999999</v>
      </c>
      <c r="D4793">
        <f t="shared" si="446"/>
        <v>54579.682899999993</v>
      </c>
      <c r="E4793" s="12">
        <f t="shared" si="448"/>
        <v>430631.39548910497</v>
      </c>
      <c r="F4793" s="1"/>
      <c r="G4793" s="4"/>
      <c r="H4793" s="4">
        <f t="shared" si="449"/>
        <v>369199.3005387999</v>
      </c>
      <c r="I4793">
        <f xml:space="preserve">          IF($B4793&lt;=$B$9,        $D4793-$B$7*$B$6-$J$18*($D4793-$B$6), $J$16)</f>
        <v>57530.981256209241</v>
      </c>
      <c r="J4793">
        <f t="shared" si="447"/>
        <v>2.0635121931003235</v>
      </c>
      <c r="K4793" t="str">
        <f>IF(B4793&lt;=$B$9, EXP(-($B$5*B4793))*($B$7*$B$6+$J$18*(D4793-$B$6))*$B$20, "")</f>
        <v/>
      </c>
      <c r="L4793">
        <f>IF(B4793&lt;=$B$9, "", EXP(-($B$5*B4793))*$B$20)</f>
        <v>1.8827530481647793E-3</v>
      </c>
    </row>
    <row r="4794" spans="1:12" x14ac:dyDescent="0.25">
      <c r="A4794">
        <f t="shared" si="444"/>
        <v>72.72</v>
      </c>
      <c r="B4794">
        <v>47.72</v>
      </c>
      <c r="C4794" s="1">
        <f t="shared" si="445"/>
        <v>1.0913169920000001</v>
      </c>
      <c r="D4794">
        <f t="shared" si="446"/>
        <v>54565.849600000001</v>
      </c>
      <c r="E4794" s="12">
        <f t="shared" si="448"/>
        <v>430112.73671969294</v>
      </c>
      <c r="F4794" s="1"/>
      <c r="G4794" s="4"/>
      <c r="H4794" s="4">
        <f t="shared" si="449"/>
        <v>368753.21048142639</v>
      </c>
      <c r="I4794">
        <f xml:space="preserve">          IF($B4794&lt;=$B$9,        $D4794-$B$7*$B$6-$J$18*($D4794-$B$6), $J$16)</f>
        <v>57530.981256209241</v>
      </c>
      <c r="J4794">
        <f t="shared" si="447"/>
        <v>2.0627900902081162</v>
      </c>
      <c r="K4794" t="str">
        <f>IF(B4794&lt;=$B$9, EXP(-($B$5*B4794))*($B$7*$B$6+$J$18*(D4794-$B$6))*$B$20, "")</f>
        <v/>
      </c>
      <c r="L4794">
        <f>IF(B4794&lt;=$B$9, "", EXP(-($B$5*B4794))*$B$20)</f>
        <v>1.8820941999030934E-3</v>
      </c>
    </row>
    <row r="4795" spans="1:12" x14ac:dyDescent="0.25">
      <c r="A4795">
        <f t="shared" si="444"/>
        <v>72.72999999999999</v>
      </c>
      <c r="B4795">
        <v>47.73</v>
      </c>
      <c r="C4795" s="1">
        <f t="shared" si="445"/>
        <v>1.0910402020000003</v>
      </c>
      <c r="D4795">
        <f t="shared" si="446"/>
        <v>54552.010100000014</v>
      </c>
      <c r="E4795" s="12">
        <f t="shared" si="448"/>
        <v>429593.89641971164</v>
      </c>
      <c r="F4795" s="1"/>
      <c r="G4795" s="4"/>
      <c r="H4795" s="4">
        <f t="shared" si="449"/>
        <v>368306.96429253282</v>
      </c>
      <c r="I4795">
        <f xml:space="preserve">          IF($B4795&lt;=$B$9,        $D4795-$B$7*$B$6-$J$18*($D4795-$B$6), $J$16)</f>
        <v>57530.981256209241</v>
      </c>
      <c r="J4795">
        <f t="shared" si="447"/>
        <v>2.0620682400076977</v>
      </c>
      <c r="K4795" t="str">
        <f>IF(B4795&lt;=$B$9, EXP(-($B$5*B4795))*($B$7*$B$6+$J$18*(D4795-$B$6))*$B$20, "")</f>
        <v/>
      </c>
      <c r="L4795">
        <f>IF(B4795&lt;=$B$9, "", EXP(-($B$5*B4795))*$B$20)</f>
        <v>1.8814355821979492E-3</v>
      </c>
    </row>
    <row r="4796" spans="1:12" x14ac:dyDescent="0.25">
      <c r="A4796">
        <f t="shared" si="444"/>
        <v>72.739999999999995</v>
      </c>
      <c r="B4796">
        <v>47.739999999999995</v>
      </c>
      <c r="C4796" s="1">
        <f t="shared" si="445"/>
        <v>1.090763288</v>
      </c>
      <c r="D4796">
        <f t="shared" si="446"/>
        <v>54538.164400000001</v>
      </c>
      <c r="E4796" s="12">
        <f t="shared" si="448"/>
        <v>429074.87452562538</v>
      </c>
      <c r="F4796" s="1"/>
      <c r="G4796" s="4"/>
      <c r="H4796" s="4">
        <f t="shared" si="449"/>
        <v>367860.5619174731</v>
      </c>
      <c r="I4796">
        <f xml:space="preserve">          IF($B4796&lt;=$B$9,        $D4796-$B$7*$B$6-$J$18*($D4796-$B$6), $J$16)</f>
        <v>57530.981256209241</v>
      </c>
      <c r="J4796">
        <f t="shared" si="447"/>
        <v>2.0613466424106406</v>
      </c>
      <c r="K4796" t="str">
        <f>IF(B4796&lt;=$B$9, EXP(-($B$5*B4796))*($B$7*$B$6+$J$18*(D4796-$B$6))*$B$20, "")</f>
        <v/>
      </c>
      <c r="L4796">
        <f>IF(B4796&lt;=$B$9, "", EXP(-($B$5*B4796))*$B$20)</f>
        <v>1.8807771949686661E-3</v>
      </c>
    </row>
    <row r="4797" spans="1:12" x14ac:dyDescent="0.25">
      <c r="A4797">
        <f t="shared" si="444"/>
        <v>72.75</v>
      </c>
      <c r="B4797">
        <v>47.75</v>
      </c>
      <c r="C4797" s="1">
        <f t="shared" si="445"/>
        <v>1.0904862500000001</v>
      </c>
      <c r="D4797">
        <f t="shared" si="446"/>
        <v>54524.312500000007</v>
      </c>
      <c r="E4797" s="12">
        <f t="shared" si="448"/>
        <v>428555.67097387614</v>
      </c>
      <c r="F4797" s="1"/>
      <c r="G4797" s="4"/>
      <c r="H4797" s="4">
        <f t="shared" si="449"/>
        <v>367414.00330158212</v>
      </c>
      <c r="I4797">
        <f xml:space="preserve">          IF($B4797&lt;=$B$9,        $D4797-$B$7*$B$6-$J$18*($D4797-$B$6), $J$16)</f>
        <v>57530.981256209241</v>
      </c>
      <c r="J4797">
        <f t="shared" si="447"/>
        <v>2.0606252973285497</v>
      </c>
      <c r="K4797" t="str">
        <f>IF(B4797&lt;=$B$9, EXP(-($B$5*B4797))*($B$7*$B$6+$J$18*(D4797-$B$6))*$B$20, "")</f>
        <v/>
      </c>
      <c r="L4797">
        <f>IF(B4797&lt;=$B$9, "", EXP(-($B$5*B4797))*$B$20)</f>
        <v>1.8801190381345914E-3</v>
      </c>
    </row>
    <row r="4798" spans="1:12" x14ac:dyDescent="0.25">
      <c r="A4798">
        <f t="shared" si="444"/>
        <v>72.759999999999991</v>
      </c>
      <c r="B4798">
        <v>47.76</v>
      </c>
      <c r="C4798" s="1">
        <f t="shared" si="445"/>
        <v>1.0902090879999999</v>
      </c>
      <c r="D4798">
        <f t="shared" si="446"/>
        <v>54510.454399999995</v>
      </c>
      <c r="E4798" s="12">
        <f t="shared" si="448"/>
        <v>428036.28570088383</v>
      </c>
      <c r="F4798" s="1"/>
      <c r="G4798" s="4"/>
      <c r="H4798" s="4">
        <f t="shared" si="449"/>
        <v>366967.28839017561</v>
      </c>
      <c r="I4798">
        <f xml:space="preserve">          IF($B4798&lt;=$B$9,        $D4798-$B$7*$B$6-$J$18*($D4798-$B$6), $J$16)</f>
        <v>57530.981256209241</v>
      </c>
      <c r="J4798">
        <f t="shared" si="447"/>
        <v>2.0599042046730602</v>
      </c>
      <c r="K4798" t="str">
        <f>IF(B4798&lt;=$B$9, EXP(-($B$5*B4798))*($B$7*$B$6+$J$18*(D4798-$B$6))*$B$20, "")</f>
        <v/>
      </c>
      <c r="L4798">
        <f>IF(B4798&lt;=$B$9, "", EXP(-($B$5*B4798))*$B$20)</f>
        <v>1.8794611116151015E-3</v>
      </c>
    </row>
    <row r="4799" spans="1:12" x14ac:dyDescent="0.25">
      <c r="A4799">
        <f t="shared" si="444"/>
        <v>72.77</v>
      </c>
      <c r="B4799">
        <v>47.769999999999996</v>
      </c>
      <c r="C4799" s="1">
        <f t="shared" si="445"/>
        <v>1.0899318019999999</v>
      </c>
      <c r="D4799">
        <f t="shared" si="446"/>
        <v>54496.590099999994</v>
      </c>
      <c r="E4799" s="12">
        <f t="shared" si="448"/>
        <v>427516.71864304593</v>
      </c>
      <c r="F4799" s="1"/>
      <c r="G4799" s="4"/>
      <c r="H4799" s="4">
        <f t="shared" si="449"/>
        <v>366520.41712855006</v>
      </c>
      <c r="I4799">
        <f xml:space="preserve">          IF($B4799&lt;=$B$9,        $D4799-$B$7*$B$6-$J$18*($D4799-$B$6), $J$16)</f>
        <v>57530.981256209241</v>
      </c>
      <c r="J4799">
        <f t="shared" si="447"/>
        <v>2.0591833643558393</v>
      </c>
      <c r="K4799" t="str">
        <f>IF(B4799&lt;=$B$9, EXP(-($B$5*B4799))*($B$7*$B$6+$J$18*(D4799-$B$6))*$B$20, "")</f>
        <v/>
      </c>
      <c r="L4799">
        <f>IF(B4799&lt;=$B$9, "", EXP(-($B$5*B4799))*$B$20)</f>
        <v>1.8788034153296004E-3</v>
      </c>
    </row>
    <row r="4800" spans="1:12" x14ac:dyDescent="0.25">
      <c r="A4800">
        <f t="shared" si="444"/>
        <v>72.78</v>
      </c>
      <c r="B4800">
        <v>47.78</v>
      </c>
      <c r="C4800" s="1">
        <f t="shared" si="445"/>
        <v>1.0896543919999997</v>
      </c>
      <c r="D4800">
        <f t="shared" si="446"/>
        <v>54482.719599999982</v>
      </c>
      <c r="E4800" s="12">
        <f t="shared" si="448"/>
        <v>426996.96973673778</v>
      </c>
      <c r="F4800" s="1"/>
      <c r="G4800" s="4"/>
      <c r="H4800" s="4">
        <f t="shared" si="449"/>
        <v>366073.38946198294</v>
      </c>
      <c r="I4800">
        <f xml:space="preserve">          IF($B4800&lt;=$B$9,        $D4800-$B$7*$B$6-$J$18*($D4800-$B$6), $J$16)</f>
        <v>57530.981256209241</v>
      </c>
      <c r="J4800">
        <f t="shared" si="447"/>
        <v>2.0584627762885823</v>
      </c>
      <c r="K4800" t="str">
        <f>IF(B4800&lt;=$B$9, EXP(-($B$5*B4800))*($B$7*$B$6+$J$18*(D4800-$B$6))*$B$20, "")</f>
        <v/>
      </c>
      <c r="L4800">
        <f>IF(B4800&lt;=$B$9, "", EXP(-($B$5*B4800))*$B$20)</f>
        <v>1.8781459491975197E-3</v>
      </c>
    </row>
    <row r="4801" spans="1:12" x14ac:dyDescent="0.25">
      <c r="A4801">
        <f t="shared" si="444"/>
        <v>72.789999999999992</v>
      </c>
      <c r="B4801">
        <v>47.79</v>
      </c>
      <c r="C4801" s="1">
        <f t="shared" si="445"/>
        <v>1.0893768580000001</v>
      </c>
      <c r="D4801">
        <f t="shared" si="446"/>
        <v>54468.842900000003</v>
      </c>
      <c r="E4801" s="12">
        <f t="shared" si="448"/>
        <v>426477.03891831246</v>
      </c>
      <c r="F4801" s="1"/>
      <c r="G4801" s="4"/>
      <c r="H4801" s="4">
        <f t="shared" si="449"/>
        <v>365626.20533573255</v>
      </c>
      <c r="I4801">
        <f xml:space="preserve">          IF($B4801&lt;=$B$9,        $D4801-$B$7*$B$6-$J$18*($D4801-$B$6), $J$16)</f>
        <v>57530.981256209241</v>
      </c>
      <c r="J4801">
        <f t="shared" si="447"/>
        <v>2.0577424403830182</v>
      </c>
      <c r="K4801" t="str">
        <f>IF(B4801&lt;=$B$9, EXP(-($B$5*B4801))*($B$7*$B$6+$J$18*(D4801-$B$6))*$B$20, "")</f>
        <v/>
      </c>
      <c r="L4801">
        <f>IF(B4801&lt;=$B$9, "", EXP(-($B$5*B4801))*$B$20)</f>
        <v>1.87748871313832E-3</v>
      </c>
    </row>
    <row r="4802" spans="1:12" x14ac:dyDescent="0.25">
      <c r="A4802">
        <f t="shared" si="444"/>
        <v>72.8</v>
      </c>
      <c r="B4802">
        <v>47.8</v>
      </c>
      <c r="C4802" s="1">
        <f t="shared" si="445"/>
        <v>1.0890992000000002</v>
      </c>
      <c r="D4802">
        <f t="shared" si="446"/>
        <v>54454.960000000006</v>
      </c>
      <c r="E4802" s="12">
        <f t="shared" si="448"/>
        <v>425956.92612410069</v>
      </c>
      <c r="F4802" s="1"/>
      <c r="G4802" s="4"/>
      <c r="H4802" s="4">
        <f t="shared" si="449"/>
        <v>365178.86469503795</v>
      </c>
      <c r="I4802">
        <f xml:space="preserve">          IF($B4802&lt;=$B$9,        $D4802-$B$7*$B$6-$J$18*($D4802-$B$6), $J$16)</f>
        <v>57530.981256209241</v>
      </c>
      <c r="J4802">
        <f t="shared" si="447"/>
        <v>2.0570223565509056</v>
      </c>
      <c r="K4802" t="str">
        <f>IF(B4802&lt;=$B$9, EXP(-($B$5*B4802))*($B$7*$B$6+$J$18*(D4802-$B$6))*$B$20, "")</f>
        <v/>
      </c>
      <c r="L4802">
        <f>IF(B4802&lt;=$B$9, "", EXP(-($B$5*B4802))*$B$20)</f>
        <v>1.8768317070714906E-3</v>
      </c>
    </row>
    <row r="4803" spans="1:12" x14ac:dyDescent="0.25">
      <c r="A4803">
        <f t="shared" si="444"/>
        <v>72.81</v>
      </c>
      <c r="B4803">
        <v>47.809999999999995</v>
      </c>
      <c r="C4803" s="1">
        <f t="shared" si="445"/>
        <v>1.088821418</v>
      </c>
      <c r="D4803">
        <f t="shared" si="446"/>
        <v>54441.070899999999</v>
      </c>
      <c r="E4803" s="12">
        <f t="shared" si="448"/>
        <v>425436.63129041094</v>
      </c>
      <c r="F4803" s="1"/>
      <c r="G4803" s="4"/>
      <c r="H4803" s="4">
        <f t="shared" si="449"/>
        <v>364731.36748511915</v>
      </c>
      <c r="I4803">
        <f xml:space="preserve">          IF($B4803&lt;=$B$9,        $D4803-$B$7*$B$6-$J$18*($D4803-$B$6), $J$16)</f>
        <v>57530.981256209241</v>
      </c>
      <c r="J4803">
        <f t="shared" si="447"/>
        <v>2.056302524704035</v>
      </c>
      <c r="K4803" t="str">
        <f>IF(B4803&lt;=$B$9, EXP(-($B$5*B4803))*($B$7*$B$6+$J$18*(D4803-$B$6))*$B$20, "")</f>
        <v/>
      </c>
      <c r="L4803">
        <f>IF(B4803&lt;=$B$9, "", EXP(-($B$5*B4803))*$B$20)</f>
        <v>1.8761749309165476E-3</v>
      </c>
    </row>
    <row r="4804" spans="1:12" x14ac:dyDescent="0.25">
      <c r="A4804">
        <f t="shared" si="444"/>
        <v>72.819999999999993</v>
      </c>
      <c r="B4804">
        <v>47.82</v>
      </c>
      <c r="C4804" s="1">
        <f t="shared" si="445"/>
        <v>1.0885435120000002</v>
      </c>
      <c r="D4804">
        <f t="shared" si="446"/>
        <v>54427.17560000001</v>
      </c>
      <c r="E4804" s="12">
        <f t="shared" si="448"/>
        <v>424916.15435352939</v>
      </c>
      <c r="F4804" s="1"/>
      <c r="G4804" s="4"/>
      <c r="H4804" s="4">
        <f t="shared" si="449"/>
        <v>364283.71365117683</v>
      </c>
      <c r="I4804">
        <f xml:space="preserve">          IF($B4804&lt;=$B$9,        $D4804-$B$7*$B$6-$J$18*($D4804-$B$6), $J$16)</f>
        <v>57530.981256209241</v>
      </c>
      <c r="J4804">
        <f t="shared" si="447"/>
        <v>2.0555829447542249</v>
      </c>
      <c r="K4804" t="str">
        <f>IF(B4804&lt;=$B$9, EXP(-($B$5*B4804))*($B$7*$B$6+$J$18*(D4804-$B$6))*$B$20, "")</f>
        <v/>
      </c>
      <c r="L4804">
        <f>IF(B4804&lt;=$B$9, "", EXP(-($B$5*B4804))*$B$20)</f>
        <v>1.8755183845930352E-3</v>
      </c>
    </row>
    <row r="4805" spans="1:12" x14ac:dyDescent="0.25">
      <c r="A4805">
        <f t="shared" si="444"/>
        <v>72.83</v>
      </c>
      <c r="B4805">
        <v>47.83</v>
      </c>
      <c r="C4805" s="1">
        <f t="shared" si="445"/>
        <v>1.088265482</v>
      </c>
      <c r="D4805">
        <f t="shared" si="446"/>
        <v>54413.274099999995</v>
      </c>
      <c r="E4805" s="12">
        <f t="shared" si="448"/>
        <v>424395.49524971994</v>
      </c>
      <c r="F4805" s="1"/>
      <c r="G4805" s="4"/>
      <c r="H4805" s="4">
        <f t="shared" si="449"/>
        <v>363835.90313839266</v>
      </c>
      <c r="I4805">
        <f xml:space="preserve">          IF($B4805&lt;=$B$9,        $D4805-$B$7*$B$6-$J$18*($D4805-$B$6), $J$16)</f>
        <v>57530.981256209241</v>
      </c>
      <c r="J4805">
        <f t="shared" si="447"/>
        <v>2.0548636166133289</v>
      </c>
      <c r="K4805" t="str">
        <f>IF(B4805&lt;=$B$9, EXP(-($B$5*B4805))*($B$7*$B$6+$J$18*(D4805-$B$6))*$B$20, "")</f>
        <v/>
      </c>
      <c r="L4805">
        <f>IF(B4805&lt;=$B$9, "", EXP(-($B$5*B4805))*$B$20)</f>
        <v>1.8748620680205277E-3</v>
      </c>
    </row>
    <row r="4806" spans="1:12" x14ac:dyDescent="0.25">
      <c r="A4806">
        <f t="shared" si="444"/>
        <v>72.84</v>
      </c>
      <c r="B4806">
        <v>47.839999999999996</v>
      </c>
      <c r="C4806" s="1">
        <f t="shared" si="445"/>
        <v>1.0879873279999999</v>
      </c>
      <c r="D4806">
        <f t="shared" si="446"/>
        <v>54399.366399999992</v>
      </c>
      <c r="E4806" s="12">
        <f t="shared" si="448"/>
        <v>423874.65391522413</v>
      </c>
      <c r="F4806" s="1"/>
      <c r="G4806" s="4"/>
      <c r="H4806" s="4">
        <f t="shared" si="449"/>
        <v>363387.93589192902</v>
      </c>
      <c r="I4806">
        <f xml:space="preserve">          IF($B4806&lt;=$B$9,        $D4806-$B$7*$B$6-$J$18*($D4806-$B$6), $J$16)</f>
        <v>57530.981256209241</v>
      </c>
      <c r="J4806">
        <f t="shared" si="447"/>
        <v>2.0541445401932283</v>
      </c>
      <c r="K4806" t="str">
        <f>IF(B4806&lt;=$B$9, EXP(-($B$5*B4806))*($B$7*$B$6+$J$18*(D4806-$B$6))*$B$20, "")</f>
        <v/>
      </c>
      <c r="L4806">
        <f>IF(B4806&lt;=$B$9, "", EXP(-($B$5*B4806))*$B$20)</f>
        <v>1.8742059811186259E-3</v>
      </c>
    </row>
    <row r="4807" spans="1:12" x14ac:dyDescent="0.25">
      <c r="A4807">
        <f t="shared" si="444"/>
        <v>72.849999999999994</v>
      </c>
      <c r="B4807">
        <v>47.85</v>
      </c>
      <c r="C4807" s="1">
        <f t="shared" si="445"/>
        <v>1.08770905</v>
      </c>
      <c r="D4807">
        <f t="shared" si="446"/>
        <v>54385.452499999999</v>
      </c>
      <c r="E4807" s="12">
        <f t="shared" si="448"/>
        <v>423353.63028626126</v>
      </c>
      <c r="F4807" s="1"/>
      <c r="G4807" s="4"/>
      <c r="H4807" s="4">
        <f t="shared" si="449"/>
        <v>362939.8118569291</v>
      </c>
      <c r="I4807">
        <f xml:space="preserve">          IF($B4807&lt;=$B$9,        $D4807-$B$7*$B$6-$J$18*($D4807-$B$6), $J$16)</f>
        <v>57530.981256209241</v>
      </c>
      <c r="J4807">
        <f t="shared" si="447"/>
        <v>2.0534257154058362</v>
      </c>
      <c r="K4807" t="str">
        <f>IF(B4807&lt;=$B$9, EXP(-($B$5*B4807))*($B$7*$B$6+$J$18*(D4807-$B$6))*$B$20, "")</f>
        <v/>
      </c>
      <c r="L4807">
        <f>IF(B4807&lt;=$B$9, "", EXP(-($B$5*B4807))*$B$20)</f>
        <v>1.8735501238069591E-3</v>
      </c>
    </row>
    <row r="4808" spans="1:12" x14ac:dyDescent="0.25">
      <c r="A4808">
        <f t="shared" si="444"/>
        <v>72.86</v>
      </c>
      <c r="B4808">
        <v>47.86</v>
      </c>
      <c r="C4808" s="1">
        <f t="shared" si="445"/>
        <v>1.087430648</v>
      </c>
      <c r="D4808">
        <f t="shared" si="446"/>
        <v>54371.532399999996</v>
      </c>
      <c r="E4808" s="12">
        <f t="shared" si="448"/>
        <v>422832.42429902829</v>
      </c>
      <c r="F4808" s="1"/>
      <c r="G4808" s="4"/>
      <c r="H4808" s="4">
        <f t="shared" si="449"/>
        <v>362491.53097851691</v>
      </c>
      <c r="I4808">
        <f xml:space="preserve">          IF($B4808&lt;=$B$9,        $D4808-$B$7*$B$6-$J$18*($D4808-$B$6), $J$16)</f>
        <v>57530.981256209241</v>
      </c>
      <c r="J4808">
        <f t="shared" si="447"/>
        <v>2.0527071421630971</v>
      </c>
      <c r="K4808" t="str">
        <f>IF(B4808&lt;=$B$9, EXP(-($B$5*B4808))*($B$7*$B$6+$J$18*(D4808-$B$6))*$B$20, "")</f>
        <v/>
      </c>
      <c r="L4808">
        <f>IF(B4808&lt;=$B$9, "", EXP(-($B$5*B4808))*$B$20)</f>
        <v>1.872894496005185E-3</v>
      </c>
    </row>
    <row r="4809" spans="1:12" x14ac:dyDescent="0.25">
      <c r="A4809">
        <f t="shared" si="444"/>
        <v>72.87</v>
      </c>
      <c r="B4809">
        <v>47.87</v>
      </c>
      <c r="C4809" s="1">
        <f t="shared" si="445"/>
        <v>1.0871521220000002</v>
      </c>
      <c r="D4809">
        <f t="shared" si="446"/>
        <v>54357.606100000012</v>
      </c>
      <c r="E4809" s="12">
        <f t="shared" si="448"/>
        <v>422311.03588969976</v>
      </c>
      <c r="F4809" s="1"/>
      <c r="G4809" s="4"/>
      <c r="H4809" s="4">
        <f t="shared" si="449"/>
        <v>362043.09320179728</v>
      </c>
      <c r="I4809">
        <f xml:space="preserve">          IF($B4809&lt;=$B$9,        $D4809-$B$7*$B$6-$J$18*($D4809-$B$6), $J$16)</f>
        <v>57530.981256209241</v>
      </c>
      <c r="J4809">
        <f t="shared" si="447"/>
        <v>2.0519888203769856</v>
      </c>
      <c r="K4809" t="str">
        <f>IF(B4809&lt;=$B$9, EXP(-($B$5*B4809))*($B$7*$B$6+$J$18*(D4809-$B$6))*$B$20, "")</f>
        <v/>
      </c>
      <c r="L4809">
        <f>IF(B4809&lt;=$B$9, "", EXP(-($B$5*B4809))*$B$20)</f>
        <v>1.8722390976329887E-3</v>
      </c>
    </row>
    <row r="4810" spans="1:12" x14ac:dyDescent="0.25">
      <c r="A4810">
        <f t="shared" si="444"/>
        <v>72.88</v>
      </c>
      <c r="B4810">
        <v>47.879999999999995</v>
      </c>
      <c r="C4810" s="1">
        <f t="shared" si="445"/>
        <v>1.086873472</v>
      </c>
      <c r="D4810">
        <f t="shared" si="446"/>
        <v>54343.673599999995</v>
      </c>
      <c r="E4810" s="12">
        <f t="shared" si="448"/>
        <v>421789.46499442798</v>
      </c>
      <c r="F4810" s="1"/>
      <c r="G4810" s="4"/>
      <c r="H4810" s="4">
        <f t="shared" si="449"/>
        <v>361594.49847185583</v>
      </c>
      <c r="I4810">
        <f xml:space="preserve">          IF($B4810&lt;=$B$9,        $D4810-$B$7*$B$6-$J$18*($D4810-$B$6), $J$16)</f>
        <v>57530.981256209241</v>
      </c>
      <c r="J4810">
        <f t="shared" si="447"/>
        <v>2.0512707499595075</v>
      </c>
      <c r="K4810" t="str">
        <f>IF(B4810&lt;=$B$9, EXP(-($B$5*B4810))*($B$7*$B$6+$J$18*(D4810-$B$6))*$B$20, "")</f>
        <v/>
      </c>
      <c r="L4810">
        <f>IF(B4810&lt;=$B$9, "", EXP(-($B$5*B4810))*$B$20)</f>
        <v>1.8715839286100847E-3</v>
      </c>
    </row>
    <row r="4811" spans="1:12" x14ac:dyDescent="0.25">
      <c r="A4811">
        <f t="shared" si="444"/>
        <v>72.89</v>
      </c>
      <c r="B4811">
        <v>47.89</v>
      </c>
      <c r="C4811" s="1">
        <f t="shared" si="445"/>
        <v>1.0865946980000003</v>
      </c>
      <c r="D4811">
        <f t="shared" si="446"/>
        <v>54329.734900000018</v>
      </c>
      <c r="E4811" s="12">
        <f t="shared" si="448"/>
        <v>421267.71154934284</v>
      </c>
      <c r="F4811" s="1"/>
      <c r="G4811" s="4"/>
      <c r="H4811" s="4">
        <f t="shared" si="449"/>
        <v>361145.74673375889</v>
      </c>
      <c r="I4811">
        <f xml:space="preserve">          IF($B4811&lt;=$B$9,        $D4811-$B$7*$B$6-$J$18*($D4811-$B$6), $J$16)</f>
        <v>57530.981256209241</v>
      </c>
      <c r="J4811">
        <f t="shared" si="447"/>
        <v>2.0505529308226977</v>
      </c>
      <c r="K4811" t="str">
        <f>IF(B4811&lt;=$B$9, EXP(-($B$5*B4811))*($B$7*$B$6+$J$18*(D4811-$B$6))*$B$20, "")</f>
        <v/>
      </c>
      <c r="L4811">
        <f>IF(B4811&lt;=$B$9, "", EXP(-($B$5*B4811))*$B$20)</f>
        <v>1.8709289888562133E-3</v>
      </c>
    </row>
    <row r="4812" spans="1:12" x14ac:dyDescent="0.25">
      <c r="A4812">
        <f t="shared" si="444"/>
        <v>72.900000000000006</v>
      </c>
      <c r="B4812">
        <v>47.9</v>
      </c>
      <c r="C4812" s="1">
        <f t="shared" si="445"/>
        <v>1.0863157999999999</v>
      </c>
      <c r="D4812">
        <f t="shared" si="446"/>
        <v>54315.789999999994</v>
      </c>
      <c r="E4812" s="12">
        <f t="shared" si="448"/>
        <v>420745.7754905519</v>
      </c>
      <c r="F4812" s="1"/>
      <c r="G4812" s="4"/>
      <c r="H4812" s="4">
        <f t="shared" si="449"/>
        <v>360696.83793255361</v>
      </c>
      <c r="I4812">
        <f xml:space="preserve">          IF($B4812&lt;=$B$9,        $D4812-$B$7*$B$6-$J$18*($D4812-$B$6), $J$16)</f>
        <v>57530.981256209241</v>
      </c>
      <c r="J4812">
        <f t="shared" si="447"/>
        <v>2.0498353628786252</v>
      </c>
      <c r="K4812" t="str">
        <f>IF(B4812&lt;=$B$9, EXP(-($B$5*B4812))*($B$7*$B$6+$J$18*(D4812-$B$6))*$B$20, "")</f>
        <v/>
      </c>
      <c r="L4812">
        <f>IF(B4812&lt;=$B$9, "", EXP(-($B$5*B4812))*$B$20)</f>
        <v>1.8702742782911463E-3</v>
      </c>
    </row>
    <row r="4813" spans="1:12" x14ac:dyDescent="0.25">
      <c r="A4813">
        <f t="shared" si="444"/>
        <v>72.91</v>
      </c>
      <c r="B4813">
        <v>47.91</v>
      </c>
      <c r="C4813" s="1">
        <f t="shared" si="445"/>
        <v>1.086036778</v>
      </c>
      <c r="D4813">
        <f t="shared" si="446"/>
        <v>54301.838900000002</v>
      </c>
      <c r="E4813" s="12">
        <f t="shared" si="448"/>
        <v>420223.65675414039</v>
      </c>
      <c r="F4813" s="1"/>
      <c r="G4813" s="4"/>
      <c r="H4813" s="4">
        <f t="shared" si="449"/>
        <v>360247.77201326791</v>
      </c>
      <c r="I4813">
        <f xml:space="preserve">          IF($B4813&lt;=$B$9,        $D4813-$B$7*$B$6-$J$18*($D4813-$B$6), $J$16)</f>
        <v>57530.981256209241</v>
      </c>
      <c r="J4813">
        <f t="shared" si="447"/>
        <v>2.0491180460393879</v>
      </c>
      <c r="K4813" t="str">
        <f>IF(B4813&lt;=$B$9, EXP(-($B$5*B4813))*($B$7*$B$6+$J$18*(D4813-$B$6))*$B$20, "")</f>
        <v/>
      </c>
      <c r="L4813">
        <f>IF(B4813&lt;=$B$9, "", EXP(-($B$5*B4813))*$B$20)</f>
        <v>1.869619796834681E-3</v>
      </c>
    </row>
    <row r="4814" spans="1:12" x14ac:dyDescent="0.25">
      <c r="A4814">
        <f t="shared" si="444"/>
        <v>72.919999999999987</v>
      </c>
      <c r="B4814">
        <v>47.919999999999995</v>
      </c>
      <c r="C4814" s="1">
        <f t="shared" si="445"/>
        <v>1.0857576320000002</v>
      </c>
      <c r="D4814">
        <f t="shared" si="446"/>
        <v>54287.881600000008</v>
      </c>
      <c r="E4814" s="12">
        <f t="shared" si="448"/>
        <v>419701.35527617118</v>
      </c>
      <c r="F4814" s="1"/>
      <c r="G4814" s="4"/>
      <c r="H4814" s="4">
        <f t="shared" si="449"/>
        <v>359798.54892091046</v>
      </c>
      <c r="I4814">
        <f xml:space="preserve">          IF($B4814&lt;=$B$9,        $D4814-$B$7*$B$6-$J$18*($D4814-$B$6), $J$16)</f>
        <v>57530.981256209241</v>
      </c>
      <c r="J4814">
        <f t="shared" si="447"/>
        <v>2.0484009802171124</v>
      </c>
      <c r="K4814" t="str">
        <f>IF(B4814&lt;=$B$9, EXP(-($B$5*B4814))*($B$7*$B$6+$J$18*(D4814-$B$6))*$B$20, "")</f>
        <v/>
      </c>
      <c r="L4814">
        <f>IF(B4814&lt;=$B$9, "", EXP(-($B$5*B4814))*$B$20)</f>
        <v>1.8689655444066422E-3</v>
      </c>
    </row>
    <row r="4815" spans="1:12" x14ac:dyDescent="0.25">
      <c r="A4815">
        <f t="shared" si="444"/>
        <v>72.930000000000007</v>
      </c>
      <c r="B4815">
        <v>47.93</v>
      </c>
      <c r="C4815" s="1">
        <f t="shared" si="445"/>
        <v>1.0854783619999999</v>
      </c>
      <c r="D4815">
        <f t="shared" si="446"/>
        <v>54273.918099999995</v>
      </c>
      <c r="E4815" s="12">
        <f t="shared" si="448"/>
        <v>419178.87099268462</v>
      </c>
      <c r="F4815" s="1"/>
      <c r="G4815" s="4"/>
      <c r="H4815" s="4">
        <f t="shared" si="449"/>
        <v>359349.1686004707</v>
      </c>
      <c r="I4815">
        <f xml:space="preserve">          IF($B4815&lt;=$B$9,        $D4815-$B$7*$B$6-$J$18*($D4815-$B$6), $J$16)</f>
        <v>57530.981256209241</v>
      </c>
      <c r="J4815">
        <f t="shared" si="447"/>
        <v>2.0476841653239601</v>
      </c>
      <c r="K4815" t="str">
        <f>IF(B4815&lt;=$B$9, EXP(-($B$5*B4815))*($B$7*$B$6+$J$18*(D4815-$B$6))*$B$20, "")</f>
        <v/>
      </c>
      <c r="L4815">
        <f>IF(B4815&lt;=$B$9, "", EXP(-($B$5*B4815))*$B$20)</f>
        <v>1.8683115209268853E-3</v>
      </c>
    </row>
    <row r="4816" spans="1:12" x14ac:dyDescent="0.25">
      <c r="A4816">
        <f t="shared" si="444"/>
        <v>72.94</v>
      </c>
      <c r="B4816">
        <v>47.94</v>
      </c>
      <c r="C4816" s="1">
        <f t="shared" si="445"/>
        <v>1.0851989680000003</v>
      </c>
      <c r="D4816">
        <f t="shared" si="446"/>
        <v>54259.948400000016</v>
      </c>
      <c r="E4816" s="12">
        <f t="shared" si="448"/>
        <v>418656.20383969886</v>
      </c>
      <c r="F4816" s="1"/>
      <c r="G4816" s="4"/>
      <c r="H4816" s="4">
        <f t="shared" si="449"/>
        <v>358899.63099691877</v>
      </c>
      <c r="I4816">
        <f xml:space="preserve">          IF($B4816&lt;=$B$9,        $D4816-$B$7*$B$6-$J$18*($D4816-$B$6), $J$16)</f>
        <v>57530.981256209241</v>
      </c>
      <c r="J4816">
        <f t="shared" si="447"/>
        <v>2.046967601272121</v>
      </c>
      <c r="K4816" t="str">
        <f>IF(B4816&lt;=$B$9, EXP(-($B$5*B4816))*($B$7*$B$6+$J$18*(D4816-$B$6))*$B$20, "")</f>
        <v/>
      </c>
      <c r="L4816">
        <f>IF(B4816&lt;=$B$9, "", EXP(-($B$5*B4816))*$B$20)</f>
        <v>1.867657726315292E-3</v>
      </c>
    </row>
    <row r="4817" spans="1:12" x14ac:dyDescent="0.25">
      <c r="A4817">
        <f t="shared" si="444"/>
        <v>72.949999999999989</v>
      </c>
      <c r="B4817">
        <v>47.949999999999996</v>
      </c>
      <c r="C4817" s="1">
        <f t="shared" si="445"/>
        <v>1.0849194500000001</v>
      </c>
      <c r="D4817">
        <f t="shared" si="446"/>
        <v>54245.972500000003</v>
      </c>
      <c r="E4817" s="12">
        <f t="shared" si="448"/>
        <v>418133.35375320958</v>
      </c>
      <c r="F4817" s="1"/>
      <c r="G4817" s="4"/>
      <c r="H4817" s="4">
        <f t="shared" si="449"/>
        <v>358449.93605520559</v>
      </c>
      <c r="I4817">
        <f xml:space="preserve">          IF($B4817&lt;=$B$9,        $D4817-$B$7*$B$6-$J$18*($D4817-$B$6), $J$16)</f>
        <v>57530.981256209241</v>
      </c>
      <c r="J4817">
        <f t="shared" si="447"/>
        <v>2.0462512879738153</v>
      </c>
      <c r="K4817" t="str">
        <f>IF(B4817&lt;=$B$9, EXP(-($B$5*B4817))*($B$7*$B$6+$J$18*(D4817-$B$6))*$B$20, "")</f>
        <v/>
      </c>
      <c r="L4817">
        <f>IF(B4817&lt;=$B$9, "", EXP(-($B$5*B4817))*$B$20)</f>
        <v>1.8670041604917729E-3</v>
      </c>
    </row>
    <row r="4818" spans="1:12" x14ac:dyDescent="0.25">
      <c r="A4818">
        <f t="shared" si="444"/>
        <v>72.960000000000008</v>
      </c>
      <c r="B4818">
        <v>47.96</v>
      </c>
      <c r="C4818" s="1">
        <f t="shared" si="445"/>
        <v>1.0846398080000001</v>
      </c>
      <c r="D4818">
        <f t="shared" si="446"/>
        <v>54231.99040000001</v>
      </c>
      <c r="E4818" s="12">
        <f t="shared" si="448"/>
        <v>417610.32066919003</v>
      </c>
      <c r="F4818" s="1"/>
      <c r="G4818" s="4"/>
      <c r="H4818" s="4">
        <f t="shared" si="449"/>
        <v>358000.0837202628</v>
      </c>
      <c r="I4818">
        <f xml:space="preserve">          IF($B4818&lt;=$B$9,        $D4818-$B$7*$B$6-$J$18*($D4818-$B$6), $J$16)</f>
        <v>57530.981256209241</v>
      </c>
      <c r="J4818">
        <f t="shared" si="447"/>
        <v>2.0455352253412951</v>
      </c>
      <c r="K4818" t="str">
        <f>IF(B4818&lt;=$B$9, EXP(-($B$5*B4818))*($B$7*$B$6+$J$18*(D4818-$B$6))*$B$20, "")</f>
        <v/>
      </c>
      <c r="L4818">
        <f>IF(B4818&lt;=$B$9, "", EXP(-($B$5*B4818))*$B$20)</f>
        <v>1.8663508233762653E-3</v>
      </c>
    </row>
    <row r="4819" spans="1:12" x14ac:dyDescent="0.25">
      <c r="A4819">
        <f t="shared" si="444"/>
        <v>72.97</v>
      </c>
      <c r="B4819">
        <v>47.97</v>
      </c>
      <c r="C4819" s="1">
        <f t="shared" si="445"/>
        <v>1.0843600419999999</v>
      </c>
      <c r="D4819">
        <f t="shared" si="446"/>
        <v>54218.002099999998</v>
      </c>
      <c r="E4819" s="12">
        <f t="shared" si="448"/>
        <v>417087.10452359106</v>
      </c>
      <c r="F4819" s="1"/>
      <c r="G4819" s="4"/>
      <c r="H4819" s="4">
        <f t="shared" si="449"/>
        <v>357550.0739370028</v>
      </c>
      <c r="I4819">
        <f xml:space="preserve">          IF($B4819&lt;=$B$9,        $D4819-$B$7*$B$6-$J$18*($D4819-$B$6), $J$16)</f>
        <v>57530.981256209241</v>
      </c>
      <c r="J4819">
        <f t="shared" si="447"/>
        <v>2.044819413286842</v>
      </c>
      <c r="K4819" t="str">
        <f>IF(B4819&lt;=$B$9, EXP(-($B$5*B4819))*($B$7*$B$6+$J$18*(D4819-$B$6))*$B$20, "")</f>
        <v/>
      </c>
      <c r="L4819">
        <f>IF(B4819&lt;=$B$9, "", EXP(-($B$5*B4819))*$B$20)</f>
        <v>1.8656977148887358E-3</v>
      </c>
    </row>
    <row r="4820" spans="1:12" x14ac:dyDescent="0.25">
      <c r="A4820">
        <f t="shared" si="444"/>
        <v>72.97999999999999</v>
      </c>
      <c r="B4820">
        <v>47.98</v>
      </c>
      <c r="C4820" s="1">
        <f t="shared" si="445"/>
        <v>1.0840801520000001</v>
      </c>
      <c r="D4820">
        <f t="shared" si="446"/>
        <v>54204.007600000004</v>
      </c>
      <c r="E4820" s="12">
        <f t="shared" si="448"/>
        <v>416563.70525234111</v>
      </c>
      <c r="F4820" s="1"/>
      <c r="G4820" s="4"/>
      <c r="H4820" s="4">
        <f t="shared" si="449"/>
        <v>357099.90665031865</v>
      </c>
      <c r="I4820">
        <f xml:space="preserve">          IF($B4820&lt;=$B$9,        $D4820-$B$7*$B$6-$J$18*($D4820-$B$6), $J$16)</f>
        <v>57530.981256209241</v>
      </c>
      <c r="J4820">
        <f t="shared" si="447"/>
        <v>2.0441038517227703</v>
      </c>
      <c r="K4820" t="str">
        <f>IF(B4820&lt;=$B$9, EXP(-($B$5*B4820))*($B$7*$B$6+$J$18*(D4820-$B$6))*$B$20, "")</f>
        <v/>
      </c>
      <c r="L4820">
        <f>IF(B4820&lt;=$B$9, "", EXP(-($B$5*B4820))*$B$20)</f>
        <v>1.8650448349491792E-3</v>
      </c>
    </row>
    <row r="4821" spans="1:12" x14ac:dyDescent="0.25">
      <c r="A4821">
        <f t="shared" si="444"/>
        <v>72.989999999999995</v>
      </c>
      <c r="B4821">
        <v>47.989999999999995</v>
      </c>
      <c r="C4821" s="1">
        <f t="shared" si="445"/>
        <v>1.0838001380000002</v>
      </c>
      <c r="D4821">
        <f t="shared" si="446"/>
        <v>54190.006900000008</v>
      </c>
      <c r="E4821" s="12">
        <f t="shared" si="448"/>
        <v>416040.12279134622</v>
      </c>
      <c r="F4821" s="1"/>
      <c r="G4821" s="4"/>
      <c r="H4821" s="4">
        <f t="shared" si="449"/>
        <v>356649.58180508419</v>
      </c>
      <c r="I4821">
        <f xml:space="preserve">          IF($B4821&lt;=$B$9,        $D4821-$B$7*$B$6-$J$18*($D4821-$B$6), $J$16)</f>
        <v>57530.981256209241</v>
      </c>
      <c r="J4821">
        <f t="shared" si="447"/>
        <v>2.0433885405614225</v>
      </c>
      <c r="K4821" t="str">
        <f>IF(B4821&lt;=$B$9, EXP(-($B$5*B4821))*($B$7*$B$6+$J$18*(D4821-$B$6))*$B$20, "")</f>
        <v/>
      </c>
      <c r="L4821">
        <f>IF(B4821&lt;=$B$9, "", EXP(-($B$5*B4821))*$B$20)</f>
        <v>1.8643921834776171E-3</v>
      </c>
    </row>
    <row r="4822" spans="1:12" x14ac:dyDescent="0.25">
      <c r="A4822">
        <f t="shared" si="444"/>
        <v>73</v>
      </c>
      <c r="B4822">
        <v>48</v>
      </c>
      <c r="C4822" s="1">
        <f t="shared" si="445"/>
        <v>1.08352</v>
      </c>
      <c r="D4822">
        <f t="shared" si="446"/>
        <v>54176</v>
      </c>
      <c r="E4822" s="12">
        <f t="shared" si="448"/>
        <v>415516.35707649001</v>
      </c>
      <c r="F4822" s="1"/>
      <c r="G4822" s="4"/>
      <c r="H4822" s="4">
        <f t="shared" si="449"/>
        <v>356199.0993461539</v>
      </c>
      <c r="I4822">
        <f xml:space="preserve">          IF($B4822&lt;=$B$9,        $D4822-$B$7*$B$6-$J$18*($D4822-$B$6), $J$16)</f>
        <v>57530.981256209241</v>
      </c>
      <c r="J4822">
        <f t="shared" si="447"/>
        <v>2.0426734797151735</v>
      </c>
      <c r="K4822" t="str">
        <f>IF(B4822&lt;=$B$9, EXP(-($B$5*B4822))*($B$7*$B$6+$J$18*(D4822-$B$6))*$B$20, "")</f>
        <v/>
      </c>
      <c r="L4822">
        <f>IF(B4822&lt;=$B$9, "", EXP(-($B$5*B4822))*$B$20)</f>
        <v>1.8637397603940996E-3</v>
      </c>
    </row>
    <row r="4823" spans="1:12" x14ac:dyDescent="0.25">
      <c r="A4823">
        <f t="shared" ref="A4823:A4886" si="450">B4823+25</f>
        <v>73.009999999999991</v>
      </c>
      <c r="B4823">
        <v>48.01</v>
      </c>
      <c r="C4823" s="1">
        <f t="shared" ref="C4823:C4886" si="451">$B$2+$B$3*B4823+$B$4*B4823^2</f>
        <v>1.0832397380000003</v>
      </c>
      <c r="D4823">
        <f t="shared" ref="D4823:D4886" si="452">$B$6*C4823</f>
        <v>54161.986900000011</v>
      </c>
      <c r="E4823" s="12">
        <f t="shared" si="448"/>
        <v>414992.40804363356</v>
      </c>
      <c r="F4823" s="1"/>
      <c r="G4823" s="4"/>
      <c r="H4823" s="4">
        <f t="shared" si="449"/>
        <v>355748.45921836299</v>
      </c>
      <c r="I4823">
        <f xml:space="preserve">          IF($B4823&lt;=$B$9,        $D4823-$B$7*$B$6-$J$18*($D4823-$B$6), $J$16)</f>
        <v>57530.981256209241</v>
      </c>
      <c r="J4823">
        <f t="shared" ref="J4823:J4886" si="453">EXP(-$J$17*$B4823)*LN(I4823)</f>
        <v>2.0419586690964286</v>
      </c>
      <c r="K4823" t="str">
        <f>IF(B4823&lt;=$B$9, EXP(-($B$5*B4823))*($B$7*$B$6+$J$18*(D4823-$B$6))*$B$20, "")</f>
        <v/>
      </c>
      <c r="L4823">
        <f>IF(B4823&lt;=$B$9, "", EXP(-($B$5*B4823))*$B$20)</f>
        <v>1.8630875656187051E-3</v>
      </c>
    </row>
    <row r="4824" spans="1:12" x14ac:dyDescent="0.25">
      <c r="A4824">
        <f t="shared" si="450"/>
        <v>73.02</v>
      </c>
      <c r="B4824">
        <v>48.019999999999996</v>
      </c>
      <c r="C4824" s="1">
        <f t="shared" si="451"/>
        <v>1.082959352</v>
      </c>
      <c r="D4824">
        <f t="shared" si="452"/>
        <v>54147.967600000004</v>
      </c>
      <c r="E4824" s="12">
        <f t="shared" ref="E4824:E4887" si="454">IF($B4824&lt;$B$9,      E4823+($B$5*E4823+$B$7*$B$6+$B$8*($D4824-$B$6))*$B$20,           E4823+($B$5*E4823-$B$12)*$B$20)</f>
        <v>414468.27562861564</v>
      </c>
      <c r="F4824" s="1"/>
      <c r="G4824" s="4"/>
      <c r="H4824" s="4">
        <f t="shared" ref="H4824:H4887" si="455">IF($B4824&lt;=$B$9,      H4823+($B$5*H4823+$B$7*$B$6+J$18*($D4823-$B$6))*$B$20,           H4823+($B$5*H4823-J$16)*$B$20)</f>
        <v>355297.66136652732</v>
      </c>
      <c r="I4824">
        <f xml:space="preserve">          IF($B4824&lt;=$B$9,        $D4824-$B$7*$B$6-$J$18*($D4824-$B$6), $J$16)</f>
        <v>57530.981256209241</v>
      </c>
      <c r="J4824">
        <f t="shared" si="453"/>
        <v>2.0412441086176232</v>
      </c>
      <c r="K4824" t="str">
        <f>IF(B4824&lt;=$B$9, EXP(-($B$5*B4824))*($B$7*$B$6+$J$18*(D4824-$B$6))*$B$20, "")</f>
        <v/>
      </c>
      <c r="L4824">
        <f>IF(B4824&lt;=$B$9, "", EXP(-($B$5*B4824))*$B$20)</f>
        <v>1.8624355990715397E-3</v>
      </c>
    </row>
    <row r="4825" spans="1:12" x14ac:dyDescent="0.25">
      <c r="A4825">
        <f t="shared" si="450"/>
        <v>73.03</v>
      </c>
      <c r="B4825">
        <v>48.03</v>
      </c>
      <c r="C4825" s="1">
        <f t="shared" si="451"/>
        <v>1.0826788420000002</v>
      </c>
      <c r="D4825">
        <f t="shared" si="452"/>
        <v>54133.942100000007</v>
      </c>
      <c r="E4825" s="12">
        <f t="shared" si="454"/>
        <v>413943.95976725244</v>
      </c>
      <c r="F4825" s="1"/>
      <c r="G4825" s="4"/>
      <c r="H4825" s="4">
        <f t="shared" si="455"/>
        <v>354846.70573544351</v>
      </c>
      <c r="I4825">
        <f xml:space="preserve">          IF($B4825&lt;=$B$9,        $D4825-$B$7*$B$6-$J$18*($D4825-$B$6), $J$16)</f>
        <v>57530.981256209241</v>
      </c>
      <c r="J4825">
        <f t="shared" si="453"/>
        <v>2.0405297981912232</v>
      </c>
      <c r="K4825" t="str">
        <f>IF(B4825&lt;=$B$9, EXP(-($B$5*B4825))*($B$7*$B$6+$J$18*(D4825-$B$6))*$B$20, "")</f>
        <v/>
      </c>
      <c r="L4825">
        <f>IF(B4825&lt;=$B$9, "", EXP(-($B$5*B4825))*$B$20)</f>
        <v>1.8617838606727374E-3</v>
      </c>
    </row>
    <row r="4826" spans="1:12" x14ac:dyDescent="0.25">
      <c r="A4826">
        <f t="shared" si="450"/>
        <v>73.039999999999992</v>
      </c>
      <c r="B4826">
        <v>48.04</v>
      </c>
      <c r="C4826" s="1">
        <f t="shared" si="451"/>
        <v>1.0823982080000001</v>
      </c>
      <c r="D4826">
        <f t="shared" si="452"/>
        <v>54119.910400000001</v>
      </c>
      <c r="E4826" s="12">
        <f t="shared" si="454"/>
        <v>413419.46039533778</v>
      </c>
      <c r="F4826" s="1"/>
      <c r="G4826" s="4"/>
      <c r="H4826" s="4">
        <f t="shared" si="455"/>
        <v>354395.59226988885</v>
      </c>
      <c r="I4826">
        <f xml:space="preserve">          IF($B4826&lt;=$B$9,        $D4826-$B$7*$B$6-$J$18*($D4826-$B$6), $J$16)</f>
        <v>57530.981256209241</v>
      </c>
      <c r="J4826">
        <f t="shared" si="453"/>
        <v>2.0398157377297266</v>
      </c>
      <c r="K4826" t="str">
        <f>IF(B4826&lt;=$B$9, EXP(-($B$5*B4826))*($B$7*$B$6+$J$18*(D4826-$B$6))*$B$20, "")</f>
        <v/>
      </c>
      <c r="L4826">
        <f>IF(B4826&lt;=$B$9, "", EXP(-($B$5*B4826))*$B$20)</f>
        <v>1.8611323503424607E-3</v>
      </c>
    </row>
    <row r="4827" spans="1:12" x14ac:dyDescent="0.25">
      <c r="A4827">
        <f t="shared" si="450"/>
        <v>73.05</v>
      </c>
      <c r="B4827">
        <v>48.05</v>
      </c>
      <c r="C4827" s="1">
        <f t="shared" si="451"/>
        <v>1.0821174499999999</v>
      </c>
      <c r="D4827">
        <f t="shared" si="452"/>
        <v>54105.872499999998</v>
      </c>
      <c r="E4827" s="12">
        <f t="shared" si="454"/>
        <v>412894.77744864294</v>
      </c>
      <c r="F4827" s="1"/>
      <c r="G4827" s="4"/>
      <c r="H4827" s="4">
        <f t="shared" si="455"/>
        <v>353944.32091462123</v>
      </c>
      <c r="I4827">
        <f xml:space="preserve">          IF($B4827&lt;=$B$9,        $D4827-$B$7*$B$6-$J$18*($D4827-$B$6), $J$16)</f>
        <v>57530.981256209241</v>
      </c>
      <c r="J4827">
        <f t="shared" si="453"/>
        <v>2.0391019271456603</v>
      </c>
      <c r="K4827" t="str">
        <f>IF(B4827&lt;=$B$9, EXP(-($B$5*B4827))*($B$7*$B$6+$J$18*(D4827-$B$6))*$B$20, "")</f>
        <v/>
      </c>
      <c r="L4827">
        <f>IF(B4827&lt;=$B$9, "", EXP(-($B$5*B4827))*$B$20)</f>
        <v>1.8604810680008994E-3</v>
      </c>
    </row>
    <row r="4828" spans="1:12" x14ac:dyDescent="0.25">
      <c r="A4828">
        <f t="shared" si="450"/>
        <v>73.06</v>
      </c>
      <c r="B4828">
        <v>48.059999999999995</v>
      </c>
      <c r="C4828" s="1">
        <f t="shared" si="451"/>
        <v>1.0818365680000004</v>
      </c>
      <c r="D4828">
        <f t="shared" si="452"/>
        <v>54091.82840000002</v>
      </c>
      <c r="E4828" s="12">
        <f t="shared" si="454"/>
        <v>412369.91086291679</v>
      </c>
      <c r="F4828" s="1"/>
      <c r="G4828" s="4"/>
      <c r="H4828" s="4">
        <f t="shared" si="455"/>
        <v>353492.89161437924</v>
      </c>
      <c r="I4828">
        <f xml:space="preserve">          IF($B4828&lt;=$B$9,        $D4828-$B$7*$B$6-$J$18*($D4828-$B$6), $J$16)</f>
        <v>57530.981256209241</v>
      </c>
      <c r="J4828">
        <f t="shared" si="453"/>
        <v>2.0383883663515827</v>
      </c>
      <c r="K4828" t="str">
        <f>IF(B4828&lt;=$B$9, EXP(-($B$5*B4828))*($B$7*$B$6+$J$18*(D4828-$B$6))*$B$20, "")</f>
        <v/>
      </c>
      <c r="L4828">
        <f>IF(B4828&lt;=$B$9, "", EXP(-($B$5*B4828))*$B$20)</f>
        <v>1.8598300135682711E-3</v>
      </c>
    </row>
    <row r="4829" spans="1:12" x14ac:dyDescent="0.25">
      <c r="A4829">
        <f t="shared" si="450"/>
        <v>73.069999999999993</v>
      </c>
      <c r="B4829">
        <v>48.07</v>
      </c>
      <c r="C4829" s="1">
        <f t="shared" si="451"/>
        <v>1.0815555619999999</v>
      </c>
      <c r="D4829">
        <f t="shared" si="452"/>
        <v>54077.778099999996</v>
      </c>
      <c r="E4829" s="12">
        <f t="shared" si="454"/>
        <v>411844.86057388561</v>
      </c>
      <c r="F4829" s="1"/>
      <c r="G4829" s="4"/>
      <c r="H4829" s="4">
        <f t="shared" si="455"/>
        <v>353041.3043138822</v>
      </c>
      <c r="I4829">
        <f xml:space="preserve">          IF($B4829&lt;=$B$9,        $D4829-$B$7*$B$6-$J$18*($D4829-$B$6), $J$16)</f>
        <v>57530.981256209241</v>
      </c>
      <c r="J4829">
        <f t="shared" si="453"/>
        <v>2.037675055260082</v>
      </c>
      <c r="K4829" t="str">
        <f>IF(B4829&lt;=$B$9, EXP(-($B$5*B4829))*($B$7*$B$6+$J$18*(D4829-$B$6))*$B$20, "")</f>
        <v/>
      </c>
      <c r="L4829">
        <f>IF(B4829&lt;=$B$9, "", EXP(-($B$5*B4829))*$B$20)</f>
        <v>1.8591791869648211E-3</v>
      </c>
    </row>
    <row r="4830" spans="1:12" x14ac:dyDescent="0.25">
      <c r="A4830">
        <f t="shared" si="450"/>
        <v>73.08</v>
      </c>
      <c r="B4830">
        <v>48.08</v>
      </c>
      <c r="C4830" s="1">
        <f t="shared" si="451"/>
        <v>1.0812744320000001</v>
      </c>
      <c r="D4830">
        <f t="shared" si="452"/>
        <v>54063.721600000004</v>
      </c>
      <c r="E4830" s="12">
        <f t="shared" si="454"/>
        <v>411319.62651725329</v>
      </c>
      <c r="F4830" s="1"/>
      <c r="G4830" s="4"/>
      <c r="H4830" s="4">
        <f t="shared" si="455"/>
        <v>352589.55895782996</v>
      </c>
      <c r="I4830">
        <f xml:space="preserve">          IF($B4830&lt;=$B$9,        $D4830-$B$7*$B$6-$J$18*($D4830-$B$6), $J$16)</f>
        <v>57530.981256209241</v>
      </c>
      <c r="J4830">
        <f t="shared" si="453"/>
        <v>2.0369619937837791</v>
      </c>
      <c r="K4830" t="str">
        <f>IF(B4830&lt;=$B$9, EXP(-($B$5*B4830))*($B$7*$B$6+$J$18*(D4830-$B$6))*$B$20, "")</f>
        <v/>
      </c>
      <c r="L4830">
        <f>IF(B4830&lt;=$B$9, "", EXP(-($B$5*B4830))*$B$20)</f>
        <v>1.8585285881108249E-3</v>
      </c>
    </row>
    <row r="4831" spans="1:12" x14ac:dyDescent="0.25">
      <c r="A4831">
        <f t="shared" si="450"/>
        <v>73.09</v>
      </c>
      <c r="B4831">
        <v>48.089999999999996</v>
      </c>
      <c r="C4831" s="1">
        <f t="shared" si="451"/>
        <v>1.0809931780000002</v>
      </c>
      <c r="D4831">
        <f t="shared" si="452"/>
        <v>54049.658900000009</v>
      </c>
      <c r="E4831" s="12">
        <f t="shared" si="454"/>
        <v>410794.20862870116</v>
      </c>
      <c r="F4831" s="1"/>
      <c r="G4831" s="4"/>
      <c r="H4831" s="4">
        <f t="shared" si="455"/>
        <v>352137.65549090313</v>
      </c>
      <c r="I4831">
        <f xml:space="preserve">          IF($B4831&lt;=$B$9,        $D4831-$B$7*$B$6-$J$18*($D4831-$B$6), $J$16)</f>
        <v>57530.981256209241</v>
      </c>
      <c r="J4831">
        <f t="shared" si="453"/>
        <v>2.0362491818353226</v>
      </c>
      <c r="K4831" t="str">
        <f>IF(B4831&lt;=$B$9, EXP(-($B$5*B4831))*($B$7*$B$6+$J$18*(D4831-$B$6))*$B$20, "")</f>
        <v/>
      </c>
      <c r="L4831">
        <f>IF(B4831&lt;=$B$9, "", EXP(-($B$5*B4831))*$B$20)</f>
        <v>1.8578782169265827E-3</v>
      </c>
    </row>
    <row r="4832" spans="1:12" x14ac:dyDescent="0.25">
      <c r="A4832">
        <f t="shared" si="450"/>
        <v>73.099999999999994</v>
      </c>
      <c r="B4832">
        <v>48.1</v>
      </c>
      <c r="C4832" s="1">
        <f t="shared" si="451"/>
        <v>1.0807118000000002</v>
      </c>
      <c r="D4832">
        <f t="shared" si="452"/>
        <v>54035.590000000011</v>
      </c>
      <c r="E4832" s="12">
        <f t="shared" si="454"/>
        <v>410268.606843888</v>
      </c>
      <c r="F4832" s="1"/>
      <c r="G4832" s="4"/>
      <c r="H4832" s="4">
        <f t="shared" si="455"/>
        <v>351685.59385776287</v>
      </c>
      <c r="I4832">
        <f xml:space="preserve">          IF($B4832&lt;=$B$9,        $D4832-$B$7*$B$6-$J$18*($D4832-$B$6), $J$16)</f>
        <v>57530.981256209241</v>
      </c>
      <c r="J4832">
        <f t="shared" si="453"/>
        <v>2.0355366193273925</v>
      </c>
      <c r="K4832" t="str">
        <f>IF(B4832&lt;=$B$9, EXP(-($B$5*B4832))*($B$7*$B$6+$J$18*(D4832-$B$6))*$B$20, "")</f>
        <v/>
      </c>
      <c r="L4832">
        <f>IF(B4832&lt;=$B$9, "", EXP(-($B$5*B4832))*$B$20)</f>
        <v>1.8572280733324237E-3</v>
      </c>
    </row>
    <row r="4833" spans="1:12" x14ac:dyDescent="0.25">
      <c r="A4833">
        <f t="shared" si="450"/>
        <v>73.11</v>
      </c>
      <c r="B4833">
        <v>48.11</v>
      </c>
      <c r="C4833" s="1">
        <f t="shared" si="451"/>
        <v>1.080430298</v>
      </c>
      <c r="D4833">
        <f t="shared" si="452"/>
        <v>54021.514900000002</v>
      </c>
      <c r="E4833" s="12">
        <f t="shared" si="454"/>
        <v>409742.82109845016</v>
      </c>
      <c r="F4833" s="1"/>
      <c r="G4833" s="4"/>
      <c r="H4833" s="4">
        <f t="shared" si="455"/>
        <v>351233.37400305097</v>
      </c>
      <c r="I4833">
        <f xml:space="preserve">          IF($B4833&lt;=$B$9,        $D4833-$B$7*$B$6-$J$18*($D4833-$B$6), $J$16)</f>
        <v>57530.981256209241</v>
      </c>
      <c r="J4833">
        <f t="shared" si="453"/>
        <v>2.0348243061727018</v>
      </c>
      <c r="K4833" t="str">
        <f>IF(B4833&lt;=$B$9, EXP(-($B$5*B4833))*($B$7*$B$6+$J$18*(D4833-$B$6))*$B$20, "")</f>
        <v/>
      </c>
      <c r="L4833">
        <f>IF(B4833&lt;=$B$9, "", EXP(-($B$5*B4833))*$B$20)</f>
        <v>1.8565781572487069E-3</v>
      </c>
    </row>
    <row r="4834" spans="1:12" x14ac:dyDescent="0.25">
      <c r="A4834">
        <f t="shared" si="450"/>
        <v>73.12</v>
      </c>
      <c r="B4834">
        <v>48.12</v>
      </c>
      <c r="C4834" s="1">
        <f t="shared" si="451"/>
        <v>1.0801486720000002</v>
      </c>
      <c r="D4834">
        <f t="shared" si="452"/>
        <v>54007.433600000011</v>
      </c>
      <c r="E4834" s="12">
        <f t="shared" si="454"/>
        <v>409216.85132800142</v>
      </c>
      <c r="F4834" s="1"/>
      <c r="G4834" s="4"/>
      <c r="H4834" s="4">
        <f t="shared" si="455"/>
        <v>350780.99587138993</v>
      </c>
      <c r="I4834">
        <f xml:space="preserve">          IF($B4834&lt;=$B$9,        $D4834-$B$7*$B$6-$J$18*($D4834-$B$6), $J$16)</f>
        <v>57530.981256209241</v>
      </c>
      <c r="J4834">
        <f t="shared" si="453"/>
        <v>2.0341122422839906</v>
      </c>
      <c r="K4834" t="str">
        <f>IF(B4834&lt;=$B$9, EXP(-($B$5*B4834))*($B$7*$B$6+$J$18*(D4834-$B$6))*$B$20, "")</f>
        <v/>
      </c>
      <c r="L4834">
        <f>IF(B4834&lt;=$B$9, "", EXP(-($B$5*B4834))*$B$20)</f>
        <v>1.8559284685958162E-3</v>
      </c>
    </row>
    <row r="4835" spans="1:12" x14ac:dyDescent="0.25">
      <c r="A4835">
        <f t="shared" si="450"/>
        <v>73.13</v>
      </c>
      <c r="B4835">
        <v>48.129999999999995</v>
      </c>
      <c r="C4835" s="1">
        <f t="shared" si="451"/>
        <v>1.0798669220000001</v>
      </c>
      <c r="D4835">
        <f t="shared" si="452"/>
        <v>53993.346100000002</v>
      </c>
      <c r="E4835" s="12">
        <f t="shared" si="454"/>
        <v>408690.697468133</v>
      </c>
      <c r="F4835" s="1"/>
      <c r="G4835" s="4"/>
      <c r="H4835" s="4">
        <f t="shared" si="455"/>
        <v>350328.45940738282</v>
      </c>
      <c r="I4835">
        <f xml:space="preserve">          IF($B4835&lt;=$B$9,        $D4835-$B$7*$B$6-$J$18*($D4835-$B$6), $J$16)</f>
        <v>57530.981256209241</v>
      </c>
      <c r="J4835">
        <f t="shared" si="453"/>
        <v>2.0334004275740321</v>
      </c>
      <c r="K4835" t="str">
        <f>IF(B4835&lt;=$B$9, EXP(-($B$5*B4835))*($B$7*$B$6+$J$18*(D4835-$B$6))*$B$20, "")</f>
        <v/>
      </c>
      <c r="L4835">
        <f>IF(B4835&lt;=$B$9, "", EXP(-($B$5*B4835))*$B$20)</f>
        <v>1.8552790072941655E-3</v>
      </c>
    </row>
    <row r="4836" spans="1:12" x14ac:dyDescent="0.25">
      <c r="A4836">
        <f t="shared" si="450"/>
        <v>73.14</v>
      </c>
      <c r="B4836">
        <v>48.14</v>
      </c>
      <c r="C4836" s="1">
        <f t="shared" si="451"/>
        <v>1.079585048</v>
      </c>
      <c r="D4836">
        <f t="shared" si="452"/>
        <v>53979.252399999998</v>
      </c>
      <c r="E4836" s="12">
        <f t="shared" si="454"/>
        <v>408164.35945441364</v>
      </c>
      <c r="F4836" s="1"/>
      <c r="G4836" s="4"/>
      <c r="H4836" s="4">
        <f t="shared" si="455"/>
        <v>349875.76455561334</v>
      </c>
      <c r="I4836">
        <f xml:space="preserve">          IF($B4836&lt;=$B$9,        $D4836-$B$7*$B$6-$J$18*($D4836-$B$6), $J$16)</f>
        <v>57530.981256209241</v>
      </c>
      <c r="J4836">
        <f t="shared" si="453"/>
        <v>2.032688861955628</v>
      </c>
      <c r="K4836" t="str">
        <f>IF(B4836&lt;=$B$9, EXP(-($B$5*B4836))*($B$7*$B$6+$J$18*(D4836-$B$6))*$B$20, "")</f>
        <v/>
      </c>
      <c r="L4836">
        <f>IF(B4836&lt;=$B$9, "", EXP(-($B$5*B4836))*$B$20)</f>
        <v>1.8546297732641951E-3</v>
      </c>
    </row>
    <row r="4837" spans="1:12" x14ac:dyDescent="0.25">
      <c r="A4837">
        <f t="shared" si="450"/>
        <v>73.150000000000006</v>
      </c>
      <c r="B4837">
        <v>48.15</v>
      </c>
      <c r="C4837" s="1">
        <f t="shared" si="451"/>
        <v>1.0793030500000003</v>
      </c>
      <c r="D4837">
        <f t="shared" si="452"/>
        <v>53965.152500000011</v>
      </c>
      <c r="E4837" s="12">
        <f t="shared" si="454"/>
        <v>407637.83722238953</v>
      </c>
      <c r="F4837" s="1"/>
      <c r="G4837" s="4"/>
      <c r="H4837" s="4">
        <f t="shared" si="455"/>
        <v>349422.91126064572</v>
      </c>
      <c r="I4837">
        <f xml:space="preserve">          IF($B4837&lt;=$B$9,        $D4837-$B$7*$B$6-$J$18*($D4837-$B$6), $J$16)</f>
        <v>57530.981256209241</v>
      </c>
      <c r="J4837">
        <f t="shared" si="453"/>
        <v>2.0319775453416127</v>
      </c>
      <c r="K4837" t="str">
        <f>IF(B4837&lt;=$B$9, EXP(-($B$5*B4837))*($B$7*$B$6+$J$18*(D4837-$B$6))*$B$20, "")</f>
        <v/>
      </c>
      <c r="L4837">
        <f>IF(B4837&lt;=$B$9, "", EXP(-($B$5*B4837))*$B$20)</f>
        <v>1.8539807664263747E-3</v>
      </c>
    </row>
    <row r="4838" spans="1:12" x14ac:dyDescent="0.25">
      <c r="A4838">
        <f t="shared" si="450"/>
        <v>73.16</v>
      </c>
      <c r="B4838">
        <v>48.16</v>
      </c>
      <c r="C4838" s="1">
        <f t="shared" si="451"/>
        <v>1.079020928</v>
      </c>
      <c r="D4838">
        <f t="shared" si="452"/>
        <v>53951.046399999999</v>
      </c>
      <c r="E4838" s="12">
        <f t="shared" si="454"/>
        <v>407111.13070758415</v>
      </c>
      <c r="F4838" s="1"/>
      <c r="G4838" s="4"/>
      <c r="H4838" s="4">
        <f t="shared" si="455"/>
        <v>348969.89946702484</v>
      </c>
      <c r="I4838">
        <f xml:space="preserve">          IF($B4838&lt;=$B$9,        $D4838-$B$7*$B$6-$J$18*($D4838-$B$6), $J$16)</f>
        <v>57530.981256209241</v>
      </c>
      <c r="J4838">
        <f t="shared" si="453"/>
        <v>2.031266477644849</v>
      </c>
      <c r="K4838" t="str">
        <f>IF(B4838&lt;=$B$9, EXP(-($B$5*B4838))*($B$7*$B$6+$J$18*(D4838-$B$6))*$B$20, "")</f>
        <v/>
      </c>
      <c r="L4838">
        <f>IF(B4838&lt;=$B$9, "", EXP(-($B$5*B4838))*$B$20)</f>
        <v>1.8533319867012005E-3</v>
      </c>
    </row>
    <row r="4839" spans="1:12" x14ac:dyDescent="0.25">
      <c r="A4839">
        <f t="shared" si="450"/>
        <v>73.169999999999987</v>
      </c>
      <c r="B4839">
        <v>48.169999999999995</v>
      </c>
      <c r="C4839" s="1">
        <f t="shared" si="451"/>
        <v>1.078738682</v>
      </c>
      <c r="D4839">
        <f t="shared" si="452"/>
        <v>53936.934099999999</v>
      </c>
      <c r="E4839" s="12">
        <f t="shared" si="454"/>
        <v>406584.23984549864</v>
      </c>
      <c r="F4839" s="1"/>
      <c r="G4839" s="4"/>
      <c r="H4839" s="4">
        <f t="shared" si="455"/>
        <v>348516.72911927622</v>
      </c>
      <c r="I4839">
        <f xml:space="preserve">          IF($B4839&lt;=$B$9,        $D4839-$B$7*$B$6-$J$18*($D4839-$B$6), $J$16)</f>
        <v>57530.981256209241</v>
      </c>
      <c r="J4839">
        <f t="shared" si="453"/>
        <v>2.0305556587782312</v>
      </c>
      <c r="K4839" t="str">
        <f>IF(B4839&lt;=$B$9, EXP(-($B$5*B4839))*($B$7*$B$6+$J$18*(D4839-$B$6))*$B$20, "")</f>
        <v/>
      </c>
      <c r="L4839">
        <f>IF(B4839&lt;=$B$9, "", EXP(-($B$5*B4839))*$B$20)</f>
        <v>1.8526834340091966E-3</v>
      </c>
    </row>
    <row r="4840" spans="1:12" x14ac:dyDescent="0.25">
      <c r="A4840">
        <f t="shared" si="450"/>
        <v>73.180000000000007</v>
      </c>
      <c r="B4840">
        <v>48.18</v>
      </c>
      <c r="C4840" s="1">
        <f t="shared" si="451"/>
        <v>1.0784563119999999</v>
      </c>
      <c r="D4840">
        <f t="shared" si="452"/>
        <v>53922.815599999994</v>
      </c>
      <c r="E4840" s="12">
        <f t="shared" si="454"/>
        <v>406057.16457161139</v>
      </c>
      <c r="F4840" s="1"/>
      <c r="G4840" s="4"/>
      <c r="H4840" s="4">
        <f t="shared" si="455"/>
        <v>348063.40016190585</v>
      </c>
      <c r="I4840">
        <f xml:space="preserve">          IF($B4840&lt;=$B$9,        $D4840-$B$7*$B$6-$J$18*($D4840-$B$6), $J$16)</f>
        <v>57530.981256209241</v>
      </c>
      <c r="J4840">
        <f t="shared" si="453"/>
        <v>2.0298450886546839</v>
      </c>
      <c r="K4840" t="str">
        <f>IF(B4840&lt;=$B$9, EXP(-($B$5*B4840))*($B$7*$B$6+$J$18*(D4840-$B$6))*$B$20, "")</f>
        <v/>
      </c>
      <c r="L4840">
        <f>IF(B4840&lt;=$B$9, "", EXP(-($B$5*B4840))*$B$20)</f>
        <v>1.8520351082709158E-3</v>
      </c>
    </row>
    <row r="4841" spans="1:12" x14ac:dyDescent="0.25">
      <c r="A4841">
        <f t="shared" si="450"/>
        <v>73.19</v>
      </c>
      <c r="B4841">
        <v>48.19</v>
      </c>
      <c r="C4841" s="1">
        <f t="shared" si="451"/>
        <v>1.0781738180000002</v>
      </c>
      <c r="D4841">
        <f t="shared" si="452"/>
        <v>53908.690900000009</v>
      </c>
      <c r="E4841" s="12">
        <f t="shared" si="454"/>
        <v>405529.90482137824</v>
      </c>
      <c r="F4841" s="1"/>
      <c r="G4841" s="4"/>
      <c r="H4841" s="4">
        <f t="shared" si="455"/>
        <v>347609.91253940045</v>
      </c>
      <c r="I4841">
        <f xml:space="preserve">          IF($B4841&lt;=$B$9,        $D4841-$B$7*$B$6-$J$18*($D4841-$B$6), $J$16)</f>
        <v>57530.981256209241</v>
      </c>
      <c r="J4841">
        <f t="shared" si="453"/>
        <v>2.0291347671871631</v>
      </c>
      <c r="K4841" t="str">
        <f>IF(B4841&lt;=$B$9, EXP(-($B$5*B4841))*($B$7*$B$6+$J$18*(D4841-$B$6))*$B$20, "")</f>
        <v/>
      </c>
      <c r="L4841">
        <f>IF(B4841&lt;=$B$9, "", EXP(-($B$5*B4841))*$B$20)</f>
        <v>1.8513870094069385E-3</v>
      </c>
    </row>
    <row r="4842" spans="1:12" x14ac:dyDescent="0.25">
      <c r="A4842">
        <f t="shared" si="450"/>
        <v>73.199999999999989</v>
      </c>
      <c r="B4842">
        <v>48.199999999999996</v>
      </c>
      <c r="C4842" s="1">
        <f t="shared" si="451"/>
        <v>1.0778912</v>
      </c>
      <c r="D4842">
        <f t="shared" si="452"/>
        <v>53894.560000000005</v>
      </c>
      <c r="E4842" s="12">
        <f t="shared" si="454"/>
        <v>405002.46053023252</v>
      </c>
      <c r="F4842" s="1"/>
      <c r="G4842" s="4"/>
      <c r="H4842" s="4">
        <f t="shared" si="455"/>
        <v>347156.26619622717</v>
      </c>
      <c r="I4842">
        <f xml:space="preserve">          IF($B4842&lt;=$B$9,        $D4842-$B$7*$B$6-$J$18*($D4842-$B$6), $J$16)</f>
        <v>57530.981256209241</v>
      </c>
      <c r="J4842">
        <f t="shared" si="453"/>
        <v>2.0284246942886535</v>
      </c>
      <c r="K4842" t="str">
        <f>IF(B4842&lt;=$B$9, EXP(-($B$5*B4842))*($B$7*$B$6+$J$18*(D4842-$B$6))*$B$20, "")</f>
        <v/>
      </c>
      <c r="L4842">
        <f>IF(B4842&lt;=$B$9, "", EXP(-($B$5*B4842))*$B$20)</f>
        <v>1.8507391373378719E-3</v>
      </c>
    </row>
    <row r="4843" spans="1:12" x14ac:dyDescent="0.25">
      <c r="A4843">
        <f t="shared" si="450"/>
        <v>73.210000000000008</v>
      </c>
      <c r="B4843">
        <v>48.21</v>
      </c>
      <c r="C4843" s="1">
        <f t="shared" si="451"/>
        <v>1.077608458</v>
      </c>
      <c r="D4843">
        <f t="shared" si="452"/>
        <v>53880.422900000005</v>
      </c>
      <c r="E4843" s="12">
        <f t="shared" si="454"/>
        <v>404474.83163358492</v>
      </c>
      <c r="F4843" s="1"/>
      <c r="G4843" s="4"/>
      <c r="H4843" s="4">
        <f t="shared" si="455"/>
        <v>346702.46107683377</v>
      </c>
      <c r="I4843">
        <f xml:space="preserve">          IF($B4843&lt;=$B$9,        $D4843-$B$7*$B$6-$J$18*($D4843-$B$6), $J$16)</f>
        <v>57530.981256209241</v>
      </c>
      <c r="J4843">
        <f t="shared" si="453"/>
        <v>2.0277148698721712</v>
      </c>
      <c r="K4843" t="str">
        <f>IF(B4843&lt;=$B$9, EXP(-($B$5*B4843))*($B$7*$B$6+$J$18*(D4843-$B$6))*$B$20, "")</f>
        <v/>
      </c>
      <c r="L4843">
        <f>IF(B4843&lt;=$B$9, "", EXP(-($B$5*B4843))*$B$20)</f>
        <v>1.8500914919843518E-3</v>
      </c>
    </row>
    <row r="4844" spans="1:12" x14ac:dyDescent="0.25">
      <c r="A4844">
        <f t="shared" si="450"/>
        <v>73.22</v>
      </c>
      <c r="B4844">
        <v>48.22</v>
      </c>
      <c r="C4844" s="1">
        <f t="shared" si="451"/>
        <v>1.077325592</v>
      </c>
      <c r="D4844">
        <f t="shared" si="452"/>
        <v>53866.279600000002</v>
      </c>
      <c r="E4844" s="12">
        <f t="shared" si="454"/>
        <v>403947.01806682348</v>
      </c>
      <c r="F4844" s="1"/>
      <c r="G4844" s="4"/>
      <c r="H4844" s="4">
        <f t="shared" si="455"/>
        <v>346248.49712564854</v>
      </c>
      <c r="I4844">
        <f xml:space="preserve">          IF($B4844&lt;=$B$9,        $D4844-$B$7*$B$6-$J$18*($D4844-$B$6), $J$16)</f>
        <v>57530.981256209241</v>
      </c>
      <c r="J4844">
        <f t="shared" si="453"/>
        <v>2.0270052938507632</v>
      </c>
      <c r="K4844" t="str">
        <f>IF(B4844&lt;=$B$9, EXP(-($B$5*B4844))*($B$7*$B$6+$J$18*(D4844-$B$6))*$B$20, "")</f>
        <v/>
      </c>
      <c r="L4844">
        <f>IF(B4844&lt;=$B$9, "", EXP(-($B$5*B4844))*$B$20)</f>
        <v>1.8494440732670417E-3</v>
      </c>
    </row>
    <row r="4845" spans="1:12" x14ac:dyDescent="0.25">
      <c r="A4845">
        <f t="shared" si="450"/>
        <v>73.22999999999999</v>
      </c>
      <c r="B4845">
        <v>48.23</v>
      </c>
      <c r="C4845" s="1">
        <f t="shared" si="451"/>
        <v>1.0770426019999999</v>
      </c>
      <c r="D4845">
        <f t="shared" si="452"/>
        <v>53852.130099999995</v>
      </c>
      <c r="E4845" s="12">
        <f t="shared" si="454"/>
        <v>403419.01976531366</v>
      </c>
      <c r="F4845" s="1"/>
      <c r="G4845" s="4"/>
      <c r="H4845" s="4">
        <f t="shared" si="455"/>
        <v>345794.37428708043</v>
      </c>
      <c r="I4845">
        <f xml:space="preserve">          IF($B4845&lt;=$B$9,        $D4845-$B$7*$B$6-$J$18*($D4845-$B$6), $J$16)</f>
        <v>57530.981256209241</v>
      </c>
      <c r="J4845">
        <f t="shared" si="453"/>
        <v>2.0262959661375066</v>
      </c>
      <c r="K4845" t="str">
        <f>IF(B4845&lt;=$B$9, EXP(-($B$5*B4845))*($B$7*$B$6+$J$18*(D4845-$B$6))*$B$20, "")</f>
        <v/>
      </c>
      <c r="L4845">
        <f>IF(B4845&lt;=$B$9, "", EXP(-($B$5*B4845))*$B$20)</f>
        <v>1.8487968811066334E-3</v>
      </c>
    </row>
    <row r="4846" spans="1:12" x14ac:dyDescent="0.25">
      <c r="A4846">
        <f t="shared" si="450"/>
        <v>73.239999999999995</v>
      </c>
      <c r="B4846">
        <v>48.239999999999995</v>
      </c>
      <c r="C4846" s="1">
        <f t="shared" si="451"/>
        <v>1.076759488</v>
      </c>
      <c r="D4846">
        <f t="shared" si="452"/>
        <v>53837.974399999999</v>
      </c>
      <c r="E4846" s="12">
        <f t="shared" si="454"/>
        <v>402890.83666439832</v>
      </c>
      <c r="F4846" s="1"/>
      <c r="G4846" s="4"/>
      <c r="H4846" s="4">
        <f t="shared" si="455"/>
        <v>345340.09250551881</v>
      </c>
      <c r="I4846">
        <f xml:space="preserve">          IF($B4846&lt;=$B$9,        $D4846-$B$7*$B$6-$J$18*($D4846-$B$6), $J$16)</f>
        <v>57530.981256209241</v>
      </c>
      <c r="J4846">
        <f t="shared" si="453"/>
        <v>2.0255868866455082</v>
      </c>
      <c r="K4846" t="str">
        <f>IF(B4846&lt;=$B$9, EXP(-($B$5*B4846))*($B$7*$B$6+$J$18*(D4846-$B$6))*$B$20, "")</f>
        <v/>
      </c>
      <c r="L4846">
        <f>IF(B4846&lt;=$B$9, "", EXP(-($B$5*B4846))*$B$20)</f>
        <v>1.8481499154238451E-3</v>
      </c>
    </row>
    <row r="4847" spans="1:12" x14ac:dyDescent="0.25">
      <c r="A4847">
        <f t="shared" si="450"/>
        <v>73.25</v>
      </c>
      <c r="B4847">
        <v>48.25</v>
      </c>
      <c r="C4847" s="1">
        <f t="shared" si="451"/>
        <v>1.0764762499999998</v>
      </c>
      <c r="D4847">
        <f t="shared" si="452"/>
        <v>53823.812499999993</v>
      </c>
      <c r="E4847" s="12">
        <f t="shared" si="454"/>
        <v>402362.46869939769</v>
      </c>
      <c r="F4847" s="1"/>
      <c r="G4847" s="4"/>
      <c r="H4847" s="4">
        <f t="shared" si="455"/>
        <v>344885.65172533365</v>
      </c>
      <c r="I4847">
        <f xml:space="preserve">          IF($B4847&lt;=$B$9,        $D4847-$B$7*$B$6-$J$18*($D4847-$B$6), $J$16)</f>
        <v>57530.981256209241</v>
      </c>
      <c r="J4847">
        <f t="shared" si="453"/>
        <v>2.0248780552879055</v>
      </c>
      <c r="K4847" t="str">
        <f>IF(B4847&lt;=$B$9, EXP(-($B$5*B4847))*($B$7*$B$6+$J$18*(D4847-$B$6))*$B$20, "")</f>
        <v/>
      </c>
      <c r="L4847">
        <f>IF(B4847&lt;=$B$9, "", EXP(-($B$5*B4847))*$B$20)</f>
        <v>1.847503176139423E-3</v>
      </c>
    </row>
    <row r="4848" spans="1:12" x14ac:dyDescent="0.25">
      <c r="A4848">
        <f t="shared" si="450"/>
        <v>73.259999999999991</v>
      </c>
      <c r="B4848">
        <v>48.26</v>
      </c>
      <c r="C4848" s="1">
        <f t="shared" si="451"/>
        <v>1.076192888</v>
      </c>
      <c r="D4848">
        <f t="shared" si="452"/>
        <v>53809.644399999997</v>
      </c>
      <c r="E4848" s="12">
        <f t="shared" si="454"/>
        <v>401833.91580560931</v>
      </c>
      <c r="F4848" s="1"/>
      <c r="G4848" s="4"/>
      <c r="H4848" s="4">
        <f t="shared" si="455"/>
        <v>344431.05189087545</v>
      </c>
      <c r="I4848">
        <f xml:space="preserve">          IF($B4848&lt;=$B$9,        $D4848-$B$7*$B$6-$J$18*($D4848-$B$6), $J$16)</f>
        <v>57530.981256209241</v>
      </c>
      <c r="J4848">
        <f t="shared" si="453"/>
        <v>2.0241694719778676</v>
      </c>
      <c r="K4848" t="str">
        <f>IF(B4848&lt;=$B$9, EXP(-($B$5*B4848))*($B$7*$B$6+$J$18*(D4848-$B$6))*$B$20, "")</f>
        <v/>
      </c>
      <c r="L4848">
        <f>IF(B4848&lt;=$B$9, "", EXP(-($B$5*B4848))*$B$20)</f>
        <v>1.8468566631741434E-3</v>
      </c>
    </row>
    <row r="4849" spans="1:12" x14ac:dyDescent="0.25">
      <c r="A4849">
        <f t="shared" si="450"/>
        <v>73.27</v>
      </c>
      <c r="B4849">
        <v>48.269999999999996</v>
      </c>
      <c r="C4849" s="1">
        <f t="shared" si="451"/>
        <v>1.0759094020000002</v>
      </c>
      <c r="D4849">
        <f t="shared" si="452"/>
        <v>53795.470100000006</v>
      </c>
      <c r="E4849" s="12">
        <f t="shared" si="454"/>
        <v>401305.17791830807</v>
      </c>
      <c r="F4849" s="1"/>
      <c r="G4849" s="4"/>
      <c r="H4849" s="4">
        <f t="shared" si="455"/>
        <v>343976.29294647515</v>
      </c>
      <c r="I4849">
        <f xml:space="preserve">          IF($B4849&lt;=$B$9,        $D4849-$B$7*$B$6-$J$18*($D4849-$B$6), $J$16)</f>
        <v>57530.981256209241</v>
      </c>
      <c r="J4849">
        <f t="shared" si="453"/>
        <v>2.0234611366285922</v>
      </c>
      <c r="K4849" t="str">
        <f>IF(B4849&lt;=$B$9, EXP(-($B$5*B4849))*($B$7*$B$6+$J$18*(D4849-$B$6))*$B$20, "")</f>
        <v/>
      </c>
      <c r="L4849">
        <f>IF(B4849&lt;=$B$9, "", EXP(-($B$5*B4849))*$B$20)</f>
        <v>1.8462103764488066E-3</v>
      </c>
    </row>
    <row r="4850" spans="1:12" x14ac:dyDescent="0.25">
      <c r="A4850">
        <f t="shared" si="450"/>
        <v>73.28</v>
      </c>
      <c r="B4850">
        <v>48.28</v>
      </c>
      <c r="C4850" s="1">
        <f t="shared" si="451"/>
        <v>1.0756257920000001</v>
      </c>
      <c r="D4850">
        <f t="shared" si="452"/>
        <v>53781.289600000004</v>
      </c>
      <c r="E4850" s="12">
        <f t="shared" si="454"/>
        <v>400776.2549727463</v>
      </c>
      <c r="F4850" s="1"/>
      <c r="G4850" s="4"/>
      <c r="H4850" s="4">
        <f t="shared" si="455"/>
        <v>343521.37483644433</v>
      </c>
      <c r="I4850">
        <f xml:space="preserve">          IF($B4850&lt;=$B$9,        $D4850-$B$7*$B$6-$J$18*($D4850-$B$6), $J$16)</f>
        <v>57530.981256209241</v>
      </c>
      <c r="J4850">
        <f t="shared" si="453"/>
        <v>2.0227530491533088</v>
      </c>
      <c r="K4850" t="str">
        <f>IF(B4850&lt;=$B$9, EXP(-($B$5*B4850))*($B$7*$B$6+$J$18*(D4850-$B$6))*$B$20, "")</f>
        <v/>
      </c>
      <c r="L4850">
        <f>IF(B4850&lt;=$B$9, "", EXP(-($B$5*B4850))*$B$20)</f>
        <v>1.8455643158842435E-3</v>
      </c>
    </row>
    <row r="4851" spans="1:12" x14ac:dyDescent="0.25">
      <c r="A4851">
        <f t="shared" si="450"/>
        <v>73.289999999999992</v>
      </c>
      <c r="B4851">
        <v>48.29</v>
      </c>
      <c r="C4851" s="1">
        <f t="shared" si="451"/>
        <v>1.0753420580000004</v>
      </c>
      <c r="D4851">
        <f t="shared" si="452"/>
        <v>53767.10290000002</v>
      </c>
      <c r="E4851" s="12">
        <f t="shared" si="454"/>
        <v>400247.14690415357</v>
      </c>
      <c r="F4851" s="1"/>
      <c r="G4851" s="4"/>
      <c r="H4851" s="4">
        <f t="shared" si="455"/>
        <v>343066.297505075</v>
      </c>
      <c r="I4851">
        <f xml:space="preserve">          IF($B4851&lt;=$B$9,        $D4851-$B$7*$B$6-$J$18*($D4851-$B$6), $J$16)</f>
        <v>57530.981256209241</v>
      </c>
      <c r="J4851">
        <f t="shared" si="453"/>
        <v>2.0220452094652765</v>
      </c>
      <c r="K4851" t="str">
        <f>IF(B4851&lt;=$B$9, EXP(-($B$5*B4851))*($B$7*$B$6+$J$18*(D4851-$B$6))*$B$20, "")</f>
        <v/>
      </c>
      <c r="L4851">
        <f>IF(B4851&lt;=$B$9, "", EXP(-($B$5*B4851))*$B$20)</f>
        <v>1.8449184814013117E-3</v>
      </c>
    </row>
    <row r="4852" spans="1:12" x14ac:dyDescent="0.25">
      <c r="A4852">
        <f t="shared" si="450"/>
        <v>73.3</v>
      </c>
      <c r="B4852">
        <v>48.3</v>
      </c>
      <c r="C4852" s="1">
        <f t="shared" si="451"/>
        <v>1.0750581999999997</v>
      </c>
      <c r="D4852">
        <f t="shared" si="452"/>
        <v>53752.909999999989</v>
      </c>
      <c r="E4852" s="12">
        <f t="shared" si="454"/>
        <v>399717.85364773683</v>
      </c>
      <c r="F4852" s="1"/>
      <c r="G4852" s="4"/>
      <c r="H4852" s="4">
        <f t="shared" si="455"/>
        <v>342611.06089663965</v>
      </c>
      <c r="I4852">
        <f xml:space="preserve">          IF($B4852&lt;=$B$9,        $D4852-$B$7*$B$6-$J$18*($D4852-$B$6), $J$16)</f>
        <v>57530.981256209241</v>
      </c>
      <c r="J4852">
        <f t="shared" si="453"/>
        <v>2.0213376174777848</v>
      </c>
      <c r="K4852" t="str">
        <f>IF(B4852&lt;=$B$9, EXP(-($B$5*B4852))*($B$7*$B$6+$J$18*(D4852-$B$6))*$B$20, "")</f>
        <v/>
      </c>
      <c r="L4852">
        <f>IF(B4852&lt;=$B$9, "", EXP(-($B$5*B4852))*$B$20)</f>
        <v>1.8442728729208958E-3</v>
      </c>
    </row>
    <row r="4853" spans="1:12" x14ac:dyDescent="0.25">
      <c r="A4853">
        <f t="shared" si="450"/>
        <v>73.31</v>
      </c>
      <c r="B4853">
        <v>48.309999999999995</v>
      </c>
      <c r="C4853" s="1">
        <f t="shared" si="451"/>
        <v>1.0747742180000002</v>
      </c>
      <c r="D4853">
        <f t="shared" si="452"/>
        <v>53738.710900000005</v>
      </c>
      <c r="E4853" s="12">
        <f t="shared" si="454"/>
        <v>399188.37513868033</v>
      </c>
      <c r="F4853" s="1"/>
      <c r="G4853" s="4"/>
      <c r="H4853" s="4">
        <f t="shared" si="455"/>
        <v>342155.66495539137</v>
      </c>
      <c r="I4853">
        <f xml:space="preserve">          IF($B4853&lt;=$B$9,        $D4853-$B$7*$B$6-$J$18*($D4853-$B$6), $J$16)</f>
        <v>57530.981256209241</v>
      </c>
      <c r="J4853">
        <f t="shared" si="453"/>
        <v>2.0206302731041541</v>
      </c>
      <c r="K4853" t="str">
        <f>IF(B4853&lt;=$B$9, EXP(-($B$5*B4853))*($B$7*$B$6+$J$18*(D4853-$B$6))*$B$20, "")</f>
        <v/>
      </c>
      <c r="L4853">
        <f>IF(B4853&lt;=$B$9, "", EXP(-($B$5*B4853))*$B$20)</f>
        <v>1.8436274903639094E-3</v>
      </c>
    </row>
    <row r="4854" spans="1:12" x14ac:dyDescent="0.25">
      <c r="A4854">
        <f t="shared" si="450"/>
        <v>73.319999999999993</v>
      </c>
      <c r="B4854">
        <v>48.32</v>
      </c>
      <c r="C4854" s="1">
        <f t="shared" si="451"/>
        <v>1.0744901119999999</v>
      </c>
      <c r="D4854">
        <f t="shared" si="452"/>
        <v>53724.505599999997</v>
      </c>
      <c r="E4854" s="12">
        <f t="shared" si="454"/>
        <v>398658.71131214569</v>
      </c>
      <c r="F4854" s="1"/>
      <c r="G4854" s="4"/>
      <c r="H4854" s="4">
        <f t="shared" si="455"/>
        <v>341700.10962556367</v>
      </c>
      <c r="I4854">
        <f xml:space="preserve">          IF($B4854&lt;=$B$9,        $D4854-$B$7*$B$6-$J$18*($D4854-$B$6), $J$16)</f>
        <v>57530.981256209241</v>
      </c>
      <c r="J4854">
        <f t="shared" si="453"/>
        <v>2.0199231762577332</v>
      </c>
      <c r="K4854" t="str">
        <f>IF(B4854&lt;=$B$9, EXP(-($B$5*B4854))*($B$7*$B$6+$J$18*(D4854-$B$6))*$B$20, "")</f>
        <v/>
      </c>
      <c r="L4854">
        <f>IF(B4854&lt;=$B$9, "", EXP(-($B$5*B4854))*$B$20)</f>
        <v>1.8429823336512921E-3</v>
      </c>
    </row>
    <row r="4855" spans="1:12" x14ac:dyDescent="0.25">
      <c r="A4855">
        <f t="shared" si="450"/>
        <v>73.33</v>
      </c>
      <c r="B4855">
        <v>48.33</v>
      </c>
      <c r="C4855" s="1">
        <f t="shared" si="451"/>
        <v>1.074205882</v>
      </c>
      <c r="D4855">
        <f t="shared" si="452"/>
        <v>53710.294099999999</v>
      </c>
      <c r="E4855" s="12">
        <f t="shared" si="454"/>
        <v>398128.86210327176</v>
      </c>
      <c r="F4855" s="1"/>
      <c r="G4855" s="4"/>
      <c r="H4855" s="4">
        <f t="shared" si="455"/>
        <v>341244.39485137054</v>
      </c>
      <c r="I4855">
        <f xml:space="preserve">          IF($B4855&lt;=$B$9,        $D4855-$B$7*$B$6-$J$18*($D4855-$B$6), $J$16)</f>
        <v>57530.981256209241</v>
      </c>
      <c r="J4855">
        <f t="shared" si="453"/>
        <v>2.0192163268519052</v>
      </c>
      <c r="K4855" t="str">
        <f>IF(B4855&lt;=$B$9, EXP(-($B$5*B4855))*($B$7*$B$6+$J$18*(D4855-$B$6))*$B$20, "")</f>
        <v/>
      </c>
      <c r="L4855">
        <f>IF(B4855&lt;=$B$9, "", EXP(-($B$5*B4855))*$B$20)</f>
        <v>1.8423374027040141E-3</v>
      </c>
    </row>
    <row r="4856" spans="1:12" x14ac:dyDescent="0.25">
      <c r="A4856">
        <f t="shared" si="450"/>
        <v>73.34</v>
      </c>
      <c r="B4856">
        <v>48.339999999999996</v>
      </c>
      <c r="C4856" s="1">
        <f t="shared" si="451"/>
        <v>1.0739215280000003</v>
      </c>
      <c r="D4856">
        <f t="shared" si="452"/>
        <v>53696.076400000013</v>
      </c>
      <c r="E4856" s="12">
        <f t="shared" si="454"/>
        <v>397598.8274471747</v>
      </c>
      <c r="F4856" s="1"/>
      <c r="G4856" s="4"/>
      <c r="H4856" s="4">
        <f t="shared" si="455"/>
        <v>340788.52057700645</v>
      </c>
      <c r="I4856">
        <f xml:space="preserve">          IF($B4856&lt;=$B$9,        $D4856-$B$7*$B$6-$J$18*($D4856-$B$6), $J$16)</f>
        <v>57530.981256209241</v>
      </c>
      <c r="J4856">
        <f t="shared" si="453"/>
        <v>2.0185097248000798</v>
      </c>
      <c r="K4856" t="str">
        <f>IF(B4856&lt;=$B$9, EXP(-($B$5*B4856))*($B$7*$B$6+$J$18*(D4856-$B$6))*$B$20, "")</f>
        <v/>
      </c>
      <c r="L4856">
        <f>IF(B4856&lt;=$B$9, "", EXP(-($B$5*B4856))*$B$20)</f>
        <v>1.8416926974430701E-3</v>
      </c>
    </row>
    <row r="4857" spans="1:12" x14ac:dyDescent="0.25">
      <c r="A4857">
        <f t="shared" si="450"/>
        <v>73.349999999999994</v>
      </c>
      <c r="B4857">
        <v>48.35</v>
      </c>
      <c r="C4857" s="1">
        <f t="shared" si="451"/>
        <v>1.0736370499999999</v>
      </c>
      <c r="D4857">
        <f t="shared" si="452"/>
        <v>53681.852499999994</v>
      </c>
      <c r="E4857" s="12">
        <f t="shared" si="454"/>
        <v>397068.60727894801</v>
      </c>
      <c r="F4857" s="1"/>
      <c r="G4857" s="4"/>
      <c r="H4857" s="4">
        <f t="shared" si="455"/>
        <v>340332.48674664629</v>
      </c>
      <c r="I4857">
        <f xml:space="preserve">          IF($B4857&lt;=$B$9,        $D4857-$B$7*$B$6-$J$18*($D4857-$B$6), $J$16)</f>
        <v>57530.981256209241</v>
      </c>
      <c r="J4857">
        <f t="shared" si="453"/>
        <v>2.017803370015697</v>
      </c>
      <c r="K4857" t="str">
        <f>IF(B4857&lt;=$B$9, EXP(-($B$5*B4857))*($B$7*$B$6+$J$18*(D4857-$B$6))*$B$20, "")</f>
        <v/>
      </c>
      <c r="L4857">
        <f>IF(B4857&lt;=$B$9, "", EXP(-($B$5*B4857))*$B$20)</f>
        <v>1.8410482177894827E-3</v>
      </c>
    </row>
    <row r="4858" spans="1:12" x14ac:dyDescent="0.25">
      <c r="A4858">
        <f t="shared" si="450"/>
        <v>73.36</v>
      </c>
      <c r="B4858">
        <v>48.36</v>
      </c>
      <c r="C4858" s="1">
        <f t="shared" si="451"/>
        <v>1.0733524480000001</v>
      </c>
      <c r="D4858">
        <f t="shared" si="452"/>
        <v>53667.6224</v>
      </c>
      <c r="E4858" s="12">
        <f t="shared" si="454"/>
        <v>396538.20153366245</v>
      </c>
      <c r="F4858" s="1"/>
      <c r="G4858" s="4"/>
      <c r="H4858" s="4">
        <f t="shared" si="455"/>
        <v>339876.29330444551</v>
      </c>
      <c r="I4858">
        <f xml:space="preserve">          IF($B4858&lt;=$B$9,        $D4858-$B$7*$B$6-$J$18*($D4858-$B$6), $J$16)</f>
        <v>57530.981256209241</v>
      </c>
      <c r="J4858">
        <f t="shared" si="453"/>
        <v>2.0170972624122308</v>
      </c>
      <c r="K4858" t="str">
        <f>IF(B4858&lt;=$B$9, EXP(-($B$5*B4858))*($B$7*$B$6+$J$18*(D4858-$B$6))*$B$20, "")</f>
        <v/>
      </c>
      <c r="L4858">
        <f>IF(B4858&lt;=$B$9, "", EXP(-($B$5*B4858))*$B$20)</f>
        <v>1.8404039636643055E-3</v>
      </c>
    </row>
    <row r="4859" spans="1:12" x14ac:dyDescent="0.25">
      <c r="A4859">
        <f t="shared" si="450"/>
        <v>73.37</v>
      </c>
      <c r="B4859">
        <v>48.37</v>
      </c>
      <c r="C4859" s="1">
        <f t="shared" si="451"/>
        <v>1.0730677219999998</v>
      </c>
      <c r="D4859">
        <f t="shared" si="452"/>
        <v>53653.386099999989</v>
      </c>
      <c r="E4859" s="12">
        <f t="shared" si="454"/>
        <v>396007.61014636606</v>
      </c>
      <c r="F4859" s="1"/>
      <c r="G4859" s="4"/>
      <c r="H4859" s="4">
        <f t="shared" si="455"/>
        <v>339419.94019453996</v>
      </c>
      <c r="I4859">
        <f xml:space="preserve">          IF($B4859&lt;=$B$9,        $D4859-$B$7*$B$6-$J$18*($D4859-$B$6), $J$16)</f>
        <v>57530.981256209241</v>
      </c>
      <c r="J4859">
        <f t="shared" si="453"/>
        <v>2.016391401903181</v>
      </c>
      <c r="K4859" t="str">
        <f>IF(B4859&lt;=$B$9, EXP(-($B$5*B4859))*($B$7*$B$6+$J$18*(D4859-$B$6))*$B$20, "")</f>
        <v/>
      </c>
      <c r="L4859">
        <f>IF(B4859&lt;=$B$9, "", EXP(-($B$5*B4859))*$B$20)</f>
        <v>1.8397599349886154E-3</v>
      </c>
    </row>
    <row r="4860" spans="1:12" x14ac:dyDescent="0.25">
      <c r="A4860">
        <f t="shared" si="450"/>
        <v>73.38</v>
      </c>
      <c r="B4860">
        <v>48.379999999999995</v>
      </c>
      <c r="C4860" s="1">
        <f t="shared" si="451"/>
        <v>1.0727828720000001</v>
      </c>
      <c r="D4860">
        <f t="shared" si="452"/>
        <v>53639.143600000003</v>
      </c>
      <c r="E4860" s="12">
        <f t="shared" si="454"/>
        <v>395476.83305208408</v>
      </c>
      <c r="F4860" s="1"/>
      <c r="G4860" s="4"/>
      <c r="H4860" s="4">
        <f t="shared" si="455"/>
        <v>338963.42736104596</v>
      </c>
      <c r="I4860">
        <f xml:space="preserve">          IF($B4860&lt;=$B$9,        $D4860-$B$7*$B$6-$J$18*($D4860-$B$6), $J$16)</f>
        <v>57530.981256209241</v>
      </c>
      <c r="J4860">
        <f t="shared" si="453"/>
        <v>2.0156857884020809</v>
      </c>
      <c r="K4860" t="str">
        <f>IF(B4860&lt;=$B$9, EXP(-($B$5*B4860))*($B$7*$B$6+$J$18*(D4860-$B$6))*$B$20, "")</f>
        <v/>
      </c>
      <c r="L4860">
        <f>IF(B4860&lt;=$B$9, "", EXP(-($B$5*B4860))*$B$20)</f>
        <v>1.8391161316835202E-3</v>
      </c>
    </row>
    <row r="4861" spans="1:12" x14ac:dyDescent="0.25">
      <c r="A4861">
        <f t="shared" si="450"/>
        <v>73.39</v>
      </c>
      <c r="B4861">
        <v>48.39</v>
      </c>
      <c r="C4861" s="1">
        <f t="shared" si="451"/>
        <v>1.0724978979999999</v>
      </c>
      <c r="D4861">
        <f t="shared" si="452"/>
        <v>53624.894899999999</v>
      </c>
      <c r="E4861" s="12">
        <f t="shared" si="454"/>
        <v>394945.87018581911</v>
      </c>
      <c r="F4861" s="1"/>
      <c r="G4861" s="4"/>
      <c r="H4861" s="4">
        <f t="shared" si="455"/>
        <v>338506.75474806025</v>
      </c>
      <c r="I4861">
        <f xml:space="preserve">          IF($B4861&lt;=$B$9,        $D4861-$B$7*$B$6-$J$18*($D4861-$B$6), $J$16)</f>
        <v>57530.981256209241</v>
      </c>
      <c r="J4861">
        <f t="shared" si="453"/>
        <v>2.014980421822492</v>
      </c>
      <c r="K4861" t="str">
        <f>IF(B4861&lt;=$B$9, EXP(-($B$5*B4861))*($B$7*$B$6+$J$18*(D4861-$B$6))*$B$20, "")</f>
        <v/>
      </c>
      <c r="L4861">
        <f>IF(B4861&lt;=$B$9, "", EXP(-($B$5*B4861))*$B$20)</f>
        <v>1.838472553670153E-3</v>
      </c>
    </row>
    <row r="4862" spans="1:12" x14ac:dyDescent="0.25">
      <c r="A4862">
        <f t="shared" si="450"/>
        <v>73.400000000000006</v>
      </c>
      <c r="B4862">
        <v>48.4</v>
      </c>
      <c r="C4862" s="1">
        <f t="shared" si="451"/>
        <v>1.0722128</v>
      </c>
      <c r="D4862">
        <f t="shared" si="452"/>
        <v>53610.64</v>
      </c>
      <c r="E4862" s="12">
        <f t="shared" si="454"/>
        <v>394414.72148255096</v>
      </c>
      <c r="F4862" s="1"/>
      <c r="G4862" s="4"/>
      <c r="H4862" s="4">
        <f t="shared" si="455"/>
        <v>338049.92229965999</v>
      </c>
      <c r="I4862">
        <f xml:space="preserve">          IF($B4862&lt;=$B$9,        $D4862-$B$7*$B$6-$J$18*($D4862-$B$6), $J$16)</f>
        <v>57530.981256209241</v>
      </c>
      <c r="J4862">
        <f t="shared" si="453"/>
        <v>2.0142753020780075</v>
      </c>
      <c r="K4862" t="str">
        <f>IF(B4862&lt;=$B$9, EXP(-($B$5*B4862))*($B$7*$B$6+$J$18*(D4862-$B$6))*$B$20, "")</f>
        <v/>
      </c>
      <c r="L4862">
        <f>IF(B4862&lt;=$B$9, "", EXP(-($B$5*B4862))*$B$20)</f>
        <v>1.837829200869676E-3</v>
      </c>
    </row>
    <row r="4863" spans="1:12" x14ac:dyDescent="0.25">
      <c r="A4863">
        <f t="shared" si="450"/>
        <v>73.41</v>
      </c>
      <c r="B4863">
        <v>48.41</v>
      </c>
      <c r="C4863" s="1">
        <f t="shared" si="451"/>
        <v>1.0719275780000004</v>
      </c>
      <c r="D4863">
        <f t="shared" si="452"/>
        <v>53596.378900000018</v>
      </c>
      <c r="E4863" s="12">
        <f t="shared" si="454"/>
        <v>393883.38687723665</v>
      </c>
      <c r="F4863" s="1"/>
      <c r="G4863" s="4"/>
      <c r="H4863" s="4">
        <f t="shared" si="455"/>
        <v>337592.92995990277</v>
      </c>
      <c r="I4863">
        <f xml:space="preserve">          IF($B4863&lt;=$B$9,        $D4863-$B$7*$B$6-$J$18*($D4863-$B$6), $J$16)</f>
        <v>57530.981256209241</v>
      </c>
      <c r="J4863">
        <f t="shared" si="453"/>
        <v>2.0135704290822503</v>
      </c>
      <c r="K4863" t="str">
        <f>IF(B4863&lt;=$B$9, EXP(-($B$5*B4863))*($B$7*$B$6+$J$18*(D4863-$B$6))*$B$20, "")</f>
        <v/>
      </c>
      <c r="L4863">
        <f>IF(B4863&lt;=$B$9, "", EXP(-($B$5*B4863))*$B$20)</f>
        <v>1.8371860732032789E-3</v>
      </c>
    </row>
    <row r="4864" spans="1:12" x14ac:dyDescent="0.25">
      <c r="A4864">
        <f t="shared" si="450"/>
        <v>73.42</v>
      </c>
      <c r="B4864">
        <v>48.42</v>
      </c>
      <c r="C4864" s="1">
        <f t="shared" si="451"/>
        <v>1.0716422320000001</v>
      </c>
      <c r="D4864">
        <f t="shared" si="452"/>
        <v>53582.111600000004</v>
      </c>
      <c r="E4864" s="12">
        <f t="shared" si="454"/>
        <v>393351.86630481051</v>
      </c>
      <c r="F4864" s="1"/>
      <c r="G4864" s="4"/>
      <c r="H4864" s="4">
        <f t="shared" si="455"/>
        <v>337135.77767282666</v>
      </c>
      <c r="I4864">
        <f xml:space="preserve">          IF($B4864&lt;=$B$9,        $D4864-$B$7*$B$6-$J$18*($D4864-$B$6), $J$16)</f>
        <v>57530.981256209241</v>
      </c>
      <c r="J4864">
        <f t="shared" si="453"/>
        <v>2.0128658027488724</v>
      </c>
      <c r="K4864" t="str">
        <f>IF(B4864&lt;=$B$9, EXP(-($B$5*B4864))*($B$7*$B$6+$J$18*(D4864-$B$6))*$B$20, "")</f>
        <v/>
      </c>
      <c r="L4864">
        <f>IF(B4864&lt;=$B$9, "", EXP(-($B$5*B4864))*$B$20)</f>
        <v>1.836543170592177E-3</v>
      </c>
    </row>
    <row r="4865" spans="1:12" x14ac:dyDescent="0.25">
      <c r="A4865">
        <f t="shared" si="450"/>
        <v>73.430000000000007</v>
      </c>
      <c r="B4865">
        <v>48.43</v>
      </c>
      <c r="C4865" s="1">
        <f t="shared" si="451"/>
        <v>1.0713567620000002</v>
      </c>
      <c r="D4865">
        <f t="shared" si="452"/>
        <v>53567.838100000008</v>
      </c>
      <c r="E4865" s="12">
        <f t="shared" si="454"/>
        <v>392820.15970018401</v>
      </c>
      <c r="F4865" s="1"/>
      <c r="G4865" s="4"/>
      <c r="H4865" s="4">
        <f t="shared" si="455"/>
        <v>336678.46538245009</v>
      </c>
      <c r="I4865">
        <f xml:space="preserve">          IF($B4865&lt;=$B$9,        $D4865-$B$7*$B$6-$J$18*($D4865-$B$6), $J$16)</f>
        <v>57530.981256209241</v>
      </c>
      <c r="J4865">
        <f t="shared" si="453"/>
        <v>2.0121614229915585</v>
      </c>
      <c r="K4865" t="str">
        <f>IF(B4865&lt;=$B$9, EXP(-($B$5*B4865))*($B$7*$B$6+$J$18*(D4865-$B$6))*$B$20, "")</f>
        <v/>
      </c>
      <c r="L4865">
        <f>IF(B4865&lt;=$B$9, "", EXP(-($B$5*B4865))*$B$20)</f>
        <v>1.8359004929576167E-3</v>
      </c>
    </row>
    <row r="4866" spans="1:12" x14ac:dyDescent="0.25">
      <c r="A4866">
        <f t="shared" si="450"/>
        <v>73.44</v>
      </c>
      <c r="B4866">
        <v>48.44</v>
      </c>
      <c r="C4866" s="1">
        <f t="shared" si="451"/>
        <v>1.0710711679999998</v>
      </c>
      <c r="D4866">
        <f t="shared" si="452"/>
        <v>53553.558399999987</v>
      </c>
      <c r="E4866" s="12">
        <f t="shared" si="454"/>
        <v>392288.2669982459</v>
      </c>
      <c r="F4866" s="1"/>
      <c r="G4866" s="4"/>
      <c r="H4866" s="4">
        <f t="shared" si="455"/>
        <v>336220.99303277186</v>
      </c>
      <c r="I4866">
        <f xml:space="preserve">          IF($B4866&lt;=$B$9,        $D4866-$B$7*$B$6-$J$18*($D4866-$B$6), $J$16)</f>
        <v>57530.981256209241</v>
      </c>
      <c r="J4866">
        <f t="shared" si="453"/>
        <v>2.0114572897240217</v>
      </c>
      <c r="K4866" t="str">
        <f>IF(B4866&lt;=$B$9, EXP(-($B$5*B4866))*($B$7*$B$6+$J$18*(D4866-$B$6))*$B$20, "")</f>
        <v/>
      </c>
      <c r="L4866">
        <f>IF(B4866&lt;=$B$9, "", EXP(-($B$5*B4866))*$B$20)</f>
        <v>1.8352580402208692E-3</v>
      </c>
    </row>
    <row r="4867" spans="1:12" x14ac:dyDescent="0.25">
      <c r="A4867">
        <f t="shared" si="450"/>
        <v>73.449999999999989</v>
      </c>
      <c r="B4867">
        <v>48.449999999999996</v>
      </c>
      <c r="C4867" s="1">
        <f t="shared" si="451"/>
        <v>1.07078545</v>
      </c>
      <c r="D4867">
        <f t="shared" si="452"/>
        <v>53539.272499999999</v>
      </c>
      <c r="E4867" s="12">
        <f t="shared" si="454"/>
        <v>391756.1881338621</v>
      </c>
      <c r="F4867" s="1"/>
      <c r="G4867" s="4"/>
      <c r="H4867" s="4">
        <f t="shared" si="455"/>
        <v>335763.36056777125</v>
      </c>
      <c r="I4867">
        <f xml:space="preserve">          IF($B4867&lt;=$B$9,        $D4867-$B$7*$B$6-$J$18*($D4867-$B$6), $J$16)</f>
        <v>57530.981256209241</v>
      </c>
      <c r="J4867">
        <f t="shared" si="453"/>
        <v>2.0107534028600047</v>
      </c>
      <c r="K4867" t="str">
        <f>IF(B4867&lt;=$B$9, EXP(-($B$5*B4867))*($B$7*$B$6+$J$18*(D4867-$B$6))*$B$20, "")</f>
        <v/>
      </c>
      <c r="L4867">
        <f>IF(B4867&lt;=$B$9, "", EXP(-($B$5*B4867))*$B$20)</f>
        <v>1.8346158123032333E-3</v>
      </c>
    </row>
    <row r="4868" spans="1:12" x14ac:dyDescent="0.25">
      <c r="A4868">
        <f t="shared" si="450"/>
        <v>73.460000000000008</v>
      </c>
      <c r="B4868">
        <v>48.46</v>
      </c>
      <c r="C4868" s="1">
        <f t="shared" si="451"/>
        <v>1.070499608</v>
      </c>
      <c r="D4868">
        <f t="shared" si="452"/>
        <v>53524.9804</v>
      </c>
      <c r="E4868" s="12">
        <f t="shared" si="454"/>
        <v>391223.92304187577</v>
      </c>
      <c r="F4868" s="1"/>
      <c r="G4868" s="4"/>
      <c r="H4868" s="4">
        <f t="shared" si="455"/>
        <v>335305.56793140789</v>
      </c>
      <c r="I4868">
        <f xml:space="preserve">          IF($B4868&lt;=$B$9,        $D4868-$B$7*$B$6-$J$18*($D4868-$B$6), $J$16)</f>
        <v>57530.981256209241</v>
      </c>
      <c r="J4868">
        <f t="shared" si="453"/>
        <v>2.0100497623132823</v>
      </c>
      <c r="K4868" t="str">
        <f>IF(B4868&lt;=$B$9, EXP(-($B$5*B4868))*($B$7*$B$6+$J$18*(D4868-$B$6))*$B$20, "")</f>
        <v/>
      </c>
      <c r="L4868">
        <f>IF(B4868&lt;=$B$9, "", EXP(-($B$5*B4868))*$B$20)</f>
        <v>1.8339738091260368E-3</v>
      </c>
    </row>
    <row r="4869" spans="1:12" x14ac:dyDescent="0.25">
      <c r="A4869">
        <f t="shared" si="450"/>
        <v>73.47</v>
      </c>
      <c r="B4869">
        <v>48.47</v>
      </c>
      <c r="C4869" s="1">
        <f t="shared" si="451"/>
        <v>1.0702136420000001</v>
      </c>
      <c r="D4869">
        <f t="shared" si="452"/>
        <v>53510.682100000005</v>
      </c>
      <c r="E4869" s="12">
        <f t="shared" si="454"/>
        <v>390691.47165710723</v>
      </c>
      <c r="F4869" s="1"/>
      <c r="G4869" s="4"/>
      <c r="H4869" s="4">
        <f t="shared" si="455"/>
        <v>334847.61506762181</v>
      </c>
      <c r="I4869">
        <f xml:space="preserve">          IF($B4869&lt;=$B$9,        $D4869-$B$7*$B$6-$J$18*($D4869-$B$6), $J$16)</f>
        <v>57530.981256209241</v>
      </c>
      <c r="J4869">
        <f t="shared" si="453"/>
        <v>2.0093463679976589</v>
      </c>
      <c r="K4869" t="str">
        <f>IF(B4869&lt;=$B$9, EXP(-($B$5*B4869))*($B$7*$B$6+$J$18*(D4869-$B$6))*$B$20, "")</f>
        <v/>
      </c>
      <c r="L4869">
        <f>IF(B4869&lt;=$B$9, "", EXP(-($B$5*B4869))*$B$20)</f>
        <v>1.8333320306106349E-3</v>
      </c>
    </row>
    <row r="4870" spans="1:12" x14ac:dyDescent="0.25">
      <c r="A4870">
        <f t="shared" si="450"/>
        <v>73.47999999999999</v>
      </c>
      <c r="B4870">
        <v>48.48</v>
      </c>
      <c r="C4870" s="1">
        <f t="shared" si="451"/>
        <v>1.0699275520000002</v>
      </c>
      <c r="D4870">
        <f t="shared" si="452"/>
        <v>53496.377600000014</v>
      </c>
      <c r="E4870" s="12">
        <f t="shared" si="454"/>
        <v>390158.83391435404</v>
      </c>
      <c r="F4870" s="1"/>
      <c r="G4870" s="4"/>
      <c r="H4870" s="4">
        <f t="shared" si="455"/>
        <v>334389.50192033336</v>
      </c>
      <c r="I4870">
        <f xml:space="preserve">          IF($B4870&lt;=$B$9,        $D4870-$B$7*$B$6-$J$18*($D4870-$B$6), $J$16)</f>
        <v>57530.981256209241</v>
      </c>
      <c r="J4870">
        <f t="shared" si="453"/>
        <v>2.0086432198269675</v>
      </c>
      <c r="K4870" t="str">
        <f>IF(B4870&lt;=$B$9, EXP(-($B$5*B4870))*($B$7*$B$6+$J$18*(D4870-$B$6))*$B$20, "")</f>
        <v/>
      </c>
      <c r="L4870">
        <f>IF(B4870&lt;=$B$9, "", EXP(-($B$5*B4870))*$B$20)</f>
        <v>1.8326904766784082E-3</v>
      </c>
    </row>
    <row r="4871" spans="1:12" x14ac:dyDescent="0.25">
      <c r="A4871">
        <f t="shared" si="450"/>
        <v>73.489999999999995</v>
      </c>
      <c r="B4871">
        <v>48.489999999999995</v>
      </c>
      <c r="C4871" s="1">
        <f t="shared" si="451"/>
        <v>1.0696413380000001</v>
      </c>
      <c r="D4871">
        <f t="shared" si="452"/>
        <v>53482.066900000005</v>
      </c>
      <c r="E4871" s="12">
        <f t="shared" si="454"/>
        <v>389626.00974839088</v>
      </c>
      <c r="F4871" s="1"/>
      <c r="G4871" s="4"/>
      <c r="H4871" s="4">
        <f t="shared" si="455"/>
        <v>333931.22843344341</v>
      </c>
      <c r="I4871">
        <f xml:space="preserve">          IF($B4871&lt;=$B$9,        $D4871-$B$7*$B$6-$J$18*($D4871-$B$6), $J$16)</f>
        <v>57530.981256209241</v>
      </c>
      <c r="J4871">
        <f t="shared" si="453"/>
        <v>2.007940317715073</v>
      </c>
      <c r="K4871" t="str">
        <f>IF(B4871&lt;=$B$9, EXP(-($B$5*B4871))*($B$7*$B$6+$J$18*(D4871-$B$6))*$B$20, "")</f>
        <v/>
      </c>
      <c r="L4871">
        <f>IF(B4871&lt;=$B$9, "", EXP(-($B$5*B4871))*$B$20)</f>
        <v>1.8320491472507677E-3</v>
      </c>
    </row>
    <row r="4872" spans="1:12" x14ac:dyDescent="0.25">
      <c r="A4872">
        <f t="shared" si="450"/>
        <v>73.5</v>
      </c>
      <c r="B4872">
        <v>48.5</v>
      </c>
      <c r="C4872" s="1">
        <f t="shared" si="451"/>
        <v>1.0693550000000001</v>
      </c>
      <c r="D4872">
        <f t="shared" si="452"/>
        <v>53467.75</v>
      </c>
      <c r="E4872" s="12">
        <f t="shared" si="454"/>
        <v>389092.99909396964</v>
      </c>
      <c r="F4872" s="1"/>
      <c r="G4872" s="4"/>
      <c r="H4872" s="4">
        <f t="shared" si="455"/>
        <v>333472.794550833</v>
      </c>
      <c r="I4872">
        <f xml:space="preserve">          IF($B4872&lt;=$B$9,        $D4872-$B$7*$B$6-$J$18*($D4872-$B$6), $J$16)</f>
        <v>57530.981256209241</v>
      </c>
      <c r="J4872">
        <f t="shared" si="453"/>
        <v>2.0072376615758696</v>
      </c>
      <c r="K4872" t="str">
        <f>IF(B4872&lt;=$B$9, EXP(-($B$5*B4872))*($B$7*$B$6+$J$18*(D4872-$B$6))*$B$20, "")</f>
        <v/>
      </c>
      <c r="L4872">
        <f>IF(B4872&lt;=$B$9, "", EXP(-($B$5*B4872))*$B$20)</f>
        <v>1.8314080422491494E-3</v>
      </c>
    </row>
    <row r="4873" spans="1:12" x14ac:dyDescent="0.25">
      <c r="A4873">
        <f t="shared" si="450"/>
        <v>73.509999999999991</v>
      </c>
      <c r="B4873">
        <v>48.51</v>
      </c>
      <c r="C4873" s="1">
        <f t="shared" si="451"/>
        <v>1.0690685379999998</v>
      </c>
      <c r="D4873">
        <f t="shared" si="452"/>
        <v>53453.426899999991</v>
      </c>
      <c r="E4873" s="12">
        <f t="shared" si="454"/>
        <v>388559.80188581935</v>
      </c>
      <c r="F4873" s="1"/>
      <c r="G4873" s="4"/>
      <c r="H4873" s="4">
        <f t="shared" si="455"/>
        <v>333014.20021636371</v>
      </c>
      <c r="I4873">
        <f xml:space="preserve">          IF($B4873&lt;=$B$9,        $D4873-$B$7*$B$6-$J$18*($D4873-$B$6), $J$16)</f>
        <v>57530.981256209241</v>
      </c>
      <c r="J4873">
        <f t="shared" si="453"/>
        <v>2.006535251323283</v>
      </c>
      <c r="K4873" t="str">
        <f>IF(B4873&lt;=$B$9, EXP(-($B$5*B4873))*($B$7*$B$6+$J$18*(D4873-$B$6))*$B$20, "")</f>
        <v/>
      </c>
      <c r="L4873">
        <f>IF(B4873&lt;=$B$9, "", EXP(-($B$5*B4873))*$B$20)</f>
        <v>1.8307671615950191E-3</v>
      </c>
    </row>
    <row r="4874" spans="1:12" x14ac:dyDescent="0.25">
      <c r="A4874">
        <f t="shared" si="450"/>
        <v>73.52</v>
      </c>
      <c r="B4874">
        <v>48.519999999999996</v>
      </c>
      <c r="C4874" s="1">
        <f t="shared" si="451"/>
        <v>1.0687819520000001</v>
      </c>
      <c r="D4874">
        <f t="shared" si="452"/>
        <v>53439.097600000008</v>
      </c>
      <c r="E4874" s="12">
        <f t="shared" si="454"/>
        <v>388026.4180586462</v>
      </c>
      <c r="F4874" s="1"/>
      <c r="G4874" s="4"/>
      <c r="H4874" s="4">
        <f t="shared" si="455"/>
        <v>332555.44537387736</v>
      </c>
      <c r="I4874">
        <f xml:space="preserve">          IF($B4874&lt;=$B$9,        $D4874-$B$7*$B$6-$J$18*($D4874-$B$6), $J$16)</f>
        <v>57530.981256209241</v>
      </c>
      <c r="J4874">
        <f t="shared" si="453"/>
        <v>2.005833086871267</v>
      </c>
      <c r="K4874" t="str">
        <f>IF(B4874&lt;=$B$9, EXP(-($B$5*B4874))*($B$7*$B$6+$J$18*(D4874-$B$6))*$B$20, "")</f>
        <v/>
      </c>
      <c r="L4874">
        <f>IF(B4874&lt;=$B$9, "", EXP(-($B$5*B4874))*$B$20)</f>
        <v>1.8301265052098686E-3</v>
      </c>
    </row>
    <row r="4875" spans="1:12" x14ac:dyDescent="0.25">
      <c r="A4875">
        <f t="shared" si="450"/>
        <v>73.53</v>
      </c>
      <c r="B4875">
        <v>48.53</v>
      </c>
      <c r="C4875" s="1">
        <f t="shared" si="451"/>
        <v>1.0684952419999998</v>
      </c>
      <c r="D4875">
        <f t="shared" si="452"/>
        <v>53424.762099999993</v>
      </c>
      <c r="E4875" s="12">
        <f t="shared" si="454"/>
        <v>387492.84754713351</v>
      </c>
      <c r="F4875" s="1"/>
      <c r="G4875" s="4"/>
      <c r="H4875" s="4">
        <f t="shared" si="455"/>
        <v>332096.52996719611</v>
      </c>
      <c r="I4875">
        <f xml:space="preserve">          IF($B4875&lt;=$B$9,        $D4875-$B$7*$B$6-$J$18*($D4875-$B$6), $J$16)</f>
        <v>57530.981256209241</v>
      </c>
      <c r="J4875">
        <f t="shared" si="453"/>
        <v>2.0051311681338064</v>
      </c>
      <c r="K4875" t="str">
        <f>IF(B4875&lt;=$B$9, EXP(-($B$5*B4875))*($B$7*$B$6+$J$18*(D4875-$B$6))*$B$20, "")</f>
        <v/>
      </c>
      <c r="L4875">
        <f>IF(B4875&lt;=$B$9, "", EXP(-($B$5*B4875))*$B$20)</f>
        <v>1.8294860730152167E-3</v>
      </c>
    </row>
    <row r="4876" spans="1:12" x14ac:dyDescent="0.25">
      <c r="A4876">
        <f t="shared" si="450"/>
        <v>73.539999999999992</v>
      </c>
      <c r="B4876">
        <v>48.54</v>
      </c>
      <c r="C4876" s="1">
        <f t="shared" si="451"/>
        <v>1.0682084080000001</v>
      </c>
      <c r="D4876">
        <f t="shared" si="452"/>
        <v>53410.420400000003</v>
      </c>
      <c r="E4876" s="12">
        <f t="shared" si="454"/>
        <v>386959.09028594184</v>
      </c>
      <c r="F4876" s="1"/>
      <c r="G4876" s="4"/>
      <c r="H4876" s="4">
        <f t="shared" si="455"/>
        <v>331637.45394012256</v>
      </c>
      <c r="I4876">
        <f xml:space="preserve">          IF($B4876&lt;=$B$9,        $D4876-$B$7*$B$6-$J$18*($D4876-$B$6), $J$16)</f>
        <v>57530.981256209241</v>
      </c>
      <c r="J4876">
        <f t="shared" si="453"/>
        <v>2.0044294950249166</v>
      </c>
      <c r="K4876" t="str">
        <f>IF(B4876&lt;=$B$9, EXP(-($B$5*B4876))*($B$7*$B$6+$J$18*(D4876-$B$6))*$B$20, "")</f>
        <v/>
      </c>
      <c r="L4876">
        <f>IF(B4876&lt;=$B$9, "", EXP(-($B$5*B4876))*$B$20)</f>
        <v>1.8288458649326114E-3</v>
      </c>
    </row>
    <row r="4877" spans="1:12" x14ac:dyDescent="0.25">
      <c r="A4877">
        <f t="shared" si="450"/>
        <v>73.55</v>
      </c>
      <c r="B4877">
        <v>48.55</v>
      </c>
      <c r="C4877" s="1">
        <f t="shared" si="451"/>
        <v>1.0679214500000003</v>
      </c>
      <c r="D4877">
        <f t="shared" si="452"/>
        <v>53396.072500000017</v>
      </c>
      <c r="E4877" s="12">
        <f t="shared" si="454"/>
        <v>386425.14620970871</v>
      </c>
      <c r="F4877" s="1"/>
      <c r="G4877" s="4"/>
      <c r="H4877" s="4">
        <f t="shared" si="455"/>
        <v>331178.21723643952</v>
      </c>
      <c r="I4877">
        <f xml:space="preserve">          IF($B4877&lt;=$B$9,        $D4877-$B$7*$B$6-$J$18*($D4877-$B$6), $J$16)</f>
        <v>57530.981256209241</v>
      </c>
      <c r="J4877">
        <f t="shared" si="453"/>
        <v>2.0037280674586424</v>
      </c>
      <c r="K4877" t="str">
        <f>IF(B4877&lt;=$B$9, EXP(-($B$5*B4877))*($B$7*$B$6+$J$18*(D4877-$B$6))*$B$20, "")</f>
        <v/>
      </c>
      <c r="L4877">
        <f>IF(B4877&lt;=$B$9, "", EXP(-($B$5*B4877))*$B$20)</f>
        <v>1.8282058808836265E-3</v>
      </c>
    </row>
    <row r="4878" spans="1:12" x14ac:dyDescent="0.25">
      <c r="A4878">
        <f t="shared" si="450"/>
        <v>73.56</v>
      </c>
      <c r="B4878">
        <v>48.559999999999995</v>
      </c>
      <c r="C4878" s="1">
        <f t="shared" si="451"/>
        <v>1.0676343679999998</v>
      </c>
      <c r="D4878">
        <f t="shared" si="452"/>
        <v>53381.718399999991</v>
      </c>
      <c r="E4878" s="12">
        <f t="shared" si="454"/>
        <v>385891.01525304891</v>
      </c>
      <c r="F4878" s="1"/>
      <c r="G4878" s="4"/>
      <c r="H4878" s="4">
        <f t="shared" si="455"/>
        <v>330718.81979991018</v>
      </c>
      <c r="I4878">
        <f xml:space="preserve">          IF($B4878&lt;=$B$9,        $D4878-$B$7*$B$6-$J$18*($D4878-$B$6), $J$16)</f>
        <v>57530.981256209241</v>
      </c>
      <c r="J4878">
        <f t="shared" si="453"/>
        <v>2.0030268853490591</v>
      </c>
      <c r="K4878" t="str">
        <f>IF(B4878&lt;=$B$9, EXP(-($B$5*B4878))*($B$7*$B$6+$J$18*(D4878-$B$6))*$B$20, "")</f>
        <v/>
      </c>
      <c r="L4878">
        <f>IF(B4878&lt;=$B$9, "", EXP(-($B$5*B4878))*$B$20)</f>
        <v>1.827566120789865E-3</v>
      </c>
    </row>
    <row r="4879" spans="1:12" x14ac:dyDescent="0.25">
      <c r="A4879">
        <f t="shared" si="450"/>
        <v>73.569999999999993</v>
      </c>
      <c r="B4879">
        <v>48.57</v>
      </c>
      <c r="C4879" s="1">
        <f t="shared" si="451"/>
        <v>1.0673471620000003</v>
      </c>
      <c r="D4879">
        <f t="shared" si="452"/>
        <v>53367.358100000019</v>
      </c>
      <c r="E4879" s="12">
        <f t="shared" si="454"/>
        <v>385356.69735055428</v>
      </c>
      <c r="F4879" s="1"/>
      <c r="G4879" s="4"/>
      <c r="H4879" s="4">
        <f t="shared" si="455"/>
        <v>330259.26157427806</v>
      </c>
      <c r="I4879">
        <f xml:space="preserve">          IF($B4879&lt;=$B$9,        $D4879-$B$7*$B$6-$J$18*($D4879-$B$6), $J$16)</f>
        <v>57530.981256209241</v>
      </c>
      <c r="J4879">
        <f t="shared" si="453"/>
        <v>2.0023259486102716</v>
      </c>
      <c r="K4879" t="str">
        <f>IF(B4879&lt;=$B$9, EXP(-($B$5*B4879))*($B$7*$B$6+$J$18*(D4879-$B$6))*$B$20, "")</f>
        <v/>
      </c>
      <c r="L4879">
        <f>IF(B4879&lt;=$B$9, "", EXP(-($B$5*B4879))*$B$20)</f>
        <v>1.8269265845729549E-3</v>
      </c>
    </row>
    <row r="4880" spans="1:12" x14ac:dyDescent="0.25">
      <c r="A4880">
        <f t="shared" si="450"/>
        <v>73.58</v>
      </c>
      <c r="B4880">
        <v>48.58</v>
      </c>
      <c r="C4880" s="1">
        <f t="shared" si="451"/>
        <v>1.0670598319999998</v>
      </c>
      <c r="D4880">
        <f t="shared" si="452"/>
        <v>53352.991599999987</v>
      </c>
      <c r="E4880" s="12">
        <f t="shared" si="454"/>
        <v>384822.19243679382</v>
      </c>
      <c r="F4880" s="1"/>
      <c r="G4880" s="4"/>
      <c r="H4880" s="4">
        <f t="shared" si="455"/>
        <v>329799.54250326694</v>
      </c>
      <c r="I4880">
        <f xml:space="preserve">          IF($B4880&lt;=$B$9,        $D4880-$B$7*$B$6-$J$18*($D4880-$B$6), $J$16)</f>
        <v>57530.981256209241</v>
      </c>
      <c r="J4880">
        <f t="shared" si="453"/>
        <v>2.001625257156415</v>
      </c>
      <c r="K4880" t="str">
        <f>IF(B4880&lt;=$B$9, EXP(-($B$5*B4880))*($B$7*$B$6+$J$18*(D4880-$B$6))*$B$20, "")</f>
        <v/>
      </c>
      <c r="L4880">
        <f>IF(B4880&lt;=$B$9, "", EXP(-($B$5*B4880))*$B$20)</f>
        <v>1.8262872721545537E-3</v>
      </c>
    </row>
    <row r="4881" spans="1:12" x14ac:dyDescent="0.25">
      <c r="A4881">
        <f t="shared" si="450"/>
        <v>73.59</v>
      </c>
      <c r="B4881">
        <v>48.589999999999996</v>
      </c>
      <c r="C4881" s="1">
        <f t="shared" si="451"/>
        <v>1.066772378</v>
      </c>
      <c r="D4881">
        <f t="shared" si="452"/>
        <v>53338.618900000001</v>
      </c>
      <c r="E4881" s="12">
        <f t="shared" si="454"/>
        <v>384287.50044631353</v>
      </c>
      <c r="F4881" s="1"/>
      <c r="G4881" s="4"/>
      <c r="H4881" s="4">
        <f t="shared" si="455"/>
        <v>329339.662530581</v>
      </c>
      <c r="I4881">
        <f xml:space="preserve">          IF($B4881&lt;=$B$9,        $D4881-$B$7*$B$6-$J$18*($D4881-$B$6), $J$16)</f>
        <v>57530.981256209241</v>
      </c>
      <c r="J4881">
        <f t="shared" si="453"/>
        <v>2.0009248109016555</v>
      </c>
      <c r="K4881" t="str">
        <f>IF(B4881&lt;=$B$9, EXP(-($B$5*B4881))*($B$7*$B$6+$J$18*(D4881-$B$6))*$B$20, "")</f>
        <v/>
      </c>
      <c r="L4881">
        <f>IF(B4881&lt;=$B$9, "", EXP(-($B$5*B4881))*$B$20)</f>
        <v>1.8256481834563463E-3</v>
      </c>
    </row>
    <row r="4882" spans="1:12" x14ac:dyDescent="0.25">
      <c r="A4882">
        <f t="shared" si="450"/>
        <v>73.599999999999994</v>
      </c>
      <c r="B4882">
        <v>48.6</v>
      </c>
      <c r="C4882" s="1">
        <f t="shared" si="451"/>
        <v>1.0664848</v>
      </c>
      <c r="D4882">
        <f t="shared" si="452"/>
        <v>53324.24</v>
      </c>
      <c r="E4882" s="12">
        <f t="shared" si="454"/>
        <v>383752.62131363654</v>
      </c>
      <c r="F4882" s="1"/>
      <c r="G4882" s="4"/>
      <c r="H4882" s="4">
        <f t="shared" si="455"/>
        <v>328879.62159990461</v>
      </c>
      <c r="I4882">
        <f xml:space="preserve">          IF($B4882&lt;=$B$9,        $D4882-$B$7*$B$6-$J$18*($D4882-$B$6), $J$16)</f>
        <v>57530.981256209241</v>
      </c>
      <c r="J4882">
        <f t="shared" si="453"/>
        <v>2.000224609760187</v>
      </c>
      <c r="K4882" t="str">
        <f>IF(B4882&lt;=$B$9, EXP(-($B$5*B4882))*($B$7*$B$6+$J$18*(D4882-$B$6))*$B$20, "")</f>
        <v/>
      </c>
      <c r="L4882">
        <f>IF(B4882&lt;=$B$9, "", EXP(-($B$5*B4882))*$B$20)</f>
        <v>1.8250093184000425E-3</v>
      </c>
    </row>
    <row r="4883" spans="1:12" x14ac:dyDescent="0.25">
      <c r="A4883">
        <f t="shared" si="450"/>
        <v>73.61</v>
      </c>
      <c r="B4883">
        <v>48.61</v>
      </c>
      <c r="C4883" s="1">
        <f t="shared" si="451"/>
        <v>1.066197098</v>
      </c>
      <c r="D4883">
        <f t="shared" si="452"/>
        <v>53309.854899999998</v>
      </c>
      <c r="E4883" s="12">
        <f t="shared" si="454"/>
        <v>383217.55497326312</v>
      </c>
      <c r="F4883" s="1"/>
      <c r="G4883" s="4"/>
      <c r="H4883" s="4">
        <f t="shared" si="455"/>
        <v>328419.41965490248</v>
      </c>
      <c r="I4883">
        <f xml:space="preserve">          IF($B4883&lt;=$B$9,        $D4883-$B$7*$B$6-$J$18*($D4883-$B$6), $J$16)</f>
        <v>57530.981256209241</v>
      </c>
      <c r="J4883">
        <f t="shared" si="453"/>
        <v>1.9995246536462365</v>
      </c>
      <c r="K4883" t="str">
        <f>IF(B4883&lt;=$B$9, EXP(-($B$5*B4883))*($B$7*$B$6+$J$18*(D4883-$B$6))*$B$20, "")</f>
        <v/>
      </c>
      <c r="L4883">
        <f>IF(B4883&lt;=$B$9, "", EXP(-($B$5*B4883))*$B$20)</f>
        <v>1.8243706769073833E-3</v>
      </c>
    </row>
    <row r="4884" spans="1:12" x14ac:dyDescent="0.25">
      <c r="A4884">
        <f t="shared" si="450"/>
        <v>73.62</v>
      </c>
      <c r="B4884">
        <v>48.62</v>
      </c>
      <c r="C4884" s="1">
        <f t="shared" si="451"/>
        <v>1.0659092720000001</v>
      </c>
      <c r="D4884">
        <f t="shared" si="452"/>
        <v>53295.463600000003</v>
      </c>
      <c r="E4884" s="12">
        <f t="shared" si="454"/>
        <v>382682.30135967059</v>
      </c>
      <c r="F4884" s="1"/>
      <c r="G4884" s="4"/>
      <c r="H4884" s="4">
        <f t="shared" si="455"/>
        <v>327959.05663921958</v>
      </c>
      <c r="I4884">
        <f xml:space="preserve">          IF($B4884&lt;=$B$9,        $D4884-$B$7*$B$6-$J$18*($D4884-$B$6), $J$16)</f>
        <v>57530.981256209241</v>
      </c>
      <c r="J4884">
        <f t="shared" si="453"/>
        <v>1.9988249424740587</v>
      </c>
      <c r="K4884" t="str">
        <f>IF(B4884&lt;=$B$9, EXP(-($B$5*B4884))*($B$7*$B$6+$J$18*(D4884-$B$6))*$B$20, "")</f>
        <v/>
      </c>
      <c r="L4884">
        <f>IF(B4884&lt;=$B$9, "", EXP(-($B$5*B4884))*$B$20)</f>
        <v>1.8237322589001346E-3</v>
      </c>
    </row>
    <row r="4885" spans="1:12" x14ac:dyDescent="0.25">
      <c r="A4885">
        <f t="shared" si="450"/>
        <v>73.63</v>
      </c>
      <c r="B4885">
        <v>48.629999999999995</v>
      </c>
      <c r="C4885" s="1">
        <f t="shared" si="451"/>
        <v>1.0656213219999999</v>
      </c>
      <c r="D4885">
        <f t="shared" si="452"/>
        <v>53281.066099999996</v>
      </c>
      <c r="E4885" s="12">
        <f t="shared" si="454"/>
        <v>382146.86040731327</v>
      </c>
      <c r="F4885" s="1"/>
      <c r="G4885" s="4"/>
      <c r="H4885" s="4">
        <f t="shared" si="455"/>
        <v>327498.5324964812</v>
      </c>
      <c r="I4885">
        <f xml:space="preserve">          IF($B4885&lt;=$B$9,        $D4885-$B$7*$B$6-$J$18*($D4885-$B$6), $J$16)</f>
        <v>57530.981256209241</v>
      </c>
      <c r="J4885">
        <f t="shared" si="453"/>
        <v>1.9981254761579383</v>
      </c>
      <c r="K4885" t="str">
        <f>IF(B4885&lt;=$B$9, EXP(-($B$5*B4885))*($B$7*$B$6+$J$18*(D4885-$B$6))*$B$20, "")</f>
        <v/>
      </c>
      <c r="L4885">
        <f>IF(B4885&lt;=$B$9, "", EXP(-($B$5*B4885))*$B$20)</f>
        <v>1.8230940643000893E-3</v>
      </c>
    </row>
    <row r="4886" spans="1:12" x14ac:dyDescent="0.25">
      <c r="A4886">
        <f t="shared" si="450"/>
        <v>73.64</v>
      </c>
      <c r="B4886">
        <v>48.64</v>
      </c>
      <c r="C4886" s="1">
        <f t="shared" si="451"/>
        <v>1.0653332480000002</v>
      </c>
      <c r="D4886">
        <f t="shared" si="452"/>
        <v>53266.662400000008</v>
      </c>
      <c r="E4886" s="12">
        <f t="shared" si="454"/>
        <v>381611.23205062264</v>
      </c>
      <c r="F4886" s="1"/>
      <c r="G4886" s="4"/>
      <c r="H4886" s="4">
        <f t="shared" si="455"/>
        <v>327037.84717029287</v>
      </c>
      <c r="I4886">
        <f xml:space="preserve">          IF($B4886&lt;=$B$9,        $D4886-$B$7*$B$6-$J$18*($D4886-$B$6), $J$16)</f>
        <v>57530.981256209241</v>
      </c>
      <c r="J4886">
        <f t="shared" si="453"/>
        <v>1.9974262546121915</v>
      </c>
      <c r="K4886" t="str">
        <f>IF(B4886&lt;=$B$9, EXP(-($B$5*B4886))*($B$7*$B$6+$J$18*(D4886-$B$6))*$B$20, "")</f>
        <v/>
      </c>
      <c r="L4886">
        <f>IF(B4886&lt;=$B$9, "", EXP(-($B$5*B4886))*$B$20)</f>
        <v>1.8224560930290693E-3</v>
      </c>
    </row>
    <row r="4887" spans="1:12" x14ac:dyDescent="0.25">
      <c r="A4887">
        <f t="shared" ref="A4887:A4950" si="456">B4887+25</f>
        <v>73.650000000000006</v>
      </c>
      <c r="B4887">
        <v>48.65</v>
      </c>
      <c r="C4887" s="1">
        <f t="shared" ref="C4887:C4950" si="457">$B$2+$B$3*B4887+$B$4*B4887^2</f>
        <v>1.0650450499999999</v>
      </c>
      <c r="D4887">
        <f t="shared" ref="D4887:D4950" si="458">$B$6*C4887</f>
        <v>53252.252499999995</v>
      </c>
      <c r="E4887" s="12">
        <f t="shared" si="454"/>
        <v>381075.41622400715</v>
      </c>
      <c r="F4887" s="1"/>
      <c r="G4887" s="4"/>
      <c r="H4887" s="4">
        <f t="shared" si="455"/>
        <v>326577.0006042404</v>
      </c>
      <c r="I4887">
        <f xml:space="preserve">          IF($B4887&lt;=$B$9,        $D4887-$B$7*$B$6-$J$18*($D4887-$B$6), $J$16)</f>
        <v>57530.981256209241</v>
      </c>
      <c r="J4887">
        <f t="shared" ref="J4887:J4950" si="459">EXP(-$J$17*$B4887)*LN(I4887)</f>
        <v>1.9967272777511629</v>
      </c>
      <c r="K4887" t="str">
        <f>IF(B4887&lt;=$B$9, EXP(-($B$5*B4887))*($B$7*$B$6+$J$18*(D4887-$B$6))*$B$20, "")</f>
        <v/>
      </c>
      <c r="L4887">
        <f>IF(B4887&lt;=$B$9, "", EXP(-($B$5*B4887))*$B$20)</f>
        <v>1.8218183450089227E-3</v>
      </c>
    </row>
    <row r="4888" spans="1:12" x14ac:dyDescent="0.25">
      <c r="A4888">
        <f t="shared" si="456"/>
        <v>73.66</v>
      </c>
      <c r="B4888">
        <v>48.66</v>
      </c>
      <c r="C4888" s="1">
        <f t="shared" si="457"/>
        <v>1.0647567280000001</v>
      </c>
      <c r="D4888">
        <f t="shared" si="458"/>
        <v>53237.836400000007</v>
      </c>
      <c r="E4888" s="12">
        <f t="shared" ref="E4888:E4951" si="460">IF($B4888&lt;$B$9,      E4887+($B$5*E4887+$B$7*$B$6+$B$8*($D4888-$B$6))*$B$20,           E4887+($B$5*E4887-$B$12)*$B$20)</f>
        <v>380539.41286185238</v>
      </c>
      <c r="F4888" s="1"/>
      <c r="G4888" s="4"/>
      <c r="H4888" s="4">
        <f t="shared" ref="H4888:H4951" si="461">IF($B4888&lt;=$B$9,      H4887+($B$5*H4887+$B$7*$B$6+J$18*($D4887-$B$6))*$B$20,           H4887+($B$5*H4887-J$16)*$B$20)</f>
        <v>326115.99274188979</v>
      </c>
      <c r="I4888">
        <f xml:space="preserve">          IF($B4888&lt;=$B$9,        $D4888-$B$7*$B$6-$J$18*($D4888-$B$6), $J$16)</f>
        <v>57530.981256209241</v>
      </c>
      <c r="J4888">
        <f t="shared" si="459"/>
        <v>1.9960285454892293</v>
      </c>
      <c r="K4888" t="str">
        <f>IF(B4888&lt;=$B$9, EXP(-($B$5*B4888))*($B$7*$B$6+$J$18*(D4888-$B$6))*$B$20, "")</f>
        <v/>
      </c>
      <c r="L4888">
        <f>IF(B4888&lt;=$B$9, "", EXP(-($B$5*B4888))*$B$20)</f>
        <v>1.8211808201615263E-3</v>
      </c>
    </row>
    <row r="4889" spans="1:12" x14ac:dyDescent="0.25">
      <c r="A4889">
        <f t="shared" si="456"/>
        <v>73.67</v>
      </c>
      <c r="B4889">
        <v>48.67</v>
      </c>
      <c r="C4889" s="1">
        <f t="shared" si="457"/>
        <v>1.064468282</v>
      </c>
      <c r="D4889">
        <f t="shared" si="458"/>
        <v>53223.414100000002</v>
      </c>
      <c r="E4889" s="12">
        <f t="shared" si="460"/>
        <v>380003.22189852083</v>
      </c>
      <c r="F4889" s="1"/>
      <c r="G4889" s="4"/>
      <c r="H4889" s="4">
        <f t="shared" si="461"/>
        <v>325654.82352678734</v>
      </c>
      <c r="I4889">
        <f xml:space="preserve">          IF($B4889&lt;=$B$9,        $D4889-$B$7*$B$6-$J$18*($D4889-$B$6), $J$16)</f>
        <v>57530.981256209241</v>
      </c>
      <c r="J4889">
        <f t="shared" si="459"/>
        <v>1.9953300577407942</v>
      </c>
      <c r="K4889" t="str">
        <f>IF(B4889&lt;=$B$9, EXP(-($B$5*B4889))*($B$7*$B$6+$J$18*(D4889-$B$6))*$B$20, "")</f>
        <v/>
      </c>
      <c r="L4889">
        <f>IF(B4889&lt;=$B$9, "", EXP(-($B$5*B4889))*$B$20)</f>
        <v>1.820543518408782E-3</v>
      </c>
    </row>
    <row r="4890" spans="1:12" x14ac:dyDescent="0.25">
      <c r="A4890">
        <f t="shared" si="456"/>
        <v>73.680000000000007</v>
      </c>
      <c r="B4890">
        <v>48.68</v>
      </c>
      <c r="C4890" s="1">
        <f t="shared" si="457"/>
        <v>1.0641797120000001</v>
      </c>
      <c r="D4890">
        <f t="shared" si="458"/>
        <v>53208.9856</v>
      </c>
      <c r="E4890" s="12">
        <f t="shared" si="460"/>
        <v>379466.84326835215</v>
      </c>
      <c r="F4890" s="1"/>
      <c r="G4890" s="4"/>
      <c r="H4890" s="4">
        <f t="shared" si="461"/>
        <v>325193.49290245963</v>
      </c>
      <c r="I4890">
        <f xml:space="preserve">          IF($B4890&lt;=$B$9,        $D4890-$B$7*$B$6-$J$18*($D4890-$B$6), $J$16)</f>
        <v>57530.981256209241</v>
      </c>
      <c r="J4890">
        <f t="shared" si="459"/>
        <v>1.9946318144202937</v>
      </c>
      <c r="K4890" t="str">
        <f>IF(B4890&lt;=$B$9, EXP(-($B$5*B4890))*($B$7*$B$6+$J$18*(D4890-$B$6))*$B$20, "")</f>
        <v/>
      </c>
      <c r="L4890">
        <f>IF(B4890&lt;=$B$9, "", EXP(-($B$5*B4890))*$B$20)</f>
        <v>1.8199064396726211E-3</v>
      </c>
    </row>
    <row r="4891" spans="1:12" x14ac:dyDescent="0.25">
      <c r="A4891">
        <f t="shared" si="456"/>
        <v>73.69</v>
      </c>
      <c r="B4891">
        <v>48.69</v>
      </c>
      <c r="C4891" s="1">
        <f t="shared" si="457"/>
        <v>1.0638910180000003</v>
      </c>
      <c r="D4891">
        <f t="shared" si="458"/>
        <v>53194.550900000017</v>
      </c>
      <c r="E4891" s="12">
        <f t="shared" si="460"/>
        <v>378930.2769056629</v>
      </c>
      <c r="F4891" s="1"/>
      <c r="G4891" s="4"/>
      <c r="H4891" s="4">
        <f t="shared" si="461"/>
        <v>324732.0008124134</v>
      </c>
      <c r="I4891">
        <f xml:space="preserve">          IF($B4891&lt;=$B$9,        $D4891-$B$7*$B$6-$J$18*($D4891-$B$6), $J$16)</f>
        <v>57530.981256209241</v>
      </c>
      <c r="J4891">
        <f t="shared" si="459"/>
        <v>1.9939338154421935</v>
      </c>
      <c r="K4891" t="str">
        <f>IF(B4891&lt;=$B$9, EXP(-($B$5*B4891))*($B$7*$B$6+$J$18*(D4891-$B$6))*$B$20, "")</f>
        <v/>
      </c>
      <c r="L4891">
        <f>IF(B4891&lt;=$B$9, "", EXP(-($B$5*B4891))*$B$20)</f>
        <v>1.819269583875002E-3</v>
      </c>
    </row>
    <row r="4892" spans="1:12" x14ac:dyDescent="0.25">
      <c r="A4892">
        <f t="shared" si="456"/>
        <v>73.699999999999989</v>
      </c>
      <c r="B4892">
        <v>48.699999999999996</v>
      </c>
      <c r="C4892" s="1">
        <f t="shared" si="457"/>
        <v>1.0636021999999998</v>
      </c>
      <c r="D4892">
        <f t="shared" si="458"/>
        <v>53180.109999999993</v>
      </c>
      <c r="E4892" s="12">
        <f t="shared" si="460"/>
        <v>378393.5227447467</v>
      </c>
      <c r="F4892" s="1"/>
      <c r="G4892" s="4"/>
      <c r="H4892" s="4">
        <f t="shared" si="461"/>
        <v>324270.34720013564</v>
      </c>
      <c r="I4892">
        <f xml:space="preserve">          IF($B4892&lt;=$B$9,        $D4892-$B$7*$B$6-$J$18*($D4892-$B$6), $J$16)</f>
        <v>57530.981256209241</v>
      </c>
      <c r="J4892">
        <f t="shared" si="459"/>
        <v>1.9932360607209882</v>
      </c>
      <c r="K4892" t="str">
        <f>IF(B4892&lt;=$B$9, EXP(-($B$5*B4892))*($B$7*$B$6+$J$18*(D4892-$B$6))*$B$20, "")</f>
        <v/>
      </c>
      <c r="L4892">
        <f>IF(B4892&lt;=$B$9, "", EXP(-($B$5*B4892))*$B$20)</f>
        <v>1.8186329509379091E-3</v>
      </c>
    </row>
    <row r="4893" spans="1:12" x14ac:dyDescent="0.25">
      <c r="A4893">
        <f t="shared" si="456"/>
        <v>73.710000000000008</v>
      </c>
      <c r="B4893">
        <v>48.71</v>
      </c>
      <c r="C4893" s="1">
        <f t="shared" si="457"/>
        <v>1.0633132580000002</v>
      </c>
      <c r="D4893">
        <f t="shared" si="458"/>
        <v>53165.66290000001</v>
      </c>
      <c r="E4893" s="12">
        <f t="shared" si="460"/>
        <v>377856.58071987418</v>
      </c>
      <c r="F4893" s="1"/>
      <c r="G4893" s="4"/>
      <c r="H4893" s="4">
        <f t="shared" si="461"/>
        <v>323808.53200909361</v>
      </c>
      <c r="I4893">
        <f xml:space="preserve">          IF($B4893&lt;=$B$9,        $D4893-$B$7*$B$6-$J$18*($D4893-$B$6), $J$16)</f>
        <v>57530.981256209241</v>
      </c>
      <c r="J4893">
        <f t="shared" si="459"/>
        <v>1.9925385501712018</v>
      </c>
      <c r="K4893" t="str">
        <f>IF(B4893&lt;=$B$9, EXP(-($B$5*B4893))*($B$7*$B$6+$J$18*(D4893-$B$6))*$B$20, "")</f>
        <v/>
      </c>
      <c r="L4893">
        <f>IF(B4893&lt;=$B$9, "", EXP(-($B$5*B4893))*$B$20)</f>
        <v>1.8179965407833538E-3</v>
      </c>
    </row>
    <row r="4894" spans="1:12" x14ac:dyDescent="0.25">
      <c r="A4894">
        <f t="shared" si="456"/>
        <v>73.72</v>
      </c>
      <c r="B4894">
        <v>48.72</v>
      </c>
      <c r="C4894" s="1">
        <f t="shared" si="457"/>
        <v>1.0630241919999999</v>
      </c>
      <c r="D4894">
        <f t="shared" si="458"/>
        <v>53151.209599999995</v>
      </c>
      <c r="E4894" s="12">
        <f t="shared" si="460"/>
        <v>377319.45076529298</v>
      </c>
      <c r="F4894" s="1"/>
      <c r="G4894" s="4"/>
      <c r="H4894" s="4">
        <f t="shared" si="461"/>
        <v>323346.55518273468</v>
      </c>
      <c r="I4894">
        <f xml:space="preserve">          IF($B4894&lt;=$B$9,        $D4894-$B$7*$B$6-$J$18*($D4894-$B$6), $J$16)</f>
        <v>57530.981256209241</v>
      </c>
      <c r="J4894">
        <f t="shared" si="459"/>
        <v>1.9918412837073911</v>
      </c>
      <c r="K4894" t="str">
        <f>IF(B4894&lt;=$B$9, EXP(-($B$5*B4894))*($B$7*$B$6+$J$18*(D4894-$B$6))*$B$20, "")</f>
        <v/>
      </c>
      <c r="L4894">
        <f>IF(B4894&lt;=$B$9, "", EXP(-($B$5*B4894))*$B$20)</f>
        <v>1.817360353333378E-3</v>
      </c>
    </row>
    <row r="4895" spans="1:12" x14ac:dyDescent="0.25">
      <c r="A4895">
        <f t="shared" si="456"/>
        <v>73.72999999999999</v>
      </c>
      <c r="B4895">
        <v>48.73</v>
      </c>
      <c r="C4895" s="1">
        <f t="shared" si="457"/>
        <v>1.0627350020000002</v>
      </c>
      <c r="D4895">
        <f t="shared" si="458"/>
        <v>53136.750100000005</v>
      </c>
      <c r="E4895" s="12">
        <f t="shared" si="460"/>
        <v>376782.13281522761</v>
      </c>
      <c r="F4895" s="1"/>
      <c r="G4895" s="4"/>
      <c r="H4895" s="4">
        <f t="shared" si="461"/>
        <v>322884.41666448652</v>
      </c>
      <c r="I4895">
        <f xml:space="preserve">          IF($B4895&lt;=$B$9,        $D4895-$B$7*$B$6-$J$18*($D4895-$B$6), $J$16)</f>
        <v>57530.981256209241</v>
      </c>
      <c r="J4895">
        <f t="shared" si="459"/>
        <v>1.9911442612441401</v>
      </c>
      <c r="K4895" t="str">
        <f>IF(B4895&lt;=$B$9, EXP(-($B$5*B4895))*($B$7*$B$6+$J$18*(D4895-$B$6))*$B$20, "")</f>
        <v/>
      </c>
      <c r="L4895">
        <f>IF(B4895&lt;=$B$9, "", EXP(-($B$5*B4895))*$B$20)</f>
        <v>1.8167243885100475E-3</v>
      </c>
    </row>
    <row r="4896" spans="1:12" x14ac:dyDescent="0.25">
      <c r="A4896">
        <f t="shared" si="456"/>
        <v>73.739999999999995</v>
      </c>
      <c r="B4896">
        <v>48.739999999999995</v>
      </c>
      <c r="C4896" s="1">
        <f t="shared" si="457"/>
        <v>1.0624456880000004</v>
      </c>
      <c r="D4896">
        <f t="shared" si="458"/>
        <v>53122.284400000019</v>
      </c>
      <c r="E4896" s="12">
        <f t="shared" si="460"/>
        <v>376244.62680387974</v>
      </c>
      <c r="F4896" s="1"/>
      <c r="G4896" s="4"/>
      <c r="H4896" s="4">
        <f t="shared" si="461"/>
        <v>322422.11639775702</v>
      </c>
      <c r="I4896">
        <f xml:space="preserve">          IF($B4896&lt;=$B$9,        $D4896-$B$7*$B$6-$J$18*($D4896-$B$6), $J$16)</f>
        <v>57530.981256209241</v>
      </c>
      <c r="J4896">
        <f t="shared" si="459"/>
        <v>1.9904474826960639</v>
      </c>
      <c r="K4896" t="str">
        <f>IF(B4896&lt;=$B$9, EXP(-($B$5*B4896))*($B$7*$B$6+$J$18*(D4896-$B$6))*$B$20, "")</f>
        <v/>
      </c>
      <c r="L4896">
        <f>IF(B4896&lt;=$B$9, "", EXP(-($B$5*B4896))*$B$20)</f>
        <v>1.8160886462354573E-3</v>
      </c>
    </row>
    <row r="4897" spans="1:12" x14ac:dyDescent="0.25">
      <c r="A4897">
        <f t="shared" si="456"/>
        <v>73.75</v>
      </c>
      <c r="B4897">
        <v>48.75</v>
      </c>
      <c r="C4897" s="1">
        <f t="shared" si="457"/>
        <v>1.0621562499999999</v>
      </c>
      <c r="D4897">
        <f t="shared" si="458"/>
        <v>53107.812499999993</v>
      </c>
      <c r="E4897" s="12">
        <f t="shared" si="460"/>
        <v>375706.93266542791</v>
      </c>
      <c r="F4897" s="1"/>
      <c r="G4897" s="4"/>
      <c r="H4897" s="4">
        <f t="shared" si="461"/>
        <v>321959.65432593413</v>
      </c>
      <c r="I4897">
        <f xml:space="preserve">          IF($B4897&lt;=$B$9,        $D4897-$B$7*$B$6-$J$18*($D4897-$B$6), $J$16)</f>
        <v>57530.981256209241</v>
      </c>
      <c r="J4897">
        <f t="shared" si="459"/>
        <v>1.9897509479778059</v>
      </c>
      <c r="K4897" t="str">
        <f>IF(B4897&lt;=$B$9, EXP(-($B$5*B4897))*($B$7*$B$6+$J$18*(D4897-$B$6))*$B$20, "")</f>
        <v/>
      </c>
      <c r="L4897">
        <f>IF(B4897&lt;=$B$9, "", EXP(-($B$5*B4897))*$B$20)</f>
        <v>1.8154531264317276E-3</v>
      </c>
    </row>
    <row r="4898" spans="1:12" x14ac:dyDescent="0.25">
      <c r="A4898">
        <f t="shared" si="456"/>
        <v>73.759999999999991</v>
      </c>
      <c r="B4898">
        <v>48.76</v>
      </c>
      <c r="C4898" s="1">
        <f t="shared" si="457"/>
        <v>1.0618666880000003</v>
      </c>
      <c r="D4898">
        <f t="shared" si="458"/>
        <v>53093.334400000014</v>
      </c>
      <c r="E4898" s="12">
        <f t="shared" si="460"/>
        <v>375169.05033402762</v>
      </c>
      <c r="F4898" s="1"/>
      <c r="G4898" s="4"/>
      <c r="H4898" s="4">
        <f t="shared" si="461"/>
        <v>321497.03039238614</v>
      </c>
      <c r="I4898">
        <f xml:space="preserve">          IF($B4898&lt;=$B$9,        $D4898-$B$7*$B$6-$J$18*($D4898-$B$6), $J$16)</f>
        <v>57530.981256209241</v>
      </c>
      <c r="J4898">
        <f t="shared" si="459"/>
        <v>1.9890546570040422</v>
      </c>
      <c r="K4898" t="str">
        <f>IF(B4898&lt;=$B$9, EXP(-($B$5*B4898))*($B$7*$B$6+$J$18*(D4898-$B$6))*$B$20, "")</f>
        <v/>
      </c>
      <c r="L4898">
        <f>IF(B4898&lt;=$B$9, "", EXP(-($B$5*B4898))*$B$20)</f>
        <v>1.8148178290210088E-3</v>
      </c>
    </row>
    <row r="4899" spans="1:12" x14ac:dyDescent="0.25">
      <c r="A4899">
        <f t="shared" si="456"/>
        <v>73.77</v>
      </c>
      <c r="B4899">
        <v>48.769999999999996</v>
      </c>
      <c r="C4899" s="1">
        <f t="shared" si="457"/>
        <v>1.0615770019999999</v>
      </c>
      <c r="D4899">
        <f t="shared" si="458"/>
        <v>53078.850099999996</v>
      </c>
      <c r="E4899" s="12">
        <f t="shared" si="460"/>
        <v>374630.97974381136</v>
      </c>
      <c r="F4899" s="1"/>
      <c r="G4899" s="4"/>
      <c r="H4899" s="4">
        <f t="shared" si="461"/>
        <v>321034.2445404614</v>
      </c>
      <c r="I4899">
        <f xml:space="preserve">          IF($B4899&lt;=$B$9,        $D4899-$B$7*$B$6-$J$18*($D4899-$B$6), $J$16)</f>
        <v>57530.981256209241</v>
      </c>
      <c r="J4899">
        <f t="shared" si="459"/>
        <v>1.9883586096894765</v>
      </c>
      <c r="K4899" t="str">
        <f>IF(B4899&lt;=$B$9, EXP(-($B$5*B4899))*($B$7*$B$6+$J$18*(D4899-$B$6))*$B$20, "")</f>
        <v/>
      </c>
      <c r="L4899">
        <f>IF(B4899&lt;=$B$9, "", EXP(-($B$5*B4899))*$B$20)</f>
        <v>1.8141827539254766E-3</v>
      </c>
    </row>
    <row r="4900" spans="1:12" x14ac:dyDescent="0.25">
      <c r="A4900">
        <f t="shared" si="456"/>
        <v>73.78</v>
      </c>
      <c r="B4900">
        <v>48.78</v>
      </c>
      <c r="C4900" s="1">
        <f t="shared" si="457"/>
        <v>1.061287192</v>
      </c>
      <c r="D4900">
        <f t="shared" si="458"/>
        <v>53064.359599999996</v>
      </c>
      <c r="E4900" s="12">
        <f t="shared" si="460"/>
        <v>374092.72082888853</v>
      </c>
      <c r="F4900" s="1"/>
      <c r="G4900" s="4"/>
      <c r="H4900" s="4">
        <f t="shared" si="461"/>
        <v>320571.29671348847</v>
      </c>
      <c r="I4900">
        <f xml:space="preserve">          IF($B4900&lt;=$B$9,        $D4900-$B$7*$B$6-$J$18*($D4900-$B$6), $J$16)</f>
        <v>57530.981256209241</v>
      </c>
      <c r="J4900">
        <f t="shared" si="459"/>
        <v>1.9876628059488424</v>
      </c>
      <c r="K4900" t="str">
        <f>IF(B4900&lt;=$B$9, EXP(-($B$5*B4900))*($B$7*$B$6+$J$18*(D4900-$B$6))*$B$20, "")</f>
        <v/>
      </c>
      <c r="L4900">
        <f>IF(B4900&lt;=$B$9, "", EXP(-($B$5*B4900))*$B$20)</f>
        <v>1.8135479010673331E-3</v>
      </c>
    </row>
    <row r="4901" spans="1:12" x14ac:dyDescent="0.25">
      <c r="A4901">
        <f t="shared" si="456"/>
        <v>73.789999999999992</v>
      </c>
      <c r="B4901">
        <v>48.79</v>
      </c>
      <c r="C4901" s="1">
        <f t="shared" si="457"/>
        <v>1.0609972579999998</v>
      </c>
      <c r="D4901">
        <f t="shared" si="458"/>
        <v>53049.862899999986</v>
      </c>
      <c r="E4901" s="12">
        <f t="shared" si="460"/>
        <v>373554.27352334547</v>
      </c>
      <c r="F4901" s="1"/>
      <c r="G4901" s="4"/>
      <c r="H4901" s="4">
        <f t="shared" si="461"/>
        <v>320108.18685477611</v>
      </c>
      <c r="I4901">
        <f xml:space="preserve">          IF($B4901&lt;=$B$9,        $D4901-$B$7*$B$6-$J$18*($D4901-$B$6), $J$16)</f>
        <v>57530.981256209241</v>
      </c>
      <c r="J4901">
        <f t="shared" si="459"/>
        <v>1.9869672456969052</v>
      </c>
      <c r="K4901" t="str">
        <f>IF(B4901&lt;=$B$9, EXP(-($B$5*B4901))*($B$7*$B$6+$J$18*(D4901-$B$6))*$B$20, "")</f>
        <v/>
      </c>
      <c r="L4901">
        <f>IF(B4901&lt;=$B$9, "", EXP(-($B$5*B4901))*$B$20)</f>
        <v>1.8129132703688107E-3</v>
      </c>
    </row>
    <row r="4902" spans="1:12" x14ac:dyDescent="0.25">
      <c r="A4902">
        <f t="shared" si="456"/>
        <v>73.8</v>
      </c>
      <c r="B4902">
        <v>48.8</v>
      </c>
      <c r="C4902" s="1">
        <f t="shared" si="457"/>
        <v>1.0607072000000002</v>
      </c>
      <c r="D4902">
        <f t="shared" si="458"/>
        <v>53035.360000000008</v>
      </c>
      <c r="E4902" s="12">
        <f t="shared" si="460"/>
        <v>373015.63776124548</v>
      </c>
      <c r="F4902" s="1"/>
      <c r="G4902" s="4"/>
      <c r="H4902" s="4">
        <f t="shared" si="461"/>
        <v>319644.91490761319</v>
      </c>
      <c r="I4902">
        <f xml:space="preserve">          IF($B4902&lt;=$B$9,        $D4902-$B$7*$B$6-$J$18*($D4902-$B$6), $J$16)</f>
        <v>57530.981256209241</v>
      </c>
      <c r="J4902">
        <f t="shared" si="459"/>
        <v>1.986271928848458</v>
      </c>
      <c r="K4902" t="str">
        <f>IF(B4902&lt;=$B$9, EXP(-($B$5*B4902))*($B$7*$B$6+$J$18*(D4902-$B$6))*$B$20, "")</f>
        <v/>
      </c>
      <c r="L4902">
        <f>IF(B4902&lt;=$B$9, "", EXP(-($B$5*B4902))*$B$20)</f>
        <v>1.812278861752166E-3</v>
      </c>
    </row>
    <row r="4903" spans="1:12" x14ac:dyDescent="0.25">
      <c r="A4903">
        <f t="shared" si="456"/>
        <v>73.81</v>
      </c>
      <c r="B4903">
        <v>48.809999999999995</v>
      </c>
      <c r="C4903" s="1">
        <f t="shared" si="457"/>
        <v>1.0604170180000003</v>
      </c>
      <c r="D4903">
        <f t="shared" si="458"/>
        <v>53020.850900000019</v>
      </c>
      <c r="E4903" s="12">
        <f t="shared" si="460"/>
        <v>372476.81347662874</v>
      </c>
      <c r="F4903" s="1"/>
      <c r="G4903" s="4"/>
      <c r="H4903" s="4">
        <f t="shared" si="461"/>
        <v>319181.48081526876</v>
      </c>
      <c r="I4903">
        <f xml:space="preserve">          IF($B4903&lt;=$B$9,        $D4903-$B$7*$B$6-$J$18*($D4903-$B$6), $J$16)</f>
        <v>57530.981256209241</v>
      </c>
      <c r="J4903">
        <f t="shared" si="459"/>
        <v>1.9855768553183242</v>
      </c>
      <c r="K4903" t="str">
        <f>IF(B4903&lt;=$B$9, EXP(-($B$5*B4903))*($B$7*$B$6+$J$18*(D4903-$B$6))*$B$20, "")</f>
        <v/>
      </c>
      <c r="L4903">
        <f>IF(B4903&lt;=$B$9, "", EXP(-($B$5*B4903))*$B$20)</f>
        <v>1.8116446751396836E-3</v>
      </c>
    </row>
    <row r="4904" spans="1:12" x14ac:dyDescent="0.25">
      <c r="A4904">
        <f t="shared" si="456"/>
        <v>73.819999999999993</v>
      </c>
      <c r="B4904">
        <v>48.82</v>
      </c>
      <c r="C4904" s="1">
        <f t="shared" si="457"/>
        <v>1.060126712</v>
      </c>
      <c r="D4904">
        <f t="shared" si="458"/>
        <v>53006.335599999999</v>
      </c>
      <c r="E4904" s="12">
        <f t="shared" si="460"/>
        <v>371937.80060351238</v>
      </c>
      <c r="F4904" s="1"/>
      <c r="G4904" s="4"/>
      <c r="H4904" s="4">
        <f t="shared" si="461"/>
        <v>318717.884520992</v>
      </c>
      <c r="I4904">
        <f xml:space="preserve">          IF($B4904&lt;=$B$9,        $D4904-$B$7*$B$6-$J$18*($D4904-$B$6), $J$16)</f>
        <v>57530.981256209241</v>
      </c>
      <c r="J4904">
        <f t="shared" si="459"/>
        <v>1.9848820250213577</v>
      </c>
      <c r="K4904" t="str">
        <f>IF(B4904&lt;=$B$9, EXP(-($B$5*B4904))*($B$7*$B$6+$J$18*(D4904-$B$6))*$B$20, "")</f>
        <v/>
      </c>
      <c r="L4904">
        <f>IF(B4904&lt;=$B$9, "", EXP(-($B$5*B4904))*$B$20)</f>
        <v>1.8110107104536764E-3</v>
      </c>
    </row>
    <row r="4905" spans="1:12" x14ac:dyDescent="0.25">
      <c r="A4905">
        <f t="shared" si="456"/>
        <v>73.83</v>
      </c>
      <c r="B4905">
        <v>48.83</v>
      </c>
      <c r="C4905" s="1">
        <f t="shared" si="457"/>
        <v>1.0598362820000002</v>
      </c>
      <c r="D4905">
        <f t="shared" si="458"/>
        <v>52991.814100000011</v>
      </c>
      <c r="E4905" s="12">
        <f t="shared" si="460"/>
        <v>371398.59907589044</v>
      </c>
      <c r="F4905" s="1"/>
      <c r="G4905" s="4"/>
      <c r="H4905" s="4">
        <f t="shared" si="461"/>
        <v>318254.12596801226</v>
      </c>
      <c r="I4905">
        <f xml:space="preserve">          IF($B4905&lt;=$B$9,        $D4905-$B$7*$B$6-$J$18*($D4905-$B$6), $J$16)</f>
        <v>57530.981256209241</v>
      </c>
      <c r="J4905">
        <f t="shared" si="459"/>
        <v>1.9841874378724418</v>
      </c>
      <c r="K4905" t="str">
        <f>IF(B4905&lt;=$B$9, EXP(-($B$5*B4905))*($B$7*$B$6+$J$18*(D4905-$B$6))*$B$20, "")</f>
        <v/>
      </c>
      <c r="L4905">
        <f>IF(B4905&lt;=$B$9, "", EXP(-($B$5*B4905))*$B$20)</f>
        <v>1.8103769676164835E-3</v>
      </c>
    </row>
    <row r="4906" spans="1:12" x14ac:dyDescent="0.25">
      <c r="A4906">
        <f t="shared" si="456"/>
        <v>73.84</v>
      </c>
      <c r="B4906">
        <v>48.839999999999996</v>
      </c>
      <c r="C4906" s="1">
        <f t="shared" si="457"/>
        <v>1.059545728</v>
      </c>
      <c r="D4906">
        <f t="shared" si="458"/>
        <v>52977.286400000005</v>
      </c>
      <c r="E4906" s="12">
        <f t="shared" si="460"/>
        <v>370859.20882773382</v>
      </c>
      <c r="F4906" s="1"/>
      <c r="G4906" s="4"/>
      <c r="H4906" s="4">
        <f t="shared" si="461"/>
        <v>317790.20509953896</v>
      </c>
      <c r="I4906">
        <f xml:space="preserve">          IF($B4906&lt;=$B$9,        $D4906-$B$7*$B$6-$J$18*($D4906-$B$6), $J$16)</f>
        <v>57530.981256209241</v>
      </c>
      <c r="J4906">
        <f t="shared" si="459"/>
        <v>1.9834930937864896</v>
      </c>
      <c r="K4906" t="str">
        <f>IF(B4906&lt;=$B$9, EXP(-($B$5*B4906))*($B$7*$B$6+$J$18*(D4906-$B$6))*$B$20, "")</f>
        <v/>
      </c>
      <c r="L4906">
        <f>IF(B4906&lt;=$B$9, "", EXP(-($B$5*B4906))*$B$20)</f>
        <v>1.8097434465504717E-3</v>
      </c>
    </row>
    <row r="4907" spans="1:12" x14ac:dyDescent="0.25">
      <c r="A4907">
        <f t="shared" si="456"/>
        <v>73.849999999999994</v>
      </c>
      <c r="B4907">
        <v>48.85</v>
      </c>
      <c r="C4907" s="1">
        <f t="shared" si="457"/>
        <v>1.0592550500000002</v>
      </c>
      <c r="D4907">
        <f t="shared" si="458"/>
        <v>52962.75250000001</v>
      </c>
      <c r="E4907" s="12">
        <f t="shared" si="460"/>
        <v>370319.62979299034</v>
      </c>
      <c r="F4907" s="1"/>
      <c r="G4907" s="4"/>
      <c r="H4907" s="4">
        <f t="shared" si="461"/>
        <v>317326.1218587617</v>
      </c>
      <c r="I4907">
        <f xml:space="preserve">          IF($B4907&lt;=$B$9,        $D4907-$B$7*$B$6-$J$18*($D4907-$B$6), $J$16)</f>
        <v>57530.981256209241</v>
      </c>
      <c r="J4907">
        <f t="shared" si="459"/>
        <v>1.982798992678444</v>
      </c>
      <c r="K4907" t="str">
        <f>IF(B4907&lt;=$B$9, EXP(-($B$5*B4907))*($B$7*$B$6+$J$18*(D4907-$B$6))*$B$20, "")</f>
        <v/>
      </c>
      <c r="L4907">
        <f>IF(B4907&lt;=$B$9, "", EXP(-($B$5*B4907))*$B$20)</f>
        <v>1.8091101471780341E-3</v>
      </c>
    </row>
    <row r="4908" spans="1:12" x14ac:dyDescent="0.25">
      <c r="A4908">
        <f t="shared" si="456"/>
        <v>73.86</v>
      </c>
      <c r="B4908">
        <v>48.86</v>
      </c>
      <c r="C4908" s="1">
        <f t="shared" si="457"/>
        <v>1.0589642479999999</v>
      </c>
      <c r="D4908">
        <f t="shared" si="458"/>
        <v>52948.212399999997</v>
      </c>
      <c r="E4908" s="12">
        <f t="shared" si="460"/>
        <v>369779.86190558469</v>
      </c>
      <c r="F4908" s="1"/>
      <c r="G4908" s="4"/>
      <c r="H4908" s="4">
        <f t="shared" si="461"/>
        <v>316861.8761888502</v>
      </c>
      <c r="I4908">
        <f xml:space="preserve">          IF($B4908&lt;=$B$9,        $D4908-$B$7*$B$6-$J$18*($D4908-$B$6), $J$16)</f>
        <v>57530.981256209241</v>
      </c>
      <c r="J4908">
        <f t="shared" si="459"/>
        <v>1.982105134463277</v>
      </c>
      <c r="K4908" t="str">
        <f>IF(B4908&lt;=$B$9, EXP(-($B$5*B4908))*($B$7*$B$6+$J$18*(D4908-$B$6))*$B$20, "")</f>
        <v/>
      </c>
      <c r="L4908">
        <f>IF(B4908&lt;=$B$9, "", EXP(-($B$5*B4908))*$B$20)</f>
        <v>1.8084770694215915E-3</v>
      </c>
    </row>
    <row r="4909" spans="1:12" x14ac:dyDescent="0.25">
      <c r="A4909">
        <f t="shared" si="456"/>
        <v>73.87</v>
      </c>
      <c r="B4909">
        <v>48.87</v>
      </c>
      <c r="C4909" s="1">
        <f t="shared" si="457"/>
        <v>1.058673322</v>
      </c>
      <c r="D4909">
        <f t="shared" si="458"/>
        <v>52933.666100000002</v>
      </c>
      <c r="E4909" s="12">
        <f t="shared" si="460"/>
        <v>369239.90509941848</v>
      </c>
      <c r="F4909" s="1"/>
      <c r="G4909" s="4"/>
      <c r="H4909" s="4">
        <f t="shared" si="461"/>
        <v>316397.4680329542</v>
      </c>
      <c r="I4909">
        <f xml:space="preserve">          IF($B4909&lt;=$B$9,        $D4909-$B$7*$B$6-$J$18*($D4909-$B$6), $J$16)</f>
        <v>57530.981256209241</v>
      </c>
      <c r="J4909">
        <f t="shared" si="459"/>
        <v>1.9814115190559922</v>
      </c>
      <c r="K4909" t="str">
        <f>IF(B4909&lt;=$B$9, EXP(-($B$5*B4909))*($B$7*$B$6+$J$18*(D4909-$B$6))*$B$20, "")</f>
        <v/>
      </c>
      <c r="L4909">
        <f>IF(B4909&lt;=$B$9, "", EXP(-($B$5*B4909))*$B$20)</f>
        <v>1.8078442132035931E-3</v>
      </c>
    </row>
    <row r="4910" spans="1:12" x14ac:dyDescent="0.25">
      <c r="A4910">
        <f t="shared" si="456"/>
        <v>73.88</v>
      </c>
      <c r="B4910">
        <v>48.879999999999995</v>
      </c>
      <c r="C4910" s="1">
        <f t="shared" si="457"/>
        <v>1.0583822720000005</v>
      </c>
      <c r="D4910">
        <f t="shared" si="458"/>
        <v>52919.113600000026</v>
      </c>
      <c r="E4910" s="12">
        <f t="shared" si="460"/>
        <v>368699.75930837006</v>
      </c>
      <c r="F4910" s="1"/>
      <c r="G4910" s="4"/>
      <c r="H4910" s="4">
        <f t="shared" si="461"/>
        <v>315932.89733420365</v>
      </c>
      <c r="I4910">
        <f xml:space="preserve">          IF($B4910&lt;=$B$9,        $D4910-$B$7*$B$6-$J$18*($D4910-$B$6), $J$16)</f>
        <v>57530.981256209241</v>
      </c>
      <c r="J4910">
        <f t="shared" si="459"/>
        <v>1.9807181463716204</v>
      </c>
      <c r="K4910" t="str">
        <f>IF(B4910&lt;=$B$9, EXP(-($B$5*B4910))*($B$7*$B$6+$J$18*(D4910-$B$6))*$B$20, "")</f>
        <v/>
      </c>
      <c r="L4910">
        <f>IF(B4910&lt;=$B$9, "", EXP(-($B$5*B4910))*$B$20)</f>
        <v>1.807211578446512E-3</v>
      </c>
    </row>
    <row r="4911" spans="1:12" x14ac:dyDescent="0.25">
      <c r="A4911">
        <f t="shared" si="456"/>
        <v>73.89</v>
      </c>
      <c r="B4911">
        <v>48.89</v>
      </c>
      <c r="C4911" s="1">
        <f t="shared" si="457"/>
        <v>1.058091098</v>
      </c>
      <c r="D4911">
        <f t="shared" si="458"/>
        <v>52904.554900000003</v>
      </c>
      <c r="E4911" s="12">
        <f t="shared" si="460"/>
        <v>368159.42446629482</v>
      </c>
      <c r="F4911" s="1"/>
      <c r="G4911" s="4"/>
      <c r="H4911" s="4">
        <f t="shared" si="461"/>
        <v>315468.16403570853</v>
      </c>
      <c r="I4911">
        <f xml:space="preserve">          IF($B4911&lt;=$B$9,        $D4911-$B$7*$B$6-$J$18*($D4911-$B$6), $J$16)</f>
        <v>57530.981256209241</v>
      </c>
      <c r="J4911">
        <f t="shared" si="459"/>
        <v>1.9800250163252238</v>
      </c>
      <c r="K4911" t="str">
        <f>IF(B4911&lt;=$B$9, EXP(-($B$5*B4911))*($B$7*$B$6+$J$18*(D4911-$B$6))*$B$20, "")</f>
        <v/>
      </c>
      <c r="L4911">
        <f>IF(B4911&lt;=$B$9, "", EXP(-($B$5*B4911))*$B$20)</f>
        <v>1.8065791650728519E-3</v>
      </c>
    </row>
    <row r="4912" spans="1:12" x14ac:dyDescent="0.25">
      <c r="A4912">
        <f t="shared" si="456"/>
        <v>73.900000000000006</v>
      </c>
      <c r="B4912">
        <v>48.9</v>
      </c>
      <c r="C4912" s="1">
        <f t="shared" si="457"/>
        <v>1.0577998000000002</v>
      </c>
      <c r="D4912">
        <f t="shared" si="458"/>
        <v>52889.990000000013</v>
      </c>
      <c r="E4912" s="12">
        <f t="shared" si="460"/>
        <v>367618.90050702484</v>
      </c>
      <c r="F4912" s="1"/>
      <c r="G4912" s="4"/>
      <c r="H4912" s="4">
        <f t="shared" si="461"/>
        <v>315003.26808055892</v>
      </c>
      <c r="I4912">
        <f xml:space="preserve">          IF($B4912&lt;=$B$9,        $D4912-$B$7*$B$6-$J$18*($D4912-$B$6), $J$16)</f>
        <v>57530.981256209241</v>
      </c>
      <c r="J4912">
        <f t="shared" si="459"/>
        <v>1.979332128831895</v>
      </c>
      <c r="K4912" t="str">
        <f>IF(B4912&lt;=$B$9, EXP(-($B$5*B4912))*($B$7*$B$6+$J$18*(D4912-$B$6))*$B$20, "")</f>
        <v/>
      </c>
      <c r="L4912">
        <f>IF(B4912&lt;=$B$9, "", EXP(-($B$5*B4912))*$B$20)</f>
        <v>1.8059469730051423E-3</v>
      </c>
    </row>
    <row r="4913" spans="1:12" x14ac:dyDescent="0.25">
      <c r="A4913">
        <f t="shared" si="456"/>
        <v>73.91</v>
      </c>
      <c r="B4913">
        <v>48.91</v>
      </c>
      <c r="C4913" s="1">
        <f t="shared" si="457"/>
        <v>1.0575083779999999</v>
      </c>
      <c r="D4913">
        <f t="shared" si="458"/>
        <v>52875.41889999999</v>
      </c>
      <c r="E4913" s="12">
        <f t="shared" si="460"/>
        <v>367078.18736436911</v>
      </c>
      <c r="F4913" s="1"/>
      <c r="G4913" s="4"/>
      <c r="H4913" s="4">
        <f t="shared" si="461"/>
        <v>314538.209411825</v>
      </c>
      <c r="I4913">
        <f xml:space="preserve">          IF($B4913&lt;=$B$9,        $D4913-$B$7*$B$6-$J$18*($D4913-$B$6), $J$16)</f>
        <v>57530.981256209241</v>
      </c>
      <c r="J4913">
        <f t="shared" si="459"/>
        <v>1.978639483806754</v>
      </c>
      <c r="K4913" t="str">
        <f>IF(B4913&lt;=$B$9, EXP(-($B$5*B4913))*($B$7*$B$6+$J$18*(D4913-$B$6))*$B$20, "")</f>
        <v/>
      </c>
      <c r="L4913">
        <f>IF(B4913&lt;=$B$9, "", EXP(-($B$5*B4913))*$B$20)</f>
        <v>1.8053150021659387E-3</v>
      </c>
    </row>
    <row r="4914" spans="1:12" x14ac:dyDescent="0.25">
      <c r="A4914">
        <f t="shared" si="456"/>
        <v>73.92</v>
      </c>
      <c r="B4914">
        <v>48.92</v>
      </c>
      <c r="C4914" s="1">
        <f t="shared" si="457"/>
        <v>1.0572168320000002</v>
      </c>
      <c r="D4914">
        <f t="shared" si="458"/>
        <v>52860.841600000007</v>
      </c>
      <c r="E4914" s="12">
        <f t="shared" si="460"/>
        <v>366537.28497211344</v>
      </c>
      <c r="F4914" s="1"/>
      <c r="G4914" s="4"/>
      <c r="H4914" s="4">
        <f t="shared" si="461"/>
        <v>314072.98797255702</v>
      </c>
      <c r="I4914">
        <f xml:space="preserve">          IF($B4914&lt;=$B$9,        $D4914-$B$7*$B$6-$J$18*($D4914-$B$6), $J$16)</f>
        <v>57530.981256209241</v>
      </c>
      <c r="J4914">
        <f t="shared" si="459"/>
        <v>1.9779470811649518</v>
      </c>
      <c r="K4914" t="str">
        <f>IF(B4914&lt;=$B$9, EXP(-($B$5*B4914))*($B$7*$B$6+$J$18*(D4914-$B$6))*$B$20, "")</f>
        <v/>
      </c>
      <c r="L4914">
        <f>IF(B4914&lt;=$B$9, "", EXP(-($B$5*B4914))*$B$20)</f>
        <v>1.8046832524778247E-3</v>
      </c>
    </row>
    <row r="4915" spans="1:12" x14ac:dyDescent="0.25">
      <c r="A4915">
        <f t="shared" si="456"/>
        <v>73.930000000000007</v>
      </c>
      <c r="B4915">
        <v>48.93</v>
      </c>
      <c r="C4915" s="1">
        <f t="shared" si="457"/>
        <v>1.056925162</v>
      </c>
      <c r="D4915">
        <f t="shared" si="458"/>
        <v>52846.258099999999</v>
      </c>
      <c r="E4915" s="12">
        <f t="shared" si="460"/>
        <v>365996.19326402049</v>
      </c>
      <c r="F4915" s="1"/>
      <c r="G4915" s="4"/>
      <c r="H4915" s="4">
        <f t="shared" si="461"/>
        <v>313607.6037057853</v>
      </c>
      <c r="I4915">
        <f xml:space="preserve">          IF($B4915&lt;=$B$9,        $D4915-$B$7*$B$6-$J$18*($D4915-$B$6), $J$16)</f>
        <v>57530.981256209241</v>
      </c>
      <c r="J4915">
        <f t="shared" si="459"/>
        <v>1.9772549208216699</v>
      </c>
      <c r="K4915" t="str">
        <f>IF(B4915&lt;=$B$9, EXP(-($B$5*B4915))*($B$7*$B$6+$J$18*(D4915-$B$6))*$B$20, "")</f>
        <v/>
      </c>
      <c r="L4915">
        <f>IF(B4915&lt;=$B$9, "", EXP(-($B$5*B4915))*$B$20)</f>
        <v>1.8040517238634118E-3</v>
      </c>
    </row>
    <row r="4916" spans="1:12" x14ac:dyDescent="0.25">
      <c r="A4916">
        <f t="shared" si="456"/>
        <v>73.94</v>
      </c>
      <c r="B4916">
        <v>48.94</v>
      </c>
      <c r="C4916" s="1">
        <f t="shared" si="457"/>
        <v>1.056633368</v>
      </c>
      <c r="D4916">
        <f t="shared" si="458"/>
        <v>52831.668399999995</v>
      </c>
      <c r="E4916" s="12">
        <f t="shared" si="460"/>
        <v>365454.91217382968</v>
      </c>
      <c r="F4916" s="1"/>
      <c r="G4916" s="4"/>
      <c r="H4916" s="4">
        <f t="shared" si="461"/>
        <v>313142.05655452021</v>
      </c>
      <c r="I4916">
        <f xml:space="preserve">          IF($B4916&lt;=$B$9,        $D4916-$B$7*$B$6-$J$18*($D4916-$B$6), $J$16)</f>
        <v>57530.981256209241</v>
      </c>
      <c r="J4916">
        <f t="shared" si="459"/>
        <v>1.9765630026921186</v>
      </c>
      <c r="K4916" t="str">
        <f>IF(B4916&lt;=$B$9, EXP(-($B$5*B4916))*($B$7*$B$6+$J$18*(D4916-$B$6))*$B$20, "")</f>
        <v/>
      </c>
      <c r="L4916">
        <f>IF(B4916&lt;=$B$9, "", EXP(-($B$5*B4916))*$B$20)</f>
        <v>1.8034204162453377E-3</v>
      </c>
    </row>
    <row r="4917" spans="1:12" x14ac:dyDescent="0.25">
      <c r="A4917">
        <f t="shared" si="456"/>
        <v>73.949999999999989</v>
      </c>
      <c r="B4917">
        <v>48.949999999999996</v>
      </c>
      <c r="C4917" s="1">
        <f t="shared" si="457"/>
        <v>1.0563414500000003</v>
      </c>
      <c r="D4917">
        <f t="shared" si="458"/>
        <v>52817.072500000017</v>
      </c>
      <c r="E4917" s="12">
        <f t="shared" si="460"/>
        <v>364913.44163525733</v>
      </c>
      <c r="F4917" s="1"/>
      <c r="G4917" s="4"/>
      <c r="H4917" s="4">
        <f t="shared" si="461"/>
        <v>312676.3464617522</v>
      </c>
      <c r="I4917">
        <f xml:space="preserve">          IF($B4917&lt;=$B$9,        $D4917-$B$7*$B$6-$J$18*($D4917-$B$6), $J$16)</f>
        <v>57530.981256209241</v>
      </c>
      <c r="J4917">
        <f t="shared" si="459"/>
        <v>1.9758713266915378</v>
      </c>
      <c r="K4917" t="str">
        <f>IF(B4917&lt;=$B$9, EXP(-($B$5*B4917))*($B$7*$B$6+$J$18*(D4917-$B$6))*$B$20, "")</f>
        <v/>
      </c>
      <c r="L4917">
        <f>IF(B4917&lt;=$B$9, "", EXP(-($B$5*B4917))*$B$20)</f>
        <v>1.802789329546267E-3</v>
      </c>
    </row>
    <row r="4918" spans="1:12" x14ac:dyDescent="0.25">
      <c r="A4918">
        <f t="shared" si="456"/>
        <v>73.960000000000008</v>
      </c>
      <c r="B4918">
        <v>48.96</v>
      </c>
      <c r="C4918" s="1">
        <f t="shared" si="457"/>
        <v>1.056049408</v>
      </c>
      <c r="D4918">
        <f t="shared" si="458"/>
        <v>52802.470399999998</v>
      </c>
      <c r="E4918" s="12">
        <f t="shared" si="460"/>
        <v>364371.78158199647</v>
      </c>
      <c r="F4918" s="1"/>
      <c r="G4918" s="4"/>
      <c r="H4918" s="4">
        <f t="shared" si="461"/>
        <v>312210.47337045171</v>
      </c>
      <c r="I4918">
        <f xml:space="preserve">          IF($B4918&lt;=$B$9,        $D4918-$B$7*$B$6-$J$18*($D4918-$B$6), $J$16)</f>
        <v>57530.981256209241</v>
      </c>
      <c r="J4918">
        <f t="shared" si="459"/>
        <v>1.9751798927351958</v>
      </c>
      <c r="K4918" t="str">
        <f>IF(B4918&lt;=$B$9, EXP(-($B$5*B4918))*($B$7*$B$6+$J$18*(D4918-$B$6))*$B$20, "")</f>
        <v/>
      </c>
      <c r="L4918">
        <f>IF(B4918&lt;=$B$9, "", EXP(-($B$5*B4918))*$B$20)</f>
        <v>1.8021584636888901E-3</v>
      </c>
    </row>
    <row r="4919" spans="1:12" x14ac:dyDescent="0.25">
      <c r="A4919">
        <f t="shared" si="456"/>
        <v>73.97</v>
      </c>
      <c r="B4919">
        <v>48.97</v>
      </c>
      <c r="C4919" s="1">
        <f t="shared" si="457"/>
        <v>1.0557572420000001</v>
      </c>
      <c r="D4919">
        <f t="shared" si="458"/>
        <v>52787.862100000006</v>
      </c>
      <c r="E4919" s="12">
        <f t="shared" si="460"/>
        <v>363829.93194771698</v>
      </c>
      <c r="F4919" s="1"/>
      <c r="G4919" s="4"/>
      <c r="H4919" s="4">
        <f t="shared" si="461"/>
        <v>311744.43722356926</v>
      </c>
      <c r="I4919">
        <f xml:space="preserve">          IF($B4919&lt;=$B$9,        $D4919-$B$7*$B$6-$J$18*($D4919-$B$6), $J$16)</f>
        <v>57530.981256209241</v>
      </c>
      <c r="J4919">
        <f t="shared" si="459"/>
        <v>1.9744887007383942</v>
      </c>
      <c r="K4919" t="str">
        <f>IF(B4919&lt;=$B$9, EXP(-($B$5*B4919))*($B$7*$B$6+$J$18*(D4919-$B$6))*$B$20, "")</f>
        <v/>
      </c>
      <c r="L4919">
        <f>IF(B4919&lt;=$B$9, "", EXP(-($B$5*B4919))*$B$20)</f>
        <v>1.8015278185959285E-3</v>
      </c>
    </row>
    <row r="4920" spans="1:12" x14ac:dyDescent="0.25">
      <c r="A4920">
        <f t="shared" si="456"/>
        <v>73.97999999999999</v>
      </c>
      <c r="B4920">
        <v>48.98</v>
      </c>
      <c r="C4920" s="1">
        <f t="shared" si="457"/>
        <v>1.0554649519999999</v>
      </c>
      <c r="D4920">
        <f t="shared" si="458"/>
        <v>52773.247599999995</v>
      </c>
      <c r="E4920" s="12">
        <f t="shared" si="460"/>
        <v>363287.89266606548</v>
      </c>
      <c r="F4920" s="1"/>
      <c r="G4920" s="4"/>
      <c r="H4920" s="4">
        <f t="shared" si="461"/>
        <v>311278.23796403542</v>
      </c>
      <c r="I4920">
        <f xml:space="preserve">          IF($B4920&lt;=$B$9,        $D4920-$B$7*$B$6-$J$18*($D4920-$B$6), $J$16)</f>
        <v>57530.981256209241</v>
      </c>
      <c r="J4920">
        <f t="shared" si="459"/>
        <v>1.9737977506164603</v>
      </c>
      <c r="K4920" t="str">
        <f>IF(B4920&lt;=$B$9, EXP(-($B$5*B4920))*($B$7*$B$6+$J$18*(D4920-$B$6))*$B$20, "")</f>
        <v/>
      </c>
      <c r="L4920">
        <f>IF(B4920&lt;=$B$9, "", EXP(-($B$5*B4920))*$B$20)</f>
        <v>1.8008973941901264E-3</v>
      </c>
    </row>
    <row r="4921" spans="1:12" x14ac:dyDescent="0.25">
      <c r="A4921">
        <f t="shared" si="456"/>
        <v>73.989999999999995</v>
      </c>
      <c r="B4921">
        <v>48.989999999999995</v>
      </c>
      <c r="C4921" s="1">
        <f t="shared" si="457"/>
        <v>1.0551725380000003</v>
      </c>
      <c r="D4921">
        <f t="shared" si="458"/>
        <v>52758.626900000017</v>
      </c>
      <c r="E4921" s="12">
        <f t="shared" si="460"/>
        <v>362745.66367066541</v>
      </c>
      <c r="F4921" s="1"/>
      <c r="G4921" s="4"/>
      <c r="H4921" s="4">
        <f t="shared" si="461"/>
        <v>310811.87553476077</v>
      </c>
      <c r="I4921">
        <f xml:space="preserve">          IF($B4921&lt;=$B$9,        $D4921-$B$7*$B$6-$J$18*($D4921-$B$6), $J$16)</f>
        <v>57530.981256209241</v>
      </c>
      <c r="J4921">
        <f t="shared" si="459"/>
        <v>1.9731070422847539</v>
      </c>
      <c r="K4921" t="str">
        <f>IF(B4921&lt;=$B$9, EXP(-($B$5*B4921))*($B$7*$B$6+$J$18*(D4921-$B$6))*$B$20, "")</f>
        <v/>
      </c>
      <c r="L4921">
        <f>IF(B4921&lt;=$B$9, "", EXP(-($B$5*B4921))*$B$20)</f>
        <v>1.8002671903942578E-3</v>
      </c>
    </row>
    <row r="4922" spans="1:12" x14ac:dyDescent="0.25">
      <c r="A4922">
        <f t="shared" si="456"/>
        <v>74</v>
      </c>
      <c r="B4922">
        <v>49</v>
      </c>
      <c r="C4922" s="1">
        <f t="shared" si="457"/>
        <v>1.0548799999999998</v>
      </c>
      <c r="D4922">
        <f t="shared" si="458"/>
        <v>52743.999999999993</v>
      </c>
      <c r="E4922" s="12">
        <f t="shared" si="460"/>
        <v>362203.24489511695</v>
      </c>
      <c r="F4922" s="1"/>
      <c r="G4922" s="4"/>
      <c r="H4922" s="4">
        <f t="shared" si="461"/>
        <v>310345.34987863584</v>
      </c>
      <c r="I4922">
        <f xml:space="preserve">          IF($B4922&lt;=$B$9,        $D4922-$B$7*$B$6-$J$18*($D4922-$B$6), $J$16)</f>
        <v>57530.981256209241</v>
      </c>
      <c r="J4922">
        <f t="shared" si="459"/>
        <v>1.9724165756586622</v>
      </c>
      <c r="K4922" t="str">
        <f>IF(B4922&lt;=$B$9, EXP(-($B$5*B4922))*($B$7*$B$6+$J$18*(D4922-$B$6))*$B$20, "")</f>
        <v/>
      </c>
      <c r="L4922">
        <f>IF(B4922&lt;=$B$9, "", EXP(-($B$5*B4922))*$B$20)</f>
        <v>1.7996372071311217E-3</v>
      </c>
    </row>
    <row r="4923" spans="1:12" x14ac:dyDescent="0.25">
      <c r="A4923">
        <f t="shared" si="456"/>
        <v>74.009999999999991</v>
      </c>
      <c r="B4923">
        <v>49.01</v>
      </c>
      <c r="C4923" s="1">
        <f t="shared" si="457"/>
        <v>1.0545873380000002</v>
      </c>
      <c r="D4923">
        <f t="shared" si="458"/>
        <v>52729.366900000008</v>
      </c>
      <c r="E4923" s="12">
        <f t="shared" si="460"/>
        <v>361660.63627299707</v>
      </c>
      <c r="F4923" s="1"/>
      <c r="G4923" s="4"/>
      <c r="H4923" s="4">
        <f t="shared" si="461"/>
        <v>309878.66093853128</v>
      </c>
      <c r="I4923">
        <f xml:space="preserve">          IF($B4923&lt;=$B$9,        $D4923-$B$7*$B$6-$J$18*($D4923-$B$6), $J$16)</f>
        <v>57530.981256209241</v>
      </c>
      <c r="J4923">
        <f t="shared" si="459"/>
        <v>1.9717263506536034</v>
      </c>
      <c r="K4923" t="str">
        <f>IF(B4923&lt;=$B$9, EXP(-($B$5*B4923))*($B$7*$B$6+$J$18*(D4923-$B$6))*$B$20, "")</f>
        <v/>
      </c>
      <c r="L4923">
        <f>IF(B4923&lt;=$B$9, "", EXP(-($B$5*B4923))*$B$20)</f>
        <v>1.7990074443235457E-3</v>
      </c>
    </row>
    <row r="4924" spans="1:12" x14ac:dyDescent="0.25">
      <c r="A4924">
        <f t="shared" si="456"/>
        <v>74.02</v>
      </c>
      <c r="B4924">
        <v>49.019999999999996</v>
      </c>
      <c r="C4924" s="1">
        <f t="shared" si="457"/>
        <v>1.0542945520000002</v>
      </c>
      <c r="D4924">
        <f t="shared" si="458"/>
        <v>52714.727600000013</v>
      </c>
      <c r="E4924" s="12">
        <f t="shared" si="460"/>
        <v>361117.83773785946</v>
      </c>
      <c r="F4924" s="1"/>
      <c r="G4924" s="4"/>
      <c r="H4924" s="4">
        <f t="shared" si="461"/>
        <v>309411.80865729769</v>
      </c>
      <c r="I4924">
        <f xml:space="preserve">          IF($B4924&lt;=$B$9,        $D4924-$B$7*$B$6-$J$18*($D4924-$B$6), $J$16)</f>
        <v>57530.981256209241</v>
      </c>
      <c r="J4924">
        <f t="shared" si="459"/>
        <v>1.9710363671850257</v>
      </c>
      <c r="K4924" t="str">
        <f>IF(B4924&lt;=$B$9, EXP(-($B$5*B4924))*($B$7*$B$6+$J$18*(D4924-$B$6))*$B$20, "")</f>
        <v/>
      </c>
      <c r="L4924">
        <f>IF(B4924&lt;=$B$9, "", EXP(-($B$5*B4924))*$B$20)</f>
        <v>1.7983779018943846E-3</v>
      </c>
    </row>
    <row r="4925" spans="1:12" x14ac:dyDescent="0.25">
      <c r="A4925">
        <f t="shared" si="456"/>
        <v>74.03</v>
      </c>
      <c r="B4925">
        <v>49.03</v>
      </c>
      <c r="C4925" s="1">
        <f t="shared" si="457"/>
        <v>1.054001642</v>
      </c>
      <c r="D4925">
        <f t="shared" si="458"/>
        <v>52700.0821</v>
      </c>
      <c r="E4925" s="12">
        <f t="shared" si="460"/>
        <v>360574.84922323452</v>
      </c>
      <c r="F4925" s="1"/>
      <c r="G4925" s="4"/>
      <c r="H4925" s="4">
        <f t="shared" si="461"/>
        <v>308944.79297776567</v>
      </c>
      <c r="I4925">
        <f xml:space="preserve">          IF($B4925&lt;=$B$9,        $D4925-$B$7*$B$6-$J$18*($D4925-$B$6), $J$16)</f>
        <v>57530.981256209241</v>
      </c>
      <c r="J4925">
        <f t="shared" si="459"/>
        <v>1.9703466251684043</v>
      </c>
      <c r="K4925" t="str">
        <f>IF(B4925&lt;=$B$9, EXP(-($B$5*B4925))*($B$7*$B$6+$J$18*(D4925-$B$6))*$B$20, "")</f>
        <v/>
      </c>
      <c r="L4925">
        <f>IF(B4925&lt;=$B$9, "", EXP(-($B$5*B4925))*$B$20)</f>
        <v>1.7977485797665178E-3</v>
      </c>
    </row>
    <row r="4926" spans="1:12" x14ac:dyDescent="0.25">
      <c r="A4926">
        <f t="shared" si="456"/>
        <v>74.039999999999992</v>
      </c>
      <c r="B4926">
        <v>49.04</v>
      </c>
      <c r="C4926" s="1">
        <f t="shared" si="457"/>
        <v>1.053708608</v>
      </c>
      <c r="D4926">
        <f t="shared" si="458"/>
        <v>52685.430399999997</v>
      </c>
      <c r="E4926" s="12">
        <f t="shared" si="460"/>
        <v>360031.67066262948</v>
      </c>
      <c r="F4926" s="1"/>
      <c r="G4926" s="4"/>
      <c r="H4926" s="4">
        <f t="shared" si="461"/>
        <v>308477.61384274578</v>
      </c>
      <c r="I4926">
        <f xml:space="preserve">          IF($B4926&lt;=$B$9,        $D4926-$B$7*$B$6-$J$18*($D4926-$B$6), $J$16)</f>
        <v>57530.981256209241</v>
      </c>
      <c r="J4926">
        <f t="shared" si="459"/>
        <v>1.9696571245192478</v>
      </c>
      <c r="K4926" t="str">
        <f>IF(B4926&lt;=$B$9, EXP(-($B$5*B4926))*($B$7*$B$6+$J$18*(D4926-$B$6))*$B$20, "")</f>
        <v/>
      </c>
      <c r="L4926">
        <f>IF(B4926&lt;=$B$9, "", EXP(-($B$5*B4926))*$B$20)</f>
        <v>1.797119477862855E-3</v>
      </c>
    </row>
    <row r="4927" spans="1:12" x14ac:dyDescent="0.25">
      <c r="A4927">
        <f t="shared" si="456"/>
        <v>74.05</v>
      </c>
      <c r="B4927">
        <v>49.05</v>
      </c>
      <c r="C4927" s="1">
        <f t="shared" si="457"/>
        <v>1.0534154499999999</v>
      </c>
      <c r="D4927">
        <f t="shared" si="458"/>
        <v>52670.772499999999</v>
      </c>
      <c r="E4927" s="12">
        <f t="shared" si="460"/>
        <v>359488.30198952823</v>
      </c>
      <c r="F4927" s="1"/>
      <c r="G4927" s="4"/>
      <c r="H4927" s="4">
        <f t="shared" si="461"/>
        <v>308010.27119502862</v>
      </c>
      <c r="I4927">
        <f xml:space="preserve">          IF($B4927&lt;=$B$9,        $D4927-$B$7*$B$6-$J$18*($D4927-$B$6), $J$16)</f>
        <v>57530.981256209241</v>
      </c>
      <c r="J4927">
        <f t="shared" si="459"/>
        <v>1.9689678651530917</v>
      </c>
      <c r="K4927" t="str">
        <f>IF(B4927&lt;=$B$9, EXP(-($B$5*B4927))*($B$7*$B$6+$J$18*(D4927-$B$6))*$B$20, "")</f>
        <v/>
      </c>
      <c r="L4927">
        <f>IF(B4927&lt;=$B$9, "", EXP(-($B$5*B4927))*$B$20)</f>
        <v>1.7964905961063305E-3</v>
      </c>
    </row>
    <row r="4928" spans="1:12" x14ac:dyDescent="0.25">
      <c r="A4928">
        <f t="shared" si="456"/>
        <v>74.06</v>
      </c>
      <c r="B4928">
        <v>49.059999999999995</v>
      </c>
      <c r="C4928" s="1">
        <f t="shared" si="457"/>
        <v>1.053122168</v>
      </c>
      <c r="D4928">
        <f t="shared" si="458"/>
        <v>52656.108400000005</v>
      </c>
      <c r="E4928" s="12">
        <f t="shared" si="460"/>
        <v>358944.7431373914</v>
      </c>
      <c r="F4928" s="1"/>
      <c r="G4928" s="4"/>
      <c r="H4928" s="4">
        <f t="shared" si="461"/>
        <v>307542.76497738477</v>
      </c>
      <c r="I4928">
        <f xml:space="preserve">          IF($B4928&lt;=$B$9,        $D4928-$B$7*$B$6-$J$18*($D4928-$B$6), $J$16)</f>
        <v>57530.981256209241</v>
      </c>
      <c r="J4928">
        <f t="shared" si="459"/>
        <v>1.9682788469855008</v>
      </c>
      <c r="K4928" t="str">
        <f>IF(B4928&lt;=$B$9, EXP(-($B$5*B4928))*($B$7*$B$6+$J$18*(D4928-$B$6))*$B$20, "")</f>
        <v/>
      </c>
      <c r="L4928">
        <f>IF(B4928&lt;=$B$9, "", EXP(-($B$5*B4928))*$B$20)</f>
        <v>1.7958619344199055E-3</v>
      </c>
    </row>
    <row r="4929" spans="1:12" x14ac:dyDescent="0.25">
      <c r="A4929">
        <f t="shared" si="456"/>
        <v>74.069999999999993</v>
      </c>
      <c r="B4929">
        <v>49.07</v>
      </c>
      <c r="C4929" s="1">
        <f t="shared" si="457"/>
        <v>1.0528287619999999</v>
      </c>
      <c r="D4929">
        <f t="shared" si="458"/>
        <v>52641.438099999992</v>
      </c>
      <c r="E4929" s="12">
        <f t="shared" si="460"/>
        <v>358400.9940396563</v>
      </c>
      <c r="F4929" s="1"/>
      <c r="G4929" s="4"/>
      <c r="H4929" s="4">
        <f t="shared" si="461"/>
        <v>307075.09513256478</v>
      </c>
      <c r="I4929">
        <f xml:space="preserve">          IF($B4929&lt;=$B$9,        $D4929-$B$7*$B$6-$J$18*($D4929-$B$6), $J$16)</f>
        <v>57530.981256209241</v>
      </c>
      <c r="J4929">
        <f t="shared" si="459"/>
        <v>1.9675900699320716</v>
      </c>
      <c r="K4929" t="str">
        <f>IF(B4929&lt;=$B$9, EXP(-($B$5*B4929))*($B$7*$B$6+$J$18*(D4929-$B$6))*$B$20, "")</f>
        <v/>
      </c>
      <c r="L4929">
        <f>IF(B4929&lt;=$B$9, "", EXP(-($B$5*B4929))*$B$20)</f>
        <v>1.7952334927265703E-3</v>
      </c>
    </row>
    <row r="4930" spans="1:12" x14ac:dyDescent="0.25">
      <c r="A4930">
        <f t="shared" si="456"/>
        <v>74.08</v>
      </c>
      <c r="B4930">
        <v>49.08</v>
      </c>
      <c r="C4930" s="1">
        <f t="shared" si="457"/>
        <v>1.0525352320000001</v>
      </c>
      <c r="D4930">
        <f t="shared" si="458"/>
        <v>52626.761600000005</v>
      </c>
      <c r="E4930" s="12">
        <f t="shared" si="460"/>
        <v>357857.05462973699</v>
      </c>
      <c r="F4930" s="1"/>
      <c r="G4930" s="4"/>
      <c r="H4930" s="4">
        <f t="shared" si="461"/>
        <v>306607.26160329906</v>
      </c>
      <c r="I4930">
        <f xml:space="preserve">          IF($B4930&lt;=$B$9,        $D4930-$B$7*$B$6-$J$18*($D4930-$B$6), $J$16)</f>
        <v>57530.981256209241</v>
      </c>
      <c r="J4930">
        <f t="shared" si="459"/>
        <v>1.9669015339084286</v>
      </c>
      <c r="K4930" t="str">
        <f>IF(B4930&lt;=$B$9, EXP(-($B$5*B4930))*($B$7*$B$6+$J$18*(D4930-$B$6))*$B$20, "")</f>
        <v/>
      </c>
      <c r="L4930">
        <f>IF(B4930&lt;=$B$9, "", EXP(-($B$5*B4930))*$B$20)</f>
        <v>1.7946052709493406E-3</v>
      </c>
    </row>
    <row r="4931" spans="1:12" x14ac:dyDescent="0.25">
      <c r="A4931">
        <f t="shared" si="456"/>
        <v>74.09</v>
      </c>
      <c r="B4931">
        <v>49.089999999999996</v>
      </c>
      <c r="C4931" s="1">
        <f t="shared" si="457"/>
        <v>1.0522415780000003</v>
      </c>
      <c r="D4931">
        <f t="shared" si="458"/>
        <v>52612.078900000015</v>
      </c>
      <c r="E4931" s="12">
        <f t="shared" si="460"/>
        <v>357312.92484102421</v>
      </c>
      <c r="F4931" s="1"/>
      <c r="G4931" s="4"/>
      <c r="H4931" s="4">
        <f t="shared" si="461"/>
        <v>306139.26433229813</v>
      </c>
      <c r="I4931">
        <f xml:space="preserve">          IF($B4931&lt;=$B$9,        $D4931-$B$7*$B$6-$J$18*($D4931-$B$6), $J$16)</f>
        <v>57530.981256209241</v>
      </c>
      <c r="J4931">
        <f t="shared" si="459"/>
        <v>1.9662132388302254</v>
      </c>
      <c r="K4931" t="str">
        <f>IF(B4931&lt;=$B$9, EXP(-($B$5*B4931))*($B$7*$B$6+$J$18*(D4931-$B$6))*$B$20, "")</f>
        <v/>
      </c>
      <c r="L4931">
        <f>IF(B4931&lt;=$B$9, "", EXP(-($B$5*B4931))*$B$20)</f>
        <v>1.7939772690112579E-3</v>
      </c>
    </row>
    <row r="4932" spans="1:12" x14ac:dyDescent="0.25">
      <c r="A4932">
        <f t="shared" si="456"/>
        <v>74.099999999999994</v>
      </c>
      <c r="B4932">
        <v>49.1</v>
      </c>
      <c r="C4932" s="1">
        <f t="shared" si="457"/>
        <v>1.0519478000000002</v>
      </c>
      <c r="D4932">
        <f t="shared" si="458"/>
        <v>52597.390000000014</v>
      </c>
      <c r="E4932" s="12">
        <f t="shared" si="460"/>
        <v>356768.6046068854</v>
      </c>
      <c r="F4932" s="1"/>
      <c r="G4932" s="4"/>
      <c r="H4932" s="4">
        <f t="shared" si="461"/>
        <v>305671.10326225235</v>
      </c>
      <c r="I4932">
        <f xml:space="preserve">          IF($B4932&lt;=$B$9,        $D4932-$B$7*$B$6-$J$18*($D4932-$B$6), $J$16)</f>
        <v>57530.981256209241</v>
      </c>
      <c r="J4932">
        <f t="shared" si="459"/>
        <v>1.9655251846131465</v>
      </c>
      <c r="K4932" t="str">
        <f>IF(B4932&lt;=$B$9, EXP(-($B$5*B4932))*($B$7*$B$6+$J$18*(D4932-$B$6))*$B$20, "")</f>
        <v/>
      </c>
      <c r="L4932">
        <f>IF(B4932&lt;=$B$9, "", EXP(-($B$5*B4932))*$B$20)</f>
        <v>1.7933494868353933E-3</v>
      </c>
    </row>
    <row r="4933" spans="1:12" x14ac:dyDescent="0.25">
      <c r="A4933">
        <f t="shared" si="456"/>
        <v>74.11</v>
      </c>
      <c r="B4933">
        <v>49.11</v>
      </c>
      <c r="C4933" s="1">
        <f t="shared" si="457"/>
        <v>1.0516538980000001</v>
      </c>
      <c r="D4933">
        <f t="shared" si="458"/>
        <v>52582.694900000002</v>
      </c>
      <c r="E4933" s="12">
        <f t="shared" si="460"/>
        <v>356224.09386066464</v>
      </c>
      <c r="F4933" s="1"/>
      <c r="G4933" s="4"/>
      <c r="H4933" s="4">
        <f t="shared" si="461"/>
        <v>305202.77833583206</v>
      </c>
      <c r="I4933">
        <f xml:space="preserve">          IF($B4933&lt;=$B$9,        $D4933-$B$7*$B$6-$J$18*($D4933-$B$6), $J$16)</f>
        <v>57530.981256209241</v>
      </c>
      <c r="J4933">
        <f t="shared" si="459"/>
        <v>1.9648373711729055</v>
      </c>
      <c r="K4933" t="str">
        <f>IF(B4933&lt;=$B$9, EXP(-($B$5*B4933))*($B$7*$B$6+$J$18*(D4933-$B$6))*$B$20, "")</f>
        <v/>
      </c>
      <c r="L4933">
        <f>IF(B4933&lt;=$B$9, "", EXP(-($B$5*B4933))*$B$20)</f>
        <v>1.792721924344843E-3</v>
      </c>
    </row>
    <row r="4934" spans="1:12" x14ac:dyDescent="0.25">
      <c r="A4934">
        <f t="shared" si="456"/>
        <v>74.12</v>
      </c>
      <c r="B4934">
        <v>49.12</v>
      </c>
      <c r="C4934" s="1">
        <f t="shared" si="457"/>
        <v>1.0513598719999999</v>
      </c>
      <c r="D4934">
        <f t="shared" si="458"/>
        <v>52567.993599999994</v>
      </c>
      <c r="E4934" s="12">
        <f t="shared" si="460"/>
        <v>355679.39253568271</v>
      </c>
      <c r="F4934" s="1"/>
      <c r="G4934" s="4"/>
      <c r="H4934" s="4">
        <f t="shared" si="461"/>
        <v>304734.28949568752</v>
      </c>
      <c r="I4934">
        <f xml:space="preserve">          IF($B4934&lt;=$B$9,        $D4934-$B$7*$B$6-$J$18*($D4934-$B$6), $J$16)</f>
        <v>57530.981256209241</v>
      </c>
      <c r="J4934">
        <f t="shared" si="459"/>
        <v>1.9641497984252452</v>
      </c>
      <c r="K4934" t="str">
        <f>IF(B4934&lt;=$B$9, EXP(-($B$5*B4934))*($B$7*$B$6+$J$18*(D4934-$B$6))*$B$20, "")</f>
        <v/>
      </c>
      <c r="L4934">
        <f>IF(B4934&lt;=$B$9, "", EXP(-($B$5*B4934))*$B$20)</f>
        <v>1.7920945814627312E-3</v>
      </c>
    </row>
    <row r="4935" spans="1:12" x14ac:dyDescent="0.25">
      <c r="A4935">
        <f t="shared" si="456"/>
        <v>74.13</v>
      </c>
      <c r="B4935">
        <v>49.129999999999995</v>
      </c>
      <c r="C4935" s="1">
        <f t="shared" si="457"/>
        <v>1.0510657220000001</v>
      </c>
      <c r="D4935">
        <f t="shared" si="458"/>
        <v>52553.286100000005</v>
      </c>
      <c r="E4935" s="12">
        <f t="shared" si="460"/>
        <v>355134.50056523702</v>
      </c>
      <c r="F4935" s="1"/>
      <c r="G4935" s="4"/>
      <c r="H4935" s="4">
        <f t="shared" si="461"/>
        <v>304265.63668444892</v>
      </c>
      <c r="I4935">
        <f xml:space="preserve">          IF($B4935&lt;=$B$9,        $D4935-$B$7*$B$6-$J$18*($D4935-$B$6), $J$16)</f>
        <v>57530.981256209241</v>
      </c>
      <c r="J4935">
        <f t="shared" si="459"/>
        <v>1.9634624662859372</v>
      </c>
      <c r="K4935" t="str">
        <f>IF(B4935&lt;=$B$9, EXP(-($B$5*B4935))*($B$7*$B$6+$J$18*(D4935-$B$6))*$B$20, "")</f>
        <v/>
      </c>
      <c r="L4935">
        <f>IF(B4935&lt;=$B$9, "", EXP(-($B$5*B4935))*$B$20)</f>
        <v>1.7914674581122076E-3</v>
      </c>
    </row>
    <row r="4936" spans="1:12" x14ac:dyDescent="0.25">
      <c r="A4936">
        <f t="shared" si="456"/>
        <v>74.14</v>
      </c>
      <c r="B4936">
        <v>49.14</v>
      </c>
      <c r="C4936" s="1">
        <f t="shared" si="457"/>
        <v>1.0507714479999999</v>
      </c>
      <c r="D4936">
        <f t="shared" si="458"/>
        <v>52538.572399999997</v>
      </c>
      <c r="E4936" s="12">
        <f t="shared" si="460"/>
        <v>354589.41788260167</v>
      </c>
      <c r="F4936" s="1"/>
      <c r="G4936" s="4"/>
      <c r="H4936" s="4">
        <f t="shared" si="461"/>
        <v>303796.81984472641</v>
      </c>
      <c r="I4936">
        <f xml:space="preserve">          IF($B4936&lt;=$B$9,        $D4936-$B$7*$B$6-$J$18*($D4936-$B$6), $J$16)</f>
        <v>57530.981256209241</v>
      </c>
      <c r="J4936">
        <f t="shared" si="459"/>
        <v>1.9627753746707834</v>
      </c>
      <c r="K4936" t="str">
        <f>IF(B4936&lt;=$B$9, EXP(-($B$5*B4936))*($B$7*$B$6+$J$18*(D4936-$B$6))*$B$20, "")</f>
        <v/>
      </c>
      <c r="L4936">
        <f>IF(B4936&lt;=$B$9, "", EXP(-($B$5*B4936))*$B$20)</f>
        <v>1.7908405542164493E-3</v>
      </c>
    </row>
    <row r="4937" spans="1:12" x14ac:dyDescent="0.25">
      <c r="A4937">
        <f t="shared" si="456"/>
        <v>74.150000000000006</v>
      </c>
      <c r="B4937">
        <v>49.15</v>
      </c>
      <c r="C4937" s="1">
        <f t="shared" si="457"/>
        <v>1.05047705</v>
      </c>
      <c r="D4937">
        <f t="shared" si="458"/>
        <v>52523.852500000001</v>
      </c>
      <c r="E4937" s="12">
        <f t="shared" si="460"/>
        <v>354044.14442102739</v>
      </c>
      <c r="F4937" s="1"/>
      <c r="G4937" s="4"/>
      <c r="H4937" s="4">
        <f t="shared" si="461"/>
        <v>303327.83891910996</v>
      </c>
      <c r="I4937">
        <f xml:space="preserve">          IF($B4937&lt;=$B$9,        $D4937-$B$7*$B$6-$J$18*($D4937-$B$6), $J$16)</f>
        <v>57530.981256209241</v>
      </c>
      <c r="J4937">
        <f t="shared" si="459"/>
        <v>1.962088523495616</v>
      </c>
      <c r="K4937" t="str">
        <f>IF(B4937&lt;=$B$9, EXP(-($B$5*B4937))*($B$7*$B$6+$J$18*(D4937-$B$6))*$B$20, "")</f>
        <v/>
      </c>
      <c r="L4937">
        <f>IF(B4937&lt;=$B$9, "", EXP(-($B$5*B4937))*$B$20)</f>
        <v>1.7902138696986617E-3</v>
      </c>
    </row>
    <row r="4938" spans="1:12" x14ac:dyDescent="0.25">
      <c r="A4938">
        <f t="shared" si="456"/>
        <v>74.16</v>
      </c>
      <c r="B4938">
        <v>49.16</v>
      </c>
      <c r="C4938" s="1">
        <f t="shared" si="457"/>
        <v>1.0501825280000001</v>
      </c>
      <c r="D4938">
        <f t="shared" si="458"/>
        <v>52509.126400000008</v>
      </c>
      <c r="E4938" s="12">
        <f t="shared" si="460"/>
        <v>353498.68011374155</v>
      </c>
      <c r="F4938" s="1"/>
      <c r="G4938" s="4"/>
      <c r="H4938" s="4">
        <f t="shared" si="461"/>
        <v>302858.69385016954</v>
      </c>
      <c r="I4938">
        <f xml:space="preserve">          IF($B4938&lt;=$B$9,        $D4938-$B$7*$B$6-$J$18*($D4938-$B$6), $J$16)</f>
        <v>57530.981256209241</v>
      </c>
      <c r="J4938">
        <f t="shared" si="459"/>
        <v>1.9614019126762949</v>
      </c>
      <c r="K4938" t="str">
        <f>IF(B4938&lt;=$B$9, EXP(-($B$5*B4938))*($B$7*$B$6+$J$18*(D4938-$B$6))*$B$20, "")</f>
        <v/>
      </c>
      <c r="L4938">
        <f>IF(B4938&lt;=$B$9, "", EXP(-($B$5*B4938))*$B$20)</f>
        <v>1.789587404482075E-3</v>
      </c>
    </row>
    <row r="4939" spans="1:12" x14ac:dyDescent="0.25">
      <c r="A4939">
        <f t="shared" si="456"/>
        <v>74.17</v>
      </c>
      <c r="B4939">
        <v>49.17</v>
      </c>
      <c r="C4939" s="1">
        <f t="shared" si="457"/>
        <v>1.0498878819999999</v>
      </c>
      <c r="D4939">
        <f t="shared" si="458"/>
        <v>52494.394099999998</v>
      </c>
      <c r="E4939" s="12">
        <f t="shared" si="460"/>
        <v>352953.02489394817</v>
      </c>
      <c r="F4939" s="1"/>
      <c r="G4939" s="4"/>
      <c r="H4939" s="4">
        <f t="shared" si="461"/>
        <v>302389.38458045502</v>
      </c>
      <c r="I4939">
        <f xml:space="preserve">          IF($B4939&lt;=$B$9,        $D4939-$B$7*$B$6-$J$18*($D4939-$B$6), $J$16)</f>
        <v>57530.981256209241</v>
      </c>
      <c r="J4939">
        <f t="shared" si="459"/>
        <v>1.9607155421287108</v>
      </c>
      <c r="K4939" t="str">
        <f>IF(B4939&lt;=$B$9, EXP(-($B$5*B4939))*($B$7*$B$6+$J$18*(D4939-$B$6))*$B$20, "")</f>
        <v/>
      </c>
      <c r="L4939">
        <f>IF(B4939&lt;=$B$9, "", EXP(-($B$5*B4939))*$B$20)</f>
        <v>1.7889611584899479E-3</v>
      </c>
    </row>
    <row r="4940" spans="1:12" x14ac:dyDescent="0.25">
      <c r="A4940">
        <f t="shared" si="456"/>
        <v>74.180000000000007</v>
      </c>
      <c r="B4940">
        <v>49.18</v>
      </c>
      <c r="C4940" s="1">
        <f t="shared" si="457"/>
        <v>1.0495931120000002</v>
      </c>
      <c r="D4940">
        <f t="shared" si="458"/>
        <v>52479.655600000006</v>
      </c>
      <c r="E4940" s="12">
        <f t="shared" si="460"/>
        <v>352407.17869482789</v>
      </c>
      <c r="F4940" s="1"/>
      <c r="G4940" s="4"/>
      <c r="H4940" s="4">
        <f t="shared" si="461"/>
        <v>301919.91105249611</v>
      </c>
      <c r="I4940">
        <f xml:space="preserve">          IF($B4940&lt;=$B$9,        $D4940-$B$7*$B$6-$J$18*($D4940-$B$6), $J$16)</f>
        <v>57530.981256209241</v>
      </c>
      <c r="J4940">
        <f t="shared" si="459"/>
        <v>1.9600294117687831</v>
      </c>
      <c r="K4940" t="str">
        <f>IF(B4940&lt;=$B$9, EXP(-($B$5*B4940))*($B$7*$B$6+$J$18*(D4940-$B$6))*$B$20, "")</f>
        <v/>
      </c>
      <c r="L4940">
        <f>IF(B4940&lt;=$B$9, "", EXP(-($B$5*B4940))*$B$20)</f>
        <v>1.7883351316455652E-3</v>
      </c>
    </row>
    <row r="4941" spans="1:12" x14ac:dyDescent="0.25">
      <c r="A4941">
        <f t="shared" si="456"/>
        <v>74.19</v>
      </c>
      <c r="B4941">
        <v>49.19</v>
      </c>
      <c r="C4941" s="1">
        <f t="shared" si="457"/>
        <v>1.0492982179999999</v>
      </c>
      <c r="D4941">
        <f t="shared" si="458"/>
        <v>52464.910899999995</v>
      </c>
      <c r="E4941" s="12">
        <f t="shared" si="460"/>
        <v>351861.14144953788</v>
      </c>
      <c r="F4941" s="1"/>
      <c r="G4941" s="4"/>
      <c r="H4941" s="4">
        <f t="shared" si="461"/>
        <v>301450.27320880239</v>
      </c>
      <c r="I4941">
        <f xml:space="preserve">          IF($B4941&lt;=$B$9,        $D4941-$B$7*$B$6-$J$18*($D4941-$B$6), $J$16)</f>
        <v>57530.981256209241</v>
      </c>
      <c r="J4941">
        <f t="shared" si="459"/>
        <v>1.9593435215124606</v>
      </c>
      <c r="K4941" t="str">
        <f>IF(B4941&lt;=$B$9, EXP(-($B$5*B4941))*($B$7*$B$6+$J$18*(D4941-$B$6))*$B$20, "")</f>
        <v/>
      </c>
      <c r="L4941">
        <f>IF(B4941&lt;=$B$9, "", EXP(-($B$5*B4941))*$B$20)</f>
        <v>1.7877093238722378E-3</v>
      </c>
    </row>
    <row r="4942" spans="1:12" x14ac:dyDescent="0.25">
      <c r="A4942">
        <f t="shared" si="456"/>
        <v>74.199999999999989</v>
      </c>
      <c r="B4942">
        <v>49.199999999999996</v>
      </c>
      <c r="C4942" s="1">
        <f t="shared" si="457"/>
        <v>1.0490032000000002</v>
      </c>
      <c r="D4942">
        <f t="shared" si="458"/>
        <v>52450.160000000011</v>
      </c>
      <c r="E4942" s="12">
        <f t="shared" si="460"/>
        <v>351314.91309121205</v>
      </c>
      <c r="F4942" s="1"/>
      <c r="G4942" s="4"/>
      <c r="H4942" s="4">
        <f t="shared" si="461"/>
        <v>300980.4709918634</v>
      </c>
      <c r="I4942">
        <f xml:space="preserve">          IF($B4942&lt;=$B$9,        $D4942-$B$7*$B$6-$J$18*($D4942-$B$6), $J$16)</f>
        <v>57530.981256209241</v>
      </c>
      <c r="J4942">
        <f t="shared" si="459"/>
        <v>1.9586578712757223</v>
      </c>
      <c r="K4942" t="str">
        <f>IF(B4942&lt;=$B$9, EXP(-($B$5*B4942))*($B$7*$B$6+$J$18*(D4942-$B$6))*$B$20, "")</f>
        <v/>
      </c>
      <c r="L4942">
        <f>IF(B4942&lt;=$B$9, "", EXP(-($B$5*B4942))*$B$20)</f>
        <v>1.7870837350933053E-3</v>
      </c>
    </row>
    <row r="4943" spans="1:12" x14ac:dyDescent="0.25">
      <c r="A4943">
        <f t="shared" si="456"/>
        <v>74.210000000000008</v>
      </c>
      <c r="B4943">
        <v>49.21</v>
      </c>
      <c r="C4943" s="1">
        <f t="shared" si="457"/>
        <v>1.0487080579999999</v>
      </c>
      <c r="D4943">
        <f t="shared" si="458"/>
        <v>52435.402899999994</v>
      </c>
      <c r="E4943" s="12">
        <f t="shared" si="460"/>
        <v>350768.4935529608</v>
      </c>
      <c r="F4943" s="1"/>
      <c r="G4943" s="4"/>
      <c r="H4943" s="4">
        <f t="shared" si="461"/>
        <v>300510.50434414844</v>
      </c>
      <c r="I4943">
        <f xml:space="preserve">          IF($B4943&lt;=$B$9,        $D4943-$B$7*$B$6-$J$18*($D4943-$B$6), $J$16)</f>
        <v>57530.981256209241</v>
      </c>
      <c r="J4943">
        <f t="shared" si="459"/>
        <v>1.9579724609745748</v>
      </c>
      <c r="K4943" t="str">
        <f>IF(B4943&lt;=$B$9, EXP(-($B$5*B4943))*($B$7*$B$6+$J$18*(D4943-$B$6))*$B$20, "")</f>
        <v/>
      </c>
      <c r="L4943">
        <f>IF(B4943&lt;=$B$9, "", EXP(-($B$5*B4943))*$B$20)</f>
        <v>1.7864583652321317E-3</v>
      </c>
    </row>
    <row r="4944" spans="1:12" x14ac:dyDescent="0.25">
      <c r="A4944">
        <f t="shared" si="456"/>
        <v>74.22</v>
      </c>
      <c r="B4944">
        <v>49.22</v>
      </c>
      <c r="C4944" s="1">
        <f t="shared" si="457"/>
        <v>1.0484127919999999</v>
      </c>
      <c r="D4944">
        <f t="shared" si="458"/>
        <v>52420.639599999995</v>
      </c>
      <c r="E4944" s="12">
        <f t="shared" si="460"/>
        <v>350221.88276787114</v>
      </c>
      <c r="F4944" s="1"/>
      <c r="G4944" s="4"/>
      <c r="H4944" s="4">
        <f t="shared" si="461"/>
        <v>300040.37320810679</v>
      </c>
      <c r="I4944">
        <f xml:space="preserve">          IF($B4944&lt;=$B$9,        $D4944-$B$7*$B$6-$J$18*($D4944-$B$6), $J$16)</f>
        <v>57530.981256209241</v>
      </c>
      <c r="J4944">
        <f t="shared" si="459"/>
        <v>1.9572872905250571</v>
      </c>
      <c r="K4944" t="str">
        <f>IF(B4944&lt;=$B$9, EXP(-($B$5*B4944))*($B$7*$B$6+$J$18*(D4944-$B$6))*$B$20, "")</f>
        <v/>
      </c>
      <c r="L4944">
        <f>IF(B4944&lt;=$B$9, "", EXP(-($B$5*B4944))*$B$20)</f>
        <v>1.7858332142121111E-3</v>
      </c>
    </row>
    <row r="4945" spans="1:12" x14ac:dyDescent="0.25">
      <c r="A4945">
        <f t="shared" si="456"/>
        <v>74.22999999999999</v>
      </c>
      <c r="B4945">
        <v>49.23</v>
      </c>
      <c r="C4945" s="1">
        <f t="shared" si="457"/>
        <v>1.0481174020000004</v>
      </c>
      <c r="D4945">
        <f t="shared" si="458"/>
        <v>52405.870100000015</v>
      </c>
      <c r="E4945" s="12">
        <f t="shared" si="460"/>
        <v>349675.08066900668</v>
      </c>
      <c r="F4945" s="1"/>
      <c r="G4945" s="4"/>
      <c r="H4945" s="4">
        <f t="shared" si="461"/>
        <v>299570.07752616756</v>
      </c>
      <c r="I4945">
        <f xml:space="preserve">          IF($B4945&lt;=$B$9,        $D4945-$B$7*$B$6-$J$18*($D4945-$B$6), $J$16)</f>
        <v>57530.981256209241</v>
      </c>
      <c r="J4945">
        <f t="shared" si="459"/>
        <v>1.9566023598432352</v>
      </c>
      <c r="K4945" t="str">
        <f>IF(B4945&lt;=$B$9, EXP(-($B$5*B4945))*($B$7*$B$6+$J$18*(D4945-$B$6))*$B$20, "")</f>
        <v/>
      </c>
      <c r="L4945">
        <f>IF(B4945&lt;=$B$9, "", EXP(-($B$5*B4945))*$B$20)</f>
        <v>1.7852082819566615E-3</v>
      </c>
    </row>
    <row r="4946" spans="1:12" x14ac:dyDescent="0.25">
      <c r="A4946">
        <f t="shared" si="456"/>
        <v>74.239999999999995</v>
      </c>
      <c r="B4946">
        <v>49.239999999999995</v>
      </c>
      <c r="C4946" s="1">
        <f t="shared" si="457"/>
        <v>1.0478218879999999</v>
      </c>
      <c r="D4946">
        <f t="shared" si="458"/>
        <v>52391.094399999994</v>
      </c>
      <c r="E4946" s="12">
        <f t="shared" si="460"/>
        <v>349128.08718940767</v>
      </c>
      <c r="F4946" s="1"/>
      <c r="G4946" s="4"/>
      <c r="H4946" s="4">
        <f t="shared" si="461"/>
        <v>299099.61724073964</v>
      </c>
      <c r="I4946">
        <f xml:space="preserve">          IF($B4946&lt;=$B$9,        $D4946-$B$7*$B$6-$J$18*($D4946-$B$6), $J$16)</f>
        <v>57530.981256209241</v>
      </c>
      <c r="J4946">
        <f t="shared" si="459"/>
        <v>1.955917668845204</v>
      </c>
      <c r="K4946" t="str">
        <f>IF(B4946&lt;=$B$9, EXP(-($B$5*B4946))*($B$7*$B$6+$J$18*(D4946-$B$6))*$B$20, "")</f>
        <v/>
      </c>
      <c r="L4946">
        <f>IF(B4946&lt;=$B$9, "", EXP(-($B$5*B4946))*$B$20)</f>
        <v>1.784583568389228E-3</v>
      </c>
    </row>
    <row r="4947" spans="1:12" x14ac:dyDescent="0.25">
      <c r="A4947">
        <f t="shared" si="456"/>
        <v>74.25</v>
      </c>
      <c r="B4947">
        <v>49.25</v>
      </c>
      <c r="C4947" s="1">
        <f t="shared" si="457"/>
        <v>1.0475262500000002</v>
      </c>
      <c r="D4947">
        <f t="shared" si="458"/>
        <v>52376.312500000007</v>
      </c>
      <c r="E4947" s="12">
        <f t="shared" si="460"/>
        <v>348580.90226209076</v>
      </c>
      <c r="F4947" s="1"/>
      <c r="G4947" s="4"/>
      <c r="H4947" s="4">
        <f t="shared" si="461"/>
        <v>298628.99229421181</v>
      </c>
      <c r="I4947">
        <f xml:space="preserve">          IF($B4947&lt;=$B$9,        $D4947-$B$7*$B$6-$J$18*($D4947-$B$6), $J$16)</f>
        <v>57530.981256209241</v>
      </c>
      <c r="J4947">
        <f t="shared" si="459"/>
        <v>1.9552332174470897</v>
      </c>
      <c r="K4947" t="str">
        <f>IF(B4947&lt;=$B$9, EXP(-($B$5*B4947))*($B$7*$B$6+$J$18*(D4947-$B$6))*$B$20, "")</f>
        <v/>
      </c>
      <c r="L4947">
        <f>IF(B4947&lt;=$B$9, "", EXP(-($B$5*B4947))*$B$20)</f>
        <v>1.7839590734332839E-3</v>
      </c>
    </row>
    <row r="4948" spans="1:12" x14ac:dyDescent="0.25">
      <c r="A4948">
        <f t="shared" si="456"/>
        <v>74.259999999999991</v>
      </c>
      <c r="B4948">
        <v>49.26</v>
      </c>
      <c r="C4948" s="1">
        <f t="shared" si="457"/>
        <v>1.0472304879999998</v>
      </c>
      <c r="D4948">
        <f t="shared" si="458"/>
        <v>52361.524399999995</v>
      </c>
      <c r="E4948" s="12">
        <f t="shared" si="460"/>
        <v>348033.52582004928</v>
      </c>
      <c r="F4948" s="1"/>
      <c r="G4948" s="4"/>
      <c r="H4948" s="4">
        <f t="shared" si="461"/>
        <v>298158.20262895268</v>
      </c>
      <c r="I4948">
        <f xml:space="preserve">          IF($B4948&lt;=$B$9,        $D4948-$B$7*$B$6-$J$18*($D4948-$B$6), $J$16)</f>
        <v>57530.981256209241</v>
      </c>
      <c r="J4948">
        <f t="shared" si="459"/>
        <v>1.9545490055650472</v>
      </c>
      <c r="K4948" t="str">
        <f>IF(B4948&lt;=$B$9, EXP(-($B$5*B4948))*($B$7*$B$6+$J$18*(D4948-$B$6))*$B$20, "")</f>
        <v/>
      </c>
      <c r="L4948">
        <f>IF(B4948&lt;=$B$9, "", EXP(-($B$5*B4948))*$B$20)</f>
        <v>1.7833347970123287E-3</v>
      </c>
    </row>
    <row r="4949" spans="1:12" x14ac:dyDescent="0.25">
      <c r="A4949">
        <f t="shared" si="456"/>
        <v>74.27</v>
      </c>
      <c r="B4949">
        <v>49.269999999999996</v>
      </c>
      <c r="C4949" s="1">
        <f t="shared" si="457"/>
        <v>1.0469346020000001</v>
      </c>
      <c r="D4949">
        <f t="shared" si="458"/>
        <v>52346.730100000008</v>
      </c>
      <c r="E4949" s="12">
        <f t="shared" si="460"/>
        <v>347485.95779625309</v>
      </c>
      <c r="F4949" s="1"/>
      <c r="G4949" s="4"/>
      <c r="H4949" s="4">
        <f t="shared" si="461"/>
        <v>297687.2481873107</v>
      </c>
      <c r="I4949">
        <f xml:space="preserve">          IF($B4949&lt;=$B$9,        $D4949-$B$7*$B$6-$J$18*($D4949-$B$6), $J$16)</f>
        <v>57530.981256209241</v>
      </c>
      <c r="J4949">
        <f t="shared" si="459"/>
        <v>1.9538650331152607</v>
      </c>
      <c r="K4949" t="str">
        <f>IF(B4949&lt;=$B$9, EXP(-($B$5*B4949))*($B$7*$B$6+$J$18*(D4949-$B$6))*$B$20, "")</f>
        <v/>
      </c>
      <c r="L4949">
        <f>IF(B4949&lt;=$B$9, "", EXP(-($B$5*B4949))*$B$20)</f>
        <v>1.7827107390498886E-3</v>
      </c>
    </row>
    <row r="4950" spans="1:12" x14ac:dyDescent="0.25">
      <c r="A4950">
        <f t="shared" si="456"/>
        <v>74.28</v>
      </c>
      <c r="B4950">
        <v>49.28</v>
      </c>
      <c r="C4950" s="1">
        <f t="shared" si="457"/>
        <v>1.0466385919999999</v>
      </c>
      <c r="D4950">
        <f t="shared" si="458"/>
        <v>52331.929599999996</v>
      </c>
      <c r="E4950" s="12">
        <f t="shared" si="460"/>
        <v>346938.19812364859</v>
      </c>
      <c r="F4950" s="1"/>
      <c r="G4950" s="4"/>
      <c r="H4950" s="4">
        <f t="shared" si="461"/>
        <v>297216.12891161419</v>
      </c>
      <c r="I4950">
        <f xml:space="preserve">          IF($B4950&lt;=$B$9,        $D4950-$B$7*$B$6-$J$18*($D4950-$B$6), $J$16)</f>
        <v>57530.981256209241</v>
      </c>
      <c r="J4950">
        <f t="shared" si="459"/>
        <v>1.9531813000139426</v>
      </c>
      <c r="K4950" t="str">
        <f>IF(B4950&lt;=$B$9, EXP(-($B$5*B4950))*($B$7*$B$6+$J$18*(D4950-$B$6))*$B$20, "")</f>
        <v/>
      </c>
      <c r="L4950">
        <f>IF(B4950&lt;=$B$9, "", EXP(-($B$5*B4950))*$B$20)</f>
        <v>1.782086899469516E-3</v>
      </c>
    </row>
    <row r="4951" spans="1:12" x14ac:dyDescent="0.25">
      <c r="A4951">
        <f t="shared" ref="A4951:A5014" si="462">B4951+25</f>
        <v>74.289999999999992</v>
      </c>
      <c r="B4951">
        <v>49.29</v>
      </c>
      <c r="C4951" s="1">
        <f t="shared" ref="C4951:C5014" si="463">$B$2+$B$3*B4951+$B$4*B4951^2</f>
        <v>1.046342458</v>
      </c>
      <c r="D4951">
        <f t="shared" ref="D4951:D5014" si="464">$B$6*C4951</f>
        <v>52317.122900000002</v>
      </c>
      <c r="E4951" s="12">
        <f t="shared" si="460"/>
        <v>346390.24673515867</v>
      </c>
      <c r="F4951" s="1"/>
      <c r="G4951" s="4"/>
      <c r="H4951" s="4">
        <f t="shared" si="461"/>
        <v>296744.84474417113</v>
      </c>
      <c r="I4951">
        <f xml:space="preserve">          IF($B4951&lt;=$B$9,        $D4951-$B$7*$B$6-$J$18*($D4951-$B$6), $J$16)</f>
        <v>57530.981256209241</v>
      </c>
      <c r="J4951">
        <f t="shared" ref="J4951:J5014" si="465">EXP(-$J$17*$B4951)*LN(I4951)</f>
        <v>1.9524978061773361</v>
      </c>
      <c r="K4951" t="str">
        <f>IF(B4951&lt;=$B$9, EXP(-($B$5*B4951))*($B$7*$B$6+$J$18*(D4951-$B$6))*$B$20, "")</f>
        <v/>
      </c>
      <c r="L4951">
        <f>IF(B4951&lt;=$B$9, "", EXP(-($B$5*B4951))*$B$20)</f>
        <v>1.7814632781947906E-3</v>
      </c>
    </row>
    <row r="4952" spans="1:12" x14ac:dyDescent="0.25">
      <c r="A4952">
        <f t="shared" si="462"/>
        <v>74.3</v>
      </c>
      <c r="B4952">
        <v>49.3</v>
      </c>
      <c r="C4952" s="1">
        <f t="shared" si="463"/>
        <v>1.0460462000000001</v>
      </c>
      <c r="D4952">
        <f t="shared" si="464"/>
        <v>52302.310000000005</v>
      </c>
      <c r="E4952" s="12">
        <f t="shared" ref="E4952:E5015" si="466">IF($B4952&lt;$B$9,      E4951+($B$5*E4951+$B$7*$B$6+$B$8*($D4952-$B$6))*$B$20,           E4951+($B$5*E4951-$B$12)*$B$20)</f>
        <v>345842.10356368276</v>
      </c>
      <c r="F4952" s="1"/>
      <c r="G4952" s="4"/>
      <c r="H4952" s="4">
        <f t="shared" ref="H4952:H5015" si="467">IF($B4952&lt;=$B$9,      H4951+($B$5*H4951+$B$7*$B$6+J$18*($D4951-$B$6))*$B$20,           H4951+($B$5*H4951-J$16)*$B$20)</f>
        <v>296273.39562726952</v>
      </c>
      <c r="I4952">
        <f xml:space="preserve">          IF($B4952&lt;=$B$9,        $D4952-$B$7*$B$6-$J$18*($D4952-$B$6), $J$16)</f>
        <v>57530.981256209241</v>
      </c>
      <c r="J4952">
        <f t="shared" si="465"/>
        <v>1.951814551521714</v>
      </c>
      <c r="K4952" t="str">
        <f>IF(B4952&lt;=$B$9, EXP(-($B$5*B4952))*($B$7*$B$6+$J$18*(D4952-$B$6))*$B$20, "")</f>
        <v/>
      </c>
      <c r="L4952">
        <f>IF(B4952&lt;=$B$9, "", EXP(-($B$5*B4952))*$B$20)</f>
        <v>1.7808398751493195E-3</v>
      </c>
    </row>
    <row r="4953" spans="1:12" x14ac:dyDescent="0.25">
      <c r="A4953">
        <f t="shared" si="462"/>
        <v>74.31</v>
      </c>
      <c r="B4953">
        <v>49.309999999999995</v>
      </c>
      <c r="C4953" s="1">
        <f t="shared" si="463"/>
        <v>1.045749818</v>
      </c>
      <c r="D4953">
        <f t="shared" si="464"/>
        <v>52287.490899999997</v>
      </c>
      <c r="E4953" s="12">
        <f t="shared" si="466"/>
        <v>345293.76854209683</v>
      </c>
      <c r="F4953" s="1"/>
      <c r="G4953" s="4"/>
      <c r="H4953" s="4">
        <f t="shared" si="467"/>
        <v>295801.78150317696</v>
      </c>
      <c r="I4953">
        <f xml:space="preserve">          IF($B4953&lt;=$B$9,        $D4953-$B$7*$B$6-$J$18*($D4953-$B$6), $J$16)</f>
        <v>57530.981256209241</v>
      </c>
      <c r="J4953">
        <f t="shared" si="465"/>
        <v>1.9511315359633772</v>
      </c>
      <c r="K4953" t="str">
        <f>IF(B4953&lt;=$B$9, EXP(-($B$5*B4953))*($B$7*$B$6+$J$18*(D4953-$B$6))*$B$20, "")</f>
        <v/>
      </c>
      <c r="L4953">
        <f>IF(B4953&lt;=$B$9, "", EXP(-($B$5*B4953))*$B$20)</f>
        <v>1.7802166902567357E-3</v>
      </c>
    </row>
    <row r="4954" spans="1:12" x14ac:dyDescent="0.25">
      <c r="A4954">
        <f t="shared" si="462"/>
        <v>74.319999999999993</v>
      </c>
      <c r="B4954">
        <v>49.32</v>
      </c>
      <c r="C4954" s="1">
        <f t="shared" si="463"/>
        <v>1.0454533120000002</v>
      </c>
      <c r="D4954">
        <f t="shared" si="464"/>
        <v>52272.665600000015</v>
      </c>
      <c r="E4954" s="12">
        <f t="shared" si="466"/>
        <v>344745.24160325335</v>
      </c>
      <c r="F4954" s="1"/>
      <c r="G4954" s="4"/>
      <c r="H4954" s="4">
        <f t="shared" si="467"/>
        <v>295330.00231414096</v>
      </c>
      <c r="I4954">
        <f xml:space="preserve">          IF($B4954&lt;=$B$9,        $D4954-$B$7*$B$6-$J$18*($D4954-$B$6), $J$16)</f>
        <v>57530.981256209241</v>
      </c>
      <c r="J4954">
        <f t="shared" si="465"/>
        <v>1.9504487594186548</v>
      </c>
      <c r="K4954" t="str">
        <f>IF(B4954&lt;=$B$9, EXP(-($B$5*B4954))*($B$7*$B$6+$J$18*(D4954-$B$6))*$B$20, "")</f>
        <v/>
      </c>
      <c r="L4954">
        <f>IF(B4954&lt;=$B$9, "", EXP(-($B$5*B4954))*$B$20)</f>
        <v>1.7795937234406974E-3</v>
      </c>
    </row>
    <row r="4955" spans="1:12" x14ac:dyDescent="0.25">
      <c r="A4955">
        <f t="shared" si="462"/>
        <v>74.33</v>
      </c>
      <c r="B4955">
        <v>49.33</v>
      </c>
      <c r="C4955" s="1">
        <f t="shared" si="463"/>
        <v>1.0451566819999998</v>
      </c>
      <c r="D4955">
        <f t="shared" si="464"/>
        <v>52257.834099999985</v>
      </c>
      <c r="E4955" s="12">
        <f t="shared" si="466"/>
        <v>344196.52267998131</v>
      </c>
      <c r="F4955" s="1"/>
      <c r="G4955" s="4"/>
      <c r="H4955" s="4">
        <f t="shared" si="467"/>
        <v>294858.0580023888</v>
      </c>
      <c r="I4955">
        <f xml:space="preserve">          IF($B4955&lt;=$B$9,        $D4955-$B$7*$B$6-$J$18*($D4955-$B$6), $J$16)</f>
        <v>57530.981256209241</v>
      </c>
      <c r="J4955">
        <f t="shared" si="465"/>
        <v>1.9497662218039087</v>
      </c>
      <c r="K4955" t="str">
        <f>IF(B4955&lt;=$B$9, EXP(-($B$5*B4955))*($B$7*$B$6+$J$18*(D4955-$B$6))*$B$20, "")</f>
        <v/>
      </c>
      <c r="L4955">
        <f>IF(B4955&lt;=$B$9, "", EXP(-($B$5*B4955))*$B$20)</f>
        <v>1.7789709746248935E-3</v>
      </c>
    </row>
    <row r="4956" spans="1:12" x14ac:dyDescent="0.25">
      <c r="A4956">
        <f t="shared" si="462"/>
        <v>74.34</v>
      </c>
      <c r="B4956">
        <v>49.339999999999996</v>
      </c>
      <c r="C4956" s="1">
        <f t="shared" si="463"/>
        <v>1.0448599279999999</v>
      </c>
      <c r="D4956">
        <f t="shared" si="464"/>
        <v>52242.996399999996</v>
      </c>
      <c r="E4956" s="12">
        <f t="shared" si="466"/>
        <v>343647.61170508614</v>
      </c>
      <c r="F4956" s="1"/>
      <c r="G4956" s="4"/>
      <c r="H4956" s="4">
        <f t="shared" si="467"/>
        <v>294385.94851012755</v>
      </c>
      <c r="I4956">
        <f xml:space="preserve">          IF($B4956&lt;=$B$9,        $D4956-$B$7*$B$6-$J$18*($D4956-$B$6), $J$16)</f>
        <v>57530.981256209241</v>
      </c>
      <c r="J4956">
        <f t="shared" si="465"/>
        <v>1.9490839230355268</v>
      </c>
      <c r="K4956" t="str">
        <f>IF(B4956&lt;=$B$9, EXP(-($B$5*B4956))*($B$7*$B$6+$J$18*(D4956-$B$6))*$B$20, "")</f>
        <v/>
      </c>
      <c r="L4956">
        <f>IF(B4956&lt;=$B$9, "", EXP(-($B$5*B4956))*$B$20)</f>
        <v>1.7783484437330357E-3</v>
      </c>
    </row>
    <row r="4957" spans="1:12" x14ac:dyDescent="0.25">
      <c r="A4957">
        <f t="shared" si="462"/>
        <v>74.349999999999994</v>
      </c>
      <c r="B4957">
        <v>49.35</v>
      </c>
      <c r="C4957" s="1">
        <f t="shared" si="463"/>
        <v>1.0445630499999998</v>
      </c>
      <c r="D4957">
        <f t="shared" si="464"/>
        <v>52228.152499999989</v>
      </c>
      <c r="E4957" s="12">
        <f t="shared" si="466"/>
        <v>343098.50861134974</v>
      </c>
      <c r="F4957" s="1"/>
      <c r="G4957" s="4"/>
      <c r="H4957" s="4">
        <f t="shared" si="467"/>
        <v>293913.67377954401</v>
      </c>
      <c r="I4957">
        <f xml:space="preserve">          IF($B4957&lt;=$B$9,        $D4957-$B$7*$B$6-$J$18*($D4957-$B$6), $J$16)</f>
        <v>57530.981256209241</v>
      </c>
      <c r="J4957">
        <f t="shared" si="465"/>
        <v>1.9484018630299278</v>
      </c>
      <c r="K4957" t="str">
        <f>IF(B4957&lt;=$B$9, EXP(-($B$5*B4957))*($B$7*$B$6+$J$18*(D4957-$B$6))*$B$20, "")</f>
        <v/>
      </c>
      <c r="L4957">
        <f>IF(B4957&lt;=$B$9, "", EXP(-($B$5*B4957))*$B$20)</f>
        <v>1.7777261306888646E-3</v>
      </c>
    </row>
    <row r="4958" spans="1:12" x14ac:dyDescent="0.25">
      <c r="A4958">
        <f t="shared" si="462"/>
        <v>74.36</v>
      </c>
      <c r="B4958">
        <v>49.36</v>
      </c>
      <c r="C4958" s="1">
        <f t="shared" si="463"/>
        <v>1.0442660480000001</v>
      </c>
      <c r="D4958">
        <f t="shared" si="464"/>
        <v>52213.302400000008</v>
      </c>
      <c r="E4958" s="12">
        <f t="shared" si="466"/>
        <v>342549.21333153051</v>
      </c>
      <c r="F4958" s="1"/>
      <c r="G4958" s="4"/>
      <c r="H4958" s="4">
        <f t="shared" si="467"/>
        <v>293441.23375280475</v>
      </c>
      <c r="I4958">
        <f xml:space="preserve">          IF($B4958&lt;=$B$9,        $D4958-$B$7*$B$6-$J$18*($D4958-$B$6), $J$16)</f>
        <v>57530.981256209241</v>
      </c>
      <c r="J4958">
        <f t="shared" si="465"/>
        <v>1.9477200417035596</v>
      </c>
      <c r="K4958" t="str">
        <f>IF(B4958&lt;=$B$9, EXP(-($B$5*B4958))*($B$7*$B$6+$J$18*(D4958-$B$6))*$B$20, "")</f>
        <v/>
      </c>
      <c r="L4958">
        <f>IF(B4958&lt;=$B$9, "", EXP(-($B$5*B4958))*$B$20)</f>
        <v>1.7771040354161466E-3</v>
      </c>
    </row>
    <row r="4959" spans="1:12" x14ac:dyDescent="0.25">
      <c r="A4959">
        <f t="shared" si="462"/>
        <v>74.37</v>
      </c>
      <c r="B4959">
        <v>49.37</v>
      </c>
      <c r="C4959" s="1">
        <f t="shared" si="463"/>
        <v>1.0439689220000001</v>
      </c>
      <c r="D4959">
        <f t="shared" si="464"/>
        <v>52198.446100000008</v>
      </c>
      <c r="E4959" s="12">
        <f t="shared" si="466"/>
        <v>341999.72579836333</v>
      </c>
      <c r="F4959" s="1"/>
      <c r="G4959" s="4"/>
      <c r="H4959" s="4">
        <f t="shared" si="467"/>
        <v>292968.62837205612</v>
      </c>
      <c r="I4959">
        <f xml:space="preserve">          IF($B4959&lt;=$B$9,        $D4959-$B$7*$B$6-$J$18*($D4959-$B$6), $J$16)</f>
        <v>57530.981256209241</v>
      </c>
      <c r="J4959">
        <f t="shared" si="465"/>
        <v>1.9470384589728993</v>
      </c>
      <c r="K4959" t="str">
        <f>IF(B4959&lt;=$B$9, EXP(-($B$5*B4959))*($B$7*$B$6+$J$18*(D4959-$B$6))*$B$20, "")</f>
        <v/>
      </c>
      <c r="L4959">
        <f>IF(B4959&lt;=$B$9, "", EXP(-($B$5*B4959))*$B$20)</f>
        <v>1.7764821578386755E-3</v>
      </c>
    </row>
    <row r="4960" spans="1:12" x14ac:dyDescent="0.25">
      <c r="A4960">
        <f t="shared" si="462"/>
        <v>74.38</v>
      </c>
      <c r="B4960">
        <v>49.379999999999995</v>
      </c>
      <c r="C4960" s="1">
        <f t="shared" si="463"/>
        <v>1.0436716720000001</v>
      </c>
      <c r="D4960">
        <f t="shared" si="464"/>
        <v>52183.583600000005</v>
      </c>
      <c r="E4960" s="12">
        <f t="shared" si="466"/>
        <v>341450.04594455956</v>
      </c>
      <c r="F4960" s="1"/>
      <c r="G4960" s="4"/>
      <c r="H4960" s="4">
        <f t="shared" si="467"/>
        <v>292495.85757942422</v>
      </c>
      <c r="I4960">
        <f xml:space="preserve">          IF($B4960&lt;=$B$9,        $D4960-$B$7*$B$6-$J$18*($D4960-$B$6), $J$16)</f>
        <v>57530.981256209241</v>
      </c>
      <c r="J4960">
        <f t="shared" si="465"/>
        <v>1.9463571147544527</v>
      </c>
      <c r="K4960" t="str">
        <f>IF(B4960&lt;=$B$9, EXP(-($B$5*B4960))*($B$7*$B$6+$J$18*(D4960-$B$6))*$B$20, "")</f>
        <v/>
      </c>
      <c r="L4960">
        <f>IF(B4960&lt;=$B$9, "", EXP(-($B$5*B4960))*$B$20)</f>
        <v>1.7758604978802711E-3</v>
      </c>
    </row>
    <row r="4961" spans="1:12" x14ac:dyDescent="0.25">
      <c r="A4961">
        <f t="shared" si="462"/>
        <v>74.39</v>
      </c>
      <c r="B4961">
        <v>49.39</v>
      </c>
      <c r="C4961" s="1">
        <f t="shared" si="463"/>
        <v>1.0433742980000003</v>
      </c>
      <c r="D4961">
        <f t="shared" si="464"/>
        <v>52168.714900000014</v>
      </c>
      <c r="E4961" s="12">
        <f t="shared" si="466"/>
        <v>340900.17370280699</v>
      </c>
      <c r="F4961" s="1"/>
      <c r="G4961" s="4"/>
      <c r="H4961" s="4">
        <f t="shared" si="467"/>
        <v>292022.9213170149</v>
      </c>
      <c r="I4961">
        <f xml:space="preserve">          IF($B4961&lt;=$B$9,        $D4961-$B$7*$B$6-$J$18*($D4961-$B$6), $J$16)</f>
        <v>57530.981256209241</v>
      </c>
      <c r="J4961">
        <f t="shared" si="465"/>
        <v>1.945676008964754</v>
      </c>
      <c r="K4961" t="str">
        <f>IF(B4961&lt;=$B$9, EXP(-($B$5*B4961))*($B$7*$B$6+$J$18*(D4961-$B$6))*$B$20, "")</f>
        <v/>
      </c>
      <c r="L4961">
        <f>IF(B4961&lt;=$B$9, "", EXP(-($B$5*B4961))*$B$20)</f>
        <v>1.7752390554647791E-3</v>
      </c>
    </row>
    <row r="4962" spans="1:12" x14ac:dyDescent="0.25">
      <c r="A4962">
        <f t="shared" si="462"/>
        <v>74.400000000000006</v>
      </c>
      <c r="B4962">
        <v>49.4</v>
      </c>
      <c r="C4962" s="1">
        <f t="shared" si="463"/>
        <v>1.0430767999999999</v>
      </c>
      <c r="D4962">
        <f t="shared" si="464"/>
        <v>52153.84</v>
      </c>
      <c r="E4962" s="12">
        <f t="shared" si="466"/>
        <v>340350.10900576977</v>
      </c>
      <c r="F4962" s="1"/>
      <c r="G4962" s="4"/>
      <c r="H4962" s="4">
        <f t="shared" si="467"/>
        <v>291549.81952691375</v>
      </c>
      <c r="I4962">
        <f xml:space="preserve">          IF($B4962&lt;=$B$9,        $D4962-$B$7*$B$6-$J$18*($D4962-$B$6), $J$16)</f>
        <v>57530.981256209241</v>
      </c>
      <c r="J4962">
        <f t="shared" si="465"/>
        <v>1.9449951415203701</v>
      </c>
      <c r="K4962" t="str">
        <f>IF(B4962&lt;=$B$9, EXP(-($B$5*B4962))*($B$7*$B$6+$J$18*(D4962-$B$6))*$B$20, "")</f>
        <v/>
      </c>
      <c r="L4962">
        <f>IF(B4962&lt;=$B$9, "", EXP(-($B$5*B4962))*$B$20)</f>
        <v>1.7746178305160746E-3</v>
      </c>
    </row>
    <row r="4963" spans="1:12" x14ac:dyDescent="0.25">
      <c r="A4963">
        <f t="shared" si="462"/>
        <v>74.41</v>
      </c>
      <c r="B4963">
        <v>49.41</v>
      </c>
      <c r="C4963" s="1">
        <f t="shared" si="463"/>
        <v>1.042779178</v>
      </c>
      <c r="D4963">
        <f t="shared" si="464"/>
        <v>52138.958899999998</v>
      </c>
      <c r="E4963" s="12">
        <f t="shared" si="466"/>
        <v>339799.85178608861</v>
      </c>
      <c r="F4963" s="1"/>
      <c r="G4963" s="4"/>
      <c r="H4963" s="4">
        <f t="shared" si="467"/>
        <v>291076.5521511861</v>
      </c>
      <c r="I4963">
        <f xml:space="preserve">          IF($B4963&lt;=$B$9,        $D4963-$B$7*$B$6-$J$18*($D4963-$B$6), $J$16)</f>
        <v>57530.981256209241</v>
      </c>
      <c r="J4963">
        <f t="shared" si="465"/>
        <v>1.9443145123378931</v>
      </c>
      <c r="K4963" t="str">
        <f>IF(B4963&lt;=$B$9, EXP(-($B$5*B4963))*($B$7*$B$6+$J$18*(D4963-$B$6))*$B$20, "")</f>
        <v/>
      </c>
      <c r="L4963">
        <f>IF(B4963&lt;=$B$9, "", EXP(-($B$5*B4963))*$B$20)</f>
        <v>1.773996822958056E-3</v>
      </c>
    </row>
    <row r="4964" spans="1:12" x14ac:dyDescent="0.25">
      <c r="A4964">
        <f t="shared" si="462"/>
        <v>74.42</v>
      </c>
      <c r="B4964">
        <v>49.42</v>
      </c>
      <c r="C4964" s="1">
        <f t="shared" si="463"/>
        <v>1.0424814319999998</v>
      </c>
      <c r="D4964">
        <f t="shared" si="464"/>
        <v>52124.071599999988</v>
      </c>
      <c r="E4964" s="12">
        <f t="shared" si="466"/>
        <v>339249.40197638056</v>
      </c>
      <c r="F4964" s="1"/>
      <c r="G4964" s="4"/>
      <c r="H4964" s="4">
        <f t="shared" si="467"/>
        <v>290603.11913187691</v>
      </c>
      <c r="I4964">
        <f xml:space="preserve">          IF($B4964&lt;=$B$9,        $D4964-$B$7*$B$6-$J$18*($D4964-$B$6), $J$16)</f>
        <v>57530.981256209241</v>
      </c>
      <c r="J4964">
        <f t="shared" si="465"/>
        <v>1.9436341213339459</v>
      </c>
      <c r="K4964" t="str">
        <f>IF(B4964&lt;=$B$9, EXP(-($B$5*B4964))*($B$7*$B$6+$J$18*(D4964-$B$6))*$B$20, "")</f>
        <v/>
      </c>
      <c r="L4964">
        <f>IF(B4964&lt;=$B$9, "", EXP(-($B$5*B4964))*$B$20)</f>
        <v>1.7733760327146503E-3</v>
      </c>
    </row>
    <row r="4965" spans="1:12" x14ac:dyDescent="0.25">
      <c r="A4965">
        <f t="shared" si="462"/>
        <v>74.430000000000007</v>
      </c>
      <c r="B4965">
        <v>49.43</v>
      </c>
      <c r="C4965" s="1">
        <f t="shared" si="463"/>
        <v>1.042183562</v>
      </c>
      <c r="D4965">
        <f t="shared" si="464"/>
        <v>52109.178099999997</v>
      </c>
      <c r="E4965" s="12">
        <f t="shared" si="466"/>
        <v>338698.75950923911</v>
      </c>
      <c r="F4965" s="1"/>
      <c r="G4965" s="4"/>
      <c r="H4965" s="4">
        <f t="shared" si="467"/>
        <v>290129.52041101095</v>
      </c>
      <c r="I4965">
        <f xml:space="preserve">          IF($B4965&lt;=$B$9,        $D4965-$B$7*$B$6-$J$18*($D4965-$B$6), $J$16)</f>
        <v>57530.981256209241</v>
      </c>
      <c r="J4965">
        <f t="shared" si="465"/>
        <v>1.9429539684251813</v>
      </c>
      <c r="K4965" t="str">
        <f>IF(B4965&lt;=$B$9, EXP(-($B$5*B4965))*($B$7*$B$6+$J$18*(D4965-$B$6))*$B$20, "")</f>
        <v/>
      </c>
      <c r="L4965">
        <f>IF(B4965&lt;=$B$9, "", EXP(-($B$5*B4965))*$B$20)</f>
        <v>1.772755459709811E-3</v>
      </c>
    </row>
    <row r="4966" spans="1:12" x14ac:dyDescent="0.25">
      <c r="A4966">
        <f t="shared" si="462"/>
        <v>74.44</v>
      </c>
      <c r="B4966">
        <v>49.44</v>
      </c>
      <c r="C4966" s="1">
        <f t="shared" si="463"/>
        <v>1.0418855680000001</v>
      </c>
      <c r="D4966">
        <f t="shared" si="464"/>
        <v>52094.278400000003</v>
      </c>
      <c r="E4966" s="12">
        <f t="shared" si="466"/>
        <v>338147.92431723414</v>
      </c>
      <c r="F4966" s="1"/>
      <c r="G4966" s="4"/>
      <c r="H4966" s="4">
        <f t="shared" si="467"/>
        <v>289655.75593059271</v>
      </c>
      <c r="I4966">
        <f xml:space="preserve">          IF($B4966&lt;=$B$9,        $D4966-$B$7*$B$6-$J$18*($D4966-$B$6), $J$16)</f>
        <v>57530.981256209241</v>
      </c>
      <c r="J4966">
        <f t="shared" si="465"/>
        <v>1.9422740535282803</v>
      </c>
      <c r="K4966" t="str">
        <f>IF(B4966&lt;=$B$9, EXP(-($B$5*B4966))*($B$7*$B$6+$J$18*(D4966-$B$6))*$B$20, "")</f>
        <v/>
      </c>
      <c r="L4966">
        <f>IF(B4966&lt;=$B$9, "", EXP(-($B$5*B4966))*$B$20)</f>
        <v>1.7721351038675179E-3</v>
      </c>
    </row>
    <row r="4967" spans="1:12" x14ac:dyDescent="0.25">
      <c r="A4967">
        <f t="shared" si="462"/>
        <v>74.449999999999989</v>
      </c>
      <c r="B4967">
        <v>49.449999999999996</v>
      </c>
      <c r="C4967" s="1">
        <f t="shared" si="463"/>
        <v>1.0415874499999997</v>
      </c>
      <c r="D4967">
        <f t="shared" si="464"/>
        <v>52079.37249999999</v>
      </c>
      <c r="E4967" s="12">
        <f t="shared" si="466"/>
        <v>337596.89633291197</v>
      </c>
      <c r="F4967" s="1"/>
      <c r="G4967" s="4"/>
      <c r="H4967" s="4">
        <f t="shared" si="467"/>
        <v>289181.82563260634</v>
      </c>
      <c r="I4967">
        <f xml:space="preserve">          IF($B4967&lt;=$B$9,        $D4967-$B$7*$B$6-$J$18*($D4967-$B$6), $J$16)</f>
        <v>57530.981256209241</v>
      </c>
      <c r="J4967">
        <f t="shared" si="465"/>
        <v>1.9415943765599535</v>
      </c>
      <c r="K4967" t="str">
        <f>IF(B4967&lt;=$B$9, EXP(-($B$5*B4967))*($B$7*$B$6+$J$18*(D4967-$B$6))*$B$20, "")</f>
        <v/>
      </c>
      <c r="L4967">
        <f>IF(B4967&lt;=$B$9, "", EXP(-($B$5*B4967))*$B$20)</f>
        <v>1.7715149651117772E-3</v>
      </c>
    </row>
    <row r="4968" spans="1:12" x14ac:dyDescent="0.25">
      <c r="A4968">
        <f t="shared" si="462"/>
        <v>74.460000000000008</v>
      </c>
      <c r="B4968">
        <v>49.46</v>
      </c>
      <c r="C4968" s="1">
        <f t="shared" si="463"/>
        <v>1.0412892080000002</v>
      </c>
      <c r="D4968">
        <f t="shared" si="464"/>
        <v>52064.460400000011</v>
      </c>
      <c r="E4968" s="12">
        <f t="shared" si="466"/>
        <v>337045.67548879533</v>
      </c>
      <c r="F4968" s="1"/>
      <c r="G4968" s="4"/>
      <c r="H4968" s="4">
        <f t="shared" si="467"/>
        <v>288707.72945901565</v>
      </c>
      <c r="I4968">
        <f xml:space="preserve">          IF($B4968&lt;=$B$9,        $D4968-$B$7*$B$6-$J$18*($D4968-$B$6), $J$16)</f>
        <v>57530.981256209241</v>
      </c>
      <c r="J4968">
        <f t="shared" si="465"/>
        <v>1.9409149374369397</v>
      </c>
      <c r="K4968" t="str">
        <f>IF(B4968&lt;=$B$9, EXP(-($B$5*B4968))*($B$7*$B$6+$J$18*(D4968-$B$6))*$B$20, "")</f>
        <v/>
      </c>
      <c r="L4968">
        <f>IF(B4968&lt;=$B$9, "", EXP(-($B$5*B4968))*$B$20)</f>
        <v>1.7708950433666215E-3</v>
      </c>
    </row>
    <row r="4969" spans="1:12" x14ac:dyDescent="0.25">
      <c r="A4969">
        <f t="shared" si="462"/>
        <v>74.47</v>
      </c>
      <c r="B4969">
        <v>49.47</v>
      </c>
      <c r="C4969" s="1">
        <f t="shared" si="463"/>
        <v>1.040990842</v>
      </c>
      <c r="D4969">
        <f t="shared" si="464"/>
        <v>52049.542099999999</v>
      </c>
      <c r="E4969" s="12">
        <f t="shared" si="466"/>
        <v>336494.26171738323</v>
      </c>
      <c r="F4969" s="1"/>
      <c r="G4969" s="4"/>
      <c r="H4969" s="4">
        <f t="shared" si="467"/>
        <v>288233.46735176421</v>
      </c>
      <c r="I4969">
        <f xml:space="preserve">          IF($B4969&lt;=$B$9,        $D4969-$B$7*$B$6-$J$18*($D4969-$B$6), $J$16)</f>
        <v>57530.981256209241</v>
      </c>
      <c r="J4969">
        <f t="shared" si="465"/>
        <v>1.9402357360760083</v>
      </c>
      <c r="K4969" t="str">
        <f>IF(B4969&lt;=$B$9, EXP(-($B$5*B4969))*($B$7*$B$6+$J$18*(D4969-$B$6))*$B$20, "")</f>
        <v/>
      </c>
      <c r="L4969">
        <f>IF(B4969&lt;=$B$9, "", EXP(-($B$5*B4969))*$B$20)</f>
        <v>1.7702753385561113E-3</v>
      </c>
    </row>
    <row r="4970" spans="1:12" x14ac:dyDescent="0.25">
      <c r="A4970">
        <f t="shared" si="462"/>
        <v>74.47999999999999</v>
      </c>
      <c r="B4970">
        <v>49.48</v>
      </c>
      <c r="C4970" s="1">
        <f t="shared" si="463"/>
        <v>1.040692352</v>
      </c>
      <c r="D4970">
        <f t="shared" si="464"/>
        <v>52034.617599999998</v>
      </c>
      <c r="E4970" s="12">
        <f t="shared" si="466"/>
        <v>335942.65495115111</v>
      </c>
      <c r="F4970" s="1"/>
      <c r="G4970" s="4"/>
      <c r="H4970" s="4">
        <f t="shared" si="467"/>
        <v>287759.03925277526</v>
      </c>
      <c r="I4970">
        <f xml:space="preserve">          IF($B4970&lt;=$B$9,        $D4970-$B$7*$B$6-$J$18*($D4970-$B$6), $J$16)</f>
        <v>57530.981256209241</v>
      </c>
      <c r="J4970">
        <f t="shared" si="465"/>
        <v>1.9395567723939577</v>
      </c>
      <c r="K4970" t="str">
        <f>IF(B4970&lt;=$B$9, EXP(-($B$5*B4970))*($B$7*$B$6+$J$18*(D4970-$B$6))*$B$20, "")</f>
        <v/>
      </c>
      <c r="L4970">
        <f>IF(B4970&lt;=$B$9, "", EXP(-($B$5*B4970))*$B$20)</f>
        <v>1.7696558506043326E-3</v>
      </c>
    </row>
    <row r="4971" spans="1:12" x14ac:dyDescent="0.25">
      <c r="A4971">
        <f t="shared" si="462"/>
        <v>74.489999999999995</v>
      </c>
      <c r="B4971">
        <v>49.489999999999995</v>
      </c>
      <c r="C4971" s="1">
        <f t="shared" si="463"/>
        <v>1.0403937380000003</v>
      </c>
      <c r="D4971">
        <f t="shared" si="464"/>
        <v>52019.686900000015</v>
      </c>
      <c r="E4971" s="12">
        <f t="shared" si="466"/>
        <v>335390.8551225508</v>
      </c>
      <c r="F4971" s="1"/>
      <c r="G4971" s="4"/>
      <c r="H4971" s="4">
        <f t="shared" si="467"/>
        <v>287284.44510395161</v>
      </c>
      <c r="I4971">
        <f xml:space="preserve">          IF($B4971&lt;=$B$9,        $D4971-$B$7*$B$6-$J$18*($D4971-$B$6), $J$16)</f>
        <v>57530.981256209241</v>
      </c>
      <c r="J4971">
        <f t="shared" si="465"/>
        <v>1.9388780463076134</v>
      </c>
      <c r="K4971" t="str">
        <f>IF(B4971&lt;=$B$9, EXP(-($B$5*B4971))*($B$7*$B$6+$J$18*(D4971-$B$6))*$B$20, "")</f>
        <v/>
      </c>
      <c r="L4971">
        <f>IF(B4971&lt;=$B$9, "", EXP(-($B$5*B4971))*$B$20)</f>
        <v>1.7690365794353971E-3</v>
      </c>
    </row>
    <row r="4972" spans="1:12" x14ac:dyDescent="0.25">
      <c r="A4972">
        <f t="shared" si="462"/>
        <v>74.5</v>
      </c>
      <c r="B4972">
        <v>49.5</v>
      </c>
      <c r="C4972" s="1">
        <f t="shared" si="463"/>
        <v>1.040095</v>
      </c>
      <c r="D4972">
        <f t="shared" si="464"/>
        <v>52004.75</v>
      </c>
      <c r="E4972" s="12">
        <f t="shared" si="466"/>
        <v>334838.86216401053</v>
      </c>
      <c r="F4972" s="1"/>
      <c r="G4972" s="4"/>
      <c r="H4972" s="4">
        <f t="shared" si="467"/>
        <v>286809.6848471759</v>
      </c>
      <c r="I4972">
        <f xml:space="preserve">          IF($B4972&lt;=$B$9,        $D4972-$B$7*$B$6-$J$18*($D4972-$B$6), $J$16)</f>
        <v>57530.981256209241</v>
      </c>
      <c r="J4972">
        <f t="shared" si="465"/>
        <v>1.9381995577338322</v>
      </c>
      <c r="K4972" t="str">
        <f>IF(B4972&lt;=$B$9, EXP(-($B$5*B4972))*($B$7*$B$6+$J$18*(D4972-$B$6))*$B$20, "")</f>
        <v/>
      </c>
      <c r="L4972">
        <f>IF(B4972&lt;=$B$9, "", EXP(-($B$5*B4972))*$B$20)</f>
        <v>1.7684175249734449E-3</v>
      </c>
    </row>
    <row r="4973" spans="1:12" x14ac:dyDescent="0.25">
      <c r="A4973">
        <f t="shared" si="462"/>
        <v>74.509999999999991</v>
      </c>
      <c r="B4973">
        <v>49.51</v>
      </c>
      <c r="C4973" s="1">
        <f t="shared" si="463"/>
        <v>1.039796138</v>
      </c>
      <c r="D4973">
        <f t="shared" si="464"/>
        <v>51989.806900000003</v>
      </c>
      <c r="E4973" s="12">
        <f t="shared" si="466"/>
        <v>334286.67600793473</v>
      </c>
      <c r="F4973" s="1"/>
      <c r="G4973" s="4"/>
      <c r="H4973" s="4">
        <f t="shared" si="467"/>
        <v>286334.7584243103</v>
      </c>
      <c r="I4973">
        <f xml:space="preserve">          IF($B4973&lt;=$B$9,        $D4973-$B$7*$B$6-$J$18*($D4973-$B$6), $J$16)</f>
        <v>57530.981256209241</v>
      </c>
      <c r="J4973">
        <f t="shared" si="465"/>
        <v>1.9375213065894996</v>
      </c>
      <c r="K4973" t="str">
        <f>IF(B4973&lt;=$B$9, EXP(-($B$5*B4973))*($B$7*$B$6+$J$18*(D4973-$B$6))*$B$20, "")</f>
        <v/>
      </c>
      <c r="L4973">
        <f>IF(B4973&lt;=$B$9, "", EXP(-($B$5*B4973))*$B$20)</f>
        <v>1.7677986871426422E-3</v>
      </c>
    </row>
    <row r="4974" spans="1:12" x14ac:dyDescent="0.25">
      <c r="A4974">
        <f t="shared" si="462"/>
        <v>74.52</v>
      </c>
      <c r="B4974">
        <v>49.519999999999996</v>
      </c>
      <c r="C4974" s="1">
        <f t="shared" si="463"/>
        <v>1.039497152</v>
      </c>
      <c r="D4974">
        <f t="shared" si="464"/>
        <v>51974.857600000003</v>
      </c>
      <c r="E4974" s="12">
        <f t="shared" si="466"/>
        <v>333734.29658670432</v>
      </c>
      <c r="F4974" s="1"/>
      <c r="G4974" s="4"/>
      <c r="H4974" s="4">
        <f t="shared" si="467"/>
        <v>285859.6657771967</v>
      </c>
      <c r="I4974">
        <f xml:space="preserve">          IF($B4974&lt;=$B$9,        $D4974-$B$7*$B$6-$J$18*($D4974-$B$6), $J$16)</f>
        <v>57530.981256209241</v>
      </c>
      <c r="J4974">
        <f t="shared" si="465"/>
        <v>1.9368432927915293</v>
      </c>
      <c r="K4974" t="str">
        <f>IF(B4974&lt;=$B$9, EXP(-($B$5*B4974))*($B$7*$B$6+$J$18*(D4974-$B$6))*$B$20, "")</f>
        <v/>
      </c>
      <c r="L4974">
        <f>IF(B4974&lt;=$B$9, "", EXP(-($B$5*B4974))*$B$20)</f>
        <v>1.7671800658671806E-3</v>
      </c>
    </row>
    <row r="4975" spans="1:12" x14ac:dyDescent="0.25">
      <c r="A4975">
        <f t="shared" si="462"/>
        <v>74.53</v>
      </c>
      <c r="B4975">
        <v>49.53</v>
      </c>
      <c r="C4975" s="1">
        <f t="shared" si="463"/>
        <v>1.039198042</v>
      </c>
      <c r="D4975">
        <f t="shared" si="464"/>
        <v>51959.902099999999</v>
      </c>
      <c r="E4975" s="12">
        <f t="shared" si="466"/>
        <v>333181.72383267648</v>
      </c>
      <c r="F4975" s="1"/>
      <c r="G4975" s="4"/>
      <c r="H4975" s="4">
        <f t="shared" si="467"/>
        <v>285384.40684765665</v>
      </c>
      <c r="I4975">
        <f xml:space="preserve">          IF($B4975&lt;=$B$9,        $D4975-$B$7*$B$6-$J$18*($D4975-$B$6), $J$16)</f>
        <v>57530.981256209241</v>
      </c>
      <c r="J4975">
        <f t="shared" si="465"/>
        <v>1.9361655162568645</v>
      </c>
      <c r="K4975" t="str">
        <f>IF(B4975&lt;=$B$9, EXP(-($B$5*B4975))*($B$7*$B$6+$J$18*(D4975-$B$6))*$B$20, "")</f>
        <v/>
      </c>
      <c r="L4975">
        <f>IF(B4975&lt;=$B$9, "", EXP(-($B$5*B4975))*$B$20)</f>
        <v>1.7665616610712789E-3</v>
      </c>
    </row>
    <row r="4976" spans="1:12" x14ac:dyDescent="0.25">
      <c r="A4976">
        <f t="shared" si="462"/>
        <v>74.539999999999992</v>
      </c>
      <c r="B4976">
        <v>49.54</v>
      </c>
      <c r="C4976" s="1">
        <f t="shared" si="463"/>
        <v>1.0388988079999999</v>
      </c>
      <c r="D4976">
        <f t="shared" si="464"/>
        <v>51944.940399999992</v>
      </c>
      <c r="E4976" s="12">
        <f t="shared" si="466"/>
        <v>332628.95767818473</v>
      </c>
      <c r="F4976" s="1"/>
      <c r="G4976" s="4"/>
      <c r="H4976" s="4">
        <f t="shared" si="467"/>
        <v>284908.98157749121</v>
      </c>
      <c r="I4976">
        <f xml:space="preserve">          IF($B4976&lt;=$B$9,        $D4976-$B$7*$B$6-$J$18*($D4976-$B$6), $J$16)</f>
        <v>57530.981256209241</v>
      </c>
      <c r="J4976">
        <f t="shared" si="465"/>
        <v>1.935487976902478</v>
      </c>
      <c r="K4976" t="str">
        <f>IF(B4976&lt;=$B$9, EXP(-($B$5*B4976))*($B$7*$B$6+$J$18*(D4976-$B$6))*$B$20, "")</f>
        <v/>
      </c>
      <c r="L4976">
        <f>IF(B4976&lt;=$B$9, "", EXP(-($B$5*B4976))*$B$20)</f>
        <v>1.7659434726791832E-3</v>
      </c>
    </row>
    <row r="4977" spans="1:12" x14ac:dyDescent="0.25">
      <c r="A4977">
        <f t="shared" si="462"/>
        <v>74.55</v>
      </c>
      <c r="B4977">
        <v>49.55</v>
      </c>
      <c r="C4977" s="1">
        <f t="shared" si="463"/>
        <v>1.03859945</v>
      </c>
      <c r="D4977">
        <f t="shared" si="464"/>
        <v>51929.972499999996</v>
      </c>
      <c r="E4977" s="12">
        <f t="shared" si="466"/>
        <v>332075.99805553892</v>
      </c>
      <c r="F4977" s="1"/>
      <c r="G4977" s="4"/>
      <c r="H4977" s="4">
        <f t="shared" si="467"/>
        <v>284433.38990848121</v>
      </c>
      <c r="I4977">
        <f xml:space="preserve">          IF($B4977&lt;=$B$9,        $D4977-$B$7*$B$6-$J$18*($D4977-$B$6), $J$16)</f>
        <v>57530.981256209241</v>
      </c>
      <c r="J4977">
        <f t="shared" si="465"/>
        <v>1.9348106746453715</v>
      </c>
      <c r="K4977" t="str">
        <f>IF(B4977&lt;=$B$9, EXP(-($B$5*B4977))*($B$7*$B$6+$J$18*(D4977-$B$6))*$B$20, "")</f>
        <v/>
      </c>
      <c r="L4977">
        <f>IF(B4977&lt;=$B$9, "", EXP(-($B$5*B4977))*$B$20)</f>
        <v>1.7653255006151653E-3</v>
      </c>
    </row>
    <row r="4978" spans="1:12" x14ac:dyDescent="0.25">
      <c r="A4978">
        <f t="shared" si="462"/>
        <v>74.56</v>
      </c>
      <c r="B4978">
        <v>49.559999999999995</v>
      </c>
      <c r="C4978" s="1">
        <f t="shared" si="463"/>
        <v>1.0382999680000002</v>
      </c>
      <c r="D4978">
        <f t="shared" si="464"/>
        <v>51914.998400000011</v>
      </c>
      <c r="E4978" s="12">
        <f t="shared" si="466"/>
        <v>331522.84489702515</v>
      </c>
      <c r="F4978" s="1"/>
      <c r="G4978" s="4"/>
      <c r="H4978" s="4">
        <f t="shared" si="467"/>
        <v>283957.63178238709</v>
      </c>
      <c r="I4978">
        <f xml:space="preserve">          IF($B4978&lt;=$B$9,        $D4978-$B$7*$B$6-$J$18*($D4978-$B$6), $J$16)</f>
        <v>57530.981256209241</v>
      </c>
      <c r="J4978">
        <f t="shared" si="465"/>
        <v>1.9341336094025754</v>
      </c>
      <c r="K4978" t="str">
        <f>IF(B4978&lt;=$B$9, EXP(-($B$5*B4978))*($B$7*$B$6+$J$18*(D4978-$B$6))*$B$20, "")</f>
        <v/>
      </c>
      <c r="L4978">
        <f>IF(B4978&lt;=$B$9, "", EXP(-($B$5*B4978))*$B$20)</f>
        <v>1.7647077448035237E-3</v>
      </c>
    </row>
    <row r="4979" spans="1:12" x14ac:dyDescent="0.25">
      <c r="A4979">
        <f t="shared" si="462"/>
        <v>74.569999999999993</v>
      </c>
      <c r="B4979">
        <v>49.57</v>
      </c>
      <c r="C4979" s="1">
        <f t="shared" si="463"/>
        <v>1.038000362</v>
      </c>
      <c r="D4979">
        <f t="shared" si="464"/>
        <v>51900.018100000001</v>
      </c>
      <c r="E4979" s="12">
        <f t="shared" si="466"/>
        <v>330969.49813490594</v>
      </c>
      <c r="F4979" s="1"/>
      <c r="G4979" s="4"/>
      <c r="H4979" s="4">
        <f t="shared" si="467"/>
        <v>283481.70714094886</v>
      </c>
      <c r="I4979">
        <f xml:space="preserve">          IF($B4979&lt;=$B$9,        $D4979-$B$7*$B$6-$J$18*($D4979-$B$6), $J$16)</f>
        <v>57530.981256209241</v>
      </c>
      <c r="J4979">
        <f t="shared" si="465"/>
        <v>1.9334567810911476</v>
      </c>
      <c r="K4979" t="str">
        <f>IF(B4979&lt;=$B$9, EXP(-($B$5*B4979))*($B$7*$B$6+$J$18*(D4979-$B$6))*$B$20, "")</f>
        <v/>
      </c>
      <c r="L4979">
        <f>IF(B4979&lt;=$B$9, "", EXP(-($B$5*B4979))*$B$20)</f>
        <v>1.7640902051685821E-3</v>
      </c>
    </row>
    <row r="4980" spans="1:12" x14ac:dyDescent="0.25">
      <c r="A4980">
        <f t="shared" si="462"/>
        <v>74.58</v>
      </c>
      <c r="B4980">
        <v>49.58</v>
      </c>
      <c r="C4980" s="1">
        <f t="shared" si="463"/>
        <v>1.0377006320000002</v>
      </c>
      <c r="D4980">
        <f t="shared" si="464"/>
        <v>51885.031600000009</v>
      </c>
      <c r="E4980" s="12">
        <f t="shared" si="466"/>
        <v>330415.95770141995</v>
      </c>
      <c r="F4980" s="1"/>
      <c r="G4980" s="4"/>
      <c r="H4980" s="4">
        <f t="shared" si="467"/>
        <v>283005.61592588609</v>
      </c>
      <c r="I4980">
        <f xml:space="preserve">          IF($B4980&lt;=$B$9,        $D4980-$B$7*$B$6-$J$18*($D4980-$B$6), $J$16)</f>
        <v>57530.981256209241</v>
      </c>
      <c r="J4980">
        <f t="shared" si="465"/>
        <v>1.9327801896281791</v>
      </c>
      <c r="K4980" t="str">
        <f>IF(B4980&lt;=$B$9, EXP(-($B$5*B4980))*($B$7*$B$6+$J$18*(D4980-$B$6))*$B$20, "")</f>
        <v/>
      </c>
      <c r="L4980">
        <f>IF(B4980&lt;=$B$9, "", EXP(-($B$5*B4980))*$B$20)</f>
        <v>1.7634728816346937E-3</v>
      </c>
    </row>
    <row r="4981" spans="1:12" x14ac:dyDescent="0.25">
      <c r="A4981">
        <f t="shared" si="462"/>
        <v>74.59</v>
      </c>
      <c r="B4981">
        <v>49.589999999999996</v>
      </c>
      <c r="C4981" s="1">
        <f t="shared" si="463"/>
        <v>1.0374007780000001</v>
      </c>
      <c r="D4981">
        <f t="shared" si="464"/>
        <v>51870.038900000007</v>
      </c>
      <c r="E4981" s="12">
        <f t="shared" si="466"/>
        <v>329862.22352878226</v>
      </c>
      <c r="F4981" s="1"/>
      <c r="G4981" s="4"/>
      <c r="H4981" s="4">
        <f t="shared" si="467"/>
        <v>282529.35807889805</v>
      </c>
      <c r="I4981">
        <f xml:space="preserve">          IF($B4981&lt;=$B$9,        $D4981-$B$7*$B$6-$J$18*($D4981-$B$6), $J$16)</f>
        <v>57530.981256209241</v>
      </c>
      <c r="J4981">
        <f t="shared" si="465"/>
        <v>1.9321038349307853</v>
      </c>
      <c r="K4981" t="str">
        <f>IF(B4981&lt;=$B$9, EXP(-($B$5*B4981))*($B$7*$B$6+$J$18*(D4981-$B$6))*$B$20, "")</f>
        <v/>
      </c>
      <c r="L4981">
        <f>IF(B4981&lt;=$B$9, "", EXP(-($B$5*B4981))*$B$20)</f>
        <v>1.7628557741262349E-3</v>
      </c>
    </row>
    <row r="4982" spans="1:12" x14ac:dyDescent="0.25">
      <c r="A4982">
        <f t="shared" si="462"/>
        <v>74.599999999999994</v>
      </c>
      <c r="B4982">
        <v>49.6</v>
      </c>
      <c r="C4982" s="1">
        <f t="shared" si="463"/>
        <v>1.0371007999999999</v>
      </c>
      <c r="D4982">
        <f t="shared" si="464"/>
        <v>51855.039999999994</v>
      </c>
      <c r="E4982" s="12">
        <f t="shared" si="466"/>
        <v>329308.29554918414</v>
      </c>
      <c r="F4982" s="1"/>
      <c r="G4982" s="4"/>
      <c r="H4982" s="4">
        <f t="shared" si="467"/>
        <v>282052.93354166357</v>
      </c>
      <c r="I4982">
        <f xml:space="preserve">          IF($B4982&lt;=$B$9,        $D4982-$B$7*$B$6-$J$18*($D4982-$B$6), $J$16)</f>
        <v>57530.981256209241</v>
      </c>
      <c r="J4982">
        <f t="shared" si="465"/>
        <v>1.931427716916114</v>
      </c>
      <c r="K4982" t="str">
        <f>IF(B4982&lt;=$B$9, EXP(-($B$5*B4982))*($B$7*$B$6+$J$18*(D4982-$B$6))*$B$20, "")</f>
        <v/>
      </c>
      <c r="L4982">
        <f>IF(B4982&lt;=$B$9, "", EXP(-($B$5*B4982))*$B$20)</f>
        <v>1.7622388825676107E-3</v>
      </c>
    </row>
    <row r="4983" spans="1:12" x14ac:dyDescent="0.25">
      <c r="A4983">
        <f t="shared" si="462"/>
        <v>74.61</v>
      </c>
      <c r="B4983">
        <v>49.61</v>
      </c>
      <c r="C4983" s="1">
        <f t="shared" si="463"/>
        <v>1.036800698</v>
      </c>
      <c r="D4983">
        <f t="shared" si="464"/>
        <v>51840.034899999999</v>
      </c>
      <c r="E4983" s="12">
        <f t="shared" si="466"/>
        <v>328754.17369479319</v>
      </c>
      <c r="F4983" s="1"/>
      <c r="G4983" s="4"/>
      <c r="H4983" s="4">
        <f t="shared" si="467"/>
        <v>281576.34225584107</v>
      </c>
      <c r="I4983">
        <f xml:space="preserve">          IF($B4983&lt;=$B$9,        $D4983-$B$7*$B$6-$J$18*($D4983-$B$6), $J$16)</f>
        <v>57530.981256209241</v>
      </c>
      <c r="J4983">
        <f t="shared" si="465"/>
        <v>1.9307518355013409</v>
      </c>
      <c r="K4983" t="str">
        <f>IF(B4983&lt;=$B$9, EXP(-($B$5*B4983))*($B$7*$B$6+$J$18*(D4983-$B$6))*$B$20, "")</f>
        <v/>
      </c>
      <c r="L4983">
        <f>IF(B4983&lt;=$B$9, "", EXP(-($B$5*B4983))*$B$20)</f>
        <v>1.7616222068832525E-3</v>
      </c>
    </row>
    <row r="4984" spans="1:12" x14ac:dyDescent="0.25">
      <c r="A4984">
        <f t="shared" si="462"/>
        <v>74.62</v>
      </c>
      <c r="B4984">
        <v>49.62</v>
      </c>
      <c r="C4984" s="1">
        <f t="shared" si="463"/>
        <v>1.0365004720000002</v>
      </c>
      <c r="D4984">
        <f t="shared" si="464"/>
        <v>51825.023600000008</v>
      </c>
      <c r="E4984" s="12">
        <f t="shared" si="466"/>
        <v>328199.85789775319</v>
      </c>
      <c r="F4984" s="1"/>
      <c r="G4984" s="4"/>
      <c r="H4984" s="4">
        <f t="shared" si="467"/>
        <v>281099.5841630685</v>
      </c>
      <c r="I4984">
        <f xml:space="preserve">          IF($B4984&lt;=$B$9,        $D4984-$B$7*$B$6-$J$18*($D4984-$B$6), $J$16)</f>
        <v>57530.981256209241</v>
      </c>
      <c r="J4984">
        <f t="shared" si="465"/>
        <v>1.9300761906036696</v>
      </c>
      <c r="K4984" t="str">
        <f>IF(B4984&lt;=$B$9, EXP(-($B$5*B4984))*($B$7*$B$6+$J$18*(D4984-$B$6))*$B$20, "")</f>
        <v/>
      </c>
      <c r="L4984">
        <f>IF(B4984&lt;=$B$9, "", EXP(-($B$5*B4984))*$B$20)</f>
        <v>1.7610057469976163E-3</v>
      </c>
    </row>
    <row r="4985" spans="1:12" x14ac:dyDescent="0.25">
      <c r="A4985">
        <f t="shared" si="462"/>
        <v>74.63</v>
      </c>
      <c r="B4985">
        <v>49.629999999999995</v>
      </c>
      <c r="C4985" s="1">
        <f t="shared" si="463"/>
        <v>1.0362001220000003</v>
      </c>
      <c r="D4985">
        <f t="shared" si="464"/>
        <v>51810.006100000013</v>
      </c>
      <c r="E4985" s="12">
        <f t="shared" si="466"/>
        <v>327645.34809018421</v>
      </c>
      <c r="F4985" s="1"/>
      <c r="G4985" s="4"/>
      <c r="H4985" s="4">
        <f t="shared" si="467"/>
        <v>280622.65920496348</v>
      </c>
      <c r="I4985">
        <f xml:space="preserve">          IF($B4985&lt;=$B$9,        $D4985-$B$7*$B$6-$J$18*($D4985-$B$6), $J$16)</f>
        <v>57530.981256209241</v>
      </c>
      <c r="J4985">
        <f t="shared" si="465"/>
        <v>1.9294007821403345</v>
      </c>
      <c r="K4985" t="str">
        <f>IF(B4985&lt;=$B$9, EXP(-($B$5*B4985))*($B$7*$B$6+$J$18*(D4985-$B$6))*$B$20, "")</f>
        <v/>
      </c>
      <c r="L4985">
        <f>IF(B4985&lt;=$B$9, "", EXP(-($B$5*B4985))*$B$20)</f>
        <v>1.7603895028351865E-3</v>
      </c>
    </row>
    <row r="4986" spans="1:12" x14ac:dyDescent="0.25">
      <c r="A4986">
        <f t="shared" si="462"/>
        <v>74.64</v>
      </c>
      <c r="B4986">
        <v>49.64</v>
      </c>
      <c r="C4986" s="1">
        <f t="shared" si="463"/>
        <v>1.035899648</v>
      </c>
      <c r="D4986">
        <f t="shared" si="464"/>
        <v>51794.982400000001</v>
      </c>
      <c r="E4986" s="12">
        <f t="shared" si="466"/>
        <v>327090.64420418261</v>
      </c>
      <c r="F4986" s="1"/>
      <c r="G4986" s="4"/>
      <c r="H4986" s="4">
        <f t="shared" si="467"/>
        <v>280145.5673231231</v>
      </c>
      <c r="I4986">
        <f xml:space="preserve">          IF($B4986&lt;=$B$9,        $D4986-$B$7*$B$6-$J$18*($D4986-$B$6), $J$16)</f>
        <v>57530.981256209241</v>
      </c>
      <c r="J4986">
        <f t="shared" si="465"/>
        <v>1.9287256100285968</v>
      </c>
      <c r="K4986" t="str">
        <f>IF(B4986&lt;=$B$9, EXP(-($B$5*B4986))*($B$7*$B$6+$J$18*(D4986-$B$6))*$B$20, "")</f>
        <v/>
      </c>
      <c r="L4986">
        <f>IF(B4986&lt;=$B$9, "", EXP(-($B$5*B4986))*$B$20)</f>
        <v>1.7597734743204725E-3</v>
      </c>
    </row>
    <row r="4987" spans="1:12" x14ac:dyDescent="0.25">
      <c r="A4987">
        <f t="shared" si="462"/>
        <v>74.650000000000006</v>
      </c>
      <c r="B4987">
        <v>49.65</v>
      </c>
      <c r="C4987" s="1">
        <f t="shared" si="463"/>
        <v>1.0355990500000001</v>
      </c>
      <c r="D4987">
        <f t="shared" si="464"/>
        <v>51779.952500000007</v>
      </c>
      <c r="E4987" s="12">
        <f t="shared" si="466"/>
        <v>326535.74617182091</v>
      </c>
      <c r="F4987" s="1"/>
      <c r="G4987" s="4"/>
      <c r="H4987" s="4">
        <f t="shared" si="467"/>
        <v>279668.30845912412</v>
      </c>
      <c r="I4987">
        <f xml:space="preserve">          IF($B4987&lt;=$B$9,        $D4987-$B$7*$B$6-$J$18*($D4987-$B$6), $J$16)</f>
        <v>57530.981256209241</v>
      </c>
      <c r="J4987">
        <f t="shared" si="465"/>
        <v>1.9280506741857495</v>
      </c>
      <c r="K4987" t="str">
        <f>IF(B4987&lt;=$B$9, EXP(-($B$5*B4987))*($B$7*$B$6+$J$18*(D4987-$B$6))*$B$20, "")</f>
        <v/>
      </c>
      <c r="L4987">
        <f>IF(B4987&lt;=$B$9, "", EXP(-($B$5*B4987))*$B$20)</f>
        <v>1.7591576613780119E-3</v>
      </c>
    </row>
    <row r="4988" spans="1:12" x14ac:dyDescent="0.25">
      <c r="A4988">
        <f t="shared" si="462"/>
        <v>74.66</v>
      </c>
      <c r="B4988">
        <v>49.66</v>
      </c>
      <c r="C4988" s="1">
        <f t="shared" si="463"/>
        <v>1.0352983279999999</v>
      </c>
      <c r="D4988">
        <f t="shared" si="464"/>
        <v>51764.916399999995</v>
      </c>
      <c r="E4988" s="12">
        <f t="shared" si="466"/>
        <v>325980.65392514784</v>
      </c>
      <c r="F4988" s="1"/>
      <c r="G4988" s="4"/>
      <c r="H4988" s="4">
        <f t="shared" si="467"/>
        <v>279190.88255452272</v>
      </c>
      <c r="I4988">
        <f xml:space="preserve">          IF($B4988&lt;=$B$9,        $D4988-$B$7*$B$6-$J$18*($D4988-$B$6), $J$16)</f>
        <v>57530.981256209241</v>
      </c>
      <c r="J4988">
        <f t="shared" si="465"/>
        <v>1.9273759745291124</v>
      </c>
      <c r="K4988" t="str">
        <f>IF(B4988&lt;=$B$9, EXP(-($B$5*B4988))*($B$7*$B$6+$J$18*(D4988-$B$6))*$B$20, "")</f>
        <v/>
      </c>
      <c r="L4988">
        <f>IF(B4988&lt;=$B$9, "", EXP(-($B$5*B4988))*$B$20)</f>
        <v>1.7585420639323671E-3</v>
      </c>
    </row>
    <row r="4989" spans="1:12" x14ac:dyDescent="0.25">
      <c r="A4989">
        <f t="shared" si="462"/>
        <v>74.67</v>
      </c>
      <c r="B4989">
        <v>49.67</v>
      </c>
      <c r="C4989" s="1">
        <f t="shared" si="463"/>
        <v>1.0349974820000001</v>
      </c>
      <c r="D4989">
        <f t="shared" si="464"/>
        <v>51749.874100000001</v>
      </c>
      <c r="E4989" s="12">
        <f t="shared" si="466"/>
        <v>325425.36739618843</v>
      </c>
      <c r="F4989" s="1"/>
      <c r="G4989" s="4"/>
      <c r="H4989" s="4">
        <f t="shared" si="467"/>
        <v>278713.28955085471</v>
      </c>
      <c r="I4989">
        <f xml:space="preserve">          IF($B4989&lt;=$B$9,        $D4989-$B$7*$B$6-$J$18*($D4989-$B$6), $J$16)</f>
        <v>57530.981256209241</v>
      </c>
      <c r="J4989">
        <f t="shared" si="465"/>
        <v>1.9267015109760333</v>
      </c>
      <c r="K4989" t="str">
        <f>IF(B4989&lt;=$B$9, EXP(-($B$5*B4989))*($B$7*$B$6+$J$18*(D4989-$B$6))*$B$20, "")</f>
        <v/>
      </c>
      <c r="L4989">
        <f>IF(B4989&lt;=$B$9, "", EXP(-($B$5*B4989))*$B$20)</f>
        <v>1.7579266819081263E-3</v>
      </c>
    </row>
    <row r="4990" spans="1:12" x14ac:dyDescent="0.25">
      <c r="A4990">
        <f t="shared" si="462"/>
        <v>74.680000000000007</v>
      </c>
      <c r="B4990">
        <v>49.68</v>
      </c>
      <c r="C4990" s="1">
        <f t="shared" si="463"/>
        <v>1.034696512</v>
      </c>
      <c r="D4990">
        <f t="shared" si="464"/>
        <v>51734.825600000004</v>
      </c>
      <c r="E4990" s="12">
        <f t="shared" si="466"/>
        <v>324869.88651694392</v>
      </c>
      <c r="F4990" s="1"/>
      <c r="G4990" s="4"/>
      <c r="H4990" s="4">
        <f t="shared" si="467"/>
        <v>278235.52938963543</v>
      </c>
      <c r="I4990">
        <f xml:space="preserve">          IF($B4990&lt;=$B$9,        $D4990-$B$7*$B$6-$J$18*($D4990-$B$6), $J$16)</f>
        <v>57530.981256209241</v>
      </c>
      <c r="J4990">
        <f t="shared" si="465"/>
        <v>1.926027283443893</v>
      </c>
      <c r="K4990" t="str">
        <f>IF(B4990&lt;=$B$9, EXP(-($B$5*B4990))*($B$7*$B$6+$J$18*(D4990-$B$6))*$B$20, "")</f>
        <v/>
      </c>
      <c r="L4990">
        <f>IF(B4990&lt;=$B$9, "", EXP(-($B$5*B4990))*$B$20)</f>
        <v>1.7573115152299075E-3</v>
      </c>
    </row>
    <row r="4991" spans="1:12" x14ac:dyDescent="0.25">
      <c r="A4991">
        <f t="shared" si="462"/>
        <v>74.69</v>
      </c>
      <c r="B4991">
        <v>49.69</v>
      </c>
      <c r="C4991" s="1">
        <f t="shared" si="463"/>
        <v>1.0343954180000001</v>
      </c>
      <c r="D4991">
        <f t="shared" si="464"/>
        <v>51719.770900000003</v>
      </c>
      <c r="E4991" s="12">
        <f t="shared" si="466"/>
        <v>324314.21121939167</v>
      </c>
      <c r="F4991" s="1"/>
      <c r="G4991" s="4"/>
      <c r="H4991" s="4">
        <f t="shared" si="467"/>
        <v>277757.60201235971</v>
      </c>
      <c r="I4991">
        <f xml:space="preserve">          IF($B4991&lt;=$B$9,        $D4991-$B$7*$B$6-$J$18*($D4991-$B$6), $J$16)</f>
        <v>57530.981256209241</v>
      </c>
      <c r="J4991">
        <f t="shared" si="465"/>
        <v>1.9253532918500966</v>
      </c>
      <c r="K4991" t="str">
        <f>IF(B4991&lt;=$B$9, EXP(-($B$5*B4991))*($B$7*$B$6+$J$18*(D4991-$B$6))*$B$20, "")</f>
        <v/>
      </c>
      <c r="L4991">
        <f>IF(B4991&lt;=$B$9, "", EXP(-($B$5*B4991))*$B$20)</f>
        <v>1.7566965638223507E-3</v>
      </c>
    </row>
    <row r="4992" spans="1:12" x14ac:dyDescent="0.25">
      <c r="A4992">
        <f t="shared" si="462"/>
        <v>74.699999999999989</v>
      </c>
      <c r="B4992">
        <v>49.699999999999996</v>
      </c>
      <c r="C4992" s="1">
        <f t="shared" si="463"/>
        <v>1.0340942000000002</v>
      </c>
      <c r="D4992">
        <f t="shared" si="464"/>
        <v>51704.710000000006</v>
      </c>
      <c r="E4992" s="12">
        <f t="shared" si="466"/>
        <v>323758.34143548529</v>
      </c>
      <c r="F4992" s="1"/>
      <c r="G4992" s="4"/>
      <c r="H4992" s="4">
        <f t="shared" si="467"/>
        <v>277279.50736050197</v>
      </c>
      <c r="I4992">
        <f xml:space="preserve">          IF($B4992&lt;=$B$9,        $D4992-$B$7*$B$6-$J$18*($D4992-$B$6), $J$16)</f>
        <v>57530.981256209241</v>
      </c>
      <c r="J4992">
        <f t="shared" si="465"/>
        <v>1.9246795361120814</v>
      </c>
      <c r="K4992" t="str">
        <f>IF(B4992&lt;=$B$9, EXP(-($B$5*B4992))*($B$7*$B$6+$J$18*(D4992-$B$6))*$B$20, "")</f>
        <v/>
      </c>
      <c r="L4992">
        <f>IF(B4992&lt;=$B$9, "", EXP(-($B$5*B4992))*$B$20)</f>
        <v>1.7560818276101257E-3</v>
      </c>
    </row>
    <row r="4993" spans="1:12" x14ac:dyDescent="0.25">
      <c r="A4993">
        <f t="shared" si="462"/>
        <v>74.710000000000008</v>
      </c>
      <c r="B4993">
        <v>49.71</v>
      </c>
      <c r="C4993" s="1">
        <f t="shared" si="463"/>
        <v>1.033792858</v>
      </c>
      <c r="D4993">
        <f t="shared" si="464"/>
        <v>51689.642899999999</v>
      </c>
      <c r="E4993" s="12">
        <f t="shared" si="466"/>
        <v>323202.27709715453</v>
      </c>
      <c r="F4993" s="1"/>
      <c r="G4993" s="4"/>
      <c r="H4993" s="4">
        <f t="shared" si="467"/>
        <v>276801.24537551607</v>
      </c>
      <c r="I4993">
        <f xml:space="preserve">          IF($B4993&lt;=$B$9,        $D4993-$B$7*$B$6-$J$18*($D4993-$B$6), $J$16)</f>
        <v>57530.981256209241</v>
      </c>
      <c r="J4993">
        <f t="shared" si="465"/>
        <v>1.9240060161473114</v>
      </c>
      <c r="K4993" t="str">
        <f>IF(B4993&lt;=$B$9, EXP(-($B$5*B4993))*($B$7*$B$6+$J$18*(D4993-$B$6))*$B$20, "")</f>
        <v/>
      </c>
      <c r="L4993">
        <f>IF(B4993&lt;=$B$9, "", EXP(-($B$5*B4993))*$B$20)</f>
        <v>1.7554673065179264E-3</v>
      </c>
    </row>
    <row r="4994" spans="1:12" x14ac:dyDescent="0.25">
      <c r="A4994">
        <f t="shared" si="462"/>
        <v>74.72</v>
      </c>
      <c r="B4994">
        <v>49.72</v>
      </c>
      <c r="C4994" s="1">
        <f t="shared" si="463"/>
        <v>1.0334913920000002</v>
      </c>
      <c r="D4994">
        <f t="shared" si="464"/>
        <v>51674.56960000001</v>
      </c>
      <c r="E4994" s="12">
        <f t="shared" si="466"/>
        <v>322646.01813630533</v>
      </c>
      <c r="F4994" s="1"/>
      <c r="G4994" s="4"/>
      <c r="H4994" s="4">
        <f t="shared" si="467"/>
        <v>276322.81599883543</v>
      </c>
      <c r="I4994">
        <f xml:space="preserve">          IF($B4994&lt;=$B$9,        $D4994-$B$7*$B$6-$J$18*($D4994-$B$6), $J$16)</f>
        <v>57530.981256209241</v>
      </c>
      <c r="J4994">
        <f t="shared" si="465"/>
        <v>1.9233327318732809</v>
      </c>
      <c r="K4994" t="str">
        <f>IF(B4994&lt;=$B$9, EXP(-($B$5*B4994))*($B$7*$B$6+$J$18*(D4994-$B$6))*$B$20, "")</f>
        <v/>
      </c>
      <c r="L4994">
        <f>IF(B4994&lt;=$B$9, "", EXP(-($B$5*B4994))*$B$20)</f>
        <v>1.7548530004704744E-3</v>
      </c>
    </row>
    <row r="4995" spans="1:12" x14ac:dyDescent="0.25">
      <c r="A4995">
        <f t="shared" si="462"/>
        <v>74.72999999999999</v>
      </c>
      <c r="B4995">
        <v>49.73</v>
      </c>
      <c r="C4995" s="1">
        <f t="shared" si="463"/>
        <v>1.0331898019999999</v>
      </c>
      <c r="D4995">
        <f t="shared" si="464"/>
        <v>51659.490099999995</v>
      </c>
      <c r="E4995" s="12">
        <f t="shared" si="466"/>
        <v>322089.56448481983</v>
      </c>
      <c r="F4995" s="1"/>
      <c r="G4995" s="4"/>
      <c r="H4995" s="4">
        <f t="shared" si="467"/>
        <v>275844.21917187294</v>
      </c>
      <c r="I4995">
        <f xml:space="preserve">          IF($B4995&lt;=$B$9,        $D4995-$B$7*$B$6-$J$18*($D4995-$B$6), $J$16)</f>
        <v>57530.981256209241</v>
      </c>
      <c r="J4995">
        <f t="shared" si="465"/>
        <v>1.9226596832075127</v>
      </c>
      <c r="K4995" t="str">
        <f>IF(B4995&lt;=$B$9, EXP(-($B$5*B4995))*($B$7*$B$6+$J$18*(D4995-$B$6))*$B$20, "")</f>
        <v/>
      </c>
      <c r="L4995">
        <f>IF(B4995&lt;=$B$9, "", EXP(-($B$5*B4995))*$B$20)</f>
        <v>1.7542389093925174E-3</v>
      </c>
    </row>
    <row r="4996" spans="1:12" x14ac:dyDescent="0.25">
      <c r="A4996">
        <f t="shared" si="462"/>
        <v>74.739999999999995</v>
      </c>
      <c r="B4996">
        <v>49.739999999999995</v>
      </c>
      <c r="C4996" s="1">
        <f t="shared" si="463"/>
        <v>1.0328880880000002</v>
      </c>
      <c r="D4996">
        <f t="shared" si="464"/>
        <v>51644.404400000007</v>
      </c>
      <c r="E4996" s="12">
        <f t="shared" si="466"/>
        <v>321532.9160745563</v>
      </c>
      <c r="F4996" s="1"/>
      <c r="G4996" s="4"/>
      <c r="H4996" s="4">
        <f t="shared" si="467"/>
        <v>275365.454836021</v>
      </c>
      <c r="I4996">
        <f xml:space="preserve">          IF($B4996&lt;=$B$9,        $D4996-$B$7*$B$6-$J$18*($D4996-$B$6), $J$16)</f>
        <v>57530.981256209241</v>
      </c>
      <c r="J4996">
        <f t="shared" si="465"/>
        <v>1.9219868700675582</v>
      </c>
      <c r="K4996" t="str">
        <f>IF(B4996&lt;=$B$9, EXP(-($B$5*B4996))*($B$7*$B$6+$J$18*(D4996-$B$6))*$B$20, "")</f>
        <v/>
      </c>
      <c r="L4996">
        <f>IF(B4996&lt;=$B$9, "", EXP(-($B$5*B4996))*$B$20)</f>
        <v>1.7536250332088291E-3</v>
      </c>
    </row>
    <row r="4997" spans="1:12" x14ac:dyDescent="0.25">
      <c r="A4997">
        <f t="shared" si="462"/>
        <v>74.75</v>
      </c>
      <c r="B4997">
        <v>49.75</v>
      </c>
      <c r="C4997" s="1">
        <f t="shared" si="463"/>
        <v>1.0325862499999998</v>
      </c>
      <c r="D4997">
        <f t="shared" si="464"/>
        <v>51629.312499999993</v>
      </c>
      <c r="E4997" s="12">
        <f t="shared" si="466"/>
        <v>320976.0728373492</v>
      </c>
      <c r="F4997" s="1"/>
      <c r="G4997" s="4"/>
      <c r="H4997" s="4">
        <f t="shared" si="467"/>
        <v>274886.52293265151</v>
      </c>
      <c r="I4997">
        <f xml:space="preserve">          IF($B4997&lt;=$B$9,        $D4997-$B$7*$B$6-$J$18*($D4997-$B$6), $J$16)</f>
        <v>57530.981256209241</v>
      </c>
      <c r="J4997">
        <f t="shared" si="465"/>
        <v>1.9213142923709969</v>
      </c>
      <c r="K4997" t="str">
        <f>IF(B4997&lt;=$B$9, EXP(-($B$5*B4997))*($B$7*$B$6+$J$18*(D4997-$B$6))*$B$20, "")</f>
        <v/>
      </c>
      <c r="L4997">
        <f>IF(B4997&lt;=$B$9, "", EXP(-($B$5*B4997))*$B$20)</f>
        <v>1.7530113718442089E-3</v>
      </c>
    </row>
    <row r="4998" spans="1:12" x14ac:dyDescent="0.25">
      <c r="A4998">
        <f t="shared" si="462"/>
        <v>74.759999999999991</v>
      </c>
      <c r="B4998">
        <v>49.76</v>
      </c>
      <c r="C4998" s="1">
        <f t="shared" si="463"/>
        <v>1.0322842880000003</v>
      </c>
      <c r="D4998">
        <f t="shared" si="464"/>
        <v>51614.214400000012</v>
      </c>
      <c r="E4998" s="12">
        <f t="shared" si="466"/>
        <v>320419.03470500908</v>
      </c>
      <c r="F4998" s="1"/>
      <c r="G4998" s="4"/>
      <c r="H4998" s="4">
        <f t="shared" si="467"/>
        <v>274407.42340311583</v>
      </c>
      <c r="I4998">
        <f xml:space="preserve">          IF($B4998&lt;=$B$9,        $D4998-$B$7*$B$6-$J$18*($D4998-$B$6), $J$16)</f>
        <v>57530.981256209241</v>
      </c>
      <c r="J4998">
        <f t="shared" si="465"/>
        <v>1.9206419500354395</v>
      </c>
      <c r="K4998" t="str">
        <f>IF(B4998&lt;=$B$9, EXP(-($B$5*B4998))*($B$7*$B$6+$J$18*(D4998-$B$6))*$B$20, "")</f>
        <v/>
      </c>
      <c r="L4998">
        <f>IF(B4998&lt;=$B$9, "", EXP(-($B$5*B4998))*$B$20)</f>
        <v>1.7523979252234846E-3</v>
      </c>
    </row>
    <row r="4999" spans="1:12" x14ac:dyDescent="0.25">
      <c r="A4999">
        <f t="shared" si="462"/>
        <v>74.77</v>
      </c>
      <c r="B4999">
        <v>49.769999999999996</v>
      </c>
      <c r="C4999" s="1">
        <f t="shared" si="463"/>
        <v>1.0319822020000002</v>
      </c>
      <c r="D4999">
        <f t="shared" si="464"/>
        <v>51599.110100000013</v>
      </c>
      <c r="E4999" s="12">
        <f t="shared" si="466"/>
        <v>319861.80160932266</v>
      </c>
      <c r="F4999" s="1"/>
      <c r="G4999" s="4"/>
      <c r="H4999" s="4">
        <f t="shared" si="467"/>
        <v>273928.15618874482</v>
      </c>
      <c r="I4999">
        <f xml:space="preserve">          IF($B4999&lt;=$B$9,        $D4999-$B$7*$B$6-$J$18*($D4999-$B$6), $J$16)</f>
        <v>57530.981256209241</v>
      </c>
      <c r="J4999">
        <f t="shared" si="465"/>
        <v>1.919969842978523</v>
      </c>
      <c r="K4999" t="str">
        <f>IF(B4999&lt;=$B$9, EXP(-($B$5*B4999))*($B$7*$B$6+$J$18*(D4999-$B$6))*$B$20, "")</f>
        <v/>
      </c>
      <c r="L4999">
        <f>IF(B4999&lt;=$B$9, "", EXP(-($B$5*B4999))*$B$20)</f>
        <v>1.7517846932715078E-3</v>
      </c>
    </row>
    <row r="5000" spans="1:12" x14ac:dyDescent="0.25">
      <c r="A5000">
        <f t="shared" si="462"/>
        <v>74.78</v>
      </c>
      <c r="B5000">
        <v>49.78</v>
      </c>
      <c r="C5000" s="1">
        <f t="shared" si="463"/>
        <v>1.0316799919999999</v>
      </c>
      <c r="D5000">
        <f t="shared" si="464"/>
        <v>51583.999599999996</v>
      </c>
      <c r="E5000" s="12">
        <f t="shared" si="466"/>
        <v>319304.37348205276</v>
      </c>
      <c r="F5000" s="1"/>
      <c r="G5000" s="4"/>
      <c r="H5000" s="4">
        <f t="shared" si="467"/>
        <v>273448.72123084881</v>
      </c>
      <c r="I5000">
        <f xml:space="preserve">          IF($B5000&lt;=$B$9,        $D5000-$B$7*$B$6-$J$18*($D5000-$B$6), $J$16)</f>
        <v>57530.981256209241</v>
      </c>
      <c r="J5000">
        <f t="shared" si="465"/>
        <v>1.9192979711179146</v>
      </c>
      <c r="K5000" t="str">
        <f>IF(B5000&lt;=$B$9, EXP(-($B$5*B5000))*($B$7*$B$6+$J$18*(D5000-$B$6))*$B$20, "")</f>
        <v/>
      </c>
      <c r="L5000">
        <f>IF(B5000&lt;=$B$9, "", EXP(-($B$5*B5000))*$B$20)</f>
        <v>1.7511716759131583E-3</v>
      </c>
    </row>
    <row r="5001" spans="1:12" x14ac:dyDescent="0.25">
      <c r="A5001">
        <f t="shared" si="462"/>
        <v>74.789999999999992</v>
      </c>
      <c r="B5001">
        <v>49.79</v>
      </c>
      <c r="C5001" s="1">
        <f t="shared" si="463"/>
        <v>1.031377658</v>
      </c>
      <c r="D5001">
        <f t="shared" si="464"/>
        <v>51568.882900000004</v>
      </c>
      <c r="E5001" s="12">
        <f t="shared" si="466"/>
        <v>318746.75025493826</v>
      </c>
      <c r="F5001" s="1"/>
      <c r="G5001" s="4"/>
      <c r="H5001" s="4">
        <f t="shared" si="467"/>
        <v>272969.11847071751</v>
      </c>
      <c r="I5001">
        <f xml:space="preserve">          IF($B5001&lt;=$B$9,        $D5001-$B$7*$B$6-$J$18*($D5001-$B$6), $J$16)</f>
        <v>57530.981256209241</v>
      </c>
      <c r="J5001">
        <f t="shared" si="465"/>
        <v>1.9186263343713106</v>
      </c>
      <c r="K5001" t="str">
        <f>IF(B5001&lt;=$B$9, EXP(-($B$5*B5001))*($B$7*$B$6+$J$18*(D5001-$B$6))*$B$20, "")</f>
        <v/>
      </c>
      <c r="L5001">
        <f>IF(B5001&lt;=$B$9, "", EXP(-($B$5*B5001))*$B$20)</f>
        <v>1.7505588730733416E-3</v>
      </c>
    </row>
    <row r="5002" spans="1:12" x14ac:dyDescent="0.25">
      <c r="A5002">
        <f t="shared" si="462"/>
        <v>74.8</v>
      </c>
      <c r="B5002">
        <v>49.8</v>
      </c>
      <c r="C5002" s="1">
        <f t="shared" si="463"/>
        <v>1.0310752000000001</v>
      </c>
      <c r="D5002">
        <f t="shared" si="464"/>
        <v>51553.760000000002</v>
      </c>
      <c r="E5002" s="12">
        <f t="shared" si="466"/>
        <v>318188.9318596943</v>
      </c>
      <c r="F5002" s="1"/>
      <c r="G5002" s="4"/>
      <c r="H5002" s="4">
        <f t="shared" si="467"/>
        <v>272489.34784962016</v>
      </c>
      <c r="I5002">
        <f xml:space="preserve">          IF($B5002&lt;=$B$9,        $D5002-$B$7*$B$6-$J$18*($D5002-$B$6), $J$16)</f>
        <v>57530.981256209241</v>
      </c>
      <c r="J5002">
        <f t="shared" si="465"/>
        <v>1.9179549326564345</v>
      </c>
      <c r="K5002" t="str">
        <f>IF(B5002&lt;=$B$9, EXP(-($B$5*B5002))*($B$7*$B$6+$J$18*(D5002-$B$6))*$B$20, "")</f>
        <v/>
      </c>
      <c r="L5002">
        <f>IF(B5002&lt;=$B$9, "", EXP(-($B$5*B5002))*$B$20)</f>
        <v>1.7499462846769886E-3</v>
      </c>
    </row>
    <row r="5003" spans="1:12" x14ac:dyDescent="0.25">
      <c r="A5003">
        <f t="shared" si="462"/>
        <v>74.81</v>
      </c>
      <c r="B5003">
        <v>49.809999999999995</v>
      </c>
      <c r="C5003" s="1">
        <f t="shared" si="463"/>
        <v>1.0307726180000003</v>
      </c>
      <c r="D5003">
        <f t="shared" si="464"/>
        <v>51538.630900000018</v>
      </c>
      <c r="E5003" s="12">
        <f t="shared" si="466"/>
        <v>317630.91822801199</v>
      </c>
      <c r="F5003" s="1"/>
      <c r="G5003" s="4"/>
      <c r="H5003" s="4">
        <f t="shared" si="467"/>
        <v>272009.40930880542</v>
      </c>
      <c r="I5003">
        <f xml:space="preserve">          IF($B5003&lt;=$B$9,        $D5003-$B$7*$B$6-$J$18*($D5003-$B$6), $J$16)</f>
        <v>57530.981256209241</v>
      </c>
      <c r="J5003">
        <f t="shared" si="465"/>
        <v>1.9172837658910407</v>
      </c>
      <c r="K5003" t="str">
        <f>IF(B5003&lt;=$B$9, EXP(-($B$5*B5003))*($B$7*$B$6+$J$18*(D5003-$B$6))*$B$20, "")</f>
        <v/>
      </c>
      <c r="L5003">
        <f>IF(B5003&lt;=$B$9, "", EXP(-($B$5*B5003))*$B$20)</f>
        <v>1.7493339106490584E-3</v>
      </c>
    </row>
    <row r="5004" spans="1:12" x14ac:dyDescent="0.25">
      <c r="A5004">
        <f t="shared" si="462"/>
        <v>74.819999999999993</v>
      </c>
      <c r="B5004">
        <v>49.82</v>
      </c>
      <c r="C5004" s="1">
        <f t="shared" si="463"/>
        <v>1.0304699119999998</v>
      </c>
      <c r="D5004">
        <f t="shared" si="464"/>
        <v>51523.495599999987</v>
      </c>
      <c r="E5004" s="12">
        <f t="shared" si="466"/>
        <v>317072.7092915586</v>
      </c>
      <c r="F5004" s="1"/>
      <c r="G5004" s="4"/>
      <c r="H5004" s="4">
        <f t="shared" si="467"/>
        <v>271529.30278950144</v>
      </c>
      <c r="I5004">
        <f xml:space="preserve">          IF($B5004&lt;=$B$9,        $D5004-$B$7*$B$6-$J$18*($D5004-$B$6), $J$16)</f>
        <v>57530.981256209241</v>
      </c>
      <c r="J5004">
        <f t="shared" si="465"/>
        <v>1.9166128339929092</v>
      </c>
      <c r="K5004" t="str">
        <f>IF(B5004&lt;=$B$9, EXP(-($B$5*B5004))*($B$7*$B$6+$J$18*(D5004-$B$6))*$B$20, "")</f>
        <v/>
      </c>
      <c r="L5004">
        <f>IF(B5004&lt;=$B$9, "", EXP(-($B$5*B5004))*$B$20)</f>
        <v>1.7487217509145332E-3</v>
      </c>
    </row>
    <row r="5005" spans="1:12" x14ac:dyDescent="0.25">
      <c r="A5005">
        <f t="shared" si="462"/>
        <v>74.83</v>
      </c>
      <c r="B5005">
        <v>49.83</v>
      </c>
      <c r="C5005" s="1">
        <f t="shared" si="463"/>
        <v>1.0301670820000002</v>
      </c>
      <c r="D5005">
        <f t="shared" si="464"/>
        <v>51508.354100000011</v>
      </c>
      <c r="E5005" s="12">
        <f t="shared" si="466"/>
        <v>316514.30498197745</v>
      </c>
      <c r="F5005" s="1"/>
      <c r="G5005" s="4"/>
      <c r="H5005" s="4">
        <f t="shared" si="467"/>
        <v>271049.02823291568</v>
      </c>
      <c r="I5005">
        <f xml:space="preserve">          IF($B5005&lt;=$B$9,        $D5005-$B$7*$B$6-$J$18*($D5005-$B$6), $J$16)</f>
        <v>57530.981256209241</v>
      </c>
      <c r="J5005">
        <f t="shared" si="465"/>
        <v>1.9159421368798537</v>
      </c>
      <c r="K5005" t="str">
        <f>IF(B5005&lt;=$B$9, EXP(-($B$5*B5005))*($B$7*$B$6+$J$18*(D5005-$B$6))*$B$20, "")</f>
        <v/>
      </c>
      <c r="L5005">
        <f>IF(B5005&lt;=$B$9, "", EXP(-($B$5*B5005))*$B$20)</f>
        <v>1.7481098053984258E-3</v>
      </c>
    </row>
    <row r="5006" spans="1:12" x14ac:dyDescent="0.25">
      <c r="A5006">
        <f t="shared" si="462"/>
        <v>74.84</v>
      </c>
      <c r="B5006">
        <v>49.839999999999996</v>
      </c>
      <c r="C5006" s="1">
        <f t="shared" si="463"/>
        <v>1.0298641280000003</v>
      </c>
      <c r="D5006">
        <f t="shared" si="464"/>
        <v>51493.20640000001</v>
      </c>
      <c r="E5006" s="12">
        <f t="shared" si="466"/>
        <v>315955.70523088792</v>
      </c>
      <c r="F5006" s="1"/>
      <c r="G5006" s="4"/>
      <c r="H5006" s="4">
        <f t="shared" si="467"/>
        <v>270568.58558023511</v>
      </c>
      <c r="I5006">
        <f xml:space="preserve">          IF($B5006&lt;=$B$9,        $D5006-$B$7*$B$6-$J$18*($D5006-$B$6), $J$16)</f>
        <v>57530.981256209241</v>
      </c>
      <c r="J5006">
        <f t="shared" si="465"/>
        <v>1.915271674469712</v>
      </c>
      <c r="K5006" t="str">
        <f>IF(B5006&lt;=$B$9, EXP(-($B$5*B5006))*($B$7*$B$6+$J$18*(D5006-$B$6))*$B$20, "")</f>
        <v/>
      </c>
      <c r="L5006">
        <f>IF(B5006&lt;=$B$9, "", EXP(-($B$5*B5006))*$B$20)</f>
        <v>1.7474980740257715E-3</v>
      </c>
    </row>
    <row r="5007" spans="1:12" x14ac:dyDescent="0.25">
      <c r="A5007">
        <f t="shared" si="462"/>
        <v>74.849999999999994</v>
      </c>
      <c r="B5007">
        <v>49.85</v>
      </c>
      <c r="C5007" s="1">
        <f t="shared" si="463"/>
        <v>1.0295610500000001</v>
      </c>
      <c r="D5007">
        <f t="shared" si="464"/>
        <v>51478.052500000005</v>
      </c>
      <c r="E5007" s="12">
        <f t="shared" si="466"/>
        <v>315396.90996988554</v>
      </c>
      <c r="F5007" s="1"/>
      <c r="G5007" s="4"/>
      <c r="H5007" s="4">
        <f t="shared" si="467"/>
        <v>270087.97477262613</v>
      </c>
      <c r="I5007">
        <f xml:space="preserve">          IF($B5007&lt;=$B$9,        $D5007-$B$7*$B$6-$J$18*($D5007-$B$6), $J$16)</f>
        <v>57530.981256209241</v>
      </c>
      <c r="J5007">
        <f t="shared" si="465"/>
        <v>1.914601446680352</v>
      </c>
      <c r="K5007" t="str">
        <f>IF(B5007&lt;=$B$9, EXP(-($B$5*B5007))*($B$7*$B$6+$J$18*(D5007-$B$6))*$B$20, "")</f>
        <v/>
      </c>
      <c r="L5007">
        <f>IF(B5007&lt;=$B$9, "", EXP(-($B$5*B5007))*$B$20)</f>
        <v>1.7468865567216328E-3</v>
      </c>
    </row>
    <row r="5008" spans="1:12" x14ac:dyDescent="0.25">
      <c r="A5008">
        <f t="shared" si="462"/>
        <v>74.86</v>
      </c>
      <c r="B5008">
        <v>49.86</v>
      </c>
      <c r="C5008" s="1">
        <f t="shared" si="463"/>
        <v>1.0292578480000001</v>
      </c>
      <c r="D5008">
        <f t="shared" si="464"/>
        <v>51462.892400000004</v>
      </c>
      <c r="E5008" s="12">
        <f t="shared" si="466"/>
        <v>314837.91913054179</v>
      </c>
      <c r="F5008" s="1"/>
      <c r="G5008" s="4"/>
      <c r="H5008" s="4">
        <f t="shared" si="467"/>
        <v>269607.19575123448</v>
      </c>
      <c r="I5008">
        <f xml:space="preserve">          IF($B5008&lt;=$B$9,        $D5008-$B$7*$B$6-$J$18*($D5008-$B$6), $J$16)</f>
        <v>57530.981256209241</v>
      </c>
      <c r="J5008">
        <f t="shared" si="465"/>
        <v>1.9139314534296725</v>
      </c>
      <c r="K5008" t="str">
        <f>IF(B5008&lt;=$B$9, EXP(-($B$5*B5008))*($B$7*$B$6+$J$18*(D5008-$B$6))*$B$20, "")</f>
        <v/>
      </c>
      <c r="L5008">
        <f>IF(B5008&lt;=$B$9, "", EXP(-($B$5*B5008))*$B$20)</f>
        <v>1.7462752534111001E-3</v>
      </c>
    </row>
    <row r="5009" spans="1:12" x14ac:dyDescent="0.25">
      <c r="A5009">
        <f t="shared" si="462"/>
        <v>74.87</v>
      </c>
      <c r="B5009">
        <v>49.87</v>
      </c>
      <c r="C5009" s="1">
        <f t="shared" si="463"/>
        <v>1.028954522</v>
      </c>
      <c r="D5009">
        <f t="shared" si="464"/>
        <v>51447.7261</v>
      </c>
      <c r="E5009" s="12">
        <f t="shared" si="466"/>
        <v>314278.73264440428</v>
      </c>
      <c r="F5009" s="1"/>
      <c r="G5009" s="4"/>
      <c r="H5009" s="4">
        <f t="shared" si="467"/>
        <v>269126.24845718534</v>
      </c>
      <c r="I5009">
        <f xml:space="preserve">          IF($B5009&lt;=$B$9,        $D5009-$B$7*$B$6-$J$18*($D5009-$B$6), $J$16)</f>
        <v>57530.981256209241</v>
      </c>
      <c r="J5009">
        <f t="shared" si="465"/>
        <v>1.913261694635598</v>
      </c>
      <c r="K5009" t="str">
        <f>IF(B5009&lt;=$B$9, EXP(-($B$5*B5009))*($B$7*$B$6+$J$18*(D5009-$B$6))*$B$20, "")</f>
        <v/>
      </c>
      <c r="L5009">
        <f>IF(B5009&lt;=$B$9, "", EXP(-($B$5*B5009))*$B$20)</f>
        <v>1.7456641640192878E-3</v>
      </c>
    </row>
    <row r="5010" spans="1:12" x14ac:dyDescent="0.25">
      <c r="A5010">
        <f t="shared" si="462"/>
        <v>74.88</v>
      </c>
      <c r="B5010">
        <v>49.879999999999995</v>
      </c>
      <c r="C5010" s="1">
        <f t="shared" si="463"/>
        <v>1.0286510720000002</v>
      </c>
      <c r="D5010">
        <f t="shared" si="464"/>
        <v>51432.553600000007</v>
      </c>
      <c r="E5010" s="12">
        <f t="shared" si="466"/>
        <v>313719.35044299666</v>
      </c>
      <c r="F5010" s="1"/>
      <c r="G5010" s="4"/>
      <c r="H5010" s="4">
        <f t="shared" si="467"/>
        <v>268645.13283158327</v>
      </c>
      <c r="I5010">
        <f xml:space="preserve">          IF($B5010&lt;=$B$9,        $D5010-$B$7*$B$6-$J$18*($D5010-$B$6), $J$16)</f>
        <v>57530.981256209241</v>
      </c>
      <c r="J5010">
        <f t="shared" si="465"/>
        <v>1.9125921702160842</v>
      </c>
      <c r="K5010" t="str">
        <f>IF(B5010&lt;=$B$9, EXP(-($B$5*B5010))*($B$7*$B$6+$J$18*(D5010-$B$6))*$B$20, "")</f>
        <v/>
      </c>
      <c r="L5010">
        <f>IF(B5010&lt;=$B$9, "", EXP(-($B$5*B5010))*$B$20)</f>
        <v>1.7450532884713383E-3</v>
      </c>
    </row>
    <row r="5011" spans="1:12" x14ac:dyDescent="0.25">
      <c r="A5011">
        <f t="shared" si="462"/>
        <v>74.89</v>
      </c>
      <c r="B5011">
        <v>49.89</v>
      </c>
      <c r="C5011" s="1">
        <f t="shared" si="463"/>
        <v>1.028347498</v>
      </c>
      <c r="D5011">
        <f t="shared" si="464"/>
        <v>51417.374900000003</v>
      </c>
      <c r="E5011" s="12">
        <f t="shared" si="466"/>
        <v>313159.7724578185</v>
      </c>
      <c r="F5011" s="1"/>
      <c r="G5011" s="4"/>
      <c r="H5011" s="4">
        <f t="shared" si="467"/>
        <v>268163.8488155122</v>
      </c>
      <c r="I5011">
        <f xml:space="preserve">          IF($B5011&lt;=$B$9,        $D5011-$B$7*$B$6-$J$18*($D5011-$B$6), $J$16)</f>
        <v>57530.981256209241</v>
      </c>
      <c r="J5011">
        <f t="shared" si="465"/>
        <v>1.9119228800891128</v>
      </c>
      <c r="K5011" t="str">
        <f>IF(B5011&lt;=$B$9, EXP(-($B$5*B5011))*($B$7*$B$6+$J$18*(D5011-$B$6))*$B$20, "")</f>
        <v/>
      </c>
      <c r="L5011">
        <f>IF(B5011&lt;=$B$9, "", EXP(-($B$5*B5011))*$B$20)</f>
        <v>1.7444426266924181E-3</v>
      </c>
    </row>
    <row r="5012" spans="1:12" x14ac:dyDescent="0.25">
      <c r="A5012">
        <f t="shared" si="462"/>
        <v>74.900000000000006</v>
      </c>
      <c r="B5012">
        <v>49.9</v>
      </c>
      <c r="C5012" s="1">
        <f t="shared" si="463"/>
        <v>1.0280438000000001</v>
      </c>
      <c r="D5012">
        <f t="shared" si="464"/>
        <v>51402.19</v>
      </c>
      <c r="E5012" s="12">
        <f t="shared" si="466"/>
        <v>312599.99862034555</v>
      </c>
      <c r="F5012" s="1"/>
      <c r="G5012" s="4"/>
      <c r="H5012" s="4">
        <f t="shared" si="467"/>
        <v>267682.39635003556</v>
      </c>
      <c r="I5012">
        <f xml:space="preserve">          IF($B5012&lt;=$B$9,        $D5012-$B$7*$B$6-$J$18*($D5012-$B$6), $J$16)</f>
        <v>57530.981256209241</v>
      </c>
      <c r="J5012">
        <f t="shared" si="465"/>
        <v>1.9112538241726971</v>
      </c>
      <c r="K5012" t="str">
        <f>IF(B5012&lt;=$B$9, EXP(-($B$5*B5012))*($B$7*$B$6+$J$18*(D5012-$B$6))*$B$20, "")</f>
        <v/>
      </c>
      <c r="L5012">
        <f>IF(B5012&lt;=$B$9, "", EXP(-($B$5*B5012))*$B$20)</f>
        <v>1.7438321786077224E-3</v>
      </c>
    </row>
    <row r="5013" spans="1:12" x14ac:dyDescent="0.25">
      <c r="A5013">
        <f t="shared" si="462"/>
        <v>74.91</v>
      </c>
      <c r="B5013">
        <v>49.91</v>
      </c>
      <c r="C5013" s="1">
        <f t="shared" si="463"/>
        <v>1.0277399780000003</v>
      </c>
      <c r="D5013">
        <f t="shared" si="464"/>
        <v>51386.998900000013</v>
      </c>
      <c r="E5013" s="12">
        <f t="shared" si="466"/>
        <v>312040.02886202949</v>
      </c>
      <c r="F5013" s="1"/>
      <c r="G5013" s="4"/>
      <c r="H5013" s="4">
        <f t="shared" si="467"/>
        <v>267200.77537619596</v>
      </c>
      <c r="I5013">
        <f xml:space="preserve">          IF($B5013&lt;=$B$9,        $D5013-$B$7*$B$6-$J$18*($D5013-$B$6), $J$16)</f>
        <v>57530.981256209241</v>
      </c>
      <c r="J5013">
        <f t="shared" si="465"/>
        <v>1.9105850023848772</v>
      </c>
      <c r="K5013" t="str">
        <f>IF(B5013&lt;=$B$9, EXP(-($B$5*B5013))*($B$7*$B$6+$J$18*(D5013-$B$6))*$B$20, "")</f>
        <v/>
      </c>
      <c r="L5013">
        <f>IF(B5013&lt;=$B$9, "", EXP(-($B$5*B5013))*$B$20)</f>
        <v>1.7432219441424707E-3</v>
      </c>
    </row>
    <row r="5014" spans="1:12" x14ac:dyDescent="0.25">
      <c r="A5014">
        <f t="shared" si="462"/>
        <v>74.92</v>
      </c>
      <c r="B5014">
        <v>49.92</v>
      </c>
      <c r="C5014" s="1">
        <f t="shared" si="463"/>
        <v>1.027436032</v>
      </c>
      <c r="D5014">
        <f t="shared" si="464"/>
        <v>51371.801599999999</v>
      </c>
      <c r="E5014" s="12">
        <f t="shared" si="466"/>
        <v>311479.86311429803</v>
      </c>
      <c r="F5014" s="1"/>
      <c r="G5014" s="4"/>
      <c r="H5014" s="4">
        <f t="shared" si="467"/>
        <v>266718.98583501554</v>
      </c>
      <c r="I5014">
        <f xml:space="preserve">          IF($B5014&lt;=$B$9,        $D5014-$B$7*$B$6-$J$18*($D5014-$B$6), $J$16)</f>
        <v>57530.981256209241</v>
      </c>
      <c r="J5014">
        <f t="shared" si="465"/>
        <v>1.9099164146437217</v>
      </c>
      <c r="K5014" t="str">
        <f>IF(B5014&lt;=$B$9, EXP(-($B$5*B5014))*($B$7*$B$6+$J$18*(D5014-$B$6))*$B$20, "")</f>
        <v/>
      </c>
      <c r="L5014">
        <f>IF(B5014&lt;=$B$9, "", EXP(-($B$5*B5014))*$B$20)</f>
        <v>1.7426119232219087E-3</v>
      </c>
    </row>
    <row r="5015" spans="1:12" x14ac:dyDescent="0.25">
      <c r="A5015">
        <f t="shared" ref="A5015:A5078" si="468">B5015+25</f>
        <v>74.930000000000007</v>
      </c>
      <c r="B5015">
        <v>49.93</v>
      </c>
      <c r="C5015" s="1">
        <f t="shared" ref="C5015:C5078" si="469">$B$2+$B$3*B5015+$B$4*B5015^2</f>
        <v>1.0271319620000001</v>
      </c>
      <c r="D5015">
        <f t="shared" ref="D5015:D5078" si="470">$B$6*C5015</f>
        <v>51356.598100000003</v>
      </c>
      <c r="E5015" s="12">
        <f t="shared" si="466"/>
        <v>310919.50130855484</v>
      </c>
      <c r="F5015" s="1"/>
      <c r="G5015" s="4"/>
      <c r="H5015" s="4">
        <f t="shared" si="467"/>
        <v>266237.02766749571</v>
      </c>
      <c r="I5015">
        <f xml:space="preserve">          IF($B5015&lt;=$B$9,        $D5015-$B$7*$B$6-$J$18*($D5015-$B$6), $J$16)</f>
        <v>57530.981256209241</v>
      </c>
      <c r="J5015">
        <f t="shared" ref="J5015:J5078" si="471">EXP(-$J$17*$B5015)*LN(I5015)</f>
        <v>1.9092480608673303</v>
      </c>
      <c r="K5015" t="str">
        <f>IF(B5015&lt;=$B$9, EXP(-($B$5*B5015))*($B$7*$B$6+$J$18*(D5015-$B$6))*$B$20, "")</f>
        <v/>
      </c>
      <c r="L5015">
        <f>IF(B5015&lt;=$B$9, "", EXP(-($B$5*B5015))*$B$20)</f>
        <v>1.7420021157713104E-3</v>
      </c>
    </row>
    <row r="5016" spans="1:12" x14ac:dyDescent="0.25">
      <c r="A5016">
        <f t="shared" si="468"/>
        <v>74.94</v>
      </c>
      <c r="B5016">
        <v>49.94</v>
      </c>
      <c r="C5016" s="1">
        <f t="shared" si="469"/>
        <v>1.026827768</v>
      </c>
      <c r="D5016">
        <f t="shared" si="470"/>
        <v>51341.388399999996</v>
      </c>
      <c r="E5016" s="12">
        <f t="shared" ref="E5016:E5079" si="472">IF($B5016&lt;$B$9,      E5015+($B$5*E5015+$B$7*$B$6+$B$8*($D5016-$B$6))*$B$20,           E5015+($B$5*E5015-$B$12)*$B$20)</f>
        <v>310358.94337617967</v>
      </c>
      <c r="F5016" s="1"/>
      <c r="G5016" s="4"/>
      <c r="H5016" s="4">
        <f t="shared" ref="H5016:H5079" si="473">IF($B5016&lt;=$B$9,      H5015+($B$5*H5015+$B$7*$B$6+J$18*($D5015-$B$6))*$B$20,           H5015+($B$5*H5015-J$16)*$B$20)</f>
        <v>265754.90081461723</v>
      </c>
      <c r="I5016">
        <f xml:space="preserve">          IF($B5016&lt;=$B$9,        $D5016-$B$7*$B$6-$J$18*($D5016-$B$6), $J$16)</f>
        <v>57530.981256209241</v>
      </c>
      <c r="J5016">
        <f t="shared" si="471"/>
        <v>1.9085799409738287</v>
      </c>
      <c r="K5016" t="str">
        <f>IF(B5016&lt;=$B$9, EXP(-($B$5*B5016))*($B$7*$B$6+$J$18*(D5016-$B$6))*$B$20, "")</f>
        <v/>
      </c>
      <c r="L5016">
        <f>IF(B5016&lt;=$B$9, "", EXP(-($B$5*B5016))*$B$20)</f>
        <v>1.7413925217159732E-3</v>
      </c>
    </row>
    <row r="5017" spans="1:12" x14ac:dyDescent="0.25">
      <c r="A5017">
        <f t="shared" si="468"/>
        <v>74.949999999999989</v>
      </c>
      <c r="B5017">
        <v>49.949999999999996</v>
      </c>
      <c r="C5017" s="1">
        <f t="shared" si="469"/>
        <v>1.02652345</v>
      </c>
      <c r="D5017">
        <f t="shared" si="470"/>
        <v>51326.172500000001</v>
      </c>
      <c r="E5017" s="12">
        <f t="shared" si="472"/>
        <v>309798.18924852816</v>
      </c>
      <c r="F5017" s="1"/>
      <c r="G5017" s="4"/>
      <c r="H5017" s="4">
        <f t="shared" si="473"/>
        <v>265272.60521734023</v>
      </c>
      <c r="I5017">
        <f xml:space="preserve">          IF($B5017&lt;=$B$9,        $D5017-$B$7*$B$6-$J$18*($D5017-$B$6), $J$16)</f>
        <v>57530.981256209241</v>
      </c>
      <c r="J5017">
        <f t="shared" si="471"/>
        <v>1.9079120548813722</v>
      </c>
      <c r="K5017" t="str">
        <f>IF(B5017&lt;=$B$9, EXP(-($B$5*B5017))*($B$7*$B$6+$J$18*(D5017-$B$6))*$B$20, "")</f>
        <v/>
      </c>
      <c r="L5017">
        <f>IF(B5017&lt;=$B$9, "", EXP(-($B$5*B5017))*$B$20)</f>
        <v>1.740783140981222E-3</v>
      </c>
    </row>
    <row r="5018" spans="1:12" x14ac:dyDescent="0.25">
      <c r="A5018">
        <f t="shared" si="468"/>
        <v>74.960000000000008</v>
      </c>
      <c r="B5018">
        <v>49.96</v>
      </c>
      <c r="C5018" s="1">
        <f t="shared" si="469"/>
        <v>1.026219008</v>
      </c>
      <c r="D5018">
        <f t="shared" si="470"/>
        <v>51310.950400000002</v>
      </c>
      <c r="E5018" s="12">
        <f t="shared" si="472"/>
        <v>309237.23885693197</v>
      </c>
      <c r="F5018" s="1"/>
      <c r="G5018" s="4"/>
      <c r="H5018" s="4">
        <f t="shared" si="473"/>
        <v>264790.14081660419</v>
      </c>
      <c r="I5018">
        <f xml:space="preserve">          IF($B5018&lt;=$B$9,        $D5018-$B$7*$B$6-$J$18*($D5018-$B$6), $J$16)</f>
        <v>57530.981256209241</v>
      </c>
      <c r="J5018">
        <f t="shared" si="471"/>
        <v>1.9072444025081443</v>
      </c>
      <c r="K5018" t="str">
        <f>IF(B5018&lt;=$B$9, EXP(-($B$5*B5018))*($B$7*$B$6+$J$18*(D5018-$B$6))*$B$20, "")</f>
        <v/>
      </c>
      <c r="L5018">
        <f>IF(B5018&lt;=$B$9, "", EXP(-($B$5*B5018))*$B$20)</f>
        <v>1.7401739734924074E-3</v>
      </c>
    </row>
    <row r="5019" spans="1:12" x14ac:dyDescent="0.25">
      <c r="A5019">
        <f t="shared" si="468"/>
        <v>74.97</v>
      </c>
      <c r="B5019">
        <v>49.97</v>
      </c>
      <c r="C5019" s="1">
        <f t="shared" si="469"/>
        <v>1.0259144419999999</v>
      </c>
      <c r="D5019">
        <f t="shared" si="470"/>
        <v>51295.722099999999</v>
      </c>
      <c r="E5019" s="12">
        <f t="shared" si="472"/>
        <v>308676.09213269869</v>
      </c>
      <c r="F5019" s="1"/>
      <c r="G5019" s="4"/>
      <c r="H5019" s="4">
        <f t="shared" si="473"/>
        <v>264307.50755332789</v>
      </c>
      <c r="I5019">
        <f xml:space="preserve">          IF($B5019&lt;=$B$9,        $D5019-$B$7*$B$6-$J$18*($D5019-$B$6), $J$16)</f>
        <v>57530.981256209241</v>
      </c>
      <c r="J5019">
        <f t="shared" si="471"/>
        <v>1.9065769837723585</v>
      </c>
      <c r="K5019" t="str">
        <f>IF(B5019&lt;=$B$9, EXP(-($B$5*B5019))*($B$7*$B$6+$J$18*(D5019-$B$6))*$B$20, "")</f>
        <v/>
      </c>
      <c r="L5019">
        <f>IF(B5019&lt;=$B$9, "", EXP(-($B$5*B5019))*$B$20)</f>
        <v>1.7395650191749071E-3</v>
      </c>
    </row>
    <row r="5020" spans="1:12" x14ac:dyDescent="0.25">
      <c r="A5020">
        <f t="shared" si="468"/>
        <v>74.97999999999999</v>
      </c>
      <c r="B5020">
        <v>49.98</v>
      </c>
      <c r="C5020" s="1">
        <f t="shared" si="469"/>
        <v>1.025609752</v>
      </c>
      <c r="D5020">
        <f t="shared" si="470"/>
        <v>51280.4876</v>
      </c>
      <c r="E5020" s="12">
        <f t="shared" si="472"/>
        <v>308114.74900711194</v>
      </c>
      <c r="F5020" s="1"/>
      <c r="G5020" s="4"/>
      <c r="H5020" s="4">
        <f t="shared" si="473"/>
        <v>263824.70536840946</v>
      </c>
      <c r="I5020">
        <f xml:space="preserve">          IF($B5020&lt;=$B$9,        $D5020-$B$7*$B$6-$J$18*($D5020-$B$6), $J$16)</f>
        <v>57530.981256209241</v>
      </c>
      <c r="J5020">
        <f t="shared" si="471"/>
        <v>1.905909798592256</v>
      </c>
      <c r="K5020" t="str">
        <f>IF(B5020&lt;=$B$9, EXP(-($B$5*B5020))*($B$7*$B$6+$J$18*(D5020-$B$6))*$B$20, "")</f>
        <v/>
      </c>
      <c r="L5020">
        <f>IF(B5020&lt;=$B$9, "", EXP(-($B$5*B5020))*$B$20)</f>
        <v>1.738956277954124E-3</v>
      </c>
    </row>
    <row r="5021" spans="1:12" x14ac:dyDescent="0.25">
      <c r="A5021">
        <f t="shared" si="468"/>
        <v>74.989999999999995</v>
      </c>
      <c r="B5021">
        <v>49.989999999999995</v>
      </c>
      <c r="C5021" s="1">
        <f t="shared" si="469"/>
        <v>1.0253049380000001</v>
      </c>
      <c r="D5021">
        <f t="shared" si="470"/>
        <v>51265.246900000006</v>
      </c>
      <c r="E5021" s="12">
        <f t="shared" si="472"/>
        <v>307553.20941143122</v>
      </c>
      <c r="F5021" s="1"/>
      <c r="G5021" s="4"/>
      <c r="H5021" s="4">
        <f t="shared" si="473"/>
        <v>263341.73420272634</v>
      </c>
      <c r="I5021">
        <f xml:space="preserve">          IF($B5021&lt;=$B$9,        $D5021-$B$7*$B$6-$J$18*($D5021-$B$6), $J$16)</f>
        <v>57530.981256209241</v>
      </c>
      <c r="J5021">
        <f t="shared" si="471"/>
        <v>1.9052428468861058</v>
      </c>
      <c r="K5021" t="str">
        <f>IF(B5021&lt;=$B$9, EXP(-($B$5*B5021))*($B$7*$B$6+$J$18*(D5021-$B$6))*$B$20, "")</f>
        <v/>
      </c>
      <c r="L5021">
        <f>IF(B5021&lt;=$B$9, "", EXP(-($B$5*B5021))*$B$20)</f>
        <v>1.738347749755487E-3</v>
      </c>
    </row>
    <row r="5022" spans="1:12" x14ac:dyDescent="0.25">
      <c r="A5022">
        <f t="shared" si="468"/>
        <v>75</v>
      </c>
      <c r="B5022">
        <v>50</v>
      </c>
      <c r="C5022" s="1">
        <f t="shared" si="469"/>
        <v>1.0250000000000001</v>
      </c>
      <c r="D5022">
        <f t="shared" si="470"/>
        <v>51250.000000000007</v>
      </c>
      <c r="E5022" s="12">
        <f t="shared" si="472"/>
        <v>306991.47327689204</v>
      </c>
      <c r="F5022" s="1"/>
      <c r="G5022" s="4"/>
      <c r="H5022" s="4">
        <f t="shared" si="473"/>
        <v>262858.59399713518</v>
      </c>
      <c r="I5022">
        <f xml:space="preserve">          IF($B5022&lt;=$B$9,        $D5022-$B$7*$B$6-$J$18*($D5022-$B$6), $J$16)</f>
        <v>57530.981256209241</v>
      </c>
      <c r="J5022">
        <f t="shared" si="471"/>
        <v>1.904576128572206</v>
      </c>
      <c r="K5022" t="str">
        <f>IF(B5022&lt;=$B$9, EXP(-($B$5*B5022))*($B$7*$B$6+$J$18*(D5022-$B$6))*$B$20, "")</f>
        <v/>
      </c>
      <c r="L5022">
        <f>IF(B5022&lt;=$B$9, "", EXP(-($B$5*B5022))*$B$20)</f>
        <v>1.7377394345044509E-3</v>
      </c>
    </row>
    <row r="5023" spans="1:12" x14ac:dyDescent="0.25">
      <c r="A5023">
        <f t="shared" si="468"/>
        <v>75.009999999999991</v>
      </c>
      <c r="B5023">
        <v>50.01</v>
      </c>
      <c r="C5023" s="1">
        <f t="shared" si="469"/>
        <v>1.0246949379999999</v>
      </c>
      <c r="D5023">
        <f t="shared" si="470"/>
        <v>51234.746899999991</v>
      </c>
      <c r="E5023" s="12">
        <f t="shared" si="472"/>
        <v>306429.54053470574</v>
      </c>
      <c r="F5023" s="1"/>
      <c r="G5023" s="4"/>
      <c r="H5023" s="4">
        <f t="shared" si="473"/>
        <v>262375.28469247208</v>
      </c>
      <c r="I5023">
        <f xml:space="preserve">          IF($B5023&lt;=$B$9,        $D5023-$B$7*$B$6-$J$18*($D5023-$B$6), $J$16)</f>
        <v>57530.981256209241</v>
      </c>
      <c r="J5023">
        <f t="shared" si="471"/>
        <v>1.9039096435688854</v>
      </c>
      <c r="K5023" t="str">
        <f>IF(B5023&lt;=$B$9, EXP(-($B$5*B5023))*($B$7*$B$6+$J$18*(D5023-$B$6))*$B$20, "")</f>
        <v/>
      </c>
      <c r="L5023">
        <f>IF(B5023&lt;=$B$9, "", EXP(-($B$5*B5023))*$B$20)</f>
        <v>1.7371313321264984E-3</v>
      </c>
    </row>
    <row r="5024" spans="1:12" x14ac:dyDescent="0.25">
      <c r="A5024">
        <f t="shared" si="468"/>
        <v>75.02</v>
      </c>
      <c r="B5024">
        <v>50.019999999999996</v>
      </c>
      <c r="C5024" s="1">
        <f t="shared" si="469"/>
        <v>1.0243897520000003</v>
      </c>
      <c r="D5024">
        <f t="shared" si="470"/>
        <v>51219.487600000015</v>
      </c>
      <c r="E5024" s="12">
        <f t="shared" si="472"/>
        <v>305867.41111605969</v>
      </c>
      <c r="F5024" s="1"/>
      <c r="G5024" s="4"/>
      <c r="H5024" s="4">
        <f t="shared" si="473"/>
        <v>261891.80622955234</v>
      </c>
      <c r="I5024">
        <f xml:space="preserve">          IF($B5024&lt;=$B$9,        $D5024-$B$7*$B$6-$J$18*($D5024-$B$6), $J$16)</f>
        <v>57530.981256209241</v>
      </c>
      <c r="J5024">
        <f t="shared" si="471"/>
        <v>1.9032433917944982</v>
      </c>
      <c r="K5024" t="str">
        <f>IF(B5024&lt;=$B$9, EXP(-($B$5*B5024))*($B$7*$B$6+$J$18*(D5024-$B$6))*$B$20, "")</f>
        <v/>
      </c>
      <c r="L5024">
        <f>IF(B5024&lt;=$B$9, "", EXP(-($B$5*B5024))*$B$20)</f>
        <v>1.7365234425471363E-3</v>
      </c>
    </row>
    <row r="5025" spans="1:12" x14ac:dyDescent="0.25">
      <c r="A5025">
        <f t="shared" si="468"/>
        <v>75.03</v>
      </c>
      <c r="B5025">
        <v>50.03</v>
      </c>
      <c r="C5025" s="1">
        <f t="shared" si="469"/>
        <v>1.0240844419999999</v>
      </c>
      <c r="D5025">
        <f t="shared" si="470"/>
        <v>51204.222099999999</v>
      </c>
      <c r="E5025" s="12">
        <f t="shared" si="472"/>
        <v>305305.08495211712</v>
      </c>
      <c r="F5025" s="1"/>
      <c r="G5025" s="4"/>
      <c r="H5025" s="4">
        <f t="shared" si="473"/>
        <v>261408.15854917059</v>
      </c>
      <c r="I5025">
        <f xml:space="preserve">          IF($B5025&lt;=$B$9,        $D5025-$B$7*$B$6-$J$18*($D5025-$B$6), $J$16)</f>
        <v>57530.981256209241</v>
      </c>
      <c r="J5025">
        <f t="shared" si="471"/>
        <v>1.9025773731674285</v>
      </c>
      <c r="K5025" t="str">
        <f>IF(B5025&lt;=$B$9, EXP(-($B$5*B5025))*($B$7*$B$6+$J$18*(D5025-$B$6))*$B$20, "")</f>
        <v/>
      </c>
      <c r="L5025">
        <f>IF(B5025&lt;=$B$9, "", EXP(-($B$5*B5025))*$B$20)</f>
        <v>1.7359157656918975E-3</v>
      </c>
    </row>
    <row r="5026" spans="1:12" x14ac:dyDescent="0.25">
      <c r="A5026">
        <f t="shared" si="468"/>
        <v>75.039999999999992</v>
      </c>
      <c r="B5026">
        <v>50.04</v>
      </c>
      <c r="C5026" s="1">
        <f t="shared" si="469"/>
        <v>1.023779008</v>
      </c>
      <c r="D5026">
        <f t="shared" si="470"/>
        <v>51188.950400000002</v>
      </c>
      <c r="E5026" s="12">
        <f t="shared" si="472"/>
        <v>304742.56197401718</v>
      </c>
      <c r="F5026" s="1"/>
      <c r="G5026" s="4"/>
      <c r="H5026" s="4">
        <f t="shared" si="473"/>
        <v>260924.34159210071</v>
      </c>
      <c r="I5026">
        <f xml:space="preserve">          IF($B5026&lt;=$B$9,        $D5026-$B$7*$B$6-$J$18*($D5026-$B$6), $J$16)</f>
        <v>57530.981256209241</v>
      </c>
      <c r="J5026">
        <f t="shared" si="471"/>
        <v>1.9019115876060899</v>
      </c>
      <c r="K5026" t="str">
        <f>IF(B5026&lt;=$B$9, EXP(-($B$5*B5026))*($B$7*$B$6+$J$18*(D5026-$B$6))*$B$20, "")</f>
        <v/>
      </c>
      <c r="L5026">
        <f>IF(B5026&lt;=$B$9, "", EXP(-($B$5*B5026))*$B$20)</f>
        <v>1.7353083014863427E-3</v>
      </c>
    </row>
    <row r="5027" spans="1:12" x14ac:dyDescent="0.25">
      <c r="A5027">
        <f t="shared" si="468"/>
        <v>75.05</v>
      </c>
      <c r="B5027">
        <v>50.05</v>
      </c>
      <c r="C5027" s="1">
        <f t="shared" si="469"/>
        <v>1.0234734500000002</v>
      </c>
      <c r="D5027">
        <f t="shared" si="470"/>
        <v>51173.672500000008</v>
      </c>
      <c r="E5027" s="12">
        <f t="shared" si="472"/>
        <v>304179.8421128749</v>
      </c>
      <c r="F5027" s="1"/>
      <c r="G5027" s="4"/>
      <c r="H5027" s="4">
        <f t="shared" si="473"/>
        <v>260440.35529909586</v>
      </c>
      <c r="I5027">
        <f xml:space="preserve">          IF($B5027&lt;=$B$9,        $D5027-$B$7*$B$6-$J$18*($D5027-$B$6), $J$16)</f>
        <v>57530.981256209241</v>
      </c>
      <c r="J5027">
        <f t="shared" si="471"/>
        <v>1.9012460350289229</v>
      </c>
      <c r="K5027" t="str">
        <f>IF(B5027&lt;=$B$9, EXP(-($B$5*B5027))*($B$7*$B$6+$J$18*(D5027-$B$6))*$B$20, "")</f>
        <v/>
      </c>
      <c r="L5027">
        <f>IF(B5027&lt;=$B$9, "", EXP(-($B$5*B5027))*$B$20)</f>
        <v>1.7347010498560567E-3</v>
      </c>
    </row>
    <row r="5028" spans="1:12" x14ac:dyDescent="0.25">
      <c r="A5028">
        <f t="shared" si="468"/>
        <v>75.06</v>
      </c>
      <c r="B5028">
        <v>50.059999999999995</v>
      </c>
      <c r="C5028" s="1">
        <f t="shared" si="469"/>
        <v>1.023167768</v>
      </c>
      <c r="D5028">
        <f t="shared" si="470"/>
        <v>51158.388399999996</v>
      </c>
      <c r="E5028" s="12">
        <f t="shared" si="472"/>
        <v>303616.9252997812</v>
      </c>
      <c r="F5028" s="1"/>
      <c r="G5028" s="4"/>
      <c r="H5028" s="4">
        <f t="shared" si="473"/>
        <v>259956.19961088843</v>
      </c>
      <c r="I5028">
        <f xml:space="preserve">          IF($B5028&lt;=$B$9,        $D5028-$B$7*$B$6-$J$18*($D5028-$B$6), $J$16)</f>
        <v>57530.981256209241</v>
      </c>
      <c r="J5028">
        <f t="shared" si="471"/>
        <v>1.9005807153543979</v>
      </c>
      <c r="K5028" t="str">
        <f>IF(B5028&lt;=$B$9, EXP(-($B$5*B5028))*($B$7*$B$6+$J$18*(D5028-$B$6))*$B$20, "")</f>
        <v/>
      </c>
      <c r="L5028">
        <f>IF(B5028&lt;=$B$9, "", EXP(-($B$5*B5028))*$B$20)</f>
        <v>1.7340940107266518E-3</v>
      </c>
    </row>
    <row r="5029" spans="1:12" x14ac:dyDescent="0.25">
      <c r="A5029">
        <f t="shared" si="468"/>
        <v>75.069999999999993</v>
      </c>
      <c r="B5029">
        <v>50.07</v>
      </c>
      <c r="C5029" s="1">
        <f t="shared" si="469"/>
        <v>1.0228619620000003</v>
      </c>
      <c r="D5029">
        <f t="shared" si="470"/>
        <v>51143.098100000017</v>
      </c>
      <c r="E5029" s="12">
        <f t="shared" si="472"/>
        <v>303053.81146580295</v>
      </c>
      <c r="F5029" s="1"/>
      <c r="G5029" s="4"/>
      <c r="H5029" s="4">
        <f t="shared" si="473"/>
        <v>259471.87446819016</v>
      </c>
      <c r="I5029">
        <f xml:space="preserve">          IF($B5029&lt;=$B$9,        $D5029-$B$7*$B$6-$J$18*($D5029-$B$6), $J$16)</f>
        <v>57530.981256209241</v>
      </c>
      <c r="J5029">
        <f t="shared" si="471"/>
        <v>1.8999156285010119</v>
      </c>
      <c r="K5029" t="str">
        <f>IF(B5029&lt;=$B$9, EXP(-($B$5*B5029))*($B$7*$B$6+$J$18*(D5029-$B$6))*$B$20, "")</f>
        <v/>
      </c>
      <c r="L5029">
        <f>IF(B5029&lt;=$B$9, "", EXP(-($B$5*B5029))*$B$20)</f>
        <v>1.7334871840237645E-3</v>
      </c>
    </row>
    <row r="5030" spans="1:12" x14ac:dyDescent="0.25">
      <c r="A5030">
        <f t="shared" si="468"/>
        <v>75.08</v>
      </c>
      <c r="B5030">
        <v>50.08</v>
      </c>
      <c r="C5030" s="1">
        <f t="shared" si="469"/>
        <v>1.022556032</v>
      </c>
      <c r="D5030">
        <f t="shared" si="470"/>
        <v>51127.801599999999</v>
      </c>
      <c r="E5030" s="12">
        <f t="shared" si="472"/>
        <v>302490.50054198282</v>
      </c>
      <c r="F5030" s="1"/>
      <c r="G5030" s="4"/>
      <c r="H5030" s="4">
        <f t="shared" si="473"/>
        <v>258987.37981169194</v>
      </c>
      <c r="I5030">
        <f xml:space="preserve">          IF($B5030&lt;=$B$9,        $D5030-$B$7*$B$6-$J$18*($D5030-$B$6), $J$16)</f>
        <v>57530.981256209241</v>
      </c>
      <c r="J5030">
        <f t="shared" si="471"/>
        <v>1.8992507743872937</v>
      </c>
      <c r="K5030" t="str">
        <f>IF(B5030&lt;=$B$9, EXP(-($B$5*B5030))*($B$7*$B$6+$J$18*(D5030-$B$6))*$B$20, "")</f>
        <v/>
      </c>
      <c r="L5030">
        <f>IF(B5030&lt;=$B$9, "", EXP(-($B$5*B5030))*$B$20)</f>
        <v>1.7328805696730605E-3</v>
      </c>
    </row>
    <row r="5031" spans="1:12" x14ac:dyDescent="0.25">
      <c r="A5031">
        <f t="shared" si="468"/>
        <v>75.09</v>
      </c>
      <c r="B5031">
        <v>50.089999999999996</v>
      </c>
      <c r="C5031" s="1">
        <f t="shared" si="469"/>
        <v>1.0222499780000001</v>
      </c>
      <c r="D5031">
        <f t="shared" si="470"/>
        <v>51112.498900000006</v>
      </c>
      <c r="E5031" s="12">
        <f t="shared" si="472"/>
        <v>301926.99245933932</v>
      </c>
      <c r="F5031" s="1"/>
      <c r="G5031" s="4"/>
      <c r="H5031" s="4">
        <f t="shared" si="473"/>
        <v>258502.71558206395</v>
      </c>
      <c r="I5031">
        <f xml:space="preserve">          IF($B5031&lt;=$B$9,        $D5031-$B$7*$B$6-$J$18*($D5031-$B$6), $J$16)</f>
        <v>57530.981256209241</v>
      </c>
      <c r="J5031">
        <f t="shared" si="471"/>
        <v>1.898586152931798</v>
      </c>
      <c r="K5031" t="str">
        <f>IF(B5031&lt;=$B$9, EXP(-($B$5*B5031))*($B$7*$B$6+$J$18*(D5031-$B$6))*$B$20, "")</f>
        <v/>
      </c>
      <c r="L5031">
        <f>IF(B5031&lt;=$B$9, "", EXP(-($B$5*B5031))*$B$20)</f>
        <v>1.7322741676002282E-3</v>
      </c>
    </row>
    <row r="5032" spans="1:12" x14ac:dyDescent="0.25">
      <c r="A5032">
        <f t="shared" si="468"/>
        <v>75.099999999999994</v>
      </c>
      <c r="B5032">
        <v>50.1</v>
      </c>
      <c r="C5032" s="1">
        <f t="shared" si="469"/>
        <v>1.0219437999999998</v>
      </c>
      <c r="D5032">
        <f t="shared" si="470"/>
        <v>51097.189999999995</v>
      </c>
      <c r="E5032" s="12">
        <f t="shared" si="472"/>
        <v>301363.28714886692</v>
      </c>
      <c r="F5032" s="1"/>
      <c r="G5032" s="4"/>
      <c r="H5032" s="4">
        <f t="shared" si="473"/>
        <v>258017.88171995556</v>
      </c>
      <c r="I5032">
        <f xml:space="preserve">          IF($B5032&lt;=$B$9,        $D5032-$B$7*$B$6-$J$18*($D5032-$B$6), $J$16)</f>
        <v>57530.981256209241</v>
      </c>
      <c r="J5032">
        <f t="shared" si="471"/>
        <v>1.8979217640531074</v>
      </c>
      <c r="K5032" t="str">
        <f>IF(B5032&lt;=$B$9, EXP(-($B$5*B5032))*($B$7*$B$6+$J$18*(D5032-$B$6))*$B$20, "")</f>
        <v/>
      </c>
      <c r="L5032">
        <f>IF(B5032&lt;=$B$9, "", EXP(-($B$5*B5032))*$B$20)</f>
        <v>1.7316679777309829E-3</v>
      </c>
    </row>
    <row r="5033" spans="1:12" x14ac:dyDescent="0.25">
      <c r="A5033">
        <f t="shared" si="468"/>
        <v>75.11</v>
      </c>
      <c r="B5033">
        <v>50.11</v>
      </c>
      <c r="C5033" s="1">
        <f t="shared" si="469"/>
        <v>1.021637498</v>
      </c>
      <c r="D5033">
        <f t="shared" si="470"/>
        <v>51081.874900000003</v>
      </c>
      <c r="E5033" s="12">
        <f t="shared" si="472"/>
        <v>300799.38454153581</v>
      </c>
      <c r="F5033" s="1"/>
      <c r="G5033" s="4"/>
      <c r="H5033" s="4">
        <f t="shared" si="473"/>
        <v>257532.87816599547</v>
      </c>
      <c r="I5033">
        <f xml:space="preserve">          IF($B5033&lt;=$B$9,        $D5033-$B$7*$B$6-$J$18*($D5033-$B$6), $J$16)</f>
        <v>57530.981256209241</v>
      </c>
      <c r="J5033">
        <f t="shared" si="471"/>
        <v>1.897257607669836</v>
      </c>
      <c r="K5033" t="str">
        <f>IF(B5033&lt;=$B$9, EXP(-($B$5*B5033))*($B$7*$B$6+$J$18*(D5033-$B$6))*$B$20, "")</f>
        <v/>
      </c>
      <c r="L5033">
        <f>IF(B5033&lt;=$B$9, "", EXP(-($B$5*B5033))*$B$20)</f>
        <v>1.7310619999910679E-3</v>
      </c>
    </row>
    <row r="5034" spans="1:12" x14ac:dyDescent="0.25">
      <c r="A5034">
        <f t="shared" si="468"/>
        <v>75.12</v>
      </c>
      <c r="B5034">
        <v>50.12</v>
      </c>
      <c r="C5034" s="1">
        <f t="shared" si="469"/>
        <v>1.0213310720000004</v>
      </c>
      <c r="D5034">
        <f t="shared" si="470"/>
        <v>51066.553600000021</v>
      </c>
      <c r="E5034" s="12">
        <f t="shared" si="472"/>
        <v>300235.28456829215</v>
      </c>
      <c r="F5034" s="1"/>
      <c r="G5034" s="4"/>
      <c r="H5034" s="4">
        <f t="shared" si="473"/>
        <v>257047.70486079148</v>
      </c>
      <c r="I5034">
        <f xml:space="preserve">          IF($B5034&lt;=$B$9,        $D5034-$B$7*$B$6-$J$18*($D5034-$B$6), $J$16)</f>
        <v>57530.981256209241</v>
      </c>
      <c r="J5034">
        <f t="shared" si="471"/>
        <v>1.8965936837006241</v>
      </c>
      <c r="K5034" t="str">
        <f>IF(B5034&lt;=$B$9, EXP(-($B$5*B5034))*($B$7*$B$6+$J$18*(D5034-$B$6))*$B$20, "")</f>
        <v/>
      </c>
      <c r="L5034">
        <f>IF(B5034&lt;=$B$9, "", EXP(-($B$5*B5034))*$B$20)</f>
        <v>1.73045623430625E-3</v>
      </c>
    </row>
    <row r="5035" spans="1:12" x14ac:dyDescent="0.25">
      <c r="A5035">
        <f t="shared" si="468"/>
        <v>75.13</v>
      </c>
      <c r="B5035">
        <v>50.129999999999995</v>
      </c>
      <c r="C5035" s="1">
        <f t="shared" si="469"/>
        <v>1.0210245219999998</v>
      </c>
      <c r="D5035">
        <f t="shared" si="470"/>
        <v>51051.226099999993</v>
      </c>
      <c r="E5035" s="12">
        <f t="shared" si="472"/>
        <v>299670.98716005788</v>
      </c>
      <c r="F5035" s="1"/>
      <c r="G5035" s="4"/>
      <c r="H5035" s="4">
        <f t="shared" si="473"/>
        <v>256562.36174493065</v>
      </c>
      <c r="I5035">
        <f xml:space="preserve">          IF($B5035&lt;=$B$9,        $D5035-$B$7*$B$6-$J$18*($D5035-$B$6), $J$16)</f>
        <v>57530.981256209241</v>
      </c>
      <c r="J5035">
        <f t="shared" si="471"/>
        <v>1.8959299920641404</v>
      </c>
      <c r="K5035" t="str">
        <f>IF(B5035&lt;=$B$9, EXP(-($B$5*B5035))*($B$7*$B$6+$J$18*(D5035-$B$6))*$B$20, "")</f>
        <v/>
      </c>
      <c r="L5035">
        <f>IF(B5035&lt;=$B$9, "", EXP(-($B$5*B5035))*$B$20)</f>
        <v>1.7298506806023226E-3</v>
      </c>
    </row>
    <row r="5036" spans="1:12" x14ac:dyDescent="0.25">
      <c r="A5036">
        <f t="shared" si="468"/>
        <v>75.14</v>
      </c>
      <c r="B5036">
        <v>50.14</v>
      </c>
      <c r="C5036" s="1">
        <f t="shared" si="469"/>
        <v>1.0207178480000001</v>
      </c>
      <c r="D5036">
        <f t="shared" si="470"/>
        <v>51035.892400000004</v>
      </c>
      <c r="E5036" s="12">
        <f t="shared" si="472"/>
        <v>299106.49224773073</v>
      </c>
      <c r="F5036" s="1"/>
      <c r="G5036" s="4"/>
      <c r="H5036" s="4">
        <f t="shared" si="473"/>
        <v>256076.84875897929</v>
      </c>
      <c r="I5036">
        <f xml:space="preserve">          IF($B5036&lt;=$B$9,        $D5036-$B$7*$B$6-$J$18*($D5036-$B$6), $J$16)</f>
        <v>57530.981256209241</v>
      </c>
      <c r="J5036">
        <f t="shared" si="471"/>
        <v>1.895266532679083</v>
      </c>
      <c r="K5036" t="str">
        <f>IF(B5036&lt;=$B$9, EXP(-($B$5*B5036))*($B$7*$B$6+$J$18*(D5036-$B$6))*$B$20, "")</f>
        <v/>
      </c>
      <c r="L5036">
        <f>IF(B5036&lt;=$B$9, "", EXP(-($B$5*B5036))*$B$20)</f>
        <v>1.7292453388051058E-3</v>
      </c>
    </row>
    <row r="5037" spans="1:12" x14ac:dyDescent="0.25">
      <c r="A5037">
        <f t="shared" si="468"/>
        <v>75.150000000000006</v>
      </c>
      <c r="B5037">
        <v>50.15</v>
      </c>
      <c r="C5037" s="1">
        <f t="shared" si="469"/>
        <v>1.0204110499999999</v>
      </c>
      <c r="D5037">
        <f t="shared" si="470"/>
        <v>51020.552499999991</v>
      </c>
      <c r="E5037" s="12">
        <f t="shared" si="472"/>
        <v>298541.79976218427</v>
      </c>
      <c r="F5037" s="1"/>
      <c r="G5037" s="4"/>
      <c r="H5037" s="4">
        <f t="shared" si="473"/>
        <v>255591.16584348286</v>
      </c>
      <c r="I5037">
        <f xml:space="preserve">          IF($B5037&lt;=$B$9,        $D5037-$B$7*$B$6-$J$18*($D5037-$B$6), $J$16)</f>
        <v>57530.981256209241</v>
      </c>
      <c r="J5037">
        <f t="shared" si="471"/>
        <v>1.894603305464178</v>
      </c>
      <c r="K5037" t="str">
        <f>IF(B5037&lt;=$B$9, EXP(-($B$5*B5037))*($B$7*$B$6+$J$18*(D5037-$B$6))*$B$20, "")</f>
        <v/>
      </c>
      <c r="L5037">
        <f>IF(B5037&lt;=$B$9, "", EXP(-($B$5*B5037))*$B$20)</f>
        <v>1.728640208840445E-3</v>
      </c>
    </row>
    <row r="5038" spans="1:12" x14ac:dyDescent="0.25">
      <c r="A5038">
        <f t="shared" si="468"/>
        <v>75.16</v>
      </c>
      <c r="B5038">
        <v>50.16</v>
      </c>
      <c r="C5038" s="1">
        <f t="shared" si="469"/>
        <v>1.0201041280000003</v>
      </c>
      <c r="D5038">
        <f t="shared" si="470"/>
        <v>51005.206400000017</v>
      </c>
      <c r="E5038" s="12">
        <f t="shared" si="472"/>
        <v>297976.90963426785</v>
      </c>
      <c r="F5038" s="1"/>
      <c r="G5038" s="4"/>
      <c r="H5038" s="4">
        <f t="shared" si="473"/>
        <v>255105.31293896597</v>
      </c>
      <c r="I5038">
        <f xml:space="preserve">          IF($B5038&lt;=$B$9,        $D5038-$B$7*$B$6-$J$18*($D5038-$B$6), $J$16)</f>
        <v>57530.981256209241</v>
      </c>
      <c r="J5038">
        <f t="shared" si="471"/>
        <v>1.8939403103381811</v>
      </c>
      <c r="K5038" t="str">
        <f>IF(B5038&lt;=$B$9, EXP(-($B$5*B5038))*($B$7*$B$6+$J$18*(D5038-$B$6))*$B$20, "")</f>
        <v/>
      </c>
      <c r="L5038">
        <f>IF(B5038&lt;=$B$9, "", EXP(-($B$5*B5038))*$B$20)</f>
        <v>1.7280352906342122E-3</v>
      </c>
    </row>
    <row r="5039" spans="1:12" x14ac:dyDescent="0.25">
      <c r="A5039">
        <f t="shared" si="468"/>
        <v>75.17</v>
      </c>
      <c r="B5039">
        <v>50.17</v>
      </c>
      <c r="C5039" s="1">
        <f t="shared" si="469"/>
        <v>1.0197970819999997</v>
      </c>
      <c r="D5039">
        <f t="shared" si="470"/>
        <v>50989.85409999999</v>
      </c>
      <c r="E5039" s="12">
        <f t="shared" si="472"/>
        <v>297411.82179480663</v>
      </c>
      <c r="F5039" s="1"/>
      <c r="G5039" s="4"/>
      <c r="H5039" s="4">
        <f t="shared" si="473"/>
        <v>254619.28998593253</v>
      </c>
      <c r="I5039">
        <f xml:space="preserve">          IF($B5039&lt;=$B$9,        $D5039-$B$7*$B$6-$J$18*($D5039-$B$6), $J$16)</f>
        <v>57530.981256209241</v>
      </c>
      <c r="J5039">
        <f t="shared" si="471"/>
        <v>1.8932775472198742</v>
      </c>
      <c r="K5039" t="str">
        <f>IF(B5039&lt;=$B$9, EXP(-($B$5*B5039))*($B$7*$B$6+$J$18*(D5039-$B$6))*$B$20, "")</f>
        <v/>
      </c>
      <c r="L5039">
        <f>IF(B5039&lt;=$B$9, "", EXP(-($B$5*B5039))*$B$20)</f>
        <v>1.7274305841123048E-3</v>
      </c>
    </row>
    <row r="5040" spans="1:12" x14ac:dyDescent="0.25">
      <c r="A5040">
        <f t="shared" si="468"/>
        <v>75.180000000000007</v>
      </c>
      <c r="B5040">
        <v>50.18</v>
      </c>
      <c r="C5040" s="1">
        <f t="shared" si="469"/>
        <v>1.0194899120000001</v>
      </c>
      <c r="D5040">
        <f t="shared" si="470"/>
        <v>50974.495600000002</v>
      </c>
      <c r="E5040" s="12">
        <f t="shared" si="472"/>
        <v>296846.53617460164</v>
      </c>
      <c r="F5040" s="1"/>
      <c r="G5040" s="4"/>
      <c r="H5040" s="4">
        <f t="shared" si="473"/>
        <v>254133.0969248655</v>
      </c>
      <c r="I5040">
        <f xml:space="preserve">          IF($B5040&lt;=$B$9,        $D5040-$B$7*$B$6-$J$18*($D5040-$B$6), $J$16)</f>
        <v>57530.981256209241</v>
      </c>
      <c r="J5040">
        <f t="shared" si="471"/>
        <v>1.892615016028069</v>
      </c>
      <c r="K5040" t="str">
        <f>IF(B5040&lt;=$B$9, EXP(-($B$5*B5040))*($B$7*$B$6+$J$18*(D5040-$B$6))*$B$20, "")</f>
        <v/>
      </c>
      <c r="L5040">
        <f>IF(B5040&lt;=$B$9, "", EXP(-($B$5*B5040))*$B$20)</f>
        <v>1.7268260892006457E-3</v>
      </c>
    </row>
    <row r="5041" spans="1:12" x14ac:dyDescent="0.25">
      <c r="A5041">
        <f t="shared" si="468"/>
        <v>75.19</v>
      </c>
      <c r="B5041">
        <v>50.19</v>
      </c>
      <c r="C5041" s="1">
        <f t="shared" si="469"/>
        <v>1.0191826180000001</v>
      </c>
      <c r="D5041">
        <f t="shared" si="470"/>
        <v>50959.130900000004</v>
      </c>
      <c r="E5041" s="12">
        <f t="shared" si="472"/>
        <v>296281.05270442954</v>
      </c>
      <c r="F5041" s="1"/>
      <c r="G5041" s="4"/>
      <c r="H5041" s="4">
        <f t="shared" si="473"/>
        <v>253646.73369622711</v>
      </c>
      <c r="I5041">
        <f xml:space="preserve">          IF($B5041&lt;=$B$9,        $D5041-$B$7*$B$6-$J$18*($D5041-$B$6), $J$16)</f>
        <v>57530.981256209241</v>
      </c>
      <c r="J5041">
        <f t="shared" si="471"/>
        <v>1.8919527166816057</v>
      </c>
      <c r="K5041" t="str">
        <f>IF(B5041&lt;=$B$9, EXP(-($B$5*B5041))*($B$7*$B$6+$J$18*(D5041-$B$6))*$B$20, "")</f>
        <v/>
      </c>
      <c r="L5041">
        <f>IF(B5041&lt;=$B$9, "", EXP(-($B$5*B5041))*$B$20)</f>
        <v>1.726221805825185E-3</v>
      </c>
    </row>
    <row r="5042" spans="1:12" x14ac:dyDescent="0.25">
      <c r="A5042">
        <f t="shared" si="468"/>
        <v>75.199999999999989</v>
      </c>
      <c r="B5042">
        <v>50.199999999999996</v>
      </c>
      <c r="C5042" s="1">
        <f t="shared" si="469"/>
        <v>1.0188752000000001</v>
      </c>
      <c r="D5042">
        <f t="shared" si="470"/>
        <v>50943.76</v>
      </c>
      <c r="E5042" s="12">
        <f t="shared" si="472"/>
        <v>295715.3713150429</v>
      </c>
      <c r="F5042" s="1"/>
      <c r="G5042" s="4"/>
      <c r="H5042" s="4">
        <f t="shared" si="473"/>
        <v>253160.20024045868</v>
      </c>
      <c r="I5042">
        <f xml:space="preserve">          IF($B5042&lt;=$B$9,        $D5042-$B$7*$B$6-$J$18*($D5042-$B$6), $J$16)</f>
        <v>57530.981256209241</v>
      </c>
      <c r="J5042">
        <f t="shared" si="471"/>
        <v>1.8912906490993526</v>
      </c>
      <c r="K5042" t="str">
        <f>IF(B5042&lt;=$B$9, EXP(-($B$5*B5042))*($B$7*$B$6+$J$18*(D5042-$B$6))*$B$20, "")</f>
        <v/>
      </c>
      <c r="L5042">
        <f>IF(B5042&lt;=$B$9, "", EXP(-($B$5*B5042))*$B$20)</f>
        <v>1.7256177339118974E-3</v>
      </c>
    </row>
    <row r="5043" spans="1:12" x14ac:dyDescent="0.25">
      <c r="A5043">
        <f t="shared" si="468"/>
        <v>75.210000000000008</v>
      </c>
      <c r="B5043">
        <v>50.21</v>
      </c>
      <c r="C5043" s="1">
        <f t="shared" si="469"/>
        <v>1.0185676580000003</v>
      </c>
      <c r="D5043">
        <f t="shared" si="470"/>
        <v>50928.382900000011</v>
      </c>
      <c r="E5043" s="12">
        <f t="shared" si="472"/>
        <v>295149.49193716998</v>
      </c>
      <c r="F5043" s="1"/>
      <c r="G5043" s="4"/>
      <c r="H5043" s="4">
        <f t="shared" si="473"/>
        <v>252673.49649798076</v>
      </c>
      <c r="I5043">
        <f xml:space="preserve">          IF($B5043&lt;=$B$9,        $D5043-$B$7*$B$6-$J$18*($D5043-$B$6), $J$16)</f>
        <v>57530.981256209241</v>
      </c>
      <c r="J5043">
        <f t="shared" si="471"/>
        <v>1.8906288132002065</v>
      </c>
      <c r="K5043" t="str">
        <f>IF(B5043&lt;=$B$9, EXP(-($B$5*B5043))*($B$7*$B$6+$J$18*(D5043-$B$6))*$B$20, "")</f>
        <v/>
      </c>
      <c r="L5043">
        <f>IF(B5043&lt;=$B$9, "", EXP(-($B$5*B5043))*$B$20)</f>
        <v>1.7250138733867846E-3</v>
      </c>
    </row>
    <row r="5044" spans="1:12" x14ac:dyDescent="0.25">
      <c r="A5044">
        <f t="shared" si="468"/>
        <v>75.22</v>
      </c>
      <c r="B5044">
        <v>50.22</v>
      </c>
      <c r="C5044" s="1">
        <f t="shared" si="469"/>
        <v>1.0182599919999999</v>
      </c>
      <c r="D5044">
        <f t="shared" si="470"/>
        <v>50912.999599999996</v>
      </c>
      <c r="E5044" s="12">
        <f t="shared" si="472"/>
        <v>294583.41450151481</v>
      </c>
      <c r="F5044" s="1"/>
      <c r="G5044" s="4"/>
      <c r="H5044" s="4">
        <f t="shared" si="473"/>
        <v>252186.62240919296</v>
      </c>
      <c r="I5044">
        <f xml:space="preserve">          IF($B5044&lt;=$B$9,        $D5044-$B$7*$B$6-$J$18*($D5044-$B$6), $J$16)</f>
        <v>57530.981256209241</v>
      </c>
      <c r="J5044">
        <f t="shared" si="471"/>
        <v>1.8899672089030923</v>
      </c>
      <c r="K5044" t="str">
        <f>IF(B5044&lt;=$B$9, EXP(-($B$5*B5044))*($B$7*$B$6+$J$18*(D5044-$B$6))*$B$20, "")</f>
        <v/>
      </c>
      <c r="L5044">
        <f>IF(B5044&lt;=$B$9, "", EXP(-($B$5*B5044))*$B$20)</f>
        <v>1.7244102241758736E-3</v>
      </c>
    </row>
    <row r="5045" spans="1:12" x14ac:dyDescent="0.25">
      <c r="A5045">
        <f t="shared" si="468"/>
        <v>75.22999999999999</v>
      </c>
      <c r="B5045">
        <v>50.23</v>
      </c>
      <c r="C5045" s="1">
        <f t="shared" si="469"/>
        <v>1.017952202</v>
      </c>
      <c r="D5045">
        <f t="shared" si="470"/>
        <v>50897.610099999998</v>
      </c>
      <c r="E5045" s="12">
        <f t="shared" si="472"/>
        <v>294017.13893875713</v>
      </c>
      <c r="F5045" s="1"/>
      <c r="G5045" s="4"/>
      <c r="H5045" s="4">
        <f t="shared" si="473"/>
        <v>251699.5779144741</v>
      </c>
      <c r="I5045">
        <f xml:space="preserve">          IF($B5045&lt;=$B$9,        $D5045-$B$7*$B$6-$J$18*($D5045-$B$6), $J$16)</f>
        <v>57530.981256209241</v>
      </c>
      <c r="J5045">
        <f t="shared" si="471"/>
        <v>1.8893058361269635</v>
      </c>
      <c r="K5045" t="str">
        <f>IF(B5045&lt;=$B$9, EXP(-($B$5*B5045))*($B$7*$B$6+$J$18*(D5045-$B$6))*$B$20, "")</f>
        <v/>
      </c>
      <c r="L5045">
        <f>IF(B5045&lt;=$B$9, "", EXP(-($B$5*B5045))*$B$20)</f>
        <v>1.7238067862052169E-3</v>
      </c>
    </row>
    <row r="5046" spans="1:12" x14ac:dyDescent="0.25">
      <c r="A5046">
        <f t="shared" si="468"/>
        <v>75.239999999999995</v>
      </c>
      <c r="B5046">
        <v>50.239999999999995</v>
      </c>
      <c r="C5046" s="1">
        <f t="shared" si="469"/>
        <v>1.0176442880000003</v>
      </c>
      <c r="D5046">
        <f t="shared" si="470"/>
        <v>50882.214400000012</v>
      </c>
      <c r="E5046" s="12">
        <f t="shared" si="472"/>
        <v>293450.66517955251</v>
      </c>
      <c r="F5046" s="1"/>
      <c r="G5046" s="4"/>
      <c r="H5046" s="4">
        <f t="shared" si="473"/>
        <v>251212.36295418206</v>
      </c>
      <c r="I5046">
        <f xml:space="preserve">          IF($B5046&lt;=$B$9,        $D5046-$B$7*$B$6-$J$18*($D5046-$B$6), $J$16)</f>
        <v>57530.981256209241</v>
      </c>
      <c r="J5046">
        <f t="shared" si="471"/>
        <v>1.8886446947908024</v>
      </c>
      <c r="K5046" t="str">
        <f>IF(B5046&lt;=$B$9, EXP(-($B$5*B5046))*($B$7*$B$6+$J$18*(D5046-$B$6))*$B$20, "")</f>
        <v/>
      </c>
      <c r="L5046">
        <f>IF(B5046&lt;=$B$9, "", EXP(-($B$5*B5046))*$B$20)</f>
        <v>1.7232035594008941E-3</v>
      </c>
    </row>
    <row r="5047" spans="1:12" x14ac:dyDescent="0.25">
      <c r="A5047">
        <f t="shared" si="468"/>
        <v>75.25</v>
      </c>
      <c r="B5047">
        <v>50.25</v>
      </c>
      <c r="C5047" s="1">
        <f t="shared" si="469"/>
        <v>1.0173362500000001</v>
      </c>
      <c r="D5047">
        <f t="shared" si="470"/>
        <v>50866.8125</v>
      </c>
      <c r="E5047" s="12">
        <f t="shared" si="472"/>
        <v>292883.99315453216</v>
      </c>
      <c r="F5047" s="1"/>
      <c r="G5047" s="4"/>
      <c r="H5047" s="4">
        <f t="shared" si="473"/>
        <v>250724.97746865393</v>
      </c>
      <c r="I5047">
        <f xml:space="preserve">          IF($B5047&lt;=$B$9,        $D5047-$B$7*$B$6-$J$18*($D5047-$B$6), $J$16)</f>
        <v>57530.981256209241</v>
      </c>
      <c r="J5047">
        <f t="shared" si="471"/>
        <v>1.8879837848136178</v>
      </c>
      <c r="K5047" t="str">
        <f>IF(B5047&lt;=$B$9, EXP(-($B$5*B5047))*($B$7*$B$6+$J$18*(D5047-$B$6))*$B$20, "")</f>
        <v/>
      </c>
      <c r="L5047">
        <f>IF(B5047&lt;=$B$9, "", EXP(-($B$5*B5047))*$B$20)</f>
        <v>1.7226005436890084E-3</v>
      </c>
    </row>
    <row r="5048" spans="1:12" x14ac:dyDescent="0.25">
      <c r="A5048">
        <f t="shared" si="468"/>
        <v>75.259999999999991</v>
      </c>
      <c r="B5048">
        <v>50.26</v>
      </c>
      <c r="C5048" s="1">
        <f t="shared" si="469"/>
        <v>1.0170280880000002</v>
      </c>
      <c r="D5048">
        <f t="shared" si="470"/>
        <v>50851.404400000014</v>
      </c>
      <c r="E5048" s="12">
        <f t="shared" si="472"/>
        <v>292317.12279430305</v>
      </c>
      <c r="F5048" s="1"/>
      <c r="G5048" s="4"/>
      <c r="H5048" s="4">
        <f t="shared" si="473"/>
        <v>250237.42139820586</v>
      </c>
      <c r="I5048">
        <f xml:space="preserve">          IF($B5048&lt;=$B$9,        $D5048-$B$7*$B$6-$J$18*($D5048-$B$6), $J$16)</f>
        <v>57530.981256209241</v>
      </c>
      <c r="J5048">
        <f t="shared" si="471"/>
        <v>1.8873231061144502</v>
      </c>
      <c r="K5048" t="str">
        <f>IF(B5048&lt;=$B$9, EXP(-($B$5*B5048))*($B$7*$B$6+$J$18*(D5048-$B$6))*$B$20, "")</f>
        <v/>
      </c>
      <c r="L5048">
        <f>IF(B5048&lt;=$B$9, "", EXP(-($B$5*B5048))*$B$20)</f>
        <v>1.7219977389956926E-3</v>
      </c>
    </row>
    <row r="5049" spans="1:12" x14ac:dyDescent="0.25">
      <c r="A5049">
        <f t="shared" si="468"/>
        <v>75.27</v>
      </c>
      <c r="B5049">
        <v>50.269999999999996</v>
      </c>
      <c r="C5049" s="1">
        <f t="shared" si="469"/>
        <v>1.0167198019999999</v>
      </c>
      <c r="D5049">
        <f t="shared" si="470"/>
        <v>50835.990099999995</v>
      </c>
      <c r="E5049" s="12">
        <f t="shared" si="472"/>
        <v>291750.0540294479</v>
      </c>
      <c r="F5049" s="1"/>
      <c r="G5049" s="4"/>
      <c r="H5049" s="4">
        <f t="shared" si="473"/>
        <v>249749.69468313313</v>
      </c>
      <c r="I5049">
        <f xml:space="preserve">          IF($B5049&lt;=$B$9,        $D5049-$B$7*$B$6-$J$18*($D5049-$B$6), $J$16)</f>
        <v>57530.981256209241</v>
      </c>
      <c r="J5049">
        <f t="shared" si="471"/>
        <v>1.8866626586123654</v>
      </c>
      <c r="K5049" t="str">
        <f>IF(B5049&lt;=$B$9, EXP(-($B$5*B5049))*($B$7*$B$6+$J$18*(D5049-$B$6))*$B$20, "")</f>
        <v/>
      </c>
      <c r="L5049">
        <f>IF(B5049&lt;=$B$9, "", EXP(-($B$5*B5049))*$B$20)</f>
        <v>1.7213951452471018E-3</v>
      </c>
    </row>
    <row r="5050" spans="1:12" x14ac:dyDescent="0.25">
      <c r="A5050">
        <f t="shared" si="468"/>
        <v>75.28</v>
      </c>
      <c r="B5050">
        <v>50.28</v>
      </c>
      <c r="C5050" s="1">
        <f t="shared" si="469"/>
        <v>1.016411392</v>
      </c>
      <c r="D5050">
        <f t="shared" si="470"/>
        <v>50820.569599999995</v>
      </c>
      <c r="E5050" s="12">
        <f t="shared" si="472"/>
        <v>291182.78679052502</v>
      </c>
      <c r="F5050" s="1"/>
      <c r="G5050" s="4"/>
      <c r="H5050" s="4">
        <f t="shared" si="473"/>
        <v>249261.79726371015</v>
      </c>
      <c r="I5050">
        <f xml:space="preserve">          IF($B5050&lt;=$B$9,        $D5050-$B$7*$B$6-$J$18*($D5050-$B$6), $J$16)</f>
        <v>57530.981256209241</v>
      </c>
      <c r="J5050">
        <f t="shared" si="471"/>
        <v>1.8860024422264576</v>
      </c>
      <c r="K5050" t="str">
        <f>IF(B5050&lt;=$B$9, EXP(-($B$5*B5050))*($B$7*$B$6+$J$18*(D5050-$B$6))*$B$20, "")</f>
        <v/>
      </c>
      <c r="L5050">
        <f>IF(B5050&lt;=$B$9, "", EXP(-($B$5*B5050))*$B$20)</f>
        <v>1.7207927623694179E-3</v>
      </c>
    </row>
    <row r="5051" spans="1:12" x14ac:dyDescent="0.25">
      <c r="A5051">
        <f t="shared" si="468"/>
        <v>75.289999999999992</v>
      </c>
      <c r="B5051">
        <v>50.29</v>
      </c>
      <c r="C5051" s="1">
        <f t="shared" si="469"/>
        <v>1.0161028579999998</v>
      </c>
      <c r="D5051">
        <f t="shared" si="470"/>
        <v>50805.142899999992</v>
      </c>
      <c r="E5051" s="12">
        <f t="shared" si="472"/>
        <v>290615.32100806851</v>
      </c>
      <c r="F5051" s="1"/>
      <c r="G5051" s="4"/>
      <c r="H5051" s="4">
        <f t="shared" si="473"/>
        <v>248773.72908019036</v>
      </c>
      <c r="I5051">
        <f xml:space="preserve">          IF($B5051&lt;=$B$9,        $D5051-$B$7*$B$6-$J$18*($D5051-$B$6), $J$16)</f>
        <v>57530.981256209241</v>
      </c>
      <c r="J5051">
        <f t="shared" si="471"/>
        <v>1.8853424568758526</v>
      </c>
      <c r="K5051" t="str">
        <f>IF(B5051&lt;=$B$9, EXP(-($B$5*B5051))*($B$7*$B$6+$J$18*(D5051-$B$6))*$B$20, "")</f>
        <v/>
      </c>
      <c r="L5051">
        <f>IF(B5051&lt;=$B$9, "", EXP(-($B$5*B5051))*$B$20)</f>
        <v>1.72019059028885E-3</v>
      </c>
    </row>
    <row r="5052" spans="1:12" x14ac:dyDescent="0.25">
      <c r="A5052">
        <f t="shared" si="468"/>
        <v>75.3</v>
      </c>
      <c r="B5052">
        <v>50.3</v>
      </c>
      <c r="C5052" s="1">
        <f t="shared" si="469"/>
        <v>1.0157942000000002</v>
      </c>
      <c r="D5052">
        <f t="shared" si="470"/>
        <v>50789.710000000014</v>
      </c>
      <c r="E5052" s="12">
        <f t="shared" si="472"/>
        <v>290047.65661258815</v>
      </c>
      <c r="F5052" s="1"/>
      <c r="G5052" s="4"/>
      <c r="H5052" s="4">
        <f t="shared" si="473"/>
        <v>248285.49007280634</v>
      </c>
      <c r="I5052">
        <f xml:space="preserve">          IF($B5052&lt;=$B$9,        $D5052-$B$7*$B$6-$J$18*($D5052-$B$6), $J$16)</f>
        <v>57530.981256209241</v>
      </c>
      <c r="J5052">
        <f t="shared" si="471"/>
        <v>1.8846827024797002</v>
      </c>
      <c r="K5052" t="str">
        <f>IF(B5052&lt;=$B$9, EXP(-($B$5*B5052))*($B$7*$B$6+$J$18*(D5052-$B$6))*$B$20, "")</f>
        <v/>
      </c>
      <c r="L5052">
        <f>IF(B5052&lt;=$B$9, "", EXP(-($B$5*B5052))*$B$20)</f>
        <v>1.7195886289316316E-3</v>
      </c>
    </row>
    <row r="5053" spans="1:12" x14ac:dyDescent="0.25">
      <c r="A5053">
        <f t="shared" si="468"/>
        <v>75.31</v>
      </c>
      <c r="B5053">
        <v>50.309999999999995</v>
      </c>
      <c r="C5053" s="1">
        <f t="shared" si="469"/>
        <v>1.0154854180000004</v>
      </c>
      <c r="D5053">
        <f t="shared" si="470"/>
        <v>50774.270900000018</v>
      </c>
      <c r="E5053" s="12">
        <f t="shared" si="472"/>
        <v>289479.79353456938</v>
      </c>
      <c r="F5053" s="1"/>
      <c r="G5053" s="4"/>
      <c r="H5053" s="4">
        <f t="shared" si="473"/>
        <v>247797.08018176974</v>
      </c>
      <c r="I5053">
        <f xml:space="preserve">          IF($B5053&lt;=$B$9,        $D5053-$B$7*$B$6-$J$18*($D5053-$B$6), $J$16)</f>
        <v>57530.981256209241</v>
      </c>
      <c r="J5053">
        <f t="shared" si="471"/>
        <v>1.8840231789571815</v>
      </c>
      <c r="K5053" t="str">
        <f>IF(B5053&lt;=$B$9, EXP(-($B$5*B5053))*($B$7*$B$6+$J$18*(D5053-$B$6))*$B$20, "")</f>
        <v/>
      </c>
      <c r="L5053">
        <f>IF(B5053&lt;=$B$9, "", EXP(-($B$5*B5053))*$B$20)</f>
        <v>1.7189868782240222E-3</v>
      </c>
    </row>
    <row r="5054" spans="1:12" x14ac:dyDescent="0.25">
      <c r="A5054">
        <f t="shared" si="468"/>
        <v>75.319999999999993</v>
      </c>
      <c r="B5054">
        <v>50.32</v>
      </c>
      <c r="C5054" s="1">
        <f t="shared" si="469"/>
        <v>1.0151765119999998</v>
      </c>
      <c r="D5054">
        <f t="shared" si="470"/>
        <v>50758.825599999989</v>
      </c>
      <c r="E5054" s="12">
        <f t="shared" si="472"/>
        <v>288911.73170447332</v>
      </c>
      <c r="F5054" s="1"/>
      <c r="G5054" s="4"/>
      <c r="H5054" s="4">
        <f t="shared" si="473"/>
        <v>247308.49934727125</v>
      </c>
      <c r="I5054">
        <f xml:space="preserve">          IF($B5054&lt;=$B$9,        $D5054-$B$7*$B$6-$J$18*($D5054-$B$6), $J$16)</f>
        <v>57530.981256209241</v>
      </c>
      <c r="J5054">
        <f t="shared" si="471"/>
        <v>1.8833638862275044</v>
      </c>
      <c r="K5054" t="str">
        <f>IF(B5054&lt;=$B$9, EXP(-($B$5*B5054))*($B$7*$B$6+$J$18*(D5054-$B$6))*$B$20, "")</f>
        <v/>
      </c>
      <c r="L5054">
        <f>IF(B5054&lt;=$B$9, "", EXP(-($B$5*B5054))*$B$20)</f>
        <v>1.7183853380923076E-3</v>
      </c>
    </row>
    <row r="5055" spans="1:12" x14ac:dyDescent="0.25">
      <c r="A5055">
        <f t="shared" si="468"/>
        <v>75.33</v>
      </c>
      <c r="B5055">
        <v>50.33</v>
      </c>
      <c r="C5055" s="1">
        <f t="shared" si="469"/>
        <v>1.0148674820000003</v>
      </c>
      <c r="D5055">
        <f t="shared" si="470"/>
        <v>50743.374100000015</v>
      </c>
      <c r="E5055" s="12">
        <f t="shared" si="472"/>
        <v>288343.47105273668</v>
      </c>
      <c r="F5055" s="1"/>
      <c r="G5055" s="4"/>
      <c r="H5055" s="4">
        <f t="shared" si="473"/>
        <v>246819.74750948072</v>
      </c>
      <c r="I5055">
        <f xml:space="preserve">          IF($B5055&lt;=$B$9,        $D5055-$B$7*$B$6-$J$18*($D5055-$B$6), $J$16)</f>
        <v>57530.981256209241</v>
      </c>
      <c r="J5055">
        <f t="shared" si="471"/>
        <v>1.8827048242099056</v>
      </c>
      <c r="K5055" t="str">
        <f>IF(B5055&lt;=$B$9, EXP(-($B$5*B5055))*($B$7*$B$6+$J$18*(D5055-$B$6))*$B$20, "")</f>
        <v/>
      </c>
      <c r="L5055">
        <f>IF(B5055&lt;=$B$9, "", EXP(-($B$5*B5055))*$B$20)</f>
        <v>1.7177840084627988E-3</v>
      </c>
    </row>
    <row r="5056" spans="1:12" x14ac:dyDescent="0.25">
      <c r="A5056">
        <f t="shared" si="468"/>
        <v>75.34</v>
      </c>
      <c r="B5056">
        <v>50.339999999999996</v>
      </c>
      <c r="C5056" s="1">
        <f t="shared" si="469"/>
        <v>1.0145583279999999</v>
      </c>
      <c r="D5056">
        <f t="shared" si="470"/>
        <v>50727.916399999995</v>
      </c>
      <c r="E5056" s="12">
        <f t="shared" si="472"/>
        <v>287775.01150977198</v>
      </c>
      <c r="F5056" s="1"/>
      <c r="G5056" s="4"/>
      <c r="H5056" s="4">
        <f t="shared" si="473"/>
        <v>246330.82460854694</v>
      </c>
      <c r="I5056">
        <f xml:space="preserve">          IF($B5056&lt;=$B$9,        $D5056-$B$7*$B$6-$J$18*($D5056-$B$6), $J$16)</f>
        <v>57530.981256209241</v>
      </c>
      <c r="J5056">
        <f t="shared" si="471"/>
        <v>1.8820459928236504</v>
      </c>
      <c r="K5056" t="str">
        <f>IF(B5056&lt;=$B$9, EXP(-($B$5*B5056))*($B$7*$B$6+$J$18*(D5056-$B$6))*$B$20, "")</f>
        <v/>
      </c>
      <c r="L5056">
        <f>IF(B5056&lt;=$B$9, "", EXP(-($B$5*B5056))*$B$20)</f>
        <v>1.7171828892618335E-3</v>
      </c>
    </row>
    <row r="5057" spans="1:12" x14ac:dyDescent="0.25">
      <c r="A5057">
        <f t="shared" si="468"/>
        <v>75.349999999999994</v>
      </c>
      <c r="B5057">
        <v>50.35</v>
      </c>
      <c r="C5057" s="1">
        <f t="shared" si="469"/>
        <v>1.0142490500000003</v>
      </c>
      <c r="D5057">
        <f t="shared" si="470"/>
        <v>50712.452500000014</v>
      </c>
      <c r="E5057" s="12">
        <f t="shared" si="472"/>
        <v>287206.35300596722</v>
      </c>
      <c r="F5057" s="1"/>
      <c r="G5057" s="4"/>
      <c r="H5057" s="4">
        <f t="shared" si="473"/>
        <v>245841.73058459786</v>
      </c>
      <c r="I5057">
        <f xml:space="preserve">          IF($B5057&lt;=$B$9,        $D5057-$B$7*$B$6-$J$18*($D5057-$B$6), $J$16)</f>
        <v>57530.981256209241</v>
      </c>
      <c r="J5057">
        <f t="shared" si="471"/>
        <v>1.8813873919880313</v>
      </c>
      <c r="K5057" t="str">
        <f>IF(B5057&lt;=$B$9, EXP(-($B$5*B5057))*($B$7*$B$6+$J$18*(D5057-$B$6))*$B$20, "")</f>
        <v/>
      </c>
      <c r="L5057">
        <f>IF(B5057&lt;=$B$9, "", EXP(-($B$5*B5057))*$B$20)</f>
        <v>1.716581980415774E-3</v>
      </c>
    </row>
    <row r="5058" spans="1:12" x14ac:dyDescent="0.25">
      <c r="A5058">
        <f t="shared" si="468"/>
        <v>75.36</v>
      </c>
      <c r="B5058">
        <v>50.36</v>
      </c>
      <c r="C5058" s="1">
        <f t="shared" si="469"/>
        <v>1.013939648</v>
      </c>
      <c r="D5058">
        <f t="shared" si="470"/>
        <v>50696.982400000001</v>
      </c>
      <c r="E5058" s="12">
        <f t="shared" si="472"/>
        <v>286637.49547168612</v>
      </c>
      <c r="F5058" s="1"/>
      <c r="G5058" s="4"/>
      <c r="H5058" s="4">
        <f t="shared" si="473"/>
        <v>245352.46537774036</v>
      </c>
      <c r="I5058">
        <f xml:space="preserve">          IF($B5058&lt;=$B$9,        $D5058-$B$7*$B$6-$J$18*($D5058-$B$6), $J$16)</f>
        <v>57530.981256209241</v>
      </c>
      <c r="J5058">
        <f t="shared" si="471"/>
        <v>1.8807290216223704</v>
      </c>
      <c r="K5058" t="str">
        <f>IF(B5058&lt;=$B$9, EXP(-($B$5*B5058))*($B$7*$B$6+$J$18*(D5058-$B$6))*$B$20, "")</f>
        <v/>
      </c>
      <c r="L5058">
        <f>IF(B5058&lt;=$B$9, "", EXP(-($B$5*B5058))*$B$20)</f>
        <v>1.7159812818510096E-3</v>
      </c>
    </row>
    <row r="5059" spans="1:12" x14ac:dyDescent="0.25">
      <c r="A5059">
        <f t="shared" si="468"/>
        <v>75.37</v>
      </c>
      <c r="B5059">
        <v>50.37</v>
      </c>
      <c r="C5059" s="1">
        <f t="shared" si="469"/>
        <v>1.0136301219999999</v>
      </c>
      <c r="D5059">
        <f t="shared" si="470"/>
        <v>50681.506099999999</v>
      </c>
      <c r="E5059" s="12">
        <f t="shared" si="472"/>
        <v>286068.43883726804</v>
      </c>
      <c r="F5059" s="1"/>
      <c r="G5059" s="4"/>
      <c r="H5059" s="4">
        <f t="shared" si="473"/>
        <v>244863.02892806046</v>
      </c>
      <c r="I5059">
        <f xml:space="preserve">          IF($B5059&lt;=$B$9,        $D5059-$B$7*$B$6-$J$18*($D5059-$B$6), $J$16)</f>
        <v>57530.981256209241</v>
      </c>
      <c r="J5059">
        <f t="shared" si="471"/>
        <v>1.8800708816460174</v>
      </c>
      <c r="K5059" t="str">
        <f>IF(B5059&lt;=$B$9, EXP(-($B$5*B5059))*($B$7*$B$6+$J$18*(D5059-$B$6))*$B$20, "")</f>
        <v/>
      </c>
      <c r="L5059">
        <f>IF(B5059&lt;=$B$9, "", EXP(-($B$5*B5059))*$B$20)</f>
        <v>1.7153807934939544E-3</v>
      </c>
    </row>
    <row r="5060" spans="1:12" x14ac:dyDescent="0.25">
      <c r="A5060">
        <f t="shared" si="468"/>
        <v>75.38</v>
      </c>
      <c r="B5060">
        <v>50.379999999999995</v>
      </c>
      <c r="C5060" s="1">
        <f t="shared" si="469"/>
        <v>1.0133204720000002</v>
      </c>
      <c r="D5060">
        <f t="shared" si="470"/>
        <v>50666.023600000008</v>
      </c>
      <c r="E5060" s="12">
        <f t="shared" si="472"/>
        <v>285499.18303302792</v>
      </c>
      <c r="F5060" s="1"/>
      <c r="G5060" s="4"/>
      <c r="H5060" s="4">
        <f t="shared" si="473"/>
        <v>244373.4211756232</v>
      </c>
      <c r="I5060">
        <f xml:space="preserve">          IF($B5060&lt;=$B$9,        $D5060-$B$7*$B$6-$J$18*($D5060-$B$6), $J$16)</f>
        <v>57530.981256209241</v>
      </c>
      <c r="J5060">
        <f t="shared" si="471"/>
        <v>1.879412971978349</v>
      </c>
      <c r="K5060" t="str">
        <f>IF(B5060&lt;=$B$9, EXP(-($B$5*B5060))*($B$7*$B$6+$J$18*(D5060-$B$6))*$B$20, "")</f>
        <v/>
      </c>
      <c r="L5060">
        <f>IF(B5060&lt;=$B$9, "", EXP(-($B$5*B5060))*$B$20)</f>
        <v>1.7147805152710482E-3</v>
      </c>
    </row>
    <row r="5061" spans="1:12" x14ac:dyDescent="0.25">
      <c r="A5061">
        <f t="shared" si="468"/>
        <v>75.39</v>
      </c>
      <c r="B5061">
        <v>50.39</v>
      </c>
      <c r="C5061" s="1">
        <f t="shared" si="469"/>
        <v>1.013010698</v>
      </c>
      <c r="D5061">
        <f t="shared" si="470"/>
        <v>50650.534899999999</v>
      </c>
      <c r="E5061" s="12">
        <f t="shared" si="472"/>
        <v>284929.72798925627</v>
      </c>
      <c r="F5061" s="1"/>
      <c r="G5061" s="4"/>
      <c r="H5061" s="4">
        <f t="shared" si="473"/>
        <v>243883.64206047257</v>
      </c>
      <c r="I5061">
        <f xml:space="preserve">          IF($B5061&lt;=$B$9,        $D5061-$B$7*$B$6-$J$18*($D5061-$B$6), $J$16)</f>
        <v>57530.981256209241</v>
      </c>
      <c r="J5061">
        <f t="shared" si="471"/>
        <v>1.8787552925387723</v>
      </c>
      <c r="K5061" t="str">
        <f>IF(B5061&lt;=$B$9, EXP(-($B$5*B5061))*($B$7*$B$6+$J$18*(D5061-$B$6))*$B$20, "")</f>
        <v/>
      </c>
      <c r="L5061">
        <f>IF(B5061&lt;=$B$9, "", EXP(-($B$5*B5061))*$B$20)</f>
        <v>1.7141804471087574E-3</v>
      </c>
    </row>
    <row r="5062" spans="1:12" x14ac:dyDescent="0.25">
      <c r="A5062">
        <f t="shared" si="468"/>
        <v>75.400000000000006</v>
      </c>
      <c r="B5062">
        <v>50.4</v>
      </c>
      <c r="C5062" s="1">
        <f t="shared" si="469"/>
        <v>1.0127008000000002</v>
      </c>
      <c r="D5062">
        <f t="shared" si="470"/>
        <v>50635.040000000008</v>
      </c>
      <c r="E5062" s="12">
        <f t="shared" si="472"/>
        <v>284360.07363621931</v>
      </c>
      <c r="F5062" s="1"/>
      <c r="G5062" s="4"/>
      <c r="H5062" s="4">
        <f t="shared" si="473"/>
        <v>243393.69152263165</v>
      </c>
      <c r="I5062">
        <f xml:space="preserve">          IF($B5062&lt;=$B$9,        $D5062-$B$7*$B$6-$J$18*($D5062-$B$6), $J$16)</f>
        <v>57530.981256209241</v>
      </c>
      <c r="J5062">
        <f t="shared" si="471"/>
        <v>1.8780978432467215</v>
      </c>
      <c r="K5062" t="str">
        <f>IF(B5062&lt;=$B$9, EXP(-($B$5*B5062))*($B$7*$B$6+$J$18*(D5062-$B$6))*$B$20, "")</f>
        <v/>
      </c>
      <c r="L5062">
        <f>IF(B5062&lt;=$B$9, "", EXP(-($B$5*B5062))*$B$20)</f>
        <v>1.7135805889335737E-3</v>
      </c>
    </row>
    <row r="5063" spans="1:12" x14ac:dyDescent="0.25">
      <c r="A5063">
        <f t="shared" si="468"/>
        <v>75.41</v>
      </c>
      <c r="B5063">
        <v>50.41</v>
      </c>
      <c r="C5063" s="1">
        <f t="shared" si="469"/>
        <v>1.0123907779999999</v>
      </c>
      <c r="D5063">
        <f t="shared" si="470"/>
        <v>50619.538899999992</v>
      </c>
      <c r="E5063" s="12">
        <f t="shared" si="472"/>
        <v>283790.21990415879</v>
      </c>
      <c r="F5063" s="1"/>
      <c r="G5063" s="4"/>
      <c r="H5063" s="4">
        <f t="shared" si="473"/>
        <v>242903.56950210247</v>
      </c>
      <c r="I5063">
        <f xml:space="preserve">          IF($B5063&lt;=$B$9,        $D5063-$B$7*$B$6-$J$18*($D5063-$B$6), $J$16)</f>
        <v>57530.981256209241</v>
      </c>
      <c r="J5063">
        <f t="shared" si="471"/>
        <v>1.8774406240216586</v>
      </c>
      <c r="K5063" t="str">
        <f>IF(B5063&lt;=$B$9, EXP(-($B$5*B5063))*($B$7*$B$6+$J$18*(D5063-$B$6))*$B$20, "")</f>
        <v/>
      </c>
      <c r="L5063">
        <f>IF(B5063&lt;=$B$9, "", EXP(-($B$5*B5063))*$B$20)</f>
        <v>1.712980940672014E-3</v>
      </c>
    </row>
    <row r="5064" spans="1:12" x14ac:dyDescent="0.25">
      <c r="A5064">
        <f t="shared" si="468"/>
        <v>75.42</v>
      </c>
      <c r="B5064">
        <v>50.42</v>
      </c>
      <c r="C5064" s="1">
        <f t="shared" si="469"/>
        <v>1.012080632</v>
      </c>
      <c r="D5064">
        <f t="shared" si="470"/>
        <v>50604.031600000002</v>
      </c>
      <c r="E5064" s="12">
        <f t="shared" si="472"/>
        <v>283220.16672329203</v>
      </c>
      <c r="F5064" s="1"/>
      <c r="G5064" s="4"/>
      <c r="H5064" s="4">
        <f t="shared" si="473"/>
        <v>242413.27593886611</v>
      </c>
      <c r="I5064">
        <f xml:space="preserve">          IF($B5064&lt;=$B$9,        $D5064-$B$7*$B$6-$J$18*($D5064-$B$6), $J$16)</f>
        <v>57530.981256209241</v>
      </c>
      <c r="J5064">
        <f t="shared" si="471"/>
        <v>1.8767836347830744</v>
      </c>
      <c r="K5064" t="str">
        <f>IF(B5064&lt;=$B$9, EXP(-($B$5*B5064))*($B$7*$B$6+$J$18*(D5064-$B$6))*$B$20, "")</f>
        <v/>
      </c>
      <c r="L5064">
        <f>IF(B5064&lt;=$B$9, "", EXP(-($B$5*B5064))*$B$20)</f>
        <v>1.7123815022506218E-3</v>
      </c>
    </row>
    <row r="5065" spans="1:12" x14ac:dyDescent="0.25">
      <c r="A5065">
        <f t="shared" si="468"/>
        <v>75.430000000000007</v>
      </c>
      <c r="B5065">
        <v>50.43</v>
      </c>
      <c r="C5065" s="1">
        <f t="shared" si="469"/>
        <v>1.0117703619999998</v>
      </c>
      <c r="D5065">
        <f t="shared" si="470"/>
        <v>50588.518099999994</v>
      </c>
      <c r="E5065" s="12">
        <f t="shared" si="472"/>
        <v>282649.91402381199</v>
      </c>
      <c r="F5065" s="1"/>
      <c r="G5065" s="4"/>
      <c r="H5065" s="4">
        <f t="shared" si="473"/>
        <v>241922.81077288263</v>
      </c>
      <c r="I5065">
        <f xml:space="preserve">          IF($B5065&lt;=$B$9,        $D5065-$B$7*$B$6-$J$18*($D5065-$B$6), $J$16)</f>
        <v>57530.981256209241</v>
      </c>
      <c r="J5065">
        <f t="shared" si="471"/>
        <v>1.8761268754504878</v>
      </c>
      <c r="K5065" t="str">
        <f>IF(B5065&lt;=$B$9, EXP(-($B$5*B5065))*($B$7*$B$6+$J$18*(D5065-$B$6))*$B$20, "")</f>
        <v/>
      </c>
      <c r="L5065">
        <f>IF(B5065&lt;=$B$9, "", EXP(-($B$5*B5065))*$B$20)</f>
        <v>1.7117822735959656E-3</v>
      </c>
    </row>
    <row r="5066" spans="1:12" x14ac:dyDescent="0.25">
      <c r="A5066">
        <f t="shared" si="468"/>
        <v>75.44</v>
      </c>
      <c r="B5066">
        <v>50.44</v>
      </c>
      <c r="C5066" s="1">
        <f t="shared" si="469"/>
        <v>1.0114599680000003</v>
      </c>
      <c r="D5066">
        <f t="shared" si="470"/>
        <v>50572.998400000011</v>
      </c>
      <c r="E5066" s="12">
        <f t="shared" si="472"/>
        <v>282079.46173588716</v>
      </c>
      <c r="F5066" s="1"/>
      <c r="G5066" s="4"/>
      <c r="H5066" s="4">
        <f t="shared" si="473"/>
        <v>241432.17394409105</v>
      </c>
      <c r="I5066">
        <f xml:space="preserve">          IF($B5066&lt;=$B$9,        $D5066-$B$7*$B$6-$J$18*($D5066-$B$6), $J$16)</f>
        <v>57530.981256209241</v>
      </c>
      <c r="J5066">
        <f t="shared" si="471"/>
        <v>1.8754703459434461</v>
      </c>
      <c r="K5066" t="str">
        <f>IF(B5066&lt;=$B$9, EXP(-($B$5*B5066))*($B$7*$B$6+$J$18*(D5066-$B$6))*$B$20, "")</f>
        <v/>
      </c>
      <c r="L5066">
        <f>IF(B5066&lt;=$B$9, "", EXP(-($B$5*B5066))*$B$20)</f>
        <v>1.7111832546346404E-3</v>
      </c>
    </row>
    <row r="5067" spans="1:12" x14ac:dyDescent="0.25">
      <c r="A5067">
        <f t="shared" si="468"/>
        <v>75.449999999999989</v>
      </c>
      <c r="B5067">
        <v>50.449999999999996</v>
      </c>
      <c r="C5067" s="1">
        <f t="shared" si="469"/>
        <v>1.0111494500000004</v>
      </c>
      <c r="D5067">
        <f t="shared" si="470"/>
        <v>50557.472500000025</v>
      </c>
      <c r="E5067" s="12">
        <f t="shared" si="472"/>
        <v>281508.80978966155</v>
      </c>
      <c r="F5067" s="1"/>
      <c r="G5067" s="4"/>
      <c r="H5067" s="4">
        <f t="shared" si="473"/>
        <v>240941.36539240938</v>
      </c>
      <c r="I5067">
        <f xml:space="preserve">          IF($B5067&lt;=$B$9,        $D5067-$B$7*$B$6-$J$18*($D5067-$B$6), $J$16)</f>
        <v>57530.981256209241</v>
      </c>
      <c r="J5067">
        <f t="shared" si="471"/>
        <v>1.8748140461815244</v>
      </c>
      <c r="K5067" t="str">
        <f>IF(B5067&lt;=$B$9, EXP(-($B$5*B5067))*($B$7*$B$6+$J$18*(D5067-$B$6))*$B$20, "")</f>
        <v/>
      </c>
      <c r="L5067">
        <f>IF(B5067&lt;=$B$9, "", EXP(-($B$5*B5067))*$B$20)</f>
        <v>1.7105844452932663E-3</v>
      </c>
    </row>
    <row r="5068" spans="1:12" x14ac:dyDescent="0.25">
      <c r="A5068">
        <f t="shared" si="468"/>
        <v>75.460000000000008</v>
      </c>
      <c r="B5068">
        <v>50.46</v>
      </c>
      <c r="C5068" s="1">
        <f t="shared" si="469"/>
        <v>1.0108388079999999</v>
      </c>
      <c r="D5068">
        <f t="shared" si="470"/>
        <v>50541.940399999999</v>
      </c>
      <c r="E5068" s="12">
        <f t="shared" si="472"/>
        <v>280937.95811525476</v>
      </c>
      <c r="F5068" s="1"/>
      <c r="G5068" s="4"/>
      <c r="H5068" s="4">
        <f t="shared" si="473"/>
        <v>240450.38505773465</v>
      </c>
      <c r="I5068">
        <f xml:space="preserve">          IF($B5068&lt;=$B$9,        $D5068-$B$7*$B$6-$J$18*($D5068-$B$6), $J$16)</f>
        <v>57530.981256209241</v>
      </c>
      <c r="J5068">
        <f t="shared" si="471"/>
        <v>1.8741579760843248</v>
      </c>
      <c r="K5068" t="str">
        <f>IF(B5068&lt;=$B$9, EXP(-($B$5*B5068))*($B$7*$B$6+$J$18*(D5068-$B$6))*$B$20, "")</f>
        <v/>
      </c>
      <c r="L5068">
        <f>IF(B5068&lt;=$B$9, "", EXP(-($B$5*B5068))*$B$20)</f>
        <v>1.7099858454984879E-3</v>
      </c>
    </row>
    <row r="5069" spans="1:12" x14ac:dyDescent="0.25">
      <c r="A5069">
        <f t="shared" si="468"/>
        <v>75.47</v>
      </c>
      <c r="B5069">
        <v>50.47</v>
      </c>
      <c r="C5069" s="1">
        <f t="shared" si="469"/>
        <v>1.0105280420000002</v>
      </c>
      <c r="D5069">
        <f t="shared" si="470"/>
        <v>50526.402100000014</v>
      </c>
      <c r="E5069" s="12">
        <f t="shared" si="472"/>
        <v>280366.9066427619</v>
      </c>
      <c r="F5069" s="1"/>
      <c r="G5069" s="4"/>
      <c r="H5069" s="4">
        <f t="shared" si="473"/>
        <v>239959.23287994275</v>
      </c>
      <c r="I5069">
        <f xml:space="preserve">          IF($B5069&lt;=$B$9,        $D5069-$B$7*$B$6-$J$18*($D5069-$B$6), $J$16)</f>
        <v>57530.981256209241</v>
      </c>
      <c r="J5069">
        <f t="shared" si="471"/>
        <v>1.87350213557148</v>
      </c>
      <c r="K5069" t="str">
        <f>IF(B5069&lt;=$B$9, EXP(-($B$5*B5069))*($B$7*$B$6+$J$18*(D5069-$B$6))*$B$20, "")</f>
        <v/>
      </c>
      <c r="L5069">
        <f>IF(B5069&lt;=$B$9, "", EXP(-($B$5*B5069))*$B$20)</f>
        <v>1.7093874551769783E-3</v>
      </c>
    </row>
    <row r="5070" spans="1:12" x14ac:dyDescent="0.25">
      <c r="A5070">
        <f t="shared" si="468"/>
        <v>75.47999999999999</v>
      </c>
      <c r="B5070">
        <v>50.48</v>
      </c>
      <c r="C5070" s="1">
        <f t="shared" si="469"/>
        <v>1.0102171520000001</v>
      </c>
      <c r="D5070">
        <f t="shared" si="470"/>
        <v>50510.857600000003</v>
      </c>
      <c r="E5070" s="12">
        <f t="shared" si="472"/>
        <v>279795.65530225367</v>
      </c>
      <c r="F5070" s="1"/>
      <c r="G5070" s="4"/>
      <c r="H5070" s="4">
        <f t="shared" si="473"/>
        <v>239467.90879888865</v>
      </c>
      <c r="I5070">
        <f xml:space="preserve">          IF($B5070&lt;=$B$9,        $D5070-$B$7*$B$6-$J$18*($D5070-$B$6), $J$16)</f>
        <v>57530.981256209241</v>
      </c>
      <c r="J5070">
        <f t="shared" si="471"/>
        <v>1.8728465245626493</v>
      </c>
      <c r="K5070" t="str">
        <f>IF(B5070&lt;=$B$9, EXP(-($B$5*B5070))*($B$7*$B$6+$J$18*(D5070-$B$6))*$B$20, "")</f>
        <v/>
      </c>
      <c r="L5070">
        <f>IF(B5070&lt;=$B$9, "", EXP(-($B$5*B5070))*$B$20)</f>
        <v>1.7087892742554342E-3</v>
      </c>
    </row>
    <row r="5071" spans="1:12" x14ac:dyDescent="0.25">
      <c r="A5071">
        <f t="shared" si="468"/>
        <v>75.489999999999995</v>
      </c>
      <c r="B5071">
        <v>50.489999999999995</v>
      </c>
      <c r="C5071" s="1">
        <f t="shared" si="469"/>
        <v>1.0099061380000001</v>
      </c>
      <c r="D5071">
        <f t="shared" si="470"/>
        <v>50495.306900000003</v>
      </c>
      <c r="E5071" s="12">
        <f t="shared" si="472"/>
        <v>279224.20402377628</v>
      </c>
      <c r="F5071" s="1"/>
      <c r="G5071" s="4"/>
      <c r="H5071" s="4">
        <f t="shared" si="473"/>
        <v>238976.41275440616</v>
      </c>
      <c r="I5071">
        <f xml:space="preserve">          IF($B5071&lt;=$B$9,        $D5071-$B$7*$B$6-$J$18*($D5071-$B$6), $J$16)</f>
        <v>57530.981256209241</v>
      </c>
      <c r="J5071">
        <f t="shared" si="471"/>
        <v>1.8721911429775204</v>
      </c>
      <c r="K5071" t="str">
        <f>IF(B5071&lt;=$B$9, EXP(-($B$5*B5071))*($B$7*$B$6+$J$18*(D5071-$B$6))*$B$20, "")</f>
        <v/>
      </c>
      <c r="L5071">
        <f>IF(B5071&lt;=$B$9, "", EXP(-($B$5*B5071))*$B$20)</f>
        <v>1.7081913026605784E-3</v>
      </c>
    </row>
    <row r="5072" spans="1:12" x14ac:dyDescent="0.25">
      <c r="A5072">
        <f t="shared" si="468"/>
        <v>75.5</v>
      </c>
      <c r="B5072">
        <v>50.5</v>
      </c>
      <c r="C5072" s="1">
        <f t="shared" si="469"/>
        <v>1.0095949999999998</v>
      </c>
      <c r="D5072">
        <f t="shared" si="470"/>
        <v>50479.749999999993</v>
      </c>
      <c r="E5072" s="12">
        <f t="shared" si="472"/>
        <v>278652.55273735139</v>
      </c>
      <c r="F5072" s="1"/>
      <c r="G5072" s="4"/>
      <c r="H5072" s="4">
        <f t="shared" si="473"/>
        <v>238484.74468630811</v>
      </c>
      <c r="I5072">
        <f xml:space="preserve">          IF($B5072&lt;=$B$9,        $D5072-$B$7*$B$6-$J$18*($D5072-$B$6), $J$16)</f>
        <v>57530.981256209241</v>
      </c>
      <c r="J5072">
        <f t="shared" si="471"/>
        <v>1.8715359907358085</v>
      </c>
      <c r="K5072" t="str">
        <f>IF(B5072&lt;=$B$9, EXP(-($B$5*B5072))*($B$7*$B$6+$J$18*(D5072-$B$6))*$B$20, "")</f>
        <v/>
      </c>
      <c r="L5072">
        <f>IF(B5072&lt;=$B$9, "", EXP(-($B$5*B5072))*$B$20)</f>
        <v>1.7075935403191589E-3</v>
      </c>
    </row>
    <row r="5073" spans="1:12" x14ac:dyDescent="0.25">
      <c r="A5073">
        <f t="shared" si="468"/>
        <v>75.509999999999991</v>
      </c>
      <c r="B5073">
        <v>50.51</v>
      </c>
      <c r="C5073" s="1">
        <f t="shared" si="469"/>
        <v>1.0092837379999999</v>
      </c>
      <c r="D5073">
        <f t="shared" si="470"/>
        <v>50464.186899999993</v>
      </c>
      <c r="E5073" s="12">
        <f t="shared" si="472"/>
        <v>278080.7013729763</v>
      </c>
      <c r="F5073" s="1"/>
      <c r="G5073" s="4"/>
      <c r="H5073" s="4">
        <f t="shared" si="473"/>
        <v>237992.90453438624</v>
      </c>
      <c r="I5073">
        <f xml:space="preserve">          IF($B5073&lt;=$B$9,        $D5073-$B$7*$B$6-$J$18*($D5073-$B$6), $J$16)</f>
        <v>57530.981256209241</v>
      </c>
      <c r="J5073">
        <f t="shared" si="471"/>
        <v>1.8708810677572578</v>
      </c>
      <c r="K5073" t="str">
        <f>IF(B5073&lt;=$B$9, EXP(-($B$5*B5073))*($B$7*$B$6+$J$18*(D5073-$B$6))*$B$20, "")</f>
        <v/>
      </c>
      <c r="L5073">
        <f>IF(B5073&lt;=$B$9, "", EXP(-($B$5*B5073))*$B$20)</f>
        <v>1.7069959871579504E-3</v>
      </c>
    </row>
    <row r="5074" spans="1:12" x14ac:dyDescent="0.25">
      <c r="A5074">
        <f t="shared" si="468"/>
        <v>75.52</v>
      </c>
      <c r="B5074">
        <v>50.519999999999996</v>
      </c>
      <c r="C5074" s="1">
        <f t="shared" si="469"/>
        <v>1.0089723520000005</v>
      </c>
      <c r="D5074">
        <f t="shared" si="470"/>
        <v>50448.61760000002</v>
      </c>
      <c r="E5074" s="12">
        <f t="shared" si="472"/>
        <v>277508.64986062364</v>
      </c>
      <c r="F5074" s="1"/>
      <c r="G5074" s="4"/>
      <c r="H5074" s="4">
        <f t="shared" si="473"/>
        <v>237500.89223841118</v>
      </c>
      <c r="I5074">
        <f xml:space="preserve">          IF($B5074&lt;=$B$9,        $D5074-$B$7*$B$6-$J$18*($D5074-$B$6), $J$16)</f>
        <v>57530.981256209241</v>
      </c>
      <c r="J5074">
        <f t="shared" si="471"/>
        <v>1.8702263739616403</v>
      </c>
      <c r="K5074" t="str">
        <f>IF(B5074&lt;=$B$9, EXP(-($B$5*B5074))*($B$7*$B$6+$J$18*(D5074-$B$6))*$B$20, "")</f>
        <v/>
      </c>
      <c r="L5074">
        <f>IF(B5074&lt;=$B$9, "", EXP(-($B$5*B5074))*$B$20)</f>
        <v>1.7063986431037526E-3</v>
      </c>
    </row>
    <row r="5075" spans="1:12" x14ac:dyDescent="0.25">
      <c r="A5075">
        <f t="shared" si="468"/>
        <v>75.53</v>
      </c>
      <c r="B5075">
        <v>50.53</v>
      </c>
      <c r="C5075" s="1">
        <f t="shared" si="469"/>
        <v>1.0086608420000001</v>
      </c>
      <c r="D5075">
        <f t="shared" si="470"/>
        <v>50433.042100000006</v>
      </c>
      <c r="E5075" s="12">
        <f t="shared" si="472"/>
        <v>276936.39813024167</v>
      </c>
      <c r="F5075" s="1"/>
      <c r="G5075" s="4"/>
      <c r="H5075" s="4">
        <f t="shared" si="473"/>
        <v>237008.70773813254</v>
      </c>
      <c r="I5075">
        <f xml:space="preserve">          IF($B5075&lt;=$B$9,        $D5075-$B$7*$B$6-$J$18*($D5075-$B$6), $J$16)</f>
        <v>57530.981256209241</v>
      </c>
      <c r="J5075">
        <f t="shared" si="471"/>
        <v>1.8695719092687557</v>
      </c>
      <c r="K5075" t="str">
        <f>IF(B5075&lt;=$B$9, EXP(-($B$5*B5075))*($B$7*$B$6+$J$18*(D5075-$B$6))*$B$20, "")</f>
        <v/>
      </c>
      <c r="L5075">
        <f>IF(B5075&lt;=$B$9, "", EXP(-($B$5*B5075))*$B$20)</f>
        <v>1.7058015080833903E-3</v>
      </c>
    </row>
    <row r="5076" spans="1:12" x14ac:dyDescent="0.25">
      <c r="A5076">
        <f t="shared" si="468"/>
        <v>75.539999999999992</v>
      </c>
      <c r="B5076">
        <v>50.54</v>
      </c>
      <c r="C5076" s="1">
        <f t="shared" si="469"/>
        <v>1.0083492080000001</v>
      </c>
      <c r="D5076">
        <f t="shared" si="470"/>
        <v>50417.460400000004</v>
      </c>
      <c r="E5076" s="12">
        <f t="shared" si="472"/>
        <v>276363.94611175405</v>
      </c>
      <c r="F5076" s="1"/>
      <c r="G5076" s="4"/>
      <c r="H5076" s="4">
        <f t="shared" si="473"/>
        <v>236516.35097327878</v>
      </c>
      <c r="I5076">
        <f xml:space="preserve">          IF($B5076&lt;=$B$9,        $D5076-$B$7*$B$6-$J$18*($D5076-$B$6), $J$16)</f>
        <v>57530.981256209241</v>
      </c>
      <c r="J5076">
        <f t="shared" si="471"/>
        <v>1.8689176735984327</v>
      </c>
      <c r="K5076" t="str">
        <f>IF(B5076&lt;=$B$9, EXP(-($B$5*B5076))*($B$7*$B$6+$J$18*(D5076-$B$6))*$B$20, "")</f>
        <v/>
      </c>
      <c r="L5076">
        <f>IF(B5076&lt;=$B$9, "", EXP(-($B$5*B5076))*$B$20)</f>
        <v>1.7052045820237153E-3</v>
      </c>
    </row>
    <row r="5077" spans="1:12" x14ac:dyDescent="0.25">
      <c r="A5077">
        <f t="shared" si="468"/>
        <v>75.55</v>
      </c>
      <c r="B5077">
        <v>50.55</v>
      </c>
      <c r="C5077" s="1">
        <f t="shared" si="469"/>
        <v>1.00803745</v>
      </c>
      <c r="D5077">
        <f t="shared" si="470"/>
        <v>50401.872499999998</v>
      </c>
      <c r="E5077" s="12">
        <f t="shared" si="472"/>
        <v>275791.29373505997</v>
      </c>
      <c r="F5077" s="1"/>
      <c r="G5077" s="4"/>
      <c r="H5077" s="4">
        <f t="shared" si="473"/>
        <v>236023.82188355734</v>
      </c>
      <c r="I5077">
        <f xml:space="preserve">          IF($B5077&lt;=$B$9,        $D5077-$B$7*$B$6-$J$18*($D5077-$B$6), $J$16)</f>
        <v>57530.981256209241</v>
      </c>
      <c r="J5077">
        <f t="shared" si="471"/>
        <v>1.8682636668705273</v>
      </c>
      <c r="K5077" t="str">
        <f>IF(B5077&lt;=$B$9, EXP(-($B$5*B5077))*($B$7*$B$6+$J$18*(D5077-$B$6))*$B$20, "")</f>
        <v/>
      </c>
      <c r="L5077">
        <f>IF(B5077&lt;=$B$9, "", EXP(-($B$5*B5077))*$B$20)</f>
        <v>1.7046078648516039E-3</v>
      </c>
    </row>
    <row r="5078" spans="1:12" x14ac:dyDescent="0.25">
      <c r="A5078">
        <f t="shared" si="468"/>
        <v>75.56</v>
      </c>
      <c r="B5078">
        <v>50.559999999999995</v>
      </c>
      <c r="C5078" s="1">
        <f t="shared" si="469"/>
        <v>1.0077255680000001</v>
      </c>
      <c r="D5078">
        <f t="shared" si="470"/>
        <v>50386.278400000003</v>
      </c>
      <c r="E5078" s="12">
        <f t="shared" si="472"/>
        <v>275218.44093003403</v>
      </c>
      <c r="F5078" s="1"/>
      <c r="G5078" s="4"/>
      <c r="H5078" s="4">
        <f t="shared" si="473"/>
        <v>235531.12040865447</v>
      </c>
      <c r="I5078">
        <f xml:space="preserve">          IF($B5078&lt;=$B$9,        $D5078-$B$7*$B$6-$J$18*($D5078-$B$6), $J$16)</f>
        <v>57530.981256209241</v>
      </c>
      <c r="J5078">
        <f t="shared" si="471"/>
        <v>1.8676098890049231</v>
      </c>
      <c r="K5078" t="str">
        <f>IF(B5078&lt;=$B$9, EXP(-($B$5*B5078))*($B$7*$B$6+$J$18*(D5078-$B$6))*$B$20, "")</f>
        <v/>
      </c>
      <c r="L5078">
        <f>IF(B5078&lt;=$B$9, "", EXP(-($B$5*B5078))*$B$20)</f>
        <v>1.7040113564939577E-3</v>
      </c>
    </row>
    <row r="5079" spans="1:12" x14ac:dyDescent="0.25">
      <c r="A5079">
        <f t="shared" ref="A5079:A5142" si="474">B5079+25</f>
        <v>75.569999999999993</v>
      </c>
      <c r="B5079">
        <v>50.57</v>
      </c>
      <c r="C5079" s="1">
        <f t="shared" ref="C5079:C5142" si="475">$B$2+$B$3*B5079+$B$4*B5079^2</f>
        <v>1.0074135619999998</v>
      </c>
      <c r="D5079">
        <f t="shared" ref="D5079:D5142" si="476">$B$6*C5079</f>
        <v>50370.67809999999</v>
      </c>
      <c r="E5079" s="12">
        <f t="shared" si="472"/>
        <v>274645.38762652635</v>
      </c>
      <c r="F5079" s="1"/>
      <c r="G5079" s="4"/>
      <c r="H5079" s="4">
        <f t="shared" si="473"/>
        <v>235038.24648823543</v>
      </c>
      <c r="I5079">
        <f xml:space="preserve">          IF($B5079&lt;=$B$9,        $D5079-$B$7*$B$6-$J$18*($D5079-$B$6), $J$16)</f>
        <v>57530.981256209241</v>
      </c>
      <c r="J5079">
        <f t="shared" ref="J5079:J5142" si="477">EXP(-$J$17*$B5079)*LN(I5079)</f>
        <v>1.8669563399215323</v>
      </c>
      <c r="K5079" t="str">
        <f>IF(B5079&lt;=$B$9, EXP(-($B$5*B5079))*($B$7*$B$6+$J$18*(D5079-$B$6))*$B$20, "")</f>
        <v/>
      </c>
      <c r="L5079">
        <f>IF(B5079&lt;=$B$9, "", EXP(-($B$5*B5079))*$B$20)</f>
        <v>1.7034150568777046E-3</v>
      </c>
    </row>
    <row r="5080" spans="1:12" x14ac:dyDescent="0.25">
      <c r="A5080">
        <f t="shared" si="474"/>
        <v>75.58</v>
      </c>
      <c r="B5080">
        <v>50.58</v>
      </c>
      <c r="C5080" s="1">
        <f t="shared" si="475"/>
        <v>1.0071014320000002</v>
      </c>
      <c r="D5080">
        <f t="shared" si="476"/>
        <v>50355.07160000001</v>
      </c>
      <c r="E5080" s="12">
        <f t="shared" ref="E5080:E5143" si="478">IF($B5080&lt;$B$9,      E5079+($B$5*E5079+$B$7*$B$6+$B$8*($D5080-$B$6))*$B$20,           E5079+($B$5*E5079-$B$12)*$B$20)</f>
        <v>274072.13375436247</v>
      </c>
      <c r="F5080" s="1"/>
      <c r="G5080" s="4"/>
      <c r="H5080" s="4">
        <f t="shared" ref="H5080:H5143" si="479">IF($B5080&lt;=$B$9,      H5079+($B$5*H5079+$B$7*$B$6+J$18*($D5079-$B$6))*$B$20,           H5079+($B$5*H5079-J$16)*$B$20)</f>
        <v>234545.20006194423</v>
      </c>
      <c r="I5080">
        <f xml:space="preserve">          IF($B5080&lt;=$B$9,        $D5080-$B$7*$B$6-$J$18*($D5080-$B$6), $J$16)</f>
        <v>57530.981256209241</v>
      </c>
      <c r="J5080">
        <f t="shared" si="477"/>
        <v>1.8663030195402956</v>
      </c>
      <c r="K5080" t="str">
        <f>IF(B5080&lt;=$B$9, EXP(-($B$5*B5080))*($B$7*$B$6+$J$18*(D5080-$B$6))*$B$20, "")</f>
        <v/>
      </c>
      <c r="L5080">
        <f>IF(B5080&lt;=$B$9, "", EXP(-($B$5*B5080))*$B$20)</f>
        <v>1.7028189659297982E-3</v>
      </c>
    </row>
    <row r="5081" spans="1:12" x14ac:dyDescent="0.25">
      <c r="A5081">
        <f t="shared" si="474"/>
        <v>75.59</v>
      </c>
      <c r="B5081">
        <v>50.589999999999996</v>
      </c>
      <c r="C5081" s="1">
        <f t="shared" si="475"/>
        <v>1.0067891780000002</v>
      </c>
      <c r="D5081">
        <f t="shared" si="476"/>
        <v>50339.458900000012</v>
      </c>
      <c r="E5081" s="12">
        <f t="shared" si="478"/>
        <v>273498.6792433433</v>
      </c>
      <c r="F5081" s="1"/>
      <c r="G5081" s="4"/>
      <c r="H5081" s="4">
        <f t="shared" si="479"/>
        <v>234051.98106940382</v>
      </c>
      <c r="I5081">
        <f xml:space="preserve">          IF($B5081&lt;=$B$9,        $D5081-$B$7*$B$6-$J$18*($D5081-$B$6), $J$16)</f>
        <v>57530.981256209241</v>
      </c>
      <c r="J5081">
        <f t="shared" si="477"/>
        <v>1.8656499277811818</v>
      </c>
      <c r="K5081" t="str">
        <f>IF(B5081&lt;=$B$9, EXP(-($B$5*B5081))*($B$7*$B$6+$J$18*(D5081-$B$6))*$B$20, "")</f>
        <v/>
      </c>
      <c r="L5081">
        <f>IF(B5081&lt;=$B$9, "", EXP(-($B$5*B5081))*$B$20)</f>
        <v>1.702223083577218E-3</v>
      </c>
    </row>
    <row r="5082" spans="1:12" x14ac:dyDescent="0.25">
      <c r="A5082">
        <f t="shared" si="474"/>
        <v>75.599999999999994</v>
      </c>
      <c r="B5082">
        <v>50.6</v>
      </c>
      <c r="C5082" s="1">
        <f t="shared" si="475"/>
        <v>1.0064767999999999</v>
      </c>
      <c r="D5082">
        <f t="shared" si="476"/>
        <v>50323.839999999997</v>
      </c>
      <c r="E5082" s="12">
        <f t="shared" si="478"/>
        <v>272925.02402324526</v>
      </c>
      <c r="F5082" s="1"/>
      <c r="G5082" s="4"/>
      <c r="H5082" s="4">
        <f t="shared" si="479"/>
        <v>233558.58945021601</v>
      </c>
      <c r="I5082">
        <f xml:space="preserve">          IF($B5082&lt;=$B$9,        $D5082-$B$7*$B$6-$J$18*($D5082-$B$6), $J$16)</f>
        <v>57530.981256209241</v>
      </c>
      <c r="J5082">
        <f t="shared" si="477"/>
        <v>1.8649970645641858</v>
      </c>
      <c r="K5082" t="str">
        <f>IF(B5082&lt;=$B$9, EXP(-($B$5*B5082))*($B$7*$B$6+$J$18*(D5082-$B$6))*$B$20, "")</f>
        <v/>
      </c>
      <c r="L5082">
        <f>IF(B5082&lt;=$B$9, "", EXP(-($B$5*B5082))*$B$20)</f>
        <v>1.7016274097469669E-3</v>
      </c>
    </row>
    <row r="5083" spans="1:12" x14ac:dyDescent="0.25">
      <c r="A5083">
        <f t="shared" si="474"/>
        <v>75.61</v>
      </c>
      <c r="B5083">
        <v>50.61</v>
      </c>
      <c r="C5083" s="1">
        <f t="shared" si="475"/>
        <v>1.0061642980000001</v>
      </c>
      <c r="D5083">
        <f t="shared" si="476"/>
        <v>50308.214900000006</v>
      </c>
      <c r="E5083" s="12">
        <f t="shared" si="478"/>
        <v>272351.16802382021</v>
      </c>
      <c r="F5083" s="1"/>
      <c r="G5083" s="4"/>
      <c r="H5083" s="4">
        <f t="shared" si="479"/>
        <v>233065.02514396148</v>
      </c>
      <c r="I5083">
        <f xml:space="preserve">          IF($B5083&lt;=$B$9,        $D5083-$B$7*$B$6-$J$18*($D5083-$B$6), $J$16)</f>
        <v>57530.981256209241</v>
      </c>
      <c r="J5083">
        <f t="shared" si="477"/>
        <v>1.8643444298093326</v>
      </c>
      <c r="K5083" t="str">
        <f>IF(B5083&lt;=$B$9, EXP(-($B$5*B5083))*($B$7*$B$6+$J$18*(D5083-$B$6))*$B$20, "")</f>
        <v/>
      </c>
      <c r="L5083">
        <f>IF(B5083&lt;=$B$9, "", EXP(-($B$5*B5083))*$B$20)</f>
        <v>1.7010319443660758E-3</v>
      </c>
    </row>
    <row r="5084" spans="1:12" x14ac:dyDescent="0.25">
      <c r="A5084">
        <f t="shared" si="474"/>
        <v>75.62</v>
      </c>
      <c r="B5084">
        <v>50.62</v>
      </c>
      <c r="C5084" s="1">
        <f t="shared" si="475"/>
        <v>1.0058516719999999</v>
      </c>
      <c r="D5084">
        <f t="shared" si="476"/>
        <v>50292.583599999998</v>
      </c>
      <c r="E5084" s="12">
        <f t="shared" si="478"/>
        <v>271777.11117479537</v>
      </c>
      <c r="F5084" s="1"/>
      <c r="G5084" s="4"/>
      <c r="H5084" s="4">
        <f t="shared" si="479"/>
        <v>232571.28809019979</v>
      </c>
      <c r="I5084">
        <f xml:space="preserve">          IF($B5084&lt;=$B$9,        $D5084-$B$7*$B$6-$J$18*($D5084-$B$6), $J$16)</f>
        <v>57530.981256209241</v>
      </c>
      <c r="J5084">
        <f t="shared" si="477"/>
        <v>1.8636920234366747</v>
      </c>
      <c r="K5084" t="str">
        <f>IF(B5084&lt;=$B$9, EXP(-($B$5*B5084))*($B$7*$B$6+$J$18*(D5084-$B$6))*$B$20, "")</f>
        <v/>
      </c>
      <c r="L5084">
        <f>IF(B5084&lt;=$B$9, "", EXP(-($B$5*B5084))*$B$20)</f>
        <v>1.7004366873616E-3</v>
      </c>
    </row>
    <row r="5085" spans="1:12" x14ac:dyDescent="0.25">
      <c r="A5085">
        <f t="shared" si="474"/>
        <v>75.63</v>
      </c>
      <c r="B5085">
        <v>50.629999999999995</v>
      </c>
      <c r="C5085" s="1">
        <f t="shared" si="475"/>
        <v>1.0055389219999999</v>
      </c>
      <c r="D5085">
        <f t="shared" si="476"/>
        <v>50276.946099999994</v>
      </c>
      <c r="E5085" s="12">
        <f t="shared" si="478"/>
        <v>271202.85340587335</v>
      </c>
      <c r="F5085" s="1"/>
      <c r="G5085" s="4"/>
      <c r="H5085" s="4">
        <f t="shared" si="479"/>
        <v>232077.37822846926</v>
      </c>
      <c r="I5085">
        <f xml:space="preserve">          IF($B5085&lt;=$B$9,        $D5085-$B$7*$B$6-$J$18*($D5085-$B$6), $J$16)</f>
        <v>57530.981256209241</v>
      </c>
      <c r="J5085">
        <f t="shared" si="477"/>
        <v>1.863039845366292</v>
      </c>
      <c r="K5085" t="str">
        <f>IF(B5085&lt;=$B$9, EXP(-($B$5*B5085))*($B$7*$B$6+$J$18*(D5085-$B$6))*$B$20, "")</f>
        <v/>
      </c>
      <c r="L5085">
        <f>IF(B5085&lt;=$B$9, "", EXP(-($B$5*B5085))*$B$20)</f>
        <v>1.6998416386606208E-3</v>
      </c>
    </row>
    <row r="5086" spans="1:12" x14ac:dyDescent="0.25">
      <c r="A5086">
        <f t="shared" si="474"/>
        <v>75.64</v>
      </c>
      <c r="B5086">
        <v>50.64</v>
      </c>
      <c r="C5086" s="1">
        <f t="shared" si="475"/>
        <v>1.0052260479999999</v>
      </c>
      <c r="D5086">
        <f t="shared" si="476"/>
        <v>50261.302399999993</v>
      </c>
      <c r="E5086" s="12">
        <f t="shared" si="478"/>
        <v>270628.39464673219</v>
      </c>
      <c r="F5086" s="1"/>
      <c r="G5086" s="4"/>
      <c r="H5086" s="4">
        <f t="shared" si="479"/>
        <v>231583.29549828713</v>
      </c>
      <c r="I5086">
        <f xml:space="preserve">          IF($B5086&lt;=$B$9,        $D5086-$B$7*$B$6-$J$18*($D5086-$B$6), $J$16)</f>
        <v>57530.981256209241</v>
      </c>
      <c r="J5086">
        <f t="shared" si="477"/>
        <v>1.862387895518292</v>
      </c>
      <c r="K5086" t="str">
        <f>IF(B5086&lt;=$B$9, EXP(-($B$5*B5086))*($B$7*$B$6+$J$18*(D5086-$B$6))*$B$20, "")</f>
        <v/>
      </c>
      <c r="L5086">
        <f>IF(B5086&lt;=$B$9, "", EXP(-($B$5*B5086))*$B$20)</f>
        <v>1.6992467981902437E-3</v>
      </c>
    </row>
    <row r="5087" spans="1:12" x14ac:dyDescent="0.25">
      <c r="A5087">
        <f t="shared" si="474"/>
        <v>75.650000000000006</v>
      </c>
      <c r="B5087">
        <v>50.65</v>
      </c>
      <c r="C5087" s="1">
        <f t="shared" si="475"/>
        <v>1.0049130500000001</v>
      </c>
      <c r="D5087">
        <f t="shared" si="476"/>
        <v>50245.652500000004</v>
      </c>
      <c r="E5087" s="12">
        <f t="shared" si="478"/>
        <v>270053.73482702539</v>
      </c>
      <c r="F5087" s="1"/>
      <c r="G5087" s="4"/>
      <c r="H5087" s="4">
        <f t="shared" si="479"/>
        <v>231089.03983914945</v>
      </c>
      <c r="I5087">
        <f xml:space="preserve">          IF($B5087&lt;=$B$9,        $D5087-$B$7*$B$6-$J$18*($D5087-$B$6), $J$16)</f>
        <v>57530.981256209241</v>
      </c>
      <c r="J5087">
        <f t="shared" si="477"/>
        <v>1.8617361738128124</v>
      </c>
      <c r="K5087" t="str">
        <f>IF(B5087&lt;=$B$9, EXP(-($B$5*B5087))*($B$7*$B$6+$J$18*(D5087-$B$6))*$B$20, "")</f>
        <v/>
      </c>
      <c r="L5087">
        <f>IF(B5087&lt;=$B$9, "", EXP(-($B$5*B5087))*$B$20)</f>
        <v>1.6986521658776024E-3</v>
      </c>
    </row>
    <row r="5088" spans="1:12" x14ac:dyDescent="0.25">
      <c r="A5088">
        <f t="shared" si="474"/>
        <v>75.66</v>
      </c>
      <c r="B5088">
        <v>50.66</v>
      </c>
      <c r="C5088" s="1">
        <f t="shared" si="475"/>
        <v>1.0045999280000002</v>
      </c>
      <c r="D5088">
        <f t="shared" si="476"/>
        <v>50229.996400000011</v>
      </c>
      <c r="E5088" s="12">
        <f t="shared" si="478"/>
        <v>269478.87387638167</v>
      </c>
      <c r="F5088" s="1"/>
      <c r="G5088" s="4"/>
      <c r="H5088" s="4">
        <f t="shared" si="479"/>
        <v>230594.61119053105</v>
      </c>
      <c r="I5088">
        <f xml:space="preserve">          IF($B5088&lt;=$B$9,        $D5088-$B$7*$B$6-$J$18*($D5088-$B$6), $J$16)</f>
        <v>57530.981256209241</v>
      </c>
      <c r="J5088">
        <f t="shared" si="477"/>
        <v>1.8610846801700158</v>
      </c>
      <c r="K5088" t="str">
        <f>IF(B5088&lt;=$B$9, EXP(-($B$5*B5088))*($B$7*$B$6+$J$18*(D5088-$B$6))*$B$20, "")</f>
        <v/>
      </c>
      <c r="L5088">
        <f>IF(B5088&lt;=$B$9, "", EXP(-($B$5*B5088))*$B$20)</f>
        <v>1.6980577416498531E-3</v>
      </c>
    </row>
    <row r="5089" spans="1:12" x14ac:dyDescent="0.25">
      <c r="A5089">
        <f t="shared" si="474"/>
        <v>75.67</v>
      </c>
      <c r="B5089">
        <v>50.67</v>
      </c>
      <c r="C5089" s="1">
        <f t="shared" si="475"/>
        <v>1.0042866819999998</v>
      </c>
      <c r="D5089">
        <f t="shared" si="476"/>
        <v>50214.334099999993</v>
      </c>
      <c r="E5089" s="12">
        <f t="shared" si="478"/>
        <v>268903.81172440521</v>
      </c>
      <c r="F5089" s="1"/>
      <c r="G5089" s="4"/>
      <c r="H5089" s="4">
        <f t="shared" si="479"/>
        <v>230100.00949188563</v>
      </c>
      <c r="I5089">
        <f xml:space="preserve">          IF($B5089&lt;=$B$9,        $D5089-$B$7*$B$6-$J$18*($D5089-$B$6), $J$16)</f>
        <v>57530.981256209241</v>
      </c>
      <c r="J5089">
        <f t="shared" si="477"/>
        <v>1.8604334145100951</v>
      </c>
      <c r="K5089" t="str">
        <f>IF(B5089&lt;=$B$9, EXP(-($B$5*B5089))*($B$7*$B$6+$J$18*(D5089-$B$6))*$B$20, "")</f>
        <v/>
      </c>
      <c r="L5089">
        <f>IF(B5089&lt;=$B$9, "", EXP(-($B$5*B5089))*$B$20)</f>
        <v>1.6974635254341792E-3</v>
      </c>
    </row>
    <row r="5090" spans="1:12" x14ac:dyDescent="0.25">
      <c r="A5090">
        <f t="shared" si="474"/>
        <v>75.680000000000007</v>
      </c>
      <c r="B5090">
        <v>50.68</v>
      </c>
      <c r="C5090" s="1">
        <f t="shared" si="475"/>
        <v>1.0039733120000003</v>
      </c>
      <c r="D5090">
        <f t="shared" si="476"/>
        <v>50198.665600000015</v>
      </c>
      <c r="E5090" s="12">
        <f t="shared" si="478"/>
        <v>268328.54830067558</v>
      </c>
      <c r="F5090" s="1"/>
      <c r="G5090" s="4"/>
      <c r="H5090" s="4">
        <f t="shared" si="479"/>
        <v>229605.23468264571</v>
      </c>
      <c r="I5090">
        <f xml:space="preserve">          IF($B5090&lt;=$B$9,        $D5090-$B$7*$B$6-$J$18*($D5090-$B$6), $J$16)</f>
        <v>57530.981256209241</v>
      </c>
      <c r="J5090">
        <f t="shared" si="477"/>
        <v>1.85978237675327</v>
      </c>
      <c r="K5090" t="str">
        <f>IF(B5090&lt;=$B$9, EXP(-($B$5*B5090))*($B$7*$B$6+$J$18*(D5090-$B$6))*$B$20, "")</f>
        <v/>
      </c>
      <c r="L5090">
        <f>IF(B5090&lt;=$B$9, "", EXP(-($B$5*B5090))*$B$20)</f>
        <v>1.6968695171577894E-3</v>
      </c>
    </row>
    <row r="5091" spans="1:12" x14ac:dyDescent="0.25">
      <c r="A5091">
        <f t="shared" si="474"/>
        <v>75.69</v>
      </c>
      <c r="B5091">
        <v>50.69</v>
      </c>
      <c r="C5091" s="1">
        <f t="shared" si="475"/>
        <v>1.0036598179999998</v>
      </c>
      <c r="D5091">
        <f t="shared" si="476"/>
        <v>50182.99089999999</v>
      </c>
      <c r="E5091" s="12">
        <f t="shared" si="478"/>
        <v>267753.08353474765</v>
      </c>
      <c r="F5091" s="1"/>
      <c r="G5091" s="4"/>
      <c r="H5091" s="4">
        <f t="shared" si="479"/>
        <v>229110.28670222254</v>
      </c>
      <c r="I5091">
        <f xml:space="preserve">          IF($B5091&lt;=$B$9,        $D5091-$B$7*$B$6-$J$18*($D5091-$B$6), $J$16)</f>
        <v>57530.981256209241</v>
      </c>
      <c r="J5091">
        <f t="shared" si="477"/>
        <v>1.8591315668197888</v>
      </c>
      <c r="K5091" t="str">
        <f>IF(B5091&lt;=$B$9, EXP(-($B$5*B5091))*($B$7*$B$6+$J$18*(D5091-$B$6))*$B$20, "")</f>
        <v/>
      </c>
      <c r="L5091">
        <f>IF(B5091&lt;=$B$9, "", EXP(-($B$5*B5091))*$B$20)</f>
        <v>1.6962757167479179E-3</v>
      </c>
    </row>
    <row r="5092" spans="1:12" x14ac:dyDescent="0.25">
      <c r="A5092">
        <f t="shared" si="474"/>
        <v>75.699999999999989</v>
      </c>
      <c r="B5092">
        <v>50.699999999999996</v>
      </c>
      <c r="C5092" s="1">
        <f t="shared" si="475"/>
        <v>1.0033462</v>
      </c>
      <c r="D5092">
        <f t="shared" si="476"/>
        <v>50167.31</v>
      </c>
      <c r="E5092" s="12">
        <f t="shared" si="478"/>
        <v>267177.41735615162</v>
      </c>
      <c r="F5092" s="1"/>
      <c r="G5092" s="4"/>
      <c r="H5092" s="4">
        <f t="shared" si="479"/>
        <v>228615.16549000621</v>
      </c>
      <c r="I5092">
        <f xml:space="preserve">          IF($B5092&lt;=$B$9,        $D5092-$B$7*$B$6-$J$18*($D5092-$B$6), $J$16)</f>
        <v>57530.981256209241</v>
      </c>
      <c r="J5092">
        <f t="shared" si="477"/>
        <v>1.8584809846299266</v>
      </c>
      <c r="K5092" t="str">
        <f>IF(B5092&lt;=$B$9, EXP(-($B$5*B5092))*($B$7*$B$6+$J$18*(D5092-$B$6))*$B$20, "")</f>
        <v/>
      </c>
      <c r="L5092">
        <f>IF(B5092&lt;=$B$9, "", EXP(-($B$5*B5092))*$B$20)</f>
        <v>1.6956821241318237E-3</v>
      </c>
    </row>
    <row r="5093" spans="1:12" x14ac:dyDescent="0.25">
      <c r="A5093">
        <f t="shared" si="474"/>
        <v>75.710000000000008</v>
      </c>
      <c r="B5093">
        <v>50.71</v>
      </c>
      <c r="C5093" s="1">
        <f t="shared" si="475"/>
        <v>1.0030324579999998</v>
      </c>
      <c r="D5093">
        <f t="shared" si="476"/>
        <v>50151.622899999995</v>
      </c>
      <c r="E5093" s="12">
        <f t="shared" si="478"/>
        <v>266601.54969439306</v>
      </c>
      <c r="F5093" s="1"/>
      <c r="G5093" s="4"/>
      <c r="H5093" s="4">
        <f t="shared" si="479"/>
        <v>228119.87098536562</v>
      </c>
      <c r="I5093">
        <f xml:space="preserve">          IF($B5093&lt;=$B$9,        $D5093-$B$7*$B$6-$J$18*($D5093-$B$6), $J$16)</f>
        <v>57530.981256209241</v>
      </c>
      <c r="J5093">
        <f t="shared" si="477"/>
        <v>1.8578306301039866</v>
      </c>
      <c r="K5093" t="str">
        <f>IF(B5093&lt;=$B$9, EXP(-($B$5*B5093))*($B$7*$B$6+$J$18*(D5093-$B$6))*$B$20, "")</f>
        <v/>
      </c>
      <c r="L5093">
        <f>IF(B5093&lt;=$B$9, "", EXP(-($B$5*B5093))*$B$20)</f>
        <v>1.6950887392367911E-3</v>
      </c>
    </row>
    <row r="5094" spans="1:12" x14ac:dyDescent="0.25">
      <c r="A5094">
        <f t="shared" si="474"/>
        <v>75.72</v>
      </c>
      <c r="B5094">
        <v>50.72</v>
      </c>
      <c r="C5094" s="1">
        <f t="shared" si="475"/>
        <v>1.0027185920000001</v>
      </c>
      <c r="D5094">
        <f t="shared" si="476"/>
        <v>50135.929600000003</v>
      </c>
      <c r="E5094" s="12">
        <f t="shared" si="478"/>
        <v>266025.48047895293</v>
      </c>
      <c r="F5094" s="1"/>
      <c r="G5094" s="4"/>
      <c r="H5094" s="4">
        <f t="shared" si="479"/>
        <v>227624.4031276484</v>
      </c>
      <c r="I5094">
        <f xml:space="preserve">          IF($B5094&lt;=$B$9,        $D5094-$B$7*$B$6-$J$18*($D5094-$B$6), $J$16)</f>
        <v>57530.981256209241</v>
      </c>
      <c r="J5094">
        <f t="shared" si="477"/>
        <v>1.8571805031623019</v>
      </c>
      <c r="K5094" t="str">
        <f>IF(B5094&lt;=$B$9, EXP(-($B$5*B5094))*($B$7*$B$6+$J$18*(D5094-$B$6))*$B$20, "")</f>
        <v/>
      </c>
      <c r="L5094">
        <f>IF(B5094&lt;=$B$9, "", EXP(-($B$5*B5094))*$B$20)</f>
        <v>1.694495561990132E-3</v>
      </c>
    </row>
    <row r="5095" spans="1:12" x14ac:dyDescent="0.25">
      <c r="A5095">
        <f t="shared" si="474"/>
        <v>75.72999999999999</v>
      </c>
      <c r="B5095">
        <v>50.73</v>
      </c>
      <c r="C5095" s="1">
        <f t="shared" si="475"/>
        <v>1.0024046020000001</v>
      </c>
      <c r="D5095">
        <f t="shared" si="476"/>
        <v>50120.230100000008</v>
      </c>
      <c r="E5095" s="12">
        <f t="shared" si="478"/>
        <v>265449.20963928738</v>
      </c>
      <c r="F5095" s="1"/>
      <c r="G5095" s="4"/>
      <c r="H5095" s="4">
        <f t="shared" si="479"/>
        <v>227128.76185618099</v>
      </c>
      <c r="I5095">
        <f xml:space="preserve">          IF($B5095&lt;=$B$9,        $D5095-$B$7*$B$6-$J$18*($D5095-$B$6), $J$16)</f>
        <v>57530.981256209241</v>
      </c>
      <c r="J5095">
        <f t="shared" si="477"/>
        <v>1.8565306037252314</v>
      </c>
      <c r="K5095" t="str">
        <f>IF(B5095&lt;=$B$9, EXP(-($B$5*B5095))*($B$7*$B$6+$J$18*(D5095-$B$6))*$B$20, "")</f>
        <v/>
      </c>
      <c r="L5095">
        <f>IF(B5095&lt;=$B$9, "", EXP(-($B$5*B5095))*$B$20)</f>
        <v>1.6939025923191815E-3</v>
      </c>
    </row>
    <row r="5096" spans="1:12" x14ac:dyDescent="0.25">
      <c r="A5096">
        <f t="shared" si="474"/>
        <v>75.739999999999995</v>
      </c>
      <c r="B5096">
        <v>50.739999999999995</v>
      </c>
      <c r="C5096" s="1">
        <f t="shared" si="475"/>
        <v>1.0020904880000001</v>
      </c>
      <c r="D5096">
        <f t="shared" si="476"/>
        <v>50104.524400000002</v>
      </c>
      <c r="E5096" s="12">
        <f t="shared" si="478"/>
        <v>264872.73710482795</v>
      </c>
      <c r="F5096" s="1"/>
      <c r="G5096" s="4"/>
      <c r="H5096" s="4">
        <f t="shared" si="479"/>
        <v>226632.94711026858</v>
      </c>
      <c r="I5096">
        <f xml:space="preserve">          IF($B5096&lt;=$B$9,        $D5096-$B$7*$B$6-$J$18*($D5096-$B$6), $J$16)</f>
        <v>57530.981256209241</v>
      </c>
      <c r="J5096">
        <f t="shared" si="477"/>
        <v>1.8558809317131615</v>
      </c>
      <c r="K5096" t="str">
        <f>IF(B5096&lt;=$B$9, EXP(-($B$5*B5096))*($B$7*$B$6+$J$18*(D5096-$B$6))*$B$20, "")</f>
        <v/>
      </c>
      <c r="L5096">
        <f>IF(B5096&lt;=$B$9, "", EXP(-($B$5*B5096))*$B$20)</f>
        <v>1.6933098301513E-3</v>
      </c>
    </row>
    <row r="5097" spans="1:12" x14ac:dyDescent="0.25">
      <c r="A5097">
        <f t="shared" si="474"/>
        <v>75.75</v>
      </c>
      <c r="B5097">
        <v>50.75</v>
      </c>
      <c r="C5097" s="1">
        <f t="shared" si="475"/>
        <v>1.0017762500000003</v>
      </c>
      <c r="D5097">
        <f t="shared" si="476"/>
        <v>50088.812500000015</v>
      </c>
      <c r="E5097" s="12">
        <f t="shared" si="478"/>
        <v>264296.06280498143</v>
      </c>
      <c r="F5097" s="1"/>
      <c r="G5097" s="4"/>
      <c r="H5097" s="4">
        <f t="shared" si="479"/>
        <v>226136.95882919509</v>
      </c>
      <c r="I5097">
        <f xml:space="preserve">          IF($B5097&lt;=$B$9,        $D5097-$B$7*$B$6-$J$18*($D5097-$B$6), $J$16)</f>
        <v>57530.981256209241</v>
      </c>
      <c r="J5097">
        <f t="shared" si="477"/>
        <v>1.8552314870465083</v>
      </c>
      <c r="K5097" t="str">
        <f>IF(B5097&lt;=$B$9, EXP(-($B$5*B5097))*($B$7*$B$6+$J$18*(D5097-$B$6))*$B$20, "")</f>
        <v/>
      </c>
      <c r="L5097">
        <f>IF(B5097&lt;=$B$9, "", EXP(-($B$5*B5097))*$B$20)</f>
        <v>1.6927172754138751E-3</v>
      </c>
    </row>
    <row r="5098" spans="1:12" x14ac:dyDescent="0.25">
      <c r="A5098">
        <f t="shared" si="474"/>
        <v>75.759999999999991</v>
      </c>
      <c r="B5098">
        <v>50.76</v>
      </c>
      <c r="C5098" s="1">
        <f t="shared" si="475"/>
        <v>1.0014618880000001</v>
      </c>
      <c r="D5098">
        <f t="shared" si="476"/>
        <v>50073.094400000009</v>
      </c>
      <c r="E5098" s="12">
        <f t="shared" si="478"/>
        <v>263719.18666912999</v>
      </c>
      <c r="F5098" s="1"/>
      <c r="G5098" s="4"/>
      <c r="H5098" s="4">
        <f t="shared" si="479"/>
        <v>225640.79695222323</v>
      </c>
      <c r="I5098">
        <f xml:space="preserve">          IF($B5098&lt;=$B$9,        $D5098-$B$7*$B$6-$J$18*($D5098-$B$6), $J$16)</f>
        <v>57530.981256209241</v>
      </c>
      <c r="J5098">
        <f t="shared" si="477"/>
        <v>1.8545822696457146</v>
      </c>
      <c r="K5098" t="str">
        <f>IF(B5098&lt;=$B$9, EXP(-($B$5*B5098))*($B$7*$B$6+$J$18*(D5098-$B$6))*$B$20, "")</f>
        <v/>
      </c>
      <c r="L5098">
        <f>IF(B5098&lt;=$B$9, "", EXP(-($B$5*B5098))*$B$20)</f>
        <v>1.6921249280343184E-3</v>
      </c>
    </row>
    <row r="5099" spans="1:12" x14ac:dyDescent="0.25">
      <c r="A5099">
        <f t="shared" si="474"/>
        <v>75.77</v>
      </c>
      <c r="B5099">
        <v>50.769999999999996</v>
      </c>
      <c r="C5099" s="1">
        <f t="shared" si="475"/>
        <v>1.0011474020000002</v>
      </c>
      <c r="D5099">
        <f t="shared" si="476"/>
        <v>50057.370100000007</v>
      </c>
      <c r="E5099" s="12">
        <f t="shared" si="478"/>
        <v>263142.10862663103</v>
      </c>
      <c r="F5099" s="1"/>
      <c r="G5099" s="4"/>
      <c r="H5099" s="4">
        <f t="shared" si="479"/>
        <v>225144.46141859441</v>
      </c>
      <c r="I5099">
        <f xml:space="preserve">          IF($B5099&lt;=$B$9,        $D5099-$B$7*$B$6-$J$18*($D5099-$B$6), $J$16)</f>
        <v>57530.981256209241</v>
      </c>
      <c r="J5099">
        <f t="shared" si="477"/>
        <v>1.8539332794312515</v>
      </c>
      <c r="K5099" t="str">
        <f>IF(B5099&lt;=$B$9, EXP(-($B$5*B5099))*($B$7*$B$6+$J$18*(D5099-$B$6))*$B$20, "")</f>
        <v/>
      </c>
      <c r="L5099">
        <f>IF(B5099&lt;=$B$9, "", EXP(-($B$5*B5099))*$B$20)</f>
        <v>1.6915327879400679E-3</v>
      </c>
    </row>
    <row r="5100" spans="1:12" x14ac:dyDescent="0.25">
      <c r="A5100">
        <f t="shared" si="474"/>
        <v>75.78</v>
      </c>
      <c r="B5100">
        <v>50.78</v>
      </c>
      <c r="C5100" s="1">
        <f t="shared" si="475"/>
        <v>1.000832792</v>
      </c>
      <c r="D5100">
        <f t="shared" si="476"/>
        <v>50041.639599999995</v>
      </c>
      <c r="E5100" s="12">
        <f t="shared" si="478"/>
        <v>262564.82860681717</v>
      </c>
      <c r="F5100" s="1"/>
      <c r="G5100" s="4"/>
      <c r="H5100" s="4">
        <f t="shared" si="479"/>
        <v>224647.95216752883</v>
      </c>
      <c r="I5100">
        <f xml:space="preserve">          IF($B5100&lt;=$B$9,        $D5100-$B$7*$B$6-$J$18*($D5100-$B$6), $J$16)</f>
        <v>57530.981256209241</v>
      </c>
      <c r="J5100">
        <f t="shared" si="477"/>
        <v>1.8532845163236169</v>
      </c>
      <c r="K5100" t="str">
        <f>IF(B5100&lt;=$B$9, EXP(-($B$5*B5100))*($B$7*$B$6+$J$18*(D5100-$B$6))*$B$20, "")</f>
        <v/>
      </c>
      <c r="L5100">
        <f>IF(B5100&lt;=$B$9, "", EXP(-($B$5*B5100))*$B$20)</f>
        <v>1.6909408550585855E-3</v>
      </c>
    </row>
    <row r="5101" spans="1:12" x14ac:dyDescent="0.25">
      <c r="A5101">
        <f t="shared" si="474"/>
        <v>75.789999999999992</v>
      </c>
      <c r="B5101">
        <v>50.79</v>
      </c>
      <c r="C5101" s="1">
        <f t="shared" si="475"/>
        <v>1.0005180579999999</v>
      </c>
      <c r="D5101">
        <f t="shared" si="476"/>
        <v>50025.902899999994</v>
      </c>
      <c r="E5101" s="12">
        <f t="shared" si="478"/>
        <v>261987.34653899638</v>
      </c>
      <c r="F5101" s="1"/>
      <c r="G5101" s="4"/>
      <c r="H5101" s="4">
        <f t="shared" si="479"/>
        <v>224151.26913822538</v>
      </c>
      <c r="I5101">
        <f xml:space="preserve">          IF($B5101&lt;=$B$9,        $D5101-$B$7*$B$6-$J$18*($D5101-$B$6), $J$16)</f>
        <v>57530.981256209241</v>
      </c>
      <c r="J5101">
        <f t="shared" si="477"/>
        <v>1.8526359802433381</v>
      </c>
      <c r="K5101" t="str">
        <f>IF(B5101&lt;=$B$9, EXP(-($B$5*B5101))*($B$7*$B$6+$J$18*(D5101-$B$6))*$B$20, "")</f>
        <v/>
      </c>
      <c r="L5101">
        <f>IF(B5101&lt;=$B$9, "", EXP(-($B$5*B5101))*$B$20)</f>
        <v>1.6903491293173603E-3</v>
      </c>
    </row>
    <row r="5102" spans="1:12" x14ac:dyDescent="0.25">
      <c r="A5102">
        <f t="shared" si="474"/>
        <v>75.8</v>
      </c>
      <c r="B5102">
        <v>50.8</v>
      </c>
      <c r="C5102" s="1">
        <f t="shared" si="475"/>
        <v>1.0002032000000001</v>
      </c>
      <c r="D5102">
        <f t="shared" si="476"/>
        <v>50010.16</v>
      </c>
      <c r="E5102" s="12">
        <f t="shared" si="478"/>
        <v>261409.66235245185</v>
      </c>
      <c r="F5102" s="1"/>
      <c r="G5102" s="4"/>
      <c r="H5102" s="4">
        <f t="shared" si="479"/>
        <v>223654.41226986167</v>
      </c>
      <c r="I5102">
        <f xml:space="preserve">          IF($B5102&lt;=$B$9,        $D5102-$B$7*$B$6-$J$18*($D5102-$B$6), $J$16)</f>
        <v>57530.981256209241</v>
      </c>
      <c r="J5102">
        <f t="shared" si="477"/>
        <v>1.8519876711109695</v>
      </c>
      <c r="K5102" t="str">
        <f>IF(B5102&lt;=$B$9, EXP(-($B$5*B5102))*($B$7*$B$6+$J$18*(D5102-$B$6))*$B$20, "")</f>
        <v/>
      </c>
      <c r="L5102">
        <f>IF(B5102&lt;=$B$9, "", EXP(-($B$5*B5102))*$B$20)</f>
        <v>1.6897576106439057E-3</v>
      </c>
    </row>
    <row r="5103" spans="1:12" x14ac:dyDescent="0.25">
      <c r="A5103">
        <f t="shared" si="474"/>
        <v>75.81</v>
      </c>
      <c r="B5103">
        <v>50.809999999999995</v>
      </c>
      <c r="C5103" s="1">
        <f t="shared" si="475"/>
        <v>0.99988821799999994</v>
      </c>
      <c r="D5103">
        <f t="shared" si="476"/>
        <v>49994.410899999995</v>
      </c>
      <c r="E5103" s="12">
        <f t="shared" si="478"/>
        <v>260831.77597644203</v>
      </c>
      <c r="F5103" s="1"/>
      <c r="G5103" s="4"/>
      <c r="H5103" s="4">
        <f t="shared" si="479"/>
        <v>223157.38150159403</v>
      </c>
      <c r="I5103">
        <f xml:space="preserve">          IF($B5103&lt;=$B$9,        $D5103-$B$7*$B$6-$J$18*($D5103-$B$6), $J$16)</f>
        <v>57530.981256209241</v>
      </c>
      <c r="J5103">
        <f t="shared" si="477"/>
        <v>1.8513395888470925</v>
      </c>
      <c r="K5103" t="str">
        <f>IF(B5103&lt;=$B$9, EXP(-($B$5*B5103))*($B$7*$B$6+$J$18*(D5103-$B$6))*$B$20, "")</f>
        <v/>
      </c>
      <c r="L5103">
        <f>IF(B5103&lt;=$B$9, "", EXP(-($B$5*B5103))*$B$20)</f>
        <v>1.6891662989657603E-3</v>
      </c>
    </row>
    <row r="5104" spans="1:12" x14ac:dyDescent="0.25">
      <c r="A5104">
        <f t="shared" si="474"/>
        <v>75.819999999999993</v>
      </c>
      <c r="B5104">
        <v>50.82</v>
      </c>
      <c r="C5104" s="1">
        <f t="shared" si="475"/>
        <v>0.99957311200000021</v>
      </c>
      <c r="D5104">
        <f t="shared" si="476"/>
        <v>49978.655600000013</v>
      </c>
      <c r="E5104" s="12">
        <f t="shared" si="478"/>
        <v>260253.68734020059</v>
      </c>
      <c r="F5104" s="1"/>
      <c r="G5104" s="4"/>
      <c r="H5104" s="4">
        <f t="shared" si="479"/>
        <v>222660.17677255749</v>
      </c>
      <c r="I5104">
        <f xml:space="preserve">          IF($B5104&lt;=$B$9,        $D5104-$B$7*$B$6-$J$18*($D5104-$B$6), $J$16)</f>
        <v>57530.981256209241</v>
      </c>
      <c r="J5104">
        <f t="shared" si="477"/>
        <v>1.8506917333723176</v>
      </c>
      <c r="K5104" t="str">
        <f>IF(B5104&lt;=$B$9, EXP(-($B$5*B5104))*($B$7*$B$6+$J$18*(D5104-$B$6))*$B$20, "")</f>
        <v/>
      </c>
      <c r="L5104">
        <f>IF(B5104&lt;=$B$9, "", EXP(-($B$5*B5104))*$B$20)</f>
        <v>1.6885751942104885E-3</v>
      </c>
    </row>
    <row r="5105" spans="1:12" x14ac:dyDescent="0.25">
      <c r="A5105">
        <f t="shared" si="474"/>
        <v>75.83</v>
      </c>
      <c r="B5105">
        <v>50.83</v>
      </c>
      <c r="C5105" s="1">
        <f t="shared" si="475"/>
        <v>0.99925788199999999</v>
      </c>
      <c r="D5105">
        <f t="shared" si="476"/>
        <v>49962.894099999998</v>
      </c>
      <c r="E5105" s="12">
        <f t="shared" si="478"/>
        <v>259675.39637293646</v>
      </c>
      <c r="F5105" s="1"/>
      <c r="G5105" s="4"/>
      <c r="H5105" s="4">
        <f t="shared" si="479"/>
        <v>222162.7980218658</v>
      </c>
      <c r="I5105">
        <f xml:space="preserve">          IF($B5105&lt;=$B$9,        $D5105-$B$7*$B$6-$J$18*($D5105-$B$6), $J$16)</f>
        <v>57530.981256209241</v>
      </c>
      <c r="J5105">
        <f t="shared" si="477"/>
        <v>1.8500441046072826</v>
      </c>
      <c r="K5105" t="str">
        <f>IF(B5105&lt;=$B$9, EXP(-($B$5*B5105))*($B$7*$B$6+$J$18*(D5105-$B$6))*$B$20, "")</f>
        <v/>
      </c>
      <c r="L5105">
        <f>IF(B5105&lt;=$B$9, "", EXP(-($B$5*B5105))*$B$20)</f>
        <v>1.6879842963056805E-3</v>
      </c>
    </row>
    <row r="5106" spans="1:12" x14ac:dyDescent="0.25">
      <c r="A5106">
        <f t="shared" si="474"/>
        <v>75.84</v>
      </c>
      <c r="B5106">
        <v>50.839999999999996</v>
      </c>
      <c r="C5106" s="1">
        <f t="shared" si="475"/>
        <v>0.99894252799999994</v>
      </c>
      <c r="D5106">
        <f t="shared" si="476"/>
        <v>49947.126399999994</v>
      </c>
      <c r="E5106" s="12">
        <f t="shared" si="478"/>
        <v>259096.90300383381</v>
      </c>
      <c r="F5106" s="1"/>
      <c r="G5106" s="4"/>
      <c r="H5106" s="4">
        <f t="shared" si="479"/>
        <v>221665.24518861136</v>
      </c>
      <c r="I5106">
        <f xml:space="preserve">          IF($B5106&lt;=$B$9,        $D5106-$B$7*$B$6-$J$18*($D5106-$B$6), $J$16)</f>
        <v>57530.981256209241</v>
      </c>
      <c r="J5106">
        <f t="shared" si="477"/>
        <v>1.8493967024726523</v>
      </c>
      <c r="K5106" t="str">
        <f>IF(B5106&lt;=$B$9, EXP(-($B$5*B5106))*($B$7*$B$6+$J$18*(D5106-$B$6))*$B$20, "")</f>
        <v/>
      </c>
      <c r="L5106">
        <f>IF(B5106&lt;=$B$9, "", EXP(-($B$5*B5106))*$B$20)</f>
        <v>1.6873936051789505E-3</v>
      </c>
    </row>
    <row r="5107" spans="1:12" x14ac:dyDescent="0.25">
      <c r="A5107">
        <f t="shared" si="474"/>
        <v>75.849999999999994</v>
      </c>
      <c r="B5107">
        <v>50.85</v>
      </c>
      <c r="C5107" s="1">
        <f t="shared" si="475"/>
        <v>0.99862704999999985</v>
      </c>
      <c r="D5107">
        <f t="shared" si="476"/>
        <v>49931.352499999994</v>
      </c>
      <c r="E5107" s="12">
        <f t="shared" si="478"/>
        <v>258518.20716205196</v>
      </c>
      <c r="F5107" s="1"/>
      <c r="G5107" s="4"/>
      <c r="H5107" s="4">
        <f t="shared" si="479"/>
        <v>221167.51821186527</v>
      </c>
      <c r="I5107">
        <f xml:space="preserve">          IF($B5107&lt;=$B$9,        $D5107-$B$7*$B$6-$J$18*($D5107-$B$6), $J$16)</f>
        <v>57530.981256209241</v>
      </c>
      <c r="J5107">
        <f t="shared" si="477"/>
        <v>1.8487495268891205</v>
      </c>
      <c r="K5107" t="str">
        <f>IF(B5107&lt;=$B$9, EXP(-($B$5*B5107))*($B$7*$B$6+$J$18*(D5107-$B$6))*$B$20, "")</f>
        <v/>
      </c>
      <c r="L5107">
        <f>IF(B5107&lt;=$B$9, "", EXP(-($B$5*B5107))*$B$20)</f>
        <v>1.6868031207579392E-3</v>
      </c>
    </row>
    <row r="5108" spans="1:12" x14ac:dyDescent="0.25">
      <c r="A5108">
        <f t="shared" si="474"/>
        <v>75.86</v>
      </c>
      <c r="B5108">
        <v>50.86</v>
      </c>
      <c r="C5108" s="1">
        <f t="shared" si="475"/>
        <v>0.99831144800000016</v>
      </c>
      <c r="D5108">
        <f t="shared" si="476"/>
        <v>49915.572400000005</v>
      </c>
      <c r="E5108" s="12">
        <f t="shared" si="478"/>
        <v>257939.30877672549</v>
      </c>
      <c r="F5108" s="1"/>
      <c r="G5108" s="4"/>
      <c r="H5108" s="4">
        <f t="shared" si="479"/>
        <v>220669.61703067733</v>
      </c>
      <c r="I5108">
        <f xml:space="preserve">          IF($B5108&lt;=$B$9,        $D5108-$B$7*$B$6-$J$18*($D5108-$B$6), $J$16)</f>
        <v>57530.981256209241</v>
      </c>
      <c r="J5108">
        <f t="shared" si="477"/>
        <v>1.8481025777774081</v>
      </c>
      <c r="K5108" t="str">
        <f>IF(B5108&lt;=$B$9, EXP(-($B$5*B5108))*($B$7*$B$6+$J$18*(D5108-$B$6))*$B$20, "")</f>
        <v/>
      </c>
      <c r="L5108">
        <f>IF(B5108&lt;=$B$9, "", EXP(-($B$5*B5108))*$B$20)</f>
        <v>1.6862128429703126E-3</v>
      </c>
    </row>
    <row r="5109" spans="1:12" x14ac:dyDescent="0.25">
      <c r="A5109">
        <f t="shared" si="474"/>
        <v>75.87</v>
      </c>
      <c r="B5109">
        <v>50.87</v>
      </c>
      <c r="C5109" s="1">
        <f t="shared" si="475"/>
        <v>0.9979957220000002</v>
      </c>
      <c r="D5109">
        <f t="shared" si="476"/>
        <v>49899.786100000012</v>
      </c>
      <c r="E5109" s="12">
        <f t="shared" si="478"/>
        <v>257360.20777696415</v>
      </c>
      <c r="F5109" s="1"/>
      <c r="G5109" s="4"/>
      <c r="H5109" s="4">
        <f t="shared" si="479"/>
        <v>220171.54158407598</v>
      </c>
      <c r="I5109">
        <f xml:space="preserve">          IF($B5109&lt;=$B$9,        $D5109-$B$7*$B$6-$J$18*($D5109-$B$6), $J$16)</f>
        <v>57530.981256209241</v>
      </c>
      <c r="J5109">
        <f t="shared" si="477"/>
        <v>1.847455855058264</v>
      </c>
      <c r="K5109" t="str">
        <f>IF(B5109&lt;=$B$9, EXP(-($B$5*B5109))*($B$7*$B$6+$J$18*(D5109-$B$6))*$B$20, "")</f>
        <v/>
      </c>
      <c r="L5109">
        <f>IF(B5109&lt;=$B$9, "", EXP(-($B$5*B5109))*$B$20)</f>
        <v>1.6856227717437615E-3</v>
      </c>
    </row>
    <row r="5110" spans="1:12" x14ac:dyDescent="0.25">
      <c r="A5110">
        <f t="shared" si="474"/>
        <v>75.88</v>
      </c>
      <c r="B5110">
        <v>50.879999999999995</v>
      </c>
      <c r="C5110" s="1">
        <f t="shared" si="475"/>
        <v>0.99767987200000019</v>
      </c>
      <c r="D5110">
        <f t="shared" si="476"/>
        <v>49883.993600000009</v>
      </c>
      <c r="E5110" s="12">
        <f t="shared" si="478"/>
        <v>256780.90409185289</v>
      </c>
      <c r="F5110" s="1"/>
      <c r="G5110" s="4"/>
      <c r="H5110" s="4">
        <f t="shared" si="479"/>
        <v>219673.29181106831</v>
      </c>
      <c r="I5110">
        <f xml:space="preserve">          IF($B5110&lt;=$B$9,        $D5110-$B$7*$B$6-$J$18*($D5110-$B$6), $J$16)</f>
        <v>57530.981256209241</v>
      </c>
      <c r="J5110">
        <f t="shared" si="477"/>
        <v>1.8468093586524645</v>
      </c>
      <c r="K5110" t="str">
        <f>IF(B5110&lt;=$B$9, EXP(-($B$5*B5110))*($B$7*$B$6+$J$18*(D5110-$B$6))*$B$20, "")</f>
        <v/>
      </c>
      <c r="L5110">
        <f>IF(B5110&lt;=$B$9, "", EXP(-($B$5*B5110))*$B$20)</f>
        <v>1.6850329070060019E-3</v>
      </c>
    </row>
    <row r="5111" spans="1:12" x14ac:dyDescent="0.25">
      <c r="A5111">
        <f t="shared" si="474"/>
        <v>75.89</v>
      </c>
      <c r="B5111">
        <v>50.89</v>
      </c>
      <c r="C5111" s="1">
        <f t="shared" si="475"/>
        <v>0.99736389800000014</v>
      </c>
      <c r="D5111">
        <f t="shared" si="476"/>
        <v>49868.19490000001</v>
      </c>
      <c r="E5111" s="12">
        <f t="shared" si="478"/>
        <v>256201.39765045187</v>
      </c>
      <c r="F5111" s="1"/>
      <c r="G5111" s="4"/>
      <c r="H5111" s="4">
        <f t="shared" si="479"/>
        <v>219174.86765064008</v>
      </c>
      <c r="I5111">
        <f xml:space="preserve">          IF($B5111&lt;=$B$9,        $D5111-$B$7*$B$6-$J$18*($D5111-$B$6), $J$16)</f>
        <v>57530.981256209241</v>
      </c>
      <c r="J5111">
        <f t="shared" si="477"/>
        <v>1.8461630884808129</v>
      </c>
      <c r="K5111" t="str">
        <f>IF(B5111&lt;=$B$9, EXP(-($B$5*B5111))*($B$7*$B$6+$J$18*(D5111-$B$6))*$B$20, "")</f>
        <v/>
      </c>
      <c r="L5111">
        <f>IF(B5111&lt;=$B$9, "", EXP(-($B$5*B5111))*$B$20)</f>
        <v>1.6844432486847749E-3</v>
      </c>
    </row>
    <row r="5112" spans="1:12" x14ac:dyDescent="0.25">
      <c r="A5112">
        <f t="shared" si="474"/>
        <v>75.900000000000006</v>
      </c>
      <c r="B5112">
        <v>50.9</v>
      </c>
      <c r="C5112" s="1">
        <f t="shared" si="475"/>
        <v>0.99704779999999982</v>
      </c>
      <c r="D5112">
        <f t="shared" si="476"/>
        <v>49852.389999999992</v>
      </c>
      <c r="E5112" s="12">
        <f t="shared" si="478"/>
        <v>255621.68838179632</v>
      </c>
      <c r="F5112" s="1"/>
      <c r="G5112" s="4"/>
      <c r="H5112" s="4">
        <f t="shared" si="479"/>
        <v>218676.2690417557</v>
      </c>
      <c r="I5112">
        <f xml:space="preserve">          IF($B5112&lt;=$B$9,        $D5112-$B$7*$B$6-$J$18*($D5112-$B$6), $J$16)</f>
        <v>57530.981256209241</v>
      </c>
      <c r="J5112">
        <f t="shared" si="477"/>
        <v>1.8455170444641429</v>
      </c>
      <c r="K5112" t="str">
        <f>IF(B5112&lt;=$B$9, EXP(-($B$5*B5112))*($B$7*$B$6+$J$18*(D5112-$B$6))*$B$20, "")</f>
        <v/>
      </c>
      <c r="L5112">
        <f>IF(B5112&lt;=$B$9, "", EXP(-($B$5*B5112))*$B$20)</f>
        <v>1.6838537967078487E-3</v>
      </c>
    </row>
    <row r="5113" spans="1:12" x14ac:dyDescent="0.25">
      <c r="A5113">
        <f t="shared" si="474"/>
        <v>75.91</v>
      </c>
      <c r="B5113">
        <v>50.91</v>
      </c>
      <c r="C5113" s="1">
        <f t="shared" si="475"/>
        <v>0.99673157800000012</v>
      </c>
      <c r="D5113">
        <f t="shared" si="476"/>
        <v>49836.578900000008</v>
      </c>
      <c r="E5113" s="12">
        <f t="shared" si="478"/>
        <v>255041.77621489676</v>
      </c>
      <c r="F5113" s="1"/>
      <c r="G5113" s="4"/>
      <c r="H5113" s="4">
        <f t="shared" si="479"/>
        <v>218177.49592335822</v>
      </c>
      <c r="I5113">
        <f xml:space="preserve">          IF($B5113&lt;=$B$9,        $D5113-$B$7*$B$6-$J$18*($D5113-$B$6), $J$16)</f>
        <v>57530.981256209241</v>
      </c>
      <c r="J5113">
        <f t="shared" si="477"/>
        <v>1.8448712265233127</v>
      </c>
      <c r="K5113" t="str">
        <f>IF(B5113&lt;=$B$9, EXP(-($B$5*B5113))*($B$7*$B$6+$J$18*(D5113-$B$6))*$B$20, "")</f>
        <v/>
      </c>
      <c r="L5113">
        <f>IF(B5113&lt;=$B$9, "", EXP(-($B$5*B5113))*$B$20)</f>
        <v>1.6832645510030146E-3</v>
      </c>
    </row>
    <row r="5114" spans="1:12" x14ac:dyDescent="0.25">
      <c r="A5114">
        <f t="shared" si="474"/>
        <v>75.92</v>
      </c>
      <c r="B5114">
        <v>50.92</v>
      </c>
      <c r="C5114" s="1">
        <f t="shared" si="475"/>
        <v>0.99641523199999971</v>
      </c>
      <c r="D5114">
        <f t="shared" si="476"/>
        <v>49820.761599999983</v>
      </c>
      <c r="E5114" s="12">
        <f t="shared" si="478"/>
        <v>254461.66107873878</v>
      </c>
      <c r="F5114" s="1"/>
      <c r="G5114" s="4"/>
      <c r="H5114" s="4">
        <f t="shared" si="479"/>
        <v>217678.54823436931</v>
      </c>
      <c r="I5114">
        <f xml:space="preserve">          IF($B5114&lt;=$B$9,        $D5114-$B$7*$B$6-$J$18*($D5114-$B$6), $J$16)</f>
        <v>57530.981256209241</v>
      </c>
      <c r="J5114">
        <f t="shared" si="477"/>
        <v>1.8442256345792101</v>
      </c>
      <c r="K5114" t="str">
        <f>IF(B5114&lt;=$B$9, EXP(-($B$5*B5114))*($B$7*$B$6+$J$18*(D5114-$B$6))*$B$20, "")</f>
        <v/>
      </c>
      <c r="L5114">
        <f>IF(B5114&lt;=$B$9, "", EXP(-($B$5*B5114))*$B$20)</f>
        <v>1.68267551149809E-3</v>
      </c>
    </row>
    <row r="5115" spans="1:12" x14ac:dyDescent="0.25">
      <c r="A5115">
        <f t="shared" si="474"/>
        <v>75.930000000000007</v>
      </c>
      <c r="B5115">
        <v>50.93</v>
      </c>
      <c r="C5115" s="1">
        <f t="shared" si="475"/>
        <v>0.99609876199999992</v>
      </c>
      <c r="D5115">
        <f t="shared" si="476"/>
        <v>49804.938099999999</v>
      </c>
      <c r="E5115" s="12">
        <f t="shared" si="478"/>
        <v>253881.34290228316</v>
      </c>
      <c r="F5115" s="1"/>
      <c r="G5115" s="4"/>
      <c r="H5115" s="4">
        <f t="shared" si="479"/>
        <v>217179.42591368925</v>
      </c>
      <c r="I5115">
        <f xml:space="preserve">          IF($B5115&lt;=$B$9,        $D5115-$B$7*$B$6-$J$18*($D5115-$B$6), $J$16)</f>
        <v>57530.981256209241</v>
      </c>
      <c r="J5115">
        <f t="shared" si="477"/>
        <v>1.8435802685527503</v>
      </c>
      <c r="K5115" t="str">
        <f>IF(B5115&lt;=$B$9, EXP(-($B$5*B5115))*($B$7*$B$6+$J$18*(D5115-$B$6))*$B$20, "")</f>
        <v/>
      </c>
      <c r="L5115">
        <f>IF(B5115&lt;=$B$9, "", EXP(-($B$5*B5115))*$B$20)</f>
        <v>1.6820866781209177E-3</v>
      </c>
    </row>
    <row r="5116" spans="1:12" x14ac:dyDescent="0.25">
      <c r="A5116">
        <f t="shared" si="474"/>
        <v>75.94</v>
      </c>
      <c r="B5116">
        <v>50.94</v>
      </c>
      <c r="C5116" s="1">
        <f t="shared" si="475"/>
        <v>0.9957821680000003</v>
      </c>
      <c r="D5116">
        <f t="shared" si="476"/>
        <v>49789.108400000012</v>
      </c>
      <c r="E5116" s="12">
        <f t="shared" si="478"/>
        <v>253300.82161446576</v>
      </c>
      <c r="F5116" s="1"/>
      <c r="G5116" s="4"/>
      <c r="H5116" s="4">
        <f t="shared" si="479"/>
        <v>216680.12890019696</v>
      </c>
      <c r="I5116">
        <f xml:space="preserve">          IF($B5116&lt;=$B$9,        $D5116-$B$7*$B$6-$J$18*($D5116-$B$6), $J$16)</f>
        <v>57530.981256209241</v>
      </c>
      <c r="J5116">
        <f t="shared" si="477"/>
        <v>1.8429351283648754</v>
      </c>
      <c r="K5116" t="str">
        <f>IF(B5116&lt;=$B$9, EXP(-($B$5*B5116))*($B$7*$B$6+$J$18*(D5116-$B$6))*$B$20, "")</f>
        <v/>
      </c>
      <c r="L5116">
        <f>IF(B5116&lt;=$B$9, "", EXP(-($B$5*B5116))*$B$20)</f>
        <v>1.6814980507993654E-3</v>
      </c>
    </row>
    <row r="5117" spans="1:12" x14ac:dyDescent="0.25">
      <c r="A5117">
        <f t="shared" si="474"/>
        <v>75.949999999999989</v>
      </c>
      <c r="B5117">
        <v>50.949999999999996</v>
      </c>
      <c r="C5117" s="1">
        <f t="shared" si="475"/>
        <v>0.99546544999999997</v>
      </c>
      <c r="D5117">
        <f t="shared" si="476"/>
        <v>49773.272499999999</v>
      </c>
      <c r="E5117" s="12">
        <f t="shared" si="478"/>
        <v>252720.09714419764</v>
      </c>
      <c r="F5117" s="1"/>
      <c r="G5117" s="4"/>
      <c r="H5117" s="4">
        <f t="shared" si="479"/>
        <v>216180.65713274994</v>
      </c>
      <c r="I5117">
        <f xml:space="preserve">          IF($B5117&lt;=$B$9,        $D5117-$B$7*$B$6-$J$18*($D5117-$B$6), $J$16)</f>
        <v>57530.981256209241</v>
      </c>
      <c r="J5117">
        <f t="shared" si="477"/>
        <v>1.8422902139365565</v>
      </c>
      <c r="K5117" t="str">
        <f>IF(B5117&lt;=$B$9, EXP(-($B$5*B5117))*($B$7*$B$6+$J$18*(D5117-$B$6))*$B$20, "")</f>
        <v/>
      </c>
      <c r="L5117">
        <f>IF(B5117&lt;=$B$9, "", EXP(-($B$5*B5117))*$B$20)</f>
        <v>1.6809096294613268E-3</v>
      </c>
    </row>
    <row r="5118" spans="1:12" x14ac:dyDescent="0.25">
      <c r="A5118">
        <f t="shared" si="474"/>
        <v>75.960000000000008</v>
      </c>
      <c r="B5118">
        <v>50.96</v>
      </c>
      <c r="C5118" s="1">
        <f t="shared" si="475"/>
        <v>0.99514860800000005</v>
      </c>
      <c r="D5118">
        <f t="shared" si="476"/>
        <v>49757.430400000005</v>
      </c>
      <c r="E5118" s="12">
        <f t="shared" si="478"/>
        <v>252139.16942036492</v>
      </c>
      <c r="F5118" s="1"/>
      <c r="G5118" s="4"/>
      <c r="H5118" s="4">
        <f t="shared" si="479"/>
        <v>215681.01055018432</v>
      </c>
      <c r="I5118">
        <f xml:space="preserve">          IF($B5118&lt;=$B$9,        $D5118-$B$7*$B$6-$J$18*($D5118-$B$6), $J$16)</f>
        <v>57530.981256209241</v>
      </c>
      <c r="J5118">
        <f t="shared" si="477"/>
        <v>1.84164552518879</v>
      </c>
      <c r="K5118" t="str">
        <f>IF(B5118&lt;=$B$9, EXP(-($B$5*B5118))*($B$7*$B$6+$J$18*(D5118-$B$6))*$B$20, "")</f>
        <v/>
      </c>
      <c r="L5118">
        <f>IF(B5118&lt;=$B$9, "", EXP(-($B$5*B5118))*$B$20)</f>
        <v>1.6803214140347193E-3</v>
      </c>
    </row>
    <row r="5119" spans="1:12" x14ac:dyDescent="0.25">
      <c r="A5119">
        <f t="shared" si="474"/>
        <v>75.97</v>
      </c>
      <c r="B5119">
        <v>50.97</v>
      </c>
      <c r="C5119" s="1">
        <f t="shared" si="475"/>
        <v>0.99483164199999985</v>
      </c>
      <c r="D5119">
        <f t="shared" si="476"/>
        <v>49741.582099999992</v>
      </c>
      <c r="E5119" s="12">
        <f t="shared" si="478"/>
        <v>251558.03837182885</v>
      </c>
      <c r="F5119" s="1"/>
      <c r="G5119" s="4"/>
      <c r="H5119" s="4">
        <f t="shared" si="479"/>
        <v>215181.18909131479</v>
      </c>
      <c r="I5119">
        <f xml:space="preserve">          IF($B5119&lt;=$B$9,        $D5119-$B$7*$B$6-$J$18*($D5119-$B$6), $J$16)</f>
        <v>57530.981256209241</v>
      </c>
      <c r="J5119">
        <f t="shared" si="477"/>
        <v>1.8410010620426036</v>
      </c>
      <c r="K5119" t="str">
        <f>IF(B5119&lt;=$B$9, EXP(-($B$5*B5119))*($B$7*$B$6+$J$18*(D5119-$B$6))*$B$20, "")</f>
        <v/>
      </c>
      <c r="L5119">
        <f>IF(B5119&lt;=$B$9, "", EXP(-($B$5*B5119))*$B$20)</f>
        <v>1.6797334044474877E-3</v>
      </c>
    </row>
    <row r="5120" spans="1:12" x14ac:dyDescent="0.25">
      <c r="A5120">
        <f t="shared" si="474"/>
        <v>75.97999999999999</v>
      </c>
      <c r="B5120">
        <v>50.98</v>
      </c>
      <c r="C5120" s="1">
        <f t="shared" si="475"/>
        <v>0.99451455200000027</v>
      </c>
      <c r="D5120">
        <f t="shared" si="476"/>
        <v>49725.727600000013</v>
      </c>
      <c r="E5120" s="12">
        <f t="shared" si="478"/>
        <v>250976.70392742581</v>
      </c>
      <c r="F5120" s="1"/>
      <c r="G5120" s="4"/>
      <c r="H5120" s="4">
        <f t="shared" si="479"/>
        <v>214681.19269493467</v>
      </c>
      <c r="I5120">
        <f xml:space="preserve">          IF($B5120&lt;=$B$9,        $D5120-$B$7*$B$6-$J$18*($D5120-$B$6), $J$16)</f>
        <v>57530.981256209241</v>
      </c>
      <c r="J5120">
        <f t="shared" si="477"/>
        <v>1.84035682441905</v>
      </c>
      <c r="K5120" t="str">
        <f>IF(B5120&lt;=$B$9, EXP(-($B$5*B5120))*($B$7*$B$6+$J$18*(D5120-$B$6))*$B$20, "")</f>
        <v/>
      </c>
      <c r="L5120">
        <f>IF(B5120&lt;=$B$9, "", EXP(-($B$5*B5120))*$B$20)</f>
        <v>1.6791456006276003E-3</v>
      </c>
    </row>
    <row r="5121" spans="1:12" x14ac:dyDescent="0.25">
      <c r="A5121">
        <f t="shared" si="474"/>
        <v>75.989999999999995</v>
      </c>
      <c r="B5121">
        <v>50.989999999999995</v>
      </c>
      <c r="C5121" s="1">
        <f t="shared" si="475"/>
        <v>0.99419733800000043</v>
      </c>
      <c r="D5121">
        <f t="shared" si="476"/>
        <v>49709.866900000023</v>
      </c>
      <c r="E5121" s="12">
        <f t="shared" si="478"/>
        <v>250395.16601596723</v>
      </c>
      <c r="F5121" s="1"/>
      <c r="G5121" s="4"/>
      <c r="H5121" s="4">
        <f t="shared" si="479"/>
        <v>214181.02129981579</v>
      </c>
      <c r="I5121">
        <f xml:space="preserve">          IF($B5121&lt;=$B$9,        $D5121-$B$7*$B$6-$J$18*($D5121-$B$6), $J$16)</f>
        <v>57530.981256209241</v>
      </c>
      <c r="J5121">
        <f t="shared" si="477"/>
        <v>1.839712812239209</v>
      </c>
      <c r="K5121" t="str">
        <f>IF(B5121&lt;=$B$9, EXP(-($B$5*B5121))*($B$7*$B$6+$J$18*(D5121-$B$6))*$B$20, "")</f>
        <v/>
      </c>
      <c r="L5121">
        <f>IF(B5121&lt;=$B$9, "", EXP(-($B$5*B5121))*$B$20)</f>
        <v>1.6785580025030509E-3</v>
      </c>
    </row>
    <row r="5122" spans="1:12" x14ac:dyDescent="0.25">
      <c r="A5122">
        <f t="shared" si="474"/>
        <v>76</v>
      </c>
      <c r="B5122">
        <v>51</v>
      </c>
      <c r="C5122" s="1">
        <f t="shared" si="475"/>
        <v>0.9938800000000001</v>
      </c>
      <c r="D5122">
        <f t="shared" si="476"/>
        <v>49694.000000000007</v>
      </c>
      <c r="E5122" s="12">
        <f t="shared" si="478"/>
        <v>249813.42456623964</v>
      </c>
      <c r="F5122" s="1"/>
      <c r="G5122" s="4"/>
      <c r="H5122" s="4">
        <f t="shared" si="479"/>
        <v>213680.67484470864</v>
      </c>
      <c r="I5122">
        <f xml:space="preserve">          IF($B5122&lt;=$B$9,        $D5122-$B$7*$B$6-$J$18*($D5122-$B$6), $J$16)</f>
        <v>57530.981256209241</v>
      </c>
      <c r="J5122">
        <f t="shared" si="477"/>
        <v>1.8390690254241895</v>
      </c>
      <c r="K5122" t="str">
        <f>IF(B5122&lt;=$B$9, EXP(-($B$5*B5122))*($B$7*$B$6+$J$18*(D5122-$B$6))*$B$20, "")</f>
        <v/>
      </c>
      <c r="L5122">
        <f>IF(B5122&lt;=$B$9, "", EXP(-($B$5*B5122))*$B$20)</f>
        <v>1.6779706100018585E-3</v>
      </c>
    </row>
    <row r="5123" spans="1:12" x14ac:dyDescent="0.25">
      <c r="A5123">
        <f t="shared" si="474"/>
        <v>76.009999999999991</v>
      </c>
      <c r="B5123">
        <v>51.01</v>
      </c>
      <c r="C5123" s="1">
        <f t="shared" si="475"/>
        <v>0.99356253800000016</v>
      </c>
      <c r="D5123">
        <f t="shared" si="476"/>
        <v>49678.12690000001</v>
      </c>
      <c r="E5123" s="12">
        <f t="shared" si="478"/>
        <v>249231.47950700464</v>
      </c>
      <c r="F5123" s="1"/>
      <c r="G5123" s="4"/>
      <c r="H5123" s="4">
        <f t="shared" si="479"/>
        <v>213180.1532683422</v>
      </c>
      <c r="I5123">
        <f xml:space="preserve">          IF($B5123&lt;=$B$9,        $D5123-$B$7*$B$6-$J$18*($D5123-$B$6), $J$16)</f>
        <v>57530.981256209241</v>
      </c>
      <c r="J5123">
        <f t="shared" si="477"/>
        <v>1.838425463895129</v>
      </c>
      <c r="K5123" t="str">
        <f>IF(B5123&lt;=$B$9, EXP(-($B$5*B5123))*($B$7*$B$6+$J$18*(D5123-$B$6))*$B$20, "")</f>
        <v/>
      </c>
      <c r="L5123">
        <f>IF(B5123&lt;=$B$9, "", EXP(-($B$5*B5123))*$B$20)</f>
        <v>1.6773834230520688E-3</v>
      </c>
    </row>
    <row r="5124" spans="1:12" x14ac:dyDescent="0.25">
      <c r="A5124">
        <f t="shared" si="474"/>
        <v>76.02</v>
      </c>
      <c r="B5124">
        <v>51.019999999999996</v>
      </c>
      <c r="C5124" s="1">
        <f t="shared" si="475"/>
        <v>0.99324495200000018</v>
      </c>
      <c r="D5124">
        <f t="shared" si="476"/>
        <v>49662.24760000001</v>
      </c>
      <c r="E5124" s="12">
        <f t="shared" si="478"/>
        <v>248649.3307669989</v>
      </c>
      <c r="F5124" s="1"/>
      <c r="G5124" s="4"/>
      <c r="H5124" s="4">
        <f t="shared" si="479"/>
        <v>212679.45650942402</v>
      </c>
      <c r="I5124">
        <f xml:space="preserve">          IF($B5124&lt;=$B$9,        $D5124-$B$7*$B$6-$J$18*($D5124-$B$6), $J$16)</f>
        <v>57530.981256209241</v>
      </c>
      <c r="J5124">
        <f t="shared" si="477"/>
        <v>1.8377821275731889</v>
      </c>
      <c r="K5124" t="str">
        <f>IF(B5124&lt;=$B$9, EXP(-($B$5*B5124))*($B$7*$B$6+$J$18*(D5124-$B$6))*$B$20, "")</f>
        <v/>
      </c>
      <c r="L5124">
        <f>IF(B5124&lt;=$B$9, "", EXP(-($B$5*B5124))*$B$20)</f>
        <v>1.6767964415817496E-3</v>
      </c>
    </row>
    <row r="5125" spans="1:12" x14ac:dyDescent="0.25">
      <c r="A5125">
        <f t="shared" si="474"/>
        <v>76.03</v>
      </c>
      <c r="B5125">
        <v>51.03</v>
      </c>
      <c r="C5125" s="1">
        <f t="shared" si="475"/>
        <v>0.99292724200000038</v>
      </c>
      <c r="D5125">
        <f t="shared" si="476"/>
        <v>49646.36210000002</v>
      </c>
      <c r="E5125" s="12">
        <f t="shared" si="478"/>
        <v>248066.97827493417</v>
      </c>
      <c r="F5125" s="1"/>
      <c r="G5125" s="4"/>
      <c r="H5125" s="4">
        <f t="shared" si="479"/>
        <v>212178.58450664024</v>
      </c>
      <c r="I5125">
        <f xml:space="preserve">          IF($B5125&lt;=$B$9,        $D5125-$B$7*$B$6-$J$18*($D5125-$B$6), $J$16)</f>
        <v>57530.981256209241</v>
      </c>
      <c r="J5125">
        <f t="shared" si="477"/>
        <v>1.8371390163795625</v>
      </c>
      <c r="K5125" t="str">
        <f>IF(B5125&lt;=$B$9, EXP(-($B$5*B5125))*($B$7*$B$6+$J$18*(D5125-$B$6))*$B$20, "")</f>
        <v/>
      </c>
      <c r="L5125">
        <f>IF(B5125&lt;=$B$9, "", EXP(-($B$5*B5125))*$B$20)</f>
        <v>1.676209665518997E-3</v>
      </c>
    </row>
    <row r="5126" spans="1:12" x14ac:dyDescent="0.25">
      <c r="A5126">
        <f t="shared" si="474"/>
        <v>76.039999999999992</v>
      </c>
      <c r="B5126">
        <v>51.04</v>
      </c>
      <c r="C5126" s="1">
        <f t="shared" si="475"/>
        <v>0.99260940799999986</v>
      </c>
      <c r="D5126">
        <f t="shared" si="476"/>
        <v>49630.470399999991</v>
      </c>
      <c r="E5126" s="12">
        <f t="shared" si="478"/>
        <v>247484.42195949721</v>
      </c>
      <c r="F5126" s="1"/>
      <c r="G5126" s="4"/>
      <c r="H5126" s="4">
        <f t="shared" si="479"/>
        <v>211677.53719865548</v>
      </c>
      <c r="I5126">
        <f xml:space="preserve">          IF($B5126&lt;=$B$9,        $D5126-$B$7*$B$6-$J$18*($D5126-$B$6), $J$16)</f>
        <v>57530.981256209241</v>
      </c>
      <c r="J5126">
        <f t="shared" si="477"/>
        <v>1.8364961302354674</v>
      </c>
      <c r="K5126" t="str">
        <f>IF(B5126&lt;=$B$9, EXP(-($B$5*B5126))*($B$7*$B$6+$J$18*(D5126-$B$6))*$B$20, "")</f>
        <v/>
      </c>
      <c r="L5126">
        <f>IF(B5126&lt;=$B$9, "", EXP(-($B$5*B5126))*$B$20)</f>
        <v>1.6756230947919304E-3</v>
      </c>
    </row>
    <row r="5127" spans="1:12" x14ac:dyDescent="0.25">
      <c r="A5127">
        <f t="shared" si="474"/>
        <v>76.05</v>
      </c>
      <c r="B5127">
        <v>51.05</v>
      </c>
      <c r="C5127" s="1">
        <f t="shared" si="475"/>
        <v>0.99229145000000019</v>
      </c>
      <c r="D5127">
        <f t="shared" si="476"/>
        <v>49614.572500000009</v>
      </c>
      <c r="E5127" s="12">
        <f t="shared" si="478"/>
        <v>246901.66174934985</v>
      </c>
      <c r="F5127" s="1"/>
      <c r="G5127" s="4"/>
      <c r="H5127" s="4">
        <f t="shared" si="479"/>
        <v>211176.31452411291</v>
      </c>
      <c r="I5127">
        <f xml:space="preserve">          IF($B5127&lt;=$B$9,        $D5127-$B$7*$B$6-$J$18*($D5127-$B$6), $J$16)</f>
        <v>57530.981256209241</v>
      </c>
      <c r="J5127">
        <f t="shared" si="477"/>
        <v>1.8358534690621509</v>
      </c>
      <c r="K5127" t="str">
        <f>IF(B5127&lt;=$B$9, EXP(-($B$5*B5127))*($B$7*$B$6+$J$18*(D5127-$B$6))*$B$20, "")</f>
        <v/>
      </c>
      <c r="L5127">
        <f>IF(B5127&lt;=$B$9, "", EXP(-($B$5*B5127))*$B$20)</f>
        <v>1.6750367293286953E-3</v>
      </c>
    </row>
    <row r="5128" spans="1:12" x14ac:dyDescent="0.25">
      <c r="A5128">
        <f t="shared" si="474"/>
        <v>76.06</v>
      </c>
      <c r="B5128">
        <v>51.059999999999995</v>
      </c>
      <c r="C5128" s="1">
        <f t="shared" si="475"/>
        <v>0.99197336800000024</v>
      </c>
      <c r="D5128">
        <f t="shared" si="476"/>
        <v>49598.66840000001</v>
      </c>
      <c r="E5128" s="12">
        <f t="shared" si="478"/>
        <v>246318.69757312894</v>
      </c>
      <c r="F5128" s="1"/>
      <c r="G5128" s="4"/>
      <c r="H5128" s="4">
        <f t="shared" si="479"/>
        <v>210674.91642163426</v>
      </c>
      <c r="I5128">
        <f xml:space="preserve">          IF($B5128&lt;=$B$9,        $D5128-$B$7*$B$6-$J$18*($D5128-$B$6), $J$16)</f>
        <v>57530.981256209241</v>
      </c>
      <c r="J5128">
        <f t="shared" si="477"/>
        <v>1.8352110327808868</v>
      </c>
      <c r="K5128" t="str">
        <f>IF(B5128&lt;=$B$9, EXP(-($B$5*B5128))*($B$7*$B$6+$J$18*(D5128-$B$6))*$B$20, "")</f>
        <v/>
      </c>
      <c r="L5128">
        <f>IF(B5128&lt;=$B$9, "", EXP(-($B$5*B5128))*$B$20)</f>
        <v>1.6744505690574616E-3</v>
      </c>
    </row>
    <row r="5129" spans="1:12" x14ac:dyDescent="0.25">
      <c r="A5129">
        <f t="shared" si="474"/>
        <v>76.069999999999993</v>
      </c>
      <c r="B5129">
        <v>51.07</v>
      </c>
      <c r="C5129" s="1">
        <f t="shared" si="475"/>
        <v>0.99165516199999981</v>
      </c>
      <c r="D5129">
        <f t="shared" si="476"/>
        <v>49582.758099999992</v>
      </c>
      <c r="E5129" s="12">
        <f t="shared" si="478"/>
        <v>245735.52935944634</v>
      </c>
      <c r="F5129" s="1"/>
      <c r="G5129" s="4"/>
      <c r="H5129" s="4">
        <f t="shared" si="479"/>
        <v>210173.34282981974</v>
      </c>
      <c r="I5129">
        <f xml:space="preserve">          IF($B5129&lt;=$B$9,        $D5129-$B$7*$B$6-$J$18*($D5129-$B$6), $J$16)</f>
        <v>57530.981256209241</v>
      </c>
      <c r="J5129">
        <f t="shared" si="477"/>
        <v>1.8345688213129761</v>
      </c>
      <c r="K5129" t="str">
        <f>IF(B5129&lt;=$B$9, EXP(-($B$5*B5129))*($B$7*$B$6+$J$18*(D5129-$B$6))*$B$20, "")</f>
        <v/>
      </c>
      <c r="L5129">
        <f>IF(B5129&lt;=$B$9, "", EXP(-($B$5*B5129))*$B$20)</f>
        <v>1.6738646139064243E-3</v>
      </c>
    </row>
    <row r="5130" spans="1:12" x14ac:dyDescent="0.25">
      <c r="A5130">
        <f t="shared" si="474"/>
        <v>76.08</v>
      </c>
      <c r="B5130">
        <v>51.08</v>
      </c>
      <c r="C5130" s="1">
        <f t="shared" si="475"/>
        <v>0.99133683200000045</v>
      </c>
      <c r="D5130">
        <f t="shared" si="476"/>
        <v>49566.841600000022</v>
      </c>
      <c r="E5130" s="12">
        <f t="shared" si="478"/>
        <v>245152.15703688897</v>
      </c>
      <c r="F5130" s="1"/>
      <c r="G5130" s="4"/>
      <c r="H5130" s="4">
        <f t="shared" si="479"/>
        <v>209671.5936872481</v>
      </c>
      <c r="I5130">
        <f xml:space="preserve">          IF($B5130&lt;=$B$9,        $D5130-$B$7*$B$6-$J$18*($D5130-$B$6), $J$16)</f>
        <v>57530.981256209241</v>
      </c>
      <c r="J5130">
        <f t="shared" si="477"/>
        <v>1.8339268345797486</v>
      </c>
      <c r="K5130" t="str">
        <f>IF(B5130&lt;=$B$9, EXP(-($B$5*B5130))*($B$7*$B$6+$J$18*(D5130-$B$6))*$B$20, "")</f>
        <v/>
      </c>
      <c r="L5130">
        <f>IF(B5130&lt;=$B$9, "", EXP(-($B$5*B5130))*$B$20)</f>
        <v>1.6732788638038046E-3</v>
      </c>
    </row>
    <row r="5131" spans="1:12" x14ac:dyDescent="0.25">
      <c r="A5131">
        <f t="shared" si="474"/>
        <v>76.09</v>
      </c>
      <c r="B5131">
        <v>51.089999999999996</v>
      </c>
      <c r="C5131" s="1">
        <f t="shared" si="475"/>
        <v>0.99101837799999992</v>
      </c>
      <c r="D5131">
        <f t="shared" si="476"/>
        <v>49550.918899999997</v>
      </c>
      <c r="E5131" s="12">
        <f t="shared" si="478"/>
        <v>244568.58053401869</v>
      </c>
      <c r="F5131" s="1"/>
      <c r="G5131" s="4"/>
      <c r="H5131" s="4">
        <f t="shared" si="479"/>
        <v>209169.66893247655</v>
      </c>
      <c r="I5131">
        <f xml:space="preserve">          IF($B5131&lt;=$B$9,        $D5131-$B$7*$B$6-$J$18*($D5131-$B$6), $J$16)</f>
        <v>57530.981256209241</v>
      </c>
      <c r="J5131">
        <f t="shared" si="477"/>
        <v>1.8332850725025602</v>
      </c>
      <c r="K5131" t="str">
        <f>IF(B5131&lt;=$B$9, EXP(-($B$5*B5131))*($B$7*$B$6+$J$18*(D5131-$B$6))*$B$20, "")</f>
        <v/>
      </c>
      <c r="L5131">
        <f>IF(B5131&lt;=$B$9, "", EXP(-($B$5*B5131))*$B$20)</f>
        <v>1.6726933186778476E-3</v>
      </c>
    </row>
    <row r="5132" spans="1:12" x14ac:dyDescent="0.25">
      <c r="A5132">
        <f t="shared" si="474"/>
        <v>76.099999999999994</v>
      </c>
      <c r="B5132">
        <v>51.1</v>
      </c>
      <c r="C5132" s="1">
        <f t="shared" si="475"/>
        <v>0.99069980000000024</v>
      </c>
      <c r="D5132">
        <f t="shared" si="476"/>
        <v>49534.990000000013</v>
      </c>
      <c r="E5132" s="12">
        <f t="shared" si="478"/>
        <v>243984.79977937241</v>
      </c>
      <c r="F5132" s="1"/>
      <c r="G5132" s="4"/>
      <c r="H5132" s="4">
        <f t="shared" si="479"/>
        <v>208667.56850404083</v>
      </c>
      <c r="I5132">
        <f xml:space="preserve">          IF($B5132&lt;=$B$9,        $D5132-$B$7*$B$6-$J$18*($D5132-$B$6), $J$16)</f>
        <v>57530.981256209241</v>
      </c>
      <c r="J5132">
        <f t="shared" si="477"/>
        <v>1.8326435350027959</v>
      </c>
      <c r="K5132" t="str">
        <f>IF(B5132&lt;=$B$9, EXP(-($B$5*B5132))*($B$7*$B$6+$J$18*(D5132-$B$6))*$B$20, "")</f>
        <v/>
      </c>
      <c r="L5132">
        <f>IF(B5132&lt;=$B$9, "", EXP(-($B$5*B5132))*$B$20)</f>
        <v>1.6721079784568244E-3</v>
      </c>
    </row>
    <row r="5133" spans="1:12" x14ac:dyDescent="0.25">
      <c r="A5133">
        <f t="shared" si="474"/>
        <v>76.11</v>
      </c>
      <c r="B5133">
        <v>51.11</v>
      </c>
      <c r="C5133" s="1">
        <f t="shared" si="475"/>
        <v>0.99038109800000007</v>
      </c>
      <c r="D5133">
        <f t="shared" si="476"/>
        <v>49519.054900000003</v>
      </c>
      <c r="E5133" s="12">
        <f t="shared" si="478"/>
        <v>243400.81470146199</v>
      </c>
      <c r="F5133" s="1"/>
      <c r="G5133" s="4"/>
      <c r="H5133" s="4">
        <f t="shared" si="479"/>
        <v>208165.29234045514</v>
      </c>
      <c r="I5133">
        <f xml:space="preserve">          IF($B5133&lt;=$B$9,        $D5133-$B$7*$B$6-$J$18*($D5133-$B$6), $J$16)</f>
        <v>57530.981256209241</v>
      </c>
      <c r="J5133">
        <f t="shared" si="477"/>
        <v>1.8320022220018668</v>
      </c>
      <c r="K5133" t="str">
        <f>IF(B5133&lt;=$B$9, EXP(-($B$5*B5133))*($B$7*$B$6+$J$18*(D5133-$B$6))*$B$20, "")</f>
        <v/>
      </c>
      <c r="L5133">
        <f>IF(B5133&lt;=$B$9, "", EXP(-($B$5*B5133))*$B$20)</f>
        <v>1.6715228430690308E-3</v>
      </c>
    </row>
    <row r="5134" spans="1:12" x14ac:dyDescent="0.25">
      <c r="A5134">
        <f t="shared" si="474"/>
        <v>76.12</v>
      </c>
      <c r="B5134">
        <v>51.12</v>
      </c>
      <c r="C5134" s="1">
        <f t="shared" si="475"/>
        <v>0.99006227200000008</v>
      </c>
      <c r="D5134">
        <f t="shared" si="476"/>
        <v>49503.113600000004</v>
      </c>
      <c r="E5134" s="12">
        <f t="shared" si="478"/>
        <v>242816.62522877433</v>
      </c>
      <c r="F5134" s="1"/>
      <c r="G5134" s="4"/>
      <c r="H5134" s="4">
        <f t="shared" si="479"/>
        <v>207662.8403802122</v>
      </c>
      <c r="I5134">
        <f xml:space="preserve">          IF($B5134&lt;=$B$9,        $D5134-$B$7*$B$6-$J$18*($D5134-$B$6), $J$16)</f>
        <v>57530.981256209241</v>
      </c>
      <c r="J5134">
        <f t="shared" si="477"/>
        <v>1.8313611334212123</v>
      </c>
      <c r="K5134" t="str">
        <f>IF(B5134&lt;=$B$9, EXP(-($B$5*B5134))*($B$7*$B$6+$J$18*(D5134-$B$6))*$B$20, "")</f>
        <v/>
      </c>
      <c r="L5134">
        <f>IF(B5134&lt;=$B$9, "", EXP(-($B$5*B5134))*$B$20)</f>
        <v>1.6709379124427873E-3</v>
      </c>
    </row>
    <row r="5135" spans="1:12" x14ac:dyDescent="0.25">
      <c r="A5135">
        <f t="shared" si="474"/>
        <v>76.13</v>
      </c>
      <c r="B5135">
        <v>51.129999999999995</v>
      </c>
      <c r="C5135" s="1">
        <f t="shared" si="475"/>
        <v>0.98974332200000048</v>
      </c>
      <c r="D5135">
        <f t="shared" si="476"/>
        <v>49487.166100000024</v>
      </c>
      <c r="E5135" s="12">
        <f t="shared" si="478"/>
        <v>242232.23128977121</v>
      </c>
      <c r="F5135" s="1"/>
      <c r="G5135" s="4"/>
      <c r="H5135" s="4">
        <f t="shared" si="479"/>
        <v>207160.21256178318</v>
      </c>
      <c r="I5135">
        <f xml:space="preserve">          IF($B5135&lt;=$B$9,        $D5135-$B$7*$B$6-$J$18*($D5135-$B$6), $J$16)</f>
        <v>57530.981256209241</v>
      </c>
      <c r="J5135">
        <f t="shared" si="477"/>
        <v>1.8307202691822992</v>
      </c>
      <c r="K5135" t="str">
        <f>IF(B5135&lt;=$B$9, EXP(-($B$5*B5135))*($B$7*$B$6+$J$18*(D5135-$B$6))*$B$20, "")</f>
        <v/>
      </c>
      <c r="L5135">
        <f>IF(B5135&lt;=$B$9, "", EXP(-($B$5*B5135))*$B$20)</f>
        <v>1.6703531865064406E-3</v>
      </c>
    </row>
    <row r="5136" spans="1:12" x14ac:dyDescent="0.25">
      <c r="A5136">
        <f t="shared" si="474"/>
        <v>76.14</v>
      </c>
      <c r="B5136">
        <v>51.14</v>
      </c>
      <c r="C5136" s="1">
        <f t="shared" si="475"/>
        <v>0.98942424799999995</v>
      </c>
      <c r="D5136">
        <f t="shared" si="476"/>
        <v>49471.212399999997</v>
      </c>
      <c r="E5136" s="12">
        <f t="shared" si="478"/>
        <v>241647.63281288944</v>
      </c>
      <c r="F5136" s="1"/>
      <c r="G5136" s="4"/>
      <c r="H5136" s="4">
        <f t="shared" si="479"/>
        <v>206657.4088236177</v>
      </c>
      <c r="I5136">
        <f xml:space="preserve">          IF($B5136&lt;=$B$9,        $D5136-$B$7*$B$6-$J$18*($D5136-$B$6), $J$16)</f>
        <v>57530.981256209241</v>
      </c>
      <c r="J5136">
        <f t="shared" si="477"/>
        <v>1.8300796292066204</v>
      </c>
      <c r="K5136" t="str">
        <f>IF(B5136&lt;=$B$9, EXP(-($B$5*B5136))*($B$7*$B$6+$J$18*(D5136-$B$6))*$B$20, "")</f>
        <v/>
      </c>
      <c r="L5136">
        <f>IF(B5136&lt;=$B$9, "", EXP(-($B$5*B5136))*$B$20)</f>
        <v>1.6697686651883604E-3</v>
      </c>
    </row>
    <row r="5137" spans="1:12" x14ac:dyDescent="0.25">
      <c r="A5137">
        <f t="shared" si="474"/>
        <v>76.150000000000006</v>
      </c>
      <c r="B5137">
        <v>51.15</v>
      </c>
      <c r="C5137" s="1">
        <f t="shared" si="475"/>
        <v>0.98910505000000026</v>
      </c>
      <c r="D5137">
        <f t="shared" si="476"/>
        <v>49455.25250000001</v>
      </c>
      <c r="E5137" s="12">
        <f t="shared" si="478"/>
        <v>241062.82972654077</v>
      </c>
      <c r="F5137" s="1"/>
      <c r="G5137" s="4"/>
      <c r="H5137" s="4">
        <f t="shared" si="479"/>
        <v>206154.42910414387</v>
      </c>
      <c r="I5137">
        <f xml:space="preserve">          IF($B5137&lt;=$B$9,        $D5137-$B$7*$B$6-$J$18*($D5137-$B$6), $J$16)</f>
        <v>57530.981256209241</v>
      </c>
      <c r="J5137">
        <f t="shared" si="477"/>
        <v>1.8294392134156994</v>
      </c>
      <c r="K5137" t="str">
        <f>IF(B5137&lt;=$B$9, EXP(-($B$5*B5137))*($B$7*$B$6+$J$18*(D5137-$B$6))*$B$20, "")</f>
        <v/>
      </c>
      <c r="L5137">
        <f>IF(B5137&lt;=$B$9, "", EXP(-($B$5*B5137))*$B$20)</f>
        <v>1.6691843484169448E-3</v>
      </c>
    </row>
    <row r="5138" spans="1:12" x14ac:dyDescent="0.25">
      <c r="A5138">
        <f t="shared" si="474"/>
        <v>76.16</v>
      </c>
      <c r="B5138">
        <v>51.16</v>
      </c>
      <c r="C5138" s="1">
        <f t="shared" si="475"/>
        <v>0.98878572799999986</v>
      </c>
      <c r="D5138">
        <f t="shared" si="476"/>
        <v>49439.28639999999</v>
      </c>
      <c r="E5138" s="12">
        <f t="shared" si="478"/>
        <v>240477.82195911187</v>
      </c>
      <c r="F5138" s="1"/>
      <c r="G5138" s="4"/>
      <c r="H5138" s="4">
        <f t="shared" si="479"/>
        <v>205651.27334176822</v>
      </c>
      <c r="I5138">
        <f xml:space="preserve">          IF($B5138&lt;=$B$9,        $D5138-$B$7*$B$6-$J$18*($D5138-$B$6), $J$16)</f>
        <v>57530.981256209241</v>
      </c>
      <c r="J5138">
        <f t="shared" si="477"/>
        <v>1.8287990217310843</v>
      </c>
      <c r="K5138" t="str">
        <f>IF(B5138&lt;=$B$9, EXP(-($B$5*B5138))*($B$7*$B$6+$J$18*(D5138-$B$6))*$B$20, "")</f>
        <v/>
      </c>
      <c r="L5138">
        <f>IF(B5138&lt;=$B$9, "", EXP(-($B$5*B5138))*$B$20)</f>
        <v>1.6686002361206136E-3</v>
      </c>
    </row>
    <row r="5139" spans="1:12" x14ac:dyDescent="0.25">
      <c r="A5139">
        <f t="shared" si="474"/>
        <v>76.17</v>
      </c>
      <c r="B5139">
        <v>51.17</v>
      </c>
      <c r="C5139" s="1">
        <f t="shared" si="475"/>
        <v>0.98846628200000008</v>
      </c>
      <c r="D5139">
        <f t="shared" si="476"/>
        <v>49423.314100000003</v>
      </c>
      <c r="E5139" s="12">
        <f t="shared" si="478"/>
        <v>239892.60943896437</v>
      </c>
      <c r="F5139" s="1"/>
      <c r="G5139" s="4"/>
      <c r="H5139" s="4">
        <f t="shared" si="479"/>
        <v>205147.94147487576</v>
      </c>
      <c r="I5139">
        <f xml:space="preserve">          IF($B5139&lt;=$B$9,        $D5139-$B$7*$B$6-$J$18*($D5139-$B$6), $J$16)</f>
        <v>57530.981256209241</v>
      </c>
      <c r="J5139">
        <f t="shared" si="477"/>
        <v>1.8281590540743509</v>
      </c>
      <c r="K5139" t="str">
        <f>IF(B5139&lt;=$B$9, EXP(-($B$5*B5139))*($B$7*$B$6+$J$18*(D5139-$B$6))*$B$20, "")</f>
        <v/>
      </c>
      <c r="L5139">
        <f>IF(B5139&lt;=$B$9, "", EXP(-($B$5*B5139))*$B$20)</f>
        <v>1.668016328227813E-3</v>
      </c>
    </row>
    <row r="5140" spans="1:12" x14ac:dyDescent="0.25">
      <c r="A5140">
        <f t="shared" si="474"/>
        <v>76.180000000000007</v>
      </c>
      <c r="B5140">
        <v>51.18</v>
      </c>
      <c r="C5140" s="1">
        <f t="shared" si="475"/>
        <v>0.98814671199999982</v>
      </c>
      <c r="D5140">
        <f t="shared" si="476"/>
        <v>49407.335599999991</v>
      </c>
      <c r="E5140" s="12">
        <f t="shared" si="478"/>
        <v>239307.19209443481</v>
      </c>
      <c r="F5140" s="1"/>
      <c r="G5140" s="4"/>
      <c r="H5140" s="4">
        <f t="shared" si="479"/>
        <v>204644.43344182987</v>
      </c>
      <c r="I5140">
        <f xml:space="preserve">          IF($B5140&lt;=$B$9,        $D5140-$B$7*$B$6-$J$18*($D5140-$B$6), $J$16)</f>
        <v>57530.981256209241</v>
      </c>
      <c r="J5140">
        <f t="shared" si="477"/>
        <v>1.8275193103671044</v>
      </c>
      <c r="K5140" t="str">
        <f>IF(B5140&lt;=$B$9, EXP(-($B$5*B5140))*($B$7*$B$6+$J$18*(D5140-$B$6))*$B$20, "")</f>
        <v/>
      </c>
      <c r="L5140">
        <f>IF(B5140&lt;=$B$9, "", EXP(-($B$5*B5140))*$B$20)</f>
        <v>1.6674326246670151E-3</v>
      </c>
    </row>
    <row r="5141" spans="1:12" x14ac:dyDescent="0.25">
      <c r="A5141">
        <f t="shared" si="474"/>
        <v>76.19</v>
      </c>
      <c r="B5141">
        <v>51.19</v>
      </c>
      <c r="C5141" s="1">
        <f t="shared" si="475"/>
        <v>0.98782701799999995</v>
      </c>
      <c r="D5141">
        <f t="shared" si="476"/>
        <v>49391.350899999998</v>
      </c>
      <c r="E5141" s="12">
        <f t="shared" si="478"/>
        <v>238721.56985383466</v>
      </c>
      <c r="F5141" s="1"/>
      <c r="G5141" s="4"/>
      <c r="H5141" s="4">
        <f t="shared" si="479"/>
        <v>204140.7491809724</v>
      </c>
      <c r="I5141">
        <f xml:space="preserve">          IF($B5141&lt;=$B$9,        $D5141-$B$7*$B$6-$J$18*($D5141-$B$6), $J$16)</f>
        <v>57530.981256209241</v>
      </c>
      <c r="J5141">
        <f t="shared" si="477"/>
        <v>1.8268797905309755</v>
      </c>
      <c r="K5141" t="str">
        <f>IF(B5141&lt;=$B$9, EXP(-($B$5*B5141))*($B$7*$B$6+$J$18*(D5141-$B$6))*$B$20, "")</f>
        <v/>
      </c>
      <c r="L5141">
        <f>IF(B5141&lt;=$B$9, "", EXP(-($B$5*B5141))*$B$20)</f>
        <v>1.6668491253667157E-3</v>
      </c>
    </row>
    <row r="5142" spans="1:12" x14ac:dyDescent="0.25">
      <c r="A5142">
        <f t="shared" si="474"/>
        <v>76.199999999999989</v>
      </c>
      <c r="B5142">
        <v>51.199999999999996</v>
      </c>
      <c r="C5142" s="1">
        <f t="shared" si="475"/>
        <v>0.98750720000000025</v>
      </c>
      <c r="D5142">
        <f t="shared" si="476"/>
        <v>49375.360000000015</v>
      </c>
      <c r="E5142" s="12">
        <f t="shared" si="478"/>
        <v>238135.74264545031</v>
      </c>
      <c r="F5142" s="1"/>
      <c r="G5142" s="4"/>
      <c r="H5142" s="4">
        <f t="shared" si="479"/>
        <v>203636.88863062364</v>
      </c>
      <c r="I5142">
        <f xml:space="preserve">          IF($B5142&lt;=$B$9,        $D5142-$B$7*$B$6-$J$18*($D5142-$B$6), $J$16)</f>
        <v>57530.981256209241</v>
      </c>
      <c r="J5142">
        <f t="shared" si="477"/>
        <v>1.8262404944876236</v>
      </c>
      <c r="K5142" t="str">
        <f>IF(B5142&lt;=$B$9, EXP(-($B$5*B5142))*($B$7*$B$6+$J$18*(D5142-$B$6))*$B$20, "")</f>
        <v/>
      </c>
      <c r="L5142">
        <f>IF(B5142&lt;=$B$9, "", EXP(-($B$5*B5142))*$B$20)</f>
        <v>1.6662658302554366E-3</v>
      </c>
    </row>
    <row r="5143" spans="1:12" x14ac:dyDescent="0.25">
      <c r="A5143">
        <f t="shared" ref="A5143:A5206" si="480">B5143+25</f>
        <v>76.210000000000008</v>
      </c>
      <c r="B5143">
        <v>51.21</v>
      </c>
      <c r="C5143" s="1">
        <f t="shared" ref="C5143:C5206" si="481">$B$2+$B$3*B5143+$B$4*B5143^2</f>
        <v>0.98718725800000007</v>
      </c>
      <c r="D5143">
        <f t="shared" ref="D5143:D5206" si="482">$B$6*C5143</f>
        <v>49359.3629</v>
      </c>
      <c r="E5143" s="12">
        <f t="shared" si="478"/>
        <v>237549.71039754304</v>
      </c>
      <c r="F5143" s="1"/>
      <c r="G5143" s="4"/>
      <c r="H5143" s="4">
        <f t="shared" si="479"/>
        <v>203132.85172908226</v>
      </c>
      <c r="I5143">
        <f xml:space="preserve">          IF($B5143&lt;=$B$9,        $D5143-$B$7*$B$6-$J$18*($D5143-$B$6), $J$16)</f>
        <v>57530.981256209241</v>
      </c>
      <c r="J5143">
        <f t="shared" ref="J5143:J5206" si="483">EXP(-$J$17*$B5143)*LN(I5143)</f>
        <v>1.8256014221587342</v>
      </c>
      <c r="K5143" t="str">
        <f>IF(B5143&lt;=$B$9, EXP(-($B$5*B5143))*($B$7*$B$6+$J$18*(D5143-$B$6))*$B$20, "")</f>
        <v/>
      </c>
      <c r="L5143">
        <f>IF(B5143&lt;=$B$9, "", EXP(-($B$5*B5143))*$B$20)</f>
        <v>1.6656827392617232E-3</v>
      </c>
    </row>
    <row r="5144" spans="1:12" x14ac:dyDescent="0.25">
      <c r="A5144">
        <f t="shared" si="480"/>
        <v>76.22</v>
      </c>
      <c r="B5144">
        <v>51.22</v>
      </c>
      <c r="C5144" s="1">
        <f t="shared" si="481"/>
        <v>0.98686719200000028</v>
      </c>
      <c r="D5144">
        <f t="shared" si="482"/>
        <v>49343.359600000011</v>
      </c>
      <c r="E5144" s="12">
        <f t="shared" ref="E5144:E5207" si="484">IF($B5144&lt;$B$9,      E5143+($B$5*E5143+$B$7*$B$6+$B$8*($D5144-$B$6))*$B$20,           E5143+($B$5*E5143-$B$12)*$B$20)</f>
        <v>236963.47303834898</v>
      </c>
      <c r="F5144" s="1"/>
      <c r="G5144" s="4"/>
      <c r="H5144" s="4">
        <f t="shared" ref="H5144:H5207" si="485">IF($B5144&lt;=$B$9,      H5143+($B$5*H5143+$B$7*$B$6+J$18*($D5143-$B$6))*$B$20,           H5143+($B$5*H5143-J$16)*$B$20)</f>
        <v>202628.63841462534</v>
      </c>
      <c r="I5144">
        <f xml:space="preserve">          IF($B5144&lt;=$B$9,        $D5144-$B$7*$B$6-$J$18*($D5144-$B$6), $J$16)</f>
        <v>57530.981256209241</v>
      </c>
      <c r="J5144">
        <f t="shared" si="483"/>
        <v>1.8249625734660215</v>
      </c>
      <c r="K5144" t="str">
        <f>IF(B5144&lt;=$B$9, EXP(-($B$5*B5144))*($B$7*$B$6+$J$18*(D5144-$B$6))*$B$20, "")</f>
        <v/>
      </c>
      <c r="L5144">
        <f>IF(B5144&lt;=$B$9, "", EXP(-($B$5*B5144))*$B$20)</f>
        <v>1.6650998523141478E-3</v>
      </c>
    </row>
    <row r="5145" spans="1:12" x14ac:dyDescent="0.25">
      <c r="A5145">
        <f t="shared" si="480"/>
        <v>76.22999999999999</v>
      </c>
      <c r="B5145">
        <v>51.23</v>
      </c>
      <c r="C5145" s="1">
        <f t="shared" si="481"/>
        <v>0.98654700200000001</v>
      </c>
      <c r="D5145">
        <f t="shared" si="482"/>
        <v>49327.350100000003</v>
      </c>
      <c r="E5145" s="12">
        <f t="shared" si="484"/>
        <v>236377.03049607921</v>
      </c>
      <c r="F5145" s="1"/>
      <c r="G5145" s="4"/>
      <c r="H5145" s="4">
        <f t="shared" si="485"/>
        <v>202124.24862550836</v>
      </c>
      <c r="I5145">
        <f xml:space="preserve">          IF($B5145&lt;=$B$9,        $D5145-$B$7*$B$6-$J$18*($D5145-$B$6), $J$16)</f>
        <v>57530.981256209241</v>
      </c>
      <c r="J5145">
        <f t="shared" si="483"/>
        <v>1.8243239483312264</v>
      </c>
      <c r="K5145" t="str">
        <f>IF(B5145&lt;=$B$9, EXP(-($B$5*B5145))*($B$7*$B$6+$J$18*(D5145-$B$6))*$B$20, "")</f>
        <v/>
      </c>
      <c r="L5145">
        <f>IF(B5145&lt;=$B$9, "", EXP(-($B$5*B5145))*$B$20)</f>
        <v>1.6645171693413063E-3</v>
      </c>
    </row>
    <row r="5146" spans="1:12" x14ac:dyDescent="0.25">
      <c r="A5146">
        <f t="shared" si="480"/>
        <v>76.239999999999995</v>
      </c>
      <c r="B5146">
        <v>51.239999999999995</v>
      </c>
      <c r="C5146" s="1">
        <f t="shared" si="481"/>
        <v>0.98622668800000013</v>
      </c>
      <c r="D5146">
        <f t="shared" si="482"/>
        <v>49311.334400000007</v>
      </c>
      <c r="E5146" s="12">
        <f t="shared" si="484"/>
        <v>235790.38269891965</v>
      </c>
      <c r="F5146" s="1"/>
      <c r="G5146" s="4"/>
      <c r="H5146" s="4">
        <f t="shared" si="485"/>
        <v>201619.68229996521</v>
      </c>
      <c r="I5146">
        <f xml:space="preserve">          IF($B5146&lt;=$B$9,        $D5146-$B$7*$B$6-$J$18*($D5146-$B$6), $J$16)</f>
        <v>57530.981256209241</v>
      </c>
      <c r="J5146">
        <f t="shared" si="483"/>
        <v>1.8236855466761175</v>
      </c>
      <c r="K5146" t="str">
        <f>IF(B5146&lt;=$B$9, EXP(-($B$5*B5146))*($B$7*$B$6+$J$18*(D5146-$B$6))*$B$20, "")</f>
        <v/>
      </c>
      <c r="L5146">
        <f>IF(B5146&lt;=$B$9, "", EXP(-($B$5*B5146))*$B$20)</f>
        <v>1.6639346902718205E-3</v>
      </c>
    </row>
    <row r="5147" spans="1:12" x14ac:dyDescent="0.25">
      <c r="A5147">
        <f t="shared" si="480"/>
        <v>76.25</v>
      </c>
      <c r="B5147">
        <v>51.25</v>
      </c>
      <c r="C5147" s="1">
        <f t="shared" si="481"/>
        <v>0.98590624999999998</v>
      </c>
      <c r="D5147">
        <f t="shared" si="482"/>
        <v>49295.3125</v>
      </c>
      <c r="E5147" s="12">
        <f t="shared" si="484"/>
        <v>235203.52957503108</v>
      </c>
      <c r="F5147" s="1"/>
      <c r="G5147" s="4"/>
      <c r="H5147" s="4">
        <f t="shared" si="485"/>
        <v>201114.93937620812</v>
      </c>
      <c r="I5147">
        <f xml:space="preserve">          IF($B5147&lt;=$B$9,        $D5147-$B$7*$B$6-$J$18*($D5147-$B$6), $J$16)</f>
        <v>57530.981256209241</v>
      </c>
      <c r="J5147">
        <f t="shared" si="483"/>
        <v>1.8230473684224895</v>
      </c>
      <c r="K5147" t="str">
        <f>IF(B5147&lt;=$B$9, EXP(-($B$5*B5147))*($B$7*$B$6+$J$18*(D5147-$B$6))*$B$20, "")</f>
        <v/>
      </c>
      <c r="L5147">
        <f>IF(B5147&lt;=$B$9, "", EXP(-($B$5*B5147))*$B$20)</f>
        <v>1.6633524150343358E-3</v>
      </c>
    </row>
    <row r="5148" spans="1:12" x14ac:dyDescent="0.25">
      <c r="A5148">
        <f t="shared" si="480"/>
        <v>76.259999999999991</v>
      </c>
      <c r="B5148">
        <v>51.26</v>
      </c>
      <c r="C5148" s="1">
        <f t="shared" si="481"/>
        <v>0.98558568800000002</v>
      </c>
      <c r="D5148">
        <f t="shared" si="482"/>
        <v>49279.284400000004</v>
      </c>
      <c r="E5148" s="12">
        <f t="shared" si="484"/>
        <v>234616.47105254914</v>
      </c>
      <c r="F5148" s="1"/>
      <c r="G5148" s="4"/>
      <c r="H5148" s="4">
        <f t="shared" si="485"/>
        <v>200610.01979242769</v>
      </c>
      <c r="I5148">
        <f xml:space="preserve">          IF($B5148&lt;=$B$9,        $D5148-$B$7*$B$6-$J$18*($D5148-$B$6), $J$16)</f>
        <v>57530.981256209241</v>
      </c>
      <c r="J5148">
        <f t="shared" si="483"/>
        <v>1.8224094134921671</v>
      </c>
      <c r="K5148" t="str">
        <f>IF(B5148&lt;=$B$9, EXP(-($B$5*B5148))*($B$7*$B$6+$J$18*(D5148-$B$6))*$B$20, "")</f>
        <v/>
      </c>
      <c r="L5148">
        <f>IF(B5148&lt;=$B$9, "", EXP(-($B$5*B5148))*$B$20)</f>
        <v>1.6627703435575243E-3</v>
      </c>
    </row>
    <row r="5149" spans="1:12" x14ac:dyDescent="0.25">
      <c r="A5149">
        <f t="shared" si="480"/>
        <v>76.27</v>
      </c>
      <c r="B5149">
        <v>51.269999999999996</v>
      </c>
      <c r="C5149" s="1">
        <f t="shared" si="481"/>
        <v>0.98526500200000022</v>
      </c>
      <c r="D5149">
        <f t="shared" si="482"/>
        <v>49263.250100000012</v>
      </c>
      <c r="E5149" s="12">
        <f t="shared" si="484"/>
        <v>234029.20705958435</v>
      </c>
      <c r="F5149" s="1"/>
      <c r="G5149" s="4"/>
      <c r="H5149" s="4">
        <f t="shared" si="485"/>
        <v>200104.92348679295</v>
      </c>
      <c r="I5149">
        <f xml:space="preserve">          IF($B5149&lt;=$B$9,        $D5149-$B$7*$B$6-$J$18*($D5149-$B$6), $J$16)</f>
        <v>57530.981256209241</v>
      </c>
      <c r="J5149">
        <f t="shared" si="483"/>
        <v>1.8217716818069998</v>
      </c>
      <c r="K5149" t="str">
        <f>IF(B5149&lt;=$B$9, EXP(-($B$5*B5149))*($B$7*$B$6+$J$18*(D5149-$B$6))*$B$20, "")</f>
        <v/>
      </c>
      <c r="L5149">
        <f>IF(B5149&lt;=$B$9, "", EXP(-($B$5*B5149))*$B$20)</f>
        <v>1.6621884757700817E-3</v>
      </c>
    </row>
    <row r="5150" spans="1:12" x14ac:dyDescent="0.25">
      <c r="A5150">
        <f t="shared" si="480"/>
        <v>76.28</v>
      </c>
      <c r="B5150">
        <v>51.28</v>
      </c>
      <c r="C5150" s="1">
        <f t="shared" si="481"/>
        <v>0.98494419199999994</v>
      </c>
      <c r="D5150">
        <f t="shared" si="482"/>
        <v>49247.209599999995</v>
      </c>
      <c r="E5150" s="12">
        <f t="shared" si="484"/>
        <v>233441.73752422203</v>
      </c>
      <c r="F5150" s="1"/>
      <c r="G5150" s="4"/>
      <c r="H5150" s="4">
        <f t="shared" si="485"/>
        <v>199599.65039745125</v>
      </c>
      <c r="I5150">
        <f xml:space="preserve">          IF($B5150&lt;=$B$9,        $D5150-$B$7*$B$6-$J$18*($D5150-$B$6), $J$16)</f>
        <v>57530.981256209241</v>
      </c>
      <c r="J5150">
        <f t="shared" si="483"/>
        <v>1.8211341732888657</v>
      </c>
      <c r="K5150" t="str">
        <f>IF(B5150&lt;=$B$9, EXP(-($B$5*B5150))*($B$7*$B$6+$J$18*(D5150-$B$6))*$B$20, "")</f>
        <v/>
      </c>
      <c r="L5150">
        <f>IF(B5150&lt;=$B$9, "", EXP(-($B$5*B5150))*$B$20)</f>
        <v>1.6616068116007293E-3</v>
      </c>
    </row>
    <row r="5151" spans="1:12" x14ac:dyDescent="0.25">
      <c r="A5151">
        <f t="shared" si="480"/>
        <v>76.289999999999992</v>
      </c>
      <c r="B5151">
        <v>51.29</v>
      </c>
      <c r="C5151" s="1">
        <f t="shared" si="481"/>
        <v>0.98462325800000028</v>
      </c>
      <c r="D5151">
        <f t="shared" si="482"/>
        <v>49231.162900000018</v>
      </c>
      <c r="E5151" s="12">
        <f t="shared" si="484"/>
        <v>232854.06237452233</v>
      </c>
      <c r="F5151" s="1"/>
      <c r="G5151" s="4"/>
      <c r="H5151" s="4">
        <f t="shared" si="485"/>
        <v>199094.20046252827</v>
      </c>
      <c r="I5151">
        <f xml:space="preserve">          IF($B5151&lt;=$B$9,        $D5151-$B$7*$B$6-$J$18*($D5151-$B$6), $J$16)</f>
        <v>57530.981256209241</v>
      </c>
      <c r="J5151">
        <f t="shared" si="483"/>
        <v>1.8204968878596703</v>
      </c>
      <c r="K5151" t="str">
        <f>IF(B5151&lt;=$B$9, EXP(-($B$5*B5151))*($B$7*$B$6+$J$18*(D5151-$B$6))*$B$20, "")</f>
        <v/>
      </c>
      <c r="L5151">
        <f>IF(B5151&lt;=$B$9, "", EXP(-($B$5*B5151))*$B$20)</f>
        <v>1.6610253509782139E-3</v>
      </c>
    </row>
    <row r="5152" spans="1:12" x14ac:dyDescent="0.25">
      <c r="A5152">
        <f t="shared" si="480"/>
        <v>76.3</v>
      </c>
      <c r="B5152">
        <v>51.3</v>
      </c>
      <c r="C5152" s="1">
        <f t="shared" si="481"/>
        <v>0.98430220000000013</v>
      </c>
      <c r="D5152">
        <f t="shared" si="482"/>
        <v>49215.110000000008</v>
      </c>
      <c r="E5152" s="12">
        <f t="shared" si="484"/>
        <v>232266.18153852024</v>
      </c>
      <c r="F5152" s="1"/>
      <c r="G5152" s="4"/>
      <c r="H5152" s="4">
        <f t="shared" si="485"/>
        <v>198588.57362012807</v>
      </c>
      <c r="I5152">
        <f xml:space="preserve">          IF($B5152&lt;=$B$9,        $D5152-$B$7*$B$6-$J$18*($D5152-$B$6), $J$16)</f>
        <v>57530.981256209241</v>
      </c>
      <c r="J5152">
        <f t="shared" si="483"/>
        <v>1.8198598254413461</v>
      </c>
      <c r="K5152" t="str">
        <f>IF(B5152&lt;=$B$9, EXP(-($B$5*B5152))*($B$7*$B$6+$J$18*(D5152-$B$6))*$B$20, "")</f>
        <v/>
      </c>
      <c r="L5152">
        <f>IF(B5152&lt;=$B$9, "", EXP(-($B$5*B5152))*$B$20)</f>
        <v>1.6604440938313059E-3</v>
      </c>
    </row>
    <row r="5153" spans="1:12" x14ac:dyDescent="0.25">
      <c r="A5153">
        <f t="shared" si="480"/>
        <v>76.31</v>
      </c>
      <c r="B5153">
        <v>51.309999999999995</v>
      </c>
      <c r="C5153" s="1">
        <f t="shared" si="481"/>
        <v>0.98398101800000015</v>
      </c>
      <c r="D5153">
        <f t="shared" si="482"/>
        <v>49199.050900000009</v>
      </c>
      <c r="E5153" s="12">
        <f t="shared" si="484"/>
        <v>231678.09494422554</v>
      </c>
      <c r="F5153" s="1"/>
      <c r="G5153" s="4"/>
      <c r="H5153" s="4">
        <f t="shared" si="485"/>
        <v>198082.76980833302</v>
      </c>
      <c r="I5153">
        <f xml:space="preserve">          IF($B5153&lt;=$B$9,        $D5153-$B$7*$B$6-$J$18*($D5153-$B$6), $J$16)</f>
        <v>57530.981256209241</v>
      </c>
      <c r="J5153">
        <f t="shared" si="483"/>
        <v>1.8192229859558531</v>
      </c>
      <c r="K5153" t="str">
        <f>IF(B5153&lt;=$B$9, EXP(-($B$5*B5153))*($B$7*$B$6+$J$18*(D5153-$B$6))*$B$20, "")</f>
        <v/>
      </c>
      <c r="L5153">
        <f>IF(B5153&lt;=$B$9, "", EXP(-($B$5*B5153))*$B$20)</f>
        <v>1.6598630400888018E-3</v>
      </c>
    </row>
    <row r="5154" spans="1:12" x14ac:dyDescent="0.25">
      <c r="A5154">
        <f t="shared" si="480"/>
        <v>76.319999999999993</v>
      </c>
      <c r="B5154">
        <v>51.32</v>
      </c>
      <c r="C5154" s="1">
        <f t="shared" si="481"/>
        <v>0.98365971199999991</v>
      </c>
      <c r="D5154">
        <f t="shared" si="482"/>
        <v>49182.985599999993</v>
      </c>
      <c r="E5154" s="12">
        <f t="shared" si="484"/>
        <v>231089.80251962284</v>
      </c>
      <c r="F5154" s="1"/>
      <c r="G5154" s="4"/>
      <c r="H5154" s="4">
        <f t="shared" si="485"/>
        <v>197576.78896520383</v>
      </c>
      <c r="I5154">
        <f xml:space="preserve">          IF($B5154&lt;=$B$9,        $D5154-$B$7*$B$6-$J$18*($D5154-$B$6), $J$16)</f>
        <v>57530.981256209241</v>
      </c>
      <c r="J5154">
        <f t="shared" si="483"/>
        <v>1.8185863693251774</v>
      </c>
      <c r="K5154" t="str">
        <f>IF(B5154&lt;=$B$9, EXP(-($B$5*B5154))*($B$7*$B$6+$J$18*(D5154-$B$6))*$B$20, "")</f>
        <v/>
      </c>
      <c r="L5154">
        <f>IF(B5154&lt;=$B$9, "", EXP(-($B$5*B5154))*$B$20)</f>
        <v>1.6592821896795216E-3</v>
      </c>
    </row>
    <row r="5155" spans="1:12" x14ac:dyDescent="0.25">
      <c r="A5155">
        <f t="shared" si="480"/>
        <v>76.33</v>
      </c>
      <c r="B5155">
        <v>51.33</v>
      </c>
      <c r="C5155" s="1">
        <f t="shared" si="481"/>
        <v>0.98333828200000006</v>
      </c>
      <c r="D5155">
        <f t="shared" si="482"/>
        <v>49166.914100000002</v>
      </c>
      <c r="E5155" s="12">
        <f t="shared" si="484"/>
        <v>230501.30419267152</v>
      </c>
      <c r="F5155" s="1"/>
      <c r="G5155" s="4"/>
      <c r="H5155" s="4">
        <f t="shared" si="485"/>
        <v>197070.63102877955</v>
      </c>
      <c r="I5155">
        <f xml:space="preserve">          IF($B5155&lt;=$B$9,        $D5155-$B$7*$B$6-$J$18*($D5155-$B$6), $J$16)</f>
        <v>57530.981256209241</v>
      </c>
      <c r="J5155">
        <f t="shared" si="483"/>
        <v>1.8179499754713346</v>
      </c>
      <c r="K5155" t="str">
        <f>IF(B5155&lt;=$B$9, EXP(-($B$5*B5155))*($B$7*$B$6+$J$18*(D5155-$B$6))*$B$20, "")</f>
        <v/>
      </c>
      <c r="L5155">
        <f>IF(B5155&lt;=$B$9, "", EXP(-($B$5*B5155))*$B$20)</f>
        <v>1.6587015425323121E-3</v>
      </c>
    </row>
    <row r="5156" spans="1:12" x14ac:dyDescent="0.25">
      <c r="A5156">
        <f t="shared" si="480"/>
        <v>76.34</v>
      </c>
      <c r="B5156">
        <v>51.339999999999996</v>
      </c>
      <c r="C5156" s="1">
        <f t="shared" si="481"/>
        <v>0.98301672800000039</v>
      </c>
      <c r="D5156">
        <f t="shared" si="482"/>
        <v>49150.836400000022</v>
      </c>
      <c r="E5156" s="12">
        <f t="shared" si="484"/>
        <v>229912.59989130576</v>
      </c>
      <c r="F5156" s="1"/>
      <c r="G5156" s="4"/>
      <c r="H5156" s="4">
        <f t="shared" si="485"/>
        <v>196564.29593707752</v>
      </c>
      <c r="I5156">
        <f xml:space="preserve">          IF($B5156&lt;=$B$9,        $D5156-$B$7*$B$6-$J$18*($D5156-$B$6), $J$16)</f>
        <v>57530.981256209241</v>
      </c>
      <c r="J5156">
        <f t="shared" si="483"/>
        <v>1.8173138043163661</v>
      </c>
      <c r="K5156" t="str">
        <f>IF(B5156&lt;=$B$9, EXP(-($B$5*B5156))*($B$7*$B$6+$J$18*(D5156-$B$6))*$B$20, "")</f>
        <v/>
      </c>
      <c r="L5156">
        <f>IF(B5156&lt;=$B$9, "", EXP(-($B$5*B5156))*$B$20)</f>
        <v>1.6581210985760436E-3</v>
      </c>
    </row>
    <row r="5157" spans="1:12" x14ac:dyDescent="0.25">
      <c r="A5157">
        <f t="shared" si="480"/>
        <v>76.349999999999994</v>
      </c>
      <c r="B5157">
        <v>51.35</v>
      </c>
      <c r="C5157" s="1">
        <f t="shared" si="481"/>
        <v>0.98269505000000001</v>
      </c>
      <c r="D5157">
        <f t="shared" si="482"/>
        <v>49134.752500000002</v>
      </c>
      <c r="E5157" s="12">
        <f t="shared" si="484"/>
        <v>229323.68954343454</v>
      </c>
      <c r="F5157" s="1"/>
      <c r="G5157" s="4"/>
      <c r="H5157" s="4">
        <f t="shared" si="485"/>
        <v>196057.7836280934</v>
      </c>
      <c r="I5157">
        <f xml:space="preserve">          IF($B5157&lt;=$B$9,        $D5157-$B$7*$B$6-$J$18*($D5157-$B$6), $J$16)</f>
        <v>57530.981256209241</v>
      </c>
      <c r="J5157">
        <f t="shared" si="483"/>
        <v>1.8166778557823402</v>
      </c>
      <c r="K5157" t="str">
        <f>IF(B5157&lt;=$B$9, EXP(-($B$5*B5157))*($B$7*$B$6+$J$18*(D5157-$B$6))*$B$20, "")</f>
        <v/>
      </c>
      <c r="L5157">
        <f>IF(B5157&lt;=$B$9, "", EXP(-($B$5*B5157))*$B$20)</f>
        <v>1.6575408577396112E-3</v>
      </c>
    </row>
    <row r="5158" spans="1:12" x14ac:dyDescent="0.25">
      <c r="A5158">
        <f t="shared" si="480"/>
        <v>76.36</v>
      </c>
      <c r="B5158">
        <v>51.36</v>
      </c>
      <c r="C5158" s="1">
        <f t="shared" si="481"/>
        <v>0.98237324800000025</v>
      </c>
      <c r="D5158">
        <f t="shared" si="482"/>
        <v>49118.662400000016</v>
      </c>
      <c r="E5158" s="12">
        <f t="shared" si="484"/>
        <v>228734.57307694154</v>
      </c>
      <c r="F5158" s="1"/>
      <c r="G5158" s="4"/>
      <c r="H5158" s="4">
        <f t="shared" si="485"/>
        <v>195551.09403980113</v>
      </c>
      <c r="I5158">
        <f xml:space="preserve">          IF($B5158&lt;=$B$9,        $D5158-$B$7*$B$6-$J$18*($D5158-$B$6), $J$16)</f>
        <v>57530.981256209241</v>
      </c>
      <c r="J5158">
        <f t="shared" si="483"/>
        <v>1.8160421297913549</v>
      </c>
      <c r="K5158" t="str">
        <f>IF(B5158&lt;=$B$9, EXP(-($B$5*B5158))*($B$7*$B$6+$J$18*(D5158-$B$6))*$B$20, "")</f>
        <v/>
      </c>
      <c r="L5158">
        <f>IF(B5158&lt;=$B$9, "", EXP(-($B$5*B5158))*$B$20)</f>
        <v>1.6569608199519367E-3</v>
      </c>
    </row>
    <row r="5159" spans="1:12" x14ac:dyDescent="0.25">
      <c r="A5159">
        <f t="shared" si="480"/>
        <v>76.37</v>
      </c>
      <c r="B5159">
        <v>51.37</v>
      </c>
      <c r="C5159" s="1">
        <f t="shared" si="481"/>
        <v>0.982051322</v>
      </c>
      <c r="D5159">
        <f t="shared" si="482"/>
        <v>49102.566100000004</v>
      </c>
      <c r="E5159" s="12">
        <f t="shared" si="484"/>
        <v>228145.25041968527</v>
      </c>
      <c r="F5159" s="1"/>
      <c r="G5159" s="4"/>
      <c r="H5159" s="4">
        <f t="shared" si="485"/>
        <v>195044.22711015298</v>
      </c>
      <c r="I5159">
        <f xml:space="preserve">          IF($B5159&lt;=$B$9,        $D5159-$B$7*$B$6-$J$18*($D5159-$B$6), $J$16)</f>
        <v>57530.981256209241</v>
      </c>
      <c r="J5159">
        <f t="shared" si="483"/>
        <v>1.8154066262655322</v>
      </c>
      <c r="K5159" t="str">
        <f>IF(B5159&lt;=$B$9, EXP(-($B$5*B5159))*($B$7*$B$6+$J$18*(D5159-$B$6))*$B$20, "")</f>
        <v/>
      </c>
      <c r="L5159">
        <f>IF(B5159&lt;=$B$9, "", EXP(-($B$5*B5159))*$B$20)</f>
        <v>1.6563809851419641E-3</v>
      </c>
    </row>
    <row r="5160" spans="1:12" x14ac:dyDescent="0.25">
      <c r="A5160">
        <f t="shared" si="480"/>
        <v>76.38</v>
      </c>
      <c r="B5160">
        <v>51.379999999999995</v>
      </c>
      <c r="C5160" s="1">
        <f t="shared" si="481"/>
        <v>0.98172927200000015</v>
      </c>
      <c r="D5160">
        <f t="shared" si="482"/>
        <v>49086.46360000001</v>
      </c>
      <c r="E5160" s="12">
        <f t="shared" si="484"/>
        <v>227555.72149949896</v>
      </c>
      <c r="F5160" s="1"/>
      <c r="G5160" s="4"/>
      <c r="H5160" s="4">
        <f t="shared" si="485"/>
        <v>194537.18277707943</v>
      </c>
      <c r="I5160">
        <f xml:space="preserve">          IF($B5160&lt;=$B$9,        $D5160-$B$7*$B$6-$J$18*($D5160-$B$6), $J$16)</f>
        <v>57530.981256209241</v>
      </c>
      <c r="J5160">
        <f t="shared" si="483"/>
        <v>1.8147713451270242</v>
      </c>
      <c r="K5160" t="str">
        <f>IF(B5160&lt;=$B$9, EXP(-($B$5*B5160))*($B$7*$B$6+$J$18*(D5160-$B$6))*$B$20, "")</f>
        <v/>
      </c>
      <c r="L5160">
        <f>IF(B5160&lt;=$B$9, "", EXP(-($B$5*B5160))*$B$20)</f>
        <v>1.655801353238665E-3</v>
      </c>
    </row>
    <row r="5161" spans="1:12" x14ac:dyDescent="0.25">
      <c r="A5161">
        <f t="shared" si="480"/>
        <v>76.39</v>
      </c>
      <c r="B5161">
        <v>51.39</v>
      </c>
      <c r="C5161" s="1">
        <f t="shared" si="481"/>
        <v>0.98140709800000003</v>
      </c>
      <c r="D5161">
        <f t="shared" si="482"/>
        <v>49070.354899999998</v>
      </c>
      <c r="E5161" s="12">
        <f t="shared" si="484"/>
        <v>226965.9862441906</v>
      </c>
      <c r="F5161" s="1"/>
      <c r="G5161" s="4"/>
      <c r="H5161" s="4">
        <f t="shared" si="485"/>
        <v>194029.96097848931</v>
      </c>
      <c r="I5161">
        <f xml:space="preserve">          IF($B5161&lt;=$B$9,        $D5161-$B$7*$B$6-$J$18*($D5161-$B$6), $J$16)</f>
        <v>57530.981256209241</v>
      </c>
      <c r="J5161">
        <f t="shared" si="483"/>
        <v>1.8141362862980073</v>
      </c>
      <c r="K5161" t="str">
        <f>IF(B5161&lt;=$B$9, EXP(-($B$5*B5161))*($B$7*$B$6+$J$18*(D5161-$B$6))*$B$20, "")</f>
        <v/>
      </c>
      <c r="L5161">
        <f>IF(B5161&lt;=$B$9, "", EXP(-($B$5*B5161))*$B$20)</f>
        <v>1.6552219241710332E-3</v>
      </c>
    </row>
    <row r="5162" spans="1:12" x14ac:dyDescent="0.25">
      <c r="A5162">
        <f t="shared" si="480"/>
        <v>76.400000000000006</v>
      </c>
      <c r="B5162">
        <v>51.4</v>
      </c>
      <c r="C5162" s="1">
        <f t="shared" si="481"/>
        <v>0.98108479999999987</v>
      </c>
      <c r="D5162">
        <f t="shared" si="482"/>
        <v>49054.239999999991</v>
      </c>
      <c r="E5162" s="12">
        <f t="shared" si="484"/>
        <v>226376.04458154287</v>
      </c>
      <c r="F5162" s="1"/>
      <c r="G5162" s="4"/>
      <c r="H5162" s="4">
        <f t="shared" si="485"/>
        <v>193522.56165226968</v>
      </c>
      <c r="I5162">
        <f xml:space="preserve">          IF($B5162&lt;=$B$9,        $D5162-$B$7*$B$6-$J$18*($D5162-$B$6), $J$16)</f>
        <v>57530.981256209241</v>
      </c>
      <c r="J5162">
        <f t="shared" si="483"/>
        <v>1.8135014497006883</v>
      </c>
      <c r="K5162" t="str">
        <f>IF(B5162&lt;=$B$9, EXP(-($B$5*B5162))*($B$7*$B$6+$J$18*(D5162-$B$6))*$B$20, "")</f>
        <v/>
      </c>
      <c r="L5162">
        <f>IF(B5162&lt;=$B$9, "", EXP(-($B$5*B5162))*$B$20)</f>
        <v>1.6546426978680893E-3</v>
      </c>
    </row>
    <row r="5163" spans="1:12" x14ac:dyDescent="0.25">
      <c r="A5163">
        <f t="shared" si="480"/>
        <v>76.41</v>
      </c>
      <c r="B5163">
        <v>51.41</v>
      </c>
      <c r="C5163" s="1">
        <f t="shared" si="481"/>
        <v>0.98076237800000032</v>
      </c>
      <c r="D5163">
        <f t="shared" si="482"/>
        <v>49038.118900000016</v>
      </c>
      <c r="E5163" s="12">
        <f t="shared" si="484"/>
        <v>225785.89643931322</v>
      </c>
      <c r="F5163" s="1"/>
      <c r="G5163" s="4"/>
      <c r="H5163" s="4">
        <f t="shared" si="485"/>
        <v>193014.98473628587</v>
      </c>
      <c r="I5163">
        <f xml:space="preserve">          IF($B5163&lt;=$B$9,        $D5163-$B$7*$B$6-$J$18*($D5163-$B$6), $J$16)</f>
        <v>57530.981256209241</v>
      </c>
      <c r="J5163">
        <f t="shared" si="483"/>
        <v>1.812866835257299</v>
      </c>
      <c r="K5163" t="str">
        <f>IF(B5163&lt;=$B$9, EXP(-($B$5*B5163))*($B$7*$B$6+$J$18*(D5163-$B$6))*$B$20, "")</f>
        <v/>
      </c>
      <c r="L5163">
        <f>IF(B5163&lt;=$B$9, "", EXP(-($B$5*B5163))*$B$20)</f>
        <v>1.654063674258878E-3</v>
      </c>
    </row>
    <row r="5164" spans="1:12" x14ac:dyDescent="0.25">
      <c r="A5164">
        <f t="shared" si="480"/>
        <v>76.42</v>
      </c>
      <c r="B5164">
        <v>51.42</v>
      </c>
      <c r="C5164" s="1">
        <f t="shared" si="481"/>
        <v>0.98043983200000007</v>
      </c>
      <c r="D5164">
        <f t="shared" si="482"/>
        <v>49021.991600000001</v>
      </c>
      <c r="E5164" s="12">
        <f t="shared" si="484"/>
        <v>225195.54174523379</v>
      </c>
      <c r="F5164" s="1"/>
      <c r="G5164" s="4"/>
      <c r="H5164" s="4">
        <f t="shared" si="485"/>
        <v>192507.23016838147</v>
      </c>
      <c r="I5164">
        <f xml:space="preserve">          IF($B5164&lt;=$B$9,        $D5164-$B$7*$B$6-$J$18*($D5164-$B$6), $J$16)</f>
        <v>57530.981256209241</v>
      </c>
      <c r="J5164">
        <f t="shared" si="483"/>
        <v>1.8122324428900989</v>
      </c>
      <c r="K5164" t="str">
        <f>IF(B5164&lt;=$B$9, EXP(-($B$5*B5164))*($B$7*$B$6+$J$18*(D5164-$B$6))*$B$20, "")</f>
        <v/>
      </c>
      <c r="L5164">
        <f>IF(B5164&lt;=$B$9, "", EXP(-($B$5*B5164))*$B$20)</f>
        <v>1.6534848532724683E-3</v>
      </c>
    </row>
    <row r="5165" spans="1:12" x14ac:dyDescent="0.25">
      <c r="A5165">
        <f t="shared" si="480"/>
        <v>76.430000000000007</v>
      </c>
      <c r="B5165">
        <v>51.43</v>
      </c>
      <c r="C5165" s="1">
        <f t="shared" si="481"/>
        <v>0.98011716200000021</v>
      </c>
      <c r="D5165">
        <f t="shared" si="482"/>
        <v>49005.858100000012</v>
      </c>
      <c r="E5165" s="12">
        <f t="shared" si="484"/>
        <v>224604.98042701144</v>
      </c>
      <c r="F5165" s="1"/>
      <c r="G5165" s="4"/>
      <c r="H5165" s="4">
        <f t="shared" si="485"/>
        <v>191999.29788637831</v>
      </c>
      <c r="I5165">
        <f xml:space="preserve">          IF($B5165&lt;=$B$9,        $D5165-$B$7*$B$6-$J$18*($D5165-$B$6), $J$16)</f>
        <v>57530.981256209241</v>
      </c>
      <c r="J5165">
        <f t="shared" si="483"/>
        <v>1.8115982725213762</v>
      </c>
      <c r="K5165" t="str">
        <f>IF(B5165&lt;=$B$9, EXP(-($B$5*B5165))*($B$7*$B$6+$J$18*(D5165-$B$6))*$B$20, "")</f>
        <v/>
      </c>
      <c r="L5165">
        <f>IF(B5165&lt;=$B$9, "", EXP(-($B$5*B5165))*$B$20)</f>
        <v>1.6529062348379561E-3</v>
      </c>
    </row>
    <row r="5166" spans="1:12" x14ac:dyDescent="0.25">
      <c r="A5166">
        <f t="shared" si="480"/>
        <v>76.44</v>
      </c>
      <c r="B5166">
        <v>51.44</v>
      </c>
      <c r="C5166" s="1">
        <f t="shared" si="481"/>
        <v>0.97979436800000008</v>
      </c>
      <c r="D5166">
        <f t="shared" si="482"/>
        <v>48989.718400000005</v>
      </c>
      <c r="E5166" s="12">
        <f t="shared" si="484"/>
        <v>224014.2124123277</v>
      </c>
      <c r="F5166" s="1"/>
      <c r="G5166" s="4"/>
      <c r="H5166" s="4">
        <f t="shared" si="485"/>
        <v>191491.18782807645</v>
      </c>
      <c r="I5166">
        <f xml:space="preserve">          IF($B5166&lt;=$B$9,        $D5166-$B$7*$B$6-$J$18*($D5166-$B$6), $J$16)</f>
        <v>57530.981256209241</v>
      </c>
      <c r="J5166">
        <f t="shared" si="483"/>
        <v>1.8109643240734437</v>
      </c>
      <c r="K5166" t="str">
        <f>IF(B5166&lt;=$B$9, EXP(-($B$5*B5166))*($B$7*$B$6+$J$18*(D5166-$B$6))*$B$20, "")</f>
        <v/>
      </c>
      <c r="L5166">
        <f>IF(B5166&lt;=$B$9, "", EXP(-($B$5*B5166))*$B$20)</f>
        <v>1.6523278188844595E-3</v>
      </c>
    </row>
    <row r="5167" spans="1:12" x14ac:dyDescent="0.25">
      <c r="A5167">
        <f t="shared" si="480"/>
        <v>76.449999999999989</v>
      </c>
      <c r="B5167">
        <v>51.449999999999996</v>
      </c>
      <c r="C5167" s="1">
        <f t="shared" si="481"/>
        <v>0.97947145000000013</v>
      </c>
      <c r="D5167">
        <f t="shared" si="482"/>
        <v>48973.572500000009</v>
      </c>
      <c r="E5167" s="12">
        <f t="shared" si="484"/>
        <v>223423.23762883883</v>
      </c>
      <c r="F5167" s="1"/>
      <c r="G5167" s="4"/>
      <c r="H5167" s="4">
        <f t="shared" si="485"/>
        <v>190982.89993125419</v>
      </c>
      <c r="I5167">
        <f xml:space="preserve">          IF($B5167&lt;=$B$9,        $D5167-$B$7*$B$6-$J$18*($D5167-$B$6), $J$16)</f>
        <v>57530.981256209241</v>
      </c>
      <c r="J5167">
        <f t="shared" si="483"/>
        <v>1.8103305974686428</v>
      </c>
      <c r="K5167" t="str">
        <f>IF(B5167&lt;=$B$9, EXP(-($B$5*B5167))*($B$7*$B$6+$J$18*(D5167-$B$6))*$B$20, "")</f>
        <v/>
      </c>
      <c r="L5167">
        <f>IF(B5167&lt;=$B$9, "", EXP(-($B$5*B5167))*$B$20)</f>
        <v>1.6517496053411224E-3</v>
      </c>
    </row>
    <row r="5168" spans="1:12" x14ac:dyDescent="0.25">
      <c r="A5168">
        <f t="shared" si="480"/>
        <v>76.460000000000008</v>
      </c>
      <c r="B5168">
        <v>51.46</v>
      </c>
      <c r="C5168" s="1">
        <f t="shared" si="481"/>
        <v>0.97914840799999991</v>
      </c>
      <c r="D5168">
        <f t="shared" si="482"/>
        <v>48957.420399999995</v>
      </c>
      <c r="E5168" s="12">
        <f t="shared" si="484"/>
        <v>222832.05600417574</v>
      </c>
      <c r="F5168" s="1"/>
      <c r="G5168" s="4"/>
      <c r="H5168" s="4">
        <f t="shared" si="485"/>
        <v>190474.43413366802</v>
      </c>
      <c r="I5168">
        <f xml:space="preserve">          IF($B5168&lt;=$B$9,        $D5168-$B$7*$B$6-$J$18*($D5168-$B$6), $J$16)</f>
        <v>57530.981256209241</v>
      </c>
      <c r="J5168">
        <f t="shared" si="483"/>
        <v>1.8096970926293425</v>
      </c>
      <c r="K5168" t="str">
        <f>IF(B5168&lt;=$B$9, EXP(-($B$5*B5168))*($B$7*$B$6+$J$18*(D5168-$B$6))*$B$20, "")</f>
        <v/>
      </c>
      <c r="L5168">
        <f>IF(B5168&lt;=$B$9, "", EXP(-($B$5*B5168))*$B$20)</f>
        <v>1.6511715941371142E-3</v>
      </c>
    </row>
    <row r="5169" spans="1:12" x14ac:dyDescent="0.25">
      <c r="A5169">
        <f t="shared" si="480"/>
        <v>76.47</v>
      </c>
      <c r="B5169">
        <v>51.47</v>
      </c>
      <c r="C5169" s="1">
        <f t="shared" si="481"/>
        <v>0.9788252420000001</v>
      </c>
      <c r="D5169">
        <f t="shared" si="482"/>
        <v>48941.262100000007</v>
      </c>
      <c r="E5169" s="12">
        <f t="shared" si="484"/>
        <v>222240.66746594402</v>
      </c>
      <c r="F5169" s="1"/>
      <c r="G5169" s="4"/>
      <c r="H5169" s="4">
        <f t="shared" si="485"/>
        <v>189965.7903730527</v>
      </c>
      <c r="I5169">
        <f xml:space="preserve">          IF($B5169&lt;=$B$9,        $D5169-$B$7*$B$6-$J$18*($D5169-$B$6), $J$16)</f>
        <v>57530.981256209241</v>
      </c>
      <c r="J5169">
        <f t="shared" si="483"/>
        <v>1.8090638094779388</v>
      </c>
      <c r="K5169" t="str">
        <f>IF(B5169&lt;=$B$9, EXP(-($B$5*B5169))*($B$7*$B$6+$J$18*(D5169-$B$6))*$B$20, "")</f>
        <v/>
      </c>
      <c r="L5169">
        <f>IF(B5169&lt;=$B$9, "", EXP(-($B$5*B5169))*$B$20)</f>
        <v>1.6505937852016284E-3</v>
      </c>
    </row>
    <row r="5170" spans="1:12" x14ac:dyDescent="0.25">
      <c r="A5170">
        <f t="shared" si="480"/>
        <v>76.47999999999999</v>
      </c>
      <c r="B5170">
        <v>51.48</v>
      </c>
      <c r="C5170" s="1">
        <f t="shared" si="481"/>
        <v>0.97850195200000045</v>
      </c>
      <c r="D5170">
        <f t="shared" si="482"/>
        <v>48925.097600000023</v>
      </c>
      <c r="E5170" s="12">
        <f t="shared" si="484"/>
        <v>221649.0719417239</v>
      </c>
      <c r="F5170" s="1"/>
      <c r="G5170" s="4"/>
      <c r="H5170" s="4">
        <f t="shared" si="485"/>
        <v>189456.96858712117</v>
      </c>
      <c r="I5170">
        <f xml:space="preserve">          IF($B5170&lt;=$B$9,        $D5170-$B$7*$B$6-$J$18*($D5170-$B$6), $J$16)</f>
        <v>57530.981256209241</v>
      </c>
      <c r="J5170">
        <f t="shared" si="483"/>
        <v>1.8084307479368538</v>
      </c>
      <c r="K5170" t="str">
        <f>IF(B5170&lt;=$B$9, EXP(-($B$5*B5170))*($B$7*$B$6+$J$18*(D5170-$B$6))*$B$20, "")</f>
        <v/>
      </c>
      <c r="L5170">
        <f>IF(B5170&lt;=$B$9, "", EXP(-($B$5*B5170))*$B$20)</f>
        <v>1.6500161784638835E-3</v>
      </c>
    </row>
    <row r="5171" spans="1:12" x14ac:dyDescent="0.25">
      <c r="A5171">
        <f t="shared" si="480"/>
        <v>76.489999999999995</v>
      </c>
      <c r="B5171">
        <v>51.489999999999995</v>
      </c>
      <c r="C5171" s="1">
        <f t="shared" si="481"/>
        <v>0.97817853799999988</v>
      </c>
      <c r="D5171">
        <f t="shared" si="482"/>
        <v>48908.926899999991</v>
      </c>
      <c r="E5171" s="12">
        <f t="shared" si="484"/>
        <v>221057.26935907031</v>
      </c>
      <c r="F5171" s="1"/>
      <c r="G5171" s="4"/>
      <c r="H5171" s="4">
        <f t="shared" si="485"/>
        <v>188947.96871356457</v>
      </c>
      <c r="I5171">
        <f xml:space="preserve">          IF($B5171&lt;=$B$9,        $D5171-$B$7*$B$6-$J$18*($D5171-$B$6), $J$16)</f>
        <v>57530.981256209241</v>
      </c>
      <c r="J5171">
        <f t="shared" si="483"/>
        <v>1.807797907928538</v>
      </c>
      <c r="K5171" t="str">
        <f>IF(B5171&lt;=$B$9, EXP(-($B$5*B5171))*($B$7*$B$6+$J$18*(D5171-$B$6))*$B$20, "")</f>
        <v/>
      </c>
      <c r="L5171">
        <f>IF(B5171&lt;=$B$9, "", EXP(-($B$5*B5171))*$B$20)</f>
        <v>1.6494387738531227E-3</v>
      </c>
    </row>
    <row r="5172" spans="1:12" x14ac:dyDescent="0.25">
      <c r="A5172">
        <f t="shared" si="480"/>
        <v>76.5</v>
      </c>
      <c r="B5172">
        <v>51.5</v>
      </c>
      <c r="C5172" s="1">
        <f t="shared" si="481"/>
        <v>0.97785500000000014</v>
      </c>
      <c r="D5172">
        <f t="shared" si="482"/>
        <v>48892.750000000007</v>
      </c>
      <c r="E5172" s="12">
        <f t="shared" si="484"/>
        <v>220465.25964551279</v>
      </c>
      <c r="F5172" s="1"/>
      <c r="G5172" s="4"/>
      <c r="H5172" s="4">
        <f t="shared" si="485"/>
        <v>188438.79069005221</v>
      </c>
      <c r="I5172">
        <f xml:space="preserve">          IF($B5172&lt;=$B$9,        $D5172-$B$7*$B$6-$J$18*($D5172-$B$6), $J$16)</f>
        <v>57530.981256209241</v>
      </c>
      <c r="J5172">
        <f t="shared" si="483"/>
        <v>1.8071652893754673</v>
      </c>
      <c r="K5172" t="str">
        <f>IF(B5172&lt;=$B$9, EXP(-($B$5*B5172))*($B$7*$B$6+$J$18*(D5172-$B$6))*$B$20, "")</f>
        <v/>
      </c>
      <c r="L5172">
        <f>IF(B5172&lt;=$B$9, "", EXP(-($B$5*B5172))*$B$20)</f>
        <v>1.648861571298613E-3</v>
      </c>
    </row>
    <row r="5173" spans="1:12" x14ac:dyDescent="0.25">
      <c r="A5173">
        <f t="shared" si="480"/>
        <v>76.509999999999991</v>
      </c>
      <c r="B5173">
        <v>51.51</v>
      </c>
      <c r="C5173" s="1">
        <f t="shared" si="481"/>
        <v>0.97753133799999992</v>
      </c>
      <c r="D5173">
        <f t="shared" si="482"/>
        <v>48876.566899999998</v>
      </c>
      <c r="E5173" s="12">
        <f t="shared" si="484"/>
        <v>219873.04272855553</v>
      </c>
      <c r="F5173" s="1"/>
      <c r="G5173" s="4"/>
      <c r="H5173" s="4">
        <f t="shared" si="485"/>
        <v>187929.43445423164</v>
      </c>
      <c r="I5173">
        <f xml:space="preserve">          IF($B5173&lt;=$B$9,        $D5173-$B$7*$B$6-$J$18*($D5173-$B$6), $J$16)</f>
        <v>57530.981256209241</v>
      </c>
      <c r="J5173">
        <f t="shared" si="483"/>
        <v>1.8065328922001473</v>
      </c>
      <c r="K5173" t="str">
        <f>IF(B5173&lt;=$B$9, EXP(-($B$5*B5173))*($B$7*$B$6+$J$18*(D5173-$B$6))*$B$20, "")</f>
        <v/>
      </c>
      <c r="L5173">
        <f>IF(B5173&lt;=$B$9, "", EXP(-($B$5*B5173))*$B$20)</f>
        <v>1.6482845707296485E-3</v>
      </c>
    </row>
    <row r="5174" spans="1:12" x14ac:dyDescent="0.25">
      <c r="A5174">
        <f t="shared" si="480"/>
        <v>76.52</v>
      </c>
      <c r="B5174">
        <v>51.519999999999996</v>
      </c>
      <c r="C5174" s="1">
        <f t="shared" si="481"/>
        <v>0.97720755200000031</v>
      </c>
      <c r="D5174">
        <f t="shared" si="482"/>
        <v>48860.377600000014</v>
      </c>
      <c r="E5174" s="12">
        <f t="shared" si="484"/>
        <v>219280.61853567735</v>
      </c>
      <c r="F5174" s="1"/>
      <c r="G5174" s="4"/>
      <c r="H5174" s="4">
        <f t="shared" si="485"/>
        <v>187419.89994372852</v>
      </c>
      <c r="I5174">
        <f xml:space="preserve">          IF($B5174&lt;=$B$9,        $D5174-$B$7*$B$6-$J$18*($D5174-$B$6), $J$16)</f>
        <v>57530.981256209241</v>
      </c>
      <c r="J5174">
        <f t="shared" si="483"/>
        <v>1.8059007163251086</v>
      </c>
      <c r="K5174" t="str">
        <f>IF(B5174&lt;=$B$9, EXP(-($B$5*B5174))*($B$7*$B$6+$J$18*(D5174-$B$6))*$B$20, "")</f>
        <v/>
      </c>
      <c r="L5174">
        <f>IF(B5174&lt;=$B$9, "", EXP(-($B$5*B5174))*$B$20)</f>
        <v>1.6477077720755454E-3</v>
      </c>
    </row>
    <row r="5175" spans="1:12" x14ac:dyDescent="0.25">
      <c r="A5175">
        <f t="shared" si="480"/>
        <v>76.53</v>
      </c>
      <c r="B5175">
        <v>51.53</v>
      </c>
      <c r="C5175" s="1">
        <f t="shared" si="481"/>
        <v>0.97688364199999977</v>
      </c>
      <c r="D5175">
        <f t="shared" si="482"/>
        <v>48844.182099999991</v>
      </c>
      <c r="E5175" s="12">
        <f t="shared" si="484"/>
        <v>218687.98699433164</v>
      </c>
      <c r="F5175" s="1"/>
      <c r="G5175" s="4"/>
      <c r="H5175" s="4">
        <f t="shared" si="485"/>
        <v>186910.18709614675</v>
      </c>
      <c r="I5175">
        <f xml:space="preserve">          IF($B5175&lt;=$B$9,        $D5175-$B$7*$B$6-$J$18*($D5175-$B$6), $J$16)</f>
        <v>57530.981256209241</v>
      </c>
      <c r="J5175">
        <f t="shared" si="483"/>
        <v>1.8052687616729102</v>
      </c>
      <c r="K5175" t="str">
        <f>IF(B5175&lt;=$B$9, EXP(-($B$5*B5175))*($B$7*$B$6+$J$18*(D5175-$B$6))*$B$20, "")</f>
        <v/>
      </c>
      <c r="L5175">
        <f>IF(B5175&lt;=$B$9, "", EXP(-($B$5*B5175))*$B$20)</f>
        <v>1.6471311752656469E-3</v>
      </c>
    </row>
    <row r="5176" spans="1:12" x14ac:dyDescent="0.25">
      <c r="A5176">
        <f t="shared" si="480"/>
        <v>76.539999999999992</v>
      </c>
      <c r="B5176">
        <v>51.54</v>
      </c>
      <c r="C5176" s="1">
        <f t="shared" si="481"/>
        <v>0.97655960800000008</v>
      </c>
      <c r="D5176">
        <f t="shared" si="482"/>
        <v>48827.9804</v>
      </c>
      <c r="E5176" s="12">
        <f t="shared" si="484"/>
        <v>218095.14803194648</v>
      </c>
      <c r="F5176" s="1"/>
      <c r="G5176" s="4"/>
      <c r="H5176" s="4">
        <f t="shared" si="485"/>
        <v>186400.29584906832</v>
      </c>
      <c r="I5176">
        <f xml:space="preserve">          IF($B5176&lt;=$B$9,        $D5176-$B$7*$B$6-$J$18*($D5176-$B$6), $J$16)</f>
        <v>57530.981256209241</v>
      </c>
      <c r="J5176">
        <f t="shared" si="483"/>
        <v>1.8046370281661375</v>
      </c>
      <c r="K5176" t="str">
        <f>IF(B5176&lt;=$B$9, EXP(-($B$5*B5176))*($B$7*$B$6+$J$18*(D5176-$B$6))*$B$20, "")</f>
        <v/>
      </c>
      <c r="L5176">
        <f>IF(B5176&lt;=$B$9, "", EXP(-($B$5*B5176))*$B$20)</f>
        <v>1.6465547802293192E-3</v>
      </c>
    </row>
    <row r="5177" spans="1:12" x14ac:dyDescent="0.25">
      <c r="A5177">
        <f t="shared" si="480"/>
        <v>76.55</v>
      </c>
      <c r="B5177">
        <v>51.55</v>
      </c>
      <c r="C5177" s="1">
        <f t="shared" si="481"/>
        <v>0.97623545000000034</v>
      </c>
      <c r="D5177">
        <f t="shared" si="482"/>
        <v>48811.772500000014</v>
      </c>
      <c r="E5177" s="12">
        <f t="shared" si="484"/>
        <v>217502.10157592446</v>
      </c>
      <c r="F5177" s="1"/>
      <c r="G5177" s="4"/>
      <c r="H5177" s="4">
        <f t="shared" si="485"/>
        <v>185890.22614005342</v>
      </c>
      <c r="I5177">
        <f xml:space="preserve">          IF($B5177&lt;=$B$9,        $D5177-$B$7*$B$6-$J$18*($D5177-$B$6), $J$16)</f>
        <v>57530.981256209241</v>
      </c>
      <c r="J5177">
        <f t="shared" si="483"/>
        <v>1.8040055157274026</v>
      </c>
      <c r="K5177" t="str">
        <f>IF(B5177&lt;=$B$9, EXP(-($B$5*B5177))*($B$7*$B$6+$J$18*(D5177-$B$6))*$B$20, "")</f>
        <v/>
      </c>
      <c r="L5177">
        <f>IF(B5177&lt;=$B$9, "", EXP(-($B$5*B5177))*$B$20)</f>
        <v>1.6459785868959543E-3</v>
      </c>
    </row>
    <row r="5178" spans="1:12" x14ac:dyDescent="0.25">
      <c r="A5178">
        <f t="shared" si="480"/>
        <v>76.56</v>
      </c>
      <c r="B5178">
        <v>51.559999999999995</v>
      </c>
      <c r="C5178" s="1">
        <f t="shared" si="481"/>
        <v>0.97591116800000011</v>
      </c>
      <c r="D5178">
        <f t="shared" si="482"/>
        <v>48795.558400000002</v>
      </c>
      <c r="E5178" s="12">
        <f t="shared" si="484"/>
        <v>216908.84755364285</v>
      </c>
      <c r="F5178" s="1"/>
      <c r="G5178" s="4"/>
      <c r="H5178" s="4">
        <f t="shared" si="485"/>
        <v>185379.97790664036</v>
      </c>
      <c r="I5178">
        <f xml:space="preserve">          IF($B5178&lt;=$B$9,        $D5178-$B$7*$B$6-$J$18*($D5178-$B$6), $J$16)</f>
        <v>57530.981256209241</v>
      </c>
      <c r="J5178">
        <f t="shared" si="483"/>
        <v>1.8033742242793462</v>
      </c>
      <c r="K5178" t="str">
        <f>IF(B5178&lt;=$B$9, EXP(-($B$5*B5178))*($B$7*$B$6+$J$18*(D5178-$B$6))*$B$20, "")</f>
        <v/>
      </c>
      <c r="L5178">
        <f>IF(B5178&lt;=$B$9, "", EXP(-($B$5*B5178))*$B$20)</f>
        <v>1.6454025951949686E-3</v>
      </c>
    </row>
    <row r="5179" spans="1:12" x14ac:dyDescent="0.25">
      <c r="A5179">
        <f t="shared" si="480"/>
        <v>76.569999999999993</v>
      </c>
      <c r="B5179">
        <v>51.57</v>
      </c>
      <c r="C5179" s="1">
        <f t="shared" si="481"/>
        <v>0.97558676200000027</v>
      </c>
      <c r="D5179">
        <f t="shared" si="482"/>
        <v>48779.338100000015</v>
      </c>
      <c r="E5179" s="12">
        <f t="shared" si="484"/>
        <v>216315.38589245343</v>
      </c>
      <c r="F5179" s="1"/>
      <c r="G5179" s="4"/>
      <c r="H5179" s="4">
        <f t="shared" si="485"/>
        <v>184869.5510863456</v>
      </c>
      <c r="I5179">
        <f xml:space="preserve">          IF($B5179&lt;=$B$9,        $D5179-$B$7*$B$6-$J$18*($D5179-$B$6), $J$16)</f>
        <v>57530.981256209241</v>
      </c>
      <c r="J5179">
        <f t="shared" si="483"/>
        <v>1.8027431537446337</v>
      </c>
      <c r="K5179" t="str">
        <f>IF(B5179&lt;=$B$9, EXP(-($B$5*B5179))*($B$7*$B$6+$J$18*(D5179-$B$6))*$B$20, "")</f>
        <v/>
      </c>
      <c r="L5179">
        <f>IF(B5179&lt;=$B$9, "", EXP(-($B$5*B5179))*$B$20)</f>
        <v>1.644826805055802E-3</v>
      </c>
    </row>
    <row r="5180" spans="1:12" x14ac:dyDescent="0.25">
      <c r="A5180">
        <f t="shared" si="480"/>
        <v>76.58</v>
      </c>
      <c r="B5180">
        <v>51.58</v>
      </c>
      <c r="C5180" s="1">
        <f t="shared" si="481"/>
        <v>0.97526223199999973</v>
      </c>
      <c r="D5180">
        <f t="shared" si="482"/>
        <v>48763.111599999989</v>
      </c>
      <c r="E5180" s="12">
        <f t="shared" si="484"/>
        <v>215721.71651968261</v>
      </c>
      <c r="F5180" s="1"/>
      <c r="G5180" s="4"/>
      <c r="H5180" s="4">
        <f t="shared" si="485"/>
        <v>184358.94561666372</v>
      </c>
      <c r="I5180">
        <f xml:space="preserve">          IF($B5180&lt;=$B$9,        $D5180-$B$7*$B$6-$J$18*($D5180-$B$6), $J$16)</f>
        <v>57530.981256209241</v>
      </c>
      <c r="J5180">
        <f t="shared" si="483"/>
        <v>1.8021123040459608</v>
      </c>
      <c r="K5180" t="str">
        <f>IF(B5180&lt;=$B$9, EXP(-($B$5*B5180))*($B$7*$B$6+$J$18*(D5180-$B$6))*$B$20, "")</f>
        <v/>
      </c>
      <c r="L5180">
        <f>IF(B5180&lt;=$B$9, "", EXP(-($B$5*B5180))*$B$20)</f>
        <v>1.6442512164079222E-3</v>
      </c>
    </row>
    <row r="5181" spans="1:12" x14ac:dyDescent="0.25">
      <c r="A5181">
        <f t="shared" si="480"/>
        <v>76.59</v>
      </c>
      <c r="B5181">
        <v>51.589999999999996</v>
      </c>
      <c r="C5181" s="1">
        <f t="shared" si="481"/>
        <v>0.97493757800000025</v>
      </c>
      <c r="D5181">
        <f t="shared" si="482"/>
        <v>48746.878900000011</v>
      </c>
      <c r="E5181" s="12">
        <f t="shared" si="484"/>
        <v>215127.83936263132</v>
      </c>
      <c r="F5181" s="1"/>
      <c r="G5181" s="4"/>
      <c r="H5181" s="4">
        <f t="shared" si="485"/>
        <v>183848.16143506748</v>
      </c>
      <c r="I5181">
        <f xml:space="preserve">          IF($B5181&lt;=$B$9,        $D5181-$B$7*$B$6-$J$18*($D5181-$B$6), $J$16)</f>
        <v>57530.981256209241</v>
      </c>
      <c r="J5181">
        <f t="shared" si="483"/>
        <v>1.801481675106047</v>
      </c>
      <c r="K5181" t="str">
        <f>IF(B5181&lt;=$B$9, EXP(-($B$5*B5181))*($B$7*$B$6+$J$18*(D5181-$B$6))*$B$20, "")</f>
        <v/>
      </c>
      <c r="L5181">
        <f>IF(B5181&lt;=$B$9, "", EXP(-($B$5*B5181))*$B$20)</f>
        <v>1.643675829180818E-3</v>
      </c>
    </row>
    <row r="5182" spans="1:12" x14ac:dyDescent="0.25">
      <c r="A5182">
        <f t="shared" si="480"/>
        <v>76.599999999999994</v>
      </c>
      <c r="B5182">
        <v>51.6</v>
      </c>
      <c r="C5182" s="1">
        <f t="shared" si="481"/>
        <v>0.97461280000000006</v>
      </c>
      <c r="D5182">
        <f t="shared" si="482"/>
        <v>48730.64</v>
      </c>
      <c r="E5182" s="12">
        <f t="shared" si="484"/>
        <v>214533.75434857505</v>
      </c>
      <c r="F5182" s="1"/>
      <c r="G5182" s="4"/>
      <c r="H5182" s="4">
        <f t="shared" si="485"/>
        <v>183337.19847900767</v>
      </c>
      <c r="I5182">
        <f xml:space="preserve">          IF($B5182&lt;=$B$9,        $D5182-$B$7*$B$6-$J$18*($D5182-$B$6), $J$16)</f>
        <v>57530.981256209241</v>
      </c>
      <c r="J5182">
        <f t="shared" si="483"/>
        <v>1.80085126684764</v>
      </c>
      <c r="K5182" t="str">
        <f>IF(B5182&lt;=$B$9, EXP(-($B$5*B5182))*($B$7*$B$6+$J$18*(D5182-$B$6))*$B$20, "")</f>
        <v/>
      </c>
      <c r="L5182">
        <f>IF(B5182&lt;=$B$9, "", EXP(-($B$5*B5182))*$B$20)</f>
        <v>1.6431006433040045E-3</v>
      </c>
    </row>
    <row r="5183" spans="1:12" x14ac:dyDescent="0.25">
      <c r="A5183">
        <f t="shared" si="480"/>
        <v>76.61</v>
      </c>
      <c r="B5183">
        <v>51.61</v>
      </c>
      <c r="C5183" s="1">
        <f t="shared" si="481"/>
        <v>0.97428789800000004</v>
      </c>
      <c r="D5183">
        <f t="shared" si="482"/>
        <v>48714.394899999999</v>
      </c>
      <c r="E5183" s="12">
        <f t="shared" si="484"/>
        <v>213939.46140476386</v>
      </c>
      <c r="F5183" s="1"/>
      <c r="G5183" s="4"/>
      <c r="H5183" s="4">
        <f t="shared" si="485"/>
        <v>182826.05668591324</v>
      </c>
      <c r="I5183">
        <f xml:space="preserve">          IF($B5183&lt;=$B$9,        $D5183-$B$7*$B$6-$J$18*($D5183-$B$6), $J$16)</f>
        <v>57530.981256209241</v>
      </c>
      <c r="J5183">
        <f t="shared" si="483"/>
        <v>1.800221079193516</v>
      </c>
      <c r="K5183" t="str">
        <f>IF(B5183&lt;=$B$9, EXP(-($B$5*B5183))*($B$7*$B$6+$J$18*(D5183-$B$6))*$B$20, "")</f>
        <v/>
      </c>
      <c r="L5183">
        <f>IF(B5183&lt;=$B$9, "", EXP(-($B$5*B5183))*$B$20)</f>
        <v>1.6425256587070222E-3</v>
      </c>
    </row>
    <row r="5184" spans="1:12" x14ac:dyDescent="0.25">
      <c r="A5184">
        <f t="shared" si="480"/>
        <v>76.62</v>
      </c>
      <c r="B5184">
        <v>51.62</v>
      </c>
      <c r="C5184" s="1">
        <f t="shared" si="481"/>
        <v>0.9739628720000002</v>
      </c>
      <c r="D5184">
        <f t="shared" si="482"/>
        <v>48698.14360000001</v>
      </c>
      <c r="E5184" s="12">
        <f t="shared" si="484"/>
        <v>213344.96045842234</v>
      </c>
      <c r="F5184" s="1"/>
      <c r="G5184" s="4"/>
      <c r="H5184" s="4">
        <f t="shared" si="485"/>
        <v>182314.73599319122</v>
      </c>
      <c r="I5184">
        <f xml:space="preserve">          IF($B5184&lt;=$B$9,        $D5184-$B$7*$B$6-$J$18*($D5184-$B$6), $J$16)</f>
        <v>57530.981256209241</v>
      </c>
      <c r="J5184">
        <f t="shared" si="483"/>
        <v>1.7995911120664767</v>
      </c>
      <c r="K5184" t="str">
        <f>IF(B5184&lt;=$B$9, EXP(-($B$5*B5184))*($B$7*$B$6+$J$18*(D5184-$B$6))*$B$20, "")</f>
        <v/>
      </c>
      <c r="L5184">
        <f>IF(B5184&lt;=$B$9, "", EXP(-($B$5*B5184))*$B$20)</f>
        <v>1.6419508753194353E-3</v>
      </c>
    </row>
    <row r="5185" spans="1:12" x14ac:dyDescent="0.25">
      <c r="A5185">
        <f t="shared" si="480"/>
        <v>76.63</v>
      </c>
      <c r="B5185">
        <v>51.629999999999995</v>
      </c>
      <c r="C5185" s="1">
        <f t="shared" si="481"/>
        <v>0.97363772200000009</v>
      </c>
      <c r="D5185">
        <f t="shared" si="482"/>
        <v>48681.886100000003</v>
      </c>
      <c r="E5185" s="12">
        <f t="shared" si="484"/>
        <v>212750.25143674959</v>
      </c>
      <c r="F5185" s="1"/>
      <c r="G5185" s="4"/>
      <c r="H5185" s="4">
        <f t="shared" si="485"/>
        <v>181803.23633822674</v>
      </c>
      <c r="I5185">
        <f xml:space="preserve">          IF($B5185&lt;=$B$9,        $D5185-$B$7*$B$6-$J$18*($D5185-$B$6), $J$16)</f>
        <v>57530.981256209241</v>
      </c>
      <c r="J5185">
        <f t="shared" si="483"/>
        <v>1.7989613653893506</v>
      </c>
      <c r="K5185" t="str">
        <f>IF(B5185&lt;=$B$9, EXP(-($B$5*B5185))*($B$7*$B$6+$J$18*(D5185-$B$6))*$B$20, "")</f>
        <v/>
      </c>
      <c r="L5185">
        <f>IF(B5185&lt;=$B$9, "", EXP(-($B$5*B5185))*$B$20)</f>
        <v>1.6413762930708325E-3</v>
      </c>
    </row>
    <row r="5186" spans="1:12" x14ac:dyDescent="0.25">
      <c r="A5186">
        <f t="shared" si="480"/>
        <v>76.64</v>
      </c>
      <c r="B5186">
        <v>51.64</v>
      </c>
      <c r="C5186" s="1">
        <f t="shared" si="481"/>
        <v>0.97331244800000016</v>
      </c>
      <c r="D5186">
        <f t="shared" si="482"/>
        <v>48665.622400000007</v>
      </c>
      <c r="E5186" s="12">
        <f t="shared" si="484"/>
        <v>212155.33426691926</v>
      </c>
      <c r="F5186" s="1"/>
      <c r="G5186" s="4"/>
      <c r="H5186" s="4">
        <f t="shared" si="485"/>
        <v>181291.55765838301</v>
      </c>
      <c r="I5186">
        <f xml:space="preserve">          IF($B5186&lt;=$B$9,        $D5186-$B$7*$B$6-$J$18*($D5186-$B$6), $J$16)</f>
        <v>57530.981256209241</v>
      </c>
      <c r="J5186">
        <f t="shared" si="483"/>
        <v>1.7983318390849938</v>
      </c>
      <c r="K5186" t="str">
        <f>IF(B5186&lt;=$B$9, EXP(-($B$5*B5186))*($B$7*$B$6+$J$18*(D5186-$B$6))*$B$20, "")</f>
        <v/>
      </c>
      <c r="L5186">
        <f>IF(B5186&lt;=$B$9, "", EXP(-($B$5*B5186))*$B$20)</f>
        <v>1.6408019118908277E-3</v>
      </c>
    </row>
    <row r="5187" spans="1:12" x14ac:dyDescent="0.25">
      <c r="A5187">
        <f t="shared" si="480"/>
        <v>76.650000000000006</v>
      </c>
      <c r="B5187">
        <v>51.65</v>
      </c>
      <c r="C5187" s="1">
        <f t="shared" si="481"/>
        <v>0.97298704999999996</v>
      </c>
      <c r="D5187">
        <f t="shared" si="482"/>
        <v>48649.352500000001</v>
      </c>
      <c r="E5187" s="12">
        <f t="shared" si="484"/>
        <v>211560.2088760795</v>
      </c>
      <c r="F5187" s="1"/>
      <c r="G5187" s="4"/>
      <c r="H5187" s="4">
        <f t="shared" si="485"/>
        <v>180779.69989100136</v>
      </c>
      <c r="I5187">
        <f xml:space="preserve">          IF($B5187&lt;=$B$9,        $D5187-$B$7*$B$6-$J$18*($D5187-$B$6), $J$16)</f>
        <v>57530.981256209241</v>
      </c>
      <c r="J5187">
        <f t="shared" si="483"/>
        <v>1.7977025330762897</v>
      </c>
      <c r="K5187" t="str">
        <f>IF(B5187&lt;=$B$9, EXP(-($B$5*B5187))*($B$7*$B$6+$J$18*(D5187-$B$6))*$B$20, "")</f>
        <v/>
      </c>
      <c r="L5187">
        <f>IF(B5187&lt;=$B$9, "", EXP(-($B$5*B5187))*$B$20)</f>
        <v>1.640227731709059E-3</v>
      </c>
    </row>
    <row r="5188" spans="1:12" x14ac:dyDescent="0.25">
      <c r="A5188">
        <f t="shared" si="480"/>
        <v>76.66</v>
      </c>
      <c r="B5188">
        <v>51.66</v>
      </c>
      <c r="C5188" s="1">
        <f t="shared" si="481"/>
        <v>0.97266152800000016</v>
      </c>
      <c r="D5188">
        <f t="shared" si="482"/>
        <v>48633.076400000005</v>
      </c>
      <c r="E5188" s="12">
        <f t="shared" si="484"/>
        <v>210964.87519135294</v>
      </c>
      <c r="F5188" s="1"/>
      <c r="G5188" s="4"/>
      <c r="H5188" s="4">
        <f t="shared" si="485"/>
        <v>180267.66297340114</v>
      </c>
      <c r="I5188">
        <f xml:space="preserve">          IF($B5188&lt;=$B$9,        $D5188-$B$7*$B$6-$J$18*($D5188-$B$6), $J$16)</f>
        <v>57530.981256209241</v>
      </c>
      <c r="J5188">
        <f t="shared" si="483"/>
        <v>1.7970734472861485</v>
      </c>
      <c r="K5188" t="str">
        <f>IF(B5188&lt;=$B$9, EXP(-($B$5*B5188))*($B$7*$B$6+$J$18*(D5188-$B$6))*$B$20, "")</f>
        <v/>
      </c>
      <c r="L5188">
        <f>IF(B5188&lt;=$B$9, "", EXP(-($B$5*B5188))*$B$20)</f>
        <v>1.63965375245519E-3</v>
      </c>
    </row>
    <row r="5189" spans="1:12" x14ac:dyDescent="0.25">
      <c r="A5189">
        <f t="shared" si="480"/>
        <v>76.67</v>
      </c>
      <c r="B5189">
        <v>51.67</v>
      </c>
      <c r="C5189" s="1">
        <f t="shared" si="481"/>
        <v>0.97233588199999987</v>
      </c>
      <c r="D5189">
        <f t="shared" si="482"/>
        <v>48616.794099999992</v>
      </c>
      <c r="E5189" s="12">
        <f t="shared" si="484"/>
        <v>210369.33313983673</v>
      </c>
      <c r="F5189" s="1"/>
      <c r="G5189" s="4"/>
      <c r="H5189" s="4">
        <f t="shared" si="485"/>
        <v>179755.44684287973</v>
      </c>
      <c r="I5189">
        <f xml:space="preserve">          IF($B5189&lt;=$B$9,        $D5189-$B$7*$B$6-$J$18*($D5189-$B$6), $J$16)</f>
        <v>57530.981256209241</v>
      </c>
      <c r="J5189">
        <f t="shared" si="483"/>
        <v>1.7964445816375059</v>
      </c>
      <c r="K5189" t="str">
        <f>IF(B5189&lt;=$B$9, EXP(-($B$5*B5189))*($B$7*$B$6+$J$18*(D5189-$B$6))*$B$20, "")</f>
        <v/>
      </c>
      <c r="L5189">
        <f>IF(B5189&lt;=$B$9, "", EXP(-($B$5*B5189))*$B$20)</f>
        <v>1.6390799740589066E-3</v>
      </c>
    </row>
    <row r="5190" spans="1:12" x14ac:dyDescent="0.25">
      <c r="A5190">
        <f t="shared" si="480"/>
        <v>76.680000000000007</v>
      </c>
      <c r="B5190">
        <v>51.68</v>
      </c>
      <c r="C5190" s="1">
        <f t="shared" si="481"/>
        <v>0.97201011199999998</v>
      </c>
      <c r="D5190">
        <f t="shared" si="482"/>
        <v>48600.505599999997</v>
      </c>
      <c r="E5190" s="12">
        <f t="shared" si="484"/>
        <v>209773.58264860249</v>
      </c>
      <c r="F5190" s="1"/>
      <c r="G5190" s="4"/>
      <c r="H5190" s="4">
        <f t="shared" si="485"/>
        <v>179243.05143671265</v>
      </c>
      <c r="I5190">
        <f xml:space="preserve">          IF($B5190&lt;=$B$9,        $D5190-$B$7*$B$6-$J$18*($D5190-$B$6), $J$16)</f>
        <v>57530.981256209241</v>
      </c>
      <c r="J5190">
        <f t="shared" si="483"/>
        <v>1.7958159360533277</v>
      </c>
      <c r="K5190" t="str">
        <f>IF(B5190&lt;=$B$9, EXP(-($B$5*B5190))*($B$7*$B$6+$J$18*(D5190-$B$6))*$B$20, "")</f>
        <v/>
      </c>
      <c r="L5190">
        <f>IF(B5190&lt;=$B$9, "", EXP(-($B$5*B5190))*$B$20)</f>
        <v>1.6385063964499231E-3</v>
      </c>
    </row>
    <row r="5191" spans="1:12" x14ac:dyDescent="0.25">
      <c r="A5191">
        <f t="shared" si="480"/>
        <v>76.69</v>
      </c>
      <c r="B5191">
        <v>51.69</v>
      </c>
      <c r="C5191" s="1">
        <f t="shared" si="481"/>
        <v>0.97168421800000004</v>
      </c>
      <c r="D5191">
        <f t="shared" si="482"/>
        <v>48584.210900000005</v>
      </c>
      <c r="E5191" s="12">
        <f t="shared" si="484"/>
        <v>209177.62364469632</v>
      </c>
      <c r="F5191" s="1"/>
      <c r="G5191" s="4"/>
      <c r="H5191" s="4">
        <f t="shared" si="485"/>
        <v>178730.4766921534</v>
      </c>
      <c r="I5191">
        <f xml:space="preserve">          IF($B5191&lt;=$B$9,        $D5191-$B$7*$B$6-$J$18*($D5191-$B$6), $J$16)</f>
        <v>57530.981256209241</v>
      </c>
      <c r="J5191">
        <f t="shared" si="483"/>
        <v>1.795187510456604</v>
      </c>
      <c r="K5191" t="str">
        <f>IF(B5191&lt;=$B$9, EXP(-($B$5*B5191))*($B$7*$B$6+$J$18*(D5191-$B$6))*$B$20, "")</f>
        <v/>
      </c>
      <c r="L5191">
        <f>IF(B5191&lt;=$B$9, "", EXP(-($B$5*B5191))*$B$20)</f>
        <v>1.6379330195579753E-3</v>
      </c>
    </row>
    <row r="5192" spans="1:12" x14ac:dyDescent="0.25">
      <c r="A5192">
        <f t="shared" si="480"/>
        <v>76.699999999999989</v>
      </c>
      <c r="B5192">
        <v>51.699999999999996</v>
      </c>
      <c r="C5192" s="1">
        <f t="shared" si="481"/>
        <v>0.97135820000000006</v>
      </c>
      <c r="D5192">
        <f t="shared" si="482"/>
        <v>48567.91</v>
      </c>
      <c r="E5192" s="12">
        <f t="shared" si="484"/>
        <v>208581.45605513878</v>
      </c>
      <c r="F5192" s="1"/>
      <c r="G5192" s="4"/>
      <c r="H5192" s="4">
        <f t="shared" si="485"/>
        <v>178217.72254643356</v>
      </c>
      <c r="I5192">
        <f xml:space="preserve">          IF($B5192&lt;=$B$9,        $D5192-$B$7*$B$6-$J$18*($D5192-$B$6), $J$16)</f>
        <v>57530.981256209241</v>
      </c>
      <c r="J5192">
        <f t="shared" si="483"/>
        <v>1.7945593047703521</v>
      </c>
      <c r="K5192" t="str">
        <f>IF(B5192&lt;=$B$9, EXP(-($B$5*B5192))*($B$7*$B$6+$J$18*(D5192-$B$6))*$B$20, "")</f>
        <v/>
      </c>
      <c r="L5192">
        <f>IF(B5192&lt;=$B$9, "", EXP(-($B$5*B5192))*$B$20)</f>
        <v>1.637359843312824E-3</v>
      </c>
    </row>
    <row r="5193" spans="1:12" x14ac:dyDescent="0.25">
      <c r="A5193">
        <f t="shared" si="480"/>
        <v>76.710000000000008</v>
      </c>
      <c r="B5193">
        <v>51.71</v>
      </c>
      <c r="C5193" s="1">
        <f t="shared" si="481"/>
        <v>0.97103205800000003</v>
      </c>
      <c r="D5193">
        <f t="shared" si="482"/>
        <v>48551.602899999998</v>
      </c>
      <c r="E5193" s="12">
        <f t="shared" si="484"/>
        <v>207985.07980692488</v>
      </c>
      <c r="F5193" s="1"/>
      <c r="G5193" s="4"/>
      <c r="H5193" s="4">
        <f t="shared" si="485"/>
        <v>177704.78893676272</v>
      </c>
      <c r="I5193">
        <f xml:space="preserve">          IF($B5193&lt;=$B$9,        $D5193-$B$7*$B$6-$J$18*($D5193-$B$6), $J$16)</f>
        <v>57530.981256209241</v>
      </c>
      <c r="J5193">
        <f t="shared" si="483"/>
        <v>1.7939313189176171</v>
      </c>
      <c r="K5193" t="str">
        <f>IF(B5193&lt;=$B$9, EXP(-($B$5*B5193))*($B$7*$B$6+$J$18*(D5193-$B$6))*$B$20, "")</f>
        <v/>
      </c>
      <c r="L5193">
        <f>IF(B5193&lt;=$B$9, "", EXP(-($B$5*B5193))*$B$20)</f>
        <v>1.6367868676442554E-3</v>
      </c>
    </row>
    <row r="5194" spans="1:12" x14ac:dyDescent="0.25">
      <c r="A5194">
        <f t="shared" si="480"/>
        <v>76.72</v>
      </c>
      <c r="B5194">
        <v>51.72</v>
      </c>
      <c r="C5194" s="1">
        <f t="shared" si="481"/>
        <v>0.97070579199999996</v>
      </c>
      <c r="D5194">
        <f t="shared" si="482"/>
        <v>48535.289599999996</v>
      </c>
      <c r="E5194" s="12">
        <f t="shared" si="484"/>
        <v>207388.49482702411</v>
      </c>
      <c r="F5194" s="1"/>
      <c r="G5194" s="4"/>
      <c r="H5194" s="4">
        <f t="shared" si="485"/>
        <v>177191.67580032849</v>
      </c>
      <c r="I5194">
        <f xml:space="preserve">          IF($B5194&lt;=$B$9,        $D5194-$B$7*$B$6-$J$18*($D5194-$B$6), $J$16)</f>
        <v>57530.981256209241</v>
      </c>
      <c r="J5194">
        <f t="shared" si="483"/>
        <v>1.7933035528214716</v>
      </c>
      <c r="K5194" t="str">
        <f>IF(B5194&lt;=$B$9, EXP(-($B$5*B5194))*($B$7*$B$6+$J$18*(D5194-$B$6))*$B$20, "")</f>
        <v/>
      </c>
      <c r="L5194">
        <f>IF(B5194&lt;=$B$9, "", EXP(-($B$5*B5194))*$B$20)</f>
        <v>1.6362140924820806E-3</v>
      </c>
    </row>
    <row r="5195" spans="1:12" x14ac:dyDescent="0.25">
      <c r="A5195">
        <f t="shared" si="480"/>
        <v>76.72999999999999</v>
      </c>
      <c r="B5195">
        <v>51.73</v>
      </c>
      <c r="C5195" s="1">
        <f t="shared" si="481"/>
        <v>0.97037940200000006</v>
      </c>
      <c r="D5195">
        <f t="shared" si="482"/>
        <v>48518.970100000006</v>
      </c>
      <c r="E5195" s="12">
        <f t="shared" si="484"/>
        <v>206791.70104238039</v>
      </c>
      <c r="F5195" s="1"/>
      <c r="G5195" s="4"/>
      <c r="H5195" s="4">
        <f t="shared" si="485"/>
        <v>176678.38307429652</v>
      </c>
      <c r="I5195">
        <f xml:space="preserve">          IF($B5195&lt;=$B$9,        $D5195-$B$7*$B$6-$J$18*($D5195-$B$6), $J$16)</f>
        <v>57530.981256209241</v>
      </c>
      <c r="J5195">
        <f t="shared" si="483"/>
        <v>1.7926760064050129</v>
      </c>
      <c r="K5195" t="str">
        <f>IF(B5195&lt;=$B$9, EXP(-($B$5*B5195))*($B$7*$B$6+$J$18*(D5195-$B$6))*$B$20, "")</f>
        <v/>
      </c>
      <c r="L5195">
        <f>IF(B5195&lt;=$B$9, "", EXP(-($B$5*B5195))*$B$20)</f>
        <v>1.6356415177561337E-3</v>
      </c>
    </row>
    <row r="5196" spans="1:12" x14ac:dyDescent="0.25">
      <c r="A5196">
        <f t="shared" si="480"/>
        <v>76.739999999999995</v>
      </c>
      <c r="B5196">
        <v>51.739999999999995</v>
      </c>
      <c r="C5196" s="1">
        <f t="shared" si="481"/>
        <v>0.97005288800000034</v>
      </c>
      <c r="D5196">
        <f t="shared" si="482"/>
        <v>48502.644400000019</v>
      </c>
      <c r="E5196" s="12">
        <f t="shared" si="484"/>
        <v>206194.69837991204</v>
      </c>
      <c r="F5196" s="1"/>
      <c r="G5196" s="4"/>
      <c r="H5196" s="4">
        <f t="shared" si="485"/>
        <v>176164.91069581042</v>
      </c>
      <c r="I5196">
        <f xml:space="preserve">          IF($B5196&lt;=$B$9,        $D5196-$B$7*$B$6-$J$18*($D5196-$B$6), $J$16)</f>
        <v>57530.981256209241</v>
      </c>
      <c r="J5196">
        <f t="shared" si="483"/>
        <v>1.7920486795913679</v>
      </c>
      <c r="K5196" t="str">
        <f>IF(B5196&lt;=$B$9, EXP(-($B$5*B5196))*($B$7*$B$6+$J$18*(D5196-$B$6))*$B$20, "")</f>
        <v/>
      </c>
      <c r="L5196">
        <f>IF(B5196&lt;=$B$9, "", EXP(-($B$5*B5196))*$B$20)</f>
        <v>1.6350691433962756E-3</v>
      </c>
    </row>
    <row r="5197" spans="1:12" x14ac:dyDescent="0.25">
      <c r="A5197">
        <f t="shared" si="480"/>
        <v>76.75</v>
      </c>
      <c r="B5197">
        <v>51.75</v>
      </c>
      <c r="C5197" s="1">
        <f t="shared" si="481"/>
        <v>0.96972625000000012</v>
      </c>
      <c r="D5197">
        <f t="shared" si="482"/>
        <v>48486.312500000007</v>
      </c>
      <c r="E5197" s="12">
        <f t="shared" si="484"/>
        <v>205597.48676651181</v>
      </c>
      <c r="F5197" s="1"/>
      <c r="G5197" s="4"/>
      <c r="H5197" s="4">
        <f t="shared" si="485"/>
        <v>175651.25860199187</v>
      </c>
      <c r="I5197">
        <f xml:space="preserve">          IF($B5197&lt;=$B$9,        $D5197-$B$7*$B$6-$J$18*($D5197-$B$6), $J$16)</f>
        <v>57530.981256209241</v>
      </c>
      <c r="J5197">
        <f t="shared" si="483"/>
        <v>1.7914215723036873</v>
      </c>
      <c r="K5197" t="str">
        <f>IF(B5197&lt;=$B$9, EXP(-($B$5*B5197))*($B$7*$B$6+$J$18*(D5197-$B$6))*$B$20, "")</f>
        <v/>
      </c>
      <c r="L5197">
        <f>IF(B5197&lt;=$B$9, "", EXP(-($B$5*B5197))*$B$20)</f>
        <v>1.6344969693323883E-3</v>
      </c>
    </row>
    <row r="5198" spans="1:12" x14ac:dyDescent="0.25">
      <c r="A5198">
        <f t="shared" si="480"/>
        <v>76.759999999999991</v>
      </c>
      <c r="B5198">
        <v>51.76</v>
      </c>
      <c r="C5198" s="1">
        <f t="shared" si="481"/>
        <v>0.96939948800000031</v>
      </c>
      <c r="D5198">
        <f t="shared" si="482"/>
        <v>48469.974400000014</v>
      </c>
      <c r="E5198" s="12">
        <f t="shared" si="484"/>
        <v>205000.0661290469</v>
      </c>
      <c r="F5198" s="1"/>
      <c r="G5198" s="4"/>
      <c r="H5198" s="4">
        <f t="shared" si="485"/>
        <v>175137.42672994046</v>
      </c>
      <c r="I5198">
        <f xml:space="preserve">          IF($B5198&lt;=$B$9,        $D5198-$B$7*$B$6-$J$18*($D5198-$B$6), $J$16)</f>
        <v>57530.981256209241</v>
      </c>
      <c r="J5198">
        <f t="shared" si="483"/>
        <v>1.7907946844651526</v>
      </c>
      <c r="K5198" t="str">
        <f>IF(B5198&lt;=$B$9, EXP(-($B$5*B5198))*($B$7*$B$6+$J$18*(D5198-$B$6))*$B$20, "")</f>
        <v/>
      </c>
      <c r="L5198">
        <f>IF(B5198&lt;=$B$9, "", EXP(-($B$5*B5198))*$B$20)</f>
        <v>1.6339249954943828E-3</v>
      </c>
    </row>
    <row r="5199" spans="1:12" x14ac:dyDescent="0.25">
      <c r="A5199">
        <f t="shared" si="480"/>
        <v>76.77</v>
      </c>
      <c r="B5199">
        <v>51.769999999999996</v>
      </c>
      <c r="C5199" s="1">
        <f t="shared" si="481"/>
        <v>0.96907260200000001</v>
      </c>
      <c r="D5199">
        <f t="shared" si="482"/>
        <v>48453.630100000002</v>
      </c>
      <c r="E5199" s="12">
        <f t="shared" si="484"/>
        <v>204402.43639435887</v>
      </c>
      <c r="F5199" s="1"/>
      <c r="G5199" s="4"/>
      <c r="H5199" s="4">
        <f t="shared" si="485"/>
        <v>174623.41501673384</v>
      </c>
      <c r="I5199">
        <f xml:space="preserve">          IF($B5199&lt;=$B$9,        $D5199-$B$7*$B$6-$J$18*($D5199-$B$6), $J$16)</f>
        <v>57530.981256209241</v>
      </c>
      <c r="J5199">
        <f t="shared" si="483"/>
        <v>1.790168015998969</v>
      </c>
      <c r="K5199" t="str">
        <f>IF(B5199&lt;=$B$9, EXP(-($B$5*B5199))*($B$7*$B$6+$J$18*(D5199-$B$6))*$B$20, "")</f>
        <v/>
      </c>
      <c r="L5199">
        <f>IF(B5199&lt;=$B$9, "", EXP(-($B$5*B5199))*$B$20)</f>
        <v>1.6333532218121914E-3</v>
      </c>
    </row>
    <row r="5200" spans="1:12" x14ac:dyDescent="0.25">
      <c r="A5200">
        <f t="shared" si="480"/>
        <v>76.78</v>
      </c>
      <c r="B5200">
        <v>51.78</v>
      </c>
      <c r="C5200" s="1">
        <f t="shared" si="481"/>
        <v>0.96874559200000032</v>
      </c>
      <c r="D5200">
        <f t="shared" si="482"/>
        <v>48437.279600000016</v>
      </c>
      <c r="E5200" s="12">
        <f t="shared" si="484"/>
        <v>203804.59748926372</v>
      </c>
      <c r="F5200" s="1"/>
      <c r="G5200" s="4"/>
      <c r="H5200" s="4">
        <f t="shared" si="485"/>
        <v>174109.2233994276</v>
      </c>
      <c r="I5200">
        <f xml:space="preserve">          IF($B5200&lt;=$B$9,        $D5200-$B$7*$B$6-$J$18*($D5200-$B$6), $J$16)</f>
        <v>57530.981256209241</v>
      </c>
      <c r="J5200">
        <f t="shared" si="483"/>
        <v>1.7895415668283685</v>
      </c>
      <c r="K5200" t="str">
        <f>IF(B5200&lt;=$B$9, EXP(-($B$5*B5200))*($B$7*$B$6+$J$18*(D5200-$B$6))*$B$20, "")</f>
        <v/>
      </c>
      <c r="L5200">
        <f>IF(B5200&lt;=$B$9, "", EXP(-($B$5*B5200))*$B$20)</f>
        <v>1.6327816482157706E-3</v>
      </c>
    </row>
    <row r="5201" spans="1:12" x14ac:dyDescent="0.25">
      <c r="A5201">
        <f t="shared" si="480"/>
        <v>76.789999999999992</v>
      </c>
      <c r="B5201">
        <v>51.79</v>
      </c>
      <c r="C5201" s="1">
        <f t="shared" si="481"/>
        <v>0.96841845799999993</v>
      </c>
      <c r="D5201">
        <f t="shared" si="482"/>
        <v>48420.922899999998</v>
      </c>
      <c r="E5201" s="12">
        <f t="shared" si="484"/>
        <v>203206.54934055178</v>
      </c>
      <c r="F5201" s="1"/>
      <c r="G5201" s="4"/>
      <c r="H5201" s="4">
        <f t="shared" si="485"/>
        <v>173594.8518150553</v>
      </c>
      <c r="I5201">
        <f xml:space="preserve">          IF($B5201&lt;=$B$9,        $D5201-$B$7*$B$6-$J$18*($D5201-$B$6), $J$16)</f>
        <v>57530.981256209241</v>
      </c>
      <c r="J5201">
        <f t="shared" si="483"/>
        <v>1.7889153368766131</v>
      </c>
      <c r="K5201" t="str">
        <f>IF(B5201&lt;=$B$9, EXP(-($B$5*B5201))*($B$7*$B$6+$J$18*(D5201-$B$6))*$B$20, "")</f>
        <v/>
      </c>
      <c r="L5201">
        <f>IF(B5201&lt;=$B$9, "", EXP(-($B$5*B5201))*$B$20)</f>
        <v>1.6322102746351048E-3</v>
      </c>
    </row>
    <row r="5202" spans="1:12" x14ac:dyDescent="0.25">
      <c r="A5202">
        <f t="shared" si="480"/>
        <v>76.8</v>
      </c>
      <c r="B5202">
        <v>51.8</v>
      </c>
      <c r="C5202" s="1">
        <f t="shared" si="481"/>
        <v>0.96809120000000015</v>
      </c>
      <c r="D5202">
        <f t="shared" si="482"/>
        <v>48404.560000000005</v>
      </c>
      <c r="E5202" s="12">
        <f t="shared" si="484"/>
        <v>202608.29187498777</v>
      </c>
      <c r="F5202" s="1"/>
      <c r="G5202" s="4"/>
      <c r="H5202" s="4">
        <f t="shared" si="485"/>
        <v>173080.30020062847</v>
      </c>
      <c r="I5202">
        <f xml:space="preserve">          IF($B5202&lt;=$B$9,        $D5202-$B$7*$B$6-$J$18*($D5202-$B$6), $J$16)</f>
        <v>57530.981256209241</v>
      </c>
      <c r="J5202">
        <f t="shared" si="483"/>
        <v>1.7882893260669885</v>
      </c>
      <c r="K5202" t="str">
        <f>IF(B5202&lt;=$B$9, EXP(-($B$5*B5202))*($B$7*$B$6+$J$18*(D5202-$B$6))*$B$20, "")</f>
        <v/>
      </c>
      <c r="L5202">
        <f>IF(B5202&lt;=$B$9, "", EXP(-($B$5*B5202))*$B$20)</f>
        <v>1.6316391010001994E-3</v>
      </c>
    </row>
    <row r="5203" spans="1:12" x14ac:dyDescent="0.25">
      <c r="A5203">
        <f t="shared" si="480"/>
        <v>76.81</v>
      </c>
      <c r="B5203">
        <v>51.809999999999995</v>
      </c>
      <c r="C5203" s="1">
        <f t="shared" si="481"/>
        <v>0.96776381800000033</v>
      </c>
      <c r="D5203">
        <f t="shared" si="482"/>
        <v>48388.190900000016</v>
      </c>
      <c r="E5203" s="12">
        <f t="shared" si="484"/>
        <v>202009.82501931084</v>
      </c>
      <c r="F5203" s="1"/>
      <c r="G5203" s="4"/>
      <c r="H5203" s="4">
        <f t="shared" si="485"/>
        <v>172565.56849313658</v>
      </c>
      <c r="I5203">
        <f xml:space="preserve">          IF($B5203&lt;=$B$9,        $D5203-$B$7*$B$6-$J$18*($D5203-$B$6), $J$16)</f>
        <v>57530.981256209241</v>
      </c>
      <c r="J5203">
        <f t="shared" si="483"/>
        <v>1.7876635343228089</v>
      </c>
      <c r="K5203" t="str">
        <f>IF(B5203&lt;=$B$9, EXP(-($B$5*B5203))*($B$7*$B$6+$J$18*(D5203-$B$6))*$B$20, "")</f>
        <v/>
      </c>
      <c r="L5203">
        <f>IF(B5203&lt;=$B$9, "", EXP(-($B$5*B5203))*$B$20)</f>
        <v>1.631068127241086E-3</v>
      </c>
    </row>
    <row r="5204" spans="1:12" x14ac:dyDescent="0.25">
      <c r="A5204">
        <f t="shared" si="480"/>
        <v>76.819999999999993</v>
      </c>
      <c r="B5204">
        <v>51.82</v>
      </c>
      <c r="C5204" s="1">
        <f t="shared" si="481"/>
        <v>0.9674363119999998</v>
      </c>
      <c r="D5204">
        <f t="shared" si="482"/>
        <v>48371.815599999987</v>
      </c>
      <c r="E5204" s="12">
        <f t="shared" si="484"/>
        <v>201411.14870023442</v>
      </c>
      <c r="F5204" s="1"/>
      <c r="G5204" s="4"/>
      <c r="H5204" s="4">
        <f t="shared" si="485"/>
        <v>172050.6566295471</v>
      </c>
      <c r="I5204">
        <f xml:space="preserve">          IF($B5204&lt;=$B$9,        $D5204-$B$7*$B$6-$J$18*($D5204-$B$6), $J$16)</f>
        <v>57530.981256209241</v>
      </c>
      <c r="J5204">
        <f t="shared" si="483"/>
        <v>1.7870379615674141</v>
      </c>
      <c r="K5204" t="str">
        <f>IF(B5204&lt;=$B$9, EXP(-($B$5*B5204))*($B$7*$B$6+$J$18*(D5204-$B$6))*$B$20, "")</f>
        <v/>
      </c>
      <c r="L5204">
        <f>IF(B5204&lt;=$B$9, "", EXP(-($B$5*B5204))*$B$20)</f>
        <v>1.6304973532878201E-3</v>
      </c>
    </row>
    <row r="5205" spans="1:12" x14ac:dyDescent="0.25">
      <c r="A5205">
        <f t="shared" si="480"/>
        <v>76.83</v>
      </c>
      <c r="B5205">
        <v>51.83</v>
      </c>
      <c r="C5205" s="1">
        <f t="shared" si="481"/>
        <v>0.96710868200000011</v>
      </c>
      <c r="D5205">
        <f t="shared" si="482"/>
        <v>48355.434100000006</v>
      </c>
      <c r="E5205" s="12">
        <f t="shared" si="484"/>
        <v>200812.26284444632</v>
      </c>
      <c r="F5205" s="1"/>
      <c r="G5205" s="4"/>
      <c r="H5205" s="4">
        <f t="shared" si="485"/>
        <v>171535.56454680534</v>
      </c>
      <c r="I5205">
        <f xml:space="preserve">          IF($B5205&lt;=$B$9,        $D5205-$B$7*$B$6-$J$18*($D5205-$B$6), $J$16)</f>
        <v>57530.981256209241</v>
      </c>
      <c r="J5205">
        <f t="shared" si="483"/>
        <v>1.7864126077241715</v>
      </c>
      <c r="K5205" t="str">
        <f>IF(B5205&lt;=$B$9, EXP(-($B$5*B5205))*($B$7*$B$6+$J$18*(D5205-$B$6))*$B$20, "")</f>
        <v/>
      </c>
      <c r="L5205">
        <f>IF(B5205&lt;=$B$9, "", EXP(-($B$5*B5205))*$B$20)</f>
        <v>1.6299267790704816E-3</v>
      </c>
    </row>
    <row r="5206" spans="1:12" x14ac:dyDescent="0.25">
      <c r="A5206">
        <f t="shared" si="480"/>
        <v>76.84</v>
      </c>
      <c r="B5206">
        <v>51.839999999999996</v>
      </c>
      <c r="C5206" s="1">
        <f t="shared" si="481"/>
        <v>0.96678092799999993</v>
      </c>
      <c r="D5206">
        <f t="shared" si="482"/>
        <v>48339.046399999999</v>
      </c>
      <c r="E5206" s="12">
        <f t="shared" si="484"/>
        <v>200213.16737860869</v>
      </c>
      <c r="F5206" s="1"/>
      <c r="G5206" s="4"/>
      <c r="H5206" s="4">
        <f t="shared" si="485"/>
        <v>171020.29218183464</v>
      </c>
      <c r="I5206">
        <f xml:space="preserve">          IF($B5206&lt;=$B$9,        $D5206-$B$7*$B$6-$J$18*($D5206-$B$6), $J$16)</f>
        <v>57530.981256209241</v>
      </c>
      <c r="J5206">
        <f t="shared" si="483"/>
        <v>1.7857874727164764</v>
      </c>
      <c r="K5206" t="str">
        <f>IF(B5206&lt;=$B$9, EXP(-($B$5*B5206))*($B$7*$B$6+$J$18*(D5206-$B$6))*$B$20, "")</f>
        <v/>
      </c>
      <c r="L5206">
        <f>IF(B5206&lt;=$B$9, "", EXP(-($B$5*B5206))*$B$20)</f>
        <v>1.6293564045191764E-3</v>
      </c>
    </row>
    <row r="5207" spans="1:12" x14ac:dyDescent="0.25">
      <c r="A5207">
        <f t="shared" ref="A5207:A5270" si="486">B5207+25</f>
        <v>76.849999999999994</v>
      </c>
      <c r="B5207">
        <v>51.85</v>
      </c>
      <c r="C5207" s="1">
        <f t="shared" ref="C5207:C5270" si="487">$B$2+$B$3*B5207+$B$4*B5207^2</f>
        <v>0.96645305000000015</v>
      </c>
      <c r="D5207">
        <f t="shared" ref="D5207:D5270" si="488">$B$6*C5207</f>
        <v>48322.652500000004</v>
      </c>
      <c r="E5207" s="12">
        <f t="shared" si="484"/>
        <v>199613.86222935803</v>
      </c>
      <c r="F5207" s="1"/>
      <c r="G5207" s="4"/>
      <c r="H5207" s="4">
        <f t="shared" si="485"/>
        <v>170504.83947153619</v>
      </c>
      <c r="I5207">
        <f xml:space="preserve">          IF($B5207&lt;=$B$9,        $D5207-$B$7*$B$6-$J$18*($D5207-$B$6), $J$16)</f>
        <v>57530.981256209241</v>
      </c>
      <c r="J5207">
        <f t="shared" ref="J5207:J5270" si="489">EXP(-$J$17*$B5207)*LN(I5207)</f>
        <v>1.785162556467748</v>
      </c>
      <c r="K5207" t="str">
        <f>IF(B5207&lt;=$B$9, EXP(-($B$5*B5207))*($B$7*$B$6+$J$18*(D5207-$B$6))*$B$20, "")</f>
        <v/>
      </c>
      <c r="L5207">
        <f>IF(B5207&lt;=$B$9, "", EXP(-($B$5*B5207))*$B$20)</f>
        <v>1.6287862295640318E-3</v>
      </c>
    </row>
    <row r="5208" spans="1:12" x14ac:dyDescent="0.25">
      <c r="A5208">
        <f t="shared" si="486"/>
        <v>76.86</v>
      </c>
      <c r="B5208">
        <v>51.86</v>
      </c>
      <c r="C5208" s="1">
        <f t="shared" si="487"/>
        <v>0.96612504799999988</v>
      </c>
      <c r="D5208">
        <f t="shared" si="488"/>
        <v>48306.25239999999</v>
      </c>
      <c r="E5208" s="12">
        <f t="shared" ref="E5208:E5271" si="490">IF($B5208&lt;$B$9,      E5207+($B$5*E5207+$B$7*$B$6+$B$8*($D5208-$B$6))*$B$20,           E5207+($B$5*E5207-$B$12)*$B$20)</f>
        <v>199014.34732330512</v>
      </c>
      <c r="F5208" s="1"/>
      <c r="G5208" s="4"/>
      <c r="H5208" s="4">
        <f t="shared" ref="H5208:H5271" si="491">IF($B5208&lt;=$B$9,      H5207+($B$5*H5207+$B$7*$B$6+J$18*($D5207-$B$6))*$B$20,           H5207+($B$5*H5207-J$16)*$B$20)</f>
        <v>169989.20635278913</v>
      </c>
      <c r="I5208">
        <f xml:space="preserve">          IF($B5208&lt;=$B$9,        $D5208-$B$7*$B$6-$J$18*($D5208-$B$6), $J$16)</f>
        <v>57530.981256209241</v>
      </c>
      <c r="J5208">
        <f t="shared" si="489"/>
        <v>1.7845378589014358</v>
      </c>
      <c r="K5208" t="str">
        <f>IF(B5208&lt;=$B$9, EXP(-($B$5*B5208))*($B$7*$B$6+$J$18*(D5208-$B$6))*$B$20, "")</f>
        <v/>
      </c>
      <c r="L5208">
        <f>IF(B5208&lt;=$B$9, "", EXP(-($B$5*B5208))*$B$20)</f>
        <v>1.6282162541352034E-3</v>
      </c>
    </row>
    <row r="5209" spans="1:12" x14ac:dyDescent="0.25">
      <c r="A5209">
        <f t="shared" si="486"/>
        <v>76.87</v>
      </c>
      <c r="B5209">
        <v>51.87</v>
      </c>
      <c r="C5209" s="1">
        <f t="shared" si="487"/>
        <v>0.96579692200000022</v>
      </c>
      <c r="D5209">
        <f t="shared" si="488"/>
        <v>48289.84610000001</v>
      </c>
      <c r="E5209" s="12">
        <f t="shared" si="490"/>
        <v>198414.62258703509</v>
      </c>
      <c r="F5209" s="1"/>
      <c r="G5209" s="4"/>
      <c r="H5209" s="4">
        <f t="shared" si="491"/>
        <v>169473.3927624505</v>
      </c>
      <c r="I5209">
        <f xml:space="preserve">          IF($B5209&lt;=$B$9,        $D5209-$B$7*$B$6-$J$18*($D5209-$B$6), $J$16)</f>
        <v>57530.981256209241</v>
      </c>
      <c r="J5209">
        <f t="shared" si="489"/>
        <v>1.7839133799410134</v>
      </c>
      <c r="K5209" t="str">
        <f>IF(B5209&lt;=$B$9, EXP(-($B$5*B5209))*($B$7*$B$6+$J$18*(D5209-$B$6))*$B$20, "")</f>
        <v/>
      </c>
      <c r="L5209">
        <f>IF(B5209&lt;=$B$9, "", EXP(-($B$5*B5209))*$B$20)</f>
        <v>1.6276464781628678E-3</v>
      </c>
    </row>
    <row r="5210" spans="1:12" x14ac:dyDescent="0.25">
      <c r="A5210">
        <f t="shared" si="486"/>
        <v>76.88</v>
      </c>
      <c r="B5210">
        <v>51.879999999999995</v>
      </c>
      <c r="C5210" s="1">
        <f t="shared" si="487"/>
        <v>0.96546867200000031</v>
      </c>
      <c r="D5210">
        <f t="shared" si="488"/>
        <v>48273.433600000018</v>
      </c>
      <c r="E5210" s="12">
        <f t="shared" si="490"/>
        <v>197814.68794710736</v>
      </c>
      <c r="F5210" s="1"/>
      <c r="G5210" s="4"/>
      <c r="H5210" s="4">
        <f t="shared" si="491"/>
        <v>168957.39863735528</v>
      </c>
      <c r="I5210">
        <f xml:space="preserve">          IF($B5210&lt;=$B$9,        $D5210-$B$7*$B$6-$J$18*($D5210-$B$6), $J$16)</f>
        <v>57530.981256209241</v>
      </c>
      <c r="J5210">
        <f t="shared" si="489"/>
        <v>1.7832891195099823</v>
      </c>
      <c r="K5210" t="str">
        <f>IF(B5210&lt;=$B$9, EXP(-($B$5*B5210))*($B$7*$B$6+$J$18*(D5210-$B$6))*$B$20, "")</f>
        <v/>
      </c>
      <c r="L5210">
        <f>IF(B5210&lt;=$B$9, "", EXP(-($B$5*B5210))*$B$20)</f>
        <v>1.6270769015772277E-3</v>
      </c>
    </row>
    <row r="5211" spans="1:12" x14ac:dyDescent="0.25">
      <c r="A5211">
        <f t="shared" si="486"/>
        <v>76.89</v>
      </c>
      <c r="B5211">
        <v>51.89</v>
      </c>
      <c r="C5211" s="1">
        <f t="shared" si="487"/>
        <v>0.96514029800000012</v>
      </c>
      <c r="D5211">
        <f t="shared" si="488"/>
        <v>48257.014900000009</v>
      </c>
      <c r="E5211" s="12">
        <f t="shared" si="490"/>
        <v>197214.54333005566</v>
      </c>
      <c r="F5211" s="1"/>
      <c r="G5211" s="4"/>
      <c r="H5211" s="4">
        <f t="shared" si="491"/>
        <v>168441.22391431624</v>
      </c>
      <c r="I5211">
        <f xml:space="preserve">          IF($B5211&lt;=$B$9,        $D5211-$B$7*$B$6-$J$18*($D5211-$B$6), $J$16)</f>
        <v>57530.981256209241</v>
      </c>
      <c r="J5211">
        <f t="shared" si="489"/>
        <v>1.78266507753187</v>
      </c>
      <c r="K5211" t="str">
        <f>IF(B5211&lt;=$B$9, EXP(-($B$5*B5211))*($B$7*$B$6+$J$18*(D5211-$B$6))*$B$20, "")</f>
        <v/>
      </c>
      <c r="L5211">
        <f>IF(B5211&lt;=$B$9, "", EXP(-($B$5*B5211))*$B$20)</f>
        <v>1.6265075243085097E-3</v>
      </c>
    </row>
    <row r="5212" spans="1:12" x14ac:dyDescent="0.25">
      <c r="A5212">
        <f t="shared" si="486"/>
        <v>76.900000000000006</v>
      </c>
      <c r="B5212">
        <v>51.9</v>
      </c>
      <c r="C5212" s="1">
        <f t="shared" si="487"/>
        <v>0.96481180000000033</v>
      </c>
      <c r="D5212">
        <f t="shared" si="488"/>
        <v>48240.590000000018</v>
      </c>
      <c r="E5212" s="12">
        <f t="shared" si="490"/>
        <v>196614.18866238798</v>
      </c>
      <c r="F5212" s="1"/>
      <c r="G5212" s="4"/>
      <c r="H5212" s="4">
        <f t="shared" si="491"/>
        <v>167924.86853012416</v>
      </c>
      <c r="I5212">
        <f xml:space="preserve">          IF($B5212&lt;=$B$9,        $D5212-$B$7*$B$6-$J$18*($D5212-$B$6), $J$16)</f>
        <v>57530.981256209241</v>
      </c>
      <c r="J5212">
        <f t="shared" si="489"/>
        <v>1.7820412539302324</v>
      </c>
      <c r="K5212" t="str">
        <f>IF(B5212&lt;=$B$9, EXP(-($B$5*B5212))*($B$7*$B$6+$J$18*(D5212-$B$6))*$B$20, "")</f>
        <v/>
      </c>
      <c r="L5212">
        <f>IF(B5212&lt;=$B$9, "", EXP(-($B$5*B5212))*$B$20)</f>
        <v>1.6259383462869658E-3</v>
      </c>
    </row>
    <row r="5213" spans="1:12" x14ac:dyDescent="0.25">
      <c r="A5213">
        <f t="shared" si="486"/>
        <v>76.91</v>
      </c>
      <c r="B5213">
        <v>51.91</v>
      </c>
      <c r="C5213" s="1">
        <f t="shared" si="487"/>
        <v>0.96448317800000005</v>
      </c>
      <c r="D5213">
        <f t="shared" si="488"/>
        <v>48224.158900000002</v>
      </c>
      <c r="E5213" s="12">
        <f t="shared" si="490"/>
        <v>196013.62387058663</v>
      </c>
      <c r="F5213" s="1"/>
      <c r="G5213" s="4"/>
      <c r="H5213" s="4">
        <f t="shared" si="491"/>
        <v>167408.33242154762</v>
      </c>
      <c r="I5213">
        <f xml:space="preserve">          IF($B5213&lt;=$B$9,        $D5213-$B$7*$B$6-$J$18*($D5213-$B$6), $J$16)</f>
        <v>57530.981256209241</v>
      </c>
      <c r="J5213">
        <f t="shared" si="489"/>
        <v>1.7814176486286508</v>
      </c>
      <c r="K5213" t="str">
        <f>IF(B5213&lt;=$B$9, EXP(-($B$5*B5213))*($B$7*$B$6+$J$18*(D5213-$B$6))*$B$20, "")</f>
        <v/>
      </c>
      <c r="L5213">
        <f>IF(B5213&lt;=$B$9, "", EXP(-($B$5*B5213))*$B$20)</f>
        <v>1.6253693674428719E-3</v>
      </c>
    </row>
    <row r="5214" spans="1:12" x14ac:dyDescent="0.25">
      <c r="A5214">
        <f t="shared" si="486"/>
        <v>76.92</v>
      </c>
      <c r="B5214">
        <v>51.92</v>
      </c>
      <c r="C5214" s="1">
        <f t="shared" si="487"/>
        <v>0.96415443200000017</v>
      </c>
      <c r="D5214">
        <f t="shared" si="488"/>
        <v>48207.721600000012</v>
      </c>
      <c r="E5214" s="12">
        <f t="shared" si="490"/>
        <v>195412.84888110813</v>
      </c>
      <c r="F5214" s="1"/>
      <c r="G5214" s="4"/>
      <c r="H5214" s="4">
        <f t="shared" si="491"/>
        <v>166891.61552533307</v>
      </c>
      <c r="I5214">
        <f xml:space="preserve">          IF($B5214&lt;=$B$9,        $D5214-$B$7*$B$6-$J$18*($D5214-$B$6), $J$16)</f>
        <v>57530.981256209241</v>
      </c>
      <c r="J5214">
        <f t="shared" si="489"/>
        <v>1.7807942615507328</v>
      </c>
      <c r="K5214" t="str">
        <f>IF(B5214&lt;=$B$9, EXP(-($B$5*B5214))*($B$7*$B$6+$J$18*(D5214-$B$6))*$B$20, "")</f>
        <v/>
      </c>
      <c r="L5214">
        <f>IF(B5214&lt;=$B$9, "", EXP(-($B$5*B5214))*$B$20)</f>
        <v>1.6248005877065267E-3</v>
      </c>
    </row>
    <row r="5215" spans="1:12" x14ac:dyDescent="0.25">
      <c r="A5215">
        <f t="shared" si="486"/>
        <v>76.930000000000007</v>
      </c>
      <c r="B5215">
        <v>51.93</v>
      </c>
      <c r="C5215" s="1">
        <f t="shared" si="487"/>
        <v>0.9638255619999998</v>
      </c>
      <c r="D5215">
        <f t="shared" si="488"/>
        <v>48191.278099999989</v>
      </c>
      <c r="E5215" s="12">
        <f t="shared" si="490"/>
        <v>194811.86362038334</v>
      </c>
      <c r="F5215" s="1"/>
      <c r="G5215" s="4"/>
      <c r="H5215" s="4">
        <f t="shared" si="491"/>
        <v>166374.71777820485</v>
      </c>
      <c r="I5215">
        <f xml:space="preserve">          IF($B5215&lt;=$B$9,        $D5215-$B$7*$B$6-$J$18*($D5215-$B$6), $J$16)</f>
        <v>57530.981256209241</v>
      </c>
      <c r="J5215">
        <f t="shared" si="489"/>
        <v>1.7801710926201144</v>
      </c>
      <c r="K5215" t="str">
        <f>IF(B5215&lt;=$B$9, EXP(-($B$5*B5215))*($B$7*$B$6+$J$18*(D5215-$B$6))*$B$20, "")</f>
        <v/>
      </c>
      <c r="L5215">
        <f>IF(B5215&lt;=$B$9, "", EXP(-($B$5*B5215))*$B$20)</f>
        <v>1.6242320070082559E-3</v>
      </c>
    </row>
    <row r="5216" spans="1:12" x14ac:dyDescent="0.25">
      <c r="A5216">
        <f t="shared" si="486"/>
        <v>76.94</v>
      </c>
      <c r="B5216">
        <v>51.94</v>
      </c>
      <c r="C5216" s="1">
        <f t="shared" si="487"/>
        <v>0.96349656800000005</v>
      </c>
      <c r="D5216">
        <f t="shared" si="488"/>
        <v>48174.828400000006</v>
      </c>
      <c r="E5216" s="12">
        <f t="shared" si="490"/>
        <v>194210.66801481729</v>
      </c>
      <c r="F5216" s="1"/>
      <c r="G5216" s="4"/>
      <c r="H5216" s="4">
        <f t="shared" si="491"/>
        <v>165857.63911686515</v>
      </c>
      <c r="I5216">
        <f xml:space="preserve">          IF($B5216&lt;=$B$9,        $D5216-$B$7*$B$6-$J$18*($D5216-$B$6), $J$16)</f>
        <v>57530.981256209241</v>
      </c>
      <c r="J5216">
        <f t="shared" si="489"/>
        <v>1.7795481417604575</v>
      </c>
      <c r="K5216" t="str">
        <f>IF(B5216&lt;=$B$9, EXP(-($B$5*B5216))*($B$7*$B$6+$J$18*(D5216-$B$6))*$B$20, "")</f>
        <v/>
      </c>
      <c r="L5216">
        <f>IF(B5216&lt;=$B$9, "", EXP(-($B$5*B5216))*$B$20)</f>
        <v>1.6236636252784081E-3</v>
      </c>
    </row>
    <row r="5217" spans="1:12" x14ac:dyDescent="0.25">
      <c r="A5217">
        <f t="shared" si="486"/>
        <v>76.949999999999989</v>
      </c>
      <c r="B5217">
        <v>51.949999999999996</v>
      </c>
      <c r="C5217" s="1">
        <f t="shared" si="487"/>
        <v>0.96316745000000026</v>
      </c>
      <c r="D5217">
        <f t="shared" si="488"/>
        <v>48158.372500000012</v>
      </c>
      <c r="E5217" s="12">
        <f t="shared" si="490"/>
        <v>193609.26199078929</v>
      </c>
      <c r="F5217" s="1"/>
      <c r="G5217" s="4"/>
      <c r="H5217" s="4">
        <f t="shared" si="491"/>
        <v>165340.37947799396</v>
      </c>
      <c r="I5217">
        <f xml:space="preserve">          IF($B5217&lt;=$B$9,        $D5217-$B$7*$B$6-$J$18*($D5217-$B$6), $J$16)</f>
        <v>57530.981256209241</v>
      </c>
      <c r="J5217">
        <f t="shared" si="489"/>
        <v>1.7789254088954498</v>
      </c>
      <c r="K5217" t="str">
        <f>IF(B5217&lt;=$B$9, EXP(-($B$5*B5217))*($B$7*$B$6+$J$18*(D5217-$B$6))*$B$20, "")</f>
        <v/>
      </c>
      <c r="L5217">
        <f>IF(B5217&lt;=$B$9, "", EXP(-($B$5*B5217))*$B$20)</f>
        <v>1.6230954424473565E-3</v>
      </c>
    </row>
    <row r="5218" spans="1:12" x14ac:dyDescent="0.25">
      <c r="A5218">
        <f t="shared" si="486"/>
        <v>76.960000000000008</v>
      </c>
      <c r="B5218">
        <v>51.96</v>
      </c>
      <c r="C5218" s="1">
        <f t="shared" si="487"/>
        <v>0.96283820799999997</v>
      </c>
      <c r="D5218">
        <f t="shared" si="488"/>
        <v>48141.910400000001</v>
      </c>
      <c r="E5218" s="12">
        <f t="shared" si="490"/>
        <v>193007.64547465288</v>
      </c>
      <c r="F5218" s="1"/>
      <c r="G5218" s="4"/>
      <c r="H5218" s="4">
        <f t="shared" si="491"/>
        <v>164822.93879824918</v>
      </c>
      <c r="I5218">
        <f xml:space="preserve">          IF($B5218&lt;=$B$9,        $D5218-$B$7*$B$6-$J$18*($D5218-$B$6), $J$16)</f>
        <v>57530.981256209241</v>
      </c>
      <c r="J5218">
        <f t="shared" si="489"/>
        <v>1.7783028939488066</v>
      </c>
      <c r="K5218" t="str">
        <f>IF(B5218&lt;=$B$9, EXP(-($B$5*B5218))*($B$7*$B$6+$J$18*(D5218-$B$6))*$B$20, "")</f>
        <v/>
      </c>
      <c r="L5218">
        <f>IF(B5218&lt;=$B$9, "", EXP(-($B$5*B5218))*$B$20)</f>
        <v>1.6225274584454981E-3</v>
      </c>
    </row>
    <row r="5219" spans="1:12" x14ac:dyDescent="0.25">
      <c r="A5219">
        <f t="shared" si="486"/>
        <v>76.97</v>
      </c>
      <c r="B5219">
        <v>51.97</v>
      </c>
      <c r="C5219" s="1">
        <f t="shared" si="487"/>
        <v>0.96250884200000031</v>
      </c>
      <c r="D5219">
        <f t="shared" si="488"/>
        <v>48125.442100000015</v>
      </c>
      <c r="E5219" s="12">
        <f t="shared" si="490"/>
        <v>192405.81839273582</v>
      </c>
      <c r="F5219" s="1"/>
      <c r="G5219" s="4"/>
      <c r="H5219" s="4">
        <f t="shared" si="491"/>
        <v>164305.31701426647</v>
      </c>
      <c r="I5219">
        <f xml:space="preserve">          IF($B5219&lt;=$B$9,        $D5219-$B$7*$B$6-$J$18*($D5219-$B$6), $J$16)</f>
        <v>57530.981256209241</v>
      </c>
      <c r="J5219">
        <f t="shared" si="489"/>
        <v>1.7776805968442708</v>
      </c>
      <c r="K5219" t="str">
        <f>IF(B5219&lt;=$B$9, EXP(-($B$5*B5219))*($B$7*$B$6+$J$18*(D5219-$B$6))*$B$20, "")</f>
        <v/>
      </c>
      <c r="L5219">
        <f>IF(B5219&lt;=$B$9, "", EXP(-($B$5*B5219))*$B$20)</f>
        <v>1.621959673203256E-3</v>
      </c>
    </row>
    <row r="5220" spans="1:12" x14ac:dyDescent="0.25">
      <c r="A5220">
        <f t="shared" si="486"/>
        <v>76.97999999999999</v>
      </c>
      <c r="B5220">
        <v>51.98</v>
      </c>
      <c r="C5220" s="1">
        <f t="shared" si="487"/>
        <v>0.96217935200000015</v>
      </c>
      <c r="D5220">
        <f t="shared" si="488"/>
        <v>48108.967600000011</v>
      </c>
      <c r="E5220" s="12">
        <f t="shared" si="490"/>
        <v>191803.78067134009</v>
      </c>
      <c r="F5220" s="1"/>
      <c r="G5220" s="4"/>
      <c r="H5220" s="4">
        <f t="shared" si="491"/>
        <v>163787.51406265938</v>
      </c>
      <c r="I5220">
        <f xml:space="preserve">          IF($B5220&lt;=$B$9,        $D5220-$B$7*$B$6-$J$18*($D5220-$B$6), $J$16)</f>
        <v>57530.981256209241</v>
      </c>
      <c r="J5220">
        <f t="shared" si="489"/>
        <v>1.7770585175056097</v>
      </c>
      <c r="K5220" t="str">
        <f>IF(B5220&lt;=$B$9, EXP(-($B$5*B5220))*($B$7*$B$6+$J$18*(D5220-$B$6))*$B$20, "")</f>
        <v/>
      </c>
      <c r="L5220">
        <f>IF(B5220&lt;=$B$9, "", EXP(-($B$5*B5220))*$B$20)</f>
        <v>1.6213920866510753E-3</v>
      </c>
    </row>
    <row r="5221" spans="1:12" x14ac:dyDescent="0.25">
      <c r="A5221">
        <f t="shared" si="486"/>
        <v>76.989999999999995</v>
      </c>
      <c r="B5221">
        <v>51.989999999999995</v>
      </c>
      <c r="C5221" s="1">
        <f t="shared" si="487"/>
        <v>0.96184973800000018</v>
      </c>
      <c r="D5221">
        <f t="shared" si="488"/>
        <v>48092.486900000011</v>
      </c>
      <c r="E5221" s="12">
        <f t="shared" si="490"/>
        <v>191201.53223674188</v>
      </c>
      <c r="F5221" s="1"/>
      <c r="G5221" s="4"/>
      <c r="H5221" s="4">
        <f t="shared" si="491"/>
        <v>163269.52988001922</v>
      </c>
      <c r="I5221">
        <f xml:space="preserve">          IF($B5221&lt;=$B$9,        $D5221-$B$7*$B$6-$J$18*($D5221-$B$6), $J$16)</f>
        <v>57530.981256209241</v>
      </c>
      <c r="J5221">
        <f t="shared" si="489"/>
        <v>1.7764366558566196</v>
      </c>
      <c r="K5221" t="str">
        <f>IF(B5221&lt;=$B$9, EXP(-($B$5*B5221))*($B$7*$B$6+$J$18*(D5221-$B$6))*$B$20, "")</f>
        <v/>
      </c>
      <c r="L5221">
        <f>IF(B5221&lt;=$B$9, "", EXP(-($B$5*B5221))*$B$20)</f>
        <v>1.6208246987194277E-3</v>
      </c>
    </row>
    <row r="5222" spans="1:12" x14ac:dyDescent="0.25">
      <c r="A5222">
        <f t="shared" si="486"/>
        <v>77</v>
      </c>
      <c r="B5222">
        <v>52</v>
      </c>
      <c r="C5222" s="1">
        <f t="shared" si="487"/>
        <v>0.96151999999999993</v>
      </c>
      <c r="D5222">
        <f t="shared" si="488"/>
        <v>48076</v>
      </c>
      <c r="E5222" s="12">
        <f t="shared" si="490"/>
        <v>190599.07301519156</v>
      </c>
      <c r="F5222" s="1"/>
      <c r="G5222" s="4"/>
      <c r="H5222" s="4">
        <f t="shared" si="491"/>
        <v>162751.36440291515</v>
      </c>
      <c r="I5222">
        <f xml:space="preserve">          IF($B5222&lt;=$B$9,        $D5222-$B$7*$B$6-$J$18*($D5222-$B$6), $J$16)</f>
        <v>57530.981256209241</v>
      </c>
      <c r="J5222">
        <f t="shared" si="489"/>
        <v>1.7758150118211216</v>
      </c>
      <c r="K5222" t="str">
        <f>IF(B5222&lt;=$B$9, EXP(-($B$5*B5222))*($B$7*$B$6+$J$18*(D5222-$B$6))*$B$20, "")</f>
        <v/>
      </c>
      <c r="L5222">
        <f>IF(B5222&lt;=$B$9, "", EXP(-($B$5*B5222))*$B$20)</f>
        <v>1.6202575093388072E-3</v>
      </c>
    </row>
    <row r="5223" spans="1:12" x14ac:dyDescent="0.25">
      <c r="A5223">
        <f t="shared" si="486"/>
        <v>77.009999999999991</v>
      </c>
      <c r="B5223">
        <v>52.01</v>
      </c>
      <c r="C5223" s="1">
        <f t="shared" si="487"/>
        <v>0.96119013800000008</v>
      </c>
      <c r="D5223">
        <f t="shared" si="488"/>
        <v>48059.506900000008</v>
      </c>
      <c r="E5223" s="12">
        <f t="shared" si="490"/>
        <v>189996.40293291368</v>
      </c>
      <c r="F5223" s="1"/>
      <c r="G5223" s="4"/>
      <c r="H5223" s="4">
        <f t="shared" si="491"/>
        <v>162233.01756789407</v>
      </c>
      <c r="I5223">
        <f xml:space="preserve">          IF($B5223&lt;=$B$9,        $D5223-$B$7*$B$6-$J$18*($D5223-$B$6), $J$16)</f>
        <v>57530.981256209241</v>
      </c>
      <c r="J5223">
        <f t="shared" si="489"/>
        <v>1.7751935853229652</v>
      </c>
      <c r="K5223" t="str">
        <f>IF(B5223&lt;=$B$9, EXP(-($B$5*B5223))*($B$7*$B$6+$J$18*(D5223-$B$6))*$B$20, "")</f>
        <v/>
      </c>
      <c r="L5223">
        <f>IF(B5223&lt;=$B$9, "", EXP(-($B$5*B5223))*$B$20)</f>
        <v>1.6196905184397343E-3</v>
      </c>
    </row>
    <row r="5224" spans="1:12" x14ac:dyDescent="0.25">
      <c r="A5224">
        <f t="shared" si="486"/>
        <v>77.02</v>
      </c>
      <c r="B5224">
        <v>52.019999999999996</v>
      </c>
      <c r="C5224" s="1">
        <f t="shared" si="487"/>
        <v>0.96086015200000041</v>
      </c>
      <c r="D5224">
        <f t="shared" si="488"/>
        <v>48043.007600000019</v>
      </c>
      <c r="E5224" s="12">
        <f t="shared" si="490"/>
        <v>189393.52191610701</v>
      </c>
      <c r="F5224" s="1"/>
      <c r="G5224" s="4"/>
      <c r="H5224" s="4">
        <f t="shared" si="491"/>
        <v>161714.48931148075</v>
      </c>
      <c r="I5224">
        <f xml:space="preserve">          IF($B5224&lt;=$B$9,        $D5224-$B$7*$B$6-$J$18*($D5224-$B$6), $J$16)</f>
        <v>57530.981256209241</v>
      </c>
      <c r="J5224">
        <f t="shared" si="489"/>
        <v>1.7745723762860257</v>
      </c>
      <c r="K5224" t="str">
        <f>IF(B5224&lt;=$B$9, EXP(-($B$5*B5224))*($B$7*$B$6+$J$18*(D5224-$B$6))*$B$20, "")</f>
        <v/>
      </c>
      <c r="L5224">
        <f>IF(B5224&lt;=$B$9, "", EXP(-($B$5*B5224))*$B$20)</f>
        <v>1.619123725952752E-3</v>
      </c>
    </row>
    <row r="5225" spans="1:12" x14ac:dyDescent="0.25">
      <c r="A5225">
        <f t="shared" si="486"/>
        <v>77.03</v>
      </c>
      <c r="B5225">
        <v>52.03</v>
      </c>
      <c r="C5225" s="1">
        <f t="shared" si="487"/>
        <v>0.96053004200000025</v>
      </c>
      <c r="D5225">
        <f t="shared" si="488"/>
        <v>48026.502100000012</v>
      </c>
      <c r="E5225" s="12">
        <f t="shared" si="490"/>
        <v>188790.42989094445</v>
      </c>
      <c r="F5225" s="1"/>
      <c r="G5225" s="4"/>
      <c r="H5225" s="4">
        <f t="shared" si="491"/>
        <v>161195.77957017766</v>
      </c>
      <c r="I5225">
        <f xml:space="preserve">          IF($B5225&lt;=$B$9,        $D5225-$B$7*$B$6-$J$18*($D5225-$B$6), $J$16)</f>
        <v>57530.981256209241</v>
      </c>
      <c r="J5225">
        <f t="shared" si="489"/>
        <v>1.7739513846342032</v>
      </c>
      <c r="K5225" t="str">
        <f>IF(B5225&lt;=$B$9, EXP(-($B$5*B5225))*($B$7*$B$6+$J$18*(D5225-$B$6))*$B$20, "")</f>
        <v/>
      </c>
      <c r="L5225">
        <f>IF(B5225&lt;=$B$9, "", EXP(-($B$5*B5225))*$B$20)</f>
        <v>1.6185571318084271E-3</v>
      </c>
    </row>
    <row r="5226" spans="1:12" x14ac:dyDescent="0.25">
      <c r="A5226">
        <f t="shared" si="486"/>
        <v>77.039999999999992</v>
      </c>
      <c r="B5226">
        <v>52.04</v>
      </c>
      <c r="C5226" s="1">
        <f t="shared" si="487"/>
        <v>0.96019980800000027</v>
      </c>
      <c r="D5226">
        <f t="shared" si="488"/>
        <v>48009.99040000001</v>
      </c>
      <c r="E5226" s="12">
        <f t="shared" si="490"/>
        <v>188187.1267835731</v>
      </c>
      <c r="F5226" s="1"/>
      <c r="G5226" s="4"/>
      <c r="H5226" s="4">
        <f t="shared" si="491"/>
        <v>160676.88828046512</v>
      </c>
      <c r="I5226">
        <f xml:space="preserve">          IF($B5226&lt;=$B$9,        $D5226-$B$7*$B$6-$J$18*($D5226-$B$6), $J$16)</f>
        <v>57530.981256209241</v>
      </c>
      <c r="J5226">
        <f t="shared" si="489"/>
        <v>1.7733306102914286</v>
      </c>
      <c r="K5226" t="str">
        <f>IF(B5226&lt;=$B$9, EXP(-($B$5*B5226))*($B$7*$B$6+$J$18*(D5226-$B$6))*$B$20, "")</f>
        <v/>
      </c>
      <c r="L5226">
        <f>IF(B5226&lt;=$B$9, "", EXP(-($B$5*B5226))*$B$20)</f>
        <v>1.6179907359373539E-3</v>
      </c>
    </row>
    <row r="5227" spans="1:12" x14ac:dyDescent="0.25">
      <c r="A5227">
        <f t="shared" si="486"/>
        <v>77.05</v>
      </c>
      <c r="B5227">
        <v>52.05</v>
      </c>
      <c r="C5227" s="1">
        <f t="shared" si="487"/>
        <v>0.95986944999999979</v>
      </c>
      <c r="D5227">
        <f t="shared" si="488"/>
        <v>47993.472499999989</v>
      </c>
      <c r="E5227" s="12">
        <f t="shared" si="490"/>
        <v>187583.61252011417</v>
      </c>
      <c r="F5227" s="1"/>
      <c r="G5227" s="4"/>
      <c r="H5227" s="4">
        <f t="shared" si="491"/>
        <v>160157.8153788012</v>
      </c>
      <c r="I5227">
        <f xml:space="preserve">          IF($B5227&lt;=$B$9,        $D5227-$B$7*$B$6-$J$18*($D5227-$B$6), $J$16)</f>
        <v>57530.981256209241</v>
      </c>
      <c r="J5227">
        <f t="shared" si="489"/>
        <v>1.772710053181656</v>
      </c>
      <c r="K5227" t="str">
        <f>IF(B5227&lt;=$B$9, EXP(-($B$5*B5227))*($B$7*$B$6+$J$18*(D5227-$B$6))*$B$20, "")</f>
        <v/>
      </c>
      <c r="L5227">
        <f>IF(B5227&lt;=$B$9, "", EXP(-($B$5*B5227))*$B$20)</f>
        <v>1.6174245382701478E-3</v>
      </c>
    </row>
    <row r="5228" spans="1:12" x14ac:dyDescent="0.25">
      <c r="A5228">
        <f t="shared" si="486"/>
        <v>77.06</v>
      </c>
      <c r="B5228">
        <v>52.059999999999995</v>
      </c>
      <c r="C5228" s="1">
        <f t="shared" si="487"/>
        <v>0.95953896800000016</v>
      </c>
      <c r="D5228">
        <f t="shared" si="488"/>
        <v>47976.948400000008</v>
      </c>
      <c r="E5228" s="12">
        <f t="shared" si="490"/>
        <v>186979.88702666303</v>
      </c>
      <c r="F5228" s="1"/>
      <c r="G5228" s="4"/>
      <c r="H5228" s="4">
        <f t="shared" si="491"/>
        <v>159638.5608016217</v>
      </c>
      <c r="I5228">
        <f xml:space="preserve">          IF($B5228&lt;=$B$9,        $D5228-$B$7*$B$6-$J$18*($D5228-$B$6), $J$16)</f>
        <v>57530.981256209241</v>
      </c>
      <c r="J5228">
        <f t="shared" si="489"/>
        <v>1.7720897132288664</v>
      </c>
      <c r="K5228" t="str">
        <f>IF(B5228&lt;=$B$9, EXP(-($B$5*B5228))*($B$7*$B$6+$J$18*(D5228-$B$6))*$B$20, "")</f>
        <v/>
      </c>
      <c r="L5228">
        <f>IF(B5228&lt;=$B$9, "", EXP(-($B$5*B5228))*$B$20)</f>
        <v>1.6168585387374491E-3</v>
      </c>
    </row>
    <row r="5229" spans="1:12" x14ac:dyDescent="0.25">
      <c r="A5229">
        <f t="shared" si="486"/>
        <v>77.069999999999993</v>
      </c>
      <c r="B5229">
        <v>52.07</v>
      </c>
      <c r="C5229" s="1">
        <f t="shared" si="487"/>
        <v>0.95920836199999981</v>
      </c>
      <c r="D5229">
        <f t="shared" si="488"/>
        <v>47960.418099999988</v>
      </c>
      <c r="E5229" s="12">
        <f t="shared" si="490"/>
        <v>186375.95022928916</v>
      </c>
      <c r="F5229" s="1"/>
      <c r="G5229" s="4"/>
      <c r="H5229" s="4">
        <f t="shared" si="491"/>
        <v>159119.12448534017</v>
      </c>
      <c r="I5229">
        <f xml:space="preserve">          IF($B5229&lt;=$B$9,        $D5229-$B$7*$B$6-$J$18*($D5229-$B$6), $J$16)</f>
        <v>57530.981256209241</v>
      </c>
      <c r="J5229">
        <f t="shared" si="489"/>
        <v>1.7714695903570692</v>
      </c>
      <c r="K5229" t="str">
        <f>IF(B5229&lt;=$B$9, EXP(-($B$5*B5229))*($B$7*$B$6+$J$18*(D5229-$B$6))*$B$20, "")</f>
        <v/>
      </c>
      <c r="L5229">
        <f>IF(B5229&lt;=$B$9, "", EXP(-($B$5*B5229))*$B$20)</f>
        <v>1.6162927372699236E-3</v>
      </c>
    </row>
    <row r="5230" spans="1:12" x14ac:dyDescent="0.25">
      <c r="A5230">
        <f t="shared" si="486"/>
        <v>77.08</v>
      </c>
      <c r="B5230">
        <v>52.08</v>
      </c>
      <c r="C5230" s="1">
        <f t="shared" si="487"/>
        <v>0.95887763200000009</v>
      </c>
      <c r="D5230">
        <f t="shared" si="488"/>
        <v>47943.881600000008</v>
      </c>
      <c r="E5230" s="12">
        <f t="shared" si="490"/>
        <v>185771.8020540362</v>
      </c>
      <c r="F5230" s="1"/>
      <c r="G5230" s="4"/>
      <c r="H5230" s="4">
        <f t="shared" si="491"/>
        <v>158599.50636634795</v>
      </c>
      <c r="I5230">
        <f xml:space="preserve">          IF($B5230&lt;=$B$9,        $D5230-$B$7*$B$6-$J$18*($D5230-$B$6), $J$16)</f>
        <v>57530.981256209241</v>
      </c>
      <c r="J5230">
        <f t="shared" si="489"/>
        <v>1.770849684490299</v>
      </c>
      <c r="K5230" t="str">
        <f>IF(B5230&lt;=$B$9, EXP(-($B$5*B5230))*($B$7*$B$6+$J$18*(D5230-$B$6))*$B$20, "")</f>
        <v/>
      </c>
      <c r="L5230">
        <f>IF(B5230&lt;=$B$9, "", EXP(-($B$5*B5230))*$B$20)</f>
        <v>1.6157271337982604E-3</v>
      </c>
    </row>
    <row r="5231" spans="1:12" x14ac:dyDescent="0.25">
      <c r="A5231">
        <f t="shared" si="486"/>
        <v>77.09</v>
      </c>
      <c r="B5231">
        <v>52.089999999999996</v>
      </c>
      <c r="C5231" s="1">
        <f t="shared" si="487"/>
        <v>0.95854677800000032</v>
      </c>
      <c r="D5231">
        <f t="shared" si="488"/>
        <v>47927.338900000017</v>
      </c>
      <c r="E5231" s="12">
        <f t="shared" si="490"/>
        <v>185167.44242692192</v>
      </c>
      <c r="F5231" s="1"/>
      <c r="G5231" s="4"/>
      <c r="H5231" s="4">
        <f t="shared" si="491"/>
        <v>158079.70638101408</v>
      </c>
      <c r="I5231">
        <f xml:space="preserve">          IF($B5231&lt;=$B$9,        $D5231-$B$7*$B$6-$J$18*($D5231-$B$6), $J$16)</f>
        <v>57530.981256209241</v>
      </c>
      <c r="J5231">
        <f t="shared" si="489"/>
        <v>1.770229995552618</v>
      </c>
      <c r="K5231" t="str">
        <f>IF(B5231&lt;=$B$9, EXP(-($B$5*B5231))*($B$7*$B$6+$J$18*(D5231-$B$6))*$B$20, "")</f>
        <v/>
      </c>
      <c r="L5231">
        <f>IF(B5231&lt;=$B$9, "", EXP(-($B$5*B5231))*$B$20)</f>
        <v>1.6151617282531736E-3</v>
      </c>
    </row>
    <row r="5232" spans="1:12" x14ac:dyDescent="0.25">
      <c r="A5232">
        <f t="shared" si="486"/>
        <v>77.099999999999994</v>
      </c>
      <c r="B5232">
        <v>52.1</v>
      </c>
      <c r="C5232" s="1">
        <f t="shared" si="487"/>
        <v>0.95821579999999984</v>
      </c>
      <c r="D5232">
        <f t="shared" si="488"/>
        <v>47910.789999999994</v>
      </c>
      <c r="E5232" s="12">
        <f t="shared" si="490"/>
        <v>184562.87127393816</v>
      </c>
      <c r="F5232" s="1"/>
      <c r="G5232" s="4"/>
      <c r="H5232" s="4">
        <f t="shared" si="491"/>
        <v>157559.72446568534</v>
      </c>
      <c r="I5232">
        <f xml:space="preserve">          IF($B5232&lt;=$B$9,        $D5232-$B$7*$B$6-$J$18*($D5232-$B$6), $J$16)</f>
        <v>57530.981256209241</v>
      </c>
      <c r="J5232">
        <f t="shared" si="489"/>
        <v>1.769610523468113</v>
      </c>
      <c r="K5232" t="str">
        <f>IF(B5232&lt;=$B$9, EXP(-($B$5*B5232))*($B$7*$B$6+$J$18*(D5232-$B$6))*$B$20, "")</f>
        <v/>
      </c>
      <c r="L5232">
        <f>IF(B5232&lt;=$B$9, "", EXP(-($B$5*B5232))*$B$20)</f>
        <v>1.6145965205654001E-3</v>
      </c>
    </row>
    <row r="5233" spans="1:12" x14ac:dyDescent="0.25">
      <c r="A5233">
        <f t="shared" si="486"/>
        <v>77.11</v>
      </c>
      <c r="B5233">
        <v>52.11</v>
      </c>
      <c r="C5233" s="1">
        <f t="shared" si="487"/>
        <v>0.9578846980000002</v>
      </c>
      <c r="D5233">
        <f t="shared" si="488"/>
        <v>47894.23490000001</v>
      </c>
      <c r="E5233" s="12">
        <f t="shared" si="490"/>
        <v>183958.08852105084</v>
      </c>
      <c r="F5233" s="1"/>
      <c r="G5233" s="4"/>
      <c r="H5233" s="4">
        <f t="shared" si="491"/>
        <v>157039.56055668625</v>
      </c>
      <c r="I5233">
        <f xml:space="preserve">          IF($B5233&lt;=$B$9,        $D5233-$B$7*$B$6-$J$18*($D5233-$B$6), $J$16)</f>
        <v>57530.981256209241</v>
      </c>
      <c r="J5233">
        <f t="shared" si="489"/>
        <v>1.7689912681608992</v>
      </c>
      <c r="K5233" t="str">
        <f>IF(B5233&lt;=$B$9, EXP(-($B$5*B5233))*($B$7*$B$6+$J$18*(D5233-$B$6))*$B$20, "")</f>
        <v/>
      </c>
      <c r="L5233">
        <f>IF(B5233&lt;=$B$9, "", EXP(-($B$5*B5233))*$B$20)</f>
        <v>1.6140315106657021E-3</v>
      </c>
    </row>
    <row r="5234" spans="1:12" x14ac:dyDescent="0.25">
      <c r="A5234">
        <f t="shared" si="486"/>
        <v>77.12</v>
      </c>
      <c r="B5234">
        <v>52.12</v>
      </c>
      <c r="C5234" s="1">
        <f t="shared" si="487"/>
        <v>0.95755347200000007</v>
      </c>
      <c r="D5234">
        <f t="shared" si="488"/>
        <v>47877.673600000002</v>
      </c>
      <c r="E5234" s="12">
        <f t="shared" si="490"/>
        <v>183353.09409420003</v>
      </c>
      <c r="F5234" s="1"/>
      <c r="G5234" s="4"/>
      <c r="H5234" s="4">
        <f t="shared" si="491"/>
        <v>156519.214590319</v>
      </c>
      <c r="I5234">
        <f xml:space="preserve">          IF($B5234&lt;=$B$9,        $D5234-$B$7*$B$6-$J$18*($D5234-$B$6), $J$16)</f>
        <v>57530.981256209241</v>
      </c>
      <c r="J5234">
        <f t="shared" si="489"/>
        <v>1.7683722295551185</v>
      </c>
      <c r="K5234" t="str">
        <f>IF(B5234&lt;=$B$9, EXP(-($B$5*B5234))*($B$7*$B$6+$J$18*(D5234-$B$6))*$B$20, "")</f>
        <v/>
      </c>
      <c r="L5234">
        <f>IF(B5234&lt;=$B$9, "", EXP(-($B$5*B5234))*$B$20)</f>
        <v>1.613466698484867E-3</v>
      </c>
    </row>
    <row r="5235" spans="1:12" x14ac:dyDescent="0.25">
      <c r="A5235">
        <f t="shared" si="486"/>
        <v>77.13</v>
      </c>
      <c r="B5235">
        <v>52.129999999999995</v>
      </c>
      <c r="C5235" s="1">
        <f t="shared" si="487"/>
        <v>0.95722212200000012</v>
      </c>
      <c r="D5235">
        <f t="shared" si="488"/>
        <v>47861.106100000005</v>
      </c>
      <c r="E5235" s="12">
        <f t="shared" si="490"/>
        <v>182747.8879192998</v>
      </c>
      <c r="F5235" s="1"/>
      <c r="G5235" s="4"/>
      <c r="H5235" s="4">
        <f t="shared" si="491"/>
        <v>155998.68650286351</v>
      </c>
      <c r="I5235">
        <f xml:space="preserve">          IF($B5235&lt;=$B$9,        $D5235-$B$7*$B$6-$J$18*($D5235-$B$6), $J$16)</f>
        <v>57530.981256209241</v>
      </c>
      <c r="J5235">
        <f t="shared" si="489"/>
        <v>1.7677534075749377</v>
      </c>
      <c r="K5235" t="str">
        <f>IF(B5235&lt;=$B$9, EXP(-($B$5*B5235))*($B$7*$B$6+$J$18*(D5235-$B$6))*$B$20, "")</f>
        <v/>
      </c>
      <c r="L5235">
        <f>IF(B5235&lt;=$B$9, "", EXP(-($B$5*B5235))*$B$20)</f>
        <v>1.6129020839537036E-3</v>
      </c>
    </row>
    <row r="5236" spans="1:12" x14ac:dyDescent="0.25">
      <c r="A5236">
        <f t="shared" si="486"/>
        <v>77.14</v>
      </c>
      <c r="B5236">
        <v>52.14</v>
      </c>
      <c r="C5236" s="1">
        <f t="shared" si="487"/>
        <v>0.9568906479999999</v>
      </c>
      <c r="D5236">
        <f t="shared" si="488"/>
        <v>47844.532399999996</v>
      </c>
      <c r="E5236" s="12">
        <f t="shared" si="490"/>
        <v>182142.46992223838</v>
      </c>
      <c r="F5236" s="1"/>
      <c r="G5236" s="4"/>
      <c r="H5236" s="4">
        <f t="shared" si="491"/>
        <v>155477.97623057742</v>
      </c>
      <c r="I5236">
        <f xml:space="preserve">          IF($B5236&lt;=$B$9,        $D5236-$B$7*$B$6-$J$18*($D5236-$B$6), $J$16)</f>
        <v>57530.981256209241</v>
      </c>
      <c r="J5236">
        <f t="shared" si="489"/>
        <v>1.7671348021445517</v>
      </c>
      <c r="K5236" t="str">
        <f>IF(B5236&lt;=$B$9, EXP(-($B$5*B5236))*($B$7*$B$6+$J$18*(D5236-$B$6))*$B$20, "")</f>
        <v/>
      </c>
      <c r="L5236">
        <f>IF(B5236&lt;=$B$9, "", EXP(-($B$5*B5236))*$B$20)</f>
        <v>1.612337667003048E-3</v>
      </c>
    </row>
    <row r="5237" spans="1:12" x14ac:dyDescent="0.25">
      <c r="A5237">
        <f t="shared" si="486"/>
        <v>77.150000000000006</v>
      </c>
      <c r="B5237">
        <v>52.15</v>
      </c>
      <c r="C5237" s="1">
        <f t="shared" si="487"/>
        <v>0.95655905000000008</v>
      </c>
      <c r="D5237">
        <f t="shared" si="488"/>
        <v>47827.952500000007</v>
      </c>
      <c r="E5237" s="12">
        <f t="shared" si="490"/>
        <v>181536.84002887798</v>
      </c>
      <c r="F5237" s="1"/>
      <c r="G5237" s="4"/>
      <c r="H5237" s="4">
        <f t="shared" si="491"/>
        <v>154957.08370969602</v>
      </c>
      <c r="I5237">
        <f xml:space="preserve">          IF($B5237&lt;=$B$9,        $D5237-$B$7*$B$6-$J$18*($D5237-$B$6), $J$16)</f>
        <v>57530.981256209241</v>
      </c>
      <c r="J5237">
        <f t="shared" si="489"/>
        <v>1.7665164131881814</v>
      </c>
      <c r="K5237" t="str">
        <f>IF(B5237&lt;=$B$9, EXP(-($B$5*B5237))*($B$7*$B$6+$J$18*(D5237-$B$6))*$B$20, "")</f>
        <v/>
      </c>
      <c r="L5237">
        <f>IF(B5237&lt;=$B$9, "", EXP(-($B$5*B5237))*$B$20)</f>
        <v>1.6117734475637588E-3</v>
      </c>
    </row>
    <row r="5238" spans="1:12" x14ac:dyDescent="0.25">
      <c r="A5238">
        <f t="shared" si="486"/>
        <v>77.16</v>
      </c>
      <c r="B5238">
        <v>52.16</v>
      </c>
      <c r="C5238" s="1">
        <f t="shared" si="487"/>
        <v>0.95622732800000021</v>
      </c>
      <c r="D5238">
        <f t="shared" si="488"/>
        <v>47811.366400000014</v>
      </c>
      <c r="E5238" s="12">
        <f t="shared" si="490"/>
        <v>180930.99816505489</v>
      </c>
      <c r="F5238" s="1"/>
      <c r="G5238" s="4"/>
      <c r="H5238" s="4">
        <f t="shared" si="491"/>
        <v>154436.00887643232</v>
      </c>
      <c r="I5238">
        <f xml:space="preserve">          IF($B5238&lt;=$B$9,        $D5238-$B$7*$B$6-$J$18*($D5238-$B$6), $J$16)</f>
        <v>57530.981256209241</v>
      </c>
      <c r="J5238">
        <f t="shared" si="489"/>
        <v>1.7658982406300736</v>
      </c>
      <c r="K5238" t="str">
        <f>IF(B5238&lt;=$B$9, EXP(-($B$5*B5238))*($B$7*$B$6+$J$18*(D5238-$B$6))*$B$20, "")</f>
        <v/>
      </c>
      <c r="L5238">
        <f>IF(B5238&lt;=$B$9, "", EXP(-($B$5*B5238))*$B$20)</f>
        <v>1.6112094255667187E-3</v>
      </c>
    </row>
    <row r="5239" spans="1:12" x14ac:dyDescent="0.25">
      <c r="A5239">
        <f t="shared" si="486"/>
        <v>77.17</v>
      </c>
      <c r="B5239">
        <v>52.17</v>
      </c>
      <c r="C5239" s="1">
        <f t="shared" si="487"/>
        <v>0.95589548200000007</v>
      </c>
      <c r="D5239">
        <f t="shared" si="488"/>
        <v>47794.774100000002</v>
      </c>
      <c r="E5239" s="12">
        <f t="shared" si="490"/>
        <v>180324.94425657947</v>
      </c>
      <c r="F5239" s="1"/>
      <c r="G5239" s="4"/>
      <c r="H5239" s="4">
        <f t="shared" si="491"/>
        <v>153914.75166697698</v>
      </c>
      <c r="I5239">
        <f xml:space="preserve">          IF($B5239&lt;=$B$9,        $D5239-$B$7*$B$6-$J$18*($D5239-$B$6), $J$16)</f>
        <v>57530.981256209241</v>
      </c>
      <c r="J5239">
        <f t="shared" si="489"/>
        <v>1.7652802843945024</v>
      </c>
      <c r="K5239" t="str">
        <f>IF(B5239&lt;=$B$9, EXP(-($B$5*B5239))*($B$7*$B$6+$J$18*(D5239-$B$6))*$B$20, "")</f>
        <v/>
      </c>
      <c r="L5239">
        <f>IF(B5239&lt;=$B$9, "", EXP(-($B$5*B5239))*$B$20)</f>
        <v>1.6106456009428349E-3</v>
      </c>
    </row>
    <row r="5240" spans="1:12" x14ac:dyDescent="0.25">
      <c r="A5240">
        <f t="shared" si="486"/>
        <v>77.180000000000007</v>
      </c>
      <c r="B5240">
        <v>52.18</v>
      </c>
      <c r="C5240" s="1">
        <f t="shared" si="487"/>
        <v>0.95556351200000034</v>
      </c>
      <c r="D5240">
        <f t="shared" si="488"/>
        <v>47778.175600000017</v>
      </c>
      <c r="E5240" s="12">
        <f t="shared" si="490"/>
        <v>179718.6782292361</v>
      </c>
      <c r="F5240" s="1"/>
      <c r="G5240" s="4"/>
      <c r="H5240" s="4">
        <f t="shared" si="491"/>
        <v>153393.31201749833</v>
      </c>
      <c r="I5240">
        <f xml:space="preserve">          IF($B5240&lt;=$B$9,        $D5240-$B$7*$B$6-$J$18*($D5240-$B$6), $J$16)</f>
        <v>57530.981256209241</v>
      </c>
      <c r="J5240">
        <f t="shared" si="489"/>
        <v>1.7646625444057684</v>
      </c>
      <c r="K5240" t="str">
        <f>IF(B5240&lt;=$B$9, EXP(-($B$5*B5240))*($B$7*$B$6+$J$18*(D5240-$B$6))*$B$20, "")</f>
        <v/>
      </c>
      <c r="L5240">
        <f>IF(B5240&lt;=$B$9, "", EXP(-($B$5*B5240))*$B$20)</f>
        <v>1.6100819736230396E-3</v>
      </c>
    </row>
    <row r="5241" spans="1:12" x14ac:dyDescent="0.25">
      <c r="A5241">
        <f t="shared" si="486"/>
        <v>77.19</v>
      </c>
      <c r="B5241">
        <v>52.19</v>
      </c>
      <c r="C5241" s="1">
        <f t="shared" si="487"/>
        <v>0.95523141800000011</v>
      </c>
      <c r="D5241">
        <f t="shared" si="488"/>
        <v>47761.570900000006</v>
      </c>
      <c r="E5241" s="12">
        <f t="shared" si="490"/>
        <v>179112.20000878314</v>
      </c>
      <c r="F5241" s="1"/>
      <c r="G5241" s="4"/>
      <c r="H5241" s="4">
        <f t="shared" si="491"/>
        <v>152871.68986414236</v>
      </c>
      <c r="I5241">
        <f xml:space="preserve">          IF($B5241&lt;=$B$9,        $D5241-$B$7*$B$6-$J$18*($D5241-$B$6), $J$16)</f>
        <v>57530.981256209241</v>
      </c>
      <c r="J5241">
        <f t="shared" si="489"/>
        <v>1.7640450205881988</v>
      </c>
      <c r="K5241" t="str">
        <f>IF(B5241&lt;=$B$9, EXP(-($B$5*B5241))*($B$7*$B$6+$J$18*(D5241-$B$6))*$B$20, "")</f>
        <v/>
      </c>
      <c r="L5241">
        <f>IF(B5241&lt;=$B$9, "", EXP(-($B$5*B5241))*$B$20)</f>
        <v>1.6095185435382883E-3</v>
      </c>
    </row>
    <row r="5242" spans="1:12" x14ac:dyDescent="0.25">
      <c r="A5242">
        <f t="shared" si="486"/>
        <v>77.199999999999989</v>
      </c>
      <c r="B5242">
        <v>52.199999999999996</v>
      </c>
      <c r="C5242" s="1">
        <f t="shared" si="487"/>
        <v>0.95489920000000006</v>
      </c>
      <c r="D5242">
        <f t="shared" si="488"/>
        <v>47744.960000000006</v>
      </c>
      <c r="E5242" s="12">
        <f t="shared" si="490"/>
        <v>178505.50952095303</v>
      </c>
      <c r="F5242" s="1"/>
      <c r="G5242" s="4"/>
      <c r="H5242" s="4">
        <f t="shared" si="491"/>
        <v>152349.8851430327</v>
      </c>
      <c r="I5242">
        <f xml:space="preserve">          IF($B5242&lt;=$B$9,        $D5242-$B$7*$B$6-$J$18*($D5242-$B$6), $J$16)</f>
        <v>57530.981256209241</v>
      </c>
      <c r="J5242">
        <f t="shared" si="489"/>
        <v>1.7634277128661462</v>
      </c>
      <c r="K5242" t="str">
        <f>IF(B5242&lt;=$B$9, EXP(-($B$5*B5242))*($B$7*$B$6+$J$18*(D5242-$B$6))*$B$20, "")</f>
        <v/>
      </c>
      <c r="L5242">
        <f>IF(B5242&lt;=$B$9, "", EXP(-($B$5*B5242))*$B$20)</f>
        <v>1.6089553106195607E-3</v>
      </c>
    </row>
    <row r="5243" spans="1:12" x14ac:dyDescent="0.25">
      <c r="A5243">
        <f t="shared" si="486"/>
        <v>77.210000000000008</v>
      </c>
      <c r="B5243">
        <v>52.21</v>
      </c>
      <c r="C5243" s="1">
        <f t="shared" si="487"/>
        <v>0.95456685799999974</v>
      </c>
      <c r="D5243">
        <f t="shared" si="488"/>
        <v>47728.342899999989</v>
      </c>
      <c r="E5243" s="12">
        <f t="shared" si="490"/>
        <v>177898.60669145218</v>
      </c>
      <c r="F5243" s="1"/>
      <c r="G5243" s="4"/>
      <c r="H5243" s="4">
        <f t="shared" si="491"/>
        <v>151827.89779027068</v>
      </c>
      <c r="I5243">
        <f xml:space="preserve">          IF($B5243&lt;=$B$9,        $D5243-$B$7*$B$6-$J$18*($D5243-$B$6), $J$16)</f>
        <v>57530.981256209241</v>
      </c>
      <c r="J5243">
        <f t="shared" si="489"/>
        <v>1.7628106211639898</v>
      </c>
      <c r="K5243" t="str">
        <f>IF(B5243&lt;=$B$9, EXP(-($B$5*B5243))*($B$7*$B$6+$J$18*(D5243-$B$6))*$B$20, "")</f>
        <v/>
      </c>
      <c r="L5243">
        <f>IF(B5243&lt;=$B$9, "", EXP(-($B$5*B5243))*$B$20)</f>
        <v>1.6083922747978598E-3</v>
      </c>
    </row>
    <row r="5244" spans="1:12" x14ac:dyDescent="0.25">
      <c r="A5244">
        <f t="shared" si="486"/>
        <v>77.22</v>
      </c>
      <c r="B5244">
        <v>52.22</v>
      </c>
      <c r="C5244" s="1">
        <f t="shared" si="487"/>
        <v>0.95423439200000004</v>
      </c>
      <c r="D5244">
        <f t="shared" si="488"/>
        <v>47711.719600000004</v>
      </c>
      <c r="E5244" s="12">
        <f t="shared" si="490"/>
        <v>177291.491445961</v>
      </c>
      <c r="F5244" s="1"/>
      <c r="G5244" s="4"/>
      <c r="H5244" s="4">
        <f t="shared" si="491"/>
        <v>151305.72774193517</v>
      </c>
      <c r="I5244">
        <f xml:space="preserve">          IF($B5244&lt;=$B$9,        $D5244-$B$7*$B$6-$J$18*($D5244-$B$6), $J$16)</f>
        <v>57530.981256209241</v>
      </c>
      <c r="J5244">
        <f t="shared" si="489"/>
        <v>1.7621937454061376</v>
      </c>
      <c r="K5244" t="str">
        <f>IF(B5244&lt;=$B$9, EXP(-($B$5*B5244))*($B$7*$B$6+$J$18*(D5244-$B$6))*$B$20, "")</f>
        <v/>
      </c>
      <c r="L5244">
        <f>IF(B5244&lt;=$B$9, "", EXP(-($B$5*B5244))*$B$20)</f>
        <v>1.6078294360042152E-3</v>
      </c>
    </row>
    <row r="5245" spans="1:12" x14ac:dyDescent="0.25">
      <c r="A5245">
        <f t="shared" si="486"/>
        <v>77.22999999999999</v>
      </c>
      <c r="B5245">
        <v>52.23</v>
      </c>
      <c r="C5245" s="1">
        <f t="shared" si="487"/>
        <v>0.9539018020000003</v>
      </c>
      <c r="D5245">
        <f t="shared" si="488"/>
        <v>47695.090100000016</v>
      </c>
      <c r="E5245" s="12">
        <f t="shared" si="490"/>
        <v>176684.1637101339</v>
      </c>
      <c r="F5245" s="1"/>
      <c r="G5245" s="4"/>
      <c r="H5245" s="4">
        <f t="shared" si="491"/>
        <v>150783.37493408276</v>
      </c>
      <c r="I5245">
        <f xml:space="preserve">          IF($B5245&lt;=$B$9,        $D5245-$B$7*$B$6-$J$18*($D5245-$B$6), $J$16)</f>
        <v>57530.981256209241</v>
      </c>
      <c r="J5245">
        <f t="shared" si="489"/>
        <v>1.761577085517021</v>
      </c>
      <c r="K5245" t="str">
        <f>IF(B5245&lt;=$B$9, EXP(-($B$5*B5245))*($B$7*$B$6+$J$18*(D5245-$B$6))*$B$20, "")</f>
        <v/>
      </c>
      <c r="L5245">
        <f>IF(B5245&lt;=$B$9, "", EXP(-($B$5*B5245))*$B$20)</f>
        <v>1.6072667941696784E-3</v>
      </c>
    </row>
    <row r="5246" spans="1:12" x14ac:dyDescent="0.25">
      <c r="A5246">
        <f t="shared" si="486"/>
        <v>77.239999999999995</v>
      </c>
      <c r="B5246">
        <v>52.239999999999995</v>
      </c>
      <c r="C5246" s="1">
        <f t="shared" si="487"/>
        <v>0.95356908799999984</v>
      </c>
      <c r="D5246">
        <f t="shared" si="488"/>
        <v>47678.454399999995</v>
      </c>
      <c r="E5246" s="12">
        <f t="shared" si="490"/>
        <v>176076.62340959927</v>
      </c>
      <c r="F5246" s="1"/>
      <c r="G5246" s="4"/>
      <c r="H5246" s="4">
        <f t="shared" si="491"/>
        <v>150260.8393027476</v>
      </c>
      <c r="I5246">
        <f xml:space="preserve">          IF($B5246&lt;=$B$9,        $D5246-$B$7*$B$6-$J$18*($D5246-$B$6), $J$16)</f>
        <v>57530.981256209241</v>
      </c>
      <c r="J5246">
        <f t="shared" si="489"/>
        <v>1.7609606414210999</v>
      </c>
      <c r="K5246" t="str">
        <f>IF(B5246&lt;=$B$9, EXP(-($B$5*B5246))*($B$7*$B$6+$J$18*(D5246-$B$6))*$B$20, "")</f>
        <v/>
      </c>
      <c r="L5246">
        <f>IF(B5246&lt;=$B$9, "", EXP(-($B$5*B5246))*$B$20)</f>
        <v>1.6067043492253262E-3</v>
      </c>
    </row>
    <row r="5247" spans="1:12" x14ac:dyDescent="0.25">
      <c r="A5247">
        <f t="shared" si="486"/>
        <v>77.25</v>
      </c>
      <c r="B5247">
        <v>52.25</v>
      </c>
      <c r="C5247" s="1">
        <f t="shared" si="487"/>
        <v>0.95323625000000023</v>
      </c>
      <c r="D5247">
        <f t="shared" si="488"/>
        <v>47661.812500000015</v>
      </c>
      <c r="E5247" s="12">
        <f t="shared" si="490"/>
        <v>175468.87046995945</v>
      </c>
      <c r="F5247" s="1"/>
      <c r="G5247" s="4"/>
      <c r="H5247" s="4">
        <f t="shared" si="491"/>
        <v>149738.12078394147</v>
      </c>
      <c r="I5247">
        <f xml:space="preserve">          IF($B5247&lt;=$B$9,        $D5247-$B$7*$B$6-$J$18*($D5247-$B$6), $J$16)</f>
        <v>57530.981256209241</v>
      </c>
      <c r="J5247">
        <f t="shared" si="489"/>
        <v>1.7603444130428592</v>
      </c>
      <c r="K5247" t="str">
        <f>IF(B5247&lt;=$B$9, EXP(-($B$5*B5247))*($B$7*$B$6+$J$18*(D5247-$B$6))*$B$20, "")</f>
        <v/>
      </c>
      <c r="L5247">
        <f>IF(B5247&lt;=$B$9, "", EXP(-($B$5*B5247))*$B$20)</f>
        <v>1.6061421011022581E-3</v>
      </c>
    </row>
    <row r="5248" spans="1:12" x14ac:dyDescent="0.25">
      <c r="A5248">
        <f t="shared" si="486"/>
        <v>77.259999999999991</v>
      </c>
      <c r="B5248">
        <v>52.26</v>
      </c>
      <c r="C5248" s="1">
        <f t="shared" si="487"/>
        <v>0.9529032879999999</v>
      </c>
      <c r="D5248">
        <f t="shared" si="488"/>
        <v>47645.164399999994</v>
      </c>
      <c r="E5248" s="12">
        <f t="shared" si="490"/>
        <v>174860.90481679075</v>
      </c>
      <c r="F5248" s="1"/>
      <c r="G5248" s="4"/>
      <c r="H5248" s="4">
        <f t="shared" si="491"/>
        <v>149215.21931365377</v>
      </c>
      <c r="I5248">
        <f xml:space="preserve">          IF($B5248&lt;=$B$9,        $D5248-$B$7*$B$6-$J$18*($D5248-$B$6), $J$16)</f>
        <v>57530.981256209241</v>
      </c>
      <c r="J5248">
        <f t="shared" si="489"/>
        <v>1.7597284003068114</v>
      </c>
      <c r="K5248" t="str">
        <f>IF(B5248&lt;=$B$9, EXP(-($B$5*B5248))*($B$7*$B$6+$J$18*(D5248-$B$6))*$B$20, "")</f>
        <v/>
      </c>
      <c r="L5248">
        <f>IF(B5248&lt;=$B$9, "", EXP(-($B$5*B5248))*$B$20)</f>
        <v>1.6055800497315998E-3</v>
      </c>
    </row>
    <row r="5249" spans="1:12" x14ac:dyDescent="0.25">
      <c r="A5249">
        <f t="shared" si="486"/>
        <v>77.27</v>
      </c>
      <c r="B5249">
        <v>52.269999999999996</v>
      </c>
      <c r="C5249" s="1">
        <f t="shared" si="487"/>
        <v>0.9525702020000002</v>
      </c>
      <c r="D5249">
        <f t="shared" si="488"/>
        <v>47628.510100000007</v>
      </c>
      <c r="E5249" s="12">
        <f t="shared" si="490"/>
        <v>174252.72637564343</v>
      </c>
      <c r="F5249" s="1"/>
      <c r="G5249" s="4"/>
      <c r="H5249" s="4">
        <f t="shared" si="491"/>
        <v>148692.13482785146</v>
      </c>
      <c r="I5249">
        <f xml:space="preserve">          IF($B5249&lt;=$B$9,        $D5249-$B$7*$B$6-$J$18*($D5249-$B$6), $J$16)</f>
        <v>57530.981256209241</v>
      </c>
      <c r="J5249">
        <f t="shared" si="489"/>
        <v>1.7591126031374951</v>
      </c>
      <c r="K5249" t="str">
        <f>IF(B5249&lt;=$B$9, EXP(-($B$5*B5249))*($B$7*$B$6+$J$18*(D5249-$B$6))*$B$20, "")</f>
        <v/>
      </c>
      <c r="L5249">
        <f>IF(B5249&lt;=$B$9, "", EXP(-($B$5*B5249))*$B$20)</f>
        <v>1.6050181950444998E-3</v>
      </c>
    </row>
    <row r="5250" spans="1:12" x14ac:dyDescent="0.25">
      <c r="A5250">
        <f t="shared" si="486"/>
        <v>77.28</v>
      </c>
      <c r="B5250">
        <v>52.28</v>
      </c>
      <c r="C5250" s="1">
        <f t="shared" si="487"/>
        <v>0.95223699199999978</v>
      </c>
      <c r="D5250">
        <f t="shared" si="488"/>
        <v>47611.849599999987</v>
      </c>
      <c r="E5250" s="12">
        <f t="shared" si="490"/>
        <v>173644.33507204172</v>
      </c>
      <c r="F5250" s="1"/>
      <c r="G5250" s="4"/>
      <c r="H5250" s="4">
        <f t="shared" si="491"/>
        <v>148168.86726247912</v>
      </c>
      <c r="I5250">
        <f xml:space="preserve">          IF($B5250&lt;=$B$9,        $D5250-$B$7*$B$6-$J$18*($D5250-$B$6), $J$16)</f>
        <v>57530.981256209241</v>
      </c>
      <c r="J5250">
        <f t="shared" si="489"/>
        <v>1.7584970214594742</v>
      </c>
      <c r="K5250" t="str">
        <f>IF(B5250&lt;=$B$9, EXP(-($B$5*B5250))*($B$7*$B$6+$J$18*(D5250-$B$6))*$B$20, "")</f>
        <v/>
      </c>
      <c r="L5250">
        <f>IF(B5250&lt;=$B$9, "", EXP(-($B$5*B5250))*$B$20)</f>
        <v>1.6044565369721302E-3</v>
      </c>
    </row>
    <row r="5251" spans="1:12" x14ac:dyDescent="0.25">
      <c r="A5251">
        <f t="shared" si="486"/>
        <v>77.289999999999992</v>
      </c>
      <c r="B5251">
        <v>52.29</v>
      </c>
      <c r="C5251" s="1">
        <f t="shared" si="487"/>
        <v>0.95190365799999999</v>
      </c>
      <c r="D5251">
        <f t="shared" si="488"/>
        <v>47595.1829</v>
      </c>
      <c r="E5251" s="12">
        <f t="shared" si="490"/>
        <v>173035.73083148376</v>
      </c>
      <c r="F5251" s="1"/>
      <c r="G5251" s="4"/>
      <c r="H5251" s="4">
        <f t="shared" si="491"/>
        <v>147645.4165534589</v>
      </c>
      <c r="I5251">
        <f xml:space="preserve">          IF($B5251&lt;=$B$9,        $D5251-$B$7*$B$6-$J$18*($D5251-$B$6), $J$16)</f>
        <v>57530.981256209241</v>
      </c>
      <c r="J5251">
        <f t="shared" si="489"/>
        <v>1.7578816551973415</v>
      </c>
      <c r="K5251" t="str">
        <f>IF(B5251&lt;=$B$9, EXP(-($B$5*B5251))*($B$7*$B$6+$J$18*(D5251-$B$6))*$B$20, "")</f>
        <v/>
      </c>
      <c r="L5251">
        <f>IF(B5251&lt;=$B$9, "", EXP(-($B$5*B5251))*$B$20)</f>
        <v>1.6038950754456889E-3</v>
      </c>
    </row>
    <row r="5252" spans="1:12" x14ac:dyDescent="0.25">
      <c r="A5252">
        <f t="shared" si="486"/>
        <v>77.3</v>
      </c>
      <c r="B5252">
        <v>52.3</v>
      </c>
      <c r="C5252" s="1">
        <f t="shared" si="487"/>
        <v>0.95157020000000037</v>
      </c>
      <c r="D5252">
        <f t="shared" si="488"/>
        <v>47578.510000000017</v>
      </c>
      <c r="E5252" s="12">
        <f t="shared" si="490"/>
        <v>172426.91357944158</v>
      </c>
      <c r="F5252" s="1"/>
      <c r="G5252" s="4"/>
      <c r="H5252" s="4">
        <f t="shared" si="491"/>
        <v>147121.78263669051</v>
      </c>
      <c r="I5252">
        <f xml:space="preserve">          IF($B5252&lt;=$B$9,        $D5252-$B$7*$B$6-$J$18*($D5252-$B$6), $J$16)</f>
        <v>57530.981256209241</v>
      </c>
      <c r="J5252">
        <f t="shared" si="489"/>
        <v>1.7572665042757136</v>
      </c>
      <c r="K5252" t="str">
        <f>IF(B5252&lt;=$B$9, EXP(-($B$5*B5252))*($B$7*$B$6+$J$18*(D5252-$B$6))*$B$20, "")</f>
        <v/>
      </c>
      <c r="L5252">
        <f>IF(B5252&lt;=$B$9, "", EXP(-($B$5*B5252))*$B$20)</f>
        <v>1.6033338103963962E-3</v>
      </c>
    </row>
    <row r="5253" spans="1:12" x14ac:dyDescent="0.25">
      <c r="A5253">
        <f t="shared" si="486"/>
        <v>77.31</v>
      </c>
      <c r="B5253">
        <v>52.309999999999995</v>
      </c>
      <c r="C5253" s="1">
        <f t="shared" si="487"/>
        <v>0.95123661800000003</v>
      </c>
      <c r="D5253">
        <f t="shared" si="488"/>
        <v>47561.830900000001</v>
      </c>
      <c r="E5253" s="12">
        <f t="shared" si="490"/>
        <v>171817.88324136118</v>
      </c>
      <c r="F5253" s="1"/>
      <c r="G5253" s="4"/>
      <c r="H5253" s="4">
        <f t="shared" si="491"/>
        <v>146597.96544805125</v>
      </c>
      <c r="I5253">
        <f xml:space="preserve">          IF($B5253&lt;=$B$9,        $D5253-$B$7*$B$6-$J$18*($D5253-$B$6), $J$16)</f>
        <v>57530.981256209241</v>
      </c>
      <c r="J5253">
        <f t="shared" si="489"/>
        <v>1.7566515686192343</v>
      </c>
      <c r="K5253" t="str">
        <f>IF(B5253&lt;=$B$9, EXP(-($B$5*B5253))*($B$7*$B$6+$J$18*(D5253-$B$6))*$B$20, "")</f>
        <v/>
      </c>
      <c r="L5253">
        <f>IF(B5253&lt;=$B$9, "", EXP(-($B$5*B5253))*$B$20)</f>
        <v>1.6027727417554972E-3</v>
      </c>
    </row>
    <row r="5254" spans="1:12" x14ac:dyDescent="0.25">
      <c r="A5254">
        <f t="shared" si="486"/>
        <v>77.319999999999993</v>
      </c>
      <c r="B5254">
        <v>52.32</v>
      </c>
      <c r="C5254" s="1">
        <f t="shared" si="487"/>
        <v>0.95090291200000032</v>
      </c>
      <c r="D5254">
        <f t="shared" si="488"/>
        <v>47545.145600000018</v>
      </c>
      <c r="E5254" s="12">
        <f t="shared" si="490"/>
        <v>171208.63974266246</v>
      </c>
      <c r="F5254" s="1"/>
      <c r="G5254" s="4"/>
      <c r="H5254" s="4">
        <f t="shared" si="491"/>
        <v>146073.96492339598</v>
      </c>
      <c r="I5254">
        <f xml:space="preserve">          IF($B5254&lt;=$B$9,        $D5254-$B$7*$B$6-$J$18*($D5254-$B$6), $J$16)</f>
        <v>57530.981256209241</v>
      </c>
      <c r="J5254">
        <f t="shared" si="489"/>
        <v>1.7560368481525745</v>
      </c>
      <c r="K5254" t="str">
        <f>IF(B5254&lt;=$B$9, EXP(-($B$5*B5254))*($B$7*$B$6+$J$18*(D5254-$B$6))*$B$20, "")</f>
        <v/>
      </c>
      <c r="L5254">
        <f>IF(B5254&lt;=$B$9, "", EXP(-($B$5*B5254))*$B$20)</f>
        <v>1.6022118694542608E-3</v>
      </c>
    </row>
    <row r="5255" spans="1:12" x14ac:dyDescent="0.25">
      <c r="A5255">
        <f t="shared" si="486"/>
        <v>77.33</v>
      </c>
      <c r="B5255">
        <v>52.33</v>
      </c>
      <c r="C5255" s="1">
        <f t="shared" si="487"/>
        <v>0.9505690819999999</v>
      </c>
      <c r="D5255">
        <f t="shared" si="488"/>
        <v>47528.454099999995</v>
      </c>
      <c r="E5255" s="12">
        <f t="shared" si="490"/>
        <v>170599.1830087392</v>
      </c>
      <c r="F5255" s="1"/>
      <c r="G5255" s="4"/>
      <c r="H5255" s="4">
        <f t="shared" si="491"/>
        <v>145549.78099855708</v>
      </c>
      <c r="I5255">
        <f xml:space="preserve">          IF($B5255&lt;=$B$9,        $D5255-$B$7*$B$6-$J$18*($D5255-$B$6), $J$16)</f>
        <v>57530.981256209241</v>
      </c>
      <c r="J5255">
        <f t="shared" si="489"/>
        <v>1.7554223428004307</v>
      </c>
      <c r="K5255" t="str">
        <f>IF(B5255&lt;=$B$9, EXP(-($B$5*B5255))*($B$7*$B$6+$J$18*(D5255-$B$6))*$B$20, "")</f>
        <v/>
      </c>
      <c r="L5255">
        <f>IF(B5255&lt;=$B$9, "", EXP(-($B$5*B5255))*$B$20)</f>
        <v>1.6016511934239808E-3</v>
      </c>
    </row>
    <row r="5256" spans="1:12" x14ac:dyDescent="0.25">
      <c r="A5256">
        <f t="shared" si="486"/>
        <v>77.34</v>
      </c>
      <c r="B5256">
        <v>52.339999999999996</v>
      </c>
      <c r="C5256" s="1">
        <f t="shared" si="487"/>
        <v>0.9502351280000001</v>
      </c>
      <c r="D5256">
        <f t="shared" si="488"/>
        <v>47511.756400000006</v>
      </c>
      <c r="E5256" s="12">
        <f t="shared" si="490"/>
        <v>169989.51296495908</v>
      </c>
      <c r="F5256" s="1"/>
      <c r="G5256" s="4"/>
      <c r="H5256" s="4">
        <f t="shared" si="491"/>
        <v>145025.41360934448</v>
      </c>
      <c r="I5256">
        <f xml:space="preserve">          IF($B5256&lt;=$B$9,        $D5256-$B$7*$B$6-$J$18*($D5256-$B$6), $J$16)</f>
        <v>57530.981256209241</v>
      </c>
      <c r="J5256">
        <f t="shared" si="489"/>
        <v>1.754808052487526</v>
      </c>
      <c r="K5256" t="str">
        <f>IF(B5256&lt;=$B$9, EXP(-($B$5*B5256))*($B$7*$B$6+$J$18*(D5256-$B$6))*$B$20, "")</f>
        <v/>
      </c>
      <c r="L5256">
        <f>IF(B5256&lt;=$B$9, "", EXP(-($B$5*B5256))*$B$20)</f>
        <v>1.6010907135959737E-3</v>
      </c>
    </row>
    <row r="5257" spans="1:12" x14ac:dyDescent="0.25">
      <c r="A5257">
        <f t="shared" si="486"/>
        <v>77.349999999999994</v>
      </c>
      <c r="B5257">
        <v>52.35</v>
      </c>
      <c r="C5257" s="1">
        <f t="shared" si="487"/>
        <v>0.94990105000000002</v>
      </c>
      <c r="D5257">
        <f t="shared" si="488"/>
        <v>47495.052499999998</v>
      </c>
      <c r="E5257" s="12">
        <f t="shared" si="490"/>
        <v>169379.62953666362</v>
      </c>
      <c r="F5257" s="1"/>
      <c r="G5257" s="4"/>
      <c r="H5257" s="4">
        <f t="shared" si="491"/>
        <v>144500.86269154566</v>
      </c>
      <c r="I5257">
        <f xml:space="preserve">          IF($B5257&lt;=$B$9,        $D5257-$B$7*$B$6-$J$18*($D5257-$B$6), $J$16)</f>
        <v>57530.981256209241</v>
      </c>
      <c r="J5257">
        <f t="shared" si="489"/>
        <v>1.7541939771386104</v>
      </c>
      <c r="K5257" t="str">
        <f>IF(B5257&lt;=$B$9, EXP(-($B$5*B5257))*($B$7*$B$6+$J$18*(D5257-$B$6))*$B$20, "")</f>
        <v/>
      </c>
      <c r="L5257">
        <f>IF(B5257&lt;=$B$9, "", EXP(-($B$5*B5257))*$B$20)</f>
        <v>1.6005304299015813E-3</v>
      </c>
    </row>
    <row r="5258" spans="1:12" x14ac:dyDescent="0.25">
      <c r="A5258">
        <f t="shared" si="486"/>
        <v>77.36</v>
      </c>
      <c r="B5258">
        <v>52.36</v>
      </c>
      <c r="C5258" s="1">
        <f t="shared" si="487"/>
        <v>0.94956684800000013</v>
      </c>
      <c r="D5258">
        <f t="shared" si="488"/>
        <v>47478.342400000009</v>
      </c>
      <c r="E5258" s="12">
        <f t="shared" si="490"/>
        <v>168769.53264916825</v>
      </c>
      <c r="F5258" s="1"/>
      <c r="G5258" s="4"/>
      <c r="H5258" s="4">
        <f t="shared" si="491"/>
        <v>143976.12818092562</v>
      </c>
      <c r="I5258">
        <f xml:space="preserve">          IF($B5258&lt;=$B$9,        $D5258-$B$7*$B$6-$J$18*($D5258-$B$6), $J$16)</f>
        <v>57530.981256209241</v>
      </c>
      <c r="J5258">
        <f t="shared" si="489"/>
        <v>1.7535801166784584</v>
      </c>
      <c r="K5258" t="str">
        <f>IF(B5258&lt;=$B$9, EXP(-($B$5*B5258))*($B$7*$B$6+$J$18*(D5258-$B$6))*$B$20, "")</f>
        <v/>
      </c>
      <c r="L5258">
        <f>IF(B5258&lt;=$B$9, "", EXP(-($B$5*B5258))*$B$20)</f>
        <v>1.5999703422721681E-3</v>
      </c>
    </row>
    <row r="5259" spans="1:12" x14ac:dyDescent="0.25">
      <c r="A5259">
        <f t="shared" si="486"/>
        <v>77.37</v>
      </c>
      <c r="B5259">
        <v>52.37</v>
      </c>
      <c r="C5259" s="1">
        <f t="shared" si="487"/>
        <v>0.94923252200000041</v>
      </c>
      <c r="D5259">
        <f t="shared" si="488"/>
        <v>47461.626100000023</v>
      </c>
      <c r="E5259" s="12">
        <f t="shared" si="490"/>
        <v>168159.22222776228</v>
      </c>
      <c r="F5259" s="1"/>
      <c r="G5259" s="4"/>
      <c r="H5259" s="4">
        <f t="shared" si="491"/>
        <v>143451.21001322684</v>
      </c>
      <c r="I5259">
        <f xml:space="preserve">          IF($B5259&lt;=$B$9,        $D5259-$B$7*$B$6-$J$18*($D5259-$B$6), $J$16)</f>
        <v>57530.981256209241</v>
      </c>
      <c r="J5259">
        <f t="shared" si="489"/>
        <v>1.752966471031874</v>
      </c>
      <c r="K5259" t="str">
        <f>IF(B5259&lt;=$B$9, EXP(-($B$5*B5259))*($B$7*$B$6+$J$18*(D5259-$B$6))*$B$20, "")</f>
        <v/>
      </c>
      <c r="L5259">
        <f>IF(B5259&lt;=$B$9, "", EXP(-($B$5*B5259))*$B$20)</f>
        <v>1.5994104506391247E-3</v>
      </c>
    </row>
    <row r="5260" spans="1:12" x14ac:dyDescent="0.25">
      <c r="A5260">
        <f t="shared" si="486"/>
        <v>77.38</v>
      </c>
      <c r="B5260">
        <v>52.379999999999995</v>
      </c>
      <c r="C5260" s="1">
        <f t="shared" si="487"/>
        <v>0.94889807199999998</v>
      </c>
      <c r="D5260">
        <f t="shared" si="488"/>
        <v>47444.903599999998</v>
      </c>
      <c r="E5260" s="12">
        <f t="shared" si="490"/>
        <v>167548.69819770881</v>
      </c>
      <c r="F5260" s="1"/>
      <c r="G5260" s="4"/>
      <c r="H5260" s="4">
        <f t="shared" si="491"/>
        <v>142926.10812416938</v>
      </c>
      <c r="I5260">
        <f xml:space="preserve">          IF($B5260&lt;=$B$9,        $D5260-$B$7*$B$6-$J$18*($D5260-$B$6), $J$16)</f>
        <v>57530.981256209241</v>
      </c>
      <c r="J5260">
        <f t="shared" si="489"/>
        <v>1.7523530401236842</v>
      </c>
      <c r="K5260" t="str">
        <f>IF(B5260&lt;=$B$9, EXP(-($B$5*B5260))*($B$7*$B$6+$J$18*(D5260-$B$6))*$B$20, "")</f>
        <v/>
      </c>
      <c r="L5260">
        <f>IF(B5260&lt;=$B$9, "", EXP(-($B$5*B5260))*$B$20)</f>
        <v>1.5988507549338632E-3</v>
      </c>
    </row>
    <row r="5261" spans="1:12" x14ac:dyDescent="0.25">
      <c r="A5261">
        <f t="shared" si="486"/>
        <v>77.39</v>
      </c>
      <c r="B5261">
        <v>52.39</v>
      </c>
      <c r="C5261" s="1">
        <f t="shared" si="487"/>
        <v>0.94856349800000017</v>
      </c>
      <c r="D5261">
        <f t="shared" si="488"/>
        <v>47428.174900000005</v>
      </c>
      <c r="E5261" s="12">
        <f t="shared" si="490"/>
        <v>166937.96048424483</v>
      </c>
      <c r="F5261" s="1"/>
      <c r="G5261" s="4"/>
      <c r="H5261" s="4">
        <f t="shared" si="491"/>
        <v>142400.82244945073</v>
      </c>
      <c r="I5261">
        <f xml:space="preserve">          IF($B5261&lt;=$B$9,        $D5261-$B$7*$B$6-$J$18*($D5261-$B$6), $J$16)</f>
        <v>57530.981256209241</v>
      </c>
      <c r="J5261">
        <f t="shared" si="489"/>
        <v>1.7517398238787429</v>
      </c>
      <c r="K5261" t="str">
        <f>IF(B5261&lt;=$B$9, EXP(-($B$5*B5261))*($B$7*$B$6+$J$18*(D5261-$B$6))*$B$20, "")</f>
        <v/>
      </c>
      <c r="L5261">
        <f>IF(B5261&lt;=$B$9, "", EXP(-($B$5*B5261))*$B$20)</f>
        <v>1.5982912550878204E-3</v>
      </c>
    </row>
    <row r="5262" spans="1:12" x14ac:dyDescent="0.25">
      <c r="A5262">
        <f t="shared" si="486"/>
        <v>77.400000000000006</v>
      </c>
      <c r="B5262">
        <v>52.4</v>
      </c>
      <c r="C5262" s="1">
        <f t="shared" si="487"/>
        <v>0.94822880000000009</v>
      </c>
      <c r="D5262">
        <f t="shared" si="488"/>
        <v>47411.44</v>
      </c>
      <c r="E5262" s="12">
        <f t="shared" si="490"/>
        <v>166327.00901258114</v>
      </c>
      <c r="F5262" s="1"/>
      <c r="G5262" s="4"/>
      <c r="H5262" s="4">
        <f t="shared" si="491"/>
        <v>141875.35292474594</v>
      </c>
      <c r="I5262">
        <f xml:space="preserve">          IF($B5262&lt;=$B$9,        $D5262-$B$7*$B$6-$J$18*($D5262-$B$6), $J$16)</f>
        <v>57530.981256209241</v>
      </c>
      <c r="J5262">
        <f t="shared" si="489"/>
        <v>1.7511268222219334</v>
      </c>
      <c r="K5262" t="str">
        <f>IF(B5262&lt;=$B$9, EXP(-($B$5*B5262))*($B$7*$B$6+$J$18*(D5262-$B$6))*$B$20, "")</f>
        <v/>
      </c>
      <c r="L5262">
        <f>IF(B5262&lt;=$B$9, "", EXP(-($B$5*B5262))*$B$20)</f>
        <v>1.5977319510324592E-3</v>
      </c>
    </row>
    <row r="5263" spans="1:12" x14ac:dyDescent="0.25">
      <c r="A5263">
        <f t="shared" si="486"/>
        <v>77.41</v>
      </c>
      <c r="B5263">
        <v>52.41</v>
      </c>
      <c r="C5263" s="1">
        <f t="shared" si="487"/>
        <v>0.94789397799999997</v>
      </c>
      <c r="D5263">
        <f t="shared" si="488"/>
        <v>47394.698899999996</v>
      </c>
      <c r="E5263" s="12">
        <f t="shared" si="490"/>
        <v>165715.84370790236</v>
      </c>
      <c r="F5263" s="1"/>
      <c r="G5263" s="4"/>
      <c r="H5263" s="4">
        <f t="shared" si="491"/>
        <v>141349.6994857075</v>
      </c>
      <c r="I5263">
        <f xml:space="preserve">          IF($B5263&lt;=$B$9,        $D5263-$B$7*$B$6-$J$18*($D5263-$B$6), $J$16)</f>
        <v>57530.981256209241</v>
      </c>
      <c r="J5263">
        <f t="shared" si="489"/>
        <v>1.7505140350781612</v>
      </c>
      <c r="K5263" t="str">
        <f>IF(B5263&lt;=$B$9, EXP(-($B$5*B5263))*($B$7*$B$6+$J$18*(D5263-$B$6))*$B$20, "")</f>
        <v/>
      </c>
      <c r="L5263">
        <f>IF(B5263&lt;=$B$9, "", EXP(-($B$5*B5263))*$B$20)</f>
        <v>1.5971728426992635E-3</v>
      </c>
    </row>
    <row r="5264" spans="1:12" x14ac:dyDescent="0.25">
      <c r="A5264">
        <f t="shared" si="486"/>
        <v>77.42</v>
      </c>
      <c r="B5264">
        <v>52.42</v>
      </c>
      <c r="C5264" s="1">
        <f t="shared" si="487"/>
        <v>0.9475590319999998</v>
      </c>
      <c r="D5264">
        <f t="shared" si="488"/>
        <v>47377.951599999993</v>
      </c>
      <c r="E5264" s="12">
        <f t="shared" si="490"/>
        <v>165104.46449536693</v>
      </c>
      <c r="F5264" s="1"/>
      <c r="G5264" s="4"/>
      <c r="H5264" s="4">
        <f t="shared" si="491"/>
        <v>140823.86206796541</v>
      </c>
      <c r="I5264">
        <f xml:space="preserve">          IF($B5264&lt;=$B$9,        $D5264-$B$7*$B$6-$J$18*($D5264-$B$6), $J$16)</f>
        <v>57530.981256209241</v>
      </c>
      <c r="J5264">
        <f t="shared" si="489"/>
        <v>1.7499014623723608</v>
      </c>
      <c r="K5264" t="str">
        <f>IF(B5264&lt;=$B$9, EXP(-($B$5*B5264))*($B$7*$B$6+$J$18*(D5264-$B$6))*$B$20, "")</f>
        <v/>
      </c>
      <c r="L5264">
        <f>IF(B5264&lt;=$B$9, "", EXP(-($B$5*B5264))*$B$20)</f>
        <v>1.5966139300197433E-3</v>
      </c>
    </row>
    <row r="5265" spans="1:12" x14ac:dyDescent="0.25">
      <c r="A5265">
        <f t="shared" si="486"/>
        <v>77.430000000000007</v>
      </c>
      <c r="B5265">
        <v>52.43</v>
      </c>
      <c r="C5265" s="1">
        <f t="shared" si="487"/>
        <v>0.94722396200000003</v>
      </c>
      <c r="D5265">
        <f t="shared" si="488"/>
        <v>47361.198100000001</v>
      </c>
      <c r="E5265" s="12">
        <f t="shared" si="490"/>
        <v>164492.87130010713</v>
      </c>
      <c r="F5265" s="1"/>
      <c r="G5265" s="4"/>
      <c r="H5265" s="4">
        <f t="shared" si="491"/>
        <v>140297.84060712712</v>
      </c>
      <c r="I5265">
        <f xml:space="preserve">          IF($B5265&lt;=$B$9,        $D5265-$B$7*$B$6-$J$18*($D5265-$B$6), $J$16)</f>
        <v>57530.981256209241</v>
      </c>
      <c r="J5265">
        <f t="shared" si="489"/>
        <v>1.7492891040294918</v>
      </c>
      <c r="K5265" t="str">
        <f>IF(B5265&lt;=$B$9, EXP(-($B$5*B5265))*($B$7*$B$6+$J$18*(D5265-$B$6))*$B$20, "")</f>
        <v/>
      </c>
      <c r="L5265">
        <f>IF(B5265&lt;=$B$9, "", EXP(-($B$5*B5265))*$B$20)</f>
        <v>1.5960552129254315E-3</v>
      </c>
    </row>
    <row r="5266" spans="1:12" x14ac:dyDescent="0.25">
      <c r="A5266">
        <f t="shared" si="486"/>
        <v>77.44</v>
      </c>
      <c r="B5266">
        <v>52.44</v>
      </c>
      <c r="C5266" s="1">
        <f t="shared" si="487"/>
        <v>0.94688876800000021</v>
      </c>
      <c r="D5266">
        <f t="shared" si="488"/>
        <v>47344.438400000014</v>
      </c>
      <c r="E5266" s="12">
        <f t="shared" si="490"/>
        <v>163881.06404722898</v>
      </c>
      <c r="F5266" s="1"/>
      <c r="G5266" s="4"/>
      <c r="H5266" s="4">
        <f t="shared" si="491"/>
        <v>139771.63503877752</v>
      </c>
      <c r="I5266">
        <f xml:space="preserve">          IF($B5266&lt;=$B$9,        $D5266-$B$7*$B$6-$J$18*($D5266-$B$6), $J$16)</f>
        <v>57530.981256209241</v>
      </c>
      <c r="J5266">
        <f t="shared" si="489"/>
        <v>1.7486769599745398</v>
      </c>
      <c r="K5266" t="str">
        <f>IF(B5266&lt;=$B$9, EXP(-($B$5*B5266))*($B$7*$B$6+$J$18*(D5266-$B$6))*$B$20, "")</f>
        <v/>
      </c>
      <c r="L5266">
        <f>IF(B5266&lt;=$B$9, "", EXP(-($B$5*B5266))*$B$20)</f>
        <v>1.5954966913478853E-3</v>
      </c>
    </row>
    <row r="5267" spans="1:12" x14ac:dyDescent="0.25">
      <c r="A5267">
        <f t="shared" si="486"/>
        <v>77.449999999999989</v>
      </c>
      <c r="B5267">
        <v>52.449999999999996</v>
      </c>
      <c r="C5267" s="1">
        <f t="shared" si="487"/>
        <v>0.94655344999999991</v>
      </c>
      <c r="D5267">
        <f t="shared" si="488"/>
        <v>47327.672499999993</v>
      </c>
      <c r="E5267" s="12">
        <f t="shared" si="490"/>
        <v>163269.04266181233</v>
      </c>
      <c r="F5267" s="1"/>
      <c r="G5267" s="4"/>
      <c r="H5267" s="4">
        <f t="shared" si="491"/>
        <v>139245.24529847899</v>
      </c>
      <c r="I5267">
        <f xml:space="preserve">          IF($B5267&lt;=$B$9,        $D5267-$B$7*$B$6-$J$18*($D5267-$B$6), $J$16)</f>
        <v>57530.981256209241</v>
      </c>
      <c r="J5267">
        <f t="shared" si="489"/>
        <v>1.748065030132518</v>
      </c>
      <c r="K5267" t="str">
        <f>IF(B5267&lt;=$B$9, EXP(-($B$5*B5267))*($B$7*$B$6+$J$18*(D5267-$B$6))*$B$20, "")</f>
        <v/>
      </c>
      <c r="L5267">
        <f>IF(B5267&lt;=$B$9, "", EXP(-($B$5*B5267))*$B$20)</f>
        <v>1.5949383652186858E-3</v>
      </c>
    </row>
    <row r="5268" spans="1:12" x14ac:dyDescent="0.25">
      <c r="A5268">
        <f t="shared" si="486"/>
        <v>77.460000000000008</v>
      </c>
      <c r="B5268">
        <v>52.46</v>
      </c>
      <c r="C5268" s="1">
        <f t="shared" si="487"/>
        <v>0.946218008</v>
      </c>
      <c r="D5268">
        <f t="shared" si="488"/>
        <v>47310.900399999999</v>
      </c>
      <c r="E5268" s="12">
        <f t="shared" si="490"/>
        <v>162656.80706891077</v>
      </c>
      <c r="F5268" s="1"/>
      <c r="G5268" s="4"/>
      <c r="H5268" s="4">
        <f t="shared" si="491"/>
        <v>138718.67132177137</v>
      </c>
      <c r="I5268">
        <f xml:space="preserve">          IF($B5268&lt;=$B$9,        $D5268-$B$7*$B$6-$J$18*($D5268-$B$6), $J$16)</f>
        <v>57530.981256209241</v>
      </c>
      <c r="J5268">
        <f t="shared" si="489"/>
        <v>1.7474533144284639</v>
      </c>
      <c r="K5268" t="str">
        <f>IF(B5268&lt;=$B$9, EXP(-($B$5*B5268))*($B$7*$B$6+$J$18*(D5268-$B$6))*$B$20, "")</f>
        <v/>
      </c>
      <c r="L5268">
        <f>IF(B5268&lt;=$B$9, "", EXP(-($B$5*B5268))*$B$20)</f>
        <v>1.5943802344694374E-3</v>
      </c>
    </row>
    <row r="5269" spans="1:12" x14ac:dyDescent="0.25">
      <c r="A5269">
        <f t="shared" si="486"/>
        <v>77.47</v>
      </c>
      <c r="B5269">
        <v>52.47</v>
      </c>
      <c r="C5269" s="1">
        <f t="shared" si="487"/>
        <v>0.94588244199999982</v>
      </c>
      <c r="D5269">
        <f t="shared" si="488"/>
        <v>47294.122099999993</v>
      </c>
      <c r="E5269" s="12">
        <f t="shared" si="490"/>
        <v>162044.3571935517</v>
      </c>
      <c r="F5269" s="1"/>
      <c r="G5269" s="4"/>
      <c r="H5269" s="4">
        <f t="shared" si="491"/>
        <v>138191.9130441719</v>
      </c>
      <c r="I5269">
        <f xml:space="preserve">          IF($B5269&lt;=$B$9,        $D5269-$B$7*$B$6-$J$18*($D5269-$B$6), $J$16)</f>
        <v>57530.981256209241</v>
      </c>
      <c r="J5269">
        <f t="shared" si="489"/>
        <v>1.7468418127874441</v>
      </c>
      <c r="K5269" t="str">
        <f>IF(B5269&lt;=$B$9, EXP(-($B$5*B5269))*($B$7*$B$6+$J$18*(D5269-$B$6))*$B$20, "")</f>
        <v/>
      </c>
      <c r="L5269">
        <f>IF(B5269&lt;=$B$9, "", EXP(-($B$5*B5269))*$B$20)</f>
        <v>1.5938222990317709E-3</v>
      </c>
    </row>
    <row r="5270" spans="1:12" x14ac:dyDescent="0.25">
      <c r="A5270">
        <f t="shared" si="486"/>
        <v>77.47999999999999</v>
      </c>
      <c r="B5270">
        <v>52.48</v>
      </c>
      <c r="C5270" s="1">
        <f t="shared" si="487"/>
        <v>0.94554675200000027</v>
      </c>
      <c r="D5270">
        <f t="shared" si="488"/>
        <v>47277.337600000013</v>
      </c>
      <c r="E5270" s="12">
        <f t="shared" si="490"/>
        <v>161431.69296073625</v>
      </c>
      <c r="F5270" s="1"/>
      <c r="G5270" s="4"/>
      <c r="H5270" s="4">
        <f t="shared" si="491"/>
        <v>137664.97040117526</v>
      </c>
      <c r="I5270">
        <f xml:space="preserve">          IF($B5270&lt;=$B$9,        $D5270-$B$7*$B$6-$J$18*($D5270-$B$6), $J$16)</f>
        <v>57530.981256209241</v>
      </c>
      <c r="J5270">
        <f t="shared" si="489"/>
        <v>1.746230525134548</v>
      </c>
      <c r="K5270" t="str">
        <f>IF(B5270&lt;=$B$9, EXP(-($B$5*B5270))*($B$7*$B$6+$J$18*(D5270-$B$6))*$B$20, "")</f>
        <v/>
      </c>
      <c r="L5270">
        <f>IF(B5270&lt;=$B$9, "", EXP(-($B$5*B5270))*$B$20)</f>
        <v>1.5932645588373374E-3</v>
      </c>
    </row>
    <row r="5271" spans="1:12" x14ac:dyDescent="0.25">
      <c r="A5271">
        <f t="shared" ref="A5271:A5334" si="492">B5271+25</f>
        <v>77.489999999999995</v>
      </c>
      <c r="B5271">
        <v>52.489999999999995</v>
      </c>
      <c r="C5271" s="1">
        <f t="shared" ref="C5271:C5334" si="493">$B$2+$B$3*B5271+$B$4*B5271^2</f>
        <v>0.94521093800000022</v>
      </c>
      <c r="D5271">
        <f t="shared" ref="D5271:D5334" si="494">$B$6*C5271</f>
        <v>47260.546900000008</v>
      </c>
      <c r="E5271" s="12">
        <f t="shared" si="490"/>
        <v>160818.81429543931</v>
      </c>
      <c r="F5271" s="1"/>
      <c r="G5271" s="4"/>
      <c r="H5271" s="4">
        <f t="shared" si="491"/>
        <v>137137.84332825357</v>
      </c>
      <c r="I5271">
        <f xml:space="preserve">          IF($B5271&lt;=$B$9,        $D5271-$B$7*$B$6-$J$18*($D5271-$B$6), $J$16)</f>
        <v>57530.981256209241</v>
      </c>
      <c r="J5271">
        <f t="shared" ref="J5271:J5334" si="495">EXP(-$J$17*$B5271)*LN(I5271)</f>
        <v>1.7456194513948935</v>
      </c>
      <c r="K5271" t="str">
        <f>IF(B5271&lt;=$B$9, EXP(-($B$5*B5271))*($B$7*$B$6+$J$18*(D5271-$B$6))*$B$20, "")</f>
        <v/>
      </c>
      <c r="L5271">
        <f>IF(B5271&lt;=$B$9, "", EXP(-($B$5*B5271))*$B$20)</f>
        <v>1.5927070138178144E-3</v>
      </c>
    </row>
    <row r="5272" spans="1:12" x14ac:dyDescent="0.25">
      <c r="A5272">
        <f t="shared" si="492"/>
        <v>77.5</v>
      </c>
      <c r="B5272">
        <v>52.5</v>
      </c>
      <c r="C5272" s="1">
        <f t="shared" si="493"/>
        <v>0.94487500000000013</v>
      </c>
      <c r="D5272">
        <f t="shared" si="494"/>
        <v>47243.750000000007</v>
      </c>
      <c r="E5272" s="12">
        <f t="shared" ref="E5272:E5335" si="496">IF($B5272&lt;$B$9,      E5271+($B$5*E5271+$B$7*$B$6+$B$8*($D5272-$B$6))*$B$20,           E5271+($B$5*E5271-$B$12)*$B$20)</f>
        <v>160205.72112260954</v>
      </c>
      <c r="F5272" s="1"/>
      <c r="G5272" s="4"/>
      <c r="H5272" s="4">
        <f t="shared" ref="H5272:H5335" si="497">IF($B5272&lt;=$B$9,      H5271+($B$5*H5271+$B$7*$B$6+J$18*($D5271-$B$6))*$B$20,           H5271+($B$5*H5271-J$16)*$B$20)</f>
        <v>136610.53176085636</v>
      </c>
      <c r="I5272">
        <f xml:space="preserve">          IF($B5272&lt;=$B$9,        $D5272-$B$7*$B$6-$J$18*($D5272-$B$6), $J$16)</f>
        <v>57530.981256209241</v>
      </c>
      <c r="J5272">
        <f t="shared" si="495"/>
        <v>1.7450085914936238</v>
      </c>
      <c r="K5272" t="str">
        <f>IF(B5272&lt;=$B$9, EXP(-($B$5*B5272))*($B$7*$B$6+$J$18*(D5272-$B$6))*$B$20, "")</f>
        <v/>
      </c>
      <c r="L5272">
        <f>IF(B5272&lt;=$B$9, "", EXP(-($B$5*B5272))*$B$20)</f>
        <v>1.5921496639049024E-3</v>
      </c>
    </row>
    <row r="5273" spans="1:12" x14ac:dyDescent="0.25">
      <c r="A5273">
        <f t="shared" si="492"/>
        <v>77.509999999999991</v>
      </c>
      <c r="B5273">
        <v>52.51</v>
      </c>
      <c r="C5273" s="1">
        <f t="shared" si="493"/>
        <v>0.94453893800000022</v>
      </c>
      <c r="D5273">
        <f t="shared" si="494"/>
        <v>47226.94690000001</v>
      </c>
      <c r="E5273" s="12">
        <f t="shared" si="496"/>
        <v>159592.41336716927</v>
      </c>
      <c r="F5273" s="1"/>
      <c r="G5273" s="4"/>
      <c r="H5273" s="4">
        <f t="shared" si="497"/>
        <v>136083.03563441057</v>
      </c>
      <c r="I5273">
        <f xml:space="preserve">          IF($B5273&lt;=$B$9,        $D5273-$B$7*$B$6-$J$18*($D5273-$B$6), $J$16)</f>
        <v>57530.981256209241</v>
      </c>
      <c r="J5273">
        <f t="shared" si="495"/>
        <v>1.7443979453559086</v>
      </c>
      <c r="K5273" t="str">
        <f>IF(B5273&lt;=$B$9, EXP(-($B$5*B5273))*($B$7*$B$6+$J$18*(D5273-$B$6))*$B$20, "")</f>
        <v/>
      </c>
      <c r="L5273">
        <f>IF(B5273&lt;=$B$9, "", EXP(-($B$5*B5273))*$B$20)</f>
        <v>1.5915925090303263E-3</v>
      </c>
    </row>
    <row r="5274" spans="1:12" x14ac:dyDescent="0.25">
      <c r="A5274">
        <f t="shared" si="492"/>
        <v>77.52</v>
      </c>
      <c r="B5274">
        <v>52.519999999999996</v>
      </c>
      <c r="C5274" s="1">
        <f t="shared" si="493"/>
        <v>0.94420275199999981</v>
      </c>
      <c r="D5274">
        <f t="shared" si="494"/>
        <v>47210.137599999987</v>
      </c>
      <c r="E5274" s="12">
        <f t="shared" si="496"/>
        <v>158978.89095401458</v>
      </c>
      <c r="F5274" s="1"/>
      <c r="G5274" s="4"/>
      <c r="H5274" s="4">
        <f t="shared" si="497"/>
        <v>135555.35488432052</v>
      </c>
      <c r="I5274">
        <f xml:space="preserve">          IF($B5274&lt;=$B$9,        $D5274-$B$7*$B$6-$J$18*($D5274-$B$6), $J$16)</f>
        <v>57530.981256209241</v>
      </c>
      <c r="J5274">
        <f t="shared" si="495"/>
        <v>1.7437875129069442</v>
      </c>
      <c r="K5274" t="str">
        <f>IF(B5274&lt;=$B$9, EXP(-($B$5*B5274))*($B$7*$B$6+$J$18*(D5274-$B$6))*$B$20, "")</f>
        <v/>
      </c>
      <c r="L5274">
        <f>IF(B5274&lt;=$B$9, "", EXP(-($B$5*B5274))*$B$20)</f>
        <v>1.5910355491258346E-3</v>
      </c>
    </row>
    <row r="5275" spans="1:12" x14ac:dyDescent="0.25">
      <c r="A5275">
        <f t="shared" si="492"/>
        <v>77.53</v>
      </c>
      <c r="B5275">
        <v>52.53</v>
      </c>
      <c r="C5275" s="1">
        <f t="shared" si="493"/>
        <v>0.94386644200000025</v>
      </c>
      <c r="D5275">
        <f t="shared" si="494"/>
        <v>47193.322100000012</v>
      </c>
      <c r="E5275" s="12">
        <f t="shared" si="496"/>
        <v>158365.15380801531</v>
      </c>
      <c r="F5275" s="1"/>
      <c r="G5275" s="4"/>
      <c r="H5275" s="4">
        <f t="shared" si="497"/>
        <v>135027.48944596795</v>
      </c>
      <c r="I5275">
        <f xml:space="preserve">          IF($B5275&lt;=$B$9,        $D5275-$B$7*$B$6-$J$18*($D5275-$B$6), $J$16)</f>
        <v>57530.981256209241</v>
      </c>
      <c r="J5275">
        <f t="shared" si="495"/>
        <v>1.7431772940719521</v>
      </c>
      <c r="K5275" t="str">
        <f>IF(B5275&lt;=$B$9, EXP(-($B$5*B5275))*($B$7*$B$6+$J$18*(D5275-$B$6))*$B$20, "")</f>
        <v/>
      </c>
      <c r="L5275">
        <f>IF(B5275&lt;=$B$9, "", EXP(-($B$5*B5275))*$B$20)</f>
        <v>1.5904787841231997E-3</v>
      </c>
    </row>
    <row r="5276" spans="1:12" x14ac:dyDescent="0.25">
      <c r="A5276">
        <f t="shared" si="492"/>
        <v>77.539999999999992</v>
      </c>
      <c r="B5276">
        <v>52.54</v>
      </c>
      <c r="C5276" s="1">
        <f t="shared" si="493"/>
        <v>0.94353000799999998</v>
      </c>
      <c r="D5276">
        <f t="shared" si="494"/>
        <v>47176.500399999997</v>
      </c>
      <c r="E5276" s="12">
        <f t="shared" si="496"/>
        <v>157751.20185401491</v>
      </c>
      <c r="F5276" s="1"/>
      <c r="G5276" s="4"/>
      <c r="H5276" s="4">
        <f t="shared" si="497"/>
        <v>134499.43925471194</v>
      </c>
      <c r="I5276">
        <f xml:space="preserve">          IF($B5276&lt;=$B$9,        $D5276-$B$7*$B$6-$J$18*($D5276-$B$6), $J$16)</f>
        <v>57530.981256209241</v>
      </c>
      <c r="J5276">
        <f t="shared" si="495"/>
        <v>1.7425672887761807</v>
      </c>
      <c r="K5276" t="str">
        <f>IF(B5276&lt;=$B$9, EXP(-($B$5*B5276))*($B$7*$B$6+$J$18*(D5276-$B$6))*$B$20, "")</f>
        <v/>
      </c>
      <c r="L5276">
        <f>IF(B5276&lt;=$B$9, "", EXP(-($B$5*B5276))*$B$20)</f>
        <v>1.5899222139542177E-3</v>
      </c>
    </row>
    <row r="5277" spans="1:12" x14ac:dyDescent="0.25">
      <c r="A5277">
        <f t="shared" si="492"/>
        <v>77.55</v>
      </c>
      <c r="B5277">
        <v>52.55</v>
      </c>
      <c r="C5277" s="1">
        <f t="shared" si="493"/>
        <v>0.9431934500000001</v>
      </c>
      <c r="D5277">
        <f t="shared" si="494"/>
        <v>47159.672500000008</v>
      </c>
      <c r="E5277" s="12">
        <f t="shared" si="496"/>
        <v>157137.03501683063</v>
      </c>
      <c r="F5277" s="1"/>
      <c r="G5277" s="4"/>
      <c r="H5277" s="4">
        <f t="shared" si="497"/>
        <v>133971.20424588898</v>
      </c>
      <c r="I5277">
        <f xml:space="preserve">          IF($B5277&lt;=$B$9,        $D5277-$B$7*$B$6-$J$18*($D5277-$B$6), $J$16)</f>
        <v>57530.981256209241</v>
      </c>
      <c r="J5277">
        <f t="shared" si="495"/>
        <v>1.741957496944905</v>
      </c>
      <c r="K5277" t="str">
        <f>IF(B5277&lt;=$B$9, EXP(-($B$5*B5277))*($B$7*$B$6+$J$18*(D5277-$B$6))*$B$20, "")</f>
        <v/>
      </c>
      <c r="L5277">
        <f>IF(B5277&lt;=$B$9, "", EXP(-($B$5*B5277))*$B$20)</f>
        <v>1.5893658385507093E-3</v>
      </c>
    </row>
    <row r="5278" spans="1:12" x14ac:dyDescent="0.25">
      <c r="A5278">
        <f t="shared" si="492"/>
        <v>77.56</v>
      </c>
      <c r="B5278">
        <v>52.559999999999995</v>
      </c>
      <c r="C5278" s="1">
        <f t="shared" si="493"/>
        <v>0.9428567680000004</v>
      </c>
      <c r="D5278">
        <f t="shared" si="494"/>
        <v>47142.838400000022</v>
      </c>
      <c r="E5278" s="12">
        <f t="shared" si="496"/>
        <v>156522.65322125333</v>
      </c>
      <c r="F5278" s="1"/>
      <c r="G5278" s="4"/>
      <c r="H5278" s="4">
        <f t="shared" si="497"/>
        <v>133442.78435481296</v>
      </c>
      <c r="I5278">
        <f xml:space="preserve">          IF($B5278&lt;=$B$9,        $D5278-$B$7*$B$6-$J$18*($D5278-$B$6), $J$16)</f>
        <v>57530.981256209241</v>
      </c>
      <c r="J5278">
        <f t="shared" si="495"/>
        <v>1.7413479185034244</v>
      </c>
      <c r="K5278" t="str">
        <f>IF(B5278&lt;=$B$9, EXP(-($B$5*B5278))*($B$7*$B$6+$J$18*(D5278-$B$6))*$B$20, "")</f>
        <v/>
      </c>
      <c r="L5278">
        <f>IF(B5278&lt;=$B$9, "", EXP(-($B$5*B5278))*$B$20)</f>
        <v>1.5888096578445181E-3</v>
      </c>
    </row>
    <row r="5279" spans="1:12" x14ac:dyDescent="0.25">
      <c r="A5279">
        <f t="shared" si="492"/>
        <v>77.569999999999993</v>
      </c>
      <c r="B5279">
        <v>52.57</v>
      </c>
      <c r="C5279" s="1">
        <f t="shared" si="493"/>
        <v>0.94251996200000021</v>
      </c>
      <c r="D5279">
        <f t="shared" si="494"/>
        <v>47125.998100000012</v>
      </c>
      <c r="E5279" s="12">
        <f t="shared" si="496"/>
        <v>155908.05639204758</v>
      </c>
      <c r="F5279" s="1"/>
      <c r="G5279" s="4"/>
      <c r="H5279" s="4">
        <f t="shared" si="497"/>
        <v>132914.17951677504</v>
      </c>
      <c r="I5279">
        <f xml:space="preserve">          IF($B5279&lt;=$B$9,        $D5279-$B$7*$B$6-$J$18*($D5279-$B$6), $J$16)</f>
        <v>57530.981256209241</v>
      </c>
      <c r="J5279">
        <f t="shared" si="495"/>
        <v>1.7407385533770654</v>
      </c>
      <c r="K5279" t="str">
        <f>IF(B5279&lt;=$B$9, EXP(-($B$5*B5279))*($B$7*$B$6+$J$18*(D5279-$B$6))*$B$20, "")</f>
        <v/>
      </c>
      <c r="L5279">
        <f>IF(B5279&lt;=$B$9, "", EXP(-($B$5*B5279))*$B$20)</f>
        <v>1.5882536717675112E-3</v>
      </c>
    </row>
    <row r="5280" spans="1:12" x14ac:dyDescent="0.25">
      <c r="A5280">
        <f t="shared" si="492"/>
        <v>77.58</v>
      </c>
      <c r="B5280">
        <v>52.58</v>
      </c>
      <c r="C5280" s="1">
        <f t="shared" si="493"/>
        <v>0.9421830320000002</v>
      </c>
      <c r="D5280">
        <f t="shared" si="494"/>
        <v>47109.151600000012</v>
      </c>
      <c r="E5280" s="12">
        <f t="shared" si="496"/>
        <v>155293.2444539516</v>
      </c>
      <c r="F5280" s="1"/>
      <c r="G5280" s="4"/>
      <c r="H5280" s="4">
        <f t="shared" si="497"/>
        <v>132385.38966704381</v>
      </c>
      <c r="I5280">
        <f xml:space="preserve">          IF($B5280&lt;=$B$9,        $D5280-$B$7*$B$6-$J$18*($D5280-$B$6), $J$16)</f>
        <v>57530.981256209241</v>
      </c>
      <c r="J5280">
        <f t="shared" si="495"/>
        <v>1.7401294014911819</v>
      </c>
      <c r="K5280" t="str">
        <f>IF(B5280&lt;=$B$9, EXP(-($B$5*B5280))*($B$7*$B$6+$J$18*(D5280-$B$6))*$B$20, "")</f>
        <v/>
      </c>
      <c r="L5280">
        <f>IF(B5280&lt;=$B$9, "", EXP(-($B$5*B5280))*$B$20)</f>
        <v>1.5876978802515816E-3</v>
      </c>
    </row>
    <row r="5281" spans="1:12" x14ac:dyDescent="0.25">
      <c r="A5281">
        <f t="shared" si="492"/>
        <v>77.59</v>
      </c>
      <c r="B5281">
        <v>52.589999999999996</v>
      </c>
      <c r="C5281" s="1">
        <f t="shared" si="493"/>
        <v>0.94184597799999992</v>
      </c>
      <c r="D5281">
        <f t="shared" si="494"/>
        <v>47092.298899999994</v>
      </c>
      <c r="E5281" s="12">
        <f t="shared" si="496"/>
        <v>154678.2173316773</v>
      </c>
      <c r="F5281" s="1"/>
      <c r="G5281" s="4"/>
      <c r="H5281" s="4">
        <f t="shared" si="497"/>
        <v>131856.41474086518</v>
      </c>
      <c r="I5281">
        <f xml:space="preserve">          IF($B5281&lt;=$B$9,        $D5281-$B$7*$B$6-$J$18*($D5281-$B$6), $J$16)</f>
        <v>57530.981256209241</v>
      </c>
      <c r="J5281">
        <f t="shared" si="495"/>
        <v>1.7395204627711522</v>
      </c>
      <c r="K5281" t="str">
        <f>IF(B5281&lt;=$B$9, EXP(-($B$5*B5281))*($B$7*$B$6+$J$18*(D5281-$B$6))*$B$20, "")</f>
        <v/>
      </c>
      <c r="L5281">
        <f>IF(B5281&lt;=$B$9, "", EXP(-($B$5*B5281))*$B$20)</f>
        <v>1.5871422832286443E-3</v>
      </c>
    </row>
    <row r="5282" spans="1:12" x14ac:dyDescent="0.25">
      <c r="A5282">
        <f t="shared" si="492"/>
        <v>77.599999999999994</v>
      </c>
      <c r="B5282">
        <v>52.6</v>
      </c>
      <c r="C5282" s="1">
        <f t="shared" si="493"/>
        <v>0.94150880000000003</v>
      </c>
      <c r="D5282">
        <f t="shared" si="494"/>
        <v>47075.44</v>
      </c>
      <c r="E5282" s="12">
        <f t="shared" si="496"/>
        <v>154062.97494991019</v>
      </c>
      <c r="F5282" s="1"/>
      <c r="G5282" s="4"/>
      <c r="H5282" s="4">
        <f t="shared" si="497"/>
        <v>131327.25467346239</v>
      </c>
      <c r="I5282">
        <f xml:space="preserve">          IF($B5282&lt;=$B$9,        $D5282-$B$7*$B$6-$J$18*($D5282-$B$6), $J$16)</f>
        <v>57530.981256209241</v>
      </c>
      <c r="J5282">
        <f t="shared" si="495"/>
        <v>1.7389117371423815</v>
      </c>
      <c r="K5282" t="str">
        <f>IF(B5282&lt;=$B$9, EXP(-($B$5*B5282))*($B$7*$B$6+$J$18*(D5282-$B$6))*$B$20, "")</f>
        <v/>
      </c>
      <c r="L5282">
        <f>IF(B5282&lt;=$B$9, "", EXP(-($B$5*B5282))*$B$20)</f>
        <v>1.5865868806306386E-3</v>
      </c>
    </row>
    <row r="5283" spans="1:12" x14ac:dyDescent="0.25">
      <c r="A5283">
        <f t="shared" si="492"/>
        <v>77.61</v>
      </c>
      <c r="B5283">
        <v>52.61</v>
      </c>
      <c r="C5283" s="1">
        <f t="shared" si="493"/>
        <v>0.94117149799999988</v>
      </c>
      <c r="D5283">
        <f t="shared" si="494"/>
        <v>47058.574899999992</v>
      </c>
      <c r="E5283" s="12">
        <f t="shared" si="496"/>
        <v>153447.51723330948</v>
      </c>
      <c r="F5283" s="1"/>
      <c r="G5283" s="4"/>
      <c r="H5283" s="4">
        <f t="shared" si="497"/>
        <v>130797.90940003601</v>
      </c>
      <c r="I5283">
        <f xml:space="preserve">          IF($B5283&lt;=$B$9,        $D5283-$B$7*$B$6-$J$18*($D5283-$B$6), $J$16)</f>
        <v>57530.981256209241</v>
      </c>
      <c r="J5283">
        <f t="shared" si="495"/>
        <v>1.7383032245303005</v>
      </c>
      <c r="K5283" t="str">
        <f>IF(B5283&lt;=$B$9, EXP(-($B$5*B5283))*($B$7*$B$6+$J$18*(D5283-$B$6))*$B$20, "")</f>
        <v/>
      </c>
      <c r="L5283">
        <f>IF(B5283&lt;=$B$9, "", EXP(-($B$5*B5283))*$B$20)</f>
        <v>1.5860316723895276E-3</v>
      </c>
    </row>
    <row r="5284" spans="1:12" x14ac:dyDescent="0.25">
      <c r="A5284">
        <f t="shared" si="492"/>
        <v>77.62</v>
      </c>
      <c r="B5284">
        <v>52.62</v>
      </c>
      <c r="C5284" s="1">
        <f t="shared" si="493"/>
        <v>0.94083407199999991</v>
      </c>
      <c r="D5284">
        <f t="shared" si="494"/>
        <v>47041.703599999993</v>
      </c>
      <c r="E5284" s="12">
        <f t="shared" si="496"/>
        <v>152831.84410650795</v>
      </c>
      <c r="F5284" s="1"/>
      <c r="G5284" s="4"/>
      <c r="H5284" s="4">
        <f t="shared" si="497"/>
        <v>130268.37885576392</v>
      </c>
      <c r="I5284">
        <f xml:space="preserve">          IF($B5284&lt;=$B$9,        $D5284-$B$7*$B$6-$J$18*($D5284-$B$6), $J$16)</f>
        <v>57530.981256209241</v>
      </c>
      <c r="J5284">
        <f t="shared" si="495"/>
        <v>1.7376949248603673</v>
      </c>
      <c r="K5284" t="str">
        <f>IF(B5284&lt;=$B$9, EXP(-($B$5*B5284))*($B$7*$B$6+$J$18*(D5284-$B$6))*$B$20, "")</f>
        <v/>
      </c>
      <c r="L5284">
        <f>IF(B5284&lt;=$B$9, "", EXP(-($B$5*B5284))*$B$20)</f>
        <v>1.585476658437299E-3</v>
      </c>
    </row>
    <row r="5285" spans="1:12" x14ac:dyDescent="0.25">
      <c r="A5285">
        <f t="shared" si="492"/>
        <v>77.63</v>
      </c>
      <c r="B5285">
        <v>52.629999999999995</v>
      </c>
      <c r="C5285" s="1">
        <f t="shared" si="493"/>
        <v>0.94049652200000011</v>
      </c>
      <c r="D5285">
        <f t="shared" si="494"/>
        <v>47024.826100000006</v>
      </c>
      <c r="E5285" s="12">
        <f t="shared" si="496"/>
        <v>152215.95549411204</v>
      </c>
      <c r="F5285" s="1"/>
      <c r="G5285" s="4"/>
      <c r="H5285" s="4">
        <f t="shared" si="497"/>
        <v>129738.66297580134</v>
      </c>
      <c r="I5285">
        <f xml:space="preserve">          IF($B5285&lt;=$B$9,        $D5285-$B$7*$B$6-$J$18*($D5285-$B$6), $J$16)</f>
        <v>57530.981256209241</v>
      </c>
      <c r="J5285">
        <f t="shared" si="495"/>
        <v>1.737086838058064</v>
      </c>
      <c r="K5285" t="str">
        <f>IF(B5285&lt;=$B$9, EXP(-($B$5*B5285))*($B$7*$B$6+$J$18*(D5285-$B$6))*$B$20, "")</f>
        <v/>
      </c>
      <c r="L5285">
        <f>IF(B5285&lt;=$B$9, "", EXP(-($B$5*B5285))*$B$20)</f>
        <v>1.5849218387059627E-3</v>
      </c>
    </row>
    <row r="5286" spans="1:12" x14ac:dyDescent="0.25">
      <c r="A5286">
        <f t="shared" si="492"/>
        <v>77.64</v>
      </c>
      <c r="B5286">
        <v>52.64</v>
      </c>
      <c r="C5286" s="1">
        <f t="shared" si="493"/>
        <v>0.94015884800000005</v>
      </c>
      <c r="D5286">
        <f t="shared" si="494"/>
        <v>47007.9424</v>
      </c>
      <c r="E5286" s="12">
        <f t="shared" si="496"/>
        <v>151599.8513207018</v>
      </c>
      <c r="F5286" s="1"/>
      <c r="G5286" s="4"/>
      <c r="H5286" s="4">
        <f t="shared" si="497"/>
        <v>129208.76169528079</v>
      </c>
      <c r="I5286">
        <f xml:space="preserve">          IF($B5286&lt;=$B$9,        $D5286-$B$7*$B$6-$J$18*($D5286-$B$6), $J$16)</f>
        <v>57530.981256209241</v>
      </c>
      <c r="J5286">
        <f t="shared" si="495"/>
        <v>1.7364789640489002</v>
      </c>
      <c r="K5286" t="str">
        <f>IF(B5286&lt;=$B$9, EXP(-($B$5*B5286))*($B$7*$B$6+$J$18*(D5286-$B$6))*$B$20, "")</f>
        <v/>
      </c>
      <c r="L5286">
        <f>IF(B5286&lt;=$B$9, "", EXP(-($B$5*B5286))*$B$20)</f>
        <v>1.5843672131275533E-3</v>
      </c>
    </row>
    <row r="5287" spans="1:12" x14ac:dyDescent="0.25">
      <c r="A5287">
        <f t="shared" si="492"/>
        <v>77.650000000000006</v>
      </c>
      <c r="B5287">
        <v>52.65</v>
      </c>
      <c r="C5287" s="1">
        <f t="shared" si="493"/>
        <v>0.93982105000000016</v>
      </c>
      <c r="D5287">
        <f t="shared" si="494"/>
        <v>46991.052500000005</v>
      </c>
      <c r="E5287" s="12">
        <f t="shared" si="496"/>
        <v>150983.53151083086</v>
      </c>
      <c r="F5287" s="1"/>
      <c r="G5287" s="4"/>
      <c r="H5287" s="4">
        <f t="shared" si="497"/>
        <v>128678.67494931204</v>
      </c>
      <c r="I5287">
        <f xml:space="preserve">          IF($B5287&lt;=$B$9,        $D5287-$B$7*$B$6-$J$18*($D5287-$B$6), $J$16)</f>
        <v>57530.981256209241</v>
      </c>
      <c r="J5287">
        <f t="shared" si="495"/>
        <v>1.7358713027584123</v>
      </c>
      <c r="K5287" t="str">
        <f>IF(B5287&lt;=$B$9, EXP(-($B$5*B5287))*($B$7*$B$6+$J$18*(D5287-$B$6))*$B$20, "")</f>
        <v/>
      </c>
      <c r="L5287">
        <f>IF(B5287&lt;=$B$9, "", EXP(-($B$5*B5287))*$B$20)</f>
        <v>1.58381278163413E-3</v>
      </c>
    </row>
    <row r="5288" spans="1:12" x14ac:dyDescent="0.25">
      <c r="A5288">
        <f t="shared" si="492"/>
        <v>77.66</v>
      </c>
      <c r="B5288">
        <v>52.66</v>
      </c>
      <c r="C5288" s="1">
        <f t="shared" si="493"/>
        <v>0.939483128</v>
      </c>
      <c r="D5288">
        <f t="shared" si="494"/>
        <v>46974.1564</v>
      </c>
      <c r="E5288" s="12">
        <f t="shared" si="496"/>
        <v>150366.99598902647</v>
      </c>
      <c r="F5288" s="1"/>
      <c r="G5288" s="4"/>
      <c r="H5288" s="4">
        <f t="shared" si="497"/>
        <v>128148.40267298221</v>
      </c>
      <c r="I5288">
        <f xml:space="preserve">          IF($B5288&lt;=$B$9,        $D5288-$B$7*$B$6-$J$18*($D5288-$B$6), $J$16)</f>
        <v>57530.981256209241</v>
      </c>
      <c r="J5288">
        <f t="shared" si="495"/>
        <v>1.7352638541121614</v>
      </c>
      <c r="K5288" t="str">
        <f>IF(B5288&lt;=$B$9, EXP(-($B$5*B5288))*($B$7*$B$6+$J$18*(D5288-$B$6))*$B$20, "")</f>
        <v/>
      </c>
      <c r="L5288">
        <f>IF(B5288&lt;=$B$9, "", EXP(-($B$5*B5288))*$B$20)</f>
        <v>1.5832585441577745E-3</v>
      </c>
    </row>
    <row r="5289" spans="1:12" x14ac:dyDescent="0.25">
      <c r="A5289">
        <f t="shared" si="492"/>
        <v>77.67</v>
      </c>
      <c r="B5289">
        <v>52.67</v>
      </c>
      <c r="C5289" s="1">
        <f t="shared" si="493"/>
        <v>0.93914508200000024</v>
      </c>
      <c r="D5289">
        <f t="shared" si="494"/>
        <v>46957.254100000013</v>
      </c>
      <c r="E5289" s="12">
        <f t="shared" si="496"/>
        <v>149750.24467978944</v>
      </c>
      <c r="F5289" s="1"/>
      <c r="G5289" s="4"/>
      <c r="H5289" s="4">
        <f t="shared" si="497"/>
        <v>127617.94480135565</v>
      </c>
      <c r="I5289">
        <f xml:space="preserve">          IF($B5289&lt;=$B$9,        $D5289-$B$7*$B$6-$J$18*($D5289-$B$6), $J$16)</f>
        <v>57530.981256209241</v>
      </c>
      <c r="J5289">
        <f t="shared" si="495"/>
        <v>1.7346566180357341</v>
      </c>
      <c r="K5289" t="str">
        <f>IF(B5289&lt;=$B$9, EXP(-($B$5*B5289))*($B$7*$B$6+$J$18*(D5289-$B$6))*$B$20, "")</f>
        <v/>
      </c>
      <c r="L5289">
        <f>IF(B5289&lt;=$B$9, "", EXP(-($B$5*B5289))*$B$20)</f>
        <v>1.582704500630592E-3</v>
      </c>
    </row>
    <row r="5290" spans="1:12" x14ac:dyDescent="0.25">
      <c r="A5290">
        <f t="shared" si="492"/>
        <v>77.680000000000007</v>
      </c>
      <c r="B5290">
        <v>52.68</v>
      </c>
      <c r="C5290" s="1">
        <f t="shared" si="493"/>
        <v>0.93880691199999977</v>
      </c>
      <c r="D5290">
        <f t="shared" si="494"/>
        <v>46940.345599999986</v>
      </c>
      <c r="E5290" s="12">
        <f t="shared" si="496"/>
        <v>149133.27750759418</v>
      </c>
      <c r="F5290" s="1"/>
      <c r="G5290" s="4"/>
      <c r="H5290" s="4">
        <f t="shared" si="497"/>
        <v>127087.30126947403</v>
      </c>
      <c r="I5290">
        <f xml:space="preserve">          IF($B5290&lt;=$B$9,        $D5290-$B$7*$B$6-$J$18*($D5290-$B$6), $J$16)</f>
        <v>57530.981256209241</v>
      </c>
      <c r="J5290">
        <f t="shared" si="495"/>
        <v>1.7340495944547449</v>
      </c>
      <c r="K5290" t="str">
        <f>IF(B5290&lt;=$B$9, EXP(-($B$5*B5290))*($B$7*$B$6+$J$18*(D5290-$B$6))*$B$20, "")</f>
        <v/>
      </c>
      <c r="L5290">
        <f>IF(B5290&lt;=$B$9, "", EXP(-($B$5*B5290))*$B$20)</f>
        <v>1.5821506509847132E-3</v>
      </c>
    </row>
    <row r="5291" spans="1:12" x14ac:dyDescent="0.25">
      <c r="A5291">
        <f t="shared" si="492"/>
        <v>77.69</v>
      </c>
      <c r="B5291">
        <v>52.69</v>
      </c>
      <c r="C5291" s="1">
        <f t="shared" si="493"/>
        <v>0.93846861800000014</v>
      </c>
      <c r="D5291">
        <f t="shared" si="494"/>
        <v>46923.430900000007</v>
      </c>
      <c r="E5291" s="12">
        <f t="shared" si="496"/>
        <v>148516.09439688866</v>
      </c>
      <c r="F5291" s="1"/>
      <c r="G5291" s="4"/>
      <c r="H5291" s="4">
        <f t="shared" si="497"/>
        <v>126556.47201235626</v>
      </c>
      <c r="I5291">
        <f xml:space="preserve">          IF($B5291&lt;=$B$9,        $D5291-$B$7*$B$6-$J$18*($D5291-$B$6), $J$16)</f>
        <v>57530.981256209241</v>
      </c>
      <c r="J5291">
        <f t="shared" si="495"/>
        <v>1.7334427832948334</v>
      </c>
      <c r="K5291" t="str">
        <f>IF(B5291&lt;=$B$9, EXP(-($B$5*B5291))*($B$7*$B$6+$J$18*(D5291-$B$6))*$B$20, "")</f>
        <v/>
      </c>
      <c r="L5291">
        <f>IF(B5291&lt;=$B$9, "", EXP(-($B$5*B5291))*$B$20)</f>
        <v>1.5815969951522913E-3</v>
      </c>
    </row>
    <row r="5292" spans="1:12" x14ac:dyDescent="0.25">
      <c r="A5292">
        <f t="shared" si="492"/>
        <v>77.699999999999989</v>
      </c>
      <c r="B5292">
        <v>52.699999999999996</v>
      </c>
      <c r="C5292" s="1">
        <f t="shared" si="493"/>
        <v>0.93813020000000025</v>
      </c>
      <c r="D5292">
        <f t="shared" si="494"/>
        <v>46906.510000000009</v>
      </c>
      <c r="E5292" s="12">
        <f t="shared" si="496"/>
        <v>147898.69527209437</v>
      </c>
      <c r="F5292" s="1"/>
      <c r="G5292" s="4"/>
      <c r="H5292" s="4">
        <f t="shared" si="497"/>
        <v>126025.45696499849</v>
      </c>
      <c r="I5292">
        <f xml:space="preserve">          IF($B5292&lt;=$B$9,        $D5292-$B$7*$B$6-$J$18*($D5292-$B$6), $J$16)</f>
        <v>57530.981256209241</v>
      </c>
      <c r="J5292">
        <f t="shared" si="495"/>
        <v>1.7328361844816649</v>
      </c>
      <c r="K5292" t="str">
        <f>IF(B5292&lt;=$B$9, EXP(-($B$5*B5292))*($B$7*$B$6+$J$18*(D5292-$B$6))*$B$20, "")</f>
        <v/>
      </c>
      <c r="L5292">
        <f>IF(B5292&lt;=$B$9, "", EXP(-($B$5*B5292))*$B$20)</f>
        <v>1.5810435330655033E-3</v>
      </c>
    </row>
    <row r="5293" spans="1:12" x14ac:dyDescent="0.25">
      <c r="A5293">
        <f t="shared" si="492"/>
        <v>77.710000000000008</v>
      </c>
      <c r="B5293">
        <v>52.71</v>
      </c>
      <c r="C5293" s="1">
        <f t="shared" si="493"/>
        <v>0.93779165799999986</v>
      </c>
      <c r="D5293">
        <f t="shared" si="494"/>
        <v>46889.582899999994</v>
      </c>
      <c r="E5293" s="12">
        <f t="shared" si="496"/>
        <v>147281.08005760642</v>
      </c>
      <c r="F5293" s="1"/>
      <c r="G5293" s="4"/>
      <c r="H5293" s="4">
        <f t="shared" si="497"/>
        <v>125494.25606237414</v>
      </c>
      <c r="I5293">
        <f xml:space="preserve">          IF($B5293&lt;=$B$9,        $D5293-$B$7*$B$6-$J$18*($D5293-$B$6), $J$16)</f>
        <v>57530.981256209241</v>
      </c>
      <c r="J5293">
        <f t="shared" si="495"/>
        <v>1.7322297979409311</v>
      </c>
      <c r="K5293" t="str">
        <f>IF(B5293&lt;=$B$9, EXP(-($B$5*B5293))*($B$7*$B$6+$J$18*(D5293-$B$6))*$B$20, "")</f>
        <v/>
      </c>
      <c r="L5293">
        <f>IF(B5293&lt;=$B$9, "", EXP(-($B$5*B5293))*$B$20)</f>
        <v>1.5804902646565496E-3</v>
      </c>
    </row>
    <row r="5294" spans="1:12" x14ac:dyDescent="0.25">
      <c r="A5294">
        <f t="shared" si="492"/>
        <v>77.72</v>
      </c>
      <c r="B5294">
        <v>52.72</v>
      </c>
      <c r="C5294" s="1">
        <f t="shared" si="493"/>
        <v>0.9374529920000001</v>
      </c>
      <c r="D5294">
        <f t="shared" si="494"/>
        <v>46872.649600000004</v>
      </c>
      <c r="E5294" s="12">
        <f t="shared" si="496"/>
        <v>146663.2486777934</v>
      </c>
      <c r="F5294" s="1"/>
      <c r="G5294" s="4"/>
      <c r="H5294" s="4">
        <f t="shared" si="497"/>
        <v>124962.86923943389</v>
      </c>
      <c r="I5294">
        <f xml:space="preserve">          IF($B5294&lt;=$B$9,        $D5294-$B$7*$B$6-$J$18*($D5294-$B$6), $J$16)</f>
        <v>57530.981256209241</v>
      </c>
      <c r="J5294">
        <f t="shared" si="495"/>
        <v>1.7316236235983495</v>
      </c>
      <c r="K5294" t="str">
        <f>IF(B5294&lt;=$B$9, EXP(-($B$5*B5294))*($B$7*$B$6+$J$18*(D5294-$B$6))*$B$20, "")</f>
        <v/>
      </c>
      <c r="L5294">
        <f>IF(B5294&lt;=$B$9, "", EXP(-($B$5*B5294))*$B$20)</f>
        <v>1.5799371898576556E-3</v>
      </c>
    </row>
    <row r="5295" spans="1:12" x14ac:dyDescent="0.25">
      <c r="A5295">
        <f t="shared" si="492"/>
        <v>77.72999999999999</v>
      </c>
      <c r="B5295">
        <v>52.73</v>
      </c>
      <c r="C5295" s="1">
        <f t="shared" si="493"/>
        <v>0.93711420199999984</v>
      </c>
      <c r="D5295">
        <f t="shared" si="494"/>
        <v>46855.710099999989</v>
      </c>
      <c r="E5295" s="12">
        <f t="shared" si="496"/>
        <v>146045.20105699744</v>
      </c>
      <c r="F5295" s="1"/>
      <c r="G5295" s="4"/>
      <c r="H5295" s="4">
        <f t="shared" si="497"/>
        <v>124431.2964311056</v>
      </c>
      <c r="I5295">
        <f xml:space="preserve">          IF($B5295&lt;=$B$9,        $D5295-$B$7*$B$6-$J$18*($D5295-$B$6), $J$16)</f>
        <v>57530.981256209241</v>
      </c>
      <c r="J5295">
        <f t="shared" si="495"/>
        <v>1.7310176613796646</v>
      </c>
      <c r="K5295" t="str">
        <f>IF(B5295&lt;=$B$9, EXP(-($B$5*B5295))*($B$7*$B$6+$J$18*(D5295-$B$6))*$B$20, "")</f>
        <v/>
      </c>
      <c r="L5295">
        <f>IF(B5295&lt;=$B$9, "", EXP(-($B$5*B5295))*$B$20)</f>
        <v>1.5793843086010695E-3</v>
      </c>
    </row>
    <row r="5296" spans="1:12" x14ac:dyDescent="0.25">
      <c r="A5296">
        <f t="shared" si="492"/>
        <v>77.739999999999995</v>
      </c>
      <c r="B5296">
        <v>52.739999999999995</v>
      </c>
      <c r="C5296" s="1">
        <f t="shared" si="493"/>
        <v>0.93677528800000021</v>
      </c>
      <c r="D5296">
        <f t="shared" si="494"/>
        <v>46838.764400000007</v>
      </c>
      <c r="E5296" s="12">
        <f t="shared" si="496"/>
        <v>145426.93711953421</v>
      </c>
      <c r="F5296" s="1"/>
      <c r="G5296" s="4"/>
      <c r="H5296" s="4">
        <f t="shared" si="497"/>
        <v>123899.53757229439</v>
      </c>
      <c r="I5296">
        <f xml:space="preserve">          IF($B5296&lt;=$B$9,        $D5296-$B$7*$B$6-$J$18*($D5296-$B$6), $J$16)</f>
        <v>57530.981256209241</v>
      </c>
      <c r="J5296">
        <f t="shared" si="495"/>
        <v>1.7304119112106449</v>
      </c>
      <c r="K5296" t="str">
        <f>IF(B5296&lt;=$B$9, EXP(-($B$5*B5296))*($B$7*$B$6+$J$18*(D5296-$B$6))*$B$20, "")</f>
        <v/>
      </c>
      <c r="L5296">
        <f>IF(B5296&lt;=$B$9, "", EXP(-($B$5*B5296))*$B$20)</f>
        <v>1.5788316208190628E-3</v>
      </c>
    </row>
    <row r="5297" spans="1:12" x14ac:dyDescent="0.25">
      <c r="A5297">
        <f t="shared" si="492"/>
        <v>77.75</v>
      </c>
      <c r="B5297">
        <v>52.75</v>
      </c>
      <c r="C5297" s="1">
        <f t="shared" si="493"/>
        <v>0.93643624999999986</v>
      </c>
      <c r="D5297">
        <f t="shared" si="494"/>
        <v>46821.812499999993</v>
      </c>
      <c r="E5297" s="12">
        <f t="shared" si="496"/>
        <v>144808.45678969286</v>
      </c>
      <c r="F5297" s="1"/>
      <c r="G5297" s="4"/>
      <c r="H5297" s="4">
        <f t="shared" si="497"/>
        <v>123367.5925978826</v>
      </c>
      <c r="I5297">
        <f xml:space="preserve">          IF($B5297&lt;=$B$9,        $D5297-$B$7*$B$6-$J$18*($D5297-$B$6), $J$16)</f>
        <v>57530.981256209241</v>
      </c>
      <c r="J5297">
        <f t="shared" si="495"/>
        <v>1.7298063730170865</v>
      </c>
      <c r="K5297" t="str">
        <f>IF(B5297&lt;=$B$9, EXP(-($B$5*B5297))*($B$7*$B$6+$J$18*(D5297-$B$6))*$B$20, "")</f>
        <v/>
      </c>
      <c r="L5297">
        <f>IF(B5297&lt;=$B$9, "", EXP(-($B$5*B5297))*$B$20)</f>
        <v>1.5782791264439319E-3</v>
      </c>
    </row>
    <row r="5298" spans="1:12" x14ac:dyDescent="0.25">
      <c r="A5298">
        <f t="shared" si="492"/>
        <v>77.759999999999991</v>
      </c>
      <c r="B5298">
        <v>52.76</v>
      </c>
      <c r="C5298" s="1">
        <f t="shared" si="493"/>
        <v>0.93609708800000013</v>
      </c>
      <c r="D5298">
        <f t="shared" si="494"/>
        <v>46804.854400000004</v>
      </c>
      <c r="E5298" s="12">
        <f t="shared" si="496"/>
        <v>144189.75999173606</v>
      </c>
      <c r="F5298" s="1"/>
      <c r="G5298" s="4"/>
      <c r="H5298" s="4">
        <f t="shared" si="497"/>
        <v>122835.46144272976</v>
      </c>
      <c r="I5298">
        <f xml:space="preserve">          IF($B5298&lt;=$B$9,        $D5298-$B$7*$B$6-$J$18*($D5298-$B$6), $J$16)</f>
        <v>57530.981256209241</v>
      </c>
      <c r="J5298">
        <f t="shared" si="495"/>
        <v>1.7292010467248111</v>
      </c>
      <c r="K5298" t="str">
        <f>IF(B5298&lt;=$B$9, EXP(-($B$5*B5298))*($B$7*$B$6+$J$18*(D5298-$B$6))*$B$20, "")</f>
        <v/>
      </c>
      <c r="L5298">
        <f>IF(B5298&lt;=$B$9, "", EXP(-($B$5*B5298))*$B$20)</f>
        <v>1.5777268254079961E-3</v>
      </c>
    </row>
    <row r="5299" spans="1:12" x14ac:dyDescent="0.25">
      <c r="A5299">
        <f t="shared" si="492"/>
        <v>77.77</v>
      </c>
      <c r="B5299">
        <v>52.769999999999996</v>
      </c>
      <c r="C5299" s="1">
        <f t="shared" si="493"/>
        <v>0.93575780200000036</v>
      </c>
      <c r="D5299">
        <f t="shared" si="494"/>
        <v>46787.890100000019</v>
      </c>
      <c r="E5299" s="12">
        <f t="shared" si="496"/>
        <v>143570.84664989999</v>
      </c>
      <c r="F5299" s="1"/>
      <c r="G5299" s="4"/>
      <c r="H5299" s="4">
        <f t="shared" si="497"/>
        <v>122303.14404167263</v>
      </c>
      <c r="I5299">
        <f xml:space="preserve">          IF($B5299&lt;=$B$9,        $D5299-$B$7*$B$6-$J$18*($D5299-$B$6), $J$16)</f>
        <v>57530.981256209241</v>
      </c>
      <c r="J5299">
        <f t="shared" si="495"/>
        <v>1.728595932259666</v>
      </c>
      <c r="K5299" t="str">
        <f>IF(B5299&lt;=$B$9, EXP(-($B$5*B5299))*($B$7*$B$6+$J$18*(D5299-$B$6))*$B$20, "")</f>
        <v/>
      </c>
      <c r="L5299">
        <f>IF(B5299&lt;=$B$9, "", EXP(-($B$5*B5299))*$B$20)</f>
        <v>1.577174717643598E-3</v>
      </c>
    </row>
    <row r="5300" spans="1:12" x14ac:dyDescent="0.25">
      <c r="A5300">
        <f t="shared" si="492"/>
        <v>77.78</v>
      </c>
      <c r="B5300">
        <v>52.78</v>
      </c>
      <c r="C5300" s="1">
        <f t="shared" si="493"/>
        <v>0.9354183920000001</v>
      </c>
      <c r="D5300">
        <f t="shared" si="494"/>
        <v>46770.919600000008</v>
      </c>
      <c r="E5300" s="12">
        <f t="shared" si="496"/>
        <v>142951.71668839426</v>
      </c>
      <c r="F5300" s="1"/>
      <c r="G5300" s="4"/>
      <c r="H5300" s="4">
        <f t="shared" si="497"/>
        <v>121770.64032952512</v>
      </c>
      <c r="I5300">
        <f xml:space="preserve">          IF($B5300&lt;=$B$9,        $D5300-$B$7*$B$6-$J$18*($D5300-$B$6), $J$16)</f>
        <v>57530.981256209241</v>
      </c>
      <c r="J5300">
        <f t="shared" si="495"/>
        <v>1.7279910295475247</v>
      </c>
      <c r="K5300" t="str">
        <f>IF(B5300&lt;=$B$9, EXP(-($B$5*B5300))*($B$7*$B$6+$J$18*(D5300-$B$6))*$B$20, "")</f>
        <v/>
      </c>
      <c r="L5300">
        <f>IF(B5300&lt;=$B$9, "", EXP(-($B$5*B5300))*$B$20)</f>
        <v>1.5766228030831048E-3</v>
      </c>
    </row>
    <row r="5301" spans="1:12" x14ac:dyDescent="0.25">
      <c r="A5301">
        <f t="shared" si="492"/>
        <v>77.789999999999992</v>
      </c>
      <c r="B5301">
        <v>52.79</v>
      </c>
      <c r="C5301" s="1">
        <f t="shared" si="493"/>
        <v>0.93507885800000023</v>
      </c>
      <c r="D5301">
        <f t="shared" si="494"/>
        <v>46753.942900000009</v>
      </c>
      <c r="E5301" s="12">
        <f t="shared" si="496"/>
        <v>142332.37003140201</v>
      </c>
      <c r="F5301" s="1"/>
      <c r="G5301" s="4"/>
      <c r="H5301" s="4">
        <f t="shared" si="497"/>
        <v>121237.95024107836</v>
      </c>
      <c r="I5301">
        <f xml:space="preserve">          IF($B5301&lt;=$B$9,        $D5301-$B$7*$B$6-$J$18*($D5301-$B$6), $J$16)</f>
        <v>57530.981256209241</v>
      </c>
      <c r="J5301">
        <f t="shared" si="495"/>
        <v>1.7273863385142867</v>
      </c>
      <c r="K5301" t="str">
        <f>IF(B5301&lt;=$B$9, EXP(-($B$5*B5301))*($B$7*$B$6+$J$18*(D5301-$B$6))*$B$20, "")</f>
        <v/>
      </c>
      <c r="L5301">
        <f>IF(B5301&lt;=$B$9, "", EXP(-($B$5*B5301))*$B$20)</f>
        <v>1.5760710816589071E-3</v>
      </c>
    </row>
    <row r="5302" spans="1:12" x14ac:dyDescent="0.25">
      <c r="A5302">
        <f t="shared" si="492"/>
        <v>77.8</v>
      </c>
      <c r="B5302">
        <v>52.8</v>
      </c>
      <c r="C5302" s="1">
        <f t="shared" si="493"/>
        <v>0.93473919999999988</v>
      </c>
      <c r="D5302">
        <f t="shared" si="494"/>
        <v>46736.959999999992</v>
      </c>
      <c r="E5302" s="12">
        <f t="shared" si="496"/>
        <v>141712.80660307981</v>
      </c>
      <c r="F5302" s="1"/>
      <c r="G5302" s="4"/>
      <c r="H5302" s="4">
        <f t="shared" si="497"/>
        <v>120705.07371110065</v>
      </c>
      <c r="I5302">
        <f xml:space="preserve">          IF($B5302&lt;=$B$9,        $D5302-$B$7*$B$6-$J$18*($D5302-$B$6), $J$16)</f>
        <v>57530.981256209241</v>
      </c>
      <c r="J5302">
        <f t="shared" si="495"/>
        <v>1.7267818590858777</v>
      </c>
      <c r="K5302" t="str">
        <f>IF(B5302&lt;=$B$9, EXP(-($B$5*B5302))*($B$7*$B$6+$J$18*(D5302-$B$6))*$B$20, "")</f>
        <v/>
      </c>
      <c r="L5302">
        <f>IF(B5302&lt;=$B$9, "", EXP(-($B$5*B5302))*$B$20)</f>
        <v>1.5755195533034192E-3</v>
      </c>
    </row>
    <row r="5303" spans="1:12" x14ac:dyDescent="0.25">
      <c r="A5303">
        <f t="shared" si="492"/>
        <v>77.81</v>
      </c>
      <c r="B5303">
        <v>52.809999999999995</v>
      </c>
      <c r="C5303" s="1">
        <f t="shared" si="493"/>
        <v>0.93439941800000015</v>
      </c>
      <c r="D5303">
        <f t="shared" si="494"/>
        <v>46719.970900000008</v>
      </c>
      <c r="E5303" s="12">
        <f t="shared" si="496"/>
        <v>141093.02632755769</v>
      </c>
      <c r="F5303" s="1"/>
      <c r="G5303" s="4"/>
      <c r="H5303" s="4">
        <f t="shared" si="497"/>
        <v>120172.01067433743</v>
      </c>
      <c r="I5303">
        <f xml:space="preserve">          IF($B5303&lt;=$B$9,        $D5303-$B$7*$B$6-$J$18*($D5303-$B$6), $J$16)</f>
        <v>57530.981256209241</v>
      </c>
      <c r="J5303">
        <f t="shared" si="495"/>
        <v>1.7261775911882487</v>
      </c>
      <c r="K5303" t="str">
        <f>IF(B5303&lt;=$B$9, EXP(-($B$5*B5303))*($B$7*$B$6+$J$18*(D5303-$B$6))*$B$20, "")</f>
        <v/>
      </c>
      <c r="L5303">
        <f>IF(B5303&lt;=$B$9, "", EXP(-($B$5*B5303))*$B$20)</f>
        <v>1.5749682179490784E-3</v>
      </c>
    </row>
    <row r="5304" spans="1:12" x14ac:dyDescent="0.25">
      <c r="A5304">
        <f t="shared" si="492"/>
        <v>77.819999999999993</v>
      </c>
      <c r="B5304">
        <v>52.82</v>
      </c>
      <c r="C5304" s="1">
        <f t="shared" si="493"/>
        <v>0.93405951199999993</v>
      </c>
      <c r="D5304">
        <f t="shared" si="494"/>
        <v>46702.975599999998</v>
      </c>
      <c r="E5304" s="12">
        <f t="shared" si="496"/>
        <v>140473.02912893915</v>
      </c>
      <c r="F5304" s="1"/>
      <c r="G5304" s="4"/>
      <c r="H5304" s="4">
        <f t="shared" si="497"/>
        <v>119638.76106551135</v>
      </c>
      <c r="I5304">
        <f xml:space="preserve">          IF($B5304&lt;=$B$9,        $D5304-$B$7*$B$6-$J$18*($D5304-$B$6), $J$16)</f>
        <v>57530.981256209241</v>
      </c>
      <c r="J5304">
        <f t="shared" si="495"/>
        <v>1.7255735347473757</v>
      </c>
      <c r="K5304" t="str">
        <f>IF(B5304&lt;=$B$9, EXP(-($B$5*B5304))*($B$7*$B$6+$J$18*(D5304-$B$6))*$B$20, "")</f>
        <v/>
      </c>
      <c r="L5304">
        <f>IF(B5304&lt;=$B$9, "", EXP(-($B$5*B5304))*$B$20)</f>
        <v>1.5744170755283458E-3</v>
      </c>
    </row>
    <row r="5305" spans="1:12" x14ac:dyDescent="0.25">
      <c r="A5305">
        <f t="shared" si="492"/>
        <v>77.83</v>
      </c>
      <c r="B5305">
        <v>52.83</v>
      </c>
      <c r="C5305" s="1">
        <f t="shared" si="493"/>
        <v>0.9337194820000001</v>
      </c>
      <c r="D5305">
        <f t="shared" si="494"/>
        <v>46685.974100000007</v>
      </c>
      <c r="E5305" s="12">
        <f t="shared" si="496"/>
        <v>139852.81493130108</v>
      </c>
      <c r="F5305" s="1"/>
      <c r="G5305" s="4"/>
      <c r="H5305" s="4">
        <f t="shared" si="497"/>
        <v>119105.3248193222</v>
      </c>
      <c r="I5305">
        <f xml:space="preserve">          IF($B5305&lt;=$B$9,        $D5305-$B$7*$B$6-$J$18*($D5305-$B$6), $J$16)</f>
        <v>57530.981256209241</v>
      </c>
      <c r="J5305">
        <f t="shared" si="495"/>
        <v>1.7249696896892637</v>
      </c>
      <c r="K5305" t="str">
        <f>IF(B5305&lt;=$B$9, EXP(-($B$5*B5305))*($B$7*$B$6+$J$18*(D5305-$B$6))*$B$20, "")</f>
        <v/>
      </c>
      <c r="L5305">
        <f>IF(B5305&lt;=$B$9, "", EXP(-($B$5*B5305))*$B$20)</f>
        <v>1.5738661259737073E-3</v>
      </c>
    </row>
    <row r="5306" spans="1:12" x14ac:dyDescent="0.25">
      <c r="A5306">
        <f t="shared" si="492"/>
        <v>77.84</v>
      </c>
      <c r="B5306">
        <v>52.839999999999996</v>
      </c>
      <c r="C5306" s="1">
        <f t="shared" si="493"/>
        <v>0.93337932800000045</v>
      </c>
      <c r="D5306">
        <f t="shared" si="494"/>
        <v>46668.966400000019</v>
      </c>
      <c r="E5306" s="12">
        <f t="shared" si="496"/>
        <v>139232.38365869384</v>
      </c>
      <c r="F5306" s="1"/>
      <c r="G5306" s="4"/>
      <c r="H5306" s="4">
        <f t="shared" si="497"/>
        <v>118571.70187044686</v>
      </c>
      <c r="I5306">
        <f xml:space="preserve">          IF($B5306&lt;=$B$9,        $D5306-$B$7*$B$6-$J$18*($D5306-$B$6), $J$16)</f>
        <v>57530.981256209241</v>
      </c>
      <c r="J5306">
        <f t="shared" si="495"/>
        <v>1.7243660559399407</v>
      </c>
      <c r="K5306" t="str">
        <f>IF(B5306&lt;=$B$9, EXP(-($B$5*B5306))*($B$7*$B$6+$J$18*(D5306-$B$6))*$B$20, "")</f>
        <v/>
      </c>
      <c r="L5306">
        <f>IF(B5306&lt;=$B$9, "", EXP(-($B$5*B5306))*$B$20)</f>
        <v>1.573315369217671E-3</v>
      </c>
    </row>
    <row r="5307" spans="1:12" x14ac:dyDescent="0.25">
      <c r="A5307">
        <f t="shared" si="492"/>
        <v>77.849999999999994</v>
      </c>
      <c r="B5307">
        <v>52.85</v>
      </c>
      <c r="C5307" s="1">
        <f t="shared" si="493"/>
        <v>0.93303905000000009</v>
      </c>
      <c r="D5307">
        <f t="shared" si="494"/>
        <v>46651.952500000007</v>
      </c>
      <c r="E5307" s="12">
        <f t="shared" si="496"/>
        <v>138611.73523514118</v>
      </c>
      <c r="F5307" s="1"/>
      <c r="G5307" s="4"/>
      <c r="H5307" s="4">
        <f t="shared" si="497"/>
        <v>118037.89215353943</v>
      </c>
      <c r="I5307">
        <f xml:space="preserve">          IF($B5307&lt;=$B$9,        $D5307-$B$7*$B$6-$J$18*($D5307-$B$6), $J$16)</f>
        <v>57530.981256209241</v>
      </c>
      <c r="J5307">
        <f t="shared" si="495"/>
        <v>1.7237626334254614</v>
      </c>
      <c r="K5307" t="str">
        <f>IF(B5307&lt;=$B$9, EXP(-($B$5*B5307))*($B$7*$B$6+$J$18*(D5307-$B$6))*$B$20, "")</f>
        <v/>
      </c>
      <c r="L5307">
        <f>IF(B5307&lt;=$B$9, "", EXP(-($B$5*B5307))*$B$20)</f>
        <v>1.5727648051927692E-3</v>
      </c>
    </row>
    <row r="5308" spans="1:12" x14ac:dyDescent="0.25">
      <c r="A5308">
        <f t="shared" si="492"/>
        <v>77.86</v>
      </c>
      <c r="B5308">
        <v>52.86</v>
      </c>
      <c r="C5308" s="1">
        <f t="shared" si="493"/>
        <v>0.93269864800000013</v>
      </c>
      <c r="D5308">
        <f t="shared" si="494"/>
        <v>46634.932400000005</v>
      </c>
      <c r="E5308" s="12">
        <f t="shared" si="496"/>
        <v>137990.86958464028</v>
      </c>
      <c r="F5308" s="1"/>
      <c r="G5308" s="4"/>
      <c r="H5308" s="4">
        <f t="shared" si="497"/>
        <v>117503.89560323108</v>
      </c>
      <c r="I5308">
        <f xml:space="preserve">          IF($B5308&lt;=$B$9,        $D5308-$B$7*$B$6-$J$18*($D5308-$B$6), $J$16)</f>
        <v>57530.981256209241</v>
      </c>
      <c r="J5308">
        <f t="shared" si="495"/>
        <v>1.7231594220719073</v>
      </c>
      <c r="K5308" t="str">
        <f>IF(B5308&lt;=$B$9, EXP(-($B$5*B5308))*($B$7*$B$6+$J$18*(D5308-$B$6))*$B$20, "")</f>
        <v/>
      </c>
      <c r="L5308">
        <f>IF(B5308&lt;=$B$9, "", EXP(-($B$5*B5308))*$B$20)</f>
        <v>1.5722144338315585E-3</v>
      </c>
    </row>
    <row r="5309" spans="1:12" x14ac:dyDescent="0.25">
      <c r="A5309">
        <f t="shared" si="492"/>
        <v>77.87</v>
      </c>
      <c r="B5309">
        <v>52.87</v>
      </c>
      <c r="C5309" s="1">
        <f t="shared" si="493"/>
        <v>0.9323581219999999</v>
      </c>
      <c r="D5309">
        <f t="shared" si="494"/>
        <v>46617.906099999993</v>
      </c>
      <c r="E5309" s="12">
        <f t="shared" si="496"/>
        <v>137369.78663116173</v>
      </c>
      <c r="F5309" s="1"/>
      <c r="G5309" s="4"/>
      <c r="H5309" s="4">
        <f t="shared" si="497"/>
        <v>116969.71215413012</v>
      </c>
      <c r="I5309">
        <f xml:space="preserve">          IF($B5309&lt;=$B$9,        $D5309-$B$7*$B$6-$J$18*($D5309-$B$6), $J$16)</f>
        <v>57530.981256209241</v>
      </c>
      <c r="J5309">
        <f t="shared" si="495"/>
        <v>1.7225564218053844</v>
      </c>
      <c r="K5309" t="str">
        <f>IF(B5309&lt;=$B$9, EXP(-($B$5*B5309))*($B$7*$B$6+$J$18*(D5309-$B$6))*$B$20, "")</f>
        <v/>
      </c>
      <c r="L5309">
        <f>IF(B5309&lt;=$B$9, "", EXP(-($B$5*B5309))*$B$20)</f>
        <v>1.5716642550666177E-3</v>
      </c>
    </row>
    <row r="5310" spans="1:12" x14ac:dyDescent="0.25">
      <c r="A5310">
        <f t="shared" si="492"/>
        <v>77.88</v>
      </c>
      <c r="B5310">
        <v>52.879999999999995</v>
      </c>
      <c r="C5310" s="1">
        <f t="shared" si="493"/>
        <v>0.93201747200000029</v>
      </c>
      <c r="D5310">
        <f t="shared" si="494"/>
        <v>46600.873600000014</v>
      </c>
      <c r="E5310" s="12">
        <f t="shared" si="496"/>
        <v>136748.48629864946</v>
      </c>
      <c r="F5310" s="1"/>
      <c r="G5310" s="4"/>
      <c r="H5310" s="4">
        <f t="shared" si="497"/>
        <v>116435.34174082197</v>
      </c>
      <c r="I5310">
        <f xml:space="preserve">          IF($B5310&lt;=$B$9,        $D5310-$B$7*$B$6-$J$18*($D5310-$B$6), $J$16)</f>
        <v>57530.981256209241</v>
      </c>
      <c r="J5310">
        <f t="shared" si="495"/>
        <v>1.7219536325520257</v>
      </c>
      <c r="K5310" t="str">
        <f>IF(B5310&lt;=$B$9, EXP(-($B$5*B5310))*($B$7*$B$6+$J$18*(D5310-$B$6))*$B$20, "")</f>
        <v/>
      </c>
      <c r="L5310">
        <f>IF(B5310&lt;=$B$9, "", EXP(-($B$5*B5310))*$B$20)</f>
        <v>1.5711142688305505E-3</v>
      </c>
    </row>
    <row r="5311" spans="1:12" x14ac:dyDescent="0.25">
      <c r="A5311">
        <f t="shared" si="492"/>
        <v>77.89</v>
      </c>
      <c r="B5311">
        <v>52.89</v>
      </c>
      <c r="C5311" s="1">
        <f t="shared" si="493"/>
        <v>0.93167669799999997</v>
      </c>
      <c r="D5311">
        <f t="shared" si="494"/>
        <v>46583.834900000002</v>
      </c>
      <c r="E5311" s="12">
        <f t="shared" si="496"/>
        <v>136126.96851102079</v>
      </c>
      <c r="F5311" s="1"/>
      <c r="G5311" s="4"/>
      <c r="H5311" s="4">
        <f t="shared" si="497"/>
        <v>115900.78429786916</v>
      </c>
      <c r="I5311">
        <f xml:space="preserve">          IF($B5311&lt;=$B$9,        $D5311-$B$7*$B$6-$J$18*($D5311-$B$6), $J$16)</f>
        <v>57530.981256209241</v>
      </c>
      <c r="J5311">
        <f t="shared" si="495"/>
        <v>1.7213510542379884</v>
      </c>
      <c r="K5311" t="str">
        <f>IF(B5311&lt;=$B$9, EXP(-($B$5*B5311))*($B$7*$B$6+$J$18*(D5311-$B$6))*$B$20, "")</f>
        <v/>
      </c>
      <c r="L5311">
        <f>IF(B5311&lt;=$B$9, "", EXP(-($B$5*B5311))*$B$20)</f>
        <v>1.5705644750559824E-3</v>
      </c>
    </row>
    <row r="5312" spans="1:12" x14ac:dyDescent="0.25">
      <c r="A5312">
        <f t="shared" si="492"/>
        <v>77.900000000000006</v>
      </c>
      <c r="B5312">
        <v>52.9</v>
      </c>
      <c r="C5312" s="1">
        <f t="shared" si="493"/>
        <v>0.93133580000000005</v>
      </c>
      <c r="D5312">
        <f t="shared" si="494"/>
        <v>46566.79</v>
      </c>
      <c r="E5312" s="12">
        <f t="shared" si="496"/>
        <v>135505.23319216646</v>
      </c>
      <c r="F5312" s="1"/>
      <c r="G5312" s="4"/>
      <c r="H5312" s="4">
        <f t="shared" si="497"/>
        <v>115366.03975981132</v>
      </c>
      <c r="I5312">
        <f xml:space="preserve">          IF($B5312&lt;=$B$9,        $D5312-$B$7*$B$6-$J$18*($D5312-$B$6), $J$16)</f>
        <v>57530.981256209241</v>
      </c>
      <c r="J5312">
        <f t="shared" si="495"/>
        <v>1.7207486867894579</v>
      </c>
      <c r="K5312" t="str">
        <f>IF(B5312&lt;=$B$9, EXP(-($B$5*B5312))*($B$7*$B$6+$J$18*(D5312-$B$6))*$B$20, "")</f>
        <v/>
      </c>
      <c r="L5312">
        <f>IF(B5312&lt;=$B$9, "", EXP(-($B$5*B5312))*$B$20)</f>
        <v>1.5700148736755651E-3</v>
      </c>
    </row>
    <row r="5313" spans="1:12" x14ac:dyDescent="0.25">
      <c r="A5313">
        <f t="shared" si="492"/>
        <v>77.91</v>
      </c>
      <c r="B5313">
        <v>52.91</v>
      </c>
      <c r="C5313" s="1">
        <f t="shared" si="493"/>
        <v>0.9309947780000003</v>
      </c>
      <c r="D5313">
        <f t="shared" si="494"/>
        <v>46549.738900000018</v>
      </c>
      <c r="E5313" s="12">
        <f t="shared" si="496"/>
        <v>134883.28026595054</v>
      </c>
      <c r="F5313" s="1"/>
      <c r="G5313" s="4"/>
      <c r="H5313" s="4">
        <f t="shared" si="497"/>
        <v>114831.10806116516</v>
      </c>
      <c r="I5313">
        <f xml:space="preserve">          IF($B5313&lt;=$B$9,        $D5313-$B$7*$B$6-$J$18*($D5313-$B$6), $J$16)</f>
        <v>57530.981256209241</v>
      </c>
      <c r="J5313">
        <f t="shared" si="495"/>
        <v>1.7201465301326437</v>
      </c>
      <c r="K5313" t="str">
        <f>IF(B5313&lt;=$B$9, EXP(-($B$5*B5313))*($B$7*$B$6+$J$18*(D5313-$B$6))*$B$20, "")</f>
        <v/>
      </c>
      <c r="L5313">
        <f>IF(B5313&lt;=$B$9, "", EXP(-($B$5*B5313))*$B$20)</f>
        <v>1.5694654646219719E-3</v>
      </c>
    </row>
    <row r="5314" spans="1:12" x14ac:dyDescent="0.25">
      <c r="A5314">
        <f t="shared" si="492"/>
        <v>77.92</v>
      </c>
      <c r="B5314">
        <v>52.92</v>
      </c>
      <c r="C5314" s="1">
        <f t="shared" si="493"/>
        <v>0.93065363200000006</v>
      </c>
      <c r="D5314">
        <f t="shared" si="494"/>
        <v>46532.681600000004</v>
      </c>
      <c r="E5314" s="12">
        <f t="shared" si="496"/>
        <v>134261.10965621044</v>
      </c>
      <c r="F5314" s="1"/>
      <c r="G5314" s="4"/>
      <c r="H5314" s="4">
        <f t="shared" si="497"/>
        <v>114295.98913642447</v>
      </c>
      <c r="I5314">
        <f xml:space="preserve">          IF($B5314&lt;=$B$9,        $D5314-$B$7*$B$6-$J$18*($D5314-$B$6), $J$16)</f>
        <v>57530.981256209241</v>
      </c>
      <c r="J5314">
        <f t="shared" si="495"/>
        <v>1.7195445841937811</v>
      </c>
      <c r="K5314" t="str">
        <f>IF(B5314&lt;=$B$9, EXP(-($B$5*B5314))*($B$7*$B$6+$J$18*(D5314-$B$6))*$B$20, "")</f>
        <v/>
      </c>
      <c r="L5314">
        <f>IF(B5314&lt;=$B$9, "", EXP(-($B$5*B5314))*$B$20)</f>
        <v>1.5689162478278993E-3</v>
      </c>
    </row>
    <row r="5315" spans="1:12" x14ac:dyDescent="0.25">
      <c r="A5315">
        <f t="shared" si="492"/>
        <v>77.930000000000007</v>
      </c>
      <c r="B5315">
        <v>52.93</v>
      </c>
      <c r="C5315" s="1">
        <f t="shared" si="493"/>
        <v>0.93031236200000023</v>
      </c>
      <c r="D5315">
        <f t="shared" si="494"/>
        <v>46515.618100000014</v>
      </c>
      <c r="E5315" s="12">
        <f t="shared" si="496"/>
        <v>133638.72128675692</v>
      </c>
      <c r="F5315" s="1"/>
      <c r="G5315" s="4"/>
      <c r="H5315" s="4">
        <f t="shared" si="497"/>
        <v>113760.68292006012</v>
      </c>
      <c r="I5315">
        <f xml:space="preserve">          IF($B5315&lt;=$B$9,        $D5315-$B$7*$B$6-$J$18*($D5315-$B$6), $J$16)</f>
        <v>57530.981256209241</v>
      </c>
      <c r="J5315">
        <f t="shared" si="495"/>
        <v>1.7189428488991325</v>
      </c>
      <c r="K5315" t="str">
        <f>IF(B5315&lt;=$B$9, EXP(-($B$5*B5315))*($B$7*$B$6+$J$18*(D5315-$B$6))*$B$20, "")</f>
        <v/>
      </c>
      <c r="L5315">
        <f>IF(B5315&lt;=$B$9, "", EXP(-($B$5*B5315))*$B$20)</f>
        <v>1.5683672232260696E-3</v>
      </c>
    </row>
    <row r="5316" spans="1:12" x14ac:dyDescent="0.25">
      <c r="A5316">
        <f t="shared" si="492"/>
        <v>77.94</v>
      </c>
      <c r="B5316">
        <v>52.94</v>
      </c>
      <c r="C5316" s="1">
        <f t="shared" si="493"/>
        <v>0.9299709679999999</v>
      </c>
      <c r="D5316">
        <f t="shared" si="494"/>
        <v>46498.548399999992</v>
      </c>
      <c r="E5316" s="12">
        <f t="shared" si="496"/>
        <v>133016.1150813741</v>
      </c>
      <c r="F5316" s="1"/>
      <c r="G5316" s="4"/>
      <c r="H5316" s="4">
        <f t="shared" si="497"/>
        <v>113225.18934652006</v>
      </c>
      <c r="I5316">
        <f xml:space="preserve">          IF($B5316&lt;=$B$9,        $D5316-$B$7*$B$6-$J$18*($D5316-$B$6), $J$16)</f>
        <v>57530.981256209241</v>
      </c>
      <c r="J5316">
        <f t="shared" si="495"/>
        <v>1.7183413241749856</v>
      </c>
      <c r="K5316" t="str">
        <f>IF(B5316&lt;=$B$9, EXP(-($B$5*B5316))*($B$7*$B$6+$J$18*(D5316-$B$6))*$B$20, "")</f>
        <v/>
      </c>
      <c r="L5316">
        <f>IF(B5316&lt;=$B$9, "", EXP(-($B$5*B5316))*$B$20)</f>
        <v>1.5678183907492269E-3</v>
      </c>
    </row>
    <row r="5317" spans="1:12" x14ac:dyDescent="0.25">
      <c r="A5317">
        <f t="shared" si="492"/>
        <v>77.949999999999989</v>
      </c>
      <c r="B5317">
        <v>52.949999999999996</v>
      </c>
      <c r="C5317" s="1">
        <f t="shared" si="493"/>
        <v>0.92962945000000019</v>
      </c>
      <c r="D5317">
        <f t="shared" si="494"/>
        <v>46481.472500000011</v>
      </c>
      <c r="E5317" s="12">
        <f t="shared" si="496"/>
        <v>132393.2909638194</v>
      </c>
      <c r="F5317" s="1"/>
      <c r="G5317" s="4"/>
      <c r="H5317" s="4">
        <f t="shared" si="497"/>
        <v>112689.50835022924</v>
      </c>
      <c r="I5317">
        <f xml:space="preserve">          IF($B5317&lt;=$B$9,        $D5317-$B$7*$B$6-$J$18*($D5317-$B$6), $J$16)</f>
        <v>57530.981256209241</v>
      </c>
      <c r="J5317">
        <f t="shared" si="495"/>
        <v>1.7177400099476525</v>
      </c>
      <c r="K5317" t="str">
        <f>IF(B5317&lt;=$B$9, EXP(-($B$5*B5317))*($B$7*$B$6+$J$18*(D5317-$B$6))*$B$20, "")</f>
        <v/>
      </c>
      <c r="L5317">
        <f>IF(B5317&lt;=$B$9, "", EXP(-($B$5*B5317))*$B$20)</f>
        <v>1.5672697503301386E-3</v>
      </c>
    </row>
    <row r="5318" spans="1:12" x14ac:dyDescent="0.25">
      <c r="A5318">
        <f t="shared" si="492"/>
        <v>77.960000000000008</v>
      </c>
      <c r="B5318">
        <v>52.96</v>
      </c>
      <c r="C5318" s="1">
        <f t="shared" si="493"/>
        <v>0.92928780799999977</v>
      </c>
      <c r="D5318">
        <f t="shared" si="494"/>
        <v>46464.390399999989</v>
      </c>
      <c r="E5318" s="12">
        <f t="shared" si="496"/>
        <v>131770.24885782355</v>
      </c>
      <c r="F5318" s="1"/>
      <c r="G5318" s="4"/>
      <c r="H5318" s="4">
        <f t="shared" si="497"/>
        <v>112153.63986558972</v>
      </c>
      <c r="I5318">
        <f xml:space="preserve">          IF($B5318&lt;=$B$9,        $D5318-$B$7*$B$6-$J$18*($D5318-$B$6), $J$16)</f>
        <v>57530.981256209241</v>
      </c>
      <c r="J5318">
        <f t="shared" si="495"/>
        <v>1.7171389061434725</v>
      </c>
      <c r="K5318" t="str">
        <f>IF(B5318&lt;=$B$9, EXP(-($B$5*B5318))*($B$7*$B$6+$J$18*(D5318-$B$6))*$B$20, "")</f>
        <v/>
      </c>
      <c r="L5318">
        <f>IF(B5318&lt;=$B$9, "", EXP(-($B$5*B5318))*$B$20)</f>
        <v>1.5667213019015967E-3</v>
      </c>
    </row>
    <row r="5319" spans="1:12" x14ac:dyDescent="0.25">
      <c r="A5319">
        <f t="shared" si="492"/>
        <v>77.97</v>
      </c>
      <c r="B5319">
        <v>52.97</v>
      </c>
      <c r="C5319" s="1">
        <f t="shared" si="493"/>
        <v>0.92894604200000019</v>
      </c>
      <c r="D5319">
        <f t="shared" si="494"/>
        <v>46447.302100000008</v>
      </c>
      <c r="E5319" s="12">
        <f t="shared" si="496"/>
        <v>131146.9886870906</v>
      </c>
      <c r="F5319" s="1"/>
      <c r="G5319" s="4"/>
      <c r="H5319" s="4">
        <f t="shared" si="497"/>
        <v>111617.58382698058</v>
      </c>
      <c r="I5319">
        <f xml:space="preserve">          IF($B5319&lt;=$B$9,        $D5319-$B$7*$B$6-$J$18*($D5319-$B$6), $J$16)</f>
        <v>57530.981256209241</v>
      </c>
      <c r="J5319">
        <f t="shared" si="495"/>
        <v>1.716538012688811</v>
      </c>
      <c r="K5319" t="str">
        <f>IF(B5319&lt;=$B$9, EXP(-($B$5*B5319))*($B$7*$B$6+$J$18*(D5319-$B$6))*$B$20, "")</f>
        <v/>
      </c>
      <c r="L5319">
        <f>IF(B5319&lt;=$B$9, "", EXP(-($B$5*B5319))*$B$20)</f>
        <v>1.5661730453964164E-3</v>
      </c>
    </row>
    <row r="5320" spans="1:12" x14ac:dyDescent="0.25">
      <c r="A5320">
        <f t="shared" si="492"/>
        <v>77.97999999999999</v>
      </c>
      <c r="B5320">
        <v>52.98</v>
      </c>
      <c r="C5320" s="1">
        <f t="shared" si="493"/>
        <v>0.92860415200000035</v>
      </c>
      <c r="D5320">
        <f t="shared" si="494"/>
        <v>46430.207600000016</v>
      </c>
      <c r="E5320" s="12">
        <f t="shared" si="496"/>
        <v>130523.5103752979</v>
      </c>
      <c r="F5320" s="1"/>
      <c r="G5320" s="4"/>
      <c r="H5320" s="4">
        <f t="shared" si="497"/>
        <v>111081.34016875793</v>
      </c>
      <c r="I5320">
        <f xml:space="preserve">          IF($B5320&lt;=$B$9,        $D5320-$B$7*$B$6-$J$18*($D5320-$B$6), $J$16)</f>
        <v>57530.981256209241</v>
      </c>
      <c r="J5320">
        <f t="shared" si="495"/>
        <v>1.7159373295100582</v>
      </c>
      <c r="K5320" t="str">
        <f>IF(B5320&lt;=$B$9, EXP(-($B$5*B5320))*($B$7*$B$6+$J$18*(D5320-$B$6))*$B$20, "")</f>
        <v/>
      </c>
      <c r="L5320">
        <f>IF(B5320&lt;=$B$9, "", EXP(-($B$5*B5320))*$B$20)</f>
        <v>1.565624980747436E-3</v>
      </c>
    </row>
    <row r="5321" spans="1:12" x14ac:dyDescent="0.25">
      <c r="A5321">
        <f t="shared" si="492"/>
        <v>77.989999999999995</v>
      </c>
      <c r="B5321">
        <v>52.989999999999995</v>
      </c>
      <c r="C5321" s="1">
        <f t="shared" si="493"/>
        <v>0.92826213800000001</v>
      </c>
      <c r="D5321">
        <f t="shared" si="494"/>
        <v>46413.106899999999</v>
      </c>
      <c r="E5321" s="12">
        <f t="shared" si="496"/>
        <v>129899.81384609608</v>
      </c>
      <c r="F5321" s="1"/>
      <c r="G5321" s="4"/>
      <c r="H5321" s="4">
        <f t="shared" si="497"/>
        <v>110544.90882525491</v>
      </c>
      <c r="I5321">
        <f xml:space="preserve">          IF($B5321&lt;=$B$9,        $D5321-$B$7*$B$6-$J$18*($D5321-$B$6), $J$16)</f>
        <v>57530.981256209241</v>
      </c>
      <c r="J5321">
        <f t="shared" si="495"/>
        <v>1.7153368565336309</v>
      </c>
      <c r="K5321" t="str">
        <f>IF(B5321&lt;=$B$9, EXP(-($B$5*B5321))*($B$7*$B$6+$J$18*(D5321-$B$6))*$B$20, "")</f>
        <v/>
      </c>
      <c r="L5321">
        <f>IF(B5321&lt;=$B$9, "", EXP(-($B$5*B5321))*$B$20)</f>
        <v>1.5650771078875182E-3</v>
      </c>
    </row>
    <row r="5322" spans="1:12" x14ac:dyDescent="0.25">
      <c r="A5322">
        <f t="shared" si="492"/>
        <v>78</v>
      </c>
      <c r="B5322">
        <v>53</v>
      </c>
      <c r="C5322" s="1">
        <f t="shared" si="493"/>
        <v>0.9279200000000003</v>
      </c>
      <c r="D5322">
        <f t="shared" si="494"/>
        <v>46396.000000000015</v>
      </c>
      <c r="E5322" s="12">
        <f t="shared" si="496"/>
        <v>129275.89902310903</v>
      </c>
      <c r="F5322" s="1"/>
      <c r="G5322" s="4"/>
      <c r="H5322" s="4">
        <f t="shared" si="497"/>
        <v>110008.28973078166</v>
      </c>
      <c r="I5322">
        <f xml:space="preserve">          IF($B5322&lt;=$B$9,        $D5322-$B$7*$B$6-$J$18*($D5322-$B$6), $J$16)</f>
        <v>57530.981256209241</v>
      </c>
      <c r="J5322">
        <f t="shared" si="495"/>
        <v>1.7147365936859693</v>
      </c>
      <c r="K5322" t="str">
        <f>IF(B5322&lt;=$B$9, EXP(-($B$5*B5322))*($B$7*$B$6+$J$18*(D5322-$B$6))*$B$20, "")</f>
        <v/>
      </c>
      <c r="L5322">
        <f>IF(B5322&lt;=$B$9, "", EXP(-($B$5*B5322))*$B$20)</f>
        <v>1.564529426749547E-3</v>
      </c>
    </row>
    <row r="5323" spans="1:12" x14ac:dyDescent="0.25">
      <c r="A5323">
        <f t="shared" si="492"/>
        <v>78.009999999999991</v>
      </c>
      <c r="B5323">
        <v>53.01</v>
      </c>
      <c r="C5323" s="1">
        <f t="shared" si="493"/>
        <v>0.9275777380000001</v>
      </c>
      <c r="D5323">
        <f t="shared" si="494"/>
        <v>46378.886900000005</v>
      </c>
      <c r="E5323" s="12">
        <f t="shared" si="496"/>
        <v>128651.76582993392</v>
      </c>
      <c r="F5323" s="1"/>
      <c r="G5323" s="4"/>
      <c r="H5323" s="4">
        <f t="shared" si="497"/>
        <v>109471.48281962534</v>
      </c>
      <c r="I5323">
        <f xml:space="preserve">          IF($B5323&lt;=$B$9,        $D5323-$B$7*$B$6-$J$18*($D5323-$B$6), $J$16)</f>
        <v>57530.981256209241</v>
      </c>
      <c r="J5323">
        <f t="shared" si="495"/>
        <v>1.7141365408935441</v>
      </c>
      <c r="K5323" t="str">
        <f>IF(B5323&lt;=$B$9, EXP(-($B$5*B5323))*($B$7*$B$6+$J$18*(D5323-$B$6))*$B$20, "")</f>
        <v/>
      </c>
      <c r="L5323">
        <f>IF(B5323&lt;=$B$9, "", EXP(-($B$5*B5323))*$B$20)</f>
        <v>1.5639819372664336E-3</v>
      </c>
    </row>
    <row r="5324" spans="1:12" x14ac:dyDescent="0.25">
      <c r="A5324">
        <f t="shared" si="492"/>
        <v>78.02</v>
      </c>
      <c r="B5324">
        <v>53.019999999999996</v>
      </c>
      <c r="C5324" s="1">
        <f t="shared" si="493"/>
        <v>0.92723535200000007</v>
      </c>
      <c r="D5324">
        <f t="shared" si="494"/>
        <v>46361.767600000006</v>
      </c>
      <c r="E5324" s="12">
        <f t="shared" si="496"/>
        <v>128027.41419014121</v>
      </c>
      <c r="F5324" s="1"/>
      <c r="G5324" s="4"/>
      <c r="H5324" s="4">
        <f t="shared" si="497"/>
        <v>108934.48802605011</v>
      </c>
      <c r="I5324">
        <f xml:space="preserve">          IF($B5324&lt;=$B$9,        $D5324-$B$7*$B$6-$J$18*($D5324-$B$6), $J$16)</f>
        <v>57530.981256209241</v>
      </c>
      <c r="J5324">
        <f t="shared" si="495"/>
        <v>1.7135366980828464</v>
      </c>
      <c r="K5324" t="str">
        <f>IF(B5324&lt;=$B$9, EXP(-($B$5*B5324))*($B$7*$B$6+$J$18*(D5324-$B$6))*$B$20, "")</f>
        <v/>
      </c>
      <c r="L5324">
        <f>IF(B5324&lt;=$B$9, "", EXP(-($B$5*B5324))*$B$20)</f>
        <v>1.5634346393711088E-3</v>
      </c>
    </row>
    <row r="5325" spans="1:12" x14ac:dyDescent="0.25">
      <c r="A5325">
        <f t="shared" si="492"/>
        <v>78.03</v>
      </c>
      <c r="B5325">
        <v>53.03</v>
      </c>
      <c r="C5325" s="1">
        <f t="shared" si="493"/>
        <v>0.92689284199999977</v>
      </c>
      <c r="D5325">
        <f t="shared" si="494"/>
        <v>46344.64209999999</v>
      </c>
      <c r="E5325" s="12">
        <f t="shared" si="496"/>
        <v>127402.84402727456</v>
      </c>
      <c r="F5325" s="1"/>
      <c r="G5325" s="4"/>
      <c r="H5325" s="4">
        <f t="shared" si="497"/>
        <v>108397.30528429714</v>
      </c>
      <c r="I5325">
        <f xml:space="preserve">          IF($B5325&lt;=$B$9,        $D5325-$B$7*$B$6-$J$18*($D5325-$B$6), $J$16)</f>
        <v>57530.981256209241</v>
      </c>
      <c r="J5325">
        <f t="shared" si="495"/>
        <v>1.7129370651803963</v>
      </c>
      <c r="K5325" t="str">
        <f>IF(B5325&lt;=$B$9, EXP(-($B$5*B5325))*($B$7*$B$6+$J$18*(D5325-$B$6))*$B$20, "")</f>
        <v/>
      </c>
      <c r="L5325">
        <f>IF(B5325&lt;=$B$9, "", EXP(-($B$5*B5325))*$B$20)</f>
        <v>1.5628875329965293E-3</v>
      </c>
    </row>
    <row r="5326" spans="1:12" x14ac:dyDescent="0.25">
      <c r="A5326">
        <f t="shared" si="492"/>
        <v>78.039999999999992</v>
      </c>
      <c r="B5326">
        <v>53.04</v>
      </c>
      <c r="C5326" s="1">
        <f t="shared" si="493"/>
        <v>0.9265502080000001</v>
      </c>
      <c r="D5326">
        <f t="shared" si="494"/>
        <v>46327.510400000006</v>
      </c>
      <c r="E5326" s="12">
        <f t="shared" si="496"/>
        <v>126778.05526485092</v>
      </c>
      <c r="F5326" s="1"/>
      <c r="G5326" s="4"/>
      <c r="H5326" s="4">
        <f t="shared" si="497"/>
        <v>107859.93452858455</v>
      </c>
      <c r="I5326">
        <f xml:space="preserve">          IF($B5326&lt;=$B$9,        $D5326-$B$7*$B$6-$J$18*($D5326-$B$6), $J$16)</f>
        <v>57530.981256209241</v>
      </c>
      <c r="J5326">
        <f t="shared" si="495"/>
        <v>1.7123376421127394</v>
      </c>
      <c r="K5326" t="str">
        <f>IF(B5326&lt;=$B$9, EXP(-($B$5*B5326))*($B$7*$B$6+$J$18*(D5326-$B$6))*$B$20, "")</f>
        <v/>
      </c>
      <c r="L5326">
        <f>IF(B5326&lt;=$B$9, "", EXP(-($B$5*B5326))*$B$20)</f>
        <v>1.562340618075675E-3</v>
      </c>
    </row>
    <row r="5327" spans="1:12" x14ac:dyDescent="0.25">
      <c r="A5327">
        <f t="shared" si="492"/>
        <v>78.05</v>
      </c>
      <c r="B5327">
        <v>53.05</v>
      </c>
      <c r="C5327" s="1">
        <f t="shared" si="493"/>
        <v>0.92620745000000015</v>
      </c>
      <c r="D5327">
        <f t="shared" si="494"/>
        <v>46310.372500000005</v>
      </c>
      <c r="E5327" s="12">
        <f t="shared" si="496"/>
        <v>126153.04782636043</v>
      </c>
      <c r="F5327" s="1"/>
      <c r="G5327" s="4"/>
      <c r="H5327" s="4">
        <f t="shared" si="497"/>
        <v>107322.37569310746</v>
      </c>
      <c r="I5327">
        <f xml:space="preserve">          IF($B5327&lt;=$B$9,        $D5327-$B$7*$B$6-$J$18*($D5327-$B$6), $J$16)</f>
        <v>57530.981256209241</v>
      </c>
      <c r="J5327">
        <f t="shared" si="495"/>
        <v>1.7117384288064454</v>
      </c>
      <c r="K5327" t="str">
        <f>IF(B5327&lt;=$B$9, EXP(-($B$5*B5327))*($B$7*$B$6+$J$18*(D5327-$B$6))*$B$20, "")</f>
        <v/>
      </c>
      <c r="L5327">
        <f>IF(B5327&lt;=$B$9, "", EXP(-($B$5*B5327))*$B$20)</f>
        <v>1.5617938945415479E-3</v>
      </c>
    </row>
    <row r="5328" spans="1:12" x14ac:dyDescent="0.25">
      <c r="A5328">
        <f t="shared" si="492"/>
        <v>78.06</v>
      </c>
      <c r="B5328">
        <v>53.059999999999995</v>
      </c>
      <c r="C5328" s="1">
        <f t="shared" si="493"/>
        <v>0.92586456799999994</v>
      </c>
      <c r="D5328">
        <f t="shared" si="494"/>
        <v>46293.2284</v>
      </c>
      <c r="E5328" s="12">
        <f t="shared" si="496"/>
        <v>125527.82163526647</v>
      </c>
      <c r="F5328" s="1"/>
      <c r="G5328" s="4"/>
      <c r="H5328" s="4">
        <f t="shared" si="497"/>
        <v>106784.62871203796</v>
      </c>
      <c r="I5328">
        <f xml:space="preserve">          IF($B5328&lt;=$B$9,        $D5328-$B$7*$B$6-$J$18*($D5328-$B$6), $J$16)</f>
        <v>57530.981256209241</v>
      </c>
      <c r="J5328">
        <f t="shared" si="495"/>
        <v>1.7111394251881114</v>
      </c>
      <c r="K5328" t="str">
        <f>IF(B5328&lt;=$B$9, EXP(-($B$5*B5328))*($B$7*$B$6+$J$18*(D5328-$B$6))*$B$20, "")</f>
        <v/>
      </c>
      <c r="L5328">
        <f>IF(B5328&lt;=$B$9, "", EXP(-($B$5*B5328))*$B$20)</f>
        <v>1.5612473623271752E-3</v>
      </c>
    </row>
    <row r="5329" spans="1:12" x14ac:dyDescent="0.25">
      <c r="A5329">
        <f t="shared" si="492"/>
        <v>78.069999999999993</v>
      </c>
      <c r="B5329">
        <v>53.07</v>
      </c>
      <c r="C5329" s="1">
        <f t="shared" si="493"/>
        <v>0.92552156200000013</v>
      </c>
      <c r="D5329">
        <f t="shared" si="494"/>
        <v>46276.078100000006</v>
      </c>
      <c r="E5329" s="12">
        <f t="shared" si="496"/>
        <v>124902.37661500563</v>
      </c>
      <c r="F5329" s="1"/>
      <c r="G5329" s="4"/>
      <c r="H5329" s="4">
        <f t="shared" si="497"/>
        <v>106246.69351952508</v>
      </c>
      <c r="I5329">
        <f xml:space="preserve">          IF($B5329&lt;=$B$9,        $D5329-$B$7*$B$6-$J$18*($D5329-$B$6), $J$16)</f>
        <v>57530.981256209241</v>
      </c>
      <c r="J5329">
        <f t="shared" si="495"/>
        <v>1.7105406311843585</v>
      </c>
      <c r="K5329" t="str">
        <f>IF(B5329&lt;=$B$9, EXP(-($B$5*B5329))*($B$7*$B$6+$J$18*(D5329-$B$6))*$B$20, "")</f>
        <v/>
      </c>
      <c r="L5329">
        <f>IF(B5329&lt;=$B$9, "", EXP(-($B$5*B5329))*$B$20)</f>
        <v>1.560701021365606E-3</v>
      </c>
    </row>
    <row r="5330" spans="1:12" x14ac:dyDescent="0.25">
      <c r="A5330">
        <f t="shared" si="492"/>
        <v>78.08</v>
      </c>
      <c r="B5330">
        <v>53.08</v>
      </c>
      <c r="C5330" s="1">
        <f t="shared" si="493"/>
        <v>0.92517843200000005</v>
      </c>
      <c r="D5330">
        <f t="shared" si="494"/>
        <v>46258.921600000001</v>
      </c>
      <c r="E5330" s="12">
        <f t="shared" si="496"/>
        <v>124276.7126889877</v>
      </c>
      <c r="F5330" s="1"/>
      <c r="G5330" s="4"/>
      <c r="H5330" s="4">
        <f t="shared" si="497"/>
        <v>105708.57004969483</v>
      </c>
      <c r="I5330">
        <f xml:space="preserve">          IF($B5330&lt;=$B$9,        $D5330-$B$7*$B$6-$J$18*($D5330-$B$6), $J$16)</f>
        <v>57530.981256209241</v>
      </c>
      <c r="J5330">
        <f t="shared" si="495"/>
        <v>1.7099420467218356</v>
      </c>
      <c r="K5330" t="str">
        <f>IF(B5330&lt;=$B$9, EXP(-($B$5*B5330))*($B$7*$B$6+$J$18*(D5330-$B$6))*$B$20, "")</f>
        <v/>
      </c>
      <c r="L5330">
        <f>IF(B5330&lt;=$B$9, "", EXP(-($B$5*B5330))*$B$20)</f>
        <v>1.5601548715899142E-3</v>
      </c>
    </row>
    <row r="5331" spans="1:12" x14ac:dyDescent="0.25">
      <c r="A5331">
        <f t="shared" si="492"/>
        <v>78.09</v>
      </c>
      <c r="B5331">
        <v>53.089999999999996</v>
      </c>
      <c r="C5331" s="1">
        <f t="shared" si="493"/>
        <v>0.92483517800000015</v>
      </c>
      <c r="D5331">
        <f t="shared" si="494"/>
        <v>46241.758900000008</v>
      </c>
      <c r="E5331" s="12">
        <f t="shared" si="496"/>
        <v>123650.82978059565</v>
      </c>
      <c r="F5331" s="1"/>
      <c r="G5331" s="4"/>
      <c r="H5331" s="4">
        <f t="shared" si="497"/>
        <v>105170.25823665013</v>
      </c>
      <c r="I5331">
        <f xml:space="preserve">          IF($B5331&lt;=$B$9,        $D5331-$B$7*$B$6-$J$18*($D5331-$B$6), $J$16)</f>
        <v>57530.981256209241</v>
      </c>
      <c r="J5331">
        <f t="shared" si="495"/>
        <v>1.7093436717272157</v>
      </c>
      <c r="K5331" t="str">
        <f>IF(B5331&lt;=$B$9, EXP(-($B$5*B5331))*($B$7*$B$6+$J$18*(D5331-$B$6))*$B$20, "")</f>
        <v/>
      </c>
      <c r="L5331">
        <f>IF(B5331&lt;=$B$9, "", EXP(-($B$5*B5331))*$B$20)</f>
        <v>1.5596089129331961E-3</v>
      </c>
    </row>
    <row r="5332" spans="1:12" x14ac:dyDescent="0.25">
      <c r="A5332">
        <f t="shared" si="492"/>
        <v>78.099999999999994</v>
      </c>
      <c r="B5332">
        <v>53.1</v>
      </c>
      <c r="C5332" s="1">
        <f t="shared" si="493"/>
        <v>0.92449179999999997</v>
      </c>
      <c r="D5332">
        <f t="shared" si="494"/>
        <v>46224.59</v>
      </c>
      <c r="E5332" s="12">
        <f t="shared" si="496"/>
        <v>123024.72781318567</v>
      </c>
      <c r="F5332" s="1"/>
      <c r="G5332" s="4"/>
      <c r="H5332" s="4">
        <f t="shared" si="497"/>
        <v>104631.75801447086</v>
      </c>
      <c r="I5332">
        <f xml:space="preserve">          IF($B5332&lt;=$B$9,        $D5332-$B$7*$B$6-$J$18*($D5332-$B$6), $J$16)</f>
        <v>57530.981256209241</v>
      </c>
      <c r="J5332">
        <f t="shared" si="495"/>
        <v>1.708745506127197</v>
      </c>
      <c r="K5332" t="str">
        <f>IF(B5332&lt;=$B$9, EXP(-($B$5*B5332))*($B$7*$B$6+$J$18*(D5332-$B$6))*$B$20, "")</f>
        <v/>
      </c>
      <c r="L5332">
        <f>IF(B5332&lt;=$B$9, "", EXP(-($B$5*B5332))*$B$20)</f>
        <v>1.5590631453285715E-3</v>
      </c>
    </row>
    <row r="5333" spans="1:12" x14ac:dyDescent="0.25">
      <c r="A5333">
        <f t="shared" si="492"/>
        <v>78.11</v>
      </c>
      <c r="B5333">
        <v>53.11</v>
      </c>
      <c r="C5333" s="1">
        <f t="shared" si="493"/>
        <v>0.9241482980000002</v>
      </c>
      <c r="D5333">
        <f t="shared" si="494"/>
        <v>46207.414900000011</v>
      </c>
      <c r="E5333" s="12">
        <f t="shared" si="496"/>
        <v>122398.4067100871</v>
      </c>
      <c r="F5333" s="1"/>
      <c r="G5333" s="4"/>
      <c r="H5333" s="4">
        <f t="shared" si="497"/>
        <v>104093.06931721384</v>
      </c>
      <c r="I5333">
        <f xml:space="preserve">          IF($B5333&lt;=$B$9,        $D5333-$B$7*$B$6-$J$18*($D5333-$B$6), $J$16)</f>
        <v>57530.981256209241</v>
      </c>
      <c r="J5333">
        <f t="shared" si="495"/>
        <v>1.7081475498485055</v>
      </c>
      <c r="K5333" t="str">
        <f>IF(B5333&lt;=$B$9, EXP(-($B$5*B5333))*($B$7*$B$6+$J$18*(D5333-$B$6))*$B$20, "")</f>
        <v/>
      </c>
      <c r="L5333">
        <f>IF(B5333&lt;=$B$9, "", EXP(-($B$5*B5333))*$B$20)</f>
        <v>1.5585175687091843E-3</v>
      </c>
    </row>
    <row r="5334" spans="1:12" x14ac:dyDescent="0.25">
      <c r="A5334">
        <f t="shared" si="492"/>
        <v>78.12</v>
      </c>
      <c r="B5334">
        <v>53.12</v>
      </c>
      <c r="C5334" s="1">
        <f t="shared" si="493"/>
        <v>0.92380467200000016</v>
      </c>
      <c r="D5334">
        <f t="shared" si="494"/>
        <v>46190.233600000007</v>
      </c>
      <c r="E5334" s="12">
        <f t="shared" si="496"/>
        <v>121771.86639460245</v>
      </c>
      <c r="F5334" s="1"/>
      <c r="G5334" s="4"/>
      <c r="H5334" s="4">
        <f t="shared" si="497"/>
        <v>103554.19207891278</v>
      </c>
      <c r="I5334">
        <f xml:space="preserve">          IF($B5334&lt;=$B$9,        $D5334-$B$7*$B$6-$J$18*($D5334-$B$6), $J$16)</f>
        <v>57530.981256209241</v>
      </c>
      <c r="J5334">
        <f t="shared" si="495"/>
        <v>1.7075498028178908</v>
      </c>
      <c r="K5334" t="str">
        <f>IF(B5334&lt;=$B$9, EXP(-($B$5*B5334))*($B$7*$B$6+$J$18*(D5334-$B$6))*$B$20, "")</f>
        <v/>
      </c>
      <c r="L5334">
        <f>IF(B5334&lt;=$B$9, "", EXP(-($B$5*B5334))*$B$20)</f>
        <v>1.5579721830082012E-3</v>
      </c>
    </row>
    <row r="5335" spans="1:12" x14ac:dyDescent="0.25">
      <c r="A5335">
        <f t="shared" ref="A5335:A5398" si="498">B5335+25</f>
        <v>78.13</v>
      </c>
      <c r="B5335">
        <v>53.129999999999995</v>
      </c>
      <c r="C5335" s="1">
        <f t="shared" ref="C5335:C5398" si="499">$B$2+$B$3*B5335+$B$4*B5335^2</f>
        <v>0.92346092200000007</v>
      </c>
      <c r="D5335">
        <f t="shared" ref="D5335:D5398" si="500">$B$6*C5335</f>
        <v>46173.046100000007</v>
      </c>
      <c r="E5335" s="12">
        <f t="shared" si="496"/>
        <v>121145.10679000737</v>
      </c>
      <c r="F5335" s="1"/>
      <c r="G5335" s="4"/>
      <c r="H5335" s="4">
        <f t="shared" si="497"/>
        <v>103015.12623357831</v>
      </c>
      <c r="I5335">
        <f xml:space="preserve">          IF($B5335&lt;=$B$9,        $D5335-$B$7*$B$6-$J$18*($D5335-$B$6), $J$16)</f>
        <v>57530.981256209241</v>
      </c>
      <c r="J5335">
        <f t="shared" ref="J5335:J5398" si="501">EXP(-$J$17*$B5335)*LN(I5335)</f>
        <v>1.7069522649621294</v>
      </c>
      <c r="K5335" t="str">
        <f>IF(B5335&lt;=$B$9, EXP(-($B$5*B5335))*($B$7*$B$6+$J$18*(D5335-$B$6))*$B$20, "")</f>
        <v/>
      </c>
      <c r="L5335">
        <f>IF(B5335&lt;=$B$9, "", EXP(-($B$5*B5335))*$B$20)</f>
        <v>1.5574269881588126E-3</v>
      </c>
    </row>
    <row r="5336" spans="1:12" x14ac:dyDescent="0.25">
      <c r="A5336">
        <f t="shared" si="498"/>
        <v>78.14</v>
      </c>
      <c r="B5336">
        <v>53.14</v>
      </c>
      <c r="C5336" s="1">
        <f t="shared" si="499"/>
        <v>0.92311704800000016</v>
      </c>
      <c r="D5336">
        <f t="shared" si="500"/>
        <v>46155.852400000011</v>
      </c>
      <c r="E5336" s="12">
        <f t="shared" ref="E5336:E5399" si="502">IF($B5336&lt;$B$9,      E5335+($B$5*E5335+$B$7*$B$6+$B$8*($D5336-$B$6))*$B$20,           E5335+($B$5*E5335-$B$12)*$B$20)</f>
        <v>120518.12781955069</v>
      </c>
      <c r="F5336" s="1"/>
      <c r="G5336" s="4"/>
      <c r="H5336" s="4">
        <f t="shared" ref="H5336:H5399" si="503">IF($B5336&lt;=$B$9,      H5335+($B$5*H5335+$B$7*$B$6+J$18*($D5335-$B$6))*$B$20,           H5335+($B$5*H5335-J$16)*$B$20)</f>
        <v>102475.87171519797</v>
      </c>
      <c r="I5336">
        <f xml:space="preserve">          IF($B5336&lt;=$B$9,        $D5336-$B$7*$B$6-$J$18*($D5336-$B$6), $J$16)</f>
        <v>57530.981256209241</v>
      </c>
      <c r="J5336">
        <f t="shared" si="501"/>
        <v>1.7063549362080224</v>
      </c>
      <c r="K5336" t="str">
        <f>IF(B5336&lt;=$B$9, EXP(-($B$5*B5336))*($B$7*$B$6+$J$18*(D5336-$B$6))*$B$20, "")</f>
        <v/>
      </c>
      <c r="L5336">
        <f>IF(B5336&lt;=$B$9, "", EXP(-($B$5*B5336))*$B$20)</f>
        <v>1.5568819840942319E-3</v>
      </c>
    </row>
    <row r="5337" spans="1:12" x14ac:dyDescent="0.25">
      <c r="A5337">
        <f t="shared" si="498"/>
        <v>78.150000000000006</v>
      </c>
      <c r="B5337">
        <v>53.15</v>
      </c>
      <c r="C5337" s="1">
        <f t="shared" si="499"/>
        <v>0.92277304999999998</v>
      </c>
      <c r="D5337">
        <f t="shared" si="500"/>
        <v>46138.652499999997</v>
      </c>
      <c r="E5337" s="12">
        <f t="shared" si="502"/>
        <v>119890.92940645435</v>
      </c>
      <c r="F5337" s="1"/>
      <c r="G5337" s="4"/>
      <c r="H5337" s="4">
        <f t="shared" si="503"/>
        <v>101936.4284577362</v>
      </c>
      <c r="I5337">
        <f xml:space="preserve">          IF($B5337&lt;=$B$9,        $D5337-$B$7*$B$6-$J$18*($D5337-$B$6), $J$16)</f>
        <v>57530.981256209241</v>
      </c>
      <c r="J5337">
        <f t="shared" si="501"/>
        <v>1.705757816482397</v>
      </c>
      <c r="K5337" t="str">
        <f>IF(B5337&lt;=$B$9, EXP(-($B$5*B5337))*($B$7*$B$6+$J$18*(D5337-$B$6))*$B$20, "")</f>
        <v/>
      </c>
      <c r="L5337">
        <f>IF(B5337&lt;=$B$9, "", EXP(-($B$5*B5337))*$B$20)</f>
        <v>1.5563371707476962E-3</v>
      </c>
    </row>
    <row r="5338" spans="1:12" x14ac:dyDescent="0.25">
      <c r="A5338">
        <f t="shared" si="498"/>
        <v>78.16</v>
      </c>
      <c r="B5338">
        <v>53.16</v>
      </c>
      <c r="C5338" s="1">
        <f t="shared" si="499"/>
        <v>0.9224289280000002</v>
      </c>
      <c r="D5338">
        <f t="shared" si="500"/>
        <v>46121.446400000008</v>
      </c>
      <c r="E5338" s="12">
        <f t="shared" si="502"/>
        <v>119263.51147391342</v>
      </c>
      <c r="F5338" s="1"/>
      <c r="G5338" s="4"/>
      <c r="H5338" s="4">
        <f t="shared" si="503"/>
        <v>101396.79639513431</v>
      </c>
      <c r="I5338">
        <f xml:space="preserve">          IF($B5338&lt;=$B$9,        $D5338-$B$7*$B$6-$J$18*($D5338-$B$6), $J$16)</f>
        <v>57530.981256209241</v>
      </c>
      <c r="J5338">
        <f t="shared" si="501"/>
        <v>1.7051609057121067</v>
      </c>
      <c r="K5338" t="str">
        <f>IF(B5338&lt;=$B$9, EXP(-($B$5*B5338))*($B$7*$B$6+$J$18*(D5338-$B$6))*$B$20, "")</f>
        <v/>
      </c>
      <c r="L5338">
        <f>IF(B5338&lt;=$B$9, "", EXP(-($B$5*B5338))*$B$20)</f>
        <v>1.5557925480524659E-3</v>
      </c>
    </row>
    <row r="5339" spans="1:12" x14ac:dyDescent="0.25">
      <c r="A5339">
        <f t="shared" si="498"/>
        <v>78.17</v>
      </c>
      <c r="B5339">
        <v>53.17</v>
      </c>
      <c r="C5339" s="1">
        <f t="shared" si="499"/>
        <v>0.92208468199999993</v>
      </c>
      <c r="D5339">
        <f t="shared" si="500"/>
        <v>46104.234099999994</v>
      </c>
      <c r="E5339" s="12">
        <f t="shared" si="502"/>
        <v>118635.8739450961</v>
      </c>
      <c r="F5339" s="1"/>
      <c r="G5339" s="4"/>
      <c r="H5339" s="4">
        <f t="shared" si="503"/>
        <v>100856.97546131052</v>
      </c>
      <c r="I5339">
        <f xml:space="preserve">          IF($B5339&lt;=$B$9,        $D5339-$B$7*$B$6-$J$18*($D5339-$B$6), $J$16)</f>
        <v>57530.981256209241</v>
      </c>
      <c r="J5339">
        <f t="shared" si="501"/>
        <v>1.7045642038240287</v>
      </c>
      <c r="K5339" t="str">
        <f>IF(B5339&lt;=$B$9, EXP(-($B$5*B5339))*($B$7*$B$6+$J$18*(D5339-$B$6))*$B$20, "")</f>
        <v/>
      </c>
      <c r="L5339">
        <f>IF(B5339&lt;=$B$9, "", EXP(-($B$5*B5339))*$B$20)</f>
        <v>1.5552481159418245E-3</v>
      </c>
    </row>
    <row r="5340" spans="1:12" x14ac:dyDescent="0.25">
      <c r="A5340">
        <f t="shared" si="498"/>
        <v>78.180000000000007</v>
      </c>
      <c r="B5340">
        <v>53.18</v>
      </c>
      <c r="C5340" s="1">
        <f t="shared" si="499"/>
        <v>0.92174031200000006</v>
      </c>
      <c r="D5340">
        <f t="shared" si="500"/>
        <v>46087.015600000006</v>
      </c>
      <c r="E5340" s="12">
        <f t="shared" si="502"/>
        <v>118008.0167431437</v>
      </c>
      <c r="F5340" s="1"/>
      <c r="G5340" s="4"/>
      <c r="H5340" s="4">
        <f t="shared" si="503"/>
        <v>100316.96559015989</v>
      </c>
      <c r="I5340">
        <f xml:space="preserve">          IF($B5340&lt;=$B$9,        $D5340-$B$7*$B$6-$J$18*($D5340-$B$6), $J$16)</f>
        <v>57530.981256209241</v>
      </c>
      <c r="J5340">
        <f t="shared" si="501"/>
        <v>1.7039677107450684</v>
      </c>
      <c r="K5340" t="str">
        <f>IF(B5340&lt;=$B$9, EXP(-($B$5*B5340))*($B$7*$B$6+$J$18*(D5340-$B$6))*$B$20, "")</f>
        <v/>
      </c>
      <c r="L5340">
        <f>IF(B5340&lt;=$B$9, "", EXP(-($B$5*B5340))*$B$20)</f>
        <v>1.5547038743490794E-3</v>
      </c>
    </row>
    <row r="5341" spans="1:12" x14ac:dyDescent="0.25">
      <c r="A5341">
        <f t="shared" si="498"/>
        <v>78.19</v>
      </c>
      <c r="B5341">
        <v>53.19</v>
      </c>
      <c r="C5341" s="1">
        <f t="shared" si="499"/>
        <v>0.92139581800000037</v>
      </c>
      <c r="D5341">
        <f t="shared" si="500"/>
        <v>46069.790900000022</v>
      </c>
      <c r="E5341" s="12">
        <f t="shared" si="502"/>
        <v>117379.93979117062</v>
      </c>
      <c r="F5341" s="1"/>
      <c r="G5341" s="4"/>
      <c r="H5341" s="4">
        <f t="shared" si="503"/>
        <v>99776.766715554346</v>
      </c>
      <c r="I5341">
        <f xml:space="preserve">          IF($B5341&lt;=$B$9,        $D5341-$B$7*$B$6-$J$18*($D5341-$B$6), $J$16)</f>
        <v>57530.981256209241</v>
      </c>
      <c r="J5341">
        <f t="shared" si="501"/>
        <v>1.7033714264021551</v>
      </c>
      <c r="K5341" t="str">
        <f>IF(B5341&lt;=$B$9, EXP(-($B$5*B5341))*($B$7*$B$6+$J$18*(D5341-$B$6))*$B$20, "")</f>
        <v/>
      </c>
      <c r="L5341">
        <f>IF(B5341&lt;=$B$9, "", EXP(-($B$5*B5341))*$B$20)</f>
        <v>1.554159823207561E-3</v>
      </c>
    </row>
    <row r="5342" spans="1:12" x14ac:dyDescent="0.25">
      <c r="A5342">
        <f t="shared" si="498"/>
        <v>78.199999999999989</v>
      </c>
      <c r="B5342">
        <v>53.199999999999996</v>
      </c>
      <c r="C5342" s="1">
        <f t="shared" si="499"/>
        <v>0.92105120000000018</v>
      </c>
      <c r="D5342">
        <f t="shared" si="500"/>
        <v>46052.560000000012</v>
      </c>
      <c r="E5342" s="12">
        <f t="shared" si="502"/>
        <v>116751.64301226434</v>
      </c>
      <c r="F5342" s="1"/>
      <c r="G5342" s="4"/>
      <c r="H5342" s="4">
        <f t="shared" si="503"/>
        <v>99236.378771342701</v>
      </c>
      <c r="I5342">
        <f xml:space="preserve">          IF($B5342&lt;=$B$9,        $D5342-$B$7*$B$6-$J$18*($D5342-$B$6), $J$16)</f>
        <v>57530.981256209241</v>
      </c>
      <c r="J5342">
        <f t="shared" si="501"/>
        <v>1.7027753507222432</v>
      </c>
      <c r="K5342" t="str">
        <f>IF(B5342&lt;=$B$9, EXP(-($B$5*B5342))*($B$7*$B$6+$J$18*(D5342-$B$6))*$B$20, "")</f>
        <v/>
      </c>
      <c r="L5342">
        <f>IF(B5342&lt;=$B$9, "", EXP(-($B$5*B5342))*$B$20)</f>
        <v>1.5536159624506226E-3</v>
      </c>
    </row>
    <row r="5343" spans="1:12" x14ac:dyDescent="0.25">
      <c r="A5343">
        <f t="shared" si="498"/>
        <v>78.210000000000008</v>
      </c>
      <c r="B5343">
        <v>53.21</v>
      </c>
      <c r="C5343" s="1">
        <f t="shared" si="499"/>
        <v>0.92070645800000017</v>
      </c>
      <c r="D5343">
        <f t="shared" si="500"/>
        <v>46035.322900000006</v>
      </c>
      <c r="E5343" s="12">
        <f t="shared" si="502"/>
        <v>116123.12632948544</v>
      </c>
      <c r="F5343" s="1"/>
      <c r="G5343" s="4"/>
      <c r="H5343" s="4">
        <f t="shared" si="503"/>
        <v>98695.801691350585</v>
      </c>
      <c r="I5343">
        <f xml:space="preserve">          IF($B5343&lt;=$B$9,        $D5343-$B$7*$B$6-$J$18*($D5343-$B$6), $J$16)</f>
        <v>57530.981256209241</v>
      </c>
      <c r="J5343">
        <f t="shared" si="501"/>
        <v>1.7021794836323136</v>
      </c>
      <c r="K5343" t="str">
        <f>IF(B5343&lt;=$B$9, EXP(-($B$5*B5343))*($B$7*$B$6+$J$18*(D5343-$B$6))*$B$20, "")</f>
        <v/>
      </c>
      <c r="L5343">
        <f>IF(B5343&lt;=$B$9, "", EXP(-($B$5*B5343))*$B$20)</f>
        <v>1.5530722920116416E-3</v>
      </c>
    </row>
    <row r="5344" spans="1:12" x14ac:dyDescent="0.25">
      <c r="A5344">
        <f t="shared" si="498"/>
        <v>78.22</v>
      </c>
      <c r="B5344">
        <v>53.22</v>
      </c>
      <c r="C5344" s="1">
        <f t="shared" si="499"/>
        <v>0.9203615919999999</v>
      </c>
      <c r="D5344">
        <f t="shared" si="500"/>
        <v>46018.079599999997</v>
      </c>
      <c r="E5344" s="12">
        <f t="shared" si="502"/>
        <v>115494.38966586758</v>
      </c>
      <c r="F5344" s="1"/>
      <c r="G5344" s="4"/>
      <c r="H5344" s="4">
        <f t="shared" si="503"/>
        <v>98155.035409380464</v>
      </c>
      <c r="I5344">
        <f xml:space="preserve">          IF($B5344&lt;=$B$9,        $D5344-$B$7*$B$6-$J$18*($D5344-$B$6), $J$16)</f>
        <v>57530.981256209241</v>
      </c>
      <c r="J5344">
        <f t="shared" si="501"/>
        <v>1.7015838250593733</v>
      </c>
      <c r="K5344" t="str">
        <f>IF(B5344&lt;=$B$9, EXP(-($B$5*B5344))*($B$7*$B$6+$J$18*(D5344-$B$6))*$B$20, "")</f>
        <v/>
      </c>
      <c r="L5344">
        <f>IF(B5344&lt;=$B$9, "", EXP(-($B$5*B5344))*$B$20)</f>
        <v>1.5525288118240182E-3</v>
      </c>
    </row>
    <row r="5345" spans="1:12" x14ac:dyDescent="0.25">
      <c r="A5345">
        <f t="shared" si="498"/>
        <v>78.22999999999999</v>
      </c>
      <c r="B5345">
        <v>53.23</v>
      </c>
      <c r="C5345" s="1">
        <f t="shared" si="499"/>
        <v>0.92001660200000002</v>
      </c>
      <c r="D5345">
        <f t="shared" si="500"/>
        <v>46000.830099999999</v>
      </c>
      <c r="E5345" s="12">
        <f t="shared" si="502"/>
        <v>114865.43294441745</v>
      </c>
      <c r="F5345" s="1"/>
      <c r="G5345" s="4"/>
      <c r="H5345" s="4">
        <f t="shared" si="503"/>
        <v>97614.079859211648</v>
      </c>
      <c r="I5345">
        <f xml:space="preserve">          IF($B5345&lt;=$B$9,        $D5345-$B$7*$B$6-$J$18*($D5345-$B$6), $J$16)</f>
        <v>57530.981256209241</v>
      </c>
      <c r="J5345">
        <f t="shared" si="501"/>
        <v>1.700988374930454</v>
      </c>
      <c r="K5345" t="str">
        <f>IF(B5345&lt;=$B$9, EXP(-($B$5*B5345))*($B$7*$B$6+$J$18*(D5345-$B$6))*$B$20, "")</f>
        <v/>
      </c>
      <c r="L5345">
        <f>IF(B5345&lt;=$B$9, "", EXP(-($B$5*B5345))*$B$20)</f>
        <v>1.5519855218211768E-3</v>
      </c>
    </row>
    <row r="5346" spans="1:12" x14ac:dyDescent="0.25">
      <c r="A5346">
        <f t="shared" si="498"/>
        <v>78.239999999999995</v>
      </c>
      <c r="B5346">
        <v>53.239999999999995</v>
      </c>
      <c r="C5346" s="1">
        <f t="shared" si="499"/>
        <v>0.91967148800000054</v>
      </c>
      <c r="D5346">
        <f t="shared" si="500"/>
        <v>45983.574400000027</v>
      </c>
      <c r="E5346" s="12">
        <f t="shared" si="502"/>
        <v>114236.25608811481</v>
      </c>
      <c r="F5346" s="1"/>
      <c r="G5346" s="4"/>
      <c r="H5346" s="4">
        <f t="shared" si="503"/>
        <v>97072.934974600284</v>
      </c>
      <c r="I5346">
        <f xml:space="preserve">          IF($B5346&lt;=$B$9,        $D5346-$B$7*$B$6-$J$18*($D5346-$B$6), $J$16)</f>
        <v>57530.981256209241</v>
      </c>
      <c r="J5346">
        <f t="shared" si="501"/>
        <v>1.7003931331726125</v>
      </c>
      <c r="K5346" t="str">
        <f>IF(B5346&lt;=$B$9, EXP(-($B$5*B5346))*($B$7*$B$6+$J$18*(D5346-$B$6))*$B$20, "")</f>
        <v/>
      </c>
      <c r="L5346">
        <f>IF(B5346&lt;=$B$9, "", EXP(-($B$5*B5346))*$B$20)</f>
        <v>1.5514424219365637E-3</v>
      </c>
    </row>
    <row r="5347" spans="1:12" x14ac:dyDescent="0.25">
      <c r="A5347">
        <f t="shared" si="498"/>
        <v>78.25</v>
      </c>
      <c r="B5347">
        <v>53.25</v>
      </c>
      <c r="C5347" s="1">
        <f t="shared" si="499"/>
        <v>0.91932625000000012</v>
      </c>
      <c r="D5347">
        <f t="shared" si="500"/>
        <v>45966.312500000007</v>
      </c>
      <c r="E5347" s="12">
        <f t="shared" si="502"/>
        <v>113606.85901991246</v>
      </c>
      <c r="F5347" s="1"/>
      <c r="G5347" s="4"/>
      <c r="H5347" s="4">
        <f t="shared" si="503"/>
        <v>96531.600689279308</v>
      </c>
      <c r="I5347">
        <f xml:space="preserve">          IF($B5347&lt;=$B$9,        $D5347-$B$7*$B$6-$J$18*($D5347-$B$6), $J$16)</f>
        <v>57530.981256209241</v>
      </c>
      <c r="J5347">
        <f t="shared" si="501"/>
        <v>1.6997980997129314</v>
      </c>
      <c r="K5347" t="str">
        <f>IF(B5347&lt;=$B$9, EXP(-($B$5*B5347))*($B$7*$B$6+$J$18*(D5347-$B$6))*$B$20, "")</f>
        <v/>
      </c>
      <c r="L5347">
        <f>IF(B5347&lt;=$B$9, "", EXP(-($B$5*B5347))*$B$20)</f>
        <v>1.5508995121036482E-3</v>
      </c>
    </row>
    <row r="5348" spans="1:12" x14ac:dyDescent="0.25">
      <c r="A5348">
        <f t="shared" si="498"/>
        <v>78.259999999999991</v>
      </c>
      <c r="B5348">
        <v>53.26</v>
      </c>
      <c r="C5348" s="1">
        <f t="shared" si="499"/>
        <v>0.91898088800000033</v>
      </c>
      <c r="D5348">
        <f t="shared" si="500"/>
        <v>45949.044400000013</v>
      </c>
      <c r="E5348" s="12">
        <f t="shared" si="502"/>
        <v>112977.24166273624</v>
      </c>
      <c r="F5348" s="1"/>
      <c r="G5348" s="4"/>
      <c r="H5348" s="4">
        <f t="shared" si="503"/>
        <v>95990.07693695846</v>
      </c>
      <c r="I5348">
        <f xml:space="preserve">          IF($B5348&lt;=$B$9,        $D5348-$B$7*$B$6-$J$18*($D5348-$B$6), $J$16)</f>
        <v>57530.981256209241</v>
      </c>
      <c r="J5348">
        <f t="shared" si="501"/>
        <v>1.6992032744785204</v>
      </c>
      <c r="K5348" t="str">
        <f>IF(B5348&lt;=$B$9, EXP(-($B$5*B5348))*($B$7*$B$6+$J$18*(D5348-$B$6))*$B$20, "")</f>
        <v/>
      </c>
      <c r="L5348">
        <f>IF(B5348&lt;=$B$9, "", EXP(-($B$5*B5348))*$B$20)</f>
        <v>1.5503567922559259E-3</v>
      </c>
    </row>
    <row r="5349" spans="1:12" x14ac:dyDescent="0.25">
      <c r="A5349">
        <f t="shared" si="498"/>
        <v>78.27</v>
      </c>
      <c r="B5349">
        <v>53.269999999999996</v>
      </c>
      <c r="C5349" s="1">
        <f t="shared" si="499"/>
        <v>0.91863540200000005</v>
      </c>
      <c r="D5349">
        <f t="shared" si="500"/>
        <v>45931.770100000002</v>
      </c>
      <c r="E5349" s="12">
        <f t="shared" si="502"/>
        <v>112347.40393948501</v>
      </c>
      <c r="F5349" s="1"/>
      <c r="G5349" s="4"/>
      <c r="H5349" s="4">
        <f t="shared" si="503"/>
        <v>95448.363651324296</v>
      </c>
      <c r="I5349">
        <f xml:space="preserve">          IF($B5349&lt;=$B$9,        $D5349-$B$7*$B$6-$J$18*($D5349-$B$6), $J$16)</f>
        <v>57530.981256209241</v>
      </c>
      <c r="J5349">
        <f t="shared" si="501"/>
        <v>1.6986086573965125</v>
      </c>
      <c r="K5349" t="str">
        <f>IF(B5349&lt;=$B$9, EXP(-($B$5*B5349))*($B$7*$B$6+$J$18*(D5349-$B$6))*$B$20, "")</f>
        <v/>
      </c>
      <c r="L5349">
        <f>IF(B5349&lt;=$B$9, "", EXP(-($B$5*B5349))*$B$20)</f>
        <v>1.5498142623269124E-3</v>
      </c>
    </row>
    <row r="5350" spans="1:12" x14ac:dyDescent="0.25">
      <c r="A5350">
        <f t="shared" si="498"/>
        <v>78.28</v>
      </c>
      <c r="B5350">
        <v>53.28</v>
      </c>
      <c r="C5350" s="1">
        <f t="shared" si="499"/>
        <v>0.91828979200000016</v>
      </c>
      <c r="D5350">
        <f t="shared" si="500"/>
        <v>45914.489600000008</v>
      </c>
      <c r="E5350" s="12">
        <f t="shared" si="502"/>
        <v>111717.34577303064</v>
      </c>
      <c r="F5350" s="1"/>
      <c r="G5350" s="4"/>
      <c r="H5350" s="4">
        <f t="shared" si="503"/>
        <v>94906.460766040167</v>
      </c>
      <c r="I5350">
        <f xml:space="preserve">          IF($B5350&lt;=$B$9,        $D5350-$B$7*$B$6-$J$18*($D5350-$B$6), $J$16)</f>
        <v>57530.981256209241</v>
      </c>
      <c r="J5350">
        <f t="shared" si="501"/>
        <v>1.6980142483940663</v>
      </c>
      <c r="K5350" t="str">
        <f>IF(B5350&lt;=$B$9, EXP(-($B$5*B5350))*($B$7*$B$6+$J$18*(D5350-$B$6))*$B$20, "")</f>
        <v/>
      </c>
      <c r="L5350">
        <f>IF(B5350&lt;=$B$9, "", EXP(-($B$5*B5350))*$B$20)</f>
        <v>1.5492719222501472E-3</v>
      </c>
    </row>
    <row r="5351" spans="1:12" x14ac:dyDescent="0.25">
      <c r="A5351">
        <f t="shared" si="498"/>
        <v>78.289999999999992</v>
      </c>
      <c r="B5351">
        <v>53.29</v>
      </c>
      <c r="C5351" s="1">
        <f t="shared" si="499"/>
        <v>0.91794405800000001</v>
      </c>
      <c r="D5351">
        <f t="shared" si="500"/>
        <v>45897.202900000004</v>
      </c>
      <c r="E5351" s="12">
        <f t="shared" si="502"/>
        <v>111087.06708621801</v>
      </c>
      <c r="F5351" s="1"/>
      <c r="G5351" s="4"/>
      <c r="H5351" s="4">
        <f t="shared" si="503"/>
        <v>94364.368214746195</v>
      </c>
      <c r="I5351">
        <f xml:space="preserve">          IF($B5351&lt;=$B$9,        $D5351-$B$7*$B$6-$J$18*($D5351-$B$6), $J$16)</f>
        <v>57530.981256209241</v>
      </c>
      <c r="J5351">
        <f t="shared" si="501"/>
        <v>1.6974200473983689</v>
      </c>
      <c r="K5351" t="str">
        <f>IF(B5351&lt;=$B$9, EXP(-($B$5*B5351))*($B$7*$B$6+$J$18*(D5351-$B$6))*$B$20, "")</f>
        <v/>
      </c>
      <c r="L5351">
        <f>IF(B5351&lt;=$B$9, "", EXP(-($B$5*B5351))*$B$20)</f>
        <v>1.5487297719591953E-3</v>
      </c>
    </row>
    <row r="5352" spans="1:12" x14ac:dyDescent="0.25">
      <c r="A5352">
        <f t="shared" si="498"/>
        <v>78.3</v>
      </c>
      <c r="B5352">
        <v>53.3</v>
      </c>
      <c r="C5352" s="1">
        <f t="shared" si="499"/>
        <v>0.91759820000000003</v>
      </c>
      <c r="D5352">
        <f t="shared" si="500"/>
        <v>45879.91</v>
      </c>
      <c r="E5352" s="12">
        <f t="shared" si="502"/>
        <v>110456.56780186501</v>
      </c>
      <c r="F5352" s="1"/>
      <c r="G5352" s="4"/>
      <c r="H5352" s="4">
        <f t="shared" si="503"/>
        <v>93822.085931059264</v>
      </c>
      <c r="I5352">
        <f xml:space="preserve">          IF($B5352&lt;=$B$9,        $D5352-$B$7*$B$6-$J$18*($D5352-$B$6), $J$16)</f>
        <v>57530.981256209241</v>
      </c>
      <c r="J5352">
        <f t="shared" si="501"/>
        <v>1.6968260543366289</v>
      </c>
      <c r="K5352" t="str">
        <f>IF(B5352&lt;=$B$9, EXP(-($B$5*B5352))*($B$7*$B$6+$J$18*(D5352-$B$6))*$B$20, "")</f>
        <v/>
      </c>
      <c r="L5352">
        <f>IF(B5352&lt;=$B$9, "", EXP(-($B$5*B5352))*$B$20)</f>
        <v>1.5481878113876421E-3</v>
      </c>
    </row>
    <row r="5353" spans="1:12" x14ac:dyDescent="0.25">
      <c r="A5353">
        <f t="shared" si="498"/>
        <v>78.31</v>
      </c>
      <c r="B5353">
        <v>53.309999999999995</v>
      </c>
      <c r="C5353" s="1">
        <f t="shared" si="499"/>
        <v>0.91725221800000045</v>
      </c>
      <c r="D5353">
        <f t="shared" si="500"/>
        <v>45862.610900000022</v>
      </c>
      <c r="E5353" s="12">
        <f t="shared" si="502"/>
        <v>109825.84784276247</v>
      </c>
      <c r="F5353" s="1"/>
      <c r="G5353" s="4"/>
      <c r="H5353" s="4">
        <f t="shared" si="503"/>
        <v>93279.613848573048</v>
      </c>
      <c r="I5353">
        <f xml:space="preserve">          IF($B5353&lt;=$B$9,        $D5353-$B$7*$B$6-$J$18*($D5353-$B$6), $J$16)</f>
        <v>57530.981256209241</v>
      </c>
      <c r="J5353">
        <f t="shared" si="501"/>
        <v>1.6962322691360827</v>
      </c>
      <c r="K5353" t="str">
        <f>IF(B5353&lt;=$B$9, EXP(-($B$5*B5353))*($B$7*$B$6+$J$18*(D5353-$B$6))*$B$20, "")</f>
        <v/>
      </c>
      <c r="L5353">
        <f>IF(B5353&lt;=$B$9, "", EXP(-($B$5*B5353))*$B$20)</f>
        <v>1.5476460404690979E-3</v>
      </c>
    </row>
    <row r="5354" spans="1:12" x14ac:dyDescent="0.25">
      <c r="A5354">
        <f t="shared" si="498"/>
        <v>78.319999999999993</v>
      </c>
      <c r="B5354">
        <v>53.32</v>
      </c>
      <c r="C5354" s="1">
        <f t="shared" si="499"/>
        <v>0.91690611200000016</v>
      </c>
      <c r="D5354">
        <f t="shared" si="500"/>
        <v>45845.305600000007</v>
      </c>
      <c r="E5354" s="12">
        <f t="shared" si="502"/>
        <v>109194.90713167425</v>
      </c>
      <c r="F5354" s="1"/>
      <c r="G5354" s="4"/>
      <c r="H5354" s="4">
        <f t="shared" si="503"/>
        <v>92736.951900857952</v>
      </c>
      <c r="I5354">
        <f xml:space="preserve">          IF($B5354&lt;=$B$9,        $D5354-$B$7*$B$6-$J$18*($D5354-$B$6), $J$16)</f>
        <v>57530.981256209241</v>
      </c>
      <c r="J5354">
        <f t="shared" si="501"/>
        <v>1.6956386917239918</v>
      </c>
      <c r="K5354" t="str">
        <f>IF(B5354&lt;=$B$9, EXP(-($B$5*B5354))*($B$7*$B$6+$J$18*(D5354-$B$6))*$B$20, "")</f>
        <v/>
      </c>
      <c r="L5354">
        <f>IF(B5354&lt;=$B$9, "", EXP(-($B$5*B5354))*$B$20)</f>
        <v>1.5471044591371956E-3</v>
      </c>
    </row>
    <row r="5355" spans="1:12" x14ac:dyDescent="0.25">
      <c r="A5355">
        <f t="shared" si="498"/>
        <v>78.33</v>
      </c>
      <c r="B5355">
        <v>53.33</v>
      </c>
      <c r="C5355" s="1">
        <f t="shared" si="499"/>
        <v>0.91655988200000027</v>
      </c>
      <c r="D5355">
        <f t="shared" si="500"/>
        <v>45827.994100000011</v>
      </c>
      <c r="E5355" s="12">
        <f t="shared" si="502"/>
        <v>108563.74559133715</v>
      </c>
      <c r="F5355" s="1"/>
      <c r="G5355" s="4"/>
      <c r="H5355" s="4">
        <f t="shared" si="503"/>
        <v>92194.100021461156</v>
      </c>
      <c r="I5355">
        <f xml:space="preserve">          IF($B5355&lt;=$B$9,        $D5355-$B$7*$B$6-$J$18*($D5355-$B$6), $J$16)</f>
        <v>57530.981256209241</v>
      </c>
      <c r="J5355">
        <f t="shared" si="501"/>
        <v>1.6950453220276422</v>
      </c>
      <c r="K5355" t="str">
        <f>IF(B5355&lt;=$B$9, EXP(-($B$5*B5355))*($B$7*$B$6+$J$18*(D5355-$B$6))*$B$20, "")</f>
        <v/>
      </c>
      <c r="L5355">
        <f>IF(B5355&lt;=$B$9, "", EXP(-($B$5*B5355))*$B$20)</f>
        <v>1.546563067325591E-3</v>
      </c>
    </row>
    <row r="5356" spans="1:12" x14ac:dyDescent="0.25">
      <c r="A5356">
        <f t="shared" si="498"/>
        <v>78.34</v>
      </c>
      <c r="B5356">
        <v>53.339999999999996</v>
      </c>
      <c r="C5356" s="1">
        <f t="shared" si="499"/>
        <v>0.91621352800000011</v>
      </c>
      <c r="D5356">
        <f t="shared" si="500"/>
        <v>45810.676400000004</v>
      </c>
      <c r="E5356" s="12">
        <f t="shared" si="502"/>
        <v>107932.36314446093</v>
      </c>
      <c r="F5356" s="1"/>
      <c r="G5356" s="4"/>
      <c r="H5356" s="4">
        <f t="shared" si="503"/>
        <v>91651.058143906572</v>
      </c>
      <c r="I5356">
        <f xml:space="preserve">          IF($B5356&lt;=$B$9,        $D5356-$B$7*$B$6-$J$18*($D5356-$B$6), $J$16)</f>
        <v>57530.981256209241</v>
      </c>
      <c r="J5356">
        <f t="shared" si="501"/>
        <v>1.6944521599743476</v>
      </c>
      <c r="K5356" t="str">
        <f>IF(B5356&lt;=$B$9, EXP(-($B$5*B5356))*($B$7*$B$6+$J$18*(D5356-$B$6))*$B$20, "")</f>
        <v/>
      </c>
      <c r="L5356">
        <f>IF(B5356&lt;=$B$9, "", EXP(-($B$5*B5356))*$B$20)</f>
        <v>1.5460218649679647E-3</v>
      </c>
    </row>
    <row r="5357" spans="1:12" x14ac:dyDescent="0.25">
      <c r="A5357">
        <f t="shared" si="498"/>
        <v>78.349999999999994</v>
      </c>
      <c r="B5357">
        <v>53.35</v>
      </c>
      <c r="C5357" s="1">
        <f t="shared" si="499"/>
        <v>0.91586705000000013</v>
      </c>
      <c r="D5357">
        <f t="shared" si="500"/>
        <v>45793.352500000008</v>
      </c>
      <c r="E5357" s="12">
        <f t="shared" si="502"/>
        <v>107300.7597137283</v>
      </c>
      <c r="F5357" s="1"/>
      <c r="G5357" s="4"/>
      <c r="H5357" s="4">
        <f t="shared" si="503"/>
        <v>91107.826201694843</v>
      </c>
      <c r="I5357">
        <f xml:space="preserve">          IF($B5357&lt;=$B$9,        $D5357-$B$7*$B$6-$J$18*($D5357-$B$6), $J$16)</f>
        <v>57530.981256209241</v>
      </c>
      <c r="J5357">
        <f t="shared" si="501"/>
        <v>1.6938592054914434</v>
      </c>
      <c r="K5357" t="str">
        <f>IF(B5357&lt;=$B$9, EXP(-($B$5*B5357))*($B$7*$B$6+$J$18*(D5357-$B$6))*$B$20, "")</f>
        <v/>
      </c>
      <c r="L5357">
        <f>IF(B5357&lt;=$B$9, "", EXP(-($B$5*B5357))*$B$20)</f>
        <v>1.5454808519980178E-3</v>
      </c>
    </row>
    <row r="5358" spans="1:12" x14ac:dyDescent="0.25">
      <c r="A5358">
        <f t="shared" si="498"/>
        <v>78.36</v>
      </c>
      <c r="B5358">
        <v>53.36</v>
      </c>
      <c r="C5358" s="1">
        <f t="shared" si="499"/>
        <v>0.91552044799999988</v>
      </c>
      <c r="D5358">
        <f t="shared" si="500"/>
        <v>45776.022399999994</v>
      </c>
      <c r="E5358" s="12">
        <f t="shared" si="502"/>
        <v>106668.93522179492</v>
      </c>
      <c r="F5358" s="1"/>
      <c r="G5358" s="4"/>
      <c r="H5358" s="4">
        <f t="shared" si="503"/>
        <v>90564.404128303344</v>
      </c>
      <c r="I5358">
        <f xml:space="preserve">          IF($B5358&lt;=$B$9,        $D5358-$B$7*$B$6-$J$18*($D5358-$B$6), $J$16)</f>
        <v>57530.981256209241</v>
      </c>
      <c r="J5358">
        <f t="shared" si="501"/>
        <v>1.6932664585062951</v>
      </c>
      <c r="K5358" t="str">
        <f>IF(B5358&lt;=$B$9, EXP(-($B$5*B5358))*($B$7*$B$6+$J$18*(D5358-$B$6))*$B$20, "")</f>
        <v/>
      </c>
      <c r="L5358">
        <f>IF(B5358&lt;=$B$9, "", EXP(-($B$5*B5358))*$B$20)</f>
        <v>1.5449400283494782E-3</v>
      </c>
    </row>
    <row r="5359" spans="1:12" x14ac:dyDescent="0.25">
      <c r="A5359">
        <f t="shared" si="498"/>
        <v>78.37</v>
      </c>
      <c r="B5359">
        <v>53.37</v>
      </c>
      <c r="C5359" s="1">
        <f t="shared" si="499"/>
        <v>0.91517372200000002</v>
      </c>
      <c r="D5359">
        <f t="shared" si="500"/>
        <v>45758.686099999999</v>
      </c>
      <c r="E5359" s="12">
        <f t="shared" si="502"/>
        <v>106036.88959128936</v>
      </c>
      <c r="F5359" s="1"/>
      <c r="G5359" s="4"/>
      <c r="H5359" s="4">
        <f t="shared" si="503"/>
        <v>90020.791857186152</v>
      </c>
      <c r="I5359">
        <f xml:space="preserve">          IF($B5359&lt;=$B$9,        $D5359-$B$7*$B$6-$J$18*($D5359-$B$6), $J$16)</f>
        <v>57530.981256209241</v>
      </c>
      <c r="J5359">
        <f t="shared" si="501"/>
        <v>1.69267391894629</v>
      </c>
      <c r="K5359" t="str">
        <f>IF(B5359&lt;=$B$9, EXP(-($B$5*B5359))*($B$7*$B$6+$J$18*(D5359-$B$6))*$B$20, "")</f>
        <v/>
      </c>
      <c r="L5359">
        <f>IF(B5359&lt;=$B$9, "", EXP(-($B$5*B5359))*$B$20)</f>
        <v>1.544399393956094E-3</v>
      </c>
    </row>
    <row r="5360" spans="1:12" x14ac:dyDescent="0.25">
      <c r="A5360">
        <f t="shared" si="498"/>
        <v>78.38</v>
      </c>
      <c r="B5360">
        <v>53.379999999999995</v>
      </c>
      <c r="C5360" s="1">
        <f t="shared" si="499"/>
        <v>0.91482687200000035</v>
      </c>
      <c r="D5360">
        <f t="shared" si="500"/>
        <v>45741.343600000015</v>
      </c>
      <c r="E5360" s="12">
        <f t="shared" si="502"/>
        <v>105404.62274481312</v>
      </c>
      <c r="F5360" s="1"/>
      <c r="G5360" s="4"/>
      <c r="H5360" s="4">
        <f t="shared" si="503"/>
        <v>89476.989321774076</v>
      </c>
      <c r="I5360">
        <f xml:space="preserve">          IF($B5360&lt;=$B$9,        $D5360-$B$7*$B$6-$J$18*($D5360-$B$6), $J$16)</f>
        <v>57530.981256209241</v>
      </c>
      <c r="J5360">
        <f t="shared" si="501"/>
        <v>1.6920815867388419</v>
      </c>
      <c r="K5360" t="str">
        <f>IF(B5360&lt;=$B$9, EXP(-($B$5*B5360))*($B$7*$B$6+$J$18*(D5360-$B$6))*$B$20, "")</f>
        <v/>
      </c>
      <c r="L5360">
        <f>IF(B5360&lt;=$B$9, "", EXP(-($B$5*B5360))*$B$20)</f>
        <v>1.5438589487516371E-3</v>
      </c>
    </row>
    <row r="5361" spans="1:12" x14ac:dyDescent="0.25">
      <c r="A5361">
        <f t="shared" si="498"/>
        <v>78.39</v>
      </c>
      <c r="B5361">
        <v>53.39</v>
      </c>
      <c r="C5361" s="1">
        <f t="shared" si="499"/>
        <v>0.91447989800000018</v>
      </c>
      <c r="D5361">
        <f t="shared" si="500"/>
        <v>45723.994900000012</v>
      </c>
      <c r="E5361" s="12">
        <f t="shared" si="502"/>
        <v>104772.13460494063</v>
      </c>
      <c r="F5361" s="1"/>
      <c r="G5361" s="4"/>
      <c r="H5361" s="4">
        <f t="shared" si="503"/>
        <v>88932.996455474611</v>
      </c>
      <c r="I5361">
        <f xml:space="preserve">          IF($B5361&lt;=$B$9,        $D5361-$B$7*$B$6-$J$18*($D5361-$B$6), $J$16)</f>
        <v>57530.981256209241</v>
      </c>
      <c r="J5361">
        <f t="shared" si="501"/>
        <v>1.69148946181139</v>
      </c>
      <c r="K5361" t="str">
        <f>IF(B5361&lt;=$B$9, EXP(-($B$5*B5361))*($B$7*$B$6+$J$18*(D5361-$B$6))*$B$20, "")</f>
        <v/>
      </c>
      <c r="L5361">
        <f>IF(B5361&lt;=$B$9, "", EXP(-($B$5*B5361))*$B$20)</f>
        <v>1.5433186926699033E-3</v>
      </c>
    </row>
    <row r="5362" spans="1:12" x14ac:dyDescent="0.25">
      <c r="A5362">
        <f t="shared" si="498"/>
        <v>78.400000000000006</v>
      </c>
      <c r="B5362">
        <v>53.4</v>
      </c>
      <c r="C5362" s="1">
        <f t="shared" si="499"/>
        <v>0.91413280000000019</v>
      </c>
      <c r="D5362">
        <f t="shared" si="500"/>
        <v>45706.640000000007</v>
      </c>
      <c r="E5362" s="12">
        <f t="shared" si="502"/>
        <v>104139.42509421917</v>
      </c>
      <c r="F5362" s="1"/>
      <c r="G5362" s="4"/>
      <c r="H5362" s="4">
        <f t="shared" si="503"/>
        <v>88388.813191671929</v>
      </c>
      <c r="I5362">
        <f xml:space="preserve">          IF($B5362&lt;=$B$9,        $D5362-$B$7*$B$6-$J$18*($D5362-$B$6), $J$16)</f>
        <v>57530.981256209241</v>
      </c>
      <c r="J5362">
        <f t="shared" si="501"/>
        <v>1.6908975440913994</v>
      </c>
      <c r="K5362" t="str">
        <f>IF(B5362&lt;=$B$9, EXP(-($B$5*B5362))*($B$7*$B$6+$J$18*(D5362-$B$6))*$B$20, "")</f>
        <v/>
      </c>
      <c r="L5362">
        <f>IF(B5362&lt;=$B$9, "", EXP(-($B$5*B5362))*$B$20)</f>
        <v>1.5427786256447112E-3</v>
      </c>
    </row>
    <row r="5363" spans="1:12" x14ac:dyDescent="0.25">
      <c r="A5363">
        <f t="shared" si="498"/>
        <v>78.41</v>
      </c>
      <c r="B5363">
        <v>53.41</v>
      </c>
      <c r="C5363" s="1">
        <f t="shared" si="499"/>
        <v>0.91378557800000015</v>
      </c>
      <c r="D5363">
        <f t="shared" si="500"/>
        <v>45689.278900000005</v>
      </c>
      <c r="E5363" s="12">
        <f t="shared" si="502"/>
        <v>103506.49413516896</v>
      </c>
      <c r="F5363" s="1"/>
      <c r="G5363" s="4"/>
      <c r="H5363" s="4">
        <f t="shared" si="503"/>
        <v>87844.439463726914</v>
      </c>
      <c r="I5363">
        <f xml:space="preserve">          IF($B5363&lt;=$B$9,        $D5363-$B$7*$B$6-$J$18*($D5363-$B$6), $J$16)</f>
        <v>57530.981256209241</v>
      </c>
      <c r="J5363">
        <f t="shared" si="501"/>
        <v>1.6903058335063605</v>
      </c>
      <c r="K5363" t="str">
        <f>IF(B5363&lt;=$B$9, EXP(-($B$5*B5363))*($B$7*$B$6+$J$18*(D5363-$B$6))*$B$20, "")</f>
        <v/>
      </c>
      <c r="L5363">
        <f>IF(B5363&lt;=$B$9, "", EXP(-($B$5*B5363))*$B$20)</f>
        <v>1.5422387476099035E-3</v>
      </c>
    </row>
    <row r="5364" spans="1:12" x14ac:dyDescent="0.25">
      <c r="A5364">
        <f t="shared" si="498"/>
        <v>78.42</v>
      </c>
      <c r="B5364">
        <v>53.42</v>
      </c>
      <c r="C5364" s="1">
        <f t="shared" si="499"/>
        <v>0.91343823200000007</v>
      </c>
      <c r="D5364">
        <f t="shared" si="500"/>
        <v>45671.911600000007</v>
      </c>
      <c r="E5364" s="12">
        <f t="shared" si="502"/>
        <v>102873.34165028308</v>
      </c>
      <c r="F5364" s="1"/>
      <c r="G5364" s="4"/>
      <c r="H5364" s="4">
        <f t="shared" si="503"/>
        <v>87299.875204977128</v>
      </c>
      <c r="I5364">
        <f xml:space="preserve">          IF($B5364&lt;=$B$9,        $D5364-$B$7*$B$6-$J$18*($D5364-$B$6), $J$16)</f>
        <v>57530.981256209241</v>
      </c>
      <c r="J5364">
        <f t="shared" si="501"/>
        <v>1.6897143299837878</v>
      </c>
      <c r="K5364" t="str">
        <f>IF(B5364&lt;=$B$9, EXP(-($B$5*B5364))*($B$7*$B$6+$J$18*(D5364-$B$6))*$B$20, "")</f>
        <v/>
      </c>
      <c r="L5364">
        <f>IF(B5364&lt;=$B$9, "", EXP(-($B$5*B5364))*$B$20)</f>
        <v>1.5416990584993435E-3</v>
      </c>
    </row>
    <row r="5365" spans="1:12" x14ac:dyDescent="0.25">
      <c r="A5365">
        <f t="shared" si="498"/>
        <v>78.430000000000007</v>
      </c>
      <c r="B5365">
        <v>53.43</v>
      </c>
      <c r="C5365" s="1">
        <f t="shared" si="499"/>
        <v>0.91309076199999972</v>
      </c>
      <c r="D5365">
        <f t="shared" si="500"/>
        <v>45654.538099999983</v>
      </c>
      <c r="E5365" s="12">
        <f t="shared" si="502"/>
        <v>102239.96756202749</v>
      </c>
      <c r="F5365" s="1"/>
      <c r="G5365" s="4"/>
      <c r="H5365" s="4">
        <f t="shared" si="503"/>
        <v>86755.120348736775</v>
      </c>
      <c r="I5365">
        <f xml:space="preserve">          IF($B5365&lt;=$B$9,        $D5365-$B$7*$B$6-$J$18*($D5365-$B$6), $J$16)</f>
        <v>57530.981256209241</v>
      </c>
      <c r="J5365">
        <f t="shared" si="501"/>
        <v>1.6891230334512226</v>
      </c>
      <c r="K5365" t="str">
        <f>IF(B5365&lt;=$B$9, EXP(-($B$5*B5365))*($B$7*$B$6+$J$18*(D5365-$B$6))*$B$20, "")</f>
        <v/>
      </c>
      <c r="L5365">
        <f>IF(B5365&lt;=$B$9, "", EXP(-($B$5*B5365))*$B$20)</f>
        <v>1.5411595582469201E-3</v>
      </c>
    </row>
    <row r="5366" spans="1:12" x14ac:dyDescent="0.25">
      <c r="A5366">
        <f t="shared" si="498"/>
        <v>78.44</v>
      </c>
      <c r="B5366">
        <v>53.44</v>
      </c>
      <c r="C5366" s="1">
        <f t="shared" si="499"/>
        <v>0.91274316799999999</v>
      </c>
      <c r="D5366">
        <f t="shared" si="500"/>
        <v>45637.1584</v>
      </c>
      <c r="E5366" s="12">
        <f t="shared" si="502"/>
        <v>101606.37179284102</v>
      </c>
      <c r="F5366" s="1"/>
      <c r="G5366" s="4"/>
      <c r="H5366" s="4">
        <f t="shared" si="503"/>
        <v>86210.174828296746</v>
      </c>
      <c r="I5366">
        <f xml:space="preserve">          IF($B5366&lt;=$B$9,        $D5366-$B$7*$B$6-$J$18*($D5366-$B$6), $J$16)</f>
        <v>57530.981256209241</v>
      </c>
      <c r="J5366">
        <f t="shared" si="501"/>
        <v>1.6885319438362316</v>
      </c>
      <c r="K5366" t="str">
        <f>IF(B5366&lt;=$B$9, EXP(-($B$5*B5366))*($B$7*$B$6+$J$18*(D5366-$B$6))*$B$20, "")</f>
        <v/>
      </c>
      <c r="L5366">
        <f>IF(B5366&lt;=$B$9, "", EXP(-($B$5*B5366))*$B$20)</f>
        <v>1.5406202467865449E-3</v>
      </c>
    </row>
    <row r="5367" spans="1:12" x14ac:dyDescent="0.25">
      <c r="A5367">
        <f t="shared" si="498"/>
        <v>78.449999999999989</v>
      </c>
      <c r="B5367">
        <v>53.449999999999996</v>
      </c>
      <c r="C5367" s="1">
        <f t="shared" si="499"/>
        <v>0.91239545000000022</v>
      </c>
      <c r="D5367">
        <f t="shared" si="500"/>
        <v>45619.772500000014</v>
      </c>
      <c r="E5367" s="12">
        <f t="shared" si="502"/>
        <v>100972.55426513533</v>
      </c>
      <c r="F5367" s="1"/>
      <c r="G5367" s="4"/>
      <c r="H5367" s="4">
        <f t="shared" si="503"/>
        <v>85665.038576924562</v>
      </c>
      <c r="I5367">
        <f xml:space="preserve">          IF($B5367&lt;=$B$9,        $D5367-$B$7*$B$6-$J$18*($D5367-$B$6), $J$16)</f>
        <v>57530.981256209241</v>
      </c>
      <c r="J5367">
        <f t="shared" si="501"/>
        <v>1.6879410610664054</v>
      </c>
      <c r="K5367" t="str">
        <f>IF(B5367&lt;=$B$9, EXP(-($B$5*B5367))*($B$7*$B$6+$J$18*(D5367-$B$6))*$B$20, "")</f>
        <v/>
      </c>
      <c r="L5367">
        <f>IF(B5367&lt;=$B$9, "", EXP(-($B$5*B5367))*$B$20)</f>
        <v>1.5400811240521514E-3</v>
      </c>
    </row>
    <row r="5368" spans="1:12" x14ac:dyDescent="0.25">
      <c r="A5368">
        <f t="shared" si="498"/>
        <v>78.460000000000008</v>
      </c>
      <c r="B5368">
        <v>53.46</v>
      </c>
      <c r="C5368" s="1">
        <f t="shared" si="499"/>
        <v>0.91204760799999995</v>
      </c>
      <c r="D5368">
        <f t="shared" si="500"/>
        <v>45602.380399999995</v>
      </c>
      <c r="E5368" s="12">
        <f t="shared" si="502"/>
        <v>100338.51490129494</v>
      </c>
      <c r="F5368" s="1"/>
      <c r="G5368" s="4"/>
      <c r="H5368" s="4">
        <f t="shared" si="503"/>
        <v>85119.711527864391</v>
      </c>
      <c r="I5368">
        <f xml:space="preserve">          IF($B5368&lt;=$B$9,        $D5368-$B$7*$B$6-$J$18*($D5368-$B$6), $J$16)</f>
        <v>57530.981256209241</v>
      </c>
      <c r="J5368">
        <f t="shared" si="501"/>
        <v>1.6873503850693614</v>
      </c>
      <c r="K5368" t="str">
        <f>IF(B5368&lt;=$B$9, EXP(-($B$5*B5368))*($B$7*$B$6+$J$18*(D5368-$B$6))*$B$20, "")</f>
        <v/>
      </c>
      <c r="L5368">
        <f>IF(B5368&lt;=$B$9, "", EXP(-($B$5*B5368))*$B$20)</f>
        <v>1.5395421899776979E-3</v>
      </c>
    </row>
    <row r="5369" spans="1:12" x14ac:dyDescent="0.25">
      <c r="A5369">
        <f t="shared" si="498"/>
        <v>78.47</v>
      </c>
      <c r="B5369">
        <v>53.47</v>
      </c>
      <c r="C5369" s="1">
        <f t="shared" si="499"/>
        <v>0.91169964200000009</v>
      </c>
      <c r="D5369">
        <f t="shared" si="500"/>
        <v>45584.982100000001</v>
      </c>
      <c r="E5369" s="12">
        <f t="shared" si="502"/>
        <v>99704.253623677199</v>
      </c>
      <c r="F5369" s="1"/>
      <c r="G5369" s="4"/>
      <c r="H5369" s="4">
        <f t="shared" si="503"/>
        <v>84574.193614337055</v>
      </c>
      <c r="I5369">
        <f xml:space="preserve">          IF($B5369&lt;=$B$9,        $D5369-$B$7*$B$6-$J$18*($D5369-$B$6), $J$16)</f>
        <v>57530.981256209241</v>
      </c>
      <c r="J5369">
        <f t="shared" si="501"/>
        <v>1.686759915772742</v>
      </c>
      <c r="K5369" t="str">
        <f>IF(B5369&lt;=$B$9, EXP(-($B$5*B5369))*($B$7*$B$6+$J$18*(D5369-$B$6))*$B$20, "")</f>
        <v/>
      </c>
      <c r="L5369">
        <f>IF(B5369&lt;=$B$9, "", EXP(-($B$5*B5369))*$B$20)</f>
        <v>1.5390034444971645E-3</v>
      </c>
    </row>
    <row r="5370" spans="1:12" x14ac:dyDescent="0.25">
      <c r="A5370">
        <f t="shared" si="498"/>
        <v>78.47999999999999</v>
      </c>
      <c r="B5370">
        <v>53.48</v>
      </c>
      <c r="C5370" s="1">
        <f t="shared" si="499"/>
        <v>0.91135155199999995</v>
      </c>
      <c r="D5370">
        <f t="shared" si="500"/>
        <v>45567.577599999997</v>
      </c>
      <c r="E5370" s="12">
        <f t="shared" si="502"/>
        <v>99069.770354612294</v>
      </c>
      <c r="F5370" s="1"/>
      <c r="G5370" s="4"/>
      <c r="H5370" s="4">
        <f t="shared" si="503"/>
        <v>84028.48476953998</v>
      </c>
      <c r="I5370">
        <f xml:space="preserve">          IF($B5370&lt;=$B$9,        $D5370-$B$7*$B$6-$J$18*($D5370-$B$6), $J$16)</f>
        <v>57530.981256209241</v>
      </c>
      <c r="J5370">
        <f t="shared" si="501"/>
        <v>1.6861696531042141</v>
      </c>
      <c r="K5370" t="str">
        <f>IF(B5370&lt;=$B$9, EXP(-($B$5*B5370))*($B$7*$B$6+$J$18*(D5370-$B$6))*$B$20, "")</f>
        <v/>
      </c>
      <c r="L5370">
        <f>IF(B5370&lt;=$B$9, "", EXP(-($B$5*B5370))*$B$20)</f>
        <v>1.538464887544555E-3</v>
      </c>
    </row>
    <row r="5371" spans="1:12" x14ac:dyDescent="0.25">
      <c r="A5371">
        <f t="shared" si="498"/>
        <v>78.489999999999995</v>
      </c>
      <c r="B5371">
        <v>53.489999999999995</v>
      </c>
      <c r="C5371" s="1">
        <f t="shared" si="499"/>
        <v>0.91100333800000022</v>
      </c>
      <c r="D5371">
        <f t="shared" si="500"/>
        <v>45550.166900000011</v>
      </c>
      <c r="E5371" s="12">
        <f t="shared" si="502"/>
        <v>98435.065016403227</v>
      </c>
      <c r="F5371" s="1"/>
      <c r="G5371" s="4"/>
      <c r="H5371" s="4">
        <f t="shared" si="503"/>
        <v>83482.584926647221</v>
      </c>
      <c r="I5371">
        <f xml:space="preserve">          IF($B5371&lt;=$B$9,        $D5371-$B$7*$B$6-$J$18*($D5371-$B$6), $J$16)</f>
        <v>57530.981256209241</v>
      </c>
      <c r="J5371">
        <f t="shared" si="501"/>
        <v>1.6855795969914709</v>
      </c>
      <c r="K5371" t="str">
        <f>IF(B5371&lt;=$B$9, EXP(-($B$5*B5371))*($B$7*$B$6+$J$18*(D5371-$B$6))*$B$20, "")</f>
        <v/>
      </c>
      <c r="L5371">
        <f>IF(B5371&lt;=$B$9, "", EXP(-($B$5*B5371))*$B$20)</f>
        <v>1.5379265190538962E-3</v>
      </c>
    </row>
    <row r="5372" spans="1:12" x14ac:dyDescent="0.25">
      <c r="A5372">
        <f t="shared" si="498"/>
        <v>78.5</v>
      </c>
      <c r="B5372">
        <v>53.5</v>
      </c>
      <c r="C5372" s="1">
        <f t="shared" si="499"/>
        <v>0.91065499999999999</v>
      </c>
      <c r="D5372">
        <f t="shared" si="500"/>
        <v>45532.75</v>
      </c>
      <c r="E5372" s="12">
        <f t="shared" si="502"/>
        <v>97800.137531325774</v>
      </c>
      <c r="F5372" s="1"/>
      <c r="G5372" s="4"/>
      <c r="H5372" s="4">
        <f t="shared" si="503"/>
        <v>82936.494018809462</v>
      </c>
      <c r="I5372">
        <f xml:space="preserve">          IF($B5372&lt;=$B$9,        $D5372-$B$7*$B$6-$J$18*($D5372-$B$6), $J$16)</f>
        <v>57530.981256209241</v>
      </c>
      <c r="J5372">
        <f t="shared" si="501"/>
        <v>1.68498974736223</v>
      </c>
      <c r="K5372" t="str">
        <f>IF(B5372&lt;=$B$9, EXP(-($B$5*B5372))*($B$7*$B$6+$J$18*(D5372-$B$6))*$B$20, "")</f>
        <v/>
      </c>
      <c r="L5372">
        <f>IF(B5372&lt;=$B$9, "", EXP(-($B$5*B5372))*$B$20)</f>
        <v>1.5373883389592374E-3</v>
      </c>
    </row>
    <row r="5373" spans="1:12" x14ac:dyDescent="0.25">
      <c r="A5373">
        <f t="shared" si="498"/>
        <v>78.509999999999991</v>
      </c>
      <c r="B5373">
        <v>53.51</v>
      </c>
      <c r="C5373" s="1">
        <f t="shared" si="499"/>
        <v>0.91030653799999994</v>
      </c>
      <c r="D5373">
        <f t="shared" si="500"/>
        <v>45515.3269</v>
      </c>
      <c r="E5373" s="12">
        <f t="shared" si="502"/>
        <v>97164.987821628543</v>
      </c>
      <c r="F5373" s="1"/>
      <c r="G5373" s="4"/>
      <c r="H5373" s="4">
        <f t="shared" si="503"/>
        <v>82390.211979153959</v>
      </c>
      <c r="I5373">
        <f xml:space="preserve">          IF($B5373&lt;=$B$9,        $D5373-$B$7*$B$6-$J$18*($D5373-$B$6), $J$16)</f>
        <v>57530.981256209241</v>
      </c>
      <c r="J5373">
        <f t="shared" si="501"/>
        <v>1.684400104144236</v>
      </c>
      <c r="K5373" t="str">
        <f>IF(B5373&lt;=$B$9, EXP(-($B$5*B5373))*($B$7*$B$6+$J$18*(D5373-$B$6))*$B$20, "")</f>
        <v/>
      </c>
      <c r="L5373">
        <f>IF(B5373&lt;=$B$9, "", EXP(-($B$5*B5373))*$B$20)</f>
        <v>1.536850347194653E-3</v>
      </c>
    </row>
    <row r="5374" spans="1:12" x14ac:dyDescent="0.25">
      <c r="A5374">
        <f t="shared" si="498"/>
        <v>78.52</v>
      </c>
      <c r="B5374">
        <v>53.519999999999996</v>
      </c>
      <c r="C5374" s="1">
        <f t="shared" si="499"/>
        <v>0.90995795200000029</v>
      </c>
      <c r="D5374">
        <f t="shared" si="500"/>
        <v>45497.897600000011</v>
      </c>
      <c r="E5374" s="12">
        <f t="shared" si="502"/>
        <v>96529.61580953293</v>
      </c>
      <c r="F5374" s="1"/>
      <c r="G5374" s="4"/>
      <c r="H5374" s="4">
        <f t="shared" si="503"/>
        <v>81843.738740784567</v>
      </c>
      <c r="I5374">
        <f xml:space="preserve">          IF($B5374&lt;=$B$9,        $D5374-$B$7*$B$6-$J$18*($D5374-$B$6), $J$16)</f>
        <v>57530.981256209241</v>
      </c>
      <c r="J5374">
        <f t="shared" si="501"/>
        <v>1.6838106672652566</v>
      </c>
      <c r="K5374" t="str">
        <f>IF(B5374&lt;=$B$9, EXP(-($B$5*B5374))*($B$7*$B$6+$J$18*(D5374-$B$6))*$B$20, "")</f>
        <v/>
      </c>
      <c r="L5374">
        <f>IF(B5374&lt;=$B$9, "", EXP(-($B$5*B5374))*$B$20)</f>
        <v>1.5363125436942376E-3</v>
      </c>
    </row>
    <row r="5375" spans="1:12" x14ac:dyDescent="0.25">
      <c r="A5375">
        <f t="shared" si="498"/>
        <v>78.53</v>
      </c>
      <c r="B5375">
        <v>53.53</v>
      </c>
      <c r="C5375" s="1">
        <f t="shared" si="499"/>
        <v>0.90960924200000015</v>
      </c>
      <c r="D5375">
        <f t="shared" si="500"/>
        <v>45480.462100000004</v>
      </c>
      <c r="E5375" s="12">
        <f t="shared" si="502"/>
        <v>95894.021417233074</v>
      </c>
      <c r="F5375" s="1"/>
      <c r="G5375" s="4"/>
      <c r="H5375" s="4">
        <f t="shared" si="503"/>
        <v>81297.074236781744</v>
      </c>
      <c r="I5375">
        <f xml:space="preserve">          IF($B5375&lt;=$B$9,        $D5375-$B$7*$B$6-$J$18*($D5375-$B$6), $J$16)</f>
        <v>57530.981256209241</v>
      </c>
      <c r="J5375">
        <f t="shared" si="501"/>
        <v>1.6832214366530855</v>
      </c>
      <c r="K5375" t="str">
        <f>IF(B5375&lt;=$B$9, EXP(-($B$5*B5375))*($B$7*$B$6+$J$18*(D5375-$B$6))*$B$20, "")</f>
        <v/>
      </c>
      <c r="L5375">
        <f>IF(B5375&lt;=$B$9, "", EXP(-($B$5*B5375))*$B$20)</f>
        <v>1.5357749283921101E-3</v>
      </c>
    </row>
    <row r="5376" spans="1:12" x14ac:dyDescent="0.25">
      <c r="A5376">
        <f t="shared" si="498"/>
        <v>78.539999999999992</v>
      </c>
      <c r="B5376">
        <v>53.54</v>
      </c>
      <c r="C5376" s="1">
        <f t="shared" si="499"/>
        <v>0.90926040800000041</v>
      </c>
      <c r="D5376">
        <f t="shared" si="500"/>
        <v>45463.020400000023</v>
      </c>
      <c r="E5376" s="12">
        <f t="shared" si="502"/>
        <v>95258.204566895918</v>
      </c>
      <c r="F5376" s="1"/>
      <c r="G5376" s="4"/>
      <c r="H5376" s="4">
        <f t="shared" si="503"/>
        <v>80750.218400202531</v>
      </c>
      <c r="I5376">
        <f xml:space="preserve">          IF($B5376&lt;=$B$9,        $D5376-$B$7*$B$6-$J$18*($D5376-$B$6), $J$16)</f>
        <v>57530.981256209241</v>
      </c>
      <c r="J5376">
        <f t="shared" si="501"/>
        <v>1.6826324122355432</v>
      </c>
      <c r="K5376" t="str">
        <f>IF(B5376&lt;=$B$9, EXP(-($B$5*B5376))*($B$7*$B$6+$J$18*(D5376-$B$6))*$B$20, "")</f>
        <v/>
      </c>
      <c r="L5376">
        <f>IF(B5376&lt;=$B$9, "", EXP(-($B$5*B5376))*$B$20)</f>
        <v>1.5352375012224141E-3</v>
      </c>
    </row>
    <row r="5377" spans="1:12" x14ac:dyDescent="0.25">
      <c r="A5377">
        <f t="shared" si="498"/>
        <v>78.55</v>
      </c>
      <c r="B5377">
        <v>53.55</v>
      </c>
      <c r="C5377" s="1">
        <f t="shared" si="499"/>
        <v>0.90891145000000018</v>
      </c>
      <c r="D5377">
        <f t="shared" si="500"/>
        <v>45445.572500000009</v>
      </c>
      <c r="E5377" s="12">
        <f t="shared" si="502"/>
        <v>94622.165180661148</v>
      </c>
      <c r="F5377" s="1"/>
      <c r="G5377" s="4"/>
      <c r="H5377" s="4">
        <f t="shared" si="503"/>
        <v>80203.171164080515</v>
      </c>
      <c r="I5377">
        <f xml:space="preserve">          IF($B5377&lt;=$B$9,        $D5377-$B$7*$B$6-$J$18*($D5377-$B$6), $J$16)</f>
        <v>57530.981256209241</v>
      </c>
      <c r="J5377">
        <f t="shared" si="501"/>
        <v>1.6820435939404734</v>
      </c>
      <c r="K5377" t="str">
        <f>IF(B5377&lt;=$B$9, EXP(-($B$5*B5377))*($B$7*$B$6+$J$18*(D5377-$B$6))*$B$20, "")</f>
        <v/>
      </c>
      <c r="L5377">
        <f>IF(B5377&lt;=$B$9, "", EXP(-($B$5*B5377))*$B$20)</f>
        <v>1.5347002621193138E-3</v>
      </c>
    </row>
    <row r="5378" spans="1:12" x14ac:dyDescent="0.25">
      <c r="A5378">
        <f t="shared" si="498"/>
        <v>78.56</v>
      </c>
      <c r="B5378">
        <v>53.559999999999995</v>
      </c>
      <c r="C5378" s="1">
        <f t="shared" si="499"/>
        <v>0.90856236800000012</v>
      </c>
      <c r="D5378">
        <f t="shared" si="500"/>
        <v>45428.118400000007</v>
      </c>
      <c r="E5378" s="12">
        <f t="shared" si="502"/>
        <v>93985.903180641195</v>
      </c>
      <c r="F5378" s="1"/>
      <c r="G5378" s="4"/>
      <c r="H5378" s="4">
        <f t="shared" si="503"/>
        <v>79655.932461425851</v>
      </c>
      <c r="I5378">
        <f xml:space="preserve">          IF($B5378&lt;=$B$9,        $D5378-$B$7*$B$6-$J$18*($D5378-$B$6), $J$16)</f>
        <v>57530.981256209241</v>
      </c>
      <c r="J5378">
        <f t="shared" si="501"/>
        <v>1.6814549816957458</v>
      </c>
      <c r="K5378" t="str">
        <f>IF(B5378&lt;=$B$9, EXP(-($B$5*B5378))*($B$7*$B$6+$J$18*(D5378-$B$6))*$B$20, "")</f>
        <v/>
      </c>
      <c r="L5378">
        <f>IF(B5378&lt;=$B$9, "", EXP(-($B$5*B5378))*$B$20)</f>
        <v>1.5341632110169973E-3</v>
      </c>
    </row>
    <row r="5379" spans="1:12" x14ac:dyDescent="0.25">
      <c r="A5379">
        <f t="shared" si="498"/>
        <v>78.569999999999993</v>
      </c>
      <c r="B5379">
        <v>53.57</v>
      </c>
      <c r="C5379" s="1">
        <f t="shared" si="499"/>
        <v>0.9082131619999998</v>
      </c>
      <c r="D5379">
        <f t="shared" si="500"/>
        <v>45410.658099999993</v>
      </c>
      <c r="E5379" s="12">
        <f t="shared" si="502"/>
        <v>93349.418488921234</v>
      </c>
      <c r="F5379" s="1"/>
      <c r="G5379" s="4"/>
      <c r="H5379" s="4">
        <f t="shared" si="503"/>
        <v>79108.502225225253</v>
      </c>
      <c r="I5379">
        <f xml:space="preserve">          IF($B5379&lt;=$B$9,        $D5379-$B$7*$B$6-$J$18*($D5379-$B$6), $J$16)</f>
        <v>57530.981256209241</v>
      </c>
      <c r="J5379">
        <f t="shared" si="501"/>
        <v>1.6808665754292553</v>
      </c>
      <c r="K5379" t="str">
        <f>IF(B5379&lt;=$B$9, EXP(-($B$5*B5379))*($B$7*$B$6+$J$18*(D5379-$B$6))*$B$20, "")</f>
        <v/>
      </c>
      <c r="L5379">
        <f>IF(B5379&lt;=$B$9, "", EXP(-($B$5*B5379))*$B$20)</f>
        <v>1.5336263478496759E-3</v>
      </c>
    </row>
    <row r="5380" spans="1:12" x14ac:dyDescent="0.25">
      <c r="A5380">
        <f t="shared" si="498"/>
        <v>78.58</v>
      </c>
      <c r="B5380">
        <v>53.58</v>
      </c>
      <c r="C5380" s="1">
        <f t="shared" si="499"/>
        <v>0.90786383200000009</v>
      </c>
      <c r="D5380">
        <f t="shared" si="500"/>
        <v>45393.191600000006</v>
      </c>
      <c r="E5380" s="12">
        <f t="shared" si="502"/>
        <v>92712.711027559169</v>
      </c>
      <c r="F5380" s="1"/>
      <c r="G5380" s="4"/>
      <c r="H5380" s="4">
        <f t="shared" si="503"/>
        <v>78560.88038844199</v>
      </c>
      <c r="I5380">
        <f xml:space="preserve">          IF($B5380&lt;=$B$9,        $D5380-$B$7*$B$6-$J$18*($D5380-$B$6), $J$16)</f>
        <v>57530.981256209241</v>
      </c>
      <c r="J5380">
        <f t="shared" si="501"/>
        <v>1.6802783750689225</v>
      </c>
      <c r="K5380" t="str">
        <f>IF(B5380&lt;=$B$9, EXP(-($B$5*B5380))*($B$7*$B$6+$J$18*(D5380-$B$6))*$B$20, "")</f>
        <v/>
      </c>
      <c r="L5380">
        <f>IF(B5380&lt;=$B$9, "", EXP(-($B$5*B5380))*$B$20)</f>
        <v>1.5330896725515842E-3</v>
      </c>
    </row>
    <row r="5381" spans="1:12" x14ac:dyDescent="0.25">
      <c r="A5381">
        <f t="shared" si="498"/>
        <v>78.59</v>
      </c>
      <c r="B5381">
        <v>53.589999999999996</v>
      </c>
      <c r="C5381" s="1">
        <f t="shared" si="499"/>
        <v>0.90751437800000034</v>
      </c>
      <c r="D5381">
        <f t="shared" si="500"/>
        <v>45375.718900000014</v>
      </c>
      <c r="E5381" s="12">
        <f t="shared" si="502"/>
        <v>92075.780718585622</v>
      </c>
      <c r="F5381" s="1"/>
      <c r="G5381" s="4"/>
      <c r="H5381" s="4">
        <f t="shared" si="503"/>
        <v>78013.066884015847</v>
      </c>
      <c r="I5381">
        <f xml:space="preserve">          IF($B5381&lt;=$B$9,        $D5381-$B$7*$B$6-$J$18*($D5381-$B$6), $J$16)</f>
        <v>57530.981256209241</v>
      </c>
      <c r="J5381">
        <f t="shared" si="501"/>
        <v>1.6796903805426933</v>
      </c>
      <c r="K5381" t="str">
        <f>IF(B5381&lt;=$B$9, EXP(-($B$5*B5381))*($B$7*$B$6+$J$18*(D5381-$B$6))*$B$20, "")</f>
        <v/>
      </c>
      <c r="L5381">
        <f>IF(B5381&lt;=$B$9, "", EXP(-($B$5*B5381))*$B$20)</f>
        <v>1.5325531850569796E-3</v>
      </c>
    </row>
    <row r="5382" spans="1:12" x14ac:dyDescent="0.25">
      <c r="A5382">
        <f t="shared" si="498"/>
        <v>78.599999999999994</v>
      </c>
      <c r="B5382">
        <v>53.6</v>
      </c>
      <c r="C5382" s="1">
        <f t="shared" si="499"/>
        <v>0.9071648000000001</v>
      </c>
      <c r="D5382">
        <f t="shared" si="500"/>
        <v>45358.240000000005</v>
      </c>
      <c r="E5382" s="12">
        <f t="shared" si="502"/>
        <v>91438.62748400394</v>
      </c>
      <c r="F5382" s="1"/>
      <c r="G5382" s="4"/>
      <c r="H5382" s="4">
        <f t="shared" si="503"/>
        <v>77465.061644863163</v>
      </c>
      <c r="I5382">
        <f xml:space="preserve">          IF($B5382&lt;=$B$9,        $D5382-$B$7*$B$6-$J$18*($D5382-$B$6), $J$16)</f>
        <v>57530.981256209241</v>
      </c>
      <c r="J5382">
        <f t="shared" si="501"/>
        <v>1.6791025917785372</v>
      </c>
      <c r="K5382" t="str">
        <f>IF(B5382&lt;=$B$9, EXP(-($B$5*B5382))*($B$7*$B$6+$J$18*(D5382-$B$6))*$B$20, "")</f>
        <v/>
      </c>
      <c r="L5382">
        <f>IF(B5382&lt;=$B$9, "", EXP(-($B$5*B5382))*$B$20)</f>
        <v>1.5320168853001415E-3</v>
      </c>
    </row>
    <row r="5383" spans="1:12" x14ac:dyDescent="0.25">
      <c r="A5383">
        <f t="shared" si="498"/>
        <v>78.61</v>
      </c>
      <c r="B5383">
        <v>53.61</v>
      </c>
      <c r="C5383" s="1">
        <f t="shared" si="499"/>
        <v>0.90681509800000026</v>
      </c>
      <c r="D5383">
        <f t="shared" si="500"/>
        <v>45340.754900000014</v>
      </c>
      <c r="E5383" s="12">
        <f t="shared" si="502"/>
        <v>90801.251245790147</v>
      </c>
      <c r="F5383" s="1"/>
      <c r="G5383" s="4"/>
      <c r="H5383" s="4">
        <f t="shared" si="503"/>
        <v>76916.864603876777</v>
      </c>
      <c r="I5383">
        <f xml:space="preserve">          IF($B5383&lt;=$B$9,        $D5383-$B$7*$B$6-$J$18*($D5383-$B$6), $J$16)</f>
        <v>57530.981256209241</v>
      </c>
      <c r="J5383">
        <f t="shared" si="501"/>
        <v>1.6785150087044511</v>
      </c>
      <c r="K5383" t="str">
        <f>IF(B5383&lt;=$B$9, EXP(-($B$5*B5383))*($B$7*$B$6+$J$18*(D5383-$B$6))*$B$20, "")</f>
        <v/>
      </c>
      <c r="L5383">
        <f>IF(B5383&lt;=$B$9, "", EXP(-($B$5*B5383))*$B$20)</f>
        <v>1.5314807732153743E-3</v>
      </c>
    </row>
    <row r="5384" spans="1:12" x14ac:dyDescent="0.25">
      <c r="A5384">
        <f t="shared" si="498"/>
        <v>78.62</v>
      </c>
      <c r="B5384">
        <v>53.62</v>
      </c>
      <c r="C5384" s="1">
        <f t="shared" si="499"/>
        <v>0.90646527199999993</v>
      </c>
      <c r="D5384">
        <f t="shared" si="500"/>
        <v>45323.263599999998</v>
      </c>
      <c r="E5384" s="12">
        <f t="shared" si="502"/>
        <v>90163.651925892991</v>
      </c>
      <c r="F5384" s="1"/>
      <c r="G5384" s="4"/>
      <c r="H5384" s="4">
        <f t="shared" si="503"/>
        <v>76368.475693926041</v>
      </c>
      <c r="I5384">
        <f xml:space="preserve">          IF($B5384&lt;=$B$9,        $D5384-$B$7*$B$6-$J$18*($D5384-$B$6), $J$16)</f>
        <v>57530.981256209241</v>
      </c>
      <c r="J5384">
        <f t="shared" si="501"/>
        <v>1.6779276312484557</v>
      </c>
      <c r="K5384" t="str">
        <f>IF(B5384&lt;=$B$9, EXP(-($B$5*B5384))*($B$7*$B$6+$J$18*(D5384-$B$6))*$B$20, "")</f>
        <v/>
      </c>
      <c r="L5384">
        <f>IF(B5384&lt;=$B$9, "", EXP(-($B$5*B5384))*$B$20)</f>
        <v>1.5309448487370036E-3</v>
      </c>
    </row>
    <row r="5385" spans="1:12" x14ac:dyDescent="0.25">
      <c r="A5385">
        <f t="shared" si="498"/>
        <v>78.63</v>
      </c>
      <c r="B5385">
        <v>53.629999999999995</v>
      </c>
      <c r="C5385" s="1">
        <f t="shared" si="499"/>
        <v>0.90611532200000022</v>
      </c>
      <c r="D5385">
        <f t="shared" si="500"/>
        <v>45305.766100000008</v>
      </c>
      <c r="E5385" s="12">
        <f t="shared" si="502"/>
        <v>89525.829446233867</v>
      </c>
      <c r="F5385" s="1"/>
      <c r="G5385" s="4"/>
      <c r="H5385" s="4">
        <f t="shared" si="503"/>
        <v>75819.89484785682</v>
      </c>
      <c r="I5385">
        <f xml:space="preserve">          IF($B5385&lt;=$B$9,        $D5385-$B$7*$B$6-$J$18*($D5385-$B$6), $J$16)</f>
        <v>57530.981256209241</v>
      </c>
      <c r="J5385">
        <f t="shared" si="501"/>
        <v>1.677340459338597</v>
      </c>
      <c r="K5385" t="str">
        <f>IF(B5385&lt;=$B$9, EXP(-($B$5*B5385))*($B$7*$B$6+$J$18*(D5385-$B$6))*$B$20, "")</f>
        <v/>
      </c>
      <c r="L5385">
        <f>IF(B5385&lt;=$B$9, "", EXP(-($B$5*B5385))*$B$20)</f>
        <v>1.5304091117993787E-3</v>
      </c>
    </row>
    <row r="5386" spans="1:12" x14ac:dyDescent="0.25">
      <c r="A5386">
        <f t="shared" si="498"/>
        <v>78.64</v>
      </c>
      <c r="B5386">
        <v>53.64</v>
      </c>
      <c r="C5386" s="1">
        <f t="shared" si="499"/>
        <v>0.9057652479999998</v>
      </c>
      <c r="D5386">
        <f t="shared" si="500"/>
        <v>45288.262399999992</v>
      </c>
      <c r="E5386" s="12">
        <f t="shared" si="502"/>
        <v>88887.783728706854</v>
      </c>
      <c r="F5386" s="1"/>
      <c r="G5386" s="4"/>
      <c r="H5386" s="4">
        <f t="shared" si="503"/>
        <v>75271.121998491479</v>
      </c>
      <c r="I5386">
        <f xml:space="preserve">          IF($B5386&lt;=$B$9,        $D5386-$B$7*$B$6-$J$18*($D5386-$B$6), $J$16)</f>
        <v>57530.981256209241</v>
      </c>
      <c r="J5386">
        <f t="shared" si="501"/>
        <v>1.6767534929029464</v>
      </c>
      <c r="K5386" t="str">
        <f>IF(B5386&lt;=$B$9, EXP(-($B$5*B5386))*($B$7*$B$6+$J$18*(D5386-$B$6))*$B$20, "")</f>
        <v/>
      </c>
      <c r="L5386">
        <f>IF(B5386&lt;=$B$9, "", EXP(-($B$5*B5386))*$B$20)</f>
        <v>1.5298735623368717E-3</v>
      </c>
    </row>
    <row r="5387" spans="1:12" x14ac:dyDescent="0.25">
      <c r="A5387">
        <f t="shared" si="498"/>
        <v>78.650000000000006</v>
      </c>
      <c r="B5387">
        <v>53.65</v>
      </c>
      <c r="C5387" s="1">
        <f t="shared" si="499"/>
        <v>0.90541505000000022</v>
      </c>
      <c r="D5387">
        <f t="shared" si="500"/>
        <v>45270.75250000001</v>
      </c>
      <c r="E5387" s="12">
        <f t="shared" si="502"/>
        <v>88249.514695178717</v>
      </c>
      <c r="F5387" s="1"/>
      <c r="G5387" s="4"/>
      <c r="H5387" s="4">
        <f t="shared" si="503"/>
        <v>74722.157078628865</v>
      </c>
      <c r="I5387">
        <f xml:space="preserve">          IF($B5387&lt;=$B$9,        $D5387-$B$7*$B$6-$J$18*($D5387-$B$6), $J$16)</f>
        <v>57530.981256209241</v>
      </c>
      <c r="J5387">
        <f t="shared" si="501"/>
        <v>1.6761667318696012</v>
      </c>
      <c r="K5387" t="str">
        <f>IF(B5387&lt;=$B$9, EXP(-($B$5*B5387))*($B$7*$B$6+$J$18*(D5387-$B$6))*$B$20, "")</f>
        <v/>
      </c>
      <c r="L5387">
        <f>IF(B5387&lt;=$B$9, "", EXP(-($B$5*B5387))*$B$20)</f>
        <v>1.5293382002838786E-3</v>
      </c>
    </row>
    <row r="5388" spans="1:12" x14ac:dyDescent="0.25">
      <c r="A5388">
        <f t="shared" si="498"/>
        <v>78.66</v>
      </c>
      <c r="B5388">
        <v>53.66</v>
      </c>
      <c r="C5388" s="1">
        <f t="shared" si="499"/>
        <v>0.90506472800000015</v>
      </c>
      <c r="D5388">
        <f t="shared" si="500"/>
        <v>45253.236400000009</v>
      </c>
      <c r="E5388" s="12">
        <f t="shared" si="502"/>
        <v>87611.022267488835</v>
      </c>
      <c r="F5388" s="1"/>
      <c r="G5388" s="4"/>
      <c r="H5388" s="4">
        <f t="shared" si="503"/>
        <v>74173.000021044296</v>
      </c>
      <c r="I5388">
        <f xml:space="preserve">          IF($B5388&lt;=$B$9,        $D5388-$B$7*$B$6-$J$18*($D5388-$B$6), $J$16)</f>
        <v>57530.981256209241</v>
      </c>
      <c r="J5388">
        <f t="shared" si="501"/>
        <v>1.6755801761666826</v>
      </c>
      <c r="K5388" t="str">
        <f>IF(B5388&lt;=$B$9, EXP(-($B$5*B5388))*($B$7*$B$6+$J$18*(D5388-$B$6))*$B$20, "")</f>
        <v/>
      </c>
      <c r="L5388">
        <f>IF(B5388&lt;=$B$9, "", EXP(-($B$5*B5388))*$B$20)</f>
        <v>1.5288030255748164E-3</v>
      </c>
    </row>
    <row r="5389" spans="1:12" x14ac:dyDescent="0.25">
      <c r="A5389">
        <f t="shared" si="498"/>
        <v>78.67</v>
      </c>
      <c r="B5389">
        <v>53.67</v>
      </c>
      <c r="C5389" s="1">
        <f t="shared" si="499"/>
        <v>0.90471428200000004</v>
      </c>
      <c r="D5389">
        <f t="shared" si="500"/>
        <v>45235.714100000005</v>
      </c>
      <c r="E5389" s="12">
        <f t="shared" si="502"/>
        <v>86972.306367449273</v>
      </c>
      <c r="F5389" s="1"/>
      <c r="G5389" s="4"/>
      <c r="H5389" s="4">
        <f t="shared" si="503"/>
        <v>73623.650758489573</v>
      </c>
      <c r="I5389">
        <f xml:space="preserve">          IF($B5389&lt;=$B$9,        $D5389-$B$7*$B$6-$J$18*($D5389-$B$6), $J$16)</f>
        <v>57530.981256209241</v>
      </c>
      <c r="J5389">
        <f t="shared" si="501"/>
        <v>1.6749938257223376</v>
      </c>
      <c r="K5389" t="str">
        <f>IF(B5389&lt;=$B$9, EXP(-($B$5*B5389))*($B$7*$B$6+$J$18*(D5389-$B$6))*$B$20, "")</f>
        <v/>
      </c>
      <c r="L5389">
        <f>IF(B5389&lt;=$B$9, "", EXP(-($B$5*B5389))*$B$20)</f>
        <v>1.5282680381441269E-3</v>
      </c>
    </row>
    <row r="5390" spans="1:12" x14ac:dyDescent="0.25">
      <c r="A5390">
        <f t="shared" si="498"/>
        <v>78.680000000000007</v>
      </c>
      <c r="B5390">
        <v>53.68</v>
      </c>
      <c r="C5390" s="1">
        <f t="shared" si="499"/>
        <v>0.90436371200000032</v>
      </c>
      <c r="D5390">
        <f t="shared" si="500"/>
        <v>45218.185600000019</v>
      </c>
      <c r="E5390" s="12">
        <f t="shared" si="502"/>
        <v>86333.366916844694</v>
      </c>
      <c r="F5390" s="1"/>
      <c r="G5390" s="4"/>
      <c r="H5390" s="4">
        <f t="shared" si="503"/>
        <v>73074.109223692954</v>
      </c>
      <c r="I5390">
        <f xml:space="preserve">          IF($B5390&lt;=$B$9,        $D5390-$B$7*$B$6-$J$18*($D5390-$B$6), $J$16)</f>
        <v>57530.981256209241</v>
      </c>
      <c r="J5390">
        <f t="shared" si="501"/>
        <v>1.6744076804647381</v>
      </c>
      <c r="K5390" t="str">
        <f>IF(B5390&lt;=$B$9, EXP(-($B$5*B5390))*($B$7*$B$6+$J$18*(D5390-$B$6))*$B$20, "")</f>
        <v/>
      </c>
      <c r="L5390">
        <f>IF(B5390&lt;=$B$9, "", EXP(-($B$5*B5390))*$B$20)</f>
        <v>1.5277332379262738E-3</v>
      </c>
    </row>
    <row r="5391" spans="1:12" x14ac:dyDescent="0.25">
      <c r="A5391">
        <f t="shared" si="498"/>
        <v>78.69</v>
      </c>
      <c r="B5391">
        <v>53.69</v>
      </c>
      <c r="C5391" s="1">
        <f t="shared" si="499"/>
        <v>0.90401301799999989</v>
      </c>
      <c r="D5391">
        <f t="shared" si="500"/>
        <v>45200.650899999993</v>
      </c>
      <c r="E5391" s="12">
        <f t="shared" si="502"/>
        <v>85694.203837432404</v>
      </c>
      <c r="F5391" s="1"/>
      <c r="G5391" s="4"/>
      <c r="H5391" s="4">
        <f t="shared" si="503"/>
        <v>72524.37534935915</v>
      </c>
      <c r="I5391">
        <f xml:space="preserve">          IF($B5391&lt;=$B$9,        $D5391-$B$7*$B$6-$J$18*($D5391-$B$6), $J$16)</f>
        <v>57530.981256209241</v>
      </c>
      <c r="J5391">
        <f t="shared" si="501"/>
        <v>1.6738217403220821</v>
      </c>
      <c r="K5391" t="str">
        <f>IF(B5391&lt;=$B$9, EXP(-($B$5*B5391))*($B$7*$B$6+$J$18*(D5391-$B$6))*$B$20, "")</f>
        <v/>
      </c>
      <c r="L5391">
        <f>IF(B5391&lt;=$B$9, "", EXP(-($B$5*B5391))*$B$20)</f>
        <v>1.5271986248557446E-3</v>
      </c>
    </row>
    <row r="5392" spans="1:12" x14ac:dyDescent="0.25">
      <c r="A5392">
        <f t="shared" si="498"/>
        <v>78.699999999999989</v>
      </c>
      <c r="B5392">
        <v>53.699999999999996</v>
      </c>
      <c r="C5392" s="1">
        <f t="shared" si="499"/>
        <v>0.90366220000000008</v>
      </c>
      <c r="D5392">
        <f t="shared" si="500"/>
        <v>45183.11</v>
      </c>
      <c r="E5392" s="12">
        <f t="shared" si="502"/>
        <v>85054.817050942322</v>
      </c>
      <c r="F5392" s="1"/>
      <c r="G5392" s="4"/>
      <c r="H5392" s="4">
        <f t="shared" si="503"/>
        <v>71974.449068169328</v>
      </c>
      <c r="I5392">
        <f xml:space="preserve">          IF($B5392&lt;=$B$9,        $D5392-$B$7*$B$6-$J$18*($D5392-$B$6), $J$16)</f>
        <v>57530.981256209241</v>
      </c>
      <c r="J5392">
        <f t="shared" si="501"/>
        <v>1.6732360052225916</v>
      </c>
      <c r="K5392" t="str">
        <f>IF(B5392&lt;=$B$9, EXP(-($B$5*B5392))*($B$7*$B$6+$J$18*(D5392-$B$6))*$B$20, "")</f>
        <v/>
      </c>
      <c r="L5392">
        <f>IF(B5392&lt;=$B$9, "", EXP(-($B$5*B5392))*$B$20)</f>
        <v>1.526664198867049E-3</v>
      </c>
    </row>
    <row r="5393" spans="1:12" x14ac:dyDescent="0.25">
      <c r="A5393">
        <f t="shared" si="498"/>
        <v>78.710000000000008</v>
      </c>
      <c r="B5393">
        <v>53.71</v>
      </c>
      <c r="C5393" s="1">
        <f t="shared" si="499"/>
        <v>0.90331125800000001</v>
      </c>
      <c r="D5393">
        <f t="shared" si="500"/>
        <v>45165.562899999997</v>
      </c>
      <c r="E5393" s="12">
        <f t="shared" si="502"/>
        <v>84415.206479076965</v>
      </c>
      <c r="F5393" s="1"/>
      <c r="G5393" s="4"/>
      <c r="H5393" s="4">
        <f t="shared" si="503"/>
        <v>71424.330312781094</v>
      </c>
      <c r="I5393">
        <f xml:space="preserve">          IF($B5393&lt;=$B$9,        $D5393-$B$7*$B$6-$J$18*($D5393-$B$6), $J$16)</f>
        <v>57530.981256209241</v>
      </c>
      <c r="J5393">
        <f t="shared" si="501"/>
        <v>1.6726504750945128</v>
      </c>
      <c r="K5393" t="str">
        <f>IF(B5393&lt;=$B$9, EXP(-($B$5*B5393))*($B$7*$B$6+$J$18*(D5393-$B$6))*$B$20, "")</f>
        <v/>
      </c>
      <c r="L5393">
        <f>IF(B5393&lt;=$B$9, "", EXP(-($B$5*B5393))*$B$20)</f>
        <v>1.526129959894719E-3</v>
      </c>
    </row>
    <row r="5394" spans="1:12" x14ac:dyDescent="0.25">
      <c r="A5394">
        <f t="shared" si="498"/>
        <v>78.72</v>
      </c>
      <c r="B5394">
        <v>53.72</v>
      </c>
      <c r="C5394" s="1">
        <f t="shared" si="499"/>
        <v>0.90296019199999988</v>
      </c>
      <c r="D5394">
        <f t="shared" si="500"/>
        <v>45148.009599999998</v>
      </c>
      <c r="E5394" s="12">
        <f t="shared" si="502"/>
        <v>83775.372043511452</v>
      </c>
      <c r="F5394" s="1"/>
      <c r="G5394" s="4"/>
      <c r="H5394" s="4">
        <f t="shared" si="503"/>
        <v>70874.019015828482</v>
      </c>
      <c r="I5394">
        <f xml:space="preserve">          IF($B5394&lt;=$B$9,        $D5394-$B$7*$B$6-$J$18*($D5394-$B$6), $J$16)</f>
        <v>57530.981256209241</v>
      </c>
      <c r="J5394">
        <f t="shared" si="501"/>
        <v>1.6720651498661201</v>
      </c>
      <c r="K5394" t="str">
        <f>IF(B5394&lt;=$B$9, EXP(-($B$5*B5394))*($B$7*$B$6+$J$18*(D5394-$B$6))*$B$20, "")</f>
        <v/>
      </c>
      <c r="L5394">
        <f>IF(B5394&lt;=$B$9, "", EXP(-($B$5*B5394))*$B$20)</f>
        <v>1.5255959078733115E-3</v>
      </c>
    </row>
    <row r="5395" spans="1:12" x14ac:dyDescent="0.25">
      <c r="A5395">
        <f t="shared" si="498"/>
        <v>78.72999999999999</v>
      </c>
      <c r="B5395">
        <v>53.73</v>
      </c>
      <c r="C5395" s="1">
        <f t="shared" si="499"/>
        <v>0.90260900200000016</v>
      </c>
      <c r="D5395">
        <f t="shared" si="500"/>
        <v>45130.450100000009</v>
      </c>
      <c r="E5395" s="12">
        <f t="shared" si="502"/>
        <v>83135.313665893496</v>
      </c>
      <c r="F5395" s="1"/>
      <c r="G5395" s="4"/>
      <c r="H5395" s="4">
        <f t="shared" si="503"/>
        <v>70323.515109921937</v>
      </c>
      <c r="I5395">
        <f xml:space="preserve">          IF($B5395&lt;=$B$9,        $D5395-$B$7*$B$6-$J$18*($D5395-$B$6), $J$16)</f>
        <v>57530.981256209241</v>
      </c>
      <c r="J5395">
        <f t="shared" si="501"/>
        <v>1.6714800294657099</v>
      </c>
      <c r="K5395" t="str">
        <f>IF(B5395&lt;=$B$9, EXP(-($B$5*B5395))*($B$7*$B$6+$J$18*(D5395-$B$6))*$B$20, "")</f>
        <v/>
      </c>
      <c r="L5395">
        <f>IF(B5395&lt;=$B$9, "", EXP(-($B$5*B5395))*$B$20)</f>
        <v>1.5250620427374043E-3</v>
      </c>
    </row>
    <row r="5396" spans="1:12" x14ac:dyDescent="0.25">
      <c r="A5396">
        <f t="shared" si="498"/>
        <v>78.739999999999995</v>
      </c>
      <c r="B5396">
        <v>53.739999999999995</v>
      </c>
      <c r="C5396" s="1">
        <f t="shared" si="499"/>
        <v>0.90225768799999995</v>
      </c>
      <c r="D5396">
        <f t="shared" si="500"/>
        <v>45112.884399999995</v>
      </c>
      <c r="E5396" s="12">
        <f t="shared" si="502"/>
        <v>82495.031267843369</v>
      </c>
      <c r="F5396" s="1"/>
      <c r="G5396" s="4"/>
      <c r="H5396" s="4">
        <f t="shared" si="503"/>
        <v>69772.818527648313</v>
      </c>
      <c r="I5396">
        <f xml:space="preserve">          IF($B5396&lt;=$B$9,        $D5396-$B$7*$B$6-$J$18*($D5396-$B$6), $J$16)</f>
        <v>57530.981256209241</v>
      </c>
      <c r="J5396">
        <f t="shared" si="501"/>
        <v>1.6708951138216062</v>
      </c>
      <c r="K5396" t="str">
        <f>IF(B5396&lt;=$B$9, EXP(-($B$5*B5396))*($B$7*$B$6+$J$18*(D5396-$B$6))*$B$20, "")</f>
        <v/>
      </c>
      <c r="L5396">
        <f>IF(B5396&lt;=$B$9, "", EXP(-($B$5*B5396))*$B$20)</f>
        <v>1.5245283644215999E-3</v>
      </c>
    </row>
    <row r="5397" spans="1:12" x14ac:dyDescent="0.25">
      <c r="A5397">
        <f t="shared" si="498"/>
        <v>78.75</v>
      </c>
      <c r="B5397">
        <v>53.75</v>
      </c>
      <c r="C5397" s="1">
        <f t="shared" si="499"/>
        <v>0.90190625000000013</v>
      </c>
      <c r="D5397">
        <f t="shared" si="500"/>
        <v>45095.312500000007</v>
      </c>
      <c r="E5397" s="12">
        <f t="shared" si="502"/>
        <v>81854.524770953925</v>
      </c>
      <c r="F5397" s="1"/>
      <c r="G5397" s="4"/>
      <c r="H5397" s="4">
        <f t="shared" si="503"/>
        <v>69221.929201570892</v>
      </c>
      <c r="I5397">
        <f xml:space="preserve">          IF($B5397&lt;=$B$9,        $D5397-$B$7*$B$6-$J$18*($D5397-$B$6), $J$16)</f>
        <v>57530.981256209241</v>
      </c>
      <c r="J5397">
        <f t="shared" si="501"/>
        <v>1.6703104028621552</v>
      </c>
      <c r="K5397" t="str">
        <f>IF(B5397&lt;=$B$9, EXP(-($B$5*B5397))*($B$7*$B$6+$J$18*(D5397-$B$6))*$B$20, "")</f>
        <v/>
      </c>
      <c r="L5397">
        <f>IF(B5397&lt;=$B$9, "", EXP(-($B$5*B5397))*$B$20)</f>
        <v>1.5239948728605214E-3</v>
      </c>
    </row>
    <row r="5398" spans="1:12" x14ac:dyDescent="0.25">
      <c r="A5398">
        <f t="shared" si="498"/>
        <v>78.759999999999991</v>
      </c>
      <c r="B5398">
        <v>53.76</v>
      </c>
      <c r="C5398" s="1">
        <f t="shared" si="499"/>
        <v>0.90155468800000005</v>
      </c>
      <c r="D5398">
        <f t="shared" si="500"/>
        <v>45077.734400000001</v>
      </c>
      <c r="E5398" s="12">
        <f t="shared" si="502"/>
        <v>81213.794096790574</v>
      </c>
      <c r="F5398" s="1"/>
      <c r="G5398" s="4"/>
      <c r="H5398" s="4">
        <f t="shared" si="503"/>
        <v>68670.847064229354</v>
      </c>
      <c r="I5398">
        <f xml:space="preserve">          IF($B5398&lt;=$B$9,        $D5398-$B$7*$B$6-$J$18*($D5398-$B$6), $J$16)</f>
        <v>57530.981256209241</v>
      </c>
      <c r="J5398">
        <f t="shared" si="501"/>
        <v>1.6697258965157307</v>
      </c>
      <c r="K5398" t="str">
        <f>IF(B5398&lt;=$B$9, EXP(-($B$5*B5398))*($B$7*$B$6+$J$18*(D5398-$B$6))*$B$20, "")</f>
        <v/>
      </c>
      <c r="L5398">
        <f>IF(B5398&lt;=$B$9, "", EXP(-($B$5*B5398))*$B$20)</f>
        <v>1.5234615679888166E-3</v>
      </c>
    </row>
    <row r="5399" spans="1:12" x14ac:dyDescent="0.25">
      <c r="A5399">
        <f t="shared" ref="A5399:A5462" si="504">B5399+25</f>
        <v>78.77</v>
      </c>
      <c r="B5399">
        <v>53.769999999999996</v>
      </c>
      <c r="C5399" s="1">
        <f t="shared" ref="C5399:C5462" si="505">$B$2+$B$3*B5399+$B$4*B5399^2</f>
        <v>0.90120300200000014</v>
      </c>
      <c r="D5399">
        <f t="shared" ref="D5399:D5462" si="506">$B$6*C5399</f>
        <v>45060.150100000006</v>
      </c>
      <c r="E5399" s="12">
        <f t="shared" si="502"/>
        <v>80572.839166891266</v>
      </c>
      <c r="F5399" s="1"/>
      <c r="G5399" s="4"/>
      <c r="H5399" s="4">
        <f t="shared" si="503"/>
        <v>68119.572048139744</v>
      </c>
      <c r="I5399">
        <f xml:space="preserve">          IF($B5399&lt;=$B$9,        $D5399-$B$7*$B$6-$J$18*($D5399-$B$6), $J$16)</f>
        <v>57530.981256209241</v>
      </c>
      <c r="J5399">
        <f t="shared" ref="J5399:J5462" si="507">EXP(-$J$17*$B5399)*LN(I5399)</f>
        <v>1.6691415947107313</v>
      </c>
      <c r="K5399" t="str">
        <f>IF(B5399&lt;=$B$9, EXP(-($B$5*B5399))*($B$7*$B$6+$J$18*(D5399-$B$6))*$B$20, "")</f>
        <v/>
      </c>
      <c r="L5399">
        <f>IF(B5399&lt;=$B$9, "", EXP(-($B$5*B5399))*$B$20)</f>
        <v>1.5229284497411566E-3</v>
      </c>
    </row>
    <row r="5400" spans="1:12" x14ac:dyDescent="0.25">
      <c r="A5400">
        <f t="shared" si="504"/>
        <v>78.78</v>
      </c>
      <c r="B5400">
        <v>53.78</v>
      </c>
      <c r="C5400" s="1">
        <f t="shared" si="505"/>
        <v>0.90085119199999997</v>
      </c>
      <c r="D5400">
        <f t="shared" si="506"/>
        <v>45042.559600000001</v>
      </c>
      <c r="E5400" s="12">
        <f t="shared" ref="E5400:E5463" si="508">IF($B5400&lt;$B$9,      E5399+($B$5*E5399+$B$7*$B$6+$B$8*($D5400-$B$6))*$B$20,           E5399+($B$5*E5399-$B$12)*$B$20)</f>
        <v>79931.659902766492</v>
      </c>
      <c r="F5400" s="1"/>
      <c r="G5400" s="4"/>
      <c r="H5400" s="4">
        <f t="shared" ref="H5400:H5463" si="509">IF($B5400&lt;=$B$9,      H5399+($B$5*H5399+$B$7*$B$6+J$18*($D5399-$B$6))*$B$20,           H5399+($B$5*H5399-J$16)*$B$20)</f>
        <v>67568.104085794504</v>
      </c>
      <c r="I5400">
        <f xml:space="preserve">          IF($B5400&lt;=$B$9,        $D5400-$B$7*$B$6-$J$18*($D5400-$B$6), $J$16)</f>
        <v>57530.981256209241</v>
      </c>
      <c r="J5400">
        <f t="shared" si="507"/>
        <v>1.6685574973755781</v>
      </c>
      <c r="K5400" t="str">
        <f>IF(B5400&lt;=$B$9, EXP(-($B$5*B5400))*($B$7*$B$6+$J$18*(D5400-$B$6))*$B$20, "")</f>
        <v/>
      </c>
      <c r="L5400">
        <f>IF(B5400&lt;=$B$9, "", EXP(-($B$5*B5400))*$B$20)</f>
        <v>1.5223955180522326E-3</v>
      </c>
    </row>
    <row r="5401" spans="1:12" x14ac:dyDescent="0.25">
      <c r="A5401">
        <f t="shared" si="504"/>
        <v>78.789999999999992</v>
      </c>
      <c r="B5401">
        <v>53.79</v>
      </c>
      <c r="C5401" s="1">
        <f t="shared" si="505"/>
        <v>0.90049925800000019</v>
      </c>
      <c r="D5401">
        <f t="shared" si="506"/>
        <v>45024.962900000013</v>
      </c>
      <c r="E5401" s="12">
        <f t="shared" si="508"/>
        <v>79290.256225899269</v>
      </c>
      <c r="F5401" s="1"/>
      <c r="G5401" s="4"/>
      <c r="H5401" s="4">
        <f t="shared" si="509"/>
        <v>67016.443109662447</v>
      </c>
      <c r="I5401">
        <f xml:space="preserve">          IF($B5401&lt;=$B$9,        $D5401-$B$7*$B$6-$J$18*($D5401-$B$6), $J$16)</f>
        <v>57530.981256209241</v>
      </c>
      <c r="J5401">
        <f t="shared" si="507"/>
        <v>1.6679736044387217</v>
      </c>
      <c r="K5401" t="str">
        <f>IF(B5401&lt;=$B$9, EXP(-($B$5*B5401))*($B$7*$B$6+$J$18*(D5401-$B$6))*$B$20, "")</f>
        <v/>
      </c>
      <c r="L5401">
        <f>IF(B5401&lt;=$B$9, "", EXP(-($B$5*B5401))*$B$20)</f>
        <v>1.5218627728567622E-3</v>
      </c>
    </row>
    <row r="5402" spans="1:12" x14ac:dyDescent="0.25">
      <c r="A5402">
        <f t="shared" si="504"/>
        <v>78.8</v>
      </c>
      <c r="B5402">
        <v>53.8</v>
      </c>
      <c r="C5402" s="1">
        <f t="shared" si="505"/>
        <v>0.90014720000000037</v>
      </c>
      <c r="D5402">
        <f t="shared" si="506"/>
        <v>45007.360000000015</v>
      </c>
      <c r="E5402" s="12">
        <f t="shared" si="508"/>
        <v>78648.62805774514</v>
      </c>
      <c r="F5402" s="1"/>
      <c r="G5402" s="4"/>
      <c r="H5402" s="4">
        <f t="shared" si="509"/>
        <v>66464.589052188734</v>
      </c>
      <c r="I5402">
        <f xml:space="preserve">          IF($B5402&lt;=$B$9,        $D5402-$B$7*$B$6-$J$18*($D5402-$B$6), $J$16)</f>
        <v>57530.981256209241</v>
      </c>
      <c r="J5402">
        <f t="shared" si="507"/>
        <v>1.6673899158286334</v>
      </c>
      <c r="K5402" t="str">
        <f>IF(B5402&lt;=$B$9, EXP(-($B$5*B5402))*($B$7*$B$6+$J$18*(D5402-$B$6))*$B$20, "")</f>
        <v/>
      </c>
      <c r="L5402">
        <f>IF(B5402&lt;=$B$9, "", EXP(-($B$5*B5402))*$B$20)</f>
        <v>1.5213302140894833E-3</v>
      </c>
    </row>
    <row r="5403" spans="1:12" x14ac:dyDescent="0.25">
      <c r="A5403">
        <f t="shared" si="504"/>
        <v>78.81</v>
      </c>
      <c r="B5403">
        <v>53.809999999999995</v>
      </c>
      <c r="C5403" s="1">
        <f t="shared" si="505"/>
        <v>0.89979501800000006</v>
      </c>
      <c r="D5403">
        <f t="shared" si="506"/>
        <v>44989.750900000006</v>
      </c>
      <c r="E5403" s="12">
        <f t="shared" si="508"/>
        <v>78006.775319732158</v>
      </c>
      <c r="F5403" s="1"/>
      <c r="G5403" s="4"/>
      <c r="H5403" s="4">
        <f t="shared" si="509"/>
        <v>65912.541845794913</v>
      </c>
      <c r="I5403">
        <f xml:space="preserve">          IF($B5403&lt;=$B$9,        $D5403-$B$7*$B$6-$J$18*($D5403-$B$6), $J$16)</f>
        <v>57530.981256209241</v>
      </c>
      <c r="J5403">
        <f t="shared" si="507"/>
        <v>1.6668064314738118</v>
      </c>
      <c r="K5403" t="str">
        <f>IF(B5403&lt;=$B$9, EXP(-($B$5*B5403))*($B$7*$B$6+$J$18*(D5403-$B$6))*$B$20, "")</f>
        <v/>
      </c>
      <c r="L5403">
        <f>IF(B5403&lt;=$B$9, "", EXP(-($B$5*B5403))*$B$20)</f>
        <v>1.5207978416851573E-3</v>
      </c>
    </row>
    <row r="5404" spans="1:12" x14ac:dyDescent="0.25">
      <c r="A5404">
        <f t="shared" si="504"/>
        <v>78.819999999999993</v>
      </c>
      <c r="B5404">
        <v>53.82</v>
      </c>
      <c r="C5404" s="1">
        <f t="shared" si="505"/>
        <v>0.89944271200000014</v>
      </c>
      <c r="D5404">
        <f t="shared" si="506"/>
        <v>44972.135600000009</v>
      </c>
      <c r="E5404" s="12">
        <f t="shared" si="508"/>
        <v>77364.697933260875</v>
      </c>
      <c r="F5404" s="1"/>
      <c r="G5404" s="4"/>
      <c r="H5404" s="4">
        <f t="shared" si="509"/>
        <v>65360.301422878845</v>
      </c>
      <c r="I5404">
        <f xml:space="preserve">          IF($B5404&lt;=$B$9,        $D5404-$B$7*$B$6-$J$18*($D5404-$B$6), $J$16)</f>
        <v>57530.981256209241</v>
      </c>
      <c r="J5404">
        <f t="shared" si="507"/>
        <v>1.6662231513027801</v>
      </c>
      <c r="K5404" t="str">
        <f>IF(B5404&lt;=$B$9, EXP(-($B$5*B5404))*($B$7*$B$6+$J$18*(D5404-$B$6))*$B$20, "")</f>
        <v/>
      </c>
      <c r="L5404">
        <f>IF(B5404&lt;=$B$9, "", EXP(-($B$5*B5404))*$B$20)</f>
        <v>1.5202656555785687E-3</v>
      </c>
    </row>
    <row r="5405" spans="1:12" x14ac:dyDescent="0.25">
      <c r="A5405">
        <f t="shared" si="504"/>
        <v>78.83</v>
      </c>
      <c r="B5405">
        <v>53.83</v>
      </c>
      <c r="C5405" s="1">
        <f t="shared" si="505"/>
        <v>0.89909028199999996</v>
      </c>
      <c r="D5405">
        <f t="shared" si="506"/>
        <v>44954.5141</v>
      </c>
      <c r="E5405" s="12">
        <f t="shared" si="508"/>
        <v>76722.395819704325</v>
      </c>
      <c r="F5405" s="1"/>
      <c r="G5405" s="4"/>
      <c r="H5405" s="4">
        <f t="shared" si="509"/>
        <v>64807.867715814762</v>
      </c>
      <c r="I5405">
        <f xml:space="preserve">          IF($B5405&lt;=$B$9,        $D5405-$B$7*$B$6-$J$18*($D5405-$B$6), $J$16)</f>
        <v>57530.981256209241</v>
      </c>
      <c r="J5405">
        <f t="shared" si="507"/>
        <v>1.6656400752440865</v>
      </c>
      <c r="K5405" t="str">
        <f>IF(B5405&lt;=$B$9, EXP(-($B$5*B5405))*($B$7*$B$6+$J$18*(D5405-$B$6))*$B$20, "")</f>
        <v/>
      </c>
      <c r="L5405">
        <f>IF(B5405&lt;=$B$9, "", EXP(-($B$5*B5405))*$B$20)</f>
        <v>1.5197336557045249E-3</v>
      </c>
    </row>
    <row r="5406" spans="1:12" x14ac:dyDescent="0.25">
      <c r="A5406">
        <f t="shared" si="504"/>
        <v>78.84</v>
      </c>
      <c r="B5406">
        <v>53.839999999999996</v>
      </c>
      <c r="C5406" s="1">
        <f t="shared" si="505"/>
        <v>0.89873772800000018</v>
      </c>
      <c r="D5406">
        <f t="shared" si="506"/>
        <v>44936.88640000001</v>
      </c>
      <c r="E5406" s="12">
        <f t="shared" si="508"/>
        <v>76079.868900408037</v>
      </c>
      <c r="F5406" s="1"/>
      <c r="G5406" s="4"/>
      <c r="H5406" s="4">
        <f t="shared" si="509"/>
        <v>64255.240656953203</v>
      </c>
      <c r="I5406">
        <f xml:space="preserve">          IF($B5406&lt;=$B$9,        $D5406-$B$7*$B$6-$J$18*($D5406-$B$6), $J$16)</f>
        <v>57530.981256209241</v>
      </c>
      <c r="J5406">
        <f t="shared" si="507"/>
        <v>1.6650572032263047</v>
      </c>
      <c r="K5406" t="str">
        <f>IF(B5406&lt;=$B$9, EXP(-($B$5*B5406))*($B$7*$B$6+$J$18*(D5406-$B$6))*$B$20, "")</f>
        <v/>
      </c>
      <c r="L5406">
        <f>IF(B5406&lt;=$B$9, "", EXP(-($B$5*B5406))*$B$20)</f>
        <v>1.5192018419978562E-3</v>
      </c>
    </row>
    <row r="5407" spans="1:12" x14ac:dyDescent="0.25">
      <c r="A5407">
        <f t="shared" si="504"/>
        <v>78.849999999999994</v>
      </c>
      <c r="B5407">
        <v>53.85</v>
      </c>
      <c r="C5407" s="1">
        <f t="shared" si="505"/>
        <v>0.89838504999999991</v>
      </c>
      <c r="D5407">
        <f t="shared" si="506"/>
        <v>44919.252499999995</v>
      </c>
      <c r="E5407" s="12">
        <f t="shared" si="508"/>
        <v>75437.117096689995</v>
      </c>
      <c r="F5407" s="1"/>
      <c r="G5407" s="4"/>
      <c r="H5407" s="4">
        <f t="shared" si="509"/>
        <v>63702.420178621047</v>
      </c>
      <c r="I5407">
        <f xml:space="preserve">          IF($B5407&lt;=$B$9,        $D5407-$B$7*$B$6-$J$18*($D5407-$B$6), $J$16)</f>
        <v>57530.981256209241</v>
      </c>
      <c r="J5407">
        <f t="shared" si="507"/>
        <v>1.6644745351780319</v>
      </c>
      <c r="K5407" t="str">
        <f>IF(B5407&lt;=$B$9, EXP(-($B$5*B5407))*($B$7*$B$6+$J$18*(D5407-$B$6))*$B$20, "")</f>
        <v/>
      </c>
      <c r="L5407">
        <f>IF(B5407&lt;=$B$9, "", EXP(-($B$5*B5407))*$B$20)</f>
        <v>1.5186702143934147E-3</v>
      </c>
    </row>
    <row r="5408" spans="1:12" x14ac:dyDescent="0.25">
      <c r="A5408">
        <f t="shared" si="504"/>
        <v>78.86</v>
      </c>
      <c r="B5408">
        <v>53.86</v>
      </c>
      <c r="C5408" s="1">
        <f t="shared" si="505"/>
        <v>0.89803224800000025</v>
      </c>
      <c r="D5408">
        <f t="shared" si="506"/>
        <v>44901.612400000013</v>
      </c>
      <c r="E5408" s="12">
        <f t="shared" si="508"/>
        <v>74794.140329840651</v>
      </c>
      <c r="F5408" s="1"/>
      <c r="G5408" s="4"/>
      <c r="H5408" s="4">
        <f t="shared" si="509"/>
        <v>63149.406213121474</v>
      </c>
      <c r="I5408">
        <f xml:space="preserve">          IF($B5408&lt;=$B$9,        $D5408-$B$7*$B$6-$J$18*($D5408-$B$6), $J$16)</f>
        <v>57530.981256209241</v>
      </c>
      <c r="J5408">
        <f t="shared" si="507"/>
        <v>1.6638920710278917</v>
      </c>
      <c r="K5408" t="str">
        <f>IF(B5408&lt;=$B$9, EXP(-($B$5*B5408))*($B$7*$B$6+$J$18*(D5408-$B$6))*$B$20, "")</f>
        <v/>
      </c>
      <c r="L5408">
        <f>IF(B5408&lt;=$B$9, "", EXP(-($B$5*B5408))*$B$20)</f>
        <v>1.5181387728260762E-3</v>
      </c>
    </row>
    <row r="5409" spans="1:12" x14ac:dyDescent="0.25">
      <c r="A5409">
        <f t="shared" si="504"/>
        <v>78.87</v>
      </c>
      <c r="B5409">
        <v>53.87</v>
      </c>
      <c r="C5409" s="1">
        <f t="shared" si="505"/>
        <v>0.89767932200000033</v>
      </c>
      <c r="D5409">
        <f t="shared" si="506"/>
        <v>44883.96610000002</v>
      </c>
      <c r="E5409" s="12">
        <f t="shared" si="508"/>
        <v>74150.938521122909</v>
      </c>
      <c r="F5409" s="1"/>
      <c r="G5409" s="4"/>
      <c r="H5409" s="4">
        <f t="shared" si="509"/>
        <v>62596.198692733975</v>
      </c>
      <c r="I5409">
        <f xml:space="preserve">          IF($B5409&lt;=$B$9,        $D5409-$B$7*$B$6-$J$18*($D5409-$B$6), $J$16)</f>
        <v>57530.981256209241</v>
      </c>
      <c r="J5409">
        <f t="shared" si="507"/>
        <v>1.6633098107045325</v>
      </c>
      <c r="K5409" t="str">
        <f>IF(B5409&lt;=$B$9, EXP(-($B$5*B5409))*($B$7*$B$6+$J$18*(D5409-$B$6))*$B$20, "")</f>
        <v/>
      </c>
      <c r="L5409">
        <f>IF(B5409&lt;=$B$9, "", EXP(-($B$5*B5409))*$B$20)</f>
        <v>1.5176075172307396E-3</v>
      </c>
    </row>
    <row r="5410" spans="1:12" x14ac:dyDescent="0.25">
      <c r="A5410">
        <f t="shared" si="504"/>
        <v>78.88</v>
      </c>
      <c r="B5410">
        <v>53.879999999999995</v>
      </c>
      <c r="C5410" s="1">
        <f t="shared" si="505"/>
        <v>0.89732627199999992</v>
      </c>
      <c r="D5410">
        <f t="shared" si="506"/>
        <v>44866.313599999994</v>
      </c>
      <c r="E5410" s="12">
        <f t="shared" si="508"/>
        <v>73507.511591772112</v>
      </c>
      <c r="F5410" s="1"/>
      <c r="G5410" s="4"/>
      <c r="H5410" s="4">
        <f t="shared" si="509"/>
        <v>62042.797549714342</v>
      </c>
      <c r="I5410">
        <f xml:space="preserve">          IF($B5410&lt;=$B$9,        $D5410-$B$7*$B$6-$J$18*($D5410-$B$6), $J$16)</f>
        <v>57530.981256209241</v>
      </c>
      <c r="J5410">
        <f t="shared" si="507"/>
        <v>1.6627277541366274</v>
      </c>
      <c r="K5410" t="str">
        <f>IF(B5410&lt;=$B$9, EXP(-($B$5*B5410))*($B$7*$B$6+$J$18*(D5410-$B$6))*$B$20, "")</f>
        <v/>
      </c>
      <c r="L5410">
        <f>IF(B5410&lt;=$B$9, "", EXP(-($B$5*B5410))*$B$20)</f>
        <v>1.5170764475423259E-3</v>
      </c>
    </row>
    <row r="5411" spans="1:12" x14ac:dyDescent="0.25">
      <c r="A5411">
        <f t="shared" si="504"/>
        <v>78.89</v>
      </c>
      <c r="B5411">
        <v>53.89</v>
      </c>
      <c r="C5411" s="1">
        <f t="shared" si="505"/>
        <v>0.89697309800000014</v>
      </c>
      <c r="D5411">
        <f t="shared" si="506"/>
        <v>44848.654900000009</v>
      </c>
      <c r="E5411" s="12">
        <f t="shared" si="508"/>
        <v>72863.859462996043</v>
      </c>
      <c r="F5411" s="1"/>
      <c r="G5411" s="4"/>
      <c r="H5411" s="4">
        <f t="shared" si="509"/>
        <v>61489.202716294647</v>
      </c>
      <c r="I5411">
        <f xml:space="preserve">          IF($B5411&lt;=$B$9,        $D5411-$B$7*$B$6-$J$18*($D5411-$B$6), $J$16)</f>
        <v>57530.981256209241</v>
      </c>
      <c r="J5411">
        <f t="shared" si="507"/>
        <v>1.6621459012528736</v>
      </c>
      <c r="K5411" t="str">
        <f>IF(B5411&lt;=$B$9, EXP(-($B$5*B5411))*($B$7*$B$6+$J$18*(D5411-$B$6))*$B$20, "")</f>
        <v/>
      </c>
      <c r="L5411">
        <f>IF(B5411&lt;=$B$9, "", EXP(-($B$5*B5411))*$B$20)</f>
        <v>1.5165455636957784E-3</v>
      </c>
    </row>
    <row r="5412" spans="1:12" x14ac:dyDescent="0.25">
      <c r="A5412">
        <f t="shared" si="504"/>
        <v>78.900000000000006</v>
      </c>
      <c r="B5412">
        <v>53.9</v>
      </c>
      <c r="C5412" s="1">
        <f t="shared" si="505"/>
        <v>0.89661979999999986</v>
      </c>
      <c r="D5412">
        <f t="shared" si="506"/>
        <v>44830.989999999991</v>
      </c>
      <c r="E5412" s="12">
        <f t="shared" si="508"/>
        <v>72219.982055974906</v>
      </c>
      <c r="F5412" s="1"/>
      <c r="G5412" s="4"/>
      <c r="H5412" s="4">
        <f t="shared" si="509"/>
        <v>60935.414124683259</v>
      </c>
      <c r="I5412">
        <f xml:space="preserve">          IF($B5412&lt;=$B$9,        $D5412-$B$7*$B$6-$J$18*($D5412-$B$6), $J$16)</f>
        <v>57530.981256209241</v>
      </c>
      <c r="J5412">
        <f t="shared" si="507"/>
        <v>1.6615642519819953</v>
      </c>
      <c r="K5412" t="str">
        <f>IF(B5412&lt;=$B$9, EXP(-($B$5*B5412))*($B$7*$B$6+$J$18*(D5412-$B$6))*$B$20, "")</f>
        <v/>
      </c>
      <c r="L5412">
        <f>IF(B5412&lt;=$B$9, "", EXP(-($B$5*B5412))*$B$20)</f>
        <v>1.5160148656260647E-3</v>
      </c>
    </row>
    <row r="5413" spans="1:12" x14ac:dyDescent="0.25">
      <c r="A5413">
        <f t="shared" si="504"/>
        <v>78.91</v>
      </c>
      <c r="B5413">
        <v>53.91</v>
      </c>
      <c r="C5413" s="1">
        <f t="shared" si="505"/>
        <v>0.89626637799999997</v>
      </c>
      <c r="D5413">
        <f t="shared" si="506"/>
        <v>44813.318899999998</v>
      </c>
      <c r="E5413" s="12">
        <f t="shared" si="508"/>
        <v>71575.879291861303</v>
      </c>
      <c r="F5413" s="1"/>
      <c r="G5413" s="4"/>
      <c r="H5413" s="4">
        <f t="shared" si="509"/>
        <v>60381.431707064803</v>
      </c>
      <c r="I5413">
        <f xml:space="preserve">          IF($B5413&lt;=$B$9,        $D5413-$B$7*$B$6-$J$18*($D5413-$B$6), $J$16)</f>
        <v>57530.981256209241</v>
      </c>
      <c r="J5413">
        <f t="shared" si="507"/>
        <v>1.6609828062527399</v>
      </c>
      <c r="K5413" t="str">
        <f>IF(B5413&lt;=$B$9, EXP(-($B$5*B5413))*($B$7*$B$6+$J$18*(D5413-$B$6))*$B$20, "")</f>
        <v/>
      </c>
      <c r="L5413">
        <f>IF(B5413&lt;=$B$9, "", EXP(-($B$5*B5413))*$B$20)</f>
        <v>1.5154843532681739E-3</v>
      </c>
    </row>
    <row r="5414" spans="1:12" x14ac:dyDescent="0.25">
      <c r="A5414">
        <f t="shared" si="504"/>
        <v>78.92</v>
      </c>
      <c r="B5414">
        <v>53.92</v>
      </c>
      <c r="C5414" s="1">
        <f t="shared" si="505"/>
        <v>0.89591283199999983</v>
      </c>
      <c r="D5414">
        <f t="shared" si="506"/>
        <v>44795.641599999988</v>
      </c>
      <c r="E5414" s="12">
        <f t="shared" si="508"/>
        <v>70931.55109178026</v>
      </c>
      <c r="F5414" s="1"/>
      <c r="G5414" s="4"/>
      <c r="H5414" s="4">
        <f t="shared" si="509"/>
        <v>59827.255395600187</v>
      </c>
      <c r="I5414">
        <f xml:space="preserve">          IF($B5414&lt;=$B$9,        $D5414-$B$7*$B$6-$J$18*($D5414-$B$6), $J$16)</f>
        <v>57530.981256209241</v>
      </c>
      <c r="J5414">
        <f t="shared" si="507"/>
        <v>1.6604015639938798</v>
      </c>
      <c r="K5414" t="str">
        <f>IF(B5414&lt;=$B$9, EXP(-($B$5*B5414))*($B$7*$B$6+$J$18*(D5414-$B$6))*$B$20, "")</f>
        <v/>
      </c>
      <c r="L5414">
        <f>IF(B5414&lt;=$B$9, "", EXP(-($B$5*B5414))*$B$20)</f>
        <v>1.514954026557118E-3</v>
      </c>
    </row>
    <row r="5415" spans="1:12" x14ac:dyDescent="0.25">
      <c r="A5415">
        <f t="shared" si="504"/>
        <v>78.930000000000007</v>
      </c>
      <c r="B5415">
        <v>53.93</v>
      </c>
      <c r="C5415" s="1">
        <f t="shared" si="505"/>
        <v>0.89555916200000008</v>
      </c>
      <c r="D5415">
        <f t="shared" si="506"/>
        <v>44777.958100000003</v>
      </c>
      <c r="E5415" s="12">
        <f t="shared" si="508"/>
        <v>70286.997376829197</v>
      </c>
      <c r="F5415" s="1"/>
      <c r="G5415" s="4"/>
      <c r="H5415" s="4">
        <f t="shared" si="509"/>
        <v>59272.885122426553</v>
      </c>
      <c r="I5415">
        <f xml:space="preserve">          IF($B5415&lt;=$B$9,        $D5415-$B$7*$B$6-$J$18*($D5415-$B$6), $J$16)</f>
        <v>57530.981256209241</v>
      </c>
      <c r="J5415">
        <f t="shared" si="507"/>
        <v>1.6598205251342142</v>
      </c>
      <c r="K5415" t="str">
        <f>IF(B5415&lt;=$B$9, EXP(-($B$5*B5415))*($B$7*$B$6+$J$18*(D5415-$B$6))*$B$20, "")</f>
        <v/>
      </c>
      <c r="L5415">
        <f>IF(B5415&lt;=$B$9, "", EXP(-($B$5*B5415))*$B$20)</f>
        <v>1.5144238854279328E-3</v>
      </c>
    </row>
    <row r="5416" spans="1:12" x14ac:dyDescent="0.25">
      <c r="A5416">
        <f t="shared" si="504"/>
        <v>78.94</v>
      </c>
      <c r="B5416">
        <v>53.94</v>
      </c>
      <c r="C5416" s="1">
        <f t="shared" si="505"/>
        <v>0.8952053680000005</v>
      </c>
      <c r="D5416">
        <f t="shared" si="506"/>
        <v>44760.268400000023</v>
      </c>
      <c r="E5416" s="12">
        <f t="shared" si="508"/>
        <v>69642.218068077898</v>
      </c>
      <c r="F5416" s="1"/>
      <c r="G5416" s="4"/>
      <c r="H5416" s="4">
        <f t="shared" si="509"/>
        <v>58718.32081965731</v>
      </c>
      <c r="I5416">
        <f xml:space="preserve">          IF($B5416&lt;=$B$9,        $D5416-$B$7*$B$6-$J$18*($D5416-$B$6), $J$16)</f>
        <v>57530.981256209241</v>
      </c>
      <c r="J5416">
        <f t="shared" si="507"/>
        <v>1.6592396896025647</v>
      </c>
      <c r="K5416" t="str">
        <f>IF(B5416&lt;=$B$9, EXP(-($B$5*B5416))*($B$7*$B$6+$J$18*(D5416-$B$6))*$B$20, "")</f>
        <v/>
      </c>
      <c r="L5416">
        <f>IF(B5416&lt;=$B$9, "", EXP(-($B$5*B5416))*$B$20)</f>
        <v>1.5138939298156751E-3</v>
      </c>
    </row>
    <row r="5417" spans="1:12" x14ac:dyDescent="0.25">
      <c r="A5417">
        <f t="shared" si="504"/>
        <v>78.949999999999989</v>
      </c>
      <c r="B5417">
        <v>53.949999999999996</v>
      </c>
      <c r="C5417" s="1">
        <f t="shared" si="505"/>
        <v>0.89485144999999999</v>
      </c>
      <c r="D5417">
        <f t="shared" si="506"/>
        <v>44742.572500000002</v>
      </c>
      <c r="E5417" s="12">
        <f t="shared" si="508"/>
        <v>68997.213086568532</v>
      </c>
      <c r="F5417" s="1"/>
      <c r="G5417" s="4"/>
      <c r="H5417" s="4">
        <f t="shared" si="509"/>
        <v>58163.562419382099</v>
      </c>
      <c r="I5417">
        <f xml:space="preserve">          IF($B5417&lt;=$B$9,        $D5417-$B$7*$B$6-$J$18*($D5417-$B$6), $J$16)</f>
        <v>57530.981256209241</v>
      </c>
      <c r="J5417">
        <f t="shared" si="507"/>
        <v>1.6586590573277795</v>
      </c>
      <c r="K5417" t="str">
        <f>IF(B5417&lt;=$B$9, EXP(-($B$5*B5417))*($B$7*$B$6+$J$18*(D5417-$B$6))*$B$20, "")</f>
        <v/>
      </c>
      <c r="L5417">
        <f>IF(B5417&lt;=$B$9, "", EXP(-($B$5*B5417))*$B$20)</f>
        <v>1.5133641596554259E-3</v>
      </c>
    </row>
    <row r="5418" spans="1:12" x14ac:dyDescent="0.25">
      <c r="A5418">
        <f t="shared" si="504"/>
        <v>78.960000000000008</v>
      </c>
      <c r="B5418">
        <v>53.96</v>
      </c>
      <c r="C5418" s="1">
        <f t="shared" si="505"/>
        <v>0.89449740800000033</v>
      </c>
      <c r="D5418">
        <f t="shared" si="506"/>
        <v>44724.870400000014</v>
      </c>
      <c r="E5418" s="12">
        <f t="shared" si="508"/>
        <v>68351.982353315645</v>
      </c>
      <c r="F5418" s="1"/>
      <c r="G5418" s="4"/>
      <c r="H5418" s="4">
        <f t="shared" si="509"/>
        <v>57608.609853666792</v>
      </c>
      <c r="I5418">
        <f xml:space="preserve">          IF($B5418&lt;=$B$9,        $D5418-$B$7*$B$6-$J$18*($D5418-$B$6), $J$16)</f>
        <v>57530.981256209241</v>
      </c>
      <c r="J5418">
        <f t="shared" si="507"/>
        <v>1.6580786282387299</v>
      </c>
      <c r="K5418" t="str">
        <f>IF(B5418&lt;=$B$9, EXP(-($B$5*B5418))*($B$7*$B$6+$J$18*(D5418-$B$6))*$B$20, "")</f>
        <v/>
      </c>
      <c r="L5418">
        <f>IF(B5418&lt;=$B$9, "", EXP(-($B$5*B5418))*$B$20)</f>
        <v>1.5128345748822874E-3</v>
      </c>
    </row>
    <row r="5419" spans="1:12" x14ac:dyDescent="0.25">
      <c r="A5419">
        <f t="shared" si="504"/>
        <v>78.97</v>
      </c>
      <c r="B5419">
        <v>53.97</v>
      </c>
      <c r="C5419" s="1">
        <f t="shared" si="505"/>
        <v>0.89414324199999995</v>
      </c>
      <c r="D5419">
        <f t="shared" si="506"/>
        <v>44707.162099999994</v>
      </c>
      <c r="E5419" s="12">
        <f t="shared" si="508"/>
        <v>67706.525789306121</v>
      </c>
      <c r="F5419" s="1"/>
      <c r="G5419" s="4"/>
      <c r="H5419" s="4">
        <f t="shared" si="509"/>
        <v>57053.463054553482</v>
      </c>
      <c r="I5419">
        <f xml:space="preserve">          IF($B5419&lt;=$B$9,        $D5419-$B$7*$B$6-$J$18*($D5419-$B$6), $J$16)</f>
        <v>57530.981256209241</v>
      </c>
      <c r="J5419">
        <f t="shared" si="507"/>
        <v>1.6574984022643153</v>
      </c>
      <c r="K5419" t="str">
        <f>IF(B5419&lt;=$B$9, EXP(-($B$5*B5419))*($B$7*$B$6+$J$18*(D5419-$B$6))*$B$20, "")</f>
        <v/>
      </c>
      <c r="L5419">
        <f>IF(B5419&lt;=$B$9, "", EXP(-($B$5*B5419))*$B$20)</f>
        <v>1.5123051754313871E-3</v>
      </c>
    </row>
    <row r="5420" spans="1:12" x14ac:dyDescent="0.25">
      <c r="A5420">
        <f t="shared" si="504"/>
        <v>78.97999999999999</v>
      </c>
      <c r="B5420">
        <v>53.98</v>
      </c>
      <c r="C5420" s="1">
        <f t="shared" si="505"/>
        <v>0.89378895200000019</v>
      </c>
      <c r="D5420">
        <f t="shared" si="506"/>
        <v>44689.447600000007</v>
      </c>
      <c r="E5420" s="12">
        <f t="shared" si="508"/>
        <v>67060.843315499194</v>
      </c>
      <c r="F5420" s="1"/>
      <c r="G5420" s="4"/>
      <c r="H5420" s="4">
        <f t="shared" si="509"/>
        <v>56498.12195406048</v>
      </c>
      <c r="I5420">
        <f xml:space="preserve">          IF($B5420&lt;=$B$9,        $D5420-$B$7*$B$6-$J$18*($D5420-$B$6), $J$16)</f>
        <v>57530.981256209241</v>
      </c>
      <c r="J5420">
        <f t="shared" si="507"/>
        <v>1.656918379333457</v>
      </c>
      <c r="K5420" t="str">
        <f>IF(B5420&lt;=$B$9, EXP(-($B$5*B5420))*($B$7*$B$6+$J$18*(D5420-$B$6))*$B$20, "")</f>
        <v/>
      </c>
      <c r="L5420">
        <f>IF(B5420&lt;=$B$9, "", EXP(-($B$5*B5420))*$B$20)</f>
        <v>1.5117759612378726E-3</v>
      </c>
    </row>
    <row r="5421" spans="1:12" x14ac:dyDescent="0.25">
      <c r="A5421">
        <f t="shared" si="504"/>
        <v>78.989999999999995</v>
      </c>
      <c r="B5421">
        <v>53.989999999999995</v>
      </c>
      <c r="C5421" s="1">
        <f t="shared" si="505"/>
        <v>0.89343453800000039</v>
      </c>
      <c r="D5421">
        <f t="shared" si="506"/>
        <v>44671.726900000016</v>
      </c>
      <c r="E5421" s="12">
        <f t="shared" si="508"/>
        <v>66414.934852826424</v>
      </c>
      <c r="F5421" s="1"/>
      <c r="G5421" s="4"/>
      <c r="H5421" s="4">
        <f t="shared" si="509"/>
        <v>55942.586484182306</v>
      </c>
      <c r="I5421">
        <f xml:space="preserve">          IF($B5421&lt;=$B$9,        $D5421-$B$7*$B$6-$J$18*($D5421-$B$6), $J$16)</f>
        <v>57530.981256209241</v>
      </c>
      <c r="J5421">
        <f t="shared" si="507"/>
        <v>1.6563385593751019</v>
      </c>
      <c r="K5421" t="str">
        <f>IF(B5421&lt;=$B$9, EXP(-($B$5*B5421))*($B$7*$B$6+$J$18*(D5421-$B$6))*$B$20, "")</f>
        <v/>
      </c>
      <c r="L5421">
        <f>IF(B5421&lt;=$B$9, "", EXP(-($B$5*B5421))*$B$20)</f>
        <v>1.511246932236915E-3</v>
      </c>
    </row>
    <row r="5422" spans="1:12" x14ac:dyDescent="0.25">
      <c r="A5422">
        <f t="shared" si="504"/>
        <v>79</v>
      </c>
      <c r="B5422">
        <v>54</v>
      </c>
      <c r="C5422" s="1">
        <f t="shared" si="505"/>
        <v>0.8930800000000001</v>
      </c>
      <c r="D5422">
        <f t="shared" si="506"/>
        <v>44654.000000000007</v>
      </c>
      <c r="E5422" s="12">
        <f t="shared" si="508"/>
        <v>65768.800322191732</v>
      </c>
      <c r="F5422" s="1"/>
      <c r="G5422" s="4"/>
      <c r="H5422" s="4">
        <f t="shared" si="509"/>
        <v>55386.856576889681</v>
      </c>
      <c r="I5422">
        <f xml:space="preserve">          IF($B5422&lt;=$B$9,        $D5422-$B$7*$B$6-$J$18*($D5422-$B$6), $J$16)</f>
        <v>57530.981256209241</v>
      </c>
      <c r="J5422">
        <f t="shared" si="507"/>
        <v>1.6557589423182224</v>
      </c>
      <c r="K5422" t="str">
        <f>IF(B5422&lt;=$B$9, EXP(-($B$5*B5422))*($B$7*$B$6+$J$18*(D5422-$B$6))*$B$20, "")</f>
        <v/>
      </c>
      <c r="L5422">
        <f>IF(B5422&lt;=$B$9, "", EXP(-($B$5*B5422))*$B$20)</f>
        <v>1.5107180883637084E-3</v>
      </c>
    </row>
    <row r="5423" spans="1:12" x14ac:dyDescent="0.25">
      <c r="A5423">
        <f t="shared" si="504"/>
        <v>79.009999999999991</v>
      </c>
      <c r="B5423">
        <v>54.01</v>
      </c>
      <c r="C5423" s="1">
        <f t="shared" si="505"/>
        <v>0.89272533800000042</v>
      </c>
      <c r="D5423">
        <f t="shared" si="506"/>
        <v>44636.266900000024</v>
      </c>
      <c r="E5423" s="12">
        <f t="shared" si="508"/>
        <v>65122.439644471313</v>
      </c>
      <c r="F5423" s="1"/>
      <c r="G5423" s="4"/>
      <c r="H5423" s="4">
        <f t="shared" si="509"/>
        <v>54830.932164129503</v>
      </c>
      <c r="I5423">
        <f xml:space="preserve">          IF($B5423&lt;=$B$9,        $D5423-$B$7*$B$6-$J$18*($D5423-$B$6), $J$16)</f>
        <v>57530.981256209241</v>
      </c>
      <c r="J5423">
        <f t="shared" si="507"/>
        <v>1.6551795280918153</v>
      </c>
      <c r="K5423" t="str">
        <f>IF(B5423&lt;=$B$9, EXP(-($B$5*B5423))*($B$7*$B$6+$J$18*(D5423-$B$6))*$B$20, "")</f>
        <v/>
      </c>
      <c r="L5423">
        <f>IF(B5423&lt;=$B$9, "", EXP(-($B$5*B5423))*$B$20)</f>
        <v>1.5101894295534693E-3</v>
      </c>
    </row>
    <row r="5424" spans="1:12" x14ac:dyDescent="0.25">
      <c r="A5424">
        <f t="shared" si="504"/>
        <v>79.02</v>
      </c>
      <c r="B5424">
        <v>54.019999999999996</v>
      </c>
      <c r="C5424" s="1">
        <f t="shared" si="505"/>
        <v>0.89237055199999982</v>
      </c>
      <c r="D5424">
        <f t="shared" si="506"/>
        <v>44618.527599999994</v>
      </c>
      <c r="E5424" s="12">
        <f t="shared" si="508"/>
        <v>64475.852740513692</v>
      </c>
      <c r="F5424" s="1"/>
      <c r="G5424" s="4"/>
      <c r="H5424" s="4">
        <f t="shared" si="509"/>
        <v>54274.813177824857</v>
      </c>
      <c r="I5424">
        <f xml:space="preserve">          IF($B5424&lt;=$B$9,        $D5424-$B$7*$B$6-$J$18*($D5424-$B$6), $J$16)</f>
        <v>57530.981256209241</v>
      </c>
      <c r="J5424">
        <f t="shared" si="507"/>
        <v>1.654600316624903</v>
      </c>
      <c r="K5424" t="str">
        <f>IF(B5424&lt;=$B$9, EXP(-($B$5*B5424))*($B$7*$B$6+$J$18*(D5424-$B$6))*$B$20, "")</f>
        <v/>
      </c>
      <c r="L5424">
        <f>IF(B5424&lt;=$B$9, "", EXP(-($B$5*B5424))*$B$20)</f>
        <v>1.5096609557414379E-3</v>
      </c>
    </row>
    <row r="5425" spans="1:12" x14ac:dyDescent="0.25">
      <c r="A5425">
        <f t="shared" si="504"/>
        <v>79.03</v>
      </c>
      <c r="B5425">
        <v>54.03</v>
      </c>
      <c r="C5425" s="1">
        <f t="shared" si="505"/>
        <v>0.89201564200000005</v>
      </c>
      <c r="D5425">
        <f t="shared" si="506"/>
        <v>44600.782100000004</v>
      </c>
      <c r="E5425" s="12">
        <f t="shared" si="508"/>
        <v>63829.039531139686</v>
      </c>
      <c r="F5425" s="1"/>
      <c r="G5425" s="4"/>
      <c r="H5425" s="4">
        <f t="shared" si="509"/>
        <v>53718.499549875007</v>
      </c>
      <c r="I5425">
        <f xml:space="preserve">          IF($B5425&lt;=$B$9,        $D5425-$B$7*$B$6-$J$18*($D5425-$B$6), $J$16)</f>
        <v>57530.981256209241</v>
      </c>
      <c r="J5425">
        <f t="shared" si="507"/>
        <v>1.6540213078465311</v>
      </c>
      <c r="K5425" t="str">
        <f>IF(B5425&lt;=$B$9, EXP(-($B$5*B5425))*($B$7*$B$6+$J$18*(D5425-$B$6))*$B$20, "")</f>
        <v/>
      </c>
      <c r="L5425">
        <f>IF(B5425&lt;=$B$9, "", EXP(-($B$5*B5425))*$B$20)</f>
        <v>1.5091326668628749E-3</v>
      </c>
    </row>
    <row r="5426" spans="1:12" x14ac:dyDescent="0.25">
      <c r="A5426">
        <f t="shared" si="504"/>
        <v>79.039999999999992</v>
      </c>
      <c r="B5426">
        <v>54.04</v>
      </c>
      <c r="C5426" s="1">
        <f t="shared" si="505"/>
        <v>0.89166060800000002</v>
      </c>
      <c r="D5426">
        <f t="shared" si="506"/>
        <v>44583.030400000003</v>
      </c>
      <c r="E5426" s="12">
        <f t="shared" si="508"/>
        <v>63181.999937142398</v>
      </c>
      <c r="F5426" s="1"/>
      <c r="G5426" s="4"/>
      <c r="H5426" s="4">
        <f t="shared" si="509"/>
        <v>53161.991212155372</v>
      </c>
      <c r="I5426">
        <f xml:space="preserve">          IF($B5426&lt;=$B$9,        $D5426-$B$7*$B$6-$J$18*($D5426-$B$6), $J$16)</f>
        <v>57530.981256209241</v>
      </c>
      <c r="J5426">
        <f t="shared" si="507"/>
        <v>1.6534425016857714</v>
      </c>
      <c r="K5426" t="str">
        <f>IF(B5426&lt;=$B$9, EXP(-($B$5*B5426))*($B$7*$B$6+$J$18*(D5426-$B$6))*$B$20, "")</f>
        <v/>
      </c>
      <c r="L5426">
        <f>IF(B5426&lt;=$B$9, "", EXP(-($B$5*B5426))*$B$20)</f>
        <v>1.5086045628530656E-3</v>
      </c>
    </row>
    <row r="5427" spans="1:12" x14ac:dyDescent="0.25">
      <c r="A5427">
        <f t="shared" si="504"/>
        <v>79.05</v>
      </c>
      <c r="B5427">
        <v>54.05</v>
      </c>
      <c r="C5427" s="1">
        <f t="shared" si="505"/>
        <v>0.89130545000000017</v>
      </c>
      <c r="D5427">
        <f t="shared" si="506"/>
        <v>44565.272500000006</v>
      </c>
      <c r="E5427" s="12">
        <f t="shared" si="508"/>
        <v>62534.733879287211</v>
      </c>
      <c r="F5427" s="1"/>
      <c r="G5427" s="4"/>
      <c r="H5427" s="4">
        <f t="shared" si="509"/>
        <v>52605.288096517535</v>
      </c>
      <c r="I5427">
        <f xml:space="preserve">          IF($B5427&lt;=$B$9,        $D5427-$B$7*$B$6-$J$18*($D5427-$B$6), $J$16)</f>
        <v>57530.981256209241</v>
      </c>
      <c r="J5427">
        <f t="shared" si="507"/>
        <v>1.6528638980717207</v>
      </c>
      <c r="K5427" t="str">
        <f>IF(B5427&lt;=$B$9, EXP(-($B$5*B5427))*($B$7*$B$6+$J$18*(D5427-$B$6))*$B$20, "")</f>
        <v/>
      </c>
      <c r="L5427">
        <f>IF(B5427&lt;=$B$9, "", EXP(-($B$5*B5427))*$B$20)</f>
        <v>1.5080766436473176E-3</v>
      </c>
    </row>
    <row r="5428" spans="1:12" x14ac:dyDescent="0.25">
      <c r="A5428">
        <f t="shared" si="504"/>
        <v>79.06</v>
      </c>
      <c r="B5428">
        <v>54.059999999999995</v>
      </c>
      <c r="C5428" s="1">
        <f t="shared" si="505"/>
        <v>0.89095016800000026</v>
      </c>
      <c r="D5428">
        <f t="shared" si="506"/>
        <v>44547.508400000013</v>
      </c>
      <c r="E5428" s="12">
        <f t="shared" si="508"/>
        <v>61887.241278311776</v>
      </c>
      <c r="F5428" s="1"/>
      <c r="G5428" s="4"/>
      <c r="H5428" s="4">
        <f t="shared" si="509"/>
        <v>52048.390134789224</v>
      </c>
      <c r="I5428">
        <f xml:space="preserve">          IF($B5428&lt;=$B$9,        $D5428-$B$7*$B$6-$J$18*($D5428-$B$6), $J$16)</f>
        <v>57530.981256209241</v>
      </c>
      <c r="J5428">
        <f t="shared" si="507"/>
        <v>1.6522854969334992</v>
      </c>
      <c r="K5428" t="str">
        <f>IF(B5428&lt;=$B$9, EXP(-($B$5*B5428))*($B$7*$B$6+$J$18*(D5428-$B$6))*$B$20, "")</f>
        <v/>
      </c>
      <c r="L5428">
        <f>IF(B5428&lt;=$B$9, "", EXP(-($B$5*B5428))*$B$20)</f>
        <v>1.5075489091809597E-3</v>
      </c>
    </row>
    <row r="5429" spans="1:12" x14ac:dyDescent="0.25">
      <c r="A5429">
        <f t="shared" si="504"/>
        <v>79.069999999999993</v>
      </c>
      <c r="B5429">
        <v>54.07</v>
      </c>
      <c r="C5429" s="1">
        <f t="shared" si="505"/>
        <v>0.8905947620000001</v>
      </c>
      <c r="D5429">
        <f t="shared" si="506"/>
        <v>44529.738100000002</v>
      </c>
      <c r="E5429" s="12">
        <f t="shared" si="508"/>
        <v>61239.522054925998</v>
      </c>
      <c r="F5429" s="1"/>
      <c r="G5429" s="4"/>
      <c r="H5429" s="4">
        <f t="shared" si="509"/>
        <v>51491.297258774306</v>
      </c>
      <c r="I5429">
        <f xml:space="preserve">          IF($B5429&lt;=$B$9,        $D5429-$B$7*$B$6-$J$18*($D5429-$B$6), $J$16)</f>
        <v>57530.981256209241</v>
      </c>
      <c r="J5429">
        <f t="shared" si="507"/>
        <v>1.651707298200253</v>
      </c>
      <c r="K5429" t="str">
        <f>IF(B5429&lt;=$B$9, EXP(-($B$5*B5429))*($B$7*$B$6+$J$18*(D5429-$B$6))*$B$20, "")</f>
        <v/>
      </c>
      <c r="L5429">
        <f>IF(B5429&lt;=$B$9, "", EXP(-($B$5*B5429))*$B$20)</f>
        <v>1.507021359389345E-3</v>
      </c>
    </row>
    <row r="5430" spans="1:12" x14ac:dyDescent="0.25">
      <c r="A5430">
        <f t="shared" si="504"/>
        <v>79.08</v>
      </c>
      <c r="B5430">
        <v>54.08</v>
      </c>
      <c r="C5430" s="1">
        <f t="shared" si="505"/>
        <v>0.89023923200000032</v>
      </c>
      <c r="D5430">
        <f t="shared" si="506"/>
        <v>44511.961600000017</v>
      </c>
      <c r="E5430" s="12">
        <f t="shared" si="508"/>
        <v>60591.576129812034</v>
      </c>
      <c r="F5430" s="1"/>
      <c r="G5430" s="4"/>
      <c r="H5430" s="4">
        <f t="shared" si="509"/>
        <v>50934.009400252784</v>
      </c>
      <c r="I5430">
        <f xml:space="preserve">          IF($B5430&lt;=$B$9,        $D5430-$B$7*$B$6-$J$18*($D5430-$B$6), $J$16)</f>
        <v>57530.981256209241</v>
      </c>
      <c r="J5430">
        <f t="shared" si="507"/>
        <v>1.6511293018011532</v>
      </c>
      <c r="K5430" t="str">
        <f>IF(B5430&lt;=$B$9, EXP(-($B$5*B5430))*($B$7*$B$6+$J$18*(D5430-$B$6))*$B$20, "")</f>
        <v/>
      </c>
      <c r="L5430">
        <f>IF(B5430&lt;=$B$9, "", EXP(-($B$5*B5430))*$B$20)</f>
        <v>1.5064939942078493E-3</v>
      </c>
    </row>
    <row r="5431" spans="1:12" x14ac:dyDescent="0.25">
      <c r="A5431">
        <f t="shared" si="504"/>
        <v>79.09</v>
      </c>
      <c r="B5431">
        <v>54.089999999999996</v>
      </c>
      <c r="C5431" s="1">
        <f t="shared" si="505"/>
        <v>0.88988357799999984</v>
      </c>
      <c r="D5431">
        <f t="shared" si="506"/>
        <v>44494.178899999992</v>
      </c>
      <c r="E5431" s="12">
        <f t="shared" si="508"/>
        <v>59943.403423624281</v>
      </c>
      <c r="F5431" s="1"/>
      <c r="G5431" s="4"/>
      <c r="H5431" s="4">
        <f t="shared" si="509"/>
        <v>50376.526490980781</v>
      </c>
      <c r="I5431">
        <f xml:space="preserve">          IF($B5431&lt;=$B$9,        $D5431-$B$7*$B$6-$J$18*($D5431-$B$6), $J$16)</f>
        <v>57530.981256209241</v>
      </c>
      <c r="J5431">
        <f t="shared" si="507"/>
        <v>1.6505515076653952</v>
      </c>
      <c r="K5431" t="str">
        <f>IF(B5431&lt;=$B$9, EXP(-($B$5*B5431))*($B$7*$B$6+$J$18*(D5431-$B$6))*$B$20, "")</f>
        <v/>
      </c>
      <c r="L5431">
        <f>IF(B5431&lt;=$B$9, "", EXP(-($B$5*B5431))*$B$20)</f>
        <v>1.5059668135718697E-3</v>
      </c>
    </row>
    <row r="5432" spans="1:12" x14ac:dyDescent="0.25">
      <c r="A5432">
        <f t="shared" si="504"/>
        <v>79.099999999999994</v>
      </c>
      <c r="B5432">
        <v>54.1</v>
      </c>
      <c r="C5432" s="1">
        <f t="shared" si="505"/>
        <v>0.8895278000000002</v>
      </c>
      <c r="D5432">
        <f t="shared" si="506"/>
        <v>44476.390000000007</v>
      </c>
      <c r="E5432" s="12">
        <f t="shared" si="508"/>
        <v>59295.003856989359</v>
      </c>
      <c r="F5432" s="1"/>
      <c r="G5432" s="4"/>
      <c r="H5432" s="4">
        <f t="shared" si="509"/>
        <v>49818.848462690534</v>
      </c>
      <c r="I5432">
        <f xml:space="preserve">          IF($B5432&lt;=$B$9,        $D5432-$B$7*$B$6-$J$18*($D5432-$B$6), $J$16)</f>
        <v>57530.981256209241</v>
      </c>
      <c r="J5432">
        <f t="shared" si="507"/>
        <v>1.6499739157221982</v>
      </c>
      <c r="K5432" t="str">
        <f>IF(B5432&lt;=$B$9, EXP(-($B$5*B5432))*($B$7*$B$6+$J$18*(D5432-$B$6))*$B$20, "")</f>
        <v/>
      </c>
      <c r="L5432">
        <f>IF(B5432&lt;=$B$9, "", EXP(-($B$5*B5432))*$B$20)</f>
        <v>1.505439817416826E-3</v>
      </c>
    </row>
    <row r="5433" spans="1:12" x14ac:dyDescent="0.25">
      <c r="A5433">
        <f t="shared" si="504"/>
        <v>79.11</v>
      </c>
      <c r="B5433">
        <v>54.11</v>
      </c>
      <c r="C5433" s="1">
        <f t="shared" si="505"/>
        <v>0.88917189799999985</v>
      </c>
      <c r="D5433">
        <f t="shared" si="506"/>
        <v>44458.594899999989</v>
      </c>
      <c r="E5433" s="12">
        <f t="shared" si="508"/>
        <v>58646.377350506118</v>
      </c>
      <c r="F5433" s="1"/>
      <c r="G5433" s="4"/>
      <c r="H5433" s="4">
        <f t="shared" si="509"/>
        <v>49260.975247090384</v>
      </c>
      <c r="I5433">
        <f xml:space="preserve">          IF($B5433&lt;=$B$9,        $D5433-$B$7*$B$6-$J$18*($D5433-$B$6), $J$16)</f>
        <v>57530.981256209241</v>
      </c>
      <c r="J5433">
        <f t="shared" si="507"/>
        <v>1.6493965259008085</v>
      </c>
      <c r="K5433" t="str">
        <f>IF(B5433&lt;=$B$9, EXP(-($B$5*B5433))*($B$7*$B$6+$J$18*(D5433-$B$6))*$B$20, "")</f>
        <v/>
      </c>
      <c r="L5433">
        <f>IF(B5433&lt;=$B$9, "", EXP(-($B$5*B5433))*$B$20)</f>
        <v>1.5049130056781625E-3</v>
      </c>
    </row>
    <row r="5434" spans="1:12" x14ac:dyDescent="0.25">
      <c r="A5434">
        <f t="shared" si="504"/>
        <v>79.12</v>
      </c>
      <c r="B5434">
        <v>54.12</v>
      </c>
      <c r="C5434" s="1">
        <f t="shared" si="505"/>
        <v>0.88881587200000012</v>
      </c>
      <c r="D5434">
        <f t="shared" si="506"/>
        <v>44440.793600000005</v>
      </c>
      <c r="E5434" s="12">
        <f t="shared" si="508"/>
        <v>57997.523824745607</v>
      </c>
      <c r="F5434" s="1"/>
      <c r="G5434" s="4"/>
      <c r="H5434" s="4">
        <f t="shared" si="509"/>
        <v>48702.906775864772</v>
      </c>
      <c r="I5434">
        <f xml:space="preserve">          IF($B5434&lt;=$B$9,        $D5434-$B$7*$B$6-$J$18*($D5434-$B$6), $J$16)</f>
        <v>57530.981256209241</v>
      </c>
      <c r="J5434">
        <f t="shared" si="507"/>
        <v>1.6488193381304954</v>
      </c>
      <c r="K5434" t="str">
        <f>IF(B5434&lt;=$B$9, EXP(-($B$5*B5434))*($B$7*$B$6+$J$18*(D5434-$B$6))*$B$20, "")</f>
        <v/>
      </c>
      <c r="L5434">
        <f>IF(B5434&lt;=$B$9, "", EXP(-($B$5*B5434))*$B$20)</f>
        <v>1.5043863782913439E-3</v>
      </c>
    </row>
    <row r="5435" spans="1:12" x14ac:dyDescent="0.25">
      <c r="A5435">
        <f t="shared" si="504"/>
        <v>79.13</v>
      </c>
      <c r="B5435">
        <v>54.129999999999995</v>
      </c>
      <c r="C5435" s="1">
        <f t="shared" si="505"/>
        <v>0.88845972200000034</v>
      </c>
      <c r="D5435">
        <f t="shared" si="506"/>
        <v>44422.986100000016</v>
      </c>
      <c r="E5435" s="12">
        <f t="shared" si="508"/>
        <v>57348.44320025108</v>
      </c>
      <c r="F5435" s="1"/>
      <c r="G5435" s="4"/>
      <c r="H5435" s="4">
        <f t="shared" si="509"/>
        <v>48144.642980674231</v>
      </c>
      <c r="I5435">
        <f xml:space="preserve">          IF($B5435&lt;=$B$9,        $D5435-$B$7*$B$6-$J$18*($D5435-$B$6), $J$16)</f>
        <v>57530.981256209241</v>
      </c>
      <c r="J5435">
        <f t="shared" si="507"/>
        <v>1.6482423523405532</v>
      </c>
      <c r="K5435" t="str">
        <f>IF(B5435&lt;=$B$9, EXP(-($B$5*B5435))*($B$7*$B$6+$J$18*(D5435-$B$6))*$B$20, "")</f>
        <v/>
      </c>
      <c r="L5435">
        <f>IF(B5435&lt;=$B$9, "", EXP(-($B$5*B5435))*$B$20)</f>
        <v>1.5038599351918586E-3</v>
      </c>
    </row>
    <row r="5436" spans="1:12" x14ac:dyDescent="0.25">
      <c r="A5436">
        <f t="shared" si="504"/>
        <v>79.14</v>
      </c>
      <c r="B5436">
        <v>54.14</v>
      </c>
      <c r="C5436" s="1">
        <f t="shared" si="505"/>
        <v>0.88810344800000007</v>
      </c>
      <c r="D5436">
        <f t="shared" si="506"/>
        <v>44405.172400000003</v>
      </c>
      <c r="E5436" s="12">
        <f t="shared" si="508"/>
        <v>56699.135397537982</v>
      </c>
      <c r="F5436" s="1"/>
      <c r="G5436" s="4"/>
      <c r="H5436" s="4">
        <f t="shared" si="509"/>
        <v>47586.183793155375</v>
      </c>
      <c r="I5436">
        <f xml:space="preserve">          IF($B5436&lt;=$B$9,        $D5436-$B$7*$B$6-$J$18*($D5436-$B$6), $J$16)</f>
        <v>57530.981256209241</v>
      </c>
      <c r="J5436">
        <f t="shared" si="507"/>
        <v>1.6476655684603005</v>
      </c>
      <c r="K5436" t="str">
        <f>IF(B5436&lt;=$B$9, EXP(-($B$5*B5436))*($B$7*$B$6+$J$18*(D5436-$B$6))*$B$20, "")</f>
        <v/>
      </c>
      <c r="L5436">
        <f>IF(B5436&lt;=$B$9, "", EXP(-($B$5*B5436))*$B$20)</f>
        <v>1.5033336763152166E-3</v>
      </c>
    </row>
    <row r="5437" spans="1:12" x14ac:dyDescent="0.25">
      <c r="A5437">
        <f t="shared" si="504"/>
        <v>79.150000000000006</v>
      </c>
      <c r="B5437">
        <v>54.15</v>
      </c>
      <c r="C5437" s="1">
        <f t="shared" si="505"/>
        <v>0.8877470500000002</v>
      </c>
      <c r="D5437">
        <f t="shared" si="506"/>
        <v>44387.352500000008</v>
      </c>
      <c r="E5437" s="12">
        <f t="shared" si="508"/>
        <v>56049.600337093929</v>
      </c>
      <c r="F5437" s="1"/>
      <c r="G5437" s="4"/>
      <c r="H5437" s="4">
        <f t="shared" si="509"/>
        <v>47027.529144920889</v>
      </c>
      <c r="I5437">
        <f xml:space="preserve">          IF($B5437&lt;=$B$9,        $D5437-$B$7*$B$6-$J$18*($D5437-$B$6), $J$16)</f>
        <v>57530.981256209241</v>
      </c>
      <c r="J5437">
        <f t="shared" si="507"/>
        <v>1.6470889864190827</v>
      </c>
      <c r="K5437" t="str">
        <f>IF(B5437&lt;=$B$9, EXP(-($B$5*B5437))*($B$7*$B$6+$J$18*(D5437-$B$6))*$B$20, "")</f>
        <v/>
      </c>
      <c r="L5437">
        <f>IF(B5437&lt;=$B$9, "", EXP(-($B$5*B5437))*$B$20)</f>
        <v>1.5028076015969525E-3</v>
      </c>
    </row>
    <row r="5438" spans="1:12" x14ac:dyDescent="0.25">
      <c r="A5438">
        <f t="shared" si="504"/>
        <v>79.16</v>
      </c>
      <c r="B5438">
        <v>54.16</v>
      </c>
      <c r="C5438" s="1">
        <f t="shared" si="505"/>
        <v>0.88739052800000007</v>
      </c>
      <c r="D5438">
        <f t="shared" si="506"/>
        <v>44369.526400000002</v>
      </c>
      <c r="E5438" s="12">
        <f t="shared" si="508"/>
        <v>55399.837939378725</v>
      </c>
      <c r="F5438" s="1"/>
      <c r="G5438" s="4"/>
      <c r="H5438" s="4">
        <f t="shared" si="509"/>
        <v>46468.678967559521</v>
      </c>
      <c r="I5438">
        <f xml:space="preserve">          IF($B5438&lt;=$B$9,        $D5438-$B$7*$B$6-$J$18*($D5438-$B$6), $J$16)</f>
        <v>57530.981256209241</v>
      </c>
      <c r="J5438">
        <f t="shared" si="507"/>
        <v>1.646512606146268</v>
      </c>
      <c r="K5438" t="str">
        <f>IF(B5438&lt;=$B$9, EXP(-($B$5*B5438))*($B$7*$B$6+$J$18*(D5438-$B$6))*$B$20, "")</f>
        <v/>
      </c>
      <c r="L5438">
        <f>IF(B5438&lt;=$B$9, "", EXP(-($B$5*B5438))*$B$20)</f>
        <v>1.5022817109726218E-3</v>
      </c>
    </row>
    <row r="5439" spans="1:12" x14ac:dyDescent="0.25">
      <c r="A5439">
        <f t="shared" si="504"/>
        <v>79.17</v>
      </c>
      <c r="B5439">
        <v>54.17</v>
      </c>
      <c r="C5439" s="1">
        <f t="shared" si="505"/>
        <v>0.88703388200000011</v>
      </c>
      <c r="D5439">
        <f t="shared" si="506"/>
        <v>44351.694100000008</v>
      </c>
      <c r="E5439" s="12">
        <f t="shared" si="508"/>
        <v>54749.848124824319</v>
      </c>
      <c r="F5439" s="1"/>
      <c r="G5439" s="4"/>
      <c r="H5439" s="4">
        <f t="shared" si="509"/>
        <v>45909.633192636073</v>
      </c>
      <c r="I5439">
        <f xml:space="preserve">          IF($B5439&lt;=$B$9,        $D5439-$B$7*$B$6-$J$18*($D5439-$B$6), $J$16)</f>
        <v>57530.981256209241</v>
      </c>
      <c r="J5439">
        <f t="shared" si="507"/>
        <v>1.6459364275712487</v>
      </c>
      <c r="K5439" t="str">
        <f>IF(B5439&lt;=$B$9, EXP(-($B$5*B5439))*($B$7*$B$6+$J$18*(D5439-$B$6))*$B$20, "")</f>
        <v/>
      </c>
      <c r="L5439">
        <f>IF(B5439&lt;=$B$9, "", EXP(-($B$5*B5439))*$B$20)</f>
        <v>1.5017560043778014E-3</v>
      </c>
    </row>
    <row r="5440" spans="1:12" x14ac:dyDescent="0.25">
      <c r="A5440">
        <f t="shared" si="504"/>
        <v>79.180000000000007</v>
      </c>
      <c r="B5440">
        <v>54.18</v>
      </c>
      <c r="C5440" s="1">
        <f t="shared" si="505"/>
        <v>0.88667711199999988</v>
      </c>
      <c r="D5440">
        <f t="shared" si="506"/>
        <v>44333.855599999995</v>
      </c>
      <c r="E5440" s="12">
        <f t="shared" si="508"/>
        <v>54099.630813834818</v>
      </c>
      <c r="F5440" s="1"/>
      <c r="G5440" s="4"/>
      <c r="H5440" s="4">
        <f t="shared" si="509"/>
        <v>45350.391751691401</v>
      </c>
      <c r="I5440">
        <f xml:space="preserve">          IF($B5440&lt;=$B$9,        $D5440-$B$7*$B$6-$J$18*($D5440-$B$6), $J$16)</f>
        <v>57530.981256209241</v>
      </c>
      <c r="J5440">
        <f t="shared" si="507"/>
        <v>1.6453604506234447</v>
      </c>
      <c r="K5440" t="str">
        <f>IF(B5440&lt;=$B$9, EXP(-($B$5*B5440))*($B$7*$B$6+$J$18*(D5440-$B$6))*$B$20, "")</f>
        <v/>
      </c>
      <c r="L5440">
        <f>IF(B5440&lt;=$B$9, "", EXP(-($B$5*B5440))*$B$20)</f>
        <v>1.5012304817480942E-3</v>
      </c>
    </row>
    <row r="5441" spans="1:12" x14ac:dyDescent="0.25">
      <c r="A5441">
        <f t="shared" si="504"/>
        <v>79.19</v>
      </c>
      <c r="B5441">
        <v>54.19</v>
      </c>
      <c r="C5441" s="1">
        <f t="shared" si="505"/>
        <v>0.88632021800000005</v>
      </c>
      <c r="D5441">
        <f t="shared" si="506"/>
        <v>44316.010900000001</v>
      </c>
      <c r="E5441" s="12">
        <f t="shared" si="508"/>
        <v>53449.185926786471</v>
      </c>
      <c r="F5441" s="1"/>
      <c r="G5441" s="4"/>
      <c r="H5441" s="4">
        <f t="shared" si="509"/>
        <v>44790.954576242402</v>
      </c>
      <c r="I5441">
        <f xml:space="preserve">          IF($B5441&lt;=$B$9,        $D5441-$B$7*$B$6-$J$18*($D5441-$B$6), $J$16)</f>
        <v>57530.981256209241</v>
      </c>
      <c r="J5441">
        <f t="shared" si="507"/>
        <v>1.6447846752322974</v>
      </c>
      <c r="K5441" t="str">
        <f>IF(B5441&lt;=$B$9, EXP(-($B$5*B5441))*($B$7*$B$6+$J$18*(D5441-$B$6))*$B$20, "")</f>
        <v/>
      </c>
      <c r="L5441">
        <f>IF(B5441&lt;=$B$9, "", EXP(-($B$5*B5441))*$B$20)</f>
        <v>1.5007051430191226E-3</v>
      </c>
    </row>
    <row r="5442" spans="1:12" x14ac:dyDescent="0.25">
      <c r="A5442">
        <f t="shared" si="504"/>
        <v>79.199999999999989</v>
      </c>
      <c r="B5442">
        <v>54.199999999999996</v>
      </c>
      <c r="C5442" s="1">
        <f t="shared" si="505"/>
        <v>0.88596320000000039</v>
      </c>
      <c r="D5442">
        <f t="shared" si="506"/>
        <v>44298.160000000018</v>
      </c>
      <c r="E5442" s="12">
        <f t="shared" si="508"/>
        <v>52798.513384027661</v>
      </c>
      <c r="F5442" s="1"/>
      <c r="G5442" s="4"/>
      <c r="H5442" s="4">
        <f t="shared" si="509"/>
        <v>44231.321597781993</v>
      </c>
      <c r="I5442">
        <f xml:space="preserve">          IF($B5442&lt;=$B$9,        $D5442-$B$7*$B$6-$J$18*($D5442-$B$6), $J$16)</f>
        <v>57530.981256209241</v>
      </c>
      <c r="J5442">
        <f t="shared" si="507"/>
        <v>1.6442091013272755</v>
      </c>
      <c r="K5442" t="str">
        <f>IF(B5442&lt;=$B$9, EXP(-($B$5*B5442))*($B$7*$B$6+$J$18*(D5442-$B$6))*$B$20, "")</f>
        <v/>
      </c>
      <c r="L5442">
        <f>IF(B5442&lt;=$B$9, "", EXP(-($B$5*B5442))*$B$20)</f>
        <v>1.5001799881265334E-3</v>
      </c>
    </row>
    <row r="5443" spans="1:12" x14ac:dyDescent="0.25">
      <c r="A5443">
        <f t="shared" si="504"/>
        <v>79.210000000000008</v>
      </c>
      <c r="B5443">
        <v>54.21</v>
      </c>
      <c r="C5443" s="1">
        <f t="shared" si="505"/>
        <v>0.88560605800000025</v>
      </c>
      <c r="D5443">
        <f t="shared" si="506"/>
        <v>44280.30290000001</v>
      </c>
      <c r="E5443" s="12">
        <f t="shared" si="508"/>
        <v>52147.613105878881</v>
      </c>
      <c r="F5443" s="1"/>
      <c r="G5443" s="4"/>
      <c r="H5443" s="4">
        <f t="shared" si="509"/>
        <v>43671.492747779121</v>
      </c>
      <c r="I5443">
        <f xml:space="preserve">          IF($B5443&lt;=$B$9,        $D5443-$B$7*$B$6-$J$18*($D5443-$B$6), $J$16)</f>
        <v>57530.981256209241</v>
      </c>
      <c r="J5443">
        <f t="shared" si="507"/>
        <v>1.6436337288378697</v>
      </c>
      <c r="K5443" t="str">
        <f>IF(B5443&lt;=$B$9, EXP(-($B$5*B5443))*($B$7*$B$6+$J$18*(D5443-$B$6))*$B$20, "")</f>
        <v/>
      </c>
      <c r="L5443">
        <f>IF(B5443&lt;=$B$9, "", EXP(-($B$5*B5443))*$B$20)</f>
        <v>1.499655017005994E-3</v>
      </c>
    </row>
    <row r="5444" spans="1:12" x14ac:dyDescent="0.25">
      <c r="A5444">
        <f t="shared" si="504"/>
        <v>79.22</v>
      </c>
      <c r="B5444">
        <v>54.22</v>
      </c>
      <c r="C5444" s="1">
        <f t="shared" si="505"/>
        <v>0.88524879200000028</v>
      </c>
      <c r="D5444">
        <f t="shared" si="506"/>
        <v>44262.439600000012</v>
      </c>
      <c r="E5444" s="12">
        <f t="shared" si="508"/>
        <v>51496.485012632751</v>
      </c>
      <c r="F5444" s="1"/>
      <c r="G5444" s="4"/>
      <c r="H5444" s="4">
        <f t="shared" si="509"/>
        <v>43111.467957678753</v>
      </c>
      <c r="I5444">
        <f xml:space="preserve">          IF($B5444&lt;=$B$9,        $D5444-$B$7*$B$6-$J$18*($D5444-$B$6), $J$16)</f>
        <v>57530.981256209241</v>
      </c>
      <c r="J5444">
        <f t="shared" si="507"/>
        <v>1.6430585576935983</v>
      </c>
      <c r="K5444" t="str">
        <f>IF(B5444&lt;=$B$9, EXP(-($B$5*B5444))*($B$7*$B$6+$J$18*(D5444-$B$6))*$B$20, "")</f>
        <v/>
      </c>
      <c r="L5444">
        <f>IF(B5444&lt;=$B$9, "", EXP(-($B$5*B5444))*$B$20)</f>
        <v>1.4991302295931964E-3</v>
      </c>
    </row>
    <row r="5445" spans="1:12" x14ac:dyDescent="0.25">
      <c r="A5445">
        <f t="shared" si="504"/>
        <v>79.22999999999999</v>
      </c>
      <c r="B5445">
        <v>54.23</v>
      </c>
      <c r="C5445" s="1">
        <f t="shared" si="505"/>
        <v>0.88489140199999983</v>
      </c>
      <c r="D5445">
        <f t="shared" si="506"/>
        <v>44244.57009999999</v>
      </c>
      <c r="E5445" s="12">
        <f t="shared" si="508"/>
        <v>50845.129024553986</v>
      </c>
      <c r="F5445" s="1"/>
      <c r="G5445" s="4"/>
      <c r="H5445" s="4">
        <f t="shared" si="509"/>
        <v>42551.247158901846</v>
      </c>
      <c r="I5445">
        <f xml:space="preserve">          IF($B5445&lt;=$B$9,        $D5445-$B$7*$B$6-$J$18*($D5445-$B$6), $J$16)</f>
        <v>57530.981256209241</v>
      </c>
      <c r="J5445">
        <f t="shared" si="507"/>
        <v>1.6424835878240025</v>
      </c>
      <c r="K5445" t="str">
        <f>IF(B5445&lt;=$B$9, EXP(-($B$5*B5445))*($B$7*$B$6+$J$18*(D5445-$B$6))*$B$20, "")</f>
        <v/>
      </c>
      <c r="L5445">
        <f>IF(B5445&lt;=$B$9, "", EXP(-($B$5*B5445))*$B$20)</f>
        <v>1.498605625823854E-3</v>
      </c>
    </row>
    <row r="5446" spans="1:12" x14ac:dyDescent="0.25">
      <c r="A5446">
        <f t="shared" si="504"/>
        <v>79.239999999999995</v>
      </c>
      <c r="B5446">
        <v>54.239999999999995</v>
      </c>
      <c r="C5446" s="1">
        <f t="shared" si="505"/>
        <v>0.88453388800000021</v>
      </c>
      <c r="D5446">
        <f t="shared" si="506"/>
        <v>44226.694400000008</v>
      </c>
      <c r="E5446" s="12">
        <f t="shared" si="508"/>
        <v>50193.545061879391</v>
      </c>
      <c r="F5446" s="1"/>
      <c r="G5446" s="4"/>
      <c r="H5446" s="4">
        <f t="shared" si="509"/>
        <v>41990.830282845367</v>
      </c>
      <c r="I5446">
        <f xml:space="preserve">          IF($B5446&lt;=$B$9,        $D5446-$B$7*$B$6-$J$18*($D5446-$B$6), $J$16)</f>
        <v>57530.981256209241</v>
      </c>
      <c r="J5446">
        <f t="shared" si="507"/>
        <v>1.6419088191586479</v>
      </c>
      <c r="K5446" t="str">
        <f>IF(B5446&lt;=$B$9, EXP(-($B$5*B5446))*($B$7*$B$6+$J$18*(D5446-$B$6))*$B$20, "")</f>
        <v/>
      </c>
      <c r="L5446">
        <f>IF(B5446&lt;=$B$9, "", EXP(-($B$5*B5446))*$B$20)</f>
        <v>1.4980812056337024E-3</v>
      </c>
    </row>
    <row r="5447" spans="1:12" x14ac:dyDescent="0.25">
      <c r="A5447">
        <f t="shared" si="504"/>
        <v>79.25</v>
      </c>
      <c r="B5447">
        <v>54.25</v>
      </c>
      <c r="C5447" s="1">
        <f t="shared" si="505"/>
        <v>0.88417624999999989</v>
      </c>
      <c r="D5447">
        <f t="shared" si="506"/>
        <v>44208.812499999993</v>
      </c>
      <c r="E5447" s="12">
        <f t="shared" si="508"/>
        <v>49541.733044817862</v>
      </c>
      <c r="F5447" s="1"/>
      <c r="G5447" s="4"/>
      <c r="H5447" s="4">
        <f t="shared" si="509"/>
        <v>41430.217260882273</v>
      </c>
      <c r="I5447">
        <f xml:space="preserve">          IF($B5447&lt;=$B$9,        $D5447-$B$7*$B$6-$J$18*($D5447-$B$6), $J$16)</f>
        <v>57530.981256209241</v>
      </c>
      <c r="J5447">
        <f t="shared" si="507"/>
        <v>1.6413342516271257</v>
      </c>
      <c r="K5447" t="str">
        <f>IF(B5447&lt;=$B$9, EXP(-($B$5*B5447))*($B$7*$B$6+$J$18*(D5447-$B$6))*$B$20, "")</f>
        <v/>
      </c>
      <c r="L5447">
        <f>IF(B5447&lt;=$B$9, "", EXP(-($B$5*B5447))*$B$20)</f>
        <v>1.4975569689585E-3</v>
      </c>
    </row>
    <row r="5448" spans="1:12" x14ac:dyDescent="0.25">
      <c r="A5448">
        <f t="shared" si="504"/>
        <v>79.259999999999991</v>
      </c>
      <c r="B5448">
        <v>54.26</v>
      </c>
      <c r="C5448" s="1">
        <f t="shared" si="505"/>
        <v>0.88381848800000018</v>
      </c>
      <c r="D5448">
        <f t="shared" si="506"/>
        <v>44190.924400000011</v>
      </c>
      <c r="E5448" s="12">
        <f t="shared" si="508"/>
        <v>48889.69289355036</v>
      </c>
      <c r="F5448" s="1"/>
      <c r="G5448" s="4"/>
      <c r="H5448" s="4">
        <f t="shared" si="509"/>
        <v>40869.408024361488</v>
      </c>
      <c r="I5448">
        <f xml:space="preserve">          IF($B5448&lt;=$B$9,        $D5448-$B$7*$B$6-$J$18*($D5448-$B$6), $J$16)</f>
        <v>57530.981256209241</v>
      </c>
      <c r="J5448">
        <f t="shared" si="507"/>
        <v>1.6407598851590519</v>
      </c>
      <c r="K5448" t="str">
        <f>IF(B5448&lt;=$B$9, EXP(-($B$5*B5448))*($B$7*$B$6+$J$18*(D5448-$B$6))*$B$20, "")</f>
        <v/>
      </c>
      <c r="L5448">
        <f>IF(B5448&lt;=$B$9, "", EXP(-($B$5*B5448))*$B$20)</f>
        <v>1.4970329157340291E-3</v>
      </c>
    </row>
    <row r="5449" spans="1:12" x14ac:dyDescent="0.25">
      <c r="A5449">
        <f t="shared" si="504"/>
        <v>79.27</v>
      </c>
      <c r="B5449">
        <v>54.269999999999996</v>
      </c>
      <c r="C5449" s="1">
        <f t="shared" si="505"/>
        <v>0.88346060200000043</v>
      </c>
      <c r="D5449">
        <f t="shared" si="506"/>
        <v>44173.030100000018</v>
      </c>
      <c r="E5449" s="12">
        <f t="shared" si="508"/>
        <v>48237.424528229916</v>
      </c>
      <c r="F5449" s="1"/>
      <c r="G5449" s="4"/>
      <c r="H5449" s="4">
        <f t="shared" si="509"/>
        <v>40308.402504607919</v>
      </c>
      <c r="I5449">
        <f xml:space="preserve">          IF($B5449&lt;=$B$9,        $D5449-$B$7*$B$6-$J$18*($D5449-$B$6), $J$16)</f>
        <v>57530.981256209241</v>
      </c>
      <c r="J5449">
        <f t="shared" si="507"/>
        <v>1.6401857196840655</v>
      </c>
      <c r="K5449" t="str">
        <f>IF(B5449&lt;=$B$9, EXP(-($B$5*B5449))*($B$7*$B$6+$J$18*(D5449-$B$6))*$B$20, "")</f>
        <v/>
      </c>
      <c r="L5449">
        <f>IF(B5449&lt;=$B$9, "", EXP(-($B$5*B5449))*$B$20)</f>
        <v>1.4965090458960914E-3</v>
      </c>
    </row>
    <row r="5450" spans="1:12" x14ac:dyDescent="0.25">
      <c r="A5450">
        <f t="shared" si="504"/>
        <v>79.28</v>
      </c>
      <c r="B5450">
        <v>54.28</v>
      </c>
      <c r="C5450" s="1">
        <f t="shared" si="505"/>
        <v>0.88310259199999996</v>
      </c>
      <c r="D5450">
        <f t="shared" si="506"/>
        <v>44155.1296</v>
      </c>
      <c r="E5450" s="12">
        <f t="shared" si="508"/>
        <v>47584.927868981606</v>
      </c>
      <c r="F5450" s="1"/>
      <c r="G5450" s="4"/>
      <c r="H5450" s="4">
        <f t="shared" si="509"/>
        <v>39747.200632922439</v>
      </c>
      <c r="I5450">
        <f xml:space="preserve">          IF($B5450&lt;=$B$9,        $D5450-$B$7*$B$6-$J$18*($D5450-$B$6), $J$16)</f>
        <v>57530.981256209241</v>
      </c>
      <c r="J5450">
        <f t="shared" si="507"/>
        <v>1.6396117551318314</v>
      </c>
      <c r="K5450" t="str">
        <f>IF(B5450&lt;=$B$9, EXP(-($B$5*B5450))*($B$7*$B$6+$J$18*(D5450-$B$6))*$B$20, "")</f>
        <v/>
      </c>
      <c r="L5450">
        <f>IF(B5450&lt;=$B$9, "", EXP(-($B$5*B5450))*$B$20)</f>
        <v>1.4959853593805137E-3</v>
      </c>
    </row>
    <row r="5451" spans="1:12" x14ac:dyDescent="0.25">
      <c r="A5451">
        <f t="shared" si="504"/>
        <v>79.289999999999992</v>
      </c>
      <c r="B5451">
        <v>54.29</v>
      </c>
      <c r="C5451" s="1">
        <f t="shared" si="505"/>
        <v>0.88274445800000034</v>
      </c>
      <c r="D5451">
        <f t="shared" si="506"/>
        <v>44137.222900000015</v>
      </c>
      <c r="E5451" s="12">
        <f t="shared" si="508"/>
        <v>46932.202835902557</v>
      </c>
      <c r="F5451" s="1"/>
      <c r="G5451" s="4"/>
      <c r="H5451" s="4">
        <f t="shared" si="509"/>
        <v>39185.802340581868</v>
      </c>
      <c r="I5451">
        <f xml:space="preserve">          IF($B5451&lt;=$B$9,        $D5451-$B$7*$B$6-$J$18*($D5451-$B$6), $J$16)</f>
        <v>57530.981256209241</v>
      </c>
      <c r="J5451">
        <f t="shared" si="507"/>
        <v>1.6390379914320399</v>
      </c>
      <c r="K5451" t="str">
        <f>IF(B5451&lt;=$B$9, EXP(-($B$5*B5451))*($B$7*$B$6+$J$18*(D5451-$B$6))*$B$20, "")</f>
        <v/>
      </c>
      <c r="L5451">
        <f>IF(B5451&lt;=$B$9, "", EXP(-($B$5*B5451))*$B$20)</f>
        <v>1.4954618561231446E-3</v>
      </c>
    </row>
    <row r="5452" spans="1:12" x14ac:dyDescent="0.25">
      <c r="A5452">
        <f t="shared" si="504"/>
        <v>79.3</v>
      </c>
      <c r="B5452">
        <v>54.3</v>
      </c>
      <c r="C5452" s="1">
        <f t="shared" si="505"/>
        <v>0.88238620000000001</v>
      </c>
      <c r="D5452">
        <f t="shared" si="506"/>
        <v>44119.31</v>
      </c>
      <c r="E5452" s="12">
        <f t="shared" si="508"/>
        <v>46279.249349061938</v>
      </c>
      <c r="F5452" s="1"/>
      <c r="G5452" s="4"/>
      <c r="H5452" s="4">
        <f t="shared" si="509"/>
        <v>38624.207558838978</v>
      </c>
      <c r="I5452">
        <f xml:space="preserve">          IF($B5452&lt;=$B$9,        $D5452-$B$7*$B$6-$J$18*($D5452-$B$6), $J$16)</f>
        <v>57530.981256209241</v>
      </c>
      <c r="J5452">
        <f t="shared" si="507"/>
        <v>1.6384644285144045</v>
      </c>
      <c r="K5452" t="str">
        <f>IF(B5452&lt;=$B$9, EXP(-($B$5*B5452))*($B$7*$B$6+$J$18*(D5452-$B$6))*$B$20, "")</f>
        <v/>
      </c>
      <c r="L5452">
        <f>IF(B5452&lt;=$B$9, "", EXP(-($B$5*B5452))*$B$20)</f>
        <v>1.4949385360598551E-3</v>
      </c>
    </row>
    <row r="5453" spans="1:12" x14ac:dyDescent="0.25">
      <c r="A5453">
        <f t="shared" si="504"/>
        <v>79.31</v>
      </c>
      <c r="B5453">
        <v>54.309999999999995</v>
      </c>
      <c r="C5453" s="1">
        <f t="shared" si="505"/>
        <v>0.8820278180000003</v>
      </c>
      <c r="D5453">
        <f t="shared" si="506"/>
        <v>44101.390900000013</v>
      </c>
      <c r="E5453" s="12">
        <f t="shared" si="508"/>
        <v>45626.067328500918</v>
      </c>
      <c r="F5453" s="1"/>
      <c r="G5453" s="4"/>
      <c r="H5453" s="4">
        <f t="shared" si="509"/>
        <v>38062.416218922481</v>
      </c>
      <c r="I5453">
        <f xml:space="preserve">          IF($B5453&lt;=$B$9,        $D5453-$B$7*$B$6-$J$18*($D5453-$B$6), $J$16)</f>
        <v>57530.981256209241</v>
      </c>
      <c r="J5453">
        <f t="shared" si="507"/>
        <v>1.6378910663086641</v>
      </c>
      <c r="K5453" t="str">
        <f>IF(B5453&lt;=$B$9, EXP(-($B$5*B5453))*($B$7*$B$6+$J$18*(D5453-$B$6))*$B$20, "")</f>
        <v/>
      </c>
      <c r="L5453">
        <f>IF(B5453&lt;=$B$9, "", EXP(-($B$5*B5453))*$B$20)</f>
        <v>1.494415399126538E-3</v>
      </c>
    </row>
    <row r="5454" spans="1:12" x14ac:dyDescent="0.25">
      <c r="A5454">
        <f t="shared" si="504"/>
        <v>79.319999999999993</v>
      </c>
      <c r="B5454">
        <v>54.32</v>
      </c>
      <c r="C5454" s="1">
        <f t="shared" si="505"/>
        <v>0.88166931199999987</v>
      </c>
      <c r="D5454">
        <f t="shared" si="506"/>
        <v>44083.465599999996</v>
      </c>
      <c r="E5454" s="12">
        <f t="shared" si="508"/>
        <v>44972.656694232704</v>
      </c>
      <c r="F5454" s="1"/>
      <c r="G5454" s="4"/>
      <c r="H5454" s="4">
        <f t="shared" si="509"/>
        <v>37500.428252037011</v>
      </c>
      <c r="I5454">
        <f xml:space="preserve">          IF($B5454&lt;=$B$9,        $D5454-$B$7*$B$6-$J$18*($D5454-$B$6), $J$16)</f>
        <v>57530.981256209241</v>
      </c>
      <c r="J5454">
        <f t="shared" si="507"/>
        <v>1.6373179047445801</v>
      </c>
      <c r="K5454" t="str">
        <f>IF(B5454&lt;=$B$9, EXP(-($B$5*B5454))*($B$7*$B$6+$J$18*(D5454-$B$6))*$B$20, "")</f>
        <v/>
      </c>
      <c r="L5454">
        <f>IF(B5454&lt;=$B$9, "", EXP(-($B$5*B5454))*$B$20)</f>
        <v>1.4938924452591086E-3</v>
      </c>
    </row>
    <row r="5455" spans="1:12" x14ac:dyDescent="0.25">
      <c r="A5455">
        <f t="shared" si="504"/>
        <v>79.33</v>
      </c>
      <c r="B5455">
        <v>54.33</v>
      </c>
      <c r="C5455" s="1">
        <f t="shared" si="505"/>
        <v>0.88131068200000029</v>
      </c>
      <c r="D5455">
        <f t="shared" si="506"/>
        <v>44065.534100000012</v>
      </c>
      <c r="E5455" s="12">
        <f t="shared" si="508"/>
        <v>44319.0173662425</v>
      </c>
      <c r="F5455" s="1"/>
      <c r="G5455" s="4"/>
      <c r="H5455" s="4">
        <f t="shared" si="509"/>
        <v>36938.243589363134</v>
      </c>
      <c r="I5455">
        <f xml:space="preserve">          IF($B5455&lt;=$B$9,        $D5455-$B$7*$B$6-$J$18*($D5455-$B$6), $J$16)</f>
        <v>57530.981256209241</v>
      </c>
      <c r="J5455">
        <f t="shared" si="507"/>
        <v>1.6367449437519426</v>
      </c>
      <c r="K5455" t="str">
        <f>IF(B5455&lt;=$B$9, EXP(-($B$5*B5455))*($B$7*$B$6+$J$18*(D5455-$B$6))*$B$20, "")</f>
        <v/>
      </c>
      <c r="L5455">
        <f>IF(B5455&lt;=$B$9, "", EXP(-($B$5*B5455))*$B$20)</f>
        <v>1.4933696743935064E-3</v>
      </c>
    </row>
    <row r="5456" spans="1:12" x14ac:dyDescent="0.25">
      <c r="A5456">
        <f t="shared" si="504"/>
        <v>79.34</v>
      </c>
      <c r="B5456">
        <v>54.339999999999996</v>
      </c>
      <c r="C5456" s="1">
        <f t="shared" si="505"/>
        <v>0.88095192800000044</v>
      </c>
      <c r="D5456">
        <f t="shared" si="506"/>
        <v>44047.596400000024</v>
      </c>
      <c r="E5456" s="12">
        <f t="shared" si="508"/>
        <v>43665.149264487496</v>
      </c>
      <c r="F5456" s="1"/>
      <c r="G5456" s="4"/>
      <c r="H5456" s="4">
        <f t="shared" si="509"/>
        <v>36375.862162057318</v>
      </c>
      <c r="I5456">
        <f xml:space="preserve">          IF($B5456&lt;=$B$9,        $D5456-$B$7*$B$6-$J$18*($D5456-$B$6), $J$16)</f>
        <v>57530.981256209241</v>
      </c>
      <c r="J5456">
        <f t="shared" si="507"/>
        <v>1.636172183260562</v>
      </c>
      <c r="K5456" t="str">
        <f>IF(B5456&lt;=$B$9, EXP(-($B$5*B5456))*($B$7*$B$6+$J$18*(D5456-$B$6))*$B$20, "")</f>
        <v/>
      </c>
      <c r="L5456">
        <f>IF(B5456&lt;=$B$9, "", EXP(-($B$5*B5456))*$B$20)</f>
        <v>1.4928470864656903E-3</v>
      </c>
    </row>
    <row r="5457" spans="1:12" x14ac:dyDescent="0.25">
      <c r="A5457">
        <f t="shared" si="504"/>
        <v>79.349999999999994</v>
      </c>
      <c r="B5457">
        <v>54.35</v>
      </c>
      <c r="C5457" s="1">
        <f t="shared" si="505"/>
        <v>0.8805930500000001</v>
      </c>
      <c r="D5457">
        <f t="shared" si="506"/>
        <v>44029.652500000004</v>
      </c>
      <c r="E5457" s="12">
        <f t="shared" si="508"/>
        <v>43011.052308896877</v>
      </c>
      <c r="F5457" s="1"/>
      <c r="G5457" s="4"/>
      <c r="H5457" s="4">
        <f t="shared" si="509"/>
        <v>35813.283901251947</v>
      </c>
      <c r="I5457">
        <f xml:space="preserve">          IF($B5457&lt;=$B$9,        $D5457-$B$7*$B$6-$J$18*($D5457-$B$6), $J$16)</f>
        <v>57530.981256209241</v>
      </c>
      <c r="J5457">
        <f t="shared" si="507"/>
        <v>1.6355996232002763</v>
      </c>
      <c r="K5457" t="str">
        <f>IF(B5457&lt;=$B$9, EXP(-($B$5*B5457))*($B$7*$B$6+$J$18*(D5457-$B$6))*$B$20, "")</f>
        <v/>
      </c>
      <c r="L5457">
        <f>IF(B5457&lt;=$B$9, "", EXP(-($B$5*B5457))*$B$20)</f>
        <v>1.4923246814116447E-3</v>
      </c>
    </row>
    <row r="5458" spans="1:12" x14ac:dyDescent="0.25">
      <c r="A5458">
        <f t="shared" si="504"/>
        <v>79.36</v>
      </c>
      <c r="B5458">
        <v>54.36</v>
      </c>
      <c r="C5458" s="1">
        <f t="shared" si="505"/>
        <v>0.88023404800000038</v>
      </c>
      <c r="D5458">
        <f t="shared" si="506"/>
        <v>44011.702400000016</v>
      </c>
      <c r="E5458" s="12">
        <f t="shared" si="508"/>
        <v>42356.7264193718</v>
      </c>
      <c r="F5458" s="1"/>
      <c r="G5458" s="4"/>
      <c r="H5458" s="4">
        <f t="shared" si="509"/>
        <v>35250.508738055294</v>
      </c>
      <c r="I5458">
        <f xml:space="preserve">          IF($B5458&lt;=$B$9,        $D5458-$B$7*$B$6-$J$18*($D5458-$B$6), $J$16)</f>
        <v>57530.981256209241</v>
      </c>
      <c r="J5458">
        <f t="shared" si="507"/>
        <v>1.6350272635009466</v>
      </c>
      <c r="K5458" t="str">
        <f>IF(B5458&lt;=$B$9, EXP(-($B$5*B5458))*($B$7*$B$6+$J$18*(D5458-$B$6))*$B$20, "")</f>
        <v/>
      </c>
      <c r="L5458">
        <f>IF(B5458&lt;=$B$9, "", EXP(-($B$5*B5458))*$B$20)</f>
        <v>1.4918024591673747E-3</v>
      </c>
    </row>
    <row r="5459" spans="1:12" x14ac:dyDescent="0.25">
      <c r="A5459">
        <f t="shared" si="504"/>
        <v>79.37</v>
      </c>
      <c r="B5459">
        <v>54.37</v>
      </c>
      <c r="C5459" s="1">
        <f t="shared" si="505"/>
        <v>0.87987492200000017</v>
      </c>
      <c r="D5459">
        <f t="shared" si="506"/>
        <v>43993.746100000011</v>
      </c>
      <c r="E5459" s="12">
        <f t="shared" si="508"/>
        <v>41702.171515785391</v>
      </c>
      <c r="F5459" s="1"/>
      <c r="G5459" s="4"/>
      <c r="H5459" s="4">
        <f t="shared" si="509"/>
        <v>34687.536603551518</v>
      </c>
      <c r="I5459">
        <f xml:space="preserve">          IF($B5459&lt;=$B$9,        $D5459-$B$7*$B$6-$J$18*($D5459-$B$6), $J$16)</f>
        <v>57530.981256209241</v>
      </c>
      <c r="J5459">
        <f t="shared" si="507"/>
        <v>1.6344551040924584</v>
      </c>
      <c r="K5459" t="str">
        <f>IF(B5459&lt;=$B$9, EXP(-($B$5*B5459))*($B$7*$B$6+$J$18*(D5459-$B$6))*$B$20, "")</f>
        <v/>
      </c>
      <c r="L5459">
        <f>IF(B5459&lt;=$B$9, "", EXP(-($B$5*B5459))*$B$20)</f>
        <v>1.4912804196689073E-3</v>
      </c>
    </row>
    <row r="5460" spans="1:12" x14ac:dyDescent="0.25">
      <c r="A5460">
        <f t="shared" si="504"/>
        <v>79.38</v>
      </c>
      <c r="B5460">
        <v>54.379999999999995</v>
      </c>
      <c r="C5460" s="1">
        <f t="shared" si="505"/>
        <v>0.87951567200000014</v>
      </c>
      <c r="D5460">
        <f t="shared" si="506"/>
        <v>43975.78360000001</v>
      </c>
      <c r="E5460" s="12">
        <f t="shared" si="508"/>
        <v>41047.38751798273</v>
      </c>
      <c r="F5460" s="1"/>
      <c r="G5460" s="4"/>
      <c r="H5460" s="4">
        <f t="shared" si="509"/>
        <v>34124.367428800666</v>
      </c>
      <c r="I5460">
        <f xml:space="preserve">          IF($B5460&lt;=$B$9,        $D5460-$B$7*$B$6-$J$18*($D5460-$B$6), $J$16)</f>
        <v>57530.981256209241</v>
      </c>
      <c r="J5460">
        <f t="shared" si="507"/>
        <v>1.6338831449047231</v>
      </c>
      <c r="K5460" t="str">
        <f>IF(B5460&lt;=$B$9, EXP(-($B$5*B5460))*($B$7*$B$6+$J$18*(D5460-$B$6))*$B$20, "")</f>
        <v/>
      </c>
      <c r="L5460">
        <f>IF(B5460&lt;=$B$9, "", EXP(-($B$5*B5460))*$B$20)</f>
        <v>1.4907585628522939E-3</v>
      </c>
    </row>
    <row r="5461" spans="1:12" x14ac:dyDescent="0.25">
      <c r="A5461">
        <f t="shared" si="504"/>
        <v>79.39</v>
      </c>
      <c r="B5461">
        <v>54.39</v>
      </c>
      <c r="C5461" s="1">
        <f t="shared" si="505"/>
        <v>0.87915629799999984</v>
      </c>
      <c r="D5461">
        <f t="shared" si="506"/>
        <v>43957.81489999999</v>
      </c>
      <c r="E5461" s="12">
        <f t="shared" si="508"/>
        <v>40392.374345780838</v>
      </c>
      <c r="F5461" s="1"/>
      <c r="G5461" s="4"/>
      <c r="H5461" s="4">
        <f t="shared" si="509"/>
        <v>33561.00114483865</v>
      </c>
      <c r="I5461">
        <f xml:space="preserve">          IF($B5461&lt;=$B$9,        $D5461-$B$7*$B$6-$J$18*($D5461-$B$6), $J$16)</f>
        <v>57530.981256209241</v>
      </c>
      <c r="J5461">
        <f t="shared" si="507"/>
        <v>1.6333113858676742</v>
      </c>
      <c r="K5461" t="str">
        <f>IF(B5461&lt;=$B$9, EXP(-($B$5*B5461))*($B$7*$B$6+$J$18*(D5461-$B$6))*$B$20, "")</f>
        <v/>
      </c>
      <c r="L5461">
        <f>IF(B5461&lt;=$B$9, "", EXP(-($B$5*B5461))*$B$20)</f>
        <v>1.4902368886536052E-3</v>
      </c>
    </row>
    <row r="5462" spans="1:12" x14ac:dyDescent="0.25">
      <c r="A5462">
        <f t="shared" si="504"/>
        <v>79.400000000000006</v>
      </c>
      <c r="B5462">
        <v>54.4</v>
      </c>
      <c r="C5462" s="1">
        <f t="shared" si="505"/>
        <v>0.87879680000000016</v>
      </c>
      <c r="D5462">
        <f t="shared" si="506"/>
        <v>43939.840000000011</v>
      </c>
      <c r="E5462" s="12">
        <f t="shared" si="508"/>
        <v>39737.131918968669</v>
      </c>
      <c r="F5462" s="1"/>
      <c r="G5462" s="4"/>
      <c r="H5462" s="4">
        <f t="shared" si="509"/>
        <v>32997.43768267725</v>
      </c>
      <c r="I5462">
        <f xml:space="preserve">          IF($B5462&lt;=$B$9,        $D5462-$B$7*$B$6-$J$18*($D5462-$B$6), $J$16)</f>
        <v>57530.981256209241</v>
      </c>
      <c r="J5462">
        <f t="shared" si="507"/>
        <v>1.6327398269112727</v>
      </c>
      <c r="K5462" t="str">
        <f>IF(B5462&lt;=$B$9, EXP(-($B$5*B5462))*($B$7*$B$6+$J$18*(D5462-$B$6))*$B$20, "")</f>
        <v/>
      </c>
      <c r="L5462">
        <f>IF(B5462&lt;=$B$9, "", EXP(-($B$5*B5462))*$B$20)</f>
        <v>1.4897153970089381E-3</v>
      </c>
    </row>
    <row r="5463" spans="1:12" x14ac:dyDescent="0.25">
      <c r="A5463">
        <f t="shared" ref="A5463:A5522" si="510">B5463+25</f>
        <v>79.41</v>
      </c>
      <c r="B5463">
        <v>54.41</v>
      </c>
      <c r="C5463" s="1">
        <f t="shared" ref="C5463:C5522" si="511">$B$2+$B$3*B5463+$B$4*B5463^2</f>
        <v>0.87843717800000021</v>
      </c>
      <c r="D5463">
        <f t="shared" ref="D5463:D5522" si="512">$B$6*C5463</f>
        <v>43921.858900000014</v>
      </c>
      <c r="E5463" s="12">
        <f t="shared" si="508"/>
        <v>39081.660157307117</v>
      </c>
      <c r="F5463" s="1"/>
      <c r="G5463" s="4"/>
      <c r="H5463" s="4">
        <f t="shared" si="509"/>
        <v>32433.676973304093</v>
      </c>
      <c r="I5463">
        <f xml:space="preserve">          IF($B5463&lt;=$B$9,        $D5463-$B$7*$B$6-$J$18*($D5463-$B$6), $J$16)</f>
        <v>57530.981256209241</v>
      </c>
      <c r="J5463">
        <f t="shared" ref="J5463:J5522" si="513">EXP(-$J$17*$B5463)*LN(I5463)</f>
        <v>1.6321684679655022</v>
      </c>
      <c r="K5463" t="str">
        <f>IF(B5463&lt;=$B$9, EXP(-($B$5*B5463))*($B$7*$B$6+$J$18*(D5463-$B$6))*$B$20, "")</f>
        <v/>
      </c>
      <c r="L5463">
        <f>IF(B5463&lt;=$B$9, "", EXP(-($B$5*B5463))*$B$20)</f>
        <v>1.4891940878544088E-3</v>
      </c>
    </row>
    <row r="5464" spans="1:12" x14ac:dyDescent="0.25">
      <c r="A5464">
        <f t="shared" si="510"/>
        <v>79.42</v>
      </c>
      <c r="B5464">
        <v>54.42</v>
      </c>
      <c r="C5464" s="1">
        <f t="shared" si="511"/>
        <v>0.87807743199999999</v>
      </c>
      <c r="D5464">
        <f t="shared" si="512"/>
        <v>43903.871599999999</v>
      </c>
      <c r="E5464" s="12">
        <f t="shared" ref="E5464:E5522" si="514">IF($B5464&lt;$B$9,      E5463+($B$5*E5463+$B$7*$B$6+$B$8*($D5464-$B$6))*$B$20,           E5463+($B$5*E5463-$B$12)*$B$20)</f>
        <v>38425.958980528987</v>
      </c>
      <c r="F5464" s="1"/>
      <c r="G5464" s="4"/>
      <c r="H5464" s="4">
        <f t="shared" ref="H5464:H5522" si="515">IF($B5464&lt;=$B$9,      H5463+($B$5*H5463+$B$7*$B$6+J$18*($D5463-$B$6))*$B$20,           H5463+($B$5*H5463-J$16)*$B$20)</f>
        <v>31869.718947682657</v>
      </c>
      <c r="I5464">
        <f xml:space="preserve">          IF($B5464&lt;=$B$9,        $D5464-$B$7*$B$6-$J$18*($D5464-$B$6), $J$16)</f>
        <v>57530.981256209241</v>
      </c>
      <c r="J5464">
        <f t="shared" si="513"/>
        <v>1.6315973089603701</v>
      </c>
      <c r="K5464" t="str">
        <f>IF(B5464&lt;=$B$9, EXP(-($B$5*B5464))*($B$7*$B$6+$J$18*(D5464-$B$6))*$B$20, "")</f>
        <v/>
      </c>
      <c r="L5464">
        <f>IF(B5464&lt;=$B$9, "", EXP(-($B$5*B5464))*$B$20)</f>
        <v>1.4886729611261564E-3</v>
      </c>
    </row>
    <row r="5465" spans="1:12" x14ac:dyDescent="0.25">
      <c r="A5465">
        <f t="shared" si="510"/>
        <v>79.430000000000007</v>
      </c>
      <c r="B5465">
        <v>54.43</v>
      </c>
      <c r="C5465" s="1">
        <f t="shared" si="511"/>
        <v>0.8777175620000004</v>
      </c>
      <c r="D5465">
        <f t="shared" si="512"/>
        <v>43885.878100000016</v>
      </c>
      <c r="E5465" s="12">
        <f t="shared" si="514"/>
        <v>37770.02830833898</v>
      </c>
      <c r="F5465" s="1"/>
      <c r="G5465" s="4"/>
      <c r="H5465" s="4">
        <f t="shared" si="515"/>
        <v>31305.563536752252</v>
      </c>
      <c r="I5465">
        <f xml:space="preserve">          IF($B5465&lt;=$B$9,        $D5465-$B$7*$B$6-$J$18*($D5465-$B$6), $J$16)</f>
        <v>57530.981256209241</v>
      </c>
      <c r="J5465">
        <f t="shared" si="513"/>
        <v>1.6310263498259114</v>
      </c>
      <c r="K5465" t="str">
        <f>IF(B5465&lt;=$B$9, EXP(-($B$5*B5465))*($B$7*$B$6+$J$18*(D5465-$B$6))*$B$20, "")</f>
        <v/>
      </c>
      <c r="L5465">
        <f>IF(B5465&lt;=$B$9, "", EXP(-($B$5*B5465))*$B$20)</f>
        <v>1.4881520167603446E-3</v>
      </c>
    </row>
    <row r="5466" spans="1:12" x14ac:dyDescent="0.25">
      <c r="A5466">
        <f t="shared" si="510"/>
        <v>79.44</v>
      </c>
      <c r="B5466">
        <v>54.44</v>
      </c>
      <c r="C5466" s="1">
        <f t="shared" si="511"/>
        <v>0.87735756800000009</v>
      </c>
      <c r="D5466">
        <f t="shared" si="512"/>
        <v>43867.878400000001</v>
      </c>
      <c r="E5466" s="12">
        <f t="shared" si="514"/>
        <v>37113.868060413712</v>
      </c>
      <c r="F5466" s="1"/>
      <c r="G5466" s="4"/>
      <c r="H5466" s="4">
        <f t="shared" si="515"/>
        <v>30741.210671428023</v>
      </c>
      <c r="I5466">
        <f xml:space="preserve">          IF($B5466&lt;=$B$9,        $D5466-$B$7*$B$6-$J$18*($D5466-$B$6), $J$16)</f>
        <v>57530.981256209241</v>
      </c>
      <c r="J5466">
        <f t="shared" si="513"/>
        <v>1.6304555904921822</v>
      </c>
      <c r="K5466" t="str">
        <f>IF(B5466&lt;=$B$9, EXP(-($B$5*B5466))*($B$7*$B$6+$J$18*(D5466-$B$6))*$B$20, "")</f>
        <v/>
      </c>
      <c r="L5466">
        <f>IF(B5466&lt;=$B$9, "", EXP(-($B$5*B5466))*$B$20)</f>
        <v>1.4876312546931564E-3</v>
      </c>
    </row>
    <row r="5467" spans="1:12" x14ac:dyDescent="0.25">
      <c r="A5467">
        <f t="shared" si="510"/>
        <v>79.449999999999989</v>
      </c>
      <c r="B5467">
        <v>54.449999999999996</v>
      </c>
      <c r="C5467" s="1">
        <f t="shared" si="511"/>
        <v>0.8769974500000004</v>
      </c>
      <c r="D5467">
        <f t="shared" si="512"/>
        <v>43849.872500000019</v>
      </c>
      <c r="E5467" s="12">
        <f t="shared" si="514"/>
        <v>36457.478156401667</v>
      </c>
      <c r="F5467" s="1"/>
      <c r="G5467" s="4"/>
      <c r="H5467" s="4">
        <f t="shared" si="515"/>
        <v>30176.660282600929</v>
      </c>
      <c r="I5467">
        <f xml:space="preserve">          IF($B5467&lt;=$B$9,        $D5467-$B$7*$B$6-$J$18*($D5467-$B$6), $J$16)</f>
        <v>57530.981256209241</v>
      </c>
      <c r="J5467">
        <f t="shared" si="513"/>
        <v>1.629885030889265</v>
      </c>
      <c r="K5467" t="str">
        <f>IF(B5467&lt;=$B$9, EXP(-($B$5*B5467))*($B$7*$B$6+$J$18*(D5467-$B$6))*$B$20, "")</f>
        <v/>
      </c>
      <c r="L5467">
        <f>IF(B5467&lt;=$B$9, "", EXP(-($B$5*B5467))*$B$20)</f>
        <v>1.4871106748607988E-3</v>
      </c>
    </row>
    <row r="5468" spans="1:12" x14ac:dyDescent="0.25">
      <c r="A5468">
        <f t="shared" si="510"/>
        <v>79.460000000000008</v>
      </c>
      <c r="B5468">
        <v>54.46</v>
      </c>
      <c r="C5468" s="1">
        <f t="shared" si="511"/>
        <v>0.876637208</v>
      </c>
      <c r="D5468">
        <f t="shared" si="512"/>
        <v>43831.860399999998</v>
      </c>
      <c r="E5468" s="12">
        <f t="shared" si="514"/>
        <v>35800.858515923217</v>
      </c>
      <c r="F5468" s="1"/>
      <c r="G5468" s="4"/>
      <c r="H5468" s="4">
        <f t="shared" si="515"/>
        <v>29611.912301137749</v>
      </c>
      <c r="I5468">
        <f xml:space="preserve">          IF($B5468&lt;=$B$9,        $D5468-$B$7*$B$6-$J$18*($D5468-$B$6), $J$16)</f>
        <v>57530.981256209241</v>
      </c>
      <c r="J5468">
        <f t="shared" si="513"/>
        <v>1.6293146709472659</v>
      </c>
      <c r="K5468" t="str">
        <f>IF(B5468&lt;=$B$9, EXP(-($B$5*B5468))*($B$7*$B$6+$J$18*(D5468-$B$6))*$B$20, "")</f>
        <v/>
      </c>
      <c r="L5468">
        <f>IF(B5468&lt;=$B$9, "", EXP(-($B$5*B5468))*$B$20)</f>
        <v>1.4865902771995004E-3</v>
      </c>
    </row>
    <row r="5469" spans="1:12" x14ac:dyDescent="0.25">
      <c r="A5469">
        <f t="shared" si="510"/>
        <v>79.47</v>
      </c>
      <c r="B5469">
        <v>54.47</v>
      </c>
      <c r="C5469" s="1">
        <f t="shared" si="511"/>
        <v>0.876276842</v>
      </c>
      <c r="D5469">
        <f t="shared" si="512"/>
        <v>43813.842100000002</v>
      </c>
      <c r="E5469" s="12">
        <f t="shared" si="514"/>
        <v>35144.009058570598</v>
      </c>
      <c r="F5469" s="1"/>
      <c r="G5469" s="4"/>
      <c r="H5469" s="4">
        <f t="shared" si="515"/>
        <v>29046.966657881054</v>
      </c>
      <c r="I5469">
        <f xml:space="preserve">          IF($B5469&lt;=$B$9,        $D5469-$B$7*$B$6-$J$18*($D5469-$B$6), $J$16)</f>
        <v>57530.981256209241</v>
      </c>
      <c r="J5469">
        <f t="shared" si="513"/>
        <v>1.6287445105963161</v>
      </c>
      <c r="K5469" t="str">
        <f>IF(B5469&lt;=$B$9, EXP(-($B$5*B5469))*($B$7*$B$6+$J$18*(D5469-$B$6))*$B$20, "")</f>
        <v/>
      </c>
      <c r="L5469">
        <f>IF(B5469&lt;=$B$9, "", EXP(-($B$5*B5469))*$B$20)</f>
        <v>1.4860700616455131E-3</v>
      </c>
    </row>
    <row r="5470" spans="1:12" x14ac:dyDescent="0.25">
      <c r="A5470">
        <f t="shared" si="510"/>
        <v>79.47999999999999</v>
      </c>
      <c r="B5470">
        <v>54.48</v>
      </c>
      <c r="C5470" s="1">
        <f t="shared" si="511"/>
        <v>0.8759163520000004</v>
      </c>
      <c r="D5470">
        <f t="shared" si="512"/>
        <v>43795.817600000017</v>
      </c>
      <c r="E5470" s="12">
        <f t="shared" si="514"/>
        <v>34486.92970390791</v>
      </c>
      <c r="F5470" s="1"/>
      <c r="G5470" s="4"/>
      <c r="H5470" s="4">
        <f t="shared" si="515"/>
        <v>28481.823283649221</v>
      </c>
      <c r="I5470">
        <f xml:space="preserve">          IF($B5470&lt;=$B$9,        $D5470-$B$7*$B$6-$J$18*($D5470-$B$6), $J$16)</f>
        <v>57530.981256209241</v>
      </c>
      <c r="J5470">
        <f t="shared" si="513"/>
        <v>1.6281745497665712</v>
      </c>
      <c r="K5470" t="str">
        <f>IF(B5470&lt;=$B$9, EXP(-($B$5*B5470))*($B$7*$B$6+$J$18*(D5470-$B$6))*$B$20, "")</f>
        <v/>
      </c>
      <c r="L5470">
        <f>IF(B5470&lt;=$B$9, "", EXP(-($B$5*B5470))*$B$20)</f>
        <v>1.4855500281351103E-3</v>
      </c>
    </row>
    <row r="5471" spans="1:12" x14ac:dyDescent="0.25">
      <c r="A5471">
        <f t="shared" si="510"/>
        <v>79.489999999999995</v>
      </c>
      <c r="B5471">
        <v>54.489999999999995</v>
      </c>
      <c r="C5471" s="1">
        <f t="shared" si="511"/>
        <v>0.87555573799999986</v>
      </c>
      <c r="D5471">
        <f t="shared" si="512"/>
        <v>43777.786899999992</v>
      </c>
      <c r="E5471" s="12">
        <f t="shared" si="514"/>
        <v>33829.620371471086</v>
      </c>
      <c r="F5471" s="1"/>
      <c r="G5471" s="4"/>
      <c r="H5471" s="4">
        <f t="shared" si="515"/>
        <v>27916.482109236407</v>
      </c>
      <c r="I5471">
        <f xml:space="preserve">          IF($B5471&lt;=$B$9,        $D5471-$B$7*$B$6-$J$18*($D5471-$B$6), $J$16)</f>
        <v>57530.981256209241</v>
      </c>
      <c r="J5471">
        <f t="shared" si="513"/>
        <v>1.6276047883882105</v>
      </c>
      <c r="K5471" t="str">
        <f>IF(B5471&lt;=$B$9, EXP(-($B$5*B5471))*($B$7*$B$6+$J$18*(D5471-$B$6))*$B$20, "")</f>
        <v/>
      </c>
      <c r="L5471">
        <f>IF(B5471&lt;=$B$9, "", EXP(-($B$5*B5471))*$B$20)</f>
        <v>1.485030176604588E-3</v>
      </c>
    </row>
    <row r="5472" spans="1:12" x14ac:dyDescent="0.25">
      <c r="A5472">
        <f t="shared" si="510"/>
        <v>79.5</v>
      </c>
      <c r="B5472">
        <v>54.5</v>
      </c>
      <c r="C5472" s="1">
        <f t="shared" si="511"/>
        <v>0.87519500000000017</v>
      </c>
      <c r="D5472">
        <f t="shared" si="512"/>
        <v>43759.750000000007</v>
      </c>
      <c r="E5472" s="12">
        <f t="shared" si="514"/>
        <v>33172.080980767911</v>
      </c>
      <c r="F5472" s="1"/>
      <c r="G5472" s="4"/>
      <c r="H5472" s="4">
        <f t="shared" si="515"/>
        <v>27350.943065412546</v>
      </c>
      <c r="I5472">
        <f xml:space="preserve">          IF($B5472&lt;=$B$9,        $D5472-$B$7*$B$6-$J$18*($D5472-$B$6), $J$16)</f>
        <v>57530.981256209241</v>
      </c>
      <c r="J5472">
        <f t="shared" si="513"/>
        <v>1.627035226391438</v>
      </c>
      <c r="K5472" t="str">
        <f>IF(B5472&lt;=$B$9, EXP(-($B$5*B5472))*($B$7*$B$6+$J$18*(D5472-$B$6))*$B$20, "")</f>
        <v/>
      </c>
      <c r="L5472">
        <f>IF(B5472&lt;=$B$9, "", EXP(-($B$5*B5472))*$B$20)</f>
        <v>1.4845105069902634E-3</v>
      </c>
    </row>
    <row r="5473" spans="1:12" x14ac:dyDescent="0.25">
      <c r="A5473">
        <f t="shared" si="510"/>
        <v>79.509999999999991</v>
      </c>
      <c r="B5473">
        <v>54.51</v>
      </c>
      <c r="C5473" s="1">
        <f t="shared" si="511"/>
        <v>0.87483413799999998</v>
      </c>
      <c r="D5473">
        <f t="shared" si="512"/>
        <v>43741.706899999997</v>
      </c>
      <c r="E5473" s="12">
        <f t="shared" si="514"/>
        <v>32514.31145127799</v>
      </c>
      <c r="F5473" s="1"/>
      <c r="G5473" s="4"/>
      <c r="H5473" s="4">
        <f t="shared" si="515"/>
        <v>26785.206082923349</v>
      </c>
      <c r="I5473">
        <f xml:space="preserve">          IF($B5473&lt;=$B$9,        $D5473-$B$7*$B$6-$J$18*($D5473-$B$6), $J$16)</f>
        <v>57530.981256209241</v>
      </c>
      <c r="J5473">
        <f t="shared" si="513"/>
        <v>1.6264658637064833</v>
      </c>
      <c r="K5473" t="str">
        <f>IF(B5473&lt;=$B$9, EXP(-($B$5*B5473))*($B$7*$B$6+$J$18*(D5473-$B$6))*$B$20, "")</f>
        <v/>
      </c>
      <c r="L5473">
        <f>IF(B5473&lt;=$B$9, "", EXP(-($B$5*B5473))*$B$20)</f>
        <v>1.4839910192284784E-3</v>
      </c>
    </row>
    <row r="5474" spans="1:12" x14ac:dyDescent="0.25">
      <c r="A5474">
        <f t="shared" si="510"/>
        <v>79.52</v>
      </c>
      <c r="B5474">
        <v>54.519999999999996</v>
      </c>
      <c r="C5474" s="1">
        <f t="shared" si="511"/>
        <v>0.87447315199999998</v>
      </c>
      <c r="D5474">
        <f t="shared" si="512"/>
        <v>43723.657599999999</v>
      </c>
      <c r="E5474" s="12">
        <f t="shared" si="514"/>
        <v>31856.311702452749</v>
      </c>
      <c r="F5474" s="1"/>
      <c r="G5474" s="4"/>
      <c r="H5474" s="4">
        <f t="shared" si="515"/>
        <v>26219.271092490279</v>
      </c>
      <c r="I5474">
        <f xml:space="preserve">          IF($B5474&lt;=$B$9,        $D5474-$B$7*$B$6-$J$18*($D5474-$B$6), $J$16)</f>
        <v>57530.981256209241</v>
      </c>
      <c r="J5474">
        <f t="shared" si="513"/>
        <v>1.6258967002635989</v>
      </c>
      <c r="K5474" t="str">
        <f>IF(B5474&lt;=$B$9, EXP(-($B$5*B5474))*($B$7*$B$6+$J$18*(D5474-$B$6))*$B$20, "")</f>
        <v/>
      </c>
      <c r="L5474">
        <f>IF(B5474&lt;=$B$9, "", EXP(-($B$5*B5474))*$B$20)</f>
        <v>1.4834717132555951E-3</v>
      </c>
    </row>
    <row r="5475" spans="1:12" x14ac:dyDescent="0.25">
      <c r="A5475">
        <f t="shared" si="510"/>
        <v>79.53</v>
      </c>
      <c r="B5475">
        <v>54.53</v>
      </c>
      <c r="C5475" s="1">
        <f t="shared" si="511"/>
        <v>0.87411204199999992</v>
      </c>
      <c r="D5475">
        <f t="shared" si="512"/>
        <v>43705.602099999996</v>
      </c>
      <c r="E5475" s="12">
        <f t="shared" si="514"/>
        <v>31198.081653715421</v>
      </c>
      <c r="F5475" s="1"/>
      <c r="G5475" s="4"/>
      <c r="H5475" s="4">
        <f t="shared" si="515"/>
        <v>25653.138024810556</v>
      </c>
      <c r="I5475">
        <f xml:space="preserve">          IF($B5475&lt;=$B$9,        $D5475-$B$7*$B$6-$J$18*($D5475-$B$6), $J$16)</f>
        <v>57530.981256209241</v>
      </c>
      <c r="J5475">
        <f t="shared" si="513"/>
        <v>1.625327735993062</v>
      </c>
      <c r="K5475" t="str">
        <f>IF(B5475&lt;=$B$9, EXP(-($B$5*B5475))*($B$7*$B$6+$J$18*(D5475-$B$6))*$B$20, "")</f>
        <v/>
      </c>
      <c r="L5475">
        <f>IF(B5475&lt;=$B$9, "", EXP(-($B$5*B5475))*$B$20)</f>
        <v>1.482952589007998E-3</v>
      </c>
    </row>
    <row r="5476" spans="1:12" x14ac:dyDescent="0.25">
      <c r="A5476">
        <f t="shared" si="510"/>
        <v>79.539999999999992</v>
      </c>
      <c r="B5476">
        <v>54.54</v>
      </c>
      <c r="C5476" s="1">
        <f t="shared" si="511"/>
        <v>0.87375080800000027</v>
      </c>
      <c r="D5476">
        <f t="shared" si="512"/>
        <v>43687.540400000013</v>
      </c>
      <c r="E5476" s="12">
        <f t="shared" si="514"/>
        <v>30539.621224461032</v>
      </c>
      <c r="F5476" s="1"/>
      <c r="G5476" s="4"/>
      <c r="H5476" s="4">
        <f t="shared" si="515"/>
        <v>25086.806810557147</v>
      </c>
      <c r="I5476">
        <f xml:space="preserve">          IF($B5476&lt;=$B$9,        $D5476-$B$7*$B$6-$J$18*($D5476-$B$6), $J$16)</f>
        <v>57530.981256209241</v>
      </c>
      <c r="J5476">
        <f t="shared" si="513"/>
        <v>1.6247589708251751</v>
      </c>
      <c r="K5476" t="str">
        <f>IF(B5476&lt;=$B$9, EXP(-($B$5*B5476))*($B$7*$B$6+$J$18*(D5476-$B$6))*$B$20, "")</f>
        <v/>
      </c>
      <c r="L5476">
        <f>IF(B5476&lt;=$B$9, "", EXP(-($B$5*B5476))*$B$20)</f>
        <v>1.4824336464220956E-3</v>
      </c>
    </row>
    <row r="5477" spans="1:12" x14ac:dyDescent="0.25">
      <c r="A5477">
        <f t="shared" si="510"/>
        <v>79.55</v>
      </c>
      <c r="B5477">
        <v>54.55</v>
      </c>
      <c r="C5477" s="1">
        <f t="shared" si="511"/>
        <v>0.87338945000000012</v>
      </c>
      <c r="D5477">
        <f t="shared" si="512"/>
        <v>43669.472500000003</v>
      </c>
      <c r="E5477" s="12">
        <f t="shared" si="514"/>
        <v>29880.930334056404</v>
      </c>
      <c r="F5477" s="1"/>
      <c r="G5477" s="4"/>
      <c r="H5477" s="4">
        <f t="shared" si="515"/>
        <v>24520.27738037875</v>
      </c>
      <c r="I5477">
        <f xml:space="preserve">          IF($B5477&lt;=$B$9,        $D5477-$B$7*$B$6-$J$18*($D5477-$B$6), $J$16)</f>
        <v>57530.981256209241</v>
      </c>
      <c r="J5477">
        <f t="shared" si="513"/>
        <v>1.6241904046902638</v>
      </c>
      <c r="K5477" t="str">
        <f>IF(B5477&lt;=$B$9, EXP(-($B$5*B5477))*($B$7*$B$6+$J$18*(D5477-$B$6))*$B$20, "")</f>
        <v/>
      </c>
      <c r="L5477">
        <f>IF(B5477&lt;=$B$9, "", EXP(-($B$5*B5477))*$B$20)</f>
        <v>1.4819148854343161E-3</v>
      </c>
    </row>
    <row r="5478" spans="1:12" x14ac:dyDescent="0.25">
      <c r="A5478">
        <f t="shared" si="510"/>
        <v>79.56</v>
      </c>
      <c r="B5478">
        <v>54.559999999999995</v>
      </c>
      <c r="C5478" s="1">
        <f t="shared" si="511"/>
        <v>0.87302796799999993</v>
      </c>
      <c r="D5478">
        <f t="shared" si="512"/>
        <v>43651.398399999998</v>
      </c>
      <c r="E5478" s="12">
        <f t="shared" si="514"/>
        <v>29222.008901840134</v>
      </c>
      <c r="F5478" s="1"/>
      <c r="G5478" s="4"/>
      <c r="H5478" s="4">
        <f t="shared" si="515"/>
        <v>23953.549664899791</v>
      </c>
      <c r="I5478">
        <f xml:space="preserve">          IF($B5478&lt;=$B$9,        $D5478-$B$7*$B$6-$J$18*($D5478-$B$6), $J$16)</f>
        <v>57530.981256209241</v>
      </c>
      <c r="J5478">
        <f t="shared" si="513"/>
        <v>1.6236220375186794</v>
      </c>
      <c r="K5478" t="str">
        <f>IF(B5478&lt;=$B$9, EXP(-($B$5*B5478))*($B$7*$B$6+$J$18*(D5478-$B$6))*$B$20, "")</f>
        <v/>
      </c>
      <c r="L5478">
        <f>IF(B5478&lt;=$B$9, "", EXP(-($B$5*B5478))*$B$20)</f>
        <v>1.4813963059811125E-3</v>
      </c>
    </row>
    <row r="5479" spans="1:12" x14ac:dyDescent="0.25">
      <c r="A5479">
        <f t="shared" si="510"/>
        <v>79.569999999999993</v>
      </c>
      <c r="B5479">
        <v>54.57</v>
      </c>
      <c r="C5479" s="1">
        <f t="shared" si="511"/>
        <v>0.87266636200000014</v>
      </c>
      <c r="D5479">
        <f t="shared" si="512"/>
        <v>43633.318100000004</v>
      </c>
      <c r="E5479" s="12">
        <f t="shared" si="514"/>
        <v>28562.856847122588</v>
      </c>
      <c r="F5479" s="1"/>
      <c r="G5479" s="4"/>
      <c r="H5479" s="4">
        <f t="shared" si="515"/>
        <v>23386.623594720411</v>
      </c>
      <c r="I5479">
        <f xml:space="preserve">          IF($B5479&lt;=$B$9,        $D5479-$B$7*$B$6-$J$18*($D5479-$B$6), $J$16)</f>
        <v>57530.981256209241</v>
      </c>
      <c r="J5479">
        <f t="shared" si="513"/>
        <v>1.6230538692407963</v>
      </c>
      <c r="K5479" t="str">
        <f>IF(B5479&lt;=$B$9, EXP(-($B$5*B5479))*($B$7*$B$6+$J$18*(D5479-$B$6))*$B$20, "")</f>
        <v/>
      </c>
      <c r="L5479">
        <f>IF(B5479&lt;=$B$9, "", EXP(-($B$5*B5479))*$B$20)</f>
        <v>1.4808779079989575E-3</v>
      </c>
    </row>
    <row r="5480" spans="1:12" x14ac:dyDescent="0.25">
      <c r="A5480">
        <f t="shared" si="510"/>
        <v>79.58</v>
      </c>
      <c r="B5480">
        <v>54.58</v>
      </c>
      <c r="C5480" s="1">
        <f t="shared" si="511"/>
        <v>0.87230463199999986</v>
      </c>
      <c r="D5480">
        <f t="shared" si="512"/>
        <v>43615.231599999992</v>
      </c>
      <c r="E5480" s="12">
        <f t="shared" si="514"/>
        <v>27903.474089185893</v>
      </c>
      <c r="F5480" s="1"/>
      <c r="G5480" s="4"/>
      <c r="H5480" s="4">
        <f t="shared" si="515"/>
        <v>22819.499100416469</v>
      </c>
      <c r="I5480">
        <f xml:space="preserve">          IF($B5480&lt;=$B$9,        $D5480-$B$7*$B$6-$J$18*($D5480-$B$6), $J$16)</f>
        <v>57530.981256209241</v>
      </c>
      <c r="J5480">
        <f t="shared" si="513"/>
        <v>1.6224858997870146</v>
      </c>
      <c r="K5480" t="str">
        <f>IF(B5480&lt;=$B$9, EXP(-($B$5*B5480))*($B$7*$B$6+$J$18*(D5480-$B$6))*$B$20, "")</f>
        <v/>
      </c>
      <c r="L5480">
        <f>IF(B5480&lt;=$B$9, "", EXP(-($B$5*B5480))*$B$20)</f>
        <v>1.4803596914243489E-3</v>
      </c>
    </row>
    <row r="5481" spans="1:12" x14ac:dyDescent="0.25">
      <c r="A5481">
        <f t="shared" si="510"/>
        <v>79.59</v>
      </c>
      <c r="B5481">
        <v>54.589999999999996</v>
      </c>
      <c r="C5481" s="1">
        <f t="shared" si="511"/>
        <v>0.8719427780000002</v>
      </c>
      <c r="D5481">
        <f t="shared" si="512"/>
        <v>43597.138900000013</v>
      </c>
      <c r="E5481" s="12">
        <f t="shared" si="514"/>
        <v>27243.860547283919</v>
      </c>
      <c r="F5481" s="1"/>
      <c r="G5481" s="4"/>
      <c r="H5481" s="4">
        <f t="shared" si="515"/>
        <v>22252.176112539524</v>
      </c>
      <c r="I5481">
        <f xml:space="preserve">          IF($B5481&lt;=$B$9,        $D5481-$B$7*$B$6-$J$18*($D5481-$B$6), $J$16)</f>
        <v>57530.981256209241</v>
      </c>
      <c r="J5481">
        <f t="shared" si="513"/>
        <v>1.6219181290877578</v>
      </c>
      <c r="K5481" t="str">
        <f>IF(B5481&lt;=$B$9, EXP(-($B$5*B5481))*($B$7*$B$6+$J$18*(D5481-$B$6))*$B$20, "")</f>
        <v/>
      </c>
      <c r="L5481">
        <f>IF(B5481&lt;=$B$9, "", EXP(-($B$5*B5481))*$B$20)</f>
        <v>1.4798416561938041E-3</v>
      </c>
    </row>
    <row r="5482" spans="1:12" x14ac:dyDescent="0.25">
      <c r="A5482">
        <f t="shared" si="510"/>
        <v>79.599999999999994</v>
      </c>
      <c r="B5482">
        <v>54.6</v>
      </c>
      <c r="C5482" s="1">
        <f t="shared" si="511"/>
        <v>0.87158079999999982</v>
      </c>
      <c r="D5482">
        <f t="shared" si="512"/>
        <v>43579.039999999994</v>
      </c>
      <c r="E5482" s="12">
        <f t="shared" si="514"/>
        <v>26584.016140642281</v>
      </c>
      <c r="F5482" s="1"/>
      <c r="G5482" s="4"/>
      <c r="H5482" s="4">
        <f t="shared" si="515"/>
        <v>21684.654561616822</v>
      </c>
      <c r="I5482">
        <f xml:space="preserve">          IF($B5482&lt;=$B$9,        $D5482-$B$7*$B$6-$J$18*($D5482-$B$6), $J$16)</f>
        <v>57530.981256209241</v>
      </c>
      <c r="J5482">
        <f t="shared" si="513"/>
        <v>1.621350557073473</v>
      </c>
      <c r="K5482" t="str">
        <f>IF(B5482&lt;=$B$9, EXP(-($B$5*B5482))*($B$7*$B$6+$J$18*(D5482-$B$6))*$B$20, "")</f>
        <v/>
      </c>
      <c r="L5482">
        <f>IF(B5482&lt;=$B$9, "", EXP(-($B$5*B5482))*$B$20)</f>
        <v>1.4793238022438634E-3</v>
      </c>
    </row>
    <row r="5483" spans="1:12" x14ac:dyDescent="0.25">
      <c r="A5483">
        <f t="shared" si="510"/>
        <v>79.61</v>
      </c>
      <c r="B5483">
        <v>54.61</v>
      </c>
      <c r="C5483" s="1">
        <f t="shared" si="511"/>
        <v>0.87121869799999985</v>
      </c>
      <c r="D5483">
        <f t="shared" si="512"/>
        <v>43560.934899999993</v>
      </c>
      <c r="E5483" s="12">
        <f t="shared" si="514"/>
        <v>25923.940788458316</v>
      </c>
      <c r="F5483" s="1"/>
      <c r="G5483" s="4"/>
      <c r="H5483" s="4">
        <f t="shared" si="515"/>
        <v>21116.934378151294</v>
      </c>
      <c r="I5483">
        <f xml:space="preserve">          IF($B5483&lt;=$B$9,        $D5483-$B$7*$B$6-$J$18*($D5483-$B$6), $J$16)</f>
        <v>57530.981256209241</v>
      </c>
      <c r="J5483">
        <f t="shared" si="513"/>
        <v>1.6207831836746345</v>
      </c>
      <c r="K5483" t="str">
        <f>IF(B5483&lt;=$B$9, EXP(-($B$5*B5483))*($B$7*$B$6+$J$18*(D5483-$B$6))*$B$20, "")</f>
        <v/>
      </c>
      <c r="L5483">
        <f>IF(B5483&lt;=$B$9, "", EXP(-($B$5*B5483))*$B$20)</f>
        <v>1.4788061295110913E-3</v>
      </c>
    </row>
    <row r="5484" spans="1:12" x14ac:dyDescent="0.25">
      <c r="A5484">
        <f t="shared" si="510"/>
        <v>79.62</v>
      </c>
      <c r="B5484">
        <v>54.62</v>
      </c>
      <c r="C5484" s="1">
        <f t="shared" si="511"/>
        <v>0.87085647200000049</v>
      </c>
      <c r="D5484">
        <f t="shared" si="512"/>
        <v>43542.823600000025</v>
      </c>
      <c r="E5484" s="12">
        <f t="shared" si="514"/>
        <v>25263.634409901089</v>
      </c>
      <c r="F5484" s="1"/>
      <c r="G5484" s="4"/>
      <c r="H5484" s="4">
        <f t="shared" si="515"/>
        <v>20549.015492621555</v>
      </c>
      <c r="I5484">
        <f xml:space="preserve">          IF($B5484&lt;=$B$9,        $D5484-$B$7*$B$6-$J$18*($D5484-$B$6), $J$16)</f>
        <v>57530.981256209241</v>
      </c>
      <c r="J5484">
        <f t="shared" si="513"/>
        <v>1.6202160088217374</v>
      </c>
      <c r="K5484" t="str">
        <f>IF(B5484&lt;=$B$9, EXP(-($B$5*B5484))*($B$7*$B$6+$J$18*(D5484-$B$6))*$B$20, "")</f>
        <v/>
      </c>
      <c r="L5484">
        <f>IF(B5484&lt;=$B$9, "", EXP(-($B$5*B5484))*$B$20)</f>
        <v>1.4782886379320714E-3</v>
      </c>
    </row>
    <row r="5485" spans="1:12" x14ac:dyDescent="0.25">
      <c r="A5485">
        <f t="shared" si="510"/>
        <v>79.63</v>
      </c>
      <c r="B5485">
        <v>54.629999999999995</v>
      </c>
      <c r="C5485" s="1">
        <f t="shared" si="511"/>
        <v>0.87049412199999998</v>
      </c>
      <c r="D5485">
        <f t="shared" si="512"/>
        <v>43524.706099999996</v>
      </c>
      <c r="E5485" s="12">
        <f t="shared" si="514"/>
        <v>24603.096924111367</v>
      </c>
      <c r="F5485" s="1"/>
      <c r="G5485" s="4"/>
      <c r="H5485" s="4">
        <f t="shared" si="515"/>
        <v>19980.897835481879</v>
      </c>
      <c r="I5485">
        <f xml:space="preserve">          IF($B5485&lt;=$B$9,        $D5485-$B$7*$B$6-$J$18*($D5485-$B$6), $J$16)</f>
        <v>57530.981256209241</v>
      </c>
      <c r="J5485">
        <f t="shared" si="513"/>
        <v>1.6196490324453037</v>
      </c>
      <c r="K5485" t="str">
        <f>IF(B5485&lt;=$B$9, EXP(-($B$5*B5485))*($B$7*$B$6+$J$18*(D5485-$B$6))*$B$20, "")</f>
        <v/>
      </c>
      <c r="L5485">
        <f>IF(B5485&lt;=$B$9, "", EXP(-($B$5*B5485))*$B$20)</f>
        <v>1.4777713274434119E-3</v>
      </c>
    </row>
    <row r="5486" spans="1:12" x14ac:dyDescent="0.25">
      <c r="A5486">
        <f t="shared" si="510"/>
        <v>79.64</v>
      </c>
      <c r="B5486">
        <v>54.64</v>
      </c>
      <c r="C5486" s="1">
        <f t="shared" si="511"/>
        <v>0.87013164800000031</v>
      </c>
      <c r="D5486">
        <f t="shared" si="512"/>
        <v>43506.582400000014</v>
      </c>
      <c r="E5486" s="12">
        <f t="shared" si="514"/>
        <v>23942.328250201619</v>
      </c>
      <c r="F5486" s="1"/>
      <c r="G5486" s="4"/>
      <c r="H5486" s="4">
        <f t="shared" si="515"/>
        <v>19412.581337162206</v>
      </c>
      <c r="I5486">
        <f xml:space="preserve">          IF($B5486&lt;=$B$9,        $D5486-$B$7*$B$6-$J$18*($D5486-$B$6), $J$16)</f>
        <v>57530.981256209241</v>
      </c>
      <c r="J5486">
        <f t="shared" si="513"/>
        <v>1.6190822544758783</v>
      </c>
      <c r="K5486" t="str">
        <f>IF(B5486&lt;=$B$9, EXP(-($B$5*B5486))*($B$7*$B$6+$J$18*(D5486-$B$6))*$B$20, "")</f>
        <v/>
      </c>
      <c r="L5486">
        <f>IF(B5486&lt;=$B$9, "", EXP(-($B$5*B5486))*$B$20)</f>
        <v>1.4772541979817414E-3</v>
      </c>
    </row>
    <row r="5487" spans="1:12" x14ac:dyDescent="0.25">
      <c r="A5487">
        <f t="shared" si="510"/>
        <v>79.650000000000006</v>
      </c>
      <c r="B5487">
        <v>54.65</v>
      </c>
      <c r="C5487" s="1">
        <f t="shared" si="511"/>
        <v>0.86976904999999993</v>
      </c>
      <c r="D5487">
        <f t="shared" si="512"/>
        <v>43488.452499999999</v>
      </c>
      <c r="E5487" s="12">
        <f t="shared" si="514"/>
        <v>23281.328307256001</v>
      </c>
      <c r="F5487" s="1"/>
      <c r="G5487" s="4"/>
      <c r="H5487" s="4">
        <f t="shared" si="515"/>
        <v>18844.065928068121</v>
      </c>
      <c r="I5487">
        <f xml:space="preserve">          IF($B5487&lt;=$B$9,        $D5487-$B$7*$B$6-$J$18*($D5487-$B$6), $J$16)</f>
        <v>57530.981256209241</v>
      </c>
      <c r="J5487">
        <f t="shared" si="513"/>
        <v>1.618515674844031</v>
      </c>
      <c r="K5487" t="str">
        <f>IF(B5487&lt;=$B$9, EXP(-($B$5*B5487))*($B$7*$B$6+$J$18*(D5487-$B$6))*$B$20, "")</f>
        <v/>
      </c>
      <c r="L5487">
        <f>IF(B5487&lt;=$B$9, "", EXP(-($B$5*B5487))*$B$20)</f>
        <v>1.476737249483712E-3</v>
      </c>
    </row>
    <row r="5488" spans="1:12" x14ac:dyDescent="0.25">
      <c r="A5488">
        <f t="shared" si="510"/>
        <v>79.66</v>
      </c>
      <c r="B5488">
        <v>54.66</v>
      </c>
      <c r="C5488" s="1">
        <f t="shared" si="511"/>
        <v>0.86940632800000017</v>
      </c>
      <c r="D5488">
        <f t="shared" si="512"/>
        <v>43470.316400000011</v>
      </c>
      <c r="E5488" s="12">
        <f t="shared" si="514"/>
        <v>22620.097014330353</v>
      </c>
      <c r="F5488" s="1"/>
      <c r="G5488" s="4"/>
      <c r="H5488" s="4">
        <f t="shared" si="515"/>
        <v>18275.351538580853</v>
      </c>
      <c r="I5488">
        <f xml:space="preserve">          IF($B5488&lt;=$B$9,        $D5488-$B$7*$B$6-$J$18*($D5488-$B$6), $J$16)</f>
        <v>57530.981256209241</v>
      </c>
      <c r="J5488">
        <f t="shared" si="513"/>
        <v>1.6179492934803563</v>
      </c>
      <c r="K5488" t="str">
        <f>IF(B5488&lt;=$B$9, EXP(-($B$5*B5488))*($B$7*$B$6+$J$18*(D5488-$B$6))*$B$20, "")</f>
        <v/>
      </c>
      <c r="L5488">
        <f>IF(B5488&lt;=$B$9, "", EXP(-($B$5*B5488))*$B$20)</f>
        <v>1.4762204818859978E-3</v>
      </c>
    </row>
    <row r="5489" spans="1:12" x14ac:dyDescent="0.25">
      <c r="A5489">
        <f t="shared" si="510"/>
        <v>79.67</v>
      </c>
      <c r="B5489">
        <v>54.67</v>
      </c>
      <c r="C5489" s="1">
        <f t="shared" si="511"/>
        <v>0.86904348199999992</v>
      </c>
      <c r="D5489">
        <f t="shared" si="512"/>
        <v>43452.174099999997</v>
      </c>
      <c r="E5489" s="12">
        <f t="shared" si="514"/>
        <v>21958.634290452181</v>
      </c>
      <c r="F5489" s="1"/>
      <c r="G5489" s="4"/>
      <c r="H5489" s="4">
        <f t="shared" si="515"/>
        <v>17706.438099057264</v>
      </c>
      <c r="I5489">
        <f xml:space="preserve">          IF($B5489&lt;=$B$9,        $D5489-$B$7*$B$6-$J$18*($D5489-$B$6), $J$16)</f>
        <v>57530.981256209241</v>
      </c>
      <c r="J5489">
        <f t="shared" si="513"/>
        <v>1.6173831103154712</v>
      </c>
      <c r="K5489" t="str">
        <f>IF(B5489&lt;=$B$9, EXP(-($B$5*B5489))*($B$7*$B$6+$J$18*(D5489-$B$6))*$B$20, "")</f>
        <v/>
      </c>
      <c r="L5489">
        <f>IF(B5489&lt;=$B$9, "", EXP(-($B$5*B5489))*$B$20)</f>
        <v>1.4757038951252938E-3</v>
      </c>
    </row>
    <row r="5490" spans="1:12" x14ac:dyDescent="0.25">
      <c r="A5490">
        <f t="shared" si="510"/>
        <v>79.680000000000007</v>
      </c>
      <c r="B5490">
        <v>54.68</v>
      </c>
      <c r="C5490" s="1">
        <f t="shared" si="511"/>
        <v>0.86868051200000007</v>
      </c>
      <c r="D5490">
        <f t="shared" si="512"/>
        <v>43434.025600000001</v>
      </c>
      <c r="E5490" s="12">
        <f t="shared" si="514"/>
        <v>21296.940054620649</v>
      </c>
      <c r="F5490" s="1"/>
      <c r="G5490" s="4"/>
      <c r="H5490" s="4">
        <f t="shared" si="515"/>
        <v>17137.325539829842</v>
      </c>
      <c r="I5490">
        <f xml:space="preserve">          IF($B5490&lt;=$B$9,        $D5490-$B$7*$B$6-$J$18*($D5490-$B$6), $J$16)</f>
        <v>57530.981256209241</v>
      </c>
      <c r="J5490">
        <f t="shared" si="513"/>
        <v>1.6168171252800201</v>
      </c>
      <c r="K5490" t="str">
        <f>IF(B5490&lt;=$B$9, EXP(-($B$5*B5490))*($B$7*$B$6+$J$18*(D5490-$B$6))*$B$20, "")</f>
        <v/>
      </c>
      <c r="L5490">
        <f>IF(B5490&lt;=$B$9, "", EXP(-($B$5*B5490))*$B$20)</f>
        <v>1.4751874891383197E-3</v>
      </c>
    </row>
    <row r="5491" spans="1:12" x14ac:dyDescent="0.25">
      <c r="A5491">
        <f t="shared" si="510"/>
        <v>79.69</v>
      </c>
      <c r="B5491">
        <v>54.69</v>
      </c>
      <c r="C5491" s="1">
        <f t="shared" si="511"/>
        <v>0.86831741800000017</v>
      </c>
      <c r="D5491">
        <f t="shared" si="512"/>
        <v>43415.870900000009</v>
      </c>
      <c r="E5491" s="12">
        <f t="shared" si="514"/>
        <v>20635.014225806579</v>
      </c>
      <c r="F5491" s="1"/>
      <c r="G5491" s="4"/>
      <c r="H5491" s="4">
        <f t="shared" si="515"/>
        <v>16568.013791206689</v>
      </c>
      <c r="I5491">
        <f xml:space="preserve">          IF($B5491&lt;=$B$9,        $D5491-$B$7*$B$6-$J$18*($D5491-$B$6), $J$16)</f>
        <v>57530.981256209241</v>
      </c>
      <c r="J5491">
        <f t="shared" si="513"/>
        <v>1.6162513383046686</v>
      </c>
      <c r="K5491" t="str">
        <f>IF(B5491&lt;=$B$9, EXP(-($B$5*B5491))*($B$7*$B$6+$J$18*(D5491-$B$6))*$B$20, "")</f>
        <v/>
      </c>
      <c r="L5491">
        <f>IF(B5491&lt;=$B$9, "", EXP(-($B$5*B5491))*$B$20)</f>
        <v>1.4746712638618147E-3</v>
      </c>
    </row>
    <row r="5492" spans="1:12" x14ac:dyDescent="0.25">
      <c r="A5492">
        <f t="shared" si="510"/>
        <v>79.699999999999989</v>
      </c>
      <c r="B5492">
        <v>54.699999999999996</v>
      </c>
      <c r="C5492" s="1">
        <f t="shared" si="511"/>
        <v>0.86795420000000001</v>
      </c>
      <c r="D5492">
        <f t="shared" si="512"/>
        <v>43397.71</v>
      </c>
      <c r="E5492" s="12">
        <f t="shared" si="514"/>
        <v>19972.856722952423</v>
      </c>
      <c r="F5492" s="1"/>
      <c r="G5492" s="4"/>
      <c r="H5492" s="4">
        <f t="shared" si="515"/>
        <v>15998.502783471518</v>
      </c>
      <c r="I5492">
        <f xml:space="preserve">          IF($B5492&lt;=$B$9,        $D5492-$B$7*$B$6-$J$18*($D5492-$B$6), $J$16)</f>
        <v>57530.981256209241</v>
      </c>
      <c r="J5492">
        <f t="shared" si="513"/>
        <v>1.6156857493201078</v>
      </c>
      <c r="K5492" t="str">
        <f>IF(B5492&lt;=$B$9, EXP(-($B$5*B5492))*($B$7*$B$6+$J$18*(D5492-$B$6))*$B$20, "")</f>
        <v/>
      </c>
      <c r="L5492">
        <f>IF(B5492&lt;=$B$9, "", EXP(-($B$5*B5492))*$B$20)</f>
        <v>1.4741552192325408E-3</v>
      </c>
    </row>
    <row r="5493" spans="1:12" x14ac:dyDescent="0.25">
      <c r="A5493">
        <f t="shared" si="510"/>
        <v>79.710000000000008</v>
      </c>
      <c r="B5493">
        <v>54.71</v>
      </c>
      <c r="C5493" s="1">
        <f t="shared" si="511"/>
        <v>0.86759085800000024</v>
      </c>
      <c r="D5493">
        <f t="shared" si="512"/>
        <v>43379.542900000015</v>
      </c>
      <c r="E5493" s="12">
        <f t="shared" si="514"/>
        <v>19310.467464972269</v>
      </c>
      <c r="F5493" s="1"/>
      <c r="G5493" s="4"/>
      <c r="H5493" s="4">
        <f t="shared" si="515"/>
        <v>15428.792446883641</v>
      </c>
      <c r="I5493">
        <f xml:space="preserve">          IF($B5493&lt;=$B$9,        $D5493-$B$7*$B$6-$J$18*($D5493-$B$6), $J$16)</f>
        <v>57530.981256209241</v>
      </c>
      <c r="J5493">
        <f t="shared" si="513"/>
        <v>1.6151203582570535</v>
      </c>
      <c r="K5493" t="str">
        <f>IF(B5493&lt;=$B$9, EXP(-($B$5*B5493))*($B$7*$B$6+$J$18*(D5493-$B$6))*$B$20, "")</f>
        <v/>
      </c>
      <c r="L5493">
        <f>IF(B5493&lt;=$B$9, "", EXP(-($B$5*B5493))*$B$20)</f>
        <v>1.4736393551872833E-3</v>
      </c>
    </row>
    <row r="5494" spans="1:12" x14ac:dyDescent="0.25">
      <c r="A5494">
        <f t="shared" si="510"/>
        <v>79.72</v>
      </c>
      <c r="B5494">
        <v>54.72</v>
      </c>
      <c r="C5494" s="1">
        <f t="shared" si="511"/>
        <v>0.86722739199999999</v>
      </c>
      <c r="D5494">
        <f t="shared" si="512"/>
        <v>43361.369599999998</v>
      </c>
      <c r="E5494" s="12">
        <f t="shared" si="514"/>
        <v>18647.84637075182</v>
      </c>
      <c r="F5494" s="1"/>
      <c r="G5494" s="4"/>
      <c r="H5494" s="4">
        <f t="shared" si="515"/>
        <v>14858.882711677958</v>
      </c>
      <c r="I5494">
        <f xml:space="preserve">          IF($B5494&lt;=$B$9,        $D5494-$B$7*$B$6-$J$18*($D5494-$B$6), $J$16)</f>
        <v>57530.981256209241</v>
      </c>
      <c r="J5494">
        <f t="shared" si="513"/>
        <v>1.6145551650462451</v>
      </c>
      <c r="K5494" t="str">
        <f>IF(B5494&lt;=$B$9, EXP(-($B$5*B5494))*($B$7*$B$6+$J$18*(D5494-$B$6))*$B$20, "")</f>
        <v/>
      </c>
      <c r="L5494">
        <f>IF(B5494&lt;=$B$9, "", EXP(-($B$5*B5494))*$B$20)</f>
        <v>1.4731236716628488E-3</v>
      </c>
    </row>
    <row r="5495" spans="1:12" x14ac:dyDescent="0.25">
      <c r="A5495">
        <f t="shared" si="510"/>
        <v>79.72999999999999</v>
      </c>
      <c r="B5495">
        <v>54.73</v>
      </c>
      <c r="C5495" s="1">
        <f t="shared" si="511"/>
        <v>0.86686380200000013</v>
      </c>
      <c r="D5495">
        <f t="shared" si="512"/>
        <v>43343.190100000007</v>
      </c>
      <c r="E5495" s="12">
        <f t="shared" si="514"/>
        <v>17984.993359148397</v>
      </c>
      <c r="F5495" s="1"/>
      <c r="G5495" s="4"/>
      <c r="H5495" s="4">
        <f t="shared" si="515"/>
        <v>14288.773508064953</v>
      </c>
      <c r="I5495">
        <f xml:space="preserve">          IF($B5495&lt;=$B$9,        $D5495-$B$7*$B$6-$J$18*($D5495-$B$6), $J$16)</f>
        <v>57530.981256209241</v>
      </c>
      <c r="J5495">
        <f t="shared" si="513"/>
        <v>1.6139901696184467</v>
      </c>
      <c r="K5495" t="str">
        <f>IF(B5495&lt;=$B$9, EXP(-($B$5*B5495))*($B$7*$B$6+$J$18*(D5495-$B$6))*$B$20, "")</f>
        <v/>
      </c>
      <c r="L5495">
        <f>IF(B5495&lt;=$B$9, "", EXP(-($B$5*B5495))*$B$20)</f>
        <v>1.4726081685960662E-3</v>
      </c>
    </row>
    <row r="5496" spans="1:12" x14ac:dyDescent="0.25">
      <c r="A5496">
        <f t="shared" si="510"/>
        <v>79.739999999999995</v>
      </c>
      <c r="B5496">
        <v>54.739999999999995</v>
      </c>
      <c r="C5496" s="1">
        <f t="shared" si="511"/>
        <v>0.86650008800000022</v>
      </c>
      <c r="D5496">
        <f t="shared" si="512"/>
        <v>43325.004400000013</v>
      </c>
      <c r="E5496" s="12">
        <f t="shared" si="514"/>
        <v>17321.90834899091</v>
      </c>
      <c r="F5496" s="1"/>
      <c r="G5496" s="4"/>
      <c r="H5496" s="4">
        <f t="shared" si="515"/>
        <v>13718.464766230683</v>
      </c>
      <c r="I5496">
        <f xml:space="preserve">          IF($B5496&lt;=$B$9,        $D5496-$B$7*$B$6-$J$18*($D5496-$B$6), $J$16)</f>
        <v>57530.981256209241</v>
      </c>
      <c r="J5496">
        <f t="shared" si="513"/>
        <v>1.6134253719044458</v>
      </c>
      <c r="K5496" t="str">
        <f>IF(B5496&lt;=$B$9, EXP(-($B$5*B5496))*($B$7*$B$6+$J$18*(D5496-$B$6))*$B$20, "")</f>
        <v/>
      </c>
      <c r="L5496">
        <f>IF(B5496&lt;=$B$9, "", EXP(-($B$5*B5496))*$B$20)</f>
        <v>1.4720928459237858E-3</v>
      </c>
    </row>
    <row r="5497" spans="1:12" x14ac:dyDescent="0.25">
      <c r="A5497">
        <f t="shared" si="510"/>
        <v>79.75</v>
      </c>
      <c r="B5497">
        <v>54.75</v>
      </c>
      <c r="C5497" s="1">
        <f t="shared" si="511"/>
        <v>0.86613625000000005</v>
      </c>
      <c r="D5497">
        <f t="shared" si="512"/>
        <v>43306.8125</v>
      </c>
      <c r="E5497" s="12">
        <f t="shared" si="514"/>
        <v>16658.591259079869</v>
      </c>
      <c r="F5497" s="1"/>
      <c r="G5497" s="4"/>
      <c r="H5497" s="4">
        <f t="shared" si="515"/>
        <v>13147.956416336772</v>
      </c>
      <c r="I5497">
        <f xml:space="preserve">          IF($B5497&lt;=$B$9,        $D5497-$B$7*$B$6-$J$18*($D5497-$B$6), $J$16)</f>
        <v>57530.981256209241</v>
      </c>
      <c r="J5497">
        <f t="shared" si="513"/>
        <v>1.6128607718350547</v>
      </c>
      <c r="K5497" t="str">
        <f>IF(B5497&lt;=$B$9, EXP(-($B$5*B5497))*($B$7*$B$6+$J$18*(D5497-$B$6))*$B$20, "")</f>
        <v/>
      </c>
      <c r="L5497">
        <f>IF(B5497&lt;=$B$9, "", EXP(-($B$5*B5497))*$B$20)</f>
        <v>1.4715777035828807E-3</v>
      </c>
    </row>
    <row r="5498" spans="1:12" x14ac:dyDescent="0.25">
      <c r="A5498">
        <f t="shared" si="510"/>
        <v>79.759999999999991</v>
      </c>
      <c r="B5498">
        <v>54.76</v>
      </c>
      <c r="C5498" s="1">
        <f t="shared" si="511"/>
        <v>0.86577228800000006</v>
      </c>
      <c r="D5498">
        <f t="shared" si="512"/>
        <v>43288.614400000006</v>
      </c>
      <c r="E5498" s="12">
        <f t="shared" si="514"/>
        <v>15995.042008187358</v>
      </c>
      <c r="F5498" s="1"/>
      <c r="G5498" s="4"/>
      <c r="H5498" s="4">
        <f t="shared" si="515"/>
        <v>12577.248388520398</v>
      </c>
      <c r="I5498">
        <f xml:space="preserve">          IF($B5498&lt;=$B$9,        $D5498-$B$7*$B$6-$J$18*($D5498-$B$6), $J$16)</f>
        <v>57530.981256209241</v>
      </c>
      <c r="J5498">
        <f t="shared" si="513"/>
        <v>1.6122963693411108</v>
      </c>
      <c r="K5498" t="str">
        <f>IF(B5498&lt;=$B$9, EXP(-($B$5*B5498))*($B$7*$B$6+$J$18*(D5498-$B$6))*$B$20, "")</f>
        <v/>
      </c>
      <c r="L5498">
        <f>IF(B5498&lt;=$B$9, "", EXP(-($B$5*B5498))*$B$20)</f>
        <v>1.4710627415102464E-3</v>
      </c>
    </row>
    <row r="5499" spans="1:12" x14ac:dyDescent="0.25">
      <c r="A5499">
        <f t="shared" si="510"/>
        <v>79.77</v>
      </c>
      <c r="B5499">
        <v>54.769999999999996</v>
      </c>
      <c r="C5499" s="1">
        <f t="shared" si="511"/>
        <v>0.86540820200000002</v>
      </c>
      <c r="D5499">
        <f t="shared" si="512"/>
        <v>43270.410100000001</v>
      </c>
      <c r="E5499" s="12">
        <f t="shared" si="514"/>
        <v>15331.260515057034</v>
      </c>
      <c r="F5499" s="1"/>
      <c r="G5499" s="4"/>
      <c r="H5499" s="4">
        <f t="shared" si="515"/>
        <v>12006.340612894288</v>
      </c>
      <c r="I5499">
        <f xml:space="preserve">          IF($B5499&lt;=$B$9,        $D5499-$B$7*$B$6-$J$18*($D5499-$B$6), $J$16)</f>
        <v>57530.981256209241</v>
      </c>
      <c r="J5499">
        <f t="shared" si="513"/>
        <v>1.6117321643534734</v>
      </c>
      <c r="K5499" t="str">
        <f>IF(B5499&lt;=$B$9, EXP(-($B$5*B5499))*($B$7*$B$6+$J$18*(D5499-$B$6))*$B$20, "")</f>
        <v/>
      </c>
      <c r="L5499">
        <f>IF(B5499&lt;=$B$9, "", EXP(-($B$5*B5499))*$B$20)</f>
        <v>1.4705479596427995E-3</v>
      </c>
    </row>
    <row r="5500" spans="1:12" x14ac:dyDescent="0.25">
      <c r="A5500">
        <f t="shared" si="510"/>
        <v>79.78</v>
      </c>
      <c r="B5500">
        <v>54.78</v>
      </c>
      <c r="C5500" s="1">
        <f t="shared" si="511"/>
        <v>0.86504399200000015</v>
      </c>
      <c r="D5500">
        <f t="shared" si="512"/>
        <v>43252.199600000007</v>
      </c>
      <c r="E5500" s="12">
        <f t="shared" si="514"/>
        <v>14667.246698404117</v>
      </c>
      <c r="F5500" s="1"/>
      <c r="G5500" s="4"/>
      <c r="H5500" s="4">
        <f t="shared" si="515"/>
        <v>11435.233019546709</v>
      </c>
      <c r="I5500">
        <f xml:space="preserve">          IF($B5500&lt;=$B$9,        $D5500-$B$7*$B$6-$J$18*($D5500-$B$6), $J$16)</f>
        <v>57530.981256209241</v>
      </c>
      <c r="J5500">
        <f t="shared" si="513"/>
        <v>1.6111681568030287</v>
      </c>
      <c r="K5500" t="str">
        <f>IF(B5500&lt;=$B$9, EXP(-($B$5*B5500))*($B$7*$B$6+$J$18*(D5500-$B$6))*$B$20, "")</f>
        <v/>
      </c>
      <c r="L5500">
        <f>IF(B5500&lt;=$B$9, "", EXP(-($B$5*B5500))*$B$20)</f>
        <v>1.4700333579174797E-3</v>
      </c>
    </row>
    <row r="5501" spans="1:12" x14ac:dyDescent="0.25">
      <c r="A5501">
        <f t="shared" si="510"/>
        <v>79.789999999999992</v>
      </c>
      <c r="B5501">
        <v>54.79</v>
      </c>
      <c r="C5501" s="1">
        <f t="shared" si="511"/>
        <v>0.86467965800000002</v>
      </c>
      <c r="D5501">
        <f t="shared" si="512"/>
        <v>43233.982900000003</v>
      </c>
      <c r="E5501" s="12">
        <f t="shared" si="514"/>
        <v>14003.000476915369</v>
      </c>
      <c r="F5501" s="1"/>
      <c r="G5501" s="4"/>
      <c r="H5501" s="4">
        <f t="shared" si="515"/>
        <v>10863.925538541458</v>
      </c>
      <c r="I5501">
        <f xml:space="preserve">          IF($B5501&lt;=$B$9,        $D5501-$B$7*$B$6-$J$18*($D5501-$B$6), $J$16)</f>
        <v>57530.981256209241</v>
      </c>
      <c r="J5501">
        <f t="shared" si="513"/>
        <v>1.6106043466206854</v>
      </c>
      <c r="K5501" t="str">
        <f>IF(B5501&lt;=$B$9, EXP(-($B$5*B5501))*($B$7*$B$6+$J$18*(D5501-$B$6))*$B$20, "")</f>
        <v/>
      </c>
      <c r="L5501">
        <f>IF(B5501&lt;=$B$9, "", EXP(-($B$5*B5501))*$B$20)</f>
        <v>1.4695189362712482E-3</v>
      </c>
    </row>
    <row r="5502" spans="1:12" x14ac:dyDescent="0.25">
      <c r="A5502">
        <f t="shared" si="510"/>
        <v>79.8</v>
      </c>
      <c r="B5502">
        <v>54.8</v>
      </c>
      <c r="C5502" s="1">
        <f t="shared" si="511"/>
        <v>0.86431520000000028</v>
      </c>
      <c r="D5502">
        <f t="shared" si="512"/>
        <v>43215.760000000017</v>
      </c>
      <c r="E5502" s="12">
        <f t="shared" si="514"/>
        <v>13338.521769249101</v>
      </c>
      <c r="F5502" s="1"/>
      <c r="G5502" s="4"/>
      <c r="H5502" s="4">
        <f t="shared" si="515"/>
        <v>10292.418099917855</v>
      </c>
      <c r="I5502">
        <f xml:space="preserve">          IF($B5502&lt;=$B$9,        $D5502-$B$7*$B$6-$J$18*($D5502-$B$6), $J$16)</f>
        <v>57530.981256209241</v>
      </c>
      <c r="J5502">
        <f t="shared" si="513"/>
        <v>1.6100407337373763</v>
      </c>
      <c r="K5502" t="str">
        <f>IF(B5502&lt;=$B$9, EXP(-($B$5*B5502))*($B$7*$B$6+$J$18*(D5502-$B$6))*$B$20, "")</f>
        <v/>
      </c>
      <c r="L5502">
        <f>IF(B5502&lt;=$B$9, "", EXP(-($B$5*B5502))*$B$20)</f>
        <v>1.4690046946410882E-3</v>
      </c>
    </row>
    <row r="5503" spans="1:12" x14ac:dyDescent="0.25">
      <c r="A5503">
        <f t="shared" si="510"/>
        <v>79.81</v>
      </c>
      <c r="B5503">
        <v>54.809999999999995</v>
      </c>
      <c r="C5503" s="1">
        <f t="shared" si="511"/>
        <v>0.8639506180000005</v>
      </c>
      <c r="D5503">
        <f t="shared" si="512"/>
        <v>43197.530900000027</v>
      </c>
      <c r="E5503" s="12">
        <f t="shared" si="514"/>
        <v>12673.81049403515</v>
      </c>
      <c r="F5503" s="1"/>
      <c r="G5503" s="4"/>
      <c r="H5503" s="4">
        <f t="shared" si="515"/>
        <v>9720.7106336907345</v>
      </c>
      <c r="I5503">
        <f xml:space="preserve">          IF($B5503&lt;=$B$9,        $D5503-$B$7*$B$6-$J$18*($D5503-$B$6), $J$16)</f>
        <v>57530.981256209241</v>
      </c>
      <c r="J5503">
        <f t="shared" si="513"/>
        <v>1.6094773180840594</v>
      </c>
      <c r="K5503" t="str">
        <f>IF(B5503&lt;=$B$9, EXP(-($B$5*B5503))*($B$7*$B$6+$J$18*(D5503-$B$6))*$B$20, "")</f>
        <v/>
      </c>
      <c r="L5503">
        <f>IF(B5503&lt;=$B$9, "", EXP(-($B$5*B5503))*$B$20)</f>
        <v>1.4684906329640052E-3</v>
      </c>
    </row>
    <row r="5504" spans="1:12" x14ac:dyDescent="0.25">
      <c r="A5504">
        <f t="shared" si="510"/>
        <v>79.819999999999993</v>
      </c>
      <c r="B5504">
        <v>54.82</v>
      </c>
      <c r="C5504" s="1">
        <f t="shared" si="511"/>
        <v>0.86358591200000023</v>
      </c>
      <c r="D5504">
        <f t="shared" si="512"/>
        <v>43179.295600000012</v>
      </c>
      <c r="E5504" s="12">
        <f t="shared" si="514"/>
        <v>12008.866569874874</v>
      </c>
      <c r="F5504" s="1"/>
      <c r="G5504" s="4"/>
      <c r="H5504" s="4">
        <f t="shared" si="515"/>
        <v>9148.8030698504335</v>
      </c>
      <c r="I5504">
        <f xml:space="preserve">          IF($B5504&lt;=$B$9,        $D5504-$B$7*$B$6-$J$18*($D5504-$B$6), $J$16)</f>
        <v>57530.981256209241</v>
      </c>
      <c r="J5504">
        <f t="shared" si="513"/>
        <v>1.6089140995917151</v>
      </c>
      <c r="K5504" t="str">
        <f>IF(B5504&lt;=$B$9, EXP(-($B$5*B5504))*($B$7*$B$6+$J$18*(D5504-$B$6))*$B$20, "")</f>
        <v/>
      </c>
      <c r="L5504">
        <f>IF(B5504&lt;=$B$9, "", EXP(-($B$5*B5504))*$B$20)</f>
        <v>1.4679767511770259E-3</v>
      </c>
    </row>
    <row r="5505" spans="1:12" x14ac:dyDescent="0.25">
      <c r="A5505">
        <f t="shared" si="510"/>
        <v>79.83</v>
      </c>
      <c r="B5505">
        <v>54.83</v>
      </c>
      <c r="C5505" s="1">
        <f t="shared" si="511"/>
        <v>0.86322108200000014</v>
      </c>
      <c r="D5505">
        <f t="shared" si="512"/>
        <v>43161.054100000008</v>
      </c>
      <c r="E5505" s="12">
        <f t="shared" si="514"/>
        <v>11343.689915341141</v>
      </c>
      <c r="F5505" s="1"/>
      <c r="G5505" s="4"/>
      <c r="H5505" s="4">
        <f t="shared" si="515"/>
        <v>8576.6953383627879</v>
      </c>
      <c r="I5505">
        <f xml:space="preserve">          IF($B5505&lt;=$B$9,        $D5505-$B$7*$B$6-$J$18*($D5505-$B$6), $J$16)</f>
        <v>57530.981256209241</v>
      </c>
      <c r="J5505">
        <f t="shared" si="513"/>
        <v>1.6083510781913506</v>
      </c>
      <c r="K5505" t="str">
        <f>IF(B5505&lt;=$B$9, EXP(-($B$5*B5505))*($B$7*$B$6+$J$18*(D5505-$B$6))*$B$20, "")</f>
        <v/>
      </c>
      <c r="L5505">
        <f>IF(B5505&lt;=$B$9, "", EXP(-($B$5*B5505))*$B$20)</f>
        <v>1.4674630492172011E-3</v>
      </c>
    </row>
    <row r="5506" spans="1:12" x14ac:dyDescent="0.25">
      <c r="A5506">
        <f t="shared" si="510"/>
        <v>79.84</v>
      </c>
      <c r="B5506">
        <v>54.839999999999996</v>
      </c>
      <c r="C5506" s="1">
        <f t="shared" si="511"/>
        <v>0.862856128</v>
      </c>
      <c r="D5506">
        <f t="shared" si="512"/>
        <v>43142.806400000001</v>
      </c>
      <c r="E5506" s="12">
        <f t="shared" si="514"/>
        <v>10678.280448978323</v>
      </c>
      <c r="F5506" s="1"/>
      <c r="G5506" s="4"/>
      <c r="H5506" s="4">
        <f t="shared" si="515"/>
        <v>8004.3873691691224</v>
      </c>
      <c r="I5506">
        <f xml:space="preserve">          IF($B5506&lt;=$B$9,        $D5506-$B$7*$B$6-$J$18*($D5506-$B$6), $J$16)</f>
        <v>57530.981256209241</v>
      </c>
      <c r="J5506">
        <f t="shared" si="513"/>
        <v>1.6077882538139956</v>
      </c>
      <c r="K5506" t="str">
        <f>IF(B5506&lt;=$B$9, EXP(-($B$5*B5506))*($B$7*$B$6+$J$18*(D5506-$B$6))*$B$20, "")</f>
        <v/>
      </c>
      <c r="L5506">
        <f>IF(B5506&lt;=$B$9, "", EXP(-($B$5*B5506))*$B$20)</f>
        <v>1.4669495270216019E-3</v>
      </c>
    </row>
    <row r="5507" spans="1:12" x14ac:dyDescent="0.25">
      <c r="A5507">
        <f t="shared" si="510"/>
        <v>79.849999999999994</v>
      </c>
      <c r="B5507">
        <v>54.85</v>
      </c>
      <c r="C5507" s="1">
        <f t="shared" si="511"/>
        <v>0.86249105000000026</v>
      </c>
      <c r="D5507">
        <f t="shared" si="512"/>
        <v>43124.552500000013</v>
      </c>
      <c r="E5507" s="12">
        <f t="shared" si="514"/>
        <v>10012.638089302278</v>
      </c>
      <c r="F5507" s="1"/>
      <c r="G5507" s="4"/>
      <c r="H5507" s="4">
        <f t="shared" si="515"/>
        <v>7431.8790921862392</v>
      </c>
      <c r="I5507">
        <f xml:space="preserve">          IF($B5507&lt;=$B$9,        $D5507-$B$7*$B$6-$J$18*($D5507-$B$6), $J$16)</f>
        <v>57530.981256209241</v>
      </c>
      <c r="J5507">
        <f t="shared" si="513"/>
        <v>1.6072256263907025</v>
      </c>
      <c r="K5507" t="str">
        <f>IF(B5507&lt;=$B$9, EXP(-($B$5*B5507))*($B$7*$B$6+$J$18*(D5507-$B$6))*$B$20, "")</f>
        <v/>
      </c>
      <c r="L5507">
        <f>IF(B5507&lt;=$B$9, "", EXP(-($B$5*B5507))*$B$20)</f>
        <v>1.4664361845273205E-3</v>
      </c>
    </row>
    <row r="5508" spans="1:12" x14ac:dyDescent="0.25">
      <c r="A5508">
        <f t="shared" si="510"/>
        <v>79.86</v>
      </c>
      <c r="B5508">
        <v>54.86</v>
      </c>
      <c r="C5508" s="1">
        <f t="shared" si="511"/>
        <v>0.86212584799999981</v>
      </c>
      <c r="D5508">
        <f t="shared" si="512"/>
        <v>43106.292399999991</v>
      </c>
      <c r="E5508" s="12">
        <f t="shared" si="514"/>
        <v>9346.7627548003456</v>
      </c>
      <c r="F5508" s="1"/>
      <c r="G5508" s="4"/>
      <c r="H5508" s="4">
        <f t="shared" si="515"/>
        <v>6859.1704373064122</v>
      </c>
      <c r="I5508">
        <f xml:space="preserve">          IF($B5508&lt;=$B$9,        $D5508-$B$7*$B$6-$J$18*($D5508-$B$6), $J$16)</f>
        <v>57530.981256209241</v>
      </c>
      <c r="J5508">
        <f t="shared" si="513"/>
        <v>1.6066631958525519</v>
      </c>
      <c r="K5508" t="str">
        <f>IF(B5508&lt;=$B$9, EXP(-($B$5*B5508))*($B$7*$B$6+$J$18*(D5508-$B$6))*$B$20, "")</f>
        <v/>
      </c>
      <c r="L5508">
        <f>IF(B5508&lt;=$B$9, "", EXP(-($B$5*B5508))*$B$20)</f>
        <v>1.4659230216714748E-3</v>
      </c>
    </row>
    <row r="5509" spans="1:12" x14ac:dyDescent="0.25">
      <c r="A5509">
        <f t="shared" si="510"/>
        <v>79.87</v>
      </c>
      <c r="B5509">
        <v>54.87</v>
      </c>
      <c r="C5509" s="1">
        <f t="shared" si="511"/>
        <v>0.86176052199999997</v>
      </c>
      <c r="D5509">
        <f t="shared" si="512"/>
        <v>43088.026099999995</v>
      </c>
      <c r="E5509" s="12">
        <f t="shared" si="514"/>
        <v>8680.6543639313368</v>
      </c>
      <c r="F5509" s="1"/>
      <c r="G5509" s="4"/>
      <c r="H5509" s="4">
        <f t="shared" si="515"/>
        <v>6286.2613343973771</v>
      </c>
      <c r="I5509">
        <f xml:space="preserve">          IF($B5509&lt;=$B$9,        $D5509-$B$7*$B$6-$J$18*($D5509-$B$6), $J$16)</f>
        <v>57530.981256209241</v>
      </c>
      <c r="J5509">
        <f t="shared" si="513"/>
        <v>1.6061009621306446</v>
      </c>
      <c r="K5509" t="str">
        <f>IF(B5509&lt;=$B$9, EXP(-($B$5*B5509))*($B$7*$B$6+$J$18*(D5509-$B$6))*$B$20, "")</f>
        <v/>
      </c>
      <c r="L5509">
        <f>IF(B5509&lt;=$B$9, "", EXP(-($B$5*B5509))*$B$20)</f>
        <v>1.4654100383912005E-3</v>
      </c>
    </row>
    <row r="5510" spans="1:12" x14ac:dyDescent="0.25">
      <c r="A5510">
        <f t="shared" si="510"/>
        <v>79.88</v>
      </c>
      <c r="B5510">
        <v>54.879999999999995</v>
      </c>
      <c r="C5510" s="1">
        <f t="shared" si="511"/>
        <v>0.86139507200000054</v>
      </c>
      <c r="D5510">
        <f t="shared" si="512"/>
        <v>43069.753600000025</v>
      </c>
      <c r="E5510" s="12">
        <f t="shared" si="514"/>
        <v>8014.3128351255245</v>
      </c>
      <c r="F5510" s="1"/>
      <c r="G5510" s="4"/>
      <c r="H5510" s="4">
        <f t="shared" si="515"/>
        <v>5713.1517133023235</v>
      </c>
      <c r="I5510">
        <f xml:space="preserve">          IF($B5510&lt;=$B$9,        $D5510-$B$7*$B$6-$J$18*($D5510-$B$6), $J$16)</f>
        <v>57530.981256209241</v>
      </c>
      <c r="J5510">
        <f t="shared" si="513"/>
        <v>1.6055389251561067</v>
      </c>
      <c r="K5510" t="str">
        <f>IF(B5510&lt;=$B$9, EXP(-($B$5*B5510))*($B$7*$B$6+$J$18*(D5510-$B$6))*$B$20, "")</f>
        <v/>
      </c>
      <c r="L5510">
        <f>IF(B5510&lt;=$B$9, "", EXP(-($B$5*B5510))*$B$20)</f>
        <v>1.4648972346236577E-3</v>
      </c>
    </row>
    <row r="5511" spans="1:12" x14ac:dyDescent="0.25">
      <c r="A5511">
        <f t="shared" si="510"/>
        <v>79.89</v>
      </c>
      <c r="B5511">
        <v>54.89</v>
      </c>
      <c r="C5511" s="1">
        <f t="shared" si="511"/>
        <v>0.86102949800000017</v>
      </c>
      <c r="D5511">
        <f t="shared" si="512"/>
        <v>43051.474900000008</v>
      </c>
      <c r="E5511" s="12">
        <f t="shared" si="514"/>
        <v>7347.7380867846305</v>
      </c>
      <c r="F5511" s="1"/>
      <c r="G5511" s="4"/>
      <c r="H5511" s="4">
        <f t="shared" si="515"/>
        <v>5139.8415038398871</v>
      </c>
      <c r="I5511">
        <f xml:space="preserve">          IF($B5511&lt;=$B$9,        $D5511-$B$7*$B$6-$J$18*($D5511-$B$6), $J$16)</f>
        <v>57530.981256209241</v>
      </c>
      <c r="J5511">
        <f t="shared" si="513"/>
        <v>1.6049770848600891</v>
      </c>
      <c r="K5511" t="str">
        <f>IF(B5511&lt;=$B$9, EXP(-($B$5*B5511))*($B$7*$B$6+$J$18*(D5511-$B$6))*$B$20, "")</f>
        <v/>
      </c>
      <c r="L5511">
        <f>IF(B5511&lt;=$B$9, "", EXP(-($B$5*B5511))*$B$20)</f>
        <v>1.4643846103060279E-3</v>
      </c>
    </row>
    <row r="5512" spans="1:12" x14ac:dyDescent="0.25">
      <c r="A5512">
        <f t="shared" si="510"/>
        <v>79.900000000000006</v>
      </c>
      <c r="B5512">
        <v>54.9</v>
      </c>
      <c r="C5512" s="1">
        <f t="shared" si="511"/>
        <v>0.8606638000000002</v>
      </c>
      <c r="D5512">
        <f t="shared" si="512"/>
        <v>43033.19000000001</v>
      </c>
      <c r="E5512" s="12">
        <f t="shared" si="514"/>
        <v>6680.930037281817</v>
      </c>
      <c r="F5512" s="1"/>
      <c r="G5512" s="4"/>
      <c r="H5512" s="4">
        <f t="shared" si="515"/>
        <v>4566.3306358041391</v>
      </c>
      <c r="I5512">
        <f xml:space="preserve">          IF($B5512&lt;=$B$9,        $D5512-$B$7*$B$6-$J$18*($D5512-$B$6), $J$16)</f>
        <v>57530.981256209241</v>
      </c>
      <c r="J5512">
        <f t="shared" si="513"/>
        <v>1.6044154411737668</v>
      </c>
      <c r="K5512" t="str">
        <f>IF(B5512&lt;=$B$9, EXP(-($B$5*B5512))*($B$7*$B$6+$J$18*(D5512-$B$6))*$B$20, "")</f>
        <v/>
      </c>
      <c r="L5512">
        <f>IF(B5512&lt;=$B$9, "", EXP(-($B$5*B5512))*$B$20)</f>
        <v>1.4638721653755149E-3</v>
      </c>
    </row>
    <row r="5513" spans="1:12" x14ac:dyDescent="0.25">
      <c r="A5513">
        <f t="shared" si="510"/>
        <v>79.91</v>
      </c>
      <c r="B5513">
        <v>54.91</v>
      </c>
      <c r="C5513" s="1">
        <f t="shared" si="511"/>
        <v>0.86029797800000019</v>
      </c>
      <c r="D5513">
        <f t="shared" si="512"/>
        <v>43014.898900000007</v>
      </c>
      <c r="E5513" s="12">
        <f t="shared" si="514"/>
        <v>6013.8886049616776</v>
      </c>
      <c r="F5513" s="1"/>
      <c r="G5513" s="4"/>
      <c r="H5513" s="4">
        <f t="shared" si="515"/>
        <v>3992.6190389645781</v>
      </c>
      <c r="I5513">
        <f xml:space="preserve">          IF($B5513&lt;=$B$9,        $D5513-$B$7*$B$6-$J$18*($D5513-$B$6), $J$16)</f>
        <v>57530.981256209241</v>
      </c>
      <c r="J5513">
        <f t="shared" si="513"/>
        <v>1.6038539940283378</v>
      </c>
      <c r="K5513" t="str">
        <f>IF(B5513&lt;=$B$9, EXP(-($B$5*B5513))*($B$7*$B$6+$J$18*(D5513-$B$6))*$B$20, "")</f>
        <v/>
      </c>
      <c r="L5513">
        <f>IF(B5513&lt;=$B$9, "", EXP(-($B$5*B5513))*$B$20)</f>
        <v>1.4633598997693439E-3</v>
      </c>
    </row>
    <row r="5514" spans="1:12" x14ac:dyDescent="0.25">
      <c r="A5514">
        <f t="shared" si="510"/>
        <v>79.92</v>
      </c>
      <c r="B5514">
        <v>54.92</v>
      </c>
      <c r="C5514" s="1">
        <f t="shared" si="511"/>
        <v>0.85993203200000035</v>
      </c>
      <c r="D5514">
        <f t="shared" si="512"/>
        <v>42996.601600000016</v>
      </c>
      <c r="E5514" s="12">
        <f t="shared" si="514"/>
        <v>5346.6137081402258</v>
      </c>
      <c r="F5514" s="1"/>
      <c r="G5514" s="4"/>
      <c r="H5514" s="4">
        <f t="shared" si="515"/>
        <v>3418.7066430661234</v>
      </c>
      <c r="I5514">
        <f xml:space="preserve">          IF($B5514&lt;=$B$9,        $D5514-$B$7*$B$6-$J$18*($D5514-$B$6), $J$16)</f>
        <v>57530.981256209241</v>
      </c>
      <c r="J5514">
        <f t="shared" si="513"/>
        <v>1.6032927433550248</v>
      </c>
      <c r="K5514" t="str">
        <f>IF(B5514&lt;=$B$9, EXP(-($B$5*B5514))*($B$7*$B$6+$J$18*(D5514-$B$6))*$B$20, "")</f>
        <v/>
      </c>
      <c r="L5514">
        <f>IF(B5514&lt;=$B$9, "", EXP(-($B$5*B5514))*$B$20)</f>
        <v>1.4628478134247622E-3</v>
      </c>
    </row>
    <row r="5515" spans="1:12" x14ac:dyDescent="0.25">
      <c r="A5515">
        <f t="shared" si="510"/>
        <v>79.930000000000007</v>
      </c>
      <c r="B5515">
        <v>54.93</v>
      </c>
      <c r="C5515" s="1">
        <f t="shared" si="511"/>
        <v>0.85956596199999979</v>
      </c>
      <c r="D5515">
        <f t="shared" si="512"/>
        <v>42978.298099999993</v>
      </c>
      <c r="E5515" s="12">
        <f t="shared" si="514"/>
        <v>4679.1052651048867</v>
      </c>
      <c r="F5515" s="1"/>
      <c r="G5515" s="4"/>
      <c r="H5515" s="4">
        <f t="shared" si="515"/>
        <v>2844.5933778291042</v>
      </c>
      <c r="I5515">
        <f xml:space="preserve">          IF($B5515&lt;=$B$9,        $D5515-$B$7*$B$6-$J$18*($D5515-$B$6), $J$16)</f>
        <v>57530.981256209241</v>
      </c>
      <c r="J5515">
        <f t="shared" si="513"/>
        <v>1.6027316890850756</v>
      </c>
      <c r="K5515" t="str">
        <f>IF(B5515&lt;=$B$9, EXP(-($B$5*B5515))*($B$7*$B$6+$J$18*(D5515-$B$6))*$B$20, "")</f>
        <v/>
      </c>
      <c r="L5515">
        <f>IF(B5515&lt;=$B$9, "", EXP(-($B$5*B5515))*$B$20)</f>
        <v>1.46233590627904E-3</v>
      </c>
    </row>
    <row r="5516" spans="1:12" x14ac:dyDescent="0.25">
      <c r="A5516">
        <f t="shared" si="510"/>
        <v>79.94</v>
      </c>
      <c r="B5516">
        <v>54.94</v>
      </c>
      <c r="C5516" s="1">
        <f t="shared" si="511"/>
        <v>0.85919976800000031</v>
      </c>
      <c r="D5516">
        <f t="shared" si="512"/>
        <v>42959.988400000017</v>
      </c>
      <c r="E5516" s="12">
        <f t="shared" si="514"/>
        <v>4011.3631941144849</v>
      </c>
      <c r="F5516" s="1"/>
      <c r="G5516" s="4"/>
      <c r="H5516" s="4">
        <f t="shared" si="515"/>
        <v>2270.2791729492519</v>
      </c>
      <c r="I5516">
        <f xml:space="preserve">          IF($B5516&lt;=$B$9,        $D5516-$B$7*$B$6-$J$18*($D5516-$B$6), $J$16)</f>
        <v>57530.981256209241</v>
      </c>
      <c r="J5516">
        <f t="shared" si="513"/>
        <v>1.6021708311497598</v>
      </c>
      <c r="K5516" t="str">
        <f>IF(B5516&lt;=$B$9, EXP(-($B$5*B5516))*($B$7*$B$6+$J$18*(D5516-$B$6))*$B$20, "")</f>
        <v/>
      </c>
      <c r="L5516">
        <f>IF(B5516&lt;=$B$9, "", EXP(-($B$5*B5516))*$B$20)</f>
        <v>1.461824178269468E-3</v>
      </c>
    </row>
    <row r="5517" spans="1:12" x14ac:dyDescent="0.25">
      <c r="A5517">
        <f t="shared" si="510"/>
        <v>79.949999999999989</v>
      </c>
      <c r="B5517">
        <v>54.949999999999996</v>
      </c>
      <c r="C5517" s="1">
        <f t="shared" si="511"/>
        <v>0.85883345000000033</v>
      </c>
      <c r="D5517">
        <f t="shared" si="512"/>
        <v>42941.672500000015</v>
      </c>
      <c r="E5517" s="12">
        <f t="shared" si="514"/>
        <v>3343.3874133992367</v>
      </c>
      <c r="F5517" s="1"/>
      <c r="G5517" s="4"/>
      <c r="H5517" s="4">
        <f t="shared" si="515"/>
        <v>1695.7639580976918</v>
      </c>
      <c r="I5517">
        <f xml:space="preserve">          IF($B5517&lt;=$B$9,        $D5517-$B$7*$B$6-$J$18*($D5517-$B$6), $J$16)</f>
        <v>57530.981256209241</v>
      </c>
      <c r="J5517">
        <f t="shared" si="513"/>
        <v>1.6016101694803728</v>
      </c>
      <c r="K5517" t="str">
        <f>IF(B5517&lt;=$B$9, EXP(-($B$5*B5517))*($B$7*$B$6+$J$18*(D5517-$B$6))*$B$20, "")</f>
        <v/>
      </c>
      <c r="L5517">
        <f>IF(B5517&lt;=$B$9, "", EXP(-($B$5*B5517))*$B$20)</f>
        <v>1.4613126293333595E-3</v>
      </c>
    </row>
    <row r="5518" spans="1:12" x14ac:dyDescent="0.25">
      <c r="A5518">
        <f t="shared" si="510"/>
        <v>79.960000000000008</v>
      </c>
      <c r="B5518">
        <v>54.96</v>
      </c>
      <c r="C5518" s="1">
        <f t="shared" si="511"/>
        <v>0.85846700800000009</v>
      </c>
      <c r="D5518">
        <f t="shared" si="512"/>
        <v>42923.350400000003</v>
      </c>
      <c r="E5518" s="12">
        <f t="shared" si="514"/>
        <v>2675.1778411607379</v>
      </c>
      <c r="F5518" s="1"/>
      <c r="G5518" s="4"/>
      <c r="H5518" s="4">
        <f t="shared" si="515"/>
        <v>1121.0476629209336</v>
      </c>
      <c r="I5518">
        <f xml:space="preserve">          IF($B5518&lt;=$B$9,        $D5518-$B$7*$B$6-$J$18*($D5518-$B$6), $J$16)</f>
        <v>57530.981256209241</v>
      </c>
      <c r="J5518">
        <f t="shared" si="513"/>
        <v>1.6010497040082339</v>
      </c>
      <c r="K5518" t="str">
        <f>IF(B5518&lt;=$B$9, EXP(-($B$5*B5518))*($B$7*$B$6+$J$18*(D5518-$B$6))*$B$20, "")</f>
        <v/>
      </c>
      <c r="L5518">
        <f>IF(B5518&lt;=$B$9, "", EXP(-($B$5*B5518))*$B$20)</f>
        <v>1.46080125940805E-3</v>
      </c>
    </row>
    <row r="5519" spans="1:12" x14ac:dyDescent="0.25">
      <c r="A5519">
        <f t="shared" si="510"/>
        <v>79.97</v>
      </c>
      <c r="B5519">
        <v>54.97</v>
      </c>
      <c r="C5519" s="1">
        <f t="shared" si="511"/>
        <v>0.85810044200000024</v>
      </c>
      <c r="D5519">
        <f t="shared" si="512"/>
        <v>42905.022100000009</v>
      </c>
      <c r="E5519" s="12">
        <f t="shared" si="514"/>
        <v>2006.7343955719557</v>
      </c>
      <c r="F5519" s="1"/>
      <c r="G5519" s="4"/>
      <c r="H5519" s="4">
        <f t="shared" si="515"/>
        <v>546.1302170408635</v>
      </c>
      <c r="I5519">
        <f xml:space="preserve">          IF($B5519&lt;=$B$9,        $D5519-$B$7*$B$6-$J$18*($D5519-$B$6), $J$16)</f>
        <v>57530.981256209241</v>
      </c>
      <c r="J5519">
        <f t="shared" si="513"/>
        <v>1.6004894346646856</v>
      </c>
      <c r="K5519" t="str">
        <f>IF(B5519&lt;=$B$9, EXP(-($B$5*B5519))*($B$7*$B$6+$J$18*(D5519-$B$6))*$B$20, "")</f>
        <v/>
      </c>
      <c r="L5519">
        <f>IF(B5519&lt;=$B$9, "", EXP(-($B$5*B5519))*$B$20)</f>
        <v>1.4602900684308967E-3</v>
      </c>
    </row>
    <row r="5520" spans="1:12" x14ac:dyDescent="0.25">
      <c r="A5520">
        <f t="shared" si="510"/>
        <v>79.97999999999999</v>
      </c>
      <c r="B5520">
        <v>54.98</v>
      </c>
      <c r="C5520" s="1">
        <f t="shared" si="511"/>
        <v>0.85773375200000013</v>
      </c>
      <c r="D5520">
        <f t="shared" si="512"/>
        <v>42886.687600000005</v>
      </c>
      <c r="E5520" s="12">
        <f t="shared" si="514"/>
        <v>1338.0569947772174</v>
      </c>
      <c r="F5520" s="1"/>
      <c r="G5520" s="4"/>
      <c r="H5520" s="4">
        <f t="shared" si="515"/>
        <v>-28.98844994526462</v>
      </c>
      <c r="I5520">
        <f xml:space="preserve">          IF($B5520&lt;=$B$9,        $D5520-$B$7*$B$6-$J$18*($D5520-$B$6), $J$16)</f>
        <v>57530.981256209241</v>
      </c>
      <c r="J5520">
        <f t="shared" si="513"/>
        <v>1.599929361381095</v>
      </c>
      <c r="K5520" t="str">
        <f>IF(B5520&lt;=$B$9, EXP(-($B$5*B5520))*($B$7*$B$6+$J$18*(D5520-$B$6))*$B$20, "")</f>
        <v/>
      </c>
      <c r="L5520">
        <f>IF(B5520&lt;=$B$9, "", EXP(-($B$5*B5520))*$B$20)</f>
        <v>1.4597790563392785E-3</v>
      </c>
    </row>
    <row r="5521" spans="1:12" x14ac:dyDescent="0.25">
      <c r="A5521">
        <f t="shared" si="510"/>
        <v>79.989999999999995</v>
      </c>
      <c r="B5521">
        <v>54.989999999999995</v>
      </c>
      <c r="C5521" s="1">
        <f t="shared" si="511"/>
        <v>0.85736693800000019</v>
      </c>
      <c r="D5521">
        <f t="shared" si="512"/>
        <v>42868.346900000011</v>
      </c>
      <c r="E5521" s="12">
        <f t="shared" si="514"/>
        <v>669.14555689220106</v>
      </c>
      <c r="F5521" s="1"/>
      <c r="G5521" s="4"/>
      <c r="H5521" s="4">
        <f t="shared" si="515"/>
        <v>-604.30840846483795</v>
      </c>
      <c r="I5521">
        <f xml:space="preserve">          IF($B5521&lt;=$B$9,        $D5521-$B$7*$B$6-$J$18*($D5521-$B$6), $J$16)</f>
        <v>57530.981256209241</v>
      </c>
      <c r="J5521">
        <f t="shared" si="513"/>
        <v>1.5993694840888535</v>
      </c>
      <c r="K5521" t="str">
        <f>IF(B5521&lt;=$B$9, EXP(-($B$5*B5521))*($B$7*$B$6+$J$18*(D5521-$B$6))*$B$20, "")</f>
        <v/>
      </c>
      <c r="L5521">
        <f>IF(B5521&lt;=$B$9, "", EXP(-($B$5*B5521))*$B$20)</f>
        <v>1.4592682230705966E-3</v>
      </c>
    </row>
    <row r="5522" spans="1:12" x14ac:dyDescent="0.25">
      <c r="A5522">
        <f t="shared" si="510"/>
        <v>80</v>
      </c>
      <c r="B5522">
        <v>55</v>
      </c>
      <c r="C5522" s="1">
        <f t="shared" si="511"/>
        <v>0.85699999999999998</v>
      </c>
      <c r="D5522">
        <f t="shared" si="512"/>
        <v>42850</v>
      </c>
      <c r="E5522" s="12">
        <f t="shared" si="514"/>
        <v>3.9250380723387934E-9</v>
      </c>
      <c r="F5522" s="1"/>
      <c r="G5522" s="4"/>
      <c r="H5522" s="4">
        <f t="shared" si="515"/>
        <v>-1179.829728969893</v>
      </c>
      <c r="I5522">
        <f xml:space="preserve">          IF($B5522&lt;=$B$9,        $D5522-$B$7*$B$6-$J$18*($D5522-$B$6), $J$16)</f>
        <v>57530.981256209241</v>
      </c>
      <c r="J5522">
        <f t="shared" si="513"/>
        <v>1.5988098027193749</v>
      </c>
      <c r="K5522" t="str">
        <f>IF(B5522&lt;=$B$9, EXP(-($B$5*B5522))*($B$7*$B$6+$J$18*(D5522-$B$6))*$B$20, "")</f>
        <v/>
      </c>
      <c r="L5522">
        <f>IF(B5522&lt;=$B$9, "", EXP(-($B$5*B5522))*$B$20)</f>
        <v>1.4587575685622734E-3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DAB1-64CD-422D-8155-9632BE5290C5}">
  <dimension ref="A2:L5522"/>
  <sheetViews>
    <sheetView workbookViewId="0">
      <selection activeCell="G24" sqref="G24"/>
    </sheetView>
  </sheetViews>
  <sheetFormatPr defaultRowHeight="15" x14ac:dyDescent="0.25"/>
  <cols>
    <col min="1" max="1" width="8" customWidth="1"/>
    <col min="2" max="2" width="12" bestFit="1" customWidth="1"/>
    <col min="3" max="3" width="4.5703125" bestFit="1" customWidth="1"/>
    <col min="4" max="4" width="6" bestFit="1" customWidth="1"/>
    <col min="5" max="5" width="14.85546875" style="2" customWidth="1"/>
    <col min="7" max="7" width="11.85546875" style="2" customWidth="1"/>
    <col min="8" max="8" width="10.7109375" bestFit="1" customWidth="1"/>
    <col min="9" max="9" width="11.5703125" bestFit="1" customWidth="1"/>
    <col min="10" max="10" width="13.42578125" bestFit="1" customWidth="1"/>
    <col min="11" max="12" width="13.42578125" customWidth="1"/>
  </cols>
  <sheetData>
    <row r="2" spans="1:12" x14ac:dyDescent="0.25">
      <c r="A2" t="s">
        <v>8</v>
      </c>
      <c r="B2">
        <v>1</v>
      </c>
    </row>
    <row r="3" spans="1:12" x14ac:dyDescent="0.25">
      <c r="A3" t="s">
        <v>7</v>
      </c>
      <c r="B3">
        <v>3.15E-2</v>
      </c>
    </row>
    <row r="4" spans="1:12" x14ac:dyDescent="0.25">
      <c r="A4" t="s">
        <v>9</v>
      </c>
      <c r="B4">
        <v>-6.2E-4</v>
      </c>
    </row>
    <row r="5" spans="1:12" x14ac:dyDescent="0.25">
      <c r="A5" t="s">
        <v>0</v>
      </c>
      <c r="B5">
        <v>3.5000000000000003E-2</v>
      </c>
    </row>
    <row r="6" spans="1:12" x14ac:dyDescent="0.25">
      <c r="A6" t="s">
        <v>1</v>
      </c>
      <c r="B6">
        <v>50000</v>
      </c>
    </row>
    <row r="7" spans="1:12" x14ac:dyDescent="0.25">
      <c r="A7" t="s">
        <v>2</v>
      </c>
      <c r="B7">
        <v>0.1</v>
      </c>
    </row>
    <row r="8" spans="1:12" x14ac:dyDescent="0.25">
      <c r="A8" s="3" t="s">
        <v>18</v>
      </c>
      <c r="B8">
        <v>0.3</v>
      </c>
    </row>
    <row r="9" spans="1:12" x14ac:dyDescent="0.25">
      <c r="A9" t="s">
        <v>3</v>
      </c>
      <c r="B9">
        <v>40</v>
      </c>
    </row>
    <row r="10" spans="1:12" x14ac:dyDescent="0.25">
      <c r="A10" t="s">
        <v>4</v>
      </c>
      <c r="B10">
        <v>55</v>
      </c>
    </row>
    <row r="11" spans="1:12" x14ac:dyDescent="0.25">
      <c r="A11" t="s">
        <v>12</v>
      </c>
      <c r="B11" s="1">
        <f>E5522</f>
        <v>3.9250380723387934E-9</v>
      </c>
    </row>
    <row r="12" spans="1:12" x14ac:dyDescent="0.25">
      <c r="A12" t="s">
        <v>15</v>
      </c>
      <c r="B12">
        <v>66937.975783318834</v>
      </c>
    </row>
    <row r="13" spans="1:12" x14ac:dyDescent="0.25">
      <c r="B13" s="1"/>
      <c r="C13" s="1"/>
    </row>
    <row r="14" spans="1:12" x14ac:dyDescent="0.25">
      <c r="I14" s="1"/>
    </row>
    <row r="15" spans="1:12" x14ac:dyDescent="0.25">
      <c r="B15" s="6"/>
      <c r="J15" s="1"/>
      <c r="K15" s="1"/>
      <c r="L15" s="1"/>
    </row>
    <row r="16" spans="1:12" x14ac:dyDescent="0.25">
      <c r="D16" s="1"/>
      <c r="I16" t="s">
        <v>17</v>
      </c>
      <c r="J16">
        <f>(K19/L19)</f>
        <v>57574.8122555554</v>
      </c>
    </row>
    <row r="17" spans="1:12" x14ac:dyDescent="0.25">
      <c r="D17" s="1"/>
      <c r="I17" s="3" t="s">
        <v>0</v>
      </c>
      <c r="J17" s="9">
        <v>3.5000000000000003E-2</v>
      </c>
      <c r="K17" s="9"/>
      <c r="L17" s="9"/>
    </row>
    <row r="18" spans="1:12" x14ac:dyDescent="0.25">
      <c r="B18" s="6"/>
      <c r="D18" s="1"/>
      <c r="I18" s="3" t="s">
        <v>18</v>
      </c>
      <c r="J18" s="11">
        <v>0.20396348655615126</v>
      </c>
      <c r="K18" s="11"/>
      <c r="L18" s="11"/>
    </row>
    <row r="19" spans="1:12" x14ac:dyDescent="0.25">
      <c r="B19" s="1"/>
      <c r="C19" s="1"/>
      <c r="D19" s="1"/>
      <c r="E19" s="5" t="s">
        <v>19</v>
      </c>
      <c r="H19" s="10"/>
      <c r="I19" s="5" t="s">
        <v>22</v>
      </c>
      <c r="J19">
        <f>SUM(J22:J5521)*$B$20</f>
        <v>54.99903225591261</v>
      </c>
      <c r="K19">
        <f>SUM(K22:K4021)</f>
        <v>165572.86434940295</v>
      </c>
      <c r="L19">
        <f>SUM(L22:L5521)</f>
        <v>2.8757864396410047</v>
      </c>
    </row>
    <row r="20" spans="1:12" x14ac:dyDescent="0.25">
      <c r="A20" t="s">
        <v>14</v>
      </c>
      <c r="B20">
        <v>0.01</v>
      </c>
      <c r="E20" s="7" t="s">
        <v>16</v>
      </c>
      <c r="H20" s="2" t="s">
        <v>16</v>
      </c>
      <c r="I20" s="3" t="s">
        <v>21</v>
      </c>
      <c r="J20">
        <v>2</v>
      </c>
    </row>
    <row r="21" spans="1:12" x14ac:dyDescent="0.25">
      <c r="A21" t="s">
        <v>5</v>
      </c>
      <c r="B21" t="s">
        <v>6</v>
      </c>
      <c r="C21" t="s">
        <v>10</v>
      </c>
      <c r="D21" t="s">
        <v>11</v>
      </c>
      <c r="E21" s="7" t="s">
        <v>13</v>
      </c>
      <c r="H21" s="2" t="s">
        <v>13</v>
      </c>
      <c r="I21" t="s">
        <v>20</v>
      </c>
      <c r="J21" s="8" t="s">
        <v>24</v>
      </c>
      <c r="K21" s="13" t="s">
        <v>25</v>
      </c>
      <c r="L21" s="13" t="s">
        <v>26</v>
      </c>
    </row>
    <row r="22" spans="1:12" x14ac:dyDescent="0.25">
      <c r="A22">
        <f>B22+25</f>
        <v>25</v>
      </c>
      <c r="B22">
        <v>0</v>
      </c>
      <c r="C22" s="1">
        <f>$B$2+$B$3*B22+$B$4*B22^2</f>
        <v>1</v>
      </c>
      <c r="D22">
        <f>$B$6*C22</f>
        <v>50000</v>
      </c>
      <c r="E22" s="12">
        <v>0</v>
      </c>
      <c r="F22" s="1"/>
      <c r="G22" s="4"/>
      <c r="H22" s="4">
        <v>0</v>
      </c>
      <c r="I22">
        <f xml:space="preserve">          IF($B22&lt;=$B$9,        $D22-$B$7*$B$6-$J$18*($D22-$B$6), $J$16)</f>
        <v>45000</v>
      </c>
      <c r="J22">
        <f>($I22^(1-J$20)-1)/(1-J$20)</f>
        <v>0.99997777777777774</v>
      </c>
      <c r="K22">
        <f>IF(B22&lt;=$B$9, EXP(-($B$5*B22))*($B$7*$B$6+$J$18*(D22-$B$6))*$B$20, "")</f>
        <v>50</v>
      </c>
      <c r="L22" t="str">
        <f>IF(B22&lt;=$B$9, "", EXP(-($B$5*B22))*$B$20)</f>
        <v/>
      </c>
    </row>
    <row r="23" spans="1:12" x14ac:dyDescent="0.25">
      <c r="A23">
        <f t="shared" ref="A23:A86" si="0">B23+25</f>
        <v>25.01</v>
      </c>
      <c r="B23">
        <v>0.01</v>
      </c>
      <c r="C23" s="1">
        <f t="shared" ref="C23:C86" si="1">$B$2+$B$3*B23+$B$4*B23^2</f>
        <v>1.000314938</v>
      </c>
      <c r="D23">
        <f t="shared" ref="D23:D86" si="2">$B$6*C23</f>
        <v>50015.746900000006</v>
      </c>
      <c r="E23" s="12">
        <f>IF($B23&lt;$B$9,      E22+($B$5*E22+$B$7*$B$6+$B$8*($D22-$B$6))*$B$20,           E22+($B$5*E22-$B$12)*$B$20)</f>
        <v>50</v>
      </c>
      <c r="F23" s="1"/>
      <c r="G23" s="4"/>
      <c r="H23" s="4">
        <f>IF($B23&lt;=$B$9,      H22+($B$5*H22+$B$7*$B$6+J$18*($D22-$B$6))*$B$20,           H22+($B$5*H22-J$16)*$B$20)</f>
        <v>50</v>
      </c>
      <c r="I23">
        <f xml:space="preserve">          IF($B23&lt;=$B$9,        $D23-$B$7*$B$6-$J$18*($D23-$B$6), $J$16)</f>
        <v>45012.535107373551</v>
      </c>
      <c r="J23">
        <f t="shared" ref="J23:J86" si="3">($I23^(1-J$20)-1)/(1-J$20)</f>
        <v>0.99997778396623038</v>
      </c>
      <c r="K23">
        <f>IF(B23&lt;=$B$9, EXP(-($B$5*B23))*($B$7*$B$6+$J$18*(D23-$B$6))*$B$20, "")</f>
        <v>50.014609749100067</v>
      </c>
      <c r="L23" t="str">
        <f>IF(B23&lt;=$B$9, "", EXP(-($B$5*B23))*$B$20)</f>
        <v/>
      </c>
    </row>
    <row r="24" spans="1:12" x14ac:dyDescent="0.25">
      <c r="A24">
        <f t="shared" si="0"/>
        <v>25.02</v>
      </c>
      <c r="B24">
        <v>0.02</v>
      </c>
      <c r="C24" s="1">
        <f t="shared" si="1"/>
        <v>1.0006297519999998</v>
      </c>
      <c r="D24">
        <f t="shared" si="2"/>
        <v>50031.487599999993</v>
      </c>
      <c r="E24" s="12">
        <f t="shared" ref="E24:E87" si="4">IF($B24&lt;$B$9,      E23+($B$5*E23+$B$7*$B$6+$B$8*($D24-$B$6))*$B$20,           E23+($B$5*E23-$B$12)*$B$20)</f>
        <v>100.11196279999999</v>
      </c>
      <c r="F24" s="1"/>
      <c r="G24" s="4"/>
      <c r="H24" s="4">
        <f t="shared" ref="H24:H87" si="5">IF($B24&lt;=$B$9,      H23+($B$5*H23+$B$7*$B$6+J$18*($D23-$B$6))*$B$20,           H23+($B$5*H23-J$16)*$B$20)</f>
        <v>100.04961792626452</v>
      </c>
      <c r="I24">
        <f xml:space="preserve">          IF($B24&lt;=$B$9,        $D24-$B$7*$B$6-$J$18*($D24-$B$6), $J$16)</f>
        <v>45025.065279320712</v>
      </c>
      <c r="J24">
        <f t="shared" si="3"/>
        <v>0.99997779014880273</v>
      </c>
      <c r="K24">
        <f>IF(B24&lt;=$B$9, EXP(-($B$5*B24))*($B$7*$B$6+$J$18*(D24-$B$6))*$B$20, "")</f>
        <v>50.029190513421263</v>
      </c>
      <c r="L24" t="str">
        <f>IF(B24&lt;=$B$9, "", EXP(-($B$5*B24))*$B$20)</f>
        <v/>
      </c>
    </row>
    <row r="25" spans="1:12" x14ac:dyDescent="0.25">
      <c r="A25">
        <f t="shared" si="0"/>
        <v>25.03</v>
      </c>
      <c r="B25">
        <v>0.03</v>
      </c>
      <c r="C25" s="1">
        <f t="shared" si="1"/>
        <v>1.000944442</v>
      </c>
      <c r="D25">
        <f t="shared" si="2"/>
        <v>50047.222099999999</v>
      </c>
      <c r="E25" s="12">
        <f t="shared" si="4"/>
        <v>150.28866828698</v>
      </c>
      <c r="F25" s="1"/>
      <c r="G25" s="4"/>
      <c r="H25" s="4">
        <f t="shared" si="5"/>
        <v>150.14885849933154</v>
      </c>
      <c r="I25">
        <f xml:space="preserve">          IF($B25&lt;=$B$9,        $D25-$B$7*$B$6-$J$18*($D25-$B$6), $J$16)</f>
        <v>45037.590515841497</v>
      </c>
      <c r="J25">
        <f t="shared" si="3"/>
        <v>0.99997779632550177</v>
      </c>
      <c r="K25">
        <f>IF(B25&lt;=$B$9, EXP(-($B$5*B25))*($B$7*$B$6+$J$18*(D25-$B$6))*$B$20, "")</f>
        <v>50.043742315882554</v>
      </c>
      <c r="L25" t="str">
        <f>IF(B25&lt;=$B$9, "", EXP(-($B$5*B25))*$B$20)</f>
        <v/>
      </c>
    </row>
    <row r="26" spans="1:12" x14ac:dyDescent="0.25">
      <c r="A26">
        <f t="shared" si="0"/>
        <v>25.04</v>
      </c>
      <c r="B26">
        <v>0.04</v>
      </c>
      <c r="C26" s="1">
        <f t="shared" si="1"/>
        <v>1.0012590080000001</v>
      </c>
      <c r="D26">
        <f t="shared" si="2"/>
        <v>50062.950400000009</v>
      </c>
      <c r="E26" s="12">
        <f t="shared" si="4"/>
        <v>200.53012052088047</v>
      </c>
      <c r="F26" s="1"/>
      <c r="G26" s="4"/>
      <c r="H26" s="4">
        <f t="shared" si="5"/>
        <v>200.29772644139132</v>
      </c>
      <c r="I26">
        <f xml:space="preserve">          IF($B26&lt;=$B$9,        $D26-$B$7*$B$6-$J$18*($D26-$B$6), $J$16)</f>
        <v>45050.110816935899</v>
      </c>
      <c r="J26">
        <f t="shared" si="3"/>
        <v>0.99997780249633428</v>
      </c>
      <c r="K26">
        <f>IF(B26&lt;=$B$9, EXP(-($B$5*B26))*($B$7*$B$6+$J$18*(D26-$B$6))*$B$20, "")</f>
        <v>50.058265179388719</v>
      </c>
      <c r="L26" t="str">
        <f>IF(B26&lt;=$B$9, "", EXP(-($B$5*B26))*$B$20)</f>
        <v/>
      </c>
    </row>
    <row r="27" spans="1:12" x14ac:dyDescent="0.25">
      <c r="A27">
        <f t="shared" si="0"/>
        <v>25.05</v>
      </c>
      <c r="B27">
        <v>0.05</v>
      </c>
      <c r="C27" s="1">
        <f t="shared" si="1"/>
        <v>1.0015734500000002</v>
      </c>
      <c r="D27">
        <f t="shared" si="2"/>
        <v>50078.672500000008</v>
      </c>
      <c r="E27" s="12">
        <f t="shared" si="4"/>
        <v>250.83632356306282</v>
      </c>
      <c r="F27" s="1"/>
      <c r="G27" s="4"/>
      <c r="H27" s="4">
        <f t="shared" si="5"/>
        <v>250.49622647628686</v>
      </c>
      <c r="I27">
        <f xml:space="preserve">          IF($B27&lt;=$B$9,        $D27-$B$7*$B$6-$J$18*($D27-$B$6), $J$16)</f>
        <v>45062.626182603919</v>
      </c>
      <c r="J27">
        <f t="shared" si="3"/>
        <v>0.99997780866130737</v>
      </c>
      <c r="K27">
        <f>IF(B27&lt;=$B$9, EXP(-($B$5*B27))*($B$7*$B$6+$J$18*(D27-$B$6))*$B$20, "")</f>
        <v>50.072759126830519</v>
      </c>
      <c r="L27" t="str">
        <f>IF(B27&lt;=$B$9, "", EXP(-($B$5*B27))*$B$20)</f>
        <v/>
      </c>
    </row>
    <row r="28" spans="1:12" x14ac:dyDescent="0.25">
      <c r="A28">
        <f t="shared" si="0"/>
        <v>25.06</v>
      </c>
      <c r="B28">
        <v>0.06</v>
      </c>
      <c r="C28" s="1">
        <f t="shared" si="1"/>
        <v>1.001887768</v>
      </c>
      <c r="D28">
        <f t="shared" si="2"/>
        <v>50094.388400000003</v>
      </c>
      <c r="E28" s="12">
        <f t="shared" si="4"/>
        <v>301.2072814763099</v>
      </c>
      <c r="F28" s="1"/>
      <c r="G28" s="4"/>
      <c r="H28" s="4">
        <f t="shared" si="5"/>
        <v>300.7443633295145</v>
      </c>
      <c r="I28">
        <f xml:space="preserve">          IF($B28&lt;=$B$9,        $D28-$B$7*$B$6-$J$18*($D28-$B$6), $J$16)</f>
        <v>45075.136612845548</v>
      </c>
      <c r="J28">
        <f t="shared" si="3"/>
        <v>0.99997781482042769</v>
      </c>
      <c r="K28">
        <f>IF(B28&lt;=$B$9, EXP(-($B$5*B28))*($B$7*$B$6+$J$18*(D28-$B$6))*$B$20, "")</f>
        <v>50.087224181084743</v>
      </c>
      <c r="L28" t="str">
        <f>IF(B28&lt;=$B$9, "", EXP(-($B$5*B28))*$B$20)</f>
        <v/>
      </c>
    </row>
    <row r="29" spans="1:12" x14ac:dyDescent="0.25">
      <c r="A29">
        <f t="shared" si="0"/>
        <v>25.07</v>
      </c>
      <c r="B29">
        <v>7.0000000000000007E-2</v>
      </c>
      <c r="C29" s="1">
        <f t="shared" si="1"/>
        <v>1.002201962</v>
      </c>
      <c r="D29">
        <f t="shared" si="2"/>
        <v>50110.098100000003</v>
      </c>
      <c r="E29" s="12">
        <f t="shared" si="4"/>
        <v>351.64299832482664</v>
      </c>
      <c r="F29" s="1"/>
      <c r="G29" s="4"/>
      <c r="H29" s="4">
        <f t="shared" si="5"/>
        <v>351.04214172822441</v>
      </c>
      <c r="I29">
        <f xml:space="preserve">          IF($B29&lt;=$B$9,        $D29-$B$7*$B$6-$J$18*($D29-$B$6), $J$16)</f>
        <v>45087.642107660795</v>
      </c>
      <c r="J29">
        <f t="shared" si="3"/>
        <v>0.99997782097370247</v>
      </c>
      <c r="K29">
        <f>IF(B29&lt;=$B$9, EXP(-($B$5*B29))*($B$7*$B$6+$J$18*(D29-$B$6))*$B$20, "")</f>
        <v>50.101660365014162</v>
      </c>
      <c r="L29" t="str">
        <f>IF(B29&lt;=$B$9, "", EXP(-($B$5*B29))*$B$20)</f>
        <v/>
      </c>
    </row>
    <row r="30" spans="1:12" x14ac:dyDescent="0.25">
      <c r="A30">
        <f t="shared" si="0"/>
        <v>25.08</v>
      </c>
      <c r="B30">
        <v>0.08</v>
      </c>
      <c r="C30" s="1">
        <f t="shared" si="1"/>
        <v>1.0025160320000002</v>
      </c>
      <c r="D30">
        <f t="shared" si="2"/>
        <v>50125.801600000006</v>
      </c>
      <c r="E30" s="12">
        <f t="shared" si="4"/>
        <v>402.14347817424033</v>
      </c>
      <c r="F30" s="1"/>
      <c r="G30" s="4"/>
      <c r="H30" s="4">
        <f t="shared" si="5"/>
        <v>401.38956640122137</v>
      </c>
      <c r="I30">
        <f xml:space="preserve">          IF($B30&lt;=$B$9,        $D30-$B$7*$B$6-$J$18*($D30-$B$6), $J$16)</f>
        <v>45100.142667049666</v>
      </c>
      <c r="J30">
        <f t="shared" si="3"/>
        <v>0.99997782712113836</v>
      </c>
      <c r="K30">
        <f>IF(B30&lt;=$B$9, EXP(-($B$5*B30))*($B$7*$B$6+$J$18*(D30-$B$6))*$B$20, "")</f>
        <v>50.116067701467529</v>
      </c>
      <c r="L30" t="str">
        <f>IF(B30&lt;=$B$9, "", EXP(-($B$5*B30))*$B$20)</f>
        <v/>
      </c>
    </row>
    <row r="31" spans="1:12" x14ac:dyDescent="0.25">
      <c r="A31">
        <f t="shared" si="0"/>
        <v>25.09</v>
      </c>
      <c r="B31">
        <v>0.09</v>
      </c>
      <c r="C31" s="1">
        <f t="shared" si="1"/>
        <v>1.0028299779999998</v>
      </c>
      <c r="D31">
        <f t="shared" si="2"/>
        <v>50141.498899999991</v>
      </c>
      <c r="E31" s="12">
        <f t="shared" si="4"/>
        <v>452.70872509160131</v>
      </c>
      <c r="F31" s="1"/>
      <c r="G31" s="4"/>
      <c r="H31" s="4">
        <f t="shared" si="5"/>
        <v>451.78664207896526</v>
      </c>
      <c r="I31">
        <f xml:space="preserve">          IF($B31&lt;=$B$9,        $D31-$B$7*$B$6-$J$18*($D31-$B$6), $J$16)</f>
        <v>45112.638291012132</v>
      </c>
      <c r="J31">
        <f t="shared" si="3"/>
        <v>0.99997783326274226</v>
      </c>
      <c r="K31">
        <f>IF(B31&lt;=$B$9, EXP(-($B$5*B31))*($B$7*$B$6+$J$18*(D31-$B$6))*$B$20, "")</f>
        <v>50.130446213279541</v>
      </c>
      <c r="L31" t="str">
        <f>IF(B31&lt;=$B$9, "", EXP(-($B$5*B31))*$B$20)</f>
        <v/>
      </c>
    </row>
    <row r="32" spans="1:12" x14ac:dyDescent="0.25">
      <c r="A32">
        <f t="shared" si="0"/>
        <v>25.1</v>
      </c>
      <c r="B32">
        <v>0.1</v>
      </c>
      <c r="C32" s="1">
        <f t="shared" si="1"/>
        <v>1.0031437999999999</v>
      </c>
      <c r="D32">
        <f t="shared" si="2"/>
        <v>50157.189999999995</v>
      </c>
      <c r="E32" s="12">
        <f t="shared" si="4"/>
        <v>503.33874314538338</v>
      </c>
      <c r="F32" s="1"/>
      <c r="G32" s="4"/>
      <c r="H32" s="4">
        <f t="shared" si="5"/>
        <v>502.23337349357149</v>
      </c>
      <c r="I32">
        <f xml:space="preserve">          IF($B32&lt;=$B$9,        $D32-$B$7*$B$6-$J$18*($D32-$B$6), $J$16)</f>
        <v>45125.128979548237</v>
      </c>
      <c r="J32">
        <f t="shared" si="3"/>
        <v>0.99997783939852114</v>
      </c>
      <c r="K32">
        <f>IF(B32&lt;=$B$9, EXP(-($B$5*B32))*($B$7*$B$6+$J$18*(D32-$B$6))*$B$20, "")</f>
        <v>50.144795923271026</v>
      </c>
      <c r="L32" t="str">
        <f>IF(B32&lt;=$B$9, "", EXP(-($B$5*B32))*$B$20)</f>
        <v/>
      </c>
    </row>
    <row r="33" spans="1:12" x14ac:dyDescent="0.25">
      <c r="A33">
        <f t="shared" si="0"/>
        <v>25.11</v>
      </c>
      <c r="B33">
        <v>0.11</v>
      </c>
      <c r="C33" s="1">
        <f t="shared" si="1"/>
        <v>1.0034574979999999</v>
      </c>
      <c r="D33">
        <f t="shared" si="2"/>
        <v>50172.874899999995</v>
      </c>
      <c r="E33" s="12">
        <f t="shared" si="4"/>
        <v>554.03353640548426</v>
      </c>
      <c r="F33" s="1"/>
      <c r="G33" s="4"/>
      <c r="H33" s="4">
        <f t="shared" si="5"/>
        <v>552.72976537881186</v>
      </c>
      <c r="I33">
        <f xml:space="preserve">          IF($B33&lt;=$B$9,        $D33-$B$7*$B$6-$J$18*($D33-$B$6), $J$16)</f>
        <v>45137.614732657952</v>
      </c>
      <c r="J33">
        <f t="shared" si="3"/>
        <v>0.99997784552848168</v>
      </c>
      <c r="K33">
        <f>IF(B33&lt;=$B$9, EXP(-($B$5*B33))*($B$7*$B$6+$J$18*(D33-$B$6))*$B$20, "")</f>
        <v>50.159116854248687</v>
      </c>
      <c r="L33" t="str">
        <f>IF(B33&lt;=$B$9, "", EXP(-($B$5*B33))*$B$20)</f>
        <v/>
      </c>
    </row>
    <row r="34" spans="1:12" x14ac:dyDescent="0.25">
      <c r="A34">
        <f t="shared" si="0"/>
        <v>25.12</v>
      </c>
      <c r="B34">
        <v>0.12</v>
      </c>
      <c r="C34" s="1">
        <f t="shared" si="1"/>
        <v>1.0037710719999999</v>
      </c>
      <c r="D34">
        <f t="shared" si="2"/>
        <v>50188.553599999999</v>
      </c>
      <c r="E34" s="12">
        <f t="shared" si="4"/>
        <v>604.79310894322612</v>
      </c>
      <c r="F34" s="1"/>
      <c r="G34" s="4"/>
      <c r="H34" s="4">
        <f t="shared" si="5"/>
        <v>603.27582247011492</v>
      </c>
      <c r="I34">
        <f xml:space="preserve">          IF($B34&lt;=$B$9,        $D34-$B$7*$B$6-$J$18*($D34-$B$6), $J$16)</f>
        <v>45150.095550341284</v>
      </c>
      <c r="J34">
        <f t="shared" si="3"/>
        <v>0.99997785165263087</v>
      </c>
      <c r="K34">
        <f>IF(B34&lt;=$B$9, EXP(-($B$5*B34))*($B$7*$B$6+$J$18*(D34-$B$6))*$B$20, "")</f>
        <v>50.173409029005363</v>
      </c>
      <c r="L34" t="str">
        <f>IF(B34&lt;=$B$9, "", EXP(-($B$5*B34))*$B$20)</f>
        <v/>
      </c>
    </row>
    <row r="35" spans="1:12" x14ac:dyDescent="0.25">
      <c r="A35">
        <f t="shared" si="0"/>
        <v>25.13</v>
      </c>
      <c r="B35">
        <v>0.13</v>
      </c>
      <c r="C35" s="1">
        <f t="shared" si="1"/>
        <v>1.0040845219999999</v>
      </c>
      <c r="D35">
        <f t="shared" si="2"/>
        <v>50204.226099999993</v>
      </c>
      <c r="E35" s="12">
        <f t="shared" si="4"/>
        <v>655.61746483135619</v>
      </c>
      <c r="F35" s="1"/>
      <c r="G35" s="4"/>
      <c r="H35" s="4">
        <f t="shared" si="5"/>
        <v>653.87154950456659</v>
      </c>
      <c r="I35">
        <f xml:space="preserve">          IF($B35&lt;=$B$9,        $D35-$B$7*$B$6-$J$18*($D35-$B$6), $J$16)</f>
        <v>45162.571432598226</v>
      </c>
      <c r="J35">
        <f t="shared" si="3"/>
        <v>0.99997785777097536</v>
      </c>
      <c r="K35">
        <f>IF(B35&lt;=$B$9, EXP(-($B$5*B35))*($B$7*$B$6+$J$18*(D35-$B$6))*$B$20, "")</f>
        <v>50.187672470319825</v>
      </c>
      <c r="L35" t="str">
        <f>IF(B35&lt;=$B$9, "", EXP(-($B$5*B35))*$B$20)</f>
        <v/>
      </c>
    </row>
    <row r="36" spans="1:12" x14ac:dyDescent="0.25">
      <c r="A36">
        <f t="shared" si="0"/>
        <v>25.14</v>
      </c>
      <c r="B36">
        <v>0.14000000000000001</v>
      </c>
      <c r="C36" s="1">
        <f t="shared" si="1"/>
        <v>1.004397848</v>
      </c>
      <c r="D36">
        <f t="shared" si="2"/>
        <v>50219.892399999997</v>
      </c>
      <c r="E36" s="12">
        <f t="shared" si="4"/>
        <v>706.50660814404716</v>
      </c>
      <c r="F36" s="1"/>
      <c r="G36" s="4"/>
      <c r="H36" s="4">
        <f t="shared" si="5"/>
        <v>704.51695122091087</v>
      </c>
      <c r="I36">
        <f xml:space="preserve">          IF($B36&lt;=$B$9,        $D36-$B$7*$B$6-$J$18*($D36-$B$6), $J$16)</f>
        <v>45175.0423794288</v>
      </c>
      <c r="J36">
        <f t="shared" si="3"/>
        <v>0.99997786388352217</v>
      </c>
      <c r="K36">
        <f>IF(B36&lt;=$B$9, EXP(-($B$5*B36))*($B$7*$B$6+$J$18*(D36-$B$6))*$B$20, "")</f>
        <v>50.20190720095696</v>
      </c>
      <c r="L36" t="str">
        <f>IF(B36&lt;=$B$9, "", EXP(-($B$5*B36))*$B$20)</f>
        <v/>
      </c>
    </row>
    <row r="37" spans="1:12" x14ac:dyDescent="0.25">
      <c r="A37">
        <f t="shared" si="0"/>
        <v>25.15</v>
      </c>
      <c r="B37">
        <v>0.15</v>
      </c>
      <c r="C37" s="1">
        <f t="shared" si="1"/>
        <v>1.00471105</v>
      </c>
      <c r="D37">
        <f t="shared" si="2"/>
        <v>50235.552500000005</v>
      </c>
      <c r="E37" s="12">
        <f t="shared" si="4"/>
        <v>757.4605429568976</v>
      </c>
      <c r="F37" s="1"/>
      <c r="G37" s="4"/>
      <c r="H37" s="4">
        <f t="shared" si="5"/>
        <v>755.21203235955022</v>
      </c>
      <c r="I37">
        <f xml:space="preserve">          IF($B37&lt;=$B$9,        $D37-$B$7*$B$6-$J$18*($D37-$B$6), $J$16)</f>
        <v>45187.508390832983</v>
      </c>
      <c r="J37">
        <f t="shared" si="3"/>
        <v>0.99997786999027805</v>
      </c>
      <c r="K37">
        <f>IF(B37&lt;=$B$9, EXP(-($B$5*B37))*($B$7*$B$6+$J$18*(D37-$B$6))*$B$20, "")</f>
        <v>50.216113243667678</v>
      </c>
      <c r="L37" t="str">
        <f>IF(B37&lt;=$B$9, "", EXP(-($B$5*B37))*$B$20)</f>
        <v/>
      </c>
    </row>
    <row r="38" spans="1:12" x14ac:dyDescent="0.25">
      <c r="A38">
        <f t="shared" si="0"/>
        <v>25.16</v>
      </c>
      <c r="B38">
        <v>0.16</v>
      </c>
      <c r="C38" s="1">
        <f t="shared" si="1"/>
        <v>1.0050241279999999</v>
      </c>
      <c r="D38">
        <f t="shared" si="2"/>
        <v>50251.206399999995</v>
      </c>
      <c r="E38" s="12">
        <f t="shared" si="4"/>
        <v>808.47927334693247</v>
      </c>
      <c r="F38" s="1"/>
      <c r="G38" s="4"/>
      <c r="H38" s="4">
        <f t="shared" si="5"/>
        <v>805.95679766254625</v>
      </c>
      <c r="I38">
        <f xml:space="preserve">          IF($B38&lt;=$B$9,        $D38-$B$7*$B$6-$J$18*($D38-$B$6), $J$16)</f>
        <v>45199.969466810777</v>
      </c>
      <c r="J38">
        <f t="shared" si="3"/>
        <v>0.99997787609124966</v>
      </c>
      <c r="K38">
        <f>IF(B38&lt;=$B$9, EXP(-($B$5*B38))*($B$7*$B$6+$J$18*(D38-$B$6))*$B$20, "")</f>
        <v>50.230290621188871</v>
      </c>
      <c r="L38" t="str">
        <f>IF(B38&lt;=$B$9, "", EXP(-($B$5*B38))*$B$20)</f>
        <v/>
      </c>
    </row>
    <row r="39" spans="1:12" x14ac:dyDescent="0.25">
      <c r="A39">
        <f t="shared" si="0"/>
        <v>25.17</v>
      </c>
      <c r="B39">
        <v>0.17</v>
      </c>
      <c r="C39" s="1">
        <f t="shared" si="1"/>
        <v>1.005337082</v>
      </c>
      <c r="D39">
        <f t="shared" si="2"/>
        <v>50266.854100000004</v>
      </c>
      <c r="E39" s="12">
        <f t="shared" si="4"/>
        <v>859.56280339260388</v>
      </c>
      <c r="F39" s="1"/>
      <c r="G39" s="4"/>
      <c r="H39" s="4">
        <f t="shared" si="5"/>
        <v>856.75125187362028</v>
      </c>
      <c r="I39">
        <f xml:space="preserve">          IF($B39&lt;=$B$9,        $D39-$B$7*$B$6-$J$18*($D39-$B$6), $J$16)</f>
        <v>45212.425607362202</v>
      </c>
      <c r="J39">
        <f t="shared" si="3"/>
        <v>0.99997788218644401</v>
      </c>
      <c r="K39">
        <f>IF(B39&lt;=$B$9, EXP(-($B$5*B39))*($B$7*$B$6+$J$18*(D39-$B$6))*$B$20, "")</f>
        <v>50.244439356243632</v>
      </c>
      <c r="L39" t="str">
        <f>IF(B39&lt;=$B$9, "", EXP(-($B$5*B39))*$B$20)</f>
        <v/>
      </c>
    </row>
    <row r="40" spans="1:12" x14ac:dyDescent="0.25">
      <c r="A40">
        <f t="shared" si="0"/>
        <v>25.18</v>
      </c>
      <c r="B40">
        <v>0.18</v>
      </c>
      <c r="C40" s="1">
        <f t="shared" si="1"/>
        <v>1.005649912</v>
      </c>
      <c r="D40">
        <f t="shared" si="2"/>
        <v>50282.495600000002</v>
      </c>
      <c r="E40" s="12">
        <f t="shared" si="4"/>
        <v>910.71113717379126</v>
      </c>
      <c r="F40" s="1"/>
      <c r="G40" s="4"/>
      <c r="H40" s="4">
        <f t="shared" si="5"/>
        <v>907.59539973815413</v>
      </c>
      <c r="I40">
        <f xml:space="preserve">          IF($B40&lt;=$B$9,        $D40-$B$7*$B$6-$J$18*($D40-$B$6), $J$16)</f>
        <v>45224.876812487229</v>
      </c>
      <c r="J40">
        <f t="shared" si="3"/>
        <v>0.99997788827586764</v>
      </c>
      <c r="K40">
        <f>IF(B40&lt;=$B$9, EXP(-($B$5*B40))*($B$7*$B$6+$J$18*(D40-$B$6))*$B$20, "")</f>
        <v>50.25855947154097</v>
      </c>
      <c r="L40" t="str">
        <f>IF(B40&lt;=$B$9, "", EXP(-($B$5*B40))*$B$20)</f>
        <v/>
      </c>
    </row>
    <row r="41" spans="1:12" x14ac:dyDescent="0.25">
      <c r="A41">
        <f t="shared" si="0"/>
        <v>25.19</v>
      </c>
      <c r="B41">
        <v>0.19</v>
      </c>
      <c r="C41" s="1">
        <f t="shared" si="1"/>
        <v>1.0059626179999999</v>
      </c>
      <c r="D41">
        <f t="shared" si="2"/>
        <v>50298.130899999996</v>
      </c>
      <c r="E41" s="12">
        <f t="shared" si="4"/>
        <v>961.92427877180205</v>
      </c>
      <c r="F41" s="1"/>
      <c r="G41" s="4"/>
      <c r="H41" s="4">
        <f t="shared" si="5"/>
        <v>958.48924600319026</v>
      </c>
      <c r="I41">
        <f xml:space="preserve">          IF($B41&lt;=$B$9,        $D41-$B$7*$B$6-$J$18*($D41-$B$6), $J$16)</f>
        <v>45237.323082185874</v>
      </c>
      <c r="J41">
        <f t="shared" si="3"/>
        <v>0.99997789435952733</v>
      </c>
      <c r="K41">
        <f>IF(B41&lt;=$B$9, EXP(-($B$5*B41))*($B$7*$B$6+$J$18*(D41-$B$6))*$B$20, "")</f>
        <v>50.272650989776061</v>
      </c>
      <c r="L41" t="str">
        <f>IF(B41&lt;=$B$9, "", EXP(-($B$5*B41))*$B$20)</f>
        <v/>
      </c>
    </row>
    <row r="42" spans="1:12" x14ac:dyDescent="0.25">
      <c r="A42">
        <f t="shared" si="0"/>
        <v>25.2</v>
      </c>
      <c r="B42">
        <v>0.2</v>
      </c>
      <c r="C42" s="1">
        <f t="shared" si="1"/>
        <v>1.0062751999999999</v>
      </c>
      <c r="D42">
        <f t="shared" si="2"/>
        <v>50313.759999999995</v>
      </c>
      <c r="E42" s="12">
        <f t="shared" si="4"/>
        <v>1013.2022322693722</v>
      </c>
      <c r="F42" s="1"/>
      <c r="G42" s="4"/>
      <c r="H42" s="4">
        <f t="shared" si="5"/>
        <v>1009.4327954174325</v>
      </c>
      <c r="I42">
        <f xml:space="preserve">          IF($B42&lt;=$B$9,        $D42-$B$7*$B$6-$J$18*($D42-$B$6), $J$16)</f>
        <v>45249.764416458136</v>
      </c>
      <c r="J42">
        <f t="shared" si="3"/>
        <v>0.99997790043742996</v>
      </c>
      <c r="K42">
        <f>IF(B42&lt;=$B$9, EXP(-($B$5*B42))*($B$7*$B$6+$J$18*(D42-$B$6))*$B$20, "")</f>
        <v>50.286713933630153</v>
      </c>
      <c r="L42" t="str">
        <f>IF(B42&lt;=$B$9, "", EXP(-($B$5*B42))*$B$20)</f>
        <v/>
      </c>
    </row>
    <row r="43" spans="1:12" x14ac:dyDescent="0.25">
      <c r="A43">
        <f t="shared" si="0"/>
        <v>25.21</v>
      </c>
      <c r="B43">
        <v>0.21</v>
      </c>
      <c r="C43" s="1">
        <f t="shared" si="1"/>
        <v>1.0065876579999999</v>
      </c>
      <c r="D43">
        <f t="shared" si="2"/>
        <v>50329.382899999997</v>
      </c>
      <c r="E43" s="12">
        <f t="shared" si="4"/>
        <v>1064.5450017506664</v>
      </c>
      <c r="F43" s="1"/>
      <c r="G43" s="4"/>
      <c r="H43" s="4">
        <f t="shared" si="5"/>
        <v>1060.4260527312472</v>
      </c>
      <c r="I43">
        <f xml:space="preserve">          IF($B43&lt;=$B$9,        $D43-$B$7*$B$6-$J$18*($D43-$B$6), $J$16)</f>
        <v>45262.200815304022</v>
      </c>
      <c r="J43">
        <f t="shared" si="3"/>
        <v>0.99997790650958218</v>
      </c>
      <c r="K43">
        <f>IF(B43&lt;=$B$9, EXP(-($B$5*B43))*($B$7*$B$6+$J$18*(D43-$B$6))*$B$20, "")</f>
        <v>50.300748325770577</v>
      </c>
      <c r="L43" t="str">
        <f>IF(B43&lt;=$B$9, "", EXP(-($B$5*B43))*$B$20)</f>
        <v/>
      </c>
    </row>
    <row r="44" spans="1:12" x14ac:dyDescent="0.25">
      <c r="A44">
        <f t="shared" si="0"/>
        <v>25.22</v>
      </c>
      <c r="B44">
        <v>0.22</v>
      </c>
      <c r="C44" s="1">
        <f t="shared" si="1"/>
        <v>1.0068999920000001</v>
      </c>
      <c r="D44">
        <f t="shared" si="2"/>
        <v>50344.99960000001</v>
      </c>
      <c r="E44" s="12">
        <f t="shared" si="4"/>
        <v>1115.9525913012792</v>
      </c>
      <c r="F44" s="1"/>
      <c r="G44" s="4"/>
      <c r="H44" s="4">
        <f t="shared" si="5"/>
        <v>1111.4690226966629</v>
      </c>
      <c r="I44">
        <f xml:space="preserve">          IF($B44&lt;=$B$9,        $D44-$B$7*$B$6-$J$18*($D44-$B$6), $J$16)</f>
        <v>45274.632278723533</v>
      </c>
      <c r="J44">
        <f t="shared" si="3"/>
        <v>0.99997791257599078</v>
      </c>
      <c r="K44">
        <f>IF(B44&lt;=$B$9, EXP(-($B$5*B44))*($B$7*$B$6+$J$18*(D44-$B$6))*$B$20, "")</f>
        <v>50.314754188850756</v>
      </c>
      <c r="L44" t="str">
        <f>IF(B44&lt;=$B$9, "", EXP(-($B$5*B44))*$B$20)</f>
        <v/>
      </c>
    </row>
    <row r="45" spans="1:12" x14ac:dyDescent="0.25">
      <c r="A45">
        <f t="shared" si="0"/>
        <v>25.23</v>
      </c>
      <c r="B45">
        <v>0.23</v>
      </c>
      <c r="C45" s="1">
        <f t="shared" si="1"/>
        <v>1.0072122020000001</v>
      </c>
      <c r="D45">
        <f t="shared" si="2"/>
        <v>50360.610100000005</v>
      </c>
      <c r="E45" s="12">
        <f t="shared" si="4"/>
        <v>1167.4250050082346</v>
      </c>
      <c r="F45" s="1"/>
      <c r="G45" s="4"/>
      <c r="H45" s="4">
        <f t="shared" si="5"/>
        <v>1162.5617100673717</v>
      </c>
      <c r="I45">
        <f xml:space="preserve">          IF($B45&lt;=$B$9,        $D45-$B$7*$B$6-$J$18*($D45-$B$6), $J$16)</f>
        <v>45287.058806716639</v>
      </c>
      <c r="J45">
        <f t="shared" si="3"/>
        <v>0.99997791863666241</v>
      </c>
      <c r="K45">
        <f>IF(B45&lt;=$B$9, EXP(-($B$5*B45))*($B$7*$B$6+$J$18*(D45-$B$6))*$B$20, "")</f>
        <v>50.328731545510166</v>
      </c>
      <c r="L45" t="str">
        <f>IF(B45&lt;=$B$9, "", EXP(-($B$5*B45))*$B$20)</f>
        <v/>
      </c>
    </row>
    <row r="46" spans="1:12" x14ac:dyDescent="0.25">
      <c r="A46">
        <f t="shared" si="0"/>
        <v>25.24</v>
      </c>
      <c r="B46">
        <v>0.24</v>
      </c>
      <c r="C46" s="1">
        <f t="shared" si="1"/>
        <v>1.0075242879999999</v>
      </c>
      <c r="D46">
        <f t="shared" si="2"/>
        <v>50376.214399999997</v>
      </c>
      <c r="E46" s="12">
        <f t="shared" si="4"/>
        <v>1218.9622469599874</v>
      </c>
      <c r="F46" s="1"/>
      <c r="G46" s="4"/>
      <c r="H46" s="4">
        <f t="shared" si="5"/>
        <v>1213.704119598729</v>
      </c>
      <c r="I46">
        <f xml:space="preserve">          IF($B46&lt;=$B$9,        $D46-$B$7*$B$6-$J$18*($D46-$B$6), $J$16)</f>
        <v>45299.480399283369</v>
      </c>
      <c r="J46">
        <f t="shared" si="3"/>
        <v>0.99997792469160385</v>
      </c>
      <c r="K46">
        <f>IF(B46&lt;=$B$9, EXP(-($B$5*B46))*($B$7*$B$6+$J$18*(D46-$B$6))*$B$20, "")</f>
        <v>50.342680418374478</v>
      </c>
      <c r="L46" t="str">
        <f>IF(B46&lt;=$B$9, "", EXP(-($B$5*B46))*$B$20)</f>
        <v/>
      </c>
    </row>
    <row r="47" spans="1:12" x14ac:dyDescent="0.25">
      <c r="A47">
        <f t="shared" si="0"/>
        <v>25.25</v>
      </c>
      <c r="B47">
        <v>0.25</v>
      </c>
      <c r="C47" s="1">
        <f t="shared" si="1"/>
        <v>1.00783625</v>
      </c>
      <c r="D47">
        <f t="shared" si="2"/>
        <v>50391.8125</v>
      </c>
      <c r="E47" s="12">
        <f t="shared" si="4"/>
        <v>1270.5643212464233</v>
      </c>
      <c r="F47" s="1"/>
      <c r="G47" s="4"/>
      <c r="H47" s="4">
        <f t="shared" si="5"/>
        <v>1264.8962560477548</v>
      </c>
      <c r="I47">
        <f xml:space="preserve">          IF($B47&lt;=$B$9,        $D47-$B$7*$B$6-$J$18*($D47-$B$6), $J$16)</f>
        <v>45311.897056423717</v>
      </c>
      <c r="J47">
        <f t="shared" si="3"/>
        <v>0.99997793074082164</v>
      </c>
      <c r="K47">
        <f>IF(B47&lt;=$B$9, EXP(-($B$5*B47))*($B$7*$B$6+$J$18*(D47-$B$6))*$B$20, "")</f>
        <v>50.35660083005547</v>
      </c>
      <c r="L47" t="str">
        <f>IF(B47&lt;=$B$9, "", EXP(-($B$5*B47))*$B$20)</f>
        <v/>
      </c>
    </row>
    <row r="48" spans="1:12" x14ac:dyDescent="0.25">
      <c r="A48">
        <f t="shared" si="0"/>
        <v>25.26</v>
      </c>
      <c r="B48">
        <v>0.26</v>
      </c>
      <c r="C48" s="1">
        <f t="shared" si="1"/>
        <v>1.008148088</v>
      </c>
      <c r="D48">
        <f t="shared" si="2"/>
        <v>50407.404399999999</v>
      </c>
      <c r="E48" s="12">
        <f t="shared" si="4"/>
        <v>1322.2312319588596</v>
      </c>
      <c r="F48" s="1"/>
      <c r="G48" s="4"/>
      <c r="H48" s="4">
        <f t="shared" si="5"/>
        <v>1316.1381241731344</v>
      </c>
      <c r="I48">
        <f xml:space="preserve">          IF($B48&lt;=$B$9,        $D48-$B$7*$B$6-$J$18*($D48-$B$6), $J$16)</f>
        <v>45324.308778137682</v>
      </c>
      <c r="J48">
        <f t="shared" si="3"/>
        <v>0.99997793678432267</v>
      </c>
      <c r="K48">
        <f>IF(B48&lt;=$B$9, EXP(-($B$5*B48))*($B$7*$B$6+$J$18*(D48-$B$6))*$B$20, "")</f>
        <v>50.370492803151002</v>
      </c>
      <c r="L48" t="str">
        <f>IF(B48&lt;=$B$9, "", EXP(-($B$5*B48))*$B$20)</f>
        <v/>
      </c>
    </row>
    <row r="49" spans="1:12" x14ac:dyDescent="0.25">
      <c r="A49">
        <f t="shared" si="0"/>
        <v>25.27</v>
      </c>
      <c r="B49">
        <v>0.27</v>
      </c>
      <c r="C49" s="1">
        <f t="shared" si="1"/>
        <v>1.008459802</v>
      </c>
      <c r="D49">
        <f t="shared" si="2"/>
        <v>50422.990099999995</v>
      </c>
      <c r="E49" s="12">
        <f t="shared" si="4"/>
        <v>1373.9629831900452</v>
      </c>
      <c r="F49" s="1"/>
      <c r="G49" s="4"/>
      <c r="H49" s="4">
        <f t="shared" si="5"/>
        <v>1367.4297287352183</v>
      </c>
      <c r="I49">
        <f xml:space="preserve">          IF($B49&lt;=$B$9,        $D49-$B$7*$B$6-$J$18*($D49-$B$6), $J$16)</f>
        <v>45336.715564425263</v>
      </c>
      <c r="J49">
        <f t="shared" si="3"/>
        <v>0.99997794282211339</v>
      </c>
      <c r="K49">
        <f>IF(B49&lt;=$B$9, EXP(-($B$5*B49))*($B$7*$B$6+$J$18*(D49-$B$6))*$B$20, "")</f>
        <v>50.384356360245086</v>
      </c>
      <c r="L49" t="str">
        <f>IF(B49&lt;=$B$9, "", EXP(-($B$5*B49))*$B$20)</f>
        <v/>
      </c>
    </row>
    <row r="50" spans="1:12" x14ac:dyDescent="0.25">
      <c r="A50">
        <f t="shared" si="0"/>
        <v>25.28</v>
      </c>
      <c r="B50">
        <v>0.28000000000000003</v>
      </c>
      <c r="C50" s="1">
        <f t="shared" si="1"/>
        <v>1.0087713920000001</v>
      </c>
      <c r="D50">
        <f t="shared" si="2"/>
        <v>50438.569600000003</v>
      </c>
      <c r="E50" s="12">
        <f t="shared" si="4"/>
        <v>1425.7595790341618</v>
      </c>
      <c r="F50" s="1"/>
      <c r="G50" s="4"/>
      <c r="H50" s="4">
        <f t="shared" si="5"/>
        <v>1418.7710744960229</v>
      </c>
      <c r="I50">
        <f xml:space="preserve">          IF($B50&lt;=$B$9,        $D50-$B$7*$B$6-$J$18*($D50-$B$6), $J$16)</f>
        <v>45349.117415286462</v>
      </c>
      <c r="J50">
        <f t="shared" si="3"/>
        <v>0.99997794885420055</v>
      </c>
      <c r="K50">
        <f>IF(B50&lt;=$B$9, EXP(-($B$5*B50))*($B$7*$B$6+$J$18*(D50-$B$6))*$B$20, "")</f>
        <v>50.398191523907926</v>
      </c>
      <c r="L50" t="str">
        <f>IF(B50&lt;=$B$9, "", EXP(-($B$5*B50))*$B$20)</f>
        <v/>
      </c>
    </row>
    <row r="51" spans="1:12" x14ac:dyDescent="0.25">
      <c r="A51">
        <f t="shared" si="0"/>
        <v>25.29</v>
      </c>
      <c r="B51">
        <v>0.28999999999999998</v>
      </c>
      <c r="C51" s="1">
        <f t="shared" si="1"/>
        <v>1.009082858</v>
      </c>
      <c r="D51">
        <f t="shared" si="2"/>
        <v>50454.142899999999</v>
      </c>
      <c r="E51" s="12">
        <f t="shared" si="4"/>
        <v>1477.6210235868239</v>
      </c>
      <c r="F51" s="1"/>
      <c r="G51" s="4"/>
      <c r="H51" s="4">
        <f t="shared" si="5"/>
        <v>1470.1621662192319</v>
      </c>
      <c r="I51">
        <f xml:space="preserve">          IF($B51&lt;=$B$9,        $D51-$B$7*$B$6-$J$18*($D51-$B$6), $J$16)</f>
        <v>45361.514330721278</v>
      </c>
      <c r="J51">
        <f t="shared" si="3"/>
        <v>0.99997795488059082</v>
      </c>
      <c r="K51">
        <f>IF(B51&lt;=$B$9, EXP(-($B$5*B51))*($B$7*$B$6+$J$18*(D51-$B$6))*$B$20, "")</f>
        <v>50.411998316695772</v>
      </c>
      <c r="L51" t="str">
        <f>IF(B51&lt;=$B$9, "", EXP(-($B$5*B51))*$B$20)</f>
        <v/>
      </c>
    </row>
    <row r="52" spans="1:12" x14ac:dyDescent="0.25">
      <c r="A52">
        <f t="shared" si="0"/>
        <v>25.3</v>
      </c>
      <c r="B52">
        <v>0.3</v>
      </c>
      <c r="C52" s="1">
        <f t="shared" si="1"/>
        <v>1.0093942</v>
      </c>
      <c r="D52">
        <f t="shared" si="2"/>
        <v>50469.71</v>
      </c>
      <c r="E52" s="12">
        <f t="shared" si="4"/>
        <v>1529.5473209450793</v>
      </c>
      <c r="F52" s="1"/>
      <c r="G52" s="4"/>
      <c r="H52" s="4">
        <f t="shared" si="5"/>
        <v>1521.603008670196</v>
      </c>
      <c r="I52">
        <f xml:space="preserve">          IF($B52&lt;=$B$9,        $D52-$B$7*$B$6-$J$18*($D52-$B$6), $J$16)</f>
        <v>45373.906310729712</v>
      </c>
      <c r="J52">
        <f t="shared" si="3"/>
        <v>0.99997796090129087</v>
      </c>
      <c r="K52">
        <f>IF(B52&lt;=$B$9, EXP(-($B$5*B52))*($B$7*$B$6+$J$18*(D52-$B$6))*$B$20, "")</f>
        <v>50.425776761151141</v>
      </c>
      <c r="L52" t="str">
        <f>IF(B52&lt;=$B$9, "", EXP(-($B$5*B52))*$B$20)</f>
        <v/>
      </c>
    </row>
    <row r="53" spans="1:12" x14ac:dyDescent="0.25">
      <c r="A53">
        <f t="shared" si="0"/>
        <v>25.31</v>
      </c>
      <c r="B53">
        <v>0.31</v>
      </c>
      <c r="C53" s="1">
        <f t="shared" si="1"/>
        <v>1.009705418</v>
      </c>
      <c r="D53">
        <f t="shared" si="2"/>
        <v>50485.270900000003</v>
      </c>
      <c r="E53" s="12">
        <f t="shared" si="4"/>
        <v>1581.5384752074101</v>
      </c>
      <c r="F53" s="1"/>
      <c r="G53" s="4"/>
      <c r="H53" s="4">
        <f t="shared" si="5"/>
        <v>1573.0936066159334</v>
      </c>
      <c r="I53">
        <f xml:space="preserve">          IF($B53&lt;=$B$9,        $D53-$B$7*$B$6-$J$18*($D53-$B$6), $J$16)</f>
        <v>45386.293355311762</v>
      </c>
      <c r="J53">
        <f t="shared" si="3"/>
        <v>0.99997796691630725</v>
      </c>
      <c r="K53">
        <f>IF(B53&lt;=$B$9, EXP(-($B$5*B53))*($B$7*$B$6+$J$18*(D53-$B$6))*$B$20, "")</f>
        <v>50.439526879802642</v>
      </c>
      <c r="L53" t="str">
        <f>IF(B53&lt;=$B$9, "", EXP(-($B$5*B53))*$B$20)</f>
        <v/>
      </c>
    </row>
    <row r="54" spans="1:12" x14ac:dyDescent="0.25">
      <c r="A54">
        <f t="shared" si="0"/>
        <v>25.32</v>
      </c>
      <c r="B54">
        <v>0.32</v>
      </c>
      <c r="C54" s="1">
        <f t="shared" si="1"/>
        <v>1.0100165120000002</v>
      </c>
      <c r="D54">
        <f t="shared" si="2"/>
        <v>50500.825600000011</v>
      </c>
      <c r="E54" s="12">
        <f t="shared" si="4"/>
        <v>1633.5944904737328</v>
      </c>
      <c r="F54" s="1"/>
      <c r="G54" s="4"/>
      <c r="H54" s="4">
        <f t="shared" si="5"/>
        <v>1624.6339648251314</v>
      </c>
      <c r="I54">
        <f xml:space="preserve">          IF($B54&lt;=$B$9,        $D54-$B$7*$B$6-$J$18*($D54-$B$6), $J$16)</f>
        <v>45398.675464467429</v>
      </c>
      <c r="J54">
        <f t="shared" si="3"/>
        <v>0.99997797292564661</v>
      </c>
      <c r="K54">
        <f>IF(B54&lt;=$B$9, EXP(-($B$5*B54))*($B$7*$B$6+$J$18*(D54-$B$6))*$B$20, "")</f>
        <v>50.453248695165094</v>
      </c>
      <c r="L54" t="str">
        <f>IF(B54&lt;=$B$9, "", EXP(-($B$5*B54))*$B$20)</f>
        <v/>
      </c>
    </row>
    <row r="55" spans="1:12" x14ac:dyDescent="0.25">
      <c r="A55">
        <f t="shared" si="0"/>
        <v>25.33</v>
      </c>
      <c r="B55">
        <v>0.33</v>
      </c>
      <c r="C55" s="1">
        <f t="shared" si="1"/>
        <v>1.0103274819999999</v>
      </c>
      <c r="D55">
        <f t="shared" si="2"/>
        <v>50516.374099999994</v>
      </c>
      <c r="E55" s="12">
        <f t="shared" si="4"/>
        <v>1685.7153708453986</v>
      </c>
      <c r="F55" s="1"/>
      <c r="G55" s="4"/>
      <c r="H55" s="4">
        <f t="shared" si="5"/>
        <v>1676.2240880681461</v>
      </c>
      <c r="I55">
        <f xml:space="preserve">          IF($B55&lt;=$B$9,        $D55-$B$7*$B$6-$J$18*($D55-$B$6), $J$16)</f>
        <v>45411.052638196699</v>
      </c>
      <c r="J55">
        <f t="shared" si="3"/>
        <v>0.99997797892931561</v>
      </c>
      <c r="K55">
        <f>IF(B55&lt;=$B$9, EXP(-($B$5*B55))*($B$7*$B$6+$J$18*(D55-$B$6))*$B$20, "")</f>
        <v>50.466942229739416</v>
      </c>
      <c r="L55" t="str">
        <f>IF(B55&lt;=$B$9, "", EXP(-($B$5*B55))*$B$20)</f>
        <v/>
      </c>
    </row>
    <row r="56" spans="1:12" x14ac:dyDescent="0.25">
      <c r="A56">
        <f t="shared" si="0"/>
        <v>25.34</v>
      </c>
      <c r="B56">
        <v>0.34</v>
      </c>
      <c r="C56" s="1">
        <f t="shared" si="1"/>
        <v>1.010638328</v>
      </c>
      <c r="D56">
        <f t="shared" si="2"/>
        <v>50531.916400000002</v>
      </c>
      <c r="E56" s="12">
        <f t="shared" si="4"/>
        <v>1737.9011204251944</v>
      </c>
      <c r="F56" s="1"/>
      <c r="G56" s="4"/>
      <c r="H56" s="4">
        <f t="shared" si="5"/>
        <v>1727.8639811170028</v>
      </c>
      <c r="I56">
        <f xml:space="preserve">          IF($B56&lt;=$B$9,        $D56-$B$7*$B$6-$J$18*($D56-$B$6), $J$16)</f>
        <v>45423.424876499608</v>
      </c>
      <c r="J56">
        <f t="shared" si="3"/>
        <v>0.99997798492732071</v>
      </c>
      <c r="K56">
        <f>IF(B56&lt;=$B$9, EXP(-($B$5*B56))*($B$7*$B$6+$J$18*(D56-$B$6))*$B$20, "")</f>
        <v>50.480607506012873</v>
      </c>
      <c r="L56" t="str">
        <f>IF(B56&lt;=$B$9, "", EXP(-($B$5*B56))*$B$20)</f>
        <v/>
      </c>
    </row>
    <row r="57" spans="1:12" x14ac:dyDescent="0.25">
      <c r="A57">
        <f t="shared" si="0"/>
        <v>25.35</v>
      </c>
      <c r="B57">
        <v>0.35</v>
      </c>
      <c r="C57" s="1">
        <f t="shared" si="1"/>
        <v>1.01094905</v>
      </c>
      <c r="D57">
        <f t="shared" si="2"/>
        <v>50547.452499999999</v>
      </c>
      <c r="E57" s="12">
        <f t="shared" si="4"/>
        <v>1790.1517433173433</v>
      </c>
      <c r="F57" s="1"/>
      <c r="G57" s="4"/>
      <c r="H57" s="4">
        <f t="shared" si="5"/>
        <v>1779.5536487453978</v>
      </c>
      <c r="I57">
        <f xml:space="preserve">          IF($B57&lt;=$B$9,        $D57-$B$7*$B$6-$J$18*($D57-$B$6), $J$16)</f>
        <v>45435.79217937612</v>
      </c>
      <c r="J57">
        <f t="shared" si="3"/>
        <v>0.99997799091966855</v>
      </c>
      <c r="K57">
        <f>IF(B57&lt;=$B$9, EXP(-($B$5*B57))*($B$7*$B$6+$J$18*(D57-$B$6))*$B$20, "")</f>
        <v>50.494244546458781</v>
      </c>
      <c r="L57" t="str">
        <f>IF(B57&lt;=$B$9, "", EXP(-($B$5*B57))*$B$20)</f>
        <v/>
      </c>
    </row>
    <row r="58" spans="1:12" x14ac:dyDescent="0.25">
      <c r="A58">
        <f t="shared" si="0"/>
        <v>25.36</v>
      </c>
      <c r="B58">
        <v>0.36</v>
      </c>
      <c r="C58" s="1">
        <f t="shared" si="1"/>
        <v>1.011259648</v>
      </c>
      <c r="D58">
        <f t="shared" si="2"/>
        <v>50562.982400000001</v>
      </c>
      <c r="E58" s="12">
        <f t="shared" si="4"/>
        <v>1842.4672436275043</v>
      </c>
      <c r="F58" s="1"/>
      <c r="G58" s="4"/>
      <c r="H58" s="4">
        <f t="shared" si="5"/>
        <v>1831.2930957286976</v>
      </c>
      <c r="I58">
        <f xml:space="preserve">          IF($B58&lt;=$B$9,        $D58-$B$7*$B$6-$J$18*($D58-$B$6), $J$16)</f>
        <v>45448.154546826248</v>
      </c>
      <c r="J58">
        <f t="shared" si="3"/>
        <v>0.99997799690636568</v>
      </c>
      <c r="K58">
        <f>IF(B58&lt;=$B$9, EXP(-($B$5*B58))*($B$7*$B$6+$J$18*(D58-$B$6))*$B$20, "")</f>
        <v>50.50785337353669</v>
      </c>
      <c r="L58" t="str">
        <f>IF(B58&lt;=$B$9, "", EXP(-($B$5*B58))*$B$20)</f>
        <v/>
      </c>
    </row>
    <row r="59" spans="1:12" x14ac:dyDescent="0.25">
      <c r="A59">
        <f t="shared" si="0"/>
        <v>25.37</v>
      </c>
      <c r="B59">
        <v>0.37</v>
      </c>
      <c r="C59" s="1">
        <f t="shared" si="1"/>
        <v>1.011570122</v>
      </c>
      <c r="D59">
        <f t="shared" si="2"/>
        <v>50578.506099999999</v>
      </c>
      <c r="E59" s="12">
        <f t="shared" si="4"/>
        <v>1894.847625462774</v>
      </c>
      <c r="F59" s="1"/>
      <c r="G59" s="4"/>
      <c r="H59" s="4">
        <f t="shared" si="5"/>
        <v>1883.0823268439401</v>
      </c>
      <c r="I59">
        <f xml:space="preserve">          IF($B59&lt;=$B$9,        $D59-$B$7*$B$6-$J$18*($D59-$B$6), $J$16)</f>
        <v>45460.511978849994</v>
      </c>
      <c r="J59">
        <f t="shared" si="3"/>
        <v>0.99997800288741878</v>
      </c>
      <c r="K59">
        <f>IF(B59&lt;=$B$9, EXP(-($B$5*B59))*($B$7*$B$6+$J$18*(D59-$B$6))*$B$20, "")</f>
        <v>50.521434009692406</v>
      </c>
      <c r="L59" t="str">
        <f>IF(B59&lt;=$B$9, "", EXP(-($B$5*B59))*$B$20)</f>
        <v/>
      </c>
    </row>
    <row r="60" spans="1:12" x14ac:dyDescent="0.25">
      <c r="A60">
        <f t="shared" si="0"/>
        <v>25.38</v>
      </c>
      <c r="B60">
        <v>0.38</v>
      </c>
      <c r="C60" s="1">
        <f t="shared" si="1"/>
        <v>1.0118804720000001</v>
      </c>
      <c r="D60">
        <f t="shared" si="2"/>
        <v>50594.023600000008</v>
      </c>
      <c r="E60" s="12">
        <f t="shared" si="4"/>
        <v>1947.2928929316859</v>
      </c>
      <c r="F60" s="1"/>
      <c r="G60" s="4"/>
      <c r="H60" s="4">
        <f t="shared" si="5"/>
        <v>1934.9213468698356</v>
      </c>
      <c r="I60">
        <f xml:space="preserve">          IF($B60&lt;=$B$9,        $D60-$B$7*$B$6-$J$18*($D60-$B$6), $J$16)</f>
        <v>45472.864475447372</v>
      </c>
      <c r="J60">
        <f t="shared" si="3"/>
        <v>0.99997800886283428</v>
      </c>
      <c r="K60">
        <f>IF(B60&lt;=$B$9, EXP(-($B$5*B60))*($B$7*$B$6+$J$18*(D60-$B$6))*$B$20, "")</f>
        <v>50.534986477357918</v>
      </c>
      <c r="L60" t="str">
        <f>IF(B60&lt;=$B$9, "", EXP(-($B$5*B60))*$B$20)</f>
        <v/>
      </c>
    </row>
    <row r="61" spans="1:12" x14ac:dyDescent="0.25">
      <c r="A61">
        <f t="shared" si="0"/>
        <v>25.39</v>
      </c>
      <c r="B61">
        <v>0.39</v>
      </c>
      <c r="C61" s="1">
        <f t="shared" si="1"/>
        <v>1.0121906980000002</v>
      </c>
      <c r="D61">
        <f t="shared" si="2"/>
        <v>50609.534900000006</v>
      </c>
      <c r="E61" s="12">
        <f t="shared" si="4"/>
        <v>1999.803050144212</v>
      </c>
      <c r="F61" s="1"/>
      <c r="G61" s="4"/>
      <c r="H61" s="4">
        <f t="shared" si="5"/>
        <v>1986.8101605867664</v>
      </c>
      <c r="I61">
        <f xml:space="preserve">          IF($B61&lt;=$B$9,        $D61-$B$7*$B$6-$J$18*($D61-$B$6), $J$16)</f>
        <v>45485.212036618352</v>
      </c>
      <c r="J61">
        <f t="shared" si="3"/>
        <v>0.99997801483261872</v>
      </c>
      <c r="K61">
        <f>IF(B61&lt;=$B$9, EXP(-($B$5*B61))*($B$7*$B$6+$J$18*(D61-$B$6))*$B$20, "")</f>
        <v>50.548510798951405</v>
      </c>
      <c r="L61" t="str">
        <f>IF(B61&lt;=$B$9, "", EXP(-($B$5*B61))*$B$20)</f>
        <v/>
      </c>
    </row>
    <row r="62" spans="1:12" x14ac:dyDescent="0.25">
      <c r="A62">
        <f t="shared" si="0"/>
        <v>25.4</v>
      </c>
      <c r="B62">
        <v>0.4</v>
      </c>
      <c r="C62" s="1">
        <f t="shared" si="1"/>
        <v>1.0125008</v>
      </c>
      <c r="D62">
        <f t="shared" si="2"/>
        <v>50625.04</v>
      </c>
      <c r="E62" s="12">
        <f t="shared" si="4"/>
        <v>2052.3781012117624</v>
      </c>
      <c r="F62" s="1"/>
      <c r="G62" s="4"/>
      <c r="H62" s="4">
        <f t="shared" si="5"/>
        <v>2038.7487727767884</v>
      </c>
      <c r="I62">
        <f xml:space="preserve">          IF($B62&lt;=$B$9,        $D62-$B$7*$B$6-$J$18*($D62-$B$6), $J$16)</f>
        <v>45497.554662362942</v>
      </c>
      <c r="J62">
        <f t="shared" si="3"/>
        <v>0.99997802079677867</v>
      </c>
      <c r="K62">
        <f>IF(B62&lt;=$B$9, EXP(-($B$5*B62))*($B$7*$B$6+$J$18*(D62-$B$6))*$B$20, "")</f>
        <v>50.562006996877329</v>
      </c>
      <c r="L62" t="str">
        <f>IF(B62&lt;=$B$9, "", EXP(-($B$5*B62))*$B$20)</f>
        <v/>
      </c>
    </row>
    <row r="63" spans="1:12" x14ac:dyDescent="0.25">
      <c r="A63">
        <f t="shared" si="0"/>
        <v>25.41</v>
      </c>
      <c r="B63">
        <v>0.41</v>
      </c>
      <c r="C63" s="1">
        <f t="shared" si="1"/>
        <v>1.012810778</v>
      </c>
      <c r="D63">
        <f t="shared" si="2"/>
        <v>50640.5389</v>
      </c>
      <c r="E63" s="12">
        <f t="shared" si="4"/>
        <v>2105.0180502471867</v>
      </c>
      <c r="F63" s="1"/>
      <c r="G63" s="4"/>
      <c r="H63" s="4">
        <f t="shared" si="5"/>
        <v>2090.7371882236307</v>
      </c>
      <c r="I63">
        <f xml:space="preserve">          IF($B63&lt;=$B$9,        $D63-$B$7*$B$6-$J$18*($D63-$B$6), $J$16)</f>
        <v>45509.892352681156</v>
      </c>
      <c r="J63">
        <f t="shared" si="3"/>
        <v>0.99997802675532055</v>
      </c>
      <c r="K63">
        <f>IF(B63&lt;=$B$9, EXP(-($B$5*B63))*($B$7*$B$6+$J$18*(D63-$B$6))*$B$20, "")</f>
        <v>50.575475093526393</v>
      </c>
      <c r="L63" t="str">
        <f>IF(B63&lt;=$B$9, "", EXP(-($B$5*B63))*$B$20)</f>
        <v/>
      </c>
    </row>
    <row r="64" spans="1:12" x14ac:dyDescent="0.25">
      <c r="A64">
        <f t="shared" si="0"/>
        <v>25.42</v>
      </c>
      <c r="B64">
        <v>0.42</v>
      </c>
      <c r="C64" s="1">
        <f t="shared" si="1"/>
        <v>1.0131206320000001</v>
      </c>
      <c r="D64">
        <f t="shared" si="2"/>
        <v>50656.031600000009</v>
      </c>
      <c r="E64" s="12">
        <f t="shared" si="4"/>
        <v>2157.7229013647734</v>
      </c>
      <c r="F64" s="1"/>
      <c r="G64" s="4"/>
      <c r="H64" s="4">
        <f t="shared" si="5"/>
        <v>2142.7754117126974</v>
      </c>
      <c r="I64">
        <f xml:space="preserve">          IF($B64&lt;=$B$9,        $D64-$B$7*$B$6-$J$18*($D64-$B$6), $J$16)</f>
        <v>45522.225107572995</v>
      </c>
      <c r="J64">
        <f t="shared" si="3"/>
        <v>0.99997803270825103</v>
      </c>
      <c r="K64">
        <f>IF(B64&lt;=$B$9, EXP(-($B$5*B64))*($B$7*$B$6+$J$18*(D64-$B$6))*$B$20, "")</f>
        <v>50.58891511127554</v>
      </c>
      <c r="L64" t="str">
        <f>IF(B64&lt;=$B$9, "", EXP(-($B$5*B64))*$B$20)</f>
        <v/>
      </c>
    </row>
    <row r="65" spans="1:12" x14ac:dyDescent="0.25">
      <c r="A65">
        <f t="shared" si="0"/>
        <v>25.43</v>
      </c>
      <c r="B65">
        <v>0.43</v>
      </c>
      <c r="C65" s="1">
        <f t="shared" si="1"/>
        <v>1.013430362</v>
      </c>
      <c r="D65">
        <f t="shared" si="2"/>
        <v>50671.518100000001</v>
      </c>
      <c r="E65" s="12">
        <f t="shared" si="4"/>
        <v>2210.4926586802512</v>
      </c>
      <c r="F65" s="1"/>
      <c r="G65" s="4"/>
      <c r="H65" s="4">
        <f t="shared" si="5"/>
        <v>2194.863448031067</v>
      </c>
      <c r="I65">
        <f xml:space="preserve">          IF($B65&lt;=$B$9,        $D65-$B$7*$B$6-$J$18*($D65-$B$6), $J$16)</f>
        <v>45534.552927038436</v>
      </c>
      <c r="J65">
        <f t="shared" si="3"/>
        <v>0.99997803865557655</v>
      </c>
      <c r="K65">
        <f>IF(B65&lt;=$B$9, EXP(-($B$5*B65))*($B$7*$B$6+$J$18*(D65-$B$6))*$B$20, "")</f>
        <v>50.602327072487881</v>
      </c>
      <c r="L65" t="str">
        <f>IF(B65&lt;=$B$9, "", EXP(-($B$5*B65))*$B$20)</f>
        <v/>
      </c>
    </row>
    <row r="66" spans="1:12" x14ac:dyDescent="0.25">
      <c r="A66">
        <f t="shared" si="0"/>
        <v>25.44</v>
      </c>
      <c r="B66">
        <v>0.44</v>
      </c>
      <c r="C66" s="1">
        <f t="shared" si="1"/>
        <v>1.0137399679999999</v>
      </c>
      <c r="D66">
        <f t="shared" si="2"/>
        <v>50686.998399999997</v>
      </c>
      <c r="E66" s="12">
        <f t="shared" si="4"/>
        <v>2263.3273263107894</v>
      </c>
      <c r="F66" s="1"/>
      <c r="G66" s="4"/>
      <c r="H66" s="4">
        <f t="shared" si="5"/>
        <v>2247.0013019674934</v>
      </c>
      <c r="I66">
        <f xml:space="preserve">          IF($B66&lt;=$B$9,        $D66-$B$7*$B$6-$J$18*($D66-$B$6), $J$16)</f>
        <v>45546.875811077502</v>
      </c>
      <c r="J66">
        <f t="shared" si="3"/>
        <v>0.99997804459730344</v>
      </c>
      <c r="K66">
        <f>IF(B66&lt;=$B$9, EXP(-($B$5*B66))*($B$7*$B$6+$J$18*(D66-$B$6))*$B$20, "")</f>
        <v>50.615710999512935</v>
      </c>
      <c r="L66" t="str">
        <f>IF(B66&lt;=$B$9, "", EXP(-($B$5*B66))*$B$20)</f>
        <v/>
      </c>
    </row>
    <row r="67" spans="1:12" x14ac:dyDescent="0.25">
      <c r="A67">
        <f t="shared" si="0"/>
        <v>25.45</v>
      </c>
      <c r="B67">
        <v>0.45</v>
      </c>
      <c r="C67" s="1">
        <f t="shared" si="1"/>
        <v>1.0140494500000001</v>
      </c>
      <c r="D67">
        <f t="shared" si="2"/>
        <v>50702.472500000003</v>
      </c>
      <c r="E67" s="12">
        <f t="shared" si="4"/>
        <v>2316.2269083749984</v>
      </c>
      <c r="F67" s="1"/>
      <c r="G67" s="4"/>
      <c r="H67" s="4">
        <f t="shared" si="5"/>
        <v>2299.188978312407</v>
      </c>
      <c r="I67">
        <f xml:space="preserve">          IF($B67&lt;=$B$9,        $D67-$B$7*$B$6-$J$18*($D67-$B$6), $J$16)</f>
        <v>45559.193759690184</v>
      </c>
      <c r="J67">
        <f t="shared" si="3"/>
        <v>0.99997805053343847</v>
      </c>
      <c r="K67">
        <f>IF(B67&lt;=$B$9, EXP(-($B$5*B67))*($B$7*$B$6+$J$18*(D67-$B$6))*$B$20, "")</f>
        <v>50.629066914686391</v>
      </c>
      <c r="L67" t="str">
        <f>IF(B67&lt;=$B$9, "", EXP(-($B$5*B67))*$B$20)</f>
        <v/>
      </c>
    </row>
    <row r="68" spans="1:12" x14ac:dyDescent="0.25">
      <c r="A68">
        <f t="shared" si="0"/>
        <v>25.46</v>
      </c>
      <c r="B68">
        <v>0.46</v>
      </c>
      <c r="C68" s="1">
        <f t="shared" si="1"/>
        <v>1.0143588079999999</v>
      </c>
      <c r="D68">
        <f t="shared" si="2"/>
        <v>50717.940399999992</v>
      </c>
      <c r="E68" s="12">
        <f t="shared" si="4"/>
        <v>2369.1914089929296</v>
      </c>
      <c r="F68" s="1"/>
      <c r="G68" s="4"/>
      <c r="H68" s="4">
        <f t="shared" si="5"/>
        <v>2351.4264818579145</v>
      </c>
      <c r="I68">
        <f xml:space="preserve">          IF($B68&lt;=$B$9,        $D68-$B$7*$B$6-$J$18*($D68-$B$6), $J$16)</f>
        <v>45571.506772876477</v>
      </c>
      <c r="J68">
        <f t="shared" si="3"/>
        <v>0.99997805646398785</v>
      </c>
      <c r="K68">
        <f>IF(B68&lt;=$B$9, EXP(-($B$5*B68))*($B$7*$B$6+$J$18*(D68-$B$6))*$B$20, "")</f>
        <v>50.642394840330219</v>
      </c>
      <c r="L68" t="str">
        <f>IF(B68&lt;=$B$9, "", EXP(-($B$5*B68))*$B$20)</f>
        <v/>
      </c>
    </row>
    <row r="69" spans="1:12" x14ac:dyDescent="0.25">
      <c r="A69">
        <f t="shared" si="0"/>
        <v>25.47</v>
      </c>
      <c r="B69">
        <v>0.47</v>
      </c>
      <c r="C69" s="1">
        <f t="shared" si="1"/>
        <v>1.014668042</v>
      </c>
      <c r="D69">
        <f t="shared" si="2"/>
        <v>50733.402099999999</v>
      </c>
      <c r="E69" s="12">
        <f t="shared" si="4"/>
        <v>2422.220832286077</v>
      </c>
      <c r="F69" s="1"/>
      <c r="G69" s="4"/>
      <c r="H69" s="4">
        <f t="shared" si="5"/>
        <v>2403.7138173978001</v>
      </c>
      <c r="I69">
        <f xml:space="preserve">          IF($B69&lt;=$B$9,        $D69-$B$7*$B$6-$J$18*($D69-$B$6), $J$16)</f>
        <v>45583.814850636394</v>
      </c>
      <c r="J69">
        <f t="shared" si="3"/>
        <v>0.99997806238895803</v>
      </c>
      <c r="K69">
        <f>IF(B69&lt;=$B$9, EXP(-($B$5*B69))*($B$7*$B$6+$J$18*(D69-$B$6))*$B$20, "")</f>
        <v>50.655694798752748</v>
      </c>
      <c r="L69" t="str">
        <f>IF(B69&lt;=$B$9, "", EXP(-($B$5*B69))*$B$20)</f>
        <v/>
      </c>
    </row>
    <row r="70" spans="1:12" x14ac:dyDescent="0.25">
      <c r="A70">
        <f t="shared" si="0"/>
        <v>25.48</v>
      </c>
      <c r="B70">
        <v>0.48</v>
      </c>
      <c r="C70" s="1">
        <f t="shared" si="1"/>
        <v>1.0149771519999999</v>
      </c>
      <c r="D70">
        <f t="shared" si="2"/>
        <v>50748.857599999996</v>
      </c>
      <c r="E70" s="12">
        <f t="shared" si="4"/>
        <v>2475.3151823773769</v>
      </c>
      <c r="F70" s="1"/>
      <c r="G70" s="4"/>
      <c r="H70" s="4">
        <f t="shared" si="5"/>
        <v>2456.0509897275251</v>
      </c>
      <c r="I70">
        <f xml:space="preserve">          IF($B70&lt;=$B$9,        $D70-$B$7*$B$6-$J$18*($D70-$B$6), $J$16)</f>
        <v>45596.117992969928</v>
      </c>
      <c r="J70">
        <f t="shared" si="3"/>
        <v>0.99997806830835567</v>
      </c>
      <c r="K70">
        <f>IF(B70&lt;=$B$9, EXP(-($B$5*B70))*($B$7*$B$6+$J$18*(D70-$B$6))*$B$20, "")</f>
        <v>50.66896681224847</v>
      </c>
      <c r="L70" t="str">
        <f>IF(B70&lt;=$B$9, "", EXP(-($B$5*B70))*$B$20)</f>
        <v/>
      </c>
    </row>
    <row r="71" spans="1:12" x14ac:dyDescent="0.25">
      <c r="A71">
        <f t="shared" si="0"/>
        <v>25.49</v>
      </c>
      <c r="B71">
        <v>0.49</v>
      </c>
      <c r="C71" s="1">
        <f t="shared" si="1"/>
        <v>1.015286138</v>
      </c>
      <c r="D71">
        <f t="shared" si="2"/>
        <v>50764.306900000003</v>
      </c>
      <c r="E71" s="12">
        <f t="shared" si="4"/>
        <v>2528.4744633912092</v>
      </c>
      <c r="F71" s="1"/>
      <c r="G71" s="4"/>
      <c r="H71" s="4">
        <f t="shared" si="5"/>
        <v>2508.4380036442303</v>
      </c>
      <c r="I71">
        <f xml:space="preserve">          IF($B71&lt;=$B$9,        $D71-$B$7*$B$6-$J$18*($D71-$B$6), $J$16)</f>
        <v>45608.41619987708</v>
      </c>
      <c r="J71">
        <f t="shared" si="3"/>
        <v>0.99997807422218699</v>
      </c>
      <c r="K71">
        <f>IF(B71&lt;=$B$9, EXP(-($B$5*B71))*($B$7*$B$6+$J$18*(D71-$B$6))*$B$20, "")</f>
        <v>50.682210903098316</v>
      </c>
      <c r="L71" t="str">
        <f>IF(B71&lt;=$B$9, "", EXP(-($B$5*B71))*$B$20)</f>
        <v/>
      </c>
    </row>
    <row r="72" spans="1:12" x14ac:dyDescent="0.25">
      <c r="A72">
        <f t="shared" si="0"/>
        <v>25.5</v>
      </c>
      <c r="B72">
        <v>0.5</v>
      </c>
      <c r="C72" s="1">
        <f t="shared" si="1"/>
        <v>1.015595</v>
      </c>
      <c r="D72">
        <f t="shared" si="2"/>
        <v>50779.75</v>
      </c>
      <c r="E72" s="12">
        <f t="shared" si="4"/>
        <v>2581.6986794533959</v>
      </c>
      <c r="F72" s="1"/>
      <c r="G72" s="4"/>
      <c r="H72" s="4">
        <f t="shared" si="5"/>
        <v>2560.8748639467349</v>
      </c>
      <c r="I72">
        <f xml:space="preserve">          IF($B72&lt;=$B$9,        $D72-$B$7*$B$6-$J$18*($D72-$B$6), $J$16)</f>
        <v>45620.709471357841</v>
      </c>
      <c r="J72">
        <f t="shared" si="3"/>
        <v>0.99997808013045852</v>
      </c>
      <c r="K72">
        <f>IF(B72&lt;=$B$9, EXP(-($B$5*B72))*($B$7*$B$6+$J$18*(D72-$B$6))*$B$20, "")</f>
        <v>50.695427093569386</v>
      </c>
      <c r="L72" t="str">
        <f>IF(B72&lt;=$B$9, "", EXP(-($B$5*B72))*$B$20)</f>
        <v/>
      </c>
    </row>
    <row r="73" spans="1:12" x14ac:dyDescent="0.25">
      <c r="A73">
        <f t="shared" si="0"/>
        <v>25.51</v>
      </c>
      <c r="B73">
        <v>0.51</v>
      </c>
      <c r="C73" s="1">
        <f t="shared" si="1"/>
        <v>1.015903738</v>
      </c>
      <c r="D73">
        <f t="shared" si="2"/>
        <v>50795.186900000001</v>
      </c>
      <c r="E73" s="12">
        <f t="shared" si="4"/>
        <v>2634.9878346912046</v>
      </c>
      <c r="F73" s="1"/>
      <c r="G73" s="4"/>
      <c r="H73" s="4">
        <f t="shared" si="5"/>
        <v>2613.3615754355378</v>
      </c>
      <c r="I73">
        <f xml:space="preserve">          IF($B73&lt;=$B$9,        $D73-$B$7*$B$6-$J$18*($D73-$B$6), $J$16)</f>
        <v>45632.997807412226</v>
      </c>
      <c r="J73">
        <f t="shared" si="3"/>
        <v>0.99997808603317673</v>
      </c>
      <c r="K73">
        <f>IF(B73&lt;=$B$9, EXP(-($B$5*B73))*($B$7*$B$6+$J$18*(D73-$B$6))*$B$20, "")</f>
        <v>50.708615405915197</v>
      </c>
      <c r="L73" t="str">
        <f>IF(B73&lt;=$B$9, "", EXP(-($B$5*B73))*$B$20)</f>
        <v/>
      </c>
    </row>
    <row r="74" spans="1:12" x14ac:dyDescent="0.25">
      <c r="A74">
        <f t="shared" si="0"/>
        <v>25.52</v>
      </c>
      <c r="B74">
        <v>0.52</v>
      </c>
      <c r="C74" s="1">
        <f t="shared" si="1"/>
        <v>1.0162123520000002</v>
      </c>
      <c r="D74">
        <f t="shared" si="2"/>
        <v>50810.617600000005</v>
      </c>
      <c r="E74" s="12">
        <f t="shared" si="4"/>
        <v>2688.3419332333465</v>
      </c>
      <c r="F74" s="1"/>
      <c r="G74" s="4"/>
      <c r="H74" s="4">
        <f t="shared" si="5"/>
        <v>2665.898142912818</v>
      </c>
      <c r="I74">
        <f xml:space="preserve">          IF($B74&lt;=$B$9,        $D74-$B$7*$B$6-$J$18*($D74-$B$6), $J$16)</f>
        <v>45645.281208040222</v>
      </c>
      <c r="J74">
        <f t="shared" si="3"/>
        <v>0.99997809193034781</v>
      </c>
      <c r="K74">
        <f>IF(B74&lt;=$B$9, EXP(-($B$5*B74))*($B$7*$B$6+$J$18*(D74-$B$6))*$B$20, "")</f>
        <v>50.721775862375551</v>
      </c>
      <c r="L74" t="str">
        <f>IF(B74&lt;=$B$9, "", EXP(-($B$5*B74))*$B$20)</f>
        <v/>
      </c>
    </row>
    <row r="75" spans="1:12" x14ac:dyDescent="0.25">
      <c r="A75">
        <f t="shared" si="0"/>
        <v>25.53</v>
      </c>
      <c r="B75">
        <v>0.53</v>
      </c>
      <c r="C75" s="1">
        <f t="shared" si="1"/>
        <v>1.0165208419999998</v>
      </c>
      <c r="D75">
        <f t="shared" si="2"/>
        <v>50826.042099999991</v>
      </c>
      <c r="E75" s="12">
        <f t="shared" si="4"/>
        <v>2741.7609792099784</v>
      </c>
      <c r="F75" s="1"/>
      <c r="G75" s="4"/>
      <c r="H75" s="4">
        <f t="shared" si="5"/>
        <v>2718.4845711824355</v>
      </c>
      <c r="I75">
        <f xml:space="preserve">          IF($B75&lt;=$B$9,        $D75-$B$7*$B$6-$J$18*($D75-$B$6), $J$16)</f>
        <v>45657.559673241827</v>
      </c>
      <c r="J75">
        <f t="shared" si="3"/>
        <v>0.99997809782197833</v>
      </c>
      <c r="K75">
        <f>IF(B75&lt;=$B$9, EXP(-($B$5*B75))*($B$7*$B$6+$J$18*(D75-$B$6))*$B$20, "")</f>
        <v>50.734908485176547</v>
      </c>
      <c r="L75" t="str">
        <f>IF(B75&lt;=$B$9, "", EXP(-($B$5*B75))*$B$20)</f>
        <v/>
      </c>
    </row>
    <row r="76" spans="1:12" x14ac:dyDescent="0.25">
      <c r="A76">
        <f t="shared" si="0"/>
        <v>25.54</v>
      </c>
      <c r="B76">
        <v>0.54</v>
      </c>
      <c r="C76" s="1">
        <f t="shared" si="1"/>
        <v>1.0168292079999999</v>
      </c>
      <c r="D76">
        <f t="shared" si="2"/>
        <v>50841.460399999996</v>
      </c>
      <c r="E76" s="12">
        <f t="shared" si="4"/>
        <v>2795.2449767527019</v>
      </c>
      <c r="F76" s="1"/>
      <c r="G76" s="4"/>
      <c r="H76" s="4">
        <f t="shared" si="5"/>
        <v>2771.1208650499311</v>
      </c>
      <c r="I76">
        <f xml:space="preserve">          IF($B76&lt;=$B$9,        $D76-$B$7*$B$6-$J$18*($D76-$B$6), $J$16)</f>
        <v>45669.833203017064</v>
      </c>
      <c r="J76">
        <f t="shared" si="3"/>
        <v>0.99997810370807449</v>
      </c>
      <c r="K76">
        <f>IF(B76&lt;=$B$9, EXP(-($B$5*B76))*($B$7*$B$6+$J$18*(D76-$B$6))*$B$20, "")</f>
        <v>50.748013296530694</v>
      </c>
      <c r="L76" t="str">
        <f>IF(B76&lt;=$B$9, "", EXP(-($B$5*B76))*$B$20)</f>
        <v/>
      </c>
    </row>
    <row r="77" spans="1:12" x14ac:dyDescent="0.25">
      <c r="A77">
        <f t="shared" si="0"/>
        <v>25.55</v>
      </c>
      <c r="B77">
        <v>0.55000000000000004</v>
      </c>
      <c r="C77" s="1">
        <f t="shared" si="1"/>
        <v>1.0171374500000001</v>
      </c>
      <c r="D77">
        <f t="shared" si="2"/>
        <v>50856.872500000005</v>
      </c>
      <c r="E77" s="12">
        <f t="shared" si="4"/>
        <v>2848.7939299945651</v>
      </c>
      <c r="F77" s="1"/>
      <c r="G77" s="4"/>
      <c r="H77" s="4">
        <f t="shared" si="5"/>
        <v>2823.8070293225278</v>
      </c>
      <c r="I77">
        <f xml:space="preserve">          IF($B77&lt;=$B$9,        $D77-$B$7*$B$6-$J$18*($D77-$B$6), $J$16)</f>
        <v>45682.101797365918</v>
      </c>
      <c r="J77">
        <f t="shared" si="3"/>
        <v>0.99997810958864297</v>
      </c>
      <c r="K77">
        <f>IF(B77&lt;=$B$9, EXP(-($B$5*B77))*($B$7*$B$6+$J$18*(D77-$B$6))*$B$20, "")</f>
        <v>50.761090318636782</v>
      </c>
      <c r="L77" t="str">
        <f>IF(B77&lt;=$B$9, "", EXP(-($B$5*B77))*$B$20)</f>
        <v/>
      </c>
    </row>
    <row r="78" spans="1:12" x14ac:dyDescent="0.25">
      <c r="A78">
        <f t="shared" si="0"/>
        <v>25.56</v>
      </c>
      <c r="B78">
        <v>0.56000000000000005</v>
      </c>
      <c r="C78" s="1">
        <f t="shared" si="1"/>
        <v>1.0174455680000001</v>
      </c>
      <c r="D78">
        <f t="shared" si="2"/>
        <v>50872.278400000003</v>
      </c>
      <c r="E78" s="12">
        <f t="shared" si="4"/>
        <v>2902.4078430700633</v>
      </c>
      <c r="F78" s="1"/>
      <c r="G78" s="4"/>
      <c r="H78" s="4">
        <f t="shared" si="5"/>
        <v>2876.5430688091315</v>
      </c>
      <c r="I78">
        <f xml:space="preserve">          IF($B78&lt;=$B$9,        $D78-$B$7*$B$6-$J$18*($D78-$B$6), $J$16)</f>
        <v>45694.365456288382</v>
      </c>
      <c r="J78">
        <f t="shared" si="3"/>
        <v>0.99997811546368975</v>
      </c>
      <c r="K78">
        <f>IF(B78&lt;=$B$9, EXP(-($B$5*B78))*($B$7*$B$6+$J$18*(D78-$B$6))*$B$20, "")</f>
        <v>50.774139573679925</v>
      </c>
      <c r="L78" t="str">
        <f>IF(B78&lt;=$B$9, "", EXP(-($B$5*B78))*$B$20)</f>
        <v/>
      </c>
    </row>
    <row r="79" spans="1:12" x14ac:dyDescent="0.25">
      <c r="A79">
        <f t="shared" si="0"/>
        <v>25.57</v>
      </c>
      <c r="B79">
        <v>0.57000000000000006</v>
      </c>
      <c r="C79" s="1">
        <f t="shared" si="1"/>
        <v>1.017753562</v>
      </c>
      <c r="D79">
        <f t="shared" si="2"/>
        <v>50887.678099999997</v>
      </c>
      <c r="E79" s="12">
        <f t="shared" si="4"/>
        <v>2956.0867201151377</v>
      </c>
      <c r="F79" s="1"/>
      <c r="G79" s="4"/>
      <c r="H79" s="4">
        <f t="shared" si="5"/>
        <v>2929.3289883203311</v>
      </c>
      <c r="I79">
        <f xml:space="preserve">          IF($B79&lt;=$B$9,        $D79-$B$7*$B$6-$J$18*($D79-$B$6), $J$16)</f>
        <v>45706.624179784456</v>
      </c>
      <c r="J79">
        <f t="shared" si="3"/>
        <v>0.9999781213332215</v>
      </c>
      <c r="K79">
        <f>IF(B79&lt;=$B$9, EXP(-($B$5*B79))*($B$7*$B$6+$J$18*(D79-$B$6))*$B$20, "")</f>
        <v>50.787161083831656</v>
      </c>
      <c r="L79" t="str">
        <f>IF(B79&lt;=$B$9, "", EXP(-($B$5*B79))*$B$20)</f>
        <v/>
      </c>
    </row>
    <row r="80" spans="1:12" x14ac:dyDescent="0.25">
      <c r="A80">
        <f t="shared" si="0"/>
        <v>25.58</v>
      </c>
      <c r="B80">
        <v>0.58000000000000007</v>
      </c>
      <c r="C80" s="1">
        <f t="shared" si="1"/>
        <v>1.0180614320000001</v>
      </c>
      <c r="D80">
        <f t="shared" si="2"/>
        <v>50903.071600000003</v>
      </c>
      <c r="E80" s="12">
        <f t="shared" si="4"/>
        <v>3009.8305652671779</v>
      </c>
      <c r="F80" s="1"/>
      <c r="G80" s="4"/>
      <c r="H80" s="4">
        <f t="shared" si="5"/>
        <v>2982.1647926683986</v>
      </c>
      <c r="I80">
        <f xml:space="preserve">          IF($B80&lt;=$B$9,        $D80-$B$7*$B$6-$J$18*($D80-$B$6), $J$16)</f>
        <v>45718.877967854161</v>
      </c>
      <c r="J80">
        <f t="shared" si="3"/>
        <v>0.99997812719724433</v>
      </c>
      <c r="K80">
        <f>IF(B80&lt;=$B$9, EXP(-($B$5*B80))*($B$7*$B$6+$J$18*(D80-$B$6))*$B$20, "")</f>
        <v>50.80015487124988</v>
      </c>
      <c r="L80" t="str">
        <f>IF(B80&lt;=$B$9, "", EXP(-($B$5*B80))*$B$20)</f>
        <v/>
      </c>
    </row>
    <row r="81" spans="1:12" x14ac:dyDescent="0.25">
      <c r="A81">
        <f t="shared" si="0"/>
        <v>25.59</v>
      </c>
      <c r="B81">
        <v>0.59000000000000008</v>
      </c>
      <c r="C81" s="1">
        <f t="shared" si="1"/>
        <v>1.0183691780000002</v>
      </c>
      <c r="D81">
        <f t="shared" si="2"/>
        <v>50918.458900000005</v>
      </c>
      <c r="E81" s="12">
        <f t="shared" si="4"/>
        <v>3063.6393826650215</v>
      </c>
      <c r="F81" s="1"/>
      <c r="G81" s="4"/>
      <c r="H81" s="4">
        <f t="shared" si="5"/>
        <v>3035.0504866672909</v>
      </c>
      <c r="I81">
        <f xml:space="preserve">          IF($B81&lt;=$B$9,        $D81-$B$7*$B$6-$J$18*($D81-$B$6), $J$16)</f>
        <v>45731.126820497477</v>
      </c>
      <c r="J81">
        <f t="shared" si="3"/>
        <v>0.99997813305576477</v>
      </c>
      <c r="K81">
        <f>IF(B81&lt;=$B$9, EXP(-($B$5*B81))*($B$7*$B$6+$J$18*(D81-$B$6))*$B$20, "")</f>
        <v>50.813120958078819</v>
      </c>
      <c r="L81" t="str">
        <f>IF(B81&lt;=$B$9, "", EXP(-($B$5*B81))*$B$20)</f>
        <v/>
      </c>
    </row>
    <row r="82" spans="1:12" x14ac:dyDescent="0.25">
      <c r="A82">
        <f t="shared" si="0"/>
        <v>25.6</v>
      </c>
      <c r="B82">
        <v>0.60000000000000009</v>
      </c>
      <c r="C82" s="1">
        <f t="shared" si="1"/>
        <v>1.0186767999999999</v>
      </c>
      <c r="D82">
        <f t="shared" si="2"/>
        <v>50933.84</v>
      </c>
      <c r="E82" s="12">
        <f t="shared" si="4"/>
        <v>3117.5131764489543</v>
      </c>
      <c r="F82" s="1"/>
      <c r="G82" s="4"/>
      <c r="H82" s="4">
        <f t="shared" si="5"/>
        <v>3087.9860751326496</v>
      </c>
      <c r="I82">
        <f xml:space="preserve">          IF($B82&lt;=$B$9,        $D82-$B$7*$B$6-$J$18*($D82-$B$6), $J$16)</f>
        <v>45743.370737714402</v>
      </c>
      <c r="J82">
        <f t="shared" si="3"/>
        <v>0.99997813890878895</v>
      </c>
      <c r="K82">
        <f>IF(B82&lt;=$B$9, EXP(-($B$5*B82))*($B$7*$B$6+$J$18*(D82-$B$6))*$B$20, "")</f>
        <v>50.826059366449073</v>
      </c>
      <c r="L82" t="str">
        <f>IF(B82&lt;=$B$9, "", EXP(-($B$5*B82))*$B$20)</f>
        <v/>
      </c>
    </row>
    <row r="83" spans="1:12" x14ac:dyDescent="0.25">
      <c r="A83">
        <f t="shared" si="0"/>
        <v>25.61</v>
      </c>
      <c r="B83">
        <v>0.6100000000000001</v>
      </c>
      <c r="C83" s="1">
        <f t="shared" si="1"/>
        <v>1.0189842979999999</v>
      </c>
      <c r="D83">
        <f t="shared" si="2"/>
        <v>50949.214899999992</v>
      </c>
      <c r="E83" s="12">
        <f t="shared" si="4"/>
        <v>3171.4519507607115</v>
      </c>
      <c r="F83" s="1"/>
      <c r="G83" s="4"/>
      <c r="H83" s="4">
        <f t="shared" si="5"/>
        <v>3140.9715628818021</v>
      </c>
      <c r="I83">
        <f xml:space="preserve">          IF($B83&lt;=$B$9,        $D83-$B$7*$B$6-$J$18*($D83-$B$6), $J$16)</f>
        <v>45755.609719504944</v>
      </c>
      <c r="J83">
        <f t="shared" si="3"/>
        <v>0.99997814475632318</v>
      </c>
      <c r="K83">
        <f>IF(B83&lt;=$B$9, EXP(-($B$5*B83))*($B$7*$B$6+$J$18*(D83-$B$6))*$B$20, "")</f>
        <v>50.838970118477704</v>
      </c>
      <c r="L83" t="str">
        <f>IF(B83&lt;=$B$9, "", EXP(-($B$5*B83))*$B$20)</f>
        <v/>
      </c>
    </row>
    <row r="84" spans="1:12" x14ac:dyDescent="0.25">
      <c r="A84">
        <f t="shared" si="0"/>
        <v>25.62</v>
      </c>
      <c r="B84">
        <v>0.62000000000000011</v>
      </c>
      <c r="C84" s="1">
        <f t="shared" si="1"/>
        <v>1.019291672</v>
      </c>
      <c r="D84">
        <f t="shared" si="2"/>
        <v>50964.583600000005</v>
      </c>
      <c r="E84" s="12">
        <f t="shared" si="4"/>
        <v>3225.4557097434777</v>
      </c>
      <c r="F84" s="1"/>
      <c r="G84" s="4"/>
      <c r="H84" s="4">
        <f t="shared" si="5"/>
        <v>3194.0069547337612</v>
      </c>
      <c r="I84">
        <f xml:space="preserve">          IF($B84&lt;=$B$9,        $D84-$B$7*$B$6-$J$18*($D84-$B$6), $J$16)</f>
        <v>45767.843765869118</v>
      </c>
      <c r="J84">
        <f t="shared" si="3"/>
        <v>0.99997815059837392</v>
      </c>
      <c r="K84">
        <f>IF(B84&lt;=$B$9, EXP(-($B$5*B84))*($B$7*$B$6+$J$18*(D84-$B$6))*$B$20, "")</f>
        <v>50.851853236268134</v>
      </c>
      <c r="L84" t="str">
        <f>IF(B84&lt;=$B$9, "", EXP(-($B$5*B84))*$B$20)</f>
        <v/>
      </c>
    </row>
    <row r="85" spans="1:12" x14ac:dyDescent="0.25">
      <c r="A85">
        <f t="shared" si="0"/>
        <v>25.63</v>
      </c>
      <c r="B85">
        <v>0.63</v>
      </c>
      <c r="C85" s="1">
        <f t="shared" si="1"/>
        <v>1.0195989220000001</v>
      </c>
      <c r="D85">
        <f t="shared" si="2"/>
        <v>50979.946100000008</v>
      </c>
      <c r="E85" s="12">
        <f t="shared" si="4"/>
        <v>3279.5244575418878</v>
      </c>
      <c r="F85" s="1"/>
      <c r="G85" s="4"/>
      <c r="H85" s="4">
        <f t="shared" si="5"/>
        <v>3247.092255509227</v>
      </c>
      <c r="I85">
        <f xml:space="preserve">          IF($B85&lt;=$B$9,        $D85-$B$7*$B$6-$J$18*($D85-$B$6), $J$16)</f>
        <v>45780.072876806902</v>
      </c>
      <c r="J85">
        <f t="shared" si="3"/>
        <v>0.99997815643494736</v>
      </c>
      <c r="K85">
        <f>IF(B85&lt;=$B$9, EXP(-($B$5*B85))*($B$7*$B$6+$J$18*(D85-$B$6))*$B$20, "")</f>
        <v>50.864708741910121</v>
      </c>
      <c r="L85" t="str">
        <f>IF(B85&lt;=$B$9, "", EXP(-($B$5*B85))*$B$20)</f>
        <v/>
      </c>
    </row>
    <row r="86" spans="1:12" x14ac:dyDescent="0.25">
      <c r="A86">
        <f t="shared" si="0"/>
        <v>25.64</v>
      </c>
      <c r="B86">
        <v>0.64</v>
      </c>
      <c r="C86" s="1">
        <f t="shared" si="1"/>
        <v>1.019906048</v>
      </c>
      <c r="D86">
        <f t="shared" si="2"/>
        <v>50995.3024</v>
      </c>
      <c r="E86" s="12">
        <f t="shared" si="4"/>
        <v>3333.6581983020274</v>
      </c>
      <c r="F86" s="1"/>
      <c r="G86" s="4"/>
      <c r="H86" s="4">
        <f t="shared" si="5"/>
        <v>3300.2274700305861</v>
      </c>
      <c r="I86">
        <f xml:space="preserve">          IF($B86&lt;=$B$9,        $D86-$B$7*$B$6-$J$18*($D86-$B$6), $J$16)</f>
        <v>45792.297052318296</v>
      </c>
      <c r="J86">
        <f t="shared" si="3"/>
        <v>0.99997816226604974</v>
      </c>
      <c r="K86">
        <f>IF(B86&lt;=$B$9, EXP(-($B$5*B86))*($B$7*$B$6+$J$18*(D86-$B$6))*$B$20, "")</f>
        <v>50.877536657479872</v>
      </c>
      <c r="L86" t="str">
        <f>IF(B86&lt;=$B$9, "", EXP(-($B$5*B86))*$B$20)</f>
        <v/>
      </c>
    </row>
    <row r="87" spans="1:12" x14ac:dyDescent="0.25">
      <c r="A87">
        <f t="shared" ref="A87:A150" si="6">B87+25</f>
        <v>25.65</v>
      </c>
      <c r="B87">
        <v>0.65</v>
      </c>
      <c r="C87" s="1">
        <f t="shared" ref="C87:C150" si="7">$B$2+$B$3*B87+$B$4*B87^2</f>
        <v>1.02021305</v>
      </c>
      <c r="D87">
        <f t="shared" ref="D87:D150" si="8">$B$6*C87</f>
        <v>51010.652499999997</v>
      </c>
      <c r="E87" s="12">
        <f t="shared" si="4"/>
        <v>3387.8569361714331</v>
      </c>
      <c r="F87" s="1"/>
      <c r="G87" s="4"/>
      <c r="H87" s="4">
        <f t="shared" si="5"/>
        <v>3353.4126031219139</v>
      </c>
      <c r="I87">
        <f xml:space="preserve">          IF($B87&lt;=$B$9,        $D87-$B$7*$B$6-$J$18*($D87-$B$6), $J$16)</f>
        <v>45804.516292403307</v>
      </c>
      <c r="J87">
        <f t="shared" ref="J87:J150" si="9">($I87^(1-J$20)-1)/(1-J$20)</f>
        <v>0.99997816809168738</v>
      </c>
      <c r="K87">
        <f>IF(B87&lt;=$B$9, EXP(-($B$5*B87))*($B$7*$B$6+$J$18*(D87-$B$6))*$B$20, "")</f>
        <v>50.890337005040045</v>
      </c>
      <c r="L87" t="str">
        <f>IF(B87&lt;=$B$9, "", EXP(-($B$5*B87))*$B$20)</f>
        <v/>
      </c>
    </row>
    <row r="88" spans="1:12" x14ac:dyDescent="0.25">
      <c r="A88">
        <f t="shared" si="6"/>
        <v>25.66</v>
      </c>
      <c r="B88">
        <v>0.66</v>
      </c>
      <c r="C88" s="1">
        <f t="shared" si="7"/>
        <v>1.0205199280000001</v>
      </c>
      <c r="D88">
        <f t="shared" si="8"/>
        <v>51025.996400000004</v>
      </c>
      <c r="E88" s="12">
        <f t="shared" ref="E88:E151" si="10">IF($B88&lt;$B$9,      E87+($B$5*E87+$B$7*$B$6+$B$8*($D88-$B$6))*$B$20,           E87+($B$5*E87-$B$12)*$B$20)</f>
        <v>3442.1206752990929</v>
      </c>
      <c r="F88" s="1"/>
      <c r="G88" s="4"/>
      <c r="H88" s="4">
        <f t="shared" ref="H88:H151" si="11">IF($B88&lt;=$B$9,      H87+($B$5*H87+$B$7*$B$6+J$18*($D87-$B$6))*$B$20,           H87+($B$5*H87-J$16)*$B$20)</f>
        <v>3406.6476596089733</v>
      </c>
      <c r="I88">
        <f xml:space="preserve">          IF($B88&lt;=$B$9,        $D88-$B$7*$B$6-$J$18*($D88-$B$6), $J$16)</f>
        <v>45816.730597061942</v>
      </c>
      <c r="J88">
        <f t="shared" si="9"/>
        <v>0.9999781739118665</v>
      </c>
      <c r="K88">
        <f>IF(B88&lt;=$B$9, EXP(-($B$5*B88))*($B$7*$B$6+$J$18*(D88-$B$6))*$B$20, "")</f>
        <v>50.903109806639733</v>
      </c>
      <c r="L88" t="str">
        <f>IF(B88&lt;=$B$9, "", EXP(-($B$5*B88))*$B$20)</f>
        <v/>
      </c>
    </row>
    <row r="89" spans="1:12" x14ac:dyDescent="0.25">
      <c r="A89">
        <f t="shared" si="6"/>
        <v>25.67</v>
      </c>
      <c r="B89">
        <v>0.67</v>
      </c>
      <c r="C89" s="1">
        <f t="shared" si="7"/>
        <v>1.0208266819999998</v>
      </c>
      <c r="D89">
        <f t="shared" si="8"/>
        <v>51041.334099999993</v>
      </c>
      <c r="E89" s="12">
        <f t="shared" si="10"/>
        <v>3496.4494198354478</v>
      </c>
      <c r="F89" s="1"/>
      <c r="G89" s="4"/>
      <c r="H89" s="4">
        <f t="shared" si="11"/>
        <v>3459.9326443192172</v>
      </c>
      <c r="I89">
        <f xml:space="preserve">          IF($B89&lt;=$B$9,        $D89-$B$7*$B$6-$J$18*($D89-$B$6), $J$16)</f>
        <v>45828.93996629418</v>
      </c>
      <c r="J89">
        <f t="shared" si="9"/>
        <v>0.99997817972659342</v>
      </c>
      <c r="K89">
        <f>IF(B89&lt;=$B$9, EXP(-($B$5*B89))*($B$7*$B$6+$J$18*(D89-$B$6))*$B$20, "")</f>
        <v>50.915855084314352</v>
      </c>
      <c r="L89" t="str">
        <f>IF(B89&lt;=$B$9, "", EXP(-($B$5*B89))*$B$20)</f>
        <v/>
      </c>
    </row>
    <row r="90" spans="1:12" x14ac:dyDescent="0.25">
      <c r="A90">
        <f t="shared" si="6"/>
        <v>25.68</v>
      </c>
      <c r="B90">
        <v>0.68</v>
      </c>
      <c r="C90" s="1">
        <f t="shared" si="7"/>
        <v>1.0211333119999999</v>
      </c>
      <c r="D90">
        <f t="shared" si="8"/>
        <v>51056.665599999993</v>
      </c>
      <c r="E90" s="12">
        <f t="shared" si="10"/>
        <v>3550.8431739323901</v>
      </c>
      <c r="F90" s="1"/>
      <c r="G90" s="4"/>
      <c r="H90" s="4">
        <f t="shared" si="11"/>
        <v>3513.2675620817872</v>
      </c>
      <c r="I90">
        <f xml:space="preserve">          IF($B90&lt;=$B$9,        $D90-$B$7*$B$6-$J$18*($D90-$B$6), $J$16)</f>
        <v>45841.144400100049</v>
      </c>
      <c r="J90">
        <f t="shared" si="9"/>
        <v>0.99997818553587425</v>
      </c>
      <c r="K90">
        <f>IF(B90&lt;=$B$9, EXP(-($B$5*B90))*($B$7*$B$6+$J$18*(D90-$B$6))*$B$20, "")</f>
        <v>50.928572860085879</v>
      </c>
      <c r="L90" t="str">
        <f>IF(B90&lt;=$B$9, "", EXP(-($B$5*B90))*$B$20)</f>
        <v/>
      </c>
    </row>
    <row r="91" spans="1:12" x14ac:dyDescent="0.25">
      <c r="A91">
        <f t="shared" si="6"/>
        <v>25.69</v>
      </c>
      <c r="B91">
        <v>0.69000000000000006</v>
      </c>
      <c r="C91" s="1">
        <f t="shared" si="7"/>
        <v>1.0214398180000002</v>
      </c>
      <c r="D91">
        <f t="shared" si="8"/>
        <v>51071.990900000012</v>
      </c>
      <c r="E91" s="12">
        <f t="shared" si="10"/>
        <v>3605.3019417432665</v>
      </c>
      <c r="F91" s="1"/>
      <c r="G91" s="4"/>
      <c r="H91" s="4">
        <f t="shared" si="11"/>
        <v>3566.6524177275155</v>
      </c>
      <c r="I91">
        <f xml:space="preserve">          IF($B91&lt;=$B$9,        $D91-$B$7*$B$6-$J$18*($D91-$B$6), $J$16)</f>
        <v>45853.343898479543</v>
      </c>
      <c r="J91">
        <f t="shared" si="9"/>
        <v>0.99997819133971533</v>
      </c>
      <c r="K91">
        <f>IF(B91&lt;=$B$9, EXP(-($B$5*B91))*($B$7*$B$6+$J$18*(D91-$B$6))*$B$20, "")</f>
        <v>50.941263155962702</v>
      </c>
      <c r="L91" t="str">
        <f>IF(B91&lt;=$B$9, "", EXP(-($B$5*B91))*$B$20)</f>
        <v/>
      </c>
    </row>
    <row r="92" spans="1:12" x14ac:dyDescent="0.25">
      <c r="A92">
        <f t="shared" si="6"/>
        <v>25.7</v>
      </c>
      <c r="B92">
        <v>0.70000000000000007</v>
      </c>
      <c r="C92" s="1">
        <f t="shared" si="7"/>
        <v>1.0217461999999999</v>
      </c>
      <c r="D92">
        <f t="shared" si="8"/>
        <v>51087.31</v>
      </c>
      <c r="E92" s="12">
        <f t="shared" si="10"/>
        <v>3659.8257274228768</v>
      </c>
      <c r="F92" s="1"/>
      <c r="G92" s="4"/>
      <c r="H92" s="4">
        <f t="shared" si="11"/>
        <v>3620.0872160889248</v>
      </c>
      <c r="I92">
        <f xml:space="preserve">          IF($B92&lt;=$B$9,        $D92-$B$7*$B$6-$J$18*($D92-$B$6), $J$16)</f>
        <v>45865.538461432632</v>
      </c>
      <c r="J92">
        <f t="shared" si="9"/>
        <v>0.99997819713812275</v>
      </c>
      <c r="K92">
        <f>IF(B92&lt;=$B$9, EXP(-($B$5*B92))*($B$7*$B$6+$J$18*(D92-$B$6))*$B$20, "")</f>
        <v>50.953925993939542</v>
      </c>
      <c r="L92" t="str">
        <f>IF(B92&lt;=$B$9, "", EXP(-($B$5*B92))*$B$20)</f>
        <v/>
      </c>
    </row>
    <row r="93" spans="1:12" x14ac:dyDescent="0.25">
      <c r="A93">
        <f t="shared" si="6"/>
        <v>25.71</v>
      </c>
      <c r="B93">
        <v>0.71000000000000008</v>
      </c>
      <c r="C93" s="1">
        <f t="shared" si="7"/>
        <v>1.0220524579999999</v>
      </c>
      <c r="D93">
        <f t="shared" si="8"/>
        <v>51102.622899999995</v>
      </c>
      <c r="E93" s="12">
        <f t="shared" si="10"/>
        <v>3714.4145351274747</v>
      </c>
      <c r="F93" s="1"/>
      <c r="G93" s="4"/>
      <c r="H93" s="4">
        <f t="shared" si="11"/>
        <v>3673.5719620002296</v>
      </c>
      <c r="I93">
        <f xml:space="preserve">          IF($B93&lt;=$B$9,        $D93-$B$7*$B$6-$J$18*($D93-$B$6), $J$16)</f>
        <v>45877.728088959338</v>
      </c>
      <c r="J93">
        <f t="shared" si="9"/>
        <v>0.99997820293110284</v>
      </c>
      <c r="K93">
        <f>IF(B93&lt;=$B$9, EXP(-($B$5*B93))*($B$7*$B$6+$J$18*(D93-$B$6))*$B$20, "")</f>
        <v>50.966561395997772</v>
      </c>
      <c r="L93" t="str">
        <f>IF(B93&lt;=$B$9, "", EXP(-($B$5*B93))*$B$20)</f>
        <v/>
      </c>
    </row>
    <row r="94" spans="1:12" x14ac:dyDescent="0.25">
      <c r="A94">
        <f t="shared" si="6"/>
        <v>25.72</v>
      </c>
      <c r="B94">
        <v>0.72000000000000008</v>
      </c>
      <c r="C94" s="1">
        <f t="shared" si="7"/>
        <v>1.022358592</v>
      </c>
      <c r="D94">
        <f t="shared" si="8"/>
        <v>51117.929600000003</v>
      </c>
      <c r="E94" s="12">
        <f t="shared" si="10"/>
        <v>3769.0683690147694</v>
      </c>
      <c r="F94" s="1"/>
      <c r="G94" s="4"/>
      <c r="H94" s="4">
        <f t="shared" si="11"/>
        <v>3727.106660297336</v>
      </c>
      <c r="I94">
        <f xml:space="preserve">          IF($B94&lt;=$B$9,        $D94-$B$7*$B$6-$J$18*($D94-$B$6), $J$16)</f>
        <v>45889.912781059676</v>
      </c>
      <c r="J94">
        <f t="shared" si="9"/>
        <v>0.99997820871866172</v>
      </c>
      <c r="K94">
        <f>IF(B94&lt;=$B$9, EXP(-($B$5*B94))*($B$7*$B$6+$J$18*(D94-$B$6))*$B$20, "")</f>
        <v>50.979169384105127</v>
      </c>
      <c r="L94" t="str">
        <f>IF(B94&lt;=$B$9, "", EXP(-($B$5*B94))*$B$20)</f>
        <v/>
      </c>
    </row>
    <row r="95" spans="1:12" x14ac:dyDescent="0.25">
      <c r="A95">
        <f t="shared" si="6"/>
        <v>25.73</v>
      </c>
      <c r="B95">
        <v>0.73</v>
      </c>
      <c r="C95" s="1">
        <f t="shared" si="7"/>
        <v>1.0226646020000001</v>
      </c>
      <c r="D95">
        <f t="shared" si="8"/>
        <v>51133.230100000008</v>
      </c>
      <c r="E95" s="12">
        <f t="shared" si="10"/>
        <v>3823.7872332439247</v>
      </c>
      <c r="F95" s="1"/>
      <c r="G95" s="4"/>
      <c r="H95" s="4">
        <f t="shared" si="11"/>
        <v>3780.6913158178431</v>
      </c>
      <c r="I95">
        <f xml:space="preserve">          IF($B95&lt;=$B$9,        $D95-$B$7*$B$6-$J$18*($D95-$B$6), $J$16)</f>
        <v>45902.092537733632</v>
      </c>
      <c r="J95">
        <f t="shared" si="9"/>
        <v>0.9999782145008056</v>
      </c>
      <c r="K95">
        <f>IF(B95&lt;=$B$9, EXP(-($B$5*B95))*($B$7*$B$6+$J$18*(D95-$B$6))*$B$20, "")</f>
        <v>50.991749980215808</v>
      </c>
      <c r="L95" t="str">
        <f>IF(B95&lt;=$B$9, "", EXP(-($B$5*B95))*$B$20)</f>
        <v/>
      </c>
    </row>
    <row r="96" spans="1:12" x14ac:dyDescent="0.25">
      <c r="A96">
        <f t="shared" si="6"/>
        <v>25.74</v>
      </c>
      <c r="B96">
        <v>0.74</v>
      </c>
      <c r="C96" s="1">
        <f t="shared" si="7"/>
        <v>1.0229704879999999</v>
      </c>
      <c r="D96">
        <f t="shared" si="8"/>
        <v>51148.524399999995</v>
      </c>
      <c r="E96" s="12">
        <f t="shared" si="10"/>
        <v>3878.5711319755601</v>
      </c>
      <c r="F96" s="1"/>
      <c r="G96" s="4"/>
      <c r="H96" s="4">
        <f t="shared" si="11"/>
        <v>3834.3259334010431</v>
      </c>
      <c r="I96">
        <f xml:space="preserve">          IF($B96&lt;=$B$9,        $D96-$B$7*$B$6-$J$18*($D96-$B$6), $J$16)</f>
        <v>45914.267358981182</v>
      </c>
      <c r="J96">
        <f t="shared" si="9"/>
        <v>0.99997822027754069</v>
      </c>
      <c r="K96">
        <f>IF(B96&lt;=$B$9, EXP(-($B$5*B96))*($B$7*$B$6+$J$18*(D96-$B$6))*$B$20, "")</f>
        <v>51.004303206270514</v>
      </c>
      <c r="L96" t="str">
        <f>IF(B96&lt;=$B$9, "", EXP(-($B$5*B96))*$B$20)</f>
        <v/>
      </c>
    </row>
    <row r="97" spans="1:12" x14ac:dyDescent="0.25">
      <c r="A97">
        <f t="shared" si="6"/>
        <v>25.75</v>
      </c>
      <c r="B97">
        <v>0.75</v>
      </c>
      <c r="C97" s="1">
        <f t="shared" si="7"/>
        <v>1.0232762500000001</v>
      </c>
      <c r="D97">
        <f t="shared" si="8"/>
        <v>51163.812500000007</v>
      </c>
      <c r="E97" s="12">
        <f t="shared" si="10"/>
        <v>3933.4200693717517</v>
      </c>
      <c r="F97" s="1"/>
      <c r="G97" s="4"/>
      <c r="H97" s="4">
        <f t="shared" si="11"/>
        <v>3888.0105178879217</v>
      </c>
      <c r="I97">
        <f xml:space="preserve">          IF($B97&lt;=$B$9,        $D97-$B$7*$B$6-$J$18*($D97-$B$6), $J$16)</f>
        <v>45926.437244802371</v>
      </c>
      <c r="J97">
        <f t="shared" si="9"/>
        <v>0.9999782260488731</v>
      </c>
      <c r="K97">
        <f>IF(B97&lt;=$B$9, EXP(-($B$5*B97))*($B$7*$B$6+$J$18*(D97-$B$6))*$B$20, "")</f>
        <v>51.016829084196488</v>
      </c>
      <c r="L97" t="str">
        <f>IF(B97&lt;=$B$9, "", EXP(-($B$5*B97))*$B$20)</f>
        <v/>
      </c>
    </row>
    <row r="98" spans="1:12" x14ac:dyDescent="0.25">
      <c r="A98">
        <f t="shared" si="6"/>
        <v>25.76</v>
      </c>
      <c r="B98">
        <v>0.76</v>
      </c>
      <c r="C98" s="1">
        <f t="shared" si="7"/>
        <v>1.0235818880000001</v>
      </c>
      <c r="D98">
        <f t="shared" si="8"/>
        <v>51179.094400000002</v>
      </c>
      <c r="E98" s="12">
        <f t="shared" si="10"/>
        <v>3988.3340495960319</v>
      </c>
      <c r="F98" s="1"/>
      <c r="G98" s="4"/>
      <c r="H98" s="4">
        <f t="shared" si="11"/>
        <v>3941.7450741211587</v>
      </c>
      <c r="I98">
        <f xml:space="preserve">          IF($B98&lt;=$B$9,        $D98-$B$7*$B$6-$J$18*($D98-$B$6), $J$16)</f>
        <v>45938.602195197171</v>
      </c>
      <c r="J98">
        <f t="shared" si="9"/>
        <v>0.99997823181480905</v>
      </c>
      <c r="K98">
        <f>IF(B98&lt;=$B$9, EXP(-($B$5*B98))*($B$7*$B$6+$J$18*(D98-$B$6))*$B$20, "")</f>
        <v>51.029327635907357</v>
      </c>
      <c r="L98" t="str">
        <f>IF(B98&lt;=$B$9, "", EXP(-($B$5*B98))*$B$20)</f>
        <v/>
      </c>
    </row>
    <row r="99" spans="1:12" x14ac:dyDescent="0.25">
      <c r="A99">
        <f t="shared" si="6"/>
        <v>25.77</v>
      </c>
      <c r="B99">
        <v>0.77</v>
      </c>
      <c r="C99" s="1">
        <f t="shared" si="7"/>
        <v>1.0238874019999999</v>
      </c>
      <c r="D99">
        <f t="shared" si="8"/>
        <v>51194.3701</v>
      </c>
      <c r="E99" s="12">
        <f t="shared" si="10"/>
        <v>4043.3130768133906</v>
      </c>
      <c r="F99" s="1"/>
      <c r="G99" s="4"/>
      <c r="H99" s="4">
        <f t="shared" si="11"/>
        <v>3995.5296069451297</v>
      </c>
      <c r="I99">
        <f xml:space="preserve">          IF($B99&lt;=$B$9,        $D99-$B$7*$B$6-$J$18*($D99-$B$6), $J$16)</f>
        <v>45950.76221016558</v>
      </c>
      <c r="J99">
        <f t="shared" si="9"/>
        <v>0.99997823757535453</v>
      </c>
      <c r="K99">
        <f>IF(B99&lt;=$B$9, EXP(-($B$5*B99))*($B$7*$B$6+$J$18*(D99-$B$6))*$B$20, "")</f>
        <v>51.041798883303365</v>
      </c>
      <c r="L99" t="str">
        <f>IF(B99&lt;=$B$9, "", EXP(-($B$5*B99))*$B$20)</f>
        <v/>
      </c>
    </row>
    <row r="100" spans="1:12" x14ac:dyDescent="0.25">
      <c r="A100">
        <f t="shared" si="6"/>
        <v>25.78</v>
      </c>
      <c r="B100">
        <v>0.78</v>
      </c>
      <c r="C100" s="1">
        <f t="shared" si="7"/>
        <v>1.024192792</v>
      </c>
      <c r="D100">
        <f t="shared" si="8"/>
        <v>51209.639600000002</v>
      </c>
      <c r="E100" s="12">
        <f t="shared" si="10"/>
        <v>4098.3571551902751</v>
      </c>
      <c r="F100" s="1"/>
      <c r="G100" s="4"/>
      <c r="H100" s="4">
        <f t="shared" si="11"/>
        <v>4049.3641212059047</v>
      </c>
      <c r="I100">
        <f xml:space="preserve">          IF($B100&lt;=$B$9,        $D100-$B$7*$B$6-$J$18*($D100-$B$6), $J$16)</f>
        <v>45962.917289707613</v>
      </c>
      <c r="J100">
        <f t="shared" si="9"/>
        <v>0.99997824333051588</v>
      </c>
      <c r="K100">
        <f>IF(B100&lt;=$B$9, EXP(-($B$5*B100))*($B$7*$B$6+$J$18*(D100-$B$6))*$B$20, "")</f>
        <v>51.054242848271201</v>
      </c>
      <c r="L100" t="str">
        <f>IF(B100&lt;=$B$9, "", EXP(-($B$5*B100))*$B$20)</f>
        <v/>
      </c>
    </row>
    <row r="101" spans="1:12" x14ac:dyDescent="0.25">
      <c r="A101">
        <f t="shared" si="6"/>
        <v>25.79</v>
      </c>
      <c r="B101">
        <v>0.79</v>
      </c>
      <c r="C101" s="1">
        <f t="shared" si="7"/>
        <v>1.024498058</v>
      </c>
      <c r="D101">
        <f t="shared" si="8"/>
        <v>51224.902900000001</v>
      </c>
      <c r="E101" s="12">
        <f t="shared" si="10"/>
        <v>4153.4662888945913</v>
      </c>
      <c r="F101" s="1"/>
      <c r="G101" s="4"/>
      <c r="H101" s="4">
        <f t="shared" si="11"/>
        <v>4103.2486217512505</v>
      </c>
      <c r="I101">
        <f xml:space="preserve">          IF($B101&lt;=$B$9,        $D101-$B$7*$B$6-$J$18*($D101-$B$6), $J$16)</f>
        <v>45975.067433823257</v>
      </c>
      <c r="J101">
        <f t="shared" si="9"/>
        <v>0.99997824908029898</v>
      </c>
      <c r="K101">
        <f>IF(B101&lt;=$B$9, EXP(-($B$5*B101))*($B$7*$B$6+$J$18*(D101-$B$6))*$B$20, "")</f>
        <v>51.066659552684058</v>
      </c>
      <c r="L101" t="str">
        <f>IF(B101&lt;=$B$9, "", EXP(-($B$5*B101))*$B$20)</f>
        <v/>
      </c>
    </row>
    <row r="102" spans="1:12" x14ac:dyDescent="0.25">
      <c r="A102">
        <f t="shared" si="6"/>
        <v>25.8</v>
      </c>
      <c r="B102">
        <v>0.8</v>
      </c>
      <c r="C102" s="1">
        <f t="shared" si="7"/>
        <v>1.0248031999999998</v>
      </c>
      <c r="D102">
        <f t="shared" si="8"/>
        <v>51240.159999999989</v>
      </c>
      <c r="E102" s="12">
        <f t="shared" si="10"/>
        <v>4208.6404820957041</v>
      </c>
      <c r="F102" s="1"/>
      <c r="G102" s="4"/>
      <c r="H102" s="4">
        <f t="shared" si="11"/>
        <v>4157.1831134306312</v>
      </c>
      <c r="I102">
        <f xml:space="preserve">          IF($B102&lt;=$B$9,        $D102-$B$7*$B$6-$J$18*($D102-$B$6), $J$16)</f>
        <v>45987.212642512517</v>
      </c>
      <c r="J102">
        <f t="shared" si="9"/>
        <v>0.99997825482471026</v>
      </c>
      <c r="K102">
        <f>IF(B102&lt;=$B$9, EXP(-($B$5*B102))*($B$7*$B$6+$J$18*(D102-$B$6))*$B$20, "")</f>
        <v>51.079049018401712</v>
      </c>
      <c r="L102" t="str">
        <f>IF(B102&lt;=$B$9, "", EXP(-($B$5*B102))*$B$20)</f>
        <v/>
      </c>
    </row>
    <row r="103" spans="1:12" x14ac:dyDescent="0.25">
      <c r="A103">
        <f t="shared" si="6"/>
        <v>25.81</v>
      </c>
      <c r="B103">
        <v>0.81</v>
      </c>
      <c r="C103" s="1">
        <f t="shared" si="7"/>
        <v>1.025108218</v>
      </c>
      <c r="D103">
        <f t="shared" si="8"/>
        <v>51255.410899999995</v>
      </c>
      <c r="E103" s="12">
        <f t="shared" si="10"/>
        <v>4263.8797389644378</v>
      </c>
      <c r="F103" s="1"/>
      <c r="G103" s="4"/>
      <c r="H103" s="4">
        <f t="shared" si="11"/>
        <v>4211.1676010952069</v>
      </c>
      <c r="I103">
        <f xml:space="preserve">          IF($B103&lt;=$B$9,        $D103-$B$7*$B$6-$J$18*($D103-$B$6), $J$16)</f>
        <v>45999.352915775402</v>
      </c>
      <c r="J103">
        <f t="shared" si="9"/>
        <v>0.99997826056375549</v>
      </c>
      <c r="K103">
        <f>IF(B103&lt;=$B$9, EXP(-($B$5*B103))*($B$7*$B$6+$J$18*(D103-$B$6))*$B$20, "")</f>
        <v>51.091411267270473</v>
      </c>
      <c r="L103" t="str">
        <f>IF(B103&lt;=$B$9, "", EXP(-($B$5*B103))*$B$20)</f>
        <v/>
      </c>
    </row>
    <row r="104" spans="1:12" x14ac:dyDescent="0.25">
      <c r="A104">
        <f t="shared" si="6"/>
        <v>25.82</v>
      </c>
      <c r="B104">
        <v>0.82000000000000006</v>
      </c>
      <c r="C104" s="1">
        <f t="shared" si="7"/>
        <v>1.0254131120000001</v>
      </c>
      <c r="D104">
        <f t="shared" si="8"/>
        <v>51270.655600000006</v>
      </c>
      <c r="E104" s="12">
        <f t="shared" si="10"/>
        <v>4319.1840636730758</v>
      </c>
      <c r="F104" s="1"/>
      <c r="G104" s="4"/>
      <c r="H104" s="4">
        <f t="shared" si="11"/>
        <v>4265.2020895978358</v>
      </c>
      <c r="I104">
        <f xml:space="preserve">          IF($B104&lt;=$B$9,        $D104-$B$7*$B$6-$J$18*($D104-$B$6), $J$16)</f>
        <v>46011.488253611904</v>
      </c>
      <c r="J104">
        <f t="shared" si="9"/>
        <v>0.99997826629744102</v>
      </c>
      <c r="K104">
        <f>IF(B104&lt;=$B$9, EXP(-($B$5*B104))*($B$7*$B$6+$J$18*(D104-$B$6))*$B$20, "")</f>
        <v>51.103746321123147</v>
      </c>
      <c r="L104" t="str">
        <f>IF(B104&lt;=$B$9, "", EXP(-($B$5*B104))*$B$20)</f>
        <v/>
      </c>
    </row>
    <row r="105" spans="1:12" x14ac:dyDescent="0.25">
      <c r="A105">
        <f t="shared" si="6"/>
        <v>25.83</v>
      </c>
      <c r="B105">
        <v>0.83000000000000007</v>
      </c>
      <c r="C105" s="1">
        <f t="shared" si="7"/>
        <v>1.0257178820000001</v>
      </c>
      <c r="D105">
        <f t="shared" si="8"/>
        <v>51285.894100000005</v>
      </c>
      <c r="E105" s="12">
        <f t="shared" si="10"/>
        <v>4374.5534603953611</v>
      </c>
      <c r="F105" s="1"/>
      <c r="G105" s="4"/>
      <c r="H105" s="4">
        <f t="shared" si="11"/>
        <v>4319.2865837930758</v>
      </c>
      <c r="I105">
        <f xml:space="preserve">          IF($B105&lt;=$B$9,        $D105-$B$7*$B$6-$J$18*($D105-$B$6), $J$16)</f>
        <v>46023.618656022023</v>
      </c>
      <c r="J105">
        <f t="shared" si="9"/>
        <v>0.99997827202577283</v>
      </c>
      <c r="K105">
        <f>IF(B105&lt;=$B$9, EXP(-($B$5*B105))*($B$7*$B$6+$J$18*(D105-$B$6))*$B$20, "")</f>
        <v>51.116054201779065</v>
      </c>
      <c r="L105" t="str">
        <f>IF(B105&lt;=$B$9, "", EXP(-($B$5*B105))*$B$20)</f>
        <v/>
      </c>
    </row>
    <row r="106" spans="1:12" x14ac:dyDescent="0.25">
      <c r="A106">
        <f t="shared" si="6"/>
        <v>25.84</v>
      </c>
      <c r="B106">
        <v>0.84000000000000008</v>
      </c>
      <c r="C106" s="1">
        <f t="shared" si="7"/>
        <v>1.0260225279999999</v>
      </c>
      <c r="D106">
        <f t="shared" si="8"/>
        <v>51301.126399999994</v>
      </c>
      <c r="E106" s="12">
        <f t="shared" si="10"/>
        <v>4429.9879333064991</v>
      </c>
      <c r="F106" s="1"/>
      <c r="G106" s="4"/>
      <c r="H106" s="4">
        <f t="shared" si="11"/>
        <v>4373.4210885371831</v>
      </c>
      <c r="I106">
        <f xml:space="preserve">          IF($B106&lt;=$B$9,        $D106-$B$7*$B$6-$J$18*($D106-$B$6), $J$16)</f>
        <v>46035.744123005745</v>
      </c>
      <c r="J106">
        <f t="shared" si="9"/>
        <v>0.99997827774875692</v>
      </c>
      <c r="K106">
        <f>IF(B106&lt;=$B$9, EXP(-($B$5*B106))*($B$7*$B$6+$J$18*(D106-$B$6))*$B$20, "")</f>
        <v>51.128334931044151</v>
      </c>
      <c r="L106" t="str">
        <f>IF(B106&lt;=$B$9, "", EXP(-($B$5*B106))*$B$20)</f>
        <v/>
      </c>
    </row>
    <row r="107" spans="1:12" x14ac:dyDescent="0.25">
      <c r="A107">
        <f t="shared" si="6"/>
        <v>25.85</v>
      </c>
      <c r="B107">
        <v>0.85000000000000009</v>
      </c>
      <c r="C107" s="1">
        <f t="shared" si="7"/>
        <v>1.0263270499999999</v>
      </c>
      <c r="D107">
        <f t="shared" si="8"/>
        <v>51316.352499999994</v>
      </c>
      <c r="E107" s="12">
        <f t="shared" si="10"/>
        <v>4485.4874865831562</v>
      </c>
      <c r="F107" s="1"/>
      <c r="G107" s="4"/>
      <c r="H107" s="4">
        <f t="shared" si="11"/>
        <v>4427.6056086881135</v>
      </c>
      <c r="I107">
        <f xml:space="preserve">          IF($B107&lt;=$B$9,        $D107-$B$7*$B$6-$J$18*($D107-$B$6), $J$16)</f>
        <v>46047.864654563091</v>
      </c>
      <c r="J107">
        <f t="shared" si="9"/>
        <v>0.9999782834663995</v>
      </c>
      <c r="K107">
        <f>IF(B107&lt;=$B$9, EXP(-($B$5*B107))*($B$7*$B$6+$J$18*(D107-$B$6))*$B$20, "")</f>
        <v>51.140588530710929</v>
      </c>
      <c r="L107" t="str">
        <f>IF(B107&lt;=$B$9, "", EXP(-($B$5*B107))*$B$20)</f>
        <v/>
      </c>
    </row>
    <row r="108" spans="1:12" x14ac:dyDescent="0.25">
      <c r="A108">
        <f t="shared" si="6"/>
        <v>25.86</v>
      </c>
      <c r="B108">
        <v>0.8600000000000001</v>
      </c>
      <c r="C108" s="1">
        <f t="shared" si="7"/>
        <v>1.0266314480000001</v>
      </c>
      <c r="D108">
        <f t="shared" si="8"/>
        <v>51331.572400000005</v>
      </c>
      <c r="E108" s="12">
        <f t="shared" si="10"/>
        <v>4541.0521244034599</v>
      </c>
      <c r="F108" s="1"/>
      <c r="G108" s="4"/>
      <c r="H108" s="4">
        <f t="shared" si="11"/>
        <v>4481.8401491055238</v>
      </c>
      <c r="I108">
        <f xml:space="preserve">          IF($B108&lt;=$B$9,        $D108-$B$7*$B$6-$J$18*($D108-$B$6), $J$16)</f>
        <v>46059.980250694061</v>
      </c>
      <c r="J108">
        <f t="shared" si="9"/>
        <v>0.99997828917870657</v>
      </c>
      <c r="K108">
        <f>IF(B108&lt;=$B$9, EXP(-($B$5*B108))*($B$7*$B$6+$J$18*(D108-$B$6))*$B$20, "")</f>
        <v>51.152815022558471</v>
      </c>
      <c r="L108" t="str">
        <f>IF(B108&lt;=$B$9, "", EXP(-($B$5*B108))*$B$20)</f>
        <v/>
      </c>
    </row>
    <row r="109" spans="1:12" x14ac:dyDescent="0.25">
      <c r="A109">
        <f t="shared" si="6"/>
        <v>25.87</v>
      </c>
      <c r="B109">
        <v>0.87000000000000011</v>
      </c>
      <c r="C109" s="1">
        <f t="shared" si="7"/>
        <v>1.0269357219999999</v>
      </c>
      <c r="D109">
        <f t="shared" si="8"/>
        <v>51346.786099999998</v>
      </c>
      <c r="E109" s="12">
        <f t="shared" si="10"/>
        <v>4596.6818509470013</v>
      </c>
      <c r="F109" s="1"/>
      <c r="G109" s="4"/>
      <c r="H109" s="4">
        <f t="shared" si="11"/>
        <v>4536.1247146507703</v>
      </c>
      <c r="I109">
        <f xml:space="preserve">          IF($B109&lt;=$B$9,        $D109-$B$7*$B$6-$J$18*($D109-$B$6), $J$16)</f>
        <v>46072.090911398634</v>
      </c>
      <c r="J109">
        <f t="shared" si="9"/>
        <v>0.99997829488568424</v>
      </c>
      <c r="K109">
        <f>IF(B109&lt;=$B$9, EXP(-($B$5*B109))*($B$7*$B$6+$J$18*(D109-$B$6))*$B$20, "")</f>
        <v>51.165014428352343</v>
      </c>
      <c r="L109" t="str">
        <f>IF(B109&lt;=$B$9, "", EXP(-($B$5*B109))*$B$20)</f>
        <v/>
      </c>
    </row>
    <row r="110" spans="1:12" x14ac:dyDescent="0.25">
      <c r="A110">
        <f t="shared" si="6"/>
        <v>25.88</v>
      </c>
      <c r="B110">
        <v>0.88000000000000012</v>
      </c>
      <c r="C110" s="1">
        <f t="shared" si="7"/>
        <v>1.027239872</v>
      </c>
      <c r="D110">
        <f t="shared" si="8"/>
        <v>51361.993600000002</v>
      </c>
      <c r="E110" s="12">
        <f t="shared" si="10"/>
        <v>4652.3766703948331</v>
      </c>
      <c r="F110" s="1"/>
      <c r="G110" s="4"/>
      <c r="H110" s="4">
        <f t="shared" si="11"/>
        <v>4590.4593101869114</v>
      </c>
      <c r="I110">
        <f xml:space="preserve">          IF($B110&lt;=$B$9,        $D110-$B$7*$B$6-$J$18*($D110-$B$6), $J$16)</f>
        <v>46084.196636676839</v>
      </c>
      <c r="J110">
        <f t="shared" si="9"/>
        <v>0.99997830058733839</v>
      </c>
      <c r="K110">
        <f>IF(B110&lt;=$B$9, EXP(-($B$5*B110))*($B$7*$B$6+$J$18*(D110-$B$6))*$B$20, "")</f>
        <v>51.177186769844809</v>
      </c>
      <c r="L110" t="str">
        <f>IF(B110&lt;=$B$9, "", EXP(-($B$5*B110))*$B$20)</f>
        <v/>
      </c>
    </row>
    <row r="111" spans="1:12" x14ac:dyDescent="0.25">
      <c r="A111">
        <f t="shared" si="6"/>
        <v>25.89</v>
      </c>
      <c r="B111">
        <v>0.89000000000000012</v>
      </c>
      <c r="C111" s="1">
        <f t="shared" si="7"/>
        <v>1.027543898</v>
      </c>
      <c r="D111">
        <f t="shared" si="8"/>
        <v>51377.194900000002</v>
      </c>
      <c r="E111" s="12">
        <f t="shared" si="10"/>
        <v>4708.1365869294714</v>
      </c>
      <c r="F111" s="1"/>
      <c r="G111" s="4"/>
      <c r="H111" s="4">
        <f t="shared" si="11"/>
        <v>4644.8439405787085</v>
      </c>
      <c r="I111">
        <f xml:space="preserve">          IF($B111&lt;=$B$9,        $D111-$B$7*$B$6-$J$18*($D111-$B$6), $J$16)</f>
        <v>46096.297426528654</v>
      </c>
      <c r="J111">
        <f t="shared" si="9"/>
        <v>0.99997830628367512</v>
      </c>
      <c r="K111">
        <f>IF(B111&lt;=$B$9, EXP(-($B$5*B111))*($B$7*$B$6+$J$18*(D111-$B$6))*$B$20, "")</f>
        <v>51.189332068774647</v>
      </c>
      <c r="L111" t="str">
        <f>IF(B111&lt;=$B$9, "", EXP(-($B$5*B111))*$B$20)</f>
        <v/>
      </c>
    </row>
    <row r="112" spans="1:12" x14ac:dyDescent="0.25">
      <c r="A112">
        <f t="shared" si="6"/>
        <v>25.9</v>
      </c>
      <c r="B112">
        <v>0.90000000000000013</v>
      </c>
      <c r="C112" s="1">
        <f t="shared" si="7"/>
        <v>1.0278478000000002</v>
      </c>
      <c r="D112">
        <f t="shared" si="8"/>
        <v>51392.390000000007</v>
      </c>
      <c r="E112" s="12">
        <f t="shared" si="10"/>
        <v>4763.9616047348964</v>
      </c>
      <c r="F112" s="1"/>
      <c r="G112" s="4"/>
      <c r="H112" s="4">
        <f t="shared" si="11"/>
        <v>4699.2786106926242</v>
      </c>
      <c r="I112">
        <f xml:space="preserve">          IF($B112&lt;=$B$9,        $D112-$B$7*$B$6-$J$18*($D112-$B$6), $J$16)</f>
        <v>46108.393280954086</v>
      </c>
      <c r="J112">
        <f t="shared" si="9"/>
        <v>0.99997831197470044</v>
      </c>
      <c r="K112">
        <f>IF(B112&lt;=$B$9, EXP(-($B$5*B112))*($B$7*$B$6+$J$18*(D112-$B$6))*$B$20, "")</f>
        <v>51.201450346867297</v>
      </c>
      <c r="L112" t="str">
        <f>IF(B112&lt;=$B$9, "", EXP(-($B$5*B112))*$B$20)</f>
        <v/>
      </c>
    </row>
    <row r="113" spans="1:12" x14ac:dyDescent="0.25">
      <c r="A113">
        <f t="shared" si="6"/>
        <v>25.91</v>
      </c>
      <c r="B113">
        <v>0.91</v>
      </c>
      <c r="C113" s="1">
        <f t="shared" si="7"/>
        <v>1.0281515779999999</v>
      </c>
      <c r="D113">
        <f t="shared" si="8"/>
        <v>51407.578899999993</v>
      </c>
      <c r="E113" s="12">
        <f t="shared" si="10"/>
        <v>4819.8517279965536</v>
      </c>
      <c r="F113" s="1"/>
      <c r="G113" s="4"/>
      <c r="H113" s="4">
        <f t="shared" si="11"/>
        <v>4753.7633253968261</v>
      </c>
      <c r="I113">
        <f xml:space="preserve">          IF($B113&lt;=$B$9,        $D113-$B$7*$B$6-$J$18*($D113-$B$6), $J$16)</f>
        <v>46120.48419995312</v>
      </c>
      <c r="J113">
        <f t="shared" si="9"/>
        <v>0.99997831766042033</v>
      </c>
      <c r="K113">
        <f>IF(B113&lt;=$B$9, EXP(-($B$5*B113))*($B$7*$B$6+$J$18*(D113-$B$6))*$B$20, "")</f>
        <v>51.213541625834686</v>
      </c>
      <c r="L113" t="str">
        <f>IF(B113&lt;=$B$9, "", EXP(-($B$5*B113))*$B$20)</f>
        <v/>
      </c>
    </row>
    <row r="114" spans="1:12" x14ac:dyDescent="0.25">
      <c r="A114">
        <f t="shared" si="6"/>
        <v>25.92</v>
      </c>
      <c r="B114">
        <v>0.92</v>
      </c>
      <c r="C114" s="1">
        <f t="shared" si="7"/>
        <v>1.028455232</v>
      </c>
      <c r="D114">
        <f t="shared" si="8"/>
        <v>51422.761599999998</v>
      </c>
      <c r="E114" s="12">
        <f t="shared" si="10"/>
        <v>4875.8069609013528</v>
      </c>
      <c r="F114" s="1"/>
      <c r="G114" s="4"/>
      <c r="H114" s="4">
        <f t="shared" si="11"/>
        <v>4808.2980895611836</v>
      </c>
      <c r="I114">
        <f xml:space="preserve">          IF($B114&lt;=$B$9,        $D114-$B$7*$B$6-$J$18*($D114-$B$6), $J$16)</f>
        <v>46132.570183525793</v>
      </c>
      <c r="J114">
        <f t="shared" si="9"/>
        <v>0.99997832334084091</v>
      </c>
      <c r="K114">
        <f>IF(B114&lt;=$B$9, EXP(-($B$5*B114))*($B$7*$B$6+$J$18*(D114-$B$6))*$B$20, "")</f>
        <v>51.22560592737554</v>
      </c>
      <c r="L114" t="str">
        <f>IF(B114&lt;=$B$9, "", EXP(-($B$5*B114))*$B$20)</f>
        <v/>
      </c>
    </row>
    <row r="115" spans="1:12" x14ac:dyDescent="0.25">
      <c r="A115">
        <f t="shared" si="6"/>
        <v>25.93</v>
      </c>
      <c r="B115">
        <v>0.93</v>
      </c>
      <c r="C115" s="1">
        <f t="shared" si="7"/>
        <v>1.028758762</v>
      </c>
      <c r="D115">
        <f t="shared" si="8"/>
        <v>51437.938099999999</v>
      </c>
      <c r="E115" s="12">
        <f t="shared" si="10"/>
        <v>4931.8273076376681</v>
      </c>
      <c r="F115" s="1"/>
      <c r="G115" s="4"/>
      <c r="H115" s="4">
        <f t="shared" si="11"/>
        <v>4862.8829080572723</v>
      </c>
      <c r="I115">
        <f xml:space="preserve">          IF($B115&lt;=$B$9,        $D115-$B$7*$B$6-$J$18*($D115-$B$6), $J$16)</f>
        <v>46144.651231672069</v>
      </c>
      <c r="J115">
        <f t="shared" si="9"/>
        <v>0.99997832901596806</v>
      </c>
      <c r="K115">
        <f>IF(B115&lt;=$B$9, EXP(-($B$5*B115))*($B$7*$B$6+$J$18*(D115-$B$6))*$B$20, "")</f>
        <v>51.237643273175046</v>
      </c>
      <c r="L115" t="str">
        <f>IF(B115&lt;=$B$9, "", EXP(-($B$5*B115))*$B$20)</f>
        <v/>
      </c>
    </row>
    <row r="116" spans="1:12" x14ac:dyDescent="0.25">
      <c r="A116">
        <f t="shared" si="6"/>
        <v>25.94</v>
      </c>
      <c r="B116">
        <v>0.94000000000000006</v>
      </c>
      <c r="C116" s="1">
        <f t="shared" si="7"/>
        <v>1.0290621679999998</v>
      </c>
      <c r="D116">
        <f t="shared" si="8"/>
        <v>51453.10839999999</v>
      </c>
      <c r="E116" s="12">
        <f t="shared" si="10"/>
        <v>4987.9127723953416</v>
      </c>
      <c r="F116" s="1"/>
      <c r="G116" s="4"/>
      <c r="H116" s="4">
        <f t="shared" si="11"/>
        <v>4917.5177857583712</v>
      </c>
      <c r="I116">
        <f xml:space="preserve">          IF($B116&lt;=$B$9,        $D116-$B$7*$B$6-$J$18*($D116-$B$6), $J$16)</f>
        <v>46156.727344391962</v>
      </c>
      <c r="J116">
        <f t="shared" si="9"/>
        <v>0.99997833468580777</v>
      </c>
      <c r="K116">
        <f>IF(B116&lt;=$B$9, EXP(-($B$5*B116))*($B$7*$B$6+$J$18*(D116-$B$6))*$B$20, "")</f>
        <v>51.249653684905041</v>
      </c>
      <c r="L116" t="str">
        <f>IF(B116&lt;=$B$9, "", EXP(-($B$5*B116))*$B$20)</f>
        <v/>
      </c>
    </row>
    <row r="117" spans="1:12" x14ac:dyDescent="0.25">
      <c r="A117">
        <f t="shared" si="6"/>
        <v>25.95</v>
      </c>
      <c r="B117">
        <v>0.95000000000000007</v>
      </c>
      <c r="C117" s="1">
        <f t="shared" si="7"/>
        <v>1.02936545</v>
      </c>
      <c r="D117">
        <f t="shared" si="8"/>
        <v>51468.272499999999</v>
      </c>
      <c r="E117" s="12">
        <f t="shared" si="10"/>
        <v>5044.0633593656803</v>
      </c>
      <c r="F117" s="1"/>
      <c r="G117" s="4"/>
      <c r="H117" s="4">
        <f t="shared" si="11"/>
        <v>4972.2027275394667</v>
      </c>
      <c r="I117">
        <f xml:space="preserve">          IF($B117&lt;=$B$9,        $D117-$B$7*$B$6-$J$18*($D117-$B$6), $J$16)</f>
        <v>46168.798521685479</v>
      </c>
      <c r="J117">
        <f t="shared" si="9"/>
        <v>0.99997834035036604</v>
      </c>
      <c r="K117">
        <f>IF(B117&lt;=$B$9, EXP(-($B$5*B117))*($B$7*$B$6+$J$18*(D117-$B$6))*$B$20, "")</f>
        <v>51.261637184224121</v>
      </c>
      <c r="L117" t="str">
        <f>IF(B117&lt;=$B$9, "", EXP(-($B$5*B117))*$B$20)</f>
        <v/>
      </c>
    </row>
    <row r="118" spans="1:12" x14ac:dyDescent="0.25">
      <c r="A118">
        <f t="shared" si="6"/>
        <v>25.96</v>
      </c>
      <c r="B118">
        <v>0.96000000000000008</v>
      </c>
      <c r="C118" s="1">
        <f t="shared" si="7"/>
        <v>1.0296686080000002</v>
      </c>
      <c r="D118">
        <f t="shared" si="8"/>
        <v>51483.430400000005</v>
      </c>
      <c r="E118" s="12">
        <f t="shared" si="10"/>
        <v>5100.2790727414585</v>
      </c>
      <c r="F118" s="1"/>
      <c r="G118" s="4"/>
      <c r="H118" s="4">
        <f t="shared" si="11"/>
        <v>5026.9377382772509</v>
      </c>
      <c r="I118">
        <f xml:space="preserve">          IF($B118&lt;=$B$9,        $D118-$B$7*$B$6-$J$18*($D118-$B$6), $J$16)</f>
        <v>46180.864763552614</v>
      </c>
      <c r="J118">
        <f t="shared" si="9"/>
        <v>0.99997834600964886</v>
      </c>
      <c r="K118">
        <f>IF(B118&lt;=$B$9, EXP(-($B$5*B118))*($B$7*$B$6+$J$18*(D118-$B$6))*$B$20, "")</f>
        <v>51.273593792777355</v>
      </c>
      <c r="L118" t="str">
        <f>IF(B118&lt;=$B$9, "", EXP(-($B$5*B118))*$B$20)</f>
        <v/>
      </c>
    </row>
    <row r="119" spans="1:12" x14ac:dyDescent="0.25">
      <c r="A119">
        <f t="shared" si="6"/>
        <v>25.97</v>
      </c>
      <c r="B119">
        <v>0.97</v>
      </c>
      <c r="C119" s="1">
        <f t="shared" si="7"/>
        <v>1.029971642</v>
      </c>
      <c r="D119">
        <f t="shared" si="8"/>
        <v>51498.5821</v>
      </c>
      <c r="E119" s="12">
        <f t="shared" si="10"/>
        <v>5156.5599167169185</v>
      </c>
      <c r="F119" s="1"/>
      <c r="G119" s="4"/>
      <c r="H119" s="4">
        <f t="shared" si="11"/>
        <v>5081.7228228501217</v>
      </c>
      <c r="I119">
        <f xml:space="preserve">          IF($B119&lt;=$B$9,        $D119-$B$7*$B$6-$J$18*($D119-$B$6), $J$16)</f>
        <v>46192.926069993358</v>
      </c>
      <c r="J119">
        <f t="shared" si="9"/>
        <v>0.999978351663662</v>
      </c>
      <c r="K119">
        <f>IF(B119&lt;=$B$9, EXP(-($B$5*B119))*($B$7*$B$6+$J$18*(D119-$B$6))*$B$20, "")</f>
        <v>51.285523532196542</v>
      </c>
      <c r="L119" t="str">
        <f>IF(B119&lt;=$B$9, "", EXP(-($B$5*B119))*$B$20)</f>
        <v/>
      </c>
    </row>
    <row r="120" spans="1:12" x14ac:dyDescent="0.25">
      <c r="A120">
        <f t="shared" si="6"/>
        <v>25.98</v>
      </c>
      <c r="B120">
        <v>0.98</v>
      </c>
      <c r="C120" s="1">
        <f t="shared" si="7"/>
        <v>1.0302745519999998</v>
      </c>
      <c r="D120">
        <f t="shared" si="8"/>
        <v>51513.727599999991</v>
      </c>
      <c r="E120" s="12">
        <f t="shared" si="10"/>
        <v>5212.9058954877692</v>
      </c>
      <c r="F120" s="1"/>
      <c r="G120" s="4"/>
      <c r="H120" s="4">
        <f t="shared" si="11"/>
        <v>5136.5579861381857</v>
      </c>
      <c r="I120">
        <f xml:space="preserve">          IF($B120&lt;=$B$9,        $D120-$B$7*$B$6-$J$18*($D120-$B$6), $J$16)</f>
        <v>46204.98244100772</v>
      </c>
      <c r="J120">
        <f t="shared" si="9"/>
        <v>0.99997835731241158</v>
      </c>
      <c r="K120">
        <f>IF(B120&lt;=$B$9, EXP(-($B$5*B120))*($B$7*$B$6+$J$18*(D120-$B$6))*$B$20, "")</f>
        <v>51.297426424100131</v>
      </c>
      <c r="L120" t="str">
        <f>IF(B120&lt;=$B$9, "", EXP(-($B$5*B120))*$B$20)</f>
        <v/>
      </c>
    </row>
    <row r="121" spans="1:12" x14ac:dyDescent="0.25">
      <c r="A121">
        <f t="shared" si="6"/>
        <v>25.99</v>
      </c>
      <c r="B121">
        <v>0.99</v>
      </c>
      <c r="C121" s="1">
        <f t="shared" si="7"/>
        <v>1.0305773380000001</v>
      </c>
      <c r="D121">
        <f t="shared" si="8"/>
        <v>51528.866900000001</v>
      </c>
      <c r="E121" s="12">
        <f t="shared" si="10"/>
        <v>5269.3170132511896</v>
      </c>
      <c r="F121" s="1"/>
      <c r="G121" s="4"/>
      <c r="H121" s="4">
        <f t="shared" si="11"/>
        <v>5191.4432330232567</v>
      </c>
      <c r="I121">
        <f xml:space="preserve">          IF($B121&lt;=$B$9,        $D121-$B$7*$B$6-$J$18*($D121-$B$6), $J$16)</f>
        <v>46217.033876595706</v>
      </c>
      <c r="J121">
        <f t="shared" si="9"/>
        <v>0.99997836295590348</v>
      </c>
      <c r="K121">
        <f>IF(B121&lt;=$B$9, EXP(-($B$5*B121))*($B$7*$B$6+$J$18*(D121-$B$6))*$B$20, "")</f>
        <v>51.309302490093295</v>
      </c>
      <c r="L121" t="str">
        <f>IF(B121&lt;=$B$9, "", EXP(-($B$5*B121))*$B$20)</f>
        <v/>
      </c>
    </row>
    <row r="122" spans="1:12" x14ac:dyDescent="0.25">
      <c r="A122">
        <f t="shared" si="6"/>
        <v>26</v>
      </c>
      <c r="B122">
        <v>1</v>
      </c>
      <c r="C122" s="1">
        <f t="shared" si="7"/>
        <v>1.03088</v>
      </c>
      <c r="D122">
        <f t="shared" si="8"/>
        <v>51544</v>
      </c>
      <c r="E122" s="12">
        <f t="shared" si="10"/>
        <v>5325.7932742058274</v>
      </c>
      <c r="F122" s="1"/>
      <c r="G122" s="4"/>
      <c r="H122" s="4">
        <f t="shared" si="11"/>
        <v>5246.3785683888582</v>
      </c>
      <c r="I122">
        <f xml:space="preserve">          IF($B122&lt;=$B$9,        $D122-$B$7*$B$6-$J$18*($D122-$B$6), $J$16)</f>
        <v>46229.080376757302</v>
      </c>
      <c r="J122">
        <f t="shared" si="9"/>
        <v>0.99997836859414357</v>
      </c>
      <c r="K122">
        <f>IF(B122&lt;=$B$9, EXP(-($B$5*B122))*($B$7*$B$6+$J$18*(D122-$B$6))*$B$20, "")</f>
        <v>51.321151751767729</v>
      </c>
      <c r="L122" t="str">
        <f>IF(B122&lt;=$B$9, "", EXP(-($B$5*B122))*$B$20)</f>
        <v/>
      </c>
    </row>
    <row r="123" spans="1:12" x14ac:dyDescent="0.25">
      <c r="A123">
        <f t="shared" si="6"/>
        <v>26.01</v>
      </c>
      <c r="B123">
        <v>1.01</v>
      </c>
      <c r="C123" s="1">
        <f t="shared" si="7"/>
        <v>1.0311825379999999</v>
      </c>
      <c r="D123">
        <f t="shared" si="8"/>
        <v>51559.126899999996</v>
      </c>
      <c r="E123" s="12">
        <f t="shared" si="10"/>
        <v>5382.3346825517992</v>
      </c>
      <c r="F123" s="1"/>
      <c r="G123" s="4"/>
      <c r="H123" s="4">
        <f t="shared" si="11"/>
        <v>5301.363997120221</v>
      </c>
      <c r="I123">
        <f xml:space="preserve">          IF($B123&lt;=$B$9,        $D123-$B$7*$B$6-$J$18*($D123-$B$6), $J$16)</f>
        <v>46241.121941492514</v>
      </c>
      <c r="J123">
        <f t="shared" si="9"/>
        <v>0.99997837422713776</v>
      </c>
      <c r="K123">
        <f>IF(B123&lt;=$B$9, EXP(-($B$5*B123))*($B$7*$B$6+$J$18*(D123-$B$6))*$B$20, "")</f>
        <v>51.332974230701943</v>
      </c>
      <c r="L123" t="str">
        <f>IF(B123&lt;=$B$9, "", EXP(-($B$5*B123))*$B$20)</f>
        <v/>
      </c>
    </row>
    <row r="124" spans="1:12" x14ac:dyDescent="0.25">
      <c r="A124">
        <f t="shared" si="6"/>
        <v>26.02</v>
      </c>
      <c r="B124">
        <v>1.02</v>
      </c>
      <c r="C124" s="1">
        <f t="shared" si="7"/>
        <v>1.031484952</v>
      </c>
      <c r="D124">
        <f t="shared" si="8"/>
        <v>51574.247600000002</v>
      </c>
      <c r="E124" s="12">
        <f t="shared" si="10"/>
        <v>5438.9412424906923</v>
      </c>
      <c r="F124" s="1"/>
      <c r="G124" s="4"/>
      <c r="H124" s="4">
        <f t="shared" si="11"/>
        <v>5356.3995241042876</v>
      </c>
      <c r="I124">
        <f xml:space="preserve">          IF($B124&lt;=$B$9,        $D124-$B$7*$B$6-$J$18*($D124-$B$6), $J$16)</f>
        <v>46253.158570801352</v>
      </c>
      <c r="J124">
        <f t="shared" si="9"/>
        <v>0.99997837985489213</v>
      </c>
      <c r="K124">
        <f>IF(B124&lt;=$B$9, EXP(-($B$5*B124))*($B$7*$B$6+$J$18*(D124-$B$6))*$B$20, "")</f>
        <v>51.344769948461092</v>
      </c>
      <c r="L124" t="str">
        <f>IF(B124&lt;=$B$9, "", EXP(-($B$5*B124))*$B$20)</f>
        <v/>
      </c>
    </row>
    <row r="125" spans="1:12" x14ac:dyDescent="0.25">
      <c r="A125">
        <f t="shared" si="6"/>
        <v>26.03</v>
      </c>
      <c r="B125">
        <v>1.03</v>
      </c>
      <c r="C125" s="1">
        <f t="shared" si="7"/>
        <v>1.031787242</v>
      </c>
      <c r="D125">
        <f t="shared" si="8"/>
        <v>51589.362100000006</v>
      </c>
      <c r="E125" s="12">
        <f t="shared" si="10"/>
        <v>5495.6129582255644</v>
      </c>
      <c r="F125" s="1"/>
      <c r="G125" s="4"/>
      <c r="H125" s="4">
        <f t="shared" si="11"/>
        <v>5411.485154229711</v>
      </c>
      <c r="I125">
        <f xml:space="preserve">          IF($B125&lt;=$B$9,        $D125-$B$7*$B$6-$J$18*($D125-$B$6), $J$16)</f>
        <v>46265.190264683799</v>
      </c>
      <c r="J125">
        <f t="shared" si="9"/>
        <v>0.99997838547741236</v>
      </c>
      <c r="K125">
        <f>IF(B125&lt;=$B$9, EXP(-($B$5*B125))*($B$7*$B$6+$J$18*(D125-$B$6))*$B$20, "")</f>
        <v>51.356538926596969</v>
      </c>
      <c r="L125" t="str">
        <f>IF(B125&lt;=$B$9, "", EXP(-($B$5*B125))*$B$20)</f>
        <v/>
      </c>
    </row>
    <row r="126" spans="1:12" x14ac:dyDescent="0.25">
      <c r="A126">
        <f t="shared" si="6"/>
        <v>26.04</v>
      </c>
      <c r="B126">
        <v>1.04</v>
      </c>
      <c r="C126" s="1">
        <f t="shared" si="7"/>
        <v>1.0320894079999998</v>
      </c>
      <c r="D126">
        <f t="shared" si="8"/>
        <v>51604.470399999991</v>
      </c>
      <c r="E126" s="12">
        <f t="shared" si="10"/>
        <v>5552.3498339609432</v>
      </c>
      <c r="F126" s="1"/>
      <c r="G126" s="4"/>
      <c r="H126" s="4">
        <f t="shared" si="11"/>
        <v>5466.6208923868535</v>
      </c>
      <c r="I126">
        <f xml:space="preserve">          IF($B126&lt;=$B$9,        $D126-$B$7*$B$6-$J$18*($D126-$B$6), $J$16)</f>
        <v>46277.217023139849</v>
      </c>
      <c r="J126">
        <f t="shared" si="9"/>
        <v>0.99997839109470432</v>
      </c>
      <c r="K126">
        <f>IF(B126&lt;=$B$9, EXP(-($B$5*B126))*($B$7*$B$6+$J$18*(D126-$B$6))*$B$20, "")</f>
        <v>51.368281186648105</v>
      </c>
      <c r="L126" t="str">
        <f>IF(B126&lt;=$B$9, "", EXP(-($B$5*B126))*$B$20)</f>
        <v/>
      </c>
    </row>
    <row r="127" spans="1:12" x14ac:dyDescent="0.25">
      <c r="A127">
        <f t="shared" si="6"/>
        <v>26.05</v>
      </c>
      <c r="B127">
        <v>1.05</v>
      </c>
      <c r="C127" s="1">
        <f t="shared" si="7"/>
        <v>1.03239145</v>
      </c>
      <c r="D127">
        <f t="shared" si="8"/>
        <v>51619.572500000002</v>
      </c>
      <c r="E127" s="12">
        <f t="shared" si="10"/>
        <v>5609.1518739028297</v>
      </c>
      <c r="F127" s="1"/>
      <c r="G127" s="4"/>
      <c r="H127" s="4">
        <f t="shared" si="11"/>
        <v>5521.8067434677905</v>
      </c>
      <c r="I127">
        <f xml:space="preserve">          IF($B127&lt;=$B$9,        $D127-$B$7*$B$6-$J$18*($D127-$B$6), $J$16)</f>
        <v>46289.238846169537</v>
      </c>
      <c r="J127">
        <f t="shared" si="9"/>
        <v>0.99997839670677402</v>
      </c>
      <c r="K127">
        <f>IF(B127&lt;=$B$9, EXP(-($B$5*B127))*($B$7*$B$6+$J$18*(D127-$B$6))*$B$20, "")</f>
        <v>51.379996750139824</v>
      </c>
      <c r="L127" t="str">
        <f>IF(B127&lt;=$B$9, "", EXP(-($B$5*B127))*$B$20)</f>
        <v/>
      </c>
    </row>
    <row r="128" spans="1:12" x14ac:dyDescent="0.25">
      <c r="A128">
        <f t="shared" si="6"/>
        <v>26.06</v>
      </c>
      <c r="B128">
        <v>1.06</v>
      </c>
      <c r="C128" s="1">
        <f t="shared" si="7"/>
        <v>1.0326933680000001</v>
      </c>
      <c r="D128">
        <f t="shared" si="8"/>
        <v>51634.668400000002</v>
      </c>
      <c r="E128" s="12">
        <f t="shared" si="10"/>
        <v>5666.0190822586956</v>
      </c>
      <c r="F128" s="1"/>
      <c r="G128" s="4"/>
      <c r="H128" s="4">
        <f t="shared" si="11"/>
        <v>5577.0427123663085</v>
      </c>
      <c r="I128">
        <f xml:space="preserve">          IF($B128&lt;=$B$9,        $D128-$B$7*$B$6-$J$18*($D128-$B$6), $J$16)</f>
        <v>46301.255733772836</v>
      </c>
      <c r="J128">
        <f t="shared" si="9"/>
        <v>0.99997840231362733</v>
      </c>
      <c r="K128">
        <f>IF(B128&lt;=$B$9, EXP(-($B$5*B128))*($B$7*$B$6+$J$18*(D128-$B$6))*$B$20, "")</f>
        <v>51.391685638584008</v>
      </c>
      <c r="L128" t="str">
        <f>IF(B128&lt;=$B$9, "", EXP(-($B$5*B128))*$B$20)</f>
        <v/>
      </c>
    </row>
    <row r="129" spans="1:12" x14ac:dyDescent="0.25">
      <c r="A129">
        <f t="shared" si="6"/>
        <v>26.07</v>
      </c>
      <c r="B129">
        <v>1.07</v>
      </c>
      <c r="C129" s="1">
        <f t="shared" si="7"/>
        <v>1.0329951620000002</v>
      </c>
      <c r="D129">
        <f t="shared" si="8"/>
        <v>51649.758100000006</v>
      </c>
      <c r="E129" s="12">
        <f t="shared" si="10"/>
        <v>5722.9514632374858</v>
      </c>
      <c r="F129" s="1"/>
      <c r="G129" s="4"/>
      <c r="H129" s="4">
        <f t="shared" si="11"/>
        <v>5632.3288039779081</v>
      </c>
      <c r="I129">
        <f xml:space="preserve">          IF($B129&lt;=$B$9,        $D129-$B$7*$B$6-$J$18*($D129-$B$6), $J$16)</f>
        <v>46313.267685949751</v>
      </c>
      <c r="J129">
        <f t="shared" si="9"/>
        <v>0.99997840791526993</v>
      </c>
      <c r="K129">
        <f>IF(B129&lt;=$B$9, EXP(-($B$5*B129))*($B$7*$B$6+$J$18*(D129-$B$6))*$B$20, "")</f>
        <v>51.403347873479369</v>
      </c>
      <c r="L129" t="str">
        <f>IF(B129&lt;=$B$9, "", EXP(-($B$5*B129))*$B$20)</f>
        <v/>
      </c>
    </row>
    <row r="130" spans="1:12" x14ac:dyDescent="0.25">
      <c r="A130">
        <f t="shared" si="6"/>
        <v>26.08</v>
      </c>
      <c r="B130">
        <v>1.08</v>
      </c>
      <c r="C130" s="1">
        <f t="shared" si="7"/>
        <v>1.033296832</v>
      </c>
      <c r="D130">
        <f t="shared" si="8"/>
        <v>51664.8416</v>
      </c>
      <c r="E130" s="12">
        <f t="shared" si="10"/>
        <v>5779.9490210496188</v>
      </c>
      <c r="F130" s="1"/>
      <c r="G130" s="4"/>
      <c r="H130" s="4">
        <f t="shared" si="11"/>
        <v>5687.6650231998028</v>
      </c>
      <c r="I130">
        <f xml:space="preserve">          IF($B130&lt;=$B$9,        $D130-$B$7*$B$6-$J$18*($D130-$B$6), $J$16)</f>
        <v>46325.274702700277</v>
      </c>
      <c r="J130">
        <f t="shared" si="9"/>
        <v>0.99997841351170791</v>
      </c>
      <c r="K130">
        <f>IF(B130&lt;=$B$9, EXP(-($B$5*B130))*($B$7*$B$6+$J$18*(D130-$B$6))*$B$20, "")</f>
        <v>51.414983476311264</v>
      </c>
      <c r="L130" t="str">
        <f>IF(B130&lt;=$B$9, "", EXP(-($B$5*B130))*$B$20)</f>
        <v/>
      </c>
    </row>
    <row r="131" spans="1:12" x14ac:dyDescent="0.25">
      <c r="A131">
        <f t="shared" si="6"/>
        <v>26.09</v>
      </c>
      <c r="B131">
        <v>1.0900000000000001</v>
      </c>
      <c r="C131" s="1">
        <f t="shared" si="7"/>
        <v>1.033598378</v>
      </c>
      <c r="D131">
        <f t="shared" si="8"/>
        <v>51679.918899999997</v>
      </c>
      <c r="E131" s="12">
        <f t="shared" si="10"/>
        <v>5837.0117599069863</v>
      </c>
      <c r="F131" s="1"/>
      <c r="G131" s="4"/>
      <c r="H131" s="4">
        <f t="shared" si="11"/>
        <v>5743.0513749309202</v>
      </c>
      <c r="I131">
        <f xml:space="preserve">          IF($B131&lt;=$B$9,        $D131-$B$7*$B$6-$J$18*($D131-$B$6), $J$16)</f>
        <v>46337.27678402442</v>
      </c>
      <c r="J131">
        <f t="shared" si="9"/>
        <v>0.99997841910294682</v>
      </c>
      <c r="K131">
        <f>IF(B131&lt;=$B$9, EXP(-($B$5*B131))*($B$7*$B$6+$J$18*(D131-$B$6))*$B$20, "")</f>
        <v>51.426592468551881</v>
      </c>
      <c r="L131" t="str">
        <f>IF(B131&lt;=$B$9, "", EXP(-($B$5*B131))*$B$20)</f>
        <v/>
      </c>
    </row>
    <row r="132" spans="1:12" x14ac:dyDescent="0.25">
      <c r="A132">
        <f t="shared" si="6"/>
        <v>26.1</v>
      </c>
      <c r="B132">
        <v>1.1000000000000001</v>
      </c>
      <c r="C132" s="1">
        <f t="shared" si="7"/>
        <v>1.0338998000000001</v>
      </c>
      <c r="D132">
        <f t="shared" si="8"/>
        <v>51694.990000000005</v>
      </c>
      <c r="E132" s="12">
        <f t="shared" si="10"/>
        <v>5894.1396840229536</v>
      </c>
      <c r="F132" s="1"/>
      <c r="G132" s="4"/>
      <c r="H132" s="4">
        <f t="shared" si="11"/>
        <v>5798.4878640719016</v>
      </c>
      <c r="I132">
        <f xml:space="preserve">          IF($B132&lt;=$B$9,        $D132-$B$7*$B$6-$J$18*($D132-$B$6), $J$16)</f>
        <v>46349.273929922194</v>
      </c>
      <c r="J132">
        <f t="shared" si="9"/>
        <v>0.99997842468899267</v>
      </c>
      <c r="K132">
        <f>IF(B132&lt;=$B$9, EXP(-($B$5*B132))*($B$7*$B$6+$J$18*(D132-$B$6))*$B$20, "")</f>
        <v>51.438174871660117</v>
      </c>
      <c r="L132" t="str">
        <f>IF(B132&lt;=$B$9, "", EXP(-($B$5*B132))*$B$20)</f>
        <v/>
      </c>
    </row>
    <row r="133" spans="1:12" x14ac:dyDescent="0.25">
      <c r="A133">
        <f t="shared" si="6"/>
        <v>26.11</v>
      </c>
      <c r="B133">
        <v>1.1100000000000001</v>
      </c>
      <c r="C133" s="1">
        <f t="shared" si="7"/>
        <v>1.0342010979999998</v>
      </c>
      <c r="D133">
        <f t="shared" si="8"/>
        <v>51710.054899999988</v>
      </c>
      <c r="E133" s="12">
        <f t="shared" si="10"/>
        <v>5951.3327976123619</v>
      </c>
      <c r="F133" s="1"/>
      <c r="G133" s="4"/>
      <c r="H133" s="4">
        <f t="shared" si="11"/>
        <v>5853.9744955251053</v>
      </c>
      <c r="I133">
        <f xml:space="preserve">          IF($B133&lt;=$B$9,        $D133-$B$7*$B$6-$J$18*($D133-$B$6), $J$16)</f>
        <v>46361.266140393564</v>
      </c>
      <c r="J133">
        <f t="shared" si="9"/>
        <v>0.99997843026985134</v>
      </c>
      <c r="K133">
        <f>IF(B133&lt;=$B$9, EXP(-($B$5*B133))*($B$7*$B$6+$J$18*(D133-$B$6))*$B$20, "")</f>
        <v>51.449730707081507</v>
      </c>
      <c r="L133" t="str">
        <f>IF(B133&lt;=$B$9, "", EXP(-($B$5*B133))*$B$20)</f>
        <v/>
      </c>
    </row>
    <row r="134" spans="1:12" x14ac:dyDescent="0.25">
      <c r="A134">
        <f t="shared" si="6"/>
        <v>26.12</v>
      </c>
      <c r="B134">
        <v>1.1200000000000001</v>
      </c>
      <c r="C134" s="1">
        <f t="shared" si="7"/>
        <v>1.0345022719999999</v>
      </c>
      <c r="D134">
        <f t="shared" si="8"/>
        <v>51725.113599999997</v>
      </c>
      <c r="E134" s="12">
        <f t="shared" si="10"/>
        <v>6008.5911048915259</v>
      </c>
      <c r="F134" s="1"/>
      <c r="G134" s="4"/>
      <c r="H134" s="4">
        <f t="shared" si="11"/>
        <v>5909.5112741946032</v>
      </c>
      <c r="I134">
        <f xml:space="preserve">          IF($B134&lt;=$B$9,        $D134-$B$7*$B$6-$J$18*($D134-$B$6), $J$16)</f>
        <v>46373.253415438565</v>
      </c>
      <c r="J134">
        <f t="shared" si="9"/>
        <v>0.99997843584552848</v>
      </c>
      <c r="K134">
        <f>IF(B134&lt;=$B$9, EXP(-($B$5*B134))*($B$7*$B$6+$J$18*(D134-$B$6))*$B$20, "")</f>
        <v>51.461259996248565</v>
      </c>
      <c r="L134" t="str">
        <f>IF(B134&lt;=$B$9, "", EXP(-($B$5*B134))*$B$20)</f>
        <v/>
      </c>
    </row>
    <row r="135" spans="1:12" x14ac:dyDescent="0.25">
      <c r="A135">
        <f t="shared" si="6"/>
        <v>26.13</v>
      </c>
      <c r="B135">
        <v>1.1299999999999999</v>
      </c>
      <c r="C135" s="1">
        <f t="shared" si="7"/>
        <v>1.0348033220000001</v>
      </c>
      <c r="D135">
        <f t="shared" si="8"/>
        <v>51740.166100000009</v>
      </c>
      <c r="E135" s="12">
        <f t="shared" si="10"/>
        <v>6065.9146100782382</v>
      </c>
      <c r="F135" s="1"/>
      <c r="G135" s="4"/>
      <c r="H135" s="4">
        <f t="shared" si="11"/>
        <v>5965.0982049861859</v>
      </c>
      <c r="I135">
        <f xml:space="preserve">          IF($B135&lt;=$B$9,        $D135-$B$7*$B$6-$J$18*($D135-$B$6), $J$16)</f>
        <v>46385.235755057191</v>
      </c>
      <c r="J135">
        <f t="shared" si="9"/>
        <v>0.99997844141602987</v>
      </c>
      <c r="K135">
        <f>IF(B135&lt;=$B$9, EXP(-($B$5*B135))*($B$7*$B$6+$J$18*(D135-$B$6))*$B$20, "")</f>
        <v>51.472762760580402</v>
      </c>
      <c r="L135" t="str">
        <f>IF(B135&lt;=$B$9, "", EXP(-($B$5*B135))*$B$20)</f>
        <v/>
      </c>
    </row>
    <row r="136" spans="1:12" x14ac:dyDescent="0.25">
      <c r="A136">
        <f t="shared" si="6"/>
        <v>26.14</v>
      </c>
      <c r="B136">
        <v>1.1400000000000001</v>
      </c>
      <c r="C136" s="1">
        <f t="shared" si="7"/>
        <v>1.0351042480000001</v>
      </c>
      <c r="D136">
        <f t="shared" si="8"/>
        <v>51755.212400000004</v>
      </c>
      <c r="E136" s="12">
        <f t="shared" si="10"/>
        <v>6123.3033173917656</v>
      </c>
      <c r="F136" s="1"/>
      <c r="G136" s="4"/>
      <c r="H136" s="4">
        <f t="shared" si="11"/>
        <v>6020.7352928073597</v>
      </c>
      <c r="I136">
        <f xml:space="preserve">          IF($B136&lt;=$B$9,        $D136-$B$7*$B$6-$J$18*($D136-$B$6), $J$16)</f>
        <v>46397.213159249412</v>
      </c>
      <c r="J136">
        <f t="shared" si="9"/>
        <v>0.9999784469813614</v>
      </c>
      <c r="K136">
        <f>IF(B136&lt;=$B$9, EXP(-($B$5*B136))*($B$7*$B$6+$J$18*(D136-$B$6))*$B$20, "")</f>
        <v>51.484239021482871</v>
      </c>
      <c r="L136" t="str">
        <f>IF(B136&lt;=$B$9, "", EXP(-($B$5*B136))*$B$20)</f>
        <v/>
      </c>
    </row>
    <row r="137" spans="1:12" x14ac:dyDescent="0.25">
      <c r="A137">
        <f t="shared" si="6"/>
        <v>26.15</v>
      </c>
      <c r="B137">
        <v>1.1499999999999999</v>
      </c>
      <c r="C137" s="1">
        <f t="shared" si="7"/>
        <v>1.03540505</v>
      </c>
      <c r="D137">
        <f t="shared" si="8"/>
        <v>51770.252500000002</v>
      </c>
      <c r="E137" s="12">
        <f t="shared" si="10"/>
        <v>6180.7572310528531</v>
      </c>
      <c r="F137" s="1"/>
      <c r="G137" s="4"/>
      <c r="H137" s="4">
        <f t="shared" si="11"/>
        <v>6076.4225425673485</v>
      </c>
      <c r="I137">
        <f xml:space="preserve">          IF($B137&lt;=$B$9,        $D137-$B$7*$B$6-$J$18*($D137-$B$6), $J$16)</f>
        <v>46409.185628015257</v>
      </c>
      <c r="J137">
        <f t="shared" si="9"/>
        <v>0.99997845254152884</v>
      </c>
      <c r="K137">
        <f>IF(B137&lt;=$B$9, EXP(-($B$5*B137))*($B$7*$B$6+$J$18*(D137-$B$6))*$B$20, "")</f>
        <v>51.495688800348745</v>
      </c>
      <c r="L137" t="str">
        <f>IF(B137&lt;=$B$9, "", EXP(-($B$5*B137))*$B$20)</f>
        <v/>
      </c>
    </row>
    <row r="138" spans="1:12" x14ac:dyDescent="0.25">
      <c r="A138">
        <f t="shared" si="6"/>
        <v>26.16</v>
      </c>
      <c r="B138">
        <v>1.1600000000000001</v>
      </c>
      <c r="C138" s="1">
        <f t="shared" si="7"/>
        <v>1.0357057279999999</v>
      </c>
      <c r="D138">
        <f t="shared" si="8"/>
        <v>51785.286399999997</v>
      </c>
      <c r="E138" s="12">
        <f t="shared" si="10"/>
        <v>6238.2763552837214</v>
      </c>
      <c r="F138" s="1"/>
      <c r="G138" s="4"/>
      <c r="H138" s="4">
        <f t="shared" si="11"/>
        <v>6132.1599591770946</v>
      </c>
      <c r="I138">
        <f xml:space="preserve">          IF($B138&lt;=$B$9,        $D138-$B$7*$B$6-$J$18*($D138-$B$6), $J$16)</f>
        <v>46421.153161354719</v>
      </c>
      <c r="J138">
        <f t="shared" si="9"/>
        <v>0.99997845809653796</v>
      </c>
      <c r="K138">
        <f>IF(B138&lt;=$B$9, EXP(-($B$5*B138))*($B$7*$B$6+$J$18*(D138-$B$6))*$B$20, "")</f>
        <v>51.50711211855748</v>
      </c>
      <c r="L138" t="str">
        <f>IF(B138&lt;=$B$9, "", EXP(-($B$5*B138))*$B$20)</f>
        <v/>
      </c>
    </row>
    <row r="139" spans="1:12" x14ac:dyDescent="0.25">
      <c r="A139">
        <f t="shared" si="6"/>
        <v>26.17</v>
      </c>
      <c r="B139">
        <v>1.17</v>
      </c>
      <c r="C139" s="1">
        <f t="shared" si="7"/>
        <v>1.036006282</v>
      </c>
      <c r="D139">
        <f t="shared" si="8"/>
        <v>51800.314100000003</v>
      </c>
      <c r="E139" s="12">
        <f t="shared" si="10"/>
        <v>6295.8606943080704</v>
      </c>
      <c r="F139" s="1"/>
      <c r="G139" s="4"/>
      <c r="H139" s="4">
        <f t="shared" si="11"/>
        <v>6187.9475475492591</v>
      </c>
      <c r="I139">
        <f xml:space="preserve">          IF($B139&lt;=$B$9,        $D139-$B$7*$B$6-$J$18*($D139-$B$6), $J$16)</f>
        <v>46433.115759267806</v>
      </c>
      <c r="J139">
        <f t="shared" si="9"/>
        <v>0.99997846364639442</v>
      </c>
      <c r="K139">
        <f>IF(B139&lt;=$B$9, EXP(-($B$5*B139))*($B$7*$B$6+$J$18*(D139-$B$6))*$B$20, "")</f>
        <v>51.518508997475394</v>
      </c>
      <c r="L139" t="str">
        <f>IF(B139&lt;=$B$9, "", EXP(-($B$5*B139))*$B$20)</f>
        <v/>
      </c>
    </row>
    <row r="140" spans="1:12" x14ac:dyDescent="0.25">
      <c r="A140">
        <f t="shared" si="6"/>
        <v>26.18</v>
      </c>
      <c r="B140">
        <v>1.1800000000000002</v>
      </c>
      <c r="C140" s="1">
        <f t="shared" si="7"/>
        <v>1.036306712</v>
      </c>
      <c r="D140">
        <f t="shared" si="8"/>
        <v>51815.335599999999</v>
      </c>
      <c r="E140" s="12">
        <f t="shared" si="10"/>
        <v>6353.5102523510786</v>
      </c>
      <c r="F140" s="1"/>
      <c r="G140" s="4"/>
      <c r="H140" s="4">
        <f t="shared" si="11"/>
        <v>6243.7853125982238</v>
      </c>
      <c r="I140">
        <f xml:space="preserve">          IF($B140&lt;=$B$9,        $D140-$B$7*$B$6-$J$18*($D140-$B$6), $J$16)</f>
        <v>46445.073421754496</v>
      </c>
      <c r="J140">
        <f t="shared" si="9"/>
        <v>0.99997846919110411</v>
      </c>
      <c r="K140">
        <f>IF(B140&lt;=$B$9, EXP(-($B$5*B140))*($B$7*$B$6+$J$18*(D140-$B$6))*$B$20, "")</f>
        <v>51.529879458455511</v>
      </c>
      <c r="L140" t="str">
        <f>IF(B140&lt;=$B$9, "", EXP(-($B$5*B140))*$B$20)</f>
        <v/>
      </c>
    </row>
    <row r="141" spans="1:12" x14ac:dyDescent="0.25">
      <c r="A141">
        <f t="shared" si="6"/>
        <v>26.19</v>
      </c>
      <c r="B141">
        <v>1.19</v>
      </c>
      <c r="C141" s="1">
        <f t="shared" si="7"/>
        <v>1.036607018</v>
      </c>
      <c r="D141">
        <f t="shared" si="8"/>
        <v>51830.350899999998</v>
      </c>
      <c r="E141" s="12">
        <f t="shared" si="10"/>
        <v>6411.2250336394018</v>
      </c>
      <c r="F141" s="1"/>
      <c r="G141" s="4"/>
      <c r="H141" s="4">
        <f t="shared" si="11"/>
        <v>6299.6732592400886</v>
      </c>
      <c r="I141">
        <f xml:space="preserve">          IF($B141&lt;=$B$9,        $D141-$B$7*$B$6-$J$18*($D141-$B$6), $J$16)</f>
        <v>46457.02614881481</v>
      </c>
      <c r="J141">
        <f t="shared" si="9"/>
        <v>0.9999784747306727</v>
      </c>
      <c r="K141">
        <f>IF(B141&lt;=$B$9, EXP(-($B$5*B141))*($B$7*$B$6+$J$18*(D141-$B$6))*$B$20, "")</f>
        <v>51.541223522837747</v>
      </c>
      <c r="L141" t="str">
        <f>IF(B141&lt;=$B$9, "", EXP(-($B$5*B141))*$B$20)</f>
        <v/>
      </c>
    </row>
    <row r="142" spans="1:12" x14ac:dyDescent="0.25">
      <c r="A142">
        <f t="shared" si="6"/>
        <v>26.2</v>
      </c>
      <c r="B142">
        <v>1.2000000000000002</v>
      </c>
      <c r="C142" s="1">
        <f t="shared" si="7"/>
        <v>1.0369072000000001</v>
      </c>
      <c r="D142">
        <f t="shared" si="8"/>
        <v>51845.360000000008</v>
      </c>
      <c r="E142" s="12">
        <f t="shared" si="10"/>
        <v>6469.0050424011752</v>
      </c>
      <c r="F142" s="1"/>
      <c r="G142" s="4"/>
      <c r="H142" s="4">
        <f t="shared" si="11"/>
        <v>6355.6113923926741</v>
      </c>
      <c r="I142">
        <f xml:space="preserve">          IF($B142&lt;=$B$9,        $D142-$B$7*$B$6-$J$18*($D142-$B$6), $J$16)</f>
        <v>46468.973940448748</v>
      </c>
      <c r="J142">
        <f t="shared" si="9"/>
        <v>0.99997848026510594</v>
      </c>
      <c r="K142">
        <f>IF(B142&lt;=$B$9, EXP(-($B$5*B142))*($B$7*$B$6+$J$18*(D142-$B$6))*$B$20, "")</f>
        <v>51.552541211948821</v>
      </c>
      <c r="L142" t="str">
        <f>IF(B142&lt;=$B$9, "", EXP(-($B$5*B142))*$B$20)</f>
        <v/>
      </c>
    </row>
    <row r="143" spans="1:12" x14ac:dyDescent="0.25">
      <c r="A143">
        <f t="shared" si="6"/>
        <v>26.21</v>
      </c>
      <c r="B143">
        <v>1.21</v>
      </c>
      <c r="C143" s="1">
        <f t="shared" si="7"/>
        <v>1.0372072579999998</v>
      </c>
      <c r="D143">
        <f t="shared" si="8"/>
        <v>51860.362899999993</v>
      </c>
      <c r="E143" s="12">
        <f t="shared" si="10"/>
        <v>6526.8502828660157</v>
      </c>
      <c r="F143" s="1"/>
      <c r="G143" s="4"/>
      <c r="H143" s="4">
        <f t="shared" si="11"/>
        <v>6411.5997169755237</v>
      </c>
      <c r="I143">
        <f xml:space="preserve">          IF($B143&lt;=$B$9,        $D143-$B$7*$B$6-$J$18*($D143-$B$6), $J$16)</f>
        <v>46480.916796656282</v>
      </c>
      <c r="J143">
        <f t="shared" si="9"/>
        <v>0.99997848579440951</v>
      </c>
      <c r="K143">
        <f>IF(B143&lt;=$B$9, EXP(-($B$5*B143))*($B$7*$B$6+$J$18*(D143-$B$6))*$B$20, "")</f>
        <v>51.563832547102187</v>
      </c>
      <c r="L143" t="str">
        <f>IF(B143&lt;=$B$9, "", EXP(-($B$5*B143))*$B$20)</f>
        <v/>
      </c>
    </row>
    <row r="144" spans="1:12" x14ac:dyDescent="0.25">
      <c r="A144">
        <f t="shared" si="6"/>
        <v>26.22</v>
      </c>
      <c r="B144">
        <v>1.2200000000000002</v>
      </c>
      <c r="C144" s="1">
        <f t="shared" si="7"/>
        <v>1.0375071919999999</v>
      </c>
      <c r="D144">
        <f t="shared" si="8"/>
        <v>51875.359599999996</v>
      </c>
      <c r="E144" s="12">
        <f t="shared" si="10"/>
        <v>6584.7607592650193</v>
      </c>
      <c r="F144" s="1"/>
      <c r="G144" s="4"/>
      <c r="H144" s="4">
        <f t="shared" si="11"/>
        <v>6467.6382379099023</v>
      </c>
      <c r="I144">
        <f xml:space="preserve">          IF($B144&lt;=$B$9,        $D144-$B$7*$B$6-$J$18*($D144-$B$6), $J$16)</f>
        <v>46492.854717437447</v>
      </c>
      <c r="J144">
        <f t="shared" si="9"/>
        <v>0.99997849131858907</v>
      </c>
      <c r="K144">
        <f>IF(B144&lt;=$B$9, EXP(-($B$5*B144))*($B$7*$B$6+$J$18*(D144-$B$6))*$B$20, "")</f>
        <v>51.575097549598269</v>
      </c>
      <c r="L144" t="str">
        <f>IF(B144&lt;=$B$9, "", EXP(-($B$5*B144))*$B$20)</f>
        <v/>
      </c>
    </row>
    <row r="145" spans="1:12" x14ac:dyDescent="0.25">
      <c r="A145">
        <f t="shared" si="6"/>
        <v>26.23</v>
      </c>
      <c r="B145">
        <v>1.23</v>
      </c>
      <c r="C145" s="1">
        <f t="shared" si="7"/>
        <v>1.0378070020000001</v>
      </c>
      <c r="D145">
        <f t="shared" si="8"/>
        <v>51890.350100000003</v>
      </c>
      <c r="E145" s="12">
        <f t="shared" si="10"/>
        <v>6642.7364758307622</v>
      </c>
      <c r="F145" s="1"/>
      <c r="G145" s="4"/>
      <c r="H145" s="4">
        <f t="shared" si="11"/>
        <v>6523.7269601187963</v>
      </c>
      <c r="I145">
        <f xml:space="preserve">          IF($B145&lt;=$B$9,        $D145-$B$7*$B$6-$J$18*($D145-$B$6), $J$16)</f>
        <v>46504.787702792237</v>
      </c>
      <c r="J145">
        <f t="shared" si="9"/>
        <v>0.9999784968376505</v>
      </c>
      <c r="K145">
        <f>IF(B145&lt;=$B$9, EXP(-($B$5*B145))*($B$7*$B$6+$J$18*(D145-$B$6))*$B$20, "")</f>
        <v>51.586336240724222</v>
      </c>
      <c r="L145" t="str">
        <f>IF(B145&lt;=$B$9, "", EXP(-($B$5*B145))*$B$20)</f>
        <v/>
      </c>
    </row>
    <row r="146" spans="1:12" x14ac:dyDescent="0.25">
      <c r="A146">
        <f t="shared" si="6"/>
        <v>26.240000000000002</v>
      </c>
      <c r="B146">
        <v>1.2400000000000002</v>
      </c>
      <c r="C146" s="1">
        <f t="shared" si="7"/>
        <v>1.0381066880000001</v>
      </c>
      <c r="D146">
        <f t="shared" si="8"/>
        <v>51905.3344</v>
      </c>
      <c r="E146" s="12">
        <f t="shared" si="10"/>
        <v>6700.7774367973034</v>
      </c>
      <c r="F146" s="1"/>
      <c r="G146" s="4"/>
      <c r="H146" s="4">
        <f t="shared" si="11"/>
        <v>6579.865888526916</v>
      </c>
      <c r="I146">
        <f xml:space="preserve">          IF($B146&lt;=$B$9,        $D146-$B$7*$B$6-$J$18*($D146-$B$6), $J$16)</f>
        <v>46516.715752720629</v>
      </c>
      <c r="J146">
        <f t="shared" si="9"/>
        <v>0.99997850235159946</v>
      </c>
      <c r="K146">
        <f>IF(B146&lt;=$B$9, EXP(-($B$5*B146))*($B$7*$B$6+$J$18*(D146-$B$6))*$B$20, "")</f>
        <v>51.597548641754038</v>
      </c>
      <c r="L146" t="str">
        <f>IF(B146&lt;=$B$9, "", EXP(-($B$5*B146))*$B$20)</f>
        <v/>
      </c>
    </row>
    <row r="147" spans="1:12" x14ac:dyDescent="0.25">
      <c r="A147">
        <f t="shared" si="6"/>
        <v>26.25</v>
      </c>
      <c r="B147">
        <v>1.25</v>
      </c>
      <c r="C147" s="1">
        <f t="shared" si="7"/>
        <v>1.03840625</v>
      </c>
      <c r="D147">
        <f t="shared" si="8"/>
        <v>51920.3125</v>
      </c>
      <c r="E147" s="12">
        <f t="shared" si="10"/>
        <v>6758.8836464001824</v>
      </c>
      <c r="F147" s="1"/>
      <c r="G147" s="4"/>
      <c r="H147" s="4">
        <f t="shared" si="11"/>
        <v>6636.055028060694</v>
      </c>
      <c r="I147">
        <f xml:space="preserve">          IF($B147&lt;=$B$9,        $D147-$B$7*$B$6-$J$18*($D147-$B$6), $J$16)</f>
        <v>46528.638867222639</v>
      </c>
      <c r="J147">
        <f t="shared" si="9"/>
        <v>0.99997850786044151</v>
      </c>
      <c r="K147">
        <f>IF(B147&lt;=$B$9, EXP(-($B$5*B147))*($B$7*$B$6+$J$18*(D147-$B$6))*$B$20, "")</f>
        <v>51.60873477394864</v>
      </c>
      <c r="L147" t="str">
        <f>IF(B147&lt;=$B$9, "", EXP(-($B$5*B147))*$B$20)</f>
        <v/>
      </c>
    </row>
    <row r="148" spans="1:12" x14ac:dyDescent="0.25">
      <c r="A148">
        <f t="shared" si="6"/>
        <v>26.26</v>
      </c>
      <c r="B148">
        <v>1.26</v>
      </c>
      <c r="C148" s="1">
        <f t="shared" si="7"/>
        <v>1.0387056880000001</v>
      </c>
      <c r="D148">
        <f t="shared" si="8"/>
        <v>51935.284400000004</v>
      </c>
      <c r="E148" s="12">
        <f t="shared" si="10"/>
        <v>6817.0551088764223</v>
      </c>
      <c r="F148" s="1"/>
      <c r="G148" s="4"/>
      <c r="H148" s="4">
        <f t="shared" si="11"/>
        <v>6692.2943836482891</v>
      </c>
      <c r="I148">
        <f xml:space="preserve">          IF($B148&lt;=$B$9,        $D148-$B$7*$B$6-$J$18*($D148-$B$6), $J$16)</f>
        <v>46540.557046298272</v>
      </c>
      <c r="J148">
        <f t="shared" si="9"/>
        <v>0.99997851336418242</v>
      </c>
      <c r="K148">
        <f>IF(B148&lt;=$B$9, EXP(-($B$5*B148))*($B$7*$B$6+$J$18*(D148-$B$6))*$B$20, "")</f>
        <v>51.619894658555744</v>
      </c>
      <c r="L148" t="str">
        <f>IF(B148&lt;=$B$9, "", EXP(-($B$5*B148))*$B$20)</f>
        <v/>
      </c>
    </row>
    <row r="149" spans="1:12" x14ac:dyDescent="0.25">
      <c r="A149">
        <f t="shared" si="6"/>
        <v>26.27</v>
      </c>
      <c r="B149">
        <v>1.27</v>
      </c>
      <c r="C149" s="1">
        <f t="shared" si="7"/>
        <v>1.0390050020000001</v>
      </c>
      <c r="D149">
        <f t="shared" si="8"/>
        <v>51950.250100000005</v>
      </c>
      <c r="E149" s="12">
        <f t="shared" si="10"/>
        <v>6875.2918284645293</v>
      </c>
      <c r="F149" s="1"/>
      <c r="G149" s="4"/>
      <c r="H149" s="4">
        <f t="shared" si="11"/>
        <v>6748.5839602195829</v>
      </c>
      <c r="I149">
        <f xml:space="preserve">          IF($B149&lt;=$B$9,        $D149-$B$7*$B$6-$J$18*($D149-$B$6), $J$16)</f>
        <v>46552.470289947523</v>
      </c>
      <c r="J149">
        <f t="shared" si="9"/>
        <v>0.99997851886282785</v>
      </c>
      <c r="K149">
        <f>IF(B149&lt;=$B$9, EXP(-($B$5*B149))*($B$7*$B$6+$J$18*(D149-$B$6))*$B$20, "")</f>
        <v>51.631028316809925</v>
      </c>
      <c r="L149" t="str">
        <f>IF(B149&lt;=$B$9, "", EXP(-($B$5*B149))*$B$20)</f>
        <v/>
      </c>
    </row>
    <row r="150" spans="1:12" x14ac:dyDescent="0.25">
      <c r="A150">
        <f t="shared" si="6"/>
        <v>26.28</v>
      </c>
      <c r="B150">
        <v>1.28</v>
      </c>
      <c r="C150" s="1">
        <f t="shared" si="7"/>
        <v>1.0393041919999999</v>
      </c>
      <c r="D150">
        <f t="shared" si="8"/>
        <v>51965.209599999995</v>
      </c>
      <c r="E150" s="12">
        <f t="shared" si="10"/>
        <v>6933.5938094044923</v>
      </c>
      <c r="F150" s="1"/>
      <c r="G150" s="4"/>
      <c r="H150" s="4">
        <f t="shared" si="11"/>
        <v>6804.9237627061848</v>
      </c>
      <c r="I150">
        <f xml:space="preserve">          IF($B150&lt;=$B$9,        $D150-$B$7*$B$6-$J$18*($D150-$B$6), $J$16)</f>
        <v>46564.378598170377</v>
      </c>
      <c r="J150">
        <f t="shared" si="9"/>
        <v>0.99997852435638346</v>
      </c>
      <c r="K150">
        <f>IF(B150&lt;=$B$9, EXP(-($B$5*B150))*($B$7*$B$6+$J$18*(D150-$B$6))*$B$20, "")</f>
        <v>51.642135769932658</v>
      </c>
      <c r="L150" t="str">
        <f>IF(B150&lt;=$B$9, "", EXP(-($B$5*B150))*$B$20)</f>
        <v/>
      </c>
    </row>
    <row r="151" spans="1:12" x14ac:dyDescent="0.25">
      <c r="A151">
        <f t="shared" ref="A151:A214" si="12">B151+25</f>
        <v>26.29</v>
      </c>
      <c r="B151">
        <v>1.29</v>
      </c>
      <c r="C151" s="1">
        <f t="shared" ref="C151:C214" si="13">$B$2+$B$3*B151+$B$4*B151^2</f>
        <v>1.0396032580000001</v>
      </c>
      <c r="D151">
        <f t="shared" ref="D151:D214" si="14">$B$6*C151</f>
        <v>51980.162900000003</v>
      </c>
      <c r="E151" s="12">
        <f t="shared" si="10"/>
        <v>6991.9610559377843</v>
      </c>
      <c r="F151" s="1"/>
      <c r="G151" s="4"/>
      <c r="H151" s="4">
        <f t="shared" si="11"/>
        <v>6861.3137960414278</v>
      </c>
      <c r="I151">
        <f xml:space="preserve">          IF($B151&lt;=$B$9,        $D151-$B$7*$B$6-$J$18*($D151-$B$6), $J$16)</f>
        <v>46576.281970966862</v>
      </c>
      <c r="J151">
        <f t="shared" ref="J151:J214" si="15">($I151^(1-J$20)-1)/(1-J$20)</f>
        <v>0.99997852984485491</v>
      </c>
      <c r="K151">
        <f>IF(B151&lt;=$B$9, EXP(-($B$5*B151))*($B$7*$B$6+$J$18*(D151-$B$6))*$B$20, "")</f>
        <v>51.653217039132336</v>
      </c>
      <c r="L151" t="str">
        <f>IF(B151&lt;=$B$9, "", EXP(-($B$5*B151))*$B$20)</f>
        <v/>
      </c>
    </row>
    <row r="152" spans="1:12" x14ac:dyDescent="0.25">
      <c r="A152">
        <f t="shared" si="12"/>
        <v>26.3</v>
      </c>
      <c r="B152">
        <v>1.3</v>
      </c>
      <c r="C152" s="1">
        <f t="shared" si="13"/>
        <v>1.0399022</v>
      </c>
      <c r="D152">
        <f t="shared" si="14"/>
        <v>51995.11</v>
      </c>
      <c r="E152" s="12">
        <f t="shared" ref="E152:E215" si="16">IF($B152&lt;$B$9,      E151+($B$5*E151+$B$7*$B$6+$B$8*($D152-$B$6))*$B$20,           E151+($B$5*E151-$B$12)*$B$20)</f>
        <v>7050.3935723073628</v>
      </c>
      <c r="F152" s="1"/>
      <c r="G152" s="4"/>
      <c r="H152" s="4">
        <f t="shared" ref="H152:H215" si="17">IF($B152&lt;=$B$9,      H151+($B$5*H151+$B$7*$B$6+J$18*($D151-$B$6))*$B$20,           H151+($B$5*H151-J$16)*$B$20)</f>
        <v>6917.754065160374</v>
      </c>
      <c r="I152">
        <f xml:space="preserve">          IF($B152&lt;=$B$9,        $D152-$B$7*$B$6-$J$18*($D152-$B$6), $J$16)</f>
        <v>46588.180408336957</v>
      </c>
      <c r="J152">
        <f t="shared" si="15"/>
        <v>0.99997853532824776</v>
      </c>
      <c r="K152">
        <f>IF(B152&lt;=$B$9, EXP(-($B$5*B152))*($B$7*$B$6+$J$18*(D152-$B$6))*$B$20, "")</f>
        <v>51.664272145604109</v>
      </c>
      <c r="L152" t="str">
        <f>IF(B152&lt;=$B$9, "", EXP(-($B$5*B152))*$B$20)</f>
        <v/>
      </c>
    </row>
    <row r="153" spans="1:12" x14ac:dyDescent="0.25">
      <c r="A153">
        <f t="shared" si="12"/>
        <v>26.31</v>
      </c>
      <c r="B153">
        <v>1.31</v>
      </c>
      <c r="C153" s="1">
        <f t="shared" si="13"/>
        <v>1.0402010180000001</v>
      </c>
      <c r="D153">
        <f t="shared" si="14"/>
        <v>52010.050900000002</v>
      </c>
      <c r="E153" s="12">
        <f t="shared" si="16"/>
        <v>7108.8913627576703</v>
      </c>
      <c r="F153" s="1"/>
      <c r="G153" s="4"/>
      <c r="H153" s="4">
        <f t="shared" si="17"/>
        <v>6974.2445749998105</v>
      </c>
      <c r="I153">
        <f xml:space="preserve">          IF($B153&lt;=$B$9,        $D153-$B$7*$B$6-$J$18*($D153-$B$6), $J$16)</f>
        <v>46600.073910280669</v>
      </c>
      <c r="J153">
        <f t="shared" si="15"/>
        <v>0.99997854080656767</v>
      </c>
      <c r="K153">
        <f>IF(B153&lt;=$B$9, EXP(-($B$5*B153))*($B$7*$B$6+$J$18*(D153-$B$6))*$B$20, "")</f>
        <v>51.675301110530157</v>
      </c>
      <c r="L153" t="str">
        <f>IF(B153&lt;=$B$9, "", EXP(-($B$5*B153))*$B$20)</f>
        <v/>
      </c>
    </row>
    <row r="154" spans="1:12" x14ac:dyDescent="0.25">
      <c r="A154">
        <f t="shared" si="12"/>
        <v>26.32</v>
      </c>
      <c r="B154">
        <v>1.32</v>
      </c>
      <c r="C154" s="1">
        <f t="shared" si="13"/>
        <v>1.0404997119999999</v>
      </c>
      <c r="D154">
        <f t="shared" si="14"/>
        <v>52024.985599999993</v>
      </c>
      <c r="E154" s="12">
        <f t="shared" si="16"/>
        <v>7167.4544315346357</v>
      </c>
      <c r="F154" s="1"/>
      <c r="G154" s="4"/>
      <c r="H154" s="4">
        <f t="shared" si="17"/>
        <v>7030.7853304982536</v>
      </c>
      <c r="I154">
        <f xml:space="preserve">          IF($B154&lt;=$B$9,        $D154-$B$7*$B$6-$J$18*($D154-$B$6), $J$16)</f>
        <v>46611.962476797991</v>
      </c>
      <c r="J154">
        <f t="shared" si="15"/>
        <v>0.99997854627982041</v>
      </c>
      <c r="K154">
        <f>IF(B154&lt;=$B$9, EXP(-($B$5*B154))*($B$7*$B$6+$J$18*(D154-$B$6))*$B$20, "")</f>
        <v>51.68630395507946</v>
      </c>
      <c r="L154" t="str">
        <f>IF(B154&lt;=$B$9, "", EXP(-($B$5*B154))*$B$20)</f>
        <v/>
      </c>
    </row>
    <row r="155" spans="1:12" x14ac:dyDescent="0.25">
      <c r="A155">
        <f t="shared" si="12"/>
        <v>26.33</v>
      </c>
      <c r="B155">
        <v>1.33</v>
      </c>
      <c r="C155" s="1">
        <f t="shared" si="13"/>
        <v>1.0407982819999999</v>
      </c>
      <c r="D155">
        <f t="shared" si="14"/>
        <v>52039.914099999995</v>
      </c>
      <c r="E155" s="12">
        <f t="shared" si="16"/>
        <v>7226.0827828856727</v>
      </c>
      <c r="F155" s="1"/>
      <c r="G155" s="4"/>
      <c r="H155" s="4">
        <f t="shared" si="17"/>
        <v>7087.3763365959476</v>
      </c>
      <c r="I155">
        <f xml:space="preserve">          IF($B155&lt;=$B$9,        $D155-$B$7*$B$6-$J$18*($D155-$B$6), $J$16)</f>
        <v>46623.846107888945</v>
      </c>
      <c r="J155">
        <f t="shared" si="15"/>
        <v>0.99997855174801142</v>
      </c>
      <c r="K155">
        <f>IF(B155&lt;=$B$9, EXP(-($B$5*B155))*($B$7*$B$6+$J$18*(D155-$B$6))*$B$20, "")</f>
        <v>51.697280700407987</v>
      </c>
      <c r="L155" t="str">
        <f>IF(B155&lt;=$B$9, "", EXP(-($B$5*B155))*$B$20)</f>
        <v/>
      </c>
    </row>
    <row r="156" spans="1:12" x14ac:dyDescent="0.25">
      <c r="A156">
        <f t="shared" si="12"/>
        <v>26.34</v>
      </c>
      <c r="B156">
        <v>1.34</v>
      </c>
      <c r="C156" s="1">
        <f t="shared" si="13"/>
        <v>1.0410967280000001</v>
      </c>
      <c r="D156">
        <f t="shared" si="14"/>
        <v>52054.836400000007</v>
      </c>
      <c r="E156" s="12">
        <f t="shared" si="16"/>
        <v>7284.7764210596824</v>
      </c>
      <c r="F156" s="1"/>
      <c r="G156" s="4"/>
      <c r="H156" s="4">
        <f t="shared" si="17"/>
        <v>7144.0175982348665</v>
      </c>
      <c r="I156">
        <f xml:space="preserve">          IF($B156&lt;=$B$9,        $D156-$B$7*$B$6-$J$18*($D156-$B$6), $J$16)</f>
        <v>46635.724803553516</v>
      </c>
      <c r="J156">
        <f t="shared" si="15"/>
        <v>0.99997855721114637</v>
      </c>
      <c r="K156">
        <f>IF(B156&lt;=$B$9, EXP(-($B$5*B156))*($B$7*$B$6+$J$18*(D156-$B$6))*$B$20, "")</f>
        <v>51.708231367658577</v>
      </c>
      <c r="L156" t="str">
        <f>IF(B156&lt;=$B$9, "", EXP(-($B$5*B156))*$B$20)</f>
        <v/>
      </c>
    </row>
    <row r="157" spans="1:12" x14ac:dyDescent="0.25">
      <c r="A157">
        <f t="shared" si="12"/>
        <v>26.35</v>
      </c>
      <c r="B157">
        <v>1.35</v>
      </c>
      <c r="C157" s="1">
        <f t="shared" si="13"/>
        <v>1.04139505</v>
      </c>
      <c r="D157">
        <f t="shared" si="14"/>
        <v>52069.752500000002</v>
      </c>
      <c r="E157" s="12">
        <f t="shared" si="16"/>
        <v>7343.5353503070537</v>
      </c>
      <c r="F157" s="1"/>
      <c r="G157" s="4"/>
      <c r="H157" s="4">
        <f t="shared" si="17"/>
        <v>7200.7091203587133</v>
      </c>
      <c r="I157">
        <f xml:space="preserve">          IF($B157&lt;=$B$9,        $D157-$B$7*$B$6-$J$18*($D157-$B$6), $J$16)</f>
        <v>46647.598563791689</v>
      </c>
      <c r="J157">
        <f t="shared" si="15"/>
        <v>0.9999785626692308</v>
      </c>
      <c r="K157">
        <f>IF(B157&lt;=$B$9, EXP(-($B$5*B157))*($B$7*$B$6+$J$18*(D157-$B$6))*$B$20, "")</f>
        <v>51.719155977960938</v>
      </c>
      <c r="L157" t="str">
        <f>IF(B157&lt;=$B$9, "", EXP(-($B$5*B157))*$B$20)</f>
        <v/>
      </c>
    </row>
    <row r="158" spans="1:12" x14ac:dyDescent="0.25">
      <c r="A158">
        <f t="shared" si="12"/>
        <v>26.36</v>
      </c>
      <c r="B158">
        <v>1.36</v>
      </c>
      <c r="C158" s="1">
        <f t="shared" si="13"/>
        <v>1.0416932480000001</v>
      </c>
      <c r="D158">
        <f t="shared" si="14"/>
        <v>52084.662400000001</v>
      </c>
      <c r="E158" s="12">
        <f t="shared" si="16"/>
        <v>7402.3595748796615</v>
      </c>
      <c r="F158" s="1"/>
      <c r="G158" s="4"/>
      <c r="H158" s="4">
        <f t="shared" si="17"/>
        <v>7257.450907912922</v>
      </c>
      <c r="I158">
        <f xml:space="preserve">          IF($B158&lt;=$B$9,        $D158-$B$7*$B$6-$J$18*($D158-$B$6), $J$16)</f>
        <v>46659.467388603487</v>
      </c>
      <c r="J158">
        <f t="shared" si="15"/>
        <v>0.99997856812227037</v>
      </c>
      <c r="K158">
        <f>IF(B158&lt;=$B$9, EXP(-($B$5*B158))*($B$7*$B$6+$J$18*(D158-$B$6))*$B$20, "")</f>
        <v>51.730054552431795</v>
      </c>
      <c r="L158" t="str">
        <f>IF(B158&lt;=$B$9, "", EXP(-($B$5*B158))*$B$20)</f>
        <v/>
      </c>
    </row>
    <row r="159" spans="1:12" x14ac:dyDescent="0.25">
      <c r="A159">
        <f t="shared" si="12"/>
        <v>26.37</v>
      </c>
      <c r="B159">
        <v>1.37</v>
      </c>
      <c r="C159" s="1">
        <f t="shared" si="13"/>
        <v>1.0419913220000001</v>
      </c>
      <c r="D159">
        <f t="shared" si="14"/>
        <v>52099.566100000004</v>
      </c>
      <c r="E159" s="12">
        <f t="shared" si="16"/>
        <v>7461.2490990308697</v>
      </c>
      <c r="F159" s="1"/>
      <c r="G159" s="4"/>
      <c r="H159" s="4">
        <f t="shared" si="17"/>
        <v>7314.2429658446563</v>
      </c>
      <c r="I159">
        <f xml:space="preserve">          IF($B159&lt;=$B$9,        $D159-$B$7*$B$6-$J$18*($D159-$B$6), $J$16)</f>
        <v>46671.331277988902</v>
      </c>
      <c r="J159">
        <f t="shared" si="15"/>
        <v>0.99997857357027076</v>
      </c>
      <c r="K159">
        <f>IF(B159&lt;=$B$9, EXP(-($B$5*B159))*($B$7*$B$6+$J$18*(D159-$B$6))*$B$20, "")</f>
        <v>51.740927112174788</v>
      </c>
      <c r="L159" t="str">
        <f>IF(B159&lt;=$B$9, "", EXP(-($B$5*B159))*$B$20)</f>
        <v/>
      </c>
    </row>
    <row r="160" spans="1:12" x14ac:dyDescent="0.25">
      <c r="A160">
        <f t="shared" si="12"/>
        <v>26.38</v>
      </c>
      <c r="B160">
        <v>1.3800000000000001</v>
      </c>
      <c r="C160" s="1">
        <f t="shared" si="13"/>
        <v>1.0422892719999999</v>
      </c>
      <c r="D160">
        <f t="shared" si="14"/>
        <v>52114.463599999995</v>
      </c>
      <c r="E160" s="12">
        <f t="shared" si="16"/>
        <v>7520.2039270155301</v>
      </c>
      <c r="F160" s="1"/>
      <c r="G160" s="4"/>
      <c r="H160" s="4">
        <f t="shared" si="17"/>
        <v>7371.0852991028132</v>
      </c>
      <c r="I160">
        <f xml:space="preserve">          IF($B160&lt;=$B$9,        $D160-$B$7*$B$6-$J$18*($D160-$B$6), $J$16)</f>
        <v>46683.190231947927</v>
      </c>
      <c r="J160">
        <f t="shared" si="15"/>
        <v>0.99997857901323728</v>
      </c>
      <c r="K160">
        <f>IF(B160&lt;=$B$9, EXP(-($B$5*B160))*($B$7*$B$6+$J$18*(D160-$B$6))*$B$20, "")</f>
        <v>51.751773678280443</v>
      </c>
      <c r="L160" t="str">
        <f>IF(B160&lt;=$B$9, "", EXP(-($B$5*B160))*$B$20)</f>
        <v/>
      </c>
    </row>
    <row r="161" spans="1:12" x14ac:dyDescent="0.25">
      <c r="A161">
        <f t="shared" si="12"/>
        <v>26.39</v>
      </c>
      <c r="B161">
        <v>1.3900000000000001</v>
      </c>
      <c r="C161" s="1">
        <f t="shared" si="13"/>
        <v>1.042587098</v>
      </c>
      <c r="D161">
        <f t="shared" si="14"/>
        <v>52129.354900000006</v>
      </c>
      <c r="E161" s="12">
        <f t="shared" si="16"/>
        <v>7579.224063089986</v>
      </c>
      <c r="F161" s="1"/>
      <c r="G161" s="4"/>
      <c r="H161" s="4">
        <f t="shared" si="17"/>
        <v>7427.9779126380199</v>
      </c>
      <c r="I161">
        <f xml:space="preserve">          IF($B161&lt;=$B$9,        $D161-$B$7*$B$6-$J$18*($D161-$B$6), $J$16)</f>
        <v>46695.044250480583</v>
      </c>
      <c r="J161">
        <f t="shared" si="15"/>
        <v>0.99997858445117571</v>
      </c>
      <c r="K161">
        <f>IF(B161&lt;=$B$9, EXP(-($B$5*B161))*($B$7*$B$6+$J$18*(D161-$B$6))*$B$20, "")</f>
        <v>51.762594271826323</v>
      </c>
      <c r="L161" t="str">
        <f>IF(B161&lt;=$B$9, "", EXP(-($B$5*B161))*$B$20)</f>
        <v/>
      </c>
    </row>
    <row r="162" spans="1:12" x14ac:dyDescent="0.25">
      <c r="A162">
        <f t="shared" si="12"/>
        <v>26.4</v>
      </c>
      <c r="B162">
        <v>1.4</v>
      </c>
      <c r="C162" s="1">
        <f t="shared" si="13"/>
        <v>1.0428847999999999</v>
      </c>
      <c r="D162">
        <f t="shared" si="14"/>
        <v>52144.24</v>
      </c>
      <c r="E162" s="12">
        <f t="shared" si="16"/>
        <v>7638.3095115120677</v>
      </c>
      <c r="F162" s="1"/>
      <c r="G162" s="4"/>
      <c r="H162" s="4">
        <f t="shared" si="17"/>
        <v>7484.9208114026378</v>
      </c>
      <c r="I162">
        <f xml:space="preserve">          IF($B162&lt;=$B$9,        $D162-$B$7*$B$6-$J$18*($D162-$B$6), $J$16)</f>
        <v>46706.893333586835</v>
      </c>
      <c r="J162">
        <f t="shared" si="15"/>
        <v>0.9999785898840915</v>
      </c>
      <c r="K162">
        <f>IF(B162&lt;=$B$9, EXP(-($B$5*B162))*($B$7*$B$6+$J$18*(D162-$B$6))*$B$20, "")</f>
        <v>51.773388913876836</v>
      </c>
      <c r="L162" t="str">
        <f>IF(B162&lt;=$B$9, "", EXP(-($B$5*B162))*$B$20)</f>
        <v/>
      </c>
    </row>
    <row r="163" spans="1:12" x14ac:dyDescent="0.25">
      <c r="A163">
        <f t="shared" si="12"/>
        <v>26.41</v>
      </c>
      <c r="B163">
        <v>1.4100000000000001</v>
      </c>
      <c r="C163" s="1">
        <f t="shared" si="13"/>
        <v>1.043182378</v>
      </c>
      <c r="D163">
        <f t="shared" si="14"/>
        <v>52159.118900000001</v>
      </c>
      <c r="E163" s="12">
        <f t="shared" si="16"/>
        <v>7697.4602765410973</v>
      </c>
      <c r="F163" s="1"/>
      <c r="G163" s="4"/>
      <c r="H163" s="4">
        <f t="shared" si="17"/>
        <v>7541.91400035076</v>
      </c>
      <c r="I163">
        <f xml:space="preserve">          IF($B163&lt;=$B$9,        $D163-$B$7*$B$6-$J$18*($D163-$B$6), $J$16)</f>
        <v>46718.737481266719</v>
      </c>
      <c r="J163">
        <f t="shared" si="15"/>
        <v>0.99997859531199018</v>
      </c>
      <c r="K163">
        <f>IF(B163&lt;=$B$9, EXP(-($B$5*B163))*($B$7*$B$6+$J$18*(D163-$B$6))*$B$20, "")</f>
        <v>51.784157625483466</v>
      </c>
      <c r="L163" t="str">
        <f>IF(B163&lt;=$B$9, "", EXP(-($B$5*B163))*$B$20)</f>
        <v/>
      </c>
    </row>
    <row r="164" spans="1:12" x14ac:dyDescent="0.25">
      <c r="A164">
        <f t="shared" si="12"/>
        <v>26.42</v>
      </c>
      <c r="B164">
        <v>1.42</v>
      </c>
      <c r="C164" s="1">
        <f t="shared" si="13"/>
        <v>1.0434798319999998</v>
      </c>
      <c r="D164">
        <f t="shared" si="14"/>
        <v>52173.991599999994</v>
      </c>
      <c r="E164" s="12">
        <f t="shared" si="16"/>
        <v>7756.6763624378864</v>
      </c>
      <c r="F164" s="1"/>
      <c r="G164" s="4"/>
      <c r="H164" s="4">
        <f t="shared" si="17"/>
        <v>7598.9574844382159</v>
      </c>
      <c r="I164">
        <f xml:space="preserve">          IF($B164&lt;=$B$9,        $D164-$B$7*$B$6-$J$18*($D164-$B$6), $J$16)</f>
        <v>46730.576693520212</v>
      </c>
      <c r="J164">
        <f t="shared" si="15"/>
        <v>0.99997860073487732</v>
      </c>
      <c r="K164">
        <f>IF(B164&lt;=$B$9, EXP(-($B$5*B164))*($B$7*$B$6+$J$18*(D164-$B$6))*$B$20, "")</f>
        <v>51.794900427684581</v>
      </c>
      <c r="L164" t="str">
        <f>IF(B164&lt;=$B$9, "", EXP(-($B$5*B164))*$B$20)</f>
        <v/>
      </c>
    </row>
    <row r="165" spans="1:12" x14ac:dyDescent="0.25">
      <c r="A165">
        <f t="shared" si="12"/>
        <v>26.43</v>
      </c>
      <c r="B165">
        <v>1.4300000000000002</v>
      </c>
      <c r="C165" s="1">
        <f t="shared" si="13"/>
        <v>1.043777162</v>
      </c>
      <c r="D165">
        <f t="shared" si="14"/>
        <v>52188.858100000005</v>
      </c>
      <c r="E165" s="12">
        <f t="shared" si="16"/>
        <v>7815.9577734647401</v>
      </c>
      <c r="F165" s="1"/>
      <c r="G165" s="4"/>
      <c r="H165" s="4">
        <f t="shared" si="17"/>
        <v>7656.0512686225675</v>
      </c>
      <c r="I165">
        <f xml:space="preserve">          IF($B165&lt;=$B$9,        $D165-$B$7*$B$6-$J$18*($D165-$B$6), $J$16)</f>
        <v>46742.41097034733</v>
      </c>
      <c r="J165">
        <f t="shared" si="15"/>
        <v>0.99997860615275846</v>
      </c>
      <c r="K165">
        <f>IF(B165&lt;=$B$9, EXP(-($B$5*B165))*($B$7*$B$6+$J$18*(D165-$B$6))*$B$20, "")</f>
        <v>51.805617341505602</v>
      </c>
      <c r="L165" t="str">
        <f>IF(B165&lt;=$B$9, "", EXP(-($B$5*B165))*$B$20)</f>
        <v/>
      </c>
    </row>
    <row r="166" spans="1:12" x14ac:dyDescent="0.25">
      <c r="A166">
        <f t="shared" si="12"/>
        <v>26.44</v>
      </c>
      <c r="B166">
        <v>1.44</v>
      </c>
      <c r="C166" s="1">
        <f t="shared" si="13"/>
        <v>1.044074368</v>
      </c>
      <c r="D166">
        <f t="shared" si="14"/>
        <v>52203.718399999998</v>
      </c>
      <c r="E166" s="12">
        <f t="shared" si="16"/>
        <v>7875.3045138854523</v>
      </c>
      <c r="F166" s="1"/>
      <c r="G166" s="4"/>
      <c r="H166" s="4">
        <f t="shared" si="17"/>
        <v>7713.1953578631119</v>
      </c>
      <c r="I166">
        <f xml:space="preserve">          IF($B166&lt;=$B$9,        $D166-$B$7*$B$6-$J$18*($D166-$B$6), $J$16)</f>
        <v>46754.240311748057</v>
      </c>
      <c r="J166">
        <f t="shared" si="15"/>
        <v>0.99997861156563916</v>
      </c>
      <c r="K166">
        <f>IF(B166&lt;=$B$9, EXP(-($B$5*B166))*($B$7*$B$6+$J$18*(D166-$B$6))*$B$20, "")</f>
        <v>51.816308387958856</v>
      </c>
      <c r="L166" t="str">
        <f>IF(B166&lt;=$B$9, "", EXP(-($B$5*B166))*$B$20)</f>
        <v/>
      </c>
    </row>
    <row r="167" spans="1:12" x14ac:dyDescent="0.25">
      <c r="A167">
        <f t="shared" si="12"/>
        <v>26.45</v>
      </c>
      <c r="B167">
        <v>1.4500000000000002</v>
      </c>
      <c r="C167" s="1">
        <f t="shared" si="13"/>
        <v>1.0443714499999999</v>
      </c>
      <c r="D167">
        <f t="shared" si="14"/>
        <v>52218.572499999995</v>
      </c>
      <c r="E167" s="12">
        <f t="shared" si="16"/>
        <v>7934.7165879653121</v>
      </c>
      <c r="F167" s="1"/>
      <c r="G167" s="4"/>
      <c r="H167" s="4">
        <f t="shared" si="17"/>
        <v>7770.3897571208836</v>
      </c>
      <c r="I167">
        <f xml:space="preserve">          IF($B167&lt;=$B$9,        $D167-$B$7*$B$6-$J$18*($D167-$B$6), $J$16)</f>
        <v>46766.064717722402</v>
      </c>
      <c r="J167">
        <f t="shared" si="15"/>
        <v>0.99997861697352475</v>
      </c>
      <c r="K167">
        <f>IF(B167&lt;=$B$9, EXP(-($B$5*B167))*($B$7*$B$6+$J$18*(D167-$B$6))*$B$20, "")</f>
        <v>51.826973588043693</v>
      </c>
      <c r="L167" t="str">
        <f>IF(B167&lt;=$B$9, "", EXP(-($B$5*B167))*$B$20)</f>
        <v/>
      </c>
    </row>
    <row r="168" spans="1:12" x14ac:dyDescent="0.25">
      <c r="A168">
        <f t="shared" si="12"/>
        <v>26.46</v>
      </c>
      <c r="B168">
        <v>1.46</v>
      </c>
      <c r="C168" s="1">
        <f t="shared" si="13"/>
        <v>1.0446684079999999</v>
      </c>
      <c r="D168">
        <f t="shared" si="14"/>
        <v>52233.420399999995</v>
      </c>
      <c r="E168" s="12">
        <f t="shared" si="16"/>
        <v>7994.1939999711003</v>
      </c>
      <c r="F168" s="1"/>
      <c r="G168" s="4"/>
      <c r="H168" s="4">
        <f t="shared" si="17"/>
        <v>7827.6344713586523</v>
      </c>
      <c r="I168">
        <f xml:space="preserve">          IF($B168&lt;=$B$9,        $D168-$B$7*$B$6-$J$18*($D168-$B$6), $J$16)</f>
        <v>46777.884188270364</v>
      </c>
      <c r="J168">
        <f t="shared" si="15"/>
        <v>0.99997862237642099</v>
      </c>
      <c r="K168">
        <f>IF(B168&lt;=$B$9, EXP(-($B$5*B168))*($B$7*$B$6+$J$18*(D168-$B$6))*$B$20, "")</f>
        <v>51.837612962746498</v>
      </c>
      <c r="L168" t="str">
        <f>IF(B168&lt;=$B$9, "", EXP(-($B$5*B168))*$B$20)</f>
        <v/>
      </c>
    </row>
    <row r="169" spans="1:12" x14ac:dyDescent="0.25">
      <c r="A169">
        <f t="shared" si="12"/>
        <v>26.47</v>
      </c>
      <c r="B169">
        <v>1.4700000000000002</v>
      </c>
      <c r="C169" s="1">
        <f t="shared" si="13"/>
        <v>1.044965242</v>
      </c>
      <c r="D169">
        <f t="shared" si="14"/>
        <v>52248.2621</v>
      </c>
      <c r="E169" s="12">
        <f t="shared" si="16"/>
        <v>8053.7367541710901</v>
      </c>
      <c r="F169" s="1"/>
      <c r="G169" s="4"/>
      <c r="H169" s="4">
        <f t="shared" si="17"/>
        <v>7884.9295055409239</v>
      </c>
      <c r="I169">
        <f xml:space="preserve">          IF($B169&lt;=$B$9,        $D169-$B$7*$B$6-$J$18*($D169-$B$6), $J$16)</f>
        <v>46789.698723391943</v>
      </c>
      <c r="J169">
        <f t="shared" si="15"/>
        <v>0.99997862777433311</v>
      </c>
      <c r="K169">
        <f>IF(B169&lt;=$B$9, EXP(-($B$5*B169))*($B$7*$B$6+$J$18*(D169-$B$6))*$B$20, "")</f>
        <v>51.848226533040638</v>
      </c>
      <c r="L169" t="str">
        <f>IF(B169&lt;=$B$9, "", EXP(-($B$5*B169))*$B$20)</f>
        <v/>
      </c>
    </row>
    <row r="170" spans="1:12" x14ac:dyDescent="0.25">
      <c r="A170">
        <f t="shared" si="12"/>
        <v>26.48</v>
      </c>
      <c r="B170">
        <v>1.48</v>
      </c>
      <c r="C170" s="1">
        <f t="shared" si="13"/>
        <v>1.0452619520000002</v>
      </c>
      <c r="D170">
        <f t="shared" si="14"/>
        <v>52263.097600000008</v>
      </c>
      <c r="E170" s="12">
        <f t="shared" si="16"/>
        <v>8113.3448548350498</v>
      </c>
      <c r="F170" s="1"/>
      <c r="G170" s="4"/>
      <c r="H170" s="4">
        <f t="shared" si="17"/>
        <v>7942.2748646339442</v>
      </c>
      <c r="I170">
        <f xml:space="preserve">          IF($B170&lt;=$B$9,        $D170-$B$7*$B$6-$J$18*($D170-$B$6), $J$16)</f>
        <v>46801.508323087146</v>
      </c>
      <c r="J170">
        <f t="shared" si="15"/>
        <v>0.99997863316726687</v>
      </c>
      <c r="K170">
        <f>IF(B170&lt;=$B$9, EXP(-($B$5*B170))*($B$7*$B$6+$J$18*(D170-$B$6))*$B$20, "")</f>
        <v>51.858814319886449</v>
      </c>
      <c r="L170" t="str">
        <f>IF(B170&lt;=$B$9, "", EXP(-($B$5*B170))*$B$20)</f>
        <v/>
      </c>
    </row>
    <row r="171" spans="1:12" x14ac:dyDescent="0.25">
      <c r="A171">
        <f t="shared" si="12"/>
        <v>26.490000000000002</v>
      </c>
      <c r="B171">
        <v>1.4900000000000002</v>
      </c>
      <c r="C171" s="1">
        <f t="shared" si="13"/>
        <v>1.0455585379999999</v>
      </c>
      <c r="D171">
        <f t="shared" si="14"/>
        <v>52277.926899999991</v>
      </c>
      <c r="E171" s="12">
        <f t="shared" si="16"/>
        <v>8173.0183062342421</v>
      </c>
      <c r="F171" s="1"/>
      <c r="G171" s="4"/>
      <c r="H171" s="4">
        <f t="shared" si="17"/>
        <v>7999.6705536056943</v>
      </c>
      <c r="I171">
        <f xml:space="preserve">          IF($B171&lt;=$B$9,        $D171-$B$7*$B$6-$J$18*($D171-$B$6), $J$16)</f>
        <v>46813.312987355945</v>
      </c>
      <c r="J171">
        <f t="shared" si="15"/>
        <v>0.99997863855522739</v>
      </c>
      <c r="K171">
        <f>IF(B171&lt;=$B$9, EXP(-($B$5*B171))*($B$7*$B$6+$J$18*(D171-$B$6))*$B$20, "")</f>
        <v>51.869376344231299</v>
      </c>
      <c r="L171" t="str">
        <f>IF(B171&lt;=$B$9, "", EXP(-($B$5*B171))*$B$20)</f>
        <v/>
      </c>
    </row>
    <row r="172" spans="1:12" x14ac:dyDescent="0.25">
      <c r="A172">
        <f t="shared" si="12"/>
        <v>26.5</v>
      </c>
      <c r="B172">
        <v>1.5</v>
      </c>
      <c r="C172" s="1">
        <f t="shared" si="13"/>
        <v>1.045855</v>
      </c>
      <c r="D172">
        <f t="shared" si="14"/>
        <v>52292.75</v>
      </c>
      <c r="E172" s="12">
        <f t="shared" si="16"/>
        <v>8232.7571126414241</v>
      </c>
      <c r="F172" s="1"/>
      <c r="G172" s="4"/>
      <c r="H172" s="4">
        <f t="shared" si="17"/>
        <v>8057.116577425897</v>
      </c>
      <c r="I172">
        <f xml:space="preserve">          IF($B172&lt;=$B$9,        $D172-$B$7*$B$6-$J$18*($D172-$B$6), $J$16)</f>
        <v>46825.112716198382</v>
      </c>
      <c r="J172">
        <f t="shared" si="15"/>
        <v>0.99997864393822045</v>
      </c>
      <c r="K172">
        <f>IF(B172&lt;=$B$9, EXP(-($B$5*B172))*($B$7*$B$6+$J$18*(D172-$B$6))*$B$20, "")</f>
        <v>51.879912627009681</v>
      </c>
      <c r="L172" t="str">
        <f>IF(B172&lt;=$B$9, "", EXP(-($B$5*B172))*$B$20)</f>
        <v/>
      </c>
    </row>
    <row r="173" spans="1:12" x14ac:dyDescent="0.25">
      <c r="A173">
        <f t="shared" si="12"/>
        <v>26.51</v>
      </c>
      <c r="B173">
        <v>1.51</v>
      </c>
      <c r="C173" s="1">
        <f t="shared" si="13"/>
        <v>1.046151338</v>
      </c>
      <c r="D173">
        <f t="shared" si="14"/>
        <v>52307.566900000005</v>
      </c>
      <c r="E173" s="12">
        <f t="shared" si="16"/>
        <v>8292.5612783308479</v>
      </c>
      <c r="F173" s="1"/>
      <c r="G173" s="4"/>
      <c r="H173" s="4">
        <f t="shared" si="17"/>
        <v>8114.6129410660124</v>
      </c>
      <c r="I173">
        <f xml:space="preserve">          IF($B173&lt;=$B$9,        $D173-$B$7*$B$6-$J$18*($D173-$B$6), $J$16)</f>
        <v>46836.907509614437</v>
      </c>
      <c r="J173">
        <f t="shared" si="15"/>
        <v>0.99997864931625136</v>
      </c>
      <c r="K173">
        <f>IF(B173&lt;=$B$9, EXP(-($B$5*B173))*($B$7*$B$6+$J$18*(D173-$B$6))*$B$20, "")</f>
        <v>51.890423189142993</v>
      </c>
      <c r="L173" t="str">
        <f>IF(B173&lt;=$B$9, "", EXP(-($B$5*B173))*$B$20)</f>
        <v/>
      </c>
    </row>
    <row r="174" spans="1:12" x14ac:dyDescent="0.25">
      <c r="A174">
        <f t="shared" si="12"/>
        <v>26.52</v>
      </c>
      <c r="B174">
        <v>1.52</v>
      </c>
      <c r="C174" s="1">
        <f t="shared" si="13"/>
        <v>1.0464475519999998</v>
      </c>
      <c r="D174">
        <f t="shared" si="14"/>
        <v>52322.377599999993</v>
      </c>
      <c r="E174" s="12">
        <f t="shared" si="16"/>
        <v>8352.4308075782628</v>
      </c>
      <c r="F174" s="1"/>
      <c r="G174" s="4"/>
      <c r="H174" s="4">
        <f t="shared" si="17"/>
        <v>8172.1596494992409</v>
      </c>
      <c r="I174">
        <f xml:space="preserve">          IF($B174&lt;=$B$9,        $D174-$B$7*$B$6-$J$18*($D174-$B$6), $J$16)</f>
        <v>46848.697367604087</v>
      </c>
      <c r="J174">
        <f t="shared" si="15"/>
        <v>0.99997865468932567</v>
      </c>
      <c r="K174">
        <f>IF(B174&lt;=$B$9, EXP(-($B$5*B174))*($B$7*$B$6+$J$18*(D174-$B$6))*$B$20, "")</f>
        <v>51.900908051539702</v>
      </c>
      <c r="L174" t="str">
        <f>IF(B174&lt;=$B$9, "", EXP(-($B$5*B174))*$B$20)</f>
        <v/>
      </c>
    </row>
    <row r="175" spans="1:12" x14ac:dyDescent="0.25">
      <c r="A175">
        <f t="shared" si="12"/>
        <v>26.53</v>
      </c>
      <c r="B175">
        <v>1.53</v>
      </c>
      <c r="C175" s="1">
        <f t="shared" si="13"/>
        <v>1.046743642</v>
      </c>
      <c r="D175">
        <f t="shared" si="14"/>
        <v>52337.182099999998</v>
      </c>
      <c r="E175" s="12">
        <f t="shared" si="16"/>
        <v>8412.3657046609151</v>
      </c>
      <c r="F175" s="1"/>
      <c r="G175" s="4"/>
      <c r="H175" s="4">
        <f t="shared" si="17"/>
        <v>8229.7567077005242</v>
      </c>
      <c r="I175">
        <f xml:space="preserve">          IF($B175&lt;=$B$9,        $D175-$B$7*$B$6-$J$18*($D175-$B$6), $J$16)</f>
        <v>46860.482290167369</v>
      </c>
      <c r="J175">
        <f t="shared" si="15"/>
        <v>0.99997866005744862</v>
      </c>
      <c r="K175">
        <f>IF(B175&lt;=$B$9, EXP(-($B$5*B175))*($B$7*$B$6+$J$18*(D175-$B$6))*$B$20, "")</f>
        <v>51.911367235095412</v>
      </c>
      <c r="L175" t="str">
        <f>IF(B175&lt;=$B$9, "", EXP(-($B$5*B175))*$B$20)</f>
        <v/>
      </c>
    </row>
    <row r="176" spans="1:12" x14ac:dyDescent="0.25">
      <c r="A176">
        <f t="shared" si="12"/>
        <v>26.54</v>
      </c>
      <c r="B176">
        <v>1.54</v>
      </c>
      <c r="C176" s="1">
        <f t="shared" si="13"/>
        <v>1.047039608</v>
      </c>
      <c r="D176">
        <f t="shared" si="14"/>
        <v>52351.9804</v>
      </c>
      <c r="E176" s="12">
        <f t="shared" si="16"/>
        <v>8472.3659738575461</v>
      </c>
      <c r="F176" s="1"/>
      <c r="G176" s="4"/>
      <c r="H176" s="4">
        <f t="shared" si="17"/>
        <v>8287.4041206465463</v>
      </c>
      <c r="I176">
        <f xml:space="preserve">          IF($B176&lt;=$B$9,        $D176-$B$7*$B$6-$J$18*($D176-$B$6), $J$16)</f>
        <v>46872.262277304268</v>
      </c>
      <c r="J176">
        <f t="shared" si="15"/>
        <v>0.99997866542062586</v>
      </c>
      <c r="K176">
        <f>IF(B176&lt;=$B$9, EXP(-($B$5*B176))*($B$7*$B$6+$J$18*(D176-$B$6))*$B$20, "")</f>
        <v>51.921800760692676</v>
      </c>
      <c r="L176" t="str">
        <f>IF(B176&lt;=$B$9, "", EXP(-($B$5*B176))*$B$20)</f>
        <v/>
      </c>
    </row>
    <row r="177" spans="1:12" x14ac:dyDescent="0.25">
      <c r="A177">
        <f t="shared" si="12"/>
        <v>26.55</v>
      </c>
      <c r="B177">
        <v>1.55</v>
      </c>
      <c r="C177" s="1">
        <f t="shared" si="13"/>
        <v>1.0473354499999998</v>
      </c>
      <c r="D177">
        <f t="shared" si="14"/>
        <v>52366.772499999992</v>
      </c>
      <c r="E177" s="12">
        <f t="shared" si="16"/>
        <v>8532.4316194483963</v>
      </c>
      <c r="F177" s="1"/>
      <c r="G177" s="4"/>
      <c r="H177" s="4">
        <f t="shared" si="17"/>
        <v>8345.1018933157302</v>
      </c>
      <c r="I177">
        <f xml:space="preserve">          IF($B177&lt;=$B$9,        $D177-$B$7*$B$6-$J$18*($D177-$B$6), $J$16)</f>
        <v>46884.037329014776</v>
      </c>
      <c r="J177">
        <f t="shared" si="15"/>
        <v>0.99997867077886271</v>
      </c>
      <c r="K177">
        <f>IF(B177&lt;=$B$9, EXP(-($B$5*B177))*($B$7*$B$6+$J$18*(D177-$B$6))*$B$20, "")</f>
        <v>51.932208649201137</v>
      </c>
      <c r="L177" t="str">
        <f>IF(B177&lt;=$B$9, "", EXP(-($B$5*B177))*$B$20)</f>
        <v/>
      </c>
    </row>
    <row r="178" spans="1:12" x14ac:dyDescent="0.25">
      <c r="A178">
        <f t="shared" si="12"/>
        <v>26.56</v>
      </c>
      <c r="B178">
        <v>1.56</v>
      </c>
      <c r="C178" s="1">
        <f t="shared" si="13"/>
        <v>1.0476311679999999</v>
      </c>
      <c r="D178">
        <f t="shared" si="14"/>
        <v>52381.558399999994</v>
      </c>
      <c r="E178" s="12">
        <f t="shared" si="16"/>
        <v>8592.562645715203</v>
      </c>
      <c r="F178" s="1"/>
      <c r="G178" s="4"/>
      <c r="H178" s="4">
        <f t="shared" si="17"/>
        <v>8402.8500306882434</v>
      </c>
      <c r="I178">
        <f xml:space="preserve">          IF($B178&lt;=$B$9,        $D178-$B$7*$B$6-$J$18*($D178-$B$6), $J$16)</f>
        <v>46895.807445298909</v>
      </c>
      <c r="J178">
        <f t="shared" si="15"/>
        <v>0.99997867613216451</v>
      </c>
      <c r="K178">
        <f>IF(B178&lt;=$B$9, EXP(-($B$5*B178))*($B$7*$B$6+$J$18*(D178-$B$6))*$B$20, "")</f>
        <v>51.94259092147756</v>
      </c>
      <c r="L178" t="str">
        <f>IF(B178&lt;=$B$9, "", EXP(-($B$5*B178))*$B$20)</f>
        <v/>
      </c>
    </row>
    <row r="179" spans="1:12" x14ac:dyDescent="0.25">
      <c r="A179">
        <f t="shared" si="12"/>
        <v>26.57</v>
      </c>
      <c r="B179">
        <v>1.57</v>
      </c>
      <c r="C179" s="1">
        <f t="shared" si="13"/>
        <v>1.0479267620000001</v>
      </c>
      <c r="D179">
        <f t="shared" si="14"/>
        <v>52396.338100000008</v>
      </c>
      <c r="E179" s="12">
        <f t="shared" si="16"/>
        <v>8652.7590569412041</v>
      </c>
      <c r="F179" s="1"/>
      <c r="G179" s="4"/>
      <c r="H179" s="4">
        <f t="shared" si="17"/>
        <v>8460.6485377459958</v>
      </c>
      <c r="I179">
        <f xml:space="preserve">          IF($B179&lt;=$B$9,        $D179-$B$7*$B$6-$J$18*($D179-$B$6), $J$16)</f>
        <v>46907.572626156667</v>
      </c>
      <c r="J179">
        <f t="shared" si="15"/>
        <v>0.99997868148053681</v>
      </c>
      <c r="K179">
        <f>IF(B179&lt;=$B$9, EXP(-($B$5*B179))*($B$7*$B$6+$J$18*(D179-$B$6))*$B$20, "")</f>
        <v>51.952947598365739</v>
      </c>
      <c r="L179" t="str">
        <f>IF(B179&lt;=$B$9, "", EXP(-($B$5*B179))*$B$20)</f>
        <v/>
      </c>
    </row>
    <row r="180" spans="1:12" x14ac:dyDescent="0.25">
      <c r="A180">
        <f t="shared" si="12"/>
        <v>26.58</v>
      </c>
      <c r="B180">
        <v>1.58</v>
      </c>
      <c r="C180" s="1">
        <f t="shared" si="13"/>
        <v>1.0482222320000001</v>
      </c>
      <c r="D180">
        <f t="shared" si="14"/>
        <v>52411.111600000004</v>
      </c>
      <c r="E180" s="12">
        <f t="shared" si="16"/>
        <v>8713.020857411133</v>
      </c>
      <c r="F180" s="1"/>
      <c r="G180" s="4"/>
      <c r="H180" s="4">
        <f t="shared" si="17"/>
        <v>8518.4974194726401</v>
      </c>
      <c r="I180">
        <f xml:space="preserve">          IF($B180&lt;=$B$9,        $D180-$B$7*$B$6-$J$18*($D180-$B$6), $J$16)</f>
        <v>46919.33287158802</v>
      </c>
      <c r="J180">
        <f t="shared" si="15"/>
        <v>0.99997868682398494</v>
      </c>
      <c r="K180">
        <f>IF(B180&lt;=$B$9, EXP(-($B$5*B180))*($B$7*$B$6+$J$18*(D180-$B$6))*$B$20, "")</f>
        <v>51.963278700696492</v>
      </c>
      <c r="L180" t="str">
        <f>IF(B180&lt;=$B$9, "", EXP(-($B$5*B180))*$B$20)</f>
        <v/>
      </c>
    </row>
    <row r="181" spans="1:12" x14ac:dyDescent="0.25">
      <c r="A181">
        <f t="shared" si="12"/>
        <v>26.59</v>
      </c>
      <c r="B181">
        <v>1.59</v>
      </c>
      <c r="C181" s="1">
        <f t="shared" si="13"/>
        <v>1.048517578</v>
      </c>
      <c r="D181">
        <f t="shared" si="14"/>
        <v>52425.878900000003</v>
      </c>
      <c r="E181" s="12">
        <f t="shared" si="16"/>
        <v>8773.3480514112271</v>
      </c>
      <c r="F181" s="1"/>
      <c r="G181" s="4"/>
      <c r="H181" s="4">
        <f t="shared" si="17"/>
        <v>8576.3966808535752</v>
      </c>
      <c r="I181">
        <f xml:space="preserve">          IF($B181&lt;=$B$9,        $D181-$B$7*$B$6-$J$18*($D181-$B$6), $J$16)</f>
        <v>46931.088181593004</v>
      </c>
      <c r="J181">
        <f t="shared" si="15"/>
        <v>0.99997869216251434</v>
      </c>
      <c r="K181">
        <f>IF(B181&lt;=$B$9, EXP(-($B$5*B181))*($B$7*$B$6+$J$18*(D181-$B$6))*$B$20, "")</f>
        <v>51.973584249287846</v>
      </c>
      <c r="L181" t="str">
        <f>IF(B181&lt;=$B$9, "", EXP(-($B$5*B181))*$B$20)</f>
        <v/>
      </c>
    </row>
    <row r="182" spans="1:12" x14ac:dyDescent="0.25">
      <c r="A182">
        <f t="shared" si="12"/>
        <v>26.6</v>
      </c>
      <c r="B182">
        <v>1.6</v>
      </c>
      <c r="C182" s="1">
        <f t="shared" si="13"/>
        <v>1.0488128000000001</v>
      </c>
      <c r="D182">
        <f t="shared" si="14"/>
        <v>52440.640000000007</v>
      </c>
      <c r="E182" s="12">
        <f t="shared" si="16"/>
        <v>8833.740643229221</v>
      </c>
      <c r="F182" s="1"/>
      <c r="G182" s="4"/>
      <c r="H182" s="4">
        <f t="shared" si="17"/>
        <v>8634.3463268759442</v>
      </c>
      <c r="I182">
        <f xml:space="preserve">          IF($B182&lt;=$B$9,        $D182-$B$7*$B$6-$J$18*($D182-$B$6), $J$16)</f>
        <v>46942.838556171599</v>
      </c>
      <c r="J182">
        <f t="shared" si="15"/>
        <v>0.99997869749613022</v>
      </c>
      <c r="K182">
        <f>IF(B182&lt;=$B$9, EXP(-($B$5*B182))*($B$7*$B$6+$J$18*(D182-$B$6))*$B$20, "")</f>
        <v>51.983864264944842</v>
      </c>
      <c r="L182" t="str">
        <f>IF(B182&lt;=$B$9, "", EXP(-($B$5*B182))*$B$20)</f>
        <v/>
      </c>
    </row>
    <row r="183" spans="1:12" x14ac:dyDescent="0.25">
      <c r="A183">
        <f t="shared" si="12"/>
        <v>26.61</v>
      </c>
      <c r="B183">
        <v>1.61</v>
      </c>
      <c r="C183" s="1">
        <f t="shared" si="13"/>
        <v>1.0491078980000001</v>
      </c>
      <c r="D183">
        <f t="shared" si="14"/>
        <v>52455.394900000007</v>
      </c>
      <c r="E183" s="12">
        <f t="shared" si="16"/>
        <v>8894.1986371543517</v>
      </c>
      <c r="F183" s="1"/>
      <c r="G183" s="4"/>
      <c r="H183" s="4">
        <f t="shared" si="17"/>
        <v>8692.3463625286349</v>
      </c>
      <c r="I183">
        <f xml:space="preserve">          IF($B183&lt;=$B$9,        $D183-$B$7*$B$6-$J$18*($D183-$B$6), $J$16)</f>
        <v>46954.58399532381</v>
      </c>
      <c r="J183">
        <f t="shared" si="15"/>
        <v>0.99997870282483814</v>
      </c>
      <c r="K183">
        <f>IF(B183&lt;=$B$9, EXP(-($B$5*B183))*($B$7*$B$6+$J$18*(D183-$B$6))*$B$20, "")</f>
        <v>51.994118768459664</v>
      </c>
      <c r="L183" t="str">
        <f>IF(B183&lt;=$B$9, "", EXP(-($B$5*B183))*$B$20)</f>
        <v/>
      </c>
    </row>
    <row r="184" spans="1:12" x14ac:dyDescent="0.25">
      <c r="A184">
        <f t="shared" si="12"/>
        <v>26.62</v>
      </c>
      <c r="B184">
        <v>1.62</v>
      </c>
      <c r="C184" s="1">
        <f t="shared" si="13"/>
        <v>1.0494028719999999</v>
      </c>
      <c r="D184">
        <f t="shared" si="14"/>
        <v>52470.143599999996</v>
      </c>
      <c r="E184" s="12">
        <f t="shared" si="16"/>
        <v>8954.7220374773551</v>
      </c>
      <c r="F184" s="1"/>
      <c r="G184" s="4"/>
      <c r="H184" s="4">
        <f t="shared" si="17"/>
        <v>8750.3967928022812</v>
      </c>
      <c r="I184">
        <f xml:space="preserve">          IF($B184&lt;=$B$9,        $D184-$B$7*$B$6-$J$18*($D184-$B$6), $J$16)</f>
        <v>46966.324499049631</v>
      </c>
      <c r="J184">
        <f t="shared" si="15"/>
        <v>0.99997870814864342</v>
      </c>
      <c r="K184">
        <f>IF(B184&lt;=$B$9, EXP(-($B$5*B184))*($B$7*$B$6+$J$18*(D184-$B$6))*$B$20, "")</f>
        <v>52.004347780611567</v>
      </c>
      <c r="L184" t="str">
        <f>IF(B184&lt;=$B$9, "", EXP(-($B$5*B184))*$B$20)</f>
        <v/>
      </c>
    </row>
    <row r="185" spans="1:12" x14ac:dyDescent="0.25">
      <c r="A185">
        <f t="shared" si="12"/>
        <v>26.63</v>
      </c>
      <c r="B185">
        <v>1.6300000000000001</v>
      </c>
      <c r="C185" s="1">
        <f t="shared" si="13"/>
        <v>1.0496977219999999</v>
      </c>
      <c r="D185">
        <f t="shared" si="14"/>
        <v>52484.886099999996</v>
      </c>
      <c r="E185" s="12">
        <f t="shared" si="16"/>
        <v>9015.3108484904715</v>
      </c>
      <c r="F185" s="1"/>
      <c r="G185" s="4"/>
      <c r="H185" s="4">
        <f t="shared" si="17"/>
        <v>8808.497622689265</v>
      </c>
      <c r="I185">
        <f xml:space="preserve">          IF($B185&lt;=$B$9,        $D185-$B$7*$B$6-$J$18*($D185-$B$6), $J$16)</f>
        <v>46978.060067349077</v>
      </c>
      <c r="J185">
        <f t="shared" si="15"/>
        <v>0.99997871346755129</v>
      </c>
      <c r="K185">
        <f>IF(B185&lt;=$B$9, EXP(-($B$5*B185))*($B$7*$B$6+$J$18*(D185-$B$6))*$B$20, "")</f>
        <v>52.01455132216698</v>
      </c>
      <c r="L185" t="str">
        <f>IF(B185&lt;=$B$9, "", EXP(-($B$5*B185))*$B$20)</f>
        <v/>
      </c>
    </row>
    <row r="186" spans="1:12" x14ac:dyDescent="0.25">
      <c r="A186">
        <f t="shared" si="12"/>
        <v>26.64</v>
      </c>
      <c r="B186">
        <v>1.6400000000000001</v>
      </c>
      <c r="C186" s="1">
        <f t="shared" si="13"/>
        <v>1.049992448</v>
      </c>
      <c r="D186">
        <f t="shared" si="14"/>
        <v>52499.6224</v>
      </c>
      <c r="E186" s="12">
        <f t="shared" si="16"/>
        <v>9075.9650744874434</v>
      </c>
      <c r="F186" s="1"/>
      <c r="G186" s="4"/>
      <c r="H186" s="4">
        <f t="shared" si="17"/>
        <v>8866.6488571837162</v>
      </c>
      <c r="I186">
        <f xml:space="preserve">          IF($B186&lt;=$B$9,        $D186-$B$7*$B$6-$J$18*($D186-$B$6), $J$16)</f>
        <v>46989.790700222147</v>
      </c>
      <c r="J186">
        <f t="shared" si="15"/>
        <v>0.9999787187815673</v>
      </c>
      <c r="K186">
        <f>IF(B186&lt;=$B$9, EXP(-($B$5*B186))*($B$7*$B$6+$J$18*(D186-$B$6))*$B$20, "")</f>
        <v>52.024729413879435</v>
      </c>
      <c r="L186" t="str">
        <f>IF(B186&lt;=$B$9, "", EXP(-($B$5*B186))*$B$20)</f>
        <v/>
      </c>
    </row>
    <row r="187" spans="1:12" x14ac:dyDescent="0.25">
      <c r="A187">
        <f t="shared" si="12"/>
        <v>26.65</v>
      </c>
      <c r="B187">
        <v>1.6500000000000001</v>
      </c>
      <c r="C187" s="1">
        <f t="shared" si="13"/>
        <v>1.0502870500000001</v>
      </c>
      <c r="D187">
        <f t="shared" si="14"/>
        <v>52514.352500000008</v>
      </c>
      <c r="E187" s="12">
        <f t="shared" si="16"/>
        <v>9136.6847197635143</v>
      </c>
      <c r="F187" s="1"/>
      <c r="G187" s="4"/>
      <c r="H187" s="4">
        <f t="shared" si="17"/>
        <v>8924.8505012815094</v>
      </c>
      <c r="I187">
        <f xml:space="preserve">          IF($B187&lt;=$B$9,        $D187-$B$7*$B$6-$J$18*($D187-$B$6), $J$16)</f>
        <v>47001.516397668835</v>
      </c>
      <c r="J187">
        <f t="shared" si="15"/>
        <v>0.99997872409069655</v>
      </c>
      <c r="K187">
        <f>IF(B187&lt;=$B$9, EXP(-($B$5*B187))*($B$7*$B$6+$J$18*(D187-$B$6))*$B$20, "")</f>
        <v>52.034882076489566</v>
      </c>
      <c r="L187" t="str">
        <f>IF(B187&lt;=$B$9, "", EXP(-($B$5*B187))*$B$20)</f>
        <v/>
      </c>
    </row>
    <row r="188" spans="1:12" x14ac:dyDescent="0.25">
      <c r="A188">
        <f t="shared" si="12"/>
        <v>26.66</v>
      </c>
      <c r="B188">
        <v>1.6600000000000001</v>
      </c>
      <c r="C188" s="1">
        <f t="shared" si="13"/>
        <v>1.0505815279999999</v>
      </c>
      <c r="D188">
        <f t="shared" si="14"/>
        <v>52529.076399999998</v>
      </c>
      <c r="E188" s="12">
        <f t="shared" si="16"/>
        <v>9197.4697886154318</v>
      </c>
      <c r="F188" s="1"/>
      <c r="G188" s="4"/>
      <c r="H188" s="4">
        <f t="shared" si="17"/>
        <v>8983.1025599802706</v>
      </c>
      <c r="I188">
        <f xml:space="preserve">          IF($B188&lt;=$B$9,        $D188-$B$7*$B$6-$J$18*($D188-$B$6), $J$16)</f>
        <v>47013.237159689117</v>
      </c>
      <c r="J188">
        <f t="shared" si="15"/>
        <v>0.99997872939494459</v>
      </c>
      <c r="K188">
        <f>IF(B188&lt;=$B$9, EXP(-($B$5*B188))*($B$7*$B$6+$J$18*(D188-$B$6))*$B$20, "")</f>
        <v>52.045009330725122</v>
      </c>
      <c r="L188" t="str">
        <f>IF(B188&lt;=$B$9, "", EXP(-($B$5*B188))*$B$20)</f>
        <v/>
      </c>
    </row>
    <row r="189" spans="1:12" x14ac:dyDescent="0.25">
      <c r="A189">
        <f t="shared" si="12"/>
        <v>26.67</v>
      </c>
      <c r="B189">
        <v>1.6700000000000002</v>
      </c>
      <c r="C189" s="1">
        <f t="shared" si="13"/>
        <v>1.0508758819999999</v>
      </c>
      <c r="D189">
        <f t="shared" si="14"/>
        <v>52543.794099999999</v>
      </c>
      <c r="E189" s="12">
        <f t="shared" si="16"/>
        <v>9258.3202853414477</v>
      </c>
      <c r="F189" s="1"/>
      <c r="G189" s="4"/>
      <c r="H189" s="4">
        <f t="shared" si="17"/>
        <v>9041.4050382793721</v>
      </c>
      <c r="I189">
        <f xml:space="preserve">          IF($B189&lt;=$B$9,        $D189-$B$7*$B$6-$J$18*($D189-$B$6), $J$16)</f>
        <v>47024.952986283031</v>
      </c>
      <c r="J189">
        <f t="shared" si="15"/>
        <v>0.99997873469431664</v>
      </c>
      <c r="K189">
        <f>IF(B189&lt;=$B$9, EXP(-($B$5*B189))*($B$7*$B$6+$J$18*(D189-$B$6))*$B$20, "")</f>
        <v>52.055111197301116</v>
      </c>
      <c r="L189" t="str">
        <f>IF(B189&lt;=$B$9, "", EXP(-($B$5*B189))*$B$20)</f>
        <v/>
      </c>
    </row>
    <row r="190" spans="1:12" x14ac:dyDescent="0.25">
      <c r="A190">
        <f t="shared" si="12"/>
        <v>26.68</v>
      </c>
      <c r="B190">
        <v>1.6800000000000002</v>
      </c>
      <c r="C190" s="1">
        <f t="shared" si="13"/>
        <v>1.0511701120000001</v>
      </c>
      <c r="D190">
        <f t="shared" si="14"/>
        <v>52558.505600000004</v>
      </c>
      <c r="E190" s="12">
        <f t="shared" si="16"/>
        <v>9319.2362142413167</v>
      </c>
      <c r="F190" s="1"/>
      <c r="G190" s="4"/>
      <c r="H190" s="4">
        <f t="shared" si="17"/>
        <v>9099.7579411799397</v>
      </c>
      <c r="I190">
        <f xml:space="preserve">          IF($B190&lt;=$B$9,        $D190-$B$7*$B$6-$J$18*($D190-$B$6), $J$16)</f>
        <v>47036.663877450563</v>
      </c>
      <c r="J190">
        <f t="shared" si="15"/>
        <v>0.99997873998881792</v>
      </c>
      <c r="K190">
        <f>IF(B190&lt;=$B$9, EXP(-($B$5*B190))*($B$7*$B$6+$J$18*(D190-$B$6))*$B$20, "")</f>
        <v>52.065187696919601</v>
      </c>
      <c r="L190" t="str">
        <f>IF(B190&lt;=$B$9, "", EXP(-($B$5*B190))*$B$20)</f>
        <v/>
      </c>
    </row>
    <row r="191" spans="1:12" x14ac:dyDescent="0.25">
      <c r="A191">
        <f t="shared" si="12"/>
        <v>26.69</v>
      </c>
      <c r="B191">
        <v>1.6900000000000002</v>
      </c>
      <c r="C191" s="1">
        <f t="shared" si="13"/>
        <v>1.051464218</v>
      </c>
      <c r="D191">
        <f t="shared" si="14"/>
        <v>52573.210899999998</v>
      </c>
      <c r="E191" s="12">
        <f t="shared" si="16"/>
        <v>9380.217579616301</v>
      </c>
      <c r="F191" s="1"/>
      <c r="G191" s="4"/>
      <c r="H191" s="4">
        <f t="shared" si="17"/>
        <v>9158.1612736848474</v>
      </c>
      <c r="I191">
        <f xml:space="preserve">          IF($B191&lt;=$B$9,        $D191-$B$7*$B$6-$J$18*($D191-$B$6), $J$16)</f>
        <v>47048.369833191704</v>
      </c>
      <c r="J191">
        <f t="shared" si="15"/>
        <v>0.99997874527845398</v>
      </c>
      <c r="K191">
        <f>IF(B191&lt;=$B$9, EXP(-($B$5*B191))*($B$7*$B$6+$J$18*(D191-$B$6))*$B$20, "")</f>
        <v>52.07523885026982</v>
      </c>
      <c r="L191" t="str">
        <f>IF(B191&lt;=$B$9, "", EXP(-($B$5*B191))*$B$20)</f>
        <v/>
      </c>
    </row>
    <row r="192" spans="1:12" x14ac:dyDescent="0.25">
      <c r="A192">
        <f t="shared" si="12"/>
        <v>26.7</v>
      </c>
      <c r="B192">
        <v>1.7000000000000002</v>
      </c>
      <c r="C192" s="1">
        <f t="shared" si="13"/>
        <v>1.0517582000000001</v>
      </c>
      <c r="D192">
        <f t="shared" si="14"/>
        <v>52587.91</v>
      </c>
      <c r="E192" s="12">
        <f t="shared" si="16"/>
        <v>9441.2643857691673</v>
      </c>
      <c r="F192" s="1"/>
      <c r="G192" s="4"/>
      <c r="H192" s="4">
        <f t="shared" si="17"/>
        <v>9216.6150407987207</v>
      </c>
      <c r="I192">
        <f xml:space="preserve">          IF($B192&lt;=$B$9,        $D192-$B$7*$B$6-$J$18*($D192-$B$6), $J$16)</f>
        <v>47060.070853506477</v>
      </c>
      <c r="J192">
        <f t="shared" si="15"/>
        <v>0.99997875056322982</v>
      </c>
      <c r="K192">
        <f>IF(B192&lt;=$B$9, EXP(-($B$5*B192))*($B$7*$B$6+$J$18*(D192-$B$6))*$B$20, "")</f>
        <v>52.08526467802821</v>
      </c>
      <c r="L192" t="str">
        <f>IF(B192&lt;=$B$9, "", EXP(-($B$5*B192))*$B$20)</f>
        <v/>
      </c>
    </row>
    <row r="193" spans="1:12" x14ac:dyDescent="0.25">
      <c r="A193">
        <f t="shared" si="12"/>
        <v>26.71</v>
      </c>
      <c r="B193">
        <v>1.71</v>
      </c>
      <c r="C193" s="1">
        <f t="shared" si="13"/>
        <v>1.0520520580000001</v>
      </c>
      <c r="D193">
        <f t="shared" si="14"/>
        <v>52602.602900000005</v>
      </c>
      <c r="E193" s="12">
        <f t="shared" si="16"/>
        <v>9502.3766370041867</v>
      </c>
      <c r="F193" s="1"/>
      <c r="G193" s="4"/>
      <c r="H193" s="4">
        <f t="shared" si="17"/>
        <v>9275.1192475279349</v>
      </c>
      <c r="I193">
        <f xml:space="preserve">          IF($B193&lt;=$B$9,        $D193-$B$7*$B$6-$J$18*($D193-$B$6), $J$16)</f>
        <v>47071.766938394852</v>
      </c>
      <c r="J193">
        <f t="shared" si="15"/>
        <v>0.99997875584315099</v>
      </c>
      <c r="K193">
        <f>IF(B193&lt;=$B$9, EXP(-($B$5*B193))*($B$7*$B$6+$J$18*(D193-$B$6))*$B$20, "")</f>
        <v>52.09526520085835</v>
      </c>
      <c r="L193" t="str">
        <f>IF(B193&lt;=$B$9, "", EXP(-($B$5*B193))*$B$20)</f>
        <v/>
      </c>
    </row>
    <row r="194" spans="1:12" x14ac:dyDescent="0.25">
      <c r="A194">
        <f t="shared" si="12"/>
        <v>26.72</v>
      </c>
      <c r="B194">
        <v>1.72</v>
      </c>
      <c r="C194" s="1">
        <f t="shared" si="13"/>
        <v>1.0523457919999999</v>
      </c>
      <c r="D194">
        <f t="shared" si="14"/>
        <v>52617.289599999996</v>
      </c>
      <c r="E194" s="12">
        <f t="shared" si="16"/>
        <v>9563.554337627138</v>
      </c>
      <c r="F194" s="1"/>
      <c r="G194" s="4"/>
      <c r="H194" s="4">
        <f t="shared" si="17"/>
        <v>9333.673898880621</v>
      </c>
      <c r="I194">
        <f xml:space="preserve">          IF($B194&lt;=$B$9,        $D194-$B$7*$B$6-$J$18*($D194-$B$6), $J$16)</f>
        <v>47083.458087856845</v>
      </c>
      <c r="J194">
        <f t="shared" si="15"/>
        <v>0.99997876111822259</v>
      </c>
      <c r="K194">
        <f>IF(B194&lt;=$B$9, EXP(-($B$5*B194))*($B$7*$B$6+$J$18*(D194-$B$6))*$B$20, "")</f>
        <v>52.105240439410977</v>
      </c>
      <c r="L194" t="str">
        <f>IF(B194&lt;=$B$9, "", EXP(-($B$5*B194))*$B$20)</f>
        <v/>
      </c>
    </row>
    <row r="195" spans="1:12" x14ac:dyDescent="0.25">
      <c r="A195">
        <f t="shared" si="12"/>
        <v>26.73</v>
      </c>
      <c r="B195">
        <v>1.73</v>
      </c>
      <c r="C195" s="1">
        <f t="shared" si="13"/>
        <v>1.0526394020000001</v>
      </c>
      <c r="D195">
        <f t="shared" si="14"/>
        <v>52631.970100000006</v>
      </c>
      <c r="E195" s="12">
        <f t="shared" si="16"/>
        <v>9624.7974919453081</v>
      </c>
      <c r="F195" s="1"/>
      <c r="G195" s="4"/>
      <c r="H195" s="4">
        <f t="shared" si="17"/>
        <v>9392.2789998666613</v>
      </c>
      <c r="I195">
        <f xml:space="preserve">          IF($B195&lt;=$B$9,        $D195-$B$7*$B$6-$J$18*($D195-$B$6), $J$16)</f>
        <v>47095.144301892462</v>
      </c>
      <c r="J195">
        <f t="shared" si="15"/>
        <v>0.99997876638844996</v>
      </c>
      <c r="K195">
        <f>IF(B195&lt;=$B$9, EXP(-($B$5*B195))*($B$7*$B$6+$J$18*(D195-$B$6))*$B$20, "")</f>
        <v>52.115190414324125</v>
      </c>
      <c r="L195" t="str">
        <f>IF(B195&lt;=$B$9, "", EXP(-($B$5*B195))*$B$20)</f>
        <v/>
      </c>
    </row>
    <row r="196" spans="1:12" x14ac:dyDescent="0.25">
      <c r="A196">
        <f t="shared" si="12"/>
        <v>26.74</v>
      </c>
      <c r="B196">
        <v>1.74</v>
      </c>
      <c r="C196" s="1">
        <f t="shared" si="13"/>
        <v>1.052932888</v>
      </c>
      <c r="D196">
        <f t="shared" si="14"/>
        <v>52646.644399999997</v>
      </c>
      <c r="E196" s="12">
        <f t="shared" si="16"/>
        <v>9686.1061042674883</v>
      </c>
      <c r="F196" s="1"/>
      <c r="G196" s="4"/>
      <c r="H196" s="4">
        <f t="shared" si="17"/>
        <v>9450.9345554976899</v>
      </c>
      <c r="I196">
        <f xml:space="preserve">          IF($B196&lt;=$B$9,        $D196-$B$7*$B$6-$J$18*($D196-$B$6), $J$16)</f>
        <v>47106.825580501682</v>
      </c>
      <c r="J196">
        <f t="shared" si="15"/>
        <v>0.99997877165383831</v>
      </c>
      <c r="K196">
        <f>IF(B196&lt;=$B$9, EXP(-($B$5*B196))*($B$7*$B$6+$J$18*(D196-$B$6))*$B$20, "")</f>
        <v>52.125115146222853</v>
      </c>
      <c r="L196" t="str">
        <f>IF(B196&lt;=$B$9, "", EXP(-($B$5*B196))*$B$20)</f>
        <v/>
      </c>
    </row>
    <row r="197" spans="1:12" x14ac:dyDescent="0.25">
      <c r="A197">
        <f t="shared" si="12"/>
        <v>26.75</v>
      </c>
      <c r="B197">
        <v>1.75</v>
      </c>
      <c r="C197" s="1">
        <f t="shared" si="13"/>
        <v>1.05322625</v>
      </c>
      <c r="D197">
        <f t="shared" si="14"/>
        <v>52661.3125</v>
      </c>
      <c r="E197" s="12">
        <f t="shared" si="16"/>
        <v>9747.4801789039811</v>
      </c>
      <c r="F197" s="1"/>
      <c r="G197" s="4"/>
      <c r="H197" s="4">
        <f t="shared" si="17"/>
        <v>9509.6405707870963</v>
      </c>
      <c r="I197">
        <f xml:space="preserve">          IF($B197&lt;=$B$9,        $D197-$B$7*$B$6-$J$18*($D197-$B$6), $J$16)</f>
        <v>47118.501923684533</v>
      </c>
      <c r="J197">
        <f t="shared" si="15"/>
        <v>0.99997877691439296</v>
      </c>
      <c r="K197">
        <f>IF(B197&lt;=$B$9, EXP(-($B$5*B197))*($B$7*$B$6+$J$18*(D197-$B$6))*$B$20, "")</f>
        <v>52.13501465571958</v>
      </c>
      <c r="L197" t="str">
        <f>IF(B197&lt;=$B$9, "", EXP(-($B$5*B197))*$B$20)</f>
        <v/>
      </c>
    </row>
    <row r="198" spans="1:12" x14ac:dyDescent="0.25">
      <c r="A198">
        <f t="shared" si="12"/>
        <v>26.76</v>
      </c>
      <c r="B198">
        <v>1.76</v>
      </c>
      <c r="C198" s="1">
        <f t="shared" si="13"/>
        <v>1.0535194879999998</v>
      </c>
      <c r="D198">
        <f t="shared" si="14"/>
        <v>52675.974399999992</v>
      </c>
      <c r="E198" s="12">
        <f t="shared" si="16"/>
        <v>9808.9197201665975</v>
      </c>
      <c r="F198" s="1"/>
      <c r="G198" s="4"/>
      <c r="H198" s="4">
        <f t="shared" si="17"/>
        <v>9568.3970507500271</v>
      </c>
      <c r="I198">
        <f xml:space="preserve">          IF($B198&lt;=$B$9,        $D198-$B$7*$B$6-$J$18*($D198-$B$6), $J$16)</f>
        <v>47130.173331440987</v>
      </c>
      <c r="J198">
        <f t="shared" si="15"/>
        <v>0.99997878217011915</v>
      </c>
      <c r="K198">
        <f>IF(B198&lt;=$B$9, EXP(-($B$5*B198))*($B$7*$B$6+$J$18*(D198-$B$6))*$B$20, "")</f>
        <v>52.144888963413827</v>
      </c>
      <c r="L198" t="str">
        <f>IF(B198&lt;=$B$9, "", EXP(-($B$5*B198))*$B$20)</f>
        <v/>
      </c>
    </row>
    <row r="199" spans="1:12" x14ac:dyDescent="0.25">
      <c r="A199">
        <f t="shared" si="12"/>
        <v>26.77</v>
      </c>
      <c r="B199">
        <v>1.77</v>
      </c>
      <c r="C199" s="1">
        <f t="shared" si="13"/>
        <v>1.053812602</v>
      </c>
      <c r="D199">
        <f t="shared" si="14"/>
        <v>52690.630100000002</v>
      </c>
      <c r="E199" s="12">
        <f t="shared" si="16"/>
        <v>9870.4247323686559</v>
      </c>
      <c r="F199" s="1"/>
      <c r="G199" s="4"/>
      <c r="H199" s="4">
        <f t="shared" si="17"/>
        <v>9627.2040004033788</v>
      </c>
      <c r="I199">
        <f xml:space="preserve">          IF($B199&lt;=$B$9,        $D199-$B$7*$B$6-$J$18*($D199-$B$6), $J$16)</f>
        <v>47141.839803771072</v>
      </c>
      <c r="J199">
        <f t="shared" si="15"/>
        <v>0.99997878742102209</v>
      </c>
      <c r="K199">
        <f>IF(B199&lt;=$B$9, EXP(-($B$5*B199))*($B$7*$B$6+$J$18*(D199-$B$6))*$B$20, "")</f>
        <v>52.154738089892412</v>
      </c>
      <c r="L199" t="str">
        <f>IF(B199&lt;=$B$9, "", EXP(-($B$5*B199))*$B$20)</f>
        <v/>
      </c>
    </row>
    <row r="200" spans="1:12" x14ac:dyDescent="0.25">
      <c r="A200">
        <f t="shared" si="12"/>
        <v>26.78</v>
      </c>
      <c r="B200">
        <v>1.78</v>
      </c>
      <c r="C200" s="1">
        <f t="shared" si="13"/>
        <v>1.054105592</v>
      </c>
      <c r="D200">
        <f t="shared" si="14"/>
        <v>52705.279600000002</v>
      </c>
      <c r="E200" s="12">
        <f t="shared" si="16"/>
        <v>9931.9952198249848</v>
      </c>
      <c r="F200" s="1"/>
      <c r="G200" s="4"/>
      <c r="H200" s="4">
        <f t="shared" si="17"/>
        <v>9686.0614247658086</v>
      </c>
      <c r="I200">
        <f xml:space="preserve">          IF($B200&lt;=$B$9,        $D200-$B$7*$B$6-$J$18*($D200-$B$6), $J$16)</f>
        <v>47153.501340674768</v>
      </c>
      <c r="J200">
        <f t="shared" si="15"/>
        <v>0.9999787926671071</v>
      </c>
      <c r="K200">
        <f>IF(B200&lt;=$B$9, EXP(-($B$5*B200))*($B$7*$B$6+$J$18*(D200-$B$6))*$B$20, "")</f>
        <v>52.164562055729277</v>
      </c>
      <c r="L200" t="str">
        <f>IF(B200&lt;=$B$9, "", EXP(-($B$5*B200))*$B$20)</f>
        <v/>
      </c>
    </row>
    <row r="201" spans="1:12" x14ac:dyDescent="0.25">
      <c r="A201">
        <f t="shared" si="12"/>
        <v>26.79</v>
      </c>
      <c r="B201">
        <v>1.79</v>
      </c>
      <c r="C201" s="1">
        <f t="shared" si="13"/>
        <v>1.0543984579999999</v>
      </c>
      <c r="D201">
        <f t="shared" si="14"/>
        <v>52719.92289999999</v>
      </c>
      <c r="E201" s="12">
        <f t="shared" si="16"/>
        <v>9993.6311868519242</v>
      </c>
      <c r="F201" s="1"/>
      <c r="G201" s="4"/>
      <c r="H201" s="4">
        <f t="shared" si="17"/>
        <v>9744.9693288577291</v>
      </c>
      <c r="I201">
        <f xml:space="preserve">          IF($B201&lt;=$B$9,        $D201-$B$7*$B$6-$J$18*($D201-$B$6), $J$16)</f>
        <v>47165.157942152073</v>
      </c>
      <c r="J201">
        <f t="shared" si="15"/>
        <v>0.99997879790837918</v>
      </c>
      <c r="K201">
        <f>IF(B201&lt;=$B$9, EXP(-($B$5*B201))*($B$7*$B$6+$J$18*(D201-$B$6))*$B$20, "")</f>
        <v>52.174360881485647</v>
      </c>
      <c r="L201" t="str">
        <f>IF(B201&lt;=$B$9, "", EXP(-($B$5*B201))*$B$20)</f>
        <v/>
      </c>
    </row>
    <row r="202" spans="1:12" x14ac:dyDescent="0.25">
      <c r="A202">
        <f t="shared" si="12"/>
        <v>26.8</v>
      </c>
      <c r="B202">
        <v>1.8</v>
      </c>
      <c r="C202" s="1">
        <f t="shared" si="13"/>
        <v>1.0546911999999999</v>
      </c>
      <c r="D202">
        <f t="shared" si="14"/>
        <v>52734.559999999998</v>
      </c>
      <c r="E202" s="12">
        <f t="shared" si="16"/>
        <v>10055.332637767322</v>
      </c>
      <c r="F202" s="1"/>
      <c r="G202" s="4"/>
      <c r="H202" s="4">
        <f t="shared" si="17"/>
        <v>9803.9277177013082</v>
      </c>
      <c r="I202">
        <f xml:space="preserve">          IF($B202&lt;=$B$9,        $D202-$B$7*$B$6-$J$18*($D202-$B$6), $J$16)</f>
        <v>47176.80960820301</v>
      </c>
      <c r="J202">
        <f t="shared" si="15"/>
        <v>0.99997880314484378</v>
      </c>
      <c r="K202">
        <f>IF(B202&lt;=$B$9, EXP(-($B$5*B202))*($B$7*$B$6+$J$18*(D202-$B$6))*$B$20, "")</f>
        <v>52.184134587710062</v>
      </c>
      <c r="L202" t="str">
        <f>IF(B202&lt;=$B$9, "", EXP(-($B$5*B202))*$B$20)</f>
        <v/>
      </c>
    </row>
    <row r="203" spans="1:12" x14ac:dyDescent="0.25">
      <c r="A203">
        <f t="shared" si="12"/>
        <v>26.81</v>
      </c>
      <c r="B203">
        <v>1.81</v>
      </c>
      <c r="C203" s="1">
        <f t="shared" si="13"/>
        <v>1.054983818</v>
      </c>
      <c r="D203">
        <f t="shared" si="14"/>
        <v>52749.190900000001</v>
      </c>
      <c r="E203" s="12">
        <f t="shared" si="16"/>
        <v>10117.099576890541</v>
      </c>
      <c r="F203" s="1"/>
      <c r="G203" s="4"/>
      <c r="H203" s="4">
        <f t="shared" si="17"/>
        <v>9862.9365963204727</v>
      </c>
      <c r="I203">
        <f xml:space="preserve">          IF($B203&lt;=$B$9,        $D203-$B$7*$B$6-$J$18*($D203-$B$6), $J$16)</f>
        <v>47188.456338827556</v>
      </c>
      <c r="J203">
        <f t="shared" si="15"/>
        <v>0.99997880837650588</v>
      </c>
      <c r="K203">
        <f>IF(B203&lt;=$B$9, EXP(-($B$5*B203))*($B$7*$B$6+$J$18*(D203-$B$6))*$B$20, "")</f>
        <v>52.193883194938152</v>
      </c>
      <c r="L203" t="str">
        <f>IF(B203&lt;=$B$9, "", EXP(-($B$5*B203))*$B$20)</f>
        <v/>
      </c>
    </row>
    <row r="204" spans="1:12" x14ac:dyDescent="0.25">
      <c r="A204">
        <f t="shared" si="12"/>
        <v>26.82</v>
      </c>
      <c r="B204">
        <v>1.82</v>
      </c>
      <c r="C204" s="1">
        <f t="shared" si="13"/>
        <v>1.0552763120000002</v>
      </c>
      <c r="D204">
        <f t="shared" si="14"/>
        <v>52763.815600000009</v>
      </c>
      <c r="E204" s="12">
        <f t="shared" si="16"/>
        <v>10178.932008542453</v>
      </c>
      <c r="F204" s="1"/>
      <c r="G204" s="4"/>
      <c r="H204" s="4">
        <f t="shared" si="17"/>
        <v>9921.9959697409085</v>
      </c>
      <c r="I204">
        <f xml:space="preserve">          IF($B204&lt;=$B$9,        $D204-$B$7*$B$6-$J$18*($D204-$B$6), $J$16)</f>
        <v>47200.098134025728</v>
      </c>
      <c r="J204">
        <f t="shared" si="15"/>
        <v>0.99997881360337093</v>
      </c>
      <c r="K204">
        <f>IF(B204&lt;=$B$9, EXP(-($B$5*B204))*($B$7*$B$6+$J$18*(D204-$B$6))*$B$20, "")</f>
        <v>52.203606723692893</v>
      </c>
      <c r="L204" t="str">
        <f>IF(B204&lt;=$B$9, "", EXP(-($B$5*B204))*$B$20)</f>
        <v/>
      </c>
    </row>
    <row r="205" spans="1:12" x14ac:dyDescent="0.25">
      <c r="A205">
        <f t="shared" si="12"/>
        <v>26.83</v>
      </c>
      <c r="B205">
        <v>1.83</v>
      </c>
      <c r="C205" s="1">
        <f t="shared" si="13"/>
        <v>1.0555686819999999</v>
      </c>
      <c r="D205">
        <f t="shared" si="14"/>
        <v>52778.434099999991</v>
      </c>
      <c r="E205" s="12">
        <f t="shared" si="16"/>
        <v>10240.829937045442</v>
      </c>
      <c r="F205" s="1"/>
      <c r="G205" s="4"/>
      <c r="H205" s="4">
        <f t="shared" si="17"/>
        <v>9981.1058429900604</v>
      </c>
      <c r="I205">
        <f xml:space="preserve">          IF($B205&lt;=$B$9,        $D205-$B$7*$B$6-$J$18*($D205-$B$6), $J$16)</f>
        <v>47211.734993797494</v>
      </c>
      <c r="J205">
        <f t="shared" si="15"/>
        <v>0.99997881882544393</v>
      </c>
      <c r="K205">
        <f>IF(B205&lt;=$B$9, EXP(-($B$5*B205))*($B$7*$B$6+$J$18*(D205-$B$6))*$B$20, "")</f>
        <v>52.213305194484448</v>
      </c>
      <c r="L205" t="str">
        <f>IF(B205&lt;=$B$9, "", EXP(-($B$5*B205))*$B$20)</f>
        <v/>
      </c>
    </row>
    <row r="206" spans="1:12" x14ac:dyDescent="0.25">
      <c r="A206">
        <f t="shared" si="12"/>
        <v>26.84</v>
      </c>
      <c r="B206">
        <v>1.84</v>
      </c>
      <c r="C206" s="1">
        <f t="shared" si="13"/>
        <v>1.055860928</v>
      </c>
      <c r="D206">
        <f t="shared" si="14"/>
        <v>52793.046399999999</v>
      </c>
      <c r="E206" s="12">
        <f t="shared" si="16"/>
        <v>10302.793366723408</v>
      </c>
      <c r="F206" s="1"/>
      <c r="G206" s="4"/>
      <c r="H206" s="4">
        <f t="shared" si="17"/>
        <v>10040.266221097132</v>
      </c>
      <c r="I206">
        <f xml:space="preserve">          IF($B206&lt;=$B$9,        $D206-$B$7*$B$6-$J$18*($D206-$B$6), $J$16)</f>
        <v>47223.366918142892</v>
      </c>
      <c r="J206">
        <f t="shared" si="15"/>
        <v>0.99997882404273009</v>
      </c>
      <c r="K206">
        <f>IF(B206&lt;=$B$9, EXP(-($B$5*B206))*($B$7*$B$6+$J$18*(D206-$B$6))*$B$20, "")</f>
        <v>52.222978627810384</v>
      </c>
      <c r="L206" t="str">
        <f>IF(B206&lt;=$B$9, "", EXP(-($B$5*B206))*$B$20)</f>
        <v/>
      </c>
    </row>
    <row r="207" spans="1:12" x14ac:dyDescent="0.25">
      <c r="A207">
        <f t="shared" si="12"/>
        <v>26.85</v>
      </c>
      <c r="B207">
        <v>1.85</v>
      </c>
      <c r="C207" s="1">
        <f t="shared" si="13"/>
        <v>1.05615305</v>
      </c>
      <c r="D207">
        <f t="shared" si="14"/>
        <v>52807.652500000004</v>
      </c>
      <c r="E207" s="12">
        <f t="shared" si="16"/>
        <v>10364.822301901762</v>
      </c>
      <c r="F207" s="1"/>
      <c r="G207" s="4"/>
      <c r="H207" s="4">
        <f t="shared" si="17"/>
        <v>10099.477109093086</v>
      </c>
      <c r="I207">
        <f xml:space="preserve">          IF($B207&lt;=$B$9,        $D207-$B$7*$B$6-$J$18*($D207-$B$6), $J$16)</f>
        <v>47234.993907061908</v>
      </c>
      <c r="J207">
        <f t="shared" si="15"/>
        <v>0.99997882925523462</v>
      </c>
      <c r="K207">
        <f>IF(B207&lt;=$B$9, EXP(-($B$5*B207))*($B$7*$B$6+$J$18*(D207-$B$6))*$B$20, "")</f>
        <v>52.232627044155372</v>
      </c>
      <c r="L207" t="str">
        <f>IF(B207&lt;=$B$9, "", EXP(-($B$5*B207))*$B$20)</f>
        <v/>
      </c>
    </row>
    <row r="208" spans="1:12" x14ac:dyDescent="0.25">
      <c r="A208">
        <f t="shared" si="12"/>
        <v>26.86</v>
      </c>
      <c r="B208">
        <v>1.86</v>
      </c>
      <c r="C208" s="1">
        <f t="shared" si="13"/>
        <v>1.0564450479999998</v>
      </c>
      <c r="D208">
        <f t="shared" si="14"/>
        <v>52822.25239999999</v>
      </c>
      <c r="E208" s="12">
        <f t="shared" si="16"/>
        <v>10426.916746907427</v>
      </c>
      <c r="F208" s="1"/>
      <c r="G208" s="4"/>
      <c r="H208" s="4">
        <f t="shared" si="17"/>
        <v>10158.73851201065</v>
      </c>
      <c r="I208">
        <f xml:space="preserve">          IF($B208&lt;=$B$9,        $D208-$B$7*$B$6-$J$18*($D208-$B$6), $J$16)</f>
        <v>47246.615960554525</v>
      </c>
      <c r="J208">
        <f t="shared" si="15"/>
        <v>0.99997883446296265</v>
      </c>
      <c r="K208">
        <f>IF(B208&lt;=$B$9, EXP(-($B$5*B208))*($B$7*$B$6+$J$18*(D208-$B$6))*$B$20, "")</f>
        <v>52.242250463991432</v>
      </c>
      <c r="L208" t="str">
        <f>IF(B208&lt;=$B$9, "", EXP(-($B$5*B208))*$B$20)</f>
        <v/>
      </c>
    </row>
    <row r="209" spans="1:12" x14ac:dyDescent="0.25">
      <c r="A209">
        <f t="shared" si="12"/>
        <v>26.87</v>
      </c>
      <c r="B209">
        <v>1.87</v>
      </c>
      <c r="C209" s="1">
        <f t="shared" si="13"/>
        <v>1.056736922</v>
      </c>
      <c r="D209">
        <f t="shared" si="14"/>
        <v>52836.846100000002</v>
      </c>
      <c r="E209" s="12">
        <f t="shared" si="16"/>
        <v>10489.076706068845</v>
      </c>
      <c r="F209" s="1"/>
      <c r="G209" s="4"/>
      <c r="H209" s="4">
        <f t="shared" si="17"/>
        <v>10218.050434884308</v>
      </c>
      <c r="I209">
        <f xml:space="preserve">          IF($B209&lt;=$B$9,        $D209-$B$7*$B$6-$J$18*($D209-$B$6), $J$16)</f>
        <v>47258.233078620782</v>
      </c>
      <c r="J209">
        <f t="shared" si="15"/>
        <v>0.99997883966591949</v>
      </c>
      <c r="K209">
        <f>IF(B209&lt;=$B$9, EXP(-($B$5*B209))*($B$7*$B$6+$J$18*(D209-$B$6))*$B$20, "")</f>
        <v>52.251848907777912</v>
      </c>
      <c r="L209" t="str">
        <f>IF(B209&lt;=$B$9, "", EXP(-($B$5*B209))*$B$20)</f>
        <v/>
      </c>
    </row>
    <row r="210" spans="1:12" x14ac:dyDescent="0.25">
      <c r="A210">
        <f t="shared" si="12"/>
        <v>26.88</v>
      </c>
      <c r="B210">
        <v>1.8800000000000001</v>
      </c>
      <c r="C210" s="1">
        <f t="shared" si="13"/>
        <v>1.0570286719999999</v>
      </c>
      <c r="D210">
        <f t="shared" si="14"/>
        <v>52851.433599999997</v>
      </c>
      <c r="E210" s="12">
        <f t="shared" si="16"/>
        <v>10551.302183715969</v>
      </c>
      <c r="F210" s="1"/>
      <c r="G210" s="4"/>
      <c r="H210" s="4">
        <f t="shared" si="17"/>
        <v>10277.41288275031</v>
      </c>
      <c r="I210">
        <f xml:space="preserve">          IF($B210&lt;=$B$9,        $D210-$B$7*$B$6-$J$18*($D210-$B$6), $J$16)</f>
        <v>47269.845261260642</v>
      </c>
      <c r="J210">
        <f t="shared" si="15"/>
        <v>0.99997884486411004</v>
      </c>
      <c r="K210">
        <f>IF(B210&lt;=$B$9, EXP(-($B$5*B210))*($B$7*$B$6+$J$18*(D210-$B$6))*$B$20, "")</f>
        <v>52.261422395961375</v>
      </c>
      <c r="L210" t="str">
        <f>IF(B210&lt;=$B$9, "", EXP(-($B$5*B210))*$B$20)</f>
        <v/>
      </c>
    </row>
    <row r="211" spans="1:12" x14ac:dyDescent="0.25">
      <c r="A211">
        <f t="shared" si="12"/>
        <v>26.89</v>
      </c>
      <c r="B211">
        <v>1.8900000000000001</v>
      </c>
      <c r="C211" s="1">
        <f t="shared" si="13"/>
        <v>1.0573202979999998</v>
      </c>
      <c r="D211">
        <f t="shared" si="14"/>
        <v>52866.014899999995</v>
      </c>
      <c r="E211" s="12">
        <f t="shared" si="16"/>
        <v>10613.593184180269</v>
      </c>
      <c r="F211" s="1"/>
      <c r="G211" s="4"/>
      <c r="H211" s="4">
        <f t="shared" si="17"/>
        <v>10336.825860646666</v>
      </c>
      <c r="I211">
        <f xml:space="preserve">          IF($B211&lt;=$B$9,        $D211-$B$7*$B$6-$J$18*($D211-$B$6), $J$16)</f>
        <v>47281.452508474118</v>
      </c>
      <c r="J211">
        <f t="shared" si="15"/>
        <v>0.99997885005753961</v>
      </c>
      <c r="K211">
        <f>IF(B211&lt;=$B$9, EXP(-($B$5*B211))*($B$7*$B$6+$J$18*(D211-$B$6))*$B$20, "")</f>
        <v>52.270970948975737</v>
      </c>
      <c r="L211" t="str">
        <f>IF(B211&lt;=$B$9, "", EXP(-($B$5*B211))*$B$20)</f>
        <v/>
      </c>
    </row>
    <row r="212" spans="1:12" x14ac:dyDescent="0.25">
      <c r="A212">
        <f t="shared" si="12"/>
        <v>26.9</v>
      </c>
      <c r="B212">
        <v>1.9000000000000001</v>
      </c>
      <c r="C212" s="1">
        <f t="shared" si="13"/>
        <v>1.0576117999999999</v>
      </c>
      <c r="D212">
        <f t="shared" si="14"/>
        <v>52880.59</v>
      </c>
      <c r="E212" s="12">
        <f t="shared" si="16"/>
        <v>10675.949711794732</v>
      </c>
      <c r="F212" s="1"/>
      <c r="G212" s="4"/>
      <c r="H212" s="4">
        <f t="shared" si="17"/>
        <v>10396.289373613152</v>
      </c>
      <c r="I212">
        <f xml:space="preserve">          IF($B212&lt;=$B$9,        $D212-$B$7*$B$6-$J$18*($D212-$B$6), $J$16)</f>
        <v>47293.054820261212</v>
      </c>
      <c r="J212">
        <f t="shared" si="15"/>
        <v>0.99997885524621322</v>
      </c>
      <c r="K212">
        <f>IF(B212&lt;=$B$9, EXP(-($B$5*B212))*($B$7*$B$6+$J$18*(D212-$B$6))*$B$20, "")</f>
        <v>52.280494587242167</v>
      </c>
      <c r="L212" t="str">
        <f>IF(B212&lt;=$B$9, "", EXP(-($B$5*B212))*$B$20)</f>
        <v/>
      </c>
    </row>
    <row r="213" spans="1:12" x14ac:dyDescent="0.25">
      <c r="A213">
        <f t="shared" si="12"/>
        <v>26.91</v>
      </c>
      <c r="B213">
        <v>1.9100000000000001</v>
      </c>
      <c r="C213" s="1">
        <f t="shared" si="13"/>
        <v>1.0579031780000001</v>
      </c>
      <c r="D213">
        <f t="shared" si="14"/>
        <v>52895.158900000002</v>
      </c>
      <c r="E213" s="12">
        <f t="shared" si="16"/>
        <v>10738.37177089386</v>
      </c>
      <c r="F213" s="1"/>
      <c r="G213" s="4"/>
      <c r="H213" s="4">
        <f t="shared" si="17"/>
        <v>10455.803426691304</v>
      </c>
      <c r="I213">
        <f xml:space="preserve">          IF($B213&lt;=$B$9,        $D213-$B$7*$B$6-$J$18*($D213-$B$6), $J$16)</f>
        <v>47304.65219662193</v>
      </c>
      <c r="J213">
        <f t="shared" si="15"/>
        <v>0.99997886043013606</v>
      </c>
      <c r="K213">
        <f>IF(B213&lt;=$B$9, EXP(-($B$5*B213))*($B$7*$B$6+$J$18*(D213-$B$6))*$B$20, "")</f>
        <v>52.289993331169221</v>
      </c>
      <c r="L213" t="str">
        <f>IF(B213&lt;=$B$9, "", EXP(-($B$5*B213))*$B$20)</f>
        <v/>
      </c>
    </row>
    <row r="214" spans="1:12" x14ac:dyDescent="0.25">
      <c r="A214">
        <f t="shared" si="12"/>
        <v>26.92</v>
      </c>
      <c r="B214">
        <v>1.9200000000000002</v>
      </c>
      <c r="C214" s="1">
        <f t="shared" si="13"/>
        <v>1.0581944320000001</v>
      </c>
      <c r="D214">
        <f t="shared" si="14"/>
        <v>52909.721600000004</v>
      </c>
      <c r="E214" s="12">
        <f t="shared" si="16"/>
        <v>10800.859365813672</v>
      </c>
      <c r="F214" s="1"/>
      <c r="G214" s="4"/>
      <c r="H214" s="4">
        <f t="shared" si="17"/>
        <v>10515.368024924426</v>
      </c>
      <c r="I214">
        <f xml:space="preserve">          IF($B214&lt;=$B$9,        $D214-$B$7*$B$6-$J$18*($D214-$B$6), $J$16)</f>
        <v>47316.244637556258</v>
      </c>
      <c r="J214">
        <f t="shared" si="15"/>
        <v>0.99997886560931326</v>
      </c>
      <c r="K214">
        <f>IF(B214&lt;=$B$9, EXP(-($B$5*B214))*($B$7*$B$6+$J$18*(D214-$B$6))*$B$20, "")</f>
        <v>52.299467201152673</v>
      </c>
      <c r="L214" t="str">
        <f>IF(B214&lt;=$B$9, "", EXP(-($B$5*B214))*$B$20)</f>
        <v/>
      </c>
    </row>
    <row r="215" spans="1:12" x14ac:dyDescent="0.25">
      <c r="A215">
        <f t="shared" ref="A215:A278" si="18">B215+25</f>
        <v>26.93</v>
      </c>
      <c r="B215">
        <v>1.9300000000000002</v>
      </c>
      <c r="C215" s="1">
        <f t="shared" ref="C215:C278" si="19">$B$2+$B$3*B215+$B$4*B215^2</f>
        <v>1.058485562</v>
      </c>
      <c r="D215">
        <f t="shared" ref="D215:D278" si="20">$B$6*C215</f>
        <v>52924.278100000003</v>
      </c>
      <c r="E215" s="12">
        <f t="shared" si="16"/>
        <v>10863.412500891707</v>
      </c>
      <c r="F215" s="1"/>
      <c r="G215" s="4"/>
      <c r="H215" s="4">
        <f t="shared" si="17"/>
        <v>10574.983173357587</v>
      </c>
      <c r="I215">
        <f xml:space="preserve">          IF($B215&lt;=$B$9,        $D215-$B$7*$B$6-$J$18*($D215-$B$6), $J$16)</f>
        <v>47327.832143064203</v>
      </c>
      <c r="J215">
        <f t="shared" ref="J215:J278" si="21">($I215^(1-J$20)-1)/(1-J$20)</f>
        <v>0.99997887078374992</v>
      </c>
      <c r="K215">
        <f>IF(B215&lt;=$B$9, EXP(-($B$5*B215))*($B$7*$B$6+$J$18*(D215-$B$6))*$B$20, "")</f>
        <v>52.308916217575707</v>
      </c>
      <c r="L215" t="str">
        <f>IF(B215&lt;=$B$9, "", EXP(-($B$5*B215))*$B$20)</f>
        <v/>
      </c>
    </row>
    <row r="216" spans="1:12" x14ac:dyDescent="0.25">
      <c r="A216">
        <f t="shared" si="18"/>
        <v>26.94</v>
      </c>
      <c r="B216">
        <v>1.9400000000000002</v>
      </c>
      <c r="C216" s="1">
        <f t="shared" si="19"/>
        <v>1.0587765680000001</v>
      </c>
      <c r="D216">
        <f t="shared" si="20"/>
        <v>52938.828400000006</v>
      </c>
      <c r="E216" s="12">
        <f t="shared" ref="E216:E279" si="22">IF($B216&lt;$B$9,      E215+($B$5*E215+$B$7*$B$6+$B$8*($D216-$B$6))*$B$20,           E215+($B$5*E215-$B$12)*$B$20)</f>
        <v>10926.03118046702</v>
      </c>
      <c r="F216" s="1"/>
      <c r="G216" s="4"/>
      <c r="H216" s="4">
        <f t="shared" ref="H216:H279" si="23">IF($B216&lt;=$B$9,      H215+($B$5*H215+$B$7*$B$6+J$18*($D215-$B$6))*$B$20,           H215+($B$5*H215-J$16)*$B$20)</f>
        <v>10634.64887703762</v>
      </c>
      <c r="I216">
        <f xml:space="preserve">          IF($B216&lt;=$B$9,        $D216-$B$7*$B$6-$J$18*($D216-$B$6), $J$16)</f>
        <v>47339.414713145772</v>
      </c>
      <c r="J216">
        <f t="shared" si="21"/>
        <v>0.99997887595345103</v>
      </c>
      <c r="K216">
        <f>IF(B216&lt;=$B$9, EXP(-($B$5*B216))*($B$7*$B$6+$J$18*(D216-$B$6))*$B$20, "")</f>
        <v>52.3183404008088</v>
      </c>
      <c r="L216" t="str">
        <f>IF(B216&lt;=$B$9, "", EXP(-($B$5*B216))*$B$20)</f>
        <v/>
      </c>
    </row>
    <row r="217" spans="1:12" x14ac:dyDescent="0.25">
      <c r="A217">
        <f t="shared" si="18"/>
        <v>26.95</v>
      </c>
      <c r="B217">
        <v>1.9500000000000002</v>
      </c>
      <c r="C217" s="1">
        <f t="shared" si="19"/>
        <v>1.0590674500000001</v>
      </c>
      <c r="D217">
        <f t="shared" si="20"/>
        <v>52953.372500000005</v>
      </c>
      <c r="E217" s="12">
        <f t="shared" si="22"/>
        <v>10988.715408880184</v>
      </c>
      <c r="F217" s="1"/>
      <c r="G217" s="4"/>
      <c r="H217" s="4">
        <f t="shared" si="23"/>
        <v>10694.365141013126</v>
      </c>
      <c r="I217">
        <f xml:space="preserve">          IF($B217&lt;=$B$9,        $D217-$B$7*$B$6-$J$18*($D217-$B$6), $J$16)</f>
        <v>47350.992347800944</v>
      </c>
      <c r="J217">
        <f t="shared" si="21"/>
        <v>0.99997888111842193</v>
      </c>
      <c r="K217">
        <f>IF(B217&lt;=$B$9, EXP(-($B$5*B217))*($B$7*$B$6+$J$18*(D217-$B$6))*$B$20, "")</f>
        <v>52.327739771209785</v>
      </c>
      <c r="L217" t="str">
        <f>IF(B217&lt;=$B$9, "", EXP(-($B$5*B217))*$B$20)</f>
        <v/>
      </c>
    </row>
    <row r="218" spans="1:12" x14ac:dyDescent="0.25">
      <c r="A218">
        <f t="shared" si="18"/>
        <v>26.96</v>
      </c>
      <c r="B218">
        <v>1.96</v>
      </c>
      <c r="C218" s="1">
        <f t="shared" si="19"/>
        <v>1.0593582079999999</v>
      </c>
      <c r="D218">
        <f t="shared" si="20"/>
        <v>52967.910399999993</v>
      </c>
      <c r="E218" s="12">
        <f t="shared" si="22"/>
        <v>11051.465190473291</v>
      </c>
      <c r="F218" s="1"/>
      <c r="G218" s="4"/>
      <c r="H218" s="4">
        <f t="shared" si="23"/>
        <v>10754.131970334471</v>
      </c>
      <c r="I218">
        <f xml:space="preserve">          IF($B218&lt;=$B$9,        $D218-$B$7*$B$6-$J$18*($D218-$B$6), $J$16)</f>
        <v>47362.565047029733</v>
      </c>
      <c r="J218">
        <f t="shared" si="21"/>
        <v>0.99997888627866738</v>
      </c>
      <c r="K218">
        <f>IF(B218&lt;=$B$9, EXP(-($B$5*B218))*($B$7*$B$6+$J$18*(D218-$B$6))*$B$20, "")</f>
        <v>52.337114349123802</v>
      </c>
      <c r="L218" t="str">
        <f>IF(B218&lt;=$B$9, "", EXP(-($B$5*B218))*$B$20)</f>
        <v/>
      </c>
    </row>
    <row r="219" spans="1:12" x14ac:dyDescent="0.25">
      <c r="A219">
        <f t="shared" si="18"/>
        <v>26.97</v>
      </c>
      <c r="B219">
        <v>1.97</v>
      </c>
      <c r="C219" s="1">
        <f t="shared" si="19"/>
        <v>1.0596488419999999</v>
      </c>
      <c r="D219">
        <f t="shared" si="20"/>
        <v>52982.442099999993</v>
      </c>
      <c r="E219" s="12">
        <f t="shared" si="22"/>
        <v>11114.280529589956</v>
      </c>
      <c r="F219" s="1"/>
      <c r="G219" s="4"/>
      <c r="H219" s="4">
        <f t="shared" si="23"/>
        <v>10813.94937005379</v>
      </c>
      <c r="I219">
        <f xml:space="preserve">          IF($B219&lt;=$B$9,        $D219-$B$7*$B$6-$J$18*($D219-$B$6), $J$16)</f>
        <v>47374.132810832147</v>
      </c>
      <c r="J219">
        <f t="shared" si="21"/>
        <v>0.99997889143419272</v>
      </c>
      <c r="K219">
        <f>IF(B219&lt;=$B$9, EXP(-($B$5*B219))*($B$7*$B$6+$J$18*(D219-$B$6))*$B$20, "")</f>
        <v>52.346464154883442</v>
      </c>
      <c r="L219" t="str">
        <f>IF(B219&lt;=$B$9, "", EXP(-($B$5*B219))*$B$20)</f>
        <v/>
      </c>
    </row>
    <row r="220" spans="1:12" x14ac:dyDescent="0.25">
      <c r="A220">
        <f t="shared" si="18"/>
        <v>26.98</v>
      </c>
      <c r="B220">
        <v>1.98</v>
      </c>
      <c r="C220" s="1">
        <f t="shared" si="19"/>
        <v>1.059939352</v>
      </c>
      <c r="D220">
        <f t="shared" si="20"/>
        <v>52996.967600000004</v>
      </c>
      <c r="E220" s="12">
        <f t="shared" si="22"/>
        <v>11177.161430575312</v>
      </c>
      <c r="F220" s="1"/>
      <c r="G220" s="4"/>
      <c r="H220" s="4">
        <f t="shared" si="23"/>
        <v>10873.817345224987</v>
      </c>
      <c r="I220">
        <f xml:space="preserve">          IF($B220&lt;=$B$9,        $D220-$B$7*$B$6-$J$18*($D220-$B$6), $J$16)</f>
        <v>47385.695639208185</v>
      </c>
      <c r="J220">
        <f t="shared" si="21"/>
        <v>0.99997889658500294</v>
      </c>
      <c r="K220">
        <f>IF(B220&lt;=$B$9, EXP(-($B$5*B220))*($B$7*$B$6+$J$18*(D220-$B$6))*$B$20, "")</f>
        <v>52.355789208808567</v>
      </c>
      <c r="L220" t="str">
        <f>IF(B220&lt;=$B$9, "", EXP(-($B$5*B220))*$B$20)</f>
        <v/>
      </c>
    </row>
    <row r="221" spans="1:12" x14ac:dyDescent="0.25">
      <c r="A221">
        <f t="shared" si="18"/>
        <v>26.99</v>
      </c>
      <c r="B221">
        <v>1.99</v>
      </c>
      <c r="C221" s="1">
        <f t="shared" si="19"/>
        <v>1.0602297380000001</v>
      </c>
      <c r="D221">
        <f t="shared" si="20"/>
        <v>53011.486900000004</v>
      </c>
      <c r="E221" s="12">
        <f t="shared" si="22"/>
        <v>11240.107897776013</v>
      </c>
      <c r="F221" s="1"/>
      <c r="G221" s="4"/>
      <c r="H221" s="4">
        <f t="shared" si="23"/>
        <v>10933.735900903734</v>
      </c>
      <c r="I221">
        <f xml:space="preserve">          IF($B221&lt;=$B$9,        $D221-$B$7*$B$6-$J$18*($D221-$B$6), $J$16)</f>
        <v>47397.253532157825</v>
      </c>
      <c r="J221">
        <f t="shared" si="21"/>
        <v>0.99997890173110304</v>
      </c>
      <c r="K221">
        <f>IF(B221&lt;=$B$9, EXP(-($B$5*B221))*($B$7*$B$6+$J$18*(D221-$B$6))*$B$20, "")</f>
        <v>52.36508953120638</v>
      </c>
      <c r="L221" t="str">
        <f>IF(B221&lt;=$B$9, "", EXP(-($B$5*B221))*$B$20)</f>
        <v/>
      </c>
    </row>
    <row r="222" spans="1:12" x14ac:dyDescent="0.25">
      <c r="A222">
        <f t="shared" si="18"/>
        <v>27</v>
      </c>
      <c r="B222">
        <v>2</v>
      </c>
      <c r="C222" s="1">
        <f t="shared" si="19"/>
        <v>1.0605199999999999</v>
      </c>
      <c r="D222">
        <f t="shared" si="20"/>
        <v>53025.999999999993</v>
      </c>
      <c r="E222" s="12">
        <f t="shared" si="22"/>
        <v>11303.119935540235</v>
      </c>
      <c r="F222" s="1"/>
      <c r="G222" s="4"/>
      <c r="H222" s="4">
        <f t="shared" si="23"/>
        <v>10993.705042147472</v>
      </c>
      <c r="I222">
        <f xml:space="preserve">          IF($B222&lt;=$B$9,        $D222-$B$7*$B$6-$J$18*($D222-$B$6), $J$16)</f>
        <v>47408.806489681083</v>
      </c>
      <c r="J222">
        <f t="shared" si="21"/>
        <v>0.99997890687249813</v>
      </c>
      <c r="K222">
        <f>IF(B222&lt;=$B$9, EXP(-($B$5*B222))*($B$7*$B$6+$J$18*(D222-$B$6))*$B$20, "")</f>
        <v>52.374365142371538</v>
      </c>
      <c r="L222" t="str">
        <f>IF(B222&lt;=$B$9, "", EXP(-($B$5*B222))*$B$20)</f>
        <v/>
      </c>
    </row>
    <row r="223" spans="1:12" x14ac:dyDescent="0.25">
      <c r="A223">
        <f t="shared" si="18"/>
        <v>27.009999999999998</v>
      </c>
      <c r="B223">
        <v>2.0099999999999998</v>
      </c>
      <c r="C223" s="1">
        <f t="shared" si="19"/>
        <v>1.0608101379999999</v>
      </c>
      <c r="D223">
        <f t="shared" si="20"/>
        <v>53040.506899999993</v>
      </c>
      <c r="E223" s="12">
        <f t="shared" si="22"/>
        <v>11366.197548217675</v>
      </c>
      <c r="F223" s="1"/>
      <c r="G223" s="4"/>
      <c r="H223" s="4">
        <f t="shared" si="23"/>
        <v>11053.724774015413</v>
      </c>
      <c r="I223">
        <f xml:space="preserve">          IF($B223&lt;=$B$9,        $D223-$B$7*$B$6-$J$18*($D223-$B$6), $J$16)</f>
        <v>47420.354511777958</v>
      </c>
      <c r="J223">
        <f t="shared" si="21"/>
        <v>0.9999789120091932</v>
      </c>
      <c r="K223">
        <f>IF(B223&lt;=$B$9, EXP(-($B$5*B223))*($B$7*$B$6+$J$18*(D223-$B$6))*$B$20, "")</f>
        <v>52.38361606258605</v>
      </c>
      <c r="L223" t="str">
        <f>IF(B223&lt;=$B$9, "", EXP(-($B$5*B223))*$B$20)</f>
        <v/>
      </c>
    </row>
    <row r="224" spans="1:12" x14ac:dyDescent="0.25">
      <c r="A224">
        <f t="shared" si="18"/>
        <v>27.02</v>
      </c>
      <c r="B224">
        <v>2.02</v>
      </c>
      <c r="C224" s="1">
        <f t="shared" si="19"/>
        <v>1.0611001520000001</v>
      </c>
      <c r="D224">
        <f t="shared" si="20"/>
        <v>53055.007600000004</v>
      </c>
      <c r="E224" s="12">
        <f t="shared" si="22"/>
        <v>11429.34074015955</v>
      </c>
      <c r="F224" s="1"/>
      <c r="G224" s="4"/>
      <c r="H224" s="4">
        <f t="shared" si="23"/>
        <v>11113.795101568538</v>
      </c>
      <c r="I224">
        <f xml:space="preserve">          IF($B224&lt;=$B$9,        $D224-$B$7*$B$6-$J$18*($D224-$B$6), $J$16)</f>
        <v>47431.897598448464</v>
      </c>
      <c r="J224">
        <f t="shared" si="21"/>
        <v>0.99997891714119336</v>
      </c>
      <c r="K224">
        <f>IF(B224&lt;=$B$9, EXP(-($B$5*B224))*($B$7*$B$6+$J$18*(D224-$B$6))*$B$20, "")</f>
        <v>52.392842312119328</v>
      </c>
      <c r="L224" t="str">
        <f>IF(B224&lt;=$B$9, "", EXP(-($B$5*B224))*$B$20)</f>
        <v/>
      </c>
    </row>
    <row r="225" spans="1:12" x14ac:dyDescent="0.25">
      <c r="A225">
        <f t="shared" si="18"/>
        <v>27.03</v>
      </c>
      <c r="B225">
        <v>2.0300000000000002</v>
      </c>
      <c r="C225" s="1">
        <f t="shared" si="19"/>
        <v>1.061390042</v>
      </c>
      <c r="D225">
        <f t="shared" si="20"/>
        <v>53069.502099999998</v>
      </c>
      <c r="E225" s="12">
        <f t="shared" si="22"/>
        <v>11492.549515718607</v>
      </c>
      <c r="F225" s="1"/>
      <c r="G225" s="4"/>
      <c r="H225" s="4">
        <f t="shared" si="23"/>
        <v>11173.916029869602</v>
      </c>
      <c r="I225">
        <f xml:space="preserve">          IF($B225&lt;=$B$9,        $D225-$B$7*$B$6-$J$18*($D225-$B$6), $J$16)</f>
        <v>47443.435749692573</v>
      </c>
      <c r="J225">
        <f t="shared" si="21"/>
        <v>0.9999789222685036</v>
      </c>
      <c r="K225">
        <f>IF(B225&lt;=$B$9, EXP(-($B$5*B225))*($B$7*$B$6+$J$18*(D225-$B$6))*$B$20, "")</f>
        <v>52.40204391122812</v>
      </c>
      <c r="L225" t="str">
        <f>IF(B225&lt;=$B$9, "", EXP(-($B$5*B225))*$B$20)</f>
        <v/>
      </c>
    </row>
    <row r="226" spans="1:12" x14ac:dyDescent="0.25">
      <c r="A226">
        <f t="shared" si="18"/>
        <v>27.04</v>
      </c>
      <c r="B226">
        <v>2.04</v>
      </c>
      <c r="C226" s="1">
        <f t="shared" si="19"/>
        <v>1.0616798080000001</v>
      </c>
      <c r="D226">
        <f t="shared" si="20"/>
        <v>53083.990400000002</v>
      </c>
      <c r="E226" s="12">
        <f t="shared" si="22"/>
        <v>11555.823879249108</v>
      </c>
      <c r="F226" s="1"/>
      <c r="G226" s="4"/>
      <c r="H226" s="4">
        <f t="shared" si="23"/>
        <v>11234.08756398313</v>
      </c>
      <c r="I226">
        <f xml:space="preserve">          IF($B226&lt;=$B$9,        $D226-$B$7*$B$6-$J$18*($D226-$B$6), $J$16)</f>
        <v>47454.968965510299</v>
      </c>
      <c r="J226">
        <f t="shared" si="21"/>
        <v>0.99997892739112892</v>
      </c>
      <c r="K226">
        <f>IF(B226&lt;=$B$9, EXP(-($B$5*B226))*($B$7*$B$6+$J$18*(D226-$B$6))*$B$20, "")</f>
        <v>52.411220880156641</v>
      </c>
      <c r="L226" t="str">
        <f>IF(B226&lt;=$B$9, "", EXP(-($B$5*B226))*$B$20)</f>
        <v/>
      </c>
    </row>
    <row r="227" spans="1:12" x14ac:dyDescent="0.25">
      <c r="A227">
        <f t="shared" si="18"/>
        <v>27.05</v>
      </c>
      <c r="B227">
        <v>2.0499999999999998</v>
      </c>
      <c r="C227" s="1">
        <f t="shared" si="19"/>
        <v>1.0619694500000001</v>
      </c>
      <c r="D227">
        <f t="shared" si="20"/>
        <v>53098.472500000003</v>
      </c>
      <c r="E227" s="12">
        <f t="shared" si="22"/>
        <v>11619.163835106845</v>
      </c>
      <c r="F227" s="1"/>
      <c r="G227" s="4"/>
      <c r="H227" s="4">
        <f t="shared" si="23"/>
        <v>11294.309708975421</v>
      </c>
      <c r="I227">
        <f xml:space="preserve">          IF($B227&lt;=$B$9,        $D227-$B$7*$B$6-$J$18*($D227-$B$6), $J$16)</f>
        <v>47466.49724590165</v>
      </c>
      <c r="J227">
        <f t="shared" si="21"/>
        <v>0.99997893250907433</v>
      </c>
      <c r="K227">
        <f>IF(B227&lt;=$B$9, EXP(-($B$5*B227))*($B$7*$B$6+$J$18*(D227-$B$6))*$B$20, "")</f>
        <v>52.420373239136481</v>
      </c>
      <c r="L227" t="str">
        <f>IF(B227&lt;=$B$9, "", EXP(-($B$5*B227))*$B$20)</f>
        <v/>
      </c>
    </row>
    <row r="228" spans="1:12" x14ac:dyDescent="0.25">
      <c r="A228">
        <f t="shared" si="18"/>
        <v>27.06</v>
      </c>
      <c r="B228">
        <v>2.06</v>
      </c>
      <c r="C228" s="1">
        <f t="shared" si="19"/>
        <v>1.0622589680000001</v>
      </c>
      <c r="D228">
        <f t="shared" si="20"/>
        <v>53112.948400000001</v>
      </c>
      <c r="E228" s="12">
        <f t="shared" si="22"/>
        <v>11682.569387649133</v>
      </c>
      <c r="F228" s="1"/>
      <c r="G228" s="4"/>
      <c r="H228" s="4">
        <f t="shared" si="23"/>
        <v>11354.582469914545</v>
      </c>
      <c r="I228">
        <f xml:space="preserve">          IF($B228&lt;=$B$9,        $D228-$B$7*$B$6-$J$18*($D228-$B$6), $J$16)</f>
        <v>47478.02059086661</v>
      </c>
      <c r="J228">
        <f t="shared" si="21"/>
        <v>0.99997893762234491</v>
      </c>
      <c r="K228">
        <f>IF(B228&lt;=$B$9, EXP(-($B$5*B228))*($B$7*$B$6+$J$18*(D228-$B$6))*$B$20, "")</f>
        <v>52.429501008386623</v>
      </c>
      <c r="L228" t="str">
        <f>IF(B228&lt;=$B$9, "", EXP(-($B$5*B228))*$B$20)</f>
        <v/>
      </c>
    </row>
    <row r="229" spans="1:12" x14ac:dyDescent="0.25">
      <c r="A229">
        <f t="shared" si="18"/>
        <v>27.07</v>
      </c>
      <c r="B229">
        <v>2.0700000000000003</v>
      </c>
      <c r="C229" s="1">
        <f t="shared" si="19"/>
        <v>1.062548362</v>
      </c>
      <c r="D229">
        <f t="shared" si="20"/>
        <v>53127.418100000003</v>
      </c>
      <c r="E229" s="12">
        <f t="shared" si="22"/>
        <v>11746.04054123481</v>
      </c>
      <c r="F229" s="1"/>
      <c r="G229" s="4"/>
      <c r="H229" s="4">
        <f t="shared" si="23"/>
        <v>11414.90585187035</v>
      </c>
      <c r="I229">
        <f xml:space="preserve">          IF($B229&lt;=$B$9,        $D229-$B$7*$B$6-$J$18*($D229-$B$6), $J$16)</f>
        <v>47489.539000405188</v>
      </c>
      <c r="J229">
        <f t="shared" si="21"/>
        <v>0.99997894273094567</v>
      </c>
      <c r="K229">
        <f>IF(B229&lt;=$B$9, EXP(-($B$5*B229))*($B$7*$B$6+$J$18*(D229-$B$6))*$B$20, "")</f>
        <v>52.438604208113539</v>
      </c>
      <c r="L229" t="str">
        <f>IF(B229&lt;=$B$9, "", EXP(-($B$5*B229))*$B$20)</f>
        <v/>
      </c>
    </row>
    <row r="230" spans="1:12" x14ac:dyDescent="0.25">
      <c r="A230">
        <f t="shared" si="18"/>
        <v>27.08</v>
      </c>
      <c r="B230">
        <v>2.08</v>
      </c>
      <c r="C230" s="1">
        <f t="shared" si="19"/>
        <v>1.0628376319999999</v>
      </c>
      <c r="D230">
        <f t="shared" si="20"/>
        <v>53141.881599999993</v>
      </c>
      <c r="E230" s="12">
        <f t="shared" si="22"/>
        <v>11809.577300224242</v>
      </c>
      <c r="F230" s="1"/>
      <c r="G230" s="4"/>
      <c r="H230" s="4">
        <f t="shared" si="23"/>
        <v>11475.279859914452</v>
      </c>
      <c r="I230">
        <f xml:space="preserve">          IF($B230&lt;=$B$9,        $D230-$B$7*$B$6-$J$18*($D230-$B$6), $J$16)</f>
        <v>47501.052474517375</v>
      </c>
      <c r="J230">
        <f t="shared" si="21"/>
        <v>0.99997894783488139</v>
      </c>
      <c r="K230">
        <f>IF(B230&lt;=$B$9, EXP(-($B$5*B230))*($B$7*$B$6+$J$18*(D230-$B$6))*$B$20, "")</f>
        <v>52.447682858511051</v>
      </c>
      <c r="L230" t="str">
        <f>IF(B230&lt;=$B$9, "", EXP(-($B$5*B230))*$B$20)</f>
        <v/>
      </c>
    </row>
    <row r="231" spans="1:12" x14ac:dyDescent="0.25">
      <c r="A231">
        <f t="shared" si="18"/>
        <v>27.09</v>
      </c>
      <c r="B231">
        <v>2.09</v>
      </c>
      <c r="C231" s="1">
        <f t="shared" si="19"/>
        <v>1.063126778</v>
      </c>
      <c r="D231">
        <f t="shared" si="20"/>
        <v>53156.338900000002</v>
      </c>
      <c r="E231" s="12">
        <f t="shared" si="22"/>
        <v>11873.179668979321</v>
      </c>
      <c r="F231" s="1"/>
      <c r="G231" s="4"/>
      <c r="H231" s="4">
        <f t="shared" si="23"/>
        <v>11535.704499120247</v>
      </c>
      <c r="I231">
        <f xml:space="preserve">          IF($B231&lt;=$B$9,        $D231-$B$7*$B$6-$J$18*($D231-$B$6), $J$16)</f>
        <v>47512.561013203194</v>
      </c>
      <c r="J231">
        <f t="shared" si="21"/>
        <v>0.99997895293415728</v>
      </c>
      <c r="K231">
        <f>IF(B231&lt;=$B$9, EXP(-($B$5*B231))*($B$7*$B$6+$J$18*(D231-$B$6))*$B$20, "")</f>
        <v>52.456736979760507</v>
      </c>
      <c r="L231" t="str">
        <f>IF(B231&lt;=$B$9, "", EXP(-($B$5*B231))*$B$20)</f>
        <v/>
      </c>
    </row>
    <row r="232" spans="1:12" x14ac:dyDescent="0.25">
      <c r="A232">
        <f t="shared" si="18"/>
        <v>27.1</v>
      </c>
      <c r="B232">
        <v>2.1</v>
      </c>
      <c r="C232" s="1">
        <f t="shared" si="19"/>
        <v>1.0634158</v>
      </c>
      <c r="D232">
        <f t="shared" si="20"/>
        <v>53170.79</v>
      </c>
      <c r="E232" s="12">
        <f t="shared" si="22"/>
        <v>11936.847651863463</v>
      </c>
      <c r="F232" s="1"/>
      <c r="G232" s="4"/>
      <c r="H232" s="4">
        <f t="shared" si="23"/>
        <v>11596.179774562908</v>
      </c>
      <c r="I232">
        <f xml:space="preserve">          IF($B232&lt;=$B$9,        $D232-$B$7*$B$6-$J$18*($D232-$B$6), $J$16)</f>
        <v>47524.064616462623</v>
      </c>
      <c r="J232">
        <f t="shared" si="21"/>
        <v>0.99997895802877823</v>
      </c>
      <c r="K232">
        <f>IF(B232&lt;=$B$9, EXP(-($B$5*B232))*($B$7*$B$6+$J$18*(D232-$B$6))*$B$20, "")</f>
        <v>52.465766592030597</v>
      </c>
      <c r="L232" t="str">
        <f>IF(B232&lt;=$B$9, "", EXP(-($B$5*B232))*$B$20)</f>
        <v/>
      </c>
    </row>
    <row r="233" spans="1:12" x14ac:dyDescent="0.25">
      <c r="A233">
        <f t="shared" si="18"/>
        <v>27.11</v>
      </c>
      <c r="B233">
        <v>2.1100000000000003</v>
      </c>
      <c r="C233" s="1">
        <f t="shared" si="19"/>
        <v>1.063704698</v>
      </c>
      <c r="D233">
        <f t="shared" si="20"/>
        <v>53185.234900000003</v>
      </c>
      <c r="E233" s="12">
        <f t="shared" si="22"/>
        <v>12000.581253241615</v>
      </c>
      <c r="F233" s="1"/>
      <c r="G233" s="4"/>
      <c r="H233" s="4">
        <f t="shared" si="23"/>
        <v>11656.705691319379</v>
      </c>
      <c r="I233">
        <f xml:space="preserve">          IF($B233&lt;=$B$9,        $D233-$B$7*$B$6-$J$18*($D233-$B$6), $J$16)</f>
        <v>47535.563284295669</v>
      </c>
      <c r="J233">
        <f t="shared" si="21"/>
        <v>0.99997896311874923</v>
      </c>
      <c r="K233">
        <f>IF(B233&lt;=$B$9, EXP(-($B$5*B233))*($B$7*$B$6+$J$18*(D233-$B$6))*$B$20, "")</f>
        <v>52.474771715477516</v>
      </c>
      <c r="L233" t="str">
        <f>IF(B233&lt;=$B$9, "", EXP(-($B$5*B233))*$B$20)</f>
        <v/>
      </c>
    </row>
    <row r="234" spans="1:12" x14ac:dyDescent="0.25">
      <c r="A234">
        <f t="shared" si="18"/>
        <v>27.12</v>
      </c>
      <c r="B234">
        <v>2.12</v>
      </c>
      <c r="C234" s="1">
        <f t="shared" si="19"/>
        <v>1.0639934720000002</v>
      </c>
      <c r="D234">
        <f t="shared" si="20"/>
        <v>53199.673600000009</v>
      </c>
      <c r="E234" s="12">
        <f t="shared" si="22"/>
        <v>12064.38047748025</v>
      </c>
      <c r="F234" s="1"/>
      <c r="G234" s="4"/>
      <c r="H234" s="4">
        <f t="shared" si="23"/>
        <v>11717.282254468384</v>
      </c>
      <c r="I234">
        <f xml:space="preserve">          IF($B234&lt;=$B$9,        $D234-$B$7*$B$6-$J$18*($D234-$B$6), $J$16)</f>
        <v>47547.057016702332</v>
      </c>
      <c r="J234">
        <f t="shared" si="21"/>
        <v>0.99997896820407517</v>
      </c>
      <c r="K234">
        <f>IF(B234&lt;=$B$9, EXP(-($B$5*B234))*($B$7*$B$6+$J$18*(D234-$B$6))*$B$20, "")</f>
        <v>52.483752370244929</v>
      </c>
      <c r="L234" t="str">
        <f>IF(B234&lt;=$B$9, "", EXP(-($B$5*B234))*$B$20)</f>
        <v/>
      </c>
    </row>
    <row r="235" spans="1:12" x14ac:dyDescent="0.25">
      <c r="A235">
        <f t="shared" si="18"/>
        <v>27.13</v>
      </c>
      <c r="B235">
        <v>2.13</v>
      </c>
      <c r="C235" s="1">
        <f t="shared" si="19"/>
        <v>1.0642821219999998</v>
      </c>
      <c r="D235">
        <f t="shared" si="20"/>
        <v>53214.10609999999</v>
      </c>
      <c r="E235" s="12">
        <f t="shared" si="22"/>
        <v>12128.245328947369</v>
      </c>
      <c r="F235" s="1"/>
      <c r="G235" s="4"/>
      <c r="H235" s="4">
        <f t="shared" si="23"/>
        <v>11777.909469090424</v>
      </c>
      <c r="I235">
        <f xml:space="preserve">          IF($B235&lt;=$B$9,        $D235-$B$7*$B$6-$J$18*($D235-$B$6), $J$16)</f>
        <v>47558.545813682598</v>
      </c>
      <c r="J235">
        <f t="shared" si="21"/>
        <v>0.99997897328476115</v>
      </c>
      <c r="K235">
        <f>IF(B235&lt;=$B$9, EXP(-($B$5*B235))*($B$7*$B$6+$J$18*(D235-$B$6))*$B$20, "")</f>
        <v>52.492708576463869</v>
      </c>
      <c r="L235" t="str">
        <f>IF(B235&lt;=$B$9, "", EXP(-($B$5*B235))*$B$20)</f>
        <v/>
      </c>
    </row>
    <row r="236" spans="1:12" x14ac:dyDescent="0.25">
      <c r="A236">
        <f t="shared" si="18"/>
        <v>27.14</v>
      </c>
      <c r="B236">
        <v>2.14</v>
      </c>
      <c r="C236" s="1">
        <f t="shared" si="19"/>
        <v>1.0645706479999999</v>
      </c>
      <c r="D236">
        <f t="shared" si="20"/>
        <v>53228.532399999996</v>
      </c>
      <c r="E236" s="12">
        <f t="shared" si="22"/>
        <v>12192.1758120125</v>
      </c>
      <c r="F236" s="1"/>
      <c r="G236" s="4"/>
      <c r="H236" s="4">
        <f t="shared" si="23"/>
        <v>11838.587340267779</v>
      </c>
      <c r="I236">
        <f xml:space="preserve">          IF($B236&lt;=$B$9,        $D236-$B$7*$B$6-$J$18*($D236-$B$6), $J$16)</f>
        <v>47570.029675236496</v>
      </c>
      <c r="J236">
        <f t="shared" si="21"/>
        <v>0.99997897836081195</v>
      </c>
      <c r="K236">
        <f>IF(B236&lt;=$B$9, EXP(-($B$5*B236))*($B$7*$B$6+$J$18*(D236-$B$6))*$B$20, "")</f>
        <v>52.501640354253006</v>
      </c>
      <c r="L236" t="str">
        <f>IF(B236&lt;=$B$9, "", EXP(-($B$5*B236))*$B$20)</f>
        <v/>
      </c>
    </row>
    <row r="237" spans="1:12" x14ac:dyDescent="0.25">
      <c r="A237">
        <f t="shared" si="18"/>
        <v>27.15</v>
      </c>
      <c r="B237">
        <v>2.1500000000000004</v>
      </c>
      <c r="C237" s="1">
        <f t="shared" si="19"/>
        <v>1.0648590500000001</v>
      </c>
      <c r="D237">
        <f t="shared" si="20"/>
        <v>53242.952500000007</v>
      </c>
      <c r="E237" s="12">
        <f t="shared" si="22"/>
        <v>12256.171931046703</v>
      </c>
      <c r="F237" s="1"/>
      <c r="G237" s="4"/>
      <c r="H237" s="4">
        <f t="shared" si="23"/>
        <v>11899.315873084508</v>
      </c>
      <c r="I237">
        <f xml:space="preserve">          IF($B237&lt;=$B$9,        $D237-$B$7*$B$6-$J$18*($D237-$B$6), $J$16)</f>
        <v>47581.508601364018</v>
      </c>
      <c r="J237">
        <f t="shared" si="21"/>
        <v>0.99997898343223246</v>
      </c>
      <c r="K237">
        <f>IF(B237&lt;=$B$9, EXP(-($B$5*B237))*($B$7*$B$6+$J$18*(D237-$B$6))*$B$20, "")</f>
        <v>52.510547723718368</v>
      </c>
      <c r="L237" t="str">
        <f>IF(B237&lt;=$B$9, "", EXP(-($B$5*B237))*$B$20)</f>
        <v/>
      </c>
    </row>
    <row r="238" spans="1:12" x14ac:dyDescent="0.25">
      <c r="A238">
        <f t="shared" si="18"/>
        <v>27.16</v>
      </c>
      <c r="B238">
        <v>2.16</v>
      </c>
      <c r="C238" s="1">
        <f t="shared" si="19"/>
        <v>1.0651473280000001</v>
      </c>
      <c r="D238">
        <f t="shared" si="20"/>
        <v>53257.366400000006</v>
      </c>
      <c r="E238" s="12">
        <f t="shared" si="22"/>
        <v>12320.23369042257</v>
      </c>
      <c r="F238" s="1"/>
      <c r="G238" s="4"/>
      <c r="H238" s="4">
        <f t="shared" si="23"/>
        <v>11960.095072626447</v>
      </c>
      <c r="I238">
        <f xml:space="preserve">          IF($B238&lt;=$B$9,        $D238-$B$7*$B$6-$J$18*($D238-$B$6), $J$16)</f>
        <v>47592.982592065149</v>
      </c>
      <c r="J238">
        <f t="shared" si="21"/>
        <v>0.99997898849902789</v>
      </c>
      <c r="K238">
        <f>IF(B238&lt;=$B$9, EXP(-($B$5*B238))*($B$7*$B$6+$J$18*(D238-$B$6))*$B$20, "")</f>
        <v>52.519430704953422</v>
      </c>
      <c r="L238" t="str">
        <f>IF(B238&lt;=$B$9, "", EXP(-($B$5*B238))*$B$20)</f>
        <v/>
      </c>
    </row>
    <row r="239" spans="1:12" x14ac:dyDescent="0.25">
      <c r="A239">
        <f t="shared" si="18"/>
        <v>27.17</v>
      </c>
      <c r="B239">
        <v>2.17</v>
      </c>
      <c r="C239" s="1">
        <f t="shared" si="19"/>
        <v>1.065435482</v>
      </c>
      <c r="D239">
        <f t="shared" si="20"/>
        <v>53271.774100000002</v>
      </c>
      <c r="E239" s="12">
        <f t="shared" si="22"/>
        <v>12384.361094514219</v>
      </c>
      <c r="F239" s="1"/>
      <c r="G239" s="4"/>
      <c r="H239" s="4">
        <f t="shared" si="23"/>
        <v>12020.924943981216</v>
      </c>
      <c r="I239">
        <f xml:space="preserve">          IF($B239&lt;=$B$9,        $D239-$B$7*$B$6-$J$18*($D239-$B$6), $J$16)</f>
        <v>47604.451647339891</v>
      </c>
      <c r="J239">
        <f t="shared" si="21"/>
        <v>0.9999789935612029</v>
      </c>
      <c r="K239">
        <f>IF(B239&lt;=$B$9, EXP(-($B$5*B239))*($B$7*$B$6+$J$18*(D239-$B$6))*$B$20, "")</f>
        <v>52.528289318039249</v>
      </c>
      <c r="L239" t="str">
        <f>IF(B239&lt;=$B$9, "", EXP(-($B$5*B239))*$B$20)</f>
        <v/>
      </c>
    </row>
    <row r="240" spans="1:12" x14ac:dyDescent="0.25">
      <c r="A240">
        <f t="shared" si="18"/>
        <v>27.18</v>
      </c>
      <c r="B240">
        <v>2.1800000000000002</v>
      </c>
      <c r="C240" s="1">
        <f t="shared" si="19"/>
        <v>1.0657235119999999</v>
      </c>
      <c r="D240">
        <f t="shared" si="20"/>
        <v>53286.175599999995</v>
      </c>
      <c r="E240" s="12">
        <f t="shared" si="22"/>
        <v>12448.554147697299</v>
      </c>
      <c r="F240" s="1"/>
      <c r="G240" s="4"/>
      <c r="H240" s="4">
        <f t="shared" si="23"/>
        <v>12081.805492238211</v>
      </c>
      <c r="I240">
        <f xml:space="preserve">          IF($B240&lt;=$B$9,        $D240-$B$7*$B$6-$J$18*($D240-$B$6), $J$16)</f>
        <v>47615.915767188242</v>
      </c>
      <c r="J240">
        <f t="shared" si="21"/>
        <v>0.99997899861876249</v>
      </c>
      <c r="K240">
        <f>IF(B240&lt;=$B$9, EXP(-($B$5*B240))*($B$7*$B$6+$J$18*(D240-$B$6))*$B$20, "")</f>
        <v>52.537123583044334</v>
      </c>
      <c r="L240" t="str">
        <f>IF(B240&lt;=$B$9, "", EXP(-($B$5*B240))*$B$20)</f>
        <v/>
      </c>
    </row>
    <row r="241" spans="1:12" x14ac:dyDescent="0.25">
      <c r="A241">
        <f t="shared" si="18"/>
        <v>27.19</v>
      </c>
      <c r="B241">
        <v>2.1900000000000004</v>
      </c>
      <c r="C241" s="1">
        <f t="shared" si="19"/>
        <v>1.066011418</v>
      </c>
      <c r="D241">
        <f t="shared" si="20"/>
        <v>53300.570899999999</v>
      </c>
      <c r="E241" s="12">
        <f t="shared" si="22"/>
        <v>12512.812854348993</v>
      </c>
      <c r="F241" s="1"/>
      <c r="G241" s="4"/>
      <c r="H241" s="4">
        <f t="shared" si="23"/>
        <v>12142.736722488611</v>
      </c>
      <c r="I241">
        <f xml:space="preserve">          IF($B241&lt;=$B$9,        $D241-$B$7*$B$6-$J$18*($D241-$B$6), $J$16)</f>
        <v>47627.374951610225</v>
      </c>
      <c r="J241">
        <f t="shared" si="21"/>
        <v>0.99997900367171155</v>
      </c>
      <c r="K241">
        <f>IF(B241&lt;=$B$9, EXP(-($B$5*B241))*($B$7*$B$6+$J$18*(D241-$B$6))*$B$20, "")</f>
        <v>52.545933520024732</v>
      </c>
      <c r="L241" t="str">
        <f>IF(B241&lt;=$B$9, "", EXP(-($B$5*B241))*$B$20)</f>
        <v/>
      </c>
    </row>
    <row r="242" spans="1:12" x14ac:dyDescent="0.25">
      <c r="A242">
        <f t="shared" si="18"/>
        <v>27.2</v>
      </c>
      <c r="B242">
        <v>2.2000000000000002</v>
      </c>
      <c r="C242" s="1">
        <f t="shared" si="19"/>
        <v>1.0662992</v>
      </c>
      <c r="D242">
        <f t="shared" si="20"/>
        <v>53314.96</v>
      </c>
      <c r="E242" s="12">
        <f t="shared" si="22"/>
        <v>12577.137218848015</v>
      </c>
      <c r="F242" s="1"/>
      <c r="G242" s="4"/>
      <c r="H242" s="4">
        <f t="shared" si="23"/>
        <v>12203.71863982538</v>
      </c>
      <c r="I242">
        <f xml:space="preserve">          IF($B242&lt;=$B$9,        $D242-$B$7*$B$6-$J$18*($D242-$B$6), $J$16)</f>
        <v>47638.829200605818</v>
      </c>
      <c r="J242">
        <f t="shared" si="21"/>
        <v>0.99997900872005507</v>
      </c>
      <c r="K242">
        <f>IF(B242&lt;=$B$9, EXP(-($B$5*B242))*($B$7*$B$6+$J$18*(D242-$B$6))*$B$20, "")</f>
        <v>52.55471914902396</v>
      </c>
      <c r="L242" t="str">
        <f>IF(B242&lt;=$B$9, "", EXP(-($B$5*B242))*$B$20)</f>
        <v/>
      </c>
    </row>
    <row r="243" spans="1:12" x14ac:dyDescent="0.25">
      <c r="A243">
        <f t="shared" si="18"/>
        <v>27.21</v>
      </c>
      <c r="B243">
        <v>2.21</v>
      </c>
      <c r="C243" s="1">
        <f t="shared" si="19"/>
        <v>1.066586858</v>
      </c>
      <c r="D243">
        <f t="shared" si="20"/>
        <v>53329.342899999996</v>
      </c>
      <c r="E243" s="12">
        <f t="shared" si="22"/>
        <v>12641.527245574611</v>
      </c>
      <c r="F243" s="1"/>
      <c r="G243" s="4"/>
      <c r="H243" s="4">
        <f t="shared" si="23"/>
        <v>12264.75124934326</v>
      </c>
      <c r="I243">
        <f xml:space="preserve">          IF($B243&lt;=$B$9,        $D243-$B$7*$B$6-$J$18*($D243-$B$6), $J$16)</f>
        <v>47650.278514175028</v>
      </c>
      <c r="J243">
        <f t="shared" si="21"/>
        <v>0.99997901376379783</v>
      </c>
      <c r="K243">
        <f>IF(B243&lt;=$B$9, EXP(-($B$5*B243))*($B$7*$B$6+$J$18*(D243-$B$6))*$B$20, "")</f>
        <v>52.563480490073054</v>
      </c>
      <c r="L243" t="str">
        <f>IF(B243&lt;=$B$9, "", EXP(-($B$5*B243))*$B$20)</f>
        <v/>
      </c>
    </row>
    <row r="244" spans="1:12" x14ac:dyDescent="0.25">
      <c r="A244">
        <f t="shared" si="18"/>
        <v>27.22</v>
      </c>
      <c r="B244">
        <v>2.2199999999999998</v>
      </c>
      <c r="C244" s="1">
        <f t="shared" si="19"/>
        <v>1.0668743920000001</v>
      </c>
      <c r="D244">
        <f t="shared" si="20"/>
        <v>53343.719600000004</v>
      </c>
      <c r="E244" s="12">
        <f t="shared" si="22"/>
        <v>12705.982938910562</v>
      </c>
      <c r="F244" s="1"/>
      <c r="G244" s="4"/>
      <c r="H244" s="4">
        <f t="shared" si="23"/>
        <v>12325.83455613878</v>
      </c>
      <c r="I244">
        <f xml:space="preserve">          IF($B244&lt;=$B$9,        $D244-$B$7*$B$6-$J$18*($D244-$B$6), $J$16)</f>
        <v>47661.722892317863</v>
      </c>
      <c r="J244">
        <f t="shared" si="21"/>
        <v>0.99997901880294471</v>
      </c>
      <c r="K244">
        <f>IF(B244&lt;=$B$9, EXP(-($B$5*B244))*($B$7*$B$6+$J$18*(D244-$B$6))*$B$20, "")</f>
        <v>52.57221756319062</v>
      </c>
      <c r="L244" t="str">
        <f>IF(B244&lt;=$B$9, "", EXP(-($B$5*B244))*$B$20)</f>
        <v/>
      </c>
    </row>
    <row r="245" spans="1:12" x14ac:dyDescent="0.25">
      <c r="A245">
        <f t="shared" si="18"/>
        <v>27.23</v>
      </c>
      <c r="B245">
        <v>2.23</v>
      </c>
      <c r="C245" s="1">
        <f t="shared" si="19"/>
        <v>1.067161802</v>
      </c>
      <c r="D245">
        <f t="shared" si="20"/>
        <v>53358.090100000001</v>
      </c>
      <c r="E245" s="12">
        <f t="shared" si="22"/>
        <v>12770.50430323918</v>
      </c>
      <c r="F245" s="1"/>
      <c r="G245" s="4"/>
      <c r="H245" s="4">
        <f t="shared" si="23"/>
        <v>12386.96856531025</v>
      </c>
      <c r="I245">
        <f xml:space="preserve">          IF($B245&lt;=$B$9,        $D245-$B$7*$B$6-$J$18*($D245-$B$6), $J$16)</f>
        <v>47673.162335034307</v>
      </c>
      <c r="J245">
        <f t="shared" si="21"/>
        <v>0.99997902383750059</v>
      </c>
      <c r="K245">
        <f>IF(B245&lt;=$B$9, EXP(-($B$5*B245))*($B$7*$B$6+$J$18*(D245-$B$6))*$B$20, "")</f>
        <v>52.580930388382711</v>
      </c>
      <c r="L245" t="str">
        <f>IF(B245&lt;=$B$9, "", EXP(-($B$5*B245))*$B$20)</f>
        <v/>
      </c>
    </row>
    <row r="246" spans="1:12" x14ac:dyDescent="0.25">
      <c r="A246">
        <f t="shared" si="18"/>
        <v>27.240000000000002</v>
      </c>
      <c r="B246">
        <v>2.2400000000000002</v>
      </c>
      <c r="C246" s="1">
        <f t="shared" si="19"/>
        <v>1.067449088</v>
      </c>
      <c r="D246">
        <f t="shared" si="20"/>
        <v>53372.454400000002</v>
      </c>
      <c r="E246" s="12">
        <f t="shared" si="22"/>
        <v>12835.091342945314</v>
      </c>
      <c r="F246" s="1"/>
      <c r="G246" s="4"/>
      <c r="H246" s="4">
        <f t="shared" si="23"/>
        <v>12448.153281957766</v>
      </c>
      <c r="I246">
        <f xml:space="preserve">          IF($B246&lt;=$B$9,        $D246-$B$7*$B$6-$J$18*($D246-$B$6), $J$16)</f>
        <v>47684.596842324368</v>
      </c>
      <c r="J246">
        <f t="shared" si="21"/>
        <v>0.99997902886747037</v>
      </c>
      <c r="K246">
        <f>IF(B246&lt;=$B$9, EXP(-($B$5*B246))*($B$7*$B$6+$J$18*(D246-$B$6))*$B$20, "")</f>
        <v>52.589618985643</v>
      </c>
      <c r="L246" t="str">
        <f>IF(B246&lt;=$B$9, "", EXP(-($B$5*B246))*$B$20)</f>
        <v/>
      </c>
    </row>
    <row r="247" spans="1:12" x14ac:dyDescent="0.25">
      <c r="A247">
        <f t="shared" si="18"/>
        <v>27.25</v>
      </c>
      <c r="B247">
        <v>2.25</v>
      </c>
      <c r="C247" s="1">
        <f t="shared" si="19"/>
        <v>1.0677362500000001</v>
      </c>
      <c r="D247">
        <f t="shared" si="20"/>
        <v>53386.8125</v>
      </c>
      <c r="E247" s="12">
        <f t="shared" si="22"/>
        <v>12899.744062415344</v>
      </c>
      <c r="F247" s="1"/>
      <c r="G247" s="4"/>
      <c r="H247" s="4">
        <f t="shared" si="23"/>
        <v>12509.388711183208</v>
      </c>
      <c r="I247">
        <f xml:space="preserve">          IF($B247&lt;=$B$9,        $D247-$B$7*$B$6-$J$18*($D247-$B$6), $J$16)</f>
        <v>47696.026414188047</v>
      </c>
      <c r="J247">
        <f t="shared" si="21"/>
        <v>0.99997903389285903</v>
      </c>
      <c r="K247">
        <f>IF(B247&lt;=$B$9, EXP(-($B$5*B247))*($B$7*$B$6+$J$18*(D247-$B$6))*$B$20, "")</f>
        <v>52.598283374952651</v>
      </c>
      <c r="L247" t="str">
        <f>IF(B247&lt;=$B$9, "", EXP(-($B$5*B247))*$B$20)</f>
        <v/>
      </c>
    </row>
    <row r="248" spans="1:12" x14ac:dyDescent="0.25">
      <c r="A248">
        <f t="shared" si="18"/>
        <v>27.259999999999998</v>
      </c>
      <c r="B248">
        <v>2.2599999999999998</v>
      </c>
      <c r="C248" s="1">
        <f t="shared" si="19"/>
        <v>1.068023288</v>
      </c>
      <c r="D248">
        <f t="shared" si="20"/>
        <v>53401.164400000001</v>
      </c>
      <c r="E248" s="12">
        <f t="shared" si="22"/>
        <v>12964.46246603719</v>
      </c>
      <c r="F248" s="1"/>
      <c r="G248" s="4"/>
      <c r="H248" s="4">
        <f t="shared" si="23"/>
        <v>12570.674858090242</v>
      </c>
      <c r="I248">
        <f xml:space="preserve">          IF($B248&lt;=$B$9,        $D248-$B$7*$B$6-$J$18*($D248-$B$6), $J$16)</f>
        <v>47707.451050625343</v>
      </c>
      <c r="J248">
        <f t="shared" si="21"/>
        <v>0.99997903891367124</v>
      </c>
      <c r="K248">
        <f>IF(B248&lt;=$B$9, EXP(-($B$5*B248))*($B$7*$B$6+$J$18*(D248-$B$6))*$B$20, "")</f>
        <v>52.606923576280423</v>
      </c>
      <c r="L248" t="str">
        <f>IF(B248&lt;=$B$9, "", EXP(-($B$5*B248))*$B$20)</f>
        <v/>
      </c>
    </row>
    <row r="249" spans="1:12" x14ac:dyDescent="0.25">
      <c r="A249">
        <f t="shared" si="18"/>
        <v>27.27</v>
      </c>
      <c r="B249">
        <v>2.27</v>
      </c>
      <c r="C249" s="1">
        <f t="shared" si="19"/>
        <v>1.0683102019999999</v>
      </c>
      <c r="D249">
        <f t="shared" si="20"/>
        <v>53415.5101</v>
      </c>
      <c r="E249" s="12">
        <f t="shared" si="22"/>
        <v>13029.246558200302</v>
      </c>
      <c r="F249" s="1"/>
      <c r="G249" s="4"/>
      <c r="H249" s="4">
        <f t="shared" si="23"/>
        <v>12632.01172778432</v>
      </c>
      <c r="I249">
        <f xml:space="preserve">          IF($B249&lt;=$B$9,        $D249-$B$7*$B$6-$J$18*($D249-$B$6), $J$16)</f>
        <v>47718.870751636248</v>
      </c>
      <c r="J249">
        <f t="shared" si="21"/>
        <v>0.99997904392991177</v>
      </c>
      <c r="K249">
        <f>IF(B249&lt;=$B$9, EXP(-($B$5*B249))*($B$7*$B$6+$J$18*(D249-$B$6))*$B$20, "")</f>
        <v>52.615539609582584</v>
      </c>
      <c r="L249" t="str">
        <f>IF(B249&lt;=$B$9, "", EXP(-($B$5*B249))*$B$20)</f>
        <v/>
      </c>
    </row>
    <row r="250" spans="1:12" x14ac:dyDescent="0.25">
      <c r="A250">
        <f t="shared" si="18"/>
        <v>27.28</v>
      </c>
      <c r="B250">
        <v>2.2800000000000002</v>
      </c>
      <c r="C250" s="1">
        <f t="shared" si="19"/>
        <v>1.068596992</v>
      </c>
      <c r="D250">
        <f t="shared" si="20"/>
        <v>53429.849600000001</v>
      </c>
      <c r="E250" s="12">
        <f t="shared" si="22"/>
        <v>13094.096343295672</v>
      </c>
      <c r="F250" s="1"/>
      <c r="G250" s="4"/>
      <c r="H250" s="4">
        <f t="shared" si="23"/>
        <v>12693.399325372682</v>
      </c>
      <c r="I250">
        <f xml:space="preserve">          IF($B250&lt;=$B$9,        $D250-$B$7*$B$6-$J$18*($D250-$B$6), $J$16)</f>
        <v>47730.285517220778</v>
      </c>
      <c r="J250">
        <f t="shared" si="21"/>
        <v>0.99997904894158574</v>
      </c>
      <c r="K250">
        <f>IF(B250&lt;=$B$9, EXP(-($B$5*B250))*($B$7*$B$6+$J$18*(D250-$B$6))*$B$20, "")</f>
        <v>52.624131494803017</v>
      </c>
      <c r="L250" t="str">
        <f>IF(B250&lt;=$B$9, "", EXP(-($B$5*B250))*$B$20)</f>
        <v/>
      </c>
    </row>
    <row r="251" spans="1:12" x14ac:dyDescent="0.25">
      <c r="A251">
        <f t="shared" si="18"/>
        <v>27.29</v>
      </c>
      <c r="B251">
        <v>2.29</v>
      </c>
      <c r="C251" s="1">
        <f t="shared" si="19"/>
        <v>1.0688836580000001</v>
      </c>
      <c r="D251">
        <f t="shared" si="20"/>
        <v>53444.182900000007</v>
      </c>
      <c r="E251" s="12">
        <f t="shared" si="22"/>
        <v>13159.011825715826</v>
      </c>
      <c r="F251" s="1"/>
      <c r="G251" s="4"/>
      <c r="H251" s="4">
        <f t="shared" si="23"/>
        <v>12754.837655964355</v>
      </c>
      <c r="I251">
        <f xml:space="preserve">          IF($B251&lt;=$B$9,        $D251-$B$7*$B$6-$J$18*($D251-$B$6), $J$16)</f>
        <v>47741.695347378933</v>
      </c>
      <c r="J251">
        <f t="shared" si="21"/>
        <v>0.99997905394869779</v>
      </c>
      <c r="K251">
        <f>IF(B251&lt;=$B$9, EXP(-($B$5*B251))*($B$7*$B$6+$J$18*(D251-$B$6))*$B$20, "")</f>
        <v>52.63269925187312</v>
      </c>
      <c r="L251" t="str">
        <f>IF(B251&lt;=$B$9, "", EXP(-($B$5*B251))*$B$20)</f>
        <v/>
      </c>
    </row>
    <row r="252" spans="1:12" x14ac:dyDescent="0.25">
      <c r="A252">
        <f t="shared" si="18"/>
        <v>27.3</v>
      </c>
      <c r="B252">
        <v>2.2999999999999998</v>
      </c>
      <c r="C252" s="1">
        <f t="shared" si="19"/>
        <v>1.0691701999999998</v>
      </c>
      <c r="D252">
        <f t="shared" si="20"/>
        <v>53458.509999999995</v>
      </c>
      <c r="E252" s="12">
        <f t="shared" si="22"/>
        <v>13223.993009854827</v>
      </c>
      <c r="F252" s="1"/>
      <c r="G252" s="4"/>
      <c r="H252" s="4">
        <f t="shared" si="23"/>
        <v>12816.326724670153</v>
      </c>
      <c r="I252">
        <f xml:space="preserve">          IF($B252&lt;=$B$9,        $D252-$B$7*$B$6-$J$18*($D252-$B$6), $J$16)</f>
        <v>47753.100242110682</v>
      </c>
      <c r="J252">
        <f t="shared" si="21"/>
        <v>0.99997905895125283</v>
      </c>
      <c r="K252">
        <f>IF(B252&lt;=$B$9, EXP(-($B$5*B252))*($B$7*$B$6+$J$18*(D252-$B$6))*$B$20, "")</f>
        <v>52.641242900711887</v>
      </c>
      <c r="L252" t="str">
        <f>IF(B252&lt;=$B$9, "", EXP(-($B$5*B252))*$B$20)</f>
        <v/>
      </c>
    </row>
    <row r="253" spans="1:12" x14ac:dyDescent="0.25">
      <c r="A253">
        <f t="shared" si="18"/>
        <v>27.31</v>
      </c>
      <c r="B253">
        <v>2.31</v>
      </c>
      <c r="C253" s="1">
        <f t="shared" si="19"/>
        <v>1.069456618</v>
      </c>
      <c r="D253">
        <f t="shared" si="20"/>
        <v>53472.830900000001</v>
      </c>
      <c r="E253" s="12">
        <f t="shared" si="22"/>
        <v>13289.039900108275</v>
      </c>
      <c r="F253" s="1"/>
      <c r="G253" s="4"/>
      <c r="H253" s="4">
        <f t="shared" si="23"/>
        <v>12877.86653660268</v>
      </c>
      <c r="I253">
        <f xml:space="preserve">          IF($B253&lt;=$B$9,        $D253-$B$7*$B$6-$J$18*($D253-$B$6), $J$16)</f>
        <v>47764.500201416064</v>
      </c>
      <c r="J253">
        <f t="shared" si="21"/>
        <v>0.99997906394925551</v>
      </c>
      <c r="K253">
        <f>IF(B253&lt;=$B$9, EXP(-($B$5*B253))*($B$7*$B$6+$J$18*(D253-$B$6))*$B$20, "")</f>
        <v>52.649762461225968</v>
      </c>
      <c r="L253" t="str">
        <f>IF(B253&lt;=$B$9, "", EXP(-($B$5*B253))*$B$20)</f>
        <v/>
      </c>
    </row>
    <row r="254" spans="1:12" x14ac:dyDescent="0.25">
      <c r="A254">
        <f t="shared" si="18"/>
        <v>27.32</v>
      </c>
      <c r="B254">
        <v>2.3200000000000003</v>
      </c>
      <c r="C254" s="1">
        <f t="shared" si="19"/>
        <v>1.0697429119999999</v>
      </c>
      <c r="D254">
        <f t="shared" si="20"/>
        <v>53487.145599999996</v>
      </c>
      <c r="E254" s="12">
        <f t="shared" si="22"/>
        <v>13354.152500873313</v>
      </c>
      <c r="F254" s="1"/>
      <c r="G254" s="4"/>
      <c r="H254" s="4">
        <f t="shared" si="23"/>
        <v>12939.457096876331</v>
      </c>
      <c r="I254">
        <f xml:space="preserve">          IF($B254&lt;=$B$9,        $D254-$B$7*$B$6-$J$18*($D254-$B$6), $J$16)</f>
        <v>47775.895225295055</v>
      </c>
      <c r="J254">
        <f t="shared" si="21"/>
        <v>0.99997906894271082</v>
      </c>
      <c r="K254">
        <f>IF(B254&lt;=$B$9, EXP(-($B$5*B254))*($B$7*$B$6+$J$18*(D254-$B$6))*$B$20, "")</f>
        <v>52.65825795330948</v>
      </c>
      <c r="L254" t="str">
        <f>IF(B254&lt;=$B$9, "", EXP(-($B$5*B254))*$B$20)</f>
        <v/>
      </c>
    </row>
    <row r="255" spans="1:12" x14ac:dyDescent="0.25">
      <c r="A255">
        <f t="shared" si="18"/>
        <v>27.33</v>
      </c>
      <c r="B255">
        <v>2.33</v>
      </c>
      <c r="C255" s="1">
        <f t="shared" si="19"/>
        <v>1.070029082</v>
      </c>
      <c r="D255">
        <f t="shared" si="20"/>
        <v>53501.454100000003</v>
      </c>
      <c r="E255" s="12">
        <f t="shared" si="22"/>
        <v>13419.33081654862</v>
      </c>
      <c r="F255" s="1"/>
      <c r="G255" s="4"/>
      <c r="H255" s="4">
        <f t="shared" si="23"/>
        <v>13001.098410607286</v>
      </c>
      <c r="I255">
        <f xml:space="preserve">          IF($B255&lt;=$B$9,        $D255-$B$7*$B$6-$J$18*($D255-$B$6), $J$16)</f>
        <v>47787.28531374767</v>
      </c>
      <c r="J255">
        <f t="shared" si="21"/>
        <v>0.99997907393162355</v>
      </c>
      <c r="K255">
        <f>IF(B255&lt;=$B$9, EXP(-($B$5*B255))*($B$7*$B$6+$J$18*(D255-$B$6))*$B$20, "")</f>
        <v>52.666729396844239</v>
      </c>
      <c r="L255" t="str">
        <f>IF(B255&lt;=$B$9, "", EXP(-($B$5*B255))*$B$20)</f>
        <v/>
      </c>
    </row>
    <row r="256" spans="1:12" x14ac:dyDescent="0.25">
      <c r="A256">
        <f t="shared" si="18"/>
        <v>27.34</v>
      </c>
      <c r="B256">
        <v>2.34</v>
      </c>
      <c r="C256" s="1">
        <f t="shared" si="19"/>
        <v>1.0703151279999998</v>
      </c>
      <c r="D256">
        <f t="shared" si="20"/>
        <v>53515.756399999991</v>
      </c>
      <c r="E256" s="12">
        <f t="shared" si="22"/>
        <v>13484.574851534411</v>
      </c>
      <c r="F256" s="1"/>
      <c r="G256" s="4"/>
      <c r="H256" s="4">
        <f t="shared" si="23"/>
        <v>13062.790482913522</v>
      </c>
      <c r="I256">
        <f xml:space="preserve">          IF($B256&lt;=$B$9,        $D256-$B$7*$B$6-$J$18*($D256-$B$6), $J$16)</f>
        <v>47798.670466773889</v>
      </c>
      <c r="J256">
        <f t="shared" si="21"/>
        <v>0.99997907891599835</v>
      </c>
      <c r="K256">
        <f>IF(B256&lt;=$B$9, EXP(-($B$5*B256))*($B$7*$B$6+$J$18*(D256-$B$6))*$B$20, "")</f>
        <v>52.675176811699586</v>
      </c>
      <c r="L256" t="str">
        <f>IF(B256&lt;=$B$9, "", EXP(-($B$5*B256))*$B$20)</f>
        <v/>
      </c>
    </row>
    <row r="257" spans="1:12" x14ac:dyDescent="0.25">
      <c r="A257">
        <f t="shared" si="18"/>
        <v>27.35</v>
      </c>
      <c r="B257">
        <v>2.35</v>
      </c>
      <c r="C257" s="1">
        <f t="shared" si="19"/>
        <v>1.0706010500000001</v>
      </c>
      <c r="D257">
        <f t="shared" si="20"/>
        <v>53530.052500000005</v>
      </c>
      <c r="E257" s="12">
        <f t="shared" si="22"/>
        <v>13549.884610232448</v>
      </c>
      <c r="F257" s="1"/>
      <c r="G257" s="4"/>
      <c r="H257" s="4">
        <f t="shared" si="23"/>
        <v>13124.533318914802</v>
      </c>
      <c r="I257">
        <f xml:space="preserve">          IF($B257&lt;=$B$9,        $D257-$B$7*$B$6-$J$18*($D257-$B$6), $J$16)</f>
        <v>47810.050684373746</v>
      </c>
      <c r="J257">
        <f t="shared" si="21"/>
        <v>0.99997908389584023</v>
      </c>
      <c r="K257">
        <f>IF(B257&lt;=$B$9, EXP(-($B$5*B257))*($B$7*$B$6+$J$18*(D257-$B$6))*$B$20, "")</f>
        <v>52.683600217732604</v>
      </c>
      <c r="L257" t="str">
        <f>IF(B257&lt;=$B$9, "", EXP(-($B$5*B257))*$B$20)</f>
        <v/>
      </c>
    </row>
    <row r="258" spans="1:12" x14ac:dyDescent="0.25">
      <c r="A258">
        <f t="shared" si="18"/>
        <v>27.36</v>
      </c>
      <c r="B258">
        <v>2.3600000000000003</v>
      </c>
      <c r="C258" s="1">
        <f t="shared" si="19"/>
        <v>1.070886848</v>
      </c>
      <c r="D258">
        <f t="shared" si="20"/>
        <v>53544.342400000001</v>
      </c>
      <c r="E258" s="12">
        <f t="shared" si="22"/>
        <v>13615.26009704603</v>
      </c>
      <c r="F258" s="1"/>
      <c r="G258" s="4"/>
      <c r="H258" s="4">
        <f t="shared" si="23"/>
        <v>13186.326923732686</v>
      </c>
      <c r="I258">
        <f xml:space="preserve">          IF($B258&lt;=$B$9,        $D258-$B$7*$B$6-$J$18*($D258-$B$6), $J$16)</f>
        <v>47821.425966547205</v>
      </c>
      <c r="J258">
        <f t="shared" si="21"/>
        <v>0.99997908887115372</v>
      </c>
      <c r="K258">
        <f>IF(B258&lt;=$B$9, EXP(-($B$5*B258))*($B$7*$B$6+$J$18*(D258-$B$6))*$B$20, "")</f>
        <v>52.691999634787798</v>
      </c>
      <c r="L258" t="str">
        <f>IF(B258&lt;=$B$9, "", EXP(-($B$5*B258))*$B$20)</f>
        <v/>
      </c>
    </row>
    <row r="259" spans="1:12" x14ac:dyDescent="0.25">
      <c r="A259">
        <f t="shared" si="18"/>
        <v>27.37</v>
      </c>
      <c r="B259">
        <v>2.37</v>
      </c>
      <c r="C259" s="1">
        <f t="shared" si="19"/>
        <v>1.0711725219999999</v>
      </c>
      <c r="D259">
        <f t="shared" si="20"/>
        <v>53558.626099999994</v>
      </c>
      <c r="E259" s="12">
        <f t="shared" si="22"/>
        <v>13680.701316379997</v>
      </c>
      <c r="F259" s="1"/>
      <c r="G259" s="4"/>
      <c r="H259" s="4">
        <f t="shared" si="23"/>
        <v>13248.17130249052</v>
      </c>
      <c r="I259">
        <f xml:space="preserve">          IF($B259&lt;=$B$9,        $D259-$B$7*$B$6-$J$18*($D259-$B$6), $J$16)</f>
        <v>47832.796313294275</v>
      </c>
      <c r="J259">
        <f t="shared" si="21"/>
        <v>0.99997909384194372</v>
      </c>
      <c r="K259">
        <f>IF(B259&lt;=$B$9, EXP(-($B$5*B259))*($B$7*$B$6+$J$18*(D259-$B$6))*$B$20, "")</f>
        <v>52.700375082697462</v>
      </c>
      <c r="L259" t="str">
        <f>IF(B259&lt;=$B$9, "", EXP(-($B$5*B259))*$B$20)</f>
        <v/>
      </c>
    </row>
    <row r="260" spans="1:12" x14ac:dyDescent="0.25">
      <c r="A260">
        <f t="shared" si="18"/>
        <v>27.38</v>
      </c>
      <c r="B260">
        <v>2.38</v>
      </c>
      <c r="C260" s="1">
        <f t="shared" si="19"/>
        <v>1.071458072</v>
      </c>
      <c r="D260">
        <f t="shared" si="20"/>
        <v>53572.903599999998</v>
      </c>
      <c r="E260" s="12">
        <f t="shared" si="22"/>
        <v>13746.20827264073</v>
      </c>
      <c r="F260" s="1"/>
      <c r="G260" s="4"/>
      <c r="H260" s="4">
        <f t="shared" si="23"/>
        <v>13310.066460313448</v>
      </c>
      <c r="I260">
        <f xml:space="preserve">          IF($B260&lt;=$B$9,        $D260-$B$7*$B$6-$J$18*($D260-$B$6), $J$16)</f>
        <v>47844.161724614976</v>
      </c>
      <c r="J260">
        <f t="shared" si="21"/>
        <v>0.99997909880821501</v>
      </c>
      <c r="K260">
        <f>IF(B260&lt;=$B$9, EXP(-($B$5*B260))*($B$7*$B$6+$J$18*(D260-$B$6))*$B$20, "")</f>
        <v>52.708726581281475</v>
      </c>
      <c r="L260" t="str">
        <f>IF(B260&lt;=$B$9, "", EXP(-($B$5*B260))*$B$20)</f>
        <v/>
      </c>
    </row>
    <row r="261" spans="1:12" x14ac:dyDescent="0.25">
      <c r="A261">
        <f t="shared" si="18"/>
        <v>27.39</v>
      </c>
      <c r="B261">
        <v>2.39</v>
      </c>
      <c r="C261" s="1">
        <f t="shared" si="19"/>
        <v>1.071743498</v>
      </c>
      <c r="D261">
        <f t="shared" si="20"/>
        <v>53587.174899999998</v>
      </c>
      <c r="E261" s="12">
        <f t="shared" si="22"/>
        <v>13811.780970236154</v>
      </c>
      <c r="F261" s="1"/>
      <c r="G261" s="4"/>
      <c r="H261" s="4">
        <f t="shared" si="23"/>
        <v>13372.012402328408</v>
      </c>
      <c r="I261">
        <f xml:space="preserve">          IF($B261&lt;=$B$9,        $D261-$B$7*$B$6-$J$18*($D261-$B$6), $J$16)</f>
        <v>47855.522200509287</v>
      </c>
      <c r="J261">
        <f t="shared" si="21"/>
        <v>0.99997910376997223</v>
      </c>
      <c r="K261">
        <f>IF(B261&lt;=$B$9, EXP(-($B$5*B261))*($B$7*$B$6+$J$18*(D261-$B$6))*$B$20, "")</f>
        <v>52.717054150347302</v>
      </c>
      <c r="L261" t="str">
        <f>IF(B261&lt;=$B$9, "", EXP(-($B$5*B261))*$B$20)</f>
        <v/>
      </c>
    </row>
    <row r="262" spans="1:12" x14ac:dyDescent="0.25">
      <c r="A262">
        <f t="shared" si="18"/>
        <v>27.4</v>
      </c>
      <c r="B262">
        <v>2.4000000000000004</v>
      </c>
      <c r="C262" s="1">
        <f t="shared" si="19"/>
        <v>1.0720288</v>
      </c>
      <c r="D262">
        <f t="shared" si="20"/>
        <v>53601.440000000002</v>
      </c>
      <c r="E262" s="12">
        <f t="shared" si="22"/>
        <v>13877.419413575737</v>
      </c>
      <c r="F262" s="1"/>
      <c r="G262" s="4"/>
      <c r="H262" s="4">
        <f t="shared" si="23"/>
        <v>13434.009133664131</v>
      </c>
      <c r="I262">
        <f xml:space="preserve">          IF($B262&lt;=$B$9,        $D262-$B$7*$B$6-$J$18*($D262-$B$6), $J$16)</f>
        <v>47866.877740977216</v>
      </c>
      <c r="J262">
        <f t="shared" si="21"/>
        <v>0.99997910872722029</v>
      </c>
      <c r="K262">
        <f>IF(B262&lt;=$B$9, EXP(-($B$5*B262))*($B$7*$B$6+$J$18*(D262-$B$6))*$B$20, "")</f>
        <v>52.725357809690159</v>
      </c>
      <c r="L262" t="str">
        <f>IF(B262&lt;=$B$9, "", EXP(-($B$5*B262))*$B$20)</f>
        <v/>
      </c>
    </row>
    <row r="263" spans="1:12" x14ac:dyDescent="0.25">
      <c r="A263">
        <f t="shared" si="18"/>
        <v>27.41</v>
      </c>
      <c r="B263">
        <v>2.41</v>
      </c>
      <c r="C263" s="1">
        <f t="shared" si="19"/>
        <v>1.0723139779999999</v>
      </c>
      <c r="D263">
        <f t="shared" si="20"/>
        <v>53615.698899999996</v>
      </c>
      <c r="E263" s="12">
        <f t="shared" si="22"/>
        <v>13943.123607070489</v>
      </c>
      <c r="F263" s="1"/>
      <c r="G263" s="4"/>
      <c r="H263" s="4">
        <f t="shared" si="23"/>
        <v>13496.056659451142</v>
      </c>
      <c r="I263">
        <f xml:space="preserve">          IF($B263&lt;=$B$9,        $D263-$B$7*$B$6-$J$18*($D263-$B$6), $J$16)</f>
        <v>47878.228346018754</v>
      </c>
      <c r="J263">
        <f t="shared" si="21"/>
        <v>0.99997911367996384</v>
      </c>
      <c r="K263">
        <f>IF(B263&lt;=$B$9, EXP(-($B$5*B263))*($B$7*$B$6+$J$18*(D263-$B$6))*$B$20, "")</f>
        <v>52.733637579092786</v>
      </c>
      <c r="L263" t="str">
        <f>IF(B263&lt;=$B$9, "", EXP(-($B$5*B263))*$B$20)</f>
        <v/>
      </c>
    </row>
    <row r="264" spans="1:12" x14ac:dyDescent="0.25">
      <c r="A264">
        <f t="shared" si="18"/>
        <v>27.42</v>
      </c>
      <c r="B264">
        <v>2.42</v>
      </c>
      <c r="C264" s="1">
        <f t="shared" si="19"/>
        <v>1.0725990320000001</v>
      </c>
      <c r="D264">
        <f t="shared" si="20"/>
        <v>53629.9516</v>
      </c>
      <c r="E264" s="12">
        <f t="shared" si="22"/>
        <v>14008.893555132963</v>
      </c>
      <c r="F264" s="1"/>
      <c r="G264" s="4"/>
      <c r="H264" s="4">
        <f t="shared" si="23"/>
        <v>13558.154984821762</v>
      </c>
      <c r="I264">
        <f xml:space="preserve">          IF($B264&lt;=$B$9,        $D264-$B$7*$B$6-$J$18*($D264-$B$6), $J$16)</f>
        <v>47889.574015633923</v>
      </c>
      <c r="J264">
        <f t="shared" si="21"/>
        <v>0.99997911862820765</v>
      </c>
      <c r="K264">
        <f>IF(B264&lt;=$B$9, EXP(-($B$5*B264))*($B$7*$B$6+$J$18*(D264-$B$6))*$B$20, "")</f>
        <v>52.741893478325686</v>
      </c>
      <c r="L264" t="str">
        <f>IF(B264&lt;=$B$9, "", EXP(-($B$5*B264))*$B$20)</f>
        <v/>
      </c>
    </row>
    <row r="265" spans="1:12" x14ac:dyDescent="0.25">
      <c r="A265">
        <f t="shared" si="18"/>
        <v>27.43</v>
      </c>
      <c r="B265">
        <v>2.4300000000000002</v>
      </c>
      <c r="C265" s="1">
        <f t="shared" si="19"/>
        <v>1.0728839620000001</v>
      </c>
      <c r="D265">
        <f t="shared" si="20"/>
        <v>53644.198100000009</v>
      </c>
      <c r="E265" s="12">
        <f t="shared" si="22"/>
        <v>14074.729262177259</v>
      </c>
      <c r="F265" s="1"/>
      <c r="G265" s="4"/>
      <c r="H265" s="4">
        <f t="shared" si="23"/>
        <v>13620.30411491011</v>
      </c>
      <c r="I265">
        <f xml:space="preserve">          IF($B265&lt;=$B$9,        $D265-$B$7*$B$6-$J$18*($D265-$B$6), $J$16)</f>
        <v>47900.914749822703</v>
      </c>
      <c r="J265">
        <f t="shared" si="21"/>
        <v>0.9999791235719564</v>
      </c>
      <c r="K265">
        <f>IF(B265&lt;=$B$9, EXP(-($B$5*B265))*($B$7*$B$6+$J$18*(D265-$B$6))*$B$20, "")</f>
        <v>52.750125527146992</v>
      </c>
      <c r="L265" t="str">
        <f>IF(B265&lt;=$B$9, "", EXP(-($B$5*B265))*$B$20)</f>
        <v/>
      </c>
    </row>
    <row r="266" spans="1:12" x14ac:dyDescent="0.25">
      <c r="A266">
        <f t="shared" si="18"/>
        <v>27.44</v>
      </c>
      <c r="B266">
        <v>2.4400000000000004</v>
      </c>
      <c r="C266" s="1">
        <f t="shared" si="19"/>
        <v>1.0731687679999999</v>
      </c>
      <c r="D266">
        <f t="shared" si="20"/>
        <v>53658.438399999999</v>
      </c>
      <c r="E266" s="12">
        <f t="shared" si="22"/>
        <v>14140.630732619022</v>
      </c>
      <c r="F266" s="1"/>
      <c r="G266" s="4"/>
      <c r="H266" s="4">
        <f t="shared" si="23"/>
        <v>13682.504054852101</v>
      </c>
      <c r="I266">
        <f xml:space="preserve">          IF($B266&lt;=$B$9,        $D266-$B$7*$B$6-$J$18*($D266-$B$6), $J$16)</f>
        <v>47912.250548585092</v>
      </c>
      <c r="J266">
        <f t="shared" si="21"/>
        <v>0.99997912851121473</v>
      </c>
      <c r="K266">
        <f>IF(B266&lt;=$B$9, EXP(-($B$5*B266))*($B$7*$B$6+$J$18*(D266-$B$6))*$B$20, "")</f>
        <v>52.758333745302451</v>
      </c>
      <c r="L266" t="str">
        <f>IF(B266&lt;=$B$9, "", EXP(-($B$5*B266))*$B$20)</f>
        <v/>
      </c>
    </row>
    <row r="267" spans="1:12" x14ac:dyDescent="0.25">
      <c r="A267">
        <f t="shared" si="18"/>
        <v>27.45</v>
      </c>
      <c r="B267">
        <v>2.4500000000000002</v>
      </c>
      <c r="C267" s="1">
        <f t="shared" si="19"/>
        <v>1.0734534499999999</v>
      </c>
      <c r="D267">
        <f t="shared" si="20"/>
        <v>53672.672499999993</v>
      </c>
      <c r="E267" s="12">
        <f t="shared" si="22"/>
        <v>14206.597970875438</v>
      </c>
      <c r="F267" s="1"/>
      <c r="G267" s="4"/>
      <c r="H267" s="4">
        <f t="shared" si="23"/>
        <v>13744.754809785449</v>
      </c>
      <c r="I267">
        <f xml:space="preserve">          IF($B267&lt;=$B$9,        $D267-$B$7*$B$6-$J$18*($D267-$B$6), $J$16)</f>
        <v>47923.581411921099</v>
      </c>
      <c r="J267">
        <f t="shared" si="21"/>
        <v>0.99997913344598754</v>
      </c>
      <c r="K267">
        <f>IF(B267&lt;=$B$9, EXP(-($B$5*B267))*($B$7*$B$6+$J$18*(D267-$B$6))*$B$20, "")</f>
        <v>52.766518152525599</v>
      </c>
      <c r="L267" t="str">
        <f>IF(B267&lt;=$B$9, "", EXP(-($B$5*B267))*$B$20)</f>
        <v/>
      </c>
    </row>
    <row r="268" spans="1:12" x14ac:dyDescent="0.25">
      <c r="A268">
        <f t="shared" si="18"/>
        <v>27.46</v>
      </c>
      <c r="B268">
        <v>2.46</v>
      </c>
      <c r="C268" s="1">
        <f t="shared" si="19"/>
        <v>1.0737380080000001</v>
      </c>
      <c r="D268">
        <f t="shared" si="20"/>
        <v>53686.900400000006</v>
      </c>
      <c r="E268" s="12">
        <f t="shared" si="22"/>
        <v>14272.630981365244</v>
      </c>
      <c r="F268" s="1"/>
      <c r="G268" s="4"/>
      <c r="H268" s="4">
        <f t="shared" si="23"/>
        <v>13807.056384849662</v>
      </c>
      <c r="I268">
        <f xml:space="preserve">          IF($B268&lt;=$B$9,        $D268-$B$7*$B$6-$J$18*($D268-$B$6), $J$16)</f>
        <v>47934.907339830737</v>
      </c>
      <c r="J268">
        <f t="shared" si="21"/>
        <v>0.9999791383762795</v>
      </c>
      <c r="K268">
        <f>IF(B268&lt;=$B$9, EXP(-($B$5*B268))*($B$7*$B$6+$J$18*(D268-$B$6))*$B$20, "")</f>
        <v>52.774678768537605</v>
      </c>
      <c r="L268" t="str">
        <f>IF(B268&lt;=$B$9, "", EXP(-($B$5*B268))*$B$20)</f>
        <v/>
      </c>
    </row>
    <row r="269" spans="1:12" x14ac:dyDescent="0.25">
      <c r="A269">
        <f t="shared" si="18"/>
        <v>27.47</v>
      </c>
      <c r="B269">
        <v>2.4699999999999998</v>
      </c>
      <c r="C269" s="1">
        <f t="shared" si="19"/>
        <v>1.074022442</v>
      </c>
      <c r="D269">
        <f t="shared" si="20"/>
        <v>53701.122100000001</v>
      </c>
      <c r="E269" s="12">
        <f t="shared" si="22"/>
        <v>14338.729768508721</v>
      </c>
      <c r="F269" s="1"/>
      <c r="G269" s="4"/>
      <c r="H269" s="4">
        <f t="shared" si="23"/>
        <v>13869.408785186053</v>
      </c>
      <c r="I269">
        <f xml:space="preserve">          IF($B269&lt;=$B$9,        $D269-$B$7*$B$6-$J$18*($D269-$B$6), $J$16)</f>
        <v>47946.228332313978</v>
      </c>
      <c r="J269">
        <f t="shared" si="21"/>
        <v>0.99997914330209525</v>
      </c>
      <c r="K269">
        <f>IF(B269&lt;=$B$9, EXP(-($B$5*B269))*($B$7*$B$6+$J$18*(D269-$B$6))*$B$20, "")</f>
        <v>52.782815613047269</v>
      </c>
      <c r="L269" t="str">
        <f>IF(B269&lt;=$B$9, "", EXP(-($B$5*B269))*$B$20)</f>
        <v/>
      </c>
    </row>
    <row r="270" spans="1:12" x14ac:dyDescent="0.25">
      <c r="A270">
        <f t="shared" si="18"/>
        <v>27.48</v>
      </c>
      <c r="B270">
        <v>2.48</v>
      </c>
      <c r="C270" s="1">
        <f t="shared" si="19"/>
        <v>1.074306752</v>
      </c>
      <c r="D270">
        <f t="shared" si="20"/>
        <v>53715.337599999999</v>
      </c>
      <c r="E270" s="12">
        <f t="shared" si="22"/>
        <v>14404.894336727699</v>
      </c>
      <c r="F270" s="1"/>
      <c r="G270" s="4"/>
      <c r="H270" s="4">
        <f t="shared" si="23"/>
        <v>13931.812015937729</v>
      </c>
      <c r="I270">
        <f xml:space="preserve">          IF($B270&lt;=$B$9,        $D270-$B$7*$B$6-$J$18*($D270-$B$6), $J$16)</f>
        <v>47957.544389370836</v>
      </c>
      <c r="J270">
        <f t="shared" si="21"/>
        <v>0.99997914822343947</v>
      </c>
      <c r="K270">
        <f>IF(B270&lt;=$B$9, EXP(-($B$5*B270))*($B$7*$B$6+$J$18*(D270-$B$6))*$B$20, "")</f>
        <v>52.790928705751206</v>
      </c>
      <c r="L270" t="str">
        <f>IF(B270&lt;=$B$9, "", EXP(-($B$5*B270))*$B$20)</f>
        <v/>
      </c>
    </row>
    <row r="271" spans="1:12" x14ac:dyDescent="0.25">
      <c r="A271">
        <f t="shared" si="18"/>
        <v>27.490000000000002</v>
      </c>
      <c r="B271">
        <v>2.4900000000000002</v>
      </c>
      <c r="C271" s="1">
        <f t="shared" si="19"/>
        <v>1.0745909380000001</v>
      </c>
      <c r="D271">
        <f t="shared" si="20"/>
        <v>53729.546900000001</v>
      </c>
      <c r="E271" s="12">
        <f t="shared" si="22"/>
        <v>14471.124690445553</v>
      </c>
      <c r="F271" s="1"/>
      <c r="G271" s="4"/>
      <c r="H271" s="4">
        <f t="shared" si="23"/>
        <v>13994.266082249598</v>
      </c>
      <c r="I271">
        <f xml:space="preserve">          IF($B271&lt;=$B$9,        $D271-$B$7*$B$6-$J$18*($D271-$B$6), $J$16)</f>
        <v>47968.855511001319</v>
      </c>
      <c r="J271">
        <f t="shared" si="21"/>
        <v>0.99997915314031682</v>
      </c>
      <c r="K271">
        <f>IF(B271&lt;=$B$9, EXP(-($B$5*B271))*($B$7*$B$6+$J$18*(D271-$B$6))*$B$20, "")</f>
        <v>52.799018066333645</v>
      </c>
      <c r="L271" t="str">
        <f>IF(B271&lt;=$B$9, "", EXP(-($B$5*B271))*$B$20)</f>
        <v/>
      </c>
    </row>
    <row r="272" spans="1:12" x14ac:dyDescent="0.25">
      <c r="A272">
        <f t="shared" si="18"/>
        <v>27.5</v>
      </c>
      <c r="B272">
        <v>2.5</v>
      </c>
      <c r="C272" s="1">
        <f t="shared" si="19"/>
        <v>1.074875</v>
      </c>
      <c r="D272">
        <f t="shared" si="20"/>
        <v>53743.75</v>
      </c>
      <c r="E272" s="12">
        <f t="shared" si="22"/>
        <v>14537.420834087208</v>
      </c>
      <c r="F272" s="1"/>
      <c r="G272" s="4"/>
      <c r="H272" s="4">
        <f t="shared" si="23"/>
        <v>14056.770989268372</v>
      </c>
      <c r="I272">
        <f xml:space="preserve">          IF($B272&lt;=$B$9,        $D272-$B$7*$B$6-$J$18*($D272-$B$6), $J$16)</f>
        <v>47980.161697205411</v>
      </c>
      <c r="J272">
        <f t="shared" si="21"/>
        <v>0.99997915805273208</v>
      </c>
      <c r="K272">
        <f>IF(B272&lt;=$B$9, EXP(-($B$5*B272))*($B$7*$B$6+$J$18*(D272-$B$6))*$B$20, "")</f>
        <v>52.807083714466572</v>
      </c>
      <c r="L272" t="str">
        <f>IF(B272&lt;=$B$9, "", EXP(-($B$5*B272))*$B$20)</f>
        <v/>
      </c>
    </row>
    <row r="273" spans="1:12" x14ac:dyDescent="0.25">
      <c r="A273">
        <f t="shared" si="18"/>
        <v>27.509999999999998</v>
      </c>
      <c r="B273">
        <v>2.5099999999999998</v>
      </c>
      <c r="C273" s="1">
        <f t="shared" si="19"/>
        <v>1.075158938</v>
      </c>
      <c r="D273">
        <f t="shared" si="20"/>
        <v>53757.946899999995</v>
      </c>
      <c r="E273" s="12">
        <f t="shared" si="22"/>
        <v>14603.782772079139</v>
      </c>
      <c r="F273" s="1"/>
      <c r="G273" s="4"/>
      <c r="H273" s="4">
        <f t="shared" si="23"/>
        <v>14119.326742142563</v>
      </c>
      <c r="I273">
        <f xml:space="preserve">          IF($B273&lt;=$B$9,        $D273-$B$7*$B$6-$J$18*($D273-$B$6), $J$16)</f>
        <v>47991.462947983113</v>
      </c>
      <c r="J273">
        <f t="shared" si="21"/>
        <v>0.99997916296068978</v>
      </c>
      <c r="K273">
        <f>IF(B273&lt;=$B$9, EXP(-($B$5*B273))*($B$7*$B$6+$J$18*(D273-$B$6))*$B$20, "")</f>
        <v>52.81512566980966</v>
      </c>
      <c r="L273" t="str">
        <f>IF(B273&lt;=$B$9, "", EXP(-($B$5*B273))*$B$20)</f>
        <v/>
      </c>
    </row>
    <row r="274" spans="1:12" x14ac:dyDescent="0.25">
      <c r="A274">
        <f t="shared" si="18"/>
        <v>27.52</v>
      </c>
      <c r="B274">
        <v>2.52</v>
      </c>
      <c r="C274" s="1">
        <f t="shared" si="19"/>
        <v>1.0754427520000001</v>
      </c>
      <c r="D274">
        <f t="shared" si="20"/>
        <v>53772.137600000002</v>
      </c>
      <c r="E274" s="12">
        <f t="shared" si="22"/>
        <v>14670.210508849366</v>
      </c>
      <c r="F274" s="1"/>
      <c r="G274" s="4"/>
      <c r="H274" s="4">
        <f t="shared" si="23"/>
        <v>14181.933346022481</v>
      </c>
      <c r="I274">
        <f xml:space="preserve">          IF($B274&lt;=$B$9,        $D274-$B$7*$B$6-$J$18*($D274-$B$6), $J$16)</f>
        <v>48002.759263334447</v>
      </c>
      <c r="J274">
        <f t="shared" si="21"/>
        <v>0.99997916786419472</v>
      </c>
      <c r="K274">
        <f>IF(B274&lt;=$B$9, EXP(-($B$5*B274))*($B$7*$B$6+$J$18*(D274-$B$6))*$B$20, "")</f>
        <v>52.823143952010376</v>
      </c>
      <c r="L274" t="str">
        <f>IF(B274&lt;=$B$9, "", EXP(-($B$5*B274))*$B$20)</f>
        <v/>
      </c>
    </row>
    <row r="275" spans="1:12" x14ac:dyDescent="0.25">
      <c r="A275">
        <f t="shared" si="18"/>
        <v>27.53</v>
      </c>
      <c r="B275">
        <v>2.5300000000000002</v>
      </c>
      <c r="C275" s="1">
        <f t="shared" si="19"/>
        <v>1.0757264420000001</v>
      </c>
      <c r="D275">
        <f t="shared" si="20"/>
        <v>53786.322100000005</v>
      </c>
      <c r="E275" s="12">
        <f t="shared" si="22"/>
        <v>14736.704048827463</v>
      </c>
      <c r="F275" s="1"/>
      <c r="G275" s="4"/>
      <c r="H275" s="4">
        <f t="shared" si="23"/>
        <v>14244.590806060243</v>
      </c>
      <c r="I275">
        <f xml:space="preserve">          IF($B275&lt;=$B$9,        $D275-$B$7*$B$6-$J$18*($D275-$B$6), $J$16)</f>
        <v>48014.050643259397</v>
      </c>
      <c r="J275">
        <f t="shared" si="21"/>
        <v>0.99997917276325154</v>
      </c>
      <c r="K275">
        <f>IF(B275&lt;=$B$9, EXP(-($B$5*B275))*($B$7*$B$6+$J$18*(D275-$B$6))*$B$20, "")</f>
        <v>52.831138580703822</v>
      </c>
      <c r="L275" t="str">
        <f>IF(B275&lt;=$B$9, "", EXP(-($B$5*B275))*$B$20)</f>
        <v/>
      </c>
    </row>
    <row r="276" spans="1:12" x14ac:dyDescent="0.25">
      <c r="A276">
        <f t="shared" si="18"/>
        <v>27.54</v>
      </c>
      <c r="B276">
        <v>2.54</v>
      </c>
      <c r="C276" s="1">
        <f t="shared" si="19"/>
        <v>1.0760100079999999</v>
      </c>
      <c r="D276">
        <f t="shared" si="20"/>
        <v>53800.500399999997</v>
      </c>
      <c r="E276" s="12">
        <f t="shared" si="22"/>
        <v>14803.263396444552</v>
      </c>
      <c r="F276" s="1"/>
      <c r="G276" s="4"/>
      <c r="H276" s="4">
        <f t="shared" si="23"/>
        <v>14307.299127409771</v>
      </c>
      <c r="I276">
        <f xml:space="preserve">          IF($B276&lt;=$B$9,        $D276-$B$7*$B$6-$J$18*($D276-$B$6), $J$16)</f>
        <v>48025.337087757951</v>
      </c>
      <c r="J276">
        <f t="shared" si="21"/>
        <v>0.99997917765786482</v>
      </c>
      <c r="K276">
        <f>IF(B276&lt;=$B$9, EXP(-($B$5*B276))*($B$7*$B$6+$J$18*(D276-$B$6))*$B$20, "")</f>
        <v>52.839109575512886</v>
      </c>
      <c r="L276" t="str">
        <f>IF(B276&lt;=$B$9, "", EXP(-($B$5*B276))*$B$20)</f>
        <v/>
      </c>
    </row>
    <row r="277" spans="1:12" x14ac:dyDescent="0.25">
      <c r="A277">
        <f t="shared" si="18"/>
        <v>27.55</v>
      </c>
      <c r="B277">
        <v>2.5499999999999998</v>
      </c>
      <c r="C277" s="1">
        <f t="shared" si="19"/>
        <v>1.0762934499999999</v>
      </c>
      <c r="D277">
        <f t="shared" si="20"/>
        <v>53814.672499999993</v>
      </c>
      <c r="E277" s="12">
        <f t="shared" si="22"/>
        <v>14869.888556133308</v>
      </c>
      <c r="F277" s="1"/>
      <c r="G277" s="4"/>
      <c r="H277" s="4">
        <f t="shared" si="23"/>
        <v>14370.058315226785</v>
      </c>
      <c r="I277">
        <f xml:space="preserve">          IF($B277&lt;=$B$9,        $D277-$B$7*$B$6-$J$18*($D277-$B$6), $J$16)</f>
        <v>48036.618596830122</v>
      </c>
      <c r="J277">
        <f t="shared" si="21"/>
        <v>0.99997918254803919</v>
      </c>
      <c r="K277">
        <f>IF(B277&lt;=$B$9, EXP(-($B$5*B277))*($B$7*$B$6+$J$18*(D277-$B$6))*$B$20, "")</f>
        <v>52.84705695604822</v>
      </c>
      <c r="L277" t="str">
        <f>IF(B277&lt;=$B$9, "", EXP(-($B$5*B277))*$B$20)</f>
        <v/>
      </c>
    </row>
    <row r="278" spans="1:12" x14ac:dyDescent="0.25">
      <c r="A278">
        <f t="shared" si="18"/>
        <v>27.560000000000002</v>
      </c>
      <c r="B278">
        <v>2.5600000000000005</v>
      </c>
      <c r="C278" s="1">
        <f t="shared" si="19"/>
        <v>1.076576768</v>
      </c>
      <c r="D278">
        <f t="shared" si="20"/>
        <v>53828.838400000001</v>
      </c>
      <c r="E278" s="12">
        <f t="shared" si="22"/>
        <v>14936.579532327954</v>
      </c>
      <c r="F278" s="1"/>
      <c r="G278" s="4"/>
      <c r="H278" s="4">
        <f t="shared" si="23"/>
        <v>14432.868374668813</v>
      </c>
      <c r="I278">
        <f xml:space="preserve">          IF($B278&lt;=$B$9,        $D278-$B$7*$B$6-$J$18*($D278-$B$6), $J$16)</f>
        <v>48047.895170475924</v>
      </c>
      <c r="J278">
        <f t="shared" si="21"/>
        <v>0.99997918743377934</v>
      </c>
      <c r="K278">
        <f>IF(B278&lt;=$B$9, EXP(-($B$5*B278))*($B$7*$B$6+$J$18*(D278-$B$6))*$B$20, "")</f>
        <v>52.854980741908243</v>
      </c>
      <c r="L278" t="str">
        <f>IF(B278&lt;=$B$9, "", EXP(-($B$5*B278))*$B$20)</f>
        <v/>
      </c>
    </row>
    <row r="279" spans="1:12" x14ac:dyDescent="0.25">
      <c r="A279">
        <f t="shared" ref="A279:A342" si="24">B279+25</f>
        <v>27.57</v>
      </c>
      <c r="B279">
        <v>2.5700000000000003</v>
      </c>
      <c r="C279" s="1">
        <f t="shared" ref="C279:C342" si="25">$B$2+$B$3*B279+$B$4*B279^2</f>
        <v>1.0768599620000001</v>
      </c>
      <c r="D279">
        <f t="shared" ref="D279:D342" si="26">$B$6*C279</f>
        <v>53842.998100000004</v>
      </c>
      <c r="E279" s="12">
        <f t="shared" si="22"/>
        <v>15003.33632946427</v>
      </c>
      <c r="F279" s="1"/>
      <c r="G279" s="4"/>
      <c r="H279" s="4">
        <f t="shared" si="23"/>
        <v>14495.729310895187</v>
      </c>
      <c r="I279">
        <f xml:space="preserve">          IF($B279&lt;=$B$9,        $D279-$B$7*$B$6-$J$18*($D279-$B$6), $J$16)</f>
        <v>48059.166808695336</v>
      </c>
      <c r="J279">
        <f t="shared" ref="J279:J342" si="27">($I279^(1-J$20)-1)/(1-J$20)</f>
        <v>0.9999791923150898</v>
      </c>
      <c r="K279">
        <f>IF(B279&lt;=$B$9, EXP(-($B$5*B279))*($B$7*$B$6+$J$18*(D279-$B$6))*$B$20, "")</f>
        <v>52.862880952679056</v>
      </c>
      <c r="L279" t="str">
        <f>IF(B279&lt;=$B$9, "", EXP(-($B$5*B279))*$B$20)</f>
        <v/>
      </c>
    </row>
    <row r="280" spans="1:12" x14ac:dyDescent="0.25">
      <c r="A280">
        <f t="shared" si="24"/>
        <v>27.58</v>
      </c>
      <c r="B280">
        <v>2.58</v>
      </c>
      <c r="C280" s="1">
        <f t="shared" si="25"/>
        <v>1.0771430319999999</v>
      </c>
      <c r="D280">
        <f t="shared" si="26"/>
        <v>53857.151599999997</v>
      </c>
      <c r="E280" s="12">
        <f t="shared" ref="E280:E343" si="28">IF($B280&lt;$B$9,      E279+($B$5*E279+$B$7*$B$6+$B$8*($D280-$B$6))*$B$20,           E279+($B$5*E279-$B$12)*$B$20)</f>
        <v>15070.158951979582</v>
      </c>
      <c r="F280" s="1"/>
      <c r="G280" s="4"/>
      <c r="H280" s="4">
        <f t="shared" ref="H280:H343" si="29">IF($B280&lt;=$B$9,      H279+($B$5*H279+$B$7*$B$6+J$18*($D279-$B$6))*$B$20,           H279+($B$5*H279-J$16)*$B$20)</f>
        <v>14558.641129067048</v>
      </c>
      <c r="I280">
        <f xml:space="preserve">          IF($B280&lt;=$B$9,        $D280-$B$7*$B$6-$J$18*($D280-$B$6), $J$16)</f>
        <v>48070.433511488358</v>
      </c>
      <c r="J280">
        <f t="shared" si="27"/>
        <v>0.99997919719197537</v>
      </c>
      <c r="K280">
        <f>IF(B280&lt;=$B$9, EXP(-($B$5*B280))*($B$7*$B$6+$J$18*(D280-$B$6))*$B$20, "")</f>
        <v>52.87075760793455</v>
      </c>
      <c r="L280" t="str">
        <f>IF(B280&lt;=$B$9, "", EXP(-($B$5*B280))*$B$20)</f>
        <v/>
      </c>
    </row>
    <row r="281" spans="1:12" x14ac:dyDescent="0.25">
      <c r="A281">
        <f t="shared" si="24"/>
        <v>27.59</v>
      </c>
      <c r="B281">
        <v>2.59</v>
      </c>
      <c r="C281" s="1">
        <f t="shared" si="25"/>
        <v>1.077425978</v>
      </c>
      <c r="D281">
        <f t="shared" si="26"/>
        <v>53871.298899999994</v>
      </c>
      <c r="E281" s="12">
        <f t="shared" si="28"/>
        <v>15137.047404312774</v>
      </c>
      <c r="F281" s="1"/>
      <c r="G281" s="4"/>
      <c r="H281" s="4">
        <f t="shared" si="29"/>
        <v>14621.603834347337</v>
      </c>
      <c r="I281">
        <f xml:space="preserve">          IF($B281&lt;=$B$9,        $D281-$B$7*$B$6-$J$18*($D281-$B$6), $J$16)</f>
        <v>48081.695278855004</v>
      </c>
      <c r="J281">
        <f t="shared" si="27"/>
        <v>0.99997920206444058</v>
      </c>
      <c r="K281">
        <f>IF(B281&lt;=$B$9, EXP(-($B$5*B281))*($B$7*$B$6+$J$18*(D281-$B$6))*$B$20, "")</f>
        <v>52.878610727236456</v>
      </c>
      <c r="L281" t="str">
        <f>IF(B281&lt;=$B$9, "", EXP(-($B$5*B281))*$B$20)</f>
        <v/>
      </c>
    </row>
    <row r="282" spans="1:12" x14ac:dyDescent="0.25">
      <c r="A282">
        <f t="shared" si="24"/>
        <v>27.6</v>
      </c>
      <c r="B282">
        <v>2.5999999999999996</v>
      </c>
      <c r="C282" s="1">
        <f t="shared" si="25"/>
        <v>1.0777088000000001</v>
      </c>
      <c r="D282">
        <f t="shared" si="26"/>
        <v>53885.44000000001</v>
      </c>
      <c r="E282" s="12">
        <f t="shared" si="28"/>
        <v>15204.001690904284</v>
      </c>
      <c r="F282" s="1"/>
      <c r="G282" s="4"/>
      <c r="H282" s="4">
        <f t="shared" si="29"/>
        <v>14684.61743190081</v>
      </c>
      <c r="I282">
        <f xml:space="preserve">          IF($B282&lt;=$B$9,        $D282-$B$7*$B$6-$J$18*($D282-$B$6), $J$16)</f>
        <v>48092.952110795275</v>
      </c>
      <c r="J282">
        <f t="shared" si="27"/>
        <v>0.99997920693248987</v>
      </c>
      <c r="K282">
        <f>IF(B282&lt;=$B$9, EXP(-($B$5*B282))*($B$7*$B$6+$J$18*(D282-$B$6))*$B$20, "")</f>
        <v>52.886440330134263</v>
      </c>
      <c r="L282" t="str">
        <f>IF(B282&lt;=$B$9, "", EXP(-($B$5*B282))*$B$20)</f>
        <v/>
      </c>
    </row>
    <row r="283" spans="1:12" x14ac:dyDescent="0.25">
      <c r="A283">
        <f t="shared" si="24"/>
        <v>27.61</v>
      </c>
      <c r="B283">
        <v>2.6100000000000003</v>
      </c>
      <c r="C283" s="1">
        <f t="shared" si="25"/>
        <v>1.0779914979999998</v>
      </c>
      <c r="D283">
        <f t="shared" si="26"/>
        <v>53899.574899999992</v>
      </c>
      <c r="E283" s="12">
        <f t="shared" si="28"/>
        <v>15271.0218161961</v>
      </c>
      <c r="F283" s="1"/>
      <c r="G283" s="4"/>
      <c r="H283" s="4">
        <f t="shared" si="29"/>
        <v>14747.681926894022</v>
      </c>
      <c r="I283">
        <f xml:space="preserve">          IF($B283&lt;=$B$9,        $D283-$B$7*$B$6-$J$18*($D283-$B$6), $J$16)</f>
        <v>48104.204007309141</v>
      </c>
      <c r="J283">
        <f t="shared" si="27"/>
        <v>0.99997921179612814</v>
      </c>
      <c r="K283">
        <f>IF(B283&lt;=$B$9, EXP(-($B$5*B283))*($B$7*$B$6+$J$18*(D283-$B$6))*$B$20, "")</f>
        <v>52.894246436165112</v>
      </c>
      <c r="L283" t="str">
        <f>IF(B283&lt;=$B$9, "", EXP(-($B$5*B283))*$B$20)</f>
        <v/>
      </c>
    </row>
    <row r="284" spans="1:12" x14ac:dyDescent="0.25">
      <c r="A284">
        <f t="shared" si="24"/>
        <v>27.62</v>
      </c>
      <c r="B284">
        <v>2.62</v>
      </c>
      <c r="C284" s="1">
        <f t="shared" si="25"/>
        <v>1.0782740719999999</v>
      </c>
      <c r="D284">
        <f t="shared" si="26"/>
        <v>53913.703599999993</v>
      </c>
      <c r="E284" s="12">
        <f t="shared" si="28"/>
        <v>15338.107784631769</v>
      </c>
      <c r="F284" s="1"/>
      <c r="G284" s="4"/>
      <c r="H284" s="4">
        <f t="shared" si="29"/>
        <v>14810.797324495343</v>
      </c>
      <c r="I284">
        <f xml:space="preserve">          IF($B284&lt;=$B$9,        $D284-$B$7*$B$6-$J$18*($D284-$B$6), $J$16)</f>
        <v>48115.450968396632</v>
      </c>
      <c r="J284">
        <f t="shared" si="27"/>
        <v>0.99997921665535972</v>
      </c>
      <c r="K284">
        <f>IF(B284&lt;=$B$9, EXP(-($B$5*B284))*($B$7*$B$6+$J$18*(D284-$B$6))*$B$20, "")</f>
        <v>52.90202906485414</v>
      </c>
      <c r="L284" t="str">
        <f>IF(B284&lt;=$B$9, "", EXP(-($B$5*B284))*$B$20)</f>
        <v/>
      </c>
    </row>
    <row r="285" spans="1:12" x14ac:dyDescent="0.25">
      <c r="A285">
        <f t="shared" si="24"/>
        <v>27.63</v>
      </c>
      <c r="B285">
        <v>2.63</v>
      </c>
      <c r="C285" s="1">
        <f t="shared" si="25"/>
        <v>1.078556522</v>
      </c>
      <c r="D285">
        <f t="shared" si="26"/>
        <v>53927.826099999998</v>
      </c>
      <c r="E285" s="12">
        <f t="shared" si="28"/>
        <v>15405.259600656391</v>
      </c>
      <c r="F285" s="1"/>
      <c r="G285" s="4"/>
      <c r="H285" s="4">
        <f t="shared" si="29"/>
        <v>14873.96362987495</v>
      </c>
      <c r="I285">
        <f xml:space="preserve">          IF($B285&lt;=$B$9,        $D285-$B$7*$B$6-$J$18*($D285-$B$6), $J$16)</f>
        <v>48126.692994057747</v>
      </c>
      <c r="J285">
        <f t="shared" si="27"/>
        <v>0.99997922151018925</v>
      </c>
      <c r="K285">
        <f>IF(B285&lt;=$B$9, EXP(-($B$5*B285))*($B$7*$B$6+$J$18*(D285-$B$6))*$B$20, "")</f>
        <v>52.909788235714188</v>
      </c>
      <c r="L285" t="str">
        <f>IF(B285&lt;=$B$9, "", EXP(-($B$5*B285))*$B$20)</f>
        <v/>
      </c>
    </row>
    <row r="286" spans="1:12" x14ac:dyDescent="0.25">
      <c r="A286">
        <f t="shared" si="24"/>
        <v>27.64</v>
      </c>
      <c r="B286">
        <v>2.6399999999999997</v>
      </c>
      <c r="C286" s="1">
        <f t="shared" si="25"/>
        <v>1.078838848</v>
      </c>
      <c r="D286">
        <f t="shared" si="26"/>
        <v>53941.9424</v>
      </c>
      <c r="E286" s="12">
        <f t="shared" si="28"/>
        <v>15472.477268716621</v>
      </c>
      <c r="F286" s="1"/>
      <c r="G286" s="4"/>
      <c r="H286" s="4">
        <f t="shared" si="29"/>
        <v>14937.180848204829</v>
      </c>
      <c r="I286">
        <f xml:space="preserve">          IF($B286&lt;=$B$9,        $D286-$B$7*$B$6-$J$18*($D286-$B$6), $J$16)</f>
        <v>48137.930084292479</v>
      </c>
      <c r="J286">
        <f t="shared" si="27"/>
        <v>0.99997922636062142</v>
      </c>
      <c r="K286">
        <f>IF(B286&lt;=$B$9, EXP(-($B$5*B286))*($B$7*$B$6+$J$18*(D286-$B$6))*$B$20, "")</f>
        <v>52.917523968245831</v>
      </c>
      <c r="L286" t="str">
        <f>IF(B286&lt;=$B$9, "", EXP(-($B$5*B286))*$B$20)</f>
        <v/>
      </c>
    </row>
    <row r="287" spans="1:12" x14ac:dyDescent="0.25">
      <c r="A287">
        <f t="shared" si="24"/>
        <v>27.65</v>
      </c>
      <c r="B287">
        <v>2.6500000000000004</v>
      </c>
      <c r="C287" s="1">
        <f t="shared" si="25"/>
        <v>1.0791210499999999</v>
      </c>
      <c r="D287">
        <f t="shared" si="26"/>
        <v>53956.052499999998</v>
      </c>
      <c r="E287" s="12">
        <f t="shared" si="28"/>
        <v>15539.760793260672</v>
      </c>
      <c r="F287" s="1"/>
      <c r="G287" s="4"/>
      <c r="H287" s="4">
        <f t="shared" si="29"/>
        <v>15000.448984658777</v>
      </c>
      <c r="I287">
        <f xml:space="preserve">          IF($B287&lt;=$B$9,        $D287-$B$7*$B$6-$J$18*($D287-$B$6), $J$16)</f>
        <v>48149.16223910082</v>
      </c>
      <c r="J287">
        <f t="shared" si="27"/>
        <v>0.99997923120666077</v>
      </c>
      <c r="K287">
        <f>IF(B287&lt;=$B$9, EXP(-($B$5*B287))*($B$7*$B$6+$J$18*(D287-$B$6))*$B$20, "")</f>
        <v>52.925236281937579</v>
      </c>
      <c r="L287" t="str">
        <f>IF(B287&lt;=$B$9, "", EXP(-($B$5*B287))*$B$20)</f>
        <v/>
      </c>
    </row>
    <row r="288" spans="1:12" x14ac:dyDescent="0.25">
      <c r="A288">
        <f t="shared" si="24"/>
        <v>27.66</v>
      </c>
      <c r="B288">
        <v>2.66</v>
      </c>
      <c r="C288" s="1">
        <f t="shared" si="25"/>
        <v>1.079403128</v>
      </c>
      <c r="D288">
        <f t="shared" si="26"/>
        <v>53970.1564</v>
      </c>
      <c r="E288" s="12">
        <f t="shared" si="28"/>
        <v>15607.110178738312</v>
      </c>
      <c r="F288" s="1"/>
      <c r="G288" s="4"/>
      <c r="H288" s="4">
        <f t="shared" si="29"/>
        <v>15063.7680444124</v>
      </c>
      <c r="I288">
        <f xml:space="preserve">          IF($B288&lt;=$B$9,        $D288-$B$7*$B$6-$J$18*($D288-$B$6), $J$16)</f>
        <v>48160.389458482779</v>
      </c>
      <c r="J288">
        <f t="shared" si="27"/>
        <v>0.99997923604831185</v>
      </c>
      <c r="K288">
        <f>IF(B288&lt;=$B$9, EXP(-($B$5*B288))*($B$7*$B$6+$J$18*(D288-$B$6))*$B$20, "")</f>
        <v>52.932925196265685</v>
      </c>
      <c r="L288" t="str">
        <f>IF(B288&lt;=$B$9, "", EXP(-($B$5*B288))*$B$20)</f>
        <v/>
      </c>
    </row>
    <row r="289" spans="1:12" x14ac:dyDescent="0.25">
      <c r="A289">
        <f t="shared" si="24"/>
        <v>27.67</v>
      </c>
      <c r="B289">
        <v>2.67</v>
      </c>
      <c r="C289" s="1">
        <f t="shared" si="25"/>
        <v>1.0796850820000001</v>
      </c>
      <c r="D289">
        <f t="shared" si="26"/>
        <v>53984.254100000006</v>
      </c>
      <c r="E289" s="12">
        <f t="shared" si="28"/>
        <v>15674.525429600872</v>
      </c>
      <c r="F289" s="1"/>
      <c r="G289" s="4"/>
      <c r="H289" s="4">
        <f t="shared" si="29"/>
        <v>15127.138032643117</v>
      </c>
      <c r="I289">
        <f xml:space="preserve">          IF($B289&lt;=$B$9,        $D289-$B$7*$B$6-$J$18*($D289-$B$6), $J$16)</f>
        <v>48171.611742438363</v>
      </c>
      <c r="J289">
        <f t="shared" si="27"/>
        <v>0.9999792408855791</v>
      </c>
      <c r="K289">
        <f>IF(B289&lt;=$B$9, EXP(-($B$5*B289))*($B$7*$B$6+$J$18*(D289-$B$6))*$B$20, "")</f>
        <v>52.940590730694282</v>
      </c>
      <c r="L289" t="str">
        <f>IF(B289&lt;=$B$9, "", EXP(-($B$5*B289))*$B$20)</f>
        <v/>
      </c>
    </row>
    <row r="290" spans="1:12" x14ac:dyDescent="0.25">
      <c r="A290">
        <f t="shared" si="24"/>
        <v>27.68</v>
      </c>
      <c r="B290">
        <v>2.6799999999999997</v>
      </c>
      <c r="C290" s="1">
        <f t="shared" si="25"/>
        <v>1.0799669119999999</v>
      </c>
      <c r="D290">
        <f t="shared" si="26"/>
        <v>53998.345600000001</v>
      </c>
      <c r="E290" s="12">
        <f t="shared" si="28"/>
        <v>15742.006550301232</v>
      </c>
      <c r="F290" s="1"/>
      <c r="G290" s="4"/>
      <c r="H290" s="4">
        <f t="shared" si="29"/>
        <v>15190.558954530159</v>
      </c>
      <c r="I290">
        <f xml:space="preserve">          IF($B290&lt;=$B$9,        $D290-$B$7*$B$6-$J$18*($D290-$B$6), $J$16)</f>
        <v>48182.829090967556</v>
      </c>
      <c r="J290">
        <f t="shared" si="27"/>
        <v>0.99997924571846719</v>
      </c>
      <c r="K290">
        <f>IF(B290&lt;=$B$9, EXP(-($B$5*B290))*($B$7*$B$6+$J$18*(D290-$B$6))*$B$20, "")</f>
        <v>52.948232904675244</v>
      </c>
      <c r="L290" t="str">
        <f>IF(B290&lt;=$B$9, "", EXP(-($B$5*B290))*$B$20)</f>
        <v/>
      </c>
    </row>
    <row r="291" spans="1:12" x14ac:dyDescent="0.25">
      <c r="A291">
        <f t="shared" si="24"/>
        <v>27.69</v>
      </c>
      <c r="B291">
        <v>2.6900000000000004</v>
      </c>
      <c r="C291" s="1">
        <f t="shared" si="25"/>
        <v>1.0802486179999999</v>
      </c>
      <c r="D291">
        <f t="shared" si="26"/>
        <v>54012.430899999999</v>
      </c>
      <c r="E291" s="12">
        <f t="shared" si="28"/>
        <v>15809.553545293837</v>
      </c>
      <c r="F291" s="1"/>
      <c r="G291" s="4"/>
      <c r="H291" s="4">
        <f t="shared" si="29"/>
        <v>15254.030815254569</v>
      </c>
      <c r="I291">
        <f xml:space="preserve">          IF($B291&lt;=$B$9,        $D291-$B$7*$B$6-$J$18*($D291-$B$6), $J$16)</f>
        <v>48194.041504070366</v>
      </c>
      <c r="J291">
        <f t="shared" si="27"/>
        <v>0.99997925054698067</v>
      </c>
      <c r="K291">
        <f>IF(B291&lt;=$B$9, EXP(-($B$5*B291))*($B$7*$B$6+$J$18*(D291-$B$6))*$B$20, "")</f>
        <v>52.955851737648395</v>
      </c>
      <c r="L291" t="str">
        <f>IF(B291&lt;=$B$9, "", EXP(-($B$5*B291))*$B$20)</f>
        <v/>
      </c>
    </row>
    <row r="292" spans="1:12" x14ac:dyDescent="0.25">
      <c r="A292">
        <f t="shared" si="24"/>
        <v>27.7</v>
      </c>
      <c r="B292">
        <v>2.7</v>
      </c>
      <c r="C292" s="1">
        <f t="shared" si="25"/>
        <v>1.0805302000000001</v>
      </c>
      <c r="D292">
        <f t="shared" si="26"/>
        <v>54026.51</v>
      </c>
      <c r="E292" s="12">
        <f t="shared" si="28"/>
        <v>15877.166419034689</v>
      </c>
      <c r="F292" s="1"/>
      <c r="G292" s="4"/>
      <c r="H292" s="4">
        <f t="shared" si="29"/>
        <v>15317.553619999206</v>
      </c>
      <c r="I292">
        <f xml:space="preserve">          IF($B292&lt;=$B$9,        $D292-$B$7*$B$6-$J$18*($D292-$B$6), $J$16)</f>
        <v>48205.248981746794</v>
      </c>
      <c r="J292">
        <f t="shared" si="27"/>
        <v>0.99997925537112398</v>
      </c>
      <c r="K292">
        <f>IF(B292&lt;=$B$9, EXP(-($B$5*B292))*($B$7*$B$6+$J$18*(D292-$B$6))*$B$20, "")</f>
        <v>52.963447249041337</v>
      </c>
      <c r="L292" t="str">
        <f>IF(B292&lt;=$B$9, "", EXP(-($B$5*B292))*$B$20)</f>
        <v/>
      </c>
    </row>
    <row r="293" spans="1:12" x14ac:dyDescent="0.25">
      <c r="A293">
        <f t="shared" si="24"/>
        <v>27.71</v>
      </c>
      <c r="B293">
        <v>2.71</v>
      </c>
      <c r="C293" s="1">
        <f t="shared" si="25"/>
        <v>1.080811658</v>
      </c>
      <c r="D293">
        <f t="shared" si="26"/>
        <v>54040.582900000001</v>
      </c>
      <c r="E293" s="12">
        <f t="shared" si="28"/>
        <v>15944.845175981351</v>
      </c>
      <c r="F293" s="1"/>
      <c r="G293" s="4"/>
      <c r="H293" s="4">
        <f t="shared" si="29"/>
        <v>15381.127373948737</v>
      </c>
      <c r="I293">
        <f xml:space="preserve">          IF($B293&lt;=$B$9,        $D293-$B$7*$B$6-$J$18*($D293-$B$6), $J$16)</f>
        <v>48216.451523996839</v>
      </c>
      <c r="J293">
        <f t="shared" si="27"/>
        <v>0.99997926019090178</v>
      </c>
      <c r="K293">
        <f>IF(B293&lt;=$B$9, EXP(-($B$5*B293))*($B$7*$B$6+$J$18*(D293-$B$6))*$B$20, "")</f>
        <v>52.971019458269531</v>
      </c>
      <c r="L293" t="str">
        <f>IF(B293&lt;=$B$9, "", EXP(-($B$5*B293))*$B$20)</f>
        <v/>
      </c>
    </row>
    <row r="294" spans="1:12" x14ac:dyDescent="0.25">
      <c r="A294">
        <f t="shared" si="24"/>
        <v>27.72</v>
      </c>
      <c r="B294">
        <v>2.7199999999999998</v>
      </c>
      <c r="C294" s="1">
        <f t="shared" si="25"/>
        <v>1.0810929920000001</v>
      </c>
      <c r="D294">
        <f t="shared" si="26"/>
        <v>54054.649600000004</v>
      </c>
      <c r="E294" s="12">
        <f t="shared" si="28"/>
        <v>16012.589820592944</v>
      </c>
      <c r="F294" s="1"/>
      <c r="G294" s="4"/>
      <c r="H294" s="4">
        <f t="shared" si="29"/>
        <v>15444.752082289651</v>
      </c>
      <c r="I294">
        <f xml:space="preserve">          IF($B294&lt;=$B$9,        $D294-$B$7*$B$6-$J$18*($D294-$B$6), $J$16)</f>
        <v>48227.6491308205</v>
      </c>
      <c r="J294">
        <f t="shared" si="27"/>
        <v>0.99997926500631851</v>
      </c>
      <c r="K294">
        <f>IF(B294&lt;=$B$9, EXP(-($B$5*B294))*($B$7*$B$6+$J$18*(D294-$B$6))*$B$20, "")</f>
        <v>52.97856838473632</v>
      </c>
      <c r="L294" t="str">
        <f>IF(B294&lt;=$B$9, "", EXP(-($B$5*B294))*$B$20)</f>
        <v/>
      </c>
    </row>
    <row r="295" spans="1:12" x14ac:dyDescent="0.25">
      <c r="A295">
        <f t="shared" si="24"/>
        <v>27.73</v>
      </c>
      <c r="B295">
        <v>2.7300000000000004</v>
      </c>
      <c r="C295" s="1">
        <f t="shared" si="25"/>
        <v>1.0813742020000001</v>
      </c>
      <c r="D295">
        <f t="shared" si="26"/>
        <v>54068.710100000004</v>
      </c>
      <c r="E295" s="12">
        <f t="shared" si="28"/>
        <v>16080.400357330152</v>
      </c>
      <c r="F295" s="1"/>
      <c r="G295" s="4"/>
      <c r="H295" s="4">
        <f t="shared" si="29"/>
        <v>15508.427750210249</v>
      </c>
      <c r="I295">
        <f xml:space="preserve">          IF($B295&lt;=$B$9,        $D295-$B$7*$B$6-$J$18*($D295-$B$6), $J$16)</f>
        <v>48238.841802217779</v>
      </c>
      <c r="J295">
        <f t="shared" si="27"/>
        <v>0.99997926981737872</v>
      </c>
      <c r="K295">
        <f>IF(B295&lt;=$B$9, EXP(-($B$5*B295))*($B$7*$B$6+$J$18*(D295-$B$6))*$B$20, "")</f>
        <v>52.986094047832879</v>
      </c>
      <c r="L295" t="str">
        <f>IF(B295&lt;=$B$9, "", EXP(-($B$5*B295))*$B$20)</f>
        <v/>
      </c>
    </row>
    <row r="296" spans="1:12" x14ac:dyDescent="0.25">
      <c r="A296">
        <f t="shared" si="24"/>
        <v>27.740000000000002</v>
      </c>
      <c r="B296">
        <v>2.74</v>
      </c>
      <c r="C296" s="1">
        <f t="shared" si="25"/>
        <v>1.0816552880000001</v>
      </c>
      <c r="D296">
        <f t="shared" si="26"/>
        <v>54082.764400000007</v>
      </c>
      <c r="E296" s="12">
        <f t="shared" si="28"/>
        <v>16148.276790655218</v>
      </c>
      <c r="F296" s="1"/>
      <c r="G296" s="4"/>
      <c r="H296" s="4">
        <f t="shared" si="29"/>
        <v>15572.154382900644</v>
      </c>
      <c r="I296">
        <f xml:space="preserve">          IF($B296&lt;=$B$9,        $D296-$B$7*$B$6-$J$18*($D296-$B$6), $J$16)</f>
        <v>48250.029538188675</v>
      </c>
      <c r="J296">
        <f t="shared" si="27"/>
        <v>0.99997927462408687</v>
      </c>
      <c r="K296">
        <f>IF(B296&lt;=$B$9, EXP(-($B$5*B296))*($B$7*$B$6+$J$18*(D296-$B$6))*$B$20, "")</f>
        <v>52.9935964669383</v>
      </c>
      <c r="L296" t="str">
        <f>IF(B296&lt;=$B$9, "", EXP(-($B$5*B296))*$B$20)</f>
        <v/>
      </c>
    </row>
    <row r="297" spans="1:12" x14ac:dyDescent="0.25">
      <c r="A297">
        <f t="shared" si="24"/>
        <v>27.75</v>
      </c>
      <c r="B297">
        <v>2.75</v>
      </c>
      <c r="C297" s="1">
        <f t="shared" si="25"/>
        <v>1.08193625</v>
      </c>
      <c r="D297">
        <f t="shared" si="26"/>
        <v>54096.8125</v>
      </c>
      <c r="E297" s="12">
        <f t="shared" si="28"/>
        <v>16216.219125031947</v>
      </c>
      <c r="F297" s="1"/>
      <c r="G297" s="4"/>
      <c r="H297" s="4">
        <f t="shared" si="29"/>
        <v>15635.931985552772</v>
      </c>
      <c r="I297">
        <f xml:space="preserve">          IF($B297&lt;=$B$9,        $D297-$B$7*$B$6-$J$18*($D297-$B$6), $J$16)</f>
        <v>48261.212338733181</v>
      </c>
      <c r="J297">
        <f t="shared" si="27"/>
        <v>0.99997927942644749</v>
      </c>
      <c r="K297">
        <f>IF(B297&lt;=$B$9, EXP(-($B$5*B297))*($B$7*$B$6+$J$18*(D297-$B$6))*$B$20, "")</f>
        <v>53.001075661419463</v>
      </c>
      <c r="L297" t="str">
        <f>IF(B297&lt;=$B$9, "", EXP(-($B$5*B297))*$B$20)</f>
        <v/>
      </c>
    </row>
    <row r="298" spans="1:12" x14ac:dyDescent="0.25">
      <c r="A298">
        <f t="shared" si="24"/>
        <v>27.759999999999998</v>
      </c>
      <c r="B298">
        <v>2.76</v>
      </c>
      <c r="C298" s="1">
        <f t="shared" si="25"/>
        <v>1.0822170879999999</v>
      </c>
      <c r="D298">
        <f t="shared" si="26"/>
        <v>54110.854399999997</v>
      </c>
      <c r="E298" s="12">
        <f t="shared" si="28"/>
        <v>16284.227364925708</v>
      </c>
      <c r="F298" s="1"/>
      <c r="G298" s="4"/>
      <c r="H298" s="4">
        <f t="shared" si="29"/>
        <v>15699.760563360383</v>
      </c>
      <c r="I298">
        <f xml:space="preserve">          IF($B298&lt;=$B$9,        $D298-$B$7*$B$6-$J$18*($D298-$B$6), $J$16)</f>
        <v>48272.390203851304</v>
      </c>
      <c r="J298">
        <f t="shared" si="27"/>
        <v>0.99997928422446503</v>
      </c>
      <c r="K298">
        <f>IF(B298&lt;=$B$9, EXP(-($B$5*B298))*($B$7*$B$6+$J$18*(D298-$B$6))*$B$20, "")</f>
        <v>53.008531650631255</v>
      </c>
      <c r="L298" t="str">
        <f>IF(B298&lt;=$B$9, "", EXP(-($B$5*B298))*$B$20)</f>
        <v/>
      </c>
    </row>
    <row r="299" spans="1:12" x14ac:dyDescent="0.25">
      <c r="A299">
        <f t="shared" si="24"/>
        <v>27.77</v>
      </c>
      <c r="B299">
        <v>2.7700000000000005</v>
      </c>
      <c r="C299" s="1">
        <f t="shared" si="25"/>
        <v>1.082497802</v>
      </c>
      <c r="D299">
        <f t="shared" si="26"/>
        <v>54124.890099999997</v>
      </c>
      <c r="E299" s="12">
        <f t="shared" si="28"/>
        <v>16352.301514803432</v>
      </c>
      <c r="F299" s="1"/>
      <c r="G299" s="4"/>
      <c r="H299" s="4">
        <f t="shared" si="29"/>
        <v>15763.640121519047</v>
      </c>
      <c r="I299">
        <f xml:space="preserve">          IF($B299&lt;=$B$9,        $D299-$B$7*$B$6-$J$18*($D299-$B$6), $J$16)</f>
        <v>48283.563133543044</v>
      </c>
      <c r="J299">
        <f t="shared" si="27"/>
        <v>0.99997928901814404</v>
      </c>
      <c r="K299">
        <f>IF(B299&lt;=$B$9, EXP(-($B$5*B299))*($B$7*$B$6+$J$18*(D299-$B$6))*$B$20, "")</f>
        <v>53.015964453916396</v>
      </c>
      <c r="L299" t="str">
        <f>IF(B299&lt;=$B$9, "", EXP(-($B$5*B299))*$B$20)</f>
        <v/>
      </c>
    </row>
    <row r="300" spans="1:12" x14ac:dyDescent="0.25">
      <c r="A300">
        <f t="shared" si="24"/>
        <v>27.78</v>
      </c>
      <c r="B300">
        <v>2.7800000000000002</v>
      </c>
      <c r="C300" s="1">
        <f t="shared" si="25"/>
        <v>1.082778392</v>
      </c>
      <c r="D300">
        <f t="shared" si="26"/>
        <v>54138.919600000001</v>
      </c>
      <c r="E300" s="12">
        <f t="shared" si="28"/>
        <v>16420.441579133614</v>
      </c>
      <c r="F300" s="1"/>
      <c r="G300" s="4"/>
      <c r="H300" s="4">
        <f t="shared" si="29"/>
        <v>15827.570665226149</v>
      </c>
      <c r="I300">
        <f xml:space="preserve">          IF($B300&lt;=$B$9,        $D300-$B$7*$B$6-$J$18*($D300-$B$6), $J$16)</f>
        <v>48294.731127808409</v>
      </c>
      <c r="J300">
        <f t="shared" si="27"/>
        <v>0.99997929380748896</v>
      </c>
      <c r="K300">
        <f>IF(B300&lt;=$B$9, EXP(-($B$5*B300))*($B$7*$B$6+$J$18*(D300-$B$6))*$B$20, "")</f>
        <v>53.023374090605493</v>
      </c>
      <c r="L300" t="str">
        <f>IF(B300&lt;=$B$9, "", EXP(-($B$5*B300))*$B$20)</f>
        <v/>
      </c>
    </row>
    <row r="301" spans="1:12" x14ac:dyDescent="0.25">
      <c r="A301">
        <f t="shared" si="24"/>
        <v>27.79</v>
      </c>
      <c r="B301">
        <v>2.79</v>
      </c>
      <c r="C301" s="1">
        <f t="shared" si="25"/>
        <v>1.083058858</v>
      </c>
      <c r="D301">
        <f t="shared" si="26"/>
        <v>54152.942900000002</v>
      </c>
      <c r="E301" s="12">
        <f t="shared" si="28"/>
        <v>16488.647562386312</v>
      </c>
      <c r="F301" s="1"/>
      <c r="G301" s="4"/>
      <c r="H301" s="4">
        <f t="shared" si="29"/>
        <v>15891.552199680893</v>
      </c>
      <c r="I301">
        <f xml:space="preserve">          IF($B301&lt;=$B$9,        $D301-$B$7*$B$6-$J$18*($D301-$B$6), $J$16)</f>
        <v>48305.894186647391</v>
      </c>
      <c r="J301">
        <f t="shared" si="27"/>
        <v>0.99997929859250434</v>
      </c>
      <c r="K301">
        <f>IF(B301&lt;=$B$9, EXP(-($B$5*B301))*($B$7*$B$6+$J$18*(D301-$B$6))*$B$20, "")</f>
        <v>53.030760580017052</v>
      </c>
      <c r="L301" t="str">
        <f>IF(B301&lt;=$B$9, "", EXP(-($B$5*B301))*$B$20)</f>
        <v/>
      </c>
    </row>
    <row r="302" spans="1:12" x14ac:dyDescent="0.25">
      <c r="A302">
        <f t="shared" si="24"/>
        <v>27.8</v>
      </c>
      <c r="B302">
        <v>2.8</v>
      </c>
      <c r="C302" s="1">
        <f t="shared" si="25"/>
        <v>1.0833391999999999</v>
      </c>
      <c r="D302">
        <f t="shared" si="26"/>
        <v>54166.96</v>
      </c>
      <c r="E302" s="12">
        <f t="shared" si="28"/>
        <v>16556.919469033146</v>
      </c>
      <c r="F302" s="1"/>
      <c r="G302" s="4"/>
      <c r="H302" s="4">
        <f t="shared" si="29"/>
        <v>15955.584730084307</v>
      </c>
      <c r="I302">
        <f xml:space="preserve">          IF($B302&lt;=$B$9,        $D302-$B$7*$B$6-$J$18*($D302-$B$6), $J$16)</f>
        <v>48317.052310059982</v>
      </c>
      <c r="J302">
        <f t="shared" si="27"/>
        <v>0.99997930337319452</v>
      </c>
      <c r="K302">
        <f>IF(B302&lt;=$B$9, EXP(-($B$5*B302))*($B$7*$B$6+$J$18*(D302-$B$6))*$B$20, "")</f>
        <v>53.038123941457506</v>
      </c>
      <c r="L302" t="str">
        <f>IF(B302&lt;=$B$9, "", EXP(-($B$5*B302))*$B$20)</f>
        <v/>
      </c>
    </row>
    <row r="303" spans="1:12" x14ac:dyDescent="0.25">
      <c r="A303">
        <f t="shared" si="24"/>
        <v>27.810000000000002</v>
      </c>
      <c r="B303">
        <v>2.8100000000000005</v>
      </c>
      <c r="C303" s="1">
        <f t="shared" si="25"/>
        <v>1.0836194180000001</v>
      </c>
      <c r="D303">
        <f t="shared" si="26"/>
        <v>54180.9709</v>
      </c>
      <c r="E303" s="12">
        <f t="shared" si="28"/>
        <v>16625.257303547307</v>
      </c>
      <c r="F303" s="1"/>
      <c r="G303" s="4"/>
      <c r="H303" s="4">
        <f t="shared" si="29"/>
        <v>16019.668261639237</v>
      </c>
      <c r="I303">
        <f xml:space="preserve">          IF($B303&lt;=$B$9,        $D303-$B$7*$B$6-$J$18*($D303-$B$6), $J$16)</f>
        <v>48328.205498046191</v>
      </c>
      <c r="J303">
        <f t="shared" si="27"/>
        <v>0.99997930814956415</v>
      </c>
      <c r="K303">
        <f>IF(B303&lt;=$B$9, EXP(-($B$5*B303))*($B$7*$B$6+$J$18*(D303-$B$6))*$B$20, "")</f>
        <v>53.045464194221232</v>
      </c>
      <c r="L303" t="str">
        <f>IF(B303&lt;=$B$9, "", EXP(-($B$5*B303))*$B$20)</f>
        <v/>
      </c>
    </row>
    <row r="304" spans="1:12" x14ac:dyDescent="0.25">
      <c r="A304">
        <f t="shared" si="24"/>
        <v>27.82</v>
      </c>
      <c r="B304">
        <v>2.8200000000000003</v>
      </c>
      <c r="C304" s="1">
        <f t="shared" si="25"/>
        <v>1.0838995119999999</v>
      </c>
      <c r="D304">
        <f t="shared" si="26"/>
        <v>54194.975599999998</v>
      </c>
      <c r="E304" s="12">
        <f t="shared" si="28"/>
        <v>16693.661070403548</v>
      </c>
      <c r="F304" s="1"/>
      <c r="G304" s="4"/>
      <c r="H304" s="4">
        <f t="shared" si="29"/>
        <v>16083.802799550349</v>
      </c>
      <c r="I304">
        <f xml:space="preserve">          IF($B304&lt;=$B$9,        $D304-$B$7*$B$6-$J$18*($D304-$B$6), $J$16)</f>
        <v>48339.353750606017</v>
      </c>
      <c r="J304">
        <f t="shared" si="27"/>
        <v>0.99997931292161746</v>
      </c>
      <c r="K304">
        <f>IF(B304&lt;=$B$9, EXP(-($B$5*B304))*($B$7*$B$6+$J$18*(D304-$B$6))*$B$20, "")</f>
        <v>53.052781357590476</v>
      </c>
      <c r="L304" t="str">
        <f>IF(B304&lt;=$B$9, "", EXP(-($B$5*B304))*$B$20)</f>
        <v/>
      </c>
    </row>
    <row r="305" spans="1:12" x14ac:dyDescent="0.25">
      <c r="A305">
        <f t="shared" si="24"/>
        <v>27.83</v>
      </c>
      <c r="B305">
        <v>2.83</v>
      </c>
      <c r="C305" s="1">
        <f t="shared" si="25"/>
        <v>1.0841794820000001</v>
      </c>
      <c r="D305">
        <f t="shared" si="26"/>
        <v>54208.974100000007</v>
      </c>
      <c r="E305" s="12">
        <f t="shared" si="28"/>
        <v>16762.130774078189</v>
      </c>
      <c r="F305" s="1"/>
      <c r="G305" s="4"/>
      <c r="H305" s="4">
        <f t="shared" si="29"/>
        <v>16147.988349024132</v>
      </c>
      <c r="I305">
        <f xml:space="preserve">          IF($B305&lt;=$B$9,        $D305-$B$7*$B$6-$J$18*($D305-$B$6), $J$16)</f>
        <v>48350.497067739467</v>
      </c>
      <c r="J305">
        <f t="shared" si="27"/>
        <v>0.99997931768935899</v>
      </c>
      <c r="K305">
        <f>IF(B305&lt;=$B$9, EXP(-($B$5*B305))*($B$7*$B$6+$J$18*(D305-$B$6))*$B$20, "")</f>
        <v>53.060075450835484</v>
      </c>
      <c r="L305" t="str">
        <f>IF(B305&lt;=$B$9, "", EXP(-($B$5*B305))*$B$20)</f>
        <v/>
      </c>
    </row>
    <row r="306" spans="1:12" x14ac:dyDescent="0.25">
      <c r="A306">
        <f t="shared" si="24"/>
        <v>27.84</v>
      </c>
      <c r="B306">
        <v>2.84</v>
      </c>
      <c r="C306" s="1">
        <f t="shared" si="25"/>
        <v>1.0844593280000001</v>
      </c>
      <c r="D306">
        <f t="shared" si="26"/>
        <v>54222.966400000005</v>
      </c>
      <c r="E306" s="12">
        <f t="shared" si="28"/>
        <v>16830.666419049117</v>
      </c>
      <c r="F306" s="1"/>
      <c r="G306" s="4"/>
      <c r="H306" s="4">
        <f t="shared" si="29"/>
        <v>16212.224915268896</v>
      </c>
      <c r="I306">
        <f xml:space="preserve">          IF($B306&lt;=$B$9,        $D306-$B$7*$B$6-$J$18*($D306-$B$6), $J$16)</f>
        <v>48361.635449446527</v>
      </c>
      <c r="J306">
        <f t="shared" si="27"/>
        <v>0.99997932245279331</v>
      </c>
      <c r="K306">
        <f>IF(B306&lt;=$B$9, EXP(-($B$5*B306))*($B$7*$B$6+$J$18*(D306-$B$6))*$B$20, "")</f>
        <v>53.067346493214373</v>
      </c>
      <c r="L306" t="str">
        <f>IF(B306&lt;=$B$9, "", EXP(-($B$5*B306))*$B$20)</f>
        <v/>
      </c>
    </row>
    <row r="307" spans="1:12" x14ac:dyDescent="0.25">
      <c r="A307">
        <f t="shared" si="24"/>
        <v>27.85</v>
      </c>
      <c r="B307">
        <v>2.8500000000000005</v>
      </c>
      <c r="C307" s="1">
        <f t="shared" si="25"/>
        <v>1.08473905</v>
      </c>
      <c r="D307">
        <f t="shared" si="26"/>
        <v>54236.952499999999</v>
      </c>
      <c r="E307" s="12">
        <f t="shared" si="28"/>
        <v>16899.268009795785</v>
      </c>
      <c r="F307" s="1"/>
      <c r="G307" s="4"/>
      <c r="H307" s="4">
        <f t="shared" si="29"/>
        <v>16276.512503494776</v>
      </c>
      <c r="I307">
        <f xml:space="preserve">          IF($B307&lt;=$B$9,        $D307-$B$7*$B$6-$J$18*($D307-$B$6), $J$16)</f>
        <v>48372.768895727197</v>
      </c>
      <c r="J307">
        <f t="shared" si="27"/>
        <v>0.99997932721192462</v>
      </c>
      <c r="K307">
        <f>IF(B307&lt;=$B$9, EXP(-($B$5*B307))*($B$7*$B$6+$J$18*(D307-$B$6))*$B$20, "")</f>
        <v>53.074594503973202</v>
      </c>
      <c r="L307" t="str">
        <f>IF(B307&lt;=$B$9, "", EXP(-($B$5*B307))*$B$20)</f>
        <v/>
      </c>
    </row>
    <row r="308" spans="1:12" x14ac:dyDescent="0.25">
      <c r="A308">
        <f t="shared" si="24"/>
        <v>27.86</v>
      </c>
      <c r="B308">
        <v>2.8600000000000003</v>
      </c>
      <c r="C308" s="1">
        <f t="shared" si="25"/>
        <v>1.0850186479999999</v>
      </c>
      <c r="D308">
        <f t="shared" si="26"/>
        <v>54250.932399999998</v>
      </c>
      <c r="E308" s="12">
        <f t="shared" si="28"/>
        <v>16967.935550799215</v>
      </c>
      <c r="F308" s="1"/>
      <c r="G308" s="4"/>
      <c r="H308" s="4">
        <f t="shared" si="29"/>
        <v>16340.851118913728</v>
      </c>
      <c r="I308">
        <f xml:space="preserve">          IF($B308&lt;=$B$9,        $D308-$B$7*$B$6-$J$18*($D308-$B$6), $J$16)</f>
        <v>48383.897406581491</v>
      </c>
      <c r="J308">
        <f t="shared" si="27"/>
        <v>0.99997933196675748</v>
      </c>
      <c r="K308">
        <f>IF(B308&lt;=$B$9, EXP(-($B$5*B308))*($B$7*$B$6+$J$18*(D308-$B$6))*$B$20, "")</f>
        <v>53.081819502346072</v>
      </c>
      <c r="L308" t="str">
        <f>IF(B308&lt;=$B$9, "", EXP(-($B$5*B308))*$B$20)</f>
        <v/>
      </c>
    </row>
    <row r="309" spans="1:12" x14ac:dyDescent="0.25">
      <c r="A309">
        <f t="shared" si="24"/>
        <v>27.87</v>
      </c>
      <c r="B309">
        <v>2.87</v>
      </c>
      <c r="C309" s="1">
        <f t="shared" si="25"/>
        <v>1.085298122</v>
      </c>
      <c r="D309">
        <f t="shared" si="26"/>
        <v>54264.9061</v>
      </c>
      <c r="E309" s="12">
        <f t="shared" si="28"/>
        <v>17036.669046541996</v>
      </c>
      <c r="F309" s="1"/>
      <c r="G309" s="4"/>
      <c r="H309" s="4">
        <f t="shared" si="29"/>
        <v>16405.240766739535</v>
      </c>
      <c r="I309">
        <f xml:space="preserve">          IF($B309&lt;=$B$9,        $D309-$B$7*$B$6-$J$18*($D309-$B$6), $J$16)</f>
        <v>48395.020982009402</v>
      </c>
      <c r="J309">
        <f t="shared" si="27"/>
        <v>0.99997933671729633</v>
      </c>
      <c r="K309">
        <f>IF(B309&lt;=$B$9, EXP(-($B$5*B309))*($B$7*$B$6+$J$18*(D309-$B$6))*$B$20, "")</f>
        <v>53.089021507554953</v>
      </c>
      <c r="L309" t="str">
        <f>IF(B309&lt;=$B$9, "", EXP(-($B$5*B309))*$B$20)</f>
        <v/>
      </c>
    </row>
    <row r="310" spans="1:12" x14ac:dyDescent="0.25">
      <c r="A310">
        <f t="shared" si="24"/>
        <v>27.88</v>
      </c>
      <c r="B310">
        <v>2.88</v>
      </c>
      <c r="C310" s="1">
        <f t="shared" si="25"/>
        <v>1.085577472</v>
      </c>
      <c r="D310">
        <f t="shared" si="26"/>
        <v>54278.873599999999</v>
      </c>
      <c r="E310" s="12">
        <f t="shared" si="28"/>
        <v>17105.468501508287</v>
      </c>
      <c r="F310" s="1"/>
      <c r="G310" s="4"/>
      <c r="H310" s="4">
        <f t="shared" si="29"/>
        <v>16469.6814521878</v>
      </c>
      <c r="I310">
        <f xml:space="preserve">          IF($B310&lt;=$B$9,        $D310-$B$7*$B$6-$J$18*($D310-$B$6), $J$16)</f>
        <v>48406.139622010931</v>
      </c>
      <c r="J310">
        <f t="shared" si="27"/>
        <v>0.99997934146354561</v>
      </c>
      <c r="K310">
        <f>IF(B310&lt;=$B$9, EXP(-($B$5*B310))*($B$7*$B$6+$J$18*(D310-$B$6))*$B$20, "")</f>
        <v>53.096200538809796</v>
      </c>
      <c r="L310" t="str">
        <f>IF(B310&lt;=$B$9, "", EXP(-($B$5*B310))*$B$20)</f>
        <v/>
      </c>
    </row>
    <row r="311" spans="1:12" x14ac:dyDescent="0.25">
      <c r="A311">
        <f t="shared" si="24"/>
        <v>27.89</v>
      </c>
      <c r="B311">
        <v>2.8899999999999997</v>
      </c>
      <c r="C311" s="1">
        <f t="shared" si="25"/>
        <v>1.085856698</v>
      </c>
      <c r="D311">
        <f t="shared" si="26"/>
        <v>54292.834899999994</v>
      </c>
      <c r="E311" s="12">
        <f t="shared" si="28"/>
        <v>17174.333920183813</v>
      </c>
      <c r="F311" s="1"/>
      <c r="G311" s="4"/>
      <c r="H311" s="4">
        <f t="shared" si="29"/>
        <v>16534.173180475958</v>
      </c>
      <c r="I311">
        <f xml:space="preserve">          IF($B311&lt;=$B$9,        $D311-$B$7*$B$6-$J$18*($D311-$B$6), $J$16)</f>
        <v>48417.253326586069</v>
      </c>
      <c r="J311">
        <f t="shared" si="27"/>
        <v>0.99997934620550954</v>
      </c>
      <c r="K311">
        <f>IF(B311&lt;=$B$9, EXP(-($B$5*B311))*($B$7*$B$6+$J$18*(D311-$B$6))*$B$20, "")</f>
        <v>53.103356615308549</v>
      </c>
      <c r="L311" t="str">
        <f>IF(B311&lt;=$B$9, "", EXP(-($B$5*B311))*$B$20)</f>
        <v/>
      </c>
    </row>
    <row r="312" spans="1:12" x14ac:dyDescent="0.25">
      <c r="A312">
        <f t="shared" si="24"/>
        <v>27.9</v>
      </c>
      <c r="B312">
        <v>2.9000000000000004</v>
      </c>
      <c r="C312" s="1">
        <f t="shared" si="25"/>
        <v>1.0861358000000001</v>
      </c>
      <c r="D312">
        <f t="shared" si="26"/>
        <v>54306.790000000008</v>
      </c>
      <c r="E312" s="12">
        <f t="shared" si="28"/>
        <v>17243.265307055877</v>
      </c>
      <c r="F312" s="1"/>
      <c r="G312" s="4"/>
      <c r="H312" s="4">
        <f t="shared" si="29"/>
        <v>16598.715956823264</v>
      </c>
      <c r="I312">
        <f xml:space="preserve">          IF($B312&lt;=$B$9,        $D312-$B$7*$B$6-$J$18*($D312-$B$6), $J$16)</f>
        <v>48428.362095734839</v>
      </c>
      <c r="J312">
        <f t="shared" si="27"/>
        <v>0.99997935094319268</v>
      </c>
      <c r="K312">
        <f>IF(B312&lt;=$B$9, EXP(-($B$5*B312))*($B$7*$B$6+$J$18*(D312-$B$6))*$B$20, "")</f>
        <v>53.110489756237143</v>
      </c>
      <c r="L312" t="str">
        <f>IF(B312&lt;=$B$9, "", EXP(-($B$5*B312))*$B$20)</f>
        <v/>
      </c>
    </row>
    <row r="313" spans="1:12" x14ac:dyDescent="0.25">
      <c r="A313">
        <f t="shared" si="24"/>
        <v>27.91</v>
      </c>
      <c r="B313">
        <v>2.91</v>
      </c>
      <c r="C313" s="1">
        <f t="shared" si="25"/>
        <v>1.0864147780000002</v>
      </c>
      <c r="D313">
        <f t="shared" si="26"/>
        <v>54320.738900000011</v>
      </c>
      <c r="E313" s="12">
        <f t="shared" si="28"/>
        <v>17312.262666613347</v>
      </c>
      <c r="F313" s="1"/>
      <c r="G313" s="4"/>
      <c r="H313" s="4">
        <f t="shared" si="29"/>
        <v>16663.309786450802</v>
      </c>
      <c r="I313">
        <f xml:space="preserve">          IF($B313&lt;=$B$9,        $D313-$B$7*$B$6-$J$18*($D313-$B$6), $J$16)</f>
        <v>48439.465929457219</v>
      </c>
      <c r="J313">
        <f t="shared" si="27"/>
        <v>0.99997935567659935</v>
      </c>
      <c r="K313">
        <f>IF(B313&lt;=$B$9, EXP(-($B$5*B313))*($B$7*$B$6+$J$18*(D313-$B$6))*$B$20, "")</f>
        <v>53.117599980769398</v>
      </c>
      <c r="L313" t="str">
        <f>IF(B313&lt;=$B$9, "", EXP(-($B$5*B313))*$B$20)</f>
        <v/>
      </c>
    </row>
    <row r="314" spans="1:12" x14ac:dyDescent="0.25">
      <c r="A314">
        <f t="shared" si="24"/>
        <v>27.92</v>
      </c>
      <c r="B314">
        <v>2.92</v>
      </c>
      <c r="C314" s="1">
        <f t="shared" si="25"/>
        <v>1.086693632</v>
      </c>
      <c r="D314">
        <f t="shared" si="26"/>
        <v>54334.681600000004</v>
      </c>
      <c r="E314" s="12">
        <f t="shared" si="28"/>
        <v>17381.326003346661</v>
      </c>
      <c r="F314" s="1"/>
      <c r="G314" s="4"/>
      <c r="H314" s="4">
        <f t="shared" si="29"/>
        <v>16727.954674581488</v>
      </c>
      <c r="I314">
        <f xml:space="preserve">          IF($B314&lt;=$B$9,        $D314-$B$7*$B$6-$J$18*($D314-$B$6), $J$16)</f>
        <v>48450.564827753209</v>
      </c>
      <c r="J314">
        <f t="shared" si="27"/>
        <v>0.9999793604057341</v>
      </c>
      <c r="K314">
        <f>IF(B314&lt;=$B$9, EXP(-($B$5*B314))*($B$7*$B$6+$J$18*(D314-$B$6))*$B$20, "")</f>
        <v>53.124687308067244</v>
      </c>
      <c r="L314" t="str">
        <f>IF(B314&lt;=$B$9, "", EXP(-($B$5*B314))*$B$20)</f>
        <v/>
      </c>
    </row>
    <row r="315" spans="1:12" x14ac:dyDescent="0.25">
      <c r="A315">
        <f t="shared" si="24"/>
        <v>27.93</v>
      </c>
      <c r="B315">
        <v>2.9299999999999997</v>
      </c>
      <c r="C315" s="1">
        <f t="shared" si="25"/>
        <v>1.086972362</v>
      </c>
      <c r="D315">
        <f t="shared" si="26"/>
        <v>54348.6181</v>
      </c>
      <c r="E315" s="12">
        <f t="shared" si="28"/>
        <v>17450.455321747831</v>
      </c>
      <c r="F315" s="1"/>
      <c r="G315" s="4"/>
      <c r="H315" s="4">
        <f t="shared" si="29"/>
        <v>16792.65062644006</v>
      </c>
      <c r="I315">
        <f xml:space="preserve">          IF($B315&lt;=$B$9,        $D315-$B$7*$B$6-$J$18*($D315-$B$6), $J$16)</f>
        <v>48461.658790622816</v>
      </c>
      <c r="J315">
        <f t="shared" si="27"/>
        <v>0.99997936513060104</v>
      </c>
      <c r="K315">
        <f>IF(B315&lt;=$B$9, EXP(-($B$5*B315))*($B$7*$B$6+$J$18*(D315-$B$6))*$B$20, "")</f>
        <v>53.131751757280547</v>
      </c>
      <c r="L315" t="str">
        <f>IF(B315&lt;=$B$9, "", EXP(-($B$5*B315))*$B$20)</f>
        <v/>
      </c>
    </row>
    <row r="316" spans="1:12" x14ac:dyDescent="0.25">
      <c r="A316">
        <f t="shared" si="24"/>
        <v>27.94</v>
      </c>
      <c r="B316">
        <v>2.9400000000000004</v>
      </c>
      <c r="C316" s="1">
        <f t="shared" si="25"/>
        <v>1.087250968</v>
      </c>
      <c r="D316">
        <f t="shared" si="26"/>
        <v>54362.5484</v>
      </c>
      <c r="E316" s="12">
        <f t="shared" si="28"/>
        <v>17519.650626310442</v>
      </c>
      <c r="F316" s="1"/>
      <c r="G316" s="4"/>
      <c r="H316" s="4">
        <f t="shared" si="29"/>
        <v>16857.397647253085</v>
      </c>
      <c r="I316">
        <f xml:space="preserve">          IF($B316&lt;=$B$9,        $D316-$B$7*$B$6-$J$18*($D316-$B$6), $J$16)</f>
        <v>48472.74781806604</v>
      </c>
      <c r="J316">
        <f t="shared" si="27"/>
        <v>0.99997936985120472</v>
      </c>
      <c r="K316">
        <f>IF(B316&lt;=$B$9, EXP(-($B$5*B316))*($B$7*$B$6+$J$18*(D316-$B$6))*$B$20, "")</f>
        <v>53.138793347547221</v>
      </c>
      <c r="L316" t="str">
        <f>IF(B316&lt;=$B$9, "", EXP(-($B$5*B316))*$B$20)</f>
        <v/>
      </c>
    </row>
    <row r="317" spans="1:12" x14ac:dyDescent="0.25">
      <c r="A317">
        <f t="shared" si="24"/>
        <v>27.95</v>
      </c>
      <c r="B317">
        <v>2.95</v>
      </c>
      <c r="C317" s="1">
        <f t="shared" si="25"/>
        <v>1.0875294499999999</v>
      </c>
      <c r="D317">
        <f t="shared" si="26"/>
        <v>54376.472499999996</v>
      </c>
      <c r="E317" s="12">
        <f t="shared" si="28"/>
        <v>17588.911921529652</v>
      </c>
      <c r="F317" s="1"/>
      <c r="G317" s="4"/>
      <c r="H317" s="4">
        <f t="shared" si="29"/>
        <v>16922.195742248961</v>
      </c>
      <c r="I317">
        <f xml:space="preserve">          IF($B317&lt;=$B$9,        $D317-$B$7*$B$6-$J$18*($D317-$B$6), $J$16)</f>
        <v>48483.831910082881</v>
      </c>
      <c r="J317">
        <f t="shared" si="27"/>
        <v>0.99997937456754959</v>
      </c>
      <c r="K317">
        <f>IF(B317&lt;=$B$9, EXP(-($B$5*B317))*($B$7*$B$6+$J$18*(D317-$B$6))*$B$20, "")</f>
        <v>53.145812097993115</v>
      </c>
      <c r="L317" t="str">
        <f>IF(B317&lt;=$B$9, "", EXP(-($B$5*B317))*$B$20)</f>
        <v/>
      </c>
    </row>
    <row r="318" spans="1:12" x14ac:dyDescent="0.25">
      <c r="A318">
        <f t="shared" si="24"/>
        <v>27.96</v>
      </c>
      <c r="B318">
        <v>2.96</v>
      </c>
      <c r="C318" s="1">
        <f t="shared" si="25"/>
        <v>1.087807808</v>
      </c>
      <c r="D318">
        <f t="shared" si="26"/>
        <v>54390.390399999997</v>
      </c>
      <c r="E318" s="12">
        <f t="shared" si="28"/>
        <v>17658.239211902186</v>
      </c>
      <c r="F318" s="1"/>
      <c r="G318" s="4"/>
      <c r="H318" s="4">
        <f t="shared" si="29"/>
        <v>16987.04491665792</v>
      </c>
      <c r="I318">
        <f xml:space="preserve">          IF($B318&lt;=$B$9,        $D318-$B$7*$B$6-$J$18*($D318-$B$6), $J$16)</f>
        <v>48494.91106667334</v>
      </c>
      <c r="J318">
        <f t="shared" si="27"/>
        <v>0.99997937927963976</v>
      </c>
      <c r="K318">
        <f>IF(B318&lt;=$B$9, EXP(-($B$5*B318))*($B$7*$B$6+$J$18*(D318-$B$6))*$B$20, "")</f>
        <v>53.152808027732171</v>
      </c>
      <c r="L318" t="str">
        <f>IF(B318&lt;=$B$9, "", EXP(-($B$5*B318))*$B$20)</f>
        <v/>
      </c>
    </row>
    <row r="319" spans="1:12" x14ac:dyDescent="0.25">
      <c r="A319">
        <f t="shared" si="24"/>
        <v>27.97</v>
      </c>
      <c r="B319">
        <v>2.9699999999999998</v>
      </c>
      <c r="C319" s="1">
        <f t="shared" si="25"/>
        <v>1.088086042</v>
      </c>
      <c r="D319">
        <f t="shared" si="26"/>
        <v>54404.302100000001</v>
      </c>
      <c r="E319" s="12">
        <f t="shared" si="28"/>
        <v>17727.632501926353</v>
      </c>
      <c r="F319" s="1"/>
      <c r="G319" s="4"/>
      <c r="H319" s="4">
        <f t="shared" si="29"/>
        <v>17051.945175712019</v>
      </c>
      <c r="I319">
        <f xml:space="preserve">          IF($B319&lt;=$B$9,        $D319-$B$7*$B$6-$J$18*($D319-$B$6), $J$16)</f>
        <v>48505.985287837422</v>
      </c>
      <c r="J319">
        <f t="shared" si="27"/>
        <v>0.99997938398747976</v>
      </c>
      <c r="K319">
        <f>IF(B319&lt;=$B$9, EXP(-($B$5*B319))*($B$7*$B$6+$J$18*(D319-$B$6))*$B$20, "")</f>
        <v>53.159781155866305</v>
      </c>
      <c r="L319" t="str">
        <f>IF(B319&lt;=$B$9, "", EXP(-($B$5*B319))*$B$20)</f>
        <v/>
      </c>
    </row>
    <row r="320" spans="1:12" x14ac:dyDescent="0.25">
      <c r="A320">
        <f t="shared" si="24"/>
        <v>27.98</v>
      </c>
      <c r="B320">
        <v>2.9800000000000004</v>
      </c>
      <c r="C320" s="1">
        <f t="shared" si="25"/>
        <v>1.0883641519999998</v>
      </c>
      <c r="D320">
        <f t="shared" si="26"/>
        <v>54418.207599999987</v>
      </c>
      <c r="E320" s="12">
        <f t="shared" si="28"/>
        <v>17797.091796102028</v>
      </c>
      <c r="F320" s="1"/>
      <c r="G320" s="4"/>
      <c r="H320" s="4">
        <f t="shared" si="29"/>
        <v>17116.896524645144</v>
      </c>
      <c r="I320">
        <f xml:space="preserve">          IF($B320&lt;=$B$9,        $D320-$B$7*$B$6-$J$18*($D320-$B$6), $J$16)</f>
        <v>48517.054573575107</v>
      </c>
      <c r="J320">
        <f t="shared" si="27"/>
        <v>0.99997938869107394</v>
      </c>
      <c r="K320">
        <f>IF(B320&lt;=$B$9, EXP(-($B$5*B320))*($B$7*$B$6+$J$18*(D320-$B$6))*$B$20, "")</f>
        <v>53.166731501485451</v>
      </c>
      <c r="L320" t="str">
        <f>IF(B320&lt;=$B$9, "", EXP(-($B$5*B320))*$B$20)</f>
        <v/>
      </c>
    </row>
    <row r="321" spans="1:12" x14ac:dyDescent="0.25">
      <c r="A321">
        <f t="shared" si="24"/>
        <v>27.990000000000002</v>
      </c>
      <c r="B321">
        <v>2.99</v>
      </c>
      <c r="C321" s="1">
        <f t="shared" si="25"/>
        <v>1.088642138</v>
      </c>
      <c r="D321">
        <f t="shared" si="26"/>
        <v>54432.106899999999</v>
      </c>
      <c r="E321" s="12">
        <f t="shared" si="28"/>
        <v>17866.617098930663</v>
      </c>
      <c r="F321" s="1"/>
      <c r="G321" s="4"/>
      <c r="H321" s="4">
        <f t="shared" si="29"/>
        <v>17181.898968693018</v>
      </c>
      <c r="I321">
        <f xml:space="preserve">          IF($B321&lt;=$B$9,        $D321-$B$7*$B$6-$J$18*($D321-$B$6), $J$16)</f>
        <v>48528.118923886424</v>
      </c>
      <c r="J321">
        <f t="shared" si="27"/>
        <v>0.99997939339042652</v>
      </c>
      <c r="K321">
        <f>IF(B321&lt;=$B$9, EXP(-($B$5*B321))*($B$7*$B$6+$J$18*(D321-$B$6))*$B$20, "")</f>
        <v>53.173659083667673</v>
      </c>
      <c r="L321" t="str">
        <f>IF(B321&lt;=$B$9, "", EXP(-($B$5*B321))*$B$20)</f>
        <v/>
      </c>
    </row>
    <row r="322" spans="1:12" x14ac:dyDescent="0.25">
      <c r="A322">
        <f t="shared" si="24"/>
        <v>28</v>
      </c>
      <c r="B322">
        <v>3</v>
      </c>
      <c r="C322" s="1">
        <f t="shared" si="25"/>
        <v>1.0889200000000001</v>
      </c>
      <c r="D322">
        <f t="shared" si="26"/>
        <v>54446.000000000007</v>
      </c>
      <c r="E322" s="12">
        <f t="shared" si="28"/>
        <v>17936.208414915287</v>
      </c>
      <c r="F322" s="1"/>
      <c r="G322" s="4"/>
      <c r="H322" s="4">
        <f t="shared" si="29"/>
        <v>17246.952513093198</v>
      </c>
      <c r="I322">
        <f xml:space="preserve">          IF($B322&lt;=$B$9,        $D322-$B$7*$B$6-$J$18*($D322-$B$6), $J$16)</f>
        <v>48539.178338771359</v>
      </c>
      <c r="J322">
        <f t="shared" si="27"/>
        <v>0.99997939808554193</v>
      </c>
      <c r="K322">
        <f>IF(B322&lt;=$B$9, EXP(-($B$5*B322))*($B$7*$B$6+$J$18*(D322-$B$6))*$B$20, "")</f>
        <v>53.180563921478964</v>
      </c>
      <c r="L322" t="str">
        <f>IF(B322&lt;=$B$9, "", EXP(-($B$5*B322))*$B$20)</f>
        <v/>
      </c>
    </row>
    <row r="323" spans="1:12" x14ac:dyDescent="0.25">
      <c r="A323">
        <f t="shared" si="24"/>
        <v>28.009999999999998</v>
      </c>
      <c r="B323">
        <v>3.01</v>
      </c>
      <c r="C323" s="1">
        <f t="shared" si="25"/>
        <v>1.0891977380000002</v>
      </c>
      <c r="D323">
        <f t="shared" si="26"/>
        <v>54459.886900000012</v>
      </c>
      <c r="E323" s="12">
        <f t="shared" si="28"/>
        <v>18005.865748560507</v>
      </c>
      <c r="F323" s="1"/>
      <c r="G323" s="4"/>
      <c r="H323" s="4">
        <f t="shared" si="29"/>
        <v>17312.057163085068</v>
      </c>
      <c r="I323">
        <f xml:space="preserve">          IF($B323&lt;=$B$9,        $D323-$B$7*$B$6-$J$18*($D323-$B$6), $J$16)</f>
        <v>48550.232818229902</v>
      </c>
      <c r="J323">
        <f t="shared" si="27"/>
        <v>0.9999794027764245</v>
      </c>
      <c r="K323">
        <f>IF(B323&lt;=$B$9, EXP(-($B$5*B323))*($B$7*$B$6+$J$18*(D323-$B$6))*$B$20, "")</f>
        <v>53.187446033973423</v>
      </c>
      <c r="L323" t="str">
        <f>IF(B323&lt;=$B$9, "", EXP(-($B$5*B323))*$B$20)</f>
        <v/>
      </c>
    </row>
    <row r="324" spans="1:12" x14ac:dyDescent="0.25">
      <c r="A324">
        <f t="shared" si="24"/>
        <v>28.02</v>
      </c>
      <c r="B324">
        <v>3.0200000000000005</v>
      </c>
      <c r="C324" s="1">
        <f t="shared" si="25"/>
        <v>1.089475352</v>
      </c>
      <c r="D324">
        <f t="shared" si="26"/>
        <v>54473.767599999999</v>
      </c>
      <c r="E324" s="12">
        <f t="shared" si="28"/>
        <v>18075.589104372502</v>
      </c>
      <c r="F324" s="1"/>
      <c r="G324" s="4"/>
      <c r="H324" s="4">
        <f t="shared" si="29"/>
        <v>17377.21292390985</v>
      </c>
      <c r="I324">
        <f xml:space="preserve">          IF($B324&lt;=$B$9,        $D324-$B$7*$B$6-$J$18*($D324-$B$6), $J$16)</f>
        <v>48561.282362262056</v>
      </c>
      <c r="J324">
        <f t="shared" si="27"/>
        <v>0.99997940746307845</v>
      </c>
      <c r="K324">
        <f>IF(B324&lt;=$B$9, EXP(-($B$5*B324))*($B$7*$B$6+$J$18*(D324-$B$6))*$B$20, "")</f>
        <v>53.194305440193141</v>
      </c>
      <c r="L324" t="str">
        <f>IF(B324&lt;=$B$9, "", EXP(-($B$5*B324))*$B$20)</f>
        <v/>
      </c>
    </row>
    <row r="325" spans="1:12" x14ac:dyDescent="0.25">
      <c r="A325">
        <f t="shared" si="24"/>
        <v>28.03</v>
      </c>
      <c r="B325">
        <v>3.0300000000000002</v>
      </c>
      <c r="C325" s="1">
        <f t="shared" si="25"/>
        <v>1.089752842</v>
      </c>
      <c r="D325">
        <f t="shared" si="26"/>
        <v>54487.642099999997</v>
      </c>
      <c r="E325" s="12">
        <f t="shared" si="28"/>
        <v>18145.378486859034</v>
      </c>
      <c r="F325" s="1"/>
      <c r="G325" s="4"/>
      <c r="H325" s="4">
        <f t="shared" si="29"/>
        <v>17442.4198008106</v>
      </c>
      <c r="I325">
        <f xml:space="preserve">          IF($B325&lt;=$B$9,        $D325-$B$7*$B$6-$J$18*($D325-$B$6), $J$16)</f>
        <v>48572.326970867827</v>
      </c>
      <c r="J325">
        <f t="shared" si="27"/>
        <v>0.99997941214550834</v>
      </c>
      <c r="K325">
        <f>IF(B325&lt;=$B$9, EXP(-($B$5*B325))*($B$7*$B$6+$J$18*(D325-$B$6))*$B$20, "")</f>
        <v>53.201142159168405</v>
      </c>
      <c r="L325" t="str">
        <f>IF(B325&lt;=$B$9, "", EXP(-($B$5*B325))*$B$20)</f>
        <v/>
      </c>
    </row>
    <row r="326" spans="1:12" x14ac:dyDescent="0.25">
      <c r="A326">
        <f t="shared" si="24"/>
        <v>28.04</v>
      </c>
      <c r="B326">
        <v>3.04</v>
      </c>
      <c r="C326" s="1">
        <f t="shared" si="25"/>
        <v>1.0900302080000002</v>
      </c>
      <c r="D326">
        <f t="shared" si="26"/>
        <v>54501.510400000006</v>
      </c>
      <c r="E326" s="12">
        <f t="shared" si="28"/>
        <v>18215.233900529434</v>
      </c>
      <c r="F326" s="1"/>
      <c r="G326" s="4"/>
      <c r="H326" s="4">
        <f t="shared" si="29"/>
        <v>17507.677799032204</v>
      </c>
      <c r="I326">
        <f xml:space="preserve">          IF($B326&lt;=$B$9,        $D326-$B$7*$B$6-$J$18*($D326-$B$6), $J$16)</f>
        <v>48583.36664404723</v>
      </c>
      <c r="J326">
        <f t="shared" si="27"/>
        <v>0.99997941682371816</v>
      </c>
      <c r="K326">
        <f>IF(B326&lt;=$B$9, EXP(-($B$5*B326))*($B$7*$B$6+$J$18*(D326-$B$6))*$B$20, "")</f>
        <v>53.207956209917455</v>
      </c>
      <c r="L326" t="str">
        <f>IF(B326&lt;=$B$9, "", EXP(-($B$5*B326))*$B$20)</f>
        <v/>
      </c>
    </row>
    <row r="327" spans="1:12" x14ac:dyDescent="0.25">
      <c r="A327">
        <f t="shared" si="24"/>
        <v>28.05</v>
      </c>
      <c r="B327">
        <v>3.05</v>
      </c>
      <c r="C327" s="1">
        <f t="shared" si="25"/>
        <v>1.0903074499999998</v>
      </c>
      <c r="D327">
        <f t="shared" si="26"/>
        <v>54515.37249999999</v>
      </c>
      <c r="E327" s="12">
        <f t="shared" si="28"/>
        <v>18285.15534989462</v>
      </c>
      <c r="F327" s="1"/>
      <c r="G327" s="4"/>
      <c r="H327" s="4">
        <f t="shared" si="29"/>
        <v>17572.986923821394</v>
      </c>
      <c r="I327">
        <f xml:space="preserve">          IF($B327&lt;=$B$9,        $D327-$B$7*$B$6-$J$18*($D327-$B$6), $J$16)</f>
        <v>48594.401381800228</v>
      </c>
      <c r="J327">
        <f t="shared" si="27"/>
        <v>0.99997942149771235</v>
      </c>
      <c r="K327">
        <f>IF(B327&lt;=$B$9, EXP(-($B$5*B327))*($B$7*$B$6+$J$18*(D327-$B$6))*$B$20, "")</f>
        <v>53.214747611446612</v>
      </c>
      <c r="L327" t="str">
        <f>IF(B327&lt;=$B$9, "", EXP(-($B$5*B327))*$B$20)</f>
        <v/>
      </c>
    </row>
    <row r="328" spans="1:12" x14ac:dyDescent="0.25">
      <c r="A328">
        <f t="shared" si="24"/>
        <v>28.060000000000002</v>
      </c>
      <c r="B328">
        <v>3.0600000000000005</v>
      </c>
      <c r="C328" s="1">
        <f t="shared" si="25"/>
        <v>1.0905845679999999</v>
      </c>
      <c r="D328">
        <f t="shared" si="26"/>
        <v>54529.228399999993</v>
      </c>
      <c r="E328" s="12">
        <f t="shared" si="28"/>
        <v>18355.142839467084</v>
      </c>
      <c r="F328" s="1"/>
      <c r="G328" s="4"/>
      <c r="H328" s="4">
        <f t="shared" si="29"/>
        <v>17638.347180426728</v>
      </c>
      <c r="I328">
        <f xml:space="preserve">          IF($B328&lt;=$B$9,        $D328-$B$7*$B$6-$J$18*($D328-$B$6), $J$16)</f>
        <v>48605.431184126857</v>
      </c>
      <c r="J328">
        <f t="shared" si="27"/>
        <v>0.99997942616749536</v>
      </c>
      <c r="K328">
        <f>IF(B328&lt;=$B$9, EXP(-($B$5*B328))*($B$7*$B$6+$J$18*(D328-$B$6))*$B$20, "")</f>
        <v>53.221516382750359</v>
      </c>
      <c r="L328" t="str">
        <f>IF(B328&lt;=$B$9, "", EXP(-($B$5*B328))*$B$20)</f>
        <v/>
      </c>
    </row>
    <row r="329" spans="1:12" x14ac:dyDescent="0.25">
      <c r="A329">
        <f t="shared" si="24"/>
        <v>28.07</v>
      </c>
      <c r="B329">
        <v>3.0700000000000003</v>
      </c>
      <c r="C329" s="1">
        <f t="shared" si="25"/>
        <v>1.090861562</v>
      </c>
      <c r="D329">
        <f t="shared" si="26"/>
        <v>54543.078099999999</v>
      </c>
      <c r="E329" s="12">
        <f t="shared" si="28"/>
        <v>18425.196373760897</v>
      </c>
      <c r="F329" s="1"/>
      <c r="G329" s="4"/>
      <c r="H329" s="4">
        <f t="shared" si="29"/>
        <v>17703.758574098611</v>
      </c>
      <c r="I329">
        <f xml:space="preserve">          IF($B329&lt;=$B$9,        $D329-$B$7*$B$6-$J$18*($D329-$B$6), $J$16)</f>
        <v>48616.456051027104</v>
      </c>
      <c r="J329">
        <f t="shared" si="27"/>
        <v>0.99997943083307117</v>
      </c>
      <c r="K329">
        <f>IF(B329&lt;=$B$9, EXP(-($B$5*B329))*($B$7*$B$6+$J$18*(D329-$B$6))*$B$20, "")</f>
        <v>53.228262542811201</v>
      </c>
      <c r="L329" t="str">
        <f>IF(B329&lt;=$B$9, "", EXP(-($B$5*B329))*$B$20)</f>
        <v/>
      </c>
    </row>
    <row r="330" spans="1:12" x14ac:dyDescent="0.25">
      <c r="A330">
        <f t="shared" si="24"/>
        <v>28.08</v>
      </c>
      <c r="B330">
        <v>3.08</v>
      </c>
      <c r="C330" s="1">
        <f t="shared" si="25"/>
        <v>1.0911384320000002</v>
      </c>
      <c r="D330">
        <f t="shared" si="26"/>
        <v>54556.921600000009</v>
      </c>
      <c r="E330" s="12">
        <f t="shared" si="28"/>
        <v>18495.315957291714</v>
      </c>
      <c r="F330" s="1"/>
      <c r="G330" s="4"/>
      <c r="H330" s="4">
        <f t="shared" si="29"/>
        <v>17769.221110089275</v>
      </c>
      <c r="I330">
        <f xml:space="preserve">          IF($B330&lt;=$B$9,        $D330-$B$7*$B$6-$J$18*($D330-$B$6), $J$16)</f>
        <v>48627.475982500975</v>
      </c>
      <c r="J330">
        <f t="shared" si="27"/>
        <v>0.99997943549444435</v>
      </c>
      <c r="K330">
        <f>IF(B330&lt;=$B$9, EXP(-($B$5*B330))*($B$7*$B$6+$J$18*(D330-$B$6))*$B$20, "")</f>
        <v>53.234986110599742</v>
      </c>
      <c r="L330" t="str">
        <f>IF(B330&lt;=$B$9, "", EXP(-($B$5*B330))*$B$20)</f>
        <v/>
      </c>
    </row>
    <row r="331" spans="1:12" x14ac:dyDescent="0.25">
      <c r="A331">
        <f t="shared" si="24"/>
        <v>28.09</v>
      </c>
      <c r="B331">
        <v>3.09</v>
      </c>
      <c r="C331" s="1">
        <f t="shared" si="25"/>
        <v>1.0914151779999999</v>
      </c>
      <c r="D331">
        <f t="shared" si="26"/>
        <v>54570.758899999993</v>
      </c>
      <c r="E331" s="12">
        <f t="shared" si="28"/>
        <v>18565.501594576766</v>
      </c>
      <c r="F331" s="1"/>
      <c r="G331" s="4"/>
      <c r="H331" s="4">
        <f t="shared" si="29"/>
        <v>17834.734793652795</v>
      </c>
      <c r="I331">
        <f xml:space="preserve">          IF($B331&lt;=$B$9,        $D331-$B$7*$B$6-$J$18*($D331-$B$6), $J$16)</f>
        <v>48638.490978548434</v>
      </c>
      <c r="J331">
        <f t="shared" si="27"/>
        <v>0.99997944015161899</v>
      </c>
      <c r="K331">
        <f>IF(B331&lt;=$B$9, EXP(-($B$5*B331))*($B$7*$B$6+$J$18*(D331-$B$6))*$B$20, "")</f>
        <v>53.241687105074647</v>
      </c>
      <c r="L331" t="str">
        <f>IF(B331&lt;=$B$9, "", EXP(-($B$5*B331))*$B$20)</f>
        <v/>
      </c>
    </row>
    <row r="332" spans="1:12" x14ac:dyDescent="0.25">
      <c r="A332">
        <f t="shared" si="24"/>
        <v>28.1</v>
      </c>
      <c r="B332">
        <v>3.1000000000000005</v>
      </c>
      <c r="C332" s="1">
        <f t="shared" si="25"/>
        <v>1.0916918</v>
      </c>
      <c r="D332">
        <f t="shared" si="26"/>
        <v>54584.59</v>
      </c>
      <c r="E332" s="12">
        <f t="shared" si="28"/>
        <v>18635.753290134868</v>
      </c>
      <c r="F332" s="1"/>
      <c r="G332" s="4"/>
      <c r="H332" s="4">
        <f t="shared" si="29"/>
        <v>17900.29963004509</v>
      </c>
      <c r="I332">
        <f xml:space="preserve">          IF($B332&lt;=$B$9,        $D332-$B$7*$B$6-$J$18*($D332-$B$6), $J$16)</f>
        <v>48649.501039169532</v>
      </c>
      <c r="J332">
        <f t="shared" si="27"/>
        <v>0.99997944480459944</v>
      </c>
      <c r="K332">
        <f>IF(B332&lt;=$B$9, EXP(-($B$5*B332))*($B$7*$B$6+$J$18*(D332-$B$6))*$B$20, "")</f>
        <v>53.248365545182814</v>
      </c>
      <c r="L332" t="str">
        <f>IF(B332&lt;=$B$9, "", EXP(-($B$5*B332))*$B$20)</f>
        <v/>
      </c>
    </row>
    <row r="333" spans="1:12" x14ac:dyDescent="0.25">
      <c r="A333">
        <f t="shared" si="24"/>
        <v>28.11</v>
      </c>
      <c r="B333">
        <v>3.1100000000000003</v>
      </c>
      <c r="C333" s="1">
        <f t="shared" si="25"/>
        <v>1.0919682980000001</v>
      </c>
      <c r="D333">
        <f t="shared" si="26"/>
        <v>54598.414900000003</v>
      </c>
      <c r="E333" s="12">
        <f t="shared" si="28"/>
        <v>18706.071048486414</v>
      </c>
      <c r="F333" s="1"/>
      <c r="G333" s="4"/>
      <c r="H333" s="4">
        <f t="shared" si="29"/>
        <v>17965.91562452391</v>
      </c>
      <c r="I333">
        <f xml:space="preserve">          IF($B333&lt;=$B$9,        $D333-$B$7*$B$6-$J$18*($D333-$B$6), $J$16)</f>
        <v>48660.506164364248</v>
      </c>
      <c r="J333">
        <f t="shared" si="27"/>
        <v>0.9999794494533899</v>
      </c>
      <c r="K333">
        <f>IF(B333&lt;=$B$9, EXP(-($B$5*B333))*($B$7*$B$6+$J$18*(D333-$B$6))*$B$20, "")</f>
        <v>53.25502144985915</v>
      </c>
      <c r="L333" t="str">
        <f>IF(B333&lt;=$B$9, "", EXP(-($B$5*B333))*$B$20)</f>
        <v/>
      </c>
    </row>
    <row r="334" spans="1:12" x14ac:dyDescent="0.25">
      <c r="A334">
        <f t="shared" si="24"/>
        <v>28.12</v>
      </c>
      <c r="B334">
        <v>3.12</v>
      </c>
      <c r="C334" s="1">
        <f t="shared" si="25"/>
        <v>1.0922446719999999</v>
      </c>
      <c r="D334">
        <f t="shared" si="26"/>
        <v>54612.233599999992</v>
      </c>
      <c r="E334" s="12">
        <f t="shared" si="28"/>
        <v>18776.454874153384</v>
      </c>
      <c r="F334" s="1"/>
      <c r="G334" s="4"/>
      <c r="H334" s="4">
        <f t="shared" si="29"/>
        <v>18031.582782348851</v>
      </c>
      <c r="I334">
        <f xml:space="preserve">          IF($B334&lt;=$B$9,        $D334-$B$7*$B$6-$J$18*($D334-$B$6), $J$16)</f>
        <v>48671.506354132565</v>
      </c>
      <c r="J334">
        <f t="shared" si="27"/>
        <v>0.99997945409799471</v>
      </c>
      <c r="K334">
        <f>IF(B334&lt;=$B$9, EXP(-($B$5*B334))*($B$7*$B$6+$J$18*(D334-$B$6))*$B$20, "")</f>
        <v>53.261654838026686</v>
      </c>
      <c r="L334" t="str">
        <f>IF(B334&lt;=$B$9, "", EXP(-($B$5*B334))*$B$20)</f>
        <v/>
      </c>
    </row>
    <row r="335" spans="1:12" x14ac:dyDescent="0.25">
      <c r="A335">
        <f t="shared" si="24"/>
        <v>28.13</v>
      </c>
      <c r="B335">
        <v>3.13</v>
      </c>
      <c r="C335" s="1">
        <f t="shared" si="25"/>
        <v>1.0925209220000001</v>
      </c>
      <c r="D335">
        <f t="shared" si="26"/>
        <v>54626.0461</v>
      </c>
      <c r="E335" s="12">
        <f t="shared" si="28"/>
        <v>18846.904771659338</v>
      </c>
      <c r="F335" s="1"/>
      <c r="G335" s="4"/>
      <c r="H335" s="4">
        <f t="shared" si="29"/>
        <v>18097.301108781347</v>
      </c>
      <c r="I335">
        <f xml:space="preserve">          IF($B335&lt;=$B$9,        $D335-$B$7*$B$6-$J$18*($D335-$B$6), $J$16)</f>
        <v>48682.501608474515</v>
      </c>
      <c r="J335">
        <f t="shared" si="27"/>
        <v>0.99997945873841809</v>
      </c>
      <c r="K335">
        <f>IF(B335&lt;=$B$9, EXP(-($B$5*B335))*($B$7*$B$6+$J$18*(D335-$B$6))*$B$20, "")</f>
        <v>53.268265728596653</v>
      </c>
      <c r="L335" t="str">
        <f>IF(B335&lt;=$B$9, "", EXP(-($B$5*B335))*$B$20)</f>
        <v/>
      </c>
    </row>
    <row r="336" spans="1:12" x14ac:dyDescent="0.25">
      <c r="A336">
        <f t="shared" si="24"/>
        <v>28.14</v>
      </c>
      <c r="B336">
        <v>3.1399999999999997</v>
      </c>
      <c r="C336" s="1">
        <f t="shared" si="25"/>
        <v>1.092797048</v>
      </c>
      <c r="D336">
        <f t="shared" si="26"/>
        <v>54639.852399999996</v>
      </c>
      <c r="E336" s="12">
        <f t="shared" si="28"/>
        <v>18917.42074552942</v>
      </c>
      <c r="F336" s="1"/>
      <c r="G336" s="4"/>
      <c r="H336" s="4">
        <f t="shared" si="29"/>
        <v>18163.070609084676</v>
      </c>
      <c r="I336">
        <f xml:space="preserve">          IF($B336&lt;=$B$9,        $D336-$B$7*$B$6-$J$18*($D336-$B$6), $J$16)</f>
        <v>48693.491927390074</v>
      </c>
      <c r="J336">
        <f t="shared" si="27"/>
        <v>0.99997946337466426</v>
      </c>
      <c r="K336">
        <f>IF(B336&lt;=$B$9, EXP(-($B$5*B336))*($B$7*$B$6+$J$18*(D336-$B$6))*$B$20, "")</f>
        <v>53.274854140468335</v>
      </c>
      <c r="L336" t="str">
        <f>IF(B336&lt;=$B$9, "", EXP(-($B$5*B336))*$B$20)</f>
        <v/>
      </c>
    </row>
    <row r="337" spans="1:12" x14ac:dyDescent="0.25">
      <c r="A337">
        <f t="shared" si="24"/>
        <v>28.15</v>
      </c>
      <c r="B337">
        <v>3.1500000000000004</v>
      </c>
      <c r="C337" s="1">
        <f t="shared" si="25"/>
        <v>1.0930730500000001</v>
      </c>
      <c r="D337">
        <f t="shared" si="26"/>
        <v>54653.652500000004</v>
      </c>
      <c r="E337" s="12">
        <f t="shared" si="28"/>
        <v>18988.002800290356</v>
      </c>
      <c r="F337" s="1"/>
      <c r="G337" s="4"/>
      <c r="H337" s="4">
        <f t="shared" si="29"/>
        <v>18228.891288523955</v>
      </c>
      <c r="I337">
        <f xml:space="preserve">          IF($B337&lt;=$B$9,        $D337-$B$7*$B$6-$J$18*($D337-$B$6), $J$16)</f>
        <v>48704.477310879251</v>
      </c>
      <c r="J337">
        <f t="shared" si="27"/>
        <v>0.99997946800673754</v>
      </c>
      <c r="K337">
        <f>IF(B337&lt;=$B$9, EXP(-($B$5*B337))*($B$7*$B$6+$J$18*(D337-$B$6))*$B$20, "")</f>
        <v>53.281420092529196</v>
      </c>
      <c r="L337" t="str">
        <f>IF(B337&lt;=$B$9, "", EXP(-($B$5*B337))*$B$20)</f>
        <v/>
      </c>
    </row>
    <row r="338" spans="1:12" x14ac:dyDescent="0.25">
      <c r="A338">
        <f t="shared" si="24"/>
        <v>28.16</v>
      </c>
      <c r="B338">
        <v>3.16</v>
      </c>
      <c r="C338" s="1">
        <f t="shared" si="25"/>
        <v>1.0933489279999999</v>
      </c>
      <c r="D338">
        <f t="shared" si="26"/>
        <v>54667.446400000001</v>
      </c>
      <c r="E338" s="12">
        <f t="shared" si="28"/>
        <v>19058.650940470459</v>
      </c>
      <c r="F338" s="1"/>
      <c r="G338" s="4"/>
      <c r="H338" s="4">
        <f t="shared" si="29"/>
        <v>18294.763152366148</v>
      </c>
      <c r="I338">
        <f xml:space="preserve">          IF($B338&lt;=$B$9,        $D338-$B$7*$B$6-$J$18*($D338-$B$6), $J$16)</f>
        <v>48715.457758942044</v>
      </c>
      <c r="J338">
        <f t="shared" si="27"/>
        <v>0.99997947263464204</v>
      </c>
      <c r="K338">
        <f>IF(B338&lt;=$B$9, EXP(-($B$5*B338))*($B$7*$B$6+$J$18*(D338-$B$6))*$B$20, "")</f>
        <v>53.287963603654838</v>
      </c>
      <c r="L338" t="str">
        <f>IF(B338&lt;=$B$9, "", EXP(-($B$5*B338))*$B$20)</f>
        <v/>
      </c>
    </row>
    <row r="339" spans="1:12" x14ac:dyDescent="0.25">
      <c r="A339">
        <f t="shared" si="24"/>
        <v>28.17</v>
      </c>
      <c r="B339">
        <v>3.17</v>
      </c>
      <c r="C339" s="1">
        <f t="shared" si="25"/>
        <v>1.093624682</v>
      </c>
      <c r="D339">
        <f t="shared" si="26"/>
        <v>54681.234100000001</v>
      </c>
      <c r="E339" s="12">
        <f t="shared" si="28"/>
        <v>19129.365170599624</v>
      </c>
      <c r="F339" s="1"/>
      <c r="G339" s="4"/>
      <c r="H339" s="4">
        <f t="shared" si="29"/>
        <v>18360.686205880054</v>
      </c>
      <c r="I339">
        <f xml:space="preserve">          IF($B339&lt;=$B$9,        $D339-$B$7*$B$6-$J$18*($D339-$B$6), $J$16)</f>
        <v>48726.433271578455</v>
      </c>
      <c r="J339">
        <f t="shared" si="27"/>
        <v>0.99997947725838199</v>
      </c>
      <c r="K339">
        <f>IF(B339&lt;=$B$9, EXP(-($B$5*B339))*($B$7*$B$6+$J$18*(D339-$B$6))*$B$20, "")</f>
        <v>53.294484692709013</v>
      </c>
      <c r="L339" t="str">
        <f>IF(B339&lt;=$B$9, "", EXP(-($B$5*B339))*$B$20)</f>
        <v/>
      </c>
    </row>
    <row r="340" spans="1:12" x14ac:dyDescent="0.25">
      <c r="A340">
        <f t="shared" si="24"/>
        <v>28.18</v>
      </c>
      <c r="B340">
        <v>3.1799999999999997</v>
      </c>
      <c r="C340" s="1">
        <f t="shared" si="25"/>
        <v>1.0939003120000002</v>
      </c>
      <c r="D340">
        <f t="shared" si="26"/>
        <v>54695.015600000006</v>
      </c>
      <c r="E340" s="12">
        <f t="shared" si="28"/>
        <v>19200.145495209334</v>
      </c>
      <c r="F340" s="1"/>
      <c r="G340" s="4"/>
      <c r="H340" s="4">
        <f t="shared" si="29"/>
        <v>18426.660454336328</v>
      </c>
      <c r="I340">
        <f xml:space="preserve">          IF($B340&lt;=$B$9,        $D340-$B$7*$B$6-$J$18*($D340-$B$6), $J$16)</f>
        <v>48737.403848788483</v>
      </c>
      <c r="J340">
        <f t="shared" si="27"/>
        <v>0.99997948187796171</v>
      </c>
      <c r="K340">
        <f>IF(B340&lt;=$B$9, EXP(-($B$5*B340))*($B$7*$B$6+$J$18*(D340-$B$6))*$B$20, "")</f>
        <v>53.300983378543634</v>
      </c>
      <c r="L340" t="str">
        <f>IF(B340&lt;=$B$9, "", EXP(-($B$5*B340))*$B$20)</f>
        <v/>
      </c>
    </row>
    <row r="341" spans="1:12" x14ac:dyDescent="0.25">
      <c r="A341">
        <f t="shared" si="24"/>
        <v>28.19</v>
      </c>
      <c r="B341">
        <v>3.1900000000000004</v>
      </c>
      <c r="C341" s="1">
        <f t="shared" si="25"/>
        <v>1.0941758179999999</v>
      </c>
      <c r="D341">
        <f t="shared" si="26"/>
        <v>54708.790899999993</v>
      </c>
      <c r="E341" s="12">
        <f t="shared" si="28"/>
        <v>19270.991918832657</v>
      </c>
      <c r="F341" s="1"/>
      <c r="G341" s="4"/>
      <c r="H341" s="4">
        <f t="shared" si="29"/>
        <v>18492.685903007463</v>
      </c>
      <c r="I341">
        <f xml:space="preserve">          IF($B341&lt;=$B$9,        $D341-$B$7*$B$6-$J$18*($D341-$B$6), $J$16)</f>
        <v>48748.36949057212</v>
      </c>
      <c r="J341">
        <f t="shared" si="27"/>
        <v>0.99997948649338531</v>
      </c>
      <c r="K341">
        <f>IF(B341&lt;=$B$9, EXP(-($B$5*B341))*($B$7*$B$6+$J$18*(D341-$B$6))*$B$20, "")</f>
        <v>53.307459679998765</v>
      </c>
      <c r="L341" t="str">
        <f>IF(B341&lt;=$B$9, "", EXP(-($B$5*B341))*$B$20)</f>
        <v/>
      </c>
    </row>
    <row r="342" spans="1:12" x14ac:dyDescent="0.25">
      <c r="A342">
        <f t="shared" si="24"/>
        <v>28.2</v>
      </c>
      <c r="B342">
        <v>3.2</v>
      </c>
      <c r="C342" s="1">
        <f t="shared" si="25"/>
        <v>1.0944512</v>
      </c>
      <c r="D342">
        <f t="shared" si="26"/>
        <v>54722.559999999998</v>
      </c>
      <c r="E342" s="12">
        <f t="shared" si="28"/>
        <v>19341.90444600425</v>
      </c>
      <c r="F342" s="1"/>
      <c r="G342" s="4"/>
      <c r="H342" s="4">
        <f t="shared" si="29"/>
        <v>18558.762557167793</v>
      </c>
      <c r="I342">
        <f xml:space="preserve">          IF($B342&lt;=$B$9,        $D342-$B$7*$B$6-$J$18*($D342-$B$6), $J$16)</f>
        <v>48759.330196929383</v>
      </c>
      <c r="J342">
        <f t="shared" si="27"/>
        <v>0.99997949110465711</v>
      </c>
      <c r="K342">
        <f>IF(B342&lt;=$B$9, EXP(-($B$5*B342))*($B$7*$B$6+$J$18*(D342-$B$6))*$B$20, "")</f>
        <v>53.313913615902713</v>
      </c>
      <c r="L342" t="str">
        <f>IF(B342&lt;=$B$9, "", EXP(-($B$5*B342))*$B$20)</f>
        <v/>
      </c>
    </row>
    <row r="343" spans="1:12" x14ac:dyDescent="0.25">
      <c r="A343">
        <f t="shared" ref="A343:A406" si="30">B343+25</f>
        <v>28.21</v>
      </c>
      <c r="B343">
        <v>3.21</v>
      </c>
      <c r="C343" s="1">
        <f t="shared" ref="C343:C406" si="31">$B$2+$B$3*B343+$B$4*B343^2</f>
        <v>1.094726458</v>
      </c>
      <c r="D343">
        <f t="shared" ref="D343:D406" si="32">$B$6*C343</f>
        <v>54736.322899999999</v>
      </c>
      <c r="E343" s="12">
        <f t="shared" si="28"/>
        <v>19412.883081260352</v>
      </c>
      <c r="F343" s="1"/>
      <c r="G343" s="4"/>
      <c r="H343" s="4">
        <f t="shared" si="29"/>
        <v>18624.890422093507</v>
      </c>
      <c r="I343">
        <f xml:space="preserve">          IF($B343&lt;=$B$9,        $D343-$B$7*$B$6-$J$18*($D343-$B$6), $J$16)</f>
        <v>48770.285967860254</v>
      </c>
      <c r="J343">
        <f t="shared" ref="J343:J406" si="33">($I343^(1-J$20)-1)/(1-J$20)</f>
        <v>0.99997949571178113</v>
      </c>
      <c r="K343">
        <f>IF(B343&lt;=$B$9, EXP(-($B$5*B343))*($B$7*$B$6+$J$18*(D343-$B$6))*$B$20, "")</f>
        <v>53.320345205071874</v>
      </c>
      <c r="L343" t="str">
        <f>IF(B343&lt;=$B$9, "", EXP(-($B$5*B343))*$B$20)</f>
        <v/>
      </c>
    </row>
    <row r="344" spans="1:12" x14ac:dyDescent="0.25">
      <c r="A344">
        <f t="shared" si="30"/>
        <v>28.22</v>
      </c>
      <c r="B344">
        <v>3.2199999999999998</v>
      </c>
      <c r="C344" s="1">
        <f t="shared" si="31"/>
        <v>1.0950015919999998</v>
      </c>
      <c r="D344">
        <f t="shared" si="32"/>
        <v>54750.07959999999</v>
      </c>
      <c r="E344" s="12">
        <f t="shared" ref="E344:E407" si="34">IF($B344&lt;$B$9,      E343+($B$5*E343+$B$7*$B$6+$B$8*($D344-$B$6))*$B$20,           E343+($B$5*E343-$B$12)*$B$20)</f>
        <v>19483.927829138793</v>
      </c>
      <c r="F344" s="1"/>
      <c r="G344" s="4"/>
      <c r="H344" s="4">
        <f t="shared" ref="H344:H407" si="35">IF($B344&lt;=$B$9,      H343+($B$5*H343+$B$7*$B$6+J$18*($D343-$B$6))*$B$20,           H343+($B$5*H343-J$16)*$B$20)</f>
        <v>18691.069503062638</v>
      </c>
      <c r="I344">
        <f xml:space="preserve">          IF($B344&lt;=$B$9,        $D344-$B$7*$B$6-$J$18*($D344-$B$6), $J$16)</f>
        <v>48781.236803364744</v>
      </c>
      <c r="J344">
        <f t="shared" si="33"/>
        <v>0.99997950031476179</v>
      </c>
      <c r="K344">
        <f>IF(B344&lt;=$B$9, EXP(-($B$5*B344))*($B$7*$B$6+$J$18*(D344-$B$6))*$B$20, "")</f>
        <v>53.326754466310838</v>
      </c>
      <c r="L344" t="str">
        <f>IF(B344&lt;=$B$9, "", EXP(-($B$5*B344))*$B$20)</f>
        <v/>
      </c>
    </row>
    <row r="345" spans="1:12" x14ac:dyDescent="0.25">
      <c r="A345">
        <f t="shared" si="30"/>
        <v>28.23</v>
      </c>
      <c r="B345">
        <v>3.2300000000000004</v>
      </c>
      <c r="C345" s="1">
        <f t="shared" si="31"/>
        <v>1.095276602</v>
      </c>
      <c r="D345">
        <f t="shared" si="32"/>
        <v>54763.830099999999</v>
      </c>
      <c r="E345" s="12">
        <f t="shared" si="34"/>
        <v>19555.038694178991</v>
      </c>
      <c r="F345" s="1"/>
      <c r="G345" s="4"/>
      <c r="H345" s="4">
        <f t="shared" si="35"/>
        <v>18757.299805355062</v>
      </c>
      <c r="I345">
        <f xml:space="preserve">          IF($B345&lt;=$B$9,        $D345-$B$7*$B$6-$J$18*($D345-$B$6), $J$16)</f>
        <v>48792.182703442857</v>
      </c>
      <c r="J345">
        <f t="shared" si="33"/>
        <v>0.9999795049136031</v>
      </c>
      <c r="K345">
        <f>IF(B345&lt;=$B$9, EXP(-($B$5*B345))*($B$7*$B$6+$J$18*(D345-$B$6))*$B$20, "")</f>
        <v>53.333141418412481</v>
      </c>
      <c r="L345" t="str">
        <f>IF(B345&lt;=$B$9, "", EXP(-($B$5*B345))*$B$20)</f>
        <v/>
      </c>
    </row>
    <row r="346" spans="1:12" x14ac:dyDescent="0.25">
      <c r="A346">
        <f t="shared" si="30"/>
        <v>28.240000000000002</v>
      </c>
      <c r="B346">
        <v>3.24</v>
      </c>
      <c r="C346" s="1">
        <f t="shared" si="31"/>
        <v>1.0955514880000001</v>
      </c>
      <c r="D346">
        <f t="shared" si="32"/>
        <v>54777.574400000005</v>
      </c>
      <c r="E346" s="12">
        <f t="shared" si="34"/>
        <v>19626.215680921952</v>
      </c>
      <c r="F346" s="1"/>
      <c r="G346" s="4"/>
      <c r="H346" s="4">
        <f t="shared" si="35"/>
        <v>18823.581334252507</v>
      </c>
      <c r="I346">
        <f xml:space="preserve">          IF($B346&lt;=$B$9,        $D346-$B$7*$B$6-$J$18*($D346-$B$6), $J$16)</f>
        <v>48803.123668094595</v>
      </c>
      <c r="J346">
        <f t="shared" si="33"/>
        <v>0.99997950950830927</v>
      </c>
      <c r="K346">
        <f>IF(B346&lt;=$B$9, EXP(-($B$5*B346))*($B$7*$B$6+$J$18*(D346-$B$6))*$B$20, "")</f>
        <v>53.339506080157761</v>
      </c>
      <c r="L346" t="str">
        <f>IF(B346&lt;=$B$9, "", EXP(-($B$5*B346))*$B$20)</f>
        <v/>
      </c>
    </row>
    <row r="347" spans="1:12" x14ac:dyDescent="0.25">
      <c r="A347">
        <f t="shared" si="30"/>
        <v>28.25</v>
      </c>
      <c r="B347">
        <v>3.25</v>
      </c>
      <c r="C347" s="1">
        <f t="shared" si="31"/>
        <v>1.0958262499999998</v>
      </c>
      <c r="D347">
        <f t="shared" si="32"/>
        <v>54791.312499999985</v>
      </c>
      <c r="E347" s="12">
        <f t="shared" si="34"/>
        <v>19697.458793910275</v>
      </c>
      <c r="F347" s="1"/>
      <c r="G347" s="4"/>
      <c r="H347" s="4">
        <f t="shared" si="35"/>
        <v>18889.914095038548</v>
      </c>
      <c r="I347">
        <f xml:space="preserve">          IF($B347&lt;=$B$9,        $D347-$B$7*$B$6-$J$18*($D347-$B$6), $J$16)</f>
        <v>48814.059697319921</v>
      </c>
      <c r="J347">
        <f t="shared" si="33"/>
        <v>0.99997951409888464</v>
      </c>
      <c r="K347">
        <f>IF(B347&lt;=$B$9, EXP(-($B$5*B347))*($B$7*$B$6+$J$18*(D347-$B$6))*$B$20, "")</f>
        <v>53.34584847031585</v>
      </c>
      <c r="L347" t="str">
        <f>IF(B347&lt;=$B$9, "", EXP(-($B$5*B347))*$B$20)</f>
        <v/>
      </c>
    </row>
    <row r="348" spans="1:12" x14ac:dyDescent="0.25">
      <c r="A348">
        <f t="shared" si="30"/>
        <v>28.259999999999998</v>
      </c>
      <c r="B348">
        <v>3.26</v>
      </c>
      <c r="C348" s="1">
        <f t="shared" si="31"/>
        <v>1.0961008880000001</v>
      </c>
      <c r="D348">
        <f t="shared" si="32"/>
        <v>54805.044400000006</v>
      </c>
      <c r="E348" s="12">
        <f t="shared" si="34"/>
        <v>19768.768037688144</v>
      </c>
      <c r="F348" s="1"/>
      <c r="G348" s="4"/>
      <c r="H348" s="4">
        <f t="shared" si="35"/>
        <v>18956.298092998612</v>
      </c>
      <c r="I348">
        <f xml:space="preserve">          IF($B348&lt;=$B$9,        $D348-$B$7*$B$6-$J$18*($D348-$B$6), $J$16)</f>
        <v>48824.990791118893</v>
      </c>
      <c r="J348">
        <f t="shared" si="33"/>
        <v>0.99997951868533308</v>
      </c>
      <c r="K348">
        <f>IF(B348&lt;=$B$9, EXP(-($B$5*B348))*($B$7*$B$6+$J$18*(D348-$B$6))*$B$20, "")</f>
        <v>53.352168607644302</v>
      </c>
      <c r="L348" t="str">
        <f>IF(B348&lt;=$B$9, "", EXP(-($B$5*B348))*$B$20)</f>
        <v/>
      </c>
    </row>
    <row r="349" spans="1:12" x14ac:dyDescent="0.25">
      <c r="A349">
        <f t="shared" si="30"/>
        <v>28.27</v>
      </c>
      <c r="B349">
        <v>3.2700000000000005</v>
      </c>
      <c r="C349" s="1">
        <f t="shared" si="31"/>
        <v>1.0963754020000001</v>
      </c>
      <c r="D349">
        <f t="shared" si="32"/>
        <v>54818.770100000002</v>
      </c>
      <c r="E349" s="12">
        <f t="shared" si="34"/>
        <v>19840.143416801333</v>
      </c>
      <c r="F349" s="1"/>
      <c r="G349" s="4"/>
      <c r="H349" s="4">
        <f t="shared" si="35"/>
        <v>19022.733333419972</v>
      </c>
      <c r="I349">
        <f xml:space="preserve">          IF($B349&lt;=$B$9,        $D349-$B$7*$B$6-$J$18*($D349-$B$6), $J$16)</f>
        <v>48835.916949491468</v>
      </c>
      <c r="J349">
        <f t="shared" si="33"/>
        <v>0.99997952326765904</v>
      </c>
      <c r="K349">
        <f>IF(B349&lt;=$B$9, EXP(-($B$5*B349))*($B$7*$B$6+$J$18*(D349-$B$6))*$B$20, "")</f>
        <v>53.358466510888604</v>
      </c>
      <c r="L349" t="str">
        <f>IF(B349&lt;=$B$9, "", EXP(-($B$5*B349))*$B$20)</f>
        <v/>
      </c>
    </row>
    <row r="350" spans="1:12" x14ac:dyDescent="0.25">
      <c r="A350">
        <f t="shared" si="30"/>
        <v>28.28</v>
      </c>
      <c r="B350">
        <v>3.2800000000000002</v>
      </c>
      <c r="C350" s="1">
        <f t="shared" si="31"/>
        <v>1.096649792</v>
      </c>
      <c r="D350">
        <f t="shared" si="32"/>
        <v>54832.489600000001</v>
      </c>
      <c r="E350" s="12">
        <f t="shared" si="34"/>
        <v>19911.584935797215</v>
      </c>
      <c r="F350" s="1"/>
      <c r="G350" s="4"/>
      <c r="H350" s="4">
        <f t="shared" si="35"/>
        <v>19089.219821591756</v>
      </c>
      <c r="I350">
        <f xml:space="preserve">          IF($B350&lt;=$B$9,        $D350-$B$7*$B$6-$J$18*($D350-$B$6), $J$16)</f>
        <v>48846.83817243766</v>
      </c>
      <c r="J350">
        <f t="shared" si="33"/>
        <v>0.99997952784586652</v>
      </c>
      <c r="K350">
        <f>IF(B350&lt;=$B$9, EXP(-($B$5*B350))*($B$7*$B$6+$J$18*(D350-$B$6))*$B$20, "")</f>
        <v>53.364742198782707</v>
      </c>
      <c r="L350" t="str">
        <f>IF(B350&lt;=$B$9, "", EXP(-($B$5*B350))*$B$20)</f>
        <v/>
      </c>
    </row>
    <row r="351" spans="1:12" x14ac:dyDescent="0.25">
      <c r="A351">
        <f t="shared" si="30"/>
        <v>28.29</v>
      </c>
      <c r="B351">
        <v>3.29</v>
      </c>
      <c r="C351" s="1">
        <f t="shared" si="31"/>
        <v>1.0969240579999999</v>
      </c>
      <c r="D351">
        <f t="shared" si="32"/>
        <v>54846.202899999997</v>
      </c>
      <c r="E351" s="12">
        <f t="shared" si="34"/>
        <v>19983.092599224743</v>
      </c>
      <c r="F351" s="1"/>
      <c r="G351" s="4"/>
      <c r="H351" s="4">
        <f t="shared" si="35"/>
        <v>19155.757562804938</v>
      </c>
      <c r="I351">
        <f xml:space="preserve">          IF($B351&lt;=$B$9,        $D351-$B$7*$B$6-$J$18*($D351-$B$6), $J$16)</f>
        <v>48857.754459957468</v>
      </c>
      <c r="J351">
        <f t="shared" si="33"/>
        <v>0.99997953241995963</v>
      </c>
      <c r="K351">
        <f>IF(B351&lt;=$B$9, EXP(-($B$5*B351))*($B$7*$B$6+$J$18*(D351-$B$6))*$B$20, "")</f>
        <v>53.37099569004868</v>
      </c>
      <c r="L351" t="str">
        <f>IF(B351&lt;=$B$9, "", EXP(-($B$5*B351))*$B$20)</f>
        <v/>
      </c>
    </row>
    <row r="352" spans="1:12" x14ac:dyDescent="0.25">
      <c r="A352">
        <f t="shared" si="30"/>
        <v>28.3</v>
      </c>
      <c r="B352">
        <v>3.3</v>
      </c>
      <c r="C352" s="1">
        <f t="shared" si="31"/>
        <v>1.0971982</v>
      </c>
      <c r="D352">
        <f t="shared" si="32"/>
        <v>54859.91</v>
      </c>
      <c r="E352" s="12">
        <f t="shared" si="34"/>
        <v>20054.666411634473</v>
      </c>
      <c r="F352" s="1"/>
      <c r="G352" s="4"/>
      <c r="H352" s="4">
        <f t="shared" si="35"/>
        <v>19222.346562352344</v>
      </c>
      <c r="I352">
        <f xml:space="preserve">          IF($B352&lt;=$B$9,        $D352-$B$7*$B$6-$J$18*($D352-$B$6), $J$16)</f>
        <v>48868.665812050895</v>
      </c>
      <c r="J352">
        <f t="shared" si="33"/>
        <v>0.99997953698994269</v>
      </c>
      <c r="K352">
        <f>IF(B352&lt;=$B$9, EXP(-($B$5*B352))*($B$7*$B$6+$J$18*(D352-$B$6))*$B$20, "")</f>
        <v>53.377227003396854</v>
      </c>
      <c r="L352" t="str">
        <f>IF(B352&lt;=$B$9, "", EXP(-($B$5*B352))*$B$20)</f>
        <v/>
      </c>
    </row>
    <row r="353" spans="1:12" x14ac:dyDescent="0.25">
      <c r="A353">
        <f t="shared" si="30"/>
        <v>28.310000000000002</v>
      </c>
      <c r="B353">
        <v>3.3100000000000005</v>
      </c>
      <c r="C353" s="1">
        <f t="shared" si="31"/>
        <v>1.0974722180000001</v>
      </c>
      <c r="D353">
        <f t="shared" si="32"/>
        <v>54873.6109</v>
      </c>
      <c r="E353" s="12">
        <f t="shared" si="34"/>
        <v>20126.306377578545</v>
      </c>
      <c r="F353" s="1"/>
      <c r="G353" s="4"/>
      <c r="H353" s="4">
        <f t="shared" si="35"/>
        <v>19288.98682552866</v>
      </c>
      <c r="I353">
        <f xml:space="preserve">          IF($B353&lt;=$B$9,        $D353-$B$7*$B$6-$J$18*($D353-$B$6), $J$16)</f>
        <v>48879.572228717938</v>
      </c>
      <c r="J353">
        <f t="shared" si="33"/>
        <v>0.9999795415558197</v>
      </c>
      <c r="K353">
        <f>IF(B353&lt;=$B$9, EXP(-($B$5*B353))*($B$7*$B$6+$J$18*(D353-$B$6))*$B$20, "")</f>
        <v>53.383436157525793</v>
      </c>
      <c r="L353" t="str">
        <f>IF(B353&lt;=$B$9, "", EXP(-($B$5*B353))*$B$20)</f>
        <v/>
      </c>
    </row>
    <row r="354" spans="1:12" x14ac:dyDescent="0.25">
      <c r="A354">
        <f t="shared" si="30"/>
        <v>28.32</v>
      </c>
      <c r="B354">
        <v>3.3200000000000003</v>
      </c>
      <c r="C354" s="1">
        <f t="shared" si="31"/>
        <v>1.0977461119999998</v>
      </c>
      <c r="D354">
        <f t="shared" si="32"/>
        <v>54887.305599999992</v>
      </c>
      <c r="E354" s="12">
        <f t="shared" si="34"/>
        <v>20198.012501610698</v>
      </c>
      <c r="F354" s="1"/>
      <c r="G354" s="4"/>
      <c r="H354" s="4">
        <f t="shared" si="35"/>
        <v>19355.678357630415</v>
      </c>
      <c r="I354">
        <f xml:space="preserve">          IF($B354&lt;=$B$9,        $D354-$B$7*$B$6-$J$18*($D354-$B$6), $J$16)</f>
        <v>48890.473709958591</v>
      </c>
      <c r="J354">
        <f t="shared" si="33"/>
        <v>0.99997954611759476</v>
      </c>
      <c r="K354">
        <f>IF(B354&lt;=$B$9, EXP(-($B$5*B354))*($B$7*$B$6+$J$18*(D354-$B$6))*$B$20, "")</f>
        <v>53.389623171122338</v>
      </c>
      <c r="L354" t="str">
        <f>IF(B354&lt;=$B$9, "", EXP(-($B$5*B354))*$B$20)</f>
        <v/>
      </c>
    </row>
    <row r="355" spans="1:12" x14ac:dyDescent="0.25">
      <c r="A355">
        <f t="shared" si="30"/>
        <v>28.33</v>
      </c>
      <c r="B355">
        <v>3.33</v>
      </c>
      <c r="C355" s="1">
        <f t="shared" si="31"/>
        <v>1.098019882</v>
      </c>
      <c r="D355">
        <f t="shared" si="32"/>
        <v>54900.994100000004</v>
      </c>
      <c r="E355" s="12">
        <f t="shared" si="34"/>
        <v>20269.784788286262</v>
      </c>
      <c r="F355" s="1"/>
      <c r="G355" s="4"/>
      <c r="H355" s="4">
        <f t="shared" si="35"/>
        <v>19422.421163955998</v>
      </c>
      <c r="I355">
        <f xml:space="preserve">          IF($B355&lt;=$B$9,        $D355-$B$7*$B$6-$J$18*($D355-$B$6), $J$16)</f>
        <v>48901.370255772876</v>
      </c>
      <c r="J355">
        <f t="shared" si="33"/>
        <v>0.99997955067527211</v>
      </c>
      <c r="K355">
        <f>IF(B355&lt;=$B$9, EXP(-($B$5*B355))*($B$7*$B$6+$J$18*(D355-$B$6))*$B$20, "")</f>
        <v>53.395788062861584</v>
      </c>
      <c r="L355" t="str">
        <f>IF(B355&lt;=$B$9, "", EXP(-($B$5*B355))*$B$20)</f>
        <v/>
      </c>
    </row>
    <row r="356" spans="1:12" x14ac:dyDescent="0.25">
      <c r="A356">
        <f t="shared" si="30"/>
        <v>28.34</v>
      </c>
      <c r="B356">
        <v>3.34</v>
      </c>
      <c r="C356" s="1">
        <f t="shared" si="31"/>
        <v>1.0982935280000001</v>
      </c>
      <c r="D356">
        <f t="shared" si="32"/>
        <v>54914.676400000004</v>
      </c>
      <c r="E356" s="12">
        <f t="shared" si="34"/>
        <v>20341.623242162164</v>
      </c>
      <c r="F356" s="1"/>
      <c r="G356" s="4"/>
      <c r="H356" s="4">
        <f t="shared" si="35"/>
        <v>19489.215249805653</v>
      </c>
      <c r="I356">
        <f xml:space="preserve">          IF($B356&lt;=$B$9,        $D356-$B$7*$B$6-$J$18*($D356-$B$6), $J$16)</f>
        <v>48912.26186616077</v>
      </c>
      <c r="J356">
        <f t="shared" si="33"/>
        <v>0.99997955522885573</v>
      </c>
      <c r="K356">
        <f>IF(B356&lt;=$B$9, EXP(-($B$5*B356))*($B$7*$B$6+$J$18*(D356-$B$6))*$B$20, "")</f>
        <v>53.401930851406817</v>
      </c>
      <c r="L356" t="str">
        <f>IF(B356&lt;=$B$9, "", EXP(-($B$5*B356))*$B$20)</f>
        <v/>
      </c>
    </row>
    <row r="357" spans="1:12" x14ac:dyDescent="0.25">
      <c r="A357">
        <f t="shared" si="30"/>
        <v>28.35</v>
      </c>
      <c r="B357">
        <v>3.3500000000000005</v>
      </c>
      <c r="C357" s="1">
        <f t="shared" si="31"/>
        <v>1.09856705</v>
      </c>
      <c r="D357">
        <f t="shared" si="32"/>
        <v>54928.352500000001</v>
      </c>
      <c r="E357" s="12">
        <f t="shared" si="34"/>
        <v>20413.527867796922</v>
      </c>
      <c r="F357" s="1"/>
      <c r="G357" s="4"/>
      <c r="H357" s="4">
        <f t="shared" si="35"/>
        <v>19556.060620481476</v>
      </c>
      <c r="I357">
        <f xml:space="preserve">          IF($B357&lt;=$B$9,        $D357-$B$7*$B$6-$J$18*($D357-$B$6), $J$16)</f>
        <v>48923.148541122275</v>
      </c>
      <c r="J357">
        <f t="shared" si="33"/>
        <v>0.99997955977834996</v>
      </c>
      <c r="K357">
        <f>IF(B357&lt;=$B$9, EXP(-($B$5*B357))*($B$7*$B$6+$J$18*(D357-$B$6))*$B$20, "")</f>
        <v>53.408051555409678</v>
      </c>
      <c r="L357" t="str">
        <f>IF(B357&lt;=$B$9, "", EXP(-($B$5*B357))*$B$20)</f>
        <v/>
      </c>
    </row>
    <row r="358" spans="1:12" x14ac:dyDescent="0.25">
      <c r="A358">
        <f t="shared" si="30"/>
        <v>28.36</v>
      </c>
      <c r="B358">
        <v>3.3600000000000003</v>
      </c>
      <c r="C358" s="1">
        <f t="shared" si="31"/>
        <v>1.098840448</v>
      </c>
      <c r="D358">
        <f t="shared" si="32"/>
        <v>54942.022400000002</v>
      </c>
      <c r="E358" s="12">
        <f t="shared" si="34"/>
        <v>20485.49866975065</v>
      </c>
      <c r="F358" s="1"/>
      <c r="G358" s="4"/>
      <c r="H358" s="4">
        <f t="shared" si="35"/>
        <v>19622.957281287421</v>
      </c>
      <c r="I358">
        <f xml:space="preserve">          IF($B358&lt;=$B$9,        $D358-$B$7*$B$6-$J$18*($D358-$B$6), $J$16)</f>
        <v>48934.030280657404</v>
      </c>
      <c r="J358">
        <f t="shared" si="33"/>
        <v>0.99997956432375867</v>
      </c>
      <c r="K358">
        <f>IF(B358&lt;=$B$9, EXP(-($B$5*B358))*($B$7*$B$6+$J$18*(D358-$B$6))*$B$20, "")</f>
        <v>53.414150193510054</v>
      </c>
      <c r="L358" t="str">
        <f>IF(B358&lt;=$B$9, "", EXP(-($B$5*B358))*$B$20)</f>
        <v/>
      </c>
    </row>
    <row r="359" spans="1:12" x14ac:dyDescent="0.25">
      <c r="A359">
        <f t="shared" si="30"/>
        <v>28.37</v>
      </c>
      <c r="B359">
        <v>3.37</v>
      </c>
      <c r="C359" s="1">
        <f t="shared" si="31"/>
        <v>1.099113722</v>
      </c>
      <c r="D359">
        <f t="shared" si="32"/>
        <v>54955.686099999999</v>
      </c>
      <c r="E359" s="12">
        <f t="shared" si="34"/>
        <v>20557.535652585062</v>
      </c>
      <c r="F359" s="1"/>
      <c r="G359" s="4"/>
      <c r="H359" s="4">
        <f t="shared" si="35"/>
        <v>19689.905237529299</v>
      </c>
      <c r="I359">
        <f xml:space="preserve">          IF($B359&lt;=$B$9,        $D359-$B$7*$B$6-$J$18*($D359-$B$6), $J$16)</f>
        <v>48944.907084766142</v>
      </c>
      <c r="J359">
        <f t="shared" si="33"/>
        <v>0.99997956886508599</v>
      </c>
      <c r="K359">
        <f>IF(B359&lt;=$B$9, EXP(-($B$5*B359))*($B$7*$B$6+$J$18*(D359-$B$6))*$B$20, "")</f>
        <v>53.420226784336094</v>
      </c>
      <c r="L359" t="str">
        <f>IF(B359&lt;=$B$9, "", EXP(-($B$5*B359))*$B$20)</f>
        <v/>
      </c>
    </row>
    <row r="360" spans="1:12" x14ac:dyDescent="0.25">
      <c r="A360">
        <f t="shared" si="30"/>
        <v>28.38</v>
      </c>
      <c r="B360">
        <v>3.38</v>
      </c>
      <c r="C360" s="1">
        <f t="shared" si="31"/>
        <v>1.099386872</v>
      </c>
      <c r="D360">
        <f t="shared" si="32"/>
        <v>54969.3436</v>
      </c>
      <c r="E360" s="12">
        <f t="shared" si="34"/>
        <v>20629.638820863467</v>
      </c>
      <c r="F360" s="1"/>
      <c r="G360" s="4"/>
      <c r="H360" s="4">
        <f t="shared" si="35"/>
        <v>19756.904494514773</v>
      </c>
      <c r="I360">
        <f xml:space="preserve">          IF($B360&lt;=$B$9,        $D360-$B$7*$B$6-$J$18*($D360-$B$6), $J$16)</f>
        <v>48955.778953448505</v>
      </c>
      <c r="J360">
        <f t="shared" si="33"/>
        <v>0.99997957340233623</v>
      </c>
      <c r="K360">
        <f>IF(B360&lt;=$B$9, EXP(-($B$5*B360))*($B$7*$B$6+$J$18*(D360-$B$6))*$B$20, "")</f>
        <v>53.426281346504268</v>
      </c>
      <c r="L360" t="str">
        <f>IF(B360&lt;=$B$9, "", EXP(-($B$5*B360))*$B$20)</f>
        <v/>
      </c>
    </row>
    <row r="361" spans="1:12" x14ac:dyDescent="0.25">
      <c r="A361">
        <f t="shared" si="30"/>
        <v>28.39</v>
      </c>
      <c r="B361">
        <v>3.3899999999999997</v>
      </c>
      <c r="C361" s="1">
        <f t="shared" si="31"/>
        <v>1.0996598979999999</v>
      </c>
      <c r="D361">
        <f t="shared" si="32"/>
        <v>54982.994899999991</v>
      </c>
      <c r="E361" s="12">
        <f t="shared" si="34"/>
        <v>20701.808179150768</v>
      </c>
      <c r="F361" s="1"/>
      <c r="G361" s="4"/>
      <c r="H361" s="4">
        <f t="shared" si="35"/>
        <v>19823.955057553369</v>
      </c>
      <c r="I361">
        <f xml:space="preserve">          IF($B361&lt;=$B$9,        $D361-$B$7*$B$6-$J$18*($D361-$B$6), $J$16)</f>
        <v>48966.645886704471</v>
      </c>
      <c r="J361">
        <f t="shared" si="33"/>
        <v>0.99997957793551318</v>
      </c>
      <c r="K361">
        <f>IF(B361&lt;=$B$9, EXP(-($B$5*B361))*($B$7*$B$6+$J$18*(D361-$B$6))*$B$20, "")</f>
        <v>53.432313898619306</v>
      </c>
      <c r="L361" t="str">
        <f>IF(B361&lt;=$B$9, "", EXP(-($B$5*B361))*$B$20)</f>
        <v/>
      </c>
    </row>
    <row r="362" spans="1:12" x14ac:dyDescent="0.25">
      <c r="A362">
        <f t="shared" si="30"/>
        <v>28.4</v>
      </c>
      <c r="B362">
        <v>3.4000000000000004</v>
      </c>
      <c r="C362" s="1">
        <f t="shared" si="31"/>
        <v>1.0999327999999999</v>
      </c>
      <c r="D362">
        <f t="shared" si="32"/>
        <v>54996.639999999999</v>
      </c>
      <c r="E362" s="12">
        <f t="shared" si="34"/>
        <v>20774.04373201347</v>
      </c>
      <c r="F362" s="1"/>
      <c r="G362" s="4"/>
      <c r="H362" s="4">
        <f t="shared" si="35"/>
        <v>19891.056931956467</v>
      </c>
      <c r="I362">
        <f xml:space="preserve">          IF($B362&lt;=$B$9,        $D362-$B$7*$B$6-$J$18*($D362-$B$6), $J$16)</f>
        <v>48977.507884534069</v>
      </c>
      <c r="J362">
        <f t="shared" si="33"/>
        <v>0.99997958246462115</v>
      </c>
      <c r="K362">
        <f>IF(B362&lt;=$B$9, EXP(-($B$5*B362))*($B$7*$B$6+$J$18*(D362-$B$6))*$B$20, "")</f>
        <v>53.438324459274291</v>
      </c>
      <c r="L362" t="str">
        <f>IF(B362&lt;=$B$9, "", EXP(-($B$5*B362))*$B$20)</f>
        <v/>
      </c>
    </row>
    <row r="363" spans="1:12" x14ac:dyDescent="0.25">
      <c r="A363">
        <f t="shared" si="30"/>
        <v>28.41</v>
      </c>
      <c r="B363">
        <v>3.41</v>
      </c>
      <c r="C363" s="1">
        <f t="shared" si="31"/>
        <v>1.100205578</v>
      </c>
      <c r="D363">
        <f t="shared" si="32"/>
        <v>55010.278899999998</v>
      </c>
      <c r="E363" s="12">
        <f t="shared" si="34"/>
        <v>20846.345484019675</v>
      </c>
      <c r="F363" s="1"/>
      <c r="G363" s="4"/>
      <c r="H363" s="4">
        <f t="shared" si="35"/>
        <v>19958.210123037312</v>
      </c>
      <c r="I363">
        <f xml:space="preserve">          IF($B363&lt;=$B$9,        $D363-$B$7*$B$6-$J$18*($D363-$B$6), $J$16)</f>
        <v>48988.364946937283</v>
      </c>
      <c r="J363">
        <f t="shared" si="33"/>
        <v>0.99997958698966416</v>
      </c>
      <c r="K363">
        <f>IF(B363&lt;=$B$9, EXP(-($B$5*B363))*($B$7*$B$6+$J$18*(D363-$B$6))*$B$20, "")</f>
        <v>53.444313047050549</v>
      </c>
      <c r="L363" t="str">
        <f>IF(B363&lt;=$B$9, "", EXP(-($B$5*B363))*$B$20)</f>
        <v/>
      </c>
    </row>
    <row r="364" spans="1:12" x14ac:dyDescent="0.25">
      <c r="A364">
        <f t="shared" si="30"/>
        <v>28.42</v>
      </c>
      <c r="B364">
        <v>3.42</v>
      </c>
      <c r="C364" s="1">
        <f t="shared" si="31"/>
        <v>1.1004782320000002</v>
      </c>
      <c r="D364">
        <f t="shared" si="32"/>
        <v>55023.911600000007</v>
      </c>
      <c r="E364" s="12">
        <f t="shared" si="34"/>
        <v>20918.713439739084</v>
      </c>
      <c r="F364" s="1"/>
      <c r="G364" s="4"/>
      <c r="H364" s="4">
        <f t="shared" si="35"/>
        <v>20025.414636111003</v>
      </c>
      <c r="I364">
        <f xml:space="preserve">          IF($B364&lt;=$B$9,        $D364-$B$7*$B$6-$J$18*($D364-$B$6), $J$16)</f>
        <v>48999.217073914115</v>
      </c>
      <c r="J364">
        <f t="shared" si="33"/>
        <v>0.99997959151064619</v>
      </c>
      <c r="K364">
        <f>IF(B364&lt;=$B$9, EXP(-($B$5*B364))*($B$7*$B$6+$J$18*(D364-$B$6))*$B$20, "")</f>
        <v>53.450279680517774</v>
      </c>
      <c r="L364" t="str">
        <f>IF(B364&lt;=$B$9, "", EXP(-($B$5*B364))*$B$20)</f>
        <v/>
      </c>
    </row>
    <row r="365" spans="1:12" x14ac:dyDescent="0.25">
      <c r="A365">
        <f t="shared" si="30"/>
        <v>28.43</v>
      </c>
      <c r="B365">
        <v>3.4299999999999997</v>
      </c>
      <c r="C365" s="1">
        <f t="shared" si="31"/>
        <v>1.1007507619999999</v>
      </c>
      <c r="D365">
        <f t="shared" si="32"/>
        <v>55037.538099999991</v>
      </c>
      <c r="E365" s="12">
        <f t="shared" si="34"/>
        <v>20991.147603742993</v>
      </c>
      <c r="F365" s="1"/>
      <c r="G365" s="4"/>
      <c r="H365" s="4">
        <f t="shared" si="35"/>
        <v>20092.670476494503</v>
      </c>
      <c r="I365">
        <f xml:space="preserve">          IF($B365&lt;=$B$9,        $D365-$B$7*$B$6-$J$18*($D365-$B$6), $J$16)</f>
        <v>49010.064265464542</v>
      </c>
      <c r="J365">
        <f t="shared" si="33"/>
        <v>0.99997959602757136</v>
      </c>
      <c r="K365">
        <f>IF(B365&lt;=$B$9, EXP(-($B$5*B365))*($B$7*$B$6+$J$18*(D365-$B$6))*$B$20, "")</f>
        <v>53.456224378233891</v>
      </c>
      <c r="L365" t="str">
        <f>IF(B365&lt;=$B$9, "", EXP(-($B$5*B365))*$B$20)</f>
        <v/>
      </c>
    </row>
    <row r="366" spans="1:12" x14ac:dyDescent="0.25">
      <c r="A366">
        <f t="shared" si="30"/>
        <v>28.44</v>
      </c>
      <c r="B366">
        <v>3.4400000000000004</v>
      </c>
      <c r="C366" s="1">
        <f t="shared" si="31"/>
        <v>1.101023168</v>
      </c>
      <c r="D366">
        <f t="shared" si="32"/>
        <v>55051.1584</v>
      </c>
      <c r="E366" s="12">
        <f t="shared" si="34"/>
        <v>21063.647980604303</v>
      </c>
      <c r="F366" s="1"/>
      <c r="G366" s="4"/>
      <c r="H366" s="4">
        <f t="shared" si="35"/>
        <v>20159.977649506629</v>
      </c>
      <c r="I366">
        <f xml:space="preserve">          IF($B366&lt;=$B$9,        $D366-$B$7*$B$6-$J$18*($D366-$B$6), $J$16)</f>
        <v>49020.906521588608</v>
      </c>
      <c r="J366">
        <f t="shared" si="33"/>
        <v>0.99997960054044366</v>
      </c>
      <c r="K366">
        <f>IF(B366&lt;=$B$9, EXP(-($B$5*B366))*($B$7*$B$6+$J$18*(D366-$B$6))*$B$20, "")</f>
        <v>53.46214715874531</v>
      </c>
      <c r="L366" t="str">
        <f>IF(B366&lt;=$B$9, "", EXP(-($B$5*B366))*$B$20)</f>
        <v/>
      </c>
    </row>
    <row r="367" spans="1:12" x14ac:dyDescent="0.25">
      <c r="A367">
        <f t="shared" si="30"/>
        <v>28.45</v>
      </c>
      <c r="B367">
        <v>3.45</v>
      </c>
      <c r="C367" s="1">
        <f t="shared" si="31"/>
        <v>1.1012954500000001</v>
      </c>
      <c r="D367">
        <f t="shared" si="32"/>
        <v>55064.772500000006</v>
      </c>
      <c r="E367" s="12">
        <f t="shared" si="34"/>
        <v>21136.214574897513</v>
      </c>
      <c r="F367" s="1"/>
      <c r="G367" s="4"/>
      <c r="H367" s="4">
        <f t="shared" si="35"/>
        <v>20227.336160468069</v>
      </c>
      <c r="I367">
        <f xml:space="preserve">          IF($B367&lt;=$B$9,        $D367-$B$7*$B$6-$J$18*($D367-$B$6), $J$16)</f>
        <v>49031.743842286291</v>
      </c>
      <c r="J367">
        <f t="shared" si="33"/>
        <v>0.99997960504926731</v>
      </c>
      <c r="K367">
        <f>IF(B367&lt;=$B$9, EXP(-($B$5*B367))*($B$7*$B$6+$J$18*(D367-$B$6))*$B$20, "")</f>
        <v>53.468048040586631</v>
      </c>
      <c r="L367" t="str">
        <f>IF(B367&lt;=$B$9, "", EXP(-($B$5*B367))*$B$20)</f>
        <v/>
      </c>
    </row>
    <row r="368" spans="1:12" x14ac:dyDescent="0.25">
      <c r="A368">
        <f t="shared" si="30"/>
        <v>28.46</v>
      </c>
      <c r="B368">
        <v>3.46</v>
      </c>
      <c r="C368" s="1">
        <f t="shared" si="31"/>
        <v>1.1015676079999999</v>
      </c>
      <c r="D368">
        <f t="shared" si="32"/>
        <v>55078.380399999995</v>
      </c>
      <c r="E368" s="12">
        <f t="shared" si="34"/>
        <v>21208.847391198728</v>
      </c>
      <c r="F368" s="1"/>
      <c r="G368" s="4"/>
      <c r="H368" s="4">
        <f t="shared" si="35"/>
        <v>20294.74601470137</v>
      </c>
      <c r="I368">
        <f xml:space="preserve">          IF($B368&lt;=$B$9,        $D368-$B$7*$B$6-$J$18*($D368-$B$6), $J$16)</f>
        <v>49042.576227557576</v>
      </c>
      <c r="J368">
        <f t="shared" si="33"/>
        <v>0.9999796095540463</v>
      </c>
      <c r="K368">
        <f>IF(B368&lt;=$B$9, EXP(-($B$5*B368))*($B$7*$B$6+$J$18*(D368-$B$6))*$B$20, "")</f>
        <v>53.473927042280806</v>
      </c>
      <c r="L368" t="str">
        <f>IF(B368&lt;=$B$9, "", EXP(-($B$5*B368))*$B$20)</f>
        <v/>
      </c>
    </row>
    <row r="369" spans="1:12" x14ac:dyDescent="0.25">
      <c r="A369">
        <f t="shared" si="30"/>
        <v>28.47</v>
      </c>
      <c r="B369">
        <v>3.4699999999999998</v>
      </c>
      <c r="C369" s="1">
        <f t="shared" si="31"/>
        <v>1.1018396420000001</v>
      </c>
      <c r="D369">
        <f t="shared" si="32"/>
        <v>55091.982100000001</v>
      </c>
      <c r="E369" s="12">
        <f t="shared" si="34"/>
        <v>21281.546434085649</v>
      </c>
      <c r="F369" s="1"/>
      <c r="G369" s="4"/>
      <c r="H369" s="4">
        <f t="shared" si="35"/>
        <v>20362.20721753094</v>
      </c>
      <c r="I369">
        <f xml:space="preserve">          IF($B369&lt;=$B$9,        $D369-$B$7*$B$6-$J$18*($D369-$B$6), $J$16)</f>
        <v>49053.403677402486</v>
      </c>
      <c r="J369">
        <f t="shared" si="33"/>
        <v>0.99997961405478453</v>
      </c>
      <c r="K369">
        <f>IF(B369&lt;=$B$9, EXP(-($B$5*B369))*($B$7*$B$6+$J$18*(D369-$B$6))*$B$20, "")</f>
        <v>53.479784182339237</v>
      </c>
      <c r="L369" t="str">
        <f>IF(B369&lt;=$B$9, "", EXP(-($B$5*B369))*$B$20)</f>
        <v/>
      </c>
    </row>
    <row r="370" spans="1:12" x14ac:dyDescent="0.25">
      <c r="A370">
        <f t="shared" si="30"/>
        <v>28.48</v>
      </c>
      <c r="B370">
        <v>3.4800000000000004</v>
      </c>
      <c r="C370" s="1">
        <f t="shared" si="31"/>
        <v>1.102111552</v>
      </c>
      <c r="D370">
        <f t="shared" si="32"/>
        <v>55105.577599999997</v>
      </c>
      <c r="E370" s="12">
        <f t="shared" si="34"/>
        <v>21354.311708137579</v>
      </c>
      <c r="F370" s="1"/>
      <c r="G370" s="4"/>
      <c r="H370" s="4">
        <f t="shared" si="35"/>
        <v>20429.71977428305</v>
      </c>
      <c r="I370">
        <f xml:space="preserve">          IF($B370&lt;=$B$9,        $D370-$B$7*$B$6-$J$18*($D370-$B$6), $J$16)</f>
        <v>49064.226191821013</v>
      </c>
      <c r="J370">
        <f t="shared" si="33"/>
        <v>0.9999796185514862</v>
      </c>
      <c r="K370">
        <f>IF(B370&lt;=$B$9, EXP(-($B$5*B370))*($B$7*$B$6+$J$18*(D370-$B$6))*$B$20, "")</f>
        <v>53.485619479261558</v>
      </c>
      <c r="L370" t="str">
        <f>IF(B370&lt;=$B$9, "", EXP(-($B$5*B370))*$B$20)</f>
        <v/>
      </c>
    </row>
    <row r="371" spans="1:12" x14ac:dyDescent="0.25">
      <c r="A371">
        <f t="shared" si="30"/>
        <v>28.490000000000002</v>
      </c>
      <c r="B371">
        <v>3.49</v>
      </c>
      <c r="C371" s="1">
        <f t="shared" si="31"/>
        <v>1.1023833380000001</v>
      </c>
      <c r="D371">
        <f t="shared" si="32"/>
        <v>55119.166900000004</v>
      </c>
      <c r="E371" s="12">
        <f t="shared" si="34"/>
        <v>21427.143217935427</v>
      </c>
      <c r="F371" s="1"/>
      <c r="G371" s="4"/>
      <c r="H371" s="4">
        <f t="shared" si="35"/>
        <v>20497.28369028584</v>
      </c>
      <c r="I371">
        <f xml:space="preserve">          IF($B371&lt;=$B$9,        $D371-$B$7*$B$6-$J$18*($D371-$B$6), $J$16)</f>
        <v>49075.043770813158</v>
      </c>
      <c r="J371">
        <f t="shared" si="33"/>
        <v>0.99997962304415522</v>
      </c>
      <c r="K371">
        <f>IF(B371&lt;=$B$9, EXP(-($B$5*B371))*($B$7*$B$6+$J$18*(D371-$B$6))*$B$20, "")</f>
        <v>53.491432951535856</v>
      </c>
      <c r="L371" t="str">
        <f>IF(B371&lt;=$B$9, "", EXP(-($B$5*B371))*$B$20)</f>
        <v/>
      </c>
    </row>
    <row r="372" spans="1:12" x14ac:dyDescent="0.25">
      <c r="A372">
        <f t="shared" si="30"/>
        <v>28.5</v>
      </c>
      <c r="B372">
        <v>3.5</v>
      </c>
      <c r="C372" s="1">
        <f t="shared" si="31"/>
        <v>1.1026549999999999</v>
      </c>
      <c r="D372">
        <f t="shared" si="32"/>
        <v>55132.75</v>
      </c>
      <c r="E372" s="12">
        <f t="shared" si="34"/>
        <v>21500.040968061705</v>
      </c>
      <c r="F372" s="1"/>
      <c r="G372" s="4"/>
      <c r="H372" s="4">
        <f t="shared" si="35"/>
        <v>20564.898970869308</v>
      </c>
      <c r="I372">
        <f xml:space="preserve">          IF($B372&lt;=$B$9,        $D372-$B$7*$B$6-$J$18*($D372-$B$6), $J$16)</f>
        <v>49085.856414378912</v>
      </c>
      <c r="J372">
        <f t="shared" si="33"/>
        <v>0.99997962753279568</v>
      </c>
      <c r="K372">
        <f>IF(B372&lt;=$B$9, EXP(-($B$5*B372))*($B$7*$B$6+$J$18*(D372-$B$6))*$B$20, "")</f>
        <v>53.497224617638487</v>
      </c>
      <c r="L372" t="str">
        <f>IF(B372&lt;=$B$9, "", EXP(-($B$5*B372))*$B$20)</f>
        <v/>
      </c>
    </row>
    <row r="373" spans="1:12" x14ac:dyDescent="0.25">
      <c r="A373">
        <f t="shared" si="30"/>
        <v>28.509999999999998</v>
      </c>
      <c r="B373">
        <v>3.51</v>
      </c>
      <c r="C373" s="1">
        <f t="shared" si="31"/>
        <v>1.102926538</v>
      </c>
      <c r="D373">
        <f t="shared" si="32"/>
        <v>55146.3269</v>
      </c>
      <c r="E373" s="12">
        <f t="shared" si="34"/>
        <v>21573.004963100528</v>
      </c>
      <c r="F373" s="1"/>
      <c r="G373" s="4"/>
      <c r="H373" s="4">
        <f t="shared" si="35"/>
        <v>20632.565621365324</v>
      </c>
      <c r="I373">
        <f xml:space="preserve">          IF($B373&lt;=$B$9,        $D373-$B$7*$B$6-$J$18*($D373-$B$6), $J$16)</f>
        <v>49096.66412251829</v>
      </c>
      <c r="J373">
        <f t="shared" si="33"/>
        <v>0.99997963201741147</v>
      </c>
      <c r="K373">
        <f>IF(B373&lt;=$B$9, EXP(-($B$5*B373))*($B$7*$B$6+$J$18*(D373-$B$6))*$B$20, "")</f>
        <v>53.502994496034262</v>
      </c>
      <c r="L373" t="str">
        <f>IF(B373&lt;=$B$9, "", EXP(-($B$5*B373))*$B$20)</f>
        <v/>
      </c>
    </row>
    <row r="374" spans="1:12" x14ac:dyDescent="0.25">
      <c r="A374">
        <f t="shared" si="30"/>
        <v>28.52</v>
      </c>
      <c r="B374">
        <v>3.5200000000000005</v>
      </c>
      <c r="C374" s="1">
        <f t="shared" si="31"/>
        <v>1.1031979520000001</v>
      </c>
      <c r="D374">
        <f t="shared" si="32"/>
        <v>55159.897600000004</v>
      </c>
      <c r="E374" s="12">
        <f t="shared" si="34"/>
        <v>21646.035207637611</v>
      </c>
      <c r="F374" s="1"/>
      <c r="G374" s="4"/>
      <c r="H374" s="4">
        <f t="shared" si="35"/>
        <v>20700.283647107619</v>
      </c>
      <c r="I374">
        <f xml:space="preserve">          IF($B374&lt;=$B$9,        $D374-$B$7*$B$6-$J$18*($D374-$B$6), $J$16)</f>
        <v>49107.466895231286</v>
      </c>
      <c r="J374">
        <f t="shared" si="33"/>
        <v>0.99997963649800681</v>
      </c>
      <c r="K374">
        <f>IF(B374&lt;=$B$9, EXP(-($B$5*B374))*($B$7*$B$6+$J$18*(D374-$B$6))*$B$20, "")</f>
        <v>53.50874260517633</v>
      </c>
      <c r="L374" t="str">
        <f>IF(B374&lt;=$B$9, "", EXP(-($B$5*B374))*$B$20)</f>
        <v/>
      </c>
    </row>
    <row r="375" spans="1:12" x14ac:dyDescent="0.25">
      <c r="A375">
        <f t="shared" si="30"/>
        <v>28.53</v>
      </c>
      <c r="B375">
        <v>3.5300000000000002</v>
      </c>
      <c r="C375" s="1">
        <f t="shared" si="31"/>
        <v>1.1034692419999999</v>
      </c>
      <c r="D375">
        <f t="shared" si="32"/>
        <v>55173.46209999999</v>
      </c>
      <c r="E375" s="12">
        <f t="shared" si="34"/>
        <v>21719.131706260283</v>
      </c>
      <c r="F375" s="1"/>
      <c r="G375" s="4"/>
      <c r="H375" s="4">
        <f t="shared" si="35"/>
        <v>20768.053053431795</v>
      </c>
      <c r="I375">
        <f xml:space="preserve">          IF($B375&lt;=$B$9,        $D375-$B$7*$B$6-$J$18*($D375-$B$6), $J$16)</f>
        <v>49118.264732517884</v>
      </c>
      <c r="J375">
        <f t="shared" si="33"/>
        <v>0.99997964097458558</v>
      </c>
      <c r="K375">
        <f>IF(B375&lt;=$B$9, EXP(-($B$5*B375))*($B$7*$B$6+$J$18*(D375-$B$6))*$B$20, "")</f>
        <v>53.514468963506197</v>
      </c>
      <c r="L375" t="str">
        <f>IF(B375&lt;=$B$9, "", EXP(-($B$5*B375))*$B$20)</f>
        <v/>
      </c>
    </row>
    <row r="376" spans="1:12" x14ac:dyDescent="0.25">
      <c r="A376">
        <f t="shared" si="30"/>
        <v>28.54</v>
      </c>
      <c r="B376">
        <v>3.54</v>
      </c>
      <c r="C376" s="1">
        <f t="shared" si="31"/>
        <v>1.103740408</v>
      </c>
      <c r="D376">
        <f t="shared" si="32"/>
        <v>55187.020399999994</v>
      </c>
      <c r="E376" s="12">
        <f t="shared" si="34"/>
        <v>21792.294463557475</v>
      </c>
      <c r="F376" s="1"/>
      <c r="G376" s="4"/>
      <c r="H376" s="4">
        <f t="shared" si="35"/>
        <v>20835.873845675316</v>
      </c>
      <c r="I376">
        <f xml:space="preserve">          IF($B376&lt;=$B$9,        $D376-$B$7*$B$6-$J$18*($D376-$B$6), $J$16)</f>
        <v>49129.057634378114</v>
      </c>
      <c r="J376">
        <f t="shared" si="33"/>
        <v>0.99997964544715179</v>
      </c>
      <c r="K376">
        <f>IF(B376&lt;=$B$9, EXP(-($B$5*B376))*($B$7*$B$6+$J$18*(D376-$B$6))*$B$20, "")</f>
        <v>53.520173589453861</v>
      </c>
      <c r="L376" t="str">
        <f>IF(B376&lt;=$B$9, "", EXP(-($B$5*B376))*$B$20)</f>
        <v/>
      </c>
    </row>
    <row r="377" spans="1:12" x14ac:dyDescent="0.25">
      <c r="A377">
        <f t="shared" si="30"/>
        <v>28.55</v>
      </c>
      <c r="B377">
        <v>3.55</v>
      </c>
      <c r="C377" s="1">
        <f t="shared" si="31"/>
        <v>1.10401145</v>
      </c>
      <c r="D377">
        <f t="shared" si="32"/>
        <v>55200.572500000002</v>
      </c>
      <c r="E377" s="12">
        <f t="shared" si="34"/>
        <v>21865.52348411972</v>
      </c>
      <c r="F377" s="1"/>
      <c r="G377" s="4"/>
      <c r="H377" s="4">
        <f t="shared" si="35"/>
        <v>20903.746029177521</v>
      </c>
      <c r="I377">
        <f xml:space="preserve">          IF($B377&lt;=$B$9,        $D377-$B$7*$B$6-$J$18*($D377-$B$6), $J$16)</f>
        <v>49139.845600811961</v>
      </c>
      <c r="J377">
        <f t="shared" si="33"/>
        <v>0.99997964991570942</v>
      </c>
      <c r="K377">
        <f>IF(B377&lt;=$B$9, EXP(-($B$5*B377))*($B$7*$B$6+$J$18*(D377-$B$6))*$B$20, "")</f>
        <v>53.525856501437609</v>
      </c>
      <c r="L377" t="str">
        <f>IF(B377&lt;=$B$9, "", EXP(-($B$5*B377))*$B$20)</f>
        <v/>
      </c>
    </row>
    <row r="378" spans="1:12" x14ac:dyDescent="0.25">
      <c r="A378">
        <f t="shared" si="30"/>
        <v>28.560000000000002</v>
      </c>
      <c r="B378">
        <v>3.5600000000000005</v>
      </c>
      <c r="C378" s="1">
        <f t="shared" si="31"/>
        <v>1.1042823680000002</v>
      </c>
      <c r="D378">
        <f t="shared" si="32"/>
        <v>55214.118400000014</v>
      </c>
      <c r="E378" s="12">
        <f t="shared" si="34"/>
        <v>21938.818772539162</v>
      </c>
      <c r="F378" s="1"/>
      <c r="G378" s="4"/>
      <c r="H378" s="4">
        <f t="shared" si="35"/>
        <v>20971.669609279612</v>
      </c>
      <c r="I378">
        <f xml:space="preserve">          IF($B378&lt;=$B$9,        $D378-$B$7*$B$6-$J$18*($D378-$B$6), $J$16)</f>
        <v>49150.628631819432</v>
      </c>
      <c r="J378">
        <f t="shared" si="33"/>
        <v>0.99997965438026259</v>
      </c>
      <c r="K378">
        <f>IF(B378&lt;=$B$9, EXP(-($B$5*B378))*($B$7*$B$6+$J$18*(D378-$B$6))*$B$20, "")</f>
        <v>53.531517717864183</v>
      </c>
      <c r="L378" t="str">
        <f>IF(B378&lt;=$B$9, "", EXP(-($B$5*B378))*$B$20)</f>
        <v/>
      </c>
    </row>
    <row r="379" spans="1:12" x14ac:dyDescent="0.25">
      <c r="A379">
        <f t="shared" si="30"/>
        <v>28.57</v>
      </c>
      <c r="B379">
        <v>3.5700000000000003</v>
      </c>
      <c r="C379" s="1">
        <f t="shared" si="31"/>
        <v>1.104553162</v>
      </c>
      <c r="D379">
        <f t="shared" si="32"/>
        <v>55227.658100000001</v>
      </c>
      <c r="E379" s="12">
        <f t="shared" si="34"/>
        <v>22012.180333409549</v>
      </c>
      <c r="F379" s="1"/>
      <c r="G379" s="4"/>
      <c r="H379" s="4">
        <f t="shared" si="35"/>
        <v>21039.644591324664</v>
      </c>
      <c r="I379">
        <f xml:space="preserve">          IF($B379&lt;=$B$9,        $D379-$B$7*$B$6-$J$18*($D379-$B$6), $J$16)</f>
        <v>49161.406727400492</v>
      </c>
      <c r="J379">
        <f t="shared" si="33"/>
        <v>0.99997965884081497</v>
      </c>
      <c r="K379">
        <f>IF(B379&lt;=$B$9, EXP(-($B$5*B379))*($B$7*$B$6+$J$18*(D379-$B$6))*$B$20, "")</f>
        <v>53.537157257128655</v>
      </c>
      <c r="L379" t="str">
        <f>IF(B379&lt;=$B$9, "", EXP(-($B$5*B379))*$B$20)</f>
        <v/>
      </c>
    </row>
    <row r="380" spans="1:12" x14ac:dyDescent="0.25">
      <c r="A380">
        <f t="shared" si="30"/>
        <v>28.58</v>
      </c>
      <c r="B380">
        <v>3.58</v>
      </c>
      <c r="C380" s="1">
        <f t="shared" si="31"/>
        <v>1.1048238320000001</v>
      </c>
      <c r="D380">
        <f t="shared" si="32"/>
        <v>55241.191600000006</v>
      </c>
      <c r="E380" s="12">
        <f t="shared" si="34"/>
        <v>22085.608171326243</v>
      </c>
      <c r="F380" s="1"/>
      <c r="G380" s="4"/>
      <c r="H380" s="4">
        <f t="shared" si="35"/>
        <v>21107.670980657622</v>
      </c>
      <c r="I380">
        <f xml:space="preserve">          IF($B380&lt;=$B$9,        $D380-$B$7*$B$6-$J$18*($D380-$B$6), $J$16)</f>
        <v>49172.17988755519</v>
      </c>
      <c r="J380">
        <f t="shared" si="33"/>
        <v>0.99997966329737087</v>
      </c>
      <c r="K380">
        <f>IF(B380&lt;=$B$9, EXP(-($B$5*B380))*($B$7*$B$6+$J$18*(D380-$B$6))*$B$20, "")</f>
        <v>53.542775137614676</v>
      </c>
      <c r="L380" t="str">
        <f>IF(B380&lt;=$B$9, "", EXP(-($B$5*B380))*$B$20)</f>
        <v/>
      </c>
    </row>
    <row r="381" spans="1:12" x14ac:dyDescent="0.25">
      <c r="A381">
        <f t="shared" si="30"/>
        <v>28.59</v>
      </c>
      <c r="B381">
        <v>3.59</v>
      </c>
      <c r="C381" s="1">
        <f t="shared" si="31"/>
        <v>1.105094378</v>
      </c>
      <c r="D381">
        <f t="shared" si="32"/>
        <v>55254.7189</v>
      </c>
      <c r="E381" s="12">
        <f t="shared" si="34"/>
        <v>22159.102290886207</v>
      </c>
      <c r="F381" s="1"/>
      <c r="G381" s="4"/>
      <c r="H381" s="4">
        <f t="shared" si="35"/>
        <v>21175.748782625302</v>
      </c>
      <c r="I381">
        <f xml:space="preserve">          IF($B381&lt;=$B$9,        $D381-$B$7*$B$6-$J$18*($D381-$B$6), $J$16)</f>
        <v>49182.948112283499</v>
      </c>
      <c r="J381">
        <f t="shared" si="33"/>
        <v>0.99997966774993408</v>
      </c>
      <c r="K381">
        <f>IF(B381&lt;=$B$9, EXP(-($B$5*B381))*($B$7*$B$6+$J$18*(D381-$B$6))*$B$20, "")</f>
        <v>53.548371377694131</v>
      </c>
      <c r="L381" t="str">
        <f>IF(B381&lt;=$B$9, "", EXP(-($B$5*B381))*$B$20)</f>
        <v/>
      </c>
    </row>
    <row r="382" spans="1:12" x14ac:dyDescent="0.25">
      <c r="A382">
        <f t="shared" si="30"/>
        <v>28.6</v>
      </c>
      <c r="B382">
        <v>3.6000000000000005</v>
      </c>
      <c r="C382" s="1">
        <f t="shared" si="31"/>
        <v>1.1053648</v>
      </c>
      <c r="D382">
        <f t="shared" si="32"/>
        <v>55268.240000000005</v>
      </c>
      <c r="E382" s="12">
        <f t="shared" si="34"/>
        <v>22232.662696688018</v>
      </c>
      <c r="F382" s="1"/>
      <c r="G382" s="4"/>
      <c r="H382" s="4">
        <f t="shared" si="35"/>
        <v>21243.878002576384</v>
      </c>
      <c r="I382">
        <f xml:space="preserve">          IF($B382&lt;=$B$9,        $D382-$B$7*$B$6-$J$18*($D382-$B$6), $J$16)</f>
        <v>49193.711401585424</v>
      </c>
      <c r="J382">
        <f t="shared" si="33"/>
        <v>0.99997967219850858</v>
      </c>
      <c r="K382">
        <f>IF(B382&lt;=$B$9, EXP(-($B$5*B382))*($B$7*$B$6+$J$18*(D382-$B$6))*$B$20, "")</f>
        <v>53.553945995727481</v>
      </c>
      <c r="L382" t="str">
        <f>IF(B382&lt;=$B$9, "", EXP(-($B$5*B382))*$B$20)</f>
        <v/>
      </c>
    </row>
    <row r="383" spans="1:12" x14ac:dyDescent="0.25">
      <c r="A383">
        <f t="shared" si="30"/>
        <v>28.61</v>
      </c>
      <c r="B383">
        <v>3.6100000000000003</v>
      </c>
      <c r="C383" s="1">
        <f t="shared" si="31"/>
        <v>1.105635098</v>
      </c>
      <c r="D383">
        <f t="shared" si="32"/>
        <v>55281.7549</v>
      </c>
      <c r="E383" s="12">
        <f t="shared" si="34"/>
        <v>22306.289393331859</v>
      </c>
      <c r="F383" s="1"/>
      <c r="G383" s="4"/>
      <c r="H383" s="4">
        <f t="shared" si="35"/>
        <v>21312.058645861431</v>
      </c>
      <c r="I383">
        <f xml:space="preserve">          IF($B383&lt;=$B$9,        $D383-$B$7*$B$6-$J$18*($D383-$B$6), $J$16)</f>
        <v>49204.469755460967</v>
      </c>
      <c r="J383">
        <f t="shared" si="33"/>
        <v>0.99997967664309828</v>
      </c>
      <c r="K383">
        <f>IF(B383&lt;=$B$9, EXP(-($B$5*B383))*($B$7*$B$6+$J$18*(D383-$B$6))*$B$20, "")</f>
        <v>53.559499010063526</v>
      </c>
      <c r="L383" t="str">
        <f>IF(B383&lt;=$B$9, "", EXP(-($B$5*B383))*$B$20)</f>
        <v/>
      </c>
    </row>
    <row r="384" spans="1:12" x14ac:dyDescent="0.25">
      <c r="A384">
        <f t="shared" si="30"/>
        <v>28.62</v>
      </c>
      <c r="B384">
        <v>3.62</v>
      </c>
      <c r="C384" s="1">
        <f t="shared" si="31"/>
        <v>1.105905272</v>
      </c>
      <c r="D384">
        <f t="shared" si="32"/>
        <v>55295.263599999998</v>
      </c>
      <c r="E384" s="12">
        <f t="shared" si="34"/>
        <v>22379.982385419524</v>
      </c>
      <c r="F384" s="1"/>
      <c r="G384" s="4"/>
      <c r="H384" s="4">
        <f t="shared" si="35"/>
        <v>21380.290717832871</v>
      </c>
      <c r="I384">
        <f xml:space="preserve">          IF($B384&lt;=$B$9,        $D384-$B$7*$B$6-$J$18*($D384-$B$6), $J$16)</f>
        <v>49215.223173910119</v>
      </c>
      <c r="J384">
        <f t="shared" si="33"/>
        <v>0.99997968108370727</v>
      </c>
      <c r="K384">
        <f>IF(B384&lt;=$B$9, EXP(-($B$5*B384))*($B$7*$B$6+$J$18*(D384-$B$6))*$B$20, "")</f>
        <v>53.565030439039568</v>
      </c>
      <c r="L384" t="str">
        <f>IF(B384&lt;=$B$9, "", EXP(-($B$5*B384))*$B$20)</f>
        <v/>
      </c>
    </row>
    <row r="385" spans="1:12" x14ac:dyDescent="0.25">
      <c r="A385">
        <f t="shared" si="30"/>
        <v>28.63</v>
      </c>
      <c r="B385">
        <v>3.63</v>
      </c>
      <c r="C385" s="1">
        <f t="shared" si="31"/>
        <v>1.1061753219999999</v>
      </c>
      <c r="D385">
        <f t="shared" si="32"/>
        <v>55308.766099999993</v>
      </c>
      <c r="E385" s="12">
        <f t="shared" si="34"/>
        <v>22453.741677554419</v>
      </c>
      <c r="F385" s="1"/>
      <c r="G385" s="4"/>
      <c r="H385" s="4">
        <f t="shared" si="35"/>
        <v>21448.574223845011</v>
      </c>
      <c r="I385">
        <f xml:space="preserve">          IF($B385&lt;=$B$9,        $D385-$B$7*$B$6-$J$18*($D385-$B$6), $J$16)</f>
        <v>49225.971656932896</v>
      </c>
      <c r="J385">
        <f t="shared" si="33"/>
        <v>0.99997968552033933</v>
      </c>
      <c r="K385">
        <f>IF(B385&lt;=$B$9, EXP(-($B$5*B385))*($B$7*$B$6+$J$18*(D385-$B$6))*$B$20, "")</f>
        <v>53.570540300981314</v>
      </c>
      <c r="L385" t="str">
        <f>IF(B385&lt;=$B$9, "", EXP(-($B$5*B385))*$B$20)</f>
        <v/>
      </c>
    </row>
    <row r="386" spans="1:12" x14ac:dyDescent="0.25">
      <c r="A386">
        <f t="shared" si="30"/>
        <v>28.64</v>
      </c>
      <c r="B386">
        <v>3.6399999999999997</v>
      </c>
      <c r="C386" s="1">
        <f t="shared" si="31"/>
        <v>1.106445248</v>
      </c>
      <c r="D386">
        <f t="shared" si="32"/>
        <v>55322.2624</v>
      </c>
      <c r="E386" s="12">
        <f t="shared" si="34"/>
        <v>22527.567274341563</v>
      </c>
      <c r="F386" s="1"/>
      <c r="G386" s="4"/>
      <c r="H386" s="4">
        <f t="shared" si="35"/>
        <v>21516.909169254028</v>
      </c>
      <c r="I386">
        <f xml:space="preserve">          IF($B386&lt;=$B$9,        $D386-$B$7*$B$6-$J$18*($D386-$B$6), $J$16)</f>
        <v>49236.71520452929</v>
      </c>
      <c r="J386">
        <f t="shared" si="33"/>
        <v>0.99997968995299857</v>
      </c>
      <c r="K386">
        <f>IF(B386&lt;=$B$9, EXP(-($B$5*B386))*($B$7*$B$6+$J$18*(D386-$B$6))*$B$20, "")</f>
        <v>53.576028614202961</v>
      </c>
      <c r="L386" t="str">
        <f>IF(B386&lt;=$B$9, "", EXP(-($B$5*B386))*$B$20)</f>
        <v/>
      </c>
    </row>
    <row r="387" spans="1:12" x14ac:dyDescent="0.25">
      <c r="A387">
        <f t="shared" si="30"/>
        <v>28.65</v>
      </c>
      <c r="B387">
        <v>3.6500000000000004</v>
      </c>
      <c r="C387" s="1">
        <f t="shared" si="31"/>
        <v>1.10671505</v>
      </c>
      <c r="D387">
        <f t="shared" si="32"/>
        <v>55335.752500000002</v>
      </c>
      <c r="E387" s="12">
        <f t="shared" si="34"/>
        <v>22601.459180387585</v>
      </c>
      <c r="F387" s="1"/>
      <c r="G387" s="4"/>
      <c r="H387" s="4">
        <f t="shared" si="35"/>
        <v>21585.295559417973</v>
      </c>
      <c r="I387">
        <f xml:space="preserve">          IF($B387&lt;=$B$9,        $D387-$B$7*$B$6-$J$18*($D387-$B$6), $J$16)</f>
        <v>49247.453816699301</v>
      </c>
      <c r="J387">
        <f t="shared" si="33"/>
        <v>0.99997969438168877</v>
      </c>
      <c r="K387">
        <f>IF(B387&lt;=$B$9, EXP(-($B$5*B387))*($B$7*$B$6+$J$18*(D387-$B$6))*$B$20, "")</f>
        <v>53.581495397007124</v>
      </c>
      <c r="L387" t="str">
        <f>IF(B387&lt;=$B$9, "", EXP(-($B$5*B387))*$B$20)</f>
        <v/>
      </c>
    </row>
    <row r="388" spans="1:12" x14ac:dyDescent="0.25">
      <c r="A388">
        <f t="shared" si="30"/>
        <v>28.66</v>
      </c>
      <c r="B388">
        <v>3.66</v>
      </c>
      <c r="C388" s="1">
        <f t="shared" si="31"/>
        <v>1.1069847279999998</v>
      </c>
      <c r="D388">
        <f t="shared" si="32"/>
        <v>55349.236399999987</v>
      </c>
      <c r="E388" s="12">
        <f t="shared" si="34"/>
        <v>22675.417400300721</v>
      </c>
      <c r="F388" s="1"/>
      <c r="G388" s="4"/>
      <c r="H388" s="4">
        <f t="shared" si="35"/>
        <v>21653.733399696775</v>
      </c>
      <c r="I388">
        <f xml:space="preserve">          IF($B388&lt;=$B$9,        $D388-$B$7*$B$6-$J$18*($D388-$B$6), $J$16)</f>
        <v>49258.187493442914</v>
      </c>
      <c r="J388">
        <f t="shared" si="33"/>
        <v>0.99997969880641402</v>
      </c>
      <c r="K388">
        <f>IF(B388&lt;=$B$9, EXP(-($B$5*B388))*($B$7*$B$6+$J$18*(D388-$B$6))*$B$20, "")</f>
        <v>53.586940667684885</v>
      </c>
      <c r="L388" t="str">
        <f>IF(B388&lt;=$B$9, "", EXP(-($B$5*B388))*$B$20)</f>
        <v/>
      </c>
    </row>
    <row r="389" spans="1:12" x14ac:dyDescent="0.25">
      <c r="A389">
        <f t="shared" si="30"/>
        <v>28.67</v>
      </c>
      <c r="B389">
        <v>3.67</v>
      </c>
      <c r="C389" s="1">
        <f t="shared" si="31"/>
        <v>1.107254282</v>
      </c>
      <c r="D389">
        <f t="shared" si="32"/>
        <v>55362.714099999997</v>
      </c>
      <c r="E389" s="12">
        <f t="shared" si="34"/>
        <v>22749.441938690827</v>
      </c>
      <c r="F389" s="1"/>
      <c r="G389" s="4"/>
      <c r="H389" s="4">
        <f t="shared" si="35"/>
        <v>21722.222695452241</v>
      </c>
      <c r="I389">
        <f xml:space="preserve">          IF($B389&lt;=$B$9,        $D389-$B$7*$B$6-$J$18*($D389-$B$6), $J$16)</f>
        <v>49268.916234760167</v>
      </c>
      <c r="J389">
        <f t="shared" si="33"/>
        <v>0.99997970322717811</v>
      </c>
      <c r="K389">
        <f>IF(B389&lt;=$B$9, EXP(-($B$5*B389))*($B$7*$B$6+$J$18*(D389-$B$6))*$B$20, "")</f>
        <v>53.592364444515873</v>
      </c>
      <c r="L389" t="str">
        <f>IF(B389&lt;=$B$9, "", EXP(-($B$5*B389))*$B$20)</f>
        <v/>
      </c>
    </row>
    <row r="390" spans="1:12" x14ac:dyDescent="0.25">
      <c r="A390">
        <f t="shared" si="30"/>
        <v>28.68</v>
      </c>
      <c r="B390">
        <v>3.6799999999999997</v>
      </c>
      <c r="C390" s="1">
        <f t="shared" si="31"/>
        <v>1.1075237120000001</v>
      </c>
      <c r="D390">
        <f t="shared" si="32"/>
        <v>55376.185600000004</v>
      </c>
      <c r="E390" s="12">
        <f t="shared" si="34"/>
        <v>22823.532800169367</v>
      </c>
      <c r="F390" s="1"/>
      <c r="G390" s="4"/>
      <c r="H390" s="4">
        <f t="shared" si="35"/>
        <v>21790.763452048046</v>
      </c>
      <c r="I390">
        <f xml:space="preserve">          IF($B390&lt;=$B$9,        $D390-$B$7*$B$6-$J$18*($D390-$B$6), $J$16)</f>
        <v>49279.640040651029</v>
      </c>
      <c r="J390">
        <f t="shared" si="33"/>
        <v>0.99997970764398492</v>
      </c>
      <c r="K390">
        <f>IF(B390&lt;=$B$9, EXP(-($B$5*B390))*($B$7*$B$6+$J$18*(D390-$B$6))*$B$20, "")</f>
        <v>53.597766745768126</v>
      </c>
      <c r="L390" t="str">
        <f>IF(B390&lt;=$B$9, "", EXP(-($B$5*B390))*$B$20)</f>
        <v/>
      </c>
    </row>
    <row r="391" spans="1:12" x14ac:dyDescent="0.25">
      <c r="A391">
        <f t="shared" si="30"/>
        <v>28.69</v>
      </c>
      <c r="B391">
        <v>3.6900000000000004</v>
      </c>
      <c r="C391" s="1">
        <f t="shared" si="31"/>
        <v>1.1077930180000002</v>
      </c>
      <c r="D391">
        <f t="shared" si="32"/>
        <v>55389.650900000008</v>
      </c>
      <c r="E391" s="12">
        <f t="shared" si="34"/>
        <v>22897.689989349426</v>
      </c>
      <c r="F391" s="1"/>
      <c r="G391" s="4"/>
      <c r="H391" s="4">
        <f t="shared" si="35"/>
        <v>21859.355674849754</v>
      </c>
      <c r="I391">
        <f xml:space="preserve">          IF($B391&lt;=$B$9,        $D391-$B$7*$B$6-$J$18*($D391-$B$6), $J$16)</f>
        <v>49290.358911115509</v>
      </c>
      <c r="J391">
        <f t="shared" si="33"/>
        <v>0.99997971205683844</v>
      </c>
      <c r="K391">
        <f>IF(B391&lt;=$B$9, EXP(-($B$5*B391))*($B$7*$B$6+$J$18*(D391-$B$6))*$B$20, "")</f>
        <v>53.603147589698146</v>
      </c>
      <c r="L391" t="str">
        <f>IF(B391&lt;=$B$9, "", EXP(-($B$5*B391))*$B$20)</f>
        <v/>
      </c>
    </row>
    <row r="392" spans="1:12" x14ac:dyDescent="0.25">
      <c r="A392">
        <f t="shared" si="30"/>
        <v>28.7</v>
      </c>
      <c r="B392">
        <v>3.7</v>
      </c>
      <c r="C392" s="1">
        <f t="shared" si="31"/>
        <v>1.1080622</v>
      </c>
      <c r="D392">
        <f t="shared" si="32"/>
        <v>55403.11</v>
      </c>
      <c r="E392" s="12">
        <f t="shared" si="34"/>
        <v>22971.913510845698</v>
      </c>
      <c r="F392" s="1"/>
      <c r="G392" s="4"/>
      <c r="H392" s="4">
        <f t="shared" si="35"/>
        <v>21927.999369224795</v>
      </c>
      <c r="I392">
        <f xml:space="preserve">          IF($B392&lt;=$B$9,        $D392-$B$7*$B$6-$J$18*($D392-$B$6), $J$16)</f>
        <v>49301.072846153591</v>
      </c>
      <c r="J392">
        <f t="shared" si="33"/>
        <v>0.99997971646574269</v>
      </c>
      <c r="K392">
        <f>IF(B392&lt;=$B$9, EXP(-($B$5*B392))*($B$7*$B$6+$J$18*(D392-$B$6))*$B$20, "")</f>
        <v>53.608506994550972</v>
      </c>
      <c r="L392" t="str">
        <f>IF(B392&lt;=$B$9, "", EXP(-($B$5*B392))*$B$20)</f>
        <v/>
      </c>
    </row>
    <row r="393" spans="1:12" x14ac:dyDescent="0.25">
      <c r="A393">
        <f t="shared" si="30"/>
        <v>28.71</v>
      </c>
      <c r="B393">
        <v>3.71</v>
      </c>
      <c r="C393" s="1">
        <f t="shared" si="31"/>
        <v>1.108331258</v>
      </c>
      <c r="D393">
        <f t="shared" si="32"/>
        <v>55416.562899999997</v>
      </c>
      <c r="E393" s="12">
        <f t="shared" si="34"/>
        <v>23046.203369274495</v>
      </c>
      <c r="F393" s="1"/>
      <c r="G393" s="4"/>
      <c r="H393" s="4">
        <f t="shared" si="35"/>
        <v>21996.694540542489</v>
      </c>
      <c r="I393">
        <f xml:space="preserve">          IF($B393&lt;=$B$9,        $D393-$B$7*$B$6-$J$18*($D393-$B$6), $J$16)</f>
        <v>49311.781845765297</v>
      </c>
      <c r="J393">
        <f t="shared" si="33"/>
        <v>0.99997972087070131</v>
      </c>
      <c r="K393">
        <f>IF(B393&lt;=$B$9, EXP(-($B$5*B393))*($B$7*$B$6+$J$18*(D393-$B$6))*$B$20, "")</f>
        <v>53.613844978560138</v>
      </c>
      <c r="L393" t="str">
        <f>IF(B393&lt;=$B$9, "", EXP(-($B$5*B393))*$B$20)</f>
        <v/>
      </c>
    </row>
    <row r="394" spans="1:12" x14ac:dyDescent="0.25">
      <c r="A394">
        <f t="shared" si="30"/>
        <v>28.72</v>
      </c>
      <c r="B394">
        <v>3.7199999999999998</v>
      </c>
      <c r="C394" s="1">
        <f t="shared" si="31"/>
        <v>1.1086001920000002</v>
      </c>
      <c r="D394">
        <f t="shared" si="32"/>
        <v>55430.009600000005</v>
      </c>
      <c r="E394" s="12">
        <f t="shared" si="34"/>
        <v>23120.559569253743</v>
      </c>
      <c r="F394" s="1"/>
      <c r="G394" s="4"/>
      <c r="H394" s="4">
        <f t="shared" si="35"/>
        <v>22065.441194174025</v>
      </c>
      <c r="I394">
        <f xml:space="preserve">          IF($B394&lt;=$B$9,        $D394-$B$7*$B$6-$J$18*($D394-$B$6), $J$16)</f>
        <v>49322.485909950628</v>
      </c>
      <c r="J394">
        <f t="shared" si="33"/>
        <v>0.9999797252717183</v>
      </c>
      <c r="K394">
        <f>IF(B394&lt;=$B$9, EXP(-($B$5*B394))*($B$7*$B$6+$J$18*(D394-$B$6))*$B$20, "")</f>
        <v>53.619161559947692</v>
      </c>
      <c r="L394" t="str">
        <f>IF(B394&lt;=$B$9, "", EXP(-($B$5*B394))*$B$20)</f>
        <v/>
      </c>
    </row>
    <row r="395" spans="1:12" x14ac:dyDescent="0.25">
      <c r="A395">
        <f t="shared" si="30"/>
        <v>28.73</v>
      </c>
      <c r="B395">
        <v>3.7300000000000004</v>
      </c>
      <c r="C395" s="1">
        <f t="shared" si="31"/>
        <v>1.1088690019999998</v>
      </c>
      <c r="D395">
        <f t="shared" si="32"/>
        <v>55443.450099999995</v>
      </c>
      <c r="E395" s="12">
        <f t="shared" si="34"/>
        <v>23194.982115402981</v>
      </c>
      <c r="F395" s="1"/>
      <c r="G395" s="4"/>
      <c r="H395" s="4">
        <f t="shared" si="35"/>
        <v>22134.239335492479</v>
      </c>
      <c r="I395">
        <f xml:space="preserve">          IF($B395&lt;=$B$9,        $D395-$B$7*$B$6-$J$18*($D395-$B$6), $J$16)</f>
        <v>49333.185038709562</v>
      </c>
      <c r="J395">
        <f t="shared" si="33"/>
        <v>0.99997972966879767</v>
      </c>
      <c r="K395">
        <f>IF(B395&lt;=$B$9, EXP(-($B$5*B395))*($B$7*$B$6+$J$18*(D395-$B$6))*$B$20, "")</f>
        <v>53.62445675692414</v>
      </c>
      <c r="L395" t="str">
        <f>IF(B395&lt;=$B$9, "", EXP(-($B$5*B395))*$B$20)</f>
        <v/>
      </c>
    </row>
    <row r="396" spans="1:12" x14ac:dyDescent="0.25">
      <c r="A396">
        <f t="shared" si="30"/>
        <v>28.740000000000002</v>
      </c>
      <c r="B396">
        <v>3.74</v>
      </c>
      <c r="C396" s="1">
        <f t="shared" si="31"/>
        <v>1.1091376879999999</v>
      </c>
      <c r="D396">
        <f t="shared" si="32"/>
        <v>55456.884399999995</v>
      </c>
      <c r="E396" s="12">
        <f t="shared" si="34"/>
        <v>23269.471012343372</v>
      </c>
      <c r="F396" s="1"/>
      <c r="G396" s="4"/>
      <c r="H396" s="4">
        <f t="shared" si="35"/>
        <v>22203.088969872806</v>
      </c>
      <c r="I396">
        <f xml:space="preserve">          IF($B396&lt;=$B$9,        $D396-$B$7*$B$6-$J$18*($D396-$B$6), $J$16)</f>
        <v>49343.879232042127</v>
      </c>
      <c r="J396">
        <f t="shared" si="33"/>
        <v>0.99997973406194318</v>
      </c>
      <c r="K396">
        <f>IF(B396&lt;=$B$9, EXP(-($B$5*B396))*($B$7*$B$6+$J$18*(D396-$B$6))*$B$20, "")</f>
        <v>53.629730587688556</v>
      </c>
      <c r="L396" t="str">
        <f>IF(B396&lt;=$B$9, "", EXP(-($B$5*B396))*$B$20)</f>
        <v/>
      </c>
    </row>
    <row r="397" spans="1:12" x14ac:dyDescent="0.25">
      <c r="A397">
        <f t="shared" si="30"/>
        <v>28.75</v>
      </c>
      <c r="B397">
        <v>3.75</v>
      </c>
      <c r="C397" s="1">
        <f t="shared" si="31"/>
        <v>1.1094062499999999</v>
      </c>
      <c r="D397">
        <f t="shared" si="32"/>
        <v>55470.312499999993</v>
      </c>
      <c r="E397" s="12">
        <f t="shared" si="34"/>
        <v>23344.026264697692</v>
      </c>
      <c r="F397" s="1"/>
      <c r="G397" s="4"/>
      <c r="H397" s="4">
        <f t="shared" si="35"/>
        <v>22271.990102691841</v>
      </c>
      <c r="I397">
        <f xml:space="preserve">          IF($B397&lt;=$B$9,        $D397-$B$7*$B$6-$J$18*($D397-$B$6), $J$16)</f>
        <v>49354.568489948295</v>
      </c>
      <c r="J397">
        <f t="shared" si="33"/>
        <v>0.99997973845115873</v>
      </c>
      <c r="K397">
        <f>IF(B397&lt;=$B$9, EXP(-($B$5*B397))*($B$7*$B$6+$J$18*(D397-$B$6))*$B$20, "")</f>
        <v>53.634983070428525</v>
      </c>
      <c r="L397" t="str">
        <f>IF(B397&lt;=$B$9, "", EXP(-($B$5*B397))*$B$20)</f>
        <v/>
      </c>
    </row>
    <row r="398" spans="1:12" x14ac:dyDescent="0.25">
      <c r="A398">
        <f t="shared" si="30"/>
        <v>28.759999999999998</v>
      </c>
      <c r="B398">
        <v>3.76</v>
      </c>
      <c r="C398" s="1">
        <f t="shared" si="31"/>
        <v>1.1096746880000001</v>
      </c>
      <c r="D398">
        <f t="shared" si="32"/>
        <v>55483.734400000008</v>
      </c>
      <c r="E398" s="12">
        <f t="shared" si="34"/>
        <v>23418.647877090334</v>
      </c>
      <c r="F398" s="1"/>
      <c r="G398" s="4"/>
      <c r="H398" s="4">
        <f t="shared" si="35"/>
        <v>22340.9427393283</v>
      </c>
      <c r="I398">
        <f xml:space="preserve">          IF($B398&lt;=$B$9,        $D398-$B$7*$B$6-$J$18*($D398-$B$6), $J$16)</f>
        <v>49365.252812428102</v>
      </c>
      <c r="J398">
        <f t="shared" si="33"/>
        <v>0.99997974283644819</v>
      </c>
      <c r="K398">
        <f>IF(B398&lt;=$B$9, EXP(-($B$5*B398))*($B$7*$B$6+$J$18*(D398-$B$6))*$B$20, "")</f>
        <v>53.640214223320172</v>
      </c>
      <c r="L398" t="str">
        <f>IF(B398&lt;=$B$9, "", EXP(-($B$5*B398))*$B$20)</f>
        <v/>
      </c>
    </row>
    <row r="399" spans="1:12" x14ac:dyDescent="0.25">
      <c r="A399">
        <f t="shared" si="30"/>
        <v>28.77</v>
      </c>
      <c r="B399">
        <v>3.7700000000000005</v>
      </c>
      <c r="C399" s="1">
        <f t="shared" si="31"/>
        <v>1.1099430019999998</v>
      </c>
      <c r="D399">
        <f t="shared" si="32"/>
        <v>55497.150099999992</v>
      </c>
      <c r="E399" s="12">
        <f t="shared" si="34"/>
        <v>23493.335854147317</v>
      </c>
      <c r="F399" s="1"/>
      <c r="G399" s="4"/>
      <c r="H399" s="4">
        <f t="shared" si="35"/>
        <v>22409.946885162783</v>
      </c>
      <c r="I399">
        <f xml:space="preserve">          IF($B399&lt;=$B$9,        $D399-$B$7*$B$6-$J$18*($D399-$B$6), $J$16)</f>
        <v>49375.932199481496</v>
      </c>
      <c r="J399">
        <f t="shared" si="33"/>
        <v>0.99997974721781535</v>
      </c>
      <c r="K399">
        <f>IF(B399&lt;=$B$9, EXP(-($B$5*B399))*($B$7*$B$6+$J$18*(D399-$B$6))*$B$20, "")</f>
        <v>53.645424064528051</v>
      </c>
      <c r="L399" t="str">
        <f>IF(B399&lt;=$B$9, "", EXP(-($B$5*B399))*$B$20)</f>
        <v/>
      </c>
    </row>
    <row r="400" spans="1:12" x14ac:dyDescent="0.25">
      <c r="A400">
        <f t="shared" si="30"/>
        <v>28.78</v>
      </c>
      <c r="B400">
        <v>3.7800000000000002</v>
      </c>
      <c r="C400" s="1">
        <f t="shared" si="31"/>
        <v>1.110211192</v>
      </c>
      <c r="D400">
        <f t="shared" si="32"/>
        <v>55510.559600000001</v>
      </c>
      <c r="E400" s="12">
        <f t="shared" si="34"/>
        <v>23568.09020049627</v>
      </c>
      <c r="F400" s="1"/>
      <c r="G400" s="4"/>
      <c r="H400" s="4">
        <f t="shared" si="35"/>
        <v>22479.002545577776</v>
      </c>
      <c r="I400">
        <f xml:space="preserve">          IF($B400&lt;=$B$9,        $D400-$B$7*$B$6-$J$18*($D400-$B$6), $J$16)</f>
        <v>49386.60665110853</v>
      </c>
      <c r="J400">
        <f t="shared" si="33"/>
        <v>0.9999797515952642</v>
      </c>
      <c r="K400">
        <f>IF(B400&lt;=$B$9, EXP(-($B$5*B400))*($B$7*$B$6+$J$18*(D400-$B$6))*$B$20, "")</f>
        <v>53.650612612205464</v>
      </c>
      <c r="L400" t="str">
        <f>IF(B400&lt;=$B$9, "", EXP(-($B$5*B400))*$B$20)</f>
        <v/>
      </c>
    </row>
    <row r="401" spans="1:12" x14ac:dyDescent="0.25">
      <c r="A401">
        <f t="shared" si="30"/>
        <v>28.79</v>
      </c>
      <c r="B401">
        <v>3.79</v>
      </c>
      <c r="C401" s="1">
        <f t="shared" si="31"/>
        <v>1.110479258</v>
      </c>
      <c r="D401">
        <f t="shared" si="32"/>
        <v>55523.962899999999</v>
      </c>
      <c r="E401" s="12">
        <f t="shared" si="34"/>
        <v>23642.910920766444</v>
      </c>
      <c r="F401" s="1"/>
      <c r="G401" s="4"/>
      <c r="H401" s="4">
        <f t="shared" si="35"/>
        <v>22548.109725957642</v>
      </c>
      <c r="I401">
        <f xml:space="preserve">          IF($B401&lt;=$B$9,        $D401-$B$7*$B$6-$J$18*($D401-$B$6), $J$16)</f>
        <v>49397.276167309174</v>
      </c>
      <c r="J401">
        <f t="shared" si="33"/>
        <v>0.99997975596879851</v>
      </c>
      <c r="K401">
        <f>IF(B401&lt;=$B$9, EXP(-($B$5*B401))*($B$7*$B$6+$J$18*(D401-$B$6))*$B$20, "")</f>
        <v>53.655779884494059</v>
      </c>
      <c r="L401" t="str">
        <f>IF(B401&lt;=$B$9, "", EXP(-($B$5*B401))*$B$20)</f>
        <v/>
      </c>
    </row>
    <row r="402" spans="1:12" x14ac:dyDescent="0.25">
      <c r="A402">
        <f t="shared" si="30"/>
        <v>28.8</v>
      </c>
      <c r="B402">
        <v>3.8</v>
      </c>
      <c r="C402" s="1">
        <f t="shared" si="31"/>
        <v>1.1107471999999998</v>
      </c>
      <c r="D402">
        <f t="shared" si="32"/>
        <v>55537.359999999993</v>
      </c>
      <c r="E402" s="12">
        <f t="shared" si="34"/>
        <v>23717.798019588714</v>
      </c>
      <c r="F402" s="1"/>
      <c r="G402" s="4"/>
      <c r="H402" s="4">
        <f t="shared" si="35"/>
        <v>22617.268431688633</v>
      </c>
      <c r="I402">
        <f xml:space="preserve">          IF($B402&lt;=$B$9,        $D402-$B$7*$B$6-$J$18*($D402-$B$6), $J$16)</f>
        <v>49407.940748083427</v>
      </c>
      <c r="J402">
        <f t="shared" si="33"/>
        <v>0.99997976033842217</v>
      </c>
      <c r="K402">
        <f>IF(B402&lt;=$B$9, EXP(-($B$5*B402))*($B$7*$B$6+$J$18*(D402-$B$6))*$B$20, "")</f>
        <v>53.660925899524138</v>
      </c>
      <c r="L402" t="str">
        <f>IF(B402&lt;=$B$9, "", EXP(-($B$5*B402))*$B$20)</f>
        <v/>
      </c>
    </row>
    <row r="403" spans="1:12" x14ac:dyDescent="0.25">
      <c r="A403">
        <f t="shared" si="30"/>
        <v>28.810000000000002</v>
      </c>
      <c r="B403">
        <v>3.8100000000000005</v>
      </c>
      <c r="C403" s="1">
        <f t="shared" si="31"/>
        <v>1.111015018</v>
      </c>
      <c r="D403">
        <f t="shared" si="32"/>
        <v>55550.750899999999</v>
      </c>
      <c r="E403" s="12">
        <f t="shared" si="34"/>
        <v>23792.751501595569</v>
      </c>
      <c r="F403" s="1"/>
      <c r="G403" s="4"/>
      <c r="H403" s="4">
        <f t="shared" si="35"/>
        <v>22686.478668158888</v>
      </c>
      <c r="I403">
        <f xml:space="preserve">          IF($B403&lt;=$B$9,        $D403-$B$7*$B$6-$J$18*($D403-$B$6), $J$16)</f>
        <v>49418.600393431305</v>
      </c>
      <c r="J403">
        <f t="shared" si="33"/>
        <v>0.99997976470413896</v>
      </c>
      <c r="K403">
        <f>IF(B403&lt;=$B$9, EXP(-($B$5*B403))*($B$7*$B$6+$J$18*(D403-$B$6))*$B$20, "")</f>
        <v>53.666050675414574</v>
      </c>
      <c r="L403" t="str">
        <f>IF(B403&lt;=$B$9, "", EXP(-($B$5*B403))*$B$20)</f>
        <v/>
      </c>
    </row>
    <row r="404" spans="1:12" x14ac:dyDescent="0.25">
      <c r="A404">
        <f t="shared" si="30"/>
        <v>28.82</v>
      </c>
      <c r="B404">
        <v>3.8200000000000003</v>
      </c>
      <c r="C404" s="1">
        <f t="shared" si="31"/>
        <v>1.111282712</v>
      </c>
      <c r="D404">
        <f t="shared" si="32"/>
        <v>55564.135599999994</v>
      </c>
      <c r="E404" s="12">
        <f t="shared" si="34"/>
        <v>23867.771371421128</v>
      </c>
      <c r="F404" s="1"/>
      <c r="G404" s="4"/>
      <c r="H404" s="4">
        <f t="shared" si="35"/>
        <v>22755.740440758433</v>
      </c>
      <c r="I404">
        <f xml:space="preserve">          IF($B404&lt;=$B$9,        $D404-$B$7*$B$6-$J$18*($D404-$B$6), $J$16)</f>
        <v>49429.255103352793</v>
      </c>
      <c r="J404">
        <f t="shared" si="33"/>
        <v>0.99997976906595276</v>
      </c>
      <c r="K404">
        <f>IF(B404&lt;=$B$9, EXP(-($B$5*B404))*($B$7*$B$6+$J$18*(D404-$B$6))*$B$20, "")</f>
        <v>53.671154230272741</v>
      </c>
      <c r="L404" t="str">
        <f>IF(B404&lt;=$B$9, "", EXP(-($B$5*B404))*$B$20)</f>
        <v/>
      </c>
    </row>
    <row r="405" spans="1:12" x14ac:dyDescent="0.25">
      <c r="A405">
        <f t="shared" si="30"/>
        <v>28.83</v>
      </c>
      <c r="B405">
        <v>3.83</v>
      </c>
      <c r="C405" s="1">
        <f t="shared" si="31"/>
        <v>1.1115502820000001</v>
      </c>
      <c r="D405">
        <f t="shared" si="32"/>
        <v>55577.5141</v>
      </c>
      <c r="E405" s="12">
        <f t="shared" si="34"/>
        <v>23942.857633701125</v>
      </c>
      <c r="F405" s="1"/>
      <c r="G405" s="4"/>
      <c r="H405" s="4">
        <f t="shared" si="35"/>
        <v>22825.053754879169</v>
      </c>
      <c r="I405">
        <f xml:space="preserve">          IF($B405&lt;=$B$9,        $D405-$B$7*$B$6-$J$18*($D405-$B$6), $J$16)</f>
        <v>49439.904877847905</v>
      </c>
      <c r="J405">
        <f t="shared" si="33"/>
        <v>0.99997977342386746</v>
      </c>
      <c r="K405">
        <f>IF(B405&lt;=$B$9, EXP(-($B$5*B405))*($B$7*$B$6+$J$18*(D405-$B$6))*$B$20, "")</f>
        <v>53.676236582194662</v>
      </c>
      <c r="L405" t="str">
        <f>IF(B405&lt;=$B$9, "", EXP(-($B$5*B405))*$B$20)</f>
        <v/>
      </c>
    </row>
    <row r="406" spans="1:12" x14ac:dyDescent="0.25">
      <c r="A406">
        <f t="shared" si="30"/>
        <v>28.84</v>
      </c>
      <c r="B406">
        <v>3.84</v>
      </c>
      <c r="C406" s="1">
        <f t="shared" si="31"/>
        <v>1.1118177279999999</v>
      </c>
      <c r="D406">
        <f t="shared" si="32"/>
        <v>55590.886399999996</v>
      </c>
      <c r="E406" s="12">
        <f t="shared" si="34"/>
        <v>24018.010293072919</v>
      </c>
      <c r="F406" s="1"/>
      <c r="G406" s="4"/>
      <c r="H406" s="4">
        <f t="shared" si="35"/>
        <v>22894.418615914899</v>
      </c>
      <c r="I406">
        <f xml:space="preserve">          IF($B406&lt;=$B$9,        $D406-$B$7*$B$6-$J$18*($D406-$B$6), $J$16)</f>
        <v>49450.549716916626</v>
      </c>
      <c r="J406">
        <f t="shared" si="33"/>
        <v>0.99997977777788671</v>
      </c>
      <c r="K406">
        <f>IF(B406&lt;=$B$9, EXP(-($B$5*B406))*($B$7*$B$6+$J$18*(D406-$B$6))*$B$20, "")</f>
        <v>53.681297749264871</v>
      </c>
      <c r="L406" t="str">
        <f>IF(B406&lt;=$B$9, "", EXP(-($B$5*B406))*$B$20)</f>
        <v/>
      </c>
    </row>
    <row r="407" spans="1:12" x14ac:dyDescent="0.25">
      <c r="A407">
        <f t="shared" ref="A407:A470" si="36">B407+25</f>
        <v>28.85</v>
      </c>
      <c r="B407">
        <v>3.8500000000000005</v>
      </c>
      <c r="C407" s="1">
        <f t="shared" ref="C407:C470" si="37">$B$2+$B$3*B407+$B$4*B407^2</f>
        <v>1.1120850500000001</v>
      </c>
      <c r="D407">
        <f t="shared" ref="D407:D470" si="38">$B$6*C407</f>
        <v>55604.25250000001</v>
      </c>
      <c r="E407" s="12">
        <f t="shared" si="34"/>
        <v>24093.229354175495</v>
      </c>
      <c r="F407" s="1"/>
      <c r="G407" s="4"/>
      <c r="H407" s="4">
        <f t="shared" si="35"/>
        <v>22963.835029261303</v>
      </c>
      <c r="I407">
        <f xml:space="preserve">          IF($B407&lt;=$B$9,        $D407-$B$7*$B$6-$J$18*($D407-$B$6), $J$16)</f>
        <v>49461.18962055898</v>
      </c>
      <c r="J407">
        <f t="shared" ref="J407:J470" si="39">($I407^(1-J$20)-1)/(1-J$20)</f>
        <v>0.99997978212801453</v>
      </c>
      <c r="K407">
        <f>IF(B407&lt;=$B$9, EXP(-($B$5*B407))*($B$7*$B$6+$J$18*(D407-$B$6))*$B$20, "")</f>
        <v>53.686337749556543</v>
      </c>
      <c r="L407" t="str">
        <f>IF(B407&lt;=$B$9, "", EXP(-($B$5*B407))*$B$20)</f>
        <v/>
      </c>
    </row>
    <row r="408" spans="1:12" x14ac:dyDescent="0.25">
      <c r="A408">
        <f t="shared" si="36"/>
        <v>28.86</v>
      </c>
      <c r="B408">
        <v>3.8600000000000003</v>
      </c>
      <c r="C408" s="1">
        <f t="shared" si="37"/>
        <v>1.1123522480000001</v>
      </c>
      <c r="D408">
        <f t="shared" si="38"/>
        <v>55617.612400000005</v>
      </c>
      <c r="E408" s="12">
        <f t="shared" ref="E408:E471" si="40">IF($B408&lt;$B$9,      E407+($B$5*E407+$B$7*$B$6+$B$8*($D408-$B$6))*$B$20,           E407+($B$5*E407-$B$12)*$B$20)</f>
        <v>24168.514821649456</v>
      </c>
      <c r="F408" s="1"/>
      <c r="G408" s="4"/>
      <c r="H408" s="4">
        <f t="shared" ref="H408:H471" si="41">IF($B408&lt;=$B$9,      H407+($B$5*H407+$B$7*$B$6+J$18*($D407-$B$6))*$B$20,           H407+($B$5*H407-J$16)*$B$20)</f>
        <v>23033.303000315955</v>
      </c>
      <c r="I408">
        <f xml:space="preserve">          IF($B408&lt;=$B$9,        $D408-$B$7*$B$6-$J$18*($D408-$B$6), $J$16)</f>
        <v>49471.824588774936</v>
      </c>
      <c r="J408">
        <f t="shared" si="39"/>
        <v>0.99997978647425456</v>
      </c>
      <c r="K408">
        <f>IF(B408&lt;=$B$9, EXP(-($B$5*B408))*($B$7*$B$6+$J$18*(D408-$B$6))*$B$20, "")</f>
        <v>53.691356601131375</v>
      </c>
      <c r="L408" t="str">
        <f>IF(B408&lt;=$B$9, "", EXP(-($B$5*B408))*$B$20)</f>
        <v/>
      </c>
    </row>
    <row r="409" spans="1:12" x14ac:dyDescent="0.25">
      <c r="A409">
        <f t="shared" si="36"/>
        <v>28.87</v>
      </c>
      <c r="B409">
        <v>3.87</v>
      </c>
      <c r="C409" s="1">
        <f t="shared" si="37"/>
        <v>1.112619322</v>
      </c>
      <c r="D409">
        <f t="shared" si="38"/>
        <v>55630.966099999998</v>
      </c>
      <c r="E409" s="12">
        <f t="shared" si="40"/>
        <v>24243.866700137034</v>
      </c>
      <c r="F409" s="1"/>
      <c r="G409" s="4"/>
      <c r="H409" s="4">
        <f t="shared" si="41"/>
        <v>23102.822534478317</v>
      </c>
      <c r="I409">
        <f xml:space="preserve">          IF($B409&lt;=$B$9,        $D409-$B$7*$B$6-$J$18*($D409-$B$6), $J$16)</f>
        <v>49482.454621564502</v>
      </c>
      <c r="J409">
        <f t="shared" si="39"/>
        <v>0.9999797908166107</v>
      </c>
      <c r="K409">
        <f>IF(B409&lt;=$B$9, EXP(-($B$5*B409))*($B$7*$B$6+$J$18*(D409-$B$6))*$B$20, "")</f>
        <v>53.696354322039717</v>
      </c>
      <c r="L409" t="str">
        <f>IF(B409&lt;=$B$9, "", EXP(-($B$5*B409))*$B$20)</f>
        <v/>
      </c>
    </row>
    <row r="410" spans="1:12" x14ac:dyDescent="0.25">
      <c r="A410">
        <f t="shared" si="36"/>
        <v>28.88</v>
      </c>
      <c r="B410">
        <v>3.88</v>
      </c>
      <c r="C410" s="1">
        <f t="shared" si="37"/>
        <v>1.1128862719999999</v>
      </c>
      <c r="D410">
        <f t="shared" si="38"/>
        <v>55644.313599999994</v>
      </c>
      <c r="E410" s="12">
        <f t="shared" si="40"/>
        <v>24319.284994282083</v>
      </c>
      <c r="F410" s="1"/>
      <c r="G410" s="4"/>
      <c r="H410" s="4">
        <f t="shared" si="41"/>
        <v>23172.39363714974</v>
      </c>
      <c r="I410">
        <f xml:space="preserve">          IF($B410&lt;=$B$9,        $D410-$B$7*$B$6-$J$18*($D410-$B$6), $J$16)</f>
        <v>49493.079718927693</v>
      </c>
      <c r="J410">
        <f t="shared" si="39"/>
        <v>0.99997979515508673</v>
      </c>
      <c r="K410">
        <f>IF(B410&lt;=$B$9, EXP(-($B$5*B410))*($B$7*$B$6+$J$18*(D410-$B$6))*$B$20, "")</f>
        <v>53.70133093032053</v>
      </c>
      <c r="L410" t="str">
        <f>IF(B410&lt;=$B$9, "", EXP(-($B$5*B410))*$B$20)</f>
        <v/>
      </c>
    </row>
    <row r="411" spans="1:12" x14ac:dyDescent="0.25">
      <c r="A411">
        <f t="shared" si="36"/>
        <v>28.89</v>
      </c>
      <c r="B411">
        <v>3.8899999999999997</v>
      </c>
      <c r="C411" s="1">
        <f t="shared" si="37"/>
        <v>1.113153098</v>
      </c>
      <c r="D411">
        <f t="shared" si="38"/>
        <v>55657.654899999994</v>
      </c>
      <c r="E411" s="12">
        <f t="shared" si="40"/>
        <v>24394.76970873008</v>
      </c>
      <c r="F411" s="1"/>
      <c r="G411" s="4"/>
      <c r="H411" s="4">
        <f t="shared" si="41"/>
        <v>23242.016313733464</v>
      </c>
      <c r="I411">
        <f xml:space="preserve">          IF($B411&lt;=$B$9,        $D411-$B$7*$B$6-$J$18*($D411-$B$6), $J$16)</f>
        <v>49503.6998808645</v>
      </c>
      <c r="J411">
        <f t="shared" si="39"/>
        <v>0.99997979948968652</v>
      </c>
      <c r="K411">
        <f>IF(B411&lt;=$B$9, EXP(-($B$5*B411))*($B$7*$B$6+$J$18*(D411-$B$6))*$B$20, "")</f>
        <v>53.706286444001371</v>
      </c>
      <c r="L411" t="str">
        <f>IF(B411&lt;=$B$9, "", EXP(-($B$5*B411))*$B$20)</f>
        <v/>
      </c>
    </row>
    <row r="412" spans="1:12" x14ac:dyDescent="0.25">
      <c r="A412">
        <f t="shared" si="36"/>
        <v>28.9</v>
      </c>
      <c r="B412">
        <v>3.9000000000000004</v>
      </c>
      <c r="C412" s="1">
        <f t="shared" si="37"/>
        <v>1.1134198000000002</v>
      </c>
      <c r="D412">
        <f t="shared" si="38"/>
        <v>55670.990000000013</v>
      </c>
      <c r="E412" s="12">
        <f t="shared" si="40"/>
        <v>24470.320848128136</v>
      </c>
      <c r="F412" s="1"/>
      <c r="G412" s="4"/>
      <c r="H412" s="4">
        <f t="shared" si="41"/>
        <v>23311.690569634626</v>
      </c>
      <c r="I412">
        <f xml:space="preserve">          IF($B412&lt;=$B$9,        $D412-$B$7*$B$6-$J$18*($D412-$B$6), $J$16)</f>
        <v>49514.31510737494</v>
      </c>
      <c r="J412">
        <f t="shared" si="39"/>
        <v>0.99997980382041374</v>
      </c>
      <c r="K412">
        <f>IF(B412&lt;=$B$9, EXP(-($B$5*B412))*($B$7*$B$6+$J$18*(D412-$B$6))*$B$20, "")</f>
        <v>53.711220881098427</v>
      </c>
      <c r="L412" t="str">
        <f>IF(B412&lt;=$B$9, "", EXP(-($B$5*B412))*$B$20)</f>
        <v/>
      </c>
    </row>
    <row r="413" spans="1:12" x14ac:dyDescent="0.25">
      <c r="A413">
        <f t="shared" si="36"/>
        <v>28.91</v>
      </c>
      <c r="B413">
        <v>3.91</v>
      </c>
      <c r="C413" s="1">
        <f t="shared" si="37"/>
        <v>1.1136863779999999</v>
      </c>
      <c r="D413">
        <f t="shared" si="38"/>
        <v>55684.318899999998</v>
      </c>
      <c r="E413" s="12">
        <f t="shared" si="40"/>
        <v>24545.93841712498</v>
      </c>
      <c r="F413" s="1"/>
      <c r="G413" s="4"/>
      <c r="H413" s="4">
        <f t="shared" si="41"/>
        <v>23381.416410260248</v>
      </c>
      <c r="I413">
        <f xml:space="preserve">          IF($B413&lt;=$B$9,        $D413-$B$7*$B$6-$J$18*($D413-$B$6), $J$16)</f>
        <v>49524.925398458974</v>
      </c>
      <c r="J413">
        <f t="shared" si="39"/>
        <v>0.99997980814727216</v>
      </c>
      <c r="K413">
        <f>IF(B413&lt;=$B$9, EXP(-($B$5*B413))*($B$7*$B$6+$J$18*(D413-$B$6))*$B$20, "")</f>
        <v>53.716134259616382</v>
      </c>
      <c r="L413" t="str">
        <f>IF(B413&lt;=$B$9, "", EXP(-($B$5*B413))*$B$20)</f>
        <v/>
      </c>
    </row>
    <row r="414" spans="1:12" x14ac:dyDescent="0.25">
      <c r="A414">
        <f t="shared" si="36"/>
        <v>28.92</v>
      </c>
      <c r="B414">
        <v>3.92</v>
      </c>
      <c r="C414" s="1">
        <f t="shared" si="37"/>
        <v>1.1139528320000001</v>
      </c>
      <c r="D414">
        <f t="shared" si="38"/>
        <v>55697.641600000003</v>
      </c>
      <c r="E414" s="12">
        <f t="shared" si="40"/>
        <v>24621.622420370975</v>
      </c>
      <c r="F414" s="1"/>
      <c r="G414" s="4"/>
      <c r="H414" s="4">
        <f t="shared" si="41"/>
        <v>23451.193841019249</v>
      </c>
      <c r="I414">
        <f xml:space="preserve">          IF($B414&lt;=$B$9,        $D414-$B$7*$B$6-$J$18*($D414-$B$6), $J$16)</f>
        <v>49535.530754116633</v>
      </c>
      <c r="J414">
        <f t="shared" si="39"/>
        <v>0.99997981247026579</v>
      </c>
      <c r="K414">
        <f>IF(B414&lt;=$B$9, EXP(-($B$5*B414))*($B$7*$B$6+$J$18*(D414-$B$6))*$B$20, "")</f>
        <v>53.721026597548772</v>
      </c>
      <c r="L414" t="str">
        <f>IF(B414&lt;=$B$9, "", EXP(-($B$5*B414))*$B$20)</f>
        <v/>
      </c>
    </row>
    <row r="415" spans="1:12" x14ac:dyDescent="0.25">
      <c r="A415">
        <f t="shared" si="36"/>
        <v>28.93</v>
      </c>
      <c r="B415">
        <v>3.9299999999999997</v>
      </c>
      <c r="C415" s="1">
        <f t="shared" si="37"/>
        <v>1.1142191619999999</v>
      </c>
      <c r="D415">
        <f t="shared" si="38"/>
        <v>55710.958099999996</v>
      </c>
      <c r="E415" s="12">
        <f t="shared" si="40"/>
        <v>24697.372862518107</v>
      </c>
      <c r="F415" s="1"/>
      <c r="G415" s="4"/>
      <c r="H415" s="4">
        <f t="shared" si="41"/>
        <v>23521.022867322441</v>
      </c>
      <c r="I415">
        <f xml:space="preserve">          IF($B415&lt;=$B$9,        $D415-$B$7*$B$6-$J$18*($D415-$B$6), $J$16)</f>
        <v>49546.131174347902</v>
      </c>
      <c r="J415">
        <f t="shared" si="39"/>
        <v>0.99997981678939818</v>
      </c>
      <c r="K415">
        <f>IF(B415&lt;=$B$9, EXP(-($B$5*B415))*($B$7*$B$6+$J$18*(D415-$B$6))*$B$20, "")</f>
        <v>53.725897912877599</v>
      </c>
      <c r="L415" t="str">
        <f>IF(B415&lt;=$B$9, "", EXP(-($B$5*B415))*$B$20)</f>
        <v/>
      </c>
    </row>
    <row r="416" spans="1:12" x14ac:dyDescent="0.25">
      <c r="A416">
        <f t="shared" si="36"/>
        <v>28.94</v>
      </c>
      <c r="B416">
        <v>3.9400000000000004</v>
      </c>
      <c r="C416" s="1">
        <f t="shared" si="37"/>
        <v>1.114485368</v>
      </c>
      <c r="D416">
        <f t="shared" si="38"/>
        <v>55724.268400000001</v>
      </c>
      <c r="E416" s="12">
        <f t="shared" si="40"/>
        <v>24773.189748219989</v>
      </c>
      <c r="F416" s="1"/>
      <c r="G416" s="4"/>
      <c r="H416" s="4">
        <f t="shared" si="41"/>
        <v>23590.903494582526</v>
      </c>
      <c r="I416">
        <f xml:space="preserve">          IF($B416&lt;=$B$9,        $D416-$B$7*$B$6-$J$18*($D416-$B$6), $J$16)</f>
        <v>49556.726659152802</v>
      </c>
      <c r="J416">
        <f t="shared" si="39"/>
        <v>0.99997982110467309</v>
      </c>
      <c r="K416">
        <f>IF(B416&lt;=$B$9, EXP(-($B$5*B416))*($B$7*$B$6+$J$18*(D416-$B$6))*$B$20, "")</f>
        <v>53.730748223573585</v>
      </c>
      <c r="L416" t="str">
        <f>IF(B416&lt;=$B$9, "", EXP(-($B$5*B416))*$B$20)</f>
        <v/>
      </c>
    </row>
    <row r="417" spans="1:12" x14ac:dyDescent="0.25">
      <c r="A417">
        <f t="shared" si="36"/>
        <v>28.95</v>
      </c>
      <c r="B417">
        <v>3.95</v>
      </c>
      <c r="C417" s="1">
        <f t="shared" si="37"/>
        <v>1.11475145</v>
      </c>
      <c r="D417">
        <f t="shared" si="38"/>
        <v>55737.572500000002</v>
      </c>
      <c r="E417" s="12">
        <f t="shared" si="40"/>
        <v>24849.073082131865</v>
      </c>
      <c r="F417" s="1"/>
      <c r="G417" s="4"/>
      <c r="H417" s="4">
        <f t="shared" si="41"/>
        <v>23660.835728214101</v>
      </c>
      <c r="I417">
        <f xml:space="preserve">          IF($B417&lt;=$B$9,        $D417-$B$7*$B$6-$J$18*($D417-$B$6), $J$16)</f>
        <v>49567.317208531305</v>
      </c>
      <c r="J417">
        <f t="shared" si="39"/>
        <v>0.99997982541609443</v>
      </c>
      <c r="K417">
        <f>IF(B417&lt;=$B$9, EXP(-($B$5*B417))*($B$7*$B$6+$J$18*(D417-$B$6))*$B$20, "")</f>
        <v>53.735577547596051</v>
      </c>
      <c r="L417" t="str">
        <f>IF(B417&lt;=$B$9, "", EXP(-($B$5*B417))*$B$20)</f>
        <v/>
      </c>
    </row>
    <row r="418" spans="1:12" x14ac:dyDescent="0.25">
      <c r="A418">
        <f t="shared" si="36"/>
        <v>28.96</v>
      </c>
      <c r="B418">
        <v>3.96</v>
      </c>
      <c r="C418" s="1">
        <f t="shared" si="37"/>
        <v>1.1150174080000002</v>
      </c>
      <c r="D418">
        <f t="shared" si="38"/>
        <v>55750.870400000007</v>
      </c>
      <c r="E418" s="12">
        <f t="shared" si="40"/>
        <v>24925.022868910612</v>
      </c>
      <c r="F418" s="1"/>
      <c r="G418" s="4"/>
      <c r="H418" s="4">
        <f t="shared" si="41"/>
        <v>23730.819573633664</v>
      </c>
      <c r="I418">
        <f xml:space="preserve">          IF($B418&lt;=$B$9,        $D418-$B$7*$B$6-$J$18*($D418-$B$6), $J$16)</f>
        <v>49577.90282248344</v>
      </c>
      <c r="J418">
        <f t="shared" si="39"/>
        <v>0.99997982972366584</v>
      </c>
      <c r="K418">
        <f>IF(B418&lt;=$B$9, EXP(-($B$5*B418))*($B$7*$B$6+$J$18*(D418-$B$6))*$B$20, "")</f>
        <v>53.740385902892996</v>
      </c>
      <c r="L418" t="str">
        <f>IF(B418&lt;=$B$9, "", EXP(-($B$5*B418))*$B$20)</f>
        <v/>
      </c>
    </row>
    <row r="419" spans="1:12" x14ac:dyDescent="0.25">
      <c r="A419">
        <f t="shared" si="36"/>
        <v>28.97</v>
      </c>
      <c r="B419">
        <v>3.9699999999999998</v>
      </c>
      <c r="C419" s="1">
        <f t="shared" si="37"/>
        <v>1.1152832419999998</v>
      </c>
      <c r="D419">
        <f t="shared" si="38"/>
        <v>55764.162099999994</v>
      </c>
      <c r="E419" s="12">
        <f t="shared" si="40"/>
        <v>25001.039113214731</v>
      </c>
      <c r="F419" s="1"/>
      <c r="G419" s="4"/>
      <c r="H419" s="4">
        <f t="shared" si="41"/>
        <v>23800.8550362596</v>
      </c>
      <c r="I419">
        <f xml:space="preserve">          IF($B419&lt;=$B$9,        $D419-$B$7*$B$6-$J$18*($D419-$B$6), $J$16)</f>
        <v>49588.48350100917</v>
      </c>
      <c r="J419">
        <f t="shared" si="39"/>
        <v>0.9999798340273911</v>
      </c>
      <c r="K419">
        <f>IF(B419&lt;=$B$9, EXP(-($B$5*B419))*($B$7*$B$6+$J$18*(D419-$B$6))*$B$20, "")</f>
        <v>53.745173307401053</v>
      </c>
      <c r="L419" t="str">
        <f>IF(B419&lt;=$B$9, "", EXP(-($B$5*B419))*$B$20)</f>
        <v/>
      </c>
    </row>
    <row r="420" spans="1:12" x14ac:dyDescent="0.25">
      <c r="A420">
        <f t="shared" si="36"/>
        <v>28.98</v>
      </c>
      <c r="B420">
        <v>3.9800000000000004</v>
      </c>
      <c r="C420" s="1">
        <f t="shared" si="37"/>
        <v>1.1155489519999999</v>
      </c>
      <c r="D420">
        <f t="shared" si="38"/>
        <v>55777.4476</v>
      </c>
      <c r="E420" s="12">
        <f t="shared" si="40"/>
        <v>25077.121819704356</v>
      </c>
      <c r="F420" s="1"/>
      <c r="G420" s="4"/>
      <c r="H420" s="4">
        <f t="shared" si="41"/>
        <v>23870.942121512198</v>
      </c>
      <c r="I420">
        <f xml:space="preserve">          IF($B420&lt;=$B$9,        $D420-$B$7*$B$6-$J$18*($D420-$B$6), $J$16)</f>
        <v>49599.059244108532</v>
      </c>
      <c r="J420">
        <f t="shared" si="39"/>
        <v>0.999979838327274</v>
      </c>
      <c r="K420">
        <f>IF(B420&lt;=$B$9, EXP(-($B$5*B420))*($B$7*$B$6+$J$18*(D420-$B$6))*$B$20, "")</f>
        <v>53.749939779045619</v>
      </c>
      <c r="L420" t="str">
        <f>IF(B420&lt;=$B$9, "", EXP(-($B$5*B420))*$B$20)</f>
        <v/>
      </c>
    </row>
    <row r="421" spans="1:12" x14ac:dyDescent="0.25">
      <c r="A421">
        <f t="shared" si="36"/>
        <v>28.990000000000002</v>
      </c>
      <c r="B421">
        <v>3.99</v>
      </c>
      <c r="C421" s="1">
        <f t="shared" si="37"/>
        <v>1.115814538</v>
      </c>
      <c r="D421">
        <f t="shared" si="38"/>
        <v>55790.726900000001</v>
      </c>
      <c r="E421" s="12">
        <f t="shared" si="40"/>
        <v>25153.270993041253</v>
      </c>
      <c r="F421" s="1"/>
      <c r="G421" s="4"/>
      <c r="H421" s="4">
        <f t="shared" si="41"/>
        <v>23941.080834813642</v>
      </c>
      <c r="I421">
        <f xml:space="preserve">          IF($B421&lt;=$B$9,        $D421-$B$7*$B$6-$J$18*($D421-$B$6), $J$16)</f>
        <v>49609.630051781511</v>
      </c>
      <c r="J421">
        <f t="shared" si="39"/>
        <v>0.99997984262331818</v>
      </c>
      <c r="K421">
        <f>IF(B421&lt;=$B$9, EXP(-($B$5*B421))*($B$7*$B$6+$J$18*(D421-$B$6))*$B$20, "")</f>
        <v>53.754685335740625</v>
      </c>
      <c r="L421" t="str">
        <f>IF(B421&lt;=$B$9, "", EXP(-($B$5*B421))*$B$20)</f>
        <v/>
      </c>
    </row>
    <row r="422" spans="1:12" x14ac:dyDescent="0.25">
      <c r="A422">
        <f t="shared" si="36"/>
        <v>29</v>
      </c>
      <c r="B422">
        <v>4</v>
      </c>
      <c r="C422" s="1">
        <f t="shared" si="37"/>
        <v>1.11608</v>
      </c>
      <c r="D422">
        <f t="shared" si="38"/>
        <v>55804</v>
      </c>
      <c r="E422" s="12">
        <f t="shared" si="40"/>
        <v>25229.486637888818</v>
      </c>
      <c r="F422" s="1"/>
      <c r="G422" s="4"/>
      <c r="H422" s="4">
        <f t="shared" si="41"/>
        <v>24011.27118158801</v>
      </c>
      <c r="I422">
        <f xml:space="preserve">          IF($B422&lt;=$B$9,        $D422-$B$7*$B$6-$J$18*($D422-$B$6), $J$16)</f>
        <v>49620.195924028099</v>
      </c>
      <c r="J422">
        <f t="shared" si="39"/>
        <v>0.99997984691552744</v>
      </c>
      <c r="K422">
        <f>IF(B422&lt;=$B$9, EXP(-($B$5*B422))*($B$7*$B$6+$J$18*(D422-$B$6))*$B$20, "")</f>
        <v>53.759409995388758</v>
      </c>
      <c r="L422" t="str">
        <f>IF(B422&lt;=$B$9, "", EXP(-($B$5*B422))*$B$20)</f>
        <v/>
      </c>
    </row>
    <row r="423" spans="1:12" x14ac:dyDescent="0.25">
      <c r="A423">
        <f t="shared" si="36"/>
        <v>29.009999999999998</v>
      </c>
      <c r="B423">
        <v>4.01</v>
      </c>
      <c r="C423" s="1">
        <f t="shared" si="37"/>
        <v>1.1163453379999999</v>
      </c>
      <c r="D423">
        <f t="shared" si="38"/>
        <v>55817.266899999995</v>
      </c>
      <c r="E423" s="12">
        <f t="shared" si="40"/>
        <v>25305.76875891208</v>
      </c>
      <c r="F423" s="1"/>
      <c r="G423" s="4"/>
      <c r="H423" s="4">
        <f t="shared" si="41"/>
        <v>24081.513167261284</v>
      </c>
      <c r="I423">
        <f xml:space="preserve">          IF($B423&lt;=$B$9,        $D423-$B$7*$B$6-$J$18*($D423-$B$6), $J$16)</f>
        <v>49630.756860848305</v>
      </c>
      <c r="J423">
        <f t="shared" si="39"/>
        <v>0.99997985120390565</v>
      </c>
      <c r="K423">
        <f>IF(B423&lt;=$B$9, EXP(-($B$5*B423))*($B$7*$B$6+$J$18*(D423-$B$6))*$B$20, "")</f>
        <v>53.76411377588137</v>
      </c>
      <c r="L423" t="str">
        <f>IF(B423&lt;=$B$9, "", EXP(-($B$5*B423))*$B$20)</f>
        <v/>
      </c>
    </row>
    <row r="424" spans="1:12" x14ac:dyDescent="0.25">
      <c r="A424">
        <f t="shared" si="36"/>
        <v>29.02</v>
      </c>
      <c r="B424">
        <v>4.0200000000000005</v>
      </c>
      <c r="C424" s="1">
        <f t="shared" si="37"/>
        <v>1.116610552</v>
      </c>
      <c r="D424">
        <f t="shared" si="38"/>
        <v>55830.527600000001</v>
      </c>
      <c r="E424" s="12">
        <f t="shared" si="40"/>
        <v>25382.117360777698</v>
      </c>
      <c r="F424" s="1"/>
      <c r="G424" s="4"/>
      <c r="H424" s="4">
        <f t="shared" si="41"/>
        <v>24151.806797261343</v>
      </c>
      <c r="I424">
        <f xml:space="preserve">          IF($B424&lt;=$B$9,        $D424-$B$7*$B$6-$J$18*($D424-$B$6), $J$16)</f>
        <v>49641.312862242135</v>
      </c>
      <c r="J424">
        <f t="shared" si="39"/>
        <v>0.99997985548845625</v>
      </c>
      <c r="K424">
        <f>IF(B424&lt;=$B$9, EXP(-($B$5*B424))*($B$7*$B$6+$J$18*(D424-$B$6))*$B$20, "")</f>
        <v>53.768796695098565</v>
      </c>
      <c r="L424" t="str">
        <f>IF(B424&lt;=$B$9, "", EXP(-($B$5*B424))*$B$20)</f>
        <v/>
      </c>
    </row>
    <row r="425" spans="1:12" x14ac:dyDescent="0.25">
      <c r="A425">
        <f t="shared" si="36"/>
        <v>29.03</v>
      </c>
      <c r="B425">
        <v>4.03</v>
      </c>
      <c r="C425" s="1">
        <f t="shared" si="37"/>
        <v>1.1168756420000001</v>
      </c>
      <c r="D425">
        <f t="shared" si="38"/>
        <v>55843.782100000004</v>
      </c>
      <c r="E425" s="12">
        <f t="shared" si="40"/>
        <v>25458.532448153972</v>
      </c>
      <c r="F425" s="1"/>
      <c r="G425" s="4"/>
      <c r="H425" s="4">
        <f t="shared" si="41"/>
        <v>24222.152077017963</v>
      </c>
      <c r="I425">
        <f xml:space="preserve">          IF($B425&lt;=$B$9,        $D425-$B$7*$B$6-$J$18*($D425-$B$6), $J$16)</f>
        <v>49651.863928209576</v>
      </c>
      <c r="J425">
        <f t="shared" si="39"/>
        <v>0.99997985976918313</v>
      </c>
      <c r="K425">
        <f>IF(B425&lt;=$B$9, EXP(-($B$5*B425))*($B$7*$B$6+$J$18*(D425-$B$6))*$B$20, "")</f>
        <v>53.773458770909031</v>
      </c>
      <c r="L425" t="str">
        <f>IF(B425&lt;=$B$9, "", EXP(-($B$5*B425))*$B$20)</f>
        <v/>
      </c>
    </row>
    <row r="426" spans="1:12" x14ac:dyDescent="0.25">
      <c r="A426">
        <f t="shared" si="36"/>
        <v>29.04</v>
      </c>
      <c r="B426">
        <v>4.04</v>
      </c>
      <c r="C426" s="1">
        <f t="shared" si="37"/>
        <v>1.1171406079999999</v>
      </c>
      <c r="D426">
        <f t="shared" si="38"/>
        <v>55857.030399999996</v>
      </c>
      <c r="E426" s="12">
        <f t="shared" si="40"/>
        <v>25535.014025710825</v>
      </c>
      <c r="F426" s="1"/>
      <c r="G426" s="4"/>
      <c r="H426" s="4">
        <f t="shared" si="41"/>
        <v>24292.549011962823</v>
      </c>
      <c r="I426">
        <f xml:space="preserve">          IF($B426&lt;=$B$9,        $D426-$B$7*$B$6-$J$18*($D426-$B$6), $J$16)</f>
        <v>49662.410058750625</v>
      </c>
      <c r="J426">
        <f t="shared" si="39"/>
        <v>0.99997986404609007</v>
      </c>
      <c r="K426">
        <f>IF(B426&lt;=$B$9, EXP(-($B$5*B426))*($B$7*$B$6+$J$18*(D426-$B$6))*$B$20, "")</f>
        <v>53.778100021170211</v>
      </c>
      <c r="L426" t="str">
        <f>IF(B426&lt;=$B$9, "", EXP(-($B$5*B426))*$B$20)</f>
        <v/>
      </c>
    </row>
    <row r="427" spans="1:12" x14ac:dyDescent="0.25">
      <c r="A427">
        <f t="shared" si="36"/>
        <v>29.05</v>
      </c>
      <c r="B427">
        <v>4.05</v>
      </c>
      <c r="C427" s="1">
        <f t="shared" si="37"/>
        <v>1.1174054499999999</v>
      </c>
      <c r="D427">
        <f t="shared" si="38"/>
        <v>55870.272499999999</v>
      </c>
      <c r="E427" s="12">
        <f t="shared" si="40"/>
        <v>25611.562098119823</v>
      </c>
      <c r="F427" s="1"/>
      <c r="G427" s="4"/>
      <c r="H427" s="4">
        <f t="shared" si="41"/>
        <v>24362.997607529505</v>
      </c>
      <c r="I427">
        <f xml:space="preserve">          IF($B427&lt;=$B$9,        $D427-$B$7*$B$6-$J$18*($D427-$B$6), $J$16)</f>
        <v>49672.951253865307</v>
      </c>
      <c r="J427">
        <f t="shared" si="39"/>
        <v>0.99997986831918062</v>
      </c>
      <c r="K427">
        <f>IF(B427&lt;=$B$9, EXP(-($B$5*B427))*($B$7*$B$6+$J$18*(D427-$B$6))*$B$20, "")</f>
        <v>53.78272046372831</v>
      </c>
      <c r="L427" t="str">
        <f>IF(B427&lt;=$B$9, "", EXP(-($B$5*B427))*$B$20)</f>
        <v/>
      </c>
    </row>
    <row r="428" spans="1:12" x14ac:dyDescent="0.25">
      <c r="A428">
        <f t="shared" si="36"/>
        <v>29.060000000000002</v>
      </c>
      <c r="B428">
        <v>4.0600000000000005</v>
      </c>
      <c r="C428" s="1">
        <f t="shared" si="37"/>
        <v>1.1176701680000001</v>
      </c>
      <c r="D428">
        <f t="shared" si="38"/>
        <v>55883.508400000006</v>
      </c>
      <c r="E428" s="12">
        <f t="shared" si="40"/>
        <v>25688.176670054163</v>
      </c>
      <c r="F428" s="1"/>
      <c r="G428" s="4"/>
      <c r="H428" s="4">
        <f t="shared" si="41"/>
        <v>24433.497869153489</v>
      </c>
      <c r="I428">
        <f xml:space="preserve">          IF($B428&lt;=$B$9,        $D428-$B$7*$B$6-$J$18*($D428-$B$6), $J$16)</f>
        <v>49683.487513553599</v>
      </c>
      <c r="J428">
        <f t="shared" si="39"/>
        <v>0.99997987258845855</v>
      </c>
      <c r="K428">
        <f>IF(B428&lt;=$B$9, EXP(-($B$5*B428))*($B$7*$B$6+$J$18*(D428-$B$6))*$B$20, "")</f>
        <v>53.787320116418186</v>
      </c>
      <c r="L428" t="str">
        <f>IF(B428&lt;=$B$9, "", EXP(-($B$5*B428))*$B$20)</f>
        <v/>
      </c>
    </row>
    <row r="429" spans="1:12" x14ac:dyDescent="0.25">
      <c r="A429">
        <f t="shared" si="36"/>
        <v>29.07</v>
      </c>
      <c r="B429">
        <v>4.07</v>
      </c>
      <c r="C429" s="1">
        <f t="shared" si="37"/>
        <v>1.117934762</v>
      </c>
      <c r="D429">
        <f t="shared" si="38"/>
        <v>55896.738099999995</v>
      </c>
      <c r="E429" s="12">
        <f t="shared" si="40"/>
        <v>25764.857746188682</v>
      </c>
      <c r="F429" s="1"/>
      <c r="G429" s="4"/>
      <c r="H429" s="4">
        <f t="shared" si="41"/>
        <v>24504.049802272155</v>
      </c>
      <c r="I429">
        <f xml:space="preserve">          IF($B429&lt;=$B$9,        $D429-$B$7*$B$6-$J$18*($D429-$B$6), $J$16)</f>
        <v>49694.0188378155</v>
      </c>
      <c r="J429">
        <f t="shared" si="39"/>
        <v>0.99997987685392753</v>
      </c>
      <c r="K429">
        <f>IF(B429&lt;=$B$9, EXP(-($B$5*B429))*($B$7*$B$6+$J$18*(D429-$B$6))*$B$20, "")</f>
        <v>53.79189899706342</v>
      </c>
      <c r="L429" t="str">
        <f>IF(B429&lt;=$B$9, "", EXP(-($B$5*B429))*$B$20)</f>
        <v/>
      </c>
    </row>
    <row r="430" spans="1:12" x14ac:dyDescent="0.25">
      <c r="A430">
        <f t="shared" si="36"/>
        <v>29.08</v>
      </c>
      <c r="B430">
        <v>4.08</v>
      </c>
      <c r="C430" s="1">
        <f t="shared" si="37"/>
        <v>1.118199232</v>
      </c>
      <c r="D430">
        <f t="shared" si="38"/>
        <v>55909.961600000002</v>
      </c>
      <c r="E430" s="12">
        <f t="shared" si="40"/>
        <v>25841.605331199848</v>
      </c>
      <c r="F430" s="1"/>
      <c r="G430" s="4"/>
      <c r="H430" s="4">
        <f t="shared" si="41"/>
        <v>24574.653412324795</v>
      </c>
      <c r="I430">
        <f xml:space="preserve">          IF($B430&lt;=$B$9,        $D430-$B$7*$B$6-$J$18*($D430-$B$6), $J$16)</f>
        <v>49704.545226651033</v>
      </c>
      <c r="J430">
        <f t="shared" si="39"/>
        <v>0.99997988111559133</v>
      </c>
      <c r="K430">
        <f>IF(B430&lt;=$B$9, EXP(-($B$5*B430))*($B$7*$B$6+$J$18*(D430-$B$6))*$B$20, "")</f>
        <v>53.796457123476365</v>
      </c>
      <c r="L430" t="str">
        <f>IF(B430&lt;=$B$9, "", EXP(-($B$5*B430))*$B$20)</f>
        <v/>
      </c>
    </row>
    <row r="431" spans="1:12" x14ac:dyDescent="0.25">
      <c r="A431">
        <f t="shared" si="36"/>
        <v>29.09</v>
      </c>
      <c r="B431">
        <v>4.09</v>
      </c>
      <c r="C431" s="1">
        <f t="shared" si="37"/>
        <v>1.1184635780000001</v>
      </c>
      <c r="D431">
        <f t="shared" si="38"/>
        <v>55923.178900000006</v>
      </c>
      <c r="E431" s="12">
        <f t="shared" si="40"/>
        <v>25918.419429765767</v>
      </c>
      <c r="F431" s="1"/>
      <c r="G431" s="4"/>
      <c r="H431" s="4">
        <f t="shared" si="41"/>
        <v>24645.308704752599</v>
      </c>
      <c r="I431">
        <f xml:space="preserve">          IF($B431&lt;=$B$9,        $D431-$B$7*$B$6-$J$18*($D431-$B$6), $J$16)</f>
        <v>49715.066680060176</v>
      </c>
      <c r="J431">
        <f t="shared" si="39"/>
        <v>0.99997988537345361</v>
      </c>
      <c r="K431">
        <f>IF(B431&lt;=$B$9, EXP(-($B$5*B431))*($B$7*$B$6+$J$18*(D431-$B$6))*$B$20, "")</f>
        <v>53.800994513458079</v>
      </c>
      <c r="L431" t="str">
        <f>IF(B431&lt;=$B$9, "", EXP(-($B$5*B431))*$B$20)</f>
        <v/>
      </c>
    </row>
    <row r="432" spans="1:12" x14ac:dyDescent="0.25">
      <c r="A432">
        <f t="shared" si="36"/>
        <v>29.1</v>
      </c>
      <c r="B432">
        <v>4.1000000000000005</v>
      </c>
      <c r="C432" s="1">
        <f t="shared" si="37"/>
        <v>1.1187278</v>
      </c>
      <c r="D432">
        <f t="shared" si="38"/>
        <v>55936.39</v>
      </c>
      <c r="E432" s="12">
        <f t="shared" si="40"/>
        <v>25995.300046566186</v>
      </c>
      <c r="F432" s="1"/>
      <c r="G432" s="4"/>
      <c r="H432" s="4">
        <f t="shared" si="41"/>
        <v>24716.01568499866</v>
      </c>
      <c r="I432">
        <f xml:space="preserve">          IF($B432&lt;=$B$9,        $D432-$B$7*$B$6-$J$18*($D432-$B$6), $J$16)</f>
        <v>49725.583198042928</v>
      </c>
      <c r="J432">
        <f t="shared" si="39"/>
        <v>0.99997988962751794</v>
      </c>
      <c r="K432">
        <f>IF(B432&lt;=$B$9, EXP(-($B$5*B432))*($B$7*$B$6+$J$18*(D432-$B$6))*$B$20, "")</f>
        <v>53.80551118479832</v>
      </c>
      <c r="L432" t="str">
        <f>IF(B432&lt;=$B$9, "", EXP(-($B$5*B432))*$B$20)</f>
        <v/>
      </c>
    </row>
    <row r="433" spans="1:12" x14ac:dyDescent="0.25">
      <c r="A433">
        <f t="shared" si="36"/>
        <v>29.11</v>
      </c>
      <c r="B433">
        <v>4.1100000000000003</v>
      </c>
      <c r="C433" s="1">
        <f t="shared" si="37"/>
        <v>1.118991898</v>
      </c>
      <c r="D433">
        <f t="shared" si="38"/>
        <v>55949.594899999996</v>
      </c>
      <c r="E433" s="12">
        <f t="shared" si="40"/>
        <v>26072.247186282486</v>
      </c>
      <c r="F433" s="1"/>
      <c r="G433" s="4"/>
      <c r="H433" s="4">
        <f t="shared" si="41"/>
        <v>24786.774358507981</v>
      </c>
      <c r="I433">
        <f xml:space="preserve">          IF($B433&lt;=$B$9,        $D433-$B$7*$B$6-$J$18*($D433-$B$6), $J$16)</f>
        <v>49736.094780599298</v>
      </c>
      <c r="J433">
        <f t="shared" si="39"/>
        <v>0.99997989387778807</v>
      </c>
      <c r="K433">
        <f>IF(B433&lt;=$B$9, EXP(-($B$5*B433))*($B$7*$B$6+$J$18*(D433-$B$6))*$B$20, "")</f>
        <v>53.810007155275684</v>
      </c>
      <c r="L433" t="str">
        <f>IF(B433&lt;=$B$9, "", EXP(-($B$5*B433))*$B$20)</f>
        <v/>
      </c>
    </row>
    <row r="434" spans="1:12" x14ac:dyDescent="0.25">
      <c r="A434">
        <f t="shared" si="36"/>
        <v>29.12</v>
      </c>
      <c r="B434">
        <v>4.12</v>
      </c>
      <c r="C434" s="1">
        <f t="shared" si="37"/>
        <v>1.1192558720000001</v>
      </c>
      <c r="D434">
        <f t="shared" si="38"/>
        <v>55962.793600000005</v>
      </c>
      <c r="E434" s="12">
        <f t="shared" si="40"/>
        <v>26149.260853597683</v>
      </c>
      <c r="F434" s="1"/>
      <c r="G434" s="4"/>
      <c r="H434" s="4">
        <f t="shared" si="41"/>
        <v>24857.584730727467</v>
      </c>
      <c r="I434">
        <f xml:space="preserve">          IF($B434&lt;=$B$9,        $D434-$B$7*$B$6-$J$18*($D434-$B$6), $J$16)</f>
        <v>49746.6014277293</v>
      </c>
      <c r="J434">
        <f t="shared" si="39"/>
        <v>0.9999798981242678</v>
      </c>
      <c r="K434">
        <f>IF(B434&lt;=$B$9, EXP(-($B$5*B434))*($B$7*$B$6+$J$18*(D434-$B$6))*$B$20, "")</f>
        <v>53.814482442657457</v>
      </c>
      <c r="L434" t="str">
        <f>IF(B434&lt;=$B$9, "", EXP(-($B$5*B434))*$B$20)</f>
        <v/>
      </c>
    </row>
    <row r="435" spans="1:12" x14ac:dyDescent="0.25">
      <c r="A435">
        <f t="shared" si="36"/>
        <v>29.13</v>
      </c>
      <c r="B435">
        <v>4.13</v>
      </c>
      <c r="C435" s="1">
        <f t="shared" si="37"/>
        <v>1.1195197220000002</v>
      </c>
      <c r="D435">
        <f t="shared" si="38"/>
        <v>55975.986100000009</v>
      </c>
      <c r="E435" s="12">
        <f t="shared" si="40"/>
        <v>26226.341053196444</v>
      </c>
      <c r="F435" s="1"/>
      <c r="G435" s="4"/>
      <c r="H435" s="4">
        <f t="shared" si="41"/>
        <v>24928.446807105927</v>
      </c>
      <c r="I435">
        <f xml:space="preserve">          IF($B435&lt;=$B$9,        $D435-$B$7*$B$6-$J$18*($D435-$B$6), $J$16)</f>
        <v>49757.103139432911</v>
      </c>
      <c r="J435">
        <f t="shared" si="39"/>
        <v>0.99997990236696055</v>
      </c>
      <c r="K435">
        <f>IF(B435&lt;=$B$9, EXP(-($B$5*B435))*($B$7*$B$6+$J$18*(D435-$B$6))*$B$20, "")</f>
        <v>53.818937064699703</v>
      </c>
      <c r="L435" t="str">
        <f>IF(B435&lt;=$B$9, "", EXP(-($B$5*B435))*$B$20)</f>
        <v/>
      </c>
    </row>
    <row r="436" spans="1:12" x14ac:dyDescent="0.25">
      <c r="A436">
        <f t="shared" si="36"/>
        <v>29.14</v>
      </c>
      <c r="B436">
        <v>4.1399999999999997</v>
      </c>
      <c r="C436" s="1">
        <f t="shared" si="37"/>
        <v>1.119783448</v>
      </c>
      <c r="D436">
        <f t="shared" si="38"/>
        <v>55989.172399999996</v>
      </c>
      <c r="E436" s="12">
        <f t="shared" si="40"/>
        <v>26303.487789765062</v>
      </c>
      <c r="F436" s="1"/>
      <c r="G436" s="4"/>
      <c r="H436" s="4">
        <f t="shared" si="41"/>
        <v>24999.360593094087</v>
      </c>
      <c r="I436">
        <f xml:space="preserve">          IF($B436&lt;=$B$9,        $D436-$B$7*$B$6-$J$18*($D436-$B$6), $J$16)</f>
        <v>49767.599915710125</v>
      </c>
      <c r="J436">
        <f t="shared" si="39"/>
        <v>0.99997990660587022</v>
      </c>
      <c r="K436">
        <f>IF(B436&lt;=$B$9, EXP(-($B$5*B436))*($B$7*$B$6+$J$18*(D436-$B$6))*$B$20, "")</f>
        <v>53.82337103914719</v>
      </c>
      <c r="L436" t="str">
        <f>IF(B436&lt;=$B$9, "", EXP(-($B$5*B436))*$B$20)</f>
        <v/>
      </c>
    </row>
    <row r="437" spans="1:12" x14ac:dyDescent="0.25">
      <c r="A437">
        <f t="shared" si="36"/>
        <v>29.15</v>
      </c>
      <c r="B437">
        <v>4.1500000000000004</v>
      </c>
      <c r="C437" s="1">
        <f t="shared" si="37"/>
        <v>1.1200470499999999</v>
      </c>
      <c r="D437">
        <f t="shared" si="38"/>
        <v>56002.352499999994</v>
      </c>
      <c r="E437" s="12">
        <f t="shared" si="40"/>
        <v>26380.701067991478</v>
      </c>
      <c r="F437" s="1"/>
      <c r="G437" s="4"/>
      <c r="H437" s="4">
        <f t="shared" si="41"/>
        <v>25070.32609414457</v>
      </c>
      <c r="I437">
        <f xml:space="preserve">          IF($B437&lt;=$B$9,        $D437-$B$7*$B$6-$J$18*($D437-$B$6), $J$16)</f>
        <v>49778.091756560963</v>
      </c>
      <c r="J437">
        <f t="shared" si="39"/>
        <v>0.99997991084100024</v>
      </c>
      <c r="K437">
        <f>IF(B437&lt;=$B$9, EXP(-($B$5*B437))*($B$7*$B$6+$J$18*(D437-$B$6))*$B$20, "")</f>
        <v>53.827784383733579</v>
      </c>
      <c r="L437" t="str">
        <f>IF(B437&lt;=$B$9, "", EXP(-($B$5*B437))*$B$20)</f>
        <v/>
      </c>
    </row>
    <row r="438" spans="1:12" x14ac:dyDescent="0.25">
      <c r="A438">
        <f t="shared" si="36"/>
        <v>29.16</v>
      </c>
      <c r="B438">
        <v>4.16</v>
      </c>
      <c r="C438" s="1">
        <f t="shared" si="37"/>
        <v>1.1203105280000001</v>
      </c>
      <c r="D438">
        <f t="shared" si="38"/>
        <v>56015.526400000002</v>
      </c>
      <c r="E438" s="12">
        <f t="shared" si="40"/>
        <v>26457.980892565276</v>
      </c>
      <c r="F438" s="1"/>
      <c r="G438" s="4"/>
      <c r="H438" s="4">
        <f t="shared" si="41"/>
        <v>25141.343315711911</v>
      </c>
      <c r="I438">
        <f xml:space="preserve">          IF($B438&lt;=$B$9,        $D438-$B$7*$B$6-$J$18*($D438-$B$6), $J$16)</f>
        <v>49788.578661985426</v>
      </c>
      <c r="J438">
        <f t="shared" si="39"/>
        <v>0.99997991507235451</v>
      </c>
      <c r="K438">
        <f>IF(B438&lt;=$B$9, EXP(-($B$5*B438))*($B$7*$B$6+$J$18*(D438-$B$6))*$B$20, "")</f>
        <v>53.832177116181256</v>
      </c>
      <c r="L438" t="str">
        <f>IF(B438&lt;=$B$9, "", EXP(-($B$5*B438))*$B$20)</f>
        <v/>
      </c>
    </row>
    <row r="439" spans="1:12" x14ac:dyDescent="0.25">
      <c r="A439">
        <f t="shared" si="36"/>
        <v>29.17</v>
      </c>
      <c r="B439">
        <v>4.17</v>
      </c>
      <c r="C439" s="1">
        <f t="shared" si="37"/>
        <v>1.1205738820000002</v>
      </c>
      <c r="D439">
        <f t="shared" si="38"/>
        <v>56028.694100000008</v>
      </c>
      <c r="E439" s="12">
        <f t="shared" si="40"/>
        <v>26535.327268177673</v>
      </c>
      <c r="F439" s="1"/>
      <c r="G439" s="4"/>
      <c r="H439" s="4">
        <f t="shared" si="41"/>
        <v>25212.412263252554</v>
      </c>
      <c r="I439">
        <f xml:space="preserve">          IF($B439&lt;=$B$9,        $D439-$B$7*$B$6-$J$18*($D439-$B$6), $J$16)</f>
        <v>49799.060631983506</v>
      </c>
      <c r="J439">
        <f t="shared" si="39"/>
        <v>0.99997991929993635</v>
      </c>
      <c r="K439">
        <f>IF(B439&lt;=$B$9, EXP(-($B$5*B439))*($B$7*$B$6+$J$18*(D439-$B$6))*$B$20, "")</f>
        <v>53.836549254201337</v>
      </c>
      <c r="L439" t="str">
        <f>IF(B439&lt;=$B$9, "", EXP(-($B$5*B439))*$B$20)</f>
        <v/>
      </c>
    </row>
    <row r="440" spans="1:12" x14ac:dyDescent="0.25">
      <c r="A440">
        <f t="shared" si="36"/>
        <v>29.18</v>
      </c>
      <c r="B440">
        <v>4.18</v>
      </c>
      <c r="C440" s="1">
        <f t="shared" si="37"/>
        <v>1.120837112</v>
      </c>
      <c r="D440">
        <f t="shared" si="38"/>
        <v>56041.855600000003</v>
      </c>
      <c r="E440" s="12">
        <f t="shared" si="40"/>
        <v>26612.740199521533</v>
      </c>
      <c r="F440" s="1"/>
      <c r="G440" s="4"/>
      <c r="H440" s="4">
        <f t="shared" si="41"/>
        <v>25283.532942224858</v>
      </c>
      <c r="I440">
        <f xml:space="preserve">          IF($B440&lt;=$B$9,        $D440-$B$7*$B$6-$J$18*($D440-$B$6), $J$16)</f>
        <v>49809.537666555196</v>
      </c>
      <c r="J440">
        <f t="shared" si="39"/>
        <v>0.99997992352374976</v>
      </c>
      <c r="K440">
        <f>IF(B440&lt;=$B$9, EXP(-($B$5*B440))*($B$7*$B$6+$J$18*(D440-$B$6))*$B$20, "")</f>
        <v>53.840900815493761</v>
      </c>
      <c r="L440" t="str">
        <f>IF(B440&lt;=$B$9, "", EXP(-($B$5*B440))*$B$20)</f>
        <v/>
      </c>
    </row>
    <row r="441" spans="1:12" x14ac:dyDescent="0.25">
      <c r="A441">
        <f t="shared" si="36"/>
        <v>29.19</v>
      </c>
      <c r="B441">
        <v>4.1900000000000004</v>
      </c>
      <c r="C441" s="1">
        <f t="shared" si="37"/>
        <v>1.121100218</v>
      </c>
      <c r="D441">
        <f t="shared" si="38"/>
        <v>56055.010900000001</v>
      </c>
      <c r="E441" s="12">
        <f t="shared" si="40"/>
        <v>26690.219691291364</v>
      </c>
      <c r="F441" s="1"/>
      <c r="G441" s="4"/>
      <c r="H441" s="4">
        <f t="shared" si="41"/>
        <v>25354.705358089086</v>
      </c>
      <c r="I441">
        <f xml:space="preserve">          IF($B441&lt;=$B$9,        $D441-$B$7*$B$6-$J$18*($D441-$B$6), $J$16)</f>
        <v>49820.009765700503</v>
      </c>
      <c r="J441">
        <f t="shared" si="39"/>
        <v>0.99997992774379807</v>
      </c>
      <c r="K441">
        <f>IF(B441&lt;=$B$9, EXP(-($B$5*B441))*($B$7*$B$6+$J$18*(D441-$B$6))*$B$20, "")</f>
        <v>53.845231817747276</v>
      </c>
      <c r="L441" t="str">
        <f>IF(B441&lt;=$B$9, "", EXP(-($B$5*B441))*$B$20)</f>
        <v/>
      </c>
    </row>
    <row r="442" spans="1:12" x14ac:dyDescent="0.25">
      <c r="A442">
        <f t="shared" si="36"/>
        <v>29.2</v>
      </c>
      <c r="B442">
        <v>4.2</v>
      </c>
      <c r="C442" s="1">
        <f t="shared" si="37"/>
        <v>1.1213632</v>
      </c>
      <c r="D442">
        <f t="shared" si="38"/>
        <v>56068.160000000003</v>
      </c>
      <c r="E442" s="12">
        <f t="shared" si="40"/>
        <v>26767.765748183316</v>
      </c>
      <c r="F442" s="1"/>
      <c r="G442" s="4"/>
      <c r="H442" s="4">
        <f t="shared" si="41"/>
        <v>25425.929516307413</v>
      </c>
      <c r="I442">
        <f xml:space="preserve">          IF($B442&lt;=$B$9,        $D442-$B$7*$B$6-$J$18*($D442-$B$6), $J$16)</f>
        <v>49830.476929419427</v>
      </c>
      <c r="J442">
        <f t="shared" si="39"/>
        <v>0.99997993196008506</v>
      </c>
      <c r="K442">
        <f>IF(B442&lt;=$B$9, EXP(-($B$5*B442))*($B$7*$B$6+$J$18*(D442-$B$6))*$B$20, "")</f>
        <v>53.849542278639447</v>
      </c>
      <c r="L442" t="str">
        <f>IF(B442&lt;=$B$9, "", EXP(-($B$5*B442))*$B$20)</f>
        <v/>
      </c>
    </row>
    <row r="443" spans="1:12" x14ac:dyDescent="0.25">
      <c r="A443">
        <f t="shared" si="36"/>
        <v>29.21</v>
      </c>
      <c r="B443">
        <v>4.21</v>
      </c>
      <c r="C443" s="1">
        <f t="shared" si="37"/>
        <v>1.1216260579999999</v>
      </c>
      <c r="D443">
        <f t="shared" si="38"/>
        <v>56081.302899999995</v>
      </c>
      <c r="E443" s="12">
        <f t="shared" si="40"/>
        <v>26845.378374895179</v>
      </c>
      <c r="F443" s="1"/>
      <c r="G443" s="4"/>
      <c r="H443" s="4">
        <f t="shared" si="41"/>
        <v>25497.205422343926</v>
      </c>
      <c r="I443">
        <f xml:space="preserve">          IF($B443&lt;=$B$9,        $D443-$B$7*$B$6-$J$18*($D443-$B$6), $J$16)</f>
        <v>49840.93915771196</v>
      </c>
      <c r="J443">
        <f t="shared" si="39"/>
        <v>0.99997993617261438</v>
      </c>
      <c r="K443">
        <f>IF(B443&lt;=$B$9, EXP(-($B$5*B443))*($B$7*$B$6+$J$18*(D443-$B$6))*$B$20, "")</f>
        <v>53.853832215836611</v>
      </c>
      <c r="L443" t="str">
        <f>IF(B443&lt;=$B$9, "", EXP(-($B$5*B443))*$B$20)</f>
        <v/>
      </c>
    </row>
    <row r="444" spans="1:12" x14ac:dyDescent="0.25">
      <c r="A444">
        <f t="shared" si="36"/>
        <v>29.22</v>
      </c>
      <c r="B444">
        <v>4.22</v>
      </c>
      <c r="C444" s="1">
        <f t="shared" si="37"/>
        <v>1.121888792</v>
      </c>
      <c r="D444">
        <f t="shared" si="38"/>
        <v>56094.439599999998</v>
      </c>
      <c r="E444" s="12">
        <f t="shared" si="40"/>
        <v>26923.057576126394</v>
      </c>
      <c r="F444" s="1"/>
      <c r="G444" s="4"/>
      <c r="H444" s="4">
        <f t="shared" si="41"/>
        <v>25568.533081664627</v>
      </c>
      <c r="I444">
        <f xml:space="preserve">          IF($B444&lt;=$B$9,        $D444-$B$7*$B$6-$J$18*($D444-$B$6), $J$16)</f>
        <v>49851.396450578126</v>
      </c>
      <c r="J444">
        <f t="shared" si="39"/>
        <v>0.99997994038138949</v>
      </c>
      <c r="K444">
        <f>IF(B444&lt;=$B$9, EXP(-($B$5*B444))*($B$7*$B$6+$J$18*(D444-$B$6))*$B$20, "")</f>
        <v>53.858101646993937</v>
      </c>
      <c r="L444" t="str">
        <f>IF(B444&lt;=$B$9, "", EXP(-($B$5*B444))*$B$20)</f>
        <v/>
      </c>
    </row>
    <row r="445" spans="1:12" x14ac:dyDescent="0.25">
      <c r="A445">
        <f t="shared" si="36"/>
        <v>29.23</v>
      </c>
      <c r="B445">
        <v>4.2300000000000004</v>
      </c>
      <c r="C445" s="1">
        <f t="shared" si="37"/>
        <v>1.1221514020000001</v>
      </c>
      <c r="D445">
        <f t="shared" si="38"/>
        <v>56107.570100000004</v>
      </c>
      <c r="E445" s="12">
        <f t="shared" si="40"/>
        <v>27000.803356578039</v>
      </c>
      <c r="F445" s="1"/>
      <c r="G445" s="4"/>
      <c r="H445" s="4">
        <f t="shared" si="41"/>
        <v>25639.912499737427</v>
      </c>
      <c r="I445">
        <f xml:space="preserve">          IF($B445&lt;=$B$9,        $D445-$B$7*$B$6-$J$18*($D445-$B$6), $J$16)</f>
        <v>49861.848808017901</v>
      </c>
      <c r="J445">
        <f t="shared" si="39"/>
        <v>0.99997994458641415</v>
      </c>
      <c r="K445">
        <f>IF(B445&lt;=$B$9, EXP(-($B$5*B445))*($B$7*$B$6+$J$18*(D445-$B$6))*$B$20, "")</f>
        <v>53.862350589755422</v>
      </c>
      <c r="L445" t="str">
        <f>IF(B445&lt;=$B$9, "", EXP(-($B$5*B445))*$B$20)</f>
        <v/>
      </c>
    </row>
    <row r="446" spans="1:12" x14ac:dyDescent="0.25">
      <c r="A446">
        <f t="shared" si="36"/>
        <v>29.240000000000002</v>
      </c>
      <c r="B446">
        <v>4.24</v>
      </c>
      <c r="C446" s="1">
        <f t="shared" si="37"/>
        <v>1.1224138880000001</v>
      </c>
      <c r="D446">
        <f t="shared" si="38"/>
        <v>56120.694400000008</v>
      </c>
      <c r="E446" s="12">
        <f t="shared" si="40"/>
        <v>27078.615720952843</v>
      </c>
      <c r="F446" s="1"/>
      <c r="G446" s="4"/>
      <c r="H446" s="4">
        <f t="shared" si="41"/>
        <v>25711.343682032155</v>
      </c>
      <c r="I446">
        <f xml:space="preserve">          IF($B446&lt;=$B$9,        $D446-$B$7*$B$6-$J$18*($D446-$B$6), $J$16)</f>
        <v>49872.296230031294</v>
      </c>
      <c r="J446">
        <f t="shared" si="39"/>
        <v>0.99997994878769192</v>
      </c>
      <c r="K446">
        <f>IF(B446&lt;=$B$9, EXP(-($B$5*B446))*($B$7*$B$6+$J$18*(D446-$B$6))*$B$20, "")</f>
        <v>53.866579061753868</v>
      </c>
      <c r="L446" t="str">
        <f>IF(B446&lt;=$B$9, "", EXP(-($B$5*B446))*$B$20)</f>
        <v/>
      </c>
    </row>
    <row r="447" spans="1:12" x14ac:dyDescent="0.25">
      <c r="A447">
        <f t="shared" si="36"/>
        <v>29.25</v>
      </c>
      <c r="B447">
        <v>4.25</v>
      </c>
      <c r="C447" s="1">
        <f t="shared" si="37"/>
        <v>1.12267625</v>
      </c>
      <c r="D447">
        <f t="shared" si="38"/>
        <v>56133.8125</v>
      </c>
      <c r="E447" s="12">
        <f t="shared" si="40"/>
        <v>27156.494673955178</v>
      </c>
      <c r="F447" s="1"/>
      <c r="G447" s="4"/>
      <c r="H447" s="4">
        <f t="shared" si="41"/>
        <v>25782.826634020552</v>
      </c>
      <c r="I447">
        <f xml:space="preserve">          IF($B447&lt;=$B$9,        $D447-$B$7*$B$6-$J$18*($D447-$B$6), $J$16)</f>
        <v>49882.738716618296</v>
      </c>
      <c r="J447">
        <f t="shared" si="39"/>
        <v>0.99997995298522635</v>
      </c>
      <c r="K447">
        <f>IF(B447&lt;=$B$9, EXP(-($B$5*B447))*($B$7*$B$6+$J$18*(D447-$B$6))*$B$20, "")</f>
        <v>53.870787080610889</v>
      </c>
      <c r="L447" t="str">
        <f>IF(B447&lt;=$B$9, "", EXP(-($B$5*B447))*$B$20)</f>
        <v/>
      </c>
    </row>
    <row r="448" spans="1:12" x14ac:dyDescent="0.25">
      <c r="A448">
        <f t="shared" si="36"/>
        <v>29.259999999999998</v>
      </c>
      <c r="B448">
        <v>4.26</v>
      </c>
      <c r="C448" s="1">
        <f t="shared" si="37"/>
        <v>1.122938488</v>
      </c>
      <c r="D448">
        <f t="shared" si="38"/>
        <v>56146.924399999996</v>
      </c>
      <c r="E448" s="12">
        <f t="shared" si="40"/>
        <v>27234.440220291061</v>
      </c>
      <c r="F448" s="1"/>
      <c r="G448" s="4"/>
      <c r="H448" s="4">
        <f t="shared" si="41"/>
        <v>25854.361361176278</v>
      </c>
      <c r="I448">
        <f xml:space="preserve">          IF($B448&lt;=$B$9,        $D448-$B$7*$B$6-$J$18*($D448-$B$6), $J$16)</f>
        <v>49893.176267778916</v>
      </c>
      <c r="J448">
        <f t="shared" si="39"/>
        <v>0.99997995717902122</v>
      </c>
      <c r="K448">
        <f>IF(B448&lt;=$B$9, EXP(-($B$5*B448))*($B$7*$B$6+$J$18*(D448-$B$6))*$B$20, "")</f>
        <v>53.874974663937031</v>
      </c>
      <c r="L448" t="str">
        <f>IF(B448&lt;=$B$9, "", EXP(-($B$5*B448))*$B$20)</f>
        <v/>
      </c>
    </row>
    <row r="449" spans="1:12" x14ac:dyDescent="0.25">
      <c r="A449">
        <f t="shared" si="36"/>
        <v>29.27</v>
      </c>
      <c r="B449">
        <v>4.2700000000000005</v>
      </c>
      <c r="C449" s="1">
        <f t="shared" si="37"/>
        <v>1.123200602</v>
      </c>
      <c r="D449">
        <f t="shared" si="38"/>
        <v>56160.030100000004</v>
      </c>
      <c r="E449" s="12">
        <f t="shared" si="40"/>
        <v>27312.452364668163</v>
      </c>
      <c r="F449" s="1"/>
      <c r="G449" s="4"/>
      <c r="H449" s="4">
        <f t="shared" si="41"/>
        <v>25925.947868974901</v>
      </c>
      <c r="I449">
        <f xml:space="preserve">          IF($B449&lt;=$B$9,        $D449-$B$7*$B$6-$J$18*($D449-$B$6), $J$16)</f>
        <v>49903.608883513167</v>
      </c>
      <c r="J449">
        <f t="shared" si="39"/>
        <v>0.99997996136907985</v>
      </c>
      <c r="K449">
        <f>IF(B449&lt;=$B$9, EXP(-($B$5*B449))*($B$7*$B$6+$J$18*(D449-$B$6))*$B$20, "")</f>
        <v>53.879141829331594</v>
      </c>
      <c r="L449" t="str">
        <f>IF(B449&lt;=$B$9, "", EXP(-($B$5*B449))*$B$20)</f>
        <v/>
      </c>
    </row>
    <row r="450" spans="1:12" x14ac:dyDescent="0.25">
      <c r="A450">
        <f t="shared" si="36"/>
        <v>29.28</v>
      </c>
      <c r="B450">
        <v>4.28</v>
      </c>
      <c r="C450" s="1">
        <f t="shared" si="37"/>
        <v>1.1234625919999999</v>
      </c>
      <c r="D450">
        <f t="shared" si="38"/>
        <v>56173.129599999993</v>
      </c>
      <c r="E450" s="12">
        <f t="shared" si="40"/>
        <v>27390.531111795797</v>
      </c>
      <c r="F450" s="1"/>
      <c r="G450" s="4"/>
      <c r="H450" s="4">
        <f t="shared" si="41"/>
        <v>25997.586162893909</v>
      </c>
      <c r="I450">
        <f xml:space="preserve">          IF($B450&lt;=$B$9,        $D450-$B$7*$B$6-$J$18*($D450-$B$6), $J$16)</f>
        <v>49914.036563821013</v>
      </c>
      <c r="J450">
        <f t="shared" si="39"/>
        <v>0.99997996555540603</v>
      </c>
      <c r="K450">
        <f>IF(B450&lt;=$B$9, EXP(-($B$5*B450))*($B$7*$B$6+$J$18*(D450-$B$6))*$B$20, "")</f>
        <v>53.883288594382741</v>
      </c>
      <c r="L450" t="str">
        <f>IF(B450&lt;=$B$9, "", EXP(-($B$5*B450))*$B$20)</f>
        <v/>
      </c>
    </row>
    <row r="451" spans="1:12" x14ac:dyDescent="0.25">
      <c r="A451">
        <f t="shared" si="36"/>
        <v>29.29</v>
      </c>
      <c r="B451">
        <v>4.29</v>
      </c>
      <c r="C451" s="1">
        <f t="shared" si="37"/>
        <v>1.1237244580000001</v>
      </c>
      <c r="D451">
        <f t="shared" si="38"/>
        <v>56186.222900000008</v>
      </c>
      <c r="E451" s="12">
        <f t="shared" si="40"/>
        <v>27468.676466384924</v>
      </c>
      <c r="F451" s="1"/>
      <c r="G451" s="4"/>
      <c r="H451" s="4">
        <f t="shared" si="41"/>
        <v>26069.276248412712</v>
      </c>
      <c r="I451">
        <f xml:space="preserve">          IF($B451&lt;=$B$9,        $D451-$B$7*$B$6-$J$18*($D451-$B$6), $J$16)</f>
        <v>49924.459308702499</v>
      </c>
      <c r="J451">
        <f t="shared" si="39"/>
        <v>0.99997996973800318</v>
      </c>
      <c r="K451">
        <f>IF(B451&lt;=$B$9, EXP(-($B$5*B451))*($B$7*$B$6+$J$18*(D451-$B$6))*$B$20, "")</f>
        <v>53.887414976667564</v>
      </c>
      <c r="L451" t="str">
        <f>IF(B451&lt;=$B$9, "", EXP(-($B$5*B451))*$B$20)</f>
        <v/>
      </c>
    </row>
    <row r="452" spans="1:12" x14ac:dyDescent="0.25">
      <c r="A452">
        <f t="shared" si="36"/>
        <v>29.3</v>
      </c>
      <c r="B452">
        <v>4.3</v>
      </c>
      <c r="C452" s="1">
        <f t="shared" si="37"/>
        <v>1.1239862</v>
      </c>
      <c r="D452">
        <f t="shared" si="38"/>
        <v>56199.310000000005</v>
      </c>
      <c r="E452" s="12">
        <f t="shared" si="40"/>
        <v>27546.88843314816</v>
      </c>
      <c r="F452" s="1"/>
      <c r="G452" s="4"/>
      <c r="H452" s="4">
        <f t="shared" si="41"/>
        <v>26141.018131012632</v>
      </c>
      <c r="I452">
        <f xml:space="preserve">          IF($B452&lt;=$B$9,        $D452-$B$7*$B$6-$J$18*($D452-$B$6), $J$16)</f>
        <v>49934.877118157587</v>
      </c>
      <c r="J452">
        <f t="shared" si="39"/>
        <v>0.9999799739168751</v>
      </c>
      <c r="K452">
        <f>IF(B452&lt;=$B$9, EXP(-($B$5*B452))*($B$7*$B$6+$J$18*(D452-$B$6))*$B$20, "")</f>
        <v>53.891520993751904</v>
      </c>
      <c r="L452" t="str">
        <f>IF(B452&lt;=$B$9, "", EXP(-($B$5*B452))*$B$20)</f>
        <v/>
      </c>
    </row>
    <row r="453" spans="1:12" x14ac:dyDescent="0.25">
      <c r="A453">
        <f t="shared" si="36"/>
        <v>29.310000000000002</v>
      </c>
      <c r="B453">
        <v>4.3100000000000005</v>
      </c>
      <c r="C453" s="1">
        <f t="shared" si="37"/>
        <v>1.1242478180000002</v>
      </c>
      <c r="D453">
        <f t="shared" si="38"/>
        <v>56212.390900000006</v>
      </c>
      <c r="E453" s="12">
        <f t="shared" si="40"/>
        <v>27625.167016799762</v>
      </c>
      <c r="F453" s="1"/>
      <c r="G453" s="4"/>
      <c r="H453" s="4">
        <f t="shared" si="41"/>
        <v>26212.811816176909</v>
      </c>
      <c r="I453">
        <f xml:space="preserve">          IF($B453&lt;=$B$9,        $D453-$B$7*$B$6-$J$18*($D453-$B$6), $J$16)</f>
        <v>49945.289992186299</v>
      </c>
      <c r="J453">
        <f t="shared" si="39"/>
        <v>0.99997997809202521</v>
      </c>
      <c r="K453">
        <f>IF(B453&lt;=$B$9, EXP(-($B$5*B453))*($B$7*$B$6+$J$18*(D453-$B$6))*$B$20, "")</f>
        <v>53.895606663190556</v>
      </c>
      <c r="L453" t="str">
        <f>IF(B453&lt;=$B$9, "", EXP(-($B$5*B453))*$B$20)</f>
        <v/>
      </c>
    </row>
    <row r="454" spans="1:12" x14ac:dyDescent="0.25">
      <c r="A454">
        <f t="shared" si="36"/>
        <v>29.32</v>
      </c>
      <c r="B454">
        <v>4.32</v>
      </c>
      <c r="C454" s="1">
        <f t="shared" si="37"/>
        <v>1.124509312</v>
      </c>
      <c r="D454">
        <f t="shared" si="38"/>
        <v>56225.465600000003</v>
      </c>
      <c r="E454" s="12">
        <f t="shared" si="40"/>
        <v>27703.51222205564</v>
      </c>
      <c r="F454" s="1"/>
      <c r="G454" s="4"/>
      <c r="H454" s="4">
        <f t="shared" si="41"/>
        <v>26284.657309390706</v>
      </c>
      <c r="I454">
        <f xml:space="preserve">          IF($B454&lt;=$B$9,        $D454-$B$7*$B$6-$J$18*($D454-$B$6), $J$16)</f>
        <v>49955.697930788621</v>
      </c>
      <c r="J454">
        <f t="shared" si="39"/>
        <v>0.99997998226345697</v>
      </c>
      <c r="K454">
        <f>IF(B454&lt;=$B$9, EXP(-($B$5*B454))*($B$7*$B$6+$J$18*(D454-$B$6))*$B$20, "")</f>
        <v>53.899672002527169</v>
      </c>
      <c r="L454" t="str">
        <f>IF(B454&lt;=$B$9, "", EXP(-($B$5*B454))*$B$20)</f>
        <v/>
      </c>
    </row>
    <row r="455" spans="1:12" x14ac:dyDescent="0.25">
      <c r="A455">
        <f t="shared" si="36"/>
        <v>29.33</v>
      </c>
      <c r="B455">
        <v>4.33</v>
      </c>
      <c r="C455" s="1">
        <f t="shared" si="37"/>
        <v>1.1247706820000001</v>
      </c>
      <c r="D455">
        <f t="shared" si="38"/>
        <v>56238.534100000004</v>
      </c>
      <c r="E455" s="12">
        <f t="shared" si="40"/>
        <v>27781.92405363336</v>
      </c>
      <c r="F455" s="1"/>
      <c r="G455" s="4"/>
      <c r="H455" s="4">
        <f t="shared" si="41"/>
        <v>26356.554616141108</v>
      </c>
      <c r="I455">
        <f xml:space="preserve">          IF($B455&lt;=$B$9,        $D455-$B$7*$B$6-$J$18*($D455-$B$6), $J$16)</f>
        <v>49966.100933964561</v>
      </c>
      <c r="J455">
        <f t="shared" si="39"/>
        <v>0.99997998643117414</v>
      </c>
      <c r="K455">
        <f>IF(B455&lt;=$B$9, EXP(-($B$5*B455))*($B$7*$B$6+$J$18*(D455-$B$6))*$B$20, "")</f>
        <v>53.90371702929427</v>
      </c>
      <c r="L455" t="str">
        <f>IF(B455&lt;=$B$9, "", EXP(-($B$5*B455))*$B$20)</f>
        <v/>
      </c>
    </row>
    <row r="456" spans="1:12" x14ac:dyDescent="0.25">
      <c r="A456">
        <f t="shared" si="36"/>
        <v>29.34</v>
      </c>
      <c r="B456">
        <v>4.34</v>
      </c>
      <c r="C456" s="1">
        <f t="shared" si="37"/>
        <v>1.1250319279999998</v>
      </c>
      <c r="D456">
        <f t="shared" si="38"/>
        <v>56251.596399999995</v>
      </c>
      <c r="E456" s="12">
        <f t="shared" si="40"/>
        <v>27860.402516252132</v>
      </c>
      <c r="F456" s="1"/>
      <c r="G456" s="4"/>
      <c r="H456" s="4">
        <f t="shared" si="41"/>
        <v>26428.503741917113</v>
      </c>
      <c r="I456">
        <f xml:space="preserve">          IF($B456&lt;=$B$9,        $D456-$B$7*$B$6-$J$18*($D456-$B$6), $J$16)</f>
        <v>49976.49900171411</v>
      </c>
      <c r="J456">
        <f t="shared" si="39"/>
        <v>0.99997999059518028</v>
      </c>
      <c r="K456">
        <f>IF(B456&lt;=$B$9, EXP(-($B$5*B456))*($B$7*$B$6+$J$18*(D456-$B$6))*$B$20, "")</f>
        <v>53.907741761013249</v>
      </c>
      <c r="L456" t="str">
        <f>IF(B456&lt;=$B$9, "", EXP(-($B$5*B456))*$B$20)</f>
        <v/>
      </c>
    </row>
    <row r="457" spans="1:12" x14ac:dyDescent="0.25">
      <c r="A457">
        <f t="shared" si="36"/>
        <v>29.35</v>
      </c>
      <c r="B457">
        <v>4.3500000000000005</v>
      </c>
      <c r="C457" s="1">
        <f t="shared" si="37"/>
        <v>1.12529305</v>
      </c>
      <c r="D457">
        <f t="shared" si="38"/>
        <v>56264.652500000004</v>
      </c>
      <c r="E457" s="12">
        <f t="shared" si="40"/>
        <v>27938.94761463282</v>
      </c>
      <c r="F457" s="1"/>
      <c r="G457" s="4"/>
      <c r="H457" s="4">
        <f t="shared" si="41"/>
        <v>26500.504692209644</v>
      </c>
      <c r="I457">
        <f xml:space="preserve">          IF($B457&lt;=$B$9,        $D457-$B$7*$B$6-$J$18*($D457-$B$6), $J$16)</f>
        <v>49986.892134037291</v>
      </c>
      <c r="J457">
        <f t="shared" si="39"/>
        <v>0.99997999475547872</v>
      </c>
      <c r="K457">
        <f>IF(B457&lt;=$B$9, EXP(-($B$5*B457))*($B$7*$B$6+$J$18*(D457-$B$6))*$B$20, "")</f>
        <v>53.911746215194484</v>
      </c>
      <c r="L457" t="str">
        <f>IF(B457&lt;=$B$9, "", EXP(-($B$5*B457))*$B$20)</f>
        <v/>
      </c>
    </row>
    <row r="458" spans="1:12" x14ac:dyDescent="0.25">
      <c r="A458">
        <f t="shared" si="36"/>
        <v>29.36</v>
      </c>
      <c r="B458">
        <v>4.3600000000000003</v>
      </c>
      <c r="C458" s="1">
        <f t="shared" si="37"/>
        <v>1.1255540479999999</v>
      </c>
      <c r="D458">
        <f t="shared" si="38"/>
        <v>56277.702399999995</v>
      </c>
      <c r="E458" s="12">
        <f t="shared" si="40"/>
        <v>28017.559353497942</v>
      </c>
      <c r="F458" s="1"/>
      <c r="G458" s="4"/>
      <c r="H458" s="4">
        <f t="shared" si="41"/>
        <v>26572.557472511544</v>
      </c>
      <c r="I458">
        <f xml:space="preserve">          IF($B458&lt;=$B$9,        $D458-$B$7*$B$6-$J$18*($D458-$B$6), $J$16)</f>
        <v>49997.280330934074</v>
      </c>
      <c r="J458">
        <f t="shared" si="39"/>
        <v>0.99997999891207323</v>
      </c>
      <c r="K458">
        <f>IF(B458&lt;=$B$9, EXP(-($B$5*B458))*($B$7*$B$6+$J$18*(D458-$B$6))*$B$20, "")</f>
        <v>53.915730409337087</v>
      </c>
      <c r="L458" t="str">
        <f>IF(B458&lt;=$B$9, "", EXP(-($B$5*B458))*$B$20)</f>
        <v/>
      </c>
    </row>
    <row r="459" spans="1:12" x14ac:dyDescent="0.25">
      <c r="A459">
        <f t="shared" si="36"/>
        <v>29.37</v>
      </c>
      <c r="B459">
        <v>4.37</v>
      </c>
      <c r="C459" s="1">
        <f t="shared" si="37"/>
        <v>1.125814922</v>
      </c>
      <c r="D459">
        <f t="shared" si="38"/>
        <v>56290.746099999997</v>
      </c>
      <c r="E459" s="12">
        <f t="shared" si="40"/>
        <v>28096.237737571664</v>
      </c>
      <c r="F459" s="1"/>
      <c r="G459" s="4"/>
      <c r="H459" s="4">
        <f t="shared" si="41"/>
        <v>26644.662088317582</v>
      </c>
      <c r="I459">
        <f xml:space="preserve">          IF($B459&lt;=$B$9,        $D459-$B$7*$B$6-$J$18*($D459-$B$6), $J$16)</f>
        <v>50007.663592404489</v>
      </c>
      <c r="J459">
        <f t="shared" si="39"/>
        <v>0.99998000306496715</v>
      </c>
      <c r="K459">
        <f>IF(B459&lt;=$B$9, EXP(-($B$5*B459))*($B$7*$B$6+$J$18*(D459-$B$6))*$B$20, "")</f>
        <v>53.919694360929256</v>
      </c>
      <c r="L459" t="str">
        <f>IF(B459&lt;=$B$9, "", EXP(-($B$5*B459))*$B$20)</f>
        <v/>
      </c>
    </row>
    <row r="460" spans="1:12" x14ac:dyDescent="0.25">
      <c r="A460">
        <f t="shared" si="36"/>
        <v>29.38</v>
      </c>
      <c r="B460">
        <v>4.38</v>
      </c>
      <c r="C460" s="1">
        <f t="shared" si="37"/>
        <v>1.126075672</v>
      </c>
      <c r="D460">
        <f t="shared" si="38"/>
        <v>56303.783600000002</v>
      </c>
      <c r="E460" s="12">
        <f t="shared" si="40"/>
        <v>28174.982771579813</v>
      </c>
      <c r="F460" s="1"/>
      <c r="G460" s="4"/>
      <c r="H460" s="4">
        <f t="shared" si="41"/>
        <v>26716.81854512445</v>
      </c>
      <c r="I460">
        <f xml:space="preserve">          IF($B460&lt;=$B$9,        $D460-$B$7*$B$6-$J$18*($D460-$B$6), $J$16)</f>
        <v>50018.041918448514</v>
      </c>
      <c r="J460">
        <f t="shared" si="39"/>
        <v>0.99998000721416425</v>
      </c>
      <c r="K460">
        <f>IF(B460&lt;=$B$9, EXP(-($B$5*B460))*($B$7*$B$6+$J$18*(D460-$B$6))*$B$20, "")</f>
        <v>53.923638087447983</v>
      </c>
      <c r="L460" t="str">
        <f>IF(B460&lt;=$B$9, "", EXP(-($B$5*B460))*$B$20)</f>
        <v/>
      </c>
    </row>
    <row r="461" spans="1:12" x14ac:dyDescent="0.25">
      <c r="A461">
        <f t="shared" si="36"/>
        <v>29.39</v>
      </c>
      <c r="B461">
        <v>4.3899999999999997</v>
      </c>
      <c r="C461" s="1">
        <f t="shared" si="37"/>
        <v>1.126336298</v>
      </c>
      <c r="D461">
        <f t="shared" si="38"/>
        <v>56316.814899999998</v>
      </c>
      <c r="E461" s="12">
        <f t="shared" si="40"/>
        <v>28253.794460249865</v>
      </c>
      <c r="F461" s="1"/>
      <c r="G461" s="4"/>
      <c r="H461" s="4">
        <f t="shared" si="41"/>
        <v>26789.02684843076</v>
      </c>
      <c r="I461">
        <f xml:space="preserve">          IF($B461&lt;=$B$9,        $D461-$B$7*$B$6-$J$18*($D461-$B$6), $J$16)</f>
        <v>50028.415309066149</v>
      </c>
      <c r="J461">
        <f t="shared" si="39"/>
        <v>0.99998001135966785</v>
      </c>
      <c r="K461">
        <f>IF(B461&lt;=$B$9, EXP(-($B$5*B461))*($B$7*$B$6+$J$18*(D461-$B$6))*$B$20, "")</f>
        <v>53.927561606359205</v>
      </c>
      <c r="L461" t="str">
        <f>IF(B461&lt;=$B$9, "", EXP(-($B$5*B461))*$B$20)</f>
        <v/>
      </c>
    </row>
    <row r="462" spans="1:12" x14ac:dyDescent="0.25">
      <c r="A462">
        <f t="shared" si="36"/>
        <v>29.4</v>
      </c>
      <c r="B462">
        <v>4.4000000000000004</v>
      </c>
      <c r="C462" s="1">
        <f t="shared" si="37"/>
        <v>1.1265968</v>
      </c>
      <c r="D462">
        <f t="shared" si="38"/>
        <v>56329.84</v>
      </c>
      <c r="E462" s="12">
        <f t="shared" si="40"/>
        <v>28332.672808310952</v>
      </c>
      <c r="F462" s="1"/>
      <c r="G462" s="4"/>
      <c r="H462" s="4">
        <f t="shared" si="41"/>
        <v>26861.287003737049</v>
      </c>
      <c r="I462">
        <f xml:space="preserve">          IF($B462&lt;=$B$9,        $D462-$B$7*$B$6-$J$18*($D462-$B$6), $J$16)</f>
        <v>50038.783764257409</v>
      </c>
      <c r="J462">
        <f t="shared" si="39"/>
        <v>0.99998001550148163</v>
      </c>
      <c r="K462">
        <f>IF(B462&lt;=$B$9, EXP(-($B$5*B462))*($B$7*$B$6+$J$18*(D462-$B$6))*$B$20, "")</f>
        <v>53.931464935117802</v>
      </c>
      <c r="L462" t="str">
        <f>IF(B462&lt;=$B$9, "", EXP(-($B$5*B462))*$B$20)</f>
        <v/>
      </c>
    </row>
    <row r="463" spans="1:12" x14ac:dyDescent="0.25">
      <c r="A463">
        <f t="shared" si="36"/>
        <v>29.41</v>
      </c>
      <c r="B463">
        <v>4.41</v>
      </c>
      <c r="C463" s="1">
        <f t="shared" si="37"/>
        <v>1.1268571779999998</v>
      </c>
      <c r="D463">
        <f t="shared" si="38"/>
        <v>56342.858899999992</v>
      </c>
      <c r="E463" s="12">
        <f t="shared" si="40"/>
        <v>28411.617820493862</v>
      </c>
      <c r="F463" s="1"/>
      <c r="G463" s="4"/>
      <c r="H463" s="4">
        <f t="shared" si="41"/>
        <v>26933.599016545781</v>
      </c>
      <c r="I463">
        <f xml:space="preserve">          IF($B463&lt;=$B$9,        $D463-$B$7*$B$6-$J$18*($D463-$B$6), $J$16)</f>
        <v>50049.147284022278</v>
      </c>
      <c r="J463">
        <f t="shared" si="39"/>
        <v>0.99998001963960892</v>
      </c>
      <c r="K463">
        <f>IF(B463&lt;=$B$9, EXP(-($B$5*B463))*($B$7*$B$6+$J$18*(D463-$B$6))*$B$20, "")</f>
        <v>53.935348091167569</v>
      </c>
      <c r="L463" t="str">
        <f>IF(B463&lt;=$B$9, "", EXP(-($B$5*B463))*$B$20)</f>
        <v/>
      </c>
    </row>
    <row r="464" spans="1:12" x14ac:dyDescent="0.25">
      <c r="A464">
        <f t="shared" si="36"/>
        <v>29.42</v>
      </c>
      <c r="B464">
        <v>4.42</v>
      </c>
      <c r="C464" s="1">
        <f t="shared" si="37"/>
        <v>1.1271174319999999</v>
      </c>
      <c r="D464">
        <f t="shared" si="38"/>
        <v>56355.871599999999</v>
      </c>
      <c r="E464" s="12">
        <f t="shared" si="40"/>
        <v>28490.629501531035</v>
      </c>
      <c r="F464" s="1"/>
      <c r="G464" s="4"/>
      <c r="H464" s="4">
        <f t="shared" si="41"/>
        <v>27005.962892361349</v>
      </c>
      <c r="I464">
        <f xml:space="preserve">          IF($B464&lt;=$B$9,        $D464-$B$7*$B$6-$J$18*($D464-$B$6), $J$16)</f>
        <v>50059.505868360779</v>
      </c>
      <c r="J464">
        <f t="shared" si="39"/>
        <v>0.99998002377405348</v>
      </c>
      <c r="K464">
        <f>IF(B464&lt;=$B$9, EXP(-($B$5*B464))*($B$7*$B$6+$J$18*(D464-$B$6))*$B$20, "")</f>
        <v>53.939211091941274</v>
      </c>
      <c r="L464" t="str">
        <f>IF(B464&lt;=$B$9, "", EXP(-($B$5*B464))*$B$20)</f>
        <v/>
      </c>
    </row>
    <row r="465" spans="1:12" x14ac:dyDescent="0.25">
      <c r="A465">
        <f t="shared" si="36"/>
        <v>29.43</v>
      </c>
      <c r="B465">
        <v>4.43</v>
      </c>
      <c r="C465" s="1">
        <f t="shared" si="37"/>
        <v>1.1273775619999999</v>
      </c>
      <c r="D465">
        <f t="shared" si="38"/>
        <v>56368.878099999994</v>
      </c>
      <c r="E465" s="12">
        <f t="shared" si="40"/>
        <v>28569.707856156572</v>
      </c>
      <c r="F465" s="1"/>
      <c r="G465" s="4"/>
      <c r="H465" s="4">
        <f t="shared" si="41"/>
        <v>27078.378636690068</v>
      </c>
      <c r="I465">
        <f xml:space="preserve">          IF($B465&lt;=$B$9,        $D465-$B$7*$B$6-$J$18*($D465-$B$6), $J$16)</f>
        <v>50069.859517272882</v>
      </c>
      <c r="J465">
        <f t="shared" si="39"/>
        <v>0.99998002790481855</v>
      </c>
      <c r="K465">
        <f>IF(B465&lt;=$B$9, EXP(-($B$5*B465))*($B$7*$B$6+$J$18*(D465-$B$6))*$B$20, "")</f>
        <v>53.943053954860538</v>
      </c>
      <c r="L465" t="str">
        <f>IF(B465&lt;=$B$9, "", EXP(-($B$5*B465))*$B$20)</f>
        <v/>
      </c>
    </row>
    <row r="466" spans="1:12" x14ac:dyDescent="0.25">
      <c r="A466">
        <f t="shared" si="36"/>
        <v>29.44</v>
      </c>
      <c r="B466">
        <v>4.4400000000000004</v>
      </c>
      <c r="C466" s="1">
        <f t="shared" si="37"/>
        <v>1.1276375680000001</v>
      </c>
      <c r="D466">
        <f t="shared" si="38"/>
        <v>56381.878400000009</v>
      </c>
      <c r="E466" s="12">
        <f t="shared" si="40"/>
        <v>28648.852889106227</v>
      </c>
      <c r="F466" s="1"/>
      <c r="G466" s="4"/>
      <c r="H466" s="4">
        <f t="shared" si="41"/>
        <v>27150.846255040182</v>
      </c>
      <c r="I466">
        <f xml:space="preserve">          IF($B466&lt;=$B$9,        $D466-$B$7*$B$6-$J$18*($D466-$B$6), $J$16)</f>
        <v>50080.208230758617</v>
      </c>
      <c r="J466">
        <f t="shared" si="39"/>
        <v>0.99998003203190788</v>
      </c>
      <c r="K466">
        <f>IF(B466&lt;=$B$9, EXP(-($B$5*B466))*($B$7*$B$6+$J$18*(D466-$B$6))*$B$20, "")</f>
        <v>53.946876697336052</v>
      </c>
      <c r="L466" t="str">
        <f>IF(B466&lt;=$B$9, "", EXP(-($B$5*B466))*$B$20)</f>
        <v/>
      </c>
    </row>
    <row r="467" spans="1:12" x14ac:dyDescent="0.25">
      <c r="A467">
        <f t="shared" si="36"/>
        <v>29.45</v>
      </c>
      <c r="B467">
        <v>4.45</v>
      </c>
      <c r="C467" s="1">
        <f t="shared" si="37"/>
        <v>1.1278974499999999</v>
      </c>
      <c r="D467">
        <f t="shared" si="38"/>
        <v>56394.87249999999</v>
      </c>
      <c r="E467" s="12">
        <f t="shared" si="40"/>
        <v>28728.064605117415</v>
      </c>
      <c r="F467" s="1"/>
      <c r="G467" s="4"/>
      <c r="H467" s="4">
        <f t="shared" si="41"/>
        <v>27223.365752921858</v>
      </c>
      <c r="I467">
        <f xml:space="preserve">          IF($B467&lt;=$B$9,        $D467-$B$7*$B$6-$J$18*($D467-$B$6), $J$16)</f>
        <v>50090.55200881794</v>
      </c>
      <c r="J467">
        <f t="shared" si="39"/>
        <v>0.99998003615532483</v>
      </c>
      <c r="K467">
        <f>IF(B467&lt;=$B$9, EXP(-($B$5*B467))*($B$7*$B$6+$J$18*(D467-$B$6))*$B$20, "")</f>
        <v>53.950679336767308</v>
      </c>
      <c r="L467" t="str">
        <f>IF(B467&lt;=$B$9, "", EXP(-($B$5*B467))*$B$20)</f>
        <v/>
      </c>
    </row>
    <row r="468" spans="1:12" x14ac:dyDescent="0.25">
      <c r="A468">
        <f t="shared" si="36"/>
        <v>29.46</v>
      </c>
      <c r="B468">
        <v>4.46</v>
      </c>
      <c r="C468" s="1">
        <f t="shared" si="37"/>
        <v>1.128157208</v>
      </c>
      <c r="D468">
        <f t="shared" si="38"/>
        <v>56407.860399999998</v>
      </c>
      <c r="E468" s="12">
        <f t="shared" si="40"/>
        <v>28807.343008929205</v>
      </c>
      <c r="F468" s="1"/>
      <c r="G468" s="4"/>
      <c r="H468" s="4">
        <f t="shared" si="41"/>
        <v>27295.937135847202</v>
      </c>
      <c r="I468">
        <f xml:space="preserve">          IF($B468&lt;=$B$9,        $D468-$B$7*$B$6-$J$18*($D468-$B$6), $J$16)</f>
        <v>50100.890851450902</v>
      </c>
      <c r="J468">
        <f t="shared" si="39"/>
        <v>0.99998004027507281</v>
      </c>
      <c r="K468">
        <f>IF(B468&lt;=$B$9, EXP(-($B$5*B468))*($B$7*$B$6+$J$18*(D468-$B$6))*$B$20, "")</f>
        <v>53.954461890542945</v>
      </c>
      <c r="L468" t="str">
        <f>IF(B468&lt;=$B$9, "", EXP(-($B$5*B468))*$B$20)</f>
        <v/>
      </c>
    </row>
    <row r="469" spans="1:12" x14ac:dyDescent="0.25">
      <c r="A469">
        <f t="shared" si="36"/>
        <v>29.47</v>
      </c>
      <c r="B469">
        <v>4.47</v>
      </c>
      <c r="C469" s="1">
        <f t="shared" si="37"/>
        <v>1.128416842</v>
      </c>
      <c r="D469">
        <f t="shared" si="38"/>
        <v>56420.842100000002</v>
      </c>
      <c r="E469" s="12">
        <f t="shared" si="40"/>
        <v>28886.68810528233</v>
      </c>
      <c r="F469" s="1"/>
      <c r="G469" s="4"/>
      <c r="H469" s="4">
        <f t="shared" si="41"/>
        <v>27368.560409330239</v>
      </c>
      <c r="I469">
        <f xml:space="preserve">          IF($B469&lt;=$B$9,        $D469-$B$7*$B$6-$J$18*($D469-$B$6), $J$16)</f>
        <v>50111.224758657481</v>
      </c>
      <c r="J469">
        <f t="shared" si="39"/>
        <v>0.99998004439115551</v>
      </c>
      <c r="K469">
        <f>IF(B469&lt;=$B$9, EXP(-($B$5*B469))*($B$7*$B$6+$J$18*(D469-$B$6))*$B$20, "")</f>
        <v>53.958224376040427</v>
      </c>
      <c r="L469" t="str">
        <f>IF(B469&lt;=$B$9, "", EXP(-($B$5*B469))*$B$20)</f>
        <v/>
      </c>
    </row>
    <row r="470" spans="1:12" x14ac:dyDescent="0.25">
      <c r="A470">
        <f t="shared" si="36"/>
        <v>29.48</v>
      </c>
      <c r="B470">
        <v>4.4800000000000004</v>
      </c>
      <c r="C470" s="1">
        <f t="shared" si="37"/>
        <v>1.1286763519999998</v>
      </c>
      <c r="D470">
        <f t="shared" si="38"/>
        <v>56433.817599999995</v>
      </c>
      <c r="E470" s="12">
        <f t="shared" si="40"/>
        <v>28966.099898919179</v>
      </c>
      <c r="F470" s="1"/>
      <c r="G470" s="4"/>
      <c r="H470" s="4">
        <f t="shared" si="41"/>
        <v>27441.235578886928</v>
      </c>
      <c r="I470">
        <f xml:space="preserve">          IF($B470&lt;=$B$9,        $D470-$B$7*$B$6-$J$18*($D470-$B$6), $J$16)</f>
        <v>50121.553730437663</v>
      </c>
      <c r="J470">
        <f t="shared" si="39"/>
        <v>0.99998004850357636</v>
      </c>
      <c r="K470">
        <f>IF(B470&lt;=$B$9, EXP(-($B$5*B470))*($B$7*$B$6+$J$18*(D470-$B$6))*$B$20, "")</f>
        <v>53.961966810626222</v>
      </c>
      <c r="L470" t="str">
        <f>IF(B470&lt;=$B$9, "", EXP(-($B$5*B470))*$B$20)</f>
        <v/>
      </c>
    </row>
    <row r="471" spans="1:12" x14ac:dyDescent="0.25">
      <c r="A471">
        <f t="shared" ref="A471:A534" si="42">B471+25</f>
        <v>29.490000000000002</v>
      </c>
      <c r="B471">
        <v>4.49</v>
      </c>
      <c r="C471" s="1">
        <f t="shared" ref="C471:C534" si="43">$B$2+$B$3*B471+$B$4*B471^2</f>
        <v>1.128935738</v>
      </c>
      <c r="D471">
        <f t="shared" ref="D471:D534" si="44">$B$6*C471</f>
        <v>56446.786899999999</v>
      </c>
      <c r="E471" s="12">
        <f t="shared" si="40"/>
        <v>29045.578394583801</v>
      </c>
      <c r="F471" s="1"/>
      <c r="G471" s="4"/>
      <c r="H471" s="4">
        <f t="shared" si="41"/>
        <v>27513.962650035162</v>
      </c>
      <c r="I471">
        <f xml:space="preserve">          IF($B471&lt;=$B$9,        $D471-$B$7*$B$6-$J$18*($D471-$B$6), $J$16)</f>
        <v>50131.877766791476</v>
      </c>
      <c r="J471">
        <f t="shared" ref="J471:J534" si="45">($I471^(1-J$20)-1)/(1-J$20)</f>
        <v>0.9999800526123388</v>
      </c>
      <c r="K471">
        <f>IF(B471&lt;=$B$9, EXP(-($B$5*B471))*($B$7*$B$6+$J$18*(D471-$B$6))*$B$20, "")</f>
        <v>53.965689211655828</v>
      </c>
      <c r="L471" t="str">
        <f>IF(B471&lt;=$B$9, "", EXP(-($B$5*B471))*$B$20)</f>
        <v/>
      </c>
    </row>
    <row r="472" spans="1:12" x14ac:dyDescent="0.25">
      <c r="A472">
        <f t="shared" si="42"/>
        <v>29.5</v>
      </c>
      <c r="B472">
        <v>4.5</v>
      </c>
      <c r="C472" s="1">
        <f t="shared" si="43"/>
        <v>1.1291949999999999</v>
      </c>
      <c r="D472">
        <f t="shared" si="44"/>
        <v>56459.75</v>
      </c>
      <c r="E472" s="12">
        <f t="shared" ref="E472:E535" si="46">IF($B472&lt;$B$9,      E471+($B$5*E471+$B$7*$B$6+$B$8*($D472-$B$6))*$B$20,           E471+($B$5*E471-$B$12)*$B$20)</f>
        <v>29125.123597021906</v>
      </c>
      <c r="F472" s="1"/>
      <c r="G472" s="4"/>
      <c r="H472" s="4">
        <f t="shared" ref="H472:H535" si="47">IF($B472&lt;=$B$9,      H471+($B$5*H471+$B$7*$B$6+J$18*($D471-$B$6))*$B$20,           H471+($B$5*H471-J$16)*$B$20)</f>
        <v>27586.74162829476</v>
      </c>
      <c r="I472">
        <f xml:space="preserve">          IF($B472&lt;=$B$9,        $D472-$B$7*$B$6-$J$18*($D472-$B$6), $J$16)</f>
        <v>50142.1968677189</v>
      </c>
      <c r="J472">
        <f t="shared" si="45"/>
        <v>0.99998005671744628</v>
      </c>
      <c r="K472">
        <f>IF(B472&lt;=$B$9, EXP(-($B$5*B472))*($B$7*$B$6+$J$18*(D472-$B$6))*$B$20, "")</f>
        <v>53.969391596473663</v>
      </c>
      <c r="L472" t="str">
        <f>IF(B472&lt;=$B$9, "", EXP(-($B$5*B472))*$B$20)</f>
        <v/>
      </c>
    </row>
    <row r="473" spans="1:12" x14ac:dyDescent="0.25">
      <c r="A473">
        <f t="shared" si="42"/>
        <v>29.509999999999998</v>
      </c>
      <c r="B473">
        <v>4.51</v>
      </c>
      <c r="C473" s="1">
        <f t="shared" si="43"/>
        <v>1.1294541380000001</v>
      </c>
      <c r="D473">
        <f t="shared" si="44"/>
        <v>56472.706900000005</v>
      </c>
      <c r="E473" s="12">
        <f t="shared" si="46"/>
        <v>29204.735510980863</v>
      </c>
      <c r="F473" s="1"/>
      <c r="G473" s="4"/>
      <c r="H473" s="4">
        <f t="shared" si="47"/>
        <v>27659.572519187474</v>
      </c>
      <c r="I473">
        <f xml:space="preserve">          IF($B473&lt;=$B$9,        $D473-$B$7*$B$6-$J$18*($D473-$B$6), $J$16)</f>
        <v>50152.511033219947</v>
      </c>
      <c r="J473">
        <f t="shared" si="45"/>
        <v>0.99998006081890223</v>
      </c>
      <c r="K473">
        <f>IF(B473&lt;=$B$9, EXP(-($B$5*B473))*($B$7*$B$6+$J$18*(D473-$B$6))*$B$20, "")</f>
        <v>53.973073982413155</v>
      </c>
      <c r="L473" t="str">
        <f>IF(B473&lt;=$B$9, "", EXP(-($B$5*B473))*$B$20)</f>
        <v/>
      </c>
    </row>
    <row r="474" spans="1:12" x14ac:dyDescent="0.25">
      <c r="A474">
        <f t="shared" si="42"/>
        <v>29.52</v>
      </c>
      <c r="B474">
        <v>4.5200000000000005</v>
      </c>
      <c r="C474" s="1">
        <f t="shared" si="43"/>
        <v>1.1297131519999999</v>
      </c>
      <c r="D474">
        <f t="shared" si="44"/>
        <v>56485.657599999991</v>
      </c>
      <c r="E474" s="12">
        <f t="shared" si="46"/>
        <v>29284.414141209705</v>
      </c>
      <c r="F474" s="1"/>
      <c r="G474" s="4"/>
      <c r="H474" s="4">
        <f t="shared" si="47"/>
        <v>27732.455328236989</v>
      </c>
      <c r="I474">
        <f xml:space="preserve">          IF($B474&lt;=$B$9,        $D474-$B$7*$B$6-$J$18*($D474-$B$6), $J$16)</f>
        <v>50162.82026329459</v>
      </c>
      <c r="J474">
        <f t="shared" si="45"/>
        <v>0.99998006491671021</v>
      </c>
      <c r="K474">
        <f>IF(B474&lt;=$B$9, EXP(-($B$5*B474))*($B$7*$B$6+$J$18*(D474-$B$6))*$B$20, "")</f>
        <v>53.976736386796738</v>
      </c>
      <c r="L474" t="str">
        <f>IF(B474&lt;=$B$9, "", EXP(-($B$5*B474))*$B$20)</f>
        <v/>
      </c>
    </row>
    <row r="475" spans="1:12" x14ac:dyDescent="0.25">
      <c r="A475">
        <f t="shared" si="42"/>
        <v>29.53</v>
      </c>
      <c r="B475">
        <v>4.53</v>
      </c>
      <c r="C475" s="1">
        <f t="shared" si="43"/>
        <v>1.1299720420000001</v>
      </c>
      <c r="D475">
        <f t="shared" si="44"/>
        <v>56498.602100000004</v>
      </c>
      <c r="E475" s="12">
        <f t="shared" si="46"/>
        <v>29364.15949245913</v>
      </c>
      <c r="F475" s="1"/>
      <c r="G475" s="4"/>
      <c r="H475" s="4">
        <f t="shared" si="47"/>
        <v>27805.390060968926</v>
      </c>
      <c r="I475">
        <f xml:space="preserve">          IF($B475&lt;=$B$9,        $D475-$B$7*$B$6-$J$18*($D475-$B$6), $J$16)</f>
        <v>50173.12455794288</v>
      </c>
      <c r="J475">
        <f t="shared" si="45"/>
        <v>0.99998006901087366</v>
      </c>
      <c r="K475">
        <f>IF(B475&lt;=$B$9, EXP(-($B$5*B475))*($B$7*$B$6+$J$18*(D475-$B$6))*$B$20, "")</f>
        <v>53.980378826935905</v>
      </c>
      <c r="L475" t="str">
        <f>IF(B475&lt;=$B$9, "", EXP(-($B$5*B475))*$B$20)</f>
        <v/>
      </c>
    </row>
    <row r="476" spans="1:12" x14ac:dyDescent="0.25">
      <c r="A476">
        <f t="shared" si="42"/>
        <v>29.54</v>
      </c>
      <c r="B476">
        <v>4.54</v>
      </c>
      <c r="C476" s="1">
        <f t="shared" si="43"/>
        <v>1.1302308080000001</v>
      </c>
      <c r="D476">
        <f t="shared" si="44"/>
        <v>56511.540400000005</v>
      </c>
      <c r="E476" s="12">
        <f t="shared" si="46"/>
        <v>29443.971569481491</v>
      </c>
      <c r="F476" s="1"/>
      <c r="G476" s="4"/>
      <c r="H476" s="4">
        <f t="shared" si="47"/>
        <v>27878.376722910838</v>
      </c>
      <c r="I476">
        <f xml:space="preserve">          IF($B476&lt;=$B$9,        $D476-$B$7*$B$6-$J$18*($D476-$B$6), $J$16)</f>
        <v>50183.423917164771</v>
      </c>
      <c r="J476">
        <f t="shared" si="45"/>
        <v>0.99998007310139603</v>
      </c>
      <c r="K476">
        <f>IF(B476&lt;=$B$9, EXP(-($B$5*B476))*($B$7*$B$6+$J$18*(D476-$B$6))*$B$20, "")</f>
        <v>53.984001320131036</v>
      </c>
      <c r="L476" t="str">
        <f>IF(B476&lt;=$B$9, "", EXP(-($B$5*B476))*$B$20)</f>
        <v/>
      </c>
    </row>
    <row r="477" spans="1:12" x14ac:dyDescent="0.25">
      <c r="A477">
        <f t="shared" si="42"/>
        <v>29.55</v>
      </c>
      <c r="B477">
        <v>4.55</v>
      </c>
      <c r="C477" s="1">
        <f t="shared" si="43"/>
        <v>1.13048945</v>
      </c>
      <c r="D477">
        <f t="shared" si="44"/>
        <v>56524.472500000003</v>
      </c>
      <c r="E477" s="12">
        <f t="shared" si="46"/>
        <v>29523.850377030809</v>
      </c>
      <c r="F477" s="1"/>
      <c r="G477" s="4"/>
      <c r="H477" s="4">
        <f t="shared" si="47"/>
        <v>27951.415319592208</v>
      </c>
      <c r="I477">
        <f xml:space="preserve">          IF($B477&lt;=$B$9,        $D477-$B$7*$B$6-$J$18*($D477-$B$6), $J$16)</f>
        <v>50193.718340960273</v>
      </c>
      <c r="J477">
        <f t="shared" si="45"/>
        <v>0.99998007718828064</v>
      </c>
      <c r="K477">
        <f>IF(B477&lt;=$B$9, EXP(-($B$5*B477))*($B$7*$B$6+$J$18*(D477-$B$6))*$B$20, "")</f>
        <v>53.987603883671618</v>
      </c>
      <c r="L477" t="str">
        <f>IF(B477&lt;=$B$9, "", EXP(-($B$5*B477))*$B$20)</f>
        <v/>
      </c>
    </row>
    <row r="478" spans="1:12" x14ac:dyDescent="0.25">
      <c r="A478">
        <f t="shared" si="42"/>
        <v>29.56</v>
      </c>
      <c r="B478">
        <v>4.5599999999999996</v>
      </c>
      <c r="C478" s="1">
        <f t="shared" si="43"/>
        <v>1.1307479679999999</v>
      </c>
      <c r="D478">
        <f t="shared" si="44"/>
        <v>56537.398399999991</v>
      </c>
      <c r="E478" s="12">
        <f t="shared" si="46"/>
        <v>29603.795919862769</v>
      </c>
      <c r="F478" s="1"/>
      <c r="G478" s="4"/>
      <c r="H478" s="4">
        <f t="shared" si="47"/>
        <v>28024.505856544463</v>
      </c>
      <c r="I478">
        <f xml:space="preserve">          IF($B478&lt;=$B$9,        $D478-$B$7*$B$6-$J$18*($D478-$B$6), $J$16)</f>
        <v>50204.007829329385</v>
      </c>
      <c r="J478">
        <f t="shared" si="45"/>
        <v>0.99998008127153115</v>
      </c>
      <c r="K478">
        <f>IF(B478&lt;=$B$9, EXP(-($B$5*B478))*($B$7*$B$6+$J$18*(D478-$B$6))*$B$20, "")</f>
        <v>53.991186534836089</v>
      </c>
      <c r="L478" t="str">
        <f>IF(B478&lt;=$B$9, "", EXP(-($B$5*B478))*$B$20)</f>
        <v/>
      </c>
    </row>
    <row r="479" spans="1:12" x14ac:dyDescent="0.25">
      <c r="A479">
        <f t="shared" si="42"/>
        <v>29.57</v>
      </c>
      <c r="B479">
        <v>4.57</v>
      </c>
      <c r="C479" s="1">
        <f t="shared" si="43"/>
        <v>1.1310063620000002</v>
      </c>
      <c r="D479">
        <f t="shared" si="44"/>
        <v>56550.318100000011</v>
      </c>
      <c r="E479" s="12">
        <f t="shared" si="46"/>
        <v>29683.808202734719</v>
      </c>
      <c r="F479" s="1"/>
      <c r="G479" s="4"/>
      <c r="H479" s="4">
        <f t="shared" si="47"/>
        <v>28097.648339300958</v>
      </c>
      <c r="I479">
        <f xml:space="preserve">          IF($B479&lt;=$B$9,        $D479-$B$7*$B$6-$J$18*($D479-$B$6), $J$16)</f>
        <v>50214.292382272142</v>
      </c>
      <c r="J479">
        <f t="shared" si="45"/>
        <v>0.9999800853511509</v>
      </c>
      <c r="K479">
        <f>IF(B479&lt;=$B$9, EXP(-($B$5*B479))*($B$7*$B$6+$J$18*(D479-$B$6))*$B$20, "")</f>
        <v>53.994749290892059</v>
      </c>
      <c r="L479" t="str">
        <f>IF(B479&lt;=$B$9, "", EXP(-($B$5*B479))*$B$20)</f>
        <v/>
      </c>
    </row>
    <row r="480" spans="1:12" x14ac:dyDescent="0.25">
      <c r="A480">
        <f t="shared" si="42"/>
        <v>29.58</v>
      </c>
      <c r="B480">
        <v>4.58</v>
      </c>
      <c r="C480" s="1">
        <f t="shared" si="43"/>
        <v>1.1312646320000002</v>
      </c>
      <c r="D480">
        <f t="shared" si="44"/>
        <v>56563.231600000006</v>
      </c>
      <c r="E480" s="12">
        <f t="shared" si="46"/>
        <v>29763.887230405675</v>
      </c>
      <c r="F480" s="1"/>
      <c r="G480" s="4"/>
      <c r="H480" s="4">
        <f t="shared" si="47"/>
        <v>28170.842773396991</v>
      </c>
      <c r="I480">
        <f xml:space="preserve">          IF($B480&lt;=$B$9,        $D480-$B$7*$B$6-$J$18*($D480-$B$6), $J$16)</f>
        <v>50224.571999788495</v>
      </c>
      <c r="J480">
        <f t="shared" si="45"/>
        <v>0.99998008942714323</v>
      </c>
      <c r="K480">
        <f>IF(B480&lt;=$B$9, EXP(-($B$5*B480))*($B$7*$B$6+$J$18*(D480-$B$6))*$B$20, "")</f>
        <v>53.998292169095969</v>
      </c>
      <c r="L480" t="str">
        <f>IF(B480&lt;=$B$9, "", EXP(-($B$5*B480))*$B$20)</f>
        <v/>
      </c>
    </row>
    <row r="481" spans="1:12" x14ac:dyDescent="0.25">
      <c r="A481">
        <f t="shared" si="42"/>
        <v>29.59</v>
      </c>
      <c r="B481">
        <v>4.59</v>
      </c>
      <c r="C481" s="1">
        <f t="shared" si="43"/>
        <v>1.1315227779999999</v>
      </c>
      <c r="D481">
        <f t="shared" si="44"/>
        <v>56576.138899999998</v>
      </c>
      <c r="E481" s="12">
        <f t="shared" si="46"/>
        <v>29844.033007636317</v>
      </c>
      <c r="F481" s="1"/>
      <c r="G481" s="4"/>
      <c r="H481" s="4">
        <f t="shared" si="47"/>
        <v>28244.089164369794</v>
      </c>
      <c r="I481">
        <f xml:space="preserve">          IF($B481&lt;=$B$9,        $D481-$B$7*$B$6-$J$18*($D481-$B$6), $J$16)</f>
        <v>50234.846681878465</v>
      </c>
      <c r="J481">
        <f t="shared" si="45"/>
        <v>0.99998009349951178</v>
      </c>
      <c r="K481">
        <f>IF(B481&lt;=$B$9, EXP(-($B$5*B481))*($B$7*$B$6+$J$18*(D481-$B$6))*$B$20, "")</f>
        <v>54.00181518669342</v>
      </c>
      <c r="L481" t="str">
        <f>IF(B481&lt;=$B$9, "", EXP(-($B$5*B481))*$B$20)</f>
        <v/>
      </c>
    </row>
    <row r="482" spans="1:12" x14ac:dyDescent="0.25">
      <c r="A482">
        <f t="shared" si="42"/>
        <v>29.6</v>
      </c>
      <c r="B482">
        <v>4.5999999999999996</v>
      </c>
      <c r="C482" s="1">
        <f t="shared" si="43"/>
        <v>1.1317808</v>
      </c>
      <c r="D482">
        <f t="shared" si="44"/>
        <v>56589.04</v>
      </c>
      <c r="E482" s="12">
        <f t="shared" si="46"/>
        <v>29924.245539188989</v>
      </c>
      <c r="F482" s="1"/>
      <c r="G482" s="4"/>
      <c r="H482" s="4">
        <f t="shared" si="47"/>
        <v>28317.38751775854</v>
      </c>
      <c r="I482">
        <f xml:space="preserve">          IF($B482&lt;=$B$9,        $D482-$B$7*$B$6-$J$18*($D482-$B$6), $J$16)</f>
        <v>50245.11642854206</v>
      </c>
      <c r="J482">
        <f t="shared" si="45"/>
        <v>0.99998009756825978</v>
      </c>
      <c r="K482">
        <f>IF(B482&lt;=$B$9, EXP(-($B$5*B482))*($B$7*$B$6+$J$18*(D482-$B$6))*$B$20, "")</f>
        <v>54.005318360919077</v>
      </c>
      <c r="L482" t="str">
        <f>IF(B482&lt;=$B$9, "", EXP(-($B$5*B482))*$B$20)</f>
        <v/>
      </c>
    </row>
    <row r="483" spans="1:12" x14ac:dyDescent="0.25">
      <c r="A483">
        <f t="shared" si="42"/>
        <v>29.61</v>
      </c>
      <c r="B483">
        <v>4.6100000000000003</v>
      </c>
      <c r="C483" s="1">
        <f t="shared" si="43"/>
        <v>1.1320386980000001</v>
      </c>
      <c r="D483">
        <f t="shared" si="44"/>
        <v>56601.934900000007</v>
      </c>
      <c r="E483" s="12">
        <f t="shared" si="46"/>
        <v>30004.524829827704</v>
      </c>
      <c r="F483" s="1"/>
      <c r="G483" s="4"/>
      <c r="H483" s="4">
        <f t="shared" si="47"/>
        <v>28390.737839104335</v>
      </c>
      <c r="I483">
        <f xml:space="preserve">          IF($B483&lt;=$B$9,        $D483-$B$7*$B$6-$J$18*($D483-$B$6), $J$16)</f>
        <v>50255.381239779272</v>
      </c>
      <c r="J483">
        <f t="shared" si="45"/>
        <v>0.99998010163339068</v>
      </c>
      <c r="K483">
        <f>IF(B483&lt;=$B$9, EXP(-($B$5*B483))*($B$7*$B$6+$J$18*(D483-$B$6))*$B$20, "")</f>
        <v>54.0088017089966</v>
      </c>
      <c r="L483" t="str">
        <f>IF(B483&lt;=$B$9, "", EXP(-($B$5*B483))*$B$20)</f>
        <v/>
      </c>
    </row>
    <row r="484" spans="1:12" x14ac:dyDescent="0.25">
      <c r="A484">
        <f t="shared" si="42"/>
        <v>29.62</v>
      </c>
      <c r="B484">
        <v>4.62</v>
      </c>
      <c r="C484" s="1">
        <f t="shared" si="43"/>
        <v>1.1322964719999999</v>
      </c>
      <c r="D484">
        <f t="shared" si="44"/>
        <v>56614.823599999996</v>
      </c>
      <c r="E484" s="12">
        <f t="shared" si="46"/>
        <v>30084.870884318145</v>
      </c>
      <c r="F484" s="1"/>
      <c r="G484" s="4"/>
      <c r="H484" s="4">
        <f t="shared" si="47"/>
        <v>28464.14013395023</v>
      </c>
      <c r="I484">
        <f xml:space="preserve">          IF($B484&lt;=$B$9,        $D484-$B$7*$B$6-$J$18*($D484-$B$6), $J$16)</f>
        <v>50265.641115590086</v>
      </c>
      <c r="J484">
        <f t="shared" si="45"/>
        <v>0.99998010569490792</v>
      </c>
      <c r="K484">
        <f>IF(B484&lt;=$B$9, EXP(-($B$5*B484))*($B$7*$B$6+$J$18*(D484-$B$6))*$B$20, "")</f>
        <v>54.012265248138682</v>
      </c>
      <c r="L484" t="str">
        <f>IF(B484&lt;=$B$9, "", EXP(-($B$5*B484))*$B$20)</f>
        <v/>
      </c>
    </row>
    <row r="485" spans="1:12" x14ac:dyDescent="0.25">
      <c r="A485">
        <f t="shared" si="42"/>
        <v>29.63</v>
      </c>
      <c r="B485">
        <v>4.63</v>
      </c>
      <c r="C485" s="1">
        <f t="shared" si="43"/>
        <v>1.1325541219999999</v>
      </c>
      <c r="D485">
        <f t="shared" si="44"/>
        <v>56627.706099999996</v>
      </c>
      <c r="E485" s="12">
        <f t="shared" si="46"/>
        <v>30165.283707427658</v>
      </c>
      <c r="F485" s="1"/>
      <c r="G485" s="4"/>
      <c r="H485" s="4">
        <f t="shared" si="47"/>
        <v>28537.59440784121</v>
      </c>
      <c r="I485">
        <f xml:space="preserve">          IF($B485&lt;=$B$9,        $D485-$B$7*$B$6-$J$18*($D485-$B$6), $J$16)</f>
        <v>50275.896055974525</v>
      </c>
      <c r="J485">
        <f t="shared" si="45"/>
        <v>0.99998010975281504</v>
      </c>
      <c r="K485">
        <f>IF(B485&lt;=$B$9, EXP(-($B$5*B485))*($B$7*$B$6+$J$18*(D485-$B$6))*$B$20, "")</f>
        <v>54.015708995547186</v>
      </c>
      <c r="L485" t="str">
        <f>IF(B485&lt;=$B$9, "", EXP(-($B$5*B485))*$B$20)</f>
        <v/>
      </c>
    </row>
    <row r="486" spans="1:12" x14ac:dyDescent="0.25">
      <c r="A486">
        <f t="shared" si="42"/>
        <v>29.64</v>
      </c>
      <c r="B486">
        <v>4.6399999999999997</v>
      </c>
      <c r="C486" s="1">
        <f t="shared" si="43"/>
        <v>1.1328116480000001</v>
      </c>
      <c r="D486">
        <f t="shared" si="44"/>
        <v>56640.582400000007</v>
      </c>
      <c r="E486" s="12">
        <f t="shared" si="46"/>
        <v>30245.763303925258</v>
      </c>
      <c r="F486" s="1"/>
      <c r="G486" s="4"/>
      <c r="H486" s="4">
        <f t="shared" si="47"/>
        <v>28611.100666324208</v>
      </c>
      <c r="I486">
        <f xml:space="preserve">          IF($B486&lt;=$B$9,        $D486-$B$7*$B$6-$J$18*($D486-$B$6), $J$16)</f>
        <v>50286.146060932588</v>
      </c>
      <c r="J486">
        <f t="shared" si="45"/>
        <v>0.99998011380711527</v>
      </c>
      <c r="K486">
        <f>IF(B486&lt;=$B$9, EXP(-($B$5*B486))*($B$7*$B$6+$J$18*(D486-$B$6))*$B$20, "")</f>
        <v>54.019132968412954</v>
      </c>
      <c r="L486" t="str">
        <f>IF(B486&lt;=$B$9, "", EXP(-($B$5*B486))*$B$20)</f>
        <v/>
      </c>
    </row>
    <row r="487" spans="1:12" x14ac:dyDescent="0.25">
      <c r="A487">
        <f t="shared" si="42"/>
        <v>29.65</v>
      </c>
      <c r="B487">
        <v>4.6499999999999995</v>
      </c>
      <c r="C487" s="1">
        <f t="shared" si="43"/>
        <v>1.13306905</v>
      </c>
      <c r="D487">
        <f t="shared" si="44"/>
        <v>56653.452499999999</v>
      </c>
      <c r="E487" s="12">
        <f t="shared" si="46"/>
        <v>30326.309678581631</v>
      </c>
      <c r="F487" s="1"/>
      <c r="G487" s="4"/>
      <c r="H487" s="4">
        <f t="shared" si="47"/>
        <v>28684.658914948097</v>
      </c>
      <c r="I487">
        <f xml:space="preserve">          IF($B487&lt;=$B$9,        $D487-$B$7*$B$6-$J$18*($D487-$B$6), $J$16)</f>
        <v>50296.391130464261</v>
      </c>
      <c r="J487">
        <f t="shared" si="45"/>
        <v>0.99998011785781193</v>
      </c>
      <c r="K487">
        <f>IF(B487&lt;=$B$9, EXP(-($B$5*B487))*($B$7*$B$6+$J$18*(D487-$B$6))*$B$20, "")</f>
        <v>54.022537183915894</v>
      </c>
      <c r="L487" t="str">
        <f>IF(B487&lt;=$B$9, "", EXP(-($B$5*B487))*$B$20)</f>
        <v/>
      </c>
    </row>
    <row r="488" spans="1:12" x14ac:dyDescent="0.25">
      <c r="A488">
        <f t="shared" si="42"/>
        <v>29.66</v>
      </c>
      <c r="B488">
        <v>4.66</v>
      </c>
      <c r="C488" s="1">
        <f t="shared" si="43"/>
        <v>1.1333263279999999</v>
      </c>
      <c r="D488">
        <f t="shared" si="44"/>
        <v>56666.316399999996</v>
      </c>
      <c r="E488" s="12">
        <f t="shared" si="46"/>
        <v>30406.922836169135</v>
      </c>
      <c r="F488" s="1"/>
      <c r="G488" s="4"/>
      <c r="H488" s="4">
        <f t="shared" si="47"/>
        <v>28758.269159263687</v>
      </c>
      <c r="I488">
        <f xml:space="preserve">          IF($B488&lt;=$B$9,        $D488-$B$7*$B$6-$J$18*($D488-$B$6), $J$16)</f>
        <v>50306.631264569543</v>
      </c>
      <c r="J488">
        <f t="shared" si="45"/>
        <v>0.9999801219049087</v>
      </c>
      <c r="K488">
        <f>IF(B488&lt;=$B$9, EXP(-($B$5*B488))*($B$7*$B$6+$J$18*(D488-$B$6))*$B$20, "")</f>
        <v>54.02592165922507</v>
      </c>
      <c r="L488" t="str">
        <f>IF(B488&lt;=$B$9, "", EXP(-($B$5*B488))*$B$20)</f>
        <v/>
      </c>
    </row>
    <row r="489" spans="1:12" x14ac:dyDescent="0.25">
      <c r="A489">
        <f t="shared" si="42"/>
        <v>29.67</v>
      </c>
      <c r="B489">
        <v>4.67</v>
      </c>
      <c r="C489" s="1">
        <f t="shared" si="43"/>
        <v>1.1335834820000001</v>
      </c>
      <c r="D489">
        <f t="shared" si="44"/>
        <v>56679.174100000004</v>
      </c>
      <c r="E489" s="12">
        <f t="shared" si="46"/>
        <v>30487.602781461796</v>
      </c>
      <c r="F489" s="1"/>
      <c r="G489" s="4"/>
      <c r="H489" s="4">
        <f t="shared" si="47"/>
        <v>28831.931404823736</v>
      </c>
      <c r="I489">
        <f xml:space="preserve">          IF($B489&lt;=$B$9,        $D489-$B$7*$B$6-$J$18*($D489-$B$6), $J$16)</f>
        <v>50316.866463248458</v>
      </c>
      <c r="J489">
        <f t="shared" si="45"/>
        <v>0.99998012594840879</v>
      </c>
      <c r="K489">
        <f>IF(B489&lt;=$B$9, EXP(-($B$5*B489))*($B$7*$B$6+$J$18*(D489-$B$6))*$B$20, "")</f>
        <v>54.029286411498589</v>
      </c>
      <c r="L489" t="str">
        <f>IF(B489&lt;=$B$9, "", EXP(-($B$5*B489))*$B$20)</f>
        <v/>
      </c>
    </row>
    <row r="490" spans="1:12" x14ac:dyDescent="0.25">
      <c r="A490">
        <f t="shared" si="42"/>
        <v>29.68</v>
      </c>
      <c r="B490">
        <v>4.68</v>
      </c>
      <c r="C490" s="1">
        <f t="shared" si="43"/>
        <v>1.1338405119999999</v>
      </c>
      <c r="D490">
        <f t="shared" si="44"/>
        <v>56692.025599999994</v>
      </c>
      <c r="E490" s="12">
        <f t="shared" si="46"/>
        <v>30568.349519235308</v>
      </c>
      <c r="F490" s="1"/>
      <c r="G490" s="4"/>
      <c r="H490" s="4">
        <f t="shared" si="47"/>
        <v>28905.64565718294</v>
      </c>
      <c r="I490">
        <f xml:space="preserve">          IF($B490&lt;=$B$9,        $D490-$B$7*$B$6-$J$18*($D490-$B$6), $J$16)</f>
        <v>50327.096726500975</v>
      </c>
      <c r="J490">
        <f t="shared" si="45"/>
        <v>0.99998012998831554</v>
      </c>
      <c r="K490">
        <f>IF(B490&lt;=$B$9, EXP(-($B$5*B490))*($B$7*$B$6+$J$18*(D490-$B$6))*$B$20, "")</f>
        <v>54.032631457883625</v>
      </c>
      <c r="L490" t="str">
        <f>IF(B490&lt;=$B$9, "", EXP(-($B$5*B490))*$B$20)</f>
        <v/>
      </c>
    </row>
    <row r="491" spans="1:12" x14ac:dyDescent="0.25">
      <c r="A491">
        <f t="shared" si="42"/>
        <v>29.689999999999998</v>
      </c>
      <c r="B491">
        <v>4.6899999999999995</v>
      </c>
      <c r="C491" s="1">
        <f t="shared" si="43"/>
        <v>1.1340974179999999</v>
      </c>
      <c r="D491">
        <f t="shared" si="44"/>
        <v>56704.870899999994</v>
      </c>
      <c r="E491" s="12">
        <f t="shared" si="46"/>
        <v>30649.163054267039</v>
      </c>
      <c r="F491" s="1"/>
      <c r="G491" s="4"/>
      <c r="H491" s="4">
        <f t="shared" si="47"/>
        <v>28979.411921897943</v>
      </c>
      <c r="I491">
        <f xml:space="preserve">          IF($B491&lt;=$B$9,        $D491-$B$7*$B$6-$J$18*($D491-$B$6), $J$16)</f>
        <v>50337.322054327116</v>
      </c>
      <c r="J491">
        <f t="shared" si="45"/>
        <v>0.99998013402463248</v>
      </c>
      <c r="K491">
        <f>IF(B491&lt;=$B$9, EXP(-($B$5*B491))*($B$7*$B$6+$J$18*(D491-$B$6))*$B$20, "")</f>
        <v>54.035956815516521</v>
      </c>
      <c r="L491" t="str">
        <f>IF(B491&lt;=$B$9, "", EXP(-($B$5*B491))*$B$20)</f>
        <v/>
      </c>
    </row>
    <row r="492" spans="1:12" x14ac:dyDescent="0.25">
      <c r="A492">
        <f t="shared" si="42"/>
        <v>29.7</v>
      </c>
      <c r="B492">
        <v>4.7</v>
      </c>
      <c r="C492" s="1">
        <f t="shared" si="43"/>
        <v>1.1343542</v>
      </c>
      <c r="D492">
        <f t="shared" si="44"/>
        <v>56717.71</v>
      </c>
      <c r="E492" s="12">
        <f t="shared" si="46"/>
        <v>30730.043391336032</v>
      </c>
      <c r="F492" s="1"/>
      <c r="G492" s="4"/>
      <c r="H492" s="4">
        <f t="shared" si="47"/>
        <v>29053.230204527335</v>
      </c>
      <c r="I492">
        <f xml:space="preserve">          IF($B492&lt;=$B$9,        $D492-$B$7*$B$6-$J$18*($D492-$B$6), $J$16)</f>
        <v>50347.542446726875</v>
      </c>
      <c r="J492">
        <f t="shared" si="45"/>
        <v>0.99998013805736286</v>
      </c>
      <c r="K492">
        <f>IF(B492&lt;=$B$9, EXP(-($B$5*B492))*($B$7*$B$6+$J$18*(D492-$B$6))*$B$20, "")</f>
        <v>54.039262501522664</v>
      </c>
      <c r="L492" t="str">
        <f>IF(B492&lt;=$B$9, "", EXP(-($B$5*B492))*$B$20)</f>
        <v/>
      </c>
    </row>
    <row r="493" spans="1:12" x14ac:dyDescent="0.25">
      <c r="A493">
        <f t="shared" si="42"/>
        <v>29.71</v>
      </c>
      <c r="B493">
        <v>4.71</v>
      </c>
      <c r="C493" s="1">
        <f t="shared" si="43"/>
        <v>1.1346108580000001</v>
      </c>
      <c r="D493">
        <f t="shared" si="44"/>
        <v>56730.5429</v>
      </c>
      <c r="E493" s="12">
        <f t="shared" si="46"/>
        <v>30810.990535222998</v>
      </c>
      <c r="F493" s="1"/>
      <c r="G493" s="4"/>
      <c r="H493" s="4">
        <f t="shared" si="47"/>
        <v>29127.100510631652</v>
      </c>
      <c r="I493">
        <f xml:space="preserve">          IF($B493&lt;=$B$9,        $D493-$B$7*$B$6-$J$18*($D493-$B$6), $J$16)</f>
        <v>50357.757903700251</v>
      </c>
      <c r="J493">
        <f t="shared" si="45"/>
        <v>0.99998014208651009</v>
      </c>
      <c r="K493">
        <f>IF(B493&lt;=$B$9, EXP(-($B$5*B493))*($B$7*$B$6+$J$18*(D493-$B$6))*$B$20, "")</f>
        <v>54.042548533016571</v>
      </c>
      <c r="L493" t="str">
        <f>IF(B493&lt;=$B$9, "", EXP(-($B$5*B493))*$B$20)</f>
        <v/>
      </c>
    </row>
    <row r="494" spans="1:12" x14ac:dyDescent="0.25">
      <c r="A494">
        <f t="shared" si="42"/>
        <v>29.72</v>
      </c>
      <c r="B494">
        <v>4.72</v>
      </c>
      <c r="C494" s="1">
        <f t="shared" si="43"/>
        <v>1.1348673919999999</v>
      </c>
      <c r="D494">
        <f t="shared" si="44"/>
        <v>56743.369599999991</v>
      </c>
      <c r="E494" s="12">
        <f t="shared" si="46"/>
        <v>30892.004490710326</v>
      </c>
      <c r="F494" s="1"/>
      <c r="G494" s="4"/>
      <c r="H494" s="4">
        <f t="shared" si="47"/>
        <v>29201.022845773368</v>
      </c>
      <c r="I494">
        <f xml:space="preserve">          IF($B494&lt;=$B$9,        $D494-$B$7*$B$6-$J$18*($D494-$B$6), $J$16)</f>
        <v>50367.968425247236</v>
      </c>
      <c r="J494">
        <f t="shared" si="45"/>
        <v>0.99998014611207753</v>
      </c>
      <c r="K494">
        <f>IF(B494&lt;=$B$9, EXP(-($B$5*B494))*($B$7*$B$6+$J$18*(D494-$B$6))*$B$20, "")</f>
        <v>54.045814927101873</v>
      </c>
      <c r="L494" t="str">
        <f>IF(B494&lt;=$B$9, "", EXP(-($B$5*B494))*$B$20)</f>
        <v/>
      </c>
    </row>
    <row r="495" spans="1:12" x14ac:dyDescent="0.25">
      <c r="A495">
        <f t="shared" si="42"/>
        <v>29.73</v>
      </c>
      <c r="B495">
        <v>4.7299999999999995</v>
      </c>
      <c r="C495" s="1">
        <f t="shared" si="43"/>
        <v>1.1351238020000001</v>
      </c>
      <c r="D495">
        <f t="shared" si="44"/>
        <v>56756.190100000007</v>
      </c>
      <c r="E495" s="12">
        <f t="shared" si="46"/>
        <v>30973.085262582073</v>
      </c>
      <c r="F495" s="1"/>
      <c r="G495" s="4"/>
      <c r="H495" s="4">
        <f t="shared" si="47"/>
        <v>29274.997215516916</v>
      </c>
      <c r="I495">
        <f xml:space="preserve">          IF($B495&lt;=$B$9,        $D495-$B$7*$B$6-$J$18*($D495-$B$6), $J$16)</f>
        <v>50378.174011367853</v>
      </c>
      <c r="J495">
        <f t="shared" si="45"/>
        <v>0.99998015013406849</v>
      </c>
      <c r="K495">
        <f>IF(B495&lt;=$B$9, EXP(-($B$5*B495))*($B$7*$B$6+$J$18*(D495-$B$6))*$B$20, "")</f>
        <v>54.04906170087137</v>
      </c>
      <c r="L495" t="str">
        <f>IF(B495&lt;=$B$9, "", EXP(-($B$5*B495))*$B$20)</f>
        <v/>
      </c>
    </row>
    <row r="496" spans="1:12" x14ac:dyDescent="0.25">
      <c r="A496">
        <f t="shared" si="42"/>
        <v>29.740000000000002</v>
      </c>
      <c r="B496">
        <v>4.74</v>
      </c>
      <c r="C496" s="1">
        <f t="shared" si="43"/>
        <v>1.135380088</v>
      </c>
      <c r="D496">
        <f t="shared" si="44"/>
        <v>56769.004399999998</v>
      </c>
      <c r="E496" s="12">
        <f t="shared" si="46"/>
        <v>31054.232855623977</v>
      </c>
      <c r="F496" s="1"/>
      <c r="G496" s="4"/>
      <c r="H496" s="4">
        <f t="shared" si="47"/>
        <v>29349.023625428668</v>
      </c>
      <c r="I496">
        <f xml:space="preserve">          IF($B496&lt;=$B$9,        $D496-$B$7*$B$6-$J$18*($D496-$B$6), $J$16)</f>
        <v>50388.374662062066</v>
      </c>
      <c r="J496">
        <f t="shared" si="45"/>
        <v>0.99998015415248642</v>
      </c>
      <c r="K496">
        <f>IF(B496&lt;=$B$9, EXP(-($B$5*B496))*($B$7*$B$6+$J$18*(D496-$B$6))*$B$20, "")</f>
        <v>54.052288871406894</v>
      </c>
      <c r="L496" t="str">
        <f>IF(B496&lt;=$B$9, "", EXP(-($B$5*B496))*$B$20)</f>
        <v/>
      </c>
    </row>
    <row r="497" spans="1:12" x14ac:dyDescent="0.25">
      <c r="A497">
        <f t="shared" si="42"/>
        <v>29.75</v>
      </c>
      <c r="B497">
        <v>4.75</v>
      </c>
      <c r="C497" s="1">
        <f t="shared" si="43"/>
        <v>1.1356362499999999</v>
      </c>
      <c r="D497">
        <f t="shared" si="44"/>
        <v>56781.812499999993</v>
      </c>
      <c r="E497" s="12">
        <f t="shared" si="46"/>
        <v>31135.447274623446</v>
      </c>
      <c r="F497" s="1"/>
      <c r="G497" s="4"/>
      <c r="H497" s="4">
        <f t="shared" si="47"/>
        <v>29423.102081076948</v>
      </c>
      <c r="I497">
        <f xml:space="preserve">          IF($B497&lt;=$B$9,        $D497-$B$7*$B$6-$J$18*($D497-$B$6), $J$16)</f>
        <v>50398.570377329903</v>
      </c>
      <c r="J497">
        <f t="shared" si="45"/>
        <v>0.99998015816733465</v>
      </c>
      <c r="K497">
        <f>IF(B497&lt;=$B$9, EXP(-($B$5*B497))*($B$7*$B$6+$J$18*(D497-$B$6))*$B$20, "")</f>
        <v>54.055496455779483</v>
      </c>
      <c r="L497" t="str">
        <f>IF(B497&lt;=$B$9, "", EXP(-($B$5*B497))*$B$20)</f>
        <v/>
      </c>
    </row>
    <row r="498" spans="1:12" x14ac:dyDescent="0.25">
      <c r="A498">
        <f t="shared" si="42"/>
        <v>29.759999999999998</v>
      </c>
      <c r="B498">
        <v>4.76</v>
      </c>
      <c r="C498" s="1">
        <f t="shared" si="43"/>
        <v>1.135892288</v>
      </c>
      <c r="D498">
        <f t="shared" si="44"/>
        <v>56794.614399999999</v>
      </c>
      <c r="E498" s="12">
        <f t="shared" si="46"/>
        <v>31216.728524369566</v>
      </c>
      <c r="F498" s="1"/>
      <c r="G498" s="4"/>
      <c r="H498" s="4">
        <f t="shared" si="47"/>
        <v>29497.232588032024</v>
      </c>
      <c r="I498">
        <f xml:space="preserve">          IF($B498&lt;=$B$9,        $D498-$B$7*$B$6-$J$18*($D498-$B$6), $J$16)</f>
        <v>50408.761157171364</v>
      </c>
      <c r="J498">
        <f t="shared" si="45"/>
        <v>0.99998016217861652</v>
      </c>
      <c r="K498">
        <f>IF(B498&lt;=$B$9, EXP(-($B$5*B498))*($B$7*$B$6+$J$18*(D498-$B$6))*$B$20, "")</f>
        <v>54.058684471049347</v>
      </c>
      <c r="L498" t="str">
        <f>IF(B498&lt;=$B$9, "", EXP(-($B$5*B498))*$B$20)</f>
        <v/>
      </c>
    </row>
    <row r="499" spans="1:12" x14ac:dyDescent="0.25">
      <c r="A499">
        <f t="shared" si="42"/>
        <v>29.77</v>
      </c>
      <c r="B499">
        <v>4.7699999999999996</v>
      </c>
      <c r="C499" s="1">
        <f t="shared" si="43"/>
        <v>1.136148202</v>
      </c>
      <c r="D499">
        <f t="shared" si="44"/>
        <v>56807.410100000001</v>
      </c>
      <c r="E499" s="12">
        <f t="shared" si="46"/>
        <v>31298.076609653097</v>
      </c>
      <c r="F499" s="1"/>
      <c r="G499" s="4"/>
      <c r="H499" s="4">
        <f t="shared" si="47"/>
        <v>29571.41515186612</v>
      </c>
      <c r="I499">
        <f xml:space="preserve">          IF($B499&lt;=$B$9,        $D499-$B$7*$B$6-$J$18*($D499-$B$6), $J$16)</f>
        <v>50418.947001586443</v>
      </c>
      <c r="J499">
        <f t="shared" si="45"/>
        <v>0.99998016618633534</v>
      </c>
      <c r="K499">
        <f>IF(B499&lt;=$B$9, EXP(-($B$5*B499))*($B$7*$B$6+$J$18*(D499-$B$6))*$B$20, "")</f>
        <v>54.061852934265751</v>
      </c>
      <c r="L499" t="str">
        <f>IF(B499&lt;=$B$9, "", EXP(-($B$5*B499))*$B$20)</f>
        <v/>
      </c>
    </row>
    <row r="500" spans="1:12" x14ac:dyDescent="0.25">
      <c r="A500">
        <f t="shared" si="42"/>
        <v>29.78</v>
      </c>
      <c r="B500">
        <v>4.78</v>
      </c>
      <c r="C500" s="1">
        <f t="shared" si="43"/>
        <v>1.1364039920000002</v>
      </c>
      <c r="D500">
        <f t="shared" si="44"/>
        <v>56820.199600000007</v>
      </c>
      <c r="E500" s="12">
        <f t="shared" si="46"/>
        <v>31379.491535266476</v>
      </c>
      <c r="F500" s="1"/>
      <c r="G500" s="4"/>
      <c r="H500" s="4">
        <f t="shared" si="47"/>
        <v>29645.649778153409</v>
      </c>
      <c r="I500">
        <f xml:space="preserve">          IF($B500&lt;=$B$9,        $D500-$B$7*$B$6-$J$18*($D500-$B$6), $J$16)</f>
        <v>50429.127910575138</v>
      </c>
      <c r="J500">
        <f t="shared" si="45"/>
        <v>0.99998017019049446</v>
      </c>
      <c r="K500">
        <f>IF(B500&lt;=$B$9, EXP(-($B$5*B500))*($B$7*$B$6+$J$18*(D500-$B$6))*$B$20, "")</f>
        <v>54.065001862467177</v>
      </c>
      <c r="L500" t="str">
        <f>IF(B500&lt;=$B$9, "", EXP(-($B$5*B500))*$B$20)</f>
        <v/>
      </c>
    </row>
    <row r="501" spans="1:12" x14ac:dyDescent="0.25">
      <c r="A501">
        <f t="shared" si="42"/>
        <v>29.79</v>
      </c>
      <c r="B501">
        <v>4.79</v>
      </c>
      <c r="C501" s="1">
        <f t="shared" si="43"/>
        <v>1.1366596579999999</v>
      </c>
      <c r="D501">
        <f t="shared" si="44"/>
        <v>56832.982899999995</v>
      </c>
      <c r="E501" s="12">
        <f t="shared" si="46"/>
        <v>31460.97330600382</v>
      </c>
      <c r="F501" s="1"/>
      <c r="G501" s="4"/>
      <c r="H501" s="4">
        <f t="shared" si="47"/>
        <v>29719.93647247001</v>
      </c>
      <c r="I501">
        <f xml:space="preserve">          IF($B501&lt;=$B$9,        $D501-$B$7*$B$6-$J$18*($D501-$B$6), $J$16)</f>
        <v>50439.303884137436</v>
      </c>
      <c r="J501">
        <f t="shared" si="45"/>
        <v>0.99998017419109719</v>
      </c>
      <c r="K501">
        <f>IF(B501&lt;=$B$9, EXP(-($B$5*B501))*($B$7*$B$6+$J$18*(D501-$B$6))*$B$20, "")</f>
        <v>54.068131272681228</v>
      </c>
      <c r="L501" t="str">
        <f>IF(B501&lt;=$B$9, "", EXP(-($B$5*B501))*$B$20)</f>
        <v/>
      </c>
    </row>
    <row r="502" spans="1:12" x14ac:dyDescent="0.25">
      <c r="A502">
        <f t="shared" si="42"/>
        <v>29.8</v>
      </c>
      <c r="B502">
        <v>4.8</v>
      </c>
      <c r="C502" s="1">
        <f t="shared" si="43"/>
        <v>1.1369152</v>
      </c>
      <c r="D502">
        <f t="shared" si="44"/>
        <v>56845.760000000002</v>
      </c>
      <c r="E502" s="12">
        <f t="shared" si="46"/>
        <v>31542.52192666092</v>
      </c>
      <c r="F502" s="1"/>
      <c r="G502" s="4"/>
      <c r="H502" s="4">
        <f t="shared" si="47"/>
        <v>29794.275240393999</v>
      </c>
      <c r="I502">
        <f xml:space="preserve">          IF($B502&lt;=$B$9,        $D502-$B$7*$B$6-$J$18*($D502-$B$6), $J$16)</f>
        <v>50449.474922273366</v>
      </c>
      <c r="J502">
        <f t="shared" si="45"/>
        <v>0.99998017818814688</v>
      </c>
      <c r="K502">
        <f>IF(B502&lt;=$B$9, EXP(-($B$5*B502))*($B$7*$B$6+$J$18*(D502-$B$6))*$B$20, "")</f>
        <v>54.071241181924741</v>
      </c>
      <c r="L502" t="str">
        <f>IF(B502&lt;=$B$9, "", EXP(-($B$5*B502))*$B$20)</f>
        <v/>
      </c>
    </row>
    <row r="503" spans="1:12" x14ac:dyDescent="0.25">
      <c r="A503">
        <f t="shared" si="42"/>
        <v>29.81</v>
      </c>
      <c r="B503">
        <v>4.8099999999999996</v>
      </c>
      <c r="C503" s="1">
        <f t="shared" si="43"/>
        <v>1.1371706180000001</v>
      </c>
      <c r="D503">
        <f t="shared" si="44"/>
        <v>56858.530900000005</v>
      </c>
      <c r="E503" s="12">
        <f t="shared" si="46"/>
        <v>31624.137402035252</v>
      </c>
      <c r="F503" s="1"/>
      <c r="G503" s="4"/>
      <c r="H503" s="4">
        <f t="shared" si="47"/>
        <v>29868.666087505404</v>
      </c>
      <c r="I503">
        <f xml:space="preserve">          IF($B503&lt;=$B$9,        $D503-$B$7*$B$6-$J$18*($D503-$B$6), $J$16)</f>
        <v>50459.641024982906</v>
      </c>
      <c r="J503">
        <f t="shared" si="45"/>
        <v>0.99998018218164686</v>
      </c>
      <c r="K503">
        <f>IF(B503&lt;=$B$9, EXP(-($B$5*B503))*($B$7*$B$6+$J$18*(D503-$B$6))*$B$20, "")</f>
        <v>54.074331607203646</v>
      </c>
      <c r="L503" t="str">
        <f>IF(B503&lt;=$B$9, "", EXP(-($B$5*B503))*$B$20)</f>
        <v/>
      </c>
    </row>
    <row r="504" spans="1:12" x14ac:dyDescent="0.25">
      <c r="A504">
        <f t="shared" si="42"/>
        <v>29.82</v>
      </c>
      <c r="B504">
        <v>4.82</v>
      </c>
      <c r="C504" s="1">
        <f t="shared" si="43"/>
        <v>1.1374259119999999</v>
      </c>
      <c r="D504">
        <f t="shared" si="44"/>
        <v>56871.29559999999</v>
      </c>
      <c r="E504" s="12">
        <f t="shared" si="46"/>
        <v>31705.819736925965</v>
      </c>
      <c r="F504" s="1"/>
      <c r="G504" s="4"/>
      <c r="H504" s="4">
        <f t="shared" si="47"/>
        <v>29943.1090193862</v>
      </c>
      <c r="I504">
        <f xml:space="preserve">          IF($B504&lt;=$B$9,        $D504-$B$7*$B$6-$J$18*($D504-$B$6), $J$16)</f>
        <v>50469.802192266048</v>
      </c>
      <c r="J504">
        <f t="shared" si="45"/>
        <v>0.99998018617160034</v>
      </c>
      <c r="K504">
        <f>IF(B504&lt;=$B$9, EXP(-($B$5*B504))*($B$7*$B$6+$J$18*(D504-$B$6))*$B$20, "")</f>
        <v>54.07740256551304</v>
      </c>
      <c r="L504" t="str">
        <f>IF(B504&lt;=$B$9, "", EXP(-($B$5*B504))*$B$20)</f>
        <v/>
      </c>
    </row>
    <row r="505" spans="1:12" x14ac:dyDescent="0.25">
      <c r="A505">
        <f t="shared" si="42"/>
        <v>29.83</v>
      </c>
      <c r="B505">
        <v>4.83</v>
      </c>
      <c r="C505" s="1">
        <f t="shared" si="43"/>
        <v>1.1376810820000001</v>
      </c>
      <c r="D505">
        <f t="shared" si="44"/>
        <v>56884.054100000001</v>
      </c>
      <c r="E505" s="12">
        <f t="shared" si="46"/>
        <v>31787.568936133888</v>
      </c>
      <c r="F505" s="1"/>
      <c r="G505" s="4"/>
      <c r="H505" s="4">
        <f t="shared" si="47"/>
        <v>30017.604041620325</v>
      </c>
      <c r="I505">
        <f xml:space="preserve">          IF($B505&lt;=$B$9,        $D505-$B$7*$B$6-$J$18*($D505-$B$6), $J$16)</f>
        <v>50479.958424122829</v>
      </c>
      <c r="J505">
        <f t="shared" si="45"/>
        <v>0.99998019015801087</v>
      </c>
      <c r="K505">
        <f>IF(B505&lt;=$B$9, EXP(-($B$5*B505))*($B$7*$B$6+$J$18*(D505-$B$6))*$B$20, "")</f>
        <v>54.08045407383733</v>
      </c>
      <c r="L505" t="str">
        <f>IF(B505&lt;=$B$9, "", EXP(-($B$5*B505))*$B$20)</f>
        <v/>
      </c>
    </row>
    <row r="506" spans="1:12" x14ac:dyDescent="0.25">
      <c r="A506">
        <f t="shared" si="42"/>
        <v>29.84</v>
      </c>
      <c r="B506">
        <v>4.84</v>
      </c>
      <c r="C506" s="1">
        <f t="shared" si="43"/>
        <v>1.137936128</v>
      </c>
      <c r="D506">
        <f t="shared" si="44"/>
        <v>56896.806400000001</v>
      </c>
      <c r="E506" s="12">
        <f t="shared" si="46"/>
        <v>31869.385004461536</v>
      </c>
      <c r="F506" s="1"/>
      <c r="G506" s="4"/>
      <c r="H506" s="4">
        <f t="shared" si="47"/>
        <v>30092.151159793662</v>
      </c>
      <c r="I506">
        <f xml:space="preserve">          IF($B506&lt;=$B$9,        $D506-$B$7*$B$6-$J$18*($D506-$B$6), $J$16)</f>
        <v>50490.109720553221</v>
      </c>
      <c r="J506">
        <f t="shared" si="45"/>
        <v>0.99998019414088157</v>
      </c>
      <c r="K506">
        <f>IF(B506&lt;=$B$9, EXP(-($B$5*B506))*($B$7*$B$6+$J$18*(D506-$B$6))*$B$20, "")</f>
        <v>54.083486149149962</v>
      </c>
      <c r="L506" t="str">
        <f>IF(B506&lt;=$B$9, "", EXP(-($B$5*B506))*$B$20)</f>
        <v/>
      </c>
    </row>
    <row r="507" spans="1:12" x14ac:dyDescent="0.25">
      <c r="A507">
        <f t="shared" si="42"/>
        <v>29.85</v>
      </c>
      <c r="B507">
        <v>4.8499999999999996</v>
      </c>
      <c r="C507" s="1">
        <f t="shared" si="43"/>
        <v>1.1381910500000001</v>
      </c>
      <c r="D507">
        <f t="shared" si="44"/>
        <v>56909.552500000005</v>
      </c>
      <c r="E507" s="12">
        <f t="shared" si="46"/>
        <v>31951.267946713098</v>
      </c>
      <c r="F507" s="1"/>
      <c r="G507" s="4"/>
      <c r="H507" s="4">
        <f t="shared" si="47"/>
        <v>30166.750379494057</v>
      </c>
      <c r="I507">
        <f xml:space="preserve">          IF($B507&lt;=$B$9,        $D507-$B$7*$B$6-$J$18*($D507-$B$6), $J$16)</f>
        <v>50500.256081557236</v>
      </c>
      <c r="J507">
        <f t="shared" si="45"/>
        <v>0.99998019812021577</v>
      </c>
      <c r="K507">
        <f>IF(B507&lt;=$B$9, EXP(-($B$5*B507))*($B$7*$B$6+$J$18*(D507-$B$6))*$B$20, "")</f>
        <v>54.086498808413666</v>
      </c>
      <c r="L507" t="str">
        <f>IF(B507&lt;=$B$9, "", EXP(-($B$5*B507))*$B$20)</f>
        <v/>
      </c>
    </row>
    <row r="508" spans="1:12" x14ac:dyDescent="0.25">
      <c r="A508">
        <f t="shared" si="42"/>
        <v>29.86</v>
      </c>
      <c r="B508">
        <v>4.8600000000000003</v>
      </c>
      <c r="C508" s="1">
        <f t="shared" si="43"/>
        <v>1.1384458479999999</v>
      </c>
      <c r="D508">
        <f t="shared" si="44"/>
        <v>56922.292399999998</v>
      </c>
      <c r="E508" s="12">
        <f t="shared" si="46"/>
        <v>32033.217767694448</v>
      </c>
      <c r="F508" s="1"/>
      <c r="G508" s="4"/>
      <c r="H508" s="4">
        <f t="shared" si="47"/>
        <v>30241.401706311306</v>
      </c>
      <c r="I508">
        <f xml:space="preserve">          IF($B508&lt;=$B$9,        $D508-$B$7*$B$6-$J$18*($D508-$B$6), $J$16)</f>
        <v>50510.397507134854</v>
      </c>
      <c r="J508">
        <f t="shared" si="45"/>
        <v>0.99998020209601679</v>
      </c>
      <c r="K508">
        <f>IF(B508&lt;=$B$9, EXP(-($B$5*B508))*($B$7*$B$6+$J$18*(D508-$B$6))*$B$20, "")</f>
        <v>54.089492068580313</v>
      </c>
      <c r="L508" t="str">
        <f>IF(B508&lt;=$B$9, "", EXP(-($B$5*B508))*$B$20)</f>
        <v/>
      </c>
    </row>
    <row r="509" spans="1:12" x14ac:dyDescent="0.25">
      <c r="A509">
        <f t="shared" si="42"/>
        <v>29.87</v>
      </c>
      <c r="B509">
        <v>4.87</v>
      </c>
      <c r="C509" s="1">
        <f t="shared" si="43"/>
        <v>1.1387005219999999</v>
      </c>
      <c r="D509">
        <f t="shared" si="44"/>
        <v>56935.026099999995</v>
      </c>
      <c r="E509" s="12">
        <f t="shared" si="46"/>
        <v>32115.234472213142</v>
      </c>
      <c r="F509" s="1"/>
      <c r="G509" s="4"/>
      <c r="H509" s="4">
        <f t="shared" si="47"/>
        <v>30316.105145837166</v>
      </c>
      <c r="I509">
        <f xml:space="preserve">          IF($B509&lt;=$B$9,        $D509-$B$7*$B$6-$J$18*($D509-$B$6), $J$16)</f>
        <v>50520.533997286089</v>
      </c>
      <c r="J509">
        <f t="shared" si="45"/>
        <v>0.99998020606828797</v>
      </c>
      <c r="K509">
        <f>IF(B509&lt;=$B$9, EXP(-($B$5*B509))*($B$7*$B$6+$J$18*(D509-$B$6))*$B$20, "")</f>
        <v>54.092465946591041</v>
      </c>
      <c r="L509" t="str">
        <f>IF(B509&lt;=$B$9, "", EXP(-($B$5*B509))*$B$20)</f>
        <v/>
      </c>
    </row>
    <row r="510" spans="1:12" x14ac:dyDescent="0.25">
      <c r="A510">
        <f t="shared" si="42"/>
        <v>29.88</v>
      </c>
      <c r="B510">
        <v>4.88</v>
      </c>
      <c r="C510" s="1">
        <f t="shared" si="43"/>
        <v>1.1389550720000001</v>
      </c>
      <c r="D510">
        <f t="shared" si="44"/>
        <v>56947.753600000004</v>
      </c>
      <c r="E510" s="12">
        <f t="shared" si="46"/>
        <v>32197.318065078416</v>
      </c>
      <c r="F510" s="1"/>
      <c r="G510" s="4"/>
      <c r="H510" s="4">
        <f t="shared" si="47"/>
        <v>30390.860703665348</v>
      </c>
      <c r="I510">
        <f xml:space="preserve">          IF($B510&lt;=$B$9,        $D510-$B$7*$B$6-$J$18*($D510-$B$6), $J$16)</f>
        <v>50530.665552010949</v>
      </c>
      <c r="J510">
        <f t="shared" si="45"/>
        <v>0.99998021003703241</v>
      </c>
      <c r="K510">
        <f>IF(B510&lt;=$B$9, EXP(-($B$5*B510))*($B$7*$B$6+$J$18*(D510-$B$6))*$B$20, "")</f>
        <v>54.095420459376172</v>
      </c>
      <c r="L510" t="str">
        <f>IF(B510&lt;=$B$9, "", EXP(-($B$5*B510))*$B$20)</f>
        <v/>
      </c>
    </row>
    <row r="511" spans="1:12" x14ac:dyDescent="0.25">
      <c r="A511">
        <f t="shared" si="42"/>
        <v>29.89</v>
      </c>
      <c r="B511">
        <v>4.8899999999999997</v>
      </c>
      <c r="C511" s="1">
        <f t="shared" si="43"/>
        <v>1.1392094979999998</v>
      </c>
      <c r="D511">
        <f t="shared" si="44"/>
        <v>56960.474899999994</v>
      </c>
      <c r="E511" s="12">
        <f t="shared" si="46"/>
        <v>32279.468551101192</v>
      </c>
      <c r="F511" s="1"/>
      <c r="G511" s="4"/>
      <c r="H511" s="4">
        <f t="shared" si="47"/>
        <v>30465.66838539152</v>
      </c>
      <c r="I511">
        <f xml:space="preserve">          IF($B511&lt;=$B$9,        $D511-$B$7*$B$6-$J$18*($D511-$B$6), $J$16)</f>
        <v>50540.792171309418</v>
      </c>
      <c r="J511">
        <f t="shared" si="45"/>
        <v>0.99998021400225368</v>
      </c>
      <c r="K511">
        <f>IF(B511&lt;=$B$9, EXP(-($B$5*B511))*($B$7*$B$6+$J$18*(D511-$B$6))*$B$20, "")</f>
        <v>54.098355623855241</v>
      </c>
      <c r="L511" t="str">
        <f>IF(B511&lt;=$B$9, "", EXP(-($B$5*B511))*$B$20)</f>
        <v/>
      </c>
    </row>
    <row r="512" spans="1:12" x14ac:dyDescent="0.25">
      <c r="A512">
        <f t="shared" si="42"/>
        <v>29.9</v>
      </c>
      <c r="B512">
        <v>4.9000000000000004</v>
      </c>
      <c r="C512" s="1">
        <f t="shared" si="43"/>
        <v>1.1394637999999999</v>
      </c>
      <c r="D512">
        <f t="shared" si="44"/>
        <v>56973.189999999995</v>
      </c>
      <c r="E512" s="12">
        <f t="shared" si="46"/>
        <v>32361.685935094076</v>
      </c>
      <c r="F512" s="1"/>
      <c r="G512" s="4"/>
      <c r="H512" s="4">
        <f t="shared" si="47"/>
        <v>30540.528196613312</v>
      </c>
      <c r="I512">
        <f xml:space="preserve">          IF($B512&lt;=$B$9,        $D512-$B$7*$B$6-$J$18*($D512-$B$6), $J$16)</f>
        <v>50550.913855181505</v>
      </c>
      <c r="J512">
        <f t="shared" si="45"/>
        <v>0.99998021796395486</v>
      </c>
      <c r="K512">
        <f>IF(B512&lt;=$B$9, EXP(-($B$5*B512))*($B$7*$B$6+$J$18*(D512-$B$6))*$B$20, "")</f>
        <v>54.10127145693702</v>
      </c>
      <c r="L512" t="str">
        <f>IF(B512&lt;=$B$9, "", EXP(-($B$5*B512))*$B$20)</f>
        <v/>
      </c>
    </row>
    <row r="513" spans="1:12" x14ac:dyDescent="0.25">
      <c r="A513">
        <f t="shared" si="42"/>
        <v>29.91</v>
      </c>
      <c r="B513">
        <v>4.91</v>
      </c>
      <c r="C513" s="1">
        <f t="shared" si="43"/>
        <v>1.139717978</v>
      </c>
      <c r="D513">
        <f t="shared" si="44"/>
        <v>56985.8989</v>
      </c>
      <c r="E513" s="12">
        <f t="shared" si="46"/>
        <v>32443.970221871357</v>
      </c>
      <c r="F513" s="1"/>
      <c r="G513" s="4"/>
      <c r="H513" s="4">
        <f t="shared" si="47"/>
        <v>30615.440142930311</v>
      </c>
      <c r="I513">
        <f xml:space="preserve">          IF($B513&lt;=$B$9,        $D513-$B$7*$B$6-$J$18*($D513-$B$6), $J$16)</f>
        <v>50561.030603627216</v>
      </c>
      <c r="J513">
        <f t="shared" si="45"/>
        <v>0.9999802219221392</v>
      </c>
      <c r="K513">
        <f>IF(B513&lt;=$B$9, EXP(-($B$5*B513))*($B$7*$B$6+$J$18*(D513-$B$6))*$B$20, "")</f>
        <v>54.104167975519516</v>
      </c>
      <c r="L513" t="str">
        <f>IF(B513&lt;=$B$9, "", EXP(-($B$5*B513))*$B$20)</f>
        <v/>
      </c>
    </row>
    <row r="514" spans="1:12" x14ac:dyDescent="0.25">
      <c r="A514">
        <f t="shared" si="42"/>
        <v>29.92</v>
      </c>
      <c r="B514">
        <v>4.92</v>
      </c>
      <c r="C514" s="1">
        <f t="shared" si="43"/>
        <v>1.1399720320000002</v>
      </c>
      <c r="D514">
        <f t="shared" si="44"/>
        <v>56998.601600000009</v>
      </c>
      <c r="E514" s="12">
        <f t="shared" si="46"/>
        <v>32526.321416249011</v>
      </c>
      <c r="F514" s="1"/>
      <c r="G514" s="4"/>
      <c r="H514" s="4">
        <f t="shared" si="47"/>
        <v>30690.404229944063</v>
      </c>
      <c r="I514">
        <f xml:space="preserve">          IF($B514&lt;=$B$9,        $D514-$B$7*$B$6-$J$18*($D514-$B$6), $J$16)</f>
        <v>50571.142416646551</v>
      </c>
      <c r="J514">
        <f t="shared" si="45"/>
        <v>0.99998022587681012</v>
      </c>
      <c r="K514">
        <f>IF(B514&lt;=$B$9, EXP(-($B$5*B514))*($B$7*$B$6+$J$18*(D514-$B$6))*$B$20, "")</f>
        <v>54.107045196489935</v>
      </c>
      <c r="L514" t="str">
        <f>IF(B514&lt;=$B$9, "", EXP(-($B$5*B514))*$B$20)</f>
        <v/>
      </c>
    </row>
    <row r="515" spans="1:12" x14ac:dyDescent="0.25">
      <c r="A515">
        <f t="shared" si="42"/>
        <v>29.93</v>
      </c>
      <c r="B515">
        <v>4.93</v>
      </c>
      <c r="C515" s="1">
        <f t="shared" si="43"/>
        <v>1.1402259619999999</v>
      </c>
      <c r="D515">
        <f t="shared" si="44"/>
        <v>57011.298099999993</v>
      </c>
      <c r="E515" s="12">
        <f t="shared" si="46"/>
        <v>32608.7395230447</v>
      </c>
      <c r="F515" s="1"/>
      <c r="G515" s="4"/>
      <c r="H515" s="4">
        <f t="shared" si="47"/>
        <v>30765.420463258077</v>
      </c>
      <c r="I515">
        <f xml:space="preserve">          IF($B515&lt;=$B$9,        $D515-$B$7*$B$6-$J$18*($D515-$B$6), $J$16)</f>
        <v>50581.249294239475</v>
      </c>
      <c r="J515">
        <f t="shared" si="45"/>
        <v>0.99998022982797075</v>
      </c>
      <c r="K515">
        <f>IF(B515&lt;=$B$9, EXP(-($B$5*B515))*($B$7*$B$6+$J$18*(D515-$B$6))*$B$20, "")</f>
        <v>54.109903136724725</v>
      </c>
      <c r="L515" t="str">
        <f>IF(B515&lt;=$B$9, "", EXP(-($B$5*B515))*$B$20)</f>
        <v/>
      </c>
    </row>
    <row r="516" spans="1:12" x14ac:dyDescent="0.25">
      <c r="A516">
        <f t="shared" si="42"/>
        <v>29.939999999999998</v>
      </c>
      <c r="B516">
        <v>4.9399999999999995</v>
      </c>
      <c r="C516" s="1">
        <f t="shared" si="43"/>
        <v>1.1404797680000001</v>
      </c>
      <c r="D516">
        <f t="shared" si="44"/>
        <v>57023.988400000002</v>
      </c>
      <c r="E516" s="12">
        <f t="shared" si="46"/>
        <v>32691.224547077767</v>
      </c>
      <c r="F516" s="1"/>
      <c r="G516" s="4"/>
      <c r="H516" s="4">
        <f t="shared" si="47"/>
        <v>30840.488848477824</v>
      </c>
      <c r="I516">
        <f xml:space="preserve">          IF($B516&lt;=$B$9,        $D516-$B$7*$B$6-$J$18*($D516-$B$6), $J$16)</f>
        <v>50591.351236406037</v>
      </c>
      <c r="J516">
        <f t="shared" si="45"/>
        <v>0.99998023377562451</v>
      </c>
      <c r="K516">
        <f>IF(B516&lt;=$B$9, EXP(-($B$5*B516))*($B$7*$B$6+$J$18*(D516-$B$6))*$B$20, "")</f>
        <v>54.112741813089698</v>
      </c>
      <c r="L516" t="str">
        <f>IF(B516&lt;=$B$9, "", EXP(-($B$5*B516))*$B$20)</f>
        <v/>
      </c>
    </row>
    <row r="517" spans="1:12" x14ac:dyDescent="0.25">
      <c r="A517">
        <f t="shared" si="42"/>
        <v>29.95</v>
      </c>
      <c r="B517">
        <v>4.95</v>
      </c>
      <c r="C517" s="1">
        <f t="shared" si="43"/>
        <v>1.1407334500000001</v>
      </c>
      <c r="D517">
        <f t="shared" si="44"/>
        <v>57036.672500000008</v>
      </c>
      <c r="E517" s="12">
        <f t="shared" si="46"/>
        <v>32773.776493169244</v>
      </c>
      <c r="F517" s="1"/>
      <c r="G517" s="4"/>
      <c r="H517" s="4">
        <f t="shared" si="47"/>
        <v>30915.609391210732</v>
      </c>
      <c r="I517">
        <f xml:space="preserve">          IF($B517&lt;=$B$9,        $D517-$B$7*$B$6-$J$18*($D517-$B$6), $J$16)</f>
        <v>50601.448243146217</v>
      </c>
      <c r="J517">
        <f t="shared" si="45"/>
        <v>0.9999802377197744</v>
      </c>
      <c r="K517">
        <f>IF(B517&lt;=$B$9, EXP(-($B$5*B517))*($B$7*$B$6+$J$18*(D517-$B$6))*$B$20, "")</f>
        <v>54.115561242439782</v>
      </c>
      <c r="L517" t="str">
        <f>IF(B517&lt;=$B$9, "", EXP(-($B$5*B517))*$B$20)</f>
        <v/>
      </c>
    </row>
    <row r="518" spans="1:12" x14ac:dyDescent="0.25">
      <c r="A518">
        <f t="shared" si="42"/>
        <v>29.96</v>
      </c>
      <c r="B518">
        <v>4.96</v>
      </c>
      <c r="C518" s="1">
        <f t="shared" si="43"/>
        <v>1.140987008</v>
      </c>
      <c r="D518">
        <f t="shared" si="44"/>
        <v>57049.350399999996</v>
      </c>
      <c r="E518" s="12">
        <f t="shared" si="46"/>
        <v>32856.395366141856</v>
      </c>
      <c r="F518" s="1"/>
      <c r="G518" s="4"/>
      <c r="H518" s="4">
        <f t="shared" si="47"/>
        <v>30990.782097066192</v>
      </c>
      <c r="I518">
        <f xml:space="preserve">          IF($B518&lt;=$B$9,        $D518-$B$7*$B$6-$J$18*($D518-$B$6), $J$16)</f>
        <v>50611.540314459999</v>
      </c>
      <c r="J518">
        <f t="shared" si="45"/>
        <v>0.99998024166042399</v>
      </c>
      <c r="K518">
        <f>IF(B518&lt;=$B$9, EXP(-($B$5*B518))*($B$7*$B$6+$J$18*(D518-$B$6))*$B$20, "")</f>
        <v>54.118361441619165</v>
      </c>
      <c r="L518" t="str">
        <f>IF(B518&lt;=$B$9, "", EXP(-($B$5*B518))*$B$20)</f>
        <v/>
      </c>
    </row>
    <row r="519" spans="1:12" x14ac:dyDescent="0.25">
      <c r="A519">
        <f t="shared" si="42"/>
        <v>29.97</v>
      </c>
      <c r="B519">
        <v>4.97</v>
      </c>
      <c r="C519" s="1">
        <f t="shared" si="43"/>
        <v>1.141240442</v>
      </c>
      <c r="D519">
        <f t="shared" si="44"/>
        <v>57062.022099999995</v>
      </c>
      <c r="E519" s="12">
        <f t="shared" si="46"/>
        <v>32939.081170820005</v>
      </c>
      <c r="F519" s="1"/>
      <c r="G519" s="4"/>
      <c r="H519" s="4">
        <f t="shared" si="47"/>
        <v>31066.006971655566</v>
      </c>
      <c r="I519">
        <f xml:space="preserve">          IF($B519&lt;=$B$9,        $D519-$B$7*$B$6-$J$18*($D519-$B$6), $J$16)</f>
        <v>50621.627450347405</v>
      </c>
      <c r="J519">
        <f t="shared" si="45"/>
        <v>0.99998024559757626</v>
      </c>
      <c r="K519">
        <f>IF(B519&lt;=$B$9, EXP(-($B$5*B519))*($B$7*$B$6+$J$18*(D519-$B$6))*$B$20, "")</f>
        <v>54.121142427461407</v>
      </c>
      <c r="L519" t="str">
        <f>IF(B519&lt;=$B$9, "", EXP(-($B$5*B519))*$B$20)</f>
        <v/>
      </c>
    </row>
    <row r="520" spans="1:12" x14ac:dyDescent="0.25">
      <c r="A520">
        <f t="shared" si="42"/>
        <v>29.98</v>
      </c>
      <c r="B520">
        <v>4.9799999999999995</v>
      </c>
      <c r="C520" s="1">
        <f t="shared" si="43"/>
        <v>1.1414937520000001</v>
      </c>
      <c r="D520">
        <f t="shared" si="44"/>
        <v>57074.687600000005</v>
      </c>
      <c r="E520" s="12">
        <f t="shared" si="46"/>
        <v>33021.83391202979</v>
      </c>
      <c r="F520" s="1"/>
      <c r="G520" s="4"/>
      <c r="H520" s="4">
        <f t="shared" si="47"/>
        <v>31141.284020592171</v>
      </c>
      <c r="I520">
        <f xml:space="preserve">          IF($B520&lt;=$B$9,        $D520-$B$7*$B$6-$J$18*($D520-$B$6), $J$16)</f>
        <v>50631.709650808436</v>
      </c>
      <c r="J520">
        <f t="shared" si="45"/>
        <v>0.99998024953123454</v>
      </c>
      <c r="K520">
        <f>IF(B520&lt;=$B$9, EXP(-($B$5*B520))*($B$7*$B$6+$J$18*(D520-$B$6))*$B$20, "")</f>
        <v>54.123904216789299</v>
      </c>
      <c r="L520" t="str">
        <f>IF(B520&lt;=$B$9, "", EXP(-($B$5*B520))*$B$20)</f>
        <v/>
      </c>
    </row>
    <row r="521" spans="1:12" x14ac:dyDescent="0.25">
      <c r="A521">
        <f t="shared" si="42"/>
        <v>29.990000000000002</v>
      </c>
      <c r="B521">
        <v>4.99</v>
      </c>
      <c r="C521" s="1">
        <f t="shared" si="43"/>
        <v>1.141746938</v>
      </c>
      <c r="D521">
        <f t="shared" si="44"/>
        <v>57087.346900000004</v>
      </c>
      <c r="E521" s="12">
        <f t="shared" si="46"/>
        <v>33104.653594599004</v>
      </c>
      <c r="F521" s="1"/>
      <c r="G521" s="4"/>
      <c r="H521" s="4">
        <f t="shared" si="47"/>
        <v>31216.613249491293</v>
      </c>
      <c r="I521">
        <f xml:space="preserve">          IF($B521&lt;=$B$9,        $D521-$B$7*$B$6-$J$18*($D521-$B$6), $J$16)</f>
        <v>50641.786915843069</v>
      </c>
      <c r="J521">
        <f t="shared" si="45"/>
        <v>0.99998025346140207</v>
      </c>
      <c r="K521">
        <f>IF(B521&lt;=$B$9, EXP(-($B$5*B521))*($B$7*$B$6+$J$18*(D521-$B$6))*$B$20, "")</f>
        <v>54.126646826414834</v>
      </c>
      <c r="L521" t="str">
        <f>IF(B521&lt;=$B$9, "", EXP(-($B$5*B521))*$B$20)</f>
        <v/>
      </c>
    </row>
    <row r="522" spans="1:12" x14ac:dyDescent="0.25">
      <c r="A522">
        <f t="shared" si="42"/>
        <v>30</v>
      </c>
      <c r="B522">
        <v>5</v>
      </c>
      <c r="C522" s="1">
        <f t="shared" si="43"/>
        <v>1.1419999999999999</v>
      </c>
      <c r="D522">
        <f t="shared" si="44"/>
        <v>57099.999999999993</v>
      </c>
      <c r="E522" s="12">
        <f t="shared" si="46"/>
        <v>33187.540223357115</v>
      </c>
      <c r="F522" s="1"/>
      <c r="G522" s="4"/>
      <c r="H522" s="4">
        <f t="shared" si="47"/>
        <v>31291.994663970185</v>
      </c>
      <c r="I522">
        <f xml:space="preserve">          IF($B522&lt;=$B$9,        $D522-$B$7*$B$6-$J$18*($D522-$B$6), $J$16)</f>
        <v>50651.85924545132</v>
      </c>
      <c r="J522">
        <f t="shared" si="45"/>
        <v>0.99998025738808216</v>
      </c>
      <c r="K522">
        <f>IF(B522&lt;=$B$9, EXP(-($B$5*B522))*($B$7*$B$6+$J$18*(D522-$B$6))*$B$20, "")</f>
        <v>54.129370273139379</v>
      </c>
      <c r="L522" t="str">
        <f>IF(B522&lt;=$B$9, "", EXP(-($B$5*B522))*$B$20)</f>
        <v/>
      </c>
    </row>
    <row r="523" spans="1:12" x14ac:dyDescent="0.25">
      <c r="A523">
        <f t="shared" si="42"/>
        <v>30.009999999999998</v>
      </c>
      <c r="B523">
        <v>5.01</v>
      </c>
      <c r="C523" s="1">
        <f t="shared" si="43"/>
        <v>1.1422529379999999</v>
      </c>
      <c r="D523">
        <f t="shared" si="44"/>
        <v>57112.6469</v>
      </c>
      <c r="E523" s="12">
        <f t="shared" si="46"/>
        <v>33270.493803135287</v>
      </c>
      <c r="F523" s="1"/>
      <c r="G523" s="4"/>
      <c r="H523" s="4">
        <f t="shared" si="47"/>
        <v>31367.428269648062</v>
      </c>
      <c r="I523">
        <f xml:space="preserve">          IF($B523&lt;=$B$9,        $D523-$B$7*$B$6-$J$18*($D523-$B$6), $J$16)</f>
        <v>50661.926639633202</v>
      </c>
      <c r="J523">
        <f t="shared" si="45"/>
        <v>0.99998026131127793</v>
      </c>
      <c r="K523">
        <f>IF(B523&lt;=$B$9, EXP(-($B$5*B523))*($B$7*$B$6+$J$18*(D523-$B$6))*$B$20, "")</f>
        <v>54.13207457375357</v>
      </c>
      <c r="L523" t="str">
        <f>IF(B523&lt;=$B$9, "", EXP(-($B$5*B523))*$B$20)</f>
        <v/>
      </c>
    </row>
    <row r="524" spans="1:12" x14ac:dyDescent="0.25">
      <c r="A524">
        <f t="shared" si="42"/>
        <v>30.02</v>
      </c>
      <c r="B524">
        <v>5.0199999999999996</v>
      </c>
      <c r="C524" s="1">
        <f t="shared" si="43"/>
        <v>1.1425057519999999</v>
      </c>
      <c r="D524">
        <f t="shared" si="44"/>
        <v>57125.287599999996</v>
      </c>
      <c r="E524" s="12">
        <f t="shared" si="46"/>
        <v>33353.514338766385</v>
      </c>
      <c r="F524" s="1"/>
      <c r="G524" s="4"/>
      <c r="H524" s="4">
        <f t="shared" si="47"/>
        <v>31442.914072146108</v>
      </c>
      <c r="I524">
        <f xml:space="preserve">          IF($B524&lt;=$B$9,        $D524-$B$7*$B$6-$J$18*($D524-$B$6), $J$16)</f>
        <v>50671.989098388687</v>
      </c>
      <c r="J524">
        <f t="shared" si="45"/>
        <v>0.99998026523099259</v>
      </c>
      <c r="K524">
        <f>IF(B524&lt;=$B$9, EXP(-($B$5*B524))*($B$7*$B$6+$J$18*(D524-$B$6))*$B$20, "")</f>
        <v>54.1347597450373</v>
      </c>
      <c r="L524" t="str">
        <f>IF(B524&lt;=$B$9, "", EXP(-($B$5*B524))*$B$20)</f>
        <v/>
      </c>
    </row>
    <row r="525" spans="1:12" x14ac:dyDescent="0.25">
      <c r="A525">
        <f t="shared" si="42"/>
        <v>30.03</v>
      </c>
      <c r="B525">
        <v>5.03</v>
      </c>
      <c r="C525" s="1">
        <f t="shared" si="43"/>
        <v>1.1427584419999999</v>
      </c>
      <c r="D525">
        <f t="shared" si="44"/>
        <v>57137.922099999996</v>
      </c>
      <c r="E525" s="12">
        <f t="shared" si="46"/>
        <v>33436.601835084955</v>
      </c>
      <c r="F525" s="1"/>
      <c r="G525" s="4"/>
      <c r="H525" s="4">
        <f t="shared" si="47"/>
        <v>31518.452077087473</v>
      </c>
      <c r="I525">
        <f xml:space="preserve">          IF($B525&lt;=$B$9,        $D525-$B$7*$B$6-$J$18*($D525-$B$6), $J$16)</f>
        <v>50682.046621717789</v>
      </c>
      <c r="J525">
        <f t="shared" si="45"/>
        <v>0.99998026914722948</v>
      </c>
      <c r="K525">
        <f>IF(B525&lt;=$B$9, EXP(-($B$5*B525))*($B$7*$B$6+$J$18*(D525-$B$6))*$B$20, "")</f>
        <v>54.137425803759811</v>
      </c>
      <c r="L525" t="str">
        <f>IF(B525&lt;=$B$9, "", EXP(-($B$5*B525))*$B$20)</f>
        <v/>
      </c>
    </row>
    <row r="526" spans="1:12" x14ac:dyDescent="0.25">
      <c r="A526">
        <f t="shared" si="42"/>
        <v>30.04</v>
      </c>
      <c r="B526">
        <v>5.04</v>
      </c>
      <c r="C526" s="1">
        <f t="shared" si="43"/>
        <v>1.143011008</v>
      </c>
      <c r="D526">
        <f t="shared" si="44"/>
        <v>57150.5504</v>
      </c>
      <c r="E526" s="12">
        <f t="shared" si="46"/>
        <v>33519.756296927233</v>
      </c>
      <c r="F526" s="1"/>
      <c r="G526" s="4"/>
      <c r="H526" s="4">
        <f t="shared" si="47"/>
        <v>31594.042290097277</v>
      </c>
      <c r="I526">
        <f xml:space="preserve">          IF($B526&lt;=$B$9,        $D526-$B$7*$B$6-$J$18*($D526-$B$6), $J$16)</f>
        <v>50692.099209620515</v>
      </c>
      <c r="J526">
        <f t="shared" si="45"/>
        <v>0.99998027305999171</v>
      </c>
      <c r="K526">
        <f>IF(B526&lt;=$B$9, EXP(-($B$5*B526))*($B$7*$B$6+$J$18*(D526-$B$6))*$B$20, "")</f>
        <v>54.140072766679616</v>
      </c>
      <c r="L526" t="str">
        <f>IF(B526&lt;=$B$9, "", EXP(-($B$5*B526))*$B$20)</f>
        <v/>
      </c>
    </row>
    <row r="527" spans="1:12" x14ac:dyDescent="0.25">
      <c r="A527">
        <f t="shared" si="42"/>
        <v>30.05</v>
      </c>
      <c r="B527">
        <v>5.05</v>
      </c>
      <c r="C527" s="1">
        <f t="shared" si="43"/>
        <v>1.1432634500000001</v>
      </c>
      <c r="D527">
        <f t="shared" si="44"/>
        <v>57163.172500000001</v>
      </c>
      <c r="E527" s="12">
        <f t="shared" si="46"/>
        <v>33602.977729131155</v>
      </c>
      <c r="F527" s="1"/>
      <c r="G527" s="4"/>
      <c r="H527" s="4">
        <f t="shared" si="47"/>
        <v>31669.684716802607</v>
      </c>
      <c r="I527">
        <f xml:space="preserve">          IF($B527&lt;=$B$9,        $D527-$B$7*$B$6-$J$18*($D527-$B$6), $J$16)</f>
        <v>50702.146862096859</v>
      </c>
      <c r="J527">
        <f t="shared" si="45"/>
        <v>0.9999802769692826</v>
      </c>
      <c r="K527">
        <f>IF(B527&lt;=$B$9, EXP(-($B$5*B527))*($B$7*$B$6+$J$18*(D527-$B$6))*$B$20, "")</f>
        <v>54.142700650544569</v>
      </c>
      <c r="L527" t="str">
        <f>IF(B527&lt;=$B$9, "", EXP(-($B$5*B527))*$B$20)</f>
        <v/>
      </c>
    </row>
    <row r="528" spans="1:12" x14ac:dyDescent="0.25">
      <c r="A528">
        <f t="shared" si="42"/>
        <v>30.06</v>
      </c>
      <c r="B528">
        <v>5.0599999999999996</v>
      </c>
      <c r="C528" s="1">
        <f t="shared" si="43"/>
        <v>1.1435157679999999</v>
      </c>
      <c r="D528">
        <f t="shared" si="44"/>
        <v>57175.78839999999</v>
      </c>
      <c r="E528" s="12">
        <f t="shared" si="46"/>
        <v>33686.266136536353</v>
      </c>
      <c r="F528" s="1"/>
      <c r="G528" s="4"/>
      <c r="H528" s="4">
        <f t="shared" si="47"/>
        <v>31745.379362832518</v>
      </c>
      <c r="I528">
        <f xml:space="preserve">          IF($B528&lt;=$B$9,        $D528-$B$7*$B$6-$J$18*($D528-$B$6), $J$16)</f>
        <v>50712.189579146805</v>
      </c>
      <c r="J528">
        <f t="shared" si="45"/>
        <v>0.99998028087510515</v>
      </c>
      <c r="K528">
        <f>IF(B528&lt;=$B$9, EXP(-($B$5*B528))*($B$7*$B$6+$J$18*(D528-$B$6))*$B$20, "")</f>
        <v>54.145309472091803</v>
      </c>
      <c r="L528" t="str">
        <f>IF(B528&lt;=$B$9, "", EXP(-($B$5*B528))*$B$20)</f>
        <v/>
      </c>
    </row>
    <row r="529" spans="1:12" x14ac:dyDescent="0.25">
      <c r="A529">
        <f t="shared" si="42"/>
        <v>30.07</v>
      </c>
      <c r="B529">
        <v>5.07</v>
      </c>
      <c r="C529" s="1">
        <f t="shared" si="43"/>
        <v>1.1437679620000001</v>
      </c>
      <c r="D529">
        <f t="shared" si="44"/>
        <v>57188.398100000006</v>
      </c>
      <c r="E529" s="12">
        <f t="shared" si="46"/>
        <v>33769.62152398414</v>
      </c>
      <c r="F529" s="1"/>
      <c r="G529" s="4"/>
      <c r="H529" s="4">
        <f t="shared" si="47"/>
        <v>31821.126233818042</v>
      </c>
      <c r="I529">
        <f xml:space="preserve">          IF($B529&lt;=$B$9,        $D529-$B$7*$B$6-$J$18*($D529-$B$6), $J$16)</f>
        <v>50722.22736077039</v>
      </c>
      <c r="J529">
        <f t="shared" si="45"/>
        <v>0.99998028477746281</v>
      </c>
      <c r="K529">
        <f>IF(B529&lt;=$B$9, EXP(-($B$5*B529))*($B$7*$B$6+$J$18*(D529-$B$6))*$B$20, "")</f>
        <v>54.147899248047864</v>
      </c>
      <c r="L529" t="str">
        <f>IF(B529&lt;=$B$9, "", EXP(-($B$5*B529))*$B$20)</f>
        <v/>
      </c>
    </row>
    <row r="530" spans="1:12" x14ac:dyDescent="0.25">
      <c r="A530">
        <f t="shared" si="42"/>
        <v>30.08</v>
      </c>
      <c r="B530">
        <v>5.08</v>
      </c>
      <c r="C530" s="1">
        <f t="shared" si="43"/>
        <v>1.144020032</v>
      </c>
      <c r="D530">
        <f t="shared" si="44"/>
        <v>57201.001600000003</v>
      </c>
      <c r="E530" s="12">
        <f t="shared" si="46"/>
        <v>33853.043896317533</v>
      </c>
      <c r="F530" s="1"/>
      <c r="G530" s="4"/>
      <c r="H530" s="4">
        <f t="shared" si="47"/>
        <v>31896.925335392174</v>
      </c>
      <c r="I530">
        <f xml:space="preserve">          IF($B530&lt;=$B$9,        $D530-$B$7*$B$6-$J$18*($D530-$B$6), $J$16)</f>
        <v>50732.260206967578</v>
      </c>
      <c r="J530">
        <f t="shared" si="45"/>
        <v>0.99998028867635858</v>
      </c>
      <c r="K530">
        <f>IF(B530&lt;=$B$9, EXP(-($B$5*B530))*($B$7*$B$6+$J$18*(D530-$B$6))*$B$20, "")</f>
        <v>54.150469995128496</v>
      </c>
      <c r="L530" t="str">
        <f>IF(B530&lt;=$B$9, "", EXP(-($B$5*B530))*$B$20)</f>
        <v/>
      </c>
    </row>
    <row r="531" spans="1:12" x14ac:dyDescent="0.25">
      <c r="A531">
        <f t="shared" si="42"/>
        <v>30.09</v>
      </c>
      <c r="B531">
        <v>5.09</v>
      </c>
      <c r="C531" s="1">
        <f t="shared" si="43"/>
        <v>1.1442719779999999</v>
      </c>
      <c r="D531">
        <f t="shared" si="44"/>
        <v>57213.598899999997</v>
      </c>
      <c r="E531" s="12">
        <f t="shared" si="46"/>
        <v>33936.533258381241</v>
      </c>
      <c r="F531" s="1"/>
      <c r="G531" s="4"/>
      <c r="H531" s="4">
        <f t="shared" si="47"/>
        <v>31972.776673189885</v>
      </c>
      <c r="I531">
        <f xml:space="preserve">          IF($B531&lt;=$B$9,        $D531-$B$7*$B$6-$J$18*($D531-$B$6), $J$16)</f>
        <v>50742.288117738382</v>
      </c>
      <c r="J531">
        <f t="shared" si="45"/>
        <v>0.99998029257179577</v>
      </c>
      <c r="K531">
        <f>IF(B531&lt;=$B$9, EXP(-($B$5*B531))*($B$7*$B$6+$J$18*(D531-$B$6))*$B$20, "")</f>
        <v>54.153021730038873</v>
      </c>
      <c r="L531" t="str">
        <f>IF(B531&lt;=$B$9, "", EXP(-($B$5*B531))*$B$20)</f>
        <v/>
      </c>
    </row>
    <row r="532" spans="1:12" x14ac:dyDescent="0.25">
      <c r="A532">
        <f t="shared" si="42"/>
        <v>30.1</v>
      </c>
      <c r="B532">
        <v>5.0999999999999996</v>
      </c>
      <c r="C532" s="1">
        <f t="shared" si="43"/>
        <v>1.1445238</v>
      </c>
      <c r="D532">
        <f t="shared" si="44"/>
        <v>57226.19</v>
      </c>
      <c r="E532" s="12">
        <f t="shared" si="46"/>
        <v>34020.089615021672</v>
      </c>
      <c r="F532" s="1"/>
      <c r="G532" s="4"/>
      <c r="H532" s="4">
        <f t="shared" si="47"/>
        <v>32048.680252848117</v>
      </c>
      <c r="I532">
        <f xml:space="preserve">          IF($B532&lt;=$B$9,        $D532-$B$7*$B$6-$J$18*($D532-$B$6), $J$16)</f>
        <v>50752.311093082804</v>
      </c>
      <c r="J532">
        <f t="shared" si="45"/>
        <v>0.99998029646377751</v>
      </c>
      <c r="K532">
        <f>IF(B532&lt;=$B$9, EXP(-($B$5*B532))*($B$7*$B$6+$J$18*(D532-$B$6))*$B$20, "")</f>
        <v>54.155554469473522</v>
      </c>
      <c r="L532" t="str">
        <f>IF(B532&lt;=$B$9, "", EXP(-($B$5*B532))*$B$20)</f>
        <v/>
      </c>
    </row>
    <row r="533" spans="1:12" x14ac:dyDescent="0.25">
      <c r="A533">
        <f t="shared" si="42"/>
        <v>30.11</v>
      </c>
      <c r="B533">
        <v>5.1100000000000003</v>
      </c>
      <c r="C533" s="1">
        <f t="shared" si="43"/>
        <v>1.144775498</v>
      </c>
      <c r="D533">
        <f t="shared" si="44"/>
        <v>57238.774899999997</v>
      </c>
      <c r="E533" s="12">
        <f t="shared" si="46"/>
        <v>34103.712971086927</v>
      </c>
      <c r="F533" s="1"/>
      <c r="G533" s="4"/>
      <c r="H533" s="4">
        <f t="shared" si="47"/>
        <v>32124.636080005785</v>
      </c>
      <c r="I533">
        <f xml:space="preserve">          IF($B533&lt;=$B$9,        $D533-$B$7*$B$6-$J$18*($D533-$B$6), $J$16)</f>
        <v>50762.329133000843</v>
      </c>
      <c r="J533">
        <f t="shared" si="45"/>
        <v>0.99998030035230689</v>
      </c>
      <c r="K533">
        <f>IF(B533&lt;=$B$9, EXP(-($B$5*B533))*($B$7*$B$6+$J$18*(D533-$B$6))*$B$20, "")</f>
        <v>54.158068230116221</v>
      </c>
      <c r="L533" t="str">
        <f>IF(B533&lt;=$B$9, "", EXP(-($B$5*B533))*$B$20)</f>
        <v/>
      </c>
    </row>
    <row r="534" spans="1:12" x14ac:dyDescent="0.25">
      <c r="A534">
        <f t="shared" si="42"/>
        <v>30.12</v>
      </c>
      <c r="B534">
        <v>5.12</v>
      </c>
      <c r="C534" s="1">
        <f t="shared" si="43"/>
        <v>1.145027072</v>
      </c>
      <c r="D534">
        <f t="shared" si="44"/>
        <v>57251.353600000002</v>
      </c>
      <c r="E534" s="12">
        <f t="shared" si="46"/>
        <v>34187.403331426809</v>
      </c>
      <c r="F534" s="1"/>
      <c r="G534" s="4"/>
      <c r="H534" s="4">
        <f t="shared" si="47"/>
        <v>32200.644160303778</v>
      </c>
      <c r="I534">
        <f xml:space="preserve">          IF($B534&lt;=$B$9,        $D534-$B$7*$B$6-$J$18*($D534-$B$6), $J$16)</f>
        <v>50772.342237492499</v>
      </c>
      <c r="J534">
        <f t="shared" si="45"/>
        <v>0.99998030423738726</v>
      </c>
      <c r="K534">
        <f>IF(B534&lt;=$B$9, EXP(-($B$5*B534))*($B$7*$B$6+$J$18*(D534-$B$6))*$B$20, "")</f>
        <v>54.160563028640247</v>
      </c>
      <c r="L534" t="str">
        <f>IF(B534&lt;=$B$9, "", EXP(-($B$5*B534))*$B$20)</f>
        <v/>
      </c>
    </row>
    <row r="535" spans="1:12" x14ac:dyDescent="0.25">
      <c r="A535">
        <f t="shared" ref="A535:A598" si="48">B535+25</f>
        <v>30.13</v>
      </c>
      <c r="B535">
        <v>5.13</v>
      </c>
      <c r="C535" s="1">
        <f t="shared" ref="C535:C598" si="49">$B$2+$B$3*B535+$B$4*B535^2</f>
        <v>1.1452785219999999</v>
      </c>
      <c r="D535">
        <f t="shared" ref="D535:D598" si="50">$B$6*C535</f>
        <v>57263.926099999997</v>
      </c>
      <c r="E535" s="12">
        <f t="shared" si="46"/>
        <v>34271.160700892811</v>
      </c>
      <c r="F535" s="1"/>
      <c r="G535" s="4"/>
      <c r="H535" s="4">
        <f t="shared" si="47"/>
        <v>32276.704499384959</v>
      </c>
      <c r="I535">
        <f xml:space="preserve">          IF($B535&lt;=$B$9,        $D535-$B$7*$B$6-$J$18*($D535-$B$6), $J$16)</f>
        <v>50782.350406557773</v>
      </c>
      <c r="J535">
        <f t="shared" ref="J535:J598" si="51">($I535^(1-J$20)-1)/(1-J$20)</f>
        <v>0.99998030811902183</v>
      </c>
      <c r="K535">
        <f>IF(B535&lt;=$B$9, EXP(-($B$5*B535))*($B$7*$B$6+$J$18*(D535-$B$6))*$B$20, "")</f>
        <v>54.16303888170809</v>
      </c>
      <c r="L535" t="str">
        <f>IF(B535&lt;=$B$9, "", EXP(-($B$5*B535))*$B$20)</f>
        <v/>
      </c>
    </row>
    <row r="536" spans="1:12" x14ac:dyDescent="0.25">
      <c r="A536">
        <f t="shared" si="48"/>
        <v>30.14</v>
      </c>
      <c r="B536">
        <v>5.14</v>
      </c>
      <c r="C536" s="1">
        <f t="shared" si="49"/>
        <v>1.145529848</v>
      </c>
      <c r="D536">
        <f t="shared" si="50"/>
        <v>57276.492400000003</v>
      </c>
      <c r="E536" s="12">
        <f t="shared" ref="E536:E599" si="52">IF($B536&lt;$B$9,      E535+($B$5*E535+$B$7*$B$6+$B$8*($D536-$B$6))*$B$20,           E535+($B$5*E535-$B$12)*$B$20)</f>
        <v>34354.985084338121</v>
      </c>
      <c r="F536" s="1"/>
      <c r="G536" s="4"/>
      <c r="H536" s="4">
        <f t="shared" ref="H536:H599" si="53">IF($B536&lt;=$B$9,      H535+($B$5*H535+$B$7*$B$6+J$18*($D535-$B$6))*$B$20,           H535+($B$5*H535-J$16)*$B$20)</f>
        <v>32352.817102894165</v>
      </c>
      <c r="I536">
        <f xml:space="preserve">          IF($B536&lt;=$B$9,        $D536-$B$7*$B$6-$J$18*($D536-$B$6), $J$16)</f>
        <v>50792.353640196663</v>
      </c>
      <c r="J536">
        <f t="shared" si="51"/>
        <v>0.99998031199721349</v>
      </c>
      <c r="K536">
        <f>IF(B536&lt;=$B$9, EXP(-($B$5*B536))*($B$7*$B$6+$J$18*(D536-$B$6))*$B$20, "")</f>
        <v>54.165495805971716</v>
      </c>
      <c r="L536" t="str">
        <f>IF(B536&lt;=$B$9, "", EXP(-($B$5*B536))*$B$20)</f>
        <v/>
      </c>
    </row>
    <row r="537" spans="1:12" x14ac:dyDescent="0.25">
      <c r="A537">
        <f t="shared" si="48"/>
        <v>30.15</v>
      </c>
      <c r="B537">
        <v>5.15</v>
      </c>
      <c r="C537" s="1">
        <f t="shared" si="49"/>
        <v>1.1457810500000001</v>
      </c>
      <c r="D537">
        <f t="shared" si="50"/>
        <v>57289.052500000005</v>
      </c>
      <c r="E537" s="12">
        <f t="shared" si="52"/>
        <v>34438.876486617643</v>
      </c>
      <c r="F537" s="1"/>
      <c r="G537" s="4"/>
      <c r="H537" s="4">
        <f t="shared" si="53"/>
        <v>32428.981976478211</v>
      </c>
      <c r="I537">
        <f xml:space="preserve">          IF($B537&lt;=$B$9,        $D537-$B$7*$B$6-$J$18*($D537-$B$6), $J$16)</f>
        <v>50802.351938409171</v>
      </c>
      <c r="J537">
        <f t="shared" si="51"/>
        <v>0.99998031587196567</v>
      </c>
      <c r="K537">
        <f>IF(B537&lt;=$B$9, EXP(-($B$5*B537))*($B$7*$B$6+$J$18*(D537-$B$6))*$B$20, "")</f>
        <v>54.167933818072399</v>
      </c>
      <c r="L537" t="str">
        <f>IF(B537&lt;=$B$9, "", EXP(-($B$5*B537))*$B$20)</f>
        <v/>
      </c>
    </row>
    <row r="538" spans="1:12" x14ac:dyDescent="0.25">
      <c r="A538">
        <f t="shared" si="48"/>
        <v>30.16</v>
      </c>
      <c r="B538">
        <v>5.16</v>
      </c>
      <c r="C538" s="1">
        <f t="shared" si="49"/>
        <v>1.1460321279999999</v>
      </c>
      <c r="D538">
        <f t="shared" si="50"/>
        <v>57301.606399999997</v>
      </c>
      <c r="E538" s="12">
        <f t="shared" si="52"/>
        <v>34522.834912587961</v>
      </c>
      <c r="F538" s="1"/>
      <c r="G538" s="4"/>
      <c r="H538" s="4">
        <f t="shared" si="53"/>
        <v>32505.199125785886</v>
      </c>
      <c r="I538">
        <f xml:space="preserve">          IF($B538&lt;=$B$9,        $D538-$B$7*$B$6-$J$18*($D538-$B$6), $J$16)</f>
        <v>50812.345301195288</v>
      </c>
      <c r="J538">
        <f t="shared" si="51"/>
        <v>0.99998031974328139</v>
      </c>
      <c r="K538">
        <f>IF(B538&lt;=$B$9, EXP(-($B$5*B538))*($B$7*$B$6+$J$18*(D538-$B$6))*$B$20, "")</f>
        <v>54.170352934640782</v>
      </c>
      <c r="L538" t="str">
        <f>IF(B538&lt;=$B$9, "", EXP(-($B$5*B538))*$B$20)</f>
        <v/>
      </c>
    </row>
    <row r="539" spans="1:12" x14ac:dyDescent="0.25">
      <c r="A539">
        <f t="shared" si="48"/>
        <v>30.17</v>
      </c>
      <c r="B539">
        <v>5.17</v>
      </c>
      <c r="C539" s="1">
        <f t="shared" si="49"/>
        <v>1.1462830820000001</v>
      </c>
      <c r="D539">
        <f t="shared" si="50"/>
        <v>57314.1541</v>
      </c>
      <c r="E539" s="12">
        <f t="shared" si="52"/>
        <v>34606.860367107365</v>
      </c>
      <c r="F539" s="1"/>
      <c r="G539" s="4"/>
      <c r="H539" s="4">
        <f t="shared" si="53"/>
        <v>32581.468556467957</v>
      </c>
      <c r="I539">
        <f xml:space="preserve">          IF($B539&lt;=$B$9,        $D539-$B$7*$B$6-$J$18*($D539-$B$6), $J$16)</f>
        <v>50822.33372855503</v>
      </c>
      <c r="J539">
        <f t="shared" si="51"/>
        <v>0.99998032361116396</v>
      </c>
      <c r="K539">
        <f>IF(B539&lt;=$B$9, EXP(-($B$5*B539))*($B$7*$B$6+$J$18*(D539-$B$6))*$B$20, "")</f>
        <v>54.172753172296964</v>
      </c>
      <c r="L539" t="str">
        <f>IF(B539&lt;=$B$9, "", EXP(-($B$5*B539))*$B$20)</f>
        <v/>
      </c>
    </row>
    <row r="540" spans="1:12" x14ac:dyDescent="0.25">
      <c r="A540">
        <f t="shared" si="48"/>
        <v>30.18</v>
      </c>
      <c r="B540">
        <v>5.18</v>
      </c>
      <c r="C540" s="1">
        <f t="shared" si="49"/>
        <v>1.146533912</v>
      </c>
      <c r="D540">
        <f t="shared" si="50"/>
        <v>57326.695599999999</v>
      </c>
      <c r="E540" s="12">
        <f t="shared" si="52"/>
        <v>34690.952855035852</v>
      </c>
      <c r="F540" s="1"/>
      <c r="G540" s="4"/>
      <c r="H540" s="4">
        <f t="shared" si="53"/>
        <v>32657.790274177169</v>
      </c>
      <c r="I540">
        <f xml:space="preserve">          IF($B540&lt;=$B$9,        $D540-$B$7*$B$6-$J$18*($D540-$B$6), $J$16)</f>
        <v>50832.317220488389</v>
      </c>
      <c r="J540">
        <f t="shared" si="51"/>
        <v>0.99998032747561627</v>
      </c>
      <c r="K540">
        <f>IF(B540&lt;=$B$9, EXP(-($B$5*B540))*($B$7*$B$6+$J$18*(D540-$B$6))*$B$20, "")</f>
        <v>54.175134547650373</v>
      </c>
      <c r="L540" t="str">
        <f>IF(B540&lt;=$B$9, "", EXP(-($B$5*B540))*$B$20)</f>
        <v/>
      </c>
    </row>
    <row r="541" spans="1:12" x14ac:dyDescent="0.25">
      <c r="A541">
        <f t="shared" si="48"/>
        <v>30.189999999999998</v>
      </c>
      <c r="B541">
        <v>5.1899999999999995</v>
      </c>
      <c r="C541" s="1">
        <f t="shared" si="49"/>
        <v>1.1467846180000001</v>
      </c>
      <c r="D541">
        <f t="shared" si="50"/>
        <v>57339.230900000002</v>
      </c>
      <c r="E541" s="12">
        <f t="shared" si="52"/>
        <v>34775.112381235114</v>
      </c>
      <c r="F541" s="1"/>
      <c r="G541" s="4"/>
      <c r="H541" s="4">
        <f t="shared" si="53"/>
        <v>32734.164284568247</v>
      </c>
      <c r="I541">
        <f xml:space="preserve">          IF($B541&lt;=$B$9,        $D541-$B$7*$B$6-$J$18*($D541-$B$6), $J$16)</f>
        <v>50842.295776995365</v>
      </c>
      <c r="J541">
        <f t="shared" si="51"/>
        <v>0.99998033133664177</v>
      </c>
      <c r="K541">
        <f>IF(B541&lt;=$B$9, EXP(-($B$5*B541))*($B$7*$B$6+$J$18*(D541-$B$6))*$B$20, "")</f>
        <v>54.177497077299847</v>
      </c>
      <c r="L541" t="str">
        <f>IF(B541&lt;=$B$9, "", EXP(-($B$5*B541))*$B$20)</f>
        <v/>
      </c>
    </row>
    <row r="542" spans="1:12" x14ac:dyDescent="0.25">
      <c r="A542">
        <f t="shared" si="48"/>
        <v>30.2</v>
      </c>
      <c r="B542">
        <v>5.2</v>
      </c>
      <c r="C542" s="1">
        <f t="shared" si="49"/>
        <v>1.1470351999999999</v>
      </c>
      <c r="D542">
        <f t="shared" si="50"/>
        <v>57351.759999999995</v>
      </c>
      <c r="E542" s="12">
        <f t="shared" si="52"/>
        <v>34859.338950568548</v>
      </c>
      <c r="F542" s="1"/>
      <c r="G542" s="4"/>
      <c r="H542" s="4">
        <f t="shared" si="53"/>
        <v>32810.590593297893</v>
      </c>
      <c r="I542">
        <f xml:space="preserve">          IF($B542&lt;=$B$9,        $D542-$B$7*$B$6-$J$18*($D542-$B$6), $J$16)</f>
        <v>50852.269398075943</v>
      </c>
      <c r="J542">
        <f t="shared" si="51"/>
        <v>0.99998033519424334</v>
      </c>
      <c r="K542">
        <f>IF(B542&lt;=$B$9, EXP(-($B$5*B542))*($B$7*$B$6+$J$18*(D542-$B$6))*$B$20, "")</f>
        <v>54.179840777833626</v>
      </c>
      <c r="L542" t="str">
        <f>IF(B542&lt;=$B$9, "", EXP(-($B$5*B542))*$B$20)</f>
        <v/>
      </c>
    </row>
    <row r="543" spans="1:12" x14ac:dyDescent="0.25">
      <c r="A543">
        <f t="shared" si="48"/>
        <v>30.21</v>
      </c>
      <c r="B543">
        <v>5.21</v>
      </c>
      <c r="C543" s="1">
        <f t="shared" si="49"/>
        <v>1.1472856579999999</v>
      </c>
      <c r="D543">
        <f t="shared" si="50"/>
        <v>57364.282899999998</v>
      </c>
      <c r="E543" s="12">
        <f t="shared" si="52"/>
        <v>34943.632567901244</v>
      </c>
      <c r="F543" s="1"/>
      <c r="G543" s="4"/>
      <c r="H543" s="4">
        <f t="shared" si="53"/>
        <v>32887.069206024789</v>
      </c>
      <c r="I543">
        <f xml:space="preserve">          IF($B543&lt;=$B$9,        $D543-$B$7*$B$6-$J$18*($D543-$B$6), $J$16)</f>
        <v>50862.238083730153</v>
      </c>
      <c r="J543">
        <f t="shared" si="51"/>
        <v>0.9999803390484242</v>
      </c>
      <c r="K543">
        <f>IF(B543&lt;=$B$9, EXP(-($B$5*B543))*($B$7*$B$6+$J$18*(D543-$B$6))*$B$20, "")</f>
        <v>54.182165665829359</v>
      </c>
      <c r="L543" t="str">
        <f>IF(B543&lt;=$B$9, "", EXP(-($B$5*B543))*$B$20)</f>
        <v/>
      </c>
    </row>
    <row r="544" spans="1:12" x14ac:dyDescent="0.25">
      <c r="A544">
        <f t="shared" si="48"/>
        <v>30.22</v>
      </c>
      <c r="B544">
        <v>5.22</v>
      </c>
      <c r="C544" s="1">
        <f t="shared" si="49"/>
        <v>1.1475359920000001</v>
      </c>
      <c r="D544">
        <f t="shared" si="50"/>
        <v>57376.799600000006</v>
      </c>
      <c r="E544" s="12">
        <f t="shared" si="52"/>
        <v>35027.993238100011</v>
      </c>
      <c r="F544" s="1"/>
      <c r="G544" s="4"/>
      <c r="H544" s="4">
        <f t="shared" si="53"/>
        <v>32963.600128409598</v>
      </c>
      <c r="I544">
        <f xml:space="preserve">          IF($B544&lt;=$B$9,        $D544-$B$7*$B$6-$J$18*($D544-$B$6), $J$16)</f>
        <v>50872.201833957981</v>
      </c>
      <c r="J544">
        <f t="shared" si="51"/>
        <v>0.99998034289918758</v>
      </c>
      <c r="K544">
        <f>IF(B544&lt;=$B$9, EXP(-($B$5*B544))*($B$7*$B$6+$J$18*(D544-$B$6))*$B$20, "")</f>
        <v>54.184471757854119</v>
      </c>
      <c r="L544" t="str">
        <f>IF(B544&lt;=$B$9, "", EXP(-($B$5*B544))*$B$20)</f>
        <v/>
      </c>
    </row>
    <row r="545" spans="1:12" x14ac:dyDescent="0.25">
      <c r="A545">
        <f t="shared" si="48"/>
        <v>30.23</v>
      </c>
      <c r="B545">
        <v>5.2299999999999995</v>
      </c>
      <c r="C545" s="1">
        <f t="shared" si="49"/>
        <v>1.1477862019999998</v>
      </c>
      <c r="D545">
        <f t="shared" si="50"/>
        <v>57389.310099999988</v>
      </c>
      <c r="E545" s="12">
        <f t="shared" si="52"/>
        <v>35112.420966033344</v>
      </c>
      <c r="F545" s="1"/>
      <c r="G545" s="4"/>
      <c r="H545" s="4">
        <f t="shared" si="53"/>
        <v>33040.183366114965</v>
      </c>
      <c r="I545">
        <f xml:space="preserve">          IF($B545&lt;=$B$9,        $D545-$B$7*$B$6-$J$18*($D545-$B$6), $J$16)</f>
        <v>50882.160648759411</v>
      </c>
      <c r="J545">
        <f t="shared" si="51"/>
        <v>0.99998034674653646</v>
      </c>
      <c r="K545">
        <f>IF(B545&lt;=$B$9, EXP(-($B$5*B545))*($B$7*$B$6+$J$18*(D545-$B$6))*$B$20, "")</f>
        <v>54.186759070464312</v>
      </c>
      <c r="L545" t="str">
        <f>IF(B545&lt;=$B$9, "", EXP(-($B$5*B545))*$B$20)</f>
        <v/>
      </c>
    </row>
    <row r="546" spans="1:12" x14ac:dyDescent="0.25">
      <c r="A546">
        <f t="shared" si="48"/>
        <v>30.240000000000002</v>
      </c>
      <c r="B546">
        <v>5.24</v>
      </c>
      <c r="C546" s="1">
        <f t="shared" si="49"/>
        <v>1.1480362879999999</v>
      </c>
      <c r="D546">
        <f t="shared" si="50"/>
        <v>57401.814399999996</v>
      </c>
      <c r="E546" s="12">
        <f t="shared" si="52"/>
        <v>35196.915756571456</v>
      </c>
      <c r="F546" s="1"/>
      <c r="G546" s="4"/>
      <c r="H546" s="4">
        <f t="shared" si="53"/>
        <v>33116.818924805513</v>
      </c>
      <c r="I546">
        <f xml:space="preserve">          IF($B546&lt;=$B$9,        $D546-$B$7*$B$6-$J$18*($D546-$B$6), $J$16)</f>
        <v>50892.114528134472</v>
      </c>
      <c r="J546">
        <f t="shared" si="51"/>
        <v>0.99998035059047419</v>
      </c>
      <c r="K546">
        <f>IF(B546&lt;=$B$9, EXP(-($B$5*B546))*($B$7*$B$6+$J$18*(D546-$B$6))*$B$20, "")</f>
        <v>54.189027620205941</v>
      </c>
      <c r="L546" t="str">
        <f>IF(B546&lt;=$B$9, "", EXP(-($B$5*B546))*$B$20)</f>
        <v/>
      </c>
    </row>
    <row r="547" spans="1:12" x14ac:dyDescent="0.25">
      <c r="A547">
        <f t="shared" si="48"/>
        <v>30.25</v>
      </c>
      <c r="B547">
        <v>5.25</v>
      </c>
      <c r="C547" s="1">
        <f t="shared" si="49"/>
        <v>1.14828625</v>
      </c>
      <c r="D547">
        <f t="shared" si="50"/>
        <v>57414.3125</v>
      </c>
      <c r="E547" s="12">
        <f t="shared" si="52"/>
        <v>35281.477614586256</v>
      </c>
      <c r="F547" s="1"/>
      <c r="G547" s="4"/>
      <c r="H547" s="4">
        <f t="shared" si="53"/>
        <v>33193.506810147854</v>
      </c>
      <c r="I547">
        <f xml:space="preserve">          IF($B547&lt;=$B$9,        $D547-$B$7*$B$6-$J$18*($D547-$B$6), $J$16)</f>
        <v>50902.063472083144</v>
      </c>
      <c r="J547">
        <f t="shared" si="51"/>
        <v>0.99998035443100364</v>
      </c>
      <c r="K547">
        <f>IF(B547&lt;=$B$9, EXP(-($B$5*B547))*($B$7*$B$6+$J$18*(D547-$B$6))*$B$20, "")</f>
        <v>54.191277423614295</v>
      </c>
      <c r="L547" t="str">
        <f>IF(B547&lt;=$B$9, "", EXP(-($B$5*B547))*$B$20)</f>
        <v/>
      </c>
    </row>
    <row r="548" spans="1:12" x14ac:dyDescent="0.25">
      <c r="A548">
        <f t="shared" si="48"/>
        <v>30.259999999999998</v>
      </c>
      <c r="B548">
        <v>5.26</v>
      </c>
      <c r="C548" s="1">
        <f t="shared" si="49"/>
        <v>1.1485360880000002</v>
      </c>
      <c r="D548">
        <f t="shared" si="50"/>
        <v>57426.804400000008</v>
      </c>
      <c r="E548" s="12">
        <f t="shared" si="52"/>
        <v>35366.106544951363</v>
      </c>
      <c r="F548" s="1"/>
      <c r="G548" s="4"/>
      <c r="H548" s="4">
        <f t="shared" si="53"/>
        <v>33270.247027810576</v>
      </c>
      <c r="I548">
        <f xml:space="preserve">          IF($B548&lt;=$B$9,        $D548-$B$7*$B$6-$J$18*($D548-$B$6), $J$16)</f>
        <v>50912.00748060544</v>
      </c>
      <c r="J548">
        <f t="shared" si="51"/>
        <v>0.99998035826812803</v>
      </c>
      <c r="K548">
        <f>IF(B548&lt;=$B$9, EXP(-($B$5*B548))*($B$7*$B$6+$J$18*(D548-$B$6))*$B$20, "")</f>
        <v>54.193508497214133</v>
      </c>
      <c r="L548" t="str">
        <f>IF(B548&lt;=$B$9, "", EXP(-($B$5*B548))*$B$20)</f>
        <v/>
      </c>
    </row>
    <row r="549" spans="1:12" x14ac:dyDescent="0.25">
      <c r="A549">
        <f t="shared" si="48"/>
        <v>30.27</v>
      </c>
      <c r="B549">
        <v>5.27</v>
      </c>
      <c r="C549" s="1">
        <f t="shared" si="49"/>
        <v>1.1487858019999999</v>
      </c>
      <c r="D549">
        <f t="shared" si="50"/>
        <v>57439.290099999998</v>
      </c>
      <c r="E549" s="12">
        <f t="shared" si="52"/>
        <v>35450.802552542096</v>
      </c>
      <c r="F549" s="1"/>
      <c r="G549" s="4"/>
      <c r="H549" s="4">
        <f t="shared" si="53"/>
        <v>33347.039583464255</v>
      </c>
      <c r="I549">
        <f xml:space="preserve">          IF($B549&lt;=$B$9,        $D549-$B$7*$B$6-$J$18*($D549-$B$6), $J$16)</f>
        <v>50921.946553701338</v>
      </c>
      <c r="J549">
        <f t="shared" si="51"/>
        <v>0.99998036210185037</v>
      </c>
      <c r="K549">
        <f>IF(B549&lt;=$B$9, EXP(-($B$5*B549))*($B$7*$B$6+$J$18*(D549-$B$6))*$B$20, "")</f>
        <v>54.195720857519653</v>
      </c>
      <c r="L549" t="str">
        <f>IF(B549&lt;=$B$9, "", EXP(-($B$5*B549))*$B$20)</f>
        <v/>
      </c>
    </row>
    <row r="550" spans="1:12" x14ac:dyDescent="0.25">
      <c r="A550">
        <f t="shared" si="48"/>
        <v>30.28</v>
      </c>
      <c r="B550">
        <v>5.28</v>
      </c>
      <c r="C550" s="1">
        <f t="shared" si="49"/>
        <v>1.149035392</v>
      </c>
      <c r="D550">
        <f t="shared" si="50"/>
        <v>57451.7696</v>
      </c>
      <c r="E550" s="12">
        <f t="shared" si="52"/>
        <v>35535.565642235488</v>
      </c>
      <c r="F550" s="1"/>
      <c r="G550" s="4"/>
      <c r="H550" s="4">
        <f t="shared" si="53"/>
        <v>33423.884482781454</v>
      </c>
      <c r="I550">
        <f xml:space="preserve">          IF($B550&lt;=$B$9,        $D550-$B$7*$B$6-$J$18*($D550-$B$6), $J$16)</f>
        <v>50931.880691370861</v>
      </c>
      <c r="J550">
        <f t="shared" si="51"/>
        <v>0.99998036593217399</v>
      </c>
      <c r="K550">
        <f>IF(B550&lt;=$B$9, EXP(-($B$5*B550))*($B$7*$B$6+$J$18*(D550-$B$6))*$B$20, "")</f>
        <v>54.197914521034527</v>
      </c>
      <c r="L550" t="str">
        <f>IF(B550&lt;=$B$9, "", EXP(-($B$5*B550))*$B$20)</f>
        <v/>
      </c>
    </row>
    <row r="551" spans="1:12" x14ac:dyDescent="0.25">
      <c r="A551">
        <f t="shared" si="48"/>
        <v>30.29</v>
      </c>
      <c r="B551">
        <v>5.29</v>
      </c>
      <c r="C551" s="1">
        <f t="shared" si="49"/>
        <v>1.1492848580000001</v>
      </c>
      <c r="D551">
        <f t="shared" si="50"/>
        <v>57464.242900000005</v>
      </c>
      <c r="E551" s="12">
        <f t="shared" si="52"/>
        <v>35620.39581891027</v>
      </c>
      <c r="F551" s="1"/>
      <c r="G551" s="4"/>
      <c r="H551" s="4">
        <f t="shared" si="53"/>
        <v>33500.78173143672</v>
      </c>
      <c r="I551">
        <f xml:space="preserve">          IF($B551&lt;=$B$9,        $D551-$B$7*$B$6-$J$18*($D551-$B$6), $J$16)</f>
        <v>50941.809893614009</v>
      </c>
      <c r="J551">
        <f t="shared" si="51"/>
        <v>0.99998036975910187</v>
      </c>
      <c r="K551">
        <f>IF(B551&lt;=$B$9, EXP(-($B$5*B551))*($B$7*$B$6+$J$18*(D551-$B$6))*$B$20, "")</f>
        <v>54.200089504251885</v>
      </c>
      <c r="L551" t="str">
        <f>IF(B551&lt;=$B$9, "", EXP(-($B$5*B551))*$B$20)</f>
        <v/>
      </c>
    </row>
    <row r="552" spans="1:12" x14ac:dyDescent="0.25">
      <c r="A552">
        <f t="shared" si="48"/>
        <v>30.3</v>
      </c>
      <c r="B552">
        <v>5.3</v>
      </c>
      <c r="C552" s="1">
        <f t="shared" si="49"/>
        <v>1.1495342</v>
      </c>
      <c r="D552">
        <f t="shared" si="50"/>
        <v>57476.71</v>
      </c>
      <c r="E552" s="12">
        <f t="shared" si="52"/>
        <v>35705.293087446888</v>
      </c>
      <c r="F552" s="1"/>
      <c r="G552" s="4"/>
      <c r="H552" s="4">
        <f t="shared" si="53"/>
        <v>33577.731335106582</v>
      </c>
      <c r="I552">
        <f xml:space="preserve">          IF($B552&lt;=$B$9,        $D552-$B$7*$B$6-$J$18*($D552-$B$6), $J$16)</f>
        <v>50951.734160430758</v>
      </c>
      <c r="J552">
        <f t="shared" si="51"/>
        <v>0.99998037358263703</v>
      </c>
      <c r="K552">
        <f>IF(B552&lt;=$B$9, EXP(-($B$5*B552))*($B$7*$B$6+$J$18*(D552-$B$6))*$B$20, "")</f>
        <v>54.202245823654259</v>
      </c>
      <c r="L552" t="str">
        <f>IF(B552&lt;=$B$9, "", EXP(-($B$5*B552))*$B$20)</f>
        <v/>
      </c>
    </row>
    <row r="553" spans="1:12" x14ac:dyDescent="0.25">
      <c r="A553">
        <f t="shared" si="48"/>
        <v>30.31</v>
      </c>
      <c r="B553">
        <v>5.31</v>
      </c>
      <c r="C553" s="1">
        <f t="shared" si="49"/>
        <v>1.1497834179999999</v>
      </c>
      <c r="D553">
        <f t="shared" si="50"/>
        <v>57489.170899999997</v>
      </c>
      <c r="E553" s="12">
        <f t="shared" si="52"/>
        <v>35790.257452727492</v>
      </c>
      <c r="F553" s="1"/>
      <c r="G553" s="4"/>
      <c r="H553" s="4">
        <f t="shared" si="53"/>
        <v>33654.733299469561</v>
      </c>
      <c r="I553">
        <f xml:space="preserve">          IF($B553&lt;=$B$9,        $D553-$B$7*$B$6-$J$18*($D553-$B$6), $J$16)</f>
        <v>50961.653491821125</v>
      </c>
      <c r="J553">
        <f t="shared" si="51"/>
        <v>0.99998037740278267</v>
      </c>
      <c r="K553">
        <f>IF(B553&lt;=$B$9, EXP(-($B$5*B553))*($B$7*$B$6+$J$18*(D553-$B$6))*$B$20, "")</f>
        <v>54.204383495713699</v>
      </c>
      <c r="L553" t="str">
        <f>IF(B553&lt;=$B$9, "", EXP(-($B$5*B553))*$B$20)</f>
        <v/>
      </c>
    </row>
    <row r="554" spans="1:12" x14ac:dyDescent="0.25">
      <c r="A554">
        <f t="shared" si="48"/>
        <v>30.32</v>
      </c>
      <c r="B554">
        <v>5.32</v>
      </c>
      <c r="C554" s="1">
        <f t="shared" si="49"/>
        <v>1.1500325120000001</v>
      </c>
      <c r="D554">
        <f t="shared" si="50"/>
        <v>57501.625600000007</v>
      </c>
      <c r="E554" s="12">
        <f t="shared" si="52"/>
        <v>35875.288919635947</v>
      </c>
      <c r="F554" s="1"/>
      <c r="G554" s="4"/>
      <c r="H554" s="4">
        <f t="shared" si="53"/>
        <v>33731.787630206163</v>
      </c>
      <c r="I554">
        <f xml:space="preserve">          IF($B554&lt;=$B$9,        $D554-$B$7*$B$6-$J$18*($D554-$B$6), $J$16)</f>
        <v>50971.567887785124</v>
      </c>
      <c r="J554">
        <f t="shared" si="51"/>
        <v>0.9999803812195418</v>
      </c>
      <c r="K554">
        <f>IF(B554&lt;=$B$9, EXP(-($B$5*B554))*($B$7*$B$6+$J$18*(D554-$B$6))*$B$20, "")</f>
        <v>54.20650253689174</v>
      </c>
      <c r="L554" t="str">
        <f>IF(B554&lt;=$B$9, "", EXP(-($B$5*B554))*$B$20)</f>
        <v/>
      </c>
    </row>
    <row r="555" spans="1:12" x14ac:dyDescent="0.25">
      <c r="A555">
        <f t="shared" si="48"/>
        <v>30.33</v>
      </c>
      <c r="B555">
        <v>5.33</v>
      </c>
      <c r="C555" s="1">
        <f t="shared" si="49"/>
        <v>1.150281482</v>
      </c>
      <c r="D555">
        <f t="shared" si="50"/>
        <v>57514.074099999998</v>
      </c>
      <c r="E555" s="12">
        <f t="shared" si="52"/>
        <v>35960.387493057817</v>
      </c>
      <c r="F555" s="1"/>
      <c r="G555" s="4"/>
      <c r="H555" s="4">
        <f t="shared" si="53"/>
        <v>33808.894332998883</v>
      </c>
      <c r="I555">
        <f xml:space="preserve">          IF($B555&lt;=$B$9,        $D555-$B$7*$B$6-$J$18*($D555-$B$6), $J$16)</f>
        <v>50981.477348322725</v>
      </c>
      <c r="J555">
        <f t="shared" si="51"/>
        <v>0.99998038503291764</v>
      </c>
      <c r="K555">
        <f>IF(B555&lt;=$B$9, EXP(-($B$5*B555))*($B$7*$B$6+$J$18*(D555-$B$6))*$B$20, "")</f>
        <v>54.208602963639308</v>
      </c>
      <c r="L555" t="str">
        <f>IF(B555&lt;=$B$9, "", EXP(-($B$5*B555))*$B$20)</f>
        <v/>
      </c>
    </row>
    <row r="556" spans="1:12" x14ac:dyDescent="0.25">
      <c r="A556">
        <f t="shared" si="48"/>
        <v>30.34</v>
      </c>
      <c r="B556">
        <v>5.34</v>
      </c>
      <c r="C556" s="1">
        <f t="shared" si="49"/>
        <v>1.1505303279999999</v>
      </c>
      <c r="D556">
        <f t="shared" si="50"/>
        <v>57526.516399999993</v>
      </c>
      <c r="E556" s="12">
        <f t="shared" si="52"/>
        <v>36045.553177880385</v>
      </c>
      <c r="F556" s="1"/>
      <c r="G556" s="4"/>
      <c r="H556" s="4">
        <f t="shared" si="53"/>
        <v>33886.053413532209</v>
      </c>
      <c r="I556">
        <f xml:space="preserve">          IF($B556&lt;=$B$9,        $D556-$B$7*$B$6-$J$18*($D556-$B$6), $J$16)</f>
        <v>50991.381873433944</v>
      </c>
      <c r="J556">
        <f t="shared" si="51"/>
        <v>0.99998038884291307</v>
      </c>
      <c r="K556">
        <f>IF(B556&lt;=$B$9, EXP(-($B$5*B556))*($B$7*$B$6+$J$18*(D556-$B$6))*$B$20, "")</f>
        <v>54.210684792396876</v>
      </c>
      <c r="L556" t="str">
        <f>IF(B556&lt;=$B$9, "", EXP(-($B$5*B556))*$B$20)</f>
        <v/>
      </c>
    </row>
    <row r="557" spans="1:12" x14ac:dyDescent="0.25">
      <c r="A557">
        <f t="shared" si="48"/>
        <v>30.35</v>
      </c>
      <c r="B557">
        <v>5.35</v>
      </c>
      <c r="C557" s="1">
        <f t="shared" si="49"/>
        <v>1.1507790500000001</v>
      </c>
      <c r="D557">
        <f t="shared" si="50"/>
        <v>57538.952500000007</v>
      </c>
      <c r="E557" s="12">
        <f t="shared" si="52"/>
        <v>36130.785978992644</v>
      </c>
      <c r="F557" s="1"/>
      <c r="G557" s="4"/>
      <c r="H557" s="4">
        <f t="shared" si="53"/>
        <v>33963.264877492606</v>
      </c>
      <c r="I557">
        <f xml:space="preserve">          IF($B557&lt;=$B$9,        $D557-$B$7*$B$6-$J$18*($D557-$B$6), $J$16)</f>
        <v>51001.281463118794</v>
      </c>
      <c r="J557">
        <f t="shared" si="51"/>
        <v>0.99998039264953131</v>
      </c>
      <c r="K557">
        <f>IF(B557&lt;=$B$9, EXP(-($B$5*B557))*($B$7*$B$6+$J$18*(D557-$B$6))*$B$20, "")</f>
        <v>54.212748039594466</v>
      </c>
      <c r="L557" t="str">
        <f>IF(B557&lt;=$B$9, "", EXP(-($B$5*B557))*$B$20)</f>
        <v/>
      </c>
    </row>
    <row r="558" spans="1:12" x14ac:dyDescent="0.25">
      <c r="A558">
        <f t="shared" si="48"/>
        <v>30.36</v>
      </c>
      <c r="B558">
        <v>5.36</v>
      </c>
      <c r="C558" s="1">
        <f t="shared" si="49"/>
        <v>1.1510276480000001</v>
      </c>
      <c r="D558">
        <f t="shared" si="50"/>
        <v>57551.38240000001</v>
      </c>
      <c r="E558" s="12">
        <f t="shared" si="52"/>
        <v>36216.085901285289</v>
      </c>
      <c r="F558" s="1"/>
      <c r="G558" s="4"/>
      <c r="H558" s="4">
        <f t="shared" si="53"/>
        <v>34040.528730568542</v>
      </c>
      <c r="I558">
        <f xml:space="preserve">          IF($B558&lt;=$B$9,        $D558-$B$7*$B$6-$J$18*($D558-$B$6), $J$16)</f>
        <v>51011.176117377254</v>
      </c>
      <c r="J558">
        <f t="shared" si="51"/>
        <v>0.99998039645277537</v>
      </c>
      <c r="K558">
        <f>IF(B558&lt;=$B$9, EXP(-($B$5*B558))*($B$7*$B$6+$J$18*(D558-$B$6))*$B$20, "")</f>
        <v>54.214792721651442</v>
      </c>
      <c r="L558" t="str">
        <f>IF(B558&lt;=$B$9, "", EXP(-($B$5*B558))*$B$20)</f>
        <v/>
      </c>
    </row>
    <row r="559" spans="1:12" x14ac:dyDescent="0.25">
      <c r="A559">
        <f t="shared" si="48"/>
        <v>30.37</v>
      </c>
      <c r="B559">
        <v>5.37</v>
      </c>
      <c r="C559" s="1">
        <f t="shared" si="49"/>
        <v>1.1512761219999998</v>
      </c>
      <c r="D559">
        <f t="shared" si="50"/>
        <v>57563.806099999994</v>
      </c>
      <c r="E559" s="12">
        <f t="shared" si="52"/>
        <v>36301.452949650738</v>
      </c>
      <c r="F559" s="1"/>
      <c r="G559" s="4"/>
      <c r="H559" s="4">
        <f t="shared" si="53"/>
        <v>34117.84497845047</v>
      </c>
      <c r="I559">
        <f xml:space="preserve">          IF($B559&lt;=$B$9,        $D559-$B$7*$B$6-$J$18*($D559-$B$6), $J$16)</f>
        <v>51021.065836209309</v>
      </c>
      <c r="J559">
        <f t="shared" si="51"/>
        <v>0.99998040025264834</v>
      </c>
      <c r="K559">
        <f>IF(B559&lt;=$B$9, EXP(-($B$5*B559))*($B$7*$B$6+$J$18*(D559-$B$6))*$B$20, "")</f>
        <v>54.216818854976736</v>
      </c>
      <c r="L559" t="str">
        <f>IF(B559&lt;=$B$9, "", EXP(-($B$5*B559))*$B$20)</f>
        <v/>
      </c>
    </row>
    <row r="560" spans="1:12" x14ac:dyDescent="0.25">
      <c r="A560">
        <f t="shared" si="48"/>
        <v>30.38</v>
      </c>
      <c r="B560">
        <v>5.38</v>
      </c>
      <c r="C560" s="1">
        <f t="shared" si="49"/>
        <v>1.151524472</v>
      </c>
      <c r="D560">
        <f t="shared" si="50"/>
        <v>57576.223599999998</v>
      </c>
      <c r="E560" s="12">
        <f t="shared" si="52"/>
        <v>36386.887128983115</v>
      </c>
      <c r="F560" s="1"/>
      <c r="G560" s="4"/>
      <c r="H560" s="4">
        <f t="shared" si="53"/>
        <v>34195.213626830831</v>
      </c>
      <c r="I560">
        <f xml:space="preserve">          IF($B560&lt;=$B$9,        $D560-$B$7*$B$6-$J$18*($D560-$B$6), $J$16)</f>
        <v>51030.950619615003</v>
      </c>
      <c r="J560">
        <f t="shared" si="51"/>
        <v>0.99998040404915334</v>
      </c>
      <c r="K560">
        <f>IF(B560&lt;=$B$9, EXP(-($B$5*B560))*($B$7*$B$6+$J$18*(D560-$B$6))*$B$20, "")</f>
        <v>54.218826455968895</v>
      </c>
      <c r="L560" t="str">
        <f>IF(B560&lt;=$B$9, "", EXP(-($B$5*B560))*$B$20)</f>
        <v/>
      </c>
    </row>
    <row r="561" spans="1:12" x14ac:dyDescent="0.25">
      <c r="A561">
        <f t="shared" si="48"/>
        <v>30.39</v>
      </c>
      <c r="B561">
        <v>5.39</v>
      </c>
      <c r="C561" s="1">
        <f t="shared" si="49"/>
        <v>1.151772698</v>
      </c>
      <c r="D561">
        <f t="shared" si="50"/>
        <v>57588.634900000005</v>
      </c>
      <c r="E561" s="12">
        <f t="shared" si="52"/>
        <v>36472.388444178257</v>
      </c>
      <c r="F561" s="1"/>
      <c r="G561" s="4"/>
      <c r="H561" s="4">
        <f t="shared" si="53"/>
        <v>34272.634681404073</v>
      </c>
      <c r="I561">
        <f xml:space="preserve">          IF($B561&lt;=$B$9,        $D561-$B$7*$B$6-$J$18*($D561-$B$6), $J$16)</f>
        <v>51040.830467594315</v>
      </c>
      <c r="J561">
        <f t="shared" si="51"/>
        <v>0.99998040784229336</v>
      </c>
      <c r="K561">
        <f>IF(B561&lt;=$B$9, EXP(-($B$5*B561))*($B$7*$B$6+$J$18*(D561-$B$6))*$B$20, "")</f>
        <v>54.220815541015831</v>
      </c>
      <c r="L561" t="str">
        <f>IF(B561&lt;=$B$9, "", EXP(-($B$5*B561))*$B$20)</f>
        <v/>
      </c>
    </row>
    <row r="562" spans="1:12" x14ac:dyDescent="0.25">
      <c r="A562">
        <f t="shared" si="48"/>
        <v>30.4</v>
      </c>
      <c r="B562">
        <v>5.4</v>
      </c>
      <c r="C562" s="1">
        <f t="shared" si="49"/>
        <v>1.1520207999999998</v>
      </c>
      <c r="D562">
        <f t="shared" si="50"/>
        <v>57601.039999999994</v>
      </c>
      <c r="E562" s="12">
        <f t="shared" si="52"/>
        <v>36557.956900133722</v>
      </c>
      <c r="F562" s="1"/>
      <c r="G562" s="4"/>
      <c r="H562" s="4">
        <f t="shared" si="53"/>
        <v>34350.108147866624</v>
      </c>
      <c r="I562">
        <f xml:space="preserve">          IF($B562&lt;=$B$9,        $D562-$B$7*$B$6-$J$18*($D562-$B$6), $J$16)</f>
        <v>51050.705380147228</v>
      </c>
      <c r="J562">
        <f t="shared" si="51"/>
        <v>0.99998041163207141</v>
      </c>
      <c r="K562">
        <f>IF(B562&lt;=$B$9, EXP(-($B$5*B562))*($B$7*$B$6+$J$18*(D562-$B$6))*$B$20, "")</f>
        <v>54.222786126494988</v>
      </c>
      <c r="L562" t="str">
        <f>IF(B562&lt;=$B$9, "", EXP(-($B$5*B562))*$B$20)</f>
        <v/>
      </c>
    </row>
    <row r="563" spans="1:12" x14ac:dyDescent="0.25">
      <c r="A563">
        <f t="shared" si="48"/>
        <v>30.41</v>
      </c>
      <c r="B563">
        <v>5.41</v>
      </c>
      <c r="C563" s="1">
        <f t="shared" si="49"/>
        <v>1.152268778</v>
      </c>
      <c r="D563">
        <f t="shared" si="50"/>
        <v>57613.438900000001</v>
      </c>
      <c r="E563" s="12">
        <f t="shared" si="52"/>
        <v>36643.592501748768</v>
      </c>
      <c r="F563" s="1"/>
      <c r="G563" s="4"/>
      <c r="H563" s="4">
        <f t="shared" si="53"/>
        <v>34427.634031916903</v>
      </c>
      <c r="I563">
        <f xml:space="preserve">          IF($B563&lt;=$B$9,        $D563-$B$7*$B$6-$J$18*($D563-$B$6), $J$16)</f>
        <v>51060.575357273774</v>
      </c>
      <c r="J563">
        <f t="shared" si="51"/>
        <v>0.99998041541849059</v>
      </c>
      <c r="K563">
        <f>IF(B563&lt;=$B$9, EXP(-($B$5*B563))*($B$7*$B$6+$J$18*(D563-$B$6))*$B$20, "")</f>
        <v>54.224738228773411</v>
      </c>
      <c r="L563" t="str">
        <f>IF(B563&lt;=$B$9, "", EXP(-($B$5*B563))*$B$20)</f>
        <v/>
      </c>
    </row>
    <row r="564" spans="1:12" x14ac:dyDescent="0.25">
      <c r="A564">
        <f t="shared" si="48"/>
        <v>30.42</v>
      </c>
      <c r="B564">
        <v>5.42</v>
      </c>
      <c r="C564" s="1">
        <f t="shared" si="49"/>
        <v>1.152516632</v>
      </c>
      <c r="D564">
        <f t="shared" si="50"/>
        <v>57625.831599999998</v>
      </c>
      <c r="E564" s="12">
        <f t="shared" si="52"/>
        <v>36729.295253924378</v>
      </c>
      <c r="F564" s="1"/>
      <c r="G564" s="4"/>
      <c r="H564" s="4">
        <f t="shared" si="53"/>
        <v>34505.212339255333</v>
      </c>
      <c r="I564">
        <f xml:space="preserve">          IF($B564&lt;=$B$9,        $D564-$B$7*$B$6-$J$18*($D564-$B$6), $J$16)</f>
        <v>51070.440398973922</v>
      </c>
      <c r="J564">
        <f t="shared" si="51"/>
        <v>0.999980419201554</v>
      </c>
      <c r="K564">
        <f>IF(B564&lt;=$B$9, EXP(-($B$5*B564))*($B$7*$B$6+$J$18*(D564-$B$6))*$B$20, "")</f>
        <v>54.226671864207617</v>
      </c>
      <c r="L564" t="str">
        <f>IF(B564&lt;=$B$9, "", EXP(-($B$5*B564))*$B$20)</f>
        <v/>
      </c>
    </row>
    <row r="565" spans="1:12" x14ac:dyDescent="0.25">
      <c r="A565">
        <f t="shared" si="48"/>
        <v>30.43</v>
      </c>
      <c r="B565">
        <v>5.43</v>
      </c>
      <c r="C565" s="1">
        <f t="shared" si="49"/>
        <v>1.1527643619999999</v>
      </c>
      <c r="D565">
        <f t="shared" si="50"/>
        <v>57638.218099999991</v>
      </c>
      <c r="E565" s="12">
        <f t="shared" si="52"/>
        <v>36815.065161563252</v>
      </c>
      <c r="F565" s="1"/>
      <c r="G565" s="4"/>
      <c r="H565" s="4">
        <f t="shared" si="53"/>
        <v>34582.843075584336</v>
      </c>
      <c r="I565">
        <f xml:space="preserve">          IF($B565&lt;=$B$9,        $D565-$B$7*$B$6-$J$18*($D565-$B$6), $J$16)</f>
        <v>51080.300505247695</v>
      </c>
      <c r="J565">
        <f t="shared" si="51"/>
        <v>0.99998042298126466</v>
      </c>
      <c r="K565">
        <f>IF(B565&lt;=$B$9, EXP(-($B$5*B565))*($B$7*$B$6+$J$18*(D565-$B$6))*$B$20, "")</f>
        <v>54.22858704914367</v>
      </c>
      <c r="L565" t="str">
        <f>IF(B565&lt;=$B$9, "", EXP(-($B$5*B565))*$B$20)</f>
        <v/>
      </c>
    </row>
    <row r="566" spans="1:12" x14ac:dyDescent="0.25">
      <c r="A566">
        <f t="shared" si="48"/>
        <v>30.439999999999998</v>
      </c>
      <c r="B566">
        <v>5.4399999999999995</v>
      </c>
      <c r="C566" s="1">
        <f t="shared" si="49"/>
        <v>1.1530119679999999</v>
      </c>
      <c r="D566">
        <f t="shared" si="50"/>
        <v>57650.598399999995</v>
      </c>
      <c r="E566" s="12">
        <f t="shared" si="52"/>
        <v>36900.902229569801</v>
      </c>
      <c r="F566" s="1"/>
      <c r="G566" s="4"/>
      <c r="H566" s="4">
        <f t="shared" si="53"/>
        <v>34660.526246608315</v>
      </c>
      <c r="I566">
        <f xml:space="preserve">          IF($B566&lt;=$B$9,        $D566-$B$7*$B$6-$J$18*($D566-$B$6), $J$16)</f>
        <v>51090.155676095084</v>
      </c>
      <c r="J566">
        <f t="shared" si="51"/>
        <v>0.99998042675762544</v>
      </c>
      <c r="K566">
        <f>IF(B566&lt;=$B$9, EXP(-($B$5*B566))*($B$7*$B$6+$J$18*(D566-$B$6))*$B$20, "")</f>
        <v>54.230483799917195</v>
      </c>
      <c r="L566" t="str">
        <f>IF(B566&lt;=$B$9, "", EXP(-($B$5*B566))*$B$20)</f>
        <v/>
      </c>
    </row>
    <row r="567" spans="1:12" x14ac:dyDescent="0.25">
      <c r="A567">
        <f t="shared" si="48"/>
        <v>30.45</v>
      </c>
      <c r="B567">
        <v>5.45</v>
      </c>
      <c r="C567" s="1">
        <f t="shared" si="49"/>
        <v>1.15325945</v>
      </c>
      <c r="D567">
        <f t="shared" si="50"/>
        <v>57662.972499999996</v>
      </c>
      <c r="E567" s="12">
        <f t="shared" si="52"/>
        <v>36986.806462850152</v>
      </c>
      <c r="F567" s="1"/>
      <c r="G567" s="4"/>
      <c r="H567" s="4">
        <f t="shared" si="53"/>
        <v>34738.261858033678</v>
      </c>
      <c r="I567">
        <f xml:space="preserve">          IF($B567&lt;=$B$9,        $D567-$B$7*$B$6-$J$18*($D567-$B$6), $J$16)</f>
        <v>51100.005911516091</v>
      </c>
      <c r="J567">
        <f t="shared" si="51"/>
        <v>0.99998043053063967</v>
      </c>
      <c r="K567">
        <f>IF(B567&lt;=$B$9, EXP(-($B$5*B567))*($B$7*$B$6+$J$18*(D567-$B$6))*$B$20, "")</f>
        <v>54.232362132853325</v>
      </c>
      <c r="L567" t="str">
        <f>IF(B567&lt;=$B$9, "", EXP(-($B$5*B567))*$B$20)</f>
        <v/>
      </c>
    </row>
    <row r="568" spans="1:12" x14ac:dyDescent="0.25">
      <c r="A568">
        <f t="shared" si="48"/>
        <v>30.46</v>
      </c>
      <c r="B568">
        <v>5.46</v>
      </c>
      <c r="C568" s="1">
        <f t="shared" si="49"/>
        <v>1.1535068080000002</v>
      </c>
      <c r="D568">
        <f t="shared" si="50"/>
        <v>57675.340400000008</v>
      </c>
      <c r="E568" s="12">
        <f t="shared" si="52"/>
        <v>37072.77786631215</v>
      </c>
      <c r="F568" s="1"/>
      <c r="G568" s="4"/>
      <c r="H568" s="4">
        <f t="shared" si="53"/>
        <v>34816.04991556883</v>
      </c>
      <c r="I568">
        <f xml:space="preserve">          IF($B568&lt;=$B$9,        $D568-$B$7*$B$6-$J$18*($D568-$B$6), $J$16)</f>
        <v>51109.851211510722</v>
      </c>
      <c r="J568">
        <f t="shared" si="51"/>
        <v>0.99998043430031014</v>
      </c>
      <c r="K568">
        <f>IF(B568&lt;=$B$9, EXP(-($B$5*B568))*($B$7*$B$6+$J$18*(D568-$B$6))*$B$20, "")</f>
        <v>54.234222064266781</v>
      </c>
      <c r="L568" t="str">
        <f>IF(B568&lt;=$B$9, "", EXP(-($B$5*B568))*$B$20)</f>
        <v/>
      </c>
    </row>
    <row r="569" spans="1:12" x14ac:dyDescent="0.25">
      <c r="A569">
        <f t="shared" si="48"/>
        <v>30.47</v>
      </c>
      <c r="B569">
        <v>5.47</v>
      </c>
      <c r="C569" s="1">
        <f t="shared" si="49"/>
        <v>1.1537540419999999</v>
      </c>
      <c r="D569">
        <f t="shared" si="50"/>
        <v>57687.702099999995</v>
      </c>
      <c r="E569" s="12">
        <f t="shared" si="52"/>
        <v>37158.816444865362</v>
      </c>
      <c r="F569" s="1"/>
      <c r="G569" s="4"/>
      <c r="H569" s="4">
        <f t="shared" si="53"/>
        <v>34893.890424924175</v>
      </c>
      <c r="I569">
        <f xml:space="preserve">          IF($B569&lt;=$B$9,        $D569-$B$7*$B$6-$J$18*($D569-$B$6), $J$16)</f>
        <v>51119.691576078949</v>
      </c>
      <c r="J569">
        <f t="shared" si="51"/>
        <v>0.99998043806663994</v>
      </c>
      <c r="K569">
        <f>IF(B569&lt;=$B$9, EXP(-($B$5*B569))*($B$7*$B$6+$J$18*(D569-$B$6))*$B$20, "")</f>
        <v>54.236063610461763</v>
      </c>
      <c r="L569" t="str">
        <f>IF(B569&lt;=$B$9, "", EXP(-($B$5*B569))*$B$20)</f>
        <v/>
      </c>
    </row>
    <row r="570" spans="1:12" x14ac:dyDescent="0.25">
      <c r="A570">
        <f t="shared" si="48"/>
        <v>30.48</v>
      </c>
      <c r="B570">
        <v>5.4799999999999995</v>
      </c>
      <c r="C570" s="1">
        <f t="shared" si="49"/>
        <v>1.154001152</v>
      </c>
      <c r="D570">
        <f t="shared" si="50"/>
        <v>57700.0576</v>
      </c>
      <c r="E570" s="12">
        <f t="shared" si="52"/>
        <v>37244.922203421069</v>
      </c>
      <c r="F570" s="1"/>
      <c r="G570" s="4"/>
      <c r="H570" s="4">
        <f t="shared" si="53"/>
        <v>34971.78339181211</v>
      </c>
      <c r="I570">
        <f xml:space="preserve">          IF($B570&lt;=$B$9,        $D570-$B$7*$B$6-$J$18*($D570-$B$6), $J$16)</f>
        <v>51129.527005220807</v>
      </c>
      <c r="J570">
        <f t="shared" si="51"/>
        <v>0.99998044182963208</v>
      </c>
      <c r="K570">
        <f>IF(B570&lt;=$B$9, EXP(-($B$5*B570))*($B$7*$B$6+$J$18*(D570-$B$6))*$B$20, "")</f>
        <v>54.23788678773218</v>
      </c>
      <c r="L570" t="str">
        <f>IF(B570&lt;=$B$9, "", EXP(-($B$5*B570))*$B$20)</f>
        <v/>
      </c>
    </row>
    <row r="571" spans="1:12" x14ac:dyDescent="0.25">
      <c r="A571">
        <f t="shared" si="48"/>
        <v>30.490000000000002</v>
      </c>
      <c r="B571">
        <v>5.49</v>
      </c>
      <c r="C571" s="1">
        <f t="shared" si="49"/>
        <v>1.154248138</v>
      </c>
      <c r="D571">
        <f t="shared" si="50"/>
        <v>57712.406900000002</v>
      </c>
      <c r="E571" s="12">
        <f t="shared" si="52"/>
        <v>37331.095146892265</v>
      </c>
      <c r="F571" s="1"/>
      <c r="G571" s="4"/>
      <c r="H571" s="4">
        <f t="shared" si="53"/>
        <v>35049.728821947036</v>
      </c>
      <c r="I571">
        <f xml:space="preserve">          IF($B571&lt;=$B$9,        $D571-$B$7*$B$6-$J$18*($D571-$B$6), $J$16)</f>
        <v>51139.357498936282</v>
      </c>
      <c r="J571">
        <f t="shared" si="51"/>
        <v>0.99998044558928956</v>
      </c>
      <c r="K571">
        <f>IF(B571&lt;=$B$9, EXP(-($B$5*B571))*($B$7*$B$6+$J$18*(D571-$B$6))*$B$20, "")</f>
        <v>54.239691612361369</v>
      </c>
      <c r="L571" t="str">
        <f>IF(B571&lt;=$B$9, "", EXP(-($B$5*B571))*$B$20)</f>
        <v/>
      </c>
    </row>
    <row r="572" spans="1:12" x14ac:dyDescent="0.25">
      <c r="A572">
        <f t="shared" si="48"/>
        <v>30.5</v>
      </c>
      <c r="B572">
        <v>5.5</v>
      </c>
      <c r="C572" s="1">
        <f t="shared" si="49"/>
        <v>1.1544949999999998</v>
      </c>
      <c r="D572">
        <f t="shared" si="50"/>
        <v>57724.749999999993</v>
      </c>
      <c r="E572" s="12">
        <f t="shared" si="52"/>
        <v>37417.335280193678</v>
      </c>
      <c r="F572" s="1"/>
      <c r="G572" s="4"/>
      <c r="H572" s="4">
        <f t="shared" si="53"/>
        <v>35127.726721045357</v>
      </c>
      <c r="I572">
        <f xml:space="preserve">          IF($B572&lt;=$B$9,        $D572-$B$7*$B$6-$J$18*($D572-$B$6), $J$16)</f>
        <v>51149.183057225368</v>
      </c>
      <c r="J572">
        <f t="shared" si="51"/>
        <v>0.99998044934561547</v>
      </c>
      <c r="K572">
        <f>IF(B572&lt;=$B$9, EXP(-($B$5*B572))*($B$7*$B$6+$J$18*(D572-$B$6))*$B$20, "")</f>
        <v>54.241478100622288</v>
      </c>
      <c r="L572" t="str">
        <f>IF(B572&lt;=$B$9, "", EXP(-($B$5*B572))*$B$20)</f>
        <v/>
      </c>
    </row>
    <row r="573" spans="1:12" x14ac:dyDescent="0.25">
      <c r="A573">
        <f t="shared" si="48"/>
        <v>30.509999999999998</v>
      </c>
      <c r="B573">
        <v>5.51</v>
      </c>
      <c r="C573" s="1">
        <f t="shared" si="49"/>
        <v>1.154741738</v>
      </c>
      <c r="D573">
        <f t="shared" si="50"/>
        <v>57737.086900000002</v>
      </c>
      <c r="E573" s="12">
        <f t="shared" si="52"/>
        <v>37503.642608241746</v>
      </c>
      <c r="F573" s="1"/>
      <c r="G573" s="4"/>
      <c r="H573" s="4">
        <f t="shared" si="53"/>
        <v>35205.777094825469</v>
      </c>
      <c r="I573">
        <f xml:space="preserve">          IF($B573&lt;=$B$9,        $D573-$B$7*$B$6-$J$18*($D573-$B$6), $J$16)</f>
        <v>51159.003680088077</v>
      </c>
      <c r="J573">
        <f t="shared" si="51"/>
        <v>0.99998045309861283</v>
      </c>
      <c r="K573">
        <f>IF(B573&lt;=$B$9, EXP(-($B$5*B573))*($B$7*$B$6+$J$18*(D573-$B$6))*$B$20, "")</f>
        <v>54.243246268777561</v>
      </c>
      <c r="L573" t="str">
        <f>IF(B573&lt;=$B$9, "", EXP(-($B$5*B573))*$B$20)</f>
        <v/>
      </c>
    </row>
    <row r="574" spans="1:12" x14ac:dyDescent="0.25">
      <c r="A574">
        <f t="shared" si="48"/>
        <v>30.52</v>
      </c>
      <c r="B574">
        <v>5.52</v>
      </c>
      <c r="C574" s="1">
        <f t="shared" si="49"/>
        <v>1.1549883519999999</v>
      </c>
      <c r="D574">
        <f t="shared" si="50"/>
        <v>57749.417599999993</v>
      </c>
      <c r="E574" s="12">
        <f t="shared" si="52"/>
        <v>37590.017135954629</v>
      </c>
      <c r="F574" s="1"/>
      <c r="G574" s="4"/>
      <c r="H574" s="4">
        <f t="shared" si="53"/>
        <v>35283.87994900778</v>
      </c>
      <c r="I574">
        <f xml:space="preserve">          IF($B574&lt;=$B$9,        $D574-$B$7*$B$6-$J$18*($D574-$B$6), $J$16)</f>
        <v>51168.819367524389</v>
      </c>
      <c r="J574">
        <f t="shared" si="51"/>
        <v>0.99998045684828452</v>
      </c>
      <c r="K574">
        <f>IF(B574&lt;=$B$9, EXP(-($B$5*B574))*($B$7*$B$6+$J$18*(D574-$B$6))*$B$20, "")</f>
        <v>54.244996133079219</v>
      </c>
      <c r="L574" t="str">
        <f>IF(B574&lt;=$B$9, "", EXP(-($B$5*B574))*$B$20)</f>
        <v/>
      </c>
    </row>
    <row r="575" spans="1:12" x14ac:dyDescent="0.25">
      <c r="A575">
        <f t="shared" si="48"/>
        <v>30.53</v>
      </c>
      <c r="B575">
        <v>5.53</v>
      </c>
      <c r="C575" s="1">
        <f t="shared" si="49"/>
        <v>1.155234842</v>
      </c>
      <c r="D575">
        <f t="shared" si="50"/>
        <v>57761.742100000003</v>
      </c>
      <c r="E575" s="12">
        <f t="shared" si="52"/>
        <v>37676.458868252215</v>
      </c>
      <c r="F575" s="1"/>
      <c r="G575" s="4"/>
      <c r="H575" s="4">
        <f t="shared" si="53"/>
        <v>35362.035289314692</v>
      </c>
      <c r="I575">
        <f xml:space="preserve">          IF($B575&lt;=$B$9,        $D575-$B$7*$B$6-$J$18*($D575-$B$6), $J$16)</f>
        <v>51178.63011953434</v>
      </c>
      <c r="J575">
        <f t="shared" si="51"/>
        <v>0.99998046059463364</v>
      </c>
      <c r="K575">
        <f>IF(B575&lt;=$B$9, EXP(-($B$5*B575))*($B$7*$B$6+$J$18*(D575-$B$6))*$B$20, "")</f>
        <v>54.246727709769083</v>
      </c>
      <c r="L575" t="str">
        <f>IF(B575&lt;=$B$9, "", EXP(-($B$5*B575))*$B$20)</f>
        <v/>
      </c>
    </row>
    <row r="576" spans="1:12" x14ac:dyDescent="0.25">
      <c r="A576">
        <f t="shared" si="48"/>
        <v>30.54</v>
      </c>
      <c r="B576">
        <v>5.54</v>
      </c>
      <c r="C576" s="1">
        <f t="shared" si="49"/>
        <v>1.1554812079999999</v>
      </c>
      <c r="D576">
        <f t="shared" si="50"/>
        <v>57774.060399999995</v>
      </c>
      <c r="E576" s="12">
        <f t="shared" si="52"/>
        <v>37762.967810056107</v>
      </c>
      <c r="F576" s="1"/>
      <c r="G576" s="4"/>
      <c r="H576" s="4">
        <f t="shared" si="53"/>
        <v>35440.243121470608</v>
      </c>
      <c r="I576">
        <f xml:space="preserve">          IF($B576&lt;=$B$9,        $D576-$B$7*$B$6-$J$18*($D576-$B$6), $J$16)</f>
        <v>51188.435936117887</v>
      </c>
      <c r="J576">
        <f t="shared" si="51"/>
        <v>0.99998046433766319</v>
      </c>
      <c r="K576">
        <f>IF(B576&lt;=$B$9, EXP(-($B$5*B576))*($B$7*$B$6+$J$18*(D576-$B$6))*$B$20, "")</f>
        <v>54.248441015078406</v>
      </c>
      <c r="L576" t="str">
        <f>IF(B576&lt;=$B$9, "", EXP(-($B$5*B576))*$B$20)</f>
        <v/>
      </c>
    </row>
    <row r="577" spans="1:12" x14ac:dyDescent="0.25">
      <c r="A577">
        <f t="shared" si="48"/>
        <v>30.55</v>
      </c>
      <c r="B577">
        <v>5.55</v>
      </c>
      <c r="C577" s="1">
        <f t="shared" si="49"/>
        <v>1.1557274500000001</v>
      </c>
      <c r="D577">
        <f t="shared" si="50"/>
        <v>57786.372500000005</v>
      </c>
      <c r="E577" s="12">
        <f t="shared" si="52"/>
        <v>37849.543966289624</v>
      </c>
      <c r="F577" s="1"/>
      <c r="G577" s="4"/>
      <c r="H577" s="4">
        <f t="shared" si="53"/>
        <v>35518.503451201941</v>
      </c>
      <c r="I577">
        <f xml:space="preserve">          IF($B577&lt;=$B$9,        $D577-$B$7*$B$6-$J$18*($D577-$B$6), $J$16)</f>
        <v>51198.236817275065</v>
      </c>
      <c r="J577">
        <f t="shared" si="51"/>
        <v>0.99998046807737595</v>
      </c>
      <c r="K577">
        <f>IF(B577&lt;=$B$9, EXP(-($B$5*B577))*($B$7*$B$6+$J$18*(D577-$B$6))*$B$20, "")</f>
        <v>54.250136065228162</v>
      </c>
      <c r="L577" t="str">
        <f>IF(B577&lt;=$B$9, "", EXP(-($B$5*B577))*$B$20)</f>
        <v/>
      </c>
    </row>
    <row r="578" spans="1:12" x14ac:dyDescent="0.25">
      <c r="A578">
        <f t="shared" si="48"/>
        <v>30.56</v>
      </c>
      <c r="B578">
        <v>5.56</v>
      </c>
      <c r="C578" s="1">
        <f t="shared" si="49"/>
        <v>1.1559735680000001</v>
      </c>
      <c r="D578">
        <f t="shared" si="50"/>
        <v>57798.678400000004</v>
      </c>
      <c r="E578" s="12">
        <f t="shared" si="52"/>
        <v>37936.187341877827</v>
      </c>
      <c r="F578" s="1"/>
      <c r="G578" s="4"/>
      <c r="H578" s="4">
        <f t="shared" si="53"/>
        <v>35596.816284237109</v>
      </c>
      <c r="I578">
        <f xml:space="preserve">          IF($B578&lt;=$B$9,        $D578-$B$7*$B$6-$J$18*($D578-$B$6), $J$16)</f>
        <v>51208.032763005853</v>
      </c>
      <c r="J578">
        <f t="shared" si="51"/>
        <v>0.99998047181377525</v>
      </c>
      <c r="K578">
        <f>IF(B578&lt;=$B$9, EXP(-($B$5*B578))*($B$7*$B$6+$J$18*(D578-$B$6))*$B$20, "")</f>
        <v>54.251812876428858</v>
      </c>
      <c r="L578" t="str">
        <f>IF(B578&lt;=$B$9, "", EXP(-($B$5*B578))*$B$20)</f>
        <v/>
      </c>
    </row>
    <row r="579" spans="1:12" x14ac:dyDescent="0.25">
      <c r="A579">
        <f t="shared" si="48"/>
        <v>30.57</v>
      </c>
      <c r="B579">
        <v>5.57</v>
      </c>
      <c r="C579" s="1">
        <f t="shared" si="49"/>
        <v>1.156219562</v>
      </c>
      <c r="D579">
        <f t="shared" si="50"/>
        <v>57810.9781</v>
      </c>
      <c r="E579" s="12">
        <f t="shared" si="52"/>
        <v>38022.897941747484</v>
      </c>
      <c r="F579" s="1"/>
      <c r="G579" s="4"/>
      <c r="H579" s="4">
        <f t="shared" si="53"/>
        <v>35675.181626306534</v>
      </c>
      <c r="I579">
        <f xml:space="preserve">          IF($B579&lt;=$B$9,        $D579-$B$7*$B$6-$J$18*($D579-$B$6), $J$16)</f>
        <v>51217.823773310258</v>
      </c>
      <c r="J579">
        <f t="shared" si="51"/>
        <v>0.99998047554686376</v>
      </c>
      <c r="K579">
        <f>IF(B579&lt;=$B$9, EXP(-($B$5*B579))*($B$7*$B$6+$J$18*(D579-$B$6))*$B$20, "")</f>
        <v>54.253471464880647</v>
      </c>
      <c r="L579" t="str">
        <f>IF(B579&lt;=$B$9, "", EXP(-($B$5*B579))*$B$20)</f>
        <v/>
      </c>
    </row>
    <row r="580" spans="1:12" x14ac:dyDescent="0.25">
      <c r="A580">
        <f t="shared" si="48"/>
        <v>30.58</v>
      </c>
      <c r="B580">
        <v>5.58</v>
      </c>
      <c r="C580" s="1">
        <f t="shared" si="49"/>
        <v>1.1564654320000001</v>
      </c>
      <c r="D580">
        <f t="shared" si="50"/>
        <v>57823.2716</v>
      </c>
      <c r="E580" s="12">
        <f t="shared" si="52"/>
        <v>38109.675770827096</v>
      </c>
      <c r="F580" s="1"/>
      <c r="G580" s="4"/>
      <c r="H580" s="4">
        <f t="shared" si="53"/>
        <v>35753.599483142636</v>
      </c>
      <c r="I580">
        <f xml:space="preserve">          IF($B580&lt;=$B$9,        $D580-$B$7*$B$6-$J$18*($D580-$B$6), $J$16)</f>
        <v>51227.60984818828</v>
      </c>
      <c r="J580">
        <f t="shared" si="51"/>
        <v>0.99998047927664468</v>
      </c>
      <c r="K580">
        <f>IF(B580&lt;=$B$9, EXP(-($B$5*B580))*($B$7*$B$6+$J$18*(D580-$B$6))*$B$20, "")</f>
        <v>54.255111846773325</v>
      </c>
      <c r="L580" t="str">
        <f>IF(B580&lt;=$B$9, "", EXP(-($B$5*B580))*$B$20)</f>
        <v/>
      </c>
    </row>
    <row r="581" spans="1:12" x14ac:dyDescent="0.25">
      <c r="A581">
        <f t="shared" si="48"/>
        <v>30.59</v>
      </c>
      <c r="B581">
        <v>5.59</v>
      </c>
      <c r="C581" s="1">
        <f t="shared" si="49"/>
        <v>1.1567111780000001</v>
      </c>
      <c r="D581">
        <f t="shared" si="50"/>
        <v>57835.558900000004</v>
      </c>
      <c r="E581" s="12">
        <f t="shared" si="52"/>
        <v>38196.520834046889</v>
      </c>
      <c r="F581" s="1"/>
      <c r="G581" s="4"/>
      <c r="H581" s="4">
        <f t="shared" si="53"/>
        <v>35832.069860479853</v>
      </c>
      <c r="I581">
        <f xml:space="preserve">          IF($B581&lt;=$B$9,        $D581-$B$7*$B$6-$J$18*($D581-$B$6), $J$16)</f>
        <v>51237.390987639919</v>
      </c>
      <c r="J581">
        <f t="shared" si="51"/>
        <v>0.99998048300312092</v>
      </c>
      <c r="K581">
        <f>IF(B581&lt;=$B$9, EXP(-($B$5*B581))*($B$7*$B$6+$J$18*(D581-$B$6))*$B$20, "")</f>
        <v>54.256734038286289</v>
      </c>
      <c r="L581" t="str">
        <f>IF(B581&lt;=$B$9, "", EXP(-($B$5*B581))*$B$20)</f>
        <v/>
      </c>
    </row>
    <row r="582" spans="1:12" x14ac:dyDescent="0.25">
      <c r="A582">
        <f t="shared" si="48"/>
        <v>30.6</v>
      </c>
      <c r="B582">
        <v>5.6</v>
      </c>
      <c r="C582" s="1">
        <f t="shared" si="49"/>
        <v>1.1569568000000001</v>
      </c>
      <c r="D582">
        <f t="shared" si="50"/>
        <v>57847.840000000004</v>
      </c>
      <c r="E582" s="12">
        <f t="shared" si="52"/>
        <v>38283.433136338805</v>
      </c>
      <c r="F582" s="1"/>
      <c r="G582" s="4"/>
      <c r="H582" s="4">
        <f t="shared" si="53"/>
        <v>35910.592764054622</v>
      </c>
      <c r="I582">
        <f xml:space="preserve">          IF($B582&lt;=$B$9,        $D582-$B$7*$B$6-$J$18*($D582-$B$6), $J$16)</f>
        <v>51247.167191665176</v>
      </c>
      <c r="J582">
        <f t="shared" si="51"/>
        <v>0.99998048672629536</v>
      </c>
      <c r="K582">
        <f>IF(B582&lt;=$B$9, EXP(-($B$5*B582))*($B$7*$B$6+$J$18*(D582-$B$6))*$B$20, "")</f>
        <v>54.258338055588524</v>
      </c>
      <c r="L582" t="str">
        <f>IF(B582&lt;=$B$9, "", EXP(-($B$5*B582))*$B$20)</f>
        <v/>
      </c>
    </row>
    <row r="583" spans="1:12" x14ac:dyDescent="0.25">
      <c r="A583">
        <f t="shared" si="48"/>
        <v>30.61</v>
      </c>
      <c r="B583">
        <v>5.61</v>
      </c>
      <c r="C583" s="1">
        <f t="shared" si="49"/>
        <v>1.1572022979999999</v>
      </c>
      <c r="D583">
        <f t="shared" si="50"/>
        <v>57860.114899999993</v>
      </c>
      <c r="E583" s="12">
        <f t="shared" si="52"/>
        <v>38370.412682636525</v>
      </c>
      <c r="F583" s="1"/>
      <c r="G583" s="4"/>
      <c r="H583" s="4">
        <f t="shared" si="53"/>
        <v>35989.168199605389</v>
      </c>
      <c r="I583">
        <f xml:space="preserve">          IF($B583&lt;=$B$9,        $D583-$B$7*$B$6-$J$18*($D583-$B$6), $J$16)</f>
        <v>51256.938460264042</v>
      </c>
      <c r="J583">
        <f t="shared" si="51"/>
        <v>0.99998049044617099</v>
      </c>
      <c r="K583">
        <f>IF(B583&lt;=$B$9, EXP(-($B$5*B583))*($B$7*$B$6+$J$18*(D583-$B$6))*$B$20, "")</f>
        <v>54.25992391483873</v>
      </c>
      <c r="L583" t="str">
        <f>IF(B583&lt;=$B$9, "", EXP(-($B$5*B583))*$B$20)</f>
        <v/>
      </c>
    </row>
    <row r="584" spans="1:12" x14ac:dyDescent="0.25">
      <c r="A584">
        <f t="shared" si="48"/>
        <v>30.62</v>
      </c>
      <c r="B584">
        <v>5.62</v>
      </c>
      <c r="C584" s="1">
        <f t="shared" si="49"/>
        <v>1.157447672</v>
      </c>
      <c r="D584">
        <f t="shared" si="50"/>
        <v>57872.383600000001</v>
      </c>
      <c r="E584" s="12">
        <f t="shared" si="52"/>
        <v>38457.459477875447</v>
      </c>
      <c r="F584" s="1"/>
      <c r="G584" s="4"/>
      <c r="H584" s="4">
        <f t="shared" si="53"/>
        <v>36067.796172872608</v>
      </c>
      <c r="I584">
        <f xml:space="preserve">          IF($B584&lt;=$B$9,        $D584-$B$7*$B$6-$J$18*($D584-$B$6), $J$16)</f>
        <v>51266.704793436533</v>
      </c>
      <c r="J584">
        <f t="shared" si="51"/>
        <v>0.99998049416275092</v>
      </c>
      <c r="K584">
        <f>IF(B584&lt;=$B$9, EXP(-($B$5*B584))*($B$7*$B$6+$J$18*(D584-$B$6))*$B$20, "")</f>
        <v>54.261491632185248</v>
      </c>
      <c r="L584" t="str">
        <f>IF(B584&lt;=$B$9, "", EXP(-($B$5*B584))*$B$20)</f>
        <v/>
      </c>
    </row>
    <row r="585" spans="1:12" x14ac:dyDescent="0.25">
      <c r="A585">
        <f t="shared" si="48"/>
        <v>30.63</v>
      </c>
      <c r="B585">
        <v>5.63</v>
      </c>
      <c r="C585" s="1">
        <f t="shared" si="49"/>
        <v>1.1576929220000001</v>
      </c>
      <c r="D585">
        <f t="shared" si="50"/>
        <v>57884.646100000005</v>
      </c>
      <c r="E585" s="12">
        <f t="shared" si="52"/>
        <v>38544.573526992703</v>
      </c>
      <c r="F585" s="1"/>
      <c r="G585" s="4"/>
      <c r="H585" s="4">
        <f t="shared" si="53"/>
        <v>36146.476689598749</v>
      </c>
      <c r="I585">
        <f xml:space="preserve">          IF($B585&lt;=$B$9,        $D585-$B$7*$B$6-$J$18*($D585-$B$6), $J$16)</f>
        <v>51276.466191182641</v>
      </c>
      <c r="J585">
        <f t="shared" si="51"/>
        <v>0.99998049787603793</v>
      </c>
      <c r="K585">
        <f>IF(B585&lt;=$B$9, EXP(-($B$5*B585))*($B$7*$B$6+$J$18*(D585-$B$6))*$B$20, "")</f>
        <v>54.263041223765988</v>
      </c>
      <c r="L585" t="str">
        <f>IF(B585&lt;=$B$9, "", EXP(-($B$5*B585))*$B$20)</f>
        <v/>
      </c>
    </row>
    <row r="586" spans="1:12" x14ac:dyDescent="0.25">
      <c r="A586">
        <f t="shared" si="48"/>
        <v>30.64</v>
      </c>
      <c r="B586">
        <v>5.64</v>
      </c>
      <c r="C586" s="1">
        <f t="shared" si="49"/>
        <v>1.1579380479999999</v>
      </c>
      <c r="D586">
        <f t="shared" si="50"/>
        <v>57896.902399999992</v>
      </c>
      <c r="E586" s="12">
        <f t="shared" si="52"/>
        <v>38631.754834927153</v>
      </c>
      <c r="F586" s="1"/>
      <c r="G586" s="4"/>
      <c r="H586" s="4">
        <f t="shared" si="53"/>
        <v>36225.209755528282</v>
      </c>
      <c r="I586">
        <f xml:space="preserve">          IF($B586&lt;=$B$9,        $D586-$B$7*$B$6-$J$18*($D586-$B$6), $J$16)</f>
        <v>51286.222653502358</v>
      </c>
      <c r="J586">
        <f t="shared" si="51"/>
        <v>0.99998050158603502</v>
      </c>
      <c r="K586">
        <f>IF(B586&lt;=$B$9, EXP(-($B$5*B586))*($B$7*$B$6+$J$18*(D586-$B$6))*$B$20, "")</f>
        <v>54.264572705708574</v>
      </c>
      <c r="L586" t="str">
        <f>IF(B586&lt;=$B$9, "", EXP(-($B$5*B586))*$B$20)</f>
        <v/>
      </c>
    </row>
    <row r="587" spans="1:12" x14ac:dyDescent="0.25">
      <c r="A587">
        <f t="shared" si="48"/>
        <v>30.65</v>
      </c>
      <c r="B587">
        <v>5.65</v>
      </c>
      <c r="C587" s="1">
        <f t="shared" si="49"/>
        <v>1.1581830499999999</v>
      </c>
      <c r="D587">
        <f t="shared" si="50"/>
        <v>57909.152499999997</v>
      </c>
      <c r="E587" s="12">
        <f t="shared" si="52"/>
        <v>38719.003406619377</v>
      </c>
      <c r="F587" s="1"/>
      <c r="G587" s="4"/>
      <c r="H587" s="4">
        <f t="shared" si="53"/>
        <v>36303.995376407693</v>
      </c>
      <c r="I587">
        <f xml:space="preserve">          IF($B587&lt;=$B$9,        $D587-$B$7*$B$6-$J$18*($D587-$B$6), $J$16)</f>
        <v>51295.9741803957</v>
      </c>
      <c r="J587">
        <f t="shared" si="51"/>
        <v>0.99998050529274518</v>
      </c>
      <c r="K587">
        <f>IF(B587&lt;=$B$9, EXP(-($B$5*B587))*($B$7*$B$6+$J$18*(D587-$B$6))*$B$20, "")</f>
        <v>54.266086094130323</v>
      </c>
      <c r="L587" t="str">
        <f>IF(B587&lt;=$B$9, "", EXP(-($B$5*B587))*$B$20)</f>
        <v/>
      </c>
    </row>
    <row r="588" spans="1:12" x14ac:dyDescent="0.25">
      <c r="A588">
        <f t="shared" si="48"/>
        <v>30.66</v>
      </c>
      <c r="B588">
        <v>5.66</v>
      </c>
      <c r="C588" s="1">
        <f t="shared" si="49"/>
        <v>1.1584279280000001</v>
      </c>
      <c r="D588">
        <f t="shared" si="50"/>
        <v>57921.396400000005</v>
      </c>
      <c r="E588" s="12">
        <f t="shared" si="52"/>
        <v>38806.319247011692</v>
      </c>
      <c r="F588" s="1"/>
      <c r="G588" s="4"/>
      <c r="H588" s="4">
        <f t="shared" si="53"/>
        <v>36382.833557985476</v>
      </c>
      <c r="I588">
        <f xml:space="preserve">          IF($B588&lt;=$B$9,        $D588-$B$7*$B$6-$J$18*($D588-$B$6), $J$16)</f>
        <v>51305.72077186266</v>
      </c>
      <c r="J588">
        <f t="shared" si="51"/>
        <v>0.9999805089961713</v>
      </c>
      <c r="K588">
        <f>IF(B588&lt;=$B$9, EXP(-($B$5*B588))*($B$7*$B$6+$J$18*(D588-$B$6))*$B$20, "")</f>
        <v>54.267581405138166</v>
      </c>
      <c r="L588" t="str">
        <f>IF(B588&lt;=$B$9, "", EXP(-($B$5*B588))*$B$20)</f>
        <v/>
      </c>
    </row>
    <row r="589" spans="1:12" x14ac:dyDescent="0.25">
      <c r="A589">
        <f t="shared" si="48"/>
        <v>30.67</v>
      </c>
      <c r="B589">
        <v>5.67</v>
      </c>
      <c r="C589" s="1">
        <f t="shared" si="49"/>
        <v>1.158672682</v>
      </c>
      <c r="D589">
        <f t="shared" si="50"/>
        <v>57933.634099999996</v>
      </c>
      <c r="E589" s="12">
        <f t="shared" si="52"/>
        <v>38893.702361048148</v>
      </c>
      <c r="F589" s="1"/>
      <c r="G589" s="4"/>
      <c r="H589" s="4">
        <f t="shared" si="53"/>
        <v>36461.724306012147</v>
      </c>
      <c r="I589">
        <f xml:space="preserve">          IF($B589&lt;=$B$9,        $D589-$B$7*$B$6-$J$18*($D589-$B$6), $J$16)</f>
        <v>51315.462427903221</v>
      </c>
      <c r="J589">
        <f t="shared" si="51"/>
        <v>0.99998051269631638</v>
      </c>
      <c r="K589">
        <f>IF(B589&lt;=$B$9, EXP(-($B$5*B589))*($B$7*$B$6+$J$18*(D589-$B$6))*$B$20, "")</f>
        <v>54.269058654828662</v>
      </c>
      <c r="L589" t="str">
        <f>IF(B589&lt;=$B$9, "", EXP(-($B$5*B589))*$B$20)</f>
        <v/>
      </c>
    </row>
    <row r="590" spans="1:12" x14ac:dyDescent="0.25">
      <c r="A590">
        <f t="shared" si="48"/>
        <v>30.68</v>
      </c>
      <c r="B590">
        <v>5.68</v>
      </c>
      <c r="C590" s="1">
        <f t="shared" si="49"/>
        <v>1.158917312</v>
      </c>
      <c r="D590">
        <f t="shared" si="50"/>
        <v>57945.865600000005</v>
      </c>
      <c r="E590" s="12">
        <f t="shared" si="52"/>
        <v>38981.152753674512</v>
      </c>
      <c r="F590" s="1"/>
      <c r="G590" s="4"/>
      <c r="H590" s="4">
        <f t="shared" si="53"/>
        <v>36540.667626240218</v>
      </c>
      <c r="I590">
        <f xml:space="preserve">          IF($B590&lt;=$B$9,        $D590-$B$7*$B$6-$J$18*($D590-$B$6), $J$16)</f>
        <v>51325.199148517422</v>
      </c>
      <c r="J590">
        <f t="shared" si="51"/>
        <v>0.99998051639318331</v>
      </c>
      <c r="K590">
        <f>IF(B590&lt;=$B$9, EXP(-($B$5*B590))*($B$7*$B$6+$J$18*(D590-$B$6))*$B$20, "")</f>
        <v>54.270517859288184</v>
      </c>
      <c r="L590" t="str">
        <f>IF(B590&lt;=$B$9, "", EXP(-($B$5*B590))*$B$20)</f>
        <v/>
      </c>
    </row>
    <row r="591" spans="1:12" x14ac:dyDescent="0.25">
      <c r="A591">
        <f t="shared" si="48"/>
        <v>30.689999999999998</v>
      </c>
      <c r="B591">
        <v>5.6899999999999995</v>
      </c>
      <c r="C591" s="1">
        <f t="shared" si="49"/>
        <v>1.1591618180000001</v>
      </c>
      <c r="D591">
        <f t="shared" si="50"/>
        <v>57958.090900000003</v>
      </c>
      <c r="E591" s="12">
        <f t="shared" si="52"/>
        <v>39068.670429838297</v>
      </c>
      <c r="F591" s="1"/>
      <c r="G591" s="4"/>
      <c r="H591" s="4">
        <f t="shared" si="53"/>
        <v>36619.663524424228</v>
      </c>
      <c r="I591">
        <f xml:space="preserve">          IF($B591&lt;=$B$9,        $D591-$B$7*$B$6-$J$18*($D591-$B$6), $J$16)</f>
        <v>51334.930933705225</v>
      </c>
      <c r="J591">
        <f t="shared" si="51"/>
        <v>0.99998052008677496</v>
      </c>
      <c r="K591">
        <f>IF(B591&lt;=$B$9, EXP(-($B$5*B591))*($B$7*$B$6+$J$18*(D591-$B$6))*$B$20, "")</f>
        <v>54.271959034592648</v>
      </c>
      <c r="L591" t="str">
        <f>IF(B591&lt;=$B$9, "", EXP(-($B$5*B591))*$B$20)</f>
        <v/>
      </c>
    </row>
    <row r="592" spans="1:12" x14ac:dyDescent="0.25">
      <c r="A592">
        <f t="shared" si="48"/>
        <v>30.7</v>
      </c>
      <c r="B592">
        <v>5.7</v>
      </c>
      <c r="C592" s="1">
        <f t="shared" si="49"/>
        <v>1.1594062000000001</v>
      </c>
      <c r="D592">
        <f t="shared" si="50"/>
        <v>57970.310000000005</v>
      </c>
      <c r="E592" s="12">
        <f t="shared" si="52"/>
        <v>39156.25539448874</v>
      </c>
      <c r="F592" s="1"/>
      <c r="G592" s="4"/>
      <c r="H592" s="4">
        <f t="shared" si="53"/>
        <v>36698.712006320726</v>
      </c>
      <c r="I592">
        <f xml:space="preserve">          IF($B592&lt;=$B$9,        $D592-$B$7*$B$6-$J$18*($D592-$B$6), $J$16)</f>
        <v>51344.657783466646</v>
      </c>
      <c r="J592">
        <f t="shared" si="51"/>
        <v>0.99998052377709445</v>
      </c>
      <c r="K592">
        <f>IF(B592&lt;=$B$9, EXP(-($B$5*B592))*($B$7*$B$6+$J$18*(D592-$B$6))*$B$20, "")</f>
        <v>54.273382196807745</v>
      </c>
      <c r="L592" t="str">
        <f>IF(B592&lt;=$B$9, "", EXP(-($B$5*B592))*$B$20)</f>
        <v/>
      </c>
    </row>
    <row r="593" spans="1:12" x14ac:dyDescent="0.25">
      <c r="A593">
        <f t="shared" si="48"/>
        <v>30.71</v>
      </c>
      <c r="B593">
        <v>5.71</v>
      </c>
      <c r="C593" s="1">
        <f t="shared" si="49"/>
        <v>1.159650458</v>
      </c>
      <c r="D593">
        <f t="shared" si="50"/>
        <v>57982.522899999996</v>
      </c>
      <c r="E593" s="12">
        <f t="shared" si="52"/>
        <v>39243.907652576811</v>
      </c>
      <c r="F593" s="1"/>
      <c r="G593" s="4"/>
      <c r="H593" s="4">
        <f t="shared" si="53"/>
        <v>36777.813077688268</v>
      </c>
      <c r="I593">
        <f xml:space="preserve">          IF($B593&lt;=$B$9,        $D593-$B$7*$B$6-$J$18*($D593-$B$6), $J$16)</f>
        <v>51354.379697801676</v>
      </c>
      <c r="J593">
        <f t="shared" si="51"/>
        <v>0.99998052746414456</v>
      </c>
      <c r="K593">
        <f>IF(B593&lt;=$B$9, EXP(-($B$5*B593))*($B$7*$B$6+$J$18*(D593-$B$6))*$B$20, "")</f>
        <v>54.274787361988828</v>
      </c>
      <c r="L593" t="str">
        <f>IF(B593&lt;=$B$9, "", EXP(-($B$5*B593))*$B$20)</f>
        <v/>
      </c>
    </row>
    <row r="594" spans="1:12" x14ac:dyDescent="0.25">
      <c r="A594">
        <f t="shared" si="48"/>
        <v>30.72</v>
      </c>
      <c r="B594">
        <v>5.72</v>
      </c>
      <c r="C594" s="1">
        <f t="shared" si="49"/>
        <v>1.1598945920000001</v>
      </c>
      <c r="D594">
        <f t="shared" si="50"/>
        <v>57994.729600000006</v>
      </c>
      <c r="E594" s="12">
        <f t="shared" si="52"/>
        <v>39331.627209055216</v>
      </c>
      <c r="F594" s="1"/>
      <c r="G594" s="4"/>
      <c r="H594" s="4">
        <f t="shared" si="53"/>
        <v>36856.966744287442</v>
      </c>
      <c r="I594">
        <f xml:space="preserve">          IF($B594&lt;=$B$9,        $D594-$B$7*$B$6-$J$18*($D594-$B$6), $J$16)</f>
        <v>51364.096676710338</v>
      </c>
      <c r="J594">
        <f t="shared" si="51"/>
        <v>0.99998053114792818</v>
      </c>
      <c r="K594">
        <f>IF(B594&lt;=$B$9, EXP(-($B$5*B594))*($B$7*$B$6+$J$18*(D594-$B$6))*$B$20, "")</f>
        <v>54.276174546180982</v>
      </c>
      <c r="L594" t="str">
        <f>IF(B594&lt;=$B$9, "", EXP(-($B$5*B594))*$B$20)</f>
        <v/>
      </c>
    </row>
    <row r="595" spans="1:12" x14ac:dyDescent="0.25">
      <c r="A595">
        <f t="shared" si="48"/>
        <v>30.73</v>
      </c>
      <c r="B595">
        <v>5.7299999999999995</v>
      </c>
      <c r="C595" s="1">
        <f t="shared" si="49"/>
        <v>1.160138602</v>
      </c>
      <c r="D595">
        <f t="shared" si="50"/>
        <v>58006.930099999998</v>
      </c>
      <c r="E595" s="12">
        <f t="shared" si="52"/>
        <v>39419.414068878388</v>
      </c>
      <c r="F595" s="1"/>
      <c r="G595" s="4"/>
      <c r="H595" s="4">
        <f t="shared" si="53"/>
        <v>36936.173011880841</v>
      </c>
      <c r="I595">
        <f xml:space="preserve">          IF($B595&lt;=$B$9,        $D595-$B$7*$B$6-$J$18*($D595-$B$6), $J$16)</f>
        <v>51373.808720192603</v>
      </c>
      <c r="J595">
        <f t="shared" si="51"/>
        <v>0.9999805348284484</v>
      </c>
      <c r="K595">
        <f>IF(B595&lt;=$B$9, EXP(-($B$5*B595))*($B$7*$B$6+$J$18*(D595-$B$6))*$B$20, "")</f>
        <v>54.277543765418933</v>
      </c>
      <c r="L595" t="str">
        <f>IF(B595&lt;=$B$9, "", EXP(-($B$5*B595))*$B$20)</f>
        <v/>
      </c>
    </row>
    <row r="596" spans="1:12" x14ac:dyDescent="0.25">
      <c r="A596">
        <f t="shared" si="48"/>
        <v>30.740000000000002</v>
      </c>
      <c r="B596">
        <v>5.74</v>
      </c>
      <c r="C596" s="1">
        <f t="shared" si="49"/>
        <v>1.160382488</v>
      </c>
      <c r="D596">
        <f t="shared" si="50"/>
        <v>58019.124400000001</v>
      </c>
      <c r="E596" s="12">
        <f t="shared" si="52"/>
        <v>39507.268237002492</v>
      </c>
      <c r="F596" s="1"/>
      <c r="G596" s="4"/>
      <c r="H596" s="4">
        <f t="shared" si="53"/>
        <v>37015.431886233077</v>
      </c>
      <c r="I596">
        <f xml:space="preserve">          IF($B596&lt;=$B$9,        $D596-$B$7*$B$6-$J$18*($D596-$B$6), $J$16)</f>
        <v>51383.515828248499</v>
      </c>
      <c r="J596">
        <f t="shared" si="51"/>
        <v>0.99998053850570789</v>
      </c>
      <c r="K596">
        <f>IF(B596&lt;=$B$9, EXP(-($B$5*B596))*($B$7*$B$6+$J$18*(D596-$B$6))*$B$20, "")</f>
        <v>54.278895035727203</v>
      </c>
      <c r="L596" t="str">
        <f>IF(B596&lt;=$B$9, "", EXP(-($B$5*B596))*$B$20)</f>
        <v/>
      </c>
    </row>
    <row r="597" spans="1:12" x14ac:dyDescent="0.25">
      <c r="A597">
        <f t="shared" si="48"/>
        <v>30.75</v>
      </c>
      <c r="B597">
        <v>5.75</v>
      </c>
      <c r="C597" s="1">
        <f t="shared" si="49"/>
        <v>1.16062625</v>
      </c>
      <c r="D597">
        <f t="shared" si="50"/>
        <v>58031.3125</v>
      </c>
      <c r="E597" s="12">
        <f t="shared" si="52"/>
        <v>39595.189718385445</v>
      </c>
      <c r="F597" s="1"/>
      <c r="G597" s="4"/>
      <c r="H597" s="4">
        <f t="shared" si="53"/>
        <v>37094.743373110774</v>
      </c>
      <c r="I597">
        <f xml:space="preserve">          IF($B597&lt;=$B$9,        $D597-$B$7*$B$6-$J$18*($D597-$B$6), $J$16)</f>
        <v>51393.218000877998</v>
      </c>
      <c r="J597">
        <f t="shared" si="51"/>
        <v>0.99998054217970977</v>
      </c>
      <c r="K597">
        <f>IF(B597&lt;=$B$9, EXP(-($B$5*B597))*($B$7*$B$6+$J$18*(D597-$B$6))*$B$20, "")</f>
        <v>54.280228373119954</v>
      </c>
      <c r="L597" t="str">
        <f>IF(B597&lt;=$B$9, "", EXP(-($B$5*B597))*$B$20)</f>
        <v/>
      </c>
    </row>
    <row r="598" spans="1:12" x14ac:dyDescent="0.25">
      <c r="A598">
        <f t="shared" si="48"/>
        <v>30.759999999999998</v>
      </c>
      <c r="B598">
        <v>5.76</v>
      </c>
      <c r="C598" s="1">
        <f t="shared" si="49"/>
        <v>1.1608698880000001</v>
      </c>
      <c r="D598">
        <f t="shared" si="50"/>
        <v>58043.494400000003</v>
      </c>
      <c r="E598" s="12">
        <f t="shared" si="52"/>
        <v>39683.178517986882</v>
      </c>
      <c r="F598" s="1"/>
      <c r="G598" s="4"/>
      <c r="H598" s="4">
        <f t="shared" si="53"/>
        <v>37174.107478282582</v>
      </c>
      <c r="I598">
        <f xml:space="preserve">          IF($B598&lt;=$B$9,        $D598-$B$7*$B$6-$J$18*($D598-$B$6), $J$16)</f>
        <v>51402.915238081128</v>
      </c>
      <c r="J598">
        <f t="shared" si="51"/>
        <v>0.99998054585045681</v>
      </c>
      <c r="K598">
        <f>IF(B598&lt;=$B$9, EXP(-($B$5*B598))*($B$7*$B$6+$J$18*(D598-$B$6))*$B$20, "")</f>
        <v>54.281543793601124</v>
      </c>
      <c r="L598" t="str">
        <f>IF(B598&lt;=$B$9, "", EXP(-($B$5*B598))*$B$20)</f>
        <v/>
      </c>
    </row>
    <row r="599" spans="1:12" x14ac:dyDescent="0.25">
      <c r="A599">
        <f t="shared" ref="A599:A662" si="54">B599+25</f>
        <v>30.77</v>
      </c>
      <c r="B599">
        <v>5.77</v>
      </c>
      <c r="C599" s="1">
        <f t="shared" ref="C599:C662" si="55">$B$2+$B$3*B599+$B$4*B599^2</f>
        <v>1.1611134019999998</v>
      </c>
      <c r="D599">
        <f t="shared" ref="D599:D662" si="56">$B$6*C599</f>
        <v>58055.670099999988</v>
      </c>
      <c r="E599" s="12">
        <f t="shared" si="52"/>
        <v>39771.234640768176</v>
      </c>
      <c r="F599" s="1"/>
      <c r="G599" s="4"/>
      <c r="H599" s="4">
        <f t="shared" si="53"/>
        <v>37253.524207519171</v>
      </c>
      <c r="I599">
        <f xml:space="preserve">          IF($B599&lt;=$B$9,        $D599-$B$7*$B$6-$J$18*($D599-$B$6), $J$16)</f>
        <v>51412.607539857854</v>
      </c>
      <c r="J599">
        <f t="shared" ref="J599:J662" si="57">($I599^(1-J$20)-1)/(1-J$20)</f>
        <v>0.9999805495179519</v>
      </c>
      <c r="K599">
        <f>IF(B599&lt;=$B$9, EXP(-($B$5*B599))*($B$7*$B$6+$J$18*(D599-$B$6))*$B$20, "")</f>
        <v>54.28284131316434</v>
      </c>
      <c r="L599" t="str">
        <f>IF(B599&lt;=$B$9, "", EXP(-($B$5*B599))*$B$20)</f>
        <v/>
      </c>
    </row>
    <row r="600" spans="1:12" x14ac:dyDescent="0.25">
      <c r="A600">
        <f t="shared" si="54"/>
        <v>30.78</v>
      </c>
      <c r="B600">
        <v>5.78</v>
      </c>
      <c r="C600" s="1">
        <f t="shared" si="55"/>
        <v>1.1613567919999999</v>
      </c>
      <c r="D600">
        <f t="shared" si="56"/>
        <v>58067.839599999992</v>
      </c>
      <c r="E600" s="12">
        <f t="shared" ref="E600:E663" si="58">IF($B600&lt;$B$9,      E599+($B$5*E599+$B$7*$B$6+$B$8*($D600-$B$6))*$B$20,           E599+($B$5*E599-$B$12)*$B$20)</f>
        <v>39859.358091692447</v>
      </c>
      <c r="F600" s="1"/>
      <c r="G600" s="4"/>
      <c r="H600" s="4">
        <f t="shared" ref="H600:H663" si="59">IF($B600&lt;=$B$9,      H599+($B$5*H599+$B$7*$B$6+J$18*($D599-$B$6))*$B$20,           H599+($B$5*H599-J$16)*$B$20)</f>
        <v>37332.993566593221</v>
      </c>
      <c r="I600">
        <f xml:space="preserve">          IF($B600&lt;=$B$9,        $D600-$B$7*$B$6-$J$18*($D600-$B$6), $J$16)</f>
        <v>51422.294906208212</v>
      </c>
      <c r="J600">
        <f t="shared" si="57"/>
        <v>0.99998055318219803</v>
      </c>
      <c r="K600">
        <f>IF(B600&lt;=$B$9, EXP(-($B$5*B600))*($B$7*$B$6+$J$18*(D600-$B$6))*$B$20, "")</f>
        <v>54.284120947793028</v>
      </c>
      <c r="L600" t="str">
        <f>IF(B600&lt;=$B$9, "", EXP(-($B$5*B600))*$B$20)</f>
        <v/>
      </c>
    </row>
    <row r="601" spans="1:12" x14ac:dyDescent="0.25">
      <c r="A601">
        <f t="shared" si="54"/>
        <v>30.79</v>
      </c>
      <c r="B601">
        <v>5.79</v>
      </c>
      <c r="C601" s="1">
        <f t="shared" si="55"/>
        <v>1.1616000580000001</v>
      </c>
      <c r="D601">
        <f t="shared" si="56"/>
        <v>58080.002900000007</v>
      </c>
      <c r="E601" s="12">
        <f t="shared" si="58"/>
        <v>39947.54887572454</v>
      </c>
      <c r="F601" s="1"/>
      <c r="G601" s="4"/>
      <c r="H601" s="4">
        <f t="shared" si="59"/>
        <v>37412.515561279448</v>
      </c>
      <c r="I601">
        <f xml:space="preserve">          IF($B601&lt;=$B$9,        $D601-$B$7*$B$6-$J$18*($D601-$B$6), $J$16)</f>
        <v>51431.977337132193</v>
      </c>
      <c r="J601">
        <f t="shared" si="57"/>
        <v>0.99998055684319809</v>
      </c>
      <c r="K601">
        <f>IF(B601&lt;=$B$9, EXP(-($B$5*B601))*($B$7*$B$6+$J$18*(D601-$B$6))*$B$20, "")</f>
        <v>54.285382713460308</v>
      </c>
      <c r="L601" t="str">
        <f>IF(B601&lt;=$B$9, "", EXP(-($B$5*B601))*$B$20)</f>
        <v/>
      </c>
    </row>
    <row r="602" spans="1:12" x14ac:dyDescent="0.25">
      <c r="A602">
        <f t="shared" si="54"/>
        <v>30.8</v>
      </c>
      <c r="B602">
        <v>5.8</v>
      </c>
      <c r="C602" s="1">
        <f t="shared" si="55"/>
        <v>1.1618432000000001</v>
      </c>
      <c r="D602">
        <f t="shared" si="56"/>
        <v>58092.160000000003</v>
      </c>
      <c r="E602" s="12">
        <f t="shared" si="58"/>
        <v>40035.806997831045</v>
      </c>
      <c r="F602" s="1"/>
      <c r="G602" s="4"/>
      <c r="H602" s="4">
        <f t="shared" si="59"/>
        <v>37492.090197354577</v>
      </c>
      <c r="I602">
        <f xml:space="preserve">          IF($B602&lt;=$B$9,        $D602-$B$7*$B$6-$J$18*($D602-$B$6), $J$16)</f>
        <v>51441.654832629778</v>
      </c>
      <c r="J602">
        <f t="shared" si="57"/>
        <v>0.99998056050095485</v>
      </c>
      <c r="K602">
        <f>IF(B602&lt;=$B$9, EXP(-($B$5*B602))*($B$7*$B$6+$J$18*(D602-$B$6))*$B$20, "")</f>
        <v>54.286626626128992</v>
      </c>
      <c r="L602" t="str">
        <f>IF(B602&lt;=$B$9, "", EXP(-($B$5*B602))*$B$20)</f>
        <v/>
      </c>
    </row>
    <row r="603" spans="1:12" x14ac:dyDescent="0.25">
      <c r="A603">
        <f t="shared" si="54"/>
        <v>30.81</v>
      </c>
      <c r="B603">
        <v>5.81</v>
      </c>
      <c r="C603" s="1">
        <f t="shared" si="55"/>
        <v>1.162086218</v>
      </c>
      <c r="D603">
        <f t="shared" si="56"/>
        <v>58104.310899999997</v>
      </c>
      <c r="E603" s="12">
        <f t="shared" si="58"/>
        <v>40124.132462980284</v>
      </c>
      <c r="F603" s="1"/>
      <c r="G603" s="4"/>
      <c r="H603" s="4">
        <f t="shared" si="59"/>
        <v>37571.717480597355</v>
      </c>
      <c r="I603">
        <f xml:space="preserve">          IF($B603&lt;=$B$9,        $D603-$B$7*$B$6-$J$18*($D603-$B$6), $J$16)</f>
        <v>51451.32739270098</v>
      </c>
      <c r="J603">
        <f t="shared" si="57"/>
        <v>0.99998056415547132</v>
      </c>
      <c r="K603">
        <f>IF(B603&lt;=$B$9, EXP(-($B$5*B603))*($B$7*$B$6+$J$18*(D603-$B$6))*$B$20, "")</f>
        <v>54.287852701751746</v>
      </c>
      <c r="L603" t="str">
        <f>IF(B603&lt;=$B$9, "", EXP(-($B$5*B603))*$B$20)</f>
        <v/>
      </c>
    </row>
    <row r="604" spans="1:12" x14ac:dyDescent="0.25">
      <c r="A604">
        <f t="shared" si="54"/>
        <v>30.82</v>
      </c>
      <c r="B604">
        <v>5.82</v>
      </c>
      <c r="C604" s="1">
        <f t="shared" si="55"/>
        <v>1.1623291119999999</v>
      </c>
      <c r="D604">
        <f t="shared" si="56"/>
        <v>58116.455599999994</v>
      </c>
      <c r="E604" s="12">
        <f t="shared" si="58"/>
        <v>40212.525276142325</v>
      </c>
      <c r="F604" s="1"/>
      <c r="G604" s="4"/>
      <c r="H604" s="4">
        <f t="shared" si="59"/>
        <v>37651.397416788554</v>
      </c>
      <c r="I604">
        <f xml:space="preserve">          IF($B604&lt;=$B$9,        $D604-$B$7*$B$6-$J$18*($D604-$B$6), $J$16)</f>
        <v>51460.995017345798</v>
      </c>
      <c r="J604">
        <f t="shared" si="57"/>
        <v>0.99998056780675026</v>
      </c>
      <c r="K604">
        <f>IF(B604&lt;=$B$9, EXP(-($B$5*B604))*($B$7*$B$6+$J$18*(D604-$B$6))*$B$20, "")</f>
        <v>54.289060956270944</v>
      </c>
      <c r="L604" t="str">
        <f>IF(B604&lt;=$B$9, "", EXP(-($B$5*B604))*$B$20)</f>
        <v/>
      </c>
    </row>
    <row r="605" spans="1:12" x14ac:dyDescent="0.25">
      <c r="A605">
        <f t="shared" si="54"/>
        <v>30.83</v>
      </c>
      <c r="B605">
        <v>5.83</v>
      </c>
      <c r="C605" s="1">
        <f t="shared" si="55"/>
        <v>1.1625718819999999</v>
      </c>
      <c r="D605">
        <f t="shared" si="56"/>
        <v>58128.594099999995</v>
      </c>
      <c r="E605" s="12">
        <f t="shared" si="58"/>
        <v>40300.985442288977</v>
      </c>
      <c r="F605" s="1"/>
      <c r="G605" s="4"/>
      <c r="H605" s="4">
        <f t="shared" si="59"/>
        <v>37731.130011710971</v>
      </c>
      <c r="I605">
        <f xml:space="preserve">          IF($B605&lt;=$B$9,        $D605-$B$7*$B$6-$J$18*($D605-$B$6), $J$16)</f>
        <v>51470.657706564234</v>
      </c>
      <c r="J605">
        <f t="shared" si="57"/>
        <v>0.99998057145479469</v>
      </c>
      <c r="K605">
        <f>IF(B605&lt;=$B$9, EXP(-($B$5*B605))*($B$7*$B$6+$J$18*(D605-$B$6))*$B$20, "")</f>
        <v>54.290251405618733</v>
      </c>
      <c r="L605" t="str">
        <f>IF(B605&lt;=$B$9, "", EXP(-($B$5*B605))*$B$20)</f>
        <v/>
      </c>
    </row>
    <row r="606" spans="1:12" x14ac:dyDescent="0.25">
      <c r="A606">
        <f t="shared" si="54"/>
        <v>30.84</v>
      </c>
      <c r="B606">
        <v>5.84</v>
      </c>
      <c r="C606" s="1">
        <f t="shared" si="55"/>
        <v>1.162814528</v>
      </c>
      <c r="D606">
        <f t="shared" si="56"/>
        <v>58140.7264</v>
      </c>
      <c r="E606" s="12">
        <f t="shared" si="58"/>
        <v>40389.512966393777</v>
      </c>
      <c r="F606" s="1"/>
      <c r="G606" s="4"/>
      <c r="H606" s="4">
        <f t="shared" si="59"/>
        <v>37810.915271149424</v>
      </c>
      <c r="I606">
        <f xml:space="preserve">          IF($B606&lt;=$B$9,        $D606-$B$7*$B$6-$J$18*($D606-$B$6), $J$16)</f>
        <v>51480.315460356294</v>
      </c>
      <c r="J606">
        <f t="shared" si="57"/>
        <v>0.99998057509960736</v>
      </c>
      <c r="K606">
        <f>IF(B606&lt;=$B$9, EXP(-($B$5*B606))*($B$7*$B$6+$J$18*(D606-$B$6))*$B$20, "")</f>
        <v>54.291424065717024</v>
      </c>
      <c r="L606" t="str">
        <f>IF(B606&lt;=$B$9, "", EXP(-($B$5*B606))*$B$20)</f>
        <v/>
      </c>
    </row>
    <row r="607" spans="1:12" x14ac:dyDescent="0.25">
      <c r="A607">
        <f t="shared" si="54"/>
        <v>30.85</v>
      </c>
      <c r="B607">
        <v>5.85</v>
      </c>
      <c r="C607" s="1">
        <f t="shared" si="55"/>
        <v>1.1630570499999999</v>
      </c>
      <c r="D607">
        <f t="shared" si="56"/>
        <v>58152.852499999994</v>
      </c>
      <c r="E607" s="12">
        <f t="shared" si="58"/>
        <v>40478.107853432011</v>
      </c>
      <c r="F607" s="1"/>
      <c r="G607" s="4"/>
      <c r="H607" s="4">
        <f t="shared" si="59"/>
        <v>37890.753200890766</v>
      </c>
      <c r="I607">
        <f xml:space="preserve">          IF($B607&lt;=$B$9,        $D607-$B$7*$B$6-$J$18*($D607-$B$6), $J$16)</f>
        <v>51489.968278721957</v>
      </c>
      <c r="J607">
        <f t="shared" si="57"/>
        <v>0.99998057874119117</v>
      </c>
      <c r="K607">
        <f>IF(B607&lt;=$B$9, EXP(-($B$5*B607))*($B$7*$B$6+$J$18*(D607-$B$6))*$B$20, "")</f>
        <v>54.292578952477477</v>
      </c>
      <c r="L607" t="str">
        <f>IF(B607&lt;=$B$9, "", EXP(-($B$5*B607))*$B$20)</f>
        <v/>
      </c>
    </row>
    <row r="608" spans="1:12" x14ac:dyDescent="0.25">
      <c r="A608">
        <f t="shared" si="54"/>
        <v>30.86</v>
      </c>
      <c r="B608">
        <v>5.86</v>
      </c>
      <c r="C608" s="1">
        <f t="shared" si="55"/>
        <v>1.1632994480000001</v>
      </c>
      <c r="D608">
        <f t="shared" si="56"/>
        <v>58164.972400000006</v>
      </c>
      <c r="E608" s="12">
        <f t="shared" si="58"/>
        <v>40566.770108380711</v>
      </c>
      <c r="F608" s="1"/>
      <c r="G608" s="4"/>
      <c r="H608" s="4">
        <f t="shared" si="59"/>
        <v>37970.643806723856</v>
      </c>
      <c r="I608">
        <f xml:space="preserve">          IF($B608&lt;=$B$9,        $D608-$B$7*$B$6-$J$18*($D608-$B$6), $J$16)</f>
        <v>51499.616161661259</v>
      </c>
      <c r="J608">
        <f t="shared" si="57"/>
        <v>0.99998058237954901</v>
      </c>
      <c r="K608">
        <f>IF(B608&lt;=$B$9, EXP(-($B$5*B608))*($B$7*$B$6+$J$18*(D608-$B$6))*$B$20, "")</f>
        <v>54.293716081801605</v>
      </c>
      <c r="L608" t="str">
        <f>IF(B608&lt;=$B$9, "", EXP(-($B$5*B608))*$B$20)</f>
        <v/>
      </c>
    </row>
    <row r="609" spans="1:12" x14ac:dyDescent="0.25">
      <c r="A609">
        <f t="shared" si="54"/>
        <v>30.87</v>
      </c>
      <c r="B609">
        <v>5.87</v>
      </c>
      <c r="C609" s="1">
        <f t="shared" si="55"/>
        <v>1.1635417220000002</v>
      </c>
      <c r="D609">
        <f t="shared" si="56"/>
        <v>58177.086100000008</v>
      </c>
      <c r="E609" s="12">
        <f t="shared" si="58"/>
        <v>40655.499736218648</v>
      </c>
      <c r="F609" s="1"/>
      <c r="G609" s="4"/>
      <c r="H609" s="4">
        <f t="shared" si="59"/>
        <v>38050.587094439594</v>
      </c>
      <c r="I609">
        <f xml:space="preserve">          IF($B609&lt;=$B$9,        $D609-$B$7*$B$6-$J$18*($D609-$B$6), $J$16)</f>
        <v>51509.259109174163</v>
      </c>
      <c r="J609">
        <f t="shared" si="57"/>
        <v>0.99998058601468365</v>
      </c>
      <c r="K609">
        <f>IF(B609&lt;=$B$9, EXP(-($B$5*B609))*($B$7*$B$6+$J$18*(D609-$B$6))*$B$20, "")</f>
        <v>54.294835469580605</v>
      </c>
      <c r="L609" t="str">
        <f>IF(B609&lt;=$B$9, "", EXP(-($B$5*B609))*$B$20)</f>
        <v/>
      </c>
    </row>
    <row r="610" spans="1:12" x14ac:dyDescent="0.25">
      <c r="A610">
        <f t="shared" si="54"/>
        <v>30.88</v>
      </c>
      <c r="B610">
        <v>5.88</v>
      </c>
      <c r="C610" s="1">
        <f t="shared" si="55"/>
        <v>1.163783872</v>
      </c>
      <c r="D610">
        <f t="shared" si="56"/>
        <v>58189.193599999999</v>
      </c>
      <c r="E610" s="12">
        <f t="shared" si="58"/>
        <v>40744.296741926322</v>
      </c>
      <c r="F610" s="1"/>
      <c r="G610" s="4"/>
      <c r="H610" s="4">
        <f t="shared" si="59"/>
        <v>38130.583069830907</v>
      </c>
      <c r="I610">
        <f xml:space="preserve">          IF($B610&lt;=$B$9,        $D610-$B$7*$B$6-$J$18*($D610-$B$6), $J$16)</f>
        <v>51518.897121260678</v>
      </c>
      <c r="J610">
        <f t="shared" si="57"/>
        <v>0.99998058964659808</v>
      </c>
      <c r="K610">
        <f>IF(B610&lt;=$B$9, EXP(-($B$5*B610))*($B$7*$B$6+$J$18*(D610-$B$6))*$B$20, "")</f>
        <v>54.295937131695531</v>
      </c>
      <c r="L610" t="str">
        <f>IF(B610&lt;=$B$9, "", EXP(-($B$5*B610))*$B$20)</f>
        <v/>
      </c>
    </row>
    <row r="611" spans="1:12" x14ac:dyDescent="0.25">
      <c r="A611">
        <f t="shared" si="54"/>
        <v>30.89</v>
      </c>
      <c r="B611">
        <v>5.89</v>
      </c>
      <c r="C611" s="1">
        <f t="shared" si="55"/>
        <v>1.164025898</v>
      </c>
      <c r="D611">
        <f t="shared" si="56"/>
        <v>58201.294900000001</v>
      </c>
      <c r="E611" s="12">
        <f t="shared" si="58"/>
        <v>40833.161130485998</v>
      </c>
      <c r="F611" s="1"/>
      <c r="G611" s="4"/>
      <c r="H611" s="4">
        <f t="shared" si="59"/>
        <v>38210.63173869274</v>
      </c>
      <c r="I611">
        <f xml:space="preserve">          IF($B611&lt;=$B$9,        $D611-$B$7*$B$6-$J$18*($D611-$B$6), $J$16)</f>
        <v>51528.530197920816</v>
      </c>
      <c r="J611">
        <f t="shared" si="57"/>
        <v>0.99998059327529509</v>
      </c>
      <c r="K611">
        <f>IF(B611&lt;=$B$9, EXP(-($B$5*B611))*($B$7*$B$6+$J$18*(D611-$B$6))*$B$20, "")</f>
        <v>54.297021084017246</v>
      </c>
      <c r="L611" t="str">
        <f>IF(B611&lt;=$B$9, "", EXP(-($B$5*B611))*$B$20)</f>
        <v/>
      </c>
    </row>
    <row r="612" spans="1:12" x14ac:dyDescent="0.25">
      <c r="A612">
        <f t="shared" si="54"/>
        <v>30.9</v>
      </c>
      <c r="B612">
        <v>5.9</v>
      </c>
      <c r="C612" s="1">
        <f t="shared" si="55"/>
        <v>1.1642678</v>
      </c>
      <c r="D612">
        <f t="shared" si="56"/>
        <v>58213.39</v>
      </c>
      <c r="E612" s="12">
        <f t="shared" si="58"/>
        <v>40922.092906881669</v>
      </c>
      <c r="F612" s="1"/>
      <c r="G612" s="4"/>
      <c r="H612" s="4">
        <f t="shared" si="59"/>
        <v>38290.733106822074</v>
      </c>
      <c r="I612">
        <f xml:space="preserve">          IF($B612&lt;=$B$9,        $D612-$B$7*$B$6-$J$18*($D612-$B$6), $J$16)</f>
        <v>51538.158339154572</v>
      </c>
      <c r="J612">
        <f t="shared" si="57"/>
        <v>0.99998059690077745</v>
      </c>
      <c r="K612">
        <f>IF(B612&lt;=$B$9, EXP(-($B$5*B612))*($B$7*$B$6+$J$18*(D612-$B$6))*$B$20, "")</f>
        <v>54.298087342406369</v>
      </c>
      <c r="L612" t="str">
        <f>IF(B612&lt;=$B$9, "", EXP(-($B$5*B612))*$B$20)</f>
        <v/>
      </c>
    </row>
    <row r="613" spans="1:12" x14ac:dyDescent="0.25">
      <c r="A613">
        <f t="shared" si="54"/>
        <v>30.91</v>
      </c>
      <c r="B613">
        <v>5.91</v>
      </c>
      <c r="C613" s="1">
        <f t="shared" si="55"/>
        <v>1.1645095779999999</v>
      </c>
      <c r="D613">
        <f t="shared" si="56"/>
        <v>58225.478899999995</v>
      </c>
      <c r="E613" s="12">
        <f t="shared" si="58"/>
        <v>41011.092076099078</v>
      </c>
      <c r="F613" s="1"/>
      <c r="G613" s="4"/>
      <c r="H613" s="4">
        <f t="shared" si="59"/>
        <v>38370.887180017919</v>
      </c>
      <c r="I613">
        <f xml:space="preserve">          IF($B613&lt;=$B$9,        $D613-$B$7*$B$6-$J$18*($D613-$B$6), $J$16)</f>
        <v>51547.781544961937</v>
      </c>
      <c r="J613">
        <f t="shared" si="57"/>
        <v>0.99998060052304816</v>
      </c>
      <c r="K613">
        <f>IF(B613&lt;=$B$9, EXP(-($B$5*B613))*($B$7*$B$6+$J$18*(D613-$B$6))*$B$20, "")</f>
        <v>54.299135922713347</v>
      </c>
      <c r="L613" t="str">
        <f>IF(B613&lt;=$B$9, "", EXP(-($B$5*B613))*$B$20)</f>
        <v/>
      </c>
    </row>
    <row r="614" spans="1:12" x14ac:dyDescent="0.25">
      <c r="A614">
        <f t="shared" si="54"/>
        <v>30.92</v>
      </c>
      <c r="B614">
        <v>5.92</v>
      </c>
      <c r="C614" s="1">
        <f t="shared" si="55"/>
        <v>1.164751232</v>
      </c>
      <c r="D614">
        <f t="shared" si="56"/>
        <v>58237.561600000001</v>
      </c>
      <c r="E614" s="12">
        <f t="shared" si="58"/>
        <v>41100.158643125709</v>
      </c>
      <c r="F614" s="1"/>
      <c r="G614" s="4"/>
      <c r="H614" s="4">
        <f t="shared" si="59"/>
        <v>38451.093964081309</v>
      </c>
      <c r="I614">
        <f xml:space="preserve">          IF($B614&lt;=$B$9,        $D614-$B$7*$B$6-$J$18*($D614-$B$6), $J$16)</f>
        <v>51557.399815342935</v>
      </c>
      <c r="J614">
        <f t="shared" si="57"/>
        <v>0.99998060414210987</v>
      </c>
      <c r="K614">
        <f>IF(B614&lt;=$B$9, EXP(-($B$5*B614))*($B$7*$B$6+$J$18*(D614-$B$6))*$B$20, "")</f>
        <v>54.300166840778473</v>
      </c>
      <c r="L614" t="str">
        <f>IF(B614&lt;=$B$9, "", EXP(-($B$5*B614))*$B$20)</f>
        <v/>
      </c>
    </row>
    <row r="615" spans="1:12" x14ac:dyDescent="0.25">
      <c r="A615">
        <f t="shared" si="54"/>
        <v>30.93</v>
      </c>
      <c r="B615">
        <v>5.93</v>
      </c>
      <c r="C615" s="1">
        <f t="shared" si="55"/>
        <v>1.164992762</v>
      </c>
      <c r="D615">
        <f t="shared" si="56"/>
        <v>58249.638100000004</v>
      </c>
      <c r="E615" s="12">
        <f t="shared" si="58"/>
        <v>41189.292612950805</v>
      </c>
      <c r="F615" s="1"/>
      <c r="G615" s="4"/>
      <c r="H615" s="4">
        <f t="shared" si="59"/>
        <v>38531.353464815307</v>
      </c>
      <c r="I615">
        <f xml:space="preserve">          IF($B615&lt;=$B$9,        $D615-$B$7*$B$6-$J$18*($D615-$B$6), $J$16)</f>
        <v>51567.013150297542</v>
      </c>
      <c r="J615">
        <f t="shared" si="57"/>
        <v>0.9999806077579656</v>
      </c>
      <c r="K615">
        <f>IF(B615&lt;=$B$9, EXP(-($B$5*B615))*($B$7*$B$6+$J$18*(D615-$B$6))*$B$20, "")</f>
        <v>54.301180112431794</v>
      </c>
      <c r="L615" t="str">
        <f>IF(B615&lt;=$B$9, "", EXP(-($B$5*B615))*$B$20)</f>
        <v/>
      </c>
    </row>
    <row r="616" spans="1:12" x14ac:dyDescent="0.25">
      <c r="A616">
        <f t="shared" si="54"/>
        <v>30.939999999999998</v>
      </c>
      <c r="B616">
        <v>5.9399999999999995</v>
      </c>
      <c r="C616" s="1">
        <f t="shared" si="55"/>
        <v>1.165234168</v>
      </c>
      <c r="D616">
        <f t="shared" si="56"/>
        <v>58261.708400000003</v>
      </c>
      <c r="E616" s="12">
        <f t="shared" si="58"/>
        <v>41278.493990565337</v>
      </c>
      <c r="F616" s="1"/>
      <c r="G616" s="4"/>
      <c r="H616" s="4">
        <f t="shared" si="59"/>
        <v>38611.665688025016</v>
      </c>
      <c r="I616">
        <f xml:space="preserve">          IF($B616&lt;=$B$9,        $D616-$B$7*$B$6-$J$18*($D616-$B$6), $J$16)</f>
        <v>51576.621549825759</v>
      </c>
      <c r="J616">
        <f t="shared" si="57"/>
        <v>0.99998061137061811</v>
      </c>
      <c r="K616">
        <f>IF(B616&lt;=$B$9, EXP(-($B$5*B616))*($B$7*$B$6+$J$18*(D616-$B$6))*$B$20, "")</f>
        <v>54.302175753493238</v>
      </c>
      <c r="L616" t="str">
        <f>IF(B616&lt;=$B$9, "", EXP(-($B$5*B616))*$B$20)</f>
        <v/>
      </c>
    </row>
    <row r="617" spans="1:12" x14ac:dyDescent="0.25">
      <c r="A617">
        <f t="shared" si="54"/>
        <v>30.95</v>
      </c>
      <c r="B617">
        <v>5.95</v>
      </c>
      <c r="C617" s="1">
        <f t="shared" si="55"/>
        <v>1.16547545</v>
      </c>
      <c r="D617">
        <f t="shared" si="56"/>
        <v>58273.772499999999</v>
      </c>
      <c r="E617" s="12">
        <f t="shared" si="58"/>
        <v>41367.762780962032</v>
      </c>
      <c r="F617" s="1"/>
      <c r="G617" s="4"/>
      <c r="H617" s="4">
        <f t="shared" si="59"/>
        <v>38692.030639517565</v>
      </c>
      <c r="I617">
        <f xml:space="preserve">          IF($B617&lt;=$B$9,        $D617-$B$7*$B$6-$J$18*($D617-$B$6), $J$16)</f>
        <v>51586.225013927593</v>
      </c>
      <c r="J617">
        <f t="shared" si="57"/>
        <v>0.99998061498007018</v>
      </c>
      <c r="K617">
        <f>IF(B617&lt;=$B$9, EXP(-($B$5*B617))*($B$7*$B$6+$J$18*(D617-$B$6))*$B$20, "")</f>
        <v>54.303153779772522</v>
      </c>
      <c r="L617" t="str">
        <f>IF(B617&lt;=$B$9, "", EXP(-($B$5*B617))*$B$20)</f>
        <v/>
      </c>
    </row>
    <row r="618" spans="1:12" x14ac:dyDescent="0.25">
      <c r="A618">
        <f t="shared" si="54"/>
        <v>30.96</v>
      </c>
      <c r="B618">
        <v>5.96</v>
      </c>
      <c r="C618" s="1">
        <f t="shared" si="55"/>
        <v>1.1657166080000001</v>
      </c>
      <c r="D618">
        <f t="shared" si="56"/>
        <v>58285.830400000006</v>
      </c>
      <c r="E618" s="12">
        <f t="shared" si="58"/>
        <v>41457.098989135367</v>
      </c>
      <c r="F618" s="1"/>
      <c r="G618" s="4"/>
      <c r="H618" s="4">
        <f t="shared" si="59"/>
        <v>38772.448325102123</v>
      </c>
      <c r="I618">
        <f xml:space="preserve">          IF($B618&lt;=$B$9,        $D618-$B$7*$B$6-$J$18*($D618-$B$6), $J$16)</f>
        <v>51595.823542603059</v>
      </c>
      <c r="J618">
        <f t="shared" si="57"/>
        <v>0.99998061858632459</v>
      </c>
      <c r="K618">
        <f>IF(B618&lt;=$B$9, EXP(-($B$5*B618))*($B$7*$B$6+$J$18*(D618-$B$6))*$B$20, "")</f>
        <v>54.304114207069254</v>
      </c>
      <c r="L618" t="str">
        <f>IF(B618&lt;=$B$9, "", EXP(-($B$5*B618))*$B$20)</f>
        <v/>
      </c>
    </row>
    <row r="619" spans="1:12" x14ac:dyDescent="0.25">
      <c r="A619">
        <f t="shared" si="54"/>
        <v>30.97</v>
      </c>
      <c r="B619">
        <v>5.97</v>
      </c>
      <c r="C619" s="1">
        <f t="shared" si="55"/>
        <v>1.1659576420000002</v>
      </c>
      <c r="D619">
        <f t="shared" si="56"/>
        <v>58297.88210000001</v>
      </c>
      <c r="E619" s="12">
        <f t="shared" si="58"/>
        <v>41546.502620081563</v>
      </c>
      <c r="F619" s="1"/>
      <c r="G619" s="4"/>
      <c r="H619" s="4">
        <f t="shared" si="59"/>
        <v>38852.918750589881</v>
      </c>
      <c r="I619">
        <f xml:space="preserve">          IF($B619&lt;=$B$9,        $D619-$B$7*$B$6-$J$18*($D619-$B$6), $J$16)</f>
        <v>51605.417135852127</v>
      </c>
      <c r="J619">
        <f t="shared" si="57"/>
        <v>0.99998062218938433</v>
      </c>
      <c r="K619">
        <f>IF(B619&lt;=$B$9, EXP(-($B$5*B619))*($B$7*$B$6+$J$18*(D619-$B$6))*$B$20, "")</f>
        <v>54.30505705117281</v>
      </c>
      <c r="L619" t="str">
        <f>IF(B619&lt;=$B$9, "", EXP(-($B$5*B619))*$B$20)</f>
        <v/>
      </c>
    </row>
    <row r="620" spans="1:12" x14ac:dyDescent="0.25">
      <c r="A620">
        <f t="shared" si="54"/>
        <v>30.98</v>
      </c>
      <c r="B620">
        <v>5.9799999999999995</v>
      </c>
      <c r="C620" s="1">
        <f t="shared" si="55"/>
        <v>1.166198552</v>
      </c>
      <c r="D620">
        <f t="shared" si="56"/>
        <v>58309.927600000003</v>
      </c>
      <c r="E620" s="12">
        <f t="shared" si="58"/>
        <v>41635.973678798589</v>
      </c>
      <c r="F620" s="1"/>
      <c r="G620" s="4"/>
      <c r="H620" s="4">
        <f t="shared" si="59"/>
        <v>38933.441921794067</v>
      </c>
      <c r="I620">
        <f xml:space="preserve">          IF($B620&lt;=$B$9,        $D620-$B$7*$B$6-$J$18*($D620-$B$6), $J$16)</f>
        <v>51615.005793674813</v>
      </c>
      <c r="J620">
        <f t="shared" si="57"/>
        <v>0.99998062578925206</v>
      </c>
      <c r="K620">
        <f>IF(B620&lt;=$B$9, EXP(-($B$5*B620))*($B$7*$B$6+$J$18*(D620-$B$6))*$B$20, "")</f>
        <v>54.305982327862466</v>
      </c>
      <c r="L620" t="str">
        <f>IF(B620&lt;=$B$9, "", EXP(-($B$5*B620))*$B$20)</f>
        <v/>
      </c>
    </row>
    <row r="621" spans="1:12" x14ac:dyDescent="0.25">
      <c r="A621">
        <f t="shared" si="54"/>
        <v>30.990000000000002</v>
      </c>
      <c r="B621">
        <v>5.99</v>
      </c>
      <c r="C621" s="1">
        <f t="shared" si="55"/>
        <v>1.166439338</v>
      </c>
      <c r="D621">
        <f t="shared" si="56"/>
        <v>58321.966899999999</v>
      </c>
      <c r="E621" s="12">
        <f t="shared" si="58"/>
        <v>41725.512170286172</v>
      </c>
      <c r="F621" s="1"/>
      <c r="G621" s="4"/>
      <c r="H621" s="4">
        <f t="shared" si="59"/>
        <v>39014.017844529946</v>
      </c>
      <c r="I621">
        <f xml:space="preserve">          IF($B621&lt;=$B$9,        $D621-$B$7*$B$6-$J$18*($D621-$B$6), $J$16)</f>
        <v>51624.589516071115</v>
      </c>
      <c r="J621">
        <f t="shared" si="57"/>
        <v>0.99998062938593069</v>
      </c>
      <c r="K621">
        <f>IF(B621&lt;=$B$9, EXP(-($B$5*B621))*($B$7*$B$6+$J$18*(D621-$B$6))*$B$20, "")</f>
        <v>54.306890052907342</v>
      </c>
      <c r="L621" t="str">
        <f>IF(B621&lt;=$B$9, "", EXP(-($B$5*B621))*$B$20)</f>
        <v/>
      </c>
    </row>
    <row r="622" spans="1:12" x14ac:dyDescent="0.25">
      <c r="A622">
        <f t="shared" si="54"/>
        <v>31</v>
      </c>
      <c r="B622">
        <v>6</v>
      </c>
      <c r="C622" s="1">
        <f t="shared" si="55"/>
        <v>1.1666800000000002</v>
      </c>
      <c r="D622">
        <f t="shared" si="56"/>
        <v>58334.000000000007</v>
      </c>
      <c r="E622" s="12">
        <f t="shared" si="58"/>
        <v>41815.118099545776</v>
      </c>
      <c r="F622" s="1"/>
      <c r="G622" s="4"/>
      <c r="H622" s="4">
        <f t="shared" si="59"/>
        <v>39094.646524614822</v>
      </c>
      <c r="I622">
        <f xml:space="preserve">          IF($B622&lt;=$B$9,        $D622-$B$7*$B$6-$J$18*($D622-$B$6), $J$16)</f>
        <v>51634.168303041042</v>
      </c>
      <c r="J622">
        <f t="shared" si="57"/>
        <v>0.99998063297942308</v>
      </c>
      <c r="K622">
        <f>IF(B622&lt;=$B$9, EXP(-($B$5*B622))*($B$7*$B$6+$J$18*(D622-$B$6))*$B$20, "")</f>
        <v>54.307780242066421</v>
      </c>
      <c r="L622" t="str">
        <f>IF(B622&lt;=$B$9, "", EXP(-($B$5*B622))*$B$20)</f>
        <v/>
      </c>
    </row>
    <row r="623" spans="1:12" x14ac:dyDescent="0.25">
      <c r="A623">
        <f t="shared" si="54"/>
        <v>31.009999999999998</v>
      </c>
      <c r="B623">
        <v>6.01</v>
      </c>
      <c r="C623" s="1">
        <f t="shared" si="55"/>
        <v>1.1669205379999998</v>
      </c>
      <c r="D623">
        <f t="shared" si="56"/>
        <v>58346.02689999999</v>
      </c>
      <c r="E623" s="12">
        <f t="shared" si="58"/>
        <v>41904.791471580618</v>
      </c>
      <c r="F623" s="1"/>
      <c r="G623" s="4"/>
      <c r="H623" s="4">
        <f t="shared" si="59"/>
        <v>39175.327967868026</v>
      </c>
      <c r="I623">
        <f xml:space="preserve">          IF($B623&lt;=$B$9,        $D623-$B$7*$B$6-$J$18*($D623-$B$6), $J$16)</f>
        <v>51643.742154584565</v>
      </c>
      <c r="J623">
        <f t="shared" si="57"/>
        <v>0.9999806365697318</v>
      </c>
      <c r="K623">
        <f>IF(B623&lt;=$B$9, EXP(-($B$5*B623))*($B$7*$B$6+$J$18*(D623-$B$6))*$B$20, "")</f>
        <v>54.308652911088515</v>
      </c>
      <c r="L623" t="str">
        <f>IF(B623&lt;=$B$9, "", EXP(-($B$5*B623))*$B$20)</f>
        <v/>
      </c>
    </row>
    <row r="624" spans="1:12" x14ac:dyDescent="0.25">
      <c r="A624">
        <f t="shared" si="54"/>
        <v>31.02</v>
      </c>
      <c r="B624">
        <v>6.02</v>
      </c>
      <c r="C624" s="1">
        <f t="shared" si="55"/>
        <v>1.1671609519999999</v>
      </c>
      <c r="D624">
        <f t="shared" si="56"/>
        <v>58358.047599999998</v>
      </c>
      <c r="E624" s="12">
        <f t="shared" si="58"/>
        <v>41994.53229139567</v>
      </c>
      <c r="F624" s="1"/>
      <c r="G624" s="4"/>
      <c r="H624" s="4">
        <f t="shared" si="59"/>
        <v>39256.062180110937</v>
      </c>
      <c r="I624">
        <f xml:space="preserve">          IF($B624&lt;=$B$9,        $D624-$B$7*$B$6-$J$18*($D624-$B$6), $J$16)</f>
        <v>51653.311070701726</v>
      </c>
      <c r="J624">
        <f t="shared" si="57"/>
        <v>0.99998064015685983</v>
      </c>
      <c r="K624">
        <f>IF(B624&lt;=$B$9, EXP(-($B$5*B624))*($B$7*$B$6+$J$18*(D624-$B$6))*$B$20, "")</f>
        <v>54.309508075712387</v>
      </c>
      <c r="L624" t="str">
        <f>IF(B624&lt;=$B$9, "", EXP(-($B$5*B624))*$B$20)</f>
        <v/>
      </c>
    </row>
    <row r="625" spans="1:12" x14ac:dyDescent="0.25">
      <c r="A625">
        <f t="shared" si="54"/>
        <v>31.03</v>
      </c>
      <c r="B625">
        <v>6.03</v>
      </c>
      <c r="C625" s="1">
        <f t="shared" si="55"/>
        <v>1.167401242</v>
      </c>
      <c r="D625">
        <f t="shared" si="56"/>
        <v>58370.062099999996</v>
      </c>
      <c r="E625" s="12">
        <f t="shared" si="58"/>
        <v>42084.340563997655</v>
      </c>
      <c r="F625" s="1"/>
      <c r="G625" s="4"/>
      <c r="H625" s="4">
        <f t="shared" si="59"/>
        <v>39336.849167166962</v>
      </c>
      <c r="I625">
        <f xml:space="preserve">          IF($B625&lt;=$B$9,        $D625-$B$7*$B$6-$J$18*($D625-$B$6), $J$16)</f>
        <v>51662.875051392497</v>
      </c>
      <c r="J625">
        <f t="shared" si="57"/>
        <v>0.99998064374080986</v>
      </c>
      <c r="K625">
        <f>IF(B625&lt;=$B$9, EXP(-($B$5*B625))*($B$7*$B$6+$J$18*(D625-$B$6))*$B$20, "")</f>
        <v>54.310345751666553</v>
      </c>
      <c r="L625" t="str">
        <f>IF(B625&lt;=$B$9, "", EXP(-($B$5*B625))*$B$20)</f>
        <v/>
      </c>
    </row>
    <row r="626" spans="1:12" x14ac:dyDescent="0.25">
      <c r="A626">
        <f t="shared" si="54"/>
        <v>31.04</v>
      </c>
      <c r="B626">
        <v>6.04</v>
      </c>
      <c r="C626" s="1">
        <f t="shared" si="55"/>
        <v>1.1676414080000002</v>
      </c>
      <c r="D626">
        <f t="shared" si="56"/>
        <v>58382.070400000011</v>
      </c>
      <c r="E626" s="12">
        <f t="shared" si="58"/>
        <v>42174.216294395053</v>
      </c>
      <c r="F626" s="1"/>
      <c r="G626" s="4"/>
      <c r="H626" s="4">
        <f t="shared" si="59"/>
        <v>39417.688934861544</v>
      </c>
      <c r="I626">
        <f xml:space="preserve">          IF($B626&lt;=$B$9,        $D626-$B$7*$B$6-$J$18*($D626-$B$6), $J$16)</f>
        <v>51672.434096656893</v>
      </c>
      <c r="J626">
        <f t="shared" si="57"/>
        <v>0.99998064732158487</v>
      </c>
      <c r="K626">
        <f>IF(B626&lt;=$B$9, EXP(-($B$5*B626))*($B$7*$B$6+$J$18*(D626-$B$6))*$B$20, "")</f>
        <v>54.311165954669548</v>
      </c>
      <c r="L626" t="str">
        <f>IF(B626&lt;=$B$9, "", EXP(-($B$5*B626))*$B$20)</f>
        <v/>
      </c>
    </row>
    <row r="627" spans="1:12" x14ac:dyDescent="0.25">
      <c r="A627">
        <f t="shared" si="54"/>
        <v>31.05</v>
      </c>
      <c r="B627">
        <v>6.05</v>
      </c>
      <c r="C627" s="1">
        <f t="shared" si="55"/>
        <v>1.1678814499999999</v>
      </c>
      <c r="D627">
        <f t="shared" si="56"/>
        <v>58394.072499999995</v>
      </c>
      <c r="E627" s="12">
        <f t="shared" si="58"/>
        <v>42264.159487598088</v>
      </c>
      <c r="F627" s="1"/>
      <c r="G627" s="4"/>
      <c r="H627" s="4">
        <f t="shared" si="59"/>
        <v>39498.581489022174</v>
      </c>
      <c r="I627">
        <f xml:space="preserve">          IF($B627&lt;=$B$9,        $D627-$B$7*$B$6-$J$18*($D627-$B$6), $J$16)</f>
        <v>51681.988206494883</v>
      </c>
      <c r="J627">
        <f t="shared" si="57"/>
        <v>0.99998065089918742</v>
      </c>
      <c r="K627">
        <f>IF(B627&lt;=$B$9, EXP(-($B$5*B627))*($B$7*$B$6+$J$18*(D627-$B$6))*$B$20, "")</f>
        <v>54.311968700429645</v>
      </c>
      <c r="L627" t="str">
        <f>IF(B627&lt;=$B$9, "", EXP(-($B$5*B627))*$B$20)</f>
        <v/>
      </c>
    </row>
    <row r="628" spans="1:12" x14ac:dyDescent="0.25">
      <c r="A628">
        <f t="shared" si="54"/>
        <v>31.06</v>
      </c>
      <c r="B628">
        <v>6.06</v>
      </c>
      <c r="C628" s="1">
        <f t="shared" si="55"/>
        <v>1.168121368</v>
      </c>
      <c r="D628">
        <f t="shared" si="56"/>
        <v>58406.068399999996</v>
      </c>
      <c r="E628" s="12">
        <f t="shared" si="58"/>
        <v>42354.170148618745</v>
      </c>
      <c r="F628" s="1"/>
      <c r="G628" s="4"/>
      <c r="H628" s="4">
        <f t="shared" si="59"/>
        <v>39579.526835478384</v>
      </c>
      <c r="I628">
        <f xml:space="preserve">          IF($B628&lt;=$B$9,        $D628-$B$7*$B$6-$J$18*($D628-$B$6), $J$16)</f>
        <v>51691.537380906506</v>
      </c>
      <c r="J628">
        <f t="shared" si="57"/>
        <v>0.9999806544736205</v>
      </c>
      <c r="K628">
        <f>IF(B628&lt;=$B$9, EXP(-($B$5*B628))*($B$7*$B$6+$J$18*(D628-$B$6))*$B$20, "")</f>
        <v>54.312754004645157</v>
      </c>
      <c r="L628" t="str">
        <f>IF(B628&lt;=$B$9, "", EXP(-($B$5*B628))*$B$20)</f>
        <v/>
      </c>
    </row>
    <row r="629" spans="1:12" x14ac:dyDescent="0.25">
      <c r="A629">
        <f t="shared" si="54"/>
        <v>31.07</v>
      </c>
      <c r="B629">
        <v>6.07</v>
      </c>
      <c r="C629" s="1">
        <f t="shared" si="55"/>
        <v>1.1683611620000001</v>
      </c>
      <c r="D629">
        <f t="shared" si="56"/>
        <v>58418.058100000002</v>
      </c>
      <c r="E629" s="12">
        <f t="shared" si="58"/>
        <v>42444.248282470762</v>
      </c>
      <c r="F629" s="1"/>
      <c r="G629" s="4"/>
      <c r="H629" s="4">
        <f t="shared" si="59"/>
        <v>39660.524980061738</v>
      </c>
      <c r="I629">
        <f xml:space="preserve">          IF($B629&lt;=$B$9,        $D629-$B$7*$B$6-$J$18*($D629-$B$6), $J$16)</f>
        <v>51701.081619891753</v>
      </c>
      <c r="J629">
        <f t="shared" si="57"/>
        <v>0.99998065804488667</v>
      </c>
      <c r="K629">
        <f>IF(B629&lt;=$B$9, EXP(-($B$5*B629))*($B$7*$B$6+$J$18*(D629-$B$6))*$B$20, "")</f>
        <v>54.313521883004213</v>
      </c>
      <c r="L629" t="str">
        <f>IF(B629&lt;=$B$9, "", EXP(-($B$5*B629))*$B$20)</f>
        <v/>
      </c>
    </row>
    <row r="630" spans="1:12" x14ac:dyDescent="0.25">
      <c r="A630">
        <f t="shared" si="54"/>
        <v>31.08</v>
      </c>
      <c r="B630">
        <v>6.08</v>
      </c>
      <c r="C630" s="1">
        <f t="shared" si="55"/>
        <v>1.1686008319999999</v>
      </c>
      <c r="D630">
        <f t="shared" si="56"/>
        <v>58430.041599999997</v>
      </c>
      <c r="E630" s="12">
        <f t="shared" si="58"/>
        <v>42534.393894169625</v>
      </c>
      <c r="F630" s="1"/>
      <c r="G630" s="4"/>
      <c r="H630" s="4">
        <f t="shared" si="59"/>
        <v>39741.575928605846</v>
      </c>
      <c r="I630">
        <f xml:space="preserve">          IF($B630&lt;=$B$9,        $D630-$B$7*$B$6-$J$18*($D630-$B$6), $J$16)</f>
        <v>51710.620923450602</v>
      </c>
      <c r="J630">
        <f t="shared" si="57"/>
        <v>0.99998066161298893</v>
      </c>
      <c r="K630">
        <f>IF(B630&lt;=$B$9, EXP(-($B$5*B630))*($B$7*$B$6+$J$18*(D630-$B$6))*$B$20, "")</f>
        <v>54.314272351184826</v>
      </c>
      <c r="L630" t="str">
        <f>IF(B630&lt;=$B$9, "", EXP(-($B$5*B630))*$B$20)</f>
        <v/>
      </c>
    </row>
    <row r="631" spans="1:12" x14ac:dyDescent="0.25">
      <c r="A631">
        <f t="shared" si="54"/>
        <v>31.09</v>
      </c>
      <c r="B631">
        <v>6.09</v>
      </c>
      <c r="C631" s="1">
        <f t="shared" si="55"/>
        <v>1.1688403780000001</v>
      </c>
      <c r="D631">
        <f t="shared" si="56"/>
        <v>58442.018900000003</v>
      </c>
      <c r="E631" s="12">
        <f t="shared" si="58"/>
        <v>42624.606988732587</v>
      </c>
      <c r="F631" s="1"/>
      <c r="G631" s="4"/>
      <c r="H631" s="4">
        <f t="shared" si="59"/>
        <v>39822.679686946351</v>
      </c>
      <c r="I631">
        <f xml:space="preserve">          IF($B631&lt;=$B$9,        $D631-$B$7*$B$6-$J$18*($D631-$B$6), $J$16)</f>
        <v>51720.155291583076</v>
      </c>
      <c r="J631">
        <f t="shared" si="57"/>
        <v>0.99998066517792994</v>
      </c>
      <c r="K631">
        <f>IF(B631&lt;=$B$9, EXP(-($B$5*B631))*($B$7*$B$6+$J$18*(D631-$B$6))*$B$20, "")</f>
        <v>54.315005424855002</v>
      </c>
      <c r="L631" t="str">
        <f>IF(B631&lt;=$B$9, "", EXP(-($B$5*B631))*$B$20)</f>
        <v/>
      </c>
    </row>
    <row r="632" spans="1:12" x14ac:dyDescent="0.25">
      <c r="A632">
        <f t="shared" si="54"/>
        <v>31.1</v>
      </c>
      <c r="B632">
        <v>6.1</v>
      </c>
      <c r="C632" s="1">
        <f t="shared" si="55"/>
        <v>1.1690798</v>
      </c>
      <c r="D632">
        <f t="shared" si="56"/>
        <v>58453.99</v>
      </c>
      <c r="E632" s="12">
        <f t="shared" si="58"/>
        <v>42714.887571178646</v>
      </c>
      <c r="F632" s="1"/>
      <c r="G632" s="4"/>
      <c r="H632" s="4">
        <f t="shared" si="59"/>
        <v>39903.836260920951</v>
      </c>
      <c r="I632">
        <f xml:space="preserve">          IF($B632&lt;=$B$9,        $D632-$B$7*$B$6-$J$18*($D632-$B$6), $J$16)</f>
        <v>51729.68472428916</v>
      </c>
      <c r="J632">
        <f t="shared" si="57"/>
        <v>0.99998066873971236</v>
      </c>
      <c r="K632">
        <f>IF(B632&lt;=$B$9, EXP(-($B$5*B632))*($B$7*$B$6+$J$18*(D632-$B$6))*$B$20, "")</f>
        <v>54.315721119672546</v>
      </c>
      <c r="L632" t="str">
        <f>IF(B632&lt;=$B$9, "", EXP(-($B$5*B632))*$B$20)</f>
        <v/>
      </c>
    </row>
    <row r="633" spans="1:12" x14ac:dyDescent="0.25">
      <c r="A633">
        <f t="shared" si="54"/>
        <v>31.11</v>
      </c>
      <c r="B633">
        <v>6.11</v>
      </c>
      <c r="C633" s="1">
        <f t="shared" si="55"/>
        <v>1.1693190980000001</v>
      </c>
      <c r="D633">
        <f t="shared" si="56"/>
        <v>58465.954900000004</v>
      </c>
      <c r="E633" s="12">
        <f t="shared" si="58"/>
        <v>42805.235646528556</v>
      </c>
      <c r="F633" s="1"/>
      <c r="G633" s="4"/>
      <c r="H633" s="4">
        <f t="shared" si="59"/>
        <v>39985.045656369381</v>
      </c>
      <c r="I633">
        <f xml:space="preserve">          IF($B633&lt;=$B$9,        $D633-$B$7*$B$6-$J$18*($D633-$B$6), $J$16)</f>
        <v>51739.209221568868</v>
      </c>
      <c r="J633">
        <f t="shared" si="57"/>
        <v>0.9999806722983392</v>
      </c>
      <c r="K633">
        <f>IF(B633&lt;=$B$9, EXP(-($B$5*B633))*($B$7*$B$6+$J$18*(D633-$B$6))*$B$20, "")</f>
        <v>54.316419451285299</v>
      </c>
      <c r="L633" t="str">
        <f>IF(B633&lt;=$B$9, "", EXP(-($B$5*B633))*$B$20)</f>
        <v/>
      </c>
    </row>
    <row r="634" spans="1:12" x14ac:dyDescent="0.25">
      <c r="A634">
        <f t="shared" si="54"/>
        <v>31.12</v>
      </c>
      <c r="B634">
        <v>6.12</v>
      </c>
      <c r="C634" s="1">
        <f t="shared" si="55"/>
        <v>1.169558272</v>
      </c>
      <c r="D634">
        <f t="shared" si="56"/>
        <v>58477.9136</v>
      </c>
      <c r="E634" s="12">
        <f t="shared" si="58"/>
        <v>42895.651219804844</v>
      </c>
      <c r="F634" s="1"/>
      <c r="G634" s="4"/>
      <c r="H634" s="4">
        <f t="shared" si="59"/>
        <v>40066.307879133419</v>
      </c>
      <c r="I634">
        <f xml:space="preserve">          IF($B634&lt;=$B$9,        $D634-$B$7*$B$6-$J$18*($D634-$B$6), $J$16)</f>
        <v>51748.728783422186</v>
      </c>
      <c r="J634">
        <f t="shared" si="57"/>
        <v>0.99998067585381301</v>
      </c>
      <c r="K634">
        <f>IF(B634&lt;=$B$9, EXP(-($B$5*B634))*($B$7*$B$6+$J$18*(D634-$B$6))*$B$20, "")</f>
        <v>54.31710043533095</v>
      </c>
      <c r="L634" t="str">
        <f>IF(B634&lt;=$B$9, "", EXP(-($B$5*B634))*$B$20)</f>
        <v/>
      </c>
    </row>
    <row r="635" spans="1:12" x14ac:dyDescent="0.25">
      <c r="A635">
        <f t="shared" si="54"/>
        <v>31.13</v>
      </c>
      <c r="B635">
        <v>6.13</v>
      </c>
      <c r="C635" s="1">
        <f t="shared" si="55"/>
        <v>1.169797322</v>
      </c>
      <c r="D635">
        <f t="shared" si="56"/>
        <v>58489.866099999999</v>
      </c>
      <c r="E635" s="12">
        <f t="shared" si="58"/>
        <v>42986.134296031778</v>
      </c>
      <c r="F635" s="1"/>
      <c r="G635" s="4"/>
      <c r="H635" s="4">
        <f t="shared" si="59"/>
        <v>40147.622935056897</v>
      </c>
      <c r="I635">
        <f xml:space="preserve">          IF($B635&lt;=$B$9,        $D635-$B$7*$B$6-$J$18*($D635-$B$6), $J$16)</f>
        <v>51758.243409849129</v>
      </c>
      <c r="J635">
        <f t="shared" si="57"/>
        <v>0.99998067940613666</v>
      </c>
      <c r="K635">
        <f>IF(B635&lt;=$B$9, EXP(-($B$5*B635))*($B$7*$B$6+$J$18*(D635-$B$6))*$B$20, "")</f>
        <v>54.317764087437162</v>
      </c>
      <c r="L635" t="str">
        <f>IF(B635&lt;=$B$9, "", EXP(-($B$5*B635))*$B$20)</f>
        <v/>
      </c>
    </row>
    <row r="636" spans="1:12" x14ac:dyDescent="0.25">
      <c r="A636">
        <f t="shared" si="54"/>
        <v>31.14</v>
      </c>
      <c r="B636">
        <v>6.14</v>
      </c>
      <c r="C636" s="1">
        <f t="shared" si="55"/>
        <v>1.1700362480000002</v>
      </c>
      <c r="D636">
        <f t="shared" si="56"/>
        <v>58501.81240000001</v>
      </c>
      <c r="E636" s="12">
        <f t="shared" si="58"/>
        <v>43076.684880235392</v>
      </c>
      <c r="F636" s="1"/>
      <c r="G636" s="4"/>
      <c r="H636" s="4">
        <f t="shared" si="59"/>
        <v>40228.990829985676</v>
      </c>
      <c r="I636">
        <f xml:space="preserve">          IF($B636&lt;=$B$9,        $D636-$B$7*$B$6-$J$18*($D636-$B$6), $J$16)</f>
        <v>51767.753100849688</v>
      </c>
      <c r="J636">
        <f t="shared" si="57"/>
        <v>0.99998068295531295</v>
      </c>
      <c r="K636">
        <f>IF(B636&lt;=$B$9, EXP(-($B$5*B636))*($B$7*$B$6+$J$18*(D636-$B$6))*$B$20, "")</f>
        <v>54.318410423221529</v>
      </c>
      <c r="L636" t="str">
        <f>IF(B636&lt;=$B$9, "", EXP(-($B$5*B636))*$B$20)</f>
        <v/>
      </c>
    </row>
    <row r="637" spans="1:12" x14ac:dyDescent="0.25">
      <c r="A637">
        <f t="shared" si="54"/>
        <v>31.15</v>
      </c>
      <c r="B637">
        <v>6.15</v>
      </c>
      <c r="C637" s="1">
        <f t="shared" si="55"/>
        <v>1.1702750499999999</v>
      </c>
      <c r="D637">
        <f t="shared" si="56"/>
        <v>58513.752499999995</v>
      </c>
      <c r="E637" s="12">
        <f t="shared" si="58"/>
        <v>43167.302977443476</v>
      </c>
      <c r="F637" s="1"/>
      <c r="G637" s="4"/>
      <c r="H637" s="4">
        <f t="shared" si="59"/>
        <v>40310.411569767675</v>
      </c>
      <c r="I637">
        <f xml:space="preserve">          IF($B637&lt;=$B$9,        $D637-$B$7*$B$6-$J$18*($D637-$B$6), $J$16)</f>
        <v>51777.25785642385</v>
      </c>
      <c r="J637">
        <f t="shared" si="57"/>
        <v>0.99998068650134442</v>
      </c>
      <c r="K637">
        <f>IF(B637&lt;=$B$9, EXP(-($B$5*B637))*($B$7*$B$6+$J$18*(D637-$B$6))*$B$20, "")</f>
        <v>54.319039458291527</v>
      </c>
      <c r="L637" t="str">
        <f>IF(B637&lt;=$B$9, "", EXP(-($B$5*B637))*$B$20)</f>
        <v/>
      </c>
    </row>
    <row r="638" spans="1:12" x14ac:dyDescent="0.25">
      <c r="A638">
        <f t="shared" si="54"/>
        <v>31.16</v>
      </c>
      <c r="B638">
        <v>6.16</v>
      </c>
      <c r="C638" s="1">
        <f t="shared" si="55"/>
        <v>1.170513728</v>
      </c>
      <c r="D638">
        <f t="shared" si="56"/>
        <v>58525.686399999999</v>
      </c>
      <c r="E638" s="12">
        <f t="shared" si="58"/>
        <v>43257.988592685579</v>
      </c>
      <c r="F638" s="1"/>
      <c r="G638" s="4"/>
      <c r="H638" s="4">
        <f t="shared" si="59"/>
        <v>40391.885160252852</v>
      </c>
      <c r="I638">
        <f xml:space="preserve">          IF($B638&lt;=$B$9,        $D638-$B$7*$B$6-$J$18*($D638-$B$6), $J$16)</f>
        <v>51786.757676571637</v>
      </c>
      <c r="J638">
        <f t="shared" si="57"/>
        <v>0.99998069004423396</v>
      </c>
      <c r="K638">
        <f>IF(B638&lt;=$B$9, EXP(-($B$5*B638))*($B$7*$B$6+$J$18*(D638-$B$6))*$B$20, "")</f>
        <v>54.319651208244686</v>
      </c>
      <c r="L638" t="str">
        <f>IF(B638&lt;=$B$9, "", EXP(-($B$5*B638))*$B$20)</f>
        <v/>
      </c>
    </row>
    <row r="639" spans="1:12" x14ac:dyDescent="0.25">
      <c r="A639">
        <f t="shared" si="54"/>
        <v>31.17</v>
      </c>
      <c r="B639">
        <v>6.17</v>
      </c>
      <c r="C639" s="1">
        <f t="shared" si="55"/>
        <v>1.170752282</v>
      </c>
      <c r="D639">
        <f t="shared" si="56"/>
        <v>58537.614099999999</v>
      </c>
      <c r="E639" s="12">
        <f t="shared" si="58"/>
        <v>43348.741730993017</v>
      </c>
      <c r="F639" s="1"/>
      <c r="G639" s="4"/>
      <c r="H639" s="4">
        <f t="shared" si="59"/>
        <v>40473.411607293223</v>
      </c>
      <c r="I639">
        <f xml:space="preserve">          IF($B639&lt;=$B$9,        $D639-$B$7*$B$6-$J$18*($D639-$B$6), $J$16)</f>
        <v>51796.25256129304</v>
      </c>
      <c r="J639">
        <f t="shared" si="57"/>
        <v>0.99998069358398434</v>
      </c>
      <c r="K639">
        <f>IF(B639&lt;=$B$9, EXP(-($B$5*B639))*($B$7*$B$6+$J$18*(D639-$B$6))*$B$20, "")</f>
        <v>54.320245688668415</v>
      </c>
      <c r="L639" t="str">
        <f>IF(B639&lt;=$B$9, "", EXP(-($B$5*B639))*$B$20)</f>
        <v/>
      </c>
    </row>
    <row r="640" spans="1:12" x14ac:dyDescent="0.25">
      <c r="A640">
        <f t="shared" si="54"/>
        <v>31.18</v>
      </c>
      <c r="B640">
        <v>6.18</v>
      </c>
      <c r="C640" s="1">
        <f t="shared" si="55"/>
        <v>1.1709907119999998</v>
      </c>
      <c r="D640">
        <f t="shared" si="56"/>
        <v>58549.535599999988</v>
      </c>
      <c r="E640" s="12">
        <f t="shared" si="58"/>
        <v>43439.562397398862</v>
      </c>
      <c r="F640" s="1"/>
      <c r="G640" s="4"/>
      <c r="H640" s="4">
        <f t="shared" si="59"/>
        <v>40554.990916742849</v>
      </c>
      <c r="I640">
        <f xml:space="preserve">          IF($B640&lt;=$B$9,        $D640-$B$7*$B$6-$J$18*($D640-$B$6), $J$16)</f>
        <v>51805.742510588054</v>
      </c>
      <c r="J640">
        <f t="shared" si="57"/>
        <v>0.99998069712059823</v>
      </c>
      <c r="K640">
        <f>IF(B640&lt;=$B$9, EXP(-($B$5*B640))*($B$7*$B$6+$J$18*(D640-$B$6))*$B$20, "")</f>
        <v>54.320822915140077</v>
      </c>
      <c r="L640" t="str">
        <f>IF(B640&lt;=$B$9, "", EXP(-($B$5*B640))*$B$20)</f>
        <v/>
      </c>
    </row>
    <row r="641" spans="1:12" x14ac:dyDescent="0.25">
      <c r="A641">
        <f t="shared" si="54"/>
        <v>31.189999999999998</v>
      </c>
      <c r="B641">
        <v>6.1899999999999995</v>
      </c>
      <c r="C641" s="1">
        <f t="shared" si="55"/>
        <v>1.171229018</v>
      </c>
      <c r="D641">
        <f t="shared" si="56"/>
        <v>58561.450900000003</v>
      </c>
      <c r="E641" s="12">
        <f t="shared" si="58"/>
        <v>43530.450596937953</v>
      </c>
      <c r="F641" s="1"/>
      <c r="G641" s="4"/>
      <c r="H641" s="4">
        <f t="shared" si="59"/>
        <v>40636.623094457827</v>
      </c>
      <c r="I641">
        <f xml:space="preserve">          IF($B641&lt;=$B$9,        $D641-$B$7*$B$6-$J$18*($D641-$B$6), $J$16)</f>
        <v>51815.227524456706</v>
      </c>
      <c r="J641">
        <f t="shared" si="57"/>
        <v>0.9999807006540784</v>
      </c>
      <c r="K641">
        <f>IF(B641&lt;=$B$9, EXP(-($B$5*B641))*($B$7*$B$6+$J$18*(D641-$B$6))*$B$20, "")</f>
        <v>54.321382903227089</v>
      </c>
      <c r="L641" t="str">
        <f>IF(B641&lt;=$B$9, "", EXP(-($B$5*B641))*$B$20)</f>
        <v/>
      </c>
    </row>
    <row r="642" spans="1:12" x14ac:dyDescent="0.25">
      <c r="A642">
        <f t="shared" si="54"/>
        <v>31.2</v>
      </c>
      <c r="B642">
        <v>6.2</v>
      </c>
      <c r="C642" s="1">
        <f t="shared" si="55"/>
        <v>1.1714671999999999</v>
      </c>
      <c r="D642">
        <f t="shared" si="56"/>
        <v>58573.359999999993</v>
      </c>
      <c r="E642" s="12">
        <f t="shared" si="58"/>
        <v>43621.406334646883</v>
      </c>
      <c r="F642" s="1"/>
      <c r="G642" s="4"/>
      <c r="H642" s="4">
        <f t="shared" si="59"/>
        <v>40718.308146296324</v>
      </c>
      <c r="I642">
        <f xml:space="preserve">          IF($B642&lt;=$B$9,        $D642-$B$7*$B$6-$J$18*($D642-$B$6), $J$16)</f>
        <v>51824.707602898947</v>
      </c>
      <c r="J642">
        <f t="shared" si="57"/>
        <v>0.99998070418442764</v>
      </c>
      <c r="K642">
        <f>IF(B642&lt;=$B$9, EXP(-($B$5*B642))*($B$7*$B$6+$J$18*(D642-$B$6))*$B$20, "")</f>
        <v>54.321925668486685</v>
      </c>
      <c r="L642" t="str">
        <f>IF(B642&lt;=$B$9, "", EXP(-($B$5*B642))*$B$20)</f>
        <v/>
      </c>
    </row>
    <row r="643" spans="1:12" x14ac:dyDescent="0.25">
      <c r="A643">
        <f t="shared" si="54"/>
        <v>31.21</v>
      </c>
      <c r="B643">
        <v>6.21</v>
      </c>
      <c r="C643" s="1">
        <f t="shared" si="55"/>
        <v>1.171705258</v>
      </c>
      <c r="D643">
        <f t="shared" si="56"/>
        <v>58585.262900000002</v>
      </c>
      <c r="E643" s="12">
        <f t="shared" si="58"/>
        <v>43712.429615564011</v>
      </c>
      <c r="F643" s="1"/>
      <c r="G643" s="4"/>
      <c r="H643" s="4">
        <f t="shared" si="59"/>
        <v>40800.046078118539</v>
      </c>
      <c r="I643">
        <f xml:space="preserve">          IF($B643&lt;=$B$9,        $D643-$B$7*$B$6-$J$18*($D643-$B$6), $J$16)</f>
        <v>51834.182745914826</v>
      </c>
      <c r="J643">
        <f t="shared" si="57"/>
        <v>0.99998070771164849</v>
      </c>
      <c r="K643">
        <f>IF(B643&lt;=$B$9, EXP(-($B$5*B643))*($B$7*$B$6+$J$18*(D643-$B$6))*$B$20, "")</f>
        <v>54.322451226466228</v>
      </c>
      <c r="L643" t="str">
        <f>IF(B643&lt;=$B$9, "", EXP(-($B$5*B643))*$B$20)</f>
        <v/>
      </c>
    </row>
    <row r="644" spans="1:12" x14ac:dyDescent="0.25">
      <c r="A644">
        <f t="shared" si="54"/>
        <v>31.22</v>
      </c>
      <c r="B644">
        <v>6.22</v>
      </c>
      <c r="C644" s="1">
        <f t="shared" si="55"/>
        <v>1.1719431919999999</v>
      </c>
      <c r="D644">
        <f t="shared" si="56"/>
        <v>58597.159599999992</v>
      </c>
      <c r="E644" s="12">
        <f t="shared" si="58"/>
        <v>43803.52044472946</v>
      </c>
      <c r="F644" s="1"/>
      <c r="G644" s="4"/>
      <c r="H644" s="4">
        <f t="shared" si="59"/>
        <v>40881.836895786735</v>
      </c>
      <c r="I644">
        <f xml:space="preserve">          IF($B644&lt;=$B$9,        $D644-$B$7*$B$6-$J$18*($D644-$B$6), $J$16)</f>
        <v>51843.652953504308</v>
      </c>
      <c r="J644">
        <f t="shared" si="57"/>
        <v>0.99998071123574384</v>
      </c>
      <c r="K644">
        <f>IF(B644&lt;=$B$9, EXP(-($B$5*B644))*($B$7*$B$6+$J$18*(D644-$B$6))*$B$20, "")</f>
        <v>54.322959592702958</v>
      </c>
      <c r="L644" t="str">
        <f>IF(B644&lt;=$B$9, "", EXP(-($B$5*B644))*$B$20)</f>
        <v/>
      </c>
    </row>
    <row r="645" spans="1:12" x14ac:dyDescent="0.25">
      <c r="A645">
        <f t="shared" si="54"/>
        <v>31.23</v>
      </c>
      <c r="B645">
        <v>6.2299999999999995</v>
      </c>
      <c r="C645" s="1">
        <f t="shared" si="55"/>
        <v>1.1721810020000001</v>
      </c>
      <c r="D645">
        <f t="shared" si="56"/>
        <v>58609.050100000008</v>
      </c>
      <c r="E645" s="12">
        <f t="shared" si="58"/>
        <v>43894.678827185118</v>
      </c>
      <c r="F645" s="1"/>
      <c r="G645" s="4"/>
      <c r="H645" s="4">
        <f t="shared" si="59"/>
        <v>40963.680605165217</v>
      </c>
      <c r="I645">
        <f xml:space="preserve">          IF($B645&lt;=$B$9,        $D645-$B$7*$B$6-$J$18*($D645-$B$6), $J$16)</f>
        <v>51853.118225667422</v>
      </c>
      <c r="J645">
        <f t="shared" si="57"/>
        <v>0.99998071475671635</v>
      </c>
      <c r="K645">
        <f>IF(B645&lt;=$B$9, EXP(-($B$5*B645))*($B$7*$B$6+$J$18*(D645-$B$6))*$B$20, "")</f>
        <v>54.323450782724194</v>
      </c>
      <c r="L645" t="str">
        <f>IF(B645&lt;=$B$9, "", EXP(-($B$5*B645))*$B$20)</f>
        <v/>
      </c>
    </row>
    <row r="646" spans="1:12" x14ac:dyDescent="0.25">
      <c r="A646">
        <f t="shared" si="54"/>
        <v>31.240000000000002</v>
      </c>
      <c r="B646">
        <v>6.24</v>
      </c>
      <c r="C646" s="1">
        <f t="shared" si="55"/>
        <v>1.172418688</v>
      </c>
      <c r="D646">
        <f t="shared" si="56"/>
        <v>58620.934400000006</v>
      </c>
      <c r="E646" s="12">
        <f t="shared" si="58"/>
        <v>43985.904767974636</v>
      </c>
      <c r="F646" s="1"/>
      <c r="G646" s="4"/>
      <c r="H646" s="4">
        <f t="shared" si="59"/>
        <v>41045.577212120348</v>
      </c>
      <c r="I646">
        <f xml:space="preserve">          IF($B646&lt;=$B$9,        $D646-$B$7*$B$6-$J$18*($D646-$B$6), $J$16)</f>
        <v>51862.578562404145</v>
      </c>
      <c r="J646">
        <f t="shared" si="57"/>
        <v>0.99998071827456869</v>
      </c>
      <c r="K646">
        <f>IF(B646&lt;=$B$9, EXP(-($B$5*B646))*($B$7*$B$6+$J$18*(D646-$B$6))*$B$20, "")</f>
        <v>54.323924812047125</v>
      </c>
      <c r="L646" t="str">
        <f>IF(B646&lt;=$B$9, "", EXP(-($B$5*B646))*$B$20)</f>
        <v/>
      </c>
    </row>
    <row r="647" spans="1:12" x14ac:dyDescent="0.25">
      <c r="A647">
        <f t="shared" si="54"/>
        <v>31.25</v>
      </c>
      <c r="B647">
        <v>6.25</v>
      </c>
      <c r="C647" s="1">
        <f t="shared" si="55"/>
        <v>1.17265625</v>
      </c>
      <c r="D647">
        <f t="shared" si="56"/>
        <v>58632.8125</v>
      </c>
      <c r="E647" s="12">
        <f t="shared" si="58"/>
        <v>44077.198272143425</v>
      </c>
      <c r="F647" s="1"/>
      <c r="G647" s="4"/>
      <c r="H647" s="4">
        <f t="shared" si="59"/>
        <v>41127.526722520546</v>
      </c>
      <c r="I647">
        <f xml:space="preserve">          IF($B647&lt;=$B$9,        $D647-$B$7*$B$6-$J$18*($D647-$B$6), $J$16)</f>
        <v>51872.033963714479</v>
      </c>
      <c r="J647">
        <f t="shared" si="57"/>
        <v>0.99998072178930364</v>
      </c>
      <c r="K647">
        <f>IF(B647&lt;=$B$9, EXP(-($B$5*B647))*($B$7*$B$6+$J$18*(D647-$B$6))*$B$20, "")</f>
        <v>54.324381696179053</v>
      </c>
      <c r="L647" t="str">
        <f>IF(B647&lt;=$B$9, "", EXP(-($B$5*B647))*$B$20)</f>
        <v/>
      </c>
    </row>
    <row r="648" spans="1:12" x14ac:dyDescent="0.25">
      <c r="A648">
        <f t="shared" si="54"/>
        <v>31.259999999999998</v>
      </c>
      <c r="B648">
        <v>6.26</v>
      </c>
      <c r="C648" s="1">
        <f t="shared" si="55"/>
        <v>1.172893688</v>
      </c>
      <c r="D648">
        <f t="shared" si="56"/>
        <v>58644.684400000006</v>
      </c>
      <c r="E648" s="12">
        <f t="shared" si="58"/>
        <v>44168.559344738678</v>
      </c>
      <c r="F648" s="1"/>
      <c r="G648" s="4"/>
      <c r="H648" s="4">
        <f t="shared" si="59"/>
        <v>41209.529142236286</v>
      </c>
      <c r="I648">
        <f xml:space="preserve">          IF($B648&lt;=$B$9,        $D648-$B$7*$B$6-$J$18*($D648-$B$6), $J$16)</f>
        <v>51881.484429598437</v>
      </c>
      <c r="J648">
        <f t="shared" si="57"/>
        <v>0.99998072530092397</v>
      </c>
      <c r="K648">
        <f>IF(B648&lt;=$B$9, EXP(-($B$5*B648))*($B$7*$B$6+$J$18*(D648-$B$6))*$B$20, "")</f>
        <v>54.32482145061725</v>
      </c>
      <c r="L648" t="str">
        <f>IF(B648&lt;=$B$9, "", EXP(-($B$5*B648))*$B$20)</f>
        <v/>
      </c>
    </row>
    <row r="649" spans="1:12" x14ac:dyDescent="0.25">
      <c r="A649">
        <f t="shared" si="54"/>
        <v>31.27</v>
      </c>
      <c r="B649">
        <v>6.27</v>
      </c>
      <c r="C649" s="1">
        <f t="shared" si="55"/>
        <v>1.1731310020000001</v>
      </c>
      <c r="D649">
        <f t="shared" si="56"/>
        <v>58656.550100000008</v>
      </c>
      <c r="E649" s="12">
        <f t="shared" si="58"/>
        <v>44259.987990809335</v>
      </c>
      <c r="F649" s="1"/>
      <c r="G649" s="4"/>
      <c r="H649" s="4">
        <f t="shared" si="59"/>
        <v>41291.584477140088</v>
      </c>
      <c r="I649">
        <f xml:space="preserve">          IF($B649&lt;=$B$9,        $D649-$B$7*$B$6-$J$18*($D649-$B$6), $J$16)</f>
        <v>51890.929960056004</v>
      </c>
      <c r="J649">
        <f t="shared" si="57"/>
        <v>0.99998072880943223</v>
      </c>
      <c r="K649">
        <f>IF(B649&lt;=$B$9, EXP(-($B$5*B649))*($B$7*$B$6+$J$18*(D649-$B$6))*$B$20, "")</f>
        <v>54.32524409084894</v>
      </c>
      <c r="L649" t="str">
        <f>IF(B649&lt;=$B$9, "", EXP(-($B$5*B649))*$B$20)</f>
        <v/>
      </c>
    </row>
    <row r="650" spans="1:12" x14ac:dyDescent="0.25">
      <c r="A650">
        <f t="shared" si="54"/>
        <v>31.28</v>
      </c>
      <c r="B650">
        <v>6.28</v>
      </c>
      <c r="C650" s="1">
        <f t="shared" si="55"/>
        <v>1.1733681920000001</v>
      </c>
      <c r="D650">
        <f t="shared" si="56"/>
        <v>58668.409600000006</v>
      </c>
      <c r="E650" s="12">
        <f t="shared" si="58"/>
        <v>44351.484215406119</v>
      </c>
      <c r="F650" s="1"/>
      <c r="G650" s="4"/>
      <c r="H650" s="4">
        <f t="shared" si="59"/>
        <v>41373.692733106524</v>
      </c>
      <c r="I650">
        <f xml:space="preserve">          IF($B650&lt;=$B$9,        $D650-$B$7*$B$6-$J$18*($D650-$B$6), $J$16)</f>
        <v>51900.370555087189</v>
      </c>
      <c r="J650">
        <f t="shared" si="57"/>
        <v>0.9999807323148312</v>
      </c>
      <c r="K650">
        <f>IF(B650&lt;=$B$9, EXP(-($B$5*B650))*($B$7*$B$6+$J$18*(D650-$B$6))*$B$20, "")</f>
        <v>54.325649632351428</v>
      </c>
      <c r="L650" t="str">
        <f>IF(B650&lt;=$B$9, "", EXP(-($B$5*B650))*$B$20)</f>
        <v/>
      </c>
    </row>
    <row r="651" spans="1:12" x14ac:dyDescent="0.25">
      <c r="A651">
        <f t="shared" si="54"/>
        <v>31.29</v>
      </c>
      <c r="B651">
        <v>6.29</v>
      </c>
      <c r="C651" s="1">
        <f t="shared" si="55"/>
        <v>1.173605258</v>
      </c>
      <c r="D651">
        <f t="shared" si="56"/>
        <v>58680.262900000002</v>
      </c>
      <c r="E651" s="12">
        <f t="shared" si="58"/>
        <v>44443.048023581512</v>
      </c>
      <c r="F651" s="1"/>
      <c r="G651" s="4"/>
      <c r="H651" s="4">
        <f t="shared" si="59"/>
        <v>41455.853916012238</v>
      </c>
      <c r="I651">
        <f xml:space="preserve">          IF($B651&lt;=$B$9,        $D651-$B$7*$B$6-$J$18*($D651-$B$6), $J$16)</f>
        <v>51909.806214691991</v>
      </c>
      <c r="J651">
        <f t="shared" si="57"/>
        <v>0.99998073581712354</v>
      </c>
      <c r="K651">
        <f>IF(B651&lt;=$B$9, EXP(-($B$5*B651))*($B$7*$B$6+$J$18*(D651-$B$6))*$B$20, "")</f>
        <v>54.326038090592021</v>
      </c>
      <c r="L651" t="str">
        <f>IF(B651&lt;=$B$9, "", EXP(-($B$5*B651))*$B$20)</f>
        <v/>
      </c>
    </row>
    <row r="652" spans="1:12" x14ac:dyDescent="0.25">
      <c r="A652">
        <f t="shared" si="54"/>
        <v>31.3</v>
      </c>
      <c r="B652">
        <v>6.3</v>
      </c>
      <c r="C652" s="1">
        <f t="shared" si="55"/>
        <v>1.1738421999999999</v>
      </c>
      <c r="D652">
        <f t="shared" si="56"/>
        <v>58692.11</v>
      </c>
      <c r="E652" s="12">
        <f t="shared" si="58"/>
        <v>44534.679420389766</v>
      </c>
      <c r="F652" s="1"/>
      <c r="G652" s="4"/>
      <c r="H652" s="4">
        <f t="shared" si="59"/>
        <v>41538.068031735922</v>
      </c>
      <c r="I652">
        <f xml:space="preserve">          IF($B652&lt;=$B$9,        $D652-$B$7*$B$6-$J$18*($D652-$B$6), $J$16)</f>
        <v>51919.23693887041</v>
      </c>
      <c r="J652">
        <f t="shared" si="57"/>
        <v>0.99998073931631204</v>
      </c>
      <c r="K652">
        <f>IF(B652&lt;=$B$9, EXP(-($B$5*B652))*($B$7*$B$6+$J$18*(D652-$B$6))*$B$20, "")</f>
        <v>54.326409481028051</v>
      </c>
      <c r="L652" t="str">
        <f>IF(B652&lt;=$B$9, "", EXP(-($B$5*B652))*$B$20)</f>
        <v/>
      </c>
    </row>
    <row r="653" spans="1:12" x14ac:dyDescent="0.25">
      <c r="A653">
        <f t="shared" si="54"/>
        <v>31.31</v>
      </c>
      <c r="B653">
        <v>6.31</v>
      </c>
      <c r="C653" s="1">
        <f t="shared" si="55"/>
        <v>1.174079018</v>
      </c>
      <c r="D653">
        <f t="shared" si="56"/>
        <v>58703.950900000003</v>
      </c>
      <c r="E653" s="12">
        <f t="shared" si="58"/>
        <v>44626.3784108869</v>
      </c>
      <c r="F653" s="1"/>
      <c r="G653" s="4"/>
      <c r="H653" s="4">
        <f t="shared" si="59"/>
        <v>41620.335086158324</v>
      </c>
      <c r="I653">
        <f xml:space="preserve">          IF($B653&lt;=$B$9,        $D653-$B$7*$B$6-$J$18*($D653-$B$6), $J$16)</f>
        <v>51928.662727622454</v>
      </c>
      <c r="J653">
        <f t="shared" si="57"/>
        <v>0.99998074281239924</v>
      </c>
      <c r="K653">
        <f>IF(B653&lt;=$B$9, EXP(-($B$5*B653))*($B$7*$B$6+$J$18*(D653-$B$6))*$B$20, "")</f>
        <v>54.32676381910688</v>
      </c>
      <c r="L653" t="str">
        <f>IF(B653&lt;=$B$9, "", EXP(-($B$5*B653))*$B$20)</f>
        <v/>
      </c>
    </row>
    <row r="654" spans="1:12" x14ac:dyDescent="0.25">
      <c r="A654">
        <f t="shared" si="54"/>
        <v>31.32</v>
      </c>
      <c r="B654">
        <v>6.32</v>
      </c>
      <c r="C654" s="1">
        <f t="shared" si="55"/>
        <v>1.1743157119999998</v>
      </c>
      <c r="D654">
        <f t="shared" si="56"/>
        <v>58715.785599999996</v>
      </c>
      <c r="E654" s="12">
        <f t="shared" si="58"/>
        <v>44718.145000130709</v>
      </c>
      <c r="F654" s="1"/>
      <c r="G654" s="4"/>
      <c r="H654" s="4">
        <f t="shared" si="59"/>
        <v>41702.655085162252</v>
      </c>
      <c r="I654">
        <f xml:space="preserve">          IF($B654&lt;=$B$9,        $D654-$B$7*$B$6-$J$18*($D654-$B$6), $J$16)</f>
        <v>51938.0835809481</v>
      </c>
      <c r="J654">
        <f t="shared" si="57"/>
        <v>0.99998074630538802</v>
      </c>
      <c r="K654">
        <f>IF(B654&lt;=$B$9, EXP(-($B$5*B654))*($B$7*$B$6+$J$18*(D654-$B$6))*$B$20, "")</f>
        <v>54.32710112026588</v>
      </c>
      <c r="L654" t="str">
        <f>IF(B654&lt;=$B$9, "", EXP(-($B$5*B654))*$B$20)</f>
        <v/>
      </c>
    </row>
    <row r="655" spans="1:12" x14ac:dyDescent="0.25">
      <c r="A655">
        <f t="shared" si="54"/>
        <v>31.33</v>
      </c>
      <c r="B655">
        <v>6.33</v>
      </c>
      <c r="C655" s="1">
        <f t="shared" si="55"/>
        <v>1.1745522820000001</v>
      </c>
      <c r="D655">
        <f t="shared" si="56"/>
        <v>58727.614100000006</v>
      </c>
      <c r="E655" s="12">
        <f t="shared" si="58"/>
        <v>44809.979193180756</v>
      </c>
      <c r="F655" s="1"/>
      <c r="G655" s="4"/>
      <c r="H655" s="4">
        <f t="shared" si="59"/>
        <v>41785.028034632582</v>
      </c>
      <c r="I655">
        <f xml:space="preserve">          IF($B655&lt;=$B$9,        $D655-$B$7*$B$6-$J$18*($D655-$B$6), $J$16)</f>
        <v>51947.499498847377</v>
      </c>
      <c r="J655">
        <f t="shared" si="57"/>
        <v>0.99998074979528084</v>
      </c>
      <c r="K655">
        <f>IF(B655&lt;=$B$9, EXP(-($B$5*B655))*($B$7*$B$6+$J$18*(D655-$B$6))*$B$20, "")</f>
        <v>54.327421399932547</v>
      </c>
      <c r="L655" t="str">
        <f>IF(B655&lt;=$B$9, "", EXP(-($B$5*B655))*$B$20)</f>
        <v/>
      </c>
    </row>
    <row r="656" spans="1:12" x14ac:dyDescent="0.25">
      <c r="A656">
        <f t="shared" si="54"/>
        <v>31.34</v>
      </c>
      <c r="B656">
        <v>6.34</v>
      </c>
      <c r="C656" s="1">
        <f t="shared" si="55"/>
        <v>1.174788728</v>
      </c>
      <c r="D656">
        <f t="shared" si="56"/>
        <v>58739.436399999999</v>
      </c>
      <c r="E656" s="12">
        <f t="shared" si="58"/>
        <v>44901.88099509837</v>
      </c>
      <c r="F656" s="1"/>
      <c r="G656" s="4"/>
      <c r="H656" s="4">
        <f t="shared" si="59"/>
        <v>41867.453940456231</v>
      </c>
      <c r="I656">
        <f xml:space="preserve">          IF($B656&lt;=$B$9,        $D656-$B$7*$B$6-$J$18*($D656-$B$6), $J$16)</f>
        <v>51956.910481320258</v>
      </c>
      <c r="J656">
        <f t="shared" si="57"/>
        <v>0.99998075328208058</v>
      </c>
      <c r="K656">
        <f>IF(B656&lt;=$B$9, EXP(-($B$5*B656))*($B$7*$B$6+$J$18*(D656-$B$6))*$B$20, "")</f>
        <v>54.327724673524308</v>
      </c>
      <c r="L656" t="str">
        <f>IF(B656&lt;=$B$9, "", EXP(-($B$5*B656))*$B$20)</f>
        <v/>
      </c>
    </row>
    <row r="657" spans="1:12" x14ac:dyDescent="0.25">
      <c r="A657">
        <f t="shared" si="54"/>
        <v>31.35</v>
      </c>
      <c r="B657">
        <v>6.35</v>
      </c>
      <c r="C657" s="1">
        <f t="shared" si="55"/>
        <v>1.1750250499999999</v>
      </c>
      <c r="D657">
        <f t="shared" si="56"/>
        <v>58751.252499999995</v>
      </c>
      <c r="E657" s="12">
        <f t="shared" si="58"/>
        <v>44993.850410946652</v>
      </c>
      <c r="F657" s="1"/>
      <c r="G657" s="4"/>
      <c r="H657" s="4">
        <f t="shared" si="59"/>
        <v>41949.932808522186</v>
      </c>
      <c r="I657">
        <f xml:space="preserve">          IF($B657&lt;=$B$9,        $D657-$B$7*$B$6-$J$18*($D657-$B$6), $J$16)</f>
        <v>51966.316528366762</v>
      </c>
      <c r="J657">
        <f t="shared" si="57"/>
        <v>0.99998075676578979</v>
      </c>
      <c r="K657">
        <f>IF(B657&lt;=$B$9, EXP(-($B$5*B657))*($B$7*$B$6+$J$18*(D657-$B$6))*$B$20, "")</f>
        <v>54.328010956448729</v>
      </c>
      <c r="L657" t="str">
        <f>IF(B657&lt;=$B$9, "", EXP(-($B$5*B657))*$B$20)</f>
        <v/>
      </c>
    </row>
    <row r="658" spans="1:12" x14ac:dyDescent="0.25">
      <c r="A658">
        <f t="shared" si="54"/>
        <v>31.36</v>
      </c>
      <c r="B658">
        <v>6.36</v>
      </c>
      <c r="C658" s="1">
        <f t="shared" si="55"/>
        <v>1.175261248</v>
      </c>
      <c r="D658">
        <f t="shared" si="56"/>
        <v>58763.062400000003</v>
      </c>
      <c r="E658" s="12">
        <f t="shared" si="58"/>
        <v>45085.887445790482</v>
      </c>
      <c r="F658" s="1"/>
      <c r="G658" s="4"/>
      <c r="H658" s="4">
        <f t="shared" si="59"/>
        <v>42032.464644721498</v>
      </c>
      <c r="I658">
        <f xml:space="preserve">          IF($B658&lt;=$B$9,        $D658-$B$7*$B$6-$J$18*($D658-$B$6), $J$16)</f>
        <v>51975.717639986884</v>
      </c>
      <c r="J658">
        <f t="shared" si="57"/>
        <v>0.99998076024641114</v>
      </c>
      <c r="K658">
        <f>IF(B658&lt;=$B$9, EXP(-($B$5*B658))*($B$7*$B$6+$J$18*(D658-$B$6))*$B$20, "")</f>
        <v>54.328280264103427</v>
      </c>
      <c r="L658" t="str">
        <f>IF(B658&lt;=$B$9, "", EXP(-($B$5*B658))*$B$20)</f>
        <v/>
      </c>
    </row>
    <row r="659" spans="1:12" x14ac:dyDescent="0.25">
      <c r="A659">
        <f t="shared" si="54"/>
        <v>31.37</v>
      </c>
      <c r="B659">
        <v>6.37</v>
      </c>
      <c r="C659" s="1">
        <f t="shared" si="55"/>
        <v>1.175497322</v>
      </c>
      <c r="D659">
        <f t="shared" si="56"/>
        <v>58774.866099999999</v>
      </c>
      <c r="E659" s="12">
        <f t="shared" si="58"/>
        <v>45177.99210469651</v>
      </c>
      <c r="F659" s="1"/>
      <c r="G659" s="4"/>
      <c r="H659" s="4">
        <f t="shared" si="59"/>
        <v>42115.049454947279</v>
      </c>
      <c r="I659">
        <f xml:space="preserve">          IF($B659&lt;=$B$9,        $D659-$B$7*$B$6-$J$18*($D659-$B$6), $J$16)</f>
        <v>51985.113816180623</v>
      </c>
      <c r="J659">
        <f t="shared" si="57"/>
        <v>0.99998076372394729</v>
      </c>
      <c r="K659">
        <f>IF(B659&lt;=$B$9, EXP(-($B$5*B659))*($B$7*$B$6+$J$18*(D659-$B$6))*$B$20, "")</f>
        <v>54.328532611876021</v>
      </c>
      <c r="L659" t="str">
        <f>IF(B659&lt;=$B$9, "", EXP(-($B$5*B659))*$B$20)</f>
        <v/>
      </c>
    </row>
    <row r="660" spans="1:12" x14ac:dyDescent="0.25">
      <c r="A660">
        <f t="shared" si="54"/>
        <v>31.38</v>
      </c>
      <c r="B660">
        <v>6.38</v>
      </c>
      <c r="C660" s="1">
        <f t="shared" si="55"/>
        <v>1.175733272</v>
      </c>
      <c r="D660">
        <f t="shared" si="56"/>
        <v>58786.6636</v>
      </c>
      <c r="E660" s="12">
        <f t="shared" si="58"/>
        <v>45270.164392733153</v>
      </c>
      <c r="F660" s="1"/>
      <c r="G660" s="4"/>
      <c r="H660" s="4">
        <f t="shared" si="59"/>
        <v>42197.687245094705</v>
      </c>
      <c r="I660">
        <f xml:space="preserve">          IF($B660&lt;=$B$9,        $D660-$B$7*$B$6-$J$18*($D660-$B$6), $J$16)</f>
        <v>51994.505056947979</v>
      </c>
      <c r="J660">
        <f t="shared" si="57"/>
        <v>0.99998076719840101</v>
      </c>
      <c r="K660">
        <f>IF(B660&lt;=$B$9, EXP(-($B$5*B660))*($B$7*$B$6+$J$18*(D660-$B$6))*$B$20, "")</f>
        <v>54.328768015144277</v>
      </c>
      <c r="L660" t="str">
        <f>IF(B660&lt;=$B$9, "", EXP(-($B$5*B660))*$B$20)</f>
        <v/>
      </c>
    </row>
    <row r="661" spans="1:12" x14ac:dyDescent="0.25">
      <c r="A661">
        <f t="shared" si="54"/>
        <v>31.39</v>
      </c>
      <c r="B661">
        <v>6.39</v>
      </c>
      <c r="C661" s="1">
        <f t="shared" si="55"/>
        <v>1.1759690979999999</v>
      </c>
      <c r="D661">
        <f t="shared" si="56"/>
        <v>58798.454899999997</v>
      </c>
      <c r="E661" s="12">
        <f t="shared" si="58"/>
        <v>45362.404314970612</v>
      </c>
      <c r="F661" s="1"/>
      <c r="G661" s="4"/>
      <c r="H661" s="4">
        <f t="shared" si="59"/>
        <v>42280.378021061006</v>
      </c>
      <c r="I661">
        <f xml:space="preserve">          IF($B661&lt;=$B$9,        $D661-$B$7*$B$6-$J$18*($D661-$B$6), $J$16)</f>
        <v>52003.891362288945</v>
      </c>
      <c r="J661">
        <f t="shared" si="57"/>
        <v>0.99998077066977487</v>
      </c>
      <c r="K661">
        <f>IF(B661&lt;=$B$9, EXP(-($B$5*B661))*($B$7*$B$6+$J$18*(D661-$B$6))*$B$20, "")</f>
        <v>54.328986489275998</v>
      </c>
      <c r="L661" t="str">
        <f>IF(B661&lt;=$B$9, "", EXP(-($B$5*B661))*$B$20)</f>
        <v/>
      </c>
    </row>
    <row r="662" spans="1:12" x14ac:dyDescent="0.25">
      <c r="A662">
        <f t="shared" si="54"/>
        <v>31.4</v>
      </c>
      <c r="B662">
        <v>6.4</v>
      </c>
      <c r="C662" s="1">
        <f t="shared" si="55"/>
        <v>1.1762048000000001</v>
      </c>
      <c r="D662">
        <f t="shared" si="56"/>
        <v>58810.240000000005</v>
      </c>
      <c r="E662" s="12">
        <f t="shared" si="58"/>
        <v>45454.711876480855</v>
      </c>
      <c r="F662" s="1"/>
      <c r="G662" s="4"/>
      <c r="H662" s="4">
        <f t="shared" si="59"/>
        <v>42363.121788745484</v>
      </c>
      <c r="I662">
        <f xml:space="preserve">          IF($B662&lt;=$B$9,        $D662-$B$7*$B$6-$J$18*($D662-$B$6), $J$16)</f>
        <v>52013.272732203535</v>
      </c>
      <c r="J662">
        <f t="shared" si="57"/>
        <v>0.99998077413807152</v>
      </c>
      <c r="K662">
        <f>IF(B662&lt;=$B$9, EXP(-($B$5*B662))*($B$7*$B$6+$J$18*(D662-$B$6))*$B$20, "")</f>
        <v>54.329188049629096</v>
      </c>
      <c r="L662" t="str">
        <f>IF(B662&lt;=$B$9, "", EXP(-($B$5*B662))*$B$20)</f>
        <v/>
      </c>
    </row>
    <row r="663" spans="1:12" x14ac:dyDescent="0.25">
      <c r="A663">
        <f t="shared" ref="A663:A726" si="60">B663+25</f>
        <v>31.41</v>
      </c>
      <c r="B663">
        <v>6.41</v>
      </c>
      <c r="C663" s="1">
        <f t="shared" ref="C663:C726" si="61">$B$2+$B$3*B663+$B$4*B663^2</f>
        <v>1.1764403780000001</v>
      </c>
      <c r="D663">
        <f t="shared" ref="D663:D726" si="62">$B$6*C663</f>
        <v>58822.018900000003</v>
      </c>
      <c r="E663" s="12">
        <f t="shared" si="58"/>
        <v>45547.087082337624</v>
      </c>
      <c r="F663" s="1"/>
      <c r="G663" s="4"/>
      <c r="H663" s="4">
        <f t="shared" si="59"/>
        <v>42445.918554049509</v>
      </c>
      <c r="I663">
        <f xml:space="preserve">          IF($B663&lt;=$B$9,        $D663-$B$7*$B$6-$J$18*($D663-$B$6), $J$16)</f>
        <v>52022.649166691743</v>
      </c>
      <c r="J663">
        <f t="shared" ref="J663:J726" si="63">($I663^(1-J$20)-1)/(1-J$20)</f>
        <v>0.99998077760329362</v>
      </c>
      <c r="K663">
        <f>IF(B663&lt;=$B$9, EXP(-($B$5*B663))*($B$7*$B$6+$J$18*(D663-$B$6))*$B$20, "")</f>
        <v>54.3293727115515</v>
      </c>
      <c r="L663" t="str">
        <f>IF(B663&lt;=$B$9, "", EXP(-($B$5*B663))*$B$20)</f>
        <v/>
      </c>
    </row>
    <row r="664" spans="1:12" x14ac:dyDescent="0.25">
      <c r="A664">
        <f t="shared" si="60"/>
        <v>31.42</v>
      </c>
      <c r="B664">
        <v>6.42</v>
      </c>
      <c r="C664" s="1">
        <f t="shared" si="61"/>
        <v>1.1766758319999999</v>
      </c>
      <c r="D664">
        <f t="shared" si="62"/>
        <v>58833.791599999997</v>
      </c>
      <c r="E664" s="12">
        <f t="shared" ref="E664:E727" si="64">IF($B664&lt;$B$9,      E663+($B$5*E663+$B$7*$B$6+$B$8*($D664-$B$6))*$B$20,           E663+($B$5*E663-$B$12)*$B$20)</f>
        <v>45639.52993761644</v>
      </c>
      <c r="F664" s="1"/>
      <c r="G664" s="4"/>
      <c r="H664" s="4">
        <f t="shared" ref="H664:H727" si="65">IF($B664&lt;=$B$9,      H663+($B$5*H663+$B$7*$B$6+J$18*($D663-$B$6))*$B$20,           H663+($B$5*H663-J$16)*$B$20)</f>
        <v>42528.768322876509</v>
      </c>
      <c r="I664">
        <f xml:space="preserve">          IF($B664&lt;=$B$9,        $D664-$B$7*$B$6-$J$18*($D664-$B$6), $J$16)</f>
        <v>52032.020665753553</v>
      </c>
      <c r="J664">
        <f t="shared" si="63"/>
        <v>0.99998078106544386</v>
      </c>
      <c r="K664">
        <f>IF(B664&lt;=$B$9, EXP(-($B$5*B664))*($B$7*$B$6+$J$18*(D664-$B$6))*$B$20, "")</f>
        <v>54.329540490381291</v>
      </c>
      <c r="L664" t="str">
        <f>IF(B664&lt;=$B$9, "", EXP(-($B$5*B664))*$B$20)</f>
        <v/>
      </c>
    </row>
    <row r="665" spans="1:12" x14ac:dyDescent="0.25">
      <c r="A665">
        <f t="shared" si="60"/>
        <v>31.43</v>
      </c>
      <c r="B665">
        <v>6.43</v>
      </c>
      <c r="C665" s="1">
        <f t="shared" si="61"/>
        <v>1.1769111619999999</v>
      </c>
      <c r="D665">
        <f t="shared" si="62"/>
        <v>58845.558099999995</v>
      </c>
      <c r="E665" s="12">
        <f t="shared" si="64"/>
        <v>45732.040447394604</v>
      </c>
      <c r="F665" s="1"/>
      <c r="G665" s="4"/>
      <c r="H665" s="4">
        <f t="shared" si="65"/>
        <v>42611.671101131979</v>
      </c>
      <c r="I665">
        <f xml:space="preserve">          IF($B665&lt;=$B$9,        $D665-$B$7*$B$6-$J$18*($D665-$B$6), $J$16)</f>
        <v>52041.387229388987</v>
      </c>
      <c r="J665">
        <f t="shared" si="63"/>
        <v>0.99998078452452488</v>
      </c>
      <c r="K665">
        <f>IF(B665&lt;=$B$9, EXP(-($B$5*B665))*($B$7*$B$6+$J$18*(D665-$B$6))*$B$20, "")</f>
        <v>54.329691401446652</v>
      </c>
      <c r="L665" t="str">
        <f>IF(B665&lt;=$B$9, "", EXP(-($B$5*B665))*$B$20)</f>
        <v/>
      </c>
    </row>
    <row r="666" spans="1:12" x14ac:dyDescent="0.25">
      <c r="A666">
        <f t="shared" si="60"/>
        <v>31.439999999999998</v>
      </c>
      <c r="B666">
        <v>6.4399999999999995</v>
      </c>
      <c r="C666" s="1">
        <f t="shared" si="61"/>
        <v>1.1771463680000001</v>
      </c>
      <c r="D666">
        <f t="shared" si="62"/>
        <v>58857.318400000004</v>
      </c>
      <c r="E666" s="12">
        <f t="shared" si="64"/>
        <v>45824.618616751191</v>
      </c>
      <c r="F666" s="1"/>
      <c r="G666" s="4"/>
      <c r="H666" s="4">
        <f t="shared" si="65"/>
        <v>42694.626894723486</v>
      </c>
      <c r="I666">
        <f xml:space="preserve">          IF($B666&lt;=$B$9,        $D666-$B$7*$B$6-$J$18*($D666-$B$6), $J$16)</f>
        <v>52050.748857598053</v>
      </c>
      <c r="J666">
        <f t="shared" si="63"/>
        <v>0.99998078798053924</v>
      </c>
      <c r="K666">
        <f>IF(B666&lt;=$B$9, EXP(-($B$5*B666))*($B$7*$B$6+$J$18*(D666-$B$6))*$B$20, "")</f>
        <v>54.329825460065869</v>
      </c>
      <c r="L666" t="str">
        <f>IF(B666&lt;=$B$9, "", EXP(-($B$5*B666))*$B$20)</f>
        <v/>
      </c>
    </row>
    <row r="667" spans="1:12" x14ac:dyDescent="0.25">
      <c r="A667">
        <f t="shared" si="60"/>
        <v>31.45</v>
      </c>
      <c r="B667">
        <v>6.45</v>
      </c>
      <c r="C667" s="1">
        <f t="shared" si="61"/>
        <v>1.1773814499999999</v>
      </c>
      <c r="D667">
        <f t="shared" si="62"/>
        <v>58869.072499999995</v>
      </c>
      <c r="E667" s="12">
        <f t="shared" si="64"/>
        <v>45917.264450767056</v>
      </c>
      <c r="F667" s="1"/>
      <c r="G667" s="4"/>
      <c r="H667" s="4">
        <f t="shared" si="65"/>
        <v>42777.635709560658</v>
      </c>
      <c r="I667">
        <f xml:space="preserve">          IF($B667&lt;=$B$9,        $D667-$B$7*$B$6-$J$18*($D667-$B$6), $J$16)</f>
        <v>52060.105550380715</v>
      </c>
      <c r="J667">
        <f t="shared" si="63"/>
        <v>0.99998079143348961</v>
      </c>
      <c r="K667">
        <f>IF(B667&lt;=$B$9, EXP(-($B$5*B667))*($B$7*$B$6+$J$18*(D667-$B$6))*$B$20, "")</f>
        <v>54.329942681547244</v>
      </c>
      <c r="L667" t="str">
        <f>IF(B667&lt;=$B$9, "", EXP(-($B$5*B667))*$B$20)</f>
        <v/>
      </c>
    </row>
    <row r="668" spans="1:12" x14ac:dyDescent="0.25">
      <c r="A668">
        <f t="shared" si="60"/>
        <v>31.46</v>
      </c>
      <c r="B668">
        <v>6.46</v>
      </c>
      <c r="C668" s="1">
        <f t="shared" si="61"/>
        <v>1.177616408</v>
      </c>
      <c r="D668">
        <f t="shared" si="62"/>
        <v>58880.820399999997</v>
      </c>
      <c r="E668" s="12">
        <f t="shared" si="64"/>
        <v>46009.977954524824</v>
      </c>
      <c r="F668" s="1"/>
      <c r="G668" s="4"/>
      <c r="H668" s="4">
        <f t="shared" si="65"/>
        <v>42860.697551555197</v>
      </c>
      <c r="I668">
        <f xml:space="preserve">          IF($B668&lt;=$B$9,        $D668-$B$7*$B$6-$J$18*($D668-$B$6), $J$16)</f>
        <v>52069.457307737001</v>
      </c>
      <c r="J668">
        <f t="shared" si="63"/>
        <v>0.99998079488337877</v>
      </c>
      <c r="K668">
        <f>IF(B668&lt;=$B$9, EXP(-($B$5*B668))*($B$7*$B$6+$J$18*(D668-$B$6))*$B$20, "")</f>
        <v>54.330043081189324</v>
      </c>
      <c r="L668" t="str">
        <f>IF(B668&lt;=$B$9, "", EXP(-($B$5*B668))*$B$20)</f>
        <v/>
      </c>
    </row>
    <row r="669" spans="1:12" x14ac:dyDescent="0.25">
      <c r="A669">
        <f t="shared" si="60"/>
        <v>31.47</v>
      </c>
      <c r="B669">
        <v>6.47</v>
      </c>
      <c r="C669" s="1">
        <f t="shared" si="61"/>
        <v>1.177851242</v>
      </c>
      <c r="D669">
        <f t="shared" si="62"/>
        <v>58892.562100000003</v>
      </c>
      <c r="E669" s="12">
        <f t="shared" si="64"/>
        <v>46102.759133108906</v>
      </c>
      <c r="F669" s="1"/>
      <c r="G669" s="4"/>
      <c r="H669" s="4">
        <f t="shared" si="65"/>
        <v>42943.812426620869</v>
      </c>
      <c r="I669">
        <f xml:space="preserve">          IF($B669&lt;=$B$9,        $D669-$B$7*$B$6-$J$18*($D669-$B$6), $J$16)</f>
        <v>52078.804129666911</v>
      </c>
      <c r="J669">
        <f t="shared" si="63"/>
        <v>0.99998079833020914</v>
      </c>
      <c r="K669">
        <f>IF(B669&lt;=$B$9, EXP(-($B$5*B669))*($B$7*$B$6+$J$18*(D669-$B$6))*$B$20, "")</f>
        <v>54.33012667428072</v>
      </c>
      <c r="L669" t="str">
        <f>IF(B669&lt;=$B$9, "", EXP(-($B$5*B669))*$B$20)</f>
        <v/>
      </c>
    </row>
    <row r="670" spans="1:12" x14ac:dyDescent="0.25">
      <c r="A670">
        <f t="shared" si="60"/>
        <v>31.48</v>
      </c>
      <c r="B670">
        <v>6.4799999999999995</v>
      </c>
      <c r="C670" s="1">
        <f t="shared" si="61"/>
        <v>1.178085952</v>
      </c>
      <c r="D670">
        <f t="shared" si="62"/>
        <v>58904.297599999998</v>
      </c>
      <c r="E670" s="12">
        <f t="shared" si="64"/>
        <v>46195.607991605495</v>
      </c>
      <c r="F670" s="1"/>
      <c r="G670" s="4"/>
      <c r="H670" s="4">
        <f t="shared" si="65"/>
        <v>43026.980340673515</v>
      </c>
      <c r="I670">
        <f xml:space="preserve">          IF($B670&lt;=$B$9,        $D670-$B$7*$B$6-$J$18*($D670-$B$6), $J$16)</f>
        <v>52088.146016170431</v>
      </c>
      <c r="J670">
        <f t="shared" si="63"/>
        <v>0.99998080177398352</v>
      </c>
      <c r="K670">
        <f>IF(B670&lt;=$B$9, EXP(-($B$5*B670))*($B$7*$B$6+$J$18*(D670-$B$6))*$B$20, "")</f>
        <v>54.330193476100135</v>
      </c>
      <c r="L670" t="str">
        <f>IF(B670&lt;=$B$9, "", EXP(-($B$5*B670))*$B$20)</f>
        <v/>
      </c>
    </row>
    <row r="671" spans="1:12" x14ac:dyDescent="0.25">
      <c r="A671">
        <f t="shared" si="60"/>
        <v>31.490000000000002</v>
      </c>
      <c r="B671">
        <v>6.49</v>
      </c>
      <c r="C671" s="1">
        <f t="shared" si="61"/>
        <v>1.1783205379999999</v>
      </c>
      <c r="D671">
        <f t="shared" si="62"/>
        <v>58916.026899999997</v>
      </c>
      <c r="E671" s="12">
        <f t="shared" si="64"/>
        <v>46288.524535102559</v>
      </c>
      <c r="F671" s="1"/>
      <c r="G671" s="4"/>
      <c r="H671" s="4">
        <f t="shared" si="65"/>
        <v>43110.201299631044</v>
      </c>
      <c r="I671">
        <f xml:space="preserve">          IF($B671&lt;=$B$9,        $D671-$B$7*$B$6-$J$18*($D671-$B$6), $J$16)</f>
        <v>52097.482967247568</v>
      </c>
      <c r="J671">
        <f t="shared" si="63"/>
        <v>0.99998080521470434</v>
      </c>
      <c r="K671">
        <f>IF(B671&lt;=$B$9, EXP(-($B$5*B671))*($B$7*$B$6+$J$18*(D671-$B$6))*$B$20, "")</f>
        <v>54.330243501916449</v>
      </c>
      <c r="L671" t="str">
        <f>IF(B671&lt;=$B$9, "", EXP(-($B$5*B671))*$B$20)</f>
        <v/>
      </c>
    </row>
    <row r="672" spans="1:12" x14ac:dyDescent="0.25">
      <c r="A672">
        <f t="shared" si="60"/>
        <v>31.5</v>
      </c>
      <c r="B672">
        <v>6.5</v>
      </c>
      <c r="C672" s="1">
        <f t="shared" si="61"/>
        <v>1.178555</v>
      </c>
      <c r="D672">
        <f t="shared" si="62"/>
        <v>58927.75</v>
      </c>
      <c r="E672" s="12">
        <f t="shared" si="64"/>
        <v>46381.508768689848</v>
      </c>
      <c r="F672" s="1"/>
      <c r="G672" s="4"/>
      <c r="H672" s="4">
        <f t="shared" si="65"/>
        <v>43193.475309413436</v>
      </c>
      <c r="I672">
        <f xml:space="preserve">          IF($B672&lt;=$B$9,        $D672-$B$7*$B$6-$J$18*($D672-$B$6), $J$16)</f>
        <v>52106.814982898322</v>
      </c>
      <c r="J672">
        <f t="shared" si="63"/>
        <v>0.99998080865237438</v>
      </c>
      <c r="K672">
        <f>IF(B672&lt;=$B$9, EXP(-($B$5*B672))*($B$7*$B$6+$J$18*(D672-$B$6))*$B$20, "")</f>
        <v>54.330276766988653</v>
      </c>
      <c r="L672" t="str">
        <f>IF(B672&lt;=$B$9, "", EXP(-($B$5*B672))*$B$20)</f>
        <v/>
      </c>
    </row>
    <row r="673" spans="1:12" x14ac:dyDescent="0.25">
      <c r="A673">
        <f t="shared" si="60"/>
        <v>31.509999999999998</v>
      </c>
      <c r="B673">
        <v>6.51</v>
      </c>
      <c r="C673" s="1">
        <f t="shared" si="61"/>
        <v>1.1787893380000001</v>
      </c>
      <c r="D673">
        <f t="shared" si="62"/>
        <v>58939.466900000007</v>
      </c>
      <c r="E673" s="12">
        <f t="shared" si="64"/>
        <v>46474.560697458888</v>
      </c>
      <c r="F673" s="1"/>
      <c r="G673" s="4"/>
      <c r="H673" s="4">
        <f t="shared" si="65"/>
        <v>43276.802375942745</v>
      </c>
      <c r="I673">
        <f xml:space="preserve">          IF($B673&lt;=$B$9,        $D673-$B$7*$B$6-$J$18*($D673-$B$6), $J$16)</f>
        <v>52116.142063122694</v>
      </c>
      <c r="J673">
        <f t="shared" si="63"/>
        <v>0.99998081208699618</v>
      </c>
      <c r="K673">
        <f>IF(B673&lt;=$B$9, EXP(-($B$5*B673))*($B$7*$B$6+$J$18*(D673-$B$6))*$B$20, "")</f>
        <v>54.330293286565919</v>
      </c>
      <c r="L673" t="str">
        <f>IF(B673&lt;=$B$9, "", EXP(-($B$5*B673))*$B$20)</f>
        <v/>
      </c>
    </row>
    <row r="674" spans="1:12" x14ac:dyDescent="0.25">
      <c r="A674">
        <f t="shared" si="60"/>
        <v>31.52</v>
      </c>
      <c r="B674">
        <v>6.52</v>
      </c>
      <c r="C674" s="1">
        <f t="shared" si="61"/>
        <v>1.1790235519999999</v>
      </c>
      <c r="D674">
        <f t="shared" si="62"/>
        <v>58951.177599999995</v>
      </c>
      <c r="E674" s="12">
        <f t="shared" si="64"/>
        <v>46567.680326502996</v>
      </c>
      <c r="F674" s="1"/>
      <c r="G674" s="4"/>
      <c r="H674" s="4">
        <f t="shared" si="65"/>
        <v>43360.182505143101</v>
      </c>
      <c r="I674">
        <f xml:space="preserve">          IF($B674&lt;=$B$9,        $D674-$B$7*$B$6-$J$18*($D674-$B$6), $J$16)</f>
        <v>52125.464207920675</v>
      </c>
      <c r="J674">
        <f t="shared" si="63"/>
        <v>0.99998081551857243</v>
      </c>
      <c r="K674">
        <f>IF(B674&lt;=$B$9, EXP(-($B$5*B674))*($B$7*$B$6+$J$18*(D674-$B$6))*$B$20, "")</f>
        <v>54.330293075887447</v>
      </c>
      <c r="L674" t="str">
        <f>IF(B674&lt;=$B$9, "", EXP(-($B$5*B674))*$B$20)</f>
        <v/>
      </c>
    </row>
    <row r="675" spans="1:12" x14ac:dyDescent="0.25">
      <c r="A675">
        <f t="shared" si="60"/>
        <v>31.53</v>
      </c>
      <c r="B675">
        <v>6.53</v>
      </c>
      <c r="C675" s="1">
        <f t="shared" si="61"/>
        <v>1.1792576420000001</v>
      </c>
      <c r="D675">
        <f t="shared" si="62"/>
        <v>58962.882100000003</v>
      </c>
      <c r="E675" s="12">
        <f t="shared" si="64"/>
        <v>46660.867660917269</v>
      </c>
      <c r="F675" s="1"/>
      <c r="G675" s="4"/>
      <c r="H675" s="4">
        <f t="shared" si="65"/>
        <v>43443.615702940697</v>
      </c>
      <c r="I675">
        <f xml:space="preserve">          IF($B675&lt;=$B$9,        $D675-$B$7*$B$6-$J$18*($D675-$B$6), $J$16)</f>
        <v>52134.781417292281</v>
      </c>
      <c r="J675">
        <f t="shared" si="63"/>
        <v>0.99998081894710567</v>
      </c>
      <c r="K675">
        <f>IF(B675&lt;=$B$9, EXP(-($B$5*B675))*($B$7*$B$6+$J$18*(D675-$B$6))*$B$20, "")</f>
        <v>54.330276150182783</v>
      </c>
      <c r="L675" t="str">
        <f>IF(B675&lt;=$B$9, "", EXP(-($B$5*B675))*$B$20)</f>
        <v/>
      </c>
    </row>
    <row r="676" spans="1:12" x14ac:dyDescent="0.25">
      <c r="A676">
        <f t="shared" si="60"/>
        <v>31.54</v>
      </c>
      <c r="B676">
        <v>6.54</v>
      </c>
      <c r="C676" s="1">
        <f t="shared" si="61"/>
        <v>1.179491608</v>
      </c>
      <c r="D676">
        <f t="shared" si="62"/>
        <v>58974.580399999999</v>
      </c>
      <c r="E676" s="12">
        <f t="shared" si="64"/>
        <v>46754.122705798589</v>
      </c>
      <c r="F676" s="1"/>
      <c r="G676" s="4"/>
      <c r="H676" s="4">
        <f t="shared" si="65"/>
        <v>43527.101975263802</v>
      </c>
      <c r="I676">
        <f xml:space="preserve">          IF($B676&lt;=$B$9,        $D676-$B$7*$B$6-$J$18*($D676-$B$6), $J$16)</f>
        <v>52144.093691237504</v>
      </c>
      <c r="J676">
        <f t="shared" si="63"/>
        <v>0.99998082237259844</v>
      </c>
      <c r="K676">
        <f>IF(B676&lt;=$B$9, EXP(-($B$5*B676))*($B$7*$B$6+$J$18*(D676-$B$6))*$B$20, "")</f>
        <v>54.330242524671448</v>
      </c>
      <c r="L676" t="str">
        <f>IF(B676&lt;=$B$9, "", EXP(-($B$5*B676))*$B$20)</f>
        <v/>
      </c>
    </row>
    <row r="677" spans="1:12" x14ac:dyDescent="0.25">
      <c r="A677">
        <f t="shared" si="60"/>
        <v>31.55</v>
      </c>
      <c r="B677">
        <v>6.55</v>
      </c>
      <c r="C677" s="1">
        <f t="shared" si="61"/>
        <v>1.1797254500000001</v>
      </c>
      <c r="D677">
        <f t="shared" si="62"/>
        <v>58986.272500000006</v>
      </c>
      <c r="E677" s="12">
        <f t="shared" si="64"/>
        <v>46847.445466245619</v>
      </c>
      <c r="F677" s="1"/>
      <c r="G677" s="4"/>
      <c r="H677" s="4">
        <f t="shared" si="65"/>
        <v>43610.641328042766</v>
      </c>
      <c r="I677">
        <f xml:space="preserve">          IF($B677&lt;=$B$9,        $D677-$B$7*$B$6-$J$18*($D677-$B$6), $J$16)</f>
        <v>52153.401029756344</v>
      </c>
      <c r="J677">
        <f t="shared" si="63"/>
        <v>0.99998082579505354</v>
      </c>
      <c r="K677">
        <f>IF(B677&lt;=$B$9, EXP(-($B$5*B677))*($B$7*$B$6+$J$18*(D677-$B$6))*$B$20, "")</f>
        <v>54.330192214563233</v>
      </c>
      <c r="L677" t="str">
        <f>IF(B677&lt;=$B$9, "", EXP(-($B$5*B677))*$B$20)</f>
        <v/>
      </c>
    </row>
    <row r="678" spans="1:12" x14ac:dyDescent="0.25">
      <c r="A678">
        <f t="shared" si="60"/>
        <v>31.56</v>
      </c>
      <c r="B678">
        <v>6.56</v>
      </c>
      <c r="C678" s="1">
        <f t="shared" si="61"/>
        <v>1.1799591679999999</v>
      </c>
      <c r="D678">
        <f t="shared" si="62"/>
        <v>58997.958399999996</v>
      </c>
      <c r="E678" s="12">
        <f t="shared" si="64"/>
        <v>46940.835947358806</v>
      </c>
      <c r="F678" s="1"/>
      <c r="G678" s="4"/>
      <c r="H678" s="4">
        <f t="shared" si="65"/>
        <v>43694.233767210018</v>
      </c>
      <c r="I678">
        <f xml:space="preserve">          IF($B678&lt;=$B$9,        $D678-$B$7*$B$6-$J$18*($D678-$B$6), $J$16)</f>
        <v>52162.703432848786</v>
      </c>
      <c r="J678">
        <f t="shared" si="63"/>
        <v>0.9999808292144734</v>
      </c>
      <c r="K678">
        <f>IF(B678&lt;=$B$9, EXP(-($B$5*B678))*($B$7*$B$6+$J$18*(D678-$B$6))*$B$20, "")</f>
        <v>54.330125235058041</v>
      </c>
      <c r="L678" t="str">
        <f>IF(B678&lt;=$B$9, "", EXP(-($B$5*B678))*$B$20)</f>
        <v/>
      </c>
    </row>
    <row r="679" spans="1:12" x14ac:dyDescent="0.25">
      <c r="A679">
        <f t="shared" si="60"/>
        <v>31.57</v>
      </c>
      <c r="B679">
        <v>6.57</v>
      </c>
      <c r="C679" s="1">
        <f t="shared" si="61"/>
        <v>1.1801927619999999</v>
      </c>
      <c r="D679">
        <f t="shared" si="62"/>
        <v>59009.638099999996</v>
      </c>
      <c r="E679" s="12">
        <f t="shared" si="64"/>
        <v>47034.294154240379</v>
      </c>
      <c r="F679" s="1"/>
      <c r="G679" s="4"/>
      <c r="H679" s="4">
        <f t="shared" si="65"/>
        <v>43777.879298700056</v>
      </c>
      <c r="I679">
        <f xml:space="preserve">          IF($B679&lt;=$B$9,        $D679-$B$7*$B$6-$J$18*($D679-$B$6), $J$16)</f>
        <v>52172.00090051486</v>
      </c>
      <c r="J679">
        <f t="shared" si="63"/>
        <v>0.99998083263086057</v>
      </c>
      <c r="K679">
        <f>IF(B679&lt;=$B$9, EXP(-($B$5*B679))*($B$7*$B$6+$J$18*(D679-$B$6))*$B$20, "")</f>
        <v>54.330041601345982</v>
      </c>
      <c r="L679" t="str">
        <f>IF(B679&lt;=$B$9, "", EXP(-($B$5*B679))*$B$20)</f>
        <v/>
      </c>
    </row>
    <row r="680" spans="1:12" x14ac:dyDescent="0.25">
      <c r="A680">
        <f t="shared" si="60"/>
        <v>31.58</v>
      </c>
      <c r="B680">
        <v>6.58</v>
      </c>
      <c r="C680" s="1">
        <f t="shared" si="61"/>
        <v>1.1804262320000001</v>
      </c>
      <c r="D680">
        <f t="shared" si="62"/>
        <v>59021.311600000001</v>
      </c>
      <c r="E680" s="12">
        <f t="shared" si="64"/>
        <v>47127.820091994363</v>
      </c>
      <c r="F680" s="1"/>
      <c r="G680" s="4"/>
      <c r="H680" s="4">
        <f t="shared" si="65"/>
        <v>43861.577928449449</v>
      </c>
      <c r="I680">
        <f xml:space="preserve">          IF($B680&lt;=$B$9,        $D680-$B$7*$B$6-$J$18*($D680-$B$6), $J$16)</f>
        <v>52181.293432754552</v>
      </c>
      <c r="J680">
        <f t="shared" si="63"/>
        <v>0.99998083604421784</v>
      </c>
      <c r="K680">
        <f>IF(B680&lt;=$B$9, EXP(-($B$5*B680))*($B$7*$B$6+$J$18*(D680-$B$6))*$B$20, "")</f>
        <v>54.329941328607369</v>
      </c>
      <c r="L680" t="str">
        <f>IF(B680&lt;=$B$9, "", EXP(-($B$5*B680))*$B$20)</f>
        <v/>
      </c>
    </row>
    <row r="681" spans="1:12" x14ac:dyDescent="0.25">
      <c r="A681">
        <f t="shared" si="60"/>
        <v>31.59</v>
      </c>
      <c r="B681">
        <v>6.59</v>
      </c>
      <c r="C681" s="1">
        <f t="shared" si="61"/>
        <v>1.180659578</v>
      </c>
      <c r="D681">
        <f t="shared" si="62"/>
        <v>59032.978900000002</v>
      </c>
      <c r="E681" s="12">
        <f t="shared" si="64"/>
        <v>47221.41376572656</v>
      </c>
      <c r="F681" s="1"/>
      <c r="G681" s="4"/>
      <c r="H681" s="4">
        <f t="shared" si="65"/>
        <v>43945.329662396864</v>
      </c>
      <c r="I681">
        <f xml:space="preserve">          IF($B681&lt;=$B$9,        $D681-$B$7*$B$6-$J$18*($D681-$B$6), $J$16)</f>
        <v>52190.581029567853</v>
      </c>
      <c r="J681">
        <f t="shared" si="63"/>
        <v>0.99998083945454763</v>
      </c>
      <c r="K681">
        <f>IF(B681&lt;=$B$9, EXP(-($B$5*B681))*($B$7*$B$6+$J$18*(D681-$B$6))*$B$20, "")</f>
        <v>54.329824432012614</v>
      </c>
      <c r="L681" t="str">
        <f>IF(B681&lt;=$B$9, "", EXP(-($B$5*B681))*$B$20)</f>
        <v/>
      </c>
    </row>
    <row r="682" spans="1:12" x14ac:dyDescent="0.25">
      <c r="A682">
        <f t="shared" si="60"/>
        <v>31.6</v>
      </c>
      <c r="B682">
        <v>6.6</v>
      </c>
      <c r="C682" s="1">
        <f t="shared" si="61"/>
        <v>1.1808928000000001</v>
      </c>
      <c r="D682">
        <f t="shared" si="62"/>
        <v>59044.640000000007</v>
      </c>
      <c r="E682" s="12">
        <f t="shared" si="64"/>
        <v>47315.075180544562</v>
      </c>
      <c r="F682" s="1"/>
      <c r="G682" s="4"/>
      <c r="H682" s="4">
        <f t="shared" si="65"/>
        <v>44029.134506483024</v>
      </c>
      <c r="I682">
        <f xml:space="preserve">          IF($B682&lt;=$B$9,        $D682-$B$7*$B$6-$J$18*($D682-$B$6), $J$16)</f>
        <v>52199.863690954779</v>
      </c>
      <c r="J682">
        <f t="shared" si="63"/>
        <v>0.99998084286185263</v>
      </c>
      <c r="K682">
        <f>IF(B682&lt;=$B$9, EXP(-($B$5*B682))*($B$7*$B$6+$J$18*(D682-$B$6))*$B$20, "")</f>
        <v>54.3296909267224</v>
      </c>
      <c r="L682" t="str">
        <f>IF(B682&lt;=$B$9, "", EXP(-($B$5*B682))*$B$20)</f>
        <v/>
      </c>
    </row>
    <row r="683" spans="1:12" x14ac:dyDescent="0.25">
      <c r="A683">
        <f t="shared" si="60"/>
        <v>31.61</v>
      </c>
      <c r="B683">
        <v>6.61</v>
      </c>
      <c r="C683" s="1">
        <f t="shared" si="61"/>
        <v>1.1811258980000001</v>
      </c>
      <c r="D683">
        <f t="shared" si="62"/>
        <v>59056.294900000008</v>
      </c>
      <c r="E683" s="12">
        <f t="shared" si="64"/>
        <v>47408.804341557756</v>
      </c>
      <c r="F683" s="1"/>
      <c r="G683" s="4"/>
      <c r="H683" s="4">
        <f t="shared" si="65"/>
        <v>44112.992466650743</v>
      </c>
      <c r="I683">
        <f xml:space="preserve">          IF($B683&lt;=$B$9,        $D683-$B$7*$B$6-$J$18*($D683-$B$6), $J$16)</f>
        <v>52209.141416915314</v>
      </c>
      <c r="J683">
        <f t="shared" si="63"/>
        <v>0.99998084626613537</v>
      </c>
      <c r="K683">
        <f>IF(B683&lt;=$B$9, EXP(-($B$5*B683))*($B$7*$B$6+$J$18*(D683-$B$6))*$B$20, "")</f>
        <v>54.32954082788757</v>
      </c>
      <c r="L683" t="str">
        <f>IF(B683&lt;=$B$9, "", EXP(-($B$5*B683))*$B$20)</f>
        <v/>
      </c>
    </row>
    <row r="684" spans="1:12" x14ac:dyDescent="0.25">
      <c r="A684">
        <f t="shared" si="60"/>
        <v>31.62</v>
      </c>
      <c r="B684">
        <v>6.62</v>
      </c>
      <c r="C684" s="1">
        <f t="shared" si="61"/>
        <v>1.1813588720000001</v>
      </c>
      <c r="D684">
        <f t="shared" si="62"/>
        <v>59067.943600000006</v>
      </c>
      <c r="E684" s="12">
        <f t="shared" si="64"/>
        <v>47502.601253877299</v>
      </c>
      <c r="F684" s="1"/>
      <c r="G684" s="4"/>
      <c r="H684" s="4">
        <f t="shared" si="65"/>
        <v>44196.903548844915</v>
      </c>
      <c r="I684">
        <f xml:space="preserve">          IF($B684&lt;=$B$9,        $D684-$B$7*$B$6-$J$18*($D684-$B$6), $J$16)</f>
        <v>52218.414207449467</v>
      </c>
      <c r="J684">
        <f t="shared" si="63"/>
        <v>0.99998084966739842</v>
      </c>
      <c r="K684">
        <f>IF(B684&lt;=$B$9, EXP(-($B$5*B684))*($B$7*$B$6+$J$18*(D684-$B$6))*$B$20, "")</f>
        <v>54.329374150649166</v>
      </c>
      <c r="L684" t="str">
        <f>IF(B684&lt;=$B$9, "", EXP(-($B$5*B684))*$B$20)</f>
        <v/>
      </c>
    </row>
    <row r="685" spans="1:12" x14ac:dyDescent="0.25">
      <c r="A685">
        <f t="shared" si="60"/>
        <v>31.63</v>
      </c>
      <c r="B685">
        <v>6.63</v>
      </c>
      <c r="C685" s="1">
        <f t="shared" si="61"/>
        <v>1.1815917219999998</v>
      </c>
      <c r="D685">
        <f t="shared" si="62"/>
        <v>59079.586099999993</v>
      </c>
      <c r="E685" s="12">
        <f t="shared" si="64"/>
        <v>47596.465922616153</v>
      </c>
      <c r="F685" s="1"/>
      <c r="G685" s="4"/>
      <c r="H685" s="4">
        <f t="shared" si="65"/>
        <v>44280.867759012515</v>
      </c>
      <c r="I685">
        <f xml:space="preserve">          IF($B685&lt;=$B$9,        $D685-$B$7*$B$6-$J$18*($D685-$B$6), $J$16)</f>
        <v>52227.682062557229</v>
      </c>
      <c r="J685">
        <f t="shared" si="63"/>
        <v>0.99998085306564433</v>
      </c>
      <c r="K685">
        <f>IF(B685&lt;=$B$9, EXP(-($B$5*B685))*($B$7*$B$6+$J$18*(D685-$B$6))*$B$20, "")</f>
        <v>54.329190910138436</v>
      </c>
      <c r="L685" t="str">
        <f>IF(B685&lt;=$B$9, "", EXP(-($B$5*B685))*$B$20)</f>
        <v/>
      </c>
    </row>
    <row r="686" spans="1:12" x14ac:dyDescent="0.25">
      <c r="A686">
        <f t="shared" si="60"/>
        <v>31.64</v>
      </c>
      <c r="B686">
        <v>6.64</v>
      </c>
      <c r="C686" s="1">
        <f t="shared" si="61"/>
        <v>1.181824448</v>
      </c>
      <c r="D686">
        <f t="shared" si="62"/>
        <v>59091.222399999999</v>
      </c>
      <c r="E686" s="12">
        <f t="shared" si="64"/>
        <v>47690.398352889068</v>
      </c>
      <c r="F686" s="1"/>
      <c r="G686" s="4"/>
      <c r="H686" s="4">
        <f t="shared" si="65"/>
        <v>44364.885103102599</v>
      </c>
      <c r="I686">
        <f xml:space="preserve">          IF($B686&lt;=$B$9,        $D686-$B$7*$B$6-$J$18*($D686-$B$6), $J$16)</f>
        <v>52236.944982238616</v>
      </c>
      <c r="J686">
        <f t="shared" si="63"/>
        <v>0.99998085646087576</v>
      </c>
      <c r="K686">
        <f>IF(B686&lt;=$B$9, EXP(-($B$5*B686))*($B$7*$B$6+$J$18*(D686-$B$6))*$B$20, "")</f>
        <v>54.328991121476882</v>
      </c>
      <c r="L686" t="str">
        <f>IF(B686&lt;=$B$9, "", EXP(-($B$5*B686))*$B$20)</f>
        <v/>
      </c>
    </row>
    <row r="687" spans="1:12" x14ac:dyDescent="0.25">
      <c r="A687">
        <f t="shared" si="60"/>
        <v>31.65</v>
      </c>
      <c r="B687">
        <v>6.65</v>
      </c>
      <c r="C687" s="1">
        <f t="shared" si="61"/>
        <v>1.1820570500000001</v>
      </c>
      <c r="D687">
        <f t="shared" si="62"/>
        <v>59102.852500000001</v>
      </c>
      <c r="E687" s="12">
        <f t="shared" si="64"/>
        <v>47784.398549812577</v>
      </c>
      <c r="F687" s="1"/>
      <c r="G687" s="4"/>
      <c r="H687" s="4">
        <f t="shared" si="65"/>
        <v>44448.955587066295</v>
      </c>
      <c r="I687">
        <f xml:space="preserve">          IF($B687&lt;=$B$9,        $D687-$B$7*$B$6-$J$18*($D687-$B$6), $J$16)</f>
        <v>52246.20296649362</v>
      </c>
      <c r="J687">
        <f t="shared" si="63"/>
        <v>0.99998085985309515</v>
      </c>
      <c r="K687">
        <f>IF(B687&lt;=$B$9, EXP(-($B$5*B687))*($B$7*$B$6+$J$18*(D687-$B$6))*$B$20, "")</f>
        <v>54.328774799776184</v>
      </c>
      <c r="L687" t="str">
        <f>IF(B687&lt;=$B$9, "", EXP(-($B$5*B687))*$B$20)</f>
        <v/>
      </c>
    </row>
    <row r="688" spans="1:12" x14ac:dyDescent="0.25">
      <c r="A688">
        <f t="shared" si="60"/>
        <v>31.66</v>
      </c>
      <c r="B688">
        <v>6.66</v>
      </c>
      <c r="C688" s="1">
        <f t="shared" si="61"/>
        <v>1.1822895279999999</v>
      </c>
      <c r="D688">
        <f t="shared" si="62"/>
        <v>59114.476399999992</v>
      </c>
      <c r="E688" s="12">
        <f t="shared" si="64"/>
        <v>47878.466518505011</v>
      </c>
      <c r="F688" s="1"/>
      <c r="G688" s="4"/>
      <c r="H688" s="4">
        <f t="shared" si="65"/>
        <v>44533.07921685683</v>
      </c>
      <c r="I688">
        <f xml:space="preserve">          IF($B688&lt;=$B$9,        $D688-$B$7*$B$6-$J$18*($D688-$B$6), $J$16)</f>
        <v>52255.456015322234</v>
      </c>
      <c r="J688">
        <f t="shared" si="63"/>
        <v>0.99998086324230517</v>
      </c>
      <c r="K688">
        <f>IF(B688&lt;=$B$9, EXP(-($B$5*B688))*($B$7*$B$6+$J$18*(D688-$B$6))*$B$20, "")</f>
        <v>54.328541960138217</v>
      </c>
      <c r="L688" t="str">
        <f>IF(B688&lt;=$B$9, "", EXP(-($B$5*B688))*$B$20)</f>
        <v/>
      </c>
    </row>
    <row r="689" spans="1:12" x14ac:dyDescent="0.25">
      <c r="A689">
        <f t="shared" si="60"/>
        <v>31.67</v>
      </c>
      <c r="B689">
        <v>6.67</v>
      </c>
      <c r="C689" s="1">
        <f t="shared" si="61"/>
        <v>1.1825218820000001</v>
      </c>
      <c r="D689">
        <f t="shared" si="62"/>
        <v>59126.094100000002</v>
      </c>
      <c r="E689" s="12">
        <f t="shared" si="64"/>
        <v>47972.60226408649</v>
      </c>
      <c r="F689" s="1"/>
      <c r="G689" s="4"/>
      <c r="H689" s="4">
        <f t="shared" si="65"/>
        <v>44617.255998429508</v>
      </c>
      <c r="I689">
        <f xml:space="preserve">          IF($B689&lt;=$B$9,        $D689-$B$7*$B$6-$J$18*($D689-$B$6), $J$16)</f>
        <v>52264.704128724479</v>
      </c>
      <c r="J689">
        <f t="shared" si="63"/>
        <v>0.99998086662850827</v>
      </c>
      <c r="K689">
        <f>IF(B689&lt;=$B$9, EXP(-($B$5*B689))*($B$7*$B$6+$J$18*(D689-$B$6))*$B$20, "")</f>
        <v>54.328292617655173</v>
      </c>
      <c r="L689" t="str">
        <f>IF(B689&lt;=$B$9, "", EXP(-($B$5*B689))*$B$20)</f>
        <v/>
      </c>
    </row>
    <row r="690" spans="1:12" x14ac:dyDescent="0.25">
      <c r="A690">
        <f t="shared" si="60"/>
        <v>31.68</v>
      </c>
      <c r="B690">
        <v>6.68</v>
      </c>
      <c r="C690" s="1">
        <f t="shared" si="61"/>
        <v>1.182754112</v>
      </c>
      <c r="D690">
        <f t="shared" si="62"/>
        <v>59137.705600000001</v>
      </c>
      <c r="E690" s="12">
        <f t="shared" si="64"/>
        <v>48066.805791678918</v>
      </c>
      <c r="F690" s="1"/>
      <c r="G690" s="4"/>
      <c r="H690" s="4">
        <f t="shared" si="65"/>
        <v>44701.485937741716</v>
      </c>
      <c r="I690">
        <f xml:space="preserve">          IF($B690&lt;=$B$9,        $D690-$B$7*$B$6-$J$18*($D690-$B$6), $J$16)</f>
        <v>52273.947306700335</v>
      </c>
      <c r="J690">
        <f t="shared" si="63"/>
        <v>0.9999808700117071</v>
      </c>
      <c r="K690">
        <f>IF(B690&lt;=$B$9, EXP(-($B$5*B690))*($B$7*$B$6+$J$18*(D690-$B$6))*$B$20, "")</f>
        <v>54.328026787409371</v>
      </c>
      <c r="L690" t="str">
        <f>IF(B690&lt;=$B$9, "", EXP(-($B$5*B690))*$B$20)</f>
        <v/>
      </c>
    </row>
    <row r="691" spans="1:12" x14ac:dyDescent="0.25">
      <c r="A691">
        <f t="shared" si="60"/>
        <v>31.69</v>
      </c>
      <c r="B691">
        <v>6.69</v>
      </c>
      <c r="C691" s="1">
        <f t="shared" si="61"/>
        <v>1.1829862180000001</v>
      </c>
      <c r="D691">
        <f t="shared" si="62"/>
        <v>59149.310900000004</v>
      </c>
      <c r="E691" s="12">
        <f t="shared" si="64"/>
        <v>48161.077106406003</v>
      </c>
      <c r="F691" s="1"/>
      <c r="G691" s="4"/>
      <c r="H691" s="4">
        <f t="shared" si="65"/>
        <v>44785.769040752923</v>
      </c>
      <c r="I691">
        <f xml:space="preserve">          IF($B691&lt;=$B$9,        $D691-$B$7*$B$6-$J$18*($D691-$B$6), $J$16)</f>
        <v>52283.185549249807</v>
      </c>
      <c r="J691">
        <f t="shared" si="63"/>
        <v>0.99998087339190422</v>
      </c>
      <c r="K691">
        <f>IF(B691&lt;=$B$9, EXP(-($B$5*B691))*($B$7*$B$6+$J$18*(D691-$B$6))*$B$20, "")</f>
        <v>54.327744484473442</v>
      </c>
      <c r="L691" t="str">
        <f>IF(B691&lt;=$B$9, "", EXP(-($B$5*B691))*$B$20)</f>
        <v/>
      </c>
    </row>
    <row r="692" spans="1:12" x14ac:dyDescent="0.25">
      <c r="A692">
        <f t="shared" si="60"/>
        <v>31.7</v>
      </c>
      <c r="B692">
        <v>6.7</v>
      </c>
      <c r="C692" s="1">
        <f t="shared" si="61"/>
        <v>1.1832182</v>
      </c>
      <c r="D692">
        <f t="shared" si="62"/>
        <v>59160.91</v>
      </c>
      <c r="E692" s="12">
        <f t="shared" si="64"/>
        <v>48255.416213393248</v>
      </c>
      <c r="F692" s="1"/>
      <c r="G692" s="4"/>
      <c r="H692" s="4">
        <f t="shared" si="65"/>
        <v>44870.10531342469</v>
      </c>
      <c r="I692">
        <f xml:space="preserve">          IF($B692&lt;=$B$9,        $D692-$B$7*$B$6-$J$18*($D692-$B$6), $J$16)</f>
        <v>52292.418856372889</v>
      </c>
      <c r="J692">
        <f t="shared" si="63"/>
        <v>0.99998087676910208</v>
      </c>
      <c r="K692">
        <f>IF(B692&lt;=$B$9, EXP(-($B$5*B692))*($B$7*$B$6+$J$18*(D692-$B$6))*$B$20, "")</f>
        <v>54.32744572391023</v>
      </c>
      <c r="L692" t="str">
        <f>IF(B692&lt;=$B$9, "", EXP(-($B$5*B692))*$B$20)</f>
        <v/>
      </c>
    </row>
    <row r="693" spans="1:12" x14ac:dyDescent="0.25">
      <c r="A693">
        <f t="shared" si="60"/>
        <v>31.71</v>
      </c>
      <c r="B693">
        <v>6.71</v>
      </c>
      <c r="C693" s="1">
        <f t="shared" si="61"/>
        <v>1.183450058</v>
      </c>
      <c r="D693">
        <f t="shared" si="62"/>
        <v>59172.502899999999</v>
      </c>
      <c r="E693" s="12">
        <f t="shared" si="64"/>
        <v>48349.823117767934</v>
      </c>
      <c r="F693" s="1"/>
      <c r="G693" s="4"/>
      <c r="H693" s="4">
        <f t="shared" si="65"/>
        <v>44954.494761720664</v>
      </c>
      <c r="I693">
        <f xml:space="preserve">          IF($B693&lt;=$B$9,        $D693-$B$7*$B$6-$J$18*($D693-$B$6), $J$16)</f>
        <v>52301.647228069589</v>
      </c>
      <c r="J693">
        <f t="shared" si="63"/>
        <v>0.99998088014330333</v>
      </c>
      <c r="K693">
        <f>IF(B693&lt;=$B$9, EXP(-($B$5*B693))*($B$7*$B$6+$J$18*(D693-$B$6))*$B$20, "")</f>
        <v>54.327130520772855</v>
      </c>
      <c r="L693" t="str">
        <f>IF(B693&lt;=$B$9, "", EXP(-($B$5*B693))*$B$20)</f>
        <v/>
      </c>
    </row>
    <row r="694" spans="1:12" x14ac:dyDescent="0.25">
      <c r="A694">
        <f t="shared" si="60"/>
        <v>31.72</v>
      </c>
      <c r="B694">
        <v>6.72</v>
      </c>
      <c r="C694" s="1">
        <f t="shared" si="61"/>
        <v>1.183681792</v>
      </c>
      <c r="D694">
        <f t="shared" si="62"/>
        <v>59184.089599999999</v>
      </c>
      <c r="E694" s="12">
        <f t="shared" si="64"/>
        <v>48444.297824659152</v>
      </c>
      <c r="F694" s="1"/>
      <c r="G694" s="4"/>
      <c r="H694" s="4">
        <f t="shared" si="65"/>
        <v>45038.937391606567</v>
      </c>
      <c r="I694">
        <f xml:space="preserve">          IF($B694&lt;=$B$9,        $D694-$B$7*$B$6-$J$18*($D694-$B$6), $J$16)</f>
        <v>52310.870664339913</v>
      </c>
      <c r="J694">
        <f t="shared" si="63"/>
        <v>0.99998088351451042</v>
      </c>
      <c r="K694">
        <f>IF(B694&lt;=$B$9, EXP(-($B$5*B694))*($B$7*$B$6+$J$18*(D694-$B$6))*$B$20, "")</f>
        <v>54.326798890104655</v>
      </c>
      <c r="L694" t="str">
        <f>IF(B694&lt;=$B$9, "", EXP(-($B$5*B694))*$B$20)</f>
        <v/>
      </c>
    </row>
    <row r="695" spans="1:12" x14ac:dyDescent="0.25">
      <c r="A695">
        <f t="shared" si="60"/>
        <v>31.73</v>
      </c>
      <c r="B695">
        <v>6.7299999999999995</v>
      </c>
      <c r="C695" s="1">
        <f t="shared" si="61"/>
        <v>1.1839134019999999</v>
      </c>
      <c r="D695">
        <f t="shared" si="62"/>
        <v>59195.670099999996</v>
      </c>
      <c r="E695" s="12">
        <f t="shared" si="64"/>
        <v>48538.840339197784</v>
      </c>
      <c r="F695" s="1"/>
      <c r="G695" s="4"/>
      <c r="H695" s="4">
        <f t="shared" si="65"/>
        <v>45123.433209050228</v>
      </c>
      <c r="I695">
        <f xml:space="preserve">          IF($B695&lt;=$B$9,        $D695-$B$7*$B$6-$J$18*($D695-$B$6), $J$16)</f>
        <v>52320.089165183846</v>
      </c>
      <c r="J695">
        <f t="shared" si="63"/>
        <v>0.99998088688272602</v>
      </c>
      <c r="K695">
        <f>IF(B695&lt;=$B$9, EXP(-($B$5*B695))*($B$7*$B$6+$J$18*(D695-$B$6))*$B$20, "")</f>
        <v>54.32645084693926</v>
      </c>
      <c r="L695" t="str">
        <f>IF(B695&lt;=$B$9, "", EXP(-($B$5*B695))*$B$20)</f>
        <v/>
      </c>
    </row>
    <row r="696" spans="1:12" x14ac:dyDescent="0.25">
      <c r="A696">
        <f t="shared" si="60"/>
        <v>31.740000000000002</v>
      </c>
      <c r="B696">
        <v>6.74</v>
      </c>
      <c r="C696" s="1">
        <f t="shared" si="61"/>
        <v>1.1841448880000001</v>
      </c>
      <c r="D696">
        <f t="shared" si="62"/>
        <v>59207.244400000003</v>
      </c>
      <c r="E696" s="12">
        <f t="shared" si="64"/>
        <v>48633.450666516503</v>
      </c>
      <c r="F696" s="1"/>
      <c r="G696" s="4"/>
      <c r="H696" s="4">
        <f t="shared" si="65"/>
        <v>45207.982220021557</v>
      </c>
      <c r="I696">
        <f xml:space="preserve">          IF($B696&lt;=$B$9,        $D696-$B$7*$B$6-$J$18*($D696-$B$6), $J$16)</f>
        <v>52329.302730601405</v>
      </c>
      <c r="J696">
        <f t="shared" si="63"/>
        <v>0.99998089024795256</v>
      </c>
      <c r="K696">
        <f>IF(B696&lt;=$B$9, EXP(-($B$5*B696))*($B$7*$B$6+$J$18*(D696-$B$6))*$B$20, "")</f>
        <v>54.326086406300576</v>
      </c>
      <c r="L696" t="str">
        <f>IF(B696&lt;=$B$9, "", EXP(-($B$5*B696))*$B$20)</f>
        <v/>
      </c>
    </row>
    <row r="697" spans="1:12" x14ac:dyDescent="0.25">
      <c r="A697">
        <f t="shared" si="60"/>
        <v>31.75</v>
      </c>
      <c r="B697">
        <v>6.75</v>
      </c>
      <c r="C697" s="1">
        <f t="shared" si="61"/>
        <v>1.1843762500000001</v>
      </c>
      <c r="D697">
        <f t="shared" si="62"/>
        <v>59218.812500000007</v>
      </c>
      <c r="E697" s="12">
        <f t="shared" si="64"/>
        <v>48728.128811749782</v>
      </c>
      <c r="F697" s="1"/>
      <c r="G697" s="4"/>
      <c r="H697" s="4">
        <f t="shared" si="65"/>
        <v>45292.584430492549</v>
      </c>
      <c r="I697">
        <f xml:space="preserve">          IF($B697&lt;=$B$9,        $D697-$B$7*$B$6-$J$18*($D697-$B$6), $J$16)</f>
        <v>52338.51136059258</v>
      </c>
      <c r="J697">
        <f t="shared" si="63"/>
        <v>0.99998089361019249</v>
      </c>
      <c r="K697">
        <f>IF(B697&lt;=$B$9, EXP(-($B$5*B697))*($B$7*$B$6+$J$18*(D697-$B$6))*$B$20, "")</f>
        <v>54.325705583202733</v>
      </c>
      <c r="L697" t="str">
        <f>IF(B697&lt;=$B$9, "", EXP(-($B$5*B697))*$B$20)</f>
        <v/>
      </c>
    </row>
    <row r="698" spans="1:12" x14ac:dyDescent="0.25">
      <c r="A698">
        <f t="shared" si="60"/>
        <v>31.759999999999998</v>
      </c>
      <c r="B698">
        <v>6.76</v>
      </c>
      <c r="C698" s="1">
        <f t="shared" si="61"/>
        <v>1.1846074879999999</v>
      </c>
      <c r="D698">
        <f t="shared" si="62"/>
        <v>59230.374399999993</v>
      </c>
      <c r="E698" s="12">
        <f t="shared" si="64"/>
        <v>48822.874780033897</v>
      </c>
      <c r="F698" s="1"/>
      <c r="G698" s="4"/>
      <c r="H698" s="4">
        <f t="shared" si="65"/>
        <v>45377.239846437296</v>
      </c>
      <c r="I698">
        <f xml:space="preserve">          IF($B698&lt;=$B$9,        $D698-$B$7*$B$6-$J$18*($D698-$B$6), $J$16)</f>
        <v>52347.71505515735</v>
      </c>
      <c r="J698">
        <f t="shared" si="63"/>
        <v>0.99998089696944847</v>
      </c>
      <c r="K698">
        <f>IF(B698&lt;=$B$9, EXP(-($B$5*B698))*($B$7*$B$6+$J$18*(D698-$B$6))*$B$20, "")</f>
        <v>54.325308392650129</v>
      </c>
      <c r="L698" t="str">
        <f>IF(B698&lt;=$B$9, "", EXP(-($B$5*B698))*$B$20)</f>
        <v/>
      </c>
    </row>
    <row r="699" spans="1:12" x14ac:dyDescent="0.25">
      <c r="A699">
        <f t="shared" si="60"/>
        <v>31.77</v>
      </c>
      <c r="B699">
        <v>6.77</v>
      </c>
      <c r="C699" s="1">
        <f t="shared" si="61"/>
        <v>1.1848386019999999</v>
      </c>
      <c r="D699">
        <f t="shared" si="62"/>
        <v>59241.930099999998</v>
      </c>
      <c r="E699" s="12">
        <f t="shared" si="64"/>
        <v>48917.688576506909</v>
      </c>
      <c r="F699" s="1"/>
      <c r="G699" s="4"/>
      <c r="H699" s="4">
        <f t="shared" si="65"/>
        <v>45461.948473831973</v>
      </c>
      <c r="I699">
        <f xml:space="preserve">          IF($B699&lt;=$B$9,        $D699-$B$7*$B$6-$J$18*($D699-$B$6), $J$16)</f>
        <v>52356.91381429576</v>
      </c>
      <c r="J699">
        <f t="shared" si="63"/>
        <v>0.99998090032572307</v>
      </c>
      <c r="K699">
        <f>IF(B699&lt;=$B$9, EXP(-($B$5*B699))*($B$7*$B$6+$J$18*(D699-$B$6))*$B$20, "")</f>
        <v>54.324894849637566</v>
      </c>
      <c r="L699" t="str">
        <f>IF(B699&lt;=$B$9, "", EXP(-($B$5*B699))*$B$20)</f>
        <v/>
      </c>
    </row>
    <row r="700" spans="1:12" x14ac:dyDescent="0.25">
      <c r="A700">
        <f t="shared" si="60"/>
        <v>31.78</v>
      </c>
      <c r="B700">
        <v>6.78</v>
      </c>
      <c r="C700" s="1">
        <f t="shared" si="61"/>
        <v>1.1850695920000001</v>
      </c>
      <c r="D700">
        <f t="shared" si="62"/>
        <v>59253.479600000006</v>
      </c>
      <c r="E700" s="12">
        <f t="shared" si="64"/>
        <v>49012.570206308686</v>
      </c>
      <c r="F700" s="1"/>
      <c r="G700" s="4"/>
      <c r="H700" s="4">
        <f t="shared" si="65"/>
        <v>45546.710318654856</v>
      </c>
      <c r="I700">
        <f xml:space="preserve">          IF($B700&lt;=$B$9,        $D700-$B$7*$B$6-$J$18*($D700-$B$6), $J$16)</f>
        <v>52366.107638007787</v>
      </c>
      <c r="J700">
        <f t="shared" si="63"/>
        <v>0.9999809036790186</v>
      </c>
      <c r="K700">
        <f>IF(B700&lt;=$B$9, EXP(-($B$5*B700))*($B$7*$B$6+$J$18*(D700-$B$6))*$B$20, "")</f>
        <v>54.324464969149993</v>
      </c>
      <c r="L700" t="str">
        <f>IF(B700&lt;=$B$9, "", EXP(-($B$5*B700))*$B$20)</f>
        <v/>
      </c>
    </row>
    <row r="701" spans="1:12" x14ac:dyDescent="0.25">
      <c r="A701">
        <f t="shared" si="60"/>
        <v>31.79</v>
      </c>
      <c r="B701">
        <v>6.79</v>
      </c>
      <c r="C701" s="1">
        <f t="shared" si="61"/>
        <v>1.1853004579999999</v>
      </c>
      <c r="D701">
        <f t="shared" si="62"/>
        <v>59265.022899999996</v>
      </c>
      <c r="E701" s="12">
        <f t="shared" si="64"/>
        <v>49107.519674580893</v>
      </c>
      <c r="F701" s="1"/>
      <c r="G701" s="4"/>
      <c r="H701" s="4">
        <f t="shared" si="65"/>
        <v>45631.525386886307</v>
      </c>
      <c r="I701">
        <f xml:space="preserve">          IF($B701&lt;=$B$9,        $D701-$B$7*$B$6-$J$18*($D701-$B$6), $J$16)</f>
        <v>52375.296526293416</v>
      </c>
      <c r="J701">
        <f t="shared" si="63"/>
        <v>0.99998090702933784</v>
      </c>
      <c r="K701">
        <f>IF(B701&lt;=$B$9, EXP(-($B$5*B701))*($B$7*$B$6+$J$18*(D701-$B$6))*$B$20, "")</f>
        <v>54.324018766162688</v>
      </c>
      <c r="L701" t="str">
        <f>IF(B701&lt;=$B$9, "", EXP(-($B$5*B701))*$B$20)</f>
        <v/>
      </c>
    </row>
    <row r="702" spans="1:12" x14ac:dyDescent="0.25">
      <c r="A702">
        <f t="shared" si="60"/>
        <v>31.8</v>
      </c>
      <c r="B702">
        <v>6.8</v>
      </c>
      <c r="C702" s="1">
        <f t="shared" si="61"/>
        <v>1.1855312</v>
      </c>
      <c r="D702">
        <f t="shared" si="62"/>
        <v>59276.56</v>
      </c>
      <c r="E702" s="12">
        <f t="shared" si="64"/>
        <v>49202.536986466999</v>
      </c>
      <c r="F702" s="1"/>
      <c r="G702" s="4"/>
      <c r="H702" s="4">
        <f t="shared" si="65"/>
        <v>45716.393684508781</v>
      </c>
      <c r="I702">
        <f xml:space="preserve">          IF($B702&lt;=$B$9,        $D702-$B$7*$B$6-$J$18*($D702-$B$6), $J$16)</f>
        <v>52384.480479152669</v>
      </c>
      <c r="J702">
        <f t="shared" si="63"/>
        <v>0.99998091037668302</v>
      </c>
      <c r="K702">
        <f>IF(B702&lt;=$B$9, EXP(-($B$5*B702))*($B$7*$B$6+$J$18*(D702-$B$6))*$B$20, "")</f>
        <v>54.323556255641286</v>
      </c>
      <c r="L702" t="str">
        <f>IF(B702&lt;=$B$9, "", EXP(-($B$5*B702))*$B$20)</f>
        <v/>
      </c>
    </row>
    <row r="703" spans="1:12" x14ac:dyDescent="0.25">
      <c r="A703">
        <f t="shared" si="60"/>
        <v>31.81</v>
      </c>
      <c r="B703">
        <v>6.81</v>
      </c>
      <c r="C703" s="1">
        <f t="shared" si="61"/>
        <v>1.185761818</v>
      </c>
      <c r="D703">
        <f t="shared" si="62"/>
        <v>59288.090900000003</v>
      </c>
      <c r="E703" s="12">
        <f t="shared" si="64"/>
        <v>49297.622147112263</v>
      </c>
      <c r="F703" s="1"/>
      <c r="G703" s="4"/>
      <c r="H703" s="4">
        <f t="shared" si="65"/>
        <v>45801.315217506832</v>
      </c>
      <c r="I703">
        <f xml:space="preserve">          IF($B703&lt;=$B$9,        $D703-$B$7*$B$6-$J$18*($D703-$B$6), $J$16)</f>
        <v>52393.65949658554</v>
      </c>
      <c r="J703">
        <f t="shared" si="63"/>
        <v>0.99998091372105691</v>
      </c>
      <c r="K703">
        <f>IF(B703&lt;=$B$9, EXP(-($B$5*B703))*($B$7*$B$6+$J$18*(D703-$B$6))*$B$20, "")</f>
        <v>54.323077452541696</v>
      </c>
      <c r="L703" t="str">
        <f>IF(B703&lt;=$B$9, "", EXP(-($B$5*B703))*$B$20)</f>
        <v/>
      </c>
    </row>
    <row r="704" spans="1:12" x14ac:dyDescent="0.25">
      <c r="A704">
        <f t="shared" si="60"/>
        <v>31.82</v>
      </c>
      <c r="B704">
        <v>6.82</v>
      </c>
      <c r="C704" s="1">
        <f t="shared" si="61"/>
        <v>1.185992312</v>
      </c>
      <c r="D704">
        <f t="shared" si="62"/>
        <v>59299.615599999997</v>
      </c>
      <c r="E704" s="12">
        <f t="shared" si="64"/>
        <v>49392.775161663754</v>
      </c>
      <c r="F704" s="1"/>
      <c r="G704" s="4"/>
      <c r="H704" s="4">
        <f t="shared" si="65"/>
        <v>45886.289991867103</v>
      </c>
      <c r="I704">
        <f xml:space="preserve">          IF($B704&lt;=$B$9,        $D704-$B$7*$B$6-$J$18*($D704-$B$6), $J$16)</f>
        <v>52402.833578592021</v>
      </c>
      <c r="J704">
        <f t="shared" si="63"/>
        <v>0.99998091706246195</v>
      </c>
      <c r="K704">
        <f>IF(B704&lt;=$B$9, EXP(-($B$5*B704))*($B$7*$B$6+$J$18*(D704-$B$6))*$B$20, "")</f>
        <v>54.322582371810057</v>
      </c>
      <c r="L704" t="str">
        <f>IF(B704&lt;=$B$9, "", EXP(-($B$5*B704))*$B$20)</f>
        <v/>
      </c>
    </row>
    <row r="705" spans="1:12" x14ac:dyDescent="0.25">
      <c r="A705">
        <f t="shared" si="60"/>
        <v>31.83</v>
      </c>
      <c r="B705">
        <v>6.83</v>
      </c>
      <c r="C705" s="1">
        <f t="shared" si="61"/>
        <v>1.1862226819999999</v>
      </c>
      <c r="D705">
        <f t="shared" si="62"/>
        <v>59311.134099999996</v>
      </c>
      <c r="E705" s="12">
        <f t="shared" si="64"/>
        <v>49487.996035270335</v>
      </c>
      <c r="F705" s="1"/>
      <c r="G705" s="4"/>
      <c r="H705" s="4">
        <f t="shared" si="65"/>
        <v>45971.318013578333</v>
      </c>
      <c r="I705">
        <f xml:space="preserve">          IF($B705&lt;=$B$9,        $D705-$B$7*$B$6-$J$18*($D705-$B$6), $J$16)</f>
        <v>52412.002725172126</v>
      </c>
      <c r="J705">
        <f t="shared" si="63"/>
        <v>0.99998092040090047</v>
      </c>
      <c r="K705">
        <f>IF(B705&lt;=$B$9, EXP(-($B$5*B705))*($B$7*$B$6+$J$18*(D705-$B$6))*$B$20, "")</f>
        <v>54.322071028382943</v>
      </c>
      <c r="L705" t="str">
        <f>IF(B705&lt;=$B$9, "", EXP(-($B$5*B705))*$B$20)</f>
        <v/>
      </c>
    </row>
    <row r="706" spans="1:12" x14ac:dyDescent="0.25">
      <c r="A706">
        <f t="shared" si="60"/>
        <v>31.84</v>
      </c>
      <c r="B706">
        <v>6.84</v>
      </c>
      <c r="C706" s="1">
        <f t="shared" si="61"/>
        <v>1.186452928</v>
      </c>
      <c r="D706">
        <f t="shared" si="62"/>
        <v>59322.646399999998</v>
      </c>
      <c r="E706" s="12">
        <f t="shared" si="64"/>
        <v>49583.284773082676</v>
      </c>
      <c r="F706" s="1"/>
      <c r="G706" s="4"/>
      <c r="H706" s="4">
        <f t="shared" si="65"/>
        <v>46056.399288631364</v>
      </c>
      <c r="I706">
        <f xml:space="preserve">          IF($B706&lt;=$B$9,        $D706-$B$7*$B$6-$J$18*($D706-$B$6), $J$16)</f>
        <v>52421.166936325848</v>
      </c>
      <c r="J706">
        <f t="shared" si="63"/>
        <v>0.99998092373637515</v>
      </c>
      <c r="K706">
        <f>IF(B706&lt;=$B$9, EXP(-($B$5*B706))*($B$7*$B$6+$J$18*(D706-$B$6))*$B$20, "")</f>
        <v>54.321543437187195</v>
      </c>
      <c r="L706" t="str">
        <f>IF(B706&lt;=$B$9, "", EXP(-($B$5*B706))*$B$20)</f>
        <v/>
      </c>
    </row>
    <row r="707" spans="1:12" x14ac:dyDescent="0.25">
      <c r="A707">
        <f t="shared" si="60"/>
        <v>31.85</v>
      </c>
      <c r="B707">
        <v>6.85</v>
      </c>
      <c r="C707" s="1">
        <f t="shared" si="61"/>
        <v>1.1866830500000001</v>
      </c>
      <c r="D707">
        <f t="shared" si="62"/>
        <v>59334.152500000004</v>
      </c>
      <c r="E707" s="12">
        <f t="shared" si="64"/>
        <v>49678.641380253255</v>
      </c>
      <c r="F707" s="1"/>
      <c r="G707" s="4"/>
      <c r="H707" s="4">
        <f t="shared" si="65"/>
        <v>46141.533823019126</v>
      </c>
      <c r="I707">
        <f xml:space="preserve">          IF($B707&lt;=$B$9,        $D707-$B$7*$B$6-$J$18*($D707-$B$6), $J$16)</f>
        <v>52430.326212053187</v>
      </c>
      <c r="J707">
        <f t="shared" si="63"/>
        <v>0.99998092706888841</v>
      </c>
      <c r="K707">
        <f>IF(B707&lt;=$B$9, EXP(-($B$5*B707))*($B$7*$B$6+$J$18*(D707-$B$6))*$B$20, "")</f>
        <v>54.320999613139975</v>
      </c>
      <c r="L707" t="str">
        <f>IF(B707&lt;=$B$9, "", EXP(-($B$5*B707))*$B$20)</f>
        <v/>
      </c>
    </row>
    <row r="708" spans="1:12" x14ac:dyDescent="0.25">
      <c r="A708">
        <f t="shared" si="60"/>
        <v>31.86</v>
      </c>
      <c r="B708">
        <v>6.86</v>
      </c>
      <c r="C708" s="1">
        <f t="shared" si="61"/>
        <v>1.1869130479999999</v>
      </c>
      <c r="D708">
        <f t="shared" si="62"/>
        <v>59345.652399999992</v>
      </c>
      <c r="E708" s="12">
        <f t="shared" si="64"/>
        <v>49774.065861936346</v>
      </c>
      <c r="F708" s="1"/>
      <c r="G708" s="4"/>
      <c r="H708" s="4">
        <f t="shared" si="65"/>
        <v>46226.721622736652</v>
      </c>
      <c r="I708">
        <f xml:space="preserve">          IF($B708&lt;=$B$9,        $D708-$B$7*$B$6-$J$18*($D708-$B$6), $J$16)</f>
        <v>52439.480552354129</v>
      </c>
      <c r="J708">
        <f t="shared" si="63"/>
        <v>0.99998093039844282</v>
      </c>
      <c r="K708">
        <f>IF(B708&lt;=$B$9, EXP(-($B$5*B708))*($B$7*$B$6+$J$18*(D708-$B$6))*$B$20, "")</f>
        <v>54.320439571148739</v>
      </c>
      <c r="L708" t="str">
        <f>IF(B708&lt;=$B$9, "", EXP(-($B$5*B708))*$B$20)</f>
        <v/>
      </c>
    </row>
    <row r="709" spans="1:12" x14ac:dyDescent="0.25">
      <c r="A709">
        <f t="shared" si="60"/>
        <v>31.87</v>
      </c>
      <c r="B709">
        <v>6.87</v>
      </c>
      <c r="C709" s="1">
        <f t="shared" si="61"/>
        <v>1.187142922</v>
      </c>
      <c r="D709">
        <f t="shared" si="62"/>
        <v>59357.146100000005</v>
      </c>
      <c r="E709" s="12">
        <f t="shared" si="64"/>
        <v>49869.558223288026</v>
      </c>
      <c r="F709" s="1"/>
      <c r="G709" s="4"/>
      <c r="H709" s="4">
        <f t="shared" si="65"/>
        <v>46311.962693781068</v>
      </c>
      <c r="I709">
        <f xml:space="preserve">          IF($B709&lt;=$B$9,        $D709-$B$7*$B$6-$J$18*($D709-$B$6), $J$16)</f>
        <v>52448.62995722871</v>
      </c>
      <c r="J709">
        <f t="shared" si="63"/>
        <v>0.99998093372504071</v>
      </c>
      <c r="K709">
        <f>IF(B709&lt;=$B$9, EXP(-($B$5*B709))*($B$7*$B$6+$J$18*(D709-$B$6))*$B$20, "")</f>
        <v>54.319863326111403</v>
      </c>
      <c r="L709" t="str">
        <f>IF(B709&lt;=$B$9, "", EXP(-($B$5*B709))*$B$20)</f>
        <v/>
      </c>
    </row>
    <row r="710" spans="1:12" x14ac:dyDescent="0.25">
      <c r="A710">
        <f t="shared" si="60"/>
        <v>31.88</v>
      </c>
      <c r="B710">
        <v>6.88</v>
      </c>
      <c r="C710" s="1">
        <f t="shared" si="61"/>
        <v>1.187372672</v>
      </c>
      <c r="D710">
        <f t="shared" si="62"/>
        <v>59368.633600000001</v>
      </c>
      <c r="E710" s="12">
        <f t="shared" si="64"/>
        <v>49965.118469466179</v>
      </c>
      <c r="F710" s="1"/>
      <c r="G710" s="4"/>
      <c r="H710" s="4">
        <f t="shared" si="65"/>
        <v>46397.257042151607</v>
      </c>
      <c r="I710">
        <f xml:space="preserve">          IF($B710&lt;=$B$9,        $D710-$B$7*$B$6-$J$18*($D710-$B$6), $J$16)</f>
        <v>52457.774426676893</v>
      </c>
      <c r="J710">
        <f t="shared" si="63"/>
        <v>0.99998093704868474</v>
      </c>
      <c r="K710">
        <f>IF(B710&lt;=$B$9, EXP(-($B$5*B710))*($B$7*$B$6+$J$18*(D710-$B$6))*$B$20, "")</f>
        <v>54.319270892916059</v>
      </c>
      <c r="L710" t="str">
        <f>IF(B710&lt;=$B$9, "", EXP(-($B$5*B710))*$B$20)</f>
        <v/>
      </c>
    </row>
    <row r="711" spans="1:12" x14ac:dyDescent="0.25">
      <c r="A711">
        <f t="shared" si="60"/>
        <v>31.89</v>
      </c>
      <c r="B711">
        <v>6.89</v>
      </c>
      <c r="C711" s="1">
        <f t="shared" si="61"/>
        <v>1.1876022980000001</v>
      </c>
      <c r="D711">
        <f t="shared" si="62"/>
        <v>59380.1149</v>
      </c>
      <c r="E711" s="12">
        <f t="shared" si="64"/>
        <v>50060.746605630491</v>
      </c>
      <c r="F711" s="1"/>
      <c r="G711" s="4"/>
      <c r="H711" s="4">
        <f t="shared" si="65"/>
        <v>46482.604673849593</v>
      </c>
      <c r="I711">
        <f xml:space="preserve">          IF($B711&lt;=$B$9,        $D711-$B$7*$B$6-$J$18*($D711-$B$6), $J$16)</f>
        <v>52466.913960698694</v>
      </c>
      <c r="J711">
        <f t="shared" si="63"/>
        <v>0.99998094036937735</v>
      </c>
      <c r="K711">
        <f>IF(B711&lt;=$B$9, EXP(-($B$5*B711))*($B$7*$B$6+$J$18*(D711-$B$6))*$B$20, "")</f>
        <v>54.318662286441281</v>
      </c>
      <c r="L711" t="str">
        <f>IF(B711&lt;=$B$9, "", EXP(-($B$5*B711))*$B$20)</f>
        <v/>
      </c>
    </row>
    <row r="712" spans="1:12" x14ac:dyDescent="0.25">
      <c r="A712">
        <f t="shared" si="60"/>
        <v>31.9</v>
      </c>
      <c r="B712">
        <v>6.9</v>
      </c>
      <c r="C712" s="1">
        <f t="shared" si="61"/>
        <v>1.1878317999999999</v>
      </c>
      <c r="D712">
        <f t="shared" si="62"/>
        <v>59391.59</v>
      </c>
      <c r="E712" s="12">
        <f t="shared" si="64"/>
        <v>50156.442636942462</v>
      </c>
      <c r="F712" s="1"/>
      <c r="G712" s="4"/>
      <c r="H712" s="4">
        <f t="shared" si="65"/>
        <v>46568.00559487845</v>
      </c>
      <c r="I712">
        <f xml:space="preserve">          IF($B712&lt;=$B$9,        $D712-$B$7*$B$6-$J$18*($D712-$B$6), $J$16)</f>
        <v>52476.048559294111</v>
      </c>
      <c r="J712">
        <f t="shared" si="63"/>
        <v>0.99998094368712098</v>
      </c>
      <c r="K712">
        <f>IF(B712&lt;=$B$9, EXP(-($B$5*B712))*($B$7*$B$6+$J$18*(D712-$B$6))*$B$20, "")</f>
        <v>54.318037521555908</v>
      </c>
      <c r="L712" t="str">
        <f>IF(B712&lt;=$B$9, "", EXP(-($B$5*B712))*$B$20)</f>
        <v/>
      </c>
    </row>
    <row r="713" spans="1:12" x14ac:dyDescent="0.25">
      <c r="A713">
        <f t="shared" si="60"/>
        <v>31.91</v>
      </c>
      <c r="B713">
        <v>6.91</v>
      </c>
      <c r="C713" s="1">
        <f t="shared" si="61"/>
        <v>1.1880611779999999</v>
      </c>
      <c r="D713">
        <f t="shared" si="62"/>
        <v>59403.058899999996</v>
      </c>
      <c r="E713" s="12">
        <f t="shared" si="64"/>
        <v>50252.206568565394</v>
      </c>
      <c r="F713" s="1"/>
      <c r="G713" s="4"/>
      <c r="H713" s="4">
        <f t="shared" si="65"/>
        <v>46653.459811243716</v>
      </c>
      <c r="I713">
        <f xml:space="preserve">          IF($B713&lt;=$B$9,        $D713-$B$7*$B$6-$J$18*($D713-$B$6), $J$16)</f>
        <v>52485.178222463146</v>
      </c>
      <c r="J713">
        <f t="shared" si="63"/>
        <v>0.99998094700191809</v>
      </c>
      <c r="K713">
        <f>IF(B713&lt;=$B$9, EXP(-($B$5*B713))*($B$7*$B$6+$J$18*(D713-$B$6))*$B$20, "")</f>
        <v>54.317396613119179</v>
      </c>
      <c r="L713" t="str">
        <f>IF(B713&lt;=$B$9, "", EXP(-($B$5*B713))*$B$20)</f>
        <v/>
      </c>
    </row>
    <row r="714" spans="1:12" x14ac:dyDescent="0.25">
      <c r="A714">
        <f t="shared" si="60"/>
        <v>31.92</v>
      </c>
      <c r="B714">
        <v>6.92</v>
      </c>
      <c r="C714" s="1">
        <f t="shared" si="61"/>
        <v>1.1882904320000001</v>
      </c>
      <c r="D714">
        <f t="shared" si="62"/>
        <v>59414.5216</v>
      </c>
      <c r="E714" s="12">
        <f t="shared" si="64"/>
        <v>50348.038405664389</v>
      </c>
      <c r="F714" s="1"/>
      <c r="G714" s="4"/>
      <c r="H714" s="4">
        <f t="shared" si="65"/>
        <v>46738.967328953018</v>
      </c>
      <c r="I714">
        <f xml:space="preserve">          IF($B714&lt;=$B$9,        $D714-$B$7*$B$6-$J$18*($D714-$B$6), $J$16)</f>
        <v>52494.302950205805</v>
      </c>
      <c r="J714">
        <f t="shared" si="63"/>
        <v>0.99998095031377121</v>
      </c>
      <c r="K714">
        <f>IF(B714&lt;=$B$9, EXP(-($B$5*B714))*($B$7*$B$6+$J$18*(D714-$B$6))*$B$20, "")</f>
        <v>54.316739575980726</v>
      </c>
      <c r="L714" t="str">
        <f>IF(B714&lt;=$B$9, "", EXP(-($B$5*B714))*$B$20)</f>
        <v/>
      </c>
    </row>
    <row r="715" spans="1:12" x14ac:dyDescent="0.25">
      <c r="A715">
        <f t="shared" si="60"/>
        <v>31.93</v>
      </c>
      <c r="B715">
        <v>6.93</v>
      </c>
      <c r="C715" s="1">
        <f t="shared" si="61"/>
        <v>1.188519562</v>
      </c>
      <c r="D715">
        <f t="shared" si="62"/>
        <v>59425.9781</v>
      </c>
      <c r="E715" s="12">
        <f t="shared" si="64"/>
        <v>50443.938153406372</v>
      </c>
      <c r="F715" s="1"/>
      <c r="G715" s="4"/>
      <c r="H715" s="4">
        <f t="shared" si="65"/>
        <v>46824.528154016094</v>
      </c>
      <c r="I715">
        <f xml:space="preserve">          IF($B715&lt;=$B$9,        $D715-$B$7*$B$6-$J$18*($D715-$B$6), $J$16)</f>
        <v>52503.422742522074</v>
      </c>
      <c r="J715">
        <f t="shared" si="63"/>
        <v>0.9999809536226828</v>
      </c>
      <c r="K715">
        <f>IF(B715&lt;=$B$9, EXP(-($B$5*B715))*($B$7*$B$6+$J$18*(D715-$B$6))*$B$20, "")</f>
        <v>54.316066424980455</v>
      </c>
      <c r="L715" t="str">
        <f>IF(B715&lt;=$B$9, "", EXP(-($B$5*B715))*$B$20)</f>
        <v/>
      </c>
    </row>
    <row r="716" spans="1:12" x14ac:dyDescent="0.25">
      <c r="A716">
        <f t="shared" si="60"/>
        <v>31.94</v>
      </c>
      <c r="B716">
        <v>6.94</v>
      </c>
      <c r="C716" s="1">
        <f t="shared" si="61"/>
        <v>1.1887485680000001</v>
      </c>
      <c r="D716">
        <f t="shared" si="62"/>
        <v>59437.428400000004</v>
      </c>
      <c r="E716" s="12">
        <f t="shared" si="64"/>
        <v>50539.905816960061</v>
      </c>
      <c r="F716" s="1"/>
      <c r="G716" s="4"/>
      <c r="H716" s="4">
        <f t="shared" si="65"/>
        <v>46910.142292444776</v>
      </c>
      <c r="I716">
        <f xml:space="preserve">          IF($B716&lt;=$B$9,        $D716-$B$7*$B$6-$J$18*($D716-$B$6), $J$16)</f>
        <v>52512.53759941196</v>
      </c>
      <c r="J716">
        <f t="shared" si="63"/>
        <v>0.99998095692865518</v>
      </c>
      <c r="K716">
        <f>IF(B716&lt;=$B$9, EXP(-($B$5*B716))*($B$7*$B$6+$J$18*(D716-$B$6))*$B$20, "")</f>
        <v>54.315377174948743</v>
      </c>
      <c r="L716" t="str">
        <f>IF(B716&lt;=$B$9, "", EXP(-($B$5*B716))*$B$20)</f>
        <v/>
      </c>
    </row>
    <row r="717" spans="1:12" x14ac:dyDescent="0.25">
      <c r="A717">
        <f t="shared" si="60"/>
        <v>31.95</v>
      </c>
      <c r="B717">
        <v>6.95</v>
      </c>
      <c r="C717" s="1">
        <f t="shared" si="61"/>
        <v>1.1889774500000001</v>
      </c>
      <c r="D717">
        <f t="shared" si="62"/>
        <v>59448.872500000005</v>
      </c>
      <c r="E717" s="12">
        <f t="shared" si="64"/>
        <v>50635.941401495998</v>
      </c>
      <c r="F717" s="1"/>
      <c r="G717" s="4"/>
      <c r="H717" s="4">
        <f t="shared" si="65"/>
        <v>46995.809750253014</v>
      </c>
      <c r="I717">
        <f xml:space="preserve">          IF($B717&lt;=$B$9,        $D717-$B$7*$B$6-$J$18*($D717-$B$6), $J$16)</f>
        <v>52521.647520875464</v>
      </c>
      <c r="J717">
        <f t="shared" si="63"/>
        <v>0.99998096023169103</v>
      </c>
      <c r="K717">
        <f>IF(B717&lt;=$B$9, EXP(-($B$5*B717))*($B$7*$B$6+$J$18*(D717-$B$6))*$B$20, "")</f>
        <v>54.314671840706282</v>
      </c>
      <c r="L717" t="str">
        <f>IF(B717&lt;=$B$9, "", EXP(-($B$5*B717))*$B$20)</f>
        <v/>
      </c>
    </row>
    <row r="718" spans="1:12" x14ac:dyDescent="0.25">
      <c r="A718">
        <f t="shared" si="60"/>
        <v>31.96</v>
      </c>
      <c r="B718">
        <v>6.96</v>
      </c>
      <c r="C718" s="1">
        <f t="shared" si="61"/>
        <v>1.1892062080000001</v>
      </c>
      <c r="D718">
        <f t="shared" si="62"/>
        <v>59460.310400000002</v>
      </c>
      <c r="E718" s="12">
        <f t="shared" si="64"/>
        <v>50732.044912186524</v>
      </c>
      <c r="F718" s="1"/>
      <c r="G718" s="4"/>
      <c r="H718" s="4">
        <f t="shared" si="65"/>
        <v>47081.530533456847</v>
      </c>
      <c r="I718">
        <f xml:space="preserve">          IF($B718&lt;=$B$9,        $D718-$B$7*$B$6-$J$18*($D718-$B$6), $J$16)</f>
        <v>52530.752506912584</v>
      </c>
      <c r="J718">
        <f t="shared" si="63"/>
        <v>0.99998096353179278</v>
      </c>
      <c r="K718">
        <f>IF(B718&lt;=$B$9, EXP(-($B$5*B718))*($B$7*$B$6+$J$18*(D718-$B$6))*$B$20, "")</f>
        <v>54.31395043706415</v>
      </c>
      <c r="L718" t="str">
        <f>IF(B718&lt;=$B$9, "", EXP(-($B$5*B718))*$B$20)</f>
        <v/>
      </c>
    </row>
    <row r="719" spans="1:12" x14ac:dyDescent="0.25">
      <c r="A719">
        <f t="shared" si="60"/>
        <v>31.97</v>
      </c>
      <c r="B719">
        <v>6.97</v>
      </c>
      <c r="C719" s="1">
        <f t="shared" si="61"/>
        <v>1.189434842</v>
      </c>
      <c r="D719">
        <f t="shared" si="62"/>
        <v>59471.742100000003</v>
      </c>
      <c r="E719" s="12">
        <f t="shared" si="64"/>
        <v>50828.21635420579</v>
      </c>
      <c r="F719" s="1"/>
      <c r="G719" s="4"/>
      <c r="H719" s="4">
        <f t="shared" si="65"/>
        <v>47167.304648074431</v>
      </c>
      <c r="I719">
        <f xml:space="preserve">          IF($B719&lt;=$B$9,        $D719-$B$7*$B$6-$J$18*($D719-$B$6), $J$16)</f>
        <v>52539.852557523322</v>
      </c>
      <c r="J719">
        <f t="shared" si="63"/>
        <v>0.99998096682896276</v>
      </c>
      <c r="K719">
        <f>IF(B719&lt;=$B$9, EXP(-($B$5*B719))*($B$7*$B$6+$J$18*(D719-$B$6))*$B$20, "")</f>
        <v>54.313212978823877</v>
      </c>
      <c r="L719" t="str">
        <f>IF(B719&lt;=$B$9, "", EXP(-($B$5*B719))*$B$20)</f>
        <v/>
      </c>
    </row>
    <row r="720" spans="1:12" x14ac:dyDescent="0.25">
      <c r="A720">
        <f t="shared" si="60"/>
        <v>31.98</v>
      </c>
      <c r="B720">
        <v>6.9799999999999995</v>
      </c>
      <c r="C720" s="1">
        <f t="shared" si="61"/>
        <v>1.189663352</v>
      </c>
      <c r="D720">
        <f t="shared" si="62"/>
        <v>59483.167600000001</v>
      </c>
      <c r="E720" s="12">
        <f t="shared" si="64"/>
        <v>50924.455732729759</v>
      </c>
      <c r="F720" s="1"/>
      <c r="G720" s="4"/>
      <c r="H720" s="4">
        <f t="shared" si="65"/>
        <v>47253.132100126022</v>
      </c>
      <c r="I720">
        <f xml:space="preserve">          IF($B720&lt;=$B$9,        $D720-$B$7*$B$6-$J$18*($D720-$B$6), $J$16)</f>
        <v>52548.947672707669</v>
      </c>
      <c r="J720">
        <f t="shared" si="63"/>
        <v>0.99998097012320342</v>
      </c>
      <c r="K720">
        <f>IF(B720&lt;=$B$9, EXP(-($B$5*B720))*($B$7*$B$6+$J$18*(D720-$B$6))*$B$20, "")</f>
        <v>54.312459480777328</v>
      </c>
      <c r="L720" t="str">
        <f>IF(B720&lt;=$B$9, "", EXP(-($B$5*B720))*$B$20)</f>
        <v/>
      </c>
    </row>
    <row r="721" spans="1:12" x14ac:dyDescent="0.25">
      <c r="A721">
        <f t="shared" si="60"/>
        <v>31.990000000000002</v>
      </c>
      <c r="B721">
        <v>6.99</v>
      </c>
      <c r="C721" s="1">
        <f t="shared" si="61"/>
        <v>1.189891738</v>
      </c>
      <c r="D721">
        <f t="shared" si="62"/>
        <v>59494.586900000002</v>
      </c>
      <c r="E721" s="12">
        <f t="shared" si="64"/>
        <v>51020.763052936214</v>
      </c>
      <c r="F721" s="1"/>
      <c r="G721" s="4"/>
      <c r="H721" s="4">
        <f t="shared" si="65"/>
        <v>47339.01289563399</v>
      </c>
      <c r="I721">
        <f xml:space="preserve">          IF($B721&lt;=$B$9,        $D721-$B$7*$B$6-$J$18*($D721-$B$6), $J$16)</f>
        <v>52558.037852465641</v>
      </c>
      <c r="J721">
        <f t="shared" si="63"/>
        <v>0.9999809734145173</v>
      </c>
      <c r="K721">
        <f>IF(B721&lt;=$B$9, EXP(-($B$5*B721))*($B$7*$B$6+$J$18*(D721-$B$6))*$B$20, "")</f>
        <v>54.311689957706776</v>
      </c>
      <c r="L721" t="str">
        <f>IF(B721&lt;=$B$9, "", EXP(-($B$5*B721))*$B$20)</f>
        <v/>
      </c>
    </row>
    <row r="722" spans="1:12" x14ac:dyDescent="0.25">
      <c r="A722">
        <f t="shared" si="60"/>
        <v>32</v>
      </c>
      <c r="B722">
        <v>7</v>
      </c>
      <c r="C722" s="1">
        <f t="shared" si="61"/>
        <v>1.1901199999999998</v>
      </c>
      <c r="D722">
        <f t="shared" si="62"/>
        <v>59505.999999999993</v>
      </c>
      <c r="E722" s="12">
        <f t="shared" si="64"/>
        <v>51117.138320004742</v>
      </c>
      <c r="F722" s="1"/>
      <c r="G722" s="4"/>
      <c r="H722" s="4">
        <f t="shared" si="65"/>
        <v>47424.947040622807</v>
      </c>
      <c r="I722">
        <f xml:space="preserve">          IF($B722&lt;=$B$9,        $D722-$B$7*$B$6-$J$18*($D722-$B$6), $J$16)</f>
        <v>52567.123096797222</v>
      </c>
      <c r="J722">
        <f t="shared" si="63"/>
        <v>0.99998097670290687</v>
      </c>
      <c r="K722">
        <f>IF(B722&lt;=$B$9, EXP(-($B$5*B722))*($B$7*$B$6+$J$18*(D722-$B$6))*$B$20, "")</f>
        <v>54.310904424384901</v>
      </c>
      <c r="L722" t="str">
        <f>IF(B722&lt;=$B$9, "", EXP(-($B$5*B722))*$B$20)</f>
        <v/>
      </c>
    </row>
    <row r="723" spans="1:12" x14ac:dyDescent="0.25">
      <c r="A723">
        <f t="shared" si="60"/>
        <v>32.01</v>
      </c>
      <c r="B723">
        <v>7.01</v>
      </c>
      <c r="C723" s="1">
        <f t="shared" si="61"/>
        <v>1.1903481380000001</v>
      </c>
      <c r="D723">
        <f t="shared" si="62"/>
        <v>59517.406900000002</v>
      </c>
      <c r="E723" s="12">
        <f t="shared" si="64"/>
        <v>51213.581539116742</v>
      </c>
      <c r="F723" s="1"/>
      <c r="G723" s="4"/>
      <c r="H723" s="4">
        <f t="shared" si="65"/>
        <v>47510.934541119052</v>
      </c>
      <c r="I723">
        <f xml:space="preserve">          IF($B723&lt;=$B$9,        $D723-$B$7*$B$6-$J$18*($D723-$B$6), $J$16)</f>
        <v>52576.203405702428</v>
      </c>
      <c r="J723">
        <f t="shared" si="63"/>
        <v>0.99998097998837454</v>
      </c>
      <c r="K723">
        <f>IF(B723&lt;=$B$9, EXP(-($B$5*B723))*($B$7*$B$6+$J$18*(D723-$B$6))*$B$20, "")</f>
        <v>54.31010289557485</v>
      </c>
      <c r="L723" t="str">
        <f>IF(B723&lt;=$B$9, "", EXP(-($B$5*B723))*$B$20)</f>
        <v/>
      </c>
    </row>
    <row r="724" spans="1:12" x14ac:dyDescent="0.25">
      <c r="A724">
        <f t="shared" si="60"/>
        <v>32.019999999999996</v>
      </c>
      <c r="B724">
        <v>7.02</v>
      </c>
      <c r="C724" s="1">
        <f t="shared" si="61"/>
        <v>1.190576152</v>
      </c>
      <c r="D724">
        <f t="shared" si="62"/>
        <v>59528.8076</v>
      </c>
      <c r="E724" s="12">
        <f t="shared" si="64"/>
        <v>51310.09271545543</v>
      </c>
      <c r="F724" s="1"/>
      <c r="G724" s="4"/>
      <c r="H724" s="4">
        <f t="shared" si="65"/>
        <v>47596.975403151417</v>
      </c>
      <c r="I724">
        <f xml:space="preserve">          IF($B724&lt;=$B$9,        $D724-$B$7*$B$6-$J$18*($D724-$B$6), $J$16)</f>
        <v>52585.278779181252</v>
      </c>
      <c r="J724">
        <f t="shared" si="63"/>
        <v>0.99998098327092266</v>
      </c>
      <c r="K724">
        <f>IF(B724&lt;=$B$9, EXP(-($B$5*B724))*($B$7*$B$6+$J$18*(D724-$B$6))*$B$20, "")</f>
        <v>54.309285386030091</v>
      </c>
      <c r="L724" t="str">
        <f>IF(B724&lt;=$B$9, "", EXP(-($B$5*B724))*$B$20)</f>
        <v/>
      </c>
    </row>
    <row r="725" spans="1:12" x14ac:dyDescent="0.25">
      <c r="A725">
        <f t="shared" si="60"/>
        <v>32.03</v>
      </c>
      <c r="B725">
        <v>7.03</v>
      </c>
      <c r="C725" s="1">
        <f t="shared" si="61"/>
        <v>1.1908040420000001</v>
      </c>
      <c r="D725">
        <f t="shared" si="62"/>
        <v>59540.20210000001</v>
      </c>
      <c r="E725" s="12">
        <f t="shared" si="64"/>
        <v>51406.671854205837</v>
      </c>
      <c r="F725" s="1"/>
      <c r="G725" s="4"/>
      <c r="H725" s="4">
        <f t="shared" si="65"/>
        <v>47683.06963275071</v>
      </c>
      <c r="I725">
        <f xml:space="preserve">          IF($B725&lt;=$B$9,        $D725-$B$7*$B$6-$J$18*($D725-$B$6), $J$16)</f>
        <v>52594.349217233692</v>
      </c>
      <c r="J725">
        <f t="shared" si="63"/>
        <v>0.99998098655055379</v>
      </c>
      <c r="K725">
        <f>IF(B725&lt;=$B$9, EXP(-($B$5*B725))*($B$7*$B$6+$J$18*(D725-$B$6))*$B$20, "")</f>
        <v>54.308451910494568</v>
      </c>
      <c r="L725" t="str">
        <f>IF(B725&lt;=$B$9, "", EXP(-($B$5*B725))*$B$20)</f>
        <v/>
      </c>
    </row>
    <row r="726" spans="1:12" x14ac:dyDescent="0.25">
      <c r="A726">
        <f t="shared" si="60"/>
        <v>32.04</v>
      </c>
      <c r="B726">
        <v>7.04</v>
      </c>
      <c r="C726" s="1">
        <f t="shared" si="61"/>
        <v>1.191031808</v>
      </c>
      <c r="D726">
        <f t="shared" si="62"/>
        <v>59551.590400000001</v>
      </c>
      <c r="E726" s="12">
        <f t="shared" si="64"/>
        <v>51503.31896055481</v>
      </c>
      <c r="F726" s="1"/>
      <c r="G726" s="4"/>
      <c r="H726" s="4">
        <f t="shared" si="65"/>
        <v>47769.217235949836</v>
      </c>
      <c r="I726">
        <f xml:space="preserve">          IF($B726&lt;=$B$9,        $D726-$B$7*$B$6-$J$18*($D726-$B$6), $J$16)</f>
        <v>52603.414719859735</v>
      </c>
      <c r="J726">
        <f t="shared" si="63"/>
        <v>0.99998098982727024</v>
      </c>
      <c r="K726">
        <f>IF(B726&lt;=$B$9, EXP(-($B$5*B726))*($B$7*$B$6+$J$18*(D726-$B$6))*$B$20, "")</f>
        <v>54.307602483702638</v>
      </c>
      <c r="L726" t="str">
        <f>IF(B726&lt;=$B$9, "", EXP(-($B$5*B726))*$B$20)</f>
        <v/>
      </c>
    </row>
    <row r="727" spans="1:12" x14ac:dyDescent="0.25">
      <c r="A727">
        <f t="shared" ref="A727:A790" si="66">B727+25</f>
        <v>32.049999999999997</v>
      </c>
      <c r="B727">
        <v>7.05</v>
      </c>
      <c r="C727" s="1">
        <f t="shared" ref="C727:C790" si="67">$B$2+$B$3*B727+$B$4*B727^2</f>
        <v>1.19125945</v>
      </c>
      <c r="D727">
        <f t="shared" ref="D727:D790" si="68">$B$6*C727</f>
        <v>59562.972500000003</v>
      </c>
      <c r="E727" s="12">
        <f t="shared" si="64"/>
        <v>51600.034039691003</v>
      </c>
      <c r="F727" s="1"/>
      <c r="G727" s="4"/>
      <c r="H727" s="4">
        <f t="shared" si="65"/>
        <v>47855.418218783823</v>
      </c>
      <c r="I727">
        <f xml:space="preserve">          IF($B727&lt;=$B$9,        $D727-$B$7*$B$6-$J$18*($D727-$B$6), $J$16)</f>
        <v>52612.475287059409</v>
      </c>
      <c r="J727">
        <f t="shared" ref="J727:J790" si="69">($I727^(1-J$20)-1)/(1-J$20)</f>
        <v>0.99998099310107458</v>
      </c>
      <c r="K727">
        <f>IF(B727&lt;=$B$9, EXP(-($B$5*B727))*($B$7*$B$6+$J$18*(D727-$B$6))*$B$20, "")</f>
        <v>54.306737120379132</v>
      </c>
      <c r="L727" t="str">
        <f>IF(B727&lt;=$B$9, "", EXP(-($B$5*B727))*$B$20)</f>
        <v/>
      </c>
    </row>
    <row r="728" spans="1:12" x14ac:dyDescent="0.25">
      <c r="A728">
        <f t="shared" si="66"/>
        <v>32.06</v>
      </c>
      <c r="B728">
        <v>7.06</v>
      </c>
      <c r="C728" s="1">
        <f t="shared" si="67"/>
        <v>1.191486968</v>
      </c>
      <c r="D728">
        <f t="shared" si="68"/>
        <v>59574.348400000003</v>
      </c>
      <c r="E728" s="12">
        <f t="shared" ref="E728:E791" si="70">IF($B728&lt;$B$9,      E727+($B$5*E727+$B$7*$B$6+$B$8*($D728-$B$6))*$B$20,           E727+($B$5*E727-$B$12)*$B$20)</f>
        <v>51696.817096804894</v>
      </c>
      <c r="F728" s="1"/>
      <c r="G728" s="4"/>
      <c r="H728" s="4">
        <f t="shared" ref="H728:H791" si="71">IF($B728&lt;=$B$9,      H727+($B$5*H727+$B$7*$B$6+J$18*($D727-$B$6))*$B$20,           H727+($B$5*H727-J$16)*$B$20)</f>
        <v>47941.672587289802</v>
      </c>
      <c r="I728">
        <f xml:space="preserve">          IF($B728&lt;=$B$9,        $D728-$B$7*$B$6-$J$18*($D728-$B$6), $J$16)</f>
        <v>52621.530918832694</v>
      </c>
      <c r="J728">
        <f t="shared" si="69"/>
        <v>0.99998099637196902</v>
      </c>
      <c r="K728">
        <f>IF(B728&lt;=$B$9, EXP(-($B$5*B728))*($B$7*$B$6+$J$18*(D728-$B$6))*$B$20, "")</f>
        <v>54.305855835239242</v>
      </c>
      <c r="L728" t="str">
        <f>IF(B728&lt;=$B$9, "", EXP(-($B$5*B728))*$B$20)</f>
        <v/>
      </c>
    </row>
    <row r="729" spans="1:12" x14ac:dyDescent="0.25">
      <c r="A729">
        <f t="shared" si="66"/>
        <v>32.07</v>
      </c>
      <c r="B729">
        <v>7.07</v>
      </c>
      <c r="C729" s="1">
        <f t="shared" si="67"/>
        <v>1.1917143619999999</v>
      </c>
      <c r="D729">
        <f t="shared" si="68"/>
        <v>59585.718099999998</v>
      </c>
      <c r="E729" s="12">
        <f t="shared" si="70"/>
        <v>51793.668137088775</v>
      </c>
      <c r="F729" s="1"/>
      <c r="G729" s="4"/>
      <c r="H729" s="4">
        <f t="shared" si="71"/>
        <v>48027.980347507029</v>
      </c>
      <c r="I729">
        <f xml:space="preserve">          IF($B729&lt;=$B$9,        $D729-$B$7*$B$6-$J$18*($D729-$B$6), $J$16)</f>
        <v>52630.581615179595</v>
      </c>
      <c r="J729">
        <f t="shared" si="69"/>
        <v>0.99998099963995624</v>
      </c>
      <c r="K729">
        <f>IF(B729&lt;=$B$9, EXP(-($B$5*B729))*($B$7*$B$6+$J$18*(D729-$B$6))*$B$20, "")</f>
        <v>54.304958642988659</v>
      </c>
      <c r="L729" t="str">
        <f>IF(B729&lt;=$B$9, "", EXP(-($B$5*B729))*$B$20)</f>
        <v/>
      </c>
    </row>
    <row r="730" spans="1:12" x14ac:dyDescent="0.25">
      <c r="A730">
        <f t="shared" si="66"/>
        <v>32.08</v>
      </c>
      <c r="B730">
        <v>7.08</v>
      </c>
      <c r="C730" s="1">
        <f t="shared" si="67"/>
        <v>1.191941632</v>
      </c>
      <c r="D730">
        <f t="shared" si="68"/>
        <v>59597.081600000005</v>
      </c>
      <c r="E730" s="12">
        <f t="shared" si="70"/>
        <v>51890.587165736753</v>
      </c>
      <c r="F730" s="1"/>
      <c r="G730" s="4"/>
      <c r="H730" s="4">
        <f t="shared" si="71"/>
        <v>48114.341505476863</v>
      </c>
      <c r="I730">
        <f xml:space="preserve">          IF($B730&lt;=$B$9,        $D730-$B$7*$B$6-$J$18*($D730-$B$6), $J$16)</f>
        <v>52639.627376100114</v>
      </c>
      <c r="J730">
        <f t="shared" si="69"/>
        <v>0.99998100290503855</v>
      </c>
      <c r="K730">
        <f>IF(B730&lt;=$B$9, EXP(-($B$5*B730))*($B$7*$B$6+$J$18*(D730-$B$6))*$B$20, "")</f>
        <v>54.304045558323516</v>
      </c>
      <c r="L730" t="str">
        <f>IF(B730&lt;=$B$9, "", EXP(-($B$5*B730))*$B$20)</f>
        <v/>
      </c>
    </row>
    <row r="731" spans="1:12" x14ac:dyDescent="0.25">
      <c r="A731">
        <f t="shared" si="66"/>
        <v>32.090000000000003</v>
      </c>
      <c r="B731">
        <v>7.09</v>
      </c>
      <c r="C731" s="1">
        <f t="shared" si="67"/>
        <v>1.1921687780000001</v>
      </c>
      <c r="D731">
        <f t="shared" si="68"/>
        <v>59608.438900000008</v>
      </c>
      <c r="E731" s="12">
        <f t="shared" si="70"/>
        <v>51987.57418794476</v>
      </c>
      <c r="F731" s="1"/>
      <c r="G731" s="4"/>
      <c r="H731" s="4">
        <f t="shared" si="71"/>
        <v>48200.756067242779</v>
      </c>
      <c r="I731">
        <f xml:space="preserve">          IF($B731&lt;=$B$9,        $D731-$B$7*$B$6-$J$18*($D731-$B$6), $J$16)</f>
        <v>52648.668201594257</v>
      </c>
      <c r="J731">
        <f t="shared" si="69"/>
        <v>0.9999810061672183</v>
      </c>
      <c r="K731">
        <f>IF(B731&lt;=$B$9, EXP(-($B$5*B731))*($B$7*$B$6+$J$18*(D731-$B$6))*$B$20, "")</f>
        <v>54.303116595930376</v>
      </c>
      <c r="L731" t="str">
        <f>IF(B731&lt;=$B$9, "", EXP(-($B$5*B731))*$B$20)</f>
        <v/>
      </c>
    </row>
    <row r="732" spans="1:12" x14ac:dyDescent="0.25">
      <c r="A732">
        <f t="shared" si="66"/>
        <v>32.1</v>
      </c>
      <c r="B732">
        <v>7.1</v>
      </c>
      <c r="C732" s="1">
        <f t="shared" si="67"/>
        <v>1.1923957999999999</v>
      </c>
      <c r="D732">
        <f t="shared" si="68"/>
        <v>59619.789999999994</v>
      </c>
      <c r="E732" s="12">
        <f t="shared" si="70"/>
        <v>52084.629208910541</v>
      </c>
      <c r="F732" s="1"/>
      <c r="G732" s="4"/>
      <c r="H732" s="4">
        <f t="shared" si="71"/>
        <v>48287.224038850371</v>
      </c>
      <c r="I732">
        <f xml:space="preserve">          IF($B732&lt;=$B$9,        $D732-$B$7*$B$6-$J$18*($D732-$B$6), $J$16)</f>
        <v>52657.704091661995</v>
      </c>
      <c r="J732">
        <f t="shared" si="69"/>
        <v>0.99998100942649804</v>
      </c>
      <c r="K732">
        <f>IF(B732&lt;=$B$9, EXP(-($B$5*B732))*($B$7*$B$6+$J$18*(D732-$B$6))*$B$20, "")</f>
        <v>54.302171770486261</v>
      </c>
      <c r="L732" t="str">
        <f>IF(B732&lt;=$B$9, "", EXP(-($B$5*B732))*$B$20)</f>
        <v/>
      </c>
    </row>
    <row r="733" spans="1:12" x14ac:dyDescent="0.25">
      <c r="A733">
        <f t="shared" si="66"/>
        <v>32.11</v>
      </c>
      <c r="B733">
        <v>7.11</v>
      </c>
      <c r="C733" s="1">
        <f t="shared" si="67"/>
        <v>1.1926226979999999</v>
      </c>
      <c r="D733">
        <f t="shared" si="68"/>
        <v>59631.13489999999</v>
      </c>
      <c r="E733" s="12">
        <f t="shared" si="70"/>
        <v>52181.752233833657</v>
      </c>
      <c r="F733" s="1"/>
      <c r="G733" s="4"/>
      <c r="H733" s="4">
        <f t="shared" si="71"/>
        <v>48373.745426347348</v>
      </c>
      <c r="I733">
        <f xml:space="preserve">          IF($B733&lt;=$B$9,        $D733-$B$7*$B$6-$J$18*($D733-$B$6), $J$16)</f>
        <v>52666.735046303365</v>
      </c>
      <c r="J733">
        <f t="shared" si="69"/>
        <v>0.99998101268287998</v>
      </c>
      <c r="K733">
        <f>IF(B733&lt;=$B$9, EXP(-($B$5*B733))*($B$7*$B$6+$J$18*(D733-$B$6))*$B$20, "")</f>
        <v>54.30121109665869</v>
      </c>
      <c r="L733" t="str">
        <f>IF(B733&lt;=$B$9, "", EXP(-($B$5*B733))*$B$20)</f>
        <v/>
      </c>
    </row>
    <row r="734" spans="1:12" x14ac:dyDescent="0.25">
      <c r="A734">
        <f t="shared" si="66"/>
        <v>32.119999999999997</v>
      </c>
      <c r="B734">
        <v>7.12</v>
      </c>
      <c r="C734" s="1">
        <f t="shared" si="67"/>
        <v>1.192849472</v>
      </c>
      <c r="D734">
        <f t="shared" si="68"/>
        <v>59642.473599999998</v>
      </c>
      <c r="E734" s="12">
        <f t="shared" si="70"/>
        <v>52278.9432679155</v>
      </c>
      <c r="F734" s="1"/>
      <c r="G734" s="4"/>
      <c r="H734" s="4">
        <f t="shared" si="71"/>
        <v>48460.320235783533</v>
      </c>
      <c r="I734">
        <f xml:space="preserve">          IF($B734&lt;=$B$9,        $D734-$B$7*$B$6-$J$18*($D734-$B$6), $J$16)</f>
        <v>52675.761065518353</v>
      </c>
      <c r="J734">
        <f t="shared" si="69"/>
        <v>0.99998101593636668</v>
      </c>
      <c r="K734">
        <f>IF(B734&lt;=$B$9, EXP(-($B$5*B734))*($B$7*$B$6+$J$18*(D734-$B$6))*$B$20, "")</f>
        <v>54.300234589105656</v>
      </c>
      <c r="L734" t="str">
        <f>IF(B734&lt;=$B$9, "", EXP(-($B$5*B734))*$B$20)</f>
        <v/>
      </c>
    </row>
    <row r="735" spans="1:12" x14ac:dyDescent="0.25">
      <c r="A735">
        <f t="shared" si="66"/>
        <v>32.130000000000003</v>
      </c>
      <c r="B735">
        <v>7.13</v>
      </c>
      <c r="C735" s="1">
        <f t="shared" si="67"/>
        <v>1.1930761219999999</v>
      </c>
      <c r="D735">
        <f t="shared" si="68"/>
        <v>59653.806099999994</v>
      </c>
      <c r="E735" s="12">
        <f t="shared" si="70"/>
        <v>52376.202316359268</v>
      </c>
      <c r="F735" s="1"/>
      <c r="G735" s="4"/>
      <c r="H735" s="4">
        <f t="shared" si="71"/>
        <v>48546.948473210876</v>
      </c>
      <c r="I735">
        <f xml:space="preserve">          IF($B735&lt;=$B$9,        $D735-$B$7*$B$6-$J$18*($D735-$B$6), $J$16)</f>
        <v>52684.782149306957</v>
      </c>
      <c r="J735">
        <f t="shared" si="69"/>
        <v>0.99998101918696058</v>
      </c>
      <c r="K735">
        <f>IF(B735&lt;=$B$9, EXP(-($B$5*B735))*($B$7*$B$6+$J$18*(D735-$B$6))*$B$20, "")</f>
        <v>54.299242262475566</v>
      </c>
      <c r="L735" t="str">
        <f>IF(B735&lt;=$B$9, "", EXP(-($B$5*B735))*$B$20)</f>
        <v/>
      </c>
    </row>
    <row r="736" spans="1:12" x14ac:dyDescent="0.25">
      <c r="A736">
        <f t="shared" si="66"/>
        <v>32.14</v>
      </c>
      <c r="B736">
        <v>7.14</v>
      </c>
      <c r="C736" s="1">
        <f t="shared" si="67"/>
        <v>1.193302648</v>
      </c>
      <c r="D736">
        <f t="shared" si="68"/>
        <v>59665.132399999995</v>
      </c>
      <c r="E736" s="12">
        <f t="shared" si="70"/>
        <v>52473.529384369991</v>
      </c>
      <c r="F736" s="1"/>
      <c r="G736" s="4"/>
      <c r="H736" s="4">
        <f t="shared" si="71"/>
        <v>48633.630144683433</v>
      </c>
      <c r="I736">
        <f xml:space="preserve">          IF($B736&lt;=$B$9,        $D736-$B$7*$B$6-$J$18*($D736-$B$6), $J$16)</f>
        <v>52693.798297669171</v>
      </c>
      <c r="J736">
        <f t="shared" si="69"/>
        <v>0.99998102243466391</v>
      </c>
      <c r="K736">
        <f>IF(B736&lt;=$B$9, EXP(-($B$5*B736))*($B$7*$B$6+$J$18*(D736-$B$6))*$B$20, "")</f>
        <v>54.298234131407348</v>
      </c>
      <c r="L736" t="str">
        <f>IF(B736&lt;=$B$9, "", EXP(-($B$5*B736))*$B$20)</f>
        <v/>
      </c>
    </row>
    <row r="737" spans="1:12" x14ac:dyDescent="0.25">
      <c r="A737">
        <f t="shared" si="66"/>
        <v>32.15</v>
      </c>
      <c r="B737">
        <v>7.15</v>
      </c>
      <c r="C737" s="1">
        <f t="shared" si="67"/>
        <v>1.19352905</v>
      </c>
      <c r="D737">
        <f t="shared" si="68"/>
        <v>59676.452499999999</v>
      </c>
      <c r="E737" s="12">
        <f t="shared" si="70"/>
        <v>52570.92447715452</v>
      </c>
      <c r="F737" s="1"/>
      <c r="G737" s="4"/>
      <c r="H737" s="4">
        <f t="shared" si="71"/>
        <v>48720.365256257377</v>
      </c>
      <c r="I737">
        <f xml:space="preserve">          IF($B737&lt;=$B$9,        $D737-$B$7*$B$6-$J$18*($D737-$B$6), $J$16)</f>
        <v>52702.809510605017</v>
      </c>
      <c r="J737">
        <f t="shared" si="69"/>
        <v>0.99998102567947922</v>
      </c>
      <c r="K737">
        <f>IF(B737&lt;=$B$9, EXP(-($B$5*B737))*($B$7*$B$6+$J$18*(D737-$B$6))*$B$20, "")</f>
        <v>54.297210210530423</v>
      </c>
      <c r="L737" t="str">
        <f>IF(B737&lt;=$B$9, "", EXP(-($B$5*B737))*$B$20)</f>
        <v/>
      </c>
    </row>
    <row r="738" spans="1:12" x14ac:dyDescent="0.25">
      <c r="A738">
        <f t="shared" si="66"/>
        <v>32.159999999999997</v>
      </c>
      <c r="B738">
        <v>7.16</v>
      </c>
      <c r="C738" s="1">
        <f t="shared" si="67"/>
        <v>1.1937553280000002</v>
      </c>
      <c r="D738">
        <f t="shared" si="68"/>
        <v>59687.766400000008</v>
      </c>
      <c r="E738" s="12">
        <f t="shared" si="70"/>
        <v>52668.387599921523</v>
      </c>
      <c r="F738" s="1"/>
      <c r="G738" s="4"/>
      <c r="H738" s="4">
        <f t="shared" si="71"/>
        <v>48807.153813991019</v>
      </c>
      <c r="I738">
        <f xml:space="preserve">          IF($B738&lt;=$B$9,        $D738-$B$7*$B$6-$J$18*($D738-$B$6), $J$16)</f>
        <v>52711.815788114473</v>
      </c>
      <c r="J738">
        <f t="shared" si="69"/>
        <v>0.99998102892140883</v>
      </c>
      <c r="K738">
        <f>IF(B738&lt;=$B$9, EXP(-($B$5*B738))*($B$7*$B$6+$J$18*(D738-$B$6))*$B$20, "")</f>
        <v>54.296170514464684</v>
      </c>
      <c r="L738" t="str">
        <f>IF(B738&lt;=$B$9, "", EXP(-($B$5*B738))*$B$20)</f>
        <v/>
      </c>
    </row>
    <row r="739" spans="1:12" x14ac:dyDescent="0.25">
      <c r="A739">
        <f t="shared" si="66"/>
        <v>32.17</v>
      </c>
      <c r="B739">
        <v>7.17</v>
      </c>
      <c r="C739" s="1">
        <f t="shared" si="67"/>
        <v>1.1939814819999999</v>
      </c>
      <c r="D739">
        <f t="shared" si="68"/>
        <v>59699.074099999991</v>
      </c>
      <c r="E739" s="12">
        <f t="shared" si="70"/>
        <v>52765.918757881496</v>
      </c>
      <c r="F739" s="1"/>
      <c r="G739" s="4"/>
      <c r="H739" s="4">
        <f t="shared" si="71"/>
        <v>48893.995823944773</v>
      </c>
      <c r="I739">
        <f xml:space="preserve">          IF($B739&lt;=$B$9,        $D739-$B$7*$B$6-$J$18*($D739-$B$6), $J$16)</f>
        <v>52720.817130197531</v>
      </c>
      <c r="J739">
        <f t="shared" si="69"/>
        <v>0.99998103216045509</v>
      </c>
      <c r="K739">
        <f>IF(B739&lt;=$B$9, EXP(-($B$5*B739))*($B$7*$B$6+$J$18*(D739-$B$6))*$B$20, "")</f>
        <v>54.295115057820489</v>
      </c>
      <c r="L739" t="str">
        <f>IF(B739&lt;=$B$9, "", EXP(-($B$5*B739))*$B$20)</f>
        <v/>
      </c>
    </row>
    <row r="740" spans="1:12" x14ac:dyDescent="0.25">
      <c r="A740">
        <f t="shared" si="66"/>
        <v>32.18</v>
      </c>
      <c r="B740">
        <v>7.18</v>
      </c>
      <c r="C740" s="1">
        <f t="shared" si="67"/>
        <v>1.194207512</v>
      </c>
      <c r="D740">
        <f t="shared" si="68"/>
        <v>59710.375599999999</v>
      </c>
      <c r="E740" s="12">
        <f t="shared" si="70"/>
        <v>52863.517956246753</v>
      </c>
      <c r="F740" s="1"/>
      <c r="G740" s="4"/>
      <c r="H740" s="4">
        <f t="shared" si="71"/>
        <v>48980.891292181179</v>
      </c>
      <c r="I740">
        <f xml:space="preserve">          IF($B740&lt;=$B$9,        $D740-$B$7*$B$6-$J$18*($D740-$B$6), $J$16)</f>
        <v>52729.813536854221</v>
      </c>
      <c r="J740">
        <f t="shared" si="69"/>
        <v>0.99998103539662053</v>
      </c>
      <c r="K740">
        <f>IF(B740&lt;=$B$9, EXP(-($B$5*B740))*($B$7*$B$6+$J$18*(D740-$B$6))*$B$20, "")</f>
        <v>54.294043855198787</v>
      </c>
      <c r="L740" t="str">
        <f>IF(B740&lt;=$B$9, "", EXP(-($B$5*B740))*$B$20)</f>
        <v/>
      </c>
    </row>
    <row r="741" spans="1:12" x14ac:dyDescent="0.25">
      <c r="A741">
        <f t="shared" si="66"/>
        <v>32.19</v>
      </c>
      <c r="B741">
        <v>7.19</v>
      </c>
      <c r="C741" s="1">
        <f t="shared" si="67"/>
        <v>1.194433418</v>
      </c>
      <c r="D741">
        <f t="shared" si="68"/>
        <v>59721.670900000005</v>
      </c>
      <c r="E741" s="12">
        <f t="shared" si="70"/>
        <v>52961.185200231441</v>
      </c>
      <c r="F741" s="1"/>
      <c r="G741" s="4"/>
      <c r="H741" s="4">
        <f t="shared" si="71"/>
        <v>49067.840224764899</v>
      </c>
      <c r="I741">
        <f xml:space="preserve">          IF($B741&lt;=$B$9,        $D741-$B$7*$B$6-$J$18*($D741-$B$6), $J$16)</f>
        <v>52738.805008084528</v>
      </c>
      <c r="J741">
        <f t="shared" si="69"/>
        <v>0.99998103862990739</v>
      </c>
      <c r="K741">
        <f>IF(B741&lt;=$B$9, EXP(-($B$5*B741))*($B$7*$B$6+$J$18*(D741-$B$6))*$B$20, "")</f>
        <v>54.292956921190971</v>
      </c>
      <c r="L741" t="str">
        <f>IF(B741&lt;=$B$9, "", EXP(-($B$5*B741))*$B$20)</f>
        <v/>
      </c>
    </row>
    <row r="742" spans="1:12" x14ac:dyDescent="0.25">
      <c r="A742">
        <f t="shared" si="66"/>
        <v>32.200000000000003</v>
      </c>
      <c r="B742">
        <v>7.2</v>
      </c>
      <c r="C742" s="1">
        <f t="shared" si="67"/>
        <v>1.1946591999999998</v>
      </c>
      <c r="D742">
        <f t="shared" si="68"/>
        <v>59732.959999999992</v>
      </c>
      <c r="E742" s="12">
        <f t="shared" si="70"/>
        <v>53058.92049505152</v>
      </c>
      <c r="F742" s="1"/>
      <c r="G742" s="4"/>
      <c r="H742" s="4">
        <f t="shared" si="71"/>
        <v>49154.842627762722</v>
      </c>
      <c r="I742">
        <f xml:space="preserve">          IF($B742&lt;=$B$9,        $D742-$B$7*$B$6-$J$18*($D742-$B$6), $J$16)</f>
        <v>52747.791543888437</v>
      </c>
      <c r="J742">
        <f t="shared" si="69"/>
        <v>0.99998104186031811</v>
      </c>
      <c r="K742">
        <f>IF(B742&lt;=$B$9, EXP(-($B$5*B742))*($B$7*$B$6+$J$18*(D742-$B$6))*$B$20, "")</f>
        <v>54.29185427037892</v>
      </c>
      <c r="L742" t="str">
        <f>IF(B742&lt;=$B$9, "", EXP(-($B$5*B742))*$B$20)</f>
        <v/>
      </c>
    </row>
    <row r="743" spans="1:12" x14ac:dyDescent="0.25">
      <c r="A743">
        <f t="shared" si="66"/>
        <v>32.21</v>
      </c>
      <c r="B743">
        <v>7.21</v>
      </c>
      <c r="C743" s="1">
        <f t="shared" si="67"/>
        <v>1.194884858</v>
      </c>
      <c r="D743">
        <f t="shared" si="68"/>
        <v>59744.242899999997</v>
      </c>
      <c r="E743" s="12">
        <f t="shared" si="70"/>
        <v>53156.723845924789</v>
      </c>
      <c r="F743" s="1"/>
      <c r="G743" s="4"/>
      <c r="H743" s="4">
        <f t="shared" si="71"/>
        <v>49241.898507243553</v>
      </c>
      <c r="I743">
        <f xml:space="preserve">          IF($B743&lt;=$B$9,        $D743-$B$7*$B$6-$J$18*($D743-$B$6), $J$16)</f>
        <v>52756.773144265979</v>
      </c>
      <c r="J743">
        <f t="shared" si="69"/>
        <v>0.99998104508785501</v>
      </c>
      <c r="K743">
        <f>IF(B743&lt;=$B$9, EXP(-($B$5*B743))*($B$7*$B$6+$J$18*(D743-$B$6))*$B$20, "")</f>
        <v>54.290735917335105</v>
      </c>
      <c r="L743" t="str">
        <f>IF(B743&lt;=$B$9, "", EXP(-($B$5*B743))*$B$20)</f>
        <v/>
      </c>
    </row>
    <row r="744" spans="1:12" x14ac:dyDescent="0.25">
      <c r="A744">
        <f t="shared" si="66"/>
        <v>32.22</v>
      </c>
      <c r="B744">
        <v>7.22</v>
      </c>
      <c r="C744" s="1">
        <f t="shared" si="67"/>
        <v>1.1951103920000001</v>
      </c>
      <c r="D744">
        <f t="shared" si="68"/>
        <v>59755.519600000007</v>
      </c>
      <c r="E744" s="12">
        <f t="shared" si="70"/>
        <v>53254.595258070862</v>
      </c>
      <c r="F744" s="1"/>
      <c r="G744" s="4"/>
      <c r="H744" s="4">
        <f t="shared" si="71"/>
        <v>49329.00786927843</v>
      </c>
      <c r="I744">
        <f xml:space="preserve">          IF($B744&lt;=$B$9,        $D744-$B$7*$B$6-$J$18*($D744-$B$6), $J$16)</f>
        <v>52765.749809217137</v>
      </c>
      <c r="J744">
        <f t="shared" si="69"/>
        <v>0.99998104831252066</v>
      </c>
      <c r="K744">
        <f>IF(B744&lt;=$B$9, EXP(-($B$5*B744))*($B$7*$B$6+$J$18*(D744-$B$6))*$B$20, "")</f>
        <v>54.289601876622463</v>
      </c>
      <c r="L744" t="str">
        <f>IF(B744&lt;=$B$9, "", EXP(-($B$5*B744))*$B$20)</f>
        <v/>
      </c>
    </row>
    <row r="745" spans="1:12" x14ac:dyDescent="0.25">
      <c r="A745">
        <f t="shared" si="66"/>
        <v>32.229999999999997</v>
      </c>
      <c r="B745">
        <v>7.2299999999999995</v>
      </c>
      <c r="C745" s="1">
        <f t="shared" si="67"/>
        <v>1.195335802</v>
      </c>
      <c r="D745">
        <f t="shared" si="68"/>
        <v>59766.790099999998</v>
      </c>
      <c r="E745" s="12">
        <f t="shared" si="70"/>
        <v>53352.53473671119</v>
      </c>
      <c r="F745" s="1"/>
      <c r="G745" s="4"/>
      <c r="H745" s="4">
        <f t="shared" si="71"/>
        <v>49416.170719940506</v>
      </c>
      <c r="I745">
        <f xml:space="preserve">          IF($B745&lt;=$B$9,        $D745-$B$7*$B$6-$J$18*($D745-$B$6), $J$16)</f>
        <v>52774.721538741898</v>
      </c>
      <c r="J745">
        <f t="shared" si="69"/>
        <v>0.99998105153431716</v>
      </c>
      <c r="K745">
        <f>IF(B745&lt;=$B$9, EXP(-($B$5*B745))*($B$7*$B$6+$J$18*(D745-$B$6))*$B$20, "")</f>
        <v>54.288452162794449</v>
      </c>
      <c r="L745" t="str">
        <f>IF(B745&lt;=$B$9, "", EXP(-($B$5*B745))*$B$20)</f>
        <v/>
      </c>
    </row>
    <row r="746" spans="1:12" x14ac:dyDescent="0.25">
      <c r="A746">
        <f t="shared" si="66"/>
        <v>32.24</v>
      </c>
      <c r="B746">
        <v>7.24</v>
      </c>
      <c r="C746" s="1">
        <f t="shared" si="67"/>
        <v>1.1955610879999998</v>
      </c>
      <c r="D746">
        <f t="shared" si="68"/>
        <v>59778.054399999994</v>
      </c>
      <c r="E746" s="12">
        <f t="shared" si="70"/>
        <v>53450.542287069038</v>
      </c>
      <c r="F746" s="1"/>
      <c r="G746" s="4"/>
      <c r="H746" s="4">
        <f t="shared" si="71"/>
        <v>49503.387065305069</v>
      </c>
      <c r="I746">
        <f xml:space="preserve">          IF($B746&lt;=$B$9,        $D746-$B$7*$B$6-$J$18*($D746-$B$6), $J$16)</f>
        <v>52783.688332840276</v>
      </c>
      <c r="J746">
        <f t="shared" si="69"/>
        <v>0.99998105475324695</v>
      </c>
      <c r="K746">
        <f>IF(B746&lt;=$B$9, EXP(-($B$5*B746))*($B$7*$B$6+$J$18*(D746-$B$6))*$B$20, "")</f>
        <v>54.287286790395093</v>
      </c>
      <c r="L746" t="str">
        <f>IF(B746&lt;=$B$9, "", EXP(-($B$5*B746))*$B$20)</f>
        <v/>
      </c>
    </row>
    <row r="747" spans="1:12" x14ac:dyDescent="0.25">
      <c r="A747">
        <f t="shared" si="66"/>
        <v>32.25</v>
      </c>
      <c r="B747">
        <v>7.25</v>
      </c>
      <c r="C747" s="1">
        <f t="shared" si="67"/>
        <v>1.1957862500000001</v>
      </c>
      <c r="D747">
        <f t="shared" si="68"/>
        <v>59789.3125</v>
      </c>
      <c r="E747" s="12">
        <f t="shared" si="70"/>
        <v>53548.617914369512</v>
      </c>
      <c r="F747" s="1"/>
      <c r="G747" s="4"/>
      <c r="H747" s="4">
        <f t="shared" si="71"/>
        <v>49590.656911449521</v>
      </c>
      <c r="I747">
        <f xml:space="preserve">          IF($B747&lt;=$B$9,        $D747-$B$7*$B$6-$J$18*($D747-$B$6), $J$16)</f>
        <v>52792.650191512286</v>
      </c>
      <c r="J747">
        <f t="shared" si="69"/>
        <v>0.99998105796931258</v>
      </c>
      <c r="K747">
        <f>IF(B747&lt;=$B$9, EXP(-($B$5*B747))*($B$7*$B$6+$J$18*(D747-$B$6))*$B$20, "")</f>
        <v>54.286105773958965</v>
      </c>
      <c r="L747" t="str">
        <f>IF(B747&lt;=$B$9, "", EXP(-($B$5*B747))*$B$20)</f>
        <v/>
      </c>
    </row>
    <row r="748" spans="1:12" x14ac:dyDescent="0.25">
      <c r="A748">
        <f t="shared" si="66"/>
        <v>32.26</v>
      </c>
      <c r="B748">
        <v>7.26</v>
      </c>
      <c r="C748" s="1">
        <f t="shared" si="67"/>
        <v>1.196011288</v>
      </c>
      <c r="D748">
        <f t="shared" si="68"/>
        <v>59800.564400000003</v>
      </c>
      <c r="E748" s="12">
        <f t="shared" si="70"/>
        <v>53646.761623839542</v>
      </c>
      <c r="F748" s="1"/>
      <c r="G748" s="4"/>
      <c r="H748" s="4">
        <f t="shared" si="71"/>
        <v>49677.980264453407</v>
      </c>
      <c r="I748">
        <f xml:space="preserve">          IF($B748&lt;=$B$9,        $D748-$B$7*$B$6-$J$18*($D748-$B$6), $J$16)</f>
        <v>52801.607114757906</v>
      </c>
      <c r="J748">
        <f t="shared" si="69"/>
        <v>0.99998106118251617</v>
      </c>
      <c r="K748">
        <f>IF(B748&lt;=$B$9, EXP(-($B$5*B748))*($B$7*$B$6+$J$18*(D748-$B$6))*$B$20, "")</f>
        <v>54.28490912801113</v>
      </c>
      <c r="L748" t="str">
        <f>IF(B748&lt;=$B$9, "", EXP(-($B$5*B748))*$B$20)</f>
        <v/>
      </c>
    </row>
    <row r="749" spans="1:12" x14ac:dyDescent="0.25">
      <c r="A749">
        <f t="shared" si="66"/>
        <v>32.269999999999996</v>
      </c>
      <c r="B749">
        <v>7.27</v>
      </c>
      <c r="C749" s="1">
        <f t="shared" si="67"/>
        <v>1.1962362019999999</v>
      </c>
      <c r="D749">
        <f t="shared" si="68"/>
        <v>59811.810099999995</v>
      </c>
      <c r="E749" s="12">
        <f t="shared" si="70"/>
        <v>53744.973420707887</v>
      </c>
      <c r="F749" s="1"/>
      <c r="G749" s="4"/>
      <c r="H749" s="4">
        <f t="shared" si="71"/>
        <v>49765.357130398384</v>
      </c>
      <c r="I749">
        <f xml:space="preserve">          IF($B749&lt;=$B$9,        $D749-$B$7*$B$6-$J$18*($D749-$B$6), $J$16)</f>
        <v>52810.559102577135</v>
      </c>
      <c r="J749">
        <f t="shared" si="69"/>
        <v>0.99998106439286016</v>
      </c>
      <c r="K749">
        <f>IF(B749&lt;=$B$9, EXP(-($B$5*B749))*($B$7*$B$6+$J$18*(D749-$B$6))*$B$20, "")</f>
        <v>54.283696867067228</v>
      </c>
      <c r="L749" t="str">
        <f>IF(B749&lt;=$B$9, "", EXP(-($B$5*B749))*$B$20)</f>
        <v/>
      </c>
    </row>
    <row r="750" spans="1:12" x14ac:dyDescent="0.25">
      <c r="A750">
        <f t="shared" si="66"/>
        <v>32.28</v>
      </c>
      <c r="B750">
        <v>7.28</v>
      </c>
      <c r="C750" s="1">
        <f t="shared" si="67"/>
        <v>1.196460992</v>
      </c>
      <c r="D750">
        <f t="shared" si="68"/>
        <v>59823.049599999998</v>
      </c>
      <c r="E750" s="12">
        <f t="shared" si="70"/>
        <v>53843.253310205138</v>
      </c>
      <c r="F750" s="1"/>
      <c r="G750" s="4"/>
      <c r="H750" s="4">
        <f t="shared" si="71"/>
        <v>49852.787515368254</v>
      </c>
      <c r="I750">
        <f xml:space="preserve">          IF($B750&lt;=$B$9,        $D750-$B$7*$B$6-$J$18*($D750-$B$6), $J$16)</f>
        <v>52819.506154969989</v>
      </c>
      <c r="J750">
        <f t="shared" si="69"/>
        <v>0.999981067600347</v>
      </c>
      <c r="K750">
        <f>IF(B750&lt;=$B$9, EXP(-($B$5*B750))*($B$7*$B$6+$J$18*(D750-$B$6))*$B$20, "")</f>
        <v>54.282469005633494</v>
      </c>
      <c r="L750" t="str">
        <f>IF(B750&lt;=$B$9, "", EXP(-($B$5*B750))*$B$20)</f>
        <v/>
      </c>
    </row>
    <row r="751" spans="1:12" x14ac:dyDescent="0.25">
      <c r="A751">
        <f t="shared" si="66"/>
        <v>32.29</v>
      </c>
      <c r="B751">
        <v>7.29</v>
      </c>
      <c r="C751" s="1">
        <f t="shared" si="67"/>
        <v>1.196685658</v>
      </c>
      <c r="D751">
        <f t="shared" si="68"/>
        <v>59834.282900000006</v>
      </c>
      <c r="E751" s="12">
        <f t="shared" si="70"/>
        <v>53941.601297563713</v>
      </c>
      <c r="F751" s="1"/>
      <c r="G751" s="4"/>
      <c r="H751" s="4">
        <f t="shared" si="71"/>
        <v>49940.271425448933</v>
      </c>
      <c r="I751">
        <f xml:space="preserve">          IF($B751&lt;=$B$9,        $D751-$B$7*$B$6-$J$18*($D751-$B$6), $J$16)</f>
        <v>52828.448271936468</v>
      </c>
      <c r="J751">
        <f t="shared" si="69"/>
        <v>0.99998107080497889</v>
      </c>
      <c r="K751">
        <f>IF(B751&lt;=$B$9, EXP(-($B$5*B751))*($B$7*$B$6+$J$18*(D751-$B$6))*$B$20, "")</f>
        <v>54.281225558206643</v>
      </c>
      <c r="L751" t="str">
        <f>IF(B751&lt;=$B$9, "", EXP(-($B$5*B751))*$B$20)</f>
        <v/>
      </c>
    </row>
    <row r="752" spans="1:12" x14ac:dyDescent="0.25">
      <c r="A752">
        <f t="shared" si="66"/>
        <v>32.299999999999997</v>
      </c>
      <c r="B752">
        <v>7.3</v>
      </c>
      <c r="C752" s="1">
        <f t="shared" si="67"/>
        <v>1.1969102</v>
      </c>
      <c r="D752">
        <f t="shared" si="68"/>
        <v>59845.51</v>
      </c>
      <c r="E752" s="12">
        <f t="shared" si="70"/>
        <v>54040.017388017863</v>
      </c>
      <c r="F752" s="1"/>
      <c r="G752" s="4"/>
      <c r="H752" s="4">
        <f t="shared" si="71"/>
        <v>50027.808866728476</v>
      </c>
      <c r="I752">
        <f xml:space="preserve">          IF($B752&lt;=$B$9,        $D752-$B$7*$B$6-$J$18*($D752-$B$6), $J$16)</f>
        <v>52837.385453476549</v>
      </c>
      <c r="J752">
        <f t="shared" si="69"/>
        <v>0.99998107400675829</v>
      </c>
      <c r="K752">
        <f>IF(B752&lt;=$B$9, EXP(-($B$5*B752))*($B$7*$B$6+$J$18*(D752-$B$6))*$B$20, "")</f>
        <v>54.279966539274</v>
      </c>
      <c r="L752" t="str">
        <f>IF(B752&lt;=$B$9, "", EXP(-($B$5*B752))*$B$20)</f>
        <v/>
      </c>
    </row>
    <row r="753" spans="1:12" x14ac:dyDescent="0.25">
      <c r="A753">
        <f t="shared" si="66"/>
        <v>32.31</v>
      </c>
      <c r="B753">
        <v>7.31</v>
      </c>
      <c r="C753" s="1">
        <f t="shared" si="67"/>
        <v>1.197134618</v>
      </c>
      <c r="D753">
        <f t="shared" si="68"/>
        <v>59856.730900000002</v>
      </c>
      <c r="E753" s="12">
        <f t="shared" si="70"/>
        <v>54138.501586803672</v>
      </c>
      <c r="F753" s="1"/>
      <c r="G753" s="4"/>
      <c r="H753" s="4">
        <f t="shared" si="71"/>
        <v>50115.399845297063</v>
      </c>
      <c r="I753">
        <f xml:space="preserve">          IF($B753&lt;=$B$9,        $D753-$B$7*$B$6-$J$18*($D753-$B$6), $J$16)</f>
        <v>52846.317699590254</v>
      </c>
      <c r="J753">
        <f t="shared" si="69"/>
        <v>0.99998107720568752</v>
      </c>
      <c r="K753">
        <f>IF(B753&lt;=$B$9, EXP(-($B$5*B753))*($B$7*$B$6+$J$18*(D753-$B$6))*$B$20, "")</f>
        <v>54.278691963313463</v>
      </c>
      <c r="L753" t="str">
        <f>IF(B753&lt;=$B$9, "", EXP(-($B$5*B753))*$B$20)</f>
        <v/>
      </c>
    </row>
    <row r="754" spans="1:12" x14ac:dyDescent="0.25">
      <c r="A754">
        <f t="shared" si="66"/>
        <v>32.32</v>
      </c>
      <c r="B754">
        <v>7.32</v>
      </c>
      <c r="C754" s="1">
        <f t="shared" si="67"/>
        <v>1.1973589120000001</v>
      </c>
      <c r="D754">
        <f t="shared" si="68"/>
        <v>59867.945600000006</v>
      </c>
      <c r="E754" s="12">
        <f t="shared" si="70"/>
        <v>54237.053899159051</v>
      </c>
      <c r="F754" s="1"/>
      <c r="G754" s="4"/>
      <c r="H754" s="4">
        <f t="shared" si="71"/>
        <v>50203.044367247014</v>
      </c>
      <c r="I754">
        <f xml:space="preserve">          IF($B754&lt;=$B$9,        $D754-$B$7*$B$6-$J$18*($D754-$B$6), $J$16)</f>
        <v>52855.245010277577</v>
      </c>
      <c r="J754">
        <f t="shared" si="69"/>
        <v>0.99998108040176892</v>
      </c>
      <c r="K754">
        <f>IF(B754&lt;=$B$9, EXP(-($B$5*B754))*($B$7*$B$6+$J$18*(D754-$B$6))*$B$20, "")</f>
        <v>54.277401844793488</v>
      </c>
      <c r="L754" t="str">
        <f>IF(B754&lt;=$B$9, "", EXP(-($B$5*B754))*$B$20)</f>
        <v/>
      </c>
    </row>
    <row r="755" spans="1:12" x14ac:dyDescent="0.25">
      <c r="A755">
        <f t="shared" si="66"/>
        <v>32.33</v>
      </c>
      <c r="B755">
        <v>7.33</v>
      </c>
      <c r="C755" s="1">
        <f t="shared" si="67"/>
        <v>1.197583082</v>
      </c>
      <c r="D755">
        <f t="shared" si="68"/>
        <v>59879.1541</v>
      </c>
      <c r="E755" s="12">
        <f t="shared" si="70"/>
        <v>54335.67433032376</v>
      </c>
      <c r="F755" s="1"/>
      <c r="G755" s="4"/>
      <c r="H755" s="4">
        <f t="shared" si="71"/>
        <v>50290.742438672773</v>
      </c>
      <c r="I755">
        <f xml:space="preserve">          IF($B755&lt;=$B$9,        $D755-$B$7*$B$6-$J$18*($D755-$B$6), $J$16)</f>
        <v>52864.167385538502</v>
      </c>
      <c r="J755">
        <f t="shared" si="69"/>
        <v>0.99998108359500482</v>
      </c>
      <c r="K755">
        <f>IF(B755&lt;=$B$9, EXP(-($B$5*B755))*($B$7*$B$6+$J$18*(D755-$B$6))*$B$20, "")</f>
        <v>54.2760961981731</v>
      </c>
      <c r="L755" t="str">
        <f>IF(B755&lt;=$B$9, "", EXP(-($B$5*B755))*$B$20)</f>
        <v/>
      </c>
    </row>
    <row r="756" spans="1:12" x14ac:dyDescent="0.25">
      <c r="A756">
        <f t="shared" si="66"/>
        <v>32.340000000000003</v>
      </c>
      <c r="B756">
        <v>7.34</v>
      </c>
      <c r="C756" s="1">
        <f t="shared" si="67"/>
        <v>1.197807128</v>
      </c>
      <c r="D756">
        <f t="shared" si="68"/>
        <v>59890.356399999997</v>
      </c>
      <c r="E756" s="12">
        <f t="shared" si="70"/>
        <v>54434.362885539376</v>
      </c>
      <c r="F756" s="1"/>
      <c r="G756" s="4"/>
      <c r="H756" s="4">
        <f t="shared" si="71"/>
        <v>50378.494065670922</v>
      </c>
      <c r="I756">
        <f xml:space="preserve">          IF($B756&lt;=$B$9,        $D756-$B$7*$B$6-$J$18*($D756-$B$6), $J$16)</f>
        <v>52873.084825373051</v>
      </c>
      <c r="J756">
        <f t="shared" si="69"/>
        <v>0.99998108678539743</v>
      </c>
      <c r="K756">
        <f>IF(B756&lt;=$B$9, EXP(-($B$5*B756))*($B$7*$B$6+$J$18*(D756-$B$6))*$B$20, "")</f>
        <v>54.274775037901968</v>
      </c>
      <c r="L756" t="str">
        <f>IF(B756&lt;=$B$9, "", EXP(-($B$5*B756))*$B$20)</f>
        <v/>
      </c>
    </row>
    <row r="757" spans="1:12" x14ac:dyDescent="0.25">
      <c r="A757">
        <f t="shared" si="66"/>
        <v>32.35</v>
      </c>
      <c r="B757">
        <v>7.35</v>
      </c>
      <c r="C757" s="1">
        <f t="shared" si="67"/>
        <v>1.19803105</v>
      </c>
      <c r="D757">
        <f t="shared" si="68"/>
        <v>59901.552499999998</v>
      </c>
      <c r="E757" s="12">
        <f t="shared" si="70"/>
        <v>54533.119570049312</v>
      </c>
      <c r="F757" s="1"/>
      <c r="G757" s="4"/>
      <c r="H757" s="4">
        <f t="shared" si="71"/>
        <v>50466.299254340178</v>
      </c>
      <c r="I757">
        <f xml:space="preserve">          IF($B757&lt;=$B$9,        $D757-$B$7*$B$6-$J$18*($D757-$B$6), $J$16)</f>
        <v>52881.997329781225</v>
      </c>
      <c r="J757">
        <f t="shared" si="69"/>
        <v>0.99998108997294932</v>
      </c>
      <c r="K757">
        <f>IF(B757&lt;=$B$9, EXP(-($B$5*B757))*($B$7*$B$6+$J$18*(D757-$B$6))*$B$20, "")</f>
        <v>54.273438378420281</v>
      </c>
      <c r="L757" t="str">
        <f>IF(B757&lt;=$B$9, "", EXP(-($B$5*B757))*$B$20)</f>
        <v/>
      </c>
    </row>
    <row r="758" spans="1:12" x14ac:dyDescent="0.25">
      <c r="A758">
        <f t="shared" si="66"/>
        <v>32.36</v>
      </c>
      <c r="B758">
        <v>7.36</v>
      </c>
      <c r="C758" s="1">
        <f t="shared" si="67"/>
        <v>1.1982548480000002</v>
      </c>
      <c r="D758">
        <f t="shared" si="68"/>
        <v>59912.74240000001</v>
      </c>
      <c r="E758" s="12">
        <f t="shared" si="70"/>
        <v>54631.944389098826</v>
      </c>
      <c r="F758" s="1"/>
      <c r="G758" s="4"/>
      <c r="H758" s="4">
        <f t="shared" si="71"/>
        <v>50554.158010781386</v>
      </c>
      <c r="I758">
        <f xml:space="preserve">          IF($B758&lt;=$B$9,        $D758-$B$7*$B$6-$J$18*($D758-$B$6), $J$16)</f>
        <v>52890.904898763016</v>
      </c>
      <c r="J758">
        <f t="shared" si="69"/>
        <v>0.9999810931576627</v>
      </c>
      <c r="K758">
        <f>IF(B758&lt;=$B$9, EXP(-($B$5*B758))*($B$7*$B$6+$J$18*(D758-$B$6))*$B$20, "")</f>
        <v>54.272086234158863</v>
      </c>
      <c r="L758" t="str">
        <f>IF(B758&lt;=$B$9, "", EXP(-($B$5*B758))*$B$20)</f>
        <v/>
      </c>
    </row>
    <row r="759" spans="1:12" x14ac:dyDescent="0.25">
      <c r="A759">
        <f t="shared" si="66"/>
        <v>32.369999999999997</v>
      </c>
      <c r="B759">
        <v>7.37</v>
      </c>
      <c r="C759" s="1">
        <f t="shared" si="67"/>
        <v>1.198478522</v>
      </c>
      <c r="D759">
        <f t="shared" si="68"/>
        <v>59923.926100000004</v>
      </c>
      <c r="E759" s="12">
        <f t="shared" si="70"/>
        <v>54730.837347935012</v>
      </c>
      <c r="F759" s="1"/>
      <c r="G759" s="4"/>
      <c r="H759" s="4">
        <f t="shared" si="71"/>
        <v>50642.070341097533</v>
      </c>
      <c r="I759">
        <f xml:space="preserve">          IF($B759&lt;=$B$9,        $D759-$B$7*$B$6-$J$18*($D759-$B$6), $J$16)</f>
        <v>52899.807532318417</v>
      </c>
      <c r="J759">
        <f t="shared" si="69"/>
        <v>0.9999810963395398</v>
      </c>
      <c r="K759">
        <f>IF(B759&lt;=$B$9, EXP(-($B$5*B759))*($B$7*$B$6+$J$18*(D759-$B$6))*$B$20, "")</f>
        <v>54.27071861953911</v>
      </c>
      <c r="L759" t="str">
        <f>IF(B759&lt;=$B$9, "", EXP(-($B$5*B759))*$B$20)</f>
        <v/>
      </c>
    </row>
    <row r="760" spans="1:12" x14ac:dyDescent="0.25">
      <c r="A760">
        <f t="shared" si="66"/>
        <v>32.380000000000003</v>
      </c>
      <c r="B760">
        <v>7.38</v>
      </c>
      <c r="C760" s="1">
        <f t="shared" si="67"/>
        <v>1.1987020719999999</v>
      </c>
      <c r="D760">
        <f t="shared" si="68"/>
        <v>59935.103599999995</v>
      </c>
      <c r="E760" s="12">
        <f t="shared" si="70"/>
        <v>54829.79845180679</v>
      </c>
      <c r="F760" s="1"/>
      <c r="G760" s="4"/>
      <c r="H760" s="4">
        <f t="shared" si="71"/>
        <v>50730.036251393736</v>
      </c>
      <c r="I760">
        <f xml:space="preserve">          IF($B760&lt;=$B$9,        $D760-$B$7*$B$6-$J$18*($D760-$B$6), $J$16)</f>
        <v>52908.705230447427</v>
      </c>
      <c r="J760">
        <f t="shared" si="69"/>
        <v>0.99998109951858316</v>
      </c>
      <c r="K760">
        <f>IF(B760&lt;=$B$9, EXP(-($B$5*B760))*($B$7*$B$6+$J$18*(D760-$B$6))*$B$20, "")</f>
        <v>54.269335548973061</v>
      </c>
      <c r="L760" t="str">
        <f>IF(B760&lt;=$B$9, "", EXP(-($B$5*B760))*$B$20)</f>
        <v/>
      </c>
    </row>
    <row r="761" spans="1:12" x14ac:dyDescent="0.25">
      <c r="A761">
        <f t="shared" si="66"/>
        <v>32.39</v>
      </c>
      <c r="B761">
        <v>7.39</v>
      </c>
      <c r="C761" s="1">
        <f t="shared" si="67"/>
        <v>1.1989254979999999</v>
      </c>
      <c r="D761">
        <f t="shared" si="68"/>
        <v>59946.274899999997</v>
      </c>
      <c r="E761" s="12">
        <f t="shared" si="70"/>
        <v>54928.827705964919</v>
      </c>
      <c r="F761" s="1"/>
      <c r="G761" s="4"/>
      <c r="H761" s="4">
        <f t="shared" si="71"/>
        <v>50818.055747777253</v>
      </c>
      <c r="I761">
        <f xml:space="preserve">          IF($B761&lt;=$B$9,        $D761-$B$7*$B$6-$J$18*($D761-$B$6), $J$16)</f>
        <v>52917.597993150062</v>
      </c>
      <c r="J761">
        <f t="shared" si="69"/>
        <v>0.9999811026947949</v>
      </c>
      <c r="K761">
        <f>IF(B761&lt;=$B$9, EXP(-($B$5*B761))*($B$7*$B$6+$J$18*(D761-$B$6))*$B$20, "")</f>
        <v>54.267937036863351</v>
      </c>
      <c r="L761" t="str">
        <f>IF(B761&lt;=$B$9, "", EXP(-($B$5*B761))*$B$20)</f>
        <v/>
      </c>
    </row>
    <row r="762" spans="1:12" x14ac:dyDescent="0.25">
      <c r="A762">
        <f t="shared" si="66"/>
        <v>32.4</v>
      </c>
      <c r="B762">
        <v>7.4</v>
      </c>
      <c r="C762" s="1">
        <f t="shared" si="67"/>
        <v>1.1991488000000001</v>
      </c>
      <c r="D762">
        <f t="shared" si="68"/>
        <v>59957.44000000001</v>
      </c>
      <c r="E762" s="12">
        <f t="shared" si="70"/>
        <v>55027.925115662008</v>
      </c>
      <c r="F762" s="1"/>
      <c r="G762" s="4"/>
      <c r="H762" s="4">
        <f t="shared" si="71"/>
        <v>50906.128836357471</v>
      </c>
      <c r="I762">
        <f xml:space="preserve">          IF($B762&lt;=$B$9,        $D762-$B$7*$B$6-$J$18*($D762-$B$6), $J$16)</f>
        <v>52926.485820426322</v>
      </c>
      <c r="J762">
        <f t="shared" si="69"/>
        <v>0.99998110586817734</v>
      </c>
      <c r="K762">
        <f>IF(B762&lt;=$B$9, EXP(-($B$5*B762))*($B$7*$B$6+$J$18*(D762-$B$6))*$B$20, "")</f>
        <v>54.266523097603233</v>
      </c>
      <c r="L762" t="str">
        <f>IF(B762&lt;=$B$9, "", EXP(-($B$5*B762))*$B$20)</f>
        <v/>
      </c>
    </row>
    <row r="763" spans="1:12" x14ac:dyDescent="0.25">
      <c r="A763">
        <f t="shared" si="66"/>
        <v>32.409999999999997</v>
      </c>
      <c r="B763">
        <v>7.41</v>
      </c>
      <c r="C763" s="1">
        <f t="shared" si="67"/>
        <v>1.1993719779999998</v>
      </c>
      <c r="D763">
        <f t="shared" si="68"/>
        <v>59968.59889999999</v>
      </c>
      <c r="E763" s="12">
        <f t="shared" si="70"/>
        <v>55127.090686152493</v>
      </c>
      <c r="F763" s="1"/>
      <c r="G763" s="4"/>
      <c r="H763" s="4">
        <f t="shared" si="71"/>
        <v>50994.255523245934</v>
      </c>
      <c r="I763">
        <f xml:space="preserve">          IF($B763&lt;=$B$9,        $D763-$B$7*$B$6-$J$18*($D763-$B$6), $J$16)</f>
        <v>52935.368712276177</v>
      </c>
      <c r="J763">
        <f t="shared" si="69"/>
        <v>0.99998110903873294</v>
      </c>
      <c r="K763">
        <f>IF(B763&lt;=$B$9, EXP(-($B$5*B763))*($B$7*$B$6+$J$18*(D763-$B$6))*$B$20, "")</f>
        <v>54.265093745576522</v>
      </c>
      <c r="L763" t="str">
        <f>IF(B763&lt;=$B$9, "", EXP(-($B$5*B763))*$B$20)</f>
        <v/>
      </c>
    </row>
    <row r="764" spans="1:12" x14ac:dyDescent="0.25">
      <c r="A764">
        <f t="shared" si="66"/>
        <v>32.42</v>
      </c>
      <c r="B764">
        <v>7.42</v>
      </c>
      <c r="C764" s="1">
        <f t="shared" si="67"/>
        <v>1.199595032</v>
      </c>
      <c r="D764">
        <f t="shared" si="68"/>
        <v>59979.751599999996</v>
      </c>
      <c r="E764" s="12">
        <f t="shared" si="70"/>
        <v>55226.324422692647</v>
      </c>
      <c r="F764" s="1"/>
      <c r="G764" s="4"/>
      <c r="H764" s="4">
        <f t="shared" si="71"/>
        <v>51082.435814556309</v>
      </c>
      <c r="I764">
        <f xml:space="preserve">          IF($B764&lt;=$B$9,        $D764-$B$7*$B$6-$J$18*($D764-$B$6), $J$16)</f>
        <v>52944.24666869967</v>
      </c>
      <c r="J764">
        <f t="shared" si="69"/>
        <v>0.99998111220646391</v>
      </c>
      <c r="K764">
        <f>IF(B764&lt;=$B$9, EXP(-($B$5*B764))*($B$7*$B$6+$J$18*(D764-$B$6))*$B$20, "")</f>
        <v>54.263648995157801</v>
      </c>
      <c r="L764" t="str">
        <f>IF(B764&lt;=$B$9, "", EXP(-($B$5*B764))*$B$20)</f>
        <v/>
      </c>
    </row>
    <row r="765" spans="1:12" x14ac:dyDescent="0.25">
      <c r="A765">
        <f t="shared" si="66"/>
        <v>32.43</v>
      </c>
      <c r="B765">
        <v>7.43</v>
      </c>
      <c r="C765" s="1">
        <f t="shared" si="67"/>
        <v>1.199817962</v>
      </c>
      <c r="D765">
        <f t="shared" si="68"/>
        <v>59990.898099999999</v>
      </c>
      <c r="E765" s="12">
        <f t="shared" si="70"/>
        <v>55325.626330540588</v>
      </c>
      <c r="F765" s="1"/>
      <c r="G765" s="4"/>
      <c r="H765" s="4">
        <f t="shared" si="71"/>
        <v>51170.669716404409</v>
      </c>
      <c r="I765">
        <f xml:space="preserve">          IF($B765&lt;=$B$9,        $D765-$B$7*$B$6-$J$18*($D765-$B$6), $J$16)</f>
        <v>52953.119689696774</v>
      </c>
      <c r="J765">
        <f t="shared" si="69"/>
        <v>0.99998111537137269</v>
      </c>
      <c r="K765">
        <f>IF(B765&lt;=$B$9, EXP(-($B$5*B765))*($B$7*$B$6+$J$18*(D765-$B$6))*$B$20, "")</f>
        <v>54.262188860712143</v>
      </c>
      <c r="L765" t="str">
        <f>IF(B765&lt;=$B$9, "", EXP(-($B$5*B765))*$B$20)</f>
        <v/>
      </c>
    </row>
    <row r="766" spans="1:12" x14ac:dyDescent="0.25">
      <c r="A766">
        <f t="shared" si="66"/>
        <v>32.44</v>
      </c>
      <c r="B766">
        <v>7.44</v>
      </c>
      <c r="C766" s="1">
        <f t="shared" si="67"/>
        <v>1.200040768</v>
      </c>
      <c r="D766">
        <f t="shared" si="68"/>
        <v>60002.038400000005</v>
      </c>
      <c r="E766" s="12">
        <f t="shared" si="70"/>
        <v>55424.99641495628</v>
      </c>
      <c r="F766" s="1"/>
      <c r="G766" s="4"/>
      <c r="H766" s="4">
        <f t="shared" si="71"/>
        <v>51258.957234908186</v>
      </c>
      <c r="I766">
        <f xml:space="preserve">          IF($B766&lt;=$B$9,        $D766-$B$7*$B$6-$J$18*($D766-$B$6), $J$16)</f>
        <v>52961.987775267495</v>
      </c>
      <c r="J766">
        <f t="shared" si="69"/>
        <v>0.99998111853346139</v>
      </c>
      <c r="K766">
        <f>IF(B766&lt;=$B$9, EXP(-($B$5*B766))*($B$7*$B$6+$J$18*(D766-$B$6))*$B$20, "")</f>
        <v>54.260713356595346</v>
      </c>
      <c r="L766" t="str">
        <f>IF(B766&lt;=$B$9, "", EXP(-($B$5*B766))*$B$20)</f>
        <v/>
      </c>
    </row>
    <row r="767" spans="1:12" x14ac:dyDescent="0.25">
      <c r="A767">
        <f t="shared" si="66"/>
        <v>32.450000000000003</v>
      </c>
      <c r="B767">
        <v>7.45</v>
      </c>
      <c r="C767" s="1">
        <f t="shared" si="67"/>
        <v>1.20026345</v>
      </c>
      <c r="D767">
        <f t="shared" si="68"/>
        <v>60013.172500000001</v>
      </c>
      <c r="E767" s="12">
        <f t="shared" si="70"/>
        <v>55524.434681201514</v>
      </c>
      <c r="F767" s="1"/>
      <c r="G767" s="4"/>
      <c r="H767" s="4">
        <f t="shared" si="71"/>
        <v>51347.298376187726</v>
      </c>
      <c r="I767">
        <f xml:space="preserve">          IF($B767&lt;=$B$9,        $D767-$B$7*$B$6-$J$18*($D767-$B$6), $J$16)</f>
        <v>52970.850925411825</v>
      </c>
      <c r="J767">
        <f t="shared" si="69"/>
        <v>0.99998112169273234</v>
      </c>
      <c r="K767">
        <f>IF(B767&lt;=$B$9, EXP(-($B$5*B767))*($B$7*$B$6+$J$18*(D767-$B$6))*$B$20, "")</f>
        <v>54.259222497153779</v>
      </c>
      <c r="L767" t="str">
        <f>IF(B767&lt;=$B$9, "", EXP(-($B$5*B767))*$B$20)</f>
        <v/>
      </c>
    </row>
    <row r="768" spans="1:12" x14ac:dyDescent="0.25">
      <c r="A768">
        <f t="shared" si="66"/>
        <v>32.46</v>
      </c>
      <c r="B768">
        <v>7.46</v>
      </c>
      <c r="C768" s="1">
        <f t="shared" si="67"/>
        <v>1.2004860079999999</v>
      </c>
      <c r="D768">
        <f t="shared" si="68"/>
        <v>60024.3004</v>
      </c>
      <c r="E768" s="12">
        <f t="shared" si="70"/>
        <v>55623.941134539935</v>
      </c>
      <c r="F768" s="1"/>
      <c r="G768" s="4"/>
      <c r="H768" s="4">
        <f t="shared" si="71"/>
        <v>51435.693146365273</v>
      </c>
      <c r="I768">
        <f xml:space="preserve">          IF($B768&lt;=$B$9,        $D768-$B$7*$B$6-$J$18*($D768-$B$6), $J$16)</f>
        <v>52979.70914012978</v>
      </c>
      <c r="J768">
        <f t="shared" si="69"/>
        <v>0.99998112484918789</v>
      </c>
      <c r="K768">
        <f>IF(B768&lt;=$B$9, EXP(-($B$5*B768))*($B$7*$B$6+$J$18*(D768-$B$6))*$B$20, "")</f>
        <v>54.257716296724531</v>
      </c>
      <c r="L768" t="str">
        <f>IF(B768&lt;=$B$9, "", EXP(-($B$5*B768))*$B$20)</f>
        <v/>
      </c>
    </row>
    <row r="769" spans="1:12" x14ac:dyDescent="0.25">
      <c r="A769">
        <f t="shared" si="66"/>
        <v>32.47</v>
      </c>
      <c r="B769">
        <v>7.47</v>
      </c>
      <c r="C769" s="1">
        <f t="shared" si="67"/>
        <v>1.2007084419999998</v>
      </c>
      <c r="D769">
        <f t="shared" si="68"/>
        <v>60035.422099999989</v>
      </c>
      <c r="E769" s="12">
        <f t="shared" si="70"/>
        <v>55723.515780237023</v>
      </c>
      <c r="F769" s="1"/>
      <c r="G769" s="4"/>
      <c r="H769" s="4">
        <f t="shared" si="71"/>
        <v>51524.141551565204</v>
      </c>
      <c r="I769">
        <f xml:space="preserve">          IF($B769&lt;=$B$9,        $D769-$B$7*$B$6-$J$18*($D769-$B$6), $J$16)</f>
        <v>52988.562419421338</v>
      </c>
      <c r="J769">
        <f t="shared" si="69"/>
        <v>0.99998112800283045</v>
      </c>
      <c r="K769">
        <f>IF(B769&lt;=$B$9, EXP(-($B$5*B769))*($B$7*$B$6+$J$18*(D769-$B$6))*$B$20, "")</f>
        <v>54.256194769635293</v>
      </c>
      <c r="L769" t="str">
        <f>IF(B769&lt;=$B$9, "", EXP(-($B$5*B769))*$B$20)</f>
        <v/>
      </c>
    </row>
    <row r="770" spans="1:12" x14ac:dyDescent="0.25">
      <c r="A770">
        <f t="shared" si="66"/>
        <v>32.479999999999997</v>
      </c>
      <c r="B770">
        <v>7.4799999999999995</v>
      </c>
      <c r="C770" s="1">
        <f t="shared" si="67"/>
        <v>1.2009307519999999</v>
      </c>
      <c r="D770">
        <f t="shared" si="68"/>
        <v>60046.537599999996</v>
      </c>
      <c r="E770" s="12">
        <f t="shared" si="70"/>
        <v>55823.158623560106</v>
      </c>
      <c r="F770" s="1"/>
      <c r="G770" s="4"/>
      <c r="H770" s="4">
        <f t="shared" si="71"/>
        <v>51612.643597914037</v>
      </c>
      <c r="I770">
        <f xml:space="preserve">          IF($B770&lt;=$B$9,        $D770-$B$7*$B$6-$J$18*($D770-$B$6), $J$16)</f>
        <v>52997.410763286527</v>
      </c>
      <c r="J770">
        <f t="shared" si="69"/>
        <v>0.99998113115366205</v>
      </c>
      <c r="K770">
        <f>IF(B770&lt;=$B$9, EXP(-($B$5*B770))*($B$7*$B$6+$J$18*(D770-$B$6))*$B$20, "")</f>
        <v>54.254657930204473</v>
      </c>
      <c r="L770" t="str">
        <f>IF(B770&lt;=$B$9, "", EXP(-($B$5*B770))*$B$20)</f>
        <v/>
      </c>
    </row>
    <row r="771" spans="1:12" x14ac:dyDescent="0.25">
      <c r="A771">
        <f t="shared" si="66"/>
        <v>32.49</v>
      </c>
      <c r="B771">
        <v>7.49</v>
      </c>
      <c r="C771" s="1">
        <f t="shared" si="67"/>
        <v>1.2011529379999999</v>
      </c>
      <c r="D771">
        <f t="shared" si="68"/>
        <v>60057.646899999992</v>
      </c>
      <c r="E771" s="12">
        <f t="shared" si="70"/>
        <v>55922.869669778353</v>
      </c>
      <c r="F771" s="1"/>
      <c r="G771" s="4"/>
      <c r="H771" s="4">
        <f t="shared" si="71"/>
        <v>51701.199291540441</v>
      </c>
      <c r="I771">
        <f xml:space="preserve">          IF($B771&lt;=$B$9,        $D771-$B$7*$B$6-$J$18*($D771-$B$6), $J$16)</f>
        <v>53006.254171725326</v>
      </c>
      <c r="J771">
        <f t="shared" si="69"/>
        <v>0.99998113430168523</v>
      </c>
      <c r="K771">
        <f>IF(B771&lt;=$B$9, EXP(-($B$5*B771))*($B$7*$B$6+$J$18*(D771-$B$6))*$B$20, "")</f>
        <v>54.25310579274106</v>
      </c>
      <c r="L771" t="str">
        <f>IF(B771&lt;=$B$9, "", EXP(-($B$5*B771))*$B$20)</f>
        <v/>
      </c>
    </row>
    <row r="772" spans="1:12" x14ac:dyDescent="0.25">
      <c r="A772">
        <f t="shared" si="66"/>
        <v>32.5</v>
      </c>
      <c r="B772">
        <v>7.5</v>
      </c>
      <c r="C772" s="1">
        <f t="shared" si="67"/>
        <v>1.2013750000000001</v>
      </c>
      <c r="D772">
        <f t="shared" si="68"/>
        <v>60068.750000000007</v>
      </c>
      <c r="E772" s="12">
        <f t="shared" si="70"/>
        <v>56022.648924162771</v>
      </c>
      <c r="F772" s="1"/>
      <c r="G772" s="4"/>
      <c r="H772" s="4">
        <f t="shared" si="71"/>
        <v>51789.808638575225</v>
      </c>
      <c r="I772">
        <f xml:space="preserve">          IF($B772&lt;=$B$9,        $D772-$B$7*$B$6-$J$18*($D772-$B$6), $J$16)</f>
        <v>53015.092644737757</v>
      </c>
      <c r="J772">
        <f t="shared" si="69"/>
        <v>0.99998113744690209</v>
      </c>
      <c r="K772">
        <f>IF(B772&lt;=$B$9, EXP(-($B$5*B772))*($B$7*$B$6+$J$18*(D772-$B$6))*$B$20, "")</f>
        <v>54.251538371544804</v>
      </c>
      <c r="L772" t="str">
        <f>IF(B772&lt;=$B$9, "", EXP(-($B$5*B772))*$B$20)</f>
        <v/>
      </c>
    </row>
    <row r="773" spans="1:12" x14ac:dyDescent="0.25">
      <c r="A773">
        <f t="shared" si="66"/>
        <v>32.51</v>
      </c>
      <c r="B773">
        <v>7.51</v>
      </c>
      <c r="C773" s="1">
        <f t="shared" si="67"/>
        <v>1.201596938</v>
      </c>
      <c r="D773">
        <f t="shared" si="68"/>
        <v>60079.846899999997</v>
      </c>
      <c r="E773" s="12">
        <f t="shared" si="70"/>
        <v>56122.496391986228</v>
      </c>
      <c r="F773" s="1"/>
      <c r="G773" s="4"/>
      <c r="H773" s="4">
        <f t="shared" si="71"/>
        <v>51878.471645151352</v>
      </c>
      <c r="I773">
        <f xml:space="preserve">          IF($B773&lt;=$B$9,        $D773-$B$7*$B$6-$J$18*($D773-$B$6), $J$16)</f>
        <v>53023.926182323783</v>
      </c>
      <c r="J773">
        <f t="shared" si="69"/>
        <v>0.99998114058931509</v>
      </c>
      <c r="K773">
        <f>IF(B773&lt;=$B$9, EXP(-($B$5*B773))*($B$7*$B$6+$J$18*(D773-$B$6))*$B$20, "")</f>
        <v>54.249955680905998</v>
      </c>
      <c r="L773" t="str">
        <f>IF(B773&lt;=$B$9, "", EXP(-($B$5*B773))*$B$20)</f>
        <v/>
      </c>
    </row>
    <row r="774" spans="1:12" x14ac:dyDescent="0.25">
      <c r="A774">
        <f t="shared" si="66"/>
        <v>32.519999999999996</v>
      </c>
      <c r="B774">
        <v>7.52</v>
      </c>
      <c r="C774" s="1">
        <f t="shared" si="67"/>
        <v>1.2018187519999999</v>
      </c>
      <c r="D774">
        <f t="shared" si="68"/>
        <v>60090.937599999997</v>
      </c>
      <c r="E774" s="12">
        <f t="shared" si="70"/>
        <v>56222.412078523426</v>
      </c>
      <c r="F774" s="1"/>
      <c r="G774" s="4"/>
      <c r="H774" s="4">
        <f t="shared" si="71"/>
        <v>51967.188317403918</v>
      </c>
      <c r="I774">
        <f xml:space="preserve">          IF($B774&lt;=$B$9,        $D774-$B$7*$B$6-$J$18*($D774-$B$6), $J$16)</f>
        <v>53032.754784483433</v>
      </c>
      <c r="J774">
        <f t="shared" si="69"/>
        <v>0.99998114372892632</v>
      </c>
      <c r="K774">
        <f>IF(B774&lt;=$B$9, EXP(-($B$5*B774))*($B$7*$B$6+$J$18*(D774-$B$6))*$B$20, "")</f>
        <v>54.248357735105778</v>
      </c>
      <c r="L774" t="str">
        <f>IF(B774&lt;=$B$9, "", EXP(-($B$5*B774))*$B$20)</f>
        <v/>
      </c>
    </row>
    <row r="775" spans="1:12" x14ac:dyDescent="0.25">
      <c r="A775">
        <f t="shared" si="66"/>
        <v>32.53</v>
      </c>
      <c r="B775">
        <v>7.53</v>
      </c>
      <c r="C775" s="1">
        <f t="shared" si="67"/>
        <v>1.2020404419999999</v>
      </c>
      <c r="D775">
        <f t="shared" si="68"/>
        <v>60102.022099999995</v>
      </c>
      <c r="E775" s="12">
        <f t="shared" si="70"/>
        <v>56322.395989050907</v>
      </c>
      <c r="F775" s="1"/>
      <c r="G775" s="4"/>
      <c r="H775" s="4">
        <f t="shared" si="71"/>
        <v>52055.958661470177</v>
      </c>
      <c r="I775">
        <f xml:space="preserve">          IF($B775&lt;=$B$9,        $D775-$B$7*$B$6-$J$18*($D775-$B$6), $J$16)</f>
        <v>53041.578451216701</v>
      </c>
      <c r="J775">
        <f t="shared" si="69"/>
        <v>0.99998114686573814</v>
      </c>
      <c r="K775">
        <f>IF(B775&lt;=$B$9, EXP(-($B$5*B775))*($B$7*$B$6+$J$18*(D775-$B$6))*$B$20, "")</f>
        <v>54.246744548415826</v>
      </c>
      <c r="L775" t="str">
        <f>IF(B775&lt;=$B$9, "", EXP(-($B$5*B775))*$B$20)</f>
        <v/>
      </c>
    </row>
    <row r="776" spans="1:12" x14ac:dyDescent="0.25">
      <c r="A776">
        <f t="shared" si="66"/>
        <v>32.54</v>
      </c>
      <c r="B776">
        <v>7.54</v>
      </c>
      <c r="C776" s="1">
        <f t="shared" si="67"/>
        <v>1.2022620079999999</v>
      </c>
      <c r="D776">
        <f t="shared" si="68"/>
        <v>60113.100399999996</v>
      </c>
      <c r="E776" s="12">
        <f t="shared" si="70"/>
        <v>56422.448128847078</v>
      </c>
      <c r="F776" s="1"/>
      <c r="G776" s="4"/>
      <c r="H776" s="4">
        <f t="shared" si="71"/>
        <v>52144.782683489524</v>
      </c>
      <c r="I776">
        <f xml:space="preserve">          IF($B776&lt;=$B$9,        $D776-$B$7*$B$6-$J$18*($D776-$B$6), $J$16)</f>
        <v>53050.397182523586</v>
      </c>
      <c r="J776">
        <f t="shared" si="69"/>
        <v>0.99998114999975285</v>
      </c>
      <c r="K776">
        <f>IF(B776&lt;=$B$9, EXP(-($B$5*B776))*($B$7*$B$6+$J$18*(D776-$B$6))*$B$20, "")</f>
        <v>54.245116135098606</v>
      </c>
      <c r="L776" t="str">
        <f>IF(B776&lt;=$B$9, "", EXP(-($B$5*B776))*$B$20)</f>
        <v/>
      </c>
    </row>
    <row r="777" spans="1:12" x14ac:dyDescent="0.25">
      <c r="A777">
        <f t="shared" si="66"/>
        <v>32.549999999999997</v>
      </c>
      <c r="B777">
        <v>7.55</v>
      </c>
      <c r="C777" s="1">
        <f t="shared" si="67"/>
        <v>1.2024834499999999</v>
      </c>
      <c r="D777">
        <f t="shared" si="68"/>
        <v>60124.172499999993</v>
      </c>
      <c r="E777" s="12">
        <f t="shared" si="70"/>
        <v>56522.568503192175</v>
      </c>
      <c r="F777" s="1"/>
      <c r="G777" s="4"/>
      <c r="H777" s="4">
        <f t="shared" si="71"/>
        <v>52233.660389603509</v>
      </c>
      <c r="I777">
        <f xml:space="preserve">          IF($B777&lt;=$B$9,        $D777-$B$7*$B$6-$J$18*($D777-$B$6), $J$16)</f>
        <v>53059.210978404088</v>
      </c>
      <c r="J777">
        <f t="shared" si="69"/>
        <v>0.99998115313097269</v>
      </c>
      <c r="K777">
        <f>IF(B777&lt;=$B$9, EXP(-($B$5*B777))*($B$7*$B$6+$J$18*(D777-$B$6))*$B$20, "")</f>
        <v>54.243472509407219</v>
      </c>
      <c r="L777" t="str">
        <f>IF(B777&lt;=$B$9, "", EXP(-($B$5*B777))*$B$20)</f>
        <v/>
      </c>
    </row>
    <row r="778" spans="1:12" x14ac:dyDescent="0.25">
      <c r="A778">
        <f t="shared" si="66"/>
        <v>32.56</v>
      </c>
      <c r="B778">
        <v>7.56</v>
      </c>
      <c r="C778" s="1">
        <f t="shared" si="67"/>
        <v>1.202704768</v>
      </c>
      <c r="D778">
        <f t="shared" si="68"/>
        <v>60135.238400000002</v>
      </c>
      <c r="E778" s="12">
        <f t="shared" si="70"/>
        <v>56622.757117368295</v>
      </c>
      <c r="F778" s="1"/>
      <c r="G778" s="4"/>
      <c r="H778" s="4">
        <f t="shared" si="71"/>
        <v>52322.591785955832</v>
      </c>
      <c r="I778">
        <f xml:space="preserve">          IF($B778&lt;=$B$9,        $D778-$B$7*$B$6-$J$18*($D778-$B$6), $J$16)</f>
        <v>53068.019838858214</v>
      </c>
      <c r="J778">
        <f t="shared" si="69"/>
        <v>0.99998115625939998</v>
      </c>
      <c r="K778">
        <f>IF(B778&lt;=$B$9, EXP(-($B$5*B778))*($B$7*$B$6+$J$18*(D778-$B$6))*$B$20, "")</f>
        <v>54.241813685585512</v>
      </c>
      <c r="L778" t="str">
        <f>IF(B778&lt;=$B$9, "", EXP(-($B$5*B778))*$B$20)</f>
        <v/>
      </c>
    </row>
    <row r="779" spans="1:12" x14ac:dyDescent="0.25">
      <c r="A779">
        <f t="shared" si="66"/>
        <v>32.57</v>
      </c>
      <c r="B779">
        <v>7.57</v>
      </c>
      <c r="C779" s="1">
        <f t="shared" si="67"/>
        <v>1.2029259620000001</v>
      </c>
      <c r="D779">
        <f t="shared" si="68"/>
        <v>60146.298100000007</v>
      </c>
      <c r="E779" s="12">
        <f t="shared" si="70"/>
        <v>56723.013976659371</v>
      </c>
      <c r="F779" s="1"/>
      <c r="G779" s="4"/>
      <c r="H779" s="4">
        <f t="shared" si="71"/>
        <v>52411.576878692336</v>
      </c>
      <c r="I779">
        <f xml:space="preserve">          IF($B779&lt;=$B$9,        $D779-$B$7*$B$6-$J$18*($D779-$B$6), $J$16)</f>
        <v>53076.82376388595</v>
      </c>
      <c r="J779">
        <f t="shared" si="69"/>
        <v>0.99998115938503684</v>
      </c>
      <c r="K779">
        <f>IF(B779&lt;=$B$9, EXP(-($B$5*B779))*($B$7*$B$6+$J$18*(D779-$B$6))*$B$20, "")</f>
        <v>54.240139677868001</v>
      </c>
      <c r="L779" t="str">
        <f>IF(B779&lt;=$B$9, "", EXP(-($B$5*B779))*$B$20)</f>
        <v/>
      </c>
    </row>
    <row r="780" spans="1:12" x14ac:dyDescent="0.25">
      <c r="A780">
        <f t="shared" si="66"/>
        <v>32.58</v>
      </c>
      <c r="B780">
        <v>7.58</v>
      </c>
      <c r="C780" s="1">
        <f t="shared" si="67"/>
        <v>1.2031470319999999</v>
      </c>
      <c r="D780">
        <f t="shared" si="68"/>
        <v>60157.351599999995</v>
      </c>
      <c r="E780" s="12">
        <f t="shared" si="70"/>
        <v>56823.339086351203</v>
      </c>
      <c r="F780" s="1"/>
      <c r="G780" s="4"/>
      <c r="H780" s="4">
        <f t="shared" si="71"/>
        <v>52500.615673961016</v>
      </c>
      <c r="I780">
        <f xml:space="preserve">          IF($B780&lt;=$B$9,        $D780-$B$7*$B$6-$J$18*($D780-$B$6), $J$16)</f>
        <v>53085.622753487296</v>
      </c>
      <c r="J780">
        <f t="shared" si="69"/>
        <v>0.99998116250788571</v>
      </c>
      <c r="K780">
        <f>IF(B780&lt;=$B$9, EXP(-($B$5*B780))*($B$7*$B$6+$J$18*(D780-$B$6))*$B$20, "")</f>
        <v>54.238450500479878</v>
      </c>
      <c r="L780" t="str">
        <f>IF(B780&lt;=$B$9, "", EXP(-($B$5*B780))*$B$20)</f>
        <v/>
      </c>
    </row>
    <row r="781" spans="1:12" x14ac:dyDescent="0.25">
      <c r="A781">
        <f t="shared" si="66"/>
        <v>32.590000000000003</v>
      </c>
      <c r="B781">
        <v>7.59</v>
      </c>
      <c r="C781" s="1">
        <f t="shared" si="67"/>
        <v>1.2033679779999999</v>
      </c>
      <c r="D781">
        <f t="shared" si="68"/>
        <v>60168.3989</v>
      </c>
      <c r="E781" s="12">
        <f t="shared" si="70"/>
        <v>56923.732451731426</v>
      </c>
      <c r="F781" s="1"/>
      <c r="G781" s="4"/>
      <c r="H781" s="4">
        <f t="shared" si="71"/>
        <v>52589.708177912027</v>
      </c>
      <c r="I781">
        <f xml:space="preserve">          IF($B781&lt;=$B$9,        $D781-$B$7*$B$6-$J$18*($D781-$B$6), $J$16)</f>
        <v>53094.416807662266</v>
      </c>
      <c r="J781">
        <f t="shared" si="69"/>
        <v>0.9999811656279487</v>
      </c>
      <c r="K781">
        <f>IF(B781&lt;=$B$9, EXP(-($B$5*B781))*($B$7*$B$6+$J$18*(D781-$B$6))*$B$20, "")</f>
        <v>54.236746167637165</v>
      </c>
      <c r="L781" t="str">
        <f>IF(B781&lt;=$B$9, "", EXP(-($B$5*B781))*$B$20)</f>
        <v/>
      </c>
    </row>
    <row r="782" spans="1:12" x14ac:dyDescent="0.25">
      <c r="A782">
        <f t="shared" si="66"/>
        <v>32.6</v>
      </c>
      <c r="B782">
        <v>7.6</v>
      </c>
      <c r="C782" s="1">
        <f t="shared" si="67"/>
        <v>1.2035888000000001</v>
      </c>
      <c r="D782">
        <f t="shared" si="68"/>
        <v>60179.44000000001</v>
      </c>
      <c r="E782" s="12">
        <f t="shared" si="70"/>
        <v>57024.194078089531</v>
      </c>
      <c r="F782" s="1"/>
      <c r="G782" s="4"/>
      <c r="H782" s="4">
        <f t="shared" si="71"/>
        <v>52678.854396697672</v>
      </c>
      <c r="I782">
        <f xml:space="preserve">          IF($B782&lt;=$B$9,        $D782-$B$7*$B$6-$J$18*($D782-$B$6), $J$16)</f>
        <v>53103.205926410861</v>
      </c>
      <c r="J782">
        <f t="shared" si="69"/>
        <v>0.99998116874522824</v>
      </c>
      <c r="K782">
        <f>IF(B782&lt;=$B$9, EXP(-($B$5*B782))*($B$7*$B$6+$J$18*(D782-$B$6))*$B$20, "")</f>
        <v>54.235026693546509</v>
      </c>
      <c r="L782" t="str">
        <f>IF(B782&lt;=$B$9, "", EXP(-($B$5*B782))*$B$20)</f>
        <v/>
      </c>
    </row>
    <row r="783" spans="1:12" x14ac:dyDescent="0.25">
      <c r="A783">
        <f t="shared" si="66"/>
        <v>32.61</v>
      </c>
      <c r="B783">
        <v>7.61</v>
      </c>
      <c r="C783" s="1">
        <f t="shared" si="67"/>
        <v>1.2038094979999998</v>
      </c>
      <c r="D783">
        <f t="shared" si="68"/>
        <v>60190.474899999994</v>
      </c>
      <c r="E783" s="12">
        <f t="shared" si="70"/>
        <v>57124.723970716863</v>
      </c>
      <c r="F783" s="1"/>
      <c r="G783" s="4"/>
      <c r="H783" s="4">
        <f t="shared" si="71"/>
        <v>52768.054336472407</v>
      </c>
      <c r="I783">
        <f xml:space="preserve">          IF($B783&lt;=$B$9,        $D783-$B$7*$B$6-$J$18*($D783-$B$6), $J$16)</f>
        <v>53111.990109733051</v>
      </c>
      <c r="J783">
        <f t="shared" si="69"/>
        <v>0.99998117185972635</v>
      </c>
      <c r="K783">
        <f>IF(B783&lt;=$B$9, EXP(-($B$5*B783))*($B$7*$B$6+$J$18*(D783-$B$6))*$B$20, "")</f>
        <v>54.233292092405264</v>
      </c>
      <c r="L783" t="str">
        <f>IF(B783&lt;=$B$9, "", EXP(-($B$5*B783))*$B$20)</f>
        <v/>
      </c>
    </row>
    <row r="784" spans="1:12" x14ac:dyDescent="0.25">
      <c r="A784">
        <f t="shared" si="66"/>
        <v>32.619999999999997</v>
      </c>
      <c r="B784">
        <v>7.62</v>
      </c>
      <c r="C784" s="1">
        <f t="shared" si="67"/>
        <v>1.2040300719999999</v>
      </c>
      <c r="D784">
        <f t="shared" si="68"/>
        <v>60201.503599999996</v>
      </c>
      <c r="E784" s="12">
        <f t="shared" si="70"/>
        <v>57225.322134906615</v>
      </c>
      <c r="F784" s="1"/>
      <c r="G784" s="4"/>
      <c r="H784" s="4">
        <f t="shared" si="71"/>
        <v>52857.308003392842</v>
      </c>
      <c r="I784">
        <f xml:space="preserve">          IF($B784&lt;=$B$9,        $D784-$B$7*$B$6-$J$18*($D784-$B$6), $J$16)</f>
        <v>53120.769357628866</v>
      </c>
      <c r="J784">
        <f t="shared" si="69"/>
        <v>0.99998117497144534</v>
      </c>
      <c r="K784">
        <f>IF(B784&lt;=$B$9, EXP(-($B$5*B784))*($B$7*$B$6+$J$18*(D784-$B$6))*$B$20, "")</f>
        <v>54.231542378401628</v>
      </c>
      <c r="L784" t="str">
        <f>IF(B784&lt;=$B$9, "", EXP(-($B$5*B784))*$B$20)</f>
        <v/>
      </c>
    </row>
    <row r="785" spans="1:12" x14ac:dyDescent="0.25">
      <c r="A785">
        <f t="shared" si="66"/>
        <v>32.630000000000003</v>
      </c>
      <c r="B785">
        <v>7.63</v>
      </c>
      <c r="C785" s="1">
        <f t="shared" si="67"/>
        <v>1.2042505219999999</v>
      </c>
      <c r="D785">
        <f t="shared" si="68"/>
        <v>60212.526099999995</v>
      </c>
      <c r="E785" s="12">
        <f t="shared" si="70"/>
        <v>57325.98857595383</v>
      </c>
      <c r="F785" s="1"/>
      <c r="G785" s="4"/>
      <c r="H785" s="4">
        <f t="shared" si="71"/>
        <v>52946.61540361774</v>
      </c>
      <c r="I785">
        <f xml:space="preserve">          IF($B785&lt;=$B$9,        $D785-$B$7*$B$6-$J$18*($D785-$B$6), $J$16)</f>
        <v>53129.543670098305</v>
      </c>
      <c r="J785">
        <f t="shared" si="69"/>
        <v>0.99998117808038767</v>
      </c>
      <c r="K785">
        <f>IF(B785&lt;=$B$9, EXP(-($B$5*B785))*($B$7*$B$6+$J$18*(D785-$B$6))*$B$20, "")</f>
        <v>54.229777565714429</v>
      </c>
      <c r="L785" t="str">
        <f>IF(B785&lt;=$B$9, "", EXP(-($B$5*B785))*$B$20)</f>
        <v/>
      </c>
    </row>
    <row r="786" spans="1:12" x14ac:dyDescent="0.25">
      <c r="A786">
        <f t="shared" si="66"/>
        <v>32.64</v>
      </c>
      <c r="B786">
        <v>7.64</v>
      </c>
      <c r="C786" s="1">
        <f t="shared" si="67"/>
        <v>1.2044708480000001</v>
      </c>
      <c r="D786">
        <f t="shared" si="68"/>
        <v>60223.542400000006</v>
      </c>
      <c r="E786" s="12">
        <f t="shared" si="70"/>
        <v>57426.723299155412</v>
      </c>
      <c r="F786" s="1"/>
      <c r="G786" s="4"/>
      <c r="H786" s="4">
        <f t="shared" si="71"/>
        <v>53035.976543308025</v>
      </c>
      <c r="I786">
        <f xml:space="preserve">          IF($B786&lt;=$B$9,        $D786-$B$7*$B$6-$J$18*($D786-$B$6), $J$16)</f>
        <v>53138.313047141361</v>
      </c>
      <c r="J786">
        <f t="shared" si="69"/>
        <v>0.99998118118655532</v>
      </c>
      <c r="K786">
        <f>IF(B786&lt;=$B$9, EXP(-($B$5*B786))*($B$7*$B$6+$J$18*(D786-$B$6))*$B$20, "")</f>
        <v>54.227997668513297</v>
      </c>
      <c r="L786" t="str">
        <f>IF(B786&lt;=$B$9, "", EXP(-($B$5*B786))*$B$20)</f>
        <v/>
      </c>
    </row>
    <row r="787" spans="1:12" x14ac:dyDescent="0.25">
      <c r="A787">
        <f t="shared" si="66"/>
        <v>32.65</v>
      </c>
      <c r="B787">
        <v>7.65</v>
      </c>
      <c r="C787" s="1">
        <f t="shared" si="67"/>
        <v>1.2046910499999999</v>
      </c>
      <c r="D787">
        <f t="shared" si="68"/>
        <v>60234.552499999991</v>
      </c>
      <c r="E787" s="12">
        <f t="shared" si="70"/>
        <v>57527.526309810113</v>
      </c>
      <c r="F787" s="1"/>
      <c r="G787" s="4"/>
      <c r="H787" s="4">
        <f t="shared" si="71"/>
        <v>53125.391428626768</v>
      </c>
      <c r="I787">
        <f xml:space="preserve">          IF($B787&lt;=$B$9,        $D787-$B$7*$B$6-$J$18*($D787-$B$6), $J$16)</f>
        <v>53147.077488758019</v>
      </c>
      <c r="J787">
        <f t="shared" si="69"/>
        <v>0.99998118428995064</v>
      </c>
      <c r="K787">
        <f>IF(B787&lt;=$B$9, EXP(-($B$5*B787))*($B$7*$B$6+$J$18*(D787-$B$6))*$B$20, "")</f>
        <v>54.226202700958538</v>
      </c>
      <c r="L787" t="str">
        <f>IF(B787&lt;=$B$9, "", EXP(-($B$5*B787))*$B$20)</f>
        <v/>
      </c>
    </row>
    <row r="788" spans="1:12" x14ac:dyDescent="0.25">
      <c r="A788">
        <f t="shared" si="66"/>
        <v>32.659999999999997</v>
      </c>
      <c r="B788">
        <v>7.66</v>
      </c>
      <c r="C788" s="1">
        <f t="shared" si="67"/>
        <v>1.204911128</v>
      </c>
      <c r="D788">
        <f t="shared" si="68"/>
        <v>60245.556400000001</v>
      </c>
      <c r="E788" s="12">
        <f t="shared" si="70"/>
        <v>57628.397613218549</v>
      </c>
      <c r="F788" s="1"/>
      <c r="G788" s="4"/>
      <c r="H788" s="4">
        <f t="shared" si="71"/>
        <v>53214.860065739209</v>
      </c>
      <c r="I788">
        <f xml:space="preserve">          IF($B788&lt;=$B$9,        $D788-$B$7*$B$6-$J$18*($D788-$B$6), $J$16)</f>
        <v>53155.836994948309</v>
      </c>
      <c r="J788">
        <f t="shared" si="69"/>
        <v>0.99998118739057584</v>
      </c>
      <c r="K788">
        <f>IF(B788&lt;=$B$9, EXP(-($B$5*B788))*($B$7*$B$6+$J$18*(D788-$B$6))*$B$20, "")</f>
        <v>54.22439267720133</v>
      </c>
      <c r="L788" t="str">
        <f>IF(B788&lt;=$B$9, "", EXP(-($B$5*B788))*$B$20)</f>
        <v/>
      </c>
    </row>
    <row r="789" spans="1:12" x14ac:dyDescent="0.25">
      <c r="A789">
        <f t="shared" si="66"/>
        <v>32.67</v>
      </c>
      <c r="B789">
        <v>7.67</v>
      </c>
      <c r="C789" s="1">
        <f t="shared" si="67"/>
        <v>1.2051310820000001</v>
      </c>
      <c r="D789">
        <f t="shared" si="68"/>
        <v>60256.554100000001</v>
      </c>
      <c r="E789" s="12">
        <f t="shared" si="70"/>
        <v>57729.337214683175</v>
      </c>
      <c r="F789" s="1"/>
      <c r="G789" s="4"/>
      <c r="H789" s="4">
        <f t="shared" si="71"/>
        <v>53304.382460812732</v>
      </c>
      <c r="I789">
        <f xml:space="preserve">          IF($B789&lt;=$B$9,        $D789-$B$7*$B$6-$J$18*($D789-$B$6), $J$16)</f>
        <v>53164.59156571221</v>
      </c>
      <c r="J789">
        <f t="shared" si="69"/>
        <v>0.99998119048843315</v>
      </c>
      <c r="K789">
        <f>IF(B789&lt;=$B$9, EXP(-($B$5*B789))*($B$7*$B$6+$J$18*(D789-$B$6))*$B$20, "")</f>
        <v>54.222567611383468</v>
      </c>
      <c r="L789" t="str">
        <f>IF(B789&lt;=$B$9, "", EXP(-($B$5*B789))*$B$20)</f>
        <v/>
      </c>
    </row>
    <row r="790" spans="1:12" x14ac:dyDescent="0.25">
      <c r="A790">
        <f t="shared" si="66"/>
        <v>32.68</v>
      </c>
      <c r="B790">
        <v>7.68</v>
      </c>
      <c r="C790" s="1">
        <f t="shared" si="67"/>
        <v>1.2053509119999999</v>
      </c>
      <c r="D790">
        <f t="shared" si="68"/>
        <v>60267.545599999998</v>
      </c>
      <c r="E790" s="12">
        <f t="shared" si="70"/>
        <v>57830.345119508311</v>
      </c>
      <c r="F790" s="1"/>
      <c r="G790" s="4"/>
      <c r="H790" s="4">
        <f t="shared" si="71"/>
        <v>53393.958620016892</v>
      </c>
      <c r="I790">
        <f xml:space="preserve">          IF($B790&lt;=$B$9,        $D790-$B$7*$B$6-$J$18*($D790-$B$6), $J$16)</f>
        <v>53173.341201049727</v>
      </c>
      <c r="J790">
        <f t="shared" si="69"/>
        <v>0.99998119358352489</v>
      </c>
      <c r="K790">
        <f>IF(B790&lt;=$B$9, EXP(-($B$5*B790))*($B$7*$B$6+$J$18*(D790-$B$6))*$B$20, "")</f>
        <v>54.220727517637599</v>
      </c>
      <c r="L790" t="str">
        <f>IF(B790&lt;=$B$9, "", EXP(-($B$5*B790))*$B$20)</f>
        <v/>
      </c>
    </row>
    <row r="791" spans="1:12" x14ac:dyDescent="0.25">
      <c r="A791">
        <f t="shared" ref="A791:A854" si="72">B791+25</f>
        <v>32.69</v>
      </c>
      <c r="B791">
        <v>7.69</v>
      </c>
      <c r="C791" s="1">
        <f t="shared" ref="C791:C854" si="73">$B$2+$B$3*B791+$B$4*B791^2</f>
        <v>1.2055706179999999</v>
      </c>
      <c r="D791">
        <f t="shared" ref="D791:D854" si="74">$B$6*C791</f>
        <v>60278.530899999991</v>
      </c>
      <c r="E791" s="12">
        <f t="shared" si="70"/>
        <v>57931.421333000137</v>
      </c>
      <c r="F791" s="1"/>
      <c r="G791" s="4"/>
      <c r="H791" s="4">
        <f t="shared" si="71"/>
        <v>53483.588549523403</v>
      </c>
      <c r="I791">
        <f xml:space="preserve">          IF($B791&lt;=$B$9,        $D791-$B$7*$B$6-$J$18*($D791-$B$6), $J$16)</f>
        <v>53182.085900960854</v>
      </c>
      <c r="J791">
        <f t="shared" ref="J791:J854" si="75">($I791^(1-J$20)-1)/(1-J$20)</f>
        <v>0.99998119667585317</v>
      </c>
      <c r="K791">
        <f>IF(B791&lt;=$B$9, EXP(-($B$5*B791))*($B$7*$B$6+$J$18*(D791-$B$6))*$B$20, "")</f>
        <v>54.218872410087101</v>
      </c>
      <c r="L791" t="str">
        <f>IF(B791&lt;=$B$9, "", EXP(-($B$5*B791))*$B$20)</f>
        <v/>
      </c>
    </row>
    <row r="792" spans="1:12" x14ac:dyDescent="0.25">
      <c r="A792">
        <f t="shared" si="72"/>
        <v>32.700000000000003</v>
      </c>
      <c r="B792">
        <v>7.7</v>
      </c>
      <c r="C792" s="1">
        <f t="shared" si="73"/>
        <v>1.2057902</v>
      </c>
      <c r="D792">
        <f t="shared" si="74"/>
        <v>60289.51</v>
      </c>
      <c r="E792" s="12">
        <f t="shared" ref="E792:E855" si="76">IF($B792&lt;$B$9,      E791+($B$5*E791+$B$7*$B$6+$B$8*($D792-$B$6))*$B$20,           E791+($B$5*E791-$B$12)*$B$20)</f>
        <v>58032.56586046669</v>
      </c>
      <c r="F792" s="1"/>
      <c r="G792" s="4"/>
      <c r="H792" s="4">
        <f t="shared" ref="H792:H855" si="77">IF($B792&lt;=$B$9,      H791+($B$5*H791+$B$7*$B$6+J$18*($D791-$B$6))*$B$20,           H791+($B$5*H791-J$16)*$B$20)</f>
        <v>53573.272255506126</v>
      </c>
      <c r="I792">
        <f xml:space="preserve">          IF($B792&lt;=$B$9,        $D792-$B$7*$B$6-$J$18*($D792-$B$6), $J$16)</f>
        <v>53190.82566544562</v>
      </c>
      <c r="J792">
        <f t="shared" si="75"/>
        <v>0.99998119976542021</v>
      </c>
      <c r="K792">
        <f>IF(B792&lt;=$B$9, EXP(-($B$5*B792))*($B$7*$B$6+$J$18*(D792-$B$6))*$B$20, "")</f>
        <v>54.21700230284619</v>
      </c>
      <c r="L792" t="str">
        <f>IF(B792&lt;=$B$9, "", EXP(-($B$5*B792))*$B$20)</f>
        <v/>
      </c>
    </row>
    <row r="793" spans="1:12" x14ac:dyDescent="0.25">
      <c r="A793">
        <f t="shared" si="72"/>
        <v>32.71</v>
      </c>
      <c r="B793">
        <v>7.71</v>
      </c>
      <c r="C793" s="1">
        <f t="shared" si="73"/>
        <v>1.2060096580000002</v>
      </c>
      <c r="D793">
        <f t="shared" si="74"/>
        <v>60300.48290000001</v>
      </c>
      <c r="E793" s="12">
        <f t="shared" si="76"/>
        <v>58133.778707217854</v>
      </c>
      <c r="F793" s="1"/>
      <c r="G793" s="4"/>
      <c r="H793" s="4">
        <f t="shared" si="77"/>
        <v>53663.009744141098</v>
      </c>
      <c r="I793">
        <f xml:space="preserve">          IF($B793&lt;=$B$9,        $D793-$B$7*$B$6-$J$18*($D793-$B$6), $J$16)</f>
        <v>53199.560494503989</v>
      </c>
      <c r="J793">
        <f t="shared" si="75"/>
        <v>0.99998120285222836</v>
      </c>
      <c r="K793">
        <f>IF(B793&lt;=$B$9, EXP(-($B$5*B793))*($B$7*$B$6+$J$18*(D793-$B$6))*$B$20, "")</f>
        <v>54.215117210019734</v>
      </c>
      <c r="L793" t="str">
        <f>IF(B793&lt;=$B$9, "", EXP(-($B$5*B793))*$B$20)</f>
        <v/>
      </c>
    </row>
    <row r="794" spans="1:12" x14ac:dyDescent="0.25">
      <c r="A794">
        <f t="shared" si="72"/>
        <v>32.72</v>
      </c>
      <c r="B794">
        <v>7.72</v>
      </c>
      <c r="C794" s="1">
        <f t="shared" si="73"/>
        <v>1.206228992</v>
      </c>
      <c r="D794">
        <f t="shared" si="74"/>
        <v>60311.4496</v>
      </c>
      <c r="E794" s="12">
        <f t="shared" si="76"/>
        <v>58235.059878565378</v>
      </c>
      <c r="F794" s="1"/>
      <c r="G794" s="4"/>
      <c r="H794" s="4">
        <f t="shared" si="77"/>
        <v>53752.801021606509</v>
      </c>
      <c r="I794">
        <f xml:space="preserve">          IF($B794&lt;=$B$9,        $D794-$B$7*$B$6-$J$18*($D794-$B$6), $J$16)</f>
        <v>53208.290388135967</v>
      </c>
      <c r="J794">
        <f t="shared" si="75"/>
        <v>0.9999812059362797</v>
      </c>
      <c r="K794">
        <f>IF(B794&lt;=$B$9, EXP(-($B$5*B794))*($B$7*$B$6+$J$18*(D794-$B$6))*$B$20, "")</f>
        <v>54.213217145703474</v>
      </c>
      <c r="L794" t="str">
        <f>IF(B794&lt;=$B$9, "", EXP(-($B$5*B794))*$B$20)</f>
        <v/>
      </c>
    </row>
    <row r="795" spans="1:12" x14ac:dyDescent="0.25">
      <c r="A795">
        <f t="shared" si="72"/>
        <v>32.729999999999997</v>
      </c>
      <c r="B795">
        <v>7.7299999999999995</v>
      </c>
      <c r="C795" s="1">
        <f t="shared" si="73"/>
        <v>1.206448202</v>
      </c>
      <c r="D795">
        <f t="shared" si="74"/>
        <v>60322.410100000001</v>
      </c>
      <c r="E795" s="12">
        <f t="shared" si="76"/>
        <v>58336.409379822879</v>
      </c>
      <c r="F795" s="1"/>
      <c r="G795" s="4"/>
      <c r="H795" s="4">
        <f t="shared" si="77"/>
        <v>53842.646094082709</v>
      </c>
      <c r="I795">
        <f xml:space="preserve">          IF($B795&lt;=$B$9,        $D795-$B$7*$B$6-$J$18*($D795-$B$6), $J$16)</f>
        <v>53217.01534634157</v>
      </c>
      <c r="J795">
        <f t="shared" si="75"/>
        <v>0.99998120901757659</v>
      </c>
      <c r="K795">
        <f>IF(B795&lt;=$B$9, EXP(-($B$5*B795))*($B$7*$B$6+$J$18*(D795-$B$6))*$B$20, "")</f>
        <v>54.211302123983941</v>
      </c>
      <c r="L795" t="str">
        <f>IF(B795&lt;=$B$9, "", EXP(-($B$5*B795))*$B$20)</f>
        <v/>
      </c>
    </row>
    <row r="796" spans="1:12" x14ac:dyDescent="0.25">
      <c r="A796">
        <f t="shared" si="72"/>
        <v>32.74</v>
      </c>
      <c r="B796">
        <v>7.74</v>
      </c>
      <c r="C796" s="1">
        <f t="shared" si="73"/>
        <v>1.206667288</v>
      </c>
      <c r="D796">
        <f t="shared" si="74"/>
        <v>60333.364399999999</v>
      </c>
      <c r="E796" s="12">
        <f t="shared" si="76"/>
        <v>58437.827216305814</v>
      </c>
      <c r="F796" s="1"/>
      <c r="G796" s="4"/>
      <c r="H796" s="4">
        <f t="shared" si="77"/>
        <v>53932.544967752219</v>
      </c>
      <c r="I796">
        <f xml:space="preserve">          IF($B796&lt;=$B$9,        $D796-$B$7*$B$6-$J$18*($D796-$B$6), $J$16)</f>
        <v>53225.73536912079</v>
      </c>
      <c r="J796">
        <f t="shared" si="75"/>
        <v>0.99998121209612112</v>
      </c>
      <c r="K796">
        <f>IF(B796&lt;=$B$9, EXP(-($B$5*B796))*($B$7*$B$6+$J$18*(D796-$B$6))*$B$20, "")</f>
        <v>54.209372158938415</v>
      </c>
      <c r="L796" t="str">
        <f>IF(B796&lt;=$B$9, "", EXP(-($B$5*B796))*$B$20)</f>
        <v/>
      </c>
    </row>
    <row r="797" spans="1:12" x14ac:dyDescent="0.25">
      <c r="A797">
        <f t="shared" si="72"/>
        <v>32.75</v>
      </c>
      <c r="B797">
        <v>7.75</v>
      </c>
      <c r="C797" s="1">
        <f t="shared" si="73"/>
        <v>1.2068862499999999</v>
      </c>
      <c r="D797">
        <f t="shared" si="74"/>
        <v>60344.3125</v>
      </c>
      <c r="E797" s="12">
        <f t="shared" si="76"/>
        <v>58539.313393331518</v>
      </c>
      <c r="F797" s="1"/>
      <c r="G797" s="4"/>
      <c r="H797" s="4">
        <f t="shared" si="77"/>
        <v>54022.497648799726</v>
      </c>
      <c r="I797">
        <f xml:space="preserve">          IF($B797&lt;=$B$9,        $D797-$B$7*$B$6-$J$18*($D797-$B$6), $J$16)</f>
        <v>53234.45045647362</v>
      </c>
      <c r="J797">
        <f t="shared" si="75"/>
        <v>0.99998121517191541</v>
      </c>
      <c r="K797">
        <f>IF(B797&lt;=$B$9, EXP(-($B$5*B797))*($B$7*$B$6+$J$18*(D797-$B$6))*$B$20, "")</f>
        <v>54.207427264635008</v>
      </c>
      <c r="L797" t="str">
        <f>IF(B797&lt;=$B$9, "", EXP(-($B$5*B797))*$B$20)</f>
        <v/>
      </c>
    </row>
    <row r="798" spans="1:12" x14ac:dyDescent="0.25">
      <c r="A798">
        <f t="shared" si="72"/>
        <v>32.76</v>
      </c>
      <c r="B798">
        <v>7.76</v>
      </c>
      <c r="C798" s="1">
        <f t="shared" si="73"/>
        <v>1.207105088</v>
      </c>
      <c r="D798">
        <f t="shared" si="74"/>
        <v>60355.254400000005</v>
      </c>
      <c r="E798" s="12">
        <f t="shared" si="76"/>
        <v>58640.867916219184</v>
      </c>
      <c r="F798" s="1"/>
      <c r="G798" s="4"/>
      <c r="H798" s="4">
        <f t="shared" si="77"/>
        <v>54112.504143412072</v>
      </c>
      <c r="I798">
        <f xml:space="preserve">          IF($B798&lt;=$B$9,        $D798-$B$7*$B$6-$J$18*($D798-$B$6), $J$16)</f>
        <v>53243.160608400081</v>
      </c>
      <c r="J798">
        <f t="shared" si="75"/>
        <v>0.99998121824496189</v>
      </c>
      <c r="K798">
        <f>IF(B798&lt;=$B$9, EXP(-($B$5*B798))*($B$7*$B$6+$J$18*(D798-$B$6))*$B$20, "")</f>
        <v>54.205467455132634</v>
      </c>
      <c r="L798" t="str">
        <f>IF(B798&lt;=$B$9, "", EXP(-($B$5*B798))*$B$20)</f>
        <v/>
      </c>
    </row>
    <row r="799" spans="1:12" x14ac:dyDescent="0.25">
      <c r="A799">
        <f t="shared" si="72"/>
        <v>32.769999999999996</v>
      </c>
      <c r="B799">
        <v>7.77</v>
      </c>
      <c r="C799" s="1">
        <f t="shared" si="73"/>
        <v>1.2073238020000001</v>
      </c>
      <c r="D799">
        <f t="shared" si="74"/>
        <v>60366.190100000007</v>
      </c>
      <c r="E799" s="12">
        <f t="shared" si="76"/>
        <v>58742.490790289863</v>
      </c>
      <c r="F799" s="1"/>
      <c r="G799" s="4"/>
      <c r="H799" s="4">
        <f t="shared" si="77"/>
        <v>54202.564457778266</v>
      </c>
      <c r="I799">
        <f xml:space="preserve">          IF($B799&lt;=$B$9,        $D799-$B$7*$B$6-$J$18*($D799-$B$6), $J$16)</f>
        <v>53251.865824900146</v>
      </c>
      <c r="J799">
        <f t="shared" si="75"/>
        <v>0.99998122131526268</v>
      </c>
      <c r="K799">
        <f>IF(B799&lt;=$B$9, EXP(-($B$5*B799))*($B$7*$B$6+$J$18*(D799-$B$6))*$B$20, "")</f>
        <v>54.203492744480968</v>
      </c>
      <c r="L799" t="str">
        <f>IF(B799&lt;=$B$9, "", EXP(-($B$5*B799))*$B$20)</f>
        <v/>
      </c>
    </row>
    <row r="800" spans="1:12" x14ac:dyDescent="0.25">
      <c r="A800">
        <f t="shared" si="72"/>
        <v>32.78</v>
      </c>
      <c r="B800">
        <v>7.78</v>
      </c>
      <c r="C800" s="1">
        <f t="shared" si="73"/>
        <v>1.2075423920000001</v>
      </c>
      <c r="D800">
        <f t="shared" si="74"/>
        <v>60377.119600000005</v>
      </c>
      <c r="E800" s="12">
        <f t="shared" si="76"/>
        <v>58844.182020866465</v>
      </c>
      <c r="F800" s="1"/>
      <c r="G800" s="4"/>
      <c r="H800" s="4">
        <f t="shared" si="77"/>
        <v>54292.678598089486</v>
      </c>
      <c r="I800">
        <f xml:space="preserve">          IF($B800&lt;=$B$9,        $D800-$B$7*$B$6-$J$18*($D800-$B$6), $J$16)</f>
        <v>53260.566105973834</v>
      </c>
      <c r="J800">
        <f t="shared" si="75"/>
        <v>0.99998122438281989</v>
      </c>
      <c r="K800">
        <f>IF(B800&lt;=$B$9, EXP(-($B$5*B800))*($B$7*$B$6+$J$18*(D800-$B$6))*$B$20, "")</f>
        <v>54.20150314672054</v>
      </c>
      <c r="L800" t="str">
        <f>IF(B800&lt;=$B$9, "", EXP(-($B$5*B800))*$B$20)</f>
        <v/>
      </c>
    </row>
    <row r="801" spans="1:12" x14ac:dyDescent="0.25">
      <c r="A801">
        <f t="shared" si="72"/>
        <v>32.79</v>
      </c>
      <c r="B801">
        <v>7.79</v>
      </c>
      <c r="C801" s="1">
        <f t="shared" si="73"/>
        <v>1.2077608579999999</v>
      </c>
      <c r="D801">
        <f t="shared" si="74"/>
        <v>60388.042899999993</v>
      </c>
      <c r="E801" s="12">
        <f t="shared" si="76"/>
        <v>58945.941613273768</v>
      </c>
      <c r="F801" s="1"/>
      <c r="G801" s="4"/>
      <c r="H801" s="4">
        <f t="shared" si="77"/>
        <v>54382.846570539077</v>
      </c>
      <c r="I801">
        <f xml:space="preserve">          IF($B801&lt;=$B$9,        $D801-$B$7*$B$6-$J$18*($D801-$B$6), $J$16)</f>
        <v>53269.261451621125</v>
      </c>
      <c r="J801">
        <f t="shared" si="75"/>
        <v>0.99998122744763585</v>
      </c>
      <c r="K801">
        <f>IF(B801&lt;=$B$9, EXP(-($B$5*B801))*($B$7*$B$6+$J$18*(D801-$B$6))*$B$20, "")</f>
        <v>54.199498675882715</v>
      </c>
      <c r="L801" t="str">
        <f>IF(B801&lt;=$B$9, "", EXP(-($B$5*B801))*$B$20)</f>
        <v/>
      </c>
    </row>
    <row r="802" spans="1:12" x14ac:dyDescent="0.25">
      <c r="A802">
        <f t="shared" si="72"/>
        <v>32.799999999999997</v>
      </c>
      <c r="B802">
        <v>7.8</v>
      </c>
      <c r="C802" s="1">
        <f t="shared" si="73"/>
        <v>1.2079792</v>
      </c>
      <c r="D802">
        <f t="shared" si="74"/>
        <v>60398.96</v>
      </c>
      <c r="E802" s="12">
        <f t="shared" si="76"/>
        <v>59047.769572838413</v>
      </c>
      <c r="F802" s="1"/>
      <c r="G802" s="4"/>
      <c r="H802" s="4">
        <f t="shared" si="77"/>
        <v>54473.068381322555</v>
      </c>
      <c r="I802">
        <f xml:space="preserve">          IF($B802&lt;=$B$9,        $D802-$B$7*$B$6-$J$18*($D802-$B$6), $J$16)</f>
        <v>53277.951861842048</v>
      </c>
      <c r="J802">
        <f t="shared" si="75"/>
        <v>0.99998123050971266</v>
      </c>
      <c r="K802">
        <f>IF(B802&lt;=$B$9, EXP(-($B$5*B802))*($B$7*$B$6+$J$18*(D802-$B$6))*$B$20, "")</f>
        <v>54.197479345989649</v>
      </c>
      <c r="L802" t="str">
        <f>IF(B802&lt;=$B$9, "", EXP(-($B$5*B802))*$B$20)</f>
        <v/>
      </c>
    </row>
    <row r="803" spans="1:12" x14ac:dyDescent="0.25">
      <c r="A803">
        <f t="shared" si="72"/>
        <v>32.81</v>
      </c>
      <c r="B803">
        <v>7.81</v>
      </c>
      <c r="C803" s="1">
        <f t="shared" si="73"/>
        <v>1.2081974179999999</v>
      </c>
      <c r="D803">
        <f t="shared" si="74"/>
        <v>60409.870899999994</v>
      </c>
      <c r="E803" s="12">
        <f t="shared" si="76"/>
        <v>59149.665904888905</v>
      </c>
      <c r="F803" s="1"/>
      <c r="G803" s="4"/>
      <c r="H803" s="4">
        <f t="shared" si="77"/>
        <v>54563.344036637594</v>
      </c>
      <c r="I803">
        <f xml:space="preserve">          IF($B803&lt;=$B$9,        $D803-$B$7*$B$6-$J$18*($D803-$B$6), $J$16)</f>
        <v>53286.637336636573</v>
      </c>
      <c r="J803">
        <f t="shared" si="75"/>
        <v>0.99998123356905255</v>
      </c>
      <c r="K803">
        <f>IF(B803&lt;=$B$9, EXP(-($B$5*B803))*($B$7*$B$6+$J$18*(D803-$B$6))*$B$20, "")</f>
        <v>54.195445171054317</v>
      </c>
      <c r="L803" t="str">
        <f>IF(B803&lt;=$B$9, "", EXP(-($B$5*B803))*$B$20)</f>
        <v/>
      </c>
    </row>
    <row r="804" spans="1:12" x14ac:dyDescent="0.25">
      <c r="A804">
        <f t="shared" si="72"/>
        <v>32.82</v>
      </c>
      <c r="B804">
        <v>7.82</v>
      </c>
      <c r="C804" s="1">
        <f t="shared" si="73"/>
        <v>1.208415512</v>
      </c>
      <c r="D804">
        <f t="shared" si="74"/>
        <v>60420.775600000001</v>
      </c>
      <c r="E804" s="12">
        <f t="shared" si="76"/>
        <v>59251.630614755617</v>
      </c>
      <c r="F804" s="1"/>
      <c r="G804" s="4"/>
      <c r="H804" s="4">
        <f t="shared" si="77"/>
        <v>54653.673542684053</v>
      </c>
      <c r="I804">
        <f xml:space="preserve">          IF($B804&lt;=$B$9,        $D804-$B$7*$B$6-$J$18*($D804-$B$6), $J$16)</f>
        <v>53295.31787600473</v>
      </c>
      <c r="J804">
        <f t="shared" si="75"/>
        <v>0.99998123662565763</v>
      </c>
      <c r="K804">
        <f>IF(B804&lt;=$B$9, EXP(-($B$5*B804))*($B$7*$B$6+$J$18*(D804-$B$6))*$B$20, "")</f>
        <v>54.193396165080586</v>
      </c>
      <c r="L804" t="str">
        <f>IF(B804&lt;=$B$9, "", EXP(-($B$5*B804))*$B$20)</f>
        <v/>
      </c>
    </row>
    <row r="805" spans="1:12" x14ac:dyDescent="0.25">
      <c r="A805">
        <f t="shared" si="72"/>
        <v>32.83</v>
      </c>
      <c r="B805">
        <v>7.83</v>
      </c>
      <c r="C805" s="1">
        <f t="shared" si="73"/>
        <v>1.208633482</v>
      </c>
      <c r="D805">
        <f t="shared" si="74"/>
        <v>60431.674099999997</v>
      </c>
      <c r="E805" s="12">
        <f t="shared" si="76"/>
        <v>59353.663707770778</v>
      </c>
      <c r="F805" s="1"/>
      <c r="G805" s="4"/>
      <c r="H805" s="4">
        <f t="shared" si="77"/>
        <v>54744.056905663943</v>
      </c>
      <c r="I805">
        <f xml:space="preserve">          IF($B805&lt;=$B$9,        $D805-$B$7*$B$6-$J$18*($D805-$B$6), $J$16)</f>
        <v>53303.993479946497</v>
      </c>
      <c r="J805">
        <f t="shared" si="75"/>
        <v>0.99998123967953023</v>
      </c>
      <c r="K805">
        <f>IF(B805&lt;=$B$9, EXP(-($B$5*B805))*($B$7*$B$6+$J$18*(D805-$B$6))*$B$20, "")</f>
        <v>54.191332342063099</v>
      </c>
      <c r="L805" t="str">
        <f>IF(B805&lt;=$B$9, "", EXP(-($B$5*B805))*$B$20)</f>
        <v/>
      </c>
    </row>
    <row r="806" spans="1:12" x14ac:dyDescent="0.25">
      <c r="A806">
        <f t="shared" si="72"/>
        <v>32.840000000000003</v>
      </c>
      <c r="B806">
        <v>7.84</v>
      </c>
      <c r="C806" s="1">
        <f t="shared" si="73"/>
        <v>1.2088513280000002</v>
      </c>
      <c r="D806">
        <f t="shared" si="74"/>
        <v>60442.566400000011</v>
      </c>
      <c r="E806" s="12">
        <f t="shared" si="76"/>
        <v>59455.765189268495</v>
      </c>
      <c r="F806" s="1"/>
      <c r="G806" s="4"/>
      <c r="H806" s="4">
        <f t="shared" si="77"/>
        <v>54834.494131781459</v>
      </c>
      <c r="I806">
        <f xml:space="preserve">          IF($B806&lt;=$B$9,        $D806-$B$7*$B$6-$J$18*($D806-$B$6), $J$16)</f>
        <v>53312.664148461889</v>
      </c>
      <c r="J806">
        <f t="shared" si="75"/>
        <v>0.99998124273067246</v>
      </c>
      <c r="K806">
        <f>IF(B806&lt;=$B$9, EXP(-($B$5*B806))*($B$7*$B$6+$J$18*(D806-$B$6))*$B$20, "")</f>
        <v>54.189253715987363</v>
      </c>
      <c r="L806" t="str">
        <f>IF(B806&lt;=$B$9, "", EXP(-($B$5*B806))*$B$20)</f>
        <v/>
      </c>
    </row>
    <row r="807" spans="1:12" x14ac:dyDescent="0.25">
      <c r="A807">
        <f t="shared" si="72"/>
        <v>32.85</v>
      </c>
      <c r="B807">
        <v>7.85</v>
      </c>
      <c r="C807" s="1">
        <f t="shared" si="73"/>
        <v>1.2090690499999999</v>
      </c>
      <c r="D807">
        <f t="shared" si="74"/>
        <v>60453.452499999992</v>
      </c>
      <c r="E807" s="12">
        <f t="shared" si="76"/>
        <v>59557.935064584737</v>
      </c>
      <c r="F807" s="1"/>
      <c r="G807" s="4"/>
      <c r="H807" s="4">
        <f t="shared" si="77"/>
        <v>54924.985227242963</v>
      </c>
      <c r="I807">
        <f xml:space="preserve">          IF($B807&lt;=$B$9,        $D807-$B$7*$B$6-$J$18*($D807-$B$6), $J$16)</f>
        <v>53321.329881550875</v>
      </c>
      <c r="J807">
        <f t="shared" si="75"/>
        <v>0.99998124577908654</v>
      </c>
      <c r="K807">
        <f>IF(B807&lt;=$B$9, EXP(-($B$5*B807))*($B$7*$B$6+$J$18*(D807-$B$6))*$B$20, "")</f>
        <v>54.18716030082971</v>
      </c>
      <c r="L807" t="str">
        <f>IF(B807&lt;=$B$9, "", EXP(-($B$5*B807))*$B$20)</f>
        <v/>
      </c>
    </row>
    <row r="808" spans="1:12" x14ac:dyDescent="0.25">
      <c r="A808">
        <f t="shared" si="72"/>
        <v>32.86</v>
      </c>
      <c r="B808">
        <v>7.86</v>
      </c>
      <c r="C808" s="1">
        <f t="shared" si="73"/>
        <v>1.209286648</v>
      </c>
      <c r="D808">
        <f t="shared" si="74"/>
        <v>60464.332399999999</v>
      </c>
      <c r="E808" s="12">
        <f t="shared" si="76"/>
        <v>59660.173339057343</v>
      </c>
      <c r="F808" s="1"/>
      <c r="G808" s="4"/>
      <c r="H808" s="4">
        <f t="shared" si="77"/>
        <v>55015.530198256987</v>
      </c>
      <c r="I808">
        <f xml:space="preserve">          IF($B808&lt;=$B$9,        $D808-$B$7*$B$6-$J$18*($D808-$B$6), $J$16)</f>
        <v>53329.990679213501</v>
      </c>
      <c r="J808">
        <f t="shared" si="75"/>
        <v>0.99998124882477446</v>
      </c>
      <c r="K808">
        <f>IF(B808&lt;=$B$9, EXP(-($B$5*B808))*($B$7*$B$6+$J$18*(D808-$B$6))*$B$20, "")</f>
        <v>54.185052110557422</v>
      </c>
      <c r="L808" t="str">
        <f>IF(B808&lt;=$B$9, "", EXP(-($B$5*B808))*$B$20)</f>
        <v/>
      </c>
    </row>
    <row r="809" spans="1:12" x14ac:dyDescent="0.25">
      <c r="A809">
        <f t="shared" si="72"/>
        <v>32.869999999999997</v>
      </c>
      <c r="B809">
        <v>7.87</v>
      </c>
      <c r="C809" s="1">
        <f t="shared" si="73"/>
        <v>1.209504122</v>
      </c>
      <c r="D809">
        <f t="shared" si="74"/>
        <v>60475.206100000003</v>
      </c>
      <c r="E809" s="12">
        <f t="shared" si="76"/>
        <v>59762.480018026014</v>
      </c>
      <c r="F809" s="1"/>
      <c r="G809" s="4"/>
      <c r="H809" s="4">
        <f t="shared" si="77"/>
        <v>55106.129051034244</v>
      </c>
      <c r="I809">
        <f xml:space="preserve">          IF($B809&lt;=$B$9,        $D809-$B$7*$B$6-$J$18*($D809-$B$6), $J$16)</f>
        <v>53338.646541449736</v>
      </c>
      <c r="J809">
        <f t="shared" si="75"/>
        <v>0.99998125186773867</v>
      </c>
      <c r="K809">
        <f>IF(B809&lt;=$B$9, EXP(-($B$5*B809))*($B$7*$B$6+$J$18*(D809-$B$6))*$B$20, "")</f>
        <v>54.182929159128498</v>
      </c>
      <c r="L809" t="str">
        <f>IF(B809&lt;=$B$9, "", EXP(-($B$5*B809))*$B$20)</f>
        <v/>
      </c>
    </row>
    <row r="810" spans="1:12" x14ac:dyDescent="0.25">
      <c r="A810">
        <f t="shared" si="72"/>
        <v>32.880000000000003</v>
      </c>
      <c r="B810">
        <v>7.88</v>
      </c>
      <c r="C810" s="1">
        <f t="shared" si="73"/>
        <v>1.2097214719999998</v>
      </c>
      <c r="D810">
        <f t="shared" si="74"/>
        <v>60486.073599999989</v>
      </c>
      <c r="E810" s="12">
        <f t="shared" si="76"/>
        <v>59864.855106832321</v>
      </c>
      <c r="F810" s="1"/>
      <c r="G810" s="4"/>
      <c r="H810" s="4">
        <f t="shared" si="77"/>
        <v>55196.781791787609</v>
      </c>
      <c r="I810">
        <f xml:space="preserve">          IF($B810&lt;=$B$9,        $D810-$B$7*$B$6-$J$18*($D810-$B$6), $J$16)</f>
        <v>53347.297468259581</v>
      </c>
      <c r="J810">
        <f t="shared" si="75"/>
        <v>0.99998125490798118</v>
      </c>
      <c r="K810">
        <f>IF(B810&lt;=$B$9, EXP(-($B$5*B810))*($B$7*$B$6+$J$18*(D810-$B$6))*$B$20, "")</f>
        <v>54.180791460491903</v>
      </c>
      <c r="L810" t="str">
        <f>IF(B810&lt;=$B$9, "", EXP(-($B$5*B810))*$B$20)</f>
        <v/>
      </c>
    </row>
    <row r="811" spans="1:12" x14ac:dyDescent="0.25">
      <c r="A811">
        <f t="shared" si="72"/>
        <v>32.89</v>
      </c>
      <c r="B811">
        <v>7.89</v>
      </c>
      <c r="C811" s="1">
        <f t="shared" si="73"/>
        <v>1.209938698</v>
      </c>
      <c r="D811">
        <f t="shared" si="74"/>
        <v>60496.9349</v>
      </c>
      <c r="E811" s="12">
        <f t="shared" si="76"/>
        <v>59967.298610819715</v>
      </c>
      <c r="F811" s="1"/>
      <c r="G811" s="4"/>
      <c r="H811" s="4">
        <f t="shared" si="77"/>
        <v>55287.488426732139</v>
      </c>
      <c r="I811">
        <f xml:space="preserve">          IF($B811&lt;=$B$9,        $D811-$B$7*$B$6-$J$18*($D811-$B$6), $J$16)</f>
        <v>53355.943459643058</v>
      </c>
      <c r="J811">
        <f t="shared" si="75"/>
        <v>0.99998125794550408</v>
      </c>
      <c r="K811">
        <f>IF(B811&lt;=$B$9, EXP(-($B$5*B811))*($B$7*$B$6+$J$18*(D811-$B$6))*$B$20, "")</f>
        <v>54.178639028587476</v>
      </c>
      <c r="L811" t="str">
        <f>IF(B811&lt;=$B$9, "", EXP(-($B$5*B811))*$B$20)</f>
        <v/>
      </c>
    </row>
    <row r="812" spans="1:12" x14ac:dyDescent="0.25">
      <c r="A812">
        <f t="shared" si="72"/>
        <v>32.9</v>
      </c>
      <c r="B812">
        <v>7.9</v>
      </c>
      <c r="C812" s="1">
        <f t="shared" si="73"/>
        <v>1.2101558000000001</v>
      </c>
      <c r="D812">
        <f t="shared" si="74"/>
        <v>60507.790000000008</v>
      </c>
      <c r="E812" s="12">
        <f t="shared" si="76"/>
        <v>60069.810535333505</v>
      </c>
      <c r="F812" s="1"/>
      <c r="G812" s="4"/>
      <c r="H812" s="4">
        <f t="shared" si="77"/>
        <v>55378.248962085068</v>
      </c>
      <c r="I812">
        <f xml:space="preserve">          IF($B812&lt;=$B$9,        $D812-$B$7*$B$6-$J$18*($D812-$B$6), $J$16)</f>
        <v>53364.584515600145</v>
      </c>
      <c r="J812">
        <f t="shared" si="75"/>
        <v>0.99998126098030971</v>
      </c>
      <c r="K812">
        <f>IF(B812&lt;=$B$9, EXP(-($B$5*B812))*($B$7*$B$6+$J$18*(D812-$B$6))*$B$20, "")</f>
        <v>54.176471877345847</v>
      </c>
      <c r="L812" t="str">
        <f>IF(B812&lt;=$B$9, "", EXP(-($B$5*B812))*$B$20)</f>
        <v/>
      </c>
    </row>
    <row r="813" spans="1:12" x14ac:dyDescent="0.25">
      <c r="A813">
        <f t="shared" si="72"/>
        <v>32.909999999999997</v>
      </c>
      <c r="B813">
        <v>7.91</v>
      </c>
      <c r="C813" s="1">
        <f t="shared" si="73"/>
        <v>1.210372778</v>
      </c>
      <c r="D813">
        <f t="shared" si="74"/>
        <v>60518.638899999998</v>
      </c>
      <c r="E813" s="12">
        <f t="shared" si="76"/>
        <v>60172.390885720873</v>
      </c>
      <c r="F813" s="1"/>
      <c r="G813" s="4"/>
      <c r="H813" s="4">
        <f t="shared" si="77"/>
        <v>55469.063404065797</v>
      </c>
      <c r="I813">
        <f xml:space="preserve">          IF($B813&lt;=$B$9,        $D813-$B$7*$B$6-$J$18*($D813-$B$6), $J$16)</f>
        <v>53373.220636130842</v>
      </c>
      <c r="J813">
        <f t="shared" si="75"/>
        <v>0.99998126401240017</v>
      </c>
      <c r="K813">
        <f>IF(B813&lt;=$B$9, EXP(-($B$5*B813))*($B$7*$B$6+$J$18*(D813-$B$6))*$B$20, "")</f>
        <v>54.174290020688588</v>
      </c>
      <c r="L813" t="str">
        <f>IF(B813&lt;=$B$9, "", EXP(-($B$5*B813))*$B$20)</f>
        <v/>
      </c>
    </row>
    <row r="814" spans="1:12" x14ac:dyDescent="0.25">
      <c r="A814">
        <f t="shared" si="72"/>
        <v>32.92</v>
      </c>
      <c r="B814">
        <v>7.92</v>
      </c>
      <c r="C814" s="1">
        <f t="shared" si="73"/>
        <v>1.210589632</v>
      </c>
      <c r="D814">
        <f t="shared" si="74"/>
        <v>60529.481599999999</v>
      </c>
      <c r="E814" s="12">
        <f t="shared" si="76"/>
        <v>60275.039667330879</v>
      </c>
      <c r="F814" s="1"/>
      <c r="G814" s="4"/>
      <c r="H814" s="4">
        <f t="shared" si="77"/>
        <v>55559.931758895909</v>
      </c>
      <c r="I814">
        <f xml:space="preserve">          IF($B814&lt;=$B$9,        $D814-$B$7*$B$6-$J$18*($D814-$B$6), $J$16)</f>
        <v>53381.851821235156</v>
      </c>
      <c r="J814">
        <f t="shared" si="75"/>
        <v>0.99998126704177759</v>
      </c>
      <c r="K814">
        <f>IF(B814&lt;=$B$9, EXP(-($B$5*B814))*($B$7*$B$6+$J$18*(D814-$B$6))*$B$20, "")</f>
        <v>54.172093472528154</v>
      </c>
      <c r="L814" t="str">
        <f>IF(B814&lt;=$B$9, "", EXP(-($B$5*B814))*$B$20)</f>
        <v/>
      </c>
    </row>
    <row r="815" spans="1:12" x14ac:dyDescent="0.25">
      <c r="A815">
        <f t="shared" si="72"/>
        <v>32.93</v>
      </c>
      <c r="B815">
        <v>7.93</v>
      </c>
      <c r="C815" s="1">
        <f t="shared" si="73"/>
        <v>1.210806362</v>
      </c>
      <c r="D815">
        <f t="shared" si="74"/>
        <v>60540.318100000004</v>
      </c>
      <c r="E815" s="12">
        <f t="shared" si="76"/>
        <v>60377.756885514442</v>
      </c>
      <c r="F815" s="1"/>
      <c r="G815" s="4"/>
      <c r="H815" s="4">
        <f t="shared" si="77"/>
        <v>55650.854032799172</v>
      </c>
      <c r="I815">
        <f xml:space="preserve">          IF($B815&lt;=$B$9,        $D815-$B$7*$B$6-$J$18*($D815-$B$6), $J$16)</f>
        <v>53390.478070913094</v>
      </c>
      <c r="J815">
        <f t="shared" si="75"/>
        <v>0.99998127006844417</v>
      </c>
      <c r="K815">
        <f>IF(B815&lt;=$B$9, EXP(-($B$5*B815))*($B$7*$B$6+$J$18*(D815-$B$6))*$B$20, "")</f>
        <v>54.169882246767884</v>
      </c>
      <c r="L815" t="str">
        <f>IF(B815&lt;=$B$9, "", EXP(-($B$5*B815))*$B$20)</f>
        <v/>
      </c>
    </row>
    <row r="816" spans="1:12" x14ac:dyDescent="0.25">
      <c r="A816">
        <f t="shared" si="72"/>
        <v>32.94</v>
      </c>
      <c r="B816">
        <v>7.94</v>
      </c>
      <c r="C816" s="1">
        <f t="shared" si="73"/>
        <v>1.211022968</v>
      </c>
      <c r="D816">
        <f t="shared" si="74"/>
        <v>60551.148399999998</v>
      </c>
      <c r="E816" s="12">
        <f t="shared" si="76"/>
        <v>60480.542545624368</v>
      </c>
      <c r="F816" s="1"/>
      <c r="G816" s="4"/>
      <c r="H816" s="4">
        <f t="shared" si="77"/>
        <v>55741.830232001521</v>
      </c>
      <c r="I816">
        <f xml:space="preserve">          IF($B816&lt;=$B$9,        $D816-$B$7*$B$6-$J$18*($D816-$B$6), $J$16)</f>
        <v>53399.099385164642</v>
      </c>
      <c r="J816">
        <f t="shared" si="75"/>
        <v>0.99998127309240203</v>
      </c>
      <c r="K816">
        <f>IF(B816&lt;=$B$9, EXP(-($B$5*B816))*($B$7*$B$6+$J$18*(D816-$B$6))*$B$20, "")</f>
        <v>54.167656357301979</v>
      </c>
      <c r="L816" t="str">
        <f>IF(B816&lt;=$B$9, "", EXP(-($B$5*B816))*$B$20)</f>
        <v/>
      </c>
    </row>
    <row r="817" spans="1:12" x14ac:dyDescent="0.25">
      <c r="A817">
        <f t="shared" si="72"/>
        <v>32.950000000000003</v>
      </c>
      <c r="B817">
        <v>7.95</v>
      </c>
      <c r="C817" s="1">
        <f t="shared" si="73"/>
        <v>1.2112394499999999</v>
      </c>
      <c r="D817">
        <f t="shared" si="74"/>
        <v>60561.972499999996</v>
      </c>
      <c r="E817" s="12">
        <f t="shared" si="76"/>
        <v>60583.396653015334</v>
      </c>
      <c r="F817" s="1"/>
      <c r="G817" s="4"/>
      <c r="H817" s="4">
        <f t="shared" si="77"/>
        <v>55832.860362731073</v>
      </c>
      <c r="I817">
        <f xml:space="preserve">          IF($B817&lt;=$B$9,        $D817-$B$7*$B$6-$J$18*($D817-$B$6), $J$16)</f>
        <v>53407.715763989807</v>
      </c>
      <c r="J817">
        <f t="shared" si="75"/>
        <v>0.99998127611365328</v>
      </c>
      <c r="K817">
        <f>IF(B817&lt;=$B$9, EXP(-($B$5*B817))*($B$7*$B$6+$J$18*(D817-$B$6))*$B$20, "")</f>
        <v>54.165415818015589</v>
      </c>
      <c r="L817" t="str">
        <f>IF(B817&lt;=$B$9, "", EXP(-($B$5*B817))*$B$20)</f>
        <v/>
      </c>
    </row>
    <row r="818" spans="1:12" x14ac:dyDescent="0.25">
      <c r="A818">
        <f t="shared" si="72"/>
        <v>32.96</v>
      </c>
      <c r="B818">
        <v>7.96</v>
      </c>
      <c r="C818" s="1">
        <f t="shared" si="73"/>
        <v>1.211455808</v>
      </c>
      <c r="D818">
        <f t="shared" si="74"/>
        <v>60572.790399999998</v>
      </c>
      <c r="E818" s="12">
        <f t="shared" si="76"/>
        <v>60686.319213043891</v>
      </c>
      <c r="F818" s="1"/>
      <c r="G818" s="4"/>
      <c r="H818" s="4">
        <f t="shared" si="77"/>
        <v>55923.944431218129</v>
      </c>
      <c r="I818">
        <f xml:space="preserve">          IF($B818&lt;=$B$9,        $D818-$B$7*$B$6-$J$18*($D818-$B$6), $J$16)</f>
        <v>53416.327207388596</v>
      </c>
      <c r="J818">
        <f t="shared" si="75"/>
        <v>0.99998127913220025</v>
      </c>
      <c r="K818">
        <f>IF(B818&lt;=$B$9, EXP(-($B$5*B818))*($B$7*$B$6+$J$18*(D818-$B$6))*$B$20, "")</f>
        <v>54.16316064278476</v>
      </c>
      <c r="L818" t="str">
        <f>IF(B818&lt;=$B$9, "", EXP(-($B$5*B818))*$B$20)</f>
        <v/>
      </c>
    </row>
    <row r="819" spans="1:12" x14ac:dyDescent="0.25">
      <c r="A819">
        <f t="shared" si="72"/>
        <v>32.97</v>
      </c>
      <c r="B819">
        <v>7.97</v>
      </c>
      <c r="C819" s="1">
        <f t="shared" si="73"/>
        <v>1.211672042</v>
      </c>
      <c r="D819">
        <f t="shared" si="74"/>
        <v>60583.602100000004</v>
      </c>
      <c r="E819" s="12">
        <f t="shared" si="76"/>
        <v>60789.310231068455</v>
      </c>
      <c r="F819" s="1"/>
      <c r="G819" s="4"/>
      <c r="H819" s="4">
        <f t="shared" si="77"/>
        <v>56015.082443695173</v>
      </c>
      <c r="I819">
        <f xml:space="preserve">          IF($B819&lt;=$B$9,        $D819-$B$7*$B$6-$J$18*($D819-$B$6), $J$16)</f>
        <v>53424.933715360996</v>
      </c>
      <c r="J819">
        <f t="shared" si="75"/>
        <v>0.99998128214804483</v>
      </c>
      <c r="K819">
        <f>IF(B819&lt;=$B$9, EXP(-($B$5*B819))*($B$7*$B$6+$J$18*(D819-$B$6))*$B$20, "")</f>
        <v>54.160890845476416</v>
      </c>
      <c r="L819" t="str">
        <f>IF(B819&lt;=$B$9, "", EXP(-($B$5*B819))*$B$20)</f>
        <v/>
      </c>
    </row>
    <row r="820" spans="1:12" x14ac:dyDescent="0.25">
      <c r="A820">
        <f t="shared" si="72"/>
        <v>32.979999999999997</v>
      </c>
      <c r="B820">
        <v>7.9799999999999995</v>
      </c>
      <c r="C820" s="1">
        <f t="shared" si="73"/>
        <v>1.211888152</v>
      </c>
      <c r="D820">
        <f t="shared" si="74"/>
        <v>60594.407599999999</v>
      </c>
      <c r="E820" s="12">
        <f t="shared" si="76"/>
        <v>60892.369712449326</v>
      </c>
      <c r="F820" s="1"/>
      <c r="G820" s="4"/>
      <c r="H820" s="4">
        <f t="shared" si="77"/>
        <v>56106.274406396857</v>
      </c>
      <c r="I820">
        <f xml:space="preserve">          IF($B820&lt;=$B$9,        $D820-$B$7*$B$6-$J$18*($D820-$B$6), $J$16)</f>
        <v>53433.535287907012</v>
      </c>
      <c r="J820">
        <f t="shared" si="75"/>
        <v>0.99998128516118934</v>
      </c>
      <c r="K820">
        <f>IF(B820&lt;=$B$9, EXP(-($B$5*B820))*($B$7*$B$6+$J$18*(D820-$B$6))*$B$20, "")</f>
        <v>54.1586064399484</v>
      </c>
      <c r="L820" t="str">
        <f>IF(B820&lt;=$B$9, "", EXP(-($B$5*B820))*$B$20)</f>
        <v/>
      </c>
    </row>
    <row r="821" spans="1:12" x14ac:dyDescent="0.25">
      <c r="A821">
        <f t="shared" si="72"/>
        <v>32.99</v>
      </c>
      <c r="B821">
        <v>7.99</v>
      </c>
      <c r="C821" s="1">
        <f t="shared" si="73"/>
        <v>1.2121041379999999</v>
      </c>
      <c r="D821">
        <f t="shared" si="74"/>
        <v>60605.206899999997</v>
      </c>
      <c r="E821" s="12">
        <f t="shared" si="76"/>
        <v>60995.497662548682</v>
      </c>
      <c r="F821" s="1"/>
      <c r="G821" s="4"/>
      <c r="H821" s="4">
        <f t="shared" si="77"/>
        <v>56197.520325560028</v>
      </c>
      <c r="I821">
        <f xml:space="preserve">          IF($B821&lt;=$B$9,        $D821-$B$7*$B$6-$J$18*($D821-$B$6), $J$16)</f>
        <v>53442.131925026646</v>
      </c>
      <c r="J821">
        <f t="shared" si="75"/>
        <v>0.99998128817163578</v>
      </c>
      <c r="K821">
        <f>IF(B821&lt;=$B$9, EXP(-($B$5*B821))*($B$7*$B$6+$J$18*(D821-$B$6))*$B$20, "")</f>
        <v>54.156307440049517</v>
      </c>
      <c r="L821" t="str">
        <f>IF(B821&lt;=$B$9, "", EXP(-($B$5*B821))*$B$20)</f>
        <v/>
      </c>
    </row>
    <row r="822" spans="1:12" x14ac:dyDescent="0.25">
      <c r="A822">
        <f t="shared" si="72"/>
        <v>33</v>
      </c>
      <c r="B822">
        <v>8</v>
      </c>
      <c r="C822" s="1">
        <f t="shared" si="73"/>
        <v>1.2123200000000001</v>
      </c>
      <c r="D822">
        <f t="shared" si="74"/>
        <v>60616</v>
      </c>
      <c r="E822" s="12">
        <f t="shared" si="76"/>
        <v>61098.694086730575</v>
      </c>
      <c r="F822" s="1"/>
      <c r="G822" s="4"/>
      <c r="H822" s="4">
        <f t="shared" si="77"/>
        <v>56288.820207423705</v>
      </c>
      <c r="I822">
        <f xml:space="preserve">          IF($B822&lt;=$B$9,        $D822-$B$7*$B$6-$J$18*($D822-$B$6), $J$16)</f>
        <v>53450.723626719897</v>
      </c>
      <c r="J822">
        <f t="shared" si="75"/>
        <v>0.99998129117938639</v>
      </c>
      <c r="K822">
        <f>IF(B822&lt;=$B$9, EXP(-($B$5*B822))*($B$7*$B$6+$J$18*(D822-$B$6))*$B$20, "")</f>
        <v>54.153993859619462</v>
      </c>
      <c r="L822" t="str">
        <f>IF(B822&lt;=$B$9, "", EXP(-($B$5*B822))*$B$20)</f>
        <v/>
      </c>
    </row>
    <row r="823" spans="1:12" x14ac:dyDescent="0.25">
      <c r="A823">
        <f t="shared" si="72"/>
        <v>33.01</v>
      </c>
      <c r="B823">
        <v>8.01</v>
      </c>
      <c r="C823" s="1">
        <f t="shared" si="73"/>
        <v>1.2125357380000001</v>
      </c>
      <c r="D823">
        <f t="shared" si="74"/>
        <v>60626.786900000006</v>
      </c>
      <c r="E823" s="12">
        <f t="shared" si="76"/>
        <v>61201.95899036093</v>
      </c>
      <c r="F823" s="1"/>
      <c r="G823" s="4"/>
      <c r="H823" s="4">
        <f t="shared" si="77"/>
        <v>56380.174058229102</v>
      </c>
      <c r="I823">
        <f xml:space="preserve">          IF($B823&lt;=$B$9,        $D823-$B$7*$B$6-$J$18*($D823-$B$6), $J$16)</f>
        <v>53459.310392986772</v>
      </c>
      <c r="J823">
        <f t="shared" si="75"/>
        <v>0.99998129418444326</v>
      </c>
      <c r="K823">
        <f>IF(B823&lt;=$B$9, EXP(-($B$5*B823))*($B$7*$B$6+$J$18*(D823-$B$6))*$B$20, "")</f>
        <v>54.151665712488892</v>
      </c>
      <c r="L823" t="str">
        <f>IF(B823&lt;=$B$9, "", EXP(-($B$5*B823))*$B$20)</f>
        <v/>
      </c>
    </row>
    <row r="824" spans="1:12" x14ac:dyDescent="0.25">
      <c r="A824">
        <f t="shared" si="72"/>
        <v>33.019999999999996</v>
      </c>
      <c r="B824">
        <v>8.02</v>
      </c>
      <c r="C824" s="1">
        <f t="shared" si="73"/>
        <v>1.2127513519999999</v>
      </c>
      <c r="D824">
        <f t="shared" si="74"/>
        <v>60637.567599999995</v>
      </c>
      <c r="E824" s="12">
        <f t="shared" si="76"/>
        <v>61305.292378807557</v>
      </c>
      <c r="F824" s="1"/>
      <c r="G824" s="4"/>
      <c r="H824" s="4">
        <f t="shared" si="77"/>
        <v>56471.581884219617</v>
      </c>
      <c r="I824">
        <f xml:space="preserve">          IF($B824&lt;=$B$9,        $D824-$B$7*$B$6-$J$18*($D824-$B$6), $J$16)</f>
        <v>53467.892223827243</v>
      </c>
      <c r="J824">
        <f t="shared" si="75"/>
        <v>0.99998129718680862</v>
      </c>
      <c r="K824">
        <f>IF(B824&lt;=$B$9, EXP(-($B$5*B824))*($B$7*$B$6+$J$18*(D824-$B$6))*$B$20, "")</f>
        <v>54.149323012479307</v>
      </c>
      <c r="L824" t="str">
        <f>IF(B824&lt;=$B$9, "", EXP(-($B$5*B824))*$B$20)</f>
        <v/>
      </c>
    </row>
    <row r="825" spans="1:12" x14ac:dyDescent="0.25">
      <c r="A825">
        <f t="shared" si="72"/>
        <v>33.03</v>
      </c>
      <c r="B825">
        <v>8.0300000000000011</v>
      </c>
      <c r="C825" s="1">
        <f t="shared" si="73"/>
        <v>1.2129668419999999</v>
      </c>
      <c r="D825">
        <f t="shared" si="74"/>
        <v>60648.342099999994</v>
      </c>
      <c r="E825" s="12">
        <f t="shared" si="76"/>
        <v>61408.69425744014</v>
      </c>
      <c r="F825" s="1"/>
      <c r="G825" s="4"/>
      <c r="H825" s="4">
        <f t="shared" si="77"/>
        <v>56563.043691640822</v>
      </c>
      <c r="I825">
        <f xml:space="preserve">          IF($B825&lt;=$B$9,        $D825-$B$7*$B$6-$J$18*($D825-$B$6), $J$16)</f>
        <v>53476.469119241345</v>
      </c>
      <c r="J825">
        <f t="shared" si="75"/>
        <v>0.99998130018648446</v>
      </c>
      <c r="K825">
        <f>IF(B825&lt;=$B$9, EXP(-($B$5*B825))*($B$7*$B$6+$J$18*(D825-$B$6))*$B$20, "")</f>
        <v>54.146965773403288</v>
      </c>
      <c r="L825" t="str">
        <f>IF(B825&lt;=$B$9, "", EXP(-($B$5*B825))*$B$20)</f>
        <v/>
      </c>
    </row>
    <row r="826" spans="1:12" x14ac:dyDescent="0.25">
      <c r="A826">
        <f t="shared" si="72"/>
        <v>33.04</v>
      </c>
      <c r="B826">
        <v>8.0400000000000009</v>
      </c>
      <c r="C826" s="1">
        <f t="shared" si="73"/>
        <v>1.2131822080000001</v>
      </c>
      <c r="D826">
        <f t="shared" si="74"/>
        <v>60659.110400000005</v>
      </c>
      <c r="E826" s="12">
        <f t="shared" si="76"/>
        <v>61512.164631630243</v>
      </c>
      <c r="F826" s="1"/>
      <c r="G826" s="4"/>
      <c r="H826" s="4">
        <f t="shared" si="77"/>
        <v>56654.55948674048</v>
      </c>
      <c r="I826">
        <f xml:space="preserve">          IF($B826&lt;=$B$9,        $D826-$B$7*$B$6-$J$18*($D826-$B$6), $J$16)</f>
        <v>53485.041079229071</v>
      </c>
      <c r="J826">
        <f t="shared" si="75"/>
        <v>0.999981303183473</v>
      </c>
      <c r="K826">
        <f>IF(B826&lt;=$B$9, EXP(-($B$5*B826))*($B$7*$B$6+$J$18*(D826-$B$6))*$B$20, "")</f>
        <v>54.144594009064292</v>
      </c>
      <c r="L826" t="str">
        <f>IF(B826&lt;=$B$9, "", EXP(-($B$5*B826))*$B$20)</f>
        <v/>
      </c>
    </row>
    <row r="827" spans="1:12" x14ac:dyDescent="0.25">
      <c r="A827">
        <f t="shared" si="72"/>
        <v>33.049999999999997</v>
      </c>
      <c r="B827">
        <v>8.0500000000000007</v>
      </c>
      <c r="C827" s="1">
        <f t="shared" si="73"/>
        <v>1.21339745</v>
      </c>
      <c r="D827">
        <f t="shared" si="74"/>
        <v>60669.872499999998</v>
      </c>
      <c r="E827" s="12">
        <f t="shared" si="76"/>
        <v>61615.703506751313</v>
      </c>
      <c r="F827" s="1"/>
      <c r="G827" s="4"/>
      <c r="H827" s="4">
        <f t="shared" si="77"/>
        <v>56746.129275768551</v>
      </c>
      <c r="I827">
        <f xml:space="preserve">          IF($B827&lt;=$B$9,        $D827-$B$7*$B$6-$J$18*($D827-$B$6), $J$16)</f>
        <v>53493.6081037904</v>
      </c>
      <c r="J827">
        <f t="shared" si="75"/>
        <v>0.99998130617777625</v>
      </c>
      <c r="K827">
        <f>IF(B827&lt;=$B$9, EXP(-($B$5*B827))*($B$7*$B$6+$J$18*(D827-$B$6))*$B$20, "")</f>
        <v>54.142207733256669</v>
      </c>
      <c r="L827" t="str">
        <f>IF(B827&lt;=$B$9, "", EXP(-($B$5*B827))*$B$20)</f>
        <v/>
      </c>
    </row>
    <row r="828" spans="1:12" x14ac:dyDescent="0.25">
      <c r="A828">
        <f t="shared" si="72"/>
        <v>33.06</v>
      </c>
      <c r="B828">
        <v>8.06</v>
      </c>
      <c r="C828" s="1">
        <f t="shared" si="73"/>
        <v>1.2136125679999998</v>
      </c>
      <c r="D828">
        <f t="shared" si="74"/>
        <v>60680.628399999994</v>
      </c>
      <c r="E828" s="12">
        <f t="shared" si="76"/>
        <v>61719.310888178676</v>
      </c>
      <c r="F828" s="1"/>
      <c r="G828" s="4"/>
      <c r="H828" s="4">
        <f t="shared" si="77"/>
        <v>56837.753064977165</v>
      </c>
      <c r="I828">
        <f xml:space="preserve">          IF($B828&lt;=$B$9,        $D828-$B$7*$B$6-$J$18*($D828-$B$6), $J$16)</f>
        <v>53502.170192925347</v>
      </c>
      <c r="J828">
        <f t="shared" si="75"/>
        <v>0.99998130916939643</v>
      </c>
      <c r="K828">
        <f>IF(B828&lt;=$B$9, EXP(-($B$5*B828))*($B$7*$B$6+$J$18*(D828-$B$6))*$B$20, "")</f>
        <v>54.139806959765799</v>
      </c>
      <c r="L828" t="str">
        <f>IF(B828&lt;=$B$9, "", EXP(-($B$5*B828))*$B$20)</f>
        <v/>
      </c>
    </row>
    <row r="829" spans="1:12" x14ac:dyDescent="0.25">
      <c r="A829">
        <f t="shared" si="72"/>
        <v>33.07</v>
      </c>
      <c r="B829">
        <v>8.07</v>
      </c>
      <c r="C829" s="1">
        <f t="shared" si="73"/>
        <v>1.2138275620000001</v>
      </c>
      <c r="D829">
        <f t="shared" si="74"/>
        <v>60691.378100000002</v>
      </c>
      <c r="E829" s="12">
        <f t="shared" si="76"/>
        <v>61822.986781289539</v>
      </c>
      <c r="F829" s="1"/>
      <c r="G829" s="4"/>
      <c r="H829" s="4">
        <f t="shared" si="77"/>
        <v>56929.430860620654</v>
      </c>
      <c r="I829">
        <f xml:space="preserve">          IF($B829&lt;=$B$9,        $D829-$B$7*$B$6-$J$18*($D829-$B$6), $J$16)</f>
        <v>53510.727346633925</v>
      </c>
      <c r="J829">
        <f t="shared" si="75"/>
        <v>0.99998131215833563</v>
      </c>
      <c r="K829">
        <f>IF(B829&lt;=$B$9, EXP(-($B$5*B829))*($B$7*$B$6+$J$18*(D829-$B$6))*$B$20, "")</f>
        <v>54.13739170236807</v>
      </c>
      <c r="L829" t="str">
        <f>IF(B829&lt;=$B$9, "", EXP(-($B$5*B829))*$B$20)</f>
        <v/>
      </c>
    </row>
    <row r="830" spans="1:12" x14ac:dyDescent="0.25">
      <c r="A830">
        <f t="shared" si="72"/>
        <v>33.08</v>
      </c>
      <c r="B830">
        <v>8.08</v>
      </c>
      <c r="C830" s="1">
        <f t="shared" si="73"/>
        <v>1.2140424320000001</v>
      </c>
      <c r="D830">
        <f t="shared" si="74"/>
        <v>60702.121600000006</v>
      </c>
      <c r="E830" s="12">
        <f t="shared" si="76"/>
        <v>61926.73119146299</v>
      </c>
      <c r="F830" s="1"/>
      <c r="G830" s="4"/>
      <c r="H830" s="4">
        <f t="shared" si="77"/>
        <v>57021.162668955534</v>
      </c>
      <c r="I830">
        <f xml:space="preserve">          IF($B830&lt;=$B$9,        $D830-$B$7*$B$6-$J$18*($D830-$B$6), $J$16)</f>
        <v>53519.279564916105</v>
      </c>
      <c r="J830">
        <f t="shared" si="75"/>
        <v>0.99998131514459598</v>
      </c>
      <c r="K830">
        <f>IF(B830&lt;=$B$9, EXP(-($B$5*B830))*($B$7*$B$6+$J$18*(D830-$B$6))*$B$20, "")</f>
        <v>54.134961974830674</v>
      </c>
      <c r="L830" t="str">
        <f>IF(B830&lt;=$B$9, "", EXP(-($B$5*B830))*$B$20)</f>
        <v/>
      </c>
    </row>
    <row r="831" spans="1:12" x14ac:dyDescent="0.25">
      <c r="A831">
        <f t="shared" si="72"/>
        <v>33.090000000000003</v>
      </c>
      <c r="B831">
        <v>8.09</v>
      </c>
      <c r="C831" s="1">
        <f t="shared" si="73"/>
        <v>1.214257178</v>
      </c>
      <c r="D831">
        <f t="shared" si="74"/>
        <v>60712.858899999999</v>
      </c>
      <c r="E831" s="12">
        <f t="shared" si="76"/>
        <v>62030.544124079999</v>
      </c>
      <c r="F831" s="1"/>
      <c r="G831" s="4"/>
      <c r="H831" s="4">
        <f t="shared" si="77"/>
        <v>57112.948496240504</v>
      </c>
      <c r="I831">
        <f xml:space="preserve">          IF($B831&lt;=$B$9,        $D831-$B$7*$B$6-$J$18*($D831-$B$6), $J$16)</f>
        <v>53527.826847771903</v>
      </c>
      <c r="J831">
        <f t="shared" si="75"/>
        <v>0.99998131812817947</v>
      </c>
      <c r="K831">
        <f>IF(B831&lt;=$B$9, EXP(-($B$5*B831))*($B$7*$B$6+$J$18*(D831-$B$6))*$B$20, "")</f>
        <v>54.132517790911926</v>
      </c>
      <c r="L831" t="str">
        <f>IF(B831&lt;=$B$9, "", EXP(-($B$5*B831))*$B$20)</f>
        <v/>
      </c>
    </row>
    <row r="832" spans="1:12" x14ac:dyDescent="0.25">
      <c r="A832">
        <f t="shared" si="72"/>
        <v>33.1</v>
      </c>
      <c r="B832">
        <v>8.1</v>
      </c>
      <c r="C832" s="1">
        <f t="shared" si="73"/>
        <v>1.2144718000000001</v>
      </c>
      <c r="D832">
        <f t="shared" si="74"/>
        <v>60723.590000000004</v>
      </c>
      <c r="E832" s="12">
        <f t="shared" si="76"/>
        <v>62134.425584523429</v>
      </c>
      <c r="F832" s="1"/>
      <c r="G832" s="4"/>
      <c r="H832" s="4">
        <f t="shared" si="77"/>
        <v>57204.788348736467</v>
      </c>
      <c r="I832">
        <f xml:space="preserve">          IF($B832&lt;=$B$9,        $D832-$B$7*$B$6-$J$18*($D832-$B$6), $J$16)</f>
        <v>53536.369195201325</v>
      </c>
      <c r="J832">
        <f t="shared" si="75"/>
        <v>0.99998132110908844</v>
      </c>
      <c r="K832">
        <f>IF(B832&lt;=$B$9, EXP(-($B$5*B832))*($B$7*$B$6+$J$18*(D832-$B$6))*$B$20, "")</f>
        <v>54.130059164361036</v>
      </c>
      <c r="L832" t="str">
        <f>IF(B832&lt;=$B$9, "", EXP(-($B$5*B832))*$B$20)</f>
        <v/>
      </c>
    </row>
    <row r="833" spans="1:12" x14ac:dyDescent="0.25">
      <c r="A833">
        <f t="shared" si="72"/>
        <v>33.11</v>
      </c>
      <c r="B833">
        <v>8.1100000000000012</v>
      </c>
      <c r="C833" s="1">
        <f t="shared" si="73"/>
        <v>1.2146862979999999</v>
      </c>
      <c r="D833">
        <f t="shared" si="74"/>
        <v>60734.314899999998</v>
      </c>
      <c r="E833" s="12">
        <f t="shared" si="76"/>
        <v>62238.375578178013</v>
      </c>
      <c r="F833" s="1"/>
      <c r="G833" s="4"/>
      <c r="H833" s="4">
        <f t="shared" si="77"/>
        <v>57296.682232706509</v>
      </c>
      <c r="I833">
        <f xml:space="preserve">          IF($B833&lt;=$B$9,        $D833-$B$7*$B$6-$J$18*($D833-$B$6), $J$16)</f>
        <v>53544.906607204357</v>
      </c>
      <c r="J833">
        <f t="shared" si="75"/>
        <v>0.99998132408732476</v>
      </c>
      <c r="K833">
        <f>IF(B833&lt;=$B$9, EXP(-($B$5*B833))*($B$7*$B$6+$J$18*(D833-$B$6))*$B$20, "")</f>
        <v>54.12758610891823</v>
      </c>
      <c r="L833" t="str">
        <f>IF(B833&lt;=$B$9, "", EXP(-($B$5*B833))*$B$20)</f>
        <v/>
      </c>
    </row>
    <row r="834" spans="1:12" x14ac:dyDescent="0.25">
      <c r="A834">
        <f t="shared" si="72"/>
        <v>33.120000000000005</v>
      </c>
      <c r="B834">
        <v>8.120000000000001</v>
      </c>
      <c r="C834" s="1">
        <f t="shared" si="73"/>
        <v>1.2149006720000002</v>
      </c>
      <c r="D834">
        <f t="shared" si="74"/>
        <v>60745.03360000001</v>
      </c>
      <c r="E834" s="12">
        <f t="shared" si="76"/>
        <v>62342.394110430374</v>
      </c>
      <c r="F834" s="1"/>
      <c r="G834" s="4"/>
      <c r="H834" s="4">
        <f t="shared" si="77"/>
        <v>57388.630154415914</v>
      </c>
      <c r="I834">
        <f xml:space="preserve">          IF($B834&lt;=$B$9,        $D834-$B$7*$B$6-$J$18*($D834-$B$6), $J$16)</f>
        <v>53553.439083781013</v>
      </c>
      <c r="J834">
        <f t="shared" si="75"/>
        <v>0.99998132706289067</v>
      </c>
      <c r="K834">
        <f>IF(B834&lt;=$B$9, EXP(-($B$5*B834))*($B$7*$B$6+$J$18*(D834-$B$6))*$B$20, "")</f>
        <v>54.125098638314732</v>
      </c>
      <c r="L834" t="str">
        <f>IF(B834&lt;=$B$9, "", EXP(-($B$5*B834))*$B$20)</f>
        <v/>
      </c>
    </row>
    <row r="835" spans="1:12" x14ac:dyDescent="0.25">
      <c r="A835">
        <f t="shared" si="72"/>
        <v>33.130000000000003</v>
      </c>
      <c r="B835">
        <v>8.1300000000000008</v>
      </c>
      <c r="C835" s="1">
        <f t="shared" si="73"/>
        <v>1.2151149219999999</v>
      </c>
      <c r="D835">
        <f t="shared" si="74"/>
        <v>60755.746099999997</v>
      </c>
      <c r="E835" s="12">
        <f t="shared" si="76"/>
        <v>62446.481186669022</v>
      </c>
      <c r="F835" s="1"/>
      <c r="G835" s="4"/>
      <c r="H835" s="4">
        <f t="shared" si="77"/>
        <v>57480.632120132148</v>
      </c>
      <c r="I835">
        <f xml:space="preserve">          IF($B835&lt;=$B$9,        $D835-$B$7*$B$6-$J$18*($D835-$B$6), $J$16)</f>
        <v>53561.966624931272</v>
      </c>
      <c r="J835">
        <f t="shared" si="75"/>
        <v>0.99998133003578826</v>
      </c>
      <c r="K835">
        <f>IF(B835&lt;=$B$9, EXP(-($B$5*B835))*($B$7*$B$6+$J$18*(D835-$B$6))*$B$20, "")</f>
        <v>54.122596766272672</v>
      </c>
      <c r="L835" t="str">
        <f>IF(B835&lt;=$B$9, "", EXP(-($B$5*B835))*$B$20)</f>
        <v/>
      </c>
    </row>
    <row r="836" spans="1:12" x14ac:dyDescent="0.25">
      <c r="A836">
        <f t="shared" si="72"/>
        <v>33.14</v>
      </c>
      <c r="B836">
        <v>8.14</v>
      </c>
      <c r="C836" s="1">
        <f t="shared" si="73"/>
        <v>1.2153290480000001</v>
      </c>
      <c r="D836">
        <f t="shared" si="74"/>
        <v>60766.452400000002</v>
      </c>
      <c r="E836" s="12">
        <f t="shared" si="76"/>
        <v>62550.636812284356</v>
      </c>
      <c r="F836" s="1"/>
      <c r="G836" s="4"/>
      <c r="H836" s="4">
        <f t="shared" si="77"/>
        <v>57572.688136124882</v>
      </c>
      <c r="I836">
        <f xml:space="preserve">          IF($B836&lt;=$B$9,        $D836-$B$7*$B$6-$J$18*($D836-$B$6), $J$16)</f>
        <v>53570.489230655163</v>
      </c>
      <c r="J836">
        <f t="shared" si="75"/>
        <v>0.99998133300601955</v>
      </c>
      <c r="K836">
        <f>IF(B836&lt;=$B$9, EXP(-($B$5*B836))*($B$7*$B$6+$J$18*(D836-$B$6))*$B$20, "")</f>
        <v>54.120080506505303</v>
      </c>
      <c r="L836" t="str">
        <f>IF(B836&lt;=$B$9, "", EXP(-($B$5*B836))*$B$20)</f>
        <v/>
      </c>
    </row>
    <row r="837" spans="1:12" x14ac:dyDescent="0.25">
      <c r="A837">
        <f t="shared" si="72"/>
        <v>33.15</v>
      </c>
      <c r="B837">
        <v>8.15</v>
      </c>
      <c r="C837" s="1">
        <f t="shared" si="73"/>
        <v>1.2155430500000002</v>
      </c>
      <c r="D837">
        <f t="shared" si="74"/>
        <v>60777.152500000011</v>
      </c>
      <c r="E837" s="12">
        <f t="shared" si="76"/>
        <v>62654.860992668655</v>
      </c>
      <c r="F837" s="1"/>
      <c r="G837" s="4"/>
      <c r="H837" s="4">
        <f t="shared" si="77"/>
        <v>57664.798208665976</v>
      </c>
      <c r="I837">
        <f xml:space="preserve">          IF($B837&lt;=$B$9,        $D837-$B$7*$B$6-$J$18*($D837-$B$6), $J$16)</f>
        <v>53579.006900952663</v>
      </c>
      <c r="J837">
        <f t="shared" si="75"/>
        <v>0.99998133597358663</v>
      </c>
      <c r="K837">
        <f>IF(B837&lt;=$B$9, EXP(-($B$5*B837))*($B$7*$B$6+$J$18*(D837-$B$6))*$B$20, "")</f>
        <v>54.117549872716793</v>
      </c>
      <c r="L837" t="str">
        <f>IF(B837&lt;=$B$9, "", EXP(-($B$5*B837))*$B$20)</f>
        <v/>
      </c>
    </row>
    <row r="838" spans="1:12" x14ac:dyDescent="0.25">
      <c r="A838">
        <f t="shared" si="72"/>
        <v>33.159999999999997</v>
      </c>
      <c r="B838">
        <v>8.16</v>
      </c>
      <c r="C838" s="1">
        <f t="shared" si="73"/>
        <v>1.215756928</v>
      </c>
      <c r="D838">
        <f t="shared" si="74"/>
        <v>60787.846400000002</v>
      </c>
      <c r="E838" s="12">
        <f t="shared" si="76"/>
        <v>62759.153733216088</v>
      </c>
      <c r="F838" s="1"/>
      <c r="G838" s="4"/>
      <c r="H838" s="4">
        <f t="shared" si="77"/>
        <v>57756.962344029482</v>
      </c>
      <c r="I838">
        <f xml:space="preserve">          IF($B838&lt;=$B$9,        $D838-$B$7*$B$6-$J$18*($D838-$B$6), $J$16)</f>
        <v>53587.519635823774</v>
      </c>
      <c r="J838">
        <f t="shared" si="75"/>
        <v>0.99998133893849173</v>
      </c>
      <c r="K838">
        <f>IF(B838&lt;=$B$9, EXP(-($B$5*B838))*($B$7*$B$6+$J$18*(D838-$B$6))*$B$20, "")</f>
        <v>54.115004878602292</v>
      </c>
      <c r="L838" t="str">
        <f>IF(B838&lt;=$B$9, "", EXP(-($B$5*B838))*$B$20)</f>
        <v/>
      </c>
    </row>
    <row r="839" spans="1:12" x14ac:dyDescent="0.25">
      <c r="A839">
        <f t="shared" si="72"/>
        <v>33.17</v>
      </c>
      <c r="B839">
        <v>8.17</v>
      </c>
      <c r="C839" s="1">
        <f t="shared" si="73"/>
        <v>1.215970682</v>
      </c>
      <c r="D839">
        <f t="shared" si="74"/>
        <v>60798.534100000004</v>
      </c>
      <c r="E839" s="12">
        <f t="shared" si="76"/>
        <v>62863.515039322716</v>
      </c>
      <c r="F839" s="1"/>
      <c r="G839" s="4"/>
      <c r="H839" s="4">
        <f t="shared" si="77"/>
        <v>57849.180548491655</v>
      </c>
      <c r="I839">
        <f xml:space="preserve">          IF($B839&lt;=$B$9,        $D839-$B$7*$B$6-$J$18*($D839-$B$6), $J$16)</f>
        <v>53596.027435268516</v>
      </c>
      <c r="J839">
        <f t="shared" si="75"/>
        <v>0.99998134190073684</v>
      </c>
      <c r="K839">
        <f>IF(B839&lt;=$B$9, EXP(-($B$5*B839))*($B$7*$B$6+$J$18*(D839-$B$6))*$B$20, "")</f>
        <v>54.112445537848082</v>
      </c>
      <c r="L839" t="str">
        <f>IF(B839&lt;=$B$9, "", EXP(-($B$5*B839))*$B$20)</f>
        <v/>
      </c>
    </row>
    <row r="840" spans="1:12" x14ac:dyDescent="0.25">
      <c r="A840">
        <f t="shared" si="72"/>
        <v>33.18</v>
      </c>
      <c r="B840">
        <v>8.18</v>
      </c>
      <c r="C840" s="1">
        <f t="shared" si="73"/>
        <v>1.216184312</v>
      </c>
      <c r="D840">
        <f t="shared" si="74"/>
        <v>60809.215599999996</v>
      </c>
      <c r="E840" s="12">
        <f t="shared" si="76"/>
        <v>62967.944916386477</v>
      </c>
      <c r="F840" s="1"/>
      <c r="G840" s="4"/>
      <c r="H840" s="4">
        <f t="shared" si="77"/>
        <v>57941.452828330941</v>
      </c>
      <c r="I840">
        <f xml:space="preserve">          IF($B840&lt;=$B$9,        $D840-$B$7*$B$6-$J$18*($D840-$B$6), $J$16)</f>
        <v>53604.530299286853</v>
      </c>
      <c r="J840">
        <f t="shared" si="75"/>
        <v>0.99998134486032397</v>
      </c>
      <c r="K840">
        <f>IF(B840&lt;=$B$9, EXP(-($B$5*B840))*($B$7*$B$6+$J$18*(D840-$B$6))*$B$20, "")</f>
        <v>54.109871864131321</v>
      </c>
      <c r="L840" t="str">
        <f>IF(B840&lt;=$B$9, "", EXP(-($B$5*B840))*$B$20)</f>
        <v/>
      </c>
    </row>
    <row r="841" spans="1:12" x14ac:dyDescent="0.25">
      <c r="A841">
        <f t="shared" si="72"/>
        <v>33.19</v>
      </c>
      <c r="B841">
        <v>8.1900000000000013</v>
      </c>
      <c r="C841" s="1">
        <f t="shared" si="73"/>
        <v>1.2163978180000001</v>
      </c>
      <c r="D841">
        <f t="shared" si="74"/>
        <v>60819.890900000006</v>
      </c>
      <c r="E841" s="12">
        <f t="shared" si="76"/>
        <v>63072.44336980721</v>
      </c>
      <c r="F841" s="1"/>
      <c r="G841" s="4"/>
      <c r="H841" s="4">
        <f t="shared" si="77"/>
        <v>58033.77918982799</v>
      </c>
      <c r="I841">
        <f xml:space="preserve">          IF($B841&lt;=$B$9,        $D841-$B$7*$B$6-$J$18*($D841-$B$6), $J$16)</f>
        <v>53613.028227878829</v>
      </c>
      <c r="J841">
        <f t="shared" si="75"/>
        <v>0.99998134781725534</v>
      </c>
      <c r="K841">
        <f>IF(B841&lt;=$B$9, EXP(-($B$5*B841))*($B$7*$B$6+$J$18*(D841-$B$6))*$B$20, "")</f>
        <v>54.107283871120302</v>
      </c>
      <c r="L841" t="str">
        <f>IF(B841&lt;=$B$9, "", EXP(-($B$5*B841))*$B$20)</f>
        <v/>
      </c>
    </row>
    <row r="842" spans="1:12" x14ac:dyDescent="0.25">
      <c r="A842">
        <f t="shared" si="72"/>
        <v>33.200000000000003</v>
      </c>
      <c r="B842">
        <v>8.2000000000000011</v>
      </c>
      <c r="C842" s="1">
        <f t="shared" si="73"/>
        <v>1.2166112</v>
      </c>
      <c r="D842">
        <f t="shared" si="74"/>
        <v>60830.559999999998</v>
      </c>
      <c r="E842" s="12">
        <f t="shared" si="76"/>
        <v>63177.010404986642</v>
      </c>
      <c r="F842" s="1"/>
      <c r="G842" s="4"/>
      <c r="H842" s="4">
        <f t="shared" si="77"/>
        <v>58126.159639265643</v>
      </c>
      <c r="I842">
        <f xml:space="preserve">          IF($B842&lt;=$B$9,        $D842-$B$7*$B$6-$J$18*($D842-$B$6), $J$16)</f>
        <v>53621.521221044408</v>
      </c>
      <c r="J842">
        <f t="shared" si="75"/>
        <v>0.99998135077153294</v>
      </c>
      <c r="K842">
        <f>IF(B842&lt;=$B$9, EXP(-($B$5*B842))*($B$7*$B$6+$J$18*(D842-$B$6))*$B$20, "")</f>
        <v>54.104681572474256</v>
      </c>
      <c r="L842" t="str">
        <f>IF(B842&lt;=$B$9, "", EXP(-($B$5*B842))*$B$20)</f>
        <v/>
      </c>
    </row>
    <row r="843" spans="1:12" x14ac:dyDescent="0.25">
      <c r="A843">
        <f t="shared" si="72"/>
        <v>33.21</v>
      </c>
      <c r="B843">
        <v>8.2100000000000009</v>
      </c>
      <c r="C843" s="1">
        <f t="shared" si="73"/>
        <v>1.2168244580000001</v>
      </c>
      <c r="D843">
        <f t="shared" si="74"/>
        <v>60841.222900000001</v>
      </c>
      <c r="E843" s="12">
        <f t="shared" si="76"/>
        <v>63281.646027328388</v>
      </c>
      <c r="F843" s="1"/>
      <c r="G843" s="4"/>
      <c r="H843" s="4">
        <f t="shared" si="77"/>
        <v>58218.594182928944</v>
      </c>
      <c r="I843">
        <f xml:space="preserve">          IF($B843&lt;=$B$9,        $D843-$B$7*$B$6-$J$18*($D843-$B$6), $J$16)</f>
        <v>53630.009278783611</v>
      </c>
      <c r="J843">
        <f t="shared" si="75"/>
        <v>0.99998135372315899</v>
      </c>
      <c r="K843">
        <f>IF(B843&lt;=$B$9, EXP(-($B$5*B843))*($B$7*$B$6+$J$18*(D843-$B$6))*$B$20, "")</f>
        <v>54.102064981843498</v>
      </c>
      <c r="L843" t="str">
        <f>IF(B843&lt;=$B$9, "", EXP(-($B$5*B843))*$B$20)</f>
        <v/>
      </c>
    </row>
    <row r="844" spans="1:12" x14ac:dyDescent="0.25">
      <c r="A844">
        <f t="shared" si="72"/>
        <v>33.22</v>
      </c>
      <c r="B844">
        <v>8.2200000000000006</v>
      </c>
      <c r="C844" s="1">
        <f t="shared" si="73"/>
        <v>1.2170375920000001</v>
      </c>
      <c r="D844">
        <f t="shared" si="74"/>
        <v>60851.8796</v>
      </c>
      <c r="E844" s="12">
        <f t="shared" si="76"/>
        <v>63386.350242237953</v>
      </c>
      <c r="F844" s="1"/>
      <c r="G844" s="4"/>
      <c r="H844" s="4">
        <f t="shared" si="77"/>
        <v>58311.082827105136</v>
      </c>
      <c r="I844">
        <f xml:space="preserve">          IF($B844&lt;=$B$9,        $D844-$B$7*$B$6-$J$18*($D844-$B$6), $J$16)</f>
        <v>53638.492401096431</v>
      </c>
      <c r="J844">
        <f t="shared" si="75"/>
        <v>0.99998135667213528</v>
      </c>
      <c r="K844">
        <f>IF(B844&lt;=$B$9, EXP(-($B$5*B844))*($B$7*$B$6+$J$18*(D844-$B$6))*$B$20, "")</f>
        <v>54.099434112869361</v>
      </c>
      <c r="L844" t="str">
        <f>IF(B844&lt;=$B$9, "", EXP(-($B$5*B844))*$B$20)</f>
        <v/>
      </c>
    </row>
    <row r="845" spans="1:12" x14ac:dyDescent="0.25">
      <c r="A845">
        <f t="shared" si="72"/>
        <v>33.230000000000004</v>
      </c>
      <c r="B845">
        <v>8.23</v>
      </c>
      <c r="C845" s="1">
        <f t="shared" si="73"/>
        <v>1.217250602</v>
      </c>
      <c r="D845">
        <f t="shared" si="74"/>
        <v>60862.530100000004</v>
      </c>
      <c r="E845" s="12">
        <f t="shared" si="76"/>
        <v>63491.123055122735</v>
      </c>
      <c r="F845" s="1"/>
      <c r="G845" s="4"/>
      <c r="H845" s="4">
        <f t="shared" si="77"/>
        <v>58403.625578083658</v>
      </c>
      <c r="I845">
        <f xml:space="preserve">          IF($B845&lt;=$B$9,        $D845-$B$7*$B$6-$J$18*($D845-$B$6), $J$16)</f>
        <v>53646.970587982862</v>
      </c>
      <c r="J845">
        <f t="shared" si="75"/>
        <v>0.99998135961846424</v>
      </c>
      <c r="K845">
        <f>IF(B845&lt;=$B$9, EXP(-($B$5*B845))*($B$7*$B$6+$J$18*(D845-$B$6))*$B$20, "")</f>
        <v>54.096788979184232</v>
      </c>
      <c r="L845" t="str">
        <f>IF(B845&lt;=$B$9, "", EXP(-($B$5*B845))*$B$20)</f>
        <v/>
      </c>
    </row>
    <row r="846" spans="1:12" x14ac:dyDescent="0.25">
      <c r="A846">
        <f t="shared" si="72"/>
        <v>33.24</v>
      </c>
      <c r="B846">
        <v>8.24</v>
      </c>
      <c r="C846" s="1">
        <f t="shared" si="73"/>
        <v>1.2174634879999999</v>
      </c>
      <c r="D846">
        <f t="shared" si="74"/>
        <v>60873.174399999996</v>
      </c>
      <c r="E846" s="12">
        <f t="shared" si="76"/>
        <v>63595.964471392028</v>
      </c>
      <c r="F846" s="1"/>
      <c r="G846" s="4"/>
      <c r="H846" s="4">
        <f t="shared" si="77"/>
        <v>58496.222442156162</v>
      </c>
      <c r="I846">
        <f xml:space="preserve">          IF($B846&lt;=$B$9,        $D846-$B$7*$B$6-$J$18*($D846-$B$6), $J$16)</f>
        <v>53655.443839442909</v>
      </c>
      <c r="J846">
        <f t="shared" si="75"/>
        <v>0.99998136256214765</v>
      </c>
      <c r="K846">
        <f>IF(B846&lt;=$B$9, EXP(-($B$5*B846))*($B$7*$B$6+$J$18*(D846-$B$6))*$B$20, "")</f>
        <v>54.094129594411498</v>
      </c>
      <c r="L846" t="str">
        <f>IF(B846&lt;=$B$9, "", EXP(-($B$5*B846))*$B$20)</f>
        <v/>
      </c>
    </row>
    <row r="847" spans="1:12" x14ac:dyDescent="0.25">
      <c r="A847">
        <f t="shared" si="72"/>
        <v>33.25</v>
      </c>
      <c r="B847">
        <v>8.25</v>
      </c>
      <c r="C847" s="1">
        <f t="shared" si="73"/>
        <v>1.21767625</v>
      </c>
      <c r="D847">
        <f t="shared" si="74"/>
        <v>60883.8125</v>
      </c>
      <c r="E847" s="12">
        <f t="shared" si="76"/>
        <v>63700.874496457014</v>
      </c>
      <c r="F847" s="1"/>
      <c r="G847" s="4"/>
      <c r="H847" s="4">
        <f t="shared" si="77"/>
        <v>58588.87342561649</v>
      </c>
      <c r="I847">
        <f xml:space="preserve">          IF($B847&lt;=$B$9,        $D847-$B$7*$B$6-$J$18*($D847-$B$6), $J$16)</f>
        <v>53663.912155476581</v>
      </c>
      <c r="J847">
        <f t="shared" si="75"/>
        <v>0.99998136550318761</v>
      </c>
      <c r="K847">
        <f>IF(B847&lt;=$B$9, EXP(-($B$5*B847))*($B$7*$B$6+$J$18*(D847-$B$6))*$B$20, "")</f>
        <v>54.091455972165697</v>
      </c>
      <c r="L847" t="str">
        <f>IF(B847&lt;=$B$9, "", EXP(-($B$5*B847))*$B$20)</f>
        <v/>
      </c>
    </row>
    <row r="848" spans="1:12" x14ac:dyDescent="0.25">
      <c r="A848">
        <f t="shared" si="72"/>
        <v>33.26</v>
      </c>
      <c r="B848">
        <v>8.26</v>
      </c>
      <c r="C848" s="1">
        <f t="shared" si="73"/>
        <v>1.2178888879999998</v>
      </c>
      <c r="D848">
        <f t="shared" si="74"/>
        <v>60894.444399999993</v>
      </c>
      <c r="E848" s="12">
        <f t="shared" si="76"/>
        <v>63805.853135730773</v>
      </c>
      <c r="F848" s="1"/>
      <c r="G848" s="4"/>
      <c r="H848" s="4">
        <f t="shared" si="77"/>
        <v>58681.578534760687</v>
      </c>
      <c r="I848">
        <f xml:space="preserve">          IF($B848&lt;=$B$9,        $D848-$B$7*$B$6-$J$18*($D848-$B$6), $J$16)</f>
        <v>53672.375536083855</v>
      </c>
      <c r="J848">
        <f t="shared" si="75"/>
        <v>0.99998136844158636</v>
      </c>
      <c r="K848">
        <f>IF(B848&lt;=$B$9, EXP(-($B$5*B848))*($B$7*$B$6+$J$18*(D848-$B$6))*$B$20, "")</f>
        <v>54.088768126052301</v>
      </c>
      <c r="L848" t="str">
        <f>IF(B848&lt;=$B$9, "", EXP(-($B$5*B848))*$B$20)</f>
        <v/>
      </c>
    </row>
    <row r="849" spans="1:12" x14ac:dyDescent="0.25">
      <c r="A849">
        <f t="shared" si="72"/>
        <v>33.269999999999996</v>
      </c>
      <c r="B849">
        <v>8.27</v>
      </c>
      <c r="C849" s="1">
        <f t="shared" si="73"/>
        <v>1.2181014020000001</v>
      </c>
      <c r="D849">
        <f t="shared" si="74"/>
        <v>60905.070100000004</v>
      </c>
      <c r="E849" s="12">
        <f t="shared" si="76"/>
        <v>63910.900394628276</v>
      </c>
      <c r="F849" s="1"/>
      <c r="G849" s="4"/>
      <c r="H849" s="4">
        <f t="shared" si="77"/>
        <v>58774.337775887012</v>
      </c>
      <c r="I849">
        <f xml:space="preserve">          IF($B849&lt;=$B$9,        $D849-$B$7*$B$6-$J$18*($D849-$B$6), $J$16)</f>
        <v>53680.833981264768</v>
      </c>
      <c r="J849">
        <f t="shared" si="75"/>
        <v>0.99998137137734577</v>
      </c>
      <c r="K849">
        <f>IF(B849&lt;=$B$9, EXP(-($B$5*B849))*($B$7*$B$6+$J$18*(D849-$B$6))*$B$20, "")</f>
        <v>54.086066069667943</v>
      </c>
      <c r="L849" t="str">
        <f>IF(B849&lt;=$B$9, "", EXP(-($B$5*B849))*$B$20)</f>
        <v/>
      </c>
    </row>
    <row r="850" spans="1:12" x14ac:dyDescent="0.25">
      <c r="A850">
        <f t="shared" si="72"/>
        <v>33.28</v>
      </c>
      <c r="B850">
        <v>8.2800000000000011</v>
      </c>
      <c r="C850" s="1">
        <f t="shared" si="73"/>
        <v>1.218313792</v>
      </c>
      <c r="D850">
        <f t="shared" si="74"/>
        <v>60915.689599999998</v>
      </c>
      <c r="E850" s="12">
        <f t="shared" si="76"/>
        <v>64016.016278566392</v>
      </c>
      <c r="F850" s="1"/>
      <c r="G850" s="4"/>
      <c r="H850" s="4">
        <f t="shared" si="77"/>
        <v>58867.151155295927</v>
      </c>
      <c r="I850">
        <f xml:space="preserve">          IF($B850&lt;=$B$9,        $D850-$B$7*$B$6-$J$18*($D850-$B$6), $J$16)</f>
        <v>53689.287491019277</v>
      </c>
      <c r="J850">
        <f t="shared" si="75"/>
        <v>0.99998137431046807</v>
      </c>
      <c r="K850">
        <f>IF(B850&lt;=$B$9, EXP(-($B$5*B850))*($B$7*$B$6+$J$18*(D850-$B$6))*$B$20, "")</f>
        <v>54.08334981660024</v>
      </c>
      <c r="L850" t="str">
        <f>IF(B850&lt;=$B$9, "", EXP(-($B$5*B850))*$B$20)</f>
        <v/>
      </c>
    </row>
    <row r="851" spans="1:12" x14ac:dyDescent="0.25">
      <c r="A851">
        <f t="shared" si="72"/>
        <v>33.29</v>
      </c>
      <c r="B851">
        <v>8.2900000000000009</v>
      </c>
      <c r="C851" s="1">
        <f t="shared" si="73"/>
        <v>1.2185260579999999</v>
      </c>
      <c r="D851">
        <f t="shared" si="74"/>
        <v>60926.302899999995</v>
      </c>
      <c r="E851" s="12">
        <f t="shared" si="76"/>
        <v>64121.200792963893</v>
      </c>
      <c r="F851" s="1"/>
      <c r="G851" s="4"/>
      <c r="H851" s="4">
        <f t="shared" si="77"/>
        <v>58960.018679290086</v>
      </c>
      <c r="I851">
        <f xml:space="preserve">          IF($B851&lt;=$B$9,        $D851-$B$7*$B$6-$J$18*($D851-$B$6), $J$16)</f>
        <v>53697.73606534741</v>
      </c>
      <c r="J851">
        <f t="shared" si="75"/>
        <v>0.99998137724095515</v>
      </c>
      <c r="K851">
        <f>IF(B851&lt;=$B$9, EXP(-($B$5*B851))*($B$7*$B$6+$J$18*(D851-$B$6))*$B$20, "")</f>
        <v>54.080619380427947</v>
      </c>
      <c r="L851" t="str">
        <f>IF(B851&lt;=$B$9, "", EXP(-($B$5*B851))*$B$20)</f>
        <v/>
      </c>
    </row>
    <row r="852" spans="1:12" x14ac:dyDescent="0.25">
      <c r="A852">
        <f t="shared" si="72"/>
        <v>33.299999999999997</v>
      </c>
      <c r="B852">
        <v>8.3000000000000007</v>
      </c>
      <c r="C852" s="1">
        <f t="shared" si="73"/>
        <v>1.2187382</v>
      </c>
      <c r="D852">
        <f t="shared" si="74"/>
        <v>60936.909999999996</v>
      </c>
      <c r="E852" s="12">
        <f t="shared" si="76"/>
        <v>64226.453943241431</v>
      </c>
      <c r="F852" s="1"/>
      <c r="G852" s="4"/>
      <c r="H852" s="4">
        <f t="shared" si="77"/>
        <v>59052.940354174367</v>
      </c>
      <c r="I852">
        <f xml:space="preserve">          IF($B852&lt;=$B$9,        $D852-$B$7*$B$6-$J$18*($D852-$B$6), $J$16)</f>
        <v>53706.17970424916</v>
      </c>
      <c r="J852">
        <f t="shared" si="75"/>
        <v>0.99998138016880911</v>
      </c>
      <c r="K852">
        <f>IF(B852&lt;=$B$9, EXP(-($B$5*B852))*($B$7*$B$6+$J$18*(D852-$B$6))*$B$20, "")</f>
        <v>54.077874774720868</v>
      </c>
      <c r="L852" t="str">
        <f>IF(B852&lt;=$B$9, "", EXP(-($B$5*B852))*$B$20)</f>
        <v/>
      </c>
    </row>
    <row r="853" spans="1:12" x14ac:dyDescent="0.25">
      <c r="A853">
        <f t="shared" si="72"/>
        <v>33.31</v>
      </c>
      <c r="B853">
        <v>8.31</v>
      </c>
      <c r="C853" s="1">
        <f t="shared" si="73"/>
        <v>1.218950218</v>
      </c>
      <c r="D853">
        <f t="shared" si="74"/>
        <v>60947.510900000001</v>
      </c>
      <c r="E853" s="12">
        <f t="shared" si="76"/>
        <v>64331.775734821567</v>
      </c>
      <c r="F853" s="1"/>
      <c r="G853" s="4"/>
      <c r="H853" s="4">
        <f t="shared" si="77"/>
        <v>59145.916186255839</v>
      </c>
      <c r="I853">
        <f xml:space="preserve">          IF($B853&lt;=$B$9,        $D853-$B$7*$B$6-$J$18*($D853-$B$6), $J$16)</f>
        <v>53714.618407724534</v>
      </c>
      <c r="J853">
        <f t="shared" si="75"/>
        <v>0.99998138309403206</v>
      </c>
      <c r="K853">
        <f>IF(B853&lt;=$B$9, EXP(-($B$5*B853))*($B$7*$B$6+$J$18*(D853-$B$6))*$B$20, "")</f>
        <v>54.075116013039896</v>
      </c>
      <c r="L853" t="str">
        <f>IF(B853&lt;=$B$9, "", EXP(-($B$5*B853))*$B$20)</f>
        <v/>
      </c>
    </row>
    <row r="854" spans="1:12" x14ac:dyDescent="0.25">
      <c r="A854">
        <f t="shared" si="72"/>
        <v>33.32</v>
      </c>
      <c r="B854">
        <v>8.32</v>
      </c>
      <c r="C854" s="1">
        <f t="shared" si="73"/>
        <v>1.219162112</v>
      </c>
      <c r="D854">
        <f t="shared" si="74"/>
        <v>60958.105600000003</v>
      </c>
      <c r="E854" s="12">
        <f t="shared" si="76"/>
        <v>64437.166173128753</v>
      </c>
      <c r="F854" s="1"/>
      <c r="G854" s="4"/>
      <c r="H854" s="4">
        <f t="shared" si="77"/>
        <v>59238.946181843785</v>
      </c>
      <c r="I854">
        <f xml:space="preserve">          IF($B854&lt;=$B$9,        $D854-$B$7*$B$6-$J$18*($D854-$B$6), $J$16)</f>
        <v>53723.052175773519</v>
      </c>
      <c r="J854">
        <f t="shared" si="75"/>
        <v>0.99998138601662601</v>
      </c>
      <c r="K854">
        <f>IF(B854&lt;=$B$9, EXP(-($B$5*B854))*($B$7*$B$6+$J$18*(D854-$B$6))*$B$20, "")</f>
        <v>54.072343108936977</v>
      </c>
      <c r="L854" t="str">
        <f>IF(B854&lt;=$B$9, "", EXP(-($B$5*B854))*$B$20)</f>
        <v/>
      </c>
    </row>
    <row r="855" spans="1:12" x14ac:dyDescent="0.25">
      <c r="A855">
        <f t="shared" ref="A855:A918" si="78">B855+25</f>
        <v>33.33</v>
      </c>
      <c r="B855">
        <v>8.33</v>
      </c>
      <c r="C855" s="1">
        <f t="shared" ref="C855:C918" si="79">$B$2+$B$3*B855+$B$4*B855^2</f>
        <v>1.219373882</v>
      </c>
      <c r="D855">
        <f t="shared" ref="D855:D918" si="80">$B$6*C855</f>
        <v>60968.694100000001</v>
      </c>
      <c r="E855" s="12">
        <f t="shared" si="76"/>
        <v>64542.625263589347</v>
      </c>
      <c r="F855" s="1"/>
      <c r="G855" s="4"/>
      <c r="H855" s="4">
        <f t="shared" si="77"/>
        <v>59332.030347249696</v>
      </c>
      <c r="I855">
        <f xml:space="preserve">          IF($B855&lt;=$B$9,        $D855-$B$7*$B$6-$J$18*($D855-$B$6), $J$16)</f>
        <v>53731.481008396113</v>
      </c>
      <c r="J855">
        <f t="shared" ref="J855:J918" si="81">($I855^(1-J$20)-1)/(1-J$20)</f>
        <v>0.99998138893659294</v>
      </c>
      <c r="K855">
        <f>IF(B855&lt;=$B$9, EXP(-($B$5*B855))*($B$7*$B$6+$J$18*(D855-$B$6))*$B$20, "")</f>
        <v>54.069556075955198</v>
      </c>
      <c r="L855" t="str">
        <f>IF(B855&lt;=$B$9, "", EXP(-($B$5*B855))*$B$20)</f>
        <v/>
      </c>
    </row>
    <row r="856" spans="1:12" x14ac:dyDescent="0.25">
      <c r="A856">
        <f t="shared" si="78"/>
        <v>33.340000000000003</v>
      </c>
      <c r="B856">
        <v>8.34</v>
      </c>
      <c r="C856" s="1">
        <f t="shared" si="79"/>
        <v>1.2195855280000001</v>
      </c>
      <c r="D856">
        <f t="shared" si="80"/>
        <v>60979.276400000002</v>
      </c>
      <c r="E856" s="12">
        <f t="shared" ref="E856:E919" si="82">IF($B856&lt;$B$9,      E855+($B$5*E855+$B$7*$B$6+$B$8*($D856-$B$6))*$B$20,           E855+($B$5*E855-$B$12)*$B$20)</f>
        <v>64648.153011631606</v>
      </c>
      <c r="F856" s="1"/>
      <c r="G856" s="4"/>
      <c r="H856" s="4">
        <f t="shared" ref="H856:H919" si="83">IF($B856&lt;=$B$9,      H855+($B$5*H855+$B$7*$B$6+J$18*($D855-$B$6))*$B$20,           H855+($B$5*H855-J$16)*$B$20)</f>
        <v>59425.168688787271</v>
      </c>
      <c r="I856">
        <f xml:space="preserve">          IF($B856&lt;=$B$9,        $D856-$B$7*$B$6-$J$18*($D856-$B$6), $J$16)</f>
        <v>53739.904905592331</v>
      </c>
      <c r="J856">
        <f t="shared" si="81"/>
        <v>0.99998139185393509</v>
      </c>
      <c r="K856">
        <f>IF(B856&lt;=$B$9, EXP(-($B$5*B856))*($B$7*$B$6+$J$18*(D856-$B$6))*$B$20, "")</f>
        <v>54.066754927628693</v>
      </c>
      <c r="L856" t="str">
        <f>IF(B856&lt;=$B$9, "", EXP(-($B$5*B856))*$B$20)</f>
        <v/>
      </c>
    </row>
    <row r="857" spans="1:12" x14ac:dyDescent="0.25">
      <c r="A857">
        <f t="shared" si="78"/>
        <v>33.35</v>
      </c>
      <c r="B857">
        <v>8.35</v>
      </c>
      <c r="C857" s="1">
        <f t="shared" si="79"/>
        <v>1.2197970500000002</v>
      </c>
      <c r="D857">
        <f t="shared" si="80"/>
        <v>60989.852500000008</v>
      </c>
      <c r="E857" s="12">
        <f t="shared" si="82"/>
        <v>64753.74942268568</v>
      </c>
      <c r="F857" s="1"/>
      <c r="G857" s="4"/>
      <c r="H857" s="4">
        <f t="shared" si="83"/>
        <v>59518.361212772426</v>
      </c>
      <c r="I857">
        <f xml:space="preserve">          IF($B857&lt;=$B$9,        $D857-$B$7*$B$6-$J$18*($D857-$B$6), $J$16)</f>
        <v>53748.323867362174</v>
      </c>
      <c r="J857">
        <f t="shared" si="81"/>
        <v>0.99998139476865422</v>
      </c>
      <c r="K857">
        <f>IF(B857&lt;=$B$9, EXP(-($B$5*B857))*($B$7*$B$6+$J$18*(D857-$B$6))*$B$20, "")</f>
        <v>54.063939677482757</v>
      </c>
      <c r="L857" t="str">
        <f>IF(B857&lt;=$B$9, "", EXP(-($B$5*B857))*$B$20)</f>
        <v/>
      </c>
    </row>
    <row r="858" spans="1:12" x14ac:dyDescent="0.25">
      <c r="A858">
        <f t="shared" si="78"/>
        <v>33.36</v>
      </c>
      <c r="B858">
        <v>8.3600000000000012</v>
      </c>
      <c r="C858" s="1">
        <f t="shared" si="79"/>
        <v>1.220008448</v>
      </c>
      <c r="D858">
        <f t="shared" si="80"/>
        <v>61000.422399999996</v>
      </c>
      <c r="E858" s="12">
        <f t="shared" si="82"/>
        <v>64859.414502183623</v>
      </c>
      <c r="F858" s="1"/>
      <c r="G858" s="4"/>
      <c r="H858" s="4">
        <f t="shared" si="83"/>
        <v>59611.607925523276</v>
      </c>
      <c r="I858">
        <f xml:space="preserve">          IF($B858&lt;=$B$9,        $D858-$B$7*$B$6-$J$18*($D858-$B$6), $J$16)</f>
        <v>53756.737893705613</v>
      </c>
      <c r="J858">
        <f t="shared" si="81"/>
        <v>0.99998139768075256</v>
      </c>
      <c r="K858">
        <f>IF(B858&lt;=$B$9, EXP(-($B$5*B858))*($B$7*$B$6+$J$18*(D858-$B$6))*$B$20, "")</f>
        <v>54.061110339033704</v>
      </c>
      <c r="L858" t="str">
        <f>IF(B858&lt;=$B$9, "", EXP(-($B$5*B858))*$B$20)</f>
        <v/>
      </c>
    </row>
    <row r="859" spans="1:12" x14ac:dyDescent="0.25">
      <c r="A859">
        <f t="shared" si="78"/>
        <v>33.370000000000005</v>
      </c>
      <c r="B859">
        <v>8.370000000000001</v>
      </c>
      <c r="C859" s="1">
        <f t="shared" si="79"/>
        <v>1.220219722</v>
      </c>
      <c r="D859">
        <f t="shared" si="80"/>
        <v>61010.986099999995</v>
      </c>
      <c r="E859" s="12">
        <f t="shared" si="82"/>
        <v>64965.14825555939</v>
      </c>
      <c r="F859" s="1"/>
      <c r="G859" s="4"/>
      <c r="H859" s="4">
        <f t="shared" si="83"/>
        <v>59704.908833360154</v>
      </c>
      <c r="I859">
        <f xml:space="preserve">          IF($B859&lt;=$B$9,        $D859-$B$7*$B$6-$J$18*($D859-$B$6), $J$16)</f>
        <v>53765.146984622676</v>
      </c>
      <c r="J859">
        <f t="shared" si="81"/>
        <v>0.99998140059023211</v>
      </c>
      <c r="K859">
        <f>IF(B859&lt;=$B$9, EXP(-($B$5*B859))*($B$7*$B$6+$J$18*(D859-$B$6))*$B$20, "")</f>
        <v>54.058266925789056</v>
      </c>
      <c r="L859" t="str">
        <f>IF(B859&lt;=$B$9, "", EXP(-($B$5*B859))*$B$20)</f>
        <v/>
      </c>
    </row>
    <row r="860" spans="1:12" x14ac:dyDescent="0.25">
      <c r="A860">
        <f t="shared" si="78"/>
        <v>33.380000000000003</v>
      </c>
      <c r="B860">
        <v>8.3800000000000008</v>
      </c>
      <c r="C860" s="1">
        <f t="shared" si="79"/>
        <v>1.2204308720000001</v>
      </c>
      <c r="D860">
        <f t="shared" si="80"/>
        <v>61021.543600000005</v>
      </c>
      <c r="E860" s="12">
        <f t="shared" si="82"/>
        <v>65070.950688248835</v>
      </c>
      <c r="F860" s="1"/>
      <c r="G860" s="4"/>
      <c r="H860" s="4">
        <f t="shared" si="83"/>
        <v>59798.263942605605</v>
      </c>
      <c r="I860">
        <f xml:space="preserve">          IF($B860&lt;=$B$9,        $D860-$B$7*$B$6-$J$18*($D860-$B$6), $J$16)</f>
        <v>53773.55114011337</v>
      </c>
      <c r="J860">
        <f t="shared" si="81"/>
        <v>0.99998140349709486</v>
      </c>
      <c r="K860">
        <f>IF(B860&lt;=$B$9, EXP(-($B$5*B860))*($B$7*$B$6+$J$18*(D860-$B$6))*$B$20, "")</f>
        <v>54.055409451247414</v>
      </c>
      <c r="L860" t="str">
        <f>IF(B860&lt;=$B$9, "", EXP(-($B$5*B860))*$B$20)</f>
        <v/>
      </c>
    </row>
    <row r="861" spans="1:12" x14ac:dyDescent="0.25">
      <c r="A861">
        <f t="shared" si="78"/>
        <v>33.39</v>
      </c>
      <c r="B861">
        <v>8.39</v>
      </c>
      <c r="C861" s="1">
        <f t="shared" si="79"/>
        <v>1.220641898</v>
      </c>
      <c r="D861">
        <f t="shared" si="80"/>
        <v>61032.094900000004</v>
      </c>
      <c r="E861" s="12">
        <f t="shared" si="82"/>
        <v>65176.821805689724</v>
      </c>
      <c r="F861" s="1"/>
      <c r="G861" s="4"/>
      <c r="H861" s="4">
        <f t="shared" si="83"/>
        <v>59891.673259584386</v>
      </c>
      <c r="I861">
        <f xml:space="preserve">          IF($B861&lt;=$B$9,        $D861-$B$7*$B$6-$J$18*($D861-$B$6), $J$16)</f>
        <v>53781.950360177667</v>
      </c>
      <c r="J861">
        <f t="shared" si="81"/>
        <v>0.99998140640134281</v>
      </c>
      <c r="K861">
        <f>IF(B861&lt;=$B$9, EXP(-($B$5*B861))*($B$7*$B$6+$J$18*(D861-$B$6))*$B$20, "")</f>
        <v>54.052537928898445</v>
      </c>
      <c r="L861" t="str">
        <f>IF(B861&lt;=$B$9, "", EXP(-($B$5*B861))*$B$20)</f>
        <v/>
      </c>
    </row>
    <row r="862" spans="1:12" x14ac:dyDescent="0.25">
      <c r="A862">
        <f t="shared" si="78"/>
        <v>33.4</v>
      </c>
      <c r="B862">
        <v>8.4</v>
      </c>
      <c r="C862" s="1">
        <f t="shared" si="79"/>
        <v>1.2208527999999998</v>
      </c>
      <c r="D862">
        <f t="shared" si="80"/>
        <v>61042.639999999992</v>
      </c>
      <c r="E862" s="12">
        <f t="shared" si="82"/>
        <v>65282.761613321716</v>
      </c>
      <c r="F862" s="1"/>
      <c r="G862" s="4"/>
      <c r="H862" s="4">
        <f t="shared" si="83"/>
        <v>59985.136790623466</v>
      </c>
      <c r="I862">
        <f xml:space="preserve">          IF($B862&lt;=$B$9,        $D862-$B$7*$B$6-$J$18*($D862-$B$6), $J$16)</f>
        <v>53790.344644815574</v>
      </c>
      <c r="J862">
        <f t="shared" si="81"/>
        <v>0.99998140930297796</v>
      </c>
      <c r="K862">
        <f>IF(B862&lt;=$B$9, EXP(-($B$5*B862))*($B$7*$B$6+$J$18*(D862-$B$6))*$B$20, "")</f>
        <v>54.049652372223001</v>
      </c>
      <c r="L862" t="str">
        <f>IF(B862&lt;=$B$9, "", EXP(-($B$5*B862))*$B$20)</f>
        <v/>
      </c>
    </row>
    <row r="863" spans="1:12" x14ac:dyDescent="0.25">
      <c r="A863">
        <f t="shared" si="78"/>
        <v>33.409999999999997</v>
      </c>
      <c r="B863">
        <v>8.41</v>
      </c>
      <c r="C863" s="1">
        <f t="shared" si="79"/>
        <v>1.2210635780000001</v>
      </c>
      <c r="D863">
        <f t="shared" si="80"/>
        <v>61053.178900000006</v>
      </c>
      <c r="E863" s="12">
        <f t="shared" si="82"/>
        <v>65388.770116586376</v>
      </c>
      <c r="F863" s="1"/>
      <c r="G863" s="4"/>
      <c r="H863" s="4">
        <f t="shared" si="83"/>
        <v>60078.654542052027</v>
      </c>
      <c r="I863">
        <f xml:space="preserve">          IF($B863&lt;=$B$9,        $D863-$B$7*$B$6-$J$18*($D863-$B$6), $J$16)</f>
        <v>53798.733994027119</v>
      </c>
      <c r="J863">
        <f t="shared" si="81"/>
        <v>0.99998141220200254</v>
      </c>
      <c r="K863">
        <f>IF(B863&lt;=$B$9, EXP(-($B$5*B863))*($B$7*$B$6+$J$18*(D863-$B$6))*$B$20, "")</f>
        <v>54.046752794693106</v>
      </c>
      <c r="L863" t="str">
        <f>IF(B863&lt;=$B$9, "", EXP(-($B$5*B863))*$B$20)</f>
        <v/>
      </c>
    </row>
    <row r="864" spans="1:12" x14ac:dyDescent="0.25">
      <c r="A864">
        <f t="shared" si="78"/>
        <v>33.42</v>
      </c>
      <c r="B864">
        <v>8.42</v>
      </c>
      <c r="C864" s="1">
        <f t="shared" si="79"/>
        <v>1.2212742320000001</v>
      </c>
      <c r="D864">
        <f t="shared" si="80"/>
        <v>61063.711600000002</v>
      </c>
      <c r="E864" s="12">
        <f t="shared" si="82"/>
        <v>65494.847320927183</v>
      </c>
      <c r="F864" s="1"/>
      <c r="G864" s="4"/>
      <c r="H864" s="4">
        <f t="shared" si="83"/>
        <v>60172.226520201475</v>
      </c>
      <c r="I864">
        <f xml:space="preserve">          IF($B864&lt;=$B$9,        $D864-$B$7*$B$6-$J$18*($D864-$B$6), $J$16)</f>
        <v>53807.118407812268</v>
      </c>
      <c r="J864">
        <f t="shared" si="81"/>
        <v>0.99998141509841842</v>
      </c>
      <c r="K864">
        <f>IF(B864&lt;=$B$9, EXP(-($B$5*B864))*($B$7*$B$6+$J$18*(D864-$B$6))*$B$20, "")</f>
        <v>54.043839209771804</v>
      </c>
      <c r="L864" t="str">
        <f>IF(B864&lt;=$B$9, "", EXP(-($B$5*B864))*$B$20)</f>
        <v/>
      </c>
    </row>
    <row r="865" spans="1:12" x14ac:dyDescent="0.25">
      <c r="A865">
        <f t="shared" si="78"/>
        <v>33.43</v>
      </c>
      <c r="B865">
        <v>8.43</v>
      </c>
      <c r="C865" s="1">
        <f t="shared" si="79"/>
        <v>1.221484762</v>
      </c>
      <c r="D865">
        <f t="shared" si="80"/>
        <v>61074.238100000002</v>
      </c>
      <c r="E865" s="12">
        <f t="shared" si="82"/>
        <v>65600.993231789515</v>
      </c>
      <c r="F865" s="1"/>
      <c r="G865" s="4"/>
      <c r="H865" s="4">
        <f t="shared" si="83"/>
        <v>60265.852731405423</v>
      </c>
      <c r="I865">
        <f xml:space="preserve">          IF($B865&lt;=$B$9,        $D865-$B$7*$B$6-$J$18*($D865-$B$6), $J$16)</f>
        <v>53815.497886171033</v>
      </c>
      <c r="J865">
        <f t="shared" si="81"/>
        <v>0.99998141799222751</v>
      </c>
      <c r="K865">
        <f>IF(B865&lt;=$B$9, EXP(-($B$5*B865))*($B$7*$B$6+$J$18*(D865-$B$6))*$B$20, "")</f>
        <v>54.040911630913349</v>
      </c>
      <c r="L865" t="str">
        <f>IF(B865&lt;=$B$9, "", EXP(-($B$5*B865))*$B$20)</f>
        <v/>
      </c>
    </row>
    <row r="866" spans="1:12" x14ac:dyDescent="0.25">
      <c r="A866">
        <f t="shared" si="78"/>
        <v>33.44</v>
      </c>
      <c r="B866">
        <v>8.4400000000000013</v>
      </c>
      <c r="C866" s="1">
        <f t="shared" si="79"/>
        <v>1.2216951679999999</v>
      </c>
      <c r="D866">
        <f t="shared" si="80"/>
        <v>61084.758399999992</v>
      </c>
      <c r="E866" s="12">
        <f t="shared" si="82"/>
        <v>65707.207854620647</v>
      </c>
      <c r="F866" s="1"/>
      <c r="G866" s="4"/>
      <c r="H866" s="4">
        <f t="shared" si="83"/>
        <v>60359.533181999701</v>
      </c>
      <c r="I866">
        <f xml:space="preserve">          IF($B866&lt;=$B$9,        $D866-$B$7*$B$6-$J$18*($D866-$B$6), $J$16)</f>
        <v>53823.872429103409</v>
      </c>
      <c r="J866">
        <f t="shared" si="81"/>
        <v>0.999981420883432</v>
      </c>
      <c r="K866">
        <f>IF(B866&lt;=$B$9, EXP(-($B$5*B866))*($B$7*$B$6+$J$18*(D866-$B$6))*$B$20, "")</f>
        <v>54.03797007156313</v>
      </c>
      <c r="L866" t="str">
        <f>IF(B866&lt;=$B$9, "", EXP(-($B$5*B866))*$B$20)</f>
        <v/>
      </c>
    </row>
    <row r="867" spans="1:12" x14ac:dyDescent="0.25">
      <c r="A867">
        <f t="shared" si="78"/>
        <v>33.450000000000003</v>
      </c>
      <c r="B867">
        <v>8.4500000000000011</v>
      </c>
      <c r="C867" s="1">
        <f t="shared" si="79"/>
        <v>1.2219054499999999</v>
      </c>
      <c r="D867">
        <f t="shared" si="80"/>
        <v>61095.272499999999</v>
      </c>
      <c r="E867" s="12">
        <f t="shared" si="82"/>
        <v>65813.49119486977</v>
      </c>
      <c r="F867" s="1"/>
      <c r="G867" s="4"/>
      <c r="H867" s="4">
        <f t="shared" si="83"/>
        <v>60453.267878322367</v>
      </c>
      <c r="I867">
        <f xml:space="preserve">          IF($B867&lt;=$B$9,        $D867-$B$7*$B$6-$J$18*($D867-$B$6), $J$16)</f>
        <v>53832.242036609416</v>
      </c>
      <c r="J867">
        <f t="shared" si="81"/>
        <v>0.99998142377203392</v>
      </c>
      <c r="K867">
        <f>IF(B867&lt;=$B$9, EXP(-($B$5*B867))*($B$7*$B$6+$J$18*(D867-$B$6))*$B$20, "")</f>
        <v>54.035014545157757</v>
      </c>
      <c r="L867" t="str">
        <f>IF(B867&lt;=$B$9, "", EXP(-($B$5*B867))*$B$20)</f>
        <v/>
      </c>
    </row>
    <row r="868" spans="1:12" x14ac:dyDescent="0.25">
      <c r="A868">
        <f t="shared" si="78"/>
        <v>33.46</v>
      </c>
      <c r="B868">
        <v>8.4600000000000009</v>
      </c>
      <c r="C868" s="1">
        <f t="shared" si="79"/>
        <v>1.2221156080000002</v>
      </c>
      <c r="D868">
        <f t="shared" si="80"/>
        <v>61105.780400000011</v>
      </c>
      <c r="E868" s="12">
        <f t="shared" si="82"/>
        <v>65919.843257987974</v>
      </c>
      <c r="F868" s="1"/>
      <c r="G868" s="4"/>
      <c r="H868" s="4">
        <f t="shared" si="83"/>
        <v>60547.056826713684</v>
      </c>
      <c r="I868">
        <f xml:space="preserve">          IF($B868&lt;=$B$9,        $D868-$B$7*$B$6-$J$18*($D868-$B$6), $J$16)</f>
        <v>53840.60670868904</v>
      </c>
      <c r="J868">
        <f t="shared" si="81"/>
        <v>0.99998142665803502</v>
      </c>
      <c r="K868">
        <f>IF(B868&lt;=$B$9, EXP(-($B$5*B868))*($B$7*$B$6+$J$18*(D868-$B$6))*$B$20, "")</f>
        <v>54.032045065124869</v>
      </c>
      <c r="L868" t="str">
        <f>IF(B868&lt;=$B$9, "", EXP(-($B$5*B868))*$B$20)</f>
        <v/>
      </c>
    </row>
    <row r="869" spans="1:12" x14ac:dyDescent="0.25">
      <c r="A869">
        <f t="shared" si="78"/>
        <v>33.47</v>
      </c>
      <c r="B869">
        <v>8.4700000000000006</v>
      </c>
      <c r="C869" s="1">
        <f t="shared" si="79"/>
        <v>1.2223256419999999</v>
      </c>
      <c r="D869">
        <f t="shared" si="80"/>
        <v>61116.282099999997</v>
      </c>
      <c r="E869" s="12">
        <f t="shared" si="82"/>
        <v>66026.264049428268</v>
      </c>
      <c r="F869" s="1"/>
      <c r="G869" s="4"/>
      <c r="H869" s="4">
        <f t="shared" si="83"/>
        <v>60640.900033516147</v>
      </c>
      <c r="I869">
        <f xml:space="preserve">          IF($B869&lt;=$B$9,        $D869-$B$7*$B$6-$J$18*($D869-$B$6), $J$16)</f>
        <v>53848.966445342259</v>
      </c>
      <c r="J869">
        <f t="shared" si="81"/>
        <v>0.99998142954143765</v>
      </c>
      <c r="K869">
        <f>IF(B869&lt;=$B$9, EXP(-($B$5*B869))*($B$7*$B$6+$J$18*(D869-$B$6))*$B$20, "")</f>
        <v>54.029061644883285</v>
      </c>
      <c r="L869" t="str">
        <f>IF(B869&lt;=$B$9, "", EXP(-($B$5*B869))*$B$20)</f>
        <v/>
      </c>
    </row>
    <row r="870" spans="1:12" x14ac:dyDescent="0.25">
      <c r="A870">
        <f t="shared" si="78"/>
        <v>33.480000000000004</v>
      </c>
      <c r="B870">
        <v>8.48</v>
      </c>
      <c r="C870" s="1">
        <f t="shared" si="79"/>
        <v>1.2225355520000001</v>
      </c>
      <c r="D870">
        <f t="shared" si="80"/>
        <v>61126.777600000001</v>
      </c>
      <c r="E870" s="12">
        <f t="shared" si="82"/>
        <v>66132.753574645569</v>
      </c>
      <c r="F870" s="1"/>
      <c r="G870" s="4"/>
      <c r="H870" s="4">
        <f t="shared" si="83"/>
        <v>60734.797505074457</v>
      </c>
      <c r="I870">
        <f xml:space="preserve">          IF($B870&lt;=$B$9,        $D870-$B$7*$B$6-$J$18*($D870-$B$6), $J$16)</f>
        <v>53857.321246569118</v>
      </c>
      <c r="J870">
        <f t="shared" si="81"/>
        <v>0.99998143242224358</v>
      </c>
      <c r="K870">
        <f>IF(B870&lt;=$B$9, EXP(-($B$5*B870))*($B$7*$B$6+$J$18*(D870-$B$6))*$B$20, "")</f>
        <v>54.026064297843114</v>
      </c>
      <c r="L870" t="str">
        <f>IF(B870&lt;=$B$9, "", EXP(-($B$5*B870))*$B$20)</f>
        <v/>
      </c>
    </row>
    <row r="871" spans="1:12" x14ac:dyDescent="0.25">
      <c r="A871">
        <f t="shared" si="78"/>
        <v>33.49</v>
      </c>
      <c r="B871">
        <v>8.49</v>
      </c>
      <c r="C871" s="1">
        <f t="shared" si="79"/>
        <v>1.2227453380000002</v>
      </c>
      <c r="D871">
        <f t="shared" si="80"/>
        <v>61137.26690000001</v>
      </c>
      <c r="E871" s="12">
        <f t="shared" si="82"/>
        <v>66239.311839096699</v>
      </c>
      <c r="F871" s="1"/>
      <c r="G871" s="4"/>
      <c r="H871" s="4">
        <f t="shared" si="83"/>
        <v>60828.749247735541</v>
      </c>
      <c r="I871">
        <f xml:space="preserve">          IF($B871&lt;=$B$9,        $D871-$B$7*$B$6-$J$18*($D871-$B$6), $J$16)</f>
        <v>53865.671112369586</v>
      </c>
      <c r="J871">
        <f t="shared" si="81"/>
        <v>0.9999814353004548</v>
      </c>
      <c r="K871">
        <f>IF(B871&lt;=$B$9, EXP(-($B$5*B871))*($B$7*$B$6+$J$18*(D871-$B$6))*$B$20, "")</f>
        <v>54.023053037405525</v>
      </c>
      <c r="L871" t="str">
        <f>IF(B871&lt;=$B$9, "", EXP(-($B$5*B871))*$B$20)</f>
        <v/>
      </c>
    </row>
    <row r="872" spans="1:12" x14ac:dyDescent="0.25">
      <c r="A872">
        <f t="shared" si="78"/>
        <v>33.5</v>
      </c>
      <c r="B872">
        <v>8.5</v>
      </c>
      <c r="C872" s="1">
        <f t="shared" si="79"/>
        <v>1.222955</v>
      </c>
      <c r="D872">
        <f t="shared" si="80"/>
        <v>61147.75</v>
      </c>
      <c r="E872" s="12">
        <f t="shared" si="82"/>
        <v>66345.938848240388</v>
      </c>
      <c r="F872" s="1"/>
      <c r="G872" s="4"/>
      <c r="H872" s="4">
        <f t="shared" si="83"/>
        <v>60922.755267848552</v>
      </c>
      <c r="I872">
        <f xml:space="preserve">          IF($B872&lt;=$B$9,        $D872-$B$7*$B$6-$J$18*($D872-$B$6), $J$16)</f>
        <v>53874.016042743664</v>
      </c>
      <c r="J872">
        <f t="shared" si="81"/>
        <v>0.99998143817607343</v>
      </c>
      <c r="K872">
        <f>IF(B872&lt;=$B$9, EXP(-($B$5*B872))*($B$7*$B$6+$J$18*(D872-$B$6))*$B$20, "")</f>
        <v>54.02002787696285</v>
      </c>
      <c r="L872" t="str">
        <f>IF(B872&lt;=$B$9, "", EXP(-($B$5*B872))*$B$20)</f>
        <v/>
      </c>
    </row>
    <row r="873" spans="1:12" x14ac:dyDescent="0.25">
      <c r="A873">
        <f t="shared" si="78"/>
        <v>33.51</v>
      </c>
      <c r="B873">
        <v>8.51</v>
      </c>
      <c r="C873" s="1">
        <f t="shared" si="79"/>
        <v>1.223164538</v>
      </c>
      <c r="D873">
        <f t="shared" si="80"/>
        <v>61158.226900000001</v>
      </c>
      <c r="E873" s="12">
        <f t="shared" si="82"/>
        <v>66452.634607537271</v>
      </c>
      <c r="F873" s="1"/>
      <c r="G873" s="4"/>
      <c r="H873" s="4">
        <f t="shared" si="83"/>
        <v>61016.815571764862</v>
      </c>
      <c r="I873">
        <f xml:space="preserve">          IF($B873&lt;=$B$9,        $D873-$B$7*$B$6-$J$18*($D873-$B$6), $J$16)</f>
        <v>53882.356037691367</v>
      </c>
      <c r="J873">
        <f t="shared" si="81"/>
        <v>0.99998144104910147</v>
      </c>
      <c r="K873">
        <f>IF(B873&lt;=$B$9, EXP(-($B$5*B873))*($B$7*$B$6+$J$18*(D873-$B$6))*$B$20, "")</f>
        <v>54.016988829898693</v>
      </c>
      <c r="L873" t="str">
        <f>IF(B873&lt;=$B$9, "", EXP(-($B$5*B873))*$B$20)</f>
        <v/>
      </c>
    </row>
    <row r="874" spans="1:12" x14ac:dyDescent="0.25">
      <c r="A874">
        <f t="shared" si="78"/>
        <v>33.519999999999996</v>
      </c>
      <c r="B874">
        <v>8.52</v>
      </c>
      <c r="C874" s="1">
        <f t="shared" si="79"/>
        <v>1.223373952</v>
      </c>
      <c r="D874">
        <f t="shared" si="80"/>
        <v>61168.6976</v>
      </c>
      <c r="E874" s="12">
        <f t="shared" si="82"/>
        <v>66559.399122449904</v>
      </c>
      <c r="F874" s="1"/>
      <c r="G874" s="4"/>
      <c r="H874" s="4">
        <f t="shared" si="83"/>
        <v>61110.930165838065</v>
      </c>
      <c r="I874">
        <f xml:space="preserve">          IF($B874&lt;=$B$9,        $D874-$B$7*$B$6-$J$18*($D874-$B$6), $J$16)</f>
        <v>53890.691097212679</v>
      </c>
      <c r="J874">
        <f t="shared" si="81"/>
        <v>0.9999814439195408</v>
      </c>
      <c r="K874">
        <f>IF(B874&lt;=$B$9, EXP(-($B$5*B874))*($B$7*$B$6+$J$18*(D874-$B$6))*$B$20, "")</f>
        <v>54.013935909587744</v>
      </c>
      <c r="L874" t="str">
        <f>IF(B874&lt;=$B$9, "", EXP(-($B$5*B874))*$B$20)</f>
        <v/>
      </c>
    </row>
    <row r="875" spans="1:12" x14ac:dyDescent="0.25">
      <c r="A875">
        <f t="shared" si="78"/>
        <v>33.53</v>
      </c>
      <c r="B875">
        <v>8.5300000000000011</v>
      </c>
      <c r="C875" s="1">
        <f t="shared" si="79"/>
        <v>1.2235832420000001</v>
      </c>
      <c r="D875">
        <f t="shared" si="80"/>
        <v>61179.162100000009</v>
      </c>
      <c r="E875" s="12">
        <f t="shared" si="82"/>
        <v>66666.232398442764</v>
      </c>
      <c r="F875" s="1"/>
      <c r="G875" s="4"/>
      <c r="H875" s="4">
        <f t="shared" si="83"/>
        <v>61205.099056423984</v>
      </c>
      <c r="I875">
        <f xml:space="preserve">          IF($B875&lt;=$B$9,        $D875-$B$7*$B$6-$J$18*($D875-$B$6), $J$16)</f>
        <v>53899.021221307623</v>
      </c>
      <c r="J875">
        <f t="shared" si="81"/>
        <v>0.99998144678739354</v>
      </c>
      <c r="K875">
        <f>IF(B875&lt;=$B$9, EXP(-($B$5*B875))*($B$7*$B$6+$J$18*(D875-$B$6))*$B$20, "")</f>
        <v>54.010869129395971</v>
      </c>
      <c r="L875" t="str">
        <f>IF(B875&lt;=$B$9, "", EXP(-($B$5*B875))*$B$20)</f>
        <v/>
      </c>
    </row>
    <row r="876" spans="1:12" x14ac:dyDescent="0.25">
      <c r="A876">
        <f t="shared" si="78"/>
        <v>33.54</v>
      </c>
      <c r="B876">
        <v>8.5400000000000009</v>
      </c>
      <c r="C876" s="1">
        <f t="shared" si="79"/>
        <v>1.223792408</v>
      </c>
      <c r="D876">
        <f t="shared" si="80"/>
        <v>61189.6204</v>
      </c>
      <c r="E876" s="12">
        <f t="shared" si="82"/>
        <v>66773.13444098222</v>
      </c>
      <c r="F876" s="1"/>
      <c r="G876" s="4"/>
      <c r="H876" s="4">
        <f t="shared" si="83"/>
        <v>61299.322249880657</v>
      </c>
      <c r="I876">
        <f xml:space="preserve">          IF($B876&lt;=$B$9,        $D876-$B$7*$B$6-$J$18*($D876-$B$6), $J$16)</f>
        <v>53907.346409976162</v>
      </c>
      <c r="J876">
        <f t="shared" si="81"/>
        <v>0.99998144965266156</v>
      </c>
      <c r="K876">
        <f>IF(B876&lt;=$B$9, EXP(-($B$5*B876))*($B$7*$B$6+$J$18*(D876-$B$6))*$B$20, "")</f>
        <v>54.007788502680455</v>
      </c>
      <c r="L876" t="str">
        <f>IF(B876&lt;=$B$9, "", EXP(-($B$5*B876))*$B$20)</f>
        <v/>
      </c>
    </row>
    <row r="877" spans="1:12" x14ac:dyDescent="0.25">
      <c r="A877">
        <f t="shared" si="78"/>
        <v>33.549999999999997</v>
      </c>
      <c r="B877">
        <v>8.5500000000000007</v>
      </c>
      <c r="C877" s="1">
        <f t="shared" si="79"/>
        <v>1.22400145</v>
      </c>
      <c r="D877">
        <f t="shared" si="80"/>
        <v>61200.072500000002</v>
      </c>
      <c r="E877" s="12">
        <f t="shared" si="82"/>
        <v>66880.10525553656</v>
      </c>
      <c r="F877" s="1"/>
      <c r="G877" s="4"/>
      <c r="H877" s="4">
        <f t="shared" si="83"/>
        <v>61393.599752568356</v>
      </c>
      <c r="I877">
        <f xml:space="preserve">          IF($B877&lt;=$B$9,        $D877-$B$7*$B$6-$J$18*($D877-$B$6), $J$16)</f>
        <v>53915.666663218333</v>
      </c>
      <c r="J877">
        <f t="shared" si="81"/>
        <v>0.99998145251534687</v>
      </c>
      <c r="K877">
        <f>IF(B877&lt;=$B$9, EXP(-($B$5*B877))*($B$7*$B$6+$J$18*(D877-$B$6))*$B$20, "")</f>
        <v>54.004694042789545</v>
      </c>
      <c r="L877" t="str">
        <f>IF(B877&lt;=$B$9, "", EXP(-($B$5*B877))*$B$20)</f>
        <v/>
      </c>
    </row>
    <row r="878" spans="1:12" x14ac:dyDescent="0.25">
      <c r="A878">
        <f t="shared" si="78"/>
        <v>33.56</v>
      </c>
      <c r="B878">
        <v>8.56</v>
      </c>
      <c r="C878" s="1">
        <f t="shared" si="79"/>
        <v>1.2242103679999998</v>
      </c>
      <c r="D878">
        <f t="shared" si="80"/>
        <v>61210.518399999994</v>
      </c>
      <c r="E878" s="12">
        <f t="shared" si="82"/>
        <v>66987.144847575997</v>
      </c>
      <c r="F878" s="1"/>
      <c r="G878" s="4"/>
      <c r="H878" s="4">
        <f t="shared" si="83"/>
        <v>61487.931570849571</v>
      </c>
      <c r="I878">
        <f xml:space="preserve">          IF($B878&lt;=$B$9,        $D878-$B$7*$B$6-$J$18*($D878-$B$6), $J$16)</f>
        <v>53923.981981034107</v>
      </c>
      <c r="J878">
        <f t="shared" si="81"/>
        <v>0.99998145537545147</v>
      </c>
      <c r="K878">
        <f>IF(B878&lt;=$B$9, EXP(-($B$5*B878))*($B$7*$B$6+$J$18*(D878-$B$6))*$B$20, "")</f>
        <v>54.001585763062749</v>
      </c>
      <c r="L878" t="str">
        <f>IF(B878&lt;=$B$9, "", EXP(-($B$5*B878))*$B$20)</f>
        <v/>
      </c>
    </row>
    <row r="879" spans="1:12" x14ac:dyDescent="0.25">
      <c r="A879">
        <f t="shared" si="78"/>
        <v>33.57</v>
      </c>
      <c r="B879">
        <v>8.57</v>
      </c>
      <c r="C879" s="1">
        <f t="shared" si="79"/>
        <v>1.224419162</v>
      </c>
      <c r="D879">
        <f t="shared" si="80"/>
        <v>61220.958100000003</v>
      </c>
      <c r="E879" s="12">
        <f t="shared" si="82"/>
        <v>67094.253222572646</v>
      </c>
      <c r="F879" s="1"/>
      <c r="G879" s="4"/>
      <c r="H879" s="4">
        <f t="shared" si="83"/>
        <v>61582.317711089025</v>
      </c>
      <c r="I879">
        <f xml:space="preserve">          IF($B879&lt;=$B$9,        $D879-$B$7*$B$6-$J$18*($D879-$B$6), $J$16)</f>
        <v>53932.292363423519</v>
      </c>
      <c r="J879">
        <f t="shared" si="81"/>
        <v>0.99998145823297735</v>
      </c>
      <c r="K879">
        <f>IF(B879&lt;=$B$9, EXP(-($B$5*B879))*($B$7*$B$6+$J$18*(D879-$B$6))*$B$20, "")</f>
        <v>53.998463676830845</v>
      </c>
      <c r="L879" t="str">
        <f>IF(B879&lt;=$B$9, "", EXP(-($B$5*B879))*$B$20)</f>
        <v/>
      </c>
    </row>
    <row r="880" spans="1:12" x14ac:dyDescent="0.25">
      <c r="A880">
        <f t="shared" si="78"/>
        <v>33.58</v>
      </c>
      <c r="B880">
        <v>8.58</v>
      </c>
      <c r="C880" s="1">
        <f t="shared" si="79"/>
        <v>1.2246278319999999</v>
      </c>
      <c r="D880">
        <f t="shared" si="80"/>
        <v>61231.391599999995</v>
      </c>
      <c r="E880" s="12">
        <f t="shared" si="82"/>
        <v>67201.430386000546</v>
      </c>
      <c r="F880" s="1"/>
      <c r="G880" s="4"/>
      <c r="H880" s="4">
        <f t="shared" si="83"/>
        <v>61676.758179653669</v>
      </c>
      <c r="I880">
        <f xml:space="preserve">          IF($B880&lt;=$B$9,        $D880-$B$7*$B$6-$J$18*($D880-$B$6), $J$16)</f>
        <v>53940.597810386527</v>
      </c>
      <c r="J880">
        <f t="shared" si="81"/>
        <v>0.99998146108792652</v>
      </c>
      <c r="K880">
        <f>IF(B880&lt;=$B$9, EXP(-($B$5*B880))*($B$7*$B$6+$J$18*(D880-$B$6))*$B$20, "")</f>
        <v>53.995327797415733</v>
      </c>
      <c r="L880" t="str">
        <f>IF(B880&lt;=$B$9, "", EXP(-($B$5*B880))*$B$20)</f>
        <v/>
      </c>
    </row>
    <row r="881" spans="1:12" x14ac:dyDescent="0.25">
      <c r="A881">
        <f t="shared" si="78"/>
        <v>33.590000000000003</v>
      </c>
      <c r="B881">
        <v>8.5900000000000016</v>
      </c>
      <c r="C881" s="1">
        <f t="shared" si="79"/>
        <v>1.224836378</v>
      </c>
      <c r="D881">
        <f t="shared" si="80"/>
        <v>61241.818899999998</v>
      </c>
      <c r="E881" s="12">
        <f t="shared" si="82"/>
        <v>67308.676343335639</v>
      </c>
      <c r="F881" s="1"/>
      <c r="G881" s="4"/>
      <c r="H881" s="4">
        <f t="shared" si="83"/>
        <v>61771.25298291268</v>
      </c>
      <c r="I881">
        <f xml:space="preserve">          IF($B881&lt;=$B$9,        $D881-$B$7*$B$6-$J$18*($D881-$B$6), $J$16)</f>
        <v>53948.89832192316</v>
      </c>
      <c r="J881">
        <f t="shared" si="81"/>
        <v>0.99998146394030085</v>
      </c>
      <c r="K881">
        <f>IF(B881&lt;=$B$9, EXP(-($B$5*B881))*($B$7*$B$6+$J$18*(D881-$B$6))*$B$20, "")</f>
        <v>53.992178138130583</v>
      </c>
      <c r="L881" t="str">
        <f>IF(B881&lt;=$B$9, "", EXP(-($B$5*B881))*$B$20)</f>
        <v/>
      </c>
    </row>
    <row r="882" spans="1:12" x14ac:dyDescent="0.25">
      <c r="A882">
        <f t="shared" si="78"/>
        <v>33.6</v>
      </c>
      <c r="B882">
        <v>8.6000000000000014</v>
      </c>
      <c r="C882" s="1">
        <f t="shared" si="79"/>
        <v>1.2250448</v>
      </c>
      <c r="D882">
        <f t="shared" si="80"/>
        <v>61252.240000000005</v>
      </c>
      <c r="E882" s="12">
        <f t="shared" si="82"/>
        <v>67415.991100055806</v>
      </c>
      <c r="F882" s="1"/>
      <c r="G882" s="4"/>
      <c r="H882" s="4">
        <f t="shared" si="83"/>
        <v>61865.802127237468</v>
      </c>
      <c r="I882">
        <f xml:space="preserve">          IF($B882&lt;=$B$9,        $D882-$B$7*$B$6-$J$18*($D882-$B$6), $J$16)</f>
        <v>53957.193898033416</v>
      </c>
      <c r="J882">
        <f t="shared" si="81"/>
        <v>0.99998146679010236</v>
      </c>
      <c r="K882">
        <f>IF(B882&lt;=$B$9, EXP(-($B$5*B882))*($B$7*$B$6+$J$18*(D882-$B$6))*$B$20, "")</f>
        <v>53.98901471227984</v>
      </c>
      <c r="L882" t="str">
        <f>IF(B882&lt;=$B$9, "", EXP(-($B$5*B882))*$B$20)</f>
        <v/>
      </c>
    </row>
    <row r="883" spans="1:12" x14ac:dyDescent="0.25">
      <c r="A883">
        <f t="shared" si="78"/>
        <v>33.61</v>
      </c>
      <c r="B883">
        <v>8.6100000000000012</v>
      </c>
      <c r="C883" s="1">
        <f t="shared" si="79"/>
        <v>1.225253098</v>
      </c>
      <c r="D883">
        <f t="shared" si="80"/>
        <v>61262.654900000001</v>
      </c>
      <c r="E883" s="12">
        <f t="shared" si="82"/>
        <v>67523.374661640832</v>
      </c>
      <c r="F883" s="1"/>
      <c r="G883" s="4"/>
      <c r="H883" s="4">
        <f t="shared" si="83"/>
        <v>61960.405619001664</v>
      </c>
      <c r="I883">
        <f xml:space="preserve">          IF($B883&lt;=$B$9,        $D883-$B$7*$B$6-$J$18*($D883-$B$6), $J$16)</f>
        <v>53965.484538717283</v>
      </c>
      <c r="J883">
        <f t="shared" si="81"/>
        <v>0.99998146963733303</v>
      </c>
      <c r="K883">
        <f>IF(B883&lt;=$B$9, EXP(-($B$5*B883))*($B$7*$B$6+$J$18*(D883-$B$6))*$B$20, "")</f>
        <v>53.985837533159078</v>
      </c>
      <c r="L883" t="str">
        <f>IF(B883&lt;=$B$9, "", EXP(-($B$5*B883))*$B$20)</f>
        <v/>
      </c>
    </row>
    <row r="884" spans="1:12" x14ac:dyDescent="0.25">
      <c r="A884">
        <f t="shared" si="78"/>
        <v>33.620000000000005</v>
      </c>
      <c r="B884">
        <v>8.620000000000001</v>
      </c>
      <c r="C884" s="1">
        <f t="shared" si="79"/>
        <v>1.225461272</v>
      </c>
      <c r="D884">
        <f t="shared" si="80"/>
        <v>61273.063600000001</v>
      </c>
      <c r="E884" s="12">
        <f t="shared" si="82"/>
        <v>67630.827033572408</v>
      </c>
      <c r="F884" s="1"/>
      <c r="G884" s="4"/>
      <c r="H884" s="4">
        <f t="shared" si="83"/>
        <v>62055.063464581144</v>
      </c>
      <c r="I884">
        <f xml:space="preserve">          IF($B884&lt;=$B$9,        $D884-$B$7*$B$6-$J$18*($D884-$B$6), $J$16)</f>
        <v>53973.770243974766</v>
      </c>
      <c r="J884">
        <f t="shared" si="81"/>
        <v>0.99998147248199487</v>
      </c>
      <c r="K884">
        <f>IF(B884&lt;=$B$9, EXP(-($B$5*B884))*($B$7*$B$6+$J$18*(D884-$B$6))*$B$20, "")</f>
        <v>53.982646614055184</v>
      </c>
      <c r="L884" t="str">
        <f>IF(B884&lt;=$B$9, "", EXP(-($B$5*B884))*$B$20)</f>
        <v/>
      </c>
    </row>
    <row r="885" spans="1:12" x14ac:dyDescent="0.25">
      <c r="A885">
        <f t="shared" si="78"/>
        <v>33.630000000000003</v>
      </c>
      <c r="B885">
        <v>8.6300000000000008</v>
      </c>
      <c r="C885" s="1">
        <f t="shared" si="79"/>
        <v>1.2256693219999999</v>
      </c>
      <c r="D885">
        <f t="shared" si="80"/>
        <v>61283.466099999998</v>
      </c>
      <c r="E885" s="12">
        <f t="shared" si="82"/>
        <v>67738.348221334163</v>
      </c>
      <c r="F885" s="1"/>
      <c r="G885" s="4"/>
      <c r="H885" s="4">
        <f t="shared" si="83"/>
        <v>62149.775670354</v>
      </c>
      <c r="I885">
        <f xml:space="preserve">          IF($B885&lt;=$B$9,        $D885-$B$7*$B$6-$J$18*($D885-$B$6), $J$16)</f>
        <v>53982.05101380586</v>
      </c>
      <c r="J885">
        <f t="shared" si="81"/>
        <v>0.99998147532408976</v>
      </c>
      <c r="K885">
        <f>IF(B885&lt;=$B$9, EXP(-($B$5*B885))*($B$7*$B$6+$J$18*(D885-$B$6))*$B$20, "")</f>
        <v>53.979441968246242</v>
      </c>
      <c r="L885" t="str">
        <f>IF(B885&lt;=$B$9, "", EXP(-($B$5*B885))*$B$20)</f>
        <v/>
      </c>
    </row>
    <row r="886" spans="1:12" x14ac:dyDescent="0.25">
      <c r="A886">
        <f t="shared" si="78"/>
        <v>33.64</v>
      </c>
      <c r="B886">
        <v>8.64</v>
      </c>
      <c r="C886" s="1">
        <f t="shared" si="79"/>
        <v>1.225877248</v>
      </c>
      <c r="D886">
        <f t="shared" si="80"/>
        <v>61293.862399999998</v>
      </c>
      <c r="E886" s="12">
        <f t="shared" si="82"/>
        <v>67845.93823041163</v>
      </c>
      <c r="F886" s="1"/>
      <c r="G886" s="4"/>
      <c r="H886" s="4">
        <f t="shared" si="83"/>
        <v>62244.542242700569</v>
      </c>
      <c r="I886">
        <f xml:space="preserve">          IF($B886&lt;=$B$9,        $D886-$B$7*$B$6-$J$18*($D886-$B$6), $J$16)</f>
        <v>53990.326848210578</v>
      </c>
      <c r="J886">
        <f t="shared" si="81"/>
        <v>0.99998147816361971</v>
      </c>
      <c r="K886">
        <f>IF(B886&lt;=$B$9, EXP(-($B$5*B886))*($B$7*$B$6+$J$18*(D886-$B$6))*$B$20, "")</f>
        <v>53.976223609001607</v>
      </c>
      <c r="L886" t="str">
        <f>IF(B886&lt;=$B$9, "", EXP(-($B$5*B886))*$B$20)</f>
        <v/>
      </c>
    </row>
    <row r="887" spans="1:12" x14ac:dyDescent="0.25">
      <c r="A887">
        <f t="shared" si="78"/>
        <v>33.65</v>
      </c>
      <c r="B887">
        <v>8.65</v>
      </c>
      <c r="C887" s="1">
        <f t="shared" si="79"/>
        <v>1.22608505</v>
      </c>
      <c r="D887">
        <f t="shared" si="80"/>
        <v>61304.252500000002</v>
      </c>
      <c r="E887" s="12">
        <f t="shared" si="82"/>
        <v>67953.597066292277</v>
      </c>
      <c r="F887" s="1"/>
      <c r="G887" s="4"/>
      <c r="H887" s="4">
        <f t="shared" si="83"/>
        <v>62339.363188003408</v>
      </c>
      <c r="I887">
        <f xml:space="preserve">          IF($B887&lt;=$B$9,        $D887-$B$7*$B$6-$J$18*($D887-$B$6), $J$16)</f>
        <v>53998.597747188913</v>
      </c>
      <c r="J887">
        <f t="shared" si="81"/>
        <v>0.9999814810005867</v>
      </c>
      <c r="K887">
        <f>IF(B887&lt;=$B$9, EXP(-($B$5*B887))*($B$7*$B$6+$J$18*(D887-$B$6))*$B$20, "")</f>
        <v>53.972991549581877</v>
      </c>
      <c r="L887" t="str">
        <f>IF(B887&lt;=$B$9, "", EXP(-($B$5*B887))*$B$20)</f>
        <v/>
      </c>
    </row>
    <row r="888" spans="1:12" x14ac:dyDescent="0.25">
      <c r="A888">
        <f t="shared" si="78"/>
        <v>33.659999999999997</v>
      </c>
      <c r="B888">
        <v>8.66</v>
      </c>
      <c r="C888" s="1">
        <f t="shared" si="79"/>
        <v>1.226292728</v>
      </c>
      <c r="D888">
        <f t="shared" si="80"/>
        <v>61314.636400000003</v>
      </c>
      <c r="E888" s="12">
        <f t="shared" si="82"/>
        <v>68061.324734465481</v>
      </c>
      <c r="F888" s="1"/>
      <c r="G888" s="4"/>
      <c r="H888" s="4">
        <f t="shared" si="83"/>
        <v>62434.238512647324</v>
      </c>
      <c r="I888">
        <f xml:space="preserve">          IF($B888&lt;=$B$9,        $D888-$B$7*$B$6-$J$18*($D888-$B$6), $J$16)</f>
        <v>54006.863710740865</v>
      </c>
      <c r="J888">
        <f t="shared" si="81"/>
        <v>0.99998148383499263</v>
      </c>
      <c r="K888">
        <f>IF(B888&lt;=$B$9, EXP(-($B$5*B888))*($B$7*$B$6+$J$18*(D888-$B$6))*$B$20, "")</f>
        <v>53.969745803238879</v>
      </c>
      <c r="L888" t="str">
        <f>IF(B888&lt;=$B$9, "", EXP(-($B$5*B888))*$B$20)</f>
        <v/>
      </c>
    </row>
    <row r="889" spans="1:12" x14ac:dyDescent="0.25">
      <c r="A889">
        <f t="shared" si="78"/>
        <v>33.67</v>
      </c>
      <c r="B889">
        <v>8.6700000000000017</v>
      </c>
      <c r="C889" s="1">
        <f t="shared" si="79"/>
        <v>1.2265002820000002</v>
      </c>
      <c r="D889">
        <f t="shared" si="80"/>
        <v>61325.014100000008</v>
      </c>
      <c r="E889" s="12">
        <f t="shared" si="82"/>
        <v>68169.121240422537</v>
      </c>
      <c r="F889" s="1"/>
      <c r="G889" s="4"/>
      <c r="H889" s="4">
        <f t="shared" si="83"/>
        <v>62529.16822301934</v>
      </c>
      <c r="I889">
        <f xml:space="preserve">          IF($B889&lt;=$B$9,        $D889-$B$7*$B$6-$J$18*($D889-$B$6), $J$16)</f>
        <v>54015.124738866434</v>
      </c>
      <c r="J889">
        <f t="shared" si="81"/>
        <v>0.99998148666683939</v>
      </c>
      <c r="K889">
        <f>IF(B889&lt;=$B$9, EXP(-($B$5*B889))*($B$7*$B$6+$J$18*(D889-$B$6))*$B$20, "")</f>
        <v>53.966486383215717</v>
      </c>
      <c r="L889" t="str">
        <f>IF(B889&lt;=$B$9, "", EXP(-($B$5*B889))*$B$20)</f>
        <v/>
      </c>
    </row>
    <row r="890" spans="1:12" x14ac:dyDescent="0.25">
      <c r="A890">
        <f t="shared" si="78"/>
        <v>33.68</v>
      </c>
      <c r="B890">
        <v>8.6800000000000015</v>
      </c>
      <c r="C890" s="1">
        <f t="shared" si="79"/>
        <v>1.2267077120000001</v>
      </c>
      <c r="D890">
        <f t="shared" si="80"/>
        <v>61335.385600000001</v>
      </c>
      <c r="E890" s="12">
        <f t="shared" si="82"/>
        <v>68276.986589656692</v>
      </c>
      <c r="F890" s="1"/>
      <c r="G890" s="4"/>
      <c r="H890" s="4">
        <f t="shared" si="83"/>
        <v>62624.15232550873</v>
      </c>
      <c r="I890">
        <f xml:space="preserve">          IF($B890&lt;=$B$9,        $D890-$B$7*$B$6-$J$18*($D890-$B$6), $J$16)</f>
        <v>54023.380831565613</v>
      </c>
      <c r="J890">
        <f t="shared" si="81"/>
        <v>0.99998148949612908</v>
      </c>
      <c r="K890">
        <f>IF(B890&lt;=$B$9, EXP(-($B$5*B890))*($B$7*$B$6+$J$18*(D890-$B$6))*$B$20, "")</f>
        <v>53.963213302746766</v>
      </c>
      <c r="L890" t="str">
        <f>IF(B890&lt;=$B$9, "", EXP(-($B$5*B890))*$B$20)</f>
        <v/>
      </c>
    </row>
    <row r="891" spans="1:12" x14ac:dyDescent="0.25">
      <c r="A891">
        <f t="shared" si="78"/>
        <v>33.69</v>
      </c>
      <c r="B891">
        <v>8.6900000000000013</v>
      </c>
      <c r="C891" s="1">
        <f t="shared" si="79"/>
        <v>1.2269150180000001</v>
      </c>
      <c r="D891">
        <f t="shared" si="80"/>
        <v>61345.750900000006</v>
      </c>
      <c r="E891" s="12">
        <f t="shared" si="82"/>
        <v>68384.920787663068</v>
      </c>
      <c r="F891" s="1"/>
      <c r="G891" s="4"/>
      <c r="H891" s="4">
        <f t="shared" si="83"/>
        <v>62719.190826507001</v>
      </c>
      <c r="I891">
        <f xml:space="preserve">          IF($B891&lt;=$B$9,        $D891-$B$7*$B$6-$J$18*($D891-$B$6), $J$16)</f>
        <v>54031.631988838417</v>
      </c>
      <c r="J891">
        <f t="shared" si="81"/>
        <v>0.9999814923228636</v>
      </c>
      <c r="K891">
        <f>IF(B891&lt;=$B$9, EXP(-($B$5*B891))*($B$7*$B$6+$J$18*(D891-$B$6))*$B$20, "")</f>
        <v>53.959926575057672</v>
      </c>
      <c r="L891" t="str">
        <f>IF(B891&lt;=$B$9, "", EXP(-($B$5*B891))*$B$20)</f>
        <v/>
      </c>
    </row>
    <row r="892" spans="1:12" x14ac:dyDescent="0.25">
      <c r="A892">
        <f t="shared" si="78"/>
        <v>33.700000000000003</v>
      </c>
      <c r="B892">
        <v>8.7000000000000011</v>
      </c>
      <c r="C892" s="1">
        <f t="shared" si="79"/>
        <v>1.2271221999999999</v>
      </c>
      <c r="D892">
        <f t="shared" si="80"/>
        <v>61356.11</v>
      </c>
      <c r="E892" s="12">
        <f t="shared" si="82"/>
        <v>68492.923839938754</v>
      </c>
      <c r="F892" s="1"/>
      <c r="G892" s="4"/>
      <c r="H892" s="4">
        <f t="shared" si="83"/>
        <v>62814.283732407894</v>
      </c>
      <c r="I892">
        <f xml:space="preserve">          IF($B892&lt;=$B$9,        $D892-$B$7*$B$6-$J$18*($D892-$B$6), $J$16)</f>
        <v>54039.878210684823</v>
      </c>
      <c r="J892">
        <f t="shared" si="81"/>
        <v>0.99998149514704493</v>
      </c>
      <c r="K892">
        <f>IF(B892&lt;=$B$9, EXP(-($B$5*B892))*($B$7*$B$6+$J$18*(D892-$B$6))*$B$20, "")</f>
        <v>53.956626213365332</v>
      </c>
      <c r="L892" t="str">
        <f>IF(B892&lt;=$B$9, "", EXP(-($B$5*B892))*$B$20)</f>
        <v/>
      </c>
    </row>
    <row r="893" spans="1:12" x14ac:dyDescent="0.25">
      <c r="A893">
        <f t="shared" si="78"/>
        <v>33.71</v>
      </c>
      <c r="B893">
        <v>8.7100000000000009</v>
      </c>
      <c r="C893" s="1">
        <f t="shared" si="79"/>
        <v>1.2273292579999999</v>
      </c>
      <c r="D893">
        <f t="shared" si="80"/>
        <v>61366.462899999999</v>
      </c>
      <c r="E893" s="12">
        <f t="shared" si="82"/>
        <v>68600.995751982729</v>
      </c>
      <c r="F893" s="1"/>
      <c r="G893" s="4"/>
      <c r="H893" s="4">
        <f t="shared" si="83"/>
        <v>62909.431049607389</v>
      </c>
      <c r="I893">
        <f xml:space="preserve">          IF($B893&lt;=$B$9,        $D893-$B$7*$B$6-$J$18*($D893-$B$6), $J$16)</f>
        <v>54048.119497104854</v>
      </c>
      <c r="J893">
        <f t="shared" si="81"/>
        <v>0.99998149796867486</v>
      </c>
      <c r="K893">
        <f>IF(B893&lt;=$B$9, EXP(-($B$5*B893))*($B$7*$B$6+$J$18*(D893-$B$6))*$B$20, "")</f>
        <v>53.953312230877955</v>
      </c>
      <c r="L893" t="str">
        <f>IF(B893&lt;=$B$9, "", EXP(-($B$5*B893))*$B$20)</f>
        <v/>
      </c>
    </row>
    <row r="894" spans="1:12" x14ac:dyDescent="0.25">
      <c r="A894">
        <f t="shared" si="78"/>
        <v>33.72</v>
      </c>
      <c r="B894">
        <v>8.7200000000000006</v>
      </c>
      <c r="C894" s="1">
        <f t="shared" si="79"/>
        <v>1.2275361920000001</v>
      </c>
      <c r="D894">
        <f t="shared" si="80"/>
        <v>61376.809600000001</v>
      </c>
      <c r="E894" s="12">
        <f t="shared" si="82"/>
        <v>68709.136529295924</v>
      </c>
      <c r="F894" s="1"/>
      <c r="G894" s="4"/>
      <c r="H894" s="4">
        <f t="shared" si="83"/>
        <v>63004.632784503701</v>
      </c>
      <c r="I894">
        <f xml:space="preserve">          IF($B894&lt;=$B$9,        $D894-$B$7*$B$6-$J$18*($D894-$B$6), $J$16)</f>
        <v>54056.355848098508</v>
      </c>
      <c r="J894">
        <f t="shared" si="81"/>
        <v>0.9999815007877555</v>
      </c>
      <c r="K894">
        <f>IF(B894&lt;=$B$9, EXP(-($B$5*B894))*($B$7*$B$6+$J$18*(D894-$B$6))*$B$20, "")</f>
        <v>53.949984640795002</v>
      </c>
      <c r="L894" t="str">
        <f>IF(B894&lt;=$B$9, "", EXP(-($B$5*B894))*$B$20)</f>
        <v/>
      </c>
    </row>
    <row r="895" spans="1:12" x14ac:dyDescent="0.25">
      <c r="A895">
        <f t="shared" si="78"/>
        <v>33.730000000000004</v>
      </c>
      <c r="B895">
        <v>8.73</v>
      </c>
      <c r="C895" s="1">
        <f t="shared" si="79"/>
        <v>1.2277430020000002</v>
      </c>
      <c r="D895">
        <f t="shared" si="80"/>
        <v>61387.150100000006</v>
      </c>
      <c r="E895" s="12">
        <f t="shared" si="82"/>
        <v>68817.346177381172</v>
      </c>
      <c r="F895" s="1"/>
      <c r="G895" s="4"/>
      <c r="H895" s="4">
        <f t="shared" si="83"/>
        <v>63099.888943497295</v>
      </c>
      <c r="I895">
        <f xml:space="preserve">          IF($B895&lt;=$B$9,        $D895-$B$7*$B$6-$J$18*($D895-$B$6), $J$16)</f>
        <v>54064.58726366578</v>
      </c>
      <c r="J895">
        <f t="shared" si="81"/>
        <v>0.99998150360428861</v>
      </c>
      <c r="K895">
        <f>IF(B895&lt;=$B$9, EXP(-($B$5*B895))*($B$7*$B$6+$J$18*(D895-$B$6))*$B$20, "")</f>
        <v>53.94664345630725</v>
      </c>
      <c r="L895" t="str">
        <f>IF(B895&lt;=$B$9, "", EXP(-($B$5*B895))*$B$20)</f>
        <v/>
      </c>
    </row>
    <row r="896" spans="1:12" x14ac:dyDescent="0.25">
      <c r="A896">
        <f t="shared" si="78"/>
        <v>33.74</v>
      </c>
      <c r="B896">
        <v>8.74</v>
      </c>
      <c r="C896" s="1">
        <f t="shared" si="79"/>
        <v>1.227949688</v>
      </c>
      <c r="D896">
        <f t="shared" si="80"/>
        <v>61397.484400000001</v>
      </c>
      <c r="E896" s="12">
        <f t="shared" si="82"/>
        <v>68925.624701743262</v>
      </c>
      <c r="F896" s="1"/>
      <c r="G896" s="4"/>
      <c r="H896" s="4">
        <f t="shared" si="83"/>
        <v>63195.19953299086</v>
      </c>
      <c r="I896">
        <f xml:space="preserve">          IF($B896&lt;=$B$9,        $D896-$B$7*$B$6-$J$18*($D896-$B$6), $J$16)</f>
        <v>54072.813743806655</v>
      </c>
      <c r="J896">
        <f t="shared" si="81"/>
        <v>0.99998150641827632</v>
      </c>
      <c r="K896">
        <f>IF(B896&lt;=$B$9, EXP(-($B$5*B896))*($B$7*$B$6+$J$18*(D896-$B$6))*$B$20, "")</f>
        <v>53.943288690596717</v>
      </c>
      <c r="L896" t="str">
        <f>IF(B896&lt;=$B$9, "", EXP(-($B$5*B896))*$B$20)</f>
        <v/>
      </c>
    </row>
    <row r="897" spans="1:12" x14ac:dyDescent="0.25">
      <c r="A897">
        <f t="shared" si="78"/>
        <v>33.75</v>
      </c>
      <c r="B897">
        <v>8.75</v>
      </c>
      <c r="C897" s="1">
        <f t="shared" si="79"/>
        <v>1.2281562500000001</v>
      </c>
      <c r="D897">
        <f t="shared" si="80"/>
        <v>61407.8125</v>
      </c>
      <c r="E897" s="12">
        <f t="shared" si="82"/>
        <v>69033.972107888869</v>
      </c>
      <c r="F897" s="1"/>
      <c r="G897" s="4"/>
      <c r="H897" s="4">
        <f t="shared" si="83"/>
        <v>63290.564559389342</v>
      </c>
      <c r="I897">
        <f xml:space="preserve">          IF($B897&lt;=$B$9,        $D897-$B$7*$B$6-$J$18*($D897-$B$6), $J$16)</f>
        <v>54081.035288521154</v>
      </c>
      <c r="J897">
        <f t="shared" si="81"/>
        <v>0.9999815092297204</v>
      </c>
      <c r="K897">
        <f>IF(B897&lt;=$B$9, EXP(-($B$5*B897))*($B$7*$B$6+$J$18*(D897-$B$6))*$B$20, "")</f>
        <v>53.939920356836772</v>
      </c>
      <c r="L897" t="str">
        <f>IF(B897&lt;=$B$9, "", EXP(-($B$5*B897))*$B$20)</f>
        <v/>
      </c>
    </row>
    <row r="898" spans="1:12" x14ac:dyDescent="0.25">
      <c r="A898">
        <f t="shared" si="78"/>
        <v>33.760000000000005</v>
      </c>
      <c r="B898">
        <v>8.7600000000000016</v>
      </c>
      <c r="C898" s="1">
        <f t="shared" si="79"/>
        <v>1.228362688</v>
      </c>
      <c r="D898">
        <f t="shared" si="80"/>
        <v>61418.134400000003</v>
      </c>
      <c r="E898" s="12">
        <f t="shared" si="82"/>
        <v>69142.388401326636</v>
      </c>
      <c r="F898" s="1"/>
      <c r="G898" s="4"/>
      <c r="H898" s="4">
        <f t="shared" si="83"/>
        <v>63385.98402909992</v>
      </c>
      <c r="I898">
        <f xml:space="preserve">          IF($B898&lt;=$B$9,        $D898-$B$7*$B$6-$J$18*($D898-$B$6), $J$16)</f>
        <v>54089.25189780927</v>
      </c>
      <c r="J898">
        <f t="shared" si="81"/>
        <v>0.99998151203862295</v>
      </c>
      <c r="K898">
        <f>IF(B898&lt;=$B$9, EXP(-($B$5*B898))*($B$7*$B$6+$J$18*(D898-$B$6))*$B$20, "")</f>
        <v>53.936538468192104</v>
      </c>
      <c r="L898" t="str">
        <f>IF(B898&lt;=$B$9, "", EXP(-($B$5*B898))*$B$20)</f>
        <v/>
      </c>
    </row>
    <row r="899" spans="1:12" x14ac:dyDescent="0.25">
      <c r="A899">
        <f t="shared" si="78"/>
        <v>33.770000000000003</v>
      </c>
      <c r="B899">
        <v>8.7700000000000014</v>
      </c>
      <c r="C899" s="1">
        <f t="shared" si="79"/>
        <v>1.228569002</v>
      </c>
      <c r="D899">
        <f t="shared" si="80"/>
        <v>61428.450100000002</v>
      </c>
      <c r="E899" s="12">
        <f t="shared" si="82"/>
        <v>69250.873587567097</v>
      </c>
      <c r="F899" s="1"/>
      <c r="G899" s="4"/>
      <c r="H899" s="4">
        <f t="shared" si="83"/>
        <v>63481.457948532014</v>
      </c>
      <c r="I899">
        <f xml:space="preserve">          IF($B899&lt;=$B$9,        $D899-$B$7*$B$6-$J$18*($D899-$B$6), $J$16)</f>
        <v>54097.463571671004</v>
      </c>
      <c r="J899">
        <f t="shared" si="81"/>
        <v>0.99998151484498576</v>
      </c>
      <c r="K899">
        <f>IF(B899&lt;=$B$9, EXP(-($B$5*B899))*($B$7*$B$6+$J$18*(D899-$B$6))*$B$20, "")</f>
        <v>53.933143037818638</v>
      </c>
      <c r="L899" t="str">
        <f>IF(B899&lt;=$B$9, "", EXP(-($B$5*B899))*$B$20)</f>
        <v/>
      </c>
    </row>
    <row r="900" spans="1:12" x14ac:dyDescent="0.25">
      <c r="A900">
        <f t="shared" si="78"/>
        <v>33.78</v>
      </c>
      <c r="B900">
        <v>8.7800000000000011</v>
      </c>
      <c r="C900" s="1">
        <f t="shared" si="79"/>
        <v>1.2287751920000001</v>
      </c>
      <c r="D900">
        <f t="shared" si="80"/>
        <v>61438.759600000005</v>
      </c>
      <c r="E900" s="12">
        <f t="shared" si="82"/>
        <v>69359.427672122751</v>
      </c>
      <c r="F900" s="1"/>
      <c r="G900" s="4"/>
      <c r="H900" s="4">
        <f t="shared" si="83"/>
        <v>63576.986324097292</v>
      </c>
      <c r="I900">
        <f xml:space="preserve">          IF($B900&lt;=$B$9,        $D900-$B$7*$B$6-$J$18*($D900-$B$6), $J$16)</f>
        <v>54105.670310106361</v>
      </c>
      <c r="J900">
        <f t="shared" si="81"/>
        <v>0.99998151764881082</v>
      </c>
      <c r="K900">
        <f>IF(B900&lt;=$B$9, EXP(-($B$5*B900))*($B$7*$B$6+$J$18*(D900-$B$6))*$B$20, "")</f>
        <v>53.929734078863646</v>
      </c>
      <c r="L900" t="str">
        <f>IF(B900&lt;=$B$9, "", EXP(-($B$5*B900))*$B$20)</f>
        <v/>
      </c>
    </row>
    <row r="901" spans="1:12" x14ac:dyDescent="0.25">
      <c r="A901">
        <f t="shared" si="78"/>
        <v>33.79</v>
      </c>
      <c r="B901">
        <v>8.7900000000000009</v>
      </c>
      <c r="C901" s="1">
        <f t="shared" si="79"/>
        <v>1.2289812580000001</v>
      </c>
      <c r="D901">
        <f t="shared" si="80"/>
        <v>61449.062900000004</v>
      </c>
      <c r="E901" s="12">
        <f t="shared" si="82"/>
        <v>69468.050660508001</v>
      </c>
      <c r="F901" s="1"/>
      <c r="G901" s="4"/>
      <c r="H901" s="4">
        <f t="shared" si="83"/>
        <v>63672.569162209664</v>
      </c>
      <c r="I901">
        <f xml:space="preserve">          IF($B901&lt;=$B$9,        $D901-$B$7*$B$6-$J$18*($D901-$B$6), $J$16)</f>
        <v>54113.872113115322</v>
      </c>
      <c r="J901">
        <f t="shared" si="81"/>
        <v>0.99998152045009991</v>
      </c>
      <c r="K901">
        <f>IF(B901&lt;=$B$9, EXP(-($B$5*B901))*($B$7*$B$6+$J$18*(D901-$B$6))*$B$20, "")</f>
        <v>53.926311604465752</v>
      </c>
      <c r="L901" t="str">
        <f>IF(B901&lt;=$B$9, "", EXP(-($B$5*B901))*$B$20)</f>
        <v/>
      </c>
    </row>
    <row r="902" spans="1:12" x14ac:dyDescent="0.25">
      <c r="A902">
        <f t="shared" si="78"/>
        <v>33.799999999999997</v>
      </c>
      <c r="B902">
        <v>8.8000000000000007</v>
      </c>
      <c r="C902" s="1">
        <f t="shared" si="79"/>
        <v>1.2291872000000001</v>
      </c>
      <c r="D902">
        <f t="shared" si="80"/>
        <v>61459.360000000008</v>
      </c>
      <c r="E902" s="12">
        <f t="shared" si="82"/>
        <v>69576.742558239173</v>
      </c>
      <c r="F902" s="1"/>
      <c r="G902" s="4"/>
      <c r="H902" s="4">
        <f t="shared" si="83"/>
        <v>63768.206469285287</v>
      </c>
      <c r="I902">
        <f xml:space="preserve">          IF($B902&lt;=$B$9,        $D902-$B$7*$B$6-$J$18*($D902-$B$6), $J$16)</f>
        <v>54122.068980697906</v>
      </c>
      <c r="J902">
        <f t="shared" si="81"/>
        <v>0.99998152324885514</v>
      </c>
      <c r="K902">
        <f>IF(B902&lt;=$B$9, EXP(-($B$5*B902))*($B$7*$B$6+$J$18*(D902-$B$6))*$B$20, "")</f>
        <v>53.92287562775487</v>
      </c>
      <c r="L902" t="str">
        <f>IF(B902&lt;=$B$9, "", EXP(-($B$5*B902))*$B$20)</f>
        <v/>
      </c>
    </row>
    <row r="903" spans="1:12" x14ac:dyDescent="0.25">
      <c r="A903">
        <f t="shared" si="78"/>
        <v>33.81</v>
      </c>
      <c r="B903">
        <v>8.81</v>
      </c>
      <c r="C903" s="1">
        <f t="shared" si="79"/>
        <v>1.2293930179999999</v>
      </c>
      <c r="D903">
        <f t="shared" si="80"/>
        <v>61469.650899999993</v>
      </c>
      <c r="E903" s="12">
        <f t="shared" si="82"/>
        <v>69685.503370834558</v>
      </c>
      <c r="F903" s="1"/>
      <c r="G903" s="4"/>
      <c r="H903" s="4">
        <f t="shared" si="83"/>
        <v>63863.898251742561</v>
      </c>
      <c r="I903">
        <f xml:space="preserve">          IF($B903&lt;=$B$9,        $D903-$B$7*$B$6-$J$18*($D903-$B$6), $J$16)</f>
        <v>54130.260912854093</v>
      </c>
      <c r="J903">
        <f t="shared" si="81"/>
        <v>0.99998152604507839</v>
      </c>
      <c r="K903">
        <f>IF(B903&lt;=$B$9, EXP(-($B$5*B903))*($B$7*$B$6+$J$18*(D903-$B$6))*$B$20, "")</f>
        <v>53.919426161852179</v>
      </c>
      <c r="L903" t="str">
        <f>IF(B903&lt;=$B$9, "", EXP(-($B$5*B903))*$B$20)</f>
        <v/>
      </c>
    </row>
    <row r="904" spans="1:12" x14ac:dyDescent="0.25">
      <c r="A904">
        <f t="shared" si="78"/>
        <v>33.82</v>
      </c>
      <c r="B904">
        <v>8.82</v>
      </c>
      <c r="C904" s="1">
        <f t="shared" si="79"/>
        <v>1.229598712</v>
      </c>
      <c r="D904">
        <f t="shared" si="80"/>
        <v>61479.935600000004</v>
      </c>
      <c r="E904" s="12">
        <f t="shared" si="82"/>
        <v>69794.333103814351</v>
      </c>
      <c r="F904" s="1"/>
      <c r="G904" s="4"/>
      <c r="H904" s="4">
        <f t="shared" si="83"/>
        <v>63959.644516002132</v>
      </c>
      <c r="I904">
        <f xml:space="preserve">          IF($B904&lt;=$B$9,        $D904-$B$7*$B$6-$J$18*($D904-$B$6), $J$16)</f>
        <v>54138.44790958392</v>
      </c>
      <c r="J904">
        <f t="shared" si="81"/>
        <v>0.99998152883877145</v>
      </c>
      <c r="K904">
        <f>IF(B904&lt;=$B$9, EXP(-($B$5*B904))*($B$7*$B$6+$J$18*(D904-$B$6))*$B$20, "")</f>
        <v>53.915963219870356</v>
      </c>
      <c r="L904" t="str">
        <f>IF(B904&lt;=$B$9, "", EXP(-($B$5*B904))*$B$20)</f>
        <v/>
      </c>
    </row>
    <row r="905" spans="1:12" x14ac:dyDescent="0.25">
      <c r="A905">
        <f t="shared" si="78"/>
        <v>33.83</v>
      </c>
      <c r="B905">
        <v>8.83</v>
      </c>
      <c r="C905" s="1">
        <f t="shared" si="79"/>
        <v>1.2298042820000001</v>
      </c>
      <c r="D905">
        <f t="shared" si="80"/>
        <v>61490.214100000005</v>
      </c>
      <c r="E905" s="12">
        <f t="shared" si="82"/>
        <v>69903.231762700685</v>
      </c>
      <c r="F905" s="1"/>
      <c r="G905" s="4"/>
      <c r="H905" s="4">
        <f t="shared" si="83"/>
        <v>64055.445268486896</v>
      </c>
      <c r="I905">
        <f xml:space="preserve">          IF($B905&lt;=$B$9,        $D905-$B$7*$B$6-$J$18*($D905-$B$6), $J$16)</f>
        <v>54146.629970887356</v>
      </c>
      <c r="J905">
        <f t="shared" si="81"/>
        <v>0.99998153162993642</v>
      </c>
      <c r="K905">
        <f>IF(B905&lt;=$B$9, EXP(-($B$5*B905))*($B$7*$B$6+$J$18*(D905-$B$6))*$B$20, "")</f>
        <v>53.912486814913244</v>
      </c>
      <c r="L905" t="str">
        <f>IF(B905&lt;=$B$9, "", EXP(-($B$5*B905))*$B$20)</f>
        <v/>
      </c>
    </row>
    <row r="906" spans="1:12" x14ac:dyDescent="0.25">
      <c r="A906">
        <f t="shared" si="78"/>
        <v>33.840000000000003</v>
      </c>
      <c r="B906">
        <v>8.8400000000000016</v>
      </c>
      <c r="C906" s="1">
        <f t="shared" si="79"/>
        <v>1.230009728</v>
      </c>
      <c r="D906">
        <f t="shared" si="80"/>
        <v>61500.486400000002</v>
      </c>
      <c r="E906" s="12">
        <f t="shared" si="82"/>
        <v>70012.199353017626</v>
      </c>
      <c r="F906" s="1"/>
      <c r="G906" s="4"/>
      <c r="H906" s="4">
        <f t="shared" si="83"/>
        <v>64151.300515621995</v>
      </c>
      <c r="I906">
        <f xml:space="preserve">          IF($B906&lt;=$B$9,        $D906-$B$7*$B$6-$J$18*($D906-$B$6), $J$16)</f>
        <v>54154.807096764402</v>
      </c>
      <c r="J906">
        <f t="shared" si="81"/>
        <v>0.99998153441857496</v>
      </c>
      <c r="K906">
        <f>IF(B906&lt;=$B$9, EXP(-($B$5*B906))*($B$7*$B$6+$J$18*(D906-$B$6))*$B$20, "")</f>
        <v>53.908996960076124</v>
      </c>
      <c r="L906" t="str">
        <f>IF(B906&lt;=$B$9, "", EXP(-($B$5*B906))*$B$20)</f>
        <v/>
      </c>
    </row>
    <row r="907" spans="1:12" x14ac:dyDescent="0.25">
      <c r="A907">
        <f t="shared" si="78"/>
        <v>33.85</v>
      </c>
      <c r="B907">
        <v>8.8500000000000014</v>
      </c>
      <c r="C907" s="1">
        <f t="shared" si="79"/>
        <v>1.23021505</v>
      </c>
      <c r="D907">
        <f t="shared" si="80"/>
        <v>61510.752500000002</v>
      </c>
      <c r="E907" s="12">
        <f t="shared" si="82"/>
        <v>70121.235880291177</v>
      </c>
      <c r="F907" s="1"/>
      <c r="G907" s="4"/>
      <c r="H907" s="4">
        <f t="shared" si="83"/>
        <v>64247.210263834822</v>
      </c>
      <c r="I907">
        <f xml:space="preserve">          IF($B907&lt;=$B$9,        $D907-$B$7*$B$6-$J$18*($D907-$B$6), $J$16)</f>
        <v>54162.979287215065</v>
      </c>
      <c r="J907">
        <f t="shared" si="81"/>
        <v>0.9999815372046893</v>
      </c>
      <c r="K907">
        <f>IF(B907&lt;=$B$9, EXP(-($B$5*B907))*($B$7*$B$6+$J$18*(D907-$B$6))*$B$20, "")</f>
        <v>53.905493668445573</v>
      </c>
      <c r="L907" t="str">
        <f>IF(B907&lt;=$B$9, "", EXP(-($B$5*B907))*$B$20)</f>
        <v/>
      </c>
    </row>
    <row r="908" spans="1:12" x14ac:dyDescent="0.25">
      <c r="A908">
        <f t="shared" si="78"/>
        <v>33.86</v>
      </c>
      <c r="B908">
        <v>8.8600000000000012</v>
      </c>
      <c r="C908" s="1">
        <f t="shared" si="79"/>
        <v>1.2304202480000002</v>
      </c>
      <c r="D908">
        <f t="shared" si="80"/>
        <v>61521.012400000007</v>
      </c>
      <c r="E908" s="12">
        <f t="shared" si="82"/>
        <v>70230.341350049275</v>
      </c>
      <c r="F908" s="1"/>
      <c r="G908" s="4"/>
      <c r="H908" s="4">
        <f t="shared" si="83"/>
        <v>64343.174519555017</v>
      </c>
      <c r="I908">
        <f xml:space="preserve">          IF($B908&lt;=$B$9,        $D908-$B$7*$B$6-$J$18*($D908-$B$6), $J$16)</f>
        <v>54171.146542239352</v>
      </c>
      <c r="J908">
        <f t="shared" si="81"/>
        <v>0.99998153998828099</v>
      </c>
      <c r="K908">
        <f>IF(B908&lt;=$B$9, EXP(-($B$5*B908))*($B$7*$B$6+$J$18*(D908-$B$6))*$B$20, "")</f>
        <v>53.901976953099577</v>
      </c>
      <c r="L908" t="str">
        <f>IF(B908&lt;=$B$9, "", EXP(-($B$5*B908))*$B$20)</f>
        <v/>
      </c>
    </row>
    <row r="909" spans="1:12" x14ac:dyDescent="0.25">
      <c r="A909">
        <f t="shared" si="78"/>
        <v>33.870000000000005</v>
      </c>
      <c r="B909">
        <v>8.870000000000001</v>
      </c>
      <c r="C909" s="1">
        <f t="shared" si="79"/>
        <v>1.2306253220000001</v>
      </c>
      <c r="D909">
        <f t="shared" si="80"/>
        <v>61531.266100000001</v>
      </c>
      <c r="E909" s="12">
        <f t="shared" si="82"/>
        <v>70339.515767821795</v>
      </c>
      <c r="F909" s="1"/>
      <c r="G909" s="4"/>
      <c r="H909" s="4">
        <f t="shared" si="83"/>
        <v>64439.193289214469</v>
      </c>
      <c r="I909">
        <f xml:space="preserve">          IF($B909&lt;=$B$9,        $D909-$B$7*$B$6-$J$18*($D909-$B$6), $J$16)</f>
        <v>54179.308861837249</v>
      </c>
      <c r="J909">
        <f t="shared" si="81"/>
        <v>0.99998154276935225</v>
      </c>
      <c r="K909">
        <f>IF(B909&lt;=$B$9, EXP(-($B$5*B909))*($B$7*$B$6+$J$18*(D909-$B$6))*$B$20, "")</f>
        <v>53.898446827107421</v>
      </c>
      <c r="L909" t="str">
        <f>IF(B909&lt;=$B$9, "", EXP(-($B$5*B909))*$B$20)</f>
        <v/>
      </c>
    </row>
    <row r="910" spans="1:12" x14ac:dyDescent="0.25">
      <c r="A910">
        <f t="shared" si="78"/>
        <v>33.880000000000003</v>
      </c>
      <c r="B910">
        <v>8.8800000000000008</v>
      </c>
      <c r="C910" s="1">
        <f t="shared" si="79"/>
        <v>1.2308302719999999</v>
      </c>
      <c r="D910">
        <f t="shared" si="80"/>
        <v>61541.513599999998</v>
      </c>
      <c r="E910" s="12">
        <f t="shared" si="82"/>
        <v>70448.759139140529</v>
      </c>
      <c r="F910" s="1"/>
      <c r="G910" s="4"/>
      <c r="H910" s="4">
        <f t="shared" si="83"/>
        <v>64535.26657924732</v>
      </c>
      <c r="I910">
        <f xml:space="preserve">          IF($B910&lt;=$B$9,        $D910-$B$7*$B$6-$J$18*($D910-$B$6), $J$16)</f>
        <v>54187.466246008764</v>
      </c>
      <c r="J910">
        <f t="shared" si="81"/>
        <v>0.99998154554790475</v>
      </c>
      <c r="K910">
        <f>IF(B910&lt;=$B$9, EXP(-($B$5*B910))*($B$7*$B$6+$J$18*(D910-$B$6))*$B$20, "")</f>
        <v>53.894903303529773</v>
      </c>
      <c r="L910" t="str">
        <f>IF(B910&lt;=$B$9, "", EXP(-($B$5*B910))*$B$20)</f>
        <v/>
      </c>
    </row>
    <row r="911" spans="1:12" x14ac:dyDescent="0.25">
      <c r="A911">
        <f t="shared" si="78"/>
        <v>33.89</v>
      </c>
      <c r="B911">
        <v>8.89</v>
      </c>
      <c r="C911" s="1">
        <f t="shared" si="79"/>
        <v>1.231035098</v>
      </c>
      <c r="D911">
        <f t="shared" si="80"/>
        <v>61551.7549</v>
      </c>
      <c r="E911" s="12">
        <f t="shared" si="82"/>
        <v>70558.071469539223</v>
      </c>
      <c r="F911" s="1"/>
      <c r="G911" s="4"/>
      <c r="H911" s="4">
        <f t="shared" si="83"/>
        <v>64631.394396089971</v>
      </c>
      <c r="I911">
        <f xml:space="preserve">          IF($B911&lt;=$B$9,        $D911-$B$7*$B$6-$J$18*($D911-$B$6), $J$16)</f>
        <v>54195.618694753895</v>
      </c>
      <c r="J911">
        <f t="shared" si="81"/>
        <v>0.99998154832394048</v>
      </c>
      <c r="K911">
        <f>IF(B911&lt;=$B$9, EXP(-($B$5*B911))*($B$7*$B$6+$J$18*(D911-$B$6))*$B$20, "")</f>
        <v>53.891346395418687</v>
      </c>
      <c r="L911" t="str">
        <f>IF(B911&lt;=$B$9, "", EXP(-($B$5*B911))*$B$20)</f>
        <v/>
      </c>
    </row>
    <row r="912" spans="1:12" x14ac:dyDescent="0.25">
      <c r="A912">
        <f t="shared" si="78"/>
        <v>33.9</v>
      </c>
      <c r="B912">
        <v>8.9</v>
      </c>
      <c r="C912" s="1">
        <f t="shared" si="79"/>
        <v>1.2312397999999998</v>
      </c>
      <c r="D912">
        <f t="shared" si="80"/>
        <v>61561.989999999991</v>
      </c>
      <c r="E912" s="12">
        <f t="shared" si="82"/>
        <v>70667.452764553556</v>
      </c>
      <c r="F912" s="1"/>
      <c r="G912" s="4"/>
      <c r="H912" s="4">
        <f t="shared" si="83"/>
        <v>64727.576746181061</v>
      </c>
      <c r="I912">
        <f xml:space="preserve">          IF($B912&lt;=$B$9,        $D912-$B$7*$B$6-$J$18*($D912-$B$6), $J$16)</f>
        <v>54203.766208072637</v>
      </c>
      <c r="J912">
        <f t="shared" si="81"/>
        <v>0.99998155109746134</v>
      </c>
      <c r="K912">
        <f>IF(B912&lt;=$B$9, EXP(-($B$5*B912))*($B$7*$B$6+$J$18*(D912-$B$6))*$B$20, "")</f>
        <v>53.887776115817559</v>
      </c>
      <c r="L912" t="str">
        <f>IF(B912&lt;=$B$9, "", EXP(-($B$5*B912))*$B$20)</f>
        <v/>
      </c>
    </row>
    <row r="913" spans="1:12" x14ac:dyDescent="0.25">
      <c r="A913">
        <f t="shared" si="78"/>
        <v>33.909999999999997</v>
      </c>
      <c r="B913">
        <v>8.91</v>
      </c>
      <c r="C913" s="1">
        <f t="shared" si="79"/>
        <v>1.231444378</v>
      </c>
      <c r="D913">
        <f t="shared" si="80"/>
        <v>61572.2189</v>
      </c>
      <c r="E913" s="12">
        <f t="shared" si="82"/>
        <v>70776.903029721143</v>
      </c>
      <c r="F913" s="1"/>
      <c r="G913" s="4"/>
      <c r="H913" s="4">
        <f t="shared" si="83"/>
        <v>64823.813635961495</v>
      </c>
      <c r="I913">
        <f xml:space="preserve">          IF($B913&lt;=$B$9,        $D913-$B$7*$B$6-$J$18*($D913-$B$6), $J$16)</f>
        <v>54211.90878596501</v>
      </c>
      <c r="J913">
        <f t="shared" si="81"/>
        <v>0.99998155386846921</v>
      </c>
      <c r="K913">
        <f>IF(B913&lt;=$B$9, EXP(-($B$5*B913))*($B$7*$B$6+$J$18*(D913-$B$6))*$B$20, "")</f>
        <v>53.884192477761189</v>
      </c>
      <c r="L913" t="str">
        <f>IF(B913&lt;=$B$9, "", EXP(-($B$5*B913))*$B$20)</f>
        <v/>
      </c>
    </row>
    <row r="914" spans="1:12" x14ac:dyDescent="0.25">
      <c r="A914">
        <f t="shared" si="78"/>
        <v>33.92</v>
      </c>
      <c r="B914">
        <v>8.9200000000000017</v>
      </c>
      <c r="C914" s="1">
        <f t="shared" si="79"/>
        <v>1.2316488320000001</v>
      </c>
      <c r="D914">
        <f t="shared" si="80"/>
        <v>61582.441600000006</v>
      </c>
      <c r="E914" s="12">
        <f t="shared" si="82"/>
        <v>70886.422270581548</v>
      </c>
      <c r="F914" s="1"/>
      <c r="G914" s="4"/>
      <c r="H914" s="4">
        <f t="shared" si="83"/>
        <v>64920.10507187443</v>
      </c>
      <c r="I914">
        <f xml:space="preserve">          IF($B914&lt;=$B$9,        $D914-$B$7*$B$6-$J$18*($D914-$B$6), $J$16)</f>
        <v>54220.046428431</v>
      </c>
      <c r="J914">
        <f t="shared" si="81"/>
        <v>0.99998155663696597</v>
      </c>
      <c r="K914">
        <f>IF(B914&lt;=$B$9, EXP(-($B$5*B914))*($B$7*$B$6+$J$18*(D914-$B$6))*$B$20, "")</f>
        <v>53.880595494275717</v>
      </c>
      <c r="L914" t="str">
        <f>IF(B914&lt;=$B$9, "", EXP(-($B$5*B914))*$B$20)</f>
        <v/>
      </c>
    </row>
    <row r="915" spans="1:12" x14ac:dyDescent="0.25">
      <c r="A915">
        <f t="shared" si="78"/>
        <v>33.93</v>
      </c>
      <c r="B915">
        <v>8.9300000000000015</v>
      </c>
      <c r="C915" s="1">
        <f t="shared" si="79"/>
        <v>1.2318531620000002</v>
      </c>
      <c r="D915">
        <f t="shared" si="80"/>
        <v>61592.658100000008</v>
      </c>
      <c r="E915" s="12">
        <f t="shared" si="82"/>
        <v>70996.010492676258</v>
      </c>
      <c r="F915" s="1"/>
      <c r="G915" s="4"/>
      <c r="H915" s="4">
        <f t="shared" si="83"/>
        <v>65016.451060365274</v>
      </c>
      <c r="I915">
        <f xml:space="preserve">          IF($B915&lt;=$B$9,        $D915-$B$7*$B$6-$J$18*($D915-$B$6), $J$16)</f>
        <v>54228.1791354706</v>
      </c>
      <c r="J915">
        <f t="shared" si="81"/>
        <v>0.99998155940295352</v>
      </c>
      <c r="K915">
        <f>IF(B915&lt;=$B$9, EXP(-($B$5*B915))*($B$7*$B$6+$J$18*(D915-$B$6))*$B$20, "")</f>
        <v>53.876985178378703</v>
      </c>
      <c r="L915" t="str">
        <f>IF(B915&lt;=$B$9, "", EXP(-($B$5*B915))*$B$20)</f>
        <v/>
      </c>
    </row>
    <row r="916" spans="1:12" x14ac:dyDescent="0.25">
      <c r="A916">
        <f t="shared" si="78"/>
        <v>33.94</v>
      </c>
      <c r="B916">
        <v>8.9400000000000013</v>
      </c>
      <c r="C916" s="1">
        <f t="shared" si="79"/>
        <v>1.2320573680000002</v>
      </c>
      <c r="D916">
        <f t="shared" si="80"/>
        <v>61602.868400000014</v>
      </c>
      <c r="E916" s="12">
        <f t="shared" si="82"/>
        <v>71105.667701548693</v>
      </c>
      <c r="F916" s="1"/>
      <c r="G916" s="4"/>
      <c r="H916" s="4">
        <f t="shared" si="83"/>
        <v>65112.851607881697</v>
      </c>
      <c r="I916">
        <f xml:space="preserve">          IF($B916&lt;=$B$9,        $D916-$B$7*$B$6-$J$18*($D916-$B$6), $J$16)</f>
        <v>54236.306907083817</v>
      </c>
      <c r="J916">
        <f t="shared" si="81"/>
        <v>0.99998156216643375</v>
      </c>
      <c r="K916">
        <f>IF(B916&lt;=$B$9, EXP(-($B$5*B916))*($B$7*$B$6+$J$18*(D916-$B$6))*$B$20, "")</f>
        <v>53.873361543079071</v>
      </c>
      <c r="L916" t="str">
        <f>IF(B916&lt;=$B$9, "", EXP(-($B$5*B916))*$B$20)</f>
        <v/>
      </c>
    </row>
    <row r="917" spans="1:12" x14ac:dyDescent="0.25">
      <c r="A917">
        <f t="shared" si="78"/>
        <v>33.950000000000003</v>
      </c>
      <c r="B917">
        <v>8.9500000000000011</v>
      </c>
      <c r="C917" s="1">
        <f t="shared" si="79"/>
        <v>1.23226145</v>
      </c>
      <c r="D917">
        <f t="shared" si="80"/>
        <v>61613.072500000002</v>
      </c>
      <c r="E917" s="12">
        <f t="shared" si="82"/>
        <v>71215.393902744239</v>
      </c>
      <c r="F917" s="1"/>
      <c r="G917" s="4"/>
      <c r="H917" s="4">
        <f t="shared" si="83"/>
        <v>65209.306720873617</v>
      </c>
      <c r="I917">
        <f xml:space="preserve">          IF($B917&lt;=$B$9,        $D917-$B$7*$B$6-$J$18*($D917-$B$6), $J$16)</f>
        <v>54244.429743270644</v>
      </c>
      <c r="J917">
        <f t="shared" si="81"/>
        <v>0.99998156492740853</v>
      </c>
      <c r="K917">
        <f>IF(B917&lt;=$B$9, EXP(-($B$5*B917))*($B$7*$B$6+$J$18*(D917-$B$6))*$B$20, "")</f>
        <v>53.869724601377165</v>
      </c>
      <c r="L917" t="str">
        <f>IF(B917&lt;=$B$9, "", EXP(-($B$5*B917))*$B$20)</f>
        <v/>
      </c>
    </row>
    <row r="918" spans="1:12" x14ac:dyDescent="0.25">
      <c r="A918">
        <f t="shared" si="78"/>
        <v>33.96</v>
      </c>
      <c r="B918">
        <v>8.9600000000000009</v>
      </c>
      <c r="C918" s="1">
        <f t="shared" si="79"/>
        <v>1.2324654079999999</v>
      </c>
      <c r="D918">
        <f t="shared" si="80"/>
        <v>61623.270399999994</v>
      </c>
      <c r="E918" s="12">
        <f t="shared" si="82"/>
        <v>71325.189101810203</v>
      </c>
      <c r="F918" s="1"/>
      <c r="G918" s="4"/>
      <c r="H918" s="4">
        <f t="shared" si="83"/>
        <v>65305.816405793215</v>
      </c>
      <c r="I918">
        <f xml:space="preserve">          IF($B918&lt;=$B$9,        $D918-$B$7*$B$6-$J$18*($D918-$B$6), $J$16)</f>
        <v>54252.547644031081</v>
      </c>
      <c r="J918">
        <f t="shared" si="81"/>
        <v>0.99998156768587976</v>
      </c>
      <c r="K918">
        <f>IF(B918&lt;=$B$9, EXP(-($B$5*B918))*($B$7*$B$6+$J$18*(D918-$B$6))*$B$20, "")</f>
        <v>53.866074366264719</v>
      </c>
      <c r="L918" t="str">
        <f>IF(B918&lt;=$B$9, "", EXP(-($B$5*B918))*$B$20)</f>
        <v/>
      </c>
    </row>
    <row r="919" spans="1:12" x14ac:dyDescent="0.25">
      <c r="A919">
        <f t="shared" ref="A919:A982" si="84">B919+25</f>
        <v>33.97</v>
      </c>
      <c r="B919">
        <v>8.9700000000000006</v>
      </c>
      <c r="C919" s="1">
        <f t="shared" ref="C919:C982" si="85">$B$2+$B$3*B919+$B$4*B919^2</f>
        <v>1.2326692419999998</v>
      </c>
      <c r="D919">
        <f t="shared" ref="D919:D982" si="86">$B$6*C919</f>
        <v>61633.46209999999</v>
      </c>
      <c r="E919" s="12">
        <f t="shared" si="82"/>
        <v>71435.053304295841</v>
      </c>
      <c r="F919" s="1"/>
      <c r="G919" s="4"/>
      <c r="H919" s="4">
        <f t="shared" si="83"/>
        <v>65402.380669094935</v>
      </c>
      <c r="I919">
        <f xml:space="preserve">          IF($B919&lt;=$B$9,        $D919-$B$7*$B$6-$J$18*($D919-$B$6), $J$16)</f>
        <v>54260.66060936515</v>
      </c>
      <c r="J919">
        <f t="shared" ref="J919:J982" si="87">($I919^(1-J$20)-1)/(1-J$20)</f>
        <v>0.99998157044184921</v>
      </c>
      <c r="K919">
        <f>IF(B919&lt;=$B$9, EXP(-($B$5*B919))*($B$7*$B$6+$J$18*(D919-$B$6))*$B$20, "")</f>
        <v>53.862410850724892</v>
      </c>
      <c r="L919" t="str">
        <f>IF(B919&lt;=$B$9, "", EXP(-($B$5*B919))*$B$20)</f>
        <v/>
      </c>
    </row>
    <row r="920" spans="1:12" x14ac:dyDescent="0.25">
      <c r="A920">
        <f t="shared" si="84"/>
        <v>33.980000000000004</v>
      </c>
      <c r="B920">
        <v>8.98</v>
      </c>
      <c r="C920" s="1">
        <f t="shared" si="85"/>
        <v>1.2328729519999999</v>
      </c>
      <c r="D920">
        <f t="shared" si="86"/>
        <v>61643.647599999997</v>
      </c>
      <c r="E920" s="12">
        <f t="shared" ref="E920:E983" si="88">IF($B920&lt;$B$9,      E919+($B$5*E919+$B$7*$B$6+$B$8*($D920-$B$6))*$B$20,           E919+($B$5*E919-$B$12)*$B$20)</f>
        <v>71544.986515752345</v>
      </c>
      <c r="F920" s="1"/>
      <c r="G920" s="4"/>
      <c r="H920" s="4">
        <f t="shared" ref="H920:H983" si="89">IF($B920&lt;=$B$9,      H919+($B$5*H919+$B$7*$B$6+J$18*($D919-$B$6))*$B$20,           H919+($B$5*H919-J$16)*$B$20)</f>
        <v>65498.999517235468</v>
      </c>
      <c r="I920">
        <f xml:space="preserve">          IF($B920&lt;=$B$9,        $D920-$B$7*$B$6-$J$18*($D920-$B$6), $J$16)</f>
        <v>54268.768639272836</v>
      </c>
      <c r="J920">
        <f t="shared" si="87"/>
        <v>0.99998157319531888</v>
      </c>
      <c r="K920">
        <f>IF(B920&lt;=$B$9, EXP(-($B$5*B920))*($B$7*$B$6+$J$18*(D920-$B$6))*$B$20, "")</f>
        <v>53.858734067732222</v>
      </c>
      <c r="L920" t="str">
        <f>IF(B920&lt;=$B$9, "", EXP(-($B$5*B920))*$B$20)</f>
        <v/>
      </c>
    </row>
    <row r="921" spans="1:12" x14ac:dyDescent="0.25">
      <c r="A921">
        <f t="shared" si="84"/>
        <v>33.99</v>
      </c>
      <c r="B921">
        <v>8.99</v>
      </c>
      <c r="C921" s="1">
        <f t="shared" si="85"/>
        <v>1.2330765379999999</v>
      </c>
      <c r="D921">
        <f t="shared" si="86"/>
        <v>61653.8269</v>
      </c>
      <c r="E921" s="12">
        <f t="shared" si="88"/>
        <v>71654.988741732857</v>
      </c>
      <c r="F921" s="1"/>
      <c r="G921" s="4"/>
      <c r="H921" s="4">
        <f t="shared" si="89"/>
        <v>65595.672956673778</v>
      </c>
      <c r="I921">
        <f xml:space="preserve">          IF($B921&lt;=$B$9,        $D921-$B$7*$B$6-$J$18*($D921-$B$6), $J$16)</f>
        <v>54276.871733754138</v>
      </c>
      <c r="J921">
        <f t="shared" si="87"/>
        <v>0.99998157594629067</v>
      </c>
      <c r="K921">
        <f>IF(B921&lt;=$B$9, EXP(-($B$5*B921))*($B$7*$B$6+$J$18*(D921-$B$6))*$B$20, "")</f>
        <v>53.855044030252657</v>
      </c>
      <c r="L921" t="str">
        <f>IF(B921&lt;=$B$9, "", EXP(-($B$5*B921))*$B$20)</f>
        <v/>
      </c>
    </row>
    <row r="922" spans="1:12" x14ac:dyDescent="0.25">
      <c r="A922">
        <f t="shared" si="84"/>
        <v>34</v>
      </c>
      <c r="B922">
        <v>9</v>
      </c>
      <c r="C922" s="1">
        <f t="shared" si="85"/>
        <v>1.2332800000000002</v>
      </c>
      <c r="D922">
        <f t="shared" si="86"/>
        <v>61664.000000000007</v>
      </c>
      <c r="E922" s="12">
        <f t="shared" si="88"/>
        <v>71765.059987792469</v>
      </c>
      <c r="F922" s="1"/>
      <c r="G922" s="4"/>
      <c r="H922" s="4">
        <f t="shared" si="89"/>
        <v>65692.400993871066</v>
      </c>
      <c r="I922">
        <f xml:space="preserve">          IF($B922&lt;=$B$9,        $D922-$B$7*$B$6-$J$18*($D922-$B$6), $J$16)</f>
        <v>54284.969892809058</v>
      </c>
      <c r="J922">
        <f t="shared" si="87"/>
        <v>0.99998157869476623</v>
      </c>
      <c r="K922">
        <f>IF(B922&lt;=$B$9, EXP(-($B$5*B922))*($B$7*$B$6+$J$18*(D922-$B$6))*$B$20, "")</f>
        <v>53.851340751243605</v>
      </c>
      <c r="L922" t="str">
        <f>IF(B922&lt;=$B$9, "", EXP(-($B$5*B922))*$B$20)</f>
        <v/>
      </c>
    </row>
    <row r="923" spans="1:12" x14ac:dyDescent="0.25">
      <c r="A923">
        <f t="shared" si="84"/>
        <v>34.010000000000005</v>
      </c>
      <c r="B923">
        <v>9.0100000000000016</v>
      </c>
      <c r="C923" s="1">
        <f t="shared" si="85"/>
        <v>1.2334833380000001</v>
      </c>
      <c r="D923">
        <f t="shared" si="86"/>
        <v>61674.166900000004</v>
      </c>
      <c r="E923" s="12">
        <f t="shared" si="88"/>
        <v>71875.200259488192</v>
      </c>
      <c r="F923" s="1"/>
      <c r="G923" s="4"/>
      <c r="H923" s="4">
        <f t="shared" si="89"/>
        <v>65789.183635290829</v>
      </c>
      <c r="I923">
        <f xml:space="preserve">          IF($B923&lt;=$B$9,        $D923-$B$7*$B$6-$J$18*($D923-$B$6), $J$16)</f>
        <v>54293.063116437588</v>
      </c>
      <c r="J923">
        <f t="shared" si="87"/>
        <v>0.99998158144074767</v>
      </c>
      <c r="K923">
        <f>IF(B923&lt;=$B$9, EXP(-($B$5*B923))*($B$7*$B$6+$J$18*(D923-$B$6))*$B$20, "")</f>
        <v>53.84762424365384</v>
      </c>
      <c r="L923" t="str">
        <f>IF(B923&lt;=$B$9, "", EXP(-($B$5*B923))*$B$20)</f>
        <v/>
      </c>
    </row>
    <row r="924" spans="1:12" x14ac:dyDescent="0.25">
      <c r="A924">
        <f t="shared" si="84"/>
        <v>34.020000000000003</v>
      </c>
      <c r="B924">
        <v>9.0200000000000014</v>
      </c>
      <c r="C924" s="1">
        <f t="shared" si="85"/>
        <v>1.233686552</v>
      </c>
      <c r="D924">
        <f t="shared" si="86"/>
        <v>61684.327599999997</v>
      </c>
      <c r="E924" s="12">
        <f t="shared" si="88"/>
        <v>71985.40956237902</v>
      </c>
      <c r="F924" s="1"/>
      <c r="G924" s="4"/>
      <c r="H924" s="4">
        <f t="shared" si="89"/>
        <v>65886.020887398801</v>
      </c>
      <c r="I924">
        <f xml:space="preserve">          IF($B924&lt;=$B$9,        $D924-$B$7*$B$6-$J$18*($D924-$B$6), $J$16)</f>
        <v>54301.151404639728</v>
      </c>
      <c r="J924">
        <f t="shared" si="87"/>
        <v>0.99998158418423677</v>
      </c>
      <c r="K924">
        <f>IF(B924&lt;=$B$9, EXP(-($B$5*B924))*($B$7*$B$6+$J$18*(D924-$B$6))*$B$20, "")</f>
        <v>53.843894520423589</v>
      </c>
      <c r="L924" t="str">
        <f>IF(B924&lt;=$B$9, "", EXP(-($B$5*B924))*$B$20)</f>
        <v/>
      </c>
    </row>
    <row r="925" spans="1:12" x14ac:dyDescent="0.25">
      <c r="A925">
        <f t="shared" si="84"/>
        <v>34.03</v>
      </c>
      <c r="B925">
        <v>9.0300000000000011</v>
      </c>
      <c r="C925" s="1">
        <f t="shared" si="85"/>
        <v>1.2338896420000001</v>
      </c>
      <c r="D925">
        <f t="shared" si="86"/>
        <v>61694.482100000001</v>
      </c>
      <c r="E925" s="12">
        <f t="shared" si="88"/>
        <v>72095.687902025849</v>
      </c>
      <c r="F925" s="1"/>
      <c r="G925" s="4"/>
      <c r="H925" s="4">
        <f t="shared" si="89"/>
        <v>65982.91275666299</v>
      </c>
      <c r="I925">
        <f xml:space="preserve">          IF($B925&lt;=$B$9,        $D925-$B$7*$B$6-$J$18*($D925-$B$6), $J$16)</f>
        <v>54309.234757415499</v>
      </c>
      <c r="J925">
        <f t="shared" si="87"/>
        <v>0.99998158692523531</v>
      </c>
      <c r="K925">
        <f>IF(B925&lt;=$B$9, EXP(-($B$5*B925))*($B$7*$B$6+$J$18*(D925-$B$6))*$B$20, "")</f>
        <v>53.840151594484581</v>
      </c>
      <c r="L925" t="str">
        <f>IF(B925&lt;=$B$9, "", EXP(-($B$5*B925))*$B$20)</f>
        <v/>
      </c>
    </row>
    <row r="926" spans="1:12" x14ac:dyDescent="0.25">
      <c r="A926">
        <f t="shared" si="84"/>
        <v>34.04</v>
      </c>
      <c r="B926">
        <v>9.0400000000000009</v>
      </c>
      <c r="C926" s="1">
        <f t="shared" si="85"/>
        <v>1.2340926079999999</v>
      </c>
      <c r="D926">
        <f t="shared" si="86"/>
        <v>61704.630399999995</v>
      </c>
      <c r="E926" s="12">
        <f t="shared" si="88"/>
        <v>72206.035283991558</v>
      </c>
      <c r="F926" s="1"/>
      <c r="G926" s="4"/>
      <c r="H926" s="4">
        <f t="shared" si="89"/>
        <v>66079.859249553672</v>
      </c>
      <c r="I926">
        <f xml:space="preserve">          IF($B926&lt;=$B$9,        $D926-$B$7*$B$6-$J$18*($D926-$B$6), $J$16)</f>
        <v>54317.313174764873</v>
      </c>
      <c r="J926">
        <f t="shared" si="87"/>
        <v>0.99998158966374529</v>
      </c>
      <c r="K926">
        <f>IF(B926&lt;=$B$9, EXP(-($B$5*B926))*($B$7*$B$6+$J$18*(D926-$B$6))*$B$20, "")</f>
        <v>53.836395478759862</v>
      </c>
      <c r="L926" t="str">
        <f>IF(B926&lt;=$B$9, "", EXP(-($B$5*B926))*$B$20)</f>
        <v/>
      </c>
    </row>
    <row r="927" spans="1:12" x14ac:dyDescent="0.25">
      <c r="A927">
        <f t="shared" si="84"/>
        <v>34.049999999999997</v>
      </c>
      <c r="B927">
        <v>9.0500000000000007</v>
      </c>
      <c r="C927" s="1">
        <f t="shared" si="85"/>
        <v>1.2342954499999998</v>
      </c>
      <c r="D927">
        <f t="shared" si="86"/>
        <v>61714.772499999992</v>
      </c>
      <c r="E927" s="12">
        <f t="shared" si="88"/>
        <v>72316.451713840957</v>
      </c>
      <c r="F927" s="1"/>
      <c r="G927" s="4"/>
      <c r="H927" s="4">
        <f t="shared" si="89"/>
        <v>66176.860372543364</v>
      </c>
      <c r="I927">
        <f xml:space="preserve">          IF($B927&lt;=$B$9,        $D927-$B$7*$B$6-$J$18*($D927-$B$6), $J$16)</f>
        <v>54325.386656687871</v>
      </c>
      <c r="J927">
        <f t="shared" si="87"/>
        <v>0.99998159239976847</v>
      </c>
      <c r="K927">
        <f>IF(B927&lt;=$B$9, EXP(-($B$5*B927))*($B$7*$B$6+$J$18*(D927-$B$6))*$B$20, "")</f>
        <v>53.832626186164006</v>
      </c>
      <c r="L927" t="str">
        <f>IF(B927&lt;=$B$9, "", EXP(-($B$5*B927))*$B$20)</f>
        <v/>
      </c>
    </row>
    <row r="928" spans="1:12" x14ac:dyDescent="0.25">
      <c r="A928">
        <f t="shared" si="84"/>
        <v>34.06</v>
      </c>
      <c r="B928">
        <v>9.06</v>
      </c>
      <c r="C928" s="1">
        <f t="shared" si="85"/>
        <v>1.234498168</v>
      </c>
      <c r="D928">
        <f t="shared" si="86"/>
        <v>61724.9084</v>
      </c>
      <c r="E928" s="12">
        <f t="shared" si="88"/>
        <v>72426.937197140796</v>
      </c>
      <c r="F928" s="1"/>
      <c r="G928" s="4"/>
      <c r="H928" s="4">
        <f t="shared" si="89"/>
        <v>66273.916132106882</v>
      </c>
      <c r="I928">
        <f xml:space="preserve">          IF($B928&lt;=$B$9,        $D928-$B$7*$B$6-$J$18*($D928-$B$6), $J$16)</f>
        <v>54333.455203184494</v>
      </c>
      <c r="J928">
        <f t="shared" si="87"/>
        <v>0.99998159513330676</v>
      </c>
      <c r="K928">
        <f>IF(B928&lt;=$B$9, EXP(-($B$5*B928))*($B$7*$B$6+$J$18*(D928-$B$6))*$B$20, "")</f>
        <v>53.828843729603044</v>
      </c>
      <c r="L928" t="str">
        <f>IF(B928&lt;=$B$9, "", EXP(-($B$5*B928))*$B$20)</f>
        <v/>
      </c>
    </row>
    <row r="929" spans="1:12" x14ac:dyDescent="0.25">
      <c r="A929">
        <f t="shared" si="84"/>
        <v>34.07</v>
      </c>
      <c r="B929">
        <v>9.07</v>
      </c>
      <c r="C929" s="1">
        <f t="shared" si="85"/>
        <v>1.2347007620000001</v>
      </c>
      <c r="D929">
        <f t="shared" si="86"/>
        <v>61735.038100000005</v>
      </c>
      <c r="E929" s="12">
        <f t="shared" si="88"/>
        <v>72537.491739459801</v>
      </c>
      <c r="F929" s="1"/>
      <c r="G929" s="4"/>
      <c r="H929" s="4">
        <f t="shared" si="89"/>
        <v>66371.02653472127</v>
      </c>
      <c r="I929">
        <f xml:space="preserve">          IF($B929&lt;=$B$9,        $D929-$B$7*$B$6-$J$18*($D929-$B$6), $J$16)</f>
        <v>54341.518814254734</v>
      </c>
      <c r="J929">
        <f t="shared" si="87"/>
        <v>0.99998159786436192</v>
      </c>
      <c r="K929">
        <f>IF(B929&lt;=$B$9, EXP(-($B$5*B929))*($B$7*$B$6+$J$18*(D929-$B$6))*$B$20, "")</f>
        <v>53.825048121974369</v>
      </c>
      <c r="L929" t="str">
        <f>IF(B929&lt;=$B$9, "", EXP(-($B$5*B929))*$B$20)</f>
        <v/>
      </c>
    </row>
    <row r="930" spans="1:12" x14ac:dyDescent="0.25">
      <c r="A930">
        <f t="shared" si="84"/>
        <v>34.08</v>
      </c>
      <c r="B930">
        <v>9.08</v>
      </c>
      <c r="C930" s="1">
        <f t="shared" si="85"/>
        <v>1.234903232</v>
      </c>
      <c r="D930">
        <f t="shared" si="86"/>
        <v>61745.161599999999</v>
      </c>
      <c r="E930" s="12">
        <f t="shared" si="88"/>
        <v>72648.115346368606</v>
      </c>
      <c r="F930" s="1"/>
      <c r="G930" s="4"/>
      <c r="H930" s="4">
        <f t="shared" si="89"/>
        <v>66468.191586865869</v>
      </c>
      <c r="I930">
        <f xml:space="preserve">          IF($B930&lt;=$B$9,        $D930-$B$7*$B$6-$J$18*($D930-$B$6), $J$16)</f>
        <v>54349.577489898576</v>
      </c>
      <c r="J930">
        <f t="shared" si="87"/>
        <v>0.99998160059293584</v>
      </c>
      <c r="K930">
        <f>IF(B930&lt;=$B$9, EXP(-($B$5*B930))*($B$7*$B$6+$J$18*(D930-$B$6))*$B$20, "")</f>
        <v>53.821239376166908</v>
      </c>
      <c r="L930" t="str">
        <f>IF(B930&lt;=$B$9, "", EXP(-($B$5*B930))*$B$20)</f>
        <v/>
      </c>
    </row>
    <row r="931" spans="1:12" x14ac:dyDescent="0.25">
      <c r="A931">
        <f t="shared" si="84"/>
        <v>34.090000000000003</v>
      </c>
      <c r="B931">
        <v>9.0900000000000016</v>
      </c>
      <c r="C931" s="1">
        <f t="shared" si="85"/>
        <v>1.235105578</v>
      </c>
      <c r="D931">
        <f t="shared" si="86"/>
        <v>61755.278899999998</v>
      </c>
      <c r="E931" s="12">
        <f t="shared" si="88"/>
        <v>72758.808023439837</v>
      </c>
      <c r="F931" s="1"/>
      <c r="G931" s="4"/>
      <c r="H931" s="4">
        <f t="shared" si="89"/>
        <v>66565.411295022292</v>
      </c>
      <c r="I931">
        <f xml:space="preserve">          IF($B931&lt;=$B$9,        $D931-$B$7*$B$6-$J$18*($D931-$B$6), $J$16)</f>
        <v>54357.631230116036</v>
      </c>
      <c r="J931">
        <f t="shared" si="87"/>
        <v>0.99998160331903052</v>
      </c>
      <c r="K931">
        <f>IF(B931&lt;=$B$9, EXP(-($B$5*B931))*($B$7*$B$6+$J$18*(D931-$B$6))*$B$20, "")</f>
        <v>53.817417505061037</v>
      </c>
      <c r="L931" t="str">
        <f>IF(B931&lt;=$B$9, "", EXP(-($B$5*B931))*$B$20)</f>
        <v/>
      </c>
    </row>
    <row r="932" spans="1:12" x14ac:dyDescent="0.25">
      <c r="A932">
        <f t="shared" si="84"/>
        <v>34.1</v>
      </c>
      <c r="B932">
        <v>9.1000000000000014</v>
      </c>
      <c r="C932" s="1">
        <f t="shared" si="85"/>
        <v>1.2353078</v>
      </c>
      <c r="D932">
        <f t="shared" si="86"/>
        <v>61765.39</v>
      </c>
      <c r="E932" s="12">
        <f t="shared" si="88"/>
        <v>72869.569776248041</v>
      </c>
      <c r="F932" s="1"/>
      <c r="G932" s="4"/>
      <c r="H932" s="4">
        <f t="shared" si="89"/>
        <v>66662.685665674391</v>
      </c>
      <c r="I932">
        <f xml:space="preserve">          IF($B932&lt;=$B$9,        $D932-$B$7*$B$6-$J$18*($D932-$B$6), $J$16)</f>
        <v>54365.68003490712</v>
      </c>
      <c r="J932">
        <f t="shared" si="87"/>
        <v>0.99998160604264752</v>
      </c>
      <c r="K932">
        <f>IF(B932&lt;=$B$9, EXP(-($B$5*B932))*($B$7*$B$6+$J$18*(D932-$B$6))*$B$20, "")</f>
        <v>53.813582521528616</v>
      </c>
      <c r="L932" t="str">
        <f>IF(B932&lt;=$B$9, "", EXP(-($B$5*B932))*$B$20)</f>
        <v/>
      </c>
    </row>
    <row r="933" spans="1:12" x14ac:dyDescent="0.25">
      <c r="A933">
        <f t="shared" si="84"/>
        <v>34.11</v>
      </c>
      <c r="B933">
        <v>9.1100000000000012</v>
      </c>
      <c r="C933" s="1">
        <f t="shared" si="85"/>
        <v>1.2355098979999999</v>
      </c>
      <c r="D933">
        <f t="shared" si="86"/>
        <v>61775.494899999991</v>
      </c>
      <c r="E933" s="12">
        <f t="shared" si="88"/>
        <v>72980.400610369732</v>
      </c>
      <c r="F933" s="1"/>
      <c r="G933" s="4"/>
      <c r="H933" s="4">
        <f t="shared" si="89"/>
        <v>66760.014705308306</v>
      </c>
      <c r="I933">
        <f xml:space="preserve">          IF($B933&lt;=$B$9,        $D933-$B$7*$B$6-$J$18*($D933-$B$6), $J$16)</f>
        <v>54373.723904271814</v>
      </c>
      <c r="J933">
        <f t="shared" si="87"/>
        <v>0.99998160876378894</v>
      </c>
      <c r="K933">
        <f>IF(B933&lt;=$B$9, EXP(-($B$5*B933))*($B$7*$B$6+$J$18*(D933-$B$6))*$B$20, "")</f>
        <v>53.809734438432919</v>
      </c>
      <c r="L933" t="str">
        <f>IF(B933&lt;=$B$9, "", EXP(-($B$5*B933))*$B$20)</f>
        <v/>
      </c>
    </row>
    <row r="934" spans="1:12" x14ac:dyDescent="0.25">
      <c r="A934">
        <f t="shared" si="84"/>
        <v>34.120000000000005</v>
      </c>
      <c r="B934">
        <v>9.120000000000001</v>
      </c>
      <c r="C934" s="1">
        <f t="shared" si="85"/>
        <v>1.235711872</v>
      </c>
      <c r="D934">
        <f t="shared" si="86"/>
        <v>61785.5936</v>
      </c>
      <c r="E934" s="12">
        <f t="shared" si="88"/>
        <v>73091.300531383356</v>
      </c>
      <c r="F934" s="1"/>
      <c r="G934" s="4"/>
      <c r="H934" s="4">
        <f t="shared" si="89"/>
        <v>66857.398420412443</v>
      </c>
      <c r="I934">
        <f xml:space="preserve">          IF($B934&lt;=$B$9,        $D934-$B$7*$B$6-$J$18*($D934-$B$6), $J$16)</f>
        <v>54381.762838210139</v>
      </c>
      <c r="J934">
        <f t="shared" si="87"/>
        <v>0.99998161148245646</v>
      </c>
      <c r="K934">
        <f>IF(B934&lt;=$B$9, EXP(-($B$5*B934))*($B$7*$B$6+$J$18*(D934-$B$6))*$B$20, "")</f>
        <v>53.805873268628773</v>
      </c>
      <c r="L934" t="str">
        <f>IF(B934&lt;=$B$9, "", EXP(-($B$5*B934))*$B$20)</f>
        <v/>
      </c>
    </row>
    <row r="935" spans="1:12" x14ac:dyDescent="0.25">
      <c r="A935">
        <f t="shared" si="84"/>
        <v>34.130000000000003</v>
      </c>
      <c r="B935">
        <v>9.1300000000000008</v>
      </c>
      <c r="C935" s="1">
        <f t="shared" si="85"/>
        <v>1.235913722</v>
      </c>
      <c r="D935">
        <f t="shared" si="86"/>
        <v>61795.686099999999</v>
      </c>
      <c r="E935" s="12">
        <f t="shared" si="88"/>
        <v>73202.269544869341</v>
      </c>
      <c r="F935" s="1"/>
      <c r="G935" s="4"/>
      <c r="H935" s="4">
        <f t="shared" si="89"/>
        <v>66954.836817477481</v>
      </c>
      <c r="I935">
        <f xml:space="preserve">          IF($B935&lt;=$B$9,        $D935-$B$7*$B$6-$J$18*($D935-$B$6), $J$16)</f>
        <v>54389.796836722067</v>
      </c>
      <c r="J935">
        <f t="shared" si="87"/>
        <v>0.99998161419865195</v>
      </c>
      <c r="K935">
        <f>IF(B935&lt;=$B$9, EXP(-($B$5*B935))*($B$7*$B$6+$J$18*(D935-$B$6))*$B$20, "")</f>
        <v>53.801999024962406</v>
      </c>
      <c r="L935" t="str">
        <f>IF(B935&lt;=$B$9, "", EXP(-($B$5*B935))*$B$20)</f>
        <v/>
      </c>
    </row>
    <row r="936" spans="1:12" x14ac:dyDescent="0.25">
      <c r="A936">
        <f t="shared" si="84"/>
        <v>34.14</v>
      </c>
      <c r="B936">
        <v>9.14</v>
      </c>
      <c r="C936" s="1">
        <f t="shared" si="85"/>
        <v>1.2361154480000001</v>
      </c>
      <c r="D936">
        <f t="shared" si="86"/>
        <v>61805.772400000002</v>
      </c>
      <c r="E936" s="12">
        <f t="shared" si="88"/>
        <v>73313.307656410048</v>
      </c>
      <c r="F936" s="1"/>
      <c r="G936" s="4"/>
      <c r="H936" s="4">
        <f t="shared" si="89"/>
        <v>67052.329902996382</v>
      </c>
      <c r="I936">
        <f xml:space="preserve">          IF($B936&lt;=$B$9,        $D936-$B$7*$B$6-$J$18*($D936-$B$6), $J$16)</f>
        <v>54397.82589980762</v>
      </c>
      <c r="J936">
        <f t="shared" si="87"/>
        <v>0.9999816169123773</v>
      </c>
      <c r="K936">
        <f>IF(B936&lt;=$B$9, EXP(-($B$5*B936))*($B$7*$B$6+$J$18*(D936-$B$6))*$B$20, "")</f>
        <v>53.798111720271599</v>
      </c>
      <c r="L936" t="str">
        <f>IF(B936&lt;=$B$9, "", EXP(-($B$5*B936))*$B$20)</f>
        <v/>
      </c>
    </row>
    <row r="937" spans="1:12" x14ac:dyDescent="0.25">
      <c r="A937">
        <f t="shared" si="84"/>
        <v>34.15</v>
      </c>
      <c r="B937">
        <v>9.15</v>
      </c>
      <c r="C937" s="1">
        <f t="shared" si="85"/>
        <v>1.23631705</v>
      </c>
      <c r="D937">
        <f t="shared" si="86"/>
        <v>61815.852500000001</v>
      </c>
      <c r="E937" s="12">
        <f t="shared" si="88"/>
        <v>73424.41487158979</v>
      </c>
      <c r="F937" s="1"/>
      <c r="G937" s="4"/>
      <c r="H937" s="4">
        <f t="shared" si="89"/>
        <v>67149.87768346435</v>
      </c>
      <c r="I937">
        <f xml:space="preserve">          IF($B937&lt;=$B$9,        $D937-$B$7*$B$6-$J$18*($D937-$B$6), $J$16)</f>
        <v>54405.850027466782</v>
      </c>
      <c r="J937">
        <f t="shared" si="87"/>
        <v>0.9999816196236343</v>
      </c>
      <c r="K937">
        <f>IF(B937&lt;=$B$9, EXP(-($B$5*B937))*($B$7*$B$6+$J$18*(D937-$B$6))*$B$20, "")</f>
        <v>53.794211367385586</v>
      </c>
      <c r="L937" t="str">
        <f>IF(B937&lt;=$B$9, "", EXP(-($B$5*B937))*$B$20)</f>
        <v/>
      </c>
    </row>
    <row r="938" spans="1:12" x14ac:dyDescent="0.25">
      <c r="A938">
        <f t="shared" si="84"/>
        <v>34.159999999999997</v>
      </c>
      <c r="B938">
        <v>9.16</v>
      </c>
      <c r="C938" s="1">
        <f t="shared" si="85"/>
        <v>1.236518528</v>
      </c>
      <c r="D938">
        <f t="shared" si="86"/>
        <v>61825.926399999997</v>
      </c>
      <c r="E938" s="12">
        <f t="shared" si="88"/>
        <v>73535.591195994843</v>
      </c>
      <c r="F938" s="1"/>
      <c r="G938" s="4"/>
      <c r="H938" s="4">
        <f t="shared" si="89"/>
        <v>67247.480165378889</v>
      </c>
      <c r="I938">
        <f xml:space="preserve">          IF($B938&lt;=$B$9,        $D938-$B$7*$B$6-$J$18*($D938-$B$6), $J$16)</f>
        <v>54413.869219699562</v>
      </c>
      <c r="J938">
        <f t="shared" si="87"/>
        <v>0.99998162233242482</v>
      </c>
      <c r="K938">
        <f>IF(B938&lt;=$B$9, EXP(-($B$5*B938))*($B$7*$B$6+$J$18*(D938-$B$6))*$B$20, "")</f>
        <v>53.790297979125107</v>
      </c>
      <c r="L938" t="str">
        <f>IF(B938&lt;=$B$9, "", EXP(-($B$5*B938))*$B$20)</f>
        <v/>
      </c>
    </row>
    <row r="939" spans="1:12" x14ac:dyDescent="0.25">
      <c r="A939">
        <f t="shared" si="84"/>
        <v>34.17</v>
      </c>
      <c r="B939">
        <v>9.1700000000000017</v>
      </c>
      <c r="C939" s="1">
        <f t="shared" si="85"/>
        <v>1.236719882</v>
      </c>
      <c r="D939">
        <f t="shared" si="86"/>
        <v>61835.994100000004</v>
      </c>
      <c r="E939" s="12">
        <f t="shared" si="88"/>
        <v>73646.836635213447</v>
      </c>
      <c r="F939" s="1"/>
      <c r="G939" s="4"/>
      <c r="H939" s="4">
        <f t="shared" si="89"/>
        <v>67345.137355239771</v>
      </c>
      <c r="I939">
        <f xml:space="preserve">          IF($B939&lt;=$B$9,        $D939-$B$7*$B$6-$J$18*($D939-$B$6), $J$16)</f>
        <v>54421.883476505966</v>
      </c>
      <c r="J939">
        <f t="shared" si="87"/>
        <v>0.99998162503875065</v>
      </c>
      <c r="K939">
        <f>IF(B939&lt;=$B$9, EXP(-($B$5*B939))*($B$7*$B$6+$J$18*(D939-$B$6))*$B$20, "")</f>
        <v>53.786371568302428</v>
      </c>
      <c r="L939" t="str">
        <f>IF(B939&lt;=$B$9, "", EXP(-($B$5*B939))*$B$20)</f>
        <v/>
      </c>
    </row>
    <row r="940" spans="1:12" x14ac:dyDescent="0.25">
      <c r="A940">
        <f t="shared" si="84"/>
        <v>34.18</v>
      </c>
      <c r="B940">
        <v>9.1800000000000015</v>
      </c>
      <c r="C940" s="1">
        <f t="shared" si="85"/>
        <v>1.2369211119999999</v>
      </c>
      <c r="D940">
        <f t="shared" si="86"/>
        <v>61846.055599999992</v>
      </c>
      <c r="E940" s="12">
        <f t="shared" si="88"/>
        <v>73758.151194835766</v>
      </c>
      <c r="F940" s="1"/>
      <c r="G940" s="4"/>
      <c r="H940" s="4">
        <f t="shared" si="89"/>
        <v>67442.849259549039</v>
      </c>
      <c r="I940">
        <f xml:space="preserve">          IF($B940&lt;=$B$9,        $D940-$B$7*$B$6-$J$18*($D940-$B$6), $J$16)</f>
        <v>54429.892797885972</v>
      </c>
      <c r="J940">
        <f t="shared" si="87"/>
        <v>0.99998162774261357</v>
      </c>
      <c r="K940">
        <f>IF(B940&lt;=$B$9, EXP(-($B$5*B940))*($B$7*$B$6+$J$18*(D940-$B$6))*$B$20, "")</f>
        <v>53.782432147721259</v>
      </c>
      <c r="L940" t="str">
        <f>IF(B940&lt;=$B$9, "", EXP(-($B$5*B940))*$B$20)</f>
        <v/>
      </c>
    </row>
    <row r="941" spans="1:12" x14ac:dyDescent="0.25">
      <c r="A941">
        <f t="shared" si="84"/>
        <v>34.19</v>
      </c>
      <c r="B941">
        <v>9.1900000000000013</v>
      </c>
      <c r="C941" s="1">
        <f t="shared" si="85"/>
        <v>1.2371222179999999</v>
      </c>
      <c r="D941">
        <f t="shared" si="86"/>
        <v>61856.110899999992</v>
      </c>
      <c r="E941" s="12">
        <f t="shared" si="88"/>
        <v>73869.534880453954</v>
      </c>
      <c r="F941" s="1"/>
      <c r="G941" s="4"/>
      <c r="H941" s="4">
        <f t="shared" si="89"/>
        <v>67540.615884811021</v>
      </c>
      <c r="I941">
        <f xml:space="preserve">          IF($B941&lt;=$B$9,        $D941-$B$7*$B$6-$J$18*($D941-$B$6), $J$16)</f>
        <v>54437.897183839603</v>
      </c>
      <c r="J941">
        <f t="shared" si="87"/>
        <v>0.99998163044401545</v>
      </c>
      <c r="K941">
        <f>IF(B941&lt;=$B$9, EXP(-($B$5*B941))*($B$7*$B$6+$J$18*(D941-$B$6))*$B$20, "")</f>
        <v>53.778479730176898</v>
      </c>
      <c r="L941" t="str">
        <f>IF(B941&lt;=$B$9, "", EXP(-($B$5*B941))*$B$20)</f>
        <v/>
      </c>
    </row>
    <row r="942" spans="1:12" x14ac:dyDescent="0.25">
      <c r="A942">
        <f t="shared" si="84"/>
        <v>34.200000000000003</v>
      </c>
      <c r="B942">
        <v>9.2000000000000011</v>
      </c>
      <c r="C942" s="1">
        <f t="shared" si="85"/>
        <v>1.2373232000000001</v>
      </c>
      <c r="D942">
        <f t="shared" si="86"/>
        <v>61866.16</v>
      </c>
      <c r="E942" s="12">
        <f t="shared" si="88"/>
        <v>73980.987697662116</v>
      </c>
      <c r="F942" s="1"/>
      <c r="G942" s="4"/>
      <c r="H942" s="4">
        <f t="shared" si="89"/>
        <v>67638.437237532315</v>
      </c>
      <c r="I942">
        <f xml:space="preserve">          IF($B942&lt;=$B$9,        $D942-$B$7*$B$6-$J$18*($D942-$B$6), $J$16)</f>
        <v>54445.896634366865</v>
      </c>
      <c r="J942">
        <f t="shared" si="87"/>
        <v>0.99998163314295818</v>
      </c>
      <c r="K942">
        <f>IF(B942&lt;=$B$9, EXP(-($B$5*B942))*($B$7*$B$6+$J$18*(D942-$B$6))*$B$20, "")</f>
        <v>53.774514328456107</v>
      </c>
      <c r="L942" t="str">
        <f>IF(B942&lt;=$B$9, "", EXP(-($B$5*B942))*$B$20)</f>
        <v/>
      </c>
    </row>
    <row r="943" spans="1:12" x14ac:dyDescent="0.25">
      <c r="A943">
        <f t="shared" si="84"/>
        <v>34.21</v>
      </c>
      <c r="B943">
        <v>9.2100000000000009</v>
      </c>
      <c r="C943" s="1">
        <f t="shared" si="85"/>
        <v>1.2375240580000002</v>
      </c>
      <c r="D943">
        <f t="shared" si="86"/>
        <v>61876.202900000011</v>
      </c>
      <c r="E943" s="12">
        <f t="shared" si="88"/>
        <v>74092.509652056295</v>
      </c>
      <c r="F943" s="1"/>
      <c r="G943" s="4"/>
      <c r="H943" s="4">
        <f t="shared" si="89"/>
        <v>67736.313324221788</v>
      </c>
      <c r="I943">
        <f xml:space="preserve">          IF($B943&lt;=$B$9,        $D943-$B$7*$B$6-$J$18*($D943-$B$6), $J$16)</f>
        <v>54453.89114946773</v>
      </c>
      <c r="J943">
        <f t="shared" si="87"/>
        <v>0.99998163583944344</v>
      </c>
      <c r="K943">
        <f>IF(B943&lt;=$B$9, EXP(-($B$5*B943))*($B$7*$B$6+$J$18*(D943-$B$6))*$B$20, "")</f>
        <v>53.770535955337181</v>
      </c>
      <c r="L943" t="str">
        <f>IF(B943&lt;=$B$9, "", EXP(-($B$5*B943))*$B$20)</f>
        <v/>
      </c>
    </row>
    <row r="944" spans="1:12" x14ac:dyDescent="0.25">
      <c r="A944">
        <f t="shared" si="84"/>
        <v>34.22</v>
      </c>
      <c r="B944">
        <v>9.2200000000000006</v>
      </c>
      <c r="C944" s="1">
        <f t="shared" si="85"/>
        <v>1.2377247919999999</v>
      </c>
      <c r="D944">
        <f t="shared" si="86"/>
        <v>61886.239599999994</v>
      </c>
      <c r="E944" s="12">
        <f t="shared" si="88"/>
        <v>74204.100749234509</v>
      </c>
      <c r="F944" s="1"/>
      <c r="G944" s="4"/>
      <c r="H944" s="4">
        <f t="shared" si="89"/>
        <v>67834.244151390594</v>
      </c>
      <c r="I944">
        <f xml:space="preserve">          IF($B944&lt;=$B$9,        $D944-$B$7*$B$6-$J$18*($D944-$B$6), $J$16)</f>
        <v>54461.880729142205</v>
      </c>
      <c r="J944">
        <f t="shared" si="87"/>
        <v>0.99998163853347311</v>
      </c>
      <c r="K944">
        <f>IF(B944&lt;=$B$9, EXP(-($B$5*B944))*($B$7*$B$6+$J$18*(D944-$B$6))*$B$20, "")</f>
        <v>53.766544623589887</v>
      </c>
      <c r="L944" t="str">
        <f>IF(B944&lt;=$B$9, "", EXP(-($B$5*B944))*$B$20)</f>
        <v/>
      </c>
    </row>
    <row r="945" spans="1:12" x14ac:dyDescent="0.25">
      <c r="A945">
        <f t="shared" si="84"/>
        <v>34.230000000000004</v>
      </c>
      <c r="B945">
        <v>9.23</v>
      </c>
      <c r="C945" s="1">
        <f t="shared" si="85"/>
        <v>1.2379254020000001</v>
      </c>
      <c r="D945">
        <f t="shared" si="86"/>
        <v>61896.270100000009</v>
      </c>
      <c r="E945" s="12">
        <f t="shared" si="88"/>
        <v>74315.760994796743</v>
      </c>
      <c r="F945" s="1"/>
      <c r="G945" s="4"/>
      <c r="H945" s="4">
        <f t="shared" si="89"/>
        <v>67932.229725552155</v>
      </c>
      <c r="I945">
        <f xml:space="preserve">          IF($B945&lt;=$B$9,        $D945-$B$7*$B$6-$J$18*($D945-$B$6), $J$16)</f>
        <v>54469.865373390312</v>
      </c>
      <c r="J945">
        <f t="shared" si="87"/>
        <v>0.99998164122504907</v>
      </c>
      <c r="K945">
        <f>IF(B945&lt;=$B$9, EXP(-($B$5*B945))*($B$7*$B$6+$J$18*(D945-$B$6))*$B$20, "")</f>
        <v>53.762540345975658</v>
      </c>
      <c r="L945" t="str">
        <f>IF(B945&lt;=$B$9, "", EXP(-($B$5*B945))*$B$20)</f>
        <v/>
      </c>
    </row>
    <row r="946" spans="1:12" x14ac:dyDescent="0.25">
      <c r="A946">
        <f t="shared" si="84"/>
        <v>34.24</v>
      </c>
      <c r="B946">
        <v>9.24</v>
      </c>
      <c r="C946" s="1">
        <f t="shared" si="85"/>
        <v>1.2381258879999999</v>
      </c>
      <c r="D946">
        <f t="shared" si="86"/>
        <v>61906.294399999992</v>
      </c>
      <c r="E946" s="12">
        <f t="shared" si="88"/>
        <v>74427.490394344917</v>
      </c>
      <c r="F946" s="1"/>
      <c r="G946" s="4"/>
      <c r="H946" s="4">
        <f t="shared" si="89"/>
        <v>68030.270053222193</v>
      </c>
      <c r="I946">
        <f xml:space="preserve">          IF($B946&lt;=$B$9,        $D946-$B$7*$B$6-$J$18*($D946-$B$6), $J$16)</f>
        <v>54477.845082212014</v>
      </c>
      <c r="J946">
        <f t="shared" si="87"/>
        <v>0.99998164391417299</v>
      </c>
      <c r="K946">
        <f>IF(B946&lt;=$B$9, EXP(-($B$5*B946))*($B$7*$B$6+$J$18*(D946-$B$6))*$B$20, "")</f>
        <v>53.758523135247295</v>
      </c>
      <c r="L946" t="str">
        <f>IF(B946&lt;=$B$9, "", EXP(-($B$5*B946))*$B$20)</f>
        <v/>
      </c>
    </row>
    <row r="947" spans="1:12" x14ac:dyDescent="0.25">
      <c r="A947">
        <f t="shared" si="84"/>
        <v>34.25</v>
      </c>
      <c r="B947">
        <v>9.2500000000000018</v>
      </c>
      <c r="C947" s="1">
        <f t="shared" si="85"/>
        <v>1.2383262499999999</v>
      </c>
      <c r="D947">
        <f t="shared" si="86"/>
        <v>61916.312499999993</v>
      </c>
      <c r="E947" s="12">
        <f t="shared" si="88"/>
        <v>74539.288953482945</v>
      </c>
      <c r="F947" s="1"/>
      <c r="G947" s="4"/>
      <c r="H947" s="4">
        <f t="shared" si="89"/>
        <v>68128.3651409187</v>
      </c>
      <c r="I947">
        <f xml:space="preserve">          IF($B947&lt;=$B$9,        $D947-$B$7*$B$6-$J$18*($D947-$B$6), $J$16)</f>
        <v>54485.819855607348</v>
      </c>
      <c r="J947">
        <f t="shared" si="87"/>
        <v>0.99998164660084676</v>
      </c>
      <c r="K947">
        <f>IF(B947&lt;=$B$9, EXP(-($B$5*B947))*($B$7*$B$6+$J$18*(D947-$B$6))*$B$20, "")</f>
        <v>53.754493004149275</v>
      </c>
      <c r="L947" t="str">
        <f>IF(B947&lt;=$B$9, "", EXP(-($B$5*B947))*$B$20)</f>
        <v/>
      </c>
    </row>
    <row r="948" spans="1:12" x14ac:dyDescent="0.25">
      <c r="A948">
        <f t="shared" si="84"/>
        <v>34.260000000000005</v>
      </c>
      <c r="B948">
        <v>9.2600000000000016</v>
      </c>
      <c r="C948" s="1">
        <f t="shared" si="85"/>
        <v>1.238526488</v>
      </c>
      <c r="D948">
        <f t="shared" si="86"/>
        <v>61926.324399999998</v>
      </c>
      <c r="E948" s="12">
        <f t="shared" si="88"/>
        <v>74651.15667781666</v>
      </c>
      <c r="F948" s="1"/>
      <c r="G948" s="4"/>
      <c r="H948" s="4">
        <f t="shared" si="89"/>
        <v>68226.514995161953</v>
      </c>
      <c r="I948">
        <f xml:space="preserve">          IF($B948&lt;=$B$9,        $D948-$B$7*$B$6-$J$18*($D948-$B$6), $J$16)</f>
        <v>54493.789693576298</v>
      </c>
      <c r="J948">
        <f t="shared" si="87"/>
        <v>0.99998164928507227</v>
      </c>
      <c r="K948">
        <f>IF(B948&lt;=$B$9, EXP(-($B$5*B948))*($B$7*$B$6+$J$18*(D948-$B$6))*$B$20, "")</f>
        <v>53.750449965417559</v>
      </c>
      <c r="L948" t="str">
        <f>IF(B948&lt;=$B$9, "", EXP(-($B$5*B948))*$B$20)</f>
        <v/>
      </c>
    </row>
    <row r="949" spans="1:12" x14ac:dyDescent="0.25">
      <c r="A949">
        <f t="shared" si="84"/>
        <v>34.270000000000003</v>
      </c>
      <c r="B949">
        <v>9.2700000000000014</v>
      </c>
      <c r="C949" s="1">
        <f t="shared" si="85"/>
        <v>1.2387266020000001</v>
      </c>
      <c r="D949">
        <f t="shared" si="86"/>
        <v>61936.330100000006</v>
      </c>
      <c r="E949" s="12">
        <f t="shared" si="88"/>
        <v>74763.093572953891</v>
      </c>
      <c r="F949" s="1"/>
      <c r="G949" s="4"/>
      <c r="H949" s="4">
        <f t="shared" si="89"/>
        <v>68324.719622474498</v>
      </c>
      <c r="I949">
        <f xml:space="preserve">          IF($B949&lt;=$B$9,        $D949-$B$7*$B$6-$J$18*($D949-$B$6), $J$16)</f>
        <v>54501.754596118873</v>
      </c>
      <c r="J949">
        <f t="shared" si="87"/>
        <v>0.99998165196685118</v>
      </c>
      <c r="K949">
        <f>IF(B949&lt;=$B$9, EXP(-($B$5*B949))*($B$7*$B$6+$J$18*(D949-$B$6))*$B$20, "")</f>
        <v>53.74639403177963</v>
      </c>
      <c r="L949" t="str">
        <f>IF(B949&lt;=$B$9, "", EXP(-($B$5*B949))*$B$20)</f>
        <v/>
      </c>
    </row>
    <row r="950" spans="1:12" x14ac:dyDescent="0.25">
      <c r="A950">
        <f t="shared" si="84"/>
        <v>34.28</v>
      </c>
      <c r="B950">
        <v>9.2800000000000011</v>
      </c>
      <c r="C950" s="1">
        <f t="shared" si="85"/>
        <v>1.2389265920000001</v>
      </c>
      <c r="D950">
        <f t="shared" si="86"/>
        <v>61946.329600000005</v>
      </c>
      <c r="E950" s="12">
        <f t="shared" si="88"/>
        <v>74875.099644504429</v>
      </c>
      <c r="F950" s="1"/>
      <c r="G950" s="4"/>
      <c r="H950" s="4">
        <f t="shared" si="89"/>
        <v>68422.979029381182</v>
      </c>
      <c r="I950">
        <f xml:space="preserve">          IF($B950&lt;=$B$9,        $D950-$B$7*$B$6-$J$18*($D950-$B$6), $J$16)</f>
        <v>54509.714563235051</v>
      </c>
      <c r="J950">
        <f t="shared" si="87"/>
        <v>0.99998165464618527</v>
      </c>
      <c r="K950">
        <f>IF(B950&lt;=$B$9, EXP(-($B$5*B950))*($B$7*$B$6+$J$18*(D950-$B$6))*$B$20, "")</f>
        <v>53.742325215954573</v>
      </c>
      <c r="L950" t="str">
        <f>IF(B950&lt;=$B$9, "", EXP(-($B$5*B950))*$B$20)</f>
        <v/>
      </c>
    </row>
    <row r="951" spans="1:12" x14ac:dyDescent="0.25">
      <c r="A951">
        <f t="shared" si="84"/>
        <v>34.29</v>
      </c>
      <c r="B951">
        <v>9.2900000000000009</v>
      </c>
      <c r="C951" s="1">
        <f t="shared" si="85"/>
        <v>1.2391264579999999</v>
      </c>
      <c r="D951">
        <f t="shared" si="86"/>
        <v>61956.322899999992</v>
      </c>
      <c r="E951" s="12">
        <f t="shared" si="88"/>
        <v>74987.174898080004</v>
      </c>
      <c r="F951" s="1"/>
      <c r="G951" s="4"/>
      <c r="H951" s="4">
        <f t="shared" si="89"/>
        <v>68521.29322240912</v>
      </c>
      <c r="I951">
        <f xml:space="preserve">          IF($B951&lt;=$B$9,        $D951-$B$7*$B$6-$J$18*($D951-$B$6), $J$16)</f>
        <v>54517.669594924839</v>
      </c>
      <c r="J951">
        <f t="shared" si="87"/>
        <v>0.99998165732307653</v>
      </c>
      <c r="K951">
        <f>IF(B951&lt;=$B$9, EXP(-($B$5*B951))*($B$7*$B$6+$J$18*(D951-$B$6))*$B$20, "")</f>
        <v>53.738243530652966</v>
      </c>
      <c r="L951" t="str">
        <f>IF(B951&lt;=$B$9, "", EXP(-($B$5*B951))*$B$20)</f>
        <v/>
      </c>
    </row>
    <row r="952" spans="1:12" x14ac:dyDescent="0.25">
      <c r="A952">
        <f t="shared" si="84"/>
        <v>34.299999999999997</v>
      </c>
      <c r="B952">
        <v>9.3000000000000007</v>
      </c>
      <c r="C952" s="1">
        <f t="shared" si="85"/>
        <v>1.2393262</v>
      </c>
      <c r="D952">
        <f t="shared" si="86"/>
        <v>61966.310000000005</v>
      </c>
      <c r="E952" s="12">
        <f t="shared" si="88"/>
        <v>75099.319339294336</v>
      </c>
      <c r="F952" s="1"/>
      <c r="G952" s="4"/>
      <c r="H952" s="4">
        <f t="shared" si="89"/>
        <v>68619.662208087713</v>
      </c>
      <c r="I952">
        <f xml:space="preserve">          IF($B952&lt;=$B$9,        $D952-$B$7*$B$6-$J$18*($D952-$B$6), $J$16)</f>
        <v>54525.619691188265</v>
      </c>
      <c r="J952">
        <f t="shared" si="87"/>
        <v>0.99998165999752664</v>
      </c>
      <c r="K952">
        <f>IF(B952&lt;=$B$9, EXP(-($B$5*B952))*($B$7*$B$6+$J$18*(D952-$B$6))*$B$20, "")</f>
        <v>53.734148988577083</v>
      </c>
      <c r="L952" t="str">
        <f>IF(B952&lt;=$B$9, "", EXP(-($B$5*B952))*$B$20)</f>
        <v/>
      </c>
    </row>
    <row r="953" spans="1:12" x14ac:dyDescent="0.25">
      <c r="A953">
        <f t="shared" si="84"/>
        <v>34.31</v>
      </c>
      <c r="B953">
        <v>9.31</v>
      </c>
      <c r="C953" s="1">
        <f t="shared" si="85"/>
        <v>1.2395258179999999</v>
      </c>
      <c r="D953">
        <f t="shared" si="86"/>
        <v>61976.2909</v>
      </c>
      <c r="E953" s="12">
        <f t="shared" si="88"/>
        <v>75211.532973763082</v>
      </c>
      <c r="F953" s="1"/>
      <c r="G953" s="4"/>
      <c r="H953" s="4">
        <f t="shared" si="89"/>
        <v>68718.085992948661</v>
      </c>
      <c r="I953">
        <f xml:space="preserve">          IF($B953&lt;=$B$9,        $D953-$B$7*$B$6-$J$18*($D953-$B$6), $J$16)</f>
        <v>54533.564852025294</v>
      </c>
      <c r="J953">
        <f t="shared" si="87"/>
        <v>0.99998166266953736</v>
      </c>
      <c r="K953">
        <f>IF(B953&lt;=$B$9, EXP(-($B$5*B953))*($B$7*$B$6+$J$18*(D953-$B$6))*$B$20, "")</f>
        <v>53.730041602420592</v>
      </c>
      <c r="L953" t="str">
        <f>IF(B953&lt;=$B$9, "", EXP(-($B$5*B953))*$B$20)</f>
        <v/>
      </c>
    </row>
    <row r="954" spans="1:12" x14ac:dyDescent="0.25">
      <c r="A954">
        <f t="shared" si="84"/>
        <v>34.32</v>
      </c>
      <c r="B954">
        <v>9.32</v>
      </c>
      <c r="C954" s="1">
        <f t="shared" si="85"/>
        <v>1.239725312</v>
      </c>
      <c r="D954">
        <f t="shared" si="86"/>
        <v>61986.265599999999</v>
      </c>
      <c r="E954" s="12">
        <f t="shared" si="88"/>
        <v>75323.815807103892</v>
      </c>
      <c r="F954" s="1"/>
      <c r="G954" s="4"/>
      <c r="H954" s="4">
        <f t="shared" si="89"/>
        <v>68816.564583525935</v>
      </c>
      <c r="I954">
        <f xml:space="preserve">          IF($B954&lt;=$B$9,        $D954-$B$7*$B$6-$J$18*($D954-$B$6), $J$16)</f>
        <v>54541.505077435941</v>
      </c>
      <c r="J954">
        <f t="shared" si="87"/>
        <v>0.99998166533911048</v>
      </c>
      <c r="K954">
        <f>IF(B954&lt;=$B$9, EXP(-($B$5*B954))*($B$7*$B$6+$J$18*(D954-$B$6))*$B$20, "")</f>
        <v>53.725921384868847</v>
      </c>
      <c r="L954" t="str">
        <f>IF(B954&lt;=$B$9, "", EXP(-($B$5*B954))*$B$20)</f>
        <v/>
      </c>
    </row>
    <row r="955" spans="1:12" x14ac:dyDescent="0.25">
      <c r="A955">
        <f t="shared" si="84"/>
        <v>34.33</v>
      </c>
      <c r="B955">
        <v>9.33</v>
      </c>
      <c r="C955" s="1">
        <f t="shared" si="85"/>
        <v>1.2399246820000001</v>
      </c>
      <c r="D955">
        <f t="shared" si="86"/>
        <v>61996.234100000001</v>
      </c>
      <c r="E955" s="12">
        <f t="shared" si="88"/>
        <v>75436.167844936383</v>
      </c>
      <c r="F955" s="1"/>
      <c r="G955" s="4"/>
      <c r="H955" s="4">
        <f t="shared" si="89"/>
        <v>68915.097986355802</v>
      </c>
      <c r="I955">
        <f xml:space="preserve">          IF($B955&lt;=$B$9,        $D955-$B$7*$B$6-$J$18*($D955-$B$6), $J$16)</f>
        <v>54549.440367420204</v>
      </c>
      <c r="J955">
        <f t="shared" si="87"/>
        <v>0.99998166800624788</v>
      </c>
      <c r="K955">
        <f>IF(B955&lt;=$B$9, EXP(-($B$5*B955))*($B$7*$B$6+$J$18*(D955-$B$6))*$B$20, "")</f>
        <v>53.721788348598764</v>
      </c>
      <c r="L955" t="str">
        <f>IF(B955&lt;=$B$9, "", EXP(-($B$5*B955))*$B$20)</f>
        <v/>
      </c>
    </row>
    <row r="956" spans="1:12" x14ac:dyDescent="0.25">
      <c r="A956">
        <f t="shared" si="84"/>
        <v>34.340000000000003</v>
      </c>
      <c r="B956">
        <v>9.3400000000000016</v>
      </c>
      <c r="C956" s="1">
        <f t="shared" si="85"/>
        <v>1.240123928</v>
      </c>
      <c r="D956">
        <f t="shared" si="86"/>
        <v>62006.196400000001</v>
      </c>
      <c r="E956" s="12">
        <f t="shared" si="88"/>
        <v>75548.589092882117</v>
      </c>
      <c r="F956" s="1"/>
      <c r="G956" s="4"/>
      <c r="H956" s="4">
        <f t="shared" si="89"/>
        <v>69013.686207976818</v>
      </c>
      <c r="I956">
        <f xml:space="preserve">          IF($B956&lt;=$B$9,        $D956-$B$7*$B$6-$J$18*($D956-$B$6), $J$16)</f>
        <v>54557.370721978092</v>
      </c>
      <c r="J956">
        <f t="shared" si="87"/>
        <v>0.99998167067095123</v>
      </c>
      <c r="K956">
        <f>IF(B956&lt;=$B$9, EXP(-($B$5*B956))*($B$7*$B$6+$J$18*(D956-$B$6))*$B$20, "")</f>
        <v>53.717642506278807</v>
      </c>
      <c r="L956" t="str">
        <f>IF(B956&lt;=$B$9, "", EXP(-($B$5*B956))*$B$20)</f>
        <v/>
      </c>
    </row>
    <row r="957" spans="1:12" x14ac:dyDescent="0.25">
      <c r="A957">
        <f t="shared" si="84"/>
        <v>34.35</v>
      </c>
      <c r="B957">
        <v>9.3500000000000014</v>
      </c>
      <c r="C957" s="1">
        <f t="shared" si="85"/>
        <v>1.2403230500000002</v>
      </c>
      <c r="D957">
        <f t="shared" si="86"/>
        <v>62016.152500000011</v>
      </c>
      <c r="E957" s="12">
        <f t="shared" si="88"/>
        <v>75661.079556564626</v>
      </c>
      <c r="F957" s="1"/>
      <c r="G957" s="4"/>
      <c r="H957" s="4">
        <f t="shared" si="89"/>
        <v>69112.329254929835</v>
      </c>
      <c r="I957">
        <f xml:space="preserve">          IF($B957&lt;=$B$9,        $D957-$B$7*$B$6-$J$18*($D957-$B$6), $J$16)</f>
        <v>54565.296141109597</v>
      </c>
      <c r="J957">
        <f t="shared" si="87"/>
        <v>0.99998167333322241</v>
      </c>
      <c r="K957">
        <f>IF(B957&lt;=$B$9, EXP(-($B$5*B957))*($B$7*$B$6+$J$18*(D957-$B$6))*$B$20, "")</f>
        <v>53.713483870569071</v>
      </c>
      <c r="L957" t="str">
        <f>IF(B957&lt;=$B$9, "", EXP(-($B$5*B957))*$B$20)</f>
        <v/>
      </c>
    </row>
    <row r="958" spans="1:12" x14ac:dyDescent="0.25">
      <c r="A958">
        <f t="shared" si="84"/>
        <v>34.36</v>
      </c>
      <c r="B958">
        <v>9.3600000000000012</v>
      </c>
      <c r="C958" s="1">
        <f t="shared" si="85"/>
        <v>1.2405220479999999</v>
      </c>
      <c r="D958">
        <f t="shared" si="86"/>
        <v>62026.102399999996</v>
      </c>
      <c r="E958" s="12">
        <f t="shared" si="88"/>
        <v>75773.639241609417</v>
      </c>
      <c r="F958" s="1"/>
      <c r="G958" s="4"/>
      <c r="H958" s="4">
        <f t="shared" si="89"/>
        <v>69211.027133757962</v>
      </c>
      <c r="I958">
        <f xml:space="preserve">          IF($B958&lt;=$B$9,        $D958-$B$7*$B$6-$J$18*($D958-$B$6), $J$16)</f>
        <v>54573.216624814697</v>
      </c>
      <c r="J958">
        <f t="shared" si="87"/>
        <v>0.99998167599306309</v>
      </c>
      <c r="K958">
        <f>IF(B958&lt;=$B$9, EXP(-($B$5*B958))*($B$7*$B$6+$J$18*(D958-$B$6))*$B$20, "")</f>
        <v>53.709312454121154</v>
      </c>
      <c r="L958" t="str">
        <f>IF(B958&lt;=$B$9, "", EXP(-($B$5*B958))*$B$20)</f>
        <v/>
      </c>
    </row>
    <row r="959" spans="1:12" x14ac:dyDescent="0.25">
      <c r="A959">
        <f t="shared" si="84"/>
        <v>34.370000000000005</v>
      </c>
      <c r="B959">
        <v>9.370000000000001</v>
      </c>
      <c r="C959" s="1">
        <f t="shared" si="85"/>
        <v>1.2407209219999999</v>
      </c>
      <c r="D959">
        <f t="shared" si="86"/>
        <v>62036.0461</v>
      </c>
      <c r="E959" s="12">
        <f t="shared" si="88"/>
        <v>75886.268153643978</v>
      </c>
      <c r="F959" s="1"/>
      <c r="G959" s="4"/>
      <c r="H959" s="4">
        <f t="shared" si="89"/>
        <v>69309.779851006635</v>
      </c>
      <c r="I959">
        <f xml:space="preserve">          IF($B959&lt;=$B$9,        $D959-$B$7*$B$6-$J$18*($D959-$B$6), $J$16)</f>
        <v>54581.132173093436</v>
      </c>
      <c r="J959">
        <f t="shared" si="87"/>
        <v>0.99998167865047527</v>
      </c>
      <c r="K959">
        <f>IF(B959&lt;=$B$9, EXP(-($B$5*B959))*($B$7*$B$6+$J$18*(D959-$B$6))*$B$20, "")</f>
        <v>53.705128269578402</v>
      </c>
      <c r="L959" t="str">
        <f>IF(B959&lt;=$B$9, "", EXP(-($B$5*B959))*$B$20)</f>
        <v/>
      </c>
    </row>
    <row r="960" spans="1:12" x14ac:dyDescent="0.25">
      <c r="A960">
        <f t="shared" si="84"/>
        <v>34.380000000000003</v>
      </c>
      <c r="B960">
        <v>9.3800000000000008</v>
      </c>
      <c r="C960" s="1">
        <f t="shared" si="85"/>
        <v>1.240919672</v>
      </c>
      <c r="D960">
        <f t="shared" si="86"/>
        <v>62045.9836</v>
      </c>
      <c r="E960" s="12">
        <f t="shared" si="88"/>
        <v>75998.966298297746</v>
      </c>
      <c r="F960" s="1"/>
      <c r="G960" s="4"/>
      <c r="H960" s="4">
        <f t="shared" si="89"/>
        <v>69408.587413223548</v>
      </c>
      <c r="I960">
        <f xml:space="preserve">          IF($B960&lt;=$B$9,        $D960-$B$7*$B$6-$J$18*($D960-$B$6), $J$16)</f>
        <v>54589.042785945778</v>
      </c>
      <c r="J960">
        <f t="shared" si="87"/>
        <v>0.9999816813054605</v>
      </c>
      <c r="K960">
        <f>IF(B960&lt;=$B$9, EXP(-($B$5*B960))*($B$7*$B$6+$J$18*(D960-$B$6))*$B$20, "")</f>
        <v>53.700931329575589</v>
      </c>
      <c r="L960" t="str">
        <f>IF(B960&lt;=$B$9, "", EXP(-($B$5*B960))*$B$20)</f>
        <v/>
      </c>
    </row>
    <row r="961" spans="1:12" x14ac:dyDescent="0.25">
      <c r="A961">
        <f t="shared" si="84"/>
        <v>34.39</v>
      </c>
      <c r="B961">
        <v>9.39</v>
      </c>
      <c r="C961" s="1">
        <f t="shared" si="85"/>
        <v>1.241118298</v>
      </c>
      <c r="D961">
        <f t="shared" si="86"/>
        <v>62055.914899999996</v>
      </c>
      <c r="E961" s="12">
        <f t="shared" si="88"/>
        <v>76111.733681202153</v>
      </c>
      <c r="F961" s="1"/>
      <c r="G961" s="4"/>
      <c r="H961" s="4">
        <f t="shared" si="89"/>
        <v>69507.44982695872</v>
      </c>
      <c r="I961">
        <f xml:space="preserve">          IF($B961&lt;=$B$9,        $D961-$B$7*$B$6-$J$18*($D961-$B$6), $J$16)</f>
        <v>54596.948463371744</v>
      </c>
      <c r="J961">
        <f t="shared" si="87"/>
        <v>0.99998168395802067</v>
      </c>
      <c r="K961">
        <f>IF(B961&lt;=$B$9, EXP(-($B$5*B961))*($B$7*$B$6+$J$18*(D961-$B$6))*$B$20, "")</f>
        <v>53.696721646739213</v>
      </c>
      <c r="L961" t="str">
        <f>IF(B961&lt;=$B$9, "", EXP(-($B$5*B961))*$B$20)</f>
        <v/>
      </c>
    </row>
    <row r="962" spans="1:12" x14ac:dyDescent="0.25">
      <c r="A962">
        <f t="shared" si="84"/>
        <v>34.4</v>
      </c>
      <c r="B962">
        <v>9.4</v>
      </c>
      <c r="C962" s="1">
        <f t="shared" si="85"/>
        <v>1.2413168000000001</v>
      </c>
      <c r="D962">
        <f t="shared" si="86"/>
        <v>62065.840000000004</v>
      </c>
      <c r="E962" s="12">
        <f t="shared" si="88"/>
        <v>76224.57030799058</v>
      </c>
      <c r="F962" s="1"/>
      <c r="G962" s="4"/>
      <c r="H962" s="4">
        <f t="shared" si="89"/>
        <v>69606.367098764444</v>
      </c>
      <c r="I962">
        <f xml:space="preserve">          IF($B962&lt;=$B$9,        $D962-$B$7*$B$6-$J$18*($D962-$B$6), $J$16)</f>
        <v>54604.849205371327</v>
      </c>
      <c r="J962">
        <f t="shared" si="87"/>
        <v>0.99998168660815745</v>
      </c>
      <c r="K962">
        <f>IF(B962&lt;=$B$9, EXP(-($B$5*B962))*($B$7*$B$6+$J$18*(D962-$B$6))*$B$20, "")</f>
        <v>53.692499233687371</v>
      </c>
      <c r="L962" t="str">
        <f>IF(B962&lt;=$B$9, "", EXP(-($B$5*B962))*$B$20)</f>
        <v/>
      </c>
    </row>
    <row r="963" spans="1:12" x14ac:dyDescent="0.25">
      <c r="A963">
        <f t="shared" si="84"/>
        <v>34.409999999999997</v>
      </c>
      <c r="B963">
        <v>9.41</v>
      </c>
      <c r="C963" s="1">
        <f t="shared" si="85"/>
        <v>1.241515178</v>
      </c>
      <c r="D963">
        <f t="shared" si="86"/>
        <v>62075.758900000001</v>
      </c>
      <c r="E963" s="12">
        <f t="shared" si="88"/>
        <v>76337.476184298372</v>
      </c>
      <c r="F963" s="1"/>
      <c r="G963" s="4"/>
      <c r="H963" s="4">
        <f t="shared" si="89"/>
        <v>69705.339235195293</v>
      </c>
      <c r="I963">
        <f xml:space="preserve">          IF($B963&lt;=$B$9,        $D963-$B$7*$B$6-$J$18*($D963-$B$6), $J$16)</f>
        <v>54612.745011944528</v>
      </c>
      <c r="J963">
        <f t="shared" si="87"/>
        <v>0.99998168925587272</v>
      </c>
      <c r="K963">
        <f>IF(B963&lt;=$B$9, EXP(-($B$5*B963))*($B$7*$B$6+$J$18*(D963-$B$6))*$B$20, "")</f>
        <v>53.688264103029695</v>
      </c>
      <c r="L963" t="str">
        <f>IF(B963&lt;=$B$9, "", EXP(-($B$5*B963))*$B$20)</f>
        <v/>
      </c>
    </row>
    <row r="964" spans="1:12" x14ac:dyDescent="0.25">
      <c r="A964">
        <f t="shared" si="84"/>
        <v>34.42</v>
      </c>
      <c r="B964">
        <v>9.4200000000000017</v>
      </c>
      <c r="C964" s="1">
        <f t="shared" si="85"/>
        <v>1.2417134320000001</v>
      </c>
      <c r="D964">
        <f t="shared" si="86"/>
        <v>62085.671600000001</v>
      </c>
      <c r="E964" s="12">
        <f t="shared" si="88"/>
        <v>76450.451315762883</v>
      </c>
      <c r="F964" s="1"/>
      <c r="G964" s="4"/>
      <c r="H964" s="4">
        <f t="shared" si="89"/>
        <v>69804.366242808173</v>
      </c>
      <c r="I964">
        <f xml:space="preserve">          IF($B964&lt;=$B$9,        $D964-$B$7*$B$6-$J$18*($D964-$B$6), $J$16)</f>
        <v>54620.635883091345</v>
      </c>
      <c r="J964">
        <f t="shared" si="87"/>
        <v>0.99998169190116826</v>
      </c>
      <c r="K964">
        <f>IF(B964&lt;=$B$9, EXP(-($B$5*B964))*($B$7*$B$6+$J$18*(D964-$B$6))*$B$20, "")</f>
        <v>53.684016267367532</v>
      </c>
      <c r="L964" t="str">
        <f>IF(B964&lt;=$B$9, "", EXP(-($B$5*B964))*$B$20)</f>
        <v/>
      </c>
    </row>
    <row r="965" spans="1:12" x14ac:dyDescent="0.25">
      <c r="A965">
        <f t="shared" si="84"/>
        <v>34.43</v>
      </c>
      <c r="B965">
        <v>9.4300000000000015</v>
      </c>
      <c r="C965" s="1">
        <f t="shared" si="85"/>
        <v>1.2419115620000001</v>
      </c>
      <c r="D965">
        <f t="shared" si="86"/>
        <v>62095.578100000006</v>
      </c>
      <c r="E965" s="12">
        <f t="shared" si="88"/>
        <v>76563.495708023402</v>
      </c>
      <c r="F965" s="1"/>
      <c r="G965" s="4"/>
      <c r="H965" s="4">
        <f t="shared" si="89"/>
        <v>69903.448128162243</v>
      </c>
      <c r="I965">
        <f xml:space="preserve">          IF($B965&lt;=$B$9,        $D965-$B$7*$B$6-$J$18*($D965-$B$6), $J$16)</f>
        <v>54628.52181881178</v>
      </c>
      <c r="J965">
        <f t="shared" si="87"/>
        <v>0.99998169454404573</v>
      </c>
      <c r="K965">
        <f>IF(B965&lt;=$B$9, EXP(-($B$5*B965))*($B$7*$B$6+$J$18*(D965-$B$6))*$B$20, "")</f>
        <v>53.679755739293782</v>
      </c>
      <c r="L965" t="str">
        <f>IF(B965&lt;=$B$9, "", EXP(-($B$5*B965))*$B$20)</f>
        <v/>
      </c>
    </row>
    <row r="966" spans="1:12" x14ac:dyDescent="0.25">
      <c r="A966">
        <f t="shared" si="84"/>
        <v>34.44</v>
      </c>
      <c r="B966">
        <v>9.4400000000000013</v>
      </c>
      <c r="C966" s="1">
        <f t="shared" si="85"/>
        <v>1.2421095680000001</v>
      </c>
      <c r="D966">
        <f t="shared" si="86"/>
        <v>62105.4784</v>
      </c>
      <c r="E966" s="12">
        <f t="shared" si="88"/>
        <v>76676.609366721212</v>
      </c>
      <c r="F966" s="1"/>
      <c r="G966" s="4"/>
      <c r="H966" s="4">
        <f t="shared" si="89"/>
        <v>70002.584897818975</v>
      </c>
      <c r="I966">
        <f xml:space="preserve">          IF($B966&lt;=$B$9,        $D966-$B$7*$B$6-$J$18*($D966-$B$6), $J$16)</f>
        <v>54636.402819105817</v>
      </c>
      <c r="J966">
        <f t="shared" si="87"/>
        <v>0.99998169718450702</v>
      </c>
      <c r="K966">
        <f>IF(B966&lt;=$B$9, EXP(-($B$5*B966))*($B$7*$B$6+$J$18*(D966-$B$6))*$B$20, "")</f>
        <v>53.675482531393001</v>
      </c>
      <c r="L966" t="str">
        <f>IF(B966&lt;=$B$9, "", EXP(-($B$5*B966))*$B$20)</f>
        <v/>
      </c>
    </row>
    <row r="967" spans="1:12" x14ac:dyDescent="0.25">
      <c r="A967">
        <f t="shared" si="84"/>
        <v>34.450000000000003</v>
      </c>
      <c r="B967">
        <v>9.4500000000000011</v>
      </c>
      <c r="C967" s="1">
        <f t="shared" si="85"/>
        <v>1.24230745</v>
      </c>
      <c r="D967">
        <f t="shared" si="86"/>
        <v>62115.372499999998</v>
      </c>
      <c r="E967" s="12">
        <f t="shared" si="88"/>
        <v>76789.79229749956</v>
      </c>
      <c r="F967" s="1"/>
      <c r="G967" s="4"/>
      <c r="H967" s="4">
        <f t="shared" si="89"/>
        <v>70101.776558342157</v>
      </c>
      <c r="I967">
        <f xml:space="preserve">          IF($B967&lt;=$B$9,        $D967-$B$7*$B$6-$J$18*($D967-$B$6), $J$16)</f>
        <v>54644.278883973486</v>
      </c>
      <c r="J967">
        <f t="shared" si="87"/>
        <v>0.99998169982255369</v>
      </c>
      <c r="K967">
        <f>IF(B967&lt;=$B$9, EXP(-($B$5*B967))*($B$7*$B$6+$J$18*(D967-$B$6))*$B$20, "")</f>
        <v>53.671196656241399</v>
      </c>
      <c r="L967" t="str">
        <f>IF(B967&lt;=$B$9, "", EXP(-($B$5*B967))*$B$20)</f>
        <v/>
      </c>
    </row>
    <row r="968" spans="1:12" x14ac:dyDescent="0.25">
      <c r="A968">
        <f t="shared" si="84"/>
        <v>34.46</v>
      </c>
      <c r="B968">
        <v>9.4600000000000009</v>
      </c>
      <c r="C968" s="1">
        <f t="shared" si="85"/>
        <v>1.2425052079999999</v>
      </c>
      <c r="D968">
        <f t="shared" si="86"/>
        <v>62125.260399999992</v>
      </c>
      <c r="E968" s="12">
        <f t="shared" si="88"/>
        <v>76903.044506003687</v>
      </c>
      <c r="F968" s="1"/>
      <c r="G968" s="4"/>
      <c r="H968" s="4">
        <f t="shared" si="89"/>
        <v>70201.023116297845</v>
      </c>
      <c r="I968">
        <f xml:space="preserve">          IF($B968&lt;=$B$9,        $D968-$B$7*$B$6-$J$18*($D968-$B$6), $J$16)</f>
        <v>54652.150013414757</v>
      </c>
      <c r="J968">
        <f t="shared" si="87"/>
        <v>0.99998170245818774</v>
      </c>
      <c r="K968">
        <f>IF(B968&lt;=$B$9, EXP(-($B$5*B968))*($B$7*$B$6+$J$18*(D968-$B$6))*$B$20, "")</f>
        <v>53.666898126406799</v>
      </c>
      <c r="L968" t="str">
        <f>IF(B968&lt;=$B$9, "", EXP(-($B$5*B968))*$B$20)</f>
        <v/>
      </c>
    </row>
    <row r="969" spans="1:12" x14ac:dyDescent="0.25">
      <c r="A969">
        <f t="shared" si="84"/>
        <v>34.47</v>
      </c>
      <c r="B969">
        <v>9.4700000000000006</v>
      </c>
      <c r="C969" s="1">
        <f t="shared" si="85"/>
        <v>1.2427028420000001</v>
      </c>
      <c r="D969">
        <f t="shared" si="86"/>
        <v>62135.142100000005</v>
      </c>
      <c r="E969" s="12">
        <f t="shared" si="88"/>
        <v>77016.365997880785</v>
      </c>
      <c r="F969" s="1"/>
      <c r="G969" s="4"/>
      <c r="H969" s="4">
        <f t="shared" si="89"/>
        <v>70300.324578254396</v>
      </c>
      <c r="I969">
        <f xml:space="preserve">          IF($B969&lt;=$B$9,        $D969-$B$7*$B$6-$J$18*($D969-$B$6), $J$16)</f>
        <v>54660.016207429668</v>
      </c>
      <c r="J969">
        <f t="shared" si="87"/>
        <v>0.99998170509141082</v>
      </c>
      <c r="K969">
        <f>IF(B969&lt;=$B$9, EXP(-($B$5*B969))*($B$7*$B$6+$J$18*(D969-$B$6))*$B$20, "")</f>
        <v>53.662586954448699</v>
      </c>
      <c r="L969" t="str">
        <f>IF(B969&lt;=$B$9, "", EXP(-($B$5*B969))*$B$20)</f>
        <v/>
      </c>
    </row>
    <row r="970" spans="1:12" x14ac:dyDescent="0.25">
      <c r="A970">
        <f t="shared" si="84"/>
        <v>34.480000000000004</v>
      </c>
      <c r="B970">
        <v>9.48</v>
      </c>
      <c r="C970" s="1">
        <f t="shared" si="85"/>
        <v>1.2429003520000002</v>
      </c>
      <c r="D970">
        <f t="shared" si="86"/>
        <v>62145.017600000006</v>
      </c>
      <c r="E970" s="12">
        <f t="shared" si="88"/>
        <v>77129.756778780036</v>
      </c>
      <c r="F970" s="1"/>
      <c r="G970" s="4"/>
      <c r="H970" s="4">
        <f t="shared" si="89"/>
        <v>70399.680950782495</v>
      </c>
      <c r="I970">
        <f xml:space="preserve">          IF($B970&lt;=$B$9,        $D970-$B$7*$B$6-$J$18*($D970-$B$6), $J$16)</f>
        <v>54667.877466018188</v>
      </c>
      <c r="J970">
        <f t="shared" si="87"/>
        <v>0.99998170772222461</v>
      </c>
      <c r="K970">
        <f>IF(B970&lt;=$B$9, EXP(-($B$5*B970))*($B$7*$B$6+$J$18*(D970-$B$6))*$B$20, "")</f>
        <v>53.658263152918174</v>
      </c>
      <c r="L970" t="str">
        <f>IF(B970&lt;=$B$9, "", EXP(-($B$5*B970))*$B$20)</f>
        <v/>
      </c>
    </row>
    <row r="971" spans="1:12" x14ac:dyDescent="0.25">
      <c r="A971">
        <f t="shared" si="84"/>
        <v>34.49</v>
      </c>
      <c r="B971">
        <v>9.49</v>
      </c>
      <c r="C971" s="1">
        <f t="shared" si="85"/>
        <v>1.2430977379999999</v>
      </c>
      <c r="D971">
        <f t="shared" si="86"/>
        <v>62154.886899999998</v>
      </c>
      <c r="E971" s="12">
        <f t="shared" si="88"/>
        <v>77243.216854352606</v>
      </c>
      <c r="F971" s="1"/>
      <c r="G971" s="4"/>
      <c r="H971" s="4">
        <f t="shared" si="89"/>
        <v>70499.09224045508</v>
      </c>
      <c r="I971">
        <f xml:space="preserve">          IF($B971&lt;=$B$9,        $D971-$B$7*$B$6-$J$18*($D971-$B$6), $J$16)</f>
        <v>54675.733789180311</v>
      </c>
      <c r="J971">
        <f t="shared" si="87"/>
        <v>0.99998171035063099</v>
      </c>
      <c r="K971">
        <f>IF(B971&lt;=$B$9, EXP(-($B$5*B971))*($B$7*$B$6+$J$18*(D971-$B$6))*$B$20, "")</f>
        <v>53.653926734357995</v>
      </c>
      <c r="L971" t="str">
        <f>IF(B971&lt;=$B$9, "", EXP(-($B$5*B971))*$B$20)</f>
        <v/>
      </c>
    </row>
    <row r="972" spans="1:12" x14ac:dyDescent="0.25">
      <c r="A972">
        <f t="shared" si="84"/>
        <v>34.5</v>
      </c>
      <c r="B972">
        <v>9.5000000000000018</v>
      </c>
      <c r="C972" s="1">
        <f t="shared" si="85"/>
        <v>1.243295</v>
      </c>
      <c r="D972">
        <f t="shared" si="86"/>
        <v>62164.75</v>
      </c>
      <c r="E972" s="12">
        <f t="shared" si="88"/>
        <v>77356.746230251636</v>
      </c>
      <c r="F972" s="1"/>
      <c r="G972" s="4"/>
      <c r="H972" s="4">
        <f t="shared" si="89"/>
        <v>70598.558453847436</v>
      </c>
      <c r="I972">
        <f xml:space="preserve">          IF($B972&lt;=$B$9,        $D972-$B$7*$B$6-$J$18*($D972-$B$6), $J$16)</f>
        <v>54683.585176916058</v>
      </c>
      <c r="J972">
        <f t="shared" si="87"/>
        <v>0.99998171297663152</v>
      </c>
      <c r="K972">
        <f>IF(B972&lt;=$B$9, EXP(-($B$5*B972))*($B$7*$B$6+$J$18*(D972-$B$6))*$B$20, "")</f>
        <v>53.649577711302612</v>
      </c>
      <c r="L972" t="str">
        <f>IF(B972&lt;=$B$9, "", EXP(-($B$5*B972))*$B$20)</f>
        <v/>
      </c>
    </row>
    <row r="973" spans="1:12" x14ac:dyDescent="0.25">
      <c r="A973">
        <f t="shared" si="84"/>
        <v>34.510000000000005</v>
      </c>
      <c r="B973">
        <v>9.5100000000000016</v>
      </c>
      <c r="C973" s="1">
        <f t="shared" si="85"/>
        <v>1.2434921380000001</v>
      </c>
      <c r="D973">
        <f t="shared" si="86"/>
        <v>62174.606900000006</v>
      </c>
      <c r="E973" s="12">
        <f t="shared" si="88"/>
        <v>77470.344912132219</v>
      </c>
      <c r="F973" s="1"/>
      <c r="G973" s="4"/>
      <c r="H973" s="4">
        <f t="shared" si="89"/>
        <v>70698.079597537115</v>
      </c>
      <c r="I973">
        <f xml:space="preserve">          IF($B973&lt;=$B$9,        $D973-$B$7*$B$6-$J$18*($D973-$B$6), $J$16)</f>
        <v>54691.43162922543</v>
      </c>
      <c r="J973">
        <f t="shared" si="87"/>
        <v>0.99998171560022819</v>
      </c>
      <c r="K973">
        <f>IF(B973&lt;=$B$9, EXP(-($B$5*B973))*($B$7*$B$6+$J$18*(D973-$B$6))*$B$20, "")</f>
        <v>53.645216096278119</v>
      </c>
      <c r="L973" t="str">
        <f>IF(B973&lt;=$B$9, "", EXP(-($B$5*B973))*$B$20)</f>
        <v/>
      </c>
    </row>
    <row r="974" spans="1:12" x14ac:dyDescent="0.25">
      <c r="A974">
        <f t="shared" si="84"/>
        <v>34.520000000000003</v>
      </c>
      <c r="B974">
        <v>9.5200000000000014</v>
      </c>
      <c r="C974" s="1">
        <f t="shared" si="85"/>
        <v>1.243689152</v>
      </c>
      <c r="D974">
        <f t="shared" si="86"/>
        <v>62184.457600000002</v>
      </c>
      <c r="E974" s="12">
        <f t="shared" si="88"/>
        <v>77584.012905651471</v>
      </c>
      <c r="F974" s="1"/>
      <c r="G974" s="4"/>
      <c r="H974" s="4">
        <f t="shared" si="89"/>
        <v>70797.655678103998</v>
      </c>
      <c r="I974">
        <f xml:space="preserve">          IF($B974&lt;=$B$9,        $D974-$B$7*$B$6-$J$18*($D974-$B$6), $J$16)</f>
        <v>54699.273146108404</v>
      </c>
      <c r="J974">
        <f t="shared" si="87"/>
        <v>0.99998171822142268</v>
      </c>
      <c r="K974">
        <f>IF(B974&lt;=$B$9, EXP(-($B$5*B974))*($B$7*$B$6+$J$18*(D974-$B$6))*$B$20, "")</f>
        <v>53.640841901802261</v>
      </c>
      <c r="L974" t="str">
        <f>IF(B974&lt;=$B$9, "", EXP(-($B$5*B974))*$B$20)</f>
        <v/>
      </c>
    </row>
    <row r="975" spans="1:12" x14ac:dyDescent="0.25">
      <c r="A975">
        <f t="shared" si="84"/>
        <v>34.53</v>
      </c>
      <c r="B975">
        <v>9.5300000000000011</v>
      </c>
      <c r="C975" s="1">
        <f t="shared" si="85"/>
        <v>1.243886042</v>
      </c>
      <c r="D975">
        <f t="shared" si="86"/>
        <v>62194.302100000001</v>
      </c>
      <c r="E975" s="12">
        <f t="shared" si="88"/>
        <v>77697.750216468456</v>
      </c>
      <c r="F975" s="1"/>
      <c r="G975" s="4"/>
      <c r="H975" s="4">
        <f t="shared" si="89"/>
        <v>70897.286702130252</v>
      </c>
      <c r="I975">
        <f xml:space="preserve">          IF($B975&lt;=$B$9,        $D975-$B$7*$B$6-$J$18*($D975-$B$6), $J$16)</f>
        <v>54707.109727565003</v>
      </c>
      <c r="J975">
        <f t="shared" si="87"/>
        <v>0.99998172084021653</v>
      </c>
      <c r="K975">
        <f>IF(B975&lt;=$B$9, EXP(-($B$5*B975))*($B$7*$B$6+$J$18*(D975-$B$6))*$B$20, "")</f>
        <v>53.636455140384463</v>
      </c>
      <c r="L975" t="str">
        <f>IF(B975&lt;=$B$9, "", EXP(-($B$5*B975))*$B$20)</f>
        <v/>
      </c>
    </row>
    <row r="976" spans="1:12" x14ac:dyDescent="0.25">
      <c r="A976">
        <f t="shared" si="84"/>
        <v>34.54</v>
      </c>
      <c r="B976">
        <v>9.5400000000000009</v>
      </c>
      <c r="C976" s="1">
        <f t="shared" si="85"/>
        <v>1.2440828080000002</v>
      </c>
      <c r="D976">
        <f t="shared" si="86"/>
        <v>62204.140400000011</v>
      </c>
      <c r="E976" s="12">
        <f t="shared" si="88"/>
        <v>77811.556850244218</v>
      </c>
      <c r="F976" s="1"/>
      <c r="G976" s="4"/>
      <c r="H976" s="4">
        <f t="shared" si="89"/>
        <v>70996.972676200341</v>
      </c>
      <c r="I976">
        <f xml:space="preserve">          IF($B976&lt;=$B$9,        $D976-$B$7*$B$6-$J$18*($D976-$B$6), $J$16)</f>
        <v>54714.941373595226</v>
      </c>
      <c r="J976">
        <f t="shared" si="87"/>
        <v>0.99998172345661174</v>
      </c>
      <c r="K976">
        <f>IF(B976&lt;=$B$9, EXP(-($B$5*B976))*($B$7*$B$6+$J$18*(D976-$B$6))*$B$20, "")</f>
        <v>53.63205582452585</v>
      </c>
      <c r="L976" t="str">
        <f>IF(B976&lt;=$B$9, "", EXP(-($B$5*B976))*$B$20)</f>
        <v/>
      </c>
    </row>
    <row r="977" spans="1:12" x14ac:dyDescent="0.25">
      <c r="A977">
        <f t="shared" si="84"/>
        <v>34.549999999999997</v>
      </c>
      <c r="B977">
        <v>9.5500000000000007</v>
      </c>
      <c r="C977" s="1">
        <f t="shared" si="85"/>
        <v>1.2442794500000001</v>
      </c>
      <c r="D977">
        <f t="shared" si="86"/>
        <v>62213.972500000003</v>
      </c>
      <c r="E977" s="12">
        <f t="shared" si="88"/>
        <v>77925.432812641797</v>
      </c>
      <c r="F977" s="1"/>
      <c r="G977" s="4"/>
      <c r="H977" s="4">
        <f t="shared" si="89"/>
        <v>71096.713606901059</v>
      </c>
      <c r="I977">
        <f xml:space="preserve">          IF($B977&lt;=$B$9,        $D977-$B$7*$B$6-$J$18*($D977-$B$6), $J$16)</f>
        <v>54722.768084199051</v>
      </c>
      <c r="J977">
        <f t="shared" si="87"/>
        <v>0.99998172607060998</v>
      </c>
      <c r="K977">
        <f>IF(B977&lt;=$B$9, EXP(-($B$5*B977))*($B$7*$B$6+$J$18*(D977-$B$6))*$B$20, "")</f>
        <v>53.627643966719162</v>
      </c>
      <c r="L977" t="str">
        <f>IF(B977&lt;=$B$9, "", EXP(-($B$5*B977))*$B$20)</f>
        <v/>
      </c>
    </row>
    <row r="978" spans="1:12" x14ac:dyDescent="0.25">
      <c r="A978">
        <f t="shared" si="84"/>
        <v>34.56</v>
      </c>
      <c r="B978">
        <v>9.56</v>
      </c>
      <c r="C978" s="1">
        <f t="shared" si="85"/>
        <v>1.2444759679999999</v>
      </c>
      <c r="D978">
        <f t="shared" si="86"/>
        <v>62223.7984</v>
      </c>
      <c r="E978" s="12">
        <f t="shared" si="88"/>
        <v>78039.378109326222</v>
      </c>
      <c r="F978" s="1"/>
      <c r="G978" s="4"/>
      <c r="H978" s="4">
        <f t="shared" si="89"/>
        <v>71196.509500821485</v>
      </c>
      <c r="I978">
        <f xml:space="preserve">          IF($B978&lt;=$B$9,        $D978-$B$7*$B$6-$J$18*($D978-$B$6), $J$16)</f>
        <v>54730.589859376494</v>
      </c>
      <c r="J978">
        <f t="shared" si="87"/>
        <v>0.9999817286822128</v>
      </c>
      <c r="K978">
        <f>IF(B978&lt;=$B$9, EXP(-($B$5*B978))*($B$7*$B$6+$J$18*(D978-$B$6))*$B$20, "")</f>
        <v>53.623219579448886</v>
      </c>
      <c r="L978" t="str">
        <f>IF(B978&lt;=$B$9, "", EXP(-($B$5*B978))*$B$20)</f>
        <v/>
      </c>
    </row>
    <row r="979" spans="1:12" x14ac:dyDescent="0.25">
      <c r="A979">
        <f t="shared" si="84"/>
        <v>34.57</v>
      </c>
      <c r="B979">
        <v>9.57</v>
      </c>
      <c r="C979" s="1">
        <f t="shared" si="85"/>
        <v>1.244672362</v>
      </c>
      <c r="D979">
        <f t="shared" si="86"/>
        <v>62233.6181</v>
      </c>
      <c r="E979" s="12">
        <f t="shared" si="88"/>
        <v>78153.392745964491</v>
      </c>
      <c r="F979" s="1"/>
      <c r="G979" s="4"/>
      <c r="H979" s="4">
        <f t="shared" si="89"/>
        <v>71296.360364553009</v>
      </c>
      <c r="I979">
        <f xml:space="preserve">          IF($B979&lt;=$B$9,        $D979-$B$7*$B$6-$J$18*($D979-$B$6), $J$16)</f>
        <v>54738.406699127561</v>
      </c>
      <c r="J979">
        <f t="shared" si="87"/>
        <v>0.9999817312914222</v>
      </c>
      <c r="K979">
        <f>IF(B979&lt;=$B$9, EXP(-($B$5*B979))*($B$7*$B$6+$J$18*(D979-$B$6))*$B$20, "")</f>
        <v>53.618782675191198</v>
      </c>
      <c r="L979" t="str">
        <f>IF(B979&lt;=$B$9, "", EXP(-($B$5*B979))*$B$20)</f>
        <v/>
      </c>
    </row>
    <row r="980" spans="1:12" x14ac:dyDescent="0.25">
      <c r="A980">
        <f t="shared" si="84"/>
        <v>34.58</v>
      </c>
      <c r="B980">
        <v>9.58</v>
      </c>
      <c r="C980" s="1">
        <f t="shared" si="85"/>
        <v>1.244868632</v>
      </c>
      <c r="D980">
        <f t="shared" si="86"/>
        <v>62243.431599999996</v>
      </c>
      <c r="E980" s="12">
        <f t="shared" si="88"/>
        <v>78267.476728225578</v>
      </c>
      <c r="F980" s="1"/>
      <c r="G980" s="4"/>
      <c r="H980" s="4">
        <f t="shared" si="89"/>
        <v>71396.266204689324</v>
      </c>
      <c r="I980">
        <f xml:space="preserve">          IF($B980&lt;=$B$9,        $D980-$B$7*$B$6-$J$18*($D980-$B$6), $J$16)</f>
        <v>54746.218603452238</v>
      </c>
      <c r="J980">
        <f t="shared" si="87"/>
        <v>0.99998173389823974</v>
      </c>
      <c r="K980">
        <f>IF(B980&lt;=$B$9, EXP(-($B$5*B980))*($B$7*$B$6+$J$18*(D980-$B$6))*$B$20, "")</f>
        <v>53.614333266413922</v>
      </c>
      <c r="L980" t="str">
        <f>IF(B980&lt;=$B$9, "", EXP(-($B$5*B980))*$B$20)</f>
        <v/>
      </c>
    </row>
    <row r="981" spans="1:12" x14ac:dyDescent="0.25">
      <c r="A981">
        <f t="shared" si="84"/>
        <v>34.590000000000003</v>
      </c>
      <c r="B981">
        <v>9.5900000000000016</v>
      </c>
      <c r="C981" s="1">
        <f t="shared" si="85"/>
        <v>1.2450647779999999</v>
      </c>
      <c r="D981">
        <f t="shared" si="86"/>
        <v>62253.238899999997</v>
      </c>
      <c r="E981" s="12">
        <f t="shared" si="88"/>
        <v>78381.630061780452</v>
      </c>
      <c r="F981" s="1"/>
      <c r="G981" s="4"/>
      <c r="H981" s="4">
        <f t="shared" si="89"/>
        <v>71496.227027826448</v>
      </c>
      <c r="I981">
        <f xml:space="preserve">          IF($B981&lt;=$B$9,        $D981-$B$7*$B$6-$J$18*($D981-$B$6), $J$16)</f>
        <v>54754.02557235054</v>
      </c>
      <c r="J981">
        <f t="shared" si="87"/>
        <v>0.9999817365026672</v>
      </c>
      <c r="K981">
        <f>IF(B981&lt;=$B$9, EXP(-($B$5*B981))*($B$7*$B$6+$J$18*(D981-$B$6))*$B$20, "")</f>
        <v>53.609871365576645</v>
      </c>
      <c r="L981" t="str">
        <f>IF(B981&lt;=$B$9, "", EXP(-($B$5*B981))*$B$20)</f>
        <v/>
      </c>
    </row>
    <row r="982" spans="1:12" x14ac:dyDescent="0.25">
      <c r="A982">
        <f t="shared" si="84"/>
        <v>34.6</v>
      </c>
      <c r="B982">
        <v>9.6000000000000014</v>
      </c>
      <c r="C982" s="1">
        <f t="shared" si="85"/>
        <v>1.2452608000000001</v>
      </c>
      <c r="D982">
        <f t="shared" si="86"/>
        <v>62263.040000000001</v>
      </c>
      <c r="E982" s="12">
        <f t="shared" si="88"/>
        <v>78495.852752302075</v>
      </c>
      <c r="F982" s="1"/>
      <c r="G982" s="4"/>
      <c r="H982" s="4">
        <f t="shared" si="89"/>
        <v>71596.242840562685</v>
      </c>
      <c r="I982">
        <f xml:space="preserve">          IF($B982&lt;=$B$9,        $D982-$B$7*$B$6-$J$18*($D982-$B$6), $J$16)</f>
        <v>54761.827605822458</v>
      </c>
      <c r="J982">
        <f t="shared" si="87"/>
        <v>0.99998173910470634</v>
      </c>
      <c r="K982">
        <f>IF(B982&lt;=$B$9, EXP(-($B$5*B982))*($B$7*$B$6+$J$18*(D982-$B$6))*$B$20, "")</f>
        <v>53.605396985130604</v>
      </c>
      <c r="L982" t="str">
        <f>IF(B982&lt;=$B$9, "", EXP(-($B$5*B982))*$B$20)</f>
        <v/>
      </c>
    </row>
    <row r="983" spans="1:12" x14ac:dyDescent="0.25">
      <c r="A983">
        <f t="shared" ref="A983:A1046" si="90">B983+25</f>
        <v>34.61</v>
      </c>
      <c r="B983">
        <v>9.6100000000000012</v>
      </c>
      <c r="C983" s="1">
        <f t="shared" ref="C983:C1046" si="91">$B$2+$B$3*B983+$B$4*B983^2</f>
        <v>1.2454566980000001</v>
      </c>
      <c r="D983">
        <f t="shared" ref="D983:D1046" si="92">$B$6*C983</f>
        <v>62272.834900000009</v>
      </c>
      <c r="E983" s="12">
        <f t="shared" si="88"/>
        <v>78610.144805465374</v>
      </c>
      <c r="F983" s="1"/>
      <c r="G983" s="4"/>
      <c r="H983" s="4">
        <f t="shared" si="89"/>
        <v>71696.313649498654</v>
      </c>
      <c r="I983">
        <f xml:space="preserve">          IF($B983&lt;=$B$9,        $D983-$B$7*$B$6-$J$18*($D983-$B$6), $J$16)</f>
        <v>54769.624703867994</v>
      </c>
      <c r="J983">
        <f t="shared" ref="J983:J1046" si="93">($I983^(1-J$20)-1)/(1-J$20)</f>
        <v>0.99998174170435883</v>
      </c>
      <c r="K983">
        <f>IF(B983&lt;=$B$9, EXP(-($B$5*B983))*($B$7*$B$6+$J$18*(D983-$B$6))*$B$20, "")</f>
        <v>53.60091013751876</v>
      </c>
      <c r="L983" t="str">
        <f>IF(B983&lt;=$B$9, "", EXP(-($B$5*B983))*$B$20)</f>
        <v/>
      </c>
    </row>
    <row r="984" spans="1:12" x14ac:dyDescent="0.25">
      <c r="A984">
        <f t="shared" si="90"/>
        <v>34.620000000000005</v>
      </c>
      <c r="B984">
        <v>9.620000000000001</v>
      </c>
      <c r="C984" s="1">
        <f t="shared" si="91"/>
        <v>1.2456524720000002</v>
      </c>
      <c r="D984">
        <f t="shared" si="92"/>
        <v>62282.623600000006</v>
      </c>
      <c r="E984" s="12">
        <f t="shared" ref="E984:E1047" si="94">IF($B984&lt;$B$9,      E983+($B$5*E983+$B$7*$B$6+$B$8*($D984-$B$6))*$B$20,           E983+($B$5*E983-$B$12)*$B$20)</f>
        <v>78724.506226947284</v>
      </c>
      <c r="F984" s="1"/>
      <c r="G984" s="4"/>
      <c r="H984" s="4">
        <f t="shared" ref="H984:H1047" si="95">IF($B984&lt;=$B$9,      H983+($B$5*H983+$B$7*$B$6+J$18*($D983-$B$6))*$B$20,           H983+($B$5*H983-J$16)*$B$20)</f>
        <v>71796.4394612373</v>
      </c>
      <c r="I984">
        <f xml:space="preserve">          IF($B984&lt;=$B$9,        $D984-$B$7*$B$6-$J$18*($D984-$B$6), $J$16)</f>
        <v>54777.416866487139</v>
      </c>
      <c r="J984">
        <f t="shared" si="93"/>
        <v>0.99998174430162634</v>
      </c>
      <c r="K984">
        <f>IF(B984&lt;=$B$9, EXP(-($B$5*B984))*($B$7*$B$6+$J$18*(D984-$B$6))*$B$20, "")</f>
        <v>53.596410835175774</v>
      </c>
      <c r="L984" t="str">
        <f>IF(B984&lt;=$B$9, "", EXP(-($B$5*B984))*$B$20)</f>
        <v/>
      </c>
    </row>
    <row r="985" spans="1:12" x14ac:dyDescent="0.25">
      <c r="A985">
        <f t="shared" si="90"/>
        <v>34.630000000000003</v>
      </c>
      <c r="B985">
        <v>9.6300000000000008</v>
      </c>
      <c r="C985" s="1">
        <f t="shared" si="91"/>
        <v>1.2458481219999999</v>
      </c>
      <c r="D985">
        <f t="shared" si="92"/>
        <v>62292.4061</v>
      </c>
      <c r="E985" s="12">
        <f t="shared" si="94"/>
        <v>78838.937022426719</v>
      </c>
      <c r="F985" s="1"/>
      <c r="G985" s="4"/>
      <c r="H985" s="4">
        <f t="shared" si="95"/>
        <v>71896.620282383868</v>
      </c>
      <c r="I985">
        <f xml:space="preserve">          IF($B985&lt;=$B$9,        $D985-$B$7*$B$6-$J$18*($D985-$B$6), $J$16)</f>
        <v>54785.204093679902</v>
      </c>
      <c r="J985">
        <f t="shared" si="93"/>
        <v>0.99998174689651076</v>
      </c>
      <c r="K985">
        <f>IF(B985&lt;=$B$9, EXP(-($B$5*B985))*($B$7*$B$6+$J$18*(D985-$B$6))*$B$20, "")</f>
        <v>53.591899090528052</v>
      </c>
      <c r="L985" t="str">
        <f>IF(B985&lt;=$B$9, "", EXP(-($B$5*B985))*$B$20)</f>
        <v/>
      </c>
    </row>
    <row r="986" spans="1:12" x14ac:dyDescent="0.25">
      <c r="A986">
        <f t="shared" si="90"/>
        <v>34.64</v>
      </c>
      <c r="B986">
        <v>9.64</v>
      </c>
      <c r="C986" s="1">
        <f t="shared" si="91"/>
        <v>1.2460436480000001</v>
      </c>
      <c r="D986">
        <f t="shared" si="92"/>
        <v>62302.182400000005</v>
      </c>
      <c r="E986" s="12">
        <f t="shared" si="94"/>
        <v>78953.437197584572</v>
      </c>
      <c r="F986" s="1"/>
      <c r="G986" s="4"/>
      <c r="H986" s="4">
        <f t="shared" si="95"/>
        <v>71996.856119545904</v>
      </c>
      <c r="I986">
        <f xml:space="preserve">          IF($B986&lt;=$B$9,        $D986-$B$7*$B$6-$J$18*($D986-$B$6), $J$16)</f>
        <v>54792.986385446282</v>
      </c>
      <c r="J986">
        <f t="shared" si="93"/>
        <v>0.99998174948901375</v>
      </c>
      <c r="K986">
        <f>IF(B986&lt;=$B$9, EXP(-($B$5*B986))*($B$7*$B$6+$J$18*(D986-$B$6))*$B$20, "")</f>
        <v>53.587374915993713</v>
      </c>
      <c r="L986" t="str">
        <f>IF(B986&lt;=$B$9, "", EXP(-($B$5*B986))*$B$20)</f>
        <v/>
      </c>
    </row>
    <row r="987" spans="1:12" x14ac:dyDescent="0.25">
      <c r="A987">
        <f t="shared" si="90"/>
        <v>34.65</v>
      </c>
      <c r="B987">
        <v>9.65</v>
      </c>
      <c r="C987" s="1">
        <f t="shared" si="91"/>
        <v>1.2462390499999998</v>
      </c>
      <c r="D987">
        <f t="shared" si="92"/>
        <v>62311.952499999992</v>
      </c>
      <c r="E987" s="12">
        <f t="shared" si="94"/>
        <v>79068.006758103729</v>
      </c>
      <c r="F987" s="1"/>
      <c r="G987" s="4"/>
      <c r="H987" s="4">
        <f t="shared" si="95"/>
        <v>72097.14697933328</v>
      </c>
      <c r="I987">
        <f xml:space="preserve">          IF($B987&lt;=$B$9,        $D987-$B$7*$B$6-$J$18*($D987-$B$6), $J$16)</f>
        <v>54800.763741786272</v>
      </c>
      <c r="J987">
        <f t="shared" si="93"/>
        <v>0.99998175207913687</v>
      </c>
      <c r="K987">
        <f>IF(B987&lt;=$B$9, EXP(-($B$5*B987))*($B$7*$B$6+$J$18*(D987-$B$6))*$B$20, "")</f>
        <v>53.582838323982585</v>
      </c>
      <c r="L987" t="str">
        <f>IF(B987&lt;=$B$9, "", EXP(-($B$5*B987))*$B$20)</f>
        <v/>
      </c>
    </row>
    <row r="988" spans="1:12" x14ac:dyDescent="0.25">
      <c r="A988">
        <f t="shared" si="90"/>
        <v>34.659999999999997</v>
      </c>
      <c r="B988">
        <v>9.66</v>
      </c>
      <c r="C988" s="1">
        <f t="shared" si="91"/>
        <v>1.2464343279999999</v>
      </c>
      <c r="D988">
        <f t="shared" si="92"/>
        <v>62321.71639999999</v>
      </c>
      <c r="E988" s="12">
        <f t="shared" si="94"/>
        <v>79182.645709669072</v>
      </c>
      <c r="F988" s="1"/>
      <c r="G988" s="4"/>
      <c r="H988" s="4">
        <f t="shared" si="95"/>
        <v>72197.492868358182</v>
      </c>
      <c r="I988">
        <f xml:space="preserve">          IF($B988&lt;=$B$9,        $D988-$B$7*$B$6-$J$18*($D988-$B$6), $J$16)</f>
        <v>54808.536162699886</v>
      </c>
      <c r="J988">
        <f t="shared" si="93"/>
        <v>0.99998175466688199</v>
      </c>
      <c r="K988">
        <f>IF(B988&lt;=$B$9, EXP(-($B$5*B988))*($B$7*$B$6+$J$18*(D988-$B$6))*$B$20, "")</f>
        <v>53.578289326896275</v>
      </c>
      <c r="L988" t="str">
        <f>IF(B988&lt;=$B$9, "", EXP(-($B$5*B988))*$B$20)</f>
        <v/>
      </c>
    </row>
    <row r="989" spans="1:12" x14ac:dyDescent="0.25">
      <c r="A989">
        <f t="shared" si="90"/>
        <v>34.67</v>
      </c>
      <c r="B989">
        <v>9.6700000000000017</v>
      </c>
      <c r="C989" s="1">
        <f t="shared" si="91"/>
        <v>1.2466294819999999</v>
      </c>
      <c r="D989">
        <f t="shared" si="92"/>
        <v>62331.474099999992</v>
      </c>
      <c r="E989" s="12">
        <f t="shared" si="94"/>
        <v>79297.354057967459</v>
      </c>
      <c r="F989" s="1"/>
      <c r="G989" s="4"/>
      <c r="H989" s="4">
        <f t="shared" si="95"/>
        <v>72297.893793235111</v>
      </c>
      <c r="I989">
        <f xml:space="preserve">          IF($B989&lt;=$B$9,        $D989-$B$7*$B$6-$J$18*($D989-$B$6), $J$16)</f>
        <v>54816.303648187117</v>
      </c>
      <c r="J989">
        <f t="shared" si="93"/>
        <v>0.9999817572522508</v>
      </c>
      <c r="K989">
        <f>IF(B989&lt;=$B$9, EXP(-($B$5*B989))*($B$7*$B$6+$J$18*(D989-$B$6))*$B$20, "")</f>
        <v>53.573727937128062</v>
      </c>
      <c r="L989" t="str">
        <f>IF(B989&lt;=$B$9, "", EXP(-($B$5*B989))*$B$20)</f>
        <v/>
      </c>
    </row>
    <row r="990" spans="1:12" x14ac:dyDescent="0.25">
      <c r="A990">
        <f t="shared" si="90"/>
        <v>34.68</v>
      </c>
      <c r="B990">
        <v>9.6800000000000015</v>
      </c>
      <c r="C990" s="1">
        <f t="shared" si="91"/>
        <v>1.2468245120000001</v>
      </c>
      <c r="D990">
        <f t="shared" si="92"/>
        <v>62341.225600000005</v>
      </c>
      <c r="E990" s="12">
        <f t="shared" si="94"/>
        <v>79412.131808687744</v>
      </c>
      <c r="F990" s="1"/>
      <c r="G990" s="4"/>
      <c r="H990" s="4">
        <f t="shared" si="95"/>
        <v>72398.349760580866</v>
      </c>
      <c r="I990">
        <f xml:space="preserve">          IF($B990&lt;=$B$9,        $D990-$B$7*$B$6-$J$18*($D990-$B$6), $J$16)</f>
        <v>54824.066198247972</v>
      </c>
      <c r="J990">
        <f t="shared" si="93"/>
        <v>0.99998175983524495</v>
      </c>
      <c r="K990">
        <f>IF(B990&lt;=$B$9, EXP(-($B$5*B990))*($B$7*$B$6+$J$18*(D990-$B$6))*$B$20, "")</f>
        <v>53.569154167063054</v>
      </c>
      <c r="L990" t="str">
        <f>IF(B990&lt;=$B$9, "", EXP(-($B$5*B990))*$B$20)</f>
        <v/>
      </c>
    </row>
    <row r="991" spans="1:12" x14ac:dyDescent="0.25">
      <c r="A991">
        <f t="shared" si="90"/>
        <v>34.69</v>
      </c>
      <c r="B991">
        <v>9.6900000000000013</v>
      </c>
      <c r="C991" s="1">
        <f t="shared" si="91"/>
        <v>1.247019418</v>
      </c>
      <c r="D991">
        <f t="shared" si="92"/>
        <v>62350.9709</v>
      </c>
      <c r="E991" s="12">
        <f t="shared" si="94"/>
        <v>79526.978967520787</v>
      </c>
      <c r="F991" s="1"/>
      <c r="G991" s="4"/>
      <c r="H991" s="4">
        <f t="shared" si="95"/>
        <v>72498.86077701459</v>
      </c>
      <c r="I991">
        <f xml:space="preserve">          IF($B991&lt;=$B$9,        $D991-$B$7*$B$6-$J$18*($D991-$B$6), $J$16)</f>
        <v>54831.823812882438</v>
      </c>
      <c r="J991">
        <f t="shared" si="93"/>
        <v>0.99998176241586612</v>
      </c>
      <c r="K991">
        <f>IF(B991&lt;=$B$9, EXP(-($B$5*B991))*($B$7*$B$6+$J$18*(D991-$B$6))*$B$20, "")</f>
        <v>53.564568029077975</v>
      </c>
      <c r="L991" t="str">
        <f>IF(B991&lt;=$B$9, "", EXP(-($B$5*B991))*$B$20)</f>
        <v/>
      </c>
    </row>
    <row r="992" spans="1:12" x14ac:dyDescent="0.25">
      <c r="A992">
        <f t="shared" si="90"/>
        <v>34.700000000000003</v>
      </c>
      <c r="B992">
        <v>9.7000000000000011</v>
      </c>
      <c r="C992" s="1">
        <f t="shared" si="91"/>
        <v>1.2472141999999999</v>
      </c>
      <c r="D992">
        <f t="shared" si="92"/>
        <v>62360.71</v>
      </c>
      <c r="E992" s="12">
        <f t="shared" si="94"/>
        <v>79641.895540159414</v>
      </c>
      <c r="F992" s="1"/>
      <c r="G992" s="4"/>
      <c r="H992" s="4">
        <f t="shared" si="95"/>
        <v>72599.426849157724</v>
      </c>
      <c r="I992">
        <f xml:space="preserve">          IF($B992&lt;=$B$9,        $D992-$B$7*$B$6-$J$18*($D992-$B$6), $J$16)</f>
        <v>54839.576492090513</v>
      </c>
      <c r="J992">
        <f t="shared" si="93"/>
        <v>0.99998176499411617</v>
      </c>
      <c r="K992">
        <f>IF(B992&lt;=$B$9, EXP(-($B$5*B992))*($B$7*$B$6+$J$18*(D992-$B$6))*$B$20, "")</f>
        <v>53.559969535541398</v>
      </c>
      <c r="L992" t="str">
        <f>IF(B992&lt;=$B$9, "", EXP(-($B$5*B992))*$B$20)</f>
        <v/>
      </c>
    </row>
    <row r="993" spans="1:12" x14ac:dyDescent="0.25">
      <c r="A993">
        <f t="shared" si="90"/>
        <v>34.71</v>
      </c>
      <c r="B993">
        <v>9.7100000000000009</v>
      </c>
      <c r="C993" s="1">
        <f t="shared" si="91"/>
        <v>1.247408858</v>
      </c>
      <c r="D993">
        <f t="shared" si="92"/>
        <v>62370.442900000002</v>
      </c>
      <c r="E993" s="12">
        <f t="shared" si="94"/>
        <v>79756.881532298474</v>
      </c>
      <c r="F993" s="1"/>
      <c r="G993" s="4"/>
      <c r="H993" s="4">
        <f t="shared" si="95"/>
        <v>72700.047983634024</v>
      </c>
      <c r="I993">
        <f xml:space="preserve">          IF($B993&lt;=$B$9,        $D993-$B$7*$B$6-$J$18*($D993-$B$6), $J$16)</f>
        <v>54847.324235872213</v>
      </c>
      <c r="J993">
        <f t="shared" si="93"/>
        <v>0.99998176756999668</v>
      </c>
      <c r="K993">
        <f>IF(B993&lt;=$B$9, EXP(-($B$5*B993))*($B$7*$B$6+$J$18*(D993-$B$6))*$B$20, "")</f>
        <v>53.555358698813642</v>
      </c>
      <c r="L993" t="str">
        <f>IF(B993&lt;=$B$9, "", EXP(-($B$5*B993))*$B$20)</f>
        <v/>
      </c>
    </row>
    <row r="994" spans="1:12" x14ac:dyDescent="0.25">
      <c r="A994">
        <f t="shared" si="90"/>
        <v>34.72</v>
      </c>
      <c r="B994">
        <v>9.7200000000000006</v>
      </c>
      <c r="C994" s="1">
        <f t="shared" si="91"/>
        <v>1.2476033919999998</v>
      </c>
      <c r="D994">
        <f t="shared" si="92"/>
        <v>62380.169599999994</v>
      </c>
      <c r="E994" s="12">
        <f t="shared" si="94"/>
        <v>79871.936949634779</v>
      </c>
      <c r="F994" s="1"/>
      <c r="G994" s="4"/>
      <c r="H994" s="4">
        <f t="shared" si="95"/>
        <v>72800.724187069573</v>
      </c>
      <c r="I994">
        <f xml:space="preserve">          IF($B994&lt;=$B$9,        $D994-$B$7*$B$6-$J$18*($D994-$B$6), $J$16)</f>
        <v>54855.067044227522</v>
      </c>
      <c r="J994">
        <f t="shared" si="93"/>
        <v>0.99998177014350942</v>
      </c>
      <c r="K994">
        <f>IF(B994&lt;=$B$9, EXP(-($B$5*B994))*($B$7*$B$6+$J$18*(D994-$B$6))*$B$20, "")</f>
        <v>53.550735531246744</v>
      </c>
      <c r="L994" t="str">
        <f>IF(B994&lt;=$B$9, "", EXP(-($B$5*B994))*$B$20)</f>
        <v/>
      </c>
    </row>
    <row r="995" spans="1:12" x14ac:dyDescent="0.25">
      <c r="A995">
        <f t="shared" si="90"/>
        <v>34.730000000000004</v>
      </c>
      <c r="B995">
        <v>9.73</v>
      </c>
      <c r="C995" s="1">
        <f t="shared" si="91"/>
        <v>1.247797802</v>
      </c>
      <c r="D995">
        <f t="shared" si="92"/>
        <v>62389.890100000004</v>
      </c>
      <c r="E995" s="12">
        <f t="shared" si="94"/>
        <v>79987.061797867151</v>
      </c>
      <c r="F995" s="1"/>
      <c r="G995" s="4"/>
      <c r="H995" s="4">
        <f t="shared" si="95"/>
        <v>72901.455466092768</v>
      </c>
      <c r="I995">
        <f xml:space="preserve">          IF($B995&lt;=$B$9,        $D995-$B$7*$B$6-$J$18*($D995-$B$6), $J$16)</f>
        <v>54862.804917156463</v>
      </c>
      <c r="J995">
        <f t="shared" si="93"/>
        <v>0.99998177271465594</v>
      </c>
      <c r="K995">
        <f>IF(B995&lt;=$B$9, EXP(-($B$5*B995))*($B$7*$B$6+$J$18*(D995-$B$6))*$B$20, "")</f>
        <v>53.546100045184573</v>
      </c>
      <c r="L995" t="str">
        <f>IF(B995&lt;=$B$9, "", EXP(-($B$5*B995))*$B$20)</f>
        <v/>
      </c>
    </row>
    <row r="996" spans="1:12" x14ac:dyDescent="0.25">
      <c r="A996">
        <f t="shared" si="90"/>
        <v>34.74</v>
      </c>
      <c r="B996">
        <v>9.74</v>
      </c>
      <c r="C996" s="1">
        <f t="shared" si="91"/>
        <v>1.2479920879999999</v>
      </c>
      <c r="D996">
        <f t="shared" si="92"/>
        <v>62399.604399999997</v>
      </c>
      <c r="E996" s="12">
        <f t="shared" si="94"/>
        <v>80102.256082696404</v>
      </c>
      <c r="F996" s="1"/>
      <c r="G996" s="4"/>
      <c r="H996" s="4">
        <f t="shared" si="95"/>
        <v>73002.241827334336</v>
      </c>
      <c r="I996">
        <f xml:space="preserve">          IF($B996&lt;=$B$9,        $D996-$B$7*$B$6-$J$18*($D996-$B$6), $J$16)</f>
        <v>54870.537854659</v>
      </c>
      <c r="J996">
        <f t="shared" si="93"/>
        <v>0.99998177528343812</v>
      </c>
      <c r="K996">
        <f>IF(B996&lt;=$B$9, EXP(-($B$5*B996))*($B$7*$B$6+$J$18*(D996-$B$6))*$B$20, "")</f>
        <v>53.541452252962671</v>
      </c>
      <c r="L996" t="str">
        <f>IF(B996&lt;=$B$9, "", EXP(-($B$5*B996))*$B$20)</f>
        <v/>
      </c>
    </row>
    <row r="997" spans="1:12" x14ac:dyDescent="0.25">
      <c r="A997">
        <f t="shared" si="90"/>
        <v>34.75</v>
      </c>
      <c r="B997">
        <v>9.7500000000000018</v>
      </c>
      <c r="C997" s="1">
        <f t="shared" si="91"/>
        <v>1.2481862500000001</v>
      </c>
      <c r="D997">
        <f t="shared" si="92"/>
        <v>62409.3125</v>
      </c>
      <c r="E997" s="12">
        <f t="shared" si="94"/>
        <v>80217.519809825346</v>
      </c>
      <c r="F997" s="1"/>
      <c r="G997" s="4"/>
      <c r="H997" s="4">
        <f t="shared" si="95"/>
        <v>73103.083277427315</v>
      </c>
      <c r="I997">
        <f xml:space="preserve">          IF($B997&lt;=$B$9,        $D997-$B$7*$B$6-$J$18*($D997-$B$6), $J$16)</f>
        <v>54878.265856735168</v>
      </c>
      <c r="J997">
        <f t="shared" si="93"/>
        <v>0.99998177784985753</v>
      </c>
      <c r="K997">
        <f>IF(B997&lt;=$B$9, EXP(-($B$5*B997))*($B$7*$B$6+$J$18*(D997-$B$6))*$B$20, "")</f>
        <v>53.536792166908455</v>
      </c>
      <c r="L997" t="str">
        <f>IF(B997&lt;=$B$9, "", EXP(-($B$5*B997))*$B$20)</f>
        <v/>
      </c>
    </row>
    <row r="998" spans="1:12" x14ac:dyDescent="0.25">
      <c r="A998">
        <f t="shared" si="90"/>
        <v>34.760000000000005</v>
      </c>
      <c r="B998">
        <v>9.7600000000000016</v>
      </c>
      <c r="C998" s="1">
        <f t="shared" si="91"/>
        <v>1.2483802880000001</v>
      </c>
      <c r="D998">
        <f t="shared" si="92"/>
        <v>62419.014400000007</v>
      </c>
      <c r="E998" s="12">
        <f t="shared" si="94"/>
        <v>80332.852984958779</v>
      </c>
      <c r="F998" s="1"/>
      <c r="G998" s="4"/>
      <c r="H998" s="4">
        <f t="shared" si="95"/>
        <v>73203.979823007059</v>
      </c>
      <c r="I998">
        <f xml:space="preserve">          IF($B998&lt;=$B$9,        $D998-$B$7*$B$6-$J$18*($D998-$B$6), $J$16)</f>
        <v>54885.988923384954</v>
      </c>
      <c r="J998">
        <f t="shared" si="93"/>
        <v>0.99998178041391594</v>
      </c>
      <c r="K998">
        <f>IF(B998&lt;=$B$9, EXP(-($B$5*B998))*($B$7*$B$6+$J$18*(D998-$B$6))*$B$20, "")</f>
        <v>53.532119799341054</v>
      </c>
      <c r="L998" t="str">
        <f>IF(B998&lt;=$B$9, "", EXP(-($B$5*B998))*$B$20)</f>
        <v/>
      </c>
    </row>
    <row r="999" spans="1:12" x14ac:dyDescent="0.25">
      <c r="A999">
        <f t="shared" si="90"/>
        <v>34.770000000000003</v>
      </c>
      <c r="B999">
        <v>9.7700000000000014</v>
      </c>
      <c r="C999" s="1">
        <f t="shared" si="91"/>
        <v>1.2485742019999999</v>
      </c>
      <c r="D999">
        <f t="shared" si="92"/>
        <v>62428.710099999997</v>
      </c>
      <c r="E999" s="12">
        <f t="shared" si="94"/>
        <v>80448.255613803514</v>
      </c>
      <c r="F999" s="1"/>
      <c r="G999" s="4"/>
      <c r="H999" s="4">
        <f t="shared" si="95"/>
        <v>73304.931470711264</v>
      </c>
      <c r="I999">
        <f xml:space="preserve">          IF($B999&lt;=$B$9,        $D999-$B$7*$B$6-$J$18*($D999-$B$6), $J$16)</f>
        <v>54893.707054608349</v>
      </c>
      <c r="J999">
        <f t="shared" si="93"/>
        <v>0.99998178297561491</v>
      </c>
      <c r="K999">
        <f>IF(B999&lt;=$B$9, EXP(-($B$5*B999))*($B$7*$B$6+$J$18*(D999-$B$6))*$B$20, "")</f>
        <v>53.527435162571372</v>
      </c>
      <c r="L999" t="str">
        <f>IF(B999&lt;=$B$9, "", EXP(-($B$5*B999))*$B$20)</f>
        <v/>
      </c>
    </row>
    <row r="1000" spans="1:12" x14ac:dyDescent="0.25">
      <c r="A1000">
        <f t="shared" si="90"/>
        <v>34.78</v>
      </c>
      <c r="B1000">
        <v>9.7800000000000011</v>
      </c>
      <c r="C1000" s="1">
        <f t="shared" si="91"/>
        <v>1.2487679920000001</v>
      </c>
      <c r="D1000">
        <f t="shared" si="92"/>
        <v>62438.399600000004</v>
      </c>
      <c r="E1000" s="12">
        <f t="shared" si="94"/>
        <v>80563.72770206834</v>
      </c>
      <c r="F1000" s="1"/>
      <c r="G1000" s="4"/>
      <c r="H1000" s="4">
        <f t="shared" si="95"/>
        <v>73405.938227179926</v>
      </c>
      <c r="I1000">
        <f xml:space="preserve">          IF($B1000&lt;=$B$9,        $D1000-$B$7*$B$6-$J$18*($D1000-$B$6), $J$16)</f>
        <v>54901.420250405368</v>
      </c>
      <c r="J1000">
        <f t="shared" si="93"/>
        <v>0.99998178553495631</v>
      </c>
      <c r="K1000">
        <f>IF(B1000&lt;=$B$9, EXP(-($B$5*B1000))*($B$7*$B$6+$J$18*(D1000-$B$6))*$B$20, "")</f>
        <v>53.522738268902167</v>
      </c>
      <c r="L1000" t="str">
        <f>IF(B1000&lt;=$B$9, "", EXP(-($B$5*B1000))*$B$20)</f>
        <v/>
      </c>
    </row>
    <row r="1001" spans="1:12" x14ac:dyDescent="0.25">
      <c r="A1001">
        <f t="shared" si="90"/>
        <v>34.79</v>
      </c>
      <c r="B1001">
        <v>9.7900000000000009</v>
      </c>
      <c r="C1001" s="1">
        <f t="shared" si="91"/>
        <v>1.2489616579999998</v>
      </c>
      <c r="D1001">
        <f t="shared" si="92"/>
        <v>62448.082899999994</v>
      </c>
      <c r="E1001" s="12">
        <f t="shared" si="94"/>
        <v>80679.269255464067</v>
      </c>
      <c r="F1001" s="1"/>
      <c r="G1001" s="4"/>
      <c r="H1001" s="4">
        <f t="shared" si="95"/>
        <v>73507.000099055382</v>
      </c>
      <c r="I1001">
        <f xml:space="preserve">          IF($B1001&lt;=$B$9,        $D1001-$B$7*$B$6-$J$18*($D1001-$B$6), $J$16)</f>
        <v>54909.12851077599</v>
      </c>
      <c r="J1001">
        <f t="shared" si="93"/>
        <v>0.99998178809194171</v>
      </c>
      <c r="K1001">
        <f>IF(B1001&lt;=$B$9, EXP(-($B$5*B1001))*($B$7*$B$6+$J$18*(D1001-$B$6))*$B$20, "")</f>
        <v>53.518029130627909</v>
      </c>
      <c r="L1001" t="str">
        <f>IF(B1001&lt;=$B$9, "", EXP(-($B$5*B1001))*$B$20)</f>
        <v/>
      </c>
    </row>
    <row r="1002" spans="1:12" x14ac:dyDescent="0.25">
      <c r="A1002">
        <f t="shared" si="90"/>
        <v>34.799999999999997</v>
      </c>
      <c r="B1002">
        <v>9.8000000000000007</v>
      </c>
      <c r="C1002" s="1">
        <f t="shared" si="91"/>
        <v>1.2491551999999999</v>
      </c>
      <c r="D1002">
        <f t="shared" si="92"/>
        <v>62457.759999999995</v>
      </c>
      <c r="E1002" s="12">
        <f t="shared" si="94"/>
        <v>80794.880279703473</v>
      </c>
      <c r="F1002" s="1"/>
      <c r="G1002" s="4"/>
      <c r="H1002" s="4">
        <f t="shared" si="95"/>
        <v>73608.117092982298</v>
      </c>
      <c r="I1002">
        <f xml:space="preserve">          IF($B1002&lt;=$B$9,        $D1002-$B$7*$B$6-$J$18*($D1002-$B$6), $J$16)</f>
        <v>54916.831835720237</v>
      </c>
      <c r="J1002">
        <f t="shared" si="93"/>
        <v>0.99998179064657278</v>
      </c>
      <c r="K1002">
        <f>IF(B1002&lt;=$B$9, EXP(-($B$5*B1002))*($B$7*$B$6+$J$18*(D1002-$B$6))*$B$20, "")</f>
        <v>53.513307760034941</v>
      </c>
      <c r="L1002" t="str">
        <f>IF(B1002&lt;=$B$9, "", EXP(-($B$5*B1002))*$B$20)</f>
        <v/>
      </c>
    </row>
    <row r="1003" spans="1:12" x14ac:dyDescent="0.25">
      <c r="A1003">
        <f t="shared" si="90"/>
        <v>34.81</v>
      </c>
      <c r="B1003">
        <v>9.81</v>
      </c>
      <c r="C1003" s="1">
        <f t="shared" si="91"/>
        <v>1.249348618</v>
      </c>
      <c r="D1003">
        <f t="shared" si="92"/>
        <v>62467.430899999999</v>
      </c>
      <c r="E1003" s="12">
        <f t="shared" si="94"/>
        <v>80910.560780501371</v>
      </c>
      <c r="F1003" s="1"/>
      <c r="G1003" s="4"/>
      <c r="H1003" s="4">
        <f t="shared" si="95"/>
        <v>73709.289215607641</v>
      </c>
      <c r="I1003">
        <f xml:space="preserve">          IF($B1003&lt;=$B$9,        $D1003-$B$7*$B$6-$J$18*($D1003-$B$6), $J$16)</f>
        <v>54924.530225238108</v>
      </c>
      <c r="J1003">
        <f t="shared" si="93"/>
        <v>0.99998179319885128</v>
      </c>
      <c r="K1003">
        <f>IF(B1003&lt;=$B$9, EXP(-($B$5*B1003))*($B$7*$B$6+$J$18*(D1003-$B$6))*$B$20, "")</f>
        <v>53.508574169401363</v>
      </c>
      <c r="L1003" t="str">
        <f>IF(B1003&lt;=$B$9, "", EXP(-($B$5*B1003))*$B$20)</f>
        <v/>
      </c>
    </row>
    <row r="1004" spans="1:12" x14ac:dyDescent="0.25">
      <c r="A1004">
        <f t="shared" si="90"/>
        <v>34.82</v>
      </c>
      <c r="B1004">
        <v>9.82</v>
      </c>
      <c r="C1004" s="1">
        <f t="shared" si="91"/>
        <v>1.2495419120000002</v>
      </c>
      <c r="D1004">
        <f t="shared" si="92"/>
        <v>62477.095600000008</v>
      </c>
      <c r="E1004" s="12">
        <f t="shared" si="94"/>
        <v>81026.31076357454</v>
      </c>
      <c r="F1004" s="1"/>
      <c r="G1004" s="4"/>
      <c r="H1004" s="4">
        <f t="shared" si="95"/>
        <v>73810.516473580719</v>
      </c>
      <c r="I1004">
        <f xml:space="preserve">          IF($B1004&lt;=$B$9,        $D1004-$B$7*$B$6-$J$18*($D1004-$B$6), $J$16)</f>
        <v>54932.223679329589</v>
      </c>
      <c r="J1004">
        <f t="shared" si="93"/>
        <v>0.99998179574877877</v>
      </c>
      <c r="K1004">
        <f>IF(B1004&lt;=$B$9, EXP(-($B$5*B1004))*($B$7*$B$6+$J$18*(D1004-$B$6))*$B$20, "")</f>
        <v>53.503828370997084</v>
      </c>
      <c r="L1004" t="str">
        <f>IF(B1004&lt;=$B$9, "", EXP(-($B$5*B1004))*$B$20)</f>
        <v/>
      </c>
    </row>
    <row r="1005" spans="1:12" x14ac:dyDescent="0.25">
      <c r="A1005">
        <f t="shared" si="90"/>
        <v>34.83</v>
      </c>
      <c r="B1005">
        <v>9.83</v>
      </c>
      <c r="C1005" s="1">
        <f t="shared" si="91"/>
        <v>1.2497350819999999</v>
      </c>
      <c r="D1005">
        <f t="shared" si="92"/>
        <v>62486.754099999998</v>
      </c>
      <c r="E1005" s="12">
        <f t="shared" si="94"/>
        <v>81142.130234641794</v>
      </c>
      <c r="F1005" s="1"/>
      <c r="G1005" s="4"/>
      <c r="H1005" s="4">
        <f t="shared" si="95"/>
        <v>73911.798873553184</v>
      </c>
      <c r="I1005">
        <f xml:space="preserve">          IF($B1005&lt;=$B$9,        $D1005-$B$7*$B$6-$J$18*($D1005-$B$6), $J$16)</f>
        <v>54939.912197994679</v>
      </c>
      <c r="J1005">
        <f t="shared" si="93"/>
        <v>0.99998179829635703</v>
      </c>
      <c r="K1005">
        <f>IF(B1005&lt;=$B$9, EXP(-($B$5*B1005))*($B$7*$B$6+$J$18*(D1005-$B$6))*$B$20, "")</f>
        <v>53.49907037708379</v>
      </c>
      <c r="L1005" t="str">
        <f>IF(B1005&lt;=$B$9, "", EXP(-($B$5*B1005))*$B$20)</f>
        <v/>
      </c>
    </row>
    <row r="1006" spans="1:12" x14ac:dyDescent="0.25">
      <c r="A1006">
        <f t="shared" si="90"/>
        <v>34.840000000000003</v>
      </c>
      <c r="B1006">
        <v>9.8400000000000016</v>
      </c>
      <c r="C1006" s="1">
        <f t="shared" si="91"/>
        <v>1.2499281280000001</v>
      </c>
      <c r="D1006">
        <f t="shared" si="92"/>
        <v>62496.406400000007</v>
      </c>
      <c r="E1006" s="12">
        <f t="shared" si="94"/>
        <v>81258.019199423914</v>
      </c>
      <c r="F1006" s="1"/>
      <c r="G1006" s="4"/>
      <c r="H1006" s="4">
        <f t="shared" si="95"/>
        <v>74013.136422178985</v>
      </c>
      <c r="I1006">
        <f xml:space="preserve">          IF($B1006&lt;=$B$9,        $D1006-$B$7*$B$6-$J$18*($D1006-$B$6), $J$16)</f>
        <v>54947.595781233402</v>
      </c>
      <c r="J1006">
        <f t="shared" si="93"/>
        <v>0.99998180084158761</v>
      </c>
      <c r="K1006">
        <f>IF(B1006&lt;=$B$9, EXP(-($B$5*B1006))*($B$7*$B$6+$J$18*(D1006-$B$6))*$B$20, "")</f>
        <v>53.494300199915074</v>
      </c>
      <c r="L1006" t="str">
        <f>IF(B1006&lt;=$B$9, "", EXP(-($B$5*B1006))*$B$20)</f>
        <v/>
      </c>
    </row>
    <row r="1007" spans="1:12" x14ac:dyDescent="0.25">
      <c r="A1007">
        <f t="shared" si="90"/>
        <v>34.85</v>
      </c>
      <c r="B1007">
        <v>9.8500000000000014</v>
      </c>
      <c r="C1007" s="1">
        <f t="shared" si="91"/>
        <v>1.2501210500000002</v>
      </c>
      <c r="D1007">
        <f t="shared" si="92"/>
        <v>62506.052500000013</v>
      </c>
      <c r="E1007" s="12">
        <f t="shared" si="94"/>
        <v>81373.977663643716</v>
      </c>
      <c r="F1007" s="1"/>
      <c r="G1007" s="4"/>
      <c r="H1007" s="4">
        <f t="shared" si="95"/>
        <v>74114.529126114416</v>
      </c>
      <c r="I1007">
        <f xml:space="preserve">          IF($B1007&lt;=$B$9,        $D1007-$B$7*$B$6-$J$18*($D1007-$B$6), $J$16)</f>
        <v>54955.274429045741</v>
      </c>
      <c r="J1007">
        <f t="shared" si="93"/>
        <v>0.9999818033844724</v>
      </c>
      <c r="K1007">
        <f>IF(B1007&lt;=$B$9, EXP(-($B$5*B1007))*($B$7*$B$6+$J$18*(D1007-$B$6))*$B$20, "")</f>
        <v>53.489517851736281</v>
      </c>
      <c r="L1007" t="str">
        <f>IF(B1007&lt;=$B$9, "", EXP(-($B$5*B1007))*$B$20)</f>
        <v/>
      </c>
    </row>
    <row r="1008" spans="1:12" x14ac:dyDescent="0.25">
      <c r="A1008">
        <f t="shared" si="90"/>
        <v>34.86</v>
      </c>
      <c r="B1008">
        <v>9.8600000000000012</v>
      </c>
      <c r="C1008" s="1">
        <f t="shared" si="91"/>
        <v>1.250313848</v>
      </c>
      <c r="D1008">
        <f t="shared" si="92"/>
        <v>62515.6924</v>
      </c>
      <c r="E1008" s="12">
        <f t="shared" si="94"/>
        <v>81490.005633025998</v>
      </c>
      <c r="F1008" s="1"/>
      <c r="G1008" s="4"/>
      <c r="H1008" s="4">
        <f t="shared" si="95"/>
        <v>74215.976992018099</v>
      </c>
      <c r="I1008">
        <f xml:space="preserve">          IF($B1008&lt;=$B$9,        $D1008-$B$7*$B$6-$J$18*($D1008-$B$6), $J$16)</f>
        <v>54962.948141431676</v>
      </c>
      <c r="J1008">
        <f t="shared" si="93"/>
        <v>0.99998180592501285</v>
      </c>
      <c r="K1008">
        <f>IF(B1008&lt;=$B$9, EXP(-($B$5*B1008))*($B$7*$B$6+$J$18*(D1008-$B$6))*$B$20, "")</f>
        <v>53.484723344784541</v>
      </c>
      <c r="L1008" t="str">
        <f>IF(B1008&lt;=$B$9, "", EXP(-($B$5*B1008))*$B$20)</f>
        <v/>
      </c>
    </row>
    <row r="1009" spans="1:12" x14ac:dyDescent="0.25">
      <c r="A1009">
        <f t="shared" si="90"/>
        <v>34.870000000000005</v>
      </c>
      <c r="B1009">
        <v>9.870000000000001</v>
      </c>
      <c r="C1009" s="1">
        <f t="shared" si="91"/>
        <v>1.250506522</v>
      </c>
      <c r="D1009">
        <f t="shared" si="92"/>
        <v>62525.326099999998</v>
      </c>
      <c r="E1009" s="12">
        <f t="shared" si="94"/>
        <v>81606.103113297562</v>
      </c>
      <c r="F1009" s="1"/>
      <c r="G1009" s="4"/>
      <c r="H1009" s="4">
        <f t="shared" si="95"/>
        <v>74317.480026550984</v>
      </c>
      <c r="I1009">
        <f xml:space="preserve">          IF($B1009&lt;=$B$9,        $D1009-$B$7*$B$6-$J$18*($D1009-$B$6), $J$16)</f>
        <v>54970.616918391235</v>
      </c>
      <c r="J1009">
        <f t="shared" si="93"/>
        <v>0.99998180846321072</v>
      </c>
      <c r="K1009">
        <f>IF(B1009&lt;=$B$9, EXP(-($B$5*B1009))*($B$7*$B$6+$J$18*(D1009-$B$6))*$B$20, "")</f>
        <v>53.479916691288928</v>
      </c>
      <c r="L1009" t="str">
        <f>IF(B1009&lt;=$B$9, "", EXP(-($B$5*B1009))*$B$20)</f>
        <v/>
      </c>
    </row>
    <row r="1010" spans="1:12" x14ac:dyDescent="0.25">
      <c r="A1010">
        <f t="shared" si="90"/>
        <v>34.880000000000003</v>
      </c>
      <c r="B1010">
        <v>9.8800000000000008</v>
      </c>
      <c r="C1010" s="1">
        <f t="shared" si="91"/>
        <v>1.250699072</v>
      </c>
      <c r="D1010">
        <f t="shared" si="92"/>
        <v>62534.953600000001</v>
      </c>
      <c r="E1010" s="12">
        <f t="shared" si="94"/>
        <v>81722.270110187223</v>
      </c>
      <c r="F1010" s="1"/>
      <c r="G1010" s="4"/>
      <c r="H1010" s="4">
        <f t="shared" si="95"/>
        <v>74419.038236376364</v>
      </c>
      <c r="I1010">
        <f xml:space="preserve">          IF($B1010&lt;=$B$9,        $D1010-$B$7*$B$6-$J$18*($D1010-$B$6), $J$16)</f>
        <v>54978.280759924419</v>
      </c>
      <c r="J1010">
        <f t="shared" si="93"/>
        <v>0.99998181099906769</v>
      </c>
      <c r="K1010">
        <f>IF(B1010&lt;=$B$9, EXP(-($B$5*B1010))*($B$7*$B$6+$J$18*(D1010-$B$6))*$B$20, "")</f>
        <v>53.475097903470285</v>
      </c>
      <c r="L1010" t="str">
        <f>IF(B1010&lt;=$B$9, "", EXP(-($B$5*B1010))*$B$20)</f>
        <v/>
      </c>
    </row>
    <row r="1011" spans="1:12" x14ac:dyDescent="0.25">
      <c r="A1011">
        <f t="shared" si="90"/>
        <v>34.89</v>
      </c>
      <c r="B1011">
        <v>9.89</v>
      </c>
      <c r="C1011" s="1">
        <f t="shared" si="91"/>
        <v>1.2508914980000001</v>
      </c>
      <c r="D1011">
        <f t="shared" si="92"/>
        <v>62544.574900000007</v>
      </c>
      <c r="E1011" s="12">
        <f t="shared" si="94"/>
        <v>81838.506629425785</v>
      </c>
      <c r="F1011" s="1"/>
      <c r="G1011" s="4"/>
      <c r="H1011" s="4">
        <f t="shared" si="95"/>
        <v>74520.651628159845</v>
      </c>
      <c r="I1011">
        <f xml:space="preserve">          IF($B1011&lt;=$B$9,        $D1011-$B$7*$B$6-$J$18*($D1011-$B$6), $J$16)</f>
        <v>54985.93966603122</v>
      </c>
      <c r="J1011">
        <f t="shared" si="93"/>
        <v>0.99998181353258531</v>
      </c>
      <c r="K1011">
        <f>IF(B1011&lt;=$B$9, EXP(-($B$5*B1011))*($B$7*$B$6+$J$18*(D1011-$B$6))*$B$20, "")</f>
        <v>53.470266993541273</v>
      </c>
      <c r="L1011" t="str">
        <f>IF(B1011&lt;=$B$9, "", EXP(-($B$5*B1011))*$B$20)</f>
        <v/>
      </c>
    </row>
    <row r="1012" spans="1:12" x14ac:dyDescent="0.25">
      <c r="A1012">
        <f t="shared" si="90"/>
        <v>34.9</v>
      </c>
      <c r="B1012">
        <v>9.9</v>
      </c>
      <c r="C1012" s="1">
        <f t="shared" si="91"/>
        <v>1.2510838</v>
      </c>
      <c r="D1012">
        <f t="shared" si="92"/>
        <v>62554.189999999995</v>
      </c>
      <c r="E1012" s="12">
        <f t="shared" si="94"/>
        <v>81954.812676746078</v>
      </c>
      <c r="F1012" s="1"/>
      <c r="G1012" s="4"/>
      <c r="H1012" s="4">
        <f t="shared" si="95"/>
        <v>74622.320208569392</v>
      </c>
      <c r="I1012">
        <f xml:space="preserve">          IF($B1012&lt;=$B$9,        $D1012-$B$7*$B$6-$J$18*($D1012-$B$6), $J$16)</f>
        <v>54993.59363671163</v>
      </c>
      <c r="J1012">
        <f t="shared" si="93"/>
        <v>0.99998181606376546</v>
      </c>
      <c r="K1012">
        <f>IF(B1012&lt;=$B$9, EXP(-($B$5*B1012))*($B$7*$B$6+$J$18*(D1012-$B$6))*$B$20, "")</f>
        <v>53.465423973706393</v>
      </c>
      <c r="L1012" t="str">
        <f>IF(B1012&lt;=$B$9, "", EXP(-($B$5*B1012))*$B$20)</f>
        <v/>
      </c>
    </row>
    <row r="1013" spans="1:12" x14ac:dyDescent="0.25">
      <c r="A1013">
        <f t="shared" si="90"/>
        <v>34.909999999999997</v>
      </c>
      <c r="B1013">
        <v>9.91</v>
      </c>
      <c r="C1013" s="1">
        <f t="shared" si="91"/>
        <v>1.251275978</v>
      </c>
      <c r="D1013">
        <f t="shared" si="92"/>
        <v>62563.798900000002</v>
      </c>
      <c r="E1013" s="12">
        <f t="shared" si="94"/>
        <v>82071.188257882939</v>
      </c>
      <c r="F1013" s="1"/>
      <c r="G1013" s="4"/>
      <c r="H1013" s="4">
        <f t="shared" si="95"/>
        <v>74724.043984275282</v>
      </c>
      <c r="I1013">
        <f xml:space="preserve">          IF($B1013&lt;=$B$9,        $D1013-$B$7*$B$6-$J$18*($D1013-$B$6), $J$16)</f>
        <v>55001.242671965665</v>
      </c>
      <c r="J1013">
        <f t="shared" si="93"/>
        <v>0.99998181859260959</v>
      </c>
      <c r="K1013">
        <f>IF(B1013&lt;=$B$9, EXP(-($B$5*B1013))*($B$7*$B$6+$J$18*(D1013-$B$6))*$B$20, "")</f>
        <v>53.46056885616207</v>
      </c>
      <c r="L1013" t="str">
        <f>IF(B1013&lt;=$B$9, "", EXP(-($B$5*B1013))*$B$20)</f>
        <v/>
      </c>
    </row>
    <row r="1014" spans="1:12" x14ac:dyDescent="0.25">
      <c r="A1014">
        <f t="shared" si="90"/>
        <v>34.92</v>
      </c>
      <c r="B1014">
        <v>9.9200000000000017</v>
      </c>
      <c r="C1014" s="1">
        <f t="shared" si="91"/>
        <v>1.251468032</v>
      </c>
      <c r="D1014">
        <f t="shared" si="92"/>
        <v>62573.401599999997</v>
      </c>
      <c r="E1014" s="12">
        <f t="shared" si="94"/>
        <v>82187.633378573199</v>
      </c>
      <c r="F1014" s="1"/>
      <c r="G1014" s="4"/>
      <c r="H1014" s="4">
        <f t="shared" si="95"/>
        <v>74825.822961950122</v>
      </c>
      <c r="I1014">
        <f xml:space="preserve">          IF($B1014&lt;=$B$9,        $D1014-$B$7*$B$6-$J$18*($D1014-$B$6), $J$16)</f>
        <v>55008.88677179331</v>
      </c>
      <c r="J1014">
        <f t="shared" si="93"/>
        <v>0.99998182111911937</v>
      </c>
      <c r="K1014">
        <f>IF(B1014&lt;=$B$9, EXP(-($B$5*B1014))*($B$7*$B$6+$J$18*(D1014-$B$6))*$B$20, "")</f>
        <v>53.455701653096497</v>
      </c>
      <c r="L1014" t="str">
        <f>IF(B1014&lt;=$B$9, "", EXP(-($B$5*B1014))*$B$20)</f>
        <v/>
      </c>
    </row>
    <row r="1015" spans="1:12" x14ac:dyDescent="0.25">
      <c r="A1015">
        <f t="shared" si="90"/>
        <v>34.93</v>
      </c>
      <c r="B1015">
        <v>9.9300000000000015</v>
      </c>
      <c r="C1015" s="1">
        <f t="shared" si="91"/>
        <v>1.251659962</v>
      </c>
      <c r="D1015">
        <f t="shared" si="92"/>
        <v>62582.998099999997</v>
      </c>
      <c r="E1015" s="12">
        <f t="shared" si="94"/>
        <v>82304.148044555695</v>
      </c>
      <c r="F1015" s="1"/>
      <c r="G1015" s="4"/>
      <c r="H1015" s="4">
        <f t="shared" si="95"/>
        <v>74927.657148268874</v>
      </c>
      <c r="I1015">
        <f xml:space="preserve">          IF($B1015&lt;=$B$9,        $D1015-$B$7*$B$6-$J$18*($D1015-$B$6), $J$16)</f>
        <v>55016.525936194572</v>
      </c>
      <c r="J1015">
        <f t="shared" si="93"/>
        <v>0.99998182364329657</v>
      </c>
      <c r="K1015">
        <f>IF(B1015&lt;=$B$9, EXP(-($B$5*B1015))*($B$7*$B$6+$J$18*(D1015-$B$6))*$B$20, "")</f>
        <v>53.450822376689764</v>
      </c>
      <c r="L1015" t="str">
        <f>IF(B1015&lt;=$B$9, "", EXP(-($B$5*B1015))*$B$20)</f>
        <v/>
      </c>
    </row>
    <row r="1016" spans="1:12" x14ac:dyDescent="0.25">
      <c r="A1016">
        <f t="shared" si="90"/>
        <v>34.94</v>
      </c>
      <c r="B1016">
        <v>9.9400000000000013</v>
      </c>
      <c r="C1016" s="1">
        <f t="shared" si="91"/>
        <v>1.2518517680000001</v>
      </c>
      <c r="D1016">
        <f t="shared" si="92"/>
        <v>62592.588400000008</v>
      </c>
      <c r="E1016" s="12">
        <f t="shared" si="94"/>
        <v>82420.732261571291</v>
      </c>
      <c r="F1016" s="1"/>
      <c r="G1016" s="4"/>
      <c r="H1016" s="4">
        <f t="shared" si="95"/>
        <v>75029.546549908817</v>
      </c>
      <c r="I1016">
        <f xml:space="preserve">          IF($B1016&lt;=$B$9,        $D1016-$B$7*$B$6-$J$18*($D1016-$B$6), $J$16)</f>
        <v>55024.160165169458</v>
      </c>
      <c r="J1016">
        <f t="shared" si="93"/>
        <v>0.99998182616514275</v>
      </c>
      <c r="K1016">
        <f>IF(B1016&lt;=$B$9, EXP(-($B$5*B1016))*($B$7*$B$6+$J$18*(D1016-$B$6))*$B$20, "")</f>
        <v>53.44593103911383</v>
      </c>
      <c r="L1016" t="str">
        <f>IF(B1016&lt;=$B$9, "", EXP(-($B$5*B1016))*$B$20)</f>
        <v/>
      </c>
    </row>
    <row r="1017" spans="1:12" x14ac:dyDescent="0.25">
      <c r="A1017">
        <f t="shared" si="90"/>
        <v>34.950000000000003</v>
      </c>
      <c r="B1017">
        <v>9.9500000000000011</v>
      </c>
      <c r="C1017" s="1">
        <f t="shared" si="91"/>
        <v>1.2520434499999999</v>
      </c>
      <c r="D1017">
        <f t="shared" si="92"/>
        <v>62602.172500000001</v>
      </c>
      <c r="E1017" s="12">
        <f t="shared" si="94"/>
        <v>82537.386035362841</v>
      </c>
      <c r="F1017" s="1"/>
      <c r="G1017" s="4"/>
      <c r="H1017" s="4">
        <f t="shared" si="95"/>
        <v>75131.491173549584</v>
      </c>
      <c r="I1017">
        <f xml:space="preserve">          IF($B1017&lt;=$B$9,        $D1017-$B$7*$B$6-$J$18*($D1017-$B$6), $J$16)</f>
        <v>55031.789458717954</v>
      </c>
      <c r="J1017">
        <f t="shared" si="93"/>
        <v>0.99998182868465957</v>
      </c>
      <c r="K1017">
        <f>IF(B1017&lt;=$B$9, EXP(-($B$5*B1017))*($B$7*$B$6+$J$18*(D1017-$B$6))*$B$20, "")</f>
        <v>53.441027652532455</v>
      </c>
      <c r="L1017" t="str">
        <f>IF(B1017&lt;=$B$9, "", EXP(-($B$5*B1017))*$B$20)</f>
        <v/>
      </c>
    </row>
    <row r="1018" spans="1:12" x14ac:dyDescent="0.25">
      <c r="A1018">
        <f t="shared" si="90"/>
        <v>34.96</v>
      </c>
      <c r="B1018">
        <v>9.9600000000000009</v>
      </c>
      <c r="C1018" s="1">
        <f t="shared" si="91"/>
        <v>1.2522350080000002</v>
      </c>
      <c r="D1018">
        <f t="shared" si="92"/>
        <v>62611.750400000012</v>
      </c>
      <c r="E1018" s="12">
        <f t="shared" si="94"/>
        <v>82654.109371675222</v>
      </c>
      <c r="F1018" s="1"/>
      <c r="G1018" s="4"/>
      <c r="H1018" s="4">
        <f t="shared" si="95"/>
        <v>75233.491025873154</v>
      </c>
      <c r="I1018">
        <f xml:space="preserve">          IF($B1018&lt;=$B$9,        $D1018-$B$7*$B$6-$J$18*($D1018-$B$6), $J$16)</f>
        <v>55039.413816840075</v>
      </c>
      <c r="J1018">
        <f t="shared" si="93"/>
        <v>0.9999818312018488</v>
      </c>
      <c r="K1018">
        <f>IF(B1018&lt;=$B$9, EXP(-($B$5*B1018))*($B$7*$B$6+$J$18*(D1018-$B$6))*$B$20, "")</f>
        <v>53.436112229101383</v>
      </c>
      <c r="L1018" t="str">
        <f>IF(B1018&lt;=$B$9, "", EXP(-($B$5*B1018))*$B$20)</f>
        <v/>
      </c>
    </row>
    <row r="1019" spans="1:12" x14ac:dyDescent="0.25">
      <c r="A1019">
        <f t="shared" si="90"/>
        <v>34.97</v>
      </c>
      <c r="B1019">
        <v>9.9700000000000006</v>
      </c>
      <c r="C1019" s="1">
        <f t="shared" si="91"/>
        <v>1.252426442</v>
      </c>
      <c r="D1019">
        <f t="shared" si="92"/>
        <v>62621.322099999998</v>
      </c>
      <c r="E1019" s="12">
        <f t="shared" si="94"/>
        <v>82770.902276255307</v>
      </c>
      <c r="F1019" s="1"/>
      <c r="G1019" s="4"/>
      <c r="H1019" s="4">
        <f t="shared" si="95"/>
        <v>75335.546113563803</v>
      </c>
      <c r="I1019">
        <f xml:space="preserve">          IF($B1019&lt;=$B$9,        $D1019-$B$7*$B$6-$J$18*($D1019-$B$6), $J$16)</f>
        <v>55047.033239535791</v>
      </c>
      <c r="J1019">
        <f t="shared" si="93"/>
        <v>0.9999818337167119</v>
      </c>
      <c r="K1019">
        <f>IF(B1019&lt;=$B$9, EXP(-($B$5*B1019))*($B$7*$B$6+$J$18*(D1019-$B$6))*$B$20, "")</f>
        <v>53.431184780968096</v>
      </c>
      <c r="L1019" t="str">
        <f>IF(B1019&lt;=$B$9, "", EXP(-($B$5*B1019))*$B$20)</f>
        <v/>
      </c>
    </row>
    <row r="1020" spans="1:12" x14ac:dyDescent="0.25">
      <c r="A1020">
        <f t="shared" si="90"/>
        <v>34.980000000000004</v>
      </c>
      <c r="B1020">
        <v>9.98</v>
      </c>
      <c r="C1020" s="1">
        <f t="shared" si="91"/>
        <v>1.2526177520000001</v>
      </c>
      <c r="D1020">
        <f t="shared" si="92"/>
        <v>62630.887600000009</v>
      </c>
      <c r="E1020" s="12">
        <f t="shared" si="94"/>
        <v>82887.764754851989</v>
      </c>
      <c r="F1020" s="1"/>
      <c r="G1020" s="4"/>
      <c r="H1020" s="4">
        <f t="shared" si="95"/>
        <v>75437.656443308195</v>
      </c>
      <c r="I1020">
        <f xml:space="preserve">          IF($B1020&lt;=$B$9,        $D1020-$B$7*$B$6-$J$18*($D1020-$B$6), $J$16)</f>
        <v>55054.647726805153</v>
      </c>
      <c r="J1020">
        <f t="shared" si="93"/>
        <v>0.99998183622925052</v>
      </c>
      <c r="K1020">
        <f>IF(B1020&lt;=$B$9, EXP(-($B$5*B1020))*($B$7*$B$6+$J$18*(D1020-$B$6))*$B$20, "")</f>
        <v>53.426245320272095</v>
      </c>
      <c r="L1020" t="str">
        <f>IF(B1020&lt;=$B$9, "", EXP(-($B$5*B1020))*$B$20)</f>
        <v/>
      </c>
    </row>
    <row r="1021" spans="1:12" x14ac:dyDescent="0.25">
      <c r="A1021">
        <f t="shared" si="90"/>
        <v>34.99</v>
      </c>
      <c r="B1021">
        <v>9.99</v>
      </c>
      <c r="C1021" s="1">
        <f t="shared" si="91"/>
        <v>1.2528089379999998</v>
      </c>
      <c r="D1021">
        <f t="shared" si="92"/>
        <v>62640.446899999988</v>
      </c>
      <c r="E1021" s="12">
        <f t="shared" si="94"/>
        <v>83004.696813216186</v>
      </c>
      <c r="F1021" s="1"/>
      <c r="G1021" s="4"/>
      <c r="H1021" s="4">
        <f t="shared" si="95"/>
        <v>75539.822021795306</v>
      </c>
      <c r="I1021">
        <f xml:space="preserve">          IF($B1021&lt;=$B$9,        $D1021-$B$7*$B$6-$J$18*($D1021-$B$6), $J$16)</f>
        <v>55062.257278648096</v>
      </c>
      <c r="J1021">
        <f t="shared" si="93"/>
        <v>0.99998183873946656</v>
      </c>
      <c r="K1021">
        <f>IF(B1021&lt;=$B$9, EXP(-($B$5*B1021))*($B$7*$B$6+$J$18*(D1021-$B$6))*$B$20, "")</f>
        <v>53.421293859144612</v>
      </c>
      <c r="L1021" t="str">
        <f>IF(B1021&lt;=$B$9, "", EXP(-($B$5*B1021))*$B$20)</f>
        <v/>
      </c>
    </row>
    <row r="1022" spans="1:12" x14ac:dyDescent="0.25">
      <c r="A1022">
        <f t="shared" si="90"/>
        <v>35</v>
      </c>
      <c r="B1022">
        <v>10.000000000000002</v>
      </c>
      <c r="C1022" s="1">
        <f t="shared" si="91"/>
        <v>1.2529999999999999</v>
      </c>
      <c r="D1022">
        <f t="shared" si="92"/>
        <v>62649.999999999993</v>
      </c>
      <c r="E1022" s="12">
        <f t="shared" si="94"/>
        <v>83121.698457100807</v>
      </c>
      <c r="F1022" s="1"/>
      <c r="G1022" s="4"/>
      <c r="H1022" s="4">
        <f t="shared" si="95"/>
        <v>75642.042855716456</v>
      </c>
      <c r="I1022">
        <f xml:space="preserve">          IF($B1022&lt;=$B$9,        $D1022-$B$7*$B$6-$J$18*($D1022-$B$6), $J$16)</f>
        <v>55069.861895064678</v>
      </c>
      <c r="J1022">
        <f t="shared" si="93"/>
        <v>0.99998184124736134</v>
      </c>
      <c r="K1022">
        <f>IF(B1022&lt;=$B$9, EXP(-($B$5*B1022))*($B$7*$B$6+$J$18*(D1022-$B$6))*$B$20, "")</f>
        <v>53.416330409708927</v>
      </c>
      <c r="L1022" t="str">
        <f>IF(B1022&lt;=$B$9, "", EXP(-($B$5*B1022))*$B$20)</f>
        <v/>
      </c>
    </row>
    <row r="1023" spans="1:12" x14ac:dyDescent="0.25">
      <c r="A1023">
        <f t="shared" si="90"/>
        <v>35.010000000000005</v>
      </c>
      <c r="B1023">
        <v>10.010000000000002</v>
      </c>
      <c r="C1023" s="1">
        <f t="shared" si="91"/>
        <v>1.2531909379999999</v>
      </c>
      <c r="D1023">
        <f t="shared" si="92"/>
        <v>62659.546899999994</v>
      </c>
      <c r="E1023" s="12">
        <f t="shared" si="94"/>
        <v>83238.769692260787</v>
      </c>
      <c r="F1023" s="1"/>
      <c r="G1023" s="4"/>
      <c r="H1023" s="4">
        <f t="shared" si="95"/>
        <v>75744.318951765308</v>
      </c>
      <c r="I1023">
        <f xml:space="preserve">          IF($B1023&lt;=$B$9,        $D1023-$B$7*$B$6-$J$18*($D1023-$B$6), $J$16)</f>
        <v>55077.461576054877</v>
      </c>
      <c r="J1023">
        <f t="shared" si="93"/>
        <v>0.99998184375293664</v>
      </c>
      <c r="K1023">
        <f>IF(B1023&lt;=$B$9, EXP(-($B$5*B1023))*($B$7*$B$6+$J$18*(D1023-$B$6))*$B$20, "")</f>
        <v>53.411354984080134</v>
      </c>
      <c r="L1023" t="str">
        <f>IF(B1023&lt;=$B$9, "", EXP(-($B$5*B1023))*$B$20)</f>
        <v/>
      </c>
    </row>
    <row r="1024" spans="1:12" x14ac:dyDescent="0.25">
      <c r="A1024">
        <f t="shared" si="90"/>
        <v>35.020000000000003</v>
      </c>
      <c r="B1024">
        <v>10.020000000000001</v>
      </c>
      <c r="C1024" s="1">
        <f t="shared" si="91"/>
        <v>1.2533817520000001</v>
      </c>
      <c r="D1024">
        <f t="shared" si="92"/>
        <v>62669.087600000006</v>
      </c>
      <c r="E1024" s="12">
        <f t="shared" si="94"/>
        <v>83355.91052445308</v>
      </c>
      <c r="F1024" s="1"/>
      <c r="G1024" s="4"/>
      <c r="H1024" s="4">
        <f t="shared" si="95"/>
        <v>75846.650316637882</v>
      </c>
      <c r="I1024">
        <f xml:space="preserve">          IF($B1024&lt;=$B$9,        $D1024-$B$7*$B$6-$J$18*($D1024-$B$6), $J$16)</f>
        <v>55085.0563216187</v>
      </c>
      <c r="J1024">
        <f t="shared" si="93"/>
        <v>0.99998184625619402</v>
      </c>
      <c r="K1024">
        <f>IF(B1024&lt;=$B$9, EXP(-($B$5*B1024))*($B$7*$B$6+$J$18*(D1024-$B$6))*$B$20, "")</f>
        <v>53.406367594365214</v>
      </c>
      <c r="L1024" t="str">
        <f>IF(B1024&lt;=$B$9, "", EXP(-($B$5*B1024))*$B$20)</f>
        <v/>
      </c>
    </row>
    <row r="1025" spans="1:12" x14ac:dyDescent="0.25">
      <c r="A1025">
        <f t="shared" si="90"/>
        <v>35.03</v>
      </c>
      <c r="B1025">
        <v>10.030000000000001</v>
      </c>
      <c r="C1025" s="1">
        <f t="shared" si="91"/>
        <v>1.2535724420000001</v>
      </c>
      <c r="D1025">
        <f t="shared" si="92"/>
        <v>62678.622100000001</v>
      </c>
      <c r="E1025" s="12">
        <f t="shared" si="94"/>
        <v>83473.120959436637</v>
      </c>
      <c r="F1025" s="1"/>
      <c r="G1025" s="4"/>
      <c r="H1025" s="4">
        <f t="shared" si="95"/>
        <v>75949.036957032513</v>
      </c>
      <c r="I1025">
        <f xml:space="preserve">          IF($B1025&lt;=$B$9,        $D1025-$B$7*$B$6-$J$18*($D1025-$B$6), $J$16)</f>
        <v>55092.646131756126</v>
      </c>
      <c r="J1025">
        <f t="shared" si="93"/>
        <v>0.99998184875713525</v>
      </c>
      <c r="K1025">
        <f>IF(B1025&lt;=$B$9, EXP(-($B$5*B1025))*($B$7*$B$6+$J$18*(D1025-$B$6))*$B$20, "")</f>
        <v>53.40136825266304</v>
      </c>
      <c r="L1025" t="str">
        <f>IF(B1025&lt;=$B$9, "", EXP(-($B$5*B1025))*$B$20)</f>
        <v/>
      </c>
    </row>
    <row r="1026" spans="1:12" x14ac:dyDescent="0.25">
      <c r="A1026">
        <f t="shared" si="90"/>
        <v>35.04</v>
      </c>
      <c r="B1026">
        <v>10.040000000000001</v>
      </c>
      <c r="C1026" s="1">
        <f t="shared" si="91"/>
        <v>1.253763008</v>
      </c>
      <c r="D1026">
        <f t="shared" si="92"/>
        <v>62688.150399999999</v>
      </c>
      <c r="E1026" s="12">
        <f t="shared" si="94"/>
        <v>83590.401002972445</v>
      </c>
      <c r="F1026" s="1"/>
      <c r="G1026" s="4"/>
      <c r="H1026" s="4">
        <f t="shared" si="95"/>
        <v>76051.47887964992</v>
      </c>
      <c r="I1026">
        <f xml:space="preserve">          IF($B1026&lt;=$B$9,        $D1026-$B$7*$B$6-$J$18*($D1026-$B$6), $J$16)</f>
        <v>55100.231006467176</v>
      </c>
      <c r="J1026">
        <f t="shared" si="93"/>
        <v>0.99998185125576189</v>
      </c>
      <c r="K1026">
        <f>IF(B1026&lt;=$B$9, EXP(-($B$5*B1026))*($B$7*$B$6+$J$18*(D1026-$B$6))*$B$20, "")</f>
        <v>53.396356971064442</v>
      </c>
      <c r="L1026" t="str">
        <f>IF(B1026&lt;=$B$9, "", EXP(-($B$5*B1026))*$B$20)</f>
        <v/>
      </c>
    </row>
    <row r="1027" spans="1:12" x14ac:dyDescent="0.25">
      <c r="A1027">
        <f t="shared" si="90"/>
        <v>35.049999999999997</v>
      </c>
      <c r="B1027">
        <v>10.050000000000001</v>
      </c>
      <c r="C1027" s="1">
        <f t="shared" si="91"/>
        <v>1.25395345</v>
      </c>
      <c r="D1027">
        <f t="shared" si="92"/>
        <v>62697.672500000001</v>
      </c>
      <c r="E1027" s="12">
        <f t="shared" si="94"/>
        <v>83707.750660823483</v>
      </c>
      <c r="F1027" s="1"/>
      <c r="G1027" s="4"/>
      <c r="H1027" s="4">
        <f t="shared" si="95"/>
        <v>76153.976091193123</v>
      </c>
      <c r="I1027">
        <f xml:space="preserve">          IF($B1027&lt;=$B$9,        $D1027-$B$7*$B$6-$J$18*($D1027-$B$6), $J$16)</f>
        <v>55107.810945751837</v>
      </c>
      <c r="J1027">
        <f t="shared" si="93"/>
        <v>0.99998185375207549</v>
      </c>
      <c r="K1027">
        <f>IF(B1027&lt;=$B$9, EXP(-($B$5*B1027))*($B$7*$B$6+$J$18*(D1027-$B$6))*$B$20, "")</f>
        <v>53.391333761652142</v>
      </c>
      <c r="L1027" t="str">
        <f>IF(B1027&lt;=$B$9, "", EXP(-($B$5*B1027))*$B$20)</f>
        <v/>
      </c>
    </row>
    <row r="1028" spans="1:12" x14ac:dyDescent="0.25">
      <c r="A1028">
        <f t="shared" si="90"/>
        <v>35.06</v>
      </c>
      <c r="B1028">
        <v>10.06</v>
      </c>
      <c r="C1028" s="1">
        <f t="shared" si="91"/>
        <v>1.2541437679999998</v>
      </c>
      <c r="D1028">
        <f t="shared" si="92"/>
        <v>62707.188399999992</v>
      </c>
      <c r="E1028" s="12">
        <f t="shared" si="94"/>
        <v>83825.169938754771</v>
      </c>
      <c r="F1028" s="1"/>
      <c r="G1028" s="4"/>
      <c r="H1028" s="4">
        <f t="shared" si="95"/>
        <v>76256.528598367528</v>
      </c>
      <c r="I1028">
        <f xml:space="preserve">          IF($B1028&lt;=$B$9,        $D1028-$B$7*$B$6-$J$18*($D1028-$B$6), $J$16)</f>
        <v>55115.385949610114</v>
      </c>
      <c r="J1028">
        <f t="shared" si="93"/>
        <v>0.99998185624607772</v>
      </c>
      <c r="K1028">
        <f>IF(B1028&lt;=$B$9, EXP(-($B$5*B1028))*($B$7*$B$6+$J$18*(D1028-$B$6))*$B$20, "")</f>
        <v>53.38629863650074</v>
      </c>
      <c r="L1028" t="str">
        <f>IF(B1028&lt;=$B$9, "", EXP(-($B$5*B1028))*$B$20)</f>
        <v/>
      </c>
    </row>
    <row r="1029" spans="1:12" x14ac:dyDescent="0.25">
      <c r="A1029">
        <f t="shared" si="90"/>
        <v>35.07</v>
      </c>
      <c r="B1029">
        <v>10.07</v>
      </c>
      <c r="C1029" s="1">
        <f t="shared" si="91"/>
        <v>1.254333962</v>
      </c>
      <c r="D1029">
        <f t="shared" si="92"/>
        <v>62716.698100000001</v>
      </c>
      <c r="E1029" s="12">
        <f t="shared" si="94"/>
        <v>83942.658842533332</v>
      </c>
      <c r="F1029" s="1"/>
      <c r="G1029" s="4"/>
      <c r="H1029" s="4">
        <f t="shared" si="95"/>
        <v>76359.136407880855</v>
      </c>
      <c r="I1029">
        <f xml:space="preserve">          IF($B1029&lt;=$B$9,        $D1029-$B$7*$B$6-$J$18*($D1029-$B$6), $J$16)</f>
        <v>55122.956018042016</v>
      </c>
      <c r="J1029">
        <f t="shared" si="93"/>
        <v>0.99998185873777035</v>
      </c>
      <c r="K1029">
        <f>IF(B1029&lt;=$B$9, EXP(-($B$5*B1029))*($B$7*$B$6+$J$18*(D1029-$B$6))*$B$20, "")</f>
        <v>53.381251607676852</v>
      </c>
      <c r="L1029" t="str">
        <f>IF(B1029&lt;=$B$9, "", EXP(-($B$5*B1029))*$B$20)</f>
        <v/>
      </c>
    </row>
    <row r="1030" spans="1:12" x14ac:dyDescent="0.25">
      <c r="A1030">
        <f t="shared" si="90"/>
        <v>35.08</v>
      </c>
      <c r="B1030">
        <v>10.08</v>
      </c>
      <c r="C1030" s="1">
        <f t="shared" si="91"/>
        <v>1.254524032</v>
      </c>
      <c r="D1030">
        <f t="shared" si="92"/>
        <v>62726.2016</v>
      </c>
      <c r="E1030" s="12">
        <f t="shared" si="94"/>
        <v>84060.217377928217</v>
      </c>
      <c r="F1030" s="1"/>
      <c r="G1030" s="4"/>
      <c r="H1030" s="4">
        <f t="shared" si="95"/>
        <v>76461.799526443196</v>
      </c>
      <c r="I1030">
        <f xml:space="preserve">          IF($B1030&lt;=$B$9,        $D1030-$B$7*$B$6-$J$18*($D1030-$B$6), $J$16)</f>
        <v>55130.521151047527</v>
      </c>
      <c r="J1030">
        <f t="shared" si="93"/>
        <v>0.99998186122715471</v>
      </c>
      <c r="K1030">
        <f>IF(B1030&lt;=$B$9, EXP(-($B$5*B1030))*($B$7*$B$6+$J$18*(D1030-$B$6))*$B$20, "")</f>
        <v>53.376192687238891</v>
      </c>
      <c r="L1030" t="str">
        <f>IF(B1030&lt;=$B$9, "", EXP(-($B$5*B1030))*$B$20)</f>
        <v/>
      </c>
    </row>
    <row r="1031" spans="1:12" x14ac:dyDescent="0.25">
      <c r="A1031">
        <f t="shared" si="90"/>
        <v>35.090000000000003</v>
      </c>
      <c r="B1031">
        <v>10.090000000000002</v>
      </c>
      <c r="C1031" s="1">
        <f t="shared" si="91"/>
        <v>1.2547139780000001</v>
      </c>
      <c r="D1031">
        <f t="shared" si="92"/>
        <v>62735.698900000003</v>
      </c>
      <c r="E1031" s="12">
        <f t="shared" si="94"/>
        <v>84177.845550710495</v>
      </c>
      <c r="F1031" s="1"/>
      <c r="G1031" s="4"/>
      <c r="H1031" s="4">
        <f t="shared" si="95"/>
        <v>76564.517960766971</v>
      </c>
      <c r="I1031">
        <f xml:space="preserve">          IF($B1031&lt;=$B$9,        $D1031-$B$7*$B$6-$J$18*($D1031-$B$6), $J$16)</f>
        <v>55138.081348626663</v>
      </c>
      <c r="J1031">
        <f t="shared" si="93"/>
        <v>0.9999818637142327</v>
      </c>
      <c r="K1031">
        <f>IF(B1031&lt;=$B$9, EXP(-($B$5*B1031))*($B$7*$B$6+$J$18*(D1031-$B$6))*$B$20, "")</f>
        <v>53.371121887237294</v>
      </c>
      <c r="L1031" t="str">
        <f>IF(B1031&lt;=$B$9, "", EXP(-($B$5*B1031))*$B$20)</f>
        <v/>
      </c>
    </row>
    <row r="1032" spans="1:12" x14ac:dyDescent="0.25">
      <c r="A1032">
        <f t="shared" si="90"/>
        <v>35.1</v>
      </c>
      <c r="B1032">
        <v>10.100000000000001</v>
      </c>
      <c r="C1032" s="1">
        <f t="shared" si="91"/>
        <v>1.2549038000000001</v>
      </c>
      <c r="D1032">
        <f t="shared" si="92"/>
        <v>62745.19000000001</v>
      </c>
      <c r="E1032" s="12">
        <f t="shared" si="94"/>
        <v>84295.543366653248</v>
      </c>
      <c r="F1032" s="1"/>
      <c r="G1032" s="4"/>
      <c r="H1032" s="4">
        <f t="shared" si="95"/>
        <v>76667.291717566972</v>
      </c>
      <c r="I1032">
        <f xml:space="preserve">          IF($B1032&lt;=$B$9,        $D1032-$B$7*$B$6-$J$18*($D1032-$B$6), $J$16)</f>
        <v>55145.636610779417</v>
      </c>
      <c r="J1032">
        <f t="shared" si="93"/>
        <v>0.99998186619900575</v>
      </c>
      <c r="K1032">
        <f>IF(B1032&lt;=$B$9, EXP(-($B$5*B1032))*($B$7*$B$6+$J$18*(D1032-$B$6))*$B$20, "")</f>
        <v>53.366039219714395</v>
      </c>
      <c r="L1032" t="str">
        <f>IF(B1032&lt;=$B$9, "", EXP(-($B$5*B1032))*$B$20)</f>
        <v/>
      </c>
    </row>
    <row r="1033" spans="1:12" x14ac:dyDescent="0.25">
      <c r="A1033">
        <f t="shared" si="90"/>
        <v>35.11</v>
      </c>
      <c r="B1033">
        <v>10.110000000000001</v>
      </c>
      <c r="C1033" s="1">
        <f t="shared" si="91"/>
        <v>1.2550934979999999</v>
      </c>
      <c r="D1033">
        <f t="shared" si="92"/>
        <v>62754.674899999998</v>
      </c>
      <c r="E1033" s="12">
        <f t="shared" si="94"/>
        <v>84413.310831531577</v>
      </c>
      <c r="F1033" s="1"/>
      <c r="G1033" s="4"/>
      <c r="H1033" s="4">
        <f t="shared" si="95"/>
        <v>76770.120803560319</v>
      </c>
      <c r="I1033">
        <f xml:space="preserve">          IF($B1033&lt;=$B$9,        $D1033-$B$7*$B$6-$J$18*($D1033-$B$6), $J$16)</f>
        <v>55153.186937505772</v>
      </c>
      <c r="J1033">
        <f t="shared" si="93"/>
        <v>0.99998186868147565</v>
      </c>
      <c r="K1033">
        <f>IF(B1033&lt;=$B$9, EXP(-($B$5*B1033))*($B$7*$B$6+$J$18*(D1033-$B$6))*$B$20, "")</f>
        <v>53.360944696704465</v>
      </c>
      <c r="L1033" t="str">
        <f>IF(B1033&lt;=$B$9, "", EXP(-($B$5*B1033))*$B$20)</f>
        <v/>
      </c>
    </row>
    <row r="1034" spans="1:12" x14ac:dyDescent="0.25">
      <c r="A1034">
        <f t="shared" si="90"/>
        <v>35.120000000000005</v>
      </c>
      <c r="B1034">
        <v>10.120000000000001</v>
      </c>
      <c r="C1034" s="1">
        <f t="shared" si="91"/>
        <v>1.2552830720000001</v>
      </c>
      <c r="D1034">
        <f t="shared" si="92"/>
        <v>62764.153600000005</v>
      </c>
      <c r="E1034" s="12">
        <f t="shared" si="94"/>
        <v>84531.147951122606</v>
      </c>
      <c r="F1034" s="1"/>
      <c r="G1034" s="4"/>
      <c r="H1034" s="4">
        <f t="shared" si="95"/>
        <v>76873.005225466506</v>
      </c>
      <c r="I1034">
        <f xml:space="preserve">          IF($B1034&lt;=$B$9,        $D1034-$B$7*$B$6-$J$18*($D1034-$B$6), $J$16)</f>
        <v>55160.732328805752</v>
      </c>
      <c r="J1034">
        <f t="shared" si="93"/>
        <v>0.99998187116164372</v>
      </c>
      <c r="K1034">
        <f>IF(B1034&lt;=$B$9, EXP(-($B$5*B1034))*($B$7*$B$6+$J$18*(D1034-$B$6))*$B$20, "")</f>
        <v>53.355838330233773</v>
      </c>
      <c r="L1034" t="str">
        <f>IF(B1034&lt;=$B$9, "", EXP(-($B$5*B1034))*$B$20)</f>
        <v/>
      </c>
    </row>
    <row r="1035" spans="1:12" x14ac:dyDescent="0.25">
      <c r="A1035">
        <f t="shared" si="90"/>
        <v>35.130000000000003</v>
      </c>
      <c r="B1035">
        <v>10.130000000000001</v>
      </c>
      <c r="C1035" s="1">
        <f t="shared" si="91"/>
        <v>1.2554725219999998</v>
      </c>
      <c r="D1035">
        <f t="shared" si="92"/>
        <v>62773.626099999994</v>
      </c>
      <c r="E1035" s="12">
        <f t="shared" si="94"/>
        <v>84649.054731205499</v>
      </c>
      <c r="F1035" s="1"/>
      <c r="G1035" s="4"/>
      <c r="H1035" s="4">
        <f t="shared" si="95"/>
        <v>76975.944990007367</v>
      </c>
      <c r="I1035">
        <f xml:space="preserve">          IF($B1035&lt;=$B$9,        $D1035-$B$7*$B$6-$J$18*($D1035-$B$6), $J$16)</f>
        <v>55168.272784679342</v>
      </c>
      <c r="J1035">
        <f t="shared" si="93"/>
        <v>0.99998187363951196</v>
      </c>
      <c r="K1035">
        <f>IF(B1035&lt;=$B$9, EXP(-($B$5*B1035))*($B$7*$B$6+$J$18*(D1035-$B$6))*$B$20, "")</f>
        <v>53.350720132320419</v>
      </c>
      <c r="L1035" t="str">
        <f>IF(B1035&lt;=$B$9, "", EXP(-($B$5*B1035))*$B$20)</f>
        <v/>
      </c>
    </row>
    <row r="1036" spans="1:12" x14ac:dyDescent="0.25">
      <c r="A1036">
        <f t="shared" si="90"/>
        <v>35.14</v>
      </c>
      <c r="B1036">
        <v>10.14</v>
      </c>
      <c r="C1036" s="1">
        <f t="shared" si="91"/>
        <v>1.2556618479999999</v>
      </c>
      <c r="D1036">
        <f t="shared" si="92"/>
        <v>62783.092399999994</v>
      </c>
      <c r="E1036" s="12">
        <f t="shared" si="94"/>
        <v>84767.031177561425</v>
      </c>
      <c r="F1036" s="1"/>
      <c r="G1036" s="4"/>
      <c r="H1036" s="4">
        <f t="shared" si="95"/>
        <v>77078.94010390708</v>
      </c>
      <c r="I1036">
        <f xml:space="preserve">          IF($B1036&lt;=$B$9,        $D1036-$B$7*$B$6-$J$18*($D1036-$B$6), $J$16)</f>
        <v>55175.808305126557</v>
      </c>
      <c r="J1036">
        <f t="shared" si="93"/>
        <v>0.9999818761150816</v>
      </c>
      <c r="K1036">
        <f>IF(B1036&lt;=$B$9, EXP(-($B$5*B1036))*($B$7*$B$6+$J$18*(D1036-$B$6))*$B$20, "")</f>
        <v>53.345590114974605</v>
      </c>
      <c r="L1036" t="str">
        <f>IF(B1036&lt;=$B$9, "", EXP(-($B$5*B1036))*$B$20)</f>
        <v/>
      </c>
    </row>
    <row r="1037" spans="1:12" x14ac:dyDescent="0.25">
      <c r="A1037">
        <f t="shared" si="90"/>
        <v>35.15</v>
      </c>
      <c r="B1037">
        <v>10.15</v>
      </c>
      <c r="C1037" s="1">
        <f t="shared" si="91"/>
        <v>1.25585105</v>
      </c>
      <c r="D1037">
        <f t="shared" si="92"/>
        <v>62792.552499999998</v>
      </c>
      <c r="E1037" s="12">
        <f t="shared" si="94"/>
        <v>84885.077295973577</v>
      </c>
      <c r="F1037" s="1"/>
      <c r="G1037" s="4"/>
      <c r="H1037" s="4">
        <f t="shared" si="95"/>
        <v>77181.990573892181</v>
      </c>
      <c r="I1037">
        <f xml:space="preserve">          IF($B1037&lt;=$B$9,        $D1037-$B$7*$B$6-$J$18*($D1037-$B$6), $J$16)</f>
        <v>55183.338890147388</v>
      </c>
      <c r="J1037">
        <f t="shared" si="93"/>
        <v>0.99998187858835452</v>
      </c>
      <c r="K1037">
        <f>IF(B1037&lt;=$B$9, EXP(-($B$5*B1037))*($B$7*$B$6+$J$18*(D1037-$B$6))*$B$20, "")</f>
        <v>53.340448290198367</v>
      </c>
      <c r="L1037" t="str">
        <f>IF(B1037&lt;=$B$9, "", EXP(-($B$5*B1037))*$B$20)</f>
        <v/>
      </c>
    </row>
    <row r="1038" spans="1:12" x14ac:dyDescent="0.25">
      <c r="A1038">
        <f t="shared" si="90"/>
        <v>35.159999999999997</v>
      </c>
      <c r="B1038">
        <v>10.16</v>
      </c>
      <c r="C1038" s="1">
        <f t="shared" si="91"/>
        <v>1.2560401280000002</v>
      </c>
      <c r="D1038">
        <f t="shared" si="92"/>
        <v>62802.006400000013</v>
      </c>
      <c r="E1038" s="12">
        <f t="shared" si="94"/>
        <v>85003.193092227171</v>
      </c>
      <c r="F1038" s="1"/>
      <c r="G1038" s="4"/>
      <c r="H1038" s="4">
        <f t="shared" si="95"/>
        <v>77285.096406691562</v>
      </c>
      <c r="I1038">
        <f xml:space="preserve">          IF($B1038&lt;=$B$9,        $D1038-$B$7*$B$6-$J$18*($D1038-$B$6), $J$16)</f>
        <v>55190.864539741844</v>
      </c>
      <c r="J1038">
        <f t="shared" si="93"/>
        <v>0.99998188105933217</v>
      </c>
      <c r="K1038">
        <f>IF(B1038&lt;=$B$9, EXP(-($B$5*B1038))*($B$7*$B$6+$J$18*(D1038-$B$6))*$B$20, "")</f>
        <v>53.335294669985778</v>
      </c>
      <c r="L1038" t="str">
        <f>IF(B1038&lt;=$B$9, "", EXP(-($B$5*B1038))*$B$20)</f>
        <v/>
      </c>
    </row>
    <row r="1039" spans="1:12" x14ac:dyDescent="0.25">
      <c r="A1039">
        <f t="shared" si="90"/>
        <v>35.17</v>
      </c>
      <c r="B1039">
        <v>10.170000000000002</v>
      </c>
      <c r="C1039" s="1">
        <f t="shared" si="91"/>
        <v>1.2562290820000002</v>
      </c>
      <c r="D1039">
        <f t="shared" si="92"/>
        <v>62811.45410000001</v>
      </c>
      <c r="E1039" s="12">
        <f t="shared" si="94"/>
        <v>85121.378572109446</v>
      </c>
      <c r="F1039" s="1"/>
      <c r="G1039" s="4"/>
      <c r="H1039" s="4">
        <f t="shared" si="95"/>
        <v>77388.257609036489</v>
      </c>
      <c r="I1039">
        <f xml:space="preserve">          IF($B1039&lt;=$B$9,        $D1039-$B$7*$B$6-$J$18*($D1039-$B$6), $J$16)</f>
        <v>55198.38525390991</v>
      </c>
      <c r="J1039">
        <f t="shared" si="93"/>
        <v>0.99998188352801631</v>
      </c>
      <c r="K1039">
        <f>IF(B1039&lt;=$B$9, EXP(-($B$5*B1039))*($B$7*$B$6+$J$18*(D1039-$B$6))*$B$20, "")</f>
        <v>53.330129266322785</v>
      </c>
      <c r="L1039" t="str">
        <f>IF(B1039&lt;=$B$9, "", EXP(-($B$5*B1039))*$B$20)</f>
        <v/>
      </c>
    </row>
    <row r="1040" spans="1:12" x14ac:dyDescent="0.25">
      <c r="A1040">
        <f t="shared" si="90"/>
        <v>35.18</v>
      </c>
      <c r="B1040">
        <v>10.180000000000001</v>
      </c>
      <c r="C1040" s="1">
        <f t="shared" si="91"/>
        <v>1.2564179120000001</v>
      </c>
      <c r="D1040">
        <f t="shared" si="92"/>
        <v>62820.895600000003</v>
      </c>
      <c r="E1040" s="12">
        <f t="shared" si="94"/>
        <v>85239.633741409678</v>
      </c>
      <c r="F1040" s="1"/>
      <c r="G1040" s="4"/>
      <c r="H1040" s="4">
        <f t="shared" si="95"/>
        <v>77491.474187660555</v>
      </c>
      <c r="I1040">
        <f xml:space="preserve">          IF($B1040&lt;=$B$9,        $D1040-$B$7*$B$6-$J$18*($D1040-$B$6), $J$16)</f>
        <v>55205.901032651585</v>
      </c>
      <c r="J1040">
        <f t="shared" si="93"/>
        <v>0.99998188599440829</v>
      </c>
      <c r="K1040">
        <f>IF(B1040&lt;=$B$9, EXP(-($B$5*B1040))*($B$7*$B$6+$J$18*(D1040-$B$6))*$B$20, "")</f>
        <v>53.324952091187413</v>
      </c>
      <c r="L1040" t="str">
        <f>IF(B1040&lt;=$B$9, "", EXP(-($B$5*B1040))*$B$20)</f>
        <v/>
      </c>
    </row>
    <row r="1041" spans="1:12" x14ac:dyDescent="0.25">
      <c r="A1041">
        <f t="shared" si="90"/>
        <v>35.19</v>
      </c>
      <c r="B1041">
        <v>10.190000000000001</v>
      </c>
      <c r="C1041" s="1">
        <f t="shared" si="91"/>
        <v>1.256606618</v>
      </c>
      <c r="D1041">
        <f t="shared" si="92"/>
        <v>62830.330900000001</v>
      </c>
      <c r="E1041" s="12">
        <f t="shared" si="94"/>
        <v>85357.958605919164</v>
      </c>
      <c r="F1041" s="1"/>
      <c r="G1041" s="4"/>
      <c r="H1041" s="4">
        <f t="shared" si="95"/>
        <v>77594.746149299724</v>
      </c>
      <c r="I1041">
        <f xml:space="preserve">          IF($B1041&lt;=$B$9,        $D1041-$B$7*$B$6-$J$18*($D1041-$B$6), $J$16)</f>
        <v>55213.411875966878</v>
      </c>
      <c r="J1041">
        <f t="shared" si="93"/>
        <v>0.99998188845850988</v>
      </c>
      <c r="K1041">
        <f>IF(B1041&lt;=$B$9, EXP(-($B$5*B1041))*($B$7*$B$6+$J$18*(D1041-$B$6))*$B$20, "")</f>
        <v>53.31976315654962</v>
      </c>
      <c r="L1041" t="str">
        <f>IF(B1041&lt;=$B$9, "", EXP(-($B$5*B1041))*$B$20)</f>
        <v/>
      </c>
    </row>
    <row r="1042" spans="1:12" x14ac:dyDescent="0.25">
      <c r="A1042">
        <f t="shared" si="90"/>
        <v>35.200000000000003</v>
      </c>
      <c r="B1042">
        <v>10.200000000000001</v>
      </c>
      <c r="C1042" s="1">
        <f t="shared" si="91"/>
        <v>1.2567952</v>
      </c>
      <c r="D1042">
        <f t="shared" si="92"/>
        <v>62839.76</v>
      </c>
      <c r="E1042" s="12">
        <f t="shared" si="94"/>
        <v>85476.353171431241</v>
      </c>
      <c r="F1042" s="1"/>
      <c r="G1042" s="4"/>
      <c r="H1042" s="4">
        <f t="shared" si="95"/>
        <v>77698.073500692306</v>
      </c>
      <c r="I1042">
        <f xml:space="preserve">          IF($B1042&lt;=$B$9,        $D1042-$B$7*$B$6-$J$18*($D1042-$B$6), $J$16)</f>
        <v>55220.917783855795</v>
      </c>
      <c r="J1042">
        <f t="shared" si="93"/>
        <v>0.99998189092032275</v>
      </c>
      <c r="K1042">
        <f>IF(B1042&lt;=$B$9, EXP(-($B$5*B1042))*($B$7*$B$6+$J$18*(D1042-$B$6))*$B$20, "")</f>
        <v>53.314562474371314</v>
      </c>
      <c r="L1042" t="str">
        <f>IF(B1042&lt;=$B$9, "", EXP(-($B$5*B1042))*$B$20)</f>
        <v/>
      </c>
    </row>
    <row r="1043" spans="1:12" x14ac:dyDescent="0.25">
      <c r="A1043">
        <f t="shared" si="90"/>
        <v>35.21</v>
      </c>
      <c r="B1043">
        <v>10.210000000000001</v>
      </c>
      <c r="C1043" s="1">
        <f t="shared" si="91"/>
        <v>1.256983658</v>
      </c>
      <c r="D1043">
        <f t="shared" si="92"/>
        <v>62849.1829</v>
      </c>
      <c r="E1043" s="12">
        <f t="shared" si="94"/>
        <v>85594.817443741238</v>
      </c>
      <c r="F1043" s="1"/>
      <c r="G1043" s="4"/>
      <c r="H1043" s="4">
        <f t="shared" si="95"/>
        <v>77801.456248578994</v>
      </c>
      <c r="I1043">
        <f xml:space="preserve">          IF($B1043&lt;=$B$9,        $D1043-$B$7*$B$6-$J$18*($D1043-$B$6), $J$16)</f>
        <v>55228.418756318322</v>
      </c>
      <c r="J1043">
        <f t="shared" si="93"/>
        <v>0.99998189337984833</v>
      </c>
      <c r="K1043">
        <f>IF(B1043&lt;=$B$9, EXP(-($B$5*B1043))*($B$7*$B$6+$J$18*(D1043-$B$6))*$B$20, "")</f>
        <v>53.309350056606448</v>
      </c>
      <c r="L1043" t="str">
        <f>IF(B1043&lt;=$B$9, "", EXP(-($B$5*B1043))*$B$20)</f>
        <v/>
      </c>
    </row>
    <row r="1044" spans="1:12" x14ac:dyDescent="0.25">
      <c r="A1044">
        <f t="shared" si="90"/>
        <v>35.22</v>
      </c>
      <c r="B1044">
        <v>10.220000000000001</v>
      </c>
      <c r="C1044" s="1">
        <f t="shared" si="91"/>
        <v>1.257171992</v>
      </c>
      <c r="D1044">
        <f t="shared" si="92"/>
        <v>62858.599600000001</v>
      </c>
      <c r="E1044" s="12">
        <f t="shared" si="94"/>
        <v>85713.351428646551</v>
      </c>
      <c r="F1044" s="1"/>
      <c r="G1044" s="4"/>
      <c r="H1044" s="4">
        <f t="shared" si="95"/>
        <v>77904.894399702811</v>
      </c>
      <c r="I1044">
        <f xml:space="preserve">          IF($B1044&lt;=$B$9,        $D1044-$B$7*$B$6-$J$18*($D1044-$B$6), $J$16)</f>
        <v>55235.914793354466</v>
      </c>
      <c r="J1044">
        <f t="shared" si="93"/>
        <v>0.99998189583708819</v>
      </c>
      <c r="K1044">
        <f>IF(B1044&lt;=$B$9, EXP(-($B$5*B1044))*($B$7*$B$6+$J$18*(D1044-$B$6))*$B$20, "")</f>
        <v>53.304125915200892</v>
      </c>
      <c r="L1044" t="str">
        <f>IF(B1044&lt;=$B$9, "", EXP(-($B$5*B1044))*$B$20)</f>
        <v/>
      </c>
    </row>
    <row r="1045" spans="1:12" x14ac:dyDescent="0.25">
      <c r="A1045">
        <f t="shared" si="90"/>
        <v>35.230000000000004</v>
      </c>
      <c r="B1045">
        <v>10.23</v>
      </c>
      <c r="C1045" s="1">
        <f t="shared" si="91"/>
        <v>1.2573602020000001</v>
      </c>
      <c r="D1045">
        <f t="shared" si="92"/>
        <v>62868.010100000007</v>
      </c>
      <c r="E1045" s="12">
        <f t="shared" si="94"/>
        <v>85831.955131946583</v>
      </c>
      <c r="F1045" s="1"/>
      <c r="G1045" s="4"/>
      <c r="H1045" s="4">
        <f t="shared" si="95"/>
        <v>78008.387960809167</v>
      </c>
      <c r="I1045">
        <f xml:space="preserve">          IF($B1045&lt;=$B$9,        $D1045-$B$7*$B$6-$J$18*($D1045-$B$6), $J$16)</f>
        <v>55243.405894964235</v>
      </c>
      <c r="J1045">
        <f t="shared" si="93"/>
        <v>0.99998189829204409</v>
      </c>
      <c r="K1045">
        <f>IF(B1045&lt;=$B$9, EXP(-($B$5*B1045))*($B$7*$B$6+$J$18*(D1045-$B$6))*$B$20, "")</f>
        <v>53.298890062092589</v>
      </c>
      <c r="L1045" t="str">
        <f>IF(B1045&lt;=$B$9, "", EXP(-($B$5*B1045))*$B$20)</f>
        <v/>
      </c>
    </row>
    <row r="1046" spans="1:12" x14ac:dyDescent="0.25">
      <c r="A1046">
        <f t="shared" si="90"/>
        <v>35.24</v>
      </c>
      <c r="B1046">
        <v>10.24</v>
      </c>
      <c r="C1046" s="1">
        <f t="shared" si="91"/>
        <v>1.257548288</v>
      </c>
      <c r="D1046">
        <f t="shared" si="92"/>
        <v>62877.414400000001</v>
      </c>
      <c r="E1046" s="12">
        <f t="shared" si="94"/>
        <v>85950.628559442761</v>
      </c>
      <c r="F1046" s="1"/>
      <c r="G1046" s="4"/>
      <c r="H1046" s="4">
        <f t="shared" si="95"/>
        <v>78111.936938645813</v>
      </c>
      <c r="I1046">
        <f xml:space="preserve">          IF($B1046&lt;=$B$9,        $D1046-$B$7*$B$6-$J$18*($D1046-$B$6), $J$16)</f>
        <v>55250.892061147613</v>
      </c>
      <c r="J1046">
        <f t="shared" si="93"/>
        <v>0.99998190074471749</v>
      </c>
      <c r="K1046">
        <f>IF(B1046&lt;=$B$9, EXP(-($B$5*B1046))*($B$7*$B$6+$J$18*(D1046-$B$6))*$B$20, "")</f>
        <v>53.293642509211388</v>
      </c>
      <c r="L1046" t="str">
        <f>IF(B1046&lt;=$B$9, "", EXP(-($B$5*B1046))*$B$20)</f>
        <v/>
      </c>
    </row>
    <row r="1047" spans="1:12" x14ac:dyDescent="0.25">
      <c r="A1047">
        <f t="shared" ref="A1047:A1110" si="96">B1047+25</f>
        <v>35.25</v>
      </c>
      <c r="B1047">
        <v>10.250000000000002</v>
      </c>
      <c r="C1047" s="1">
        <f t="shared" ref="C1047:C1110" si="97">$B$2+$B$3*B1047+$B$4*B1047^2</f>
        <v>1.25773625</v>
      </c>
      <c r="D1047">
        <f t="shared" ref="D1047:D1110" si="98">$B$6*C1047</f>
        <v>62886.8125</v>
      </c>
      <c r="E1047" s="12">
        <f t="shared" si="94"/>
        <v>86069.371716938564</v>
      </c>
      <c r="F1047" s="1"/>
      <c r="G1047" s="4"/>
      <c r="H1047" s="4">
        <f t="shared" si="95"/>
        <v>78215.54133996286</v>
      </c>
      <c r="I1047">
        <f xml:space="preserve">          IF($B1047&lt;=$B$9,        $D1047-$B$7*$B$6-$J$18*($D1047-$B$6), $J$16)</f>
        <v>55258.373291904609</v>
      </c>
      <c r="J1047">
        <f t="shared" ref="J1047:J1110" si="99">($I1047^(1-J$20)-1)/(1-J$20)</f>
        <v>0.99998190319511004</v>
      </c>
      <c r="K1047">
        <f>IF(B1047&lt;=$B$9, EXP(-($B$5*B1047))*($B$7*$B$6+$J$18*(D1047-$B$6))*$B$20, "")</f>
        <v>53.288383268479208</v>
      </c>
      <c r="L1047" t="str">
        <f>IF(B1047&lt;=$B$9, "", EXP(-($B$5*B1047))*$B$20)</f>
        <v/>
      </c>
    </row>
    <row r="1048" spans="1:12" x14ac:dyDescent="0.25">
      <c r="A1048">
        <f t="shared" si="96"/>
        <v>35.260000000000005</v>
      </c>
      <c r="B1048">
        <v>10.260000000000002</v>
      </c>
      <c r="C1048" s="1">
        <f t="shared" si="97"/>
        <v>1.257924088</v>
      </c>
      <c r="D1048">
        <f t="shared" si="98"/>
        <v>62896.204400000002</v>
      </c>
      <c r="E1048" s="12">
        <f t="shared" ref="E1048:E1111" si="100">IF($B1048&lt;$B$9,      E1047+($B$5*E1047+$B$7*$B$6+$B$8*($D1048-$B$6))*$B$20,           E1047+($B$5*E1047-$B$12)*$B$20)</f>
        <v>86188.184610239492</v>
      </c>
      <c r="F1048" s="1"/>
      <c r="G1048" s="4"/>
      <c r="H1048" s="4">
        <f t="shared" ref="H1048:H1111" si="101">IF($B1048&lt;=$B$9,      H1047+($B$5*H1047+$B$7*$B$6+J$18*($D1047-$B$6))*$B$20,           H1047+($B$5*H1047-J$16)*$B$20)</f>
        <v>78319.201171512803</v>
      </c>
      <c r="I1048">
        <f xml:space="preserve">          IF($B1048&lt;=$B$9,        $D1048-$B$7*$B$6-$J$18*($D1048-$B$6), $J$16)</f>
        <v>55265.849587235221</v>
      </c>
      <c r="J1048">
        <f t="shared" si="99"/>
        <v>0.99998190564322331</v>
      </c>
      <c r="K1048">
        <f>IF(B1048&lt;=$B$9, EXP(-($B$5*B1048))*($B$7*$B$6+$J$18*(D1048-$B$6))*$B$20, "")</f>
        <v>53.283112351809976</v>
      </c>
      <c r="L1048" t="str">
        <f>IF(B1048&lt;=$B$9, "", EXP(-($B$5*B1048))*$B$20)</f>
        <v/>
      </c>
    </row>
    <row r="1049" spans="1:12" x14ac:dyDescent="0.25">
      <c r="A1049">
        <f t="shared" si="96"/>
        <v>35.270000000000003</v>
      </c>
      <c r="B1049">
        <v>10.270000000000001</v>
      </c>
      <c r="C1049" s="1">
        <f t="shared" si="97"/>
        <v>1.2581118019999999</v>
      </c>
      <c r="D1049">
        <f t="shared" si="98"/>
        <v>62905.590099999994</v>
      </c>
      <c r="E1049" s="12">
        <f t="shared" si="100"/>
        <v>86307.06724515307</v>
      </c>
      <c r="F1049" s="1"/>
      <c r="G1049" s="4"/>
      <c r="H1049" s="4">
        <f t="shared" si="101"/>
        <v>78422.916440050481</v>
      </c>
      <c r="I1049">
        <f xml:space="preserve">          IF($B1049&lt;=$B$9,        $D1049-$B$7*$B$6-$J$18*($D1049-$B$6), $J$16)</f>
        <v>55273.320947139444</v>
      </c>
      <c r="J1049">
        <f t="shared" si="99"/>
        <v>0.99998190808905885</v>
      </c>
      <c r="K1049">
        <f>IF(B1049&lt;=$B$9, EXP(-($B$5*B1049))*($B$7*$B$6+$J$18*(D1049-$B$6))*$B$20, "")</f>
        <v>53.277829771109573</v>
      </c>
      <c r="L1049" t="str">
        <f>IF(B1049&lt;=$B$9, "", EXP(-($B$5*B1049))*$B$20)</f>
        <v/>
      </c>
    </row>
    <row r="1050" spans="1:12" x14ac:dyDescent="0.25">
      <c r="A1050">
        <f t="shared" si="96"/>
        <v>35.28</v>
      </c>
      <c r="B1050">
        <v>10.280000000000001</v>
      </c>
      <c r="C1050" s="1">
        <f t="shared" si="97"/>
        <v>1.2582993920000001</v>
      </c>
      <c r="D1050">
        <f t="shared" si="98"/>
        <v>62914.969600000004</v>
      </c>
      <c r="E1050" s="12">
        <f t="shared" si="100"/>
        <v>86426.019627488873</v>
      </c>
      <c r="F1050" s="1"/>
      <c r="G1050" s="4"/>
      <c r="H1050" s="4">
        <f t="shared" si="101"/>
        <v>78526.687152333106</v>
      </c>
      <c r="I1050">
        <f xml:space="preserve">          IF($B1050&lt;=$B$9,        $D1050-$B$7*$B$6-$J$18*($D1050-$B$6), $J$16)</f>
        <v>55280.787371617298</v>
      </c>
      <c r="J1050">
        <f t="shared" si="99"/>
        <v>0.9999819105326182</v>
      </c>
      <c r="K1050">
        <f>IF(B1050&lt;=$B$9, EXP(-($B$5*B1050))*($B$7*$B$6+$J$18*(D1050-$B$6))*$B$20, "")</f>
        <v>53.272535538275982</v>
      </c>
      <c r="L1050" t="str">
        <f>IF(B1050&lt;=$B$9, "", EXP(-($B$5*B1050))*$B$20)</f>
        <v/>
      </c>
    </row>
    <row r="1051" spans="1:12" x14ac:dyDescent="0.25">
      <c r="A1051">
        <f t="shared" si="96"/>
        <v>35.29</v>
      </c>
      <c r="B1051">
        <v>10.290000000000001</v>
      </c>
      <c r="C1051" s="1">
        <f t="shared" si="97"/>
        <v>1.2584868580000002</v>
      </c>
      <c r="D1051">
        <f t="shared" si="98"/>
        <v>62924.342900000011</v>
      </c>
      <c r="E1051" s="12">
        <f t="shared" si="100"/>
        <v>86545.0417630585</v>
      </c>
      <c r="F1051" s="1"/>
      <c r="G1051" s="4"/>
      <c r="H1051" s="4">
        <f t="shared" si="101"/>
        <v>78630.513315120246</v>
      </c>
      <c r="I1051">
        <f xml:space="preserve">          IF($B1051&lt;=$B$9,        $D1051-$B$7*$B$6-$J$18*($D1051-$B$6), $J$16)</f>
        <v>55288.248860668769</v>
      </c>
      <c r="J1051">
        <f t="shared" si="99"/>
        <v>0.99998191297390304</v>
      </c>
      <c r="K1051">
        <f>IF(B1051&lt;=$B$9, EXP(-($B$5*B1051))*($B$7*$B$6+$J$18*(D1051-$B$6))*$B$20, "")</f>
        <v>53.26722966519911</v>
      </c>
      <c r="L1051" t="str">
        <f>IF(B1051&lt;=$B$9, "", EXP(-($B$5*B1051))*$B$20)</f>
        <v/>
      </c>
    </row>
    <row r="1052" spans="1:12" x14ac:dyDescent="0.25">
      <c r="A1052">
        <f t="shared" si="96"/>
        <v>35.299999999999997</v>
      </c>
      <c r="B1052">
        <v>10.3</v>
      </c>
      <c r="C1052" s="1">
        <f t="shared" si="97"/>
        <v>1.2586742000000002</v>
      </c>
      <c r="D1052">
        <f t="shared" si="98"/>
        <v>62933.710000000006</v>
      </c>
      <c r="E1052" s="12">
        <f t="shared" si="100"/>
        <v>86664.133657675571</v>
      </c>
      <c r="F1052" s="1"/>
      <c r="G1052" s="4"/>
      <c r="H1052" s="4">
        <f t="shared" si="101"/>
        <v>78734.394935173856</v>
      </c>
      <c r="I1052">
        <f xml:space="preserve">          IF($B1052&lt;=$B$9,        $D1052-$B$7*$B$6-$J$18*($D1052-$B$6), $J$16)</f>
        <v>55295.705414293843</v>
      </c>
      <c r="J1052">
        <f t="shared" si="99"/>
        <v>0.99998191541291481</v>
      </c>
      <c r="K1052">
        <f>IF(B1052&lt;=$B$9, EXP(-($B$5*B1052))*($B$7*$B$6+$J$18*(D1052-$B$6))*$B$20, "")</f>
        <v>53.261912163760954</v>
      </c>
      <c r="L1052" t="str">
        <f>IF(B1052&lt;=$B$9, "", EXP(-($B$5*B1052))*$B$20)</f>
        <v/>
      </c>
    </row>
    <row r="1053" spans="1:12" x14ac:dyDescent="0.25">
      <c r="A1053">
        <f t="shared" si="96"/>
        <v>35.31</v>
      </c>
      <c r="B1053">
        <v>10.31</v>
      </c>
      <c r="C1053" s="1">
        <f t="shared" si="97"/>
        <v>1.258861418</v>
      </c>
      <c r="D1053">
        <f t="shared" si="98"/>
        <v>62943.070899999999</v>
      </c>
      <c r="E1053" s="12">
        <f t="shared" si="100"/>
        <v>86783.29531715576</v>
      </c>
      <c r="F1053" s="1"/>
      <c r="G1053" s="4"/>
      <c r="H1053" s="4">
        <f t="shared" si="101"/>
        <v>78838.332019258232</v>
      </c>
      <c r="I1053">
        <f xml:space="preserve">          IF($B1053&lt;=$B$9,        $D1053-$B$7*$B$6-$J$18*($D1053-$B$6), $J$16)</f>
        <v>55303.157032492534</v>
      </c>
      <c r="J1053">
        <f t="shared" si="99"/>
        <v>0.99998191784965529</v>
      </c>
      <c r="K1053">
        <f>IF(B1053&lt;=$B$9, EXP(-($B$5*B1053))*($B$7*$B$6+$J$18*(D1053-$B$6))*$B$20, "")</f>
        <v>53.256583045835505</v>
      </c>
      <c r="L1053" t="str">
        <f>IF(B1053&lt;=$B$9, "", EXP(-($B$5*B1053))*$B$20)</f>
        <v/>
      </c>
    </row>
    <row r="1054" spans="1:12" x14ac:dyDescent="0.25">
      <c r="A1054">
        <f t="shared" si="96"/>
        <v>35.32</v>
      </c>
      <c r="B1054">
        <v>10.32</v>
      </c>
      <c r="C1054" s="1">
        <f t="shared" si="97"/>
        <v>1.2590485120000001</v>
      </c>
      <c r="D1054">
        <f t="shared" si="98"/>
        <v>62952.42560000001</v>
      </c>
      <c r="E1054" s="12">
        <f t="shared" si="100"/>
        <v>86902.526747316762</v>
      </c>
      <c r="F1054" s="1"/>
      <c r="G1054" s="4"/>
      <c r="H1054" s="4">
        <f t="shared" si="101"/>
        <v>78942.324574140046</v>
      </c>
      <c r="I1054">
        <f xml:space="preserve">          IF($B1054&lt;=$B$9,        $D1054-$B$7*$B$6-$J$18*($D1054-$B$6), $J$16)</f>
        <v>55310.603715264857</v>
      </c>
      <c r="J1054">
        <f t="shared" si="99"/>
        <v>0.9999819202841258</v>
      </c>
      <c r="K1054">
        <f>IF(B1054&lt;=$B$9, EXP(-($B$5*B1054))*($B$7*$B$6+$J$18*(D1054-$B$6))*$B$20, "")</f>
        <v>53.251242323288842</v>
      </c>
      <c r="L1054" t="str">
        <f>IF(B1054&lt;=$B$9, "", EXP(-($B$5*B1054))*$B$20)</f>
        <v/>
      </c>
    </row>
    <row r="1055" spans="1:12" x14ac:dyDescent="0.25">
      <c r="A1055">
        <f t="shared" si="96"/>
        <v>35.33</v>
      </c>
      <c r="B1055">
        <v>10.33</v>
      </c>
      <c r="C1055" s="1">
        <f t="shared" si="97"/>
        <v>1.2592354819999998</v>
      </c>
      <c r="D1055">
        <f t="shared" si="98"/>
        <v>62961.774099999988</v>
      </c>
      <c r="E1055" s="12">
        <f t="shared" si="100"/>
        <v>87021.827953978325</v>
      </c>
      <c r="F1055" s="1"/>
      <c r="G1055" s="4"/>
      <c r="H1055" s="4">
        <f t="shared" si="101"/>
        <v>79046.372606588353</v>
      </c>
      <c r="I1055">
        <f xml:space="preserve">          IF($B1055&lt;=$B$9,        $D1055-$B$7*$B$6-$J$18*($D1055-$B$6), $J$16)</f>
        <v>55318.045462610768</v>
      </c>
      <c r="J1055">
        <f t="shared" si="99"/>
        <v>0.99998192271632813</v>
      </c>
      <c r="K1055">
        <f>IF(B1055&lt;=$B$9, EXP(-($B$5*B1055))*($B$7*$B$6+$J$18*(D1055-$B$6))*$B$20, "")</f>
        <v>53.245890007978979</v>
      </c>
      <c r="L1055" t="str">
        <f>IF(B1055&lt;=$B$9, "", EXP(-($B$5*B1055))*$B$20)</f>
        <v/>
      </c>
    </row>
    <row r="1056" spans="1:12" x14ac:dyDescent="0.25">
      <c r="A1056">
        <f t="shared" si="96"/>
        <v>35.340000000000003</v>
      </c>
      <c r="B1056">
        <v>10.340000000000002</v>
      </c>
      <c r="C1056" s="1">
        <f t="shared" si="97"/>
        <v>1.2594223279999999</v>
      </c>
      <c r="D1056">
        <f t="shared" si="98"/>
        <v>62971.116399999992</v>
      </c>
      <c r="E1056" s="12">
        <f t="shared" si="100"/>
        <v>87141.198942962219</v>
      </c>
      <c r="F1056" s="1"/>
      <c r="G1056" s="4"/>
      <c r="H1056" s="4">
        <f t="shared" si="101"/>
        <v>79150.476123374552</v>
      </c>
      <c r="I1056">
        <f xml:space="preserve">          IF($B1056&lt;=$B$9,        $D1056-$B$7*$B$6-$J$18*($D1056-$B$6), $J$16)</f>
        <v>55325.482274530317</v>
      </c>
      <c r="J1056">
        <f t="shared" si="99"/>
        <v>0.99998192514626372</v>
      </c>
      <c r="K1056">
        <f>IF(B1056&lt;=$B$9, EXP(-($B$5*B1056))*($B$7*$B$6+$J$18*(D1056-$B$6))*$B$20, "")</f>
        <v>53.240526111756118</v>
      </c>
      <c r="L1056" t="str">
        <f>IF(B1056&lt;=$B$9, "", EXP(-($B$5*B1056))*$B$20)</f>
        <v/>
      </c>
    </row>
    <row r="1057" spans="1:12" x14ac:dyDescent="0.25">
      <c r="A1057">
        <f t="shared" si="96"/>
        <v>35.35</v>
      </c>
      <c r="B1057">
        <v>10.350000000000001</v>
      </c>
      <c r="C1057" s="1">
        <f t="shared" si="97"/>
        <v>1.2596090499999999</v>
      </c>
      <c r="D1057">
        <f t="shared" si="98"/>
        <v>62980.452499999992</v>
      </c>
      <c r="E1057" s="12">
        <f t="shared" si="100"/>
        <v>87260.639720092251</v>
      </c>
      <c r="F1057" s="1"/>
      <c r="G1057" s="4"/>
      <c r="H1057" s="4">
        <f t="shared" si="101"/>
        <v>79254.635131272429</v>
      </c>
      <c r="I1057">
        <f xml:space="preserve">          IF($B1057&lt;=$B$9,        $D1057-$B$7*$B$6-$J$18*($D1057-$B$6), $J$16)</f>
        <v>55332.914151023484</v>
      </c>
      <c r="J1057">
        <f t="shared" si="99"/>
        <v>0.99998192757393423</v>
      </c>
      <c r="K1057">
        <f>IF(B1057&lt;=$B$9, EXP(-($B$5*B1057))*($B$7*$B$6+$J$18*(D1057-$B$6))*$B$20, "")</f>
        <v>53.235150646462387</v>
      </c>
      <c r="L1057" t="str">
        <f>IF(B1057&lt;=$B$9, "", EXP(-($B$5*B1057))*$B$20)</f>
        <v/>
      </c>
    </row>
    <row r="1058" spans="1:12" x14ac:dyDescent="0.25">
      <c r="A1058">
        <f t="shared" si="96"/>
        <v>35.36</v>
      </c>
      <c r="B1058">
        <v>10.360000000000001</v>
      </c>
      <c r="C1058" s="1">
        <f t="shared" si="97"/>
        <v>1.2597956480000001</v>
      </c>
      <c r="D1058">
        <f t="shared" si="98"/>
        <v>62989.782400000004</v>
      </c>
      <c r="E1058" s="12">
        <f t="shared" si="100"/>
        <v>87380.150291194281</v>
      </c>
      <c r="F1058" s="1"/>
      <c r="G1058" s="4"/>
      <c r="H1058" s="4">
        <f t="shared" si="101"/>
        <v>79358.849637058142</v>
      </c>
      <c r="I1058">
        <f xml:space="preserve">          IF($B1058&lt;=$B$9,        $D1058-$B$7*$B$6-$J$18*($D1058-$B$6), $J$16)</f>
        <v>55340.341092090275</v>
      </c>
      <c r="J1058">
        <f t="shared" si="99"/>
        <v>0.9999819299993411</v>
      </c>
      <c r="K1058">
        <f>IF(B1058&lt;=$B$9, EXP(-($B$5*B1058))*($B$7*$B$6+$J$18*(D1058-$B$6))*$B$20, "")</f>
        <v>53.22976362393203</v>
      </c>
      <c r="L1058" t="str">
        <f>IF(B1058&lt;=$B$9, "", EXP(-($B$5*B1058))*$B$20)</f>
        <v/>
      </c>
    </row>
    <row r="1059" spans="1:12" x14ac:dyDescent="0.25">
      <c r="A1059">
        <f t="shared" si="96"/>
        <v>35.370000000000005</v>
      </c>
      <c r="B1059">
        <v>10.370000000000001</v>
      </c>
      <c r="C1059" s="1">
        <f t="shared" si="97"/>
        <v>1.259982122</v>
      </c>
      <c r="D1059">
        <f t="shared" si="98"/>
        <v>62999.106100000005</v>
      </c>
      <c r="E1059" s="12">
        <f t="shared" si="100"/>
        <v>87499.730662096204</v>
      </c>
      <c r="F1059" s="1"/>
      <c r="G1059" s="4"/>
      <c r="H1059" s="4">
        <f t="shared" si="101"/>
        <v>79463.119647510204</v>
      </c>
      <c r="I1059">
        <f xml:space="preserve">          IF($B1059&lt;=$B$9,        $D1059-$B$7*$B$6-$J$18*($D1059-$B$6), $J$16)</f>
        <v>55347.763097730669</v>
      </c>
      <c r="J1059">
        <f t="shared" si="99"/>
        <v>0.9999819324224859</v>
      </c>
      <c r="K1059">
        <f>IF(B1059&lt;=$B$9, EXP(-($B$5*B1059))*($B$7*$B$6+$J$18*(D1059-$B$6))*$B$20, "")</f>
        <v>53.224365055991306</v>
      </c>
      <c r="L1059" t="str">
        <f>IF(B1059&lt;=$B$9, "", EXP(-($B$5*B1059))*$B$20)</f>
        <v/>
      </c>
    </row>
    <row r="1060" spans="1:12" x14ac:dyDescent="0.25">
      <c r="A1060">
        <f t="shared" si="96"/>
        <v>35.380000000000003</v>
      </c>
      <c r="B1060">
        <v>10.38</v>
      </c>
      <c r="C1060" s="1">
        <f t="shared" si="97"/>
        <v>1.2601684719999999</v>
      </c>
      <c r="D1060">
        <f t="shared" si="98"/>
        <v>63008.423599999995</v>
      </c>
      <c r="E1060" s="12">
        <f t="shared" si="100"/>
        <v>87619.380838627942</v>
      </c>
      <c r="F1060" s="1"/>
      <c r="G1060" s="4"/>
      <c r="H1060" s="4">
        <f t="shared" si="101"/>
        <v>79567.445169409533</v>
      </c>
      <c r="I1060">
        <f xml:space="preserve">          IF($B1060&lt;=$B$9,        $D1060-$B$7*$B$6-$J$18*($D1060-$B$6), $J$16)</f>
        <v>55355.180167944673</v>
      </c>
      <c r="J1060">
        <f t="shared" si="99"/>
        <v>0.99998193484337028</v>
      </c>
      <c r="K1060">
        <f>IF(B1060&lt;=$B$9, EXP(-($B$5*B1060))*($B$7*$B$6+$J$18*(D1060-$B$6))*$B$20, "")</f>
        <v>53.218954954458525</v>
      </c>
      <c r="L1060" t="str">
        <f>IF(B1060&lt;=$B$9, "", EXP(-($B$5*B1060))*$B$20)</f>
        <v/>
      </c>
    </row>
    <row r="1061" spans="1:12" x14ac:dyDescent="0.25">
      <c r="A1061">
        <f t="shared" si="96"/>
        <v>35.39</v>
      </c>
      <c r="B1061">
        <v>10.39</v>
      </c>
      <c r="C1061" s="1">
        <f t="shared" si="97"/>
        <v>1.260354698</v>
      </c>
      <c r="D1061">
        <f t="shared" si="98"/>
        <v>63017.734900000003</v>
      </c>
      <c r="E1061" s="12">
        <f t="shared" si="100"/>
        <v>87739.100826621463</v>
      </c>
      <c r="F1061" s="1"/>
      <c r="G1061" s="4"/>
      <c r="H1061" s="4">
        <f t="shared" si="101"/>
        <v>79671.826209539373</v>
      </c>
      <c r="I1061">
        <f xml:space="preserve">          IF($B1061&lt;=$B$9,        $D1061-$B$7*$B$6-$J$18*($D1061-$B$6), $J$16)</f>
        <v>55362.592302732315</v>
      </c>
      <c r="J1061">
        <f t="shared" si="99"/>
        <v>0.9999819372619958</v>
      </c>
      <c r="K1061">
        <f>IF(B1061&lt;=$B$9, EXP(-($B$5*B1061))*($B$7*$B$6+$J$18*(D1061-$B$6))*$B$20, "")</f>
        <v>53.213533331144149</v>
      </c>
      <c r="L1061" t="str">
        <f>IF(B1061&lt;=$B$9, "", EXP(-($B$5*B1061))*$B$20)</f>
        <v/>
      </c>
    </row>
    <row r="1062" spans="1:12" x14ac:dyDescent="0.25">
      <c r="A1062">
        <f t="shared" si="96"/>
        <v>35.4</v>
      </c>
      <c r="B1062">
        <v>10.4</v>
      </c>
      <c r="C1062" s="1">
        <f t="shared" si="97"/>
        <v>1.2605407999999998</v>
      </c>
      <c r="D1062">
        <f t="shared" si="98"/>
        <v>63027.039999999986</v>
      </c>
      <c r="E1062" s="12">
        <f t="shared" si="100"/>
        <v>87858.890631910777</v>
      </c>
      <c r="F1062" s="1"/>
      <c r="G1062" s="4"/>
      <c r="H1062" s="4">
        <f t="shared" si="101"/>
        <v>79776.262774685383</v>
      </c>
      <c r="I1062">
        <f xml:space="preserve">          IF($B1062&lt;=$B$9,        $D1062-$B$7*$B$6-$J$18*($D1062-$B$6), $J$16)</f>
        <v>55369.999502093546</v>
      </c>
      <c r="J1062">
        <f t="shared" si="99"/>
        <v>0.99998193967836391</v>
      </c>
      <c r="K1062">
        <f>IF(B1062&lt;=$B$9, EXP(-($B$5*B1062))*($B$7*$B$6+$J$18*(D1062-$B$6))*$B$20, "")</f>
        <v>53.208100197850591</v>
      </c>
      <c r="L1062" t="str">
        <f>IF(B1062&lt;=$B$9, "", EXP(-($B$5*B1062))*$B$20)</f>
        <v/>
      </c>
    </row>
    <row r="1063" spans="1:12" x14ac:dyDescent="0.25">
      <c r="A1063">
        <f t="shared" si="96"/>
        <v>35.409999999999997</v>
      </c>
      <c r="B1063">
        <v>10.41</v>
      </c>
      <c r="C1063" s="1">
        <f t="shared" si="97"/>
        <v>1.260726778</v>
      </c>
      <c r="D1063">
        <f t="shared" si="98"/>
        <v>63036.338900000002</v>
      </c>
      <c r="E1063" s="12">
        <f t="shared" si="100"/>
        <v>87978.750260331944</v>
      </c>
      <c r="F1063" s="1"/>
      <c r="G1063" s="4"/>
      <c r="H1063" s="4">
        <f t="shared" si="101"/>
        <v>79880.754871635581</v>
      </c>
      <c r="I1063">
        <f xml:space="preserve">          IF($B1063&lt;=$B$9,        $D1063-$B$7*$B$6-$J$18*($D1063-$B$6), $J$16)</f>
        <v>55377.401766028423</v>
      </c>
      <c r="J1063">
        <f t="shared" si="99"/>
        <v>0.99998194209247615</v>
      </c>
      <c r="K1063">
        <f>IF(B1063&lt;=$B$9, EXP(-($B$5*B1063))*($B$7*$B$6+$J$18*(D1063-$B$6))*$B$20, "")</f>
        <v>53.202655566372464</v>
      </c>
      <c r="L1063" t="str">
        <f>IF(B1063&lt;=$B$9, "", EXP(-($B$5*B1063))*$B$20)</f>
        <v/>
      </c>
    </row>
    <row r="1064" spans="1:12" x14ac:dyDescent="0.25">
      <c r="A1064">
        <f t="shared" si="96"/>
        <v>35.42</v>
      </c>
      <c r="B1064">
        <v>10.420000000000002</v>
      </c>
      <c r="C1064" s="1">
        <f t="shared" si="97"/>
        <v>1.2609126319999999</v>
      </c>
      <c r="D1064">
        <f t="shared" si="98"/>
        <v>63045.631599999993</v>
      </c>
      <c r="E1064" s="12">
        <f t="shared" si="100"/>
        <v>88098.679717723062</v>
      </c>
      <c r="F1064" s="1"/>
      <c r="G1064" s="4"/>
      <c r="H1064" s="4">
        <f t="shared" si="101"/>
        <v>79985.302507180371</v>
      </c>
      <c r="I1064">
        <f xml:space="preserve">          IF($B1064&lt;=$B$9,        $D1064-$B$7*$B$6-$J$18*($D1064-$B$6), $J$16)</f>
        <v>55384.799094536895</v>
      </c>
      <c r="J1064">
        <f t="shared" si="99"/>
        <v>0.9999819445043342</v>
      </c>
      <c r="K1064">
        <f>IF(B1064&lt;=$B$9, EXP(-($B$5*B1064))*($B$7*$B$6+$J$18*(D1064-$B$6))*$B$20, "")</f>
        <v>53.197199448496342</v>
      </c>
      <c r="L1064" t="str">
        <f>IF(B1064&lt;=$B$9, "", EXP(-($B$5*B1064))*$B$20)</f>
        <v/>
      </c>
    </row>
    <row r="1065" spans="1:12" x14ac:dyDescent="0.25">
      <c r="A1065">
        <f t="shared" si="96"/>
        <v>35.43</v>
      </c>
      <c r="B1065">
        <v>10.430000000000001</v>
      </c>
      <c r="C1065" s="1">
        <f t="shared" si="97"/>
        <v>1.261098362</v>
      </c>
      <c r="D1065">
        <f t="shared" si="98"/>
        <v>63054.918100000003</v>
      </c>
      <c r="E1065" s="12">
        <f t="shared" si="100"/>
        <v>88218.679009924264</v>
      </c>
      <c r="F1065" s="1"/>
      <c r="G1065" s="4"/>
      <c r="H1065" s="4">
        <f t="shared" si="101"/>
        <v>80089.905688112514</v>
      </c>
      <c r="I1065">
        <f xml:space="preserve">          IF($B1065&lt;=$B$9,        $D1065-$B$7*$B$6-$J$18*($D1065-$B$6), $J$16)</f>
        <v>55392.191487618999</v>
      </c>
      <c r="J1065">
        <f t="shared" si="99"/>
        <v>0.9999819469139396</v>
      </c>
      <c r="K1065">
        <f>IF(B1065&lt;=$B$9, EXP(-($B$5*B1065))*($B$7*$B$6+$J$18*(D1065-$B$6))*$B$20, "")</f>
        <v>53.19173185600097</v>
      </c>
      <c r="L1065" t="str">
        <f>IF(B1065&lt;=$B$9, "", EXP(-($B$5*B1065))*$B$20)</f>
        <v/>
      </c>
    </row>
    <row r="1066" spans="1:12" x14ac:dyDescent="0.25">
      <c r="A1066">
        <f t="shared" si="96"/>
        <v>35.44</v>
      </c>
      <c r="B1066">
        <v>10.440000000000001</v>
      </c>
      <c r="C1066" s="1">
        <f t="shared" si="97"/>
        <v>1.2612839680000001</v>
      </c>
      <c r="D1066">
        <f t="shared" si="98"/>
        <v>63064.198400000001</v>
      </c>
      <c r="E1066" s="12">
        <f t="shared" si="100"/>
        <v>88338.748142777738</v>
      </c>
      <c r="F1066" s="1"/>
      <c r="G1066" s="4"/>
      <c r="H1066" s="4">
        <f t="shared" si="101"/>
        <v>80194.564421227158</v>
      </c>
      <c r="I1066">
        <f xml:space="preserve">          IF($B1066&lt;=$B$9,        $D1066-$B$7*$B$6-$J$18*($D1066-$B$6), $J$16)</f>
        <v>55399.578945274705</v>
      </c>
      <c r="J1066">
        <f t="shared" si="99"/>
        <v>0.99998194932129381</v>
      </c>
      <c r="K1066">
        <f>IF(B1066&lt;=$B$9, EXP(-($B$5*B1066))*($B$7*$B$6+$J$18*(D1066-$B$6))*$B$20, "")</f>
        <v>53.186252800657115</v>
      </c>
      <c r="L1066" t="str">
        <f>IF(B1066&lt;=$B$9, "", EXP(-($B$5*B1066))*$B$20)</f>
        <v/>
      </c>
    </row>
    <row r="1067" spans="1:12" x14ac:dyDescent="0.25">
      <c r="A1067">
        <f t="shared" si="96"/>
        <v>35.450000000000003</v>
      </c>
      <c r="B1067">
        <v>10.450000000000001</v>
      </c>
      <c r="C1067" s="1">
        <f t="shared" si="97"/>
        <v>1.2614694499999999</v>
      </c>
      <c r="D1067">
        <f t="shared" si="98"/>
        <v>63073.472499999996</v>
      </c>
      <c r="E1067" s="12">
        <f t="shared" si="100"/>
        <v>88458.887122127708</v>
      </c>
      <c r="F1067" s="1"/>
      <c r="G1067" s="4"/>
      <c r="H1067" s="4">
        <f t="shared" si="101"/>
        <v>80299.278713321837</v>
      </c>
      <c r="I1067">
        <f xml:space="preserve">          IF($B1067&lt;=$B$9,        $D1067-$B$7*$B$6-$J$18*($D1067-$B$6), $J$16)</f>
        <v>55406.961467504036</v>
      </c>
      <c r="J1067">
        <f t="shared" si="99"/>
        <v>0.99998195172639837</v>
      </c>
      <c r="K1067">
        <f>IF(B1067&lt;=$B$9, EXP(-($B$5*B1067))*($B$7*$B$6+$J$18*(D1067-$B$6))*$B$20, "")</f>
        <v>53.180762294227684</v>
      </c>
      <c r="L1067" t="str">
        <f>IF(B1067&lt;=$B$9, "", EXP(-($B$5*B1067))*$B$20)</f>
        <v/>
      </c>
    </row>
    <row r="1068" spans="1:12" x14ac:dyDescent="0.25">
      <c r="A1068">
        <f t="shared" si="96"/>
        <v>35.46</v>
      </c>
      <c r="B1068">
        <v>10.46</v>
      </c>
      <c r="C1068" s="1">
        <f t="shared" si="97"/>
        <v>1.2616548080000001</v>
      </c>
      <c r="D1068">
        <f t="shared" si="98"/>
        <v>63082.740400000002</v>
      </c>
      <c r="E1068" s="12">
        <f t="shared" si="100"/>
        <v>88579.095953820448</v>
      </c>
      <c r="F1068" s="1"/>
      <c r="G1068" s="4"/>
      <c r="H1068" s="4">
        <f t="shared" si="101"/>
        <v>80404.048571196457</v>
      </c>
      <c r="I1068">
        <f xml:space="preserve">          IF($B1068&lt;=$B$9,        $D1068-$B$7*$B$6-$J$18*($D1068-$B$6), $J$16)</f>
        <v>55414.339054306984</v>
      </c>
      <c r="J1068">
        <f t="shared" si="99"/>
        <v>0.99998195412925484</v>
      </c>
      <c r="K1068">
        <f>IF(B1068&lt;=$B$9, EXP(-($B$5*B1068))*($B$7*$B$6+$J$18*(D1068-$B$6))*$B$20, "")</f>
        <v>53.175260348467667</v>
      </c>
      <c r="L1068" t="str">
        <f>IF(B1068&lt;=$B$9, "", EXP(-($B$5*B1068))*$B$20)</f>
        <v/>
      </c>
    </row>
    <row r="1069" spans="1:12" x14ac:dyDescent="0.25">
      <c r="A1069">
        <f t="shared" si="96"/>
        <v>35.47</v>
      </c>
      <c r="B1069">
        <v>10.47</v>
      </c>
      <c r="C1069" s="1">
        <f t="shared" si="97"/>
        <v>1.261840042</v>
      </c>
      <c r="D1069">
        <f t="shared" si="98"/>
        <v>63092.002099999998</v>
      </c>
      <c r="E1069" s="12">
        <f t="shared" si="100"/>
        <v>88699.374643704286</v>
      </c>
      <c r="F1069" s="1"/>
      <c r="G1069" s="4"/>
      <c r="H1069" s="4">
        <f t="shared" si="101"/>
        <v>80508.874001653312</v>
      </c>
      <c r="I1069">
        <f xml:space="preserve">          IF($B1069&lt;=$B$9,        $D1069-$B$7*$B$6-$J$18*($D1069-$B$6), $J$16)</f>
        <v>55421.711705683541</v>
      </c>
      <c r="J1069">
        <f t="shared" si="99"/>
        <v>0.99998195652986488</v>
      </c>
      <c r="K1069">
        <f>IF(B1069&lt;=$B$9, EXP(-($B$5*B1069))*($B$7*$B$6+$J$18*(D1069-$B$6))*$B$20, "")</f>
        <v>53.169746975124134</v>
      </c>
      <c r="L1069" t="str">
        <f>IF(B1069&lt;=$B$9, "", EXP(-($B$5*B1069))*$B$20)</f>
        <v/>
      </c>
    </row>
    <row r="1070" spans="1:12" x14ac:dyDescent="0.25">
      <c r="A1070">
        <f t="shared" si="96"/>
        <v>35.480000000000004</v>
      </c>
      <c r="B1070">
        <v>10.48</v>
      </c>
      <c r="C1070" s="1">
        <f t="shared" si="97"/>
        <v>1.2620251519999999</v>
      </c>
      <c r="D1070">
        <f t="shared" si="98"/>
        <v>63101.257599999997</v>
      </c>
      <c r="E1070" s="12">
        <f t="shared" si="100"/>
        <v>88819.723197629588</v>
      </c>
      <c r="F1070" s="1"/>
      <c r="G1070" s="4"/>
      <c r="H1070" s="4">
        <f t="shared" si="101"/>
        <v>80613.755011497051</v>
      </c>
      <c r="I1070">
        <f xml:space="preserve">          IF($B1070&lt;=$B$9,        $D1070-$B$7*$B$6-$J$18*($D1070-$B$6), $J$16)</f>
        <v>55429.079421633724</v>
      </c>
      <c r="J1070">
        <f t="shared" si="99"/>
        <v>0.99998195892822983</v>
      </c>
      <c r="K1070">
        <f>IF(B1070&lt;=$B$9, EXP(-($B$5*B1070))*($B$7*$B$6+$J$18*(D1070-$B$6))*$B$20, "")</f>
        <v>53.164222185936282</v>
      </c>
      <c r="L1070" t="str">
        <f>IF(B1070&lt;=$B$9, "", EXP(-($B$5*B1070))*$B$20)</f>
        <v/>
      </c>
    </row>
    <row r="1071" spans="1:12" x14ac:dyDescent="0.25">
      <c r="A1071">
        <f t="shared" si="96"/>
        <v>35.49</v>
      </c>
      <c r="B1071">
        <v>10.49</v>
      </c>
      <c r="C1071" s="1">
        <f t="shared" si="97"/>
        <v>1.2622101379999999</v>
      </c>
      <c r="D1071">
        <f t="shared" si="98"/>
        <v>63110.506899999993</v>
      </c>
      <c r="E1071" s="12">
        <f t="shared" si="100"/>
        <v>88940.141621448754</v>
      </c>
      <c r="F1071" s="1"/>
      <c r="G1071" s="4"/>
      <c r="H1071" s="4">
        <f t="shared" si="101"/>
        <v>80718.69160753474</v>
      </c>
      <c r="I1071">
        <f xml:space="preserve">          IF($B1071&lt;=$B$9,        $D1071-$B$7*$B$6-$J$18*($D1071-$B$6), $J$16)</f>
        <v>55436.442202157516</v>
      </c>
      <c r="J1071">
        <f t="shared" si="99"/>
        <v>0.99998196132435135</v>
      </c>
      <c r="K1071">
        <f>IF(B1071&lt;=$B$9, EXP(-($B$5*B1071))*($B$7*$B$6+$J$18*(D1071-$B$6))*$B$20, "")</f>
        <v>53.158685992635419</v>
      </c>
      <c r="L1071" t="str">
        <f>IF(B1071&lt;=$B$9, "", EXP(-($B$5*B1071))*$B$20)</f>
        <v/>
      </c>
    </row>
    <row r="1072" spans="1:12" x14ac:dyDescent="0.25">
      <c r="A1072">
        <f t="shared" si="96"/>
        <v>35.5</v>
      </c>
      <c r="B1072">
        <v>10.500000000000002</v>
      </c>
      <c r="C1072" s="1">
        <f t="shared" si="97"/>
        <v>1.2623950000000002</v>
      </c>
      <c r="D1072">
        <f t="shared" si="98"/>
        <v>63119.750000000007</v>
      </c>
      <c r="E1072" s="12">
        <f t="shared" si="100"/>
        <v>89060.629921016269</v>
      </c>
      <c r="F1072" s="1"/>
      <c r="G1072" s="4"/>
      <c r="H1072" s="4">
        <f t="shared" si="101"/>
        <v>80823.683796575802</v>
      </c>
      <c r="I1072">
        <f xml:space="preserve">          IF($B1072&lt;=$B$9,        $D1072-$B$7*$B$6-$J$18*($D1072-$B$6), $J$16)</f>
        <v>55443.800047254939</v>
      </c>
      <c r="J1072">
        <f t="shared" si="99"/>
        <v>0.99998196371823089</v>
      </c>
      <c r="K1072">
        <f>IF(B1072&lt;=$B$9, EXP(-($B$5*B1072))*($B$7*$B$6+$J$18*(D1072-$B$6))*$B$20, "")</f>
        <v>53.153138406944976</v>
      </c>
      <c r="L1072" t="str">
        <f>IF(B1072&lt;=$B$9, "", EXP(-($B$5*B1072))*$B$20)</f>
        <v/>
      </c>
    </row>
    <row r="1073" spans="1:12" x14ac:dyDescent="0.25">
      <c r="A1073">
        <f t="shared" si="96"/>
        <v>35.510000000000005</v>
      </c>
      <c r="B1073">
        <v>10.510000000000002</v>
      </c>
      <c r="C1073" s="1">
        <f t="shared" si="97"/>
        <v>1.2625797380000001</v>
      </c>
      <c r="D1073">
        <f t="shared" si="98"/>
        <v>63128.986900000004</v>
      </c>
      <c r="E1073" s="12">
        <f t="shared" si="100"/>
        <v>89181.188102188622</v>
      </c>
      <c r="F1073" s="1"/>
      <c r="G1073" s="4"/>
      <c r="H1073" s="4">
        <f t="shared" si="101"/>
        <v>80928.731585432048</v>
      </c>
      <c r="I1073">
        <f xml:space="preserve">          IF($B1073&lt;=$B$9,        $D1073-$B$7*$B$6-$J$18*($D1073-$B$6), $J$16)</f>
        <v>55451.152956925966</v>
      </c>
      <c r="J1073">
        <f t="shared" si="99"/>
        <v>0.99998196610987011</v>
      </c>
      <c r="K1073">
        <f>IF(B1073&lt;=$B$9, EXP(-($B$5*B1073))*($B$7*$B$6+$J$18*(D1073-$B$6))*$B$20, "")</f>
        <v>53.147579440580451</v>
      </c>
      <c r="L1073" t="str">
        <f>IF(B1073&lt;=$B$9, "", EXP(-($B$5*B1073))*$B$20)</f>
        <v/>
      </c>
    </row>
    <row r="1074" spans="1:12" x14ac:dyDescent="0.25">
      <c r="A1074">
        <f t="shared" si="96"/>
        <v>35.520000000000003</v>
      </c>
      <c r="B1074">
        <v>10.520000000000001</v>
      </c>
      <c r="C1074" s="1">
        <f t="shared" si="97"/>
        <v>1.262764352</v>
      </c>
      <c r="D1074">
        <f t="shared" si="98"/>
        <v>63138.217600000004</v>
      </c>
      <c r="E1074" s="12">
        <f t="shared" si="100"/>
        <v>89301.816170824386</v>
      </c>
      <c r="F1074" s="1"/>
      <c r="G1074" s="4"/>
      <c r="H1074" s="4">
        <f t="shared" si="101"/>
        <v>81033.834980917687</v>
      </c>
      <c r="I1074">
        <f xml:space="preserve">          IF($B1074&lt;=$B$9,        $D1074-$B$7*$B$6-$J$18*($D1074-$B$6), $J$16)</f>
        <v>55458.500931170616</v>
      </c>
      <c r="J1074">
        <f t="shared" si="99"/>
        <v>0.99998196849927046</v>
      </c>
      <c r="K1074">
        <f>IF(B1074&lt;=$B$9, EXP(-($B$5*B1074))*($B$7*$B$6+$J$18*(D1074-$B$6))*$B$20, "")</f>
        <v>53.142009105249542</v>
      </c>
      <c r="L1074" t="str">
        <f>IF(B1074&lt;=$B$9, "", EXP(-($B$5*B1074))*$B$20)</f>
        <v/>
      </c>
    </row>
    <row r="1075" spans="1:12" x14ac:dyDescent="0.25">
      <c r="A1075">
        <f t="shared" si="96"/>
        <v>35.53</v>
      </c>
      <c r="B1075">
        <v>10.530000000000001</v>
      </c>
      <c r="C1075" s="1">
        <f t="shared" si="97"/>
        <v>1.2629488420000001</v>
      </c>
      <c r="D1075">
        <f t="shared" si="98"/>
        <v>63147.442100000007</v>
      </c>
      <c r="E1075" s="12">
        <f t="shared" si="100"/>
        <v>89422.51413278417</v>
      </c>
      <c r="F1075" s="1"/>
      <c r="G1075" s="4"/>
      <c r="H1075" s="4">
        <f t="shared" si="101"/>
        <v>81138.993989849303</v>
      </c>
      <c r="I1075">
        <f xml:space="preserve">          IF($B1075&lt;=$B$9,        $D1075-$B$7*$B$6-$J$18*($D1075-$B$6), $J$16)</f>
        <v>55465.843969988877</v>
      </c>
      <c r="J1075">
        <f t="shared" si="99"/>
        <v>0.99998197088643348</v>
      </c>
      <c r="K1075">
        <f>IF(B1075&lt;=$B$9, EXP(-($B$5*B1075))*($B$7*$B$6+$J$18*(D1075-$B$6))*$B$20, "")</f>
        <v>53.136427412652004</v>
      </c>
      <c r="L1075" t="str">
        <f>IF(B1075&lt;=$B$9, "", EXP(-($B$5*B1075))*$B$20)</f>
        <v/>
      </c>
    </row>
    <row r="1076" spans="1:12" x14ac:dyDescent="0.25">
      <c r="A1076">
        <f t="shared" si="96"/>
        <v>35.54</v>
      </c>
      <c r="B1076">
        <v>10.540000000000001</v>
      </c>
      <c r="C1076" s="1">
        <f t="shared" si="97"/>
        <v>1.263133208</v>
      </c>
      <c r="D1076">
        <f t="shared" si="98"/>
        <v>63156.660400000001</v>
      </c>
      <c r="E1076" s="12">
        <f t="shared" si="100"/>
        <v>89543.28199393065</v>
      </c>
      <c r="F1076" s="1"/>
      <c r="G1076" s="4"/>
      <c r="H1076" s="4">
        <f t="shared" si="101"/>
        <v>81244.208619045865</v>
      </c>
      <c r="I1076">
        <f xml:space="preserve">          IF($B1076&lt;=$B$9,        $D1076-$B$7*$B$6-$J$18*($D1076-$B$6), $J$16)</f>
        <v>55473.182073380754</v>
      </c>
      <c r="J1076">
        <f t="shared" si="99"/>
        <v>0.99998197327136062</v>
      </c>
      <c r="K1076">
        <f>IF(B1076&lt;=$B$9, EXP(-($B$5*B1076))*($B$7*$B$6+$J$18*(D1076-$B$6))*$B$20, "")</f>
        <v>53.130834374479768</v>
      </c>
      <c r="L1076" t="str">
        <f>IF(B1076&lt;=$B$9, "", EXP(-($B$5*B1076))*$B$20)</f>
        <v/>
      </c>
    </row>
    <row r="1077" spans="1:12" x14ac:dyDescent="0.25">
      <c r="A1077">
        <f t="shared" si="96"/>
        <v>35.549999999999997</v>
      </c>
      <c r="B1077">
        <v>10.55</v>
      </c>
      <c r="C1077" s="1">
        <f t="shared" si="97"/>
        <v>1.26331745</v>
      </c>
      <c r="D1077">
        <f t="shared" si="98"/>
        <v>63165.872499999998</v>
      </c>
      <c r="E1077" s="12">
        <f t="shared" si="100"/>
        <v>89664.119760128524</v>
      </c>
      <c r="F1077" s="1"/>
      <c r="G1077" s="4"/>
      <c r="H1077" s="4">
        <f t="shared" si="101"/>
        <v>81349.478875328728</v>
      </c>
      <c r="I1077">
        <f xml:space="preserve">          IF($B1077&lt;=$B$9,        $D1077-$B$7*$B$6-$J$18*($D1077-$B$6), $J$16)</f>
        <v>55480.515241346249</v>
      </c>
      <c r="J1077">
        <f t="shared" si="99"/>
        <v>0.99998197565405356</v>
      </c>
      <c r="K1077">
        <f>IF(B1077&lt;=$B$9, EXP(-($B$5*B1077))*($B$7*$B$6+$J$18*(D1077-$B$6))*$B$20, "")</f>
        <v>53.125230002416878</v>
      </c>
      <c r="L1077" t="str">
        <f>IF(B1077&lt;=$B$9, "", EXP(-($B$5*B1077))*$B$20)</f>
        <v/>
      </c>
    </row>
    <row r="1078" spans="1:12" x14ac:dyDescent="0.25">
      <c r="A1078">
        <f t="shared" si="96"/>
        <v>35.56</v>
      </c>
      <c r="B1078">
        <v>10.56</v>
      </c>
      <c r="C1078" s="1">
        <f t="shared" si="97"/>
        <v>1.2635015680000001</v>
      </c>
      <c r="D1078">
        <f t="shared" si="98"/>
        <v>63175.078400000006</v>
      </c>
      <c r="E1078" s="12">
        <f t="shared" si="100"/>
        <v>89785.027437244571</v>
      </c>
      <c r="F1078" s="1"/>
      <c r="G1078" s="4"/>
      <c r="H1078" s="4">
        <f t="shared" si="101"/>
        <v>81454.804765521636</v>
      </c>
      <c r="I1078">
        <f xml:space="preserve">          IF($B1078&lt;=$B$9,        $D1078-$B$7*$B$6-$J$18*($D1078-$B$6), $J$16)</f>
        <v>55487.843473885368</v>
      </c>
      <c r="J1078">
        <f t="shared" si="99"/>
        <v>0.99998197803451361</v>
      </c>
      <c r="K1078">
        <f>IF(B1078&lt;=$B$9, EXP(-($B$5*B1078))*($B$7*$B$6+$J$18*(D1078-$B$6))*$B$20, "")</f>
        <v>53.11961430813956</v>
      </c>
      <c r="L1078" t="str">
        <f>IF(B1078&lt;=$B$9, "", EXP(-($B$5*B1078))*$B$20)</f>
        <v/>
      </c>
    </row>
    <row r="1079" spans="1:12" x14ac:dyDescent="0.25">
      <c r="A1079">
        <f t="shared" si="96"/>
        <v>35.57</v>
      </c>
      <c r="B1079">
        <v>10.57</v>
      </c>
      <c r="C1079" s="1">
        <f t="shared" si="97"/>
        <v>1.263685562</v>
      </c>
      <c r="D1079">
        <f t="shared" si="98"/>
        <v>63184.278100000003</v>
      </c>
      <c r="E1079" s="12">
        <f t="shared" si="100"/>
        <v>89906.005031147608</v>
      </c>
      <c r="F1079" s="1"/>
      <c r="G1079" s="4"/>
      <c r="H1079" s="4">
        <f t="shared" si="101"/>
        <v>81560.186296450716</v>
      </c>
      <c r="I1079">
        <f xml:space="preserve">          IF($B1079&lt;=$B$9,        $D1079-$B$7*$B$6-$J$18*($D1079-$B$6), $J$16)</f>
        <v>55495.16677099809</v>
      </c>
      <c r="J1079">
        <f t="shared" si="99"/>
        <v>0.99998198041274244</v>
      </c>
      <c r="K1079">
        <f>IF(B1079&lt;=$B$9, EXP(-($B$5*B1079))*($B$7*$B$6+$J$18*(D1079-$B$6))*$B$20, "")</f>
        <v>53.113987303316136</v>
      </c>
      <c r="L1079" t="str">
        <f>IF(B1079&lt;=$B$9, "", EXP(-($B$5*B1079))*$B$20)</f>
        <v/>
      </c>
    </row>
    <row r="1080" spans="1:12" x14ac:dyDescent="0.25">
      <c r="A1080">
        <f t="shared" si="96"/>
        <v>35.58</v>
      </c>
      <c r="B1080">
        <v>10.58</v>
      </c>
      <c r="C1080" s="1">
        <f t="shared" si="97"/>
        <v>1.2638694319999999</v>
      </c>
      <c r="D1080">
        <f t="shared" si="98"/>
        <v>63193.471599999997</v>
      </c>
      <c r="E1080" s="12">
        <f t="shared" si="100"/>
        <v>90027.052547708503</v>
      </c>
      <c r="F1080" s="1"/>
      <c r="G1080" s="4"/>
      <c r="H1080" s="4">
        <f t="shared" si="101"/>
        <v>81665.623474944499</v>
      </c>
      <c r="I1080">
        <f xml:space="preserve">          IF($B1080&lt;=$B$9,        $D1080-$B$7*$B$6-$J$18*($D1080-$B$6), $J$16)</f>
        <v>55502.485132684436</v>
      </c>
      <c r="J1080">
        <f t="shared" si="99"/>
        <v>0.99998198278874162</v>
      </c>
      <c r="K1080">
        <f>IF(B1080&lt;=$B$9, EXP(-($B$5*B1080))*($B$7*$B$6+$J$18*(D1080-$B$6))*$B$20, "")</f>
        <v>53.108348999607088</v>
      </c>
      <c r="L1080" t="str">
        <f>IF(B1080&lt;=$B$9, "", EXP(-($B$5*B1080))*$B$20)</f>
        <v/>
      </c>
    </row>
    <row r="1081" spans="1:12" x14ac:dyDescent="0.25">
      <c r="A1081">
        <f t="shared" si="96"/>
        <v>35.590000000000003</v>
      </c>
      <c r="B1081">
        <v>10.590000000000002</v>
      </c>
      <c r="C1081" s="1">
        <f t="shared" si="97"/>
        <v>1.2640531779999999</v>
      </c>
      <c r="D1081">
        <f t="shared" si="98"/>
        <v>63202.658899999995</v>
      </c>
      <c r="E1081" s="12">
        <f t="shared" si="100"/>
        <v>90148.169992800205</v>
      </c>
      <c r="F1081" s="1"/>
      <c r="G1081" s="4"/>
      <c r="H1081" s="4">
        <f t="shared" si="101"/>
        <v>81771.116307833887</v>
      </c>
      <c r="I1081">
        <f xml:space="preserve">          IF($B1081&lt;=$B$9,        $D1081-$B$7*$B$6-$J$18*($D1081-$B$6), $J$16)</f>
        <v>55509.798558944392</v>
      </c>
      <c r="J1081">
        <f t="shared" si="99"/>
        <v>0.99998198516251258</v>
      </c>
      <c r="K1081">
        <f>IF(B1081&lt;=$B$9, EXP(-($B$5*B1081))*($B$7*$B$6+$J$18*(D1081-$B$6))*$B$20, "")</f>
        <v>53.102699408665075</v>
      </c>
      <c r="L1081" t="str">
        <f>IF(B1081&lt;=$B$9, "", EXP(-($B$5*B1081))*$B$20)</f>
        <v/>
      </c>
    </row>
    <row r="1082" spans="1:12" x14ac:dyDescent="0.25">
      <c r="A1082">
        <f t="shared" si="96"/>
        <v>35.6</v>
      </c>
      <c r="B1082">
        <v>10.600000000000001</v>
      </c>
      <c r="C1082" s="1">
        <f t="shared" si="97"/>
        <v>1.2642368000000002</v>
      </c>
      <c r="D1082">
        <f t="shared" si="98"/>
        <v>63211.840000000011</v>
      </c>
      <c r="E1082" s="12">
        <f t="shared" si="100"/>
        <v>90269.357372297687</v>
      </c>
      <c r="F1082" s="1"/>
      <c r="G1082" s="4"/>
      <c r="H1082" s="4">
        <f t="shared" si="101"/>
        <v>81876.664801952182</v>
      </c>
      <c r="I1082">
        <f xml:space="preserve">          IF($B1082&lt;=$B$9,        $D1082-$B$7*$B$6-$J$18*($D1082-$B$6), $J$16)</f>
        <v>55517.107049777987</v>
      </c>
      <c r="J1082">
        <f t="shared" si="99"/>
        <v>0.99998198753405676</v>
      </c>
      <c r="K1082">
        <f>IF(B1082&lt;=$B$9, EXP(-($B$5*B1082))*($B$7*$B$6+$J$18*(D1082-$B$6))*$B$20, "")</f>
        <v>53.097038542134932</v>
      </c>
      <c r="L1082" t="str">
        <f>IF(B1082&lt;=$B$9, "", EXP(-($B$5*B1082))*$B$20)</f>
        <v/>
      </c>
    </row>
    <row r="1083" spans="1:12" x14ac:dyDescent="0.25">
      <c r="A1083">
        <f t="shared" si="96"/>
        <v>35.61</v>
      </c>
      <c r="B1083">
        <v>10.610000000000001</v>
      </c>
      <c r="C1083" s="1">
        <f t="shared" si="97"/>
        <v>1.2644202979999999</v>
      </c>
      <c r="D1083">
        <f t="shared" si="98"/>
        <v>63221.014899999995</v>
      </c>
      <c r="E1083" s="12">
        <f t="shared" si="100"/>
        <v>90390.614692077987</v>
      </c>
      <c r="F1083" s="1"/>
      <c r="G1083" s="4"/>
      <c r="H1083" s="4">
        <f t="shared" si="101"/>
        <v>81982.268964135088</v>
      </c>
      <c r="I1083">
        <f xml:space="preserve">          IF($B1083&lt;=$B$9,        $D1083-$B$7*$B$6-$J$18*($D1083-$B$6), $J$16)</f>
        <v>55524.41060518517</v>
      </c>
      <c r="J1083">
        <f t="shared" si="99"/>
        <v>0.99998198990337583</v>
      </c>
      <c r="K1083">
        <f>IF(B1083&lt;=$B$9, EXP(-($B$5*B1083))*($B$7*$B$6+$J$18*(D1083-$B$6))*$B$20, "")</f>
        <v>53.09136641165356</v>
      </c>
      <c r="L1083" t="str">
        <f>IF(B1083&lt;=$B$9, "", EXP(-($B$5*B1083))*$B$20)</f>
        <v/>
      </c>
    </row>
    <row r="1084" spans="1:12" x14ac:dyDescent="0.25">
      <c r="A1084">
        <f t="shared" si="96"/>
        <v>35.620000000000005</v>
      </c>
      <c r="B1084">
        <v>10.620000000000001</v>
      </c>
      <c r="C1084" s="1">
        <f t="shared" si="97"/>
        <v>1.264603672</v>
      </c>
      <c r="D1084">
        <f t="shared" si="98"/>
        <v>63230.183600000004</v>
      </c>
      <c r="E1084" s="12">
        <f t="shared" si="100"/>
        <v>90511.941958020208</v>
      </c>
      <c r="F1084" s="1"/>
      <c r="G1084" s="4"/>
      <c r="H1084" s="4">
        <f t="shared" si="101"/>
        <v>82087.928801220682</v>
      </c>
      <c r="I1084">
        <f xml:space="preserve">          IF($B1084&lt;=$B$9,        $D1084-$B$7*$B$6-$J$18*($D1084-$B$6), $J$16)</f>
        <v>55531.709225165992</v>
      </c>
      <c r="J1084">
        <f t="shared" si="99"/>
        <v>0.99998199227047113</v>
      </c>
      <c r="K1084">
        <f>IF(B1084&lt;=$B$9, EXP(-($B$5*B1084))*($B$7*$B$6+$J$18*(D1084-$B$6))*$B$20, "")</f>
        <v>53.085683028850163</v>
      </c>
      <c r="L1084" t="str">
        <f>IF(B1084&lt;=$B$9, "", EXP(-($B$5*B1084))*$B$20)</f>
        <v/>
      </c>
    </row>
    <row r="1085" spans="1:12" x14ac:dyDescent="0.25">
      <c r="A1085">
        <f t="shared" si="96"/>
        <v>35.630000000000003</v>
      </c>
      <c r="B1085">
        <v>10.63</v>
      </c>
      <c r="C1085" s="1">
        <f t="shared" si="97"/>
        <v>1.2647869220000001</v>
      </c>
      <c r="D1085">
        <f t="shared" si="98"/>
        <v>63239.346100000002</v>
      </c>
      <c r="E1085" s="12">
        <f t="shared" si="100"/>
        <v>90633.339176005509</v>
      </c>
      <c r="F1085" s="1"/>
      <c r="G1085" s="4"/>
      <c r="H1085" s="4">
        <f t="shared" si="101"/>
        <v>82193.644320049454</v>
      </c>
      <c r="I1085">
        <f xml:space="preserve">          IF($B1085&lt;=$B$9,        $D1085-$B$7*$B$6-$J$18*($D1085-$B$6), $J$16)</f>
        <v>55539.002909720417</v>
      </c>
      <c r="J1085">
        <f t="shared" si="99"/>
        <v>0.99998199463534432</v>
      </c>
      <c r="K1085">
        <f>IF(B1085&lt;=$B$9, EXP(-($B$5*B1085))*($B$7*$B$6+$J$18*(D1085-$B$6))*$B$20, "")</f>
        <v>53.079988405346015</v>
      </c>
      <c r="L1085" t="str">
        <f>IF(B1085&lt;=$B$9, "", EXP(-($B$5*B1085))*$B$20)</f>
        <v/>
      </c>
    </row>
    <row r="1086" spans="1:12" x14ac:dyDescent="0.25">
      <c r="A1086">
        <f t="shared" si="96"/>
        <v>35.64</v>
      </c>
      <c r="B1086">
        <v>10.64</v>
      </c>
      <c r="C1086" s="1">
        <f t="shared" si="97"/>
        <v>1.2649700480000001</v>
      </c>
      <c r="D1086">
        <f t="shared" si="98"/>
        <v>63248.502400000005</v>
      </c>
      <c r="E1086" s="12">
        <f t="shared" si="100"/>
        <v>90754.806351917112</v>
      </c>
      <c r="F1086" s="1"/>
      <c r="G1086" s="4"/>
      <c r="H1086" s="4">
        <f t="shared" si="101"/>
        <v>82299.415527464269</v>
      </c>
      <c r="I1086">
        <f xml:space="preserve">          IF($B1086&lt;=$B$9,        $D1086-$B$7*$B$6-$J$18*($D1086-$B$6), $J$16)</f>
        <v>55546.291658848466</v>
      </c>
      <c r="J1086">
        <f t="shared" si="99"/>
        <v>0.99998199699799684</v>
      </c>
      <c r="K1086">
        <f>IF(B1086&lt;=$B$9, EXP(-($B$5*B1086))*($B$7*$B$6+$J$18*(D1086-$B$6))*$B$20, "")</f>
        <v>53.074282552754596</v>
      </c>
      <c r="L1086" t="str">
        <f>IF(B1086&lt;=$B$9, "", EXP(-($B$5*B1086))*$B$20)</f>
        <v/>
      </c>
    </row>
    <row r="1087" spans="1:12" x14ac:dyDescent="0.25">
      <c r="A1087">
        <f t="shared" si="96"/>
        <v>35.65</v>
      </c>
      <c r="B1087">
        <v>10.65</v>
      </c>
      <c r="C1087" s="1">
        <f t="shared" si="97"/>
        <v>1.2651530499999999</v>
      </c>
      <c r="D1087">
        <f t="shared" si="98"/>
        <v>63257.652499999997</v>
      </c>
      <c r="E1087" s="12">
        <f t="shared" si="100"/>
        <v>90876.343491640277</v>
      </c>
      <c r="F1087" s="1"/>
      <c r="G1087" s="4"/>
      <c r="H1087" s="4">
        <f t="shared" si="101"/>
        <v>82405.242430310391</v>
      </c>
      <c r="I1087">
        <f xml:space="preserve">          IF($B1087&lt;=$B$9,        $D1087-$B$7*$B$6-$J$18*($D1087-$B$6), $J$16)</f>
        <v>55553.575472550125</v>
      </c>
      <c r="J1087">
        <f t="shared" si="99"/>
        <v>0.99998199935843024</v>
      </c>
      <c r="K1087">
        <f>IF(B1087&lt;=$B$9, EXP(-($B$5*B1087))*($B$7*$B$6+$J$18*(D1087-$B$6))*$B$20, "")</f>
        <v>53.068565482681578</v>
      </c>
      <c r="L1087" t="str">
        <f>IF(B1087&lt;=$B$9, "", EXP(-($B$5*B1087))*$B$20)</f>
        <v/>
      </c>
    </row>
    <row r="1088" spans="1:12" x14ac:dyDescent="0.25">
      <c r="A1088">
        <f t="shared" si="96"/>
        <v>35.659999999999997</v>
      </c>
      <c r="B1088">
        <v>10.66</v>
      </c>
      <c r="C1088" s="1">
        <f t="shared" si="97"/>
        <v>1.2653359280000001</v>
      </c>
      <c r="D1088">
        <f t="shared" si="98"/>
        <v>63266.796399999999</v>
      </c>
      <c r="E1088" s="12">
        <f t="shared" si="100"/>
        <v>90997.950601062345</v>
      </c>
      <c r="F1088" s="1"/>
      <c r="G1088" s="4"/>
      <c r="H1088" s="4">
        <f t="shared" si="101"/>
        <v>82511.1250354355</v>
      </c>
      <c r="I1088">
        <f xml:space="preserve">          IF($B1088&lt;=$B$9,        $D1088-$B$7*$B$6-$J$18*($D1088-$B$6), $J$16)</f>
        <v>55560.854350825401</v>
      </c>
      <c r="J1088">
        <f t="shared" si="99"/>
        <v>0.99998200171664597</v>
      </c>
      <c r="K1088">
        <f>IF(B1088&lt;=$B$9, EXP(-($B$5*B1088))*($B$7*$B$6+$J$18*(D1088-$B$6))*$B$20, "")</f>
        <v>53.062837206724829</v>
      </c>
      <c r="L1088" t="str">
        <f>IF(B1088&lt;=$B$9, "", EXP(-($B$5*B1088))*$B$20)</f>
        <v/>
      </c>
    </row>
    <row r="1089" spans="1:12" x14ac:dyDescent="0.25">
      <c r="A1089">
        <f t="shared" si="96"/>
        <v>35.67</v>
      </c>
      <c r="B1089">
        <v>10.670000000000002</v>
      </c>
      <c r="C1089" s="1">
        <f t="shared" si="97"/>
        <v>1.2655186820000002</v>
      </c>
      <c r="D1089">
        <f t="shared" si="98"/>
        <v>63275.934100000006</v>
      </c>
      <c r="E1089" s="12">
        <f t="shared" si="100"/>
        <v>91119.627686072723</v>
      </c>
      <c r="F1089" s="1"/>
      <c r="G1089" s="4"/>
      <c r="H1089" s="4">
        <f t="shared" si="101"/>
        <v>82617.063349689648</v>
      </c>
      <c r="I1089">
        <f xml:space="preserve">          IF($B1089&lt;=$B$9,        $D1089-$B$7*$B$6-$J$18*($D1089-$B$6), $J$16)</f>
        <v>55568.128293674308</v>
      </c>
      <c r="J1089">
        <f t="shared" si="99"/>
        <v>0.99998200407264548</v>
      </c>
      <c r="K1089">
        <f>IF(B1089&lt;=$B$9, EXP(-($B$5*B1089))*($B$7*$B$6+$J$18*(D1089-$B$6))*$B$20, "")</f>
        <v>53.057097736474368</v>
      </c>
      <c r="L1089" t="str">
        <f>IF(B1089&lt;=$B$9, "", EXP(-($B$5*B1089))*$B$20)</f>
        <v/>
      </c>
    </row>
    <row r="1090" spans="1:12" x14ac:dyDescent="0.25">
      <c r="A1090">
        <f t="shared" si="96"/>
        <v>35.68</v>
      </c>
      <c r="B1090">
        <v>10.680000000000001</v>
      </c>
      <c r="C1090" s="1">
        <f t="shared" si="97"/>
        <v>1.265701312</v>
      </c>
      <c r="D1090">
        <f t="shared" si="98"/>
        <v>63285.065600000002</v>
      </c>
      <c r="E1090" s="12">
        <f t="shared" si="100"/>
        <v>91241.374752562842</v>
      </c>
      <c r="F1090" s="1"/>
      <c r="G1090" s="4"/>
      <c r="H1090" s="4">
        <f t="shared" si="101"/>
        <v>82723.057379925303</v>
      </c>
      <c r="I1090">
        <f xml:space="preserve">          IF($B1090&lt;=$B$9,        $D1090-$B$7*$B$6-$J$18*($D1090-$B$6), $J$16)</f>
        <v>55575.397301096811</v>
      </c>
      <c r="J1090">
        <f t="shared" si="99"/>
        <v>0.99998200642643031</v>
      </c>
      <c r="K1090">
        <f>IF(B1090&lt;=$B$9, EXP(-($B$5*B1090))*($B$7*$B$6+$J$18*(D1090-$B$6))*$B$20, "")</f>
        <v>53.051347083512447</v>
      </c>
      <c r="L1090" t="str">
        <f>IF(B1090&lt;=$B$9, "", EXP(-($B$5*B1090))*$B$20)</f>
        <v/>
      </c>
    </row>
    <row r="1091" spans="1:12" x14ac:dyDescent="0.25">
      <c r="A1091">
        <f t="shared" si="96"/>
        <v>35.69</v>
      </c>
      <c r="B1091">
        <v>10.690000000000001</v>
      </c>
      <c r="C1091" s="1">
        <f t="shared" si="97"/>
        <v>1.265883818</v>
      </c>
      <c r="D1091">
        <f t="shared" si="98"/>
        <v>63294.190900000001</v>
      </c>
      <c r="E1091" s="12">
        <f t="shared" si="100"/>
        <v>91363.191806426243</v>
      </c>
      <c r="F1091" s="1"/>
      <c r="G1091" s="4"/>
      <c r="H1091" s="4">
        <f t="shared" si="101"/>
        <v>82829.107132997306</v>
      </c>
      <c r="I1091">
        <f xml:space="preserve">          IF($B1091&lt;=$B$9,        $D1091-$B$7*$B$6-$J$18*($D1091-$B$6), $J$16)</f>
        <v>55582.661373092946</v>
      </c>
      <c r="J1091">
        <f t="shared" si="99"/>
        <v>0.99998200877800203</v>
      </c>
      <c r="K1091">
        <f>IF(B1091&lt;=$B$9, EXP(-($B$5*B1091))*($B$7*$B$6+$J$18*(D1091-$B$6))*$B$20, "")</f>
        <v>53.0455852594135</v>
      </c>
      <c r="L1091" t="str">
        <f>IF(B1091&lt;=$B$9, "", EXP(-($B$5*B1091))*$B$20)</f>
        <v/>
      </c>
    </row>
    <row r="1092" spans="1:12" x14ac:dyDescent="0.25">
      <c r="A1092">
        <f t="shared" si="96"/>
        <v>35.700000000000003</v>
      </c>
      <c r="B1092">
        <v>10.700000000000001</v>
      </c>
      <c r="C1092" s="1">
        <f t="shared" si="97"/>
        <v>1.2660662</v>
      </c>
      <c r="D1092">
        <f t="shared" si="98"/>
        <v>63303.310000000005</v>
      </c>
      <c r="E1092" s="12">
        <f t="shared" si="100"/>
        <v>91485.078853558487</v>
      </c>
      <c r="F1092" s="1"/>
      <c r="G1092" s="4"/>
      <c r="H1092" s="4">
        <f t="shared" si="101"/>
        <v>82935.212615762925</v>
      </c>
      <c r="I1092">
        <f xml:space="preserve">          IF($B1092&lt;=$B$9,        $D1092-$B$7*$B$6-$J$18*($D1092-$B$6), $J$16)</f>
        <v>55589.92050966269</v>
      </c>
      <c r="J1092">
        <f t="shared" si="99"/>
        <v>0.99998201112736207</v>
      </c>
      <c r="K1092">
        <f>IF(B1092&lt;=$B$9, EXP(-($B$5*B1092))*($B$7*$B$6+$J$18*(D1092-$B$6))*$B$20, "")</f>
        <v>53.039812275744161</v>
      </c>
      <c r="L1092" t="str">
        <f>IF(B1092&lt;=$B$9, "", EXP(-($B$5*B1092))*$B$20)</f>
        <v/>
      </c>
    </row>
    <row r="1093" spans="1:12" x14ac:dyDescent="0.25">
      <c r="A1093">
        <f t="shared" si="96"/>
        <v>35.71</v>
      </c>
      <c r="B1093">
        <v>10.71</v>
      </c>
      <c r="C1093" s="1">
        <f t="shared" si="97"/>
        <v>1.2662484580000002</v>
      </c>
      <c r="D1093">
        <f t="shared" si="98"/>
        <v>63312.422900000012</v>
      </c>
      <c r="E1093" s="12">
        <f t="shared" si="100"/>
        <v>91607.035899857234</v>
      </c>
      <c r="F1093" s="1"/>
      <c r="G1093" s="4"/>
      <c r="H1093" s="4">
        <f t="shared" si="101"/>
        <v>83041.373835081817</v>
      </c>
      <c r="I1093">
        <f xml:space="preserve">          IF($B1093&lt;=$B$9,        $D1093-$B$7*$B$6-$J$18*($D1093-$B$6), $J$16)</f>
        <v>55597.174710806059</v>
      </c>
      <c r="J1093">
        <f t="shared" si="99"/>
        <v>0.99998201347451199</v>
      </c>
      <c r="K1093">
        <f>IF(B1093&lt;=$B$9, EXP(-($B$5*B1093))*($B$7*$B$6+$J$18*(D1093-$B$6))*$B$20, "")</f>
        <v>53.034028144063278</v>
      </c>
      <c r="L1093" t="str">
        <f>IF(B1093&lt;=$B$9, "", EXP(-($B$5*B1093))*$B$20)</f>
        <v/>
      </c>
    </row>
    <row r="1094" spans="1:12" x14ac:dyDescent="0.25">
      <c r="A1094">
        <f t="shared" si="96"/>
        <v>35.72</v>
      </c>
      <c r="B1094">
        <v>10.72</v>
      </c>
      <c r="C1094" s="1">
        <f t="shared" si="97"/>
        <v>1.2664305919999999</v>
      </c>
      <c r="D1094">
        <f t="shared" si="98"/>
        <v>63321.529599999994</v>
      </c>
      <c r="E1094" s="12">
        <f t="shared" si="100"/>
        <v>91729.062951222179</v>
      </c>
      <c r="F1094" s="1"/>
      <c r="G1094" s="4"/>
      <c r="H1094" s="4">
        <f t="shared" si="101"/>
        <v>83147.590797816039</v>
      </c>
      <c r="I1094">
        <f xml:space="preserve">          IF($B1094&lt;=$B$9,        $D1094-$B$7*$B$6-$J$18*($D1094-$B$6), $J$16)</f>
        <v>55604.423976523023</v>
      </c>
      <c r="J1094">
        <f t="shared" si="99"/>
        <v>0.99998201581945312</v>
      </c>
      <c r="K1094">
        <f>IF(B1094&lt;=$B$9, EXP(-($B$5*B1094))*($B$7*$B$6+$J$18*(D1094-$B$6))*$B$20, "")</f>
        <v>53.028232875921866</v>
      </c>
      <c r="L1094" t="str">
        <f>IF(B1094&lt;=$B$9, "", EXP(-($B$5*B1094))*$B$20)</f>
        <v/>
      </c>
    </row>
    <row r="1095" spans="1:12" x14ac:dyDescent="0.25">
      <c r="A1095">
        <f t="shared" si="96"/>
        <v>35.730000000000004</v>
      </c>
      <c r="B1095">
        <v>10.73</v>
      </c>
      <c r="C1095" s="1">
        <f t="shared" si="97"/>
        <v>1.2666126020000001</v>
      </c>
      <c r="D1095">
        <f t="shared" si="98"/>
        <v>63330.630100000009</v>
      </c>
      <c r="E1095" s="12">
        <f t="shared" si="100"/>
        <v>91851.160013555113</v>
      </c>
      <c r="F1095" s="1"/>
      <c r="G1095" s="4"/>
      <c r="H1095" s="4">
        <f t="shared" si="101"/>
        <v>83253.863510830051</v>
      </c>
      <c r="I1095">
        <f xml:space="preserve">          IF($B1095&lt;=$B$9,        $D1095-$B$7*$B$6-$J$18*($D1095-$B$6), $J$16)</f>
        <v>55611.668306813634</v>
      </c>
      <c r="J1095">
        <f t="shared" si="99"/>
        <v>0.99998201816218701</v>
      </c>
      <c r="K1095">
        <f>IF(B1095&lt;=$B$9, EXP(-($B$5*B1095))*($B$7*$B$6+$J$18*(D1095-$B$6))*$B$20, "")</f>
        <v>53.022426482863303</v>
      </c>
      <c r="L1095" t="str">
        <f>IF(B1095&lt;=$B$9, "", EXP(-($B$5*B1095))*$B$20)</f>
        <v/>
      </c>
    </row>
    <row r="1096" spans="1:12" x14ac:dyDescent="0.25">
      <c r="A1096">
        <f t="shared" si="96"/>
        <v>35.74</v>
      </c>
      <c r="B1096">
        <v>10.74</v>
      </c>
      <c r="C1096" s="1">
        <f t="shared" si="97"/>
        <v>1.2667944879999999</v>
      </c>
      <c r="D1096">
        <f t="shared" si="98"/>
        <v>63339.724399999999</v>
      </c>
      <c r="E1096" s="12">
        <f t="shared" si="100"/>
        <v>91973.32709275985</v>
      </c>
      <c r="F1096" s="1"/>
      <c r="G1096" s="4"/>
      <c r="H1096" s="4">
        <f t="shared" si="101"/>
        <v>83360.191980990712</v>
      </c>
      <c r="I1096">
        <f xml:space="preserve">          IF($B1096&lt;=$B$9,        $D1096-$B$7*$B$6-$J$18*($D1096-$B$6), $J$16)</f>
        <v>55618.907701677839</v>
      </c>
      <c r="J1096">
        <f t="shared" si="99"/>
        <v>0.99998202050271534</v>
      </c>
      <c r="K1096">
        <f>IF(B1096&lt;=$B$9, EXP(-($B$5*B1096))*($B$7*$B$6+$J$18*(D1096-$B$6))*$B$20, "")</f>
        <v>53.016608976422958</v>
      </c>
      <c r="L1096" t="str">
        <f>IF(B1096&lt;=$B$9, "", EXP(-($B$5*B1096))*$B$20)</f>
        <v/>
      </c>
    </row>
    <row r="1097" spans="1:12" x14ac:dyDescent="0.25">
      <c r="A1097">
        <f t="shared" si="96"/>
        <v>35.75</v>
      </c>
      <c r="B1097">
        <v>10.750000000000002</v>
      </c>
      <c r="C1097" s="1">
        <f t="shared" si="97"/>
        <v>1.2669762499999999</v>
      </c>
      <c r="D1097">
        <f t="shared" si="98"/>
        <v>63348.812499999993</v>
      </c>
      <c r="E1097" s="12">
        <f t="shared" si="100"/>
        <v>92095.564194742314</v>
      </c>
      <c r="F1097" s="1"/>
      <c r="G1097" s="4"/>
      <c r="H1097" s="4">
        <f t="shared" si="101"/>
        <v>83466.576215167282</v>
      </c>
      <c r="I1097">
        <f xml:space="preserve">          IF($B1097&lt;=$B$9,        $D1097-$B$7*$B$6-$J$18*($D1097-$B$6), $J$16)</f>
        <v>55626.142161115662</v>
      </c>
      <c r="J1097">
        <f t="shared" si="99"/>
        <v>0.99998202284103932</v>
      </c>
      <c r="K1097">
        <f>IF(B1097&lt;=$B$9, EXP(-($B$5*B1097))*($B$7*$B$6+$J$18*(D1097-$B$6))*$B$20, "")</f>
        <v>53.010780368128628</v>
      </c>
      <c r="L1097" t="str">
        <f>IF(B1097&lt;=$B$9, "", EXP(-($B$5*B1097))*$B$20)</f>
        <v/>
      </c>
    </row>
    <row r="1098" spans="1:12" x14ac:dyDescent="0.25">
      <c r="A1098">
        <f t="shared" si="96"/>
        <v>35.760000000000005</v>
      </c>
      <c r="B1098">
        <v>10.760000000000002</v>
      </c>
      <c r="C1098" s="1">
        <f t="shared" si="97"/>
        <v>1.2671578880000001</v>
      </c>
      <c r="D1098">
        <f t="shared" si="98"/>
        <v>63357.894400000005</v>
      </c>
      <c r="E1098" s="12">
        <f t="shared" si="100"/>
        <v>92217.87132541048</v>
      </c>
      <c r="F1098" s="1"/>
      <c r="G1098" s="4"/>
      <c r="H1098" s="4">
        <f t="shared" si="101"/>
        <v>83573.016220231439</v>
      </c>
      <c r="I1098">
        <f xml:space="preserve">          IF($B1098&lt;=$B$9,        $D1098-$B$7*$B$6-$J$18*($D1098-$B$6), $J$16)</f>
        <v>55633.371685127117</v>
      </c>
      <c r="J1098">
        <f t="shared" si="99"/>
        <v>0.99998202517716062</v>
      </c>
      <c r="K1098">
        <f>IF(B1098&lt;=$B$9, EXP(-($B$5*B1098))*($B$7*$B$6+$J$18*(D1098-$B$6))*$B$20, "")</f>
        <v>53.004940669500257</v>
      </c>
      <c r="L1098" t="str">
        <f>IF(B1098&lt;=$B$9, "", EXP(-($B$5*B1098))*$B$20)</f>
        <v/>
      </c>
    </row>
    <row r="1099" spans="1:12" x14ac:dyDescent="0.25">
      <c r="A1099">
        <f t="shared" si="96"/>
        <v>35.770000000000003</v>
      </c>
      <c r="B1099">
        <v>10.770000000000001</v>
      </c>
      <c r="C1099" s="1">
        <f t="shared" si="97"/>
        <v>1.2673394020000002</v>
      </c>
      <c r="D1099">
        <f t="shared" si="98"/>
        <v>63366.970100000006</v>
      </c>
      <c r="E1099" s="12">
        <f t="shared" si="100"/>
        <v>92340.248490674378</v>
      </c>
      <c r="F1099" s="1"/>
      <c r="G1099" s="4"/>
      <c r="H1099" s="4">
        <f t="shared" si="101"/>
        <v>83679.512003057243</v>
      </c>
      <c r="I1099">
        <f xml:space="preserve">          IF($B1099&lt;=$B$9,        $D1099-$B$7*$B$6-$J$18*($D1099-$B$6), $J$16)</f>
        <v>55640.596273712181</v>
      </c>
      <c r="J1099">
        <f t="shared" si="99"/>
        <v>0.99998202751108056</v>
      </c>
      <c r="K1099">
        <f>IF(B1099&lt;=$B$9, EXP(-($B$5*B1099))*($B$7*$B$6+$J$18*(D1099-$B$6))*$B$20, "")</f>
        <v>52.999089892050009</v>
      </c>
      <c r="L1099" t="str">
        <f>IF(B1099&lt;=$B$9, "", EXP(-($B$5*B1099))*$B$20)</f>
        <v/>
      </c>
    </row>
    <row r="1100" spans="1:12" x14ac:dyDescent="0.25">
      <c r="A1100">
        <f t="shared" si="96"/>
        <v>35.78</v>
      </c>
      <c r="B1100">
        <v>10.780000000000001</v>
      </c>
      <c r="C1100" s="1">
        <f t="shared" si="97"/>
        <v>1.2675207920000002</v>
      </c>
      <c r="D1100">
        <f t="shared" si="98"/>
        <v>63376.039600000011</v>
      </c>
      <c r="E1100" s="12">
        <f t="shared" si="100"/>
        <v>92462.695696446113</v>
      </c>
      <c r="F1100" s="1"/>
      <c r="G1100" s="4"/>
      <c r="H1100" s="4">
        <f t="shared" si="101"/>
        <v>83786.06357052119</v>
      </c>
      <c r="I1100">
        <f xml:space="preserve">          IF($B1100&lt;=$B$9,        $D1100-$B$7*$B$6-$J$18*($D1100-$B$6), $J$16)</f>
        <v>55647.815926870862</v>
      </c>
      <c r="J1100">
        <f t="shared" si="99"/>
        <v>0.99998202984280071</v>
      </c>
      <c r="K1100">
        <f>IF(B1100&lt;=$B$9, EXP(-($B$5*B1100))*($B$7*$B$6+$J$18*(D1100-$B$6))*$B$20, "")</f>
        <v>52.993228047282322</v>
      </c>
      <c r="L1100" t="str">
        <f>IF(B1100&lt;=$B$9, "", EXP(-($B$5*B1100))*$B$20)</f>
        <v/>
      </c>
    </row>
    <row r="1101" spans="1:12" x14ac:dyDescent="0.25">
      <c r="A1101">
        <f t="shared" si="96"/>
        <v>35.79</v>
      </c>
      <c r="B1101">
        <v>10.790000000000001</v>
      </c>
      <c r="C1101" s="1">
        <f t="shared" si="97"/>
        <v>1.267702058</v>
      </c>
      <c r="D1101">
        <f t="shared" si="98"/>
        <v>63385.102899999998</v>
      </c>
      <c r="E1101" s="12">
        <f t="shared" si="100"/>
        <v>92585.212948639863</v>
      </c>
      <c r="F1101" s="1"/>
      <c r="G1101" s="4"/>
      <c r="H1101" s="4">
        <f t="shared" si="101"/>
        <v>83892.670929502157</v>
      </c>
      <c r="I1101">
        <f xml:space="preserve">          IF($B1101&lt;=$B$9,        $D1101-$B$7*$B$6-$J$18*($D1101-$B$6), $J$16)</f>
        <v>55655.030644603146</v>
      </c>
      <c r="J1101">
        <f t="shared" si="99"/>
        <v>0.99998203217232262</v>
      </c>
      <c r="K1101">
        <f>IF(B1101&lt;=$B$9, EXP(-($B$5*B1101))*($B$7*$B$6+$J$18*(D1101-$B$6))*$B$20, "")</f>
        <v>52.987355146693815</v>
      </c>
      <c r="L1101" t="str">
        <f>IF(B1101&lt;=$B$9, "", EXP(-($B$5*B1101))*$B$20)</f>
        <v/>
      </c>
    </row>
    <row r="1102" spans="1:12" x14ac:dyDescent="0.25">
      <c r="A1102">
        <f t="shared" si="96"/>
        <v>35.799999999999997</v>
      </c>
      <c r="B1102">
        <v>10.8</v>
      </c>
      <c r="C1102" s="1">
        <f t="shared" si="97"/>
        <v>1.2678832</v>
      </c>
      <c r="D1102">
        <f t="shared" si="98"/>
        <v>63394.159999999996</v>
      </c>
      <c r="E1102" s="12">
        <f t="shared" si="100"/>
        <v>92707.800253171881</v>
      </c>
      <c r="F1102" s="1"/>
      <c r="G1102" s="4"/>
      <c r="H1102" s="4">
        <f t="shared" si="101"/>
        <v>83999.334086881456</v>
      </c>
      <c r="I1102">
        <f xml:space="preserve">          IF($B1102&lt;=$B$9,        $D1102-$B$7*$B$6-$J$18*($D1102-$B$6), $J$16)</f>
        <v>55662.240426909055</v>
      </c>
      <c r="J1102">
        <f t="shared" si="99"/>
        <v>0.99998203449964773</v>
      </c>
      <c r="K1102">
        <f>IF(B1102&lt;=$B$9, EXP(-($B$5*B1102))*($B$7*$B$6+$J$18*(D1102-$B$6))*$B$20, "")</f>
        <v>52.981471201773445</v>
      </c>
      <c r="L1102" t="str">
        <f>IF(B1102&lt;=$B$9, "", EXP(-($B$5*B1102))*$B$20)</f>
        <v/>
      </c>
    </row>
    <row r="1103" spans="1:12" x14ac:dyDescent="0.25">
      <c r="A1103">
        <f t="shared" si="96"/>
        <v>35.81</v>
      </c>
      <c r="B1103">
        <v>10.81</v>
      </c>
      <c r="C1103" s="1">
        <f t="shared" si="97"/>
        <v>1.2680642179999999</v>
      </c>
      <c r="D1103">
        <f t="shared" si="98"/>
        <v>63403.210899999998</v>
      </c>
      <c r="E1103" s="12">
        <f t="shared" si="100"/>
        <v>92830.457615960491</v>
      </c>
      <c r="F1103" s="1"/>
      <c r="G1103" s="4"/>
      <c r="H1103" s="4">
        <f t="shared" si="101"/>
        <v>84106.053049542767</v>
      </c>
      <c r="I1103">
        <f xml:space="preserve">          IF($B1103&lt;=$B$9,        $D1103-$B$7*$B$6-$J$18*($D1103-$B$6), $J$16)</f>
        <v>55669.445273788588</v>
      </c>
      <c r="J1103">
        <f t="shared" si="99"/>
        <v>0.99998203682477738</v>
      </c>
      <c r="K1103">
        <f>IF(B1103&lt;=$B$9, EXP(-($B$5*B1103))*($B$7*$B$6+$J$18*(D1103-$B$6))*$B$20, "")</f>
        <v>52.975576224002388</v>
      </c>
      <c r="L1103" t="str">
        <f>IF(B1103&lt;=$B$9, "", EXP(-($B$5*B1103))*$B$20)</f>
        <v/>
      </c>
    </row>
    <row r="1104" spans="1:12" x14ac:dyDescent="0.25">
      <c r="A1104">
        <f t="shared" si="96"/>
        <v>35.82</v>
      </c>
      <c r="B1104">
        <v>10.82</v>
      </c>
      <c r="C1104" s="1">
        <f t="shared" si="97"/>
        <v>1.268245112</v>
      </c>
      <c r="D1104">
        <f t="shared" si="98"/>
        <v>63412.255599999997</v>
      </c>
      <c r="E1104" s="12">
        <f t="shared" si="100"/>
        <v>92953.185042926081</v>
      </c>
      <c r="F1104" s="1"/>
      <c r="G1104" s="4"/>
      <c r="H1104" s="4">
        <f t="shared" si="101"/>
        <v>84212.827824372216</v>
      </c>
      <c r="I1104">
        <f xml:space="preserve">          IF($B1104&lt;=$B$9,        $D1104-$B$7*$B$6-$J$18*($D1104-$B$6), $J$16)</f>
        <v>55676.64518524173</v>
      </c>
      <c r="J1104">
        <f t="shared" si="99"/>
        <v>0.99998203914771311</v>
      </c>
      <c r="K1104">
        <f>IF(B1104&lt;=$B$9, EXP(-($B$5*B1104))*($B$7*$B$6+$J$18*(D1104-$B$6))*$B$20, "")</f>
        <v>52.969670224854021</v>
      </c>
      <c r="L1104" t="str">
        <f>IF(B1104&lt;=$B$9, "", EXP(-($B$5*B1104))*$B$20)</f>
        <v/>
      </c>
    </row>
    <row r="1105" spans="1:12" x14ac:dyDescent="0.25">
      <c r="A1105">
        <f t="shared" si="96"/>
        <v>35.83</v>
      </c>
      <c r="B1105">
        <v>10.83</v>
      </c>
      <c r="C1105" s="1">
        <f t="shared" si="97"/>
        <v>1.2684258820000001</v>
      </c>
      <c r="D1105">
        <f t="shared" si="98"/>
        <v>63421.294100000006</v>
      </c>
      <c r="E1105" s="12">
        <f t="shared" si="100"/>
        <v>93075.982539991106</v>
      </c>
      <c r="F1105" s="1"/>
      <c r="G1105" s="4"/>
      <c r="H1105" s="4">
        <f t="shared" si="101"/>
        <v>84319.658418258332</v>
      </c>
      <c r="I1105">
        <f xml:space="preserve">          IF($B1105&lt;=$B$9,        $D1105-$B$7*$B$6-$J$18*($D1105-$B$6), $J$16)</f>
        <v>55683.840161268505</v>
      </c>
      <c r="J1105">
        <f t="shared" si="99"/>
        <v>0.99998204146845648</v>
      </c>
      <c r="K1105">
        <f>IF(B1105&lt;=$B$9, EXP(-($B$5*B1105))*($B$7*$B$6+$J$18*(D1105-$B$6))*$B$20, "")</f>
        <v>52.963753215794057</v>
      </c>
      <c r="L1105" t="str">
        <f>IF(B1105&lt;=$B$9, "", EXP(-($B$5*B1105))*$B$20)</f>
        <v/>
      </c>
    </row>
    <row r="1106" spans="1:12" x14ac:dyDescent="0.25">
      <c r="A1106">
        <f t="shared" si="96"/>
        <v>35.840000000000003</v>
      </c>
      <c r="B1106">
        <v>10.840000000000002</v>
      </c>
      <c r="C1106" s="1">
        <f t="shared" si="97"/>
        <v>1.2686065280000001</v>
      </c>
      <c r="D1106">
        <f t="shared" si="98"/>
        <v>63430.326400000005</v>
      </c>
      <c r="E1106" s="12">
        <f t="shared" si="100"/>
        <v>93198.850113080101</v>
      </c>
      <c r="F1106" s="1"/>
      <c r="G1106" s="4"/>
      <c r="H1106" s="4">
        <f t="shared" si="101"/>
        <v>84426.544838092042</v>
      </c>
      <c r="I1106">
        <f xml:space="preserve">          IF($B1106&lt;=$B$9,        $D1106-$B$7*$B$6-$J$18*($D1106-$B$6), $J$16)</f>
        <v>55691.030201868882</v>
      </c>
      <c r="J1106">
        <f t="shared" si="99"/>
        <v>0.99998204378700883</v>
      </c>
      <c r="K1106">
        <f>IF(B1106&lt;=$B$9, EXP(-($B$5*B1106))*($B$7*$B$6+$J$18*(D1106-$B$6))*$B$20, "")</f>
        <v>52.957825208280411</v>
      </c>
      <c r="L1106" t="str">
        <f>IF(B1106&lt;=$B$9, "", EXP(-($B$5*B1106))*$B$20)</f>
        <v/>
      </c>
    </row>
    <row r="1107" spans="1:12" x14ac:dyDescent="0.25">
      <c r="A1107">
        <f t="shared" si="96"/>
        <v>35.85</v>
      </c>
      <c r="B1107">
        <v>10.850000000000001</v>
      </c>
      <c r="C1107" s="1">
        <f t="shared" si="97"/>
        <v>1.2687870500000002</v>
      </c>
      <c r="D1107">
        <f t="shared" si="98"/>
        <v>63439.352500000015</v>
      </c>
      <c r="E1107" s="12">
        <f t="shared" si="100"/>
        <v>93321.787768119684</v>
      </c>
      <c r="F1107" s="1"/>
      <c r="G1107" s="4"/>
      <c r="H1107" s="4">
        <f t="shared" si="101"/>
        <v>84533.487090766692</v>
      </c>
      <c r="I1107">
        <f xml:space="preserve">          IF($B1107&lt;=$B$9,        $D1107-$B$7*$B$6-$J$18*($D1107-$B$6), $J$16)</f>
        <v>55698.215307042883</v>
      </c>
      <c r="J1107">
        <f t="shared" si="99"/>
        <v>0.99998204610337171</v>
      </c>
      <c r="K1107">
        <f>IF(B1107&lt;=$B$9, EXP(-($B$5*B1107))*($B$7*$B$6+$J$18*(D1107-$B$6))*$B$20, "")</f>
        <v>52.951886213763316</v>
      </c>
      <c r="L1107" t="str">
        <f>IF(B1107&lt;=$B$9, "", EXP(-($B$5*B1107))*$B$20)</f>
        <v/>
      </c>
    </row>
    <row r="1108" spans="1:12" x14ac:dyDescent="0.25">
      <c r="A1108">
        <f t="shared" si="96"/>
        <v>35.86</v>
      </c>
      <c r="B1108">
        <v>10.860000000000001</v>
      </c>
      <c r="C1108" s="1">
        <f t="shared" si="97"/>
        <v>1.2689674479999999</v>
      </c>
      <c r="D1108">
        <f t="shared" si="98"/>
        <v>63448.3724</v>
      </c>
      <c r="E1108" s="12">
        <f t="shared" si="100"/>
        <v>93444.795511038523</v>
      </c>
      <c r="F1108" s="1"/>
      <c r="G1108" s="4"/>
      <c r="H1108" s="4">
        <f t="shared" si="101"/>
        <v>84640.485183178025</v>
      </c>
      <c r="I1108">
        <f xml:space="preserve">          IF($B1108&lt;=$B$9,        $D1108-$B$7*$B$6-$J$18*($D1108-$B$6), $J$16)</f>
        <v>55705.395476790487</v>
      </c>
      <c r="J1108">
        <f t="shared" si="99"/>
        <v>0.99998204841754657</v>
      </c>
      <c r="K1108">
        <f>IF(B1108&lt;=$B$9, EXP(-($B$5*B1108))*($B$7*$B$6+$J$18*(D1108-$B$6))*$B$20, "")</f>
        <v>52.945936243685239</v>
      </c>
      <c r="L1108" t="str">
        <f>IF(B1108&lt;=$B$9, "", EXP(-($B$5*B1108))*$B$20)</f>
        <v/>
      </c>
    </row>
    <row r="1109" spans="1:12" x14ac:dyDescent="0.25">
      <c r="A1109">
        <f t="shared" si="96"/>
        <v>35.870000000000005</v>
      </c>
      <c r="B1109">
        <v>10.870000000000001</v>
      </c>
      <c r="C1109" s="1">
        <f t="shared" si="97"/>
        <v>1.269147722</v>
      </c>
      <c r="D1109">
        <f t="shared" si="98"/>
        <v>63457.386100000003</v>
      </c>
      <c r="E1109" s="12">
        <f t="shared" si="100"/>
        <v>93567.873347767381</v>
      </c>
      <c r="F1109" s="1"/>
      <c r="G1109" s="4"/>
      <c r="H1109" s="4">
        <f t="shared" si="101"/>
        <v>84747.539122224232</v>
      </c>
      <c r="I1109">
        <f xml:space="preserve">          IF($B1109&lt;=$B$9,        $D1109-$B$7*$B$6-$J$18*($D1109-$B$6), $J$16)</f>
        <v>55712.570711111715</v>
      </c>
      <c r="J1109">
        <f t="shared" si="99"/>
        <v>0.99998205072953494</v>
      </c>
      <c r="K1109">
        <f>IF(B1109&lt;=$B$9, EXP(-($B$5*B1109))*($B$7*$B$6+$J$18*(D1109-$B$6))*$B$20, "")</f>
        <v>52.939975309480964</v>
      </c>
      <c r="L1109" t="str">
        <f>IF(B1109&lt;=$B$9, "", EXP(-($B$5*B1109))*$B$20)</f>
        <v/>
      </c>
    </row>
    <row r="1110" spans="1:12" x14ac:dyDescent="0.25">
      <c r="A1110">
        <f t="shared" si="96"/>
        <v>35.880000000000003</v>
      </c>
      <c r="B1110">
        <v>10.88</v>
      </c>
      <c r="C1110" s="1">
        <f t="shared" si="97"/>
        <v>1.2693278719999999</v>
      </c>
      <c r="D1110">
        <f t="shared" si="98"/>
        <v>63466.393599999996</v>
      </c>
      <c r="E1110" s="12">
        <f t="shared" si="100"/>
        <v>93691.021284239105</v>
      </c>
      <c r="F1110" s="1"/>
      <c r="G1110" s="4"/>
      <c r="H1110" s="4">
        <f t="shared" si="101"/>
        <v>84854.64891480589</v>
      </c>
      <c r="I1110">
        <f xml:space="preserve">          IF($B1110&lt;=$B$9,        $D1110-$B$7*$B$6-$J$18*($D1110-$B$6), $J$16)</f>
        <v>55719.741010006554</v>
      </c>
      <c r="J1110">
        <f t="shared" si="99"/>
        <v>0.99998205303933807</v>
      </c>
      <c r="K1110">
        <f>IF(B1110&lt;=$B$9, EXP(-($B$5*B1110))*($B$7*$B$6+$J$18*(D1110-$B$6))*$B$20, "")</f>
        <v>52.934003422577497</v>
      </c>
      <c r="L1110" t="str">
        <f>IF(B1110&lt;=$B$9, "", EXP(-($B$5*B1110))*$B$20)</f>
        <v/>
      </c>
    </row>
    <row r="1111" spans="1:12" x14ac:dyDescent="0.25">
      <c r="A1111">
        <f t="shared" ref="A1111:A1174" si="102">B1111+25</f>
        <v>35.89</v>
      </c>
      <c r="B1111">
        <v>10.89</v>
      </c>
      <c r="C1111" s="1">
        <f t="shared" ref="C1111:C1174" si="103">$B$2+$B$3*B1111+$B$4*B1111^2</f>
        <v>1.2695078980000001</v>
      </c>
      <c r="D1111">
        <f t="shared" ref="D1111:D1174" si="104">$B$6*C1111</f>
        <v>63475.394900000007</v>
      </c>
      <c r="E1111" s="12">
        <f t="shared" si="100"/>
        <v>93814.23932638859</v>
      </c>
      <c r="F1111" s="1"/>
      <c r="G1111" s="4"/>
      <c r="H1111" s="4">
        <f t="shared" si="101"/>
        <v>84961.814567826004</v>
      </c>
      <c r="I1111">
        <f xml:space="preserve">          IF($B1111&lt;=$B$9,        $D1111-$B$7*$B$6-$J$18*($D1111-$B$6), $J$16)</f>
        <v>55726.906373475023</v>
      </c>
      <c r="J1111">
        <f t="shared" ref="J1111:J1174" si="105">($I1111^(1-J$20)-1)/(1-J$20)</f>
        <v>0.99998205534695761</v>
      </c>
      <c r="K1111">
        <f>IF(B1111&lt;=$B$9, EXP(-($B$5*B1111))*($B$7*$B$6+$J$18*(D1111-$B$6))*$B$20, "")</f>
        <v>52.928020594394255</v>
      </c>
      <c r="L1111" t="str">
        <f>IF(B1111&lt;=$B$9, "", EXP(-($B$5*B1111))*$B$20)</f>
        <v/>
      </c>
    </row>
    <row r="1112" spans="1:12" x14ac:dyDescent="0.25">
      <c r="A1112">
        <f t="shared" si="102"/>
        <v>35.9</v>
      </c>
      <c r="B1112">
        <v>10.9</v>
      </c>
      <c r="C1112" s="1">
        <f t="shared" si="103"/>
        <v>1.2696878</v>
      </c>
      <c r="D1112">
        <f t="shared" si="104"/>
        <v>63484.39</v>
      </c>
      <c r="E1112" s="12">
        <f t="shared" ref="E1112:E1175" si="106">IF($B1112&lt;$B$9,      E1111+($B$5*E1111+$B$7*$B$6+$B$8*($D1112-$B$6))*$B$20,           E1111+($B$5*E1111-$B$12)*$B$20)</f>
        <v>93937.527480152829</v>
      </c>
      <c r="F1112" s="1"/>
      <c r="G1112" s="4"/>
      <c r="H1112" s="4">
        <f t="shared" ref="H1112:H1175" si="107">IF($B1112&lt;=$B$9,      H1111+($B$5*H1111+$B$7*$B$6+J$18*($D1111-$B$6))*$B$20,           H1111+($B$5*H1111-J$16)*$B$20)</f>
        <v>85069.036088189998</v>
      </c>
      <c r="I1112">
        <f xml:space="preserve">          IF($B1112&lt;=$B$9,        $D1112-$B$7*$B$6-$J$18*($D1112-$B$6), $J$16)</f>
        <v>55734.066801517096</v>
      </c>
      <c r="J1112">
        <f t="shared" si="105"/>
        <v>0.9999820576523949</v>
      </c>
      <c r="K1112">
        <f>IF(B1112&lt;=$B$9, EXP(-($B$5*B1112))*($B$7*$B$6+$J$18*(D1112-$B$6))*$B$20, "")</f>
        <v>52.922026836342773</v>
      </c>
      <c r="L1112" t="str">
        <f>IF(B1112&lt;=$B$9, "", EXP(-($B$5*B1112))*$B$20)</f>
        <v/>
      </c>
    </row>
    <row r="1113" spans="1:12" x14ac:dyDescent="0.25">
      <c r="A1113">
        <f t="shared" si="102"/>
        <v>35.909999999999997</v>
      </c>
      <c r="B1113">
        <v>10.91</v>
      </c>
      <c r="C1113" s="1">
        <f t="shared" si="103"/>
        <v>1.2698675780000002</v>
      </c>
      <c r="D1113">
        <f t="shared" si="104"/>
        <v>63493.378900000011</v>
      </c>
      <c r="E1113" s="12">
        <f t="shared" si="106"/>
        <v>94060.88575147088</v>
      </c>
      <c r="F1113" s="1"/>
      <c r="G1113" s="4"/>
      <c r="H1113" s="4">
        <f t="shared" si="107"/>
        <v>85176.313482805694</v>
      </c>
      <c r="I1113">
        <f xml:space="preserve">          IF($B1113&lt;=$B$9,        $D1113-$B$7*$B$6-$J$18*($D1113-$B$6), $J$16)</f>
        <v>55741.2222941328</v>
      </c>
      <c r="J1113">
        <f t="shared" si="105"/>
        <v>0.99998205995565148</v>
      </c>
      <c r="K1113">
        <f>IF(B1113&lt;=$B$9, EXP(-($B$5*B1113))*($B$7*$B$6+$J$18*(D1113-$B$6))*$B$20, "")</f>
        <v>52.916022159827044</v>
      </c>
      <c r="L1113" t="str">
        <f>IF(B1113&lt;=$B$9, "", EXP(-($B$5*B1113))*$B$20)</f>
        <v/>
      </c>
    </row>
    <row r="1114" spans="1:12" x14ac:dyDescent="0.25">
      <c r="A1114">
        <f t="shared" si="102"/>
        <v>35.92</v>
      </c>
      <c r="B1114">
        <v>10.920000000000002</v>
      </c>
      <c r="C1114" s="1">
        <f t="shared" si="103"/>
        <v>1.2700472320000002</v>
      </c>
      <c r="D1114">
        <f t="shared" si="104"/>
        <v>63502.361600000011</v>
      </c>
      <c r="E1114" s="12">
        <f t="shared" si="106"/>
        <v>94184.314146283898</v>
      </c>
      <c r="F1114" s="1"/>
      <c r="G1114" s="4"/>
      <c r="H1114" s="4">
        <f t="shared" si="107"/>
        <v>85283.646758583345</v>
      </c>
      <c r="I1114">
        <f xml:space="preserve">          IF($B1114&lt;=$B$9,        $D1114-$B$7*$B$6-$J$18*($D1114-$B$6), $J$16)</f>
        <v>55748.372851322114</v>
      </c>
      <c r="J1114">
        <f t="shared" si="105"/>
        <v>0.9999820622567287</v>
      </c>
      <c r="K1114">
        <f>IF(B1114&lt;=$B$9, EXP(-($B$5*B1114))*($B$7*$B$6+$J$18*(D1114-$B$6))*$B$20, "")</f>
        <v>52.910006576243227</v>
      </c>
      <c r="L1114" t="str">
        <f>IF(B1114&lt;=$B$9, "", EXP(-($B$5*B1114))*$B$20)</f>
        <v/>
      </c>
    </row>
    <row r="1115" spans="1:12" x14ac:dyDescent="0.25">
      <c r="A1115">
        <f t="shared" si="102"/>
        <v>35.93</v>
      </c>
      <c r="B1115">
        <v>10.930000000000001</v>
      </c>
      <c r="C1115" s="1">
        <f t="shared" si="103"/>
        <v>1.2702267620000001</v>
      </c>
      <c r="D1115">
        <f t="shared" si="104"/>
        <v>63511.338100000001</v>
      </c>
      <c r="E1115" s="12">
        <f t="shared" si="106"/>
        <v>94307.812670535102</v>
      </c>
      <c r="F1115" s="1"/>
      <c r="G1115" s="4"/>
      <c r="H1115" s="4">
        <f t="shared" si="107"/>
        <v>85391.035922435622</v>
      </c>
      <c r="I1115">
        <f xml:space="preserve">          IF($B1115&lt;=$B$9,        $D1115-$B$7*$B$6-$J$18*($D1115-$B$6), $J$16)</f>
        <v>55755.518473085038</v>
      </c>
      <c r="J1115">
        <f t="shared" si="105"/>
        <v>0.9999820645556281</v>
      </c>
      <c r="K1115">
        <f>IF(B1115&lt;=$B$9, EXP(-($B$5*B1115))*($B$7*$B$6+$J$18*(D1115-$B$6))*$B$20, "")</f>
        <v>52.903980096979858</v>
      </c>
      <c r="L1115" t="str">
        <f>IF(B1115&lt;=$B$9, "", EXP(-($B$5*B1115))*$B$20)</f>
        <v/>
      </c>
    </row>
    <row r="1116" spans="1:12" x14ac:dyDescent="0.25">
      <c r="A1116">
        <f t="shared" si="102"/>
        <v>35.94</v>
      </c>
      <c r="B1116">
        <v>10.940000000000001</v>
      </c>
      <c r="C1116" s="1">
        <f t="shared" si="103"/>
        <v>1.2704061680000001</v>
      </c>
      <c r="D1116">
        <f t="shared" si="104"/>
        <v>63520.308400000002</v>
      </c>
      <c r="E1116" s="12">
        <f t="shared" si="106"/>
        <v>94431.381330169796</v>
      </c>
      <c r="F1116" s="1"/>
      <c r="G1116" s="4"/>
      <c r="H1116" s="4">
        <f t="shared" si="107"/>
        <v>85498.480981277622</v>
      </c>
      <c r="I1116">
        <f xml:space="preserve">          IF($B1116&lt;=$B$9,        $D1116-$B$7*$B$6-$J$18*($D1116-$B$6), $J$16)</f>
        <v>55762.659159421586</v>
      </c>
      <c r="J1116">
        <f t="shared" si="105"/>
        <v>0.99998206685235114</v>
      </c>
      <c r="K1116">
        <f>IF(B1116&lt;=$B$9, EXP(-($B$5*B1116))*($B$7*$B$6+$J$18*(D1116-$B$6))*$B$20, "")</f>
        <v>52.897942733417793</v>
      </c>
      <c r="L1116" t="str">
        <f>IF(B1116&lt;=$B$9, "", EXP(-($B$5*B1116))*$B$20)</f>
        <v/>
      </c>
    </row>
    <row r="1117" spans="1:12" x14ac:dyDescent="0.25">
      <c r="A1117">
        <f t="shared" si="102"/>
        <v>35.950000000000003</v>
      </c>
      <c r="B1117">
        <v>10.950000000000001</v>
      </c>
      <c r="C1117" s="1">
        <f t="shared" si="103"/>
        <v>1.27058545</v>
      </c>
      <c r="D1117">
        <f t="shared" si="104"/>
        <v>63529.272499999999</v>
      </c>
      <c r="E1117" s="12">
        <f t="shared" si="106"/>
        <v>94555.020131135359</v>
      </c>
      <c r="F1117" s="1"/>
      <c r="G1117" s="4"/>
      <c r="H1117" s="4">
        <f t="shared" si="107"/>
        <v>85605.981942026847</v>
      </c>
      <c r="I1117">
        <f xml:space="preserve">          IF($B1117&lt;=$B$9,        $D1117-$B$7*$B$6-$J$18*($D1117-$B$6), $J$16)</f>
        <v>55769.794910331744</v>
      </c>
      <c r="J1117">
        <f t="shared" si="105"/>
        <v>0.99998206914689913</v>
      </c>
      <c r="K1117">
        <f>IF(B1117&lt;=$B$9, EXP(-($B$5*B1117))*($B$7*$B$6+$J$18*(D1117-$B$6))*$B$20, "")</f>
        <v>52.891894496930149</v>
      </c>
      <c r="L1117" t="str">
        <f>IF(B1117&lt;=$B$9, "", EXP(-($B$5*B1117))*$B$20)</f>
        <v/>
      </c>
    </row>
    <row r="1118" spans="1:12" x14ac:dyDescent="0.25">
      <c r="A1118">
        <f t="shared" si="102"/>
        <v>35.96</v>
      </c>
      <c r="B1118">
        <v>10.96</v>
      </c>
      <c r="C1118" s="1">
        <f t="shared" si="103"/>
        <v>1.2707646079999999</v>
      </c>
      <c r="D1118">
        <f t="shared" si="104"/>
        <v>63538.230399999993</v>
      </c>
      <c r="E1118" s="12">
        <f t="shared" si="106"/>
        <v>94678.729079381257</v>
      </c>
      <c r="F1118" s="1"/>
      <c r="G1118" s="4"/>
      <c r="H1118" s="4">
        <f t="shared" si="107"/>
        <v>85713.538811603241</v>
      </c>
      <c r="I1118">
        <f xml:space="preserve">          IF($B1118&lt;=$B$9,        $D1118-$B$7*$B$6-$J$18*($D1118-$B$6), $J$16)</f>
        <v>55776.925725815519</v>
      </c>
      <c r="J1118">
        <f t="shared" si="105"/>
        <v>0.99998207143927376</v>
      </c>
      <c r="K1118">
        <f>IF(B1118&lt;=$B$9, EXP(-($B$5*B1118))*($B$7*$B$6+$J$18*(D1118-$B$6))*$B$20, "")</f>
        <v>52.885835398882413</v>
      </c>
      <c r="L1118" t="str">
        <f>IF(B1118&lt;=$B$9, "", EXP(-($B$5*B1118))*$B$20)</f>
        <v/>
      </c>
    </row>
    <row r="1119" spans="1:12" x14ac:dyDescent="0.25">
      <c r="A1119">
        <f t="shared" si="102"/>
        <v>35.97</v>
      </c>
      <c r="B1119">
        <v>10.97</v>
      </c>
      <c r="C1119" s="1">
        <f t="shared" si="103"/>
        <v>1.270943642</v>
      </c>
      <c r="D1119">
        <f t="shared" si="104"/>
        <v>63547.182099999998</v>
      </c>
      <c r="E1119" s="12">
        <f t="shared" si="106"/>
        <v>94802.508180859048</v>
      </c>
      <c r="F1119" s="1"/>
      <c r="G1119" s="4"/>
      <c r="H1119" s="4">
        <f t="shared" si="107"/>
        <v>85821.15159692915</v>
      </c>
      <c r="I1119">
        <f xml:space="preserve">          IF($B1119&lt;=$B$9,        $D1119-$B$7*$B$6-$J$18*($D1119-$B$6), $J$16)</f>
        <v>55784.051605872912</v>
      </c>
      <c r="J1119">
        <f t="shared" si="105"/>
        <v>0.99998207372947623</v>
      </c>
      <c r="K1119">
        <f>IF(B1119&lt;=$B$9, EXP(-($B$5*B1119))*($B$7*$B$6+$J$18*(D1119-$B$6))*$B$20, "")</f>
        <v>52.879765450632348</v>
      </c>
      <c r="L1119" t="str">
        <f>IF(B1119&lt;=$B$9, "", EXP(-($B$5*B1119))*$B$20)</f>
        <v/>
      </c>
    </row>
    <row r="1120" spans="1:12" x14ac:dyDescent="0.25">
      <c r="A1120">
        <f t="shared" si="102"/>
        <v>35.980000000000004</v>
      </c>
      <c r="B1120">
        <v>10.98</v>
      </c>
      <c r="C1120" s="1">
        <f t="shared" si="103"/>
        <v>1.271122552</v>
      </c>
      <c r="D1120">
        <f t="shared" si="104"/>
        <v>63556.1276</v>
      </c>
      <c r="E1120" s="12">
        <f t="shared" si="106"/>
        <v>94926.357441522341</v>
      </c>
      <c r="F1120" s="1"/>
      <c r="G1120" s="4"/>
      <c r="H1120" s="4">
        <f t="shared" si="107"/>
        <v>85928.820304929352</v>
      </c>
      <c r="I1120">
        <f xml:space="preserve">          IF($B1120&lt;=$B$9,        $D1120-$B$7*$B$6-$J$18*($D1120-$B$6), $J$16)</f>
        <v>55791.172550503929</v>
      </c>
      <c r="J1120">
        <f t="shared" si="105"/>
        <v>0.9999820760175081</v>
      </c>
      <c r="K1120">
        <f>IF(B1120&lt;=$B$9, EXP(-($B$5*B1120))*($B$7*$B$6+$J$18*(D1120-$B$6))*$B$20, "")</f>
        <v>52.873684663530078</v>
      </c>
      <c r="L1120" t="str">
        <f>IF(B1120&lt;=$B$9, "", EXP(-($B$5*B1120))*$B$20)</f>
        <v/>
      </c>
    </row>
    <row r="1121" spans="1:12" x14ac:dyDescent="0.25">
      <c r="A1121">
        <f t="shared" si="102"/>
        <v>35.99</v>
      </c>
      <c r="B1121">
        <v>10.99</v>
      </c>
      <c r="C1121" s="1">
        <f t="shared" si="103"/>
        <v>1.271301338</v>
      </c>
      <c r="D1121">
        <f t="shared" si="104"/>
        <v>63565.066899999998</v>
      </c>
      <c r="E1121" s="12">
        <f t="shared" si="106"/>
        <v>95050.276867326873</v>
      </c>
      <c r="F1121" s="1"/>
      <c r="G1121" s="4"/>
      <c r="H1121" s="4">
        <f t="shared" si="107"/>
        <v>86036.544942531036</v>
      </c>
      <c r="I1121">
        <f xml:space="preserve">          IF($B1121&lt;=$B$9,        $D1121-$B$7*$B$6-$J$18*($D1121-$B$6), $J$16)</f>
        <v>55798.288559708555</v>
      </c>
      <c r="J1121">
        <f t="shared" si="105"/>
        <v>0.99998207830337071</v>
      </c>
      <c r="K1121">
        <f>IF(B1121&lt;=$B$9, EXP(-($B$5*B1121))*($B$7*$B$6+$J$18*(D1121-$B$6))*$B$20, "")</f>
        <v>52.867593048918025</v>
      </c>
      <c r="L1121" t="str">
        <f>IF(B1121&lt;=$B$9, "", EXP(-($B$5*B1121))*$B$20)</f>
        <v/>
      </c>
    </row>
    <row r="1122" spans="1:12" x14ac:dyDescent="0.25">
      <c r="A1122">
        <f t="shared" si="102"/>
        <v>36</v>
      </c>
      <c r="B1122">
        <v>11.000000000000002</v>
      </c>
      <c r="C1122" s="1">
        <f t="shared" si="103"/>
        <v>1.2714799999999999</v>
      </c>
      <c r="D1122">
        <f t="shared" si="104"/>
        <v>63574</v>
      </c>
      <c r="E1122" s="12">
        <f t="shared" si="106"/>
        <v>95174.266464230444</v>
      </c>
      <c r="F1122" s="1"/>
      <c r="G1122" s="4"/>
      <c r="H1122" s="4">
        <f t="shared" si="107"/>
        <v>86144.325516663841</v>
      </c>
      <c r="I1122">
        <f xml:space="preserve">          IF($B1122&lt;=$B$9,        $D1122-$B$7*$B$6-$J$18*($D1122-$B$6), $J$16)</f>
        <v>55805.399633486806</v>
      </c>
      <c r="J1122">
        <f t="shared" si="105"/>
        <v>0.99998208058706561</v>
      </c>
      <c r="K1122">
        <f>IF(B1122&lt;=$B$9, EXP(-($B$5*B1122))*($B$7*$B$6+$J$18*(D1122-$B$6))*$B$20, "")</f>
        <v>52.861490618130972</v>
      </c>
      <c r="L1122" t="str">
        <f>IF(B1122&lt;=$B$9, "", EXP(-($B$5*B1122))*$B$20)</f>
        <v/>
      </c>
    </row>
    <row r="1123" spans="1:12" x14ac:dyDescent="0.25">
      <c r="A1123">
        <f t="shared" si="102"/>
        <v>36.010000000000005</v>
      </c>
      <c r="B1123">
        <v>11.010000000000002</v>
      </c>
      <c r="C1123" s="1">
        <f t="shared" si="103"/>
        <v>1.2716585380000001</v>
      </c>
      <c r="D1123">
        <f t="shared" si="104"/>
        <v>63582.926900000006</v>
      </c>
      <c r="E1123" s="12">
        <f t="shared" si="106"/>
        <v>95298.326238192923</v>
      </c>
      <c r="F1123" s="1"/>
      <c r="G1123" s="4"/>
      <c r="H1123" s="4">
        <f t="shared" si="107"/>
        <v>86252.162034259803</v>
      </c>
      <c r="I1123">
        <f xml:space="preserve">          IF($B1123&lt;=$B$9,        $D1123-$B$7*$B$6-$J$18*($D1123-$B$6), $J$16)</f>
        <v>55812.505771838667</v>
      </c>
      <c r="J1123">
        <f t="shared" si="105"/>
        <v>0.99998208286859425</v>
      </c>
      <c r="K1123">
        <f>IF(B1123&lt;=$B$9, EXP(-($B$5*B1123))*($B$7*$B$6+$J$18*(D1123-$B$6))*$B$20, "")</f>
        <v>52.855377382496044</v>
      </c>
      <c r="L1123" t="str">
        <f>IF(B1123&lt;=$B$9, "", EXP(-($B$5*B1123))*$B$20)</f>
        <v/>
      </c>
    </row>
    <row r="1124" spans="1:12" x14ac:dyDescent="0.25">
      <c r="A1124">
        <f t="shared" si="102"/>
        <v>36.020000000000003</v>
      </c>
      <c r="B1124">
        <v>11.020000000000001</v>
      </c>
      <c r="C1124" s="1">
        <f t="shared" si="103"/>
        <v>1.2718369519999999</v>
      </c>
      <c r="D1124">
        <f t="shared" si="104"/>
        <v>63591.847599999994</v>
      </c>
      <c r="E1124" s="12">
        <f t="shared" si="106"/>
        <v>95422.456195176288</v>
      </c>
      <c r="F1124" s="1"/>
      <c r="G1124" s="4"/>
      <c r="H1124" s="4">
        <f t="shared" si="107"/>
        <v>86360.054502253406</v>
      </c>
      <c r="I1124">
        <f xml:space="preserve">          IF($B1124&lt;=$B$9,        $D1124-$B$7*$B$6-$J$18*($D1124-$B$6), $J$16)</f>
        <v>55819.606974764138</v>
      </c>
      <c r="J1124">
        <f t="shared" si="105"/>
        <v>0.99998208514795794</v>
      </c>
      <c r="K1124">
        <f>IF(B1124&lt;=$B$9, EXP(-($B$5*B1124))*($B$7*$B$6+$J$18*(D1124-$B$6))*$B$20, "")</f>
        <v>52.849253353332649</v>
      </c>
      <c r="L1124" t="str">
        <f>IF(B1124&lt;=$B$9, "", EXP(-($B$5*B1124))*$B$20)</f>
        <v/>
      </c>
    </row>
    <row r="1125" spans="1:12" x14ac:dyDescent="0.25">
      <c r="A1125">
        <f t="shared" si="102"/>
        <v>36.03</v>
      </c>
      <c r="B1125">
        <v>11.030000000000001</v>
      </c>
      <c r="C1125" s="1">
        <f t="shared" si="103"/>
        <v>1.2720152419999999</v>
      </c>
      <c r="D1125">
        <f t="shared" si="104"/>
        <v>63600.7621</v>
      </c>
      <c r="E1125" s="12">
        <f t="shared" si="106"/>
        <v>95546.656341144597</v>
      </c>
      <c r="F1125" s="1"/>
      <c r="G1125" s="4"/>
      <c r="H1125" s="4">
        <f t="shared" si="107"/>
        <v>86468.002927581547</v>
      </c>
      <c r="I1125">
        <f xml:space="preserve">          IF($B1125&lt;=$B$9,        $D1125-$B$7*$B$6-$J$18*($D1125-$B$6), $J$16)</f>
        <v>55826.70324226324</v>
      </c>
      <c r="J1125">
        <f t="shared" si="105"/>
        <v>0.99998208742515815</v>
      </c>
      <c r="K1125">
        <f>IF(B1125&lt;=$B$9, EXP(-($B$5*B1125))*($B$7*$B$6+$J$18*(D1125-$B$6))*$B$20, "")</f>
        <v>52.843118541952649</v>
      </c>
      <c r="L1125" t="str">
        <f>IF(B1125&lt;=$B$9, "", EXP(-($B$5*B1125))*$B$20)</f>
        <v/>
      </c>
    </row>
    <row r="1126" spans="1:12" x14ac:dyDescent="0.25">
      <c r="A1126">
        <f t="shared" si="102"/>
        <v>36.04</v>
      </c>
      <c r="B1126">
        <v>11.040000000000001</v>
      </c>
      <c r="C1126" s="1">
        <f t="shared" si="103"/>
        <v>1.2721934080000001</v>
      </c>
      <c r="D1126">
        <f t="shared" si="104"/>
        <v>63609.67040000001</v>
      </c>
      <c r="E1126" s="12">
        <f t="shared" si="106"/>
        <v>95670.926682064004</v>
      </c>
      <c r="F1126" s="1"/>
      <c r="G1126" s="4"/>
      <c r="H1126" s="4">
        <f t="shared" si="107"/>
        <v>86576.007317183568</v>
      </c>
      <c r="I1126">
        <f xml:space="preserve">          IF($B1126&lt;=$B$9,        $D1126-$B$7*$B$6-$J$18*($D1126-$B$6), $J$16)</f>
        <v>55833.79457433596</v>
      </c>
      <c r="J1126">
        <f t="shared" si="105"/>
        <v>0.99998208970019642</v>
      </c>
      <c r="K1126">
        <f>IF(B1126&lt;=$B$9, EXP(-($B$5*B1126))*($B$7*$B$6+$J$18*(D1126-$B$6))*$B$20, "")</f>
        <v>52.83697295966018</v>
      </c>
      <c r="L1126" t="str">
        <f>IF(B1126&lt;=$B$9, "", EXP(-($B$5*B1126))*$B$20)</f>
        <v/>
      </c>
    </row>
    <row r="1127" spans="1:12" x14ac:dyDescent="0.25">
      <c r="A1127">
        <f t="shared" si="102"/>
        <v>36.049999999999997</v>
      </c>
      <c r="B1127">
        <v>11.05</v>
      </c>
      <c r="C1127" s="1">
        <f t="shared" si="103"/>
        <v>1.2723714500000001</v>
      </c>
      <c r="D1127">
        <f t="shared" si="104"/>
        <v>63618.572500000002</v>
      </c>
      <c r="E1127" s="12">
        <f t="shared" si="106"/>
        <v>95795.267223902731</v>
      </c>
      <c r="F1127" s="1"/>
      <c r="G1127" s="4"/>
      <c r="H1127" s="4">
        <f t="shared" si="107"/>
        <v>86684.067678001229</v>
      </c>
      <c r="I1127">
        <f xml:space="preserve">          IF($B1127&lt;=$B$9,        $D1127-$B$7*$B$6-$J$18*($D1127-$B$6), $J$16)</f>
        <v>55840.880970982282</v>
      </c>
      <c r="J1127">
        <f t="shared" si="105"/>
        <v>0.99998209197307397</v>
      </c>
      <c r="K1127">
        <f>IF(B1127&lt;=$B$9, EXP(-($B$5*B1127))*($B$7*$B$6+$J$18*(D1127-$B$6))*$B$20, "")</f>
        <v>52.830816617751715</v>
      </c>
      <c r="L1127" t="str">
        <f>IF(B1127&lt;=$B$9, "", EXP(-($B$5*B1127))*$B$20)</f>
        <v/>
      </c>
    </row>
    <row r="1128" spans="1:12" x14ac:dyDescent="0.25">
      <c r="A1128">
        <f t="shared" si="102"/>
        <v>36.06</v>
      </c>
      <c r="B1128">
        <v>11.06</v>
      </c>
      <c r="C1128" s="1">
        <f t="shared" si="103"/>
        <v>1.272549368</v>
      </c>
      <c r="D1128">
        <f t="shared" si="104"/>
        <v>63627.468399999998</v>
      </c>
      <c r="E1128" s="12">
        <f t="shared" si="106"/>
        <v>95919.677972631092</v>
      </c>
      <c r="F1128" s="1"/>
      <c r="G1128" s="4"/>
      <c r="H1128" s="4">
        <f t="shared" si="107"/>
        <v>86792.184016978703</v>
      </c>
      <c r="I1128">
        <f xml:space="preserve">          IF($B1128&lt;=$B$9,        $D1128-$B$7*$B$6-$J$18*($D1128-$B$6), $J$16)</f>
        <v>55847.962432202221</v>
      </c>
      <c r="J1128">
        <f t="shared" si="105"/>
        <v>0.99998209424379247</v>
      </c>
      <c r="K1128">
        <f>IF(B1128&lt;=$B$9, EXP(-($B$5*B1128))*($B$7*$B$6+$J$18*(D1128-$B$6))*$B$20, "")</f>
        <v>52.824649527516158</v>
      </c>
      <c r="L1128" t="str">
        <f>IF(B1128&lt;=$B$9, "", EXP(-($B$5*B1128))*$B$20)</f>
        <v/>
      </c>
    </row>
    <row r="1129" spans="1:12" x14ac:dyDescent="0.25">
      <c r="A1129">
        <f t="shared" si="102"/>
        <v>36.07</v>
      </c>
      <c r="B1129">
        <v>11.07</v>
      </c>
      <c r="C1129" s="1">
        <f t="shared" si="103"/>
        <v>1.272727162</v>
      </c>
      <c r="D1129">
        <f t="shared" si="104"/>
        <v>63636.358099999998</v>
      </c>
      <c r="E1129" s="12">
        <f t="shared" si="106"/>
        <v>96044.158934221516</v>
      </c>
      <c r="F1129" s="1"/>
      <c r="G1129" s="4"/>
      <c r="H1129" s="4">
        <f t="shared" si="107"/>
        <v>86900.356341062623</v>
      </c>
      <c r="I1129">
        <f xml:space="preserve">          IF($B1129&lt;=$B$9,        $D1129-$B$7*$B$6-$J$18*($D1129-$B$6), $J$16)</f>
        <v>55855.038957995785</v>
      </c>
      <c r="J1129">
        <f t="shared" si="105"/>
        <v>0.99998209651235315</v>
      </c>
      <c r="K1129">
        <f>IF(B1129&lt;=$B$9, EXP(-($B$5*B1129))*($B$7*$B$6+$J$18*(D1129-$B$6))*$B$20, "")</f>
        <v>52.81847170023476</v>
      </c>
      <c r="L1129" t="str">
        <f>IF(B1129&lt;=$B$9, "", EXP(-($B$5*B1129))*$B$20)</f>
        <v/>
      </c>
    </row>
    <row r="1130" spans="1:12" x14ac:dyDescent="0.25">
      <c r="A1130">
        <f t="shared" si="102"/>
        <v>36.08</v>
      </c>
      <c r="B1130">
        <v>11.08</v>
      </c>
      <c r="C1130" s="1">
        <f t="shared" si="103"/>
        <v>1.2729048319999998</v>
      </c>
      <c r="D1130">
        <f t="shared" si="104"/>
        <v>63645.241599999994</v>
      </c>
      <c r="E1130" s="12">
        <f t="shared" si="106"/>
        <v>96168.710114648493</v>
      </c>
      <c r="F1130" s="1"/>
      <c r="G1130" s="4"/>
      <c r="H1130" s="4">
        <f t="shared" si="107"/>
        <v>87008.584657202038</v>
      </c>
      <c r="I1130">
        <f xml:space="preserve">          IF($B1130&lt;=$B$9,        $D1130-$B$7*$B$6-$J$18*($D1130-$B$6), $J$16)</f>
        <v>55862.110548362958</v>
      </c>
      <c r="J1130">
        <f t="shared" si="105"/>
        <v>0.99998209877875743</v>
      </c>
      <c r="K1130">
        <f>IF(B1130&lt;=$B$9, EXP(-($B$5*B1130))*($B$7*$B$6+$J$18*(D1130-$B$6))*$B$20, "")</f>
        <v>52.812283147181091</v>
      </c>
      <c r="L1130" t="str">
        <f>IF(B1130&lt;=$B$9, "", EXP(-($B$5*B1130))*$B$20)</f>
        <v/>
      </c>
    </row>
    <row r="1131" spans="1:12" x14ac:dyDescent="0.25">
      <c r="A1131">
        <f t="shared" si="102"/>
        <v>36.090000000000003</v>
      </c>
      <c r="B1131">
        <v>11.090000000000002</v>
      </c>
      <c r="C1131" s="1">
        <f t="shared" si="103"/>
        <v>1.273082378</v>
      </c>
      <c r="D1131">
        <f t="shared" si="104"/>
        <v>63654.118900000001</v>
      </c>
      <c r="E1131" s="12">
        <f t="shared" si="106"/>
        <v>96293.331519888627</v>
      </c>
      <c r="F1131" s="1"/>
      <c r="G1131" s="4"/>
      <c r="H1131" s="4">
        <f t="shared" si="107"/>
        <v>87116.868972348428</v>
      </c>
      <c r="I1131">
        <f xml:space="preserve">          IF($B1131&lt;=$B$9,        $D1131-$B$7*$B$6-$J$18*($D1131-$B$6), $J$16)</f>
        <v>55869.177203303763</v>
      </c>
      <c r="J1131">
        <f t="shared" si="105"/>
        <v>0.99998210104300689</v>
      </c>
      <c r="K1131">
        <f>IF(B1131&lt;=$B$9, EXP(-($B$5*B1131))*($B$7*$B$6+$J$18*(D1131-$B$6))*$B$20, "")</f>
        <v>52.806083879621184</v>
      </c>
      <c r="L1131" t="str">
        <f>IF(B1131&lt;=$B$9, "", EXP(-($B$5*B1131))*$B$20)</f>
        <v/>
      </c>
    </row>
    <row r="1132" spans="1:12" x14ac:dyDescent="0.25">
      <c r="A1132">
        <f t="shared" si="102"/>
        <v>36.1</v>
      </c>
      <c r="B1132">
        <v>11.100000000000001</v>
      </c>
      <c r="C1132" s="1">
        <f t="shared" si="103"/>
        <v>1.2732597999999999</v>
      </c>
      <c r="D1132">
        <f t="shared" si="104"/>
        <v>63662.99</v>
      </c>
      <c r="E1132" s="12">
        <f t="shared" si="106"/>
        <v>96418.023155920586</v>
      </c>
      <c r="F1132" s="1"/>
      <c r="G1132" s="4"/>
      <c r="H1132" s="4">
        <f t="shared" si="107"/>
        <v>87225.209293455715</v>
      </c>
      <c r="I1132">
        <f xml:space="preserve">          IF($B1132&lt;=$B$9,        $D1132-$B$7*$B$6-$J$18*($D1132-$B$6), $J$16)</f>
        <v>55876.238922818171</v>
      </c>
      <c r="J1132">
        <f t="shared" si="105"/>
        <v>0.99998210330510284</v>
      </c>
      <c r="K1132">
        <f>IF(B1132&lt;=$B$9, EXP(-($B$5*B1132))*($B$7*$B$6+$J$18*(D1132-$B$6))*$B$20, "")</f>
        <v>52.799873908813325</v>
      </c>
      <c r="L1132" t="str">
        <f>IF(B1132&lt;=$B$9, "", EXP(-($B$5*B1132))*$B$20)</f>
        <v/>
      </c>
    </row>
    <row r="1133" spans="1:12" x14ac:dyDescent="0.25">
      <c r="A1133">
        <f t="shared" si="102"/>
        <v>36.11</v>
      </c>
      <c r="B1133">
        <v>11.110000000000001</v>
      </c>
      <c r="C1133" s="1">
        <f t="shared" si="103"/>
        <v>1.273437098</v>
      </c>
      <c r="D1133">
        <f t="shared" si="104"/>
        <v>63671.854900000006</v>
      </c>
      <c r="E1133" s="12">
        <f t="shared" si="106"/>
        <v>96542.785028725164</v>
      </c>
      <c r="F1133" s="1"/>
      <c r="G1133" s="4"/>
      <c r="H1133" s="4">
        <f t="shared" si="107"/>
        <v>87333.605627480239</v>
      </c>
      <c r="I1133">
        <f xml:space="preserve">          IF($B1133&lt;=$B$9,        $D1133-$B$7*$B$6-$J$18*($D1133-$B$6), $J$16)</f>
        <v>55883.295706906203</v>
      </c>
      <c r="J1133">
        <f t="shared" si="105"/>
        <v>0.99998210556504674</v>
      </c>
      <c r="K1133">
        <f>IF(B1133&lt;=$B$9, EXP(-($B$5*B1133))*($B$7*$B$6+$J$18*(D1133-$B$6))*$B$20, "")</f>
        <v>52.793653246008319</v>
      </c>
      <c r="L1133" t="str">
        <f>IF(B1133&lt;=$B$9, "", EXP(-($B$5*B1133))*$B$20)</f>
        <v/>
      </c>
    </row>
    <row r="1134" spans="1:12" x14ac:dyDescent="0.25">
      <c r="A1134">
        <f t="shared" si="102"/>
        <v>36.120000000000005</v>
      </c>
      <c r="B1134">
        <v>11.120000000000001</v>
      </c>
      <c r="C1134" s="1">
        <f t="shared" si="103"/>
        <v>1.2736142720000001</v>
      </c>
      <c r="D1134">
        <f t="shared" si="104"/>
        <v>63680.713600000003</v>
      </c>
      <c r="E1134" s="12">
        <f t="shared" si="106"/>
        <v>96667.617144285221</v>
      </c>
      <c r="F1134" s="1"/>
      <c r="G1134" s="4"/>
      <c r="H1134" s="4">
        <f t="shared" si="107"/>
        <v>87442.0579813808</v>
      </c>
      <c r="I1134">
        <f xml:space="preserve">          IF($B1134&lt;=$B$9,        $D1134-$B$7*$B$6-$J$18*($D1134-$B$6), $J$16)</f>
        <v>55890.347555567845</v>
      </c>
      <c r="J1134">
        <f t="shared" si="105"/>
        <v>0.99998210782283992</v>
      </c>
      <c r="K1134">
        <f>IF(B1134&lt;=$B$9, EXP(-($B$5*B1134))*($B$7*$B$6+$J$18*(D1134-$B$6))*$B$20, "")</f>
        <v>52.787421902449232</v>
      </c>
      <c r="L1134" t="str">
        <f>IF(B1134&lt;=$B$9, "", EXP(-($B$5*B1134))*$B$20)</f>
        <v/>
      </c>
    </row>
    <row r="1135" spans="1:12" x14ac:dyDescent="0.25">
      <c r="A1135">
        <f t="shared" si="102"/>
        <v>36.130000000000003</v>
      </c>
      <c r="B1135">
        <v>11.13</v>
      </c>
      <c r="C1135" s="1">
        <f t="shared" si="103"/>
        <v>1.2737913219999999</v>
      </c>
      <c r="D1135">
        <f t="shared" si="104"/>
        <v>63689.566099999996</v>
      </c>
      <c r="E1135" s="12">
        <f t="shared" si="106"/>
        <v>96792.519508585727</v>
      </c>
      <c r="F1135" s="1"/>
      <c r="G1135" s="4"/>
      <c r="H1135" s="4">
        <f t="shared" si="107"/>
        <v>87550.56636211861</v>
      </c>
      <c r="I1135">
        <f xml:space="preserve">          IF($B1135&lt;=$B$9,        $D1135-$B$7*$B$6-$J$18*($D1135-$B$6), $J$16)</f>
        <v>55897.394468803104</v>
      </c>
      <c r="J1135">
        <f t="shared" si="105"/>
        <v>0.99998211007848392</v>
      </c>
      <c r="K1135">
        <f>IF(B1135&lt;=$B$9, EXP(-($B$5*B1135))*($B$7*$B$6+$J$18*(D1135-$B$6))*$B$20, "")</f>
        <v>52.781179889371629</v>
      </c>
      <c r="L1135" t="str">
        <f>IF(B1135&lt;=$B$9, "", EXP(-($B$5*B1135))*$B$20)</f>
        <v/>
      </c>
    </row>
    <row r="1136" spans="1:12" x14ac:dyDescent="0.25">
      <c r="A1136">
        <f t="shared" si="102"/>
        <v>36.14</v>
      </c>
      <c r="B1136">
        <v>11.14</v>
      </c>
      <c r="C1136" s="1">
        <f t="shared" si="103"/>
        <v>1.2739682480000001</v>
      </c>
      <c r="D1136">
        <f t="shared" si="104"/>
        <v>63698.412400000001</v>
      </c>
      <c r="E1136" s="12">
        <f t="shared" si="106"/>
        <v>96917.492127613732</v>
      </c>
      <c r="F1136" s="1"/>
      <c r="G1136" s="4"/>
      <c r="H1136" s="4">
        <f t="shared" si="107"/>
        <v>87659.130776657315</v>
      </c>
      <c r="I1136">
        <f xml:space="preserve">          IF($B1136&lt;=$B$9,        $D1136-$B$7*$B$6-$J$18*($D1136-$B$6), $J$16)</f>
        <v>55904.436446611988</v>
      </c>
      <c r="J1136">
        <f t="shared" si="105"/>
        <v>0.99998211233198009</v>
      </c>
      <c r="K1136">
        <f>IF(B1136&lt;=$B$9, EXP(-($B$5*B1136))*($B$7*$B$6+$J$18*(D1136-$B$6))*$B$20, "")</f>
        <v>52.774927218003398</v>
      </c>
      <c r="L1136" t="str">
        <f>IF(B1136&lt;=$B$9, "", EXP(-($B$5*B1136))*$B$20)</f>
        <v/>
      </c>
    </row>
    <row r="1137" spans="1:12" x14ac:dyDescent="0.25">
      <c r="A1137">
        <f t="shared" si="102"/>
        <v>36.15</v>
      </c>
      <c r="B1137">
        <v>11.15</v>
      </c>
      <c r="C1137" s="1">
        <f t="shared" si="103"/>
        <v>1.27414505</v>
      </c>
      <c r="D1137">
        <f t="shared" si="104"/>
        <v>63707.252500000002</v>
      </c>
      <c r="E1137" s="12">
        <f t="shared" si="106"/>
        <v>97042.535007358398</v>
      </c>
      <c r="F1137" s="1"/>
      <c r="G1137" s="4"/>
      <c r="H1137" s="4">
        <f t="shared" si="107"/>
        <v>87767.751231963019</v>
      </c>
      <c r="I1137">
        <f xml:space="preserve">          IF($B1137&lt;=$B$9,        $D1137-$B$7*$B$6-$J$18*($D1137-$B$6), $J$16)</f>
        <v>55911.473488994481</v>
      </c>
      <c r="J1137">
        <f t="shared" si="105"/>
        <v>0.99998211458332975</v>
      </c>
      <c r="K1137">
        <f>IF(B1137&lt;=$B$9, EXP(-($B$5*B1137))*($B$7*$B$6+$J$18*(D1137-$B$6))*$B$20, "")</f>
        <v>52.768663899564856</v>
      </c>
      <c r="L1137" t="str">
        <f>IF(B1137&lt;=$B$9, "", EXP(-($B$5*B1137))*$B$20)</f>
        <v/>
      </c>
    </row>
    <row r="1138" spans="1:12" x14ac:dyDescent="0.25">
      <c r="A1138">
        <f t="shared" si="102"/>
        <v>36.159999999999997</v>
      </c>
      <c r="B1138">
        <v>11.16</v>
      </c>
      <c r="C1138" s="1">
        <f t="shared" si="103"/>
        <v>1.2743217279999999</v>
      </c>
      <c r="D1138">
        <f t="shared" si="104"/>
        <v>63716.086399999993</v>
      </c>
      <c r="E1138" s="12">
        <f t="shared" si="106"/>
        <v>97167.64815381098</v>
      </c>
      <c r="F1138" s="1"/>
      <c r="G1138" s="4"/>
      <c r="H1138" s="4">
        <f t="shared" si="107"/>
        <v>87876.427735004254</v>
      </c>
      <c r="I1138">
        <f xml:space="preserve">          IF($B1138&lt;=$B$9,        $D1138-$B$7*$B$6-$J$18*($D1138-$B$6), $J$16)</f>
        <v>55918.505595950584</v>
      </c>
      <c r="J1138">
        <f t="shared" si="105"/>
        <v>0.99998211683253435</v>
      </c>
      <c r="K1138">
        <f>IF(B1138&lt;=$B$9, EXP(-($B$5*B1138))*($B$7*$B$6+$J$18*(D1138-$B$6))*$B$20, "")</f>
        <v>52.762389945268687</v>
      </c>
      <c r="L1138" t="str">
        <f>IF(B1138&lt;=$B$9, "", EXP(-($B$5*B1138))*$B$20)</f>
        <v/>
      </c>
    </row>
    <row r="1139" spans="1:12" x14ac:dyDescent="0.25">
      <c r="A1139">
        <f t="shared" si="102"/>
        <v>36.17</v>
      </c>
      <c r="B1139">
        <v>11.170000000000002</v>
      </c>
      <c r="C1139" s="1">
        <f t="shared" si="103"/>
        <v>1.2744982819999999</v>
      </c>
      <c r="D1139">
        <f t="shared" si="104"/>
        <v>63724.914099999995</v>
      </c>
      <c r="E1139" s="12">
        <f t="shared" si="106"/>
        <v>97292.831572964817</v>
      </c>
      <c r="F1139" s="1"/>
      <c r="G1139" s="4"/>
      <c r="H1139" s="4">
        <f t="shared" si="107"/>
        <v>87985.160292752</v>
      </c>
      <c r="I1139">
        <f xml:space="preserve">          IF($B1139&lt;=$B$9,        $D1139-$B$7*$B$6-$J$18*($D1139-$B$6), $J$16)</f>
        <v>55925.532767480312</v>
      </c>
      <c r="J1139">
        <f t="shared" si="105"/>
        <v>0.99998211907959544</v>
      </c>
      <c r="K1139">
        <f>IF(B1139&lt;=$B$9, EXP(-($B$5*B1139))*($B$7*$B$6+$J$18*(D1139-$B$6))*$B$20, "")</f>
        <v>52.756105366320078</v>
      </c>
      <c r="L1139" t="str">
        <f>IF(B1139&lt;=$B$9, "", EXP(-($B$5*B1139))*$B$20)</f>
        <v/>
      </c>
    </row>
    <row r="1140" spans="1:12" x14ac:dyDescent="0.25">
      <c r="A1140">
        <f t="shared" si="102"/>
        <v>36.18</v>
      </c>
      <c r="B1140">
        <v>11.180000000000001</v>
      </c>
      <c r="C1140" s="1">
        <f t="shared" si="103"/>
        <v>1.2746747120000002</v>
      </c>
      <c r="D1140">
        <f t="shared" si="104"/>
        <v>63733.735600000007</v>
      </c>
      <c r="E1140" s="12">
        <f t="shared" si="106"/>
        <v>97418.085270815354</v>
      </c>
      <c r="F1140" s="1"/>
      <c r="G1140" s="4"/>
      <c r="H1140" s="4">
        <f t="shared" si="107"/>
        <v>88093.948912179665</v>
      </c>
      <c r="I1140">
        <f xml:space="preserve">          IF($B1140&lt;=$B$9,        $D1140-$B$7*$B$6-$J$18*($D1140-$B$6), $J$16)</f>
        <v>55932.555003583671</v>
      </c>
      <c r="J1140">
        <f t="shared" si="105"/>
        <v>0.99998212132451425</v>
      </c>
      <c r="K1140">
        <f>IF(B1140&lt;=$B$9, EXP(-($B$5*B1140))*($B$7*$B$6+$J$18*(D1140-$B$6))*$B$20, "")</f>
        <v>52.749810173916551</v>
      </c>
      <c r="L1140" t="str">
        <f>IF(B1140&lt;=$B$9, "", EXP(-($B$5*B1140))*$B$20)</f>
        <v/>
      </c>
    </row>
    <row r="1141" spans="1:12" x14ac:dyDescent="0.25">
      <c r="A1141">
        <f t="shared" si="102"/>
        <v>36.19</v>
      </c>
      <c r="B1141">
        <v>11.190000000000001</v>
      </c>
      <c r="C1141" s="1">
        <f t="shared" si="103"/>
        <v>1.2748510180000001</v>
      </c>
      <c r="D1141">
        <f t="shared" si="104"/>
        <v>63742.550900000009</v>
      </c>
      <c r="E1141" s="12">
        <f t="shared" si="106"/>
        <v>97543.409253360136</v>
      </c>
      <c r="F1141" s="1"/>
      <c r="G1141" s="4"/>
      <c r="H1141" s="4">
        <f t="shared" si="107"/>
        <v>88202.793600263089</v>
      </c>
      <c r="I1141">
        <f xml:space="preserve">          IF($B1141&lt;=$B$9,        $D1141-$B$7*$B$6-$J$18*($D1141-$B$6), $J$16)</f>
        <v>55939.572304260633</v>
      </c>
      <c r="J1141">
        <f t="shared" si="105"/>
        <v>0.99998212356729221</v>
      </c>
      <c r="K1141">
        <f>IF(B1141&lt;=$B$9, EXP(-($B$5*B1141))*($B$7*$B$6+$J$18*(D1141-$B$6))*$B$20, "")</f>
        <v>52.743504379248009</v>
      </c>
      <c r="L1141" t="str">
        <f>IF(B1141&lt;=$B$9, "", EXP(-($B$5*B1141))*$B$20)</f>
        <v/>
      </c>
    </row>
    <row r="1142" spans="1:12" x14ac:dyDescent="0.25">
      <c r="A1142">
        <f t="shared" si="102"/>
        <v>36.200000000000003</v>
      </c>
      <c r="B1142">
        <v>11.200000000000001</v>
      </c>
      <c r="C1142" s="1">
        <f t="shared" si="103"/>
        <v>1.2750272</v>
      </c>
      <c r="D1142">
        <f t="shared" si="104"/>
        <v>63751.360000000001</v>
      </c>
      <c r="E1142" s="12">
        <f t="shared" si="106"/>
        <v>97668.803526598815</v>
      </c>
      <c r="F1142" s="1"/>
      <c r="G1142" s="4"/>
      <c r="H1142" s="4">
        <f t="shared" si="107"/>
        <v>88311.694363980569</v>
      </c>
      <c r="I1142">
        <f xml:space="preserve">          IF($B1142&lt;=$B$9,        $D1142-$B$7*$B$6-$J$18*($D1142-$B$6), $J$16)</f>
        <v>55946.584669511205</v>
      </c>
      <c r="J1142">
        <f t="shared" si="105"/>
        <v>0.99998212580793078</v>
      </c>
      <c r="K1142">
        <f>IF(B1142&lt;=$B$9, EXP(-($B$5*B1142))*($B$7*$B$6+$J$18*(D1142-$B$6))*$B$20, "")</f>
        <v>52.737187993496846</v>
      </c>
      <c r="L1142" t="str">
        <f>IF(B1142&lt;=$B$9, "", EXP(-($B$5*B1142))*$B$20)</f>
        <v/>
      </c>
    </row>
    <row r="1143" spans="1:12" x14ac:dyDescent="0.25">
      <c r="A1143">
        <f t="shared" si="102"/>
        <v>36.21</v>
      </c>
      <c r="B1143">
        <v>11.21</v>
      </c>
      <c r="C1143" s="1">
        <f t="shared" si="103"/>
        <v>1.2752032580000001</v>
      </c>
      <c r="D1143">
        <f t="shared" si="104"/>
        <v>63760.162900000003</v>
      </c>
      <c r="E1143" s="12">
        <f t="shared" si="106"/>
        <v>97794.268096533124</v>
      </c>
      <c r="F1143" s="1"/>
      <c r="G1143" s="4"/>
      <c r="H1143" s="4">
        <f t="shared" si="107"/>
        <v>88420.651210312848</v>
      </c>
      <c r="I1143">
        <f xml:space="preserve">          IF($B1143&lt;=$B$9,        $D1143-$B$7*$B$6-$J$18*($D1143-$B$6), $J$16)</f>
        <v>55953.592099335401</v>
      </c>
      <c r="J1143">
        <f t="shared" si="105"/>
        <v>0.99998212804643127</v>
      </c>
      <c r="K1143">
        <f>IF(B1143&lt;=$B$9, EXP(-($B$5*B1143))*($B$7*$B$6+$J$18*(D1143-$B$6))*$B$20, "")</f>
        <v>52.730861027837875</v>
      </c>
      <c r="L1143" t="str">
        <f>IF(B1143&lt;=$B$9, "", EXP(-($B$5*B1143))*$B$20)</f>
        <v/>
      </c>
    </row>
    <row r="1144" spans="1:12" x14ac:dyDescent="0.25">
      <c r="A1144">
        <f t="shared" si="102"/>
        <v>36.22</v>
      </c>
      <c r="B1144">
        <v>11.22</v>
      </c>
      <c r="C1144" s="1">
        <f t="shared" si="103"/>
        <v>1.2753791919999999</v>
      </c>
      <c r="D1144">
        <f t="shared" si="104"/>
        <v>63768.959599999995</v>
      </c>
      <c r="E1144" s="12">
        <f t="shared" si="106"/>
        <v>97919.802969166907</v>
      </c>
      <c r="F1144" s="1"/>
      <c r="G1144" s="4"/>
      <c r="H1144" s="4">
        <f t="shared" si="107"/>
        <v>88529.6641462431</v>
      </c>
      <c r="I1144">
        <f xml:space="preserve">          IF($B1144&lt;=$B$9,        $D1144-$B$7*$B$6-$J$18*($D1144-$B$6), $J$16)</f>
        <v>55960.594593733207</v>
      </c>
      <c r="J1144">
        <f t="shared" si="105"/>
        <v>0.99998213028279526</v>
      </c>
      <c r="K1144">
        <f>IF(B1144&lt;=$B$9, EXP(-($B$5*B1144))*($B$7*$B$6+$J$18*(D1144-$B$6))*$B$20, "")</f>
        <v>52.724523493438319</v>
      </c>
      <c r="L1144" t="str">
        <f>IF(B1144&lt;=$B$9, "", EXP(-($B$5*B1144))*$B$20)</f>
        <v/>
      </c>
    </row>
    <row r="1145" spans="1:12" x14ac:dyDescent="0.25">
      <c r="A1145">
        <f t="shared" si="102"/>
        <v>36.230000000000004</v>
      </c>
      <c r="B1145">
        <v>11.23</v>
      </c>
      <c r="C1145" s="1">
        <f t="shared" si="103"/>
        <v>1.2755550019999999</v>
      </c>
      <c r="D1145">
        <f t="shared" si="104"/>
        <v>63777.750099999997</v>
      </c>
      <c r="E1145" s="12">
        <f t="shared" si="106"/>
        <v>98045.408150506119</v>
      </c>
      <c r="F1145" s="1"/>
      <c r="G1145" s="4"/>
      <c r="H1145" s="4">
        <f t="shared" si="107"/>
        <v>88638.733178756956</v>
      </c>
      <c r="I1145">
        <f xml:space="preserve">          IF($B1145&lt;=$B$9,        $D1145-$B$7*$B$6-$J$18*($D1145-$B$6), $J$16)</f>
        <v>55967.592152704638</v>
      </c>
      <c r="J1145">
        <f t="shared" si="105"/>
        <v>0.99998213251702395</v>
      </c>
      <c r="K1145">
        <f>IF(B1145&lt;=$B$9, EXP(-($B$5*B1145))*($B$7*$B$6+$J$18*(D1145-$B$6))*$B$20, "")</f>
        <v>52.718175401457842</v>
      </c>
      <c r="L1145" t="str">
        <f>IF(B1145&lt;=$B$9, "", EXP(-($B$5*B1145))*$B$20)</f>
        <v/>
      </c>
    </row>
    <row r="1146" spans="1:12" x14ac:dyDescent="0.25">
      <c r="A1146">
        <f t="shared" si="102"/>
        <v>36.24</v>
      </c>
      <c r="B1146">
        <v>11.24</v>
      </c>
      <c r="C1146" s="1">
        <f t="shared" si="103"/>
        <v>1.2757306880000001</v>
      </c>
      <c r="D1146">
        <f t="shared" si="104"/>
        <v>63786.534400000004</v>
      </c>
      <c r="E1146" s="12">
        <f t="shared" si="106"/>
        <v>98171.083646558793</v>
      </c>
      <c r="F1146" s="1"/>
      <c r="G1146" s="4"/>
      <c r="H1146" s="4">
        <f t="shared" si="107"/>
        <v>88747.85831484248</v>
      </c>
      <c r="I1146">
        <f xml:space="preserve">          IF($B1146&lt;=$B$9,        $D1146-$B$7*$B$6-$J$18*($D1146-$B$6), $J$16)</f>
        <v>55974.584776249685</v>
      </c>
      <c r="J1146">
        <f t="shared" si="105"/>
        <v>0.99998213474911879</v>
      </c>
      <c r="K1146">
        <f>IF(B1146&lt;=$B$9, EXP(-($B$5*B1146))*($B$7*$B$6+$J$18*(D1146-$B$6))*$B$20, "")</f>
        <v>52.711816763048539</v>
      </c>
      <c r="L1146" t="str">
        <f>IF(B1146&lt;=$B$9, "", EXP(-($B$5*B1146))*$B$20)</f>
        <v/>
      </c>
    </row>
    <row r="1147" spans="1:12" x14ac:dyDescent="0.25">
      <c r="A1147">
        <f t="shared" si="102"/>
        <v>36.25</v>
      </c>
      <c r="B1147">
        <v>11.250000000000002</v>
      </c>
      <c r="C1147" s="1">
        <f t="shared" si="103"/>
        <v>1.27590625</v>
      </c>
      <c r="D1147">
        <f t="shared" si="104"/>
        <v>63795.3125</v>
      </c>
      <c r="E1147" s="12">
        <f t="shared" si="106"/>
        <v>98296.829463335089</v>
      </c>
      <c r="F1147" s="1"/>
      <c r="G1147" s="4"/>
      <c r="H1147" s="4">
        <f t="shared" si="107"/>
        <v>88857.039561490179</v>
      </c>
      <c r="I1147">
        <f xml:space="preserve">          IF($B1147&lt;=$B$9,        $D1147-$B$7*$B$6-$J$18*($D1147-$B$6), $J$16)</f>
        <v>55981.572464368342</v>
      </c>
      <c r="J1147">
        <f t="shared" si="105"/>
        <v>0.99998213697908112</v>
      </c>
      <c r="K1147">
        <f>IF(B1147&lt;=$B$9, EXP(-($B$5*B1147))*($B$7*$B$6+$J$18*(D1147-$B$6))*$B$20, "")</f>
        <v>52.705447589354947</v>
      </c>
      <c r="L1147" t="str">
        <f>IF(B1147&lt;=$B$9, "", EXP(-($B$5*B1147))*$B$20)</f>
        <v/>
      </c>
    </row>
    <row r="1148" spans="1:12" x14ac:dyDescent="0.25">
      <c r="A1148">
        <f t="shared" si="102"/>
        <v>36.260000000000005</v>
      </c>
      <c r="B1148">
        <v>11.260000000000002</v>
      </c>
      <c r="C1148" s="1">
        <f t="shared" si="103"/>
        <v>1.2760816880000001</v>
      </c>
      <c r="D1148">
        <f t="shared" si="104"/>
        <v>63804.084400000007</v>
      </c>
      <c r="E1148" s="12">
        <f t="shared" si="106"/>
        <v>98422.645606847262</v>
      </c>
      <c r="F1148" s="1"/>
      <c r="G1148" s="4"/>
      <c r="H1148" s="4">
        <f t="shared" si="107"/>
        <v>88966.276925693019</v>
      </c>
      <c r="I1148">
        <f xml:space="preserve">          IF($B1148&lt;=$B$9,        $D1148-$B$7*$B$6-$J$18*($D1148-$B$6), $J$16)</f>
        <v>55988.555217060632</v>
      </c>
      <c r="J1148">
        <f t="shared" si="105"/>
        <v>0.99998213920691248</v>
      </c>
      <c r="K1148">
        <f>IF(B1148&lt;=$B$9, EXP(-($B$5*B1148))*($B$7*$B$6+$J$18*(D1148-$B$6))*$B$20, "")</f>
        <v>52.699067891514069</v>
      </c>
      <c r="L1148" t="str">
        <f>IF(B1148&lt;=$B$9, "", EXP(-($B$5*B1148))*$B$20)</f>
        <v/>
      </c>
    </row>
    <row r="1149" spans="1:12" x14ac:dyDescent="0.25">
      <c r="A1149">
        <f t="shared" si="102"/>
        <v>36.270000000000003</v>
      </c>
      <c r="B1149">
        <v>11.270000000000001</v>
      </c>
      <c r="C1149" s="1">
        <f t="shared" si="103"/>
        <v>1.2762570019999999</v>
      </c>
      <c r="D1149">
        <f t="shared" si="104"/>
        <v>63812.850099999996</v>
      </c>
      <c r="E1149" s="12">
        <f t="shared" si="106"/>
        <v>98548.532083109661</v>
      </c>
      <c r="F1149" s="1"/>
      <c r="G1149" s="4"/>
      <c r="H1149" s="4">
        <f t="shared" si="107"/>
        <v>89075.570414446411</v>
      </c>
      <c r="I1149">
        <f xml:space="preserve">          IF($B1149&lt;=$B$9,        $D1149-$B$7*$B$6-$J$18*($D1149-$B$6), $J$16)</f>
        <v>55995.533034326516</v>
      </c>
      <c r="J1149">
        <f t="shared" si="105"/>
        <v>0.9999821414326141</v>
      </c>
      <c r="K1149">
        <f>IF(B1149&lt;=$B$9, EXP(-($B$5*B1149))*($B$7*$B$6+$J$18*(D1149-$B$6))*$B$20, "")</f>
        <v>52.692677680655315</v>
      </c>
      <c r="L1149" t="str">
        <f>IF(B1149&lt;=$B$9, "", EXP(-($B$5*B1149))*$B$20)</f>
        <v/>
      </c>
    </row>
    <row r="1150" spans="1:12" x14ac:dyDescent="0.25">
      <c r="A1150">
        <f t="shared" si="102"/>
        <v>36.28</v>
      </c>
      <c r="B1150">
        <v>11.280000000000001</v>
      </c>
      <c r="C1150" s="1">
        <f t="shared" si="103"/>
        <v>1.2764321920000001</v>
      </c>
      <c r="D1150">
        <f t="shared" si="104"/>
        <v>63821.609600000003</v>
      </c>
      <c r="E1150" s="12">
        <f t="shared" si="106"/>
        <v>98674.488898138748</v>
      </c>
      <c r="F1150" s="1"/>
      <c r="G1150" s="4"/>
      <c r="H1150" s="4">
        <f t="shared" si="107"/>
        <v>89184.920034748196</v>
      </c>
      <c r="I1150">
        <f xml:space="preserve">          IF($B1150&lt;=$B$9,        $D1150-$B$7*$B$6-$J$18*($D1150-$B$6), $J$16)</f>
        <v>56002.505916166032</v>
      </c>
      <c r="J1150">
        <f t="shared" si="105"/>
        <v>0.99998214365618754</v>
      </c>
      <c r="K1150">
        <f>IF(B1150&lt;=$B$9, EXP(-($B$5*B1150))*($B$7*$B$6+$J$18*(D1150-$B$6))*$B$20, "")</f>
        <v>52.686276967900632</v>
      </c>
      <c r="L1150" t="str">
        <f>IF(B1150&lt;=$B$9, "", EXP(-($B$5*B1150))*$B$20)</f>
        <v/>
      </c>
    </row>
    <row r="1151" spans="1:12" x14ac:dyDescent="0.25">
      <c r="A1151">
        <f t="shared" si="102"/>
        <v>36.29</v>
      </c>
      <c r="B1151">
        <v>11.290000000000001</v>
      </c>
      <c r="C1151" s="1">
        <f t="shared" si="103"/>
        <v>1.2766072579999999</v>
      </c>
      <c r="D1151">
        <f t="shared" si="104"/>
        <v>63830.362899999993</v>
      </c>
      <c r="E1151" s="12">
        <f t="shared" si="106"/>
        <v>98800.516057953093</v>
      </c>
      <c r="F1151" s="1"/>
      <c r="G1151" s="4"/>
      <c r="H1151" s="4">
        <f t="shared" si="107"/>
        <v>89294.325793598691</v>
      </c>
      <c r="I1151">
        <f xml:space="preserve">          IF($B1151&lt;=$B$9,        $D1151-$B$7*$B$6-$J$18*($D1151-$B$6), $J$16)</f>
        <v>56009.473862579151</v>
      </c>
      <c r="J1151">
        <f t="shared" si="105"/>
        <v>0.99998214587763401</v>
      </c>
      <c r="K1151">
        <f>IF(B1151&lt;=$B$9, EXP(-($B$5*B1151))*($B$7*$B$6+$J$18*(D1151-$B$6))*$B$20, "")</f>
        <v>52.67986576436433</v>
      </c>
      <c r="L1151" t="str">
        <f>IF(B1151&lt;=$B$9, "", EXP(-($B$5*B1151))*$B$20)</f>
        <v/>
      </c>
    </row>
    <row r="1152" spans="1:12" x14ac:dyDescent="0.25">
      <c r="A1152">
        <f t="shared" si="102"/>
        <v>36.299999999999997</v>
      </c>
      <c r="B1152">
        <v>11.3</v>
      </c>
      <c r="C1152" s="1">
        <f t="shared" si="103"/>
        <v>1.2767822</v>
      </c>
      <c r="D1152">
        <f t="shared" si="104"/>
        <v>63839.11</v>
      </c>
      <c r="E1152" s="12">
        <f t="shared" si="106"/>
        <v>98926.613568573375</v>
      </c>
      <c r="F1152" s="1"/>
      <c r="G1152" s="4"/>
      <c r="H1152" s="4">
        <f t="shared" si="107"/>
        <v>89403.787698000655</v>
      </c>
      <c r="I1152">
        <f xml:space="preserve">          IF($B1152&lt;=$B$9,        $D1152-$B$7*$B$6-$J$18*($D1152-$B$6), $J$16)</f>
        <v>56016.436873565901</v>
      </c>
      <c r="J1152">
        <f t="shared" si="105"/>
        <v>0.99998214809695485</v>
      </c>
      <c r="K1152">
        <f>IF(B1152&lt;=$B$9, EXP(-($B$5*B1152))*($B$7*$B$6+$J$18*(D1152-$B$6))*$B$20, "")</f>
        <v>52.673444081153264</v>
      </c>
      <c r="L1152" t="str">
        <f>IF(B1152&lt;=$B$9, "", EXP(-($B$5*B1152))*$B$20)</f>
        <v/>
      </c>
    </row>
    <row r="1153" spans="1:12" x14ac:dyDescent="0.25">
      <c r="A1153">
        <f t="shared" si="102"/>
        <v>36.31</v>
      </c>
      <c r="B1153">
        <v>11.31</v>
      </c>
      <c r="C1153" s="1">
        <f t="shared" si="103"/>
        <v>1.2769570180000001</v>
      </c>
      <c r="D1153">
        <f t="shared" si="104"/>
        <v>63847.850900000005</v>
      </c>
      <c r="E1153" s="12">
        <f t="shared" si="106"/>
        <v>99052.781436022371</v>
      </c>
      <c r="F1153" s="1"/>
      <c r="G1153" s="4"/>
      <c r="H1153" s="4">
        <f t="shared" si="107"/>
        <v>89513.305754959292</v>
      </c>
      <c r="I1153">
        <f xml:space="preserve">          IF($B1153&lt;=$B$9,        $D1153-$B$7*$B$6-$J$18*($D1153-$B$6), $J$16)</f>
        <v>56023.394949126268</v>
      </c>
      <c r="J1153">
        <f t="shared" si="105"/>
        <v>0.99998215031415161</v>
      </c>
      <c r="K1153">
        <f>IF(B1153&lt;=$B$9, EXP(-($B$5*B1153))*($B$7*$B$6+$J$18*(D1153-$B$6))*$B$20, "")</f>
        <v>52.667011929366709</v>
      </c>
      <c r="L1153" t="str">
        <f>IF(B1153&lt;=$B$9, "", EXP(-($B$5*B1153))*$B$20)</f>
        <v/>
      </c>
    </row>
    <row r="1154" spans="1:12" x14ac:dyDescent="0.25">
      <c r="A1154">
        <f t="shared" si="102"/>
        <v>36.32</v>
      </c>
      <c r="B1154">
        <v>11.32</v>
      </c>
      <c r="C1154" s="1">
        <f t="shared" si="103"/>
        <v>1.2771317120000001</v>
      </c>
      <c r="D1154">
        <f t="shared" si="104"/>
        <v>63856.585600000006</v>
      </c>
      <c r="E1154" s="12">
        <f t="shared" si="106"/>
        <v>99179.019666324981</v>
      </c>
      <c r="F1154" s="1"/>
      <c r="G1154" s="4"/>
      <c r="H1154" s="4">
        <f t="shared" si="107"/>
        <v>89622.879971482267</v>
      </c>
      <c r="I1154">
        <f xml:space="preserve">          IF($B1154&lt;=$B$9,        $D1154-$B$7*$B$6-$J$18*($D1154-$B$6), $J$16)</f>
        <v>56030.348089260246</v>
      </c>
      <c r="J1154">
        <f t="shared" si="105"/>
        <v>0.99998215252922562</v>
      </c>
      <c r="K1154">
        <f>IF(B1154&lt;=$B$9, EXP(-($B$5*B1154))*($B$7*$B$6+$J$18*(D1154-$B$6))*$B$20, "")</f>
        <v>52.660569320096393</v>
      </c>
      <c r="L1154" t="str">
        <f>IF(B1154&lt;=$B$9, "", EXP(-($B$5*B1154))*$B$20)</f>
        <v/>
      </c>
    </row>
    <row r="1155" spans="1:12" x14ac:dyDescent="0.25">
      <c r="A1155">
        <f t="shared" si="102"/>
        <v>36.33</v>
      </c>
      <c r="B1155">
        <v>11.33</v>
      </c>
      <c r="C1155" s="1">
        <f t="shared" si="103"/>
        <v>1.2773062820000001</v>
      </c>
      <c r="D1155">
        <f t="shared" si="104"/>
        <v>63865.314100000003</v>
      </c>
      <c r="E1155" s="12">
        <f t="shared" si="106"/>
        <v>99305.3282655082</v>
      </c>
      <c r="F1155" s="1"/>
      <c r="G1155" s="4"/>
      <c r="H1155" s="4">
        <f t="shared" si="107"/>
        <v>89732.510354579688</v>
      </c>
      <c r="I1155">
        <f xml:space="preserve">          IF($B1155&lt;=$B$9,        $D1155-$B$7*$B$6-$J$18*($D1155-$B$6), $J$16)</f>
        <v>56037.29629396784</v>
      </c>
      <c r="J1155">
        <f t="shared" si="105"/>
        <v>0.99998215474217822</v>
      </c>
      <c r="K1155">
        <f>IF(B1155&lt;=$B$9, EXP(-($B$5*B1155))*($B$7*$B$6+$J$18*(D1155-$B$6))*$B$20, "")</f>
        <v>52.654116264426591</v>
      </c>
      <c r="L1155" t="str">
        <f>IF(B1155&lt;=$B$9, "", EXP(-($B$5*B1155))*$B$20)</f>
        <v/>
      </c>
    </row>
    <row r="1156" spans="1:12" x14ac:dyDescent="0.25">
      <c r="A1156">
        <f t="shared" si="102"/>
        <v>36.340000000000003</v>
      </c>
      <c r="B1156">
        <v>11.340000000000002</v>
      </c>
      <c r="C1156" s="1">
        <f t="shared" si="103"/>
        <v>1.277480728</v>
      </c>
      <c r="D1156">
        <f t="shared" si="104"/>
        <v>63874.036399999997</v>
      </c>
      <c r="E1156" s="12">
        <f t="shared" si="106"/>
        <v>99431.707239601135</v>
      </c>
      <c r="F1156" s="1"/>
      <c r="G1156" s="4"/>
      <c r="H1156" s="4">
        <f t="shared" si="107"/>
        <v>89842.196911264109</v>
      </c>
      <c r="I1156">
        <f xml:space="preserve">          IF($B1156&lt;=$B$9,        $D1156-$B$7*$B$6-$J$18*($D1156-$B$6), $J$16)</f>
        <v>56044.239563249044</v>
      </c>
      <c r="J1156">
        <f t="shared" si="105"/>
        <v>0.99998215695301085</v>
      </c>
      <c r="K1156">
        <f>IF(B1156&lt;=$B$9, EXP(-($B$5*B1156))*($B$7*$B$6+$J$18*(D1156-$B$6))*$B$20, "")</f>
        <v>52.647652773433997</v>
      </c>
      <c r="L1156" t="str">
        <f>IF(B1156&lt;=$B$9, "", EXP(-($B$5*B1156))*$B$20)</f>
        <v/>
      </c>
    </row>
    <row r="1157" spans="1:12" x14ac:dyDescent="0.25">
      <c r="A1157">
        <f t="shared" si="102"/>
        <v>36.35</v>
      </c>
      <c r="B1157">
        <v>11.350000000000001</v>
      </c>
      <c r="C1157" s="1">
        <f t="shared" si="103"/>
        <v>1.2776550500000001</v>
      </c>
      <c r="D1157">
        <f t="shared" si="104"/>
        <v>63882.75250000001</v>
      </c>
      <c r="E1157" s="12">
        <f t="shared" si="106"/>
        <v>99558.156594635002</v>
      </c>
      <c r="F1157" s="1"/>
      <c r="G1157" s="4"/>
      <c r="H1157" s="4">
        <f t="shared" si="107"/>
        <v>89951.939648550557</v>
      </c>
      <c r="I1157">
        <f xml:space="preserve">          IF($B1157&lt;=$B$9,        $D1157-$B$7*$B$6-$J$18*($D1157-$B$6), $J$16)</f>
        <v>56051.17789710388</v>
      </c>
      <c r="J1157">
        <f t="shared" si="105"/>
        <v>0.99998215916172473</v>
      </c>
      <c r="K1157">
        <f>IF(B1157&lt;=$B$9, EXP(-($B$5*B1157))*($B$7*$B$6+$J$18*(D1157-$B$6))*$B$20, "")</f>
        <v>52.641178858187843</v>
      </c>
      <c r="L1157" t="str">
        <f>IF(B1157&lt;=$B$9, "", EXP(-($B$5*B1157))*$B$20)</f>
        <v/>
      </c>
    </row>
    <row r="1158" spans="1:12" x14ac:dyDescent="0.25">
      <c r="A1158">
        <f t="shared" si="102"/>
        <v>36.36</v>
      </c>
      <c r="B1158">
        <v>11.360000000000001</v>
      </c>
      <c r="C1158" s="1">
        <f t="shared" si="103"/>
        <v>1.277829248</v>
      </c>
      <c r="D1158">
        <f t="shared" si="104"/>
        <v>63891.462399999997</v>
      </c>
      <c r="E1158" s="12">
        <f t="shared" si="106"/>
        <v>99684.676336643126</v>
      </c>
      <c r="F1158" s="1"/>
      <c r="G1158" s="4"/>
      <c r="H1158" s="4">
        <f t="shared" si="107"/>
        <v>90061.738573456518</v>
      </c>
      <c r="I1158">
        <f xml:space="preserve">          IF($B1158&lt;=$B$9,        $D1158-$B$7*$B$6-$J$18*($D1158-$B$6), $J$16)</f>
        <v>56058.111295532319</v>
      </c>
      <c r="J1158">
        <f t="shared" si="105"/>
        <v>0.99998216136832141</v>
      </c>
      <c r="K1158">
        <f>IF(B1158&lt;=$B$9, EXP(-($B$5*B1158))*($B$7*$B$6+$J$18*(D1158-$B$6))*$B$20, "")</f>
        <v>52.634694529749765</v>
      </c>
      <c r="L1158" t="str">
        <f>IF(B1158&lt;=$B$9, "", EXP(-($B$5*B1158))*$B$20)</f>
        <v/>
      </c>
    </row>
    <row r="1159" spans="1:12" x14ac:dyDescent="0.25">
      <c r="A1159">
        <f t="shared" si="102"/>
        <v>36.370000000000005</v>
      </c>
      <c r="B1159">
        <v>11.370000000000001</v>
      </c>
      <c r="C1159" s="1">
        <f t="shared" si="103"/>
        <v>1.278003322</v>
      </c>
      <c r="D1159">
        <f t="shared" si="104"/>
        <v>63900.166100000002</v>
      </c>
      <c r="E1159" s="12">
        <f t="shared" si="106"/>
        <v>99811.266471660958</v>
      </c>
      <c r="F1159" s="1"/>
      <c r="G1159" s="4"/>
      <c r="H1159" s="4">
        <f t="shared" si="107"/>
        <v>90171.593693001909</v>
      </c>
      <c r="I1159">
        <f xml:space="preserve">          IF($B1159&lt;=$B$9,        $D1159-$B$7*$B$6-$J$18*($D1159-$B$6), $J$16)</f>
        <v>56065.039758534382</v>
      </c>
      <c r="J1159">
        <f t="shared" si="105"/>
        <v>0.99998216357280212</v>
      </c>
      <c r="K1159">
        <f>IF(B1159&lt;=$B$9, EXP(-($B$5*B1159))*($B$7*$B$6+$J$18*(D1159-$B$6))*$B$20, "")</f>
        <v>52.628199799174027</v>
      </c>
      <c r="L1159" t="str">
        <f>IF(B1159&lt;=$B$9, "", EXP(-($B$5*B1159))*$B$20)</f>
        <v/>
      </c>
    </row>
    <row r="1160" spans="1:12" x14ac:dyDescent="0.25">
      <c r="A1160">
        <f t="shared" si="102"/>
        <v>36.380000000000003</v>
      </c>
      <c r="B1160">
        <v>11.38</v>
      </c>
      <c r="C1160" s="1">
        <f t="shared" si="103"/>
        <v>1.278177272</v>
      </c>
      <c r="D1160">
        <f t="shared" si="104"/>
        <v>63908.863599999997</v>
      </c>
      <c r="E1160" s="12">
        <f t="shared" si="106"/>
        <v>99937.927005726044</v>
      </c>
      <c r="F1160" s="1"/>
      <c r="G1160" s="4"/>
      <c r="H1160" s="4">
        <f t="shared" si="107"/>
        <v>90281.50501420912</v>
      </c>
      <c r="I1160">
        <f xml:space="preserve">          IF($B1160&lt;=$B$9,        $D1160-$B$7*$B$6-$J$18*($D1160-$B$6), $J$16)</f>
        <v>56071.963286110054</v>
      </c>
      <c r="J1160">
        <f t="shared" si="105"/>
        <v>0.9999821657751683</v>
      </c>
      <c r="K1160">
        <f>IF(B1160&lt;=$B$9, EXP(-($B$5*B1160))*($B$7*$B$6+$J$18*(D1160-$B$6))*$B$20, "")</f>
        <v>52.62169467750725</v>
      </c>
      <c r="L1160" t="str">
        <f>IF(B1160&lt;=$B$9, "", EXP(-($B$5*B1160))*$B$20)</f>
        <v/>
      </c>
    </row>
    <row r="1161" spans="1:12" x14ac:dyDescent="0.25">
      <c r="A1161">
        <f t="shared" si="102"/>
        <v>36.39</v>
      </c>
      <c r="B1161">
        <v>11.39</v>
      </c>
      <c r="C1161" s="1">
        <f t="shared" si="103"/>
        <v>1.2783510980000001</v>
      </c>
      <c r="D1161">
        <f t="shared" si="104"/>
        <v>63917.55490000001</v>
      </c>
      <c r="E1161" s="12">
        <f t="shared" si="106"/>
        <v>100064.65794487805</v>
      </c>
      <c r="F1161" s="1"/>
      <c r="G1161" s="4"/>
      <c r="H1161" s="4">
        <f t="shared" si="107"/>
        <v>90391.472544102988</v>
      </c>
      <c r="I1161">
        <f xml:space="preserve">          IF($B1161&lt;=$B$9,        $D1161-$B$7*$B$6-$J$18*($D1161-$B$6), $J$16)</f>
        <v>56078.881878259359</v>
      </c>
      <c r="J1161">
        <f t="shared" si="105"/>
        <v>0.99998216797542128</v>
      </c>
      <c r="K1161">
        <f>IF(B1161&lt;=$B$9, EXP(-($B$5*B1161))*($B$7*$B$6+$J$18*(D1161-$B$6))*$B$20, "")</f>
        <v>52.615179175788683</v>
      </c>
      <c r="L1161" t="str">
        <f>IF(B1161&lt;=$B$9, "", EXP(-($B$5*B1161))*$B$20)</f>
        <v/>
      </c>
    </row>
    <row r="1162" spans="1:12" x14ac:dyDescent="0.25">
      <c r="A1162">
        <f t="shared" si="102"/>
        <v>36.4</v>
      </c>
      <c r="B1162">
        <v>11.4</v>
      </c>
      <c r="C1162" s="1">
        <f t="shared" si="103"/>
        <v>1.2785248</v>
      </c>
      <c r="D1162">
        <f t="shared" si="104"/>
        <v>63926.239999999998</v>
      </c>
      <c r="E1162" s="12">
        <f t="shared" si="106"/>
        <v>100191.45929515875</v>
      </c>
      <c r="F1162" s="1"/>
      <c r="G1162" s="4"/>
      <c r="H1162" s="4">
        <f t="shared" si="107"/>
        <v>90501.496289710834</v>
      </c>
      <c r="I1162">
        <f xml:space="preserve">          IF($B1162&lt;=$B$9,        $D1162-$B$7*$B$6-$J$18*($D1162-$B$6), $J$16)</f>
        <v>56085.795534982259</v>
      </c>
      <c r="J1162">
        <f t="shared" si="105"/>
        <v>0.9999821701735625</v>
      </c>
      <c r="K1162">
        <f>IF(B1162&lt;=$B$9, EXP(-($B$5*B1162))*($B$7*$B$6+$J$18*(D1162-$B$6))*$B$20, "")</f>
        <v>52.608653305049927</v>
      </c>
      <c r="L1162" t="str">
        <f>IF(B1162&lt;=$B$9, "", EXP(-($B$5*B1162))*$B$20)</f>
        <v/>
      </c>
    </row>
    <row r="1163" spans="1:12" x14ac:dyDescent="0.25">
      <c r="A1163">
        <f t="shared" si="102"/>
        <v>36.409999999999997</v>
      </c>
      <c r="B1163">
        <v>11.41</v>
      </c>
      <c r="C1163" s="1">
        <f t="shared" si="103"/>
        <v>1.2786983780000001</v>
      </c>
      <c r="D1163">
        <f t="shared" si="104"/>
        <v>63934.918900000004</v>
      </c>
      <c r="E1163" s="12">
        <f t="shared" si="106"/>
        <v>100318.33106261207</v>
      </c>
      <c r="F1163" s="1"/>
      <c r="G1163" s="4"/>
      <c r="H1163" s="4">
        <f t="shared" si="107"/>
        <v>90611.576258062414</v>
      </c>
      <c r="I1163">
        <f xml:space="preserve">          IF($B1163&lt;=$B$9,        $D1163-$B$7*$B$6-$J$18*($D1163-$B$6), $J$16)</f>
        <v>56092.704256278797</v>
      </c>
      <c r="J1163">
        <f t="shared" si="105"/>
        <v>0.99998217236959319</v>
      </c>
      <c r="K1163">
        <f>IF(B1163&lt;=$B$9, EXP(-($B$5*B1163))*($B$7*$B$6+$J$18*(D1163-$B$6))*$B$20, "")</f>
        <v>52.602117076315281</v>
      </c>
      <c r="L1163" t="str">
        <f>IF(B1163&lt;=$B$9, "", EXP(-($B$5*B1163))*$B$20)</f>
        <v/>
      </c>
    </row>
    <row r="1164" spans="1:12" x14ac:dyDescent="0.25">
      <c r="A1164">
        <f t="shared" si="102"/>
        <v>36.42</v>
      </c>
      <c r="B1164">
        <v>11.420000000000002</v>
      </c>
      <c r="C1164" s="1">
        <f t="shared" si="103"/>
        <v>1.2788718320000001</v>
      </c>
      <c r="D1164">
        <f t="shared" si="104"/>
        <v>63943.591600000007</v>
      </c>
      <c r="E1164" s="12">
        <f t="shared" si="106"/>
        <v>100445.27325328397</v>
      </c>
      <c r="F1164" s="1"/>
      <c r="G1164" s="4"/>
      <c r="H1164" s="4">
        <f t="shared" si="107"/>
        <v>90721.712456189955</v>
      </c>
      <c r="I1164">
        <f xml:space="preserve">          IF($B1164&lt;=$B$9,        $D1164-$B$7*$B$6-$J$18*($D1164-$B$6), $J$16)</f>
        <v>56099.608042148939</v>
      </c>
      <c r="J1164">
        <f t="shared" si="105"/>
        <v>0.99998217456351479</v>
      </c>
      <c r="K1164">
        <f>IF(B1164&lt;=$B$9, EXP(-($B$5*B1164))*($B$7*$B$6+$J$18*(D1164-$B$6))*$B$20, "")</f>
        <v>52.595570500601397</v>
      </c>
      <c r="L1164" t="str">
        <f>IF(B1164&lt;=$B$9, "", EXP(-($B$5*B1164))*$B$20)</f>
        <v/>
      </c>
    </row>
    <row r="1165" spans="1:12" x14ac:dyDescent="0.25">
      <c r="A1165">
        <f t="shared" si="102"/>
        <v>36.43</v>
      </c>
      <c r="B1165">
        <v>11.430000000000001</v>
      </c>
      <c r="C1165" s="1">
        <f t="shared" si="103"/>
        <v>1.2790451619999998</v>
      </c>
      <c r="D1165">
        <f t="shared" si="104"/>
        <v>63952.258099999992</v>
      </c>
      <c r="E1165" s="12">
        <f t="shared" si="106"/>
        <v>100572.28587322262</v>
      </c>
      <c r="F1165" s="1"/>
      <c r="G1165" s="4"/>
      <c r="H1165" s="4">
        <f t="shared" si="107"/>
        <v>90831.904891128128</v>
      </c>
      <c r="I1165">
        <f xml:space="preserve">          IF($B1165&lt;=$B$9,        $D1165-$B$7*$B$6-$J$18*($D1165-$B$6), $J$16)</f>
        <v>56106.50689259269</v>
      </c>
      <c r="J1165">
        <f t="shared" si="105"/>
        <v>0.99998217675532863</v>
      </c>
      <c r="K1165">
        <f>IF(B1165&lt;=$B$9, EXP(-($B$5*B1165))*($B$7*$B$6+$J$18*(D1165-$B$6))*$B$20, "")</f>
        <v>52.589013588917531</v>
      </c>
      <c r="L1165" t="str">
        <f>IF(B1165&lt;=$B$9, "", EXP(-($B$5*B1165))*$B$20)</f>
        <v/>
      </c>
    </row>
    <row r="1166" spans="1:12" x14ac:dyDescent="0.25">
      <c r="A1166">
        <f t="shared" si="102"/>
        <v>36.44</v>
      </c>
      <c r="B1166">
        <v>11.440000000000001</v>
      </c>
      <c r="C1166" s="1">
        <f t="shared" si="103"/>
        <v>1.279218368</v>
      </c>
      <c r="D1166">
        <f t="shared" si="104"/>
        <v>63960.918400000002</v>
      </c>
      <c r="E1166" s="12">
        <f t="shared" si="106"/>
        <v>100699.36892847824</v>
      </c>
      <c r="F1166" s="1"/>
      <c r="G1166" s="4"/>
      <c r="H1166" s="4">
        <f t="shared" si="107"/>
        <v>90942.153569914095</v>
      </c>
      <c r="I1166">
        <f xml:space="preserve">          IF($B1166&lt;=$B$9,        $D1166-$B$7*$B$6-$J$18*($D1166-$B$6), $J$16)</f>
        <v>56113.40080761008</v>
      </c>
      <c r="J1166">
        <f t="shared" si="105"/>
        <v>0.99998217894503616</v>
      </c>
      <c r="K1166">
        <f>IF(B1166&lt;=$B$9, EXP(-($B$5*B1166))*($B$7*$B$6+$J$18*(D1166-$B$6))*$B$20, "")</f>
        <v>52.582446352265492</v>
      </c>
      <c r="L1166" t="str">
        <f>IF(B1166&lt;=$B$9, "", EXP(-($B$5*B1166))*$B$20)</f>
        <v/>
      </c>
    </row>
    <row r="1167" spans="1:12" x14ac:dyDescent="0.25">
      <c r="A1167">
        <f t="shared" si="102"/>
        <v>36.450000000000003</v>
      </c>
      <c r="B1167">
        <v>11.450000000000001</v>
      </c>
      <c r="C1167" s="1">
        <f t="shared" si="103"/>
        <v>1.2793914500000001</v>
      </c>
      <c r="D1167">
        <f t="shared" si="104"/>
        <v>63969.572500000002</v>
      </c>
      <c r="E1167" s="12">
        <f t="shared" si="106"/>
        <v>100826.52242510322</v>
      </c>
      <c r="F1167" s="1"/>
      <c r="G1167" s="4"/>
      <c r="H1167" s="4">
        <f t="shared" si="107"/>
        <v>91052.458499587461</v>
      </c>
      <c r="I1167">
        <f xml:space="preserve">          IF($B1167&lt;=$B$9,        $D1167-$B$7*$B$6-$J$18*($D1167-$B$6), $J$16)</f>
        <v>56120.289787201073</v>
      </c>
      <c r="J1167">
        <f t="shared" si="105"/>
        <v>0.99998218113263859</v>
      </c>
      <c r="K1167">
        <f>IF(B1167&lt;=$B$9, EXP(-($B$5*B1167))*($B$7*$B$6+$J$18*(D1167-$B$6))*$B$20, "")</f>
        <v>52.575868801639508</v>
      </c>
      <c r="L1167" t="str">
        <f>IF(B1167&lt;=$B$9, "", EXP(-($B$5*B1167))*$B$20)</f>
        <v/>
      </c>
    </row>
    <row r="1168" spans="1:12" x14ac:dyDescent="0.25">
      <c r="A1168">
        <f t="shared" si="102"/>
        <v>36.46</v>
      </c>
      <c r="B1168">
        <v>11.46</v>
      </c>
      <c r="C1168" s="1">
        <f t="shared" si="103"/>
        <v>1.2795644080000002</v>
      </c>
      <c r="D1168">
        <f t="shared" si="104"/>
        <v>63978.220400000006</v>
      </c>
      <c r="E1168" s="12">
        <f t="shared" si="106"/>
        <v>100953.74636915201</v>
      </c>
      <c r="F1168" s="1"/>
      <c r="G1168" s="4"/>
      <c r="H1168" s="4">
        <f t="shared" si="107"/>
        <v>91162.819687190306</v>
      </c>
      <c r="I1168">
        <f xml:space="preserve">          IF($B1168&lt;=$B$9,        $D1168-$B$7*$B$6-$J$18*($D1168-$B$6), $J$16)</f>
        <v>56127.173831365682</v>
      </c>
      <c r="J1168">
        <f t="shared" si="105"/>
        <v>0.99998218331813737</v>
      </c>
      <c r="K1168">
        <f>IF(B1168&lt;=$B$9, EXP(-($B$5*B1168))*($B$7*$B$6+$J$18*(D1168-$B$6))*$B$20, "")</f>
        <v>52.569280948026417</v>
      </c>
      <c r="L1168" t="str">
        <f>IF(B1168&lt;=$B$9, "", EXP(-($B$5*B1168))*$B$20)</f>
        <v/>
      </c>
    </row>
    <row r="1169" spans="1:12" x14ac:dyDescent="0.25">
      <c r="A1169">
        <f t="shared" si="102"/>
        <v>36.47</v>
      </c>
      <c r="B1169">
        <v>11.47</v>
      </c>
      <c r="C1169" s="1">
        <f t="shared" si="103"/>
        <v>1.2797372419999999</v>
      </c>
      <c r="D1169">
        <f t="shared" si="104"/>
        <v>63986.862099999998</v>
      </c>
      <c r="E1169" s="12">
        <f t="shared" si="106"/>
        <v>101081.04076668121</v>
      </c>
      <c r="F1169" s="1"/>
      <c r="G1169" s="4"/>
      <c r="H1169" s="4">
        <f t="shared" si="107"/>
        <v>91273.237139767167</v>
      </c>
      <c r="I1169">
        <f xml:space="preserve">          IF($B1169&lt;=$B$9,        $D1169-$B$7*$B$6-$J$18*($D1169-$B$6), $J$16)</f>
        <v>56134.052940103909</v>
      </c>
      <c r="J1169">
        <f t="shared" si="105"/>
        <v>0.99998218550153384</v>
      </c>
      <c r="K1169">
        <f>IF(B1169&lt;=$B$9, EXP(-($B$5*B1169))*($B$7*$B$6+$J$18*(D1169-$B$6))*$B$20, "")</f>
        <v>52.562682802405583</v>
      </c>
      <c r="L1169" t="str">
        <f>IF(B1169&lt;=$B$9, "", EXP(-($B$5*B1169))*$B$20)</f>
        <v/>
      </c>
    </row>
    <row r="1170" spans="1:12" x14ac:dyDescent="0.25">
      <c r="A1170">
        <f t="shared" si="102"/>
        <v>36.480000000000004</v>
      </c>
      <c r="B1170">
        <v>11.48</v>
      </c>
      <c r="C1170" s="1">
        <f t="shared" si="103"/>
        <v>1.2799099520000001</v>
      </c>
      <c r="D1170">
        <f t="shared" si="104"/>
        <v>63995.49760000001</v>
      </c>
      <c r="E1170" s="12">
        <f t="shared" si="106"/>
        <v>101208.40562374955</v>
      </c>
      <c r="F1170" s="1"/>
      <c r="G1170" s="4"/>
      <c r="H1170" s="4">
        <f t="shared" si="107"/>
        <v>91383.710864365043</v>
      </c>
      <c r="I1170">
        <f xml:space="preserve">          IF($B1170&lt;=$B$9,        $D1170-$B$7*$B$6-$J$18*($D1170-$B$6), $J$16)</f>
        <v>56140.927113415761</v>
      </c>
      <c r="J1170">
        <f t="shared" si="105"/>
        <v>0.99998218768282932</v>
      </c>
      <c r="K1170">
        <f>IF(B1170&lt;=$B$9, EXP(-($B$5*B1170))*($B$7*$B$6+$J$18*(D1170-$B$6))*$B$20, "")</f>
        <v>52.556074375748942</v>
      </c>
      <c r="L1170" t="str">
        <f>IF(B1170&lt;=$B$9, "", EXP(-($B$5*B1170))*$B$20)</f>
        <v/>
      </c>
    </row>
    <row r="1171" spans="1:12" x14ac:dyDescent="0.25">
      <c r="A1171">
        <f t="shared" si="102"/>
        <v>36.49</v>
      </c>
      <c r="B1171">
        <v>11.49</v>
      </c>
      <c r="C1171" s="1">
        <f t="shared" si="103"/>
        <v>1.2800825379999998</v>
      </c>
      <c r="D1171">
        <f t="shared" si="104"/>
        <v>64004.126899999988</v>
      </c>
      <c r="E1171" s="12">
        <f t="shared" si="106"/>
        <v>101335.84094641787</v>
      </c>
      <c r="F1171" s="1"/>
      <c r="G1171" s="4"/>
      <c r="H1171" s="4">
        <f t="shared" si="107"/>
        <v>91494.240868033419</v>
      </c>
      <c r="I1171">
        <f xml:space="preserve">          IF($B1171&lt;=$B$9,        $D1171-$B$7*$B$6-$J$18*($D1171-$B$6), $J$16)</f>
        <v>56147.796351301207</v>
      </c>
      <c r="J1171">
        <f t="shared" si="105"/>
        <v>0.99998218986202514</v>
      </c>
      <c r="K1171">
        <f>IF(B1171&lt;=$B$9, EXP(-($B$5*B1171))*($B$7*$B$6+$J$18*(D1171-$B$6))*$B$20, "")</f>
        <v>52.549455679020838</v>
      </c>
      <c r="L1171" t="str">
        <f>IF(B1171&lt;=$B$9, "", EXP(-($B$5*B1171))*$B$20)</f>
        <v/>
      </c>
    </row>
    <row r="1172" spans="1:12" x14ac:dyDescent="0.25">
      <c r="A1172">
        <f t="shared" si="102"/>
        <v>36.5</v>
      </c>
      <c r="B1172">
        <v>11.500000000000002</v>
      </c>
      <c r="C1172" s="1">
        <f t="shared" si="103"/>
        <v>1.2802549999999999</v>
      </c>
      <c r="D1172">
        <f t="shared" si="104"/>
        <v>64012.749999999993</v>
      </c>
      <c r="E1172" s="12">
        <f t="shared" si="106"/>
        <v>101463.34674074911</v>
      </c>
      <c r="F1172" s="1"/>
      <c r="G1172" s="4"/>
      <c r="H1172" s="4">
        <f t="shared" si="107"/>
        <v>91604.827157824213</v>
      </c>
      <c r="I1172">
        <f xml:space="preserve">          IF($B1172&lt;=$B$9,        $D1172-$B$7*$B$6-$J$18*($D1172-$B$6), $J$16)</f>
        <v>56154.660653760286</v>
      </c>
      <c r="J1172">
        <f t="shared" si="105"/>
        <v>0.99998219203912275</v>
      </c>
      <c r="K1172">
        <f>IF(B1172&lt;=$B$9, EXP(-($B$5*B1172))*($B$7*$B$6+$J$18*(D1172-$B$6))*$B$20, "")</f>
        <v>52.542826723178372</v>
      </c>
      <c r="L1172" t="str">
        <f>IF(B1172&lt;=$B$9, "", EXP(-($B$5*B1172))*$B$20)</f>
        <v/>
      </c>
    </row>
    <row r="1173" spans="1:12" x14ac:dyDescent="0.25">
      <c r="A1173">
        <f t="shared" si="102"/>
        <v>36.510000000000005</v>
      </c>
      <c r="B1173">
        <v>11.510000000000002</v>
      </c>
      <c r="C1173" s="1">
        <f t="shared" si="103"/>
        <v>1.280427338</v>
      </c>
      <c r="D1173">
        <f t="shared" si="104"/>
        <v>64021.366900000001</v>
      </c>
      <c r="E1173" s="12">
        <f t="shared" si="106"/>
        <v>101590.92301280837</v>
      </c>
      <c r="F1173" s="1"/>
      <c r="G1173" s="4"/>
      <c r="H1173" s="4">
        <f t="shared" si="107"/>
        <v>91715.469740791843</v>
      </c>
      <c r="I1173">
        <f xml:space="preserve">          IF($B1173&lt;=$B$9,        $D1173-$B$7*$B$6-$J$18*($D1173-$B$6), $J$16)</f>
        <v>56161.520020792988</v>
      </c>
      <c r="J1173">
        <f t="shared" si="105"/>
        <v>0.99998219421412327</v>
      </c>
      <c r="K1173">
        <f>IF(B1173&lt;=$B$9, EXP(-($B$5*B1173))*($B$7*$B$6+$J$18*(D1173-$B$6))*$B$20, "")</f>
        <v>52.536187519171051</v>
      </c>
      <c r="L1173" t="str">
        <f>IF(B1173&lt;=$B$9, "", EXP(-($B$5*B1173))*$B$20)</f>
        <v/>
      </c>
    </row>
    <row r="1174" spans="1:12" x14ac:dyDescent="0.25">
      <c r="A1174">
        <f t="shared" si="102"/>
        <v>36.520000000000003</v>
      </c>
      <c r="B1174">
        <v>11.520000000000001</v>
      </c>
      <c r="C1174" s="1">
        <f t="shared" si="103"/>
        <v>1.280599552</v>
      </c>
      <c r="D1174">
        <f t="shared" si="104"/>
        <v>64029.977599999998</v>
      </c>
      <c r="E1174" s="12">
        <f t="shared" si="106"/>
        <v>101718.56976866286</v>
      </c>
      <c r="F1174" s="1"/>
      <c r="G1174" s="4"/>
      <c r="H1174" s="4">
        <f t="shared" si="107"/>
        <v>91826.168623993188</v>
      </c>
      <c r="I1174">
        <f xml:space="preserve">          IF($B1174&lt;=$B$9,        $D1174-$B$7*$B$6-$J$18*($D1174-$B$6), $J$16)</f>
        <v>56168.374452399294</v>
      </c>
      <c r="J1174">
        <f t="shared" si="105"/>
        <v>0.99998219638702834</v>
      </c>
      <c r="K1174">
        <f>IF(B1174&lt;=$B$9, EXP(-($B$5*B1174))*($B$7*$B$6+$J$18*(D1174-$B$6))*$B$20, "")</f>
        <v>52.529538077940963</v>
      </c>
      <c r="L1174" t="str">
        <f>IF(B1174&lt;=$B$9, "", EXP(-($B$5*B1174))*$B$20)</f>
        <v/>
      </c>
    </row>
    <row r="1175" spans="1:12" x14ac:dyDescent="0.25">
      <c r="A1175">
        <f t="shared" ref="A1175:A1238" si="108">B1175+25</f>
        <v>36.53</v>
      </c>
      <c r="B1175">
        <v>11.530000000000001</v>
      </c>
      <c r="C1175" s="1">
        <f t="shared" ref="C1175:C1238" si="109">$B$2+$B$3*B1175+$B$4*B1175^2</f>
        <v>1.2807716420000002</v>
      </c>
      <c r="D1175">
        <f t="shared" ref="D1175:D1238" si="110">$B$6*C1175</f>
        <v>64038.582100000007</v>
      </c>
      <c r="E1175" s="12">
        <f t="shared" si="106"/>
        <v>101846.28701438189</v>
      </c>
      <c r="F1175" s="1"/>
      <c r="G1175" s="4"/>
      <c r="H1175" s="4">
        <f t="shared" si="107"/>
        <v>91936.923814487585</v>
      </c>
      <c r="I1175">
        <f xml:space="preserve">          IF($B1175&lt;=$B$9,        $D1175-$B$7*$B$6-$J$18*($D1175-$B$6), $J$16)</f>
        <v>56175.223948579231</v>
      </c>
      <c r="J1175">
        <f t="shared" ref="J1175:J1238" si="111">($I1175^(1-J$20)-1)/(1-J$20)</f>
        <v>0.99998219855783899</v>
      </c>
      <c r="K1175">
        <f>IF(B1175&lt;=$B$9, EXP(-($B$5*B1175))*($B$7*$B$6+$J$18*(D1175-$B$6))*$B$20, "")</f>
        <v>52.522878410422791</v>
      </c>
      <c r="L1175" t="str">
        <f>IF(B1175&lt;=$B$9, "", EXP(-($B$5*B1175))*$B$20)</f>
        <v/>
      </c>
    </row>
    <row r="1176" spans="1:12" x14ac:dyDescent="0.25">
      <c r="A1176">
        <f t="shared" si="108"/>
        <v>36.54</v>
      </c>
      <c r="B1176">
        <v>11.540000000000001</v>
      </c>
      <c r="C1176" s="1">
        <f t="shared" si="109"/>
        <v>1.2809436080000001</v>
      </c>
      <c r="D1176">
        <f t="shared" si="110"/>
        <v>64047.180400000005</v>
      </c>
      <c r="E1176" s="12">
        <f t="shared" ref="E1176:E1239" si="112">IF($B1176&lt;$B$9,      E1175+($B$5*E1175+$B$7*$B$6+$B$8*($D1176-$B$6))*$B$20,           E1175+($B$5*E1175-$B$12)*$B$20)</f>
        <v>101974.07475603692</v>
      </c>
      <c r="F1176" s="1"/>
      <c r="G1176" s="4"/>
      <c r="H1176" s="4">
        <f t="shared" ref="H1176:H1239" si="113">IF($B1176&lt;=$B$9,      H1175+($B$5*H1175+$B$7*$B$6+J$18*($D1175-$B$6))*$B$20,           H1175+($B$5*H1175-J$16)*$B$20)</f>
        <v>92047.735319336862</v>
      </c>
      <c r="I1176">
        <f xml:space="preserve">          IF($B1176&lt;=$B$9,        $D1176-$B$7*$B$6-$J$18*($D1176-$B$6), $J$16)</f>
        <v>56182.06850933277</v>
      </c>
      <c r="J1176">
        <f t="shared" si="111"/>
        <v>0.99998220072655686</v>
      </c>
      <c r="K1176">
        <f>IF(B1176&lt;=$B$9, EXP(-($B$5*B1176))*($B$7*$B$6+$J$18*(D1176-$B$6))*$B$20, "")</f>
        <v>52.516208527543739</v>
      </c>
      <c r="L1176" t="str">
        <f>IF(B1176&lt;=$B$9, "", EXP(-($B$5*B1176))*$B$20)</f>
        <v/>
      </c>
    </row>
    <row r="1177" spans="1:12" x14ac:dyDescent="0.25">
      <c r="A1177">
        <f t="shared" si="108"/>
        <v>36.549999999999997</v>
      </c>
      <c r="B1177">
        <v>11.55</v>
      </c>
      <c r="C1177" s="1">
        <f t="shared" si="109"/>
        <v>1.2811154500000002</v>
      </c>
      <c r="D1177">
        <f t="shared" si="110"/>
        <v>64055.772500000006</v>
      </c>
      <c r="E1177" s="12">
        <f t="shared" si="112"/>
        <v>102101.93299970153</v>
      </c>
      <c r="F1177" s="1"/>
      <c r="G1177" s="4"/>
      <c r="H1177" s="4">
        <f t="shared" si="113"/>
        <v>92158.603145605302</v>
      </c>
      <c r="I1177">
        <f xml:space="preserve">          IF($B1177&lt;=$B$9,        $D1177-$B$7*$B$6-$J$18*($D1177-$B$6), $J$16)</f>
        <v>56188.908134659934</v>
      </c>
      <c r="J1177">
        <f t="shared" si="111"/>
        <v>0.99998220289318307</v>
      </c>
      <c r="K1177">
        <f>IF(B1177&lt;=$B$9, EXP(-($B$5*B1177))*($B$7*$B$6+$J$18*(D1177-$B$6))*$B$20, "")</f>
        <v>52.509528440223647</v>
      </c>
      <c r="L1177" t="str">
        <f>IF(B1177&lt;=$B$9, "", EXP(-($B$5*B1177))*$B$20)</f>
        <v/>
      </c>
    </row>
    <row r="1178" spans="1:12" x14ac:dyDescent="0.25">
      <c r="A1178">
        <f t="shared" si="108"/>
        <v>36.56</v>
      </c>
      <c r="B1178">
        <v>11.56</v>
      </c>
      <c r="C1178" s="1">
        <f t="shared" si="109"/>
        <v>1.281287168</v>
      </c>
      <c r="D1178">
        <f t="shared" si="110"/>
        <v>64064.358399999997</v>
      </c>
      <c r="E1178" s="12">
        <f t="shared" si="112"/>
        <v>102229.86175145142</v>
      </c>
      <c r="F1178" s="1"/>
      <c r="G1178" s="4"/>
      <c r="H1178" s="4">
        <f t="shared" si="113"/>
        <v>92269.527300359667</v>
      </c>
      <c r="I1178">
        <f xml:space="preserve">          IF($B1178&lt;=$B$9,        $D1178-$B$7*$B$6-$J$18*($D1178-$B$6), $J$16)</f>
        <v>56195.742824560708</v>
      </c>
      <c r="J1178">
        <f t="shared" si="111"/>
        <v>0.99998220505771906</v>
      </c>
      <c r="K1178">
        <f>IF(B1178&lt;=$B$9, EXP(-($B$5*B1178))*($B$7*$B$6+$J$18*(D1178-$B$6))*$B$20, "")</f>
        <v>52.502838159374853</v>
      </c>
      <c r="L1178" t="str">
        <f>IF(B1178&lt;=$B$9, "", EXP(-($B$5*B1178))*$B$20)</f>
        <v/>
      </c>
    </row>
    <row r="1179" spans="1:12" x14ac:dyDescent="0.25">
      <c r="A1179">
        <f t="shared" si="108"/>
        <v>36.57</v>
      </c>
      <c r="B1179">
        <v>11.57</v>
      </c>
      <c r="C1179" s="1">
        <f t="shared" si="109"/>
        <v>1.281458762</v>
      </c>
      <c r="D1179">
        <f t="shared" si="110"/>
        <v>64072.938099999999</v>
      </c>
      <c r="E1179" s="12">
        <f t="shared" si="112"/>
        <v>102357.86101736443</v>
      </c>
      <c r="F1179" s="1"/>
      <c r="G1179" s="4"/>
      <c r="H1179" s="4">
        <f t="shared" si="113"/>
        <v>92380.507790669188</v>
      </c>
      <c r="I1179">
        <f xml:space="preserve">          IF($B1179&lt;=$B$9,        $D1179-$B$7*$B$6-$J$18*($D1179-$B$6), $J$16)</f>
        <v>56202.572579035099</v>
      </c>
      <c r="J1179">
        <f t="shared" si="111"/>
        <v>0.99998220722016606</v>
      </c>
      <c r="K1179">
        <f>IF(B1179&lt;=$B$9, EXP(-($B$5*B1179))*($B$7*$B$6+$J$18*(D1179-$B$6))*$B$20, "")</f>
        <v>52.496137695902355</v>
      </c>
      <c r="L1179" t="str">
        <f>IF(B1179&lt;=$B$9, "", EXP(-($B$5*B1179))*$B$20)</f>
        <v/>
      </c>
    </row>
    <row r="1180" spans="1:12" x14ac:dyDescent="0.25">
      <c r="A1180">
        <f t="shared" si="108"/>
        <v>36.58</v>
      </c>
      <c r="B1180">
        <v>11.58</v>
      </c>
      <c r="C1180" s="1">
        <f t="shared" si="109"/>
        <v>1.2816302320000001</v>
      </c>
      <c r="D1180">
        <f t="shared" si="110"/>
        <v>64081.511600000005</v>
      </c>
      <c r="E1180" s="12">
        <f t="shared" si="112"/>
        <v>102485.9308035205</v>
      </c>
      <c r="F1180" s="1"/>
      <c r="G1180" s="4"/>
      <c r="H1180" s="4">
        <f t="shared" si="113"/>
        <v>92491.544623605572</v>
      </c>
      <c r="I1180">
        <f xml:space="preserve">          IF($B1180&lt;=$B$9,        $D1180-$B$7*$B$6-$J$18*($D1180-$B$6), $J$16)</f>
        <v>56209.397398083114</v>
      </c>
      <c r="J1180">
        <f t="shared" si="111"/>
        <v>0.99998220938052551</v>
      </c>
      <c r="K1180">
        <f>IF(B1180&lt;=$B$9, EXP(-($B$5*B1180))*($B$7*$B$6+$J$18*(D1180-$B$6))*$B$20, "")</f>
        <v>52.489427060703655</v>
      </c>
      <c r="L1180" t="str">
        <f>IF(B1180&lt;=$B$9, "", EXP(-($B$5*B1180))*$B$20)</f>
        <v/>
      </c>
    </row>
    <row r="1181" spans="1:12" x14ac:dyDescent="0.25">
      <c r="A1181">
        <f t="shared" si="108"/>
        <v>36.590000000000003</v>
      </c>
      <c r="B1181">
        <v>11.590000000000002</v>
      </c>
      <c r="C1181" s="1">
        <f t="shared" si="109"/>
        <v>1.2818015780000001</v>
      </c>
      <c r="D1181">
        <f t="shared" si="110"/>
        <v>64090.0789</v>
      </c>
      <c r="E1181" s="12">
        <f t="shared" si="112"/>
        <v>102614.07111600174</v>
      </c>
      <c r="F1181" s="1"/>
      <c r="G1181" s="4"/>
      <c r="H1181" s="4">
        <f t="shared" si="113"/>
        <v>92602.637806243001</v>
      </c>
      <c r="I1181">
        <f xml:space="preserve">          IF($B1181&lt;=$B$9,        $D1181-$B$7*$B$6-$J$18*($D1181-$B$6), $J$16)</f>
        <v>56216.217281704739</v>
      </c>
      <c r="J1181">
        <f t="shared" si="111"/>
        <v>0.99998221153879874</v>
      </c>
      <c r="K1181">
        <f>IF(B1181&lt;=$B$9, EXP(-($B$5*B1181))*($B$7*$B$6+$J$18*(D1181-$B$6))*$B$20, "")</f>
        <v>52.482706264668884</v>
      </c>
      <c r="L1181" t="str">
        <f>IF(B1181&lt;=$B$9, "", EXP(-($B$5*B1181))*$B$20)</f>
        <v/>
      </c>
    </row>
    <row r="1182" spans="1:12" x14ac:dyDescent="0.25">
      <c r="A1182">
        <f t="shared" si="108"/>
        <v>36.6</v>
      </c>
      <c r="B1182">
        <v>11.600000000000001</v>
      </c>
      <c r="C1182" s="1">
        <f t="shared" si="109"/>
        <v>1.2819728000000001</v>
      </c>
      <c r="D1182">
        <f t="shared" si="110"/>
        <v>64098.640000000007</v>
      </c>
      <c r="E1182" s="12">
        <f t="shared" si="112"/>
        <v>102742.28196089235</v>
      </c>
      <c r="F1182" s="1"/>
      <c r="G1182" s="4"/>
      <c r="H1182" s="4">
        <f t="shared" si="113"/>
        <v>92713.787345658144</v>
      </c>
      <c r="I1182">
        <f xml:space="preserve">          IF($B1182&lt;=$B$9,        $D1182-$B$7*$B$6-$J$18*($D1182-$B$6), $J$16)</f>
        <v>56223.032229899989</v>
      </c>
      <c r="J1182">
        <f t="shared" si="111"/>
        <v>0.99998221369498697</v>
      </c>
      <c r="K1182">
        <f>IF(B1182&lt;=$B$9, EXP(-($B$5*B1182))*($B$7*$B$6+$J$18*(D1182-$B$6))*$B$20, "")</f>
        <v>52.475975318680774</v>
      </c>
      <c r="L1182" t="str">
        <f>IF(B1182&lt;=$B$9, "", EXP(-($B$5*B1182))*$B$20)</f>
        <v/>
      </c>
    </row>
    <row r="1183" spans="1:12" x14ac:dyDescent="0.25">
      <c r="A1183">
        <f t="shared" si="108"/>
        <v>36.61</v>
      </c>
      <c r="B1183">
        <v>11.610000000000001</v>
      </c>
      <c r="C1183" s="1">
        <f t="shared" si="109"/>
        <v>1.2821438979999999</v>
      </c>
      <c r="D1183">
        <f t="shared" si="110"/>
        <v>64107.194899999995</v>
      </c>
      <c r="E1183" s="12">
        <f t="shared" si="112"/>
        <v>102870.56334427866</v>
      </c>
      <c r="F1183" s="1"/>
      <c r="G1183" s="4"/>
      <c r="H1183" s="4">
        <f t="shared" si="113"/>
        <v>92824.993248930128</v>
      </c>
      <c r="I1183">
        <f xml:space="preserve">          IF($B1183&lt;=$B$9,        $D1183-$B$7*$B$6-$J$18*($D1183-$B$6), $J$16)</f>
        <v>56229.842242668841</v>
      </c>
      <c r="J1183">
        <f t="shared" si="111"/>
        <v>0.99998221584909164</v>
      </c>
      <c r="K1183">
        <f>IF(B1183&lt;=$B$9, EXP(-($B$5*B1183))*($B$7*$B$6+$J$18*(D1183-$B$6))*$B$20, "")</f>
        <v>52.469234233614607</v>
      </c>
      <c r="L1183" t="str">
        <f>IF(B1183&lt;=$B$9, "", EXP(-($B$5*B1183))*$B$20)</f>
        <v/>
      </c>
    </row>
    <row r="1184" spans="1:12" x14ac:dyDescent="0.25">
      <c r="A1184">
        <f t="shared" si="108"/>
        <v>36.620000000000005</v>
      </c>
      <c r="B1184">
        <v>11.620000000000001</v>
      </c>
      <c r="C1184" s="1">
        <f t="shared" si="109"/>
        <v>1.2823148720000002</v>
      </c>
      <c r="D1184">
        <f t="shared" si="110"/>
        <v>64115.743600000009</v>
      </c>
      <c r="E1184" s="12">
        <f t="shared" si="112"/>
        <v>102998.91527224916</v>
      </c>
      <c r="F1184" s="1"/>
      <c r="G1184" s="4"/>
      <c r="H1184" s="4">
        <f t="shared" si="113"/>
        <v>92936.255523140571</v>
      </c>
      <c r="I1184">
        <f xml:space="preserve">          IF($B1184&lt;=$B$9,        $D1184-$B$7*$B$6-$J$18*($D1184-$B$6), $J$16)</f>
        <v>56236.647320011325</v>
      </c>
      <c r="J1184">
        <f t="shared" si="111"/>
        <v>0.99998221800111398</v>
      </c>
      <c r="K1184">
        <f>IF(B1184&lt;=$B$9, EXP(-($B$5*B1184))*($B$7*$B$6+$J$18*(D1184-$B$6))*$B$20, "")</f>
        <v>52.462483020338354</v>
      </c>
      <c r="L1184" t="str">
        <f>IF(B1184&lt;=$B$9, "", EXP(-($B$5*B1184))*$B$20)</f>
        <v/>
      </c>
    </row>
    <row r="1185" spans="1:12" x14ac:dyDescent="0.25">
      <c r="A1185">
        <f t="shared" si="108"/>
        <v>36.630000000000003</v>
      </c>
      <c r="B1185">
        <v>11.63</v>
      </c>
      <c r="C1185" s="1">
        <f t="shared" si="109"/>
        <v>1.2824857219999999</v>
      </c>
      <c r="D1185">
        <f t="shared" si="110"/>
        <v>64124.286099999998</v>
      </c>
      <c r="E1185" s="12">
        <f t="shared" si="112"/>
        <v>103127.33775089444</v>
      </c>
      <c r="F1185" s="1"/>
      <c r="G1185" s="4"/>
      <c r="H1185" s="4">
        <f t="shared" si="113"/>
        <v>93047.574175373564</v>
      </c>
      <c r="I1185">
        <f xml:space="preserve">          IF($B1185&lt;=$B$9,        $D1185-$B$7*$B$6-$J$18*($D1185-$B$6), $J$16)</f>
        <v>56243.447461927411</v>
      </c>
      <c r="J1185">
        <f t="shared" si="111"/>
        <v>0.99998222015105531</v>
      </c>
      <c r="K1185">
        <f>IF(B1185&lt;=$B$9, EXP(-($B$5*B1185))*($B$7*$B$6+$J$18*(D1185-$B$6))*$B$20, "")</f>
        <v>52.455721689712455</v>
      </c>
      <c r="L1185" t="str">
        <f>IF(B1185&lt;=$B$9, "", EXP(-($B$5*B1185))*$B$20)</f>
        <v/>
      </c>
    </row>
    <row r="1186" spans="1:12" x14ac:dyDescent="0.25">
      <c r="A1186">
        <f t="shared" si="108"/>
        <v>36.64</v>
      </c>
      <c r="B1186">
        <v>11.64</v>
      </c>
      <c r="C1186" s="1">
        <f t="shared" si="109"/>
        <v>1.282656448</v>
      </c>
      <c r="D1186">
        <f t="shared" si="110"/>
        <v>64132.822399999997</v>
      </c>
      <c r="E1186" s="12">
        <f t="shared" si="112"/>
        <v>103255.83078630726</v>
      </c>
      <c r="F1186" s="1"/>
      <c r="G1186" s="4"/>
      <c r="H1186" s="4">
        <f t="shared" si="113"/>
        <v>93158.94921271567</v>
      </c>
      <c r="I1186">
        <f xml:space="preserve">          IF($B1186&lt;=$B$9,        $D1186-$B$7*$B$6-$J$18*($D1186-$B$6), $J$16)</f>
        <v>56250.242668417122</v>
      </c>
      <c r="J1186">
        <f t="shared" si="111"/>
        <v>0.99998222229891709</v>
      </c>
      <c r="K1186">
        <f>IF(B1186&lt;=$B$9, EXP(-($B$5*B1186))*($B$7*$B$6+$J$18*(D1186-$B$6))*$B$20, "")</f>
        <v>52.448950252590073</v>
      </c>
      <c r="L1186" t="str">
        <f>IF(B1186&lt;=$B$9, "", EXP(-($B$5*B1186))*$B$20)</f>
        <v/>
      </c>
    </row>
    <row r="1187" spans="1:12" x14ac:dyDescent="0.25">
      <c r="A1187">
        <f t="shared" si="108"/>
        <v>36.65</v>
      </c>
      <c r="B1187">
        <v>11.65</v>
      </c>
      <c r="C1187" s="1">
        <f t="shared" si="109"/>
        <v>1.2828270500000001</v>
      </c>
      <c r="D1187">
        <f t="shared" si="110"/>
        <v>64141.352500000001</v>
      </c>
      <c r="E1187" s="12">
        <f t="shared" si="112"/>
        <v>103384.39438458247</v>
      </c>
      <c r="F1187" s="1"/>
      <c r="G1187" s="4"/>
      <c r="H1187" s="4">
        <f t="shared" si="113"/>
        <v>93270.380642255943</v>
      </c>
      <c r="I1187">
        <f xml:space="preserve">          IF($B1187&lt;=$B$9,        $D1187-$B$7*$B$6-$J$18*($D1187-$B$6), $J$16)</f>
        <v>56257.032939480458</v>
      </c>
      <c r="J1187">
        <f t="shared" si="111"/>
        <v>0.99998222444470053</v>
      </c>
      <c r="K1187">
        <f>IF(B1187&lt;=$B$9, EXP(-($B$5*B1187))*($B$7*$B$6+$J$18*(D1187-$B$6))*$B$20, "")</f>
        <v>52.442168719816948</v>
      </c>
      <c r="L1187" t="str">
        <f>IF(B1187&lt;=$B$9, "", EXP(-($B$5*B1187))*$B$20)</f>
        <v/>
      </c>
    </row>
    <row r="1188" spans="1:12" x14ac:dyDescent="0.25">
      <c r="A1188">
        <f t="shared" si="108"/>
        <v>36.659999999999997</v>
      </c>
      <c r="B1188">
        <v>11.66</v>
      </c>
      <c r="C1188" s="1">
        <f t="shared" si="109"/>
        <v>1.2829975280000001</v>
      </c>
      <c r="D1188">
        <f t="shared" si="110"/>
        <v>64149.876400000008</v>
      </c>
      <c r="E1188" s="12">
        <f t="shared" si="112"/>
        <v>103513.02855181707</v>
      </c>
      <c r="F1188" s="1"/>
      <c r="G1188" s="4"/>
      <c r="H1188" s="4">
        <f t="shared" si="113"/>
        <v>93381.868471085923</v>
      </c>
      <c r="I1188">
        <f xml:space="preserve">          IF($B1188&lt;=$B$9,        $D1188-$B$7*$B$6-$J$18*($D1188-$B$6), $J$16)</f>
        <v>56263.818275117403</v>
      </c>
      <c r="J1188">
        <f t="shared" si="111"/>
        <v>0.99998222658840696</v>
      </c>
      <c r="K1188">
        <f>IF(B1188&lt;=$B$9, EXP(-($B$5*B1188))*($B$7*$B$6+$J$18*(D1188-$B$6))*$B$20, "")</f>
        <v>52.435377102231428</v>
      </c>
      <c r="L1188" t="str">
        <f>IF(B1188&lt;=$B$9, "", EXP(-($B$5*B1188))*$B$20)</f>
        <v/>
      </c>
    </row>
    <row r="1189" spans="1:12" x14ac:dyDescent="0.25">
      <c r="A1189">
        <f t="shared" si="108"/>
        <v>36.67</v>
      </c>
      <c r="B1189">
        <v>11.670000000000002</v>
      </c>
      <c r="C1189" s="1">
        <f t="shared" si="109"/>
        <v>1.2831678820000001</v>
      </c>
      <c r="D1189">
        <f t="shared" si="110"/>
        <v>64158.394100000005</v>
      </c>
      <c r="E1189" s="12">
        <f t="shared" si="112"/>
        <v>103641.73329411021</v>
      </c>
      <c r="F1189" s="1"/>
      <c r="G1189" s="4"/>
      <c r="H1189" s="4">
        <f t="shared" si="113"/>
        <v>93493.412706299627</v>
      </c>
      <c r="I1189">
        <f xml:space="preserve">          IF($B1189&lt;=$B$9,        $D1189-$B$7*$B$6-$J$18*($D1189-$B$6), $J$16)</f>
        <v>56270.598675327965</v>
      </c>
      <c r="J1189">
        <f t="shared" si="111"/>
        <v>0.99998222873003773</v>
      </c>
      <c r="K1189">
        <f>IF(B1189&lt;=$B$9, EXP(-($B$5*B1189))*($B$7*$B$6+$J$18*(D1189-$B$6))*$B$20, "")</f>
        <v>52.428575410664443</v>
      </c>
      <c r="L1189" t="str">
        <f>IF(B1189&lt;=$B$9, "", EXP(-($B$5*B1189))*$B$20)</f>
        <v/>
      </c>
    </row>
    <row r="1190" spans="1:12" x14ac:dyDescent="0.25">
      <c r="A1190">
        <f t="shared" si="108"/>
        <v>36.68</v>
      </c>
      <c r="B1190">
        <v>11.680000000000001</v>
      </c>
      <c r="C1190" s="1">
        <f t="shared" si="109"/>
        <v>1.283338112</v>
      </c>
      <c r="D1190">
        <f t="shared" si="110"/>
        <v>64166.905599999998</v>
      </c>
      <c r="E1190" s="12">
        <f t="shared" si="112"/>
        <v>103770.50861756314</v>
      </c>
      <c r="F1190" s="1"/>
      <c r="G1190" s="4"/>
      <c r="H1190" s="4">
        <f t="shared" si="113"/>
        <v>93605.013354993556</v>
      </c>
      <c r="I1190">
        <f xml:space="preserve">          IF($B1190&lt;=$B$9,        $D1190-$B$7*$B$6-$J$18*($D1190-$B$6), $J$16)</f>
        <v>56277.374140112137</v>
      </c>
      <c r="J1190">
        <f t="shared" si="111"/>
        <v>0.99998223086959404</v>
      </c>
      <c r="K1190">
        <f>IF(B1190&lt;=$B$9, EXP(-($B$5*B1190))*($B$7*$B$6+$J$18*(D1190-$B$6))*$B$20, "")</f>
        <v>52.42176365593965</v>
      </c>
      <c r="L1190" t="str">
        <f>IF(B1190&lt;=$B$9, "", EXP(-($B$5*B1190))*$B$20)</f>
        <v/>
      </c>
    </row>
    <row r="1191" spans="1:12" x14ac:dyDescent="0.25">
      <c r="A1191">
        <f t="shared" si="108"/>
        <v>36.69</v>
      </c>
      <c r="B1191">
        <v>11.690000000000001</v>
      </c>
      <c r="C1191" s="1">
        <f t="shared" si="109"/>
        <v>1.2835082180000001</v>
      </c>
      <c r="D1191">
        <f t="shared" si="110"/>
        <v>64175.41090000001</v>
      </c>
      <c r="E1191" s="12">
        <f t="shared" si="112"/>
        <v>103899.35452827929</v>
      </c>
      <c r="F1191" s="1"/>
      <c r="G1191" s="4"/>
      <c r="H1191" s="4">
        <f t="shared" si="113"/>
        <v>93716.670424266689</v>
      </c>
      <c r="I1191">
        <f xml:space="preserve">          IF($B1191&lt;=$B$9,        $D1191-$B$7*$B$6-$J$18*($D1191-$B$6), $J$16)</f>
        <v>56284.144669469941</v>
      </c>
      <c r="J1191">
        <f t="shared" si="111"/>
        <v>0.99998223300707734</v>
      </c>
      <c r="K1191">
        <f>IF(B1191&lt;=$B$9, EXP(-($B$5*B1191))*($B$7*$B$6+$J$18*(D1191-$B$6))*$B$20, "")</f>
        <v>52.414941848873269</v>
      </c>
      <c r="L1191" t="str">
        <f>IF(B1191&lt;=$B$9, "", EXP(-($B$5*B1191))*$B$20)</f>
        <v/>
      </c>
    </row>
    <row r="1192" spans="1:12" x14ac:dyDescent="0.25">
      <c r="A1192">
        <f t="shared" si="108"/>
        <v>36.700000000000003</v>
      </c>
      <c r="B1192">
        <v>11.700000000000001</v>
      </c>
      <c r="C1192" s="1">
        <f t="shared" si="109"/>
        <v>1.2836782</v>
      </c>
      <c r="D1192">
        <f t="shared" si="110"/>
        <v>64183.909999999996</v>
      </c>
      <c r="E1192" s="12">
        <f t="shared" si="112"/>
        <v>104028.27103236419</v>
      </c>
      <c r="F1192" s="1"/>
      <c r="G1192" s="4"/>
      <c r="H1192" s="4">
        <f t="shared" si="113"/>
        <v>93828.383921220477</v>
      </c>
      <c r="I1192">
        <f xml:space="preserve">          IF($B1192&lt;=$B$9,        $D1192-$B$7*$B$6-$J$18*($D1192-$B$6), $J$16)</f>
        <v>56290.91026340134</v>
      </c>
      <c r="J1192">
        <f t="shared" si="111"/>
        <v>0.99998223514248885</v>
      </c>
      <c r="K1192">
        <f>IF(B1192&lt;=$B$9, EXP(-($B$5*B1192))*($B$7*$B$6+$J$18*(D1192-$B$6))*$B$20, "")</f>
        <v>52.408110000274114</v>
      </c>
      <c r="L1192" t="str">
        <f>IF(B1192&lt;=$B$9, "", EXP(-($B$5*B1192))*$B$20)</f>
        <v/>
      </c>
    </row>
    <row r="1193" spans="1:12" x14ac:dyDescent="0.25">
      <c r="A1193">
        <f t="shared" si="108"/>
        <v>36.71</v>
      </c>
      <c r="B1193">
        <v>11.71</v>
      </c>
      <c r="C1193" s="1">
        <f t="shared" si="109"/>
        <v>1.283848058</v>
      </c>
      <c r="D1193">
        <f t="shared" si="110"/>
        <v>64192.402900000001</v>
      </c>
      <c r="E1193" s="12">
        <f t="shared" si="112"/>
        <v>104157.25813592553</v>
      </c>
      <c r="F1193" s="1"/>
      <c r="G1193" s="4"/>
      <c r="H1193" s="4">
        <f t="shared" si="113"/>
        <v>93940.153852958887</v>
      </c>
      <c r="I1193">
        <f xml:space="preserve">          IF($B1193&lt;=$B$9,        $D1193-$B$7*$B$6-$J$18*($D1193-$B$6), $J$16)</f>
        <v>56297.67092190637</v>
      </c>
      <c r="J1193">
        <f t="shared" si="111"/>
        <v>0.99998223727583002</v>
      </c>
      <c r="K1193">
        <f>IF(B1193&lt;=$B$9, EXP(-($B$5*B1193))*($B$7*$B$6+$J$18*(D1193-$B$6))*$B$20, "")</f>
        <v>52.401268120943733</v>
      </c>
      <c r="L1193" t="str">
        <f>IF(B1193&lt;=$B$9, "", EXP(-($B$5*B1193))*$B$20)</f>
        <v/>
      </c>
    </row>
    <row r="1194" spans="1:12" x14ac:dyDescent="0.25">
      <c r="A1194">
        <f t="shared" si="108"/>
        <v>36.72</v>
      </c>
      <c r="B1194">
        <v>11.72</v>
      </c>
      <c r="C1194" s="1">
        <f t="shared" si="109"/>
        <v>1.284017792</v>
      </c>
      <c r="D1194">
        <f t="shared" si="110"/>
        <v>64200.889600000002</v>
      </c>
      <c r="E1194" s="12">
        <f t="shared" si="112"/>
        <v>104286.3158450731</v>
      </c>
      <c r="F1194" s="1"/>
      <c r="G1194" s="4"/>
      <c r="H1194" s="4">
        <f t="shared" si="113"/>
        <v>94051.980226588363</v>
      </c>
      <c r="I1194">
        <f xml:space="preserve">          IF($B1194&lt;=$B$9,        $D1194-$B$7*$B$6-$J$18*($D1194-$B$6), $J$16)</f>
        <v>56304.426644985011</v>
      </c>
      <c r="J1194">
        <f t="shared" si="111"/>
        <v>0.99998223940710196</v>
      </c>
      <c r="K1194">
        <f>IF(B1194&lt;=$B$9, EXP(-($B$5*B1194))*($B$7*$B$6+$J$18*(D1194-$B$6))*$B$20, "")</f>
        <v>52.394416221676245</v>
      </c>
      <c r="L1194" t="str">
        <f>IF(B1194&lt;=$B$9, "", EXP(-($B$5*B1194))*$B$20)</f>
        <v/>
      </c>
    </row>
    <row r="1195" spans="1:12" x14ac:dyDescent="0.25">
      <c r="A1195">
        <f t="shared" si="108"/>
        <v>36.730000000000004</v>
      </c>
      <c r="B1195">
        <v>11.73</v>
      </c>
      <c r="C1195" s="1">
        <f t="shared" si="109"/>
        <v>1.2841874020000001</v>
      </c>
      <c r="D1195">
        <f t="shared" si="110"/>
        <v>64209.370100000007</v>
      </c>
      <c r="E1195" s="12">
        <f t="shared" si="112"/>
        <v>104415.44416591887</v>
      </c>
      <c r="F1195" s="1"/>
      <c r="G1195" s="4"/>
      <c r="H1195" s="4">
        <f t="shared" si="113"/>
        <v>94163.86304921782</v>
      </c>
      <c r="I1195">
        <f xml:space="preserve">          IF($B1195&lt;=$B$9,        $D1195-$B$7*$B$6-$J$18*($D1195-$B$6), $J$16)</f>
        <v>56311.177432637276</v>
      </c>
      <c r="J1195">
        <f t="shared" si="111"/>
        <v>0.9999822415363061</v>
      </c>
      <c r="K1195">
        <f>IF(B1195&lt;=$B$9, EXP(-($B$5*B1195))*($B$7*$B$6+$J$18*(D1195-$B$6))*$B$20, "")</f>
        <v>52.387554313258441</v>
      </c>
      <c r="L1195" t="str">
        <f>IF(B1195&lt;=$B$9, "", EXP(-($B$5*B1195))*$B$20)</f>
        <v/>
      </c>
    </row>
    <row r="1196" spans="1:12" x14ac:dyDescent="0.25">
      <c r="A1196">
        <f t="shared" si="108"/>
        <v>36.74</v>
      </c>
      <c r="B1196">
        <v>11.74</v>
      </c>
      <c r="C1196" s="1">
        <f t="shared" si="109"/>
        <v>1.284356888</v>
      </c>
      <c r="D1196">
        <f t="shared" si="110"/>
        <v>64217.844400000002</v>
      </c>
      <c r="E1196" s="12">
        <f t="shared" si="112"/>
        <v>104544.64310457694</v>
      </c>
      <c r="F1196" s="1"/>
      <c r="G1196" s="4"/>
      <c r="H1196" s="4">
        <f t="shared" si="113"/>
        <v>94275.802327958678</v>
      </c>
      <c r="I1196">
        <f xml:space="preserve">          IF($B1196&lt;=$B$9,        $D1196-$B$7*$B$6-$J$18*($D1196-$B$6), $J$16)</f>
        <v>56317.923284863151</v>
      </c>
      <c r="J1196">
        <f t="shared" si="111"/>
        <v>0.99998224366344368</v>
      </c>
      <c r="K1196">
        <f>IF(B1196&lt;=$B$9, EXP(-($B$5*B1196))*($B$7*$B$6+$J$18*(D1196-$B$6))*$B$20, "")</f>
        <v>52.380682406469731</v>
      </c>
      <c r="L1196" t="str">
        <f>IF(B1196&lt;=$B$9, "", EXP(-($B$5*B1196))*$B$20)</f>
        <v/>
      </c>
    </row>
    <row r="1197" spans="1:12" x14ac:dyDescent="0.25">
      <c r="A1197">
        <f t="shared" si="108"/>
        <v>36.75</v>
      </c>
      <c r="B1197">
        <v>11.750000000000002</v>
      </c>
      <c r="C1197" s="1">
        <f t="shared" si="109"/>
        <v>1.2845262500000001</v>
      </c>
      <c r="D1197">
        <f t="shared" si="110"/>
        <v>64226.312500000007</v>
      </c>
      <c r="E1197" s="12">
        <f t="shared" si="112"/>
        <v>104673.91266716355</v>
      </c>
      <c r="F1197" s="1"/>
      <c r="G1197" s="4"/>
      <c r="H1197" s="4">
        <f t="shared" si="113"/>
        <v>94387.798069924829</v>
      </c>
      <c r="I1197">
        <f xml:space="preserve">          IF($B1197&lt;=$B$9,        $D1197-$B$7*$B$6-$J$18*($D1197-$B$6), $J$16)</f>
        <v>56324.66420166265</v>
      </c>
      <c r="J1197">
        <f t="shared" si="111"/>
        <v>0.99998224578851602</v>
      </c>
      <c r="K1197">
        <f>IF(B1197&lt;=$B$9, EXP(-($B$5*B1197))*($B$7*$B$6+$J$18*(D1197-$B$6))*$B$20, "")</f>
        <v>52.373800512082255</v>
      </c>
      <c r="L1197" t="str">
        <f>IF(B1197&lt;=$B$9, "", EXP(-($B$5*B1197))*$B$20)</f>
        <v/>
      </c>
    </row>
    <row r="1198" spans="1:12" x14ac:dyDescent="0.25">
      <c r="A1198">
        <f t="shared" si="108"/>
        <v>36.760000000000005</v>
      </c>
      <c r="B1198">
        <v>11.760000000000002</v>
      </c>
      <c r="C1198" s="1">
        <f t="shared" si="109"/>
        <v>1.2846954880000001</v>
      </c>
      <c r="D1198">
        <f t="shared" si="110"/>
        <v>64234.774400000002</v>
      </c>
      <c r="E1198" s="12">
        <f t="shared" si="112"/>
        <v>104803.25285979705</v>
      </c>
      <c r="F1198" s="1"/>
      <c r="G1198" s="4"/>
      <c r="H1198" s="4">
        <f t="shared" si="113"/>
        <v>94499.85028223267</v>
      </c>
      <c r="I1198">
        <f xml:space="preserve">          IF($B1198&lt;=$B$9,        $D1198-$B$7*$B$6-$J$18*($D1198-$B$6), $J$16)</f>
        <v>56331.400183035759</v>
      </c>
      <c r="J1198">
        <f t="shared" si="111"/>
        <v>0.99998224791152446</v>
      </c>
      <c r="K1198">
        <f>IF(B1198&lt;=$B$9, EXP(-($B$5*B1198))*($B$7*$B$6+$J$18*(D1198-$B$6))*$B$20, "")</f>
        <v>52.3669086408607</v>
      </c>
      <c r="L1198" t="str">
        <f>IF(B1198&lt;=$B$9, "", EXP(-($B$5*B1198))*$B$20)</f>
        <v/>
      </c>
    </row>
    <row r="1199" spans="1:12" x14ac:dyDescent="0.25">
      <c r="A1199">
        <f t="shared" si="108"/>
        <v>36.770000000000003</v>
      </c>
      <c r="B1199">
        <v>11.770000000000001</v>
      </c>
      <c r="C1199" s="1">
        <f t="shared" si="109"/>
        <v>1.2848646019999999</v>
      </c>
      <c r="D1199">
        <f t="shared" si="110"/>
        <v>64243.230099999993</v>
      </c>
      <c r="E1199" s="12">
        <f t="shared" si="112"/>
        <v>104932.66368859798</v>
      </c>
      <c r="F1199" s="1"/>
      <c r="G1199" s="4"/>
      <c r="H1199" s="4">
        <f t="shared" si="113"/>
        <v>94611.958972001099</v>
      </c>
      <c r="I1199">
        <f xml:space="preserve">          IF($B1199&lt;=$B$9,        $D1199-$B$7*$B$6-$J$18*($D1199-$B$6), $J$16)</f>
        <v>56338.131228982478</v>
      </c>
      <c r="J1199">
        <f t="shared" si="111"/>
        <v>0.99998225003247032</v>
      </c>
      <c r="K1199">
        <f>IF(B1199&lt;=$B$9, EXP(-($B$5*B1199))*($B$7*$B$6+$J$18*(D1199-$B$6))*$B$20, "")</f>
        <v>52.360006803562513</v>
      </c>
      <c r="L1199" t="str">
        <f>IF(B1199&lt;=$B$9, "", EXP(-($B$5*B1199))*$B$20)</f>
        <v/>
      </c>
    </row>
    <row r="1200" spans="1:12" x14ac:dyDescent="0.25">
      <c r="A1200">
        <f t="shared" si="108"/>
        <v>36.78</v>
      </c>
      <c r="B1200">
        <v>11.780000000000001</v>
      </c>
      <c r="C1200" s="1">
        <f t="shared" si="109"/>
        <v>1.285033592</v>
      </c>
      <c r="D1200">
        <f t="shared" si="110"/>
        <v>64251.679600000003</v>
      </c>
      <c r="E1200" s="12">
        <f t="shared" si="112"/>
        <v>105062.145159689</v>
      </c>
      <c r="F1200" s="1"/>
      <c r="G1200" s="4"/>
      <c r="H1200" s="4">
        <f t="shared" si="113"/>
        <v>94724.124146351474</v>
      </c>
      <c r="I1200">
        <f xml:space="preserve">          IF($B1200&lt;=$B$9,        $D1200-$B$7*$B$6-$J$18*($D1200-$B$6), $J$16)</f>
        <v>56344.857339502829</v>
      </c>
      <c r="J1200">
        <f t="shared" si="111"/>
        <v>0.99998225215135472</v>
      </c>
      <c r="K1200">
        <f>IF(B1200&lt;=$B$9, EXP(-($B$5*B1200))*($B$7*$B$6+$J$18*(D1200-$B$6))*$B$20, "")</f>
        <v>52.353095010937807</v>
      </c>
      <c r="L1200" t="str">
        <f>IF(B1200&lt;=$B$9, "", EXP(-($B$5*B1200))*$B$20)</f>
        <v/>
      </c>
    </row>
    <row r="1201" spans="1:12" x14ac:dyDescent="0.25">
      <c r="A1201">
        <f t="shared" si="108"/>
        <v>36.79</v>
      </c>
      <c r="B1201">
        <v>11.790000000000001</v>
      </c>
      <c r="C1201" s="1">
        <f t="shared" si="109"/>
        <v>1.2852024580000001</v>
      </c>
      <c r="D1201">
        <f t="shared" si="110"/>
        <v>64260.122900000002</v>
      </c>
      <c r="E1201" s="12">
        <f t="shared" si="112"/>
        <v>105191.69727919489</v>
      </c>
      <c r="F1201" s="1"/>
      <c r="G1201" s="4"/>
      <c r="H1201" s="4">
        <f t="shared" si="113"/>
        <v>94836.345812407671</v>
      </c>
      <c r="I1201">
        <f xml:space="preserve">          IF($B1201&lt;=$B$9,        $D1201-$B$7*$B$6-$J$18*($D1201-$B$6), $J$16)</f>
        <v>56351.578514596789</v>
      </c>
      <c r="J1201">
        <f t="shared" si="111"/>
        <v>0.99998225426817922</v>
      </c>
      <c r="K1201">
        <f>IF(B1201&lt;=$B$9, EXP(-($B$5*B1201))*($B$7*$B$6+$J$18*(D1201-$B$6))*$B$20, "")</f>
        <v>52.346173273729256</v>
      </c>
      <c r="L1201" t="str">
        <f>IF(B1201&lt;=$B$9, "", EXP(-($B$5*B1201))*$B$20)</f>
        <v/>
      </c>
    </row>
    <row r="1202" spans="1:12" x14ac:dyDescent="0.25">
      <c r="A1202">
        <f t="shared" si="108"/>
        <v>36.799999999999997</v>
      </c>
      <c r="B1202">
        <v>11.8</v>
      </c>
      <c r="C1202" s="1">
        <f t="shared" si="109"/>
        <v>1.2853712000000002</v>
      </c>
      <c r="D1202">
        <f t="shared" si="110"/>
        <v>64268.560000000005</v>
      </c>
      <c r="E1202" s="12">
        <f t="shared" si="112"/>
        <v>105321.32005324261</v>
      </c>
      <c r="F1202" s="1"/>
      <c r="G1202" s="4"/>
      <c r="H1202" s="4">
        <f t="shared" si="113"/>
        <v>94948.62397729604</v>
      </c>
      <c r="I1202">
        <f xml:space="preserve">          IF($B1202&lt;=$B$9,        $D1202-$B$7*$B$6-$J$18*($D1202-$B$6), $J$16)</f>
        <v>56358.294754264367</v>
      </c>
      <c r="J1202">
        <f t="shared" si="111"/>
        <v>0.99998225638294491</v>
      </c>
      <c r="K1202">
        <f>IF(B1202&lt;=$B$9, EXP(-($B$5*B1202))*($B$7*$B$6+$J$18*(D1202-$B$6))*$B$20, "")</f>
        <v>52.339241602672331</v>
      </c>
      <c r="L1202" t="str">
        <f>IF(B1202&lt;=$B$9, "", EXP(-($B$5*B1202))*$B$20)</f>
        <v/>
      </c>
    </row>
    <row r="1203" spans="1:12" x14ac:dyDescent="0.25">
      <c r="A1203">
        <f t="shared" si="108"/>
        <v>36.81</v>
      </c>
      <c r="B1203">
        <v>11.81</v>
      </c>
      <c r="C1203" s="1">
        <f t="shared" si="109"/>
        <v>1.2855398179999999</v>
      </c>
      <c r="D1203">
        <f t="shared" si="110"/>
        <v>64276.990899999997</v>
      </c>
      <c r="E1203" s="12">
        <f t="shared" si="112"/>
        <v>105451.01348796125</v>
      </c>
      <c r="F1203" s="1"/>
      <c r="G1203" s="4"/>
      <c r="H1203" s="4">
        <f t="shared" si="113"/>
        <v>95060.958648145446</v>
      </c>
      <c r="I1203">
        <f xml:space="preserve">          IF($B1203&lt;=$B$9,        $D1203-$B$7*$B$6-$J$18*($D1203-$B$6), $J$16)</f>
        <v>56365.006058505554</v>
      </c>
      <c r="J1203">
        <f t="shared" si="111"/>
        <v>0.99998225849565314</v>
      </c>
      <c r="K1203">
        <f>IF(B1203&lt;=$B$9, EXP(-($B$5*B1203))*($B$7*$B$6+$J$18*(D1203-$B$6))*$B$20, "")</f>
        <v>52.33230000849511</v>
      </c>
      <c r="L1203" t="str">
        <f>IF(B1203&lt;=$B$9, "", EXP(-($B$5*B1203))*$B$20)</f>
        <v/>
      </c>
    </row>
    <row r="1204" spans="1:12" x14ac:dyDescent="0.25">
      <c r="A1204">
        <f t="shared" si="108"/>
        <v>36.82</v>
      </c>
      <c r="B1204">
        <v>11.82</v>
      </c>
      <c r="C1204" s="1">
        <f t="shared" si="109"/>
        <v>1.2857083120000001</v>
      </c>
      <c r="D1204">
        <f t="shared" si="110"/>
        <v>64285.415600000008</v>
      </c>
      <c r="E1204" s="12">
        <f t="shared" si="112"/>
        <v>105580.77758948204</v>
      </c>
      <c r="F1204" s="1"/>
      <c r="G1204" s="4"/>
      <c r="H1204" s="4">
        <f t="shared" si="113"/>
        <v>95173.349832087246</v>
      </c>
      <c r="I1204">
        <f xml:space="preserve">          IF($B1204&lt;=$B$9,        $D1204-$B$7*$B$6-$J$18*($D1204-$B$6), $J$16)</f>
        <v>56371.712427320374</v>
      </c>
      <c r="J1204">
        <f t="shared" si="111"/>
        <v>0.99998226060630513</v>
      </c>
      <c r="K1204">
        <f>IF(B1204&lt;=$B$9, EXP(-($B$5*B1204))*($B$7*$B$6+$J$18*(D1204-$B$6))*$B$20, "")</f>
        <v>52.32534850191842</v>
      </c>
      <c r="L1204" t="str">
        <f>IF(B1204&lt;=$B$9, "", EXP(-($B$5*B1204))*$B$20)</f>
        <v/>
      </c>
    </row>
    <row r="1205" spans="1:12" x14ac:dyDescent="0.25">
      <c r="A1205">
        <f t="shared" si="108"/>
        <v>36.83</v>
      </c>
      <c r="B1205">
        <v>11.83</v>
      </c>
      <c r="C1205" s="1">
        <f t="shared" si="109"/>
        <v>1.2858766819999998</v>
      </c>
      <c r="D1205">
        <f t="shared" si="110"/>
        <v>64293.834099999993</v>
      </c>
      <c r="E1205" s="12">
        <f t="shared" si="112"/>
        <v>105710.61236393836</v>
      </c>
      <c r="F1205" s="1"/>
      <c r="G1205" s="4"/>
      <c r="H1205" s="4">
        <f t="shared" si="113"/>
        <v>95285.797536255268</v>
      </c>
      <c r="I1205">
        <f xml:space="preserve">          IF($B1205&lt;=$B$9,        $D1205-$B$7*$B$6-$J$18*($D1205-$B$6), $J$16)</f>
        <v>56378.413860708788</v>
      </c>
      <c r="J1205">
        <f t="shared" si="111"/>
        <v>0.99998226271490231</v>
      </c>
      <c r="K1205">
        <f>IF(B1205&lt;=$B$9, EXP(-($B$5*B1205))*($B$7*$B$6+$J$18*(D1205-$B$6))*$B$20, "")</f>
        <v>52.318387093655666</v>
      </c>
      <c r="L1205" t="str">
        <f>IF(B1205&lt;=$B$9, "", EXP(-($B$5*B1205))*$B$20)</f>
        <v/>
      </c>
    </row>
    <row r="1206" spans="1:12" x14ac:dyDescent="0.25">
      <c r="A1206">
        <f t="shared" si="108"/>
        <v>36.840000000000003</v>
      </c>
      <c r="B1206">
        <v>11.840000000000002</v>
      </c>
      <c r="C1206" s="1">
        <f t="shared" si="109"/>
        <v>1.2860449279999999</v>
      </c>
      <c r="D1206">
        <f t="shared" si="110"/>
        <v>64302.246399999996</v>
      </c>
      <c r="E1206" s="12">
        <f t="shared" si="112"/>
        <v>105840.51781746573</v>
      </c>
      <c r="F1206" s="1"/>
      <c r="G1206" s="4"/>
      <c r="H1206" s="4">
        <f t="shared" si="113"/>
        <v>95398.301767785873</v>
      </c>
      <c r="I1206">
        <f xml:space="preserve">          IF($B1206&lt;=$B$9,        $D1206-$B$7*$B$6-$J$18*($D1206-$B$6), $J$16)</f>
        <v>56385.110358670834</v>
      </c>
      <c r="J1206">
        <f t="shared" si="111"/>
        <v>0.99998226482144592</v>
      </c>
      <c r="K1206">
        <f>IF(B1206&lt;=$B$9, EXP(-($B$5*B1206))*($B$7*$B$6+$J$18*(D1206-$B$6))*$B$20, "")</f>
        <v>52.311415794413087</v>
      </c>
      <c r="L1206" t="str">
        <f>IF(B1206&lt;=$B$9, "", EXP(-($B$5*B1206))*$B$20)</f>
        <v/>
      </c>
    </row>
    <row r="1207" spans="1:12" x14ac:dyDescent="0.25">
      <c r="A1207">
        <f t="shared" si="108"/>
        <v>36.85</v>
      </c>
      <c r="B1207">
        <v>11.850000000000001</v>
      </c>
      <c r="C1207" s="1">
        <f t="shared" si="109"/>
        <v>1.28621305</v>
      </c>
      <c r="D1207">
        <f t="shared" si="110"/>
        <v>64310.652499999997</v>
      </c>
      <c r="E1207" s="12">
        <f t="shared" si="112"/>
        <v>105970.49395620184</v>
      </c>
      <c r="F1207" s="1"/>
      <c r="G1207" s="4"/>
      <c r="H1207" s="4">
        <f t="shared" si="113"/>
        <v>95510.862533817897</v>
      </c>
      <c r="I1207">
        <f xml:space="preserve">          IF($B1207&lt;=$B$9,        $D1207-$B$7*$B$6-$J$18*($D1207-$B$6), $J$16)</f>
        <v>56391.801921206497</v>
      </c>
      <c r="J1207">
        <f t="shared" si="111"/>
        <v>0.99998226692593728</v>
      </c>
      <c r="K1207">
        <f>IF(B1207&lt;=$B$9, EXP(-($B$5*B1207))*($B$7*$B$6+$J$18*(D1207-$B$6))*$B$20, "")</f>
        <v>52.304434614889509</v>
      </c>
      <c r="L1207" t="str">
        <f>IF(B1207&lt;=$B$9, "", EXP(-($B$5*B1207))*$B$20)</f>
        <v/>
      </c>
    </row>
    <row r="1208" spans="1:12" x14ac:dyDescent="0.25">
      <c r="A1208">
        <f t="shared" si="108"/>
        <v>36.86</v>
      </c>
      <c r="B1208">
        <v>11.860000000000001</v>
      </c>
      <c r="C1208" s="1">
        <f t="shared" si="109"/>
        <v>1.286381048</v>
      </c>
      <c r="D1208">
        <f t="shared" si="110"/>
        <v>64319.0524</v>
      </c>
      <c r="E1208" s="12">
        <f t="shared" si="112"/>
        <v>106100.54078628651</v>
      </c>
      <c r="F1208" s="1"/>
      <c r="G1208" s="4"/>
      <c r="H1208" s="4">
        <f t="shared" si="113"/>
        <v>95623.479841492663</v>
      </c>
      <c r="I1208">
        <f xml:space="preserve">          IF($B1208&lt;=$B$9,        $D1208-$B$7*$B$6-$J$18*($D1208-$B$6), $J$16)</f>
        <v>56398.488548315778</v>
      </c>
      <c r="J1208">
        <f t="shared" si="111"/>
        <v>0.9999822690283775</v>
      </c>
      <c r="K1208">
        <f>IF(B1208&lt;=$B$9, EXP(-($B$5*B1208))*($B$7*$B$6+$J$18*(D1208-$B$6))*$B$20, "")</f>
        <v>52.297443565776504</v>
      </c>
      <c r="L1208" t="str">
        <f>IF(B1208&lt;=$B$9, "", EXP(-($B$5*B1208))*$B$20)</f>
        <v/>
      </c>
    </row>
    <row r="1209" spans="1:12" x14ac:dyDescent="0.25">
      <c r="A1209">
        <f t="shared" si="108"/>
        <v>36.870000000000005</v>
      </c>
      <c r="B1209">
        <v>11.870000000000001</v>
      </c>
      <c r="C1209" s="1">
        <f t="shared" si="109"/>
        <v>1.2865489220000002</v>
      </c>
      <c r="D1209">
        <f t="shared" si="110"/>
        <v>64327.446100000008</v>
      </c>
      <c r="E1209" s="12">
        <f t="shared" si="112"/>
        <v>106230.65831386171</v>
      </c>
      <c r="F1209" s="1"/>
      <c r="G1209" s="4"/>
      <c r="H1209" s="4">
        <f t="shared" si="113"/>
        <v>95736.153697954025</v>
      </c>
      <c r="I1209">
        <f xml:space="preserve">          IF($B1209&lt;=$B$9,        $D1209-$B$7*$B$6-$J$18*($D1209-$B$6), $J$16)</f>
        <v>56405.170239998675</v>
      </c>
      <c r="J1209">
        <f t="shared" si="111"/>
        <v>0.99998227112876803</v>
      </c>
      <c r="K1209">
        <f>IF(B1209&lt;=$B$9, EXP(-($B$5*B1209))*($B$7*$B$6+$J$18*(D1209-$B$6))*$B$20, "")</f>
        <v>52.290442657758334</v>
      </c>
      <c r="L1209" t="str">
        <f>IF(B1209&lt;=$B$9, "", EXP(-($B$5*B1209))*$B$20)</f>
        <v/>
      </c>
    </row>
    <row r="1210" spans="1:12" x14ac:dyDescent="0.25">
      <c r="A1210">
        <f t="shared" si="108"/>
        <v>36.880000000000003</v>
      </c>
      <c r="B1210">
        <v>11.88</v>
      </c>
      <c r="C1210" s="1">
        <f t="shared" si="109"/>
        <v>1.2867166720000001</v>
      </c>
      <c r="D1210">
        <f t="shared" si="110"/>
        <v>64335.833600000005</v>
      </c>
      <c r="E1210" s="12">
        <f t="shared" si="112"/>
        <v>106360.84654507156</v>
      </c>
      <c r="F1210" s="1"/>
      <c r="G1210" s="4"/>
      <c r="H1210" s="4">
        <f t="shared" si="113"/>
        <v>95848.884110348328</v>
      </c>
      <c r="I1210">
        <f xml:space="preserve">          IF($B1210&lt;=$B$9,        $D1210-$B$7*$B$6-$J$18*($D1210-$B$6), $J$16)</f>
        <v>56411.846996255183</v>
      </c>
      <c r="J1210">
        <f t="shared" si="111"/>
        <v>0.9999822732271102</v>
      </c>
      <c r="K1210">
        <f>IF(B1210&lt;=$B$9, EXP(-($B$5*B1210))*($B$7*$B$6+$J$18*(D1210-$B$6))*$B$20, "")</f>
        <v>52.283431901511968</v>
      </c>
      <c r="L1210" t="str">
        <f>IF(B1210&lt;=$B$9, "", EXP(-($B$5*B1210))*$B$20)</f>
        <v/>
      </c>
    </row>
    <row r="1211" spans="1:12" x14ac:dyDescent="0.25">
      <c r="A1211">
        <f t="shared" si="108"/>
        <v>36.89</v>
      </c>
      <c r="B1211">
        <v>11.89</v>
      </c>
      <c r="C1211" s="1">
        <f t="shared" si="109"/>
        <v>1.2868842980000001</v>
      </c>
      <c r="D1211">
        <f t="shared" si="110"/>
        <v>64344.214900000006</v>
      </c>
      <c r="E1211" s="12">
        <f t="shared" si="112"/>
        <v>106491.10548606234</v>
      </c>
      <c r="F1211" s="1"/>
      <c r="G1211" s="4"/>
      <c r="H1211" s="4">
        <f t="shared" si="113"/>
        <v>95961.671085824404</v>
      </c>
      <c r="I1211">
        <f xml:space="preserve">          IF($B1211&lt;=$B$9,        $D1211-$B$7*$B$6-$J$18*($D1211-$B$6), $J$16)</f>
        <v>56418.518817085307</v>
      </c>
      <c r="J1211">
        <f t="shared" si="111"/>
        <v>0.999982275323405</v>
      </c>
      <c r="K1211">
        <f>IF(B1211&lt;=$B$9, EXP(-($B$5*B1211))*($B$7*$B$6+$J$18*(D1211-$B$6))*$B$20, "")</f>
        <v>52.276411307707093</v>
      </c>
      <c r="L1211" t="str">
        <f>IF(B1211&lt;=$B$9, "", EXP(-($B$5*B1211))*$B$20)</f>
        <v/>
      </c>
    </row>
    <row r="1212" spans="1:12" x14ac:dyDescent="0.25">
      <c r="A1212">
        <f t="shared" si="108"/>
        <v>36.9</v>
      </c>
      <c r="B1212">
        <v>11.9</v>
      </c>
      <c r="C1212" s="1">
        <f t="shared" si="109"/>
        <v>1.2870518</v>
      </c>
      <c r="D1212">
        <f t="shared" si="110"/>
        <v>64352.59</v>
      </c>
      <c r="E1212" s="12">
        <f t="shared" si="112"/>
        <v>106621.43514298246</v>
      </c>
      <c r="F1212" s="1"/>
      <c r="G1212" s="4"/>
      <c r="H1212" s="4">
        <f t="shared" si="113"/>
        <v>96074.514631533588</v>
      </c>
      <c r="I1212">
        <f xml:space="preserve">          IF($B1212&lt;=$B$9,        $D1212-$B$7*$B$6-$J$18*($D1212-$B$6), $J$16)</f>
        <v>56425.185702489049</v>
      </c>
      <c r="J1212">
        <f t="shared" si="111"/>
        <v>0.999982277417654</v>
      </c>
      <c r="K1212">
        <f>IF(B1212&lt;=$B$9, EXP(-($B$5*B1212))*($B$7*$B$6+$J$18*(D1212-$B$6))*$B$20, "")</f>
        <v>52.269380887006122</v>
      </c>
      <c r="L1212" t="str">
        <f>IF(B1212&lt;=$B$9, "", EXP(-($B$5*B1212))*$B$20)</f>
        <v/>
      </c>
    </row>
    <row r="1213" spans="1:12" x14ac:dyDescent="0.25">
      <c r="A1213">
        <f t="shared" si="108"/>
        <v>36.909999999999997</v>
      </c>
      <c r="B1213">
        <v>11.91</v>
      </c>
      <c r="C1213" s="1">
        <f t="shared" si="109"/>
        <v>1.287219178</v>
      </c>
      <c r="D1213">
        <f t="shared" si="110"/>
        <v>64360.958899999998</v>
      </c>
      <c r="E1213" s="12">
        <f t="shared" si="112"/>
        <v>106751.8355219825</v>
      </c>
      <c r="F1213" s="1"/>
      <c r="G1213" s="4"/>
      <c r="H1213" s="4">
        <f t="shared" si="113"/>
        <v>96187.414754629732</v>
      </c>
      <c r="I1213">
        <f xml:space="preserve">          IF($B1213&lt;=$B$9,        $D1213-$B$7*$B$6-$J$18*($D1213-$B$6), $J$16)</f>
        <v>56431.847652466407</v>
      </c>
      <c r="J1213">
        <f t="shared" si="111"/>
        <v>0.99998227950985841</v>
      </c>
      <c r="K1213">
        <f>IF(B1213&lt;=$B$9, EXP(-($B$5*B1213))*($B$7*$B$6+$J$18*(D1213-$B$6))*$B$20, "")</f>
        <v>52.262340650064189</v>
      </c>
      <c r="L1213" t="str">
        <f>IF(B1213&lt;=$B$9, "", EXP(-($B$5*B1213))*$B$20)</f>
        <v/>
      </c>
    </row>
    <row r="1214" spans="1:12" x14ac:dyDescent="0.25">
      <c r="A1214">
        <f t="shared" si="108"/>
        <v>36.92</v>
      </c>
      <c r="B1214">
        <v>11.920000000000002</v>
      </c>
      <c r="C1214" s="1">
        <f t="shared" si="109"/>
        <v>1.2873864319999999</v>
      </c>
      <c r="D1214">
        <f t="shared" si="110"/>
        <v>64369.321599999996</v>
      </c>
      <c r="E1214" s="12">
        <f t="shared" si="112"/>
        <v>106882.30662921519</v>
      </c>
      <c r="F1214" s="1"/>
      <c r="G1214" s="4"/>
      <c r="H1214" s="4">
        <f t="shared" si="113"/>
        <v>96300.371462269191</v>
      </c>
      <c r="I1214">
        <f xml:space="preserve">          IF($B1214&lt;=$B$9,        $D1214-$B$7*$B$6-$J$18*($D1214-$B$6), $J$16)</f>
        <v>56438.504667017383</v>
      </c>
      <c r="J1214">
        <f t="shared" si="111"/>
        <v>0.99998228160001934</v>
      </c>
      <c r="K1214">
        <f>IF(B1214&lt;=$B$9, EXP(-($B$5*B1214))*($B$7*$B$6+$J$18*(D1214-$B$6))*$B$20, "")</f>
        <v>52.255290607529112</v>
      </c>
      <c r="L1214" t="str">
        <f>IF(B1214&lt;=$B$9, "", EXP(-($B$5*B1214))*$B$20)</f>
        <v/>
      </c>
    </row>
    <row r="1215" spans="1:12" x14ac:dyDescent="0.25">
      <c r="A1215">
        <f t="shared" si="108"/>
        <v>36.93</v>
      </c>
      <c r="B1215">
        <v>11.930000000000001</v>
      </c>
      <c r="C1215" s="1">
        <f t="shared" si="109"/>
        <v>1.287553562</v>
      </c>
      <c r="D1215">
        <f t="shared" si="110"/>
        <v>64377.678100000005</v>
      </c>
      <c r="E1215" s="12">
        <f t="shared" si="112"/>
        <v>107012.84847083542</v>
      </c>
      <c r="F1215" s="1"/>
      <c r="G1215" s="4"/>
      <c r="H1215" s="4">
        <f t="shared" si="113"/>
        <v>96413.384761610811</v>
      </c>
      <c r="I1215">
        <f xml:space="preserve">          IF($B1215&lt;=$B$9,        $D1215-$B$7*$B$6-$J$18*($D1215-$B$6), $J$16)</f>
        <v>56445.156746141984</v>
      </c>
      <c r="J1215">
        <f t="shared" si="111"/>
        <v>0.99998228368813824</v>
      </c>
      <c r="K1215">
        <f>IF(B1215&lt;=$B$9, EXP(-($B$5*B1215))*($B$7*$B$6+$J$18*(D1215-$B$6))*$B$20, "")</f>
        <v>52.248230770041509</v>
      </c>
      <c r="L1215" t="str">
        <f>IF(B1215&lt;=$B$9, "", EXP(-($B$5*B1215))*$B$20)</f>
        <v/>
      </c>
    </row>
    <row r="1216" spans="1:12" x14ac:dyDescent="0.25">
      <c r="A1216">
        <f t="shared" si="108"/>
        <v>36.94</v>
      </c>
      <c r="B1216">
        <v>11.940000000000001</v>
      </c>
      <c r="C1216" s="1">
        <f t="shared" si="109"/>
        <v>1.2877205680000001</v>
      </c>
      <c r="D1216">
        <f t="shared" si="110"/>
        <v>64386.028400000003</v>
      </c>
      <c r="E1216" s="12">
        <f t="shared" si="112"/>
        <v>107143.46105300021</v>
      </c>
      <c r="F1216" s="1"/>
      <c r="G1216" s="4"/>
      <c r="H1216" s="4">
        <f t="shared" si="113"/>
        <v>96526.45465981595</v>
      </c>
      <c r="I1216">
        <f xml:space="preserve">          IF($B1216&lt;=$B$9,        $D1216-$B$7*$B$6-$J$18*($D1216-$B$6), $J$16)</f>
        <v>56451.803889840194</v>
      </c>
      <c r="J1216">
        <f t="shared" si="111"/>
        <v>0.99998228577421633</v>
      </c>
      <c r="K1216">
        <f>IF(B1216&lt;=$B$9, EXP(-($B$5*B1216))*($B$7*$B$6+$J$18*(D1216-$B$6))*$B$20, "")</f>
        <v>52.241161148234681</v>
      </c>
      <c r="L1216" t="str">
        <f>IF(B1216&lt;=$B$9, "", EXP(-($B$5*B1216))*$B$20)</f>
        <v/>
      </c>
    </row>
    <row r="1217" spans="1:12" x14ac:dyDescent="0.25">
      <c r="A1217">
        <f t="shared" si="108"/>
        <v>36.950000000000003</v>
      </c>
      <c r="B1217">
        <v>11.950000000000001</v>
      </c>
      <c r="C1217" s="1">
        <f t="shared" si="109"/>
        <v>1.2878874499999999</v>
      </c>
      <c r="D1217">
        <f t="shared" si="110"/>
        <v>64394.372499999998</v>
      </c>
      <c r="E1217" s="12">
        <f t="shared" si="112"/>
        <v>107274.14438186875</v>
      </c>
      <c r="F1217" s="1"/>
      <c r="G1217" s="4"/>
      <c r="H1217" s="4">
        <f t="shared" si="113"/>
        <v>96639.58116404849</v>
      </c>
      <c r="I1217">
        <f xml:space="preserve">          IF($B1217&lt;=$B$9,        $D1217-$B$7*$B$6-$J$18*($D1217-$B$6), $J$16)</f>
        <v>56458.446098112014</v>
      </c>
      <c r="J1217">
        <f t="shared" si="111"/>
        <v>0.99998228785825483</v>
      </c>
      <c r="K1217">
        <f>IF(B1217&lt;=$B$9, EXP(-($B$5*B1217))*($B$7*$B$6+$J$18*(D1217-$B$6))*$B$20, "")</f>
        <v>52.234081752734653</v>
      </c>
      <c r="L1217" t="str">
        <f>IF(B1217&lt;=$B$9, "", EXP(-($B$5*B1217))*$B$20)</f>
        <v/>
      </c>
    </row>
    <row r="1218" spans="1:12" x14ac:dyDescent="0.25">
      <c r="A1218">
        <f t="shared" si="108"/>
        <v>36.96</v>
      </c>
      <c r="B1218">
        <v>11.96</v>
      </c>
      <c r="C1218" s="1">
        <f t="shared" si="109"/>
        <v>1.2880542080000001</v>
      </c>
      <c r="D1218">
        <f t="shared" si="110"/>
        <v>64402.710400000011</v>
      </c>
      <c r="E1218" s="12">
        <f t="shared" si="112"/>
        <v>107404.89846360241</v>
      </c>
      <c r="F1218" s="1"/>
      <c r="G1218" s="4"/>
      <c r="H1218" s="4">
        <f t="shared" si="113"/>
        <v>96752.764281474781</v>
      </c>
      <c r="I1218">
        <f xml:space="preserve">          IF($B1218&lt;=$B$9,        $D1218-$B$7*$B$6-$J$18*($D1218-$B$6), $J$16)</f>
        <v>56465.083370957465</v>
      </c>
      <c r="J1218">
        <f t="shared" si="111"/>
        <v>0.99998228994025506</v>
      </c>
      <c r="K1218">
        <f>IF(B1218&lt;=$B$9, EXP(-($B$5*B1218))*($B$7*$B$6+$J$18*(D1218-$B$6))*$B$20, "")</f>
        <v>52.226992594160258</v>
      </c>
      <c r="L1218" t="str">
        <f>IF(B1218&lt;=$B$9, "", EXP(-($B$5*B1218))*$B$20)</f>
        <v/>
      </c>
    </row>
    <row r="1219" spans="1:12" x14ac:dyDescent="0.25">
      <c r="A1219">
        <f t="shared" si="108"/>
        <v>36.97</v>
      </c>
      <c r="B1219">
        <v>11.97</v>
      </c>
      <c r="C1219" s="1">
        <f t="shared" si="109"/>
        <v>1.2882208419999999</v>
      </c>
      <c r="D1219">
        <f t="shared" si="110"/>
        <v>64411.042099999991</v>
      </c>
      <c r="E1219" s="12">
        <f t="shared" si="112"/>
        <v>107535.72330436467</v>
      </c>
      <c r="F1219" s="1"/>
      <c r="G1219" s="4"/>
      <c r="H1219" s="4">
        <f t="shared" si="113"/>
        <v>96866.004019263724</v>
      </c>
      <c r="I1219">
        <f xml:space="preserve">          IF($B1219&lt;=$B$9,        $D1219-$B$7*$B$6-$J$18*($D1219-$B$6), $J$16)</f>
        <v>56471.715708376512</v>
      </c>
      <c r="J1219">
        <f t="shared" si="111"/>
        <v>0.99998229202021838</v>
      </c>
      <c r="K1219">
        <f>IF(B1219&lt;=$B$9, EXP(-($B$5*B1219))*($B$7*$B$6+$J$18*(D1219-$B$6))*$B$20, "")</f>
        <v>52.219893683122976</v>
      </c>
      <c r="L1219" t="str">
        <f>IF(B1219&lt;=$B$9, "", EXP(-($B$5*B1219))*$B$20)</f>
        <v/>
      </c>
    </row>
    <row r="1220" spans="1:12" x14ac:dyDescent="0.25">
      <c r="A1220">
        <f t="shared" si="108"/>
        <v>36.980000000000004</v>
      </c>
      <c r="B1220">
        <v>11.98</v>
      </c>
      <c r="C1220" s="1">
        <f t="shared" si="109"/>
        <v>1.288387352</v>
      </c>
      <c r="D1220">
        <f t="shared" si="110"/>
        <v>64419.367599999998</v>
      </c>
      <c r="E1220" s="12">
        <f t="shared" si="112"/>
        <v>107666.61891032119</v>
      </c>
      <c r="F1220" s="1"/>
      <c r="G1220" s="4"/>
      <c r="H1220" s="4">
        <f t="shared" si="113"/>
        <v>96979.300384586706</v>
      </c>
      <c r="I1220">
        <f xml:space="preserve">          IF($B1220&lt;=$B$9,        $D1220-$B$7*$B$6-$J$18*($D1220-$B$6), $J$16)</f>
        <v>56478.343110369198</v>
      </c>
      <c r="J1220">
        <f t="shared" si="111"/>
        <v>0.99998229409814576</v>
      </c>
      <c r="K1220">
        <f>IF(B1220&lt;=$B$9, EXP(-($B$5*B1220))*($B$7*$B$6+$J$18*(D1220-$B$6))*$B$20, "")</f>
        <v>52.212785030227167</v>
      </c>
      <c r="L1220" t="str">
        <f>IF(B1220&lt;=$B$9, "", EXP(-($B$5*B1220))*$B$20)</f>
        <v/>
      </c>
    </row>
    <row r="1221" spans="1:12" x14ac:dyDescent="0.25">
      <c r="A1221">
        <f t="shared" si="108"/>
        <v>36.99</v>
      </c>
      <c r="B1221">
        <v>11.99</v>
      </c>
      <c r="C1221" s="1">
        <f t="shared" si="109"/>
        <v>1.2885537380000001</v>
      </c>
      <c r="D1221">
        <f t="shared" si="110"/>
        <v>64427.686900000001</v>
      </c>
      <c r="E1221" s="12">
        <f t="shared" si="112"/>
        <v>107797.58528763981</v>
      </c>
      <c r="F1221" s="1"/>
      <c r="G1221" s="4"/>
      <c r="H1221" s="4">
        <f t="shared" si="113"/>
        <v>97092.653384617617</v>
      </c>
      <c r="I1221">
        <f xml:space="preserve">          IF($B1221&lt;=$B$9,        $D1221-$B$7*$B$6-$J$18*($D1221-$B$6), $J$16)</f>
        <v>56484.965576935494</v>
      </c>
      <c r="J1221">
        <f t="shared" si="111"/>
        <v>0.99998229617403878</v>
      </c>
      <c r="K1221">
        <f>IF(B1221&lt;=$B$9, EXP(-($B$5*B1221))*($B$7*$B$6+$J$18*(D1221-$B$6))*$B$20, "")</f>
        <v>52.20566664606983</v>
      </c>
      <c r="L1221" t="str">
        <f>IF(B1221&lt;=$B$9, "", EXP(-($B$5*B1221))*$B$20)</f>
        <v/>
      </c>
    </row>
    <row r="1222" spans="1:12" x14ac:dyDescent="0.25">
      <c r="A1222">
        <f t="shared" si="108"/>
        <v>37</v>
      </c>
      <c r="B1222">
        <v>12.000000000000002</v>
      </c>
      <c r="C1222" s="1">
        <f t="shared" si="109"/>
        <v>1.2887200000000001</v>
      </c>
      <c r="D1222">
        <f t="shared" si="110"/>
        <v>64436.000000000007</v>
      </c>
      <c r="E1222" s="12">
        <f t="shared" si="112"/>
        <v>107928.62244249049</v>
      </c>
      <c r="F1222" s="1"/>
      <c r="G1222" s="4"/>
      <c r="H1222" s="4">
        <f t="shared" si="113"/>
        <v>97206.06302653288</v>
      </c>
      <c r="I1222">
        <f xml:space="preserve">          IF($B1222&lt;=$B$9,        $D1222-$B$7*$B$6-$J$18*($D1222-$B$6), $J$16)</f>
        <v>56491.583108075407</v>
      </c>
      <c r="J1222">
        <f t="shared" si="111"/>
        <v>0.99998229824789853</v>
      </c>
      <c r="K1222">
        <f>IF(B1222&lt;=$B$9, EXP(-($B$5*B1222))*($B$7*$B$6+$J$18*(D1222-$B$6))*$B$20, "")</f>
        <v>52.198538541240772</v>
      </c>
      <c r="L1222" t="str">
        <f>IF(B1222&lt;=$B$9, "", EXP(-($B$5*B1222))*$B$20)</f>
        <v/>
      </c>
    </row>
    <row r="1223" spans="1:12" x14ac:dyDescent="0.25">
      <c r="A1223">
        <f t="shared" si="108"/>
        <v>37.010000000000005</v>
      </c>
      <c r="B1223">
        <v>12.010000000000002</v>
      </c>
      <c r="C1223" s="1">
        <f t="shared" si="109"/>
        <v>1.2888861380000001</v>
      </c>
      <c r="D1223">
        <f t="shared" si="110"/>
        <v>64444.306900000003</v>
      </c>
      <c r="E1223" s="12">
        <f t="shared" si="112"/>
        <v>108059.73038104536</v>
      </c>
      <c r="F1223" s="1"/>
      <c r="G1223" s="4"/>
      <c r="H1223" s="4">
        <f t="shared" si="113"/>
        <v>97319.529317511406</v>
      </c>
      <c r="I1223">
        <f xml:space="preserve">          IF($B1223&lt;=$B$9,        $D1223-$B$7*$B$6-$J$18*($D1223-$B$6), $J$16)</f>
        <v>56498.19570378893</v>
      </c>
      <c r="J1223">
        <f t="shared" si="111"/>
        <v>0.99998230031972624</v>
      </c>
      <c r="K1223">
        <f>IF(B1223&lt;=$B$9, EXP(-($B$5*B1223))*($B$7*$B$6+$J$18*(D1223-$B$6))*$B$20, "")</f>
        <v>52.191400726322527</v>
      </c>
      <c r="L1223" t="str">
        <f>IF(B1223&lt;=$B$9, "", EXP(-($B$5*B1223))*$B$20)</f>
        <v/>
      </c>
    </row>
    <row r="1224" spans="1:12" x14ac:dyDescent="0.25">
      <c r="A1224">
        <f t="shared" si="108"/>
        <v>37.020000000000003</v>
      </c>
      <c r="B1224">
        <v>12.020000000000001</v>
      </c>
      <c r="C1224" s="1">
        <f t="shared" si="109"/>
        <v>1.289052152</v>
      </c>
      <c r="D1224">
        <f t="shared" si="110"/>
        <v>64452.607600000003</v>
      </c>
      <c r="E1224" s="12">
        <f t="shared" si="112"/>
        <v>108190.90910947873</v>
      </c>
      <c r="F1224" s="1"/>
      <c r="G1224" s="4"/>
      <c r="H1224" s="4">
        <f t="shared" si="113"/>
        <v>97433.052264734652</v>
      </c>
      <c r="I1224">
        <f xml:space="preserve">          IF($B1224&lt;=$B$9,        $D1224-$B$7*$B$6-$J$18*($D1224-$B$6), $J$16)</f>
        <v>56504.80336407607</v>
      </c>
      <c r="J1224">
        <f t="shared" si="111"/>
        <v>0.99998230238952335</v>
      </c>
      <c r="K1224">
        <f>IF(B1224&lt;=$B$9, EXP(-($B$5*B1224))*($B$7*$B$6+$J$18*(D1224-$B$6))*$B$20, "")</f>
        <v>52.184253211890471</v>
      </c>
      <c r="L1224" t="str">
        <f>IF(B1224&lt;=$B$9, "", EXP(-($B$5*B1224))*$B$20)</f>
        <v/>
      </c>
    </row>
    <row r="1225" spans="1:12" x14ac:dyDescent="0.25">
      <c r="A1225">
        <f t="shared" si="108"/>
        <v>37.03</v>
      </c>
      <c r="B1225">
        <v>12.030000000000001</v>
      </c>
      <c r="C1225" s="1">
        <f t="shared" si="109"/>
        <v>1.2892180420000001</v>
      </c>
      <c r="D1225">
        <f t="shared" si="110"/>
        <v>64460.902100000007</v>
      </c>
      <c r="E1225" s="12">
        <f t="shared" si="112"/>
        <v>108322.15863396705</v>
      </c>
      <c r="F1225" s="1"/>
      <c r="G1225" s="4"/>
      <c r="H1225" s="4">
        <f t="shared" si="113"/>
        <v>97546.631875386549</v>
      </c>
      <c r="I1225">
        <f xml:space="preserve">          IF($B1225&lt;=$B$9,        $D1225-$B$7*$B$6-$J$18*($D1225-$B$6), $J$16)</f>
        <v>56511.406088936834</v>
      </c>
      <c r="J1225">
        <f t="shared" si="111"/>
        <v>0.99998230445729086</v>
      </c>
      <c r="K1225">
        <f>IF(B1225&lt;=$B$9, EXP(-($B$5*B1225))*($B$7*$B$6+$J$18*(D1225-$B$6))*$B$20, "")</f>
        <v>52.177096008512684</v>
      </c>
      <c r="L1225" t="str">
        <f>IF(B1225&lt;=$B$9, "", EXP(-($B$5*B1225))*$B$20)</f>
        <v/>
      </c>
    </row>
    <row r="1226" spans="1:12" x14ac:dyDescent="0.25">
      <c r="A1226">
        <f t="shared" si="108"/>
        <v>37.04</v>
      </c>
      <c r="B1226">
        <v>12.040000000000001</v>
      </c>
      <c r="C1226" s="1">
        <f t="shared" si="109"/>
        <v>1.289383808</v>
      </c>
      <c r="D1226">
        <f t="shared" si="110"/>
        <v>64469.190399999999</v>
      </c>
      <c r="E1226" s="12">
        <f t="shared" si="112"/>
        <v>108453.47896068894</v>
      </c>
      <c r="F1226" s="1"/>
      <c r="G1226" s="4"/>
      <c r="H1226" s="4">
        <f t="shared" si="113"/>
        <v>97660.268156653561</v>
      </c>
      <c r="I1226">
        <f xml:space="preserve">          IF($B1226&lt;=$B$9,        $D1226-$B$7*$B$6-$J$18*($D1226-$B$6), $J$16)</f>
        <v>56518.003878371208</v>
      </c>
      <c r="J1226">
        <f t="shared" si="111"/>
        <v>0.99998230652303022</v>
      </c>
      <c r="K1226">
        <f>IF(B1226&lt;=$B$9, EXP(-($B$5*B1226))*($B$7*$B$6+$J$18*(D1226-$B$6))*$B$20, "")</f>
        <v>52.16992912675002</v>
      </c>
      <c r="L1226" t="str">
        <f>IF(B1226&lt;=$B$9, "", EXP(-($B$5*B1226))*$B$20)</f>
        <v/>
      </c>
    </row>
    <row r="1227" spans="1:12" x14ac:dyDescent="0.25">
      <c r="A1227">
        <f t="shared" si="108"/>
        <v>37.049999999999997</v>
      </c>
      <c r="B1227">
        <v>12.05</v>
      </c>
      <c r="C1227" s="1">
        <f t="shared" si="109"/>
        <v>1.28954945</v>
      </c>
      <c r="D1227">
        <f t="shared" si="110"/>
        <v>64477.472499999996</v>
      </c>
      <c r="E1227" s="12">
        <f t="shared" si="112"/>
        <v>108584.87009582519</v>
      </c>
      <c r="F1227" s="1"/>
      <c r="G1227" s="4"/>
      <c r="H1227" s="4">
        <f t="shared" si="113"/>
        <v>97773.961115724684</v>
      </c>
      <c r="I1227">
        <f xml:space="preserve">          IF($B1227&lt;=$B$9,        $D1227-$B$7*$B$6-$J$18*($D1227-$B$6), $J$16)</f>
        <v>56524.596732379199</v>
      </c>
      <c r="J1227">
        <f t="shared" si="111"/>
        <v>0.99998230858674264</v>
      </c>
      <c r="K1227">
        <f>IF(B1227&lt;=$B$9, EXP(-($B$5*B1227))*($B$7*$B$6+$J$18*(D1227-$B$6))*$B$20, "")</f>
        <v>52.162752577156155</v>
      </c>
      <c r="L1227" t="str">
        <f>IF(B1227&lt;=$B$9, "", EXP(-($B$5*B1227))*$B$20)</f>
        <v/>
      </c>
    </row>
    <row r="1228" spans="1:12" x14ac:dyDescent="0.25">
      <c r="A1228">
        <f t="shared" si="108"/>
        <v>37.06</v>
      </c>
      <c r="B1228">
        <v>12.06</v>
      </c>
      <c r="C1228" s="1">
        <f t="shared" si="109"/>
        <v>1.289714968</v>
      </c>
      <c r="D1228">
        <f t="shared" si="110"/>
        <v>64485.748399999997</v>
      </c>
      <c r="E1228" s="12">
        <f t="shared" si="112"/>
        <v>108716.33204555872</v>
      </c>
      <c r="F1228" s="1"/>
      <c r="G1228" s="4"/>
      <c r="H1228" s="4">
        <f t="shared" si="113"/>
        <v>97887.7107597914</v>
      </c>
      <c r="I1228">
        <f xml:space="preserve">          IF($B1228&lt;=$B$9,        $D1228-$B$7*$B$6-$J$18*($D1228-$B$6), $J$16)</f>
        <v>56531.184650960808</v>
      </c>
      <c r="J1228">
        <f t="shared" si="111"/>
        <v>0.99998231064842924</v>
      </c>
      <c r="K1228">
        <f>IF(B1228&lt;=$B$9, EXP(-($B$5*B1228))*($B$7*$B$6+$J$18*(D1228-$B$6))*$B$20, "")</f>
        <v>52.155566370277519</v>
      </c>
      <c r="L1228" t="str">
        <f>IF(B1228&lt;=$B$9, "", EXP(-($B$5*B1228))*$B$20)</f>
        <v/>
      </c>
    </row>
    <row r="1229" spans="1:12" x14ac:dyDescent="0.25">
      <c r="A1229">
        <f t="shared" si="108"/>
        <v>37.07</v>
      </c>
      <c r="B1229">
        <v>12.07</v>
      </c>
      <c r="C1229" s="1">
        <f t="shared" si="109"/>
        <v>1.2898803620000001</v>
      </c>
      <c r="D1229">
        <f t="shared" si="110"/>
        <v>64494.018100000008</v>
      </c>
      <c r="E1229" s="12">
        <f t="shared" si="112"/>
        <v>108847.86481607467</v>
      </c>
      <c r="F1229" s="1"/>
      <c r="G1229" s="4"/>
      <c r="H1229" s="4">
        <f t="shared" si="113"/>
        <v>98001.517096047712</v>
      </c>
      <c r="I1229">
        <f xml:space="preserve">          IF($B1229&lt;=$B$9,        $D1229-$B$7*$B$6-$J$18*($D1229-$B$6), $J$16)</f>
        <v>56537.76763411604</v>
      </c>
      <c r="J1229">
        <f t="shared" si="111"/>
        <v>0.99998231270809146</v>
      </c>
      <c r="K1229">
        <f>IF(B1229&lt;=$B$9, EXP(-($B$5*B1229))*($B$7*$B$6+$J$18*(D1229-$B$6))*$B$20, "")</f>
        <v>52.148370516653344</v>
      </c>
      <c r="L1229" t="str">
        <f>IF(B1229&lt;=$B$9, "", EXP(-($B$5*B1229))*$B$20)</f>
        <v/>
      </c>
    </row>
    <row r="1230" spans="1:12" x14ac:dyDescent="0.25">
      <c r="A1230">
        <f t="shared" si="108"/>
        <v>37.08</v>
      </c>
      <c r="B1230">
        <v>12.08</v>
      </c>
      <c r="C1230" s="1">
        <f t="shared" si="109"/>
        <v>1.290045632</v>
      </c>
      <c r="D1230">
        <f t="shared" si="110"/>
        <v>64502.281600000002</v>
      </c>
      <c r="E1230" s="12">
        <f t="shared" si="112"/>
        <v>108979.46841356029</v>
      </c>
      <c r="F1230" s="1"/>
      <c r="G1230" s="4"/>
      <c r="H1230" s="4">
        <f t="shared" si="113"/>
        <v>98115.380131690166</v>
      </c>
      <c r="I1230">
        <f xml:space="preserve">          IF($B1230&lt;=$B$9,        $D1230-$B$7*$B$6-$J$18*($D1230-$B$6), $J$16)</f>
        <v>56544.345681844883</v>
      </c>
      <c r="J1230">
        <f t="shared" si="111"/>
        <v>0.99998231476573052</v>
      </c>
      <c r="K1230">
        <f>IF(B1230&lt;=$B$9, EXP(-($B$5*B1230))*($B$7*$B$6+$J$18*(D1230-$B$6))*$B$20, "")</f>
        <v>52.141165026815614</v>
      </c>
      <c r="L1230" t="str">
        <f>IF(B1230&lt;=$B$9, "", EXP(-($B$5*B1230))*$B$20)</f>
        <v/>
      </c>
    </row>
    <row r="1231" spans="1:12" x14ac:dyDescent="0.25">
      <c r="A1231">
        <f t="shared" si="108"/>
        <v>37.090000000000003</v>
      </c>
      <c r="B1231">
        <v>12.090000000000002</v>
      </c>
      <c r="C1231" s="1">
        <f t="shared" si="109"/>
        <v>1.2902107780000001</v>
      </c>
      <c r="D1231">
        <f t="shared" si="110"/>
        <v>64510.5389</v>
      </c>
      <c r="E1231" s="12">
        <f t="shared" si="112"/>
        <v>109111.14284420504</v>
      </c>
      <c r="F1231" s="1"/>
      <c r="G1231" s="4"/>
      <c r="H1231" s="4">
        <f t="shared" si="113"/>
        <v>98229.299873917815</v>
      </c>
      <c r="I1231">
        <f xml:space="preserve">          IF($B1231&lt;=$B$9,        $D1231-$B$7*$B$6-$J$18*($D1231-$B$6), $J$16)</f>
        <v>56550.918794147343</v>
      </c>
      <c r="J1231">
        <f t="shared" si="111"/>
        <v>0.99998231682134753</v>
      </c>
      <c r="K1231">
        <f>IF(B1231&lt;=$B$9, EXP(-($B$5*B1231))*($B$7*$B$6+$J$18*(D1231-$B$6))*$B$20, "")</f>
        <v>52.133949911289157</v>
      </c>
      <c r="L1231" t="str">
        <f>IF(B1231&lt;=$B$9, "", EXP(-($B$5*B1231))*$B$20)</f>
        <v/>
      </c>
    </row>
    <row r="1232" spans="1:12" x14ac:dyDescent="0.25">
      <c r="A1232">
        <f t="shared" si="108"/>
        <v>37.1</v>
      </c>
      <c r="B1232">
        <v>12.100000000000001</v>
      </c>
      <c r="C1232" s="1">
        <f t="shared" si="109"/>
        <v>1.2903758000000001</v>
      </c>
      <c r="D1232">
        <f t="shared" si="110"/>
        <v>64518.79</v>
      </c>
      <c r="E1232" s="12">
        <f t="shared" si="112"/>
        <v>109242.88811420051</v>
      </c>
      <c r="F1232" s="1"/>
      <c r="G1232" s="4"/>
      <c r="H1232" s="4">
        <f t="shared" si="113"/>
        <v>98343.276329932211</v>
      </c>
      <c r="I1232">
        <f xml:space="preserve">          IF($B1232&lt;=$B$9,        $D1232-$B$7*$B$6-$J$18*($D1232-$B$6), $J$16)</f>
        <v>56557.48697102342</v>
      </c>
      <c r="J1232">
        <f t="shared" si="111"/>
        <v>0.99998231887494382</v>
      </c>
      <c r="K1232">
        <f>IF(B1232&lt;=$B$9, EXP(-($B$5*B1232))*($B$7*$B$6+$J$18*(D1232-$B$6))*$B$20, "")</f>
        <v>52.126725180591578</v>
      </c>
      <c r="L1232" t="str">
        <f>IF(B1232&lt;=$B$9, "", EXP(-($B$5*B1232))*$B$20)</f>
        <v/>
      </c>
    </row>
    <row r="1233" spans="1:12" x14ac:dyDescent="0.25">
      <c r="A1233">
        <f t="shared" si="108"/>
        <v>37.11</v>
      </c>
      <c r="B1233">
        <v>12.110000000000001</v>
      </c>
      <c r="C1233" s="1">
        <f t="shared" si="109"/>
        <v>1.290540698</v>
      </c>
      <c r="D1233">
        <f t="shared" si="110"/>
        <v>64527.034899999999</v>
      </c>
      <c r="E1233" s="12">
        <f t="shared" si="112"/>
        <v>109374.70422974048</v>
      </c>
      <c r="F1233" s="1"/>
      <c r="G1233" s="4"/>
      <c r="H1233" s="4">
        <f t="shared" si="113"/>
        <v>98457.309506937454</v>
      </c>
      <c r="I1233">
        <f xml:space="preserve">          IF($B1233&lt;=$B$9,        $D1233-$B$7*$B$6-$J$18*($D1233-$B$6), $J$16)</f>
        <v>56564.050212473107</v>
      </c>
      <c r="J1233">
        <f t="shared" si="111"/>
        <v>0.99998232092652062</v>
      </c>
      <c r="K1233">
        <f>IF(B1233&lt;=$B$9, EXP(-($B$5*B1233))*($B$7*$B$6+$J$18*(D1233-$B$6))*$B$20, "")</f>
        <v>52.119490845233294</v>
      </c>
      <c r="L1233" t="str">
        <f>IF(B1233&lt;=$B$9, "", EXP(-($B$5*B1233))*$B$20)</f>
        <v/>
      </c>
    </row>
    <row r="1234" spans="1:12" x14ac:dyDescent="0.25">
      <c r="A1234">
        <f t="shared" si="108"/>
        <v>37.120000000000005</v>
      </c>
      <c r="B1234">
        <v>12.120000000000001</v>
      </c>
      <c r="C1234" s="1">
        <f t="shared" si="109"/>
        <v>1.290705472</v>
      </c>
      <c r="D1234">
        <f t="shared" si="110"/>
        <v>64535.2736</v>
      </c>
      <c r="E1234" s="12">
        <f t="shared" si="112"/>
        <v>109506.5911970209</v>
      </c>
      <c r="F1234" s="1"/>
      <c r="G1234" s="4"/>
      <c r="H1234" s="4">
        <f t="shared" si="113"/>
        <v>98571.399412140148</v>
      </c>
      <c r="I1234">
        <f xml:space="preserve">          IF($B1234&lt;=$B$9,        $D1234-$B$7*$B$6-$J$18*($D1234-$B$6), $J$16)</f>
        <v>56570.608518496418</v>
      </c>
      <c r="J1234">
        <f t="shared" si="111"/>
        <v>0.99998232297607914</v>
      </c>
      <c r="K1234">
        <f>IF(B1234&lt;=$B$9, EXP(-($B$5*B1234))*($B$7*$B$6+$J$18*(D1234-$B$6))*$B$20, "")</f>
        <v>52.112246915717527</v>
      </c>
      <c r="L1234" t="str">
        <f>IF(B1234&lt;=$B$9, "", EXP(-($B$5*B1234))*$B$20)</f>
        <v/>
      </c>
    </row>
    <row r="1235" spans="1:12" x14ac:dyDescent="0.25">
      <c r="A1235">
        <f t="shared" si="108"/>
        <v>37.130000000000003</v>
      </c>
      <c r="B1235">
        <v>12.13</v>
      </c>
      <c r="C1235" s="1">
        <f t="shared" si="109"/>
        <v>1.2908701220000001</v>
      </c>
      <c r="D1235">
        <f t="shared" si="110"/>
        <v>64543.506100000006</v>
      </c>
      <c r="E1235" s="12">
        <f t="shared" si="112"/>
        <v>109638.54902223985</v>
      </c>
      <c r="F1235" s="1"/>
      <c r="G1235" s="4"/>
      <c r="H1235" s="4">
        <f t="shared" si="113"/>
        <v>98685.546052749429</v>
      </c>
      <c r="I1235">
        <f xml:space="preserve">          IF($B1235&lt;=$B$9,        $D1235-$B$7*$B$6-$J$18*($D1235-$B$6), $J$16)</f>
        <v>56577.161889093353</v>
      </c>
      <c r="J1235">
        <f t="shared" si="111"/>
        <v>0.99998232502362061</v>
      </c>
      <c r="K1235">
        <f>IF(B1235&lt;=$B$9, EXP(-($B$5*B1235))*($B$7*$B$6+$J$18*(D1235-$B$6))*$B$20, "")</f>
        <v>52.104993402540281</v>
      </c>
      <c r="L1235" t="str">
        <f>IF(B1235&lt;=$B$9, "", EXP(-($B$5*B1235))*$B$20)</f>
        <v/>
      </c>
    </row>
    <row r="1236" spans="1:12" x14ac:dyDescent="0.25">
      <c r="A1236">
        <f t="shared" si="108"/>
        <v>37.14</v>
      </c>
      <c r="B1236">
        <v>12.14</v>
      </c>
      <c r="C1236" s="1">
        <f t="shared" si="109"/>
        <v>1.2910346480000001</v>
      </c>
      <c r="D1236">
        <f t="shared" si="110"/>
        <v>64551.732400000008</v>
      </c>
      <c r="E1236" s="12">
        <f t="shared" si="112"/>
        <v>109770.57771159764</v>
      </c>
      <c r="F1236" s="1"/>
      <c r="G1236" s="4"/>
      <c r="H1236" s="4">
        <f t="shared" si="113"/>
        <v>98799.749435976963</v>
      </c>
      <c r="I1236">
        <f xml:space="preserve">          IF($B1236&lt;=$B$9,        $D1236-$B$7*$B$6-$J$18*($D1236-$B$6), $J$16)</f>
        <v>56583.710324263899</v>
      </c>
      <c r="J1236">
        <f t="shared" si="111"/>
        <v>0.99998232706914636</v>
      </c>
      <c r="K1236">
        <f>IF(B1236&lt;=$B$9, EXP(-($B$5*B1236))*($B$7*$B$6+$J$18*(D1236-$B$6))*$B$20, "")</f>
        <v>52.097730316190429</v>
      </c>
      <c r="L1236" t="str">
        <f>IF(B1236&lt;=$B$9, "", EXP(-($B$5*B1236))*$B$20)</f>
        <v/>
      </c>
    </row>
    <row r="1237" spans="1:12" x14ac:dyDescent="0.25">
      <c r="A1237">
        <f t="shared" si="108"/>
        <v>37.15</v>
      </c>
      <c r="B1237">
        <v>12.15</v>
      </c>
      <c r="C1237" s="1">
        <f t="shared" si="109"/>
        <v>1.2911990499999999</v>
      </c>
      <c r="D1237">
        <f t="shared" si="110"/>
        <v>64559.952499999992</v>
      </c>
      <c r="E1237" s="12">
        <f t="shared" si="112"/>
        <v>109902.67727129669</v>
      </c>
      <c r="F1237" s="1"/>
      <c r="G1237" s="4"/>
      <c r="H1237" s="4">
        <f t="shared" si="113"/>
        <v>98914.00956903692</v>
      </c>
      <c r="I1237">
        <f xml:space="preserve">          IF($B1237&lt;=$B$9,        $D1237-$B$7*$B$6-$J$18*($D1237-$B$6), $J$16)</f>
        <v>56590.253824008039</v>
      </c>
      <c r="J1237">
        <f t="shared" si="111"/>
        <v>0.99998232911265761</v>
      </c>
      <c r="K1237">
        <f>IF(B1237&lt;=$B$9, EXP(-($B$5*B1237))*($B$7*$B$6+$J$18*(D1237-$B$6))*$B$20, "")</f>
        <v>52.090457667149593</v>
      </c>
      <c r="L1237" t="str">
        <f>IF(B1237&lt;=$B$9, "", EXP(-($B$5*B1237))*$B$20)</f>
        <v/>
      </c>
    </row>
    <row r="1238" spans="1:12" x14ac:dyDescent="0.25">
      <c r="A1238">
        <f t="shared" si="108"/>
        <v>37.159999999999997</v>
      </c>
      <c r="B1238">
        <v>12.16</v>
      </c>
      <c r="C1238" s="1">
        <f t="shared" si="109"/>
        <v>1.2913633280000001</v>
      </c>
      <c r="D1238">
        <f t="shared" si="110"/>
        <v>64568.166400000002</v>
      </c>
      <c r="E1238" s="12">
        <f t="shared" si="112"/>
        <v>110034.84770754164</v>
      </c>
      <c r="F1238" s="1"/>
      <c r="G1238" s="4"/>
      <c r="H1238" s="4">
        <f t="shared" si="113"/>
        <v>99028.326459146003</v>
      </c>
      <c r="I1238">
        <f xml:space="preserve">          IF($B1238&lt;=$B$9,        $D1238-$B$7*$B$6-$J$18*($D1238-$B$6), $J$16)</f>
        <v>56596.792388325826</v>
      </c>
      <c r="J1238">
        <f t="shared" si="111"/>
        <v>0.99998233115415558</v>
      </c>
      <c r="K1238">
        <f>IF(B1238&lt;=$B$9, EXP(-($B$5*B1238))*($B$7*$B$6+$J$18*(D1238-$B$6))*$B$20, "")</f>
        <v>52.083175465892346</v>
      </c>
      <c r="L1238" t="str">
        <f>IF(B1238&lt;=$B$9, "", EXP(-($B$5*B1238))*$B$20)</f>
        <v/>
      </c>
    </row>
    <row r="1239" spans="1:12" x14ac:dyDescent="0.25">
      <c r="A1239">
        <f t="shared" ref="A1239:A1302" si="114">B1239+25</f>
        <v>37.17</v>
      </c>
      <c r="B1239">
        <v>12.170000000000002</v>
      </c>
      <c r="C1239" s="1">
        <f t="shared" ref="C1239:C1302" si="115">$B$2+$B$3*B1239+$B$4*B1239^2</f>
        <v>1.291527482</v>
      </c>
      <c r="D1239">
        <f t="shared" ref="D1239:D1302" si="116">$B$6*C1239</f>
        <v>64576.374100000001</v>
      </c>
      <c r="E1239" s="12">
        <f t="shared" si="112"/>
        <v>110167.08902653928</v>
      </c>
      <c r="F1239" s="1"/>
      <c r="G1239" s="4"/>
      <c r="H1239" s="4">
        <f t="shared" si="113"/>
        <v>99142.700113523446</v>
      </c>
      <c r="I1239">
        <f xml:space="preserve">          IF($B1239&lt;=$B$9,        $D1239-$B$7*$B$6-$J$18*($D1239-$B$6), $J$16)</f>
        <v>56603.326017217216</v>
      </c>
      <c r="J1239">
        <f t="shared" ref="J1239:J1302" si="117">($I1239^(1-J$20)-1)/(1-J$20)</f>
        <v>0.99998233319364138</v>
      </c>
      <c r="K1239">
        <f>IF(B1239&lt;=$B$9, EXP(-($B$5*B1239))*($B$7*$B$6+$J$18*(D1239-$B$6))*$B$20, "")</f>
        <v>52.075883722885926</v>
      </c>
      <c r="L1239" t="str">
        <f>IF(B1239&lt;=$B$9, "", EXP(-($B$5*B1239))*$B$20)</f>
        <v/>
      </c>
    </row>
    <row r="1240" spans="1:12" x14ac:dyDescent="0.25">
      <c r="A1240">
        <f t="shared" si="114"/>
        <v>37.18</v>
      </c>
      <c r="B1240">
        <v>12.180000000000001</v>
      </c>
      <c r="C1240" s="1">
        <f t="shared" si="115"/>
        <v>1.2916915119999999</v>
      </c>
      <c r="D1240">
        <f t="shared" si="116"/>
        <v>64584.575599999996</v>
      </c>
      <c r="E1240" s="12">
        <f t="shared" ref="E1240:E1303" si="118">IF($B1240&lt;$B$9,      E1239+($B$5*E1239+$B$7*$B$6+$B$8*($D1240-$B$6))*$B$20,           E1239+($B$5*E1239-$B$12)*$B$20)</f>
        <v>110299.40123449857</v>
      </c>
      <c r="F1240" s="1"/>
      <c r="G1240" s="4"/>
      <c r="H1240" s="4">
        <f t="shared" ref="H1240:H1303" si="119">IF($B1240&lt;=$B$9,      H1239+($B$5*H1239+$B$7*$B$6+J$18*($D1239-$B$6))*$B$20,           H1239+($B$5*H1239-J$16)*$B$20)</f>
        <v>99257.130539391001</v>
      </c>
      <c r="I1240">
        <f xml:space="preserve">          IF($B1240&lt;=$B$9,        $D1240-$B$7*$B$6-$J$18*($D1240-$B$6), $J$16)</f>
        <v>56609.854710682223</v>
      </c>
      <c r="J1240">
        <f t="shared" si="117"/>
        <v>0.99998233523111635</v>
      </c>
      <c r="K1240">
        <f>IF(B1240&lt;=$B$9, EXP(-($B$5*B1240))*($B$7*$B$6+$J$18*(D1240-$B$6))*$B$20, "")</f>
        <v>52.068582448590526</v>
      </c>
      <c r="L1240" t="str">
        <f>IF(B1240&lt;=$B$9, "", EXP(-($B$5*B1240))*$B$20)</f>
        <v/>
      </c>
    </row>
    <row r="1241" spans="1:12" x14ac:dyDescent="0.25">
      <c r="A1241">
        <f t="shared" si="114"/>
        <v>37.19</v>
      </c>
      <c r="B1241">
        <v>12.190000000000001</v>
      </c>
      <c r="C1241" s="1">
        <f t="shared" si="115"/>
        <v>1.2918554179999999</v>
      </c>
      <c r="D1241">
        <f t="shared" si="116"/>
        <v>64592.770899999996</v>
      </c>
      <c r="E1241" s="12">
        <f t="shared" si="118"/>
        <v>110431.78433763064</v>
      </c>
      <c r="F1241" s="1"/>
      <c r="G1241" s="4"/>
      <c r="H1241" s="4">
        <f t="shared" si="119"/>
        <v>99371.617743972965</v>
      </c>
      <c r="I1241">
        <f xml:space="preserve">          IF($B1241&lt;=$B$9,        $D1241-$B$7*$B$6-$J$18*($D1241-$B$6), $J$16)</f>
        <v>56616.378468720854</v>
      </c>
      <c r="J1241">
        <f t="shared" si="117"/>
        <v>0.9999823372665817</v>
      </c>
      <c r="K1241">
        <f>IF(B1241&lt;=$B$9, EXP(-($B$5*B1241))*($B$7*$B$6+$J$18*(D1241-$B$6))*$B$20, "")</f>
        <v>52.061271653459109</v>
      </c>
      <c r="L1241" t="str">
        <f>IF(B1241&lt;=$B$9, "", EXP(-($B$5*B1241))*$B$20)</f>
        <v/>
      </c>
    </row>
    <row r="1242" spans="1:12" x14ac:dyDescent="0.25">
      <c r="A1242">
        <f t="shared" si="114"/>
        <v>37.200000000000003</v>
      </c>
      <c r="B1242">
        <v>12.200000000000001</v>
      </c>
      <c r="C1242" s="1">
        <f t="shared" si="115"/>
        <v>1.2920192000000001</v>
      </c>
      <c r="D1242">
        <f t="shared" si="116"/>
        <v>64600.960000000006</v>
      </c>
      <c r="E1242" s="12">
        <f t="shared" si="118"/>
        <v>110564.2383421488</v>
      </c>
      <c r="F1242" s="1"/>
      <c r="G1242" s="4"/>
      <c r="H1242" s="4">
        <f t="shared" si="119"/>
        <v>99486.161734496141</v>
      </c>
      <c r="I1242">
        <f xml:space="preserve">          IF($B1242&lt;=$B$9,        $D1242-$B$7*$B$6-$J$18*($D1242-$B$6), $J$16)</f>
        <v>56622.897291333102</v>
      </c>
      <c r="J1242">
        <f t="shared" si="117"/>
        <v>0.99998233930003877</v>
      </c>
      <c r="K1242">
        <f>IF(B1242&lt;=$B$9, EXP(-($B$5*B1242))*($B$7*$B$6+$J$18*(D1242-$B$6))*$B$20, "")</f>
        <v>52.053951347937527</v>
      </c>
      <c r="L1242" t="str">
        <f>IF(B1242&lt;=$B$9, "", EXP(-($B$5*B1242))*$B$20)</f>
        <v/>
      </c>
    </row>
    <row r="1243" spans="1:12" x14ac:dyDescent="0.25">
      <c r="A1243">
        <f t="shared" si="114"/>
        <v>37.21</v>
      </c>
      <c r="B1243">
        <v>12.21</v>
      </c>
      <c r="C1243" s="1">
        <f t="shared" si="115"/>
        <v>1.2921828580000001</v>
      </c>
      <c r="D1243">
        <f t="shared" si="116"/>
        <v>64609.142900000006</v>
      </c>
      <c r="E1243" s="12">
        <f t="shared" si="118"/>
        <v>110696.76325426856</v>
      </c>
      <c r="F1243" s="1"/>
      <c r="G1243" s="4"/>
      <c r="H1243" s="4">
        <f t="shared" si="119"/>
        <v>99600.762518189891</v>
      </c>
      <c r="I1243">
        <f xml:space="preserve">          IF($B1243&lt;=$B$9,        $D1243-$B$7*$B$6-$J$18*($D1243-$B$6), $J$16)</f>
        <v>56629.41117851896</v>
      </c>
      <c r="J1243">
        <f t="shared" si="117"/>
        <v>0.99998234133148856</v>
      </c>
      <c r="K1243">
        <f>IF(B1243&lt;=$B$9, EXP(-($B$5*B1243))*($B$7*$B$6+$J$18*(D1243-$B$6))*$B$20, "")</f>
        <v>52.046621542464436</v>
      </c>
      <c r="L1243" t="str">
        <f>IF(B1243&lt;=$B$9, "", EXP(-($B$5*B1243))*$B$20)</f>
        <v/>
      </c>
    </row>
    <row r="1244" spans="1:12" x14ac:dyDescent="0.25">
      <c r="A1244">
        <f t="shared" si="114"/>
        <v>37.22</v>
      </c>
      <c r="B1244">
        <v>12.22</v>
      </c>
      <c r="C1244" s="1">
        <f t="shared" si="115"/>
        <v>1.292346392</v>
      </c>
      <c r="D1244">
        <f t="shared" si="116"/>
        <v>64617.319600000003</v>
      </c>
      <c r="E1244" s="12">
        <f t="shared" si="118"/>
        <v>110829.35908020755</v>
      </c>
      <c r="F1244" s="1"/>
      <c r="G1244" s="4"/>
      <c r="H1244" s="4">
        <f t="shared" si="119"/>
        <v>99715.420102286065</v>
      </c>
      <c r="I1244">
        <f xml:space="preserve">          IF($B1244&lt;=$B$9,        $D1244-$B$7*$B$6-$J$18*($D1244-$B$6), $J$16)</f>
        <v>56635.920130278435</v>
      </c>
      <c r="J1244">
        <f t="shared" si="117"/>
        <v>0.99998234336093239</v>
      </c>
      <c r="K1244">
        <f>IF(B1244&lt;=$B$9, EXP(-($B$5*B1244))*($B$7*$B$6+$J$18*(D1244-$B$6))*$B$20, "")</f>
        <v>52.039282247471327</v>
      </c>
      <c r="L1244" t="str">
        <f>IF(B1244&lt;=$B$9, "", EXP(-($B$5*B1244))*$B$20)</f>
        <v/>
      </c>
    </row>
    <row r="1245" spans="1:12" x14ac:dyDescent="0.25">
      <c r="A1245">
        <f t="shared" si="114"/>
        <v>37.230000000000004</v>
      </c>
      <c r="B1245">
        <v>12.23</v>
      </c>
      <c r="C1245" s="1">
        <f t="shared" si="115"/>
        <v>1.2925098020000001</v>
      </c>
      <c r="D1245">
        <f t="shared" si="116"/>
        <v>64625.490100000003</v>
      </c>
      <c r="E1245" s="12">
        <f t="shared" si="118"/>
        <v>110962.02582618562</v>
      </c>
      <c r="F1245" s="1"/>
      <c r="G1245" s="4"/>
      <c r="H1245" s="4">
        <f t="shared" si="119"/>
        <v>99830.134494019076</v>
      </c>
      <c r="I1245">
        <f xml:space="preserve">          IF($B1245&lt;=$B$9,        $D1245-$B$7*$B$6-$J$18*($D1245-$B$6), $J$16)</f>
        <v>56642.424146611527</v>
      </c>
      <c r="J1245">
        <f t="shared" si="117"/>
        <v>0.99998234538837161</v>
      </c>
      <c r="K1245">
        <f>IF(B1245&lt;=$B$9, EXP(-($B$5*B1245))*($B$7*$B$6+$J$18*(D1245-$B$6))*$B$20, "")</f>
        <v>52.031933473382615</v>
      </c>
      <c r="L1245" t="str">
        <f>IF(B1245&lt;=$B$9, "", EXP(-($B$5*B1245))*$B$20)</f>
        <v/>
      </c>
    </row>
    <row r="1246" spans="1:12" x14ac:dyDescent="0.25">
      <c r="A1246">
        <f t="shared" si="114"/>
        <v>37.24</v>
      </c>
      <c r="B1246">
        <v>12.24</v>
      </c>
      <c r="C1246" s="1">
        <f t="shared" si="115"/>
        <v>1.2926730879999999</v>
      </c>
      <c r="D1246">
        <f t="shared" si="116"/>
        <v>64633.654399999992</v>
      </c>
      <c r="E1246" s="12">
        <f t="shared" si="118"/>
        <v>111094.76349842479</v>
      </c>
      <c r="F1246" s="1"/>
      <c r="G1246" s="4"/>
      <c r="H1246" s="4">
        <f t="shared" si="119"/>
        <v>99944.905700625866</v>
      </c>
      <c r="I1246">
        <f xml:space="preserve">          IF($B1246&lt;=$B$9,        $D1246-$B$7*$B$6-$J$18*($D1246-$B$6), $J$16)</f>
        <v>56648.923227518229</v>
      </c>
      <c r="J1246">
        <f t="shared" si="117"/>
        <v>0.9999823474138072</v>
      </c>
      <c r="K1246">
        <f>IF(B1246&lt;=$B$9, EXP(-($B$5*B1246))*($B$7*$B$6+$J$18*(D1246-$B$6))*$B$20, "")</f>
        <v>52.024575230615504</v>
      </c>
      <c r="L1246" t="str">
        <f>IF(B1246&lt;=$B$9, "", EXP(-($B$5*B1246))*$B$20)</f>
        <v/>
      </c>
    </row>
    <row r="1247" spans="1:12" x14ac:dyDescent="0.25">
      <c r="A1247">
        <f t="shared" si="114"/>
        <v>37.25</v>
      </c>
      <c r="B1247">
        <v>12.250000000000002</v>
      </c>
      <c r="C1247" s="1">
        <f t="shared" si="115"/>
        <v>1.2928362499999999</v>
      </c>
      <c r="D1247">
        <f t="shared" si="116"/>
        <v>64641.812499999993</v>
      </c>
      <c r="E1247" s="12">
        <f t="shared" si="118"/>
        <v>111227.57210314923</v>
      </c>
      <c r="F1247" s="1"/>
      <c r="G1247" s="4"/>
      <c r="H1247" s="4">
        <f t="shared" si="119"/>
        <v>100059.7337293459</v>
      </c>
      <c r="I1247">
        <f xml:space="preserve">          IF($B1247&lt;=$B$9,        $D1247-$B$7*$B$6-$J$18*($D1247-$B$6), $J$16)</f>
        <v>56655.417372998556</v>
      </c>
      <c r="J1247">
        <f t="shared" si="117"/>
        <v>0.99998234943724063</v>
      </c>
      <c r="K1247">
        <f>IF(B1247&lt;=$B$9, EXP(-($B$5*B1247))*($B$7*$B$6+$J$18*(D1247-$B$6))*$B$20, "")</f>
        <v>52.017207529580091</v>
      </c>
      <c r="L1247" t="str">
        <f>IF(B1247&lt;=$B$9, "", EXP(-($B$5*B1247))*$B$20)</f>
        <v/>
      </c>
    </row>
    <row r="1248" spans="1:12" x14ac:dyDescent="0.25">
      <c r="A1248">
        <f t="shared" si="114"/>
        <v>37.260000000000005</v>
      </c>
      <c r="B1248">
        <v>12.260000000000002</v>
      </c>
      <c r="C1248" s="1">
        <f t="shared" si="115"/>
        <v>1.2929992880000001</v>
      </c>
      <c r="D1248">
        <f t="shared" si="116"/>
        <v>64649.964400000004</v>
      </c>
      <c r="E1248" s="12">
        <f t="shared" si="118"/>
        <v>111360.45164658534</v>
      </c>
      <c r="F1248" s="1"/>
      <c r="G1248" s="4"/>
      <c r="H1248" s="4">
        <f t="shared" si="119"/>
        <v>100174.61858742118</v>
      </c>
      <c r="I1248">
        <f xml:space="preserve">          IF($B1248&lt;=$B$9,        $D1248-$B$7*$B$6-$J$18*($D1248-$B$6), $J$16)</f>
        <v>56661.906583052507</v>
      </c>
      <c r="J1248">
        <f t="shared" si="117"/>
        <v>0.99998235145867298</v>
      </c>
      <c r="K1248">
        <f>IF(B1248&lt;=$B$9, EXP(-($B$5*B1248))*($B$7*$B$6+$J$18*(D1248-$B$6))*$B$20, "")</f>
        <v>52.009830380679361</v>
      </c>
      <c r="L1248" t="str">
        <f>IF(B1248&lt;=$B$9, "", EXP(-($B$5*B1248))*$B$20)</f>
        <v/>
      </c>
    </row>
    <row r="1249" spans="1:12" x14ac:dyDescent="0.25">
      <c r="A1249">
        <f t="shared" si="114"/>
        <v>37.270000000000003</v>
      </c>
      <c r="B1249">
        <v>12.270000000000001</v>
      </c>
      <c r="C1249" s="1">
        <f t="shared" si="115"/>
        <v>1.293162202</v>
      </c>
      <c r="D1249">
        <f t="shared" si="116"/>
        <v>64658.110099999998</v>
      </c>
      <c r="E1249" s="12">
        <f t="shared" si="118"/>
        <v>111493.40213496164</v>
      </c>
      <c r="F1249" s="1"/>
      <c r="G1249" s="4"/>
      <c r="H1249" s="4">
        <f t="shared" si="119"/>
        <v>100289.56028209625</v>
      </c>
      <c r="I1249">
        <f xml:space="preserve">          IF($B1249&lt;=$B$9,        $D1249-$B$7*$B$6-$J$18*($D1249-$B$6), $J$16)</f>
        <v>56668.39085768006</v>
      </c>
      <c r="J1249">
        <f t="shared" si="117"/>
        <v>0.99998235347810538</v>
      </c>
      <c r="K1249">
        <f>IF(B1249&lt;=$B$9, EXP(-($B$5*B1249))*($B$7*$B$6+$J$18*(D1249-$B$6))*$B$20, "")</f>
        <v>52.002443794309045</v>
      </c>
      <c r="L1249" t="str">
        <f>IF(B1249&lt;=$B$9, "", EXP(-($B$5*B1249))*$B$20)</f>
        <v/>
      </c>
    </row>
    <row r="1250" spans="1:12" x14ac:dyDescent="0.25">
      <c r="A1250">
        <f t="shared" si="114"/>
        <v>37.28</v>
      </c>
      <c r="B1250">
        <v>12.280000000000001</v>
      </c>
      <c r="C1250" s="1">
        <f t="shared" si="115"/>
        <v>1.2933249920000001</v>
      </c>
      <c r="D1250">
        <f t="shared" si="116"/>
        <v>64666.249600000003</v>
      </c>
      <c r="E1250" s="12">
        <f t="shared" si="118"/>
        <v>111626.42357450888</v>
      </c>
      <c r="F1250" s="1"/>
      <c r="G1250" s="4"/>
      <c r="H1250" s="4">
        <f t="shared" si="119"/>
        <v>100404.55882061819</v>
      </c>
      <c r="I1250">
        <f xml:space="preserve">          IF($B1250&lt;=$B$9,        $D1250-$B$7*$B$6-$J$18*($D1250-$B$6), $J$16)</f>
        <v>56674.870196881246</v>
      </c>
      <c r="J1250">
        <f t="shared" si="117"/>
        <v>0.99998235549553927</v>
      </c>
      <c r="K1250">
        <f>IF(B1250&lt;=$B$9, EXP(-($B$5*B1250))*($B$7*$B$6+$J$18*(D1250-$B$6))*$B$20, "")</f>
        <v>51.995047780857952</v>
      </c>
      <c r="L1250" t="str">
        <f>IF(B1250&lt;=$B$9, "", EXP(-($B$5*B1250))*$B$20)</f>
        <v/>
      </c>
    </row>
    <row r="1251" spans="1:12" x14ac:dyDescent="0.25">
      <c r="A1251">
        <f t="shared" si="114"/>
        <v>37.29</v>
      </c>
      <c r="B1251">
        <v>12.290000000000001</v>
      </c>
      <c r="C1251" s="1">
        <f t="shared" si="115"/>
        <v>1.2934876580000001</v>
      </c>
      <c r="D1251">
        <f t="shared" si="116"/>
        <v>64674.382900000004</v>
      </c>
      <c r="E1251" s="12">
        <f t="shared" si="118"/>
        <v>111759.51597145996</v>
      </c>
      <c r="F1251" s="1"/>
      <c r="G1251" s="4"/>
      <c r="H1251" s="4">
        <f t="shared" si="119"/>
        <v>100519.61421023658</v>
      </c>
      <c r="I1251">
        <f xml:space="preserve">          IF($B1251&lt;=$B$9,        $D1251-$B$7*$B$6-$J$18*($D1251-$B$6), $J$16)</f>
        <v>56681.344600656041</v>
      </c>
      <c r="J1251">
        <f t="shared" si="117"/>
        <v>0.99998235751097564</v>
      </c>
      <c r="K1251">
        <f>IF(B1251&lt;=$B$9, EXP(-($B$5*B1251))*($B$7*$B$6+$J$18*(D1251-$B$6))*$B$20, "")</f>
        <v>51.987642350707581</v>
      </c>
      <c r="L1251" t="str">
        <f>IF(B1251&lt;=$B$9, "", EXP(-($B$5*B1251))*$B$20)</f>
        <v/>
      </c>
    </row>
    <row r="1252" spans="1:12" x14ac:dyDescent="0.25">
      <c r="A1252">
        <f t="shared" si="114"/>
        <v>37.299999999999997</v>
      </c>
      <c r="B1252">
        <v>12.3</v>
      </c>
      <c r="C1252" s="1">
        <f t="shared" si="115"/>
        <v>1.2936502000000001</v>
      </c>
      <c r="D1252">
        <f t="shared" si="116"/>
        <v>64682.51</v>
      </c>
      <c r="E1252" s="12">
        <f t="shared" si="118"/>
        <v>111892.67933204997</v>
      </c>
      <c r="F1252" s="1"/>
      <c r="G1252" s="4"/>
      <c r="H1252" s="4">
        <f t="shared" si="119"/>
        <v>100634.7264582036</v>
      </c>
      <c r="I1252">
        <f xml:space="preserve">          IF($B1252&lt;=$B$9,        $D1252-$B$7*$B$6-$J$18*($D1252-$B$6), $J$16)</f>
        <v>56687.814069004446</v>
      </c>
      <c r="J1252">
        <f t="shared" si="117"/>
        <v>0.99998235952441594</v>
      </c>
      <c r="K1252">
        <f>IF(B1252&lt;=$B$9, EXP(-($B$5*B1252))*($B$7*$B$6+$J$18*(D1252-$B$6))*$B$20, "")</f>
        <v>51.980227514232404</v>
      </c>
      <c r="L1252" t="str">
        <f>IF(B1252&lt;=$B$9, "", EXP(-($B$5*B1252))*$B$20)</f>
        <v/>
      </c>
    </row>
    <row r="1253" spans="1:12" x14ac:dyDescent="0.25">
      <c r="A1253">
        <f t="shared" si="114"/>
        <v>37.31</v>
      </c>
      <c r="B1253">
        <v>12.31</v>
      </c>
      <c r="C1253" s="1">
        <f t="shared" si="115"/>
        <v>1.293812618</v>
      </c>
      <c r="D1253">
        <f t="shared" si="116"/>
        <v>64690.630900000004</v>
      </c>
      <c r="E1253" s="12">
        <f t="shared" si="118"/>
        <v>112025.91366251619</v>
      </c>
      <c r="F1253" s="1"/>
      <c r="G1253" s="4"/>
      <c r="H1253" s="4">
        <f t="shared" si="119"/>
        <v>100749.89557177393</v>
      </c>
      <c r="I1253">
        <f xml:space="preserve">          IF($B1253&lt;=$B$9,        $D1253-$B$7*$B$6-$J$18*($D1253-$B$6), $J$16)</f>
        <v>56694.278601926475</v>
      </c>
      <c r="J1253">
        <f t="shared" si="117"/>
        <v>0.99998236153586106</v>
      </c>
      <c r="K1253">
        <f>IF(B1253&lt;=$B$9, EXP(-($B$5*B1253))*($B$7*$B$6+$J$18*(D1253-$B$6))*$B$20, "")</f>
        <v>51.972803281799763</v>
      </c>
      <c r="L1253" t="str">
        <f>IF(B1253&lt;=$B$9, "", EXP(-($B$5*B1253))*$B$20)</f>
        <v/>
      </c>
    </row>
    <row r="1254" spans="1:12" x14ac:dyDescent="0.25">
      <c r="A1254">
        <f t="shared" si="114"/>
        <v>37.32</v>
      </c>
      <c r="B1254">
        <v>12.32</v>
      </c>
      <c r="C1254" s="1">
        <f t="shared" si="115"/>
        <v>1.2939749119999999</v>
      </c>
      <c r="D1254">
        <f t="shared" si="116"/>
        <v>64698.745599999995</v>
      </c>
      <c r="E1254" s="12">
        <f t="shared" si="118"/>
        <v>112159.21896909807</v>
      </c>
      <c r="F1254" s="1"/>
      <c r="G1254" s="4"/>
      <c r="H1254" s="4">
        <f t="shared" si="119"/>
        <v>100865.12155820479</v>
      </c>
      <c r="I1254">
        <f xml:space="preserve">          IF($B1254&lt;=$B$9,        $D1254-$B$7*$B$6-$J$18*($D1254-$B$6), $J$16)</f>
        <v>56700.738199422107</v>
      </c>
      <c r="J1254">
        <f t="shared" si="117"/>
        <v>0.99998236354531256</v>
      </c>
      <c r="K1254">
        <f>IF(B1254&lt;=$B$9, EXP(-($B$5*B1254))*($B$7*$B$6+$J$18*(D1254-$B$6))*$B$20, "")</f>
        <v>51.96536966376987</v>
      </c>
      <c r="L1254" t="str">
        <f>IF(B1254&lt;=$B$9, "", EXP(-($B$5*B1254))*$B$20)</f>
        <v/>
      </c>
    </row>
    <row r="1255" spans="1:12" x14ac:dyDescent="0.25">
      <c r="A1255">
        <f t="shared" si="114"/>
        <v>37.33</v>
      </c>
      <c r="B1255">
        <v>12.33</v>
      </c>
      <c r="C1255" s="1">
        <f t="shared" si="115"/>
        <v>1.294137082</v>
      </c>
      <c r="D1255">
        <f t="shared" si="116"/>
        <v>64706.854099999997</v>
      </c>
      <c r="E1255" s="12">
        <f t="shared" si="118"/>
        <v>112292.59525803725</v>
      </c>
      <c r="F1255" s="1"/>
      <c r="G1255" s="4"/>
      <c r="H1255" s="4">
        <f t="shared" si="119"/>
        <v>100980.40442475594</v>
      </c>
      <c r="I1255">
        <f xml:space="preserve">          IF($B1255&lt;=$B$9,        $D1255-$B$7*$B$6-$J$18*($D1255-$B$6), $J$16)</f>
        <v>56707.19286149137</v>
      </c>
      <c r="J1255">
        <f t="shared" si="117"/>
        <v>0.99998236555277131</v>
      </c>
      <c r="K1255">
        <f>IF(B1255&lt;=$B$9, EXP(-($B$5*B1255))*($B$7*$B$6+$J$18*(D1255-$B$6))*$B$20, "")</f>
        <v>51.957926670495866</v>
      </c>
      <c r="L1255" t="str">
        <f>IF(B1255&lt;=$B$9, "", EXP(-($B$5*B1255))*$B$20)</f>
        <v/>
      </c>
    </row>
    <row r="1256" spans="1:12" x14ac:dyDescent="0.25">
      <c r="A1256">
        <f t="shared" si="114"/>
        <v>37.340000000000003</v>
      </c>
      <c r="B1256">
        <v>12.340000000000002</v>
      </c>
      <c r="C1256" s="1">
        <f t="shared" si="115"/>
        <v>1.294299128</v>
      </c>
      <c r="D1256">
        <f t="shared" si="116"/>
        <v>64714.956400000003</v>
      </c>
      <c r="E1256" s="12">
        <f t="shared" si="118"/>
        <v>112426.04253557757</v>
      </c>
      <c r="F1256" s="1"/>
      <c r="G1256" s="4"/>
      <c r="H1256" s="4">
        <f t="shared" si="119"/>
        <v>101095.74417868968</v>
      </c>
      <c r="I1256">
        <f xml:space="preserve">          IF($B1256&lt;=$B$9,        $D1256-$B$7*$B$6-$J$18*($D1256-$B$6), $J$16)</f>
        <v>56713.642588134251</v>
      </c>
      <c r="J1256">
        <f t="shared" si="117"/>
        <v>0.99998236755823877</v>
      </c>
      <c r="K1256">
        <f>IF(B1256&lt;=$B$9, EXP(-($B$5*B1256))*($B$7*$B$6+$J$18*(D1256-$B$6))*$B$20, "")</f>
        <v>51.950474312323777</v>
      </c>
      <c r="L1256" t="str">
        <f>IF(B1256&lt;=$B$9, "", EXP(-($B$5*B1256))*$B$20)</f>
        <v/>
      </c>
    </row>
    <row r="1257" spans="1:12" x14ac:dyDescent="0.25">
      <c r="A1257">
        <f t="shared" si="114"/>
        <v>37.35</v>
      </c>
      <c r="B1257">
        <v>12.350000000000001</v>
      </c>
      <c r="C1257" s="1">
        <f t="shared" si="115"/>
        <v>1.2944610500000002</v>
      </c>
      <c r="D1257">
        <f t="shared" si="116"/>
        <v>64723.052500000013</v>
      </c>
      <c r="E1257" s="12">
        <f t="shared" si="118"/>
        <v>112559.56080796501</v>
      </c>
      <c r="F1257" s="1"/>
      <c r="G1257" s="4"/>
      <c r="H1257" s="4">
        <f t="shared" si="119"/>
        <v>101211.14082727088</v>
      </c>
      <c r="I1257">
        <f xml:space="preserve">          IF($B1257&lt;=$B$9,        $D1257-$B$7*$B$6-$J$18*($D1257-$B$6), $J$16)</f>
        <v>56720.087379350749</v>
      </c>
      <c r="J1257">
        <f t="shared" si="117"/>
        <v>0.99998236956171604</v>
      </c>
      <c r="K1257">
        <f>IF(B1257&lt;=$B$9, EXP(-($B$5*B1257))*($B$7*$B$6+$J$18*(D1257-$B$6))*$B$20, "")</f>
        <v>51.943012599592507</v>
      </c>
      <c r="L1257" t="str">
        <f>IF(B1257&lt;=$B$9, "", EXP(-($B$5*B1257))*$B$20)</f>
        <v/>
      </c>
    </row>
    <row r="1258" spans="1:12" x14ac:dyDescent="0.25">
      <c r="A1258">
        <f t="shared" si="114"/>
        <v>37.36</v>
      </c>
      <c r="B1258">
        <v>12.360000000000001</v>
      </c>
      <c r="C1258" s="1">
        <f t="shared" si="115"/>
        <v>1.2946228479999999</v>
      </c>
      <c r="D1258">
        <f t="shared" si="116"/>
        <v>64731.142399999997</v>
      </c>
      <c r="E1258" s="12">
        <f t="shared" si="118"/>
        <v>112693.15008144781</v>
      </c>
      <c r="F1258" s="1"/>
      <c r="G1258" s="4"/>
      <c r="H1258" s="4">
        <f t="shared" si="119"/>
        <v>101326.59437776692</v>
      </c>
      <c r="I1258">
        <f xml:space="preserve">          IF($B1258&lt;=$B$9,        $D1258-$B$7*$B$6-$J$18*($D1258-$B$6), $J$16)</f>
        <v>56726.527235140849</v>
      </c>
      <c r="J1258">
        <f t="shared" si="117"/>
        <v>0.99998237156320435</v>
      </c>
      <c r="K1258">
        <f>IF(B1258&lt;=$B$9, EXP(-($B$5*B1258))*($B$7*$B$6+$J$18*(D1258-$B$6))*$B$20, "")</f>
        <v>51.93554154263385</v>
      </c>
      <c r="L1258" t="str">
        <f>IF(B1258&lt;=$B$9, "", EXP(-($B$5*B1258))*$B$20)</f>
        <v/>
      </c>
    </row>
    <row r="1259" spans="1:12" x14ac:dyDescent="0.25">
      <c r="A1259">
        <f t="shared" si="114"/>
        <v>37.370000000000005</v>
      </c>
      <c r="B1259">
        <v>12.370000000000001</v>
      </c>
      <c r="C1259" s="1">
        <f t="shared" si="115"/>
        <v>1.294784522</v>
      </c>
      <c r="D1259">
        <f t="shared" si="116"/>
        <v>64739.2261</v>
      </c>
      <c r="E1259" s="12">
        <f t="shared" si="118"/>
        <v>112826.81036227632</v>
      </c>
      <c r="F1259" s="1"/>
      <c r="G1259" s="4"/>
      <c r="H1259" s="4">
        <f t="shared" si="119"/>
        <v>101442.10483744773</v>
      </c>
      <c r="I1259">
        <f xml:space="preserve">          IF($B1259&lt;=$B$9,        $D1259-$B$7*$B$6-$J$18*($D1259-$B$6), $J$16)</f>
        <v>56732.962155504574</v>
      </c>
      <c r="J1259">
        <f t="shared" si="117"/>
        <v>0.99998237356270492</v>
      </c>
      <c r="K1259">
        <f>IF(B1259&lt;=$B$9, EXP(-($B$5*B1259))*($B$7*$B$6+$J$18*(D1259-$B$6))*$B$20, "")</f>
        <v>51.928061151772589</v>
      </c>
      <c r="L1259" t="str">
        <f>IF(B1259&lt;=$B$9, "", EXP(-($B$5*B1259))*$B$20)</f>
        <v/>
      </c>
    </row>
    <row r="1260" spans="1:12" x14ac:dyDescent="0.25">
      <c r="A1260">
        <f t="shared" si="114"/>
        <v>37.380000000000003</v>
      </c>
      <c r="B1260">
        <v>12.38</v>
      </c>
      <c r="C1260" s="1">
        <f t="shared" si="115"/>
        <v>1.2949460719999999</v>
      </c>
      <c r="D1260">
        <f t="shared" si="116"/>
        <v>64747.303599999992</v>
      </c>
      <c r="E1260" s="12">
        <f t="shared" si="118"/>
        <v>112960.54165670311</v>
      </c>
      <c r="F1260" s="1"/>
      <c r="G1260" s="4"/>
      <c r="H1260" s="4">
        <f t="shared" si="119"/>
        <v>101557.67221358579</v>
      </c>
      <c r="I1260">
        <f xml:space="preserve">          IF($B1260&lt;=$B$9,        $D1260-$B$7*$B$6-$J$18*($D1260-$B$6), $J$16)</f>
        <v>56739.392140441909</v>
      </c>
      <c r="J1260">
        <f t="shared" si="117"/>
        <v>0.99998237556021885</v>
      </c>
      <c r="K1260">
        <f>IF(B1260&lt;=$B$9, EXP(-($B$5*B1260))*($B$7*$B$6+$J$18*(D1260-$B$6))*$B$20, "")</f>
        <v>51.920571437326345</v>
      </c>
      <c r="L1260" t="str">
        <f>IF(B1260&lt;=$B$9, "", EXP(-($B$5*B1260))*$B$20)</f>
        <v/>
      </c>
    </row>
    <row r="1261" spans="1:12" x14ac:dyDescent="0.25">
      <c r="A1261">
        <f t="shared" si="114"/>
        <v>37.39</v>
      </c>
      <c r="B1261">
        <v>12.39</v>
      </c>
      <c r="C1261" s="1">
        <f t="shared" si="115"/>
        <v>1.2951074979999999</v>
      </c>
      <c r="D1261">
        <f t="shared" si="116"/>
        <v>64755.374899999995</v>
      </c>
      <c r="E1261" s="12">
        <f t="shared" si="118"/>
        <v>113094.34397098295</v>
      </c>
      <c r="F1261" s="1"/>
      <c r="G1261" s="4"/>
      <c r="H1261" s="4">
        <f t="shared" si="119"/>
        <v>101673.29651345612</v>
      </c>
      <c r="I1261">
        <f xml:space="preserve">          IF($B1261&lt;=$B$9,        $D1261-$B$7*$B$6-$J$18*($D1261-$B$6), $J$16)</f>
        <v>56745.817189952875</v>
      </c>
      <c r="J1261">
        <f t="shared" si="117"/>
        <v>0.99998237755574737</v>
      </c>
      <c r="K1261">
        <f>IF(B1261&lt;=$B$9, EXP(-($B$5*B1261))*($B$7*$B$6+$J$18*(D1261-$B$6))*$B$20, "")</f>
        <v>51.913072409605704</v>
      </c>
      <c r="L1261" t="str">
        <f>IF(B1261&lt;=$B$9, "", EXP(-($B$5*B1261))*$B$20)</f>
        <v/>
      </c>
    </row>
    <row r="1262" spans="1:12" x14ac:dyDescent="0.25">
      <c r="A1262">
        <f t="shared" si="114"/>
        <v>37.4</v>
      </c>
      <c r="B1262">
        <v>12.4</v>
      </c>
      <c r="C1262" s="1">
        <f t="shared" si="115"/>
        <v>1.2952688000000001</v>
      </c>
      <c r="D1262">
        <f t="shared" si="116"/>
        <v>64763.44</v>
      </c>
      <c r="E1262" s="12">
        <f t="shared" si="118"/>
        <v>113228.21731137279</v>
      </c>
      <c r="F1262" s="1"/>
      <c r="G1262" s="4"/>
      <c r="H1262" s="4">
        <f t="shared" si="119"/>
        <v>101788.9777443363</v>
      </c>
      <c r="I1262">
        <f xml:space="preserve">          IF($B1262&lt;=$B$9,        $D1262-$B$7*$B$6-$J$18*($D1262-$B$6), $J$16)</f>
        <v>56752.237304037459</v>
      </c>
      <c r="J1262">
        <f t="shared" si="117"/>
        <v>0.9999823795492917</v>
      </c>
      <c r="K1262">
        <f>IF(B1262&lt;=$B$9, EXP(-($B$5*B1262))*($B$7*$B$6+$J$18*(D1262-$B$6))*$B$20, "")</f>
        <v>51.905564078914153</v>
      </c>
      <c r="L1262" t="str">
        <f>IF(B1262&lt;=$B$9, "", EXP(-($B$5*B1262))*$B$20)</f>
        <v/>
      </c>
    </row>
    <row r="1263" spans="1:12" x14ac:dyDescent="0.25">
      <c r="A1263">
        <f t="shared" si="114"/>
        <v>37.409999999999997</v>
      </c>
      <c r="B1263">
        <v>12.41</v>
      </c>
      <c r="C1263" s="1">
        <f t="shared" si="115"/>
        <v>1.295429978</v>
      </c>
      <c r="D1263">
        <f t="shared" si="116"/>
        <v>64771.498899999999</v>
      </c>
      <c r="E1263" s="12">
        <f t="shared" si="118"/>
        <v>113362.16168413177</v>
      </c>
      <c r="F1263" s="1"/>
      <c r="G1263" s="4"/>
      <c r="H1263" s="4">
        <f t="shared" si="119"/>
        <v>101904.71591350644</v>
      </c>
      <c r="I1263">
        <f xml:space="preserve">          IF($B1263&lt;=$B$9,        $D1263-$B$7*$B$6-$J$18*($D1263-$B$6), $J$16)</f>
        <v>56758.652482695645</v>
      </c>
      <c r="J1263">
        <f t="shared" si="117"/>
        <v>0.99998238154085306</v>
      </c>
      <c r="K1263">
        <f>IF(B1263&lt;=$B$9, EXP(-($B$5*B1263))*($B$7*$B$6+$J$18*(D1263-$B$6))*$B$20, "")</f>
        <v>51.898046455548069</v>
      </c>
      <c r="L1263" t="str">
        <f>IF(B1263&lt;=$B$9, "", EXP(-($B$5*B1263))*$B$20)</f>
        <v/>
      </c>
    </row>
    <row r="1264" spans="1:12" x14ac:dyDescent="0.25">
      <c r="A1264">
        <f t="shared" si="114"/>
        <v>37.42</v>
      </c>
      <c r="B1264">
        <v>12.420000000000002</v>
      </c>
      <c r="C1264" s="1">
        <f t="shared" si="115"/>
        <v>1.2955910320000001</v>
      </c>
      <c r="D1264">
        <f t="shared" si="116"/>
        <v>64779.551600000006</v>
      </c>
      <c r="E1264" s="12">
        <f t="shared" si="118"/>
        <v>113496.17709552123</v>
      </c>
      <c r="F1264" s="1"/>
      <c r="G1264" s="4"/>
      <c r="H1264" s="4">
        <f t="shared" si="119"/>
        <v>102020.51102824921</v>
      </c>
      <c r="I1264">
        <f xml:space="preserve">          IF($B1264&lt;=$B$9,        $D1264-$B$7*$B$6-$J$18*($D1264-$B$6), $J$16)</f>
        <v>56765.062725927462</v>
      </c>
      <c r="J1264">
        <f t="shared" si="117"/>
        <v>0.99998238353043267</v>
      </c>
      <c r="K1264">
        <f>IF(B1264&lt;=$B$9, EXP(-($B$5*B1264))*($B$7*$B$6+$J$18*(D1264-$B$6))*$B$20, "")</f>
        <v>51.890519549796828</v>
      </c>
      <c r="L1264" t="str">
        <f>IF(B1264&lt;=$B$9, "", EXP(-($B$5*B1264))*$B$20)</f>
        <v/>
      </c>
    </row>
    <row r="1265" spans="1:12" x14ac:dyDescent="0.25">
      <c r="A1265">
        <f t="shared" si="114"/>
        <v>37.43</v>
      </c>
      <c r="B1265">
        <v>12.430000000000001</v>
      </c>
      <c r="C1265" s="1">
        <f t="shared" si="115"/>
        <v>1.295751962</v>
      </c>
      <c r="D1265">
        <f t="shared" si="116"/>
        <v>64787.598099999996</v>
      </c>
      <c r="E1265" s="12">
        <f t="shared" si="118"/>
        <v>113630.26355180466</v>
      </c>
      <c r="F1265" s="1"/>
      <c r="G1265" s="4"/>
      <c r="H1265" s="4">
        <f t="shared" si="119"/>
        <v>102136.36309584983</v>
      </c>
      <c r="I1265">
        <f xml:space="preserve">          IF($B1265&lt;=$B$9,        $D1265-$B$7*$B$6-$J$18*($D1265-$B$6), $J$16)</f>
        <v>56771.468033732875</v>
      </c>
      <c r="J1265">
        <f t="shared" si="117"/>
        <v>0.99998238551803165</v>
      </c>
      <c r="K1265">
        <f>IF(B1265&lt;=$B$9, EXP(-($B$5*B1265))*($B$7*$B$6+$J$18*(D1265-$B$6))*$B$20, "")</f>
        <v>51.882983371942672</v>
      </c>
      <c r="L1265" t="str">
        <f>IF(B1265&lt;=$B$9, "", EXP(-($B$5*B1265))*$B$20)</f>
        <v/>
      </c>
    </row>
    <row r="1266" spans="1:12" x14ac:dyDescent="0.25">
      <c r="A1266">
        <f t="shared" si="114"/>
        <v>37.44</v>
      </c>
      <c r="B1266">
        <v>12.440000000000001</v>
      </c>
      <c r="C1266" s="1">
        <f t="shared" si="115"/>
        <v>1.295912768</v>
      </c>
      <c r="D1266">
        <f t="shared" si="116"/>
        <v>64795.638399999996</v>
      </c>
      <c r="E1266" s="12">
        <f t="shared" si="118"/>
        <v>113764.42105924779</v>
      </c>
      <c r="F1266" s="1"/>
      <c r="G1266" s="4"/>
      <c r="H1266" s="4">
        <f t="shared" si="119"/>
        <v>102252.27212359605</v>
      </c>
      <c r="I1266">
        <f xml:space="preserve">          IF($B1266&lt;=$B$9,        $D1266-$B$7*$B$6-$J$18*($D1266-$B$6), $J$16)</f>
        <v>56777.86840611192</v>
      </c>
      <c r="J1266">
        <f t="shared" si="117"/>
        <v>0.99998238750365109</v>
      </c>
      <c r="K1266">
        <f>IF(B1266&lt;=$B$9, EXP(-($B$5*B1266))*($B$7*$B$6+$J$18*(D1266-$B$6))*$B$20, "")</f>
        <v>51.875437932260859</v>
      </c>
      <c r="L1266" t="str">
        <f>IF(B1266&lt;=$B$9, "", EXP(-($B$5*B1266))*$B$20)</f>
        <v/>
      </c>
    </row>
    <row r="1267" spans="1:12" x14ac:dyDescent="0.25">
      <c r="A1267">
        <f t="shared" si="114"/>
        <v>37.450000000000003</v>
      </c>
      <c r="B1267">
        <v>12.450000000000001</v>
      </c>
      <c r="C1267" s="1">
        <f t="shared" si="115"/>
        <v>1.29607345</v>
      </c>
      <c r="D1267">
        <f t="shared" si="116"/>
        <v>64803.672500000001</v>
      </c>
      <c r="E1267" s="12">
        <f t="shared" si="118"/>
        <v>113898.64962411852</v>
      </c>
      <c r="F1267" s="1"/>
      <c r="G1267" s="4"/>
      <c r="H1267" s="4">
        <f t="shared" si="119"/>
        <v>102368.23811877819</v>
      </c>
      <c r="I1267">
        <f xml:space="preserve">          IF($B1267&lt;=$B$9,        $D1267-$B$7*$B$6-$J$18*($D1267-$B$6), $J$16)</f>
        <v>56784.263843064582</v>
      </c>
      <c r="J1267">
        <f t="shared" si="117"/>
        <v>0.99998238948729234</v>
      </c>
      <c r="K1267">
        <f>IF(B1267&lt;=$B$9, EXP(-($B$5*B1267))*($B$7*$B$6+$J$18*(D1267-$B$6))*$B$20, "")</f>
        <v>51.867883241019534</v>
      </c>
      <c r="L1267" t="str">
        <f>IF(B1267&lt;=$B$9, "", EXP(-($B$5*B1267))*$B$20)</f>
        <v/>
      </c>
    </row>
    <row r="1268" spans="1:12" x14ac:dyDescent="0.25">
      <c r="A1268">
        <f t="shared" si="114"/>
        <v>37.46</v>
      </c>
      <c r="B1268">
        <v>12.46</v>
      </c>
      <c r="C1268" s="1">
        <f t="shared" si="115"/>
        <v>1.2962340079999999</v>
      </c>
      <c r="D1268">
        <f t="shared" si="116"/>
        <v>64811.700399999994</v>
      </c>
      <c r="E1268" s="12">
        <f t="shared" si="118"/>
        <v>114032.94925268696</v>
      </c>
      <c r="F1268" s="1"/>
      <c r="G1268" s="4"/>
      <c r="H1268" s="4">
        <f t="shared" si="119"/>
        <v>102484.26108868912</v>
      </c>
      <c r="I1268">
        <f xml:space="preserve">          IF($B1268&lt;=$B$9,        $D1268-$B$7*$B$6-$J$18*($D1268-$B$6), $J$16)</f>
        <v>56790.654344590854</v>
      </c>
      <c r="J1268">
        <f t="shared" si="117"/>
        <v>0.99998239146895662</v>
      </c>
      <c r="K1268">
        <f>IF(B1268&lt;=$B$9, EXP(-($B$5*B1268))*($B$7*$B$6+$J$18*(D1268-$B$6))*$B$20, "")</f>
        <v>51.86031930847976</v>
      </c>
      <c r="L1268" t="str">
        <f>IF(B1268&lt;=$B$9, "", EXP(-($B$5*B1268))*$B$20)</f>
        <v/>
      </c>
    </row>
    <row r="1269" spans="1:12" x14ac:dyDescent="0.25">
      <c r="A1269">
        <f t="shared" si="114"/>
        <v>37.47</v>
      </c>
      <c r="B1269">
        <v>12.47</v>
      </c>
      <c r="C1269" s="1">
        <f t="shared" si="115"/>
        <v>1.296394442</v>
      </c>
      <c r="D1269">
        <f t="shared" si="116"/>
        <v>64819.722099999999</v>
      </c>
      <c r="E1269" s="12">
        <f t="shared" si="118"/>
        <v>114167.31995122539</v>
      </c>
      <c r="F1269" s="1"/>
      <c r="G1269" s="4"/>
      <c r="H1269" s="4">
        <f t="shared" si="119"/>
        <v>102600.34104062425</v>
      </c>
      <c r="I1269">
        <f xml:space="preserve">          IF($B1269&lt;=$B$9,        $D1269-$B$7*$B$6-$J$18*($D1269-$B$6), $J$16)</f>
        <v>56797.03991069075</v>
      </c>
      <c r="J1269">
        <f t="shared" si="117"/>
        <v>0.99998239344864503</v>
      </c>
      <c r="K1269">
        <f>IF(B1269&lt;=$B$9, EXP(-($B$5*B1269))*($B$7*$B$6+$J$18*(D1269-$B$6))*$B$20, "")</f>
        <v>51.852746144895647</v>
      </c>
      <c r="L1269" t="str">
        <f>IF(B1269&lt;=$B$9, "", EXP(-($B$5*B1269))*$B$20)</f>
        <v/>
      </c>
    </row>
    <row r="1270" spans="1:12" x14ac:dyDescent="0.25">
      <c r="A1270">
        <f t="shared" si="114"/>
        <v>37.480000000000004</v>
      </c>
      <c r="B1270">
        <v>12.48</v>
      </c>
      <c r="C1270" s="1">
        <f t="shared" si="115"/>
        <v>1.296554752</v>
      </c>
      <c r="D1270">
        <f t="shared" si="116"/>
        <v>64827.7376</v>
      </c>
      <c r="E1270" s="12">
        <f t="shared" si="118"/>
        <v>114301.76172600832</v>
      </c>
      <c r="F1270" s="1"/>
      <c r="G1270" s="4"/>
      <c r="H1270" s="4">
        <f t="shared" si="119"/>
        <v>102716.47798188156</v>
      </c>
      <c r="I1270">
        <f xml:space="preserve">          IF($B1270&lt;=$B$9,        $D1270-$B$7*$B$6-$J$18*($D1270-$B$6), $J$16)</f>
        <v>56803.420541364263</v>
      </c>
      <c r="J1270">
        <f t="shared" si="117"/>
        <v>0.99998239542635869</v>
      </c>
      <c r="K1270">
        <f>IF(B1270&lt;=$B$9, EXP(-($B$5*B1270))*($B$7*$B$6+$J$18*(D1270-$B$6))*$B$20, "")</f>
        <v>51.84516376051414</v>
      </c>
      <c r="L1270" t="str">
        <f>IF(B1270&lt;=$B$9, "", EXP(-($B$5*B1270))*$B$20)</f>
        <v/>
      </c>
    </row>
    <row r="1271" spans="1:12" x14ac:dyDescent="0.25">
      <c r="A1271">
        <f t="shared" si="114"/>
        <v>37.49</v>
      </c>
      <c r="B1271">
        <v>12.49</v>
      </c>
      <c r="C1271" s="1">
        <f t="shared" si="115"/>
        <v>1.296714938</v>
      </c>
      <c r="D1271">
        <f t="shared" si="116"/>
        <v>64835.746900000006</v>
      </c>
      <c r="E1271" s="12">
        <f t="shared" si="118"/>
        <v>114436.27458331242</v>
      </c>
      <c r="F1271" s="1"/>
      <c r="G1271" s="4"/>
      <c r="H1271" s="4">
        <f t="shared" si="119"/>
        <v>102832.67191976157</v>
      </c>
      <c r="I1271">
        <f xml:space="preserve">          IF($B1271&lt;=$B$9,        $D1271-$B$7*$B$6-$J$18*($D1271-$B$6), $J$16)</f>
        <v>56809.796236611393</v>
      </c>
      <c r="J1271">
        <f t="shared" si="117"/>
        <v>0.99998239740209882</v>
      </c>
      <c r="K1271">
        <f>IF(B1271&lt;=$B$9, EXP(-($B$5*B1271))*($B$7*$B$6+$J$18*(D1271-$B$6))*$B$20, "")</f>
        <v>51.83757216557526</v>
      </c>
      <c r="L1271" t="str">
        <f>IF(B1271&lt;=$B$9, "", EXP(-($B$5*B1271))*$B$20)</f>
        <v/>
      </c>
    </row>
    <row r="1272" spans="1:12" x14ac:dyDescent="0.25">
      <c r="A1272">
        <f t="shared" si="114"/>
        <v>37.5</v>
      </c>
      <c r="B1272">
        <v>12.500000000000002</v>
      </c>
      <c r="C1272" s="1">
        <f t="shared" si="115"/>
        <v>1.296875</v>
      </c>
      <c r="D1272">
        <f t="shared" si="116"/>
        <v>64843.75</v>
      </c>
      <c r="E1272" s="12">
        <f t="shared" si="118"/>
        <v>114570.85852941658</v>
      </c>
      <c r="F1272" s="1"/>
      <c r="G1272" s="4"/>
      <c r="H1272" s="4">
        <f t="shared" si="119"/>
        <v>102948.92286156738</v>
      </c>
      <c r="I1272">
        <f xml:space="preserve">          IF($B1272&lt;=$B$9,        $D1272-$B$7*$B$6-$J$18*($D1272-$B$6), $J$16)</f>
        <v>56816.166996432126</v>
      </c>
      <c r="J1272">
        <f t="shared" si="117"/>
        <v>0.99998239937586664</v>
      </c>
      <c r="K1272">
        <f>IF(B1272&lt;=$B$9, EXP(-($B$5*B1272))*($B$7*$B$6+$J$18*(D1272-$B$6))*$B$20, "")</f>
        <v>51.82997137031186</v>
      </c>
      <c r="L1272" t="str">
        <f>IF(B1272&lt;=$B$9, "", EXP(-($B$5*B1272))*$B$20)</f>
        <v/>
      </c>
    </row>
    <row r="1273" spans="1:12" x14ac:dyDescent="0.25">
      <c r="A1273">
        <f t="shared" si="114"/>
        <v>37.510000000000005</v>
      </c>
      <c r="B1273">
        <v>12.510000000000002</v>
      </c>
      <c r="C1273" s="1">
        <f t="shared" si="115"/>
        <v>1.2970349380000001</v>
      </c>
      <c r="D1273">
        <f t="shared" si="116"/>
        <v>64851.746900000006</v>
      </c>
      <c r="E1273" s="12">
        <f t="shared" si="118"/>
        <v>114705.51357060188</v>
      </c>
      <c r="F1273" s="1"/>
      <c r="G1273" s="4"/>
      <c r="H1273" s="4">
        <f t="shared" si="119"/>
        <v>103065.23081460461</v>
      </c>
      <c r="I1273">
        <f xml:space="preserve">          IF($B1273&lt;=$B$9,        $D1273-$B$7*$B$6-$J$18*($D1273-$B$6), $J$16)</f>
        <v>56822.532820826491</v>
      </c>
      <c r="J1273">
        <f t="shared" si="117"/>
        <v>0.99998240134766336</v>
      </c>
      <c r="K1273">
        <f>IF(B1273&lt;=$B$9, EXP(-($B$5*B1273))*($B$7*$B$6+$J$18*(D1273-$B$6))*$B$20, "")</f>
        <v>51.822361384949907</v>
      </c>
      <c r="L1273" t="str">
        <f>IF(B1273&lt;=$B$9, "", EXP(-($B$5*B1273))*$B$20)</f>
        <v/>
      </c>
    </row>
    <row r="1274" spans="1:12" x14ac:dyDescent="0.25">
      <c r="A1274">
        <f t="shared" si="114"/>
        <v>37.520000000000003</v>
      </c>
      <c r="B1274">
        <v>12.520000000000001</v>
      </c>
      <c r="C1274" s="1">
        <f t="shared" si="115"/>
        <v>1.297194752</v>
      </c>
      <c r="D1274">
        <f t="shared" si="116"/>
        <v>64859.7376</v>
      </c>
      <c r="E1274" s="12">
        <f t="shared" si="118"/>
        <v>114840.23971315159</v>
      </c>
      <c r="F1274" s="1"/>
      <c r="G1274" s="4"/>
      <c r="H1274" s="4">
        <f t="shared" si="119"/>
        <v>103181.59578618145</v>
      </c>
      <c r="I1274">
        <f xml:space="preserve">          IF($B1274&lt;=$B$9,        $D1274-$B$7*$B$6-$J$18*($D1274-$B$6), $J$16)</f>
        <v>56828.893709794465</v>
      </c>
      <c r="J1274">
        <f t="shared" si="117"/>
        <v>0.99998240331749011</v>
      </c>
      <c r="K1274">
        <f>IF(B1274&lt;=$B$9, EXP(-($B$5*B1274))*($B$7*$B$6+$J$18*(D1274-$B$6))*$B$20, "")</f>
        <v>51.814742219708194</v>
      </c>
      <c r="L1274" t="str">
        <f>IF(B1274&lt;=$B$9, "", EXP(-($B$5*B1274))*$B$20)</f>
        <v/>
      </c>
    </row>
    <row r="1275" spans="1:12" x14ac:dyDescent="0.25">
      <c r="A1275">
        <f t="shared" si="114"/>
        <v>37.53</v>
      </c>
      <c r="B1275">
        <v>12.530000000000001</v>
      </c>
      <c r="C1275" s="1">
        <f t="shared" si="115"/>
        <v>1.2973544420000001</v>
      </c>
      <c r="D1275">
        <f t="shared" si="116"/>
        <v>64867.722099999999</v>
      </c>
      <c r="E1275" s="12">
        <f t="shared" si="118"/>
        <v>114975.03696335119</v>
      </c>
      <c r="F1275" s="1"/>
      <c r="G1275" s="4"/>
      <c r="H1275" s="4">
        <f t="shared" si="119"/>
        <v>103298.01778360867</v>
      </c>
      <c r="I1275">
        <f xml:space="preserve">          IF($B1275&lt;=$B$9,        $D1275-$B$7*$B$6-$J$18*($D1275-$B$6), $J$16)</f>
        <v>56835.249663336057</v>
      </c>
      <c r="J1275">
        <f t="shared" si="117"/>
        <v>0.99998240528534799</v>
      </c>
      <c r="K1275">
        <f>IF(B1275&lt;=$B$9, EXP(-($B$5*B1275))*($B$7*$B$6+$J$18*(D1275-$B$6))*$B$20, "")</f>
        <v>51.807113884798611</v>
      </c>
      <c r="L1275" t="str">
        <f>IF(B1275&lt;=$B$9, "", EXP(-($B$5*B1275))*$B$20)</f>
        <v/>
      </c>
    </row>
    <row r="1276" spans="1:12" x14ac:dyDescent="0.25">
      <c r="A1276">
        <f t="shared" si="114"/>
        <v>37.54</v>
      </c>
      <c r="B1276">
        <v>12.540000000000001</v>
      </c>
      <c r="C1276" s="1">
        <f t="shared" si="115"/>
        <v>1.2975140080000001</v>
      </c>
      <c r="D1276">
        <f t="shared" si="116"/>
        <v>64875.700400000002</v>
      </c>
      <c r="E1276" s="12">
        <f t="shared" si="118"/>
        <v>115109.90532748836</v>
      </c>
      <c r="F1276" s="1"/>
      <c r="G1276" s="4"/>
      <c r="H1276" s="4">
        <f t="shared" si="119"/>
        <v>103414.49681419956</v>
      </c>
      <c r="I1276">
        <f xml:space="preserve">          IF($B1276&lt;=$B$9,        $D1276-$B$7*$B$6-$J$18*($D1276-$B$6), $J$16)</f>
        <v>56841.600681451266</v>
      </c>
      <c r="J1276">
        <f t="shared" si="117"/>
        <v>0.99998240725123833</v>
      </c>
      <c r="K1276">
        <f>IF(B1276&lt;=$B$9, EXP(-($B$5*B1276))*($B$7*$B$6+$J$18*(D1276-$B$6))*$B$20, "")</f>
        <v>51.799476390425937</v>
      </c>
      <c r="L1276" t="str">
        <f>IF(B1276&lt;=$B$9, "", EXP(-($B$5*B1276))*$B$20)</f>
        <v/>
      </c>
    </row>
    <row r="1277" spans="1:12" x14ac:dyDescent="0.25">
      <c r="A1277">
        <f t="shared" si="114"/>
        <v>37.549999999999997</v>
      </c>
      <c r="B1277">
        <v>12.55</v>
      </c>
      <c r="C1277" s="1">
        <f t="shared" si="115"/>
        <v>1.2976734500000002</v>
      </c>
      <c r="D1277">
        <f t="shared" si="116"/>
        <v>64883.672500000008</v>
      </c>
      <c r="E1277" s="12">
        <f t="shared" si="118"/>
        <v>115244.84481185298</v>
      </c>
      <c r="F1277" s="1"/>
      <c r="G1277" s="4"/>
      <c r="H1277" s="4">
        <f t="shared" si="119"/>
        <v>103531.03288527002</v>
      </c>
      <c r="I1277">
        <f xml:space="preserve">          IF($B1277&lt;=$B$9,        $D1277-$B$7*$B$6-$J$18*($D1277-$B$6), $J$16)</f>
        <v>56847.946764140099</v>
      </c>
      <c r="J1277">
        <f t="shared" si="117"/>
        <v>0.99998240921516213</v>
      </c>
      <c r="K1277">
        <f>IF(B1277&lt;=$B$9, EXP(-($B$5*B1277))*($B$7*$B$6+$J$18*(D1277-$B$6))*$B$20, "")</f>
        <v>51.79182974678799</v>
      </c>
      <c r="L1277" t="str">
        <f>IF(B1277&lt;=$B$9, "", EXP(-($B$5*B1277))*$B$20)</f>
        <v/>
      </c>
    </row>
    <row r="1278" spans="1:12" x14ac:dyDescent="0.25">
      <c r="A1278">
        <f t="shared" si="114"/>
        <v>37.56</v>
      </c>
      <c r="B1278">
        <v>12.56</v>
      </c>
      <c r="C1278" s="1">
        <f t="shared" si="115"/>
        <v>1.2978327679999999</v>
      </c>
      <c r="D1278">
        <f t="shared" si="116"/>
        <v>64891.638399999996</v>
      </c>
      <c r="E1278" s="12">
        <f t="shared" si="118"/>
        <v>115379.85542273712</v>
      </c>
      <c r="F1278" s="1"/>
      <c r="G1278" s="4"/>
      <c r="H1278" s="4">
        <f t="shared" si="119"/>
        <v>103647.62600413847</v>
      </c>
      <c r="I1278">
        <f xml:space="preserve">          IF($B1278&lt;=$B$9,        $D1278-$B$7*$B$6-$J$18*($D1278-$B$6), $J$16)</f>
        <v>56854.287911402527</v>
      </c>
      <c r="J1278">
        <f t="shared" si="117"/>
        <v>0.99998241117712072</v>
      </c>
      <c r="K1278">
        <f>IF(B1278&lt;=$B$9, EXP(-($B$5*B1278))*($B$7*$B$6+$J$18*(D1278-$B$6))*$B$20, "")</f>
        <v>51.784173964075521</v>
      </c>
      <c r="L1278" t="str">
        <f>IF(B1278&lt;=$B$9, "", EXP(-($B$5*B1278))*$B$20)</f>
        <v/>
      </c>
    </row>
    <row r="1279" spans="1:12" x14ac:dyDescent="0.25">
      <c r="A1279">
        <f t="shared" si="114"/>
        <v>37.57</v>
      </c>
      <c r="B1279">
        <v>12.57</v>
      </c>
      <c r="C1279" s="1">
        <f t="shared" si="115"/>
        <v>1.297991962</v>
      </c>
      <c r="D1279">
        <f t="shared" si="116"/>
        <v>64899.598100000003</v>
      </c>
      <c r="E1279" s="12">
        <f t="shared" si="118"/>
        <v>115514.93716643508</v>
      </c>
      <c r="F1279" s="1"/>
      <c r="G1279" s="4"/>
      <c r="H1279" s="4">
        <f t="shared" si="119"/>
        <v>103764.27617812589</v>
      </c>
      <c r="I1279">
        <f xml:space="preserve">          IF($B1279&lt;=$B$9,        $D1279-$B$7*$B$6-$J$18*($D1279-$B$6), $J$16)</f>
        <v>56860.624123238595</v>
      </c>
      <c r="J1279">
        <f t="shared" si="117"/>
        <v>0.99998241313711522</v>
      </c>
      <c r="K1279">
        <f>IF(B1279&lt;=$B$9, EXP(-($B$5*B1279))*($B$7*$B$6+$J$18*(D1279-$B$6))*$B$20, "")</f>
        <v>51.776509052472321</v>
      </c>
      <c r="L1279" t="str">
        <f>IF(B1279&lt;=$B$9, "", EXP(-($B$5*B1279))*$B$20)</f>
        <v/>
      </c>
    </row>
    <row r="1280" spans="1:12" x14ac:dyDescent="0.25">
      <c r="A1280">
        <f t="shared" si="114"/>
        <v>37.58</v>
      </c>
      <c r="B1280">
        <v>12.580000000000002</v>
      </c>
      <c r="C1280" s="1">
        <f t="shared" si="115"/>
        <v>1.298151032</v>
      </c>
      <c r="D1280">
        <f t="shared" si="116"/>
        <v>64907.551599999999</v>
      </c>
      <c r="E1280" s="12">
        <f t="shared" si="118"/>
        <v>115650.09004924333</v>
      </c>
      <c r="F1280" s="1"/>
      <c r="G1280" s="4"/>
      <c r="H1280" s="4">
        <f t="shared" si="119"/>
        <v>103880.98341455584</v>
      </c>
      <c r="I1280">
        <f xml:space="preserve">          IF($B1280&lt;=$B$9,        $D1280-$B$7*$B$6-$J$18*($D1280-$B$6), $J$16)</f>
        <v>56866.955399648265</v>
      </c>
      <c r="J1280">
        <f t="shared" si="117"/>
        <v>0.99998241509514674</v>
      </c>
      <c r="K1280">
        <f>IF(B1280&lt;=$B$9, EXP(-($B$5*B1280))*($B$7*$B$6+$J$18*(D1280-$B$6))*$B$20, "")</f>
        <v>51.768835022155137</v>
      </c>
      <c r="L1280" t="str">
        <f>IF(B1280&lt;=$B$9, "", EXP(-($B$5*B1280))*$B$20)</f>
        <v/>
      </c>
    </row>
    <row r="1281" spans="1:12" x14ac:dyDescent="0.25">
      <c r="A1281">
        <f t="shared" si="114"/>
        <v>37.590000000000003</v>
      </c>
      <c r="B1281">
        <v>12.590000000000002</v>
      </c>
      <c r="C1281" s="1">
        <f t="shared" si="115"/>
        <v>1.298309978</v>
      </c>
      <c r="D1281">
        <f t="shared" si="116"/>
        <v>64915.498899999999</v>
      </c>
      <c r="E1281" s="12">
        <f t="shared" si="118"/>
        <v>115785.31407746056</v>
      </c>
      <c r="F1281" s="1"/>
      <c r="G1281" s="4"/>
      <c r="H1281" s="4">
        <f t="shared" si="119"/>
        <v>103997.74772075446</v>
      </c>
      <c r="I1281">
        <f xml:space="preserve">          IF($B1281&lt;=$B$9,        $D1281-$B$7*$B$6-$J$18*($D1281-$B$6), $J$16)</f>
        <v>56873.281740631559</v>
      </c>
      <c r="J1281">
        <f t="shared" si="117"/>
        <v>0.99998241705121638</v>
      </c>
      <c r="K1281">
        <f>IF(B1281&lt;=$B$9, EXP(-($B$5*B1281))*($B$7*$B$6+$J$18*(D1281-$B$6))*$B$20, "")</f>
        <v>51.761151883293749</v>
      </c>
      <c r="L1281" t="str">
        <f>IF(B1281&lt;=$B$9, "", EXP(-($B$5*B1281))*$B$20)</f>
        <v/>
      </c>
    </row>
    <row r="1282" spans="1:12" x14ac:dyDescent="0.25">
      <c r="A1282">
        <f t="shared" si="114"/>
        <v>37.6</v>
      </c>
      <c r="B1282">
        <v>12.600000000000001</v>
      </c>
      <c r="C1282" s="1">
        <f t="shared" si="115"/>
        <v>1.2984688</v>
      </c>
      <c r="D1282">
        <f t="shared" si="116"/>
        <v>64923.44</v>
      </c>
      <c r="E1282" s="12">
        <f t="shared" si="118"/>
        <v>115920.60925738767</v>
      </c>
      <c r="F1282" s="1"/>
      <c r="G1282" s="4"/>
      <c r="H1282" s="4">
        <f t="shared" si="119"/>
        <v>104114.5691040504</v>
      </c>
      <c r="I1282">
        <f xml:space="preserve">          IF($B1282&lt;=$B$9,        $D1282-$B$7*$B$6-$J$18*($D1282-$B$6), $J$16)</f>
        <v>56879.60314618847</v>
      </c>
      <c r="J1282">
        <f t="shared" si="117"/>
        <v>0.99998241900532547</v>
      </c>
      <c r="K1282">
        <f>IF(B1282&lt;=$B$9, EXP(-($B$5*B1282))*($B$7*$B$6+$J$18*(D1282-$B$6))*$B$20, "")</f>
        <v>51.753459646050928</v>
      </c>
      <c r="L1282" t="str">
        <f>IF(B1282&lt;=$B$9, "", EXP(-($B$5*B1282))*$B$20)</f>
        <v/>
      </c>
    </row>
    <row r="1283" spans="1:12" x14ac:dyDescent="0.25">
      <c r="A1283">
        <f t="shared" si="114"/>
        <v>37.61</v>
      </c>
      <c r="B1283">
        <v>12.610000000000001</v>
      </c>
      <c r="C1283" s="1">
        <f t="shared" si="115"/>
        <v>1.2986274980000001</v>
      </c>
      <c r="D1283">
        <f t="shared" si="116"/>
        <v>64931.374900000003</v>
      </c>
      <c r="E1283" s="12">
        <f t="shared" si="118"/>
        <v>116055.97559532775</v>
      </c>
      <c r="F1283" s="1"/>
      <c r="G1283" s="4"/>
      <c r="H1283" s="4">
        <f t="shared" si="119"/>
        <v>104231.44757177493</v>
      </c>
      <c r="I1283">
        <f xml:space="preserve">          IF($B1283&lt;=$B$9,        $D1283-$B$7*$B$6-$J$18*($D1283-$B$6), $J$16)</f>
        <v>56885.919616318999</v>
      </c>
      <c r="J1283">
        <f t="shared" si="117"/>
        <v>0.99998242095747514</v>
      </c>
      <c r="K1283">
        <f>IF(B1283&lt;=$B$9, EXP(-($B$5*B1283))*($B$7*$B$6+$J$18*(D1283-$B$6))*$B$20, "")</f>
        <v>51.745758320582418</v>
      </c>
      <c r="L1283" t="str">
        <f>IF(B1283&lt;=$B$9, "", EXP(-($B$5*B1283))*$B$20)</f>
        <v/>
      </c>
    </row>
    <row r="1284" spans="1:12" x14ac:dyDescent="0.25">
      <c r="A1284">
        <f t="shared" si="114"/>
        <v>37.620000000000005</v>
      </c>
      <c r="B1284">
        <v>12.620000000000001</v>
      </c>
      <c r="C1284" s="1">
        <f t="shared" si="115"/>
        <v>1.2987860720000002</v>
      </c>
      <c r="D1284">
        <f t="shared" si="116"/>
        <v>64939.303600000007</v>
      </c>
      <c r="E1284" s="12">
        <f t="shared" si="118"/>
        <v>116191.41309758612</v>
      </c>
      <c r="F1284" s="1"/>
      <c r="G1284" s="4"/>
      <c r="H1284" s="4">
        <f t="shared" si="119"/>
        <v>104348.38313126186</v>
      </c>
      <c r="I1284">
        <f xml:space="preserve">          IF($B1284&lt;=$B$9,        $D1284-$B$7*$B$6-$J$18*($D1284-$B$6), $J$16)</f>
        <v>56892.231151023145</v>
      </c>
      <c r="J1284">
        <f t="shared" si="117"/>
        <v>0.99998242290766648</v>
      </c>
      <c r="K1284">
        <f>IF(B1284&lt;=$B$9, EXP(-($B$5*B1284))*($B$7*$B$6+$J$18*(D1284-$B$6))*$B$20, "")</f>
        <v>51.738047917037029</v>
      </c>
      <c r="L1284" t="str">
        <f>IF(B1284&lt;=$B$9, "", EXP(-($B$5*B1284))*$B$20)</f>
        <v/>
      </c>
    </row>
    <row r="1285" spans="1:12" x14ac:dyDescent="0.25">
      <c r="A1285">
        <f t="shared" si="114"/>
        <v>37.630000000000003</v>
      </c>
      <c r="B1285">
        <v>12.63</v>
      </c>
      <c r="C1285" s="1">
        <f t="shared" si="115"/>
        <v>1.298944522</v>
      </c>
      <c r="D1285">
        <f t="shared" si="116"/>
        <v>64947.2261</v>
      </c>
      <c r="E1285" s="12">
        <f t="shared" si="118"/>
        <v>116326.92177047028</v>
      </c>
      <c r="F1285" s="1"/>
      <c r="G1285" s="4"/>
      <c r="H1285" s="4">
        <f t="shared" si="119"/>
        <v>104465.37578984757</v>
      </c>
      <c r="I1285">
        <f xml:space="preserve">          IF($B1285&lt;=$B$9,        $D1285-$B$7*$B$6-$J$18*($D1285-$B$6), $J$16)</f>
        <v>56898.537750300893</v>
      </c>
      <c r="J1285">
        <f t="shared" si="117"/>
        <v>0.99998242485590072</v>
      </c>
      <c r="K1285">
        <f>IF(B1285&lt;=$B$9, EXP(-($B$5*B1285))*($B$7*$B$6+$J$18*(D1285-$B$6))*$B$20, "")</f>
        <v>51.730328445556538</v>
      </c>
      <c r="L1285" t="str">
        <f>IF(B1285&lt;=$B$9, "", EXP(-($B$5*B1285))*$B$20)</f>
        <v/>
      </c>
    </row>
    <row r="1286" spans="1:12" x14ac:dyDescent="0.25">
      <c r="A1286">
        <f t="shared" si="114"/>
        <v>37.64</v>
      </c>
      <c r="B1286">
        <v>12.64</v>
      </c>
      <c r="C1286" s="1">
        <f t="shared" si="115"/>
        <v>1.299102848</v>
      </c>
      <c r="D1286">
        <f t="shared" si="116"/>
        <v>64955.142399999997</v>
      </c>
      <c r="E1286" s="12">
        <f t="shared" si="118"/>
        <v>116462.50162028994</v>
      </c>
      <c r="F1286" s="1"/>
      <c r="G1286" s="4"/>
      <c r="H1286" s="4">
        <f t="shared" si="119"/>
        <v>104582.42555487101</v>
      </c>
      <c r="I1286">
        <f xml:space="preserve">          IF($B1286&lt;=$B$9,        $D1286-$B$7*$B$6-$J$18*($D1286-$B$6), $J$16)</f>
        <v>56904.839414152273</v>
      </c>
      <c r="J1286">
        <f t="shared" si="117"/>
        <v>0.99998242680217897</v>
      </c>
      <c r="K1286">
        <f>IF(B1286&lt;=$B$9, EXP(-($B$5*B1286))*($B$7*$B$6+$J$18*(D1286-$B$6))*$B$20, "")</f>
        <v>51.72259991627574</v>
      </c>
      <c r="L1286" t="str">
        <f>IF(B1286&lt;=$B$9, "", EXP(-($B$5*B1286))*$B$20)</f>
        <v/>
      </c>
    </row>
    <row r="1287" spans="1:12" x14ac:dyDescent="0.25">
      <c r="A1287">
        <f t="shared" si="114"/>
        <v>37.65</v>
      </c>
      <c r="B1287">
        <v>12.65</v>
      </c>
      <c r="C1287" s="1">
        <f t="shared" si="115"/>
        <v>1.2992610499999999</v>
      </c>
      <c r="D1287">
        <f t="shared" si="116"/>
        <v>64963.052499999998</v>
      </c>
      <c r="E1287" s="12">
        <f t="shared" si="118"/>
        <v>116598.15265335704</v>
      </c>
      <c r="F1287" s="1"/>
      <c r="G1287" s="4"/>
      <c r="H1287" s="4">
        <f t="shared" si="119"/>
        <v>104699.53243367368</v>
      </c>
      <c r="I1287">
        <f xml:space="preserve">          IF($B1287&lt;=$B$9,        $D1287-$B$7*$B$6-$J$18*($D1287-$B$6), $J$16)</f>
        <v>56911.136142577263</v>
      </c>
      <c r="J1287">
        <f t="shared" si="117"/>
        <v>0.99998242874650234</v>
      </c>
      <c r="K1287">
        <f>IF(B1287&lt;=$B$9, EXP(-($B$5*B1287))*($B$7*$B$6+$J$18*(D1287-$B$6))*$B$20, "")</f>
        <v>51.714862339322508</v>
      </c>
      <c r="L1287" t="str">
        <f>IF(B1287&lt;=$B$9, "", EXP(-($B$5*B1287))*$B$20)</f>
        <v/>
      </c>
    </row>
    <row r="1288" spans="1:12" x14ac:dyDescent="0.25">
      <c r="A1288">
        <f t="shared" si="114"/>
        <v>37.659999999999997</v>
      </c>
      <c r="B1288">
        <v>12.66</v>
      </c>
      <c r="C1288" s="1">
        <f t="shared" si="115"/>
        <v>1.299419128</v>
      </c>
      <c r="D1288">
        <f t="shared" si="116"/>
        <v>64970.956400000003</v>
      </c>
      <c r="E1288" s="12">
        <f t="shared" si="118"/>
        <v>116733.87487598571</v>
      </c>
      <c r="F1288" s="1"/>
      <c r="G1288" s="4"/>
      <c r="H1288" s="4">
        <f t="shared" si="119"/>
        <v>104816.69643359969</v>
      </c>
      <c r="I1288">
        <f xml:space="preserve">          IF($B1288&lt;=$B$9,        $D1288-$B$7*$B$6-$J$18*($D1288-$B$6), $J$16)</f>
        <v>56917.427935575877</v>
      </c>
      <c r="J1288">
        <f t="shared" si="117"/>
        <v>0.99998243068887205</v>
      </c>
      <c r="K1288">
        <f>IF(B1288&lt;=$B$9, EXP(-($B$5*B1288))*($B$7*$B$6+$J$18*(D1288-$B$6))*$B$20, "")</f>
        <v>51.70711572481769</v>
      </c>
      <c r="L1288" t="str">
        <f>IF(B1288&lt;=$B$9, "", EXP(-($B$5*B1288))*$B$20)</f>
        <v/>
      </c>
    </row>
    <row r="1289" spans="1:12" x14ac:dyDescent="0.25">
      <c r="A1289">
        <f t="shared" si="114"/>
        <v>37.67</v>
      </c>
      <c r="B1289">
        <v>12.670000000000002</v>
      </c>
      <c r="C1289" s="1">
        <f t="shared" si="115"/>
        <v>1.2995770820000001</v>
      </c>
      <c r="D1289">
        <f t="shared" si="116"/>
        <v>64978.854100000004</v>
      </c>
      <c r="E1289" s="12">
        <f t="shared" si="118"/>
        <v>116869.66829449231</v>
      </c>
      <c r="F1289" s="1"/>
      <c r="G1289" s="4"/>
      <c r="H1289" s="4">
        <f t="shared" si="119"/>
        <v>104933.91756199569</v>
      </c>
      <c r="I1289">
        <f xml:space="preserve">          IF($B1289&lt;=$B$9,        $D1289-$B$7*$B$6-$J$18*($D1289-$B$6), $J$16)</f>
        <v>56923.714793148101</v>
      </c>
      <c r="J1289">
        <f t="shared" si="117"/>
        <v>0.99998243262928932</v>
      </c>
      <c r="K1289">
        <f>IF(B1289&lt;=$B$9, EXP(-($B$5*B1289))*($B$7*$B$6+$J$18*(D1289-$B$6))*$B$20, "")</f>
        <v>51.69936008287516</v>
      </c>
      <c r="L1289" t="str">
        <f>IF(B1289&lt;=$B$9, "", EXP(-($B$5*B1289))*$B$20)</f>
        <v/>
      </c>
    </row>
    <row r="1290" spans="1:12" x14ac:dyDescent="0.25">
      <c r="A1290">
        <f t="shared" si="114"/>
        <v>37.68</v>
      </c>
      <c r="B1290">
        <v>12.680000000000001</v>
      </c>
      <c r="C1290" s="1">
        <f t="shared" si="115"/>
        <v>1.2997349120000001</v>
      </c>
      <c r="D1290">
        <f t="shared" si="116"/>
        <v>64986.745600000009</v>
      </c>
      <c r="E1290" s="12">
        <f t="shared" si="118"/>
        <v>117005.53291519538</v>
      </c>
      <c r="F1290" s="1"/>
      <c r="G1290" s="4"/>
      <c r="H1290" s="4">
        <f t="shared" si="119"/>
        <v>105051.19582621091</v>
      </c>
      <c r="I1290">
        <f xml:space="preserve">          IF($B1290&lt;=$B$9,        $D1290-$B$7*$B$6-$J$18*($D1290-$B$6), $J$16)</f>
        <v>56929.99671529395</v>
      </c>
      <c r="J1290">
        <f t="shared" si="117"/>
        <v>0.99998243456775515</v>
      </c>
      <c r="K1290">
        <f>IF(B1290&lt;=$B$9, EXP(-($B$5*B1290))*($B$7*$B$6+$J$18*(D1290-$B$6))*$B$20, "")</f>
        <v>51.691595423601868</v>
      </c>
      <c r="L1290" t="str">
        <f>IF(B1290&lt;=$B$9, "", EXP(-($B$5*B1290))*$B$20)</f>
        <v/>
      </c>
    </row>
    <row r="1291" spans="1:12" x14ac:dyDescent="0.25">
      <c r="A1291">
        <f t="shared" si="114"/>
        <v>37.69</v>
      </c>
      <c r="B1291">
        <v>12.690000000000001</v>
      </c>
      <c r="C1291" s="1">
        <f t="shared" si="115"/>
        <v>1.2998926180000001</v>
      </c>
      <c r="D1291">
        <f t="shared" si="116"/>
        <v>64994.630900000004</v>
      </c>
      <c r="E1291" s="12">
        <f t="shared" si="118"/>
        <v>117141.4687444157</v>
      </c>
      <c r="F1291" s="1"/>
      <c r="G1291" s="4"/>
      <c r="H1291" s="4">
        <f t="shared" si="119"/>
        <v>105168.53123359714</v>
      </c>
      <c r="I1291">
        <f xml:space="preserve">          IF($B1291&lt;=$B$9,        $D1291-$B$7*$B$6-$J$18*($D1291-$B$6), $J$16)</f>
        <v>56936.273702013401</v>
      </c>
      <c r="J1291">
        <f t="shared" si="117"/>
        <v>0.99998243650427088</v>
      </c>
      <c r="K1291">
        <f>IF(B1291&lt;=$B$9, EXP(-($B$5*B1291))*($B$7*$B$6+$J$18*(D1291-$B$6))*$B$20, "")</f>
        <v>51.683821757097732</v>
      </c>
      <c r="L1291" t="str">
        <f>IF(B1291&lt;=$B$9, "", EXP(-($B$5*B1291))*$B$20)</f>
        <v/>
      </c>
    </row>
    <row r="1292" spans="1:12" x14ac:dyDescent="0.25">
      <c r="A1292">
        <f t="shared" si="114"/>
        <v>37.700000000000003</v>
      </c>
      <c r="B1292">
        <v>12.700000000000001</v>
      </c>
      <c r="C1292" s="1">
        <f t="shared" si="115"/>
        <v>1.3000502</v>
      </c>
      <c r="D1292">
        <f t="shared" si="116"/>
        <v>65002.51</v>
      </c>
      <c r="E1292" s="12">
        <f t="shared" si="118"/>
        <v>117277.47578847625</v>
      </c>
      <c r="F1292" s="1"/>
      <c r="G1292" s="4"/>
      <c r="H1292" s="4">
        <f t="shared" si="119"/>
        <v>105285.92379150876</v>
      </c>
      <c r="I1292">
        <f xml:space="preserve">          IF($B1292&lt;=$B$9,        $D1292-$B$7*$B$6-$J$18*($D1292-$B$6), $J$16)</f>
        <v>56942.545753306476</v>
      </c>
      <c r="J1292">
        <f t="shared" si="117"/>
        <v>0.99998243843883738</v>
      </c>
      <c r="K1292">
        <f>IF(B1292&lt;=$B$9, EXP(-($B$5*B1292))*($B$7*$B$6+$J$18*(D1292-$B$6))*$B$20, "")</f>
        <v>51.676039093455813</v>
      </c>
      <c r="L1292" t="str">
        <f>IF(B1292&lt;=$B$9, "", EXP(-($B$5*B1292))*$B$20)</f>
        <v/>
      </c>
    </row>
    <row r="1293" spans="1:12" x14ac:dyDescent="0.25">
      <c r="A1293">
        <f t="shared" si="114"/>
        <v>37.71</v>
      </c>
      <c r="B1293">
        <v>12.71</v>
      </c>
      <c r="C1293" s="1">
        <f t="shared" si="115"/>
        <v>1.3002076580000002</v>
      </c>
      <c r="D1293">
        <f t="shared" si="116"/>
        <v>65010.382900000004</v>
      </c>
      <c r="E1293" s="12">
        <f t="shared" si="118"/>
        <v>117413.55405370222</v>
      </c>
      <c r="F1293" s="1"/>
      <c r="G1293" s="4"/>
      <c r="H1293" s="4">
        <f t="shared" si="119"/>
        <v>105403.37350730272</v>
      </c>
      <c r="I1293">
        <f xml:space="preserve">          IF($B1293&lt;=$B$9,        $D1293-$B$7*$B$6-$J$18*($D1293-$B$6), $J$16)</f>
        <v>56948.812869173169</v>
      </c>
      <c r="J1293">
        <f t="shared" si="117"/>
        <v>0.99998244037145612</v>
      </c>
      <c r="K1293">
        <f>IF(B1293&lt;=$B$9, EXP(-($B$5*B1293))*($B$7*$B$6+$J$18*(D1293-$B$6))*$B$20, "")</f>
        <v>51.668247442762123</v>
      </c>
      <c r="L1293" t="str">
        <f>IF(B1293&lt;=$B$9, "", EXP(-($B$5*B1293))*$B$20)</f>
        <v/>
      </c>
    </row>
    <row r="1294" spans="1:12" x14ac:dyDescent="0.25">
      <c r="A1294">
        <f t="shared" si="114"/>
        <v>37.72</v>
      </c>
      <c r="B1294">
        <v>12.72</v>
      </c>
      <c r="C1294" s="1">
        <f t="shared" si="115"/>
        <v>1.300364992</v>
      </c>
      <c r="D1294">
        <f t="shared" si="116"/>
        <v>65018.249600000003</v>
      </c>
      <c r="E1294" s="12">
        <f t="shared" si="118"/>
        <v>117549.70354642101</v>
      </c>
      <c r="F1294" s="1"/>
      <c r="G1294" s="4"/>
      <c r="H1294" s="4">
        <f t="shared" si="119"/>
        <v>105520.88038833854</v>
      </c>
      <c r="I1294">
        <f xml:space="preserve">          IF($B1294&lt;=$B$9,        $D1294-$B$7*$B$6-$J$18*($D1294-$B$6), $J$16)</f>
        <v>56955.075049613479</v>
      </c>
      <c r="J1294">
        <f t="shared" si="117"/>
        <v>0.99998244230212796</v>
      </c>
      <c r="K1294">
        <f>IF(B1294&lt;=$B$9, EXP(-($B$5*B1294))*($B$7*$B$6+$J$18*(D1294-$B$6))*$B$20, "")</f>
        <v>51.660446815095774</v>
      </c>
      <c r="L1294" t="str">
        <f>IF(B1294&lt;=$B$9, "", EXP(-($B$5*B1294))*$B$20)</f>
        <v/>
      </c>
    </row>
    <row r="1295" spans="1:12" x14ac:dyDescent="0.25">
      <c r="A1295">
        <f t="shared" si="114"/>
        <v>37.730000000000004</v>
      </c>
      <c r="B1295">
        <v>12.73</v>
      </c>
      <c r="C1295" s="1">
        <f t="shared" si="115"/>
        <v>1.300522202</v>
      </c>
      <c r="D1295">
        <f t="shared" si="116"/>
        <v>65026.110099999998</v>
      </c>
      <c r="E1295" s="12">
        <f t="shared" si="118"/>
        <v>117685.92427296225</v>
      </c>
      <c r="F1295" s="1"/>
      <c r="G1295" s="4"/>
      <c r="H1295" s="4">
        <f t="shared" si="119"/>
        <v>105638.44444197832</v>
      </c>
      <c r="I1295">
        <f xml:space="preserve">          IF($B1295&lt;=$B$9,        $D1295-$B$7*$B$6-$J$18*($D1295-$B$6), $J$16)</f>
        <v>56961.332294627398</v>
      </c>
      <c r="J1295">
        <f t="shared" si="117"/>
        <v>0.99998244423085425</v>
      </c>
      <c r="K1295">
        <f>IF(B1295&lt;=$B$9, EXP(-($B$5*B1295))*($B$7*$B$6+$J$18*(D1295-$B$6))*$B$20, "")</f>
        <v>51.652637220528923</v>
      </c>
      <c r="L1295" t="str">
        <f>IF(B1295&lt;=$B$9, "", EXP(-($B$5*B1295))*$B$20)</f>
        <v/>
      </c>
    </row>
    <row r="1296" spans="1:12" x14ac:dyDescent="0.25">
      <c r="A1296">
        <f t="shared" si="114"/>
        <v>37.74</v>
      </c>
      <c r="B1296">
        <v>12.74</v>
      </c>
      <c r="C1296" s="1">
        <f t="shared" si="115"/>
        <v>1.300679288</v>
      </c>
      <c r="D1296">
        <f t="shared" si="116"/>
        <v>65033.964399999997</v>
      </c>
      <c r="E1296" s="12">
        <f t="shared" si="118"/>
        <v>117822.21623965779</v>
      </c>
      <c r="F1296" s="1"/>
      <c r="G1296" s="4"/>
      <c r="H1296" s="4">
        <f t="shared" si="119"/>
        <v>105756.06567558674</v>
      </c>
      <c r="I1296">
        <f xml:space="preserve">          IF($B1296&lt;=$B$9,        $D1296-$B$7*$B$6-$J$18*($D1296-$B$6), $J$16)</f>
        <v>56967.584604214942</v>
      </c>
      <c r="J1296">
        <f t="shared" si="117"/>
        <v>0.99998244615763598</v>
      </c>
      <c r="K1296">
        <f>IF(B1296&lt;=$B$9, EXP(-($B$5*B1296))*($B$7*$B$6+$J$18*(D1296-$B$6))*$B$20, "")</f>
        <v>51.644818669126792</v>
      </c>
      <c r="L1296" t="str">
        <f>IF(B1296&lt;=$B$9, "", EXP(-($B$5*B1296))*$B$20)</f>
        <v/>
      </c>
    </row>
    <row r="1297" spans="1:12" x14ac:dyDescent="0.25">
      <c r="A1297">
        <f t="shared" si="114"/>
        <v>37.75</v>
      </c>
      <c r="B1297">
        <v>12.750000000000002</v>
      </c>
      <c r="C1297" s="1">
        <f t="shared" si="115"/>
        <v>1.3008362500000001</v>
      </c>
      <c r="D1297">
        <f t="shared" si="116"/>
        <v>65041.812500000007</v>
      </c>
      <c r="E1297" s="12">
        <f t="shared" si="118"/>
        <v>117958.57945284167</v>
      </c>
      <c r="F1297" s="1"/>
      <c r="G1297" s="4"/>
      <c r="H1297" s="4">
        <f t="shared" si="119"/>
        <v>105873.74409653104</v>
      </c>
      <c r="I1297">
        <f xml:space="preserve">          IF($B1297&lt;=$B$9,        $D1297-$B$7*$B$6-$J$18*($D1297-$B$6), $J$16)</f>
        <v>56973.831978376111</v>
      </c>
      <c r="J1297">
        <f t="shared" si="117"/>
        <v>0.99998244808247438</v>
      </c>
      <c r="K1297">
        <f>IF(B1297&lt;=$B$9, EXP(-($B$5*B1297))*($B$7*$B$6+$J$18*(D1297-$B$6))*$B$20, "")</f>
        <v>51.636991170947638</v>
      </c>
      <c r="L1297" t="str">
        <f>IF(B1297&lt;=$B$9, "", EXP(-($B$5*B1297))*$B$20)</f>
        <v/>
      </c>
    </row>
    <row r="1298" spans="1:12" x14ac:dyDescent="0.25">
      <c r="A1298">
        <f t="shared" si="114"/>
        <v>37.760000000000005</v>
      </c>
      <c r="B1298">
        <v>12.760000000000002</v>
      </c>
      <c r="C1298" s="1">
        <f t="shared" si="115"/>
        <v>1.3009930880000002</v>
      </c>
      <c r="D1298">
        <f t="shared" si="116"/>
        <v>65049.654400000014</v>
      </c>
      <c r="E1298" s="12">
        <f t="shared" si="118"/>
        <v>118095.01391885016</v>
      </c>
      <c r="F1298" s="1"/>
      <c r="G1298" s="4"/>
      <c r="H1298" s="4">
        <f t="shared" si="119"/>
        <v>105991.47971218107</v>
      </c>
      <c r="I1298">
        <f xml:space="preserve">          IF($B1298&lt;=$B$9,        $D1298-$B$7*$B$6-$J$18*($D1298-$B$6), $J$16)</f>
        <v>56980.074417110889</v>
      </c>
      <c r="J1298">
        <f t="shared" si="117"/>
        <v>0.99998245000537067</v>
      </c>
      <c r="K1298">
        <f>IF(B1298&lt;=$B$9, EXP(-($B$5*B1298))*($B$7*$B$6+$J$18*(D1298-$B$6))*$B$20, "")</f>
        <v>51.629154736042814</v>
      </c>
      <c r="L1298" t="str">
        <f>IF(B1298&lt;=$B$9, "", EXP(-($B$5*B1298))*$B$20)</f>
        <v/>
      </c>
    </row>
    <row r="1299" spans="1:12" x14ac:dyDescent="0.25">
      <c r="A1299">
        <f t="shared" si="114"/>
        <v>37.770000000000003</v>
      </c>
      <c r="B1299">
        <v>12.770000000000001</v>
      </c>
      <c r="C1299" s="1">
        <f t="shared" si="115"/>
        <v>1.3011498020000001</v>
      </c>
      <c r="D1299">
        <f t="shared" si="116"/>
        <v>65057.490100000003</v>
      </c>
      <c r="E1299" s="12">
        <f t="shared" si="118"/>
        <v>118231.51964402176</v>
      </c>
      <c r="F1299" s="1"/>
      <c r="G1299" s="4"/>
      <c r="H1299" s="4">
        <f t="shared" si="119"/>
        <v>106109.27252990923</v>
      </c>
      <c r="I1299">
        <f xml:space="preserve">          IF($B1299&lt;=$B$9,        $D1299-$B$7*$B$6-$J$18*($D1299-$B$6), $J$16)</f>
        <v>56986.31192041927</v>
      </c>
      <c r="J1299">
        <f t="shared" si="117"/>
        <v>0.99998245192632584</v>
      </c>
      <c r="K1299">
        <f>IF(B1299&lt;=$B$9, EXP(-($B$5*B1299))*($B$7*$B$6+$J$18*(D1299-$B$6))*$B$20, "")</f>
        <v>51.621309374456686</v>
      </c>
      <c r="L1299" t="str">
        <f>IF(B1299&lt;=$B$9, "", EXP(-($B$5*B1299))*$B$20)</f>
        <v/>
      </c>
    </row>
    <row r="1300" spans="1:12" x14ac:dyDescent="0.25">
      <c r="A1300">
        <f t="shared" si="114"/>
        <v>37.78</v>
      </c>
      <c r="B1300">
        <v>12.780000000000001</v>
      </c>
      <c r="C1300" s="1">
        <f t="shared" si="115"/>
        <v>1.3013063920000001</v>
      </c>
      <c r="D1300">
        <f t="shared" si="116"/>
        <v>65065.319600000003</v>
      </c>
      <c r="E1300" s="12">
        <f t="shared" si="118"/>
        <v>118368.09663469717</v>
      </c>
      <c r="F1300" s="1"/>
      <c r="G1300" s="4"/>
      <c r="H1300" s="4">
        <f t="shared" si="119"/>
        <v>106227.12255709051</v>
      </c>
      <c r="I1300">
        <f xml:space="preserve">          IF($B1300&lt;=$B$9,        $D1300-$B$7*$B$6-$J$18*($D1300-$B$6), $J$16)</f>
        <v>56992.544488301282</v>
      </c>
      <c r="J1300">
        <f t="shared" si="117"/>
        <v>0.99998245384534101</v>
      </c>
      <c r="K1300">
        <f>IF(B1300&lt;=$B$9, EXP(-($B$5*B1300))*($B$7*$B$6+$J$18*(D1300-$B$6))*$B$20, "")</f>
        <v>51.613455096226808</v>
      </c>
      <c r="L1300" t="str">
        <f>IF(B1300&lt;=$B$9, "", EXP(-($B$5*B1300))*$B$20)</f>
        <v/>
      </c>
    </row>
    <row r="1301" spans="1:12" x14ac:dyDescent="0.25">
      <c r="A1301">
        <f t="shared" si="114"/>
        <v>37.79</v>
      </c>
      <c r="B1301">
        <v>12.790000000000001</v>
      </c>
      <c r="C1301" s="1">
        <f t="shared" si="115"/>
        <v>1.3014628579999998</v>
      </c>
      <c r="D1301">
        <f t="shared" si="116"/>
        <v>65073.142899999992</v>
      </c>
      <c r="E1301" s="12">
        <f t="shared" si="118"/>
        <v>118504.74489721931</v>
      </c>
      <c r="F1301" s="1"/>
      <c r="G1301" s="4"/>
      <c r="H1301" s="4">
        <f t="shared" si="119"/>
        <v>106345.02980110247</v>
      </c>
      <c r="I1301">
        <f xml:space="preserve">          IF($B1301&lt;=$B$9,        $D1301-$B$7*$B$6-$J$18*($D1301-$B$6), $J$16)</f>
        <v>56998.772120756897</v>
      </c>
      <c r="J1301">
        <f t="shared" si="117"/>
        <v>0.9999824557624174</v>
      </c>
      <c r="K1301">
        <f>IF(B1301&lt;=$B$9, EXP(-($B$5*B1301))*($B$7*$B$6+$J$18*(D1301-$B$6))*$B$20, "")</f>
        <v>51.605591911383669</v>
      </c>
      <c r="L1301" t="str">
        <f>IF(B1301&lt;=$B$9, "", EXP(-($B$5*B1301))*$B$20)</f>
        <v/>
      </c>
    </row>
    <row r="1302" spans="1:12" x14ac:dyDescent="0.25">
      <c r="A1302">
        <f t="shared" si="114"/>
        <v>37.799999999999997</v>
      </c>
      <c r="B1302">
        <v>12.8</v>
      </c>
      <c r="C1302" s="1">
        <f t="shared" si="115"/>
        <v>1.3016192</v>
      </c>
      <c r="D1302">
        <f t="shared" si="116"/>
        <v>65080.959999999999</v>
      </c>
      <c r="E1302" s="12">
        <f t="shared" si="118"/>
        <v>118641.46443793333</v>
      </c>
      <c r="F1302" s="1"/>
      <c r="G1302" s="4"/>
      <c r="H1302" s="4">
        <f t="shared" si="119"/>
        <v>106462.99426932528</v>
      </c>
      <c r="I1302">
        <f xml:space="preserve">          IF($B1302&lt;=$B$9,        $D1302-$B$7*$B$6-$J$18*($D1302-$B$6), $J$16)</f>
        <v>57004.994817786144</v>
      </c>
      <c r="J1302">
        <f t="shared" si="117"/>
        <v>0.99998245767755622</v>
      </c>
      <c r="K1302">
        <f>IF(B1302&lt;=$B$9, EXP(-($B$5*B1302))*($B$7*$B$6+$J$18*(D1302-$B$6))*$B$20, "")</f>
        <v>51.597719829950996</v>
      </c>
      <c r="L1302" t="str">
        <f>IF(B1302&lt;=$B$9, "", EXP(-($B$5*B1302))*$B$20)</f>
        <v/>
      </c>
    </row>
    <row r="1303" spans="1:12" x14ac:dyDescent="0.25">
      <c r="A1303">
        <f t="shared" ref="A1303:A1366" si="120">B1303+25</f>
        <v>37.81</v>
      </c>
      <c r="B1303">
        <v>12.81</v>
      </c>
      <c r="C1303" s="1">
        <f t="shared" ref="C1303:C1366" si="121">$B$2+$B$3*B1303+$B$4*B1303^2</f>
        <v>1.3017754180000001</v>
      </c>
      <c r="D1303">
        <f t="shared" ref="D1303:D1366" si="122">$B$6*C1303</f>
        <v>65088.770900000003</v>
      </c>
      <c r="E1303" s="12">
        <f t="shared" si="118"/>
        <v>118778.25526318661</v>
      </c>
      <c r="F1303" s="1"/>
      <c r="G1303" s="4"/>
      <c r="H1303" s="4">
        <f t="shared" si="119"/>
        <v>106581.01596914168</v>
      </c>
      <c r="I1303">
        <f xml:space="preserve">          IF($B1303&lt;=$B$9,        $D1303-$B$7*$B$6-$J$18*($D1303-$B$6), $J$16)</f>
        <v>57011.212579389008</v>
      </c>
      <c r="J1303">
        <f t="shared" ref="J1303:J1366" si="123">($I1303^(1-J$20)-1)/(1-J$20)</f>
        <v>0.99998245959075849</v>
      </c>
      <c r="K1303">
        <f>IF(B1303&lt;=$B$9, EXP(-($B$5*B1303))*($B$7*$B$6+$J$18*(D1303-$B$6))*$B$20, "")</f>
        <v>51.589838861945445</v>
      </c>
      <c r="L1303" t="str">
        <f>IF(B1303&lt;=$B$9, "", EXP(-($B$5*B1303))*$B$20)</f>
        <v/>
      </c>
    </row>
    <row r="1304" spans="1:12" x14ac:dyDescent="0.25">
      <c r="A1304">
        <f t="shared" si="120"/>
        <v>37.82</v>
      </c>
      <c r="B1304">
        <v>12.82</v>
      </c>
      <c r="C1304" s="1">
        <f t="shared" si="121"/>
        <v>1.3019315120000001</v>
      </c>
      <c r="D1304">
        <f t="shared" si="122"/>
        <v>65096.575600000004</v>
      </c>
      <c r="E1304" s="12">
        <f t="shared" ref="E1304:E1367" si="124">IF($B1304&lt;$B$9,      E1303+($B$5*E1303+$B$7*$B$6+$B$8*($D1304-$B$6))*$B$20,           E1303+($B$5*E1303-$B$12)*$B$20)</f>
        <v>118915.11737932873</v>
      </c>
      <c r="F1304" s="1"/>
      <c r="G1304" s="4"/>
      <c r="H1304" s="4">
        <f t="shared" ref="H1304:H1367" si="125">IF($B1304&lt;=$B$9,      H1303+($B$5*H1303+$B$7*$B$6+J$18*($D1303-$B$6))*$B$20,           H1303+($B$5*H1303-J$16)*$B$20)</f>
        <v>106699.09490793699</v>
      </c>
      <c r="I1304">
        <f xml:space="preserve">          IF($B1304&lt;=$B$9,        $D1304-$B$7*$B$6-$J$18*($D1304-$B$6), $J$16)</f>
        <v>57017.425405565482</v>
      </c>
      <c r="J1304">
        <f t="shared" si="123"/>
        <v>0.9999824615020253</v>
      </c>
      <c r="K1304">
        <f>IF(B1304&lt;=$B$9, EXP(-($B$5*B1304))*($B$7*$B$6+$J$18*(D1304-$B$6))*$B$20, "")</f>
        <v>51.581949017376864</v>
      </c>
      <c r="L1304" t="str">
        <f>IF(B1304&lt;=$B$9, "", EXP(-($B$5*B1304))*$B$20)</f>
        <v/>
      </c>
    </row>
    <row r="1305" spans="1:12" x14ac:dyDescent="0.25">
      <c r="A1305">
        <f t="shared" si="120"/>
        <v>37.83</v>
      </c>
      <c r="B1305">
        <v>12.830000000000002</v>
      </c>
      <c r="C1305" s="1">
        <f t="shared" si="121"/>
        <v>1.3020874820000001</v>
      </c>
      <c r="D1305">
        <f t="shared" si="122"/>
        <v>65104.374100000008</v>
      </c>
      <c r="E1305" s="12">
        <f t="shared" si="124"/>
        <v>119052.0507927115</v>
      </c>
      <c r="F1305" s="1"/>
      <c r="G1305" s="4"/>
      <c r="H1305" s="4">
        <f t="shared" si="125"/>
        <v>106817.23109309911</v>
      </c>
      <c r="I1305">
        <f xml:space="preserve">          IF($B1305&lt;=$B$9,        $D1305-$B$7*$B$6-$J$18*($D1305-$B$6), $J$16)</f>
        <v>57023.63329631558</v>
      </c>
      <c r="J1305">
        <f t="shared" si="123"/>
        <v>0.99998246341135777</v>
      </c>
      <c r="K1305">
        <f>IF(B1305&lt;=$B$9, EXP(-($B$5*B1305))*($B$7*$B$6+$J$18*(D1305-$B$6))*$B$20, "")</f>
        <v>51.574050306248168</v>
      </c>
      <c r="L1305" t="str">
        <f>IF(B1305&lt;=$B$9, "", EXP(-($B$5*B1305))*$B$20)</f>
        <v/>
      </c>
    </row>
    <row r="1306" spans="1:12" x14ac:dyDescent="0.25">
      <c r="A1306">
        <f t="shared" si="120"/>
        <v>37.840000000000003</v>
      </c>
      <c r="B1306">
        <v>12.840000000000002</v>
      </c>
      <c r="C1306" s="1">
        <f t="shared" si="121"/>
        <v>1.3022433280000001</v>
      </c>
      <c r="D1306">
        <f t="shared" si="122"/>
        <v>65112.166400000002</v>
      </c>
      <c r="E1306" s="12">
        <f t="shared" si="124"/>
        <v>119189.05550968894</v>
      </c>
      <c r="F1306" s="1"/>
      <c r="G1306" s="4"/>
      <c r="H1306" s="4">
        <f t="shared" si="125"/>
        <v>106935.42453201854</v>
      </c>
      <c r="I1306">
        <f xml:space="preserve">          IF($B1306&lt;=$B$9,        $D1306-$B$7*$B$6-$J$18*($D1306-$B$6), $J$16)</f>
        <v>57029.836251639281</v>
      </c>
      <c r="J1306">
        <f t="shared" si="123"/>
        <v>0.99998246531875723</v>
      </c>
      <c r="K1306">
        <f>IF(B1306&lt;=$B$9, EXP(-($B$5*B1306))*($B$7*$B$6+$J$18*(D1306-$B$6))*$B$20, "")</f>
        <v>51.566142738555335</v>
      </c>
      <c r="L1306" t="str">
        <f>IF(B1306&lt;=$B$9, "", EXP(-($B$5*B1306))*$B$20)</f>
        <v/>
      </c>
    </row>
    <row r="1307" spans="1:12" x14ac:dyDescent="0.25">
      <c r="A1307">
        <f t="shared" si="120"/>
        <v>37.85</v>
      </c>
      <c r="B1307">
        <v>12.850000000000001</v>
      </c>
      <c r="C1307" s="1">
        <f t="shared" si="121"/>
        <v>1.30239905</v>
      </c>
      <c r="D1307">
        <f t="shared" si="122"/>
        <v>65119.952499999999</v>
      </c>
      <c r="E1307" s="12">
        <f t="shared" si="124"/>
        <v>119326.13153661734</v>
      </c>
      <c r="F1307" s="1"/>
      <c r="G1307" s="4"/>
      <c r="H1307" s="4">
        <f t="shared" si="125"/>
        <v>107053.67523208835</v>
      </c>
      <c r="I1307">
        <f xml:space="preserve">          IF($B1307&lt;=$B$9,        $D1307-$B$7*$B$6-$J$18*($D1307-$B$6), $J$16)</f>
        <v>57036.034271536606</v>
      </c>
      <c r="J1307">
        <f t="shared" si="123"/>
        <v>0.99998246722422457</v>
      </c>
      <c r="K1307">
        <f>IF(B1307&lt;=$B$9, EXP(-($B$5*B1307))*($B$7*$B$6+$J$18*(D1307-$B$6))*$B$20, "")</f>
        <v>51.558226324287496</v>
      </c>
      <c r="L1307" t="str">
        <f>IF(B1307&lt;=$B$9, "", EXP(-($B$5*B1307))*$B$20)</f>
        <v/>
      </c>
    </row>
    <row r="1308" spans="1:12" x14ac:dyDescent="0.25">
      <c r="A1308">
        <f t="shared" si="120"/>
        <v>37.86</v>
      </c>
      <c r="B1308">
        <v>12.860000000000001</v>
      </c>
      <c r="C1308" s="1">
        <f t="shared" si="121"/>
        <v>1.3025546479999999</v>
      </c>
      <c r="D1308">
        <f t="shared" si="122"/>
        <v>65127.732399999994</v>
      </c>
      <c r="E1308" s="12">
        <f t="shared" si="124"/>
        <v>119463.27887985515</v>
      </c>
      <c r="F1308" s="1"/>
      <c r="G1308" s="4"/>
      <c r="H1308" s="4">
        <f t="shared" si="125"/>
        <v>107171.98320070421</v>
      </c>
      <c r="I1308">
        <f xml:space="preserve">          IF($B1308&lt;=$B$9,        $D1308-$B$7*$B$6-$J$18*($D1308-$B$6), $J$16)</f>
        <v>57042.227356007541</v>
      </c>
      <c r="J1308">
        <f t="shared" si="123"/>
        <v>0.99998246912776112</v>
      </c>
      <c r="K1308">
        <f>IF(B1308&lt;=$B$9, EXP(-($B$5*B1308))*($B$7*$B$6+$J$18*(D1308-$B$6))*$B$20, "")</f>
        <v>51.55030107342688</v>
      </c>
      <c r="L1308" t="str">
        <f>IF(B1308&lt;=$B$9, "", EXP(-($B$5*B1308))*$B$20)</f>
        <v/>
      </c>
    </row>
    <row r="1309" spans="1:12" x14ac:dyDescent="0.25">
      <c r="A1309">
        <f t="shared" si="120"/>
        <v>37.870000000000005</v>
      </c>
      <c r="B1309">
        <v>12.870000000000001</v>
      </c>
      <c r="C1309" s="1">
        <f t="shared" si="121"/>
        <v>1.3027101219999999</v>
      </c>
      <c r="D1309">
        <f t="shared" si="122"/>
        <v>65135.506099999999</v>
      </c>
      <c r="E1309" s="12">
        <f t="shared" si="124"/>
        <v>119600.49754576309</v>
      </c>
      <c r="F1309" s="1"/>
      <c r="G1309" s="4"/>
      <c r="H1309" s="4">
        <f t="shared" si="125"/>
        <v>107290.34844526439</v>
      </c>
      <c r="I1309">
        <f xml:space="preserve">          IF($B1309&lt;=$B$9,        $D1309-$B$7*$B$6-$J$18*($D1309-$B$6), $J$16)</f>
        <v>57048.4155050521</v>
      </c>
      <c r="J1309">
        <f t="shared" si="123"/>
        <v>0.99998247102936788</v>
      </c>
      <c r="K1309">
        <f>IF(B1309&lt;=$B$9, EXP(-($B$5*B1309))*($B$7*$B$6+$J$18*(D1309-$B$6))*$B$20, "")</f>
        <v>51.542366995948804</v>
      </c>
      <c r="L1309" t="str">
        <f>IF(B1309&lt;=$B$9, "", EXP(-($B$5*B1309))*$B$20)</f>
        <v/>
      </c>
    </row>
    <row r="1310" spans="1:12" x14ac:dyDescent="0.25">
      <c r="A1310">
        <f t="shared" si="120"/>
        <v>37.880000000000003</v>
      </c>
      <c r="B1310">
        <v>12.88</v>
      </c>
      <c r="C1310" s="1">
        <f t="shared" si="121"/>
        <v>1.3028654720000001</v>
      </c>
      <c r="D1310">
        <f t="shared" si="122"/>
        <v>65143.273600000008</v>
      </c>
      <c r="E1310" s="12">
        <f t="shared" si="124"/>
        <v>119737.78754070411</v>
      </c>
      <c r="F1310" s="1"/>
      <c r="G1310" s="4"/>
      <c r="H1310" s="4">
        <f t="shared" si="125"/>
        <v>107408.77097316971</v>
      </c>
      <c r="I1310">
        <f xml:space="preserve">          IF($B1310&lt;=$B$9,        $D1310-$B$7*$B$6-$J$18*($D1310-$B$6), $J$16)</f>
        <v>57054.598718670284</v>
      </c>
      <c r="J1310">
        <f t="shared" si="123"/>
        <v>0.99998247292904585</v>
      </c>
      <c r="K1310">
        <f>IF(B1310&lt;=$B$9, EXP(-($B$5*B1310))*($B$7*$B$6+$J$18*(D1310-$B$6))*$B$20, "")</f>
        <v>51.534424101821706</v>
      </c>
      <c r="L1310" t="str">
        <f>IF(B1310&lt;=$B$9, "", EXP(-($B$5*B1310))*$B$20)</f>
        <v/>
      </c>
    </row>
    <row r="1311" spans="1:12" x14ac:dyDescent="0.25">
      <c r="A1311">
        <f t="shared" si="120"/>
        <v>37.89</v>
      </c>
      <c r="B1311">
        <v>12.89</v>
      </c>
      <c r="C1311" s="1">
        <f t="shared" si="121"/>
        <v>1.3030206980000001</v>
      </c>
      <c r="D1311">
        <f t="shared" si="122"/>
        <v>65151.034900000006</v>
      </c>
      <c r="E1311" s="12">
        <f t="shared" si="124"/>
        <v>119875.14887104336</v>
      </c>
      <c r="F1311" s="1"/>
      <c r="G1311" s="4"/>
      <c r="H1311" s="4">
        <f t="shared" si="125"/>
        <v>107527.25079182362</v>
      </c>
      <c r="I1311">
        <f xml:space="preserve">          IF($B1311&lt;=$B$9,        $D1311-$B$7*$B$6-$J$18*($D1311-$B$6), $J$16)</f>
        <v>57060.776996862078</v>
      </c>
      <c r="J1311">
        <f t="shared" si="123"/>
        <v>0.99998247482679647</v>
      </c>
      <c r="K1311">
        <f>IF(B1311&lt;=$B$9, EXP(-($B$5*B1311))*($B$7*$B$6+$J$18*(D1311-$B$6))*$B$20, "")</f>
        <v>51.52647240100714</v>
      </c>
      <c r="L1311" t="str">
        <f>IF(B1311&lt;=$B$9, "", EXP(-($B$5*B1311))*$B$20)</f>
        <v/>
      </c>
    </row>
    <row r="1312" spans="1:12" x14ac:dyDescent="0.25">
      <c r="A1312">
        <f t="shared" si="120"/>
        <v>37.9</v>
      </c>
      <c r="B1312">
        <v>12.9</v>
      </c>
      <c r="C1312" s="1">
        <f t="shared" si="121"/>
        <v>1.3031758</v>
      </c>
      <c r="D1312">
        <f t="shared" si="122"/>
        <v>65158.79</v>
      </c>
      <c r="E1312" s="12">
        <f t="shared" si="124"/>
        <v>120012.58154314823</v>
      </c>
      <c r="F1312" s="1"/>
      <c r="G1312" s="4"/>
      <c r="H1312" s="4">
        <f t="shared" si="125"/>
        <v>107645.78790863213</v>
      </c>
      <c r="I1312">
        <f xml:space="preserve">          IF($B1312&lt;=$B$9,        $D1312-$B$7*$B$6-$J$18*($D1312-$B$6), $J$16)</f>
        <v>57066.950339627481</v>
      </c>
      <c r="J1312">
        <f t="shared" si="123"/>
        <v>0.99998247672262053</v>
      </c>
      <c r="K1312">
        <f>IF(B1312&lt;=$B$9, EXP(-($B$5*B1312))*($B$7*$B$6+$J$18*(D1312-$B$6))*$B$20, "")</f>
        <v>51.518511903459761</v>
      </c>
      <c r="L1312" t="str">
        <f>IF(B1312&lt;=$B$9, "", EXP(-($B$5*B1312))*$B$20)</f>
        <v/>
      </c>
    </row>
    <row r="1313" spans="1:12" x14ac:dyDescent="0.25">
      <c r="A1313">
        <f t="shared" si="120"/>
        <v>37.909999999999997</v>
      </c>
      <c r="B1313">
        <v>12.91</v>
      </c>
      <c r="C1313" s="1">
        <f t="shared" si="121"/>
        <v>1.3033307780000001</v>
      </c>
      <c r="D1313">
        <f t="shared" si="122"/>
        <v>65166.538900000007</v>
      </c>
      <c r="E1313" s="12">
        <f t="shared" si="124"/>
        <v>120150.08556338833</v>
      </c>
      <c r="F1313" s="1"/>
      <c r="G1313" s="4"/>
      <c r="H1313" s="4">
        <f t="shared" si="125"/>
        <v>107764.38233100389</v>
      </c>
      <c r="I1313">
        <f xml:space="preserve">          IF($B1313&lt;=$B$9,        $D1313-$B$7*$B$6-$J$18*($D1313-$B$6), $J$16)</f>
        <v>57073.118746966509</v>
      </c>
      <c r="J1313">
        <f t="shared" si="123"/>
        <v>0.99998247861651934</v>
      </c>
      <c r="K1313">
        <f>IF(B1313&lt;=$B$9, EXP(-($B$5*B1313))*($B$7*$B$6+$J$18*(D1313-$B$6))*$B$20, "")</f>
        <v>51.51054261912742</v>
      </c>
      <c r="L1313" t="str">
        <f>IF(B1313&lt;=$B$9, "", EXP(-($B$5*B1313))*$B$20)</f>
        <v/>
      </c>
    </row>
    <row r="1314" spans="1:12" x14ac:dyDescent="0.25">
      <c r="A1314">
        <f t="shared" si="120"/>
        <v>37.92</v>
      </c>
      <c r="B1314">
        <v>12.920000000000002</v>
      </c>
      <c r="C1314" s="1">
        <f t="shared" si="121"/>
        <v>1.3034856320000001</v>
      </c>
      <c r="D1314">
        <f t="shared" si="122"/>
        <v>65174.281600000009</v>
      </c>
      <c r="E1314" s="12">
        <f t="shared" si="124"/>
        <v>120287.66093813552</v>
      </c>
      <c r="F1314" s="1"/>
      <c r="G1314" s="4"/>
      <c r="H1314" s="4">
        <f t="shared" si="125"/>
        <v>107883.03406635007</v>
      </c>
      <c r="I1314">
        <f xml:space="preserve">          IF($B1314&lt;=$B$9,        $D1314-$B$7*$B$6-$J$18*($D1314-$B$6), $J$16)</f>
        <v>57079.282218879154</v>
      </c>
      <c r="J1314">
        <f t="shared" si="123"/>
        <v>0.99998248050849403</v>
      </c>
      <c r="K1314">
        <f>IF(B1314&lt;=$B$9, EXP(-($B$5*B1314))*($B$7*$B$6+$J$18*(D1314-$B$6))*$B$20, "")</f>
        <v>51.50256455795099</v>
      </c>
      <c r="L1314" t="str">
        <f>IF(B1314&lt;=$B$9, "", EXP(-($B$5*B1314))*$B$20)</f>
        <v/>
      </c>
    </row>
    <row r="1315" spans="1:12" x14ac:dyDescent="0.25">
      <c r="A1315">
        <f t="shared" si="120"/>
        <v>37.93</v>
      </c>
      <c r="B1315">
        <v>12.930000000000001</v>
      </c>
      <c r="C1315" s="1">
        <f t="shared" si="121"/>
        <v>1.3036403619999999</v>
      </c>
      <c r="D1315">
        <f t="shared" si="122"/>
        <v>65182.018099999994</v>
      </c>
      <c r="E1315" s="12">
        <f t="shared" si="124"/>
        <v>120425.30767376388</v>
      </c>
      <c r="F1315" s="1"/>
      <c r="G1315" s="4"/>
      <c r="H1315" s="4">
        <f t="shared" si="125"/>
        <v>108001.7431220845</v>
      </c>
      <c r="I1315">
        <f xml:space="preserve">          IF($B1315&lt;=$B$9,        $D1315-$B$7*$B$6-$J$18*($D1315-$B$6), $J$16)</f>
        <v>57085.440755365402</v>
      </c>
      <c r="J1315">
        <f t="shared" si="123"/>
        <v>0.99998248239854559</v>
      </c>
      <c r="K1315">
        <f>IF(B1315&lt;=$B$9, EXP(-($B$5*B1315))*($B$7*$B$6+$J$18*(D1315-$B$6))*$B$20, "")</f>
        <v>51.49457772986456</v>
      </c>
      <c r="L1315" t="str">
        <f>IF(B1315&lt;=$B$9, "", EXP(-($B$5*B1315))*$B$20)</f>
        <v/>
      </c>
    </row>
    <row r="1316" spans="1:12" x14ac:dyDescent="0.25">
      <c r="A1316">
        <f t="shared" si="120"/>
        <v>37.94</v>
      </c>
      <c r="B1316">
        <v>12.940000000000001</v>
      </c>
      <c r="C1316" s="1">
        <f t="shared" si="121"/>
        <v>1.3037949680000001</v>
      </c>
      <c r="D1316">
        <f t="shared" si="122"/>
        <v>65189.748400000004</v>
      </c>
      <c r="E1316" s="12">
        <f t="shared" si="124"/>
        <v>120563.02577664969</v>
      </c>
      <c r="F1316" s="1"/>
      <c r="G1316" s="4"/>
      <c r="H1316" s="4">
        <f t="shared" si="125"/>
        <v>108120.50950562357</v>
      </c>
      <c r="I1316">
        <f xml:space="preserve">          IF($B1316&lt;=$B$9,        $D1316-$B$7*$B$6-$J$18*($D1316-$B$6), $J$16)</f>
        <v>57091.594356425281</v>
      </c>
      <c r="J1316">
        <f t="shared" si="123"/>
        <v>0.99998248428667524</v>
      </c>
      <c r="K1316">
        <f>IF(B1316&lt;=$B$9, EXP(-($B$5*B1316))*($B$7*$B$6+$J$18*(D1316-$B$6))*$B$20, "")</f>
        <v>51.486582144795364</v>
      </c>
      <c r="L1316" t="str">
        <f>IF(B1316&lt;=$B$9, "", EXP(-($B$5*B1316))*$B$20)</f>
        <v/>
      </c>
    </row>
    <row r="1317" spans="1:12" x14ac:dyDescent="0.25">
      <c r="A1317">
        <f t="shared" si="120"/>
        <v>37.950000000000003</v>
      </c>
      <c r="B1317">
        <v>12.950000000000001</v>
      </c>
      <c r="C1317" s="1">
        <f t="shared" si="121"/>
        <v>1.3039494500000002</v>
      </c>
      <c r="D1317">
        <f t="shared" si="122"/>
        <v>65197.472500000011</v>
      </c>
      <c r="E1317" s="12">
        <f t="shared" si="124"/>
        <v>120700.81525317152</v>
      </c>
      <c r="F1317" s="1"/>
      <c r="G1317" s="4"/>
      <c r="H1317" s="4">
        <f t="shared" si="125"/>
        <v>108239.33322438628</v>
      </c>
      <c r="I1317">
        <f xml:space="preserve">          IF($B1317&lt;=$B$9,        $D1317-$B$7*$B$6-$J$18*($D1317-$B$6), $J$16)</f>
        <v>57097.743022058778</v>
      </c>
      <c r="J1317">
        <f t="shared" si="123"/>
        <v>0.99998248617288399</v>
      </c>
      <c r="K1317">
        <f>IF(B1317&lt;=$B$9, EXP(-($B$5*B1317))*($B$7*$B$6+$J$18*(D1317-$B$6))*$B$20, "")</f>
        <v>51.478577812663715</v>
      </c>
      <c r="L1317" t="str">
        <f>IF(B1317&lt;=$B$9, "", EXP(-($B$5*B1317))*$B$20)</f>
        <v/>
      </c>
    </row>
    <row r="1318" spans="1:12" x14ac:dyDescent="0.25">
      <c r="A1318">
        <f t="shared" si="120"/>
        <v>37.96</v>
      </c>
      <c r="B1318">
        <v>12.96</v>
      </c>
      <c r="C1318" s="1">
        <f t="shared" si="121"/>
        <v>1.3041038080000003</v>
      </c>
      <c r="D1318">
        <f t="shared" si="122"/>
        <v>65205.190400000014</v>
      </c>
      <c r="E1318" s="12">
        <f t="shared" si="124"/>
        <v>120838.67610971013</v>
      </c>
      <c r="F1318" s="1"/>
      <c r="G1318" s="4"/>
      <c r="H1318" s="4">
        <f t="shared" si="125"/>
        <v>108358.21428579422</v>
      </c>
      <c r="I1318">
        <f xml:space="preserve">          IF($B1318&lt;=$B$9,        $D1318-$B$7*$B$6-$J$18*($D1318-$B$6), $J$16)</f>
        <v>57103.886752265891</v>
      </c>
      <c r="J1318">
        <f t="shared" si="123"/>
        <v>0.99998248805717305</v>
      </c>
      <c r="K1318">
        <f>IF(B1318&lt;=$B$9, EXP(-($B$5*B1318))*($B$7*$B$6+$J$18*(D1318-$B$6))*$B$20, "")</f>
        <v>51.470564743383086</v>
      </c>
      <c r="L1318" t="str">
        <f>IF(B1318&lt;=$B$9, "", EXP(-($B$5*B1318))*$B$20)</f>
        <v/>
      </c>
    </row>
    <row r="1319" spans="1:12" x14ac:dyDescent="0.25">
      <c r="A1319">
        <f t="shared" si="120"/>
        <v>37.97</v>
      </c>
      <c r="B1319">
        <v>12.97</v>
      </c>
      <c r="C1319" s="1">
        <f t="shared" si="121"/>
        <v>1.3042580420000001</v>
      </c>
      <c r="D1319">
        <f t="shared" si="122"/>
        <v>65212.902100000007</v>
      </c>
      <c r="E1319" s="12">
        <f t="shared" si="124"/>
        <v>120976.60835264853</v>
      </c>
      <c r="F1319" s="1"/>
      <c r="G1319" s="4"/>
      <c r="H1319" s="4">
        <f t="shared" si="125"/>
        <v>108477.15269727159</v>
      </c>
      <c r="I1319">
        <f xml:space="preserve">          IF($B1319&lt;=$B$9,        $D1319-$B$7*$B$6-$J$18*($D1319-$B$6), $J$16)</f>
        <v>57110.025547046607</v>
      </c>
      <c r="J1319">
        <f t="shared" si="123"/>
        <v>0.99998248993954353</v>
      </c>
      <c r="K1319">
        <f>IF(B1319&lt;=$B$9, EXP(-($B$5*B1319))*($B$7*$B$6+$J$18*(D1319-$B$6))*$B$20, "")</f>
        <v>51.462542946860111</v>
      </c>
      <c r="L1319" t="str">
        <f>IF(B1319&lt;=$B$9, "", EXP(-($B$5*B1319))*$B$20)</f>
        <v/>
      </c>
    </row>
    <row r="1320" spans="1:12" x14ac:dyDescent="0.25">
      <c r="A1320">
        <f t="shared" si="120"/>
        <v>37.980000000000004</v>
      </c>
      <c r="B1320">
        <v>12.98</v>
      </c>
      <c r="C1320" s="1">
        <f t="shared" si="121"/>
        <v>1.304412152</v>
      </c>
      <c r="D1320">
        <f t="shared" si="122"/>
        <v>65220.607600000003</v>
      </c>
      <c r="E1320" s="12">
        <f t="shared" si="124"/>
        <v>121114.61198837195</v>
      </c>
      <c r="F1320" s="1"/>
      <c r="G1320" s="4"/>
      <c r="H1320" s="4">
        <f t="shared" si="125"/>
        <v>108596.14846624517</v>
      </c>
      <c r="I1320">
        <f xml:space="preserve">          IF($B1320&lt;=$B$9,        $D1320-$B$7*$B$6-$J$18*($D1320-$B$6), $J$16)</f>
        <v>57116.159406400948</v>
      </c>
      <c r="J1320">
        <f t="shared" si="123"/>
        <v>0.99998249181999643</v>
      </c>
      <c r="K1320">
        <f>IF(B1320&lt;=$B$9, EXP(-($B$5*B1320))*($B$7*$B$6+$J$18*(D1320-$B$6))*$B$20, "")</f>
        <v>51.454512432994605</v>
      </c>
      <c r="L1320" t="str">
        <f>IF(B1320&lt;=$B$9, "", EXP(-($B$5*B1320))*$B$20)</f>
        <v/>
      </c>
    </row>
    <row r="1321" spans="1:12" x14ac:dyDescent="0.25">
      <c r="A1321">
        <f t="shared" si="120"/>
        <v>37.99</v>
      </c>
      <c r="B1321">
        <v>12.99</v>
      </c>
      <c r="C1321" s="1">
        <f t="shared" si="121"/>
        <v>1.304566138</v>
      </c>
      <c r="D1321">
        <f t="shared" si="122"/>
        <v>65228.306899999996</v>
      </c>
      <c r="E1321" s="12">
        <f t="shared" si="124"/>
        <v>121252.68702326788</v>
      </c>
      <c r="F1321" s="1"/>
      <c r="G1321" s="4"/>
      <c r="H1321" s="4">
        <f t="shared" si="125"/>
        <v>108715.20160014434</v>
      </c>
      <c r="I1321">
        <f xml:space="preserve">          IF($B1321&lt;=$B$9,        $D1321-$B$7*$B$6-$J$18*($D1321-$B$6), $J$16)</f>
        <v>57122.288330328898</v>
      </c>
      <c r="J1321">
        <f t="shared" si="123"/>
        <v>0.99998249369853287</v>
      </c>
      <c r="K1321">
        <f>IF(B1321&lt;=$B$9, EXP(-($B$5*B1321))*($B$7*$B$6+$J$18*(D1321-$B$6))*$B$20, "")</f>
        <v>51.446473211679489</v>
      </c>
      <c r="L1321" t="str">
        <f>IF(B1321&lt;=$B$9, "", EXP(-($B$5*B1321))*$B$20)</f>
        <v/>
      </c>
    </row>
    <row r="1322" spans="1:12" x14ac:dyDescent="0.25">
      <c r="A1322">
        <f t="shared" si="120"/>
        <v>38</v>
      </c>
      <c r="B1322">
        <v>13.000000000000002</v>
      </c>
      <c r="C1322" s="1">
        <f t="shared" si="121"/>
        <v>1.3047199999999999</v>
      </c>
      <c r="D1322">
        <f t="shared" si="122"/>
        <v>65235.999999999993</v>
      </c>
      <c r="E1322" s="12">
        <f t="shared" si="124"/>
        <v>121390.83346372603</v>
      </c>
      <c r="F1322" s="1"/>
      <c r="G1322" s="4"/>
      <c r="H1322" s="4">
        <f t="shared" si="125"/>
        <v>108834.31210640111</v>
      </c>
      <c r="I1322">
        <f xml:space="preserve">          IF($B1322&lt;=$B$9,        $D1322-$B$7*$B$6-$J$18*($D1322-$B$6), $J$16)</f>
        <v>57128.412318830473</v>
      </c>
      <c r="J1322">
        <f t="shared" si="123"/>
        <v>0.99998249557515406</v>
      </c>
      <c r="K1322">
        <f>IF(B1322&lt;=$B$9, EXP(-($B$5*B1322))*($B$7*$B$6+$J$18*(D1322-$B$6))*$B$20, "")</f>
        <v>51.438425292800886</v>
      </c>
      <c r="L1322" t="str">
        <f>IF(B1322&lt;=$B$9, "", EXP(-($B$5*B1322))*$B$20)</f>
        <v/>
      </c>
    </row>
    <row r="1323" spans="1:12" x14ac:dyDescent="0.25">
      <c r="A1323">
        <f t="shared" si="120"/>
        <v>38.010000000000005</v>
      </c>
      <c r="B1323">
        <v>13.010000000000002</v>
      </c>
      <c r="C1323" s="1">
        <f t="shared" si="121"/>
        <v>1.3048737379999999</v>
      </c>
      <c r="D1323">
        <f t="shared" si="122"/>
        <v>65243.686900000001</v>
      </c>
      <c r="E1323" s="12">
        <f t="shared" si="124"/>
        <v>121529.05131613833</v>
      </c>
      <c r="F1323" s="1"/>
      <c r="G1323" s="4"/>
      <c r="H1323" s="4">
        <f t="shared" si="125"/>
        <v>108953.47999245004</v>
      </c>
      <c r="I1323">
        <f xml:space="preserve">          IF($B1323&lt;=$B$9,        $D1323-$B$7*$B$6-$J$18*($D1323-$B$6), $J$16)</f>
        <v>57134.531371905672</v>
      </c>
      <c r="J1323">
        <f t="shared" si="123"/>
        <v>0.99998249744986112</v>
      </c>
      <c r="K1323">
        <f>IF(B1323&lt;=$B$9, EXP(-($B$5*B1323))*($B$7*$B$6+$J$18*(D1323-$B$6))*$B$20, "")</f>
        <v>51.430368686238069</v>
      </c>
      <c r="L1323" t="str">
        <f>IF(B1323&lt;=$B$9, "", EXP(-($B$5*B1323))*$B$20)</f>
        <v/>
      </c>
    </row>
    <row r="1324" spans="1:12" x14ac:dyDescent="0.25">
      <c r="A1324">
        <f t="shared" si="120"/>
        <v>38.020000000000003</v>
      </c>
      <c r="B1324">
        <v>13.020000000000001</v>
      </c>
      <c r="C1324" s="1">
        <f t="shared" si="121"/>
        <v>1.3050273520000002</v>
      </c>
      <c r="D1324">
        <f t="shared" si="122"/>
        <v>65251.367600000012</v>
      </c>
      <c r="E1324" s="12">
        <f t="shared" si="124"/>
        <v>121667.34058689898</v>
      </c>
      <c r="F1324" s="1"/>
      <c r="G1324" s="4"/>
      <c r="H1324" s="4">
        <f t="shared" si="125"/>
        <v>109072.70526572833</v>
      </c>
      <c r="I1324">
        <f xml:space="preserve">          IF($B1324&lt;=$B$9,        $D1324-$B$7*$B$6-$J$18*($D1324-$B$6), $J$16)</f>
        <v>57140.645489554488</v>
      </c>
      <c r="J1324">
        <f t="shared" si="123"/>
        <v>0.99998249932265493</v>
      </c>
      <c r="K1324">
        <f>IF(B1324&lt;=$B$9, EXP(-($B$5*B1324))*($B$7*$B$6+$J$18*(D1324-$B$6))*$B$20, "")</f>
        <v>51.422303401863473</v>
      </c>
      <c r="L1324" t="str">
        <f>IF(B1324&lt;=$B$9, "", EXP(-($B$5*B1324))*$B$20)</f>
        <v/>
      </c>
    </row>
    <row r="1325" spans="1:12" x14ac:dyDescent="0.25">
      <c r="A1325">
        <f t="shared" si="120"/>
        <v>38.03</v>
      </c>
      <c r="B1325">
        <v>13.030000000000001</v>
      </c>
      <c r="C1325" s="1">
        <f t="shared" si="121"/>
        <v>1.3051808420000002</v>
      </c>
      <c r="D1325">
        <f t="shared" si="122"/>
        <v>65259.042100000006</v>
      </c>
      <c r="E1325" s="12">
        <f t="shared" si="124"/>
        <v>121805.70128240439</v>
      </c>
      <c r="F1325" s="1"/>
      <c r="G1325" s="4"/>
      <c r="H1325" s="4">
        <f t="shared" si="125"/>
        <v>109191.9879336758</v>
      </c>
      <c r="I1325">
        <f xml:space="preserve">          IF($B1325&lt;=$B$9,        $D1325-$B$7*$B$6-$J$18*($D1325-$B$6), $J$16)</f>
        <v>57146.754671776907</v>
      </c>
      <c r="J1325">
        <f t="shared" si="123"/>
        <v>0.99998250119353682</v>
      </c>
      <c r="K1325">
        <f>IF(B1325&lt;=$B$9, EXP(-($B$5*B1325))*($B$7*$B$6+$J$18*(D1325-$B$6))*$B$20, "")</f>
        <v>51.414229449542674</v>
      </c>
      <c r="L1325" t="str">
        <f>IF(B1325&lt;=$B$9, "", EXP(-($B$5*B1325))*$B$20)</f>
        <v/>
      </c>
    </row>
    <row r="1326" spans="1:12" x14ac:dyDescent="0.25">
      <c r="A1326">
        <f t="shared" si="120"/>
        <v>38.04</v>
      </c>
      <c r="B1326">
        <v>13.040000000000001</v>
      </c>
      <c r="C1326" s="1">
        <f t="shared" si="121"/>
        <v>1.3053342080000001</v>
      </c>
      <c r="D1326">
        <f t="shared" si="122"/>
        <v>65266.710400000004</v>
      </c>
      <c r="E1326" s="12">
        <f t="shared" si="124"/>
        <v>121944.13340905323</v>
      </c>
      <c r="F1326" s="1"/>
      <c r="G1326" s="4"/>
      <c r="H1326" s="4">
        <f t="shared" si="125"/>
        <v>109311.32800373482</v>
      </c>
      <c r="I1326">
        <f xml:space="preserve">          IF($B1326&lt;=$B$9,        $D1326-$B$7*$B$6-$J$18*($D1326-$B$6), $J$16)</f>
        <v>57152.858918572951</v>
      </c>
      <c r="J1326">
        <f t="shared" si="123"/>
        <v>0.9999825030625078</v>
      </c>
      <c r="K1326">
        <f>IF(B1326&lt;=$B$9, EXP(-($B$5*B1326))*($B$7*$B$6+$J$18*(D1326-$B$6))*$B$20, "")</f>
        <v>51.406146839134479</v>
      </c>
      <c r="L1326" t="str">
        <f>IF(B1326&lt;=$B$9, "", EXP(-($B$5*B1326))*$B$20)</f>
        <v/>
      </c>
    </row>
    <row r="1327" spans="1:12" x14ac:dyDescent="0.25">
      <c r="A1327">
        <f t="shared" si="120"/>
        <v>38.049999999999997</v>
      </c>
      <c r="B1327">
        <v>13.05</v>
      </c>
      <c r="C1327" s="1">
        <f t="shared" si="121"/>
        <v>1.30548745</v>
      </c>
      <c r="D1327">
        <f t="shared" si="122"/>
        <v>65274.372499999998</v>
      </c>
      <c r="E1327" s="12">
        <f t="shared" si="124"/>
        <v>122082.63697324641</v>
      </c>
      <c r="F1327" s="1"/>
      <c r="G1327" s="4"/>
      <c r="H1327" s="4">
        <f t="shared" si="125"/>
        <v>109430.7254833504</v>
      </c>
      <c r="I1327">
        <f xml:space="preserve">          IF($B1327&lt;=$B$9,        $D1327-$B$7*$B$6-$J$18*($D1327-$B$6), $J$16)</f>
        <v>57158.958229942604</v>
      </c>
      <c r="J1327">
        <f t="shared" si="123"/>
        <v>0.99998250492956897</v>
      </c>
      <c r="K1327">
        <f>IF(B1327&lt;=$B$9, EXP(-($B$5*B1327))*($B$7*$B$6+$J$18*(D1327-$B$6))*$B$20, "")</f>
        <v>51.398055580490883</v>
      </c>
      <c r="L1327" t="str">
        <f>IF(B1327&lt;=$B$9, "", EXP(-($B$5*B1327))*$B$20)</f>
        <v/>
      </c>
    </row>
    <row r="1328" spans="1:12" x14ac:dyDescent="0.25">
      <c r="A1328">
        <f t="shared" si="120"/>
        <v>38.06</v>
      </c>
      <c r="B1328">
        <v>13.06</v>
      </c>
      <c r="C1328" s="1">
        <f t="shared" si="121"/>
        <v>1.3056405679999998</v>
      </c>
      <c r="D1328">
        <f t="shared" si="122"/>
        <v>65282.028399999988</v>
      </c>
      <c r="E1328" s="12">
        <f t="shared" si="124"/>
        <v>122221.21198138704</v>
      </c>
      <c r="F1328" s="1"/>
      <c r="G1328" s="4"/>
      <c r="H1328" s="4">
        <f t="shared" si="125"/>
        <v>109550.18037997014</v>
      </c>
      <c r="I1328">
        <f xml:space="preserve">          IF($B1328&lt;=$B$9,        $D1328-$B$7*$B$6-$J$18*($D1328-$B$6), $J$16)</f>
        <v>57165.052605885867</v>
      </c>
      <c r="J1328">
        <f t="shared" si="123"/>
        <v>0.99998250679472134</v>
      </c>
      <c r="K1328">
        <f>IF(B1328&lt;=$B$9, EXP(-($B$5*B1328))*($B$7*$B$6+$J$18*(D1328-$B$6))*$B$20, "")</f>
        <v>51.389955683456982</v>
      </c>
      <c r="L1328" t="str">
        <f>IF(B1328&lt;=$B$9, "", EXP(-($B$5*B1328))*$B$20)</f>
        <v/>
      </c>
    </row>
    <row r="1329" spans="1:12" x14ac:dyDescent="0.25">
      <c r="A1329">
        <f t="shared" si="120"/>
        <v>38.07</v>
      </c>
      <c r="B1329">
        <v>13.07</v>
      </c>
      <c r="C1329" s="1">
        <f t="shared" si="121"/>
        <v>1.3057935620000001</v>
      </c>
      <c r="D1329">
        <f t="shared" si="122"/>
        <v>65289.678100000005</v>
      </c>
      <c r="E1329" s="12">
        <f t="shared" si="124"/>
        <v>122359.85843988053</v>
      </c>
      <c r="F1329" s="1"/>
      <c r="G1329" s="4"/>
      <c r="H1329" s="4">
        <f t="shared" si="125"/>
        <v>109669.69270104427</v>
      </c>
      <c r="I1329">
        <f xml:space="preserve">          IF($B1329&lt;=$B$9,        $D1329-$B$7*$B$6-$J$18*($D1329-$B$6), $J$16)</f>
        <v>57171.142046402776</v>
      </c>
      <c r="J1329">
        <f t="shared" si="123"/>
        <v>0.99998250865796612</v>
      </c>
      <c r="K1329">
        <f>IF(B1329&lt;=$B$9, EXP(-($B$5*B1329))*($B$7*$B$6+$J$18*(D1329-$B$6))*$B$20, "")</f>
        <v>51.381847157871192</v>
      </c>
      <c r="L1329" t="str">
        <f>IF(B1329&lt;=$B$9, "", EXP(-($B$5*B1329))*$B$20)</f>
        <v/>
      </c>
    </row>
    <row r="1330" spans="1:12" x14ac:dyDescent="0.25">
      <c r="A1330">
        <f t="shared" si="120"/>
        <v>38.08</v>
      </c>
      <c r="B1330">
        <v>13.080000000000002</v>
      </c>
      <c r="C1330" s="1">
        <f t="shared" si="121"/>
        <v>1.305946432</v>
      </c>
      <c r="D1330">
        <f t="shared" si="122"/>
        <v>65297.321600000003</v>
      </c>
      <c r="E1330" s="12">
        <f t="shared" si="124"/>
        <v>122498.57635513449</v>
      </c>
      <c r="F1330" s="1"/>
      <c r="G1330" s="4"/>
      <c r="H1330" s="4">
        <f t="shared" si="125"/>
        <v>109789.26245402561</v>
      </c>
      <c r="I1330">
        <f xml:space="preserve">          IF($B1330&lt;=$B$9,        $D1330-$B$7*$B$6-$J$18*($D1330-$B$6), $J$16)</f>
        <v>57177.226551493281</v>
      </c>
      <c r="J1330">
        <f t="shared" si="123"/>
        <v>0.99998251051930442</v>
      </c>
      <c r="K1330">
        <f>IF(B1330&lt;=$B$9, EXP(-($B$5*B1330))*($B$7*$B$6+$J$18*(D1330-$B$6))*$B$20, "")</f>
        <v>51.373730013564959</v>
      </c>
      <c r="L1330" t="str">
        <f>IF(B1330&lt;=$B$9, "", EXP(-($B$5*B1330))*$B$20)</f>
        <v/>
      </c>
    </row>
    <row r="1331" spans="1:12" x14ac:dyDescent="0.25">
      <c r="A1331">
        <f t="shared" si="120"/>
        <v>38.090000000000003</v>
      </c>
      <c r="B1331">
        <v>13.090000000000002</v>
      </c>
      <c r="C1331" s="1">
        <f t="shared" si="121"/>
        <v>1.3060991780000002</v>
      </c>
      <c r="D1331">
        <f t="shared" si="122"/>
        <v>65304.958900000012</v>
      </c>
      <c r="E1331" s="12">
        <f t="shared" si="124"/>
        <v>122637.36573355878</v>
      </c>
      <c r="F1331" s="1"/>
      <c r="G1331" s="4"/>
      <c r="H1331" s="4">
        <f t="shared" si="125"/>
        <v>109908.88964636959</v>
      </c>
      <c r="I1331">
        <f xml:space="preserve">          IF($B1331&lt;=$B$9,        $D1331-$B$7*$B$6-$J$18*($D1331-$B$6), $J$16)</f>
        <v>57183.30612115741</v>
      </c>
      <c r="J1331">
        <f t="shared" si="123"/>
        <v>0.99998251237873725</v>
      </c>
      <c r="K1331">
        <f>IF(B1331&lt;=$B$9, EXP(-($B$5*B1331))*($B$7*$B$6+$J$18*(D1331-$B$6))*$B$20, "")</f>
        <v>51.365604260363064</v>
      </c>
      <c r="L1331" t="str">
        <f>IF(B1331&lt;=$B$9, "", EXP(-($B$5*B1331))*$B$20)</f>
        <v/>
      </c>
    </row>
    <row r="1332" spans="1:12" x14ac:dyDescent="0.25">
      <c r="A1332">
        <f t="shared" si="120"/>
        <v>38.1</v>
      </c>
      <c r="B1332">
        <v>13.100000000000001</v>
      </c>
      <c r="C1332" s="1">
        <f t="shared" si="121"/>
        <v>1.3062518000000001</v>
      </c>
      <c r="D1332">
        <f t="shared" si="122"/>
        <v>65312.590000000004</v>
      </c>
      <c r="E1332" s="12">
        <f t="shared" si="124"/>
        <v>122776.22658156553</v>
      </c>
      <c r="F1332" s="1"/>
      <c r="G1332" s="4"/>
      <c r="H1332" s="4">
        <f t="shared" si="125"/>
        <v>110028.57428553424</v>
      </c>
      <c r="I1332">
        <f xml:space="preserve">          IF($B1332&lt;=$B$9,        $D1332-$B$7*$B$6-$J$18*($D1332-$B$6), $J$16)</f>
        <v>57189.380755395148</v>
      </c>
      <c r="J1332">
        <f t="shared" si="123"/>
        <v>0.99998251423626572</v>
      </c>
      <c r="K1332">
        <f>IF(B1332&lt;=$B$9, EXP(-($B$5*B1332))*($B$7*$B$6+$J$18*(D1332-$B$6))*$B$20, "")</f>
        <v>51.357469908083395</v>
      </c>
      <c r="L1332" t="str">
        <f>IF(B1332&lt;=$B$9, "", EXP(-($B$5*B1332))*$B$20)</f>
        <v/>
      </c>
    </row>
    <row r="1333" spans="1:12" x14ac:dyDescent="0.25">
      <c r="A1333">
        <f t="shared" si="120"/>
        <v>38.11</v>
      </c>
      <c r="B1333">
        <v>13.110000000000001</v>
      </c>
      <c r="C1333" s="1">
        <f t="shared" si="121"/>
        <v>1.3064042979999999</v>
      </c>
      <c r="D1333">
        <f t="shared" si="122"/>
        <v>65320.214899999999</v>
      </c>
      <c r="E1333" s="12">
        <f t="shared" si="124"/>
        <v>122915.15890556907</v>
      </c>
      <c r="F1333" s="1"/>
      <c r="G1333" s="4"/>
      <c r="H1333" s="4">
        <f t="shared" si="125"/>
        <v>110148.31637898022</v>
      </c>
      <c r="I1333">
        <f xml:space="preserve">          IF($B1333&lt;=$B$9,        $D1333-$B$7*$B$6-$J$18*($D1333-$B$6), $J$16)</f>
        <v>57195.450454206504</v>
      </c>
      <c r="J1333">
        <f t="shared" si="123"/>
        <v>0.99998251609189093</v>
      </c>
      <c r="K1333">
        <f>IF(B1333&lt;=$B$9, EXP(-($B$5*B1333))*($B$7*$B$6+$J$18*(D1333-$B$6))*$B$20, "")</f>
        <v>51.349326966537085</v>
      </c>
      <c r="L1333" t="str">
        <f>IF(B1333&lt;=$B$9, "", EXP(-($B$5*B1333))*$B$20)</f>
        <v/>
      </c>
    </row>
    <row r="1334" spans="1:12" x14ac:dyDescent="0.25">
      <c r="A1334">
        <f t="shared" si="120"/>
        <v>38.120000000000005</v>
      </c>
      <c r="B1334">
        <v>13.120000000000001</v>
      </c>
      <c r="C1334" s="1">
        <f t="shared" si="121"/>
        <v>1.3065566720000001</v>
      </c>
      <c r="D1334">
        <f t="shared" si="122"/>
        <v>65327.833600000005</v>
      </c>
      <c r="E1334" s="12">
        <f t="shared" si="124"/>
        <v>123054.16271198602</v>
      </c>
      <c r="F1334" s="1"/>
      <c r="G1334" s="4"/>
      <c r="H1334" s="4">
        <f t="shared" si="125"/>
        <v>110268.1159341708</v>
      </c>
      <c r="I1334">
        <f xml:space="preserve">          IF($B1334&lt;=$B$9,        $D1334-$B$7*$B$6-$J$18*($D1334-$B$6), $J$16)</f>
        <v>57201.515217591477</v>
      </c>
      <c r="J1334">
        <f t="shared" si="123"/>
        <v>0.99998251794561388</v>
      </c>
      <c r="K1334">
        <f>IF(B1334&lt;=$B$9, EXP(-($B$5*B1334))*($B$7*$B$6+$J$18*(D1334-$B$6))*$B$20, "")</f>
        <v>51.341175445528506</v>
      </c>
      <c r="L1334" t="str">
        <f>IF(B1334&lt;=$B$9, "", EXP(-($B$5*B1334))*$B$20)</f>
        <v/>
      </c>
    </row>
    <row r="1335" spans="1:12" x14ac:dyDescent="0.25">
      <c r="A1335">
        <f t="shared" si="120"/>
        <v>38.130000000000003</v>
      </c>
      <c r="B1335">
        <v>13.13</v>
      </c>
      <c r="C1335" s="1">
        <f t="shared" si="121"/>
        <v>1.3067089219999999</v>
      </c>
      <c r="D1335">
        <f t="shared" si="122"/>
        <v>65335.446099999994</v>
      </c>
      <c r="E1335" s="12">
        <f t="shared" si="124"/>
        <v>123193.23800723521</v>
      </c>
      <c r="F1335" s="1"/>
      <c r="G1335" s="4"/>
      <c r="H1335" s="4">
        <f t="shared" si="125"/>
        <v>110387.97295857185</v>
      </c>
      <c r="I1335">
        <f xml:space="preserve">          IF($B1335&lt;=$B$9,        $D1335-$B$7*$B$6-$J$18*($D1335-$B$6), $J$16)</f>
        <v>57207.57504555006</v>
      </c>
      <c r="J1335">
        <f t="shared" si="123"/>
        <v>0.9999825197974358</v>
      </c>
      <c r="K1335">
        <f>IF(B1335&lt;=$B$9, EXP(-($B$5*B1335))*($B$7*$B$6+$J$18*(D1335-$B$6))*$B$20, "")</f>
        <v>51.333015354855149</v>
      </c>
      <c r="L1335" t="str">
        <f>IF(B1335&lt;=$B$9, "", EXP(-($B$5*B1335))*$B$20)</f>
        <v/>
      </c>
    </row>
    <row r="1336" spans="1:12" x14ac:dyDescent="0.25">
      <c r="A1336">
        <f t="shared" si="120"/>
        <v>38.14</v>
      </c>
      <c r="B1336">
        <v>13.14</v>
      </c>
      <c r="C1336" s="1">
        <f t="shared" si="121"/>
        <v>1.306861048</v>
      </c>
      <c r="D1336">
        <f t="shared" si="122"/>
        <v>65343.0524</v>
      </c>
      <c r="E1336" s="12">
        <f t="shared" si="124"/>
        <v>123332.38479773774</v>
      </c>
      <c r="F1336" s="1"/>
      <c r="G1336" s="4"/>
      <c r="H1336" s="4">
        <f t="shared" si="125"/>
        <v>110507.88745965184</v>
      </c>
      <c r="I1336">
        <f xml:space="preserve">          IF($B1336&lt;=$B$9,        $D1336-$B$7*$B$6-$J$18*($D1336-$B$6), $J$16)</f>
        <v>57213.629938082275</v>
      </c>
      <c r="J1336">
        <f t="shared" si="123"/>
        <v>0.99998252164735779</v>
      </c>
      <c r="K1336">
        <f>IF(B1336&lt;=$B$9, EXP(-($B$5*B1336))*($B$7*$B$6+$J$18*(D1336-$B$6))*$B$20, "")</f>
        <v>51.324846704307838</v>
      </c>
      <c r="L1336" t="str">
        <f>IF(B1336&lt;=$B$9, "", EXP(-($B$5*B1336))*$B$20)</f>
        <v/>
      </c>
    </row>
    <row r="1337" spans="1:12" x14ac:dyDescent="0.25">
      <c r="A1337">
        <f t="shared" si="120"/>
        <v>38.15</v>
      </c>
      <c r="B1337">
        <v>13.15</v>
      </c>
      <c r="C1337" s="1">
        <f t="shared" si="121"/>
        <v>1.3070130500000001</v>
      </c>
      <c r="D1337">
        <f t="shared" si="122"/>
        <v>65350.652500000004</v>
      </c>
      <c r="E1337" s="12">
        <f t="shared" si="124"/>
        <v>123471.60308991696</v>
      </c>
      <c r="F1337" s="1"/>
      <c r="G1337" s="4"/>
      <c r="H1337" s="4">
        <f t="shared" si="125"/>
        <v>110627.85944488191</v>
      </c>
      <c r="I1337">
        <f xml:space="preserve">          IF($B1337&lt;=$B$9,        $D1337-$B$7*$B$6-$J$18*($D1337-$B$6), $J$16)</f>
        <v>57219.679895188106</v>
      </c>
      <c r="J1337">
        <f t="shared" si="123"/>
        <v>0.99998252349538075</v>
      </c>
      <c r="K1337">
        <f>IF(B1337&lt;=$B$9, EXP(-($B$5*B1337))*($B$7*$B$6+$J$18*(D1337-$B$6))*$B$20, "")</f>
        <v>51.316669503670539</v>
      </c>
      <c r="L1337" t="str">
        <f>IF(B1337&lt;=$B$9, "", EXP(-($B$5*B1337))*$B$20)</f>
        <v/>
      </c>
    </row>
    <row r="1338" spans="1:12" x14ac:dyDescent="0.25">
      <c r="A1338">
        <f t="shared" si="120"/>
        <v>38.159999999999997</v>
      </c>
      <c r="B1338">
        <v>13.16</v>
      </c>
      <c r="C1338" s="1">
        <f t="shared" si="121"/>
        <v>1.3071649280000002</v>
      </c>
      <c r="D1338">
        <f t="shared" si="122"/>
        <v>65358.246400000011</v>
      </c>
      <c r="E1338" s="12">
        <f t="shared" si="124"/>
        <v>123610.89289019843</v>
      </c>
      <c r="F1338" s="1"/>
      <c r="G1338" s="4"/>
      <c r="H1338" s="4">
        <f t="shared" si="125"/>
        <v>110747.88892173574</v>
      </c>
      <c r="I1338">
        <f xml:space="preserve">          IF($B1338&lt;=$B$9,        $D1338-$B$7*$B$6-$J$18*($D1338-$B$6), $J$16)</f>
        <v>57225.724916867548</v>
      </c>
      <c r="J1338">
        <f t="shared" si="123"/>
        <v>0.99998252534150589</v>
      </c>
      <c r="K1338">
        <f>IF(B1338&lt;=$B$9, EXP(-($B$5*B1338))*($B$7*$B$6+$J$18*(D1338-$B$6))*$B$20, "")</f>
        <v>51.308483762720435</v>
      </c>
      <c r="L1338" t="str">
        <f>IF(B1338&lt;=$B$9, "", EXP(-($B$5*B1338))*$B$20)</f>
        <v/>
      </c>
    </row>
    <row r="1339" spans="1:12" x14ac:dyDescent="0.25">
      <c r="A1339">
        <f t="shared" si="120"/>
        <v>38.17</v>
      </c>
      <c r="B1339">
        <v>13.170000000000002</v>
      </c>
      <c r="C1339" s="1">
        <f t="shared" si="121"/>
        <v>1.307316682</v>
      </c>
      <c r="D1339">
        <f t="shared" si="122"/>
        <v>65365.8341</v>
      </c>
      <c r="E1339" s="12">
        <f t="shared" si="124"/>
        <v>123750.25420501</v>
      </c>
      <c r="F1339" s="1"/>
      <c r="G1339" s="4"/>
      <c r="H1339" s="4">
        <f t="shared" si="125"/>
        <v>110867.97589768967</v>
      </c>
      <c r="I1339">
        <f xml:space="preserve">          IF($B1339&lt;=$B$9,        $D1339-$B$7*$B$6-$J$18*($D1339-$B$6), $J$16)</f>
        <v>57231.765003120599</v>
      </c>
      <c r="J1339">
        <f t="shared" si="123"/>
        <v>0.99998252718573422</v>
      </c>
      <c r="K1339">
        <f>IF(B1339&lt;=$B$9, EXP(-($B$5*B1339))*($B$7*$B$6+$J$18*(D1339-$B$6))*$B$20, "")</f>
        <v>51.300289491227922</v>
      </c>
      <c r="L1339" t="str">
        <f>IF(B1339&lt;=$B$9, "", EXP(-($B$5*B1339))*$B$20)</f>
        <v/>
      </c>
    </row>
    <row r="1340" spans="1:12" x14ac:dyDescent="0.25">
      <c r="A1340">
        <f t="shared" si="120"/>
        <v>38.18</v>
      </c>
      <c r="B1340">
        <v>13.180000000000001</v>
      </c>
      <c r="C1340" s="1">
        <f t="shared" si="121"/>
        <v>1.3074683120000001</v>
      </c>
      <c r="D1340">
        <f t="shared" si="122"/>
        <v>65373.415600000008</v>
      </c>
      <c r="E1340" s="12">
        <f t="shared" si="124"/>
        <v>123889.68704078176</v>
      </c>
      <c r="F1340" s="1"/>
      <c r="G1340" s="4"/>
      <c r="H1340" s="4">
        <f t="shared" si="125"/>
        <v>110988.12038022265</v>
      </c>
      <c r="I1340">
        <f xml:space="preserve">          IF($B1340&lt;=$B$9,        $D1340-$B$7*$B$6-$J$18*($D1340-$B$6), $J$16)</f>
        <v>57237.800153947283</v>
      </c>
      <c r="J1340">
        <f t="shared" si="123"/>
        <v>0.99998252902806695</v>
      </c>
      <c r="K1340">
        <f>IF(B1340&lt;=$B$9, EXP(-($B$5*B1340))*($B$7*$B$6+$J$18*(D1340-$B$6))*$B$20, "")</f>
        <v>51.292086698956759</v>
      </c>
      <c r="L1340" t="str">
        <f>IF(B1340&lt;=$B$9, "", EXP(-($B$5*B1340))*$B$20)</f>
        <v/>
      </c>
    </row>
    <row r="1341" spans="1:12" x14ac:dyDescent="0.25">
      <c r="A1341">
        <f t="shared" si="120"/>
        <v>38.19</v>
      </c>
      <c r="B1341">
        <v>13.190000000000001</v>
      </c>
      <c r="C1341" s="1">
        <f t="shared" si="121"/>
        <v>1.307619818</v>
      </c>
      <c r="D1341">
        <f t="shared" si="122"/>
        <v>65380.990900000004</v>
      </c>
      <c r="E1341" s="12">
        <f t="shared" si="124"/>
        <v>124029.19140394604</v>
      </c>
      <c r="F1341" s="1"/>
      <c r="G1341" s="4"/>
      <c r="H1341" s="4">
        <f t="shared" si="125"/>
        <v>111108.32237681626</v>
      </c>
      <c r="I1341">
        <f xml:space="preserve">          IF($B1341&lt;=$B$9,        $D1341-$B$7*$B$6-$J$18*($D1341-$B$6), $J$16)</f>
        <v>57243.830369347568</v>
      </c>
      <c r="J1341">
        <f t="shared" si="123"/>
        <v>0.99998253086850497</v>
      </c>
      <c r="K1341">
        <f>IF(B1341&lt;=$B$9, EXP(-($B$5*B1341))*($B$7*$B$6+$J$18*(D1341-$B$6))*$B$20, "")</f>
        <v>51.283875395663749</v>
      </c>
      <c r="L1341" t="str">
        <f>IF(B1341&lt;=$B$9, "", EXP(-($B$5*B1341))*$B$20)</f>
        <v/>
      </c>
    </row>
    <row r="1342" spans="1:12" x14ac:dyDescent="0.25">
      <c r="A1342">
        <f t="shared" si="120"/>
        <v>38.200000000000003</v>
      </c>
      <c r="B1342">
        <v>13.200000000000001</v>
      </c>
      <c r="C1342" s="1">
        <f t="shared" si="121"/>
        <v>1.3077711999999999</v>
      </c>
      <c r="D1342">
        <f t="shared" si="122"/>
        <v>65388.56</v>
      </c>
      <c r="E1342" s="12">
        <f t="shared" si="124"/>
        <v>124168.76730093743</v>
      </c>
      <c r="F1342" s="1"/>
      <c r="G1342" s="4"/>
      <c r="H1342" s="4">
        <f t="shared" si="125"/>
        <v>111228.58189495467</v>
      </c>
      <c r="I1342">
        <f xml:space="preserve">          IF($B1342&lt;=$B$9,        $D1342-$B$7*$B$6-$J$18*($D1342-$B$6), $J$16)</f>
        <v>57249.855649321471</v>
      </c>
      <c r="J1342">
        <f t="shared" si="123"/>
        <v>0.99998253270704951</v>
      </c>
      <c r="K1342">
        <f>IF(B1342&lt;=$B$9, EXP(-($B$5*B1342))*($B$7*$B$6+$J$18*(D1342-$B$6))*$B$20, "")</f>
        <v>51.275655591099067</v>
      </c>
      <c r="L1342" t="str">
        <f>IF(B1342&lt;=$B$9, "", EXP(-($B$5*B1342))*$B$20)</f>
        <v/>
      </c>
    </row>
    <row r="1343" spans="1:12" x14ac:dyDescent="0.25">
      <c r="A1343">
        <f t="shared" si="120"/>
        <v>38.21</v>
      </c>
      <c r="B1343">
        <v>13.21</v>
      </c>
      <c r="C1343" s="1">
        <f t="shared" si="121"/>
        <v>1.307922458</v>
      </c>
      <c r="D1343">
        <f t="shared" si="122"/>
        <v>65396.122899999995</v>
      </c>
      <c r="E1343" s="12">
        <f t="shared" si="124"/>
        <v>124308.41473819276</v>
      </c>
      <c r="F1343" s="1"/>
      <c r="G1343" s="4"/>
      <c r="H1343" s="4">
        <f t="shared" si="125"/>
        <v>111348.89894212468</v>
      </c>
      <c r="I1343">
        <f xml:space="preserve">          IF($B1343&lt;=$B$9,        $D1343-$B$7*$B$6-$J$18*($D1343-$B$6), $J$16)</f>
        <v>57255.875993868991</v>
      </c>
      <c r="J1343">
        <f t="shared" si="123"/>
        <v>0.99998253454370156</v>
      </c>
      <c r="K1343">
        <f>IF(B1343&lt;=$B$9, EXP(-($B$5*B1343))*($B$7*$B$6+$J$18*(D1343-$B$6))*$B$20, "")</f>
        <v>51.267427295006101</v>
      </c>
      <c r="L1343" t="str">
        <f>IF(B1343&lt;=$B$9, "", EXP(-($B$5*B1343))*$B$20)</f>
        <v/>
      </c>
    </row>
    <row r="1344" spans="1:12" x14ac:dyDescent="0.25">
      <c r="A1344">
        <f t="shared" si="120"/>
        <v>38.22</v>
      </c>
      <c r="B1344">
        <v>13.22</v>
      </c>
      <c r="C1344" s="1">
        <f t="shared" si="121"/>
        <v>1.308073592</v>
      </c>
      <c r="D1344">
        <f t="shared" si="122"/>
        <v>65403.679599999996</v>
      </c>
      <c r="E1344" s="12">
        <f t="shared" si="124"/>
        <v>124448.13372215113</v>
      </c>
      <c r="F1344" s="1"/>
      <c r="G1344" s="4"/>
      <c r="H1344" s="4">
        <f t="shared" si="125"/>
        <v>111469.27352581573</v>
      </c>
      <c r="I1344">
        <f xml:space="preserve">          IF($B1344&lt;=$B$9,        $D1344-$B$7*$B$6-$J$18*($D1344-$B$6), $J$16)</f>
        <v>57261.891402990135</v>
      </c>
      <c r="J1344">
        <f t="shared" si="123"/>
        <v>0.99998253637846224</v>
      </c>
      <c r="K1344">
        <f>IF(B1344&lt;=$B$9, EXP(-($B$5*B1344))*($B$7*$B$6+$J$18*(D1344-$B$6))*$B$20, "")</f>
        <v>51.259190517121461</v>
      </c>
      <c r="L1344" t="str">
        <f>IF(B1344&lt;=$B$9, "", EXP(-($B$5*B1344))*$B$20)</f>
        <v/>
      </c>
    </row>
    <row r="1345" spans="1:12" x14ac:dyDescent="0.25">
      <c r="A1345">
        <f t="shared" si="120"/>
        <v>38.230000000000004</v>
      </c>
      <c r="B1345">
        <v>13.23</v>
      </c>
      <c r="C1345" s="1">
        <f t="shared" si="121"/>
        <v>1.3082246020000001</v>
      </c>
      <c r="D1345">
        <f t="shared" si="122"/>
        <v>65411.230100000008</v>
      </c>
      <c r="E1345" s="12">
        <f t="shared" si="124"/>
        <v>124587.92425925389</v>
      </c>
      <c r="F1345" s="1"/>
      <c r="G1345" s="4"/>
      <c r="H1345" s="4">
        <f t="shared" si="125"/>
        <v>111589.70565351986</v>
      </c>
      <c r="I1345">
        <f xml:space="preserve">          IF($B1345&lt;=$B$9,        $D1345-$B$7*$B$6-$J$18*($D1345-$B$6), $J$16)</f>
        <v>57267.901876684904</v>
      </c>
      <c r="J1345">
        <f t="shared" si="123"/>
        <v>0.99998253821133254</v>
      </c>
      <c r="K1345">
        <f>IF(B1345&lt;=$B$9, EXP(-($B$5*B1345))*($B$7*$B$6+$J$18*(D1345-$B$6))*$B$20, "")</f>
        <v>51.250945267175041</v>
      </c>
      <c r="L1345" t="str">
        <f>IF(B1345&lt;=$B$9, "", EXP(-($B$5*B1345))*$B$20)</f>
        <v/>
      </c>
    </row>
    <row r="1346" spans="1:12" x14ac:dyDescent="0.25">
      <c r="A1346">
        <f t="shared" si="120"/>
        <v>38.24</v>
      </c>
      <c r="B1346">
        <v>13.24</v>
      </c>
      <c r="C1346" s="1">
        <f t="shared" si="121"/>
        <v>1.308375488</v>
      </c>
      <c r="D1346">
        <f t="shared" si="122"/>
        <v>65418.774400000002</v>
      </c>
      <c r="E1346" s="12">
        <f t="shared" si="124"/>
        <v>124727.78635594463</v>
      </c>
      <c r="F1346" s="1"/>
      <c r="G1346" s="4"/>
      <c r="H1346" s="4">
        <f t="shared" si="125"/>
        <v>111710.19533273175</v>
      </c>
      <c r="I1346">
        <f xml:space="preserve">          IF($B1346&lt;=$B$9,        $D1346-$B$7*$B$6-$J$18*($D1346-$B$6), $J$16)</f>
        <v>57273.907414953275</v>
      </c>
      <c r="J1346">
        <f t="shared" si="123"/>
        <v>0.99998254004231357</v>
      </c>
      <c r="K1346">
        <f>IF(B1346&lt;=$B$9, EXP(-($B$5*B1346))*($B$7*$B$6+$J$18*(D1346-$B$6))*$B$20, "")</f>
        <v>51.242691554889923</v>
      </c>
      <c r="L1346" t="str">
        <f>IF(B1346&lt;=$B$9, "", EXP(-($B$5*B1346))*$B$20)</f>
        <v/>
      </c>
    </row>
    <row r="1347" spans="1:12" x14ac:dyDescent="0.25">
      <c r="A1347">
        <f t="shared" si="120"/>
        <v>38.25</v>
      </c>
      <c r="B1347">
        <v>13.250000000000002</v>
      </c>
      <c r="C1347" s="1">
        <f t="shared" si="121"/>
        <v>1.3085262500000001</v>
      </c>
      <c r="D1347">
        <f t="shared" si="122"/>
        <v>65426.312500000007</v>
      </c>
      <c r="E1347" s="12">
        <f t="shared" si="124"/>
        <v>124867.72001866921</v>
      </c>
      <c r="F1347" s="1"/>
      <c r="G1347" s="4"/>
      <c r="H1347" s="4">
        <f t="shared" si="125"/>
        <v>111830.74257094867</v>
      </c>
      <c r="I1347">
        <f xml:space="preserve">          IF($B1347&lt;=$B$9,        $D1347-$B$7*$B$6-$J$18*($D1347-$B$6), $J$16)</f>
        <v>57279.908017795271</v>
      </c>
      <c r="J1347">
        <f t="shared" si="123"/>
        <v>0.99998254187140645</v>
      </c>
      <c r="K1347">
        <f>IF(B1347&lt;=$B$9, EXP(-($B$5*B1347))*($B$7*$B$6+$J$18*(D1347-$B$6))*$B$20, "")</f>
        <v>51.234429389982537</v>
      </c>
      <c r="L1347" t="str">
        <f>IF(B1347&lt;=$B$9, "", EXP(-($B$5*B1347))*$B$20)</f>
        <v/>
      </c>
    </row>
    <row r="1348" spans="1:12" x14ac:dyDescent="0.25">
      <c r="A1348">
        <f t="shared" si="120"/>
        <v>38.260000000000005</v>
      </c>
      <c r="B1348">
        <v>13.260000000000002</v>
      </c>
      <c r="C1348" s="1">
        <f t="shared" si="121"/>
        <v>1.3086768880000001</v>
      </c>
      <c r="D1348">
        <f t="shared" si="122"/>
        <v>65433.844400000009</v>
      </c>
      <c r="E1348" s="12">
        <f t="shared" si="124"/>
        <v>125007.72525387575</v>
      </c>
      <c r="F1348" s="1"/>
      <c r="G1348" s="4"/>
      <c r="H1348" s="4">
        <f t="shared" si="125"/>
        <v>111951.34737567055</v>
      </c>
      <c r="I1348">
        <f xml:space="preserve">          IF($B1348&lt;=$B$9,        $D1348-$B$7*$B$6-$J$18*($D1348-$B$6), $J$16)</f>
        <v>57285.903685210877</v>
      </c>
      <c r="J1348">
        <f t="shared" si="123"/>
        <v>0.99998254369861228</v>
      </c>
      <c r="K1348">
        <f>IF(B1348&lt;=$B$9, EXP(-($B$5*B1348))*($B$7*$B$6+$J$18*(D1348-$B$6))*$B$20, "")</f>
        <v>51.2261587821625</v>
      </c>
      <c r="L1348" t="str">
        <f>IF(B1348&lt;=$B$9, "", EXP(-($B$5*B1348))*$B$20)</f>
        <v/>
      </c>
    </row>
    <row r="1349" spans="1:12" x14ac:dyDescent="0.25">
      <c r="A1349">
        <f t="shared" si="120"/>
        <v>38.270000000000003</v>
      </c>
      <c r="B1349">
        <v>13.270000000000001</v>
      </c>
      <c r="C1349" s="1">
        <f t="shared" si="121"/>
        <v>1.3088274019999999</v>
      </c>
      <c r="D1349">
        <f t="shared" si="122"/>
        <v>65441.370099999993</v>
      </c>
      <c r="E1349" s="12">
        <f t="shared" si="124"/>
        <v>125147.8020680146</v>
      </c>
      <c r="F1349" s="1"/>
      <c r="G1349" s="4"/>
      <c r="H1349" s="4">
        <f t="shared" si="125"/>
        <v>112072.00975439993</v>
      </c>
      <c r="I1349">
        <f xml:space="preserve">          IF($B1349&lt;=$B$9,        $D1349-$B$7*$B$6-$J$18*($D1349-$B$6), $J$16)</f>
        <v>57291.894417200092</v>
      </c>
      <c r="J1349">
        <f t="shared" si="123"/>
        <v>0.99998254552393195</v>
      </c>
      <c r="K1349">
        <f>IF(B1349&lt;=$B$9, EXP(-($B$5*B1349))*($B$7*$B$6+$J$18*(D1349-$B$6))*$B$20, "")</f>
        <v>51.217879741132727</v>
      </c>
      <c r="L1349" t="str">
        <f>IF(B1349&lt;=$B$9, "", EXP(-($B$5*B1349))*$B$20)</f>
        <v/>
      </c>
    </row>
    <row r="1350" spans="1:12" x14ac:dyDescent="0.25">
      <c r="A1350">
        <f t="shared" si="120"/>
        <v>38.28</v>
      </c>
      <c r="B1350">
        <v>13.280000000000001</v>
      </c>
      <c r="C1350" s="1">
        <f t="shared" si="121"/>
        <v>1.3089777920000001</v>
      </c>
      <c r="D1350">
        <f t="shared" si="122"/>
        <v>65448.889600000002</v>
      </c>
      <c r="E1350" s="12">
        <f t="shared" si="124"/>
        <v>125287.95046753841</v>
      </c>
      <c r="F1350" s="1"/>
      <c r="G1350" s="4"/>
      <c r="H1350" s="4">
        <f t="shared" si="125"/>
        <v>112192.72971464197</v>
      </c>
      <c r="I1350">
        <f xml:space="preserve">          IF($B1350&lt;=$B$9,        $D1350-$B$7*$B$6-$J$18*($D1350-$B$6), $J$16)</f>
        <v>57297.880213762939</v>
      </c>
      <c r="J1350">
        <f t="shared" si="123"/>
        <v>0.99998254734736658</v>
      </c>
      <c r="K1350">
        <f>IF(B1350&lt;=$B$9, EXP(-($B$5*B1350))*($B$7*$B$6+$J$18*(D1350-$B$6))*$B$20, "")</f>
        <v>51.209592276589433</v>
      </c>
      <c r="L1350" t="str">
        <f>IF(B1350&lt;=$B$9, "", EXP(-($B$5*B1350))*$B$20)</f>
        <v/>
      </c>
    </row>
    <row r="1351" spans="1:12" x14ac:dyDescent="0.25">
      <c r="A1351">
        <f t="shared" si="120"/>
        <v>38.29</v>
      </c>
      <c r="B1351">
        <v>13.290000000000001</v>
      </c>
      <c r="C1351" s="1">
        <f t="shared" si="121"/>
        <v>1.309128058</v>
      </c>
      <c r="D1351">
        <f t="shared" si="122"/>
        <v>65456.402900000001</v>
      </c>
      <c r="E1351" s="12">
        <f t="shared" si="124"/>
        <v>125428.17045890205</v>
      </c>
      <c r="F1351" s="1"/>
      <c r="G1351" s="4"/>
      <c r="H1351" s="4">
        <f t="shared" si="125"/>
        <v>112313.50726390447</v>
      </c>
      <c r="I1351">
        <f xml:space="preserve">          IF($B1351&lt;=$B$9,        $D1351-$B$7*$B$6-$J$18*($D1351-$B$6), $J$16)</f>
        <v>57303.861074899396</v>
      </c>
      <c r="J1351">
        <f t="shared" si="123"/>
        <v>0.99998254916891738</v>
      </c>
      <c r="K1351">
        <f>IF(B1351&lt;=$B$9, EXP(-($B$5*B1351))*($B$7*$B$6+$J$18*(D1351-$B$6))*$B$20, "")</f>
        <v>51.201296398222048</v>
      </c>
      <c r="L1351" t="str">
        <f>IF(B1351&lt;=$B$9, "", EXP(-($B$5*B1351))*$B$20)</f>
        <v/>
      </c>
    </row>
    <row r="1352" spans="1:12" x14ac:dyDescent="0.25">
      <c r="A1352">
        <f t="shared" si="120"/>
        <v>38.299999999999997</v>
      </c>
      <c r="B1352">
        <v>13.3</v>
      </c>
      <c r="C1352" s="1">
        <f t="shared" si="121"/>
        <v>1.3092782000000001</v>
      </c>
      <c r="D1352">
        <f t="shared" si="122"/>
        <v>65463.91</v>
      </c>
      <c r="E1352" s="12">
        <f t="shared" si="124"/>
        <v>125568.46204856267</v>
      </c>
      <c r="F1352" s="1"/>
      <c r="G1352" s="4"/>
      <c r="H1352" s="4">
        <f t="shared" si="125"/>
        <v>112434.34240969784</v>
      </c>
      <c r="I1352">
        <f xml:space="preserve">          IF($B1352&lt;=$B$9,        $D1352-$B$7*$B$6-$J$18*($D1352-$B$6), $J$16)</f>
        <v>57309.83700060947</v>
      </c>
      <c r="J1352">
        <f t="shared" si="123"/>
        <v>0.99998255098858524</v>
      </c>
      <c r="K1352">
        <f>IF(B1352&lt;=$B$9, EXP(-($B$5*B1352))*($B$7*$B$6+$J$18*(D1352-$B$6))*$B$20, "")</f>
        <v>51.192992115713295</v>
      </c>
      <c r="L1352" t="str">
        <f>IF(B1352&lt;=$B$9, "", EXP(-($B$5*B1352))*$B$20)</f>
        <v/>
      </c>
    </row>
    <row r="1353" spans="1:12" x14ac:dyDescent="0.25">
      <c r="A1353">
        <f t="shared" si="120"/>
        <v>38.31</v>
      </c>
      <c r="B1353">
        <v>13.31</v>
      </c>
      <c r="C1353" s="1">
        <f t="shared" si="121"/>
        <v>1.3094282180000001</v>
      </c>
      <c r="D1353">
        <f t="shared" si="122"/>
        <v>65471.410900000003</v>
      </c>
      <c r="E1353" s="12">
        <f t="shared" si="124"/>
        <v>125708.82524297966</v>
      </c>
      <c r="F1353" s="1"/>
      <c r="G1353" s="4"/>
      <c r="H1353" s="4">
        <f t="shared" si="125"/>
        <v>112555.23515953514</v>
      </c>
      <c r="I1353">
        <f xml:space="preserve">          IF($B1353&lt;=$B$9,        $D1353-$B$7*$B$6-$J$18*($D1353-$B$6), $J$16)</f>
        <v>57315.807990893161</v>
      </c>
      <c r="J1353">
        <f t="shared" si="123"/>
        <v>0.99998255280637138</v>
      </c>
      <c r="K1353">
        <f>IF(B1353&lt;=$B$9, EXP(-($B$5*B1353))*($B$7*$B$6+$J$18*(D1353-$B$6))*$B$20, "")</f>
        <v>51.184679438739217</v>
      </c>
      <c r="L1353" t="str">
        <f>IF(B1353&lt;=$B$9, "", EXP(-($B$5*B1353))*$B$20)</f>
        <v/>
      </c>
    </row>
    <row r="1354" spans="1:12" x14ac:dyDescent="0.25">
      <c r="A1354">
        <f t="shared" si="120"/>
        <v>38.32</v>
      </c>
      <c r="B1354">
        <v>13.32</v>
      </c>
      <c r="C1354" s="1">
        <f t="shared" si="121"/>
        <v>1.3095781120000001</v>
      </c>
      <c r="D1354">
        <f t="shared" si="122"/>
        <v>65478.905600000006</v>
      </c>
      <c r="E1354" s="12">
        <f t="shared" si="124"/>
        <v>125849.2600486147</v>
      </c>
      <c r="F1354" s="1"/>
      <c r="G1354" s="4"/>
      <c r="H1354" s="4">
        <f t="shared" si="125"/>
        <v>112676.18552093203</v>
      </c>
      <c r="I1354">
        <f xml:space="preserve">          IF($B1354&lt;=$B$9,        $D1354-$B$7*$B$6-$J$18*($D1354-$B$6), $J$16)</f>
        <v>57321.77404575047</v>
      </c>
      <c r="J1354">
        <f t="shared" si="123"/>
        <v>0.9999825546222767</v>
      </c>
      <c r="K1354">
        <f>IF(B1354&lt;=$B$9, EXP(-($B$5*B1354))*($B$7*$B$6+$J$18*(D1354-$B$6))*$B$20, "")</f>
        <v>51.176358376969091</v>
      </c>
      <c r="L1354" t="str">
        <f>IF(B1354&lt;=$B$9, "", EXP(-($B$5*B1354))*$B$20)</f>
        <v/>
      </c>
    </row>
    <row r="1355" spans="1:12" x14ac:dyDescent="0.25">
      <c r="A1355">
        <f t="shared" si="120"/>
        <v>38.33</v>
      </c>
      <c r="B1355">
        <v>13.330000000000002</v>
      </c>
      <c r="C1355" s="1">
        <f t="shared" si="121"/>
        <v>1.309727882</v>
      </c>
      <c r="D1355">
        <f t="shared" si="122"/>
        <v>65486.394099999998</v>
      </c>
      <c r="E1355" s="12">
        <f t="shared" si="124"/>
        <v>125989.76647193171</v>
      </c>
      <c r="F1355" s="1"/>
      <c r="G1355" s="4"/>
      <c r="H1355" s="4">
        <f t="shared" si="125"/>
        <v>112797.19350140686</v>
      </c>
      <c r="I1355">
        <f xml:space="preserve">          IF($B1355&lt;=$B$9,        $D1355-$B$7*$B$6-$J$18*($D1355-$B$6), $J$16)</f>
        <v>57327.735165181388</v>
      </c>
      <c r="J1355">
        <f t="shared" si="123"/>
        <v>0.99998255643630229</v>
      </c>
      <c r="K1355">
        <f>IF(B1355&lt;=$B$9, EXP(-($B$5*B1355))*($B$7*$B$6+$J$18*(D1355-$B$6))*$B$20, "")</f>
        <v>51.168028940065497</v>
      </c>
      <c r="L1355" t="str">
        <f>IF(B1355&lt;=$B$9, "", EXP(-($B$5*B1355))*$B$20)</f>
        <v/>
      </c>
    </row>
    <row r="1356" spans="1:12" x14ac:dyDescent="0.25">
      <c r="A1356">
        <f t="shared" si="120"/>
        <v>38.340000000000003</v>
      </c>
      <c r="B1356">
        <v>13.340000000000002</v>
      </c>
      <c r="C1356" s="1">
        <f t="shared" si="121"/>
        <v>1.3098775279999999</v>
      </c>
      <c r="D1356">
        <f t="shared" si="122"/>
        <v>65493.876399999994</v>
      </c>
      <c r="E1356" s="12">
        <f t="shared" si="124"/>
        <v>126130.34451939688</v>
      </c>
      <c r="F1356" s="1"/>
      <c r="G1356" s="4"/>
      <c r="H1356" s="4">
        <f t="shared" si="125"/>
        <v>112918.25910848053</v>
      </c>
      <c r="I1356">
        <f xml:space="preserve">          IF($B1356&lt;=$B$9,        $D1356-$B$7*$B$6-$J$18*($D1356-$B$6), $J$16)</f>
        <v>57333.691349185923</v>
      </c>
      <c r="J1356">
        <f t="shared" si="123"/>
        <v>0.99998255824844928</v>
      </c>
      <c r="K1356">
        <f>IF(B1356&lt;=$B$9, EXP(-($B$5*B1356))*($B$7*$B$6+$J$18*(D1356-$B$6))*$B$20, "")</f>
        <v>51.159691137684334</v>
      </c>
      <c r="L1356" t="str">
        <f>IF(B1356&lt;=$B$9, "", EXP(-($B$5*B1356))*$B$20)</f>
        <v/>
      </c>
    </row>
    <row r="1357" spans="1:12" x14ac:dyDescent="0.25">
      <c r="A1357">
        <f t="shared" si="120"/>
        <v>38.35</v>
      </c>
      <c r="B1357">
        <v>13.350000000000001</v>
      </c>
      <c r="C1357" s="1">
        <f t="shared" si="121"/>
        <v>1.31002705</v>
      </c>
      <c r="D1357">
        <f t="shared" si="122"/>
        <v>65501.352500000001</v>
      </c>
      <c r="E1357" s="12">
        <f t="shared" si="124"/>
        <v>126270.99419747866</v>
      </c>
      <c r="F1357" s="1"/>
      <c r="G1357" s="4"/>
      <c r="H1357" s="4">
        <f t="shared" si="125"/>
        <v>113039.38234967664</v>
      </c>
      <c r="I1357">
        <f xml:space="preserve">          IF($B1357&lt;=$B$9,        $D1357-$B$7*$B$6-$J$18*($D1357-$B$6), $J$16)</f>
        <v>57339.64259776409</v>
      </c>
      <c r="J1357">
        <f t="shared" si="123"/>
        <v>0.99998256005871866</v>
      </c>
      <c r="K1357">
        <f>IF(B1357&lt;=$B$9, EXP(-($B$5*B1357))*($B$7*$B$6+$J$18*(D1357-$B$6))*$B$20, "")</f>
        <v>51.1513449794748</v>
      </c>
      <c r="L1357" t="str">
        <f>IF(B1357&lt;=$B$9, "", EXP(-($B$5*B1357))*$B$20)</f>
        <v/>
      </c>
    </row>
    <row r="1358" spans="1:12" x14ac:dyDescent="0.25">
      <c r="A1358">
        <f t="shared" si="120"/>
        <v>38.36</v>
      </c>
      <c r="B1358">
        <v>13.360000000000001</v>
      </c>
      <c r="C1358" s="1">
        <f t="shared" si="121"/>
        <v>1.310176448</v>
      </c>
      <c r="D1358">
        <f t="shared" si="122"/>
        <v>65508.822399999997</v>
      </c>
      <c r="E1358" s="12">
        <f t="shared" si="124"/>
        <v>126411.71551264777</v>
      </c>
      <c r="F1358" s="1"/>
      <c r="G1358" s="4"/>
      <c r="H1358" s="4">
        <f t="shared" si="125"/>
        <v>113160.56323252138</v>
      </c>
      <c r="I1358">
        <f xml:space="preserve">          IF($B1358&lt;=$B$9,        $D1358-$B$7*$B$6-$J$18*($D1358-$B$6), $J$16)</f>
        <v>57345.58891091586</v>
      </c>
      <c r="J1358">
        <f t="shared" si="123"/>
        <v>0.99998256186711143</v>
      </c>
      <c r="K1358">
        <f>IF(B1358&lt;=$B$9, EXP(-($B$5*B1358))*($B$7*$B$6+$J$18*(D1358-$B$6))*$B$20, "")</f>
        <v>51.142990475079323</v>
      </c>
      <c r="L1358" t="str">
        <f>IF(B1358&lt;=$B$9, "", EXP(-($B$5*B1358))*$B$20)</f>
        <v/>
      </c>
    </row>
    <row r="1359" spans="1:12" x14ac:dyDescent="0.25">
      <c r="A1359">
        <f t="shared" si="120"/>
        <v>38.370000000000005</v>
      </c>
      <c r="B1359">
        <v>13.370000000000001</v>
      </c>
      <c r="C1359" s="1">
        <f t="shared" si="121"/>
        <v>1.3103257220000002</v>
      </c>
      <c r="D1359">
        <f t="shared" si="122"/>
        <v>65516.286100000012</v>
      </c>
      <c r="E1359" s="12">
        <f t="shared" si="124"/>
        <v>126552.50847137719</v>
      </c>
      <c r="F1359" s="1"/>
      <c r="G1359" s="4"/>
      <c r="H1359" s="4">
        <f t="shared" si="125"/>
        <v>113281.8017645436</v>
      </c>
      <c r="I1359">
        <f xml:space="preserve">          IF($B1359&lt;=$B$9,        $D1359-$B$7*$B$6-$J$18*($D1359-$B$6), $J$16)</f>
        <v>57351.530288641261</v>
      </c>
      <c r="J1359">
        <f t="shared" si="123"/>
        <v>0.99998256367362881</v>
      </c>
      <c r="K1359">
        <f>IF(B1359&lt;=$B$9, EXP(-($B$5*B1359))*($B$7*$B$6+$J$18*(D1359-$B$6))*$B$20, "")</f>
        <v>51.134627634133722</v>
      </c>
      <c r="L1359" t="str">
        <f>IF(B1359&lt;=$B$9, "", EXP(-($B$5*B1359))*$B$20)</f>
        <v/>
      </c>
    </row>
    <row r="1360" spans="1:12" x14ac:dyDescent="0.25">
      <c r="A1360">
        <f t="shared" si="120"/>
        <v>38.380000000000003</v>
      </c>
      <c r="B1360">
        <v>13.38</v>
      </c>
      <c r="C1360" s="1">
        <f t="shared" si="121"/>
        <v>1.3104748719999999</v>
      </c>
      <c r="D1360">
        <f t="shared" si="122"/>
        <v>65523.743599999994</v>
      </c>
      <c r="E1360" s="12">
        <f t="shared" si="124"/>
        <v>126693.37308014218</v>
      </c>
      <c r="F1360" s="1"/>
      <c r="G1360" s="4"/>
      <c r="H1360" s="4">
        <f t="shared" si="125"/>
        <v>113403.09795327479</v>
      </c>
      <c r="I1360">
        <f xml:space="preserve">          IF($B1360&lt;=$B$9,        $D1360-$B$7*$B$6-$J$18*($D1360-$B$6), $J$16)</f>
        <v>57357.466730940258</v>
      </c>
      <c r="J1360">
        <f t="shared" si="123"/>
        <v>0.99998256547827169</v>
      </c>
      <c r="K1360">
        <f>IF(B1360&lt;=$B$9, EXP(-($B$5*B1360))*($B$7*$B$6+$J$18*(D1360-$B$6))*$B$20, "")</f>
        <v>51.126256466267044</v>
      </c>
      <c r="L1360" t="str">
        <f>IF(B1360&lt;=$B$9, "", EXP(-($B$5*B1360))*$B$20)</f>
        <v/>
      </c>
    </row>
    <row r="1361" spans="1:12" x14ac:dyDescent="0.25">
      <c r="A1361">
        <f t="shared" si="120"/>
        <v>38.39</v>
      </c>
      <c r="B1361">
        <v>13.39</v>
      </c>
      <c r="C1361" s="1">
        <f t="shared" si="121"/>
        <v>1.310623898</v>
      </c>
      <c r="D1361">
        <f t="shared" si="122"/>
        <v>65531.194900000002</v>
      </c>
      <c r="E1361" s="12">
        <f t="shared" si="124"/>
        <v>126834.30934542023</v>
      </c>
      <c r="F1361" s="1"/>
      <c r="G1361" s="4"/>
      <c r="H1361" s="4">
        <f t="shared" si="125"/>
        <v>113524.45180624902</v>
      </c>
      <c r="I1361">
        <f xml:space="preserve">          IF($B1361&lt;=$B$9,        $D1361-$B$7*$B$6-$J$18*($D1361-$B$6), $J$16)</f>
        <v>57363.398237812886</v>
      </c>
      <c r="J1361">
        <f t="shared" si="123"/>
        <v>0.99998256728104118</v>
      </c>
      <c r="K1361">
        <f>IF(B1361&lt;=$B$9, EXP(-($B$5*B1361))*($B$7*$B$6+$J$18*(D1361-$B$6))*$B$20, "")</f>
        <v>51.117876981101737</v>
      </c>
      <c r="L1361" t="str">
        <f>IF(B1361&lt;=$B$9, "", EXP(-($B$5*B1361))*$B$20)</f>
        <v/>
      </c>
    </row>
    <row r="1362" spans="1:12" x14ac:dyDescent="0.25">
      <c r="A1362">
        <f t="shared" si="120"/>
        <v>38.4</v>
      </c>
      <c r="B1362">
        <v>13.4</v>
      </c>
      <c r="C1362" s="1">
        <f t="shared" si="121"/>
        <v>1.3107727999999998</v>
      </c>
      <c r="D1362">
        <f t="shared" si="122"/>
        <v>65538.64</v>
      </c>
      <c r="E1362" s="12">
        <f t="shared" si="124"/>
        <v>126975.31727369112</v>
      </c>
      <c r="F1362" s="1"/>
      <c r="G1362" s="4"/>
      <c r="H1362" s="4">
        <f t="shared" si="125"/>
        <v>113645.86333100309</v>
      </c>
      <c r="I1362">
        <f xml:space="preserve">          IF($B1362&lt;=$B$9,        $D1362-$B$7*$B$6-$J$18*($D1362-$B$6), $J$16)</f>
        <v>57369.324809259124</v>
      </c>
      <c r="J1362">
        <f t="shared" si="123"/>
        <v>0.99998256908193839</v>
      </c>
      <c r="K1362">
        <f>IF(B1362&lt;=$B$9, EXP(-($B$5*B1362))*($B$7*$B$6+$J$18*(D1362-$B$6))*$B$20, "")</f>
        <v>51.109489188253484</v>
      </c>
      <c r="L1362" t="str">
        <f>IF(B1362&lt;=$B$9, "", EXP(-($B$5*B1362))*$B$20)</f>
        <v/>
      </c>
    </row>
    <row r="1363" spans="1:12" x14ac:dyDescent="0.25">
      <c r="A1363">
        <f t="shared" si="120"/>
        <v>38.409999999999997</v>
      </c>
      <c r="B1363">
        <v>13.41</v>
      </c>
      <c r="C1363" s="1">
        <f t="shared" si="121"/>
        <v>1.3109215779999999</v>
      </c>
      <c r="D1363">
        <f t="shared" si="122"/>
        <v>65546.078899999993</v>
      </c>
      <c r="E1363" s="12">
        <f t="shared" si="124"/>
        <v>127116.39687143691</v>
      </c>
      <c r="F1363" s="1"/>
      <c r="G1363" s="4"/>
      <c r="H1363" s="4">
        <f t="shared" si="125"/>
        <v>113767.33253507635</v>
      </c>
      <c r="I1363">
        <f xml:space="preserve">          IF($B1363&lt;=$B$9,        $D1363-$B$7*$B$6-$J$18*($D1363-$B$6), $J$16)</f>
        <v>57375.246445278979</v>
      </c>
      <c r="J1363">
        <f t="shared" si="123"/>
        <v>0.99998257088096421</v>
      </c>
      <c r="K1363">
        <f>IF(B1363&lt;=$B$9, EXP(-($B$5*B1363))*($B$7*$B$6+$J$18*(D1363-$B$6))*$B$20, "")</f>
        <v>51.101093097331344</v>
      </c>
      <c r="L1363" t="str">
        <f>IF(B1363&lt;=$B$9, "", EXP(-($B$5*B1363))*$B$20)</f>
        <v/>
      </c>
    </row>
    <row r="1364" spans="1:12" x14ac:dyDescent="0.25">
      <c r="A1364">
        <f t="shared" si="120"/>
        <v>38.42</v>
      </c>
      <c r="B1364">
        <v>13.420000000000002</v>
      </c>
      <c r="C1364" s="1">
        <f t="shared" si="121"/>
        <v>1.3110702320000001</v>
      </c>
      <c r="D1364">
        <f t="shared" si="122"/>
        <v>65553.511599999998</v>
      </c>
      <c r="E1364" s="12">
        <f t="shared" si="124"/>
        <v>127257.54814514192</v>
      </c>
      <c r="F1364" s="1"/>
      <c r="G1364" s="4"/>
      <c r="H1364" s="4">
        <f t="shared" si="125"/>
        <v>113888.85942601084</v>
      </c>
      <c r="I1364">
        <f xml:space="preserve">          IF($B1364&lt;=$B$9,        $D1364-$B$7*$B$6-$J$18*($D1364-$B$6), $J$16)</f>
        <v>57381.163145872459</v>
      </c>
      <c r="J1364">
        <f t="shared" si="123"/>
        <v>0.99998257267811985</v>
      </c>
      <c r="K1364">
        <f>IF(B1364&lt;=$B$9, EXP(-($B$5*B1364))*($B$7*$B$6+$J$18*(D1364-$B$6))*$B$20, "")</f>
        <v>51.092688717937662</v>
      </c>
      <c r="L1364" t="str">
        <f>IF(B1364&lt;=$B$9, "", EXP(-($B$5*B1364))*$B$20)</f>
        <v/>
      </c>
    </row>
    <row r="1365" spans="1:12" x14ac:dyDescent="0.25">
      <c r="A1365">
        <f t="shared" si="120"/>
        <v>38.43</v>
      </c>
      <c r="B1365">
        <v>13.430000000000001</v>
      </c>
      <c r="C1365" s="1">
        <f t="shared" si="121"/>
        <v>1.3112187620000002</v>
      </c>
      <c r="D1365">
        <f t="shared" si="122"/>
        <v>65560.938100000014</v>
      </c>
      <c r="E1365" s="12">
        <f t="shared" si="124"/>
        <v>127398.77110129272</v>
      </c>
      <c r="F1365" s="1"/>
      <c r="G1365" s="4"/>
      <c r="H1365" s="4">
        <f t="shared" si="125"/>
        <v>114010.44401135121</v>
      </c>
      <c r="I1365">
        <f xml:space="preserve">          IF($B1365&lt;=$B$9,        $D1365-$B$7*$B$6-$J$18*($D1365-$B$6), $J$16)</f>
        <v>57387.074911039555</v>
      </c>
      <c r="J1365">
        <f t="shared" si="123"/>
        <v>0.99998257447340622</v>
      </c>
      <c r="K1365">
        <f>IF(B1365&lt;=$B$9, EXP(-($B$5*B1365))*($B$7*$B$6+$J$18*(D1365-$B$6))*$B$20, "")</f>
        <v>51.084276059668149</v>
      </c>
      <c r="L1365" t="str">
        <f>IF(B1365&lt;=$B$9, "", EXP(-($B$5*B1365))*$B$20)</f>
        <v/>
      </c>
    </row>
    <row r="1366" spans="1:12" x14ac:dyDescent="0.25">
      <c r="A1366">
        <f t="shared" si="120"/>
        <v>38.44</v>
      </c>
      <c r="B1366">
        <v>13.440000000000001</v>
      </c>
      <c r="C1366" s="1">
        <f t="shared" si="121"/>
        <v>1.3113671680000001</v>
      </c>
      <c r="D1366">
        <f t="shared" si="122"/>
        <v>65568.358399999997</v>
      </c>
      <c r="E1366" s="12">
        <f t="shared" si="124"/>
        <v>127540.06574637817</v>
      </c>
      <c r="F1366" s="1"/>
      <c r="G1366" s="4"/>
      <c r="H1366" s="4">
        <f t="shared" si="125"/>
        <v>114132.08629864479</v>
      </c>
      <c r="I1366">
        <f xml:space="preserve">          IF($B1366&lt;=$B$9,        $D1366-$B$7*$B$6-$J$18*($D1366-$B$6), $J$16)</f>
        <v>57392.981740780255</v>
      </c>
      <c r="J1366">
        <f t="shared" si="123"/>
        <v>0.99998257626682441</v>
      </c>
      <c r="K1366">
        <f>IF(B1366&lt;=$B$9, EXP(-($B$5*B1366))*($B$7*$B$6+$J$18*(D1366-$B$6))*$B$20, "")</f>
        <v>51.075855132111769</v>
      </c>
      <c r="L1366" t="str">
        <f>IF(B1366&lt;=$B$9, "", EXP(-($B$5*B1366))*$B$20)</f>
        <v/>
      </c>
    </row>
    <row r="1367" spans="1:12" x14ac:dyDescent="0.25">
      <c r="A1367">
        <f t="shared" ref="A1367:A1430" si="126">B1367+25</f>
        <v>38.450000000000003</v>
      </c>
      <c r="B1367">
        <v>13.450000000000001</v>
      </c>
      <c r="C1367" s="1">
        <f t="shared" ref="C1367:C1430" si="127">$B$2+$B$3*B1367+$B$4*B1367^2</f>
        <v>1.3115154499999999</v>
      </c>
      <c r="D1367">
        <f t="shared" ref="D1367:D1430" si="128">$B$6*C1367</f>
        <v>65575.772499999992</v>
      </c>
      <c r="E1367" s="12">
        <f t="shared" si="124"/>
        <v>127681.4320868894</v>
      </c>
      <c r="F1367" s="1"/>
      <c r="G1367" s="4"/>
      <c r="H1367" s="4">
        <f t="shared" si="125"/>
        <v>114253.78629544152</v>
      </c>
      <c r="I1367">
        <f xml:space="preserve">          IF($B1367&lt;=$B$9,        $D1367-$B$7*$B$6-$J$18*($D1367-$B$6), $J$16)</f>
        <v>57398.883635094571</v>
      </c>
      <c r="J1367">
        <f t="shared" ref="J1367:J1430" si="129">($I1367^(1-J$20)-1)/(1-J$20)</f>
        <v>0.99998257805837554</v>
      </c>
      <c r="K1367">
        <f>IF(B1367&lt;=$B$9, EXP(-($B$5*B1367))*($B$7*$B$6+$J$18*(D1367-$B$6))*$B$20, "")</f>
        <v>51.06742594485091</v>
      </c>
      <c r="L1367" t="str">
        <f>IF(B1367&lt;=$B$9, "", EXP(-($B$5*B1367))*$B$20)</f>
        <v/>
      </c>
    </row>
    <row r="1368" spans="1:12" x14ac:dyDescent="0.25">
      <c r="A1368">
        <f t="shared" si="126"/>
        <v>38.46</v>
      </c>
      <c r="B1368">
        <v>13.46</v>
      </c>
      <c r="C1368" s="1">
        <f t="shared" si="127"/>
        <v>1.3116636080000001</v>
      </c>
      <c r="D1368">
        <f t="shared" si="128"/>
        <v>65583.180400000012</v>
      </c>
      <c r="E1368" s="12">
        <f t="shared" ref="E1368:E1431" si="130">IF($B1368&lt;$B$9,      E1367+($B$5*E1367+$B$7*$B$6+$B$8*($D1368-$B$6))*$B$20,           E1367+($B$5*E1367-$B$12)*$B$20)</f>
        <v>127822.87012931981</v>
      </c>
      <c r="F1368" s="1"/>
      <c r="G1368" s="4"/>
      <c r="H1368" s="4">
        <f t="shared" ref="H1368:H1431" si="131">IF($B1368&lt;=$B$9,      H1367+($B$5*H1367+$B$7*$B$6+J$18*($D1367-$B$6))*$B$20,           H1367+($B$5*H1367-J$16)*$B$20)</f>
        <v>114375.54400929398</v>
      </c>
      <c r="I1368">
        <f xml:space="preserve">          IF($B1368&lt;=$B$9,        $D1368-$B$7*$B$6-$J$18*($D1368-$B$6), $J$16)</f>
        <v>57404.780593982527</v>
      </c>
      <c r="J1368">
        <f t="shared" si="129"/>
        <v>0.99998257984806049</v>
      </c>
      <c r="K1368">
        <f>IF(B1368&lt;=$B$9, EXP(-($B$5*B1368))*($B$7*$B$6+$J$18*(D1368-$B$6))*$B$20, "")</f>
        <v>51.058988507461308</v>
      </c>
      <c r="L1368" t="str">
        <f>IF(B1368&lt;=$B$9, "", EXP(-($B$5*B1368))*$B$20)</f>
        <v/>
      </c>
    </row>
    <row r="1369" spans="1:12" x14ac:dyDescent="0.25">
      <c r="A1369">
        <f t="shared" si="126"/>
        <v>38.47</v>
      </c>
      <c r="B1369">
        <v>13.47</v>
      </c>
      <c r="C1369" s="1">
        <f t="shared" si="127"/>
        <v>1.3118116419999999</v>
      </c>
      <c r="D1369">
        <f t="shared" si="128"/>
        <v>65590.5821</v>
      </c>
      <c r="E1369" s="12">
        <f t="shared" si="130"/>
        <v>127964.37988016507</v>
      </c>
      <c r="F1369" s="1"/>
      <c r="G1369" s="4"/>
      <c r="H1369" s="4">
        <f t="shared" si="131"/>
        <v>114497.35944775741</v>
      </c>
      <c r="I1369">
        <f xml:space="preserve">          IF($B1369&lt;=$B$9,        $D1369-$B$7*$B$6-$J$18*($D1369-$B$6), $J$16)</f>
        <v>57410.672617444077</v>
      </c>
      <c r="J1369">
        <f t="shared" si="129"/>
        <v>0.99998258163588039</v>
      </c>
      <c r="K1369">
        <f>IF(B1369&lt;=$B$9, EXP(-($B$5*B1369))*($B$7*$B$6+$J$18*(D1369-$B$6))*$B$20, "")</f>
        <v>51.050542829511897</v>
      </c>
      <c r="L1369" t="str">
        <f>IF(B1369&lt;=$B$9, "", EXP(-($B$5*B1369))*$B$20)</f>
        <v/>
      </c>
    </row>
    <row r="1370" spans="1:12" x14ac:dyDescent="0.25">
      <c r="A1370">
        <f t="shared" si="126"/>
        <v>38.480000000000004</v>
      </c>
      <c r="B1370">
        <v>13.48</v>
      </c>
      <c r="C1370" s="1">
        <f t="shared" si="127"/>
        <v>1.311959552</v>
      </c>
      <c r="D1370">
        <f t="shared" si="128"/>
        <v>65597.977599999998</v>
      </c>
      <c r="E1370" s="12">
        <f t="shared" si="130"/>
        <v>128105.96134592313</v>
      </c>
      <c r="F1370" s="1"/>
      <c r="G1370" s="4"/>
      <c r="H1370" s="4">
        <f t="shared" si="131"/>
        <v>114619.23261838968</v>
      </c>
      <c r="I1370">
        <f xml:space="preserve">          IF($B1370&lt;=$B$9,        $D1370-$B$7*$B$6-$J$18*($D1370-$B$6), $J$16)</f>
        <v>57416.559705479252</v>
      </c>
      <c r="J1370">
        <f t="shared" si="129"/>
        <v>0.99998258342183632</v>
      </c>
      <c r="K1370">
        <f>IF(B1370&lt;=$B$9, EXP(-($B$5*B1370))*($B$7*$B$6+$J$18*(D1370-$B$6))*$B$20, "")</f>
        <v>51.042088920565142</v>
      </c>
      <c r="L1370" t="str">
        <f>IF(B1370&lt;=$B$9, "", EXP(-($B$5*B1370))*$B$20)</f>
        <v/>
      </c>
    </row>
    <row r="1371" spans="1:12" x14ac:dyDescent="0.25">
      <c r="A1371">
        <f t="shared" si="126"/>
        <v>38.49</v>
      </c>
      <c r="B1371">
        <v>13.49</v>
      </c>
      <c r="C1371" s="1">
        <f t="shared" si="127"/>
        <v>1.3121073380000001</v>
      </c>
      <c r="D1371">
        <f t="shared" si="128"/>
        <v>65605.366900000008</v>
      </c>
      <c r="E1371" s="12">
        <f t="shared" si="130"/>
        <v>128247.61453309421</v>
      </c>
      <c r="F1371" s="1"/>
      <c r="G1371" s="4"/>
      <c r="H1371" s="4">
        <f t="shared" si="131"/>
        <v>114741.16352875132</v>
      </c>
      <c r="I1371">
        <f xml:space="preserve">          IF($B1371&lt;=$B$9,        $D1371-$B$7*$B$6-$J$18*($D1371-$B$6), $J$16)</f>
        <v>57422.441858088052</v>
      </c>
      <c r="J1371">
        <f t="shared" si="129"/>
        <v>0.9999825852059292</v>
      </c>
      <c r="K1371">
        <f>IF(B1371&lt;=$B$9, EXP(-($B$5*B1371))*($B$7*$B$6+$J$18*(D1371-$B$6))*$B$20, "")</f>
        <v>51.033626790176754</v>
      </c>
      <c r="L1371" t="str">
        <f>IF(B1371&lt;=$B$9, "", EXP(-($B$5*B1371))*$B$20)</f>
        <v/>
      </c>
    </row>
    <row r="1372" spans="1:12" x14ac:dyDescent="0.25">
      <c r="A1372">
        <f t="shared" si="126"/>
        <v>38.5</v>
      </c>
      <c r="B1372">
        <v>13.500000000000002</v>
      </c>
      <c r="C1372" s="1">
        <f t="shared" si="127"/>
        <v>1.3122550000000002</v>
      </c>
      <c r="D1372">
        <f t="shared" si="128"/>
        <v>65612.750000000015</v>
      </c>
      <c r="E1372" s="12">
        <f t="shared" si="130"/>
        <v>128389.33944818079</v>
      </c>
      <c r="F1372" s="1"/>
      <c r="G1372" s="4"/>
      <c r="H1372" s="4">
        <f t="shared" si="131"/>
        <v>114863.1521864055</v>
      </c>
      <c r="I1372">
        <f xml:space="preserve">          IF($B1372&lt;=$B$9,        $D1372-$B$7*$B$6-$J$18*($D1372-$B$6), $J$16)</f>
        <v>57428.319075270461</v>
      </c>
      <c r="J1372">
        <f t="shared" si="129"/>
        <v>0.99998258698816012</v>
      </c>
      <c r="K1372">
        <f>IF(B1372&lt;=$B$9, EXP(-($B$5*B1372))*($B$7*$B$6+$J$18*(D1372-$B$6))*$B$20, "")</f>
        <v>51.025156447895789</v>
      </c>
      <c r="L1372" t="str">
        <f>IF(B1372&lt;=$B$9, "", EXP(-($B$5*B1372))*$B$20)</f>
        <v/>
      </c>
    </row>
    <row r="1373" spans="1:12" x14ac:dyDescent="0.25">
      <c r="A1373">
        <f t="shared" si="126"/>
        <v>38.510000000000005</v>
      </c>
      <c r="B1373">
        <v>13.510000000000002</v>
      </c>
      <c r="C1373" s="1">
        <f t="shared" si="127"/>
        <v>1.312402538</v>
      </c>
      <c r="D1373">
        <f t="shared" si="128"/>
        <v>65620.126900000003</v>
      </c>
      <c r="E1373" s="12">
        <f t="shared" si="130"/>
        <v>128531.13609768766</v>
      </c>
      <c r="F1373" s="1"/>
      <c r="G1373" s="4"/>
      <c r="H1373" s="4">
        <f t="shared" si="131"/>
        <v>114985.19859891804</v>
      </c>
      <c r="I1373">
        <f xml:space="preserve">          IF($B1373&lt;=$B$9,        $D1373-$B$7*$B$6-$J$18*($D1373-$B$6), $J$16)</f>
        <v>57434.191357026473</v>
      </c>
      <c r="J1373">
        <f t="shared" si="129"/>
        <v>0.99998258876853019</v>
      </c>
      <c r="K1373">
        <f>IF(B1373&lt;=$B$9, EXP(-($B$5*B1373))*($B$7*$B$6+$J$18*(D1373-$B$6))*$B$20, "")</f>
        <v>51.0166779032647</v>
      </c>
      <c r="L1373" t="str">
        <f>IF(B1373&lt;=$B$9, "", EXP(-($B$5*B1373))*$B$20)</f>
        <v/>
      </c>
    </row>
    <row r="1374" spans="1:12" x14ac:dyDescent="0.25">
      <c r="A1374">
        <f t="shared" si="126"/>
        <v>38.520000000000003</v>
      </c>
      <c r="B1374">
        <v>13.520000000000001</v>
      </c>
      <c r="C1374" s="1">
        <f t="shared" si="127"/>
        <v>1.3125499519999999</v>
      </c>
      <c r="D1374">
        <f t="shared" si="128"/>
        <v>65627.497600000002</v>
      </c>
      <c r="E1374" s="12">
        <f t="shared" si="130"/>
        <v>128673.00448812185</v>
      </c>
      <c r="F1374" s="1"/>
      <c r="G1374" s="4"/>
      <c r="H1374" s="4">
        <f t="shared" si="131"/>
        <v>115107.3027738574</v>
      </c>
      <c r="I1374">
        <f xml:space="preserve">          IF($B1374&lt;=$B$9,        $D1374-$B$7*$B$6-$J$18*($D1374-$B$6), $J$16)</f>
        <v>57440.058703356117</v>
      </c>
      <c r="J1374">
        <f t="shared" si="129"/>
        <v>0.99998259054704031</v>
      </c>
      <c r="K1374">
        <f>IF(B1374&lt;=$B$9, EXP(-($B$5*B1374))*($B$7*$B$6+$J$18*(D1374-$B$6))*$B$20, "")</f>
        <v>51.008191165819291</v>
      </c>
      <c r="L1374" t="str">
        <f>IF(B1374&lt;=$B$9, "", EXP(-($B$5*B1374))*$B$20)</f>
        <v/>
      </c>
    </row>
    <row r="1375" spans="1:12" x14ac:dyDescent="0.25">
      <c r="A1375">
        <f t="shared" si="126"/>
        <v>38.53</v>
      </c>
      <c r="B1375">
        <v>13.530000000000001</v>
      </c>
      <c r="C1375" s="1">
        <f t="shared" si="127"/>
        <v>1.312697242</v>
      </c>
      <c r="D1375">
        <f t="shared" si="128"/>
        <v>65634.862099999998</v>
      </c>
      <c r="E1375" s="12">
        <f t="shared" si="130"/>
        <v>128814.94462599269</v>
      </c>
      <c r="F1375" s="1"/>
      <c r="G1375" s="4"/>
      <c r="H1375" s="4">
        <f t="shared" si="131"/>
        <v>115229.4647187947</v>
      </c>
      <c r="I1375">
        <f xml:space="preserve">          IF($B1375&lt;=$B$9,        $D1375-$B$7*$B$6-$J$18*($D1375-$B$6), $J$16)</f>
        <v>57445.92111425937</v>
      </c>
      <c r="J1375">
        <f t="shared" si="129"/>
        <v>0.99998259232369147</v>
      </c>
      <c r="K1375">
        <f>IF(B1375&lt;=$B$9, EXP(-($B$5*B1375))*($B$7*$B$6+$J$18*(D1375-$B$6))*$B$20, "")</f>
        <v>50.999696245088742</v>
      </c>
      <c r="L1375" t="str">
        <f>IF(B1375&lt;=$B$9, "", EXP(-($B$5*B1375))*$B$20)</f>
        <v/>
      </c>
    </row>
    <row r="1376" spans="1:12" x14ac:dyDescent="0.25">
      <c r="A1376">
        <f t="shared" si="126"/>
        <v>38.54</v>
      </c>
      <c r="B1376">
        <v>13.540000000000001</v>
      </c>
      <c r="C1376" s="1">
        <f t="shared" si="127"/>
        <v>1.3128444079999999</v>
      </c>
      <c r="D1376">
        <f t="shared" si="128"/>
        <v>65642.220399999991</v>
      </c>
      <c r="E1376" s="12">
        <f t="shared" si="130"/>
        <v>128956.95651781179</v>
      </c>
      <c r="F1376" s="1"/>
      <c r="G1376" s="4"/>
      <c r="H1376" s="4">
        <f t="shared" si="131"/>
        <v>115351.68444130369</v>
      </c>
      <c r="I1376">
        <f xml:space="preserve">          IF($B1376&lt;=$B$9,        $D1376-$B$7*$B$6-$J$18*($D1376-$B$6), $J$16)</f>
        <v>57451.778589736241</v>
      </c>
      <c r="J1376">
        <f t="shared" si="129"/>
        <v>0.99998259409848489</v>
      </c>
      <c r="K1376">
        <f>IF(B1376&lt;=$B$9, EXP(-($B$5*B1376))*($B$7*$B$6+$J$18*(D1376-$B$6))*$B$20, "")</f>
        <v>50.991193150595592</v>
      </c>
      <c r="L1376" t="str">
        <f>IF(B1376&lt;=$B$9, "", EXP(-($B$5*B1376))*$B$20)</f>
        <v/>
      </c>
    </row>
    <row r="1377" spans="1:12" x14ac:dyDescent="0.25">
      <c r="A1377">
        <f t="shared" si="126"/>
        <v>38.549999999999997</v>
      </c>
      <c r="B1377">
        <v>13.55</v>
      </c>
      <c r="C1377" s="1">
        <f t="shared" si="127"/>
        <v>1.3129914499999999</v>
      </c>
      <c r="D1377">
        <f t="shared" si="128"/>
        <v>65649.572499999995</v>
      </c>
      <c r="E1377" s="12">
        <f t="shared" si="130"/>
        <v>129099.04017009302</v>
      </c>
      <c r="F1377" s="1"/>
      <c r="G1377" s="4"/>
      <c r="H1377" s="4">
        <f t="shared" si="131"/>
        <v>115473.96194896079</v>
      </c>
      <c r="I1377">
        <f xml:space="preserve">          IF($B1377&lt;=$B$9,        $D1377-$B$7*$B$6-$J$18*($D1377-$B$6), $J$16)</f>
        <v>57457.631129786729</v>
      </c>
      <c r="J1377">
        <f t="shared" si="129"/>
        <v>0.99998259587142146</v>
      </c>
      <c r="K1377">
        <f>IF(B1377&lt;=$B$9, EXP(-($B$5*B1377))*($B$7*$B$6+$J$18*(D1377-$B$6))*$B$20, "")</f>
        <v>50.982681891855748</v>
      </c>
      <c r="L1377" t="str">
        <f>IF(B1377&lt;=$B$9, "", EXP(-($B$5*B1377))*$B$20)</f>
        <v/>
      </c>
    </row>
    <row r="1378" spans="1:12" x14ac:dyDescent="0.25">
      <c r="A1378">
        <f t="shared" si="126"/>
        <v>38.56</v>
      </c>
      <c r="B1378">
        <v>13.56</v>
      </c>
      <c r="C1378" s="1">
        <f t="shared" si="127"/>
        <v>1.3131383680000002</v>
      </c>
      <c r="D1378">
        <f t="shared" si="128"/>
        <v>65656.91840000001</v>
      </c>
      <c r="E1378" s="12">
        <f t="shared" si="130"/>
        <v>129241.19558935256</v>
      </c>
      <c r="F1378" s="1"/>
      <c r="G1378" s="4"/>
      <c r="H1378" s="4">
        <f t="shared" si="131"/>
        <v>115596.29724934505</v>
      </c>
      <c r="I1378">
        <f xml:space="preserve">          IF($B1378&lt;=$B$9,        $D1378-$B$7*$B$6-$J$18*($D1378-$B$6), $J$16)</f>
        <v>57463.478734410848</v>
      </c>
      <c r="J1378">
        <f t="shared" si="129"/>
        <v>0.9999825976425023</v>
      </c>
      <c r="K1378">
        <f>IF(B1378&lt;=$B$9, EXP(-($B$5*B1378))*($B$7*$B$6+$J$18*(D1378-$B$6))*$B$20, "")</f>
        <v>50.974162478378524</v>
      </c>
      <c r="L1378" t="str">
        <f>IF(B1378&lt;=$B$9, "", EXP(-($B$5*B1378))*$B$20)</f>
        <v/>
      </c>
    </row>
    <row r="1379" spans="1:12" x14ac:dyDescent="0.25">
      <c r="A1379">
        <f t="shared" si="126"/>
        <v>38.57</v>
      </c>
      <c r="B1379">
        <v>13.57</v>
      </c>
      <c r="C1379" s="1">
        <f t="shared" si="127"/>
        <v>1.3132851620000001</v>
      </c>
      <c r="D1379">
        <f t="shared" si="128"/>
        <v>65664.258100000006</v>
      </c>
      <c r="E1379" s="12">
        <f t="shared" si="130"/>
        <v>129383.42278210883</v>
      </c>
      <c r="F1379" s="1"/>
      <c r="G1379" s="4"/>
      <c r="H1379" s="4">
        <f t="shared" si="131"/>
        <v>115718.69035003822</v>
      </c>
      <c r="I1379">
        <f xml:space="preserve">          IF($B1379&lt;=$B$9,        $D1379-$B$7*$B$6-$J$18*($D1379-$B$6), $J$16)</f>
        <v>57469.32140360857</v>
      </c>
      <c r="J1379">
        <f t="shared" si="129"/>
        <v>0.99998259941172829</v>
      </c>
      <c r="K1379">
        <f>IF(B1379&lt;=$B$9, EXP(-($B$5*B1379))*($B$7*$B$6+$J$18*(D1379-$B$6))*$B$20, "")</f>
        <v>50.965634919666527</v>
      </c>
      <c r="L1379" t="str">
        <f>IF(B1379&lt;=$B$9, "", EXP(-($B$5*B1379))*$B$20)</f>
        <v/>
      </c>
    </row>
    <row r="1380" spans="1:12" x14ac:dyDescent="0.25">
      <c r="A1380">
        <f t="shared" si="126"/>
        <v>38.58</v>
      </c>
      <c r="B1380">
        <v>13.580000000000002</v>
      </c>
      <c r="C1380" s="1">
        <f t="shared" si="127"/>
        <v>1.313431832</v>
      </c>
      <c r="D1380">
        <f t="shared" si="128"/>
        <v>65671.5916</v>
      </c>
      <c r="E1380" s="12">
        <f t="shared" si="130"/>
        <v>129525.72175488257</v>
      </c>
      <c r="F1380" s="1"/>
      <c r="G1380" s="4"/>
      <c r="H1380" s="4">
        <f t="shared" si="131"/>
        <v>115841.14125862464</v>
      </c>
      <c r="I1380">
        <f xml:space="preserve">          IF($B1380&lt;=$B$9,        $D1380-$B$7*$B$6-$J$18*($D1380-$B$6), $J$16)</f>
        <v>57475.159137379909</v>
      </c>
      <c r="J1380">
        <f t="shared" si="129"/>
        <v>0.99998260117910054</v>
      </c>
      <c r="K1380">
        <f>IF(B1380&lt;=$B$9, EXP(-($B$5*B1380))*($B$7*$B$6+$J$18*(D1380-$B$6))*$B$20, "")</f>
        <v>50.957099225215835</v>
      </c>
      <c r="L1380" t="str">
        <f>IF(B1380&lt;=$B$9, "", EXP(-($B$5*B1380))*$B$20)</f>
        <v/>
      </c>
    </row>
    <row r="1381" spans="1:12" x14ac:dyDescent="0.25">
      <c r="A1381">
        <f t="shared" si="126"/>
        <v>38.590000000000003</v>
      </c>
      <c r="B1381">
        <v>13.590000000000002</v>
      </c>
      <c r="C1381" s="1">
        <f t="shared" si="127"/>
        <v>1.3135783780000001</v>
      </c>
      <c r="D1381">
        <f t="shared" si="128"/>
        <v>65678.918900000004</v>
      </c>
      <c r="E1381" s="12">
        <f t="shared" si="130"/>
        <v>129668.09251419677</v>
      </c>
      <c r="F1381" s="1"/>
      <c r="G1381" s="4"/>
      <c r="H1381" s="4">
        <f t="shared" si="131"/>
        <v>115963.64998269136</v>
      </c>
      <c r="I1381">
        <f xml:space="preserve">          IF($B1381&lt;=$B$9,        $D1381-$B$7*$B$6-$J$18*($D1381-$B$6), $J$16)</f>
        <v>57480.991935724865</v>
      </c>
      <c r="J1381">
        <f t="shared" si="129"/>
        <v>0.99998260294462005</v>
      </c>
      <c r="K1381">
        <f>IF(B1381&lt;=$B$9, EXP(-($B$5*B1381))*($B$7*$B$6+$J$18*(D1381-$B$6))*$B$20, "")</f>
        <v>50.948555404515936</v>
      </c>
      <c r="L1381" t="str">
        <f>IF(B1381&lt;=$B$9, "", EXP(-($B$5*B1381))*$B$20)</f>
        <v/>
      </c>
    </row>
    <row r="1382" spans="1:12" x14ac:dyDescent="0.25">
      <c r="A1382">
        <f t="shared" si="126"/>
        <v>38.6</v>
      </c>
      <c r="B1382">
        <v>13.600000000000001</v>
      </c>
      <c r="C1382" s="1">
        <f t="shared" si="127"/>
        <v>1.3137248000000001</v>
      </c>
      <c r="D1382">
        <f t="shared" si="128"/>
        <v>65686.240000000005</v>
      </c>
      <c r="E1382" s="12">
        <f t="shared" si="130"/>
        <v>129810.53506657675</v>
      </c>
      <c r="F1382" s="1"/>
      <c r="G1382" s="4"/>
      <c r="H1382" s="4">
        <f t="shared" si="131"/>
        <v>116086.21652982806</v>
      </c>
      <c r="I1382">
        <f xml:space="preserve">          IF($B1382&lt;=$B$9,        $D1382-$B$7*$B$6-$J$18*($D1382-$B$6), $J$16)</f>
        <v>57486.819798643439</v>
      </c>
      <c r="J1382">
        <f t="shared" si="129"/>
        <v>0.99998260470828793</v>
      </c>
      <c r="K1382">
        <f>IF(B1382&lt;=$B$9, EXP(-($B$5*B1382))*($B$7*$B$6+$J$18*(D1382-$B$6))*$B$20, "")</f>
        <v>50.940003467049614</v>
      </c>
      <c r="L1382" t="str">
        <f>IF(B1382&lt;=$B$9, "", EXP(-($B$5*B1382))*$B$20)</f>
        <v/>
      </c>
    </row>
    <row r="1383" spans="1:12" x14ac:dyDescent="0.25">
      <c r="A1383">
        <f t="shared" si="126"/>
        <v>38.61</v>
      </c>
      <c r="B1383">
        <v>13.610000000000001</v>
      </c>
      <c r="C1383" s="1">
        <f t="shared" si="127"/>
        <v>1.3138710979999999</v>
      </c>
      <c r="D1383">
        <f t="shared" si="128"/>
        <v>65693.554899999988</v>
      </c>
      <c r="E1383" s="12">
        <f t="shared" si="130"/>
        <v>129953.04941855004</v>
      </c>
      <c r="F1383" s="1"/>
      <c r="G1383" s="4"/>
      <c r="H1383" s="4">
        <f t="shared" si="131"/>
        <v>116208.84090762706</v>
      </c>
      <c r="I1383">
        <f xml:space="preserve">          IF($B1383&lt;=$B$9,        $D1383-$B$7*$B$6-$J$18*($D1383-$B$6), $J$16)</f>
        <v>57492.642726135622</v>
      </c>
      <c r="J1383">
        <f t="shared" si="129"/>
        <v>0.99998260647010495</v>
      </c>
      <c r="K1383">
        <f>IF(B1383&lt;=$B$9, EXP(-($B$5*B1383))*($B$7*$B$6+$J$18*(D1383-$B$6))*$B$20, "")</f>
        <v>50.9314434222931</v>
      </c>
      <c r="L1383" t="str">
        <f>IF(B1383&lt;=$B$9, "", EXP(-($B$5*B1383))*$B$20)</f>
        <v/>
      </c>
    </row>
    <row r="1384" spans="1:12" x14ac:dyDescent="0.25">
      <c r="A1384">
        <f t="shared" si="126"/>
        <v>38.620000000000005</v>
      </c>
      <c r="B1384">
        <v>13.620000000000001</v>
      </c>
      <c r="C1384" s="1">
        <f t="shared" si="127"/>
        <v>1.3140172720000001</v>
      </c>
      <c r="D1384">
        <f t="shared" si="128"/>
        <v>65700.863599999997</v>
      </c>
      <c r="E1384" s="12">
        <f t="shared" si="130"/>
        <v>130095.63557664654</v>
      </c>
      <c r="F1384" s="1"/>
      <c r="G1384" s="4"/>
      <c r="H1384" s="4">
        <f t="shared" si="131"/>
        <v>116331.52312368338</v>
      </c>
      <c r="I1384">
        <f xml:space="preserve">          IF($B1384&lt;=$B$9,        $D1384-$B$7*$B$6-$J$18*($D1384-$B$6), $J$16)</f>
        <v>57498.46071820143</v>
      </c>
      <c r="J1384">
        <f t="shared" si="129"/>
        <v>0.99998260823007246</v>
      </c>
      <c r="K1384">
        <f>IF(B1384&lt;=$B$9, EXP(-($B$5*B1384))*($B$7*$B$6+$J$18*(D1384-$B$6))*$B$20, "")</f>
        <v>50.922875279716052</v>
      </c>
      <c r="L1384" t="str">
        <f>IF(B1384&lt;=$B$9, "", EXP(-($B$5*B1384))*$B$20)</f>
        <v/>
      </c>
    </row>
    <row r="1385" spans="1:12" x14ac:dyDescent="0.25">
      <c r="A1385">
        <f t="shared" si="126"/>
        <v>38.630000000000003</v>
      </c>
      <c r="B1385">
        <v>13.63</v>
      </c>
      <c r="C1385" s="1">
        <f t="shared" si="127"/>
        <v>1.3141633220000002</v>
      </c>
      <c r="D1385">
        <f t="shared" si="128"/>
        <v>65708.166100000002</v>
      </c>
      <c r="E1385" s="12">
        <f t="shared" si="130"/>
        <v>130238.29354739837</v>
      </c>
      <c r="F1385" s="1"/>
      <c r="G1385" s="4"/>
      <c r="H1385" s="4">
        <f t="shared" si="131"/>
        <v>116454.26318559465</v>
      </c>
      <c r="I1385">
        <f xml:space="preserve">          IF($B1385&lt;=$B$9,        $D1385-$B$7*$B$6-$J$18*($D1385-$B$6), $J$16)</f>
        <v>57504.273774840862</v>
      </c>
      <c r="J1385">
        <f t="shared" si="129"/>
        <v>0.99998260998819122</v>
      </c>
      <c r="K1385">
        <f>IF(B1385&lt;=$B$9, EXP(-($B$5*B1385))*($B$7*$B$6+$J$18*(D1385-$B$6))*$B$20, "")</f>
        <v>50.914299048781494</v>
      </c>
      <c r="L1385" t="str">
        <f>IF(B1385&lt;=$B$9, "", EXP(-($B$5*B1385))*$B$20)</f>
        <v/>
      </c>
    </row>
    <row r="1386" spans="1:12" x14ac:dyDescent="0.25">
      <c r="A1386">
        <f t="shared" si="126"/>
        <v>38.64</v>
      </c>
      <c r="B1386">
        <v>13.64</v>
      </c>
      <c r="C1386" s="1">
        <f t="shared" si="127"/>
        <v>1.314309248</v>
      </c>
      <c r="D1386">
        <f t="shared" si="128"/>
        <v>65715.462400000004</v>
      </c>
      <c r="E1386" s="12">
        <f t="shared" si="130"/>
        <v>130381.02333733995</v>
      </c>
      <c r="F1386" s="1"/>
      <c r="G1386" s="4"/>
      <c r="H1386" s="4">
        <f t="shared" si="131"/>
        <v>116577.0611009612</v>
      </c>
      <c r="I1386">
        <f xml:space="preserve">          IF($B1386&lt;=$B$9,        $D1386-$B$7*$B$6-$J$18*($D1386-$B$6), $J$16)</f>
        <v>57510.081896053904</v>
      </c>
      <c r="J1386">
        <f t="shared" si="129"/>
        <v>0.99998261174446235</v>
      </c>
      <c r="K1386">
        <f>IF(B1386&lt;=$B$9, EXP(-($B$5*B1386))*($B$7*$B$6+$J$18*(D1386-$B$6))*$B$20, "")</f>
        <v>50.905714738945854</v>
      </c>
      <c r="L1386" t="str">
        <f>IF(B1386&lt;=$B$9, "", EXP(-($B$5*B1386))*$B$20)</f>
        <v/>
      </c>
    </row>
    <row r="1387" spans="1:12" x14ac:dyDescent="0.25">
      <c r="A1387">
        <f t="shared" si="126"/>
        <v>38.65</v>
      </c>
      <c r="B1387">
        <v>13.65</v>
      </c>
      <c r="C1387" s="1">
        <f t="shared" si="127"/>
        <v>1.3144550500000001</v>
      </c>
      <c r="D1387">
        <f t="shared" si="128"/>
        <v>65722.752500000002</v>
      </c>
      <c r="E1387" s="12">
        <f t="shared" si="130"/>
        <v>130523.82495300802</v>
      </c>
      <c r="F1387" s="1"/>
      <c r="G1387" s="4"/>
      <c r="H1387" s="4">
        <f t="shared" si="131"/>
        <v>116699.916877386</v>
      </c>
      <c r="I1387">
        <f xml:space="preserve">          IF($B1387&lt;=$B$9,        $D1387-$B$7*$B$6-$J$18*($D1387-$B$6), $J$16)</f>
        <v>57515.885081840555</v>
      </c>
      <c r="J1387">
        <f t="shared" si="129"/>
        <v>0.99998261349888684</v>
      </c>
      <c r="K1387">
        <f>IF(B1387&lt;=$B$9, EXP(-($B$5*B1387))*($B$7*$B$6+$J$18*(D1387-$B$6))*$B$20, "")</f>
        <v>50.897122359659008</v>
      </c>
      <c r="L1387" t="str">
        <f>IF(B1387&lt;=$B$9, "", EXP(-($B$5*B1387))*$B$20)</f>
        <v/>
      </c>
    </row>
    <row r="1388" spans="1:12" x14ac:dyDescent="0.25">
      <c r="A1388">
        <f t="shared" si="126"/>
        <v>38.659999999999997</v>
      </c>
      <c r="B1388">
        <v>13.66</v>
      </c>
      <c r="C1388" s="1">
        <f t="shared" si="127"/>
        <v>1.3146007280000001</v>
      </c>
      <c r="D1388">
        <f t="shared" si="128"/>
        <v>65730.036399999997</v>
      </c>
      <c r="E1388" s="12">
        <f t="shared" si="130"/>
        <v>130666.69840094158</v>
      </c>
      <c r="F1388" s="1"/>
      <c r="G1388" s="4"/>
      <c r="H1388" s="4">
        <f t="shared" si="131"/>
        <v>116822.83052247467</v>
      </c>
      <c r="I1388">
        <f xml:space="preserve">          IF($B1388&lt;=$B$9,        $D1388-$B$7*$B$6-$J$18*($D1388-$B$6), $J$16)</f>
        <v>57521.683332200832</v>
      </c>
      <c r="J1388">
        <f t="shared" si="129"/>
        <v>0.9999826152514657</v>
      </c>
      <c r="K1388">
        <f>IF(B1388&lt;=$B$9, EXP(-($B$5*B1388))*($B$7*$B$6+$J$18*(D1388-$B$6))*$B$20, "")</f>
        <v>50.888521920364184</v>
      </c>
      <c r="L1388" t="str">
        <f>IF(B1388&lt;=$B$9, "", EXP(-($B$5*B1388))*$B$20)</f>
        <v/>
      </c>
    </row>
    <row r="1389" spans="1:12" x14ac:dyDescent="0.25">
      <c r="A1389">
        <f t="shared" si="126"/>
        <v>38.67</v>
      </c>
      <c r="B1389">
        <v>13.670000000000002</v>
      </c>
      <c r="C1389" s="1">
        <f t="shared" si="127"/>
        <v>1.3147462820000002</v>
      </c>
      <c r="D1389">
        <f t="shared" si="128"/>
        <v>65737.314100000018</v>
      </c>
      <c r="E1389" s="12">
        <f t="shared" si="130"/>
        <v>130809.64368768191</v>
      </c>
      <c r="F1389" s="1"/>
      <c r="G1389" s="4"/>
      <c r="H1389" s="4">
        <f t="shared" si="131"/>
        <v>116945.80204383553</v>
      </c>
      <c r="I1389">
        <f xml:space="preserve">          IF($B1389&lt;=$B$9,        $D1389-$B$7*$B$6-$J$18*($D1389-$B$6), $J$16)</f>
        <v>57527.476647134732</v>
      </c>
      <c r="J1389">
        <f t="shared" si="129"/>
        <v>0.99998261700219992</v>
      </c>
      <c r="K1389">
        <f>IF(B1389&lt;=$B$9, EXP(-($B$5*B1389))*($B$7*$B$6+$J$18*(D1389-$B$6))*$B$20, "")</f>
        <v>50.879913430498121</v>
      </c>
      <c r="L1389" t="str">
        <f>IF(B1389&lt;=$B$9, "", EXP(-($B$5*B1389))*$B$20)</f>
        <v/>
      </c>
    </row>
    <row r="1390" spans="1:12" x14ac:dyDescent="0.25">
      <c r="A1390">
        <f t="shared" si="126"/>
        <v>38.68</v>
      </c>
      <c r="B1390">
        <v>13.680000000000001</v>
      </c>
      <c r="C1390" s="1">
        <f t="shared" si="127"/>
        <v>1.3148917119999999</v>
      </c>
      <c r="D1390">
        <f t="shared" si="128"/>
        <v>65744.585599999991</v>
      </c>
      <c r="E1390" s="12">
        <f t="shared" si="130"/>
        <v>130952.6608197726</v>
      </c>
      <c r="F1390" s="1"/>
      <c r="G1390" s="4"/>
      <c r="H1390" s="4">
        <f t="shared" si="131"/>
        <v>117068.83144907953</v>
      </c>
      <c r="I1390">
        <f xml:space="preserve">          IF($B1390&lt;=$B$9,        $D1390-$B$7*$B$6-$J$18*($D1390-$B$6), $J$16)</f>
        <v>57533.265026642221</v>
      </c>
      <c r="J1390">
        <f t="shared" si="129"/>
        <v>0.99998261875109062</v>
      </c>
      <c r="K1390">
        <f>IF(B1390&lt;=$B$9, EXP(-($B$5*B1390))*($B$7*$B$6+$J$18*(D1390-$B$6))*$B$20, "")</f>
        <v>50.871296899490829</v>
      </c>
      <c r="L1390" t="str">
        <f>IF(B1390&lt;=$B$9, "", EXP(-($B$5*B1390))*$B$20)</f>
        <v/>
      </c>
    </row>
    <row r="1391" spans="1:12" x14ac:dyDescent="0.25">
      <c r="A1391">
        <f t="shared" si="126"/>
        <v>38.69</v>
      </c>
      <c r="B1391">
        <v>13.690000000000001</v>
      </c>
      <c r="C1391" s="1">
        <f t="shared" si="127"/>
        <v>1.3150370179999999</v>
      </c>
      <c r="D1391">
        <f t="shared" si="128"/>
        <v>65751.85089999999</v>
      </c>
      <c r="E1391" s="12">
        <f t="shared" si="130"/>
        <v>131095.74980375954</v>
      </c>
      <c r="F1391" s="1"/>
      <c r="G1391" s="4"/>
      <c r="H1391" s="4">
        <f t="shared" si="131"/>
        <v>117191.91874582028</v>
      </c>
      <c r="I1391">
        <f xml:space="preserve">          IF($B1391&lt;=$B$9,        $D1391-$B$7*$B$6-$J$18*($D1391-$B$6), $J$16)</f>
        <v>57539.048470723341</v>
      </c>
      <c r="J1391">
        <f t="shared" si="129"/>
        <v>0.99998262049813857</v>
      </c>
      <c r="K1391">
        <f>IF(B1391&lt;=$B$9, EXP(-($B$5*B1391))*($B$7*$B$6+$J$18*(D1391-$B$6))*$B$20, "")</f>
        <v>50.862672336765939</v>
      </c>
      <c r="L1391" t="str">
        <f>IF(B1391&lt;=$B$9, "", EXP(-($B$5*B1391))*$B$20)</f>
        <v/>
      </c>
    </row>
    <row r="1392" spans="1:12" x14ac:dyDescent="0.25">
      <c r="A1392">
        <f t="shared" si="126"/>
        <v>38.700000000000003</v>
      </c>
      <c r="B1392">
        <v>13.700000000000001</v>
      </c>
      <c r="C1392" s="1">
        <f t="shared" si="127"/>
        <v>1.3151822000000002</v>
      </c>
      <c r="D1392">
        <f t="shared" si="128"/>
        <v>65759.110000000015</v>
      </c>
      <c r="E1392" s="12">
        <f t="shared" si="130"/>
        <v>131238.91064619084</v>
      </c>
      <c r="F1392" s="1"/>
      <c r="G1392" s="4"/>
      <c r="H1392" s="4">
        <f t="shared" si="131"/>
        <v>117315.06394167409</v>
      </c>
      <c r="I1392">
        <f xml:space="preserve">          IF($B1392&lt;=$B$9,        $D1392-$B$7*$B$6-$J$18*($D1392-$B$6), $J$16)</f>
        <v>57544.8269793781</v>
      </c>
      <c r="J1392">
        <f t="shared" si="129"/>
        <v>0.999982622243345</v>
      </c>
      <c r="K1392">
        <f>IF(B1392&lt;=$B$9, EXP(-($B$5*B1392))*($B$7*$B$6+$J$18*(D1392-$B$6))*$B$20, "")</f>
        <v>50.854039751740402</v>
      </c>
      <c r="L1392" t="str">
        <f>IF(B1392&lt;=$B$9, "", EXP(-($B$5*B1392))*$B$20)</f>
        <v/>
      </c>
    </row>
    <row r="1393" spans="1:12" x14ac:dyDescent="0.25">
      <c r="A1393">
        <f t="shared" si="126"/>
        <v>38.71</v>
      </c>
      <c r="B1393">
        <v>13.71</v>
      </c>
      <c r="C1393" s="1">
        <f t="shared" si="127"/>
        <v>1.3153272580000002</v>
      </c>
      <c r="D1393">
        <f t="shared" si="128"/>
        <v>65766.362900000007</v>
      </c>
      <c r="E1393" s="12">
        <f t="shared" si="130"/>
        <v>131382.14335361699</v>
      </c>
      <c r="F1393" s="1"/>
      <c r="G1393" s="4"/>
      <c r="H1393" s="4">
        <f t="shared" si="131"/>
        <v>117438.26704425989</v>
      </c>
      <c r="I1393">
        <f xml:space="preserve">          IF($B1393&lt;=$B$9,        $D1393-$B$7*$B$6-$J$18*($D1393-$B$6), $J$16)</f>
        <v>57550.600552606455</v>
      </c>
      <c r="J1393">
        <f t="shared" si="129"/>
        <v>0.99998262398671089</v>
      </c>
      <c r="K1393">
        <f>IF(B1393&lt;=$B$9, EXP(-($B$5*B1393))*($B$7*$B$6+$J$18*(D1393-$B$6))*$B$20, "")</f>
        <v>50.845399153824573</v>
      </c>
      <c r="L1393" t="str">
        <f>IF(B1393&lt;=$B$9, "", EXP(-($B$5*B1393))*$B$20)</f>
        <v/>
      </c>
    </row>
    <row r="1394" spans="1:12" x14ac:dyDescent="0.25">
      <c r="A1394">
        <f t="shared" si="126"/>
        <v>38.72</v>
      </c>
      <c r="B1394">
        <v>13.72</v>
      </c>
      <c r="C1394" s="1">
        <f t="shared" si="127"/>
        <v>1.3154721920000001</v>
      </c>
      <c r="D1394">
        <f t="shared" si="128"/>
        <v>65773.609600000011</v>
      </c>
      <c r="E1394" s="12">
        <f t="shared" si="130"/>
        <v>131525.44793259076</v>
      </c>
      <c r="F1394" s="1"/>
      <c r="G1394" s="4"/>
      <c r="H1394" s="4">
        <f t="shared" si="131"/>
        <v>117561.52806119932</v>
      </c>
      <c r="I1394">
        <f xml:space="preserve">          IF($B1394&lt;=$B$9,        $D1394-$B$7*$B$6-$J$18*($D1394-$B$6), $J$16)</f>
        <v>57556.369190408426</v>
      </c>
      <c r="J1394">
        <f t="shared" si="129"/>
        <v>0.99998262572823715</v>
      </c>
      <c r="K1394">
        <f>IF(B1394&lt;=$B$9, EXP(-($B$5*B1394))*($B$7*$B$6+$J$18*(D1394-$B$6))*$B$20, "")</f>
        <v>50.836750552422316</v>
      </c>
      <c r="L1394" t="str">
        <f>IF(B1394&lt;=$B$9, "", EXP(-($B$5*B1394))*$B$20)</f>
        <v/>
      </c>
    </row>
    <row r="1395" spans="1:12" x14ac:dyDescent="0.25">
      <c r="A1395">
        <f t="shared" si="126"/>
        <v>38.730000000000004</v>
      </c>
      <c r="B1395">
        <v>13.73</v>
      </c>
      <c r="C1395" s="1">
        <f t="shared" si="127"/>
        <v>1.315617002</v>
      </c>
      <c r="D1395">
        <f t="shared" si="128"/>
        <v>65780.850099999996</v>
      </c>
      <c r="E1395" s="12">
        <f t="shared" si="130"/>
        <v>131668.82438966716</v>
      </c>
      <c r="F1395" s="1"/>
      <c r="G1395" s="4"/>
      <c r="H1395" s="4">
        <f t="shared" si="131"/>
        <v>117684.84700011666</v>
      </c>
      <c r="I1395">
        <f xml:space="preserve">          IF($B1395&lt;=$B$9,        $D1395-$B$7*$B$6-$J$18*($D1395-$B$6), $J$16)</f>
        <v>57562.132892784008</v>
      </c>
      <c r="J1395">
        <f t="shared" si="129"/>
        <v>0.99998262746792477</v>
      </c>
      <c r="K1395">
        <f>IF(B1395&lt;=$B$9, EXP(-($B$5*B1395))*($B$7*$B$6+$J$18*(D1395-$B$6))*$B$20, "")</f>
        <v>50.828093956930879</v>
      </c>
      <c r="L1395" t="str">
        <f>IF(B1395&lt;=$B$9, "", EXP(-($B$5*B1395))*$B$20)</f>
        <v/>
      </c>
    </row>
    <row r="1396" spans="1:12" x14ac:dyDescent="0.25">
      <c r="A1396">
        <f t="shared" si="126"/>
        <v>38.74</v>
      </c>
      <c r="B1396">
        <v>13.74</v>
      </c>
      <c r="C1396" s="1">
        <f t="shared" si="127"/>
        <v>1.3157616879999998</v>
      </c>
      <c r="D1396">
        <f t="shared" si="128"/>
        <v>65788.084399999992</v>
      </c>
      <c r="E1396" s="12">
        <f t="shared" si="130"/>
        <v>131812.27273140356</v>
      </c>
      <c r="F1396" s="1"/>
      <c r="G1396" s="4"/>
      <c r="H1396" s="4">
        <f t="shared" si="131"/>
        <v>117808.22386863886</v>
      </c>
      <c r="I1396">
        <f xml:space="preserve">          IF($B1396&lt;=$B$9,        $D1396-$B$7*$B$6-$J$18*($D1396-$B$6), $J$16)</f>
        <v>57567.891659733214</v>
      </c>
      <c r="J1396">
        <f t="shared" si="129"/>
        <v>0.99998262920577474</v>
      </c>
      <c r="K1396">
        <f>IF(B1396&lt;=$B$9, EXP(-($B$5*B1396))*($B$7*$B$6+$J$18*(D1396-$B$6))*$B$20, "")</f>
        <v>50.819429376741013</v>
      </c>
      <c r="L1396" t="str">
        <f>IF(B1396&lt;=$B$9, "", EXP(-($B$5*B1396))*$B$20)</f>
        <v/>
      </c>
    </row>
    <row r="1397" spans="1:12" x14ac:dyDescent="0.25">
      <c r="A1397">
        <f t="shared" si="126"/>
        <v>38.75</v>
      </c>
      <c r="B1397">
        <v>13.750000000000002</v>
      </c>
      <c r="C1397" s="1">
        <f t="shared" si="127"/>
        <v>1.3159062499999998</v>
      </c>
      <c r="D1397">
        <f t="shared" si="128"/>
        <v>65795.312499999985</v>
      </c>
      <c r="E1397" s="12">
        <f t="shared" si="130"/>
        <v>131955.79296435954</v>
      </c>
      <c r="F1397" s="1"/>
      <c r="G1397" s="4"/>
      <c r="H1397" s="4">
        <f t="shared" si="131"/>
        <v>117931.65867439556</v>
      </c>
      <c r="I1397">
        <f xml:space="preserve">          IF($B1397&lt;=$B$9,        $D1397-$B$7*$B$6-$J$18*($D1397-$B$6), $J$16)</f>
        <v>57573.645491256029</v>
      </c>
      <c r="J1397">
        <f t="shared" si="129"/>
        <v>0.9999826309417883</v>
      </c>
      <c r="K1397">
        <f>IF(B1397&lt;=$B$9, EXP(-($B$5*B1397))*($B$7*$B$6+$J$18*(D1397-$B$6))*$B$20, "")</f>
        <v>50.810756821236886</v>
      </c>
      <c r="L1397" t="str">
        <f>IF(B1397&lt;=$B$9, "", EXP(-($B$5*B1397))*$B$20)</f>
        <v/>
      </c>
    </row>
    <row r="1398" spans="1:12" x14ac:dyDescent="0.25">
      <c r="A1398">
        <f t="shared" si="126"/>
        <v>38.760000000000005</v>
      </c>
      <c r="B1398">
        <v>13.760000000000002</v>
      </c>
      <c r="C1398" s="1">
        <f t="shared" si="127"/>
        <v>1.316050688</v>
      </c>
      <c r="D1398">
        <f t="shared" si="128"/>
        <v>65802.534400000004</v>
      </c>
      <c r="E1398" s="12">
        <f t="shared" si="130"/>
        <v>132099.38509509707</v>
      </c>
      <c r="F1398" s="1"/>
      <c r="G1398" s="4"/>
      <c r="H1398" s="4">
        <f t="shared" si="131"/>
        <v>118055.15142501904</v>
      </c>
      <c r="I1398">
        <f xml:space="preserve">          IF($B1398&lt;=$B$9,        $D1398-$B$7*$B$6-$J$18*($D1398-$B$6), $J$16)</f>
        <v>57579.394387352484</v>
      </c>
      <c r="J1398">
        <f t="shared" si="129"/>
        <v>0.9999826326759661</v>
      </c>
      <c r="K1398">
        <f>IF(B1398&lt;=$B$9, EXP(-($B$5*B1398))*($B$7*$B$6+$J$18*(D1398-$B$6))*$B$20, "")</f>
        <v>50.802076299796127</v>
      </c>
      <c r="L1398" t="str">
        <f>IF(B1398&lt;=$B$9, "", EXP(-($B$5*B1398))*$B$20)</f>
        <v/>
      </c>
    </row>
    <row r="1399" spans="1:12" x14ac:dyDescent="0.25">
      <c r="A1399">
        <f t="shared" si="126"/>
        <v>38.770000000000003</v>
      </c>
      <c r="B1399">
        <v>13.770000000000001</v>
      </c>
      <c r="C1399" s="1">
        <f t="shared" si="127"/>
        <v>1.3161950020000002</v>
      </c>
      <c r="D1399">
        <f t="shared" si="128"/>
        <v>65809.750100000005</v>
      </c>
      <c r="E1399" s="12">
        <f t="shared" si="130"/>
        <v>132243.04913018036</v>
      </c>
      <c r="F1399" s="1"/>
      <c r="G1399" s="4"/>
      <c r="H1399" s="4">
        <f t="shared" si="131"/>
        <v>118178.70212814427</v>
      </c>
      <c r="I1399">
        <f xml:space="preserve">          IF($B1399&lt;=$B$9,        $D1399-$B$7*$B$6-$J$18*($D1399-$B$6), $J$16)</f>
        <v>57585.138348022541</v>
      </c>
      <c r="J1399">
        <f t="shared" si="129"/>
        <v>0.99998263440830937</v>
      </c>
      <c r="K1399">
        <f>IF(B1399&lt;=$B$9, EXP(-($B$5*B1399))*($B$7*$B$6+$J$18*(D1399-$B$6))*$B$20, "")</f>
        <v>50.793387821789793</v>
      </c>
      <c r="L1399" t="str">
        <f>IF(B1399&lt;=$B$9, "", EXP(-($B$5*B1399))*$B$20)</f>
        <v/>
      </c>
    </row>
    <row r="1400" spans="1:12" x14ac:dyDescent="0.25">
      <c r="A1400">
        <f t="shared" si="126"/>
        <v>38.78</v>
      </c>
      <c r="B1400">
        <v>13.780000000000001</v>
      </c>
      <c r="C1400" s="1">
        <f t="shared" si="127"/>
        <v>1.316339192</v>
      </c>
      <c r="D1400">
        <f t="shared" si="128"/>
        <v>65816.959600000002</v>
      </c>
      <c r="E1400" s="12">
        <f t="shared" si="130"/>
        <v>132386.78507617593</v>
      </c>
      <c r="F1400" s="1"/>
      <c r="G1400" s="4"/>
      <c r="H1400" s="4">
        <f t="shared" si="131"/>
        <v>118302.31079140889</v>
      </c>
      <c r="I1400">
        <f xml:space="preserve">          IF($B1400&lt;=$B$9,        $D1400-$B$7*$B$6-$J$18*($D1400-$B$6), $J$16)</f>
        <v>57590.877373266216</v>
      </c>
      <c r="J1400">
        <f t="shared" si="129"/>
        <v>0.99998263613881899</v>
      </c>
      <c r="K1400">
        <f>IF(B1400&lt;=$B$9, EXP(-($B$5*B1400))*($B$7*$B$6+$J$18*(D1400-$B$6))*$B$20, "")</f>
        <v>50.784691396582431</v>
      </c>
      <c r="L1400" t="str">
        <f>IF(B1400&lt;=$B$9, "", EXP(-($B$5*B1400))*$B$20)</f>
        <v/>
      </c>
    </row>
    <row r="1401" spans="1:12" x14ac:dyDescent="0.25">
      <c r="A1401">
        <f t="shared" si="126"/>
        <v>38.79</v>
      </c>
      <c r="B1401">
        <v>13.790000000000001</v>
      </c>
      <c r="C1401" s="1">
        <f t="shared" si="127"/>
        <v>1.3164832580000001</v>
      </c>
      <c r="D1401">
        <f t="shared" si="128"/>
        <v>65824.16290000001</v>
      </c>
      <c r="E1401" s="12">
        <f t="shared" si="130"/>
        <v>132530.59293965259</v>
      </c>
      <c r="F1401" s="1"/>
      <c r="G1401" s="4"/>
      <c r="H1401" s="4">
        <f t="shared" si="131"/>
        <v>118425.97742245322</v>
      </c>
      <c r="I1401">
        <f xml:space="preserve">          IF($B1401&lt;=$B$9,        $D1401-$B$7*$B$6-$J$18*($D1401-$B$6), $J$16)</f>
        <v>57596.611463083507</v>
      </c>
      <c r="J1401">
        <f t="shared" si="129"/>
        <v>0.99998263786749608</v>
      </c>
      <c r="K1401">
        <f>IF(B1401&lt;=$B$9, EXP(-($B$5*B1401))*($B$7*$B$6+$J$18*(D1401-$B$6))*$B$20, "")</f>
        <v>50.775987033532054</v>
      </c>
      <c r="L1401" t="str">
        <f>IF(B1401&lt;=$B$9, "", EXP(-($B$5*B1401))*$B$20)</f>
        <v/>
      </c>
    </row>
    <row r="1402" spans="1:12" x14ac:dyDescent="0.25">
      <c r="A1402">
        <f t="shared" si="126"/>
        <v>38.799999999999997</v>
      </c>
      <c r="B1402">
        <v>13.8</v>
      </c>
      <c r="C1402" s="1">
        <f t="shared" si="127"/>
        <v>1.3166272000000001</v>
      </c>
      <c r="D1402">
        <f t="shared" si="128"/>
        <v>65831.360000000001</v>
      </c>
      <c r="E1402" s="12">
        <f t="shared" si="130"/>
        <v>132674.47272718148</v>
      </c>
      <c r="F1402" s="1"/>
      <c r="G1402" s="4"/>
      <c r="H1402" s="4">
        <f t="shared" si="131"/>
        <v>118549.70202892023</v>
      </c>
      <c r="I1402">
        <f xml:space="preserve">          IF($B1402&lt;=$B$9,        $D1402-$B$7*$B$6-$J$18*($D1402-$B$6), $J$16)</f>
        <v>57602.340617474409</v>
      </c>
      <c r="J1402">
        <f t="shared" si="129"/>
        <v>0.99998263959434153</v>
      </c>
      <c r="K1402">
        <f>IF(B1402&lt;=$B$9, EXP(-($B$5*B1402))*($B$7*$B$6+$J$18*(D1402-$B$6))*$B$20, "")</f>
        <v>50.767274741990114</v>
      </c>
      <c r="L1402" t="str">
        <f>IF(B1402&lt;=$B$9, "", EXP(-($B$5*B1402))*$B$20)</f>
        <v/>
      </c>
    </row>
    <row r="1403" spans="1:12" x14ac:dyDescent="0.25">
      <c r="A1403">
        <f t="shared" si="126"/>
        <v>38.81</v>
      </c>
      <c r="B1403">
        <v>13.81</v>
      </c>
      <c r="C1403" s="1">
        <f t="shared" si="127"/>
        <v>1.3167710179999998</v>
      </c>
      <c r="D1403">
        <f t="shared" si="128"/>
        <v>65838.550899999987</v>
      </c>
      <c r="E1403" s="12">
        <f t="shared" si="130"/>
        <v>132818.42444533599</v>
      </c>
      <c r="F1403" s="1"/>
      <c r="G1403" s="4"/>
      <c r="H1403" s="4">
        <f t="shared" si="131"/>
        <v>118673.48461845561</v>
      </c>
      <c r="I1403">
        <f xml:space="preserve">          IF($B1403&lt;=$B$9,        $D1403-$B$7*$B$6-$J$18*($D1403-$B$6), $J$16)</f>
        <v>57608.06483643892</v>
      </c>
      <c r="J1403">
        <f t="shared" si="129"/>
        <v>0.99998264131935621</v>
      </c>
      <c r="K1403">
        <f>IF(B1403&lt;=$B$9, EXP(-($B$5*B1403))*($B$7*$B$6+$J$18*(D1403-$B$6))*$B$20, "")</f>
        <v>50.758554531301542</v>
      </c>
      <c r="L1403" t="str">
        <f>IF(B1403&lt;=$B$9, "", EXP(-($B$5*B1403))*$B$20)</f>
        <v/>
      </c>
    </row>
    <row r="1404" spans="1:12" x14ac:dyDescent="0.25">
      <c r="A1404">
        <f t="shared" si="126"/>
        <v>38.82</v>
      </c>
      <c r="B1404">
        <v>13.82</v>
      </c>
      <c r="C1404" s="1">
        <f t="shared" si="127"/>
        <v>1.316914712</v>
      </c>
      <c r="D1404">
        <f t="shared" si="128"/>
        <v>65845.7356</v>
      </c>
      <c r="E1404" s="12">
        <f t="shared" si="130"/>
        <v>132962.44810069186</v>
      </c>
      <c r="F1404" s="1"/>
      <c r="G1404" s="4"/>
      <c r="H1404" s="4">
        <f t="shared" si="131"/>
        <v>118797.32519870768</v>
      </c>
      <c r="I1404">
        <f xml:space="preserve">          IF($B1404&lt;=$B$9,        $D1404-$B$7*$B$6-$J$18*($D1404-$B$6), $J$16)</f>
        <v>57613.78411997707</v>
      </c>
      <c r="J1404">
        <f t="shared" si="129"/>
        <v>0.99998264304254136</v>
      </c>
      <c r="K1404">
        <f>IF(B1404&lt;=$B$9, EXP(-($B$5*B1404))*($B$7*$B$6+$J$18*(D1404-$B$6))*$B$20, "")</f>
        <v>50.749826410804836</v>
      </c>
      <c r="L1404" t="str">
        <f>IF(B1404&lt;=$B$9, "", EXP(-($B$5*B1404))*$B$20)</f>
        <v/>
      </c>
    </row>
    <row r="1405" spans="1:12" x14ac:dyDescent="0.25">
      <c r="A1405">
        <f t="shared" si="126"/>
        <v>38.83</v>
      </c>
      <c r="B1405">
        <v>13.830000000000002</v>
      </c>
      <c r="C1405" s="1">
        <f t="shared" si="127"/>
        <v>1.3170582820000001</v>
      </c>
      <c r="D1405">
        <f t="shared" si="128"/>
        <v>65852.914100000009</v>
      </c>
      <c r="E1405" s="12">
        <f t="shared" si="130"/>
        <v>133106.5436998271</v>
      </c>
      <c r="F1405" s="1"/>
      <c r="G1405" s="4"/>
      <c r="H1405" s="4">
        <f t="shared" si="131"/>
        <v>118921.22377732745</v>
      </c>
      <c r="I1405">
        <f xml:space="preserve">          IF($B1405&lt;=$B$9,        $D1405-$B$7*$B$6-$J$18*($D1405-$B$6), $J$16)</f>
        <v>57619.498468088837</v>
      </c>
      <c r="J1405">
        <f t="shared" si="129"/>
        <v>0.99998264476389787</v>
      </c>
      <c r="K1405">
        <f>IF(B1405&lt;=$B$9, EXP(-($B$5*B1405))*($B$7*$B$6+$J$18*(D1405-$B$6))*$B$20, "")</f>
        <v>50.741090389831811</v>
      </c>
      <c r="L1405" t="str">
        <f>IF(B1405&lt;=$B$9, "", EXP(-($B$5*B1405))*$B$20)</f>
        <v/>
      </c>
    </row>
    <row r="1406" spans="1:12" x14ac:dyDescent="0.25">
      <c r="A1406">
        <f t="shared" si="126"/>
        <v>38.840000000000003</v>
      </c>
      <c r="B1406">
        <v>13.840000000000002</v>
      </c>
      <c r="C1406" s="1">
        <f t="shared" si="127"/>
        <v>1.3172017280000001</v>
      </c>
      <c r="D1406">
        <f t="shared" si="128"/>
        <v>65860.0864</v>
      </c>
      <c r="E1406" s="12">
        <f t="shared" si="130"/>
        <v>133250.71124932205</v>
      </c>
      <c r="F1406" s="1"/>
      <c r="G1406" s="4"/>
      <c r="H1406" s="4">
        <f t="shared" si="131"/>
        <v>119045.18036196863</v>
      </c>
      <c r="I1406">
        <f xml:space="preserve">          IF($B1406&lt;=$B$9,        $D1406-$B$7*$B$6-$J$18*($D1406-$B$6), $J$16)</f>
        <v>57625.2078807742</v>
      </c>
      <c r="J1406">
        <f t="shared" si="129"/>
        <v>0.99998264648342672</v>
      </c>
      <c r="K1406">
        <f>IF(B1406&lt;=$B$9, EXP(-($B$5*B1406))*($B$7*$B$6+$J$18*(D1406-$B$6))*$B$20, "")</f>
        <v>50.732346477707843</v>
      </c>
      <c r="L1406" t="str">
        <f>IF(B1406&lt;=$B$9, "", EXP(-($B$5*B1406))*$B$20)</f>
        <v/>
      </c>
    </row>
    <row r="1407" spans="1:12" x14ac:dyDescent="0.25">
      <c r="A1407">
        <f t="shared" si="126"/>
        <v>38.85</v>
      </c>
      <c r="B1407">
        <v>13.850000000000001</v>
      </c>
      <c r="C1407" s="1">
        <f t="shared" si="127"/>
        <v>1.3173450499999999</v>
      </c>
      <c r="D1407">
        <f t="shared" si="128"/>
        <v>65867.252500000002</v>
      </c>
      <c r="E1407" s="12">
        <f t="shared" si="130"/>
        <v>133394.95075575932</v>
      </c>
      <c r="F1407" s="1"/>
      <c r="G1407" s="4"/>
      <c r="H1407" s="4">
        <f t="shared" si="131"/>
        <v>119169.19496028757</v>
      </c>
      <c r="I1407">
        <f xml:space="preserve">          IF($B1407&lt;=$B$9,        $D1407-$B$7*$B$6-$J$18*($D1407-$B$6), $J$16)</f>
        <v>57630.912358033194</v>
      </c>
      <c r="J1407">
        <f t="shared" si="129"/>
        <v>0.99998264820112881</v>
      </c>
      <c r="K1407">
        <f>IF(B1407&lt;=$B$9, EXP(-($B$5*B1407))*($B$7*$B$6+$J$18*(D1407-$B$6))*$B$20, "")</f>
        <v>50.723594683751863</v>
      </c>
      <c r="L1407" t="str">
        <f>IF(B1407&lt;=$B$9, "", EXP(-($B$5*B1407))*$B$20)</f>
        <v/>
      </c>
    </row>
    <row r="1408" spans="1:12" x14ac:dyDescent="0.25">
      <c r="A1408">
        <f t="shared" si="126"/>
        <v>38.86</v>
      </c>
      <c r="B1408">
        <v>13.860000000000001</v>
      </c>
      <c r="C1408" s="1">
        <f t="shared" si="127"/>
        <v>1.3174882480000001</v>
      </c>
      <c r="D1408">
        <f t="shared" si="128"/>
        <v>65874.412400000001</v>
      </c>
      <c r="E1408" s="12">
        <f t="shared" si="130"/>
        <v>133539.26222572383</v>
      </c>
      <c r="F1408" s="1"/>
      <c r="G1408" s="4"/>
      <c r="H1408" s="4">
        <f t="shared" si="131"/>
        <v>119293.26757994333</v>
      </c>
      <c r="I1408">
        <f xml:space="preserve">          IF($B1408&lt;=$B$9,        $D1408-$B$7*$B$6-$J$18*($D1408-$B$6), $J$16)</f>
        <v>57636.611899865798</v>
      </c>
      <c r="J1408">
        <f t="shared" si="129"/>
        <v>0.99998264991700525</v>
      </c>
      <c r="K1408">
        <f>IF(B1408&lt;=$B$9, EXP(-($B$5*B1408))*($B$7*$B$6+$J$18*(D1408-$B$6))*$B$20, "")</f>
        <v>50.714835017276187</v>
      </c>
      <c r="L1408" t="str">
        <f>IF(B1408&lt;=$B$9, "", EXP(-($B$5*B1408))*$B$20)</f>
        <v/>
      </c>
    </row>
    <row r="1409" spans="1:12" x14ac:dyDescent="0.25">
      <c r="A1409">
        <f t="shared" si="126"/>
        <v>38.870000000000005</v>
      </c>
      <c r="B1409">
        <v>13.870000000000001</v>
      </c>
      <c r="C1409" s="1">
        <f t="shared" si="127"/>
        <v>1.317631322</v>
      </c>
      <c r="D1409">
        <f t="shared" si="128"/>
        <v>65881.566099999996</v>
      </c>
      <c r="E1409" s="12">
        <f t="shared" si="130"/>
        <v>133683.64566580282</v>
      </c>
      <c r="F1409" s="1"/>
      <c r="G1409" s="4"/>
      <c r="H1409" s="4">
        <f t="shared" si="131"/>
        <v>119417.39822859765</v>
      </c>
      <c r="I1409">
        <f xml:space="preserve">          IF($B1409&lt;=$B$9,        $D1409-$B$7*$B$6-$J$18*($D1409-$B$6), $J$16)</f>
        <v>57642.30650627202</v>
      </c>
      <c r="J1409">
        <f t="shared" si="129"/>
        <v>0.99998265163105693</v>
      </c>
      <c r="K1409">
        <f>IF(B1409&lt;=$B$9, EXP(-($B$5*B1409))*($B$7*$B$6+$J$18*(D1409-$B$6))*$B$20, "")</f>
        <v>50.706067487586644</v>
      </c>
      <c r="L1409" t="str">
        <f>IF(B1409&lt;=$B$9, "", EXP(-($B$5*B1409))*$B$20)</f>
        <v/>
      </c>
    </row>
    <row r="1410" spans="1:12" x14ac:dyDescent="0.25">
      <c r="A1410">
        <f t="shared" si="126"/>
        <v>38.880000000000003</v>
      </c>
      <c r="B1410">
        <v>13.88</v>
      </c>
      <c r="C1410" s="1">
        <f t="shared" si="127"/>
        <v>1.3177742719999999</v>
      </c>
      <c r="D1410">
        <f t="shared" si="128"/>
        <v>65888.713599999988</v>
      </c>
      <c r="E1410" s="12">
        <f t="shared" si="130"/>
        <v>133828.10108258584</v>
      </c>
      <c r="F1410" s="1"/>
      <c r="G1410" s="4"/>
      <c r="H1410" s="4">
        <f t="shared" si="131"/>
        <v>119541.58691391494</v>
      </c>
      <c r="I1410">
        <f xml:space="preserve">          IF($B1410&lt;=$B$9,        $D1410-$B$7*$B$6-$J$18*($D1410-$B$6), $J$16)</f>
        <v>57647.996177251851</v>
      </c>
      <c r="J1410">
        <f t="shared" si="129"/>
        <v>0.99998265334328496</v>
      </c>
      <c r="K1410">
        <f>IF(B1410&lt;=$B$9, EXP(-($B$5*B1410))*($B$7*$B$6+$J$18*(D1410-$B$6))*$B$20, "")</f>
        <v>50.697292103982612</v>
      </c>
      <c r="L1410" t="str">
        <f>IF(B1410&lt;=$B$9, "", EXP(-($B$5*B1410))*$B$20)</f>
        <v/>
      </c>
    </row>
    <row r="1411" spans="1:12" x14ac:dyDescent="0.25">
      <c r="A1411">
        <f t="shared" si="126"/>
        <v>38.89</v>
      </c>
      <c r="B1411">
        <v>13.89</v>
      </c>
      <c r="C1411" s="1">
        <f t="shared" si="127"/>
        <v>1.3179170979999999</v>
      </c>
      <c r="D1411">
        <f t="shared" si="128"/>
        <v>65895.854899999991</v>
      </c>
      <c r="E1411" s="12">
        <f t="shared" si="130"/>
        <v>133972.62848266473</v>
      </c>
      <c r="F1411" s="1"/>
      <c r="G1411" s="4"/>
      <c r="H1411" s="4">
        <f t="shared" si="131"/>
        <v>119665.83364356229</v>
      </c>
      <c r="I1411">
        <f xml:space="preserve">          IF($B1411&lt;=$B$9,        $D1411-$B$7*$B$6-$J$18*($D1411-$B$6), $J$16)</f>
        <v>57653.680912805314</v>
      </c>
      <c r="J1411">
        <f t="shared" si="129"/>
        <v>0.99998265505369011</v>
      </c>
      <c r="K1411">
        <f>IF(B1411&lt;=$B$9, EXP(-($B$5*B1411))*($B$7*$B$6+$J$18*(D1411-$B$6))*$B$20, "")</f>
        <v>50.688508875756952</v>
      </c>
      <c r="L1411" t="str">
        <f>IF(B1411&lt;=$B$9, "", EXP(-($B$5*B1411))*$B$20)</f>
        <v/>
      </c>
    </row>
    <row r="1412" spans="1:12" x14ac:dyDescent="0.25">
      <c r="A1412">
        <f t="shared" si="126"/>
        <v>38.9</v>
      </c>
      <c r="B1412">
        <v>13.9</v>
      </c>
      <c r="C1412" s="1">
        <f t="shared" si="127"/>
        <v>1.3180598000000001</v>
      </c>
      <c r="D1412">
        <f t="shared" si="128"/>
        <v>65902.990000000005</v>
      </c>
      <c r="E1412" s="12">
        <f t="shared" si="130"/>
        <v>134117.22787263367</v>
      </c>
      <c r="F1412" s="1"/>
      <c r="G1412" s="4"/>
      <c r="H1412" s="4">
        <f t="shared" si="131"/>
        <v>119790.13842520949</v>
      </c>
      <c r="I1412">
        <f xml:space="preserve">          IF($B1412&lt;=$B$9,        $D1412-$B$7*$B$6-$J$18*($D1412-$B$6), $J$16)</f>
        <v>57659.360712932394</v>
      </c>
      <c r="J1412">
        <f t="shared" si="129"/>
        <v>0.99998265676227349</v>
      </c>
      <c r="K1412">
        <f>IF(B1412&lt;=$B$9, EXP(-($B$5*B1412))*($B$7*$B$6+$J$18*(D1412-$B$6))*$B$20, "")</f>
        <v>50.679717812196017</v>
      </c>
      <c r="L1412" t="str">
        <f>IF(B1412&lt;=$B$9, "", EXP(-($B$5*B1412))*$B$20)</f>
        <v/>
      </c>
    </row>
    <row r="1413" spans="1:12" x14ac:dyDescent="0.25">
      <c r="A1413">
        <f t="shared" si="126"/>
        <v>38.909999999999997</v>
      </c>
      <c r="B1413">
        <v>13.91</v>
      </c>
      <c r="C1413" s="1">
        <f t="shared" si="127"/>
        <v>1.3182023780000001</v>
      </c>
      <c r="D1413">
        <f t="shared" si="128"/>
        <v>65910.118900000001</v>
      </c>
      <c r="E1413" s="12">
        <f t="shared" si="130"/>
        <v>134261.89925908908</v>
      </c>
      <c r="F1413" s="1"/>
      <c r="G1413" s="4"/>
      <c r="H1413" s="4">
        <f t="shared" si="131"/>
        <v>119914.50126652898</v>
      </c>
      <c r="I1413">
        <f xml:space="preserve">          IF($B1413&lt;=$B$9,        $D1413-$B$7*$B$6-$J$18*($D1413-$B$6), $J$16)</f>
        <v>57665.035577633083</v>
      </c>
      <c r="J1413">
        <f t="shared" si="129"/>
        <v>0.99998265846903622</v>
      </c>
      <c r="K1413">
        <f>IF(B1413&lt;=$B$9, EXP(-($B$5*B1413))*($B$7*$B$6+$J$18*(D1413-$B$6))*$B$20, "")</f>
        <v>50.670918922579631</v>
      </c>
      <c r="L1413" t="str">
        <f>IF(B1413&lt;=$B$9, "", EXP(-($B$5*B1413))*$B$20)</f>
        <v/>
      </c>
    </row>
    <row r="1414" spans="1:12" x14ac:dyDescent="0.25">
      <c r="A1414">
        <f t="shared" si="126"/>
        <v>38.92</v>
      </c>
      <c r="B1414">
        <v>13.920000000000002</v>
      </c>
      <c r="C1414" s="1">
        <f t="shared" si="127"/>
        <v>1.318344832</v>
      </c>
      <c r="D1414">
        <f t="shared" si="128"/>
        <v>65917.241599999994</v>
      </c>
      <c r="E1414" s="12">
        <f t="shared" si="130"/>
        <v>134406.64264862976</v>
      </c>
      <c r="F1414" s="1"/>
      <c r="G1414" s="4"/>
      <c r="H1414" s="4">
        <f t="shared" si="131"/>
        <v>120038.92217519594</v>
      </c>
      <c r="I1414">
        <f xml:space="preserve">          IF($B1414&lt;=$B$9,        $D1414-$B$7*$B$6-$J$18*($D1414-$B$6), $J$16)</f>
        <v>57670.705506907383</v>
      </c>
      <c r="J1414">
        <f t="shared" si="129"/>
        <v>0.99998266017397897</v>
      </c>
      <c r="K1414">
        <f>IF(B1414&lt;=$B$9, EXP(-($B$5*B1414))*($B$7*$B$6+$J$18*(D1414-$B$6))*$B$20, "")</f>
        <v>50.662112216181207</v>
      </c>
      <c r="L1414" t="str">
        <f>IF(B1414&lt;=$B$9, "", EXP(-($B$5*B1414))*$B$20)</f>
        <v/>
      </c>
    </row>
    <row r="1415" spans="1:12" x14ac:dyDescent="0.25">
      <c r="A1415">
        <f t="shared" si="126"/>
        <v>38.93</v>
      </c>
      <c r="B1415">
        <v>13.930000000000001</v>
      </c>
      <c r="C1415" s="1">
        <f t="shared" si="127"/>
        <v>1.318487162</v>
      </c>
      <c r="D1415">
        <f t="shared" si="128"/>
        <v>65924.358099999998</v>
      </c>
      <c r="E1415" s="12">
        <f t="shared" si="130"/>
        <v>134551.45804785678</v>
      </c>
      <c r="F1415" s="1"/>
      <c r="G1415" s="4"/>
      <c r="H1415" s="4">
        <f t="shared" si="131"/>
        <v>120163.40115888818</v>
      </c>
      <c r="I1415">
        <f xml:space="preserve">          IF($B1415&lt;=$B$9,        $D1415-$B$7*$B$6-$J$18*($D1415-$B$6), $J$16)</f>
        <v>57676.370500755307</v>
      </c>
      <c r="J1415">
        <f t="shared" si="129"/>
        <v>0.99998266187710294</v>
      </c>
      <c r="K1415">
        <f>IF(B1415&lt;=$B$9, EXP(-($B$5*B1415))*($B$7*$B$6+$J$18*(D1415-$B$6))*$B$20, "")</f>
        <v>50.653297702267622</v>
      </c>
      <c r="L1415" t="str">
        <f>IF(B1415&lt;=$B$9, "", EXP(-($B$5*B1415))*$B$20)</f>
        <v/>
      </c>
    </row>
    <row r="1416" spans="1:12" x14ac:dyDescent="0.25">
      <c r="A1416">
        <f t="shared" si="126"/>
        <v>38.94</v>
      </c>
      <c r="B1416">
        <v>13.940000000000001</v>
      </c>
      <c r="C1416" s="1">
        <f t="shared" si="127"/>
        <v>1.3186293680000001</v>
      </c>
      <c r="D1416">
        <f t="shared" si="128"/>
        <v>65931.468399999998</v>
      </c>
      <c r="E1416" s="12">
        <f t="shared" si="130"/>
        <v>134696.34546337352</v>
      </c>
      <c r="F1416" s="1"/>
      <c r="G1416" s="4"/>
      <c r="H1416" s="4">
        <f t="shared" si="131"/>
        <v>120287.93822528624</v>
      </c>
      <c r="I1416">
        <f xml:space="preserve">          IF($B1416&lt;=$B$9,        $D1416-$B$7*$B$6-$J$18*($D1416-$B$6), $J$16)</f>
        <v>57682.030559176848</v>
      </c>
      <c r="J1416">
        <f t="shared" si="129"/>
        <v>0.99998266357840893</v>
      </c>
      <c r="K1416">
        <f>IF(B1416&lt;=$B$9, EXP(-($B$5*B1416))*($B$7*$B$6+$J$18*(D1416-$B$6))*$B$20, "")</f>
        <v>50.644475390099288</v>
      </c>
      <c r="L1416" t="str">
        <f>IF(B1416&lt;=$B$9, "", EXP(-($B$5*B1416))*$B$20)</f>
        <v/>
      </c>
    </row>
    <row r="1417" spans="1:12" x14ac:dyDescent="0.25">
      <c r="A1417">
        <f t="shared" si="126"/>
        <v>38.950000000000003</v>
      </c>
      <c r="B1417">
        <v>13.950000000000001</v>
      </c>
      <c r="C1417" s="1">
        <f t="shared" si="127"/>
        <v>1.3187714499999998</v>
      </c>
      <c r="D1417">
        <f t="shared" si="128"/>
        <v>65938.572499999995</v>
      </c>
      <c r="E1417" s="12">
        <f t="shared" si="130"/>
        <v>134841.30490178571</v>
      </c>
      <c r="F1417" s="1"/>
      <c r="G1417" s="4"/>
      <c r="H1417" s="4">
        <f t="shared" si="131"/>
        <v>120412.53338207332</v>
      </c>
      <c r="I1417">
        <f xml:space="preserve">          IF($B1417&lt;=$B$9,        $D1417-$B$7*$B$6-$J$18*($D1417-$B$6), $J$16)</f>
        <v>57687.685682172007</v>
      </c>
      <c r="J1417">
        <f t="shared" si="129"/>
        <v>0.99998266527789814</v>
      </c>
      <c r="K1417">
        <f>IF(B1417&lt;=$B$9, EXP(-($B$5*B1417))*($B$7*$B$6+$J$18*(D1417-$B$6))*$B$20, "")</f>
        <v>50.635645288930164</v>
      </c>
      <c r="L1417" t="str">
        <f>IF(B1417&lt;=$B$9, "", EXP(-($B$5*B1417))*$B$20)</f>
        <v/>
      </c>
    </row>
    <row r="1418" spans="1:12" x14ac:dyDescent="0.25">
      <c r="A1418">
        <f t="shared" si="126"/>
        <v>38.96</v>
      </c>
      <c r="B1418">
        <v>13.96</v>
      </c>
      <c r="C1418" s="1">
        <f t="shared" si="127"/>
        <v>1.318913408</v>
      </c>
      <c r="D1418">
        <f t="shared" si="128"/>
        <v>65945.670400000003</v>
      </c>
      <c r="E1418" s="12">
        <f t="shared" si="130"/>
        <v>134986.33636970134</v>
      </c>
      <c r="F1418" s="1"/>
      <c r="G1418" s="4"/>
      <c r="H1418" s="4">
        <f t="shared" si="131"/>
        <v>120537.18663693532</v>
      </c>
      <c r="I1418">
        <f xml:space="preserve">          IF($B1418&lt;=$B$9,        $D1418-$B$7*$B$6-$J$18*($D1418-$B$6), $J$16)</f>
        <v>57693.335869740782</v>
      </c>
      <c r="J1418">
        <f t="shared" si="129"/>
        <v>0.99998266697557137</v>
      </c>
      <c r="K1418">
        <f>IF(B1418&lt;=$B$9, EXP(-($B$5*B1418))*($B$7*$B$6+$J$18*(D1418-$B$6))*$B$20, "")</f>
        <v>50.626807408007707</v>
      </c>
      <c r="L1418" t="str">
        <f>IF(B1418&lt;=$B$9, "", EXP(-($B$5*B1418))*$B$20)</f>
        <v/>
      </c>
    </row>
    <row r="1419" spans="1:12" x14ac:dyDescent="0.25">
      <c r="A1419">
        <f t="shared" si="126"/>
        <v>38.97</v>
      </c>
      <c r="B1419">
        <v>13.97</v>
      </c>
      <c r="C1419" s="1">
        <f t="shared" si="127"/>
        <v>1.3190552420000001</v>
      </c>
      <c r="D1419">
        <f t="shared" si="128"/>
        <v>65952.762100000007</v>
      </c>
      <c r="E1419" s="12">
        <f t="shared" si="130"/>
        <v>135131.43987373073</v>
      </c>
      <c r="F1419" s="1"/>
      <c r="G1419" s="4"/>
      <c r="H1419" s="4">
        <f t="shared" si="131"/>
        <v>120661.89799756084</v>
      </c>
      <c r="I1419">
        <f xml:space="preserve">          IF($B1419&lt;=$B$9,        $D1419-$B$7*$B$6-$J$18*($D1419-$B$6), $J$16)</f>
        <v>57698.981121883175</v>
      </c>
      <c r="J1419">
        <f t="shared" si="129"/>
        <v>0.9999826686714296</v>
      </c>
      <c r="K1419">
        <f>IF(B1419&lt;=$B$9, EXP(-($B$5*B1419))*($B$7*$B$6+$J$18*(D1419-$B$6))*$B$20, "")</f>
        <v>50.617961756572889</v>
      </c>
      <c r="L1419" t="str">
        <f>IF(B1419&lt;=$B$9, "", EXP(-($B$5*B1419))*$B$20)</f>
        <v/>
      </c>
    </row>
    <row r="1420" spans="1:12" x14ac:dyDescent="0.25">
      <c r="A1420">
        <f t="shared" si="126"/>
        <v>38.980000000000004</v>
      </c>
      <c r="B1420">
        <v>13.98</v>
      </c>
      <c r="C1420" s="1">
        <f t="shared" si="127"/>
        <v>1.3191969520000002</v>
      </c>
      <c r="D1420">
        <f t="shared" si="128"/>
        <v>65959.847600000008</v>
      </c>
      <c r="E1420" s="12">
        <f t="shared" si="130"/>
        <v>135276.61542048655</v>
      </c>
      <c r="F1420" s="1"/>
      <c r="G1420" s="4"/>
      <c r="H1420" s="4">
        <f t="shared" si="131"/>
        <v>120786.66747164115</v>
      </c>
      <c r="I1420">
        <f xml:space="preserve">          IF($B1420&lt;=$B$9,        $D1420-$B$7*$B$6-$J$18*($D1420-$B$6), $J$16)</f>
        <v>57704.621438599184</v>
      </c>
      <c r="J1420">
        <f t="shared" si="129"/>
        <v>0.99998267036547384</v>
      </c>
      <c r="K1420">
        <f>IF(B1420&lt;=$B$9, EXP(-($B$5*B1420))*($B$7*$B$6+$J$18*(D1420-$B$6))*$B$20, "")</f>
        <v>50.609108343860257</v>
      </c>
      <c r="L1420" t="str">
        <f>IF(B1420&lt;=$B$9, "", EXP(-($B$5*B1420))*$B$20)</f>
        <v/>
      </c>
    </row>
    <row r="1421" spans="1:12" x14ac:dyDescent="0.25">
      <c r="A1421">
        <f t="shared" si="126"/>
        <v>38.99</v>
      </c>
      <c r="B1421">
        <v>13.99</v>
      </c>
      <c r="C1421" s="1">
        <f t="shared" si="127"/>
        <v>1.319338538</v>
      </c>
      <c r="D1421">
        <f t="shared" si="128"/>
        <v>65966.926900000006</v>
      </c>
      <c r="E1421" s="12">
        <f t="shared" si="130"/>
        <v>135421.86301658372</v>
      </c>
      <c r="F1421" s="1"/>
      <c r="G1421" s="4"/>
      <c r="H1421" s="4">
        <f t="shared" si="131"/>
        <v>120911.49506687024</v>
      </c>
      <c r="I1421">
        <f xml:space="preserve">          IF($B1421&lt;=$B$9,        $D1421-$B$7*$B$6-$J$18*($D1421-$B$6), $J$16)</f>
        <v>57710.256819888804</v>
      </c>
      <c r="J1421">
        <f t="shared" si="129"/>
        <v>0.99998267205770508</v>
      </c>
      <c r="K1421">
        <f>IF(B1421&lt;=$B$9, EXP(-($B$5*B1421))*($B$7*$B$6+$J$18*(D1421-$B$6))*$B$20, "")</f>
        <v>50.600247179097892</v>
      </c>
      <c r="L1421" t="str">
        <f>IF(B1421&lt;=$B$9, "", EXP(-($B$5*B1421))*$B$20)</f>
        <v/>
      </c>
    </row>
    <row r="1422" spans="1:12" x14ac:dyDescent="0.25">
      <c r="A1422">
        <f t="shared" si="126"/>
        <v>39</v>
      </c>
      <c r="B1422">
        <v>14.000000000000002</v>
      </c>
      <c r="C1422" s="1">
        <f t="shared" si="127"/>
        <v>1.31948</v>
      </c>
      <c r="D1422">
        <f t="shared" si="128"/>
        <v>65974</v>
      </c>
      <c r="E1422" s="12">
        <f t="shared" si="130"/>
        <v>135567.18266863952</v>
      </c>
      <c r="F1422" s="1"/>
      <c r="G1422" s="4"/>
      <c r="H1422" s="4">
        <f t="shared" si="131"/>
        <v>121036.38079094475</v>
      </c>
      <c r="I1422">
        <f xml:space="preserve">          IF($B1422&lt;=$B$9,        $D1422-$B$7*$B$6-$J$18*($D1422-$B$6), $J$16)</f>
        <v>57715.887265752041</v>
      </c>
      <c r="J1422">
        <f t="shared" si="129"/>
        <v>0.99998267374812422</v>
      </c>
      <c r="K1422">
        <f>IF(B1422&lt;=$B$9, EXP(-($B$5*B1422))*($B$7*$B$6+$J$18*(D1422-$B$6))*$B$20, "")</f>
        <v>50.591378271507359</v>
      </c>
      <c r="L1422" t="str">
        <f>IF(B1422&lt;=$B$9, "", EXP(-($B$5*B1422))*$B$20)</f>
        <v/>
      </c>
    </row>
    <row r="1423" spans="1:12" x14ac:dyDescent="0.25">
      <c r="A1423">
        <f t="shared" si="126"/>
        <v>39.010000000000005</v>
      </c>
      <c r="B1423">
        <v>14.010000000000002</v>
      </c>
      <c r="C1423" s="1">
        <f t="shared" si="127"/>
        <v>1.3196213380000001</v>
      </c>
      <c r="D1423">
        <f t="shared" si="128"/>
        <v>65981.066900000005</v>
      </c>
      <c r="E1423" s="12">
        <f t="shared" si="130"/>
        <v>135712.57438327355</v>
      </c>
      <c r="F1423" s="1"/>
      <c r="G1423" s="4"/>
      <c r="H1423" s="4">
        <f t="shared" si="131"/>
        <v>121161.32465156406</v>
      </c>
      <c r="I1423">
        <f xml:space="preserve">          IF($B1423&lt;=$B$9,        $D1423-$B$7*$B$6-$J$18*($D1423-$B$6), $J$16)</f>
        <v>57721.512776188902</v>
      </c>
      <c r="J1423">
        <f t="shared" si="129"/>
        <v>0.99998267543673225</v>
      </c>
      <c r="K1423">
        <f>IF(B1423&lt;=$B$9, EXP(-($B$5*B1423))*($B$7*$B$6+$J$18*(D1423-$B$6))*$B$20, "")</f>
        <v>50.582501630303895</v>
      </c>
      <c r="L1423" t="str">
        <f>IF(B1423&lt;=$B$9, "", EXP(-($B$5*B1423))*$B$20)</f>
        <v/>
      </c>
    </row>
    <row r="1424" spans="1:12" x14ac:dyDescent="0.25">
      <c r="A1424">
        <f t="shared" si="126"/>
        <v>39.020000000000003</v>
      </c>
      <c r="B1424">
        <v>14.020000000000001</v>
      </c>
      <c r="C1424" s="1">
        <f t="shared" si="127"/>
        <v>1.319762552</v>
      </c>
      <c r="D1424">
        <f t="shared" si="128"/>
        <v>65988.127600000007</v>
      </c>
      <c r="E1424" s="12">
        <f t="shared" si="130"/>
        <v>135858.0381671077</v>
      </c>
      <c r="F1424" s="1"/>
      <c r="G1424" s="4"/>
      <c r="H1424" s="4">
        <f t="shared" si="131"/>
        <v>121286.32665643022</v>
      </c>
      <c r="I1424">
        <f xml:space="preserve">          IF($B1424&lt;=$B$9,        $D1424-$B$7*$B$6-$J$18*($D1424-$B$6), $J$16)</f>
        <v>57727.133351199373</v>
      </c>
      <c r="J1424">
        <f t="shared" si="129"/>
        <v>0.99998267712353017</v>
      </c>
      <c r="K1424">
        <f>IF(B1424&lt;=$B$9, EXP(-($B$5*B1424))*($B$7*$B$6+$J$18*(D1424-$B$6))*$B$20, "")</f>
        <v>50.573617264696153</v>
      </c>
      <c r="L1424" t="str">
        <f>IF(B1424&lt;=$B$9, "", EXP(-($B$5*B1424))*$B$20)</f>
        <v/>
      </c>
    </row>
    <row r="1425" spans="1:12" x14ac:dyDescent="0.25">
      <c r="A1425">
        <f t="shared" si="126"/>
        <v>39.03</v>
      </c>
      <c r="B1425">
        <v>14.030000000000001</v>
      </c>
      <c r="C1425" s="1">
        <f t="shared" si="127"/>
        <v>1.3199036420000001</v>
      </c>
      <c r="D1425">
        <f t="shared" si="128"/>
        <v>65995.182100000005</v>
      </c>
      <c r="E1425" s="12">
        <f t="shared" si="130"/>
        <v>136003.5740267662</v>
      </c>
      <c r="F1425" s="1"/>
      <c r="G1425" s="4"/>
      <c r="H1425" s="4">
        <f t="shared" si="131"/>
        <v>121411.38681324797</v>
      </c>
      <c r="I1425">
        <f xml:space="preserve">          IF($B1425&lt;=$B$9,        $D1425-$B$7*$B$6-$J$18*($D1425-$B$6), $J$16)</f>
        <v>57732.748990783461</v>
      </c>
      <c r="J1425">
        <f t="shared" si="129"/>
        <v>0.99998267880851888</v>
      </c>
      <c r="K1425">
        <f>IF(B1425&lt;=$B$9, EXP(-($B$5*B1425))*($B$7*$B$6+$J$18*(D1425-$B$6))*$B$20, "")</f>
        <v>50.564725183886416</v>
      </c>
      <c r="L1425" t="str">
        <f>IF(B1425&lt;=$B$9, "", EXP(-($B$5*B1425))*$B$20)</f>
        <v/>
      </c>
    </row>
    <row r="1426" spans="1:12" x14ac:dyDescent="0.25">
      <c r="A1426">
        <f t="shared" si="126"/>
        <v>39.04</v>
      </c>
      <c r="B1426">
        <v>14.040000000000001</v>
      </c>
      <c r="C1426" s="1">
        <f t="shared" si="127"/>
        <v>1.3200446080000001</v>
      </c>
      <c r="D1426">
        <f t="shared" si="128"/>
        <v>66002.2304</v>
      </c>
      <c r="E1426" s="12">
        <f t="shared" si="130"/>
        <v>136149.18196887558</v>
      </c>
      <c r="F1426" s="1"/>
      <c r="G1426" s="4"/>
      <c r="H1426" s="4">
        <f t="shared" si="131"/>
        <v>121536.50512972477</v>
      </c>
      <c r="I1426">
        <f xml:space="preserve">          IF($B1426&lt;=$B$9,        $D1426-$B$7*$B$6-$J$18*($D1426-$B$6), $J$16)</f>
        <v>57738.359694941166</v>
      </c>
      <c r="J1426">
        <f t="shared" si="129"/>
        <v>0.99998268049169936</v>
      </c>
      <c r="K1426">
        <f>IF(B1426&lt;=$B$9, EXP(-($B$5*B1426))*($B$7*$B$6+$J$18*(D1426-$B$6))*$B$20, "")</f>
        <v>50.555825397070478</v>
      </c>
      <c r="L1426" t="str">
        <f>IF(B1426&lt;=$B$9, "", EXP(-($B$5*B1426))*$B$20)</f>
        <v/>
      </c>
    </row>
    <row r="1427" spans="1:12" x14ac:dyDescent="0.25">
      <c r="A1427">
        <f t="shared" si="126"/>
        <v>39.049999999999997</v>
      </c>
      <c r="B1427">
        <v>14.05</v>
      </c>
      <c r="C1427" s="1">
        <f t="shared" si="127"/>
        <v>1.3201854500000001</v>
      </c>
      <c r="D1427">
        <f t="shared" si="128"/>
        <v>66009.272500000006</v>
      </c>
      <c r="E1427" s="12">
        <f t="shared" si="130"/>
        <v>136294.86200006469</v>
      </c>
      <c r="F1427" s="1"/>
      <c r="G1427" s="4"/>
      <c r="H1427" s="4">
        <f t="shared" si="131"/>
        <v>121661.68161357076</v>
      </c>
      <c r="I1427">
        <f xml:space="preserve">          IF($B1427&lt;=$B$9,        $D1427-$B$7*$B$6-$J$18*($D1427-$B$6), $J$16)</f>
        <v>57743.965463672495</v>
      </c>
      <c r="J1427">
        <f t="shared" si="129"/>
        <v>0.99998268217307262</v>
      </c>
      <c r="K1427">
        <f>IF(B1427&lt;=$B$9, EXP(-($B$5*B1427))*($B$7*$B$6+$J$18*(D1427-$B$6))*$B$20, "")</f>
        <v>50.546917913437746</v>
      </c>
      <c r="L1427" t="str">
        <f>IF(B1427&lt;=$B$9, "", EXP(-($B$5*B1427))*$B$20)</f>
        <v/>
      </c>
    </row>
    <row r="1428" spans="1:12" x14ac:dyDescent="0.25">
      <c r="A1428">
        <f t="shared" si="126"/>
        <v>39.06</v>
      </c>
      <c r="B1428">
        <v>14.06</v>
      </c>
      <c r="C1428" s="1">
        <f t="shared" si="127"/>
        <v>1.320326168</v>
      </c>
      <c r="D1428">
        <f t="shared" si="128"/>
        <v>66016.308399999994</v>
      </c>
      <c r="E1428" s="12">
        <f t="shared" si="130"/>
        <v>136440.61412696471</v>
      </c>
      <c r="F1428" s="1"/>
      <c r="G1428" s="4"/>
      <c r="H1428" s="4">
        <f t="shared" si="131"/>
        <v>121786.91627249878</v>
      </c>
      <c r="I1428">
        <f xml:space="preserve">          IF($B1428&lt;=$B$9,        $D1428-$B$7*$B$6-$J$18*($D1428-$B$6), $J$16)</f>
        <v>57749.56629697742</v>
      </c>
      <c r="J1428">
        <f t="shared" si="129"/>
        <v>0.99998268385263955</v>
      </c>
      <c r="K1428">
        <f>IF(B1428&lt;=$B$9, EXP(-($B$5*B1428))*($B$7*$B$6+$J$18*(D1428-$B$6))*$B$20, "")</f>
        <v>50.538002742171159</v>
      </c>
      <c r="L1428" t="str">
        <f>IF(B1428&lt;=$B$9, "", EXP(-($B$5*B1428))*$B$20)</f>
        <v/>
      </c>
    </row>
    <row r="1429" spans="1:12" x14ac:dyDescent="0.25">
      <c r="A1429">
        <f t="shared" si="126"/>
        <v>39.07</v>
      </c>
      <c r="B1429">
        <v>14.07</v>
      </c>
      <c r="C1429" s="1">
        <f t="shared" si="127"/>
        <v>1.3204667620000001</v>
      </c>
      <c r="D1429">
        <f t="shared" si="128"/>
        <v>66023.338100000008</v>
      </c>
      <c r="E1429" s="12">
        <f t="shared" si="130"/>
        <v>136586.43835620914</v>
      </c>
      <c r="F1429" s="1"/>
      <c r="G1429" s="4"/>
      <c r="H1429" s="4">
        <f t="shared" si="131"/>
        <v>121912.20911422439</v>
      </c>
      <c r="I1429">
        <f xml:space="preserve">          IF($B1429&lt;=$B$9,        $D1429-$B$7*$B$6-$J$18*($D1429-$B$6), $J$16)</f>
        <v>57755.162194855991</v>
      </c>
      <c r="J1429">
        <f t="shared" si="129"/>
        <v>0.99998268553040115</v>
      </c>
      <c r="K1429">
        <f>IF(B1429&lt;=$B$9, EXP(-($B$5*B1429))*($B$7*$B$6+$J$18*(D1429-$B$6))*$B$20, "")</f>
        <v>50.529079892447257</v>
      </c>
      <c r="L1429" t="str">
        <f>IF(B1429&lt;=$B$9, "", EXP(-($B$5*B1429))*$B$20)</f>
        <v/>
      </c>
    </row>
    <row r="1430" spans="1:12" x14ac:dyDescent="0.25">
      <c r="A1430">
        <f t="shared" si="126"/>
        <v>39.08</v>
      </c>
      <c r="B1430">
        <v>14.080000000000002</v>
      </c>
      <c r="C1430" s="1">
        <f t="shared" si="127"/>
        <v>1.3206072320000002</v>
      </c>
      <c r="D1430">
        <f t="shared" si="128"/>
        <v>66030.361600000004</v>
      </c>
      <c r="E1430" s="12">
        <f t="shared" si="130"/>
        <v>136732.33469443381</v>
      </c>
      <c r="F1430" s="1"/>
      <c r="G1430" s="4"/>
      <c r="H1430" s="4">
        <f t="shared" si="131"/>
        <v>122037.56014646581</v>
      </c>
      <c r="I1430">
        <f xml:space="preserve">          IF($B1430&lt;=$B$9,        $D1430-$B$7*$B$6-$J$18*($D1430-$B$6), $J$16)</f>
        <v>57760.753157308158</v>
      </c>
      <c r="J1430">
        <f t="shared" si="129"/>
        <v>0.9999826872063583</v>
      </c>
      <c r="K1430">
        <f>IF(B1430&lt;=$B$9, EXP(-($B$5*B1430))*($B$7*$B$6+$J$18*(D1430-$B$6))*$B$20, "")</f>
        <v>50.52014937343607</v>
      </c>
      <c r="L1430" t="str">
        <f>IF(B1430&lt;=$B$9, "", EXP(-($B$5*B1430))*$B$20)</f>
        <v/>
      </c>
    </row>
    <row r="1431" spans="1:12" x14ac:dyDescent="0.25">
      <c r="A1431">
        <f t="shared" ref="A1431:A1494" si="132">B1431+25</f>
        <v>39.090000000000003</v>
      </c>
      <c r="B1431">
        <v>14.090000000000002</v>
      </c>
      <c r="C1431" s="1">
        <f t="shared" ref="C1431:C1494" si="133">$B$2+$B$3*B1431+$B$4*B1431^2</f>
        <v>1.320747578</v>
      </c>
      <c r="D1431">
        <f t="shared" ref="D1431:D1494" si="134">$B$6*C1431</f>
        <v>66037.378899999996</v>
      </c>
      <c r="E1431" s="12">
        <f t="shared" si="130"/>
        <v>136878.30314827687</v>
      </c>
      <c r="F1431" s="1"/>
      <c r="G1431" s="4"/>
      <c r="H1431" s="4">
        <f t="shared" si="131"/>
        <v>122162.96937694399</v>
      </c>
      <c r="I1431">
        <f xml:space="preserve">          IF($B1431&lt;=$B$9,        $D1431-$B$7*$B$6-$J$18*($D1431-$B$6), $J$16)</f>
        <v>57766.339184333941</v>
      </c>
      <c r="J1431">
        <f t="shared" ref="J1431:J1494" si="135">($I1431^(1-J$20)-1)/(1-J$20)</f>
        <v>0.99998268888051212</v>
      </c>
      <c r="K1431">
        <f>IF(B1431&lt;=$B$9, EXP(-($B$5*B1431))*($B$7*$B$6+$J$18*(D1431-$B$6))*$B$20, "")</f>
        <v>50.511211194301296</v>
      </c>
      <c r="L1431" t="str">
        <f>IF(B1431&lt;=$B$9, "", EXP(-($B$5*B1431))*$B$20)</f>
        <v/>
      </c>
    </row>
    <row r="1432" spans="1:12" x14ac:dyDescent="0.25">
      <c r="A1432">
        <f t="shared" si="132"/>
        <v>39.1</v>
      </c>
      <c r="B1432">
        <v>14.100000000000001</v>
      </c>
      <c r="C1432" s="1">
        <f t="shared" si="133"/>
        <v>1.3208877999999999</v>
      </c>
      <c r="D1432">
        <f t="shared" si="134"/>
        <v>66044.39</v>
      </c>
      <c r="E1432" s="12">
        <f t="shared" ref="E1432:E1495" si="136">IF($B1432&lt;$B$9,      E1431+($B$5*E1431+$B$7*$B$6+$B$8*($D1432-$B$6))*$B$20,           E1431+($B$5*E1431-$B$12)*$B$20)</f>
        <v>137024.34372437876</v>
      </c>
      <c r="F1432" s="1"/>
      <c r="G1432" s="4"/>
      <c r="H1432" s="4">
        <f t="shared" ref="H1432:H1495" si="137">IF($B1432&lt;=$B$9,      H1431+($B$5*H1431+$B$7*$B$6+J$18*($D1431-$B$6))*$B$20,           H1431+($B$5*H1431-J$16)*$B$20)</f>
        <v>122288.43681338258</v>
      </c>
      <c r="I1432">
        <f xml:space="preserve">          IF($B1432&lt;=$B$9,        $D1432-$B$7*$B$6-$J$18*($D1432-$B$6), $J$16)</f>
        <v>57771.920275933349</v>
      </c>
      <c r="J1432">
        <f t="shared" si="135"/>
        <v>0.99998269055286337</v>
      </c>
      <c r="K1432">
        <f>IF(B1432&lt;=$B$9, EXP(-($B$5*B1432))*($B$7*$B$6+$J$18*(D1432-$B$6))*$B$20, "")</f>
        <v>50.502265364200206</v>
      </c>
      <c r="L1432" t="str">
        <f>IF(B1432&lt;=$B$9, "", EXP(-($B$5*B1432))*$B$20)</f>
        <v/>
      </c>
    </row>
    <row r="1433" spans="1:12" x14ac:dyDescent="0.25">
      <c r="A1433">
        <f t="shared" si="132"/>
        <v>39.11</v>
      </c>
      <c r="B1433">
        <v>14.110000000000001</v>
      </c>
      <c r="C1433" s="1">
        <f t="shared" si="133"/>
        <v>1.3210278980000001</v>
      </c>
      <c r="D1433">
        <f t="shared" si="134"/>
        <v>66051.394899999999</v>
      </c>
      <c r="E1433" s="12">
        <f t="shared" si="136"/>
        <v>137170.45642938229</v>
      </c>
      <c r="F1433" s="1"/>
      <c r="G1433" s="4"/>
      <c r="H1433" s="4">
        <f t="shared" si="137"/>
        <v>122413.96246350792</v>
      </c>
      <c r="I1433">
        <f xml:space="preserve">          IF($B1433&lt;=$B$9,        $D1433-$B$7*$B$6-$J$18*($D1433-$B$6), $J$16)</f>
        <v>57777.496432106374</v>
      </c>
      <c r="J1433">
        <f t="shared" si="135"/>
        <v>0.99998269222341307</v>
      </c>
      <c r="K1433">
        <f>IF(B1433&lt;=$B$9, EXP(-($B$5*B1433))*($B$7*$B$6+$J$18*(D1433-$B$6))*$B$20, "")</f>
        <v>50.493311892283565</v>
      </c>
      <c r="L1433" t="str">
        <f>IF(B1433&lt;=$B$9, "", EXP(-($B$5*B1433))*$B$20)</f>
        <v/>
      </c>
    </row>
    <row r="1434" spans="1:12" x14ac:dyDescent="0.25">
      <c r="A1434">
        <f t="shared" si="132"/>
        <v>39.120000000000005</v>
      </c>
      <c r="B1434">
        <v>14.120000000000001</v>
      </c>
      <c r="C1434" s="1">
        <f t="shared" si="133"/>
        <v>1.321167872</v>
      </c>
      <c r="D1434">
        <f t="shared" si="134"/>
        <v>66058.393599999996</v>
      </c>
      <c r="E1434" s="12">
        <f t="shared" si="136"/>
        <v>137316.64126993259</v>
      </c>
      <c r="F1434" s="1"/>
      <c r="G1434" s="4"/>
      <c r="H1434" s="4">
        <f t="shared" si="137"/>
        <v>122539.54633504909</v>
      </c>
      <c r="I1434">
        <f xml:space="preserve">          IF($B1434&lt;=$B$9,        $D1434-$B$7*$B$6-$J$18*($D1434-$B$6), $J$16)</f>
        <v>57783.067652853009</v>
      </c>
      <c r="J1434">
        <f t="shared" si="135"/>
        <v>0.99998269389216221</v>
      </c>
      <c r="K1434">
        <f>IF(B1434&lt;=$B$9, EXP(-($B$5*B1434))*($B$7*$B$6+$J$18*(D1434-$B$6))*$B$20, "")</f>
        <v>50.484350787695803</v>
      </c>
      <c r="L1434" t="str">
        <f>IF(B1434&lt;=$B$9, "", EXP(-($B$5*B1434))*$B$20)</f>
        <v/>
      </c>
    </row>
    <row r="1435" spans="1:12" x14ac:dyDescent="0.25">
      <c r="A1435">
        <f t="shared" si="132"/>
        <v>39.130000000000003</v>
      </c>
      <c r="B1435">
        <v>14.13</v>
      </c>
      <c r="C1435" s="1">
        <f t="shared" si="133"/>
        <v>1.321307722</v>
      </c>
      <c r="D1435">
        <f t="shared" si="134"/>
        <v>66065.386100000003</v>
      </c>
      <c r="E1435" s="12">
        <f t="shared" si="136"/>
        <v>137462.89825267706</v>
      </c>
      <c r="F1435" s="1"/>
      <c r="G1435" s="4"/>
      <c r="H1435" s="4">
        <f t="shared" si="137"/>
        <v>122665.18843573783</v>
      </c>
      <c r="I1435">
        <f xml:space="preserve">          IF($B1435&lt;=$B$9,        $D1435-$B$7*$B$6-$J$18*($D1435-$B$6), $J$16)</f>
        <v>57788.633938173276</v>
      </c>
      <c r="J1435">
        <f t="shared" si="135"/>
        <v>0.99998269555911168</v>
      </c>
      <c r="K1435">
        <f>IF(B1435&lt;=$B$9, EXP(-($B$5*B1435))*($B$7*$B$6+$J$18*(D1435-$B$6))*$B$20, "")</f>
        <v>50.475382059574976</v>
      </c>
      <c r="L1435" t="str">
        <f>IF(B1435&lt;=$B$9, "", EXP(-($B$5*B1435))*$B$20)</f>
        <v/>
      </c>
    </row>
    <row r="1436" spans="1:12" x14ac:dyDescent="0.25">
      <c r="A1436">
        <f t="shared" si="132"/>
        <v>39.14</v>
      </c>
      <c r="B1436">
        <v>14.14</v>
      </c>
      <c r="C1436" s="1">
        <f t="shared" si="133"/>
        <v>1.321447448</v>
      </c>
      <c r="D1436">
        <f t="shared" si="134"/>
        <v>66072.372400000007</v>
      </c>
      <c r="E1436" s="12">
        <f t="shared" si="136"/>
        <v>137609.22738426548</v>
      </c>
      <c r="F1436" s="1"/>
      <c r="G1436" s="4"/>
      <c r="H1436" s="4">
        <f t="shared" si="137"/>
        <v>122790.8887733086</v>
      </c>
      <c r="I1436">
        <f xml:space="preserve">          IF($B1436&lt;=$B$9,        $D1436-$B$7*$B$6-$J$18*($D1436-$B$6), $J$16)</f>
        <v>57794.195288067152</v>
      </c>
      <c r="J1436">
        <f t="shared" si="135"/>
        <v>0.99998269722426247</v>
      </c>
      <c r="K1436">
        <f>IF(B1436&lt;=$B$9, EXP(-($B$5*B1436))*($B$7*$B$6+$J$18*(D1436-$B$6))*$B$20, "")</f>
        <v>50.466405717052623</v>
      </c>
      <c r="L1436" t="str">
        <f>IF(B1436&lt;=$B$9, "", EXP(-($B$5*B1436))*$B$20)</f>
        <v/>
      </c>
    </row>
    <row r="1437" spans="1:12" x14ac:dyDescent="0.25">
      <c r="A1437">
        <f t="shared" si="132"/>
        <v>39.15</v>
      </c>
      <c r="B1437">
        <v>14.15</v>
      </c>
      <c r="C1437" s="1">
        <f t="shared" si="133"/>
        <v>1.32158705</v>
      </c>
      <c r="D1437">
        <f t="shared" si="134"/>
        <v>66079.352499999994</v>
      </c>
      <c r="E1437" s="12">
        <f t="shared" si="136"/>
        <v>137755.62867134999</v>
      </c>
      <c r="F1437" s="1"/>
      <c r="G1437" s="4"/>
      <c r="H1437" s="4">
        <f t="shared" si="137"/>
        <v>122916.64735549859</v>
      </c>
      <c r="I1437">
        <f xml:space="preserve">          IF($B1437&lt;=$B$9,        $D1437-$B$7*$B$6-$J$18*($D1437-$B$6), $J$16)</f>
        <v>57799.751702534631</v>
      </c>
      <c r="J1437">
        <f t="shared" si="135"/>
        <v>0.99998269888761548</v>
      </c>
      <c r="K1437">
        <f>IF(B1437&lt;=$B$9, EXP(-($B$5*B1437))*($B$7*$B$6+$J$18*(D1437-$B$6))*$B$20, "")</f>
        <v>50.457421769253934</v>
      </c>
      <c r="L1437" t="str">
        <f>IF(B1437&lt;=$B$9, "", EXP(-($B$5*B1437))*$B$20)</f>
        <v/>
      </c>
    </row>
    <row r="1438" spans="1:12" x14ac:dyDescent="0.25">
      <c r="A1438">
        <f t="shared" si="132"/>
        <v>39.159999999999997</v>
      </c>
      <c r="B1438">
        <v>14.16</v>
      </c>
      <c r="C1438" s="1">
        <f t="shared" si="133"/>
        <v>1.3217265279999999</v>
      </c>
      <c r="D1438">
        <f t="shared" si="134"/>
        <v>66086.326399999991</v>
      </c>
      <c r="E1438" s="12">
        <f t="shared" si="136"/>
        <v>137902.10212058495</v>
      </c>
      <c r="F1438" s="1"/>
      <c r="G1438" s="4"/>
      <c r="H1438" s="4">
        <f t="shared" si="137"/>
        <v>123042.46419004767</v>
      </c>
      <c r="I1438">
        <f xml:space="preserve">          IF($B1438&lt;=$B$9,        $D1438-$B$7*$B$6-$J$18*($D1438-$B$6), $J$16)</f>
        <v>57805.303181575735</v>
      </c>
      <c r="J1438">
        <f t="shared" si="135"/>
        <v>0.99998270054917182</v>
      </c>
      <c r="K1438">
        <f>IF(B1438&lt;=$B$9, EXP(-($B$5*B1438))*($B$7*$B$6+$J$18*(D1438-$B$6))*$B$20, "")</f>
        <v>50.448430225297756</v>
      </c>
      <c r="L1438" t="str">
        <f>IF(B1438&lt;=$B$9, "", EXP(-($B$5*B1438))*$B$20)</f>
        <v/>
      </c>
    </row>
    <row r="1439" spans="1:12" x14ac:dyDescent="0.25">
      <c r="A1439">
        <f t="shared" si="132"/>
        <v>39.17</v>
      </c>
      <c r="B1439">
        <v>14.170000000000002</v>
      </c>
      <c r="C1439" s="1">
        <f t="shared" si="133"/>
        <v>1.321865882</v>
      </c>
      <c r="D1439">
        <f t="shared" si="134"/>
        <v>66093.294099999999</v>
      </c>
      <c r="E1439" s="12">
        <f t="shared" si="136"/>
        <v>138048.64773862716</v>
      </c>
      <c r="F1439" s="1"/>
      <c r="G1439" s="4"/>
      <c r="H1439" s="4">
        <f t="shared" si="137"/>
        <v>123168.33928469844</v>
      </c>
      <c r="I1439">
        <f xml:space="preserve">          IF($B1439&lt;=$B$9,        $D1439-$B$7*$B$6-$J$18*($D1439-$B$6), $J$16)</f>
        <v>57810.849725190463</v>
      </c>
      <c r="J1439">
        <f t="shared" si="135"/>
        <v>0.99998270220893215</v>
      </c>
      <c r="K1439">
        <f>IF(B1439&lt;=$B$9, EXP(-($B$5*B1439))*($B$7*$B$6+$J$18*(D1439-$B$6))*$B$20, "")</f>
        <v>50.439431094296474</v>
      </c>
      <c r="L1439" t="str">
        <f>IF(B1439&lt;=$B$9, "", EXP(-($B$5*B1439))*$B$20)</f>
        <v/>
      </c>
    </row>
    <row r="1440" spans="1:12" x14ac:dyDescent="0.25">
      <c r="A1440">
        <f t="shared" si="132"/>
        <v>39.18</v>
      </c>
      <c r="B1440">
        <v>14.180000000000001</v>
      </c>
      <c r="C1440" s="1">
        <f t="shared" si="133"/>
        <v>1.322005112</v>
      </c>
      <c r="D1440">
        <f t="shared" si="134"/>
        <v>66100.255600000004</v>
      </c>
      <c r="E1440" s="12">
        <f t="shared" si="136"/>
        <v>138195.26553213567</v>
      </c>
      <c r="F1440" s="1"/>
      <c r="G1440" s="4"/>
      <c r="H1440" s="4">
        <f t="shared" si="137"/>
        <v>123294.27264719618</v>
      </c>
      <c r="I1440">
        <f xml:space="preserve">          IF($B1440&lt;=$B$9,        $D1440-$B$7*$B$6-$J$18*($D1440-$B$6), $J$16)</f>
        <v>57816.391333378808</v>
      </c>
      <c r="J1440">
        <f t="shared" si="135"/>
        <v>0.99998270386689769</v>
      </c>
      <c r="K1440">
        <f>IF(B1440&lt;=$B$9, EXP(-($B$5*B1440))*($B$7*$B$6+$J$18*(D1440-$B$6))*$B$20, "")</f>
        <v>50.430424385356083</v>
      </c>
      <c r="L1440" t="str">
        <f>IF(B1440&lt;=$B$9, "", EXP(-($B$5*B1440))*$B$20)</f>
        <v/>
      </c>
    </row>
    <row r="1441" spans="1:12" x14ac:dyDescent="0.25">
      <c r="A1441">
        <f t="shared" si="132"/>
        <v>39.19</v>
      </c>
      <c r="B1441">
        <v>14.190000000000001</v>
      </c>
      <c r="C1441" s="1">
        <f t="shared" si="133"/>
        <v>1.322144218</v>
      </c>
      <c r="D1441">
        <f t="shared" si="134"/>
        <v>66107.210900000005</v>
      </c>
      <c r="E1441" s="12">
        <f t="shared" si="136"/>
        <v>138341.95550777193</v>
      </c>
      <c r="F1441" s="1"/>
      <c r="G1441" s="4"/>
      <c r="H1441" s="4">
        <f t="shared" si="137"/>
        <v>123420.26428528891</v>
      </c>
      <c r="I1441">
        <f xml:space="preserve">          IF($B1441&lt;=$B$9,        $D1441-$B$7*$B$6-$J$18*($D1441-$B$6), $J$16)</f>
        <v>57821.928006140763</v>
      </c>
      <c r="J1441">
        <f t="shared" si="135"/>
        <v>0.99998270552306912</v>
      </c>
      <c r="K1441">
        <f>IF(B1441&lt;=$B$9, EXP(-($B$5*B1441))*($B$7*$B$6+$J$18*(D1441-$B$6))*$B$20, "")</f>
        <v>50.421410107576243</v>
      </c>
      <c r="L1441" t="str">
        <f>IF(B1441&lt;=$B$9, "", EXP(-($B$5*B1441))*$B$20)</f>
        <v/>
      </c>
    </row>
    <row r="1442" spans="1:12" x14ac:dyDescent="0.25">
      <c r="A1442">
        <f t="shared" si="132"/>
        <v>39.200000000000003</v>
      </c>
      <c r="B1442">
        <v>14.200000000000001</v>
      </c>
      <c r="C1442" s="1">
        <f t="shared" si="133"/>
        <v>1.3222832</v>
      </c>
      <c r="D1442">
        <f t="shared" si="134"/>
        <v>66114.16</v>
      </c>
      <c r="E1442" s="12">
        <f t="shared" si="136"/>
        <v>138488.71767219965</v>
      </c>
      <c r="F1442" s="1"/>
      <c r="G1442" s="4"/>
      <c r="H1442" s="4">
        <f t="shared" si="137"/>
        <v>123546.31420672736</v>
      </c>
      <c r="I1442">
        <f xml:space="preserve">          IF($B1442&lt;=$B$9,        $D1442-$B$7*$B$6-$J$18*($D1442-$B$6), $J$16)</f>
        <v>57827.459743476335</v>
      </c>
      <c r="J1442">
        <f t="shared" si="135"/>
        <v>0.99998270717744764</v>
      </c>
      <c r="K1442">
        <f>IF(B1442&lt;=$B$9, EXP(-($B$5*B1442))*($B$7*$B$6+$J$18*(D1442-$B$6))*$B$20, "")</f>
        <v>50.412388270050144</v>
      </c>
      <c r="L1442" t="str">
        <f>IF(B1442&lt;=$B$9, "", EXP(-($B$5*B1442))*$B$20)</f>
        <v/>
      </c>
    </row>
    <row r="1443" spans="1:12" x14ac:dyDescent="0.25">
      <c r="A1443">
        <f t="shared" si="132"/>
        <v>39.21</v>
      </c>
      <c r="B1443">
        <v>14.21</v>
      </c>
      <c r="C1443" s="1">
        <f t="shared" si="133"/>
        <v>1.3224220580000001</v>
      </c>
      <c r="D1443">
        <f t="shared" si="134"/>
        <v>66121.102900000013</v>
      </c>
      <c r="E1443" s="12">
        <f t="shared" si="136"/>
        <v>138635.55203208493</v>
      </c>
      <c r="F1443" s="1"/>
      <c r="G1443" s="4"/>
      <c r="H1443" s="4">
        <f t="shared" si="137"/>
        <v>123672.42241926496</v>
      </c>
      <c r="I1443">
        <f xml:space="preserve">          IF($B1443&lt;=$B$9,        $D1443-$B$7*$B$6-$J$18*($D1443-$B$6), $J$16)</f>
        <v>57832.986545385531</v>
      </c>
      <c r="J1443">
        <f t="shared" si="135"/>
        <v>0.99998270883003393</v>
      </c>
      <c r="K1443">
        <f>IF(B1443&lt;=$B$9, EXP(-($B$5*B1443))*($B$7*$B$6+$J$18*(D1443-$B$6))*$B$20, "")</f>
        <v>50.403358881864719</v>
      </c>
      <c r="L1443" t="str">
        <f>IF(B1443&lt;=$B$9, "", EXP(-($B$5*B1443))*$B$20)</f>
        <v/>
      </c>
    </row>
    <row r="1444" spans="1:12" x14ac:dyDescent="0.25">
      <c r="A1444">
        <f t="shared" si="132"/>
        <v>39.22</v>
      </c>
      <c r="B1444">
        <v>14.22</v>
      </c>
      <c r="C1444" s="1">
        <f t="shared" si="133"/>
        <v>1.322560792</v>
      </c>
      <c r="D1444">
        <f t="shared" si="134"/>
        <v>66128.039600000004</v>
      </c>
      <c r="E1444" s="12">
        <f t="shared" si="136"/>
        <v>138782.45859409616</v>
      </c>
      <c r="F1444" s="1"/>
      <c r="G1444" s="4"/>
      <c r="H1444" s="4">
        <f t="shared" si="137"/>
        <v>123798.58893065785</v>
      </c>
      <c r="I1444">
        <f xml:space="preserve">          IF($B1444&lt;=$B$9,        $D1444-$B$7*$B$6-$J$18*($D1444-$B$6), $J$16)</f>
        <v>57838.50841186833</v>
      </c>
      <c r="J1444">
        <f t="shared" si="135"/>
        <v>0.99998271048082921</v>
      </c>
      <c r="K1444">
        <f>IF(B1444&lt;=$B$9, EXP(-($B$5*B1444))*($B$7*$B$6+$J$18*(D1444-$B$6))*$B$20, "")</f>
        <v>50.394321952100363</v>
      </c>
      <c r="L1444" t="str">
        <f>IF(B1444&lt;=$B$9, "", EXP(-($B$5*B1444))*$B$20)</f>
        <v/>
      </c>
    </row>
    <row r="1445" spans="1:12" x14ac:dyDescent="0.25">
      <c r="A1445">
        <f t="shared" si="132"/>
        <v>39.230000000000004</v>
      </c>
      <c r="B1445">
        <v>14.23</v>
      </c>
      <c r="C1445" s="1">
        <f t="shared" si="133"/>
        <v>1.322699402</v>
      </c>
      <c r="D1445">
        <f t="shared" si="134"/>
        <v>66134.970100000006</v>
      </c>
      <c r="E1445" s="12">
        <f t="shared" si="136"/>
        <v>138929.43736490409</v>
      </c>
      <c r="F1445" s="1"/>
      <c r="G1445" s="4"/>
      <c r="H1445" s="4">
        <f t="shared" si="137"/>
        <v>123924.81374866489</v>
      </c>
      <c r="I1445">
        <f xml:space="preserve">          IF($B1445&lt;=$B$9,        $D1445-$B$7*$B$6-$J$18*($D1445-$B$6), $J$16)</f>
        <v>57844.025342924753</v>
      </c>
      <c r="J1445">
        <f t="shared" si="135"/>
        <v>0.99998271212983414</v>
      </c>
      <c r="K1445">
        <f>IF(B1445&lt;=$B$9, EXP(-($B$5*B1445))*($B$7*$B$6+$J$18*(D1445-$B$6))*$B$20, "")</f>
        <v>50.385277489831282</v>
      </c>
      <c r="L1445" t="str">
        <f>IF(B1445&lt;=$B$9, "", EXP(-($B$5*B1445))*$B$20)</f>
        <v/>
      </c>
    </row>
    <row r="1446" spans="1:12" x14ac:dyDescent="0.25">
      <c r="A1446">
        <f t="shared" si="132"/>
        <v>39.24</v>
      </c>
      <c r="B1446">
        <v>14.24</v>
      </c>
      <c r="C1446" s="1">
        <f t="shared" si="133"/>
        <v>1.322837888</v>
      </c>
      <c r="D1446">
        <f t="shared" si="134"/>
        <v>66141.894400000005</v>
      </c>
      <c r="E1446" s="12">
        <f t="shared" si="136"/>
        <v>139076.48835118182</v>
      </c>
      <c r="F1446" s="1"/>
      <c r="G1446" s="4"/>
      <c r="H1446" s="4">
        <f t="shared" si="137"/>
        <v>124051.09688104768</v>
      </c>
      <c r="I1446">
        <f xml:space="preserve">          IF($B1446&lt;=$B$9,        $D1446-$B$7*$B$6-$J$18*($D1446-$B$6), $J$16)</f>
        <v>57849.537338554794</v>
      </c>
      <c r="J1446">
        <f t="shared" si="135"/>
        <v>0.99998271377704984</v>
      </c>
      <c r="K1446">
        <f>IF(B1446&lt;=$B$9, EXP(-($B$5*B1446))*($B$7*$B$6+$J$18*(D1446-$B$6))*$B$20, "")</f>
        <v>50.376225504125181</v>
      </c>
      <c r="L1446" t="str">
        <f>IF(B1446&lt;=$B$9, "", EXP(-($B$5*B1446))*$B$20)</f>
        <v/>
      </c>
    </row>
    <row r="1447" spans="1:12" x14ac:dyDescent="0.25">
      <c r="A1447">
        <f t="shared" si="132"/>
        <v>39.25</v>
      </c>
      <c r="B1447">
        <v>14.250000000000002</v>
      </c>
      <c r="C1447" s="1">
        <f t="shared" si="133"/>
        <v>1.3229762500000002</v>
      </c>
      <c r="D1447">
        <f t="shared" si="134"/>
        <v>66148.812500000015</v>
      </c>
      <c r="E1447" s="12">
        <f t="shared" si="136"/>
        <v>139223.61155960473</v>
      </c>
      <c r="F1447" s="1"/>
      <c r="G1447" s="4"/>
      <c r="H1447" s="4">
        <f t="shared" si="137"/>
        <v>124177.43833557049</v>
      </c>
      <c r="I1447">
        <f xml:space="preserve">          IF($B1447&lt;=$B$9,        $D1447-$B$7*$B$6-$J$18*($D1447-$B$6), $J$16)</f>
        <v>57855.044398758451</v>
      </c>
      <c r="J1447">
        <f t="shared" si="135"/>
        <v>0.99998271542247708</v>
      </c>
      <c r="K1447">
        <f>IF(B1447&lt;=$B$9, EXP(-($B$5*B1447))*($B$7*$B$6+$J$18*(D1447-$B$6))*$B$20, "")</f>
        <v>50.36716600404344</v>
      </c>
      <c r="L1447" t="str">
        <f>IF(B1447&lt;=$B$9, "", EXP(-($B$5*B1447))*$B$20)</f>
        <v/>
      </c>
    </row>
    <row r="1448" spans="1:12" x14ac:dyDescent="0.25">
      <c r="A1448">
        <f t="shared" si="132"/>
        <v>39.260000000000005</v>
      </c>
      <c r="B1448">
        <v>14.260000000000002</v>
      </c>
      <c r="C1448" s="1">
        <f t="shared" si="133"/>
        <v>1.3231144879999999</v>
      </c>
      <c r="D1448">
        <f t="shared" si="134"/>
        <v>66155.724399999992</v>
      </c>
      <c r="E1448" s="12">
        <f t="shared" si="136"/>
        <v>139370.80699685059</v>
      </c>
      <c r="F1448" s="1"/>
      <c r="G1448" s="4"/>
      <c r="H1448" s="4">
        <f t="shared" si="137"/>
        <v>124303.83812000036</v>
      </c>
      <c r="I1448">
        <f xml:space="preserve">          IF($B1448&lt;=$B$9,        $D1448-$B$7*$B$6-$J$18*($D1448-$B$6), $J$16)</f>
        <v>57860.546523535711</v>
      </c>
      <c r="J1448">
        <f t="shared" si="135"/>
        <v>0.99998271706611697</v>
      </c>
      <c r="K1448">
        <f>IF(B1448&lt;=$B$9, EXP(-($B$5*B1448))*($B$7*$B$6+$J$18*(D1448-$B$6))*$B$20, "")</f>
        <v>50.358098998641054</v>
      </c>
      <c r="L1448" t="str">
        <f>IF(B1448&lt;=$B$9, "", EXP(-($B$5*B1448))*$B$20)</f>
        <v/>
      </c>
    </row>
    <row r="1449" spans="1:12" x14ac:dyDescent="0.25">
      <c r="A1449">
        <f t="shared" si="132"/>
        <v>39.270000000000003</v>
      </c>
      <c r="B1449">
        <v>14.270000000000001</v>
      </c>
      <c r="C1449" s="1">
        <f t="shared" si="133"/>
        <v>1.3232526019999999</v>
      </c>
      <c r="D1449">
        <f t="shared" si="134"/>
        <v>66162.630099999995</v>
      </c>
      <c r="E1449" s="12">
        <f t="shared" si="136"/>
        <v>139518.07466959947</v>
      </c>
      <c r="F1449" s="1"/>
      <c r="G1449" s="4"/>
      <c r="H1449" s="4">
        <f t="shared" si="137"/>
        <v>124430.29624210701</v>
      </c>
      <c r="I1449">
        <f xml:space="preserve">          IF($B1449&lt;=$B$9,        $D1449-$B$7*$B$6-$J$18*($D1449-$B$6), $J$16)</f>
        <v>57866.043712886603</v>
      </c>
      <c r="J1449">
        <f t="shared" si="135"/>
        <v>0.9999827187079704</v>
      </c>
      <c r="K1449">
        <f>IF(B1449&lt;=$B$9, EXP(-($B$5*B1449))*($B$7*$B$6+$J$18*(D1449-$B$6))*$B$20, "")</f>
        <v>50.349024496966734</v>
      </c>
      <c r="L1449" t="str">
        <f>IF(B1449&lt;=$B$9, "", EXP(-($B$5*B1449))*$B$20)</f>
        <v/>
      </c>
    </row>
    <row r="1450" spans="1:12" x14ac:dyDescent="0.25">
      <c r="A1450">
        <f t="shared" si="132"/>
        <v>39.28</v>
      </c>
      <c r="B1450">
        <v>14.280000000000001</v>
      </c>
      <c r="C1450" s="1">
        <f t="shared" si="133"/>
        <v>1.323390592</v>
      </c>
      <c r="D1450">
        <f t="shared" si="134"/>
        <v>66169.529599999994</v>
      </c>
      <c r="E1450" s="12">
        <f t="shared" si="136"/>
        <v>139665.41458453384</v>
      </c>
      <c r="F1450" s="1"/>
      <c r="G1450" s="4"/>
      <c r="H1450" s="4">
        <f t="shared" si="137"/>
        <v>124556.81270966289</v>
      </c>
      <c r="I1450">
        <f xml:space="preserve">          IF($B1450&lt;=$B$9,        $D1450-$B$7*$B$6-$J$18*($D1450-$B$6), $J$16)</f>
        <v>57871.535966811105</v>
      </c>
      <c r="J1450">
        <f t="shared" si="135"/>
        <v>0.99998272034803826</v>
      </c>
      <c r="K1450">
        <f>IF(B1450&lt;=$B$9, EXP(-($B$5*B1450))*($B$7*$B$6+$J$18*(D1450-$B$6))*$B$20, "")</f>
        <v>50.339942508062762</v>
      </c>
      <c r="L1450" t="str">
        <f>IF(B1450&lt;=$B$9, "", EXP(-($B$5*B1450))*$B$20)</f>
        <v/>
      </c>
    </row>
    <row r="1451" spans="1:12" x14ac:dyDescent="0.25">
      <c r="A1451">
        <f t="shared" si="132"/>
        <v>39.29</v>
      </c>
      <c r="B1451">
        <v>14.290000000000001</v>
      </c>
      <c r="C1451" s="1">
        <f t="shared" si="133"/>
        <v>1.323528458</v>
      </c>
      <c r="D1451">
        <f t="shared" si="134"/>
        <v>66176.422900000005</v>
      </c>
      <c r="E1451" s="12">
        <f t="shared" si="136"/>
        <v>139812.82674833841</v>
      </c>
      <c r="F1451" s="1"/>
      <c r="G1451" s="4"/>
      <c r="H1451" s="4">
        <f t="shared" si="137"/>
        <v>124683.38753044316</v>
      </c>
      <c r="I1451">
        <f xml:space="preserve">          IF($B1451&lt;=$B$9,        $D1451-$B$7*$B$6-$J$18*($D1451-$B$6), $J$16)</f>
        <v>57877.023285309238</v>
      </c>
      <c r="J1451">
        <f t="shared" si="135"/>
        <v>0.99998272198632143</v>
      </c>
      <c r="K1451">
        <f>IF(B1451&lt;=$B$9, EXP(-($B$5*B1451))*($B$7*$B$6+$J$18*(D1451-$B$6))*$B$20, "")</f>
        <v>50.330853040965124</v>
      </c>
      <c r="L1451" t="str">
        <f>IF(B1451&lt;=$B$9, "", EXP(-($B$5*B1451))*$B$20)</f>
        <v/>
      </c>
    </row>
    <row r="1452" spans="1:12" x14ac:dyDescent="0.25">
      <c r="A1452">
        <f t="shared" si="132"/>
        <v>39.299999999999997</v>
      </c>
      <c r="B1452">
        <v>14.3</v>
      </c>
      <c r="C1452" s="1">
        <f t="shared" si="133"/>
        <v>1.3236661999999999</v>
      </c>
      <c r="D1452">
        <f t="shared" si="134"/>
        <v>66183.31</v>
      </c>
      <c r="E1452" s="12">
        <f t="shared" si="136"/>
        <v>139960.31116770033</v>
      </c>
      <c r="F1452" s="1"/>
      <c r="G1452" s="4"/>
      <c r="H1452" s="4">
        <f t="shared" si="137"/>
        <v>124810.02071222571</v>
      </c>
      <c r="I1452">
        <f xml:space="preserve">          IF($B1452&lt;=$B$9,        $D1452-$B$7*$B$6-$J$18*($D1452-$B$6), $J$16)</f>
        <v>57882.505668380967</v>
      </c>
      <c r="J1452">
        <f t="shared" si="135"/>
        <v>0.99998272362282092</v>
      </c>
      <c r="K1452">
        <f>IF(B1452&lt;=$B$9, EXP(-($B$5*B1452))*($B$7*$B$6+$J$18*(D1452-$B$6))*$B$20, "")</f>
        <v>50.321756104703361</v>
      </c>
      <c r="L1452" t="str">
        <f>IF(B1452&lt;=$B$9, "", EXP(-($B$5*B1452))*$B$20)</f>
        <v/>
      </c>
    </row>
    <row r="1453" spans="1:12" x14ac:dyDescent="0.25">
      <c r="A1453">
        <f t="shared" si="132"/>
        <v>39.31</v>
      </c>
      <c r="B1453">
        <v>14.31</v>
      </c>
      <c r="C1453" s="1">
        <f t="shared" si="133"/>
        <v>1.323803818</v>
      </c>
      <c r="D1453">
        <f t="shared" si="134"/>
        <v>66190.190900000001</v>
      </c>
      <c r="E1453" s="12">
        <f t="shared" si="136"/>
        <v>140107.86784930903</v>
      </c>
      <c r="F1453" s="1"/>
      <c r="G1453" s="4"/>
      <c r="H1453" s="4">
        <f t="shared" si="137"/>
        <v>124936.71226279119</v>
      </c>
      <c r="I1453">
        <f xml:space="preserve">          IF($B1453&lt;=$B$9,        $D1453-$B$7*$B$6-$J$18*($D1453-$B$6), $J$16)</f>
        <v>57887.983116026327</v>
      </c>
      <c r="J1453">
        <f t="shared" si="135"/>
        <v>0.99998272525753751</v>
      </c>
      <c r="K1453">
        <f>IF(B1453&lt;=$B$9, EXP(-($B$5*B1453))*($B$7*$B$6+$J$18*(D1453-$B$6))*$B$20, "")</f>
        <v>50.312651708300848</v>
      </c>
      <c r="L1453" t="str">
        <f>IF(B1453&lt;=$B$9, "", EXP(-($B$5*B1453))*$B$20)</f>
        <v/>
      </c>
    </row>
    <row r="1454" spans="1:12" x14ac:dyDescent="0.25">
      <c r="A1454">
        <f t="shared" si="132"/>
        <v>39.32</v>
      </c>
      <c r="B1454">
        <v>14.32</v>
      </c>
      <c r="C1454" s="1">
        <f t="shared" si="133"/>
        <v>1.3239413120000001</v>
      </c>
      <c r="D1454">
        <f t="shared" si="134"/>
        <v>66197.065600000002</v>
      </c>
      <c r="E1454" s="12">
        <f t="shared" si="136"/>
        <v>140255.49679985628</v>
      </c>
      <c r="F1454" s="1"/>
      <c r="G1454" s="4"/>
      <c r="H1454" s="4">
        <f t="shared" si="137"/>
        <v>125063.4621899229</v>
      </c>
      <c r="I1454">
        <f xml:space="preserve">          IF($B1454&lt;=$B$9,        $D1454-$B$7*$B$6-$J$18*($D1454-$B$6), $J$16)</f>
        <v>57893.455628245298</v>
      </c>
      <c r="J1454">
        <f t="shared" si="135"/>
        <v>0.99998272689047241</v>
      </c>
      <c r="K1454">
        <f>IF(B1454&lt;=$B$9, EXP(-($B$5*B1454))*($B$7*$B$6+$J$18*(D1454-$B$6))*$B$20, "")</f>
        <v>50.303539860774393</v>
      </c>
      <c r="L1454" t="str">
        <f>IF(B1454&lt;=$B$9, "", EXP(-($B$5*B1454))*$B$20)</f>
        <v/>
      </c>
    </row>
    <row r="1455" spans="1:12" x14ac:dyDescent="0.25">
      <c r="A1455">
        <f t="shared" si="132"/>
        <v>39.33</v>
      </c>
      <c r="B1455">
        <v>14.330000000000002</v>
      </c>
      <c r="C1455" s="1">
        <f t="shared" si="133"/>
        <v>1.3240786819999999</v>
      </c>
      <c r="D1455">
        <f t="shared" si="134"/>
        <v>66203.934099999999</v>
      </c>
      <c r="E1455" s="12">
        <f t="shared" si="136"/>
        <v>140403.19802603623</v>
      </c>
      <c r="F1455" s="1"/>
      <c r="G1455" s="4"/>
      <c r="H1455" s="4">
        <f t="shared" si="137"/>
        <v>125190.27050140692</v>
      </c>
      <c r="I1455">
        <f xml:space="preserve">          IF($B1455&lt;=$B$9,        $D1455-$B$7*$B$6-$J$18*($D1455-$B$6), $J$16)</f>
        <v>57898.923205037885</v>
      </c>
      <c r="J1455">
        <f t="shared" si="135"/>
        <v>0.99998272852162629</v>
      </c>
      <c r="K1455">
        <f>IF(B1455&lt;=$B$9, EXP(-($B$5*B1455))*($B$7*$B$6+$J$18*(D1455-$B$6))*$B$20, "")</f>
        <v>50.294420571134673</v>
      </c>
      <c r="L1455" t="str">
        <f>IF(B1455&lt;=$B$9, "", EXP(-($B$5*B1455))*$B$20)</f>
        <v/>
      </c>
    </row>
    <row r="1456" spans="1:12" x14ac:dyDescent="0.25">
      <c r="A1456">
        <f t="shared" si="132"/>
        <v>39.340000000000003</v>
      </c>
      <c r="B1456">
        <v>14.340000000000002</v>
      </c>
      <c r="C1456" s="1">
        <f t="shared" si="133"/>
        <v>1.3242159280000001</v>
      </c>
      <c r="D1456">
        <f t="shared" si="134"/>
        <v>66210.796400000007</v>
      </c>
      <c r="E1456" s="12">
        <f t="shared" si="136"/>
        <v>140550.97153454536</v>
      </c>
      <c r="F1456" s="1"/>
      <c r="G1456" s="4"/>
      <c r="H1456" s="4">
        <f t="shared" si="137"/>
        <v>125317.13720503204</v>
      </c>
      <c r="I1456">
        <f xml:space="preserve">          IF($B1456&lt;=$B$9,        $D1456-$B$7*$B$6-$J$18*($D1456-$B$6), $J$16)</f>
        <v>57904.385846404097</v>
      </c>
      <c r="J1456">
        <f t="shared" si="135"/>
        <v>0.99998273015100014</v>
      </c>
      <c r="K1456">
        <f>IF(B1456&lt;=$B$9, EXP(-($B$5*B1456))*($B$7*$B$6+$J$18*(D1456-$B$6))*$B$20, "")</f>
        <v>50.28529384838594</v>
      </c>
      <c r="L1456" t="str">
        <f>IF(B1456&lt;=$B$9, "", EXP(-($B$5*B1456))*$B$20)</f>
        <v/>
      </c>
    </row>
    <row r="1457" spans="1:12" x14ac:dyDescent="0.25">
      <c r="A1457">
        <f t="shared" si="132"/>
        <v>39.35</v>
      </c>
      <c r="B1457">
        <v>14.350000000000001</v>
      </c>
      <c r="C1457" s="1">
        <f t="shared" si="133"/>
        <v>1.32435305</v>
      </c>
      <c r="D1457">
        <f t="shared" si="134"/>
        <v>66217.652499999997</v>
      </c>
      <c r="E1457" s="12">
        <f t="shared" si="136"/>
        <v>140698.81733208246</v>
      </c>
      <c r="F1457" s="1"/>
      <c r="G1457" s="4"/>
      <c r="H1457" s="4">
        <f t="shared" si="137"/>
        <v>125444.06230858975</v>
      </c>
      <c r="I1457">
        <f xml:space="preserve">          IF($B1457&lt;=$B$9,        $D1457-$B$7*$B$6-$J$18*($D1457-$B$6), $J$16)</f>
        <v>57909.843552343911</v>
      </c>
      <c r="J1457">
        <f t="shared" si="135"/>
        <v>0.99998273177859487</v>
      </c>
      <c r="K1457">
        <f>IF(B1457&lt;=$B$9, EXP(-($B$5*B1457))*($B$7*$B$6+$J$18*(D1457-$B$6))*$B$20, "")</f>
        <v>50.276159701526076</v>
      </c>
      <c r="L1457" t="str">
        <f>IF(B1457&lt;=$B$9, "", EXP(-($B$5*B1457))*$B$20)</f>
        <v/>
      </c>
    </row>
    <row r="1458" spans="1:12" x14ac:dyDescent="0.25">
      <c r="A1458">
        <f t="shared" si="132"/>
        <v>39.36</v>
      </c>
      <c r="B1458">
        <v>14.360000000000001</v>
      </c>
      <c r="C1458" s="1">
        <f t="shared" si="133"/>
        <v>1.3244900479999999</v>
      </c>
      <c r="D1458">
        <f t="shared" si="134"/>
        <v>66224.502399999998</v>
      </c>
      <c r="E1458" s="12">
        <f t="shared" si="136"/>
        <v>140846.73542534868</v>
      </c>
      <c r="F1458" s="1"/>
      <c r="G1458" s="4"/>
      <c r="H1458" s="4">
        <f t="shared" si="137"/>
        <v>125571.04581987431</v>
      </c>
      <c r="I1458">
        <f xml:space="preserve">          IF($B1458&lt;=$B$9,        $D1458-$B$7*$B$6-$J$18*($D1458-$B$6), $J$16)</f>
        <v>57915.296322857357</v>
      </c>
      <c r="J1458">
        <f t="shared" si="135"/>
        <v>0.99998273340441146</v>
      </c>
      <c r="K1458">
        <f>IF(B1458&lt;=$B$9, EXP(-($B$5*B1458))*($B$7*$B$6+$J$18*(D1458-$B$6))*$B$20, "")</f>
        <v>50.267018139546764</v>
      </c>
      <c r="L1458" t="str">
        <f>IF(B1458&lt;=$B$9, "", EXP(-($B$5*B1458))*$B$20)</f>
        <v/>
      </c>
    </row>
    <row r="1459" spans="1:12" x14ac:dyDescent="0.25">
      <c r="A1459">
        <f t="shared" si="132"/>
        <v>39.370000000000005</v>
      </c>
      <c r="B1459">
        <v>14.370000000000001</v>
      </c>
      <c r="C1459" s="1">
        <f t="shared" si="133"/>
        <v>1.324626922</v>
      </c>
      <c r="D1459">
        <f t="shared" si="134"/>
        <v>66231.346099999995</v>
      </c>
      <c r="E1459" s="12">
        <f t="shared" si="136"/>
        <v>140994.72582104756</v>
      </c>
      <c r="F1459" s="1"/>
      <c r="G1459" s="4"/>
      <c r="H1459" s="4">
        <f t="shared" si="137"/>
        <v>125698.08774668269</v>
      </c>
      <c r="I1459">
        <f xml:space="preserve">          IF($B1459&lt;=$B$9,        $D1459-$B$7*$B$6-$J$18*($D1459-$B$6), $J$16)</f>
        <v>57920.744157944406</v>
      </c>
      <c r="J1459">
        <f t="shared" si="135"/>
        <v>0.9999827350284507</v>
      </c>
      <c r="K1459">
        <f>IF(B1459&lt;=$B$9, EXP(-($B$5*B1459))*($B$7*$B$6+$J$18*(D1459-$B$6))*$B$20, "")</f>
        <v>50.257869171433221</v>
      </c>
      <c r="L1459" t="str">
        <f>IF(B1459&lt;=$B$9, "", EXP(-($B$5*B1459))*$B$20)</f>
        <v/>
      </c>
    </row>
    <row r="1460" spans="1:12" x14ac:dyDescent="0.25">
      <c r="A1460">
        <f t="shared" si="132"/>
        <v>39.380000000000003</v>
      </c>
      <c r="B1460">
        <v>14.38</v>
      </c>
      <c r="C1460" s="1">
        <f t="shared" si="133"/>
        <v>1.324763672</v>
      </c>
      <c r="D1460">
        <f t="shared" si="134"/>
        <v>66238.183600000004</v>
      </c>
      <c r="E1460" s="12">
        <f t="shared" si="136"/>
        <v>141142.78852588491</v>
      </c>
      <c r="F1460" s="1"/>
      <c r="G1460" s="4"/>
      <c r="H1460" s="4">
        <f t="shared" si="137"/>
        <v>125825.18809681459</v>
      </c>
      <c r="I1460">
        <f xml:space="preserve">          IF($B1460&lt;=$B$9,        $D1460-$B$7*$B$6-$J$18*($D1460-$B$6), $J$16)</f>
        <v>57926.187057605086</v>
      </c>
      <c r="J1460">
        <f t="shared" si="135"/>
        <v>0.99998273665071369</v>
      </c>
      <c r="K1460">
        <f>IF(B1460&lt;=$B$9, EXP(-($B$5*B1460))*($B$7*$B$6+$J$18*(D1460-$B$6))*$B$20, "")</f>
        <v>50.24871280616447</v>
      </c>
      <c r="L1460" t="str">
        <f>IF(B1460&lt;=$B$9, "", EXP(-($B$5*B1460))*$B$20)</f>
        <v/>
      </c>
    </row>
    <row r="1461" spans="1:12" x14ac:dyDescent="0.25">
      <c r="A1461">
        <f t="shared" si="132"/>
        <v>39.39</v>
      </c>
      <c r="B1461">
        <v>14.39</v>
      </c>
      <c r="C1461" s="1">
        <f t="shared" si="133"/>
        <v>1.324900298</v>
      </c>
      <c r="D1461">
        <f t="shared" si="134"/>
        <v>66245.014899999995</v>
      </c>
      <c r="E1461" s="12">
        <f t="shared" si="136"/>
        <v>141290.92354656899</v>
      </c>
      <c r="F1461" s="1"/>
      <c r="G1461" s="4"/>
      <c r="H1461" s="4">
        <f t="shared" si="137"/>
        <v>125952.34687807242</v>
      </c>
      <c r="I1461">
        <f xml:space="preserve">          IF($B1461&lt;=$B$9,        $D1461-$B$7*$B$6-$J$18*($D1461-$B$6), $J$16)</f>
        <v>57931.625021839369</v>
      </c>
      <c r="J1461">
        <f t="shared" si="135"/>
        <v>0.99998273827120121</v>
      </c>
      <c r="K1461">
        <f>IF(B1461&lt;=$B$9, EXP(-($B$5*B1461))*($B$7*$B$6+$J$18*(D1461-$B$6))*$B$20, "")</f>
        <v>50.239549052713123</v>
      </c>
      <c r="L1461" t="str">
        <f>IF(B1461&lt;=$B$9, "", EXP(-($B$5*B1461))*$B$20)</f>
        <v/>
      </c>
    </row>
    <row r="1462" spans="1:12" x14ac:dyDescent="0.25">
      <c r="A1462">
        <f t="shared" si="132"/>
        <v>39.4</v>
      </c>
      <c r="B1462">
        <v>14.4</v>
      </c>
      <c r="C1462" s="1">
        <f t="shared" si="133"/>
        <v>1.3250367999999999</v>
      </c>
      <c r="D1462">
        <f t="shared" si="134"/>
        <v>66251.839999999997</v>
      </c>
      <c r="E1462" s="12">
        <f t="shared" si="136"/>
        <v>141439.13088981027</v>
      </c>
      <c r="F1462" s="1"/>
      <c r="G1462" s="4"/>
      <c r="H1462" s="4">
        <f t="shared" si="137"/>
        <v>126079.56409826135</v>
      </c>
      <c r="I1462">
        <f xml:space="preserve">          IF($B1462&lt;=$B$9,        $D1462-$B$7*$B$6-$J$18*($D1462-$B$6), $J$16)</f>
        <v>57937.058050647276</v>
      </c>
      <c r="J1462">
        <f t="shared" si="135"/>
        <v>0.99998273988991426</v>
      </c>
      <c r="K1462">
        <f>IF(B1462&lt;=$B$9, EXP(-($B$5*B1462))*($B$7*$B$6+$J$18*(D1462-$B$6))*$B$20, "")</f>
        <v>50.230377920045555</v>
      </c>
      <c r="L1462" t="str">
        <f>IF(B1462&lt;=$B$9, "", EXP(-($B$5*B1462))*$B$20)</f>
        <v/>
      </c>
    </row>
    <row r="1463" spans="1:12" x14ac:dyDescent="0.25">
      <c r="A1463">
        <f t="shared" si="132"/>
        <v>39.409999999999997</v>
      </c>
      <c r="B1463">
        <v>14.41</v>
      </c>
      <c r="C1463" s="1">
        <f t="shared" si="133"/>
        <v>1.325173178</v>
      </c>
      <c r="D1463">
        <f t="shared" si="134"/>
        <v>66258.658899999995</v>
      </c>
      <c r="E1463" s="12">
        <f t="shared" si="136"/>
        <v>141587.41056232172</v>
      </c>
      <c r="F1463" s="1"/>
      <c r="G1463" s="4"/>
      <c r="H1463" s="4">
        <f t="shared" si="137"/>
        <v>126206.83976518927</v>
      </c>
      <c r="I1463">
        <f xml:space="preserve">          IF($B1463&lt;=$B$9,        $D1463-$B$7*$B$6-$J$18*($D1463-$B$6), $J$16)</f>
        <v>57942.486144028793</v>
      </c>
      <c r="J1463">
        <f t="shared" si="135"/>
        <v>0.99998274150685362</v>
      </c>
      <c r="K1463">
        <f>IF(B1463&lt;=$B$9, EXP(-($B$5*B1463))*($B$7*$B$6+$J$18*(D1463-$B$6))*$B$20, "")</f>
        <v>50.221199417121795</v>
      </c>
      <c r="L1463" t="str">
        <f>IF(B1463&lt;=$B$9, "", EXP(-($B$5*B1463))*$B$20)</f>
        <v/>
      </c>
    </row>
    <row r="1464" spans="1:12" x14ac:dyDescent="0.25">
      <c r="A1464">
        <f t="shared" si="132"/>
        <v>39.42</v>
      </c>
      <c r="B1464">
        <v>14.420000000000002</v>
      </c>
      <c r="C1464" s="1">
        <f t="shared" si="133"/>
        <v>1.3253094320000001</v>
      </c>
      <c r="D1464">
        <f t="shared" si="134"/>
        <v>66265.471600000004</v>
      </c>
      <c r="E1464" s="12">
        <f t="shared" si="136"/>
        <v>141735.76257081854</v>
      </c>
      <c r="F1464" s="1"/>
      <c r="G1464" s="4"/>
      <c r="H1464" s="4">
        <f t="shared" si="137"/>
        <v>126334.1738866668</v>
      </c>
      <c r="I1464">
        <f xml:space="preserve">          IF($B1464&lt;=$B$9,        $D1464-$B$7*$B$6-$J$18*($D1464-$B$6), $J$16)</f>
        <v>57947.909301983942</v>
      </c>
      <c r="J1464">
        <f t="shared" si="135"/>
        <v>0.9999827431220204</v>
      </c>
      <c r="K1464">
        <f>IF(B1464&lt;=$B$9, EXP(-($B$5*B1464))*($B$7*$B$6+$J$18*(D1464-$B$6))*$B$20, "")</f>
        <v>50.212013552895598</v>
      </c>
      <c r="L1464" t="str">
        <f>IF(B1464&lt;=$B$9, "", EXP(-($B$5*B1464))*$B$20)</f>
        <v/>
      </c>
    </row>
    <row r="1465" spans="1:12" x14ac:dyDescent="0.25">
      <c r="A1465">
        <f t="shared" si="132"/>
        <v>39.43</v>
      </c>
      <c r="B1465">
        <v>14.430000000000001</v>
      </c>
      <c r="C1465" s="1">
        <f t="shared" si="133"/>
        <v>1.3254455619999999</v>
      </c>
      <c r="D1465">
        <f t="shared" si="134"/>
        <v>66272.278099999996</v>
      </c>
      <c r="E1465" s="12">
        <f t="shared" si="136"/>
        <v>141884.18692201833</v>
      </c>
      <c r="F1465" s="1"/>
      <c r="G1465" s="4"/>
      <c r="H1465" s="4">
        <f t="shared" si="137"/>
        <v>126461.5664705073</v>
      </c>
      <c r="I1465">
        <f xml:space="preserve">          IF($B1465&lt;=$B$9,        $D1465-$B$7*$B$6-$J$18*($D1465-$B$6), $J$16)</f>
        <v>57953.327524512693</v>
      </c>
      <c r="J1465">
        <f t="shared" si="135"/>
        <v>0.99998274473541526</v>
      </c>
      <c r="K1465">
        <f>IF(B1465&lt;=$B$9, EXP(-($B$5*B1465))*($B$7*$B$6+$J$18*(D1465-$B$6))*$B$20, "")</f>
        <v>50.20282033631436</v>
      </c>
      <c r="L1465" t="str">
        <f>IF(B1465&lt;=$B$9, "", EXP(-($B$5*B1465))*$B$20)</f>
        <v/>
      </c>
    </row>
    <row r="1466" spans="1:12" x14ac:dyDescent="0.25">
      <c r="A1466">
        <f t="shared" si="132"/>
        <v>39.44</v>
      </c>
      <c r="B1466">
        <v>14.440000000000001</v>
      </c>
      <c r="C1466" s="1">
        <f t="shared" si="133"/>
        <v>1.325581568</v>
      </c>
      <c r="D1466">
        <f t="shared" si="134"/>
        <v>66279.078399999999</v>
      </c>
      <c r="E1466" s="12">
        <f t="shared" si="136"/>
        <v>142032.68362264102</v>
      </c>
      <c r="F1466" s="1"/>
      <c r="G1466" s="4"/>
      <c r="H1466" s="4">
        <f t="shared" si="137"/>
        <v>126589.01752452685</v>
      </c>
      <c r="I1466">
        <f xml:space="preserve">          IF($B1466&lt;=$B$9,        $D1466-$B$7*$B$6-$J$18*($D1466-$B$6), $J$16)</f>
        <v>57958.740811615069</v>
      </c>
      <c r="J1466">
        <f t="shared" si="135"/>
        <v>0.99998274634703932</v>
      </c>
      <c r="K1466">
        <f>IF(B1466&lt;=$B$9, EXP(-($B$5*B1466))*($B$7*$B$6+$J$18*(D1466-$B$6))*$B$20, "")</f>
        <v>50.193619776319274</v>
      </c>
      <c r="L1466" t="str">
        <f>IF(B1466&lt;=$B$9, "", EXP(-($B$5*B1466))*$B$20)</f>
        <v/>
      </c>
    </row>
    <row r="1467" spans="1:12" x14ac:dyDescent="0.25">
      <c r="A1467">
        <f t="shared" si="132"/>
        <v>39.450000000000003</v>
      </c>
      <c r="B1467">
        <v>14.450000000000001</v>
      </c>
      <c r="C1467" s="1">
        <f t="shared" si="133"/>
        <v>1.32571745</v>
      </c>
      <c r="D1467">
        <f t="shared" si="134"/>
        <v>66285.872499999998</v>
      </c>
      <c r="E1467" s="12">
        <f t="shared" si="136"/>
        <v>142181.25267940894</v>
      </c>
      <c r="F1467" s="1"/>
      <c r="G1467" s="4"/>
      <c r="H1467" s="4">
        <f t="shared" si="137"/>
        <v>126716.52705654428</v>
      </c>
      <c r="I1467">
        <f xml:space="preserve">          IF($B1467&lt;=$B$9,        $D1467-$B$7*$B$6-$J$18*($D1467-$B$6), $J$16)</f>
        <v>57964.149163291055</v>
      </c>
      <c r="J1467">
        <f t="shared" si="135"/>
        <v>0.99998274795689346</v>
      </c>
      <c r="K1467">
        <f>IF(B1467&lt;=$B$9, EXP(-($B$5*B1467))*($B$7*$B$6+$J$18*(D1467-$B$6))*$B$20, "")</f>
        <v>50.184411881845143</v>
      </c>
      <c r="L1467" t="str">
        <f>IF(B1467&lt;=$B$9, "", EXP(-($B$5*B1467))*$B$20)</f>
        <v/>
      </c>
    </row>
    <row r="1468" spans="1:12" x14ac:dyDescent="0.25">
      <c r="A1468">
        <f t="shared" si="132"/>
        <v>39.46</v>
      </c>
      <c r="B1468">
        <v>14.46</v>
      </c>
      <c r="C1468" s="1">
        <f t="shared" si="133"/>
        <v>1.3258532079999998</v>
      </c>
      <c r="D1468">
        <f t="shared" si="134"/>
        <v>66292.660399999993</v>
      </c>
      <c r="E1468" s="12">
        <f t="shared" si="136"/>
        <v>142329.89409904674</v>
      </c>
      <c r="F1468" s="1"/>
      <c r="G1468" s="4"/>
      <c r="H1468" s="4">
        <f t="shared" si="137"/>
        <v>126844.09507438116</v>
      </c>
      <c r="I1468">
        <f xml:space="preserve">          IF($B1468&lt;=$B$9,        $D1468-$B$7*$B$6-$J$18*($D1468-$B$6), $J$16)</f>
        <v>57969.552579540657</v>
      </c>
      <c r="J1468">
        <f t="shared" si="135"/>
        <v>0.99998274956497846</v>
      </c>
      <c r="K1468">
        <f>IF(B1468&lt;=$B$9, EXP(-($B$5*B1468))*($B$7*$B$6+$J$18*(D1468-$B$6))*$B$20, "")</f>
        <v>50.17519666182055</v>
      </c>
      <c r="L1468" t="str">
        <f>IF(B1468&lt;=$B$9, "", EXP(-($B$5*B1468))*$B$20)</f>
        <v/>
      </c>
    </row>
    <row r="1469" spans="1:12" x14ac:dyDescent="0.25">
      <c r="A1469">
        <f t="shared" si="132"/>
        <v>39.47</v>
      </c>
      <c r="B1469">
        <v>14.47</v>
      </c>
      <c r="C1469" s="1">
        <f t="shared" si="133"/>
        <v>1.3259888420000001</v>
      </c>
      <c r="D1469">
        <f t="shared" si="134"/>
        <v>66299.4421</v>
      </c>
      <c r="E1469" s="12">
        <f t="shared" si="136"/>
        <v>142478.6078882814</v>
      </c>
      <c r="F1469" s="1"/>
      <c r="G1469" s="4"/>
      <c r="H1469" s="4">
        <f t="shared" si="137"/>
        <v>126971.72158586179</v>
      </c>
      <c r="I1469">
        <f xml:space="preserve">          IF($B1469&lt;=$B$9,        $D1469-$B$7*$B$6-$J$18*($D1469-$B$6), $J$16)</f>
        <v>57974.951060363885</v>
      </c>
      <c r="J1469">
        <f t="shared" si="135"/>
        <v>0.99998275117129531</v>
      </c>
      <c r="K1469">
        <f>IF(B1469&lt;=$B$9, EXP(-($B$5*B1469))*($B$7*$B$6+$J$18*(D1469-$B$6))*$B$20, "")</f>
        <v>50.165974125167786</v>
      </c>
      <c r="L1469" t="str">
        <f>IF(B1469&lt;=$B$9, "", EXP(-($B$5*B1469))*$B$20)</f>
        <v/>
      </c>
    </row>
    <row r="1470" spans="1:12" x14ac:dyDescent="0.25">
      <c r="A1470">
        <f t="shared" si="132"/>
        <v>39.480000000000004</v>
      </c>
      <c r="B1470">
        <v>14.48</v>
      </c>
      <c r="C1470" s="1">
        <f t="shared" si="133"/>
        <v>1.3261243520000001</v>
      </c>
      <c r="D1470">
        <f t="shared" si="134"/>
        <v>66306.217600000004</v>
      </c>
      <c r="E1470" s="12">
        <f t="shared" si="136"/>
        <v>142627.39405384229</v>
      </c>
      <c r="F1470" s="1"/>
      <c r="G1470" s="4"/>
      <c r="H1470" s="4">
        <f t="shared" si="137"/>
        <v>127099.40659881319</v>
      </c>
      <c r="I1470">
        <f xml:space="preserve">          IF($B1470&lt;=$B$9,        $D1470-$B$7*$B$6-$J$18*($D1470-$B$6), $J$16)</f>
        <v>57980.344605760729</v>
      </c>
      <c r="J1470">
        <f t="shared" si="135"/>
        <v>0.99998275277584503</v>
      </c>
      <c r="K1470">
        <f>IF(B1470&lt;=$B$9, EXP(-($B$5*B1470))*($B$7*$B$6+$J$18*(D1470-$B$6))*$B$20, "")</f>
        <v>50.156744280802855</v>
      </c>
      <c r="L1470" t="str">
        <f>IF(B1470&lt;=$B$9, "", EXP(-($B$5*B1470))*$B$20)</f>
        <v/>
      </c>
    </row>
    <row r="1471" spans="1:12" x14ac:dyDescent="0.25">
      <c r="A1471">
        <f t="shared" si="132"/>
        <v>39.49</v>
      </c>
      <c r="B1471">
        <v>14.49</v>
      </c>
      <c r="C1471" s="1">
        <f t="shared" si="133"/>
        <v>1.3262597379999999</v>
      </c>
      <c r="D1471">
        <f t="shared" si="134"/>
        <v>66312.986899999989</v>
      </c>
      <c r="E1471" s="12">
        <f t="shared" si="136"/>
        <v>142776.25260246114</v>
      </c>
      <c r="F1471" s="1"/>
      <c r="G1471" s="4"/>
      <c r="H1471" s="4">
        <f t="shared" si="137"/>
        <v>127227.15012106516</v>
      </c>
      <c r="I1471">
        <f xml:space="preserve">          IF($B1471&lt;=$B$9,        $D1471-$B$7*$B$6-$J$18*($D1471-$B$6), $J$16)</f>
        <v>57985.733215731168</v>
      </c>
      <c r="J1471">
        <f t="shared" si="135"/>
        <v>0.99998275437862827</v>
      </c>
      <c r="K1471">
        <f>IF(B1471&lt;=$B$9, EXP(-($B$5*B1471))*($B$7*$B$6+$J$18*(D1471-$B$6))*$B$20, "")</f>
        <v>50.147507137635394</v>
      </c>
      <c r="L1471" t="str">
        <f>IF(B1471&lt;=$B$9, "", EXP(-($B$5*B1471))*$B$20)</f>
        <v/>
      </c>
    </row>
    <row r="1472" spans="1:12" x14ac:dyDescent="0.25">
      <c r="A1472">
        <f t="shared" si="132"/>
        <v>39.5</v>
      </c>
      <c r="B1472">
        <v>14.500000000000002</v>
      </c>
      <c r="C1472" s="1">
        <f t="shared" si="133"/>
        <v>1.326395</v>
      </c>
      <c r="D1472">
        <f t="shared" si="134"/>
        <v>66319.75</v>
      </c>
      <c r="E1472" s="12">
        <f t="shared" si="136"/>
        <v>142925.18354087201</v>
      </c>
      <c r="F1472" s="1"/>
      <c r="G1472" s="4"/>
      <c r="H1472" s="4">
        <f t="shared" si="137"/>
        <v>127354.95216045022</v>
      </c>
      <c r="I1472">
        <f xml:space="preserve">          IF($B1472&lt;=$B$9,        $D1472-$B$7*$B$6-$J$18*($D1472-$B$6), $J$16)</f>
        <v>57991.116890275254</v>
      </c>
      <c r="J1472">
        <f t="shared" si="135"/>
        <v>0.99998275597964614</v>
      </c>
      <c r="K1472">
        <f>IF(B1472&lt;=$B$9, EXP(-($B$5*B1472))*($B$7*$B$6+$J$18*(D1472-$B$6))*$B$20, "")</f>
        <v>50.138262704568952</v>
      </c>
      <c r="L1472" t="str">
        <f>IF(B1472&lt;=$B$9, "", EXP(-($B$5*B1472))*$B$20)</f>
        <v/>
      </c>
    </row>
    <row r="1473" spans="1:12" x14ac:dyDescent="0.25">
      <c r="A1473">
        <f t="shared" si="132"/>
        <v>39.510000000000005</v>
      </c>
      <c r="B1473">
        <v>14.510000000000002</v>
      </c>
      <c r="C1473" s="1">
        <f t="shared" si="133"/>
        <v>1.3265301380000001</v>
      </c>
      <c r="D1473">
        <f t="shared" si="134"/>
        <v>66326.506900000008</v>
      </c>
      <c r="E1473" s="12">
        <f t="shared" si="136"/>
        <v>143074.18687581131</v>
      </c>
      <c r="F1473" s="1"/>
      <c r="G1473" s="4"/>
      <c r="H1473" s="4">
        <f t="shared" si="137"/>
        <v>127482.81272480363</v>
      </c>
      <c r="I1473">
        <f xml:space="preserve">          IF($B1473&lt;=$B$9,        $D1473-$B$7*$B$6-$J$18*($D1473-$B$6), $J$16)</f>
        <v>57996.495629392943</v>
      </c>
      <c r="J1473">
        <f t="shared" si="135"/>
        <v>0.99998275757889943</v>
      </c>
      <c r="K1473">
        <f>IF(B1473&lt;=$B$9, EXP(-($B$5*B1473))*($B$7*$B$6+$J$18*(D1473-$B$6))*$B$20, "")</f>
        <v>50.12901099050066</v>
      </c>
      <c r="L1473" t="str">
        <f>IF(B1473&lt;=$B$9, "", EXP(-($B$5*B1473))*$B$20)</f>
        <v/>
      </c>
    </row>
    <row r="1474" spans="1:12" x14ac:dyDescent="0.25">
      <c r="A1474">
        <f t="shared" si="132"/>
        <v>39.520000000000003</v>
      </c>
      <c r="B1474">
        <v>14.520000000000001</v>
      </c>
      <c r="C1474" s="1">
        <f t="shared" si="133"/>
        <v>1.3266651520000001</v>
      </c>
      <c r="D1474">
        <f t="shared" si="134"/>
        <v>66333.257600000012</v>
      </c>
      <c r="E1474" s="12">
        <f t="shared" si="136"/>
        <v>143223.26261401785</v>
      </c>
      <c r="F1474" s="1"/>
      <c r="G1474" s="4"/>
      <c r="H1474" s="4">
        <f t="shared" si="137"/>
        <v>127610.73182196339</v>
      </c>
      <c r="I1474">
        <f xml:space="preserve">          IF($B1474&lt;=$B$9,        $D1474-$B$7*$B$6-$J$18*($D1474-$B$6), $J$16)</f>
        <v>58001.869433084255</v>
      </c>
      <c r="J1474">
        <f t="shared" si="135"/>
        <v>0.99998275917638912</v>
      </c>
      <c r="K1474">
        <f>IF(B1474&lt;=$B$9, EXP(-($B$5*B1474))*($B$7*$B$6+$J$18*(D1474-$B$6))*$B$20, "")</f>
        <v>50.119752004321427</v>
      </c>
      <c r="L1474" t="str">
        <f>IF(B1474&lt;=$B$9, "", EXP(-($B$5*B1474))*$B$20)</f>
        <v/>
      </c>
    </row>
    <row r="1475" spans="1:12" x14ac:dyDescent="0.25">
      <c r="A1475">
        <f t="shared" si="132"/>
        <v>39.53</v>
      </c>
      <c r="B1475">
        <v>14.530000000000001</v>
      </c>
      <c r="C1475" s="1">
        <f t="shared" si="133"/>
        <v>1.3268000419999999</v>
      </c>
      <c r="D1475">
        <f t="shared" si="134"/>
        <v>66340.002099999998</v>
      </c>
      <c r="E1475" s="12">
        <f t="shared" si="136"/>
        <v>143372.41076223276</v>
      </c>
      <c r="F1475" s="1"/>
      <c r="G1475" s="4"/>
      <c r="H1475" s="4">
        <f t="shared" si="137"/>
        <v>127738.70945977024</v>
      </c>
      <c r="I1475">
        <f xml:space="preserve">          IF($B1475&lt;=$B$9,        $D1475-$B$7*$B$6-$J$18*($D1475-$B$6), $J$16)</f>
        <v>58007.238301349164</v>
      </c>
      <c r="J1475">
        <f t="shared" si="135"/>
        <v>0.99998276077211601</v>
      </c>
      <c r="K1475">
        <f>IF(B1475&lt;=$B$9, EXP(-($B$5*B1475))*($B$7*$B$6+$J$18*(D1475-$B$6))*$B$20, "")</f>
        <v>50.110485754915871</v>
      </c>
      <c r="L1475" t="str">
        <f>IF(B1475&lt;=$B$9, "", EXP(-($B$5*B1475))*$B$20)</f>
        <v/>
      </c>
    </row>
    <row r="1476" spans="1:12" x14ac:dyDescent="0.25">
      <c r="A1476">
        <f t="shared" si="132"/>
        <v>39.54</v>
      </c>
      <c r="B1476">
        <v>14.540000000000001</v>
      </c>
      <c r="C1476" s="1">
        <f t="shared" si="133"/>
        <v>1.3269348080000001</v>
      </c>
      <c r="D1476">
        <f t="shared" si="134"/>
        <v>66346.74040000001</v>
      </c>
      <c r="E1476" s="12">
        <f t="shared" si="136"/>
        <v>143521.63132719955</v>
      </c>
      <c r="F1476" s="1"/>
      <c r="G1476" s="4"/>
      <c r="H1476" s="4">
        <f t="shared" si="137"/>
        <v>127866.74564606766</v>
      </c>
      <c r="I1476">
        <f xml:space="preserve">          IF($B1476&lt;=$B$9,        $D1476-$B$7*$B$6-$J$18*($D1476-$B$6), $J$16)</f>
        <v>58012.602234187711</v>
      </c>
      <c r="J1476">
        <f t="shared" si="135"/>
        <v>0.99998276236608108</v>
      </c>
      <c r="K1476">
        <f>IF(B1476&lt;=$B$9, EXP(-($B$5*B1476))*($B$7*$B$6+$J$18*(D1476-$B$6))*$B$20, "")</f>
        <v>50.101212251162444</v>
      </c>
      <c r="L1476" t="str">
        <f>IF(B1476&lt;=$B$9, "", EXP(-($B$5*B1476))*$B$20)</f>
        <v/>
      </c>
    </row>
    <row r="1477" spans="1:12" x14ac:dyDescent="0.25">
      <c r="A1477">
        <f t="shared" si="132"/>
        <v>39.549999999999997</v>
      </c>
      <c r="B1477">
        <v>14.55</v>
      </c>
      <c r="C1477" s="1">
        <f t="shared" si="133"/>
        <v>1.3270694500000002</v>
      </c>
      <c r="D1477">
        <f t="shared" si="134"/>
        <v>66353.472500000003</v>
      </c>
      <c r="E1477" s="12">
        <f t="shared" si="136"/>
        <v>143670.92431566407</v>
      </c>
      <c r="F1477" s="1"/>
      <c r="G1477" s="4"/>
      <c r="H1477" s="4">
        <f t="shared" si="137"/>
        <v>127994.84038870191</v>
      </c>
      <c r="I1477">
        <f xml:space="preserve">          IF($B1477&lt;=$B$9,        $D1477-$B$7*$B$6-$J$18*($D1477-$B$6), $J$16)</f>
        <v>58017.96123159986</v>
      </c>
      <c r="J1477">
        <f t="shared" si="135"/>
        <v>0.99998276395828511</v>
      </c>
      <c r="K1477">
        <f>IF(B1477&lt;=$B$9, EXP(-($B$5*B1477))*($B$7*$B$6+$J$18*(D1477-$B$6))*$B$20, "")</f>
        <v>50.091931501933217</v>
      </c>
      <c r="L1477" t="str">
        <f>IF(B1477&lt;=$B$9, "", EXP(-($B$5*B1477))*$B$20)</f>
        <v/>
      </c>
    </row>
    <row r="1478" spans="1:12" x14ac:dyDescent="0.25">
      <c r="A1478">
        <f t="shared" si="132"/>
        <v>39.56</v>
      </c>
      <c r="B1478">
        <v>14.56</v>
      </c>
      <c r="C1478" s="1">
        <f t="shared" si="133"/>
        <v>1.3272039679999998</v>
      </c>
      <c r="D1478">
        <f t="shared" si="134"/>
        <v>66360.198399999994</v>
      </c>
      <c r="E1478" s="12">
        <f t="shared" si="136"/>
        <v>143820.28973437456</v>
      </c>
      <c r="F1478" s="1"/>
      <c r="G1478" s="4"/>
      <c r="H1478" s="4">
        <f t="shared" si="137"/>
        <v>128122.99369552196</v>
      </c>
      <c r="I1478">
        <f xml:space="preserve">          IF($B1478&lt;=$B$9,        $D1478-$B$7*$B$6-$J$18*($D1478-$B$6), $J$16)</f>
        <v>58023.315293585627</v>
      </c>
      <c r="J1478">
        <f t="shared" si="135"/>
        <v>0.99998276554872911</v>
      </c>
      <c r="K1478">
        <f>IF(B1478&lt;=$B$9, EXP(-($B$5*B1478))*($B$7*$B$6+$J$18*(D1478-$B$6))*$B$20, "")</f>
        <v>50.082643516094087</v>
      </c>
      <c r="L1478" t="str">
        <f>IF(B1478&lt;=$B$9, "", EXP(-($B$5*B1478))*$B$20)</f>
        <v/>
      </c>
    </row>
    <row r="1479" spans="1:12" x14ac:dyDescent="0.25">
      <c r="A1479">
        <f t="shared" si="132"/>
        <v>39.57</v>
      </c>
      <c r="B1479">
        <v>14.57</v>
      </c>
      <c r="C1479" s="1">
        <f t="shared" si="133"/>
        <v>1.3273383619999999</v>
      </c>
      <c r="D1479">
        <f t="shared" si="134"/>
        <v>66366.918099999995</v>
      </c>
      <c r="E1479" s="12">
        <f t="shared" si="136"/>
        <v>143969.7275900816</v>
      </c>
      <c r="F1479" s="1"/>
      <c r="G1479" s="4"/>
      <c r="H1479" s="4">
        <f t="shared" si="137"/>
        <v>128251.20557437954</v>
      </c>
      <c r="I1479">
        <f xml:space="preserve">          IF($B1479&lt;=$B$9,        $D1479-$B$7*$B$6-$J$18*($D1479-$B$6), $J$16)</f>
        <v>58028.664420145018</v>
      </c>
      <c r="J1479">
        <f t="shared" si="135"/>
        <v>0.99998276713741407</v>
      </c>
      <c r="K1479">
        <f>IF(B1479&lt;=$B$9, EXP(-($B$5*B1479))*($B$7*$B$6+$J$18*(D1479-$B$6))*$B$20, "")</f>
        <v>50.073348302504691</v>
      </c>
      <c r="L1479" t="str">
        <f>IF(B1479&lt;=$B$9, "", EXP(-($B$5*B1479))*$B$20)</f>
        <v/>
      </c>
    </row>
    <row r="1480" spans="1:12" x14ac:dyDescent="0.25">
      <c r="A1480">
        <f t="shared" si="132"/>
        <v>39.58</v>
      </c>
      <c r="B1480">
        <v>14.580000000000002</v>
      </c>
      <c r="C1480" s="1">
        <f t="shared" si="133"/>
        <v>1.3274726320000001</v>
      </c>
      <c r="D1480">
        <f t="shared" si="134"/>
        <v>66373.631600000008</v>
      </c>
      <c r="E1480" s="12">
        <f t="shared" si="136"/>
        <v>144119.23788953814</v>
      </c>
      <c r="F1480" s="1"/>
      <c r="G1480" s="4"/>
      <c r="H1480" s="4">
        <f t="shared" si="137"/>
        <v>128379.47603312912</v>
      </c>
      <c r="I1480">
        <f xml:space="preserve">          IF($B1480&lt;=$B$9,        $D1480-$B$7*$B$6-$J$18*($D1480-$B$6), $J$16)</f>
        <v>58034.008611278034</v>
      </c>
      <c r="J1480">
        <f t="shared" si="135"/>
        <v>0.99998276872434066</v>
      </c>
      <c r="K1480">
        <f>IF(B1480&lt;=$B$9, EXP(-($B$5*B1480))*($B$7*$B$6+$J$18*(D1480-$B$6))*$B$20, "")</f>
        <v>50.064045870018425</v>
      </c>
      <c r="L1480" t="str">
        <f>IF(B1480&lt;=$B$9, "", EXP(-($B$5*B1480))*$B$20)</f>
        <v/>
      </c>
    </row>
    <row r="1481" spans="1:12" x14ac:dyDescent="0.25">
      <c r="A1481">
        <f t="shared" si="132"/>
        <v>39.590000000000003</v>
      </c>
      <c r="B1481">
        <v>14.590000000000002</v>
      </c>
      <c r="C1481" s="1">
        <f t="shared" si="133"/>
        <v>1.327606778</v>
      </c>
      <c r="D1481">
        <f t="shared" si="134"/>
        <v>66380.338900000002</v>
      </c>
      <c r="E1481" s="12">
        <f t="shared" si="136"/>
        <v>144268.82063949949</v>
      </c>
      <c r="F1481" s="1"/>
      <c r="G1481" s="4"/>
      <c r="H1481" s="4">
        <f t="shared" si="137"/>
        <v>128507.80507962793</v>
      </c>
      <c r="I1481">
        <f xml:space="preserve">          IF($B1481&lt;=$B$9,        $D1481-$B$7*$B$6-$J$18*($D1481-$B$6), $J$16)</f>
        <v>58039.347866984652</v>
      </c>
      <c r="J1481">
        <f t="shared" si="135"/>
        <v>0.99998277030950977</v>
      </c>
      <c r="K1481">
        <f>IF(B1481&lt;=$B$9, EXP(-($B$5*B1481))*($B$7*$B$6+$J$18*(D1481-$B$6))*$B$20, "")</f>
        <v>50.054736227482415</v>
      </c>
      <c r="L1481" t="str">
        <f>IF(B1481&lt;=$B$9, "", EXP(-($B$5*B1481))*$B$20)</f>
        <v/>
      </c>
    </row>
    <row r="1482" spans="1:12" x14ac:dyDescent="0.25">
      <c r="A1482">
        <f t="shared" si="132"/>
        <v>39.6</v>
      </c>
      <c r="B1482">
        <v>14.600000000000001</v>
      </c>
      <c r="C1482" s="1">
        <f t="shared" si="133"/>
        <v>1.3277407999999999</v>
      </c>
      <c r="D1482">
        <f t="shared" si="134"/>
        <v>66387.039999999994</v>
      </c>
      <c r="E1482" s="12">
        <f t="shared" si="136"/>
        <v>144418.4758467233</v>
      </c>
      <c r="F1482" s="1"/>
      <c r="G1482" s="4"/>
      <c r="H1482" s="4">
        <f t="shared" si="137"/>
        <v>128636.19272173595</v>
      </c>
      <c r="I1482">
        <f xml:space="preserve">          IF($B1482&lt;=$B$9,        $D1482-$B$7*$B$6-$J$18*($D1482-$B$6), $J$16)</f>
        <v>58044.68218726488</v>
      </c>
      <c r="J1482">
        <f t="shared" si="135"/>
        <v>0.99998277189292251</v>
      </c>
      <c r="K1482">
        <f>IF(B1482&lt;=$B$9, EXP(-($B$5*B1482))*($B$7*$B$6+$J$18*(D1482-$B$6))*$B$20, "")</f>
        <v>50.045419383737574</v>
      </c>
      <c r="L1482" t="str">
        <f>IF(B1482&lt;=$B$9, "", EXP(-($B$5*B1482))*$B$20)</f>
        <v/>
      </c>
    </row>
    <row r="1483" spans="1:12" x14ac:dyDescent="0.25">
      <c r="A1483">
        <f t="shared" si="132"/>
        <v>39.61</v>
      </c>
      <c r="B1483">
        <v>14.610000000000001</v>
      </c>
      <c r="C1483" s="1">
        <f t="shared" si="133"/>
        <v>1.327874698</v>
      </c>
      <c r="D1483">
        <f t="shared" si="134"/>
        <v>66393.734899999996</v>
      </c>
      <c r="E1483" s="12">
        <f t="shared" si="136"/>
        <v>144568.20351796967</v>
      </c>
      <c r="F1483" s="1"/>
      <c r="G1483" s="4"/>
      <c r="H1483" s="4">
        <f t="shared" si="137"/>
        <v>128764.63896731591</v>
      </c>
      <c r="I1483">
        <f xml:space="preserve">          IF($B1483&lt;=$B$9,        $D1483-$B$7*$B$6-$J$18*($D1483-$B$6), $J$16)</f>
        <v>58050.011572118739</v>
      </c>
      <c r="J1483">
        <f t="shared" si="135"/>
        <v>0.99998277347457964</v>
      </c>
      <c r="K1483">
        <f>IF(B1483&lt;=$B$9, EXP(-($B$5*B1483))*($B$7*$B$6+$J$18*(D1483-$B$6))*$B$20, "")</f>
        <v>50.036095347618584</v>
      </c>
      <c r="L1483" t="str">
        <f>IF(B1483&lt;=$B$9, "", EXP(-($B$5*B1483))*$B$20)</f>
        <v/>
      </c>
    </row>
    <row r="1484" spans="1:12" x14ac:dyDescent="0.25">
      <c r="A1484">
        <f t="shared" si="132"/>
        <v>39.620000000000005</v>
      </c>
      <c r="B1484">
        <v>14.620000000000001</v>
      </c>
      <c r="C1484" s="1">
        <f t="shared" si="133"/>
        <v>1.3280084720000001</v>
      </c>
      <c r="D1484">
        <f t="shared" si="134"/>
        <v>66400.423600000009</v>
      </c>
      <c r="E1484" s="12">
        <f t="shared" si="136"/>
        <v>144718.00366000095</v>
      </c>
      <c r="F1484" s="1"/>
      <c r="G1484" s="4"/>
      <c r="H1484" s="4">
        <f t="shared" si="137"/>
        <v>128893.14382423328</v>
      </c>
      <c r="I1484">
        <f xml:space="preserve">          IF($B1484&lt;=$B$9,        $D1484-$B$7*$B$6-$J$18*($D1484-$B$6), $J$16)</f>
        <v>58055.336021546223</v>
      </c>
      <c r="J1484">
        <f t="shared" si="135"/>
        <v>0.99998277505448196</v>
      </c>
      <c r="K1484">
        <f>IF(B1484&lt;=$B$9, EXP(-($B$5*B1484))*($B$7*$B$6+$J$18*(D1484-$B$6))*$B$20, "")</f>
        <v>50.026764127953896</v>
      </c>
      <c r="L1484" t="str">
        <f>IF(B1484&lt;=$B$9, "", EXP(-($B$5*B1484))*$B$20)</f>
        <v/>
      </c>
    </row>
    <row r="1485" spans="1:12" x14ac:dyDescent="0.25">
      <c r="A1485">
        <f t="shared" si="132"/>
        <v>39.630000000000003</v>
      </c>
      <c r="B1485">
        <v>14.63</v>
      </c>
      <c r="C1485" s="1">
        <f t="shared" si="133"/>
        <v>1.328142122</v>
      </c>
      <c r="D1485">
        <f t="shared" si="134"/>
        <v>66407.106100000005</v>
      </c>
      <c r="E1485" s="12">
        <f t="shared" si="136"/>
        <v>144867.87627958195</v>
      </c>
      <c r="F1485" s="1"/>
      <c r="G1485" s="4"/>
      <c r="H1485" s="4">
        <f t="shared" si="137"/>
        <v>129021.7073003563</v>
      </c>
      <c r="I1485">
        <f xml:space="preserve">          IF($B1485&lt;=$B$9,        $D1485-$B$7*$B$6-$J$18*($D1485-$B$6), $J$16)</f>
        <v>58060.655535547303</v>
      </c>
      <c r="J1485">
        <f t="shared" si="135"/>
        <v>0.99998277663263058</v>
      </c>
      <c r="K1485">
        <f>IF(B1485&lt;=$B$9, EXP(-($B$5*B1485))*($B$7*$B$6+$J$18*(D1485-$B$6))*$B$20, "")</f>
        <v>50.017425733565673</v>
      </c>
      <c r="L1485" t="str">
        <f>IF(B1485&lt;=$B$9, "", EXP(-($B$5*B1485))*$B$20)</f>
        <v/>
      </c>
    </row>
    <row r="1486" spans="1:12" x14ac:dyDescent="0.25">
      <c r="A1486">
        <f t="shared" si="132"/>
        <v>39.64</v>
      </c>
      <c r="B1486">
        <v>14.64</v>
      </c>
      <c r="C1486" s="1">
        <f t="shared" si="133"/>
        <v>1.328275648</v>
      </c>
      <c r="D1486">
        <f t="shared" si="134"/>
        <v>66413.782399999996</v>
      </c>
      <c r="E1486" s="12">
        <f t="shared" si="136"/>
        <v>145017.82138347981</v>
      </c>
      <c r="F1486" s="1"/>
      <c r="G1486" s="4"/>
      <c r="H1486" s="4">
        <f t="shared" si="137"/>
        <v>129150.32940355595</v>
      </c>
      <c r="I1486">
        <f xml:space="preserve">          IF($B1486&lt;=$B$9,        $D1486-$B$7*$B$6-$J$18*($D1486-$B$6), $J$16)</f>
        <v>58065.970114122007</v>
      </c>
      <c r="J1486">
        <f t="shared" si="135"/>
        <v>0.99998277820902615</v>
      </c>
      <c r="K1486">
        <f>IF(B1486&lt;=$B$9, EXP(-($B$5*B1486))*($B$7*$B$6+$J$18*(D1486-$B$6))*$B$20, "")</f>
        <v>50.008080173269967</v>
      </c>
      <c r="L1486" t="str">
        <f>IF(B1486&lt;=$B$9, "", EXP(-($B$5*B1486))*$B$20)</f>
        <v/>
      </c>
    </row>
    <row r="1487" spans="1:12" x14ac:dyDescent="0.25">
      <c r="A1487">
        <f t="shared" si="132"/>
        <v>39.65</v>
      </c>
      <c r="B1487">
        <v>14.65</v>
      </c>
      <c r="C1487" s="1">
        <f t="shared" si="133"/>
        <v>1.3284090500000001</v>
      </c>
      <c r="D1487">
        <f t="shared" si="134"/>
        <v>66420.452499999999</v>
      </c>
      <c r="E1487" s="12">
        <f t="shared" si="136"/>
        <v>145167.83897846402</v>
      </c>
      <c r="F1487" s="1"/>
      <c r="G1487" s="4"/>
      <c r="H1487" s="4">
        <f t="shared" si="137"/>
        <v>129279.01014170598</v>
      </c>
      <c r="I1487">
        <f xml:space="preserve">          IF($B1487&lt;=$B$9,        $D1487-$B$7*$B$6-$J$18*($D1487-$B$6), $J$16)</f>
        <v>58071.279757270328</v>
      </c>
      <c r="J1487">
        <f t="shared" si="135"/>
        <v>0.99998277978366967</v>
      </c>
      <c r="K1487">
        <f>IF(B1487&lt;=$B$9, EXP(-($B$5*B1487))*($B$7*$B$6+$J$18*(D1487-$B$6))*$B$20, "")</f>
        <v>49.998727455876526</v>
      </c>
      <c r="L1487" t="str">
        <f>IF(B1487&lt;=$B$9, "", EXP(-($B$5*B1487))*$B$20)</f>
        <v/>
      </c>
    </row>
    <row r="1488" spans="1:12" x14ac:dyDescent="0.25">
      <c r="A1488">
        <f t="shared" si="132"/>
        <v>39.659999999999997</v>
      </c>
      <c r="B1488">
        <v>14.66</v>
      </c>
      <c r="C1488" s="1">
        <f t="shared" si="133"/>
        <v>1.3285423280000002</v>
      </c>
      <c r="D1488">
        <f t="shared" si="134"/>
        <v>66427.116400000014</v>
      </c>
      <c r="E1488" s="12">
        <f t="shared" si="136"/>
        <v>145317.92907130648</v>
      </c>
      <c r="F1488" s="1"/>
      <c r="G1488" s="4"/>
      <c r="H1488" s="4">
        <f t="shared" si="137"/>
        <v>129407.74952268288</v>
      </c>
      <c r="I1488">
        <f xml:space="preserve">          IF($B1488&lt;=$B$9,        $D1488-$B$7*$B$6-$J$18*($D1488-$B$6), $J$16)</f>
        <v>58076.58446499228</v>
      </c>
      <c r="J1488">
        <f t="shared" si="135"/>
        <v>0.99998278135656204</v>
      </c>
      <c r="K1488">
        <f>IF(B1488&lt;=$B$9, EXP(-($B$5*B1488))*($B$7*$B$6+$J$18*(D1488-$B$6))*$B$20, "")</f>
        <v>49.989367590188941</v>
      </c>
      <c r="L1488" t="str">
        <f>IF(B1488&lt;=$B$9, "", EXP(-($B$5*B1488))*$B$20)</f>
        <v/>
      </c>
    </row>
    <row r="1489" spans="1:12" x14ac:dyDescent="0.25">
      <c r="A1489">
        <f t="shared" si="132"/>
        <v>39.67</v>
      </c>
      <c r="B1489">
        <v>14.670000000000002</v>
      </c>
      <c r="C1489" s="1">
        <f t="shared" si="133"/>
        <v>1.328675482</v>
      </c>
      <c r="D1489">
        <f t="shared" si="134"/>
        <v>66433.774099999995</v>
      </c>
      <c r="E1489" s="12">
        <f t="shared" si="136"/>
        <v>145468.09166878145</v>
      </c>
      <c r="F1489" s="1"/>
      <c r="G1489" s="4"/>
      <c r="H1489" s="4">
        <f t="shared" si="137"/>
        <v>129536.5475543659</v>
      </c>
      <c r="I1489">
        <f xml:space="preserve">          IF($B1489&lt;=$B$9,        $D1489-$B$7*$B$6-$J$18*($D1489-$B$6), $J$16)</f>
        <v>58081.884237287821</v>
      </c>
      <c r="J1489">
        <f t="shared" si="135"/>
        <v>0.99998278292770404</v>
      </c>
      <c r="K1489">
        <f>IF(B1489&lt;=$B$9, EXP(-($B$5*B1489))*($B$7*$B$6+$J$18*(D1489-$B$6))*$B$20, "")</f>
        <v>49.980000585004461</v>
      </c>
      <c r="L1489" t="str">
        <f>IF(B1489&lt;=$B$9, "", EXP(-($B$5*B1489))*$B$20)</f>
        <v/>
      </c>
    </row>
    <row r="1490" spans="1:12" x14ac:dyDescent="0.25">
      <c r="A1490">
        <f t="shared" si="132"/>
        <v>39.68</v>
      </c>
      <c r="B1490">
        <v>14.680000000000001</v>
      </c>
      <c r="C1490" s="1">
        <f t="shared" si="133"/>
        <v>1.3288085119999999</v>
      </c>
      <c r="D1490">
        <f t="shared" si="134"/>
        <v>66440.425600000002</v>
      </c>
      <c r="E1490" s="12">
        <f t="shared" si="136"/>
        <v>145618.32677766553</v>
      </c>
      <c r="F1490" s="1"/>
      <c r="G1490" s="4"/>
      <c r="H1490" s="4">
        <f t="shared" si="137"/>
        <v>129665.40424463704</v>
      </c>
      <c r="I1490">
        <f xml:space="preserve">          IF($B1490&lt;=$B$9,        $D1490-$B$7*$B$6-$J$18*($D1490-$B$6), $J$16)</f>
        <v>58087.179074157</v>
      </c>
      <c r="J1490">
        <f t="shared" si="135"/>
        <v>0.99998278449709666</v>
      </c>
      <c r="K1490">
        <f>IF(B1490&lt;=$B$9, EXP(-($B$5*B1490))*($B$7*$B$6+$J$18*(D1490-$B$6))*$B$20, "")</f>
        <v>49.970626449114334</v>
      </c>
      <c r="L1490" t="str">
        <f>IF(B1490&lt;=$B$9, "", EXP(-($B$5*B1490))*$B$20)</f>
        <v/>
      </c>
    </row>
    <row r="1491" spans="1:12" x14ac:dyDescent="0.25">
      <c r="A1491">
        <f t="shared" si="132"/>
        <v>39.69</v>
      </c>
      <c r="B1491">
        <v>14.690000000000001</v>
      </c>
      <c r="C1491" s="1">
        <f t="shared" si="133"/>
        <v>1.3289414180000001</v>
      </c>
      <c r="D1491">
        <f t="shared" si="134"/>
        <v>66447.070900000006</v>
      </c>
      <c r="E1491" s="12">
        <f t="shared" si="136"/>
        <v>145768.63440473771</v>
      </c>
      <c r="F1491" s="1"/>
      <c r="G1491" s="4"/>
      <c r="H1491" s="4">
        <f t="shared" si="137"/>
        <v>129794.3196013811</v>
      </c>
      <c r="I1491">
        <f xml:space="preserve">          IF($B1491&lt;=$B$9,        $D1491-$B$7*$B$6-$J$18*($D1491-$B$6), $J$16)</f>
        <v>58092.46897559979</v>
      </c>
      <c r="J1491">
        <f t="shared" si="135"/>
        <v>0.99998278606474067</v>
      </c>
      <c r="K1491">
        <f>IF(B1491&lt;=$B$9, EXP(-($B$5*B1491))*($B$7*$B$6+$J$18*(D1491-$B$6))*$B$20, "")</f>
        <v>49.961245191303441</v>
      </c>
      <c r="L1491" t="str">
        <f>IF(B1491&lt;=$B$9, "", EXP(-($B$5*B1491))*$B$20)</f>
        <v/>
      </c>
    </row>
    <row r="1492" spans="1:12" x14ac:dyDescent="0.25">
      <c r="A1492">
        <f t="shared" si="132"/>
        <v>39.700000000000003</v>
      </c>
      <c r="B1492">
        <v>14.700000000000001</v>
      </c>
      <c r="C1492" s="1">
        <f t="shared" si="133"/>
        <v>1.3290742</v>
      </c>
      <c r="D1492">
        <f t="shared" si="134"/>
        <v>66453.710000000006</v>
      </c>
      <c r="E1492" s="12">
        <f t="shared" si="136"/>
        <v>145919.01455677935</v>
      </c>
      <c r="F1492" s="1"/>
      <c r="G1492" s="4"/>
      <c r="H1492" s="4">
        <f t="shared" si="137"/>
        <v>129923.29363248558</v>
      </c>
      <c r="I1492">
        <f xml:space="preserve">          IF($B1492&lt;=$B$9,        $D1492-$B$7*$B$6-$J$18*($D1492-$B$6), $J$16)</f>
        <v>58097.753941616196</v>
      </c>
      <c r="J1492">
        <f t="shared" si="135"/>
        <v>0.99998278763063708</v>
      </c>
      <c r="K1492">
        <f>IF(B1492&lt;=$B$9, EXP(-($B$5*B1492))*($B$7*$B$6+$J$18*(D1492-$B$6))*$B$20, "")</f>
        <v>49.951856820350535</v>
      </c>
      <c r="L1492" t="str">
        <f>IF(B1492&lt;=$B$9, "", EXP(-($B$5*B1492))*$B$20)</f>
        <v/>
      </c>
    </row>
    <row r="1493" spans="1:12" x14ac:dyDescent="0.25">
      <c r="A1493">
        <f t="shared" si="132"/>
        <v>39.71</v>
      </c>
      <c r="B1493">
        <v>14.71</v>
      </c>
      <c r="C1493" s="1">
        <f t="shared" si="133"/>
        <v>1.329206858</v>
      </c>
      <c r="D1493">
        <f t="shared" si="134"/>
        <v>66460.342900000003</v>
      </c>
      <c r="E1493" s="12">
        <f t="shared" si="136"/>
        <v>146069.46724057422</v>
      </c>
      <c r="F1493" s="1"/>
      <c r="G1493" s="4"/>
      <c r="H1493" s="4">
        <f t="shared" si="137"/>
        <v>130052.32634584079</v>
      </c>
      <c r="I1493">
        <f xml:space="preserve">          IF($B1493&lt;=$B$9,        $D1493-$B$7*$B$6-$J$18*($D1493-$B$6), $J$16)</f>
        <v>58103.033972206213</v>
      </c>
      <c r="J1493">
        <f t="shared" si="135"/>
        <v>0.99998278919478667</v>
      </c>
      <c r="K1493">
        <f>IF(B1493&lt;=$B$9, EXP(-($B$5*B1493))*($B$7*$B$6+$J$18*(D1493-$B$6))*$B$20, "")</f>
        <v>49.9424613450281</v>
      </c>
      <c r="L1493" t="str">
        <f>IF(B1493&lt;=$B$9, "", EXP(-($B$5*B1493))*$B$20)</f>
        <v/>
      </c>
    </row>
    <row r="1494" spans="1:12" x14ac:dyDescent="0.25">
      <c r="A1494">
        <f t="shared" si="132"/>
        <v>39.72</v>
      </c>
      <c r="B1494">
        <v>14.72</v>
      </c>
      <c r="C1494" s="1">
        <f t="shared" si="133"/>
        <v>1.3293393920000001</v>
      </c>
      <c r="D1494">
        <f t="shared" si="134"/>
        <v>66466.969599999997</v>
      </c>
      <c r="E1494" s="12">
        <f t="shared" si="136"/>
        <v>146219.99246290841</v>
      </c>
      <c r="F1494" s="1"/>
      <c r="G1494" s="4"/>
      <c r="H1494" s="4">
        <f t="shared" si="137"/>
        <v>130181.41774933977</v>
      </c>
      <c r="I1494">
        <f xml:space="preserve">          IF($B1494&lt;=$B$9,        $D1494-$B$7*$B$6-$J$18*($D1494-$B$6), $J$16)</f>
        <v>58108.309067369846</v>
      </c>
      <c r="J1494">
        <f t="shared" si="135"/>
        <v>0.99998279075719032</v>
      </c>
      <c r="K1494">
        <f>IF(B1494&lt;=$B$9, EXP(-($B$5*B1494))*($B$7*$B$6+$J$18*(D1494-$B$6))*$B$20, "")</f>
        <v>49.933058774102506</v>
      </c>
      <c r="L1494" t="str">
        <f>IF(B1494&lt;=$B$9, "", EXP(-($B$5*B1494))*$B$20)</f>
        <v/>
      </c>
    </row>
    <row r="1495" spans="1:12" x14ac:dyDescent="0.25">
      <c r="A1495">
        <f t="shared" ref="A1495:A1558" si="138">B1495+25</f>
        <v>39.730000000000004</v>
      </c>
      <c r="B1495">
        <v>14.73</v>
      </c>
      <c r="C1495" s="1">
        <f t="shared" ref="C1495:C1558" si="139">$B$2+$B$3*B1495+$B$4*B1495^2</f>
        <v>1.329471802</v>
      </c>
      <c r="D1495">
        <f t="shared" ref="D1495:D1558" si="140">$B$6*C1495</f>
        <v>66473.590100000001</v>
      </c>
      <c r="E1495" s="12">
        <f t="shared" si="136"/>
        <v>146370.59023057044</v>
      </c>
      <c r="F1495" s="1"/>
      <c r="G1495" s="4"/>
      <c r="H1495" s="4">
        <f t="shared" si="137"/>
        <v>130310.56785087835</v>
      </c>
      <c r="I1495">
        <f xml:space="preserve">          IF($B1495&lt;=$B$9,        $D1495-$B$7*$B$6-$J$18*($D1495-$B$6), $J$16)</f>
        <v>58113.579227107104</v>
      </c>
      <c r="J1495">
        <f t="shared" ref="J1495:J1558" si="141">($I1495^(1-J$20)-1)/(1-J$20)</f>
        <v>0.99998279231784892</v>
      </c>
      <c r="K1495">
        <f>IF(B1495&lt;=$B$9, EXP(-($B$5*B1495))*($B$7*$B$6+$J$18*(D1495-$B$6))*$B$20, "")</f>
        <v>49.923649116333927</v>
      </c>
      <c r="L1495" t="str">
        <f>IF(B1495&lt;=$B$9, "", EXP(-($B$5*B1495))*$B$20)</f>
        <v/>
      </c>
    </row>
    <row r="1496" spans="1:12" x14ac:dyDescent="0.25">
      <c r="A1496">
        <f t="shared" si="138"/>
        <v>39.74</v>
      </c>
      <c r="B1496">
        <v>14.74</v>
      </c>
      <c r="C1496" s="1">
        <f t="shared" si="139"/>
        <v>1.329604088</v>
      </c>
      <c r="D1496">
        <f t="shared" si="140"/>
        <v>66480.204400000002</v>
      </c>
      <c r="E1496" s="12">
        <f t="shared" ref="E1496:E1559" si="142">IF($B1496&lt;$B$9,      E1495+($B$5*E1495+$B$7*$B$6+$B$8*($D1496-$B$6))*$B$20,           E1495+($B$5*E1495-$B$12)*$B$20)</f>
        <v>146521.26055035114</v>
      </c>
      <c r="F1496" s="1"/>
      <c r="G1496" s="4"/>
      <c r="H1496" s="4">
        <f t="shared" ref="H1496:H1559" si="143">IF($B1496&lt;=$B$9,      H1495+($B$5*H1495+$B$7*$B$6+J$18*($D1495-$B$6))*$B$20,           H1495+($B$5*H1495-J$16)*$B$20)</f>
        <v>130439.77665835508</v>
      </c>
      <c r="I1496">
        <f xml:space="preserve">          IF($B1496&lt;=$B$9,        $D1496-$B$7*$B$6-$J$18*($D1496-$B$6), $J$16)</f>
        <v>58118.844451417979</v>
      </c>
      <c r="J1496">
        <f t="shared" si="141"/>
        <v>0.99998279387676337</v>
      </c>
      <c r="K1496">
        <f>IF(B1496&lt;=$B$9, EXP(-($B$5*B1496))*($B$7*$B$6+$J$18*(D1496-$B$6))*$B$20, "")</f>
        <v>49.914232380476271</v>
      </c>
      <c r="L1496" t="str">
        <f>IF(B1496&lt;=$B$9, "", EXP(-($B$5*B1496))*$B$20)</f>
        <v/>
      </c>
    </row>
    <row r="1497" spans="1:12" x14ac:dyDescent="0.25">
      <c r="A1497">
        <f t="shared" si="138"/>
        <v>39.75</v>
      </c>
      <c r="B1497">
        <v>14.750000000000002</v>
      </c>
      <c r="C1497" s="1">
        <f t="shared" si="139"/>
        <v>1.3297362500000001</v>
      </c>
      <c r="D1497">
        <f t="shared" si="140"/>
        <v>66486.8125</v>
      </c>
      <c r="E1497" s="12">
        <f t="shared" si="142"/>
        <v>146672.00342904378</v>
      </c>
      <c r="F1497" s="1"/>
      <c r="G1497" s="4"/>
      <c r="H1497" s="4">
        <f t="shared" si="143"/>
        <v>130569.04417967133</v>
      </c>
      <c r="I1497">
        <f xml:space="preserve">          IF($B1497&lt;=$B$9,        $D1497-$B$7*$B$6-$J$18*($D1497-$B$6), $J$16)</f>
        <v>58124.104740302464</v>
      </c>
      <c r="J1497">
        <f t="shared" si="141"/>
        <v>0.99998279543393453</v>
      </c>
      <c r="K1497">
        <f>IF(B1497&lt;=$B$9, EXP(-($B$5*B1497))*($B$7*$B$6+$J$18*(D1497-$B$6))*$B$20, "")</f>
        <v>49.904808575277329</v>
      </c>
      <c r="L1497" t="str">
        <f>IF(B1497&lt;=$B$9, "", EXP(-($B$5*B1497))*$B$20)</f>
        <v/>
      </c>
    </row>
    <row r="1498" spans="1:12" x14ac:dyDescent="0.25">
      <c r="A1498">
        <f t="shared" si="138"/>
        <v>39.760000000000005</v>
      </c>
      <c r="B1498">
        <v>14.760000000000002</v>
      </c>
      <c r="C1498" s="1">
        <f t="shared" si="139"/>
        <v>1.3298682880000001</v>
      </c>
      <c r="D1498">
        <f t="shared" si="140"/>
        <v>66493.414400000009</v>
      </c>
      <c r="E1498" s="12">
        <f t="shared" si="142"/>
        <v>146822.81887344393</v>
      </c>
      <c r="F1498" s="1"/>
      <c r="G1498" s="4"/>
      <c r="H1498" s="4">
        <f t="shared" si="143"/>
        <v>130698.37042273118</v>
      </c>
      <c r="I1498">
        <f xml:space="preserve">          IF($B1498&lt;=$B$9,        $D1498-$B$7*$B$6-$J$18*($D1498-$B$6), $J$16)</f>
        <v>58129.360093760573</v>
      </c>
      <c r="J1498">
        <f t="shared" si="141"/>
        <v>0.99998279698936321</v>
      </c>
      <c r="K1498">
        <f>IF(B1498&lt;=$B$9, EXP(-($B$5*B1498))*($B$7*$B$6+$J$18*(D1498-$B$6))*$B$20, "")</f>
        <v>49.895377709478737</v>
      </c>
      <c r="L1498" t="str">
        <f>IF(B1498&lt;=$B$9, "", EXP(-($B$5*B1498))*$B$20)</f>
        <v/>
      </c>
    </row>
    <row r="1499" spans="1:12" x14ac:dyDescent="0.25">
      <c r="A1499">
        <f t="shared" si="138"/>
        <v>39.770000000000003</v>
      </c>
      <c r="B1499">
        <v>14.770000000000001</v>
      </c>
      <c r="C1499" s="1">
        <f t="shared" si="139"/>
        <v>1.3300002019999999</v>
      </c>
      <c r="D1499">
        <f t="shared" si="140"/>
        <v>66500.0101</v>
      </c>
      <c r="E1499" s="12">
        <f t="shared" si="142"/>
        <v>146973.70689034963</v>
      </c>
      <c r="F1499" s="1"/>
      <c r="G1499" s="4"/>
      <c r="H1499" s="4">
        <f t="shared" si="143"/>
        <v>130827.75539544153</v>
      </c>
      <c r="I1499">
        <f xml:space="preserve">          IF($B1499&lt;=$B$9,        $D1499-$B$7*$B$6-$J$18*($D1499-$B$6), $J$16)</f>
        <v>58134.610511792293</v>
      </c>
      <c r="J1499">
        <f t="shared" si="141"/>
        <v>0.99998279854305039</v>
      </c>
      <c r="K1499">
        <f>IF(B1499&lt;=$B$9, EXP(-($B$5*B1499))*($B$7*$B$6+$J$18*(D1499-$B$6))*$B$20, "")</f>
        <v>49.885939791815844</v>
      </c>
      <c r="L1499" t="str">
        <f>IF(B1499&lt;=$B$9, "", EXP(-($B$5*B1499))*$B$20)</f>
        <v/>
      </c>
    </row>
    <row r="1500" spans="1:12" x14ac:dyDescent="0.25">
      <c r="A1500">
        <f t="shared" si="138"/>
        <v>39.78</v>
      </c>
      <c r="B1500">
        <v>14.780000000000001</v>
      </c>
      <c r="C1500" s="1">
        <f t="shared" si="139"/>
        <v>1.3301319920000001</v>
      </c>
      <c r="D1500">
        <f t="shared" si="140"/>
        <v>66506.599600000001</v>
      </c>
      <c r="E1500" s="12">
        <f t="shared" si="142"/>
        <v>147124.66748656126</v>
      </c>
      <c r="F1500" s="1"/>
      <c r="G1500" s="4"/>
      <c r="H1500" s="4">
        <f t="shared" si="143"/>
        <v>130957.19910571202</v>
      </c>
      <c r="I1500">
        <f xml:space="preserve">          IF($B1500&lt;=$B$9,        $D1500-$B$7*$B$6-$J$18*($D1500-$B$6), $J$16)</f>
        <v>58139.855994397629</v>
      </c>
      <c r="J1500">
        <f t="shared" si="141"/>
        <v>0.99998280009499685</v>
      </c>
      <c r="K1500">
        <f>IF(B1500&lt;=$B$9, EXP(-($B$5*B1500))*($B$7*$B$6+$J$18*(D1500-$B$6))*$B$20, "")</f>
        <v>49.876494831017965</v>
      </c>
      <c r="L1500" t="str">
        <f>IF(B1500&lt;=$B$9, "", EXP(-($B$5*B1500))*$B$20)</f>
        <v/>
      </c>
    </row>
    <row r="1501" spans="1:12" x14ac:dyDescent="0.25">
      <c r="A1501">
        <f t="shared" si="138"/>
        <v>39.79</v>
      </c>
      <c r="B1501">
        <v>14.790000000000001</v>
      </c>
      <c r="C1501" s="1">
        <f t="shared" si="139"/>
        <v>1.330263658</v>
      </c>
      <c r="D1501">
        <f t="shared" si="140"/>
        <v>66513.1829</v>
      </c>
      <c r="E1501" s="12">
        <f t="shared" si="142"/>
        <v>147275.70066888156</v>
      </c>
      <c r="F1501" s="1"/>
      <c r="G1501" s="4"/>
      <c r="H1501" s="4">
        <f t="shared" si="143"/>
        <v>131086.70156145503</v>
      </c>
      <c r="I1501">
        <f xml:space="preserve">          IF($B1501&lt;=$B$9,        $D1501-$B$7*$B$6-$J$18*($D1501-$B$6), $J$16)</f>
        <v>58145.096541576582</v>
      </c>
      <c r="J1501">
        <f t="shared" si="141"/>
        <v>0.99998280164520348</v>
      </c>
      <c r="K1501">
        <f>IF(B1501&lt;=$B$9, EXP(-($B$5*B1501))*($B$7*$B$6+$J$18*(D1501-$B$6))*$B$20, "")</f>
        <v>49.867042835808135</v>
      </c>
      <c r="L1501" t="str">
        <f>IF(B1501&lt;=$B$9, "", EXP(-($B$5*B1501))*$B$20)</f>
        <v/>
      </c>
    </row>
    <row r="1502" spans="1:12" x14ac:dyDescent="0.25">
      <c r="A1502">
        <f t="shared" si="138"/>
        <v>39.799999999999997</v>
      </c>
      <c r="B1502">
        <v>14.8</v>
      </c>
      <c r="C1502" s="1">
        <f t="shared" si="139"/>
        <v>1.3303951999999999</v>
      </c>
      <c r="D1502">
        <f t="shared" si="140"/>
        <v>66519.759999999995</v>
      </c>
      <c r="E1502" s="12">
        <f t="shared" si="142"/>
        <v>147426.80644411567</v>
      </c>
      <c r="F1502" s="1"/>
      <c r="G1502" s="4"/>
      <c r="H1502" s="4">
        <f t="shared" si="143"/>
        <v>131216.26277058577</v>
      </c>
      <c r="I1502">
        <f xml:space="preserve">          IF($B1502&lt;=$B$9,        $D1502-$B$7*$B$6-$J$18*($D1502-$B$6), $J$16)</f>
        <v>58150.332153329153</v>
      </c>
      <c r="J1502">
        <f t="shared" si="141"/>
        <v>0.99998280319367117</v>
      </c>
      <c r="K1502">
        <f>IF(B1502&lt;=$B$9, EXP(-($B$5*B1502))*($B$7*$B$6+$J$18*(D1502-$B$6))*$B$20, "")</f>
        <v>49.857583814903265</v>
      </c>
      <c r="L1502" t="str">
        <f>IF(B1502&lt;=$B$9, "", EXP(-($B$5*B1502))*$B$20)</f>
        <v/>
      </c>
    </row>
    <row r="1503" spans="1:12" x14ac:dyDescent="0.25">
      <c r="A1503">
        <f t="shared" si="138"/>
        <v>39.81</v>
      </c>
      <c r="B1503">
        <v>14.81</v>
      </c>
      <c r="C1503" s="1">
        <f t="shared" si="139"/>
        <v>1.3305266179999999</v>
      </c>
      <c r="D1503">
        <f t="shared" si="140"/>
        <v>66526.330900000001</v>
      </c>
      <c r="E1503" s="12">
        <f t="shared" si="142"/>
        <v>147577.98481907111</v>
      </c>
      <c r="F1503" s="1"/>
      <c r="G1503" s="4"/>
      <c r="H1503" s="4">
        <f t="shared" si="143"/>
        <v>131345.88274102219</v>
      </c>
      <c r="I1503">
        <f xml:space="preserve">          IF($B1503&lt;=$B$9,        $D1503-$B$7*$B$6-$J$18*($D1503-$B$6), $J$16)</f>
        <v>58155.56282965534</v>
      </c>
      <c r="J1503">
        <f t="shared" si="141"/>
        <v>0.99998280474040069</v>
      </c>
      <c r="K1503">
        <f>IF(B1503&lt;=$B$9, EXP(-($B$5*B1503))*($B$7*$B$6+$J$18*(D1503-$B$6))*$B$20, "")</f>
        <v>49.848117777014139</v>
      </c>
      <c r="L1503" t="str">
        <f>IF(B1503&lt;=$B$9, "", EXP(-($B$5*B1503))*$B$20)</f>
        <v/>
      </c>
    </row>
    <row r="1504" spans="1:12" x14ac:dyDescent="0.25">
      <c r="A1504">
        <f t="shared" si="138"/>
        <v>39.82</v>
      </c>
      <c r="B1504">
        <v>14.82</v>
      </c>
      <c r="C1504" s="1">
        <f t="shared" si="139"/>
        <v>1.3306579119999999</v>
      </c>
      <c r="D1504">
        <f t="shared" si="140"/>
        <v>66532.895600000003</v>
      </c>
      <c r="E1504" s="12">
        <f t="shared" si="142"/>
        <v>147729.23580055777</v>
      </c>
      <c r="F1504" s="1"/>
      <c r="G1504" s="4"/>
      <c r="H1504" s="4">
        <f t="shared" si="143"/>
        <v>131475.56148068499</v>
      </c>
      <c r="I1504">
        <f xml:space="preserve">          IF($B1504&lt;=$B$9,        $D1504-$B$7*$B$6-$J$18*($D1504-$B$6), $J$16)</f>
        <v>58160.788570555153</v>
      </c>
      <c r="J1504">
        <f t="shared" si="141"/>
        <v>0.99998280628539304</v>
      </c>
      <c r="K1504">
        <f>IF(B1504&lt;=$B$9, EXP(-($B$5*B1504))*($B$7*$B$6+$J$18*(D1504-$B$6))*$B$20, "")</f>
        <v>49.838644730845317</v>
      </c>
      <c r="L1504" t="str">
        <f>IF(B1504&lt;=$B$9, "", EXP(-($B$5*B1504))*$B$20)</f>
        <v/>
      </c>
    </row>
    <row r="1505" spans="1:12" x14ac:dyDescent="0.25">
      <c r="A1505">
        <f t="shared" si="138"/>
        <v>39.83</v>
      </c>
      <c r="B1505">
        <v>14.830000000000002</v>
      </c>
      <c r="C1505" s="1">
        <f t="shared" si="139"/>
        <v>1.3307890820000001</v>
      </c>
      <c r="D1505">
        <f t="shared" si="140"/>
        <v>66539.454100000003</v>
      </c>
      <c r="E1505" s="12">
        <f t="shared" si="142"/>
        <v>147880.55939538797</v>
      </c>
      <c r="F1505" s="1"/>
      <c r="G1505" s="4"/>
      <c r="H1505" s="4">
        <f t="shared" si="143"/>
        <v>131605.29899749768</v>
      </c>
      <c r="I1505">
        <f xml:space="preserve">          IF($B1505&lt;=$B$9,        $D1505-$B$7*$B$6-$J$18*($D1505-$B$6), $J$16)</f>
        <v>58166.009376028574</v>
      </c>
      <c r="J1505">
        <f t="shared" si="141"/>
        <v>0.9999828078286489</v>
      </c>
      <c r="K1505">
        <f>IF(B1505&lt;=$B$9, EXP(-($B$5*B1505))*($B$7*$B$6+$J$18*(D1505-$B$6))*$B$20, "")</f>
        <v>49.82916468509525</v>
      </c>
      <c r="L1505" t="str">
        <f>IF(B1505&lt;=$B$9, "", EXP(-($B$5*B1505))*$B$20)</f>
        <v/>
      </c>
    </row>
    <row r="1506" spans="1:12" x14ac:dyDescent="0.25">
      <c r="A1506">
        <f t="shared" si="138"/>
        <v>39.840000000000003</v>
      </c>
      <c r="B1506">
        <v>14.840000000000002</v>
      </c>
      <c r="C1506" s="1">
        <f t="shared" si="139"/>
        <v>1.330920128</v>
      </c>
      <c r="D1506">
        <f t="shared" si="140"/>
        <v>66546.006399999998</v>
      </c>
      <c r="E1506" s="12">
        <f t="shared" si="142"/>
        <v>148031.95561037635</v>
      </c>
      <c r="F1506" s="1"/>
      <c r="G1506" s="4"/>
      <c r="H1506" s="4">
        <f t="shared" si="143"/>
        <v>131735.09529938651</v>
      </c>
      <c r="I1506">
        <f xml:space="preserve">          IF($B1506&lt;=$B$9,        $D1506-$B$7*$B$6-$J$18*($D1506-$B$6), $J$16)</f>
        <v>58171.225246075606</v>
      </c>
      <c r="J1506">
        <f t="shared" si="141"/>
        <v>0.99998280937016937</v>
      </c>
      <c r="K1506">
        <f>IF(B1506&lt;=$B$9, EXP(-($B$5*B1506))*($B$7*$B$6+$J$18*(D1506-$B$6))*$B$20, "")</f>
        <v>49.819677648456199</v>
      </c>
      <c r="L1506" t="str">
        <f>IF(B1506&lt;=$B$9, "", EXP(-($B$5*B1506))*$B$20)</f>
        <v/>
      </c>
    </row>
    <row r="1507" spans="1:12" x14ac:dyDescent="0.25">
      <c r="A1507">
        <f t="shared" si="138"/>
        <v>39.85</v>
      </c>
      <c r="B1507">
        <v>14.850000000000001</v>
      </c>
      <c r="C1507" s="1">
        <f t="shared" si="139"/>
        <v>1.3310510500000001</v>
      </c>
      <c r="D1507">
        <f t="shared" si="140"/>
        <v>66552.552500000005</v>
      </c>
      <c r="E1507" s="12">
        <f t="shared" si="142"/>
        <v>148183.42445233997</v>
      </c>
      <c r="F1507" s="1"/>
      <c r="G1507" s="4"/>
      <c r="H1507" s="4">
        <f t="shared" si="143"/>
        <v>131864.95039428055</v>
      </c>
      <c r="I1507">
        <f xml:space="preserve">          IF($B1507&lt;=$B$9,        $D1507-$B$7*$B$6-$J$18*($D1507-$B$6), $J$16)</f>
        <v>58176.43618069627</v>
      </c>
      <c r="J1507">
        <f t="shared" si="141"/>
        <v>0.99998281090995511</v>
      </c>
      <c r="K1507">
        <f>IF(B1507&lt;=$B$9, EXP(-($B$5*B1507))*($B$7*$B$6+$J$18*(D1507-$B$6))*$B$20, "")</f>
        <v>49.810183629614329</v>
      </c>
      <c r="L1507" t="str">
        <f>IF(B1507&lt;=$B$9, "", EXP(-($B$5*B1507))*$B$20)</f>
        <v/>
      </c>
    </row>
    <row r="1508" spans="1:12" x14ac:dyDescent="0.25">
      <c r="A1508">
        <f t="shared" si="138"/>
        <v>39.86</v>
      </c>
      <c r="B1508">
        <v>14.860000000000001</v>
      </c>
      <c r="C1508" s="1">
        <f t="shared" si="139"/>
        <v>1.3311818480000002</v>
      </c>
      <c r="D1508">
        <f t="shared" si="140"/>
        <v>66559.092400000009</v>
      </c>
      <c r="E1508" s="12">
        <f t="shared" si="142"/>
        <v>148334.96592809827</v>
      </c>
      <c r="F1508" s="1"/>
      <c r="G1508" s="4"/>
      <c r="H1508" s="4">
        <f t="shared" si="143"/>
        <v>131994.86429011158</v>
      </c>
      <c r="I1508">
        <f xml:space="preserve">          IF($B1508&lt;=$B$9,        $D1508-$B$7*$B$6-$J$18*($D1508-$B$6), $J$16)</f>
        <v>58181.642179890543</v>
      </c>
      <c r="J1508">
        <f t="shared" si="141"/>
        <v>0.99998281244800713</v>
      </c>
      <c r="K1508">
        <f>IF(B1508&lt;=$B$9, EXP(-($B$5*B1508))*($B$7*$B$6+$J$18*(D1508-$B$6))*$B$20, "")</f>
        <v>49.800682637249622</v>
      </c>
      <c r="L1508" t="str">
        <f>IF(B1508&lt;=$B$9, "", EXP(-($B$5*B1508))*$B$20)</f>
        <v/>
      </c>
    </row>
    <row r="1509" spans="1:12" x14ac:dyDescent="0.25">
      <c r="A1509">
        <f t="shared" si="138"/>
        <v>39.870000000000005</v>
      </c>
      <c r="B1509">
        <v>14.870000000000001</v>
      </c>
      <c r="C1509" s="1">
        <f t="shared" si="139"/>
        <v>1.3313125219999999</v>
      </c>
      <c r="D1509">
        <f t="shared" si="140"/>
        <v>66565.626099999994</v>
      </c>
      <c r="E1509" s="12">
        <f t="shared" si="142"/>
        <v>148486.58004447311</v>
      </c>
      <c r="F1509" s="1"/>
      <c r="G1509" s="4"/>
      <c r="H1509" s="4">
        <f t="shared" si="143"/>
        <v>132124.83699481422</v>
      </c>
      <c r="I1509">
        <f xml:space="preserve">          IF($B1509&lt;=$B$9,        $D1509-$B$7*$B$6-$J$18*($D1509-$B$6), $J$16)</f>
        <v>58186.843243658419</v>
      </c>
      <c r="J1509">
        <f t="shared" si="141"/>
        <v>0.99998281398432609</v>
      </c>
      <c r="K1509">
        <f>IF(B1509&lt;=$B$9, EXP(-($B$5*B1509))*($B$7*$B$6+$J$18*(D1509-$B$6))*$B$20, "")</f>
        <v>49.791174680035894</v>
      </c>
      <c r="L1509" t="str">
        <f>IF(B1509&lt;=$B$9, "", EXP(-($B$5*B1509))*$B$20)</f>
        <v/>
      </c>
    </row>
    <row r="1510" spans="1:12" x14ac:dyDescent="0.25">
      <c r="A1510">
        <f t="shared" si="138"/>
        <v>39.880000000000003</v>
      </c>
      <c r="B1510">
        <v>14.88</v>
      </c>
      <c r="C1510" s="1">
        <f t="shared" si="139"/>
        <v>1.3314430719999999</v>
      </c>
      <c r="D1510">
        <f t="shared" si="140"/>
        <v>66572.153599999991</v>
      </c>
      <c r="E1510" s="12">
        <f t="shared" si="142"/>
        <v>148638.26680828867</v>
      </c>
      <c r="F1510" s="1"/>
      <c r="G1510" s="4"/>
      <c r="H1510" s="4">
        <f t="shared" si="143"/>
        <v>132254.86851632583</v>
      </c>
      <c r="I1510">
        <f xml:space="preserve">          IF($B1510&lt;=$B$9,        $D1510-$B$7*$B$6-$J$18*($D1510-$B$6), $J$16)</f>
        <v>58192.039371999919</v>
      </c>
      <c r="J1510">
        <f t="shared" si="141"/>
        <v>0.99998281551891299</v>
      </c>
      <c r="K1510">
        <f>IF(B1510&lt;=$B$9, EXP(-($B$5*B1510))*($B$7*$B$6+$J$18*(D1510-$B$6))*$B$20, "")</f>
        <v>49.781659766640914</v>
      </c>
      <c r="L1510" t="str">
        <f>IF(B1510&lt;=$B$9, "", EXP(-($B$5*B1510))*$B$20)</f>
        <v/>
      </c>
    </row>
    <row r="1511" spans="1:12" x14ac:dyDescent="0.25">
      <c r="A1511">
        <f t="shared" si="138"/>
        <v>39.89</v>
      </c>
      <c r="B1511">
        <v>14.89</v>
      </c>
      <c r="C1511" s="1">
        <f t="shared" si="139"/>
        <v>1.331573498</v>
      </c>
      <c r="D1511">
        <f t="shared" si="140"/>
        <v>66578.674899999998</v>
      </c>
      <c r="E1511" s="12">
        <f t="shared" si="142"/>
        <v>148790.02622637156</v>
      </c>
      <c r="F1511" s="1"/>
      <c r="G1511" s="4"/>
      <c r="H1511" s="4">
        <f t="shared" si="143"/>
        <v>132384.95886258656</v>
      </c>
      <c r="I1511">
        <f xml:space="preserve">          IF($B1511&lt;=$B$9,        $D1511-$B$7*$B$6-$J$18*($D1511-$B$6), $J$16)</f>
        <v>58197.230564915044</v>
      </c>
      <c r="J1511">
        <f t="shared" si="141"/>
        <v>0.99998281705176872</v>
      </c>
      <c r="K1511">
        <f>IF(B1511&lt;=$B$9, EXP(-($B$5*B1511))*($B$7*$B$6+$J$18*(D1511-$B$6))*$B$20, "")</f>
        <v>49.772137905726261</v>
      </c>
      <c r="L1511" t="str">
        <f>IF(B1511&lt;=$B$9, "", EXP(-($B$5*B1511))*$B$20)</f>
        <v/>
      </c>
    </row>
    <row r="1512" spans="1:12" x14ac:dyDescent="0.25">
      <c r="A1512">
        <f t="shared" si="138"/>
        <v>39.9</v>
      </c>
      <c r="B1512">
        <v>14.9</v>
      </c>
      <c r="C1512" s="1">
        <f t="shared" si="139"/>
        <v>1.3317037999999999</v>
      </c>
      <c r="D1512">
        <f t="shared" si="140"/>
        <v>66585.189999999988</v>
      </c>
      <c r="E1512" s="12">
        <f t="shared" si="142"/>
        <v>148941.85830555079</v>
      </c>
      <c r="F1512" s="1"/>
      <c r="G1512" s="4"/>
      <c r="H1512" s="4">
        <f t="shared" si="143"/>
        <v>132515.10804153932</v>
      </c>
      <c r="I1512">
        <f xml:space="preserve">          IF($B1512&lt;=$B$9,        $D1512-$B$7*$B$6-$J$18*($D1512-$B$6), $J$16)</f>
        <v>58202.416822403778</v>
      </c>
      <c r="J1512">
        <f t="shared" si="141"/>
        <v>0.99998281858289406</v>
      </c>
      <c r="K1512">
        <f>IF(B1512&lt;=$B$9, EXP(-($B$5*B1512))*($B$7*$B$6+$J$18*(D1512-$B$6))*$B$20, "")</f>
        <v>49.762609105947341</v>
      </c>
      <c r="L1512" t="str">
        <f>IF(B1512&lt;=$B$9, "", EXP(-($B$5*B1512))*$B$20)</f>
        <v/>
      </c>
    </row>
    <row r="1513" spans="1:12" x14ac:dyDescent="0.25">
      <c r="A1513">
        <f t="shared" si="138"/>
        <v>39.909999999999997</v>
      </c>
      <c r="B1513">
        <v>14.91</v>
      </c>
      <c r="C1513" s="1">
        <f t="shared" si="139"/>
        <v>1.3318339779999999</v>
      </c>
      <c r="D1513">
        <f t="shared" si="140"/>
        <v>66591.698900000003</v>
      </c>
      <c r="E1513" s="12">
        <f t="shared" si="142"/>
        <v>149093.76305265774</v>
      </c>
      <c r="F1513" s="1"/>
      <c r="G1513" s="4"/>
      <c r="H1513" s="4">
        <f t="shared" si="143"/>
        <v>132645.31606112982</v>
      </c>
      <c r="I1513">
        <f xml:space="preserve">          IF($B1513&lt;=$B$9,        $D1513-$B$7*$B$6-$J$18*($D1513-$B$6), $J$16)</f>
        <v>58207.598144466145</v>
      </c>
      <c r="J1513">
        <f t="shared" si="141"/>
        <v>0.99998282011228989</v>
      </c>
      <c r="K1513">
        <f>IF(B1513&lt;=$B$9, EXP(-($B$5*B1513))*($B$7*$B$6+$J$18*(D1513-$B$6))*$B$20, "")</f>
        <v>49.753073375953527</v>
      </c>
      <c r="L1513" t="str">
        <f>IF(B1513&lt;=$B$9, "", EXP(-($B$5*B1513))*$B$20)</f>
        <v/>
      </c>
    </row>
    <row r="1514" spans="1:12" x14ac:dyDescent="0.25">
      <c r="A1514">
        <f t="shared" si="138"/>
        <v>39.92</v>
      </c>
      <c r="B1514">
        <v>14.920000000000002</v>
      </c>
      <c r="C1514" s="1">
        <f t="shared" si="139"/>
        <v>1.3319640320000001</v>
      </c>
      <c r="D1514">
        <f t="shared" si="140"/>
        <v>66598.2016</v>
      </c>
      <c r="E1514" s="12">
        <f t="shared" si="142"/>
        <v>149245.74047452616</v>
      </c>
      <c r="F1514" s="1"/>
      <c r="G1514" s="4"/>
      <c r="H1514" s="4">
        <f t="shared" si="143"/>
        <v>132775.58292930655</v>
      </c>
      <c r="I1514">
        <f xml:space="preserve">          IF($B1514&lt;=$B$9,        $D1514-$B$7*$B$6-$J$18*($D1514-$B$6), $J$16)</f>
        <v>58212.774531102114</v>
      </c>
      <c r="J1514">
        <f t="shared" si="141"/>
        <v>0.999982821639957</v>
      </c>
      <c r="K1514">
        <f>IF(B1514&lt;=$B$9, EXP(-($B$5*B1514))*($B$7*$B$6+$J$18*(D1514-$B$6))*$B$20, "")</f>
        <v>49.743530724387959</v>
      </c>
      <c r="L1514" t="str">
        <f>IF(B1514&lt;=$B$9, "", EXP(-($B$5*B1514))*$B$20)</f>
        <v/>
      </c>
    </row>
    <row r="1515" spans="1:12" x14ac:dyDescent="0.25">
      <c r="A1515">
        <f t="shared" si="138"/>
        <v>39.93</v>
      </c>
      <c r="B1515">
        <v>14.930000000000001</v>
      </c>
      <c r="C1515" s="1">
        <f t="shared" si="139"/>
        <v>1.3320939620000001</v>
      </c>
      <c r="D1515">
        <f t="shared" si="140"/>
        <v>66604.698100000009</v>
      </c>
      <c r="E1515" s="12">
        <f t="shared" si="142"/>
        <v>149397.79057799224</v>
      </c>
      <c r="F1515" s="1"/>
      <c r="G1515" s="4"/>
      <c r="H1515" s="4">
        <f t="shared" si="143"/>
        <v>132905.90865402078</v>
      </c>
      <c r="I1515">
        <f xml:space="preserve">          IF($B1515&lt;=$B$9,        $D1515-$B$7*$B$6-$J$18*($D1515-$B$6), $J$16)</f>
        <v>58217.945982311707</v>
      </c>
      <c r="J1515">
        <f t="shared" si="141"/>
        <v>0.99998282316589626</v>
      </c>
      <c r="K1515">
        <f>IF(B1515&lt;=$B$9, EXP(-($B$5*B1515))*($B$7*$B$6+$J$18*(D1515-$B$6))*$B$20, "")</f>
        <v>49.733981159887783</v>
      </c>
      <c r="L1515" t="str">
        <f>IF(B1515&lt;=$B$9, "", EXP(-($B$5*B1515))*$B$20)</f>
        <v/>
      </c>
    </row>
    <row r="1516" spans="1:12" x14ac:dyDescent="0.25">
      <c r="A1516">
        <f t="shared" si="138"/>
        <v>39.94</v>
      </c>
      <c r="B1516">
        <v>14.940000000000001</v>
      </c>
      <c r="C1516" s="1">
        <f t="shared" si="139"/>
        <v>1.332223768</v>
      </c>
      <c r="D1516">
        <f t="shared" si="140"/>
        <v>66611.188399999999</v>
      </c>
      <c r="E1516" s="12">
        <f t="shared" si="142"/>
        <v>149549.91336989455</v>
      </c>
      <c r="F1516" s="1"/>
      <c r="G1516" s="4"/>
      <c r="H1516" s="4">
        <f t="shared" si="143"/>
        <v>133036.29324322657</v>
      </c>
      <c r="I1516">
        <f xml:space="preserve">          IF($B1516&lt;=$B$9,        $D1516-$B$7*$B$6-$J$18*($D1516-$B$6), $J$16)</f>
        <v>58223.112498094903</v>
      </c>
      <c r="J1516">
        <f t="shared" si="141"/>
        <v>0.99998282469010857</v>
      </c>
      <c r="K1516">
        <f>IF(B1516&lt;=$B$9, EXP(-($B$5*B1516))*($B$7*$B$6+$J$18*(D1516-$B$6))*$B$20, "")</f>
        <v>49.724424691083904</v>
      </c>
      <c r="L1516" t="str">
        <f>IF(B1516&lt;=$B$9, "", EXP(-($B$5*B1516))*$B$20)</f>
        <v/>
      </c>
    </row>
    <row r="1517" spans="1:12" x14ac:dyDescent="0.25">
      <c r="A1517">
        <f t="shared" si="138"/>
        <v>39.950000000000003</v>
      </c>
      <c r="B1517">
        <v>14.950000000000001</v>
      </c>
      <c r="C1517" s="1">
        <f t="shared" si="139"/>
        <v>1.3323534500000001</v>
      </c>
      <c r="D1517">
        <f t="shared" si="140"/>
        <v>66617.672500000001</v>
      </c>
      <c r="E1517" s="12">
        <f t="shared" si="142"/>
        <v>149702.10885707402</v>
      </c>
      <c r="F1517" s="1"/>
      <c r="G1517" s="4"/>
      <c r="H1517" s="4">
        <f t="shared" si="143"/>
        <v>133166.73670488075</v>
      </c>
      <c r="I1517">
        <f xml:space="preserve">          IF($B1517&lt;=$B$9,        $D1517-$B$7*$B$6-$J$18*($D1517-$B$6), $J$16)</f>
        <v>58228.274078451723</v>
      </c>
      <c r="J1517">
        <f t="shared" si="141"/>
        <v>0.99998282621259471</v>
      </c>
      <c r="K1517">
        <f>IF(B1517&lt;=$B$9, EXP(-($B$5*B1517))*($B$7*$B$6+$J$18*(D1517-$B$6))*$B$20, "")</f>
        <v>49.714861326601216</v>
      </c>
      <c r="L1517" t="str">
        <f>IF(B1517&lt;=$B$9, "", EXP(-($B$5*B1517))*$B$20)</f>
        <v/>
      </c>
    </row>
    <row r="1518" spans="1:12" x14ac:dyDescent="0.25">
      <c r="A1518">
        <f t="shared" si="138"/>
        <v>39.96</v>
      </c>
      <c r="B1518">
        <v>14.96</v>
      </c>
      <c r="C1518" s="1">
        <f t="shared" si="139"/>
        <v>1.3324830080000001</v>
      </c>
      <c r="D1518">
        <f t="shared" si="140"/>
        <v>66624.150399999999</v>
      </c>
      <c r="E1518" s="12">
        <f t="shared" si="142"/>
        <v>149854.37704637399</v>
      </c>
      <c r="F1518" s="1"/>
      <c r="G1518" s="4"/>
      <c r="H1518" s="4">
        <f t="shared" si="143"/>
        <v>133297.23904694294</v>
      </c>
      <c r="I1518">
        <f xml:space="preserve">          IF($B1518&lt;=$B$9,        $D1518-$B$7*$B$6-$J$18*($D1518-$B$6), $J$16)</f>
        <v>58233.43072338216</v>
      </c>
      <c r="J1518">
        <f t="shared" si="141"/>
        <v>0.99998282773335556</v>
      </c>
      <c r="K1518">
        <f>IF(B1518&lt;=$B$9, EXP(-($B$5*B1518))*($B$7*$B$6+$J$18*(D1518-$B$6))*$B$20, "")</f>
        <v>49.705291075058447</v>
      </c>
      <c r="L1518" t="str">
        <f>IF(B1518&lt;=$B$9, "", EXP(-($B$5*B1518))*$B$20)</f>
        <v/>
      </c>
    </row>
    <row r="1519" spans="1:12" x14ac:dyDescent="0.25">
      <c r="A1519">
        <f t="shared" si="138"/>
        <v>39.97</v>
      </c>
      <c r="B1519">
        <v>14.97</v>
      </c>
      <c r="C1519" s="1">
        <f t="shared" si="139"/>
        <v>1.3326124419999998</v>
      </c>
      <c r="D1519">
        <f t="shared" si="140"/>
        <v>66630.622099999993</v>
      </c>
      <c r="E1519" s="12">
        <f t="shared" si="142"/>
        <v>150006.71794464023</v>
      </c>
      <c r="F1519" s="1"/>
      <c r="G1519" s="4"/>
      <c r="H1519" s="4">
        <f t="shared" si="143"/>
        <v>133427.80027737556</v>
      </c>
      <c r="I1519">
        <f xml:space="preserve">          IF($B1519&lt;=$B$9,        $D1519-$B$7*$B$6-$J$18*($D1519-$B$6), $J$16)</f>
        <v>58238.582432886215</v>
      </c>
      <c r="J1519">
        <f t="shared" si="141"/>
        <v>0.99998282925239201</v>
      </c>
      <c r="K1519">
        <f>IF(B1519&lt;=$B$9, EXP(-($B$5*B1519))*($B$7*$B$6+$J$18*(D1519-$B$6))*$B$20, "")</f>
        <v>49.695713945068235</v>
      </c>
      <c r="L1519" t="str">
        <f>IF(B1519&lt;=$B$9, "", EXP(-($B$5*B1519))*$B$20)</f>
        <v/>
      </c>
    </row>
    <row r="1520" spans="1:12" x14ac:dyDescent="0.25">
      <c r="A1520">
        <f t="shared" si="138"/>
        <v>39.980000000000004</v>
      </c>
      <c r="B1520">
        <v>14.98</v>
      </c>
      <c r="C1520" s="1">
        <f t="shared" si="139"/>
        <v>1.332741752</v>
      </c>
      <c r="D1520">
        <f t="shared" si="140"/>
        <v>66637.087599999999</v>
      </c>
      <c r="E1520" s="12">
        <f t="shared" si="142"/>
        <v>150159.13155872087</v>
      </c>
      <c r="F1520" s="1"/>
      <c r="G1520" s="4"/>
      <c r="H1520" s="4">
        <f t="shared" si="143"/>
        <v>133558.42040414378</v>
      </c>
      <c r="I1520">
        <f xml:space="preserve">          IF($B1520&lt;=$B$9,        $D1520-$B$7*$B$6-$J$18*($D1520-$B$6), $J$16)</f>
        <v>58243.729206963886</v>
      </c>
      <c r="J1520">
        <f t="shared" si="141"/>
        <v>0.99998283076970484</v>
      </c>
      <c r="K1520">
        <f>IF(B1520&lt;=$B$9, EXP(-($B$5*B1520))*($B$7*$B$6+$J$18*(D1520-$B$6))*$B$20, "")</f>
        <v>49.686129945237134</v>
      </c>
      <c r="L1520" t="str">
        <f>IF(B1520&lt;=$B$9, "", EXP(-($B$5*B1520))*$B$20)</f>
        <v/>
      </c>
    </row>
    <row r="1521" spans="1:12" x14ac:dyDescent="0.25">
      <c r="A1521">
        <f t="shared" si="138"/>
        <v>39.99</v>
      </c>
      <c r="B1521">
        <v>14.99</v>
      </c>
      <c r="C1521" s="1">
        <f t="shared" si="139"/>
        <v>1.3328709380000001</v>
      </c>
      <c r="D1521">
        <f t="shared" si="140"/>
        <v>66643.546900000001</v>
      </c>
      <c r="E1521" s="12">
        <f t="shared" si="142"/>
        <v>150311.61789546642</v>
      </c>
      <c r="F1521" s="1"/>
      <c r="G1521" s="4"/>
      <c r="H1521" s="4">
        <f t="shared" si="143"/>
        <v>133689.09943521558</v>
      </c>
      <c r="I1521">
        <f xml:space="preserve">          IF($B1521&lt;=$B$9,        $D1521-$B$7*$B$6-$J$18*($D1521-$B$6), $J$16)</f>
        <v>58248.871045615175</v>
      </c>
      <c r="J1521">
        <f t="shared" si="141"/>
        <v>0.99998283228529494</v>
      </c>
      <c r="K1521">
        <f>IF(B1521&lt;=$B$9, EXP(-($B$5*B1521))*($B$7*$B$6+$J$18*(D1521-$B$6))*$B$20, "")</f>
        <v>49.676539084165569</v>
      </c>
      <c r="L1521" t="str">
        <f>IF(B1521&lt;=$B$9, "", EXP(-($B$5*B1521))*$B$20)</f>
        <v/>
      </c>
    </row>
    <row r="1522" spans="1:12" x14ac:dyDescent="0.25">
      <c r="A1522">
        <f t="shared" si="138"/>
        <v>40</v>
      </c>
      <c r="B1522">
        <v>15.000000000000002</v>
      </c>
      <c r="C1522" s="1">
        <f t="shared" si="139"/>
        <v>1.3330000000000002</v>
      </c>
      <c r="D1522">
        <f t="shared" si="140"/>
        <v>66650.000000000015</v>
      </c>
      <c r="E1522" s="12">
        <f t="shared" si="142"/>
        <v>150464.17696172983</v>
      </c>
      <c r="F1522" s="1"/>
      <c r="G1522" s="4"/>
      <c r="H1522" s="4">
        <f t="shared" si="143"/>
        <v>133819.83737856176</v>
      </c>
      <c r="I1522">
        <f xml:space="preserve">          IF($B1522&lt;=$B$9,        $D1522-$B$7*$B$6-$J$18*($D1522-$B$6), $J$16)</f>
        <v>58254.007948840095</v>
      </c>
      <c r="J1522">
        <f t="shared" si="141"/>
        <v>0.9999828337991632</v>
      </c>
      <c r="K1522">
        <f>IF(B1522&lt;=$B$9, EXP(-($B$5*B1522))*($B$7*$B$6+$J$18*(D1522-$B$6))*$B$20, "")</f>
        <v>49.666941370447894</v>
      </c>
      <c r="L1522" t="str">
        <f>IF(B1522&lt;=$B$9, "", EXP(-($B$5*B1522))*$B$20)</f>
        <v/>
      </c>
    </row>
    <row r="1523" spans="1:12" x14ac:dyDescent="0.25">
      <c r="A1523">
        <f t="shared" si="138"/>
        <v>40.010000000000005</v>
      </c>
      <c r="B1523">
        <v>15.010000000000002</v>
      </c>
      <c r="C1523" s="1">
        <f t="shared" si="139"/>
        <v>1.333128938</v>
      </c>
      <c r="D1523">
        <f t="shared" si="140"/>
        <v>66656.446899999995</v>
      </c>
      <c r="E1523" s="12">
        <f t="shared" si="142"/>
        <v>150616.80876436643</v>
      </c>
      <c r="F1523" s="1"/>
      <c r="G1523" s="4"/>
      <c r="H1523" s="4">
        <f t="shared" si="143"/>
        <v>133950.63424215585</v>
      </c>
      <c r="I1523">
        <f xml:space="preserve">          IF($B1523&lt;=$B$9,        $D1523-$B$7*$B$6-$J$18*($D1523-$B$6), $J$16)</f>
        <v>58259.139916638596</v>
      </c>
      <c r="J1523">
        <f t="shared" si="141"/>
        <v>0.99998283531131027</v>
      </c>
      <c r="K1523">
        <f>IF(B1523&lt;=$B$9, EXP(-($B$5*B1523))*($B$7*$B$6+$J$18*(D1523-$B$6))*$B$20, "")</f>
        <v>49.657336812672312</v>
      </c>
      <c r="L1523" t="str">
        <f>IF(B1523&lt;=$B$9, "", EXP(-($B$5*B1523))*$B$20)</f>
        <v/>
      </c>
    </row>
    <row r="1524" spans="1:12" x14ac:dyDescent="0.25">
      <c r="A1524">
        <f t="shared" si="138"/>
        <v>40.020000000000003</v>
      </c>
      <c r="B1524">
        <v>15.020000000000001</v>
      </c>
      <c r="C1524" s="1">
        <f t="shared" si="139"/>
        <v>1.333257752</v>
      </c>
      <c r="D1524">
        <f t="shared" si="140"/>
        <v>66662.887600000002</v>
      </c>
      <c r="E1524" s="12">
        <f t="shared" si="142"/>
        <v>150769.51331023398</v>
      </c>
      <c r="F1524" s="1"/>
      <c r="G1524" s="4"/>
      <c r="H1524" s="4">
        <f t="shared" si="143"/>
        <v>134081.49003397423</v>
      </c>
      <c r="I1524">
        <f xml:space="preserve">          IF($B1524&lt;=$B$9,        $D1524-$B$7*$B$6-$J$18*($D1524-$B$6), $J$16)</f>
        <v>58264.266949010744</v>
      </c>
      <c r="J1524">
        <f t="shared" si="141"/>
        <v>0.99998283682173716</v>
      </c>
      <c r="K1524">
        <f>IF(B1524&lt;=$B$9, EXP(-($B$5*B1524))*($B$7*$B$6+$J$18*(D1524-$B$6))*$B$20, "")</f>
        <v>49.647725419421079</v>
      </c>
      <c r="L1524" t="str">
        <f>IF(B1524&lt;=$B$9, "", EXP(-($B$5*B1524))*$B$20)</f>
        <v/>
      </c>
    </row>
    <row r="1525" spans="1:12" x14ac:dyDescent="0.25">
      <c r="A1525">
        <f t="shared" si="138"/>
        <v>40.03</v>
      </c>
      <c r="B1525">
        <v>15.030000000000001</v>
      </c>
      <c r="C1525" s="1">
        <f t="shared" si="139"/>
        <v>1.3333864420000001</v>
      </c>
      <c r="D1525">
        <f t="shared" si="140"/>
        <v>66669.322100000005</v>
      </c>
      <c r="E1525" s="12">
        <f t="shared" si="142"/>
        <v>150922.29060619255</v>
      </c>
      <c r="F1525" s="1"/>
      <c r="G1525" s="4"/>
      <c r="H1525" s="4">
        <f t="shared" si="143"/>
        <v>134212.404761996</v>
      </c>
      <c r="I1525">
        <f xml:space="preserve">          IF($B1525&lt;=$B$9,        $D1525-$B$7*$B$6-$J$18*($D1525-$B$6), $J$16)</f>
        <v>58269.389045956501</v>
      </c>
      <c r="J1525">
        <f t="shared" si="141"/>
        <v>0.99998283833044466</v>
      </c>
      <c r="K1525">
        <f>IF(B1525&lt;=$B$9, EXP(-($B$5*B1525))*($B$7*$B$6+$J$18*(D1525-$B$6))*$B$20, "")</f>
        <v>49.638107199270202</v>
      </c>
      <c r="L1525" t="str">
        <f>IF(B1525&lt;=$B$9, "", EXP(-($B$5*B1525))*$B$20)</f>
        <v/>
      </c>
    </row>
    <row r="1526" spans="1:12" x14ac:dyDescent="0.25">
      <c r="A1526">
        <f t="shared" si="138"/>
        <v>40.04</v>
      </c>
      <c r="B1526">
        <v>15.040000000000001</v>
      </c>
      <c r="C1526" s="1">
        <f t="shared" si="139"/>
        <v>1.333515008</v>
      </c>
      <c r="D1526">
        <f t="shared" si="140"/>
        <v>66675.750400000004</v>
      </c>
      <c r="E1526" s="12">
        <f t="shared" si="142"/>
        <v>151075.14065910471</v>
      </c>
      <c r="F1526" s="1"/>
      <c r="G1526" s="4"/>
      <c r="H1526" s="4">
        <f t="shared" si="143"/>
        <v>134343.37843420313</v>
      </c>
      <c r="I1526">
        <f xml:space="preserve">          IF($B1526&lt;=$B$9,        $D1526-$B$7*$B$6-$J$18*($D1526-$B$6), $J$16)</f>
        <v>58274.506207475868</v>
      </c>
      <c r="J1526">
        <f t="shared" si="141"/>
        <v>0.99998283983743352</v>
      </c>
      <c r="K1526">
        <f>IF(B1526&lt;=$B$9, EXP(-($B$5*B1526))*($B$7*$B$6+$J$18*(D1526-$B$6))*$B$20, "")</f>
        <v>49.628482160789709</v>
      </c>
      <c r="L1526" t="str">
        <f>IF(B1526&lt;=$B$9, "", EXP(-($B$5*B1526))*$B$20)</f>
        <v/>
      </c>
    </row>
    <row r="1527" spans="1:12" x14ac:dyDescent="0.25">
      <c r="A1527">
        <f t="shared" si="138"/>
        <v>40.049999999999997</v>
      </c>
      <c r="B1527">
        <v>15.05</v>
      </c>
      <c r="C1527" s="1">
        <f t="shared" si="139"/>
        <v>1.3336434500000001</v>
      </c>
      <c r="D1527">
        <f t="shared" si="140"/>
        <v>66682.172500000001</v>
      </c>
      <c r="E1527" s="12">
        <f t="shared" si="142"/>
        <v>151228.0634758354</v>
      </c>
      <c r="F1527" s="1"/>
      <c r="G1527" s="4"/>
      <c r="H1527" s="4">
        <f t="shared" si="143"/>
        <v>134474.41105858033</v>
      </c>
      <c r="I1527">
        <f xml:space="preserve">          IF($B1527&lt;=$B$9,        $D1527-$B$7*$B$6-$J$18*($D1527-$B$6), $J$16)</f>
        <v>58279.618433568852</v>
      </c>
      <c r="J1527">
        <f t="shared" si="141"/>
        <v>0.99998284134270476</v>
      </c>
      <c r="K1527">
        <f>IF(B1527&lt;=$B$9, EXP(-($B$5*B1527))*($B$7*$B$6+$J$18*(D1527-$B$6))*$B$20, "")</f>
        <v>49.618850312543508</v>
      </c>
      <c r="L1527" t="str">
        <f>IF(B1527&lt;=$B$9, "", EXP(-($B$5*B1527))*$B$20)</f>
        <v/>
      </c>
    </row>
    <row r="1528" spans="1:12" x14ac:dyDescent="0.25">
      <c r="A1528">
        <f t="shared" si="138"/>
        <v>40.06</v>
      </c>
      <c r="B1528">
        <v>15.06</v>
      </c>
      <c r="C1528" s="1">
        <f t="shared" si="139"/>
        <v>1.3337717680000001</v>
      </c>
      <c r="D1528">
        <f t="shared" si="140"/>
        <v>66688.588400000008</v>
      </c>
      <c r="E1528" s="12">
        <f t="shared" si="142"/>
        <v>151381.05906325195</v>
      </c>
      <c r="F1528" s="1"/>
      <c r="G1528" s="4"/>
      <c r="H1528" s="4">
        <f t="shared" si="143"/>
        <v>134605.50264311515</v>
      </c>
      <c r="I1528">
        <f xml:space="preserve">          IF($B1528&lt;=$B$9,        $D1528-$B$7*$B$6-$J$18*($D1528-$B$6), $J$16)</f>
        <v>58284.725724235468</v>
      </c>
      <c r="J1528">
        <f t="shared" si="141"/>
        <v>0.99998284284625905</v>
      </c>
      <c r="K1528">
        <f>IF(B1528&lt;=$B$9, EXP(-($B$5*B1528))*($B$7*$B$6+$J$18*(D1528-$B$6))*$B$20, "")</f>
        <v>49.609211663089482</v>
      </c>
      <c r="L1528" t="str">
        <f>IF(B1528&lt;=$B$9, "", EXP(-($B$5*B1528))*$B$20)</f>
        <v/>
      </c>
    </row>
    <row r="1529" spans="1:12" x14ac:dyDescent="0.25">
      <c r="A1529">
        <f t="shared" si="138"/>
        <v>40.07</v>
      </c>
      <c r="B1529">
        <v>15.07</v>
      </c>
      <c r="C1529" s="1">
        <f t="shared" si="139"/>
        <v>1.3338999619999998</v>
      </c>
      <c r="D1529">
        <f t="shared" si="140"/>
        <v>66694.998099999997</v>
      </c>
      <c r="E1529" s="12">
        <f t="shared" si="142"/>
        <v>151534.12742822408</v>
      </c>
      <c r="F1529" s="1"/>
      <c r="G1529" s="4"/>
      <c r="H1529" s="4">
        <f t="shared" si="143"/>
        <v>134736.65319579787</v>
      </c>
      <c r="I1529">
        <f xml:space="preserve">          IF($B1529&lt;=$B$9,        $D1529-$B$7*$B$6-$J$18*($D1529-$B$6), $J$16)</f>
        <v>58289.828079475679</v>
      </c>
      <c r="J1529">
        <f t="shared" si="141"/>
        <v>0.99998284434809726</v>
      </c>
      <c r="K1529">
        <f>IF(B1529&lt;=$B$9, EXP(-($B$5*B1529))*($B$7*$B$6+$J$18*(D1529-$B$6))*$B$20, "")</f>
        <v>49.599566220979348</v>
      </c>
      <c r="L1529" t="str">
        <f>IF(B1529&lt;=$B$9, "", EXP(-($B$5*B1529))*$B$20)</f>
        <v/>
      </c>
    </row>
    <row r="1530" spans="1:12" x14ac:dyDescent="0.25">
      <c r="A1530">
        <f t="shared" si="138"/>
        <v>40.08</v>
      </c>
      <c r="B1530">
        <v>15.080000000000002</v>
      </c>
      <c r="C1530" s="1">
        <f t="shared" si="139"/>
        <v>1.334028032</v>
      </c>
      <c r="D1530">
        <f t="shared" si="140"/>
        <v>66701.401599999997</v>
      </c>
      <c r="E1530" s="12">
        <f t="shared" si="142"/>
        <v>151687.26857762397</v>
      </c>
      <c r="F1530" s="1"/>
      <c r="G1530" s="4"/>
      <c r="H1530" s="4">
        <f t="shared" si="143"/>
        <v>134867.86272462163</v>
      </c>
      <c r="I1530">
        <f xml:space="preserve">          IF($B1530&lt;=$B$9,        $D1530-$B$7*$B$6-$J$18*($D1530-$B$6), $J$16)</f>
        <v>58294.925499289515</v>
      </c>
      <c r="J1530">
        <f t="shared" si="141"/>
        <v>0.99998284584822028</v>
      </c>
      <c r="K1530">
        <f>IF(B1530&lt;=$B$9, EXP(-($B$5*B1530))*($B$7*$B$6+$J$18*(D1530-$B$6))*$B$20, "")</f>
        <v>49.589913994758888</v>
      </c>
      <c r="L1530" t="str">
        <f>IF(B1530&lt;=$B$9, "", EXP(-($B$5*B1530))*$B$20)</f>
        <v/>
      </c>
    </row>
    <row r="1531" spans="1:12" x14ac:dyDescent="0.25">
      <c r="A1531">
        <f t="shared" si="138"/>
        <v>40.090000000000003</v>
      </c>
      <c r="B1531">
        <v>15.090000000000002</v>
      </c>
      <c r="C1531" s="1">
        <f t="shared" si="139"/>
        <v>1.3341559780000001</v>
      </c>
      <c r="D1531">
        <f t="shared" si="140"/>
        <v>66707.798900000009</v>
      </c>
      <c r="E1531" s="12">
        <f t="shared" si="142"/>
        <v>151840.48251832614</v>
      </c>
      <c r="F1531" s="1"/>
      <c r="G1531" s="4"/>
      <c r="H1531" s="4">
        <f t="shared" si="143"/>
        <v>134999.13123758236</v>
      </c>
      <c r="I1531">
        <f xml:space="preserve">          IF($B1531&lt;=$B$9,        $D1531-$B$7*$B$6-$J$18*($D1531-$B$6), $J$16)</f>
        <v>58300.017983676975</v>
      </c>
      <c r="J1531">
        <f t="shared" si="141"/>
        <v>0.9999828473466289</v>
      </c>
      <c r="K1531">
        <f>IF(B1531&lt;=$B$9, EXP(-($B$5*B1531))*($B$7*$B$6+$J$18*(D1531-$B$6))*$B$20, "")</f>
        <v>49.580254992967753</v>
      </c>
      <c r="L1531" t="str">
        <f>IF(B1531&lt;=$B$9, "", EXP(-($B$5*B1531))*$B$20)</f>
        <v/>
      </c>
    </row>
    <row r="1532" spans="1:12" x14ac:dyDescent="0.25">
      <c r="A1532">
        <f t="shared" si="138"/>
        <v>40.1</v>
      </c>
      <c r="B1532">
        <v>15.100000000000001</v>
      </c>
      <c r="C1532" s="1">
        <f t="shared" si="139"/>
        <v>1.3342838000000001</v>
      </c>
      <c r="D1532">
        <f t="shared" si="140"/>
        <v>66714.19</v>
      </c>
      <c r="E1532" s="12">
        <f t="shared" si="142"/>
        <v>151993.76925720755</v>
      </c>
      <c r="F1532" s="1"/>
      <c r="G1532" s="4"/>
      <c r="H1532" s="4">
        <f t="shared" si="143"/>
        <v>135130.45874267875</v>
      </c>
      <c r="I1532">
        <f xml:space="preserve">          IF($B1532&lt;=$B$9,        $D1532-$B$7*$B$6-$J$18*($D1532-$B$6), $J$16)</f>
        <v>58305.105532638045</v>
      </c>
      <c r="J1532">
        <f t="shared" si="141"/>
        <v>0.999982848843324</v>
      </c>
      <c r="K1532">
        <f>IF(B1532&lt;=$B$9, EXP(-($B$5*B1532))*($B$7*$B$6+$J$18*(D1532-$B$6))*$B$20, "")</f>
        <v>49.570589224139461</v>
      </c>
      <c r="L1532" t="str">
        <f>IF(B1532&lt;=$B$9, "", EXP(-($B$5*B1532))*$B$20)</f>
        <v/>
      </c>
    </row>
    <row r="1533" spans="1:12" x14ac:dyDescent="0.25">
      <c r="A1533">
        <f t="shared" si="138"/>
        <v>40.11</v>
      </c>
      <c r="B1533">
        <v>15.110000000000001</v>
      </c>
      <c r="C1533" s="1">
        <f t="shared" si="139"/>
        <v>1.3344114979999999</v>
      </c>
      <c r="D1533">
        <f t="shared" si="140"/>
        <v>66720.574899999992</v>
      </c>
      <c r="E1533" s="12">
        <f t="shared" si="142"/>
        <v>152147.12880114757</v>
      </c>
      <c r="F1533" s="1"/>
      <c r="G1533" s="4"/>
      <c r="H1533" s="4">
        <f t="shared" si="143"/>
        <v>135261.84524791231</v>
      </c>
      <c r="I1533">
        <f xml:space="preserve">          IF($B1533&lt;=$B$9,        $D1533-$B$7*$B$6-$J$18*($D1533-$B$6), $J$16)</f>
        <v>58310.188146172724</v>
      </c>
      <c r="J1533">
        <f t="shared" si="141"/>
        <v>0.99998285033830636</v>
      </c>
      <c r="K1533">
        <f>IF(B1533&lt;=$B$9, EXP(-($B$5*B1533))*($B$7*$B$6+$J$18*(D1533-$B$6))*$B$20, "")</f>
        <v>49.560916696801598</v>
      </c>
      <c r="L1533" t="str">
        <f>IF(B1533&lt;=$B$9, "", EXP(-($B$5*B1533))*$B$20)</f>
        <v/>
      </c>
    </row>
    <row r="1534" spans="1:12" x14ac:dyDescent="0.25">
      <c r="A1534">
        <f t="shared" si="138"/>
        <v>40.120000000000005</v>
      </c>
      <c r="B1534">
        <v>15.120000000000001</v>
      </c>
      <c r="C1534" s="1">
        <f t="shared" si="139"/>
        <v>1.3345390720000001</v>
      </c>
      <c r="D1534">
        <f t="shared" si="140"/>
        <v>66726.953600000008</v>
      </c>
      <c r="E1534" s="12">
        <f t="shared" si="142"/>
        <v>152300.56115702796</v>
      </c>
      <c r="F1534" s="1"/>
      <c r="G1534" s="4"/>
      <c r="H1534" s="4">
        <f t="shared" si="143"/>
        <v>135393.29076128735</v>
      </c>
      <c r="I1534">
        <f xml:space="preserve">          IF($B1534&lt;=$B$9,        $D1534-$B$7*$B$6-$J$18*($D1534-$B$6), $J$16)</f>
        <v>58315.265824281043</v>
      </c>
      <c r="J1534">
        <f t="shared" si="141"/>
        <v>0.99998285183157676</v>
      </c>
      <c r="K1534">
        <f>IF(B1534&lt;=$B$9, EXP(-($B$5*B1534))*($B$7*$B$6+$J$18*(D1534-$B$6))*$B$20, "")</f>
        <v>49.551237419475676</v>
      </c>
      <c r="L1534" t="str">
        <f>IF(B1534&lt;=$B$9, "", EXP(-($B$5*B1534))*$B$20)</f>
        <v/>
      </c>
    </row>
    <row r="1535" spans="1:12" x14ac:dyDescent="0.25">
      <c r="A1535">
        <f t="shared" si="138"/>
        <v>40.130000000000003</v>
      </c>
      <c r="B1535">
        <v>15.13</v>
      </c>
      <c r="C1535" s="1">
        <f t="shared" si="139"/>
        <v>1.334666522</v>
      </c>
      <c r="D1535">
        <f t="shared" si="140"/>
        <v>66733.326100000006</v>
      </c>
      <c r="E1535" s="12">
        <f t="shared" si="142"/>
        <v>152454.06633173293</v>
      </c>
      <c r="F1535" s="1"/>
      <c r="G1535" s="4"/>
      <c r="H1535" s="4">
        <f t="shared" si="143"/>
        <v>135524.79529081099</v>
      </c>
      <c r="I1535">
        <f xml:space="preserve">          IF($B1535&lt;=$B$9,        $D1535-$B$7*$B$6-$J$18*($D1535-$B$6), $J$16)</f>
        <v>58320.338566962957</v>
      </c>
      <c r="J1535">
        <f t="shared" si="141"/>
        <v>0.99998285332313608</v>
      </c>
      <c r="K1535">
        <f>IF(B1535&lt;=$B$9, EXP(-($B$5*B1535))*($B$7*$B$6+$J$18*(D1535-$B$6))*$B$20, "")</f>
        <v>49.541551400677065</v>
      </c>
      <c r="L1535" t="str">
        <f>IF(B1535&lt;=$B$9, "", EXP(-($B$5*B1535))*$B$20)</f>
        <v/>
      </c>
    </row>
    <row r="1536" spans="1:12" x14ac:dyDescent="0.25">
      <c r="A1536">
        <f t="shared" si="138"/>
        <v>40.14</v>
      </c>
      <c r="B1536">
        <v>15.14</v>
      </c>
      <c r="C1536" s="1">
        <f t="shared" si="139"/>
        <v>1.3347938479999999</v>
      </c>
      <c r="D1536">
        <f t="shared" si="140"/>
        <v>66739.6924</v>
      </c>
      <c r="E1536" s="12">
        <f t="shared" si="142"/>
        <v>152607.64433214904</v>
      </c>
      <c r="F1536" s="1"/>
      <c r="G1536" s="4"/>
      <c r="H1536" s="4">
        <f t="shared" si="143"/>
        <v>135656.35884449314</v>
      </c>
      <c r="I1536">
        <f xml:space="preserve">          IF($B1536&lt;=$B$9,        $D1536-$B$7*$B$6-$J$18*($D1536-$B$6), $J$16)</f>
        <v>58325.406374218495</v>
      </c>
      <c r="J1536">
        <f t="shared" si="141"/>
        <v>0.99998285481298521</v>
      </c>
      <c r="K1536">
        <f>IF(B1536&lt;=$B$9, EXP(-($B$5*B1536))*($B$7*$B$6+$J$18*(D1536-$B$6))*$B$20, "")</f>
        <v>49.531858648915176</v>
      </c>
      <c r="L1536" t="str">
        <f>IF(B1536&lt;=$B$9, "", EXP(-($B$5*B1536))*$B$20)</f>
        <v/>
      </c>
    </row>
    <row r="1537" spans="1:12" x14ac:dyDescent="0.25">
      <c r="A1537">
        <f t="shared" si="138"/>
        <v>40.15</v>
      </c>
      <c r="B1537">
        <v>15.15</v>
      </c>
      <c r="C1537" s="1">
        <f t="shared" si="139"/>
        <v>1.3349210499999999</v>
      </c>
      <c r="D1537">
        <f t="shared" si="140"/>
        <v>66746.052499999991</v>
      </c>
      <c r="E1537" s="12">
        <f t="shared" si="142"/>
        <v>152761.2951651653</v>
      </c>
      <c r="F1537" s="1"/>
      <c r="G1537" s="4"/>
      <c r="H1537" s="4">
        <f t="shared" si="143"/>
        <v>135787.98143034652</v>
      </c>
      <c r="I1537">
        <f xml:space="preserve">          IF($B1537&lt;=$B$9,        $D1537-$B$7*$B$6-$J$18*($D1537-$B$6), $J$16)</f>
        <v>58330.469246047636</v>
      </c>
      <c r="J1537">
        <f t="shared" si="141"/>
        <v>0.99998285630112482</v>
      </c>
      <c r="K1537">
        <f>IF(B1537&lt;=$B$9, EXP(-($B$5*B1537))*($B$7*$B$6+$J$18*(D1537-$B$6))*$B$20, "")</f>
        <v>49.52215917269335</v>
      </c>
      <c r="L1537" t="str">
        <f>IF(B1537&lt;=$B$9, "", EXP(-($B$5*B1537))*$B$20)</f>
        <v/>
      </c>
    </row>
    <row r="1538" spans="1:12" x14ac:dyDescent="0.25">
      <c r="A1538">
        <f t="shared" si="138"/>
        <v>40.159999999999997</v>
      </c>
      <c r="B1538">
        <v>15.16</v>
      </c>
      <c r="C1538" s="1">
        <f t="shared" si="139"/>
        <v>1.3350481280000002</v>
      </c>
      <c r="D1538">
        <f t="shared" si="140"/>
        <v>66752.406400000007</v>
      </c>
      <c r="E1538" s="12">
        <f t="shared" si="142"/>
        <v>152915.01883767309</v>
      </c>
      <c r="F1538" s="1"/>
      <c r="G1538" s="4"/>
      <c r="H1538" s="4">
        <f t="shared" si="143"/>
        <v>135919.66305638666</v>
      </c>
      <c r="I1538">
        <f xml:space="preserve">          IF($B1538&lt;=$B$9,        $D1538-$B$7*$B$6-$J$18*($D1538-$B$6), $J$16)</f>
        <v>58335.527182450423</v>
      </c>
      <c r="J1538">
        <f t="shared" si="141"/>
        <v>0.99998285778755591</v>
      </c>
      <c r="K1538">
        <f>IF(B1538&lt;=$B$9, EXP(-($B$5*B1538))*($B$7*$B$6+$J$18*(D1538-$B$6))*$B$20, "")</f>
        <v>49.512452980508954</v>
      </c>
      <c r="L1538" t="str">
        <f>IF(B1538&lt;=$B$9, "", EXP(-($B$5*B1538))*$B$20)</f>
        <v/>
      </c>
    </row>
    <row r="1539" spans="1:12" x14ac:dyDescent="0.25">
      <c r="A1539">
        <f t="shared" si="138"/>
        <v>40.17</v>
      </c>
      <c r="B1539">
        <v>15.170000000000002</v>
      </c>
      <c r="C1539" s="1">
        <f t="shared" si="139"/>
        <v>1.3351750819999999</v>
      </c>
      <c r="D1539">
        <f t="shared" si="140"/>
        <v>66758.754099999991</v>
      </c>
      <c r="E1539" s="12">
        <f t="shared" si="142"/>
        <v>153068.81535656628</v>
      </c>
      <c r="F1539" s="1"/>
      <c r="G1539" s="4"/>
      <c r="H1539" s="4">
        <f t="shared" si="143"/>
        <v>136051.40373063189</v>
      </c>
      <c r="I1539">
        <f xml:space="preserve">          IF($B1539&lt;=$B$9,        $D1539-$B$7*$B$6-$J$18*($D1539-$B$6), $J$16)</f>
        <v>58340.580183426799</v>
      </c>
      <c r="J1539">
        <f t="shared" si="141"/>
        <v>0.99998285927227915</v>
      </c>
      <c r="K1539">
        <f>IF(B1539&lt;=$B$9, EXP(-($B$5*B1539))*($B$7*$B$6+$J$18*(D1539-$B$6))*$B$20, "")</f>
        <v>49.502740080853144</v>
      </c>
      <c r="L1539" t="str">
        <f>IF(B1539&lt;=$B$9, "", EXP(-($B$5*B1539))*$B$20)</f>
        <v/>
      </c>
    </row>
    <row r="1540" spans="1:12" x14ac:dyDescent="0.25">
      <c r="A1540">
        <f t="shared" si="138"/>
        <v>40.18</v>
      </c>
      <c r="B1540">
        <v>15.180000000000001</v>
      </c>
      <c r="C1540" s="1">
        <f t="shared" si="139"/>
        <v>1.335301912</v>
      </c>
      <c r="D1540">
        <f t="shared" si="140"/>
        <v>66765.095600000001</v>
      </c>
      <c r="E1540" s="12">
        <f t="shared" si="142"/>
        <v>153222.68472874106</v>
      </c>
      <c r="F1540" s="1"/>
      <c r="G1540" s="4"/>
      <c r="H1540" s="4">
        <f t="shared" si="143"/>
        <v>136183.20346110335</v>
      </c>
      <c r="I1540">
        <f xml:space="preserve">          IF($B1540&lt;=$B$9,        $D1540-$B$7*$B$6-$J$18*($D1540-$B$6), $J$16)</f>
        <v>58345.628248976813</v>
      </c>
      <c r="J1540">
        <f t="shared" si="141"/>
        <v>0.99998286075529541</v>
      </c>
      <c r="K1540">
        <f>IF(B1540&lt;=$B$9, EXP(-($B$5*B1540))*($B$7*$B$6+$J$18*(D1540-$B$6))*$B$20, "")</f>
        <v>49.493020482211307</v>
      </c>
      <c r="L1540" t="str">
        <f>IF(B1540&lt;=$B$9, "", EXP(-($B$5*B1540))*$B$20)</f>
        <v/>
      </c>
    </row>
    <row r="1541" spans="1:12" x14ac:dyDescent="0.25">
      <c r="A1541">
        <f t="shared" si="138"/>
        <v>40.19</v>
      </c>
      <c r="B1541">
        <v>15.190000000000001</v>
      </c>
      <c r="C1541" s="1">
        <f t="shared" si="139"/>
        <v>1.3354286179999999</v>
      </c>
      <c r="D1541">
        <f t="shared" si="140"/>
        <v>66771.430899999992</v>
      </c>
      <c r="E1541" s="12">
        <f t="shared" si="142"/>
        <v>153376.62696109613</v>
      </c>
      <c r="F1541" s="1"/>
      <c r="G1541" s="4"/>
      <c r="H1541" s="4">
        <f t="shared" si="143"/>
        <v>136315.06225582497</v>
      </c>
      <c r="I1541">
        <f xml:space="preserve">          IF($B1541&lt;=$B$9,        $D1541-$B$7*$B$6-$J$18*($D1541-$B$6), $J$16)</f>
        <v>58350.671379100422</v>
      </c>
      <c r="J1541">
        <f t="shared" si="141"/>
        <v>0.9999828622366056</v>
      </c>
      <c r="K1541">
        <f>IF(B1541&lt;=$B$9, EXP(-($B$5*B1541))*($B$7*$B$6+$J$18*(D1541-$B$6))*$B$20, "")</f>
        <v>49.48329419306252</v>
      </c>
      <c r="L1541" t="str">
        <f>IF(B1541&lt;=$B$9, "", EXP(-($B$5*B1541))*$B$20)</f>
        <v/>
      </c>
    </row>
    <row r="1542" spans="1:12" x14ac:dyDescent="0.25">
      <c r="A1542">
        <f t="shared" si="138"/>
        <v>40.200000000000003</v>
      </c>
      <c r="B1542">
        <v>15.200000000000001</v>
      </c>
      <c r="C1542" s="1">
        <f t="shared" si="139"/>
        <v>1.3355552000000002</v>
      </c>
      <c r="D1542">
        <f t="shared" si="140"/>
        <v>66777.760000000009</v>
      </c>
      <c r="E1542" s="12">
        <f t="shared" si="142"/>
        <v>153530.64206053253</v>
      </c>
      <c r="F1542" s="1"/>
      <c r="G1542" s="4"/>
      <c r="H1542" s="4">
        <f t="shared" si="143"/>
        <v>136446.9801228235</v>
      </c>
      <c r="I1542">
        <f xml:space="preserve">          IF($B1542&lt;=$B$9,        $D1542-$B$7*$B$6-$J$18*($D1542-$B$6), $J$16)</f>
        <v>58355.709573797678</v>
      </c>
      <c r="J1542">
        <f t="shared" si="141"/>
        <v>0.99998286371621037</v>
      </c>
      <c r="K1542">
        <f>IF(B1542&lt;=$B$9, EXP(-($B$5*B1542))*($B$7*$B$6+$J$18*(D1542-$B$6))*$B$20, "")</f>
        <v>49.47356122188009</v>
      </c>
      <c r="L1542" t="str">
        <f>IF(B1542&lt;=$B$9, "", EXP(-($B$5*B1542))*$B$20)</f>
        <v/>
      </c>
    </row>
    <row r="1543" spans="1:12" x14ac:dyDescent="0.25">
      <c r="A1543">
        <f t="shared" si="138"/>
        <v>40.21</v>
      </c>
      <c r="B1543">
        <v>15.21</v>
      </c>
      <c r="C1543" s="1">
        <f t="shared" si="139"/>
        <v>1.3356816579999999</v>
      </c>
      <c r="D1543">
        <f t="shared" si="140"/>
        <v>66784.082899999994</v>
      </c>
      <c r="E1543" s="12">
        <f t="shared" si="142"/>
        <v>153684.7300339537</v>
      </c>
      <c r="F1543" s="1"/>
      <c r="G1543" s="4"/>
      <c r="H1543" s="4">
        <f t="shared" si="143"/>
        <v>136578.95707012853</v>
      </c>
      <c r="I1543">
        <f xml:space="preserve">          IF($B1543&lt;=$B$9,        $D1543-$B$7*$B$6-$J$18*($D1543-$B$6), $J$16)</f>
        <v>58360.742833068514</v>
      </c>
      <c r="J1543">
        <f t="shared" si="141"/>
        <v>0.99998286519411073</v>
      </c>
      <c r="K1543">
        <f>IF(B1543&lt;=$B$9, EXP(-($B$5*B1543))*($B$7*$B$6+$J$18*(D1543-$B$6))*$B$20, "")</f>
        <v>49.463821577131057</v>
      </c>
      <c r="L1543" t="str">
        <f>IF(B1543&lt;=$B$9, "", EXP(-($B$5*B1543))*$B$20)</f>
        <v/>
      </c>
    </row>
    <row r="1544" spans="1:12" x14ac:dyDescent="0.25">
      <c r="A1544">
        <f t="shared" si="138"/>
        <v>40.22</v>
      </c>
      <c r="B1544">
        <v>15.22</v>
      </c>
      <c r="C1544" s="1">
        <f t="shared" si="139"/>
        <v>1.3358079920000001</v>
      </c>
      <c r="D1544">
        <f t="shared" si="140"/>
        <v>66790.399600000004</v>
      </c>
      <c r="E1544" s="12">
        <f t="shared" si="142"/>
        <v>153838.8908882656</v>
      </c>
      <c r="F1544" s="1"/>
      <c r="G1544" s="4"/>
      <c r="H1544" s="4">
        <f t="shared" si="143"/>
        <v>136710.99310577239</v>
      </c>
      <c r="I1544">
        <f xml:space="preserve">          IF($B1544&lt;=$B$9,        $D1544-$B$7*$B$6-$J$18*($D1544-$B$6), $J$16)</f>
        <v>58365.771156912997</v>
      </c>
      <c r="J1544">
        <f t="shared" si="141"/>
        <v>0.99998286667030734</v>
      </c>
      <c r="K1544">
        <f>IF(B1544&lt;=$B$9, EXP(-($B$5*B1544))*($B$7*$B$6+$J$18*(D1544-$B$6))*$B$20, "")</f>
        <v>49.454075267276714</v>
      </c>
      <c r="L1544" t="str">
        <f>IF(B1544&lt;=$B$9, "", EXP(-($B$5*B1544))*$B$20)</f>
        <v/>
      </c>
    </row>
    <row r="1545" spans="1:12" x14ac:dyDescent="0.25">
      <c r="A1545">
        <f t="shared" si="138"/>
        <v>40.230000000000004</v>
      </c>
      <c r="B1545">
        <v>15.23</v>
      </c>
      <c r="C1545" s="1">
        <f t="shared" si="139"/>
        <v>1.335934202</v>
      </c>
      <c r="D1545">
        <f t="shared" si="140"/>
        <v>66796.710099999997</v>
      </c>
      <c r="E1545" s="12">
        <f t="shared" si="142"/>
        <v>153993.12463037649</v>
      </c>
      <c r="F1545" s="1"/>
      <c r="G1545" s="4"/>
      <c r="H1545" s="4">
        <f t="shared" si="143"/>
        <v>136843.08823779027</v>
      </c>
      <c r="I1545">
        <f xml:space="preserve">          IF($B1545&lt;=$B$9,        $D1545-$B$7*$B$6-$J$18*($D1545-$B$6), $J$16)</f>
        <v>58370.794545331075</v>
      </c>
      <c r="J1545">
        <f t="shared" si="141"/>
        <v>0.99998286814480097</v>
      </c>
      <c r="K1545">
        <f>IF(B1545&lt;=$B$9, EXP(-($B$5*B1545))*($B$7*$B$6+$J$18*(D1545-$B$6))*$B$20, "")</f>
        <v>49.444322300772093</v>
      </c>
      <c r="L1545" t="str">
        <f>IF(B1545&lt;=$B$9, "", EXP(-($B$5*B1545))*$B$20)</f>
        <v/>
      </c>
    </row>
    <row r="1546" spans="1:12" x14ac:dyDescent="0.25">
      <c r="A1546">
        <f t="shared" si="138"/>
        <v>40.24</v>
      </c>
      <c r="B1546">
        <v>15.24</v>
      </c>
      <c r="C1546" s="1">
        <f t="shared" si="139"/>
        <v>1.3360602879999999</v>
      </c>
      <c r="D1546">
        <f t="shared" si="140"/>
        <v>66803.0144</v>
      </c>
      <c r="E1546" s="12">
        <f t="shared" si="142"/>
        <v>154147.43126719713</v>
      </c>
      <c r="F1546" s="1"/>
      <c r="G1546" s="4"/>
      <c r="H1546" s="4">
        <f t="shared" si="143"/>
        <v>136975.2424742202</v>
      </c>
      <c r="I1546">
        <f xml:space="preserve">          IF($B1546&lt;=$B$9,        $D1546-$B$7*$B$6-$J$18*($D1546-$B$6), $J$16)</f>
        <v>58375.812998322785</v>
      </c>
      <c r="J1546">
        <f t="shared" si="141"/>
        <v>0.99998286961759264</v>
      </c>
      <c r="K1546">
        <f>IF(B1546&lt;=$B$9, EXP(-($B$5*B1546))*($B$7*$B$6+$J$18*(D1546-$B$6))*$B$20, "")</f>
        <v>49.434562686066357</v>
      </c>
      <c r="L1546" t="str">
        <f>IF(B1546&lt;=$B$9, "", EXP(-($B$5*B1546))*$B$20)</f>
        <v/>
      </c>
    </row>
    <row r="1547" spans="1:12" x14ac:dyDescent="0.25">
      <c r="A1547">
        <f t="shared" si="138"/>
        <v>40.25</v>
      </c>
      <c r="B1547">
        <v>15.250000000000002</v>
      </c>
      <c r="C1547" s="1">
        <f t="shared" si="139"/>
        <v>1.3361862499999999</v>
      </c>
      <c r="D1547">
        <f t="shared" si="140"/>
        <v>66809.3125</v>
      </c>
      <c r="E1547" s="12">
        <f t="shared" si="142"/>
        <v>154301.81080564065</v>
      </c>
      <c r="F1547" s="1"/>
      <c r="G1547" s="4"/>
      <c r="H1547" s="4">
        <f t="shared" si="143"/>
        <v>137107.45582310294</v>
      </c>
      <c r="I1547">
        <f xml:space="preserve">          IF($B1547&lt;=$B$9,        $D1547-$B$7*$B$6-$J$18*($D1547-$B$6), $J$16)</f>
        <v>58380.826515888104</v>
      </c>
      <c r="J1547">
        <f t="shared" si="141"/>
        <v>0.99998287108868311</v>
      </c>
      <c r="K1547">
        <f>IF(B1547&lt;=$B$9, EXP(-($B$5*B1547))*($B$7*$B$6+$J$18*(D1547-$B$6))*$B$20, "")</f>
        <v>49.424796431602644</v>
      </c>
      <c r="L1547" t="str">
        <f>IF(B1547&lt;=$B$9, "", EXP(-($B$5*B1547))*$B$20)</f>
        <v/>
      </c>
    </row>
    <row r="1548" spans="1:12" x14ac:dyDescent="0.25">
      <c r="A1548">
        <f t="shared" si="138"/>
        <v>40.260000000000005</v>
      </c>
      <c r="B1548">
        <v>15.260000000000002</v>
      </c>
      <c r="C1548" s="1">
        <f t="shared" si="139"/>
        <v>1.3363120880000001</v>
      </c>
      <c r="D1548">
        <f t="shared" si="140"/>
        <v>66815.604400000011</v>
      </c>
      <c r="E1548" s="12">
        <f t="shared" si="142"/>
        <v>154456.26325262262</v>
      </c>
      <c r="F1548" s="1"/>
      <c r="G1548" s="4"/>
      <c r="H1548" s="4">
        <f t="shared" si="143"/>
        <v>137239.72829248215</v>
      </c>
      <c r="I1548">
        <f xml:space="preserve">          IF($B1548&lt;=$B$9,        $D1548-$B$7*$B$6-$J$18*($D1548-$B$6), $J$16)</f>
        <v>58385.835098027048</v>
      </c>
      <c r="J1548">
        <f t="shared" si="141"/>
        <v>0.99998287255807305</v>
      </c>
      <c r="K1548">
        <f>IF(B1548&lt;=$B$9, EXP(-($B$5*B1548))*($B$7*$B$6+$J$18*(D1548-$B$6))*$B$20, "")</f>
        <v>49.415023545818038</v>
      </c>
      <c r="L1548" t="str">
        <f>IF(B1548&lt;=$B$9, "", EXP(-($B$5*B1548))*$B$20)</f>
        <v/>
      </c>
    </row>
    <row r="1549" spans="1:12" x14ac:dyDescent="0.25">
      <c r="A1549">
        <f t="shared" si="138"/>
        <v>40.270000000000003</v>
      </c>
      <c r="B1549">
        <v>15.270000000000001</v>
      </c>
      <c r="C1549" s="1">
        <f t="shared" si="139"/>
        <v>1.3364378020000001</v>
      </c>
      <c r="D1549">
        <f t="shared" si="140"/>
        <v>66821.890100000004</v>
      </c>
      <c r="E1549" s="12">
        <f t="shared" si="142"/>
        <v>154610.78861506103</v>
      </c>
      <c r="F1549" s="1"/>
      <c r="G1549" s="4"/>
      <c r="H1549" s="4">
        <f t="shared" si="143"/>
        <v>137372.05989040426</v>
      </c>
      <c r="I1549">
        <f xml:space="preserve">          IF($B1549&lt;=$B$9,        $D1549-$B$7*$B$6-$J$18*($D1549-$B$6), $J$16)</f>
        <v>58390.838744739602</v>
      </c>
      <c r="J1549">
        <f t="shared" si="141"/>
        <v>0.99998287402576336</v>
      </c>
      <c r="K1549">
        <f>IF(B1549&lt;=$B$9, EXP(-($B$5*B1549))*($B$7*$B$6+$J$18*(D1549-$B$6))*$B$20, "")</f>
        <v>49.405244037143675</v>
      </c>
      <c r="L1549" t="str">
        <f>IF(B1549&lt;=$B$9, "", EXP(-($B$5*B1549))*$B$20)</f>
        <v/>
      </c>
    </row>
    <row r="1550" spans="1:12" x14ac:dyDescent="0.25">
      <c r="A1550">
        <f t="shared" si="138"/>
        <v>40.28</v>
      </c>
      <c r="B1550">
        <v>15.280000000000001</v>
      </c>
      <c r="C1550" s="1">
        <f t="shared" si="139"/>
        <v>1.336563392</v>
      </c>
      <c r="D1550">
        <f t="shared" si="140"/>
        <v>66828.169599999994</v>
      </c>
      <c r="E1550" s="12">
        <f t="shared" si="142"/>
        <v>154765.38689987629</v>
      </c>
      <c r="F1550" s="1"/>
      <c r="G1550" s="4"/>
      <c r="H1550" s="4">
        <f t="shared" si="143"/>
        <v>137504.45062491851</v>
      </c>
      <c r="I1550">
        <f xml:space="preserve">          IF($B1550&lt;=$B$9,        $D1550-$B$7*$B$6-$J$18*($D1550-$B$6), $J$16)</f>
        <v>58395.837456025765</v>
      </c>
      <c r="J1550">
        <f t="shared" si="141"/>
        <v>0.9999828754917548</v>
      </c>
      <c r="K1550">
        <f>IF(B1550&lt;=$B$9, EXP(-($B$5*B1550))*($B$7*$B$6+$J$18*(D1550-$B$6))*$B$20, "")</f>
        <v>49.395457914004659</v>
      </c>
      <c r="L1550" t="str">
        <f>IF(B1550&lt;=$B$9, "", EXP(-($B$5*B1550))*$B$20)</f>
        <v/>
      </c>
    </row>
    <row r="1551" spans="1:12" x14ac:dyDescent="0.25">
      <c r="A1551">
        <f t="shared" si="138"/>
        <v>40.29</v>
      </c>
      <c r="B1551">
        <v>15.290000000000001</v>
      </c>
      <c r="C1551" s="1">
        <f t="shared" si="139"/>
        <v>1.336688858</v>
      </c>
      <c r="D1551">
        <f t="shared" si="140"/>
        <v>66834.442899999995</v>
      </c>
      <c r="E1551" s="12">
        <f t="shared" si="142"/>
        <v>154920.05811399125</v>
      </c>
      <c r="F1551" s="1"/>
      <c r="G1551" s="4"/>
      <c r="H1551" s="4">
        <f t="shared" si="143"/>
        <v>137636.90050407697</v>
      </c>
      <c r="I1551">
        <f xml:space="preserve">          IF($B1551&lt;=$B$9,        $D1551-$B$7*$B$6-$J$18*($D1551-$B$6), $J$16)</f>
        <v>58400.831231885546</v>
      </c>
      <c r="J1551">
        <f t="shared" si="141"/>
        <v>0.99998287695604826</v>
      </c>
      <c r="K1551">
        <f>IF(B1551&lt;=$B$9, EXP(-($B$5*B1551))*($B$7*$B$6+$J$18*(D1551-$B$6))*$B$20, "")</f>
        <v>49.385665184820127</v>
      </c>
      <c r="L1551" t="str">
        <f>IF(B1551&lt;=$B$9, "", EXP(-($B$5*B1551))*$B$20)</f>
        <v/>
      </c>
    </row>
    <row r="1552" spans="1:12" x14ac:dyDescent="0.25">
      <c r="A1552">
        <f t="shared" si="138"/>
        <v>40.299999999999997</v>
      </c>
      <c r="B1552">
        <v>15.3</v>
      </c>
      <c r="C1552" s="1">
        <f t="shared" si="139"/>
        <v>1.3368142000000001</v>
      </c>
      <c r="D1552">
        <f t="shared" si="140"/>
        <v>66840.710000000006</v>
      </c>
      <c r="E1552" s="12">
        <f t="shared" si="142"/>
        <v>155074.80226433114</v>
      </c>
      <c r="F1552" s="1"/>
      <c r="G1552" s="4"/>
      <c r="H1552" s="4">
        <f t="shared" si="143"/>
        <v>137769.40953593454</v>
      </c>
      <c r="I1552">
        <f xml:space="preserve">          IF($B1552&lt;=$B$9,        $D1552-$B$7*$B$6-$J$18*($D1552-$B$6), $J$16)</f>
        <v>58405.820072318966</v>
      </c>
      <c r="J1552">
        <f t="shared" si="141"/>
        <v>0.99998287841864453</v>
      </c>
      <c r="K1552">
        <f>IF(B1552&lt;=$B$9, EXP(-($B$5*B1552))*($B$7*$B$6+$J$18*(D1552-$B$6))*$B$20, "")</f>
        <v>49.375865858003252</v>
      </c>
      <c r="L1552" t="str">
        <f>IF(B1552&lt;=$B$9, "", EXP(-($B$5*B1552))*$B$20)</f>
        <v/>
      </c>
    </row>
    <row r="1553" spans="1:12" x14ac:dyDescent="0.25">
      <c r="A1553">
        <f t="shared" si="138"/>
        <v>40.31</v>
      </c>
      <c r="B1553">
        <v>15.31</v>
      </c>
      <c r="C1553" s="1">
        <f t="shared" si="139"/>
        <v>1.336939418</v>
      </c>
      <c r="D1553">
        <f t="shared" si="140"/>
        <v>66846.9709</v>
      </c>
      <c r="E1553" s="12">
        <f t="shared" si="142"/>
        <v>155229.61935782366</v>
      </c>
      <c r="F1553" s="1"/>
      <c r="G1553" s="4"/>
      <c r="H1553" s="4">
        <f t="shared" si="143"/>
        <v>137901.97772854893</v>
      </c>
      <c r="I1553">
        <f xml:space="preserve">          IF($B1553&lt;=$B$9,        $D1553-$B$7*$B$6-$J$18*($D1553-$B$6), $J$16)</f>
        <v>58410.803977325981</v>
      </c>
      <c r="J1553">
        <f t="shared" si="141"/>
        <v>0.99998287987954437</v>
      </c>
      <c r="K1553">
        <f>IF(B1553&lt;=$B$9, EXP(-($B$5*B1553))*($B$7*$B$6+$J$18*(D1553-$B$6))*$B$20, "")</f>
        <v>49.366059941961119</v>
      </c>
      <c r="L1553" t="str">
        <f>IF(B1553&lt;=$B$9, "", EXP(-($B$5*B1553))*$B$20)</f>
        <v/>
      </c>
    </row>
    <row r="1554" spans="1:12" x14ac:dyDescent="0.25">
      <c r="A1554">
        <f t="shared" si="138"/>
        <v>40.32</v>
      </c>
      <c r="B1554">
        <v>15.32</v>
      </c>
      <c r="C1554" s="1">
        <f t="shared" si="139"/>
        <v>1.337064512</v>
      </c>
      <c r="D1554">
        <f t="shared" si="140"/>
        <v>66853.225600000005</v>
      </c>
      <c r="E1554" s="12">
        <f t="shared" si="142"/>
        <v>155384.50940139889</v>
      </c>
      <c r="F1554" s="1"/>
      <c r="G1554" s="4"/>
      <c r="H1554" s="4">
        <f t="shared" si="143"/>
        <v>138034.60508998064</v>
      </c>
      <c r="I1554">
        <f xml:space="preserve">          IF($B1554&lt;=$B$9,        $D1554-$B$7*$B$6-$J$18*($D1554-$B$6), $J$16)</f>
        <v>58415.78294690662</v>
      </c>
      <c r="J1554">
        <f t="shared" si="141"/>
        <v>0.99998288133874869</v>
      </c>
      <c r="K1554">
        <f>IF(B1554&lt;=$B$9, EXP(-($B$5*B1554))*($B$7*$B$6+$J$18*(D1554-$B$6))*$B$20, "")</f>
        <v>49.356247445094944</v>
      </c>
      <c r="L1554" t="str">
        <f>IF(B1554&lt;=$B$9, "", EXP(-($B$5*B1554))*$B$20)</f>
        <v/>
      </c>
    </row>
    <row r="1555" spans="1:12" x14ac:dyDescent="0.25">
      <c r="A1555">
        <f t="shared" si="138"/>
        <v>40.33</v>
      </c>
      <c r="B1555">
        <v>15.330000000000002</v>
      </c>
      <c r="C1555" s="1">
        <f t="shared" si="139"/>
        <v>1.3371894820000001</v>
      </c>
      <c r="D1555">
        <f t="shared" si="140"/>
        <v>66859.474100000007</v>
      </c>
      <c r="E1555" s="12">
        <f t="shared" si="142"/>
        <v>155539.47240198936</v>
      </c>
      <c r="F1555" s="1"/>
      <c r="G1555" s="4"/>
      <c r="H1555" s="4">
        <f t="shared" si="143"/>
        <v>138167.29162829308</v>
      </c>
      <c r="I1555">
        <f xml:space="preserve">          IF($B1555&lt;=$B$9,        $D1555-$B$7*$B$6-$J$18*($D1555-$B$6), $J$16)</f>
        <v>58420.756981060877</v>
      </c>
      <c r="J1555">
        <f t="shared" si="141"/>
        <v>0.99998288279625813</v>
      </c>
      <c r="K1555">
        <f>IF(B1555&lt;=$B$9, EXP(-($B$5*B1555))*($B$7*$B$6+$J$18*(D1555-$B$6))*$B$20, "")</f>
        <v>49.34642837579991</v>
      </c>
      <c r="L1555" t="str">
        <f>IF(B1555&lt;=$B$9, "", EXP(-($B$5*B1555))*$B$20)</f>
        <v/>
      </c>
    </row>
    <row r="1556" spans="1:12" x14ac:dyDescent="0.25">
      <c r="A1556">
        <f t="shared" si="138"/>
        <v>40.340000000000003</v>
      </c>
      <c r="B1556">
        <v>15.340000000000002</v>
      </c>
      <c r="C1556" s="1">
        <f t="shared" si="139"/>
        <v>1.3373143280000002</v>
      </c>
      <c r="D1556">
        <f t="shared" si="140"/>
        <v>66865.716400000005</v>
      </c>
      <c r="E1556" s="12">
        <f t="shared" si="142"/>
        <v>155694.50836653006</v>
      </c>
      <c r="F1556" s="1"/>
      <c r="G1556" s="4"/>
      <c r="H1556" s="4">
        <f t="shared" si="143"/>
        <v>138300.03735155237</v>
      </c>
      <c r="I1556">
        <f xml:space="preserve">          IF($B1556&lt;=$B$9,        $D1556-$B$7*$B$6-$J$18*($D1556-$B$6), $J$16)</f>
        <v>58425.726079788743</v>
      </c>
      <c r="J1556">
        <f t="shared" si="141"/>
        <v>0.9999828842520736</v>
      </c>
      <c r="K1556">
        <f>IF(B1556&lt;=$B$9, EXP(-($B$5*B1556))*($B$7*$B$6+$J$18*(D1556-$B$6))*$B$20, "")</f>
        <v>49.336602742465203</v>
      </c>
      <c r="L1556" t="str">
        <f>IF(B1556&lt;=$B$9, "", EXP(-($B$5*B1556))*$B$20)</f>
        <v/>
      </c>
    </row>
    <row r="1557" spans="1:12" x14ac:dyDescent="0.25">
      <c r="A1557">
        <f t="shared" si="138"/>
        <v>40.35</v>
      </c>
      <c r="B1557">
        <v>15.350000000000001</v>
      </c>
      <c r="C1557" s="1">
        <f t="shared" si="139"/>
        <v>1.33743905</v>
      </c>
      <c r="D1557">
        <f t="shared" si="140"/>
        <v>66871.952499999999</v>
      </c>
      <c r="E1557" s="12">
        <f t="shared" si="142"/>
        <v>155849.61730195835</v>
      </c>
      <c r="F1557" s="1"/>
      <c r="G1557" s="4"/>
      <c r="H1557" s="4">
        <f t="shared" si="143"/>
        <v>138432.84226782754</v>
      </c>
      <c r="I1557">
        <f xml:space="preserve">          IF($B1557&lt;=$B$9,        $D1557-$B$7*$B$6-$J$18*($D1557-$B$6), $J$16)</f>
        <v>58430.690243090226</v>
      </c>
      <c r="J1557">
        <f t="shared" si="141"/>
        <v>0.99998288570619587</v>
      </c>
      <c r="K1557">
        <f>IF(B1557&lt;=$B$9, EXP(-($B$5*B1557))*($B$7*$B$6+$J$18*(D1557-$B$6))*$B$20, "")</f>
        <v>49.326770553474091</v>
      </c>
      <c r="L1557" t="str">
        <f>IF(B1557&lt;=$B$9, "", EXP(-($B$5*B1557))*$B$20)</f>
        <v/>
      </c>
    </row>
    <row r="1558" spans="1:12" x14ac:dyDescent="0.25">
      <c r="A1558">
        <f t="shared" si="138"/>
        <v>40.36</v>
      </c>
      <c r="B1558">
        <v>15.360000000000001</v>
      </c>
      <c r="C1558" s="1">
        <f t="shared" si="139"/>
        <v>1.3375636479999999</v>
      </c>
      <c r="D1558">
        <f t="shared" si="140"/>
        <v>66878.182399999991</v>
      </c>
      <c r="E1558" s="12">
        <f t="shared" si="142"/>
        <v>156004.79921521404</v>
      </c>
      <c r="F1558" s="1"/>
      <c r="G1558" s="4"/>
      <c r="H1558" s="4">
        <f t="shared" si="143"/>
        <v>138565.70638519037</v>
      </c>
      <c r="I1558">
        <f xml:space="preserve">          IF($B1558&lt;=$B$9,        $D1558-$B$7*$B$6-$J$18*($D1558-$B$6), $J$16)</f>
        <v>58435.649470965327</v>
      </c>
      <c r="J1558">
        <f t="shared" si="141"/>
        <v>0.99998288715862571</v>
      </c>
      <c r="K1558">
        <f>IF(B1558&lt;=$B$9, EXP(-($B$5*B1558))*($B$7*$B$6+$J$18*(D1558-$B$6))*$B$20, "")</f>
        <v>49.316931817203852</v>
      </c>
      <c r="L1558" t="str">
        <f>IF(B1558&lt;=$B$9, "", EXP(-($B$5*B1558))*$B$20)</f>
        <v/>
      </c>
    </row>
    <row r="1559" spans="1:12" x14ac:dyDescent="0.25">
      <c r="A1559">
        <f t="shared" ref="A1559:A1622" si="144">B1559+25</f>
        <v>40.370000000000005</v>
      </c>
      <c r="B1559">
        <v>15.370000000000001</v>
      </c>
      <c r="C1559" s="1">
        <f t="shared" ref="C1559:C1622" si="145">$B$2+$B$3*B1559+$B$4*B1559^2</f>
        <v>1.3376881220000001</v>
      </c>
      <c r="D1559">
        <f t="shared" ref="D1559:D1622" si="146">$B$6*C1559</f>
        <v>66884.406100000007</v>
      </c>
      <c r="E1559" s="12">
        <f t="shared" si="142"/>
        <v>156160.05411323937</v>
      </c>
      <c r="F1559" s="1"/>
      <c r="G1559" s="4"/>
      <c r="H1559" s="4">
        <f t="shared" si="143"/>
        <v>138698.62971171553</v>
      </c>
      <c r="I1559">
        <f xml:space="preserve">          IF($B1559&lt;=$B$9,        $D1559-$B$7*$B$6-$J$18*($D1559-$B$6), $J$16)</f>
        <v>58440.603763414059</v>
      </c>
      <c r="J1559">
        <f t="shared" ref="J1559:J1622" si="147">($I1559^(1-J$20)-1)/(1-J$20)</f>
        <v>0.99998288860936402</v>
      </c>
      <c r="K1559">
        <f>IF(B1559&lt;=$B$9, EXP(-($B$5*B1559))*($B$7*$B$6+$J$18*(D1559-$B$6))*$B$20, "")</f>
        <v>49.3070865420258</v>
      </c>
      <c r="L1559" t="str">
        <f>IF(B1559&lt;=$B$9, "", EXP(-($B$5*B1559))*$B$20)</f>
        <v/>
      </c>
    </row>
    <row r="1560" spans="1:12" x14ac:dyDescent="0.25">
      <c r="A1560">
        <f t="shared" si="144"/>
        <v>40.380000000000003</v>
      </c>
      <c r="B1560">
        <v>15.38</v>
      </c>
      <c r="C1560" s="1">
        <f t="shared" si="145"/>
        <v>1.337812472</v>
      </c>
      <c r="D1560">
        <f t="shared" si="146"/>
        <v>66890.623599999992</v>
      </c>
      <c r="E1560" s="12">
        <f t="shared" ref="E1560:E1623" si="148">IF($B1560&lt;$B$9,      E1559+($B$5*E1559+$B$7*$B$6+$B$8*($D1560-$B$6))*$B$20,           E1559+($B$5*E1559-$B$12)*$B$20)</f>
        <v>156315.38200297899</v>
      </c>
      <c r="F1560" s="1"/>
      <c r="G1560" s="4"/>
      <c r="H1560" s="4">
        <f t="shared" ref="H1560:H1623" si="149">IF($B1560&lt;=$B$9,      H1559+($B$5*H1559+$B$7*$B$6+J$18*($D1559-$B$6))*$B$20,           H1559+($B$5*H1559-J$16)*$B$20)</f>
        <v>138831.61225548049</v>
      </c>
      <c r="I1560">
        <f xml:space="preserve">          IF($B1560&lt;=$B$9,        $D1560-$B$7*$B$6-$J$18*($D1560-$B$6), $J$16)</f>
        <v>58445.55312043638</v>
      </c>
      <c r="J1560">
        <f t="shared" si="147"/>
        <v>0.99998289005841146</v>
      </c>
      <c r="K1560">
        <f>IF(B1560&lt;=$B$9, EXP(-($B$5*B1560))*($B$7*$B$6+$J$18*(D1560-$B$6))*$B$20, "")</f>
        <v>49.297234736305235</v>
      </c>
      <c r="L1560" t="str">
        <f>IF(B1560&lt;=$B$9, "", EXP(-($B$5*B1560))*$B$20)</f>
        <v/>
      </c>
    </row>
    <row r="1561" spans="1:12" x14ac:dyDescent="0.25">
      <c r="A1561">
        <f t="shared" si="144"/>
        <v>40.39</v>
      </c>
      <c r="B1561">
        <v>15.39</v>
      </c>
      <c r="C1561" s="1">
        <f t="shared" si="145"/>
        <v>1.337936698</v>
      </c>
      <c r="D1561">
        <f t="shared" si="146"/>
        <v>66896.834900000002</v>
      </c>
      <c r="E1561" s="12">
        <f t="shared" si="148"/>
        <v>156470.78289138005</v>
      </c>
      <c r="F1561" s="1"/>
      <c r="G1561" s="4"/>
      <c r="H1561" s="4">
        <f t="shared" si="149"/>
        <v>138964.65402456553</v>
      </c>
      <c r="I1561">
        <f xml:space="preserve">          IF($B1561&lt;=$B$9,        $D1561-$B$7*$B$6-$J$18*($D1561-$B$6), $J$16)</f>
        <v>58450.497542032346</v>
      </c>
      <c r="J1561">
        <f t="shared" si="147"/>
        <v>0.99998289150576891</v>
      </c>
      <c r="K1561">
        <f>IF(B1561&lt;=$B$9, EXP(-($B$5*B1561))*($B$7*$B$6+$J$18*(D1561-$B$6))*$B$20, "")</f>
        <v>49.287376408401606</v>
      </c>
      <c r="L1561" t="str">
        <f>IF(B1561&lt;=$B$9, "", EXP(-($B$5*B1561))*$B$20)</f>
        <v/>
      </c>
    </row>
    <row r="1562" spans="1:12" x14ac:dyDescent="0.25">
      <c r="A1562">
        <f t="shared" si="144"/>
        <v>40.4</v>
      </c>
      <c r="B1562">
        <v>15.4</v>
      </c>
      <c r="C1562" s="1">
        <f t="shared" si="145"/>
        <v>1.3380608000000001</v>
      </c>
      <c r="D1562">
        <f t="shared" si="146"/>
        <v>66903.040000000008</v>
      </c>
      <c r="E1562" s="12">
        <f t="shared" si="148"/>
        <v>156626.25678539203</v>
      </c>
      <c r="F1562" s="1"/>
      <c r="G1562" s="4"/>
      <c r="H1562" s="4">
        <f t="shared" si="149"/>
        <v>139097.75502705382</v>
      </c>
      <c r="I1562">
        <f xml:space="preserve">          IF($B1562&lt;=$B$9,        $D1562-$B$7*$B$6-$J$18*($D1562-$B$6), $J$16)</f>
        <v>58455.437028201923</v>
      </c>
      <c r="J1562">
        <f t="shared" si="147"/>
        <v>0.99998289295143727</v>
      </c>
      <c r="K1562">
        <f>IF(B1562&lt;=$B$9, EXP(-($B$5*B1562))*($B$7*$B$6+$J$18*(D1562-$B$6))*$B$20, "")</f>
        <v>49.277511566668331</v>
      </c>
      <c r="L1562" t="str">
        <f>IF(B1562&lt;=$B$9, "", EXP(-($B$5*B1562))*$B$20)</f>
        <v/>
      </c>
    </row>
    <row r="1563" spans="1:12" x14ac:dyDescent="0.25">
      <c r="A1563">
        <f t="shared" si="144"/>
        <v>40.409999999999997</v>
      </c>
      <c r="B1563">
        <v>15.41</v>
      </c>
      <c r="C1563" s="1">
        <f t="shared" si="145"/>
        <v>1.338184778</v>
      </c>
      <c r="D1563">
        <f t="shared" si="146"/>
        <v>66909.238899999997</v>
      </c>
      <c r="E1563" s="12">
        <f t="shared" si="148"/>
        <v>156781.80369196692</v>
      </c>
      <c r="F1563" s="1"/>
      <c r="G1563" s="4"/>
      <c r="H1563" s="4">
        <f t="shared" si="149"/>
        <v>139230.91527103126</v>
      </c>
      <c r="I1563">
        <f xml:space="preserve">          IF($B1563&lt;=$B$9,        $D1563-$B$7*$B$6-$J$18*($D1563-$B$6), $J$16)</f>
        <v>58460.371578945094</v>
      </c>
      <c r="J1563">
        <f t="shared" si="147"/>
        <v>0.9999828943954171</v>
      </c>
      <c r="K1563">
        <f>IF(B1563&lt;=$B$9, EXP(-($B$5*B1563))*($B$7*$B$6+$J$18*(D1563-$B$6))*$B$20, "")</f>
        <v>49.267640219452844</v>
      </c>
      <c r="L1563" t="str">
        <f>IF(B1563&lt;=$B$9, "", EXP(-($B$5*B1563))*$B$20)</f>
        <v/>
      </c>
    </row>
    <row r="1564" spans="1:12" x14ac:dyDescent="0.25">
      <c r="A1564">
        <f t="shared" si="144"/>
        <v>40.42</v>
      </c>
      <c r="B1564">
        <v>15.420000000000002</v>
      </c>
      <c r="C1564" s="1">
        <f t="shared" si="145"/>
        <v>1.3383086319999999</v>
      </c>
      <c r="D1564">
        <f t="shared" si="146"/>
        <v>66915.431599999996</v>
      </c>
      <c r="E1564" s="12">
        <f t="shared" si="148"/>
        <v>156937.42361805911</v>
      </c>
      <c r="F1564" s="1"/>
      <c r="G1564" s="4"/>
      <c r="H1564" s="4">
        <f t="shared" si="149"/>
        <v>139364.13476458666</v>
      </c>
      <c r="I1564">
        <f xml:space="preserve">          IF($B1564&lt;=$B$9,        $D1564-$B$7*$B$6-$J$18*($D1564-$B$6), $J$16)</f>
        <v>58465.301194261898</v>
      </c>
      <c r="J1564">
        <f t="shared" si="147"/>
        <v>0.99998289583770927</v>
      </c>
      <c r="K1564">
        <f>IF(B1564&lt;=$B$9, EXP(-($B$5*B1564))*($B$7*$B$6+$J$18*(D1564-$B$6))*$B$20, "")</f>
        <v>49.257762375096725</v>
      </c>
      <c r="L1564" t="str">
        <f>IF(B1564&lt;=$B$9, "", EXP(-($B$5*B1564))*$B$20)</f>
        <v/>
      </c>
    </row>
    <row r="1565" spans="1:12" x14ac:dyDescent="0.25">
      <c r="A1565">
        <f t="shared" si="144"/>
        <v>40.43</v>
      </c>
      <c r="B1565">
        <v>15.430000000000001</v>
      </c>
      <c r="C1565" s="1">
        <f t="shared" si="145"/>
        <v>1.338432362</v>
      </c>
      <c r="D1565">
        <f t="shared" si="146"/>
        <v>66921.618100000007</v>
      </c>
      <c r="E1565" s="12">
        <f t="shared" si="148"/>
        <v>157093.11657062543</v>
      </c>
      <c r="F1565" s="1"/>
      <c r="G1565" s="4"/>
      <c r="H1565" s="4">
        <f t="shared" si="149"/>
        <v>139497.41351581164</v>
      </c>
      <c r="I1565">
        <f xml:space="preserve">          IF($B1565&lt;=$B$9,        $D1565-$B$7*$B$6-$J$18*($D1565-$B$6), $J$16)</f>
        <v>58470.225874152333</v>
      </c>
      <c r="J1565">
        <f t="shared" si="147"/>
        <v>0.99998289727831469</v>
      </c>
      <c r="K1565">
        <f>IF(B1565&lt;=$B$9, EXP(-($B$5*B1565))*($B$7*$B$6+$J$18*(D1565-$B$6))*$B$20, "")</f>
        <v>49.247878041935593</v>
      </c>
      <c r="L1565" t="str">
        <f>IF(B1565&lt;=$B$9, "", EXP(-($B$5*B1565))*$B$20)</f>
        <v/>
      </c>
    </row>
    <row r="1566" spans="1:12" x14ac:dyDescent="0.25">
      <c r="A1566">
        <f t="shared" si="144"/>
        <v>40.44</v>
      </c>
      <c r="B1566">
        <v>15.440000000000001</v>
      </c>
      <c r="C1566" s="1">
        <f t="shared" si="145"/>
        <v>1.3385559680000001</v>
      </c>
      <c r="D1566">
        <f t="shared" si="146"/>
        <v>66927.7984</v>
      </c>
      <c r="E1566" s="12">
        <f t="shared" si="148"/>
        <v>157248.88255662515</v>
      </c>
      <c r="F1566" s="1"/>
      <c r="G1566" s="4"/>
      <c r="H1566" s="4">
        <f t="shared" si="149"/>
        <v>139630.75153280064</v>
      </c>
      <c r="I1566">
        <f xml:space="preserve">          IF($B1566&lt;=$B$9,        $D1566-$B$7*$B$6-$J$18*($D1566-$B$6), $J$16)</f>
        <v>58475.145618616363</v>
      </c>
      <c r="J1566">
        <f t="shared" si="147"/>
        <v>0.99998289871723411</v>
      </c>
      <c r="K1566">
        <f>IF(B1566&lt;=$B$9, EXP(-($B$5*B1566))*($B$7*$B$6+$J$18*(D1566-$B$6))*$B$20, "")</f>
        <v>49.237987228299026</v>
      </c>
      <c r="L1566" t="str">
        <f>IF(B1566&lt;=$B$9, "", EXP(-($B$5*B1566))*$B$20)</f>
        <v/>
      </c>
    </row>
    <row r="1567" spans="1:12" x14ac:dyDescent="0.25">
      <c r="A1567">
        <f t="shared" si="144"/>
        <v>40.450000000000003</v>
      </c>
      <c r="B1567">
        <v>15.450000000000001</v>
      </c>
      <c r="C1567" s="1">
        <f t="shared" si="145"/>
        <v>1.3386794499999999</v>
      </c>
      <c r="D1567">
        <f t="shared" si="146"/>
        <v>66933.972499999989</v>
      </c>
      <c r="E1567" s="12">
        <f t="shared" si="148"/>
        <v>157404.72158301997</v>
      </c>
      <c r="F1567" s="1"/>
      <c r="G1567" s="4"/>
      <c r="H1567" s="4">
        <f t="shared" si="149"/>
        <v>139764.14882365096</v>
      </c>
      <c r="I1567">
        <f xml:space="preserve">          IF($B1567&lt;=$B$9,        $D1567-$B$7*$B$6-$J$18*($D1567-$B$6), $J$16)</f>
        <v>58480.060427654003</v>
      </c>
      <c r="J1567">
        <f t="shared" si="147"/>
        <v>0.99998290015446822</v>
      </c>
      <c r="K1567">
        <f>IF(B1567&lt;=$B$9, EXP(-($B$5*B1567))*($B$7*$B$6+$J$18*(D1567-$B$6))*$B$20, "")</f>
        <v>49.228089942510763</v>
      </c>
      <c r="L1567" t="str">
        <f>IF(B1567&lt;=$B$9, "", EXP(-($B$5*B1567))*$B$20)</f>
        <v/>
      </c>
    </row>
    <row r="1568" spans="1:12" x14ac:dyDescent="0.25">
      <c r="A1568">
        <f t="shared" si="144"/>
        <v>40.46</v>
      </c>
      <c r="B1568">
        <v>15.46</v>
      </c>
      <c r="C1568" s="1">
        <f t="shared" si="145"/>
        <v>1.3388028080000001</v>
      </c>
      <c r="D1568">
        <f t="shared" si="146"/>
        <v>66940.140400000004</v>
      </c>
      <c r="E1568" s="12">
        <f t="shared" si="148"/>
        <v>157560.63365677404</v>
      </c>
      <c r="F1568" s="1"/>
      <c r="G1568" s="4"/>
      <c r="H1568" s="4">
        <f t="shared" si="149"/>
        <v>139897.60539646269</v>
      </c>
      <c r="I1568">
        <f xml:space="preserve">          IF($B1568&lt;=$B$9,        $D1568-$B$7*$B$6-$J$18*($D1568-$B$6), $J$16)</f>
        <v>58484.97030126529</v>
      </c>
      <c r="J1568">
        <f t="shared" si="147"/>
        <v>0.9999829015900179</v>
      </c>
      <c r="K1568">
        <f>IF(B1568&lt;=$B$9, EXP(-($B$5*B1568))*($B$7*$B$6+$J$18*(D1568-$B$6))*$B$20, "")</f>
        <v>49.218186192888624</v>
      </c>
      <c r="L1568" t="str">
        <f>IF(B1568&lt;=$B$9, "", EXP(-($B$5*B1568))*$B$20)</f>
        <v/>
      </c>
    </row>
    <row r="1569" spans="1:12" x14ac:dyDescent="0.25">
      <c r="A1569">
        <f t="shared" si="144"/>
        <v>40.47</v>
      </c>
      <c r="B1569">
        <v>15.47</v>
      </c>
      <c r="C1569" s="1">
        <f t="shared" si="145"/>
        <v>1.3389260420000002</v>
      </c>
      <c r="D1569">
        <f t="shared" si="146"/>
        <v>66946.302100000015</v>
      </c>
      <c r="E1569" s="12">
        <f t="shared" si="148"/>
        <v>157716.6187848539</v>
      </c>
      <c r="F1569" s="1"/>
      <c r="G1569" s="4"/>
      <c r="H1569" s="4">
        <f t="shared" si="149"/>
        <v>140031.1212593388</v>
      </c>
      <c r="I1569">
        <f xml:space="preserve">          IF($B1569&lt;=$B$9,        $D1569-$B$7*$B$6-$J$18*($D1569-$B$6), $J$16)</f>
        <v>58489.875239450186</v>
      </c>
      <c r="J1569">
        <f t="shared" si="147"/>
        <v>0.99998290302388393</v>
      </c>
      <c r="K1569">
        <f>IF(B1569&lt;=$B$9, EXP(-($B$5*B1569))*($B$7*$B$6+$J$18*(D1569-$B$6))*$B$20, "")</f>
        <v>49.208275987744422</v>
      </c>
      <c r="L1569" t="str">
        <f>IF(B1569&lt;=$B$9, "", EXP(-($B$5*B1569))*$B$20)</f>
        <v/>
      </c>
    </row>
    <row r="1570" spans="1:12" x14ac:dyDescent="0.25">
      <c r="A1570">
        <f t="shared" si="144"/>
        <v>40.480000000000004</v>
      </c>
      <c r="B1570">
        <v>15.48</v>
      </c>
      <c r="C1570" s="1">
        <f t="shared" si="145"/>
        <v>1.3390491519999999</v>
      </c>
      <c r="D1570">
        <f t="shared" si="146"/>
        <v>66952.457599999994</v>
      </c>
      <c r="E1570" s="12">
        <f t="shared" si="148"/>
        <v>157872.67697422858</v>
      </c>
      <c r="F1570" s="1"/>
      <c r="G1570" s="4"/>
      <c r="H1570" s="4">
        <f t="shared" si="149"/>
        <v>140164.69642038507</v>
      </c>
      <c r="I1570">
        <f xml:space="preserve">          IF($B1570&lt;=$B$9,        $D1570-$B$7*$B$6-$J$18*($D1570-$B$6), $J$16)</f>
        <v>58494.775242208671</v>
      </c>
      <c r="J1570">
        <f t="shared" si="147"/>
        <v>0.99998290445606708</v>
      </c>
      <c r="K1570">
        <f>IF(B1570&lt;=$B$9, EXP(-($B$5*B1570))*($B$7*$B$6+$J$18*(D1570-$B$6))*$B$20, "")</f>
        <v>49.19835933538404</v>
      </c>
      <c r="L1570" t="str">
        <f>IF(B1570&lt;=$B$9, "", EXP(-($B$5*B1570))*$B$20)</f>
        <v/>
      </c>
    </row>
    <row r="1571" spans="1:12" x14ac:dyDescent="0.25">
      <c r="A1571">
        <f t="shared" si="144"/>
        <v>40.49</v>
      </c>
      <c r="B1571">
        <v>15.49</v>
      </c>
      <c r="C1571" s="1">
        <f t="shared" si="145"/>
        <v>1.3391721379999999</v>
      </c>
      <c r="D1571">
        <f t="shared" si="146"/>
        <v>66958.606899999999</v>
      </c>
      <c r="E1571" s="12">
        <f t="shared" si="148"/>
        <v>158028.80823186957</v>
      </c>
      <c r="F1571" s="1"/>
      <c r="G1571" s="4"/>
      <c r="H1571" s="4">
        <f t="shared" si="149"/>
        <v>140298.33088771012</v>
      </c>
      <c r="I1571">
        <f xml:space="preserve">          IF($B1571&lt;=$B$9,        $D1571-$B$7*$B$6-$J$18*($D1571-$B$6), $J$16)</f>
        <v>58499.670309540794</v>
      </c>
      <c r="J1571">
        <f t="shared" si="147"/>
        <v>0.99998290588656813</v>
      </c>
      <c r="K1571">
        <f>IF(B1571&lt;=$B$9, EXP(-($B$5*B1571))*($B$7*$B$6+$J$18*(D1571-$B$6))*$B$20, "")</f>
        <v>49.188436244107528</v>
      </c>
      <c r="L1571" t="str">
        <f>IF(B1571&lt;=$B$9, "", EXP(-($B$5*B1571))*$B$20)</f>
        <v/>
      </c>
    </row>
    <row r="1572" spans="1:12" x14ac:dyDescent="0.25">
      <c r="A1572">
        <f t="shared" si="144"/>
        <v>40.5</v>
      </c>
      <c r="B1572">
        <v>15.500000000000002</v>
      </c>
      <c r="C1572" s="1">
        <f t="shared" si="145"/>
        <v>1.3392950000000001</v>
      </c>
      <c r="D1572">
        <f t="shared" si="146"/>
        <v>66964.75</v>
      </c>
      <c r="E1572" s="12">
        <f t="shared" si="148"/>
        <v>158185.01256475071</v>
      </c>
      <c r="F1572" s="1"/>
      <c r="G1572" s="4"/>
      <c r="H1572" s="4">
        <f t="shared" si="149"/>
        <v>140432.02466942542</v>
      </c>
      <c r="I1572">
        <f xml:space="preserve">          IF($B1572&lt;=$B$9,        $D1572-$B$7*$B$6-$J$18*($D1572-$B$6), $J$16)</f>
        <v>58504.560441446534</v>
      </c>
      <c r="J1572">
        <f t="shared" si="147"/>
        <v>0.99998290731538786</v>
      </c>
      <c r="K1572">
        <f>IF(B1572&lt;=$B$9, EXP(-($B$5*B1572))*($B$7*$B$6+$J$18*(D1572-$B$6))*$B$20, "")</f>
        <v>49.178506722208944</v>
      </c>
      <c r="L1572" t="str">
        <f>IF(B1572&lt;=$B$9, "", EXP(-($B$5*B1572))*$B$20)</f>
        <v/>
      </c>
    </row>
    <row r="1573" spans="1:12" x14ac:dyDescent="0.25">
      <c r="A1573">
        <f t="shared" si="144"/>
        <v>40.510000000000005</v>
      </c>
      <c r="B1573">
        <v>15.510000000000002</v>
      </c>
      <c r="C1573" s="1">
        <f t="shared" si="145"/>
        <v>1.3394177379999999</v>
      </c>
      <c r="D1573">
        <f t="shared" si="146"/>
        <v>66970.886899999998</v>
      </c>
      <c r="E1573" s="12">
        <f t="shared" si="148"/>
        <v>158341.28997984837</v>
      </c>
      <c r="F1573" s="1"/>
      <c r="G1573" s="4"/>
      <c r="H1573" s="4">
        <f t="shared" si="149"/>
        <v>140565.77777364524</v>
      </c>
      <c r="I1573">
        <f xml:space="preserve">          IF($B1573&lt;=$B$9,        $D1573-$B$7*$B$6-$J$18*($D1573-$B$6), $J$16)</f>
        <v>58509.445637925885</v>
      </c>
      <c r="J1573">
        <f t="shared" si="147"/>
        <v>0.99998290874252704</v>
      </c>
      <c r="K1573">
        <f>IF(B1573&lt;=$B$9, EXP(-($B$5*B1573))*($B$7*$B$6+$J$18*(D1573-$B$6))*$B$20, "")</f>
        <v>49.168570777976427</v>
      </c>
      <c r="L1573" t="str">
        <f>IF(B1573&lt;=$B$9, "", EXP(-($B$5*B1573))*$B$20)</f>
        <v/>
      </c>
    </row>
    <row r="1574" spans="1:12" x14ac:dyDescent="0.25">
      <c r="A1574">
        <f t="shared" si="144"/>
        <v>40.520000000000003</v>
      </c>
      <c r="B1574">
        <v>15.520000000000001</v>
      </c>
      <c r="C1574" s="1">
        <f t="shared" si="145"/>
        <v>1.339540352</v>
      </c>
      <c r="D1574">
        <f t="shared" si="146"/>
        <v>66977.017600000006</v>
      </c>
      <c r="E1574" s="12">
        <f t="shared" si="148"/>
        <v>158497.64048414133</v>
      </c>
      <c r="F1574" s="1"/>
      <c r="G1574" s="4"/>
      <c r="H1574" s="4">
        <f t="shared" si="149"/>
        <v>140699.59020848677</v>
      </c>
      <c r="I1574">
        <f xml:space="preserve">          IF($B1574&lt;=$B$9,        $D1574-$B$7*$B$6-$J$18*($D1574-$B$6), $J$16)</f>
        <v>58514.325898978859</v>
      </c>
      <c r="J1574">
        <f t="shared" si="147"/>
        <v>0.99998291016798646</v>
      </c>
      <c r="K1574">
        <f>IF(B1574&lt;=$B$9, EXP(-($B$5*B1574))*($B$7*$B$6+$J$18*(D1574-$B$6))*$B$20, "")</f>
        <v>49.15862841969227</v>
      </c>
      <c r="L1574" t="str">
        <f>IF(B1574&lt;=$B$9, "", EXP(-($B$5*B1574))*$B$20)</f>
        <v/>
      </c>
    </row>
    <row r="1575" spans="1:12" x14ac:dyDescent="0.25">
      <c r="A1575">
        <f t="shared" si="144"/>
        <v>40.53</v>
      </c>
      <c r="B1575">
        <v>15.530000000000001</v>
      </c>
      <c r="C1575" s="1">
        <f t="shared" si="145"/>
        <v>1.3396628420000001</v>
      </c>
      <c r="D1575">
        <f t="shared" si="146"/>
        <v>66983.142099999997</v>
      </c>
      <c r="E1575" s="12">
        <f t="shared" si="148"/>
        <v>158654.06408461079</v>
      </c>
      <c r="F1575" s="1"/>
      <c r="G1575" s="4"/>
      <c r="H1575" s="4">
        <f t="shared" si="149"/>
        <v>140833.46198206994</v>
      </c>
      <c r="I1575">
        <f xml:space="preserve">          IF($B1575&lt;=$B$9,        $D1575-$B$7*$B$6-$J$18*($D1575-$B$6), $J$16)</f>
        <v>58519.201224605444</v>
      </c>
      <c r="J1575">
        <f t="shared" si="147"/>
        <v>0.99998291159176689</v>
      </c>
      <c r="K1575">
        <f>IF(B1575&lt;=$B$9, EXP(-($B$5*B1575))*($B$7*$B$6+$J$18*(D1575-$B$6))*$B$20, "")</f>
        <v>49.148679655632769</v>
      </c>
      <c r="L1575" t="str">
        <f>IF(B1575&lt;=$B$9, "", EXP(-($B$5*B1575))*$B$20)</f>
        <v/>
      </c>
    </row>
    <row r="1576" spans="1:12" x14ac:dyDescent="0.25">
      <c r="A1576">
        <f t="shared" si="144"/>
        <v>40.54</v>
      </c>
      <c r="B1576">
        <v>15.540000000000001</v>
      </c>
      <c r="C1576" s="1">
        <f t="shared" si="145"/>
        <v>1.3397852080000001</v>
      </c>
      <c r="D1576">
        <f t="shared" si="146"/>
        <v>66989.260399999999</v>
      </c>
      <c r="E1576" s="12">
        <f t="shared" si="148"/>
        <v>158810.5607882404</v>
      </c>
      <c r="F1576" s="1"/>
      <c r="G1576" s="4"/>
      <c r="H1576" s="4">
        <f t="shared" si="149"/>
        <v>140967.39310251761</v>
      </c>
      <c r="I1576">
        <f xml:space="preserve">          IF($B1576&lt;=$B$9,        $D1576-$B$7*$B$6-$J$18*($D1576-$B$6), $J$16)</f>
        <v>58524.071614805645</v>
      </c>
      <c r="J1576">
        <f t="shared" si="147"/>
        <v>0.99998291301386921</v>
      </c>
      <c r="K1576">
        <f>IF(B1576&lt;=$B$9, EXP(-($B$5*B1576))*($B$7*$B$6+$J$18*(D1576-$B$6))*$B$20, "")</f>
        <v>49.138724494068384</v>
      </c>
      <c r="L1576" t="str">
        <f>IF(B1576&lt;=$B$9, "", EXP(-($B$5*B1576))*$B$20)</f>
        <v/>
      </c>
    </row>
    <row r="1577" spans="1:12" x14ac:dyDescent="0.25">
      <c r="A1577">
        <f t="shared" si="144"/>
        <v>40.549999999999997</v>
      </c>
      <c r="B1577">
        <v>15.55</v>
      </c>
      <c r="C1577" s="1">
        <f t="shared" si="145"/>
        <v>1.3399074499999999</v>
      </c>
      <c r="D1577">
        <f t="shared" si="146"/>
        <v>66995.372499999998</v>
      </c>
      <c r="E1577" s="12">
        <f t="shared" si="148"/>
        <v>158967.13060201629</v>
      </c>
      <c r="F1577" s="1"/>
      <c r="G1577" s="4"/>
      <c r="H1577" s="4">
        <f t="shared" si="149"/>
        <v>141101.38357795545</v>
      </c>
      <c r="I1577">
        <f xml:space="preserve">          IF($B1577&lt;=$B$9,        $D1577-$B$7*$B$6-$J$18*($D1577-$B$6), $J$16)</f>
        <v>58528.937069579464</v>
      </c>
      <c r="J1577">
        <f t="shared" si="147"/>
        <v>0.9999829144342941</v>
      </c>
      <c r="K1577">
        <f>IF(B1577&lt;=$B$9, EXP(-($B$5*B1577))*($B$7*$B$6+$J$18*(D1577-$B$6))*$B$20, "")</f>
        <v>49.128762943263602</v>
      </c>
      <c r="L1577" t="str">
        <f>IF(B1577&lt;=$B$9, "", EXP(-($B$5*B1577))*$B$20)</f>
        <v/>
      </c>
    </row>
    <row r="1578" spans="1:12" x14ac:dyDescent="0.25">
      <c r="A1578">
        <f t="shared" si="144"/>
        <v>40.56</v>
      </c>
      <c r="B1578">
        <v>15.56</v>
      </c>
      <c r="C1578" s="1">
        <f t="shared" si="145"/>
        <v>1.3400295680000001</v>
      </c>
      <c r="D1578">
        <f t="shared" si="146"/>
        <v>67001.478400000007</v>
      </c>
      <c r="E1578" s="12">
        <f t="shared" si="148"/>
        <v>159123.77353292701</v>
      </c>
      <c r="F1578" s="1"/>
      <c r="G1578" s="4"/>
      <c r="H1578" s="4">
        <f t="shared" si="149"/>
        <v>141235.43341651195</v>
      </c>
      <c r="I1578">
        <f xml:space="preserve">          IF($B1578&lt;=$B$9,        $D1578-$B$7*$B$6-$J$18*($D1578-$B$6), $J$16)</f>
        <v>58533.797588926907</v>
      </c>
      <c r="J1578">
        <f t="shared" si="147"/>
        <v>0.99998291585304233</v>
      </c>
      <c r="K1578">
        <f>IF(B1578&lt;=$B$9, EXP(-($B$5*B1578))*($B$7*$B$6+$J$18*(D1578-$B$6))*$B$20, "")</f>
        <v>49.11879501147709</v>
      </c>
      <c r="L1578" t="str">
        <f>IF(B1578&lt;=$B$9, "", EXP(-($B$5*B1578))*$B$20)</f>
        <v/>
      </c>
    </row>
    <row r="1579" spans="1:12" x14ac:dyDescent="0.25">
      <c r="A1579">
        <f t="shared" si="144"/>
        <v>40.57</v>
      </c>
      <c r="B1579">
        <v>15.57</v>
      </c>
      <c r="C1579" s="1">
        <f t="shared" si="145"/>
        <v>1.340151562</v>
      </c>
      <c r="D1579">
        <f t="shared" si="146"/>
        <v>67007.578099999999</v>
      </c>
      <c r="E1579" s="12">
        <f t="shared" si="148"/>
        <v>159280.48958796353</v>
      </c>
      <c r="F1579" s="1"/>
      <c r="G1579" s="4"/>
      <c r="H1579" s="4">
        <f t="shared" si="149"/>
        <v>141369.54262631846</v>
      </c>
      <c r="I1579">
        <f xml:space="preserve">          IF($B1579&lt;=$B$9,        $D1579-$B$7*$B$6-$J$18*($D1579-$B$6), $J$16)</f>
        <v>58538.653172847953</v>
      </c>
      <c r="J1579">
        <f t="shared" si="147"/>
        <v>0.99998291727011468</v>
      </c>
      <c r="K1579">
        <f>IF(B1579&lt;=$B$9, EXP(-($B$5*B1579))*($B$7*$B$6+$J$18*(D1579-$B$6))*$B$20, "")</f>
        <v>49.108820706961531</v>
      </c>
      <c r="L1579" t="str">
        <f>IF(B1579&lt;=$B$9, "", EXP(-($B$5*B1579))*$B$20)</f>
        <v/>
      </c>
    </row>
    <row r="1580" spans="1:12" x14ac:dyDescent="0.25">
      <c r="A1580">
        <f t="shared" si="144"/>
        <v>40.58</v>
      </c>
      <c r="B1580">
        <v>15.580000000000002</v>
      </c>
      <c r="C1580" s="1">
        <f t="shared" si="145"/>
        <v>1.3402734319999998</v>
      </c>
      <c r="D1580">
        <f t="shared" si="146"/>
        <v>67013.671599999987</v>
      </c>
      <c r="E1580" s="12">
        <f t="shared" si="148"/>
        <v>159437.2787741193</v>
      </c>
      <c r="F1580" s="1"/>
      <c r="G1580" s="4"/>
      <c r="H1580" s="4">
        <f t="shared" si="149"/>
        <v>141503.71121550919</v>
      </c>
      <c r="I1580">
        <f xml:space="preserve">          IF($B1580&lt;=$B$9,        $D1580-$B$7*$B$6-$J$18*($D1580-$B$6), $J$16)</f>
        <v>58543.503821342616</v>
      </c>
      <c r="J1580">
        <f t="shared" si="147"/>
        <v>0.99998291868551203</v>
      </c>
      <c r="K1580">
        <f>IF(B1580&lt;=$B$9, EXP(-($B$5*B1580))*($B$7*$B$6+$J$18*(D1580-$B$6))*$B$20, "")</f>
        <v>49.098840037963789</v>
      </c>
      <c r="L1580" t="str">
        <f>IF(B1580&lt;=$B$9, "", EXP(-($B$5*B1580))*$B$20)</f>
        <v/>
      </c>
    </row>
    <row r="1581" spans="1:12" x14ac:dyDescent="0.25">
      <c r="A1581">
        <f t="shared" si="144"/>
        <v>40.590000000000003</v>
      </c>
      <c r="B1581">
        <v>15.590000000000002</v>
      </c>
      <c r="C1581" s="1">
        <f t="shared" si="145"/>
        <v>1.3403951780000001</v>
      </c>
      <c r="D1581">
        <f t="shared" si="146"/>
        <v>67019.758900000001</v>
      </c>
      <c r="E1581" s="12">
        <f t="shared" si="148"/>
        <v>159594.14109839025</v>
      </c>
      <c r="F1581" s="1"/>
      <c r="G1581" s="4"/>
      <c r="H1581" s="4">
        <f t="shared" si="149"/>
        <v>141637.93919222118</v>
      </c>
      <c r="I1581">
        <f xml:space="preserve">          IF($B1581&lt;=$B$9,        $D1581-$B$7*$B$6-$J$18*($D1581-$B$6), $J$16)</f>
        <v>58548.349534410918</v>
      </c>
      <c r="J1581">
        <f t="shared" si="147"/>
        <v>0.99998292009923506</v>
      </c>
      <c r="K1581">
        <f>IF(B1581&lt;=$B$9, EXP(-($B$5*B1581))*($B$7*$B$6+$J$18*(D1581-$B$6))*$B$20, "")</f>
        <v>49.088853012724847</v>
      </c>
      <c r="L1581" t="str">
        <f>IF(B1581&lt;=$B$9, "", EXP(-($B$5*B1581))*$B$20)</f>
        <v/>
      </c>
    </row>
    <row r="1582" spans="1:12" x14ac:dyDescent="0.25">
      <c r="A1582">
        <f t="shared" si="144"/>
        <v>40.6</v>
      </c>
      <c r="B1582">
        <v>15.600000000000001</v>
      </c>
      <c r="C1582" s="1">
        <f t="shared" si="145"/>
        <v>1.3405168000000001</v>
      </c>
      <c r="D1582">
        <f t="shared" si="146"/>
        <v>67025.84</v>
      </c>
      <c r="E1582" s="12">
        <f t="shared" si="148"/>
        <v>159751.0765677747</v>
      </c>
      <c r="F1582" s="1"/>
      <c r="G1582" s="4"/>
      <c r="H1582" s="4">
        <f t="shared" si="149"/>
        <v>141772.22656459434</v>
      </c>
      <c r="I1582">
        <f xml:space="preserve">          IF($B1582&lt;=$B$9,        $D1582-$B$7*$B$6-$J$18*($D1582-$B$6), $J$16)</f>
        <v>58553.190312052815</v>
      </c>
      <c r="J1582">
        <f t="shared" si="147"/>
        <v>0.99998292151128454</v>
      </c>
      <c r="K1582">
        <f>IF(B1582&lt;=$B$9, EXP(-($B$5*B1582))*($B$7*$B$6+$J$18*(D1582-$B$6))*$B$20, "")</f>
        <v>49.078859639479695</v>
      </c>
      <c r="L1582" t="str">
        <f>IF(B1582&lt;=$B$9, "", EXP(-($B$5*B1582))*$B$20)</f>
        <v/>
      </c>
    </row>
    <row r="1583" spans="1:12" x14ac:dyDescent="0.25">
      <c r="A1583">
        <f t="shared" si="144"/>
        <v>40.61</v>
      </c>
      <c r="B1583">
        <v>15.610000000000001</v>
      </c>
      <c r="C1583" s="1">
        <f t="shared" si="145"/>
        <v>1.340638298</v>
      </c>
      <c r="D1583">
        <f t="shared" si="146"/>
        <v>67031.914900000003</v>
      </c>
      <c r="E1583" s="12">
        <f t="shared" si="148"/>
        <v>159908.08518927341</v>
      </c>
      <c r="F1583" s="1"/>
      <c r="G1583" s="4"/>
      <c r="H1583" s="4">
        <f t="shared" si="149"/>
        <v>141906.57334077143</v>
      </c>
      <c r="I1583">
        <f xml:space="preserve">          IF($B1583&lt;=$B$9,        $D1583-$B$7*$B$6-$J$18*($D1583-$B$6), $J$16)</f>
        <v>58558.026154268344</v>
      </c>
      <c r="J1583">
        <f t="shared" si="147"/>
        <v>0.99998292292166124</v>
      </c>
      <c r="K1583">
        <f>IF(B1583&lt;=$B$9, EXP(-($B$5*B1583))*($B$7*$B$6+$J$18*(D1583-$B$6))*$B$20, "")</f>
        <v>49.068859926457591</v>
      </c>
      <c r="L1583" t="str">
        <f>IF(B1583&lt;=$B$9, "", EXP(-($B$5*B1583))*$B$20)</f>
        <v/>
      </c>
    </row>
    <row r="1584" spans="1:12" x14ac:dyDescent="0.25">
      <c r="A1584">
        <f t="shared" si="144"/>
        <v>40.620000000000005</v>
      </c>
      <c r="B1584">
        <v>15.620000000000001</v>
      </c>
      <c r="C1584" s="1">
        <f t="shared" si="145"/>
        <v>1.3407596719999999</v>
      </c>
      <c r="D1584">
        <f t="shared" si="146"/>
        <v>67037.983599999992</v>
      </c>
      <c r="E1584" s="12">
        <f t="shared" si="148"/>
        <v>160065.16696988966</v>
      </c>
      <c r="F1584" s="1"/>
      <c r="G1584" s="4"/>
      <c r="H1584" s="4">
        <f t="shared" si="149"/>
        <v>142040.97952889802</v>
      </c>
      <c r="I1584">
        <f xml:space="preserve">          IF($B1584&lt;=$B$9,        $D1584-$B$7*$B$6-$J$18*($D1584-$B$6), $J$16)</f>
        <v>58562.857061057468</v>
      </c>
      <c r="J1584">
        <f t="shared" si="147"/>
        <v>0.99998292433036595</v>
      </c>
      <c r="K1584">
        <f>IF(B1584&lt;=$B$9, EXP(-($B$5*B1584))*($B$7*$B$6+$J$18*(D1584-$B$6))*$B$20, "")</f>
        <v>49.05885388188176</v>
      </c>
      <c r="L1584" t="str">
        <f>IF(B1584&lt;=$B$9, "", EXP(-($B$5*B1584))*$B$20)</f>
        <v/>
      </c>
    </row>
    <row r="1585" spans="1:12" x14ac:dyDescent="0.25">
      <c r="A1585">
        <f t="shared" si="144"/>
        <v>40.630000000000003</v>
      </c>
      <c r="B1585">
        <v>15.63</v>
      </c>
      <c r="C1585" s="1">
        <f t="shared" si="145"/>
        <v>1.340880922</v>
      </c>
      <c r="D1585">
        <f t="shared" si="146"/>
        <v>67044.046099999992</v>
      </c>
      <c r="E1585" s="12">
        <f t="shared" si="148"/>
        <v>160222.32191662912</v>
      </c>
      <c r="F1585" s="1"/>
      <c r="G1585" s="4"/>
      <c r="H1585" s="4">
        <f t="shared" si="149"/>
        <v>142175.44513712256</v>
      </c>
      <c r="I1585">
        <f xml:space="preserve">          IF($B1585&lt;=$B$9,        $D1585-$B$7*$B$6-$J$18*($D1585-$B$6), $J$16)</f>
        <v>58567.683032420224</v>
      </c>
      <c r="J1585">
        <f t="shared" si="147"/>
        <v>0.99998292573739944</v>
      </c>
      <c r="K1585">
        <f>IF(B1585&lt;=$B$9, EXP(-($B$5*B1585))*($B$7*$B$6+$J$18*(D1585-$B$6))*$B$20, "")</f>
        <v>49.048841513969684</v>
      </c>
      <c r="L1585" t="str">
        <f>IF(B1585&lt;=$B$9, "", EXP(-($B$5*B1585))*$B$20)</f>
        <v/>
      </c>
    </row>
    <row r="1586" spans="1:12" x14ac:dyDescent="0.25">
      <c r="A1586">
        <f t="shared" si="144"/>
        <v>40.64</v>
      </c>
      <c r="B1586">
        <v>15.64</v>
      </c>
      <c r="C1586" s="1">
        <f t="shared" si="145"/>
        <v>1.341002048</v>
      </c>
      <c r="D1586">
        <f t="shared" si="146"/>
        <v>67050.102400000003</v>
      </c>
      <c r="E1586" s="12">
        <f t="shared" si="148"/>
        <v>160379.55003649995</v>
      </c>
      <c r="F1586" s="1"/>
      <c r="G1586" s="4"/>
      <c r="H1586" s="4">
        <f t="shared" si="149"/>
        <v>142309.97017359635</v>
      </c>
      <c r="I1586">
        <f xml:space="preserve">          IF($B1586&lt;=$B$9,        $D1586-$B$7*$B$6-$J$18*($D1586-$B$6), $J$16)</f>
        <v>58572.504068356604</v>
      </c>
      <c r="J1586">
        <f t="shared" si="147"/>
        <v>0.99998292714276249</v>
      </c>
      <c r="K1586">
        <f>IF(B1586&lt;=$B$9, EXP(-($B$5*B1586))*($B$7*$B$6+$J$18*(D1586-$B$6))*$B$20, "")</f>
        <v>49.038822830932894</v>
      </c>
      <c r="L1586" t="str">
        <f>IF(B1586&lt;=$B$9, "", EXP(-($B$5*B1586))*$B$20)</f>
        <v/>
      </c>
    </row>
    <row r="1587" spans="1:12" x14ac:dyDescent="0.25">
      <c r="A1587">
        <f t="shared" si="144"/>
        <v>40.65</v>
      </c>
      <c r="B1587">
        <v>15.65</v>
      </c>
      <c r="C1587" s="1">
        <f t="shared" si="145"/>
        <v>1.34112305</v>
      </c>
      <c r="D1587">
        <f t="shared" si="146"/>
        <v>67056.152499999997</v>
      </c>
      <c r="E1587" s="12">
        <f t="shared" si="148"/>
        <v>160536.85133651271</v>
      </c>
      <c r="F1587" s="1"/>
      <c r="G1587" s="4"/>
      <c r="H1587" s="4">
        <f t="shared" si="149"/>
        <v>142444.55464647355</v>
      </c>
      <c r="I1587">
        <f xml:space="preserve">          IF($B1587&lt;=$B$9,        $D1587-$B$7*$B$6-$J$18*($D1587-$B$6), $J$16)</f>
        <v>58577.320168866579</v>
      </c>
      <c r="J1587">
        <f t="shared" si="147"/>
        <v>0.99998292854645587</v>
      </c>
      <c r="K1587">
        <f>IF(B1587&lt;=$B$9, EXP(-($B$5*B1587))*($B$7*$B$6+$J$18*(D1587-$B$6))*$B$20, "")</f>
        <v>49.028797840977077</v>
      </c>
      <c r="L1587" t="str">
        <f>IF(B1587&lt;=$B$9, "", EXP(-($B$5*B1587))*$B$20)</f>
        <v/>
      </c>
    </row>
    <row r="1588" spans="1:12" x14ac:dyDescent="0.25">
      <c r="A1588">
        <f t="shared" si="144"/>
        <v>40.659999999999997</v>
      </c>
      <c r="B1588">
        <v>15.66</v>
      </c>
      <c r="C1588" s="1">
        <f t="shared" si="145"/>
        <v>1.3412439279999999</v>
      </c>
      <c r="D1588">
        <f t="shared" si="146"/>
        <v>67062.196400000001</v>
      </c>
      <c r="E1588" s="12">
        <f t="shared" si="148"/>
        <v>160694.22582368049</v>
      </c>
      <c r="F1588" s="1"/>
      <c r="G1588" s="4"/>
      <c r="H1588" s="4">
        <f t="shared" si="149"/>
        <v>142579.19856391117</v>
      </c>
      <c r="I1588">
        <f xml:space="preserve">          IF($B1588&lt;=$B$9,        $D1588-$B$7*$B$6-$J$18*($D1588-$B$6), $J$16)</f>
        <v>58582.131333950187</v>
      </c>
      <c r="J1588">
        <f t="shared" si="147"/>
        <v>0.99998292994848037</v>
      </c>
      <c r="K1588">
        <f>IF(B1588&lt;=$B$9, EXP(-($B$5*B1588))*($B$7*$B$6+$J$18*(D1588-$B$6))*$B$20, "")</f>
        <v>49.018766552302054</v>
      </c>
      <c r="L1588" t="str">
        <f>IF(B1588&lt;=$B$9, "", EXP(-($B$5*B1588))*$B$20)</f>
        <v/>
      </c>
    </row>
    <row r="1589" spans="1:12" x14ac:dyDescent="0.25">
      <c r="A1589">
        <f t="shared" si="144"/>
        <v>40.67</v>
      </c>
      <c r="B1589">
        <v>15.670000000000002</v>
      </c>
      <c r="C1589" s="1">
        <f t="shared" si="145"/>
        <v>1.341364682</v>
      </c>
      <c r="D1589">
        <f t="shared" si="146"/>
        <v>67068.234100000001</v>
      </c>
      <c r="E1589" s="12">
        <f t="shared" si="148"/>
        <v>160851.67350501879</v>
      </c>
      <c r="F1589" s="1"/>
      <c r="G1589" s="4"/>
      <c r="H1589" s="4">
        <f t="shared" si="149"/>
        <v>142713.90193406903</v>
      </c>
      <c r="I1589">
        <f xml:space="preserve">          IF($B1589&lt;=$B$9,        $D1589-$B$7*$B$6-$J$18*($D1589-$B$6), $J$16)</f>
        <v>58586.937563607411</v>
      </c>
      <c r="J1589">
        <f t="shared" si="147"/>
        <v>0.99998293134883665</v>
      </c>
      <c r="K1589">
        <f>IF(B1589&lt;=$B$9, EXP(-($B$5*B1589))*($B$7*$B$6+$J$18*(D1589-$B$6))*$B$20, "")</f>
        <v>49.008728973101753</v>
      </c>
      <c r="L1589" t="str">
        <f>IF(B1589&lt;=$B$9, "", EXP(-($B$5*B1589))*$B$20)</f>
        <v/>
      </c>
    </row>
    <row r="1590" spans="1:12" x14ac:dyDescent="0.25">
      <c r="A1590">
        <f t="shared" si="144"/>
        <v>40.68</v>
      </c>
      <c r="B1590">
        <v>15.680000000000001</v>
      </c>
      <c r="C1590" s="1">
        <f t="shared" si="145"/>
        <v>1.3414853120000001</v>
      </c>
      <c r="D1590">
        <f t="shared" si="146"/>
        <v>67074.265599999999</v>
      </c>
      <c r="E1590" s="12">
        <f t="shared" si="148"/>
        <v>161009.19438754555</v>
      </c>
      <c r="F1590" s="1"/>
      <c r="G1590" s="4"/>
      <c r="H1590" s="4">
        <f t="shared" si="149"/>
        <v>142848.66476510989</v>
      </c>
      <c r="I1590">
        <f xml:space="preserve">          IF($B1590&lt;=$B$9,        $D1590-$B$7*$B$6-$J$18*($D1590-$B$6), $J$16)</f>
        <v>58591.738857838245</v>
      </c>
      <c r="J1590">
        <f t="shared" si="147"/>
        <v>0.99998293274752559</v>
      </c>
      <c r="K1590">
        <f>IF(B1590&lt;=$B$9, EXP(-($B$5*B1590))*($B$7*$B$6+$J$18*(D1590-$B$6))*$B$20, "")</f>
        <v>48.998685111564299</v>
      </c>
      <c r="L1590" t="str">
        <f>IF(B1590&lt;=$B$9, "", EXP(-($B$5*B1590))*$B$20)</f>
        <v/>
      </c>
    </row>
    <row r="1591" spans="1:12" x14ac:dyDescent="0.25">
      <c r="A1591">
        <f t="shared" si="144"/>
        <v>40.69</v>
      </c>
      <c r="B1591">
        <v>15.690000000000001</v>
      </c>
      <c r="C1591" s="1">
        <f t="shared" si="145"/>
        <v>1.3416058179999999</v>
      </c>
      <c r="D1591">
        <f t="shared" si="146"/>
        <v>67080.290899999993</v>
      </c>
      <c r="E1591" s="12">
        <f t="shared" si="148"/>
        <v>161166.78847828117</v>
      </c>
      <c r="F1591" s="1"/>
      <c r="G1591" s="4"/>
      <c r="H1591" s="4">
        <f t="shared" si="149"/>
        <v>142983.4870651993</v>
      </c>
      <c r="I1591">
        <f xml:space="preserve">          IF($B1591&lt;=$B$9,        $D1591-$B$7*$B$6-$J$18*($D1591-$B$6), $J$16)</f>
        <v>58596.535216642689</v>
      </c>
      <c r="J1591">
        <f t="shared" si="147"/>
        <v>0.99998293414454786</v>
      </c>
      <c r="K1591">
        <f>IF(B1591&lt;=$B$9, EXP(-($B$5*B1591))*($B$7*$B$6+$J$18*(D1591-$B$6))*$B$20, "")</f>
        <v>48.988634975871946</v>
      </c>
      <c r="L1591" t="str">
        <f>IF(B1591&lt;=$B$9, "", EXP(-($B$5*B1591))*$B$20)</f>
        <v/>
      </c>
    </row>
    <row r="1592" spans="1:12" x14ac:dyDescent="0.25">
      <c r="A1592">
        <f t="shared" si="144"/>
        <v>40.700000000000003</v>
      </c>
      <c r="B1592">
        <v>15.700000000000001</v>
      </c>
      <c r="C1592" s="1">
        <f t="shared" si="145"/>
        <v>1.3417262000000001</v>
      </c>
      <c r="D1592">
        <f t="shared" si="146"/>
        <v>67086.31</v>
      </c>
      <c r="E1592" s="12">
        <f t="shared" si="148"/>
        <v>161324.45578424857</v>
      </c>
      <c r="F1592" s="1"/>
      <c r="G1592" s="4"/>
      <c r="H1592" s="4">
        <f t="shared" si="149"/>
        <v>143118.36884250568</v>
      </c>
      <c r="I1592">
        <f xml:space="preserve">          IF($B1592&lt;=$B$9,        $D1592-$B$7*$B$6-$J$18*($D1592-$B$6), $J$16)</f>
        <v>58601.326640020765</v>
      </c>
      <c r="J1592">
        <f t="shared" si="147"/>
        <v>0.99998293553990436</v>
      </c>
      <c r="K1592">
        <f>IF(B1592&lt;=$B$9, EXP(-($B$5*B1592))*($B$7*$B$6+$J$18*(D1592-$B$6))*$B$20, "")</f>
        <v>48.978578574201066</v>
      </c>
      <c r="L1592" t="str">
        <f>IF(B1592&lt;=$B$9, "", EXP(-($B$5*B1592))*$B$20)</f>
        <v/>
      </c>
    </row>
    <row r="1593" spans="1:12" x14ac:dyDescent="0.25">
      <c r="A1593">
        <f t="shared" si="144"/>
        <v>40.71</v>
      </c>
      <c r="B1593">
        <v>15.71</v>
      </c>
      <c r="C1593" s="1">
        <f t="shared" si="145"/>
        <v>1.341846458</v>
      </c>
      <c r="D1593">
        <f t="shared" si="146"/>
        <v>67092.322899999999</v>
      </c>
      <c r="E1593" s="12">
        <f t="shared" si="148"/>
        <v>161482.19631247304</v>
      </c>
      <c r="F1593" s="1"/>
      <c r="G1593" s="4"/>
      <c r="H1593" s="4">
        <f t="shared" si="149"/>
        <v>143253.31010520033</v>
      </c>
      <c r="I1593">
        <f xml:space="preserve">          IF($B1593&lt;=$B$9,        $D1593-$B$7*$B$6-$J$18*($D1593-$B$6), $J$16)</f>
        <v>58606.11312797245</v>
      </c>
      <c r="J1593">
        <f t="shared" si="147"/>
        <v>0.99998293693359575</v>
      </c>
      <c r="K1593">
        <f>IF(B1593&lt;=$B$9, EXP(-($B$5*B1593))*($B$7*$B$6+$J$18*(D1593-$B$6))*$B$20, "")</f>
        <v>48.968515914722204</v>
      </c>
      <c r="L1593" t="str">
        <f>IF(B1593&lt;=$B$9, "", EXP(-($B$5*B1593))*$B$20)</f>
        <v/>
      </c>
    </row>
    <row r="1594" spans="1:12" x14ac:dyDescent="0.25">
      <c r="A1594">
        <f t="shared" si="144"/>
        <v>40.72</v>
      </c>
      <c r="B1594">
        <v>15.72</v>
      </c>
      <c r="C1594" s="1">
        <f t="shared" si="145"/>
        <v>1.3419665919999999</v>
      </c>
      <c r="D1594">
        <f t="shared" si="146"/>
        <v>67098.329599999997</v>
      </c>
      <c r="E1594" s="12">
        <f t="shared" si="148"/>
        <v>161640.01006998241</v>
      </c>
      <c r="F1594" s="1"/>
      <c r="G1594" s="4"/>
      <c r="H1594" s="4">
        <f t="shared" si="149"/>
        <v>143388.31086145743</v>
      </c>
      <c r="I1594">
        <f xml:space="preserve">          IF($B1594&lt;=$B$9,        $D1594-$B$7*$B$6-$J$18*($D1594-$B$6), $J$16)</f>
        <v>58610.894680497753</v>
      </c>
      <c r="J1594">
        <f t="shared" si="147"/>
        <v>0.99998293832562268</v>
      </c>
      <c r="K1594">
        <f>IF(B1594&lt;=$B$9, EXP(-($B$5*B1594))*($B$7*$B$6+$J$18*(D1594-$B$6))*$B$20, "")</f>
        <v>48.958447005600057</v>
      </c>
      <c r="L1594" t="str">
        <f>IF(B1594&lt;=$B$9, "", EXP(-($B$5*B1594))*$B$20)</f>
        <v/>
      </c>
    </row>
    <row r="1595" spans="1:12" x14ac:dyDescent="0.25">
      <c r="A1595">
        <f t="shared" si="144"/>
        <v>40.730000000000004</v>
      </c>
      <c r="B1595">
        <v>15.73</v>
      </c>
      <c r="C1595" s="1">
        <f t="shared" si="145"/>
        <v>1.342086602</v>
      </c>
      <c r="D1595">
        <f t="shared" si="146"/>
        <v>67104.330099999992</v>
      </c>
      <c r="E1595" s="12">
        <f t="shared" si="148"/>
        <v>161797.89706380691</v>
      </c>
      <c r="F1595" s="1"/>
      <c r="G1595" s="4"/>
      <c r="H1595" s="4">
        <f t="shared" si="149"/>
        <v>143523.37111945395</v>
      </c>
      <c r="I1595">
        <f xml:space="preserve">          IF($B1595&lt;=$B$9,        $D1595-$B$7*$B$6-$J$18*($D1595-$B$6), $J$16)</f>
        <v>58615.671297596673</v>
      </c>
      <c r="J1595">
        <f t="shared" si="147"/>
        <v>0.99998293971598617</v>
      </c>
      <c r="K1595">
        <f>IF(B1595&lt;=$B$9, EXP(-($B$5*B1595))*($B$7*$B$6+$J$18*(D1595-$B$6))*$B$20, "")</f>
        <v>48.948371854993482</v>
      </c>
      <c r="L1595" t="str">
        <f>IF(B1595&lt;=$B$9, "", EXP(-($B$5*B1595))*$B$20)</f>
        <v/>
      </c>
    </row>
    <row r="1596" spans="1:12" x14ac:dyDescent="0.25">
      <c r="A1596">
        <f t="shared" si="144"/>
        <v>40.74</v>
      </c>
      <c r="B1596">
        <v>15.74</v>
      </c>
      <c r="C1596" s="1">
        <f t="shared" si="145"/>
        <v>1.342206488</v>
      </c>
      <c r="D1596">
        <f t="shared" si="146"/>
        <v>67110.324399999998</v>
      </c>
      <c r="E1596" s="12">
        <f t="shared" si="148"/>
        <v>161955.85730097926</v>
      </c>
      <c r="F1596" s="1"/>
      <c r="G1596" s="4"/>
      <c r="H1596" s="4">
        <f t="shared" si="149"/>
        <v>143658.49088736979</v>
      </c>
      <c r="I1596">
        <f xml:space="preserve">          IF($B1596&lt;=$B$9,        $D1596-$B$7*$B$6-$J$18*($D1596-$B$6), $J$16)</f>
        <v>58620.44297926921</v>
      </c>
      <c r="J1596">
        <f t="shared" si="147"/>
        <v>0.99998294110468677</v>
      </c>
      <c r="K1596">
        <f>IF(B1596&lt;=$B$9, EXP(-($B$5*B1596))*($B$7*$B$6+$J$18*(D1596-$B$6))*$B$20, "")</f>
        <v>48.93829047105551</v>
      </c>
      <c r="L1596" t="str">
        <f>IF(B1596&lt;=$B$9, "", EXP(-($B$5*B1596))*$B$20)</f>
        <v/>
      </c>
    </row>
    <row r="1597" spans="1:12" x14ac:dyDescent="0.25">
      <c r="A1597">
        <f t="shared" si="144"/>
        <v>40.75</v>
      </c>
      <c r="B1597">
        <v>15.750000000000002</v>
      </c>
      <c r="C1597" s="1">
        <f t="shared" si="145"/>
        <v>1.3423262500000002</v>
      </c>
      <c r="D1597">
        <f t="shared" si="146"/>
        <v>67116.312500000015</v>
      </c>
      <c r="E1597" s="12">
        <f t="shared" si="148"/>
        <v>162113.8907885346</v>
      </c>
      <c r="F1597" s="1"/>
      <c r="G1597" s="4"/>
      <c r="H1597" s="4">
        <f t="shared" si="149"/>
        <v>143793.67017338768</v>
      </c>
      <c r="I1597">
        <f xml:space="preserve">          IF($B1597&lt;=$B$9,        $D1597-$B$7*$B$6-$J$18*($D1597-$B$6), $J$16)</f>
        <v>58625.209725515379</v>
      </c>
      <c r="J1597">
        <f t="shared" si="147"/>
        <v>0.99998294249172526</v>
      </c>
      <c r="K1597">
        <f>IF(B1597&lt;=$B$9, EXP(-($B$5*B1597))*($B$7*$B$6+$J$18*(D1597-$B$6))*$B$20, "")</f>
        <v>48.928202861933315</v>
      </c>
      <c r="L1597" t="str">
        <f>IF(B1597&lt;=$B$9, "", EXP(-($B$5*B1597))*$B$20)</f>
        <v/>
      </c>
    </row>
    <row r="1598" spans="1:12" x14ac:dyDescent="0.25">
      <c r="A1598">
        <f t="shared" si="144"/>
        <v>40.760000000000005</v>
      </c>
      <c r="B1598">
        <v>15.760000000000002</v>
      </c>
      <c r="C1598" s="1">
        <f t="shared" si="145"/>
        <v>1.3424458879999999</v>
      </c>
      <c r="D1598">
        <f t="shared" si="146"/>
        <v>67122.294399999999</v>
      </c>
      <c r="E1598" s="12">
        <f t="shared" si="148"/>
        <v>162271.99753351058</v>
      </c>
      <c r="F1598" s="1"/>
      <c r="G1598" s="4"/>
      <c r="H1598" s="4">
        <f t="shared" si="149"/>
        <v>143928.90898569321</v>
      </c>
      <c r="I1598">
        <f xml:space="preserve">          IF($B1598&lt;=$B$9,        $D1598-$B$7*$B$6-$J$18*($D1598-$B$6), $J$16)</f>
        <v>58629.971536335135</v>
      </c>
      <c r="J1598">
        <f t="shared" si="147"/>
        <v>0.99998294387710251</v>
      </c>
      <c r="K1598">
        <f>IF(B1598&lt;=$B$9, EXP(-($B$5*B1598))*($B$7*$B$6+$J$18*(D1598-$B$6))*$B$20, "")</f>
        <v>48.918109035768232</v>
      </c>
      <c r="L1598" t="str">
        <f>IF(B1598&lt;=$B$9, "", EXP(-($B$5*B1598))*$B$20)</f>
        <v/>
      </c>
    </row>
    <row r="1599" spans="1:12" x14ac:dyDescent="0.25">
      <c r="A1599">
        <f t="shared" si="144"/>
        <v>40.770000000000003</v>
      </c>
      <c r="B1599">
        <v>15.770000000000001</v>
      </c>
      <c r="C1599" s="1">
        <f t="shared" si="145"/>
        <v>1.342565402</v>
      </c>
      <c r="D1599">
        <f t="shared" si="146"/>
        <v>67128.270099999994</v>
      </c>
      <c r="E1599" s="12">
        <f t="shared" si="148"/>
        <v>162430.17754294732</v>
      </c>
      <c r="F1599" s="1"/>
      <c r="G1599" s="4"/>
      <c r="H1599" s="4">
        <f t="shared" si="149"/>
        <v>144064.20733247485</v>
      </c>
      <c r="I1599">
        <f xml:space="preserve">          IF($B1599&lt;=$B$9,        $D1599-$B$7*$B$6-$J$18*($D1599-$B$6), $J$16)</f>
        <v>58634.728411728516</v>
      </c>
      <c r="J1599">
        <f t="shared" si="147"/>
        <v>0.99998294526081921</v>
      </c>
      <c r="K1599">
        <f>IF(B1599&lt;=$B$9, EXP(-($B$5*B1599))*($B$7*$B$6+$J$18*(D1599-$B$6))*$B$20, "")</f>
        <v>48.908009000695792</v>
      </c>
      <c r="L1599" t="str">
        <f>IF(B1599&lt;=$B$9, "", EXP(-($B$5*B1599))*$B$20)</f>
        <v/>
      </c>
    </row>
    <row r="1600" spans="1:12" x14ac:dyDescent="0.25">
      <c r="A1600">
        <f t="shared" si="144"/>
        <v>40.78</v>
      </c>
      <c r="B1600">
        <v>15.780000000000001</v>
      </c>
      <c r="C1600" s="1">
        <f t="shared" si="145"/>
        <v>1.3426847919999998</v>
      </c>
      <c r="D1600">
        <f t="shared" si="146"/>
        <v>67134.239599999986</v>
      </c>
      <c r="E1600" s="12">
        <f t="shared" si="148"/>
        <v>162588.43082388735</v>
      </c>
      <c r="F1600" s="1"/>
      <c r="G1600" s="4"/>
      <c r="H1600" s="4">
        <f t="shared" si="149"/>
        <v>144199.56522192393</v>
      </c>
      <c r="I1600">
        <f xml:space="preserve">          IF($B1600&lt;=$B$9,        $D1600-$B$7*$B$6-$J$18*($D1600-$B$6), $J$16)</f>
        <v>58639.480351695514</v>
      </c>
      <c r="J1600">
        <f t="shared" si="147"/>
        <v>0.99998294664287601</v>
      </c>
      <c r="K1600">
        <f>IF(B1600&lt;=$B$9, EXP(-($B$5*B1600))*($B$7*$B$6+$J$18*(D1600-$B$6))*$B$20, "")</f>
        <v>48.897902764845703</v>
      </c>
      <c r="L1600" t="str">
        <f>IF(B1600&lt;=$B$9, "", EXP(-($B$5*B1600))*$B$20)</f>
        <v/>
      </c>
    </row>
    <row r="1601" spans="1:12" x14ac:dyDescent="0.25">
      <c r="A1601">
        <f t="shared" si="144"/>
        <v>40.79</v>
      </c>
      <c r="B1601">
        <v>15.790000000000001</v>
      </c>
      <c r="C1601" s="1">
        <f t="shared" si="145"/>
        <v>1.342804058</v>
      </c>
      <c r="D1601">
        <f t="shared" si="146"/>
        <v>67140.202900000004</v>
      </c>
      <c r="E1601" s="12">
        <f t="shared" si="148"/>
        <v>162746.75738337572</v>
      </c>
      <c r="F1601" s="1"/>
      <c r="G1601" s="4"/>
      <c r="H1601" s="4">
        <f t="shared" si="149"/>
        <v>144334.98266223466</v>
      </c>
      <c r="I1601">
        <f xml:space="preserve">          IF($B1601&lt;=$B$9,        $D1601-$B$7*$B$6-$J$18*($D1601-$B$6), $J$16)</f>
        <v>58644.227356236152</v>
      </c>
      <c r="J1601">
        <f t="shared" si="147"/>
        <v>0.99998294802327392</v>
      </c>
      <c r="K1601">
        <f>IF(B1601&lt;=$B$9, EXP(-($B$5*B1601))*($B$7*$B$6+$J$18*(D1601-$B$6))*$B$20, "")</f>
        <v>48.88779033634188</v>
      </c>
      <c r="L1601" t="str">
        <f>IF(B1601&lt;=$B$9, "", EXP(-($B$5*B1601))*$B$20)</f>
        <v/>
      </c>
    </row>
    <row r="1602" spans="1:12" x14ac:dyDescent="0.25">
      <c r="A1602">
        <f t="shared" si="144"/>
        <v>40.799999999999997</v>
      </c>
      <c r="B1602">
        <v>15.8</v>
      </c>
      <c r="C1602" s="1">
        <f t="shared" si="145"/>
        <v>1.3429232</v>
      </c>
      <c r="D1602">
        <f t="shared" si="146"/>
        <v>67146.16</v>
      </c>
      <c r="E1602" s="12">
        <f t="shared" si="148"/>
        <v>162905.1572284599</v>
      </c>
      <c r="F1602" s="1"/>
      <c r="G1602" s="4"/>
      <c r="H1602" s="4">
        <f t="shared" si="149"/>
        <v>144470.45966160408</v>
      </c>
      <c r="I1602">
        <f xml:space="preserve">          IF($B1602&lt;=$B$9,        $D1602-$B$7*$B$6-$J$18*($D1602-$B$6), $J$16)</f>
        <v>58648.969425350384</v>
      </c>
      <c r="J1602">
        <f t="shared" si="147"/>
        <v>0.99998294940201338</v>
      </c>
      <c r="K1602">
        <f>IF(B1602&lt;=$B$9, EXP(-($B$5*B1602))*($B$7*$B$6+$J$18*(D1602-$B$6))*$B$20, "")</f>
        <v>48.877671723302321</v>
      </c>
      <c r="L1602" t="str">
        <f>IF(B1602&lt;=$B$9, "", EXP(-($B$5*B1602))*$B$20)</f>
        <v/>
      </c>
    </row>
    <row r="1603" spans="1:12" x14ac:dyDescent="0.25">
      <c r="A1603">
        <f t="shared" si="144"/>
        <v>40.81</v>
      </c>
      <c r="B1603">
        <v>15.81</v>
      </c>
      <c r="C1603" s="1">
        <f t="shared" si="145"/>
        <v>1.3430422180000001</v>
      </c>
      <c r="D1603">
        <f t="shared" si="146"/>
        <v>67152.1109</v>
      </c>
      <c r="E1603" s="12">
        <f t="shared" si="148"/>
        <v>163063.63036618984</v>
      </c>
      <c r="F1603" s="1"/>
      <c r="G1603" s="4"/>
      <c r="H1603" s="4">
        <f t="shared" si="149"/>
        <v>144605.99622823214</v>
      </c>
      <c r="I1603">
        <f xml:space="preserve">          IF($B1603&lt;=$B$9,        $D1603-$B$7*$B$6-$J$18*($D1603-$B$6), $J$16)</f>
        <v>58653.706559038234</v>
      </c>
      <c r="J1603">
        <f t="shared" si="147"/>
        <v>0.99998295077909538</v>
      </c>
      <c r="K1603">
        <f>IF(B1603&lt;=$B$9, EXP(-($B$5*B1603))*($B$7*$B$6+$J$18*(D1603-$B$6))*$B$20, "")</f>
        <v>48.867546933839293</v>
      </c>
      <c r="L1603" t="str">
        <f>IF(B1603&lt;=$B$9, "", EXP(-($B$5*B1603))*$B$20)</f>
        <v/>
      </c>
    </row>
    <row r="1604" spans="1:12" x14ac:dyDescent="0.25">
      <c r="A1604">
        <f t="shared" si="144"/>
        <v>40.82</v>
      </c>
      <c r="B1604">
        <v>15.82</v>
      </c>
      <c r="C1604" s="1">
        <f t="shared" si="145"/>
        <v>1.343161112</v>
      </c>
      <c r="D1604">
        <f t="shared" si="146"/>
        <v>67158.055599999992</v>
      </c>
      <c r="E1604" s="12">
        <f t="shared" si="148"/>
        <v>163222.176803618</v>
      </c>
      <c r="F1604" s="1"/>
      <c r="G1604" s="4"/>
      <c r="H1604" s="4">
        <f t="shared" si="149"/>
        <v>144741.59237032162</v>
      </c>
      <c r="I1604">
        <f xml:space="preserve">          IF($B1604&lt;=$B$9,        $D1604-$B$7*$B$6-$J$18*($D1604-$B$6), $J$16)</f>
        <v>58658.4387572997</v>
      </c>
      <c r="J1604">
        <f t="shared" si="147"/>
        <v>0.9999829521545206</v>
      </c>
      <c r="K1604">
        <f>IF(B1604&lt;=$B$9, EXP(-($B$5*B1604))*($B$7*$B$6+$J$18*(D1604-$B$6))*$B$20, "")</f>
        <v>48.857415976059222</v>
      </c>
      <c r="L1604" t="str">
        <f>IF(B1604&lt;=$B$9, "", EXP(-($B$5*B1604))*$B$20)</f>
        <v/>
      </c>
    </row>
    <row r="1605" spans="1:12" x14ac:dyDescent="0.25">
      <c r="A1605">
        <f t="shared" si="144"/>
        <v>40.83</v>
      </c>
      <c r="B1605">
        <v>15.830000000000002</v>
      </c>
      <c r="C1605" s="1">
        <f t="shared" si="145"/>
        <v>1.343279882</v>
      </c>
      <c r="D1605">
        <f t="shared" si="146"/>
        <v>67163.994099999996</v>
      </c>
      <c r="E1605" s="12">
        <f t="shared" si="148"/>
        <v>163380.79654779925</v>
      </c>
      <c r="F1605" s="1"/>
      <c r="G1605" s="4"/>
      <c r="H1605" s="4">
        <f t="shared" si="149"/>
        <v>144877.24809607823</v>
      </c>
      <c r="I1605">
        <f xml:space="preserve">          IF($B1605&lt;=$B$9,        $D1605-$B$7*$B$6-$J$18*($D1605-$B$6), $J$16)</f>
        <v>58663.166020134784</v>
      </c>
      <c r="J1605">
        <f t="shared" si="147"/>
        <v>0.9999829535282897</v>
      </c>
      <c r="K1605">
        <f>IF(B1605&lt;=$B$9, EXP(-($B$5*B1605))*($B$7*$B$6+$J$18*(D1605-$B$6))*$B$20, "")</f>
        <v>48.847278858062758</v>
      </c>
      <c r="L1605" t="str">
        <f>IF(B1605&lt;=$B$9, "", EXP(-($B$5*B1605))*$B$20)</f>
        <v/>
      </c>
    </row>
    <row r="1606" spans="1:12" x14ac:dyDescent="0.25">
      <c r="A1606">
        <f t="shared" si="144"/>
        <v>40.840000000000003</v>
      </c>
      <c r="B1606">
        <v>15.840000000000002</v>
      </c>
      <c r="C1606" s="1">
        <f t="shared" si="145"/>
        <v>1.343398528</v>
      </c>
      <c r="D1606">
        <f t="shared" si="146"/>
        <v>67169.926399999997</v>
      </c>
      <c r="E1606" s="12">
        <f t="shared" si="148"/>
        <v>163539.48960579099</v>
      </c>
      <c r="F1606" s="1"/>
      <c r="G1606" s="4"/>
      <c r="H1606" s="4">
        <f t="shared" si="149"/>
        <v>145012.9634137105</v>
      </c>
      <c r="I1606">
        <f xml:space="preserve">          IF($B1606&lt;=$B$9,        $D1606-$B$7*$B$6-$J$18*($D1606-$B$6), $J$16)</f>
        <v>58667.888347543492</v>
      </c>
      <c r="J1606">
        <f t="shared" si="147"/>
        <v>0.99998295490040345</v>
      </c>
      <c r="K1606">
        <f>IF(B1606&lt;=$B$9, EXP(-($B$5*B1606))*($B$7*$B$6+$J$18*(D1606-$B$6))*$B$20, "")</f>
        <v>48.837135587944729</v>
      </c>
      <c r="L1606" t="str">
        <f>IF(B1606&lt;=$B$9, "", EXP(-($B$5*B1606))*$B$20)</f>
        <v/>
      </c>
    </row>
    <row r="1607" spans="1:12" x14ac:dyDescent="0.25">
      <c r="A1607">
        <f t="shared" si="144"/>
        <v>40.85</v>
      </c>
      <c r="B1607">
        <v>15.850000000000001</v>
      </c>
      <c r="C1607" s="1">
        <f t="shared" si="145"/>
        <v>1.34351705</v>
      </c>
      <c r="D1607">
        <f t="shared" si="146"/>
        <v>67175.852499999994</v>
      </c>
      <c r="E1607" s="12">
        <f t="shared" si="148"/>
        <v>163698.25598465302</v>
      </c>
      <c r="F1607" s="1"/>
      <c r="G1607" s="4"/>
      <c r="H1607" s="4">
        <f t="shared" si="149"/>
        <v>145148.73833142986</v>
      </c>
      <c r="I1607">
        <f xml:space="preserve">          IF($B1607&lt;=$B$9,        $D1607-$B$7*$B$6-$J$18*($D1607-$B$6), $J$16)</f>
        <v>58672.60573952581</v>
      </c>
      <c r="J1607">
        <f t="shared" si="147"/>
        <v>0.99998295627086276</v>
      </c>
      <c r="K1607">
        <f>IF(B1607&lt;=$B$9, EXP(-($B$5*B1607))*($B$7*$B$6+$J$18*(D1607-$B$6))*$B$20, "")</f>
        <v>48.826986173794133</v>
      </c>
      <c r="L1607" t="str">
        <f>IF(B1607&lt;=$B$9, "", EXP(-($B$5*B1607))*$B$20)</f>
        <v/>
      </c>
    </row>
    <row r="1608" spans="1:12" x14ac:dyDescent="0.25">
      <c r="A1608">
        <f t="shared" si="144"/>
        <v>40.86</v>
      </c>
      <c r="B1608">
        <v>15.860000000000001</v>
      </c>
      <c r="C1608" s="1">
        <f t="shared" si="145"/>
        <v>1.3436354479999999</v>
      </c>
      <c r="D1608">
        <f t="shared" si="146"/>
        <v>67181.772400000002</v>
      </c>
      <c r="E1608" s="12">
        <f t="shared" si="148"/>
        <v>163857.09569144764</v>
      </c>
      <c r="F1608" s="1"/>
      <c r="G1608" s="4"/>
      <c r="H1608" s="4">
        <f t="shared" si="149"/>
        <v>145284.57285745061</v>
      </c>
      <c r="I1608">
        <f xml:space="preserve">          IF($B1608&lt;=$B$9,        $D1608-$B$7*$B$6-$J$18*($D1608-$B$6), $J$16)</f>
        <v>58677.318196081753</v>
      </c>
      <c r="J1608">
        <f t="shared" si="147"/>
        <v>0.99998295763966827</v>
      </c>
      <c r="K1608">
        <f>IF(B1608&lt;=$B$9, EXP(-($B$5*B1608))*($B$7*$B$6+$J$18*(D1608-$B$6))*$B$20, "")</f>
        <v>48.816830623694209</v>
      </c>
      <c r="L1608" t="str">
        <f>IF(B1608&lt;=$B$9, "", EXP(-($B$5*B1608))*$B$20)</f>
        <v/>
      </c>
    </row>
    <row r="1609" spans="1:12" x14ac:dyDescent="0.25">
      <c r="A1609">
        <f t="shared" si="144"/>
        <v>40.870000000000005</v>
      </c>
      <c r="B1609">
        <v>15.870000000000001</v>
      </c>
      <c r="C1609" s="1">
        <f t="shared" si="145"/>
        <v>1.343753722</v>
      </c>
      <c r="D1609">
        <f t="shared" si="146"/>
        <v>67187.686100000006</v>
      </c>
      <c r="E1609" s="12">
        <f t="shared" si="148"/>
        <v>164016.00873323964</v>
      </c>
      <c r="F1609" s="1"/>
      <c r="G1609" s="4"/>
      <c r="H1609" s="4">
        <f t="shared" si="149"/>
        <v>145420.46699998991</v>
      </c>
      <c r="I1609">
        <f xml:space="preserve">          IF($B1609&lt;=$B$9,        $D1609-$B$7*$B$6-$J$18*($D1609-$B$6), $J$16)</f>
        <v>58682.025717211305</v>
      </c>
      <c r="J1609">
        <f t="shared" si="147"/>
        <v>0.99998295900682066</v>
      </c>
      <c r="K1609">
        <f>IF(B1609&lt;=$B$9, EXP(-($B$5*B1609))*($B$7*$B$6+$J$18*(D1609-$B$6))*$B$20, "")</f>
        <v>48.806668945722379</v>
      </c>
      <c r="L1609" t="str">
        <f>IF(B1609&lt;=$B$9, "", EXP(-($B$5*B1609))*$B$20)</f>
        <v/>
      </c>
    </row>
    <row r="1610" spans="1:12" x14ac:dyDescent="0.25">
      <c r="A1610">
        <f t="shared" si="144"/>
        <v>40.880000000000003</v>
      </c>
      <c r="B1610">
        <v>15.88</v>
      </c>
      <c r="C1610" s="1">
        <f t="shared" si="145"/>
        <v>1.343871872</v>
      </c>
      <c r="D1610">
        <f t="shared" si="146"/>
        <v>67193.593600000007</v>
      </c>
      <c r="E1610" s="12">
        <f t="shared" si="148"/>
        <v>164174.99511709626</v>
      </c>
      <c r="F1610" s="1"/>
      <c r="G1610" s="4"/>
      <c r="H1610" s="4">
        <f t="shared" si="149"/>
        <v>145556.42076726779</v>
      </c>
      <c r="I1610">
        <f xml:space="preserve">          IF($B1610&lt;=$B$9,        $D1610-$B$7*$B$6-$J$18*($D1610-$B$6), $J$16)</f>
        <v>58686.728302914475</v>
      </c>
      <c r="J1610">
        <f t="shared" si="147"/>
        <v>0.99998296037232071</v>
      </c>
      <c r="K1610">
        <f>IF(B1610&lt;=$B$9, EXP(-($B$5*B1610))*($B$7*$B$6+$J$18*(D1610-$B$6))*$B$20, "")</f>
        <v>48.796501147950273</v>
      </c>
      <c r="L1610" t="str">
        <f>IF(B1610&lt;=$B$9, "", EXP(-($B$5*B1610))*$B$20)</f>
        <v/>
      </c>
    </row>
    <row r="1611" spans="1:12" x14ac:dyDescent="0.25">
      <c r="A1611">
        <f t="shared" si="144"/>
        <v>40.89</v>
      </c>
      <c r="B1611">
        <v>15.89</v>
      </c>
      <c r="C1611" s="1">
        <f t="shared" si="145"/>
        <v>1.3439898980000002</v>
      </c>
      <c r="D1611">
        <f t="shared" si="146"/>
        <v>67199.494900000005</v>
      </c>
      <c r="E1611" s="12">
        <f t="shared" si="148"/>
        <v>164334.05485008724</v>
      </c>
      <c r="F1611" s="1"/>
      <c r="G1611" s="4"/>
      <c r="H1611" s="4">
        <f t="shared" si="149"/>
        <v>145692.43416750719</v>
      </c>
      <c r="I1611">
        <f xml:space="preserve">          IF($B1611&lt;=$B$9,        $D1611-$B$7*$B$6-$J$18*($D1611-$B$6), $J$16)</f>
        <v>58691.425953191261</v>
      </c>
      <c r="J1611">
        <f t="shared" si="147"/>
        <v>0.99998296173616918</v>
      </c>
      <c r="K1611">
        <f>IF(B1611&lt;=$B$9, EXP(-($B$5*B1611))*($B$7*$B$6+$J$18*(D1611-$B$6))*$B$20, "")</f>
        <v>48.786327238443789</v>
      </c>
      <c r="L1611" t="str">
        <f>IF(B1611&lt;=$B$9, "", EXP(-($B$5*B1611))*$B$20)</f>
        <v/>
      </c>
    </row>
    <row r="1612" spans="1:12" x14ac:dyDescent="0.25">
      <c r="A1612">
        <f t="shared" si="144"/>
        <v>40.9</v>
      </c>
      <c r="B1612">
        <v>15.9</v>
      </c>
      <c r="C1612" s="1">
        <f t="shared" si="145"/>
        <v>1.3441078</v>
      </c>
      <c r="D1612">
        <f t="shared" si="146"/>
        <v>67205.39</v>
      </c>
      <c r="E1612" s="12">
        <f t="shared" si="148"/>
        <v>164493.18793928478</v>
      </c>
      <c r="F1612" s="1"/>
      <c r="G1612" s="4"/>
      <c r="H1612" s="4">
        <f t="shared" si="149"/>
        <v>145828.50720893391</v>
      </c>
      <c r="I1612">
        <f xml:space="preserve">          IF($B1612&lt;=$B$9,        $D1612-$B$7*$B$6-$J$18*($D1612-$B$6), $J$16)</f>
        <v>58696.118668041658</v>
      </c>
      <c r="J1612">
        <f t="shared" si="147"/>
        <v>0.99998296309836676</v>
      </c>
      <c r="K1612">
        <f>IF(B1612&lt;=$B$9, EXP(-($B$5*B1612))*($B$7*$B$6+$J$18*(D1612-$B$6))*$B$20, "")</f>
        <v>48.776147225262932</v>
      </c>
      <c r="L1612" t="str">
        <f>IF(B1612&lt;=$B$9, "", EXP(-($B$5*B1612))*$B$20)</f>
        <v/>
      </c>
    </row>
    <row r="1613" spans="1:12" x14ac:dyDescent="0.25">
      <c r="A1613">
        <f t="shared" si="144"/>
        <v>40.909999999999997</v>
      </c>
      <c r="B1613">
        <v>15.91</v>
      </c>
      <c r="C1613" s="1">
        <f t="shared" si="145"/>
        <v>1.3442255779999999</v>
      </c>
      <c r="D1613">
        <f t="shared" si="146"/>
        <v>67211.27889999999</v>
      </c>
      <c r="E1613" s="12">
        <f t="shared" si="148"/>
        <v>164652.39439176352</v>
      </c>
      <c r="F1613" s="1"/>
      <c r="G1613" s="4"/>
      <c r="H1613" s="4">
        <f t="shared" si="149"/>
        <v>145964.63989977661</v>
      </c>
      <c r="I1613">
        <f xml:space="preserve">          IF($B1613&lt;=$B$9,        $D1613-$B$7*$B$6-$J$18*($D1613-$B$6), $J$16)</f>
        <v>58700.806447465671</v>
      </c>
      <c r="J1613">
        <f t="shared" si="147"/>
        <v>0.99998296445891433</v>
      </c>
      <c r="K1613">
        <f>IF(B1613&lt;=$B$9, EXP(-($B$5*B1613))*($B$7*$B$6+$J$18*(D1613-$B$6))*$B$20, "")</f>
        <v>48.76596111646203</v>
      </c>
      <c r="L1613" t="str">
        <f>IF(B1613&lt;=$B$9, "", EXP(-($B$5*B1613))*$B$20)</f>
        <v/>
      </c>
    </row>
    <row r="1614" spans="1:12" x14ac:dyDescent="0.25">
      <c r="A1614">
        <f t="shared" si="144"/>
        <v>40.92</v>
      </c>
      <c r="B1614">
        <v>15.920000000000002</v>
      </c>
      <c r="C1614" s="1">
        <f t="shared" si="145"/>
        <v>1.3443432319999999</v>
      </c>
      <c r="D1614">
        <f t="shared" si="146"/>
        <v>67217.161599999992</v>
      </c>
      <c r="E1614" s="12">
        <f t="shared" si="148"/>
        <v>164811.67421460064</v>
      </c>
      <c r="F1614" s="1"/>
      <c r="G1614" s="4"/>
      <c r="H1614" s="4">
        <f t="shared" si="149"/>
        <v>146100.83224826687</v>
      </c>
      <c r="I1614">
        <f xml:space="preserve">          IF($B1614&lt;=$B$9,        $D1614-$B$7*$B$6-$J$18*($D1614-$B$6), $J$16)</f>
        <v>58705.489291463309</v>
      </c>
      <c r="J1614">
        <f t="shared" si="147"/>
        <v>0.99998296581781243</v>
      </c>
      <c r="K1614">
        <f>IF(B1614&lt;=$B$9, EXP(-($B$5*B1614))*($B$7*$B$6+$J$18*(D1614-$B$6))*$B$20, "")</f>
        <v>48.755768920089579</v>
      </c>
      <c r="L1614" t="str">
        <f>IF(B1614&lt;=$B$9, "", EXP(-($B$5*B1614))*$B$20)</f>
        <v/>
      </c>
    </row>
    <row r="1615" spans="1:12" x14ac:dyDescent="0.25">
      <c r="A1615">
        <f t="shared" si="144"/>
        <v>40.93</v>
      </c>
      <c r="B1615">
        <v>15.930000000000001</v>
      </c>
      <c r="C1615" s="1">
        <f t="shared" si="145"/>
        <v>1.344460762</v>
      </c>
      <c r="D1615">
        <f t="shared" si="146"/>
        <v>67223.038100000005</v>
      </c>
      <c r="E1615" s="12">
        <f t="shared" si="148"/>
        <v>164971.02741487575</v>
      </c>
      <c r="F1615" s="1"/>
      <c r="G1615" s="4"/>
      <c r="H1615" s="4">
        <f t="shared" si="149"/>
        <v>146237.08426263914</v>
      </c>
      <c r="I1615">
        <f xml:space="preserve">          IF($B1615&lt;=$B$9,        $D1615-$B$7*$B$6-$J$18*($D1615-$B$6), $J$16)</f>
        <v>58710.167200034572</v>
      </c>
      <c r="J1615">
        <f t="shared" si="147"/>
        <v>0.99998296717506197</v>
      </c>
      <c r="K1615">
        <f>IF(B1615&lt;=$B$9, EXP(-($B$5*B1615))*($B$7*$B$6+$J$18*(D1615-$B$6))*$B$20, "")</f>
        <v>48.745570644188348</v>
      </c>
      <c r="L1615" t="str">
        <f>IF(B1615&lt;=$B$9, "", EXP(-($B$5*B1615))*$B$20)</f>
        <v/>
      </c>
    </row>
    <row r="1616" spans="1:12" x14ac:dyDescent="0.25">
      <c r="A1616">
        <f t="shared" si="144"/>
        <v>40.94</v>
      </c>
      <c r="B1616">
        <v>15.940000000000001</v>
      </c>
      <c r="C1616" s="1">
        <f t="shared" si="145"/>
        <v>1.344578168</v>
      </c>
      <c r="D1616">
        <f t="shared" si="146"/>
        <v>67228.9084</v>
      </c>
      <c r="E1616" s="12">
        <f t="shared" si="148"/>
        <v>165130.45399967095</v>
      </c>
      <c r="F1616" s="1"/>
      <c r="G1616" s="4"/>
      <c r="H1616" s="4">
        <f t="shared" si="149"/>
        <v>146373.39595113072</v>
      </c>
      <c r="I1616">
        <f xml:space="preserve">          IF($B1616&lt;=$B$9,        $D1616-$B$7*$B$6-$J$18*($D1616-$B$6), $J$16)</f>
        <v>58714.840173179437</v>
      </c>
      <c r="J1616">
        <f t="shared" si="147"/>
        <v>0.9999829685306636</v>
      </c>
      <c r="K1616">
        <f>IF(B1616&lt;=$B$9, EXP(-($B$5*B1616))*($B$7*$B$6+$J$18*(D1616-$B$6))*$B$20, "")</f>
        <v>48.735366296795277</v>
      </c>
      <c r="L1616" t="str">
        <f>IF(B1616&lt;=$B$9, "", EXP(-($B$5*B1616))*$B$20)</f>
        <v/>
      </c>
    </row>
    <row r="1617" spans="1:12" x14ac:dyDescent="0.25">
      <c r="A1617">
        <f t="shared" si="144"/>
        <v>40.950000000000003</v>
      </c>
      <c r="B1617">
        <v>15.950000000000001</v>
      </c>
      <c r="C1617" s="1">
        <f t="shared" si="145"/>
        <v>1.3446954500000001</v>
      </c>
      <c r="D1617">
        <f t="shared" si="146"/>
        <v>67234.772500000006</v>
      </c>
      <c r="E1617" s="12">
        <f t="shared" si="148"/>
        <v>165289.95397607083</v>
      </c>
      <c r="F1617" s="1"/>
      <c r="G1617" s="4"/>
      <c r="H1617" s="4">
        <f t="shared" si="149"/>
        <v>146509.76732198181</v>
      </c>
      <c r="I1617">
        <f xml:space="preserve">          IF($B1617&lt;=$B$9,        $D1617-$B$7*$B$6-$J$18*($D1617-$B$6), $J$16)</f>
        <v>58719.508210897926</v>
      </c>
      <c r="J1617">
        <f t="shared" si="147"/>
        <v>0.9999829698846181</v>
      </c>
      <c r="K1617">
        <f>IF(B1617&lt;=$B$9, EXP(-($B$5*B1617))*($B$7*$B$6+$J$18*(D1617-$B$6))*$B$20, "")</f>
        <v>48.725155885941547</v>
      </c>
      <c r="L1617" t="str">
        <f>IF(B1617&lt;=$B$9, "", EXP(-($B$5*B1617))*$B$20)</f>
        <v/>
      </c>
    </row>
    <row r="1618" spans="1:12" x14ac:dyDescent="0.25">
      <c r="A1618">
        <f t="shared" si="144"/>
        <v>40.96</v>
      </c>
      <c r="B1618">
        <v>15.96</v>
      </c>
      <c r="C1618" s="1">
        <f t="shared" si="145"/>
        <v>1.3448126080000002</v>
      </c>
      <c r="D1618">
        <f t="shared" si="146"/>
        <v>67240.630400000009</v>
      </c>
      <c r="E1618" s="12">
        <f t="shared" si="148"/>
        <v>165449.52735116245</v>
      </c>
      <c r="F1618" s="1"/>
      <c r="G1618" s="4"/>
      <c r="H1618" s="4">
        <f t="shared" si="149"/>
        <v>146646.19838343552</v>
      </c>
      <c r="I1618">
        <f xml:space="preserve">          IF($B1618&lt;=$B$9,        $D1618-$B$7*$B$6-$J$18*($D1618-$B$6), $J$16)</f>
        <v>58724.171313190032</v>
      </c>
      <c r="J1618">
        <f t="shared" si="147"/>
        <v>0.99998297123692614</v>
      </c>
      <c r="K1618">
        <f>IF(B1618&lt;=$B$9, EXP(-($B$5*B1618))*($B$7*$B$6+$J$18*(D1618-$B$6))*$B$20, "")</f>
        <v>48.71493941965263</v>
      </c>
      <c r="L1618" t="str">
        <f>IF(B1618&lt;=$B$9, "", EXP(-($B$5*B1618))*$B$20)</f>
        <v/>
      </c>
    </row>
    <row r="1619" spans="1:12" x14ac:dyDescent="0.25">
      <c r="A1619">
        <f t="shared" si="144"/>
        <v>40.97</v>
      </c>
      <c r="B1619">
        <v>15.97</v>
      </c>
      <c r="C1619" s="1">
        <f t="shared" si="145"/>
        <v>1.3449296420000001</v>
      </c>
      <c r="D1619">
        <f t="shared" si="146"/>
        <v>67246.482100000008</v>
      </c>
      <c r="E1619" s="12">
        <f t="shared" si="148"/>
        <v>165609.17413203538</v>
      </c>
      <c r="F1619" s="1"/>
      <c r="G1619" s="4"/>
      <c r="H1619" s="4">
        <f t="shared" si="149"/>
        <v>146782.68914373784</v>
      </c>
      <c r="I1619">
        <f xml:space="preserve">          IF($B1619&lt;=$B$9,        $D1619-$B$7*$B$6-$J$18*($D1619-$B$6), $J$16)</f>
        <v>58728.829480055756</v>
      </c>
      <c r="J1619">
        <f t="shared" si="147"/>
        <v>0.9999829725875885</v>
      </c>
      <c r="K1619">
        <f>IF(B1619&lt;=$B$9, EXP(-($B$5*B1619))*($B$7*$B$6+$J$18*(D1619-$B$6))*$B$20, "")</f>
        <v>48.704716905948189</v>
      </c>
      <c r="L1619" t="str">
        <f>IF(B1619&lt;=$B$9, "", EXP(-($B$5*B1619))*$B$20)</f>
        <v/>
      </c>
    </row>
    <row r="1620" spans="1:12" x14ac:dyDescent="0.25">
      <c r="A1620">
        <f t="shared" si="144"/>
        <v>40.980000000000004</v>
      </c>
      <c r="B1620">
        <v>15.98</v>
      </c>
      <c r="C1620" s="1">
        <f t="shared" si="145"/>
        <v>1.3450465519999999</v>
      </c>
      <c r="D1620">
        <f t="shared" si="146"/>
        <v>67252.32759999999</v>
      </c>
      <c r="E1620" s="12">
        <f t="shared" si="148"/>
        <v>165768.89432578158</v>
      </c>
      <c r="F1620" s="1"/>
      <c r="G1620" s="4"/>
      <c r="H1620" s="4">
        <f t="shared" si="149"/>
        <v>146919.2396111376</v>
      </c>
      <c r="I1620">
        <f xml:space="preserve">          IF($B1620&lt;=$B$9,        $D1620-$B$7*$B$6-$J$18*($D1620-$B$6), $J$16)</f>
        <v>58733.482711495075</v>
      </c>
      <c r="J1620">
        <f t="shared" si="147"/>
        <v>0.99998297393660596</v>
      </c>
      <c r="K1620">
        <f>IF(B1620&lt;=$B$9, EXP(-($B$5*B1620))*($B$7*$B$6+$J$18*(D1620-$B$6))*$B$20, "")</f>
        <v>48.6944883528421</v>
      </c>
      <c r="L1620" t="str">
        <f>IF(B1620&lt;=$B$9, "", EXP(-($B$5*B1620))*$B$20)</f>
        <v/>
      </c>
    </row>
    <row r="1621" spans="1:12" x14ac:dyDescent="0.25">
      <c r="A1621">
        <f t="shared" si="144"/>
        <v>40.99</v>
      </c>
      <c r="B1621">
        <v>15.99</v>
      </c>
      <c r="C1621" s="1">
        <f t="shared" si="145"/>
        <v>1.3451633379999999</v>
      </c>
      <c r="D1621">
        <f t="shared" si="146"/>
        <v>67258.166899999997</v>
      </c>
      <c r="E1621" s="12">
        <f t="shared" si="148"/>
        <v>165928.6879394956</v>
      </c>
      <c r="F1621" s="1"/>
      <c r="G1621" s="4"/>
      <c r="H1621" s="4">
        <f t="shared" si="149"/>
        <v>147055.84979388653</v>
      </c>
      <c r="I1621">
        <f xml:space="preserve">          IF($B1621&lt;=$B$9,        $D1621-$B$7*$B$6-$J$18*($D1621-$B$6), $J$16)</f>
        <v>58738.131007508033</v>
      </c>
      <c r="J1621">
        <f t="shared" si="147"/>
        <v>0.99998297528397917</v>
      </c>
      <c r="K1621">
        <f>IF(B1621&lt;=$B$9, EXP(-($B$5*B1621))*($B$7*$B$6+$J$18*(D1621-$B$6))*$B$20, "")</f>
        <v>48.6842537683426</v>
      </c>
      <c r="L1621" t="str">
        <f>IF(B1621&lt;=$B$9, "", EXP(-($B$5*B1621))*$B$20)</f>
        <v/>
      </c>
    </row>
    <row r="1622" spans="1:12" x14ac:dyDescent="0.25">
      <c r="A1622">
        <f t="shared" si="144"/>
        <v>41</v>
      </c>
      <c r="B1622">
        <v>16</v>
      </c>
      <c r="C1622" s="1">
        <f t="shared" si="145"/>
        <v>1.34528</v>
      </c>
      <c r="D1622">
        <f t="shared" si="146"/>
        <v>67264</v>
      </c>
      <c r="E1622" s="12">
        <f t="shared" si="148"/>
        <v>166088.55498027444</v>
      </c>
      <c r="F1622" s="1"/>
      <c r="G1622" s="4"/>
      <c r="H1622" s="4">
        <f t="shared" si="149"/>
        <v>147192.51970023933</v>
      </c>
      <c r="I1622">
        <f xml:space="preserve">          IF($B1622&lt;=$B$9,        $D1622-$B$7*$B$6-$J$18*($D1622-$B$6), $J$16)</f>
        <v>58742.774368094608</v>
      </c>
      <c r="J1622">
        <f t="shared" si="147"/>
        <v>0.99998297662970881</v>
      </c>
      <c r="K1622">
        <f>IF(B1622&lt;=$B$9, EXP(-($B$5*B1622))*($B$7*$B$6+$J$18*(D1622-$B$6))*$B$20, "")</f>
        <v>48.67401316045207</v>
      </c>
      <c r="L1622" t="str">
        <f>IF(B1622&lt;=$B$9, "", EXP(-($B$5*B1622))*$B$20)</f>
        <v/>
      </c>
    </row>
    <row r="1623" spans="1:12" x14ac:dyDescent="0.25">
      <c r="A1623">
        <f t="shared" ref="A1623:A1686" si="150">B1623+25</f>
        <v>41.010000000000005</v>
      </c>
      <c r="B1623">
        <v>16.010000000000002</v>
      </c>
      <c r="C1623" s="1">
        <f t="shared" ref="C1623:C1686" si="151">$B$2+$B$3*B1623+$B$4*B1623^2</f>
        <v>1.3453965380000001</v>
      </c>
      <c r="D1623">
        <f t="shared" ref="D1623:D1686" si="152">$B$6*C1623</f>
        <v>67269.8269</v>
      </c>
      <c r="E1623" s="12">
        <f t="shared" si="148"/>
        <v>166248.49545521752</v>
      </c>
      <c r="F1623" s="1"/>
      <c r="G1623" s="4"/>
      <c r="H1623" s="4">
        <f t="shared" si="149"/>
        <v>147329.24933845346</v>
      </c>
      <c r="I1623">
        <f xml:space="preserve">          IF($B1623&lt;=$B$9,        $D1623-$B$7*$B$6-$J$18*($D1623-$B$6), $J$16)</f>
        <v>58747.412793254793</v>
      </c>
      <c r="J1623">
        <f t="shared" ref="J1623:J1686" si="153">($I1623^(1-J$20)-1)/(1-J$20)</f>
        <v>0.99998297797379576</v>
      </c>
      <c r="K1623">
        <f>IF(B1623&lt;=$B$9, EXP(-($B$5*B1623))*($B$7*$B$6+$J$18*(D1623-$B$6))*$B$20, "")</f>
        <v>48.663766537167156</v>
      </c>
      <c r="L1623" t="str">
        <f>IF(B1623&lt;=$B$9, "", EXP(-($B$5*B1623))*$B$20)</f>
        <v/>
      </c>
    </row>
    <row r="1624" spans="1:12" x14ac:dyDescent="0.25">
      <c r="A1624">
        <f t="shared" si="150"/>
        <v>41.019999999999996</v>
      </c>
      <c r="B1624">
        <v>16.02</v>
      </c>
      <c r="C1624" s="1">
        <f t="shared" si="151"/>
        <v>1.3455129520000002</v>
      </c>
      <c r="D1624">
        <f t="shared" si="152"/>
        <v>67275.647600000011</v>
      </c>
      <c r="E1624" s="12">
        <f t="shared" ref="E1624:E1687" si="154">IF($B1624&lt;$B$9,      E1623+($B$5*E1623+$B$7*$B$6+$B$8*($D1624-$B$6))*$B$20,           E1623+($B$5*E1623-$B$12)*$B$20)</f>
        <v>166408.50937142686</v>
      </c>
      <c r="F1624" s="1"/>
      <c r="G1624" s="4"/>
      <c r="H1624" s="4">
        <f t="shared" ref="H1624:H1687" si="155">IF($B1624&lt;=$B$9,      H1623+($B$5*H1623+$B$7*$B$6+J$18*($D1623-$B$6))*$B$20,           H1623+($B$5*H1623-J$16)*$B$20)</f>
        <v>147466.03871678936</v>
      </c>
      <c r="I1624">
        <f xml:space="preserve">          IF($B1624&lt;=$B$9,        $D1624-$B$7*$B$6-$J$18*($D1624-$B$6), $J$16)</f>
        <v>58752.046282988602</v>
      </c>
      <c r="J1624">
        <f t="shared" si="153"/>
        <v>0.99998297931624058</v>
      </c>
      <c r="K1624">
        <f>IF(B1624&lt;=$B$9, EXP(-($B$5*B1624))*($B$7*$B$6+$J$18*(D1624-$B$6))*$B$20, "")</f>
        <v>48.653513906478842</v>
      </c>
      <c r="L1624" t="str">
        <f>IF(B1624&lt;=$B$9, "", EXP(-($B$5*B1624))*$B$20)</f>
        <v/>
      </c>
    </row>
    <row r="1625" spans="1:12" x14ac:dyDescent="0.25">
      <c r="A1625">
        <f t="shared" si="150"/>
        <v>41.03</v>
      </c>
      <c r="B1625">
        <v>16.03</v>
      </c>
      <c r="C1625" s="1">
        <f t="shared" si="151"/>
        <v>1.3456292420000002</v>
      </c>
      <c r="D1625">
        <f t="shared" si="152"/>
        <v>67281.462100000004</v>
      </c>
      <c r="E1625" s="12">
        <f t="shared" si="154"/>
        <v>166568.59673600685</v>
      </c>
      <c r="F1625" s="1"/>
      <c r="G1625" s="4"/>
      <c r="H1625" s="4">
        <f t="shared" si="155"/>
        <v>147602.88784351037</v>
      </c>
      <c r="I1625">
        <f xml:space="preserve">          IF($B1625&lt;=$B$9,        $D1625-$B$7*$B$6-$J$18*($D1625-$B$6), $J$16)</f>
        <v>58756.674837296014</v>
      </c>
      <c r="J1625">
        <f t="shared" si="153"/>
        <v>0.99998298065704416</v>
      </c>
      <c r="K1625">
        <f>IF(B1625&lt;=$B$9, EXP(-($B$5*B1625))*($B$7*$B$6+$J$18*(D1625-$B$6))*$B$20, "")</f>
        <v>48.64325527637223</v>
      </c>
      <c r="L1625" t="str">
        <f>IF(B1625&lt;=$B$9, "", EXP(-($B$5*B1625))*$B$20)</f>
        <v/>
      </c>
    </row>
    <row r="1626" spans="1:12" x14ac:dyDescent="0.25">
      <c r="A1626">
        <f t="shared" si="150"/>
        <v>41.04</v>
      </c>
      <c r="B1626">
        <v>16.04</v>
      </c>
      <c r="C1626" s="1">
        <f t="shared" si="151"/>
        <v>1.3457454079999998</v>
      </c>
      <c r="D1626">
        <f t="shared" si="152"/>
        <v>67287.270399999994</v>
      </c>
      <c r="E1626" s="12">
        <f t="shared" si="154"/>
        <v>166728.75755606446</v>
      </c>
      <c r="F1626" s="1"/>
      <c r="G1626" s="4"/>
      <c r="H1626" s="4">
        <f t="shared" si="155"/>
        <v>147739.79672688263</v>
      </c>
      <c r="I1626">
        <f xml:space="preserve">          IF($B1626&lt;=$B$9,        $D1626-$B$7*$B$6-$J$18*($D1626-$B$6), $J$16)</f>
        <v>58761.298456177043</v>
      </c>
      <c r="J1626">
        <f t="shared" si="153"/>
        <v>0.99998298199620717</v>
      </c>
      <c r="K1626">
        <f>IF(B1626&lt;=$B$9, EXP(-($B$5*B1626))*($B$7*$B$6+$J$18*(D1626-$B$6))*$B$20, "")</f>
        <v>48.632990654826813</v>
      </c>
      <c r="L1626" t="str">
        <f>IF(B1626&lt;=$B$9, "", EXP(-($B$5*B1626))*$B$20)</f>
        <v/>
      </c>
    </row>
    <row r="1627" spans="1:12" x14ac:dyDescent="0.25">
      <c r="A1627">
        <f t="shared" si="150"/>
        <v>41.05</v>
      </c>
      <c r="B1627">
        <v>16.05</v>
      </c>
      <c r="C1627" s="1">
        <f t="shared" si="151"/>
        <v>1.3458614499999999</v>
      </c>
      <c r="D1627">
        <f t="shared" si="152"/>
        <v>67293.072499999995</v>
      </c>
      <c r="E1627" s="12">
        <f t="shared" si="154"/>
        <v>166888.99183870907</v>
      </c>
      <c r="F1627" s="1"/>
      <c r="G1627" s="4"/>
      <c r="H1627" s="4">
        <f t="shared" si="155"/>
        <v>147876.76537517528</v>
      </c>
      <c r="I1627">
        <f xml:space="preserve">          IF($B1627&lt;=$B$9,        $D1627-$B$7*$B$6-$J$18*($D1627-$B$6), $J$16)</f>
        <v>58765.917139631696</v>
      </c>
      <c r="J1627">
        <f t="shared" si="153"/>
        <v>0.99998298333373026</v>
      </c>
      <c r="K1627">
        <f>IF(B1627&lt;=$B$9, EXP(-($B$5*B1627))*($B$7*$B$6+$J$18*(D1627-$B$6))*$B$20, "")</f>
        <v>48.622720049816301</v>
      </c>
      <c r="L1627" t="str">
        <f>IF(B1627&lt;=$B$9, "", EXP(-($B$5*B1627))*$B$20)</f>
        <v/>
      </c>
    </row>
    <row r="1628" spans="1:12" x14ac:dyDescent="0.25">
      <c r="A1628">
        <f t="shared" si="150"/>
        <v>41.06</v>
      </c>
      <c r="B1628">
        <v>16.059999999999999</v>
      </c>
      <c r="C1628" s="1">
        <f t="shared" si="151"/>
        <v>1.345977368</v>
      </c>
      <c r="D1628">
        <f t="shared" si="152"/>
        <v>67298.868400000007</v>
      </c>
      <c r="E1628" s="12">
        <f t="shared" si="154"/>
        <v>167049.29959105261</v>
      </c>
      <c r="F1628" s="1"/>
      <c r="G1628" s="4"/>
      <c r="H1628" s="4">
        <f t="shared" si="155"/>
        <v>148013.79379666026</v>
      </c>
      <c r="I1628">
        <f xml:space="preserve">          IF($B1628&lt;=$B$9,        $D1628-$B$7*$B$6-$J$18*($D1628-$B$6), $J$16)</f>
        <v>58770.530887659974</v>
      </c>
      <c r="J1628">
        <f t="shared" si="153"/>
        <v>0.99998298466961422</v>
      </c>
      <c r="K1628">
        <f>IF(B1628&lt;=$B$9, EXP(-($B$5*B1628))*($B$7*$B$6+$J$18*(D1628-$B$6))*$B$20, "")</f>
        <v>48.612443469308687</v>
      </c>
      <c r="L1628" t="str">
        <f>IF(B1628&lt;=$B$9, "", EXP(-($B$5*B1628))*$B$20)</f>
        <v/>
      </c>
    </row>
    <row r="1629" spans="1:12" x14ac:dyDescent="0.25">
      <c r="A1629">
        <f t="shared" si="150"/>
        <v>41.07</v>
      </c>
      <c r="B1629">
        <v>16.07</v>
      </c>
      <c r="C1629" s="1">
        <f t="shared" si="151"/>
        <v>1.3460931620000001</v>
      </c>
      <c r="D1629">
        <f t="shared" si="152"/>
        <v>67304.658100000001</v>
      </c>
      <c r="E1629" s="12">
        <f t="shared" si="154"/>
        <v>167209.68082020947</v>
      </c>
      <c r="F1629" s="1"/>
      <c r="G1629" s="4"/>
      <c r="H1629" s="4">
        <f t="shared" si="155"/>
        <v>148150.88199961249</v>
      </c>
      <c r="I1629">
        <f xml:space="preserve">          IF($B1629&lt;=$B$9,        $D1629-$B$7*$B$6-$J$18*($D1629-$B$6), $J$16)</f>
        <v>58775.139700261854</v>
      </c>
      <c r="J1629">
        <f t="shared" si="153"/>
        <v>0.99998298600385982</v>
      </c>
      <c r="K1629">
        <f>IF(B1629&lt;=$B$9, EXP(-($B$5*B1629))*($B$7*$B$6+$J$18*(D1629-$B$6))*$B$20, "")</f>
        <v>48.602160921266197</v>
      </c>
      <c r="L1629" t="str">
        <f>IF(B1629&lt;=$B$9, "", EXP(-($B$5*B1629))*$B$20)</f>
        <v/>
      </c>
    </row>
    <row r="1630" spans="1:12" x14ac:dyDescent="0.25">
      <c r="A1630">
        <f t="shared" si="150"/>
        <v>41.08</v>
      </c>
      <c r="B1630">
        <v>16.080000000000002</v>
      </c>
      <c r="C1630" s="1">
        <f t="shared" si="151"/>
        <v>1.3462088320000001</v>
      </c>
      <c r="D1630">
        <f t="shared" si="152"/>
        <v>67310.441600000006</v>
      </c>
      <c r="E1630" s="12">
        <f t="shared" si="154"/>
        <v>167370.13553329653</v>
      </c>
      <c r="F1630" s="1"/>
      <c r="G1630" s="4"/>
      <c r="H1630" s="4">
        <f t="shared" si="155"/>
        <v>148288.02999230975</v>
      </c>
      <c r="I1630">
        <f xml:space="preserve">          IF($B1630&lt;=$B$9,        $D1630-$B$7*$B$6-$J$18*($D1630-$B$6), $J$16)</f>
        <v>58779.743577437366</v>
      </c>
      <c r="J1630">
        <f t="shared" si="153"/>
        <v>0.99998298733646762</v>
      </c>
      <c r="K1630">
        <f>IF(B1630&lt;=$B$9, EXP(-($B$5*B1630))*($B$7*$B$6+$J$18*(D1630-$B$6))*$B$20, "")</f>
        <v>48.59187241364539</v>
      </c>
      <c r="L1630" t="str">
        <f>IF(B1630&lt;=$B$9, "", EXP(-($B$5*B1630))*$B$20)</f>
        <v/>
      </c>
    </row>
    <row r="1631" spans="1:12" x14ac:dyDescent="0.25">
      <c r="A1631">
        <f t="shared" si="150"/>
        <v>41.09</v>
      </c>
      <c r="B1631">
        <v>16.09</v>
      </c>
      <c r="C1631" s="1">
        <f t="shared" si="151"/>
        <v>1.3463243780000003</v>
      </c>
      <c r="D1631">
        <f t="shared" si="152"/>
        <v>67316.218900000007</v>
      </c>
      <c r="E1631" s="12">
        <f t="shared" si="154"/>
        <v>167530.66373743318</v>
      </c>
      <c r="F1631" s="1"/>
      <c r="G1631" s="4"/>
      <c r="H1631" s="4">
        <f t="shared" si="155"/>
        <v>148425.23778303267</v>
      </c>
      <c r="I1631">
        <f xml:space="preserve">          IF($B1631&lt;=$B$9,        $D1631-$B$7*$B$6-$J$18*($D1631-$B$6), $J$16)</f>
        <v>58784.342519186481</v>
      </c>
      <c r="J1631">
        <f t="shared" si="153"/>
        <v>0.99998298866743851</v>
      </c>
      <c r="K1631">
        <f>IF(B1631&lt;=$B$9, EXP(-($B$5*B1631))*($B$7*$B$6+$J$18*(D1631-$B$6))*$B$20, "")</f>
        <v>48.581577954397055</v>
      </c>
      <c r="L1631" t="str">
        <f>IF(B1631&lt;=$B$9, "", EXP(-($B$5*B1631))*$B$20)</f>
        <v/>
      </c>
    </row>
    <row r="1632" spans="1:12" x14ac:dyDescent="0.25">
      <c r="A1632">
        <f t="shared" si="150"/>
        <v>41.1</v>
      </c>
      <c r="B1632">
        <v>16.100000000000001</v>
      </c>
      <c r="C1632" s="1">
        <f t="shared" si="151"/>
        <v>1.3464398000000002</v>
      </c>
      <c r="D1632">
        <f t="shared" si="152"/>
        <v>67321.990000000005</v>
      </c>
      <c r="E1632" s="12">
        <f t="shared" si="154"/>
        <v>167691.26543974128</v>
      </c>
      <c r="F1632" s="1"/>
      <c r="G1632" s="4"/>
      <c r="H1632" s="4">
        <f t="shared" si="155"/>
        <v>148562.50538006486</v>
      </c>
      <c r="I1632">
        <f xml:space="preserve">          IF($B1632&lt;=$B$9,        $D1632-$B$7*$B$6-$J$18*($D1632-$B$6), $J$16)</f>
        <v>58788.93652550922</v>
      </c>
      <c r="J1632">
        <f t="shared" si="153"/>
        <v>0.99998298999677315</v>
      </c>
      <c r="K1632">
        <f>IF(B1632&lt;=$B$9, EXP(-($B$5*B1632))*($B$7*$B$6+$J$18*(D1632-$B$6))*$B$20, "")</f>
        <v>48.571277551466295</v>
      </c>
      <c r="L1632" t="str">
        <f>IF(B1632&lt;=$B$9, "", EXP(-($B$5*B1632))*$B$20)</f>
        <v/>
      </c>
    </row>
    <row r="1633" spans="1:12" x14ac:dyDescent="0.25">
      <c r="A1633">
        <f t="shared" si="150"/>
        <v>41.11</v>
      </c>
      <c r="B1633">
        <v>16.11</v>
      </c>
      <c r="C1633" s="1">
        <f t="shared" si="151"/>
        <v>1.3465550979999998</v>
      </c>
      <c r="D1633">
        <f t="shared" si="152"/>
        <v>67327.754899999985</v>
      </c>
      <c r="E1633" s="12">
        <f t="shared" si="154"/>
        <v>167851.94064734518</v>
      </c>
      <c r="F1633" s="1"/>
      <c r="G1633" s="4"/>
      <c r="H1633" s="4">
        <f t="shared" si="155"/>
        <v>148699.83279169278</v>
      </c>
      <c r="I1633">
        <f xml:space="preserve">          IF($B1633&lt;=$B$9,        $D1633-$B$7*$B$6-$J$18*($D1633-$B$6), $J$16)</f>
        <v>58793.525596405554</v>
      </c>
      <c r="J1633">
        <f t="shared" si="153"/>
        <v>0.99998299132447233</v>
      </c>
      <c r="K1633">
        <f>IF(B1633&lt;=$B$9, EXP(-($B$5*B1633))*($B$7*$B$6+$J$18*(D1633-$B$6))*$B$20, "")</f>
        <v>48.560971212792481</v>
      </c>
      <c r="L1633" t="str">
        <f>IF(B1633&lt;=$B$9, "", EXP(-($B$5*B1633))*$B$20)</f>
        <v/>
      </c>
    </row>
    <row r="1634" spans="1:12" x14ac:dyDescent="0.25">
      <c r="A1634">
        <f t="shared" si="150"/>
        <v>41.120000000000005</v>
      </c>
      <c r="B1634">
        <v>16.12</v>
      </c>
      <c r="C1634" s="1">
        <f t="shared" si="151"/>
        <v>1.3466702719999999</v>
      </c>
      <c r="D1634">
        <f t="shared" si="152"/>
        <v>67333.513599999991</v>
      </c>
      <c r="E1634" s="12">
        <f t="shared" si="154"/>
        <v>168012.68936737176</v>
      </c>
      <c r="F1634" s="1"/>
      <c r="G1634" s="4"/>
      <c r="H1634" s="4">
        <f t="shared" si="155"/>
        <v>148837.22002620582</v>
      </c>
      <c r="I1634">
        <f xml:space="preserve">          IF($B1634&lt;=$B$9,        $D1634-$B$7*$B$6-$J$18*($D1634-$B$6), $J$16)</f>
        <v>58798.109731875527</v>
      </c>
      <c r="J1634">
        <f t="shared" si="153"/>
        <v>0.99998299265053658</v>
      </c>
      <c r="K1634">
        <f>IF(B1634&lt;=$B$9, EXP(-($B$5*B1634))*($B$7*$B$6+$J$18*(D1634-$B$6))*$B$20, "")</f>
        <v>48.550658946309333</v>
      </c>
      <c r="L1634" t="str">
        <f>IF(B1634&lt;=$B$9, "", EXP(-($B$5*B1634))*$B$20)</f>
        <v/>
      </c>
    </row>
    <row r="1635" spans="1:12" x14ac:dyDescent="0.25">
      <c r="A1635">
        <f t="shared" si="150"/>
        <v>41.129999999999995</v>
      </c>
      <c r="B1635">
        <v>16.13</v>
      </c>
      <c r="C1635" s="1">
        <f t="shared" si="151"/>
        <v>1.3467853219999999</v>
      </c>
      <c r="D1635">
        <f t="shared" si="152"/>
        <v>67339.266099999993</v>
      </c>
      <c r="E1635" s="12">
        <f t="shared" si="154"/>
        <v>168173.51160695034</v>
      </c>
      <c r="F1635" s="1"/>
      <c r="G1635" s="4"/>
      <c r="H1635" s="4">
        <f t="shared" si="155"/>
        <v>148974.66709189623</v>
      </c>
      <c r="I1635">
        <f xml:space="preserve">          IF($B1635&lt;=$B$9,        $D1635-$B$7*$B$6-$J$18*($D1635-$B$6), $J$16)</f>
        <v>58802.688931919118</v>
      </c>
      <c r="J1635">
        <f t="shared" si="153"/>
        <v>0.99998299397496671</v>
      </c>
      <c r="K1635">
        <f>IF(B1635&lt;=$B$9, EXP(-($B$5*B1635))*($B$7*$B$6+$J$18*(D1635-$B$6))*$B$20, "")</f>
        <v>48.540340759944769</v>
      </c>
      <c r="L1635" t="str">
        <f>IF(B1635&lt;=$B$9, "", EXP(-($B$5*B1635))*$B$20)</f>
        <v/>
      </c>
    </row>
    <row r="1636" spans="1:12" x14ac:dyDescent="0.25">
      <c r="A1636">
        <f t="shared" si="150"/>
        <v>41.14</v>
      </c>
      <c r="B1636">
        <v>16.14</v>
      </c>
      <c r="C1636" s="1">
        <f t="shared" si="151"/>
        <v>1.3469002480000001</v>
      </c>
      <c r="D1636">
        <f t="shared" si="152"/>
        <v>67345.012400000007</v>
      </c>
      <c r="E1636" s="12">
        <f t="shared" si="154"/>
        <v>168334.40737321277</v>
      </c>
      <c r="F1636" s="1"/>
      <c r="G1636" s="4"/>
      <c r="H1636" s="4">
        <f t="shared" si="155"/>
        <v>149112.1739970592</v>
      </c>
      <c r="I1636">
        <f xml:space="preserve">          IF($B1636&lt;=$B$9,        $D1636-$B$7*$B$6-$J$18*($D1636-$B$6), $J$16)</f>
        <v>58807.263196536325</v>
      </c>
      <c r="J1636">
        <f t="shared" si="153"/>
        <v>0.99998299529776347</v>
      </c>
      <c r="K1636">
        <f>IF(B1636&lt;=$B$9, EXP(-($B$5*B1636))*($B$7*$B$6+$J$18*(D1636-$B$6))*$B$20, "")</f>
        <v>48.530016661621069</v>
      </c>
      <c r="L1636" t="str">
        <f>IF(B1636&lt;=$B$9, "", EXP(-($B$5*B1636))*$B$20)</f>
        <v/>
      </c>
    </row>
    <row r="1637" spans="1:12" x14ac:dyDescent="0.25">
      <c r="A1637">
        <f t="shared" si="150"/>
        <v>41.15</v>
      </c>
      <c r="B1637">
        <v>16.149999999999999</v>
      </c>
      <c r="C1637" s="1">
        <f t="shared" si="151"/>
        <v>1.3470150500000002</v>
      </c>
      <c r="D1637">
        <f t="shared" si="152"/>
        <v>67350.752500000017</v>
      </c>
      <c r="E1637" s="12">
        <f t="shared" si="154"/>
        <v>168495.37667329339</v>
      </c>
      <c r="F1637" s="1"/>
      <c r="G1637" s="4"/>
      <c r="H1637" s="4">
        <f t="shared" si="155"/>
        <v>149249.74074999281</v>
      </c>
      <c r="I1637">
        <f xml:space="preserve">          IF($B1637&lt;=$B$9,        $D1637-$B$7*$B$6-$J$18*($D1637-$B$6), $J$16)</f>
        <v>58811.832525727157</v>
      </c>
      <c r="J1637">
        <f t="shared" si="153"/>
        <v>0.99998299661892764</v>
      </c>
      <c r="K1637">
        <f>IF(B1637&lt;=$B$9, EXP(-($B$5*B1637))*($B$7*$B$6+$J$18*(D1637-$B$6))*$B$20, "")</f>
        <v>48.519686659254795</v>
      </c>
      <c r="L1637" t="str">
        <f>IF(B1637&lt;=$B$9, "", EXP(-($B$5*B1637))*$B$20)</f>
        <v/>
      </c>
    </row>
    <row r="1638" spans="1:12" x14ac:dyDescent="0.25">
      <c r="A1638">
        <f t="shared" si="150"/>
        <v>41.16</v>
      </c>
      <c r="B1638">
        <v>16.16</v>
      </c>
      <c r="C1638" s="1">
        <f t="shared" si="151"/>
        <v>1.3471297280000001</v>
      </c>
      <c r="D1638">
        <f t="shared" si="152"/>
        <v>67356.486400000009</v>
      </c>
      <c r="E1638" s="12">
        <f t="shared" si="154"/>
        <v>168656.41951432903</v>
      </c>
      <c r="F1638" s="1"/>
      <c r="G1638" s="4"/>
      <c r="H1638" s="4">
        <f t="shared" si="155"/>
        <v>149387.36735899805</v>
      </c>
      <c r="I1638">
        <f xml:space="preserve">          IF($B1638&lt;=$B$9,        $D1638-$B$7*$B$6-$J$18*($D1638-$B$6), $J$16)</f>
        <v>58816.396919491584</v>
      </c>
      <c r="J1638">
        <f t="shared" si="153"/>
        <v>0.99998299793845979</v>
      </c>
      <c r="K1638">
        <f>IF(B1638&lt;=$B$9, EXP(-($B$5*B1638))*($B$7*$B$6+$J$18*(D1638-$B$6))*$B$20, "")</f>
        <v>48.50935076075676</v>
      </c>
      <c r="L1638" t="str">
        <f>IF(B1638&lt;=$B$9, "", EXP(-($B$5*B1638))*$B$20)</f>
        <v/>
      </c>
    </row>
    <row r="1639" spans="1:12" x14ac:dyDescent="0.25">
      <c r="A1639">
        <f t="shared" si="150"/>
        <v>41.17</v>
      </c>
      <c r="B1639">
        <v>16.170000000000002</v>
      </c>
      <c r="C1639" s="1">
        <f t="shared" si="151"/>
        <v>1.3472442819999999</v>
      </c>
      <c r="D1639">
        <f t="shared" si="152"/>
        <v>67362.214099999997</v>
      </c>
      <c r="E1639" s="12">
        <f t="shared" si="154"/>
        <v>168817.53590345904</v>
      </c>
      <c r="F1639" s="1"/>
      <c r="G1639" s="4"/>
      <c r="H1639" s="4">
        <f t="shared" si="155"/>
        <v>149525.05383237879</v>
      </c>
      <c r="I1639">
        <f xml:space="preserve">          IF($B1639&lt;=$B$9,        $D1639-$B$7*$B$6-$J$18*($D1639-$B$6), $J$16)</f>
        <v>58820.956377829629</v>
      </c>
      <c r="J1639">
        <f t="shared" si="153"/>
        <v>0.99998299925636069</v>
      </c>
      <c r="K1639">
        <f>IF(B1639&lt;=$B$9, EXP(-($B$5*B1639))*($B$7*$B$6+$J$18*(D1639-$B$6))*$B$20, "")</f>
        <v>48.499008974032179</v>
      </c>
      <c r="L1639" t="str">
        <f>IF(B1639&lt;=$B$9, "", EXP(-($B$5*B1639))*$B$20)</f>
        <v/>
      </c>
    </row>
    <row r="1640" spans="1:12" x14ac:dyDescent="0.25">
      <c r="A1640">
        <f t="shared" si="150"/>
        <v>41.18</v>
      </c>
      <c r="B1640">
        <v>16.18</v>
      </c>
      <c r="C1640" s="1">
        <f t="shared" si="151"/>
        <v>1.3473587119999999</v>
      </c>
      <c r="D1640">
        <f t="shared" si="152"/>
        <v>67367.935599999997</v>
      </c>
      <c r="E1640" s="12">
        <f t="shared" si="154"/>
        <v>168978.72584782523</v>
      </c>
      <c r="F1640" s="1"/>
      <c r="G1640" s="4"/>
      <c r="H1640" s="4">
        <f t="shared" si="155"/>
        <v>149662.80017844183</v>
      </c>
      <c r="I1640">
        <f xml:space="preserve">          IF($B1640&lt;=$B$9,        $D1640-$B$7*$B$6-$J$18*($D1640-$B$6), $J$16)</f>
        <v>58825.510900741298</v>
      </c>
      <c r="J1640">
        <f t="shared" si="153"/>
        <v>0.99998300057263101</v>
      </c>
      <c r="K1640">
        <f>IF(B1640&lt;=$B$9, EXP(-($B$5*B1640))*($B$7*$B$6+$J$18*(D1640-$B$6))*$B$20, "")</f>
        <v>48.488661306980546</v>
      </c>
      <c r="L1640" t="str">
        <f>IF(B1640&lt;=$B$9, "", EXP(-($B$5*B1640))*$B$20)</f>
        <v/>
      </c>
    </row>
    <row r="1641" spans="1:12" x14ac:dyDescent="0.25">
      <c r="A1641">
        <f t="shared" si="150"/>
        <v>41.19</v>
      </c>
      <c r="B1641">
        <v>16.190000000000001</v>
      </c>
      <c r="C1641" s="1">
        <f t="shared" si="151"/>
        <v>1.3474730179999999</v>
      </c>
      <c r="D1641">
        <f t="shared" si="152"/>
        <v>67373.650899999993</v>
      </c>
      <c r="E1641" s="12">
        <f t="shared" si="154"/>
        <v>169139.98935457197</v>
      </c>
      <c r="F1641" s="1"/>
      <c r="G1641" s="4"/>
      <c r="H1641" s="4">
        <f t="shared" si="155"/>
        <v>149800.60640549686</v>
      </c>
      <c r="I1641">
        <f xml:space="preserve">          IF($B1641&lt;=$B$9,        $D1641-$B$7*$B$6-$J$18*($D1641-$B$6), $J$16)</f>
        <v>58830.060488226576</v>
      </c>
      <c r="J1641">
        <f t="shared" si="153"/>
        <v>0.99998300188727152</v>
      </c>
      <c r="K1641">
        <f>IF(B1641&lt;=$B$9, EXP(-($B$5*B1641))*($B$7*$B$6+$J$18*(D1641-$B$6))*$B$20, "")</f>
        <v>48.478307767495629</v>
      </c>
      <c r="L1641" t="str">
        <f>IF(B1641&lt;=$B$9, "", EXP(-($B$5*B1641))*$B$20)</f>
        <v/>
      </c>
    </row>
    <row r="1642" spans="1:12" x14ac:dyDescent="0.25">
      <c r="A1642">
        <f t="shared" si="150"/>
        <v>41.2</v>
      </c>
      <c r="B1642">
        <v>16.2</v>
      </c>
      <c r="C1642" s="1">
        <f t="shared" si="151"/>
        <v>1.3475872</v>
      </c>
      <c r="D1642">
        <f t="shared" si="152"/>
        <v>67379.360000000001</v>
      </c>
      <c r="E1642" s="12">
        <f t="shared" si="154"/>
        <v>169301.32643084606</v>
      </c>
      <c r="F1642" s="1"/>
      <c r="G1642" s="4"/>
      <c r="H1642" s="4">
        <f t="shared" si="155"/>
        <v>149938.47252185651</v>
      </c>
      <c r="I1642">
        <f xml:space="preserve">          IF($B1642&lt;=$B$9,        $D1642-$B$7*$B$6-$J$18*($D1642-$B$6), $J$16)</f>
        <v>58834.605140285486</v>
      </c>
      <c r="J1642">
        <f t="shared" si="153"/>
        <v>0.99998300320028299</v>
      </c>
      <c r="K1642">
        <f>IF(B1642&lt;=$B$9, EXP(-($B$5*B1642))*($B$7*$B$6+$J$18*(D1642-$B$6))*$B$20, "")</f>
        <v>48.467948363465567</v>
      </c>
      <c r="L1642" t="str">
        <f>IF(B1642&lt;=$B$9, "", EXP(-($B$5*B1642))*$B$20)</f>
        <v/>
      </c>
    </row>
    <row r="1643" spans="1:12" x14ac:dyDescent="0.25">
      <c r="A1643">
        <f t="shared" si="150"/>
        <v>41.21</v>
      </c>
      <c r="B1643">
        <v>16.21</v>
      </c>
      <c r="C1643" s="1">
        <f t="shared" si="151"/>
        <v>1.3477012580000001</v>
      </c>
      <c r="D1643">
        <f t="shared" si="152"/>
        <v>67385.062900000004</v>
      </c>
      <c r="E1643" s="12">
        <f t="shared" si="154"/>
        <v>169462.73708379685</v>
      </c>
      <c r="F1643" s="1"/>
      <c r="G1643" s="4"/>
      <c r="H1643" s="4">
        <f t="shared" si="155"/>
        <v>150076.39853583631</v>
      </c>
      <c r="I1643">
        <f xml:space="preserve">          IF($B1643&lt;=$B$9,        $D1643-$B$7*$B$6-$J$18*($D1643-$B$6), $J$16)</f>
        <v>58839.144856918007</v>
      </c>
      <c r="J1643">
        <f t="shared" si="153"/>
        <v>0.999983004511666</v>
      </c>
      <c r="K1643">
        <f>IF(B1643&lt;=$B$9, EXP(-($B$5*B1643))*($B$7*$B$6+$J$18*(D1643-$B$6))*$B$20, "")</f>
        <v>48.457583102772745</v>
      </c>
      <c r="L1643" t="str">
        <f>IF(B1643&lt;=$B$9, "", EXP(-($B$5*B1643))*$B$20)</f>
        <v/>
      </c>
    </row>
    <row r="1644" spans="1:12" x14ac:dyDescent="0.25">
      <c r="A1644">
        <f t="shared" si="150"/>
        <v>41.22</v>
      </c>
      <c r="B1644">
        <v>16.22</v>
      </c>
      <c r="C1644" s="1">
        <f t="shared" si="151"/>
        <v>1.3478151920000001</v>
      </c>
      <c r="D1644">
        <f t="shared" si="152"/>
        <v>67390.759600000005</v>
      </c>
      <c r="E1644" s="12">
        <f t="shared" si="154"/>
        <v>169624.22132057618</v>
      </c>
      <c r="F1644" s="1"/>
      <c r="G1644" s="4"/>
      <c r="H1644" s="4">
        <f t="shared" si="155"/>
        <v>150214.38445575468</v>
      </c>
      <c r="I1644">
        <f xml:space="preserve">          IF($B1644&lt;=$B$9,        $D1644-$B$7*$B$6-$J$18*($D1644-$B$6), $J$16)</f>
        <v>58843.679638124144</v>
      </c>
      <c r="J1644">
        <f t="shared" si="153"/>
        <v>0.9999830058214213</v>
      </c>
      <c r="K1644">
        <f>IF(B1644&lt;=$B$9, EXP(-($B$5*B1644))*($B$7*$B$6+$J$18*(D1644-$B$6))*$B$20, "")</f>
        <v>48.447211993293941</v>
      </c>
      <c r="L1644" t="str">
        <f>IF(B1644&lt;=$B$9, "", EXP(-($B$5*B1644))*$B$20)</f>
        <v/>
      </c>
    </row>
    <row r="1645" spans="1:12" x14ac:dyDescent="0.25">
      <c r="A1645">
        <f t="shared" si="150"/>
        <v>41.230000000000004</v>
      </c>
      <c r="B1645">
        <v>16.23</v>
      </c>
      <c r="C1645" s="1">
        <f t="shared" si="151"/>
        <v>1.3479290020000001</v>
      </c>
      <c r="D1645">
        <f t="shared" si="152"/>
        <v>67396.450100000002</v>
      </c>
      <c r="E1645" s="12">
        <f t="shared" si="154"/>
        <v>169785.77914833839</v>
      </c>
      <c r="F1645" s="1"/>
      <c r="G1645" s="4"/>
      <c r="H1645" s="4">
        <f t="shared" si="155"/>
        <v>150352.43028993296</v>
      </c>
      <c r="I1645">
        <f xml:space="preserve">          IF($B1645&lt;=$B$9,        $D1645-$B$7*$B$6-$J$18*($D1645-$B$6), $J$16)</f>
        <v>58848.209483903898</v>
      </c>
      <c r="J1645">
        <f t="shared" si="153"/>
        <v>0.99998300712954957</v>
      </c>
      <c r="K1645">
        <f>IF(B1645&lt;=$B$9, EXP(-($B$5*B1645))*($B$7*$B$6+$J$18*(D1645-$B$6))*$B$20, "")</f>
        <v>48.436835042900228</v>
      </c>
      <c r="L1645" t="str">
        <f>IF(B1645&lt;=$B$9, "", EXP(-($B$5*B1645))*$B$20)</f>
        <v/>
      </c>
    </row>
    <row r="1646" spans="1:12" x14ac:dyDescent="0.25">
      <c r="A1646">
        <f t="shared" si="150"/>
        <v>41.239999999999995</v>
      </c>
      <c r="B1646">
        <v>16.239999999999998</v>
      </c>
      <c r="C1646" s="1">
        <f t="shared" si="151"/>
        <v>1.3480426879999998</v>
      </c>
      <c r="D1646">
        <f t="shared" si="152"/>
        <v>67402.134399999995</v>
      </c>
      <c r="E1646" s="12">
        <f t="shared" si="154"/>
        <v>169947.41057424032</v>
      </c>
      <c r="F1646" s="1"/>
      <c r="G1646" s="4"/>
      <c r="H1646" s="4">
        <f t="shared" si="155"/>
        <v>150490.5360466954</v>
      </c>
      <c r="I1646">
        <f xml:space="preserve">          IF($B1646&lt;=$B$9,        $D1646-$B$7*$B$6-$J$18*($D1646-$B$6), $J$16)</f>
        <v>58852.734394257262</v>
      </c>
      <c r="J1646">
        <f t="shared" si="153"/>
        <v>0.99998300843605159</v>
      </c>
      <c r="K1646">
        <f>IF(B1646&lt;=$B$9, EXP(-($B$5*B1646))*($B$7*$B$6+$J$18*(D1646-$B$6))*$B$20, "")</f>
        <v>48.426452259457001</v>
      </c>
      <c r="L1646" t="str">
        <f>IF(B1646&lt;=$B$9, "", EXP(-($B$5*B1646))*$B$20)</f>
        <v/>
      </c>
    </row>
    <row r="1647" spans="1:12" x14ac:dyDescent="0.25">
      <c r="A1647">
        <f t="shared" si="150"/>
        <v>41.25</v>
      </c>
      <c r="B1647">
        <v>16.25</v>
      </c>
      <c r="C1647" s="1">
        <f t="shared" si="151"/>
        <v>1.3481562499999999</v>
      </c>
      <c r="D1647">
        <f t="shared" si="152"/>
        <v>67407.8125</v>
      </c>
      <c r="E1647" s="12">
        <f t="shared" si="154"/>
        <v>170109.1156054413</v>
      </c>
      <c r="F1647" s="1"/>
      <c r="G1647" s="4"/>
      <c r="H1647" s="4">
        <f t="shared" si="155"/>
        <v>150628.70173436918</v>
      </c>
      <c r="I1647">
        <f xml:space="preserve">          IF($B1647&lt;=$B$9,        $D1647-$B$7*$B$6-$J$18*($D1647-$B$6), $J$16)</f>
        <v>58857.254369184251</v>
      </c>
      <c r="J1647">
        <f t="shared" si="153"/>
        <v>0.99998300974092802</v>
      </c>
      <c r="K1647">
        <f>IF(B1647&lt;=$B$9, EXP(-($B$5*B1647))*($B$7*$B$6+$J$18*(D1647-$B$6))*$B$20, "")</f>
        <v>48.416063650824036</v>
      </c>
      <c r="L1647" t="str">
        <f>IF(B1647&lt;=$B$9, "", EXP(-($B$5*B1647))*$B$20)</f>
        <v/>
      </c>
    </row>
    <row r="1648" spans="1:12" x14ac:dyDescent="0.25">
      <c r="A1648">
        <f t="shared" si="150"/>
        <v>41.260000000000005</v>
      </c>
      <c r="B1648">
        <v>16.260000000000002</v>
      </c>
      <c r="C1648" s="1">
        <f t="shared" si="151"/>
        <v>1.3482696879999998</v>
      </c>
      <c r="D1648">
        <f t="shared" si="152"/>
        <v>67413.484399999987</v>
      </c>
      <c r="E1648" s="12">
        <f t="shared" si="154"/>
        <v>170270.89424910321</v>
      </c>
      <c r="F1648" s="1"/>
      <c r="G1648" s="4"/>
      <c r="H1648" s="4">
        <f t="shared" si="155"/>
        <v>150766.92736128438</v>
      </c>
      <c r="I1648">
        <f xml:space="preserve">          IF($B1648&lt;=$B$9,        $D1648-$B$7*$B$6-$J$18*($D1648-$B$6), $J$16)</f>
        <v>58861.769408684842</v>
      </c>
      <c r="J1648">
        <f t="shared" si="153"/>
        <v>0.99998301104417953</v>
      </c>
      <c r="K1648">
        <f>IF(B1648&lt;=$B$9, EXP(-($B$5*B1648))*($B$7*$B$6+$J$18*(D1648-$B$6))*$B$20, "")</f>
        <v>48.405669224855366</v>
      </c>
      <c r="L1648" t="str">
        <f>IF(B1648&lt;=$B$9, "", EXP(-($B$5*B1648))*$B$20)</f>
        <v/>
      </c>
    </row>
    <row r="1649" spans="1:12" x14ac:dyDescent="0.25">
      <c r="A1649">
        <f t="shared" si="150"/>
        <v>41.269999999999996</v>
      </c>
      <c r="B1649">
        <v>16.27</v>
      </c>
      <c r="C1649" s="1">
        <f t="shared" si="151"/>
        <v>1.3483830020000001</v>
      </c>
      <c r="D1649">
        <f t="shared" si="152"/>
        <v>67419.150099999999</v>
      </c>
      <c r="E1649" s="12">
        <f t="shared" si="154"/>
        <v>170432.74651239038</v>
      </c>
      <c r="F1649" s="1"/>
      <c r="G1649" s="4"/>
      <c r="H1649" s="4">
        <f t="shared" si="155"/>
        <v>150905.21293577398</v>
      </c>
      <c r="I1649">
        <f xml:space="preserve">          IF($B1649&lt;=$B$9,        $D1649-$B$7*$B$6-$J$18*($D1649-$B$6), $J$16)</f>
        <v>58866.279512759065</v>
      </c>
      <c r="J1649">
        <f t="shared" si="153"/>
        <v>0.99998301234580689</v>
      </c>
      <c r="K1649">
        <f>IF(B1649&lt;=$B$9, EXP(-($B$5*B1649))*($B$7*$B$6+$J$18*(D1649-$B$6))*$B$20, "")</f>
        <v>48.395268989399455</v>
      </c>
      <c r="L1649" t="str">
        <f>IF(B1649&lt;=$B$9, "", EXP(-($B$5*B1649))*$B$20)</f>
        <v/>
      </c>
    </row>
    <row r="1650" spans="1:12" x14ac:dyDescent="0.25">
      <c r="A1650">
        <f t="shared" si="150"/>
        <v>41.28</v>
      </c>
      <c r="B1650">
        <v>16.28</v>
      </c>
      <c r="C1650" s="1">
        <f t="shared" si="151"/>
        <v>1.348496192</v>
      </c>
      <c r="D1650">
        <f t="shared" si="152"/>
        <v>67424.809600000008</v>
      </c>
      <c r="E1650" s="12">
        <f t="shared" si="154"/>
        <v>170594.67240246973</v>
      </c>
      <c r="F1650" s="1"/>
      <c r="G1650" s="4"/>
      <c r="H1650" s="4">
        <f t="shared" si="155"/>
        <v>151043.55846617391</v>
      </c>
      <c r="I1650">
        <f xml:space="preserve">          IF($B1650&lt;=$B$9,        $D1650-$B$7*$B$6-$J$18*($D1650-$B$6), $J$16)</f>
        <v>58870.784681406913</v>
      </c>
      <c r="J1650">
        <f t="shared" si="153"/>
        <v>0.99998301364581066</v>
      </c>
      <c r="K1650">
        <f>IF(B1650&lt;=$B$9, EXP(-($B$5*B1650))*($B$7*$B$6+$J$18*(D1650-$B$6))*$B$20, "")</f>
        <v>48.384862952299038</v>
      </c>
      <c r="L1650" t="str">
        <f>IF(B1650&lt;=$B$9, "", EXP(-($B$5*B1650))*$B$20)</f>
        <v/>
      </c>
    </row>
    <row r="1651" spans="1:12" x14ac:dyDescent="0.25">
      <c r="A1651">
        <f t="shared" si="150"/>
        <v>41.29</v>
      </c>
      <c r="B1651">
        <v>16.29</v>
      </c>
      <c r="C1651" s="1">
        <f t="shared" si="151"/>
        <v>1.3486092580000002</v>
      </c>
      <c r="D1651">
        <f t="shared" si="152"/>
        <v>67430.462900000013</v>
      </c>
      <c r="E1651" s="12">
        <f t="shared" si="154"/>
        <v>170756.67192651061</v>
      </c>
      <c r="F1651" s="1"/>
      <c r="G1651" s="4"/>
      <c r="H1651" s="4">
        <f t="shared" si="155"/>
        <v>151181.96396082299</v>
      </c>
      <c r="I1651">
        <f xml:space="preserve">          IF($B1651&lt;=$B$9,        $D1651-$B$7*$B$6-$J$18*($D1651-$B$6), $J$16)</f>
        <v>58875.28491462837</v>
      </c>
      <c r="J1651">
        <f t="shared" si="153"/>
        <v>0.99998301494419173</v>
      </c>
      <c r="K1651">
        <f>IF(B1651&lt;=$B$9, EXP(-($B$5*B1651))*($B$7*$B$6+$J$18*(D1651-$B$6))*$B$20, "")</f>
        <v>48.374451121391225</v>
      </c>
      <c r="L1651" t="str">
        <f>IF(B1651&lt;=$B$9, "", EXP(-($B$5*B1651))*$B$20)</f>
        <v/>
      </c>
    </row>
    <row r="1652" spans="1:12" x14ac:dyDescent="0.25">
      <c r="A1652">
        <f t="shared" si="150"/>
        <v>41.3</v>
      </c>
      <c r="B1652">
        <v>16.3</v>
      </c>
      <c r="C1652" s="1">
        <f t="shared" si="151"/>
        <v>1.3487222000000001</v>
      </c>
      <c r="D1652">
        <f t="shared" si="152"/>
        <v>67436.11</v>
      </c>
      <c r="E1652" s="12">
        <f t="shared" si="154"/>
        <v>170918.74509168489</v>
      </c>
      <c r="F1652" s="1"/>
      <c r="G1652" s="4"/>
      <c r="H1652" s="4">
        <f t="shared" si="155"/>
        <v>151320.42942806298</v>
      </c>
      <c r="I1652">
        <f xml:space="preserve">          IF($B1652&lt;=$B$9,        $D1652-$B$7*$B$6-$J$18*($D1652-$B$6), $J$16)</f>
        <v>58879.780212423429</v>
      </c>
      <c r="J1652">
        <f t="shared" si="153"/>
        <v>0.99998301624095076</v>
      </c>
      <c r="K1652">
        <f>IF(B1652&lt;=$B$9, EXP(-($B$5*B1652))*($B$7*$B$6+$J$18*(D1652-$B$6))*$B$20, "")</f>
        <v>48.364033504507447</v>
      </c>
      <c r="L1652" t="str">
        <f>IF(B1652&lt;=$B$9, "", EXP(-($B$5*B1652))*$B$20)</f>
        <v/>
      </c>
    </row>
    <row r="1653" spans="1:12" x14ac:dyDescent="0.25">
      <c r="A1653">
        <f t="shared" si="150"/>
        <v>41.31</v>
      </c>
      <c r="B1653">
        <v>16.309999999999999</v>
      </c>
      <c r="C1653" s="1">
        <f t="shared" si="151"/>
        <v>1.3488350179999999</v>
      </c>
      <c r="D1653">
        <f t="shared" si="152"/>
        <v>67441.750899999999</v>
      </c>
      <c r="E1653" s="12">
        <f t="shared" si="154"/>
        <v>171080.89190516697</v>
      </c>
      <c r="F1653" s="1"/>
      <c r="G1653" s="4"/>
      <c r="H1653" s="4">
        <f t="shared" si="155"/>
        <v>151458.95487623857</v>
      </c>
      <c r="I1653">
        <f xml:space="preserve">          IF($B1653&lt;=$B$9,        $D1653-$B$7*$B$6-$J$18*($D1653-$B$6), $J$16)</f>
        <v>58884.270574792114</v>
      </c>
      <c r="J1653">
        <f t="shared" si="153"/>
        <v>0.99998301753608831</v>
      </c>
      <c r="K1653">
        <f>IF(B1653&lt;=$B$9, EXP(-($B$5*B1653))*($B$7*$B$6+$J$18*(D1653-$B$6))*$B$20, "")</f>
        <v>48.35361010947355</v>
      </c>
      <c r="L1653" t="str">
        <f>IF(B1653&lt;=$B$9, "", EXP(-($B$5*B1653))*$B$20)</f>
        <v/>
      </c>
    </row>
    <row r="1654" spans="1:12" x14ac:dyDescent="0.25">
      <c r="A1654">
        <f t="shared" si="150"/>
        <v>41.32</v>
      </c>
      <c r="B1654">
        <v>16.32</v>
      </c>
      <c r="C1654" s="1">
        <f t="shared" si="151"/>
        <v>1.348947712</v>
      </c>
      <c r="D1654">
        <f t="shared" si="152"/>
        <v>67447.385599999994</v>
      </c>
      <c r="E1654" s="12">
        <f t="shared" si="154"/>
        <v>171243.11237413378</v>
      </c>
      <c r="F1654" s="1"/>
      <c r="G1654" s="4"/>
      <c r="H1654" s="4">
        <f t="shared" si="155"/>
        <v>151597.54031369733</v>
      </c>
      <c r="I1654">
        <f xml:space="preserve">          IF($B1654&lt;=$B$9,        $D1654-$B$7*$B$6-$J$18*($D1654-$B$6), $J$16)</f>
        <v>58888.756001734408</v>
      </c>
      <c r="J1654">
        <f t="shared" si="153"/>
        <v>0.99998301882960527</v>
      </c>
      <c r="K1654">
        <f>IF(B1654&lt;=$B$9, EXP(-($B$5*B1654))*($B$7*$B$6+$J$18*(D1654-$B$6))*$B$20, "")</f>
        <v>48.343180944109662</v>
      </c>
      <c r="L1654" t="str">
        <f>IF(B1654&lt;=$B$9, "", EXP(-($B$5*B1654))*$B$20)</f>
        <v/>
      </c>
    </row>
    <row r="1655" spans="1:12" x14ac:dyDescent="0.25">
      <c r="A1655">
        <f t="shared" si="150"/>
        <v>41.33</v>
      </c>
      <c r="B1655">
        <v>16.330000000000002</v>
      </c>
      <c r="C1655" s="1">
        <f t="shared" si="151"/>
        <v>1.3490602819999999</v>
      </c>
      <c r="D1655">
        <f t="shared" si="152"/>
        <v>67453.0141</v>
      </c>
      <c r="E1655" s="12">
        <f t="shared" si="154"/>
        <v>171405.40650576472</v>
      </c>
      <c r="F1655" s="1"/>
      <c r="G1655" s="4"/>
      <c r="H1655" s="4">
        <f t="shared" si="155"/>
        <v>151736.18574878978</v>
      </c>
      <c r="I1655">
        <f xml:space="preserve">          IF($B1655&lt;=$B$9,        $D1655-$B$7*$B$6-$J$18*($D1655-$B$6), $J$16)</f>
        <v>58893.236493250333</v>
      </c>
      <c r="J1655">
        <f t="shared" si="153"/>
        <v>0.9999830201215022</v>
      </c>
      <c r="K1655">
        <f>IF(B1655&lt;=$B$9, EXP(-($B$5*B1655))*($B$7*$B$6+$J$18*(D1655-$B$6))*$B$20, "")</f>
        <v>48.332746016230352</v>
      </c>
      <c r="L1655" t="str">
        <f>IF(B1655&lt;=$B$9, "", EXP(-($B$5*B1655))*$B$20)</f>
        <v/>
      </c>
    </row>
    <row r="1656" spans="1:12" x14ac:dyDescent="0.25">
      <c r="A1656">
        <f t="shared" si="150"/>
        <v>41.34</v>
      </c>
      <c r="B1656">
        <v>16.34</v>
      </c>
      <c r="C1656" s="1">
        <f t="shared" si="151"/>
        <v>1.3491727280000001</v>
      </c>
      <c r="D1656">
        <f t="shared" si="152"/>
        <v>67458.636400000003</v>
      </c>
      <c r="E1656" s="12">
        <f t="shared" si="154"/>
        <v>171567.77430724175</v>
      </c>
      <c r="F1656" s="1"/>
      <c r="G1656" s="4"/>
      <c r="H1656" s="4">
        <f t="shared" si="155"/>
        <v>151874.89118986935</v>
      </c>
      <c r="I1656">
        <f xml:space="preserve">          IF($B1656&lt;=$B$9,        $D1656-$B$7*$B$6-$J$18*($D1656-$B$6), $J$16)</f>
        <v>58897.712049339869</v>
      </c>
      <c r="J1656">
        <f t="shared" si="153"/>
        <v>0.99998302141177975</v>
      </c>
      <c r="K1656">
        <f>IF(B1656&lt;=$B$9, EXP(-($B$5*B1656))*($B$7*$B$6+$J$18*(D1656-$B$6))*$B$20, "")</f>
        <v>48.322305333644472</v>
      </c>
      <c r="L1656" t="str">
        <f>IF(B1656&lt;=$B$9, "", EXP(-($B$5*B1656))*$B$20)</f>
        <v/>
      </c>
    </row>
    <row r="1657" spans="1:12" x14ac:dyDescent="0.25">
      <c r="A1657">
        <f t="shared" si="150"/>
        <v>41.35</v>
      </c>
      <c r="B1657">
        <v>16.350000000000001</v>
      </c>
      <c r="C1657" s="1">
        <f t="shared" si="151"/>
        <v>1.34928505</v>
      </c>
      <c r="D1657">
        <f t="shared" si="152"/>
        <v>67464.252500000002</v>
      </c>
      <c r="E1657" s="12">
        <f t="shared" si="154"/>
        <v>171730.21578574929</v>
      </c>
      <c r="F1657" s="1"/>
      <c r="G1657" s="4"/>
      <c r="H1657" s="4">
        <f t="shared" si="155"/>
        <v>152013.65664529242</v>
      </c>
      <c r="I1657">
        <f xml:space="preserve">          IF($B1657&lt;=$B$9,        $D1657-$B$7*$B$6-$J$18*($D1657-$B$6), $J$16)</f>
        <v>58902.182670003021</v>
      </c>
      <c r="J1657">
        <f t="shared" si="153"/>
        <v>0.99998302270043871</v>
      </c>
      <c r="K1657">
        <f>IF(B1657&lt;=$B$9, EXP(-($B$5*B1657))*($B$7*$B$6+$J$18*(D1657-$B$6))*$B$20, "")</f>
        <v>48.311858904155272</v>
      </c>
      <c r="L1657" t="str">
        <f>IF(B1657&lt;=$B$9, "", EXP(-($B$5*B1657))*$B$20)</f>
        <v/>
      </c>
    </row>
    <row r="1658" spans="1:12" x14ac:dyDescent="0.25">
      <c r="A1658">
        <f t="shared" si="150"/>
        <v>41.36</v>
      </c>
      <c r="B1658">
        <v>16.36</v>
      </c>
      <c r="C1658" s="1">
        <f t="shared" si="151"/>
        <v>1.3493972480000003</v>
      </c>
      <c r="D1658">
        <f t="shared" si="152"/>
        <v>67469.862400000013</v>
      </c>
      <c r="E1658" s="12">
        <f t="shared" si="154"/>
        <v>171892.73094847429</v>
      </c>
      <c r="F1658" s="1"/>
      <c r="G1658" s="4"/>
      <c r="H1658" s="4">
        <f t="shared" si="155"/>
        <v>152152.48212341825</v>
      </c>
      <c r="I1658">
        <f xml:space="preserve">          IF($B1658&lt;=$B$9,        $D1658-$B$7*$B$6-$J$18*($D1658-$B$6), $J$16)</f>
        <v>58906.648355239799</v>
      </c>
      <c r="J1658">
        <f t="shared" si="153"/>
        <v>0.99998302398747985</v>
      </c>
      <c r="K1658">
        <f>IF(B1658&lt;=$B$9, EXP(-($B$5*B1658))*($B$7*$B$6+$J$18*(D1658-$B$6))*$B$20, "")</f>
        <v>48.30140673556042</v>
      </c>
      <c r="L1658" t="str">
        <f>IF(B1658&lt;=$B$9, "", EXP(-($B$5*B1658))*$B$20)</f>
        <v/>
      </c>
    </row>
    <row r="1659" spans="1:12" x14ac:dyDescent="0.25">
      <c r="A1659">
        <f t="shared" si="150"/>
        <v>41.370000000000005</v>
      </c>
      <c r="B1659">
        <v>16.37</v>
      </c>
      <c r="C1659" s="1">
        <f t="shared" si="151"/>
        <v>1.3495093220000001</v>
      </c>
      <c r="D1659">
        <f t="shared" si="152"/>
        <v>67475.466100000005</v>
      </c>
      <c r="E1659" s="12">
        <f t="shared" si="154"/>
        <v>172055.31980260625</v>
      </c>
      <c r="F1659" s="1"/>
      <c r="G1659" s="4"/>
      <c r="H1659" s="4">
        <f t="shared" si="155"/>
        <v>152291.36763260904</v>
      </c>
      <c r="I1659">
        <f xml:space="preserve">          IF($B1659&lt;=$B$9,        $D1659-$B$7*$B$6-$J$18*($D1659-$B$6), $J$16)</f>
        <v>58911.109105050178</v>
      </c>
      <c r="J1659">
        <f t="shared" si="153"/>
        <v>0.99998302527290372</v>
      </c>
      <c r="K1659">
        <f>IF(B1659&lt;=$B$9, EXP(-($B$5*B1659))*($B$7*$B$6+$J$18*(D1659-$B$6))*$B$20, "")</f>
        <v>48.290948835651854</v>
      </c>
      <c r="L1659" t="str">
        <f>IF(B1659&lt;=$B$9, "", EXP(-($B$5*B1659))*$B$20)</f>
        <v/>
      </c>
    </row>
    <row r="1660" spans="1:12" x14ac:dyDescent="0.25">
      <c r="A1660">
        <f t="shared" si="150"/>
        <v>41.379999999999995</v>
      </c>
      <c r="B1660">
        <v>16.38</v>
      </c>
      <c r="C1660" s="1">
        <f t="shared" si="151"/>
        <v>1.3496212719999998</v>
      </c>
      <c r="D1660">
        <f t="shared" si="152"/>
        <v>67481.063599999994</v>
      </c>
      <c r="E1660" s="12">
        <f t="shared" si="154"/>
        <v>172217.98235533715</v>
      </c>
      <c r="F1660" s="1"/>
      <c r="G1660" s="4"/>
      <c r="H1660" s="4">
        <f t="shared" si="155"/>
        <v>152430.31318122995</v>
      </c>
      <c r="I1660">
        <f xml:space="preserve">          IF($B1660&lt;=$B$9,        $D1660-$B$7*$B$6-$J$18*($D1660-$B$6), $J$16)</f>
        <v>58915.564919434168</v>
      </c>
      <c r="J1660">
        <f t="shared" si="153"/>
        <v>0.99998302655671101</v>
      </c>
      <c r="K1660">
        <f>IF(B1660&lt;=$B$9, EXP(-($B$5*B1660))*($B$7*$B$6+$J$18*(D1660-$B$6))*$B$20, "")</f>
        <v>48.280485212215943</v>
      </c>
      <c r="L1660" t="str">
        <f>IF(B1660&lt;=$B$9, "", EXP(-($B$5*B1660))*$B$20)</f>
        <v/>
      </c>
    </row>
    <row r="1661" spans="1:12" x14ac:dyDescent="0.25">
      <c r="A1661">
        <f t="shared" si="150"/>
        <v>41.39</v>
      </c>
      <c r="B1661">
        <v>16.39</v>
      </c>
      <c r="C1661" s="1">
        <f t="shared" si="151"/>
        <v>1.3497330979999997</v>
      </c>
      <c r="D1661">
        <f t="shared" si="152"/>
        <v>67486.654899999994</v>
      </c>
      <c r="E1661" s="12">
        <f t="shared" si="154"/>
        <v>172380.71861386151</v>
      </c>
      <c r="F1661" s="1"/>
      <c r="G1661" s="4"/>
      <c r="H1661" s="4">
        <f t="shared" si="155"/>
        <v>152569.31877764905</v>
      </c>
      <c r="I1661">
        <f xml:space="preserve">          IF($B1661&lt;=$B$9,        $D1661-$B$7*$B$6-$J$18*($D1661-$B$6), $J$16)</f>
        <v>58920.015798391789</v>
      </c>
      <c r="J1661">
        <f t="shared" si="153"/>
        <v>0.99998302783890247</v>
      </c>
      <c r="K1661">
        <f>IF(B1661&lt;=$B$9, EXP(-($B$5*B1661))*($B$7*$B$6+$J$18*(D1661-$B$6))*$B$20, "")</f>
        <v>48.270015873033493</v>
      </c>
      <c r="L1661" t="str">
        <f>IF(B1661&lt;=$B$9, "", EXP(-($B$5*B1661))*$B$20)</f>
        <v/>
      </c>
    </row>
    <row r="1662" spans="1:12" x14ac:dyDescent="0.25">
      <c r="A1662">
        <f t="shared" si="150"/>
        <v>41.4</v>
      </c>
      <c r="B1662">
        <v>16.399999999999999</v>
      </c>
      <c r="C1662" s="1">
        <f t="shared" si="151"/>
        <v>1.3498448000000001</v>
      </c>
      <c r="D1662">
        <f t="shared" si="152"/>
        <v>67492.240000000005</v>
      </c>
      <c r="E1662" s="12">
        <f t="shared" si="154"/>
        <v>172543.52858537636</v>
      </c>
      <c r="F1662" s="1"/>
      <c r="G1662" s="4"/>
      <c r="H1662" s="4">
        <f t="shared" si="155"/>
        <v>152708.38443023732</v>
      </c>
      <c r="I1662">
        <f xml:space="preserve">          IF($B1662&lt;=$B$9,        $D1662-$B$7*$B$6-$J$18*($D1662-$B$6), $J$16)</f>
        <v>58924.461741923034</v>
      </c>
      <c r="J1662">
        <f t="shared" si="153"/>
        <v>0.99998302911947878</v>
      </c>
      <c r="K1662">
        <f>IF(B1662&lt;=$B$9, EXP(-($B$5*B1662))*($B$7*$B$6+$J$18*(D1662-$B$6))*$B$20, "")</f>
        <v>48.259540825879625</v>
      </c>
      <c r="L1662" t="str">
        <f>IF(B1662&lt;=$B$9, "", EXP(-($B$5*B1662))*$B$20)</f>
        <v/>
      </c>
    </row>
    <row r="1663" spans="1:12" x14ac:dyDescent="0.25">
      <c r="A1663">
        <f t="shared" si="150"/>
        <v>41.41</v>
      </c>
      <c r="B1663">
        <v>16.41</v>
      </c>
      <c r="C1663" s="1">
        <f t="shared" si="151"/>
        <v>1.3499563779999999</v>
      </c>
      <c r="D1663">
        <f t="shared" si="152"/>
        <v>67497.818899999998</v>
      </c>
      <c r="E1663" s="12">
        <f t="shared" si="154"/>
        <v>172706.41227708125</v>
      </c>
      <c r="F1663" s="1"/>
      <c r="G1663" s="4"/>
      <c r="H1663" s="4">
        <f t="shared" si="155"/>
        <v>152847.51014736868</v>
      </c>
      <c r="I1663">
        <f xml:space="preserve">          IF($B1663&lt;=$B$9,        $D1663-$B$7*$B$6-$J$18*($D1663-$B$6), $J$16)</f>
        <v>58928.902750027883</v>
      </c>
      <c r="J1663">
        <f t="shared" si="153"/>
        <v>0.99998303039844061</v>
      </c>
      <c r="K1663">
        <f>IF(B1663&lt;=$B$9, EXP(-($B$5*B1663))*($B$7*$B$6+$J$18*(D1663-$B$6))*$B$20, "")</f>
        <v>48.249060078523797</v>
      </c>
      <c r="L1663" t="str">
        <f>IF(B1663&lt;=$B$9, "", EXP(-($B$5*B1663))*$B$20)</f>
        <v/>
      </c>
    </row>
    <row r="1664" spans="1:12" x14ac:dyDescent="0.25">
      <c r="A1664">
        <f t="shared" si="150"/>
        <v>41.42</v>
      </c>
      <c r="B1664">
        <v>16.420000000000002</v>
      </c>
      <c r="C1664" s="1">
        <f t="shared" si="151"/>
        <v>1.3500678320000001</v>
      </c>
      <c r="D1664">
        <f t="shared" si="152"/>
        <v>67503.391600000003</v>
      </c>
      <c r="E1664" s="12">
        <f t="shared" si="154"/>
        <v>172869.36969617824</v>
      </c>
      <c r="F1664" s="1"/>
      <c r="G1664" s="4"/>
      <c r="H1664" s="4">
        <f t="shared" si="155"/>
        <v>152986.69593741998</v>
      </c>
      <c r="I1664">
        <f xml:space="preserve">          IF($B1664&lt;=$B$9,        $D1664-$B$7*$B$6-$J$18*($D1664-$B$6), $J$16)</f>
        <v>58933.338822706348</v>
      </c>
      <c r="J1664">
        <f t="shared" si="153"/>
        <v>0.99998303167578861</v>
      </c>
      <c r="K1664">
        <f>IF(B1664&lt;=$B$9, EXP(-($B$5*B1664))*($B$7*$B$6+$J$18*(D1664-$B$6))*$B$20, "")</f>
        <v>48.23857363872996</v>
      </c>
      <c r="L1664" t="str">
        <f>IF(B1664&lt;=$B$9, "", EXP(-($B$5*B1664))*$B$20)</f>
        <v/>
      </c>
    </row>
    <row r="1665" spans="1:12" x14ac:dyDescent="0.25">
      <c r="A1665">
        <f t="shared" si="150"/>
        <v>41.43</v>
      </c>
      <c r="B1665">
        <v>16.43</v>
      </c>
      <c r="C1665" s="1">
        <f t="shared" si="151"/>
        <v>1.3501791620000001</v>
      </c>
      <c r="D1665">
        <f t="shared" si="152"/>
        <v>67508.958100000003</v>
      </c>
      <c r="E1665" s="12">
        <f t="shared" si="154"/>
        <v>173032.40084987189</v>
      </c>
      <c r="F1665" s="1"/>
      <c r="G1665" s="4"/>
      <c r="H1665" s="4">
        <f t="shared" si="155"/>
        <v>153125.94180877102</v>
      </c>
      <c r="I1665">
        <f xml:space="preserve">          IF($B1665&lt;=$B$9,        $D1665-$B$7*$B$6-$J$18*($D1665-$B$6), $J$16)</f>
        <v>58937.769959958438</v>
      </c>
      <c r="J1665">
        <f t="shared" si="153"/>
        <v>0.99998303295152358</v>
      </c>
      <c r="K1665">
        <f>IF(B1665&lt;=$B$9, EXP(-($B$5*B1665))*($B$7*$B$6+$J$18*(D1665-$B$6))*$B$20, "")</f>
        <v>48.228081514256417</v>
      </c>
      <c r="L1665" t="str">
        <f>IF(B1665&lt;=$B$9, "", EXP(-($B$5*B1665))*$B$20)</f>
        <v/>
      </c>
    </row>
    <row r="1666" spans="1:12" x14ac:dyDescent="0.25">
      <c r="A1666">
        <f t="shared" si="150"/>
        <v>41.44</v>
      </c>
      <c r="B1666">
        <v>16.440000000000001</v>
      </c>
      <c r="C1666" s="1">
        <f t="shared" si="151"/>
        <v>1.3502903680000002</v>
      </c>
      <c r="D1666">
        <f t="shared" si="152"/>
        <v>67514.518400000015</v>
      </c>
      <c r="E1666" s="12">
        <f t="shared" si="154"/>
        <v>173195.50574536936</v>
      </c>
      <c r="F1666" s="1"/>
      <c r="G1666" s="4"/>
      <c r="H1666" s="4">
        <f t="shared" si="155"/>
        <v>153265.2477698045</v>
      </c>
      <c r="I1666">
        <f xml:space="preserve">          IF($B1666&lt;=$B$9,        $D1666-$B$7*$B$6-$J$18*($D1666-$B$6), $J$16)</f>
        <v>58942.196161784152</v>
      </c>
      <c r="J1666">
        <f t="shared" si="153"/>
        <v>0.99998303422564616</v>
      </c>
      <c r="K1666">
        <f>IF(B1666&lt;=$B$9, EXP(-($B$5*B1666))*($B$7*$B$6+$J$18*(D1666-$B$6))*$B$20, "")</f>
        <v>48.21758371285587</v>
      </c>
      <c r="L1666" t="str">
        <f>IF(B1666&lt;=$B$9, "", EXP(-($B$5*B1666))*$B$20)</f>
        <v/>
      </c>
    </row>
    <row r="1667" spans="1:12" x14ac:dyDescent="0.25">
      <c r="A1667">
        <f t="shared" si="150"/>
        <v>41.45</v>
      </c>
      <c r="B1667">
        <v>16.45</v>
      </c>
      <c r="C1667" s="1">
        <f t="shared" si="151"/>
        <v>1.3504014499999999</v>
      </c>
      <c r="D1667">
        <f t="shared" si="152"/>
        <v>67520.072499999995</v>
      </c>
      <c r="E1667" s="12">
        <f t="shared" si="154"/>
        <v>173358.68438988025</v>
      </c>
      <c r="F1667" s="1"/>
      <c r="G1667" s="4"/>
      <c r="H1667" s="4">
        <f t="shared" si="155"/>
        <v>153404.61382890609</v>
      </c>
      <c r="I1667">
        <f xml:space="preserve">          IF($B1667&lt;=$B$9,        $D1667-$B$7*$B$6-$J$18*($D1667-$B$6), $J$16)</f>
        <v>58946.617428183454</v>
      </c>
      <c r="J1667">
        <f t="shared" si="153"/>
        <v>0.99998303549815704</v>
      </c>
      <c r="K1667">
        <f>IF(B1667&lt;=$B$9, EXP(-($B$5*B1667))*($B$7*$B$6+$J$18*(D1667-$B$6))*$B$20, "")</f>
        <v>48.207080242275353</v>
      </c>
      <c r="L1667" t="str">
        <f>IF(B1667&lt;=$B$9, "", EXP(-($B$5*B1667))*$B$20)</f>
        <v/>
      </c>
    </row>
    <row r="1668" spans="1:12" x14ac:dyDescent="0.25">
      <c r="A1668">
        <f t="shared" si="150"/>
        <v>41.46</v>
      </c>
      <c r="B1668">
        <v>16.46</v>
      </c>
      <c r="C1668" s="1">
        <f t="shared" si="151"/>
        <v>1.3505124079999999</v>
      </c>
      <c r="D1668">
        <f t="shared" si="152"/>
        <v>67525.6204</v>
      </c>
      <c r="E1668" s="12">
        <f t="shared" si="154"/>
        <v>173521.93679061672</v>
      </c>
      <c r="F1668" s="1"/>
      <c r="G1668" s="4"/>
      <c r="H1668" s="4">
        <f t="shared" si="155"/>
        <v>153544.03999446437</v>
      </c>
      <c r="I1668">
        <f xml:space="preserve">          IF($B1668&lt;=$B$9,        $D1668-$B$7*$B$6-$J$18*($D1668-$B$6), $J$16)</f>
        <v>58951.033759156388</v>
      </c>
      <c r="J1668">
        <f t="shared" si="153"/>
        <v>0.99998303676905675</v>
      </c>
      <c r="K1668">
        <f>IF(B1668&lt;=$B$9, EXP(-($B$5*B1668))*($B$7*$B$6+$J$18*(D1668-$B$6))*$B$20, "")</f>
        <v>48.196571110256428</v>
      </c>
      <c r="L1668" t="str">
        <f>IF(B1668&lt;=$B$9, "", EXP(-($B$5*B1668))*$B$20)</f>
        <v/>
      </c>
    </row>
    <row r="1669" spans="1:12" x14ac:dyDescent="0.25">
      <c r="A1669">
        <f t="shared" si="150"/>
        <v>41.47</v>
      </c>
      <c r="B1669">
        <v>16.47</v>
      </c>
      <c r="C1669" s="1">
        <f t="shared" si="151"/>
        <v>1.3506232419999999</v>
      </c>
      <c r="D1669">
        <f t="shared" si="152"/>
        <v>67531.162100000001</v>
      </c>
      <c r="E1669" s="12">
        <f t="shared" si="154"/>
        <v>173685.26295479343</v>
      </c>
      <c r="F1669" s="1"/>
      <c r="G1669" s="4"/>
      <c r="H1669" s="4">
        <f t="shared" si="155"/>
        <v>153683.52627487088</v>
      </c>
      <c r="I1669">
        <f xml:space="preserve">          IF($B1669&lt;=$B$9,        $D1669-$B$7*$B$6-$J$18*($D1669-$B$6), $J$16)</f>
        <v>58955.445154702946</v>
      </c>
      <c r="J1669">
        <f t="shared" si="153"/>
        <v>0.99998303803834609</v>
      </c>
      <c r="K1669">
        <f>IF(B1669&lt;=$B$9, EXP(-($B$5*B1669))*($B$7*$B$6+$J$18*(D1669-$B$6))*$B$20, "")</f>
        <v>48.186056324534988</v>
      </c>
      <c r="L1669" t="str">
        <f>IF(B1669&lt;=$B$9, "", EXP(-($B$5*B1669))*$B$20)</f>
        <v/>
      </c>
    </row>
    <row r="1670" spans="1:12" x14ac:dyDescent="0.25">
      <c r="A1670">
        <f t="shared" si="150"/>
        <v>41.480000000000004</v>
      </c>
      <c r="B1670">
        <v>16.48</v>
      </c>
      <c r="C1670" s="1">
        <f t="shared" si="151"/>
        <v>1.3507339520000001</v>
      </c>
      <c r="D1670">
        <f t="shared" si="152"/>
        <v>67536.6976</v>
      </c>
      <c r="E1670" s="12">
        <f t="shared" si="154"/>
        <v>173848.66288962762</v>
      </c>
      <c r="F1670" s="1"/>
      <c r="G1670" s="4"/>
      <c r="H1670" s="4">
        <f t="shared" si="155"/>
        <v>153823.07267852005</v>
      </c>
      <c r="I1670">
        <f xml:space="preserve">          IF($B1670&lt;=$B$9,        $D1670-$B$7*$B$6-$J$18*($D1670-$B$6), $J$16)</f>
        <v>58959.851614823107</v>
      </c>
      <c r="J1670">
        <f t="shared" si="153"/>
        <v>0.99998303930602583</v>
      </c>
      <c r="K1670">
        <f>IF(B1670&lt;=$B$9, EXP(-($B$5*B1670))*($B$7*$B$6+$J$18*(D1670-$B$6))*$B$20, "")</f>
        <v>48.175535892841289</v>
      </c>
      <c r="L1670" t="str">
        <f>IF(B1670&lt;=$B$9, "", EXP(-($B$5*B1670))*$B$20)</f>
        <v/>
      </c>
    </row>
    <row r="1671" spans="1:12" x14ac:dyDescent="0.25">
      <c r="A1671">
        <f t="shared" si="150"/>
        <v>41.489999999999995</v>
      </c>
      <c r="B1671">
        <v>16.489999999999998</v>
      </c>
      <c r="C1671" s="1">
        <f t="shared" si="151"/>
        <v>1.350844538</v>
      </c>
      <c r="D1671">
        <f t="shared" si="152"/>
        <v>67542.226900000009</v>
      </c>
      <c r="E1671" s="12">
        <f t="shared" si="154"/>
        <v>174012.13660233899</v>
      </c>
      <c r="F1671" s="1"/>
      <c r="G1671" s="4"/>
      <c r="H1671" s="4">
        <f t="shared" si="155"/>
        <v>153962.67921380932</v>
      </c>
      <c r="I1671">
        <f xml:space="preserve">          IF($B1671&lt;=$B$9,        $D1671-$B$7*$B$6-$J$18*($D1671-$B$6), $J$16)</f>
        <v>58964.253139516899</v>
      </c>
      <c r="J1671">
        <f t="shared" si="153"/>
        <v>0.99998304057209653</v>
      </c>
      <c r="K1671">
        <f>IF(B1671&lt;=$B$9, EXP(-($B$5*B1671))*($B$7*$B$6+$J$18*(D1671-$B$6))*$B$20, "")</f>
        <v>48.165009822900139</v>
      </c>
      <c r="L1671" t="str">
        <f>IF(B1671&lt;=$B$9, "", EXP(-($B$5*B1671))*$B$20)</f>
        <v/>
      </c>
    </row>
    <row r="1672" spans="1:12" x14ac:dyDescent="0.25">
      <c r="A1672">
        <f t="shared" si="150"/>
        <v>41.5</v>
      </c>
      <c r="B1672">
        <v>16.5</v>
      </c>
      <c r="C1672" s="1">
        <f t="shared" si="151"/>
        <v>1.3509550000000001</v>
      </c>
      <c r="D1672">
        <f t="shared" si="152"/>
        <v>67547.75</v>
      </c>
      <c r="E1672" s="12">
        <f t="shared" si="154"/>
        <v>174175.68410014981</v>
      </c>
      <c r="F1672" s="1"/>
      <c r="G1672" s="4"/>
      <c r="H1672" s="4">
        <f t="shared" si="155"/>
        <v>154102.34588913899</v>
      </c>
      <c r="I1672">
        <f xml:space="preserve">          IF($B1672&lt;=$B$9,        $D1672-$B$7*$B$6-$J$18*($D1672-$B$6), $J$16)</f>
        <v>58968.649728784294</v>
      </c>
      <c r="J1672">
        <f t="shared" si="153"/>
        <v>0.99998304183655895</v>
      </c>
      <c r="K1672">
        <f>IF(B1672&lt;=$B$9, EXP(-($B$5*B1672))*($B$7*$B$6+$J$18*(D1672-$B$6))*$B$20, "")</f>
        <v>48.154478122430589</v>
      </c>
      <c r="L1672" t="str">
        <f>IF(B1672&lt;=$B$9, "", EXP(-($B$5*B1672))*$B$20)</f>
        <v/>
      </c>
    </row>
    <row r="1673" spans="1:12" x14ac:dyDescent="0.25">
      <c r="A1673">
        <f t="shared" si="150"/>
        <v>41.510000000000005</v>
      </c>
      <c r="B1673">
        <v>16.510000000000002</v>
      </c>
      <c r="C1673" s="1">
        <f t="shared" si="151"/>
        <v>1.3510653379999999</v>
      </c>
      <c r="D1673">
        <f t="shared" si="152"/>
        <v>67553.266900000002</v>
      </c>
      <c r="E1673" s="12">
        <f t="shared" si="154"/>
        <v>174339.30539028486</v>
      </c>
      <c r="F1673" s="1"/>
      <c r="G1673" s="4"/>
      <c r="H1673" s="4">
        <f t="shared" si="155"/>
        <v>154242.07271291234</v>
      </c>
      <c r="I1673">
        <f xml:space="preserve">          IF($B1673&lt;=$B$9,        $D1673-$B$7*$B$6-$J$18*($D1673-$B$6), $J$16)</f>
        <v>58973.041382625321</v>
      </c>
      <c r="J1673">
        <f t="shared" si="153"/>
        <v>0.99998304309941366</v>
      </c>
      <c r="K1673">
        <f>IF(B1673&lt;=$B$9, EXP(-($B$5*B1673))*($B$7*$B$6+$J$18*(D1673-$B$6))*$B$20, "")</f>
        <v>48.14394079914625</v>
      </c>
      <c r="L1673" t="str">
        <f>IF(B1673&lt;=$B$9, "", EXP(-($B$5*B1673))*$B$20)</f>
        <v/>
      </c>
    </row>
    <row r="1674" spans="1:12" x14ac:dyDescent="0.25">
      <c r="A1674">
        <f t="shared" si="150"/>
        <v>41.519999999999996</v>
      </c>
      <c r="B1674">
        <v>16.52</v>
      </c>
      <c r="C1674" s="1">
        <f t="shared" si="151"/>
        <v>1.3511755519999999</v>
      </c>
      <c r="D1674">
        <f t="shared" si="152"/>
        <v>67558.777600000001</v>
      </c>
      <c r="E1674" s="12">
        <f t="shared" si="154"/>
        <v>174503.00047997147</v>
      </c>
      <c r="F1674" s="1"/>
      <c r="G1674" s="4"/>
      <c r="H1674" s="4">
        <f t="shared" si="155"/>
        <v>154381.8596935356</v>
      </c>
      <c r="I1674">
        <f xml:space="preserve">          IF($B1674&lt;=$B$9,        $D1674-$B$7*$B$6-$J$18*($D1674-$B$6), $J$16)</f>
        <v>58977.42810103995</v>
      </c>
      <c r="J1674">
        <f t="shared" si="153"/>
        <v>0.99998304436066143</v>
      </c>
      <c r="K1674">
        <f>IF(B1674&lt;=$B$9, EXP(-($B$5*B1674))*($B$7*$B$6+$J$18*(D1674-$B$6))*$B$20, "")</f>
        <v>48.133397860755075</v>
      </c>
      <c r="L1674" t="str">
        <f>IF(B1674&lt;=$B$9, "", EXP(-($B$5*B1674))*$B$20)</f>
        <v/>
      </c>
    </row>
    <row r="1675" spans="1:12" x14ac:dyDescent="0.25">
      <c r="A1675">
        <f t="shared" si="150"/>
        <v>41.53</v>
      </c>
      <c r="B1675">
        <v>16.53</v>
      </c>
      <c r="C1675" s="1">
        <f t="shared" si="151"/>
        <v>1.3512856419999999</v>
      </c>
      <c r="D1675">
        <f t="shared" si="152"/>
        <v>67564.282099999997</v>
      </c>
      <c r="E1675" s="12">
        <f t="shared" si="154"/>
        <v>174666.76937643945</v>
      </c>
      <c r="F1675" s="1"/>
      <c r="G1675" s="4"/>
      <c r="H1675" s="4">
        <f t="shared" si="155"/>
        <v>154521.70683941795</v>
      </c>
      <c r="I1675">
        <f xml:space="preserve">          IF($B1675&lt;=$B$9,        $D1675-$B$7*$B$6-$J$18*($D1675-$B$6), $J$16)</f>
        <v>58981.809884028196</v>
      </c>
      <c r="J1675">
        <f t="shared" si="153"/>
        <v>0.99998304562030282</v>
      </c>
      <c r="K1675">
        <f>IF(B1675&lt;=$B$9, EXP(-($B$5*B1675))*($B$7*$B$6+$J$18*(D1675-$B$6))*$B$20, "")</f>
        <v>48.12284931495946</v>
      </c>
      <c r="L1675" t="str">
        <f>IF(B1675&lt;=$B$9, "", EXP(-($B$5*B1675))*$B$20)</f>
        <v/>
      </c>
    </row>
    <row r="1676" spans="1:12" x14ac:dyDescent="0.25">
      <c r="A1676">
        <f t="shared" si="150"/>
        <v>41.54</v>
      </c>
      <c r="B1676">
        <v>16.54</v>
      </c>
      <c r="C1676" s="1">
        <f t="shared" si="151"/>
        <v>1.351395608</v>
      </c>
      <c r="D1676">
        <f t="shared" si="152"/>
        <v>67569.780400000003</v>
      </c>
      <c r="E1676" s="12">
        <f t="shared" si="154"/>
        <v>174830.6120869212</v>
      </c>
      <c r="F1676" s="1"/>
      <c r="G1676" s="4"/>
      <c r="H1676" s="4">
        <f t="shared" si="155"/>
        <v>154661.61415897147</v>
      </c>
      <c r="I1676">
        <f xml:space="preserve">          IF($B1676&lt;=$B$9,        $D1676-$B$7*$B$6-$J$18*($D1676-$B$6), $J$16)</f>
        <v>58986.186731590074</v>
      </c>
      <c r="J1676">
        <f t="shared" si="153"/>
        <v>0.99998304687833861</v>
      </c>
      <c r="K1676">
        <f>IF(B1676&lt;=$B$9, EXP(-($B$5*B1676))*($B$7*$B$6+$J$18*(D1676-$B$6))*$B$20, "")</f>
        <v>48.112295169456274</v>
      </c>
      <c r="L1676" t="str">
        <f>IF(B1676&lt;=$B$9, "", EXP(-($B$5*B1676))*$B$20)</f>
        <v/>
      </c>
    </row>
    <row r="1677" spans="1:12" x14ac:dyDescent="0.25">
      <c r="A1677">
        <f t="shared" si="150"/>
        <v>41.55</v>
      </c>
      <c r="B1677">
        <v>16.55</v>
      </c>
      <c r="C1677" s="1">
        <f t="shared" si="151"/>
        <v>1.3515054500000001</v>
      </c>
      <c r="D1677">
        <f t="shared" si="152"/>
        <v>67575.272500000006</v>
      </c>
      <c r="E1677" s="12">
        <f t="shared" si="154"/>
        <v>174994.52861865162</v>
      </c>
      <c r="F1677" s="1"/>
      <c r="G1677" s="4"/>
      <c r="H1677" s="4">
        <f t="shared" si="155"/>
        <v>154801.58166061121</v>
      </c>
      <c r="I1677">
        <f xml:space="preserve">          IF($B1677&lt;=$B$9,        $D1677-$B$7*$B$6-$J$18*($D1677-$B$6), $J$16)</f>
        <v>58990.558643725562</v>
      </c>
      <c r="J1677">
        <f t="shared" si="153"/>
        <v>0.99998304813476946</v>
      </c>
      <c r="K1677">
        <f>IF(B1677&lt;=$B$9, EXP(-($B$5*B1677))*($B$7*$B$6+$J$18*(D1677-$B$6))*$B$20, "")</f>
        <v>48.101735431936731</v>
      </c>
      <c r="L1677" t="str">
        <f>IF(B1677&lt;=$B$9, "", EXP(-($B$5*B1677))*$B$20)</f>
        <v/>
      </c>
    </row>
    <row r="1678" spans="1:12" x14ac:dyDescent="0.25">
      <c r="A1678">
        <f t="shared" si="150"/>
        <v>41.56</v>
      </c>
      <c r="B1678">
        <v>16.560000000000002</v>
      </c>
      <c r="C1678" s="1">
        <f t="shared" si="151"/>
        <v>1.3516151680000001</v>
      </c>
      <c r="D1678">
        <f t="shared" si="152"/>
        <v>67580.758400000006</v>
      </c>
      <c r="E1678" s="12">
        <f t="shared" si="154"/>
        <v>175158.51897886815</v>
      </c>
      <c r="F1678" s="1"/>
      <c r="G1678" s="4"/>
      <c r="H1678" s="4">
        <f t="shared" si="155"/>
        <v>154941.60935275516</v>
      </c>
      <c r="I1678">
        <f xml:space="preserve">          IF($B1678&lt;=$B$9,        $D1678-$B$7*$B$6-$J$18*($D1678-$B$6), $J$16)</f>
        <v>58994.92562043466</v>
      </c>
      <c r="J1678">
        <f t="shared" si="153"/>
        <v>0.99998304938959603</v>
      </c>
      <c r="K1678">
        <f>IF(B1678&lt;=$B$9, EXP(-($B$5*B1678))*($B$7*$B$6+$J$18*(D1678-$B$6))*$B$20, "")</f>
        <v>48.091170110086551</v>
      </c>
      <c r="L1678" t="str">
        <f>IF(B1678&lt;=$B$9, "", EXP(-($B$5*B1678))*$B$20)</f>
        <v/>
      </c>
    </row>
    <row r="1679" spans="1:12" x14ac:dyDescent="0.25">
      <c r="A1679">
        <f t="shared" si="150"/>
        <v>41.57</v>
      </c>
      <c r="B1679">
        <v>16.57</v>
      </c>
      <c r="C1679" s="1">
        <f t="shared" si="151"/>
        <v>1.3517247620000001</v>
      </c>
      <c r="D1679">
        <f t="shared" si="152"/>
        <v>67586.238100000002</v>
      </c>
      <c r="E1679" s="12">
        <f t="shared" si="154"/>
        <v>175322.58317481074</v>
      </c>
      <c r="F1679" s="1"/>
      <c r="G1679" s="4"/>
      <c r="H1679" s="4">
        <f t="shared" si="155"/>
        <v>155081.69724382428</v>
      </c>
      <c r="I1679">
        <f xml:space="preserve">          IF($B1679&lt;=$B$9,        $D1679-$B$7*$B$6-$J$18*($D1679-$B$6), $J$16)</f>
        <v>58999.287661717375</v>
      </c>
      <c r="J1679">
        <f t="shared" si="153"/>
        <v>0.999983050642819</v>
      </c>
      <c r="K1679">
        <f>IF(B1679&lt;=$B$9, EXP(-($B$5*B1679))*($B$7*$B$6+$J$18*(D1679-$B$6))*$B$20, "")</f>
        <v>48.080599211585877</v>
      </c>
      <c r="L1679" t="str">
        <f>IF(B1679&lt;=$B$9, "", EXP(-($B$5*B1679))*$B$20)</f>
        <v/>
      </c>
    </row>
    <row r="1680" spans="1:12" x14ac:dyDescent="0.25">
      <c r="A1680">
        <f t="shared" si="150"/>
        <v>41.58</v>
      </c>
      <c r="B1680">
        <v>16.580000000000002</v>
      </c>
      <c r="C1680" s="1">
        <f t="shared" si="151"/>
        <v>1.3518342319999999</v>
      </c>
      <c r="D1680">
        <f t="shared" si="152"/>
        <v>67591.711599999995</v>
      </c>
      <c r="E1680" s="12">
        <f t="shared" si="154"/>
        <v>175486.72121372193</v>
      </c>
      <c r="F1680" s="1"/>
      <c r="G1680" s="4"/>
      <c r="H1680" s="4">
        <f t="shared" si="155"/>
        <v>155221.84534224245</v>
      </c>
      <c r="I1680">
        <f xml:space="preserve">          IF($B1680&lt;=$B$9,        $D1680-$B$7*$B$6-$J$18*($D1680-$B$6), $J$16)</f>
        <v>59003.644767573707</v>
      </c>
      <c r="J1680">
        <f t="shared" si="153"/>
        <v>0.99998305189443903</v>
      </c>
      <c r="K1680">
        <f>IF(B1680&lt;=$B$9, EXP(-($B$5*B1680))*($B$7*$B$6+$J$18*(D1680-$B$6))*$B$20, "")</f>
        <v>48.070022744109266</v>
      </c>
      <c r="L1680" t="str">
        <f>IF(B1680&lt;=$B$9, "", EXP(-($B$5*B1680))*$B$20)</f>
        <v/>
      </c>
    </row>
    <row r="1681" spans="1:12" x14ac:dyDescent="0.25">
      <c r="A1681">
        <f t="shared" si="150"/>
        <v>41.59</v>
      </c>
      <c r="B1681">
        <v>16.59</v>
      </c>
      <c r="C1681" s="1">
        <f t="shared" si="151"/>
        <v>1.3519435779999998</v>
      </c>
      <c r="D1681">
        <f t="shared" si="152"/>
        <v>67597.178899999984</v>
      </c>
      <c r="E1681" s="12">
        <f t="shared" si="154"/>
        <v>175650.93310284673</v>
      </c>
      <c r="F1681" s="1"/>
      <c r="G1681" s="4"/>
      <c r="H1681" s="4">
        <f t="shared" si="155"/>
        <v>155362.0536564365</v>
      </c>
      <c r="I1681">
        <f xml:space="preserve">          IF($B1681&lt;=$B$9,        $D1681-$B$7*$B$6-$J$18*($D1681-$B$6), $J$16)</f>
        <v>59007.996938003649</v>
      </c>
      <c r="J1681">
        <f t="shared" si="153"/>
        <v>0.99998305314445679</v>
      </c>
      <c r="K1681">
        <f>IF(B1681&lt;=$B$9, EXP(-($B$5*B1681))*($B$7*$B$6+$J$18*(D1681-$B$6))*$B$20, "")</f>
        <v>48.059440715325735</v>
      </c>
      <c r="L1681" t="str">
        <f>IF(B1681&lt;=$B$9, "", EXP(-($B$5*B1681))*$B$20)</f>
        <v/>
      </c>
    </row>
    <row r="1682" spans="1:12" x14ac:dyDescent="0.25">
      <c r="A1682">
        <f t="shared" si="150"/>
        <v>41.6</v>
      </c>
      <c r="B1682">
        <v>16.600000000000001</v>
      </c>
      <c r="C1682" s="1">
        <f t="shared" si="151"/>
        <v>1.3520527999999998</v>
      </c>
      <c r="D1682">
        <f t="shared" si="152"/>
        <v>67602.639999999985</v>
      </c>
      <c r="E1682" s="12">
        <f t="shared" si="154"/>
        <v>175815.21884943271</v>
      </c>
      <c r="F1682" s="1"/>
      <c r="G1682" s="4"/>
      <c r="H1682" s="4">
        <f t="shared" si="155"/>
        <v>155502.32219483622</v>
      </c>
      <c r="I1682">
        <f xml:space="preserve">          IF($B1682&lt;=$B$9,        $D1682-$B$7*$B$6-$J$18*($D1682-$B$6), $J$16)</f>
        <v>59012.344173007215</v>
      </c>
      <c r="J1682">
        <f t="shared" si="153"/>
        <v>0.99998305439287294</v>
      </c>
      <c r="K1682">
        <f>IF(B1682&lt;=$B$9, EXP(-($B$5*B1682))*($B$7*$B$6+$J$18*(D1682-$B$6))*$B$20, "")</f>
        <v>48.048853132898785</v>
      </c>
      <c r="L1682" t="str">
        <f>IF(B1682&lt;=$B$9, "", EXP(-($B$5*B1682))*$B$20)</f>
        <v/>
      </c>
    </row>
    <row r="1683" spans="1:12" x14ac:dyDescent="0.25">
      <c r="A1683">
        <f t="shared" si="150"/>
        <v>41.61</v>
      </c>
      <c r="B1683">
        <v>16.61</v>
      </c>
      <c r="C1683" s="1">
        <f t="shared" si="151"/>
        <v>1.3521618980000001</v>
      </c>
      <c r="D1683">
        <f t="shared" si="152"/>
        <v>67608.094900000011</v>
      </c>
      <c r="E1683" s="12">
        <f t="shared" si="154"/>
        <v>175979.57846073</v>
      </c>
      <c r="F1683" s="1"/>
      <c r="G1683" s="4"/>
      <c r="H1683" s="4">
        <f t="shared" si="155"/>
        <v>155642.65096587435</v>
      </c>
      <c r="I1683">
        <f xml:space="preserve">          IF($B1683&lt;=$B$9,        $D1683-$B$7*$B$6-$J$18*($D1683-$B$6), $J$16)</f>
        <v>59016.686472584421</v>
      </c>
      <c r="J1683">
        <f t="shared" si="153"/>
        <v>0.99998305563968815</v>
      </c>
      <c r="K1683">
        <f>IF(B1683&lt;=$B$9, EXP(-($B$5*B1683))*($B$7*$B$6+$J$18*(D1683-$B$6))*$B$20, "")</f>
        <v>48.038260004486347</v>
      </c>
      <c r="L1683" t="str">
        <f>IF(B1683&lt;=$B$9, "", EXP(-($B$5*B1683))*$B$20)</f>
        <v/>
      </c>
    </row>
    <row r="1684" spans="1:12" x14ac:dyDescent="0.25">
      <c r="A1684">
        <f t="shared" si="150"/>
        <v>41.620000000000005</v>
      </c>
      <c r="B1684">
        <v>16.62</v>
      </c>
      <c r="C1684" s="1">
        <f t="shared" si="151"/>
        <v>1.3522708720000001</v>
      </c>
      <c r="D1684">
        <f t="shared" si="152"/>
        <v>67613.543600000005</v>
      </c>
      <c r="E1684" s="12">
        <f t="shared" si="154"/>
        <v>176144.01194399127</v>
      </c>
      <c r="F1684" s="1"/>
      <c r="G1684" s="4"/>
      <c r="H1684" s="4">
        <f t="shared" si="155"/>
        <v>155783.03997798657</v>
      </c>
      <c r="I1684">
        <f xml:space="preserve">          IF($B1684&lt;=$B$9,        $D1684-$B$7*$B$6-$J$18*($D1684-$B$6), $J$16)</f>
        <v>59021.023836735221</v>
      </c>
      <c r="J1684">
        <f t="shared" si="153"/>
        <v>0.99998305688490319</v>
      </c>
      <c r="K1684">
        <f>IF(B1684&lt;=$B$9, EXP(-($B$5*B1684))*($B$7*$B$6+$J$18*(D1684-$B$6))*$B$20, "")</f>
        <v>48.02766133774071</v>
      </c>
      <c r="L1684" t="str">
        <f>IF(B1684&lt;=$B$9, "", EXP(-($B$5*B1684))*$B$20)</f>
        <v/>
      </c>
    </row>
    <row r="1685" spans="1:12" x14ac:dyDescent="0.25">
      <c r="A1685">
        <f t="shared" si="150"/>
        <v>41.63</v>
      </c>
      <c r="B1685">
        <v>16.630000000000003</v>
      </c>
      <c r="C1685" s="1">
        <f t="shared" si="151"/>
        <v>1.352379722</v>
      </c>
      <c r="D1685">
        <f t="shared" si="152"/>
        <v>67618.986099999995</v>
      </c>
      <c r="E1685" s="12">
        <f t="shared" si="154"/>
        <v>176308.51930647166</v>
      </c>
      <c r="F1685" s="1"/>
      <c r="G1685" s="4"/>
      <c r="H1685" s="4">
        <f t="shared" si="155"/>
        <v>155923.48923961152</v>
      </c>
      <c r="I1685">
        <f xml:space="preserve">          IF($B1685&lt;=$B$9,        $D1685-$B$7*$B$6-$J$18*($D1685-$B$6), $J$16)</f>
        <v>59025.356265459632</v>
      </c>
      <c r="J1685">
        <f t="shared" si="153"/>
        <v>0.99998305812851851</v>
      </c>
      <c r="K1685">
        <f>IF(B1685&lt;=$B$9, EXP(-($B$5*B1685))*($B$7*$B$6+$J$18*(D1685-$B$6))*$B$20, "")</f>
        <v>48.017057140308765</v>
      </c>
      <c r="L1685" t="str">
        <f>IF(B1685&lt;=$B$9, "", EXP(-($B$5*B1685))*$B$20)</f>
        <v/>
      </c>
    </row>
    <row r="1686" spans="1:12" x14ac:dyDescent="0.25">
      <c r="A1686">
        <f t="shared" si="150"/>
        <v>41.64</v>
      </c>
      <c r="B1686">
        <v>16.64</v>
      </c>
      <c r="C1686" s="1">
        <f t="shared" si="151"/>
        <v>1.3524884480000001</v>
      </c>
      <c r="D1686">
        <f t="shared" si="152"/>
        <v>67624.42240000001</v>
      </c>
      <c r="E1686" s="12">
        <f t="shared" si="154"/>
        <v>176473.10055542891</v>
      </c>
      <c r="F1686" s="1"/>
      <c r="G1686" s="4"/>
      <c r="H1686" s="4">
        <f t="shared" si="155"/>
        <v>156063.99875919078</v>
      </c>
      <c r="I1686">
        <f xml:space="preserve">          IF($B1686&lt;=$B$9,        $D1686-$B$7*$B$6-$J$18*($D1686-$B$6), $J$16)</f>
        <v>59029.683758757674</v>
      </c>
      <c r="J1686">
        <f t="shared" si="153"/>
        <v>0.99998305937053489</v>
      </c>
      <c r="K1686">
        <f>IF(B1686&lt;=$B$9, EXP(-($B$5*B1686))*($B$7*$B$6+$J$18*(D1686-$B$6))*$B$20, "")</f>
        <v>48.006447419831829</v>
      </c>
      <c r="L1686" t="str">
        <f>IF(B1686&lt;=$B$9, "", EXP(-($B$5*B1686))*$B$20)</f>
        <v/>
      </c>
    </row>
    <row r="1687" spans="1:12" x14ac:dyDescent="0.25">
      <c r="A1687">
        <f t="shared" ref="A1687:A1750" si="156">B1687+25</f>
        <v>41.650000000000006</v>
      </c>
      <c r="B1687">
        <v>16.650000000000002</v>
      </c>
      <c r="C1687" s="1">
        <f t="shared" ref="C1687:C1750" si="157">$B$2+$B$3*B1687+$B$4*B1687^2</f>
        <v>1.35259705</v>
      </c>
      <c r="D1687">
        <f t="shared" ref="D1687:D1750" si="158">$B$6*C1687</f>
        <v>67629.852499999994</v>
      </c>
      <c r="E1687" s="12">
        <f t="shared" si="154"/>
        <v>176637.75569812331</v>
      </c>
      <c r="F1687" s="1"/>
      <c r="G1687" s="4"/>
      <c r="H1687" s="4">
        <f t="shared" si="155"/>
        <v>156204.56854516894</v>
      </c>
      <c r="I1687">
        <f xml:space="preserve">          IF($B1687&lt;=$B$9,        $D1687-$B$7*$B$6-$J$18*($D1687-$B$6), $J$16)</f>
        <v>59034.006316629318</v>
      </c>
      <c r="J1687">
        <f t="shared" ref="J1687:J1750" si="159">($I1687^(1-J$20)-1)/(1-J$20)</f>
        <v>0.99998306061095299</v>
      </c>
      <c r="K1687">
        <f>IF(B1687&lt;=$B$9, EXP(-($B$5*B1687))*($B$7*$B$6+$J$18*(D1687-$B$6))*$B$20, "")</f>
        <v>47.995832183945595</v>
      </c>
      <c r="L1687" t="str">
        <f>IF(B1687&lt;=$B$9, "", EXP(-($B$5*B1687))*$B$20)</f>
        <v/>
      </c>
    </row>
    <row r="1688" spans="1:12" x14ac:dyDescent="0.25">
      <c r="A1688">
        <f t="shared" si="156"/>
        <v>41.66</v>
      </c>
      <c r="B1688">
        <v>16.66</v>
      </c>
      <c r="C1688" s="1">
        <f t="shared" si="157"/>
        <v>1.3527055279999998</v>
      </c>
      <c r="D1688">
        <f t="shared" si="158"/>
        <v>67635.276399999988</v>
      </c>
      <c r="E1688" s="12">
        <f t="shared" ref="E1688:E1751" si="160">IF($B1688&lt;$B$9,      E1687+($B$5*E1687+$B$7*$B$6+$B$8*($D1688-$B$6))*$B$20,           E1687+($B$5*E1687-$B$12)*$B$20)</f>
        <v>176802.48474181764</v>
      </c>
      <c r="F1688" s="1"/>
      <c r="G1688" s="4"/>
      <c r="H1688" s="4">
        <f t="shared" ref="H1688:H1751" si="161">IF($B1688&lt;=$B$9,      H1687+($B$5*H1687+$B$7*$B$6+J$18*($D1687-$B$6))*$B$20,           H1687+($B$5*H1687-J$16)*$B$20)</f>
        <v>156345.19860599344</v>
      </c>
      <c r="I1688">
        <f xml:space="preserve">          IF($B1688&lt;=$B$9,        $D1688-$B$7*$B$6-$J$18*($D1688-$B$6), $J$16)</f>
        <v>59038.32393907458</v>
      </c>
      <c r="J1688">
        <f t="shared" si="159"/>
        <v>0.99998306184977348</v>
      </c>
      <c r="K1688">
        <f>IF(B1688&lt;=$B$9, EXP(-($B$5*B1688))*($B$7*$B$6+$J$18*(D1688-$B$6))*$B$20, "")</f>
        <v>47.985211440280331</v>
      </c>
      <c r="L1688" t="str">
        <f>IF(B1688&lt;=$B$9, "", EXP(-($B$5*B1688))*$B$20)</f>
        <v/>
      </c>
    </row>
    <row r="1689" spans="1:12" x14ac:dyDescent="0.25">
      <c r="A1689">
        <f t="shared" si="156"/>
        <v>41.67</v>
      </c>
      <c r="B1689">
        <v>16.670000000000002</v>
      </c>
      <c r="C1689" s="1">
        <f t="shared" si="157"/>
        <v>1.352813882</v>
      </c>
      <c r="D1689">
        <f t="shared" si="158"/>
        <v>67640.694099999993</v>
      </c>
      <c r="E1689" s="12">
        <f t="shared" si="160"/>
        <v>176967.28769377727</v>
      </c>
      <c r="F1689" s="1"/>
      <c r="G1689" s="4"/>
      <c r="H1689" s="4">
        <f t="shared" si="161"/>
        <v>156485.88895011481</v>
      </c>
      <c r="I1689">
        <f xml:space="preserve">          IF($B1689&lt;=$B$9,        $D1689-$B$7*$B$6-$J$18*($D1689-$B$6), $J$16)</f>
        <v>59042.636626093466</v>
      </c>
      <c r="J1689">
        <f t="shared" si="159"/>
        <v>0.99998306308699703</v>
      </c>
      <c r="K1689">
        <f>IF(B1689&lt;=$B$9, EXP(-($B$5*B1689))*($B$7*$B$6+$J$18*(D1689-$B$6))*$B$20, "")</f>
        <v>47.974585196460716</v>
      </c>
      <c r="L1689" t="str">
        <f>IF(B1689&lt;=$B$9, "", EXP(-($B$5*B1689))*$B$20)</f>
        <v/>
      </c>
    </row>
    <row r="1690" spans="1:12" x14ac:dyDescent="0.25">
      <c r="A1690">
        <f t="shared" si="156"/>
        <v>41.68</v>
      </c>
      <c r="B1690">
        <v>16.68</v>
      </c>
      <c r="C1690" s="1">
        <f t="shared" si="157"/>
        <v>1.3529221119999999</v>
      </c>
      <c r="D1690">
        <f t="shared" si="158"/>
        <v>67646.105599999995</v>
      </c>
      <c r="E1690" s="12">
        <f t="shared" si="160"/>
        <v>177132.1645612701</v>
      </c>
      <c r="F1690" s="1"/>
      <c r="G1690" s="4"/>
      <c r="H1690" s="4">
        <f t="shared" si="161"/>
        <v>156626.63958598641</v>
      </c>
      <c r="I1690">
        <f xml:space="preserve">          IF($B1690&lt;=$B$9,        $D1690-$B$7*$B$6-$J$18*($D1690-$B$6), $J$16)</f>
        <v>59046.94437768597</v>
      </c>
      <c r="J1690">
        <f t="shared" si="159"/>
        <v>0.99998306432262429</v>
      </c>
      <c r="K1690">
        <f>IF(B1690&lt;=$B$9, EXP(-($B$5*B1690))*($B$7*$B$6+$J$18*(D1690-$B$6))*$B$20, "")</f>
        <v>47.963953460105934</v>
      </c>
      <c r="L1690" t="str">
        <f>IF(B1690&lt;=$B$9, "", EXP(-($B$5*B1690))*$B$20)</f>
        <v/>
      </c>
    </row>
    <row r="1691" spans="1:12" x14ac:dyDescent="0.25">
      <c r="A1691">
        <f t="shared" si="156"/>
        <v>41.69</v>
      </c>
      <c r="B1691">
        <v>16.690000000000001</v>
      </c>
      <c r="C1691" s="1">
        <f t="shared" si="157"/>
        <v>1.353030218</v>
      </c>
      <c r="D1691">
        <f t="shared" si="158"/>
        <v>67651.510899999994</v>
      </c>
      <c r="E1691" s="12">
        <f t="shared" si="160"/>
        <v>177297.11535156655</v>
      </c>
      <c r="F1691" s="1"/>
      <c r="G1691" s="4"/>
      <c r="H1691" s="4">
        <f t="shared" si="161"/>
        <v>156767.45052206464</v>
      </c>
      <c r="I1691">
        <f xml:space="preserve">          IF($B1691&lt;=$B$9,        $D1691-$B$7*$B$6-$J$18*($D1691-$B$6), $J$16)</f>
        <v>59051.24719385209</v>
      </c>
      <c r="J1691">
        <f t="shared" si="159"/>
        <v>0.99998306555665595</v>
      </c>
      <c r="K1691">
        <f>IF(B1691&lt;=$B$9, EXP(-($B$5*B1691))*($B$7*$B$6+$J$18*(D1691-$B$6))*$B$20, "")</f>
        <v>47.953316238829593</v>
      </c>
      <c r="L1691" t="str">
        <f>IF(B1691&lt;=$B$9, "", EXP(-($B$5*B1691))*$B$20)</f>
        <v/>
      </c>
    </row>
    <row r="1692" spans="1:12" x14ac:dyDescent="0.25">
      <c r="A1692">
        <f t="shared" si="156"/>
        <v>41.7</v>
      </c>
      <c r="B1692">
        <v>16.7</v>
      </c>
      <c r="C1692" s="1">
        <f t="shared" si="157"/>
        <v>1.3531382000000001</v>
      </c>
      <c r="D1692">
        <f t="shared" si="158"/>
        <v>67656.91</v>
      </c>
      <c r="E1692" s="12">
        <f t="shared" si="160"/>
        <v>177462.14007193959</v>
      </c>
      <c r="F1692" s="1"/>
      <c r="G1692" s="4"/>
      <c r="H1692" s="4">
        <f t="shared" si="161"/>
        <v>156908.32176680883</v>
      </c>
      <c r="I1692">
        <f xml:space="preserve">          IF($B1692&lt;=$B$9,        $D1692-$B$7*$B$6-$J$18*($D1692-$B$6), $J$16)</f>
        <v>59055.545074591828</v>
      </c>
      <c r="J1692">
        <f t="shared" si="159"/>
        <v>0.99998306678909255</v>
      </c>
      <c r="K1692">
        <f>IF(B1692&lt;=$B$9, EXP(-($B$5*B1692))*($B$7*$B$6+$J$18*(D1692-$B$6))*$B$20, "")</f>
        <v>47.942673540239866</v>
      </c>
      <c r="L1692" t="str">
        <f>IF(B1692&lt;=$B$9, "", EXP(-($B$5*B1692))*$B$20)</f>
        <v/>
      </c>
    </row>
    <row r="1693" spans="1:12" x14ac:dyDescent="0.25">
      <c r="A1693">
        <f t="shared" si="156"/>
        <v>41.71</v>
      </c>
      <c r="B1693">
        <v>16.71</v>
      </c>
      <c r="C1693" s="1">
        <f t="shared" si="157"/>
        <v>1.3532460580000001</v>
      </c>
      <c r="D1693">
        <f t="shared" si="158"/>
        <v>67662.30290000001</v>
      </c>
      <c r="E1693" s="12">
        <f t="shared" si="160"/>
        <v>177627.23872966476</v>
      </c>
      <c r="F1693" s="1"/>
      <c r="G1693" s="4"/>
      <c r="H1693" s="4">
        <f t="shared" si="161"/>
        <v>157049.25332868128</v>
      </c>
      <c r="I1693">
        <f xml:space="preserve">          IF($B1693&lt;=$B$9,        $D1693-$B$7*$B$6-$J$18*($D1693-$B$6), $J$16)</f>
        <v>59059.83801990519</v>
      </c>
      <c r="J1693">
        <f t="shared" si="159"/>
        <v>0.99998306801993497</v>
      </c>
      <c r="K1693">
        <f>IF(B1693&lt;=$B$9, EXP(-($B$5*B1693))*($B$7*$B$6+$J$18*(D1693-$B$6))*$B$20, "")</f>
        <v>47.932025371939318</v>
      </c>
      <c r="L1693" t="str">
        <f>IF(B1693&lt;=$B$9, "", EXP(-($B$5*B1693))*$B$20)</f>
        <v/>
      </c>
    </row>
    <row r="1694" spans="1:12" x14ac:dyDescent="0.25">
      <c r="A1694">
        <f t="shared" si="156"/>
        <v>41.72</v>
      </c>
      <c r="B1694">
        <v>16.720000000000002</v>
      </c>
      <c r="C1694" s="1">
        <f t="shared" si="157"/>
        <v>1.3533537920000001</v>
      </c>
      <c r="D1694">
        <f t="shared" si="158"/>
        <v>67667.689599999998</v>
      </c>
      <c r="E1694" s="12">
        <f t="shared" si="160"/>
        <v>177792.41133202016</v>
      </c>
      <c r="F1694" s="1"/>
      <c r="G1694" s="4"/>
      <c r="H1694" s="4">
        <f t="shared" si="161"/>
        <v>157190.24521614728</v>
      </c>
      <c r="I1694">
        <f xml:space="preserve">          IF($B1694&lt;=$B$9,        $D1694-$B$7*$B$6-$J$18*($D1694-$B$6), $J$16)</f>
        <v>59064.126029792147</v>
      </c>
      <c r="J1694">
        <f t="shared" si="159"/>
        <v>0.99998306924918356</v>
      </c>
      <c r="K1694">
        <f>IF(B1694&lt;=$B$9, EXP(-($B$5*B1694))*($B$7*$B$6+$J$18*(D1694-$B$6))*$B$20, "")</f>
        <v>47.921371741525057</v>
      </c>
      <c r="L1694" t="str">
        <f>IF(B1694&lt;=$B$9, "", EXP(-($B$5*B1694))*$B$20)</f>
        <v/>
      </c>
    </row>
    <row r="1695" spans="1:12" x14ac:dyDescent="0.25">
      <c r="A1695">
        <f t="shared" si="156"/>
        <v>41.730000000000004</v>
      </c>
      <c r="B1695">
        <v>16.73</v>
      </c>
      <c r="C1695" s="1">
        <f t="shared" si="157"/>
        <v>1.3534614019999998</v>
      </c>
      <c r="D1695">
        <f t="shared" si="158"/>
        <v>67673.070099999983</v>
      </c>
      <c r="E1695" s="12">
        <f t="shared" si="160"/>
        <v>177957.65788628635</v>
      </c>
      <c r="F1695" s="1"/>
      <c r="G1695" s="4"/>
      <c r="H1695" s="4">
        <f t="shared" si="161"/>
        <v>157331.29743767501</v>
      </c>
      <c r="I1695">
        <f xml:space="preserve">          IF($B1695&lt;=$B$9,        $D1695-$B$7*$B$6-$J$18*($D1695-$B$6), $J$16)</f>
        <v>59068.409104252714</v>
      </c>
      <c r="J1695">
        <f t="shared" si="159"/>
        <v>0.99998307047683921</v>
      </c>
      <c r="K1695">
        <f>IF(B1695&lt;=$B$9, EXP(-($B$5*B1695))*($B$7*$B$6+$J$18*(D1695-$B$6))*$B$20, "")</f>
        <v>47.910712656588657</v>
      </c>
      <c r="L1695" t="str">
        <f>IF(B1695&lt;=$B$9, "", EXP(-($B$5*B1695))*$B$20)</f>
        <v/>
      </c>
    </row>
    <row r="1696" spans="1:12" x14ac:dyDescent="0.25">
      <c r="A1696">
        <f t="shared" si="156"/>
        <v>41.74</v>
      </c>
      <c r="B1696">
        <v>16.740000000000002</v>
      </c>
      <c r="C1696" s="1">
        <f t="shared" si="157"/>
        <v>1.3535688879999999</v>
      </c>
      <c r="D1696">
        <f t="shared" si="158"/>
        <v>67678.444399999993</v>
      </c>
      <c r="E1696" s="12">
        <f t="shared" si="160"/>
        <v>178122.97839974656</v>
      </c>
      <c r="F1696" s="1"/>
      <c r="G1696" s="4"/>
      <c r="H1696" s="4">
        <f t="shared" si="161"/>
        <v>157472.41000173567</v>
      </c>
      <c r="I1696">
        <f xml:space="preserve">          IF($B1696&lt;=$B$9,        $D1696-$B$7*$B$6-$J$18*($D1696-$B$6), $J$16)</f>
        <v>59072.687243286928</v>
      </c>
      <c r="J1696">
        <f t="shared" si="159"/>
        <v>0.99998307170290257</v>
      </c>
      <c r="K1696">
        <f>IF(B1696&lt;=$B$9, EXP(-($B$5*B1696))*($B$7*$B$6+$J$18*(D1696-$B$6))*$B$20, "")</f>
        <v>47.90004812471625</v>
      </c>
      <c r="L1696" t="str">
        <f>IF(B1696&lt;=$B$9, "", EXP(-($B$5*B1696))*$B$20)</f>
        <v/>
      </c>
    </row>
    <row r="1697" spans="1:12" x14ac:dyDescent="0.25">
      <c r="A1697">
        <f t="shared" si="156"/>
        <v>41.75</v>
      </c>
      <c r="B1697">
        <v>16.75</v>
      </c>
      <c r="C1697" s="1">
        <f t="shared" si="157"/>
        <v>1.3536762499999999</v>
      </c>
      <c r="D1697">
        <f t="shared" si="158"/>
        <v>67683.8125</v>
      </c>
      <c r="E1697" s="12">
        <f t="shared" si="160"/>
        <v>178288.37287968647</v>
      </c>
      <c r="F1697" s="1"/>
      <c r="G1697" s="4"/>
      <c r="H1697" s="4">
        <f t="shared" si="161"/>
        <v>157613.5829168034</v>
      </c>
      <c r="I1697">
        <f xml:space="preserve">          IF($B1697&lt;=$B$9,        $D1697-$B$7*$B$6-$J$18*($D1697-$B$6), $J$16)</f>
        <v>59076.960446894751</v>
      </c>
      <c r="J1697">
        <f t="shared" si="159"/>
        <v>0.99998307292737409</v>
      </c>
      <c r="K1697">
        <f>IF(B1697&lt;=$B$9, EXP(-($B$5*B1697))*($B$7*$B$6+$J$18*(D1697-$B$6))*$B$20, "")</f>
        <v>47.889378153488373</v>
      </c>
      <c r="L1697" t="str">
        <f>IF(B1697&lt;=$B$9, "", EXP(-($B$5*B1697))*$B$20)</f>
        <v/>
      </c>
    </row>
    <row r="1698" spans="1:12" x14ac:dyDescent="0.25">
      <c r="A1698">
        <f t="shared" si="156"/>
        <v>41.760000000000005</v>
      </c>
      <c r="B1698">
        <v>16.760000000000002</v>
      </c>
      <c r="C1698" s="1">
        <f t="shared" si="157"/>
        <v>1.3537834879999999</v>
      </c>
      <c r="D1698">
        <f t="shared" si="158"/>
        <v>67689.174399999989</v>
      </c>
      <c r="E1698" s="12">
        <f t="shared" si="160"/>
        <v>178453.84133339438</v>
      </c>
      <c r="F1698" s="1"/>
      <c r="G1698" s="4"/>
      <c r="H1698" s="4">
        <f t="shared" si="161"/>
        <v>157754.81619135532</v>
      </c>
      <c r="I1698">
        <f xml:space="preserve">          IF($B1698&lt;=$B$9,        $D1698-$B$7*$B$6-$J$18*($D1698-$B$6), $J$16)</f>
        <v>59081.228715076177</v>
      </c>
      <c r="J1698">
        <f t="shared" si="159"/>
        <v>0.99998307415025467</v>
      </c>
      <c r="K1698">
        <f>IF(B1698&lt;=$B$9, EXP(-($B$5*B1698))*($B$7*$B$6+$J$18*(D1698-$B$6))*$B$20, "")</f>
        <v>47.87870275048008</v>
      </c>
      <c r="L1698" t="str">
        <f>IF(B1698&lt;=$B$9, "", EXP(-($B$5*B1698))*$B$20)</f>
        <v/>
      </c>
    </row>
    <row r="1699" spans="1:12" x14ac:dyDescent="0.25">
      <c r="A1699">
        <f t="shared" si="156"/>
        <v>41.769999999999996</v>
      </c>
      <c r="B1699">
        <v>16.77</v>
      </c>
      <c r="C1699" s="1">
        <f t="shared" si="157"/>
        <v>1.3538906020000001</v>
      </c>
      <c r="D1699">
        <f t="shared" si="158"/>
        <v>67694.530100000004</v>
      </c>
      <c r="E1699" s="12">
        <f t="shared" si="160"/>
        <v>178619.38376816106</v>
      </c>
      <c r="F1699" s="1"/>
      <c r="G1699" s="4"/>
      <c r="H1699" s="4">
        <f t="shared" si="161"/>
        <v>157896.10983387154</v>
      </c>
      <c r="I1699">
        <f xml:space="preserve">          IF($B1699&lt;=$B$9,        $D1699-$B$7*$B$6-$J$18*($D1699-$B$6), $J$16)</f>
        <v>59085.492047831242</v>
      </c>
      <c r="J1699">
        <f t="shared" si="159"/>
        <v>0.99998307537154485</v>
      </c>
      <c r="K1699">
        <f>IF(B1699&lt;=$B$9, EXP(-($B$5*B1699))*($B$7*$B$6+$J$18*(D1699-$B$6))*$B$20, "")</f>
        <v>47.868021923260997</v>
      </c>
      <c r="L1699" t="str">
        <f>IF(B1699&lt;=$B$9, "", EXP(-($B$5*B1699))*$B$20)</f>
        <v/>
      </c>
    </row>
    <row r="1700" spans="1:12" x14ac:dyDescent="0.25">
      <c r="A1700">
        <f t="shared" si="156"/>
        <v>41.78</v>
      </c>
      <c r="B1700">
        <v>16.78</v>
      </c>
      <c r="C1700" s="1">
        <f t="shared" si="157"/>
        <v>1.353997592</v>
      </c>
      <c r="D1700">
        <f t="shared" si="158"/>
        <v>67699.8796</v>
      </c>
      <c r="E1700" s="12">
        <f t="shared" si="160"/>
        <v>178785.00019127992</v>
      </c>
      <c r="F1700" s="1"/>
      <c r="G1700" s="4"/>
      <c r="H1700" s="4">
        <f t="shared" si="161"/>
        <v>158037.46385283509</v>
      </c>
      <c r="I1700">
        <f xml:space="preserve">          IF($B1700&lt;=$B$9,        $D1700-$B$7*$B$6-$J$18*($D1700-$B$6), $J$16)</f>
        <v>59089.750445159902</v>
      </c>
      <c r="J1700">
        <f t="shared" si="159"/>
        <v>0.99998307659124519</v>
      </c>
      <c r="K1700">
        <f>IF(B1700&lt;=$B$9, EXP(-($B$5*B1700))*($B$7*$B$6+$J$18*(D1700-$B$6))*$B$20, "")</f>
        <v>47.857335679395149</v>
      </c>
      <c r="L1700" t="str">
        <f>IF(B1700&lt;=$B$9, "", EXP(-($B$5*B1700))*$B$20)</f>
        <v/>
      </c>
    </row>
    <row r="1701" spans="1:12" x14ac:dyDescent="0.25">
      <c r="A1701">
        <f t="shared" si="156"/>
        <v>41.790000000000006</v>
      </c>
      <c r="B1701">
        <v>16.790000000000003</v>
      </c>
      <c r="C1701" s="1">
        <f t="shared" si="157"/>
        <v>1.3541044579999999</v>
      </c>
      <c r="D1701">
        <f t="shared" si="158"/>
        <v>67705.222899999993</v>
      </c>
      <c r="E1701" s="12">
        <f t="shared" si="160"/>
        <v>178950.69061004688</v>
      </c>
      <c r="F1701" s="1"/>
      <c r="G1701" s="4"/>
      <c r="H1701" s="4">
        <f t="shared" si="161"/>
        <v>158178.87825673199</v>
      </c>
      <c r="I1701">
        <f xml:space="preserve">          IF($B1701&lt;=$B$9,        $D1701-$B$7*$B$6-$J$18*($D1701-$B$6), $J$16)</f>
        <v>59094.003907062186</v>
      </c>
      <c r="J1701">
        <f t="shared" si="159"/>
        <v>0.99998307780935658</v>
      </c>
      <c r="K1701">
        <f>IF(B1701&lt;=$B$9, EXP(-($B$5*B1701))*($B$7*$B$6+$J$18*(D1701-$B$6))*$B$20, "")</f>
        <v>47.846644026441162</v>
      </c>
      <c r="L1701" t="str">
        <f>IF(B1701&lt;=$B$9, "", EXP(-($B$5*B1701))*$B$20)</f>
        <v/>
      </c>
    </row>
    <row r="1702" spans="1:12" x14ac:dyDescent="0.25">
      <c r="A1702">
        <f t="shared" si="156"/>
        <v>41.8</v>
      </c>
      <c r="B1702">
        <v>16.8</v>
      </c>
      <c r="C1702" s="1">
        <f t="shared" si="157"/>
        <v>1.3542111999999999</v>
      </c>
      <c r="D1702">
        <f t="shared" si="158"/>
        <v>67710.559999999998</v>
      </c>
      <c r="E1702" s="12">
        <f t="shared" si="160"/>
        <v>179116.45503176039</v>
      </c>
      <c r="F1702" s="1"/>
      <c r="G1702" s="4"/>
      <c r="H1702" s="4">
        <f t="shared" si="161"/>
        <v>158320.35305405123</v>
      </c>
      <c r="I1702">
        <f xml:space="preserve">          IF($B1702&lt;=$B$9,        $D1702-$B$7*$B$6-$J$18*($D1702-$B$6), $J$16)</f>
        <v>59098.252433538088</v>
      </c>
      <c r="J1702">
        <f t="shared" si="159"/>
        <v>0.99998307902587946</v>
      </c>
      <c r="K1702">
        <f>IF(B1702&lt;=$B$9, EXP(-($B$5*B1702))*($B$7*$B$6+$J$18*(D1702-$B$6))*$B$20, "")</f>
        <v>47.835946971952154</v>
      </c>
      <c r="L1702" t="str">
        <f>IF(B1702&lt;=$B$9, "", EXP(-($B$5*B1702))*$B$20)</f>
        <v/>
      </c>
    </row>
    <row r="1703" spans="1:12" x14ac:dyDescent="0.25">
      <c r="A1703">
        <f t="shared" si="156"/>
        <v>41.81</v>
      </c>
      <c r="B1703">
        <v>16.810000000000002</v>
      </c>
      <c r="C1703" s="1">
        <f t="shared" si="157"/>
        <v>1.354317818</v>
      </c>
      <c r="D1703">
        <f t="shared" si="158"/>
        <v>67715.890899999999</v>
      </c>
      <c r="E1703" s="12">
        <f t="shared" si="160"/>
        <v>179282.29346372149</v>
      </c>
      <c r="F1703" s="1"/>
      <c r="G1703" s="4"/>
      <c r="H1703" s="4">
        <f t="shared" si="161"/>
        <v>158461.88825328476</v>
      </c>
      <c r="I1703">
        <f xml:space="preserve">          IF($B1703&lt;=$B$9,        $D1703-$B$7*$B$6-$J$18*($D1703-$B$6), $J$16)</f>
        <v>59102.496024587606</v>
      </c>
      <c r="J1703">
        <f t="shared" si="159"/>
        <v>0.9999830802408145</v>
      </c>
      <c r="K1703">
        <f>IF(B1703&lt;=$B$9, EXP(-($B$5*B1703))*($B$7*$B$6+$J$18*(D1703-$B$6))*$B$20, "")</f>
        <v>47.825244523475703</v>
      </c>
      <c r="L1703" t="str">
        <f>IF(B1703&lt;=$B$9, "", EXP(-($B$5*B1703))*$B$20)</f>
        <v/>
      </c>
    </row>
    <row r="1704" spans="1:12" x14ac:dyDescent="0.25">
      <c r="A1704">
        <f t="shared" si="156"/>
        <v>41.82</v>
      </c>
      <c r="B1704">
        <v>16.82</v>
      </c>
      <c r="C1704" s="1">
        <f t="shared" si="157"/>
        <v>1.3544243119999999</v>
      </c>
      <c r="D1704">
        <f t="shared" si="158"/>
        <v>67721.215599999996</v>
      </c>
      <c r="E1704" s="12">
        <f t="shared" si="160"/>
        <v>179448.2059132338</v>
      </c>
      <c r="F1704" s="1"/>
      <c r="G1704" s="4"/>
      <c r="H1704" s="4">
        <f t="shared" si="161"/>
        <v>158603.48386292753</v>
      </c>
      <c r="I1704">
        <f xml:space="preserve">          IF($B1704&lt;=$B$9,        $D1704-$B$7*$B$6-$J$18*($D1704-$B$6), $J$16)</f>
        <v>59106.734680210735</v>
      </c>
      <c r="J1704">
        <f t="shared" si="159"/>
        <v>0.99998308145416237</v>
      </c>
      <c r="K1704">
        <f>IF(B1704&lt;=$B$9, EXP(-($B$5*B1704))*($B$7*$B$6+$J$18*(D1704-$B$6))*$B$20, "")</f>
        <v>47.814536688553993</v>
      </c>
      <c r="L1704" t="str">
        <f>IF(B1704&lt;=$B$9, "", EXP(-($B$5*B1704))*$B$20)</f>
        <v/>
      </c>
    </row>
    <row r="1705" spans="1:12" x14ac:dyDescent="0.25">
      <c r="A1705">
        <f t="shared" si="156"/>
        <v>41.83</v>
      </c>
      <c r="B1705">
        <v>16.830000000000002</v>
      </c>
      <c r="C1705" s="1">
        <f t="shared" si="157"/>
        <v>1.354530682</v>
      </c>
      <c r="D1705">
        <f t="shared" si="158"/>
        <v>67726.534100000004</v>
      </c>
      <c r="E1705" s="12">
        <f t="shared" si="160"/>
        <v>179614.19238760343</v>
      </c>
      <c r="F1705" s="1"/>
      <c r="G1705" s="4"/>
      <c r="H1705" s="4">
        <f t="shared" si="161"/>
        <v>158745.13989147745</v>
      </c>
      <c r="I1705">
        <f xml:space="preserve">          IF($B1705&lt;=$B$9,        $D1705-$B$7*$B$6-$J$18*($D1705-$B$6), $J$16)</f>
        <v>59110.968400407495</v>
      </c>
      <c r="J1705">
        <f t="shared" si="159"/>
        <v>0.99998308266592373</v>
      </c>
      <c r="K1705">
        <f>IF(B1705&lt;=$B$9, EXP(-($B$5*B1705))*($B$7*$B$6+$J$18*(D1705-$B$6))*$B$20, "")</f>
        <v>47.803823474723657</v>
      </c>
      <c r="L1705" t="str">
        <f>IF(B1705&lt;=$B$9, "", EXP(-($B$5*B1705))*$B$20)</f>
        <v/>
      </c>
    </row>
    <row r="1706" spans="1:12" x14ac:dyDescent="0.25">
      <c r="A1706">
        <f t="shared" si="156"/>
        <v>41.84</v>
      </c>
      <c r="B1706">
        <v>16.84</v>
      </c>
      <c r="C1706" s="1">
        <f t="shared" si="157"/>
        <v>1.3546369280000001</v>
      </c>
      <c r="D1706">
        <f t="shared" si="158"/>
        <v>67731.846400000009</v>
      </c>
      <c r="E1706" s="12">
        <f t="shared" si="160"/>
        <v>179780.25289413909</v>
      </c>
      <c r="F1706" s="1"/>
      <c r="G1706" s="4"/>
      <c r="H1706" s="4">
        <f t="shared" si="161"/>
        <v>158886.85634743539</v>
      </c>
      <c r="I1706">
        <f xml:space="preserve">          IF($B1706&lt;=$B$9,        $D1706-$B$7*$B$6-$J$18*($D1706-$B$6), $J$16)</f>
        <v>59115.197185177865</v>
      </c>
      <c r="J1706">
        <f t="shared" si="159"/>
        <v>0.99998308387609924</v>
      </c>
      <c r="K1706">
        <f>IF(B1706&lt;=$B$9, EXP(-($B$5*B1706))*($B$7*$B$6+$J$18*(D1706-$B$6))*$B$20, "")</f>
        <v>47.793104889515917</v>
      </c>
      <c r="L1706" t="str">
        <f>IF(B1706&lt;=$B$9, "", EXP(-($B$5*B1706))*$B$20)</f>
        <v/>
      </c>
    </row>
    <row r="1707" spans="1:12" x14ac:dyDescent="0.25">
      <c r="A1707">
        <f t="shared" si="156"/>
        <v>41.85</v>
      </c>
      <c r="B1707">
        <v>16.850000000000001</v>
      </c>
      <c r="C1707" s="1">
        <f t="shared" si="157"/>
        <v>1.3547430499999999</v>
      </c>
      <c r="D1707">
        <f t="shared" si="158"/>
        <v>67737.152499999997</v>
      </c>
      <c r="E1707" s="12">
        <f t="shared" si="160"/>
        <v>179946.38744015203</v>
      </c>
      <c r="F1707" s="1"/>
      <c r="G1707" s="4"/>
      <c r="H1707" s="4">
        <f t="shared" si="161"/>
        <v>159028.6332393052</v>
      </c>
      <c r="I1707">
        <f xml:space="preserve">          IF($B1707&lt;=$B$9,        $D1707-$B$7*$B$6-$J$18*($D1707-$B$6), $J$16)</f>
        <v>59119.421034521845</v>
      </c>
      <c r="J1707">
        <f t="shared" si="159"/>
        <v>0.99998308508468958</v>
      </c>
      <c r="K1707">
        <f>IF(B1707&lt;=$B$9, EXP(-($B$5*B1707))*($B$7*$B$6+$J$18*(D1707-$B$6))*$B$20, "")</f>
        <v>47.782380940456434</v>
      </c>
      <c r="L1707" t="str">
        <f>IF(B1707&lt;=$B$9, "", EXP(-($B$5*B1707))*$B$20)</f>
        <v/>
      </c>
    </row>
    <row r="1708" spans="1:12" x14ac:dyDescent="0.25">
      <c r="A1708">
        <f t="shared" si="156"/>
        <v>41.86</v>
      </c>
      <c r="B1708">
        <v>16.86</v>
      </c>
      <c r="C1708" s="1">
        <f t="shared" si="157"/>
        <v>1.3548490479999999</v>
      </c>
      <c r="D1708">
        <f t="shared" si="158"/>
        <v>67742.452399999995</v>
      </c>
      <c r="E1708" s="12">
        <f t="shared" si="160"/>
        <v>180112.59603295609</v>
      </c>
      <c r="F1708" s="1"/>
      <c r="G1708" s="4"/>
      <c r="H1708" s="4">
        <f t="shared" si="161"/>
        <v>159170.47057559373</v>
      </c>
      <c r="I1708">
        <f xml:space="preserve">          IF($B1708&lt;=$B$9,        $D1708-$B$7*$B$6-$J$18*($D1708-$B$6), $J$16)</f>
        <v>59123.639948439442</v>
      </c>
      <c r="J1708">
        <f t="shared" si="159"/>
        <v>0.9999830862916953</v>
      </c>
      <c r="K1708">
        <f>IF(B1708&lt;=$B$9, EXP(-($B$5*B1708))*($B$7*$B$6+$J$18*(D1708-$B$6))*$B$20, "")</f>
        <v>47.771651635065474</v>
      </c>
      <c r="L1708" t="str">
        <f>IF(B1708&lt;=$B$9, "", EXP(-($B$5*B1708))*$B$20)</f>
        <v/>
      </c>
    </row>
    <row r="1709" spans="1:12" x14ac:dyDescent="0.25">
      <c r="A1709">
        <f t="shared" si="156"/>
        <v>41.870000000000005</v>
      </c>
      <c r="B1709">
        <v>16.87</v>
      </c>
      <c r="C1709" s="1">
        <f t="shared" si="157"/>
        <v>1.3549549219999999</v>
      </c>
      <c r="D1709">
        <f t="shared" si="158"/>
        <v>67747.746099999989</v>
      </c>
      <c r="E1709" s="12">
        <f t="shared" si="160"/>
        <v>180278.87867986763</v>
      </c>
      <c r="F1709" s="1"/>
      <c r="G1709" s="4"/>
      <c r="H1709" s="4">
        <f t="shared" si="161"/>
        <v>159312.3683648108</v>
      </c>
      <c r="I1709">
        <f xml:space="preserve">          IF($B1709&lt;=$B$9,        $D1709-$B$7*$B$6-$J$18*($D1709-$B$6), $J$16)</f>
        <v>59127.853926930657</v>
      </c>
      <c r="J1709">
        <f t="shared" si="159"/>
        <v>0.99998308749711706</v>
      </c>
      <c r="K1709">
        <f>IF(B1709&lt;=$B$9, EXP(-($B$5*B1709))*($B$7*$B$6+$J$18*(D1709-$B$6))*$B$20, "")</f>
        <v>47.76091698085785</v>
      </c>
      <c r="L1709" t="str">
        <f>IF(B1709&lt;=$B$9, "", EXP(-($B$5*B1709))*$B$20)</f>
        <v/>
      </c>
    </row>
    <row r="1710" spans="1:12" x14ac:dyDescent="0.25">
      <c r="A1710">
        <f t="shared" si="156"/>
        <v>41.88</v>
      </c>
      <c r="B1710">
        <v>16.880000000000003</v>
      </c>
      <c r="C1710" s="1">
        <f t="shared" si="157"/>
        <v>1.355060672</v>
      </c>
      <c r="D1710">
        <f t="shared" si="158"/>
        <v>67753.033599999995</v>
      </c>
      <c r="E1710" s="12">
        <f t="shared" si="160"/>
        <v>180445.23538820559</v>
      </c>
      <c r="F1710" s="1"/>
      <c r="G1710" s="4"/>
      <c r="H1710" s="4">
        <f t="shared" si="161"/>
        <v>159454.32661546918</v>
      </c>
      <c r="I1710">
        <f xml:space="preserve">          IF($B1710&lt;=$B$9,        $D1710-$B$7*$B$6-$J$18*($D1710-$B$6), $J$16)</f>
        <v>59132.062969995495</v>
      </c>
      <c r="J1710">
        <f t="shared" si="159"/>
        <v>0.99998308870095554</v>
      </c>
      <c r="K1710">
        <f>IF(B1710&lt;=$B$9, EXP(-($B$5*B1710))*($B$7*$B$6+$J$18*(D1710-$B$6))*$B$20, "")</f>
        <v>47.750176985342861</v>
      </c>
      <c r="L1710" t="str">
        <f>IF(B1710&lt;=$B$9, "", EXP(-($B$5*B1710))*$B$20)</f>
        <v/>
      </c>
    </row>
    <row r="1711" spans="1:12" x14ac:dyDescent="0.25">
      <c r="A1711">
        <f t="shared" si="156"/>
        <v>41.89</v>
      </c>
      <c r="B1711">
        <v>16.89</v>
      </c>
      <c r="C1711" s="1">
        <f t="shared" si="157"/>
        <v>1.3551662980000001</v>
      </c>
      <c r="D1711">
        <f t="shared" si="158"/>
        <v>67758.314900000012</v>
      </c>
      <c r="E1711" s="12">
        <f t="shared" si="160"/>
        <v>180611.66616529145</v>
      </c>
      <c r="F1711" s="1"/>
      <c r="G1711" s="4"/>
      <c r="H1711" s="4">
        <f t="shared" si="161"/>
        <v>159596.34533608463</v>
      </c>
      <c r="I1711">
        <f xml:space="preserve">          IF($B1711&lt;=$B$9,        $D1711-$B$7*$B$6-$J$18*($D1711-$B$6), $J$16)</f>
        <v>59136.267077633958</v>
      </c>
      <c r="J1711">
        <f t="shared" si="159"/>
        <v>0.99998308990321139</v>
      </c>
      <c r="K1711">
        <f>IF(B1711&lt;=$B$9, EXP(-($B$5*B1711))*($B$7*$B$6+$J$18*(D1711-$B$6))*$B$20, "")</f>
        <v>47.739431656024394</v>
      </c>
      <c r="L1711" t="str">
        <f>IF(B1711&lt;=$B$9, "", EXP(-($B$5*B1711))*$B$20)</f>
        <v/>
      </c>
    </row>
    <row r="1712" spans="1:12" x14ac:dyDescent="0.25">
      <c r="A1712">
        <f t="shared" si="156"/>
        <v>41.900000000000006</v>
      </c>
      <c r="B1712">
        <v>16.900000000000002</v>
      </c>
      <c r="C1712" s="1">
        <f t="shared" si="157"/>
        <v>1.3552718000000001</v>
      </c>
      <c r="D1712">
        <f t="shared" si="158"/>
        <v>67763.590000000011</v>
      </c>
      <c r="E1712" s="12">
        <f t="shared" si="160"/>
        <v>180778.1710184493</v>
      </c>
      <c r="F1712" s="1"/>
      <c r="G1712" s="4"/>
      <c r="H1712" s="4">
        <f t="shared" si="161"/>
        <v>159738.42453517593</v>
      </c>
      <c r="I1712">
        <f xml:space="preserve">          IF($B1712&lt;=$B$9,        $D1712-$B$7*$B$6-$J$18*($D1712-$B$6), $J$16)</f>
        <v>59140.466249846024</v>
      </c>
      <c r="J1712">
        <f t="shared" si="159"/>
        <v>0.99998309110388517</v>
      </c>
      <c r="K1712">
        <f>IF(B1712&lt;=$B$9, EXP(-($B$5*B1712))*($B$7*$B$6+$J$18*(D1712-$B$6))*$B$20, "")</f>
        <v>47.728681000400798</v>
      </c>
      <c r="L1712" t="str">
        <f>IF(B1712&lt;=$B$9, "", EXP(-($B$5*B1712))*$B$20)</f>
        <v/>
      </c>
    </row>
    <row r="1713" spans="1:12" x14ac:dyDescent="0.25">
      <c r="A1713">
        <f t="shared" si="156"/>
        <v>41.91</v>
      </c>
      <c r="B1713">
        <v>16.91</v>
      </c>
      <c r="C1713" s="1">
        <f t="shared" si="157"/>
        <v>1.3553771780000001</v>
      </c>
      <c r="D1713">
        <f t="shared" si="158"/>
        <v>67768.858900000007</v>
      </c>
      <c r="E1713" s="12">
        <f t="shared" si="160"/>
        <v>180944.74995500577</v>
      </c>
      <c r="F1713" s="1"/>
      <c r="G1713" s="4"/>
      <c r="H1713" s="4">
        <f t="shared" si="161"/>
        <v>159880.56422126479</v>
      </c>
      <c r="I1713">
        <f xml:space="preserve">          IF($B1713&lt;=$B$9,        $D1713-$B$7*$B$6-$J$18*($D1713-$B$6), $J$16)</f>
        <v>59144.660486631707</v>
      </c>
      <c r="J1713">
        <f t="shared" si="159"/>
        <v>0.99998309230297766</v>
      </c>
      <c r="K1713">
        <f>IF(B1713&lt;=$B$9, EXP(-($B$5*B1713))*($B$7*$B$6+$J$18*(D1713-$B$6))*$B$20, "")</f>
        <v>47.717925025965059</v>
      </c>
      <c r="L1713" t="str">
        <f>IF(B1713&lt;=$B$9, "", EXP(-($B$5*B1713))*$B$20)</f>
        <v/>
      </c>
    </row>
    <row r="1714" spans="1:12" x14ac:dyDescent="0.25">
      <c r="A1714">
        <f t="shared" si="156"/>
        <v>41.92</v>
      </c>
      <c r="B1714">
        <v>16.920000000000002</v>
      </c>
      <c r="C1714" s="1">
        <f t="shared" si="157"/>
        <v>1.3554824320000001</v>
      </c>
      <c r="D1714">
        <f t="shared" si="158"/>
        <v>67774.121599999999</v>
      </c>
      <c r="E1714" s="12">
        <f t="shared" si="160"/>
        <v>181111.40298229002</v>
      </c>
      <c r="F1714" s="1"/>
      <c r="G1714" s="4"/>
      <c r="H1714" s="4">
        <f t="shared" si="161"/>
        <v>160022.76440287591</v>
      </c>
      <c r="I1714">
        <f xml:space="preserve">          IF($B1714&lt;=$B$9,        $D1714-$B$7*$B$6-$J$18*($D1714-$B$6), $J$16)</f>
        <v>59148.849787990999</v>
      </c>
      <c r="J1714">
        <f t="shared" si="159"/>
        <v>0.99998309350048931</v>
      </c>
      <c r="K1714">
        <f>IF(B1714&lt;=$B$9, EXP(-($B$5*B1714))*($B$7*$B$6+$J$18*(D1714-$B$6))*$B$20, "")</f>
        <v>47.707163740204678</v>
      </c>
      <c r="L1714" t="str">
        <f>IF(B1714&lt;=$B$9, "", EXP(-($B$5*B1714))*$B$20)</f>
        <v/>
      </c>
    </row>
    <row r="1715" spans="1:12" x14ac:dyDescent="0.25">
      <c r="A1715">
        <f t="shared" si="156"/>
        <v>41.93</v>
      </c>
      <c r="B1715">
        <v>16.93</v>
      </c>
      <c r="C1715" s="1">
        <f t="shared" si="157"/>
        <v>1.355587562</v>
      </c>
      <c r="D1715">
        <f t="shared" si="158"/>
        <v>67779.378100000002</v>
      </c>
      <c r="E1715" s="12">
        <f t="shared" si="160"/>
        <v>181278.13010763383</v>
      </c>
      <c r="F1715" s="1"/>
      <c r="G1715" s="4"/>
      <c r="H1715" s="4">
        <f t="shared" si="161"/>
        <v>160165.02508853702</v>
      </c>
      <c r="I1715">
        <f xml:space="preserve">          IF($B1715&lt;=$B$9,        $D1715-$B$7*$B$6-$J$18*($D1715-$B$6), $J$16)</f>
        <v>59153.034153923923</v>
      </c>
      <c r="J1715">
        <f t="shared" si="159"/>
        <v>0.99998309469642088</v>
      </c>
      <c r="K1715">
        <f>IF(B1715&lt;=$B$9, EXP(-($B$5*B1715))*($B$7*$B$6+$J$18*(D1715-$B$6))*$B$20, "")</f>
        <v>47.69639715060174</v>
      </c>
      <c r="L1715" t="str">
        <f>IF(B1715&lt;=$B$9, "", EXP(-($B$5*B1715))*$B$20)</f>
        <v/>
      </c>
    </row>
    <row r="1716" spans="1:12" x14ac:dyDescent="0.25">
      <c r="A1716">
        <f t="shared" si="156"/>
        <v>41.94</v>
      </c>
      <c r="B1716">
        <v>16.940000000000001</v>
      </c>
      <c r="C1716" s="1">
        <f t="shared" si="157"/>
        <v>1.3556925679999998</v>
      </c>
      <c r="D1716">
        <f t="shared" si="158"/>
        <v>67784.628399999987</v>
      </c>
      <c r="E1716" s="12">
        <f t="shared" si="160"/>
        <v>181444.93133837151</v>
      </c>
      <c r="F1716" s="1"/>
      <c r="G1716" s="4"/>
      <c r="H1716" s="4">
        <f t="shared" si="161"/>
        <v>160307.34628677877</v>
      </c>
      <c r="I1716">
        <f xml:space="preserve">          IF($B1716&lt;=$B$9,        $D1716-$B$7*$B$6-$J$18*($D1716-$B$6), $J$16)</f>
        <v>59157.213584430443</v>
      </c>
      <c r="J1716">
        <f t="shared" si="159"/>
        <v>0.99998309589077294</v>
      </c>
      <c r="K1716">
        <f>IF(B1716&lt;=$B$9, EXP(-($B$5*B1716))*($B$7*$B$6+$J$18*(D1716-$B$6))*$B$20, "")</f>
        <v>47.685625264632826</v>
      </c>
      <c r="L1716" t="str">
        <f>IF(B1716&lt;=$B$9, "", EXP(-($B$5*B1716))*$B$20)</f>
        <v/>
      </c>
    </row>
    <row r="1717" spans="1:12" x14ac:dyDescent="0.25">
      <c r="A1717">
        <f t="shared" si="156"/>
        <v>41.95</v>
      </c>
      <c r="B1717">
        <v>16.95</v>
      </c>
      <c r="C1717" s="1">
        <f t="shared" si="157"/>
        <v>1.3557974500000001</v>
      </c>
      <c r="D1717">
        <f t="shared" si="158"/>
        <v>67789.872499999998</v>
      </c>
      <c r="E1717" s="12">
        <f t="shared" si="160"/>
        <v>181611.80668183992</v>
      </c>
      <c r="F1717" s="1"/>
      <c r="G1717" s="4"/>
      <c r="H1717" s="4">
        <f t="shared" si="161"/>
        <v>160449.72800613483</v>
      </c>
      <c r="I1717">
        <f xml:space="preserve">          IF($B1717&lt;=$B$9,        $D1717-$B$7*$B$6-$J$18*($D1717-$B$6), $J$16)</f>
        <v>59161.388079510602</v>
      </c>
      <c r="J1717">
        <f t="shared" si="159"/>
        <v>0.99998309708354616</v>
      </c>
      <c r="K1717">
        <f>IF(B1717&lt;=$B$9, EXP(-($B$5*B1717))*($B$7*$B$6+$J$18*(D1717-$B$6))*$B$20, "")</f>
        <v>47.674848089769149</v>
      </c>
      <c r="L1717" t="str">
        <f>IF(B1717&lt;=$B$9, "", EXP(-($B$5*B1717))*$B$20)</f>
        <v/>
      </c>
    </row>
    <row r="1718" spans="1:12" x14ac:dyDescent="0.25">
      <c r="A1718">
        <f t="shared" si="156"/>
        <v>41.96</v>
      </c>
      <c r="B1718">
        <v>16.96</v>
      </c>
      <c r="C1718" s="1">
        <f t="shared" si="157"/>
        <v>1.3559022080000001</v>
      </c>
      <c r="D1718">
        <f t="shared" si="158"/>
        <v>67795.110400000005</v>
      </c>
      <c r="E1718" s="12">
        <f t="shared" si="160"/>
        <v>181778.75614537857</v>
      </c>
      <c r="F1718" s="1"/>
      <c r="G1718" s="4"/>
      <c r="H1718" s="4">
        <f t="shared" si="161"/>
        <v>160592.17025514186</v>
      </c>
      <c r="I1718">
        <f xml:space="preserve">          IF($B1718&lt;=$B$9,        $D1718-$B$7*$B$6-$J$18*($D1718-$B$6), $J$16)</f>
        <v>59165.557639164377</v>
      </c>
      <c r="J1718">
        <f t="shared" si="159"/>
        <v>0.99998309827474119</v>
      </c>
      <c r="K1718">
        <f>IF(B1718&lt;=$B$9, EXP(-($B$5*B1718))*($B$7*$B$6+$J$18*(D1718-$B$6))*$B$20, "")</f>
        <v>47.664065633476412</v>
      </c>
      <c r="L1718" t="str">
        <f>IF(B1718&lt;=$B$9, "", EXP(-($B$5*B1718))*$B$20)</f>
        <v/>
      </c>
    </row>
    <row r="1719" spans="1:12" x14ac:dyDescent="0.25">
      <c r="A1719">
        <f t="shared" si="156"/>
        <v>41.97</v>
      </c>
      <c r="B1719">
        <v>16.970000000000002</v>
      </c>
      <c r="C1719" s="1">
        <f t="shared" si="157"/>
        <v>1.356006842</v>
      </c>
      <c r="D1719">
        <f t="shared" si="158"/>
        <v>67800.342099999994</v>
      </c>
      <c r="E1719" s="12">
        <f t="shared" si="160"/>
        <v>181945.77973632945</v>
      </c>
      <c r="F1719" s="1"/>
      <c r="G1719" s="4"/>
      <c r="H1719" s="4">
        <f t="shared" si="161"/>
        <v>160734.67304233951</v>
      </c>
      <c r="I1719">
        <f xml:space="preserve">          IF($B1719&lt;=$B$9,        $D1719-$B$7*$B$6-$J$18*($D1719-$B$6), $J$16)</f>
        <v>59169.722263391755</v>
      </c>
      <c r="J1719">
        <f t="shared" si="159"/>
        <v>0.9999830994643587</v>
      </c>
      <c r="K1719">
        <f>IF(B1719&lt;=$B$9, EXP(-($B$5*B1719))*($B$7*$B$6+$J$18*(D1719-$B$6))*$B$20, "")</f>
        <v>47.653277903214942</v>
      </c>
      <c r="L1719" t="str">
        <f>IF(B1719&lt;=$B$9, "", EXP(-($B$5*B1719))*$B$20)</f>
        <v/>
      </c>
    </row>
    <row r="1720" spans="1:12" x14ac:dyDescent="0.25">
      <c r="A1720">
        <f t="shared" si="156"/>
        <v>41.980000000000004</v>
      </c>
      <c r="B1720">
        <v>16.98</v>
      </c>
      <c r="C1720" s="1">
        <f t="shared" si="157"/>
        <v>1.3561113520000001</v>
      </c>
      <c r="D1720">
        <f t="shared" si="158"/>
        <v>67805.567600000009</v>
      </c>
      <c r="E1720" s="12">
        <f t="shared" si="160"/>
        <v>182112.87746203717</v>
      </c>
      <c r="F1720" s="1"/>
      <c r="G1720" s="4"/>
      <c r="H1720" s="4">
        <f t="shared" si="161"/>
        <v>160877.23637627042</v>
      </c>
      <c r="I1720">
        <f xml:space="preserve">          IF($B1720&lt;=$B$9,        $D1720-$B$7*$B$6-$J$18*($D1720-$B$6), $J$16)</f>
        <v>59173.881952192765</v>
      </c>
      <c r="J1720">
        <f t="shared" si="159"/>
        <v>0.99998310065239915</v>
      </c>
      <c r="K1720">
        <f>IF(B1720&lt;=$B$9, EXP(-($B$5*B1720))*($B$7*$B$6+$J$18*(D1720-$B$6))*$B$20, "")</f>
        <v>47.642484906439634</v>
      </c>
      <c r="L1720" t="str">
        <f>IF(B1720&lt;=$B$9, "", EXP(-($B$5*B1720))*$B$20)</f>
        <v/>
      </c>
    </row>
    <row r="1721" spans="1:12" x14ac:dyDescent="0.25">
      <c r="A1721">
        <f t="shared" si="156"/>
        <v>41.99</v>
      </c>
      <c r="B1721">
        <v>16.990000000000002</v>
      </c>
      <c r="C1721" s="1">
        <f t="shared" si="157"/>
        <v>1.3562157379999999</v>
      </c>
      <c r="D1721">
        <f t="shared" si="158"/>
        <v>67810.786899999992</v>
      </c>
      <c r="E1721" s="12">
        <f t="shared" si="160"/>
        <v>182280.04932984887</v>
      </c>
      <c r="F1721" s="1"/>
      <c r="G1721" s="4"/>
      <c r="H1721" s="4">
        <f t="shared" si="161"/>
        <v>161019.86026548018</v>
      </c>
      <c r="I1721">
        <f xml:space="preserve">          IF($B1721&lt;=$B$9,        $D1721-$B$7*$B$6-$J$18*($D1721-$B$6), $J$16)</f>
        <v>59178.036705567371</v>
      </c>
      <c r="J1721">
        <f t="shared" si="159"/>
        <v>0.99998310183886341</v>
      </c>
      <c r="K1721">
        <f>IF(B1721&lt;=$B$9, EXP(-($B$5*B1721))*($B$7*$B$6+$J$18*(D1721-$B$6))*$B$20, "")</f>
        <v>47.631686650599875</v>
      </c>
      <c r="L1721" t="str">
        <f>IF(B1721&lt;=$B$9, "", EXP(-($B$5*B1721))*$B$20)</f>
        <v/>
      </c>
    </row>
    <row r="1722" spans="1:12" x14ac:dyDescent="0.25">
      <c r="A1722">
        <f t="shared" si="156"/>
        <v>42</v>
      </c>
      <c r="B1722">
        <v>17</v>
      </c>
      <c r="C1722" s="1">
        <f t="shared" si="157"/>
        <v>1.3563199999999997</v>
      </c>
      <c r="D1722">
        <f t="shared" si="158"/>
        <v>67815.999999999985</v>
      </c>
      <c r="E1722" s="12">
        <f t="shared" si="160"/>
        <v>182447.29534711433</v>
      </c>
      <c r="F1722" s="1"/>
      <c r="G1722" s="4"/>
      <c r="H1722" s="4">
        <f t="shared" si="161"/>
        <v>161162.54471851743</v>
      </c>
      <c r="I1722">
        <f xml:space="preserve">          IF($B1722&lt;=$B$9,        $D1722-$B$7*$B$6-$J$18*($D1722-$B$6), $J$16)</f>
        <v>59182.1865235156</v>
      </c>
      <c r="J1722">
        <f t="shared" si="159"/>
        <v>0.99998310302375193</v>
      </c>
      <c r="K1722">
        <f>IF(B1722&lt;=$B$9, EXP(-($B$5*B1722))*($B$7*$B$6+$J$18*(D1722-$B$6))*$B$20, "")</f>
        <v>47.620883143139764</v>
      </c>
      <c r="L1722" t="str">
        <f>IF(B1722&lt;=$B$9, "", EXP(-($B$5*B1722))*$B$20)</f>
        <v/>
      </c>
    </row>
    <row r="1723" spans="1:12" x14ac:dyDescent="0.25">
      <c r="A1723">
        <f t="shared" si="156"/>
        <v>42.010000000000005</v>
      </c>
      <c r="B1723">
        <v>17.010000000000002</v>
      </c>
      <c r="C1723" s="1">
        <f t="shared" si="157"/>
        <v>1.3564241379999999</v>
      </c>
      <c r="D1723">
        <f t="shared" si="158"/>
        <v>67821.20689999999</v>
      </c>
      <c r="E1723" s="12">
        <f t="shared" si="160"/>
        <v>182614.61552118583</v>
      </c>
      <c r="F1723" s="1"/>
      <c r="G1723" s="4"/>
      <c r="H1723" s="4">
        <f t="shared" si="161"/>
        <v>161305.28974393374</v>
      </c>
      <c r="I1723">
        <f xml:space="preserve">          IF($B1723&lt;=$B$9,        $D1723-$B$7*$B$6-$J$18*($D1723-$B$6), $J$16)</f>
        <v>59186.331406037454</v>
      </c>
      <c r="J1723">
        <f t="shared" si="159"/>
        <v>0.99998310420706527</v>
      </c>
      <c r="K1723">
        <f>IF(B1723&lt;=$B$9, EXP(-($B$5*B1723))*($B$7*$B$6+$J$18*(D1723-$B$6))*$B$20, "")</f>
        <v>47.610074391497882</v>
      </c>
      <c r="L1723" t="str">
        <f>IF(B1723&lt;=$B$9, "", EXP(-($B$5*B1723))*$B$20)</f>
        <v/>
      </c>
    </row>
    <row r="1724" spans="1:12" x14ac:dyDescent="0.25">
      <c r="A1724">
        <f t="shared" si="156"/>
        <v>42.019999999999996</v>
      </c>
      <c r="B1724">
        <v>17.02</v>
      </c>
      <c r="C1724" s="1">
        <f t="shared" si="157"/>
        <v>1.3565281520000001</v>
      </c>
      <c r="D1724">
        <f t="shared" si="158"/>
        <v>67826.407600000006</v>
      </c>
      <c r="E1724" s="12">
        <f t="shared" si="160"/>
        <v>182782.00985941823</v>
      </c>
      <c r="F1724" s="1"/>
      <c r="G1724" s="4"/>
      <c r="H1724" s="4">
        <f t="shared" si="161"/>
        <v>161448.09535028375</v>
      </c>
      <c r="I1724">
        <f xml:space="preserve">          IF($B1724&lt;=$B$9,        $D1724-$B$7*$B$6-$J$18*($D1724-$B$6), $J$16)</f>
        <v>59190.471353132933</v>
      </c>
      <c r="J1724">
        <f t="shared" si="159"/>
        <v>0.99998310538880431</v>
      </c>
      <c r="K1724">
        <f>IF(B1724&lt;=$B$9, EXP(-($B$5*B1724))*($B$7*$B$6+$J$18*(D1724-$B$6))*$B$20, "")</f>
        <v>47.599260403107444</v>
      </c>
      <c r="L1724" t="str">
        <f>IF(B1724&lt;=$B$9, "", EXP(-($B$5*B1724))*$B$20)</f>
        <v/>
      </c>
    </row>
    <row r="1725" spans="1:12" x14ac:dyDescent="0.25">
      <c r="A1725">
        <f t="shared" si="156"/>
        <v>42.03</v>
      </c>
      <c r="B1725">
        <v>17.03</v>
      </c>
      <c r="C1725" s="1">
        <f t="shared" si="157"/>
        <v>1.356632042</v>
      </c>
      <c r="D1725">
        <f t="shared" si="158"/>
        <v>67831.602100000004</v>
      </c>
      <c r="E1725" s="12">
        <f t="shared" si="160"/>
        <v>182949.47836916902</v>
      </c>
      <c r="F1725" s="1"/>
      <c r="G1725" s="4"/>
      <c r="H1725" s="4">
        <f t="shared" si="161"/>
        <v>161590.96154612501</v>
      </c>
      <c r="I1725">
        <f xml:space="preserve">          IF($B1725&lt;=$B$9,        $D1725-$B$7*$B$6-$J$18*($D1725-$B$6), $J$16)</f>
        <v>59194.606364802014</v>
      </c>
      <c r="J1725">
        <f t="shared" si="159"/>
        <v>0.99998310656896949</v>
      </c>
      <c r="K1725">
        <f>IF(B1725&lt;=$B$9, EXP(-($B$5*B1725))*($B$7*$B$6+$J$18*(D1725-$B$6))*$B$20, "")</f>
        <v>47.588441185396185</v>
      </c>
      <c r="L1725" t="str">
        <f>IF(B1725&lt;=$B$9, "", EXP(-($B$5*B1725))*$B$20)</f>
        <v/>
      </c>
    </row>
    <row r="1726" spans="1:12" x14ac:dyDescent="0.25">
      <c r="A1726">
        <f t="shared" si="156"/>
        <v>42.040000000000006</v>
      </c>
      <c r="B1726">
        <v>17.040000000000003</v>
      </c>
      <c r="C1726" s="1">
        <f t="shared" si="157"/>
        <v>1.356735808</v>
      </c>
      <c r="D1726">
        <f t="shared" si="158"/>
        <v>67836.790399999998</v>
      </c>
      <c r="E1726" s="12">
        <f t="shared" si="160"/>
        <v>183117.02105779824</v>
      </c>
      <c r="F1726" s="1"/>
      <c r="G1726" s="4"/>
      <c r="H1726" s="4">
        <f t="shared" si="161"/>
        <v>161733.88834001814</v>
      </c>
      <c r="I1726">
        <f xml:space="preserve">          IF($B1726&lt;=$B$9,        $D1726-$B$7*$B$6-$J$18*($D1726-$B$6), $J$16)</f>
        <v>59198.736441044712</v>
      </c>
      <c r="J1726">
        <f t="shared" si="159"/>
        <v>0.99998310774756149</v>
      </c>
      <c r="K1726">
        <f>IF(B1726&lt;=$B$9, EXP(-($B$5*B1726))*($B$7*$B$6+$J$18*(D1726-$B$6))*$B$20, "")</f>
        <v>47.577616745786472</v>
      </c>
      <c r="L1726" t="str">
        <f>IF(B1726&lt;=$B$9, "", EXP(-($B$5*B1726))*$B$20)</f>
        <v/>
      </c>
    </row>
    <row r="1727" spans="1:12" x14ac:dyDescent="0.25">
      <c r="A1727">
        <f t="shared" si="156"/>
        <v>42.05</v>
      </c>
      <c r="B1727">
        <v>17.05</v>
      </c>
      <c r="C1727" s="1">
        <f t="shared" si="157"/>
        <v>1.3568394500000003</v>
      </c>
      <c r="D1727">
        <f t="shared" si="158"/>
        <v>67841.972500000018</v>
      </c>
      <c r="E1727" s="12">
        <f t="shared" si="160"/>
        <v>183284.63793266847</v>
      </c>
      <c r="F1727" s="1"/>
      <c r="G1727" s="4"/>
      <c r="H1727" s="4">
        <f t="shared" si="161"/>
        <v>161876.87574052671</v>
      </c>
      <c r="I1727">
        <f xml:space="preserve">          IF($B1727&lt;=$B$9,        $D1727-$B$7*$B$6-$J$18*($D1727-$B$6), $J$16)</f>
        <v>59202.861581861041</v>
      </c>
      <c r="J1727">
        <f t="shared" si="159"/>
        <v>0.99998310892458098</v>
      </c>
      <c r="K1727">
        <f>IF(B1727&lt;=$B$9, EXP(-($B$5*B1727))*($B$7*$B$6+$J$18*(D1727-$B$6))*$B$20, "")</f>
        <v>47.566787091695318</v>
      </c>
      <c r="L1727" t="str">
        <f>IF(B1727&lt;=$B$9, "", EXP(-($B$5*B1727))*$B$20)</f>
        <v/>
      </c>
    </row>
    <row r="1728" spans="1:12" x14ac:dyDescent="0.25">
      <c r="A1728">
        <f t="shared" si="156"/>
        <v>42.06</v>
      </c>
      <c r="B1728">
        <v>17.060000000000002</v>
      </c>
      <c r="C1728" s="1">
        <f t="shared" si="157"/>
        <v>1.356942968</v>
      </c>
      <c r="D1728">
        <f t="shared" si="158"/>
        <v>67847.148400000005</v>
      </c>
      <c r="E1728" s="12">
        <f t="shared" si="160"/>
        <v>183452.32900114491</v>
      </c>
      <c r="F1728" s="1"/>
      <c r="G1728" s="4"/>
      <c r="H1728" s="4">
        <f t="shared" si="161"/>
        <v>162019.92375621729</v>
      </c>
      <c r="I1728">
        <f xml:space="preserve">          IF($B1728&lt;=$B$9,        $D1728-$B$7*$B$6-$J$18*($D1728-$B$6), $J$16)</f>
        <v>59206.981787250967</v>
      </c>
      <c r="J1728">
        <f t="shared" si="159"/>
        <v>0.99998311010002849</v>
      </c>
      <c r="K1728">
        <f>IF(B1728&lt;=$B$9, EXP(-($B$5*B1728))*($B$7*$B$6+$J$18*(D1728-$B$6))*$B$20, "")</f>
        <v>47.555952230534189</v>
      </c>
      <c r="L1728" t="str">
        <f>IF(B1728&lt;=$B$9, "", EXP(-($B$5*B1728))*$B$20)</f>
        <v/>
      </c>
    </row>
    <row r="1729" spans="1:12" x14ac:dyDescent="0.25">
      <c r="A1729">
        <f t="shared" si="156"/>
        <v>42.07</v>
      </c>
      <c r="B1729">
        <v>17.07</v>
      </c>
      <c r="C1729" s="1">
        <f t="shared" si="157"/>
        <v>1.357046362</v>
      </c>
      <c r="D1729">
        <f t="shared" si="158"/>
        <v>67852.318100000004</v>
      </c>
      <c r="E1729" s="12">
        <f t="shared" si="160"/>
        <v>183620.09427059532</v>
      </c>
      <c r="F1729" s="1"/>
      <c r="G1729" s="4"/>
      <c r="H1729" s="4">
        <f t="shared" si="161"/>
        <v>162163.03239565945</v>
      </c>
      <c r="I1729">
        <f xml:space="preserve">          IF($B1729&lt;=$B$9,        $D1729-$B$7*$B$6-$J$18*($D1729-$B$6), $J$16)</f>
        <v>59211.097057214516</v>
      </c>
      <c r="J1729">
        <f t="shared" si="159"/>
        <v>0.99998311127390471</v>
      </c>
      <c r="K1729">
        <f>IF(B1729&lt;=$B$9, EXP(-($B$5*B1729))*($B$7*$B$6+$J$18*(D1729-$B$6))*$B$20, "")</f>
        <v>47.545112169709299</v>
      </c>
      <c r="L1729" t="str">
        <f>IF(B1729&lt;=$B$9, "", EXP(-($B$5*B1729))*$B$20)</f>
        <v/>
      </c>
    </row>
    <row r="1730" spans="1:12" x14ac:dyDescent="0.25">
      <c r="A1730">
        <f t="shared" si="156"/>
        <v>42.08</v>
      </c>
      <c r="B1730">
        <v>17.080000000000002</v>
      </c>
      <c r="C1730" s="1">
        <f t="shared" si="157"/>
        <v>1.3571496319999998</v>
      </c>
      <c r="D1730">
        <f t="shared" si="158"/>
        <v>67857.481599999985</v>
      </c>
      <c r="E1730" s="12">
        <f t="shared" si="160"/>
        <v>183787.93374839003</v>
      </c>
      <c r="F1730" s="1"/>
      <c r="G1730" s="4"/>
      <c r="H1730" s="4">
        <f t="shared" si="161"/>
        <v>162306.20166742578</v>
      </c>
      <c r="I1730">
        <f xml:space="preserve">          IF($B1730&lt;=$B$9,        $D1730-$B$7*$B$6-$J$18*($D1730-$B$6), $J$16)</f>
        <v>59215.207391751668</v>
      </c>
      <c r="J1730">
        <f t="shared" si="159"/>
        <v>0.99998311244621019</v>
      </c>
      <c r="K1730">
        <f>IF(B1730&lt;=$B$9, EXP(-($B$5*B1730))*($B$7*$B$6+$J$18*(D1730-$B$6))*$B$20, "")</f>
        <v>47.534266916621384</v>
      </c>
      <c r="L1730" t="str">
        <f>IF(B1730&lt;=$B$9, "", EXP(-($B$5*B1730))*$B$20)</f>
        <v/>
      </c>
    </row>
    <row r="1731" spans="1:12" x14ac:dyDescent="0.25">
      <c r="A1731">
        <f t="shared" si="156"/>
        <v>42.09</v>
      </c>
      <c r="B1731">
        <v>17.09</v>
      </c>
      <c r="C1731" s="1">
        <f t="shared" si="157"/>
        <v>1.3572527779999999</v>
      </c>
      <c r="D1731">
        <f t="shared" si="158"/>
        <v>67862.638899999991</v>
      </c>
      <c r="E1731" s="12">
        <f t="shared" si="160"/>
        <v>183955.84744190198</v>
      </c>
      <c r="F1731" s="1"/>
      <c r="G1731" s="4"/>
      <c r="H1731" s="4">
        <f t="shared" si="161"/>
        <v>162449.43158009186</v>
      </c>
      <c r="I1731">
        <f xml:space="preserve">          IF($B1731&lt;=$B$9,        $D1731-$B$7*$B$6-$J$18*($D1731-$B$6), $J$16)</f>
        <v>59219.312790862459</v>
      </c>
      <c r="J1731">
        <f t="shared" si="159"/>
        <v>0.9999831136169457</v>
      </c>
      <c r="K1731">
        <f>IF(B1731&lt;=$B$9, EXP(-($B$5*B1731))*($B$7*$B$6+$J$18*(D1731-$B$6))*$B$20, "")</f>
        <v>47.523416478665816</v>
      </c>
      <c r="L1731" t="str">
        <f>IF(B1731&lt;=$B$9, "", EXP(-($B$5*B1731))*$B$20)</f>
        <v/>
      </c>
    </row>
    <row r="1732" spans="1:12" x14ac:dyDescent="0.25">
      <c r="A1732">
        <f t="shared" si="156"/>
        <v>42.1</v>
      </c>
      <c r="B1732">
        <v>17.100000000000001</v>
      </c>
      <c r="C1732" s="1">
        <f t="shared" si="157"/>
        <v>1.3573558000000001</v>
      </c>
      <c r="D1732">
        <f t="shared" si="158"/>
        <v>67867.790000000008</v>
      </c>
      <c r="E1732" s="12">
        <f t="shared" si="160"/>
        <v>184123.83535850665</v>
      </c>
      <c r="F1732" s="1"/>
      <c r="G1732" s="4"/>
      <c r="H1732" s="4">
        <f t="shared" si="161"/>
        <v>162592.72214223625</v>
      </c>
      <c r="I1732">
        <f xml:space="preserve">          IF($B1732&lt;=$B$9,        $D1732-$B$7*$B$6-$J$18*($D1732-$B$6), $J$16)</f>
        <v>59223.413254546875</v>
      </c>
      <c r="J1732">
        <f t="shared" si="159"/>
        <v>0.99998311478611168</v>
      </c>
      <c r="K1732">
        <f>IF(B1732&lt;=$B$9, EXP(-($B$5*B1732))*($B$7*$B$6+$J$18*(D1732-$B$6))*$B$20, "")</f>
        <v>47.512560863232572</v>
      </c>
      <c r="L1732" t="str">
        <f>IF(B1732&lt;=$B$9, "", EXP(-($B$5*B1732))*$B$20)</f>
        <v/>
      </c>
    </row>
    <row r="1733" spans="1:12" x14ac:dyDescent="0.25">
      <c r="A1733">
        <f t="shared" si="156"/>
        <v>42.11</v>
      </c>
      <c r="B1733">
        <v>17.11</v>
      </c>
      <c r="C1733" s="1">
        <f t="shared" si="157"/>
        <v>1.3574586980000001</v>
      </c>
      <c r="D1733">
        <f t="shared" si="158"/>
        <v>67872.934900000007</v>
      </c>
      <c r="E1733" s="12">
        <f t="shared" si="160"/>
        <v>184291.89750558214</v>
      </c>
      <c r="F1733" s="1"/>
      <c r="G1733" s="4"/>
      <c r="H1733" s="4">
        <f t="shared" si="161"/>
        <v>162736.07336244057</v>
      </c>
      <c r="I1733">
        <f xml:space="preserve">          IF($B1733&lt;=$B$9,        $D1733-$B$7*$B$6-$J$18*($D1733-$B$6), $J$16)</f>
        <v>59227.508782804885</v>
      </c>
      <c r="J1733">
        <f t="shared" si="159"/>
        <v>0.99998311595370881</v>
      </c>
      <c r="K1733">
        <f>IF(B1733&lt;=$B$9, EXP(-($B$5*B1733))*($B$7*$B$6+$J$18*(D1733-$B$6))*$B$20, "")</f>
        <v>47.501700077706211</v>
      </c>
      <c r="L1733" t="str">
        <f>IF(B1733&lt;=$B$9, "", EXP(-($B$5*B1733))*$B$20)</f>
        <v/>
      </c>
    </row>
    <row r="1734" spans="1:12" x14ac:dyDescent="0.25">
      <c r="A1734">
        <f t="shared" si="156"/>
        <v>42.120000000000005</v>
      </c>
      <c r="B1734">
        <v>17.12</v>
      </c>
      <c r="C1734" s="1">
        <f t="shared" si="157"/>
        <v>1.357561472</v>
      </c>
      <c r="D1734">
        <f t="shared" si="158"/>
        <v>67878.073600000003</v>
      </c>
      <c r="E1734" s="12">
        <f t="shared" si="160"/>
        <v>184460.03389050908</v>
      </c>
      <c r="F1734" s="1"/>
      <c r="G1734" s="4"/>
      <c r="H1734" s="4">
        <f t="shared" si="161"/>
        <v>162879.48524928937</v>
      </c>
      <c r="I1734">
        <f xml:space="preserve">          IF($B1734&lt;=$B$9,        $D1734-$B$7*$B$6-$J$18*($D1734-$B$6), $J$16)</f>
        <v>59231.599375636521</v>
      </c>
      <c r="J1734">
        <f t="shared" si="159"/>
        <v>0.99998311711973775</v>
      </c>
      <c r="K1734">
        <f>IF(B1734&lt;=$B$9, EXP(-($B$5*B1734))*($B$7*$B$6+$J$18*(D1734-$B$6))*$B$20, "")</f>
        <v>47.490834129465895</v>
      </c>
      <c r="L1734" t="str">
        <f>IF(B1734&lt;=$B$9, "", EXP(-($B$5*B1734))*$B$20)</f>
        <v/>
      </c>
    </row>
    <row r="1735" spans="1:12" x14ac:dyDescent="0.25">
      <c r="A1735">
        <f t="shared" si="156"/>
        <v>42.13</v>
      </c>
      <c r="B1735">
        <v>17.130000000000003</v>
      </c>
      <c r="C1735" s="1">
        <f t="shared" si="157"/>
        <v>1.3576641220000001</v>
      </c>
      <c r="D1735">
        <f t="shared" si="158"/>
        <v>67883.20610000001</v>
      </c>
      <c r="E1735" s="12">
        <f t="shared" si="160"/>
        <v>184628.24452067076</v>
      </c>
      <c r="F1735" s="1"/>
      <c r="G1735" s="4"/>
      <c r="H1735" s="4">
        <f t="shared" si="161"/>
        <v>163022.95781137026</v>
      </c>
      <c r="I1735">
        <f xml:space="preserve">          IF($B1735&lt;=$B$9,        $D1735-$B$7*$B$6-$J$18*($D1735-$B$6), $J$16)</f>
        <v>59235.685033041773</v>
      </c>
      <c r="J1735">
        <f t="shared" si="159"/>
        <v>0.99998311828419906</v>
      </c>
      <c r="K1735">
        <f>IF(B1735&lt;=$B$9, EXP(-($B$5*B1735))*($B$7*$B$6+$J$18*(D1735-$B$6))*$B$20, "")</f>
        <v>47.479963025885503</v>
      </c>
      <c r="L1735" t="str">
        <f>IF(B1735&lt;=$B$9, "", EXP(-($B$5*B1735))*$B$20)</f>
        <v/>
      </c>
    </row>
    <row r="1736" spans="1:12" x14ac:dyDescent="0.25">
      <c r="A1736">
        <f t="shared" si="156"/>
        <v>42.14</v>
      </c>
      <c r="B1736">
        <v>17.14</v>
      </c>
      <c r="C1736" s="1">
        <f t="shared" si="157"/>
        <v>1.3577666479999999</v>
      </c>
      <c r="D1736">
        <f t="shared" si="158"/>
        <v>67888.332399999999</v>
      </c>
      <c r="E1736" s="12">
        <f t="shared" si="160"/>
        <v>184796.52940345299</v>
      </c>
      <c r="F1736" s="1"/>
      <c r="G1736" s="4"/>
      <c r="H1736" s="4">
        <f t="shared" si="161"/>
        <v>163166.49105727382</v>
      </c>
      <c r="I1736">
        <f xml:space="preserve">          IF($B1736&lt;=$B$9,        $D1736-$B$7*$B$6-$J$18*($D1736-$B$6), $J$16)</f>
        <v>59239.765755020635</v>
      </c>
      <c r="J1736">
        <f t="shared" si="159"/>
        <v>0.99998311944709339</v>
      </c>
      <c r="K1736">
        <f>IF(B1736&lt;=$B$9, EXP(-($B$5*B1736))*($B$7*$B$6+$J$18*(D1736-$B$6))*$B$20, "")</f>
        <v>47.469086774333412</v>
      </c>
      <c r="L1736" t="str">
        <f>IF(B1736&lt;=$B$9, "", EXP(-($B$5*B1736))*$B$20)</f>
        <v/>
      </c>
    </row>
    <row r="1737" spans="1:12" x14ac:dyDescent="0.25">
      <c r="A1737">
        <f t="shared" si="156"/>
        <v>42.150000000000006</v>
      </c>
      <c r="B1737">
        <v>17.150000000000002</v>
      </c>
      <c r="C1737" s="1">
        <f t="shared" si="157"/>
        <v>1.3578690499999999</v>
      </c>
      <c r="D1737">
        <f t="shared" si="158"/>
        <v>67893.452499999999</v>
      </c>
      <c r="E1737" s="12">
        <f t="shared" si="160"/>
        <v>184964.88854624421</v>
      </c>
      <c r="F1737" s="1"/>
      <c r="G1737" s="4"/>
      <c r="H1737" s="4">
        <f t="shared" si="161"/>
        <v>163310.08499559364</v>
      </c>
      <c r="I1737">
        <f xml:space="preserve">          IF($B1737&lt;=$B$9,        $D1737-$B$7*$B$6-$J$18*($D1737-$B$6), $J$16)</f>
        <v>59243.841541573122</v>
      </c>
      <c r="J1737">
        <f t="shared" si="159"/>
        <v>0.99998312060842143</v>
      </c>
      <c r="K1737">
        <f>IF(B1737&lt;=$B$9, EXP(-($B$5*B1737))*($B$7*$B$6+$J$18*(D1737-$B$6))*$B$20, "")</f>
        <v>47.4582053821727</v>
      </c>
      <c r="L1737" t="str">
        <f>IF(B1737&lt;=$B$9, "", EXP(-($B$5*B1737))*$B$20)</f>
        <v/>
      </c>
    </row>
    <row r="1738" spans="1:12" x14ac:dyDescent="0.25">
      <c r="A1738">
        <f t="shared" si="156"/>
        <v>42.16</v>
      </c>
      <c r="B1738">
        <v>17.16</v>
      </c>
      <c r="C1738" s="1">
        <f t="shared" si="157"/>
        <v>1.3579713280000001</v>
      </c>
      <c r="D1738">
        <f t="shared" si="158"/>
        <v>67898.566400000011</v>
      </c>
      <c r="E1738" s="12">
        <f t="shared" si="160"/>
        <v>185133.32195643539</v>
      </c>
      <c r="F1738" s="1"/>
      <c r="G1738" s="4"/>
      <c r="H1738" s="4">
        <f t="shared" si="161"/>
        <v>163453.73963492637</v>
      </c>
      <c r="I1738">
        <f xml:space="preserve">          IF($B1738&lt;=$B$9,        $D1738-$B$7*$B$6-$J$18*($D1738-$B$6), $J$16)</f>
        <v>59247.912392699225</v>
      </c>
      <c r="J1738">
        <f t="shared" si="159"/>
        <v>0.9999831217681836</v>
      </c>
      <c r="K1738">
        <f>IF(B1738&lt;=$B$9, EXP(-($B$5*B1738))*($B$7*$B$6+$J$18*(D1738-$B$6))*$B$20, "")</f>
        <v>47.447318856761065</v>
      </c>
      <c r="L1738" t="str">
        <f>IF(B1738&lt;=$B$9, "", EXP(-($B$5*B1738))*$B$20)</f>
        <v/>
      </c>
    </row>
    <row r="1739" spans="1:12" x14ac:dyDescent="0.25">
      <c r="A1739">
        <f t="shared" si="156"/>
        <v>42.17</v>
      </c>
      <c r="B1739">
        <v>17.170000000000002</v>
      </c>
      <c r="C1739" s="1">
        <f t="shared" si="157"/>
        <v>1.358073482</v>
      </c>
      <c r="D1739">
        <f t="shared" si="158"/>
        <v>67903.674100000004</v>
      </c>
      <c r="E1739" s="12">
        <f t="shared" si="160"/>
        <v>185301.82964142013</v>
      </c>
      <c r="F1739" s="1"/>
      <c r="G1739" s="4"/>
      <c r="H1739" s="4">
        <f t="shared" si="161"/>
        <v>163597.4549838716</v>
      </c>
      <c r="I1739">
        <f xml:space="preserve">          IF($B1739&lt;=$B$9,        $D1739-$B$7*$B$6-$J$18*($D1739-$B$6), $J$16)</f>
        <v>59251.978308398939</v>
      </c>
      <c r="J1739">
        <f t="shared" si="159"/>
        <v>0.9999831229263807</v>
      </c>
      <c r="K1739">
        <f>IF(B1739&lt;=$B$9, EXP(-($B$5*B1739))*($B$7*$B$6+$J$18*(D1739-$B$6))*$B$20, "")</f>
        <v>47.436427205450798</v>
      </c>
      <c r="L1739" t="str">
        <f>IF(B1739&lt;=$B$9, "", EXP(-($B$5*B1739))*$B$20)</f>
        <v/>
      </c>
    </row>
    <row r="1740" spans="1:12" x14ac:dyDescent="0.25">
      <c r="A1740">
        <f t="shared" si="156"/>
        <v>42.18</v>
      </c>
      <c r="B1740">
        <v>17.18</v>
      </c>
      <c r="C1740" s="1">
        <f t="shared" si="157"/>
        <v>1.3581755120000001</v>
      </c>
      <c r="D1740">
        <f t="shared" si="158"/>
        <v>67908.775600000008</v>
      </c>
      <c r="E1740" s="12">
        <f t="shared" si="160"/>
        <v>185470.41160859462</v>
      </c>
      <c r="F1740" s="1"/>
      <c r="G1740" s="4"/>
      <c r="H1740" s="4">
        <f t="shared" si="161"/>
        <v>163741.23105103197</v>
      </c>
      <c r="I1740">
        <f xml:space="preserve">          IF($B1740&lt;=$B$9,        $D1740-$B$7*$B$6-$J$18*($D1740-$B$6), $J$16)</f>
        <v>59256.039288672277</v>
      </c>
      <c r="J1740">
        <f t="shared" si="159"/>
        <v>0.99998312408301326</v>
      </c>
      <c r="K1740">
        <f>IF(B1740&lt;=$B$9, EXP(-($B$5*B1740))*($B$7*$B$6+$J$18*(D1740-$B$6))*$B$20, "")</f>
        <v>47.425530435588861</v>
      </c>
      <c r="L1740" t="str">
        <f>IF(B1740&lt;=$B$9, "", EXP(-($B$5*B1740))*$B$20)</f>
        <v/>
      </c>
    </row>
    <row r="1741" spans="1:12" x14ac:dyDescent="0.25">
      <c r="A1741">
        <f t="shared" si="156"/>
        <v>42.19</v>
      </c>
      <c r="B1741">
        <v>17.190000000000001</v>
      </c>
      <c r="C1741" s="1">
        <f t="shared" si="157"/>
        <v>1.3582774179999999</v>
      </c>
      <c r="D1741">
        <f t="shared" si="158"/>
        <v>67913.870899999994</v>
      </c>
      <c r="E1741" s="12">
        <f t="shared" si="160"/>
        <v>185639.06786535762</v>
      </c>
      <c r="F1741" s="1"/>
      <c r="G1741" s="4"/>
      <c r="H1741" s="4">
        <f t="shared" si="161"/>
        <v>163885.06784501311</v>
      </c>
      <c r="I1741">
        <f xml:space="preserve">          IF($B1741&lt;=$B$9,        $D1741-$B$7*$B$6-$J$18*($D1741-$B$6), $J$16)</f>
        <v>59260.095333519217</v>
      </c>
      <c r="J1741">
        <f t="shared" si="159"/>
        <v>0.99998312523808186</v>
      </c>
      <c r="K1741">
        <f>IF(B1741&lt;=$B$9, EXP(-($B$5*B1741))*($B$7*$B$6+$J$18*(D1741-$B$6))*$B$20, "")</f>
        <v>47.414628554516796</v>
      </c>
      <c r="L1741" t="str">
        <f>IF(B1741&lt;=$B$9, "", EXP(-($B$5*B1741))*$B$20)</f>
        <v/>
      </c>
    </row>
    <row r="1742" spans="1:12" x14ac:dyDescent="0.25">
      <c r="A1742">
        <f t="shared" si="156"/>
        <v>42.2</v>
      </c>
      <c r="B1742">
        <v>17.2</v>
      </c>
      <c r="C1742" s="1">
        <f t="shared" si="157"/>
        <v>1.3583791999999999</v>
      </c>
      <c r="D1742">
        <f t="shared" si="158"/>
        <v>67918.959999999992</v>
      </c>
      <c r="E1742" s="12">
        <f t="shared" si="160"/>
        <v>185807.79841911051</v>
      </c>
      <c r="F1742" s="1"/>
      <c r="G1742" s="4"/>
      <c r="H1742" s="4">
        <f t="shared" si="161"/>
        <v>164028.96537442369</v>
      </c>
      <c r="I1742">
        <f xml:space="preserve">          IF($B1742&lt;=$B$9,        $D1742-$B$7*$B$6-$J$18*($D1742-$B$6), $J$16)</f>
        <v>59264.146442939782</v>
      </c>
      <c r="J1742">
        <f t="shared" si="159"/>
        <v>0.99998312639158715</v>
      </c>
      <c r="K1742">
        <f>IF(B1742&lt;=$B$9, EXP(-($B$5*B1742))*($B$7*$B$6+$J$18*(D1742-$B$6))*$B$20, "")</f>
        <v>47.403721569570891</v>
      </c>
      <c r="L1742" t="str">
        <f>IF(B1742&lt;=$B$9, "", EXP(-($B$5*B1742))*$B$20)</f>
        <v/>
      </c>
    </row>
    <row r="1743" spans="1:12" x14ac:dyDescent="0.25">
      <c r="A1743">
        <f t="shared" si="156"/>
        <v>42.21</v>
      </c>
      <c r="B1743">
        <v>17.21</v>
      </c>
      <c r="C1743" s="1">
        <f t="shared" si="157"/>
        <v>1.3584808579999998</v>
      </c>
      <c r="D1743">
        <f t="shared" si="158"/>
        <v>67924.042899999986</v>
      </c>
      <c r="E1743" s="12">
        <f t="shared" si="160"/>
        <v>185976.60327725721</v>
      </c>
      <c r="F1743" s="1"/>
      <c r="G1743" s="4"/>
      <c r="H1743" s="4">
        <f t="shared" si="161"/>
        <v>164172.92364787534</v>
      </c>
      <c r="I1743">
        <f xml:space="preserve">          IF($B1743&lt;=$B$9,        $D1743-$B$7*$B$6-$J$18*($D1743-$B$6), $J$16)</f>
        <v>59268.192616933957</v>
      </c>
      <c r="J1743">
        <f t="shared" si="159"/>
        <v>0.99998312754352969</v>
      </c>
      <c r="K1743">
        <f>IF(B1743&lt;=$B$9, EXP(-($B$5*B1743))*($B$7*$B$6+$J$18*(D1743-$B$6))*$B$20, "")</f>
        <v>47.392809488081959</v>
      </c>
      <c r="L1743" t="str">
        <f>IF(B1743&lt;=$B$9, "", EXP(-($B$5*B1743))*$B$20)</f>
        <v/>
      </c>
    </row>
    <row r="1744" spans="1:12" x14ac:dyDescent="0.25">
      <c r="A1744">
        <f t="shared" si="156"/>
        <v>42.22</v>
      </c>
      <c r="B1744">
        <v>17.220000000000002</v>
      </c>
      <c r="C1744" s="1">
        <f t="shared" si="157"/>
        <v>1.358582392</v>
      </c>
      <c r="D1744">
        <f t="shared" si="158"/>
        <v>67929.119600000005</v>
      </c>
      <c r="E1744" s="12">
        <f t="shared" si="160"/>
        <v>186145.48244720424</v>
      </c>
      <c r="F1744" s="1"/>
      <c r="G1744" s="4"/>
      <c r="H1744" s="4">
        <f t="shared" si="161"/>
        <v>164316.94267398276</v>
      </c>
      <c r="I1744">
        <f xml:space="preserve">          IF($B1744&lt;=$B$9,        $D1744-$B$7*$B$6-$J$18*($D1744-$B$6), $J$16)</f>
        <v>59272.233855501778</v>
      </c>
      <c r="J1744">
        <f t="shared" si="159"/>
        <v>0.99998312869391026</v>
      </c>
      <c r="K1744">
        <f>IF(B1744&lt;=$B$9, EXP(-($B$5*B1744))*($B$7*$B$6+$J$18*(D1744-$B$6))*$B$20, "")</f>
        <v>47.381892317375588</v>
      </c>
      <c r="L1744" t="str">
        <f>IF(B1744&lt;=$B$9, "", EXP(-($B$5*B1744))*$B$20)</f>
        <v/>
      </c>
    </row>
    <row r="1745" spans="1:12" x14ac:dyDescent="0.25">
      <c r="A1745">
        <f t="shared" si="156"/>
        <v>42.230000000000004</v>
      </c>
      <c r="B1745">
        <v>17.23</v>
      </c>
      <c r="C1745" s="1">
        <f t="shared" si="157"/>
        <v>1.3586838020000001</v>
      </c>
      <c r="D1745">
        <f t="shared" si="158"/>
        <v>67934.190100000007</v>
      </c>
      <c r="E1745" s="12">
        <f t="shared" si="160"/>
        <v>186314.43593636077</v>
      </c>
      <c r="F1745" s="1"/>
      <c r="G1745" s="4"/>
      <c r="H1745" s="4">
        <f t="shared" si="161"/>
        <v>164461.02246136364</v>
      </c>
      <c r="I1745">
        <f xml:space="preserve">          IF($B1745&lt;=$B$9,        $D1745-$B$7*$B$6-$J$18*($D1745-$B$6), $J$16)</f>
        <v>59276.270158643194</v>
      </c>
      <c r="J1745">
        <f t="shared" si="159"/>
        <v>0.9999831298427293</v>
      </c>
      <c r="K1745">
        <f>IF(B1745&lt;=$B$9, EXP(-($B$5*B1745))*($B$7*$B$6+$J$18*(D1745-$B$6))*$B$20, "")</f>
        <v>47.370970064771853</v>
      </c>
      <c r="L1745" t="str">
        <f>IF(B1745&lt;=$B$9, "", EXP(-($B$5*B1745))*$B$20)</f>
        <v/>
      </c>
    </row>
    <row r="1746" spans="1:12" x14ac:dyDescent="0.25">
      <c r="A1746">
        <f t="shared" si="156"/>
        <v>42.24</v>
      </c>
      <c r="B1746">
        <v>17.240000000000002</v>
      </c>
      <c r="C1746" s="1">
        <f t="shared" si="157"/>
        <v>1.3587850880000001</v>
      </c>
      <c r="D1746">
        <f t="shared" si="158"/>
        <v>67939.254400000005</v>
      </c>
      <c r="E1746" s="12">
        <f t="shared" si="160"/>
        <v>186483.46375213849</v>
      </c>
      <c r="F1746" s="1"/>
      <c r="G1746" s="4"/>
      <c r="H1746" s="4">
        <f t="shared" si="161"/>
        <v>164605.16301863868</v>
      </c>
      <c r="I1746">
        <f xml:space="preserve">          IF($B1746&lt;=$B$9,        $D1746-$B$7*$B$6-$J$18*($D1746-$B$6), $J$16)</f>
        <v>59280.301526358227</v>
      </c>
      <c r="J1746">
        <f t="shared" si="159"/>
        <v>0.99998313098998737</v>
      </c>
      <c r="K1746">
        <f>IF(B1746&lt;=$B$9, EXP(-($B$5*B1746))*($B$7*$B$6+$J$18*(D1746-$B$6))*$B$20, "")</f>
        <v>47.360042737585609</v>
      </c>
      <c r="L1746" t="str">
        <f>IF(B1746&lt;=$B$9, "", EXP(-($B$5*B1746))*$B$20)</f>
        <v/>
      </c>
    </row>
    <row r="1747" spans="1:12" x14ac:dyDescent="0.25">
      <c r="A1747">
        <f t="shared" si="156"/>
        <v>42.25</v>
      </c>
      <c r="B1747">
        <v>17.25</v>
      </c>
      <c r="C1747" s="1">
        <f t="shared" si="157"/>
        <v>1.3588862500000001</v>
      </c>
      <c r="D1747">
        <f t="shared" si="158"/>
        <v>67944.3125</v>
      </c>
      <c r="E1747" s="12">
        <f t="shared" si="160"/>
        <v>186652.56590195175</v>
      </c>
      <c r="F1747" s="1"/>
      <c r="G1747" s="4"/>
      <c r="H1747" s="4">
        <f t="shared" si="161"/>
        <v>164749.36435443163</v>
      </c>
      <c r="I1747">
        <f xml:space="preserve">          IF($B1747&lt;=$B$9,        $D1747-$B$7*$B$6-$J$18*($D1747-$B$6), $J$16)</f>
        <v>59284.327958646871</v>
      </c>
      <c r="J1747">
        <f t="shared" si="159"/>
        <v>0.99998313213568524</v>
      </c>
      <c r="K1747">
        <f>IF(B1747&lt;=$B$9, EXP(-($B$5*B1747))*($B$7*$B$6+$J$18*(D1747-$B$6))*$B$20, "")</f>
        <v>47.34911034312632</v>
      </c>
      <c r="L1747" t="str">
        <f>IF(B1747&lt;=$B$9, "", EXP(-($B$5*B1747))*$B$20)</f>
        <v/>
      </c>
    </row>
    <row r="1748" spans="1:12" x14ac:dyDescent="0.25">
      <c r="A1748">
        <f t="shared" si="156"/>
        <v>42.260000000000005</v>
      </c>
      <c r="B1748">
        <v>17.260000000000002</v>
      </c>
      <c r="C1748" s="1">
        <f t="shared" si="157"/>
        <v>1.358987288</v>
      </c>
      <c r="D1748">
        <f t="shared" si="158"/>
        <v>67949.364400000006</v>
      </c>
      <c r="E1748" s="12">
        <f t="shared" si="160"/>
        <v>186821.74239321743</v>
      </c>
      <c r="F1748" s="1"/>
      <c r="G1748" s="4"/>
      <c r="H1748" s="4">
        <f t="shared" si="161"/>
        <v>164893.62647736922</v>
      </c>
      <c r="I1748">
        <f xml:space="preserve">          IF($B1748&lt;=$B$9,        $D1748-$B$7*$B$6-$J$18*($D1748-$B$6), $J$16)</f>
        <v>59288.349455509146</v>
      </c>
      <c r="J1748">
        <f t="shared" si="159"/>
        <v>0.99998313327982336</v>
      </c>
      <c r="K1748">
        <f>IF(B1748&lt;=$B$9, EXP(-($B$5*B1748))*($B$7*$B$6+$J$18*(D1748-$B$6))*$B$20, "")</f>
        <v>47.338172888698111</v>
      </c>
      <c r="L1748" t="str">
        <f>IF(B1748&lt;=$B$9, "", EXP(-($B$5*B1748))*$B$20)</f>
        <v/>
      </c>
    </row>
    <row r="1749" spans="1:12" x14ac:dyDescent="0.25">
      <c r="A1749">
        <f t="shared" si="156"/>
        <v>42.269999999999996</v>
      </c>
      <c r="B1749">
        <v>17.27</v>
      </c>
      <c r="C1749" s="1">
        <f t="shared" si="157"/>
        <v>1.3590882019999999</v>
      </c>
      <c r="D1749">
        <f t="shared" si="158"/>
        <v>67954.410099999994</v>
      </c>
      <c r="E1749" s="12">
        <f t="shared" si="160"/>
        <v>186990.99323335505</v>
      </c>
      <c r="F1749" s="1"/>
      <c r="G1749" s="4"/>
      <c r="H1749" s="4">
        <f t="shared" si="161"/>
        <v>165037.94939608121</v>
      </c>
      <c r="I1749">
        <f xml:space="preserve">          IF($B1749&lt;=$B$9,        $D1749-$B$7*$B$6-$J$18*($D1749-$B$6), $J$16)</f>
        <v>59292.366016945016</v>
      </c>
      <c r="J1749">
        <f t="shared" si="159"/>
        <v>0.9999831344224025</v>
      </c>
      <c r="K1749">
        <f>IF(B1749&lt;=$B$9, EXP(-($B$5*B1749))*($B$7*$B$6+$J$18*(D1749-$B$6))*$B$20, "")</f>
        <v>47.327230381599769</v>
      </c>
      <c r="L1749" t="str">
        <f>IF(B1749&lt;=$B$9, "", EXP(-($B$5*B1749))*$B$20)</f>
        <v/>
      </c>
    </row>
    <row r="1750" spans="1:12" x14ac:dyDescent="0.25">
      <c r="A1750">
        <f t="shared" si="156"/>
        <v>42.28</v>
      </c>
      <c r="B1750">
        <v>17.28</v>
      </c>
      <c r="C1750" s="1">
        <f t="shared" si="157"/>
        <v>1.359188992</v>
      </c>
      <c r="D1750">
        <f t="shared" si="158"/>
        <v>67959.449599999993</v>
      </c>
      <c r="E1750" s="12">
        <f t="shared" si="160"/>
        <v>187160.31842978674</v>
      </c>
      <c r="F1750" s="1"/>
      <c r="G1750" s="4"/>
      <c r="H1750" s="4">
        <f t="shared" si="161"/>
        <v>165182.3331192004</v>
      </c>
      <c r="I1750">
        <f xml:space="preserve">          IF($B1750&lt;=$B$9,        $D1750-$B$7*$B$6-$J$18*($D1750-$B$6), $J$16)</f>
        <v>59296.377642954518</v>
      </c>
      <c r="J1750">
        <f t="shared" si="159"/>
        <v>0.99998313556342311</v>
      </c>
      <c r="K1750">
        <f>IF(B1750&lt;=$B$9, EXP(-($B$5*B1750))*($B$7*$B$6+$J$18*(D1750-$B$6))*$B$20, "")</f>
        <v>47.316282829124773</v>
      </c>
      <c r="L1750" t="str">
        <f>IF(B1750&lt;=$B$9, "", EXP(-($B$5*B1750))*$B$20)</f>
        <v/>
      </c>
    </row>
    <row r="1751" spans="1:12" x14ac:dyDescent="0.25">
      <c r="A1751">
        <f t="shared" ref="A1751:A1814" si="162">B1751+25</f>
        <v>42.290000000000006</v>
      </c>
      <c r="B1751">
        <v>17.290000000000003</v>
      </c>
      <c r="C1751" s="1">
        <f t="shared" ref="C1751:C1814" si="163">$B$2+$B$3*B1751+$B$4*B1751^2</f>
        <v>1.359289658</v>
      </c>
      <c r="D1751">
        <f t="shared" ref="D1751:D1814" si="164">$B$6*C1751</f>
        <v>67964.482900000003</v>
      </c>
      <c r="E1751" s="12">
        <f t="shared" si="160"/>
        <v>187329.71798993717</v>
      </c>
      <c r="F1751" s="1"/>
      <c r="G1751" s="4"/>
      <c r="H1751" s="4">
        <f t="shared" si="161"/>
        <v>165326.77765536256</v>
      </c>
      <c r="I1751">
        <f xml:space="preserve">          IF($B1751&lt;=$B$9,        $D1751-$B$7*$B$6-$J$18*($D1751-$B$6), $J$16)</f>
        <v>59300.384333537644</v>
      </c>
      <c r="J1751">
        <f t="shared" ref="J1751:J1814" si="165">($I1751^(1-J$20)-1)/(1-J$20)</f>
        <v>0.99998313670288586</v>
      </c>
      <c r="K1751">
        <f>IF(B1751&lt;=$B$9, EXP(-($B$5*B1751))*($B$7*$B$6+$J$18*(D1751-$B$6))*$B$20, "")</f>
        <v>47.305330238561247</v>
      </c>
      <c r="L1751" t="str">
        <f>IF(B1751&lt;=$B$9, "", EXP(-($B$5*B1751))*$B$20)</f>
        <v/>
      </c>
    </row>
    <row r="1752" spans="1:12" x14ac:dyDescent="0.25">
      <c r="A1752">
        <f t="shared" si="162"/>
        <v>42.3</v>
      </c>
      <c r="B1752">
        <v>17.3</v>
      </c>
      <c r="C1752" s="1">
        <f t="shared" si="163"/>
        <v>1.3593902</v>
      </c>
      <c r="D1752">
        <f t="shared" si="164"/>
        <v>67969.509999999995</v>
      </c>
      <c r="E1752" s="12">
        <f t="shared" ref="E1752:E1815" si="166">IF($B1752&lt;$B$9,      E1751+($B$5*E1751+$B$7*$B$6+$B$8*($D1752-$B$6))*$B$20,           E1751+($B$5*E1751-$B$12)*$B$20)</f>
        <v>187499.19192123364</v>
      </c>
      <c r="F1752" s="1"/>
      <c r="G1752" s="4"/>
      <c r="H1752" s="4">
        <f t="shared" ref="H1752:H1815" si="167">IF($B1752&lt;=$B$9,      H1751+($B$5*H1751+$B$7*$B$6+J$18*($D1751-$B$6))*$B$20,           H1751+($B$5*H1751-J$16)*$B$20)</f>
        <v>165471.28301320656</v>
      </c>
      <c r="I1752">
        <f xml:space="preserve">          IF($B1752&lt;=$B$9,        $D1752-$B$7*$B$6-$J$18*($D1752-$B$6), $J$16)</f>
        <v>59304.386088694373</v>
      </c>
      <c r="J1752">
        <f t="shared" si="165"/>
        <v>0.99998313784079129</v>
      </c>
      <c r="K1752">
        <f>IF(B1752&lt;=$B$9, EXP(-($B$5*B1752))*($B$7*$B$6+$J$18*(D1752-$B$6))*$B$20, "")</f>
        <v>47.294372617191961</v>
      </c>
      <c r="L1752" t="str">
        <f>IF(B1752&lt;=$B$9, "", EXP(-($B$5*B1752))*$B$20)</f>
        <v/>
      </c>
    </row>
    <row r="1753" spans="1:12" x14ac:dyDescent="0.25">
      <c r="A1753">
        <f t="shared" si="162"/>
        <v>42.31</v>
      </c>
      <c r="B1753">
        <v>17.310000000000002</v>
      </c>
      <c r="C1753" s="1">
        <f t="shared" si="163"/>
        <v>1.3594906180000002</v>
      </c>
      <c r="D1753">
        <f t="shared" si="164"/>
        <v>67974.530900000012</v>
      </c>
      <c r="E1753" s="12">
        <f t="shared" si="166"/>
        <v>187668.74023110606</v>
      </c>
      <c r="F1753" s="1"/>
      <c r="G1753" s="4"/>
      <c r="H1753" s="4">
        <f t="shared" si="167"/>
        <v>165615.84920137422</v>
      </c>
      <c r="I1753">
        <f xml:space="preserve">          IF($B1753&lt;=$B$9,        $D1753-$B$7*$B$6-$J$18*($D1753-$B$6), $J$16)</f>
        <v>59308.382908424734</v>
      </c>
      <c r="J1753">
        <f t="shared" si="165"/>
        <v>0.9999831389771402</v>
      </c>
      <c r="K1753">
        <f>IF(B1753&lt;=$B$9, EXP(-($B$5*B1753))*($B$7*$B$6+$J$18*(D1753-$B$6))*$B$20, "")</f>
        <v>47.2834099722944</v>
      </c>
      <c r="L1753" t="str">
        <f>IF(B1753&lt;=$B$9, "", EXP(-($B$5*B1753))*$B$20)</f>
        <v/>
      </c>
    </row>
    <row r="1754" spans="1:12" x14ac:dyDescent="0.25">
      <c r="A1754">
        <f t="shared" si="162"/>
        <v>42.32</v>
      </c>
      <c r="B1754">
        <v>17.32</v>
      </c>
      <c r="C1754" s="1">
        <f t="shared" si="163"/>
        <v>1.3595909120000003</v>
      </c>
      <c r="D1754">
        <f t="shared" si="164"/>
        <v>67979.545600000012</v>
      </c>
      <c r="E1754" s="12">
        <f t="shared" si="166"/>
        <v>187838.36292698694</v>
      </c>
      <c r="F1754" s="1"/>
      <c r="G1754" s="4"/>
      <c r="H1754" s="4">
        <f t="shared" si="167"/>
        <v>165760.47622851047</v>
      </c>
      <c r="I1754">
        <f xml:space="preserve">          IF($B1754&lt;=$B$9,        $D1754-$B$7*$B$6-$J$18*($D1754-$B$6), $J$16)</f>
        <v>59312.374792728704</v>
      </c>
      <c r="J1754">
        <f t="shared" si="165"/>
        <v>0.9999831401119329</v>
      </c>
      <c r="K1754">
        <f>IF(B1754&lt;=$B$9, EXP(-($B$5*B1754))*($B$7*$B$6+$J$18*(D1754-$B$6))*$B$20, "")</f>
        <v>47.272442311140701</v>
      </c>
      <c r="L1754" t="str">
        <f>IF(B1754&lt;=$B$9, "", EXP(-($B$5*B1754))*$B$20)</f>
        <v/>
      </c>
    </row>
    <row r="1755" spans="1:12" x14ac:dyDescent="0.25">
      <c r="A1755">
        <f t="shared" si="162"/>
        <v>42.33</v>
      </c>
      <c r="B1755">
        <v>17.330000000000002</v>
      </c>
      <c r="C1755" s="1">
        <f t="shared" si="163"/>
        <v>1.3596910819999999</v>
      </c>
      <c r="D1755">
        <f t="shared" si="164"/>
        <v>67984.554099999994</v>
      </c>
      <c r="E1755" s="12">
        <f t="shared" si="166"/>
        <v>188008.06001631138</v>
      </c>
      <c r="F1755" s="1"/>
      <c r="G1755" s="4"/>
      <c r="H1755" s="4">
        <f t="shared" si="167"/>
        <v>165905.16410326315</v>
      </c>
      <c r="I1755">
        <f xml:space="preserve">          IF($B1755&lt;=$B$9,        $D1755-$B$7*$B$6-$J$18*($D1755-$B$6), $J$16)</f>
        <v>59316.36174160627</v>
      </c>
      <c r="J1755">
        <f t="shared" si="165"/>
        <v>0.99998314124517018</v>
      </c>
      <c r="K1755">
        <f>IF(B1755&lt;=$B$9, EXP(-($B$5*B1755))*($B$7*$B$6+$J$18*(D1755-$B$6))*$B$20, "")</f>
        <v>47.261469640997674</v>
      </c>
      <c r="L1755" t="str">
        <f>IF(B1755&lt;=$B$9, "", EXP(-($B$5*B1755))*$B$20)</f>
        <v/>
      </c>
    </row>
    <row r="1756" spans="1:12" x14ac:dyDescent="0.25">
      <c r="A1756">
        <f t="shared" si="162"/>
        <v>42.34</v>
      </c>
      <c r="B1756">
        <v>17.34</v>
      </c>
      <c r="C1756" s="1">
        <f t="shared" si="163"/>
        <v>1.3597911279999999</v>
      </c>
      <c r="D1756">
        <f t="shared" si="164"/>
        <v>67989.556400000001</v>
      </c>
      <c r="E1756" s="12">
        <f t="shared" si="166"/>
        <v>188177.8315065171</v>
      </c>
      <c r="F1756" s="1"/>
      <c r="G1756" s="4"/>
      <c r="H1756" s="4">
        <f t="shared" si="167"/>
        <v>166049.91283428323</v>
      </c>
      <c r="I1756">
        <f xml:space="preserve">          IF($B1756&lt;=$B$9,        $D1756-$B$7*$B$6-$J$18*($D1756-$B$6), $J$16)</f>
        <v>59320.343755057474</v>
      </c>
      <c r="J1756">
        <f t="shared" si="165"/>
        <v>0.9999831423768526</v>
      </c>
      <c r="K1756">
        <f>IF(B1756&lt;=$B$9, EXP(-($B$5*B1756))*($B$7*$B$6+$J$18*(D1756-$B$6))*$B$20, "")</f>
        <v>47.250491969126877</v>
      </c>
      <c r="L1756" t="str">
        <f>IF(B1756&lt;=$B$9, "", EXP(-($B$5*B1756))*$B$20)</f>
        <v/>
      </c>
    </row>
    <row r="1757" spans="1:12" x14ac:dyDescent="0.25">
      <c r="A1757">
        <f t="shared" si="162"/>
        <v>42.35</v>
      </c>
      <c r="B1757">
        <v>17.350000000000001</v>
      </c>
      <c r="C1757" s="1">
        <f t="shared" si="163"/>
        <v>1.3598910499999999</v>
      </c>
      <c r="D1757">
        <f t="shared" si="164"/>
        <v>67994.552499999991</v>
      </c>
      <c r="E1757" s="12">
        <f t="shared" si="166"/>
        <v>188347.67740504438</v>
      </c>
      <c r="F1757" s="1"/>
      <c r="G1757" s="4"/>
      <c r="H1757" s="4">
        <f t="shared" si="167"/>
        <v>166194.72243022465</v>
      </c>
      <c r="I1757">
        <f xml:space="preserve">          IF($B1757&lt;=$B$9,        $D1757-$B$7*$B$6-$J$18*($D1757-$B$6), $J$16)</f>
        <v>59324.320833082282</v>
      </c>
      <c r="J1757">
        <f t="shared" si="165"/>
        <v>0.9999831435069807</v>
      </c>
      <c r="K1757">
        <f>IF(B1757&lt;=$B$9, EXP(-($B$5*B1757))*($B$7*$B$6+$J$18*(D1757-$B$6))*$B$20, "")</f>
        <v>47.239509302784462</v>
      </c>
      <c r="L1757" t="str">
        <f>IF(B1757&lt;=$B$9, "", EXP(-($B$5*B1757))*$B$20)</f>
        <v/>
      </c>
    </row>
    <row r="1758" spans="1:12" x14ac:dyDescent="0.25">
      <c r="A1758">
        <f t="shared" si="162"/>
        <v>42.36</v>
      </c>
      <c r="B1758">
        <v>17.36</v>
      </c>
      <c r="C1758" s="1">
        <f t="shared" si="163"/>
        <v>1.359990848</v>
      </c>
      <c r="D1758">
        <f t="shared" si="164"/>
        <v>67999.542400000006</v>
      </c>
      <c r="E1758" s="12">
        <f t="shared" si="166"/>
        <v>188517.59771933613</v>
      </c>
      <c r="F1758" s="1"/>
      <c r="G1758" s="4"/>
      <c r="H1758" s="4">
        <f t="shared" si="167"/>
        <v>166339.5928997444</v>
      </c>
      <c r="I1758">
        <f xml:space="preserve">          IF($B1758&lt;=$B$9,        $D1758-$B$7*$B$6-$J$18*($D1758-$B$6), $J$16)</f>
        <v>59328.292975680728</v>
      </c>
      <c r="J1758">
        <f t="shared" si="165"/>
        <v>0.99998314463555504</v>
      </c>
      <c r="K1758">
        <f>IF(B1758&lt;=$B$9, EXP(-($B$5*B1758))*($B$7*$B$6+$J$18*(D1758-$B$6))*$B$20, "")</f>
        <v>47.228521649221385</v>
      </c>
      <c r="L1758" t="str">
        <f>IF(B1758&lt;=$B$9, "", EXP(-($B$5*B1758))*$B$20)</f>
        <v/>
      </c>
    </row>
    <row r="1759" spans="1:12" x14ac:dyDescent="0.25">
      <c r="A1759">
        <f t="shared" si="162"/>
        <v>42.370000000000005</v>
      </c>
      <c r="B1759">
        <v>17.37</v>
      </c>
      <c r="C1759" s="1">
        <f t="shared" si="163"/>
        <v>1.3600905220000001</v>
      </c>
      <c r="D1759">
        <f t="shared" si="164"/>
        <v>68004.526100000003</v>
      </c>
      <c r="E1759" s="12">
        <f t="shared" si="166"/>
        <v>188687.59245683791</v>
      </c>
      <c r="F1759" s="1"/>
      <c r="G1759" s="4"/>
      <c r="H1759" s="4">
        <f t="shared" si="167"/>
        <v>166484.5242515025</v>
      </c>
      <c r="I1759">
        <f xml:space="preserve">          IF($B1759&lt;=$B$9,        $D1759-$B$7*$B$6-$J$18*($D1759-$B$6), $J$16)</f>
        <v>59332.260182852777</v>
      </c>
      <c r="J1759">
        <f t="shared" si="165"/>
        <v>0.99998314576257641</v>
      </c>
      <c r="K1759">
        <f>IF(B1759&lt;=$B$9, EXP(-($B$5*B1759))*($B$7*$B$6+$J$18*(D1759-$B$6))*$B$20, "")</f>
        <v>47.217529015683148</v>
      </c>
      <c r="L1759" t="str">
        <f>IF(B1759&lt;=$B$9, "", EXP(-($B$5*B1759))*$B$20)</f>
        <v/>
      </c>
    </row>
    <row r="1760" spans="1:12" x14ac:dyDescent="0.25">
      <c r="A1760">
        <f t="shared" si="162"/>
        <v>42.38</v>
      </c>
      <c r="B1760">
        <v>17.380000000000003</v>
      </c>
      <c r="C1760" s="1">
        <f t="shared" si="163"/>
        <v>1.360190072</v>
      </c>
      <c r="D1760">
        <f t="shared" si="164"/>
        <v>68009.503599999996</v>
      </c>
      <c r="E1760" s="12">
        <f t="shared" si="166"/>
        <v>188857.6616249978</v>
      </c>
      <c r="F1760" s="1"/>
      <c r="G1760" s="4"/>
      <c r="H1760" s="4">
        <f t="shared" si="167"/>
        <v>166629.516494162</v>
      </c>
      <c r="I1760">
        <f xml:space="preserve">          IF($B1760&lt;=$B$9,        $D1760-$B$7*$B$6-$J$18*($D1760-$B$6), $J$16)</f>
        <v>59336.222454598443</v>
      </c>
      <c r="J1760">
        <f t="shared" si="165"/>
        <v>0.99998314688804524</v>
      </c>
      <c r="K1760">
        <f>IF(B1760&lt;=$B$9, EXP(-($B$5*B1760))*($B$7*$B$6+$J$18*(D1760-$B$6))*$B$20, "")</f>
        <v>47.206531409410054</v>
      </c>
      <c r="L1760" t="str">
        <f>IF(B1760&lt;=$B$9, "", EXP(-($B$5*B1760))*$B$20)</f>
        <v/>
      </c>
    </row>
    <row r="1761" spans="1:12" x14ac:dyDescent="0.25">
      <c r="A1761">
        <f t="shared" si="162"/>
        <v>42.39</v>
      </c>
      <c r="B1761">
        <v>17.39</v>
      </c>
      <c r="C1761" s="1">
        <f t="shared" si="163"/>
        <v>1.360289498</v>
      </c>
      <c r="D1761">
        <f t="shared" si="164"/>
        <v>68014.474900000001</v>
      </c>
      <c r="E1761" s="12">
        <f t="shared" si="166"/>
        <v>189027.80523126654</v>
      </c>
      <c r="F1761" s="1"/>
      <c r="G1761" s="4"/>
      <c r="H1761" s="4">
        <f t="shared" si="167"/>
        <v>166774.56963638897</v>
      </c>
      <c r="I1761">
        <f xml:space="preserve">          IF($B1761&lt;=$B$9,        $D1761-$B$7*$B$6-$J$18*($D1761-$B$6), $J$16)</f>
        <v>59340.179790917726</v>
      </c>
      <c r="J1761">
        <f t="shared" si="165"/>
        <v>0.9999831480119622</v>
      </c>
      <c r="K1761">
        <f>IF(B1761&lt;=$B$9, EXP(-($B$5*B1761))*($B$7*$B$6+$J$18*(D1761-$B$6))*$B$20, "")</f>
        <v>47.195528837637113</v>
      </c>
      <c r="L1761" t="str">
        <f>IF(B1761&lt;=$B$9, "", EXP(-($B$5*B1761))*$B$20)</f>
        <v/>
      </c>
    </row>
    <row r="1762" spans="1:12" x14ac:dyDescent="0.25">
      <c r="A1762">
        <f t="shared" si="162"/>
        <v>42.400000000000006</v>
      </c>
      <c r="B1762">
        <v>17.400000000000002</v>
      </c>
      <c r="C1762" s="1">
        <f t="shared" si="163"/>
        <v>1.3603888</v>
      </c>
      <c r="D1762">
        <f t="shared" si="164"/>
        <v>68019.44</v>
      </c>
      <c r="E1762" s="12">
        <f t="shared" si="166"/>
        <v>189198.02328309749</v>
      </c>
      <c r="F1762" s="1"/>
      <c r="G1762" s="4"/>
      <c r="H1762" s="4">
        <f t="shared" si="167"/>
        <v>166919.68368685254</v>
      </c>
      <c r="I1762">
        <f xml:space="preserve">          IF($B1762&lt;=$B$9,        $D1762-$B$7*$B$6-$J$18*($D1762-$B$6), $J$16)</f>
        <v>59344.132191810626</v>
      </c>
      <c r="J1762">
        <f t="shared" si="165"/>
        <v>0.99998314913432773</v>
      </c>
      <c r="K1762">
        <f>IF(B1762&lt;=$B$9, EXP(-($B$5*B1762))*($B$7*$B$6+$J$18*(D1762-$B$6))*$B$20, "")</f>
        <v>47.184521307593968</v>
      </c>
      <c r="L1762" t="str">
        <f>IF(B1762&lt;=$B$9, "", EXP(-($B$5*B1762))*$B$20)</f>
        <v/>
      </c>
    </row>
    <row r="1763" spans="1:12" x14ac:dyDescent="0.25">
      <c r="A1763">
        <f t="shared" si="162"/>
        <v>42.41</v>
      </c>
      <c r="B1763">
        <v>17.41</v>
      </c>
      <c r="C1763" s="1">
        <f t="shared" si="163"/>
        <v>1.3604879779999999</v>
      </c>
      <c r="D1763">
        <f t="shared" si="164"/>
        <v>68024.3989</v>
      </c>
      <c r="E1763" s="12">
        <f t="shared" si="166"/>
        <v>189368.31578794657</v>
      </c>
      <c r="F1763" s="1"/>
      <c r="G1763" s="4"/>
      <c r="H1763" s="4">
        <f t="shared" si="167"/>
        <v>167064.85865422484</v>
      </c>
      <c r="I1763">
        <f xml:space="preserve">          IF($B1763&lt;=$B$9,        $D1763-$B$7*$B$6-$J$18*($D1763-$B$6), $J$16)</f>
        <v>59348.079657277143</v>
      </c>
      <c r="J1763">
        <f t="shared" si="165"/>
        <v>0.99998315025514262</v>
      </c>
      <c r="K1763">
        <f>IF(B1763&lt;=$B$9, EXP(-($B$5*B1763))*($B$7*$B$6+$J$18*(D1763-$B$6))*$B$20, "")</f>
        <v>47.173508826505007</v>
      </c>
      <c r="L1763" t="str">
        <f>IF(B1763&lt;=$B$9, "", EXP(-($B$5*B1763))*$B$20)</f>
        <v/>
      </c>
    </row>
    <row r="1764" spans="1:12" x14ac:dyDescent="0.25">
      <c r="A1764">
        <f t="shared" si="162"/>
        <v>42.42</v>
      </c>
      <c r="B1764">
        <v>17.420000000000002</v>
      </c>
      <c r="C1764" s="1">
        <f t="shared" si="163"/>
        <v>1.360587032</v>
      </c>
      <c r="D1764">
        <f t="shared" si="164"/>
        <v>68029.351599999995</v>
      </c>
      <c r="E1764" s="12">
        <f t="shared" si="166"/>
        <v>189538.68275327235</v>
      </c>
      <c r="F1764" s="1"/>
      <c r="G1764" s="4"/>
      <c r="H1764" s="4">
        <f t="shared" si="167"/>
        <v>167210.09454718104</v>
      </c>
      <c r="I1764">
        <f xml:space="preserve">          IF($B1764&lt;=$B$9,        $D1764-$B$7*$B$6-$J$18*($D1764-$B$6), $J$16)</f>
        <v>59352.02218731727</v>
      </c>
      <c r="J1764">
        <f t="shared" si="165"/>
        <v>0.99998315137440741</v>
      </c>
      <c r="K1764">
        <f>IF(B1764&lt;=$B$9, EXP(-($B$5*B1764))*($B$7*$B$6+$J$18*(D1764-$B$6))*$B$20, "")</f>
        <v>47.162491401589342</v>
      </c>
      <c r="L1764" t="str">
        <f>IF(B1764&lt;=$B$9, "", EXP(-($B$5*B1764))*$B$20)</f>
        <v/>
      </c>
    </row>
    <row r="1765" spans="1:12" x14ac:dyDescent="0.25">
      <c r="A1765">
        <f t="shared" si="162"/>
        <v>42.43</v>
      </c>
      <c r="B1765">
        <v>17.43</v>
      </c>
      <c r="C1765" s="1">
        <f t="shared" si="163"/>
        <v>1.360685962</v>
      </c>
      <c r="D1765">
        <f t="shared" si="164"/>
        <v>68034.2981</v>
      </c>
      <c r="E1765" s="12">
        <f t="shared" si="166"/>
        <v>189709.12418653601</v>
      </c>
      <c r="F1765" s="1"/>
      <c r="G1765" s="4"/>
      <c r="H1765" s="4">
        <f t="shared" si="167"/>
        <v>167355.39137439939</v>
      </c>
      <c r="I1765">
        <f xml:space="preserve">          IF($B1765&lt;=$B$9,        $D1765-$B$7*$B$6-$J$18*($D1765-$B$6), $J$16)</f>
        <v>59355.959781931029</v>
      </c>
      <c r="J1765">
        <f t="shared" si="165"/>
        <v>0.99998315249212255</v>
      </c>
      <c r="K1765">
        <f>IF(B1765&lt;=$B$9, EXP(-($B$5*B1765))*($B$7*$B$6+$J$18*(D1765-$B$6))*$B$20, "")</f>
        <v>47.151469040060775</v>
      </c>
      <c r="L1765" t="str">
        <f>IF(B1765&lt;=$B$9, "", EXP(-($B$5*B1765))*$B$20)</f>
        <v/>
      </c>
    </row>
    <row r="1766" spans="1:12" x14ac:dyDescent="0.25">
      <c r="A1766">
        <f t="shared" si="162"/>
        <v>42.44</v>
      </c>
      <c r="B1766">
        <v>17.440000000000001</v>
      </c>
      <c r="C1766" s="1">
        <f t="shared" si="163"/>
        <v>1.360784768</v>
      </c>
      <c r="D1766">
        <f t="shared" si="164"/>
        <v>68039.238400000002</v>
      </c>
      <c r="E1766" s="12">
        <f t="shared" si="166"/>
        <v>189879.64009520129</v>
      </c>
      <c r="F1766" s="1"/>
      <c r="G1766" s="4"/>
      <c r="H1766" s="4">
        <f t="shared" si="167"/>
        <v>167500.74914456112</v>
      </c>
      <c r="I1766">
        <f xml:space="preserve">          IF($B1766&lt;=$B$9,        $D1766-$B$7*$B$6-$J$18*($D1766-$B$6), $J$16)</f>
        <v>59359.892441118391</v>
      </c>
      <c r="J1766">
        <f t="shared" si="165"/>
        <v>0.99998315360828871</v>
      </c>
      <c r="K1766">
        <f>IF(B1766&lt;=$B$9, EXP(-($B$5*B1766))*($B$7*$B$6+$J$18*(D1766-$B$6))*$B$20, "")</f>
        <v>47.140441749127824</v>
      </c>
      <c r="L1766" t="str">
        <f>IF(B1766&lt;=$B$9, "", EXP(-($B$5*B1766))*$B$20)</f>
        <v/>
      </c>
    </row>
    <row r="1767" spans="1:12" x14ac:dyDescent="0.25">
      <c r="A1767">
        <f t="shared" si="162"/>
        <v>42.45</v>
      </c>
      <c r="B1767">
        <v>17.45</v>
      </c>
      <c r="C1767" s="1">
        <f t="shared" si="163"/>
        <v>1.3608834500000002</v>
      </c>
      <c r="D1767">
        <f t="shared" si="164"/>
        <v>68044.172500000015</v>
      </c>
      <c r="E1767" s="12">
        <f t="shared" si="166"/>
        <v>190050.23048673462</v>
      </c>
      <c r="F1767" s="1"/>
      <c r="G1767" s="4"/>
      <c r="H1767" s="4">
        <f t="shared" si="167"/>
        <v>167646.16786635053</v>
      </c>
      <c r="I1767">
        <f xml:space="preserve">          IF($B1767&lt;=$B$9,        $D1767-$B$7*$B$6-$J$18*($D1767-$B$6), $J$16)</f>
        <v>59363.820164879391</v>
      </c>
      <c r="J1767">
        <f t="shared" si="165"/>
        <v>0.99998315472290655</v>
      </c>
      <c r="K1767">
        <f>IF(B1767&lt;=$B$9, EXP(-($B$5*B1767))*($B$7*$B$6+$J$18*(D1767-$B$6))*$B$20, "")</f>
        <v>47.12940953599373</v>
      </c>
      <c r="L1767" t="str">
        <f>IF(B1767&lt;=$B$9, "", EXP(-($B$5*B1767))*$B$20)</f>
        <v/>
      </c>
    </row>
    <row r="1768" spans="1:12" x14ac:dyDescent="0.25">
      <c r="A1768">
        <f t="shared" si="162"/>
        <v>42.46</v>
      </c>
      <c r="B1768">
        <v>17.46</v>
      </c>
      <c r="C1768" s="1">
        <f t="shared" si="163"/>
        <v>1.3609820079999999</v>
      </c>
      <c r="D1768">
        <f t="shared" si="164"/>
        <v>68049.100399999996</v>
      </c>
      <c r="E1768" s="12">
        <f t="shared" si="166"/>
        <v>190220.89536860498</v>
      </c>
      <c r="F1768" s="1"/>
      <c r="G1768" s="4"/>
      <c r="H1768" s="4">
        <f t="shared" si="167"/>
        <v>167791.64754845496</v>
      </c>
      <c r="I1768">
        <f xml:space="preserve">          IF($B1768&lt;=$B$9,        $D1768-$B$7*$B$6-$J$18*($D1768-$B$6), $J$16)</f>
        <v>59367.742953213972</v>
      </c>
      <c r="J1768">
        <f t="shared" si="165"/>
        <v>0.99998315583597663</v>
      </c>
      <c r="K1768">
        <f>IF(B1768&lt;=$B$9, EXP(-($B$5*B1768))*($B$7*$B$6+$J$18*(D1768-$B$6))*$B$20, "")</f>
        <v>47.118372407856413</v>
      </c>
      <c r="L1768" t="str">
        <f>IF(B1768&lt;=$B$9, "", EXP(-($B$5*B1768))*$B$20)</f>
        <v/>
      </c>
    </row>
    <row r="1769" spans="1:12" x14ac:dyDescent="0.25">
      <c r="A1769">
        <f t="shared" si="162"/>
        <v>42.47</v>
      </c>
      <c r="B1769">
        <v>17.470000000000002</v>
      </c>
      <c r="C1769" s="1">
        <f t="shared" si="163"/>
        <v>1.361080442</v>
      </c>
      <c r="D1769">
        <f t="shared" si="164"/>
        <v>68054.022100000002</v>
      </c>
      <c r="E1769" s="12">
        <f t="shared" si="166"/>
        <v>190391.63474828398</v>
      </c>
      <c r="F1769" s="1"/>
      <c r="G1769" s="4"/>
      <c r="H1769" s="4">
        <f t="shared" si="167"/>
        <v>167937.18819956479</v>
      </c>
      <c r="I1769">
        <f xml:space="preserve">          IF($B1769&lt;=$B$9,        $D1769-$B$7*$B$6-$J$18*($D1769-$B$6), $J$16)</f>
        <v>59371.660806122192</v>
      </c>
      <c r="J1769">
        <f t="shared" si="165"/>
        <v>0.99998315694749951</v>
      </c>
      <c r="K1769">
        <f>IF(B1769&lt;=$B$9, EXP(-($B$5*B1769))*($B$7*$B$6+$J$18*(D1769-$B$6))*$B$20, "")</f>
        <v>47.107330371908624</v>
      </c>
      <c r="L1769" t="str">
        <f>IF(B1769&lt;=$B$9, "", EXP(-($B$5*B1769))*$B$20)</f>
        <v/>
      </c>
    </row>
    <row r="1770" spans="1:12" x14ac:dyDescent="0.25">
      <c r="A1770">
        <f t="shared" si="162"/>
        <v>42.480000000000004</v>
      </c>
      <c r="B1770">
        <v>17.48</v>
      </c>
      <c r="C1770" s="1">
        <f t="shared" si="163"/>
        <v>1.3611787519999998</v>
      </c>
      <c r="D1770">
        <f t="shared" si="164"/>
        <v>68058.93759999999</v>
      </c>
      <c r="E1770" s="12">
        <f t="shared" si="166"/>
        <v>190562.44863324589</v>
      </c>
      <c r="F1770" s="1"/>
      <c r="G1770" s="4"/>
      <c r="H1770" s="4">
        <f t="shared" si="167"/>
        <v>168082.78982837341</v>
      </c>
      <c r="I1770">
        <f xml:space="preserve">          IF($B1770&lt;=$B$9,        $D1770-$B$7*$B$6-$J$18*($D1770-$B$6), $J$16)</f>
        <v>59375.573723604015</v>
      </c>
      <c r="J1770">
        <f t="shared" si="165"/>
        <v>0.99998315805747573</v>
      </c>
      <c r="K1770">
        <f>IF(B1770&lt;=$B$9, EXP(-($B$5*B1770))*($B$7*$B$6+$J$18*(D1770-$B$6))*$B$20, "")</f>
        <v>47.09628343533771</v>
      </c>
      <c r="L1770" t="str">
        <f>IF(B1770&lt;=$B$9, "", EXP(-($B$5*B1770))*$B$20)</f>
        <v/>
      </c>
    </row>
    <row r="1771" spans="1:12" x14ac:dyDescent="0.25">
      <c r="A1771">
        <f t="shared" si="162"/>
        <v>42.49</v>
      </c>
      <c r="B1771">
        <v>17.490000000000002</v>
      </c>
      <c r="C1771" s="1">
        <f t="shared" si="163"/>
        <v>1.3612769379999998</v>
      </c>
      <c r="D1771">
        <f t="shared" si="164"/>
        <v>68063.84689999999</v>
      </c>
      <c r="E1771" s="12">
        <f t="shared" si="166"/>
        <v>190733.33703096752</v>
      </c>
      <c r="F1771" s="1"/>
      <c r="G1771" s="4"/>
      <c r="H1771" s="4">
        <f t="shared" si="167"/>
        <v>168228.45244357729</v>
      </c>
      <c r="I1771">
        <f xml:space="preserve">          IF($B1771&lt;=$B$9,        $D1771-$B$7*$B$6-$J$18*($D1771-$B$6), $J$16)</f>
        <v>59379.481705659469</v>
      </c>
      <c r="J1771">
        <f t="shared" si="165"/>
        <v>0.99998315916590585</v>
      </c>
      <c r="K1771">
        <f>IF(B1771&lt;=$B$9, EXP(-($B$5*B1771))*($B$7*$B$6+$J$18*(D1771-$B$6))*$B$20, "")</f>
        <v>47.08523160532588</v>
      </c>
      <c r="L1771" t="str">
        <f>IF(B1771&lt;=$B$9, "", EXP(-($B$5*B1771))*$B$20)</f>
        <v/>
      </c>
    </row>
    <row r="1772" spans="1:12" x14ac:dyDescent="0.25">
      <c r="A1772">
        <f t="shared" si="162"/>
        <v>42.5</v>
      </c>
      <c r="B1772">
        <v>17.5</v>
      </c>
      <c r="C1772" s="1">
        <f t="shared" si="163"/>
        <v>1.361375</v>
      </c>
      <c r="D1772">
        <f t="shared" si="164"/>
        <v>68068.75</v>
      </c>
      <c r="E1772" s="12">
        <f t="shared" si="166"/>
        <v>190904.29994892835</v>
      </c>
      <c r="F1772" s="1"/>
      <c r="G1772" s="4"/>
      <c r="H1772" s="4">
        <f t="shared" si="167"/>
        <v>168374.17605387594</v>
      </c>
      <c r="I1772">
        <f xml:space="preserve">          IF($B1772&lt;=$B$9,        $D1772-$B$7*$B$6-$J$18*($D1772-$B$6), $J$16)</f>
        <v>59383.384752288541</v>
      </c>
      <c r="J1772">
        <f t="shared" si="165"/>
        <v>0.99998316027279055</v>
      </c>
      <c r="K1772">
        <f>IF(B1772&lt;=$B$9, EXP(-($B$5*B1772))*($B$7*$B$6+$J$18*(D1772-$B$6))*$B$20, "")</f>
        <v>47.074174889049992</v>
      </c>
      <c r="L1772" t="str">
        <f>IF(B1772&lt;=$B$9, "", EXP(-($B$5*B1772))*$B$20)</f>
        <v/>
      </c>
    </row>
    <row r="1773" spans="1:12" x14ac:dyDescent="0.25">
      <c r="A1773">
        <f t="shared" si="162"/>
        <v>42.510000000000005</v>
      </c>
      <c r="B1773">
        <v>17.510000000000002</v>
      </c>
      <c r="C1773" s="1">
        <f t="shared" si="163"/>
        <v>1.3614729380000001</v>
      </c>
      <c r="D1773">
        <f t="shared" si="164"/>
        <v>68073.646900000007</v>
      </c>
      <c r="E1773" s="12">
        <f t="shared" si="166"/>
        <v>191075.33739461048</v>
      </c>
      <c r="F1773" s="1"/>
      <c r="G1773" s="4"/>
      <c r="H1773" s="4">
        <f t="shared" si="167"/>
        <v>168519.9606679719</v>
      </c>
      <c r="I1773">
        <f xml:space="preserve">          IF($B1773&lt;=$B$9,        $D1773-$B$7*$B$6-$J$18*($D1773-$B$6), $J$16)</f>
        <v>59387.282863491229</v>
      </c>
      <c r="J1773">
        <f t="shared" si="165"/>
        <v>0.99998316137813037</v>
      </c>
      <c r="K1773">
        <f>IF(B1773&lt;=$B$9, EXP(-($B$5*B1773))*($B$7*$B$6+$J$18*(D1773-$B$6))*$B$20, "")</f>
        <v>47.06311329368161</v>
      </c>
      <c r="L1773" t="str">
        <f>IF(B1773&lt;=$B$9, "", EXP(-($B$5*B1773))*$B$20)</f>
        <v/>
      </c>
    </row>
    <row r="1774" spans="1:12" x14ac:dyDescent="0.25">
      <c r="A1774">
        <f t="shared" si="162"/>
        <v>42.519999999999996</v>
      </c>
      <c r="B1774">
        <v>17.52</v>
      </c>
      <c r="C1774" s="1">
        <f t="shared" si="163"/>
        <v>1.3615707520000002</v>
      </c>
      <c r="D1774">
        <f t="shared" si="164"/>
        <v>68078.537600000011</v>
      </c>
      <c r="E1774" s="12">
        <f t="shared" si="166"/>
        <v>191246.4493754986</v>
      </c>
      <c r="F1774" s="1"/>
      <c r="G1774" s="4"/>
      <c r="H1774" s="4">
        <f t="shared" si="167"/>
        <v>168665.80629457076</v>
      </c>
      <c r="I1774">
        <f xml:space="preserve">          IF($B1774&lt;=$B$9,        $D1774-$B$7*$B$6-$J$18*($D1774-$B$6), $J$16)</f>
        <v>59391.176039267535</v>
      </c>
      <c r="J1774">
        <f t="shared" si="165"/>
        <v>0.99998316248192598</v>
      </c>
      <c r="K1774">
        <f>IF(B1774&lt;=$B$9, EXP(-($B$5*B1774))*($B$7*$B$6+$J$18*(D1774-$B$6))*$B$20, "")</f>
        <v>47.052046826387134</v>
      </c>
      <c r="L1774" t="str">
        <f>IF(B1774&lt;=$B$9, "", EXP(-($B$5*B1774))*$B$20)</f>
        <v/>
      </c>
    </row>
    <row r="1775" spans="1:12" x14ac:dyDescent="0.25">
      <c r="A1775">
        <f t="shared" si="162"/>
        <v>42.53</v>
      </c>
      <c r="B1775">
        <v>17.53</v>
      </c>
      <c r="C1775" s="1">
        <f t="shared" si="163"/>
        <v>1.361668442</v>
      </c>
      <c r="D1775">
        <f t="shared" si="164"/>
        <v>68083.422099999996</v>
      </c>
      <c r="E1775" s="12">
        <f t="shared" si="166"/>
        <v>191417.63589908002</v>
      </c>
      <c r="F1775" s="1"/>
      <c r="G1775" s="4"/>
      <c r="H1775" s="4">
        <f t="shared" si="167"/>
        <v>168811.71294238119</v>
      </c>
      <c r="I1775">
        <f xml:space="preserve">          IF($B1775&lt;=$B$9,        $D1775-$B$7*$B$6-$J$18*($D1775-$B$6), $J$16)</f>
        <v>59395.064279617436</v>
      </c>
      <c r="J1775">
        <f t="shared" si="165"/>
        <v>0.99998316358417771</v>
      </c>
      <c r="K1775">
        <f>IF(B1775&lt;=$B$9, EXP(-($B$5*B1775))*($B$7*$B$6+$J$18*(D1775-$B$6))*$B$20, "")</f>
        <v>47.040975494327611</v>
      </c>
      <c r="L1775" t="str">
        <f>IF(B1775&lt;=$B$9, "", EXP(-($B$5*B1775))*$B$20)</f>
        <v/>
      </c>
    </row>
    <row r="1776" spans="1:12" x14ac:dyDescent="0.25">
      <c r="A1776">
        <f t="shared" si="162"/>
        <v>42.540000000000006</v>
      </c>
      <c r="B1776">
        <v>17.540000000000003</v>
      </c>
      <c r="C1776" s="1">
        <f t="shared" si="163"/>
        <v>1.361766008</v>
      </c>
      <c r="D1776">
        <f t="shared" si="164"/>
        <v>68088.300400000007</v>
      </c>
      <c r="E1776" s="12">
        <f t="shared" si="166"/>
        <v>191588.8969728447</v>
      </c>
      <c r="F1776" s="1"/>
      <c r="G1776" s="4"/>
      <c r="H1776" s="4">
        <f t="shared" si="167"/>
        <v>168957.68062011484</v>
      </c>
      <c r="I1776">
        <f xml:space="preserve">          IF($B1776&lt;=$B$9,        $D1776-$B$7*$B$6-$J$18*($D1776-$B$6), $J$16)</f>
        <v>59398.947584540983</v>
      </c>
      <c r="J1776">
        <f t="shared" si="165"/>
        <v>0.99998316468488646</v>
      </c>
      <c r="K1776">
        <f>IF(B1776&lt;=$B$9, EXP(-($B$5*B1776))*($B$7*$B$6+$J$18*(D1776-$B$6))*$B$20, "")</f>
        <v>47.029899304658969</v>
      </c>
      <c r="L1776" t="str">
        <f>IF(B1776&lt;=$B$9, "", EXP(-($B$5*B1776))*$B$20)</f>
        <v/>
      </c>
    </row>
    <row r="1777" spans="1:12" x14ac:dyDescent="0.25">
      <c r="A1777">
        <f t="shared" si="162"/>
        <v>42.55</v>
      </c>
      <c r="B1777">
        <v>17.55</v>
      </c>
      <c r="C1777" s="1">
        <f t="shared" si="163"/>
        <v>1.36186345</v>
      </c>
      <c r="D1777">
        <f t="shared" si="164"/>
        <v>68093.172500000001</v>
      </c>
      <c r="E1777" s="12">
        <f t="shared" si="166"/>
        <v>191760.23260428521</v>
      </c>
      <c r="F1777" s="1"/>
      <c r="G1777" s="4"/>
      <c r="H1777" s="4">
        <f t="shared" si="167"/>
        <v>169103.70933648647</v>
      </c>
      <c r="I1777">
        <f xml:space="preserve">          IF($B1777&lt;=$B$9,        $D1777-$B$7*$B$6-$J$18*($D1777-$B$6), $J$16)</f>
        <v>59402.825954038126</v>
      </c>
      <c r="J1777">
        <f t="shared" si="165"/>
        <v>0.99998316578405255</v>
      </c>
      <c r="K1777">
        <f>IF(B1777&lt;=$B$9, EXP(-($B$5*B1777))*($B$7*$B$6+$J$18*(D1777-$B$6))*$B$20, "")</f>
        <v>47.01881826453171</v>
      </c>
      <c r="L1777" t="str">
        <f>IF(B1777&lt;=$B$9, "", EXP(-($B$5*B1777))*$B$20)</f>
        <v/>
      </c>
    </row>
    <row r="1778" spans="1:12" x14ac:dyDescent="0.25">
      <c r="A1778">
        <f t="shared" si="162"/>
        <v>42.56</v>
      </c>
      <c r="B1778">
        <v>17.560000000000002</v>
      </c>
      <c r="C1778" s="1">
        <f t="shared" si="163"/>
        <v>1.3619607679999999</v>
      </c>
      <c r="D1778">
        <f t="shared" si="164"/>
        <v>68098.03839999999</v>
      </c>
      <c r="E1778" s="12">
        <f t="shared" si="166"/>
        <v>191931.64280089672</v>
      </c>
      <c r="F1778" s="1"/>
      <c r="G1778" s="4"/>
      <c r="H1778" s="4">
        <f t="shared" si="167"/>
        <v>169249.79910021386</v>
      </c>
      <c r="I1778">
        <f xml:space="preserve">          IF($B1778&lt;=$B$9,        $D1778-$B$7*$B$6-$J$18*($D1778-$B$6), $J$16)</f>
        <v>59406.699388108886</v>
      </c>
      <c r="J1778">
        <f t="shared" si="165"/>
        <v>0.99998316688167666</v>
      </c>
      <c r="K1778">
        <f>IF(B1778&lt;=$B$9, EXP(-($B$5*B1778))*($B$7*$B$6+$J$18*(D1778-$B$6))*$B$20, "")</f>
        <v>47.007732381091202</v>
      </c>
      <c r="L1778" t="str">
        <f>IF(B1778&lt;=$B$9, "", EXP(-($B$5*B1778))*$B$20)</f>
        <v/>
      </c>
    </row>
    <row r="1779" spans="1:12" x14ac:dyDescent="0.25">
      <c r="A1779">
        <f t="shared" si="162"/>
        <v>42.57</v>
      </c>
      <c r="B1779">
        <v>17.57</v>
      </c>
      <c r="C1779" s="1">
        <f t="shared" si="163"/>
        <v>1.362057962</v>
      </c>
      <c r="D1779">
        <f t="shared" si="164"/>
        <v>68102.898099999991</v>
      </c>
      <c r="E1779" s="12">
        <f t="shared" si="166"/>
        <v>192103.12757017702</v>
      </c>
      <c r="F1779" s="1"/>
      <c r="G1779" s="4"/>
      <c r="H1779" s="4">
        <f t="shared" si="167"/>
        <v>169395.94992001785</v>
      </c>
      <c r="I1779">
        <f xml:space="preserve">          IF($B1779&lt;=$B$9,        $D1779-$B$7*$B$6-$J$18*($D1779-$B$6), $J$16)</f>
        <v>59410.56788675327</v>
      </c>
      <c r="J1779">
        <f t="shared" si="165"/>
        <v>0.99998316797775932</v>
      </c>
      <c r="K1779">
        <f>IF(B1779&lt;=$B$9, EXP(-($B$5*B1779))*($B$7*$B$6+$J$18*(D1779-$B$6))*$B$20, "")</f>
        <v>46.996641661477568</v>
      </c>
      <c r="L1779" t="str">
        <f>IF(B1779&lt;=$B$9, "", EXP(-($B$5*B1779))*$B$20)</f>
        <v/>
      </c>
    </row>
    <row r="1780" spans="1:12" x14ac:dyDescent="0.25">
      <c r="A1780">
        <f t="shared" si="162"/>
        <v>42.58</v>
      </c>
      <c r="B1780">
        <v>17.580000000000002</v>
      </c>
      <c r="C1780" s="1">
        <f t="shared" si="163"/>
        <v>1.362155032</v>
      </c>
      <c r="D1780">
        <f t="shared" si="164"/>
        <v>68107.751600000003</v>
      </c>
      <c r="E1780" s="12">
        <f t="shared" si="166"/>
        <v>192274.68691962658</v>
      </c>
      <c r="F1780" s="1"/>
      <c r="G1780" s="4"/>
      <c r="H1780" s="4">
        <f t="shared" si="167"/>
        <v>169542.16180462233</v>
      </c>
      <c r="I1780">
        <f xml:space="preserve">          IF($B1780&lt;=$B$9,        $D1780-$B$7*$B$6-$J$18*($D1780-$B$6), $J$16)</f>
        <v>59414.431449971278</v>
      </c>
      <c r="J1780">
        <f t="shared" si="165"/>
        <v>0.99998316907230123</v>
      </c>
      <c r="K1780">
        <f>IF(B1780&lt;=$B$9, EXP(-($B$5*B1780))*($B$7*$B$6+$J$18*(D1780-$B$6))*$B$20, "")</f>
        <v>46.985546112825652</v>
      </c>
      <c r="L1780" t="str">
        <f>IF(B1780&lt;=$B$9, "", EXP(-($B$5*B1780))*$B$20)</f>
        <v/>
      </c>
    </row>
    <row r="1781" spans="1:12" x14ac:dyDescent="0.25">
      <c r="A1781">
        <f t="shared" si="162"/>
        <v>42.59</v>
      </c>
      <c r="B1781">
        <v>17.59</v>
      </c>
      <c r="C1781" s="1">
        <f t="shared" si="163"/>
        <v>1.3622519780000002</v>
      </c>
      <c r="D1781">
        <f t="shared" si="164"/>
        <v>68112.598900000012</v>
      </c>
      <c r="E1781" s="12">
        <f t="shared" si="166"/>
        <v>192446.32085674844</v>
      </c>
      <c r="F1781" s="1"/>
      <c r="G1781" s="4"/>
      <c r="H1781" s="4">
        <f t="shared" si="167"/>
        <v>169688.43476275424</v>
      </c>
      <c r="I1781">
        <f xml:space="preserve">          IF($B1781&lt;=$B$9,        $D1781-$B$7*$B$6-$J$18*($D1781-$B$6), $J$16)</f>
        <v>59418.290077762897</v>
      </c>
      <c r="J1781">
        <f t="shared" si="165"/>
        <v>0.9999831701653028</v>
      </c>
      <c r="K1781">
        <f>IF(B1781&lt;=$B$9, EXP(-($B$5*B1781))*($B$7*$B$6+$J$18*(D1781-$B$6))*$B$20, "")</f>
        <v>46.974445742265068</v>
      </c>
      <c r="L1781" t="str">
        <f>IF(B1781&lt;=$B$9, "", EXP(-($B$5*B1781))*$B$20)</f>
        <v/>
      </c>
    </row>
    <row r="1782" spans="1:12" x14ac:dyDescent="0.25">
      <c r="A1782">
        <f t="shared" si="162"/>
        <v>42.6</v>
      </c>
      <c r="B1782">
        <v>17.600000000000001</v>
      </c>
      <c r="C1782" s="1">
        <f t="shared" si="163"/>
        <v>1.3623487999999999</v>
      </c>
      <c r="D1782">
        <f t="shared" si="164"/>
        <v>68117.440000000002</v>
      </c>
      <c r="E1782" s="12">
        <f t="shared" si="166"/>
        <v>192618.02938904832</v>
      </c>
      <c r="F1782" s="1"/>
      <c r="G1782" s="4"/>
      <c r="H1782" s="4">
        <f t="shared" si="167"/>
        <v>169834.76880314358</v>
      </c>
      <c r="I1782">
        <f xml:space="preserve">          IF($B1782&lt;=$B$9,        $D1782-$B$7*$B$6-$J$18*($D1782-$B$6), $J$16)</f>
        <v>59422.143770128125</v>
      </c>
      <c r="J1782">
        <f t="shared" si="165"/>
        <v>0.99998317125676472</v>
      </c>
      <c r="K1782">
        <f>IF(B1782&lt;=$B$9, EXP(-($B$5*B1782))*($B$7*$B$6+$J$18*(D1782-$B$6))*$B$20, "")</f>
        <v>46.963340556920187</v>
      </c>
      <c r="L1782" t="str">
        <f>IF(B1782&lt;=$B$9, "", EXP(-($B$5*B1782))*$B$20)</f>
        <v/>
      </c>
    </row>
    <row r="1783" spans="1:12" x14ac:dyDescent="0.25">
      <c r="A1783">
        <f t="shared" si="162"/>
        <v>42.61</v>
      </c>
      <c r="B1783">
        <v>17.61</v>
      </c>
      <c r="C1783" s="1">
        <f t="shared" si="163"/>
        <v>1.3624454979999998</v>
      </c>
      <c r="D1783">
        <f t="shared" si="164"/>
        <v>68122.274899999989</v>
      </c>
      <c r="E1783" s="12">
        <f t="shared" si="166"/>
        <v>192789.8125240345</v>
      </c>
      <c r="F1783" s="1"/>
      <c r="G1783" s="4"/>
      <c r="H1783" s="4">
        <f t="shared" si="167"/>
        <v>169981.16393452341</v>
      </c>
      <c r="I1783">
        <f xml:space="preserve">          IF($B1783&lt;=$B$9,        $D1783-$B$7*$B$6-$J$18*($D1783-$B$6), $J$16)</f>
        <v>59425.992527066963</v>
      </c>
      <c r="J1783">
        <f t="shared" si="165"/>
        <v>0.99998317234668743</v>
      </c>
      <c r="K1783">
        <f>IF(B1783&lt;=$B$9, EXP(-($B$5*B1783))*($B$7*$B$6+$J$18*(D1783-$B$6))*$B$20, "")</f>
        <v>46.952230563910156</v>
      </c>
      <c r="L1783" t="str">
        <f>IF(B1783&lt;=$B$9, "", EXP(-($B$5*B1783))*$B$20)</f>
        <v/>
      </c>
    </row>
    <row r="1784" spans="1:12" x14ac:dyDescent="0.25">
      <c r="A1784">
        <f t="shared" si="162"/>
        <v>42.620000000000005</v>
      </c>
      <c r="B1784">
        <v>17.62</v>
      </c>
      <c r="C1784" s="1">
        <f t="shared" si="163"/>
        <v>1.3625420719999999</v>
      </c>
      <c r="D1784">
        <f t="shared" si="164"/>
        <v>68127.103599999988</v>
      </c>
      <c r="E1784" s="12">
        <f t="shared" si="166"/>
        <v>192961.6702692179</v>
      </c>
      <c r="F1784" s="1"/>
      <c r="G1784" s="4"/>
      <c r="H1784" s="4">
        <f t="shared" si="167"/>
        <v>170127.62016562984</v>
      </c>
      <c r="I1784">
        <f xml:space="preserve">          IF($B1784&lt;=$B$9,        $D1784-$B$7*$B$6-$J$18*($D1784-$B$6), $J$16)</f>
        <v>59429.836348579425</v>
      </c>
      <c r="J1784">
        <f t="shared" si="165"/>
        <v>0.9999831734350717</v>
      </c>
      <c r="K1784">
        <f>IF(B1784&lt;=$B$9, EXP(-($B$5*B1784))*($B$7*$B$6+$J$18*(D1784-$B$6))*$B$20, "")</f>
        <v>46.941115770348915</v>
      </c>
      <c r="L1784" t="str">
        <f>IF(B1784&lt;=$B$9, "", EXP(-($B$5*B1784))*$B$20)</f>
        <v/>
      </c>
    </row>
    <row r="1785" spans="1:12" x14ac:dyDescent="0.25">
      <c r="A1785">
        <f t="shared" si="162"/>
        <v>42.63</v>
      </c>
      <c r="B1785">
        <v>17.630000000000003</v>
      </c>
      <c r="C1785" s="1">
        <f t="shared" si="163"/>
        <v>1.3626385219999999</v>
      </c>
      <c r="D1785">
        <f t="shared" si="164"/>
        <v>68131.926099999997</v>
      </c>
      <c r="E1785" s="12">
        <f t="shared" si="166"/>
        <v>193133.60263211213</v>
      </c>
      <c r="F1785" s="1"/>
      <c r="G1785" s="4"/>
      <c r="H1785" s="4">
        <f t="shared" si="167"/>
        <v>170274.137505202</v>
      </c>
      <c r="I1785">
        <f xml:space="preserve">          IF($B1785&lt;=$B$9,        $D1785-$B$7*$B$6-$J$18*($D1785-$B$6), $J$16)</f>
        <v>59433.675234665519</v>
      </c>
      <c r="J1785">
        <f t="shared" si="165"/>
        <v>0.99998317452191787</v>
      </c>
      <c r="K1785">
        <f>IF(B1785&lt;=$B$9, EXP(-($B$5*B1785))*($B$7*$B$6+$J$18*(D1785-$B$6))*$B$20, "")</f>
        <v>46.929996183345175</v>
      </c>
      <c r="L1785" t="str">
        <f>IF(B1785&lt;=$B$9, "", EXP(-($B$5*B1785))*$B$20)</f>
        <v/>
      </c>
    </row>
    <row r="1786" spans="1:12" x14ac:dyDescent="0.25">
      <c r="A1786">
        <f t="shared" si="162"/>
        <v>42.64</v>
      </c>
      <c r="B1786">
        <v>17.64</v>
      </c>
      <c r="C1786" s="1">
        <f t="shared" si="163"/>
        <v>1.3627348480000001</v>
      </c>
      <c r="D1786">
        <f t="shared" si="164"/>
        <v>68136.742400000003</v>
      </c>
      <c r="E1786" s="12">
        <f t="shared" si="166"/>
        <v>193305.60962023336</v>
      </c>
      <c r="F1786" s="1"/>
      <c r="G1786" s="4"/>
      <c r="H1786" s="4">
        <f t="shared" si="167"/>
        <v>170420.71596198218</v>
      </c>
      <c r="I1786">
        <f xml:space="preserve">          IF($B1786&lt;=$B$9,        $D1786-$B$7*$B$6-$J$18*($D1786-$B$6), $J$16)</f>
        <v>59437.509185325223</v>
      </c>
      <c r="J1786">
        <f t="shared" si="165"/>
        <v>0.99998317560722672</v>
      </c>
      <c r="K1786">
        <f>IF(B1786&lt;=$B$9, EXP(-($B$5*B1786))*($B$7*$B$6+$J$18*(D1786-$B$6))*$B$20, "")</f>
        <v>46.918871810002372</v>
      </c>
      <c r="L1786" t="str">
        <f>IF(B1786&lt;=$B$9, "", EXP(-($B$5*B1786))*$B$20)</f>
        <v/>
      </c>
    </row>
    <row r="1787" spans="1:12" x14ac:dyDescent="0.25">
      <c r="A1787">
        <f t="shared" si="162"/>
        <v>42.650000000000006</v>
      </c>
      <c r="B1787">
        <v>17.650000000000002</v>
      </c>
      <c r="C1787" s="1">
        <f t="shared" si="163"/>
        <v>1.36283105</v>
      </c>
      <c r="D1787">
        <f t="shared" si="164"/>
        <v>68141.552500000005</v>
      </c>
      <c r="E1787" s="12">
        <f t="shared" si="166"/>
        <v>193477.69124110043</v>
      </c>
      <c r="F1787" s="1"/>
      <c r="G1787" s="4"/>
      <c r="H1787" s="4">
        <f t="shared" si="167"/>
        <v>170567.35554471563</v>
      </c>
      <c r="I1787">
        <f xml:space="preserve">          IF($B1787&lt;=$B$9,        $D1787-$B$7*$B$6-$J$18*($D1787-$B$6), $J$16)</f>
        <v>59441.338200558544</v>
      </c>
      <c r="J1787">
        <f t="shared" si="165"/>
        <v>0.99998317669099868</v>
      </c>
      <c r="K1787">
        <f>IF(B1787&lt;=$B$9, EXP(-($B$5*B1787))*($B$7*$B$6+$J$18*(D1787-$B$6))*$B$20, "")</f>
        <v>46.907742657418765</v>
      </c>
      <c r="L1787" t="str">
        <f>IF(B1787&lt;=$B$9, "", EXP(-($B$5*B1787))*$B$20)</f>
        <v/>
      </c>
    </row>
    <row r="1788" spans="1:12" x14ac:dyDescent="0.25">
      <c r="A1788">
        <f t="shared" si="162"/>
        <v>42.66</v>
      </c>
      <c r="B1788">
        <v>17.66</v>
      </c>
      <c r="C1788" s="1">
        <f t="shared" si="163"/>
        <v>1.3629271280000002</v>
      </c>
      <c r="D1788">
        <f t="shared" si="164"/>
        <v>68146.356400000004</v>
      </c>
      <c r="E1788" s="12">
        <f t="shared" si="166"/>
        <v>193649.84750223483</v>
      </c>
      <c r="F1788" s="1"/>
      <c r="G1788" s="4"/>
      <c r="H1788" s="4">
        <f t="shared" si="167"/>
        <v>170714.0562621507</v>
      </c>
      <c r="I1788">
        <f xml:space="preserve">          IF($B1788&lt;=$B$9,        $D1788-$B$7*$B$6-$J$18*($D1788-$B$6), $J$16)</f>
        <v>59445.162280365475</v>
      </c>
      <c r="J1788">
        <f t="shared" si="165"/>
        <v>0.99998317777323442</v>
      </c>
      <c r="K1788">
        <f>IF(B1788&lt;=$B$9, EXP(-($B$5*B1788))*($B$7*$B$6+$J$18*(D1788-$B$6))*$B$20, "")</f>
        <v>46.89660873268739</v>
      </c>
      <c r="L1788" t="str">
        <f>IF(B1788&lt;=$B$9, "", EXP(-($B$5*B1788))*$B$20)</f>
        <v/>
      </c>
    </row>
    <row r="1789" spans="1:12" x14ac:dyDescent="0.25">
      <c r="A1789">
        <f t="shared" si="162"/>
        <v>42.67</v>
      </c>
      <c r="B1789">
        <v>17.670000000000002</v>
      </c>
      <c r="C1789" s="1">
        <f t="shared" si="163"/>
        <v>1.363023082</v>
      </c>
      <c r="D1789">
        <f t="shared" si="164"/>
        <v>68151.1541</v>
      </c>
      <c r="E1789" s="12">
        <f t="shared" si="166"/>
        <v>193822.07841116062</v>
      </c>
      <c r="F1789" s="1"/>
      <c r="G1789" s="4"/>
      <c r="H1789" s="4">
        <f t="shared" si="167"/>
        <v>170860.8181230388</v>
      </c>
      <c r="I1789">
        <f xml:space="preserve">          IF($B1789&lt;=$B$9,        $D1789-$B$7*$B$6-$J$18*($D1789-$B$6), $J$16)</f>
        <v>59448.981424746016</v>
      </c>
      <c r="J1789">
        <f t="shared" si="165"/>
        <v>0.9999831788539344</v>
      </c>
      <c r="K1789">
        <f>IF(B1789&lt;=$B$9, EXP(-($B$5*B1789))*($B$7*$B$6+$J$18*(D1789-$B$6))*$B$20, "")</f>
        <v>46.885470042896053</v>
      </c>
      <c r="L1789" t="str">
        <f>IF(B1789&lt;=$B$9, "", EXP(-($B$5*B1789))*$B$20)</f>
        <v/>
      </c>
    </row>
    <row r="1790" spans="1:12" x14ac:dyDescent="0.25">
      <c r="A1790">
        <f t="shared" si="162"/>
        <v>42.68</v>
      </c>
      <c r="B1790">
        <v>17.68</v>
      </c>
      <c r="C1790" s="1">
        <f t="shared" si="163"/>
        <v>1.3631189119999998</v>
      </c>
      <c r="D1790">
        <f t="shared" si="164"/>
        <v>68155.945599999992</v>
      </c>
      <c r="E1790" s="12">
        <f t="shared" si="166"/>
        <v>193994.38397540452</v>
      </c>
      <c r="F1790" s="1"/>
      <c r="G1790" s="4"/>
      <c r="H1790" s="4">
        <f t="shared" si="167"/>
        <v>171007.64113613439</v>
      </c>
      <c r="I1790">
        <f xml:space="preserve">          IF($B1790&lt;=$B$9,        $D1790-$B$7*$B$6-$J$18*($D1790-$B$6), $J$16)</f>
        <v>59452.795633700181</v>
      </c>
      <c r="J1790">
        <f t="shared" si="165"/>
        <v>0.99998317993309915</v>
      </c>
      <c r="K1790">
        <f>IF(B1790&lt;=$B$9, EXP(-($B$5*B1790))*($B$7*$B$6+$J$18*(D1790-$B$6))*$B$20, "")</f>
        <v>46.874326595127386</v>
      </c>
      <c r="L1790" t="str">
        <f>IF(B1790&lt;=$B$9, "", EXP(-($B$5*B1790))*$B$20)</f>
        <v/>
      </c>
    </row>
    <row r="1791" spans="1:12" x14ac:dyDescent="0.25">
      <c r="A1791">
        <f t="shared" si="162"/>
        <v>42.69</v>
      </c>
      <c r="B1791">
        <v>17.690000000000001</v>
      </c>
      <c r="C1791" s="1">
        <f t="shared" si="163"/>
        <v>1.3632146179999998</v>
      </c>
      <c r="D1791">
        <f t="shared" si="164"/>
        <v>68160.730899999995</v>
      </c>
      <c r="E1791" s="12">
        <f t="shared" si="166"/>
        <v>194166.76420249592</v>
      </c>
      <c r="F1791" s="1"/>
      <c r="G1791" s="4"/>
      <c r="H1791" s="4">
        <f t="shared" si="167"/>
        <v>171154.52531019505</v>
      </c>
      <c r="I1791">
        <f xml:space="preserve">          IF($B1791&lt;=$B$9,        $D1791-$B$7*$B$6-$J$18*($D1791-$B$6), $J$16)</f>
        <v>59456.604907227964</v>
      </c>
      <c r="J1791">
        <f t="shared" si="165"/>
        <v>0.99998318101072947</v>
      </c>
      <c r="K1791">
        <f>IF(B1791&lt;=$B$9, EXP(-($B$5*B1791))*($B$7*$B$6+$J$18*(D1791-$B$6))*$B$20, "")</f>
        <v>46.863178396458778</v>
      </c>
      <c r="L1791" t="str">
        <f>IF(B1791&lt;=$B$9, "", EXP(-($B$5*B1791))*$B$20)</f>
        <v/>
      </c>
    </row>
    <row r="1792" spans="1:12" x14ac:dyDescent="0.25">
      <c r="A1792">
        <f t="shared" si="162"/>
        <v>42.7</v>
      </c>
      <c r="B1792">
        <v>17.700000000000003</v>
      </c>
      <c r="C1792" s="1">
        <f t="shared" si="163"/>
        <v>1.3633101999999999</v>
      </c>
      <c r="D1792">
        <f t="shared" si="164"/>
        <v>68165.509999999995</v>
      </c>
      <c r="E1792" s="12">
        <f t="shared" si="166"/>
        <v>194339.21909996678</v>
      </c>
      <c r="F1792" s="1"/>
      <c r="G1792" s="4"/>
      <c r="H1792" s="4">
        <f t="shared" si="167"/>
        <v>171301.47065398135</v>
      </c>
      <c r="I1792">
        <f xml:space="preserve">          IF($B1792&lt;=$B$9,        $D1792-$B$7*$B$6-$J$18*($D1792-$B$6), $J$16)</f>
        <v>59460.409245329363</v>
      </c>
      <c r="J1792">
        <f t="shared" si="165"/>
        <v>0.99998318208682568</v>
      </c>
      <c r="K1792">
        <f>IF(B1792&lt;=$B$9, EXP(-($B$5*B1792))*($B$7*$B$6+$J$18*(D1792-$B$6))*$B$20, "")</f>
        <v>46.85202545396244</v>
      </c>
      <c r="L1792" t="str">
        <f>IF(B1792&lt;=$B$9, "", EXP(-($B$5*B1792))*$B$20)</f>
        <v/>
      </c>
    </row>
    <row r="1793" spans="1:12" x14ac:dyDescent="0.25">
      <c r="A1793">
        <f t="shared" si="162"/>
        <v>42.71</v>
      </c>
      <c r="B1793">
        <v>17.71</v>
      </c>
      <c r="C1793" s="1">
        <f t="shared" si="163"/>
        <v>1.363405658</v>
      </c>
      <c r="D1793">
        <f t="shared" si="164"/>
        <v>68170.282900000006</v>
      </c>
      <c r="E1793" s="12">
        <f t="shared" si="166"/>
        <v>194511.74867535176</v>
      </c>
      <c r="F1793" s="1"/>
      <c r="G1793" s="4"/>
      <c r="H1793" s="4">
        <f t="shared" si="167"/>
        <v>171448.47717625694</v>
      </c>
      <c r="I1793">
        <f xml:space="preserve">          IF($B1793&lt;=$B$9,        $D1793-$B$7*$B$6-$J$18*($D1793-$B$6), $J$16)</f>
        <v>59464.208648004387</v>
      </c>
      <c r="J1793">
        <f t="shared" si="165"/>
        <v>0.99998318316138834</v>
      </c>
      <c r="K1793">
        <f>IF(B1793&lt;=$B$9, EXP(-($B$5*B1793))*($B$7*$B$6+$J$18*(D1793-$B$6))*$B$20, "")</f>
        <v>46.840867774705373</v>
      </c>
      <c r="L1793" t="str">
        <f>IF(B1793&lt;=$B$9, "", EXP(-($B$5*B1793))*$B$20)</f>
        <v/>
      </c>
    </row>
    <row r="1794" spans="1:12" x14ac:dyDescent="0.25">
      <c r="A1794">
        <f t="shared" si="162"/>
        <v>42.72</v>
      </c>
      <c r="B1794">
        <v>17.720000000000002</v>
      </c>
      <c r="C1794" s="1">
        <f t="shared" si="163"/>
        <v>1.3635009920000001</v>
      </c>
      <c r="D1794">
        <f t="shared" si="164"/>
        <v>68175.049599999998</v>
      </c>
      <c r="E1794" s="12">
        <f t="shared" si="166"/>
        <v>194684.35293618814</v>
      </c>
      <c r="F1794" s="1"/>
      <c r="G1794" s="4"/>
      <c r="H1794" s="4">
        <f t="shared" si="167"/>
        <v>171595.54488578858</v>
      </c>
      <c r="I1794">
        <f xml:space="preserve">          IF($B1794&lt;=$B$9,        $D1794-$B$7*$B$6-$J$18*($D1794-$B$6), $J$16)</f>
        <v>59468.003115253014</v>
      </c>
      <c r="J1794">
        <f t="shared" si="165"/>
        <v>0.99998318423441823</v>
      </c>
      <c r="K1794">
        <f>IF(B1794&lt;=$B$9, EXP(-($B$5*B1794))*($B$7*$B$6+$J$18*(D1794-$B$6))*$B$20, "")</f>
        <v>46.829705365749312</v>
      </c>
      <c r="L1794" t="str">
        <f>IF(B1794&lt;=$B$9, "", EXP(-($B$5*B1794))*$B$20)</f>
        <v/>
      </c>
    </row>
    <row r="1795" spans="1:12" x14ac:dyDescent="0.25">
      <c r="A1795">
        <f t="shared" si="162"/>
        <v>42.730000000000004</v>
      </c>
      <c r="B1795">
        <v>17.73</v>
      </c>
      <c r="C1795" s="1">
        <f t="shared" si="163"/>
        <v>1.3635962019999999</v>
      </c>
      <c r="D1795">
        <f t="shared" si="164"/>
        <v>68179.810099999988</v>
      </c>
      <c r="E1795" s="12">
        <f t="shared" si="166"/>
        <v>194857.03189001582</v>
      </c>
      <c r="F1795" s="1"/>
      <c r="G1795" s="4"/>
      <c r="H1795" s="4">
        <f t="shared" si="167"/>
        <v>171742.67379134608</v>
      </c>
      <c r="I1795">
        <f xml:space="preserve">          IF($B1795&lt;=$B$9,        $D1795-$B$7*$B$6-$J$18*($D1795-$B$6), $J$16)</f>
        <v>59471.792647075257</v>
      </c>
      <c r="J1795">
        <f t="shared" si="165"/>
        <v>0.99998318530591579</v>
      </c>
      <c r="K1795">
        <f>IF(B1795&lt;=$B$9, EXP(-($B$5*B1795))*($B$7*$B$6+$J$18*(D1795-$B$6))*$B$20, "")</f>
        <v>46.818538234150935</v>
      </c>
      <c r="L1795" t="str">
        <f>IF(B1795&lt;=$B$9, "", EXP(-($B$5*B1795))*$B$20)</f>
        <v/>
      </c>
    </row>
    <row r="1796" spans="1:12" x14ac:dyDescent="0.25">
      <c r="A1796">
        <f t="shared" si="162"/>
        <v>42.74</v>
      </c>
      <c r="B1796">
        <v>17.740000000000002</v>
      </c>
      <c r="C1796" s="1">
        <f t="shared" si="163"/>
        <v>1.3636912880000001</v>
      </c>
      <c r="D1796">
        <f t="shared" si="164"/>
        <v>68184.564400000003</v>
      </c>
      <c r="E1796" s="12">
        <f t="shared" si="166"/>
        <v>195029.78554437732</v>
      </c>
      <c r="F1796" s="1"/>
      <c r="G1796" s="4"/>
      <c r="H1796" s="4">
        <f t="shared" si="167"/>
        <v>171889.86390170231</v>
      </c>
      <c r="I1796">
        <f xml:space="preserve">          IF($B1796&lt;=$B$9,        $D1796-$B$7*$B$6-$J$18*($D1796-$B$6), $J$16)</f>
        <v>59475.577243471133</v>
      </c>
      <c r="J1796">
        <f t="shared" si="165"/>
        <v>0.99998318637588157</v>
      </c>
      <c r="K1796">
        <f>IF(B1796&lt;=$B$9, EXP(-($B$5*B1796))*($B$7*$B$6+$J$18*(D1796-$B$6))*$B$20, "")</f>
        <v>46.807366386961625</v>
      </c>
      <c r="L1796" t="str">
        <f>IF(B1796&lt;=$B$9, "", EXP(-($B$5*B1796))*$B$20)</f>
        <v/>
      </c>
    </row>
    <row r="1797" spans="1:12" x14ac:dyDescent="0.25">
      <c r="A1797">
        <f t="shared" si="162"/>
        <v>42.75</v>
      </c>
      <c r="B1797">
        <v>17.75</v>
      </c>
      <c r="C1797" s="1">
        <f t="shared" si="163"/>
        <v>1.36378625</v>
      </c>
      <c r="D1797">
        <f t="shared" si="164"/>
        <v>68189.3125</v>
      </c>
      <c r="E1797" s="12">
        <f t="shared" si="166"/>
        <v>195202.61390681786</v>
      </c>
      <c r="F1797" s="1"/>
      <c r="G1797" s="4"/>
      <c r="H1797" s="4">
        <f t="shared" si="167"/>
        <v>172037.1152256332</v>
      </c>
      <c r="I1797">
        <f xml:space="preserve">          IF($B1797&lt;=$B$9,        $D1797-$B$7*$B$6-$J$18*($D1797-$B$6), $J$16)</f>
        <v>59479.356904440618</v>
      </c>
      <c r="J1797">
        <f t="shared" si="165"/>
        <v>0.99998318744431602</v>
      </c>
      <c r="K1797">
        <f>IF(B1797&lt;=$B$9, EXP(-($B$5*B1797))*($B$7*$B$6+$J$18*(D1797-$B$6))*$B$20, "")</f>
        <v>46.796189831227565</v>
      </c>
      <c r="L1797" t="str">
        <f>IF(B1797&lt;=$B$9, "", EXP(-($B$5*B1797))*$B$20)</f>
        <v/>
      </c>
    </row>
    <row r="1798" spans="1:12" x14ac:dyDescent="0.25">
      <c r="A1798">
        <f t="shared" si="162"/>
        <v>42.760000000000005</v>
      </c>
      <c r="B1798">
        <v>17.760000000000002</v>
      </c>
      <c r="C1798" s="1">
        <f t="shared" si="163"/>
        <v>1.3638810879999999</v>
      </c>
      <c r="D1798">
        <f t="shared" si="164"/>
        <v>68194.054399999994</v>
      </c>
      <c r="E1798" s="12">
        <f t="shared" si="166"/>
        <v>195375.51698488524</v>
      </c>
      <c r="F1798" s="1"/>
      <c r="G1798" s="4"/>
      <c r="H1798" s="4">
        <f t="shared" si="167"/>
        <v>172184.42777191778</v>
      </c>
      <c r="I1798">
        <f xml:space="preserve">          IF($B1798&lt;=$B$9,        $D1798-$B$7*$B$6-$J$18*($D1798-$B$6), $J$16)</f>
        <v>59483.131629983713</v>
      </c>
      <c r="J1798">
        <f t="shared" si="165"/>
        <v>0.99998318851121992</v>
      </c>
      <c r="K1798">
        <f>IF(B1798&lt;=$B$9, EXP(-($B$5*B1798))*($B$7*$B$6+$J$18*(D1798-$B$6))*$B$20, "")</f>
        <v>46.785008573989828</v>
      </c>
      <c r="L1798" t="str">
        <f>IF(B1798&lt;=$B$9, "", EXP(-($B$5*B1798))*$B$20)</f>
        <v/>
      </c>
    </row>
    <row r="1799" spans="1:12" x14ac:dyDescent="0.25">
      <c r="A1799">
        <f t="shared" si="162"/>
        <v>42.769999999999996</v>
      </c>
      <c r="B1799">
        <v>17.77</v>
      </c>
      <c r="C1799" s="1">
        <f t="shared" si="163"/>
        <v>1.3639758020000001</v>
      </c>
      <c r="D1799">
        <f t="shared" si="164"/>
        <v>68198.790100000013</v>
      </c>
      <c r="E1799" s="12">
        <f t="shared" si="166"/>
        <v>195548.49478612994</v>
      </c>
      <c r="F1799" s="1"/>
      <c r="G1799" s="4"/>
      <c r="H1799" s="4">
        <f t="shared" si="167"/>
        <v>172331.80154933812</v>
      </c>
      <c r="I1799">
        <f xml:space="preserve">          IF($B1799&lt;=$B$9,        $D1799-$B$7*$B$6-$J$18*($D1799-$B$6), $J$16)</f>
        <v>59486.901420100439</v>
      </c>
      <c r="J1799">
        <f t="shared" si="165"/>
        <v>0.99998318957659371</v>
      </c>
      <c r="K1799">
        <f>IF(B1799&lt;=$B$9, EXP(-($B$5*B1799))*($B$7*$B$6+$J$18*(D1799-$B$6))*$B$20, "")</f>
        <v>46.773822622284278</v>
      </c>
      <c r="L1799" t="str">
        <f>IF(B1799&lt;=$B$9, "", EXP(-($B$5*B1799))*$B$20)</f>
        <v/>
      </c>
    </row>
    <row r="1800" spans="1:12" x14ac:dyDescent="0.25">
      <c r="A1800">
        <f t="shared" si="162"/>
        <v>42.78</v>
      </c>
      <c r="B1800">
        <v>17.78</v>
      </c>
      <c r="C1800" s="1">
        <f t="shared" si="163"/>
        <v>1.3640703919999999</v>
      </c>
      <c r="D1800">
        <f t="shared" si="164"/>
        <v>68203.5196</v>
      </c>
      <c r="E1800" s="12">
        <f t="shared" si="166"/>
        <v>195721.54731810509</v>
      </c>
      <c r="F1800" s="1"/>
      <c r="G1800" s="4"/>
      <c r="H1800" s="4">
        <f t="shared" si="167"/>
        <v>172479.23656667938</v>
      </c>
      <c r="I1800">
        <f xml:space="preserve">          IF($B1800&lt;=$B$9,        $D1800-$B$7*$B$6-$J$18*($D1800-$B$6), $J$16)</f>
        <v>59490.666274790761</v>
      </c>
      <c r="J1800">
        <f t="shared" si="165"/>
        <v>0.99998319064043795</v>
      </c>
      <c r="K1800">
        <f>IF(B1800&lt;=$B$9, EXP(-($B$5*B1800))*($B$7*$B$6+$J$18*(D1800-$B$6))*$B$20, "")</f>
        <v>46.762631983141532</v>
      </c>
      <c r="L1800" t="str">
        <f>IF(B1800&lt;=$B$9, "", EXP(-($B$5*B1800))*$B$20)</f>
        <v/>
      </c>
    </row>
    <row r="1801" spans="1:12" x14ac:dyDescent="0.25">
      <c r="A1801">
        <f t="shared" si="162"/>
        <v>42.790000000000006</v>
      </c>
      <c r="B1801">
        <v>17.790000000000003</v>
      </c>
      <c r="C1801" s="1">
        <f t="shared" si="163"/>
        <v>1.3641648580000001</v>
      </c>
      <c r="D1801">
        <f t="shared" si="164"/>
        <v>68208.242899999997</v>
      </c>
      <c r="E1801" s="12">
        <f t="shared" si="166"/>
        <v>195894.67458836644</v>
      </c>
      <c r="F1801" s="1"/>
      <c r="G1801" s="4"/>
      <c r="H1801" s="4">
        <f t="shared" si="167"/>
        <v>172626.73283272982</v>
      </c>
      <c r="I1801">
        <f xml:space="preserve">          IF($B1801&lt;=$B$9,        $D1801-$B$7*$B$6-$J$18*($D1801-$B$6), $J$16)</f>
        <v>59494.426194054715</v>
      </c>
      <c r="J1801">
        <f t="shared" si="165"/>
        <v>0.99998319170275318</v>
      </c>
      <c r="K1801">
        <f>IF(B1801&lt;=$B$9, EXP(-($B$5*B1801))*($B$7*$B$6+$J$18*(D1801-$B$6))*$B$20, "")</f>
        <v>46.751436663587093</v>
      </c>
      <c r="L1801" t="str">
        <f>IF(B1801&lt;=$B$9, "", EXP(-($B$5*B1801))*$B$20)</f>
        <v/>
      </c>
    </row>
    <row r="1802" spans="1:12" x14ac:dyDescent="0.25">
      <c r="A1802">
        <f t="shared" si="162"/>
        <v>42.8</v>
      </c>
      <c r="B1802">
        <v>17.8</v>
      </c>
      <c r="C1802" s="1">
        <f t="shared" si="163"/>
        <v>1.3642592</v>
      </c>
      <c r="D1802">
        <f t="shared" si="164"/>
        <v>68212.960000000006</v>
      </c>
      <c r="E1802" s="12">
        <f t="shared" si="166"/>
        <v>196067.87660447237</v>
      </c>
      <c r="F1802" s="1"/>
      <c r="G1802" s="4"/>
      <c r="H1802" s="4">
        <f t="shared" si="167"/>
        <v>172774.29035628072</v>
      </c>
      <c r="I1802">
        <f xml:space="preserve">          IF($B1802&lt;=$B$9,        $D1802-$B$7*$B$6-$J$18*($D1802-$B$6), $J$16)</f>
        <v>59498.181177892286</v>
      </c>
      <c r="J1802">
        <f t="shared" si="165"/>
        <v>0.99998319276353997</v>
      </c>
      <c r="K1802">
        <f>IF(B1802&lt;=$B$9, EXP(-($B$5*B1802))*($B$7*$B$6+$J$18*(D1802-$B$6))*$B$20, "")</f>
        <v>46.740236670641323</v>
      </c>
      <c r="L1802" t="str">
        <f>IF(B1802&lt;=$B$9, "", EXP(-($B$5*B1802))*$B$20)</f>
        <v/>
      </c>
    </row>
    <row r="1803" spans="1:12" x14ac:dyDescent="0.25">
      <c r="A1803">
        <f t="shared" si="162"/>
        <v>42.81</v>
      </c>
      <c r="B1803">
        <v>17.810000000000002</v>
      </c>
      <c r="C1803" s="1">
        <f t="shared" si="163"/>
        <v>1.3643534180000001</v>
      </c>
      <c r="D1803">
        <f t="shared" si="164"/>
        <v>68217.670900000012</v>
      </c>
      <c r="E1803" s="12">
        <f t="shared" si="166"/>
        <v>196241.15337398395</v>
      </c>
      <c r="F1803" s="1"/>
      <c r="G1803" s="4"/>
      <c r="H1803" s="4">
        <f t="shared" si="167"/>
        <v>172921.90914612651</v>
      </c>
      <c r="I1803">
        <f xml:space="preserve">          IF($B1803&lt;=$B$9,        $D1803-$B$7*$B$6-$J$18*($D1803-$B$6), $J$16)</f>
        <v>59501.931226303474</v>
      </c>
      <c r="J1803">
        <f t="shared" si="165"/>
        <v>0.99998319382279888</v>
      </c>
      <c r="K1803">
        <f>IF(B1803&lt;=$B$9, EXP(-($B$5*B1803))*($B$7*$B$6+$J$18*(D1803-$B$6))*$B$20, "")</f>
        <v>46.729032011319333</v>
      </c>
      <c r="L1803" t="str">
        <f>IF(B1803&lt;=$B$9, "", EXP(-($B$5*B1803))*$B$20)</f>
        <v/>
      </c>
    </row>
    <row r="1804" spans="1:12" x14ac:dyDescent="0.25">
      <c r="A1804">
        <f t="shared" si="162"/>
        <v>42.82</v>
      </c>
      <c r="B1804">
        <v>17.82</v>
      </c>
      <c r="C1804" s="1">
        <f t="shared" si="163"/>
        <v>1.3644475119999999</v>
      </c>
      <c r="D1804">
        <f t="shared" si="164"/>
        <v>68222.375599999999</v>
      </c>
      <c r="E1804" s="12">
        <f t="shared" si="166"/>
        <v>196414.50490446485</v>
      </c>
      <c r="F1804" s="1"/>
      <c r="G1804" s="4"/>
      <c r="H1804" s="4">
        <f t="shared" si="167"/>
        <v>173069.58921106462</v>
      </c>
      <c r="I1804">
        <f xml:space="preserve">          IF($B1804&lt;=$B$9,        $D1804-$B$7*$B$6-$J$18*($D1804-$B$6), $J$16)</f>
        <v>59505.676339288264</v>
      </c>
      <c r="J1804">
        <f t="shared" si="165"/>
        <v>0.99998319488053045</v>
      </c>
      <c r="K1804">
        <f>IF(B1804&lt;=$B$9, EXP(-($B$5*B1804))*($B$7*$B$6+$J$18*(D1804-$B$6))*$B$20, "")</f>
        <v>46.71782269263111</v>
      </c>
      <c r="L1804" t="str">
        <f>IF(B1804&lt;=$B$9, "", EXP(-($B$5*B1804))*$B$20)</f>
        <v/>
      </c>
    </row>
    <row r="1805" spans="1:12" x14ac:dyDescent="0.25">
      <c r="A1805">
        <f t="shared" si="162"/>
        <v>42.83</v>
      </c>
      <c r="B1805">
        <v>17.830000000000002</v>
      </c>
      <c r="C1805" s="1">
        <f t="shared" si="163"/>
        <v>1.3645414819999999</v>
      </c>
      <c r="D1805">
        <f t="shared" si="164"/>
        <v>68227.074099999998</v>
      </c>
      <c r="E1805" s="12">
        <f t="shared" si="166"/>
        <v>196587.93120348142</v>
      </c>
      <c r="F1805" s="1"/>
      <c r="G1805" s="4"/>
      <c r="H1805" s="4">
        <f t="shared" si="167"/>
        <v>173217.33055989561</v>
      </c>
      <c r="I1805">
        <f xml:space="preserve">          IF($B1805&lt;=$B$9,        $D1805-$B$7*$B$6-$J$18*($D1805-$B$6), $J$16)</f>
        <v>59509.416516846679</v>
      </c>
      <c r="J1805">
        <f t="shared" si="165"/>
        <v>0.99998319593673524</v>
      </c>
      <c r="K1805">
        <f>IF(B1805&lt;=$B$9, EXP(-($B$5*B1805))*($B$7*$B$6+$J$18*(D1805-$B$6))*$B$20, "")</f>
        <v>46.706608721581468</v>
      </c>
      <c r="L1805" t="str">
        <f>IF(B1805&lt;=$B$9, "", EXP(-($B$5*B1805))*$B$20)</f>
        <v/>
      </c>
    </row>
    <row r="1806" spans="1:12" x14ac:dyDescent="0.25">
      <c r="A1806">
        <f t="shared" si="162"/>
        <v>42.84</v>
      </c>
      <c r="B1806">
        <v>17.84</v>
      </c>
      <c r="C1806" s="1">
        <f t="shared" si="163"/>
        <v>1.3646353280000001</v>
      </c>
      <c r="D1806">
        <f t="shared" si="164"/>
        <v>68231.766400000008</v>
      </c>
      <c r="E1806" s="12">
        <f t="shared" si="166"/>
        <v>196761.43227860265</v>
      </c>
      <c r="F1806" s="1"/>
      <c r="G1806" s="4"/>
      <c r="H1806" s="4">
        <f t="shared" si="167"/>
        <v>173365.1332014231</v>
      </c>
      <c r="I1806">
        <f xml:space="preserve">          IF($B1806&lt;=$B$9,        $D1806-$B$7*$B$6-$J$18*($D1806-$B$6), $J$16)</f>
        <v>59513.151758978718</v>
      </c>
      <c r="J1806">
        <f t="shared" si="165"/>
        <v>0.9999831969914138</v>
      </c>
      <c r="K1806">
        <f>IF(B1806&lt;=$B$9, EXP(-($B$5*B1806))*($B$7*$B$6+$J$18*(D1806-$B$6))*$B$20, "")</f>
        <v>46.695390105170063</v>
      </c>
      <c r="L1806" t="str">
        <f>IF(B1806&lt;=$B$9, "", EXP(-($B$5*B1806))*$B$20)</f>
        <v/>
      </c>
    </row>
    <row r="1807" spans="1:12" x14ac:dyDescent="0.25">
      <c r="A1807">
        <f t="shared" si="162"/>
        <v>42.85</v>
      </c>
      <c r="B1807">
        <v>17.850000000000001</v>
      </c>
      <c r="C1807" s="1">
        <f t="shared" si="163"/>
        <v>1.36472905</v>
      </c>
      <c r="D1807">
        <f t="shared" si="164"/>
        <v>68236.452499999999</v>
      </c>
      <c r="E1807" s="12">
        <f t="shared" si="166"/>
        <v>196935.00813740015</v>
      </c>
      <c r="F1807" s="1"/>
      <c r="G1807" s="4"/>
      <c r="H1807" s="4">
        <f t="shared" si="167"/>
        <v>173512.99714445381</v>
      </c>
      <c r="I1807">
        <f xml:space="preserve">          IF($B1807&lt;=$B$9,        $D1807-$B$7*$B$6-$J$18*($D1807-$B$6), $J$16)</f>
        <v>59516.88206568436</v>
      </c>
      <c r="J1807">
        <f t="shared" si="165"/>
        <v>0.99998319804456659</v>
      </c>
      <c r="K1807">
        <f>IF(B1807&lt;=$B$9, EXP(-($B$5*B1807))*($B$7*$B$6+$J$18*(D1807-$B$6))*$B$20, "")</f>
        <v>46.684166850391364</v>
      </c>
      <c r="L1807" t="str">
        <f>IF(B1807&lt;=$B$9, "", EXP(-($B$5*B1807))*$B$20)</f>
        <v/>
      </c>
    </row>
    <row r="1808" spans="1:12" x14ac:dyDescent="0.25">
      <c r="A1808">
        <f t="shared" si="162"/>
        <v>42.86</v>
      </c>
      <c r="B1808">
        <v>17.86</v>
      </c>
      <c r="C1808" s="1">
        <f t="shared" si="163"/>
        <v>1.3648226480000001</v>
      </c>
      <c r="D1808">
        <f t="shared" si="164"/>
        <v>68241.132400000002</v>
      </c>
      <c r="E1808" s="12">
        <f t="shared" si="166"/>
        <v>197108.65878744825</v>
      </c>
      <c r="F1808" s="1"/>
      <c r="G1808" s="4"/>
      <c r="H1808" s="4">
        <f t="shared" si="167"/>
        <v>173660.92239779752</v>
      </c>
      <c r="I1808">
        <f xml:space="preserve">          IF($B1808&lt;=$B$9,        $D1808-$B$7*$B$6-$J$18*($D1808-$B$6), $J$16)</f>
        <v>59520.607436963626</v>
      </c>
      <c r="J1808">
        <f t="shared" si="165"/>
        <v>0.99998319909619438</v>
      </c>
      <c r="K1808">
        <f>IF(B1808&lt;=$B$9, EXP(-($B$5*B1808))*($B$7*$B$6+$J$18*(D1808-$B$6))*$B$20, "")</f>
        <v>46.672938964234753</v>
      </c>
      <c r="L1808" t="str">
        <f>IF(B1808&lt;=$B$9, "", EXP(-($B$5*B1808))*$B$20)</f>
        <v/>
      </c>
    </row>
    <row r="1809" spans="1:12" x14ac:dyDescent="0.25">
      <c r="A1809">
        <f t="shared" si="162"/>
        <v>42.870000000000005</v>
      </c>
      <c r="B1809">
        <v>17.87</v>
      </c>
      <c r="C1809" s="1">
        <f t="shared" si="163"/>
        <v>1.3649161219999999</v>
      </c>
      <c r="D1809">
        <f t="shared" si="164"/>
        <v>68245.806100000002</v>
      </c>
      <c r="E1809" s="12">
        <f t="shared" si="166"/>
        <v>197282.38423632385</v>
      </c>
      <c r="F1809" s="1"/>
      <c r="G1809" s="4"/>
      <c r="H1809" s="4">
        <f t="shared" si="167"/>
        <v>173808.9089702671</v>
      </c>
      <c r="I1809">
        <f xml:space="preserve">          IF($B1809&lt;=$B$9,        $D1809-$B$7*$B$6-$J$18*($D1809-$B$6), $J$16)</f>
        <v>59524.32787281651</v>
      </c>
      <c r="J1809">
        <f t="shared" si="165"/>
        <v>0.9999832001462976</v>
      </c>
      <c r="K1809">
        <f>IF(B1809&lt;=$B$9, EXP(-($B$5*B1809))*($B$7*$B$6+$J$18*(D1809-$B$6))*$B$20, "")</f>
        <v>46.661706453684374</v>
      </c>
      <c r="L1809" t="str">
        <f>IF(B1809&lt;=$B$9, "", EXP(-($B$5*B1809))*$B$20)</f>
        <v/>
      </c>
    </row>
    <row r="1810" spans="1:12" x14ac:dyDescent="0.25">
      <c r="A1810">
        <f t="shared" si="162"/>
        <v>42.88</v>
      </c>
      <c r="B1810">
        <v>17.880000000000003</v>
      </c>
      <c r="C1810" s="1">
        <f t="shared" si="163"/>
        <v>1.3650094720000001</v>
      </c>
      <c r="D1810">
        <f t="shared" si="164"/>
        <v>68250.473600000012</v>
      </c>
      <c r="E1810" s="12">
        <f t="shared" si="166"/>
        <v>197456.18449160657</v>
      </c>
      <c r="F1810" s="1"/>
      <c r="G1810" s="4"/>
      <c r="H1810" s="4">
        <f t="shared" si="167"/>
        <v>173956.95687067852</v>
      </c>
      <c r="I1810">
        <f xml:space="preserve">          IF($B1810&lt;=$B$9,        $D1810-$B$7*$B$6-$J$18*($D1810-$B$6), $J$16)</f>
        <v>59528.043373243017</v>
      </c>
      <c r="J1810">
        <f t="shared" si="165"/>
        <v>0.99998320119487671</v>
      </c>
      <c r="K1810">
        <f>IF(B1810&lt;=$B$9, EXP(-($B$5*B1810))*($B$7*$B$6+$J$18*(D1810-$B$6))*$B$20, "")</f>
        <v>46.6504693257193</v>
      </c>
      <c r="L1810" t="str">
        <f>IF(B1810&lt;=$B$9, "", EXP(-($B$5*B1810))*$B$20)</f>
        <v/>
      </c>
    </row>
    <row r="1811" spans="1:12" x14ac:dyDescent="0.25">
      <c r="A1811">
        <f t="shared" si="162"/>
        <v>42.89</v>
      </c>
      <c r="B1811">
        <v>17.89</v>
      </c>
      <c r="C1811" s="1">
        <f t="shared" si="163"/>
        <v>1.3651026979999998</v>
      </c>
      <c r="D1811">
        <f t="shared" si="164"/>
        <v>68255.13489999999</v>
      </c>
      <c r="E1811" s="12">
        <f t="shared" si="166"/>
        <v>197630.05956087864</v>
      </c>
      <c r="F1811" s="1"/>
      <c r="G1811" s="4"/>
      <c r="H1811" s="4">
        <f t="shared" si="167"/>
        <v>174105.06610785084</v>
      </c>
      <c r="I1811">
        <f xml:space="preserve">          IF($B1811&lt;=$B$9,        $D1811-$B$7*$B$6-$J$18*($D1811-$B$6), $J$16)</f>
        <v>59531.753938243113</v>
      </c>
      <c r="J1811">
        <f t="shared" si="165"/>
        <v>0.99998320224193227</v>
      </c>
      <c r="K1811">
        <f>IF(B1811&lt;=$B$9, EXP(-($B$5*B1811))*($B$7*$B$6+$J$18*(D1811-$B$6))*$B$20, "")</f>
        <v>46.639227587313357</v>
      </c>
      <c r="L1811" t="str">
        <f>IF(B1811&lt;=$B$9, "", EXP(-($B$5*B1811))*$B$20)</f>
        <v/>
      </c>
    </row>
    <row r="1812" spans="1:12" x14ac:dyDescent="0.25">
      <c r="A1812">
        <f t="shared" si="162"/>
        <v>42.900000000000006</v>
      </c>
      <c r="B1812">
        <v>17.900000000000002</v>
      </c>
      <c r="C1812" s="1">
        <f t="shared" si="163"/>
        <v>1.3651958</v>
      </c>
      <c r="D1812">
        <f t="shared" si="164"/>
        <v>68259.789999999994</v>
      </c>
      <c r="E1812" s="12">
        <f t="shared" si="166"/>
        <v>197804.00945172494</v>
      </c>
      <c r="F1812" s="1"/>
      <c r="G1812" s="4"/>
      <c r="H1812" s="4">
        <f t="shared" si="167"/>
        <v>174253.23669060617</v>
      </c>
      <c r="I1812">
        <f xml:space="preserve">          IF($B1812&lt;=$B$9,        $D1812-$B$7*$B$6-$J$18*($D1812-$B$6), $J$16)</f>
        <v>59535.459567816848</v>
      </c>
      <c r="J1812">
        <f t="shared" si="165"/>
        <v>0.99998320328746504</v>
      </c>
      <c r="K1812">
        <f>IF(B1812&lt;=$B$9, EXP(-($B$5*B1812))*($B$7*$B$6+$J$18*(D1812-$B$6))*$B$20, "")</f>
        <v>46.62798124543535</v>
      </c>
      <c r="L1812" t="str">
        <f>IF(B1812&lt;=$B$9, "", EXP(-($B$5*B1812))*$B$20)</f>
        <v/>
      </c>
    </row>
    <row r="1813" spans="1:12" x14ac:dyDescent="0.25">
      <c r="A1813">
        <f t="shared" si="162"/>
        <v>42.91</v>
      </c>
      <c r="B1813">
        <v>17.91</v>
      </c>
      <c r="C1813" s="1">
        <f t="shared" si="163"/>
        <v>1.365288778</v>
      </c>
      <c r="D1813">
        <f t="shared" si="164"/>
        <v>68264.438900000008</v>
      </c>
      <c r="E1813" s="12">
        <f t="shared" si="166"/>
        <v>197978.03417173304</v>
      </c>
      <c r="F1813" s="1"/>
      <c r="G1813" s="4"/>
      <c r="H1813" s="4">
        <f t="shared" si="167"/>
        <v>174401.4686277697</v>
      </c>
      <c r="I1813">
        <f xml:space="preserve">          IF($B1813&lt;=$B$9,        $D1813-$B$7*$B$6-$J$18*($D1813-$B$6), $J$16)</f>
        <v>59539.160261964207</v>
      </c>
      <c r="J1813">
        <f t="shared" si="165"/>
        <v>0.99998320433147525</v>
      </c>
      <c r="K1813">
        <f>IF(B1813&lt;=$B$9, EXP(-($B$5*B1813))*($B$7*$B$6+$J$18*(D1813-$B$6))*$B$20, "")</f>
        <v>46.61673030704889</v>
      </c>
      <c r="L1813" t="str">
        <f>IF(B1813&lt;=$B$9, "", EXP(-($B$5*B1813))*$B$20)</f>
        <v/>
      </c>
    </row>
    <row r="1814" spans="1:12" x14ac:dyDescent="0.25">
      <c r="A1814">
        <f t="shared" si="162"/>
        <v>42.92</v>
      </c>
      <c r="B1814">
        <v>17.920000000000002</v>
      </c>
      <c r="C1814" s="1">
        <f t="shared" si="163"/>
        <v>1.3653816320000001</v>
      </c>
      <c r="D1814">
        <f t="shared" si="164"/>
        <v>68269.081600000005</v>
      </c>
      <c r="E1814" s="12">
        <f t="shared" si="166"/>
        <v>198152.13372849315</v>
      </c>
      <c r="F1814" s="1"/>
      <c r="G1814" s="4"/>
      <c r="H1814" s="4">
        <f t="shared" si="167"/>
        <v>174549.76192816978</v>
      </c>
      <c r="I1814">
        <f xml:space="preserve">          IF($B1814&lt;=$B$9,        $D1814-$B$7*$B$6-$J$18*($D1814-$B$6), $J$16)</f>
        <v>59542.856020685176</v>
      </c>
      <c r="J1814">
        <f t="shared" si="165"/>
        <v>0.99998320537396368</v>
      </c>
      <c r="K1814">
        <f>IF(B1814&lt;=$B$9, EXP(-($B$5*B1814))*($B$7*$B$6+$J$18*(D1814-$B$6))*$B$20, "")</f>
        <v>46.605474779112392</v>
      </c>
      <c r="L1814" t="str">
        <f>IF(B1814&lt;=$B$9, "", EXP(-($B$5*B1814))*$B$20)</f>
        <v/>
      </c>
    </row>
    <row r="1815" spans="1:12" x14ac:dyDescent="0.25">
      <c r="A1815">
        <f t="shared" ref="A1815:A1878" si="168">B1815+25</f>
        <v>42.93</v>
      </c>
      <c r="B1815">
        <v>17.93</v>
      </c>
      <c r="C1815" s="1">
        <f t="shared" ref="C1815:C1878" si="169">$B$2+$B$3*B1815+$B$4*B1815^2</f>
        <v>1.3654743620000001</v>
      </c>
      <c r="D1815">
        <f t="shared" ref="D1815:D1878" si="170">$B$6*C1815</f>
        <v>68273.718099999998</v>
      </c>
      <c r="E1815" s="12">
        <f t="shared" si="166"/>
        <v>198326.30812959812</v>
      </c>
      <c r="F1815" s="1"/>
      <c r="G1815" s="4"/>
      <c r="H1815" s="4">
        <f t="shared" si="167"/>
        <v>174698.11660063779</v>
      </c>
      <c r="I1815">
        <f xml:space="preserve">          IF($B1815&lt;=$B$9,        $D1815-$B$7*$B$6-$J$18*($D1815-$B$6), $J$16)</f>
        <v>59546.546843979748</v>
      </c>
      <c r="J1815">
        <f t="shared" ref="J1815:J1878" si="171">($I1815^(1-J$20)-1)/(1-J$20)</f>
        <v>0.99998320641493077</v>
      </c>
      <c r="K1815">
        <f>IF(B1815&lt;=$B$9, EXP(-($B$5*B1815))*($B$7*$B$6+$J$18*(D1815-$B$6))*$B$20, "")</f>
        <v>46.594214668579198</v>
      </c>
      <c r="L1815" t="str">
        <f>IF(B1815&lt;=$B$9, "", EXP(-($B$5*B1815))*$B$20)</f>
        <v/>
      </c>
    </row>
    <row r="1816" spans="1:12" x14ac:dyDescent="0.25">
      <c r="A1816">
        <f t="shared" si="168"/>
        <v>42.94</v>
      </c>
      <c r="B1816">
        <v>17.940000000000001</v>
      </c>
      <c r="C1816" s="1">
        <f t="shared" si="169"/>
        <v>1.365566968</v>
      </c>
      <c r="D1816">
        <f t="shared" si="170"/>
        <v>68278.348400000003</v>
      </c>
      <c r="E1816" s="12">
        <f t="shared" ref="E1816:E1879" si="172">IF($B1816&lt;$B$9,      E1815+($B$5*E1815+$B$7*$B$6+$B$8*($D1816-$B$6))*$B$20,           E1815+($B$5*E1815-$B$12)*$B$20)</f>
        <v>198500.55738264348</v>
      </c>
      <c r="F1816" s="1"/>
      <c r="G1816" s="4"/>
      <c r="H1816" s="4">
        <f t="shared" ref="H1816:H1879" si="173">IF($B1816&lt;=$B$9,      H1815+($B$5*H1815+$B$7*$B$6+J$18*($D1815-$B$6))*$B$20,           H1815+($B$5*H1815-J$16)*$B$20)</f>
        <v>174846.53265400822</v>
      </c>
      <c r="I1816">
        <f xml:space="preserve">          IF($B1816&lt;=$B$9,        $D1816-$B$7*$B$6-$J$18*($D1816-$B$6), $J$16)</f>
        <v>59550.232731847951</v>
      </c>
      <c r="J1816">
        <f t="shared" si="171"/>
        <v>0.99998320745437719</v>
      </c>
      <c r="K1816">
        <f>IF(B1816&lt;=$B$9, EXP(-($B$5*B1816))*($B$7*$B$6+$J$18*(D1816-$B$6))*$B$20, "")</f>
        <v>46.582949982397551</v>
      </c>
      <c r="L1816" t="str">
        <f>IF(B1816&lt;=$B$9, "", EXP(-($B$5*B1816))*$B$20)</f>
        <v/>
      </c>
    </row>
    <row r="1817" spans="1:12" x14ac:dyDescent="0.25">
      <c r="A1817">
        <f t="shared" si="168"/>
        <v>42.95</v>
      </c>
      <c r="B1817">
        <v>17.950000000000003</v>
      </c>
      <c r="C1817" s="1">
        <f t="shared" si="169"/>
        <v>1.3656594499999999</v>
      </c>
      <c r="D1817">
        <f t="shared" si="170"/>
        <v>68282.972499999989</v>
      </c>
      <c r="E1817" s="12">
        <f t="shared" si="172"/>
        <v>198674.8814952274</v>
      </c>
      <c r="F1817" s="1"/>
      <c r="G1817" s="4"/>
      <c r="H1817" s="4">
        <f t="shared" si="173"/>
        <v>174995.01009711865</v>
      </c>
      <c r="I1817">
        <f xml:space="preserve">          IF($B1817&lt;=$B$9,        $D1817-$B$7*$B$6-$J$18*($D1817-$B$6), $J$16)</f>
        <v>59553.913684289757</v>
      </c>
      <c r="J1817">
        <f t="shared" si="171"/>
        <v>0.99998320849230327</v>
      </c>
      <c r="K1817">
        <f>IF(B1817&lt;=$B$9, EXP(-($B$5*B1817))*($B$7*$B$6+$J$18*(D1817-$B$6))*$B$20, "")</f>
        <v>46.571680727510469</v>
      </c>
      <c r="L1817" t="str">
        <f>IF(B1817&lt;=$B$9, "", EXP(-($B$5*B1817))*$B$20)</f>
        <v/>
      </c>
    </row>
    <row r="1818" spans="1:12" x14ac:dyDescent="0.25">
      <c r="A1818">
        <f t="shared" si="168"/>
        <v>42.96</v>
      </c>
      <c r="B1818">
        <v>17.96</v>
      </c>
      <c r="C1818" s="1">
        <f t="shared" si="169"/>
        <v>1.365751808</v>
      </c>
      <c r="D1818">
        <f t="shared" si="170"/>
        <v>68287.590400000001</v>
      </c>
      <c r="E1818" s="12">
        <f t="shared" si="172"/>
        <v>198849.28047495073</v>
      </c>
      <c r="F1818" s="1"/>
      <c r="G1818" s="4"/>
      <c r="H1818" s="4">
        <f t="shared" si="173"/>
        <v>175143.54893880975</v>
      </c>
      <c r="I1818">
        <f xml:space="preserve">          IF($B1818&lt;=$B$9,        $D1818-$B$7*$B$6-$J$18*($D1818-$B$6), $J$16)</f>
        <v>59557.589701305202</v>
      </c>
      <c r="J1818">
        <f t="shared" si="171"/>
        <v>0.99998320952870967</v>
      </c>
      <c r="K1818">
        <f>IF(B1818&lt;=$B$9, EXP(-($B$5*B1818))*($B$7*$B$6+$J$18*(D1818-$B$6))*$B$20, "")</f>
        <v>46.560406910855953</v>
      </c>
      <c r="L1818" t="str">
        <f>IF(B1818&lt;=$B$9, "", EXP(-($B$5*B1818))*$B$20)</f>
        <v/>
      </c>
    </row>
    <row r="1819" spans="1:12" x14ac:dyDescent="0.25">
      <c r="A1819">
        <f t="shared" si="168"/>
        <v>42.97</v>
      </c>
      <c r="B1819">
        <v>17.970000000000002</v>
      </c>
      <c r="C1819" s="1">
        <f t="shared" si="169"/>
        <v>1.365844042</v>
      </c>
      <c r="D1819">
        <f t="shared" si="170"/>
        <v>68292.202099999995</v>
      </c>
      <c r="E1819" s="12">
        <f t="shared" si="172"/>
        <v>199023.75432941696</v>
      </c>
      <c r="F1819" s="1"/>
      <c r="G1819" s="4"/>
      <c r="H1819" s="4">
        <f t="shared" si="173"/>
        <v>175292.14918792527</v>
      </c>
      <c r="I1819">
        <f xml:space="preserve">          IF($B1819&lt;=$B$9,        $D1819-$B$7*$B$6-$J$18*($D1819-$B$6), $J$16)</f>
        <v>59561.260782894242</v>
      </c>
      <c r="J1819">
        <f t="shared" si="171"/>
        <v>0.99998321056359696</v>
      </c>
      <c r="K1819">
        <f>IF(B1819&lt;=$B$9, EXP(-($B$5*B1819))*($B$7*$B$6+$J$18*(D1819-$B$6))*$B$20, "")</f>
        <v>46.54912853936677</v>
      </c>
      <c r="L1819" t="str">
        <f>IF(B1819&lt;=$B$9, "", EXP(-($B$5*B1819))*$B$20)</f>
        <v/>
      </c>
    </row>
    <row r="1820" spans="1:12" x14ac:dyDescent="0.25">
      <c r="A1820">
        <f t="shared" si="168"/>
        <v>42.980000000000004</v>
      </c>
      <c r="B1820">
        <v>17.98</v>
      </c>
      <c r="C1820" s="1">
        <f t="shared" si="169"/>
        <v>1.365936152</v>
      </c>
      <c r="D1820">
        <f t="shared" si="170"/>
        <v>68296.8076</v>
      </c>
      <c r="E1820" s="12">
        <f t="shared" si="172"/>
        <v>199198.30306623224</v>
      </c>
      <c r="F1820" s="1"/>
      <c r="G1820" s="4"/>
      <c r="H1820" s="4">
        <f t="shared" si="173"/>
        <v>175440.81085331211</v>
      </c>
      <c r="I1820">
        <f xml:space="preserve">          IF($B1820&lt;=$B$9,        $D1820-$B$7*$B$6-$J$18*($D1820-$B$6), $J$16)</f>
        <v>59564.926929056914</v>
      </c>
      <c r="J1820">
        <f t="shared" si="171"/>
        <v>0.99998321159696557</v>
      </c>
      <c r="K1820">
        <f>IF(B1820&lt;=$B$9, EXP(-($B$5*B1820))*($B$7*$B$6+$J$18*(D1820-$B$6))*$B$20, "")</f>
        <v>46.537845619970675</v>
      </c>
      <c r="L1820" t="str">
        <f>IF(B1820&lt;=$B$9, "", EXP(-($B$5*B1820))*$B$20)</f>
        <v/>
      </c>
    </row>
    <row r="1821" spans="1:12" x14ac:dyDescent="0.25">
      <c r="A1821">
        <f t="shared" si="168"/>
        <v>42.99</v>
      </c>
      <c r="B1821">
        <v>17.990000000000002</v>
      </c>
      <c r="C1821" s="1">
        <f t="shared" si="169"/>
        <v>1.3660281380000001</v>
      </c>
      <c r="D1821">
        <f t="shared" si="170"/>
        <v>68301.406900000002</v>
      </c>
      <c r="E1821" s="12">
        <f t="shared" si="172"/>
        <v>199372.92669300543</v>
      </c>
      <c r="F1821" s="1"/>
      <c r="G1821" s="4"/>
      <c r="H1821" s="4">
        <f t="shared" si="173"/>
        <v>175589.53394382019</v>
      </c>
      <c r="I1821">
        <f xml:space="preserve">          IF($B1821&lt;=$B$9,        $D1821-$B$7*$B$6-$J$18*($D1821-$B$6), $J$16)</f>
        <v>59568.588139793195</v>
      </c>
      <c r="J1821">
        <f t="shared" si="171"/>
        <v>0.99998321262881618</v>
      </c>
      <c r="K1821">
        <f>IF(B1821&lt;=$B$9, EXP(-($B$5*B1821))*($B$7*$B$6+$J$18*(D1821-$B$6))*$B$20, "")</f>
        <v>46.526558159590223</v>
      </c>
      <c r="L1821" t="str">
        <f>IF(B1821&lt;=$B$9, "", EXP(-($B$5*B1821))*$B$20)</f>
        <v/>
      </c>
    </row>
    <row r="1822" spans="1:12" x14ac:dyDescent="0.25">
      <c r="A1822">
        <f t="shared" si="168"/>
        <v>43</v>
      </c>
      <c r="B1822">
        <v>18</v>
      </c>
      <c r="C1822" s="1">
        <f t="shared" si="169"/>
        <v>1.36612</v>
      </c>
      <c r="D1822">
        <f t="shared" si="170"/>
        <v>68306</v>
      </c>
      <c r="E1822" s="12">
        <f t="shared" si="172"/>
        <v>199547.62521734799</v>
      </c>
      <c r="F1822" s="1"/>
      <c r="G1822" s="4"/>
      <c r="H1822" s="4">
        <f t="shared" si="173"/>
        <v>175738.3184683026</v>
      </c>
      <c r="I1822">
        <f xml:space="preserve">          IF($B1822&lt;=$B$9,        $D1822-$B$7*$B$6-$J$18*($D1822-$B$6), $J$16)</f>
        <v>59572.244415103094</v>
      </c>
      <c r="J1822">
        <f t="shared" si="171"/>
        <v>0.99998321365914922</v>
      </c>
      <c r="K1822">
        <f>IF(B1822&lt;=$B$9, EXP(-($B$5*B1822))*($B$7*$B$6+$J$18*(D1822-$B$6))*$B$20, "")</f>
        <v>46.515266165142904</v>
      </c>
      <c r="L1822" t="str">
        <f>IF(B1822&lt;=$B$9, "", EXP(-($B$5*B1822))*$B$20)</f>
        <v/>
      </c>
    </row>
    <row r="1823" spans="1:12" x14ac:dyDescent="0.25">
      <c r="A1823">
        <f t="shared" si="168"/>
        <v>43.010000000000005</v>
      </c>
      <c r="B1823">
        <v>18.010000000000002</v>
      </c>
      <c r="C1823" s="1">
        <f t="shared" si="169"/>
        <v>1.3662117380000001</v>
      </c>
      <c r="D1823">
        <f t="shared" si="170"/>
        <v>68310.586900000009</v>
      </c>
      <c r="E1823" s="12">
        <f t="shared" si="172"/>
        <v>199722.39864687406</v>
      </c>
      <c r="F1823" s="1"/>
      <c r="G1823" s="4"/>
      <c r="H1823" s="4">
        <f t="shared" si="173"/>
        <v>175887.16443561547</v>
      </c>
      <c r="I1823">
        <f xml:space="preserve">          IF($B1823&lt;=$B$9,        $D1823-$B$7*$B$6-$J$18*($D1823-$B$6), $J$16)</f>
        <v>59575.895754986617</v>
      </c>
      <c r="J1823">
        <f t="shared" si="171"/>
        <v>0.99998321468796525</v>
      </c>
      <c r="K1823">
        <f>IF(B1823&lt;=$B$9, EXP(-($B$5*B1823))*($B$7*$B$6+$J$18*(D1823-$B$6))*$B$20, "")</f>
        <v>46.503969643541069</v>
      </c>
      <c r="L1823" t="str">
        <f>IF(B1823&lt;=$B$9, "", EXP(-($B$5*B1823))*$B$20)</f>
        <v/>
      </c>
    </row>
    <row r="1824" spans="1:12" x14ac:dyDescent="0.25">
      <c r="A1824">
        <f t="shared" si="168"/>
        <v>43.019999999999996</v>
      </c>
      <c r="B1824">
        <v>18.02</v>
      </c>
      <c r="C1824" s="1">
        <f t="shared" si="169"/>
        <v>1.3663033519999999</v>
      </c>
      <c r="D1824">
        <f t="shared" si="170"/>
        <v>68315.167599999986</v>
      </c>
      <c r="E1824" s="12">
        <f t="shared" si="172"/>
        <v>199897.24698920047</v>
      </c>
      <c r="F1824" s="1"/>
      <c r="G1824" s="4"/>
      <c r="H1824" s="4">
        <f t="shared" si="173"/>
        <v>176036.07185461806</v>
      </c>
      <c r="I1824">
        <f xml:space="preserve">          IF($B1824&lt;=$B$9,        $D1824-$B$7*$B$6-$J$18*($D1824-$B$6), $J$16)</f>
        <v>59579.542159443728</v>
      </c>
      <c r="J1824">
        <f t="shared" si="171"/>
        <v>0.99998321571526472</v>
      </c>
      <c r="K1824">
        <f>IF(B1824&lt;=$B$9, EXP(-($B$5*B1824))*($B$7*$B$6+$J$18*(D1824-$B$6))*$B$20, "")</f>
        <v>46.492668601691967</v>
      </c>
      <c r="L1824" t="str">
        <f>IF(B1824&lt;=$B$9, "", EXP(-($B$5*B1824))*$B$20)</f>
        <v/>
      </c>
    </row>
    <row r="1825" spans="1:12" x14ac:dyDescent="0.25">
      <c r="A1825">
        <f t="shared" si="168"/>
        <v>43.03</v>
      </c>
      <c r="B1825">
        <v>18.03</v>
      </c>
      <c r="C1825" s="1">
        <f t="shared" si="169"/>
        <v>1.3663948419999998</v>
      </c>
      <c r="D1825">
        <f t="shared" si="170"/>
        <v>68319.742099999989</v>
      </c>
      <c r="E1825" s="12">
        <f t="shared" si="172"/>
        <v>200072.17025194669</v>
      </c>
      <c r="F1825" s="1"/>
      <c r="G1825" s="4"/>
      <c r="H1825" s="4">
        <f t="shared" si="173"/>
        <v>176185.04073417274</v>
      </c>
      <c r="I1825">
        <f xml:space="preserve">          IF($B1825&lt;=$B$9,        $D1825-$B$7*$B$6-$J$18*($D1825-$B$6), $J$16)</f>
        <v>59583.183628474486</v>
      </c>
      <c r="J1825">
        <f t="shared" si="171"/>
        <v>0.9999832167410484</v>
      </c>
      <c r="K1825">
        <f>IF(B1825&lt;=$B$9, EXP(-($B$5*B1825))*($B$7*$B$6+$J$18*(D1825-$B$6))*$B$20, "")</f>
        <v>46.481363046497783</v>
      </c>
      <c r="L1825" t="str">
        <f>IF(B1825&lt;=$B$9, "", EXP(-($B$5*B1825))*$B$20)</f>
        <v/>
      </c>
    </row>
    <row r="1826" spans="1:12" x14ac:dyDescent="0.25">
      <c r="A1826">
        <f t="shared" si="168"/>
        <v>43.040000000000006</v>
      </c>
      <c r="B1826">
        <v>18.040000000000003</v>
      </c>
      <c r="C1826" s="1">
        <f t="shared" si="169"/>
        <v>1.366486208</v>
      </c>
      <c r="D1826">
        <f t="shared" si="170"/>
        <v>68324.310400000002</v>
      </c>
      <c r="E1826" s="12">
        <f t="shared" si="172"/>
        <v>200247.16844273487</v>
      </c>
      <c r="F1826" s="1"/>
      <c r="G1826" s="4"/>
      <c r="H1826" s="4">
        <f t="shared" si="173"/>
        <v>176334.07108314495</v>
      </c>
      <c r="I1826">
        <f xml:space="preserve">          IF($B1826&lt;=$B$9,        $D1826-$B$7*$B$6-$J$18*($D1826-$B$6), $J$16)</f>
        <v>59586.82016207886</v>
      </c>
      <c r="J1826">
        <f t="shared" si="171"/>
        <v>0.99998321776531651</v>
      </c>
      <c r="K1826">
        <f>IF(B1826&lt;=$B$9, EXP(-($B$5*B1826))*($B$7*$B$6+$J$18*(D1826-$B$6))*$B$20, "")</f>
        <v>46.470052984855563</v>
      </c>
      <c r="L1826" t="str">
        <f>IF(B1826&lt;=$B$9, "", EXP(-($B$5*B1826))*$B$20)</f>
        <v/>
      </c>
    </row>
    <row r="1827" spans="1:12" x14ac:dyDescent="0.25">
      <c r="A1827">
        <f t="shared" si="168"/>
        <v>43.05</v>
      </c>
      <c r="B1827">
        <v>18.05</v>
      </c>
      <c r="C1827" s="1">
        <f t="shared" si="169"/>
        <v>1.3665774500000001</v>
      </c>
      <c r="D1827">
        <f t="shared" si="170"/>
        <v>68328.872499999998</v>
      </c>
      <c r="E1827" s="12">
        <f t="shared" si="172"/>
        <v>200422.24156918982</v>
      </c>
      <c r="F1827" s="1"/>
      <c r="G1827" s="4"/>
      <c r="H1827" s="4">
        <f t="shared" si="173"/>
        <v>176483.16291040328</v>
      </c>
      <c r="I1827">
        <f xml:space="preserve">          IF($B1827&lt;=$B$9,        $D1827-$B$7*$B$6-$J$18*($D1827-$B$6), $J$16)</f>
        <v>59590.451760256838</v>
      </c>
      <c r="J1827">
        <f t="shared" si="171"/>
        <v>0.99998321878806984</v>
      </c>
      <c r="K1827">
        <f>IF(B1827&lt;=$B$9, EXP(-($B$5*B1827))*($B$7*$B$6+$J$18*(D1827-$B$6))*$B$20, "")</f>
        <v>46.458738423657245</v>
      </c>
      <c r="L1827" t="str">
        <f>IF(B1827&lt;=$B$9, "", EXP(-($B$5*B1827))*$B$20)</f>
        <v/>
      </c>
    </row>
    <row r="1828" spans="1:12" x14ac:dyDescent="0.25">
      <c r="A1828">
        <f t="shared" si="168"/>
        <v>43.06</v>
      </c>
      <c r="B1828">
        <v>18.060000000000002</v>
      </c>
      <c r="C1828" s="1">
        <f t="shared" si="169"/>
        <v>1.3666685680000001</v>
      </c>
      <c r="D1828">
        <f t="shared" si="170"/>
        <v>68333.428400000004</v>
      </c>
      <c r="E1828" s="12">
        <f t="shared" si="172"/>
        <v>200597.38963893903</v>
      </c>
      <c r="F1828" s="1"/>
      <c r="G1828" s="4"/>
      <c r="H1828" s="4">
        <f t="shared" si="173"/>
        <v>176632.31622481934</v>
      </c>
      <c r="I1828">
        <f xml:space="preserve">          IF($B1828&lt;=$B$9,        $D1828-$B$7*$B$6-$J$18*($D1828-$B$6), $J$16)</f>
        <v>59594.078423008439</v>
      </c>
      <c r="J1828">
        <f t="shared" si="171"/>
        <v>0.99998321980930882</v>
      </c>
      <c r="K1828">
        <f>IF(B1828&lt;=$B$9, EXP(-($B$5*B1828))*($B$7*$B$6+$J$18*(D1828-$B$6))*$B$20, "")</f>
        <v>46.447419369789699</v>
      </c>
      <c r="L1828" t="str">
        <f>IF(B1828&lt;=$B$9, "", EXP(-($B$5*B1828))*$B$20)</f>
        <v/>
      </c>
    </row>
    <row r="1829" spans="1:12" x14ac:dyDescent="0.25">
      <c r="A1829">
        <f t="shared" si="168"/>
        <v>43.07</v>
      </c>
      <c r="B1829">
        <v>18.07</v>
      </c>
      <c r="C1829" s="1">
        <f t="shared" si="169"/>
        <v>1.3667595619999999</v>
      </c>
      <c r="D1829">
        <f t="shared" si="170"/>
        <v>68337.978099999993</v>
      </c>
      <c r="E1829" s="12">
        <f t="shared" si="172"/>
        <v>200772.61265961267</v>
      </c>
      <c r="F1829" s="1"/>
      <c r="G1829" s="4"/>
      <c r="H1829" s="4">
        <f t="shared" si="173"/>
        <v>176781.53103526795</v>
      </c>
      <c r="I1829">
        <f xml:space="preserve">          IF($B1829&lt;=$B$9,        $D1829-$B$7*$B$6-$J$18*($D1829-$B$6), $J$16)</f>
        <v>59597.700150333651</v>
      </c>
      <c r="J1829">
        <f t="shared" si="171"/>
        <v>0.99998322082903401</v>
      </c>
      <c r="K1829">
        <f>IF(B1829&lt;=$B$9, EXP(-($B$5*B1829))*($B$7*$B$6+$J$18*(D1829-$B$6))*$B$20, "")</f>
        <v>46.436095830134661</v>
      </c>
      <c r="L1829" t="str">
        <f>IF(B1829&lt;=$B$9, "", EXP(-($B$5*B1829))*$B$20)</f>
        <v/>
      </c>
    </row>
    <row r="1830" spans="1:12" x14ac:dyDescent="0.25">
      <c r="A1830">
        <f t="shared" si="168"/>
        <v>43.08</v>
      </c>
      <c r="B1830">
        <v>18.080000000000002</v>
      </c>
      <c r="C1830" s="1">
        <f t="shared" si="169"/>
        <v>1.3668504319999999</v>
      </c>
      <c r="D1830">
        <f t="shared" si="170"/>
        <v>68342.521599999993</v>
      </c>
      <c r="E1830" s="12">
        <f t="shared" si="172"/>
        <v>200947.91063884355</v>
      </c>
      <c r="F1830" s="1"/>
      <c r="G1830" s="4"/>
      <c r="H1830" s="4">
        <f t="shared" si="173"/>
        <v>176930.80735062697</v>
      </c>
      <c r="I1830">
        <f xml:space="preserve">          IF($B1830&lt;=$B$9,        $D1830-$B$7*$B$6-$J$18*($D1830-$B$6), $J$16)</f>
        <v>59601.316942232479</v>
      </c>
      <c r="J1830">
        <f t="shared" si="171"/>
        <v>0.99998322184724597</v>
      </c>
      <c r="K1830">
        <f>IF(B1830&lt;=$B$9, EXP(-($B$5*B1830))*($B$7*$B$6+$J$18*(D1830-$B$6))*$B$20, "")</f>
        <v>46.424767811568849</v>
      </c>
      <c r="L1830" t="str">
        <f>IF(B1830&lt;=$B$9, "", EXP(-($B$5*B1830))*$B$20)</f>
        <v/>
      </c>
    </row>
    <row r="1831" spans="1:12" x14ac:dyDescent="0.25">
      <c r="A1831">
        <f t="shared" si="168"/>
        <v>43.09</v>
      </c>
      <c r="B1831">
        <v>18.09</v>
      </c>
      <c r="C1831" s="1">
        <f t="shared" si="169"/>
        <v>1.3669411779999998</v>
      </c>
      <c r="D1831">
        <f t="shared" si="170"/>
        <v>68347.058899999989</v>
      </c>
      <c r="E1831" s="12">
        <f t="shared" si="172"/>
        <v>201123.28358426713</v>
      </c>
      <c r="F1831" s="1"/>
      <c r="G1831" s="4"/>
      <c r="H1831" s="4">
        <f t="shared" si="173"/>
        <v>177080.14517977738</v>
      </c>
      <c r="I1831">
        <f xml:space="preserve">          IF($B1831&lt;=$B$9,        $D1831-$B$7*$B$6-$J$18*($D1831-$B$6), $J$16)</f>
        <v>59604.928798704925</v>
      </c>
      <c r="J1831">
        <f t="shared" si="171"/>
        <v>0.99998322286394503</v>
      </c>
      <c r="K1831">
        <f>IF(B1831&lt;=$B$9, EXP(-($B$5*B1831))*($B$7*$B$6+$J$18*(D1831-$B$6))*$B$20, "")</f>
        <v>46.413435320963821</v>
      </c>
      <c r="L1831" t="str">
        <f>IF(B1831&lt;=$B$9, "", EXP(-($B$5*B1831))*$B$20)</f>
        <v/>
      </c>
    </row>
    <row r="1832" spans="1:12" x14ac:dyDescent="0.25">
      <c r="A1832">
        <f t="shared" si="168"/>
        <v>43.1</v>
      </c>
      <c r="B1832">
        <v>18.100000000000001</v>
      </c>
      <c r="C1832" s="1">
        <f t="shared" si="169"/>
        <v>1.3670317999999999</v>
      </c>
      <c r="D1832">
        <f t="shared" si="170"/>
        <v>68351.59</v>
      </c>
      <c r="E1832" s="12">
        <f t="shared" si="172"/>
        <v>201298.73150352162</v>
      </c>
      <c r="F1832" s="1"/>
      <c r="G1832" s="4"/>
      <c r="H1832" s="4">
        <f t="shared" si="173"/>
        <v>177229.54453160326</v>
      </c>
      <c r="I1832">
        <f xml:space="preserve">          IF($B1832&lt;=$B$9,        $D1832-$B$7*$B$6-$J$18*($D1832-$B$6), $J$16)</f>
        <v>59608.535719750995</v>
      </c>
      <c r="J1832">
        <f t="shared" si="171"/>
        <v>0.99998322387913197</v>
      </c>
      <c r="K1832">
        <f>IF(B1832&lt;=$B$9, EXP(-($B$5*B1832))*($B$7*$B$6+$J$18*(D1832-$B$6))*$B$20, "")</f>
        <v>46.40209836518612</v>
      </c>
      <c r="L1832" t="str">
        <f>IF(B1832&lt;=$B$9, "", EXP(-($B$5*B1832))*$B$20)</f>
        <v/>
      </c>
    </row>
    <row r="1833" spans="1:12" x14ac:dyDescent="0.25">
      <c r="A1833">
        <f t="shared" si="168"/>
        <v>43.11</v>
      </c>
      <c r="B1833">
        <v>18.11</v>
      </c>
      <c r="C1833" s="1">
        <f t="shared" si="169"/>
        <v>1.367122298</v>
      </c>
      <c r="D1833">
        <f t="shared" si="170"/>
        <v>68356.1149</v>
      </c>
      <c r="E1833" s="12">
        <f t="shared" si="172"/>
        <v>201474.25440424785</v>
      </c>
      <c r="F1833" s="1"/>
      <c r="G1833" s="4"/>
      <c r="H1833" s="4">
        <f t="shared" si="173"/>
        <v>177379.00541499181</v>
      </c>
      <c r="I1833">
        <f xml:space="preserve">          IF($B1833&lt;=$B$9,        $D1833-$B$7*$B$6-$J$18*($D1833-$B$6), $J$16)</f>
        <v>59612.137705370682</v>
      </c>
      <c r="J1833">
        <f t="shared" si="171"/>
        <v>0.99998322489280722</v>
      </c>
      <c r="K1833">
        <f>IF(B1833&lt;=$B$9, EXP(-($B$5*B1833))*($B$7*$B$6+$J$18*(D1833-$B$6))*$B$20, "")</f>
        <v>46.390756951097138</v>
      </c>
      <c r="L1833" t="str">
        <f>IF(B1833&lt;=$B$9, "", EXP(-($B$5*B1833))*$B$20)</f>
        <v/>
      </c>
    </row>
    <row r="1834" spans="1:12" x14ac:dyDescent="0.25">
      <c r="A1834">
        <f t="shared" si="168"/>
        <v>43.120000000000005</v>
      </c>
      <c r="B1834">
        <v>18.12</v>
      </c>
      <c r="C1834" s="1">
        <f t="shared" si="169"/>
        <v>1.367212672</v>
      </c>
      <c r="D1834">
        <f t="shared" si="170"/>
        <v>68360.633600000001</v>
      </c>
      <c r="E1834" s="12">
        <f t="shared" si="172"/>
        <v>201649.85229408933</v>
      </c>
      <c r="F1834" s="1"/>
      <c r="G1834" s="4"/>
      <c r="H1834" s="4">
        <f t="shared" si="173"/>
        <v>177528.52783883337</v>
      </c>
      <c r="I1834">
        <f xml:space="preserve">          IF($B1834&lt;=$B$9,        $D1834-$B$7*$B$6-$J$18*($D1834-$B$6), $J$16)</f>
        <v>59615.734755563979</v>
      </c>
      <c r="J1834">
        <f t="shared" si="171"/>
        <v>0.99998322590497124</v>
      </c>
      <c r="K1834">
        <f>IF(B1834&lt;=$B$9, EXP(-($B$5*B1834))*($B$7*$B$6+$J$18*(D1834-$B$6))*$B$20, "")</f>
        <v>46.37941108555323</v>
      </c>
      <c r="L1834" t="str">
        <f>IF(B1834&lt;=$B$9, "", EXP(-($B$5*B1834))*$B$20)</f>
        <v/>
      </c>
    </row>
    <row r="1835" spans="1:12" x14ac:dyDescent="0.25">
      <c r="A1835">
        <f t="shared" si="168"/>
        <v>43.13</v>
      </c>
      <c r="B1835">
        <v>18.130000000000003</v>
      </c>
      <c r="C1835" s="1">
        <f t="shared" si="169"/>
        <v>1.3673029220000001</v>
      </c>
      <c r="D1835">
        <f t="shared" si="170"/>
        <v>68365.146100000013</v>
      </c>
      <c r="E1835" s="12">
        <f t="shared" si="172"/>
        <v>201825.52518069226</v>
      </c>
      <c r="F1835" s="1"/>
      <c r="G1835" s="4"/>
      <c r="H1835" s="4">
        <f t="shared" si="173"/>
        <v>177678.11181202132</v>
      </c>
      <c r="I1835">
        <f xml:space="preserve">          IF($B1835&lt;=$B$9,        $D1835-$B$7*$B$6-$J$18*($D1835-$B$6), $J$16)</f>
        <v>59619.326870330908</v>
      </c>
      <c r="J1835">
        <f t="shared" si="171"/>
        <v>0.99998322691562458</v>
      </c>
      <c r="K1835">
        <f>IF(B1835&lt;=$B$9, EXP(-($B$5*B1835))*($B$7*$B$6+$J$18*(D1835-$B$6))*$B$20, "")</f>
        <v>46.368060775405695</v>
      </c>
      <c r="L1835" t="str">
        <f>IF(B1835&lt;=$B$9, "", EXP(-($B$5*B1835))*$B$20)</f>
        <v/>
      </c>
    </row>
    <row r="1836" spans="1:12" x14ac:dyDescent="0.25">
      <c r="A1836">
        <f t="shared" si="168"/>
        <v>43.14</v>
      </c>
      <c r="B1836">
        <v>18.14</v>
      </c>
      <c r="C1836" s="1">
        <f t="shared" si="169"/>
        <v>1.3673930479999998</v>
      </c>
      <c r="D1836">
        <f t="shared" si="170"/>
        <v>68369.652399999992</v>
      </c>
      <c r="E1836" s="12">
        <f t="shared" si="172"/>
        <v>202001.27307170551</v>
      </c>
      <c r="F1836" s="1"/>
      <c r="G1836" s="4"/>
      <c r="H1836" s="4">
        <f t="shared" si="173"/>
        <v>177827.75734345222</v>
      </c>
      <c r="I1836">
        <f xml:space="preserve">          IF($B1836&lt;=$B$9,        $D1836-$B$7*$B$6-$J$18*($D1836-$B$6), $J$16)</f>
        <v>59622.914049671424</v>
      </c>
      <c r="J1836">
        <f t="shared" si="171"/>
        <v>0.9999832279247679</v>
      </c>
      <c r="K1836">
        <f>IF(B1836&lt;=$B$9, EXP(-($B$5*B1836))*($B$7*$B$6+$J$18*(D1836-$B$6))*$B$20, "")</f>
        <v>46.356706027500685</v>
      </c>
      <c r="L1836" t="str">
        <f>IF(B1836&lt;=$B$9, "", EXP(-($B$5*B1836))*$B$20)</f>
        <v/>
      </c>
    </row>
    <row r="1837" spans="1:12" x14ac:dyDescent="0.25">
      <c r="A1837">
        <f t="shared" si="168"/>
        <v>43.150000000000006</v>
      </c>
      <c r="B1837">
        <v>18.150000000000002</v>
      </c>
      <c r="C1837" s="1">
        <f t="shared" si="169"/>
        <v>1.3674830499999999</v>
      </c>
      <c r="D1837">
        <f t="shared" si="170"/>
        <v>68374.152499999997</v>
      </c>
      <c r="E1837" s="12">
        <f t="shared" si="172"/>
        <v>202177.09597478062</v>
      </c>
      <c r="F1837" s="1"/>
      <c r="G1837" s="4"/>
      <c r="H1837" s="4">
        <f t="shared" si="173"/>
        <v>177977.46444202572</v>
      </c>
      <c r="I1837">
        <f xml:space="preserve">          IF($B1837&lt;=$B$9,        $D1837-$B$7*$B$6-$J$18*($D1837-$B$6), $J$16)</f>
        <v>59626.496293585573</v>
      </c>
      <c r="J1837">
        <f t="shared" si="171"/>
        <v>0.99998322893240155</v>
      </c>
      <c r="K1837">
        <f>IF(B1837&lt;=$B$9, EXP(-($B$5*B1837))*($B$7*$B$6+$J$18*(D1837-$B$6))*$B$20, "")</f>
        <v>46.345346848679391</v>
      </c>
      <c r="L1837" t="str">
        <f>IF(B1837&lt;=$B$9, "", EXP(-($B$5*B1837))*$B$20)</f>
        <v/>
      </c>
    </row>
    <row r="1838" spans="1:12" x14ac:dyDescent="0.25">
      <c r="A1838">
        <f t="shared" si="168"/>
        <v>43.16</v>
      </c>
      <c r="B1838">
        <v>18.16</v>
      </c>
      <c r="C1838" s="1">
        <f t="shared" si="169"/>
        <v>1.367572928</v>
      </c>
      <c r="D1838">
        <f t="shared" si="170"/>
        <v>68378.646399999998</v>
      </c>
      <c r="E1838" s="12">
        <f t="shared" si="172"/>
        <v>202352.99389757178</v>
      </c>
      <c r="F1838" s="1"/>
      <c r="G1838" s="4"/>
      <c r="H1838" s="4">
        <f t="shared" si="173"/>
        <v>178127.23311664458</v>
      </c>
      <c r="I1838">
        <f xml:space="preserve">          IF($B1838&lt;=$B$9,        $D1838-$B$7*$B$6-$J$18*($D1838-$B$6), $J$16)</f>
        <v>59630.073602073338</v>
      </c>
      <c r="J1838">
        <f t="shared" si="171"/>
        <v>0.99998322993852606</v>
      </c>
      <c r="K1838">
        <f>IF(B1838&lt;=$B$9, EXP(-($B$5*B1838))*($B$7*$B$6+$J$18*(D1838-$B$6))*$B$20, "")</f>
        <v>46.333983245777873</v>
      </c>
      <c r="L1838" t="str">
        <f>IF(B1838&lt;=$B$9, "", EXP(-($B$5*B1838))*$B$20)</f>
        <v/>
      </c>
    </row>
    <row r="1839" spans="1:12" x14ac:dyDescent="0.25">
      <c r="A1839">
        <f t="shared" si="168"/>
        <v>43.17</v>
      </c>
      <c r="B1839">
        <v>18.170000000000002</v>
      </c>
      <c r="C1839" s="1">
        <f t="shared" si="169"/>
        <v>1.367662682</v>
      </c>
      <c r="D1839">
        <f t="shared" si="170"/>
        <v>68383.134099999996</v>
      </c>
      <c r="E1839" s="12">
        <f t="shared" si="172"/>
        <v>202528.96684773592</v>
      </c>
      <c r="F1839" s="1"/>
      <c r="G1839" s="4"/>
      <c r="H1839" s="4">
        <f t="shared" si="173"/>
        <v>178277.06337621468</v>
      </c>
      <c r="I1839">
        <f xml:space="preserve">          IF($B1839&lt;=$B$9,        $D1839-$B$7*$B$6-$J$18*($D1839-$B$6), $J$16)</f>
        <v>59633.645975134721</v>
      </c>
      <c r="J1839">
        <f t="shared" si="171"/>
        <v>0.99998323094314212</v>
      </c>
      <c r="K1839">
        <f>IF(B1839&lt;=$B$9, EXP(-($B$5*B1839))*($B$7*$B$6+$J$18*(D1839-$B$6))*$B$20, "")</f>
        <v>46.322615225627104</v>
      </c>
      <c r="L1839" t="str">
        <f>IF(B1839&lt;=$B$9, "", EXP(-($B$5*B1839))*$B$20)</f>
        <v/>
      </c>
    </row>
    <row r="1840" spans="1:12" x14ac:dyDescent="0.25">
      <c r="A1840">
        <f t="shared" si="168"/>
        <v>43.18</v>
      </c>
      <c r="B1840">
        <v>18.18</v>
      </c>
      <c r="C1840" s="1">
        <f t="shared" si="169"/>
        <v>1.3677523119999999</v>
      </c>
      <c r="D1840">
        <f t="shared" si="170"/>
        <v>68387.61559999999</v>
      </c>
      <c r="E1840" s="12">
        <f t="shared" si="172"/>
        <v>202705.01483293262</v>
      </c>
      <c r="F1840" s="1"/>
      <c r="G1840" s="4"/>
      <c r="H1840" s="4">
        <f t="shared" si="173"/>
        <v>178426.95522964501</v>
      </c>
      <c r="I1840">
        <f xml:space="preserve">          IF($B1840&lt;=$B$9,        $D1840-$B$7*$B$6-$J$18*($D1840-$B$6), $J$16)</f>
        <v>59637.213412769714</v>
      </c>
      <c r="J1840">
        <f t="shared" si="171"/>
        <v>0.99998323194625005</v>
      </c>
      <c r="K1840">
        <f>IF(B1840&lt;=$B$9, EXP(-($B$5*B1840))*($B$7*$B$6+$J$18*(D1840-$B$6))*$B$20, "")</f>
        <v>46.311242795053069</v>
      </c>
      <c r="L1840" t="str">
        <f>IF(B1840&lt;=$B$9, "", EXP(-($B$5*B1840))*$B$20)</f>
        <v/>
      </c>
    </row>
    <row r="1841" spans="1:12" x14ac:dyDescent="0.25">
      <c r="A1841">
        <f t="shared" si="168"/>
        <v>43.19</v>
      </c>
      <c r="B1841">
        <v>18.190000000000001</v>
      </c>
      <c r="C1841" s="1">
        <f t="shared" si="169"/>
        <v>1.367841818</v>
      </c>
      <c r="D1841">
        <f t="shared" si="170"/>
        <v>68392.090899999996</v>
      </c>
      <c r="E1841" s="12">
        <f t="shared" si="172"/>
        <v>202881.13786082415</v>
      </c>
      <c r="F1841" s="1"/>
      <c r="G1841" s="4"/>
      <c r="H1841" s="4">
        <f t="shared" si="173"/>
        <v>178576.90868584768</v>
      </c>
      <c r="I1841">
        <f xml:space="preserve">          IF($B1841&lt;=$B$9,        $D1841-$B$7*$B$6-$J$18*($D1841-$B$6), $J$16)</f>
        <v>59640.775914978338</v>
      </c>
      <c r="J1841">
        <f t="shared" si="171"/>
        <v>0.99998323294785052</v>
      </c>
      <c r="K1841">
        <f>IF(B1841&lt;=$B$9, EXP(-($B$5*B1841))*($B$7*$B$6+$J$18*(D1841-$B$6))*$B$20, "")</f>
        <v>46.299865960876659</v>
      </c>
      <c r="L1841" t="str">
        <f>IF(B1841&lt;=$B$9, "", EXP(-($B$5*B1841))*$B$20)</f>
        <v/>
      </c>
    </row>
    <row r="1842" spans="1:12" x14ac:dyDescent="0.25">
      <c r="A1842">
        <f t="shared" si="168"/>
        <v>43.2</v>
      </c>
      <c r="B1842">
        <v>18.200000000000003</v>
      </c>
      <c r="C1842" s="1">
        <f t="shared" si="169"/>
        <v>1.3679312000000001</v>
      </c>
      <c r="D1842">
        <f t="shared" si="170"/>
        <v>68396.560000000012</v>
      </c>
      <c r="E1842" s="12">
        <f t="shared" si="172"/>
        <v>203057.33593907545</v>
      </c>
      <c r="F1842" s="1"/>
      <c r="G1842" s="4"/>
      <c r="H1842" s="4">
        <f t="shared" si="173"/>
        <v>178726.92375373794</v>
      </c>
      <c r="I1842">
        <f xml:space="preserve">          IF($B1842&lt;=$B$9,        $D1842-$B$7*$B$6-$J$18*($D1842-$B$6), $J$16)</f>
        <v>59644.333481760579</v>
      </c>
      <c r="J1842">
        <f t="shared" si="171"/>
        <v>0.99998323394794397</v>
      </c>
      <c r="K1842">
        <f>IF(B1842&lt;=$B$9, EXP(-($B$5*B1842))*($B$7*$B$6+$J$18*(D1842-$B$6))*$B$20, "")</f>
        <v>46.288484729913719</v>
      </c>
      <c r="L1842" t="str">
        <f>IF(B1842&lt;=$B$9, "", EXP(-($B$5*B1842))*$B$20)</f>
        <v/>
      </c>
    </row>
    <row r="1843" spans="1:12" x14ac:dyDescent="0.25">
      <c r="A1843">
        <f t="shared" si="168"/>
        <v>43.21</v>
      </c>
      <c r="B1843">
        <v>18.21</v>
      </c>
      <c r="C1843" s="1">
        <f t="shared" si="169"/>
        <v>1.3680204579999999</v>
      </c>
      <c r="D1843">
        <f t="shared" si="170"/>
        <v>68401.022899999996</v>
      </c>
      <c r="E1843" s="12">
        <f t="shared" si="172"/>
        <v>203233.60907535412</v>
      </c>
      <c r="F1843" s="1"/>
      <c r="G1843" s="4"/>
      <c r="H1843" s="4">
        <f t="shared" si="173"/>
        <v>178877.00044223413</v>
      </c>
      <c r="I1843">
        <f xml:space="preserve">          IF($B1843&lt;=$B$9,        $D1843-$B$7*$B$6-$J$18*($D1843-$B$6), $J$16)</f>
        <v>59647.886113116416</v>
      </c>
      <c r="J1843">
        <f t="shared" si="171"/>
        <v>0.99998323494653096</v>
      </c>
      <c r="K1843">
        <f>IF(B1843&lt;=$B$9, EXP(-($B$5*B1843))*($B$7*$B$6+$J$18*(D1843-$B$6))*$B$20, "")</f>
        <v>46.27709910897498</v>
      </c>
      <c r="L1843" t="str">
        <f>IF(B1843&lt;=$B$9, "", EXP(-($B$5*B1843))*$B$20)</f>
        <v/>
      </c>
    </row>
    <row r="1844" spans="1:12" x14ac:dyDescent="0.25">
      <c r="A1844">
        <f t="shared" si="168"/>
        <v>43.22</v>
      </c>
      <c r="B1844">
        <v>18.220000000000002</v>
      </c>
      <c r="C1844" s="1">
        <f t="shared" si="169"/>
        <v>1.3681095919999999</v>
      </c>
      <c r="D1844">
        <f t="shared" si="170"/>
        <v>68405.479599999991</v>
      </c>
      <c r="E1844" s="12">
        <f t="shared" si="172"/>
        <v>203409.95727733048</v>
      </c>
      <c r="F1844" s="1"/>
      <c r="G1844" s="4"/>
      <c r="H1844" s="4">
        <f t="shared" si="173"/>
        <v>179027.13876025775</v>
      </c>
      <c r="I1844">
        <f xml:space="preserve">          IF($B1844&lt;=$B$9,        $D1844-$B$7*$B$6-$J$18*($D1844-$B$6), $J$16)</f>
        <v>59651.433809045877</v>
      </c>
      <c r="J1844">
        <f t="shared" si="171"/>
        <v>0.99998323594361205</v>
      </c>
      <c r="K1844">
        <f>IF(B1844&lt;=$B$9, EXP(-($B$5*B1844))*($B$7*$B$6+$J$18*(D1844-$B$6))*$B$20, "")</f>
        <v>46.265709104866239</v>
      </c>
      <c r="L1844" t="str">
        <f>IF(B1844&lt;=$B$9, "", EXP(-($B$5*B1844))*$B$20)</f>
        <v/>
      </c>
    </row>
    <row r="1845" spans="1:12" x14ac:dyDescent="0.25">
      <c r="A1845">
        <f t="shared" si="168"/>
        <v>43.230000000000004</v>
      </c>
      <c r="B1845">
        <v>18.23</v>
      </c>
      <c r="C1845" s="1">
        <f t="shared" si="169"/>
        <v>1.3681986019999999</v>
      </c>
      <c r="D1845">
        <f t="shared" si="170"/>
        <v>68409.930099999998</v>
      </c>
      <c r="E1845" s="12">
        <f t="shared" si="172"/>
        <v>203586.38055267755</v>
      </c>
      <c r="F1845" s="1"/>
      <c r="G1845" s="4"/>
      <c r="H1845" s="4">
        <f t="shared" si="173"/>
        <v>179177.33871673339</v>
      </c>
      <c r="I1845">
        <f xml:space="preserve">          IF($B1845&lt;=$B$9,        $D1845-$B$7*$B$6-$J$18*($D1845-$B$6), $J$16)</f>
        <v>59654.976569548962</v>
      </c>
      <c r="J1845">
        <f t="shared" si="171"/>
        <v>0.99998323693918756</v>
      </c>
      <c r="K1845">
        <f>IF(B1845&lt;=$B$9, EXP(-($B$5*B1845))*($B$7*$B$6+$J$18*(D1845-$B$6))*$B$20, "")</f>
        <v>46.254314724388209</v>
      </c>
      <c r="L1845" t="str">
        <f>IF(B1845&lt;=$B$9, "", EXP(-($B$5*B1845))*$B$20)</f>
        <v/>
      </c>
    </row>
    <row r="1846" spans="1:12" x14ac:dyDescent="0.25">
      <c r="A1846">
        <f t="shared" si="168"/>
        <v>43.24</v>
      </c>
      <c r="B1846">
        <v>18.240000000000002</v>
      </c>
      <c r="C1846" s="1">
        <f t="shared" si="169"/>
        <v>1.368287488</v>
      </c>
      <c r="D1846">
        <f t="shared" si="170"/>
        <v>68414.374400000001</v>
      </c>
      <c r="E1846" s="12">
        <f t="shared" si="172"/>
        <v>203762.87890907101</v>
      </c>
      <c r="F1846" s="1"/>
      <c r="G1846" s="4"/>
      <c r="H1846" s="4">
        <f t="shared" si="173"/>
        <v>179327.60032058874</v>
      </c>
      <c r="I1846">
        <f xml:space="preserve">          IF($B1846&lt;=$B$9,        $D1846-$B$7*$B$6-$J$18*($D1846-$B$6), $J$16)</f>
        <v>59658.514394625665</v>
      </c>
      <c r="J1846">
        <f t="shared" si="171"/>
        <v>0.99998323793325816</v>
      </c>
      <c r="K1846">
        <f>IF(B1846&lt;=$B$9, EXP(-($B$5*B1846))*($B$7*$B$6+$J$18*(D1846-$B$6))*$B$20, "")</f>
        <v>46.242915974336505</v>
      </c>
      <c r="L1846" t="str">
        <f>IF(B1846&lt;=$B$9, "", EXP(-($B$5*B1846))*$B$20)</f>
        <v/>
      </c>
    </row>
    <row r="1847" spans="1:12" x14ac:dyDescent="0.25">
      <c r="A1847">
        <f t="shared" si="168"/>
        <v>43.25</v>
      </c>
      <c r="B1847">
        <v>18.25</v>
      </c>
      <c r="C1847" s="1">
        <f t="shared" si="169"/>
        <v>1.3683762500000001</v>
      </c>
      <c r="D1847">
        <f t="shared" si="170"/>
        <v>68418.8125</v>
      </c>
      <c r="E1847" s="12">
        <f t="shared" si="172"/>
        <v>203939.45235418918</v>
      </c>
      <c r="F1847" s="1"/>
      <c r="G1847" s="4"/>
      <c r="H1847" s="4">
        <f t="shared" si="173"/>
        <v>179477.92358075469</v>
      </c>
      <c r="I1847">
        <f xml:space="preserve">          IF($B1847&lt;=$B$9,        $D1847-$B$7*$B$6-$J$18*($D1847-$B$6), $J$16)</f>
        <v>59662.047284275977</v>
      </c>
      <c r="J1847">
        <f t="shared" si="171"/>
        <v>0.99998323892582441</v>
      </c>
      <c r="K1847">
        <f>IF(B1847&lt;=$B$9, EXP(-($B$5*B1847))*($B$7*$B$6+$J$18*(D1847-$B$6))*$B$20, "")</f>
        <v>46.231512861501749</v>
      </c>
      <c r="L1847" t="str">
        <f>IF(B1847&lt;=$B$9, "", EXP(-($B$5*B1847))*$B$20)</f>
        <v/>
      </c>
    </row>
    <row r="1848" spans="1:12" x14ac:dyDescent="0.25">
      <c r="A1848">
        <f t="shared" si="168"/>
        <v>43.260000000000005</v>
      </c>
      <c r="B1848">
        <v>18.260000000000002</v>
      </c>
      <c r="C1848" s="1">
        <f t="shared" si="169"/>
        <v>1.3684648880000001</v>
      </c>
      <c r="D1848">
        <f t="shared" si="170"/>
        <v>68423.244400000011</v>
      </c>
      <c r="E1848" s="12">
        <f t="shared" si="172"/>
        <v>204116.10089571314</v>
      </c>
      <c r="F1848" s="1"/>
      <c r="G1848" s="4"/>
      <c r="H1848" s="4">
        <f t="shared" si="173"/>
        <v>179628.30850616519</v>
      </c>
      <c r="I1848">
        <f xml:space="preserve">          IF($B1848&lt;=$B$9,        $D1848-$B$7*$B$6-$J$18*($D1848-$B$6), $J$16)</f>
        <v>59665.575238499921</v>
      </c>
      <c r="J1848">
        <f t="shared" si="171"/>
        <v>0.99998323991688676</v>
      </c>
      <c r="K1848">
        <f>IF(B1848&lt;=$B$9, EXP(-($B$5*B1848))*($B$7*$B$6+$J$18*(D1848-$B$6))*$B$20, "")</f>
        <v>46.220105392669545</v>
      </c>
      <c r="L1848" t="str">
        <f>IF(B1848&lt;=$B$9, "", EXP(-($B$5*B1848))*$B$20)</f>
        <v/>
      </c>
    </row>
    <row r="1849" spans="1:12" x14ac:dyDescent="0.25">
      <c r="A1849">
        <f t="shared" si="168"/>
        <v>43.269999999999996</v>
      </c>
      <c r="B1849">
        <v>18.27</v>
      </c>
      <c r="C1849" s="1">
        <f t="shared" si="169"/>
        <v>1.3685534020000001</v>
      </c>
      <c r="D1849">
        <f t="shared" si="170"/>
        <v>68427.670100000003</v>
      </c>
      <c r="E1849" s="12">
        <f t="shared" si="172"/>
        <v>204292.82454132664</v>
      </c>
      <c r="F1849" s="1"/>
      <c r="G1849" s="4"/>
      <c r="H1849" s="4">
        <f t="shared" si="173"/>
        <v>179778.75510575736</v>
      </c>
      <c r="I1849">
        <f xml:space="preserve">          IF($B1849&lt;=$B$9,        $D1849-$B$7*$B$6-$J$18*($D1849-$B$6), $J$16)</f>
        <v>59669.098257297461</v>
      </c>
      <c r="J1849">
        <f t="shared" si="171"/>
        <v>0.99998324090644564</v>
      </c>
      <c r="K1849">
        <f>IF(B1849&lt;=$B$9, EXP(-($B$5*B1849))*($B$7*$B$6+$J$18*(D1849-$B$6))*$B$20, "")</f>
        <v>46.208693574620433</v>
      </c>
      <c r="L1849" t="str">
        <f>IF(B1849&lt;=$B$9, "", EXP(-($B$5*B1849))*$B$20)</f>
        <v/>
      </c>
    </row>
    <row r="1850" spans="1:12" x14ac:dyDescent="0.25">
      <c r="A1850">
        <f t="shared" si="168"/>
        <v>43.28</v>
      </c>
      <c r="B1850">
        <v>18.28</v>
      </c>
      <c r="C1850" s="1">
        <f t="shared" si="169"/>
        <v>1.368641792</v>
      </c>
      <c r="D1850">
        <f t="shared" si="170"/>
        <v>68432.089600000007</v>
      </c>
      <c r="E1850" s="12">
        <f t="shared" si="172"/>
        <v>204469.62329871612</v>
      </c>
      <c r="F1850" s="1"/>
      <c r="G1850" s="4"/>
      <c r="H1850" s="4">
        <f t="shared" si="173"/>
        <v>179929.26338847139</v>
      </c>
      <c r="I1850">
        <f xml:space="preserve">          IF($B1850&lt;=$B$9,        $D1850-$B$7*$B$6-$J$18*($D1850-$B$6), $J$16)</f>
        <v>59672.616340668632</v>
      </c>
      <c r="J1850">
        <f t="shared" si="171"/>
        <v>0.99998324189450161</v>
      </c>
      <c r="K1850">
        <f>IF(B1850&lt;=$B$9, EXP(-($B$5*B1850))*($B$7*$B$6+$J$18*(D1850-$B$6))*$B$20, "")</f>
        <v>46.197277414129914</v>
      </c>
      <c r="L1850" t="str">
        <f>IF(B1850&lt;=$B$9, "", EXP(-($B$5*B1850))*$B$20)</f>
        <v/>
      </c>
    </row>
    <row r="1851" spans="1:12" x14ac:dyDescent="0.25">
      <c r="A1851">
        <f t="shared" si="168"/>
        <v>43.290000000000006</v>
      </c>
      <c r="B1851">
        <v>18.290000000000003</v>
      </c>
      <c r="C1851" s="1">
        <f t="shared" si="169"/>
        <v>1.3687300579999999</v>
      </c>
      <c r="D1851">
        <f t="shared" si="170"/>
        <v>68436.502899999992</v>
      </c>
      <c r="E1851" s="12">
        <f t="shared" si="172"/>
        <v>204646.49717557066</v>
      </c>
      <c r="F1851" s="1"/>
      <c r="G1851" s="4"/>
      <c r="H1851" s="4">
        <f t="shared" si="173"/>
        <v>180079.83336325065</v>
      </c>
      <c r="I1851">
        <f xml:space="preserve">          IF($B1851&lt;=$B$9,        $D1851-$B$7*$B$6-$J$18*($D1851-$B$6), $J$16)</f>
        <v>59676.129488613398</v>
      </c>
      <c r="J1851">
        <f t="shared" si="171"/>
        <v>0.99998324288105533</v>
      </c>
      <c r="K1851">
        <f>IF(B1851&lt;=$B$9, EXP(-($B$5*B1851))*($B$7*$B$6+$J$18*(D1851-$B$6))*$B$20, "")</f>
        <v>46.185856917968508</v>
      </c>
      <c r="L1851" t="str">
        <f>IF(B1851&lt;=$B$9, "", EXP(-($B$5*B1851))*$B$20)</f>
        <v/>
      </c>
    </row>
    <row r="1852" spans="1:12" x14ac:dyDescent="0.25">
      <c r="A1852">
        <f t="shared" si="168"/>
        <v>43.3</v>
      </c>
      <c r="B1852">
        <v>18.3</v>
      </c>
      <c r="C1852" s="1">
        <f t="shared" si="169"/>
        <v>1.3688181999999998</v>
      </c>
      <c r="D1852">
        <f t="shared" si="170"/>
        <v>68440.909999999989</v>
      </c>
      <c r="E1852" s="12">
        <f t="shared" si="172"/>
        <v>204823.44617958213</v>
      </c>
      <c r="F1852" s="1"/>
      <c r="G1852" s="4"/>
      <c r="H1852" s="4">
        <f t="shared" si="173"/>
        <v>180230.46503904165</v>
      </c>
      <c r="I1852">
        <f xml:space="preserve">          IF($B1852&lt;=$B$9,        $D1852-$B$7*$B$6-$J$18*($D1852-$B$6), $J$16)</f>
        <v>59679.637701131796</v>
      </c>
      <c r="J1852">
        <f t="shared" si="171"/>
        <v>0.99998324386610715</v>
      </c>
      <c r="K1852">
        <f>IF(B1852&lt;=$B$9, EXP(-($B$5*B1852))*($B$7*$B$6+$J$18*(D1852-$B$6))*$B$20, "")</f>
        <v>46.174432092901661</v>
      </c>
      <c r="L1852" t="str">
        <f>IF(B1852&lt;=$B$9, "", EXP(-($B$5*B1852))*$B$20)</f>
        <v/>
      </c>
    </row>
    <row r="1853" spans="1:12" x14ac:dyDescent="0.25">
      <c r="A1853">
        <f t="shared" si="168"/>
        <v>43.31</v>
      </c>
      <c r="B1853">
        <v>18.310000000000002</v>
      </c>
      <c r="C1853" s="1">
        <f t="shared" si="169"/>
        <v>1.368906218</v>
      </c>
      <c r="D1853">
        <f t="shared" si="170"/>
        <v>68445.310899999997</v>
      </c>
      <c r="E1853" s="12">
        <f t="shared" si="172"/>
        <v>205000.47031844498</v>
      </c>
      <c r="F1853" s="1"/>
      <c r="G1853" s="4"/>
      <c r="H1853" s="4">
        <f t="shared" si="173"/>
        <v>180381.158424794</v>
      </c>
      <c r="I1853">
        <f xml:space="preserve">          IF($B1853&lt;=$B$9,        $D1853-$B$7*$B$6-$J$18*($D1853-$B$6), $J$16)</f>
        <v>59683.140978223819</v>
      </c>
      <c r="J1853">
        <f t="shared" si="171"/>
        <v>0.9999832448496575</v>
      </c>
      <c r="K1853">
        <f>IF(B1853&lt;=$B$9, EXP(-($B$5*B1853))*($B$7*$B$6+$J$18*(D1853-$B$6))*$B$20, "")</f>
        <v>46.163002945689875</v>
      </c>
      <c r="L1853" t="str">
        <f>IF(B1853&lt;=$B$9, "", EXP(-($B$5*B1853))*$B$20)</f>
        <v/>
      </c>
    </row>
    <row r="1854" spans="1:12" x14ac:dyDescent="0.25">
      <c r="A1854">
        <f t="shared" si="168"/>
        <v>43.32</v>
      </c>
      <c r="B1854">
        <v>18.32</v>
      </c>
      <c r="C1854" s="1">
        <f t="shared" si="169"/>
        <v>1.368994112</v>
      </c>
      <c r="D1854">
        <f t="shared" si="170"/>
        <v>68449.705600000001</v>
      </c>
      <c r="E1854" s="12">
        <f t="shared" si="172"/>
        <v>205177.56959985642</v>
      </c>
      <c r="F1854" s="1"/>
      <c r="G1854" s="4"/>
      <c r="H1854" s="4">
        <f t="shared" si="173"/>
        <v>180531.91352946043</v>
      </c>
      <c r="I1854">
        <f xml:space="preserve">          IF($B1854&lt;=$B$9,        $D1854-$B$7*$B$6-$J$18*($D1854-$B$6), $J$16)</f>
        <v>59686.639319889451</v>
      </c>
      <c r="J1854">
        <f t="shared" si="171"/>
        <v>0.99998324583170717</v>
      </c>
      <c r="K1854">
        <f>IF(B1854&lt;=$B$9, EXP(-($B$5*B1854))*($B$7*$B$6+$J$18*(D1854-$B$6))*$B$20, "")</f>
        <v>46.151569483088544</v>
      </c>
      <c r="L1854" t="str">
        <f>IF(B1854&lt;=$B$9, "", EXP(-($B$5*B1854))*$B$20)</f>
        <v/>
      </c>
    </row>
    <row r="1855" spans="1:12" x14ac:dyDescent="0.25">
      <c r="A1855">
        <f t="shared" si="168"/>
        <v>43.33</v>
      </c>
      <c r="B1855">
        <v>18.330000000000002</v>
      </c>
      <c r="C1855" s="1">
        <f t="shared" si="169"/>
        <v>1.3690818820000001</v>
      </c>
      <c r="D1855">
        <f t="shared" si="170"/>
        <v>68454.094100000002</v>
      </c>
      <c r="E1855" s="12">
        <f t="shared" si="172"/>
        <v>205354.74403151637</v>
      </c>
      <c r="F1855" s="1"/>
      <c r="G1855" s="4"/>
      <c r="H1855" s="4">
        <f t="shared" si="173"/>
        <v>180682.73036199686</v>
      </c>
      <c r="I1855">
        <f xml:space="preserve">          IF($B1855&lt;=$B$9,        $D1855-$B$7*$B$6-$J$18*($D1855-$B$6), $J$16)</f>
        <v>59690.132726128701</v>
      </c>
      <c r="J1855">
        <f t="shared" si="171"/>
        <v>0.99998324681225637</v>
      </c>
      <c r="K1855">
        <f>IF(B1855&lt;=$B$9, EXP(-($B$5*B1855))*($B$7*$B$6+$J$18*(D1855-$B$6))*$B$20, "")</f>
        <v>46.140131711848078</v>
      </c>
      <c r="L1855" t="str">
        <f>IF(B1855&lt;=$B$9, "", EXP(-($B$5*B1855))*$B$20)</f>
        <v/>
      </c>
    </row>
    <row r="1856" spans="1:12" x14ac:dyDescent="0.25">
      <c r="A1856">
        <f t="shared" si="168"/>
        <v>43.34</v>
      </c>
      <c r="B1856">
        <v>18.34</v>
      </c>
      <c r="C1856" s="1">
        <f t="shared" si="169"/>
        <v>1.369169528</v>
      </c>
      <c r="D1856">
        <f t="shared" si="170"/>
        <v>68458.4764</v>
      </c>
      <c r="E1856" s="12">
        <f t="shared" si="172"/>
        <v>205531.99362112739</v>
      </c>
      <c r="F1856" s="1"/>
      <c r="G1856" s="4"/>
      <c r="H1856" s="4">
        <f t="shared" si="173"/>
        <v>180833.60893136228</v>
      </c>
      <c r="I1856">
        <f xml:space="preserve">          IF($B1856&lt;=$B$9,        $D1856-$B$7*$B$6-$J$18*($D1856-$B$6), $J$16)</f>
        <v>59693.621196941567</v>
      </c>
      <c r="J1856">
        <f t="shared" si="171"/>
        <v>0.99998324779130587</v>
      </c>
      <c r="K1856">
        <f>IF(B1856&lt;=$B$9, EXP(-($B$5*B1856))*($B$7*$B$6+$J$18*(D1856-$B$6))*$B$20, "")</f>
        <v>46.128689638713908</v>
      </c>
      <c r="L1856" t="str">
        <f>IF(B1856&lt;=$B$9, "", EXP(-($B$5*B1856))*$B$20)</f>
        <v/>
      </c>
    </row>
    <row r="1857" spans="1:12" x14ac:dyDescent="0.25">
      <c r="A1857">
        <f t="shared" si="168"/>
        <v>43.35</v>
      </c>
      <c r="B1857">
        <v>18.350000000000001</v>
      </c>
      <c r="C1857" s="1">
        <f t="shared" si="169"/>
        <v>1.3692570500000001</v>
      </c>
      <c r="D1857">
        <f t="shared" si="170"/>
        <v>68462.852500000008</v>
      </c>
      <c r="E1857" s="12">
        <f t="shared" si="172"/>
        <v>205709.31837639477</v>
      </c>
      <c r="F1857" s="1"/>
      <c r="G1857" s="4"/>
      <c r="H1857" s="4">
        <f t="shared" si="173"/>
        <v>180984.54924651884</v>
      </c>
      <c r="I1857">
        <f xml:space="preserve">          IF($B1857&lt;=$B$9,        $D1857-$B$7*$B$6-$J$18*($D1857-$B$6), $J$16)</f>
        <v>59697.104732328051</v>
      </c>
      <c r="J1857">
        <f t="shared" si="171"/>
        <v>0.99998324876885603</v>
      </c>
      <c r="K1857">
        <f>IF(B1857&lt;=$B$9, EXP(-($B$5*B1857))*($B$7*$B$6+$J$18*(D1857-$B$6))*$B$20, "")</f>
        <v>46.117243270426407</v>
      </c>
      <c r="L1857" t="str">
        <f>IF(B1857&lt;=$B$9, "", EXP(-($B$5*B1857))*$B$20)</f>
        <v/>
      </c>
    </row>
    <row r="1858" spans="1:12" x14ac:dyDescent="0.25">
      <c r="A1858">
        <f t="shared" si="168"/>
        <v>43.36</v>
      </c>
      <c r="B1858">
        <v>18.36</v>
      </c>
      <c r="C1858" s="1">
        <f t="shared" si="169"/>
        <v>1.3693444479999999</v>
      </c>
      <c r="D1858">
        <f t="shared" si="170"/>
        <v>68467.222399999999</v>
      </c>
      <c r="E1858" s="12">
        <f t="shared" si="172"/>
        <v>205886.7183050265</v>
      </c>
      <c r="F1858" s="1"/>
      <c r="G1858" s="4"/>
      <c r="H1858" s="4">
        <f t="shared" si="173"/>
        <v>181135.55131643184</v>
      </c>
      <c r="I1858">
        <f xml:space="preserve">          IF($B1858&lt;=$B$9,        $D1858-$B$7*$B$6-$J$18*($D1858-$B$6), $J$16)</f>
        <v>59700.583332288144</v>
      </c>
      <c r="J1858">
        <f t="shared" si="171"/>
        <v>0.99998324974490727</v>
      </c>
      <c r="K1858">
        <f>IF(B1858&lt;=$B$9, EXP(-($B$5*B1858))*($B$7*$B$6+$J$18*(D1858-$B$6))*$B$20, "")</f>
        <v>46.105792613720958</v>
      </c>
      <c r="L1858" t="str">
        <f>IF(B1858&lt;=$B$9, "", EXP(-($B$5*B1858))*$B$20)</f>
        <v/>
      </c>
    </row>
    <row r="1859" spans="1:12" x14ac:dyDescent="0.25">
      <c r="A1859">
        <f t="shared" si="168"/>
        <v>43.370000000000005</v>
      </c>
      <c r="B1859">
        <v>18.37</v>
      </c>
      <c r="C1859" s="1">
        <f t="shared" si="169"/>
        <v>1.3694317219999999</v>
      </c>
      <c r="D1859">
        <f t="shared" si="170"/>
        <v>68471.586099999986</v>
      </c>
      <c r="E1859" s="12">
        <f t="shared" si="172"/>
        <v>206064.19341473325</v>
      </c>
      <c r="F1859" s="1"/>
      <c r="G1859" s="4"/>
      <c r="H1859" s="4">
        <f t="shared" si="173"/>
        <v>181286.6151500697</v>
      </c>
      <c r="I1859">
        <f xml:space="preserve">          IF($B1859&lt;=$B$9,        $D1859-$B$7*$B$6-$J$18*($D1859-$B$6), $J$16)</f>
        <v>59704.056996821848</v>
      </c>
      <c r="J1859">
        <f t="shared" si="171"/>
        <v>0.99998325071946026</v>
      </c>
      <c r="K1859">
        <f>IF(B1859&lt;=$B$9, EXP(-($B$5*B1859))*($B$7*$B$6+$J$18*(D1859-$B$6))*$B$20, "")</f>
        <v>46.094337675328006</v>
      </c>
      <c r="L1859" t="str">
        <f>IF(B1859&lt;=$B$9, "", EXP(-($B$5*B1859))*$B$20)</f>
        <v/>
      </c>
    </row>
    <row r="1860" spans="1:12" x14ac:dyDescent="0.25">
      <c r="A1860">
        <f t="shared" si="168"/>
        <v>43.38</v>
      </c>
      <c r="B1860">
        <v>18.380000000000003</v>
      </c>
      <c r="C1860" s="1">
        <f t="shared" si="169"/>
        <v>1.369518872</v>
      </c>
      <c r="D1860">
        <f t="shared" si="170"/>
        <v>68475.943599999999</v>
      </c>
      <c r="E1860" s="12">
        <f t="shared" si="172"/>
        <v>206241.74371322841</v>
      </c>
      <c r="F1860" s="1"/>
      <c r="G1860" s="4"/>
      <c r="H1860" s="4">
        <f t="shared" si="173"/>
        <v>181437.740756404</v>
      </c>
      <c r="I1860">
        <f xml:space="preserve">          IF($B1860&lt;=$B$9,        $D1860-$B$7*$B$6-$J$18*($D1860-$B$6), $J$16)</f>
        <v>59707.52572592919</v>
      </c>
      <c r="J1860">
        <f t="shared" si="171"/>
        <v>0.99998325169251545</v>
      </c>
      <c r="K1860">
        <f>IF(B1860&lt;=$B$9, EXP(-($B$5*B1860))*($B$7*$B$6+$J$18*(D1860-$B$6))*$B$20, "")</f>
        <v>46.082878461972903</v>
      </c>
      <c r="L1860" t="str">
        <f>IF(B1860&lt;=$B$9, "", EXP(-($B$5*B1860))*$B$20)</f>
        <v/>
      </c>
    </row>
    <row r="1861" spans="1:12" x14ac:dyDescent="0.25">
      <c r="A1861">
        <f t="shared" si="168"/>
        <v>43.39</v>
      </c>
      <c r="B1861">
        <v>18.39</v>
      </c>
      <c r="C1861" s="1">
        <f t="shared" si="169"/>
        <v>1.3696058980000001</v>
      </c>
      <c r="D1861">
        <f t="shared" si="170"/>
        <v>68480.294900000008</v>
      </c>
      <c r="E1861" s="12">
        <f t="shared" si="172"/>
        <v>206419.36920822805</v>
      </c>
      <c r="F1861" s="1"/>
      <c r="G1861" s="4"/>
      <c r="H1861" s="4">
        <f t="shared" si="173"/>
        <v>181588.92814440947</v>
      </c>
      <c r="I1861">
        <f xml:space="preserve">          IF($B1861&lt;=$B$9,        $D1861-$B$7*$B$6-$J$18*($D1861-$B$6), $J$16)</f>
        <v>59710.989519610142</v>
      </c>
      <c r="J1861">
        <f t="shared" si="171"/>
        <v>0.99998325266407329</v>
      </c>
      <c r="K1861">
        <f>IF(B1861&lt;=$B$9, EXP(-($B$5*B1861))*($B$7*$B$6+$J$18*(D1861-$B$6))*$B$20, "")</f>
        <v>46.071414980376069</v>
      </c>
      <c r="L1861" t="str">
        <f>IF(B1861&lt;=$B$9, "", EXP(-($B$5*B1861))*$B$20)</f>
        <v/>
      </c>
    </row>
    <row r="1862" spans="1:12" x14ac:dyDescent="0.25">
      <c r="A1862">
        <f t="shared" si="168"/>
        <v>43.400000000000006</v>
      </c>
      <c r="B1862">
        <v>18.400000000000002</v>
      </c>
      <c r="C1862" s="1">
        <f t="shared" si="169"/>
        <v>1.3696928000000002</v>
      </c>
      <c r="D1862">
        <f t="shared" si="170"/>
        <v>68484.640000000014</v>
      </c>
      <c r="E1862" s="12">
        <f t="shared" si="172"/>
        <v>206597.06990745093</v>
      </c>
      <c r="F1862" s="1"/>
      <c r="G1862" s="4"/>
      <c r="H1862" s="4">
        <f t="shared" si="173"/>
        <v>181740.17732306392</v>
      </c>
      <c r="I1862">
        <f xml:space="preserve">          IF($B1862&lt;=$B$9,        $D1862-$B$7*$B$6-$J$18*($D1862-$B$6), $J$16)</f>
        <v>59714.448377864712</v>
      </c>
      <c r="J1862">
        <f t="shared" si="171"/>
        <v>0.99998325363413432</v>
      </c>
      <c r="K1862">
        <f>IF(B1862&lt;=$B$9, EXP(-($B$5*B1862))*($B$7*$B$6+$J$18*(D1862-$B$6))*$B$20, "")</f>
        <v>46.059947237252857</v>
      </c>
      <c r="L1862" t="str">
        <f>IF(B1862&lt;=$B$9, "", EXP(-($B$5*B1862))*$B$20)</f>
        <v/>
      </c>
    </row>
    <row r="1863" spans="1:12" x14ac:dyDescent="0.25">
      <c r="A1863">
        <f t="shared" si="168"/>
        <v>43.41</v>
      </c>
      <c r="B1863">
        <v>18.41</v>
      </c>
      <c r="C1863" s="1">
        <f t="shared" si="169"/>
        <v>1.3697795779999999</v>
      </c>
      <c r="D1863">
        <f t="shared" si="170"/>
        <v>68488.978900000002</v>
      </c>
      <c r="E1863" s="12">
        <f t="shared" si="172"/>
        <v>206774.84581861855</v>
      </c>
      <c r="F1863" s="1"/>
      <c r="G1863" s="4"/>
      <c r="H1863" s="4">
        <f t="shared" si="173"/>
        <v>181891.48830134835</v>
      </c>
      <c r="I1863">
        <f xml:space="preserve">          IF($B1863&lt;=$B$9,        $D1863-$B$7*$B$6-$J$18*($D1863-$B$6), $J$16)</f>
        <v>59717.902300692884</v>
      </c>
      <c r="J1863">
        <f t="shared" si="171"/>
        <v>0.9999832546026991</v>
      </c>
      <c r="K1863">
        <f>IF(B1863&lt;=$B$9, EXP(-($B$5*B1863))*($B$7*$B$6+$J$18*(D1863-$B$6))*$B$20, "")</f>
        <v>46.048475239313696</v>
      </c>
      <c r="L1863" t="str">
        <f>IF(B1863&lt;=$B$9, "", EXP(-($B$5*B1863))*$B$20)</f>
        <v/>
      </c>
    </row>
    <row r="1864" spans="1:12" x14ac:dyDescent="0.25">
      <c r="A1864">
        <f t="shared" si="168"/>
        <v>43.42</v>
      </c>
      <c r="B1864">
        <v>18.420000000000002</v>
      </c>
      <c r="C1864" s="1">
        <f t="shared" si="169"/>
        <v>1.3698662319999999</v>
      </c>
      <c r="D1864">
        <f t="shared" si="170"/>
        <v>68493.311600000001</v>
      </c>
      <c r="E1864" s="12">
        <f t="shared" si="172"/>
        <v>206952.69694945507</v>
      </c>
      <c r="F1864" s="1"/>
      <c r="G1864" s="4"/>
      <c r="H1864" s="4">
        <f t="shared" si="173"/>
        <v>182042.86108824689</v>
      </c>
      <c r="I1864">
        <f xml:space="preserve">          IF($B1864&lt;=$B$9,        $D1864-$B$7*$B$6-$J$18*($D1864-$B$6), $J$16)</f>
        <v>59721.351288094687</v>
      </c>
      <c r="J1864">
        <f t="shared" si="171"/>
        <v>0.99998325556976808</v>
      </c>
      <c r="K1864">
        <f>IF(B1864&lt;=$B$9, EXP(-($B$5*B1864))*($B$7*$B$6+$J$18*(D1864-$B$6))*$B$20, "")</f>
        <v>46.036998993264028</v>
      </c>
      <c r="L1864" t="str">
        <f>IF(B1864&lt;=$B$9, "", EXP(-($B$5*B1864))*$B$20)</f>
        <v/>
      </c>
    </row>
    <row r="1865" spans="1:12" x14ac:dyDescent="0.25">
      <c r="A1865">
        <f t="shared" si="168"/>
        <v>43.43</v>
      </c>
      <c r="B1865">
        <v>18.43</v>
      </c>
      <c r="C1865" s="1">
        <f t="shared" si="169"/>
        <v>1.3699527619999998</v>
      </c>
      <c r="D1865">
        <f t="shared" si="170"/>
        <v>68497.638099999996</v>
      </c>
      <c r="E1865" s="12">
        <f t="shared" si="172"/>
        <v>207130.62330768738</v>
      </c>
      <c r="F1865" s="1"/>
      <c r="G1865" s="4"/>
      <c r="H1865" s="4">
        <f t="shared" si="173"/>
        <v>182194.29569274682</v>
      </c>
      <c r="I1865">
        <f xml:space="preserve">          IF($B1865&lt;=$B$9,        $D1865-$B$7*$B$6-$J$18*($D1865-$B$6), $J$16)</f>
        <v>59724.795340070094</v>
      </c>
      <c r="J1865">
        <f t="shared" si="171"/>
        <v>0.9999832565353417</v>
      </c>
      <c r="K1865">
        <f>IF(B1865&lt;=$B$9, EXP(-($B$5*B1865))*($B$7*$B$6+$J$18*(D1865-$B$6))*$B$20, "")</f>
        <v>46.025518505804257</v>
      </c>
      <c r="L1865" t="str">
        <f>IF(B1865&lt;=$B$9, "", EXP(-($B$5*B1865))*$B$20)</f>
        <v/>
      </c>
    </row>
    <row r="1866" spans="1:12" x14ac:dyDescent="0.25">
      <c r="A1866">
        <f t="shared" si="168"/>
        <v>43.44</v>
      </c>
      <c r="B1866">
        <v>18.440000000000001</v>
      </c>
      <c r="C1866" s="1">
        <f t="shared" si="169"/>
        <v>1.3700391679999999</v>
      </c>
      <c r="D1866">
        <f t="shared" si="170"/>
        <v>68501.958400000003</v>
      </c>
      <c r="E1866" s="12">
        <f t="shared" si="172"/>
        <v>207308.62490104506</v>
      </c>
      <c r="F1866" s="1"/>
      <c r="G1866" s="4"/>
      <c r="H1866" s="4">
        <f t="shared" si="173"/>
        <v>182345.79212383859</v>
      </c>
      <c r="I1866">
        <f xml:space="preserve">          IF($B1866&lt;=$B$9,        $D1866-$B$7*$B$6-$J$18*($D1866-$B$6), $J$16)</f>
        <v>59728.234456619131</v>
      </c>
      <c r="J1866">
        <f t="shared" si="171"/>
        <v>0.99998325749942052</v>
      </c>
      <c r="K1866">
        <f>IF(B1866&lt;=$B$9, EXP(-($B$5*B1866))*($B$7*$B$6+$J$18*(D1866-$B$6))*$B$20, "")</f>
        <v>46.014033783629856</v>
      </c>
      <c r="L1866" t="str">
        <f>IF(B1866&lt;=$B$9, "", EXP(-($B$5*B1866))*$B$20)</f>
        <v/>
      </c>
    </row>
    <row r="1867" spans="1:12" x14ac:dyDescent="0.25">
      <c r="A1867">
        <f t="shared" si="168"/>
        <v>43.45</v>
      </c>
      <c r="B1867">
        <v>18.450000000000003</v>
      </c>
      <c r="C1867" s="1">
        <f t="shared" si="169"/>
        <v>1.37012545</v>
      </c>
      <c r="D1867">
        <f t="shared" si="170"/>
        <v>68506.272499999992</v>
      </c>
      <c r="E1867" s="12">
        <f t="shared" si="172"/>
        <v>207486.70173726042</v>
      </c>
      <c r="F1867" s="1"/>
      <c r="G1867" s="4"/>
      <c r="H1867" s="4">
        <f t="shared" si="173"/>
        <v>182497.35039051576</v>
      </c>
      <c r="I1867">
        <f xml:space="preserve">          IF($B1867&lt;=$B$9,        $D1867-$B$7*$B$6-$J$18*($D1867-$B$6), $J$16)</f>
        <v>59731.668637741772</v>
      </c>
      <c r="J1867">
        <f t="shared" si="171"/>
        <v>0.99998325846200509</v>
      </c>
      <c r="K1867">
        <f>IF(B1867&lt;=$B$9, EXP(-($B$5*B1867))*($B$7*$B$6+$J$18*(D1867-$B$6))*$B$20, "")</f>
        <v>46.002544833431287</v>
      </c>
      <c r="L1867" t="str">
        <f>IF(B1867&lt;=$B$9, "", EXP(-($B$5*B1867))*$B$20)</f>
        <v/>
      </c>
    </row>
    <row r="1868" spans="1:12" x14ac:dyDescent="0.25">
      <c r="A1868">
        <f t="shared" si="168"/>
        <v>43.46</v>
      </c>
      <c r="B1868">
        <v>18.46</v>
      </c>
      <c r="C1868" s="1">
        <f t="shared" si="169"/>
        <v>1.370211608</v>
      </c>
      <c r="D1868">
        <f t="shared" si="170"/>
        <v>68510.580399999992</v>
      </c>
      <c r="E1868" s="12">
        <f t="shared" si="172"/>
        <v>207664.85382406847</v>
      </c>
      <c r="F1868" s="1"/>
      <c r="G1868" s="4"/>
      <c r="H1868" s="4">
        <f t="shared" si="173"/>
        <v>182648.97050177501</v>
      </c>
      <c r="I1868">
        <f xml:space="preserve">          IF($B1868&lt;=$B$9,        $D1868-$B$7*$B$6-$J$18*($D1868-$B$6), $J$16)</f>
        <v>59735.097883438037</v>
      </c>
      <c r="J1868">
        <f t="shared" si="171"/>
        <v>0.99998325942309574</v>
      </c>
      <c r="K1868">
        <f>IF(B1868&lt;=$B$9, EXP(-($B$5*B1868))*($B$7*$B$6+$J$18*(D1868-$B$6))*$B$20, "")</f>
        <v>45.991051661894069</v>
      </c>
      <c r="L1868" t="str">
        <f>IF(B1868&lt;=$B$9, "", EXP(-($B$5*B1868))*$B$20)</f>
        <v/>
      </c>
    </row>
    <row r="1869" spans="1:12" x14ac:dyDescent="0.25">
      <c r="A1869">
        <f t="shared" si="168"/>
        <v>43.47</v>
      </c>
      <c r="B1869">
        <v>18.470000000000002</v>
      </c>
      <c r="C1869" s="1">
        <f t="shared" si="169"/>
        <v>1.3702976420000001</v>
      </c>
      <c r="D1869">
        <f t="shared" si="170"/>
        <v>68514.882100000003</v>
      </c>
      <c r="E1869" s="12">
        <f t="shared" si="172"/>
        <v>207843.08116920688</v>
      </c>
      <c r="F1869" s="1"/>
      <c r="G1869" s="4"/>
      <c r="H1869" s="4">
        <f t="shared" si="173"/>
        <v>182800.65246661624</v>
      </c>
      <c r="I1869">
        <f xml:space="preserve">          IF($B1869&lt;=$B$9,        $D1869-$B$7*$B$6-$J$18*($D1869-$B$6), $J$16)</f>
        <v>59738.522193707926</v>
      </c>
      <c r="J1869">
        <f t="shared" si="171"/>
        <v>0.99998326038269314</v>
      </c>
      <c r="K1869">
        <f>IF(B1869&lt;=$B$9, EXP(-($B$5*B1869))*($B$7*$B$6+$J$18*(D1869-$B$6))*$B$20, "")</f>
        <v>45.979554275698717</v>
      </c>
      <c r="L1869" t="str">
        <f>IF(B1869&lt;=$B$9, "", EXP(-($B$5*B1869))*$B$20)</f>
        <v/>
      </c>
    </row>
    <row r="1870" spans="1:12" x14ac:dyDescent="0.25">
      <c r="A1870">
        <f t="shared" si="168"/>
        <v>43.480000000000004</v>
      </c>
      <c r="B1870">
        <v>18.48</v>
      </c>
      <c r="C1870" s="1">
        <f t="shared" si="169"/>
        <v>1.3703835520000001</v>
      </c>
      <c r="D1870">
        <f t="shared" si="170"/>
        <v>68519.17760000001</v>
      </c>
      <c r="E1870" s="12">
        <f t="shared" si="172"/>
        <v>208021.3837804161</v>
      </c>
      <c r="F1870" s="1"/>
      <c r="G1870" s="4"/>
      <c r="H1870" s="4">
        <f t="shared" si="173"/>
        <v>182952.39629404247</v>
      </c>
      <c r="I1870">
        <f xml:space="preserve">          IF($B1870&lt;=$B$9,        $D1870-$B$7*$B$6-$J$18*($D1870-$B$6), $J$16)</f>
        <v>59741.941568551432</v>
      </c>
      <c r="J1870">
        <f t="shared" si="171"/>
        <v>0.99998326134079774</v>
      </c>
      <c r="K1870">
        <f>IF(B1870&lt;=$B$9, EXP(-($B$5*B1870))*($B$7*$B$6+$J$18*(D1870-$B$6))*$B$20, "")</f>
        <v>45.968052681520795</v>
      </c>
      <c r="L1870" t="str">
        <f>IF(B1870&lt;=$B$9, "", EXP(-($B$5*B1870))*$B$20)</f>
        <v/>
      </c>
    </row>
    <row r="1871" spans="1:12" x14ac:dyDescent="0.25">
      <c r="A1871">
        <f t="shared" si="168"/>
        <v>43.49</v>
      </c>
      <c r="B1871">
        <v>18.490000000000002</v>
      </c>
      <c r="C1871" s="1">
        <f t="shared" si="169"/>
        <v>1.3704693379999999</v>
      </c>
      <c r="D1871">
        <f t="shared" si="170"/>
        <v>68523.466899999999</v>
      </c>
      <c r="E1871" s="12">
        <f t="shared" si="172"/>
        <v>208199.76166543923</v>
      </c>
      <c r="F1871" s="1"/>
      <c r="G1871" s="4"/>
      <c r="H1871" s="4">
        <f t="shared" si="173"/>
        <v>183104.20199305986</v>
      </c>
      <c r="I1871">
        <f xml:space="preserve">          IF($B1871&lt;=$B$9,        $D1871-$B$7*$B$6-$J$18*($D1871-$B$6), $J$16)</f>
        <v>59745.356007968534</v>
      </c>
      <c r="J1871">
        <f t="shared" si="171"/>
        <v>0.99998326229740997</v>
      </c>
      <c r="K1871">
        <f>IF(B1871&lt;=$B$9, EXP(-($B$5*B1871))*($B$7*$B$6+$J$18*(D1871-$B$6))*$B$20, "")</f>
        <v>45.956546886030857</v>
      </c>
      <c r="L1871" t="str">
        <f>IF(B1871&lt;=$B$9, "", EXP(-($B$5*B1871))*$B$20)</f>
        <v/>
      </c>
    </row>
    <row r="1872" spans="1:12" x14ac:dyDescent="0.25">
      <c r="A1872">
        <f t="shared" si="168"/>
        <v>43.5</v>
      </c>
      <c r="B1872">
        <v>18.5</v>
      </c>
      <c r="C1872" s="1">
        <f t="shared" si="169"/>
        <v>1.370555</v>
      </c>
      <c r="D1872">
        <f t="shared" si="170"/>
        <v>68527.75</v>
      </c>
      <c r="E1872" s="12">
        <f t="shared" si="172"/>
        <v>208378.21483202215</v>
      </c>
      <c r="F1872" s="1"/>
      <c r="G1872" s="4"/>
      <c r="H1872" s="4">
        <f t="shared" si="173"/>
        <v>183256.06957267775</v>
      </c>
      <c r="I1872">
        <f xml:space="preserve">          IF($B1872&lt;=$B$9,        $D1872-$B$7*$B$6-$J$18*($D1872-$B$6), $J$16)</f>
        <v>59748.765511959267</v>
      </c>
      <c r="J1872">
        <f t="shared" si="171"/>
        <v>0.99998326325253029</v>
      </c>
      <c r="K1872">
        <f>IF(B1872&lt;=$B$9, EXP(-($B$5*B1872))*($B$7*$B$6+$J$18*(D1872-$B$6))*$B$20, "")</f>
        <v>45.945036895894575</v>
      </c>
      <c r="L1872" t="str">
        <f>IF(B1872&lt;=$B$9, "", EXP(-($B$5*B1872))*$B$20)</f>
        <v/>
      </c>
    </row>
    <row r="1873" spans="1:12" x14ac:dyDescent="0.25">
      <c r="A1873">
        <f t="shared" si="168"/>
        <v>43.510000000000005</v>
      </c>
      <c r="B1873">
        <v>18.510000000000002</v>
      </c>
      <c r="C1873" s="1">
        <f t="shared" si="169"/>
        <v>1.370640538</v>
      </c>
      <c r="D1873">
        <f t="shared" si="170"/>
        <v>68532.026899999997</v>
      </c>
      <c r="E1873" s="12">
        <f t="shared" si="172"/>
        <v>208556.74328791336</v>
      </c>
      <c r="F1873" s="1"/>
      <c r="G1873" s="4"/>
      <c r="H1873" s="4">
        <f t="shared" si="173"/>
        <v>183407.9990419086</v>
      </c>
      <c r="I1873">
        <f xml:space="preserve">          IF($B1873&lt;=$B$9,        $D1873-$B$7*$B$6-$J$18*($D1873-$B$6), $J$16)</f>
        <v>59752.170080523618</v>
      </c>
      <c r="J1873">
        <f t="shared" si="171"/>
        <v>0.99998326420615935</v>
      </c>
      <c r="K1873">
        <f>IF(B1873&lt;=$B$9, EXP(-($B$5*B1873))*($B$7*$B$6+$J$18*(D1873-$B$6))*$B$20, "")</f>
        <v>45.933522717772568</v>
      </c>
      <c r="L1873" t="str">
        <f>IF(B1873&lt;=$B$9, "", EXP(-($B$5*B1873))*$B$20)</f>
        <v/>
      </c>
    </row>
    <row r="1874" spans="1:12" x14ac:dyDescent="0.25">
      <c r="A1874">
        <f t="shared" si="168"/>
        <v>43.519999999999996</v>
      </c>
      <c r="B1874">
        <v>18.52</v>
      </c>
      <c r="C1874" s="1">
        <f t="shared" si="169"/>
        <v>1.3707259519999999</v>
      </c>
      <c r="D1874">
        <f t="shared" si="170"/>
        <v>68536.297599999991</v>
      </c>
      <c r="E1874" s="12">
        <f t="shared" si="172"/>
        <v>208735.34704086412</v>
      </c>
      <c r="F1874" s="1"/>
      <c r="G1874" s="4"/>
      <c r="H1874" s="4">
        <f t="shared" si="173"/>
        <v>183559.99040976804</v>
      </c>
      <c r="I1874">
        <f xml:space="preserve">          IF($B1874&lt;=$B$9,        $D1874-$B$7*$B$6-$J$18*($D1874-$B$6), $J$16)</f>
        <v>59755.569713661571</v>
      </c>
      <c r="J1874">
        <f t="shared" si="171"/>
        <v>0.9999832651582975</v>
      </c>
      <c r="K1874">
        <f>IF(B1874&lt;=$B$9, EXP(-($B$5*B1874))*($B$7*$B$6+$J$18*(D1874-$B$6))*$B$20, "")</f>
        <v>45.922004358320557</v>
      </c>
      <c r="L1874" t="str">
        <f>IF(B1874&lt;=$B$9, "", EXP(-($B$5*B1874))*$B$20)</f>
        <v/>
      </c>
    </row>
    <row r="1875" spans="1:12" x14ac:dyDescent="0.25">
      <c r="A1875">
        <f t="shared" si="168"/>
        <v>43.53</v>
      </c>
      <c r="B1875">
        <v>18.53</v>
      </c>
      <c r="C1875" s="1">
        <f t="shared" si="169"/>
        <v>1.370811242</v>
      </c>
      <c r="D1875">
        <f t="shared" si="170"/>
        <v>68540.562099999996</v>
      </c>
      <c r="E1875" s="12">
        <f t="shared" si="172"/>
        <v>208914.02609862841</v>
      </c>
      <c r="F1875" s="1"/>
      <c r="G1875" s="4"/>
      <c r="H1875" s="4">
        <f t="shared" si="173"/>
        <v>183712.04368527484</v>
      </c>
      <c r="I1875">
        <f xml:space="preserve">          IF($B1875&lt;=$B$9,        $D1875-$B$7*$B$6-$J$18*($D1875-$B$6), $J$16)</f>
        <v>59758.964411373156</v>
      </c>
      <c r="J1875">
        <f t="shared" si="171"/>
        <v>0.99998326610894528</v>
      </c>
      <c r="K1875">
        <f>IF(B1875&lt;=$B$9, EXP(-($B$5*B1875))*($B$7*$B$6+$J$18*(D1875-$B$6))*$B$20, "")</f>
        <v>45.910481824189311</v>
      </c>
      <c r="L1875" t="str">
        <f>IF(B1875&lt;=$B$9, "", EXP(-($B$5*B1875))*$B$20)</f>
        <v/>
      </c>
    </row>
    <row r="1876" spans="1:12" x14ac:dyDescent="0.25">
      <c r="A1876">
        <f t="shared" si="168"/>
        <v>43.540000000000006</v>
      </c>
      <c r="B1876">
        <v>18.540000000000003</v>
      </c>
      <c r="C1876" s="1">
        <f t="shared" si="169"/>
        <v>1.3708964080000001</v>
      </c>
      <c r="D1876">
        <f t="shared" si="170"/>
        <v>68544.820400000011</v>
      </c>
      <c r="E1876" s="12">
        <f t="shared" si="172"/>
        <v>209092.78046896294</v>
      </c>
      <c r="F1876" s="1"/>
      <c r="G1876" s="4"/>
      <c r="H1876" s="4">
        <f t="shared" si="173"/>
        <v>183864.15887745094</v>
      </c>
      <c r="I1876">
        <f xml:space="preserve">          IF($B1876&lt;=$B$9,        $D1876-$B$7*$B$6-$J$18*($D1876-$B$6), $J$16)</f>
        <v>59762.354173658372</v>
      </c>
      <c r="J1876">
        <f t="shared" si="171"/>
        <v>0.99998326705810325</v>
      </c>
      <c r="K1876">
        <f>IF(B1876&lt;=$B$9, EXP(-($B$5*B1876))*($B$7*$B$6+$J$18*(D1876-$B$6))*$B$20, "")</f>
        <v>45.898955122024617</v>
      </c>
      <c r="L1876" t="str">
        <f>IF(B1876&lt;=$B$9, "", EXP(-($B$5*B1876))*$B$20)</f>
        <v/>
      </c>
    </row>
    <row r="1877" spans="1:12" x14ac:dyDescent="0.25">
      <c r="A1877">
        <f t="shared" si="168"/>
        <v>43.55</v>
      </c>
      <c r="B1877">
        <v>18.55</v>
      </c>
      <c r="C1877" s="1">
        <f t="shared" si="169"/>
        <v>1.3709814499999999</v>
      </c>
      <c r="D1877">
        <f t="shared" si="170"/>
        <v>68549.072499999995</v>
      </c>
      <c r="E1877" s="12">
        <f t="shared" si="172"/>
        <v>209271.61015962707</v>
      </c>
      <c r="F1877" s="1"/>
      <c r="G1877" s="4"/>
      <c r="H1877" s="4">
        <f t="shared" si="173"/>
        <v>184016.33599532148</v>
      </c>
      <c r="I1877">
        <f xml:space="preserve">          IF($B1877&lt;=$B$9,        $D1877-$B$7*$B$6-$J$18*($D1877-$B$6), $J$16)</f>
        <v>59765.739000517169</v>
      </c>
      <c r="J1877">
        <f t="shared" si="171"/>
        <v>0.99998326800577186</v>
      </c>
      <c r="K1877">
        <f>IF(B1877&lt;=$B$9, EXP(-($B$5*B1877))*($B$7*$B$6+$J$18*(D1877-$B$6))*$B$20, "")</f>
        <v>45.887424258467263</v>
      </c>
      <c r="L1877" t="str">
        <f>IF(B1877&lt;=$B$9, "", EXP(-($B$5*B1877))*$B$20)</f>
        <v/>
      </c>
    </row>
    <row r="1878" spans="1:12" x14ac:dyDescent="0.25">
      <c r="A1878">
        <f t="shared" si="168"/>
        <v>43.56</v>
      </c>
      <c r="B1878">
        <v>18.560000000000002</v>
      </c>
      <c r="C1878" s="1">
        <f t="shared" si="169"/>
        <v>1.3710663679999999</v>
      </c>
      <c r="D1878">
        <f t="shared" si="170"/>
        <v>68553.318399999989</v>
      </c>
      <c r="E1878" s="12">
        <f t="shared" si="172"/>
        <v>209450.51517838295</v>
      </c>
      <c r="F1878" s="1"/>
      <c r="G1878" s="4"/>
      <c r="H1878" s="4">
        <f t="shared" si="173"/>
        <v>184168.57504791467</v>
      </c>
      <c r="I1878">
        <f xml:space="preserve">          IF($B1878&lt;=$B$9,        $D1878-$B$7*$B$6-$J$18*($D1878-$B$6), $J$16)</f>
        <v>59769.118891949598</v>
      </c>
      <c r="J1878">
        <f t="shared" si="171"/>
        <v>0.99998326895195144</v>
      </c>
      <c r="K1878">
        <f>IF(B1878&lt;=$B$9, EXP(-($B$5*B1878))*($B$7*$B$6+$J$18*(D1878-$B$6))*$B$20, "")</f>
        <v>45.875889240153221</v>
      </c>
      <c r="L1878" t="str">
        <f>IF(B1878&lt;=$B$9, "", EXP(-($B$5*B1878))*$B$20)</f>
        <v/>
      </c>
    </row>
    <row r="1879" spans="1:12" x14ac:dyDescent="0.25">
      <c r="A1879">
        <f t="shared" ref="A1879:A1942" si="174">B1879+25</f>
        <v>43.57</v>
      </c>
      <c r="B1879">
        <v>18.57</v>
      </c>
      <c r="C1879" s="1">
        <f t="shared" ref="C1879:C1942" si="175">$B$2+$B$3*B1879+$B$4*B1879^2</f>
        <v>1.3711511619999999</v>
      </c>
      <c r="D1879">
        <f t="shared" ref="D1879:D1942" si="176">$B$6*C1879</f>
        <v>68557.558099999995</v>
      </c>
      <c r="E1879" s="12">
        <f t="shared" si="172"/>
        <v>209629.49553299538</v>
      </c>
      <c r="F1879" s="1"/>
      <c r="G1879" s="4"/>
      <c r="H1879" s="4">
        <f t="shared" si="173"/>
        <v>184320.87604426194</v>
      </c>
      <c r="I1879">
        <f xml:space="preserve">          IF($B1879&lt;=$B$9,        $D1879-$B$7*$B$6-$J$18*($D1879-$B$6), $J$16)</f>
        <v>59772.493847955651</v>
      </c>
      <c r="J1879">
        <f t="shared" ref="J1879:J1942" si="177">($I1879^(1-J$20)-1)/(1-J$20)</f>
        <v>0.99998326989664266</v>
      </c>
      <c r="K1879">
        <f>IF(B1879&lt;=$B$9, EXP(-($B$5*B1879))*($B$7*$B$6+$J$18*(D1879-$B$6))*$B$20, "")</f>
        <v>45.864350073713453</v>
      </c>
      <c r="L1879" t="str">
        <f>IF(B1879&lt;=$B$9, "", EXP(-($B$5*B1879))*$B$20)</f>
        <v/>
      </c>
    </row>
    <row r="1880" spans="1:12" x14ac:dyDescent="0.25">
      <c r="A1880">
        <f t="shared" si="174"/>
        <v>43.58</v>
      </c>
      <c r="B1880">
        <v>18.580000000000002</v>
      </c>
      <c r="C1880" s="1">
        <f t="shared" si="175"/>
        <v>1.371235832</v>
      </c>
      <c r="D1880">
        <f t="shared" si="176"/>
        <v>68561.791599999997</v>
      </c>
      <c r="E1880" s="12">
        <f t="shared" ref="E1880:E1943" si="178">IF($B1880&lt;$B$9,      E1879+($B$5*E1879+$B$7*$B$6+$B$8*($D1880-$B$6))*$B$20,           E1879+($B$5*E1879-$B$12)*$B$20)</f>
        <v>209808.55123123192</v>
      </c>
      <c r="F1880" s="1"/>
      <c r="G1880" s="4"/>
      <c r="H1880" s="4">
        <f t="shared" ref="H1880:H1943" si="179">IF($B1880&lt;=$B$9,      H1879+($B$5*H1879+$B$7*$B$6+J$18*($D1879-$B$6))*$B$20,           H1879+($B$5*H1879-J$16)*$B$20)</f>
        <v>184473.23899339788</v>
      </c>
      <c r="I1880">
        <f xml:space="preserve">          IF($B1880&lt;=$B$9,        $D1880-$B$7*$B$6-$J$18*($D1880-$B$6), $J$16)</f>
        <v>59775.863868535314</v>
      </c>
      <c r="J1880">
        <f t="shared" si="177"/>
        <v>0.99998327083984606</v>
      </c>
      <c r="K1880">
        <f>IF(B1880&lt;=$B$9, EXP(-($B$5*B1880))*($B$7*$B$6+$J$18*(D1880-$B$6))*$B$20, "")</f>
        <v>45.85280676577392</v>
      </c>
      <c r="L1880" t="str">
        <f>IF(B1880&lt;=$B$9, "", EXP(-($B$5*B1880))*$B$20)</f>
        <v/>
      </c>
    </row>
    <row r="1881" spans="1:12" x14ac:dyDescent="0.25">
      <c r="A1881">
        <f t="shared" si="174"/>
        <v>43.59</v>
      </c>
      <c r="B1881">
        <v>18.59</v>
      </c>
      <c r="C1881" s="1">
        <f t="shared" si="175"/>
        <v>1.3713203780000001</v>
      </c>
      <c r="D1881">
        <f t="shared" si="176"/>
        <v>68566.01890000001</v>
      </c>
      <c r="E1881" s="12">
        <f t="shared" si="178"/>
        <v>209987.68228086285</v>
      </c>
      <c r="F1881" s="1"/>
      <c r="G1881" s="4"/>
      <c r="H1881" s="4">
        <f t="shared" si="179"/>
        <v>184625.66390436023</v>
      </c>
      <c r="I1881">
        <f xml:space="preserve">          IF($B1881&lt;=$B$9,        $D1881-$B$7*$B$6-$J$18*($D1881-$B$6), $J$16)</f>
        <v>59779.228953688609</v>
      </c>
      <c r="J1881">
        <f t="shared" si="177"/>
        <v>0.99998327178156188</v>
      </c>
      <c r="K1881">
        <f>IF(B1881&lt;=$B$9, EXP(-($B$5*B1881))*($B$7*$B$6+$J$18*(D1881-$B$6))*$B$20, "")</f>
        <v>45.841259322955729</v>
      </c>
      <c r="L1881" t="str">
        <f>IF(B1881&lt;=$B$9, "", EXP(-($B$5*B1881))*$B$20)</f>
        <v/>
      </c>
    </row>
    <row r="1882" spans="1:12" x14ac:dyDescent="0.25">
      <c r="A1882">
        <f t="shared" si="174"/>
        <v>43.6</v>
      </c>
      <c r="B1882">
        <v>18.600000000000001</v>
      </c>
      <c r="C1882" s="1">
        <f t="shared" si="175"/>
        <v>1.3714048000000001</v>
      </c>
      <c r="D1882">
        <f t="shared" si="176"/>
        <v>68570.240000000005</v>
      </c>
      <c r="E1882" s="12">
        <f t="shared" si="178"/>
        <v>210166.88868966117</v>
      </c>
      <c r="F1882" s="1"/>
      <c r="G1882" s="4"/>
      <c r="H1882" s="4">
        <f t="shared" si="179"/>
        <v>184778.15078618989</v>
      </c>
      <c r="I1882">
        <f xml:space="preserve">          IF($B1882&lt;=$B$9,        $D1882-$B$7*$B$6-$J$18*($D1882-$B$6), $J$16)</f>
        <v>59782.589103415499</v>
      </c>
      <c r="J1882">
        <f t="shared" si="177"/>
        <v>0.99998327272179077</v>
      </c>
      <c r="K1882">
        <f>IF(B1882&lt;=$B$9, EXP(-($B$5*B1882))*($B$7*$B$6+$J$18*(D1882-$B$6))*$B$20, "")</f>
        <v>45.829707751875013</v>
      </c>
      <c r="L1882" t="str">
        <f>IF(B1882&lt;=$B$9, "", EXP(-($B$5*B1882))*$B$20)</f>
        <v/>
      </c>
    </row>
    <row r="1883" spans="1:12" x14ac:dyDescent="0.25">
      <c r="A1883">
        <f t="shared" si="174"/>
        <v>43.61</v>
      </c>
      <c r="B1883">
        <v>18.61</v>
      </c>
      <c r="C1883" s="1">
        <f t="shared" si="175"/>
        <v>1.3714890980000001</v>
      </c>
      <c r="D1883">
        <f t="shared" si="176"/>
        <v>68574.454899999997</v>
      </c>
      <c r="E1883" s="12">
        <f t="shared" si="178"/>
        <v>210346.17046540254</v>
      </c>
      <c r="F1883" s="1"/>
      <c r="G1883" s="4"/>
      <c r="H1883" s="4">
        <f t="shared" si="179"/>
        <v>184930.69964793089</v>
      </c>
      <c r="I1883">
        <f xml:space="preserve">          IF($B1883&lt;=$B$9,        $D1883-$B$7*$B$6-$J$18*($D1883-$B$6), $J$16)</f>
        <v>59785.944317716006</v>
      </c>
      <c r="J1883">
        <f t="shared" si="177"/>
        <v>0.99998327366053319</v>
      </c>
      <c r="K1883">
        <f>IF(B1883&lt;=$B$9, EXP(-($B$5*B1883))*($B$7*$B$6+$J$18*(D1883-$B$6))*$B$20, "")</f>
        <v>45.818152059142975</v>
      </c>
      <c r="L1883" t="str">
        <f>IF(B1883&lt;=$B$9, "", EXP(-($B$5*B1883))*$B$20)</f>
        <v/>
      </c>
    </row>
    <row r="1884" spans="1:12" x14ac:dyDescent="0.25">
      <c r="A1884">
        <f t="shared" si="174"/>
        <v>43.620000000000005</v>
      </c>
      <c r="B1884">
        <v>18.62</v>
      </c>
      <c r="C1884" s="1">
        <f t="shared" si="175"/>
        <v>1.371573272</v>
      </c>
      <c r="D1884">
        <f t="shared" si="176"/>
        <v>68578.6636</v>
      </c>
      <c r="E1884" s="12">
        <f t="shared" si="178"/>
        <v>210525.52761586543</v>
      </c>
      <c r="F1884" s="1"/>
      <c r="G1884" s="4"/>
      <c r="H1884" s="4">
        <f t="shared" si="179"/>
        <v>185083.31049863051</v>
      </c>
      <c r="I1884">
        <f xml:space="preserve">          IF($B1884&lt;=$B$9,        $D1884-$B$7*$B$6-$J$18*($D1884-$B$6), $J$16)</f>
        <v>59789.294596590145</v>
      </c>
      <c r="J1884">
        <f t="shared" si="177"/>
        <v>0.99998327459778968</v>
      </c>
      <c r="K1884">
        <f>IF(B1884&lt;=$B$9, EXP(-($B$5*B1884))*($B$7*$B$6+$J$18*(D1884-$B$6))*$B$20, "")</f>
        <v>45.80659225136592</v>
      </c>
      <c r="L1884" t="str">
        <f>IF(B1884&lt;=$B$9, "", EXP(-($B$5*B1884))*$B$20)</f>
        <v/>
      </c>
    </row>
    <row r="1885" spans="1:12" x14ac:dyDescent="0.25">
      <c r="A1885">
        <f t="shared" si="174"/>
        <v>43.63</v>
      </c>
      <c r="B1885">
        <v>18.630000000000003</v>
      </c>
      <c r="C1885" s="1">
        <f t="shared" si="175"/>
        <v>1.3716573219999999</v>
      </c>
      <c r="D1885">
        <f t="shared" si="176"/>
        <v>68582.866099999999</v>
      </c>
      <c r="E1885" s="12">
        <f t="shared" si="178"/>
        <v>210704.96014883099</v>
      </c>
      <c r="F1885" s="1"/>
      <c r="G1885" s="4"/>
      <c r="H1885" s="4">
        <f t="shared" si="179"/>
        <v>185235.98334733912</v>
      </c>
      <c r="I1885">
        <f xml:space="preserve">          IF($B1885&lt;=$B$9,        $D1885-$B$7*$B$6-$J$18*($D1885-$B$6), $J$16)</f>
        <v>59792.639940037887</v>
      </c>
      <c r="J1885">
        <f t="shared" si="177"/>
        <v>0.99998327553356059</v>
      </c>
      <c r="K1885">
        <f>IF(B1885&lt;=$B$9, EXP(-($B$5*B1885))*($B$7*$B$6+$J$18*(D1885-$B$6))*$B$20, "")</f>
        <v>45.79502833514519</v>
      </c>
      <c r="L1885" t="str">
        <f>IF(B1885&lt;=$B$9, "", EXP(-($B$5*B1885))*$B$20)</f>
        <v/>
      </c>
    </row>
    <row r="1886" spans="1:12" x14ac:dyDescent="0.25">
      <c r="A1886">
        <f t="shared" si="174"/>
        <v>43.64</v>
      </c>
      <c r="B1886">
        <v>18.64</v>
      </c>
      <c r="C1886" s="1">
        <f t="shared" si="175"/>
        <v>1.371741248</v>
      </c>
      <c r="D1886">
        <f t="shared" si="176"/>
        <v>68587.062399999995</v>
      </c>
      <c r="E1886" s="12">
        <f t="shared" si="178"/>
        <v>210884.46807208308</v>
      </c>
      <c r="F1886" s="1"/>
      <c r="G1886" s="4"/>
      <c r="H1886" s="4">
        <f t="shared" si="179"/>
        <v>185388.7182031103</v>
      </c>
      <c r="I1886">
        <f xml:space="preserve">          IF($B1886&lt;=$B$9,        $D1886-$B$7*$B$6-$J$18*($D1886-$B$6), $J$16)</f>
        <v>59795.980348059253</v>
      </c>
      <c r="J1886">
        <f t="shared" si="177"/>
        <v>0.99998327646784646</v>
      </c>
      <c r="K1886">
        <f>IF(B1886&lt;=$B$9, EXP(-($B$5*B1886))*($B$7*$B$6+$J$18*(D1886-$B$6))*$B$20, "")</f>
        <v>45.783460317077207</v>
      </c>
      <c r="L1886" t="str">
        <f>IF(B1886&lt;=$B$9, "", EXP(-($B$5*B1886))*$B$20)</f>
        <v/>
      </c>
    </row>
    <row r="1887" spans="1:12" x14ac:dyDescent="0.25">
      <c r="A1887">
        <f t="shared" si="174"/>
        <v>43.650000000000006</v>
      </c>
      <c r="B1887">
        <v>18.650000000000002</v>
      </c>
      <c r="C1887" s="1">
        <f t="shared" si="175"/>
        <v>1.37182505</v>
      </c>
      <c r="D1887">
        <f t="shared" si="176"/>
        <v>68591.252500000002</v>
      </c>
      <c r="E1887" s="12">
        <f t="shared" si="178"/>
        <v>211064.0513934083</v>
      </c>
      <c r="F1887" s="1"/>
      <c r="G1887" s="4"/>
      <c r="H1887" s="4">
        <f t="shared" si="179"/>
        <v>185541.51507500079</v>
      </c>
      <c r="I1887">
        <f xml:space="preserve">          IF($B1887&lt;=$B$9,        $D1887-$B$7*$B$6-$J$18*($D1887-$B$6), $J$16)</f>
        <v>59799.315820654236</v>
      </c>
      <c r="J1887">
        <f t="shared" si="177"/>
        <v>0.99998327740064785</v>
      </c>
      <c r="K1887">
        <f>IF(B1887&lt;=$B$9, EXP(-($B$5*B1887))*($B$7*$B$6+$J$18*(D1887-$B$6))*$B$20, "")</f>
        <v>45.771888203753498</v>
      </c>
      <c r="L1887" t="str">
        <f>IF(B1887&lt;=$B$9, "", EXP(-($B$5*B1887))*$B$20)</f>
        <v/>
      </c>
    </row>
    <row r="1888" spans="1:12" x14ac:dyDescent="0.25">
      <c r="A1888">
        <f t="shared" si="174"/>
        <v>43.66</v>
      </c>
      <c r="B1888">
        <v>18.66</v>
      </c>
      <c r="C1888" s="1">
        <f t="shared" si="175"/>
        <v>1.371908728</v>
      </c>
      <c r="D1888">
        <f t="shared" si="176"/>
        <v>68595.436399999991</v>
      </c>
      <c r="E1888" s="12">
        <f t="shared" si="178"/>
        <v>211243.71012059599</v>
      </c>
      <c r="F1888" s="1"/>
      <c r="G1888" s="4"/>
      <c r="H1888" s="4">
        <f t="shared" si="179"/>
        <v>185694.37397207049</v>
      </c>
      <c r="I1888">
        <f xml:space="preserve">          IF($B1888&lt;=$B$9,        $D1888-$B$7*$B$6-$J$18*($D1888-$B$6), $J$16)</f>
        <v>59802.646357822829</v>
      </c>
      <c r="J1888">
        <f t="shared" si="177"/>
        <v>0.99998327833196521</v>
      </c>
      <c r="K1888">
        <f>IF(B1888&lt;=$B$9, EXP(-($B$5*B1888))*($B$7*$B$6+$J$18*(D1888-$B$6))*$B$20, "")</f>
        <v>45.760312001760653</v>
      </c>
      <c r="L1888" t="str">
        <f>IF(B1888&lt;=$B$9, "", EXP(-($B$5*B1888))*$B$20)</f>
        <v/>
      </c>
    </row>
    <row r="1889" spans="1:12" x14ac:dyDescent="0.25">
      <c r="A1889">
        <f t="shared" si="174"/>
        <v>43.67</v>
      </c>
      <c r="B1889">
        <v>18.670000000000002</v>
      </c>
      <c r="C1889" s="1">
        <f t="shared" si="175"/>
        <v>1.3719922820000001</v>
      </c>
      <c r="D1889">
        <f t="shared" si="176"/>
        <v>68599.614100000006</v>
      </c>
      <c r="E1889" s="12">
        <f t="shared" si="178"/>
        <v>211423.44426143821</v>
      </c>
      <c r="F1889" s="1"/>
      <c r="G1889" s="4"/>
      <c r="H1889" s="4">
        <f t="shared" si="179"/>
        <v>185847.29490338248</v>
      </c>
      <c r="I1889">
        <f xml:space="preserve">          IF($B1889&lt;=$B$9,        $D1889-$B$7*$B$6-$J$18*($D1889-$B$6), $J$16)</f>
        <v>59805.971959565053</v>
      </c>
      <c r="J1889">
        <f t="shared" si="177"/>
        <v>0.99998327926179886</v>
      </c>
      <c r="K1889">
        <f>IF(B1889&lt;=$B$9, EXP(-($B$5*B1889))*($B$7*$B$6+$J$18*(D1889-$B$6))*$B$20, "")</f>
        <v>45.748731717680357</v>
      </c>
      <c r="L1889" t="str">
        <f>IF(B1889&lt;=$B$9, "", EXP(-($B$5*B1889))*$B$20)</f>
        <v/>
      </c>
    </row>
    <row r="1890" spans="1:12" x14ac:dyDescent="0.25">
      <c r="A1890">
        <f t="shared" si="174"/>
        <v>43.68</v>
      </c>
      <c r="B1890">
        <v>18.68</v>
      </c>
      <c r="C1890" s="1">
        <f t="shared" si="175"/>
        <v>1.372075712</v>
      </c>
      <c r="D1890">
        <f t="shared" si="176"/>
        <v>68603.785600000003</v>
      </c>
      <c r="E1890" s="12">
        <f t="shared" si="178"/>
        <v>211603.25382372973</v>
      </c>
      <c r="F1890" s="1"/>
      <c r="G1890" s="4"/>
      <c r="H1890" s="4">
        <f t="shared" si="179"/>
        <v>186000.27787800302</v>
      </c>
      <c r="I1890">
        <f xml:space="preserve">          IF($B1890&lt;=$B$9,        $D1890-$B$7*$B$6-$J$18*($D1890-$B$6), $J$16)</f>
        <v>59809.29262588088</v>
      </c>
      <c r="J1890">
        <f t="shared" si="177"/>
        <v>0.99998328019014948</v>
      </c>
      <c r="K1890">
        <f>IF(B1890&lt;=$B$9, EXP(-($B$5*B1890))*($B$7*$B$6+$J$18*(D1890-$B$6))*$B$20, "")</f>
        <v>45.737147358089359</v>
      </c>
      <c r="L1890" t="str">
        <f>IF(B1890&lt;=$B$9, "", EXP(-($B$5*B1890))*$B$20)</f>
        <v/>
      </c>
    </row>
    <row r="1891" spans="1:12" x14ac:dyDescent="0.25">
      <c r="A1891">
        <f t="shared" si="174"/>
        <v>43.69</v>
      </c>
      <c r="B1891">
        <v>18.690000000000001</v>
      </c>
      <c r="C1891" s="1">
        <f t="shared" si="175"/>
        <v>1.3721590180000001</v>
      </c>
      <c r="D1891">
        <f t="shared" si="176"/>
        <v>68607.950899999996</v>
      </c>
      <c r="E1891" s="12">
        <f t="shared" si="178"/>
        <v>211783.13881526803</v>
      </c>
      <c r="F1891" s="1"/>
      <c r="G1891" s="4"/>
      <c r="H1891" s="4">
        <f t="shared" si="179"/>
        <v>186153.32290500152</v>
      </c>
      <c r="I1891">
        <f xml:space="preserve">          IF($B1891&lt;=$B$9,        $D1891-$B$7*$B$6-$J$18*($D1891-$B$6), $J$16)</f>
        <v>59812.608356770324</v>
      </c>
      <c r="J1891">
        <f t="shared" si="177"/>
        <v>0.9999832811170174</v>
      </c>
      <c r="K1891">
        <f>IF(B1891&lt;=$B$9, EXP(-($B$5*B1891))*($B$7*$B$6+$J$18*(D1891-$B$6))*$B$20, "")</f>
        <v>45.725558929559504</v>
      </c>
      <c r="L1891" t="str">
        <f>IF(B1891&lt;=$B$9, "", EXP(-($B$5*B1891))*$B$20)</f>
        <v/>
      </c>
    </row>
    <row r="1892" spans="1:12" x14ac:dyDescent="0.25">
      <c r="A1892">
        <f t="shared" si="174"/>
        <v>43.7</v>
      </c>
      <c r="B1892">
        <v>18.700000000000003</v>
      </c>
      <c r="C1892" s="1">
        <f t="shared" si="175"/>
        <v>1.3722422000000001</v>
      </c>
      <c r="D1892">
        <f t="shared" si="176"/>
        <v>68612.11</v>
      </c>
      <c r="E1892" s="12">
        <f t="shared" si="178"/>
        <v>211963.09924385339</v>
      </c>
      <c r="F1892" s="1"/>
      <c r="G1892" s="4"/>
      <c r="H1892" s="4">
        <f t="shared" si="179"/>
        <v>186306.42999345055</v>
      </c>
      <c r="I1892">
        <f xml:space="preserve">          IF($B1892&lt;=$B$9,        $D1892-$B$7*$B$6-$J$18*($D1892-$B$6), $J$16)</f>
        <v>59815.919152233393</v>
      </c>
      <c r="J1892">
        <f t="shared" si="177"/>
        <v>0.99998328204240317</v>
      </c>
      <c r="K1892">
        <f>IF(B1892&lt;=$B$9, EXP(-($B$5*B1892))*($B$7*$B$6+$J$18*(D1892-$B$6))*$B$20, "")</f>
        <v>45.713966438657799</v>
      </c>
      <c r="L1892" t="str">
        <f>IF(B1892&lt;=$B$9, "", EXP(-($B$5*B1892))*$B$20)</f>
        <v/>
      </c>
    </row>
    <row r="1893" spans="1:12" x14ac:dyDescent="0.25">
      <c r="A1893">
        <f t="shared" si="174"/>
        <v>43.71</v>
      </c>
      <c r="B1893">
        <v>18.71</v>
      </c>
      <c r="C1893" s="1">
        <f t="shared" si="175"/>
        <v>1.3723252579999998</v>
      </c>
      <c r="D1893">
        <f t="shared" si="176"/>
        <v>68616.262899999987</v>
      </c>
      <c r="E1893" s="12">
        <f t="shared" si="178"/>
        <v>212143.13511728874</v>
      </c>
      <c r="F1893" s="1"/>
      <c r="G1893" s="4"/>
      <c r="H1893" s="4">
        <f t="shared" si="179"/>
        <v>186459.59915242592</v>
      </c>
      <c r="I1893">
        <f xml:space="preserve">          IF($B1893&lt;=$B$9,        $D1893-$B$7*$B$6-$J$18*($D1893-$B$6), $J$16)</f>
        <v>59819.225012270064</v>
      </c>
      <c r="J1893">
        <f t="shared" si="177"/>
        <v>0.99998328296630734</v>
      </c>
      <c r="K1893">
        <f>IF(B1893&lt;=$B$9, EXP(-($B$5*B1893))*($B$7*$B$6+$J$18*(D1893-$B$6))*$B$20, "")</f>
        <v>45.702369891946248</v>
      </c>
      <c r="L1893" t="str">
        <f>IF(B1893&lt;=$B$9, "", EXP(-($B$5*B1893))*$B$20)</f>
        <v/>
      </c>
    </row>
    <row r="1894" spans="1:12" x14ac:dyDescent="0.25">
      <c r="A1894">
        <f t="shared" si="174"/>
        <v>43.72</v>
      </c>
      <c r="B1894">
        <v>18.720000000000002</v>
      </c>
      <c r="C1894" s="1">
        <f t="shared" si="175"/>
        <v>1.372408192</v>
      </c>
      <c r="D1894">
        <f t="shared" si="176"/>
        <v>68620.409599999999</v>
      </c>
      <c r="E1894" s="12">
        <f t="shared" si="178"/>
        <v>212323.24644337979</v>
      </c>
      <c r="F1894" s="1"/>
      <c r="G1894" s="4"/>
      <c r="H1894" s="4">
        <f t="shared" si="179"/>
        <v>186612.83039100657</v>
      </c>
      <c r="I1894">
        <f xml:space="preserve">          IF($B1894&lt;=$B$9,        $D1894-$B$7*$B$6-$J$18*($D1894-$B$6), $J$16)</f>
        <v>59822.525936880367</v>
      </c>
      <c r="J1894">
        <f t="shared" si="177"/>
        <v>0.99998328388873026</v>
      </c>
      <c r="K1894">
        <f>IF(B1894&lt;=$B$9, EXP(-($B$5*B1894))*($B$7*$B$6+$J$18*(D1894-$B$6))*$B$20, "")</f>
        <v>45.690769295982044</v>
      </c>
      <c r="L1894" t="str">
        <f>IF(B1894&lt;=$B$9, "", EXP(-($B$5*B1894))*$B$20)</f>
        <v/>
      </c>
    </row>
    <row r="1895" spans="1:12" x14ac:dyDescent="0.25">
      <c r="A1895">
        <f t="shared" si="174"/>
        <v>43.730000000000004</v>
      </c>
      <c r="B1895">
        <v>18.73</v>
      </c>
      <c r="C1895" s="1">
        <f t="shared" si="175"/>
        <v>1.3724910020000001</v>
      </c>
      <c r="D1895">
        <f t="shared" si="176"/>
        <v>68624.550100000008</v>
      </c>
      <c r="E1895" s="12">
        <f t="shared" si="178"/>
        <v>212503.43322993498</v>
      </c>
      <c r="F1895" s="1"/>
      <c r="G1895" s="4"/>
      <c r="H1895" s="4">
        <f t="shared" si="179"/>
        <v>186766.12371827461</v>
      </c>
      <c r="I1895">
        <f xml:space="preserve">          IF($B1895&lt;=$B$9,        $D1895-$B$7*$B$6-$J$18*($D1895-$B$6), $J$16)</f>
        <v>59825.821926064287</v>
      </c>
      <c r="J1895">
        <f t="shared" si="177"/>
        <v>0.99998328480967236</v>
      </c>
      <c r="K1895">
        <f>IF(B1895&lt;=$B$9, EXP(-($B$5*B1895))*($B$7*$B$6+$J$18*(D1895-$B$6))*$B$20, "")</f>
        <v>45.679164657317408</v>
      </c>
      <c r="L1895" t="str">
        <f>IF(B1895&lt;=$B$9, "", EXP(-($B$5*B1895))*$B$20)</f>
        <v/>
      </c>
    </row>
    <row r="1896" spans="1:12" x14ac:dyDescent="0.25">
      <c r="A1896">
        <f t="shared" si="174"/>
        <v>43.74</v>
      </c>
      <c r="B1896">
        <v>18.740000000000002</v>
      </c>
      <c r="C1896" s="1">
        <f t="shared" si="175"/>
        <v>1.3725736880000001</v>
      </c>
      <c r="D1896">
        <f t="shared" si="176"/>
        <v>68628.684400000013</v>
      </c>
      <c r="E1896" s="12">
        <f t="shared" si="178"/>
        <v>212683.69548476546</v>
      </c>
      <c r="F1896" s="1"/>
      <c r="G1896" s="4"/>
      <c r="H1896" s="4">
        <f t="shared" si="179"/>
        <v>186919.47914331537</v>
      </c>
      <c r="I1896">
        <f xml:space="preserve">          IF($B1896&lt;=$B$9,        $D1896-$B$7*$B$6-$J$18*($D1896-$B$6), $J$16)</f>
        <v>59829.112979821824</v>
      </c>
      <c r="J1896">
        <f t="shared" si="177"/>
        <v>0.99998328572913431</v>
      </c>
      <c r="K1896">
        <f>IF(B1896&lt;=$B$9, EXP(-($B$5*B1896))*($B$7*$B$6+$J$18*(D1896-$B$6))*$B$20, "")</f>
        <v>45.667555982499707</v>
      </c>
      <c r="L1896" t="str">
        <f>IF(B1896&lt;=$B$9, "", EXP(-($B$5*B1896))*$B$20)</f>
        <v/>
      </c>
    </row>
    <row r="1897" spans="1:12" x14ac:dyDescent="0.25">
      <c r="A1897">
        <f t="shared" si="174"/>
        <v>43.75</v>
      </c>
      <c r="B1897">
        <v>18.75</v>
      </c>
      <c r="C1897" s="1">
        <f t="shared" si="175"/>
        <v>1.3726562499999999</v>
      </c>
      <c r="D1897">
        <f t="shared" si="176"/>
        <v>68632.8125</v>
      </c>
      <c r="E1897" s="12">
        <f t="shared" si="178"/>
        <v>212864.03321568514</v>
      </c>
      <c r="F1897" s="1"/>
      <c r="G1897" s="4"/>
      <c r="H1897" s="4">
        <f t="shared" si="179"/>
        <v>187072.89667521731</v>
      </c>
      <c r="I1897">
        <f xml:space="preserve">          IF($B1897&lt;=$B$9,        $D1897-$B$7*$B$6-$J$18*($D1897-$B$6), $J$16)</f>
        <v>59832.399098152964</v>
      </c>
      <c r="J1897">
        <f t="shared" si="177"/>
        <v>0.99998328664711644</v>
      </c>
      <c r="K1897">
        <f>IF(B1897&lt;=$B$9, EXP(-($B$5*B1897))*($B$7*$B$6+$J$18*(D1897-$B$6))*$B$20, "")</f>
        <v>45.655943278071383</v>
      </c>
      <c r="L1897" t="str">
        <f>IF(B1897&lt;=$B$9, "", EXP(-($B$5*B1897))*$B$20)</f>
        <v/>
      </c>
    </row>
    <row r="1898" spans="1:12" x14ac:dyDescent="0.25">
      <c r="A1898">
        <f t="shared" si="174"/>
        <v>43.760000000000005</v>
      </c>
      <c r="B1898">
        <v>18.760000000000002</v>
      </c>
      <c r="C1898" s="1">
        <f t="shared" si="175"/>
        <v>1.3727386880000001</v>
      </c>
      <c r="D1898">
        <f t="shared" si="176"/>
        <v>68636.934399999998</v>
      </c>
      <c r="E1898" s="12">
        <f t="shared" si="178"/>
        <v>213044.44643051064</v>
      </c>
      <c r="F1898" s="1"/>
      <c r="G1898" s="4"/>
      <c r="H1898" s="4">
        <f t="shared" si="179"/>
        <v>187226.37632307212</v>
      </c>
      <c r="I1898">
        <f xml:space="preserve">          IF($B1898&lt;=$B$9,        $D1898-$B$7*$B$6-$J$18*($D1898-$B$6), $J$16)</f>
        <v>59835.680281057728</v>
      </c>
      <c r="J1898">
        <f t="shared" si="177"/>
        <v>0.99998328756361921</v>
      </c>
      <c r="K1898">
        <f>IF(B1898&lt;=$B$9, EXP(-($B$5*B1898))*($B$7*$B$6+$J$18*(D1898-$B$6))*$B$20, "")</f>
        <v>45.64432655057005</v>
      </c>
      <c r="L1898" t="str">
        <f>IF(B1898&lt;=$B$9, "", EXP(-($B$5*B1898))*$B$20)</f>
        <v/>
      </c>
    </row>
    <row r="1899" spans="1:12" x14ac:dyDescent="0.25">
      <c r="A1899">
        <f t="shared" si="174"/>
        <v>43.769999999999996</v>
      </c>
      <c r="B1899">
        <v>18.77</v>
      </c>
      <c r="C1899" s="1">
        <f t="shared" si="175"/>
        <v>1.3728210019999998</v>
      </c>
      <c r="D1899">
        <f t="shared" si="176"/>
        <v>68641.050099999993</v>
      </c>
      <c r="E1899" s="12">
        <f t="shared" si="178"/>
        <v>213224.93513706131</v>
      </c>
      <c r="F1899" s="1"/>
      <c r="G1899" s="4"/>
      <c r="H1899" s="4">
        <f t="shared" si="179"/>
        <v>187379.91809597463</v>
      </c>
      <c r="I1899">
        <f xml:space="preserve">          IF($B1899&lt;=$B$9,        $D1899-$B$7*$B$6-$J$18*($D1899-$B$6), $J$16)</f>
        <v>59838.956528536102</v>
      </c>
      <c r="J1899">
        <f t="shared" si="177"/>
        <v>0.99998328847864315</v>
      </c>
      <c r="K1899">
        <f>IF(B1899&lt;=$B$9, EXP(-($B$5*B1899))*($B$7*$B$6+$J$18*(D1899-$B$6))*$B$20, "")</f>
        <v>45.632705806528385</v>
      </c>
      <c r="L1899" t="str">
        <f>IF(B1899&lt;=$B$9, "", EXP(-($B$5*B1899))*$B$20)</f>
        <v/>
      </c>
    </row>
    <row r="1900" spans="1:12" x14ac:dyDescent="0.25">
      <c r="A1900">
        <f t="shared" si="174"/>
        <v>43.78</v>
      </c>
      <c r="B1900">
        <v>18.78</v>
      </c>
      <c r="C1900" s="1">
        <f t="shared" si="175"/>
        <v>1.3729031919999999</v>
      </c>
      <c r="D1900">
        <f t="shared" si="176"/>
        <v>68645.159599999999</v>
      </c>
      <c r="E1900" s="12">
        <f t="shared" si="178"/>
        <v>213405.49934315929</v>
      </c>
      <c r="F1900" s="1"/>
      <c r="G1900" s="4"/>
      <c r="H1900" s="4">
        <f t="shared" si="179"/>
        <v>187533.52200302287</v>
      </c>
      <c r="I1900">
        <f xml:space="preserve">          IF($B1900&lt;=$B$9,        $D1900-$B$7*$B$6-$J$18*($D1900-$B$6), $J$16)</f>
        <v>59842.227840588108</v>
      </c>
      <c r="J1900">
        <f t="shared" si="177"/>
        <v>0.99998328939218872</v>
      </c>
      <c r="K1900">
        <f>IF(B1900&lt;=$B$9, EXP(-($B$5*B1900))*($B$7*$B$6+$J$18*(D1900-$B$6))*$B$20, "")</f>
        <v>45.621081052474217</v>
      </c>
      <c r="L1900" t="str">
        <f>IF(B1900&lt;=$B$9, "", EXP(-($B$5*B1900))*$B$20)</f>
        <v/>
      </c>
    </row>
    <row r="1901" spans="1:12" x14ac:dyDescent="0.25">
      <c r="A1901">
        <f t="shared" si="174"/>
        <v>43.790000000000006</v>
      </c>
      <c r="B1901">
        <v>18.790000000000003</v>
      </c>
      <c r="C1901" s="1">
        <f t="shared" si="175"/>
        <v>1.3729852579999999</v>
      </c>
      <c r="D1901">
        <f t="shared" si="176"/>
        <v>68649.262900000002</v>
      </c>
      <c r="E1901" s="12">
        <f t="shared" si="178"/>
        <v>213586.13905662938</v>
      </c>
      <c r="F1901" s="1"/>
      <c r="G1901" s="4"/>
      <c r="H1901" s="4">
        <f t="shared" si="179"/>
        <v>187687.18805331804</v>
      </c>
      <c r="I1901">
        <f xml:space="preserve">          IF($B1901&lt;=$B$9,        $D1901-$B$7*$B$6-$J$18*($D1901-$B$6), $J$16)</f>
        <v>59845.494217213723</v>
      </c>
      <c r="J1901">
        <f t="shared" si="177"/>
        <v>0.99998329030425637</v>
      </c>
      <c r="K1901">
        <f>IF(B1901&lt;=$B$9, EXP(-($B$5*B1901))*($B$7*$B$6+$J$18*(D1901-$B$6))*$B$20, "")</f>
        <v>45.609452294930492</v>
      </c>
      <c r="L1901" t="str">
        <f>IF(B1901&lt;=$B$9, "", EXP(-($B$5*B1901))*$B$20)</f>
        <v/>
      </c>
    </row>
    <row r="1902" spans="1:12" x14ac:dyDescent="0.25">
      <c r="A1902">
        <f t="shared" si="174"/>
        <v>43.8</v>
      </c>
      <c r="B1902">
        <v>18.8</v>
      </c>
      <c r="C1902" s="1">
        <f t="shared" si="175"/>
        <v>1.3730671999999999</v>
      </c>
      <c r="D1902">
        <f t="shared" si="176"/>
        <v>68653.36</v>
      </c>
      <c r="E1902" s="12">
        <f t="shared" si="178"/>
        <v>213766.8542852992</v>
      </c>
      <c r="F1902" s="1"/>
      <c r="G1902" s="4"/>
      <c r="H1902" s="4">
        <f t="shared" si="179"/>
        <v>187840.91625596455</v>
      </c>
      <c r="I1902">
        <f xml:space="preserve">          IF($B1902&lt;=$B$9,        $D1902-$B$7*$B$6-$J$18*($D1902-$B$6), $J$16)</f>
        <v>59848.755658412949</v>
      </c>
      <c r="J1902">
        <f t="shared" si="177"/>
        <v>0.99998329121484653</v>
      </c>
      <c r="K1902">
        <f>IF(B1902&lt;=$B$9, EXP(-($B$5*B1902))*($B$7*$B$6+$J$18*(D1902-$B$6))*$B$20, "")</f>
        <v>45.597819540415216</v>
      </c>
      <c r="L1902" t="str">
        <f>IF(B1902&lt;=$B$9, "", EXP(-($B$5*B1902))*$B$20)</f>
        <v/>
      </c>
    </row>
    <row r="1903" spans="1:12" x14ac:dyDescent="0.25">
      <c r="A1903">
        <f t="shared" si="174"/>
        <v>43.81</v>
      </c>
      <c r="B1903">
        <v>18.810000000000002</v>
      </c>
      <c r="C1903" s="1">
        <f t="shared" si="175"/>
        <v>1.3731490180000001</v>
      </c>
      <c r="D1903">
        <f t="shared" si="176"/>
        <v>68657.450900000011</v>
      </c>
      <c r="E1903" s="12">
        <f t="shared" si="178"/>
        <v>213947.64503699905</v>
      </c>
      <c r="F1903" s="1"/>
      <c r="G1903" s="4"/>
      <c r="H1903" s="4">
        <f t="shared" si="179"/>
        <v>187994.70662007001</v>
      </c>
      <c r="I1903">
        <f xml:space="preserve">          IF($B1903&lt;=$B$9,        $D1903-$B$7*$B$6-$J$18*($D1903-$B$6), $J$16)</f>
        <v>59852.012164185806</v>
      </c>
      <c r="J1903">
        <f t="shared" si="177"/>
        <v>0.99998329212395975</v>
      </c>
      <c r="K1903">
        <f>IF(B1903&lt;=$B$9, EXP(-($B$5*B1903))*($B$7*$B$6+$J$18*(D1903-$B$6))*$B$20, "")</f>
        <v>45.586182795441609</v>
      </c>
      <c r="L1903" t="str">
        <f>IF(B1903&lt;=$B$9, "", EXP(-($B$5*B1903))*$B$20)</f>
        <v/>
      </c>
    </row>
    <row r="1904" spans="1:12" x14ac:dyDescent="0.25">
      <c r="A1904">
        <f t="shared" si="174"/>
        <v>43.82</v>
      </c>
      <c r="B1904">
        <v>18.82</v>
      </c>
      <c r="C1904" s="1">
        <f t="shared" si="175"/>
        <v>1.373230712</v>
      </c>
      <c r="D1904">
        <f t="shared" si="176"/>
        <v>68661.535600000003</v>
      </c>
      <c r="E1904" s="12">
        <f t="shared" si="178"/>
        <v>214128.51131956201</v>
      </c>
      <c r="F1904" s="1"/>
      <c r="G1904" s="4"/>
      <c r="H1904" s="4">
        <f t="shared" si="179"/>
        <v>188148.55915474516</v>
      </c>
      <c r="I1904">
        <f xml:space="preserve">          IF($B1904&lt;=$B$9,        $D1904-$B$7*$B$6-$J$18*($D1904-$B$6), $J$16)</f>
        <v>59855.263734532266</v>
      </c>
      <c r="J1904">
        <f t="shared" si="177"/>
        <v>0.99998329303159639</v>
      </c>
      <c r="K1904">
        <f>IF(B1904&lt;=$B$9, EXP(-($B$5*B1904))*($B$7*$B$6+$J$18*(D1904-$B$6))*$B$20, "")</f>
        <v>45.574542066517942</v>
      </c>
      <c r="L1904" t="str">
        <f>IF(B1904&lt;=$B$9, "", EXP(-($B$5*B1904))*$B$20)</f>
        <v/>
      </c>
    </row>
    <row r="1905" spans="1:12" x14ac:dyDescent="0.25">
      <c r="A1905">
        <f t="shared" si="174"/>
        <v>43.83</v>
      </c>
      <c r="B1905">
        <v>18.830000000000002</v>
      </c>
      <c r="C1905" s="1">
        <f t="shared" si="175"/>
        <v>1.3733122820000001</v>
      </c>
      <c r="D1905">
        <f t="shared" si="176"/>
        <v>68665.614100000006</v>
      </c>
      <c r="E1905" s="12">
        <f t="shared" si="178"/>
        <v>214309.45314082384</v>
      </c>
      <c r="F1905" s="1"/>
      <c r="G1905" s="4"/>
      <c r="H1905" s="4">
        <f t="shared" si="179"/>
        <v>188302.473869104</v>
      </c>
      <c r="I1905">
        <f xml:space="preserve">          IF($B1905&lt;=$B$9,        $D1905-$B$7*$B$6-$J$18*($D1905-$B$6), $J$16)</f>
        <v>59858.51036945235</v>
      </c>
      <c r="J1905">
        <f t="shared" si="177"/>
        <v>0.99998329393775709</v>
      </c>
      <c r="K1905">
        <f>IF(B1905&lt;=$B$9, EXP(-($B$5*B1905))*($B$7*$B$6+$J$18*(D1905-$B$6))*$B$20, "")</f>
        <v>45.562897360147701</v>
      </c>
      <c r="L1905" t="str">
        <f>IF(B1905&lt;=$B$9, "", EXP(-($B$5*B1905))*$B$20)</f>
        <v/>
      </c>
    </row>
    <row r="1906" spans="1:12" x14ac:dyDescent="0.25">
      <c r="A1906">
        <f t="shared" si="174"/>
        <v>43.84</v>
      </c>
      <c r="B1906">
        <v>18.84</v>
      </c>
      <c r="C1906" s="1">
        <f t="shared" si="175"/>
        <v>1.3733937279999999</v>
      </c>
      <c r="D1906">
        <f t="shared" si="176"/>
        <v>68669.686399999991</v>
      </c>
      <c r="E1906" s="12">
        <f t="shared" si="178"/>
        <v>214490.47050862314</v>
      </c>
      <c r="F1906" s="1"/>
      <c r="G1906" s="4"/>
      <c r="H1906" s="4">
        <f t="shared" si="179"/>
        <v>188456.45077226366</v>
      </c>
      <c r="I1906">
        <f xml:space="preserve">          IF($B1906&lt;=$B$9,        $D1906-$B$7*$B$6-$J$18*($D1906-$B$6), $J$16)</f>
        <v>59861.752068946036</v>
      </c>
      <c r="J1906">
        <f t="shared" si="177"/>
        <v>0.99998329484244219</v>
      </c>
      <c r="K1906">
        <f>IF(B1906&lt;=$B$9, EXP(-($B$5*B1906))*($B$7*$B$6+$J$18*(D1906-$B$6))*$B$20, "")</f>
        <v>45.551248682829439</v>
      </c>
      <c r="L1906" t="str">
        <f>IF(B1906&lt;=$B$9, "", EXP(-($B$5*B1906))*$B$20)</f>
        <v/>
      </c>
    </row>
    <row r="1907" spans="1:12" x14ac:dyDescent="0.25">
      <c r="A1907">
        <f t="shared" si="174"/>
        <v>43.85</v>
      </c>
      <c r="B1907">
        <v>18.850000000000001</v>
      </c>
      <c r="C1907" s="1">
        <f t="shared" si="175"/>
        <v>1.3734750499999999</v>
      </c>
      <c r="D1907">
        <f t="shared" si="176"/>
        <v>68673.752500000002</v>
      </c>
      <c r="E1907" s="12">
        <f t="shared" si="178"/>
        <v>214671.56343080115</v>
      </c>
      <c r="F1907" s="1"/>
      <c r="G1907" s="4"/>
      <c r="H1907" s="4">
        <f t="shared" si="179"/>
        <v>188610.48987334449</v>
      </c>
      <c r="I1907">
        <f xml:space="preserve">          IF($B1907&lt;=$B$9,        $D1907-$B$7*$B$6-$J$18*($D1907-$B$6), $J$16)</f>
        <v>59864.988833013354</v>
      </c>
      <c r="J1907">
        <f t="shared" si="177"/>
        <v>0.99998329574565215</v>
      </c>
      <c r="K1907">
        <f>IF(B1907&lt;=$B$9, EXP(-($B$5*B1907))*($B$7*$B$6+$J$18*(D1907-$B$6))*$B$20, "")</f>
        <v>45.539596041056896</v>
      </c>
      <c r="L1907" t="str">
        <f>IF(B1907&lt;=$B$9, "", EXP(-($B$5*B1907))*$B$20)</f>
        <v/>
      </c>
    </row>
    <row r="1908" spans="1:12" x14ac:dyDescent="0.25">
      <c r="A1908">
        <f t="shared" si="174"/>
        <v>43.86</v>
      </c>
      <c r="B1908">
        <v>18.86</v>
      </c>
      <c r="C1908" s="1">
        <f t="shared" si="175"/>
        <v>1.3735562480000001</v>
      </c>
      <c r="D1908">
        <f t="shared" si="176"/>
        <v>68677.81240000001</v>
      </c>
      <c r="E1908" s="12">
        <f t="shared" si="178"/>
        <v>214852.73191520193</v>
      </c>
      <c r="F1908" s="1"/>
      <c r="G1908" s="4"/>
      <c r="H1908" s="4">
        <f t="shared" si="179"/>
        <v>188764.59118147002</v>
      </c>
      <c r="I1908">
        <f xml:space="preserve">          IF($B1908&lt;=$B$9,        $D1908-$B$7*$B$6-$J$18*($D1908-$B$6), $J$16)</f>
        <v>59868.22066165429</v>
      </c>
      <c r="J1908">
        <f t="shared" si="177"/>
        <v>0.99998329664738739</v>
      </c>
      <c r="K1908">
        <f>IF(B1908&lt;=$B$9, EXP(-($B$5*B1908))*($B$7*$B$6+$J$18*(D1908-$B$6))*$B$20, "")</f>
        <v>45.527939441318907</v>
      </c>
      <c r="L1908" t="str">
        <f>IF(B1908&lt;=$B$9, "", EXP(-($B$5*B1908))*$B$20)</f>
        <v/>
      </c>
    </row>
    <row r="1909" spans="1:12" x14ac:dyDescent="0.25">
      <c r="A1909">
        <f t="shared" si="174"/>
        <v>43.870000000000005</v>
      </c>
      <c r="B1909">
        <v>18.87</v>
      </c>
      <c r="C1909" s="1">
        <f t="shared" si="175"/>
        <v>1.373637322</v>
      </c>
      <c r="D1909">
        <f t="shared" si="176"/>
        <v>68681.866099999999</v>
      </c>
      <c r="E1909" s="12">
        <f t="shared" si="178"/>
        <v>215033.97596967226</v>
      </c>
      <c r="F1909" s="1"/>
      <c r="G1909" s="4"/>
      <c r="H1909" s="4">
        <f t="shared" si="179"/>
        <v>188918.754705767</v>
      </c>
      <c r="I1909">
        <f xml:space="preserve">          IF($B1909&lt;=$B$9,        $D1909-$B$7*$B$6-$J$18*($D1909-$B$6), $J$16)</f>
        <v>59871.447554868835</v>
      </c>
      <c r="J1909">
        <f t="shared" si="177"/>
        <v>0.99998329754764848</v>
      </c>
      <c r="K1909">
        <f>IF(B1909&lt;=$B$9, EXP(-($B$5*B1909))*($B$7*$B$6+$J$18*(D1909-$B$6))*$B$20, "")</f>
        <v>45.51627889009945</v>
      </c>
      <c r="L1909" t="str">
        <f>IF(B1909&lt;=$B$9, "", EXP(-($B$5*B1909))*$B$20)</f>
        <v/>
      </c>
    </row>
    <row r="1910" spans="1:12" x14ac:dyDescent="0.25">
      <c r="A1910">
        <f t="shared" si="174"/>
        <v>43.88</v>
      </c>
      <c r="B1910">
        <v>18.880000000000003</v>
      </c>
      <c r="C1910" s="1">
        <f t="shared" si="175"/>
        <v>1.3737182720000001</v>
      </c>
      <c r="D1910">
        <f t="shared" si="176"/>
        <v>68685.9136</v>
      </c>
      <c r="E1910" s="12">
        <f t="shared" si="178"/>
        <v>215215.29560206164</v>
      </c>
      <c r="F1910" s="1"/>
      <c r="G1910" s="4"/>
      <c r="H1910" s="4">
        <f t="shared" si="179"/>
        <v>189072.98045536532</v>
      </c>
      <c r="I1910">
        <f xml:space="preserve">          IF($B1910&lt;=$B$9,        $D1910-$B$7*$B$6-$J$18*($D1910-$B$6), $J$16)</f>
        <v>59874.669512656998</v>
      </c>
      <c r="J1910">
        <f t="shared" si="177"/>
        <v>0.99998329844643585</v>
      </c>
      <c r="K1910">
        <f>IF(B1910&lt;=$B$9, EXP(-($B$5*B1910))*($B$7*$B$6+$J$18*(D1910-$B$6))*$B$20, "")</f>
        <v>45.504614393877709</v>
      </c>
      <c r="L1910" t="str">
        <f>IF(B1910&lt;=$B$9, "", EXP(-($B$5*B1910))*$B$20)</f>
        <v/>
      </c>
    </row>
    <row r="1911" spans="1:12" x14ac:dyDescent="0.25">
      <c r="A1911">
        <f t="shared" si="174"/>
        <v>43.89</v>
      </c>
      <c r="B1911">
        <v>18.89</v>
      </c>
      <c r="C1911" s="1">
        <f t="shared" si="175"/>
        <v>1.3737990979999999</v>
      </c>
      <c r="D1911">
        <f t="shared" si="176"/>
        <v>68689.954899999997</v>
      </c>
      <c r="E1911" s="12">
        <f t="shared" si="178"/>
        <v>215396.69082022237</v>
      </c>
      <c r="F1911" s="1"/>
      <c r="G1911" s="4"/>
      <c r="H1911" s="4">
        <f t="shared" si="179"/>
        <v>189227.26843939812</v>
      </c>
      <c r="I1911">
        <f xml:space="preserve">          IF($B1911&lt;=$B$9,        $D1911-$B$7*$B$6-$J$18*($D1911-$B$6), $J$16)</f>
        <v>59877.886535018777</v>
      </c>
      <c r="J1911">
        <f t="shared" si="177"/>
        <v>0.99998329934374997</v>
      </c>
      <c r="K1911">
        <f>IF(B1911&lt;=$B$9, EXP(-($B$5*B1911))*($B$7*$B$6+$J$18*(D1911-$B$6))*$B$20, "")</f>
        <v>45.492945959127965</v>
      </c>
      <c r="L1911" t="str">
        <f>IF(B1911&lt;=$B$9, "", EXP(-($B$5*B1911))*$B$20)</f>
        <v/>
      </c>
    </row>
    <row r="1912" spans="1:12" x14ac:dyDescent="0.25">
      <c r="A1912">
        <f t="shared" si="174"/>
        <v>43.900000000000006</v>
      </c>
      <c r="B1912">
        <v>18.900000000000002</v>
      </c>
      <c r="C1912" s="1">
        <f t="shared" si="175"/>
        <v>1.3738798000000001</v>
      </c>
      <c r="D1912">
        <f t="shared" si="176"/>
        <v>68693.990000000005</v>
      </c>
      <c r="E1912" s="12">
        <f t="shared" si="178"/>
        <v>215578.16163200946</v>
      </c>
      <c r="F1912" s="1"/>
      <c r="G1912" s="4"/>
      <c r="H1912" s="4">
        <f t="shared" si="179"/>
        <v>189381.61866700172</v>
      </c>
      <c r="I1912">
        <f xml:space="preserve">          IF($B1912&lt;=$B$9,        $D1912-$B$7*$B$6-$J$18*($D1912-$B$6), $J$16)</f>
        <v>59881.098621954181</v>
      </c>
      <c r="J1912">
        <f t="shared" si="177"/>
        <v>0.99998330023959126</v>
      </c>
      <c r="K1912">
        <f>IF(B1912&lt;=$B$9, EXP(-($B$5*B1912))*($B$7*$B$6+$J$18*(D1912-$B$6))*$B$20, "")</f>
        <v>45.481273592319674</v>
      </c>
      <c r="L1912" t="str">
        <f>IF(B1912&lt;=$B$9, "", EXP(-($B$5*B1912))*$B$20)</f>
        <v/>
      </c>
    </row>
    <row r="1913" spans="1:12" x14ac:dyDescent="0.25">
      <c r="A1913">
        <f t="shared" si="174"/>
        <v>43.91</v>
      </c>
      <c r="B1913">
        <v>18.91</v>
      </c>
      <c r="C1913" s="1">
        <f t="shared" si="175"/>
        <v>1.3739603779999998</v>
      </c>
      <c r="D1913">
        <f t="shared" si="176"/>
        <v>68698.018899999995</v>
      </c>
      <c r="E1913" s="12">
        <f t="shared" si="178"/>
        <v>215759.70804528065</v>
      </c>
      <c r="F1913" s="1"/>
      <c r="G1913" s="4"/>
      <c r="H1913" s="4">
        <f t="shared" si="179"/>
        <v>189536.03114731563</v>
      </c>
      <c r="I1913">
        <f xml:space="preserve">          IF($B1913&lt;=$B$9,        $D1913-$B$7*$B$6-$J$18*($D1913-$B$6), $J$16)</f>
        <v>59884.305773463188</v>
      </c>
      <c r="J1913">
        <f t="shared" si="177"/>
        <v>0.99998330113396017</v>
      </c>
      <c r="K1913">
        <f>IF(B1913&lt;=$B$9, EXP(-($B$5*B1913))*($B$7*$B$6+$J$18*(D1913-$B$6))*$B$20, "")</f>
        <v>45.469597299917417</v>
      </c>
      <c r="L1913" t="str">
        <f>IF(B1913&lt;=$B$9, "", EXP(-($B$5*B1913))*$B$20)</f>
        <v/>
      </c>
    </row>
    <row r="1914" spans="1:12" x14ac:dyDescent="0.25">
      <c r="A1914">
        <f t="shared" si="174"/>
        <v>43.92</v>
      </c>
      <c r="B1914">
        <v>18.920000000000002</v>
      </c>
      <c r="C1914" s="1">
        <f t="shared" si="175"/>
        <v>1.3740408319999999</v>
      </c>
      <c r="D1914">
        <f t="shared" si="176"/>
        <v>68702.041599999997</v>
      </c>
      <c r="E1914" s="12">
        <f t="shared" si="178"/>
        <v>215941.33006789652</v>
      </c>
      <c r="F1914" s="1"/>
      <c r="G1914" s="4"/>
      <c r="H1914" s="4">
        <f t="shared" si="179"/>
        <v>189690.50588948256</v>
      </c>
      <c r="I1914">
        <f xml:space="preserve">          IF($B1914&lt;=$B$9,        $D1914-$B$7*$B$6-$J$18*($D1914-$B$6), $J$16)</f>
        <v>59887.507989545818</v>
      </c>
      <c r="J1914">
        <f t="shared" si="177"/>
        <v>0.99998330202685715</v>
      </c>
      <c r="K1914">
        <f>IF(B1914&lt;=$B$9, EXP(-($B$5*B1914))*($B$7*$B$6+$J$18*(D1914-$B$6))*$B$20, "")</f>
        <v>45.457917088380967</v>
      </c>
      <c r="L1914" t="str">
        <f>IF(B1914&lt;=$B$9, "", EXP(-($B$5*B1914))*$B$20)</f>
        <v/>
      </c>
    </row>
    <row r="1915" spans="1:12" x14ac:dyDescent="0.25">
      <c r="A1915">
        <f t="shared" si="174"/>
        <v>43.93</v>
      </c>
      <c r="B1915">
        <v>18.93</v>
      </c>
      <c r="C1915" s="1">
        <f t="shared" si="175"/>
        <v>1.374121162</v>
      </c>
      <c r="D1915">
        <f t="shared" si="176"/>
        <v>68706.058099999995</v>
      </c>
      <c r="E1915" s="12">
        <f t="shared" si="178"/>
        <v>216123.02770772029</v>
      </c>
      <c r="F1915" s="1"/>
      <c r="G1915" s="4"/>
      <c r="H1915" s="4">
        <f t="shared" si="179"/>
        <v>189845.04290264842</v>
      </c>
      <c r="I1915">
        <f xml:space="preserve">          IF($B1915&lt;=$B$9,        $D1915-$B$7*$B$6-$J$18*($D1915-$B$6), $J$16)</f>
        <v>59890.705270202059</v>
      </c>
      <c r="J1915">
        <f t="shared" si="177"/>
        <v>0.99998330291828275</v>
      </c>
      <c r="K1915">
        <f>IF(B1915&lt;=$B$9, EXP(-($B$5*B1915))*($B$7*$B$6+$J$18*(D1915-$B$6))*$B$20, "")</f>
        <v>45.446232964165226</v>
      </c>
      <c r="L1915" t="str">
        <f>IF(B1915&lt;=$B$9, "", EXP(-($B$5*B1915))*$B$20)</f>
        <v/>
      </c>
    </row>
    <row r="1916" spans="1:12" x14ac:dyDescent="0.25">
      <c r="A1916">
        <f t="shared" si="174"/>
        <v>43.94</v>
      </c>
      <c r="B1916">
        <v>18.940000000000001</v>
      </c>
      <c r="C1916" s="1">
        <f t="shared" si="175"/>
        <v>1.374201368</v>
      </c>
      <c r="D1916">
        <f t="shared" si="176"/>
        <v>68710.068400000004</v>
      </c>
      <c r="E1916" s="12">
        <f t="shared" si="178"/>
        <v>216304.80097261799</v>
      </c>
      <c r="F1916" s="1"/>
      <c r="G1916" s="4"/>
      <c r="H1916" s="4">
        <f t="shared" si="179"/>
        <v>189999.64219596234</v>
      </c>
      <c r="I1916">
        <f xml:space="preserve">          IF($B1916&lt;=$B$9,        $D1916-$B$7*$B$6-$J$18*($D1916-$B$6), $J$16)</f>
        <v>59893.897615431932</v>
      </c>
      <c r="J1916">
        <f t="shared" si="177"/>
        <v>0.9999833038082373</v>
      </c>
      <c r="K1916">
        <f>IF(B1916&lt;=$B$9, EXP(-($B$5*B1916))*($B$7*$B$6+$J$18*(D1916-$B$6))*$B$20, "")</f>
        <v>45.434544933720325</v>
      </c>
      <c r="L1916" t="str">
        <f>IF(B1916&lt;=$B$9, "", EXP(-($B$5*B1916))*$B$20)</f>
        <v/>
      </c>
    </row>
    <row r="1917" spans="1:12" x14ac:dyDescent="0.25">
      <c r="A1917">
        <f t="shared" si="174"/>
        <v>43.95</v>
      </c>
      <c r="B1917">
        <v>18.950000000000003</v>
      </c>
      <c r="C1917" s="1">
        <f t="shared" si="175"/>
        <v>1.37428145</v>
      </c>
      <c r="D1917">
        <f t="shared" si="176"/>
        <v>68714.072499999995</v>
      </c>
      <c r="E1917" s="12">
        <f t="shared" si="178"/>
        <v>216486.64987045841</v>
      </c>
      <c r="F1917" s="1"/>
      <c r="G1917" s="4"/>
      <c r="H1917" s="4">
        <f t="shared" si="179"/>
        <v>190154.30377857661</v>
      </c>
      <c r="I1917">
        <f xml:space="preserve">          IF($B1917&lt;=$B$9,        $D1917-$B$7*$B$6-$J$18*($D1917-$B$6), $J$16)</f>
        <v>59897.085025235407</v>
      </c>
      <c r="J1917">
        <f t="shared" si="177"/>
        <v>0.99998330469672136</v>
      </c>
      <c r="K1917">
        <f>IF(B1917&lt;=$B$9, EXP(-($B$5*B1917))*($B$7*$B$6+$J$18*(D1917-$B$6))*$B$20, "")</f>
        <v>45.422853003491454</v>
      </c>
      <c r="L1917" t="str">
        <f>IF(B1917&lt;=$B$9, "", EXP(-($B$5*B1917))*$B$20)</f>
        <v/>
      </c>
    </row>
    <row r="1918" spans="1:12" x14ac:dyDescent="0.25">
      <c r="A1918">
        <f t="shared" si="174"/>
        <v>43.96</v>
      </c>
      <c r="B1918">
        <v>18.96</v>
      </c>
      <c r="C1918" s="1">
        <f t="shared" si="175"/>
        <v>1.374361408</v>
      </c>
      <c r="D1918">
        <f t="shared" si="176"/>
        <v>68718.070399999997</v>
      </c>
      <c r="E1918" s="12">
        <f t="shared" si="178"/>
        <v>216668.57440911306</v>
      </c>
      <c r="F1918" s="1"/>
      <c r="G1918" s="4"/>
      <c r="H1918" s="4">
        <f t="shared" si="179"/>
        <v>190309.02765964676</v>
      </c>
      <c r="I1918">
        <f xml:space="preserve">          IF($B1918&lt;=$B$9,        $D1918-$B$7*$B$6-$J$18*($D1918-$B$6), $J$16)</f>
        <v>59900.267499612506</v>
      </c>
      <c r="J1918">
        <f t="shared" si="177"/>
        <v>0.99998330558373538</v>
      </c>
      <c r="K1918">
        <f>IF(B1918&lt;=$B$9, EXP(-($B$5*B1918))*($B$7*$B$6+$J$18*(D1918-$B$6))*$B$20, "")</f>
        <v>45.411157179919094</v>
      </c>
      <c r="L1918" t="str">
        <f>IF(B1918&lt;=$B$9, "", EXP(-($B$5*B1918))*$B$20)</f>
        <v/>
      </c>
    </row>
    <row r="1919" spans="1:12" x14ac:dyDescent="0.25">
      <c r="A1919">
        <f t="shared" si="174"/>
        <v>43.97</v>
      </c>
      <c r="B1919">
        <v>18.970000000000002</v>
      </c>
      <c r="C1919" s="1">
        <f t="shared" si="175"/>
        <v>1.3744412420000001</v>
      </c>
      <c r="D1919">
        <f t="shared" si="176"/>
        <v>68722.06210000001</v>
      </c>
      <c r="E1919" s="12">
        <f t="shared" si="178"/>
        <v>216850.57459645625</v>
      </c>
      <c r="F1919" s="1"/>
      <c r="G1919" s="4"/>
      <c r="H1919" s="4">
        <f t="shared" si="179"/>
        <v>190463.81384833151</v>
      </c>
      <c r="I1919">
        <f xml:space="preserve">          IF($B1919&lt;=$B$9,        $D1919-$B$7*$B$6-$J$18*($D1919-$B$6), $J$16)</f>
        <v>59903.44503856323</v>
      </c>
      <c r="J1919">
        <f t="shared" si="177"/>
        <v>0.9999833064692798</v>
      </c>
      <c r="K1919">
        <f>IF(B1919&lt;=$B$9, EXP(-($B$5*B1919))*($B$7*$B$6+$J$18*(D1919-$B$6))*$B$20, "")</f>
        <v>45.399457469438786</v>
      </c>
      <c r="L1919" t="str">
        <f>IF(B1919&lt;=$B$9, "", EXP(-($B$5*B1919))*$B$20)</f>
        <v/>
      </c>
    </row>
    <row r="1920" spans="1:12" x14ac:dyDescent="0.25">
      <c r="A1920">
        <f t="shared" si="174"/>
        <v>43.980000000000004</v>
      </c>
      <c r="B1920">
        <v>18.98</v>
      </c>
      <c r="C1920" s="1">
        <f t="shared" si="175"/>
        <v>1.3745209519999999</v>
      </c>
      <c r="D1920">
        <f t="shared" si="176"/>
        <v>68726.047599999991</v>
      </c>
      <c r="E1920" s="12">
        <f t="shared" si="178"/>
        <v>217032.65044036502</v>
      </c>
      <c r="F1920" s="1"/>
      <c r="G1920" s="4"/>
      <c r="H1920" s="4">
        <f t="shared" si="179"/>
        <v>190618.66235379281</v>
      </c>
      <c r="I1920">
        <f xml:space="preserve">          IF($B1920&lt;=$B$9,        $D1920-$B$7*$B$6-$J$18*($D1920-$B$6), $J$16)</f>
        <v>59906.617642087542</v>
      </c>
      <c r="J1920">
        <f t="shared" si="177"/>
        <v>0.99998330735335494</v>
      </c>
      <c r="K1920">
        <f>IF(B1920&lt;=$B$9, EXP(-($B$5*B1920))*($B$7*$B$6+$J$18*(D1920-$B$6))*$B$20, "")</f>
        <v>45.387753878481305</v>
      </c>
      <c r="L1920" t="str">
        <f>IF(B1920&lt;=$B$9, "", EXP(-($B$5*B1920))*$B$20)</f>
        <v/>
      </c>
    </row>
    <row r="1921" spans="1:12" x14ac:dyDescent="0.25">
      <c r="A1921">
        <f t="shared" si="174"/>
        <v>43.99</v>
      </c>
      <c r="B1921">
        <v>18.990000000000002</v>
      </c>
      <c r="C1921" s="1">
        <f t="shared" si="175"/>
        <v>1.3746005379999999</v>
      </c>
      <c r="D1921">
        <f t="shared" si="176"/>
        <v>68730.026899999997</v>
      </c>
      <c r="E1921" s="12">
        <f t="shared" si="178"/>
        <v>217214.80194871913</v>
      </c>
      <c r="F1921" s="1"/>
      <c r="G1921" s="4"/>
      <c r="H1921" s="4">
        <f t="shared" si="179"/>
        <v>190773.57318519577</v>
      </c>
      <c r="I1921">
        <f xml:space="preserve">          IF($B1921&lt;=$B$9,        $D1921-$B$7*$B$6-$J$18*($D1921-$B$6), $J$16)</f>
        <v>59909.7853101855</v>
      </c>
      <c r="J1921">
        <f t="shared" si="177"/>
        <v>0.99998330823596138</v>
      </c>
      <c r="K1921">
        <f>IF(B1921&lt;=$B$9, EXP(-($B$5*B1921))*($B$7*$B$6+$J$18*(D1921-$B$6))*$B$20, "")</f>
        <v>45.376046413472643</v>
      </c>
      <c r="L1921" t="str">
        <f>IF(B1921&lt;=$B$9, "", EXP(-($B$5*B1921))*$B$20)</f>
        <v/>
      </c>
    </row>
    <row r="1922" spans="1:12" x14ac:dyDescent="0.25">
      <c r="A1922">
        <f t="shared" si="174"/>
        <v>44</v>
      </c>
      <c r="B1922">
        <v>19</v>
      </c>
      <c r="C1922" s="1">
        <f t="shared" si="175"/>
        <v>1.3746800000000001</v>
      </c>
      <c r="D1922">
        <f t="shared" si="176"/>
        <v>68734</v>
      </c>
      <c r="E1922" s="12">
        <f t="shared" si="178"/>
        <v>217397.0291294012</v>
      </c>
      <c r="F1922" s="1"/>
      <c r="G1922" s="4"/>
      <c r="H1922" s="4">
        <f t="shared" si="179"/>
        <v>190928.54635170873</v>
      </c>
      <c r="I1922">
        <f xml:space="preserve">          IF($B1922&lt;=$B$9,        $D1922-$B$7*$B$6-$J$18*($D1922-$B$6), $J$16)</f>
        <v>59912.94804285706</v>
      </c>
      <c r="J1922">
        <f t="shared" si="177"/>
        <v>0.99998330911709965</v>
      </c>
      <c r="K1922">
        <f>IF(B1922&lt;=$B$9, EXP(-($B$5*B1922))*($B$7*$B$6+$J$18*(D1922-$B$6))*$B$20, "")</f>
        <v>45.364335080833882</v>
      </c>
      <c r="L1922" t="str">
        <f>IF(B1922&lt;=$B$9, "", EXP(-($B$5*B1922))*$B$20)</f>
        <v/>
      </c>
    </row>
    <row r="1923" spans="1:12" x14ac:dyDescent="0.25">
      <c r="A1923">
        <f t="shared" si="174"/>
        <v>44.010000000000005</v>
      </c>
      <c r="B1923">
        <v>19.010000000000002</v>
      </c>
      <c r="C1923" s="1">
        <f t="shared" si="175"/>
        <v>1.3747593380000001</v>
      </c>
      <c r="D1923">
        <f t="shared" si="176"/>
        <v>68737.966899999999</v>
      </c>
      <c r="E1923" s="12">
        <f t="shared" si="178"/>
        <v>217579.33199029649</v>
      </c>
      <c r="F1923" s="1"/>
      <c r="G1923" s="4"/>
      <c r="H1923" s="4">
        <f t="shared" si="179"/>
        <v>191083.58186250326</v>
      </c>
      <c r="I1923">
        <f xml:space="preserve">          IF($B1923&lt;=$B$9,        $D1923-$B$7*$B$6-$J$18*($D1923-$B$6), $J$16)</f>
        <v>59916.105840102246</v>
      </c>
      <c r="J1923">
        <f t="shared" si="177"/>
        <v>0.99998330999676999</v>
      </c>
      <c r="K1923">
        <f>IF(B1923&lt;=$B$9, EXP(-($B$5*B1923))*($B$7*$B$6+$J$18*(D1923-$B$6))*$B$20, "")</f>
        <v>45.352619886981337</v>
      </c>
      <c r="L1923" t="str">
        <f>IF(B1923&lt;=$B$9, "", EXP(-($B$5*B1923))*$B$20)</f>
        <v/>
      </c>
    </row>
    <row r="1924" spans="1:12" x14ac:dyDescent="0.25">
      <c r="A1924">
        <f t="shared" si="174"/>
        <v>44.019999999999996</v>
      </c>
      <c r="B1924">
        <v>19.02</v>
      </c>
      <c r="C1924" s="1">
        <f t="shared" si="175"/>
        <v>1.3748385519999999</v>
      </c>
      <c r="D1924">
        <f t="shared" si="176"/>
        <v>68741.927599999995</v>
      </c>
      <c r="E1924" s="12">
        <f t="shared" si="178"/>
        <v>217761.7105392931</v>
      </c>
      <c r="F1924" s="1"/>
      <c r="G1924" s="4"/>
      <c r="H1924" s="4">
        <f t="shared" si="179"/>
        <v>191238.67972675411</v>
      </c>
      <c r="I1924">
        <f xml:space="preserve">          IF($B1924&lt;=$B$9,        $D1924-$B$7*$B$6-$J$18*($D1924-$B$6), $J$16)</f>
        <v>59919.258701921033</v>
      </c>
      <c r="J1924">
        <f t="shared" si="177"/>
        <v>0.99998331087497305</v>
      </c>
      <c r="K1924">
        <f>IF(B1924&lt;=$B$9, EXP(-($B$5*B1924))*($B$7*$B$6+$J$18*(D1924-$B$6))*$B$20, "")</f>
        <v>45.340900838326519</v>
      </c>
      <c r="L1924" t="str">
        <f>IF(B1924&lt;=$B$9, "", EXP(-($B$5*B1924))*$B$20)</f>
        <v/>
      </c>
    </row>
    <row r="1925" spans="1:12" x14ac:dyDescent="0.25">
      <c r="A1925">
        <f t="shared" si="174"/>
        <v>44.03</v>
      </c>
      <c r="B1925">
        <v>19.03</v>
      </c>
      <c r="C1925" s="1">
        <f t="shared" si="175"/>
        <v>1.374917642</v>
      </c>
      <c r="D1925">
        <f t="shared" si="176"/>
        <v>68745.882100000003</v>
      </c>
      <c r="E1925" s="12">
        <f t="shared" si="178"/>
        <v>217944.16478428186</v>
      </c>
      <c r="F1925" s="1"/>
      <c r="G1925" s="4"/>
      <c r="H1925" s="4">
        <f t="shared" si="179"/>
        <v>191393.83995363925</v>
      </c>
      <c r="I1925">
        <f xml:space="preserve">          IF($B1925&lt;=$B$9,        $D1925-$B$7*$B$6-$J$18*($D1925-$B$6), $J$16)</f>
        <v>59922.406628313453</v>
      </c>
      <c r="J1925">
        <f t="shared" si="177"/>
        <v>0.99998331175170918</v>
      </c>
      <c r="K1925">
        <f>IF(B1925&lt;=$B$9, EXP(-($B$5*B1925))*($B$7*$B$6+$J$18*(D1925-$B$6))*$B$20, "")</f>
        <v>45.3291779412761</v>
      </c>
      <c r="L1925" t="str">
        <f>IF(B1925&lt;=$B$9, "", EXP(-($B$5*B1925))*$B$20)</f>
        <v/>
      </c>
    </row>
    <row r="1926" spans="1:12" x14ac:dyDescent="0.25">
      <c r="A1926">
        <f t="shared" si="174"/>
        <v>44.040000000000006</v>
      </c>
      <c r="B1926">
        <v>19.040000000000003</v>
      </c>
      <c r="C1926" s="1">
        <f t="shared" si="175"/>
        <v>1.374996608</v>
      </c>
      <c r="D1926">
        <f t="shared" si="176"/>
        <v>68749.830400000006</v>
      </c>
      <c r="E1926" s="12">
        <f t="shared" si="178"/>
        <v>218126.69473315636</v>
      </c>
      <c r="F1926" s="1"/>
      <c r="G1926" s="4"/>
      <c r="H1926" s="4">
        <f t="shared" si="179"/>
        <v>191549.06255233989</v>
      </c>
      <c r="I1926">
        <f xml:space="preserve">          IF($B1926&lt;=$B$9,        $D1926-$B$7*$B$6-$J$18*($D1926-$B$6), $J$16)</f>
        <v>59925.549619279489</v>
      </c>
      <c r="J1926">
        <f t="shared" si="177"/>
        <v>0.9999833126269787</v>
      </c>
      <c r="K1926">
        <f>IF(B1926&lt;=$B$9, EXP(-($B$5*B1926))*($B$7*$B$6+$J$18*(D1926-$B$6))*$B$20, "")</f>
        <v>45.317451202231986</v>
      </c>
      <c r="L1926" t="str">
        <f>IF(B1926&lt;=$B$9, "", EXP(-($B$5*B1926))*$B$20)</f>
        <v/>
      </c>
    </row>
    <row r="1927" spans="1:12" x14ac:dyDescent="0.25">
      <c r="A1927">
        <f t="shared" si="174"/>
        <v>44.05</v>
      </c>
      <c r="B1927">
        <v>19.05</v>
      </c>
      <c r="C1927" s="1">
        <f t="shared" si="175"/>
        <v>1.37507545</v>
      </c>
      <c r="D1927">
        <f t="shared" si="176"/>
        <v>68753.772499999992</v>
      </c>
      <c r="E1927" s="12">
        <f t="shared" si="178"/>
        <v>218309.30039381297</v>
      </c>
      <c r="F1927" s="1"/>
      <c r="G1927" s="4"/>
      <c r="H1927" s="4">
        <f t="shared" si="179"/>
        <v>191704.34753204041</v>
      </c>
      <c r="I1927">
        <f xml:space="preserve">          IF($B1927&lt;=$B$9,        $D1927-$B$7*$B$6-$J$18*($D1927-$B$6), $J$16)</f>
        <v>59928.687674819128</v>
      </c>
      <c r="J1927">
        <f t="shared" si="177"/>
        <v>0.9999833135007824</v>
      </c>
      <c r="K1927">
        <f>IF(B1927&lt;=$B$9, EXP(-($B$5*B1927))*($B$7*$B$6+$J$18*(D1927-$B$6))*$B$20, "")</f>
        <v>45.305720627591207</v>
      </c>
      <c r="L1927" t="str">
        <f>IF(B1927&lt;=$B$9, "", EXP(-($B$5*B1927))*$B$20)</f>
        <v/>
      </c>
    </row>
    <row r="1928" spans="1:12" x14ac:dyDescent="0.25">
      <c r="A1928">
        <f t="shared" si="174"/>
        <v>44.06</v>
      </c>
      <c r="B1928">
        <v>19.060000000000002</v>
      </c>
      <c r="C1928" s="1">
        <f t="shared" si="175"/>
        <v>1.3751541679999999</v>
      </c>
      <c r="D1928">
        <f t="shared" si="176"/>
        <v>68757.708399999989</v>
      </c>
      <c r="E1928" s="12">
        <f t="shared" si="178"/>
        <v>218491.9817741508</v>
      </c>
      <c r="F1928" s="1"/>
      <c r="G1928" s="4"/>
      <c r="H1928" s="4">
        <f t="shared" si="179"/>
        <v>191859.69490192842</v>
      </c>
      <c r="I1928">
        <f xml:space="preserve">          IF($B1928&lt;=$B$9,        $D1928-$B$7*$B$6-$J$18*($D1928-$B$6), $J$16)</f>
        <v>59931.820794932384</v>
      </c>
      <c r="J1928">
        <f t="shared" si="177"/>
        <v>0.99998331437312038</v>
      </c>
      <c r="K1928">
        <f>IF(B1928&lt;=$B$9, EXP(-($B$5*B1928))*($B$7*$B$6+$J$18*(D1928-$B$6))*$B$20, "")</f>
        <v>45.293986223746053</v>
      </c>
      <c r="L1928" t="str">
        <f>IF(B1928&lt;=$B$9, "", EXP(-($B$5*B1928))*$B$20)</f>
        <v/>
      </c>
    </row>
    <row r="1929" spans="1:12" x14ac:dyDescent="0.25">
      <c r="A1929">
        <f t="shared" si="174"/>
        <v>44.07</v>
      </c>
      <c r="B1929">
        <v>19.07</v>
      </c>
      <c r="C1929" s="1">
        <f t="shared" si="175"/>
        <v>1.375232762</v>
      </c>
      <c r="D1929">
        <f t="shared" si="176"/>
        <v>68761.638099999996</v>
      </c>
      <c r="E1929" s="12">
        <f t="shared" si="178"/>
        <v>218674.73888207175</v>
      </c>
      <c r="F1929" s="1"/>
      <c r="G1929" s="4"/>
      <c r="H1929" s="4">
        <f t="shared" si="179"/>
        <v>192015.10467119477</v>
      </c>
      <c r="I1929">
        <f xml:space="preserve">          IF($B1929&lt;=$B$9,        $D1929-$B$7*$B$6-$J$18*($D1929-$B$6), $J$16)</f>
        <v>59934.948979619272</v>
      </c>
      <c r="J1929">
        <f t="shared" si="177"/>
        <v>0.99998331524399331</v>
      </c>
      <c r="K1929">
        <f>IF(B1929&lt;=$B$9, EXP(-($B$5*B1929))*($B$7*$B$6+$J$18*(D1929-$B$6))*$B$20, "")</f>
        <v>45.282247997084035</v>
      </c>
      <c r="L1929" t="str">
        <f>IF(B1929&lt;=$B$9, "", EXP(-($B$5*B1929))*$B$20)</f>
        <v/>
      </c>
    </row>
    <row r="1930" spans="1:12" x14ac:dyDescent="0.25">
      <c r="A1930">
        <f t="shared" si="174"/>
        <v>44.08</v>
      </c>
      <c r="B1930">
        <v>19.080000000000002</v>
      </c>
      <c r="C1930" s="1">
        <f t="shared" si="175"/>
        <v>1.3753112320000001</v>
      </c>
      <c r="D1930">
        <f t="shared" si="176"/>
        <v>68765.561600000001</v>
      </c>
      <c r="E1930" s="12">
        <f t="shared" si="178"/>
        <v>218857.57172548046</v>
      </c>
      <c r="F1930" s="1"/>
      <c r="G1930" s="4"/>
      <c r="H1930" s="4">
        <f t="shared" si="179"/>
        <v>192170.5768490335</v>
      </c>
      <c r="I1930">
        <f xml:space="preserve">          IF($B1930&lt;=$B$9,        $D1930-$B$7*$B$6-$J$18*($D1930-$B$6), $J$16)</f>
        <v>59938.07222887977</v>
      </c>
      <c r="J1930">
        <f t="shared" si="177"/>
        <v>0.99998331611340152</v>
      </c>
      <c r="K1930">
        <f>IF(B1930&lt;=$B$9, EXP(-($B$5*B1930))*($B$7*$B$6+$J$18*(D1930-$B$6))*$B$20, "")</f>
        <v>45.270505953987765</v>
      </c>
      <c r="L1930" t="str">
        <f>IF(B1930&lt;=$B$9, "", EXP(-($B$5*B1930))*$B$20)</f>
        <v/>
      </c>
    </row>
    <row r="1931" spans="1:12" x14ac:dyDescent="0.25">
      <c r="A1931">
        <f t="shared" si="174"/>
        <v>44.09</v>
      </c>
      <c r="B1931">
        <v>19.09</v>
      </c>
      <c r="C1931" s="1">
        <f t="shared" si="175"/>
        <v>1.3753895780000001</v>
      </c>
      <c r="D1931">
        <f t="shared" si="176"/>
        <v>68769.478900000002</v>
      </c>
      <c r="E1931" s="12">
        <f t="shared" si="178"/>
        <v>219040.48031228437</v>
      </c>
      <c r="F1931" s="1"/>
      <c r="G1931" s="4"/>
      <c r="H1931" s="4">
        <f t="shared" si="179"/>
        <v>192326.11144464187</v>
      </c>
      <c r="I1931">
        <f xml:space="preserve">          IF($B1931&lt;=$B$9,        $D1931-$B$7*$B$6-$J$18*($D1931-$B$6), $J$16)</f>
        <v>59941.190542713884</v>
      </c>
      <c r="J1931">
        <f t="shared" si="177"/>
        <v>0.99998331698134546</v>
      </c>
      <c r="K1931">
        <f>IF(B1931&lt;=$B$9, EXP(-($B$5*B1931))*($B$7*$B$6+$J$18*(D1931-$B$6))*$B$20, "")</f>
        <v>45.258760100835183</v>
      </c>
      <c r="L1931" t="str">
        <f>IF(B1931&lt;=$B$9, "", EXP(-($B$5*B1931))*$B$20)</f>
        <v/>
      </c>
    </row>
    <row r="1932" spans="1:12" x14ac:dyDescent="0.25">
      <c r="A1932">
        <f t="shared" si="174"/>
        <v>44.1</v>
      </c>
      <c r="B1932">
        <v>19.100000000000001</v>
      </c>
      <c r="C1932" s="1">
        <f t="shared" si="175"/>
        <v>1.3754678</v>
      </c>
      <c r="D1932">
        <f t="shared" si="176"/>
        <v>68773.39</v>
      </c>
      <c r="E1932" s="12">
        <f t="shared" si="178"/>
        <v>219223.46465039367</v>
      </c>
      <c r="F1932" s="1"/>
      <c r="G1932" s="4"/>
      <c r="H1932" s="4">
        <f t="shared" si="179"/>
        <v>192481.70846722036</v>
      </c>
      <c r="I1932">
        <f xml:space="preserve">          IF($B1932&lt;=$B$9,        $D1932-$B$7*$B$6-$J$18*($D1932-$B$6), $J$16)</f>
        <v>59944.303921121616</v>
      </c>
      <c r="J1932">
        <f t="shared" si="177"/>
        <v>0.99998331784782557</v>
      </c>
      <c r="K1932">
        <f>IF(B1932&lt;=$B$9, EXP(-($B$5*B1932))*($B$7*$B$6+$J$18*(D1932-$B$6))*$B$20, "")</f>
        <v>45.247010443999343</v>
      </c>
      <c r="L1932" t="str">
        <f>IF(B1932&lt;=$B$9, "", EXP(-($B$5*B1932))*$B$20)</f>
        <v/>
      </c>
    </row>
    <row r="1933" spans="1:12" x14ac:dyDescent="0.25">
      <c r="A1933">
        <f t="shared" si="174"/>
        <v>44.11</v>
      </c>
      <c r="B1933">
        <v>19.11</v>
      </c>
      <c r="C1933" s="1">
        <f t="shared" si="175"/>
        <v>1.3755458979999999</v>
      </c>
      <c r="D1933">
        <f t="shared" si="176"/>
        <v>68777.294899999994</v>
      </c>
      <c r="E1933" s="12">
        <f t="shared" si="178"/>
        <v>219406.5247477213</v>
      </c>
      <c r="F1933" s="1"/>
      <c r="G1933" s="4"/>
      <c r="H1933" s="4">
        <f t="shared" si="179"/>
        <v>192637.36792597268</v>
      </c>
      <c r="I1933">
        <f xml:space="preserve">          IF($B1933&lt;=$B$9,        $D1933-$B$7*$B$6-$J$18*($D1933-$B$6), $J$16)</f>
        <v>59947.412364102958</v>
      </c>
      <c r="J1933">
        <f t="shared" si="177"/>
        <v>0.99998331871284241</v>
      </c>
      <c r="K1933">
        <f>IF(B1933&lt;=$B$9, EXP(-($B$5*B1933))*($B$7*$B$6+$J$18*(D1933-$B$6))*$B$20, "")</f>
        <v>45.235256989848551</v>
      </c>
      <c r="L1933" t="str">
        <f>IF(B1933&lt;=$B$9, "", EXP(-($B$5*B1933))*$B$20)</f>
        <v/>
      </c>
    </row>
    <row r="1934" spans="1:12" x14ac:dyDescent="0.25">
      <c r="A1934">
        <f t="shared" si="174"/>
        <v>44.120000000000005</v>
      </c>
      <c r="B1934">
        <v>19.12</v>
      </c>
      <c r="C1934" s="1">
        <f t="shared" si="175"/>
        <v>1.3756238719999998</v>
      </c>
      <c r="D1934">
        <f t="shared" si="176"/>
        <v>68781.193599999984</v>
      </c>
      <c r="E1934" s="12">
        <f t="shared" si="178"/>
        <v>219589.66061218301</v>
      </c>
      <c r="F1934" s="1"/>
      <c r="G1934" s="4"/>
      <c r="H1934" s="4">
        <f t="shared" si="179"/>
        <v>192793.08983010575</v>
      </c>
      <c r="I1934">
        <f xml:space="preserve">          IF($B1934&lt;=$B$9,        $D1934-$B$7*$B$6-$J$18*($D1934-$B$6), $J$16)</f>
        <v>59950.51587165791</v>
      </c>
      <c r="J1934">
        <f t="shared" si="177"/>
        <v>0.9999833195763963</v>
      </c>
      <c r="K1934">
        <f>IF(B1934&lt;=$B$9, EXP(-($B$5*B1934))*($B$7*$B$6+$J$18*(D1934-$B$6))*$B$20, "")</f>
        <v>45.223499744746341</v>
      </c>
      <c r="L1934" t="str">
        <f>IF(B1934&lt;=$B$9, "", EXP(-($B$5*B1934))*$B$20)</f>
        <v/>
      </c>
    </row>
    <row r="1935" spans="1:12" x14ac:dyDescent="0.25">
      <c r="A1935">
        <f t="shared" si="174"/>
        <v>44.13</v>
      </c>
      <c r="B1935">
        <v>19.130000000000003</v>
      </c>
      <c r="C1935" s="1">
        <f t="shared" si="175"/>
        <v>1.3757017219999998</v>
      </c>
      <c r="D1935">
        <f t="shared" si="176"/>
        <v>68785.086099999986</v>
      </c>
      <c r="E1935" s="12">
        <f t="shared" si="178"/>
        <v>219772.87225169726</v>
      </c>
      <c r="F1935" s="1"/>
      <c r="G1935" s="4"/>
      <c r="H1935" s="4">
        <f t="shared" si="179"/>
        <v>192948.87418882971</v>
      </c>
      <c r="I1935">
        <f xml:space="preserve">          IF($B1935&lt;=$B$9,        $D1935-$B$7*$B$6-$J$18*($D1935-$B$6), $J$16)</f>
        <v>59953.614443786493</v>
      </c>
      <c r="J1935">
        <f t="shared" si="177"/>
        <v>0.9999833204384877</v>
      </c>
      <c r="K1935">
        <f>IF(B1935&lt;=$B$9, EXP(-($B$5*B1935))*($B$7*$B$6+$J$18*(D1935-$B$6))*$B$20, "")</f>
        <v>45.211738715051453</v>
      </c>
      <c r="L1935" t="str">
        <f>IF(B1935&lt;=$B$9, "", EXP(-($B$5*B1935))*$B$20)</f>
        <v/>
      </c>
    </row>
    <row r="1936" spans="1:12" x14ac:dyDescent="0.25">
      <c r="A1936">
        <f t="shared" si="174"/>
        <v>44.14</v>
      </c>
      <c r="B1936">
        <v>19.14</v>
      </c>
      <c r="C1936" s="1">
        <f t="shared" si="175"/>
        <v>1.3757794480000001</v>
      </c>
      <c r="D1936">
        <f t="shared" si="176"/>
        <v>68788.972399999999</v>
      </c>
      <c r="E1936" s="12">
        <f t="shared" si="178"/>
        <v>219956.15967418536</v>
      </c>
      <c r="F1936" s="1"/>
      <c r="G1936" s="4"/>
      <c r="H1936" s="4">
        <f t="shared" si="179"/>
        <v>193104.72101135793</v>
      </c>
      <c r="I1936">
        <f xml:space="preserve">          IF($B1936&lt;=$B$9,        $D1936-$B$7*$B$6-$J$18*($D1936-$B$6), $J$16)</f>
        <v>59956.708080488701</v>
      </c>
      <c r="J1936">
        <f t="shared" si="177"/>
        <v>0.99998332129911705</v>
      </c>
      <c r="K1936">
        <f>IF(B1936&lt;=$B$9, EXP(-($B$5*B1936))*($B$7*$B$6+$J$18*(D1936-$B$6))*$B$20, "")</f>
        <v>45.199973907117872</v>
      </c>
      <c r="L1936" t="str">
        <f>IF(B1936&lt;=$B$9, "", EXP(-($B$5*B1936))*$B$20)</f>
        <v/>
      </c>
    </row>
    <row r="1937" spans="1:12" x14ac:dyDescent="0.25">
      <c r="A1937">
        <f t="shared" si="174"/>
        <v>44.150000000000006</v>
      </c>
      <c r="B1937">
        <v>19.150000000000002</v>
      </c>
      <c r="C1937" s="1">
        <f t="shared" si="175"/>
        <v>1.37585705</v>
      </c>
      <c r="D1937">
        <f t="shared" si="176"/>
        <v>68792.852500000008</v>
      </c>
      <c r="E1937" s="12">
        <f t="shared" si="178"/>
        <v>220139.52288757134</v>
      </c>
      <c r="F1937" s="1"/>
      <c r="G1937" s="4"/>
      <c r="H1937" s="4">
        <f t="shared" si="179"/>
        <v>193260.63030690703</v>
      </c>
      <c r="I1937">
        <f xml:space="preserve">          IF($B1937&lt;=$B$9,        $D1937-$B$7*$B$6-$J$18*($D1937-$B$6), $J$16)</f>
        <v>59959.796781764526</v>
      </c>
      <c r="J1937">
        <f t="shared" si="177"/>
        <v>0.99998332215828478</v>
      </c>
      <c r="K1937">
        <f>IF(B1937&lt;=$B$9, EXP(-($B$5*B1937))*($B$7*$B$6+$J$18*(D1937-$B$6))*$B$20, "")</f>
        <v>45.188205327294739</v>
      </c>
      <c r="L1937" t="str">
        <f>IF(B1937&lt;=$B$9, "", EXP(-($B$5*B1937))*$B$20)</f>
        <v/>
      </c>
    </row>
    <row r="1938" spans="1:12" x14ac:dyDescent="0.25">
      <c r="A1938">
        <f t="shared" si="174"/>
        <v>44.16</v>
      </c>
      <c r="B1938">
        <v>19.16</v>
      </c>
      <c r="C1938" s="1">
        <f t="shared" si="175"/>
        <v>1.3759345279999999</v>
      </c>
      <c r="D1938">
        <f t="shared" si="176"/>
        <v>68796.7264</v>
      </c>
      <c r="E1938" s="12">
        <f t="shared" si="178"/>
        <v>220322.96189978198</v>
      </c>
      <c r="F1938" s="1"/>
      <c r="G1938" s="4"/>
      <c r="H1938" s="4">
        <f t="shared" si="179"/>
        <v>193416.60208469679</v>
      </c>
      <c r="I1938">
        <f xml:space="preserve">          IF($B1938&lt;=$B$9,        $D1938-$B$7*$B$6-$J$18*($D1938-$B$6), $J$16)</f>
        <v>59962.880547613946</v>
      </c>
      <c r="J1938">
        <f t="shared" si="177"/>
        <v>0.99998332301599147</v>
      </c>
      <c r="K1938">
        <f>IF(B1938&lt;=$B$9, EXP(-($B$5*B1938))*($B$7*$B$6+$J$18*(D1938-$B$6))*$B$20, "")</f>
        <v>45.176432981926453</v>
      </c>
      <c r="L1938" t="str">
        <f>IF(B1938&lt;=$B$9, "", EXP(-($B$5*B1938))*$B$20)</f>
        <v/>
      </c>
    </row>
    <row r="1939" spans="1:12" x14ac:dyDescent="0.25">
      <c r="A1939">
        <f t="shared" si="174"/>
        <v>44.17</v>
      </c>
      <c r="B1939">
        <v>19.170000000000002</v>
      </c>
      <c r="C1939" s="1">
        <f t="shared" si="175"/>
        <v>1.376011882</v>
      </c>
      <c r="D1939">
        <f t="shared" si="176"/>
        <v>68800.594100000002</v>
      </c>
      <c r="E1939" s="12">
        <f t="shared" si="178"/>
        <v>220506.47671874691</v>
      </c>
      <c r="F1939" s="1"/>
      <c r="G1939" s="4"/>
      <c r="H1939" s="4">
        <f t="shared" si="179"/>
        <v>193572.63635395028</v>
      </c>
      <c r="I1939">
        <f xml:space="preserve">          IF($B1939&lt;=$B$9,        $D1939-$B$7*$B$6-$J$18*($D1939-$B$6), $J$16)</f>
        <v>59965.959378036998</v>
      </c>
      <c r="J1939">
        <f t="shared" si="177"/>
        <v>0.99998332387223732</v>
      </c>
      <c r="K1939">
        <f>IF(B1939&lt;=$B$9, EXP(-($B$5*B1939))*($B$7*$B$6+$J$18*(D1939-$B$6))*$B$20, "")</f>
        <v>45.164656877352691</v>
      </c>
      <c r="L1939" t="str">
        <f>IF(B1939&lt;=$B$9, "", EXP(-($B$5*B1939))*$B$20)</f>
        <v/>
      </c>
    </row>
    <row r="1940" spans="1:12" x14ac:dyDescent="0.25">
      <c r="A1940">
        <f t="shared" si="174"/>
        <v>44.18</v>
      </c>
      <c r="B1940">
        <v>19.18</v>
      </c>
      <c r="C1940" s="1">
        <f t="shared" si="175"/>
        <v>1.3760891119999998</v>
      </c>
      <c r="D1940">
        <f t="shared" si="176"/>
        <v>68804.455599999987</v>
      </c>
      <c r="E1940" s="12">
        <f t="shared" si="178"/>
        <v>220690.06735239847</v>
      </c>
      <c r="F1940" s="1"/>
      <c r="G1940" s="4"/>
      <c r="H1940" s="4">
        <f t="shared" si="179"/>
        <v>193728.73312389379</v>
      </c>
      <c r="I1940">
        <f xml:space="preserve">          IF($B1940&lt;=$B$9,        $D1940-$B$7*$B$6-$J$18*($D1940-$B$6), $J$16)</f>
        <v>59969.033273033645</v>
      </c>
      <c r="J1940">
        <f t="shared" si="177"/>
        <v>0.99998332472702289</v>
      </c>
      <c r="K1940">
        <f>IF(B1940&lt;=$B$9, EXP(-($B$5*B1940))*($B$7*$B$6+$J$18*(D1940-$B$6))*$B$20, "")</f>
        <v>45.152877019908281</v>
      </c>
      <c r="L1940" t="str">
        <f>IF(B1940&lt;=$B$9, "", EXP(-($B$5*B1940))*$B$20)</f>
        <v/>
      </c>
    </row>
    <row r="1941" spans="1:12" x14ac:dyDescent="0.25">
      <c r="A1941">
        <f t="shared" si="174"/>
        <v>44.19</v>
      </c>
      <c r="B1941">
        <v>19.190000000000001</v>
      </c>
      <c r="C1941" s="1">
        <f t="shared" si="175"/>
        <v>1.3761662179999998</v>
      </c>
      <c r="D1941">
        <f t="shared" si="176"/>
        <v>68808.310899999997</v>
      </c>
      <c r="E1941" s="12">
        <f t="shared" si="178"/>
        <v>220873.73380867182</v>
      </c>
      <c r="F1941" s="1"/>
      <c r="G1941" s="4"/>
      <c r="H1941" s="4">
        <f t="shared" si="179"/>
        <v>193884.89240375682</v>
      </c>
      <c r="I1941">
        <f xml:space="preserve">          IF($B1941&lt;=$B$9,        $D1941-$B$7*$B$6-$J$18*($D1941-$B$6), $J$16)</f>
        <v>59972.102232603931</v>
      </c>
      <c r="J1941">
        <f t="shared" si="177"/>
        <v>0.99998332558034864</v>
      </c>
      <c r="K1941">
        <f>IF(B1941&lt;=$B$9, EXP(-($B$5*B1941))*($B$7*$B$6+$J$18*(D1941-$B$6))*$B$20, "")</f>
        <v>45.141093415923379</v>
      </c>
      <c r="L1941" t="str">
        <f>IF(B1941&lt;=$B$9, "", EXP(-($B$5*B1941))*$B$20)</f>
        <v/>
      </c>
    </row>
    <row r="1942" spans="1:12" x14ac:dyDescent="0.25">
      <c r="A1942">
        <f t="shared" si="174"/>
        <v>44.2</v>
      </c>
      <c r="B1942">
        <v>19.200000000000003</v>
      </c>
      <c r="C1942" s="1">
        <f t="shared" si="175"/>
        <v>1.3762432</v>
      </c>
      <c r="D1942">
        <f t="shared" si="176"/>
        <v>68812.160000000003</v>
      </c>
      <c r="E1942" s="12">
        <f t="shared" si="178"/>
        <v>221057.47609550486</v>
      </c>
      <c r="F1942" s="1"/>
      <c r="G1942" s="4"/>
      <c r="H1942" s="4">
        <f t="shared" si="179"/>
        <v>194041.11420277209</v>
      </c>
      <c r="I1942">
        <f xml:space="preserve">          IF($B1942&lt;=$B$9,        $D1942-$B$7*$B$6-$J$18*($D1942-$B$6), $J$16)</f>
        <v>59975.166256747834</v>
      </c>
      <c r="J1942">
        <f t="shared" si="177"/>
        <v>0.99998332643221499</v>
      </c>
      <c r="K1942">
        <f>IF(B1942&lt;=$B$9, EXP(-($B$5*B1942))*($B$7*$B$6+$J$18*(D1942-$B$6))*$B$20, "")</f>
        <v>45.129306071723306</v>
      </c>
      <c r="L1942" t="str">
        <f>IF(B1942&lt;=$B$9, "", EXP(-($B$5*B1942))*$B$20)</f>
        <v/>
      </c>
    </row>
    <row r="1943" spans="1:12" x14ac:dyDescent="0.25">
      <c r="A1943">
        <f t="shared" ref="A1943:A2006" si="180">B1943+25</f>
        <v>44.21</v>
      </c>
      <c r="B1943">
        <v>19.21</v>
      </c>
      <c r="C1943" s="1">
        <f t="shared" ref="C1943:C2006" si="181">$B$2+$B$3*B1943+$B$4*B1943^2</f>
        <v>1.3763200580000001</v>
      </c>
      <c r="D1943">
        <f t="shared" ref="D1943:D2006" si="182">$B$6*C1943</f>
        <v>68816.002900000007</v>
      </c>
      <c r="E1943" s="12">
        <f t="shared" si="178"/>
        <v>221241.29422083829</v>
      </c>
      <c r="F1943" s="1"/>
      <c r="G1943" s="4"/>
      <c r="H1943" s="4">
        <f t="shared" si="179"/>
        <v>194197.39853017559</v>
      </c>
      <c r="I1943">
        <f xml:space="preserve">          IF($B1943&lt;=$B$9,        $D1943-$B$7*$B$6-$J$18*($D1943-$B$6), $J$16)</f>
        <v>59978.225345465355</v>
      </c>
      <c r="J1943">
        <f t="shared" ref="J1943:J2006" si="183">($I1943^(1-J$20)-1)/(1-J$20)</f>
        <v>0.99998332728262229</v>
      </c>
      <c r="K1943">
        <f>IF(B1943&lt;=$B$9, EXP(-($B$5*B1943))*($B$7*$B$6+$J$18*(D1943-$B$6))*$B$20, "")</f>
        <v>45.117514993628639</v>
      </c>
      <c r="L1943" t="str">
        <f>IF(B1943&lt;=$B$9, "", EXP(-($B$5*B1943))*$B$20)</f>
        <v/>
      </c>
    </row>
    <row r="1944" spans="1:12" x14ac:dyDescent="0.25">
      <c r="A1944">
        <f t="shared" si="180"/>
        <v>44.22</v>
      </c>
      <c r="B1944">
        <v>19.220000000000002</v>
      </c>
      <c r="C1944" s="1">
        <f t="shared" si="181"/>
        <v>1.376396792</v>
      </c>
      <c r="D1944">
        <f t="shared" si="182"/>
        <v>68819.839599999992</v>
      </c>
      <c r="E1944" s="12">
        <f t="shared" ref="E1944:E2007" si="184">IF($B1944&lt;$B$9,      E1943+($B$5*E1943+$B$7*$B$6+$B$8*($D1944-$B$6))*$B$20,           E1943+($B$5*E1943-$B$12)*$B$20)</f>
        <v>221425.18819261558</v>
      </c>
      <c r="F1944" s="1"/>
      <c r="G1944" s="4"/>
      <c r="H1944" s="4">
        <f t="shared" ref="H1944:H2007" si="185">IF($B1944&lt;=$B$9,      H1943+($B$5*H1943+$B$7*$B$6+J$18*($D1943-$B$6))*$B$20,           H1943+($B$5*H1943-J$16)*$B$20)</f>
        <v>194353.7453952065</v>
      </c>
      <c r="I1944">
        <f xml:space="preserve">          IF($B1944&lt;=$B$9,        $D1944-$B$7*$B$6-$J$18*($D1944-$B$6), $J$16)</f>
        <v>59981.27949875647</v>
      </c>
      <c r="J1944">
        <f t="shared" si="183"/>
        <v>0.99998332813157109</v>
      </c>
      <c r="K1944">
        <f>IF(B1944&lt;=$B$9, EXP(-($B$5*B1944))*($B$7*$B$6+$J$18*(D1944-$B$6))*$B$20, "")</f>
        <v>45.105720187955193</v>
      </c>
      <c r="L1944" t="str">
        <f>IF(B1944&lt;=$B$9, "", EXP(-($B$5*B1944))*$B$20)</f>
        <v/>
      </c>
    </row>
    <row r="1945" spans="1:12" x14ac:dyDescent="0.25">
      <c r="A1945">
        <f t="shared" si="180"/>
        <v>44.230000000000004</v>
      </c>
      <c r="B1945">
        <v>19.23</v>
      </c>
      <c r="C1945" s="1">
        <f t="shared" si="181"/>
        <v>1.376473402</v>
      </c>
      <c r="D1945">
        <f t="shared" si="182"/>
        <v>68823.670100000003</v>
      </c>
      <c r="E1945" s="12">
        <f t="shared" si="184"/>
        <v>221609.158018783</v>
      </c>
      <c r="F1945" s="1"/>
      <c r="G1945" s="4"/>
      <c r="H1945" s="4">
        <f t="shared" si="185"/>
        <v>194510.15480710726</v>
      </c>
      <c r="I1945">
        <f xml:space="preserve">          IF($B1945&lt;=$B$9,        $D1945-$B$7*$B$6-$J$18*($D1945-$B$6), $J$16)</f>
        <v>59984.328716621225</v>
      </c>
      <c r="J1945">
        <f t="shared" si="183"/>
        <v>0.99998332897906173</v>
      </c>
      <c r="K1945">
        <f>IF(B1945&lt;=$B$9, EXP(-($B$5*B1945))*($B$7*$B$6+$J$18*(D1945-$B$6))*$B$20, "")</f>
        <v>45.0939216610141</v>
      </c>
      <c r="L1945" t="str">
        <f>IF(B1945&lt;=$B$9, "", EXP(-($B$5*B1945))*$B$20)</f>
        <v/>
      </c>
    </row>
    <row r="1946" spans="1:12" x14ac:dyDescent="0.25">
      <c r="A1946">
        <f t="shared" si="180"/>
        <v>44.24</v>
      </c>
      <c r="B1946">
        <v>19.240000000000002</v>
      </c>
      <c r="C1946" s="1">
        <f t="shared" si="181"/>
        <v>1.376549888</v>
      </c>
      <c r="D1946">
        <f t="shared" si="182"/>
        <v>68827.494399999996</v>
      </c>
      <c r="E1946" s="12">
        <f t="shared" si="184"/>
        <v>221793.20370728956</v>
      </c>
      <c r="F1946" s="1"/>
      <c r="G1946" s="4"/>
      <c r="H1946" s="4">
        <f t="shared" si="185"/>
        <v>194666.62677512353</v>
      </c>
      <c r="I1946">
        <f xml:space="preserve">          IF($B1946&lt;=$B$9,        $D1946-$B$7*$B$6-$J$18*($D1946-$B$6), $J$16)</f>
        <v>59987.372999059582</v>
      </c>
      <c r="J1946">
        <f t="shared" si="183"/>
        <v>0.99998332982509475</v>
      </c>
      <c r="K1946">
        <f>IF(B1946&lt;=$B$9, EXP(-($B$5*B1946))*($B$7*$B$6+$J$18*(D1946-$B$6))*$B$20, "")</f>
        <v>45.082119419111599</v>
      </c>
      <c r="L1946" t="str">
        <f>IF(B1946&lt;=$B$9, "", EXP(-($B$5*B1946))*$B$20)</f>
        <v/>
      </c>
    </row>
    <row r="1947" spans="1:12" x14ac:dyDescent="0.25">
      <c r="A1947">
        <f t="shared" si="180"/>
        <v>44.25</v>
      </c>
      <c r="B1947">
        <v>19.25</v>
      </c>
      <c r="C1947" s="1">
        <f t="shared" si="181"/>
        <v>1.3766262499999999</v>
      </c>
      <c r="D1947">
        <f t="shared" si="182"/>
        <v>68831.3125</v>
      </c>
      <c r="E1947" s="12">
        <f t="shared" si="184"/>
        <v>221977.32526608711</v>
      </c>
      <c r="F1947" s="1"/>
      <c r="G1947" s="4"/>
      <c r="H1947" s="4">
        <f t="shared" si="185"/>
        <v>194823.16130850423</v>
      </c>
      <c r="I1947">
        <f xml:space="preserve">          IF($B1947&lt;=$B$9,        $D1947-$B$7*$B$6-$J$18*($D1947-$B$6), $J$16)</f>
        <v>59990.412346071564</v>
      </c>
      <c r="J1947">
        <f t="shared" si="183"/>
        <v>0.99998333066967049</v>
      </c>
      <c r="K1947">
        <f>IF(B1947&lt;=$B$9, EXP(-($B$5*B1947))*($B$7*$B$6+$J$18*(D1947-$B$6))*$B$20, "")</f>
        <v>45.070313468549337</v>
      </c>
      <c r="L1947" t="str">
        <f>IF(B1947&lt;=$B$9, "", EXP(-($B$5*B1947))*$B$20)</f>
        <v/>
      </c>
    </row>
    <row r="1948" spans="1:12" x14ac:dyDescent="0.25">
      <c r="A1948">
        <f t="shared" si="180"/>
        <v>44.260000000000005</v>
      </c>
      <c r="B1948">
        <v>19.260000000000002</v>
      </c>
      <c r="C1948" s="1">
        <f t="shared" si="181"/>
        <v>1.3767024879999998</v>
      </c>
      <c r="D1948">
        <f t="shared" si="182"/>
        <v>68835.124399999986</v>
      </c>
      <c r="E1948" s="12">
        <f t="shared" si="184"/>
        <v>222161.52270313023</v>
      </c>
      <c r="F1948" s="1"/>
      <c r="G1948" s="4"/>
      <c r="H1948" s="4">
        <f t="shared" si="185"/>
        <v>194979.75841650149</v>
      </c>
      <c r="I1948">
        <f xml:space="preserve">          IF($B1948&lt;=$B$9,        $D1948-$B$7*$B$6-$J$18*($D1948-$B$6), $J$16)</f>
        <v>59993.446757657155</v>
      </c>
      <c r="J1948">
        <f t="shared" si="183"/>
        <v>0.9999833315127894</v>
      </c>
      <c r="K1948">
        <f>IF(B1948&lt;=$B$9, EXP(-($B$5*B1948))*($B$7*$B$6+$J$18*(D1948-$B$6))*$B$20, "")</f>
        <v>45.058503815624107</v>
      </c>
      <c r="L1948" t="str">
        <f>IF(B1948&lt;=$B$9, "", EXP(-($B$5*B1948))*$B$20)</f>
        <v/>
      </c>
    </row>
    <row r="1949" spans="1:12" x14ac:dyDescent="0.25">
      <c r="A1949">
        <f t="shared" si="180"/>
        <v>44.269999999999996</v>
      </c>
      <c r="B1949">
        <v>19.27</v>
      </c>
      <c r="C1949" s="1">
        <f t="shared" si="181"/>
        <v>1.3767786019999999</v>
      </c>
      <c r="D1949">
        <f t="shared" si="182"/>
        <v>68838.930099999998</v>
      </c>
      <c r="E1949" s="12">
        <f t="shared" si="184"/>
        <v>222345.79602637634</v>
      </c>
      <c r="F1949" s="1"/>
      <c r="G1949" s="4"/>
      <c r="H1949" s="4">
        <f t="shared" si="185"/>
        <v>195136.41810837068</v>
      </c>
      <c r="I1949">
        <f xml:space="preserve">          IF($B1949&lt;=$B$9,        $D1949-$B$7*$B$6-$J$18*($D1949-$B$6), $J$16)</f>
        <v>59996.476233816378</v>
      </c>
      <c r="J1949">
        <f t="shared" si="183"/>
        <v>0.99998333235445191</v>
      </c>
      <c r="K1949">
        <f>IF(B1949&lt;=$B$9, EXP(-($B$5*B1949))*($B$7*$B$6+$J$18*(D1949-$B$6))*$B$20, "")</f>
        <v>45.046690466628029</v>
      </c>
      <c r="L1949" t="str">
        <f>IF(B1949&lt;=$B$9, "", EXP(-($B$5*B1949))*$B$20)</f>
        <v/>
      </c>
    </row>
    <row r="1950" spans="1:12" x14ac:dyDescent="0.25">
      <c r="A1950">
        <f t="shared" si="180"/>
        <v>44.28</v>
      </c>
      <c r="B1950">
        <v>19.28</v>
      </c>
      <c r="C1950" s="1">
        <f t="shared" si="181"/>
        <v>1.3768545920000002</v>
      </c>
      <c r="D1950">
        <f t="shared" si="182"/>
        <v>68842.729600000006</v>
      </c>
      <c r="E1950" s="12">
        <f t="shared" si="184"/>
        <v>222530.14524378558</v>
      </c>
      <c r="F1950" s="1"/>
      <c r="G1950" s="4"/>
      <c r="H1950" s="4">
        <f t="shared" si="185"/>
        <v>195293.14039337044</v>
      </c>
      <c r="I1950">
        <f xml:space="preserve">          IF($B1950&lt;=$B$9,        $D1950-$B$7*$B$6-$J$18*($D1950-$B$6), $J$16)</f>
        <v>59999.500774549211</v>
      </c>
      <c r="J1950">
        <f t="shared" si="183"/>
        <v>0.99998333319465849</v>
      </c>
      <c r="K1950">
        <f>IF(B1950&lt;=$B$9, EXP(-($B$5*B1950))*($B$7*$B$6+$J$18*(D1950-$B$6))*$B$20, "")</f>
        <v>45.034873427848424</v>
      </c>
      <c r="L1950" t="str">
        <f>IF(B1950&lt;=$B$9, "", EXP(-($B$5*B1950))*$B$20)</f>
        <v/>
      </c>
    </row>
    <row r="1951" spans="1:12" x14ac:dyDescent="0.25">
      <c r="A1951">
        <f t="shared" si="180"/>
        <v>44.290000000000006</v>
      </c>
      <c r="B1951">
        <v>19.290000000000003</v>
      </c>
      <c r="C1951" s="1">
        <f t="shared" si="181"/>
        <v>1.3769304580000001</v>
      </c>
      <c r="D1951">
        <f t="shared" si="182"/>
        <v>68846.522900000011</v>
      </c>
      <c r="E1951" s="12">
        <f t="shared" si="184"/>
        <v>222714.57036332091</v>
      </c>
      <c r="F1951" s="1"/>
      <c r="G1951" s="4"/>
      <c r="H1951" s="4">
        <f t="shared" si="185"/>
        <v>195449.92528076263</v>
      </c>
      <c r="I1951">
        <f xml:space="preserve">          IF($B1951&lt;=$B$9,        $D1951-$B$7*$B$6-$J$18*($D1951-$B$6), $J$16)</f>
        <v>60002.520379855661</v>
      </c>
      <c r="J1951">
        <f t="shared" si="183"/>
        <v>0.99998333403340944</v>
      </c>
      <c r="K1951">
        <f>IF(B1951&lt;=$B$9, EXP(-($B$5*B1951))*($B$7*$B$6+$J$18*(D1951-$B$6))*$B$20, "")</f>
        <v>45.023052705567899</v>
      </c>
      <c r="L1951" t="str">
        <f>IF(B1951&lt;=$B$9, "", EXP(-($B$5*B1951))*$B$20)</f>
        <v/>
      </c>
    </row>
    <row r="1952" spans="1:12" x14ac:dyDescent="0.25">
      <c r="A1952">
        <f t="shared" si="180"/>
        <v>44.3</v>
      </c>
      <c r="B1952">
        <v>19.3</v>
      </c>
      <c r="C1952" s="1">
        <f t="shared" si="181"/>
        <v>1.3770062000000001</v>
      </c>
      <c r="D1952">
        <f t="shared" si="182"/>
        <v>68850.31</v>
      </c>
      <c r="E1952" s="12">
        <f t="shared" si="184"/>
        <v>222899.07139294807</v>
      </c>
      <c r="F1952" s="1"/>
      <c r="G1952" s="4"/>
      <c r="H1952" s="4">
        <f t="shared" si="185"/>
        <v>195606.77277981234</v>
      </c>
      <c r="I1952">
        <f xml:space="preserve">          IF($B1952&lt;=$B$9,        $D1952-$B$7*$B$6-$J$18*($D1952-$B$6), $J$16)</f>
        <v>60005.535049735714</v>
      </c>
      <c r="J1952">
        <f t="shared" si="183"/>
        <v>0.99998333487070534</v>
      </c>
      <c r="K1952">
        <f>IF(B1952&lt;=$B$9, EXP(-($B$5*B1952))*($B$7*$B$6+$J$18*(D1952-$B$6))*$B$20, "")</f>
        <v>45.011228306064332</v>
      </c>
      <c r="L1952" t="str">
        <f>IF(B1952&lt;=$B$9, "", EXP(-($B$5*B1952))*$B$20)</f>
        <v/>
      </c>
    </row>
    <row r="1953" spans="1:12" x14ac:dyDescent="0.25">
      <c r="A1953">
        <f t="shared" si="180"/>
        <v>44.31</v>
      </c>
      <c r="B1953">
        <v>19.310000000000002</v>
      </c>
      <c r="C1953" s="1">
        <f t="shared" si="181"/>
        <v>1.377081818</v>
      </c>
      <c r="D1953">
        <f t="shared" si="182"/>
        <v>68854.090899999996</v>
      </c>
      <c r="E1953" s="12">
        <f t="shared" si="184"/>
        <v>223083.64834063561</v>
      </c>
      <c r="F1953" s="1"/>
      <c r="G1953" s="4"/>
      <c r="H1953" s="4">
        <f t="shared" si="185"/>
        <v>195763.68289978791</v>
      </c>
      <c r="I1953">
        <f xml:space="preserve">          IF($B1953&lt;=$B$9,        $D1953-$B$7*$B$6-$J$18*($D1953-$B$6), $J$16)</f>
        <v>60008.544784189391</v>
      </c>
      <c r="J1953">
        <f t="shared" si="183"/>
        <v>0.99998333570654652</v>
      </c>
      <c r="K1953">
        <f>IF(B1953&lt;=$B$9, EXP(-($B$5*B1953))*($B$7*$B$6+$J$18*(D1953-$B$6))*$B$20, "")</f>
        <v>44.999400235610892</v>
      </c>
      <c r="L1953" t="str">
        <f>IF(B1953&lt;=$B$9, "", EXP(-($B$5*B1953))*$B$20)</f>
        <v/>
      </c>
    </row>
    <row r="1954" spans="1:12" x14ac:dyDescent="0.25">
      <c r="A1954">
        <f t="shared" si="180"/>
        <v>44.32</v>
      </c>
      <c r="B1954">
        <v>19.32</v>
      </c>
      <c r="C1954" s="1">
        <f t="shared" si="181"/>
        <v>1.3771573119999998</v>
      </c>
      <c r="D1954">
        <f t="shared" si="182"/>
        <v>68857.86559999999</v>
      </c>
      <c r="E1954" s="12">
        <f t="shared" si="184"/>
        <v>223268.30121435484</v>
      </c>
      <c r="F1954" s="1"/>
      <c r="G1954" s="4"/>
      <c r="H1954" s="4">
        <f t="shared" si="185"/>
        <v>195920.65564996094</v>
      </c>
      <c r="I1954">
        <f xml:space="preserve">          IF($B1954&lt;=$B$9,        $D1954-$B$7*$B$6-$J$18*($D1954-$B$6), $J$16)</f>
        <v>60011.549583216685</v>
      </c>
      <c r="J1954">
        <f t="shared" si="183"/>
        <v>0.99998333654093341</v>
      </c>
      <c r="K1954">
        <f>IF(B1954&lt;=$B$9, EXP(-($B$5*B1954))*($B$7*$B$6+$J$18*(D1954-$B$6))*$B$20, "")</f>
        <v>44.987568500475994</v>
      </c>
      <c r="L1954" t="str">
        <f>IF(B1954&lt;=$B$9, "", EXP(-($B$5*B1954))*$B$20)</f>
        <v/>
      </c>
    </row>
    <row r="1955" spans="1:12" x14ac:dyDescent="0.25">
      <c r="A1955">
        <f t="shared" si="180"/>
        <v>44.33</v>
      </c>
      <c r="B1955">
        <v>19.330000000000002</v>
      </c>
      <c r="C1955" s="1">
        <f t="shared" si="181"/>
        <v>1.3772326819999998</v>
      </c>
      <c r="D1955">
        <f t="shared" si="182"/>
        <v>68861.634099999996</v>
      </c>
      <c r="E1955" s="12">
        <f t="shared" si="184"/>
        <v>223453.03002207985</v>
      </c>
      <c r="F1955" s="1"/>
      <c r="G1955" s="4"/>
      <c r="H1955" s="4">
        <f t="shared" si="185"/>
        <v>196077.69103960626</v>
      </c>
      <c r="I1955">
        <f xml:space="preserve">          IF($B1955&lt;=$B$9,        $D1955-$B$7*$B$6-$J$18*($D1955-$B$6), $J$16)</f>
        <v>60014.549446817604</v>
      </c>
      <c r="J1955">
        <f t="shared" si="183"/>
        <v>0.99998333737386658</v>
      </c>
      <c r="K1955">
        <f>IF(B1955&lt;=$B$9, EXP(-($B$5*B1955))*($B$7*$B$6+$J$18*(D1955-$B$6))*$B$20, "")</f>
        <v>44.975733106923336</v>
      </c>
      <c r="L1955" t="str">
        <f>IF(B1955&lt;=$B$9, "", EXP(-($B$5*B1955))*$B$20)</f>
        <v/>
      </c>
    </row>
    <row r="1956" spans="1:12" x14ac:dyDescent="0.25">
      <c r="A1956">
        <f t="shared" si="180"/>
        <v>44.34</v>
      </c>
      <c r="B1956">
        <v>19.34</v>
      </c>
      <c r="C1956" s="1">
        <f t="shared" si="181"/>
        <v>1.377307928</v>
      </c>
      <c r="D1956">
        <f t="shared" si="182"/>
        <v>68865.396399999998</v>
      </c>
      <c r="E1956" s="12">
        <f t="shared" si="184"/>
        <v>223637.83477178757</v>
      </c>
      <c r="F1956" s="1"/>
      <c r="G1956" s="4"/>
      <c r="H1956" s="4">
        <f t="shared" si="185"/>
        <v>196234.78907800195</v>
      </c>
      <c r="I1956">
        <f xml:space="preserve">          IF($B1956&lt;=$B$9,        $D1956-$B$7*$B$6-$J$18*($D1956-$B$6), $J$16)</f>
        <v>60017.544374992132</v>
      </c>
      <c r="J1956">
        <f t="shared" si="183"/>
        <v>0.99998333820534624</v>
      </c>
      <c r="K1956">
        <f>IF(B1956&lt;=$B$9, EXP(-($B$5*B1956))*($B$7*$B$6+$J$18*(D1956-$B$6))*$B$20, "")</f>
        <v>44.96389406121186</v>
      </c>
      <c r="L1956" t="str">
        <f>IF(B1956&lt;=$B$9, "", EXP(-($B$5*B1956))*$B$20)</f>
        <v/>
      </c>
    </row>
    <row r="1957" spans="1:12" x14ac:dyDescent="0.25">
      <c r="A1957">
        <f t="shared" si="180"/>
        <v>44.35</v>
      </c>
      <c r="B1957">
        <v>19.350000000000001</v>
      </c>
      <c r="C1957" s="1">
        <f t="shared" si="181"/>
        <v>1.3773830500000002</v>
      </c>
      <c r="D1957">
        <f t="shared" si="182"/>
        <v>68869.152500000011</v>
      </c>
      <c r="E1957" s="12">
        <f t="shared" si="184"/>
        <v>223822.71547145769</v>
      </c>
      <c r="F1957" s="1"/>
      <c r="G1957" s="4"/>
      <c r="H1957" s="4">
        <f t="shared" si="185"/>
        <v>196391.94977442932</v>
      </c>
      <c r="I1957">
        <f xml:space="preserve">          IF($B1957&lt;=$B$9,        $D1957-$B$7*$B$6-$J$18*($D1957-$B$6), $J$16)</f>
        <v>60020.534367740293</v>
      </c>
      <c r="J1957">
        <f t="shared" si="183"/>
        <v>0.99998333903537295</v>
      </c>
      <c r="K1957">
        <f>IF(B1957&lt;=$B$9, EXP(-($B$5*B1957))*($B$7*$B$6+$J$18*(D1957-$B$6))*$B$20, "")</f>
        <v>44.95205136959585</v>
      </c>
      <c r="L1957" t="str">
        <f>IF(B1957&lt;=$B$9, "", EXP(-($B$5*B1957))*$B$20)</f>
        <v/>
      </c>
    </row>
    <row r="1958" spans="1:12" x14ac:dyDescent="0.25">
      <c r="A1958">
        <f t="shared" si="180"/>
        <v>44.36</v>
      </c>
      <c r="B1958">
        <v>19.36</v>
      </c>
      <c r="C1958" s="1">
        <f t="shared" si="181"/>
        <v>1.3774580479999998</v>
      </c>
      <c r="D1958">
        <f t="shared" si="182"/>
        <v>68872.902399999992</v>
      </c>
      <c r="E1958" s="12">
        <f t="shared" si="184"/>
        <v>224007.67212907271</v>
      </c>
      <c r="F1958" s="1"/>
      <c r="G1958" s="4"/>
      <c r="H1958" s="4">
        <f t="shared" si="185"/>
        <v>196549.17313817298</v>
      </c>
      <c r="I1958">
        <f xml:space="preserve">          IF($B1958&lt;=$B$9,        $D1958-$B$7*$B$6-$J$18*($D1958-$B$6), $J$16)</f>
        <v>60023.519425062041</v>
      </c>
      <c r="J1958">
        <f t="shared" si="183"/>
        <v>0.99998333986394705</v>
      </c>
      <c r="K1958">
        <f>IF(B1958&lt;=$B$9, EXP(-($B$5*B1958))*($B$7*$B$6+$J$18*(D1958-$B$6))*$B$20, "")</f>
        <v>44.940205038324791</v>
      </c>
      <c r="L1958" t="str">
        <f>IF(B1958&lt;=$B$9, "", EXP(-($B$5*B1958))*$B$20)</f>
        <v/>
      </c>
    </row>
    <row r="1959" spans="1:12" x14ac:dyDescent="0.25">
      <c r="A1959">
        <f t="shared" si="180"/>
        <v>44.370000000000005</v>
      </c>
      <c r="B1959">
        <v>19.37</v>
      </c>
      <c r="C1959" s="1">
        <f t="shared" si="181"/>
        <v>1.3775329219999999</v>
      </c>
      <c r="D1959">
        <f t="shared" si="182"/>
        <v>68876.646099999998</v>
      </c>
      <c r="E1959" s="12">
        <f t="shared" si="184"/>
        <v>224192.70475261789</v>
      </c>
      <c r="F1959" s="1"/>
      <c r="G1959" s="4"/>
      <c r="H1959" s="4">
        <f t="shared" si="185"/>
        <v>196706.45917852072</v>
      </c>
      <c r="I1959">
        <f xml:space="preserve">          IF($B1959&lt;=$B$9,        $D1959-$B$7*$B$6-$J$18*($D1959-$B$6), $J$16)</f>
        <v>60026.499546957421</v>
      </c>
      <c r="J1959">
        <f t="shared" si="183"/>
        <v>0.99998334069106898</v>
      </c>
      <c r="K1959">
        <f>IF(B1959&lt;=$B$9, EXP(-($B$5*B1959))*($B$7*$B$6+$J$18*(D1959-$B$6))*$B$20, "")</f>
        <v>44.928355073643573</v>
      </c>
      <c r="L1959" t="str">
        <f>IF(B1959&lt;=$B$9, "", EXP(-($B$5*B1959))*$B$20)</f>
        <v/>
      </c>
    </row>
    <row r="1960" spans="1:12" x14ac:dyDescent="0.25">
      <c r="A1960">
        <f t="shared" si="180"/>
        <v>44.38</v>
      </c>
      <c r="B1960">
        <v>19.380000000000003</v>
      </c>
      <c r="C1960" s="1">
        <f t="shared" si="181"/>
        <v>1.3776076720000001</v>
      </c>
      <c r="D1960">
        <f t="shared" si="182"/>
        <v>68880.383600000001</v>
      </c>
      <c r="E1960" s="12">
        <f t="shared" si="184"/>
        <v>224377.8133500813</v>
      </c>
      <c r="F1960" s="1"/>
      <c r="G1960" s="4"/>
      <c r="H1960" s="4">
        <f t="shared" si="185"/>
        <v>196863.80790476361</v>
      </c>
      <c r="I1960">
        <f xml:space="preserve">          IF($B1960&lt;=$B$9,        $D1960-$B$7*$B$6-$J$18*($D1960-$B$6), $J$16)</f>
        <v>60029.474733426425</v>
      </c>
      <c r="J1960">
        <f t="shared" si="183"/>
        <v>0.99998334151673918</v>
      </c>
      <c r="K1960">
        <f>IF(B1960&lt;=$B$9, EXP(-($B$5*B1960))*($B$7*$B$6+$J$18*(D1960-$B$6))*$B$20, "")</f>
        <v>44.916501481792274</v>
      </c>
      <c r="L1960" t="str">
        <f>IF(B1960&lt;=$B$9, "", EXP(-($B$5*B1960))*$B$20)</f>
        <v/>
      </c>
    </row>
    <row r="1961" spans="1:12" x14ac:dyDescent="0.25">
      <c r="A1961">
        <f t="shared" si="180"/>
        <v>44.39</v>
      </c>
      <c r="B1961">
        <v>19.39</v>
      </c>
      <c r="C1961" s="1">
        <f t="shared" si="181"/>
        <v>1.3776822979999999</v>
      </c>
      <c r="D1961">
        <f t="shared" si="182"/>
        <v>68884.114899999986</v>
      </c>
      <c r="E1961" s="12">
        <f t="shared" si="184"/>
        <v>224562.99792945382</v>
      </c>
      <c r="F1961" s="1"/>
      <c r="G1961" s="4"/>
      <c r="H1961" s="4">
        <f t="shared" si="185"/>
        <v>197021.21932619601</v>
      </c>
      <c r="I1961">
        <f xml:space="preserve">          IF($B1961&lt;=$B$9,        $D1961-$B$7*$B$6-$J$18*($D1961-$B$6), $J$16)</f>
        <v>60032.444984469024</v>
      </c>
      <c r="J1961">
        <f t="shared" si="183"/>
        <v>0.9999833423409582</v>
      </c>
      <c r="K1961">
        <f>IF(B1961&lt;=$B$9, EXP(-($B$5*B1961))*($B$7*$B$6+$J$18*(D1961-$B$6))*$B$20, "")</f>
        <v>44.904644269006248</v>
      </c>
      <c r="L1961" t="str">
        <f>IF(B1961&lt;=$B$9, "", EXP(-($B$5*B1961))*$B$20)</f>
        <v/>
      </c>
    </row>
    <row r="1962" spans="1:12" x14ac:dyDescent="0.25">
      <c r="A1962">
        <f t="shared" si="180"/>
        <v>44.400000000000006</v>
      </c>
      <c r="B1962">
        <v>19.400000000000002</v>
      </c>
      <c r="C1962" s="1">
        <f t="shared" si="181"/>
        <v>1.3777568</v>
      </c>
      <c r="D1962">
        <f t="shared" si="182"/>
        <v>68887.839999999997</v>
      </c>
      <c r="E1962" s="12">
        <f t="shared" si="184"/>
        <v>224748.25849872912</v>
      </c>
      <c r="F1962" s="1"/>
      <c r="G1962" s="4"/>
      <c r="H1962" s="4">
        <f t="shared" si="185"/>
        <v>197178.69345211549</v>
      </c>
      <c r="I1962">
        <f xml:space="preserve">          IF($B1962&lt;=$B$9,        $D1962-$B$7*$B$6-$J$18*($D1962-$B$6), $J$16)</f>
        <v>60035.410300085263</v>
      </c>
      <c r="J1962">
        <f t="shared" si="183"/>
        <v>0.99998334316372617</v>
      </c>
      <c r="K1962">
        <f>IF(B1962&lt;=$B$9, EXP(-($B$5*B1962))*($B$7*$B$6+$J$18*(D1962-$B$6))*$B$20, "")</f>
        <v>44.892783441516279</v>
      </c>
      <c r="L1962" t="str">
        <f>IF(B1962&lt;=$B$9, "", EXP(-($B$5*B1962))*$B$20)</f>
        <v/>
      </c>
    </row>
    <row r="1963" spans="1:12" x14ac:dyDescent="0.25">
      <c r="A1963">
        <f t="shared" si="180"/>
        <v>44.41</v>
      </c>
      <c r="B1963">
        <v>19.41</v>
      </c>
      <c r="C1963" s="1">
        <f t="shared" si="181"/>
        <v>1.3778311780000001</v>
      </c>
      <c r="D1963">
        <f t="shared" si="182"/>
        <v>68891.558900000004</v>
      </c>
      <c r="E1963" s="12">
        <f t="shared" si="184"/>
        <v>224933.59506590368</v>
      </c>
      <c r="F1963" s="1"/>
      <c r="G1963" s="4"/>
      <c r="H1963" s="4">
        <f t="shared" si="185"/>
        <v>197336.23029182287</v>
      </c>
      <c r="I1963">
        <f xml:space="preserve">          IF($B1963&lt;=$B$9,        $D1963-$B$7*$B$6-$J$18*($D1963-$B$6), $J$16)</f>
        <v>60038.370680275111</v>
      </c>
      <c r="J1963">
        <f t="shared" si="183"/>
        <v>0.99998334398504374</v>
      </c>
      <c r="K1963">
        <f>IF(B1963&lt;=$B$9, EXP(-($B$5*B1963))*($B$7*$B$6+$J$18*(D1963-$B$6))*$B$20, "")</f>
        <v>44.880919005548286</v>
      </c>
      <c r="L1963" t="str">
        <f>IF(B1963&lt;=$B$9, "", EXP(-($B$5*B1963))*$B$20)</f>
        <v/>
      </c>
    </row>
    <row r="1964" spans="1:12" x14ac:dyDescent="0.25">
      <c r="A1964">
        <f t="shared" si="180"/>
        <v>44.42</v>
      </c>
      <c r="B1964">
        <v>19.420000000000002</v>
      </c>
      <c r="C1964" s="1">
        <f t="shared" si="181"/>
        <v>1.3779054319999999</v>
      </c>
      <c r="D1964">
        <f t="shared" si="182"/>
        <v>68895.271599999993</v>
      </c>
      <c r="E1964" s="12">
        <f t="shared" si="184"/>
        <v>225119.00763897673</v>
      </c>
      <c r="F1964" s="1"/>
      <c r="G1964" s="4"/>
      <c r="H1964" s="4">
        <f t="shared" si="185"/>
        <v>197493.82985462225</v>
      </c>
      <c r="I1964">
        <f xml:space="preserve">          IF($B1964&lt;=$B$9,        $D1964-$B$7*$B$6-$J$18*($D1964-$B$6), $J$16)</f>
        <v>60041.326125038569</v>
      </c>
      <c r="J1964">
        <f t="shared" si="183"/>
        <v>0.99998334480491124</v>
      </c>
      <c r="K1964">
        <f>IF(B1964&lt;=$B$9, EXP(-($B$5*B1964))*($B$7*$B$6+$J$18*(D1964-$B$6))*$B$20, "")</f>
        <v>44.869050967323581</v>
      </c>
      <c r="L1964" t="str">
        <f>IF(B1964&lt;=$B$9, "", EXP(-($B$5*B1964))*$B$20)</f>
        <v/>
      </c>
    </row>
    <row r="1965" spans="1:12" x14ac:dyDescent="0.25">
      <c r="A1965">
        <f t="shared" si="180"/>
        <v>44.43</v>
      </c>
      <c r="B1965">
        <v>19.43</v>
      </c>
      <c r="C1965" s="1">
        <f t="shared" si="181"/>
        <v>1.3779795619999999</v>
      </c>
      <c r="D1965">
        <f t="shared" si="182"/>
        <v>68898.978099999993</v>
      </c>
      <c r="E1965" s="12">
        <f t="shared" si="184"/>
        <v>225304.49622595037</v>
      </c>
      <c r="F1965" s="1"/>
      <c r="G1965" s="4"/>
      <c r="H1965" s="4">
        <f t="shared" si="185"/>
        <v>197651.49214982099</v>
      </c>
      <c r="I1965">
        <f xml:space="preserve">          IF($B1965&lt;=$B$9,        $D1965-$B$7*$B$6-$J$18*($D1965-$B$6), $J$16)</f>
        <v>60044.276634375645</v>
      </c>
      <c r="J1965">
        <f t="shared" si="183"/>
        <v>0.99998334562332913</v>
      </c>
      <c r="K1965">
        <f>IF(B1965&lt;=$B$9, EXP(-($B$5*B1965))*($B$7*$B$6+$J$18*(D1965-$B$6))*$B$20, "")</f>
        <v>44.857179333058788</v>
      </c>
      <c r="L1965" t="str">
        <f>IF(B1965&lt;=$B$9, "", EXP(-($B$5*B1965))*$B$20)</f>
        <v/>
      </c>
    </row>
    <row r="1966" spans="1:12" x14ac:dyDescent="0.25">
      <c r="A1966">
        <f t="shared" si="180"/>
        <v>44.44</v>
      </c>
      <c r="B1966">
        <v>19.440000000000001</v>
      </c>
      <c r="C1966" s="1">
        <f t="shared" si="181"/>
        <v>1.3780535679999999</v>
      </c>
      <c r="D1966">
        <f t="shared" si="182"/>
        <v>68902.67839999999</v>
      </c>
      <c r="E1966" s="12">
        <f t="shared" si="184"/>
        <v>225490.06083482946</v>
      </c>
      <c r="F1966" s="1"/>
      <c r="G1966" s="4"/>
      <c r="H1966" s="4">
        <f t="shared" si="185"/>
        <v>197809.21718672966</v>
      </c>
      <c r="I1966">
        <f xml:space="preserve">          IF($B1966&lt;=$B$9,        $D1966-$B$7*$B$6-$J$18*($D1966-$B$6), $J$16)</f>
        <v>60047.222208286345</v>
      </c>
      <c r="J1966">
        <f t="shared" si="183"/>
        <v>0.99998334644029774</v>
      </c>
      <c r="K1966">
        <f>IF(B1966&lt;=$B$9, EXP(-($B$5*B1966))*($B$7*$B$6+$J$18*(D1966-$B$6))*$B$20, "")</f>
        <v>44.845304108965756</v>
      </c>
      <c r="L1966" t="str">
        <f>IF(B1966&lt;=$B$9, "", EXP(-($B$5*B1966))*$B$20)</f>
        <v/>
      </c>
    </row>
    <row r="1967" spans="1:12" x14ac:dyDescent="0.25">
      <c r="A1967">
        <f t="shared" si="180"/>
        <v>44.45</v>
      </c>
      <c r="B1967">
        <v>19.450000000000003</v>
      </c>
      <c r="C1967" s="1">
        <f t="shared" si="181"/>
        <v>1.37812745</v>
      </c>
      <c r="D1967">
        <f t="shared" si="182"/>
        <v>68906.372499999998</v>
      </c>
      <c r="E1967" s="12">
        <f t="shared" si="184"/>
        <v>225675.70147362165</v>
      </c>
      <c r="F1967" s="1"/>
      <c r="G1967" s="4"/>
      <c r="H1967" s="4">
        <f t="shared" si="185"/>
        <v>197967.00497466215</v>
      </c>
      <c r="I1967">
        <f xml:space="preserve">          IF($B1967&lt;=$B$9,        $D1967-$B$7*$B$6-$J$18*($D1967-$B$6), $J$16)</f>
        <v>60050.162846770661</v>
      </c>
      <c r="J1967">
        <f t="shared" si="183"/>
        <v>0.99998334725581761</v>
      </c>
      <c r="K1967">
        <f>IF(B1967&lt;=$B$9, EXP(-($B$5*B1967))*($B$7*$B$6+$J$18*(D1967-$B$6))*$B$20, "")</f>
        <v>44.833425301251729</v>
      </c>
      <c r="L1967" t="str">
        <f>IF(B1967&lt;=$B$9, "", EXP(-($B$5*B1967))*$B$20)</f>
        <v/>
      </c>
    </row>
    <row r="1968" spans="1:12" x14ac:dyDescent="0.25">
      <c r="A1968">
        <f t="shared" si="180"/>
        <v>44.46</v>
      </c>
      <c r="B1968">
        <v>19.46</v>
      </c>
      <c r="C1968" s="1">
        <f t="shared" si="181"/>
        <v>1.3782012079999999</v>
      </c>
      <c r="D1968">
        <f t="shared" si="182"/>
        <v>68910.060400000002</v>
      </c>
      <c r="E1968" s="12">
        <f t="shared" si="184"/>
        <v>225861.41815033741</v>
      </c>
      <c r="F1968" s="1"/>
      <c r="G1968" s="4"/>
      <c r="H1968" s="4">
        <f t="shared" si="185"/>
        <v>198124.85552293557</v>
      </c>
      <c r="I1968">
        <f xml:space="preserve">          IF($B1968&lt;=$B$9,        $D1968-$B$7*$B$6-$J$18*($D1968-$B$6), $J$16)</f>
        <v>60053.098549828595</v>
      </c>
      <c r="J1968">
        <f t="shared" si="183"/>
        <v>0.99998334806988898</v>
      </c>
      <c r="K1968">
        <f>IF(B1968&lt;=$B$9, EXP(-($B$5*B1968))*($B$7*$B$6+$J$18*(D1968-$B$6))*$B$20, "")</f>
        <v>44.821542916119213</v>
      </c>
      <c r="L1968" t="str">
        <f>IF(B1968&lt;=$B$9, "", EXP(-($B$5*B1968))*$B$20)</f>
        <v/>
      </c>
    </row>
    <row r="1969" spans="1:12" x14ac:dyDescent="0.25">
      <c r="A1969">
        <f t="shared" si="180"/>
        <v>44.47</v>
      </c>
      <c r="B1969">
        <v>19.470000000000002</v>
      </c>
      <c r="C1969" s="1">
        <f t="shared" si="181"/>
        <v>1.3782748419999999</v>
      </c>
      <c r="D1969">
        <f t="shared" si="182"/>
        <v>68913.742100000003</v>
      </c>
      <c r="E1969" s="12">
        <f t="shared" si="184"/>
        <v>226047.21087299002</v>
      </c>
      <c r="F1969" s="1"/>
      <c r="G1969" s="4"/>
      <c r="H1969" s="4">
        <f t="shared" si="185"/>
        <v>198282.76884087033</v>
      </c>
      <c r="I1969">
        <f xml:space="preserve">          IF($B1969&lt;=$B$9,        $D1969-$B$7*$B$6-$J$18*($D1969-$B$6), $J$16)</f>
        <v>60056.029317460139</v>
      </c>
      <c r="J1969">
        <f t="shared" si="183"/>
        <v>0.9999833488825125</v>
      </c>
      <c r="K1969">
        <f>IF(B1969&lt;=$B$9, EXP(-($B$5*B1969))*($B$7*$B$6+$J$18*(D1969-$B$6))*$B$20, "")</f>
        <v>44.809656959766066</v>
      </c>
      <c r="L1969" t="str">
        <f>IF(B1969&lt;=$B$9, "", EXP(-($B$5*B1969))*$B$20)</f>
        <v/>
      </c>
    </row>
    <row r="1970" spans="1:12" x14ac:dyDescent="0.25">
      <c r="A1970">
        <f t="shared" si="180"/>
        <v>44.480000000000004</v>
      </c>
      <c r="B1970">
        <v>19.48</v>
      </c>
      <c r="C1970" s="1">
        <f t="shared" si="181"/>
        <v>1.3783483519999999</v>
      </c>
      <c r="D1970">
        <f t="shared" si="182"/>
        <v>68917.417600000001</v>
      </c>
      <c r="E1970" s="12">
        <f t="shared" si="184"/>
        <v>226233.07964959557</v>
      </c>
      <c r="F1970" s="1"/>
      <c r="G1970" s="4"/>
      <c r="H1970" s="4">
        <f t="shared" si="185"/>
        <v>198440.74493779003</v>
      </c>
      <c r="I1970">
        <f xml:space="preserve">          IF($B1970&lt;=$B$9,        $D1970-$B$7*$B$6-$J$18*($D1970-$B$6), $J$16)</f>
        <v>60058.9551496653</v>
      </c>
      <c r="J1970">
        <f t="shared" si="183"/>
        <v>0.99998334969368829</v>
      </c>
      <c r="K1970">
        <f>IF(B1970&lt;=$B$9, EXP(-($B$5*B1970))*($B$7*$B$6+$J$18*(D1970-$B$6))*$B$20, "")</f>
        <v>44.797767438385392</v>
      </c>
      <c r="L1970" t="str">
        <f>IF(B1970&lt;=$B$9, "", EXP(-($B$5*B1970))*$B$20)</f>
        <v/>
      </c>
    </row>
    <row r="1971" spans="1:12" x14ac:dyDescent="0.25">
      <c r="A1971">
        <f t="shared" si="180"/>
        <v>44.49</v>
      </c>
      <c r="B1971">
        <v>19.490000000000002</v>
      </c>
      <c r="C1971" s="1">
        <f t="shared" si="181"/>
        <v>1.3784217380000001</v>
      </c>
      <c r="D1971">
        <f t="shared" si="182"/>
        <v>68921.086900000009</v>
      </c>
      <c r="E1971" s="12">
        <f t="shared" si="184"/>
        <v>226419.02448817293</v>
      </c>
      <c r="F1971" s="1"/>
      <c r="G1971" s="4"/>
      <c r="H1971" s="4">
        <f t="shared" si="185"/>
        <v>198598.7838230216</v>
      </c>
      <c r="I1971">
        <f xml:space="preserve">          IF($B1971&lt;=$B$9,        $D1971-$B$7*$B$6-$J$18*($D1971-$B$6), $J$16)</f>
        <v>60061.876046444086</v>
      </c>
      <c r="J1971">
        <f t="shared" si="183"/>
        <v>0.99998335050341702</v>
      </c>
      <c r="K1971">
        <f>IF(B1971&lt;=$B$9, EXP(-($B$5*B1971))*($B$7*$B$6+$J$18*(D1971-$B$6))*$B$20, "")</f>
        <v>44.785874358165692</v>
      </c>
      <c r="L1971" t="str">
        <f>IF(B1971&lt;=$B$9, "", EXP(-($B$5*B1971))*$B$20)</f>
        <v/>
      </c>
    </row>
    <row r="1972" spans="1:12" x14ac:dyDescent="0.25">
      <c r="A1972">
        <f t="shared" si="180"/>
        <v>44.5</v>
      </c>
      <c r="B1972">
        <v>19.5</v>
      </c>
      <c r="C1972" s="1">
        <f t="shared" si="181"/>
        <v>1.378495</v>
      </c>
      <c r="D1972">
        <f t="shared" si="182"/>
        <v>68924.75</v>
      </c>
      <c r="E1972" s="12">
        <f t="shared" si="184"/>
        <v>226605.04539674378</v>
      </c>
      <c r="F1972" s="1"/>
      <c r="G1972" s="4"/>
      <c r="H1972" s="4">
        <f t="shared" si="185"/>
        <v>198756.88550589522</v>
      </c>
      <c r="I1972">
        <f xml:space="preserve">          IF($B1972&lt;=$B$9,        $D1972-$B$7*$B$6-$J$18*($D1972-$B$6), $J$16)</f>
        <v>60064.792007796474</v>
      </c>
      <c r="J1972">
        <f t="shared" si="183"/>
        <v>0.99998335131169902</v>
      </c>
      <c r="K1972">
        <f>IF(B1972&lt;=$B$9, EXP(-($B$5*B1972))*($B$7*$B$6+$J$18*(D1972-$B$6))*$B$20, "")</f>
        <v>44.773977725290734</v>
      </c>
      <c r="L1972" t="str">
        <f>IF(B1972&lt;=$B$9, "", EXP(-($B$5*B1972))*$B$20)</f>
        <v/>
      </c>
    </row>
    <row r="1973" spans="1:12" x14ac:dyDescent="0.25">
      <c r="A1973">
        <f t="shared" si="180"/>
        <v>44.510000000000005</v>
      </c>
      <c r="B1973">
        <v>19.510000000000002</v>
      </c>
      <c r="C1973" s="1">
        <f t="shared" si="181"/>
        <v>1.3785681379999999</v>
      </c>
      <c r="D1973">
        <f t="shared" si="182"/>
        <v>68928.406899999987</v>
      </c>
      <c r="E1973" s="12">
        <f t="shared" si="184"/>
        <v>226791.14238333263</v>
      </c>
      <c r="F1973" s="1"/>
      <c r="G1973" s="4"/>
      <c r="H1973" s="4">
        <f t="shared" si="185"/>
        <v>198915.04999574431</v>
      </c>
      <c r="I1973">
        <f xml:space="preserve">          IF($B1973&lt;=$B$9,        $D1973-$B$7*$B$6-$J$18*($D1973-$B$6), $J$16)</f>
        <v>60067.703033722479</v>
      </c>
      <c r="J1973">
        <f t="shared" si="183"/>
        <v>0.99998335211853462</v>
      </c>
      <c r="K1973">
        <f>IF(B1973&lt;=$B$9, EXP(-($B$5*B1973))*($B$7*$B$6+$J$18*(D1973-$B$6))*$B$20, "")</f>
        <v>44.762077545939654</v>
      </c>
      <c r="L1973" t="str">
        <f>IF(B1973&lt;=$B$9, "", EXP(-($B$5*B1973))*$B$20)</f>
        <v/>
      </c>
    </row>
    <row r="1974" spans="1:12" x14ac:dyDescent="0.25">
      <c r="A1974">
        <f t="shared" si="180"/>
        <v>44.519999999999996</v>
      </c>
      <c r="B1974">
        <v>19.52</v>
      </c>
      <c r="C1974" s="1">
        <f t="shared" si="181"/>
        <v>1.3786411519999999</v>
      </c>
      <c r="D1974">
        <f t="shared" si="182"/>
        <v>68932.0576</v>
      </c>
      <c r="E1974" s="12">
        <f t="shared" si="184"/>
        <v>226977.3154559668</v>
      </c>
      <c r="F1974" s="1"/>
      <c r="G1974" s="4"/>
      <c r="H1974" s="4">
        <f t="shared" si="185"/>
        <v>199073.27730190559</v>
      </c>
      <c r="I1974">
        <f xml:space="preserve">          IF($B1974&lt;=$B$9,        $D1974-$B$7*$B$6-$J$18*($D1974-$B$6), $J$16)</f>
        <v>60070.609124222115</v>
      </c>
      <c r="J1974">
        <f t="shared" si="183"/>
        <v>0.99998335292392437</v>
      </c>
      <c r="K1974">
        <f>IF(B1974&lt;=$B$9, EXP(-($B$5*B1974))*($B$7*$B$6+$J$18*(D1974-$B$6))*$B$20, "")</f>
        <v>44.750173826286918</v>
      </c>
      <c r="L1974" t="str">
        <f>IF(B1974&lt;=$B$9, "", EXP(-($B$5*B1974))*$B$20)</f>
        <v/>
      </c>
    </row>
    <row r="1975" spans="1:12" x14ac:dyDescent="0.25">
      <c r="A1975">
        <f t="shared" si="180"/>
        <v>44.53</v>
      </c>
      <c r="B1975">
        <v>19.53</v>
      </c>
      <c r="C1975" s="1">
        <f t="shared" si="181"/>
        <v>1.3787140419999999</v>
      </c>
      <c r="D1975">
        <f t="shared" si="182"/>
        <v>68935.702099999995</v>
      </c>
      <c r="E1975" s="12">
        <f t="shared" si="184"/>
        <v>227163.56462267638</v>
      </c>
      <c r="F1975" s="1"/>
      <c r="G1975" s="4"/>
      <c r="H1975" s="4">
        <f t="shared" si="185"/>
        <v>199231.56743371903</v>
      </c>
      <c r="I1975">
        <f xml:space="preserve">          IF($B1975&lt;=$B$9,        $D1975-$B$7*$B$6-$J$18*($D1975-$B$6), $J$16)</f>
        <v>60073.510279295362</v>
      </c>
      <c r="J1975">
        <f t="shared" si="183"/>
        <v>0.99998335372786851</v>
      </c>
      <c r="K1975">
        <f>IF(B1975&lt;=$B$9, EXP(-($B$5*B1975))*($B$7*$B$6+$J$18*(D1975-$B$6))*$B$20, "")</f>
        <v>44.738266572502255</v>
      </c>
      <c r="L1975" t="str">
        <f>IF(B1975&lt;=$B$9, "", EXP(-($B$5*B1975))*$B$20)</f>
        <v/>
      </c>
    </row>
    <row r="1976" spans="1:12" x14ac:dyDescent="0.25">
      <c r="A1976">
        <f t="shared" si="180"/>
        <v>44.540000000000006</v>
      </c>
      <c r="B1976">
        <v>19.540000000000003</v>
      </c>
      <c r="C1976" s="1">
        <f t="shared" si="181"/>
        <v>1.3787868079999999</v>
      </c>
      <c r="D1976">
        <f t="shared" si="182"/>
        <v>68939.340399999986</v>
      </c>
      <c r="E1976" s="12">
        <f t="shared" si="184"/>
        <v>227349.88989149433</v>
      </c>
      <c r="F1976" s="1"/>
      <c r="G1976" s="4"/>
      <c r="H1976" s="4">
        <f t="shared" si="185"/>
        <v>199389.92040052789</v>
      </c>
      <c r="I1976">
        <f xml:space="preserve">          IF($B1976&lt;=$B$9,        $D1976-$B$7*$B$6-$J$18*($D1976-$B$6), $J$16)</f>
        <v>60076.406498942219</v>
      </c>
      <c r="J1976">
        <f t="shared" si="183"/>
        <v>0.99998335453036769</v>
      </c>
      <c r="K1976">
        <f>IF(B1976&lt;=$B$9, EXP(-($B$5*B1976))*($B$7*$B$6+$J$18*(D1976-$B$6))*$B$20, "")</f>
        <v>44.726355790750787</v>
      </c>
      <c r="L1976" t="str">
        <f>IF(B1976&lt;=$B$9, "", EXP(-($B$5*B1976))*$B$20)</f>
        <v/>
      </c>
    </row>
    <row r="1977" spans="1:12" x14ac:dyDescent="0.25">
      <c r="A1977">
        <f t="shared" si="180"/>
        <v>44.55</v>
      </c>
      <c r="B1977">
        <v>19.55</v>
      </c>
      <c r="C1977" s="1">
        <f t="shared" si="181"/>
        <v>1.37885945</v>
      </c>
      <c r="D1977">
        <f t="shared" si="182"/>
        <v>68942.972500000003</v>
      </c>
      <c r="E1977" s="12">
        <f t="shared" si="184"/>
        <v>227536.29127045636</v>
      </c>
      <c r="F1977" s="1"/>
      <c r="G1977" s="4"/>
      <c r="H1977" s="4">
        <f t="shared" si="185"/>
        <v>199548.33621167866</v>
      </c>
      <c r="I1977">
        <f xml:space="preserve">          IF($B1977&lt;=$B$9,        $D1977-$B$7*$B$6-$J$18*($D1977-$B$6), $J$16)</f>
        <v>60079.297783162707</v>
      </c>
      <c r="J1977">
        <f t="shared" si="183"/>
        <v>0.99998335533142202</v>
      </c>
      <c r="K1977">
        <f>IF(B1977&lt;=$B$9, EXP(-($B$5*B1977))*($B$7*$B$6+$J$18*(D1977-$B$6))*$B$20, "")</f>
        <v>44.714441487192992</v>
      </c>
      <c r="L1977" t="str">
        <f>IF(B1977&lt;=$B$9, "", EXP(-($B$5*B1977))*$B$20)</f>
        <v/>
      </c>
    </row>
    <row r="1978" spans="1:12" x14ac:dyDescent="0.25">
      <c r="A1978">
        <f t="shared" si="180"/>
        <v>44.56</v>
      </c>
      <c r="B1978">
        <v>19.560000000000002</v>
      </c>
      <c r="C1978" s="1">
        <f t="shared" si="181"/>
        <v>1.3789319680000001</v>
      </c>
      <c r="D1978">
        <f t="shared" si="182"/>
        <v>68946.598400000003</v>
      </c>
      <c r="E1978" s="12">
        <f t="shared" si="184"/>
        <v>227722.76876760102</v>
      </c>
      <c r="F1978" s="1"/>
      <c r="G1978" s="4"/>
      <c r="H1978" s="4">
        <f t="shared" si="185"/>
        <v>199706.81487652112</v>
      </c>
      <c r="I1978">
        <f xml:space="preserve">          IF($B1978&lt;=$B$9,        $D1978-$B$7*$B$6-$J$18*($D1978-$B$6), $J$16)</f>
        <v>60082.184131956805</v>
      </c>
      <c r="J1978">
        <f t="shared" si="183"/>
        <v>0.99998335613103206</v>
      </c>
      <c r="K1978">
        <f>IF(B1978&lt;=$B$9, EXP(-($B$5*B1978))*($B$7*$B$6+$J$18*(D1978-$B$6))*$B$20, "")</f>
        <v>44.702523667984615</v>
      </c>
      <c r="L1978" t="str">
        <f>IF(B1978&lt;=$B$9, "", EXP(-($B$5*B1978))*$B$20)</f>
        <v/>
      </c>
    </row>
    <row r="1979" spans="1:12" x14ac:dyDescent="0.25">
      <c r="A1979">
        <f t="shared" si="180"/>
        <v>44.57</v>
      </c>
      <c r="B1979">
        <v>19.57</v>
      </c>
      <c r="C1979" s="1">
        <f t="shared" si="181"/>
        <v>1.3790043619999999</v>
      </c>
      <c r="D1979">
        <f t="shared" si="182"/>
        <v>68950.218099999998</v>
      </c>
      <c r="E1979" s="12">
        <f t="shared" si="184"/>
        <v>227909.3223909697</v>
      </c>
      <c r="F1979" s="1"/>
      <c r="G1979" s="4"/>
      <c r="H1979" s="4">
        <f t="shared" si="185"/>
        <v>199865.35640440835</v>
      </c>
      <c r="I1979">
        <f xml:space="preserve">          IF($B1979&lt;=$B$9,        $D1979-$B$7*$B$6-$J$18*($D1979-$B$6), $J$16)</f>
        <v>60085.065545324513</v>
      </c>
      <c r="J1979">
        <f t="shared" si="183"/>
        <v>0.99998335692919826</v>
      </c>
      <c r="K1979">
        <f>IF(B1979&lt;=$B$9, EXP(-($B$5*B1979))*($B$7*$B$6+$J$18*(D1979-$B$6))*$B$20, "")</f>
        <v>44.690602339276793</v>
      </c>
      <c r="L1979" t="str">
        <f>IF(B1979&lt;=$B$9, "", EXP(-($B$5*B1979))*$B$20)</f>
        <v/>
      </c>
    </row>
    <row r="1980" spans="1:12" x14ac:dyDescent="0.25">
      <c r="A1980">
        <f t="shared" si="180"/>
        <v>44.58</v>
      </c>
      <c r="B1980">
        <v>19.580000000000002</v>
      </c>
      <c r="C1980" s="1">
        <f t="shared" si="181"/>
        <v>1.3790766320000001</v>
      </c>
      <c r="D1980">
        <f t="shared" si="182"/>
        <v>68953.831600000005</v>
      </c>
      <c r="E1980" s="12">
        <f t="shared" si="184"/>
        <v>228095.95214860654</v>
      </c>
      <c r="F1980" s="1"/>
      <c r="G1980" s="4"/>
      <c r="H1980" s="4">
        <f t="shared" si="185"/>
        <v>200023.96080469663</v>
      </c>
      <c r="I1980">
        <f xml:space="preserve">          IF($B1980&lt;=$B$9,        $D1980-$B$7*$B$6-$J$18*($D1980-$B$6), $J$16)</f>
        <v>60087.942023265852</v>
      </c>
      <c r="J1980">
        <f t="shared" si="183"/>
        <v>0.99998335772592095</v>
      </c>
      <c r="K1980">
        <f>IF(B1980&lt;=$B$9, EXP(-($B$5*B1980))*($B$7*$B$6+$J$18*(D1980-$B$6))*$B$20, "")</f>
        <v>44.678677507216008</v>
      </c>
      <c r="L1980" t="str">
        <f>IF(B1980&lt;=$B$9, "", EXP(-($B$5*B1980))*$B$20)</f>
        <v/>
      </c>
    </row>
    <row r="1981" spans="1:12" x14ac:dyDescent="0.25">
      <c r="A1981">
        <f t="shared" si="180"/>
        <v>44.59</v>
      </c>
      <c r="B1981">
        <v>19.59</v>
      </c>
      <c r="C1981" s="1">
        <f t="shared" si="181"/>
        <v>1.3791487779999998</v>
      </c>
      <c r="D1981">
        <f t="shared" si="182"/>
        <v>68957.438899999994</v>
      </c>
      <c r="E1981" s="12">
        <f t="shared" si="184"/>
        <v>228282.65804855854</v>
      </c>
      <c r="F1981" s="1"/>
      <c r="G1981" s="4"/>
      <c r="H1981" s="4">
        <f t="shared" si="185"/>
        <v>200182.62808674562</v>
      </c>
      <c r="I1981">
        <f xml:space="preserve">          IF($B1981&lt;=$B$9,        $D1981-$B$7*$B$6-$J$18*($D1981-$B$6), $J$16)</f>
        <v>60090.813565780787</v>
      </c>
      <c r="J1981">
        <f t="shared" si="183"/>
        <v>0.99998335852120046</v>
      </c>
      <c r="K1981">
        <f>IF(B1981&lt;=$B$9, EXP(-($B$5*B1981))*($B$7*$B$6+$J$18*(D1981-$B$6))*$B$20, "")</f>
        <v>44.666749177944041</v>
      </c>
      <c r="L1981" t="str">
        <f>IF(B1981&lt;=$B$9, "", EXP(-($B$5*B1981))*$B$20)</f>
        <v/>
      </c>
    </row>
    <row r="1982" spans="1:12" x14ac:dyDescent="0.25">
      <c r="A1982">
        <f t="shared" si="180"/>
        <v>44.6</v>
      </c>
      <c r="B1982">
        <v>19.600000000000001</v>
      </c>
      <c r="C1982" s="1">
        <f t="shared" si="181"/>
        <v>1.3792207999999999</v>
      </c>
      <c r="D1982">
        <f t="shared" si="182"/>
        <v>68961.039999999994</v>
      </c>
      <c r="E1982" s="12">
        <f t="shared" si="184"/>
        <v>228469.44009887555</v>
      </c>
      <c r="F1982" s="1"/>
      <c r="G1982" s="4"/>
      <c r="H1982" s="4">
        <f t="shared" si="185"/>
        <v>200341.35825991817</v>
      </c>
      <c r="I1982">
        <f xml:space="preserve">          IF($B1982&lt;=$B$9,        $D1982-$B$7*$B$6-$J$18*($D1982-$B$6), $J$16)</f>
        <v>60093.680172869346</v>
      </c>
      <c r="J1982">
        <f t="shared" si="183"/>
        <v>0.99998335931503735</v>
      </c>
      <c r="K1982">
        <f>IF(B1982&lt;=$B$9, EXP(-($B$5*B1982))*($B$7*$B$6+$J$18*(D1982-$B$6))*$B$20, "")</f>
        <v>44.654817357598112</v>
      </c>
      <c r="L1982" t="str">
        <f>IF(B1982&lt;=$B$9, "", EXP(-($B$5*B1982))*$B$20)</f>
        <v/>
      </c>
    </row>
    <row r="1983" spans="1:12" x14ac:dyDescent="0.25">
      <c r="A1983">
        <f t="shared" si="180"/>
        <v>44.61</v>
      </c>
      <c r="B1983">
        <v>19.61</v>
      </c>
      <c r="C1983" s="1">
        <f t="shared" si="181"/>
        <v>1.379292698</v>
      </c>
      <c r="D1983">
        <f t="shared" si="182"/>
        <v>68964.634900000005</v>
      </c>
      <c r="E1983" s="12">
        <f t="shared" si="184"/>
        <v>228656.29830761015</v>
      </c>
      <c r="F1983" s="1"/>
      <c r="G1983" s="4"/>
      <c r="H1983" s="4">
        <f t="shared" si="185"/>
        <v>200500.15133358043</v>
      </c>
      <c r="I1983">
        <f xml:space="preserve">          IF($B1983&lt;=$B$9,        $D1983-$B$7*$B$6-$J$18*($D1983-$B$6), $J$16)</f>
        <v>60096.541844531537</v>
      </c>
      <c r="J1983">
        <f t="shared" si="183"/>
        <v>0.99998336010743205</v>
      </c>
      <c r="K1983">
        <f>IF(B1983&lt;=$B$9, EXP(-($B$5*B1983))*($B$7*$B$6+$J$18*(D1983-$B$6))*$B$20, "")</f>
        <v>44.642882052310718</v>
      </c>
      <c r="L1983" t="str">
        <f>IF(B1983&lt;=$B$9, "", EXP(-($B$5*B1983))*$B$20)</f>
        <v/>
      </c>
    </row>
    <row r="1984" spans="1:12" x14ac:dyDescent="0.25">
      <c r="A1984">
        <f t="shared" si="180"/>
        <v>44.620000000000005</v>
      </c>
      <c r="B1984">
        <v>19.62</v>
      </c>
      <c r="C1984" s="1">
        <f t="shared" si="181"/>
        <v>1.379364472</v>
      </c>
      <c r="D1984">
        <f t="shared" si="182"/>
        <v>68968.223599999998</v>
      </c>
      <c r="E1984" s="12">
        <f t="shared" si="184"/>
        <v>228843.23268281782</v>
      </c>
      <c r="F1984" s="1"/>
      <c r="G1984" s="4"/>
      <c r="H1984" s="4">
        <f t="shared" si="185"/>
        <v>200659.00731710187</v>
      </c>
      <c r="I1984">
        <f xml:space="preserve">          IF($B1984&lt;=$B$9,        $D1984-$B$7*$B$6-$J$18*($D1984-$B$6), $J$16)</f>
        <v>60099.398580767331</v>
      </c>
      <c r="J1984">
        <f t="shared" si="183"/>
        <v>0.9999833608983848</v>
      </c>
      <c r="K1984">
        <f>IF(B1984&lt;=$B$9, EXP(-($B$5*B1984))*($B$7*$B$6+$J$18*(D1984-$B$6))*$B$20, "")</f>
        <v>44.630943268209712</v>
      </c>
      <c r="L1984" t="str">
        <f>IF(B1984&lt;=$B$9, "", EXP(-($B$5*B1984))*$B$20)</f>
        <v/>
      </c>
    </row>
    <row r="1985" spans="1:12" x14ac:dyDescent="0.25">
      <c r="A1985">
        <f t="shared" si="180"/>
        <v>44.63</v>
      </c>
      <c r="B1985">
        <v>19.630000000000003</v>
      </c>
      <c r="C1985" s="1">
        <f t="shared" si="181"/>
        <v>1.379436122</v>
      </c>
      <c r="D1985">
        <f t="shared" si="182"/>
        <v>68971.806100000002</v>
      </c>
      <c r="E1985" s="12">
        <f t="shared" si="184"/>
        <v>229030.24323255679</v>
      </c>
      <c r="F1985" s="1"/>
      <c r="G1985" s="4"/>
      <c r="H1985" s="4">
        <f t="shared" si="185"/>
        <v>200817.92621985517</v>
      </c>
      <c r="I1985">
        <f xml:space="preserve">          IF($B1985&lt;=$B$9,        $D1985-$B$7*$B$6-$J$18*($D1985-$B$6), $J$16)</f>
        <v>60102.250381576741</v>
      </c>
      <c r="J1985">
        <f t="shared" si="183"/>
        <v>0.99998336168789603</v>
      </c>
      <c r="K1985">
        <f>IF(B1985&lt;=$B$9, EXP(-($B$5*B1985))*($B$7*$B$6+$J$18*(D1985-$B$6))*$B$20, "")</f>
        <v>44.619001011418348</v>
      </c>
      <c r="L1985" t="str">
        <f>IF(B1985&lt;=$B$9, "", EXP(-($B$5*B1985))*$B$20)</f>
        <v/>
      </c>
    </row>
    <row r="1986" spans="1:12" x14ac:dyDescent="0.25">
      <c r="A1986">
        <f t="shared" si="180"/>
        <v>44.64</v>
      </c>
      <c r="B1986">
        <v>19.64</v>
      </c>
      <c r="C1986" s="1">
        <f t="shared" si="181"/>
        <v>1.3795076479999999</v>
      </c>
      <c r="D1986">
        <f t="shared" si="182"/>
        <v>68975.382400000002</v>
      </c>
      <c r="E1986" s="12">
        <f t="shared" si="184"/>
        <v>229217.32996488819</v>
      </c>
      <c r="F1986" s="1"/>
      <c r="G1986" s="4"/>
      <c r="H1986" s="4">
        <f t="shared" si="185"/>
        <v>200976.90805121636</v>
      </c>
      <c r="I1986">
        <f xml:space="preserve">          IF($B1986&lt;=$B$9,        $D1986-$B$7*$B$6-$J$18*($D1986-$B$6), $J$16)</f>
        <v>60105.097246959769</v>
      </c>
      <c r="J1986">
        <f t="shared" si="183"/>
        <v>0.9999833624759662</v>
      </c>
      <c r="K1986">
        <f>IF(B1986&lt;=$B$9, EXP(-($B$5*B1986))*($B$7*$B$6+$J$18*(D1986-$B$6))*$B$20, "")</f>
        <v>44.607055288055243</v>
      </c>
      <c r="L1986" t="str">
        <f>IF(B1986&lt;=$B$9, "", EXP(-($B$5*B1986))*$B$20)</f>
        <v/>
      </c>
    </row>
    <row r="1987" spans="1:12" x14ac:dyDescent="0.25">
      <c r="A1987">
        <f t="shared" si="180"/>
        <v>44.650000000000006</v>
      </c>
      <c r="B1987">
        <v>19.650000000000002</v>
      </c>
      <c r="C1987" s="1">
        <f t="shared" si="181"/>
        <v>1.37957905</v>
      </c>
      <c r="D1987">
        <f t="shared" si="182"/>
        <v>68978.952499999999</v>
      </c>
      <c r="E1987" s="12">
        <f t="shared" si="184"/>
        <v>229404.49288787591</v>
      </c>
      <c r="F1987" s="1"/>
      <c r="G1987" s="4"/>
      <c r="H1987" s="4">
        <f t="shared" si="185"/>
        <v>201135.95282056468</v>
      </c>
      <c r="I1987">
        <f xml:space="preserve">          IF($B1987&lt;=$B$9,        $D1987-$B$7*$B$6-$J$18*($D1987-$B$6), $J$16)</f>
        <v>60107.939176916414</v>
      </c>
      <c r="J1987">
        <f t="shared" si="183"/>
        <v>0.99998336326259574</v>
      </c>
      <c r="K1987">
        <f>IF(B1987&lt;=$B$9, EXP(-($B$5*B1987))*($B$7*$B$6+$J$18*(D1987-$B$6))*$B$20, "")</f>
        <v>44.595106104234311</v>
      </c>
      <c r="L1987" t="str">
        <f>IF(B1987&lt;=$B$9, "", EXP(-($B$5*B1987))*$B$20)</f>
        <v/>
      </c>
    </row>
    <row r="1988" spans="1:12" x14ac:dyDescent="0.25">
      <c r="A1988">
        <f t="shared" si="180"/>
        <v>44.66</v>
      </c>
      <c r="B1988">
        <v>19.66</v>
      </c>
      <c r="C1988" s="1">
        <f t="shared" si="181"/>
        <v>1.3796503279999999</v>
      </c>
      <c r="D1988">
        <f t="shared" si="182"/>
        <v>68982.516399999993</v>
      </c>
      <c r="E1988" s="12">
        <f t="shared" si="184"/>
        <v>229591.73200958667</v>
      </c>
      <c r="F1988" s="1"/>
      <c r="G1988" s="4"/>
      <c r="H1988" s="4">
        <f t="shared" si="185"/>
        <v>201295.0605372827</v>
      </c>
      <c r="I1988">
        <f xml:space="preserve">          IF($B1988&lt;=$B$9,        $D1988-$B$7*$B$6-$J$18*($D1988-$B$6), $J$16)</f>
        <v>60110.776171446676</v>
      </c>
      <c r="J1988">
        <f t="shared" si="183"/>
        <v>0.99998336404778487</v>
      </c>
      <c r="K1988">
        <f>IF(B1988&lt;=$B$9, EXP(-($B$5*B1988))*($B$7*$B$6+$J$18*(D1988-$B$6))*$B$20, "")</f>
        <v>44.583153466064914</v>
      </c>
      <c r="L1988" t="str">
        <f>IF(B1988&lt;=$B$9, "", EXP(-($B$5*B1988))*$B$20)</f>
        <v/>
      </c>
    </row>
    <row r="1989" spans="1:12" x14ac:dyDescent="0.25">
      <c r="A1989">
        <f t="shared" si="180"/>
        <v>44.67</v>
      </c>
      <c r="B1989">
        <v>19.670000000000002</v>
      </c>
      <c r="C1989" s="1">
        <f t="shared" si="181"/>
        <v>1.3797214819999999</v>
      </c>
      <c r="D1989">
        <f t="shared" si="182"/>
        <v>68986.074099999998</v>
      </c>
      <c r="E1989" s="12">
        <f t="shared" si="184"/>
        <v>229779.04733809002</v>
      </c>
      <c r="F1989" s="1"/>
      <c r="G1989" s="4"/>
      <c r="H1989" s="4">
        <f t="shared" si="185"/>
        <v>201454.23121075629</v>
      </c>
      <c r="I1989">
        <f xml:space="preserve">          IF($B1989&lt;=$B$9,        $D1989-$B$7*$B$6-$J$18*($D1989-$B$6), $J$16)</f>
        <v>60113.608230550555</v>
      </c>
      <c r="J1989">
        <f t="shared" si="183"/>
        <v>0.99998336483153427</v>
      </c>
      <c r="K1989">
        <f>IF(B1989&lt;=$B$9, EXP(-($B$5*B1989))*($B$7*$B$6+$J$18*(D1989-$B$6))*$B$20, "")</f>
        <v>44.57119737965175</v>
      </c>
      <c r="L1989" t="str">
        <f>IF(B1989&lt;=$B$9, "", EXP(-($B$5*B1989))*$B$20)</f>
        <v/>
      </c>
    </row>
    <row r="1990" spans="1:12" x14ac:dyDescent="0.25">
      <c r="A1990">
        <f t="shared" si="180"/>
        <v>44.68</v>
      </c>
      <c r="B1990">
        <v>19.68</v>
      </c>
      <c r="C1990" s="1">
        <f t="shared" si="181"/>
        <v>1.3797925120000001</v>
      </c>
      <c r="D1990">
        <f t="shared" si="182"/>
        <v>68989.625599999999</v>
      </c>
      <c r="E1990" s="12">
        <f t="shared" si="184"/>
        <v>229966.43888145837</v>
      </c>
      <c r="F1990" s="1"/>
      <c r="G1990" s="4"/>
      <c r="H1990" s="4">
        <f t="shared" si="185"/>
        <v>201613.46485037456</v>
      </c>
      <c r="I1990">
        <f xml:space="preserve">          IF($B1990&lt;=$B$9,        $D1990-$B$7*$B$6-$J$18*($D1990-$B$6), $J$16)</f>
        <v>60116.435354228051</v>
      </c>
      <c r="J1990">
        <f t="shared" si="183"/>
        <v>0.99998336561384404</v>
      </c>
      <c r="K1990">
        <f>IF(B1990&lt;=$B$9, EXP(-($B$5*B1990))*($B$7*$B$6+$J$18*(D1990-$B$6))*$B$20, "")</f>
        <v>44.559237851094871</v>
      </c>
      <c r="L1990" t="str">
        <f>IF(B1990&lt;=$B$9, "", EXP(-($B$5*B1990))*$B$20)</f>
        <v/>
      </c>
    </row>
    <row r="1991" spans="1:12" x14ac:dyDescent="0.25">
      <c r="A1991">
        <f t="shared" si="180"/>
        <v>44.69</v>
      </c>
      <c r="B1991">
        <v>19.690000000000001</v>
      </c>
      <c r="C1991" s="1">
        <f t="shared" si="181"/>
        <v>1.379863418</v>
      </c>
      <c r="D1991">
        <f t="shared" si="182"/>
        <v>68993.170899999997</v>
      </c>
      <c r="E1991" s="12">
        <f t="shared" si="184"/>
        <v>230153.90664776688</v>
      </c>
      <c r="F1991" s="1"/>
      <c r="G1991" s="4"/>
      <c r="H1991" s="4">
        <f t="shared" si="185"/>
        <v>201772.76146552991</v>
      </c>
      <c r="I1991">
        <f xml:space="preserve">          IF($B1991&lt;=$B$9,        $D1991-$B$7*$B$6-$J$18*($D1991-$B$6), $J$16)</f>
        <v>60119.257542479165</v>
      </c>
      <c r="J1991">
        <f t="shared" si="183"/>
        <v>0.99998336639471486</v>
      </c>
      <c r="K1991">
        <f>IF(B1991&lt;=$B$9, EXP(-($B$5*B1991))*($B$7*$B$6+$J$18*(D1991-$B$6))*$B$20, "")</f>
        <v>44.547274886489703</v>
      </c>
      <c r="L1991" t="str">
        <f>IF(B1991&lt;=$B$9, "", EXP(-($B$5*B1991))*$B$20)</f>
        <v/>
      </c>
    </row>
    <row r="1992" spans="1:12" x14ac:dyDescent="0.25">
      <c r="A1992">
        <f t="shared" si="180"/>
        <v>44.7</v>
      </c>
      <c r="B1992">
        <v>19.700000000000003</v>
      </c>
      <c r="C1992" s="1">
        <f t="shared" si="181"/>
        <v>1.3799342000000001</v>
      </c>
      <c r="D1992">
        <f t="shared" si="182"/>
        <v>68996.710000000006</v>
      </c>
      <c r="E1992" s="12">
        <f t="shared" si="184"/>
        <v>230341.4506450936</v>
      </c>
      <c r="F1992" s="1"/>
      <c r="G1992" s="4"/>
      <c r="H1992" s="4">
        <f t="shared" si="185"/>
        <v>201932.12106561806</v>
      </c>
      <c r="I1992">
        <f xml:space="preserve">          IF($B1992&lt;=$B$9,        $D1992-$B$7*$B$6-$J$18*($D1992-$B$6), $J$16)</f>
        <v>60122.074795303903</v>
      </c>
      <c r="J1992">
        <f t="shared" si="183"/>
        <v>0.99998336717414682</v>
      </c>
      <c r="K1992">
        <f>IF(B1992&lt;=$B$9, EXP(-($B$5*B1992))*($B$7*$B$6+$J$18*(D1992-$B$6))*$B$20, "")</f>
        <v>44.535308491927118</v>
      </c>
      <c r="L1992" t="str">
        <f>IF(B1992&lt;=$B$9, "", EXP(-($B$5*B1992))*$B$20)</f>
        <v/>
      </c>
    </row>
    <row r="1993" spans="1:12" x14ac:dyDescent="0.25">
      <c r="A1993">
        <f t="shared" si="180"/>
        <v>44.71</v>
      </c>
      <c r="B1993">
        <v>19.71</v>
      </c>
      <c r="C1993" s="1">
        <f t="shared" si="181"/>
        <v>1.3800048579999999</v>
      </c>
      <c r="D1993">
        <f t="shared" si="182"/>
        <v>69000.242899999997</v>
      </c>
      <c r="E1993" s="12">
        <f t="shared" si="184"/>
        <v>230529.07088151938</v>
      </c>
      <c r="F1993" s="1"/>
      <c r="G1993" s="4"/>
      <c r="H1993" s="4">
        <f t="shared" si="185"/>
        <v>202091.54366003798</v>
      </c>
      <c r="I1993">
        <f xml:space="preserve">          IF($B1993&lt;=$B$9,        $D1993-$B$7*$B$6-$J$18*($D1993-$B$6), $J$16)</f>
        <v>60124.887112702243</v>
      </c>
      <c r="J1993">
        <f t="shared" si="183"/>
        <v>0.9999833679521406</v>
      </c>
      <c r="K1993">
        <f>IF(B1993&lt;=$B$9, EXP(-($B$5*B1993))*($B$7*$B$6+$J$18*(D1993-$B$6))*$B$20, "")</f>
        <v>44.523338673493264</v>
      </c>
      <c r="L1993" t="str">
        <f>IF(B1993&lt;=$B$9, "", EXP(-($B$5*B1993))*$B$20)</f>
        <v/>
      </c>
    </row>
    <row r="1994" spans="1:12" x14ac:dyDescent="0.25">
      <c r="A1994">
        <f t="shared" si="180"/>
        <v>44.72</v>
      </c>
      <c r="B1994">
        <v>19.720000000000002</v>
      </c>
      <c r="C1994" s="1">
        <f t="shared" si="181"/>
        <v>1.380075392</v>
      </c>
      <c r="D1994">
        <f t="shared" si="182"/>
        <v>69003.7696</v>
      </c>
      <c r="E1994" s="12">
        <f t="shared" si="184"/>
        <v>230716.76736512792</v>
      </c>
      <c r="F1994" s="1"/>
      <c r="G1994" s="4"/>
      <c r="H1994" s="4">
        <f t="shared" si="185"/>
        <v>202251.02925819196</v>
      </c>
      <c r="I1994">
        <f xml:space="preserve">          IF($B1994&lt;=$B$9,        $D1994-$B$7*$B$6-$J$18*($D1994-$B$6), $J$16)</f>
        <v>60127.694494674201</v>
      </c>
      <c r="J1994">
        <f t="shared" si="183"/>
        <v>0.99998336872869642</v>
      </c>
      <c r="K1994">
        <f>IF(B1994&lt;=$B$9, EXP(-($B$5*B1994))*($B$7*$B$6+$J$18*(D1994-$B$6))*$B$20, "")</f>
        <v>44.511365437269752</v>
      </c>
      <c r="L1994" t="str">
        <f>IF(B1994&lt;=$B$9, "", EXP(-($B$5*B1994))*$B$20)</f>
        <v/>
      </c>
    </row>
    <row r="1995" spans="1:12" x14ac:dyDescent="0.25">
      <c r="A1995">
        <f t="shared" si="180"/>
        <v>44.730000000000004</v>
      </c>
      <c r="B1995">
        <v>19.73</v>
      </c>
      <c r="C1995" s="1">
        <f t="shared" si="181"/>
        <v>1.3801458019999999</v>
      </c>
      <c r="D1995">
        <f t="shared" si="182"/>
        <v>69007.290099999998</v>
      </c>
      <c r="E1995" s="12">
        <f t="shared" si="184"/>
        <v>230904.54010400572</v>
      </c>
      <c r="F1995" s="1"/>
      <c r="G1995" s="4"/>
      <c r="H1995" s="4">
        <f t="shared" si="185"/>
        <v>202410.5778694856</v>
      </c>
      <c r="I1995">
        <f xml:space="preserve">          IF($B1995&lt;=$B$9,        $D1995-$B$7*$B$6-$J$18*($D1995-$B$6), $J$16)</f>
        <v>60130.496941219782</v>
      </c>
      <c r="J1995">
        <f t="shared" si="183"/>
        <v>0.99998336950381472</v>
      </c>
      <c r="K1995">
        <f>IF(B1995&lt;=$B$9, EXP(-($B$5*B1995))*($B$7*$B$6+$J$18*(D1995-$B$6))*$B$20, "")</f>
        <v>44.499388789333551</v>
      </c>
      <c r="L1995" t="str">
        <f>IF(B1995&lt;=$B$9, "", EXP(-($B$5*B1995))*$B$20)</f>
        <v/>
      </c>
    </row>
    <row r="1996" spans="1:12" x14ac:dyDescent="0.25">
      <c r="A1996">
        <f t="shared" si="180"/>
        <v>44.74</v>
      </c>
      <c r="B1996">
        <v>19.740000000000002</v>
      </c>
      <c r="C1996" s="1">
        <f t="shared" si="181"/>
        <v>1.3802160879999998</v>
      </c>
      <c r="D1996">
        <f t="shared" si="182"/>
        <v>69010.804399999994</v>
      </c>
      <c r="E1996" s="12">
        <f t="shared" si="184"/>
        <v>231092.38910624213</v>
      </c>
      <c r="F1996" s="1"/>
      <c r="G1996" s="4"/>
      <c r="H1996" s="4">
        <f t="shared" si="185"/>
        <v>202570.18950332771</v>
      </c>
      <c r="I1996">
        <f xml:space="preserve">          IF($B1996&lt;=$B$9,        $D1996-$B$7*$B$6-$J$18*($D1996-$B$6), $J$16)</f>
        <v>60133.294452338974</v>
      </c>
      <c r="J1996">
        <f t="shared" si="183"/>
        <v>0.99998337027749584</v>
      </c>
      <c r="K1996">
        <f>IF(B1996&lt;=$B$9, EXP(-($B$5*B1996))*($B$7*$B$6+$J$18*(D1996-$B$6))*$B$20, "")</f>
        <v>44.487408735757015</v>
      </c>
      <c r="L1996" t="str">
        <f>IF(B1996&lt;=$B$9, "", EXP(-($B$5*B1996))*$B$20)</f>
        <v/>
      </c>
    </row>
    <row r="1997" spans="1:12" x14ac:dyDescent="0.25">
      <c r="A1997">
        <f t="shared" si="180"/>
        <v>44.75</v>
      </c>
      <c r="B1997">
        <v>19.75</v>
      </c>
      <c r="C1997" s="1">
        <f t="shared" si="181"/>
        <v>1.3802862500000002</v>
      </c>
      <c r="D1997">
        <f t="shared" si="182"/>
        <v>69014.312500000015</v>
      </c>
      <c r="E1997" s="12">
        <f t="shared" si="184"/>
        <v>231280.3143799293</v>
      </c>
      <c r="F1997" s="1"/>
      <c r="G1997" s="4"/>
      <c r="H1997" s="4">
        <f t="shared" si="185"/>
        <v>202729.86416913048</v>
      </c>
      <c r="I1997">
        <f xml:space="preserve">          IF($B1997&lt;=$B$9,        $D1997-$B$7*$B$6-$J$18*($D1997-$B$6), $J$16)</f>
        <v>60136.087028031805</v>
      </c>
      <c r="J1997">
        <f t="shared" si="183"/>
        <v>0.99998337104974033</v>
      </c>
      <c r="K1997">
        <f>IF(B1997&lt;=$B$9, EXP(-($B$5*B1997))*($B$7*$B$6+$J$18*(D1997-$B$6))*$B$20, "")</f>
        <v>44.475425282607951</v>
      </c>
      <c r="L1997" t="str">
        <f>IF(B1997&lt;=$B$9, "", EXP(-($B$5*B1997))*$B$20)</f>
        <v/>
      </c>
    </row>
    <row r="1998" spans="1:12" x14ac:dyDescent="0.25">
      <c r="A1998">
        <f t="shared" si="180"/>
        <v>44.760000000000005</v>
      </c>
      <c r="B1998">
        <v>19.760000000000002</v>
      </c>
      <c r="C1998" s="1">
        <f t="shared" si="181"/>
        <v>1.380356288</v>
      </c>
      <c r="D1998">
        <f t="shared" si="182"/>
        <v>69017.814400000003</v>
      </c>
      <c r="E1998" s="12">
        <f t="shared" si="184"/>
        <v>231468.31593316229</v>
      </c>
      <c r="F1998" s="1"/>
      <c r="G1998" s="4"/>
      <c r="H1998" s="4">
        <f t="shared" si="185"/>
        <v>202889.60187630935</v>
      </c>
      <c r="I1998">
        <f xml:space="preserve">          IF($B1998&lt;=$B$9,        $D1998-$B$7*$B$6-$J$18*($D1998-$B$6), $J$16)</f>
        <v>60138.874668298224</v>
      </c>
      <c r="J1998">
        <f t="shared" si="183"/>
        <v>0.99998337182054842</v>
      </c>
      <c r="K1998">
        <f>IF(B1998&lt;=$B$9, EXP(-($B$5*B1998))*($B$7*$B$6+$J$18*(D1998-$B$6))*$B$20, "")</f>
        <v>44.463438435949399</v>
      </c>
      <c r="L1998" t="str">
        <f>IF(B1998&lt;=$B$9, "", EXP(-($B$5*B1998))*$B$20)</f>
        <v/>
      </c>
    </row>
    <row r="1999" spans="1:12" x14ac:dyDescent="0.25">
      <c r="A1999">
        <f t="shared" si="180"/>
        <v>44.769999999999996</v>
      </c>
      <c r="B1999">
        <v>19.77</v>
      </c>
      <c r="C1999" s="1">
        <f t="shared" si="181"/>
        <v>1.380426202</v>
      </c>
      <c r="D1999">
        <f t="shared" si="182"/>
        <v>69021.310100000002</v>
      </c>
      <c r="E1999" s="12">
        <f t="shared" si="184"/>
        <v>231656.39377403891</v>
      </c>
      <c r="F1999" s="1"/>
      <c r="G1999" s="4"/>
      <c r="H1999" s="4">
        <f t="shared" si="185"/>
        <v>203049.40263428306</v>
      </c>
      <c r="I1999">
        <f xml:space="preserve">          IF($B1999&lt;=$B$9,        $D1999-$B$7*$B$6-$J$18*($D1999-$B$6), $J$16)</f>
        <v>60141.657373138267</v>
      </c>
      <c r="J1999">
        <f t="shared" si="183"/>
        <v>0.99998337258992054</v>
      </c>
      <c r="K1999">
        <f>IF(B1999&lt;=$B$9, EXP(-($B$5*B1999))*($B$7*$B$6+$J$18*(D1999-$B$6))*$B$20, "")</f>
        <v>44.451448201839973</v>
      </c>
      <c r="L1999" t="str">
        <f>IF(B1999&lt;=$B$9, "", EXP(-($B$5*B1999))*$B$20)</f>
        <v/>
      </c>
    </row>
    <row r="2000" spans="1:12" x14ac:dyDescent="0.25">
      <c r="A2000">
        <f t="shared" si="180"/>
        <v>44.78</v>
      </c>
      <c r="B2000">
        <v>19.78</v>
      </c>
      <c r="C2000" s="1">
        <f t="shared" si="181"/>
        <v>1.3804959919999999</v>
      </c>
      <c r="D2000">
        <f t="shared" si="182"/>
        <v>69024.799599999998</v>
      </c>
      <c r="E2000" s="12">
        <f t="shared" si="184"/>
        <v>231844.54791065984</v>
      </c>
      <c r="F2000" s="1"/>
      <c r="G2000" s="4"/>
      <c r="H2000" s="4">
        <f t="shared" si="185"/>
        <v>203209.26645247368</v>
      </c>
      <c r="I2000">
        <f xml:space="preserve">          IF($B2000&lt;=$B$9,        $D2000-$B$7*$B$6-$J$18*($D2000-$B$6), $J$16)</f>
        <v>60144.435142551927</v>
      </c>
      <c r="J2000">
        <f t="shared" si="183"/>
        <v>0.99998337335785714</v>
      </c>
      <c r="K2000">
        <f>IF(B2000&lt;=$B$9, EXP(-($B$5*B2000))*($B$7*$B$6+$J$18*(D2000-$B$6))*$B$20, "")</f>
        <v>44.439454586333575</v>
      </c>
      <c r="L2000" t="str">
        <f>IF(B2000&lt;=$B$9, "", EXP(-($B$5*B2000))*$B$20)</f>
        <v/>
      </c>
    </row>
    <row r="2001" spans="1:12" x14ac:dyDescent="0.25">
      <c r="A2001">
        <f t="shared" si="180"/>
        <v>44.790000000000006</v>
      </c>
      <c r="B2001">
        <v>19.790000000000003</v>
      </c>
      <c r="C2001" s="1">
        <f t="shared" si="181"/>
        <v>1.3805656580000001</v>
      </c>
      <c r="D2001">
        <f t="shared" si="182"/>
        <v>69028.282900000006</v>
      </c>
      <c r="E2001" s="12">
        <f t="shared" si="184"/>
        <v>232032.77835112857</v>
      </c>
      <c r="F2001" s="1"/>
      <c r="G2001" s="4"/>
      <c r="H2001" s="4">
        <f t="shared" si="185"/>
        <v>203369.19334030652</v>
      </c>
      <c r="I2001">
        <f xml:space="preserve">          IF($B2001&lt;=$B$9,        $D2001-$B$7*$B$6-$J$18*($D2001-$B$6), $J$16)</f>
        <v>60147.207976539212</v>
      </c>
      <c r="J2001">
        <f t="shared" si="183"/>
        <v>0.99998337412435856</v>
      </c>
      <c r="K2001">
        <f>IF(B2001&lt;=$B$9, EXP(-($B$5*B2001))*($B$7*$B$6+$J$18*(D2001-$B$6))*$B$20, "")</f>
        <v>44.427457595479616</v>
      </c>
      <c r="L2001" t="str">
        <f>IF(B2001&lt;=$B$9, "", EXP(-($B$5*B2001))*$B$20)</f>
        <v/>
      </c>
    </row>
    <row r="2002" spans="1:12" x14ac:dyDescent="0.25">
      <c r="A2002">
        <f t="shared" si="180"/>
        <v>44.8</v>
      </c>
      <c r="B2002">
        <v>19.8</v>
      </c>
      <c r="C2002" s="1">
        <f t="shared" si="181"/>
        <v>1.3806352</v>
      </c>
      <c r="D2002">
        <f t="shared" si="182"/>
        <v>69031.759999999995</v>
      </c>
      <c r="E2002" s="12">
        <f t="shared" si="184"/>
        <v>232221.08510355145</v>
      </c>
      <c r="F2002" s="1"/>
      <c r="G2002" s="4"/>
      <c r="H2002" s="4">
        <f t="shared" si="185"/>
        <v>203529.18330721025</v>
      </c>
      <c r="I2002">
        <f xml:space="preserve">          IF($B2002&lt;=$B$9,        $D2002-$B$7*$B$6-$J$18*($D2002-$B$6), $J$16)</f>
        <v>60149.975875100099</v>
      </c>
      <c r="J2002">
        <f t="shared" si="183"/>
        <v>0.99998337488942513</v>
      </c>
      <c r="K2002">
        <f>IF(B2002&lt;=$B$9, EXP(-($B$5*B2002))*($B$7*$B$6+$J$18*(D2002-$B$6))*$B$20, "")</f>
        <v>44.415457235322776</v>
      </c>
      <c r="L2002" t="str">
        <f>IF(B2002&lt;=$B$9, "", EXP(-($B$5*B2002))*$B$20)</f>
        <v/>
      </c>
    </row>
    <row r="2003" spans="1:12" x14ac:dyDescent="0.25">
      <c r="A2003">
        <f t="shared" si="180"/>
        <v>44.81</v>
      </c>
      <c r="B2003">
        <v>19.810000000000002</v>
      </c>
      <c r="C2003" s="1">
        <f t="shared" si="181"/>
        <v>1.380704618</v>
      </c>
      <c r="D2003">
        <f t="shared" si="182"/>
        <v>69035.230899999995</v>
      </c>
      <c r="E2003" s="12">
        <f t="shared" si="184"/>
        <v>232409.46817603768</v>
      </c>
      <c r="F2003" s="1"/>
      <c r="G2003" s="4"/>
      <c r="H2003" s="4">
        <f t="shared" si="185"/>
        <v>203689.23636261676</v>
      </c>
      <c r="I2003">
        <f xml:space="preserve">          IF($B2003&lt;=$B$9,        $D2003-$B$7*$B$6-$J$18*($D2003-$B$6), $J$16)</f>
        <v>60152.738838234611</v>
      </c>
      <c r="J2003">
        <f t="shared" si="183"/>
        <v>0.99998337565305728</v>
      </c>
      <c r="K2003">
        <f>IF(B2003&lt;=$B$9, EXP(-($B$5*B2003))*($B$7*$B$6+$J$18*(D2003-$B$6))*$B$20, "")</f>
        <v>44.403453511903251</v>
      </c>
      <c r="L2003" t="str">
        <f>IF(B2003&lt;=$B$9, "", EXP(-($B$5*B2003))*$B$20)</f>
        <v/>
      </c>
    </row>
    <row r="2004" spans="1:12" x14ac:dyDescent="0.25">
      <c r="A2004">
        <f t="shared" si="180"/>
        <v>44.82</v>
      </c>
      <c r="B2004">
        <v>19.82</v>
      </c>
      <c r="C2004" s="1">
        <f t="shared" si="181"/>
        <v>1.380773912</v>
      </c>
      <c r="D2004">
        <f t="shared" si="182"/>
        <v>69038.695600000006</v>
      </c>
      <c r="E2004" s="12">
        <f t="shared" si="184"/>
        <v>232597.92757669929</v>
      </c>
      <c r="F2004" s="1"/>
      <c r="G2004" s="4"/>
      <c r="H2004" s="4">
        <f t="shared" si="185"/>
        <v>203849.35251596133</v>
      </c>
      <c r="I2004">
        <f xml:space="preserve">          IF($B2004&lt;=$B$9,        $D2004-$B$7*$B$6-$J$18*($D2004-$B$6), $J$16)</f>
        <v>60155.496865942747</v>
      </c>
      <c r="J2004">
        <f t="shared" si="183"/>
        <v>0.99998337641525548</v>
      </c>
      <c r="K2004">
        <f>IF(B2004&lt;=$B$9, EXP(-($B$5*B2004))*($B$7*$B$6+$J$18*(D2004-$B$6))*$B$20, "")</f>
        <v>44.391446431256625</v>
      </c>
      <c r="L2004" t="str">
        <f>IF(B2004&lt;=$B$9, "", EXP(-($B$5*B2004))*$B$20)</f>
        <v/>
      </c>
    </row>
    <row r="2005" spans="1:12" x14ac:dyDescent="0.25">
      <c r="A2005">
        <f t="shared" si="180"/>
        <v>44.83</v>
      </c>
      <c r="B2005">
        <v>19.830000000000002</v>
      </c>
      <c r="C2005" s="1">
        <f t="shared" si="181"/>
        <v>1.3808430820000002</v>
      </c>
      <c r="D2005">
        <f t="shared" si="182"/>
        <v>69042.154100000014</v>
      </c>
      <c r="E2005" s="12">
        <f t="shared" si="184"/>
        <v>232786.46331365113</v>
      </c>
      <c r="F2005" s="1"/>
      <c r="G2005" s="4"/>
      <c r="H2005" s="4">
        <f t="shared" si="185"/>
        <v>204009.5317766825</v>
      </c>
      <c r="I2005">
        <f xml:space="preserve">          IF($B2005&lt;=$B$9,        $D2005-$B$7*$B$6-$J$18*($D2005-$B$6), $J$16)</f>
        <v>60158.2499582245</v>
      </c>
      <c r="J2005">
        <f t="shared" si="183"/>
        <v>0.99998337717602004</v>
      </c>
      <c r="K2005">
        <f>IF(B2005&lt;=$B$9, EXP(-($B$5*B2005))*($B$7*$B$6+$J$18*(D2005-$B$6))*$B$20, "")</f>
        <v>44.379435999413843</v>
      </c>
      <c r="L2005" t="str">
        <f>IF(B2005&lt;=$B$9, "", EXP(-($B$5*B2005))*$B$20)</f>
        <v/>
      </c>
    </row>
    <row r="2006" spans="1:12" x14ac:dyDescent="0.25">
      <c r="A2006">
        <f t="shared" si="180"/>
        <v>44.84</v>
      </c>
      <c r="B2006">
        <v>19.84</v>
      </c>
      <c r="C2006" s="1">
        <f t="shared" si="181"/>
        <v>1.3809121279999998</v>
      </c>
      <c r="D2006">
        <f t="shared" si="182"/>
        <v>69045.60639999999</v>
      </c>
      <c r="E2006" s="12">
        <f t="shared" si="184"/>
        <v>232975.07539501091</v>
      </c>
      <c r="F2006" s="1"/>
      <c r="G2006" s="4"/>
      <c r="H2006" s="4">
        <f t="shared" si="185"/>
        <v>204169.7741542221</v>
      </c>
      <c r="I2006">
        <f xml:space="preserve">          IF($B2006&lt;=$B$9,        $D2006-$B$7*$B$6-$J$18*($D2006-$B$6), $J$16)</f>
        <v>60160.998115079841</v>
      </c>
      <c r="J2006">
        <f t="shared" si="183"/>
        <v>0.9999833779353513</v>
      </c>
      <c r="K2006">
        <f>IF(B2006&lt;=$B$9, EXP(-($B$5*B2006))*($B$7*$B$6+$J$18*(D2006-$B$6))*$B$20, "")</f>
        <v>44.367422222401309</v>
      </c>
      <c r="L2006" t="str">
        <f>IF(B2006&lt;=$B$9, "", EXP(-($B$5*B2006))*$B$20)</f>
        <v/>
      </c>
    </row>
    <row r="2007" spans="1:12" x14ac:dyDescent="0.25">
      <c r="A2007">
        <f t="shared" ref="A2007:A2070" si="186">B2007+25</f>
        <v>44.85</v>
      </c>
      <c r="B2007">
        <v>19.850000000000001</v>
      </c>
      <c r="C2007" s="1">
        <f t="shared" ref="C2007:C2070" si="187">$B$2+$B$3*B2007+$B$4*B2007^2</f>
        <v>1.3809810499999999</v>
      </c>
      <c r="D2007">
        <f t="shared" ref="D2007:D2070" si="188">$B$6*C2007</f>
        <v>69049.052499999991</v>
      </c>
      <c r="E2007" s="12">
        <f t="shared" si="184"/>
        <v>233163.76382889916</v>
      </c>
      <c r="F2007" s="1"/>
      <c r="G2007" s="4"/>
      <c r="H2007" s="4">
        <f t="shared" si="185"/>
        <v>204330.07965802529</v>
      </c>
      <c r="I2007">
        <f xml:space="preserve">          IF($B2007&lt;=$B$9,        $D2007-$B$7*$B$6-$J$18*($D2007-$B$6), $J$16)</f>
        <v>60163.741336508821</v>
      </c>
      <c r="J2007">
        <f t="shared" ref="J2007:J2070" si="189">($I2007^(1-J$20)-1)/(1-J$20)</f>
        <v>0.99998337869324971</v>
      </c>
      <c r="K2007">
        <f>IF(B2007&lt;=$B$9, EXP(-($B$5*B2007))*($B$7*$B$6+$J$18*(D2007-$B$6))*$B$20, "")</f>
        <v>44.355405106240852</v>
      </c>
      <c r="L2007" t="str">
        <f>IF(B2007&lt;=$B$9, "", EXP(-($B$5*B2007))*$B$20)</f>
        <v/>
      </c>
    </row>
    <row r="2008" spans="1:12" x14ac:dyDescent="0.25">
      <c r="A2008">
        <f t="shared" si="186"/>
        <v>44.86</v>
      </c>
      <c r="B2008">
        <v>19.86</v>
      </c>
      <c r="C2008" s="1">
        <f t="shared" si="187"/>
        <v>1.381049848</v>
      </c>
      <c r="D2008">
        <f t="shared" si="188"/>
        <v>69052.492400000003</v>
      </c>
      <c r="E2008" s="12">
        <f t="shared" ref="E2008:E2071" si="190">IF($B2008&lt;$B$9,      E2007+($B$5*E2007+$B$7*$B$6+$B$8*($D2008-$B$6))*$B$20,           E2007+($B$5*E2007-$B$12)*$B$20)</f>
        <v>233352.52862343928</v>
      </c>
      <c r="F2008" s="1"/>
      <c r="G2008" s="4"/>
      <c r="H2008" s="4">
        <f t="shared" ref="H2008:H2071" si="191">IF($B2008&lt;=$B$9,      H2007+($B$5*H2007+$B$7*$B$6+J$18*($D2007-$B$6))*$B$20,           H2007+($B$5*H2007-J$16)*$B$20)</f>
        <v>204490.44829754051</v>
      </c>
      <c r="I2008">
        <f xml:space="preserve">          IF($B2008&lt;=$B$9,        $D2008-$B$7*$B$6-$J$18*($D2008-$B$6), $J$16)</f>
        <v>60166.479622511426</v>
      </c>
      <c r="J2008">
        <f t="shared" si="189"/>
        <v>0.9999833794497156</v>
      </c>
      <c r="K2008">
        <f>IF(B2008&lt;=$B$9, EXP(-($B$5*B2008))*($B$7*$B$6+$J$18*(D2008-$B$6))*$B$20, "")</f>
        <v>44.343384656949738</v>
      </c>
      <c r="L2008" t="str">
        <f>IF(B2008&lt;=$B$9, "", EXP(-($B$5*B2008))*$B$20)</f>
        <v/>
      </c>
    </row>
    <row r="2009" spans="1:12" x14ac:dyDescent="0.25">
      <c r="A2009">
        <f t="shared" si="186"/>
        <v>44.870000000000005</v>
      </c>
      <c r="B2009">
        <v>19.87</v>
      </c>
      <c r="C2009" s="1">
        <f t="shared" si="187"/>
        <v>1.381118522</v>
      </c>
      <c r="D2009">
        <f t="shared" si="188"/>
        <v>69055.926099999997</v>
      </c>
      <c r="E2009" s="12">
        <f t="shared" si="190"/>
        <v>233541.36978675748</v>
      </c>
      <c r="F2009" s="1"/>
      <c r="G2009" s="4"/>
      <c r="H2009" s="4">
        <f t="shared" si="191"/>
        <v>204650.88008221955</v>
      </c>
      <c r="I2009">
        <f xml:space="preserve">          IF($B2009&lt;=$B$9,        $D2009-$B$7*$B$6-$J$18*($D2009-$B$6), $J$16)</f>
        <v>60169.212973087633</v>
      </c>
      <c r="J2009">
        <f t="shared" si="189"/>
        <v>0.99998338020474942</v>
      </c>
      <c r="K2009">
        <f>IF(B2009&lt;=$B$9, EXP(-($B$5*B2009))*($B$7*$B$6+$J$18*(D2009-$B$6))*$B$20, "")</f>
        <v>44.331360880540586</v>
      </c>
      <c r="L2009" t="str">
        <f>IF(B2009&lt;=$B$9, "", EXP(-($B$5*B2009))*$B$20)</f>
        <v/>
      </c>
    </row>
    <row r="2010" spans="1:12" x14ac:dyDescent="0.25">
      <c r="A2010">
        <f t="shared" si="186"/>
        <v>44.88</v>
      </c>
      <c r="B2010">
        <v>19.880000000000003</v>
      </c>
      <c r="C2010" s="1">
        <f t="shared" si="187"/>
        <v>1.3811870719999999</v>
      </c>
      <c r="D2010">
        <f t="shared" si="188"/>
        <v>69059.353600000002</v>
      </c>
      <c r="E2010" s="12">
        <f t="shared" si="190"/>
        <v>233730.28732698286</v>
      </c>
      <c r="F2010" s="1"/>
      <c r="G2010" s="4"/>
      <c r="H2010" s="4">
        <f t="shared" si="191"/>
        <v>204811.37502151745</v>
      </c>
      <c r="I2010">
        <f xml:space="preserve">          IF($B2010&lt;=$B$9,        $D2010-$B$7*$B$6-$J$18*($D2010-$B$6), $J$16)</f>
        <v>60171.941388237465</v>
      </c>
      <c r="J2010">
        <f t="shared" si="189"/>
        <v>0.99998338095835149</v>
      </c>
      <c r="K2010">
        <f>IF(B2010&lt;=$B$9, EXP(-($B$5*B2010))*($B$7*$B$6+$J$18*(D2010-$B$6))*$B$20, "")</f>
        <v>44.31933378302152</v>
      </c>
      <c r="L2010" t="str">
        <f>IF(B2010&lt;=$B$9, "", EXP(-($B$5*B2010))*$B$20)</f>
        <v/>
      </c>
    </row>
    <row r="2011" spans="1:12" x14ac:dyDescent="0.25">
      <c r="A2011">
        <f t="shared" si="186"/>
        <v>44.89</v>
      </c>
      <c r="B2011">
        <v>19.89</v>
      </c>
      <c r="C2011" s="1">
        <f t="shared" si="187"/>
        <v>1.381255498</v>
      </c>
      <c r="D2011">
        <f t="shared" si="188"/>
        <v>69062.774900000004</v>
      </c>
      <c r="E2011" s="12">
        <f t="shared" si="190"/>
        <v>233919.28125224731</v>
      </c>
      <c r="F2011" s="1"/>
      <c r="G2011" s="4"/>
      <c r="H2011" s="4">
        <f t="shared" si="191"/>
        <v>204971.93312489262</v>
      </c>
      <c r="I2011">
        <f xml:space="preserve">          IF($B2011&lt;=$B$9,        $D2011-$B$7*$B$6-$J$18*($D2011-$B$6), $J$16)</f>
        <v>60174.664867960913</v>
      </c>
      <c r="J2011">
        <f t="shared" si="189"/>
        <v>0.99998338171052226</v>
      </c>
      <c r="K2011">
        <f>IF(B2011&lt;=$B$9, EXP(-($B$5*B2011))*($B$7*$B$6+$J$18*(D2011-$B$6))*$B$20, "")</f>
        <v>44.307303370396056</v>
      </c>
      <c r="L2011" t="str">
        <f>IF(B2011&lt;=$B$9, "", EXP(-($B$5*B2011))*$B$20)</f>
        <v/>
      </c>
    </row>
    <row r="2012" spans="1:12" x14ac:dyDescent="0.25">
      <c r="A2012">
        <f t="shared" si="186"/>
        <v>44.900000000000006</v>
      </c>
      <c r="B2012">
        <v>19.900000000000002</v>
      </c>
      <c r="C2012" s="1">
        <f t="shared" si="187"/>
        <v>1.3813238000000001</v>
      </c>
      <c r="D2012">
        <f t="shared" si="188"/>
        <v>69066.19</v>
      </c>
      <c r="E2012" s="12">
        <f t="shared" si="190"/>
        <v>234108.3515706856</v>
      </c>
      <c r="F2012" s="1"/>
      <c r="G2012" s="4"/>
      <c r="H2012" s="4">
        <f t="shared" si="191"/>
        <v>205132.55440180673</v>
      </c>
      <c r="I2012">
        <f xml:space="preserve">          IF($B2012&lt;=$B$9,        $D2012-$B$7*$B$6-$J$18*($D2012-$B$6), $J$16)</f>
        <v>60177.383412257979</v>
      </c>
      <c r="J2012">
        <f t="shared" si="189"/>
        <v>0.99998338246126206</v>
      </c>
      <c r="K2012">
        <f>IF(B2012&lt;=$B$9, EXP(-($B$5*B2012))*($B$7*$B$6+$J$18*(D2012-$B$6))*$B$20, "")</f>
        <v>44.295269648663137</v>
      </c>
      <c r="L2012" t="str">
        <f>IF(B2012&lt;=$B$9, "", EXP(-($B$5*B2012))*$B$20)</f>
        <v/>
      </c>
    </row>
    <row r="2013" spans="1:12" x14ac:dyDescent="0.25">
      <c r="A2013">
        <f t="shared" si="186"/>
        <v>44.91</v>
      </c>
      <c r="B2013">
        <v>19.91</v>
      </c>
      <c r="C2013" s="1">
        <f t="shared" si="187"/>
        <v>1.3813919779999999</v>
      </c>
      <c r="D2013">
        <f t="shared" si="188"/>
        <v>69069.598899999997</v>
      </c>
      <c r="E2013" s="12">
        <f t="shared" si="190"/>
        <v>234297.49829043532</v>
      </c>
      <c r="F2013" s="1"/>
      <c r="G2013" s="4"/>
      <c r="H2013" s="4">
        <f t="shared" si="191"/>
        <v>205293.23886172479</v>
      </c>
      <c r="I2013">
        <f xml:space="preserve">          IF($B2013&lt;=$B$9,        $D2013-$B$7*$B$6-$J$18*($D2013-$B$6), $J$16)</f>
        <v>60180.097021128648</v>
      </c>
      <c r="J2013">
        <f t="shared" si="189"/>
        <v>0.99998338321057123</v>
      </c>
      <c r="K2013">
        <f>IF(B2013&lt;=$B$9, EXP(-($B$5*B2013))*($B$7*$B$6+$J$18*(D2013-$B$6))*$B$20, "")</f>
        <v>44.283232623817142</v>
      </c>
      <c r="L2013" t="str">
        <f>IF(B2013&lt;=$B$9, "", EXP(-($B$5*B2013))*$B$20)</f>
        <v/>
      </c>
    </row>
    <row r="2014" spans="1:12" x14ac:dyDescent="0.25">
      <c r="A2014">
        <f t="shared" si="186"/>
        <v>44.92</v>
      </c>
      <c r="B2014">
        <v>19.920000000000002</v>
      </c>
      <c r="C2014" s="1">
        <f t="shared" si="187"/>
        <v>1.3814600320000001</v>
      </c>
      <c r="D2014">
        <f t="shared" si="188"/>
        <v>69073.001600000003</v>
      </c>
      <c r="E2014" s="12">
        <f t="shared" si="190"/>
        <v>234486.72141963698</v>
      </c>
      <c r="F2014" s="1"/>
      <c r="G2014" s="4"/>
      <c r="H2014" s="4">
        <f t="shared" si="191"/>
        <v>205453.98651411512</v>
      </c>
      <c r="I2014">
        <f xml:space="preserve">          IF($B2014&lt;=$B$9,        $D2014-$B$7*$B$6-$J$18*($D2014-$B$6), $J$16)</f>
        <v>60182.805694572948</v>
      </c>
      <c r="J2014">
        <f t="shared" si="189"/>
        <v>0.99998338395845032</v>
      </c>
      <c r="K2014">
        <f>IF(B2014&lt;=$B$9, EXP(-($B$5*B2014))*($B$7*$B$6+$J$18*(D2014-$B$6))*$B$20, "")</f>
        <v>44.271192301847933</v>
      </c>
      <c r="L2014" t="str">
        <f>IF(B2014&lt;=$B$9, "", EXP(-($B$5*B2014))*$B$20)</f>
        <v/>
      </c>
    </row>
    <row r="2015" spans="1:12" x14ac:dyDescent="0.25">
      <c r="A2015">
        <f t="shared" si="186"/>
        <v>44.93</v>
      </c>
      <c r="B2015">
        <v>19.93</v>
      </c>
      <c r="C2015" s="1">
        <f t="shared" si="187"/>
        <v>1.3815279619999998</v>
      </c>
      <c r="D2015">
        <f t="shared" si="188"/>
        <v>69076.398099999991</v>
      </c>
      <c r="E2015" s="12">
        <f t="shared" si="190"/>
        <v>234676.02096643386</v>
      </c>
      <c r="F2015" s="1"/>
      <c r="G2015" s="4"/>
      <c r="H2015" s="4">
        <f t="shared" si="191"/>
        <v>205614.79736844933</v>
      </c>
      <c r="I2015">
        <f xml:space="preserve">          IF($B2015&lt;=$B$9,        $D2015-$B$7*$B$6-$J$18*($D2015-$B$6), $J$16)</f>
        <v>60185.50943259085</v>
      </c>
      <c r="J2015">
        <f t="shared" si="189"/>
        <v>0.99998338470489945</v>
      </c>
      <c r="K2015">
        <f>IF(B2015&lt;=$B$9, EXP(-($B$5*B2015))*($B$7*$B$6+$J$18*(D2015-$B$6))*$B$20, "")</f>
        <v>44.259148688740758</v>
      </c>
      <c r="L2015" t="str">
        <f>IF(B2015&lt;=$B$9, "", EXP(-($B$5*B2015))*$B$20)</f>
        <v/>
      </c>
    </row>
    <row r="2016" spans="1:12" x14ac:dyDescent="0.25">
      <c r="A2016">
        <f t="shared" si="186"/>
        <v>44.94</v>
      </c>
      <c r="B2016">
        <v>19.940000000000001</v>
      </c>
      <c r="C2016" s="1">
        <f t="shared" si="187"/>
        <v>1.3815957679999999</v>
      </c>
      <c r="D2016">
        <f t="shared" si="188"/>
        <v>69079.78839999999</v>
      </c>
      <c r="E2016" s="12">
        <f t="shared" si="190"/>
        <v>234865.39693897212</v>
      </c>
      <c r="F2016" s="1"/>
      <c r="G2016" s="4"/>
      <c r="H2016" s="4">
        <f t="shared" si="191"/>
        <v>205775.67143420238</v>
      </c>
      <c r="I2016">
        <f xml:space="preserve">          IF($B2016&lt;=$B$9,        $D2016-$B$7*$B$6-$J$18*($D2016-$B$6), $J$16)</f>
        <v>60188.208235182385</v>
      </c>
      <c r="J2016">
        <f t="shared" si="189"/>
        <v>0.99998338544991916</v>
      </c>
      <c r="K2016">
        <f>IF(B2016&lt;=$B$9, EXP(-($B$5*B2016))*($B$7*$B$6+$J$18*(D2016-$B$6))*$B$20, "")</f>
        <v>44.247101790476343</v>
      </c>
      <c r="L2016" t="str">
        <f>IF(B2016&lt;=$B$9, "", EXP(-($B$5*B2016))*$B$20)</f>
        <v/>
      </c>
    </row>
    <row r="2017" spans="1:12" x14ac:dyDescent="0.25">
      <c r="A2017">
        <f t="shared" si="186"/>
        <v>44.95</v>
      </c>
      <c r="B2017">
        <v>19.950000000000003</v>
      </c>
      <c r="C2017" s="1">
        <f t="shared" si="187"/>
        <v>1.38166345</v>
      </c>
      <c r="D2017">
        <f t="shared" si="188"/>
        <v>69083.172500000001</v>
      </c>
      <c r="E2017" s="12">
        <f t="shared" si="190"/>
        <v>235054.84934540075</v>
      </c>
      <c r="F2017" s="1"/>
      <c r="G2017" s="4"/>
      <c r="H2017" s="4">
        <f t="shared" si="191"/>
        <v>205936.60872085253</v>
      </c>
      <c r="I2017">
        <f xml:space="preserve">          IF($B2017&lt;=$B$9,        $D2017-$B$7*$B$6-$J$18*($D2017-$B$6), $J$16)</f>
        <v>60190.902102347536</v>
      </c>
      <c r="J2017">
        <f t="shared" si="189"/>
        <v>0.99998338619350979</v>
      </c>
      <c r="K2017">
        <f>IF(B2017&lt;=$B$9, EXP(-($B$5*B2017))*($B$7*$B$6+$J$18*(D2017-$B$6))*$B$20, "")</f>
        <v>44.235051613030855</v>
      </c>
      <c r="L2017" t="str">
        <f>IF(B2017&lt;=$B$9, "", EXP(-($B$5*B2017))*$B$20)</f>
        <v/>
      </c>
    </row>
    <row r="2018" spans="1:12" x14ac:dyDescent="0.25">
      <c r="A2018">
        <f t="shared" si="186"/>
        <v>44.96</v>
      </c>
      <c r="B2018">
        <v>19.96</v>
      </c>
      <c r="C2018" s="1">
        <f t="shared" si="187"/>
        <v>1.381731008</v>
      </c>
      <c r="D2018">
        <f t="shared" si="188"/>
        <v>69086.550400000007</v>
      </c>
      <c r="E2018" s="12">
        <f t="shared" si="190"/>
        <v>235244.37819387164</v>
      </c>
      <c r="F2018" s="1"/>
      <c r="G2018" s="4"/>
      <c r="H2018" s="4">
        <f t="shared" si="191"/>
        <v>206097.60923788135</v>
      </c>
      <c r="I2018">
        <f xml:space="preserve">          IF($B2018&lt;=$B$9,        $D2018-$B$7*$B$6-$J$18*($D2018-$B$6), $J$16)</f>
        <v>60193.591034086305</v>
      </c>
      <c r="J2018">
        <f t="shared" si="189"/>
        <v>0.99998338693567168</v>
      </c>
      <c r="K2018">
        <f>IF(B2018&lt;=$B$9, EXP(-($B$5*B2018))*($B$7*$B$6+$J$18*(D2018-$B$6))*$B$20, "")</f>
        <v>44.222998162375873</v>
      </c>
      <c r="L2018" t="str">
        <f>IF(B2018&lt;=$B$9, "", EXP(-($B$5*B2018))*$B$20)</f>
        <v/>
      </c>
    </row>
    <row r="2019" spans="1:12" x14ac:dyDescent="0.25">
      <c r="A2019">
        <f t="shared" si="186"/>
        <v>44.97</v>
      </c>
      <c r="B2019">
        <v>19.970000000000002</v>
      </c>
      <c r="C2019" s="1">
        <f t="shared" si="187"/>
        <v>1.381798442</v>
      </c>
      <c r="D2019">
        <f t="shared" si="188"/>
        <v>69089.922099999996</v>
      </c>
      <c r="E2019" s="12">
        <f t="shared" si="190"/>
        <v>235433.9834925395</v>
      </c>
      <c r="F2019" s="1"/>
      <c r="G2019" s="4"/>
      <c r="H2019" s="4">
        <f t="shared" si="191"/>
        <v>206258.67299477375</v>
      </c>
      <c r="I2019">
        <f xml:space="preserve">          IF($B2019&lt;=$B$9,        $D2019-$B$7*$B$6-$J$18*($D2019-$B$6), $J$16)</f>
        <v>60196.275030398669</v>
      </c>
      <c r="J2019">
        <f t="shared" si="189"/>
        <v>0.99998338767640527</v>
      </c>
      <c r="K2019">
        <f>IF(B2019&lt;=$B$9, EXP(-($B$5*B2019))*($B$7*$B$6+$J$18*(D2019-$B$6))*$B$20, "")</f>
        <v>44.210941444478458</v>
      </c>
      <c r="L2019" t="str">
        <f>IF(B2019&lt;=$B$9, "", EXP(-($B$5*B2019))*$B$20)</f>
        <v/>
      </c>
    </row>
    <row r="2020" spans="1:12" x14ac:dyDescent="0.25">
      <c r="A2020">
        <f t="shared" si="186"/>
        <v>44.980000000000004</v>
      </c>
      <c r="B2020">
        <v>19.98</v>
      </c>
      <c r="C2020" s="1">
        <f t="shared" si="187"/>
        <v>1.3818657519999999</v>
      </c>
      <c r="D2020">
        <f t="shared" si="188"/>
        <v>69093.287599999996</v>
      </c>
      <c r="E2020" s="12">
        <f t="shared" si="190"/>
        <v>235623.66524956189</v>
      </c>
      <c r="F2020" s="1"/>
      <c r="G2020" s="4"/>
      <c r="H2020" s="4">
        <f t="shared" si="191"/>
        <v>206419.80000101792</v>
      </c>
      <c r="I2020">
        <f xml:space="preserve">          IF($B2020&lt;=$B$9,        $D2020-$B$7*$B$6-$J$18*($D2020-$B$6), $J$16)</f>
        <v>60198.954091284664</v>
      </c>
      <c r="J2020">
        <f t="shared" si="189"/>
        <v>0.99998338841571099</v>
      </c>
      <c r="K2020">
        <f>IF(B2020&lt;=$B$9, EXP(-($B$5*B2020))*($B$7*$B$6+$J$18*(D2020-$B$6))*$B$20, "")</f>
        <v>44.198881465301156</v>
      </c>
      <c r="L2020" t="str">
        <f>IF(B2020&lt;=$B$9, "", EXP(-($B$5*B2020))*$B$20)</f>
        <v/>
      </c>
    </row>
    <row r="2021" spans="1:12" x14ac:dyDescent="0.25">
      <c r="A2021">
        <f t="shared" si="186"/>
        <v>44.99</v>
      </c>
      <c r="B2021">
        <v>19.990000000000002</v>
      </c>
      <c r="C2021" s="1">
        <f t="shared" si="187"/>
        <v>1.3819329380000001</v>
      </c>
      <c r="D2021">
        <f t="shared" si="188"/>
        <v>69096.646900000007</v>
      </c>
      <c r="E2021" s="12">
        <f t="shared" si="190"/>
        <v>235813.42347309925</v>
      </c>
      <c r="F2021" s="1"/>
      <c r="G2021" s="4"/>
      <c r="H2021" s="4">
        <f t="shared" si="191"/>
        <v>206580.99026610542</v>
      </c>
      <c r="I2021">
        <f xml:space="preserve">          IF($B2021&lt;=$B$9,        $D2021-$B$7*$B$6-$J$18*($D2021-$B$6), $J$16)</f>
        <v>60201.628216744284</v>
      </c>
      <c r="J2021">
        <f t="shared" si="189"/>
        <v>0.99998338915358898</v>
      </c>
      <c r="K2021">
        <f>IF(B2021&lt;=$B$9, EXP(-($B$5*B2021))*($B$7*$B$6+$J$18*(D2021-$B$6))*$B$20, "")</f>
        <v>44.186818230801926</v>
      </c>
      <c r="L2021" t="str">
        <f>IF(B2021&lt;=$B$9, "", EXP(-($B$5*B2021))*$B$20)</f>
        <v/>
      </c>
    </row>
    <row r="2022" spans="1:12" x14ac:dyDescent="0.25">
      <c r="A2022">
        <f t="shared" si="186"/>
        <v>45</v>
      </c>
      <c r="B2022">
        <v>20</v>
      </c>
      <c r="C2022" s="1">
        <f t="shared" si="187"/>
        <v>1.3819999999999999</v>
      </c>
      <c r="D2022">
        <f t="shared" si="188"/>
        <v>69100</v>
      </c>
      <c r="E2022" s="12">
        <f t="shared" si="190"/>
        <v>236003.25817131484</v>
      </c>
      <c r="F2022" s="1"/>
      <c r="G2022" s="4"/>
      <c r="H2022" s="4">
        <f t="shared" si="191"/>
        <v>206742.2437995311</v>
      </c>
      <c r="I2022">
        <f xml:space="preserve">          IF($B2022&lt;=$B$9,        $D2022-$B$7*$B$6-$J$18*($D2022-$B$6), $J$16)</f>
        <v>60204.297406777514</v>
      </c>
      <c r="J2022">
        <f t="shared" si="189"/>
        <v>0.99998338989003988</v>
      </c>
      <c r="K2022">
        <f>IF(B2022&lt;=$B$9, EXP(-($B$5*B2022))*($B$7*$B$6+$J$18*(D2022-$B$6))*$B$20, "")</f>
        <v>44.174751746934191</v>
      </c>
      <c r="L2022" t="str">
        <f>IF(B2022&lt;=$B$9, "", EXP(-($B$5*B2022))*$B$20)</f>
        <v/>
      </c>
    </row>
    <row r="2023" spans="1:12" x14ac:dyDescent="0.25">
      <c r="A2023">
        <f t="shared" si="186"/>
        <v>45.010000000000005</v>
      </c>
      <c r="B2023">
        <v>20.010000000000002</v>
      </c>
      <c r="C2023" s="1">
        <f t="shared" si="187"/>
        <v>1.3820669379999999</v>
      </c>
      <c r="D2023">
        <f t="shared" si="188"/>
        <v>69103.34689999999</v>
      </c>
      <c r="E2023" s="12">
        <f t="shared" si="190"/>
        <v>236193.1693523748</v>
      </c>
      <c r="F2023" s="1"/>
      <c r="G2023" s="4"/>
      <c r="H2023" s="4">
        <f t="shared" si="191"/>
        <v>206903.56061079315</v>
      </c>
      <c r="I2023">
        <f xml:space="preserve">          IF($B2023&lt;=$B$9,        $D2023-$B$7*$B$6-$J$18*($D2023-$B$6), $J$16)</f>
        <v>60206.961661384346</v>
      </c>
      <c r="J2023">
        <f t="shared" si="189"/>
        <v>0.99998339062506381</v>
      </c>
      <c r="K2023">
        <f>IF(B2023&lt;=$B$9, EXP(-($B$5*B2023))*($B$7*$B$6+$J$18*(D2023-$B$6))*$B$20, "")</f>
        <v>44.16268201964683</v>
      </c>
      <c r="L2023" t="str">
        <f>IF(B2023&lt;=$B$9, "", EXP(-($B$5*B2023))*$B$20)</f>
        <v/>
      </c>
    </row>
    <row r="2024" spans="1:12" x14ac:dyDescent="0.25">
      <c r="A2024">
        <f t="shared" si="186"/>
        <v>45.019999999999996</v>
      </c>
      <c r="B2024">
        <v>20.02</v>
      </c>
      <c r="C2024" s="1">
        <f t="shared" si="187"/>
        <v>1.3821337520000001</v>
      </c>
      <c r="D2024">
        <f t="shared" si="188"/>
        <v>69106.687600000005</v>
      </c>
      <c r="E2024" s="12">
        <f t="shared" si="190"/>
        <v>236383.15702444813</v>
      </c>
      <c r="F2024" s="1"/>
      <c r="G2024" s="4"/>
      <c r="H2024" s="4">
        <f t="shared" si="191"/>
        <v>207064.94070939309</v>
      </c>
      <c r="I2024">
        <f xml:space="preserve">          IF($B2024&lt;=$B$9,        $D2024-$B$7*$B$6-$J$18*($D2024-$B$6), $J$16)</f>
        <v>60209.620980564825</v>
      </c>
      <c r="J2024">
        <f t="shared" si="189"/>
        <v>0.99998339135866143</v>
      </c>
      <c r="K2024">
        <f>IF(B2024&lt;=$B$9, EXP(-($B$5*B2024))*($B$7*$B$6+$J$18*(D2024-$B$6))*$B$20, "")</f>
        <v>44.150609054884264</v>
      </c>
      <c r="L2024" t="str">
        <f>IF(B2024&lt;=$B$9, "", EXP(-($B$5*B2024))*$B$20)</f>
        <v/>
      </c>
    </row>
    <row r="2025" spans="1:12" x14ac:dyDescent="0.25">
      <c r="A2025">
        <f t="shared" si="186"/>
        <v>45.03</v>
      </c>
      <c r="B2025">
        <v>20.03</v>
      </c>
      <c r="C2025" s="1">
        <f t="shared" si="187"/>
        <v>1.382200442</v>
      </c>
      <c r="D2025">
        <f t="shared" si="188"/>
        <v>69110.022100000002</v>
      </c>
      <c r="E2025" s="12">
        <f t="shared" si="190"/>
        <v>236573.22119570669</v>
      </c>
      <c r="F2025" s="1"/>
      <c r="G2025" s="4"/>
      <c r="H2025" s="4">
        <f t="shared" si="191"/>
        <v>207226.38410483574</v>
      </c>
      <c r="I2025">
        <f xml:space="preserve">          IF($B2025&lt;=$B$9,        $D2025-$B$7*$B$6-$J$18*($D2025-$B$6), $J$16)</f>
        <v>60212.275364318899</v>
      </c>
      <c r="J2025">
        <f t="shared" si="189"/>
        <v>0.99998339209083287</v>
      </c>
      <c r="K2025">
        <f>IF(B2025&lt;=$B$9, EXP(-($B$5*B2025))*($B$7*$B$6+$J$18*(D2025-$B$6))*$B$20, "")</f>
        <v>44.13853285858626</v>
      </c>
      <c r="L2025" t="str">
        <f>IF(B2025&lt;=$B$9, "", EXP(-($B$5*B2025))*$B$20)</f>
        <v/>
      </c>
    </row>
    <row r="2026" spans="1:12" x14ac:dyDescent="0.25">
      <c r="A2026">
        <f t="shared" si="186"/>
        <v>45.040000000000006</v>
      </c>
      <c r="B2026">
        <v>20.040000000000003</v>
      </c>
      <c r="C2026" s="1">
        <f t="shared" si="187"/>
        <v>1.3822670080000001</v>
      </c>
      <c r="D2026">
        <f t="shared" si="188"/>
        <v>69113.35040000001</v>
      </c>
      <c r="E2026" s="12">
        <f t="shared" si="190"/>
        <v>236763.3618743252</v>
      </c>
      <c r="F2026" s="1"/>
      <c r="G2026" s="4"/>
      <c r="H2026" s="4">
        <f t="shared" si="191"/>
        <v>207387.89080662924</v>
      </c>
      <c r="I2026">
        <f xml:space="preserve">          IF($B2026&lt;=$B$9,        $D2026-$B$7*$B$6-$J$18*($D2026-$B$6), $J$16)</f>
        <v>60214.924812646597</v>
      </c>
      <c r="J2026">
        <f t="shared" si="189"/>
        <v>0.99998339282157855</v>
      </c>
      <c r="K2026">
        <f>IF(B2026&lt;=$B$9, EXP(-($B$5*B2026))*($B$7*$B$6+$J$18*(D2026-$B$6))*$B$20, "")</f>
        <v>44.126453436688145</v>
      </c>
      <c r="L2026" t="str">
        <f>IF(B2026&lt;=$B$9, "", EXP(-($B$5*B2026))*$B$20)</f>
        <v/>
      </c>
    </row>
    <row r="2027" spans="1:12" x14ac:dyDescent="0.25">
      <c r="A2027">
        <f t="shared" si="186"/>
        <v>45.05</v>
      </c>
      <c r="B2027">
        <v>20.05</v>
      </c>
      <c r="C2027" s="1">
        <f t="shared" si="187"/>
        <v>1.38233345</v>
      </c>
      <c r="D2027">
        <f t="shared" si="188"/>
        <v>69116.672500000001</v>
      </c>
      <c r="E2027" s="12">
        <f t="shared" si="190"/>
        <v>236953.57906848122</v>
      </c>
      <c r="F2027" s="1"/>
      <c r="G2027" s="4"/>
      <c r="H2027" s="4">
        <f t="shared" si="191"/>
        <v>207549.46082428508</v>
      </c>
      <c r="I2027">
        <f xml:space="preserve">          IF($B2027&lt;=$B$9,        $D2027-$B$7*$B$6-$J$18*($D2027-$B$6), $J$16)</f>
        <v>60217.569325547905</v>
      </c>
      <c r="J2027">
        <f t="shared" si="189"/>
        <v>0.99998339355089882</v>
      </c>
      <c r="K2027">
        <f>IF(B2027&lt;=$B$9, EXP(-($B$5*B2027))*($B$7*$B$6+$J$18*(D2027-$B$6))*$B$20, "")</f>
        <v>44.114370795120678</v>
      </c>
      <c r="L2027" t="str">
        <f>IF(B2027&lt;=$B$9, "", EXP(-($B$5*B2027))*$B$20)</f>
        <v/>
      </c>
    </row>
    <row r="2028" spans="1:12" x14ac:dyDescent="0.25">
      <c r="A2028">
        <f t="shared" si="186"/>
        <v>45.06</v>
      </c>
      <c r="B2028">
        <v>20.060000000000002</v>
      </c>
      <c r="C2028" s="1">
        <f t="shared" si="187"/>
        <v>1.382399768</v>
      </c>
      <c r="D2028">
        <f t="shared" si="188"/>
        <v>69119.988400000002</v>
      </c>
      <c r="E2028" s="12">
        <f t="shared" si="190"/>
        <v>237143.8727863552</v>
      </c>
      <c r="F2028" s="1"/>
      <c r="G2028" s="4"/>
      <c r="H2028" s="4">
        <f t="shared" si="191"/>
        <v>207711.09416731811</v>
      </c>
      <c r="I2028">
        <f xml:space="preserve">          IF($B2028&lt;=$B$9,        $D2028-$B$7*$B$6-$J$18*($D2028-$B$6), $J$16)</f>
        <v>60220.208903022831</v>
      </c>
      <c r="J2028">
        <f t="shared" si="189"/>
        <v>0.99998339427879412</v>
      </c>
      <c r="K2028">
        <f>IF(B2028&lt;=$B$9, EXP(-($B$5*B2028))*($B$7*$B$6+$J$18*(D2028-$B$6))*$B$20, "")</f>
        <v>44.102284939810119</v>
      </c>
      <c r="L2028" t="str">
        <f>IF(B2028&lt;=$B$9, "", EXP(-($B$5*B2028))*$B$20)</f>
        <v/>
      </c>
    </row>
    <row r="2029" spans="1:12" x14ac:dyDescent="0.25">
      <c r="A2029">
        <f t="shared" si="186"/>
        <v>45.07</v>
      </c>
      <c r="B2029">
        <v>20.07</v>
      </c>
      <c r="C2029" s="1">
        <f t="shared" si="187"/>
        <v>1.3824659619999999</v>
      </c>
      <c r="D2029">
        <f t="shared" si="188"/>
        <v>69123.2981</v>
      </c>
      <c r="E2029" s="12">
        <f t="shared" si="190"/>
        <v>237334.24303613044</v>
      </c>
      <c r="F2029" s="1"/>
      <c r="G2029" s="4"/>
      <c r="H2029" s="4">
        <f t="shared" si="191"/>
        <v>207872.79084524643</v>
      </c>
      <c r="I2029">
        <f xml:space="preserve">          IF($B2029&lt;=$B$9,        $D2029-$B$7*$B$6-$J$18*($D2029-$B$6), $J$16)</f>
        <v>60222.843545071373</v>
      </c>
      <c r="J2029">
        <f t="shared" si="189"/>
        <v>0.9999833950052649</v>
      </c>
      <c r="K2029">
        <f>IF(B2029&lt;=$B$9, EXP(-($B$5*B2029))*($B$7*$B$6+$J$18*(D2029-$B$6))*$B$20, "")</f>
        <v>44.090195876678187</v>
      </c>
      <c r="L2029" t="str">
        <f>IF(B2029&lt;=$B$9, "", EXP(-($B$5*B2029))*$B$20)</f>
        <v/>
      </c>
    </row>
    <row r="2030" spans="1:12" x14ac:dyDescent="0.25">
      <c r="A2030">
        <f t="shared" si="186"/>
        <v>45.08</v>
      </c>
      <c r="B2030">
        <v>20.080000000000002</v>
      </c>
      <c r="C2030" s="1">
        <f t="shared" si="187"/>
        <v>1.3825320319999999</v>
      </c>
      <c r="D2030">
        <f t="shared" si="188"/>
        <v>69126.601599999995</v>
      </c>
      <c r="E2030" s="12">
        <f t="shared" si="190"/>
        <v>237524.68982599309</v>
      </c>
      <c r="F2030" s="1"/>
      <c r="G2030" s="4"/>
      <c r="H2030" s="4">
        <f t="shared" si="191"/>
        <v>208034.55086759155</v>
      </c>
      <c r="I2030">
        <f xml:space="preserve">          IF($B2030&lt;=$B$9,        $D2030-$B$7*$B$6-$J$18*($D2030-$B$6), $J$16)</f>
        <v>60225.473251693533</v>
      </c>
      <c r="J2030">
        <f t="shared" si="189"/>
        <v>0.99998339573031136</v>
      </c>
      <c r="K2030">
        <f>IF(B2030&lt;=$B$9, EXP(-($B$5*B2030))*($B$7*$B$6+$J$18*(D2030-$B$6))*$B$20, "")</f>
        <v>44.078103611642113</v>
      </c>
      <c r="L2030" t="str">
        <f>IF(B2030&lt;=$B$9, "", EXP(-($B$5*B2030))*$B$20)</f>
        <v/>
      </c>
    </row>
    <row r="2031" spans="1:12" x14ac:dyDescent="0.25">
      <c r="A2031">
        <f t="shared" si="186"/>
        <v>45.09</v>
      </c>
      <c r="B2031">
        <v>20.09</v>
      </c>
      <c r="C2031" s="1">
        <f t="shared" si="187"/>
        <v>1.3825979780000002</v>
      </c>
      <c r="D2031">
        <f t="shared" si="188"/>
        <v>69129.898900000015</v>
      </c>
      <c r="E2031" s="12">
        <f t="shared" si="190"/>
        <v>237715.21316413218</v>
      </c>
      <c r="F2031" s="1"/>
      <c r="G2031" s="4"/>
      <c r="H2031" s="4">
        <f t="shared" si="191"/>
        <v>208196.37424387826</v>
      </c>
      <c r="I2031">
        <f xml:space="preserve">          IF($B2031&lt;=$B$9,        $D2031-$B$7*$B$6-$J$18*($D2031-$B$6), $J$16)</f>
        <v>60228.098022889331</v>
      </c>
      <c r="J2031">
        <f t="shared" si="189"/>
        <v>0.99998339645393386</v>
      </c>
      <c r="K2031">
        <f>IF(B2031&lt;=$B$9, EXP(-($B$5*B2031))*($B$7*$B$6+$J$18*(D2031-$B$6))*$B$20, "")</f>
        <v>44.066008150614579</v>
      </c>
      <c r="L2031" t="str">
        <f>IF(B2031&lt;=$B$9, "", EXP(-($B$5*B2031))*$B$20)</f>
        <v/>
      </c>
    </row>
    <row r="2032" spans="1:12" x14ac:dyDescent="0.25">
      <c r="A2032">
        <f t="shared" si="186"/>
        <v>45.1</v>
      </c>
      <c r="B2032">
        <v>20.100000000000001</v>
      </c>
      <c r="C2032" s="1">
        <f t="shared" si="187"/>
        <v>1.3826638</v>
      </c>
      <c r="D2032">
        <f t="shared" si="188"/>
        <v>69133.19</v>
      </c>
      <c r="E2032" s="12">
        <f t="shared" si="190"/>
        <v>237905.81305873962</v>
      </c>
      <c r="F2032" s="1"/>
      <c r="G2032" s="4"/>
      <c r="H2032" s="4">
        <f t="shared" si="191"/>
        <v>208358.26098363474</v>
      </c>
      <c r="I2032">
        <f xml:space="preserve">          IF($B2032&lt;=$B$9,        $D2032-$B$7*$B$6-$J$18*($D2032-$B$6), $J$16)</f>
        <v>60230.717858658711</v>
      </c>
      <c r="J2032">
        <f t="shared" si="189"/>
        <v>0.99998339717613283</v>
      </c>
      <c r="K2032">
        <f>IF(B2032&lt;=$B$9, EXP(-($B$5*B2032))*($B$7*$B$6+$J$18*(D2032-$B$6))*$B$20, "")</f>
        <v>44.053909499503746</v>
      </c>
      <c r="L2032" t="str">
        <f>IF(B2032&lt;=$B$9, "", EXP(-($B$5*B2032))*$B$20)</f>
        <v/>
      </c>
    </row>
    <row r="2033" spans="1:12" x14ac:dyDescent="0.25">
      <c r="A2033">
        <f t="shared" si="186"/>
        <v>45.11</v>
      </c>
      <c r="B2033">
        <v>20.11</v>
      </c>
      <c r="C2033" s="1">
        <f t="shared" si="187"/>
        <v>1.382729498</v>
      </c>
      <c r="D2033">
        <f t="shared" si="188"/>
        <v>69136.474900000001</v>
      </c>
      <c r="E2033" s="12">
        <f t="shared" si="190"/>
        <v>238096.48951801017</v>
      </c>
      <c r="F2033" s="1"/>
      <c r="G2033" s="4"/>
      <c r="H2033" s="4">
        <f t="shared" si="191"/>
        <v>208520.21109639242</v>
      </c>
      <c r="I2033">
        <f xml:space="preserve">          IF($B2033&lt;=$B$9,        $D2033-$B$7*$B$6-$J$18*($D2033-$B$6), $J$16)</f>
        <v>60233.332759001722</v>
      </c>
      <c r="J2033">
        <f t="shared" si="189"/>
        <v>0.99998339789690871</v>
      </c>
      <c r="K2033">
        <f>IF(B2033&lt;=$B$9, EXP(-($B$5*B2033))*($B$7*$B$6+$J$18*(D2033-$B$6))*$B$20, "")</f>
        <v>44.041807664213302</v>
      </c>
      <c r="L2033" t="str">
        <f>IF(B2033&lt;=$B$9, "", EXP(-($B$5*B2033))*$B$20)</f>
        <v/>
      </c>
    </row>
    <row r="2034" spans="1:12" x14ac:dyDescent="0.25">
      <c r="A2034">
        <f t="shared" si="186"/>
        <v>45.120000000000005</v>
      </c>
      <c r="B2034">
        <v>20.12</v>
      </c>
      <c r="C2034" s="1">
        <f t="shared" si="187"/>
        <v>1.382795072</v>
      </c>
      <c r="D2034">
        <f t="shared" si="188"/>
        <v>69139.753599999996</v>
      </c>
      <c r="E2034" s="12">
        <f t="shared" si="190"/>
        <v>238287.24255014147</v>
      </c>
      <c r="F2034" s="1"/>
      <c r="G2034" s="4"/>
      <c r="H2034" s="4">
        <f t="shared" si="191"/>
        <v>208682.22459168613</v>
      </c>
      <c r="I2034">
        <f xml:space="preserve">          IF($B2034&lt;=$B$9,        $D2034-$B$7*$B$6-$J$18*($D2034-$B$6), $J$16)</f>
        <v>60235.94272391835</v>
      </c>
      <c r="J2034">
        <f t="shared" si="189"/>
        <v>0.99998339861626162</v>
      </c>
      <c r="K2034">
        <f>IF(B2034&lt;=$B$9, EXP(-($B$5*B2034))*($B$7*$B$6+$J$18*(D2034-$B$6))*$B$20, "")</f>
        <v>44.029702650642413</v>
      </c>
      <c r="L2034" t="str">
        <f>IF(B2034&lt;=$B$9, "", EXP(-($B$5*B2034))*$B$20)</f>
        <v/>
      </c>
    </row>
    <row r="2035" spans="1:12" x14ac:dyDescent="0.25">
      <c r="A2035">
        <f t="shared" si="186"/>
        <v>45.13</v>
      </c>
      <c r="B2035">
        <v>20.130000000000003</v>
      </c>
      <c r="C2035" s="1">
        <f t="shared" si="187"/>
        <v>1.3828605220000001</v>
      </c>
      <c r="D2035">
        <f t="shared" si="188"/>
        <v>69143.026100000003</v>
      </c>
      <c r="E2035" s="12">
        <f t="shared" si="190"/>
        <v>238478.07216333403</v>
      </c>
      <c r="F2035" s="1"/>
      <c r="G2035" s="4"/>
      <c r="H2035" s="4">
        <f t="shared" si="191"/>
        <v>208844.30147905403</v>
      </c>
      <c r="I2035">
        <f xml:space="preserve">          IF($B2035&lt;=$B$9,        $D2035-$B$7*$B$6-$J$18*($D2035-$B$6), $J$16)</f>
        <v>60238.547753408602</v>
      </c>
      <c r="J2035">
        <f t="shared" si="189"/>
        <v>0.99998339933419222</v>
      </c>
      <c r="K2035">
        <f>IF(B2035&lt;=$B$9, EXP(-($B$5*B2035))*($B$7*$B$6+$J$18*(D2035-$B$6))*$B$20, "")</f>
        <v>44.017594464685757</v>
      </c>
      <c r="L2035" t="str">
        <f>IF(B2035&lt;=$B$9, "", EXP(-($B$5*B2035))*$B$20)</f>
        <v/>
      </c>
    </row>
    <row r="2036" spans="1:12" x14ac:dyDescent="0.25">
      <c r="A2036">
        <f t="shared" si="186"/>
        <v>45.14</v>
      </c>
      <c r="B2036">
        <v>20.14</v>
      </c>
      <c r="C2036" s="1">
        <f t="shared" si="187"/>
        <v>1.382925848</v>
      </c>
      <c r="D2036">
        <f t="shared" si="188"/>
        <v>69146.292399999991</v>
      </c>
      <c r="E2036" s="12">
        <f t="shared" si="190"/>
        <v>238668.9783657912</v>
      </c>
      <c r="F2036" s="1"/>
      <c r="G2036" s="4"/>
      <c r="H2036" s="4">
        <f t="shared" si="191"/>
        <v>209006.44176803762</v>
      </c>
      <c r="I2036">
        <f xml:space="preserve">          IF($B2036&lt;=$B$9,        $D2036-$B$7*$B$6-$J$18*($D2036-$B$6), $J$16)</f>
        <v>60241.14784747245</v>
      </c>
      <c r="J2036">
        <f t="shared" si="189"/>
        <v>0.99998340005070074</v>
      </c>
      <c r="K2036">
        <f>IF(B2036&lt;=$B$9, EXP(-($B$5*B2036))*($B$7*$B$6+$J$18*(D2036-$B$6))*$B$20, "")</f>
        <v>44.005483112233435</v>
      </c>
      <c r="L2036" t="str">
        <f>IF(B2036&lt;=$B$9, "", EXP(-($B$5*B2036))*$B$20)</f>
        <v/>
      </c>
    </row>
    <row r="2037" spans="1:12" x14ac:dyDescent="0.25">
      <c r="A2037">
        <f t="shared" si="186"/>
        <v>45.150000000000006</v>
      </c>
      <c r="B2037">
        <v>20.150000000000002</v>
      </c>
      <c r="C2037" s="1">
        <f t="shared" si="187"/>
        <v>1.38299105</v>
      </c>
      <c r="D2037">
        <f t="shared" si="188"/>
        <v>69149.552500000005</v>
      </c>
      <c r="E2037" s="12">
        <f t="shared" si="190"/>
        <v>238859.96116571923</v>
      </c>
      <c r="F2037" s="1"/>
      <c r="G2037" s="4"/>
      <c r="H2037" s="4">
        <f t="shared" si="191"/>
        <v>209168.6454681817</v>
      </c>
      <c r="I2037">
        <f xml:space="preserve">          IF($B2037&lt;=$B$9,        $D2037-$B$7*$B$6-$J$18*($D2037-$B$6), $J$16)</f>
        <v>60243.743006109944</v>
      </c>
      <c r="J2037">
        <f t="shared" si="189"/>
        <v>0.9999834007657874</v>
      </c>
      <c r="K2037">
        <f>IF(B2037&lt;=$B$9, EXP(-($B$5*B2037))*($B$7*$B$6+$J$18*(D2037-$B$6))*$B$20, "")</f>
        <v>43.99336859917117</v>
      </c>
      <c r="L2037" t="str">
        <f>IF(B2037&lt;=$B$9, "", EXP(-($B$5*B2037))*$B$20)</f>
        <v/>
      </c>
    </row>
    <row r="2038" spans="1:12" x14ac:dyDescent="0.25">
      <c r="A2038">
        <f t="shared" si="186"/>
        <v>45.16</v>
      </c>
      <c r="B2038">
        <v>20.16</v>
      </c>
      <c r="C2038" s="1">
        <f t="shared" si="187"/>
        <v>1.383056128</v>
      </c>
      <c r="D2038">
        <f t="shared" si="188"/>
        <v>69152.806400000001</v>
      </c>
      <c r="E2038" s="12">
        <f t="shared" si="190"/>
        <v>239051.02057132724</v>
      </c>
      <c r="F2038" s="1"/>
      <c r="G2038" s="4"/>
      <c r="H2038" s="4">
        <f t="shared" si="191"/>
        <v>209330.91258903447</v>
      </c>
      <c r="I2038">
        <f xml:space="preserve">          IF($B2038&lt;=$B$9,        $D2038-$B$7*$B$6-$J$18*($D2038-$B$6), $J$16)</f>
        <v>60246.333229321033</v>
      </c>
      <c r="J2038">
        <f t="shared" si="189"/>
        <v>0.99998340147945286</v>
      </c>
      <c r="K2038">
        <f>IF(B2038&lt;=$B$9, EXP(-($B$5*B2038))*($B$7*$B$6+$J$18*(D2038-$B$6))*$B$20, "")</f>
        <v>43.981250931380067</v>
      </c>
      <c r="L2038" t="str">
        <f>IF(B2038&lt;=$B$9, "", EXP(-($B$5*B2038))*$B$20)</f>
        <v/>
      </c>
    </row>
    <row r="2039" spans="1:12" x14ac:dyDescent="0.25">
      <c r="A2039">
        <f t="shared" si="186"/>
        <v>45.17</v>
      </c>
      <c r="B2039">
        <v>20.170000000000002</v>
      </c>
      <c r="C2039" s="1">
        <f t="shared" si="187"/>
        <v>1.3831210820000002</v>
      </c>
      <c r="D2039">
        <f t="shared" si="188"/>
        <v>69156.054100000008</v>
      </c>
      <c r="E2039" s="12">
        <f t="shared" si="190"/>
        <v>239242.15659082722</v>
      </c>
      <c r="F2039" s="1"/>
      <c r="G2039" s="4"/>
      <c r="H2039" s="4">
        <f t="shared" si="191"/>
        <v>209493.24314014742</v>
      </c>
      <c r="I2039">
        <f xml:space="preserve">          IF($B2039&lt;=$B$9,        $D2039-$B$7*$B$6-$J$18*($D2039-$B$6), $J$16)</f>
        <v>60248.918517105747</v>
      </c>
      <c r="J2039">
        <f t="shared" si="189"/>
        <v>0.99998340219169712</v>
      </c>
      <c r="K2039">
        <f>IF(B2039&lt;=$B$9, EXP(-($B$5*B2039))*($B$7*$B$6+$J$18*(D2039-$B$6))*$B$20, "")</f>
        <v>43.969130114736828</v>
      </c>
      <c r="L2039" t="str">
        <f>IF(B2039&lt;=$B$9, "", EXP(-($B$5*B2039))*$B$20)</f>
        <v/>
      </c>
    </row>
    <row r="2040" spans="1:12" x14ac:dyDescent="0.25">
      <c r="A2040">
        <f t="shared" si="186"/>
        <v>45.18</v>
      </c>
      <c r="B2040">
        <v>20.18</v>
      </c>
      <c r="C2040" s="1">
        <f t="shared" si="187"/>
        <v>1.3831859120000001</v>
      </c>
      <c r="D2040">
        <f t="shared" si="188"/>
        <v>69159.295599999998</v>
      </c>
      <c r="E2040" s="12">
        <f t="shared" si="190"/>
        <v>239433.36923243399</v>
      </c>
      <c r="F2040" s="1"/>
      <c r="G2040" s="4"/>
      <c r="H2040" s="4">
        <f t="shared" si="191"/>
        <v>209655.6371310754</v>
      </c>
      <c r="I2040">
        <f xml:space="preserve">          IF($B2040&lt;=$B$9,        $D2040-$B$7*$B$6-$J$18*($D2040-$B$6), $J$16)</f>
        <v>60251.498869464071</v>
      </c>
      <c r="J2040">
        <f t="shared" si="189"/>
        <v>0.99998340290252086</v>
      </c>
      <c r="K2040">
        <f>IF(B2040&lt;=$B$9, EXP(-($B$5*B2040))*($B$7*$B$6+$J$18*(D2040-$B$6))*$B$20, "")</f>
        <v>43.957006155113596</v>
      </c>
      <c r="L2040" t="str">
        <f>IF(B2040&lt;=$B$9, "", EXP(-($B$5*B2040))*$B$20)</f>
        <v/>
      </c>
    </row>
    <row r="2041" spans="1:12" x14ac:dyDescent="0.25">
      <c r="A2041">
        <f t="shared" si="186"/>
        <v>45.19</v>
      </c>
      <c r="B2041">
        <v>20.190000000000001</v>
      </c>
      <c r="C2041" s="1">
        <f t="shared" si="187"/>
        <v>1.3832506179999999</v>
      </c>
      <c r="D2041">
        <f t="shared" si="188"/>
        <v>69162.530899999998</v>
      </c>
      <c r="E2041" s="12">
        <f t="shared" si="190"/>
        <v>239624.65850436533</v>
      </c>
      <c r="F2041" s="1"/>
      <c r="G2041" s="4"/>
      <c r="H2041" s="4">
        <f t="shared" si="191"/>
        <v>209818.09457137663</v>
      </c>
      <c r="I2041">
        <f xml:space="preserve">          IF($B2041&lt;=$B$9,        $D2041-$B$7*$B$6-$J$18*($D2041-$B$6), $J$16)</f>
        <v>60254.074286396019</v>
      </c>
      <c r="J2041">
        <f t="shared" si="189"/>
        <v>0.99998340361192428</v>
      </c>
      <c r="K2041">
        <f>IF(B2041&lt;=$B$9, EXP(-($B$5*B2041))*($B$7*$B$6+$J$18*(D2041-$B$6))*$B$20, "")</f>
        <v>43.944879058378092</v>
      </c>
      <c r="L2041" t="str">
        <f>IF(B2041&lt;=$B$9, "", EXP(-($B$5*B2041))*$B$20)</f>
        <v/>
      </c>
    </row>
    <row r="2042" spans="1:12" x14ac:dyDescent="0.25">
      <c r="A2042">
        <f t="shared" si="186"/>
        <v>45.2</v>
      </c>
      <c r="B2042">
        <v>20.200000000000003</v>
      </c>
      <c r="C2042" s="1">
        <f t="shared" si="187"/>
        <v>1.3833152</v>
      </c>
      <c r="D2042">
        <f t="shared" si="188"/>
        <v>69165.759999999995</v>
      </c>
      <c r="E2042" s="12">
        <f t="shared" si="190"/>
        <v>239816.02441484187</v>
      </c>
      <c r="F2042" s="1"/>
      <c r="G2042" s="4"/>
      <c r="H2042" s="4">
        <f t="shared" si="191"/>
        <v>209980.61547061265</v>
      </c>
      <c r="I2042">
        <f xml:space="preserve">          IF($B2042&lt;=$B$9,        $D2042-$B$7*$B$6-$J$18*($D2042-$B$6), $J$16)</f>
        <v>60256.644767901576</v>
      </c>
      <c r="J2042">
        <f t="shared" si="189"/>
        <v>0.99998340431990773</v>
      </c>
      <c r="K2042">
        <f>IF(B2042&lt;=$B$9, EXP(-($B$5*B2042))*($B$7*$B$6+$J$18*(D2042-$B$6))*$B$20, "")</f>
        <v>43.932748830393493</v>
      </c>
      <c r="L2042" t="str">
        <f>IF(B2042&lt;=$B$9, "", EXP(-($B$5*B2042))*$B$20)</f>
        <v/>
      </c>
    </row>
    <row r="2043" spans="1:12" x14ac:dyDescent="0.25">
      <c r="A2043">
        <f t="shared" si="186"/>
        <v>45.21</v>
      </c>
      <c r="B2043">
        <v>20.21</v>
      </c>
      <c r="C2043" s="1">
        <f t="shared" si="187"/>
        <v>1.383379658</v>
      </c>
      <c r="D2043">
        <f t="shared" si="188"/>
        <v>69168.982900000003</v>
      </c>
      <c r="E2043" s="12">
        <f t="shared" si="190"/>
        <v>240007.46697208707</v>
      </c>
      <c r="F2043" s="1"/>
      <c r="G2043" s="4"/>
      <c r="H2043" s="4">
        <f t="shared" si="191"/>
        <v>210143.19983834834</v>
      </c>
      <c r="I2043">
        <f xml:space="preserve">          IF($B2043&lt;=$B$9,        $D2043-$B$7*$B$6-$J$18*($D2043-$B$6), $J$16)</f>
        <v>60259.210313980759</v>
      </c>
      <c r="J2043">
        <f t="shared" si="189"/>
        <v>0.99998340502647165</v>
      </c>
      <c r="K2043">
        <f>IF(B2043&lt;=$B$9, EXP(-($B$5*B2043))*($B$7*$B$6+$J$18*(D2043-$B$6))*$B$20, "")</f>
        <v>43.920615477018558</v>
      </c>
      <c r="L2043" t="str">
        <f>IF(B2043&lt;=$B$9, "", EXP(-($B$5*B2043))*$B$20)</f>
        <v/>
      </c>
    </row>
    <row r="2044" spans="1:12" x14ac:dyDescent="0.25">
      <c r="A2044">
        <f t="shared" si="186"/>
        <v>45.22</v>
      </c>
      <c r="B2044">
        <v>20.220000000000002</v>
      </c>
      <c r="C2044" s="1">
        <f t="shared" si="187"/>
        <v>1.3834439919999999</v>
      </c>
      <c r="D2044">
        <f t="shared" si="188"/>
        <v>69172.199599999993</v>
      </c>
      <c r="E2044" s="12">
        <f t="shared" si="190"/>
        <v>240198.98618432731</v>
      </c>
      <c r="F2044" s="1"/>
      <c r="G2044" s="4"/>
      <c r="H2044" s="4">
        <f t="shared" si="191"/>
        <v>210305.84768415196</v>
      </c>
      <c r="I2044">
        <f xml:space="preserve">          IF($B2044&lt;=$B$9,        $D2044-$B$7*$B$6-$J$18*($D2044-$B$6), $J$16)</f>
        <v>60261.770924633543</v>
      </c>
      <c r="J2044">
        <f t="shared" si="189"/>
        <v>0.99998340573161626</v>
      </c>
      <c r="K2044">
        <f>IF(B2044&lt;=$B$9, EXP(-($B$5*B2044))*($B$7*$B$6+$J$18*(D2044-$B$6))*$B$20, "")</f>
        <v>43.908479004107456</v>
      </c>
      <c r="L2044" t="str">
        <f>IF(B2044&lt;=$B$9, "", EXP(-($B$5*B2044))*$B$20)</f>
        <v/>
      </c>
    </row>
    <row r="2045" spans="1:12" x14ac:dyDescent="0.25">
      <c r="A2045">
        <f t="shared" si="186"/>
        <v>45.230000000000004</v>
      </c>
      <c r="B2045">
        <v>20.23</v>
      </c>
      <c r="C2045" s="1">
        <f t="shared" si="187"/>
        <v>1.383508202</v>
      </c>
      <c r="D2045">
        <f t="shared" si="188"/>
        <v>69175.410100000008</v>
      </c>
      <c r="E2045" s="12">
        <f t="shared" si="190"/>
        <v>240390.58205979184</v>
      </c>
      <c r="F2045" s="1"/>
      <c r="G2045" s="4"/>
      <c r="H2045" s="4">
        <f t="shared" si="191"/>
        <v>210468.55901759508</v>
      </c>
      <c r="I2045">
        <f xml:space="preserve">          IF($B2045&lt;=$B$9,        $D2045-$B$7*$B$6-$J$18*($D2045-$B$6), $J$16)</f>
        <v>60264.326599859967</v>
      </c>
      <c r="J2045">
        <f t="shared" si="189"/>
        <v>0.99998340643534211</v>
      </c>
      <c r="K2045">
        <f>IF(B2045&lt;=$B$9, EXP(-($B$5*B2045))*($B$7*$B$6+$J$18*(D2045-$B$6))*$B$20, "")</f>
        <v>43.896339417510006</v>
      </c>
      <c r="L2045" t="str">
        <f>IF(B2045&lt;=$B$9, "", EXP(-($B$5*B2045))*$B$20)</f>
        <v/>
      </c>
    </row>
    <row r="2046" spans="1:12" x14ac:dyDescent="0.25">
      <c r="A2046">
        <f t="shared" si="186"/>
        <v>45.24</v>
      </c>
      <c r="B2046">
        <v>20.240000000000002</v>
      </c>
      <c r="C2046" s="1">
        <f t="shared" si="187"/>
        <v>1.3835722880000001</v>
      </c>
      <c r="D2046">
        <f t="shared" si="188"/>
        <v>69178.614400000006</v>
      </c>
      <c r="E2046" s="12">
        <f t="shared" si="190"/>
        <v>240582.25460671276</v>
      </c>
      <c r="F2046" s="1"/>
      <c r="G2046" s="4"/>
      <c r="H2046" s="4">
        <f t="shared" si="191"/>
        <v>210631.33384825263</v>
      </c>
      <c r="I2046">
        <f xml:space="preserve">          IF($B2046&lt;=$B$9,        $D2046-$B$7*$B$6-$J$18*($D2046-$B$6), $J$16)</f>
        <v>60266.877339659994</v>
      </c>
      <c r="J2046">
        <f t="shared" si="189"/>
        <v>0.99998340713764933</v>
      </c>
      <c r="K2046">
        <f>IF(B2046&lt;=$B$9, EXP(-($B$5*B2046))*($B$7*$B$6+$J$18*(D2046-$B$6))*$B$20, "")</f>
        <v>43.884196723071454</v>
      </c>
      <c r="L2046" t="str">
        <f>IF(B2046&lt;=$B$9, "", EXP(-($B$5*B2046))*$B$20)</f>
        <v/>
      </c>
    </row>
    <row r="2047" spans="1:12" x14ac:dyDescent="0.25">
      <c r="A2047">
        <f t="shared" si="186"/>
        <v>45.25</v>
      </c>
      <c r="B2047">
        <v>20.25</v>
      </c>
      <c r="C2047" s="1">
        <f t="shared" si="187"/>
        <v>1.3836362499999999</v>
      </c>
      <c r="D2047">
        <f t="shared" si="188"/>
        <v>69181.8125</v>
      </c>
      <c r="E2047" s="12">
        <f t="shared" si="190"/>
        <v>240774.00383332511</v>
      </c>
      <c r="F2047" s="1"/>
      <c r="G2047" s="4"/>
      <c r="H2047" s="4">
        <f t="shared" si="191"/>
        <v>210794.17218570292</v>
      </c>
      <c r="I2047">
        <f xml:space="preserve">          IF($B2047&lt;=$B$9,        $D2047-$B$7*$B$6-$J$18*($D2047-$B$6), $J$16)</f>
        <v>60269.423144033637</v>
      </c>
      <c r="J2047">
        <f t="shared" si="189"/>
        <v>0.99998340783853845</v>
      </c>
      <c r="K2047">
        <f>IF(B2047&lt;=$B$9, EXP(-($B$5*B2047))*($B$7*$B$6+$J$18*(D2047-$B$6))*$B$20, "")</f>
        <v>43.87205092663261</v>
      </c>
      <c r="L2047" t="str">
        <f>IF(B2047&lt;=$B$9, "", EXP(-($B$5*B2047))*$B$20)</f>
        <v/>
      </c>
    </row>
    <row r="2048" spans="1:12" x14ac:dyDescent="0.25">
      <c r="A2048">
        <f t="shared" si="186"/>
        <v>45.260000000000005</v>
      </c>
      <c r="B2048">
        <v>20.260000000000002</v>
      </c>
      <c r="C2048" s="1">
        <f t="shared" si="187"/>
        <v>1.3837000879999999</v>
      </c>
      <c r="D2048">
        <f t="shared" si="188"/>
        <v>69185.004399999991</v>
      </c>
      <c r="E2048" s="12">
        <f t="shared" si="190"/>
        <v>240965.82974786678</v>
      </c>
      <c r="F2048" s="1"/>
      <c r="G2048" s="4"/>
      <c r="H2048" s="4">
        <f t="shared" si="191"/>
        <v>210957.07403952756</v>
      </c>
      <c r="I2048">
        <f xml:space="preserve">          IF($B2048&lt;=$B$9,        $D2048-$B$7*$B$6-$J$18*($D2048-$B$6), $J$16)</f>
        <v>60271.96401298089</v>
      </c>
      <c r="J2048">
        <f t="shared" si="189"/>
        <v>0.99998340853800971</v>
      </c>
      <c r="K2048">
        <f>IF(B2048&lt;=$B$9, EXP(-($B$5*B2048))*($B$7*$B$6+$J$18*(D2048-$B$6))*$B$20, "")</f>
        <v>43.85990203402983</v>
      </c>
      <c r="L2048" t="str">
        <f>IF(B2048&lt;=$B$9, "", EXP(-($B$5*B2048))*$B$20)</f>
        <v/>
      </c>
    </row>
    <row r="2049" spans="1:12" x14ac:dyDescent="0.25">
      <c r="A2049">
        <f t="shared" si="186"/>
        <v>45.269999999999996</v>
      </c>
      <c r="B2049">
        <v>20.27</v>
      </c>
      <c r="C2049" s="1">
        <f t="shared" si="187"/>
        <v>1.3837638019999998</v>
      </c>
      <c r="D2049">
        <f t="shared" si="188"/>
        <v>69188.190099999993</v>
      </c>
      <c r="E2049" s="12">
        <f t="shared" si="190"/>
        <v>241157.73235857853</v>
      </c>
      <c r="F2049" s="1"/>
      <c r="G2049" s="4"/>
      <c r="H2049" s="4">
        <f t="shared" si="191"/>
        <v>211120.03941931159</v>
      </c>
      <c r="I2049">
        <f xml:space="preserve">          IF($B2049&lt;=$B$9,        $D2049-$B$7*$B$6-$J$18*($D2049-$B$6), $J$16)</f>
        <v>60274.499946501768</v>
      </c>
      <c r="J2049">
        <f t="shared" si="189"/>
        <v>0.99998340923606355</v>
      </c>
      <c r="K2049">
        <f>IF(B2049&lt;=$B$9, EXP(-($B$5*B2049))*($B$7*$B$6+$J$18*(D2049-$B$6))*$B$20, "")</f>
        <v>43.847750051094998</v>
      </c>
      <c r="L2049" t="str">
        <f>IF(B2049&lt;=$B$9, "", EXP(-($B$5*B2049))*$B$20)</f>
        <v/>
      </c>
    </row>
    <row r="2050" spans="1:12" x14ac:dyDescent="0.25">
      <c r="A2050">
        <f t="shared" si="186"/>
        <v>45.28</v>
      </c>
      <c r="B2050">
        <v>20.28</v>
      </c>
      <c r="C2050" s="1">
        <f t="shared" si="187"/>
        <v>1.3838273919999999</v>
      </c>
      <c r="D2050">
        <f t="shared" si="188"/>
        <v>69191.369599999991</v>
      </c>
      <c r="E2050" s="12">
        <f t="shared" si="190"/>
        <v>241349.71167370403</v>
      </c>
      <c r="F2050" s="1"/>
      <c r="G2050" s="4"/>
      <c r="H2050" s="4">
        <f t="shared" si="191"/>
        <v>211283.06833464332</v>
      </c>
      <c r="I2050">
        <f xml:space="preserve">          IF($B2050&lt;=$B$9,        $D2050-$B$7*$B$6-$J$18*($D2050-$B$6), $J$16)</f>
        <v>60277.030944596263</v>
      </c>
      <c r="J2050">
        <f t="shared" si="189"/>
        <v>0.9999834099327003</v>
      </c>
      <c r="K2050">
        <f>IF(B2050&lt;=$B$9, EXP(-($B$5*B2050))*($B$7*$B$6+$J$18*(D2050-$B$6))*$B$20, "")</f>
        <v>43.835594983655518</v>
      </c>
      <c r="L2050" t="str">
        <f>IF(B2050&lt;=$B$9, "", EXP(-($B$5*B2050))*$B$20)</f>
        <v/>
      </c>
    </row>
    <row r="2051" spans="1:12" x14ac:dyDescent="0.25">
      <c r="A2051">
        <f t="shared" si="186"/>
        <v>45.290000000000006</v>
      </c>
      <c r="B2051">
        <v>20.290000000000003</v>
      </c>
      <c r="C2051" s="1">
        <f t="shared" si="187"/>
        <v>1.383890858</v>
      </c>
      <c r="D2051">
        <f t="shared" si="188"/>
        <v>69194.5429</v>
      </c>
      <c r="E2051" s="12">
        <f t="shared" si="190"/>
        <v>241541.76770148982</v>
      </c>
      <c r="F2051" s="1"/>
      <c r="G2051" s="4"/>
      <c r="H2051" s="4">
        <f t="shared" si="191"/>
        <v>211446.1607951145</v>
      </c>
      <c r="I2051">
        <f xml:space="preserve">          IF($B2051&lt;=$B$9,        $D2051-$B$7*$B$6-$J$18*($D2051-$B$6), $J$16)</f>
        <v>60279.557007264382</v>
      </c>
      <c r="J2051">
        <f t="shared" si="189"/>
        <v>0.99998341062792018</v>
      </c>
      <c r="K2051">
        <f>IF(B2051&lt;=$B$9, EXP(-($B$5*B2051))*($B$7*$B$6+$J$18*(D2051-$B$6))*$B$20, "")</f>
        <v>43.823436837534331</v>
      </c>
      <c r="L2051" t="str">
        <f>IF(B2051&lt;=$B$9, "", EXP(-($B$5*B2051))*$B$20)</f>
        <v/>
      </c>
    </row>
    <row r="2052" spans="1:12" x14ac:dyDescent="0.25">
      <c r="A2052">
        <f t="shared" si="186"/>
        <v>45.3</v>
      </c>
      <c r="B2052">
        <v>20.3</v>
      </c>
      <c r="C2052" s="1">
        <f t="shared" si="187"/>
        <v>1.3839542</v>
      </c>
      <c r="D2052">
        <f t="shared" si="188"/>
        <v>69197.710000000006</v>
      </c>
      <c r="E2052" s="12">
        <f t="shared" si="190"/>
        <v>241733.90045018535</v>
      </c>
      <c r="F2052" s="1"/>
      <c r="G2052" s="4"/>
      <c r="H2052" s="4">
        <f t="shared" si="191"/>
        <v>211609.31681032013</v>
      </c>
      <c r="I2052">
        <f xml:space="preserve">          IF($B2052&lt;=$B$9,        $D2052-$B$7*$B$6-$J$18*($D2052-$B$6), $J$16)</f>
        <v>60282.078134506111</v>
      </c>
      <c r="J2052">
        <f t="shared" si="189"/>
        <v>0.99998341132172375</v>
      </c>
      <c r="K2052">
        <f>IF(B2052&lt;=$B$9, EXP(-($B$5*B2052))*($B$7*$B$6+$J$18*(D2052-$B$6))*$B$20, "")</f>
        <v>43.811275618549935</v>
      </c>
      <c r="L2052" t="str">
        <f>IF(B2052&lt;=$B$9, "", EXP(-($B$5*B2052))*$B$20)</f>
        <v/>
      </c>
    </row>
    <row r="2053" spans="1:12" x14ac:dyDescent="0.25">
      <c r="A2053">
        <f t="shared" si="186"/>
        <v>45.31</v>
      </c>
      <c r="B2053">
        <v>20.310000000000002</v>
      </c>
      <c r="C2053" s="1">
        <f t="shared" si="187"/>
        <v>1.384017418</v>
      </c>
      <c r="D2053">
        <f t="shared" si="188"/>
        <v>69200.870899999994</v>
      </c>
      <c r="E2053" s="12">
        <f t="shared" si="190"/>
        <v>241926.10992804292</v>
      </c>
      <c r="F2053" s="1"/>
      <c r="G2053" s="4"/>
      <c r="H2053" s="4">
        <f t="shared" si="191"/>
        <v>211772.53638985869</v>
      </c>
      <c r="I2053">
        <f xml:space="preserve">          IF($B2053&lt;=$B$9,        $D2053-$B$7*$B$6-$J$18*($D2053-$B$6), $J$16)</f>
        <v>60284.59432632145</v>
      </c>
      <c r="J2053">
        <f t="shared" si="189"/>
        <v>0.99998341201411112</v>
      </c>
      <c r="K2053">
        <f>IF(B2053&lt;=$B$9, EXP(-($B$5*B2053))*($B$7*$B$6+$J$18*(D2053-$B$6))*$B$20, "")</f>
        <v>43.799111332516333</v>
      </c>
      <c r="L2053" t="str">
        <f>IF(B2053&lt;=$B$9, "", EXP(-($B$5*B2053))*$B$20)</f>
        <v/>
      </c>
    </row>
    <row r="2054" spans="1:12" x14ac:dyDescent="0.25">
      <c r="A2054">
        <f t="shared" si="186"/>
        <v>45.32</v>
      </c>
      <c r="B2054">
        <v>20.32</v>
      </c>
      <c r="C2054" s="1">
        <f t="shared" si="187"/>
        <v>1.3840805119999999</v>
      </c>
      <c r="D2054">
        <f t="shared" si="188"/>
        <v>69204.025599999994</v>
      </c>
      <c r="E2054" s="12">
        <f t="shared" si="190"/>
        <v>242118.39614331775</v>
      </c>
      <c r="F2054" s="1"/>
      <c r="G2054" s="4"/>
      <c r="H2054" s="4">
        <f t="shared" si="191"/>
        <v>211935.81954333192</v>
      </c>
      <c r="I2054">
        <f xml:space="preserve">          IF($B2054&lt;=$B$9,        $D2054-$B$7*$B$6-$J$18*($D2054-$B$6), $J$16)</f>
        <v>60287.105582710414</v>
      </c>
      <c r="J2054">
        <f t="shared" si="189"/>
        <v>0.99998341270508284</v>
      </c>
      <c r="K2054">
        <f>IF(B2054&lt;=$B$9, EXP(-($B$5*B2054))*($B$7*$B$6+$J$18*(D2054-$B$6))*$B$20, "")</f>
        <v>43.786943985243134</v>
      </c>
      <c r="L2054" t="str">
        <f>IF(B2054&lt;=$B$9, "", EXP(-($B$5*B2054))*$B$20)</f>
        <v/>
      </c>
    </row>
    <row r="2055" spans="1:12" x14ac:dyDescent="0.25">
      <c r="A2055">
        <f t="shared" si="186"/>
        <v>45.33</v>
      </c>
      <c r="B2055">
        <v>20.330000000000002</v>
      </c>
      <c r="C2055" s="1">
        <f t="shared" si="187"/>
        <v>1.384143482</v>
      </c>
      <c r="D2055">
        <f t="shared" si="188"/>
        <v>69207.174100000004</v>
      </c>
      <c r="E2055" s="12">
        <f t="shared" si="190"/>
        <v>242310.7591042679</v>
      </c>
      <c r="F2055" s="1"/>
      <c r="G2055" s="4"/>
      <c r="H2055" s="4">
        <f t="shared" si="191"/>
        <v>212099.16628034497</v>
      </c>
      <c r="I2055">
        <f xml:space="preserve">          IF($B2055&lt;=$B$9,        $D2055-$B$7*$B$6-$J$18*($D2055-$B$6), $J$16)</f>
        <v>60289.611903672994</v>
      </c>
      <c r="J2055">
        <f t="shared" si="189"/>
        <v>0.99998341339463925</v>
      </c>
      <c r="K2055">
        <f>IF(B2055&lt;=$B$9, EXP(-($B$5*B2055))*($B$7*$B$6+$J$18*(D2055-$B$6))*$B$20, "")</f>
        <v>43.774773582535474</v>
      </c>
      <c r="L2055" t="str">
        <f>IF(B2055&lt;=$B$9, "", EXP(-($B$5*B2055))*$B$20)</f>
        <v/>
      </c>
    </row>
    <row r="2056" spans="1:12" x14ac:dyDescent="0.25">
      <c r="A2056">
        <f t="shared" si="186"/>
        <v>45.34</v>
      </c>
      <c r="B2056">
        <v>20.34</v>
      </c>
      <c r="C2056" s="1">
        <f t="shared" si="187"/>
        <v>1.3842063279999999</v>
      </c>
      <c r="D2056">
        <f t="shared" si="188"/>
        <v>69210.316399999996</v>
      </c>
      <c r="E2056" s="12">
        <f t="shared" si="190"/>
        <v>242503.19881915438</v>
      </c>
      <c r="F2056" s="1"/>
      <c r="G2056" s="4"/>
      <c r="H2056" s="4">
        <f t="shared" si="191"/>
        <v>212262.57661050637</v>
      </c>
      <c r="I2056">
        <f xml:space="preserve">          IF($B2056&lt;=$B$9,        $D2056-$B$7*$B$6-$J$18*($D2056-$B$6), $J$16)</f>
        <v>60292.113289209185</v>
      </c>
      <c r="J2056">
        <f t="shared" si="189"/>
        <v>0.99998341408278058</v>
      </c>
      <c r="K2056">
        <f>IF(B2056&lt;=$B$9, EXP(-($B$5*B2056))*($B$7*$B$6+$J$18*(D2056-$B$6))*$B$20, "")</f>
        <v>43.762600130193988</v>
      </c>
      <c r="L2056" t="str">
        <f>IF(B2056&lt;=$B$9, "", EXP(-($B$5*B2056))*$B$20)</f>
        <v/>
      </c>
    </row>
    <row r="2057" spans="1:12" x14ac:dyDescent="0.25">
      <c r="A2057">
        <f t="shared" si="186"/>
        <v>45.35</v>
      </c>
      <c r="B2057">
        <v>20.350000000000001</v>
      </c>
      <c r="C2057" s="1">
        <f t="shared" si="187"/>
        <v>1.3842690499999999</v>
      </c>
      <c r="D2057">
        <f t="shared" si="188"/>
        <v>69213.452499999999</v>
      </c>
      <c r="E2057" s="12">
        <f t="shared" si="190"/>
        <v>242695.71529624108</v>
      </c>
      <c r="F2057" s="1"/>
      <c r="G2057" s="4"/>
      <c r="H2057" s="4">
        <f t="shared" si="191"/>
        <v>212426.05054342796</v>
      </c>
      <c r="I2057">
        <f xml:space="preserve">          IF($B2057&lt;=$B$9,        $D2057-$B$7*$B$6-$J$18*($D2057-$B$6), $J$16)</f>
        <v>60294.609739318999</v>
      </c>
      <c r="J2057">
        <f t="shared" si="189"/>
        <v>0.99998341476950725</v>
      </c>
      <c r="K2057">
        <f>IF(B2057&lt;=$B$9, EXP(-($B$5*B2057))*($B$7*$B$6+$J$18*(D2057-$B$6))*$B$20, "")</f>
        <v>43.750423634014936</v>
      </c>
      <c r="L2057" t="str">
        <f>IF(B2057&lt;=$B$9, "", EXP(-($B$5*B2057))*$B$20)</f>
        <v/>
      </c>
    </row>
    <row r="2058" spans="1:12" x14ac:dyDescent="0.25">
      <c r="A2058">
        <f t="shared" si="186"/>
        <v>45.36</v>
      </c>
      <c r="B2058">
        <v>20.36</v>
      </c>
      <c r="C2058" s="1">
        <f t="shared" si="187"/>
        <v>1.3843316480000001</v>
      </c>
      <c r="D2058">
        <f t="shared" si="188"/>
        <v>69216.582399999999</v>
      </c>
      <c r="E2058" s="12">
        <f t="shared" si="190"/>
        <v>242888.30854379476</v>
      </c>
      <c r="F2058" s="1"/>
      <c r="G2058" s="4"/>
      <c r="H2058" s="4">
        <f t="shared" si="191"/>
        <v>212589.58808872497</v>
      </c>
      <c r="I2058">
        <f xml:space="preserve">          IF($B2058&lt;=$B$9,        $D2058-$B$7*$B$6-$J$18*($D2058-$B$6), $J$16)</f>
        <v>60297.101254002424</v>
      </c>
      <c r="J2058">
        <f t="shared" si="189"/>
        <v>0.9999834154548195</v>
      </c>
      <c r="K2058">
        <f>IF(B2058&lt;=$B$9, EXP(-($B$5*B2058))*($B$7*$B$6+$J$18*(D2058-$B$6))*$B$20, "")</f>
        <v>43.73824409979013</v>
      </c>
      <c r="L2058" t="str">
        <f>IF(B2058&lt;=$B$9, "", EXP(-($B$5*B2058))*$B$20)</f>
        <v/>
      </c>
    </row>
    <row r="2059" spans="1:12" x14ac:dyDescent="0.25">
      <c r="A2059">
        <f t="shared" si="186"/>
        <v>45.370000000000005</v>
      </c>
      <c r="B2059">
        <v>20.37</v>
      </c>
      <c r="C2059" s="1">
        <f t="shared" si="187"/>
        <v>1.384394122</v>
      </c>
      <c r="D2059">
        <f t="shared" si="188"/>
        <v>69219.706099999996</v>
      </c>
      <c r="E2059" s="12">
        <f t="shared" si="190"/>
        <v>243080.97857008508</v>
      </c>
      <c r="F2059" s="1"/>
      <c r="G2059" s="4"/>
      <c r="H2059" s="4">
        <f t="shared" si="191"/>
        <v>212753.18925601599</v>
      </c>
      <c r="I2059">
        <f xml:space="preserve">          IF($B2059&lt;=$B$9,        $D2059-$B$7*$B$6-$J$18*($D2059-$B$6), $J$16)</f>
        <v>60299.587833259466</v>
      </c>
      <c r="J2059">
        <f t="shared" si="189"/>
        <v>0.99998341613871777</v>
      </c>
      <c r="K2059">
        <f>IF(B2059&lt;=$B$9, EXP(-($B$5*B2059))*($B$7*$B$6+$J$18*(D2059-$B$6))*$B$20, "")</f>
        <v>43.726061533306869</v>
      </c>
      <c r="L2059" t="str">
        <f>IF(B2059&lt;=$B$9, "", EXP(-($B$5*B2059))*$B$20)</f>
        <v/>
      </c>
    </row>
    <row r="2060" spans="1:12" x14ac:dyDescent="0.25">
      <c r="A2060">
        <f t="shared" si="186"/>
        <v>45.38</v>
      </c>
      <c r="B2060">
        <v>20.380000000000003</v>
      </c>
      <c r="C2060" s="1">
        <f t="shared" si="187"/>
        <v>1.3844564720000001</v>
      </c>
      <c r="D2060">
        <f t="shared" si="188"/>
        <v>69222.823600000003</v>
      </c>
      <c r="E2060" s="12">
        <f t="shared" si="190"/>
        <v>243273.72538338462</v>
      </c>
      <c r="F2060" s="1"/>
      <c r="G2060" s="4"/>
      <c r="H2060" s="4">
        <f t="shared" si="191"/>
        <v>212916.85405492299</v>
      </c>
      <c r="I2060">
        <f xml:space="preserve">          IF($B2060&lt;=$B$9,        $D2060-$B$7*$B$6-$J$18*($D2060-$B$6), $J$16)</f>
        <v>60302.069477090132</v>
      </c>
      <c r="J2060">
        <f t="shared" si="189"/>
        <v>0.99998341682120251</v>
      </c>
      <c r="K2060">
        <f>IF(B2060&lt;=$B$9, EXP(-($B$5*B2060))*($B$7*$B$6+$J$18*(D2060-$B$6))*$B$20, "")</f>
        <v>43.713875940348117</v>
      </c>
      <c r="L2060" t="str">
        <f>IF(B2060&lt;=$B$9, "", EXP(-($B$5*B2060))*$B$20)</f>
        <v/>
      </c>
    </row>
    <row r="2061" spans="1:12" x14ac:dyDescent="0.25">
      <c r="A2061">
        <f t="shared" si="186"/>
        <v>45.39</v>
      </c>
      <c r="B2061">
        <v>20.39</v>
      </c>
      <c r="C2061" s="1">
        <f t="shared" si="187"/>
        <v>1.3845186979999999</v>
      </c>
      <c r="D2061">
        <f t="shared" si="188"/>
        <v>69225.934899999993</v>
      </c>
      <c r="E2061" s="12">
        <f t="shared" si="190"/>
        <v>243466.5489919688</v>
      </c>
      <c r="F2061" s="1"/>
      <c r="G2061" s="4"/>
      <c r="H2061" s="4">
        <f t="shared" si="191"/>
        <v>213080.58249507131</v>
      </c>
      <c r="I2061">
        <f xml:space="preserve">          IF($B2061&lt;=$B$9,        $D2061-$B$7*$B$6-$J$18*($D2061-$B$6), $J$16)</f>
        <v>60304.546185494408</v>
      </c>
      <c r="J2061">
        <f t="shared" si="189"/>
        <v>0.99998341750227382</v>
      </c>
      <c r="K2061">
        <f>IF(B2061&lt;=$B$9, EXP(-($B$5*B2061))*($B$7*$B$6+$J$18*(D2061-$B$6))*$B$20, "")</f>
        <v>43.701687326692316</v>
      </c>
      <c r="L2061" t="str">
        <f>IF(B2061&lt;=$B$9, "", EXP(-($B$5*B2061))*$B$20)</f>
        <v/>
      </c>
    </row>
    <row r="2062" spans="1:12" x14ac:dyDescent="0.25">
      <c r="A2062">
        <f t="shared" si="186"/>
        <v>45.400000000000006</v>
      </c>
      <c r="B2062">
        <v>20.400000000000002</v>
      </c>
      <c r="C2062" s="1">
        <f t="shared" si="187"/>
        <v>1.3845807999999999</v>
      </c>
      <c r="D2062">
        <f t="shared" si="188"/>
        <v>69229.039999999994</v>
      </c>
      <c r="E2062" s="12">
        <f t="shared" si="190"/>
        <v>243659.44940411599</v>
      </c>
      <c r="F2062" s="1"/>
      <c r="G2062" s="4"/>
      <c r="H2062" s="4">
        <f t="shared" si="191"/>
        <v>213244.37458608963</v>
      </c>
      <c r="I2062">
        <f xml:space="preserve">          IF($B2062&lt;=$B$9,        $D2062-$B$7*$B$6-$J$18*($D2062-$B$6), $J$16)</f>
        <v>60307.017958472301</v>
      </c>
      <c r="J2062">
        <f t="shared" si="189"/>
        <v>0.99998341818193215</v>
      </c>
      <c r="K2062">
        <f>IF(B2062&lt;=$B$9, EXP(-($B$5*B2062))*($B$7*$B$6+$J$18*(D2062-$B$6))*$B$20, "")</f>
        <v>43.689495698113518</v>
      </c>
      <c r="L2062" t="str">
        <f>IF(B2062&lt;=$B$9, "", EXP(-($B$5*B2062))*$B$20)</f>
        <v/>
      </c>
    </row>
    <row r="2063" spans="1:12" x14ac:dyDescent="0.25">
      <c r="A2063">
        <f t="shared" si="186"/>
        <v>45.41</v>
      </c>
      <c r="B2063">
        <v>20.41</v>
      </c>
      <c r="C2063" s="1">
        <f t="shared" si="187"/>
        <v>1.3846427779999999</v>
      </c>
      <c r="D2063">
        <f t="shared" si="188"/>
        <v>69232.138899999991</v>
      </c>
      <c r="E2063" s="12">
        <f t="shared" si="190"/>
        <v>243852.42662810744</v>
      </c>
      <c r="F2063" s="1"/>
      <c r="G2063" s="4"/>
      <c r="H2063" s="4">
        <f t="shared" si="191"/>
        <v>213408.23033761003</v>
      </c>
      <c r="I2063">
        <f xml:space="preserve">          IF($B2063&lt;=$B$9,        $D2063-$B$7*$B$6-$J$18*($D2063-$B$6), $J$16)</f>
        <v>60309.484796023811</v>
      </c>
      <c r="J2063">
        <f t="shared" si="189"/>
        <v>0.99998341886017794</v>
      </c>
      <c r="K2063">
        <f>IF(B2063&lt;=$B$9, EXP(-($B$5*B2063))*($B$7*$B$6+$J$18*(D2063-$B$6))*$B$20, "")</f>
        <v>43.677301060381346</v>
      </c>
      <c r="L2063" t="str">
        <f>IF(B2063&lt;=$B$9, "", EXP(-($B$5*B2063))*$B$20)</f>
        <v/>
      </c>
    </row>
    <row r="2064" spans="1:12" x14ac:dyDescent="0.25">
      <c r="A2064">
        <f t="shared" si="186"/>
        <v>45.42</v>
      </c>
      <c r="B2064">
        <v>20.420000000000002</v>
      </c>
      <c r="C2064" s="1">
        <f t="shared" si="187"/>
        <v>1.384704632</v>
      </c>
      <c r="D2064">
        <f t="shared" si="188"/>
        <v>69235.231599999999</v>
      </c>
      <c r="E2064" s="12">
        <f t="shared" si="190"/>
        <v>244045.48067222728</v>
      </c>
      <c r="F2064" s="1"/>
      <c r="G2064" s="4"/>
      <c r="H2064" s="4">
        <f t="shared" si="191"/>
        <v>213572.14975926795</v>
      </c>
      <c r="I2064">
        <f xml:space="preserve">          IF($B2064&lt;=$B$9,        $D2064-$B$7*$B$6-$J$18*($D2064-$B$6), $J$16)</f>
        <v>60311.946698148946</v>
      </c>
      <c r="J2064">
        <f t="shared" si="189"/>
        <v>0.99998341953701142</v>
      </c>
      <c r="K2064">
        <f>IF(B2064&lt;=$B$9, EXP(-($B$5*B2064))*($B$7*$B$6+$J$18*(D2064-$B$6))*$B$20, "")</f>
        <v>43.665103419260987</v>
      </c>
      <c r="L2064" t="str">
        <f>IF(B2064&lt;=$B$9, "", EXP(-($B$5*B2064))*$B$20)</f>
        <v/>
      </c>
    </row>
    <row r="2065" spans="1:12" x14ac:dyDescent="0.25">
      <c r="A2065">
        <f t="shared" si="186"/>
        <v>45.43</v>
      </c>
      <c r="B2065">
        <v>20.43</v>
      </c>
      <c r="C2065" s="1">
        <f t="shared" si="187"/>
        <v>1.3847663620000001</v>
      </c>
      <c r="D2065">
        <f t="shared" si="188"/>
        <v>69238.318100000004</v>
      </c>
      <c r="E2065" s="12">
        <f t="shared" si="190"/>
        <v>244238.61154476256</v>
      </c>
      <c r="F2065" s="1"/>
      <c r="G2065" s="4"/>
      <c r="H2065" s="4">
        <f t="shared" si="191"/>
        <v>213736.1328607022</v>
      </c>
      <c r="I2065">
        <f xml:space="preserve">          IF($B2065&lt;=$B$9,        $D2065-$B$7*$B$6-$J$18*($D2065-$B$6), $J$16)</f>
        <v>60314.40366484769</v>
      </c>
      <c r="J2065">
        <f t="shared" si="189"/>
        <v>0.99998342021243292</v>
      </c>
      <c r="K2065">
        <f>IF(B2065&lt;=$B$9, EXP(-($B$5*B2065))*($B$7*$B$6+$J$18*(D2065-$B$6))*$B$20, "")</f>
        <v>43.652902780513195</v>
      </c>
      <c r="L2065" t="str">
        <f>IF(B2065&lt;=$B$9, "", EXP(-($B$5*B2065))*$B$20)</f>
        <v/>
      </c>
    </row>
    <row r="2066" spans="1:12" x14ac:dyDescent="0.25">
      <c r="A2066">
        <f t="shared" si="186"/>
        <v>45.44</v>
      </c>
      <c r="B2066">
        <v>20.440000000000001</v>
      </c>
      <c r="C2066" s="1">
        <f t="shared" si="187"/>
        <v>1.3848279680000002</v>
      </c>
      <c r="D2066">
        <f t="shared" si="188"/>
        <v>69241.398400000005</v>
      </c>
      <c r="E2066" s="12">
        <f t="shared" si="190"/>
        <v>244431.81925400323</v>
      </c>
      <c r="F2066" s="1"/>
      <c r="G2066" s="4"/>
      <c r="H2066" s="4">
        <f t="shared" si="191"/>
        <v>213900.17965155496</v>
      </c>
      <c r="I2066">
        <f xml:space="preserve">          IF($B2066&lt;=$B$9,        $D2066-$B$7*$B$6-$J$18*($D2066-$B$6), $J$16)</f>
        <v>60316.855696120052</v>
      </c>
      <c r="J2066">
        <f t="shared" si="189"/>
        <v>0.99998342088644276</v>
      </c>
      <c r="K2066">
        <f>IF(B2066&lt;=$B$9, EXP(-($B$5*B2066))*($B$7*$B$6+$J$18*(D2066-$B$6))*$B$20, "")</f>
        <v>43.640699149894317</v>
      </c>
      <c r="L2066" t="str">
        <f>IF(B2066&lt;=$B$9, "", EXP(-($B$5*B2066))*$B$20)</f>
        <v/>
      </c>
    </row>
    <row r="2067" spans="1:12" x14ac:dyDescent="0.25">
      <c r="A2067">
        <f t="shared" si="186"/>
        <v>45.45</v>
      </c>
      <c r="B2067">
        <v>20.450000000000003</v>
      </c>
      <c r="C2067" s="1">
        <f t="shared" si="187"/>
        <v>1.3848894500000002</v>
      </c>
      <c r="D2067">
        <f t="shared" si="188"/>
        <v>69244.472500000003</v>
      </c>
      <c r="E2067" s="12">
        <f t="shared" si="190"/>
        <v>244625.10380824213</v>
      </c>
      <c r="F2067" s="1"/>
      <c r="G2067" s="4"/>
      <c r="H2067" s="4">
        <f t="shared" si="191"/>
        <v>214064.29014147181</v>
      </c>
      <c r="I2067">
        <f xml:space="preserve">          IF($B2067&lt;=$B$9,        $D2067-$B$7*$B$6-$J$18*($D2067-$B$6), $J$16)</f>
        <v>60319.302791966031</v>
      </c>
      <c r="J2067">
        <f t="shared" si="189"/>
        <v>0.99998342155904141</v>
      </c>
      <c r="K2067">
        <f>IF(B2067&lt;=$B$9, EXP(-($B$5*B2067))*($B$7*$B$6+$J$18*(D2067-$B$6))*$B$20, "")</f>
        <v>43.628492533156262</v>
      </c>
      <c r="L2067" t="str">
        <f>IF(B2067&lt;=$B$9, "", EXP(-($B$5*B2067))*$B$20)</f>
        <v/>
      </c>
    </row>
    <row r="2068" spans="1:12" x14ac:dyDescent="0.25">
      <c r="A2068">
        <f t="shared" si="186"/>
        <v>45.46</v>
      </c>
      <c r="B2068">
        <v>20.46</v>
      </c>
      <c r="C2068" s="1">
        <f t="shared" si="187"/>
        <v>1.3849508079999999</v>
      </c>
      <c r="D2068">
        <f t="shared" si="188"/>
        <v>69247.540399999998</v>
      </c>
      <c r="E2068" s="12">
        <f t="shared" si="190"/>
        <v>244818.46521577501</v>
      </c>
      <c r="F2068" s="1"/>
      <c r="G2068" s="4"/>
      <c r="H2068" s="4">
        <f t="shared" si="191"/>
        <v>214228.46434010167</v>
      </c>
      <c r="I2068">
        <f xml:space="preserve">          IF($B2068&lt;=$B$9,        $D2068-$B$7*$B$6-$J$18*($D2068-$B$6), $J$16)</f>
        <v>60321.744952385619</v>
      </c>
      <c r="J2068">
        <f t="shared" si="189"/>
        <v>0.99998342223022907</v>
      </c>
      <c r="K2068">
        <f>IF(B2068&lt;=$B$9, EXP(-($B$5*B2068))*($B$7*$B$6+$J$18*(D2068-$B$6))*$B$20, "")</f>
        <v>43.616282936046566</v>
      </c>
      <c r="L2068" t="str">
        <f>IF(B2068&lt;=$B$9, "", EXP(-($B$5*B2068))*$B$20)</f>
        <v/>
      </c>
    </row>
    <row r="2069" spans="1:12" x14ac:dyDescent="0.25">
      <c r="A2069">
        <f t="shared" si="186"/>
        <v>45.47</v>
      </c>
      <c r="B2069">
        <v>20.470000000000002</v>
      </c>
      <c r="C2069" s="1">
        <f t="shared" si="187"/>
        <v>1.3850120420000001</v>
      </c>
      <c r="D2069">
        <f t="shared" si="188"/>
        <v>69250.602100000004</v>
      </c>
      <c r="E2069" s="12">
        <f t="shared" si="190"/>
        <v>245011.90348490054</v>
      </c>
      <c r="F2069" s="1"/>
      <c r="G2069" s="4"/>
      <c r="H2069" s="4">
        <f t="shared" si="191"/>
        <v>214392.70225709685</v>
      </c>
      <c r="I2069">
        <f xml:space="preserve">          IF($B2069&lt;=$B$9,        $D2069-$B$7*$B$6-$J$18*($D2069-$B$6), $J$16)</f>
        <v>60324.182177378832</v>
      </c>
      <c r="J2069">
        <f t="shared" si="189"/>
        <v>0.99998342290000619</v>
      </c>
      <c r="K2069">
        <f>IF(B2069&lt;=$B$9, EXP(-($B$5*B2069))*($B$7*$B$6+$J$18*(D2069-$B$6))*$B$20, "")</f>
        <v>43.604070364308285</v>
      </c>
      <c r="L2069" t="str">
        <f>IF(B2069&lt;=$B$9, "", EXP(-($B$5*B2069))*$B$20)</f>
        <v/>
      </c>
    </row>
    <row r="2070" spans="1:12" x14ac:dyDescent="0.25">
      <c r="A2070">
        <f t="shared" si="186"/>
        <v>45.480000000000004</v>
      </c>
      <c r="B2070">
        <v>20.48</v>
      </c>
      <c r="C2070" s="1">
        <f t="shared" si="187"/>
        <v>1.3850731519999999</v>
      </c>
      <c r="D2070">
        <f t="shared" si="188"/>
        <v>69253.657599999991</v>
      </c>
      <c r="E2070" s="12">
        <f t="shared" si="190"/>
        <v>245205.41862392027</v>
      </c>
      <c r="F2070" s="1"/>
      <c r="G2070" s="4"/>
      <c r="H2070" s="4">
        <f t="shared" si="191"/>
        <v>214557.00390211304</v>
      </c>
      <c r="I2070">
        <f xml:space="preserve">          IF($B2070&lt;=$B$9,        $D2070-$B$7*$B$6-$J$18*($D2070-$B$6), $J$16)</f>
        <v>60326.614466945655</v>
      </c>
      <c r="J2070">
        <f t="shared" si="189"/>
        <v>0.999983423568373</v>
      </c>
      <c r="K2070">
        <f>IF(B2070&lt;=$B$9, EXP(-($B$5*B2070))*($B$7*$B$6+$J$18*(D2070-$B$6))*$B$20, "")</f>
        <v>43.591854823680116</v>
      </c>
      <c r="L2070" t="str">
        <f>IF(B2070&lt;=$B$9, "", EXP(-($B$5*B2070))*$B$20)</f>
        <v/>
      </c>
    </row>
    <row r="2071" spans="1:12" x14ac:dyDescent="0.25">
      <c r="A2071">
        <f t="shared" ref="A2071:A2134" si="192">B2071+25</f>
        <v>45.49</v>
      </c>
      <c r="B2071">
        <v>20.490000000000002</v>
      </c>
      <c r="C2071" s="1">
        <f t="shared" ref="C2071:C2134" si="193">$B$2+$B$3*B2071+$B$4*B2071^2</f>
        <v>1.385134138</v>
      </c>
      <c r="D2071">
        <f t="shared" ref="D2071:D2134" si="194">$B$6*C2071</f>
        <v>69256.706900000005</v>
      </c>
      <c r="E2071" s="12">
        <f t="shared" si="190"/>
        <v>245399.01064113865</v>
      </c>
      <c r="F2071" s="1"/>
      <c r="G2071" s="4"/>
      <c r="H2071" s="4">
        <f t="shared" si="191"/>
        <v>214721.36928480931</v>
      </c>
      <c r="I2071">
        <f xml:space="preserve">          IF($B2071&lt;=$B$9,        $D2071-$B$7*$B$6-$J$18*($D2071-$B$6), $J$16)</f>
        <v>60329.04182108611</v>
      </c>
      <c r="J2071">
        <f t="shared" ref="J2071:J2134" si="195">($I2071^(1-J$20)-1)/(1-J$20)</f>
        <v>0.99998342423532993</v>
      </c>
      <c r="K2071">
        <f>IF(B2071&lt;=$B$9, EXP(-($B$5*B2071))*($B$7*$B$6+$J$18*(D2071-$B$6))*$B$20, "")</f>
        <v>43.579636319896345</v>
      </c>
      <c r="L2071" t="str">
        <f>IF(B2071&lt;=$B$9, "", EXP(-($B$5*B2071))*$B$20)</f>
        <v/>
      </c>
    </row>
    <row r="2072" spans="1:12" x14ac:dyDescent="0.25">
      <c r="A2072">
        <f t="shared" si="192"/>
        <v>45.5</v>
      </c>
      <c r="B2072">
        <v>20.5</v>
      </c>
      <c r="C2072" s="1">
        <f t="shared" si="193"/>
        <v>1.385195</v>
      </c>
      <c r="D2072">
        <f t="shared" si="194"/>
        <v>69259.75</v>
      </c>
      <c r="E2072" s="12">
        <f t="shared" ref="E2072:E2135" si="196">IF($B2072&lt;$B$9,      E2071+($B$5*E2071+$B$7*$B$6+$B$8*($D2072-$B$6))*$B$20,           E2071+($B$5*E2071-$B$12)*$B$20)</f>
        <v>245592.67954486306</v>
      </c>
      <c r="F2072" s="1"/>
      <c r="G2072" s="4"/>
      <c r="H2072" s="4">
        <f t="shared" ref="H2072:H2135" si="197">IF($B2072&lt;=$B$9,      H2071+($B$5*H2071+$B$7*$B$6+J$18*($D2071-$B$6))*$B$20,           H2071+($B$5*H2071-J$16)*$B$20)</f>
        <v>214885.79841484813</v>
      </c>
      <c r="I2072">
        <f xml:space="preserve">          IF($B2072&lt;=$B$9,        $D2072-$B$7*$B$6-$J$18*($D2072-$B$6), $J$16)</f>
        <v>60331.464239800167</v>
      </c>
      <c r="J2072">
        <f t="shared" si="195"/>
        <v>0.99998342490087722</v>
      </c>
      <c r="K2072">
        <f>IF(B2072&lt;=$B$9, EXP(-($B$5*B2072))*($B$7*$B$6+$J$18*(D2072-$B$6))*$B$20, "")</f>
        <v>43.567414858686817</v>
      </c>
      <c r="L2072" t="str">
        <f>IF(B2072&lt;=$B$9, "", EXP(-($B$5*B2072))*$B$20)</f>
        <v/>
      </c>
    </row>
    <row r="2073" spans="1:12" x14ac:dyDescent="0.25">
      <c r="A2073">
        <f t="shared" si="192"/>
        <v>45.510000000000005</v>
      </c>
      <c r="B2073">
        <v>20.51</v>
      </c>
      <c r="C2073" s="1">
        <f t="shared" si="193"/>
        <v>1.3852557380000001</v>
      </c>
      <c r="D2073">
        <f t="shared" si="194"/>
        <v>69262.786900000006</v>
      </c>
      <c r="E2073" s="12">
        <f t="shared" si="196"/>
        <v>245786.42534340377</v>
      </c>
      <c r="F2073" s="1"/>
      <c r="G2073" s="4"/>
      <c r="H2073" s="4">
        <f t="shared" si="197"/>
        <v>215050.29130189534</v>
      </c>
      <c r="I2073">
        <f xml:space="preserve">          IF($B2073&lt;=$B$9,        $D2073-$B$7*$B$6-$J$18*($D2073-$B$6), $J$16)</f>
        <v>60333.881723087849</v>
      </c>
      <c r="J2073">
        <f t="shared" si="195"/>
        <v>0.99998342556501518</v>
      </c>
      <c r="K2073">
        <f>IF(B2073&lt;=$B$9, EXP(-($B$5*B2073))*($B$7*$B$6+$J$18*(D2073-$B$6))*$B$20, "")</f>
        <v>43.555190445777001</v>
      </c>
      <c r="L2073" t="str">
        <f>IF(B2073&lt;=$B$9, "", EXP(-($B$5*B2073))*$B$20)</f>
        <v/>
      </c>
    </row>
    <row r="2074" spans="1:12" x14ac:dyDescent="0.25">
      <c r="A2074">
        <f t="shared" si="192"/>
        <v>45.519999999999996</v>
      </c>
      <c r="B2074">
        <v>20.52</v>
      </c>
      <c r="C2074" s="1">
        <f t="shared" si="193"/>
        <v>1.385316352</v>
      </c>
      <c r="D2074">
        <f t="shared" si="194"/>
        <v>69265.817599999995</v>
      </c>
      <c r="E2074" s="12">
        <f t="shared" si="196"/>
        <v>245980.24804507397</v>
      </c>
      <c r="F2074" s="1"/>
      <c r="G2074" s="4"/>
      <c r="H2074" s="4">
        <f t="shared" si="197"/>
        <v>215214.84795562012</v>
      </c>
      <c r="I2074">
        <f xml:space="preserve">          IF($B2074&lt;=$B$9,        $D2074-$B$7*$B$6-$J$18*($D2074-$B$6), $J$16)</f>
        <v>60336.294270949133</v>
      </c>
      <c r="J2074">
        <f t="shared" si="195"/>
        <v>0.99998342622774428</v>
      </c>
      <c r="K2074">
        <f>IF(B2074&lt;=$B$9, EXP(-($B$5*B2074))*($B$7*$B$6+$J$18*(D2074-$B$6))*$B$20, "")</f>
        <v>43.542963086887951</v>
      </c>
      <c r="L2074" t="str">
        <f>IF(B2074&lt;=$B$9, "", EXP(-($B$5*B2074))*$B$20)</f>
        <v/>
      </c>
    </row>
    <row r="2075" spans="1:12" x14ac:dyDescent="0.25">
      <c r="A2075">
        <f t="shared" si="192"/>
        <v>45.53</v>
      </c>
      <c r="B2075">
        <v>20.53</v>
      </c>
      <c r="C2075" s="1">
        <f t="shared" si="193"/>
        <v>1.3853768419999999</v>
      </c>
      <c r="D2075">
        <f t="shared" si="194"/>
        <v>69268.842099999994</v>
      </c>
      <c r="E2075" s="12">
        <f t="shared" si="196"/>
        <v>246174.14765818973</v>
      </c>
      <c r="F2075" s="1"/>
      <c r="G2075" s="4"/>
      <c r="H2075" s="4">
        <f t="shared" si="197"/>
        <v>215379.4683856951</v>
      </c>
      <c r="I2075">
        <f xml:space="preserve">          IF($B2075&lt;=$B$9,        $D2075-$B$7*$B$6-$J$18*($D2075-$B$6), $J$16)</f>
        <v>60338.701883384041</v>
      </c>
      <c r="J2075">
        <f t="shared" si="195"/>
        <v>0.99998342688906483</v>
      </c>
      <c r="K2075">
        <f>IF(B2075&lt;=$B$9, EXP(-($B$5*B2075))*($B$7*$B$6+$J$18*(D2075-$B$6))*$B$20, "")</f>
        <v>43.530732787736333</v>
      </c>
      <c r="L2075" t="str">
        <f>IF(B2075&lt;=$B$9, "", EXP(-($B$5*B2075))*$B$20)</f>
        <v/>
      </c>
    </row>
    <row r="2076" spans="1:12" x14ac:dyDescent="0.25">
      <c r="A2076">
        <f t="shared" si="192"/>
        <v>45.540000000000006</v>
      </c>
      <c r="B2076">
        <v>20.540000000000003</v>
      </c>
      <c r="C2076" s="1">
        <f t="shared" si="193"/>
        <v>1.3854372079999999</v>
      </c>
      <c r="D2076">
        <f t="shared" si="194"/>
        <v>69271.86039999999</v>
      </c>
      <c r="E2076" s="12">
        <f t="shared" si="196"/>
        <v>246368.12419107009</v>
      </c>
      <c r="F2076" s="1"/>
      <c r="G2076" s="4"/>
      <c r="H2076" s="4">
        <f t="shared" si="197"/>
        <v>215544.15260179626</v>
      </c>
      <c r="I2076">
        <f xml:space="preserve">          IF($B2076&lt;=$B$9,        $D2076-$B$7*$B$6-$J$18*($D2076-$B$6), $J$16)</f>
        <v>60341.104560392567</v>
      </c>
      <c r="J2076">
        <f t="shared" si="195"/>
        <v>0.99998342754897707</v>
      </c>
      <c r="K2076">
        <f>IF(B2076&lt;=$B$9, EXP(-($B$5*B2076))*($B$7*$B$6+$J$18*(D2076-$B$6))*$B$20, "")</f>
        <v>43.518499554034435</v>
      </c>
      <c r="L2076" t="str">
        <f>IF(B2076&lt;=$B$9, "", EXP(-($B$5*B2076))*$B$20)</f>
        <v/>
      </c>
    </row>
    <row r="2077" spans="1:12" x14ac:dyDescent="0.25">
      <c r="A2077">
        <f t="shared" si="192"/>
        <v>45.55</v>
      </c>
      <c r="B2077">
        <v>20.55</v>
      </c>
      <c r="C2077" s="1">
        <f t="shared" si="193"/>
        <v>1.3854974499999999</v>
      </c>
      <c r="D2077">
        <f t="shared" si="194"/>
        <v>69274.872499999998</v>
      </c>
      <c r="E2077" s="12">
        <f t="shared" si="196"/>
        <v>246562.17765203697</v>
      </c>
      <c r="F2077" s="1"/>
      <c r="G2077" s="4"/>
      <c r="H2077" s="4">
        <f t="shared" si="197"/>
        <v>215708.90061360295</v>
      </c>
      <c r="I2077">
        <f xml:space="preserve">          IF($B2077&lt;=$B$9,        $D2077-$B$7*$B$6-$J$18*($D2077-$B$6), $J$16)</f>
        <v>60343.502301974717</v>
      </c>
      <c r="J2077">
        <f t="shared" si="195"/>
        <v>0.99998342820748132</v>
      </c>
      <c r="K2077">
        <f>IF(B2077&lt;=$B$9, EXP(-($B$5*B2077))*($B$7*$B$6+$J$18*(D2077-$B$6))*$B$20, "")</f>
        <v>43.50626339149013</v>
      </c>
      <c r="L2077" t="str">
        <f>IF(B2077&lt;=$B$9, "", EXP(-($B$5*B2077))*$B$20)</f>
        <v/>
      </c>
    </row>
    <row r="2078" spans="1:12" x14ac:dyDescent="0.25">
      <c r="A2078">
        <f t="shared" si="192"/>
        <v>45.56</v>
      </c>
      <c r="B2078">
        <v>20.560000000000002</v>
      </c>
      <c r="C2078" s="1">
        <f t="shared" si="193"/>
        <v>1.3855575679999999</v>
      </c>
      <c r="D2078">
        <f t="shared" si="194"/>
        <v>69277.878399999987</v>
      </c>
      <c r="E2078" s="12">
        <f t="shared" si="196"/>
        <v>246756.30804941518</v>
      </c>
      <c r="F2078" s="1"/>
      <c r="G2078" s="4"/>
      <c r="H2078" s="4">
        <f t="shared" si="197"/>
        <v>215873.71243079795</v>
      </c>
      <c r="I2078">
        <f xml:space="preserve">          IF($B2078&lt;=$B$9,        $D2078-$B$7*$B$6-$J$18*($D2078-$B$6), $J$16)</f>
        <v>60345.895108130469</v>
      </c>
      <c r="J2078">
        <f t="shared" si="195"/>
        <v>0.99998342886457803</v>
      </c>
      <c r="K2078">
        <f>IF(B2078&lt;=$B$9, EXP(-($B$5*B2078))*($B$7*$B$6+$J$18*(D2078-$B$6))*$B$20, "")</f>
        <v>43.494024305806867</v>
      </c>
      <c r="L2078" t="str">
        <f>IF(B2078&lt;=$B$9, "", EXP(-($B$5*B2078))*$B$20)</f>
        <v/>
      </c>
    </row>
    <row r="2079" spans="1:12" x14ac:dyDescent="0.25">
      <c r="A2079">
        <f t="shared" si="192"/>
        <v>45.57</v>
      </c>
      <c r="B2079">
        <v>20.57</v>
      </c>
      <c r="C2079" s="1">
        <f t="shared" si="193"/>
        <v>1.385617562</v>
      </c>
      <c r="D2079">
        <f t="shared" si="194"/>
        <v>69280.878100000002</v>
      </c>
      <c r="E2079" s="12">
        <f t="shared" si="196"/>
        <v>246950.51539153248</v>
      </c>
      <c r="F2079" s="1"/>
      <c r="G2079" s="4"/>
      <c r="H2079" s="4">
        <f t="shared" si="197"/>
        <v>216038.58806306744</v>
      </c>
      <c r="I2079">
        <f xml:space="preserve">          IF($B2079&lt;=$B$9,        $D2079-$B$7*$B$6-$J$18*($D2079-$B$6), $J$16)</f>
        <v>60348.282978859861</v>
      </c>
      <c r="J2079">
        <f t="shared" si="195"/>
        <v>0.99998342952026742</v>
      </c>
      <c r="K2079">
        <f>IF(B2079&lt;=$B$9, EXP(-($B$5*B2079))*($B$7*$B$6+$J$18*(D2079-$B$6))*$B$20, "")</f>
        <v>43.481782302683804</v>
      </c>
      <c r="L2079" t="str">
        <f>IF(B2079&lt;=$B$9, "", EXP(-($B$5*B2079))*$B$20)</f>
        <v/>
      </c>
    </row>
    <row r="2080" spans="1:12" x14ac:dyDescent="0.25">
      <c r="A2080">
        <f t="shared" si="192"/>
        <v>45.58</v>
      </c>
      <c r="B2080">
        <v>20.580000000000002</v>
      </c>
      <c r="C2080" s="1">
        <f t="shared" si="193"/>
        <v>1.385677432</v>
      </c>
      <c r="D2080">
        <f t="shared" si="194"/>
        <v>69283.871599999999</v>
      </c>
      <c r="E2080" s="12">
        <f t="shared" si="196"/>
        <v>247144.79968671952</v>
      </c>
      <c r="F2080" s="1"/>
      <c r="G2080" s="4"/>
      <c r="H2080" s="4">
        <f t="shared" si="197"/>
        <v>216203.52752010091</v>
      </c>
      <c r="I2080">
        <f xml:space="preserve">          IF($B2080&lt;=$B$9,        $D2080-$B$7*$B$6-$J$18*($D2080-$B$6), $J$16)</f>
        <v>60350.665914162848</v>
      </c>
      <c r="J2080">
        <f t="shared" si="195"/>
        <v>0.99998343017454983</v>
      </c>
      <c r="K2080">
        <f>IF(B2080&lt;=$B$9, EXP(-($B$5*B2080))*($B$7*$B$6+$J$18*(D2080-$B$6))*$B$20, "")</f>
        <v>43.469537387815606</v>
      </c>
      <c r="L2080" t="str">
        <f>IF(B2080&lt;=$B$9, "", EXP(-($B$5*B2080))*$B$20)</f>
        <v/>
      </c>
    </row>
    <row r="2081" spans="1:12" x14ac:dyDescent="0.25">
      <c r="A2081">
        <f t="shared" si="192"/>
        <v>45.59</v>
      </c>
      <c r="B2081">
        <v>20.59</v>
      </c>
      <c r="C2081" s="1">
        <f t="shared" si="193"/>
        <v>1.3857371779999998</v>
      </c>
      <c r="D2081">
        <f t="shared" si="194"/>
        <v>69286.858899999992</v>
      </c>
      <c r="E2081" s="12">
        <f t="shared" si="196"/>
        <v>247339.16094330986</v>
      </c>
      <c r="F2081" s="1"/>
      <c r="G2081" s="4"/>
      <c r="H2081" s="4">
        <f t="shared" si="197"/>
        <v>216368.53081159131</v>
      </c>
      <c r="I2081">
        <f xml:space="preserve">          IF($B2081&lt;=$B$9,        $D2081-$B$7*$B$6-$J$18*($D2081-$B$6), $J$16)</f>
        <v>60353.043914039459</v>
      </c>
      <c r="J2081">
        <f t="shared" si="195"/>
        <v>0.99998343082742558</v>
      </c>
      <c r="K2081">
        <f>IF(B2081&lt;=$B$9, EXP(-($B$5*B2081))*($B$7*$B$6+$J$18*(D2081-$B$6))*$B$20, "")</f>
        <v>43.457289566892626</v>
      </c>
      <c r="L2081" t="str">
        <f>IF(B2081&lt;=$B$9, "", EXP(-($B$5*B2081))*$B$20)</f>
        <v/>
      </c>
    </row>
    <row r="2082" spans="1:12" x14ac:dyDescent="0.25">
      <c r="A2082">
        <f t="shared" si="192"/>
        <v>45.6</v>
      </c>
      <c r="B2082">
        <v>20.6</v>
      </c>
      <c r="C2082" s="1">
        <f t="shared" si="193"/>
        <v>1.3857968000000001</v>
      </c>
      <c r="D2082">
        <f t="shared" si="194"/>
        <v>69289.84</v>
      </c>
      <c r="E2082" s="12">
        <f t="shared" si="196"/>
        <v>247533.59916964002</v>
      </c>
      <c r="F2082" s="1"/>
      <c r="G2082" s="4"/>
      <c r="H2082" s="4">
        <f t="shared" si="197"/>
        <v>216533.59794723496</v>
      </c>
      <c r="I2082">
        <f xml:space="preserve">          IF($B2082&lt;=$B$9,        $D2082-$B$7*$B$6-$J$18*($D2082-$B$6), $J$16)</f>
        <v>60355.416978489688</v>
      </c>
      <c r="J2082">
        <f t="shared" si="195"/>
        <v>0.99998343147889512</v>
      </c>
      <c r="K2082">
        <f>IF(B2082&lt;=$B$9, EXP(-($B$5*B2082))*($B$7*$B$6+$J$18*(D2082-$B$6))*$B$20, "")</f>
        <v>43.445038845600813</v>
      </c>
      <c r="L2082" t="str">
        <f>IF(B2082&lt;=$B$9, "", EXP(-($B$5*B2082))*$B$20)</f>
        <v/>
      </c>
    </row>
    <row r="2083" spans="1:12" x14ac:dyDescent="0.25">
      <c r="A2083">
        <f t="shared" si="192"/>
        <v>45.61</v>
      </c>
      <c r="B2083">
        <v>20.61</v>
      </c>
      <c r="C2083" s="1">
        <f t="shared" si="193"/>
        <v>1.3858562979999998</v>
      </c>
      <c r="D2083">
        <f t="shared" si="194"/>
        <v>69292.814899999983</v>
      </c>
      <c r="E2083" s="12">
        <f t="shared" si="196"/>
        <v>247728.11437404939</v>
      </c>
      <c r="F2083" s="1"/>
      <c r="G2083" s="4"/>
      <c r="H2083" s="4">
        <f t="shared" si="197"/>
        <v>216698.72893673158</v>
      </c>
      <c r="I2083">
        <f xml:space="preserve">          IF($B2083&lt;=$B$9,        $D2083-$B$7*$B$6-$J$18*($D2083-$B$6), $J$16)</f>
        <v>60357.785107513519</v>
      </c>
      <c r="J2083">
        <f t="shared" si="195"/>
        <v>0.99998343212895868</v>
      </c>
      <c r="K2083">
        <f>IF(B2083&lt;=$B$9, EXP(-($B$5*B2083))*($B$7*$B$6+$J$18*(D2083-$B$6))*$B$20, "")</f>
        <v>43.432785229621722</v>
      </c>
      <c r="L2083" t="str">
        <f>IF(B2083&lt;=$B$9, "", EXP(-($B$5*B2083))*$B$20)</f>
        <v/>
      </c>
    </row>
    <row r="2084" spans="1:12" x14ac:dyDescent="0.25">
      <c r="A2084">
        <f t="shared" si="192"/>
        <v>45.620000000000005</v>
      </c>
      <c r="B2084">
        <v>20.62</v>
      </c>
      <c r="C2084" s="1">
        <f t="shared" si="193"/>
        <v>1.3859156719999999</v>
      </c>
      <c r="D2084">
        <f t="shared" si="194"/>
        <v>69295.783599999995</v>
      </c>
      <c r="E2084" s="12">
        <f t="shared" si="196"/>
        <v>247922.7065648803</v>
      </c>
      <c r="F2084" s="1"/>
      <c r="G2084" s="4"/>
      <c r="H2084" s="4">
        <f t="shared" si="197"/>
        <v>216863.92378978431</v>
      </c>
      <c r="I2084">
        <f xml:space="preserve">          IF($B2084&lt;=$B$9,        $D2084-$B$7*$B$6-$J$18*($D2084-$B$6), $J$16)</f>
        <v>60360.148301110996</v>
      </c>
      <c r="J2084">
        <f t="shared" si="195"/>
        <v>0.99998343277761659</v>
      </c>
      <c r="K2084">
        <f>IF(B2084&lt;=$B$9, EXP(-($B$5*B2084))*($B$7*$B$6+$J$18*(D2084-$B$6))*$B$20, "")</f>
        <v>43.420528724632597</v>
      </c>
      <c r="L2084" t="str">
        <f>IF(B2084&lt;=$B$9, "", EXP(-($B$5*B2084))*$B$20)</f>
        <v/>
      </c>
    </row>
    <row r="2085" spans="1:12" x14ac:dyDescent="0.25">
      <c r="A2085">
        <f t="shared" si="192"/>
        <v>45.63</v>
      </c>
      <c r="B2085">
        <v>20.630000000000003</v>
      </c>
      <c r="C2085" s="1">
        <f t="shared" si="193"/>
        <v>1.3859749219999999</v>
      </c>
      <c r="D2085">
        <f t="shared" si="194"/>
        <v>69298.746100000004</v>
      </c>
      <c r="E2085" s="12">
        <f t="shared" si="196"/>
        <v>248117.37575047801</v>
      </c>
      <c r="F2085" s="1"/>
      <c r="G2085" s="4"/>
      <c r="H2085" s="4">
        <f t="shared" si="197"/>
        <v>217029.18251609962</v>
      </c>
      <c r="I2085">
        <f xml:space="preserve">          IF($B2085&lt;=$B$9,        $D2085-$B$7*$B$6-$J$18*($D2085-$B$6), $J$16)</f>
        <v>60362.506559282076</v>
      </c>
      <c r="J2085">
        <f t="shared" si="195"/>
        <v>0.99998343342486917</v>
      </c>
      <c r="K2085">
        <f>IF(B2085&lt;=$B$9, EXP(-($B$5*B2085))*($B$7*$B$6+$J$18*(D2085-$B$6))*$B$20, "")</f>
        <v>43.408269336306248</v>
      </c>
      <c r="L2085" t="str">
        <f>IF(B2085&lt;=$B$9, "", EXP(-($B$5*B2085))*$B$20)</f>
        <v/>
      </c>
    </row>
    <row r="2086" spans="1:12" x14ac:dyDescent="0.25">
      <c r="A2086">
        <f t="shared" si="192"/>
        <v>45.64</v>
      </c>
      <c r="B2086">
        <v>20.64</v>
      </c>
      <c r="C2086" s="1">
        <f t="shared" si="193"/>
        <v>1.386034048</v>
      </c>
      <c r="D2086">
        <f t="shared" si="194"/>
        <v>69301.702399999995</v>
      </c>
      <c r="E2086" s="12">
        <f t="shared" si="196"/>
        <v>248312.12193919066</v>
      </c>
      <c r="F2086" s="1"/>
      <c r="G2086" s="4"/>
      <c r="H2086" s="4">
        <f t="shared" si="197"/>
        <v>217194.50512538743</v>
      </c>
      <c r="I2086">
        <f xml:space="preserve">          IF($B2086&lt;=$B$9,        $D2086-$B$7*$B$6-$J$18*($D2086-$B$6), $J$16)</f>
        <v>60364.859882026765</v>
      </c>
      <c r="J2086">
        <f t="shared" si="195"/>
        <v>0.99998343407071677</v>
      </c>
      <c r="K2086">
        <f>IF(B2086&lt;=$B$9, EXP(-($B$5*B2086))*($B$7*$B$6+$J$18*(D2086-$B$6))*$B$20, "")</f>
        <v>43.396007070311107</v>
      </c>
      <c r="L2086" t="str">
        <f>IF(B2086&lt;=$B$9, "", EXP(-($B$5*B2086))*$B$20)</f>
        <v/>
      </c>
    </row>
    <row r="2087" spans="1:12" x14ac:dyDescent="0.25">
      <c r="A2087">
        <f t="shared" si="192"/>
        <v>45.650000000000006</v>
      </c>
      <c r="B2087">
        <v>20.650000000000002</v>
      </c>
      <c r="C2087" s="1">
        <f t="shared" si="193"/>
        <v>1.3860930500000002</v>
      </c>
      <c r="D2087">
        <f t="shared" si="194"/>
        <v>69304.652500000011</v>
      </c>
      <c r="E2087" s="12">
        <f t="shared" si="196"/>
        <v>248506.94513936937</v>
      </c>
      <c r="F2087" s="1"/>
      <c r="G2087" s="4"/>
      <c r="H2087" s="4">
        <f t="shared" si="197"/>
        <v>217359.89162736104</v>
      </c>
      <c r="I2087">
        <f xml:space="preserve">          IF($B2087&lt;=$B$9,        $D2087-$B$7*$B$6-$J$18*($D2087-$B$6), $J$16)</f>
        <v>60367.208269345087</v>
      </c>
      <c r="J2087">
        <f t="shared" si="195"/>
        <v>0.9999834347151596</v>
      </c>
      <c r="K2087">
        <f>IF(B2087&lt;=$B$9, EXP(-($B$5*B2087))*($B$7*$B$6+$J$18*(D2087-$B$6))*$B$20, "")</f>
        <v>43.383741932311324</v>
      </c>
      <c r="L2087" t="str">
        <f>IF(B2087&lt;=$B$9, "", EXP(-($B$5*B2087))*$B$20)</f>
        <v/>
      </c>
    </row>
    <row r="2088" spans="1:12" x14ac:dyDescent="0.25">
      <c r="A2088">
        <f t="shared" si="192"/>
        <v>45.66</v>
      </c>
      <c r="B2088">
        <v>20.66</v>
      </c>
      <c r="C2088" s="1">
        <f t="shared" si="193"/>
        <v>1.3861519279999999</v>
      </c>
      <c r="D2088">
        <f t="shared" si="194"/>
        <v>69307.596399999995</v>
      </c>
      <c r="E2088" s="12">
        <f t="shared" si="196"/>
        <v>248701.84535936816</v>
      </c>
      <c r="F2088" s="1"/>
      <c r="G2088" s="4"/>
      <c r="H2088" s="4">
        <f t="shared" si="197"/>
        <v>217525.34203173715</v>
      </c>
      <c r="I2088">
        <f xml:space="preserve">          IF($B2088&lt;=$B$9,        $D2088-$B$7*$B$6-$J$18*($D2088-$B$6), $J$16)</f>
        <v>60369.551721237003</v>
      </c>
      <c r="J2088">
        <f t="shared" si="195"/>
        <v>0.99998343535819811</v>
      </c>
      <c r="K2088">
        <f>IF(B2088&lt;=$B$9, EXP(-($B$5*B2088))*($B$7*$B$6+$J$18*(D2088-$B$6))*$B$20, "")</f>
        <v>43.371473927966555</v>
      </c>
      <c r="L2088" t="str">
        <f>IF(B2088&lt;=$B$9, "", EXP(-($B$5*B2088))*$B$20)</f>
        <v/>
      </c>
    </row>
    <row r="2089" spans="1:12" x14ac:dyDescent="0.25">
      <c r="A2089">
        <f t="shared" si="192"/>
        <v>45.67</v>
      </c>
      <c r="B2089">
        <v>20.67</v>
      </c>
      <c r="C2089" s="1">
        <f t="shared" si="193"/>
        <v>1.386210682</v>
      </c>
      <c r="D2089">
        <f t="shared" si="194"/>
        <v>69310.534100000004</v>
      </c>
      <c r="E2089" s="12">
        <f t="shared" si="196"/>
        <v>248896.82260754393</v>
      </c>
      <c r="F2089" s="1"/>
      <c r="G2089" s="4"/>
      <c r="H2089" s="4">
        <f t="shared" si="197"/>
        <v>217690.85634823589</v>
      </c>
      <c r="I2089">
        <f xml:space="preserve">          IF($B2089&lt;=$B$9,        $D2089-$B$7*$B$6-$J$18*($D2089-$B$6), $J$16)</f>
        <v>60371.890237702552</v>
      </c>
      <c r="J2089">
        <f t="shared" si="195"/>
        <v>0.99998343599983264</v>
      </c>
      <c r="K2089">
        <f>IF(B2089&lt;=$B$9, EXP(-($B$5*B2089))*($B$7*$B$6+$J$18*(D2089-$B$6))*$B$20, "")</f>
        <v>43.359203062932238</v>
      </c>
      <c r="L2089" t="str">
        <f>IF(B2089&lt;=$B$9, "", EXP(-($B$5*B2089))*$B$20)</f>
        <v/>
      </c>
    </row>
    <row r="2090" spans="1:12" x14ac:dyDescent="0.25">
      <c r="A2090">
        <f t="shared" si="192"/>
        <v>45.68</v>
      </c>
      <c r="B2090">
        <v>20.68</v>
      </c>
      <c r="C2090" s="1">
        <f t="shared" si="193"/>
        <v>1.386269312</v>
      </c>
      <c r="D2090">
        <f t="shared" si="194"/>
        <v>69313.465599999996</v>
      </c>
      <c r="E2090" s="12">
        <f t="shared" si="196"/>
        <v>249091.87689225658</v>
      </c>
      <c r="F2090" s="1"/>
      <c r="G2090" s="4"/>
      <c r="H2090" s="4">
        <f t="shared" si="197"/>
        <v>217856.43458658076</v>
      </c>
      <c r="I2090">
        <f xml:space="preserve">          IF($B2090&lt;=$B$9,        $D2090-$B$7*$B$6-$J$18*($D2090-$B$6), $J$16)</f>
        <v>60374.22381874171</v>
      </c>
      <c r="J2090">
        <f t="shared" si="195"/>
        <v>0.99998343664006339</v>
      </c>
      <c r="K2090">
        <f>IF(B2090&lt;=$B$9, EXP(-($B$5*B2090))*($B$7*$B$6+$J$18*(D2090-$B$6))*$B$20, "")</f>
        <v>43.346929342859347</v>
      </c>
      <c r="L2090" t="str">
        <f>IF(B2090&lt;=$B$9, "", EXP(-($B$5*B2090))*$B$20)</f>
        <v/>
      </c>
    </row>
    <row r="2091" spans="1:12" x14ac:dyDescent="0.25">
      <c r="A2091">
        <f t="shared" si="192"/>
        <v>45.69</v>
      </c>
      <c r="B2091">
        <v>20.69</v>
      </c>
      <c r="C2091" s="1">
        <f t="shared" si="193"/>
        <v>1.3863278179999998</v>
      </c>
      <c r="D2091">
        <f t="shared" si="194"/>
        <v>69316.390899999984</v>
      </c>
      <c r="E2091" s="12">
        <f t="shared" si="196"/>
        <v>249287.00822186886</v>
      </c>
      <c r="F2091" s="1"/>
      <c r="G2091" s="4"/>
      <c r="H2091" s="4">
        <f t="shared" si="197"/>
        <v>218022.07675649863</v>
      </c>
      <c r="I2091">
        <f xml:space="preserve">          IF($B2091&lt;=$B$9,        $D2091-$B$7*$B$6-$J$18*($D2091-$B$6), $J$16)</f>
        <v>60376.552464354478</v>
      </c>
      <c r="J2091">
        <f t="shared" si="195"/>
        <v>0.99998343727889083</v>
      </c>
      <c r="K2091">
        <f>IF(B2091&lt;=$B$9, EXP(-($B$5*B2091))*($B$7*$B$6+$J$18*(D2091-$B$6))*$B$20, "")</f>
        <v>43.334652773394538</v>
      </c>
      <c r="L2091" t="str">
        <f>IF(B2091&lt;=$B$9, "", EXP(-($B$5*B2091))*$B$20)</f>
        <v/>
      </c>
    </row>
    <row r="2092" spans="1:12" x14ac:dyDescent="0.25">
      <c r="A2092">
        <f t="shared" si="192"/>
        <v>45.7</v>
      </c>
      <c r="B2092">
        <v>20.700000000000003</v>
      </c>
      <c r="C2092" s="1">
        <f t="shared" si="193"/>
        <v>1.3863862</v>
      </c>
      <c r="D2092">
        <f t="shared" si="194"/>
        <v>69319.31</v>
      </c>
      <c r="E2092" s="12">
        <f t="shared" si="196"/>
        <v>249482.21660474653</v>
      </c>
      <c r="F2092" s="1"/>
      <c r="G2092" s="4"/>
      <c r="H2092" s="4">
        <f t="shared" si="197"/>
        <v>218187.78286771986</v>
      </c>
      <c r="I2092">
        <f xml:space="preserve">          IF($B2092&lt;=$B$9,        $D2092-$B$7*$B$6-$J$18*($D2092-$B$6), $J$16)</f>
        <v>60378.876174540877</v>
      </c>
      <c r="J2092">
        <f t="shared" si="195"/>
        <v>0.99998343791631517</v>
      </c>
      <c r="K2092">
        <f>IF(B2092&lt;=$B$9, EXP(-($B$5*B2092))*($B$7*$B$6+$J$18*(D2092-$B$6))*$B$20, "")</f>
        <v>43.322373360180144</v>
      </c>
      <c r="L2092" t="str">
        <f>IF(B2092&lt;=$B$9, "", EXP(-($B$5*B2092))*$B$20)</f>
        <v/>
      </c>
    </row>
    <row r="2093" spans="1:12" x14ac:dyDescent="0.25">
      <c r="A2093">
        <f t="shared" si="192"/>
        <v>45.71</v>
      </c>
      <c r="B2093">
        <v>20.71</v>
      </c>
      <c r="C2093" s="1">
        <f t="shared" si="193"/>
        <v>1.3864444580000002</v>
      </c>
      <c r="D2093">
        <f t="shared" si="194"/>
        <v>69322.222900000008</v>
      </c>
      <c r="E2093" s="12">
        <f t="shared" si="196"/>
        <v>249677.50204925818</v>
      </c>
      <c r="F2093" s="1"/>
      <c r="G2093" s="4"/>
      <c r="H2093" s="4">
        <f t="shared" si="197"/>
        <v>218353.55292997815</v>
      </c>
      <c r="I2093">
        <f xml:space="preserve">          IF($B2093&lt;=$B$9,        $D2093-$B$7*$B$6-$J$18*($D2093-$B$6), $J$16)</f>
        <v>60381.194949300901</v>
      </c>
      <c r="J2093">
        <f t="shared" si="195"/>
        <v>0.99998343855233673</v>
      </c>
      <c r="K2093">
        <f>IF(B2093&lt;=$B$9, EXP(-($B$5*B2093))*($B$7*$B$6+$J$18*(D2093-$B$6))*$B$20, "")</f>
        <v>43.310091108854103</v>
      </c>
      <c r="L2093" t="str">
        <f>IF(B2093&lt;=$B$9, "", EXP(-($B$5*B2093))*$B$20)</f>
        <v/>
      </c>
    </row>
    <row r="2094" spans="1:12" x14ac:dyDescent="0.25">
      <c r="A2094">
        <f t="shared" si="192"/>
        <v>45.72</v>
      </c>
      <c r="B2094">
        <v>20.720000000000002</v>
      </c>
      <c r="C2094" s="1">
        <f t="shared" si="193"/>
        <v>1.386502592</v>
      </c>
      <c r="D2094">
        <f t="shared" si="194"/>
        <v>69325.1296</v>
      </c>
      <c r="E2094" s="12">
        <f t="shared" si="196"/>
        <v>249872.86456377542</v>
      </c>
      <c r="F2094" s="1"/>
      <c r="G2094" s="4"/>
      <c r="H2094" s="4">
        <f t="shared" si="197"/>
        <v>218519.38695301063</v>
      </c>
      <c r="I2094">
        <f xml:space="preserve">          IF($B2094&lt;=$B$9,        $D2094-$B$7*$B$6-$J$18*($D2094-$B$6), $J$16)</f>
        <v>60383.508788634521</v>
      </c>
      <c r="J2094">
        <f t="shared" si="195"/>
        <v>0.99998343918695587</v>
      </c>
      <c r="K2094">
        <f>IF(B2094&lt;=$B$9, EXP(-($B$5*B2094))*($B$7*$B$6+$J$18*(D2094-$B$6))*$B$20, "")</f>
        <v>43.297806025049979</v>
      </c>
      <c r="L2094" t="str">
        <f>IF(B2094&lt;=$B$9, "", EXP(-($B$5*B2094))*$B$20)</f>
        <v/>
      </c>
    </row>
    <row r="2095" spans="1:12" x14ac:dyDescent="0.25">
      <c r="A2095">
        <f t="shared" si="192"/>
        <v>45.730000000000004</v>
      </c>
      <c r="B2095">
        <v>20.73</v>
      </c>
      <c r="C2095" s="1">
        <f t="shared" si="193"/>
        <v>1.3865606019999999</v>
      </c>
      <c r="D2095">
        <f t="shared" si="194"/>
        <v>69328.030099999989</v>
      </c>
      <c r="E2095" s="12">
        <f t="shared" si="196"/>
        <v>250068.30415667273</v>
      </c>
      <c r="F2095" s="1"/>
      <c r="G2095" s="4"/>
      <c r="H2095" s="4">
        <f t="shared" si="197"/>
        <v>218685.28494655783</v>
      </c>
      <c r="I2095">
        <f xml:space="preserve">          IF($B2095&lt;=$B$9,        $D2095-$B$7*$B$6-$J$18*($D2095-$B$6), $J$16)</f>
        <v>60385.817692541757</v>
      </c>
      <c r="J2095">
        <f t="shared" si="195"/>
        <v>0.99998343982017279</v>
      </c>
      <c r="K2095">
        <f>IF(B2095&lt;=$B$9, EXP(-($B$5*B2095))*($B$7*$B$6+$J$18*(D2095-$B$6))*$B$20, "")</f>
        <v>43.285518114397064</v>
      </c>
      <c r="L2095" t="str">
        <f>IF(B2095&lt;=$B$9, "", EXP(-($B$5*B2095))*$B$20)</f>
        <v/>
      </c>
    </row>
    <row r="2096" spans="1:12" x14ac:dyDescent="0.25">
      <c r="A2096">
        <f t="shared" si="192"/>
        <v>45.74</v>
      </c>
      <c r="B2096">
        <v>20.740000000000002</v>
      </c>
      <c r="C2096" s="1">
        <f t="shared" si="193"/>
        <v>1.3866184880000001</v>
      </c>
      <c r="D2096">
        <f t="shared" si="194"/>
        <v>69330.924400000004</v>
      </c>
      <c r="E2096" s="12">
        <f t="shared" si="196"/>
        <v>250263.82083632756</v>
      </c>
      <c r="F2096" s="1"/>
      <c r="G2096" s="4"/>
      <c r="H2096" s="4">
        <f t="shared" si="197"/>
        <v>218851.24692036372</v>
      </c>
      <c r="I2096">
        <f xml:space="preserve">          IF($B2096&lt;=$B$9,        $D2096-$B$7*$B$6-$J$18*($D2096-$B$6), $J$16)</f>
        <v>60388.121661022626</v>
      </c>
      <c r="J2096">
        <f t="shared" si="195"/>
        <v>0.99998344045198795</v>
      </c>
      <c r="K2096">
        <f>IF(B2096&lt;=$B$9, EXP(-($B$5*B2096))*($B$7*$B$6+$J$18*(D2096-$B$6))*$B$20, "")</f>
        <v>43.27322738252029</v>
      </c>
      <c r="L2096" t="str">
        <f>IF(B2096&lt;=$B$9, "", EXP(-($B$5*B2096))*$B$20)</f>
        <v/>
      </c>
    </row>
    <row r="2097" spans="1:12" x14ac:dyDescent="0.25">
      <c r="A2097">
        <f t="shared" si="192"/>
        <v>45.75</v>
      </c>
      <c r="B2097">
        <v>20.75</v>
      </c>
      <c r="C2097" s="1">
        <f t="shared" si="193"/>
        <v>1.3866762499999998</v>
      </c>
      <c r="D2097">
        <f t="shared" si="194"/>
        <v>69333.812499999985</v>
      </c>
      <c r="E2097" s="12">
        <f t="shared" si="196"/>
        <v>250459.41461112027</v>
      </c>
      <c r="F2097" s="1"/>
      <c r="G2097" s="4"/>
      <c r="H2097" s="4">
        <f t="shared" si="197"/>
        <v>219017.27288417562</v>
      </c>
      <c r="I2097">
        <f xml:space="preserve">          IF($B2097&lt;=$B$9,        $D2097-$B$7*$B$6-$J$18*($D2097-$B$6), $J$16)</f>
        <v>60390.420694077089</v>
      </c>
      <c r="J2097">
        <f t="shared" si="195"/>
        <v>0.99998344108240167</v>
      </c>
      <c r="K2097">
        <f>IF(B2097&lt;=$B$9, EXP(-($B$5*B2097))*($B$7*$B$6+$J$18*(D2097-$B$6))*$B$20, "")</f>
        <v>43.260933835040177</v>
      </c>
      <c r="L2097" t="str">
        <f>IF(B2097&lt;=$B$9, "", EXP(-($B$5*B2097))*$B$20)</f>
        <v/>
      </c>
    </row>
    <row r="2098" spans="1:12" x14ac:dyDescent="0.25">
      <c r="A2098">
        <f t="shared" si="192"/>
        <v>45.760000000000005</v>
      </c>
      <c r="B2098">
        <v>20.76</v>
      </c>
      <c r="C2098" s="1">
        <f t="shared" si="193"/>
        <v>1.386733888</v>
      </c>
      <c r="D2098">
        <f t="shared" si="194"/>
        <v>69336.694399999993</v>
      </c>
      <c r="E2098" s="12">
        <f t="shared" si="196"/>
        <v>250655.08548943416</v>
      </c>
      <c r="F2098" s="1"/>
      <c r="G2098" s="4"/>
      <c r="H2098" s="4">
        <f t="shared" si="197"/>
        <v>219183.36284774431</v>
      </c>
      <c r="I2098">
        <f xml:space="preserve">          IF($B2098&lt;=$B$9,        $D2098-$B$7*$B$6-$J$18*($D2098-$B$6), $J$16)</f>
        <v>60392.714791705192</v>
      </c>
      <c r="J2098">
        <f t="shared" si="195"/>
        <v>0.99998344171141418</v>
      </c>
      <c r="K2098">
        <f>IF(B2098&lt;=$B$9, EXP(-($B$5*B2098))*($B$7*$B$6+$J$18*(D2098-$B$6))*$B$20, "")</f>
        <v>43.24863747757302</v>
      </c>
      <c r="L2098" t="str">
        <f>IF(B2098&lt;=$B$9, "", EXP(-($B$5*B2098))*$B$20)</f>
        <v/>
      </c>
    </row>
    <row r="2099" spans="1:12" x14ac:dyDescent="0.25">
      <c r="A2099">
        <f t="shared" si="192"/>
        <v>45.769999999999996</v>
      </c>
      <c r="B2099">
        <v>20.77</v>
      </c>
      <c r="C2099" s="1">
        <f t="shared" si="193"/>
        <v>1.3867914020000001</v>
      </c>
      <c r="D2099">
        <f t="shared" si="194"/>
        <v>69339.570099999997</v>
      </c>
      <c r="E2099" s="12">
        <f t="shared" si="196"/>
        <v>250850.83347965547</v>
      </c>
      <c r="F2099" s="1"/>
      <c r="G2099" s="4"/>
      <c r="H2099" s="4">
        <f t="shared" si="197"/>
        <v>219349.51682082398</v>
      </c>
      <c r="I2099">
        <f xml:space="preserve">          IF($B2099&lt;=$B$9,        $D2099-$B$7*$B$6-$J$18*($D2099-$B$6), $J$16)</f>
        <v>60395.003953906904</v>
      </c>
      <c r="J2099">
        <f t="shared" si="195"/>
        <v>0.99998344233902592</v>
      </c>
      <c r="K2099">
        <f>IF(B2099&lt;=$B$9, EXP(-($B$5*B2099))*($B$7*$B$6+$J$18*(D2099-$B$6))*$B$20, "")</f>
        <v>43.236338315730684</v>
      </c>
      <c r="L2099" t="str">
        <f>IF(B2099&lt;=$B$9, "", EXP(-($B$5*B2099))*$B$20)</f>
        <v/>
      </c>
    </row>
    <row r="2100" spans="1:12" x14ac:dyDescent="0.25">
      <c r="A2100">
        <f t="shared" si="192"/>
        <v>45.78</v>
      </c>
      <c r="B2100">
        <v>20.78</v>
      </c>
      <c r="C2100" s="1">
        <f t="shared" si="193"/>
        <v>1.3868487920000001</v>
      </c>
      <c r="D2100">
        <f t="shared" si="194"/>
        <v>69342.439600000012</v>
      </c>
      <c r="E2100" s="12">
        <f t="shared" si="196"/>
        <v>251046.65859017335</v>
      </c>
      <c r="F2100" s="1"/>
      <c r="G2100" s="4"/>
      <c r="H2100" s="4">
        <f t="shared" si="197"/>
        <v>219515.7348131722</v>
      </c>
      <c r="I2100">
        <f xml:space="preserve">          IF($B2100&lt;=$B$9,        $D2100-$B$7*$B$6-$J$18*($D2100-$B$6), $J$16)</f>
        <v>60397.288180682241</v>
      </c>
      <c r="J2100">
        <f t="shared" si="195"/>
        <v>0.999983442965237</v>
      </c>
      <c r="K2100">
        <f>IF(B2100&lt;=$B$9, EXP(-($B$5*B2100))*($B$7*$B$6+$J$18*(D2100-$B$6))*$B$20, "")</f>
        <v>43.224036355120774</v>
      </c>
      <c r="L2100" t="str">
        <f>IF(B2100&lt;=$B$9, "", EXP(-($B$5*B2100))*$B$20)</f>
        <v/>
      </c>
    </row>
    <row r="2101" spans="1:12" x14ac:dyDescent="0.25">
      <c r="A2101">
        <f t="shared" si="192"/>
        <v>45.790000000000006</v>
      </c>
      <c r="B2101">
        <v>20.790000000000003</v>
      </c>
      <c r="C2101" s="1">
        <f t="shared" si="193"/>
        <v>1.3869060580000001</v>
      </c>
      <c r="D2101">
        <f t="shared" si="194"/>
        <v>69345.30290000001</v>
      </c>
      <c r="E2101" s="12">
        <f t="shared" si="196"/>
        <v>251242.56082937992</v>
      </c>
      <c r="F2101" s="1"/>
      <c r="G2101" s="4"/>
      <c r="H2101" s="4">
        <f t="shared" si="197"/>
        <v>219682.01683454998</v>
      </c>
      <c r="I2101">
        <f xml:space="preserve">          IF($B2101&lt;=$B$9,        $D2101-$B$7*$B$6-$J$18*($D2101-$B$6), $J$16)</f>
        <v>60399.56747203118</v>
      </c>
      <c r="J2101">
        <f t="shared" si="195"/>
        <v>0.99998344359004787</v>
      </c>
      <c r="K2101">
        <f>IF(B2101&lt;=$B$9, EXP(-($B$5*B2101))*($B$7*$B$6+$J$18*(D2101-$B$6))*$B$20, "")</f>
        <v>43.211731601346486</v>
      </c>
      <c r="L2101" t="str">
        <f>IF(B2101&lt;=$B$9, "", EXP(-($B$5*B2101))*$B$20)</f>
        <v/>
      </c>
    </row>
    <row r="2102" spans="1:12" x14ac:dyDescent="0.25">
      <c r="A2102">
        <f t="shared" si="192"/>
        <v>45.8</v>
      </c>
      <c r="B2102">
        <v>20.8</v>
      </c>
      <c r="C2102" s="1">
        <f t="shared" si="193"/>
        <v>1.3869631999999998</v>
      </c>
      <c r="D2102">
        <f t="shared" si="194"/>
        <v>69348.159999999989</v>
      </c>
      <c r="E2102" s="12">
        <f t="shared" si="196"/>
        <v>251438.5402056702</v>
      </c>
      <c r="F2102" s="1"/>
      <c r="G2102" s="4"/>
      <c r="H2102" s="4">
        <f t="shared" si="197"/>
        <v>219848.36289472177</v>
      </c>
      <c r="I2102">
        <f xml:space="preserve">          IF($B2102&lt;=$B$9,        $D2102-$B$7*$B$6-$J$18*($D2102-$B$6), $J$16)</f>
        <v>60401.841827953729</v>
      </c>
      <c r="J2102">
        <f t="shared" si="195"/>
        <v>0.99998344421345875</v>
      </c>
      <c r="K2102">
        <f>IF(B2102&lt;=$B$9, EXP(-($B$5*B2102))*($B$7*$B$6+$J$18*(D2102-$B$6))*$B$20, "")</f>
        <v>43.199424060006734</v>
      </c>
      <c r="L2102" t="str">
        <f>IF(B2102&lt;=$B$9, "", EXP(-($B$5*B2102))*$B$20)</f>
        <v/>
      </c>
    </row>
    <row r="2103" spans="1:12" x14ac:dyDescent="0.25">
      <c r="A2103">
        <f t="shared" si="192"/>
        <v>45.81</v>
      </c>
      <c r="B2103">
        <v>20.810000000000002</v>
      </c>
      <c r="C2103" s="1">
        <f t="shared" si="193"/>
        <v>1.387020218</v>
      </c>
      <c r="D2103">
        <f t="shared" si="194"/>
        <v>69351.010899999994</v>
      </c>
      <c r="E2103" s="12">
        <f t="shared" si="196"/>
        <v>251634.59672744217</v>
      </c>
      <c r="F2103" s="1"/>
      <c r="G2103" s="4"/>
      <c r="H2103" s="4">
        <f t="shared" si="197"/>
        <v>220014.77300345537</v>
      </c>
      <c r="I2103">
        <f xml:space="preserve">          IF($B2103&lt;=$B$9,        $D2103-$B$7*$B$6-$J$18*($D2103-$B$6), $J$16)</f>
        <v>60404.11124844991</v>
      </c>
      <c r="J2103">
        <f t="shared" si="195"/>
        <v>0.99998344483547008</v>
      </c>
      <c r="K2103">
        <f>IF(B2103&lt;=$B$9, EXP(-($B$5*B2103))*($B$7*$B$6+$J$18*(D2103-$B$6))*$B$20, "")</f>
        <v>43.187113736696148</v>
      </c>
      <c r="L2103" t="str">
        <f>IF(B2103&lt;=$B$9, "", EXP(-($B$5*B2103))*$B$20)</f>
        <v/>
      </c>
    </row>
    <row r="2104" spans="1:12" x14ac:dyDescent="0.25">
      <c r="A2104">
        <f t="shared" si="192"/>
        <v>45.82</v>
      </c>
      <c r="B2104">
        <v>20.82</v>
      </c>
      <c r="C2104" s="1">
        <f t="shared" si="193"/>
        <v>1.3870771119999998</v>
      </c>
      <c r="D2104">
        <f t="shared" si="194"/>
        <v>69353.855599999995</v>
      </c>
      <c r="E2104" s="12">
        <f t="shared" si="196"/>
        <v>251830.73040309676</v>
      </c>
      <c r="F2104" s="1"/>
      <c r="G2104" s="4"/>
      <c r="H2104" s="4">
        <f t="shared" si="197"/>
        <v>220181.24717052208</v>
      </c>
      <c r="I2104">
        <f xml:space="preserve">          IF($B2104&lt;=$B$9,        $D2104-$B$7*$B$6-$J$18*($D2104-$B$6), $J$16)</f>
        <v>60406.375733519701</v>
      </c>
      <c r="J2104">
        <f t="shared" si="195"/>
        <v>0.99998344545608209</v>
      </c>
      <c r="K2104">
        <f>IF(B2104&lt;=$B$9, EXP(-($B$5*B2104))*($B$7*$B$6+$J$18*(D2104-$B$6))*$B$20, "")</f>
        <v>43.174800637004964</v>
      </c>
      <c r="L2104" t="str">
        <f>IF(B2104&lt;=$B$9, "", EXP(-($B$5*B2104))*$B$20)</f>
        <v/>
      </c>
    </row>
    <row r="2105" spans="1:12" x14ac:dyDescent="0.25">
      <c r="A2105">
        <f t="shared" si="192"/>
        <v>45.83</v>
      </c>
      <c r="B2105">
        <v>20.830000000000002</v>
      </c>
      <c r="C2105" s="1">
        <f t="shared" si="193"/>
        <v>1.3871338819999999</v>
      </c>
      <c r="D2105">
        <f t="shared" si="194"/>
        <v>69356.694099999993</v>
      </c>
      <c r="E2105" s="12">
        <f t="shared" si="196"/>
        <v>252026.94124103786</v>
      </c>
      <c r="F2105" s="1"/>
      <c r="G2105" s="4"/>
      <c r="H2105" s="4">
        <f t="shared" si="197"/>
        <v>220347.78540569657</v>
      </c>
      <c r="I2105">
        <f xml:space="preserve">          IF($B2105&lt;=$B$9,        $D2105-$B$7*$B$6-$J$18*($D2105-$B$6), $J$16)</f>
        <v>60408.635283163108</v>
      </c>
      <c r="J2105">
        <f t="shared" si="195"/>
        <v>0.9999834460752951</v>
      </c>
      <c r="K2105">
        <f>IF(B2105&lt;=$B$9, EXP(-($B$5*B2105))*($B$7*$B$6+$J$18*(D2105-$B$6))*$B$20, "")</f>
        <v>43.162484766519135</v>
      </c>
      <c r="L2105" t="str">
        <f>IF(B2105&lt;=$B$9, "", EXP(-($B$5*B2105))*$B$20)</f>
        <v/>
      </c>
    </row>
    <row r="2106" spans="1:12" x14ac:dyDescent="0.25">
      <c r="A2106">
        <f t="shared" si="192"/>
        <v>45.84</v>
      </c>
      <c r="B2106">
        <v>20.84</v>
      </c>
      <c r="C2106" s="1">
        <f t="shared" si="193"/>
        <v>1.3871905280000001</v>
      </c>
      <c r="D2106">
        <f t="shared" si="194"/>
        <v>69359.526400000002</v>
      </c>
      <c r="E2106" s="12">
        <f t="shared" si="196"/>
        <v>252223.22924967221</v>
      </c>
      <c r="F2106" s="1"/>
      <c r="G2106" s="4"/>
      <c r="H2106" s="4">
        <f t="shared" si="197"/>
        <v>220514.38771875695</v>
      </c>
      <c r="I2106">
        <f xml:space="preserve">          IF($B2106&lt;=$B$9,        $D2106-$B$7*$B$6-$J$18*($D2106-$B$6), $J$16)</f>
        <v>60410.889897380148</v>
      </c>
      <c r="J2106">
        <f t="shared" si="195"/>
        <v>0.99998344669310946</v>
      </c>
      <c r="K2106">
        <f>IF(B2106&lt;=$B$9, EXP(-($B$5*B2106))*($B$7*$B$6+$J$18*(D2106-$B$6))*$B$20, "")</f>
        <v>43.150166130820317</v>
      </c>
      <c r="L2106" t="str">
        <f>IF(B2106&lt;=$B$9, "", EXP(-($B$5*B2106))*$B$20)</f>
        <v/>
      </c>
    </row>
    <row r="2107" spans="1:12" x14ac:dyDescent="0.25">
      <c r="A2107">
        <f t="shared" si="192"/>
        <v>45.85</v>
      </c>
      <c r="B2107">
        <v>20.85</v>
      </c>
      <c r="C2107" s="1">
        <f t="shared" si="193"/>
        <v>1.38724705</v>
      </c>
      <c r="D2107">
        <f t="shared" si="194"/>
        <v>69362.352500000008</v>
      </c>
      <c r="E2107" s="12">
        <f t="shared" si="196"/>
        <v>252419.5944374096</v>
      </c>
      <c r="F2107" s="1"/>
      <c r="G2107" s="4"/>
      <c r="H2107" s="4">
        <f t="shared" si="197"/>
        <v>220681.0541194847</v>
      </c>
      <c r="I2107">
        <f xml:space="preserve">          IF($B2107&lt;=$B$9,        $D2107-$B$7*$B$6-$J$18*($D2107-$B$6), $J$16)</f>
        <v>60413.139576170797</v>
      </c>
      <c r="J2107">
        <f t="shared" si="195"/>
        <v>0.99998344730952549</v>
      </c>
      <c r="K2107">
        <f>IF(B2107&lt;=$B$9, EXP(-($B$5*B2107))*($B$7*$B$6+$J$18*(D2107-$B$6))*$B$20, "")</f>
        <v>43.1378447354858</v>
      </c>
      <c r="L2107" t="str">
        <f>IF(B2107&lt;=$B$9, "", EXP(-($B$5*B2107))*$B$20)</f>
        <v/>
      </c>
    </row>
    <row r="2108" spans="1:12" x14ac:dyDescent="0.25">
      <c r="A2108">
        <f t="shared" si="192"/>
        <v>45.86</v>
      </c>
      <c r="B2108">
        <v>20.86</v>
      </c>
      <c r="C2108" s="1">
        <f t="shared" si="193"/>
        <v>1.3873034479999999</v>
      </c>
      <c r="D2108">
        <f t="shared" si="194"/>
        <v>69365.172399999996</v>
      </c>
      <c r="E2108" s="12">
        <f t="shared" si="196"/>
        <v>252616.0368126627</v>
      </c>
      <c r="F2108" s="1"/>
      <c r="G2108" s="4"/>
      <c r="H2108" s="4">
        <f t="shared" si="197"/>
        <v>220847.78461766482</v>
      </c>
      <c r="I2108">
        <f xml:space="preserve">          IF($B2108&lt;=$B$9,        $D2108-$B$7*$B$6-$J$18*($D2108-$B$6), $J$16)</f>
        <v>60415.384319535042</v>
      </c>
      <c r="J2108">
        <f t="shared" si="195"/>
        <v>0.9999834479245433</v>
      </c>
      <c r="K2108">
        <f>IF(B2108&lt;=$B$9, EXP(-($B$5*B2108))*($B$7*$B$6+$J$18*(D2108-$B$6))*$B$20, "")</f>
        <v>43.125520586088548</v>
      </c>
      <c r="L2108" t="str">
        <f>IF(B2108&lt;=$B$9, "", EXP(-($B$5*B2108))*$B$20)</f>
        <v/>
      </c>
    </row>
    <row r="2109" spans="1:12" x14ac:dyDescent="0.25">
      <c r="A2109">
        <f t="shared" si="192"/>
        <v>45.870000000000005</v>
      </c>
      <c r="B2109">
        <v>20.87</v>
      </c>
      <c r="C2109" s="1">
        <f t="shared" si="193"/>
        <v>1.387359722</v>
      </c>
      <c r="D2109">
        <f t="shared" si="194"/>
        <v>69367.986099999995</v>
      </c>
      <c r="E2109" s="12">
        <f t="shared" si="196"/>
        <v>252812.55638384714</v>
      </c>
      <c r="F2109" s="1"/>
      <c r="G2109" s="4"/>
      <c r="H2109" s="4">
        <f t="shared" si="197"/>
        <v>221014.57922308566</v>
      </c>
      <c r="I2109">
        <f xml:space="preserve">          IF($B2109&lt;=$B$9,        $D2109-$B$7*$B$6-$J$18*($D2109-$B$6), $J$16)</f>
        <v>60417.624127472918</v>
      </c>
      <c r="J2109">
        <f t="shared" si="195"/>
        <v>0.99998344853816346</v>
      </c>
      <c r="K2109">
        <f>IF(B2109&lt;=$B$9, EXP(-($B$5*B2109))*($B$7*$B$6+$J$18*(D2109-$B$6))*$B$20, "")</f>
        <v>43.113193688197327</v>
      </c>
      <c r="L2109" t="str">
        <f>IF(B2109&lt;=$B$9, "", EXP(-($B$5*B2109))*$B$20)</f>
        <v/>
      </c>
    </row>
    <row r="2110" spans="1:12" x14ac:dyDescent="0.25">
      <c r="A2110">
        <f t="shared" si="192"/>
        <v>45.88</v>
      </c>
      <c r="B2110">
        <v>20.880000000000003</v>
      </c>
      <c r="C2110" s="1">
        <f t="shared" si="193"/>
        <v>1.387415872</v>
      </c>
      <c r="D2110">
        <f t="shared" si="194"/>
        <v>69370.793600000005</v>
      </c>
      <c r="E2110" s="12">
        <f t="shared" si="196"/>
        <v>253009.1531593815</v>
      </c>
      <c r="F2110" s="1"/>
      <c r="G2110" s="4"/>
      <c r="H2110" s="4">
        <f t="shared" si="197"/>
        <v>221181.43794553902</v>
      </c>
      <c r="I2110">
        <f xml:space="preserve">          IF($B2110&lt;=$B$9,        $D2110-$B$7*$B$6-$J$18*($D2110-$B$6), $J$16)</f>
        <v>60419.858999984426</v>
      </c>
      <c r="J2110">
        <f t="shared" si="195"/>
        <v>0.99998344915038617</v>
      </c>
      <c r="K2110">
        <f>IF(B2110&lt;=$B$9, EXP(-($B$5*B2110))*($B$7*$B$6+$J$18*(D2110-$B$6))*$B$20, "")</f>
        <v>43.100864047376518</v>
      </c>
      <c r="L2110" t="str">
        <f>IF(B2110&lt;=$B$9, "", EXP(-($B$5*B2110))*$B$20)</f>
        <v/>
      </c>
    </row>
    <row r="2111" spans="1:12" x14ac:dyDescent="0.25">
      <c r="A2111">
        <f t="shared" si="192"/>
        <v>45.89</v>
      </c>
      <c r="B2111">
        <v>20.89</v>
      </c>
      <c r="C2111" s="1">
        <f t="shared" si="193"/>
        <v>1.3874718979999998</v>
      </c>
      <c r="D2111">
        <f t="shared" si="194"/>
        <v>69373.594899999996</v>
      </c>
      <c r="E2111" s="12">
        <f t="shared" si="196"/>
        <v>253205.82714768729</v>
      </c>
      <c r="F2111" s="1"/>
      <c r="G2111" s="4"/>
      <c r="H2111" s="4">
        <f t="shared" si="197"/>
        <v>221348.36079482012</v>
      </c>
      <c r="I2111">
        <f xml:space="preserve">          IF($B2111&lt;=$B$9,        $D2111-$B$7*$B$6-$J$18*($D2111-$B$6), $J$16)</f>
        <v>60422.088937069529</v>
      </c>
      <c r="J2111">
        <f t="shared" si="195"/>
        <v>0.99998344976121167</v>
      </c>
      <c r="K2111">
        <f>IF(B2111&lt;=$B$9, EXP(-($B$5*B2111))*($B$7*$B$6+$J$18*(D2111-$B$6))*$B$20, "")</f>
        <v>43.08853166918616</v>
      </c>
      <c r="L2111" t="str">
        <f>IF(B2111&lt;=$B$9, "", EXP(-($B$5*B2111))*$B$20)</f>
        <v/>
      </c>
    </row>
    <row r="2112" spans="1:12" x14ac:dyDescent="0.25">
      <c r="A2112">
        <f t="shared" si="192"/>
        <v>45.900000000000006</v>
      </c>
      <c r="B2112">
        <v>20.900000000000002</v>
      </c>
      <c r="C2112" s="1">
        <f t="shared" si="193"/>
        <v>1.3875278</v>
      </c>
      <c r="D2112">
        <f t="shared" si="194"/>
        <v>69376.39</v>
      </c>
      <c r="E2112" s="12">
        <f t="shared" si="196"/>
        <v>253402.57835718899</v>
      </c>
      <c r="F2112" s="1"/>
      <c r="G2112" s="4"/>
      <c r="H2112" s="4">
        <f t="shared" si="197"/>
        <v>221515.34778072761</v>
      </c>
      <c r="I2112">
        <f xml:space="preserve">          IF($B2112&lt;=$B$9,        $D2112-$B$7*$B$6-$J$18*($D2112-$B$6), $J$16)</f>
        <v>60424.313938728257</v>
      </c>
      <c r="J2112">
        <f t="shared" si="195"/>
        <v>0.99998345037064029</v>
      </c>
      <c r="K2112">
        <f>IF(B2112&lt;=$B$9, EXP(-($B$5*B2112))*($B$7*$B$6+$J$18*(D2112-$B$6))*$B$20, "")</f>
        <v>43.076196559182073</v>
      </c>
      <c r="L2112" t="str">
        <f>IF(B2112&lt;=$B$9, "", EXP(-($B$5*B2112))*$B$20)</f>
        <v/>
      </c>
    </row>
    <row r="2113" spans="1:12" x14ac:dyDescent="0.25">
      <c r="A2113">
        <f t="shared" si="192"/>
        <v>45.91</v>
      </c>
      <c r="B2113">
        <v>20.91</v>
      </c>
      <c r="C2113" s="1">
        <f t="shared" si="193"/>
        <v>1.3875835780000001</v>
      </c>
      <c r="D2113">
        <f t="shared" si="194"/>
        <v>69379.178899999999</v>
      </c>
      <c r="E2113" s="12">
        <f t="shared" si="196"/>
        <v>253599.406796314</v>
      </c>
      <c r="F2113" s="1"/>
      <c r="G2113" s="4"/>
      <c r="H2113" s="4">
        <f t="shared" si="197"/>
        <v>221682.39891306357</v>
      </c>
      <c r="I2113">
        <f xml:space="preserve">          IF($B2113&lt;=$B$9,        $D2113-$B$7*$B$6-$J$18*($D2113-$B$6), $J$16)</f>
        <v>60426.534004960602</v>
      </c>
      <c r="J2113">
        <f t="shared" si="195"/>
        <v>0.99998345097867247</v>
      </c>
      <c r="K2113">
        <f>IF(B2113&lt;=$B$9, EXP(-($B$5*B2113))*($B$7*$B$6+$J$18*(D2113-$B$6))*$B$20, "")</f>
        <v>43.063858722915739</v>
      </c>
      <c r="L2113" t="str">
        <f>IF(B2113&lt;=$B$9, "", EXP(-($B$5*B2113))*$B$20)</f>
        <v/>
      </c>
    </row>
    <row r="2114" spans="1:12" x14ac:dyDescent="0.25">
      <c r="A2114">
        <f t="shared" si="192"/>
        <v>45.92</v>
      </c>
      <c r="B2114">
        <v>20.92</v>
      </c>
      <c r="C2114" s="1">
        <f t="shared" si="193"/>
        <v>1.3876392320000002</v>
      </c>
      <c r="D2114">
        <f t="shared" si="194"/>
        <v>69381.96160000001</v>
      </c>
      <c r="E2114" s="12">
        <f t="shared" si="196"/>
        <v>253796.3124734927</v>
      </c>
      <c r="F2114" s="1"/>
      <c r="G2114" s="4"/>
      <c r="H2114" s="4">
        <f t="shared" si="197"/>
        <v>221849.51420163354</v>
      </c>
      <c r="I2114">
        <f xml:space="preserve">          IF($B2114&lt;=$B$9,        $D2114-$B$7*$B$6-$J$18*($D2114-$B$6), $J$16)</f>
        <v>60428.749135766571</v>
      </c>
      <c r="J2114">
        <f t="shared" si="195"/>
        <v>0.99998345158530832</v>
      </c>
      <c r="K2114">
        <f>IF(B2114&lt;=$B$9, EXP(-($B$5*B2114))*($B$7*$B$6+$J$18*(D2114-$B$6))*$B$20, "")</f>
        <v>43.051518165934347</v>
      </c>
      <c r="L2114" t="str">
        <f>IF(B2114&lt;=$B$9, "", EXP(-($B$5*B2114))*$B$20)</f>
        <v/>
      </c>
    </row>
    <row r="2115" spans="1:12" x14ac:dyDescent="0.25">
      <c r="A2115">
        <f t="shared" si="192"/>
        <v>45.93</v>
      </c>
      <c r="B2115">
        <v>20.93</v>
      </c>
      <c r="C2115" s="1">
        <f t="shared" si="193"/>
        <v>1.387694762</v>
      </c>
      <c r="D2115">
        <f t="shared" si="194"/>
        <v>69384.738100000002</v>
      </c>
      <c r="E2115" s="12">
        <f t="shared" si="196"/>
        <v>253993.29539715842</v>
      </c>
      <c r="F2115" s="1"/>
      <c r="G2115" s="4"/>
      <c r="H2115" s="4">
        <f t="shared" si="197"/>
        <v>222016.69365624644</v>
      </c>
      <c r="I2115">
        <f xml:space="preserve">          IF($B2115&lt;=$B$9,        $D2115-$B$7*$B$6-$J$18*($D2115-$B$6), $J$16)</f>
        <v>60430.959331146136</v>
      </c>
      <c r="J2115">
        <f t="shared" si="195"/>
        <v>0.99998345219054818</v>
      </c>
      <c r="K2115">
        <f>IF(B2115&lt;=$B$9, EXP(-($B$5*B2115))*($B$7*$B$6+$J$18*(D2115-$B$6))*$B$20, "")</f>
        <v>43.039174893780782</v>
      </c>
      <c r="L2115" t="str">
        <f>IF(B2115&lt;=$B$9, "", EXP(-($B$5*B2115))*$B$20)</f>
        <v/>
      </c>
    </row>
    <row r="2116" spans="1:12" x14ac:dyDescent="0.25">
      <c r="A2116">
        <f t="shared" si="192"/>
        <v>45.94</v>
      </c>
      <c r="B2116">
        <v>20.94</v>
      </c>
      <c r="C2116" s="1">
        <f t="shared" si="193"/>
        <v>1.387750168</v>
      </c>
      <c r="D2116">
        <f t="shared" si="194"/>
        <v>69387.508399999992</v>
      </c>
      <c r="E2116" s="12">
        <f t="shared" si="196"/>
        <v>254190.35557574744</v>
      </c>
      <c r="F2116" s="1"/>
      <c r="G2116" s="4"/>
      <c r="H2116" s="4">
        <f t="shared" si="197"/>
        <v>222183.93728671467</v>
      </c>
      <c r="I2116">
        <f xml:space="preserve">          IF($B2116&lt;=$B$9,        $D2116-$B$7*$B$6-$J$18*($D2116-$B$6), $J$16)</f>
        <v>60433.164591099325</v>
      </c>
      <c r="J2116">
        <f t="shared" si="195"/>
        <v>0.99998345279439249</v>
      </c>
      <c r="K2116">
        <f>IF(B2116&lt;=$B$9, EXP(-($B$5*B2116))*($B$7*$B$6+$J$18*(D2116-$B$6))*$B$20, "")</f>
        <v>43.026828911993654</v>
      </c>
      <c r="L2116" t="str">
        <f>IF(B2116&lt;=$B$9, "", EXP(-($B$5*B2116))*$B$20)</f>
        <v/>
      </c>
    </row>
    <row r="2117" spans="1:12" x14ac:dyDescent="0.25">
      <c r="A2117">
        <f t="shared" si="192"/>
        <v>45.95</v>
      </c>
      <c r="B2117">
        <v>20.950000000000003</v>
      </c>
      <c r="C2117" s="1">
        <f t="shared" si="193"/>
        <v>1.3878054500000001</v>
      </c>
      <c r="D2117">
        <f t="shared" si="194"/>
        <v>69390.272500000006</v>
      </c>
      <c r="E2117" s="12">
        <f t="shared" si="196"/>
        <v>254387.49301769896</v>
      </c>
      <c r="F2117" s="1"/>
      <c r="G2117" s="4"/>
      <c r="H2117" s="4">
        <f t="shared" si="197"/>
        <v>222351.24510285404</v>
      </c>
      <c r="I2117">
        <f xml:space="preserve">          IF($B2117&lt;=$B$9,        $D2117-$B$7*$B$6-$J$18*($D2117-$B$6), $J$16)</f>
        <v>60435.364915626145</v>
      </c>
      <c r="J2117">
        <f t="shared" si="195"/>
        <v>0.99998345339684147</v>
      </c>
      <c r="K2117">
        <f>IF(B2117&lt;=$B$9, EXP(-($B$5*B2117))*($B$7*$B$6+$J$18*(D2117-$B$6))*$B$20, "")</f>
        <v>43.01448022610731</v>
      </c>
      <c r="L2117" t="str">
        <f>IF(B2117&lt;=$B$9, "", EXP(-($B$5*B2117))*$B$20)</f>
        <v/>
      </c>
    </row>
    <row r="2118" spans="1:12" x14ac:dyDescent="0.25">
      <c r="A2118">
        <f t="shared" si="192"/>
        <v>45.96</v>
      </c>
      <c r="B2118">
        <v>20.96</v>
      </c>
      <c r="C2118" s="1">
        <f t="shared" si="193"/>
        <v>1.387860608</v>
      </c>
      <c r="D2118">
        <f t="shared" si="194"/>
        <v>69393.030400000003</v>
      </c>
      <c r="E2118" s="12">
        <f t="shared" si="196"/>
        <v>254584.70773145516</v>
      </c>
      <c r="F2118" s="1"/>
      <c r="G2118" s="4"/>
      <c r="H2118" s="4">
        <f t="shared" si="197"/>
        <v>222518.61711448379</v>
      </c>
      <c r="I2118">
        <f xml:space="preserve">          IF($B2118&lt;=$B$9,        $D2118-$B$7*$B$6-$J$18*($D2118-$B$6), $J$16)</f>
        <v>60437.560304726569</v>
      </c>
      <c r="J2118">
        <f t="shared" si="195"/>
        <v>0.99998345399789534</v>
      </c>
      <c r="K2118">
        <f>IF(B2118&lt;=$B$9, EXP(-($B$5*B2118))*($B$7*$B$6+$J$18*(D2118-$B$6))*$B$20, "")</f>
        <v>43.002128841651732</v>
      </c>
      <c r="L2118" t="str">
        <f>IF(B2118&lt;=$B$9, "", EXP(-($B$5*B2118))*$B$20)</f>
        <v/>
      </c>
    </row>
    <row r="2119" spans="1:12" x14ac:dyDescent="0.25">
      <c r="A2119">
        <f t="shared" si="192"/>
        <v>45.97</v>
      </c>
      <c r="B2119">
        <v>20.970000000000002</v>
      </c>
      <c r="C2119" s="1">
        <f t="shared" si="193"/>
        <v>1.3879156419999998</v>
      </c>
      <c r="D2119">
        <f t="shared" si="194"/>
        <v>69395.782099999997</v>
      </c>
      <c r="E2119" s="12">
        <f t="shared" si="196"/>
        <v>254781.99972546118</v>
      </c>
      <c r="F2119" s="1"/>
      <c r="G2119" s="4"/>
      <c r="H2119" s="4">
        <f t="shared" si="197"/>
        <v>222686.05333142658</v>
      </c>
      <c r="I2119">
        <f xml:space="preserve">          IF($B2119&lt;=$B$9,        $D2119-$B$7*$B$6-$J$18*($D2119-$B$6), $J$16)</f>
        <v>60439.750758400609</v>
      </c>
      <c r="J2119">
        <f t="shared" si="195"/>
        <v>0.99998345459755456</v>
      </c>
      <c r="K2119">
        <f>IF(B2119&lt;=$B$9, EXP(-($B$5*B2119))*($B$7*$B$6+$J$18*(D2119-$B$6))*$B$20, "")</f>
        <v>42.989774764152692</v>
      </c>
      <c r="L2119" t="str">
        <f>IF(B2119&lt;=$B$9, "", EXP(-($B$5*B2119))*$B$20)</f>
        <v/>
      </c>
    </row>
    <row r="2120" spans="1:12" x14ac:dyDescent="0.25">
      <c r="A2120">
        <f t="shared" si="192"/>
        <v>45.980000000000004</v>
      </c>
      <c r="B2120">
        <v>20.98</v>
      </c>
      <c r="C2120" s="1">
        <f t="shared" si="193"/>
        <v>1.3879705520000001</v>
      </c>
      <c r="D2120">
        <f t="shared" si="194"/>
        <v>69398.527600000001</v>
      </c>
      <c r="E2120" s="12">
        <f t="shared" si="196"/>
        <v>254979.36900816509</v>
      </c>
      <c r="F2120" s="1"/>
      <c r="G2120" s="4"/>
      <c r="H2120" s="4">
        <f t="shared" si="197"/>
        <v>222853.55376350856</v>
      </c>
      <c r="I2120">
        <f xml:space="preserve">          IF($B2120&lt;=$B$9,        $D2120-$B$7*$B$6-$J$18*($D2120-$B$6), $J$16)</f>
        <v>60441.936276648274</v>
      </c>
      <c r="J2120">
        <f t="shared" si="195"/>
        <v>0.99998345519581933</v>
      </c>
      <c r="K2120">
        <f>IF(B2120&lt;=$B$9, EXP(-($B$5*B2120))*($B$7*$B$6+$J$18*(D2120-$B$6))*$B$20, "")</f>
        <v>42.977417999131674</v>
      </c>
      <c r="L2120" t="str">
        <f>IF(B2120&lt;=$B$9, "", EXP(-($B$5*B2120))*$B$20)</f>
        <v/>
      </c>
    </row>
    <row r="2121" spans="1:12" x14ac:dyDescent="0.25">
      <c r="A2121">
        <f t="shared" si="192"/>
        <v>45.99</v>
      </c>
      <c r="B2121">
        <v>20.990000000000002</v>
      </c>
      <c r="C2121" s="1">
        <f t="shared" si="193"/>
        <v>1.3880253380000001</v>
      </c>
      <c r="D2121">
        <f t="shared" si="194"/>
        <v>69401.266900000002</v>
      </c>
      <c r="E2121" s="12">
        <f t="shared" si="196"/>
        <v>255176.81558801795</v>
      </c>
      <c r="F2121" s="1"/>
      <c r="G2121" s="4"/>
      <c r="H2121" s="4">
        <f t="shared" si="197"/>
        <v>223021.1184205593</v>
      </c>
      <c r="I2121">
        <f xml:space="preserve">          IF($B2121&lt;=$B$9,        $D2121-$B$7*$B$6-$J$18*($D2121-$B$6), $J$16)</f>
        <v>60444.116859469548</v>
      </c>
      <c r="J2121">
        <f t="shared" si="195"/>
        <v>0.99998345579268988</v>
      </c>
      <c r="K2121">
        <f>IF(B2121&lt;=$B$9, EXP(-($B$5*B2121))*($B$7*$B$6+$J$18*(D2121-$B$6))*$B$20, "")</f>
        <v>42.965058552105852</v>
      </c>
      <c r="L2121" t="str">
        <f>IF(B2121&lt;=$B$9, "", EXP(-($B$5*B2121))*$B$20)</f>
        <v/>
      </c>
    </row>
    <row r="2122" spans="1:12" x14ac:dyDescent="0.25">
      <c r="A2122">
        <f t="shared" si="192"/>
        <v>46</v>
      </c>
      <c r="B2122">
        <v>21</v>
      </c>
      <c r="C2122" s="1">
        <f t="shared" si="193"/>
        <v>1.38808</v>
      </c>
      <c r="D2122">
        <f t="shared" si="194"/>
        <v>69404</v>
      </c>
      <c r="E2122" s="12">
        <f t="shared" si="196"/>
        <v>255374.33947347375</v>
      </c>
      <c r="F2122" s="1"/>
      <c r="G2122" s="4"/>
      <c r="H2122" s="4">
        <f t="shared" si="197"/>
        <v>223188.74731241181</v>
      </c>
      <c r="I2122">
        <f xml:space="preserve">          IF($B2122&lt;=$B$9,        $D2122-$B$7*$B$6-$J$18*($D2122-$B$6), $J$16)</f>
        <v>60446.29250686444</v>
      </c>
      <c r="J2122">
        <f t="shared" si="195"/>
        <v>0.99998345638816666</v>
      </c>
      <c r="K2122">
        <f>IF(B2122&lt;=$B$9, EXP(-($B$5*B2122))*($B$7*$B$6+$J$18*(D2122-$B$6))*$B$20, "")</f>
        <v>42.952696428588141</v>
      </c>
      <c r="L2122" t="str">
        <f>IF(B2122&lt;=$B$9, "", EXP(-($B$5*B2122))*$B$20)</f>
        <v/>
      </c>
    </row>
    <row r="2123" spans="1:12" x14ac:dyDescent="0.25">
      <c r="A2123">
        <f t="shared" si="192"/>
        <v>46.010000000000005</v>
      </c>
      <c r="B2123">
        <v>21.01</v>
      </c>
      <c r="C2123" s="1">
        <f t="shared" si="193"/>
        <v>1.3881345380000001</v>
      </c>
      <c r="D2123">
        <f t="shared" si="194"/>
        <v>69406.726900000009</v>
      </c>
      <c r="E2123" s="12">
        <f t="shared" si="196"/>
        <v>255571.94067298947</v>
      </c>
      <c r="F2123" s="1"/>
      <c r="G2123" s="4"/>
      <c r="H2123" s="4">
        <f t="shared" si="197"/>
        <v>223356.44044890252</v>
      </c>
      <c r="I2123">
        <f xml:space="preserve">          IF($B2123&lt;=$B$9,        $D2123-$B$7*$B$6-$J$18*($D2123-$B$6), $J$16)</f>
        <v>60448.463218832956</v>
      </c>
      <c r="J2123">
        <f t="shared" si="195"/>
        <v>0.99998345698224977</v>
      </c>
      <c r="K2123">
        <f>IF(B2123&lt;=$B$9, EXP(-($B$5*B2123))*($B$7*$B$6+$J$18*(D2123-$B$6))*$B$20, "")</f>
        <v>42.940331634087187</v>
      </c>
      <c r="L2123" t="str">
        <f>IF(B2123&lt;=$B$9, "", EXP(-($B$5*B2123))*$B$20)</f>
        <v/>
      </c>
    </row>
    <row r="2124" spans="1:12" x14ac:dyDescent="0.25">
      <c r="A2124">
        <f t="shared" si="192"/>
        <v>46.019999999999996</v>
      </c>
      <c r="B2124">
        <v>21.02</v>
      </c>
      <c r="C2124" s="1">
        <f t="shared" si="193"/>
        <v>1.3881889519999999</v>
      </c>
      <c r="D2124">
        <f t="shared" si="194"/>
        <v>69409.4476</v>
      </c>
      <c r="E2124" s="12">
        <f t="shared" si="196"/>
        <v>255769.61919502501</v>
      </c>
      <c r="F2124" s="1"/>
      <c r="G2124" s="4"/>
      <c r="H2124" s="4">
        <f t="shared" si="197"/>
        <v>223524.19783987131</v>
      </c>
      <c r="I2124">
        <f xml:space="preserve">          IF($B2124&lt;=$B$9,        $D2124-$B$7*$B$6-$J$18*($D2124-$B$6), $J$16)</f>
        <v>60450.628995375075</v>
      </c>
      <c r="J2124">
        <f t="shared" si="195"/>
        <v>0.99998345757493978</v>
      </c>
      <c r="K2124">
        <f>IF(B2124&lt;=$B$9, EXP(-($B$5*B2124))*($B$7*$B$6+$J$18*(D2124-$B$6))*$B$20, "")</f>
        <v>42.927964174107366</v>
      </c>
      <c r="L2124" t="str">
        <f>IF(B2124&lt;=$B$9, "", EXP(-($B$5*B2124))*$B$20)</f>
        <v/>
      </c>
    </row>
    <row r="2125" spans="1:12" x14ac:dyDescent="0.25">
      <c r="A2125">
        <f t="shared" si="192"/>
        <v>46.03</v>
      </c>
      <c r="B2125">
        <v>21.03</v>
      </c>
      <c r="C2125" s="1">
        <f t="shared" si="193"/>
        <v>1.3882432419999999</v>
      </c>
      <c r="D2125">
        <f t="shared" si="194"/>
        <v>69412.162100000001</v>
      </c>
      <c r="E2125" s="12">
        <f t="shared" si="196"/>
        <v>255967.37504804326</v>
      </c>
      <c r="F2125" s="1"/>
      <c r="G2125" s="4"/>
      <c r="H2125" s="4">
        <f t="shared" si="197"/>
        <v>223692.01949516151</v>
      </c>
      <c r="I2125">
        <f xml:space="preserve">          IF($B2125&lt;=$B$9,        $D2125-$B$7*$B$6-$J$18*($D2125-$B$6), $J$16)</f>
        <v>60452.789836490825</v>
      </c>
      <c r="J2125">
        <f t="shared" si="195"/>
        <v>0.99998345816623679</v>
      </c>
      <c r="K2125">
        <f>IF(B2125&lt;=$B$9, EXP(-($B$5*B2125))*($B$7*$B$6+$J$18*(D2125-$B$6))*$B$20, "")</f>
        <v>42.915594054148769</v>
      </c>
      <c r="L2125" t="str">
        <f>IF(B2125&lt;=$B$9, "", EXP(-($B$5*B2125))*$B$20)</f>
        <v/>
      </c>
    </row>
    <row r="2126" spans="1:12" x14ac:dyDescent="0.25">
      <c r="A2126">
        <f t="shared" si="192"/>
        <v>46.040000000000006</v>
      </c>
      <c r="B2126">
        <v>21.040000000000003</v>
      </c>
      <c r="C2126" s="1">
        <f t="shared" si="193"/>
        <v>1.3882974079999999</v>
      </c>
      <c r="D2126">
        <f t="shared" si="194"/>
        <v>69414.8704</v>
      </c>
      <c r="E2126" s="12">
        <f t="shared" si="196"/>
        <v>256165.20824051008</v>
      </c>
      <c r="F2126" s="1"/>
      <c r="G2126" s="4"/>
      <c r="H2126" s="4">
        <f t="shared" si="197"/>
        <v>223859.90542461991</v>
      </c>
      <c r="I2126">
        <f xml:space="preserve">          IF($B2126&lt;=$B$9,        $D2126-$B$7*$B$6-$J$18*($D2126-$B$6), $J$16)</f>
        <v>60454.945742180178</v>
      </c>
      <c r="J2126">
        <f t="shared" si="195"/>
        <v>0.99998345875614103</v>
      </c>
      <c r="K2126">
        <f>IF(B2126&lt;=$B$9, EXP(-($B$5*B2126))*($B$7*$B$6+$J$18*(D2126-$B$6))*$B$20, "")</f>
        <v>42.903221279707232</v>
      </c>
      <c r="L2126" t="str">
        <f>IF(B2126&lt;=$B$9, "", EXP(-($B$5*B2126))*$B$20)</f>
        <v/>
      </c>
    </row>
    <row r="2127" spans="1:12" x14ac:dyDescent="0.25">
      <c r="A2127">
        <f t="shared" si="192"/>
        <v>46.05</v>
      </c>
      <c r="B2127">
        <v>21.05</v>
      </c>
      <c r="C2127" s="1">
        <f t="shared" si="193"/>
        <v>1.38835145</v>
      </c>
      <c r="D2127">
        <f t="shared" si="194"/>
        <v>69417.572500000009</v>
      </c>
      <c r="E2127" s="12">
        <f t="shared" si="196"/>
        <v>256363.11878089426</v>
      </c>
      <c r="F2127" s="1"/>
      <c r="G2127" s="4"/>
      <c r="H2127" s="4">
        <f t="shared" si="197"/>
        <v>224027.85563809672</v>
      </c>
      <c r="I2127">
        <f xml:space="preserve">          IF($B2127&lt;=$B$9,        $D2127-$B$7*$B$6-$J$18*($D2127-$B$6), $J$16)</f>
        <v>60457.096712443163</v>
      </c>
      <c r="J2127">
        <f t="shared" si="195"/>
        <v>0.99998345934465305</v>
      </c>
      <c r="K2127">
        <f>IF(B2127&lt;=$B$9, EXP(-($B$5*B2127))*($B$7*$B$6+$J$18*(D2127-$B$6))*$B$20, "")</f>
        <v>42.890845856274382</v>
      </c>
      <c r="L2127" t="str">
        <f>IF(B2127&lt;=$B$9, "", EXP(-($B$5*B2127))*$B$20)</f>
        <v/>
      </c>
    </row>
    <row r="2128" spans="1:12" x14ac:dyDescent="0.25">
      <c r="A2128">
        <f t="shared" si="192"/>
        <v>46.06</v>
      </c>
      <c r="B2128">
        <v>21.060000000000002</v>
      </c>
      <c r="C2128" s="1">
        <f t="shared" si="193"/>
        <v>1.3884053680000001</v>
      </c>
      <c r="D2128">
        <f t="shared" si="194"/>
        <v>69420.268400000001</v>
      </c>
      <c r="E2128" s="12">
        <f t="shared" si="196"/>
        <v>256561.10667766759</v>
      </c>
      <c r="F2128" s="1"/>
      <c r="G2128" s="4"/>
      <c r="H2128" s="4">
        <f t="shared" si="197"/>
        <v>224195.87014544563</v>
      </c>
      <c r="I2128">
        <f xml:space="preserve">          IF($B2128&lt;=$B$9,        $D2128-$B$7*$B$6-$J$18*($D2128-$B$6), $J$16)</f>
        <v>60459.24274727975</v>
      </c>
      <c r="J2128">
        <f t="shared" si="195"/>
        <v>0.99998345993177284</v>
      </c>
      <c r="K2128">
        <f>IF(B2128&lt;=$B$9, EXP(-($B$5*B2128))*($B$7*$B$6+$J$18*(D2128-$B$6))*$B$20, "")</f>
        <v>42.878467789337464</v>
      </c>
      <c r="L2128" t="str">
        <f>IF(B2128&lt;=$B$9, "", EXP(-($B$5*B2128))*$B$20)</f>
        <v/>
      </c>
    </row>
    <row r="2129" spans="1:12" x14ac:dyDescent="0.25">
      <c r="A2129">
        <f t="shared" si="192"/>
        <v>46.07</v>
      </c>
      <c r="B2129">
        <v>21.07</v>
      </c>
      <c r="C2129" s="1">
        <f t="shared" si="193"/>
        <v>1.388459162</v>
      </c>
      <c r="D2129">
        <f t="shared" si="194"/>
        <v>69422.958100000003</v>
      </c>
      <c r="E2129" s="12">
        <f t="shared" si="196"/>
        <v>256759.17193930477</v>
      </c>
      <c r="F2129" s="1"/>
      <c r="G2129" s="4"/>
      <c r="H2129" s="4">
        <f t="shared" si="197"/>
        <v>224363.94895652373</v>
      </c>
      <c r="I2129">
        <f xml:space="preserve">          IF($B2129&lt;=$B$9,        $D2129-$B$7*$B$6-$J$18*($D2129-$B$6), $J$16)</f>
        <v>60461.383846689962</v>
      </c>
      <c r="J2129">
        <f t="shared" si="195"/>
        <v>0.99998346051750098</v>
      </c>
      <c r="K2129">
        <f>IF(B2129&lt;=$B$9, EXP(-($B$5*B2129))*($B$7*$B$6+$J$18*(D2129-$B$6))*$B$20, "")</f>
        <v>42.8660870843796</v>
      </c>
      <c r="L2129" t="str">
        <f>IF(B2129&lt;=$B$9, "", EXP(-($B$5*B2129))*$B$20)</f>
        <v/>
      </c>
    </row>
    <row r="2130" spans="1:12" x14ac:dyDescent="0.25">
      <c r="A2130">
        <f t="shared" si="192"/>
        <v>46.08</v>
      </c>
      <c r="B2130">
        <v>21.080000000000002</v>
      </c>
      <c r="C2130" s="1">
        <f t="shared" si="193"/>
        <v>1.388512832</v>
      </c>
      <c r="D2130">
        <f t="shared" si="194"/>
        <v>69425.641600000003</v>
      </c>
      <c r="E2130" s="12">
        <f t="shared" si="196"/>
        <v>256957.31457428352</v>
      </c>
      <c r="F2130" s="1"/>
      <c r="G2130" s="4"/>
      <c r="H2130" s="4">
        <f t="shared" si="197"/>
        <v>224532.0920811916</v>
      </c>
      <c r="I2130">
        <f xml:space="preserve">          IF($B2130&lt;=$B$9,        $D2130-$B$7*$B$6-$J$18*($D2130-$B$6), $J$16)</f>
        <v>60463.52001067379</v>
      </c>
      <c r="J2130">
        <f t="shared" si="195"/>
        <v>0.99998346110183756</v>
      </c>
      <c r="K2130">
        <f>IF(B2130&lt;=$B$9, EXP(-($B$5*B2130))*($B$7*$B$6+$J$18*(D2130-$B$6))*$B$20, "")</f>
        <v>42.853703746879546</v>
      </c>
      <c r="L2130" t="str">
        <f>IF(B2130&lt;=$B$9, "", EXP(-($B$5*B2130))*$B$20)</f>
        <v/>
      </c>
    </row>
    <row r="2131" spans="1:12" x14ac:dyDescent="0.25">
      <c r="A2131">
        <f t="shared" si="192"/>
        <v>46.09</v>
      </c>
      <c r="B2131">
        <v>21.09</v>
      </c>
      <c r="C2131" s="1">
        <f t="shared" si="193"/>
        <v>1.3885663779999999</v>
      </c>
      <c r="D2131">
        <f t="shared" si="194"/>
        <v>69428.318899999998</v>
      </c>
      <c r="E2131" s="12">
        <f t="shared" si="196"/>
        <v>257155.53459108452</v>
      </c>
      <c r="F2131" s="1"/>
      <c r="G2131" s="4"/>
      <c r="H2131" s="4">
        <f t="shared" si="197"/>
        <v>224700.29952931328</v>
      </c>
      <c r="I2131">
        <f xml:space="preserve">          IF($B2131&lt;=$B$9,        $D2131-$B$7*$B$6-$J$18*($D2131-$B$6), $J$16)</f>
        <v>60465.651239231229</v>
      </c>
      <c r="J2131">
        <f t="shared" si="195"/>
        <v>0.99998346168478291</v>
      </c>
      <c r="K2131">
        <f>IF(B2131&lt;=$B$9, EXP(-($B$5*B2131))*($B$7*$B$6+$J$18*(D2131-$B$6))*$B$20, "")</f>
        <v>42.84131778231189</v>
      </c>
      <c r="L2131" t="str">
        <f>IF(B2131&lt;=$B$9, "", EXP(-($B$5*B2131))*$B$20)</f>
        <v/>
      </c>
    </row>
    <row r="2132" spans="1:12" x14ac:dyDescent="0.25">
      <c r="A2132">
        <f t="shared" si="192"/>
        <v>46.1</v>
      </c>
      <c r="B2132">
        <v>21.1</v>
      </c>
      <c r="C2132" s="1">
        <f t="shared" si="193"/>
        <v>1.3886197999999998</v>
      </c>
      <c r="D2132">
        <f t="shared" si="194"/>
        <v>69430.989999999991</v>
      </c>
      <c r="E2132" s="12">
        <f t="shared" si="196"/>
        <v>257353.8319981914</v>
      </c>
      <c r="F2132" s="1"/>
      <c r="G2132" s="4"/>
      <c r="H2132" s="4">
        <f t="shared" si="197"/>
        <v>224868.57131075623</v>
      </c>
      <c r="I2132">
        <f xml:space="preserve">          IF($B2132&lt;=$B$9,        $D2132-$B$7*$B$6-$J$18*($D2132-$B$6), $J$16)</f>
        <v>60467.777532362285</v>
      </c>
      <c r="J2132">
        <f t="shared" si="195"/>
        <v>0.99998346226633739</v>
      </c>
      <c r="K2132">
        <f>IF(B2132&lt;=$B$9, EXP(-($B$5*B2132))*($B$7*$B$6+$J$18*(D2132-$B$6))*$B$20, "")</f>
        <v>42.828929196146902</v>
      </c>
      <c r="L2132" t="str">
        <f>IF(B2132&lt;=$B$9, "", EXP(-($B$5*B2132))*$B$20)</f>
        <v/>
      </c>
    </row>
    <row r="2133" spans="1:12" x14ac:dyDescent="0.25">
      <c r="A2133">
        <f t="shared" si="192"/>
        <v>46.11</v>
      </c>
      <c r="B2133">
        <v>21.11</v>
      </c>
      <c r="C2133" s="1">
        <f t="shared" si="193"/>
        <v>1.3886730979999999</v>
      </c>
      <c r="D2133">
        <f t="shared" si="194"/>
        <v>69433.654899999994</v>
      </c>
      <c r="E2133" s="12">
        <f t="shared" si="196"/>
        <v>257552.20680409076</v>
      </c>
      <c r="F2133" s="1"/>
      <c r="G2133" s="4"/>
      <c r="H2133" s="4">
        <f t="shared" si="197"/>
        <v>225036.90743539139</v>
      </c>
      <c r="I2133">
        <f xml:space="preserve">          IF($B2133&lt;=$B$9,        $D2133-$B$7*$B$6-$J$18*($D2133-$B$6), $J$16)</f>
        <v>60469.898890066965</v>
      </c>
      <c r="J2133">
        <f t="shared" si="195"/>
        <v>0.99998346284650119</v>
      </c>
      <c r="K2133">
        <f>IF(B2133&lt;=$B$9, EXP(-($B$5*B2133))*($B$7*$B$6+$J$18*(D2133-$B$6))*$B$20, "")</f>
        <v>42.816537993850687</v>
      </c>
      <c r="L2133" t="str">
        <f>IF(B2133&lt;=$B$9, "", EXP(-($B$5*B2133))*$B$20)</f>
        <v/>
      </c>
    </row>
    <row r="2134" spans="1:12" x14ac:dyDescent="0.25">
      <c r="A2134">
        <f t="shared" si="192"/>
        <v>46.120000000000005</v>
      </c>
      <c r="B2134">
        <v>21.12</v>
      </c>
      <c r="C2134" s="1">
        <f t="shared" si="193"/>
        <v>1.388726272</v>
      </c>
      <c r="D2134">
        <f t="shared" si="194"/>
        <v>69436.313599999994</v>
      </c>
      <c r="E2134" s="12">
        <f t="shared" si="196"/>
        <v>257750.65901727221</v>
      </c>
      <c r="F2134" s="1"/>
      <c r="G2134" s="4"/>
      <c r="H2134" s="4">
        <f t="shared" si="197"/>
        <v>225205.3079130931</v>
      </c>
      <c r="I2134">
        <f xml:space="preserve">          IF($B2134&lt;=$B$9,        $D2134-$B$7*$B$6-$J$18*($D2134-$B$6), $J$16)</f>
        <v>60472.015312345255</v>
      </c>
      <c r="J2134">
        <f t="shared" si="195"/>
        <v>0.99998346342527478</v>
      </c>
      <c r="K2134">
        <f>IF(B2134&lt;=$B$9, EXP(-($B$5*B2134))*($B$7*$B$6+$J$18*(D2134-$B$6))*$B$20, "")</f>
        <v>42.804144180885025</v>
      </c>
      <c r="L2134" t="str">
        <f>IF(B2134&lt;=$B$9, "", EXP(-($B$5*B2134))*$B$20)</f>
        <v/>
      </c>
    </row>
    <row r="2135" spans="1:12" x14ac:dyDescent="0.25">
      <c r="A2135">
        <f t="shared" ref="A2135:A2198" si="198">B2135+25</f>
        <v>46.13</v>
      </c>
      <c r="B2135">
        <v>21.130000000000003</v>
      </c>
      <c r="C2135" s="1">
        <f t="shared" ref="C2135:C2198" si="199">$B$2+$B$3*B2135+$B$4*B2135^2</f>
        <v>1.388779322</v>
      </c>
      <c r="D2135">
        <f t="shared" ref="D2135:D2198" si="200">$B$6*C2135</f>
        <v>69438.966100000005</v>
      </c>
      <c r="E2135" s="12">
        <f t="shared" si="196"/>
        <v>257949.18864622826</v>
      </c>
      <c r="F2135" s="1"/>
      <c r="G2135" s="4"/>
      <c r="H2135" s="4">
        <f t="shared" si="197"/>
        <v>225373.77275373923</v>
      </c>
      <c r="I2135">
        <f xml:space="preserve">          IF($B2135&lt;=$B$9,        $D2135-$B$7*$B$6-$J$18*($D2135-$B$6), $J$16)</f>
        <v>60474.126799197176</v>
      </c>
      <c r="J2135">
        <f t="shared" ref="J2135:J2198" si="201">($I2135^(1-J$20)-1)/(1-J$20)</f>
        <v>0.99998346400265814</v>
      </c>
      <c r="K2135">
        <f>IF(B2135&lt;=$B$9, EXP(-($B$5*B2135))*($B$7*$B$6+$J$18*(D2135-$B$6))*$B$20, "")</f>
        <v>42.79174776270748</v>
      </c>
      <c r="L2135" t="str">
        <f>IF(B2135&lt;=$B$9, "", EXP(-($B$5*B2135))*$B$20)</f>
        <v/>
      </c>
    </row>
    <row r="2136" spans="1:12" x14ac:dyDescent="0.25">
      <c r="A2136">
        <f t="shared" si="198"/>
        <v>46.14</v>
      </c>
      <c r="B2136">
        <v>21.14</v>
      </c>
      <c r="C2136" s="1">
        <f t="shared" si="199"/>
        <v>1.3888322479999999</v>
      </c>
      <c r="D2136">
        <f t="shared" si="200"/>
        <v>69441.612399999998</v>
      </c>
      <c r="E2136" s="12">
        <f t="shared" ref="E2136:E2199" si="202">IF($B2136&lt;$B$9,      E2135+($B$5*E2135+$B$7*$B$6+$B$8*($D2136-$B$6))*$B$20,           E2135+($B$5*E2135-$B$12)*$B$20)</f>
        <v>258147.79569945444</v>
      </c>
      <c r="F2136" s="1"/>
      <c r="G2136" s="4"/>
      <c r="H2136" s="4">
        <f t="shared" ref="H2136:H2199" si="203">IF($B2136&lt;=$B$9,      H2135+($B$5*H2135+$B$7*$B$6+J$18*($D2135-$B$6))*$B$20,           H2135+($B$5*H2135-J$16)*$B$20)</f>
        <v>225542.30196721107</v>
      </c>
      <c r="I2136">
        <f xml:space="preserve">          IF($B2136&lt;=$B$9,        $D2136-$B$7*$B$6-$J$18*($D2136-$B$6), $J$16)</f>
        <v>60476.233350622693</v>
      </c>
      <c r="J2136">
        <f t="shared" si="201"/>
        <v>0.99998346457865184</v>
      </c>
      <c r="K2136">
        <f>IF(B2136&lt;=$B$9, EXP(-($B$5*B2136))*($B$7*$B$6+$J$18*(D2136-$B$6))*$B$20, "")</f>
        <v>42.779348744771397</v>
      </c>
      <c r="L2136" t="str">
        <f>IF(B2136&lt;=$B$9, "", EXP(-($B$5*B2136))*$B$20)</f>
        <v/>
      </c>
    </row>
    <row r="2137" spans="1:12" x14ac:dyDescent="0.25">
      <c r="A2137">
        <f t="shared" si="198"/>
        <v>46.150000000000006</v>
      </c>
      <c r="B2137">
        <v>21.150000000000002</v>
      </c>
      <c r="C2137" s="1">
        <f t="shared" si="199"/>
        <v>1.3888850500000001</v>
      </c>
      <c r="D2137">
        <f t="shared" si="200"/>
        <v>69444.252500000002</v>
      </c>
      <c r="E2137" s="12">
        <f t="shared" si="202"/>
        <v>258346.48018544924</v>
      </c>
      <c r="F2137" s="1"/>
      <c r="G2137" s="4"/>
      <c r="H2137" s="4">
        <f t="shared" si="203"/>
        <v>225710.89556339337</v>
      </c>
      <c r="I2137">
        <f xml:space="preserve">          IF($B2137&lt;=$B$9,        $D2137-$B$7*$B$6-$J$18*($D2137-$B$6), $J$16)</f>
        <v>60478.334966621842</v>
      </c>
      <c r="J2137">
        <f t="shared" si="201"/>
        <v>0.99998346515325609</v>
      </c>
      <c r="K2137">
        <f>IF(B2137&lt;=$B$9, EXP(-($B$5*B2137))*($B$7*$B$6+$J$18*(D2137-$B$6))*$B$20, "")</f>
        <v>42.766947132525864</v>
      </c>
      <c r="L2137" t="str">
        <f>IF(B2137&lt;=$B$9, "", EXP(-($B$5*B2137))*$B$20)</f>
        <v/>
      </c>
    </row>
    <row r="2138" spans="1:12" x14ac:dyDescent="0.25">
      <c r="A2138">
        <f t="shared" si="198"/>
        <v>46.16</v>
      </c>
      <c r="B2138">
        <v>21.16</v>
      </c>
      <c r="C2138" s="1">
        <f t="shared" si="199"/>
        <v>1.3889377279999999</v>
      </c>
      <c r="D2138">
        <f t="shared" si="200"/>
        <v>69446.886400000003</v>
      </c>
      <c r="E2138" s="12">
        <f t="shared" si="202"/>
        <v>258545.24211271416</v>
      </c>
      <c r="F2138" s="1"/>
      <c r="G2138" s="4"/>
      <c r="H2138" s="4">
        <f t="shared" si="203"/>
        <v>225879.55355217433</v>
      </c>
      <c r="I2138">
        <f xml:space="preserve">          IF($B2138&lt;=$B$9,        $D2138-$B$7*$B$6-$J$18*($D2138-$B$6), $J$16)</f>
        <v>60480.4316471946</v>
      </c>
      <c r="J2138">
        <f t="shared" si="201"/>
        <v>0.99998346572647112</v>
      </c>
      <c r="K2138">
        <f>IF(B2138&lt;=$B$9, EXP(-($B$5*B2138))*($B$7*$B$6+$J$18*(D2138-$B$6))*$B$20, "")</f>
        <v>42.754542931415756</v>
      </c>
      <c r="L2138" t="str">
        <f>IF(B2138&lt;=$B$9, "", EXP(-($B$5*B2138))*$B$20)</f>
        <v/>
      </c>
    </row>
    <row r="2139" spans="1:12" x14ac:dyDescent="0.25">
      <c r="A2139">
        <f t="shared" si="198"/>
        <v>46.17</v>
      </c>
      <c r="B2139">
        <v>21.17</v>
      </c>
      <c r="C2139" s="1">
        <f t="shared" si="199"/>
        <v>1.388990282</v>
      </c>
      <c r="D2139">
        <f t="shared" si="200"/>
        <v>69449.5141</v>
      </c>
      <c r="E2139" s="12">
        <f t="shared" si="202"/>
        <v>258744.08148975362</v>
      </c>
      <c r="F2139" s="1"/>
      <c r="G2139" s="4"/>
      <c r="H2139" s="4">
        <f t="shared" si="203"/>
        <v>226048.27594344565</v>
      </c>
      <c r="I2139">
        <f xml:space="preserve">          IF($B2139&lt;=$B$9,        $D2139-$B$7*$B$6-$J$18*($D2139-$B$6), $J$16)</f>
        <v>60482.523392340976</v>
      </c>
      <c r="J2139">
        <f t="shared" si="201"/>
        <v>0.99998346629829726</v>
      </c>
      <c r="K2139">
        <f>IF(B2139&lt;=$B$9, EXP(-($B$5*B2139))*($B$7*$B$6+$J$18*(D2139-$B$6))*$B$20, "")</f>
        <v>42.742136146881677</v>
      </c>
      <c r="L2139" t="str">
        <f>IF(B2139&lt;=$B$9, "", EXP(-($B$5*B2139))*$B$20)</f>
        <v/>
      </c>
    </row>
    <row r="2140" spans="1:12" x14ac:dyDescent="0.25">
      <c r="A2140">
        <f t="shared" si="198"/>
        <v>46.18</v>
      </c>
      <c r="B2140">
        <v>21.18</v>
      </c>
      <c r="C2140" s="1">
        <f t="shared" si="199"/>
        <v>1.3890427120000002</v>
      </c>
      <c r="D2140">
        <f t="shared" si="200"/>
        <v>69452.135600000009</v>
      </c>
      <c r="E2140" s="12">
        <f t="shared" si="202"/>
        <v>258942.99832507502</v>
      </c>
      <c r="F2140" s="1"/>
      <c r="G2140" s="4"/>
      <c r="H2140" s="4">
        <f t="shared" si="203"/>
        <v>226217.06274710246</v>
      </c>
      <c r="I2140">
        <f xml:space="preserve">          IF($B2140&lt;=$B$9,        $D2140-$B$7*$B$6-$J$18*($D2140-$B$6), $J$16)</f>
        <v>60484.610202060976</v>
      </c>
      <c r="J2140">
        <f t="shared" si="201"/>
        <v>0.99998346686873474</v>
      </c>
      <c r="K2140">
        <f>IF(B2140&lt;=$B$9, EXP(-($B$5*B2140))*($B$7*$B$6+$J$18*(D2140-$B$6))*$B$20, "")</f>
        <v>42.729726784360047</v>
      </c>
      <c r="L2140" t="str">
        <f>IF(B2140&lt;=$B$9, "", EXP(-($B$5*B2140))*$B$20)</f>
        <v/>
      </c>
    </row>
    <row r="2141" spans="1:12" x14ac:dyDescent="0.25">
      <c r="A2141">
        <f t="shared" si="198"/>
        <v>46.19</v>
      </c>
      <c r="B2141">
        <v>21.19</v>
      </c>
      <c r="C2141" s="1">
        <f t="shared" si="199"/>
        <v>1.3890950180000001</v>
      </c>
      <c r="D2141">
        <f t="shared" si="200"/>
        <v>69454.750899999999</v>
      </c>
      <c r="E2141" s="12">
        <f t="shared" si="202"/>
        <v>259141.9926271888</v>
      </c>
      <c r="F2141" s="1"/>
      <c r="G2141" s="4"/>
      <c r="H2141" s="4">
        <f t="shared" si="203"/>
        <v>226385.91397304335</v>
      </c>
      <c r="I2141">
        <f xml:space="preserve">          IF($B2141&lt;=$B$9,        $D2141-$B$7*$B$6-$J$18*($D2141-$B$6), $J$16)</f>
        <v>60486.692076354579</v>
      </c>
      <c r="J2141">
        <f t="shared" si="201"/>
        <v>0.99998346743778388</v>
      </c>
      <c r="K2141">
        <f>IF(B2141&lt;=$B$9, EXP(-($B$5*B2141))*($B$7*$B$6+$J$18*(D2141-$B$6))*$B$20, "")</f>
        <v>42.717314849283007</v>
      </c>
      <c r="L2141" t="str">
        <f>IF(B2141&lt;=$B$9, "", EXP(-($B$5*B2141))*$B$20)</f>
        <v/>
      </c>
    </row>
    <row r="2142" spans="1:12" x14ac:dyDescent="0.25">
      <c r="A2142">
        <f t="shared" si="198"/>
        <v>46.2</v>
      </c>
      <c r="B2142">
        <v>21.200000000000003</v>
      </c>
      <c r="C2142" s="1">
        <f t="shared" si="199"/>
        <v>1.3891472</v>
      </c>
      <c r="D2142">
        <f t="shared" si="200"/>
        <v>69457.36</v>
      </c>
      <c r="E2142" s="12">
        <f t="shared" si="202"/>
        <v>259341.0644046083</v>
      </c>
      <c r="F2142" s="1"/>
      <c r="G2142" s="4"/>
      <c r="H2142" s="4">
        <f t="shared" si="203"/>
        <v>226554.82963117037</v>
      </c>
      <c r="I2142">
        <f xml:space="preserve">          IF($B2142&lt;=$B$9,        $D2142-$B$7*$B$6-$J$18*($D2142-$B$6), $J$16)</f>
        <v>60488.769015221806</v>
      </c>
      <c r="J2142">
        <f t="shared" si="201"/>
        <v>0.99998346800544502</v>
      </c>
      <c r="K2142">
        <f>IF(B2142&lt;=$B$9, EXP(-($B$5*B2142))*($B$7*$B$6+$J$18*(D2142-$B$6))*$B$20, "")</f>
        <v>42.704900347078535</v>
      </c>
      <c r="L2142" t="str">
        <f>IF(B2142&lt;=$B$9, "", EXP(-($B$5*B2142))*$B$20)</f>
        <v/>
      </c>
    </row>
    <row r="2143" spans="1:12" x14ac:dyDescent="0.25">
      <c r="A2143">
        <f t="shared" si="198"/>
        <v>46.21</v>
      </c>
      <c r="B2143">
        <v>21.21</v>
      </c>
      <c r="C2143" s="1">
        <f t="shared" si="199"/>
        <v>1.3891992580000001</v>
      </c>
      <c r="D2143">
        <f t="shared" si="200"/>
        <v>69459.962899999999</v>
      </c>
      <c r="E2143" s="12">
        <f t="shared" si="202"/>
        <v>259540.21366584991</v>
      </c>
      <c r="F2143" s="1"/>
      <c r="G2143" s="4"/>
      <c r="H2143" s="4">
        <f t="shared" si="203"/>
        <v>226723.80973138908</v>
      </c>
      <c r="I2143">
        <f xml:space="preserve">          IF($B2143&lt;=$B$9,        $D2143-$B$7*$B$6-$J$18*($D2143-$B$6), $J$16)</f>
        <v>60490.84101866265</v>
      </c>
      <c r="J2143">
        <f t="shared" si="201"/>
        <v>0.99998346857171827</v>
      </c>
      <c r="K2143">
        <f>IF(B2143&lt;=$B$9, EXP(-($B$5*B2143))*($B$7*$B$6+$J$18*(D2143-$B$6))*$B$20, "")</f>
        <v>42.692483283170361</v>
      </c>
      <c r="L2143" t="str">
        <f>IF(B2143&lt;=$B$9, "", EXP(-($B$5*B2143))*$B$20)</f>
        <v/>
      </c>
    </row>
    <row r="2144" spans="1:12" x14ac:dyDescent="0.25">
      <c r="A2144">
        <f t="shared" si="198"/>
        <v>46.22</v>
      </c>
      <c r="B2144">
        <v>21.220000000000002</v>
      </c>
      <c r="C2144" s="1">
        <f t="shared" si="199"/>
        <v>1.3892511920000001</v>
      </c>
      <c r="D2144">
        <f t="shared" si="200"/>
        <v>69462.559600000008</v>
      </c>
      <c r="E2144" s="12">
        <f t="shared" si="202"/>
        <v>259739.44041943297</v>
      </c>
      <c r="F2144" s="1"/>
      <c r="G2144" s="4"/>
      <c r="H2144" s="4">
        <f t="shared" si="203"/>
        <v>226892.85428360844</v>
      </c>
      <c r="I2144">
        <f xml:space="preserve">          IF($B2144&lt;=$B$9,        $D2144-$B$7*$B$6-$J$18*($D2144-$B$6), $J$16)</f>
        <v>60492.908086677111</v>
      </c>
      <c r="J2144">
        <f t="shared" si="201"/>
        <v>0.99998346913660408</v>
      </c>
      <c r="K2144">
        <f>IF(B2144&lt;=$B$9, EXP(-($B$5*B2144))*($B$7*$B$6+$J$18*(D2144-$B$6))*$B$20, "")</f>
        <v>42.680063662977972</v>
      </c>
      <c r="L2144" t="str">
        <f>IF(B2144&lt;=$B$9, "", EXP(-($B$5*B2144))*$B$20)</f>
        <v/>
      </c>
    </row>
    <row r="2145" spans="1:12" x14ac:dyDescent="0.25">
      <c r="A2145">
        <f t="shared" si="198"/>
        <v>46.230000000000004</v>
      </c>
      <c r="B2145">
        <v>21.23</v>
      </c>
      <c r="C2145" s="1">
        <f t="shared" si="199"/>
        <v>1.3893030019999999</v>
      </c>
      <c r="D2145">
        <f t="shared" si="200"/>
        <v>69465.150099999999</v>
      </c>
      <c r="E2145" s="12">
        <f t="shared" si="202"/>
        <v>259938.74467387976</v>
      </c>
      <c r="F2145" s="1"/>
      <c r="G2145" s="4"/>
      <c r="H2145" s="4">
        <f t="shared" si="203"/>
        <v>227061.96329774093</v>
      </c>
      <c r="I2145">
        <f xml:space="preserve">          IF($B2145&lt;=$B$9,        $D2145-$B$7*$B$6-$J$18*($D2145-$B$6), $J$16)</f>
        <v>60494.970219265182</v>
      </c>
      <c r="J2145">
        <f t="shared" si="201"/>
        <v>0.99998346970010277</v>
      </c>
      <c r="K2145">
        <f>IF(B2145&lt;=$B$9, EXP(-($B$5*B2145))*($B$7*$B$6+$J$18*(D2145-$B$6))*$B$20, "")</f>
        <v>42.667641491916655</v>
      </c>
      <c r="L2145" t="str">
        <f>IF(B2145&lt;=$B$9, "", EXP(-($B$5*B2145))*$B$20)</f>
        <v/>
      </c>
    </row>
    <row r="2146" spans="1:12" x14ac:dyDescent="0.25">
      <c r="A2146">
        <f t="shared" si="198"/>
        <v>46.24</v>
      </c>
      <c r="B2146">
        <v>21.240000000000002</v>
      </c>
      <c r="C2146" s="1">
        <f t="shared" si="199"/>
        <v>1.3893546880000001</v>
      </c>
      <c r="D2146">
        <f t="shared" si="200"/>
        <v>69467.734400000001</v>
      </c>
      <c r="E2146" s="12">
        <f t="shared" si="202"/>
        <v>260138.1264377156</v>
      </c>
      <c r="F2146" s="1"/>
      <c r="G2146" s="4"/>
      <c r="H2146" s="4">
        <f t="shared" si="203"/>
        <v>227231.1367837025</v>
      </c>
      <c r="I2146">
        <f xml:space="preserve">          IF($B2146&lt;=$B$9,        $D2146-$B$7*$B$6-$J$18*($D2146-$B$6), $J$16)</f>
        <v>60497.027416426878</v>
      </c>
      <c r="J2146">
        <f t="shared" si="201"/>
        <v>0.99998347026221446</v>
      </c>
      <c r="K2146">
        <f>IF(B2146&lt;=$B$9, EXP(-($B$5*B2146))*($B$7*$B$6+$J$18*(D2146-$B$6))*$B$20, "")</f>
        <v>42.655216775397513</v>
      </c>
      <c r="L2146" t="str">
        <f>IF(B2146&lt;=$B$9, "", EXP(-($B$5*B2146))*$B$20)</f>
        <v/>
      </c>
    </row>
    <row r="2147" spans="1:12" x14ac:dyDescent="0.25">
      <c r="A2147">
        <f t="shared" si="198"/>
        <v>46.25</v>
      </c>
      <c r="B2147">
        <v>21.25</v>
      </c>
      <c r="C2147" s="1">
        <f t="shared" si="199"/>
        <v>1.38940625</v>
      </c>
      <c r="D2147">
        <f t="shared" si="200"/>
        <v>69470.3125</v>
      </c>
      <c r="E2147" s="12">
        <f t="shared" si="202"/>
        <v>260337.5857194688</v>
      </c>
      <c r="F2147" s="1"/>
      <c r="G2147" s="4"/>
      <c r="H2147" s="4">
        <f t="shared" si="203"/>
        <v>227400.37475141254</v>
      </c>
      <c r="I2147">
        <f xml:space="preserve">          IF($B2147&lt;=$B$9,        $D2147-$B$7*$B$6-$J$18*($D2147-$B$6), $J$16)</f>
        <v>60499.079678162183</v>
      </c>
      <c r="J2147">
        <f t="shared" si="201"/>
        <v>0.99998347082293948</v>
      </c>
      <c r="K2147">
        <f>IF(B2147&lt;=$B$9, EXP(-($B$5*B2147))*($B$7*$B$6+$J$18*(D2147-$B$6))*$B$20, "")</f>
        <v>42.642789518827392</v>
      </c>
      <c r="L2147" t="str">
        <f>IF(B2147&lt;=$B$9, "", EXP(-($B$5*B2147))*$B$20)</f>
        <v/>
      </c>
    </row>
    <row r="2148" spans="1:12" x14ac:dyDescent="0.25">
      <c r="A2148">
        <f t="shared" si="198"/>
        <v>46.260000000000005</v>
      </c>
      <c r="B2148">
        <v>21.26</v>
      </c>
      <c r="C2148" s="1">
        <f t="shared" si="199"/>
        <v>1.389457688</v>
      </c>
      <c r="D2148">
        <f t="shared" si="200"/>
        <v>69472.884399999995</v>
      </c>
      <c r="E2148" s="12">
        <f t="shared" si="202"/>
        <v>260537.12252767061</v>
      </c>
      <c r="F2148" s="1"/>
      <c r="G2148" s="4"/>
      <c r="H2148" s="4">
        <f t="shared" si="203"/>
        <v>227569.67721079392</v>
      </c>
      <c r="I2148">
        <f xml:space="preserve">          IF($B2148&lt;=$B$9,        $D2148-$B$7*$B$6-$J$18*($D2148-$B$6), $J$16)</f>
        <v>60501.127004471105</v>
      </c>
      <c r="J2148">
        <f t="shared" si="201"/>
        <v>0.99998347138227817</v>
      </c>
      <c r="K2148">
        <f>IF(B2148&lt;=$B$9, EXP(-($B$5*B2148))*($B$7*$B$6+$J$18*(D2148-$B$6))*$B$20, "")</f>
        <v>42.630359727608955</v>
      </c>
      <c r="L2148" t="str">
        <f>IF(B2148&lt;=$B$9, "", EXP(-($B$5*B2148))*$B$20)</f>
        <v/>
      </c>
    </row>
    <row r="2149" spans="1:12" x14ac:dyDescent="0.25">
      <c r="A2149">
        <f t="shared" si="198"/>
        <v>46.269999999999996</v>
      </c>
      <c r="B2149">
        <v>21.27</v>
      </c>
      <c r="C2149" s="1">
        <f t="shared" si="199"/>
        <v>1.389509002</v>
      </c>
      <c r="D2149">
        <f t="shared" si="200"/>
        <v>69475.450100000002</v>
      </c>
      <c r="E2149" s="12">
        <f t="shared" si="202"/>
        <v>260736.7368708553</v>
      </c>
      <c r="F2149" s="1"/>
      <c r="G2149" s="4"/>
      <c r="H2149" s="4">
        <f t="shared" si="203"/>
        <v>227739.04417177298</v>
      </c>
      <c r="I2149">
        <f xml:space="preserve">          IF($B2149&lt;=$B$9,        $D2149-$B$7*$B$6-$J$18*($D2149-$B$6), $J$16)</f>
        <v>60503.16939535366</v>
      </c>
      <c r="J2149">
        <f t="shared" si="201"/>
        <v>0.99998347194023063</v>
      </c>
      <c r="K2149">
        <f>IF(B2149&lt;=$B$9, EXP(-($B$5*B2149))*($B$7*$B$6+$J$18*(D2149-$B$6))*$B$20, "")</f>
        <v>42.61792740714067</v>
      </c>
      <c r="L2149" t="str">
        <f>IF(B2149&lt;=$B$9, "", EXP(-($B$5*B2149))*$B$20)</f>
        <v/>
      </c>
    </row>
    <row r="2150" spans="1:12" x14ac:dyDescent="0.25">
      <c r="A2150">
        <f t="shared" si="198"/>
        <v>46.28</v>
      </c>
      <c r="B2150">
        <v>21.28</v>
      </c>
      <c r="C2150" s="1">
        <f t="shared" si="199"/>
        <v>1.389560192</v>
      </c>
      <c r="D2150">
        <f t="shared" si="200"/>
        <v>69478.009600000005</v>
      </c>
      <c r="E2150" s="12">
        <f t="shared" si="202"/>
        <v>260936.42875756009</v>
      </c>
      <c r="F2150" s="1"/>
      <c r="G2150" s="4"/>
      <c r="H2150" s="4">
        <f t="shared" si="203"/>
        <v>227908.47564427956</v>
      </c>
      <c r="I2150">
        <f xml:space="preserve">          IF($B2150&lt;=$B$9,        $D2150-$B$7*$B$6-$J$18*($D2150-$B$6), $J$16)</f>
        <v>60505.206850809816</v>
      </c>
      <c r="J2150">
        <f t="shared" si="201"/>
        <v>0.99998347249679742</v>
      </c>
      <c r="K2150">
        <f>IF(B2150&lt;=$B$9, EXP(-($B$5*B2150))*($B$7*$B$6+$J$18*(D2150-$B$6))*$B$20, "")</f>
        <v>42.605492562816757</v>
      </c>
      <c r="L2150" t="str">
        <f>IF(B2150&lt;=$B$9, "", EXP(-($B$5*B2150))*$B$20)</f>
        <v/>
      </c>
    </row>
    <row r="2151" spans="1:12" x14ac:dyDescent="0.25">
      <c r="A2151">
        <f t="shared" si="198"/>
        <v>46.290000000000006</v>
      </c>
      <c r="B2151">
        <v>21.290000000000003</v>
      </c>
      <c r="C2151" s="1">
        <f t="shared" si="199"/>
        <v>1.389611258</v>
      </c>
      <c r="D2151">
        <f t="shared" si="200"/>
        <v>69480.562900000004</v>
      </c>
      <c r="E2151" s="12">
        <f t="shared" si="202"/>
        <v>261136.19819632525</v>
      </c>
      <c r="F2151" s="1"/>
      <c r="G2151" s="4"/>
      <c r="H2151" s="4">
        <f t="shared" si="203"/>
        <v>228077.97163824696</v>
      </c>
      <c r="I2151">
        <f xml:space="preserve">          IF($B2151&lt;=$B$9,        $D2151-$B$7*$B$6-$J$18*($D2151-$B$6), $J$16)</f>
        <v>60507.239370839598</v>
      </c>
      <c r="J2151">
        <f t="shared" si="201"/>
        <v>0.99998347305197866</v>
      </c>
      <c r="K2151">
        <f>IF(B2151&lt;=$B$9, EXP(-($B$5*B2151))*($B$7*$B$6+$J$18*(D2151-$B$6))*$B$20, "")</f>
        <v>42.593055200027273</v>
      </c>
      <c r="L2151" t="str">
        <f>IF(B2151&lt;=$B$9, "", EXP(-($B$5*B2151))*$B$20)</f>
        <v/>
      </c>
    </row>
    <row r="2152" spans="1:12" x14ac:dyDescent="0.25">
      <c r="A2152">
        <f t="shared" si="198"/>
        <v>46.3</v>
      </c>
      <c r="B2152">
        <v>21.3</v>
      </c>
      <c r="C2152" s="1">
        <f t="shared" si="199"/>
        <v>1.3896621999999998</v>
      </c>
      <c r="D2152">
        <f t="shared" si="200"/>
        <v>69483.109999999986</v>
      </c>
      <c r="E2152" s="12">
        <f t="shared" si="202"/>
        <v>261336.04519569397</v>
      </c>
      <c r="F2152" s="1"/>
      <c r="G2152" s="4"/>
      <c r="H2152" s="4">
        <f t="shared" si="203"/>
        <v>228247.53216361196</v>
      </c>
      <c r="I2152">
        <f xml:space="preserve">          IF($B2152&lt;=$B$9,        $D2152-$B$7*$B$6-$J$18*($D2152-$B$6), $J$16)</f>
        <v>60509.266955442974</v>
      </c>
      <c r="J2152">
        <f t="shared" si="201"/>
        <v>0.99998347360577455</v>
      </c>
      <c r="K2152">
        <f>IF(B2152&lt;=$B$9, EXP(-($B$5*B2152))*($B$7*$B$6+$J$18*(D2152-$B$6))*$B$20, "")</f>
        <v>42.58061532415806</v>
      </c>
      <c r="L2152" t="str">
        <f>IF(B2152&lt;=$B$9, "", EXP(-($B$5*B2152))*$B$20)</f>
        <v/>
      </c>
    </row>
    <row r="2153" spans="1:12" x14ac:dyDescent="0.25">
      <c r="A2153">
        <f t="shared" si="198"/>
        <v>46.31</v>
      </c>
      <c r="B2153">
        <v>21.310000000000002</v>
      </c>
      <c r="C2153" s="1">
        <f t="shared" si="199"/>
        <v>1.3897130179999999</v>
      </c>
      <c r="D2153">
        <f t="shared" si="200"/>
        <v>69485.650899999993</v>
      </c>
      <c r="E2153" s="12">
        <f t="shared" si="202"/>
        <v>261535.96976421247</v>
      </c>
      <c r="F2153" s="1"/>
      <c r="G2153" s="4"/>
      <c r="H2153" s="4">
        <f t="shared" si="203"/>
        <v>228417.1572303148</v>
      </c>
      <c r="I2153">
        <f xml:space="preserve">          IF($B2153&lt;=$B$9,        $D2153-$B$7*$B$6-$J$18*($D2153-$B$6), $J$16)</f>
        <v>60511.289604619989</v>
      </c>
      <c r="J2153">
        <f t="shared" si="201"/>
        <v>0.99998347415818545</v>
      </c>
      <c r="K2153">
        <f>IF(B2153&lt;=$B$9, EXP(-($B$5*B2153))*($B$7*$B$6+$J$18*(D2153-$B$6))*$B$20, "")</f>
        <v>42.568172940590784</v>
      </c>
      <c r="L2153" t="str">
        <f>IF(B2153&lt;=$B$9, "", EXP(-($B$5*B2153))*$B$20)</f>
        <v/>
      </c>
    </row>
    <row r="2154" spans="1:12" x14ac:dyDescent="0.25">
      <c r="A2154">
        <f t="shared" si="198"/>
        <v>46.32</v>
      </c>
      <c r="B2154">
        <v>21.32</v>
      </c>
      <c r="C2154" s="1">
        <f t="shared" si="199"/>
        <v>1.3897637120000002</v>
      </c>
      <c r="D2154">
        <f t="shared" si="200"/>
        <v>69488.185600000012</v>
      </c>
      <c r="E2154" s="12">
        <f t="shared" si="202"/>
        <v>261735.97191042994</v>
      </c>
      <c r="F2154" s="1"/>
      <c r="G2154" s="4"/>
      <c r="H2154" s="4">
        <f t="shared" si="203"/>
        <v>228586.8468482992</v>
      </c>
      <c r="I2154">
        <f xml:space="preserve">          IF($B2154&lt;=$B$9,        $D2154-$B$7*$B$6-$J$18*($D2154-$B$6), $J$16)</f>
        <v>60513.307318370629</v>
      </c>
      <c r="J2154">
        <f t="shared" si="201"/>
        <v>0.99998347470921167</v>
      </c>
      <c r="K2154">
        <f>IF(B2154&lt;=$B$9, EXP(-($B$5*B2154))*($B$7*$B$6+$J$18*(D2154-$B$6))*$B$20, "")</f>
        <v>42.555728054702911</v>
      </c>
      <c r="L2154" t="str">
        <f>IF(B2154&lt;=$B$9, "", EXP(-($B$5*B2154))*$B$20)</f>
        <v/>
      </c>
    </row>
    <row r="2155" spans="1:12" x14ac:dyDescent="0.25">
      <c r="A2155">
        <f t="shared" si="198"/>
        <v>46.33</v>
      </c>
      <c r="B2155">
        <v>21.330000000000002</v>
      </c>
      <c r="C2155" s="1">
        <f t="shared" si="199"/>
        <v>1.3898142820000001</v>
      </c>
      <c r="D2155">
        <f t="shared" si="200"/>
        <v>69490.714100000012</v>
      </c>
      <c r="E2155" s="12">
        <f t="shared" si="202"/>
        <v>261936.05164289859</v>
      </c>
      <c r="F2155" s="1"/>
      <c r="G2155" s="4"/>
      <c r="H2155" s="4">
        <f t="shared" si="203"/>
        <v>228756.6010275124</v>
      </c>
      <c r="I2155">
        <f xml:space="preserve">          IF($B2155&lt;=$B$9,        $D2155-$B$7*$B$6-$J$18*($D2155-$B$6), $J$16)</f>
        <v>60515.320096694872</v>
      </c>
      <c r="J2155">
        <f t="shared" si="201"/>
        <v>0.99998347525885345</v>
      </c>
      <c r="K2155">
        <f>IF(B2155&lt;=$B$9, EXP(-($B$5*B2155))*($B$7*$B$6+$J$18*(D2155-$B$6))*$B$20, "")</f>
        <v>42.543280671867677</v>
      </c>
      <c r="L2155" t="str">
        <f>IF(B2155&lt;=$B$9, "", EXP(-($B$5*B2155))*$B$20)</f>
        <v/>
      </c>
    </row>
    <row r="2156" spans="1:12" x14ac:dyDescent="0.25">
      <c r="A2156">
        <f t="shared" si="198"/>
        <v>46.34</v>
      </c>
      <c r="B2156">
        <v>21.34</v>
      </c>
      <c r="C2156" s="1">
        <f t="shared" si="199"/>
        <v>1.389864728</v>
      </c>
      <c r="D2156">
        <f t="shared" si="200"/>
        <v>69493.236400000009</v>
      </c>
      <c r="E2156" s="12">
        <f t="shared" si="202"/>
        <v>262136.20897017361</v>
      </c>
      <c r="F2156" s="1"/>
      <c r="G2156" s="4"/>
      <c r="H2156" s="4">
        <f t="shared" si="203"/>
        <v>228926.41977790507</v>
      </c>
      <c r="I2156">
        <f xml:space="preserve">          IF($B2156&lt;=$B$9,        $D2156-$B$7*$B$6-$J$18*($D2156-$B$6), $J$16)</f>
        <v>60517.327939592731</v>
      </c>
      <c r="J2156">
        <f t="shared" si="201"/>
        <v>0.999983475807111</v>
      </c>
      <c r="K2156">
        <f>IF(B2156&lt;=$B$9, EXP(-($B$5*B2156))*($B$7*$B$6+$J$18*(D2156-$B$6))*$B$20, "")</f>
        <v>42.530830797454193</v>
      </c>
      <c r="L2156" t="str">
        <f>IF(B2156&lt;=$B$9, "", EXP(-($B$5*B2156))*$B$20)</f>
        <v/>
      </c>
    </row>
    <row r="2157" spans="1:12" x14ac:dyDescent="0.25">
      <c r="A2157">
        <f t="shared" si="198"/>
        <v>46.35</v>
      </c>
      <c r="B2157">
        <v>21.35</v>
      </c>
      <c r="C2157" s="1">
        <f t="shared" si="199"/>
        <v>1.3899150499999999</v>
      </c>
      <c r="D2157">
        <f t="shared" si="200"/>
        <v>69495.752500000002</v>
      </c>
      <c r="E2157" s="12">
        <f t="shared" si="202"/>
        <v>262336.44390081317</v>
      </c>
      <c r="F2157" s="1"/>
      <c r="G2157" s="4"/>
      <c r="H2157" s="4">
        <f t="shared" si="203"/>
        <v>229096.30310943141</v>
      </c>
      <c r="I2157">
        <f xml:space="preserve">          IF($B2157&lt;=$B$9,        $D2157-$B$7*$B$6-$J$18*($D2157-$B$6), $J$16)</f>
        <v>60519.3308470642</v>
      </c>
      <c r="J2157">
        <f t="shared" si="201"/>
        <v>0.99998347635398466</v>
      </c>
      <c r="K2157">
        <f>IF(B2157&lt;=$B$9, EXP(-($B$5*B2157))*($B$7*$B$6+$J$18*(D2157-$B$6))*$B$20, "")</f>
        <v>42.518378436827305</v>
      </c>
      <c r="L2157" t="str">
        <f>IF(B2157&lt;=$B$9, "", EXP(-($B$5*B2157))*$B$20)</f>
        <v/>
      </c>
    </row>
    <row r="2158" spans="1:12" x14ac:dyDescent="0.25">
      <c r="A2158">
        <f t="shared" si="198"/>
        <v>46.36</v>
      </c>
      <c r="B2158">
        <v>21.36</v>
      </c>
      <c r="C2158" s="1">
        <f t="shared" si="199"/>
        <v>1.3899652479999998</v>
      </c>
      <c r="D2158">
        <f t="shared" si="200"/>
        <v>69498.262399999992</v>
      </c>
      <c r="E2158" s="12">
        <f t="shared" si="202"/>
        <v>262536.75644337846</v>
      </c>
      <c r="F2158" s="1"/>
      <c r="G2158" s="4"/>
      <c r="H2158" s="4">
        <f t="shared" si="203"/>
        <v>229266.25103204907</v>
      </c>
      <c r="I2158">
        <f xml:space="preserve">          IF($B2158&lt;=$B$9,        $D2158-$B$7*$B$6-$J$18*($D2158-$B$6), $J$16)</f>
        <v>60521.328819109287</v>
      </c>
      <c r="J2158">
        <f t="shared" si="201"/>
        <v>0.99998347689947475</v>
      </c>
      <c r="K2158">
        <f>IF(B2158&lt;=$B$9, EXP(-($B$5*B2158))*($B$7*$B$6+$J$18*(D2158-$B$6))*$B$20, "")</f>
        <v>42.505923595347767</v>
      </c>
      <c r="L2158" t="str">
        <f>IF(B2158&lt;=$B$9, "", EXP(-($B$5*B2158))*$B$20)</f>
        <v/>
      </c>
    </row>
    <row r="2159" spans="1:12" x14ac:dyDescent="0.25">
      <c r="A2159">
        <f t="shared" si="198"/>
        <v>46.370000000000005</v>
      </c>
      <c r="B2159">
        <v>21.37</v>
      </c>
      <c r="C2159" s="1">
        <f t="shared" si="199"/>
        <v>1.390015322</v>
      </c>
      <c r="D2159">
        <f t="shared" si="200"/>
        <v>69500.766099999993</v>
      </c>
      <c r="E2159" s="12">
        <f t="shared" si="202"/>
        <v>262737.14660643361</v>
      </c>
      <c r="F2159" s="1"/>
      <c r="G2159" s="4"/>
      <c r="H2159" s="4">
        <f t="shared" si="203"/>
        <v>229436.2635557192</v>
      </c>
      <c r="I2159">
        <f xml:space="preserve">          IF($B2159&lt;=$B$9,        $D2159-$B$7*$B$6-$J$18*($D2159-$B$6), $J$16)</f>
        <v>60523.321855727998</v>
      </c>
      <c r="J2159">
        <f t="shared" si="201"/>
        <v>0.9999834774435814</v>
      </c>
      <c r="K2159">
        <f>IF(B2159&lt;=$B$9, EXP(-($B$5*B2159))*($B$7*$B$6+$J$18*(D2159-$B$6))*$B$20, "")</f>
        <v>42.49346627837209</v>
      </c>
      <c r="L2159" t="str">
        <f>IF(B2159&lt;=$B$9, "", EXP(-($B$5*B2159))*$B$20)</f>
        <v/>
      </c>
    </row>
    <row r="2160" spans="1:12" x14ac:dyDescent="0.25">
      <c r="A2160">
        <f t="shared" si="198"/>
        <v>46.38</v>
      </c>
      <c r="B2160">
        <v>21.380000000000003</v>
      </c>
      <c r="C2160" s="1">
        <f t="shared" si="199"/>
        <v>1.390065272</v>
      </c>
      <c r="D2160">
        <f t="shared" si="200"/>
        <v>69503.263599999991</v>
      </c>
      <c r="E2160" s="12">
        <f t="shared" si="202"/>
        <v>262937.61439854588</v>
      </c>
      <c r="F2160" s="1"/>
      <c r="G2160" s="4"/>
      <c r="H2160" s="4">
        <f t="shared" si="203"/>
        <v>229606.34069040642</v>
      </c>
      <c r="I2160">
        <f xml:space="preserve">          IF($B2160&lt;=$B$9,        $D2160-$B$7*$B$6-$J$18*($D2160-$B$6), $J$16)</f>
        <v>60525.309956920319</v>
      </c>
      <c r="J2160">
        <f t="shared" si="201"/>
        <v>0.99998347798630505</v>
      </c>
      <c r="K2160">
        <f>IF(B2160&lt;=$B$9, EXP(-($B$5*B2160))*($B$7*$B$6+$J$18*(D2160-$B$6))*$B$20, "")</f>
        <v>42.481006491252622</v>
      </c>
      <c r="L2160" t="str">
        <f>IF(B2160&lt;=$B$9, "", EXP(-($B$5*B2160))*$B$20)</f>
        <v/>
      </c>
    </row>
    <row r="2161" spans="1:12" x14ac:dyDescent="0.25">
      <c r="A2161">
        <f t="shared" si="198"/>
        <v>46.39</v>
      </c>
      <c r="B2161">
        <v>21.39</v>
      </c>
      <c r="C2161" s="1">
        <f t="shared" si="199"/>
        <v>1.3901150980000001</v>
      </c>
      <c r="D2161">
        <f t="shared" si="200"/>
        <v>69505.7549</v>
      </c>
      <c r="E2161" s="12">
        <f t="shared" si="202"/>
        <v>263138.1598282854</v>
      </c>
      <c r="F2161" s="1"/>
      <c r="G2161" s="4"/>
      <c r="H2161" s="4">
        <f t="shared" si="203"/>
        <v>229776.48244607885</v>
      </c>
      <c r="I2161">
        <f xml:space="preserve">          IF($B2161&lt;=$B$9,        $D2161-$B$7*$B$6-$J$18*($D2161-$B$6), $J$16)</f>
        <v>60527.293122686271</v>
      </c>
      <c r="J2161">
        <f t="shared" si="201"/>
        <v>0.9999834785276458</v>
      </c>
      <c r="K2161">
        <f>IF(B2161&lt;=$B$9, EXP(-($B$5*B2161))*($B$7*$B$6+$J$18*(D2161-$B$6))*$B$20, "")</f>
        <v>42.468544239337561</v>
      </c>
      <c r="L2161" t="str">
        <f>IF(B2161&lt;=$B$9, "", EXP(-($B$5*B2161))*$B$20)</f>
        <v/>
      </c>
    </row>
    <row r="2162" spans="1:12" x14ac:dyDescent="0.25">
      <c r="A2162">
        <f t="shared" si="198"/>
        <v>46.400000000000006</v>
      </c>
      <c r="B2162">
        <v>21.400000000000002</v>
      </c>
      <c r="C2162" s="1">
        <f t="shared" si="199"/>
        <v>1.3901648</v>
      </c>
      <c r="D2162">
        <f t="shared" si="200"/>
        <v>69508.240000000005</v>
      </c>
      <c r="E2162" s="12">
        <f t="shared" si="202"/>
        <v>263338.78290422529</v>
      </c>
      <c r="F2162" s="1"/>
      <c r="G2162" s="4"/>
      <c r="H2162" s="4">
        <f t="shared" si="203"/>
        <v>229946.68883270811</v>
      </c>
      <c r="I2162">
        <f xml:space="preserve">          IF($B2162&lt;=$B$9,        $D2162-$B$7*$B$6-$J$18*($D2162-$B$6), $J$16)</f>
        <v>60529.271353025833</v>
      </c>
      <c r="J2162">
        <f t="shared" si="201"/>
        <v>0.99998347906760399</v>
      </c>
      <c r="K2162">
        <f>IF(B2162&lt;=$B$9, EXP(-($B$5*B2162))*($B$7*$B$6+$J$18*(D2162-$B$6))*$B$20, "")</f>
        <v>42.456079527970878</v>
      </c>
      <c r="L2162" t="str">
        <f>IF(B2162&lt;=$B$9, "", EXP(-($B$5*B2162))*$B$20)</f>
        <v/>
      </c>
    </row>
    <row r="2163" spans="1:12" x14ac:dyDescent="0.25">
      <c r="A2163">
        <f t="shared" si="198"/>
        <v>46.41</v>
      </c>
      <c r="B2163">
        <v>21.41</v>
      </c>
      <c r="C2163" s="1">
        <f t="shared" si="199"/>
        <v>1.390214378</v>
      </c>
      <c r="D2163">
        <f t="shared" si="200"/>
        <v>69510.718900000007</v>
      </c>
      <c r="E2163" s="12">
        <f t="shared" si="202"/>
        <v>263539.48363494175</v>
      </c>
      <c r="F2163" s="1"/>
      <c r="G2163" s="4"/>
      <c r="H2163" s="4">
        <f t="shared" si="203"/>
        <v>230116.9598602693</v>
      </c>
      <c r="I2163">
        <f xml:space="preserve">          IF($B2163&lt;=$B$9,        $D2163-$B$7*$B$6-$J$18*($D2163-$B$6), $J$16)</f>
        <v>60531.244647939006</v>
      </c>
      <c r="J2163">
        <f t="shared" si="201"/>
        <v>0.99998347960617995</v>
      </c>
      <c r="K2163">
        <f>IF(B2163&lt;=$B$9, EXP(-($B$5*B2163))*($B$7*$B$6+$J$18*(D2163-$B$6))*$B$20, "")</f>
        <v>42.443612362492424</v>
      </c>
      <c r="L2163" t="str">
        <f>IF(B2163&lt;=$B$9, "", EXP(-($B$5*B2163))*$B$20)</f>
        <v/>
      </c>
    </row>
    <row r="2164" spans="1:12" x14ac:dyDescent="0.25">
      <c r="A2164">
        <f t="shared" si="198"/>
        <v>46.42</v>
      </c>
      <c r="B2164">
        <v>21.42</v>
      </c>
      <c r="C2164" s="1">
        <f t="shared" si="199"/>
        <v>1.390263832</v>
      </c>
      <c r="D2164">
        <f t="shared" si="200"/>
        <v>69513.191600000006</v>
      </c>
      <c r="E2164" s="12">
        <f t="shared" si="202"/>
        <v>263740.262029014</v>
      </c>
      <c r="F2164" s="1"/>
      <c r="G2164" s="4"/>
      <c r="H2164" s="4">
        <f t="shared" si="203"/>
        <v>230287.29553874102</v>
      </c>
      <c r="I2164">
        <f xml:space="preserve">          IF($B2164&lt;=$B$9,        $D2164-$B$7*$B$6-$J$18*($D2164-$B$6), $J$16)</f>
        <v>60533.213007425802</v>
      </c>
      <c r="J2164">
        <f t="shared" si="201"/>
        <v>0.9999834801433739</v>
      </c>
      <c r="K2164">
        <f>IF(B2164&lt;=$B$9, EXP(-($B$5*B2164))*($B$7*$B$6+$J$18*(D2164-$B$6))*$B$20, "")</f>
        <v>42.431142748237839</v>
      </c>
      <c r="L2164" t="str">
        <f>IF(B2164&lt;=$B$9, "", EXP(-($B$5*B2164))*$B$20)</f>
        <v/>
      </c>
    </row>
    <row r="2165" spans="1:12" x14ac:dyDescent="0.25">
      <c r="A2165">
        <f t="shared" si="198"/>
        <v>46.43</v>
      </c>
      <c r="B2165">
        <v>21.43</v>
      </c>
      <c r="C2165" s="1">
        <f t="shared" si="199"/>
        <v>1.390313162</v>
      </c>
      <c r="D2165">
        <f t="shared" si="200"/>
        <v>69515.658100000001</v>
      </c>
      <c r="E2165" s="12">
        <f t="shared" si="202"/>
        <v>263941.11809502414</v>
      </c>
      <c r="F2165" s="1"/>
      <c r="G2165" s="4"/>
      <c r="H2165" s="4">
        <f t="shared" si="203"/>
        <v>230457.69587810533</v>
      </c>
      <c r="I2165">
        <f xml:space="preserve">          IF($B2165&lt;=$B$9,        $D2165-$B$7*$B$6-$J$18*($D2165-$B$6), $J$16)</f>
        <v>60535.176431486208</v>
      </c>
      <c r="J2165">
        <f t="shared" si="201"/>
        <v>0.99998348067918608</v>
      </c>
      <c r="K2165">
        <f>IF(B2165&lt;=$B$9, EXP(-($B$5*B2165))*($B$7*$B$6+$J$18*(D2165-$B$6))*$B$20, "")</f>
        <v>42.418670690538619</v>
      </c>
      <c r="L2165" t="str">
        <f>IF(B2165&lt;=$B$9, "", EXP(-($B$5*B2165))*$B$20)</f>
        <v/>
      </c>
    </row>
    <row r="2166" spans="1:12" x14ac:dyDescent="0.25">
      <c r="A2166">
        <f t="shared" si="198"/>
        <v>46.44</v>
      </c>
      <c r="B2166">
        <v>21.44</v>
      </c>
      <c r="C2166" s="1">
        <f t="shared" si="199"/>
        <v>1.3903623679999999</v>
      </c>
      <c r="D2166">
        <f t="shared" si="200"/>
        <v>69518.118399999992</v>
      </c>
      <c r="E2166" s="12">
        <f t="shared" si="202"/>
        <v>264142.05184155738</v>
      </c>
      <c r="F2166" s="1"/>
      <c r="G2166" s="4"/>
      <c r="H2166" s="4">
        <f t="shared" si="203"/>
        <v>230628.1608883478</v>
      </c>
      <c r="I2166">
        <f xml:space="preserve">          IF($B2166&lt;=$B$9,        $D2166-$B$7*$B$6-$J$18*($D2166-$B$6), $J$16)</f>
        <v>60537.134920120225</v>
      </c>
      <c r="J2166">
        <f t="shared" si="201"/>
        <v>0.99998348121361669</v>
      </c>
      <c r="K2166">
        <f>IF(B2166&lt;=$B$9, EXP(-($B$5*B2166))*($B$7*$B$6+$J$18*(D2166-$B$6))*$B$20, "")</f>
        <v>42.406196194722114</v>
      </c>
      <c r="L2166" t="str">
        <f>IF(B2166&lt;=$B$9, "", EXP(-($B$5*B2166))*$B$20)</f>
        <v/>
      </c>
    </row>
    <row r="2167" spans="1:12" x14ac:dyDescent="0.25">
      <c r="A2167">
        <f t="shared" si="198"/>
        <v>46.45</v>
      </c>
      <c r="B2167">
        <v>21.450000000000003</v>
      </c>
      <c r="C2167" s="1">
        <f t="shared" si="199"/>
        <v>1.39041145</v>
      </c>
      <c r="D2167">
        <f t="shared" si="200"/>
        <v>69520.572499999995</v>
      </c>
      <c r="E2167" s="12">
        <f t="shared" si="202"/>
        <v>264343.0632772019</v>
      </c>
      <c r="F2167" s="1"/>
      <c r="G2167" s="4"/>
      <c r="H2167" s="4">
        <f t="shared" si="203"/>
        <v>230798.69057945753</v>
      </c>
      <c r="I2167">
        <f xml:space="preserve">          IF($B2167&lt;=$B$9,        $D2167-$B$7*$B$6-$J$18*($D2167-$B$6), $J$16)</f>
        <v>60539.088473327873</v>
      </c>
      <c r="J2167">
        <f t="shared" si="201"/>
        <v>0.99998348174666618</v>
      </c>
      <c r="K2167">
        <f>IF(B2167&lt;=$B$9, EXP(-($B$5*B2167))*($B$7*$B$6+$J$18*(D2167-$B$6))*$B$20, "")</f>
        <v>42.393719266111503</v>
      </c>
      <c r="L2167" t="str">
        <f>IF(B2167&lt;=$B$9, "", EXP(-($B$5*B2167))*$B$20)</f>
        <v/>
      </c>
    </row>
    <row r="2168" spans="1:12" x14ac:dyDescent="0.25">
      <c r="A2168">
        <f t="shared" si="198"/>
        <v>46.46</v>
      </c>
      <c r="B2168">
        <v>21.46</v>
      </c>
      <c r="C2168" s="1">
        <f t="shared" si="199"/>
        <v>1.390460408</v>
      </c>
      <c r="D2168">
        <f t="shared" si="200"/>
        <v>69523.020400000009</v>
      </c>
      <c r="E2168" s="12">
        <f t="shared" si="202"/>
        <v>264544.15241054894</v>
      </c>
      <c r="F2168" s="1"/>
      <c r="G2168" s="4"/>
      <c r="H2168" s="4">
        <f t="shared" si="203"/>
        <v>230969.28496142707</v>
      </c>
      <c r="I2168">
        <f xml:space="preserve">          IF($B2168&lt;=$B$9,        $D2168-$B$7*$B$6-$J$18*($D2168-$B$6), $J$16)</f>
        <v>60541.037091109138</v>
      </c>
      <c r="J2168">
        <f t="shared" si="201"/>
        <v>0.99998348227833467</v>
      </c>
      <c r="K2168">
        <f>IF(B2168&lt;=$B$9, EXP(-($B$5*B2168))*($B$7*$B$6+$J$18*(D2168-$B$6))*$B$20, "")</f>
        <v>42.381239910025791</v>
      </c>
      <c r="L2168" t="str">
        <f>IF(B2168&lt;=$B$9, "", EXP(-($B$5*B2168))*$B$20)</f>
        <v/>
      </c>
    </row>
    <row r="2169" spans="1:12" x14ac:dyDescent="0.25">
      <c r="A2169">
        <f t="shared" si="198"/>
        <v>46.47</v>
      </c>
      <c r="B2169">
        <v>21.470000000000002</v>
      </c>
      <c r="C2169" s="1">
        <f t="shared" si="199"/>
        <v>1.390509242</v>
      </c>
      <c r="D2169">
        <f t="shared" si="200"/>
        <v>69525.462100000004</v>
      </c>
      <c r="E2169" s="12">
        <f t="shared" si="202"/>
        <v>264745.31925019261</v>
      </c>
      <c r="F2169" s="1"/>
      <c r="G2169" s="4"/>
      <c r="H2169" s="4">
        <f t="shared" si="203"/>
        <v>231139.94404425248</v>
      </c>
      <c r="I2169">
        <f xml:space="preserve">          IF($B2169&lt;=$B$9,        $D2169-$B$7*$B$6-$J$18*($D2169-$B$6), $J$16)</f>
        <v>60542.980773464013</v>
      </c>
      <c r="J2169">
        <f t="shared" si="201"/>
        <v>0.99998348280862248</v>
      </c>
      <c r="K2169">
        <f>IF(B2169&lt;=$B$9, EXP(-($B$5*B2169))*($B$7*$B$6+$J$18*(D2169-$B$6))*$B$20, "")</f>
        <v>42.368758131779806</v>
      </c>
      <c r="L2169" t="str">
        <f>IF(B2169&lt;=$B$9, "", EXP(-($B$5*B2169))*$B$20)</f>
        <v/>
      </c>
    </row>
    <row r="2170" spans="1:12" x14ac:dyDescent="0.25">
      <c r="A2170">
        <f t="shared" si="198"/>
        <v>46.480000000000004</v>
      </c>
      <c r="B2170">
        <v>21.48</v>
      </c>
      <c r="C2170" s="1">
        <f t="shared" si="199"/>
        <v>1.390557952</v>
      </c>
      <c r="D2170">
        <f t="shared" si="200"/>
        <v>69527.897599999997</v>
      </c>
      <c r="E2170" s="12">
        <f t="shared" si="202"/>
        <v>264946.56380473019</v>
      </c>
      <c r="F2170" s="1"/>
      <c r="G2170" s="4"/>
      <c r="H2170" s="4">
        <f t="shared" si="203"/>
        <v>231310.66783793332</v>
      </c>
      <c r="I2170">
        <f xml:space="preserve">          IF($B2170&lt;=$B$9,        $D2170-$B$7*$B$6-$J$18*($D2170-$B$6), $J$16)</f>
        <v>60544.919520392497</v>
      </c>
      <c r="J2170">
        <f t="shared" si="201"/>
        <v>0.99998348333752984</v>
      </c>
      <c r="K2170">
        <f>IF(B2170&lt;=$B$9, EXP(-($B$5*B2170))*($B$7*$B$6+$J$18*(D2170-$B$6))*$B$20, "")</f>
        <v>42.356273936684296</v>
      </c>
      <c r="L2170" t="str">
        <f>IF(B2170&lt;=$B$9, "", EXP(-($B$5*B2170))*$B$20)</f>
        <v/>
      </c>
    </row>
    <row r="2171" spans="1:12" x14ac:dyDescent="0.25">
      <c r="A2171">
        <f t="shared" si="198"/>
        <v>46.49</v>
      </c>
      <c r="B2171">
        <v>21.490000000000002</v>
      </c>
      <c r="C2171" s="1">
        <f t="shared" si="199"/>
        <v>1.3906065380000001</v>
      </c>
      <c r="D2171">
        <f t="shared" si="200"/>
        <v>69530.3269</v>
      </c>
      <c r="E2171" s="12">
        <f t="shared" si="202"/>
        <v>265147.88608276186</v>
      </c>
      <c r="F2171" s="1"/>
      <c r="G2171" s="4"/>
      <c r="H2171" s="4">
        <f t="shared" si="203"/>
        <v>231481.45635247265</v>
      </c>
      <c r="I2171">
        <f xml:space="preserve">          IF($B2171&lt;=$B$9,        $D2171-$B$7*$B$6-$J$18*($D2171-$B$6), $J$16)</f>
        <v>60546.853331894614</v>
      </c>
      <c r="J2171">
        <f t="shared" si="201"/>
        <v>0.99998348386505709</v>
      </c>
      <c r="K2171">
        <f>IF(B2171&lt;=$B$9, EXP(-($B$5*B2171))*($B$7*$B$6+$J$18*(D2171-$B$6))*$B$20, "")</f>
        <v>42.343787330045807</v>
      </c>
      <c r="L2171" t="str">
        <f>IF(B2171&lt;=$B$9, "", EXP(-($B$5*B2171))*$B$20)</f>
        <v/>
      </c>
    </row>
    <row r="2172" spans="1:12" x14ac:dyDescent="0.25">
      <c r="A2172">
        <f t="shared" si="198"/>
        <v>46.5</v>
      </c>
      <c r="B2172">
        <v>21.5</v>
      </c>
      <c r="C2172" s="1">
        <f t="shared" si="199"/>
        <v>1.390655</v>
      </c>
      <c r="D2172">
        <f t="shared" si="200"/>
        <v>69532.75</v>
      </c>
      <c r="E2172" s="12">
        <f t="shared" si="202"/>
        <v>265349.28609289083</v>
      </c>
      <c r="F2172" s="1"/>
      <c r="G2172" s="4"/>
      <c r="H2172" s="4">
        <f t="shared" si="203"/>
        <v>231652.30959787709</v>
      </c>
      <c r="I2172">
        <f xml:space="preserve">          IF($B2172&lt;=$B$9,        $D2172-$B$7*$B$6-$J$18*($D2172-$B$6), $J$16)</f>
        <v>60548.782207970333</v>
      </c>
      <c r="J2172">
        <f t="shared" si="201"/>
        <v>0.99998348439120432</v>
      </c>
      <c r="K2172">
        <f>IF(B2172&lt;=$B$9, EXP(-($B$5*B2172))*($B$7*$B$6+$J$18*(D2172-$B$6))*$B$20, "")</f>
        <v>42.331298317166727</v>
      </c>
      <c r="L2172" t="str">
        <f>IF(B2172&lt;=$B$9, "", EXP(-($B$5*B2172))*$B$20)</f>
        <v/>
      </c>
    </row>
    <row r="2173" spans="1:12" x14ac:dyDescent="0.25">
      <c r="A2173">
        <f t="shared" si="198"/>
        <v>46.510000000000005</v>
      </c>
      <c r="B2173">
        <v>21.51</v>
      </c>
      <c r="C2173" s="1">
        <f t="shared" si="199"/>
        <v>1.3907033379999998</v>
      </c>
      <c r="D2173">
        <f t="shared" si="200"/>
        <v>69535.166899999997</v>
      </c>
      <c r="E2173" s="12">
        <f t="shared" si="202"/>
        <v>265550.76384372334</v>
      </c>
      <c r="F2173" s="1"/>
      <c r="G2173" s="4"/>
      <c r="H2173" s="4">
        <f t="shared" si="203"/>
        <v>231823.22758415664</v>
      </c>
      <c r="I2173">
        <f xml:space="preserve">          IF($B2173&lt;=$B$9,        $D2173-$B$7*$B$6-$J$18*($D2173-$B$6), $J$16)</f>
        <v>60550.706148619676</v>
      </c>
      <c r="J2173">
        <f t="shared" si="201"/>
        <v>0.999983484915972</v>
      </c>
      <c r="K2173">
        <f>IF(B2173&lt;=$B$9, EXP(-($B$5*B2173))*($B$7*$B$6+$J$18*(D2173-$B$6))*$B$20, "")</f>
        <v>42.318806903345319</v>
      </c>
      <c r="L2173" t="str">
        <f>IF(B2173&lt;=$B$9, "", EXP(-($B$5*B2173))*$B$20)</f>
        <v/>
      </c>
    </row>
    <row r="2174" spans="1:12" x14ac:dyDescent="0.25">
      <c r="A2174">
        <f t="shared" si="198"/>
        <v>46.519999999999996</v>
      </c>
      <c r="B2174">
        <v>21.52</v>
      </c>
      <c r="C2174" s="1">
        <f t="shared" si="199"/>
        <v>1.390751552</v>
      </c>
      <c r="D2174">
        <f t="shared" si="200"/>
        <v>69537.577600000004</v>
      </c>
      <c r="E2174" s="12">
        <f t="shared" si="202"/>
        <v>265752.31934386864</v>
      </c>
      <c r="F2174" s="1"/>
      <c r="G2174" s="4"/>
      <c r="H2174" s="4">
        <f t="shared" si="203"/>
        <v>231994.21032132491</v>
      </c>
      <c r="I2174">
        <f xml:space="preserve">          IF($B2174&lt;=$B$9,        $D2174-$B$7*$B$6-$J$18*($D2174-$B$6), $J$16)</f>
        <v>60552.625153842644</v>
      </c>
      <c r="J2174">
        <f t="shared" si="201"/>
        <v>0.99998348543936022</v>
      </c>
      <c r="K2174">
        <f>IF(B2174&lt;=$B$9, EXP(-($B$5*B2174))*($B$7*$B$6+$J$18*(D2174-$B$6))*$B$20, "")</f>
        <v>42.306313093875737</v>
      </c>
      <c r="L2174" t="str">
        <f>IF(B2174&lt;=$B$9, "", EXP(-($B$5*B2174))*$B$20)</f>
        <v/>
      </c>
    </row>
    <row r="2175" spans="1:12" x14ac:dyDescent="0.25">
      <c r="A2175">
        <f t="shared" si="198"/>
        <v>46.53</v>
      </c>
      <c r="B2175">
        <v>21.53</v>
      </c>
      <c r="C2175" s="1">
        <f t="shared" si="199"/>
        <v>1.3907996420000002</v>
      </c>
      <c r="D2175">
        <f t="shared" si="200"/>
        <v>69539.982100000008</v>
      </c>
      <c r="E2175" s="12">
        <f t="shared" si="202"/>
        <v>265953.95260193897</v>
      </c>
      <c r="F2175" s="1"/>
      <c r="G2175" s="4"/>
      <c r="H2175" s="4">
        <f t="shared" si="203"/>
        <v>232165.25781939895</v>
      </c>
      <c r="I2175">
        <f xml:space="preserve">          IF($B2175&lt;=$B$9,        $D2175-$B$7*$B$6-$J$18*($D2175-$B$6), $J$16)</f>
        <v>60554.539223639222</v>
      </c>
      <c r="J2175">
        <f t="shared" si="201"/>
        <v>0.99998348596136932</v>
      </c>
      <c r="K2175">
        <f>IF(B2175&lt;=$B$9, EXP(-($B$5*B2175))*($B$7*$B$6+$J$18*(D2175-$B$6))*$B$20, "")</f>
        <v>42.293816894047907</v>
      </c>
      <c r="L2175" t="str">
        <f>IF(B2175&lt;=$B$9, "", EXP(-($B$5*B2175))*$B$20)</f>
        <v/>
      </c>
    </row>
    <row r="2176" spans="1:12" x14ac:dyDescent="0.25">
      <c r="A2176">
        <f t="shared" si="198"/>
        <v>46.540000000000006</v>
      </c>
      <c r="B2176">
        <v>21.540000000000003</v>
      </c>
      <c r="C2176" s="1">
        <f t="shared" si="199"/>
        <v>1.3908476080000001</v>
      </c>
      <c r="D2176">
        <f t="shared" si="200"/>
        <v>69542.380400000009</v>
      </c>
      <c r="E2176" s="12">
        <f t="shared" si="202"/>
        <v>266155.66362654965</v>
      </c>
      <c r="F2176" s="1"/>
      <c r="G2176" s="4"/>
      <c r="H2176" s="4">
        <f t="shared" si="203"/>
        <v>232336.37008839933</v>
      </c>
      <c r="I2176">
        <f xml:space="preserve">          IF($B2176&lt;=$B$9,        $D2176-$B$7*$B$6-$J$18*($D2176-$B$6), $J$16)</f>
        <v>60556.448358009417</v>
      </c>
      <c r="J2176">
        <f t="shared" si="201"/>
        <v>0.99998348648199964</v>
      </c>
      <c r="K2176">
        <f>IF(B2176&lt;=$B$9, EXP(-($B$5*B2176))*($B$7*$B$6+$J$18*(D2176-$B$6))*$B$20, "")</f>
        <v>42.281318309147693</v>
      </c>
      <c r="L2176" t="str">
        <f>IF(B2176&lt;=$B$9, "", EXP(-($B$5*B2176))*$B$20)</f>
        <v/>
      </c>
    </row>
    <row r="2177" spans="1:12" x14ac:dyDescent="0.25">
      <c r="A2177">
        <f t="shared" si="198"/>
        <v>46.55</v>
      </c>
      <c r="B2177">
        <v>21.55</v>
      </c>
      <c r="C2177" s="1">
        <f t="shared" si="199"/>
        <v>1.3908954499999999</v>
      </c>
      <c r="D2177">
        <f t="shared" si="200"/>
        <v>69544.772499999992</v>
      </c>
      <c r="E2177" s="12">
        <f t="shared" si="202"/>
        <v>266357.45242631895</v>
      </c>
      <c r="F2177" s="1"/>
      <c r="G2177" s="4"/>
      <c r="H2177" s="4">
        <f t="shared" si="203"/>
        <v>232507.54713835017</v>
      </c>
      <c r="I2177">
        <f xml:space="preserve">          IF($B2177&lt;=$B$9,        $D2177-$B$7*$B$6-$J$18*($D2177-$B$6), $J$16)</f>
        <v>60558.352556953207</v>
      </c>
      <c r="J2177">
        <f t="shared" si="201"/>
        <v>0.99998348700125128</v>
      </c>
      <c r="K2177">
        <f>IF(B2177&lt;=$B$9, EXP(-($B$5*B2177))*($B$7*$B$6+$J$18*(D2177-$B$6))*$B$20, "")</f>
        <v>42.268817344456778</v>
      </c>
      <c r="L2177" t="str">
        <f>IF(B2177&lt;=$B$9, "", EXP(-($B$5*B2177))*$B$20)</f>
        <v/>
      </c>
    </row>
    <row r="2178" spans="1:12" x14ac:dyDescent="0.25">
      <c r="A2178">
        <f t="shared" si="198"/>
        <v>46.56</v>
      </c>
      <c r="B2178">
        <v>21.560000000000002</v>
      </c>
      <c r="C2178" s="1">
        <f t="shared" si="199"/>
        <v>1.390943168</v>
      </c>
      <c r="D2178">
        <f t="shared" si="200"/>
        <v>69547.1584</v>
      </c>
      <c r="E2178" s="12">
        <f t="shared" si="202"/>
        <v>266559.31900986814</v>
      </c>
      <c r="F2178" s="1"/>
      <c r="G2178" s="4"/>
      <c r="H2178" s="4">
        <f t="shared" si="203"/>
        <v>232678.78897927905</v>
      </c>
      <c r="I2178">
        <f xml:space="preserve">          IF($B2178&lt;=$B$9,        $D2178-$B$7*$B$6-$J$18*($D2178-$B$6), $J$16)</f>
        <v>60560.251820470643</v>
      </c>
      <c r="J2178">
        <f t="shared" si="201"/>
        <v>0.99998348751912447</v>
      </c>
      <c r="K2178">
        <f>IF(B2178&lt;=$B$9, EXP(-($B$5*B2178))*($B$7*$B$6+$J$18*(D2178-$B$6))*$B$20, "")</f>
        <v>42.256314005252769</v>
      </c>
      <c r="L2178" t="str">
        <f>IF(B2178&lt;=$B$9, "", EXP(-($B$5*B2178))*$B$20)</f>
        <v/>
      </c>
    </row>
    <row r="2179" spans="1:12" x14ac:dyDescent="0.25">
      <c r="A2179">
        <f t="shared" si="198"/>
        <v>46.57</v>
      </c>
      <c r="B2179">
        <v>21.57</v>
      </c>
      <c r="C2179" s="1">
        <f t="shared" si="199"/>
        <v>1.3909907619999999</v>
      </c>
      <c r="D2179">
        <f t="shared" si="200"/>
        <v>69549.538099999991</v>
      </c>
      <c r="E2179" s="12">
        <f t="shared" si="202"/>
        <v>266761.2633858216</v>
      </c>
      <c r="F2179" s="1"/>
      <c r="G2179" s="4"/>
      <c r="H2179" s="4">
        <f t="shared" si="203"/>
        <v>232850.0956212171</v>
      </c>
      <c r="I2179">
        <f xml:space="preserve">          IF($B2179&lt;=$B$9,        $D2179-$B$7*$B$6-$J$18*($D2179-$B$6), $J$16)</f>
        <v>60562.146148561675</v>
      </c>
      <c r="J2179">
        <f t="shared" si="201"/>
        <v>0.99998348803561965</v>
      </c>
      <c r="K2179">
        <f>IF(B2179&lt;=$B$9, EXP(-($B$5*B2179))*($B$7*$B$6+$J$18*(D2179-$B$6))*$B$20, "")</f>
        <v>42.243808296809078</v>
      </c>
      <c r="L2179" t="str">
        <f>IF(B2179&lt;=$B$9, "", EXP(-($B$5*B2179))*$B$20)</f>
        <v/>
      </c>
    </row>
    <row r="2180" spans="1:12" x14ac:dyDescent="0.25">
      <c r="A2180">
        <f t="shared" si="198"/>
        <v>46.58</v>
      </c>
      <c r="B2180">
        <v>21.580000000000002</v>
      </c>
      <c r="C2180" s="1">
        <f t="shared" si="199"/>
        <v>1.3910382319999999</v>
      </c>
      <c r="D2180">
        <f t="shared" si="200"/>
        <v>69551.911599999992</v>
      </c>
      <c r="E2180" s="12">
        <f t="shared" si="202"/>
        <v>266963.28556280665</v>
      </c>
      <c r="F2180" s="1"/>
      <c r="G2180" s="4"/>
      <c r="H2180" s="4">
        <f t="shared" si="203"/>
        <v>233021.46707419891</v>
      </c>
      <c r="I2180">
        <f xml:space="preserve">          IF($B2180&lt;=$B$9,        $D2180-$B$7*$B$6-$J$18*($D2180-$B$6), $J$16)</f>
        <v>60564.035541226338</v>
      </c>
      <c r="J2180">
        <f t="shared" si="201"/>
        <v>0.99998348855073704</v>
      </c>
      <c r="K2180">
        <f>IF(B2180&lt;=$B$9, EXP(-($B$5*B2180))*($B$7*$B$6+$J$18*(D2180-$B$6))*$B$20, "")</f>
        <v>42.231300224395028</v>
      </c>
      <c r="L2180" t="str">
        <f>IF(B2180&lt;=$B$9, "", EXP(-($B$5*B2180))*$B$20)</f>
        <v/>
      </c>
    </row>
    <row r="2181" spans="1:12" x14ac:dyDescent="0.25">
      <c r="A2181">
        <f t="shared" si="198"/>
        <v>46.59</v>
      </c>
      <c r="B2181">
        <v>21.59</v>
      </c>
      <c r="C2181" s="1">
        <f t="shared" si="199"/>
        <v>1.391085578</v>
      </c>
      <c r="D2181">
        <f t="shared" si="200"/>
        <v>69554.278900000005</v>
      </c>
      <c r="E2181" s="12">
        <f t="shared" si="202"/>
        <v>267165.38554945361</v>
      </c>
      <c r="F2181" s="1"/>
      <c r="G2181" s="4"/>
      <c r="H2181" s="4">
        <f t="shared" si="203"/>
        <v>233192.90334826263</v>
      </c>
      <c r="I2181">
        <f xml:space="preserve">          IF($B2181&lt;=$B$9,        $D2181-$B$7*$B$6-$J$18*($D2181-$B$6), $J$16)</f>
        <v>60565.919998464618</v>
      </c>
      <c r="J2181">
        <f t="shared" si="201"/>
        <v>0.99998348906447676</v>
      </c>
      <c r="K2181">
        <f>IF(B2181&lt;=$B$9, EXP(-($B$5*B2181))*($B$7*$B$6+$J$18*(D2181-$B$6))*$B$20, "")</f>
        <v>42.218789793275803</v>
      </c>
      <c r="L2181" t="str">
        <f>IF(B2181&lt;=$B$9, "", EXP(-($B$5*B2181))*$B$20)</f>
        <v/>
      </c>
    </row>
    <row r="2182" spans="1:12" x14ac:dyDescent="0.25">
      <c r="A2182">
        <f t="shared" si="198"/>
        <v>46.6</v>
      </c>
      <c r="B2182">
        <v>21.6</v>
      </c>
      <c r="C2182" s="1">
        <f t="shared" si="199"/>
        <v>1.3911328000000001</v>
      </c>
      <c r="D2182">
        <f t="shared" si="200"/>
        <v>69556.639999999999</v>
      </c>
      <c r="E2182" s="12">
        <f t="shared" si="202"/>
        <v>267367.56335439591</v>
      </c>
      <c r="F2182" s="1"/>
      <c r="G2182" s="4"/>
      <c r="H2182" s="4">
        <f t="shared" si="203"/>
        <v>233364.40445344988</v>
      </c>
      <c r="I2182">
        <f xml:space="preserve">          IF($B2182&lt;=$B$9,        $D2182-$B$7*$B$6-$J$18*($D2182-$B$6), $J$16)</f>
        <v>60567.799520276509</v>
      </c>
      <c r="J2182">
        <f t="shared" si="201"/>
        <v>0.99998348957683914</v>
      </c>
      <c r="K2182">
        <f>IF(B2182&lt;=$B$9, EXP(-($B$5*B2182))*($B$7*$B$6+$J$18*(D2182-$B$6))*$B$20, "")</f>
        <v>42.206277008712462</v>
      </c>
      <c r="L2182" t="str">
        <f>IF(B2182&lt;=$B$9, "", EXP(-($B$5*B2182))*$B$20)</f>
        <v/>
      </c>
    </row>
    <row r="2183" spans="1:12" x14ac:dyDescent="0.25">
      <c r="A2183">
        <f t="shared" si="198"/>
        <v>46.61</v>
      </c>
      <c r="B2183">
        <v>21.61</v>
      </c>
      <c r="C2183" s="1">
        <f t="shared" si="199"/>
        <v>1.3911798979999999</v>
      </c>
      <c r="D2183">
        <f t="shared" si="200"/>
        <v>69558.994899999991</v>
      </c>
      <c r="E2183" s="12">
        <f t="shared" si="202"/>
        <v>267569.81898626994</v>
      </c>
      <c r="F2183" s="1"/>
      <c r="G2183" s="4"/>
      <c r="H2183" s="4">
        <f t="shared" si="203"/>
        <v>233535.97039980584</v>
      </c>
      <c r="I2183">
        <f xml:space="preserve">          IF($B2183&lt;=$B$9,        $D2183-$B$7*$B$6-$J$18*($D2183-$B$6), $J$16)</f>
        <v>60569.674106662009</v>
      </c>
      <c r="J2183">
        <f t="shared" si="201"/>
        <v>0.9999834900878245</v>
      </c>
      <c r="K2183">
        <f>IF(B2183&lt;=$B$9, EXP(-($B$5*B2183))*($B$7*$B$6+$J$18*(D2183-$B$6))*$B$20, "")</f>
        <v>42.193761875961918</v>
      </c>
      <c r="L2183" t="str">
        <f>IF(B2183&lt;=$B$9, "", EXP(-($B$5*B2183))*$B$20)</f>
        <v/>
      </c>
    </row>
    <row r="2184" spans="1:12" x14ac:dyDescent="0.25">
      <c r="A2184">
        <f t="shared" si="198"/>
        <v>46.620000000000005</v>
      </c>
      <c r="B2184">
        <v>21.62</v>
      </c>
      <c r="C2184" s="1">
        <f t="shared" si="199"/>
        <v>1.3912268720000001</v>
      </c>
      <c r="D2184">
        <f t="shared" si="200"/>
        <v>69561.343600000007</v>
      </c>
      <c r="E2184" s="12">
        <f t="shared" si="202"/>
        <v>267772.15245371516</v>
      </c>
      <c r="F2184" s="1"/>
      <c r="G2184" s="4"/>
      <c r="H2184" s="4">
        <f t="shared" si="203"/>
        <v>233707.60119737915</v>
      </c>
      <c r="I2184">
        <f xml:space="preserve">          IF($B2184&lt;=$B$9,        $D2184-$B$7*$B$6-$J$18*($D2184-$B$6), $J$16)</f>
        <v>60571.543757621148</v>
      </c>
      <c r="J2184">
        <f t="shared" si="201"/>
        <v>0.99998349059743297</v>
      </c>
      <c r="K2184">
        <f>IF(B2184&lt;=$B$9, EXP(-($B$5*B2184))*($B$7*$B$6+$J$18*(D2184-$B$6))*$B$20, "")</f>
        <v>42.181244400277073</v>
      </c>
      <c r="L2184" t="str">
        <f>IF(B2184&lt;=$B$9, "", EXP(-($B$5*B2184))*$B$20)</f>
        <v/>
      </c>
    </row>
    <row r="2185" spans="1:12" x14ac:dyDescent="0.25">
      <c r="A2185">
        <f t="shared" si="198"/>
        <v>46.63</v>
      </c>
      <c r="B2185">
        <v>21.630000000000003</v>
      </c>
      <c r="C2185" s="1">
        <f t="shared" si="199"/>
        <v>1.391273722</v>
      </c>
      <c r="D2185">
        <f t="shared" si="200"/>
        <v>69563.686100000006</v>
      </c>
      <c r="E2185" s="12">
        <f t="shared" si="202"/>
        <v>267974.56376537395</v>
      </c>
      <c r="F2185" s="1"/>
      <c r="G2185" s="4"/>
      <c r="H2185" s="4">
        <f t="shared" si="203"/>
        <v>233879.296856222</v>
      </c>
      <c r="I2185">
        <f xml:space="preserve">          IF($B2185&lt;=$B$9,        $D2185-$B$7*$B$6-$J$18*($D2185-$B$6), $J$16)</f>
        <v>60573.40847315389</v>
      </c>
      <c r="J2185">
        <f t="shared" si="201"/>
        <v>0.99998349110566487</v>
      </c>
      <c r="K2185">
        <f>IF(B2185&lt;=$B$9, EXP(-($B$5*B2185))*($B$7*$B$6+$J$18*(D2185-$B$6))*$B$20, "")</f>
        <v>42.168724586906556</v>
      </c>
      <c r="L2185" t="str">
        <f>IF(B2185&lt;=$B$9, "", EXP(-($B$5*B2185))*$B$20)</f>
        <v/>
      </c>
    </row>
    <row r="2186" spans="1:12" x14ac:dyDescent="0.25">
      <c r="A2186">
        <f t="shared" si="198"/>
        <v>46.64</v>
      </c>
      <c r="B2186">
        <v>21.64</v>
      </c>
      <c r="C2186" s="1">
        <f t="shared" si="199"/>
        <v>1.3913204479999999</v>
      </c>
      <c r="D2186">
        <f t="shared" si="200"/>
        <v>69566.022399999987</v>
      </c>
      <c r="E2186" s="12">
        <f t="shared" si="202"/>
        <v>268177.05292989186</v>
      </c>
      <c r="F2186" s="1"/>
      <c r="G2186" s="4"/>
      <c r="H2186" s="4">
        <f t="shared" si="203"/>
        <v>234051.05738639014</v>
      </c>
      <c r="I2186">
        <f xml:space="preserve">          IF($B2186&lt;=$B$9,        $D2186-$B$7*$B$6-$J$18*($D2186-$B$6), $J$16)</f>
        <v>60575.268253260234</v>
      </c>
      <c r="J2186">
        <f t="shared" si="201"/>
        <v>0.99998349161252054</v>
      </c>
      <c r="K2186">
        <f>IF(B2186&lt;=$B$9, EXP(-($B$5*B2186))*($B$7*$B$6+$J$18*(D2186-$B$6))*$B$20, "")</f>
        <v>42.156202441094983</v>
      </c>
      <c r="L2186" t="str">
        <f>IF(B2186&lt;=$B$9, "", EXP(-($B$5*B2186))*$B$20)</f>
        <v/>
      </c>
    </row>
    <row r="2187" spans="1:12" x14ac:dyDescent="0.25">
      <c r="A2187">
        <f t="shared" si="198"/>
        <v>46.650000000000006</v>
      </c>
      <c r="B2187">
        <v>21.650000000000002</v>
      </c>
      <c r="C2187" s="1">
        <f t="shared" si="199"/>
        <v>1.3913670499999999</v>
      </c>
      <c r="D2187">
        <f t="shared" si="200"/>
        <v>69568.352499999994</v>
      </c>
      <c r="E2187" s="12">
        <f t="shared" si="202"/>
        <v>268379.6199559173</v>
      </c>
      <c r="F2187" s="1"/>
      <c r="G2187" s="4"/>
      <c r="H2187" s="4">
        <f t="shared" si="203"/>
        <v>234222.88279794276</v>
      </c>
      <c r="I2187">
        <f xml:space="preserve">          IF($B2187&lt;=$B$9,        $D2187-$B$7*$B$6-$J$18*($D2187-$B$6), $J$16)</f>
        <v>60577.123097940217</v>
      </c>
      <c r="J2187">
        <f t="shared" si="201"/>
        <v>0.99998349211799997</v>
      </c>
      <c r="K2187">
        <f>IF(B2187&lt;=$B$9, EXP(-($B$5*B2187))*($B$7*$B$6+$J$18*(D2187-$B$6))*$B$20, "")</f>
        <v>42.143677968082876</v>
      </c>
      <c r="L2187" t="str">
        <f>IF(B2187&lt;=$B$9, "", EXP(-($B$5*B2187))*$B$20)</f>
        <v/>
      </c>
    </row>
    <row r="2188" spans="1:12" x14ac:dyDescent="0.25">
      <c r="A2188">
        <f t="shared" si="198"/>
        <v>46.66</v>
      </c>
      <c r="B2188">
        <v>21.66</v>
      </c>
      <c r="C2188" s="1">
        <f t="shared" si="199"/>
        <v>1.3914135280000002</v>
      </c>
      <c r="D2188">
        <f t="shared" si="200"/>
        <v>69570.676400000011</v>
      </c>
      <c r="E2188" s="12">
        <f t="shared" si="202"/>
        <v>268582.26485210186</v>
      </c>
      <c r="F2188" s="1"/>
      <c r="G2188" s="4"/>
      <c r="H2188" s="4">
        <f t="shared" si="203"/>
        <v>234394.77310094264</v>
      </c>
      <c r="I2188">
        <f xml:space="preserve">          IF($B2188&lt;=$B$9,        $D2188-$B$7*$B$6-$J$18*($D2188-$B$6), $J$16)</f>
        <v>60578.973007193825</v>
      </c>
      <c r="J2188">
        <f t="shared" si="201"/>
        <v>0.99998349262210373</v>
      </c>
      <c r="K2188">
        <f>IF(B2188&lt;=$B$9, EXP(-($B$5*B2188))*($B$7*$B$6+$J$18*(D2188-$B$6))*$B$20, "")</f>
        <v>42.131151173106581</v>
      </c>
      <c r="L2188" t="str">
        <f>IF(B2188&lt;=$B$9, "", EXP(-($B$5*B2188))*$B$20)</f>
        <v/>
      </c>
    </row>
    <row r="2189" spans="1:12" x14ac:dyDescent="0.25">
      <c r="A2189">
        <f t="shared" si="198"/>
        <v>46.67</v>
      </c>
      <c r="B2189">
        <v>21.67</v>
      </c>
      <c r="C2189" s="1">
        <f t="shared" si="199"/>
        <v>1.3914598820000001</v>
      </c>
      <c r="D2189">
        <f t="shared" si="200"/>
        <v>69572.994100000011</v>
      </c>
      <c r="E2189" s="12">
        <f t="shared" si="202"/>
        <v>268784.98762710008</v>
      </c>
      <c r="F2189" s="1"/>
      <c r="G2189" s="4"/>
      <c r="H2189" s="4">
        <f t="shared" si="203"/>
        <v>234566.72830545602</v>
      </c>
      <c r="I2189">
        <f xml:space="preserve">          IF($B2189&lt;=$B$9,        $D2189-$B$7*$B$6-$J$18*($D2189-$B$6), $J$16)</f>
        <v>60580.817981021028</v>
      </c>
      <c r="J2189">
        <f t="shared" si="201"/>
        <v>0.99998349312483181</v>
      </c>
      <c r="K2189">
        <f>IF(B2189&lt;=$B$9, EXP(-($B$5*B2189))*($B$7*$B$6+$J$18*(D2189-$B$6))*$B$20, "")</f>
        <v>42.118622061398348</v>
      </c>
      <c r="L2189" t="str">
        <f>IF(B2189&lt;=$B$9, "", EXP(-($B$5*B2189))*$B$20)</f>
        <v/>
      </c>
    </row>
    <row r="2190" spans="1:12" x14ac:dyDescent="0.25">
      <c r="A2190">
        <f t="shared" si="198"/>
        <v>46.68</v>
      </c>
      <c r="B2190">
        <v>21.68</v>
      </c>
      <c r="C2190" s="1">
        <f t="shared" si="199"/>
        <v>1.3915061120000001</v>
      </c>
      <c r="D2190">
        <f t="shared" si="200"/>
        <v>69575.305600000007</v>
      </c>
      <c r="E2190" s="12">
        <f t="shared" si="202"/>
        <v>268987.78828956955</v>
      </c>
      <c r="F2190" s="1"/>
      <c r="G2190" s="4"/>
      <c r="H2190" s="4">
        <f t="shared" si="203"/>
        <v>234738.74842155274</v>
      </c>
      <c r="I2190">
        <f xml:space="preserve">          IF($B2190&lt;=$B$9,        $D2190-$B$7*$B$6-$J$18*($D2190-$B$6), $J$16)</f>
        <v>60582.658019421855</v>
      </c>
      <c r="J2190">
        <f t="shared" si="201"/>
        <v>0.99998349362618455</v>
      </c>
      <c r="K2190">
        <f>IF(B2190&lt;=$B$9, EXP(-($B$5*B2190))*($B$7*$B$6+$J$18*(D2190-$B$6))*$B$20, "")</f>
        <v>42.10609063818638</v>
      </c>
      <c r="L2190" t="str">
        <f>IF(B2190&lt;=$B$9, "", EXP(-($B$5*B2190))*$B$20)</f>
        <v/>
      </c>
    </row>
    <row r="2191" spans="1:12" x14ac:dyDescent="0.25">
      <c r="A2191">
        <f t="shared" si="198"/>
        <v>46.69</v>
      </c>
      <c r="B2191">
        <v>21.69</v>
      </c>
      <c r="C2191" s="1">
        <f t="shared" si="199"/>
        <v>1.391552218</v>
      </c>
      <c r="D2191">
        <f t="shared" si="200"/>
        <v>69577.6109</v>
      </c>
      <c r="E2191" s="12">
        <f t="shared" si="202"/>
        <v>269190.66684817092</v>
      </c>
      <c r="F2191" s="1"/>
      <c r="G2191" s="4"/>
      <c r="H2191" s="4">
        <f t="shared" si="203"/>
        <v>234910.83345930607</v>
      </c>
      <c r="I2191">
        <f xml:space="preserve">          IF($B2191&lt;=$B$9,        $D2191-$B$7*$B$6-$J$18*($D2191-$B$6), $J$16)</f>
        <v>60584.493122396292</v>
      </c>
      <c r="J2191">
        <f t="shared" si="201"/>
        <v>0.99998349412616228</v>
      </c>
      <c r="K2191">
        <f>IF(B2191&lt;=$B$9, EXP(-($B$5*B2191))*($B$7*$B$6+$J$18*(D2191-$B$6))*$B$20, "")</f>
        <v>42.093556908694715</v>
      </c>
      <c r="L2191" t="str">
        <f>IF(B2191&lt;=$B$9, "", EXP(-($B$5*B2191))*$B$20)</f>
        <v/>
      </c>
    </row>
    <row r="2192" spans="1:12" x14ac:dyDescent="0.25">
      <c r="A2192">
        <f t="shared" si="198"/>
        <v>46.7</v>
      </c>
      <c r="B2192">
        <v>21.700000000000003</v>
      </c>
      <c r="C2192" s="1">
        <f t="shared" si="199"/>
        <v>1.3915982</v>
      </c>
      <c r="D2192">
        <f t="shared" si="200"/>
        <v>69579.91</v>
      </c>
      <c r="E2192" s="12">
        <f t="shared" si="202"/>
        <v>269393.62331156776</v>
      </c>
      <c r="F2192" s="1"/>
      <c r="G2192" s="4"/>
      <c r="H2192" s="4">
        <f t="shared" si="203"/>
        <v>235082.98342879285</v>
      </c>
      <c r="I2192">
        <f xml:space="preserve">          IF($B2192&lt;=$B$9,        $D2192-$B$7*$B$6-$J$18*($D2192-$B$6), $J$16)</f>
        <v>60586.323289944354</v>
      </c>
      <c r="J2192">
        <f t="shared" si="201"/>
        <v>0.99998349462476521</v>
      </c>
      <c r="K2192">
        <f>IF(B2192&lt;=$B$9, EXP(-($B$5*B2192))*($B$7*$B$6+$J$18*(D2192-$B$6))*$B$20, "")</f>
        <v>42.081020878143356</v>
      </c>
      <c r="L2192" t="str">
        <f>IF(B2192&lt;=$B$9, "", EXP(-($B$5*B2192))*$B$20)</f>
        <v/>
      </c>
    </row>
    <row r="2193" spans="1:12" x14ac:dyDescent="0.25">
      <c r="A2193">
        <f t="shared" si="198"/>
        <v>46.71</v>
      </c>
      <c r="B2193">
        <v>21.71</v>
      </c>
      <c r="C2193" s="1">
        <f t="shared" si="199"/>
        <v>1.3916440579999998</v>
      </c>
      <c r="D2193">
        <f t="shared" si="200"/>
        <v>69582.202899999989</v>
      </c>
      <c r="E2193" s="12">
        <f t="shared" si="202"/>
        <v>269596.65768842679</v>
      </c>
      <c r="F2193" s="1"/>
      <c r="G2193" s="4"/>
      <c r="H2193" s="4">
        <f t="shared" si="203"/>
        <v>235255.19834009348</v>
      </c>
      <c r="I2193">
        <f xml:space="preserve">          IF($B2193&lt;=$B$9,        $D2193-$B$7*$B$6-$J$18*($D2193-$B$6), $J$16)</f>
        <v>60588.148522066018</v>
      </c>
      <c r="J2193">
        <f t="shared" si="201"/>
        <v>0.99998349512199347</v>
      </c>
      <c r="K2193">
        <f>IF(B2193&lt;=$B$9, EXP(-($B$5*B2193))*($B$7*$B$6+$J$18*(D2193-$B$6))*$B$20, "")</f>
        <v>42.068482551748133</v>
      </c>
      <c r="L2193" t="str">
        <f>IF(B2193&lt;=$B$9, "", EXP(-($B$5*B2193))*$B$20)</f>
        <v/>
      </c>
    </row>
    <row r="2194" spans="1:12" x14ac:dyDescent="0.25">
      <c r="A2194">
        <f t="shared" si="198"/>
        <v>46.72</v>
      </c>
      <c r="B2194">
        <v>21.720000000000002</v>
      </c>
      <c r="C2194" s="1">
        <f t="shared" si="199"/>
        <v>1.391689792</v>
      </c>
      <c r="D2194">
        <f t="shared" si="200"/>
        <v>69584.489600000001</v>
      </c>
      <c r="E2194" s="12">
        <f t="shared" si="202"/>
        <v>269799.76998741773</v>
      </c>
      <c r="F2194" s="1"/>
      <c r="G2194" s="4"/>
      <c r="H2194" s="4">
        <f t="shared" si="203"/>
        <v>235427.47820329186</v>
      </c>
      <c r="I2194">
        <f xml:space="preserve">          IF($B2194&lt;=$B$9,        $D2194-$B$7*$B$6-$J$18*($D2194-$B$6), $J$16)</f>
        <v>60589.968818761314</v>
      </c>
      <c r="J2194">
        <f t="shared" si="201"/>
        <v>0.99998349561784738</v>
      </c>
      <c r="K2194">
        <f>IF(B2194&lt;=$B$9, EXP(-($B$5*B2194))*($B$7*$B$6+$J$18*(D2194-$B$6))*$B$20, "")</f>
        <v>42.055941934720856</v>
      </c>
      <c r="L2194" t="str">
        <f>IF(B2194&lt;=$B$9, "", EXP(-($B$5*B2194))*$B$20)</f>
        <v/>
      </c>
    </row>
    <row r="2195" spans="1:12" x14ac:dyDescent="0.25">
      <c r="A2195">
        <f t="shared" si="198"/>
        <v>46.730000000000004</v>
      </c>
      <c r="B2195">
        <v>21.73</v>
      </c>
      <c r="C2195" s="1">
        <f t="shared" si="199"/>
        <v>1.3917354020000001</v>
      </c>
      <c r="D2195">
        <f t="shared" si="200"/>
        <v>69586.770100000009</v>
      </c>
      <c r="E2195" s="12">
        <f t="shared" si="202"/>
        <v>270002.96021721332</v>
      </c>
      <c r="F2195" s="1"/>
      <c r="G2195" s="4"/>
      <c r="H2195" s="4">
        <f t="shared" si="203"/>
        <v>235599.8230284754</v>
      </c>
      <c r="I2195">
        <f xml:space="preserve">          IF($B2195&lt;=$B$9,        $D2195-$B$7*$B$6-$J$18*($D2195-$B$6), $J$16)</f>
        <v>60591.784180030234</v>
      </c>
      <c r="J2195">
        <f t="shared" si="201"/>
        <v>0.99998349611232717</v>
      </c>
      <c r="K2195">
        <f>IF(B2195&lt;=$B$9, EXP(-($B$5*B2195))*($B$7*$B$6+$J$18*(D2195-$B$6))*$B$20, "")</f>
        <v>42.043399032269228</v>
      </c>
      <c r="L2195" t="str">
        <f>IF(B2195&lt;=$B$9, "", EXP(-($B$5*B2195))*$B$20)</f>
        <v/>
      </c>
    </row>
    <row r="2196" spans="1:12" x14ac:dyDescent="0.25">
      <c r="A2196">
        <f t="shared" si="198"/>
        <v>46.74</v>
      </c>
      <c r="B2196">
        <v>21.740000000000002</v>
      </c>
      <c r="C2196" s="1">
        <f t="shared" si="199"/>
        <v>1.391780888</v>
      </c>
      <c r="D2196">
        <f t="shared" si="200"/>
        <v>69589.044399999999</v>
      </c>
      <c r="E2196" s="12">
        <f t="shared" si="202"/>
        <v>270206.22838648933</v>
      </c>
      <c r="F2196" s="1"/>
      <c r="G2196" s="4"/>
      <c r="H2196" s="4">
        <f t="shared" si="203"/>
        <v>235772.23282573506</v>
      </c>
      <c r="I2196">
        <f xml:space="preserve">          IF($B2196&lt;=$B$9,        $D2196-$B$7*$B$6-$J$18*($D2196-$B$6), $J$16)</f>
        <v>60593.59460587275</v>
      </c>
      <c r="J2196">
        <f t="shared" si="201"/>
        <v>0.99998349660543318</v>
      </c>
      <c r="K2196">
        <f>IF(B2196&lt;=$B$9, EXP(-($B$5*B2196))*($B$7*$B$6+$J$18*(D2196-$B$6))*$B$20, "")</f>
        <v>42.030853849596795</v>
      </c>
      <c r="L2196" t="str">
        <f>IF(B2196&lt;=$B$9, "", EXP(-($B$5*B2196))*$B$20)</f>
        <v/>
      </c>
    </row>
    <row r="2197" spans="1:12" x14ac:dyDescent="0.25">
      <c r="A2197">
        <f t="shared" si="198"/>
        <v>46.75</v>
      </c>
      <c r="B2197">
        <v>21.75</v>
      </c>
      <c r="C2197" s="1">
        <f t="shared" si="199"/>
        <v>1.39182625</v>
      </c>
      <c r="D2197">
        <f t="shared" si="200"/>
        <v>69591.3125</v>
      </c>
      <c r="E2197" s="12">
        <f t="shared" si="202"/>
        <v>270409.57450392458</v>
      </c>
      <c r="F2197" s="1"/>
      <c r="G2197" s="4"/>
      <c r="H2197" s="4">
        <f t="shared" si="203"/>
        <v>235944.70760516534</v>
      </c>
      <c r="I2197">
        <f xml:space="preserve">          IF($B2197&lt;=$B$9,        $D2197-$B$7*$B$6-$J$18*($D2197-$B$6), $J$16)</f>
        <v>60595.400096288889</v>
      </c>
      <c r="J2197">
        <f t="shared" si="201"/>
        <v>0.99998349709716561</v>
      </c>
      <c r="K2197">
        <f>IF(B2197&lt;=$B$9, EXP(-($B$5*B2197))*($B$7*$B$6+$J$18*(D2197-$B$6))*$B$20, "")</f>
        <v>42.018306391903124</v>
      </c>
      <c r="L2197" t="str">
        <f>IF(B2197&lt;=$B$9, "", EXP(-($B$5*B2197))*$B$20)</f>
        <v/>
      </c>
    </row>
    <row r="2198" spans="1:12" x14ac:dyDescent="0.25">
      <c r="A2198">
        <f t="shared" si="198"/>
        <v>46.760000000000005</v>
      </c>
      <c r="B2198">
        <v>21.76</v>
      </c>
      <c r="C2198" s="1">
        <f t="shared" si="199"/>
        <v>1.391871488</v>
      </c>
      <c r="D2198">
        <f t="shared" si="200"/>
        <v>69593.574399999998</v>
      </c>
      <c r="E2198" s="12">
        <f t="shared" si="202"/>
        <v>270612.99857820093</v>
      </c>
      <c r="F2198" s="1"/>
      <c r="G2198" s="4"/>
      <c r="H2198" s="4">
        <f t="shared" si="203"/>
        <v>236117.24737686425</v>
      </c>
      <c r="I2198">
        <f xml:space="preserve">          IF($B2198&lt;=$B$9,        $D2198-$B$7*$B$6-$J$18*($D2198-$B$6), $J$16)</f>
        <v>60597.200651278647</v>
      </c>
      <c r="J2198">
        <f t="shared" si="201"/>
        <v>0.99998349758752458</v>
      </c>
      <c r="K2198">
        <f>IF(B2198&lt;=$B$9, EXP(-($B$5*B2198))*($B$7*$B$6+$J$18*(D2198-$B$6))*$B$20, "")</f>
        <v>42.005756664383611</v>
      </c>
      <c r="L2198" t="str">
        <f>IF(B2198&lt;=$B$9, "", EXP(-($B$5*B2198))*$B$20)</f>
        <v/>
      </c>
    </row>
    <row r="2199" spans="1:12" x14ac:dyDescent="0.25">
      <c r="A2199">
        <f t="shared" ref="A2199:A2262" si="204">B2199+25</f>
        <v>46.769999999999996</v>
      </c>
      <c r="B2199">
        <v>21.77</v>
      </c>
      <c r="C2199" s="1">
        <f t="shared" ref="C2199:C2262" si="205">$B$2+$B$3*B2199+$B$4*B2199^2</f>
        <v>1.3919166019999998</v>
      </c>
      <c r="D2199">
        <f t="shared" ref="D2199:D2262" si="206">$B$6*C2199</f>
        <v>69595.830099999992</v>
      </c>
      <c r="E2199" s="12">
        <f t="shared" si="202"/>
        <v>270816.50061800331</v>
      </c>
      <c r="F2199" s="1"/>
      <c r="G2199" s="4"/>
      <c r="H2199" s="4">
        <f t="shared" si="203"/>
        <v>236289.85215093338</v>
      </c>
      <c r="I2199">
        <f xml:space="preserve">          IF($B2199&lt;=$B$9,        $D2199-$B$7*$B$6-$J$18*($D2199-$B$6), $J$16)</f>
        <v>60598.996270842021</v>
      </c>
      <c r="J2199">
        <f t="shared" ref="J2199:J2262" si="207">($I2199^(1-J$20)-1)/(1-J$20)</f>
        <v>0.99998349807651055</v>
      </c>
      <c r="K2199">
        <f>IF(B2199&lt;=$B$9, EXP(-($B$5*B2199))*($B$7*$B$6+$J$18*(D2199-$B$6))*$B$20, "")</f>
        <v>41.993204672229623</v>
      </c>
      <c r="L2199" t="str">
        <f>IF(B2199&lt;=$B$9, "", EXP(-($B$5*B2199))*$B$20)</f>
        <v/>
      </c>
    </row>
    <row r="2200" spans="1:12" x14ac:dyDescent="0.25">
      <c r="A2200">
        <f t="shared" si="204"/>
        <v>46.78</v>
      </c>
      <c r="B2200">
        <v>21.78</v>
      </c>
      <c r="C2200" s="1">
        <f t="shared" si="205"/>
        <v>1.3919615919999999</v>
      </c>
      <c r="D2200">
        <f t="shared" si="206"/>
        <v>69598.079599999997</v>
      </c>
      <c r="E2200" s="12">
        <f t="shared" ref="E2200:E2263" si="208">IF($B2200&lt;$B$9,      E2199+($B$5*E2199+$B$7*$B$6+$B$8*($D2200-$B$6))*$B$20,           E2199+($B$5*E2199-$B$12)*$B$20)</f>
        <v>271020.08063201961</v>
      </c>
      <c r="F2200" s="1"/>
      <c r="G2200" s="4"/>
      <c r="H2200" s="4">
        <f t="shared" ref="H2200:H2263" si="209">IF($B2200&lt;=$B$9,      H2199+($B$5*H2199+$B$7*$B$6+J$18*($D2199-$B$6))*$B$20,           H2199+($B$5*H2199-J$16)*$B$20)</f>
        <v>236462.52193747778</v>
      </c>
      <c r="I2200">
        <f xml:space="preserve">          IF($B2200&lt;=$B$9,        $D2200-$B$7*$B$6-$J$18*($D2200-$B$6), $J$16)</f>
        <v>60600.786954979019</v>
      </c>
      <c r="J2200">
        <f t="shared" si="207"/>
        <v>0.9999834985641235</v>
      </c>
      <c r="K2200">
        <f>IF(B2200&lt;=$B$9, EXP(-($B$5*B2200))*($B$7*$B$6+$J$18*(D2200-$B$6))*$B$20, "")</f>
        <v>41.980650420628436</v>
      </c>
      <c r="L2200" t="str">
        <f>IF(B2200&lt;=$B$9, "", EXP(-($B$5*B2200))*$B$20)</f>
        <v/>
      </c>
    </row>
    <row r="2201" spans="1:12" x14ac:dyDescent="0.25">
      <c r="A2201">
        <f t="shared" si="204"/>
        <v>46.790000000000006</v>
      </c>
      <c r="B2201">
        <v>21.790000000000003</v>
      </c>
      <c r="C2201" s="1">
        <f t="shared" si="205"/>
        <v>1.392006458</v>
      </c>
      <c r="D2201">
        <f t="shared" si="206"/>
        <v>69600.322899999999</v>
      </c>
      <c r="E2201" s="12">
        <f t="shared" si="208"/>
        <v>271223.73862894083</v>
      </c>
      <c r="F2201" s="1"/>
      <c r="G2201" s="4"/>
      <c r="H2201" s="4">
        <f t="shared" si="209"/>
        <v>236635.25674660612</v>
      </c>
      <c r="I2201">
        <f xml:space="preserve">          IF($B2201&lt;=$B$9,        $D2201-$B$7*$B$6-$J$18*($D2201-$B$6), $J$16)</f>
        <v>60602.572703689628</v>
      </c>
      <c r="J2201">
        <f t="shared" si="207"/>
        <v>0.99998349905036388</v>
      </c>
      <c r="K2201">
        <f>IF(B2201&lt;=$B$9, EXP(-($B$5*B2201))*($B$7*$B$6+$J$18*(D2201-$B$6))*$B$20, "")</f>
        <v>41.96809391476323</v>
      </c>
      <c r="L2201" t="str">
        <f>IF(B2201&lt;=$B$9, "", EXP(-($B$5*B2201))*$B$20)</f>
        <v/>
      </c>
    </row>
    <row r="2202" spans="1:12" x14ac:dyDescent="0.25">
      <c r="A2202">
        <f t="shared" si="204"/>
        <v>46.8</v>
      </c>
      <c r="B2202">
        <v>21.8</v>
      </c>
      <c r="C2202" s="1">
        <f t="shared" si="205"/>
        <v>1.3920512</v>
      </c>
      <c r="D2202">
        <f t="shared" si="206"/>
        <v>69602.559999999998</v>
      </c>
      <c r="E2202" s="12">
        <f t="shared" si="208"/>
        <v>271427.47461746098</v>
      </c>
      <c r="F2202" s="1"/>
      <c r="G2202" s="4"/>
      <c r="H2202" s="4">
        <f t="shared" si="209"/>
        <v>236808.05658843054</v>
      </c>
      <c r="I2202">
        <f xml:space="preserve">          IF($B2202&lt;=$B$9,        $D2202-$B$7*$B$6-$J$18*($D2202-$B$6), $J$16)</f>
        <v>60604.353516973846</v>
      </c>
      <c r="J2202">
        <f t="shared" si="207"/>
        <v>0.99998349953523191</v>
      </c>
      <c r="K2202">
        <f>IF(B2202&lt;=$B$9, EXP(-($B$5*B2202))*($B$7*$B$6+$J$18*(D2202-$B$6))*$B$20, "")</f>
        <v>41.955535159813145</v>
      </c>
      <c r="L2202" t="str">
        <f>IF(B2202&lt;=$B$9, "", EXP(-($B$5*B2202))*$B$20)</f>
        <v/>
      </c>
    </row>
    <row r="2203" spans="1:12" x14ac:dyDescent="0.25">
      <c r="A2203">
        <f t="shared" si="204"/>
        <v>46.81</v>
      </c>
      <c r="B2203">
        <v>21.810000000000002</v>
      </c>
      <c r="C2203" s="1">
        <f t="shared" si="205"/>
        <v>1.392095818</v>
      </c>
      <c r="D2203">
        <f t="shared" si="206"/>
        <v>69604.790900000007</v>
      </c>
      <c r="E2203" s="12">
        <f t="shared" si="208"/>
        <v>271631.28860627708</v>
      </c>
      <c r="F2203" s="1"/>
      <c r="G2203" s="4"/>
      <c r="H2203" s="4">
        <f t="shared" si="209"/>
        <v>236980.92147306676</v>
      </c>
      <c r="I2203">
        <f xml:space="preserve">          IF($B2203&lt;=$B$9,        $D2203-$B$7*$B$6-$J$18*($D2203-$B$6), $J$16)</f>
        <v>60606.129394831696</v>
      </c>
      <c r="J2203">
        <f t="shared" si="207"/>
        <v>0.99998350001872771</v>
      </c>
      <c r="K2203">
        <f>IF(B2203&lt;=$B$9, EXP(-($B$5*B2203))*($B$7*$B$6+$J$18*(D2203-$B$6))*$B$20, "")</f>
        <v>41.942974160953227</v>
      </c>
      <c r="L2203" t="str">
        <f>IF(B2203&lt;=$B$9, "", EXP(-($B$5*B2203))*$B$20)</f>
        <v/>
      </c>
    </row>
    <row r="2204" spans="1:12" x14ac:dyDescent="0.25">
      <c r="A2204">
        <f t="shared" si="204"/>
        <v>46.82</v>
      </c>
      <c r="B2204">
        <v>21.82</v>
      </c>
      <c r="C2204" s="1">
        <f t="shared" si="205"/>
        <v>1.392140312</v>
      </c>
      <c r="D2204">
        <f t="shared" si="206"/>
        <v>69607.015599999999</v>
      </c>
      <c r="E2204" s="12">
        <f t="shared" si="208"/>
        <v>271835.18060408928</v>
      </c>
      <c r="F2204" s="1"/>
      <c r="G2204" s="4"/>
      <c r="H2204" s="4">
        <f t="shared" si="209"/>
        <v>237153.85141063403</v>
      </c>
      <c r="I2204">
        <f xml:space="preserve">          IF($B2204&lt;=$B$9,        $D2204-$B$7*$B$6-$J$18*($D2204-$B$6), $J$16)</f>
        <v>60607.900337263149</v>
      </c>
      <c r="J2204">
        <f t="shared" si="207"/>
        <v>0.99998350050085161</v>
      </c>
      <c r="K2204">
        <f>IF(B2204&lt;=$B$9, EXP(-($B$5*B2204))*($B$7*$B$6+$J$18*(D2204-$B$6))*$B$20, "")</f>
        <v>41.930410923354451</v>
      </c>
      <c r="L2204" t="str">
        <f>IF(B2204&lt;=$B$9, "", EXP(-($B$5*B2204))*$B$20)</f>
        <v/>
      </c>
    </row>
    <row r="2205" spans="1:12" x14ac:dyDescent="0.25">
      <c r="A2205">
        <f t="shared" si="204"/>
        <v>46.83</v>
      </c>
      <c r="B2205">
        <v>21.830000000000002</v>
      </c>
      <c r="C2205" s="1">
        <f t="shared" si="205"/>
        <v>1.3921846819999999</v>
      </c>
      <c r="D2205">
        <f t="shared" si="206"/>
        <v>69609.234100000001</v>
      </c>
      <c r="E2205" s="12">
        <f t="shared" si="208"/>
        <v>272039.15061960072</v>
      </c>
      <c r="F2205" s="1"/>
      <c r="G2205" s="4"/>
      <c r="H2205" s="4">
        <f t="shared" si="209"/>
        <v>237326.84641125513</v>
      </c>
      <c r="I2205">
        <f xml:space="preserve">          IF($B2205&lt;=$B$9,        $D2205-$B$7*$B$6-$J$18*($D2205-$B$6), $J$16)</f>
        <v>60609.666344268226</v>
      </c>
      <c r="J2205">
        <f t="shared" si="207"/>
        <v>0.99998350098160382</v>
      </c>
      <c r="K2205">
        <f>IF(B2205&lt;=$B$9, EXP(-($B$5*B2205))*($B$7*$B$6+$J$18*(D2205-$B$6))*$B$20, "")</f>
        <v>41.91784545218372</v>
      </c>
      <c r="L2205" t="str">
        <f>IF(B2205&lt;=$B$9, "", EXP(-($B$5*B2205))*$B$20)</f>
        <v/>
      </c>
    </row>
    <row r="2206" spans="1:12" x14ac:dyDescent="0.25">
      <c r="A2206">
        <f t="shared" si="204"/>
        <v>46.84</v>
      </c>
      <c r="B2206">
        <v>21.84</v>
      </c>
      <c r="C2206" s="1">
        <f t="shared" si="205"/>
        <v>1.392228928</v>
      </c>
      <c r="D2206">
        <f t="shared" si="206"/>
        <v>69611.446400000001</v>
      </c>
      <c r="E2206" s="12">
        <f t="shared" si="208"/>
        <v>272243.19866151758</v>
      </c>
      <c r="F2206" s="1"/>
      <c r="G2206" s="4"/>
      <c r="H2206" s="4">
        <f t="shared" si="209"/>
        <v>237499.90648505639</v>
      </c>
      <c r="I2206">
        <f xml:space="preserve">          IF($B2206&lt;=$B$9,        $D2206-$B$7*$B$6-$J$18*($D2206-$B$6), $J$16)</f>
        <v>60611.42741584692</v>
      </c>
      <c r="J2206">
        <f t="shared" si="207"/>
        <v>0.99998350146098458</v>
      </c>
      <c r="K2206">
        <f>IF(B2206&lt;=$B$9, EXP(-($B$5*B2206))*($B$7*$B$6+$J$18*(D2206-$B$6))*$B$20, "")</f>
        <v>41.905277752603922</v>
      </c>
      <c r="L2206" t="str">
        <f>IF(B2206&lt;=$B$9, "", EXP(-($B$5*B2206))*$B$20)</f>
        <v/>
      </c>
    </row>
    <row r="2207" spans="1:12" x14ac:dyDescent="0.25">
      <c r="A2207">
        <f t="shared" si="204"/>
        <v>46.85</v>
      </c>
      <c r="B2207">
        <v>21.85</v>
      </c>
      <c r="C2207" s="1">
        <f t="shared" si="205"/>
        <v>1.39227305</v>
      </c>
      <c r="D2207">
        <f t="shared" si="206"/>
        <v>69613.652499999997</v>
      </c>
      <c r="E2207" s="12">
        <f t="shared" si="208"/>
        <v>272447.32473854913</v>
      </c>
      <c r="F2207" s="1"/>
      <c r="G2207" s="4"/>
      <c r="H2207" s="4">
        <f t="shared" si="209"/>
        <v>237673.03164216768</v>
      </c>
      <c r="I2207">
        <f xml:space="preserve">          IF($B2207&lt;=$B$9,        $D2207-$B$7*$B$6-$J$18*($D2207-$B$6), $J$16)</f>
        <v>60613.183551999224</v>
      </c>
      <c r="J2207">
        <f t="shared" si="207"/>
        <v>0.9999835019389941</v>
      </c>
      <c r="K2207">
        <f>IF(B2207&lt;=$B$9, EXP(-($B$5*B2207))*($B$7*$B$6+$J$18*(D2207-$B$6))*$B$20, "")</f>
        <v>41.892707829773833</v>
      </c>
      <c r="L2207" t="str">
        <f>IF(B2207&lt;=$B$9, "", EXP(-($B$5*B2207))*$B$20)</f>
        <v/>
      </c>
    </row>
    <row r="2208" spans="1:12" x14ac:dyDescent="0.25">
      <c r="A2208">
        <f t="shared" si="204"/>
        <v>46.86</v>
      </c>
      <c r="B2208">
        <v>21.86</v>
      </c>
      <c r="C2208" s="1">
        <f t="shared" si="205"/>
        <v>1.392317048</v>
      </c>
      <c r="D2208">
        <f t="shared" si="206"/>
        <v>69615.852400000003</v>
      </c>
      <c r="E2208" s="12">
        <f t="shared" si="208"/>
        <v>272651.52885940764</v>
      </c>
      <c r="F2208" s="1"/>
      <c r="G2208" s="4"/>
      <c r="H2208" s="4">
        <f t="shared" si="209"/>
        <v>237846.22189272245</v>
      </c>
      <c r="I2208">
        <f xml:space="preserve">          IF($B2208&lt;=$B$9,        $D2208-$B$7*$B$6-$J$18*($D2208-$B$6), $J$16)</f>
        <v>60614.934752725152</v>
      </c>
      <c r="J2208">
        <f t="shared" si="207"/>
        <v>0.99998350241563272</v>
      </c>
      <c r="K2208">
        <f>IF(B2208&lt;=$B$9, EXP(-($B$5*B2208))*($B$7*$B$6+$J$18*(D2208-$B$6))*$B$20, "")</f>
        <v>41.880135688848185</v>
      </c>
      <c r="L2208" t="str">
        <f>IF(B2208&lt;=$B$9, "", EXP(-($B$5*B2208))*$B$20)</f>
        <v/>
      </c>
    </row>
    <row r="2209" spans="1:12" x14ac:dyDescent="0.25">
      <c r="A2209">
        <f t="shared" si="204"/>
        <v>46.870000000000005</v>
      </c>
      <c r="B2209">
        <v>21.87</v>
      </c>
      <c r="C2209" s="1">
        <f t="shared" si="205"/>
        <v>1.3923609219999999</v>
      </c>
      <c r="D2209">
        <f t="shared" si="206"/>
        <v>69618.046099999992</v>
      </c>
      <c r="E2209" s="12">
        <f t="shared" si="208"/>
        <v>272855.81103280844</v>
      </c>
      <c r="F2209" s="1"/>
      <c r="G2209" s="4"/>
      <c r="H2209" s="4">
        <f t="shared" si="209"/>
        <v>238019.47724685766</v>
      </c>
      <c r="I2209">
        <f xml:space="preserve">          IF($B2209&lt;=$B$9,        $D2209-$B$7*$B$6-$J$18*($D2209-$B$6), $J$16)</f>
        <v>60616.68101802469</v>
      </c>
      <c r="J2209">
        <f t="shared" si="207"/>
        <v>0.99998350289090054</v>
      </c>
      <c r="K2209">
        <f>IF(B2209&lt;=$B$9, EXP(-($B$5*B2209))*($B$7*$B$6+$J$18*(D2209-$B$6))*$B$20, "")</f>
        <v>41.867561334977644</v>
      </c>
      <c r="L2209" t="str">
        <f>IF(B2209&lt;=$B$9, "", EXP(-($B$5*B2209))*$B$20)</f>
        <v/>
      </c>
    </row>
    <row r="2210" spans="1:12" x14ac:dyDescent="0.25">
      <c r="A2210">
        <f t="shared" si="204"/>
        <v>46.88</v>
      </c>
      <c r="B2210">
        <v>21.880000000000003</v>
      </c>
      <c r="C2210" s="1">
        <f t="shared" si="205"/>
        <v>1.3924046720000001</v>
      </c>
      <c r="D2210">
        <f t="shared" si="206"/>
        <v>69620.233600000007</v>
      </c>
      <c r="E2210" s="12">
        <f t="shared" si="208"/>
        <v>273060.17126746994</v>
      </c>
      <c r="F2210" s="1"/>
      <c r="G2210" s="4"/>
      <c r="H2210" s="4">
        <f t="shared" si="209"/>
        <v>238192.79771471382</v>
      </c>
      <c r="I2210">
        <f xml:space="preserve">          IF($B2210&lt;=$B$9,        $D2210-$B$7*$B$6-$J$18*($D2210-$B$6), $J$16)</f>
        <v>60618.42234789786</v>
      </c>
      <c r="J2210">
        <f t="shared" si="207"/>
        <v>0.99998350336479791</v>
      </c>
      <c r="K2210">
        <f>IF(B2210&lt;=$B$9, EXP(-($B$5*B2210))*($B$7*$B$6+$J$18*(D2210-$B$6))*$B$20, "")</f>
        <v>41.854984773308871</v>
      </c>
      <c r="L2210" t="str">
        <f>IF(B2210&lt;=$B$9, "", EXP(-($B$5*B2210))*$B$20)</f>
        <v/>
      </c>
    </row>
    <row r="2211" spans="1:12" x14ac:dyDescent="0.25">
      <c r="A2211">
        <f t="shared" si="204"/>
        <v>46.89</v>
      </c>
      <c r="B2211">
        <v>21.89</v>
      </c>
      <c r="C2211" s="1">
        <f t="shared" si="205"/>
        <v>1.3924482980000001</v>
      </c>
      <c r="D2211">
        <f t="shared" si="206"/>
        <v>69622.414900000003</v>
      </c>
      <c r="E2211" s="12">
        <f t="shared" si="208"/>
        <v>273264.60957211355</v>
      </c>
      <c r="F2211" s="1"/>
      <c r="G2211" s="4"/>
      <c r="H2211" s="4">
        <f t="shared" si="209"/>
        <v>238366.18330643498</v>
      </c>
      <c r="I2211">
        <f xml:space="preserve">          IF($B2211&lt;=$B$9,        $D2211-$B$7*$B$6-$J$18*($D2211-$B$6), $J$16)</f>
        <v>60620.158742344633</v>
      </c>
      <c r="J2211">
        <f t="shared" si="207"/>
        <v>0.99998350383732493</v>
      </c>
      <c r="K2211">
        <f>IF(B2211&lt;=$B$9, EXP(-($B$5*B2211))*($B$7*$B$6+$J$18*(D2211-$B$6))*$B$20, "")</f>
        <v>41.842406008984391</v>
      </c>
      <c r="L2211" t="str">
        <f>IF(B2211&lt;=$B$9, "", EXP(-($B$5*B2211))*$B$20)</f>
        <v/>
      </c>
    </row>
    <row r="2212" spans="1:12" x14ac:dyDescent="0.25">
      <c r="A2212">
        <f t="shared" si="204"/>
        <v>46.900000000000006</v>
      </c>
      <c r="B2212">
        <v>21.900000000000002</v>
      </c>
      <c r="C2212" s="1">
        <f t="shared" si="205"/>
        <v>1.3924918000000002</v>
      </c>
      <c r="D2212">
        <f t="shared" si="206"/>
        <v>69624.590000000011</v>
      </c>
      <c r="E2212" s="12">
        <f t="shared" si="208"/>
        <v>273469.12595546379</v>
      </c>
      <c r="F2212" s="1"/>
      <c r="G2212" s="4"/>
      <c r="H2212" s="4">
        <f t="shared" si="209"/>
        <v>238539.63403216877</v>
      </c>
      <c r="I2212">
        <f xml:space="preserve">          IF($B2212&lt;=$B$9,        $D2212-$B$7*$B$6-$J$18*($D2212-$B$6), $J$16)</f>
        <v>60621.890201365029</v>
      </c>
      <c r="J2212">
        <f t="shared" si="207"/>
        <v>0.99998350430848204</v>
      </c>
      <c r="K2212">
        <f>IF(B2212&lt;=$B$9, EXP(-($B$5*B2212))*($B$7*$B$6+$J$18*(D2212-$B$6))*$B$20, "")</f>
        <v>41.829825047142762</v>
      </c>
      <c r="L2212" t="str">
        <f>IF(B2212&lt;=$B$9, "", EXP(-($B$5*B2212))*$B$20)</f>
        <v/>
      </c>
    </row>
    <row r="2213" spans="1:12" x14ac:dyDescent="0.25">
      <c r="A2213">
        <f t="shared" si="204"/>
        <v>46.91</v>
      </c>
      <c r="B2213">
        <v>21.91</v>
      </c>
      <c r="C2213" s="1">
        <f t="shared" si="205"/>
        <v>1.3925351779999999</v>
      </c>
      <c r="D2213">
        <f t="shared" si="206"/>
        <v>69626.758900000001</v>
      </c>
      <c r="E2213" s="12">
        <f t="shared" si="208"/>
        <v>273673.72042624821</v>
      </c>
      <c r="F2213" s="1"/>
      <c r="G2213" s="4"/>
      <c r="H2213" s="4">
        <f t="shared" si="209"/>
        <v>238713.14990206639</v>
      </c>
      <c r="I2213">
        <f xml:space="preserve">          IF($B2213&lt;=$B$9,        $D2213-$B$7*$B$6-$J$18*($D2213-$B$6), $J$16)</f>
        <v>60623.616724959029</v>
      </c>
      <c r="J2213">
        <f t="shared" si="207"/>
        <v>0.99998350477826925</v>
      </c>
      <c r="K2213">
        <f>IF(B2213&lt;=$B$9, EXP(-($B$5*B2213))*($B$7*$B$6+$J$18*(D2213-$B$6))*$B$20, "")</f>
        <v>41.817241892918439</v>
      </c>
      <c r="L2213" t="str">
        <f>IF(B2213&lt;=$B$9, "", EXP(-($B$5*B2213))*$B$20)</f>
        <v/>
      </c>
    </row>
    <row r="2214" spans="1:12" x14ac:dyDescent="0.25">
      <c r="A2214">
        <f t="shared" si="204"/>
        <v>46.92</v>
      </c>
      <c r="B2214">
        <v>21.92</v>
      </c>
      <c r="C2214" s="1">
        <f t="shared" si="205"/>
        <v>1.3925784319999999</v>
      </c>
      <c r="D2214">
        <f t="shared" si="206"/>
        <v>69628.921599999987</v>
      </c>
      <c r="E2214" s="12">
        <f t="shared" si="208"/>
        <v>273878.39299319743</v>
      </c>
      <c r="F2214" s="1"/>
      <c r="G2214" s="4"/>
      <c r="H2214" s="4">
        <f t="shared" si="209"/>
        <v>238886.73092628253</v>
      </c>
      <c r="I2214">
        <f xml:space="preserve">          IF($B2214&lt;=$B$9,        $D2214-$B$7*$B$6-$J$18*($D2214-$B$6), $J$16)</f>
        <v>60625.338313126646</v>
      </c>
      <c r="J2214">
        <f t="shared" si="207"/>
        <v>0.99998350524668689</v>
      </c>
      <c r="K2214">
        <f>IF(B2214&lt;=$B$9, EXP(-($B$5*B2214))*($B$7*$B$6+$J$18*(D2214-$B$6))*$B$20, "")</f>
        <v>41.804656551441852</v>
      </c>
      <c r="L2214" t="str">
        <f>IF(B2214&lt;=$B$9, "", EXP(-($B$5*B2214))*$B$20)</f>
        <v/>
      </c>
    </row>
    <row r="2215" spans="1:12" x14ac:dyDescent="0.25">
      <c r="A2215">
        <f t="shared" si="204"/>
        <v>46.93</v>
      </c>
      <c r="B2215">
        <v>21.93</v>
      </c>
      <c r="C2215" s="1">
        <f t="shared" si="205"/>
        <v>1.392621562</v>
      </c>
      <c r="D2215">
        <f t="shared" si="206"/>
        <v>69631.078099999999</v>
      </c>
      <c r="E2215" s="12">
        <f t="shared" si="208"/>
        <v>274083.14366504503</v>
      </c>
      <c r="F2215" s="1"/>
      <c r="G2215" s="4"/>
      <c r="H2215" s="4">
        <f t="shared" si="209"/>
        <v>239060.37711497548</v>
      </c>
      <c r="I2215">
        <f xml:space="preserve">          IF($B2215&lt;=$B$9,        $D2215-$B$7*$B$6-$J$18*($D2215-$B$6), $J$16)</f>
        <v>60627.054965867894</v>
      </c>
      <c r="J2215">
        <f t="shared" si="207"/>
        <v>0.99998350571373518</v>
      </c>
      <c r="K2215">
        <f>IF(B2215&lt;=$B$9, EXP(-($B$5*B2215))*($B$7*$B$6+$J$18*(D2215-$B$6))*$B$20, "")</f>
        <v>41.792069027839425</v>
      </c>
      <c r="L2215" t="str">
        <f>IF(B2215&lt;=$B$9, "", EXP(-($B$5*B2215))*$B$20)</f>
        <v/>
      </c>
    </row>
    <row r="2216" spans="1:12" x14ac:dyDescent="0.25">
      <c r="A2216">
        <f t="shared" si="204"/>
        <v>46.94</v>
      </c>
      <c r="B2216">
        <v>21.94</v>
      </c>
      <c r="C2216" s="1">
        <f t="shared" si="205"/>
        <v>1.392664568</v>
      </c>
      <c r="D2216">
        <f t="shared" si="206"/>
        <v>69633.228400000007</v>
      </c>
      <c r="E2216" s="12">
        <f t="shared" si="208"/>
        <v>274287.97245052783</v>
      </c>
      <c r="F2216" s="1"/>
      <c r="G2216" s="4"/>
      <c r="H2216" s="4">
        <f t="shared" si="209"/>
        <v>239234.08847830704</v>
      </c>
      <c r="I2216">
        <f xml:space="preserve">          IF($B2216&lt;=$B$9,        $D2216-$B$7*$B$6-$J$18*($D2216-$B$6), $J$16)</f>
        <v>60628.766683182759</v>
      </c>
      <c r="J2216">
        <f t="shared" si="207"/>
        <v>0.99998350617941434</v>
      </c>
      <c r="K2216">
        <f>IF(B2216&lt;=$B$9, EXP(-($B$5*B2216))*($B$7*$B$6+$J$18*(D2216-$B$6))*$B$20, "")</f>
        <v>41.779479327233474</v>
      </c>
      <c r="L2216" t="str">
        <f>IF(B2216&lt;=$B$9, "", EXP(-($B$5*B2216))*$B$20)</f>
        <v/>
      </c>
    </row>
    <row r="2217" spans="1:12" x14ac:dyDescent="0.25">
      <c r="A2217">
        <f t="shared" si="204"/>
        <v>46.95</v>
      </c>
      <c r="B2217">
        <v>21.950000000000003</v>
      </c>
      <c r="C2217" s="1">
        <f t="shared" si="205"/>
        <v>1.3927074500000001</v>
      </c>
      <c r="D2217">
        <f t="shared" si="206"/>
        <v>69635.372499999998</v>
      </c>
      <c r="E2217" s="12">
        <f t="shared" si="208"/>
        <v>274492.87935838551</v>
      </c>
      <c r="F2217" s="1"/>
      <c r="G2217" s="4"/>
      <c r="H2217" s="4">
        <f t="shared" si="209"/>
        <v>239407.86502644263</v>
      </c>
      <c r="I2217">
        <f xml:space="preserve">          IF($B2217&lt;=$B$9,        $D2217-$B$7*$B$6-$J$18*($D2217-$B$6), $J$16)</f>
        <v>60630.473465071227</v>
      </c>
      <c r="J2217">
        <f t="shared" si="207"/>
        <v>0.99998350664372471</v>
      </c>
      <c r="K2217">
        <f>IF(B2217&lt;=$B$9, EXP(-($B$5*B2217))*($B$7*$B$6+$J$18*(D2217-$B$6))*$B$20, "")</f>
        <v>41.766887454742339</v>
      </c>
      <c r="L2217" t="str">
        <f>IF(B2217&lt;=$B$9, "", EXP(-($B$5*B2217))*$B$20)</f>
        <v/>
      </c>
    </row>
    <row r="2218" spans="1:12" x14ac:dyDescent="0.25">
      <c r="A2218">
        <f t="shared" si="204"/>
        <v>46.96</v>
      </c>
      <c r="B2218">
        <v>21.96</v>
      </c>
      <c r="C2218" s="1">
        <f t="shared" si="205"/>
        <v>1.392750208</v>
      </c>
      <c r="D2218">
        <f t="shared" si="206"/>
        <v>69637.510399999999</v>
      </c>
      <c r="E2218" s="12">
        <f t="shared" si="208"/>
        <v>274697.86439736094</v>
      </c>
      <c r="F2218" s="1"/>
      <c r="G2218" s="4"/>
      <c r="H2218" s="4">
        <f t="shared" si="209"/>
        <v>239581.70676955118</v>
      </c>
      <c r="I2218">
        <f xml:space="preserve">          IF($B2218&lt;=$B$9,        $D2218-$B$7*$B$6-$J$18*($D2218-$B$6), $J$16)</f>
        <v>60632.175311533319</v>
      </c>
      <c r="J2218">
        <f t="shared" si="207"/>
        <v>0.99998350710666639</v>
      </c>
      <c r="K2218">
        <f>IF(B2218&lt;=$B$9, EXP(-($B$5*B2218))*($B$7*$B$6+$J$18*(D2218-$B$6))*$B$20, "")</f>
        <v>41.754293415480291</v>
      </c>
      <c r="L2218" t="str">
        <f>IF(B2218&lt;=$B$9, "", EXP(-($B$5*B2218))*$B$20)</f>
        <v/>
      </c>
    </row>
    <row r="2219" spans="1:12" x14ac:dyDescent="0.25">
      <c r="A2219">
        <f t="shared" si="204"/>
        <v>46.97</v>
      </c>
      <c r="B2219">
        <v>21.970000000000002</v>
      </c>
      <c r="C2219" s="1">
        <f t="shared" si="205"/>
        <v>1.392792842</v>
      </c>
      <c r="D2219">
        <f t="shared" si="206"/>
        <v>69639.642099999997</v>
      </c>
      <c r="E2219" s="12">
        <f t="shared" si="208"/>
        <v>274902.92757620005</v>
      </c>
      <c r="F2219" s="1"/>
      <c r="G2219" s="4"/>
      <c r="H2219" s="4">
        <f t="shared" si="209"/>
        <v>239755.61371780519</v>
      </c>
      <c r="I2219">
        <f xml:space="preserve">          IF($B2219&lt;=$B$9,        $D2219-$B$7*$B$6-$J$18*($D2219-$B$6), $J$16)</f>
        <v>60633.872222569029</v>
      </c>
      <c r="J2219">
        <f t="shared" si="207"/>
        <v>0.99998350756823962</v>
      </c>
      <c r="K2219">
        <f>IF(B2219&lt;=$B$9, EXP(-($B$5*B2219))*($B$7*$B$6+$J$18*(D2219-$B$6))*$B$20, "")</f>
        <v>41.741697214557583</v>
      </c>
      <c r="L2219" t="str">
        <f>IF(B2219&lt;=$B$9, "", EXP(-($B$5*B2219))*$B$20)</f>
        <v/>
      </c>
    </row>
    <row r="2220" spans="1:12" x14ac:dyDescent="0.25">
      <c r="A2220">
        <f t="shared" si="204"/>
        <v>46.980000000000004</v>
      </c>
      <c r="B2220">
        <v>21.98</v>
      </c>
      <c r="C2220" s="1">
        <f t="shared" si="205"/>
        <v>1.3928353519999999</v>
      </c>
      <c r="D2220">
        <f t="shared" si="206"/>
        <v>69641.767599999992</v>
      </c>
      <c r="E2220" s="12">
        <f t="shared" si="208"/>
        <v>275108.06890365173</v>
      </c>
      <c r="F2220" s="1"/>
      <c r="G2220" s="4"/>
      <c r="H2220" s="4">
        <f t="shared" si="209"/>
        <v>239929.58588138074</v>
      </c>
      <c r="I2220">
        <f xml:space="preserve">          IF($B2220&lt;=$B$9,        $D2220-$B$7*$B$6-$J$18*($D2220-$B$6), $J$16)</f>
        <v>60635.564198178348</v>
      </c>
      <c r="J2220">
        <f t="shared" si="207"/>
        <v>0.9999835080284446</v>
      </c>
      <c r="K2220">
        <f>IF(B2220&lt;=$B$9, EXP(-($B$5*B2220))*($B$7*$B$6+$J$18*(D2220-$B$6))*$B$20, "")</f>
        <v>41.729098857080423</v>
      </c>
      <c r="L2220" t="str">
        <f>IF(B2220&lt;=$B$9, "", EXP(-($B$5*B2220))*$B$20)</f>
        <v/>
      </c>
    </row>
    <row r="2221" spans="1:12" x14ac:dyDescent="0.25">
      <c r="A2221">
        <f t="shared" si="204"/>
        <v>46.99</v>
      </c>
      <c r="B2221">
        <v>21.990000000000002</v>
      </c>
      <c r="C2221" s="1">
        <f t="shared" si="205"/>
        <v>1.3928777379999999</v>
      </c>
      <c r="D2221">
        <f t="shared" si="206"/>
        <v>69643.886899999998</v>
      </c>
      <c r="E2221" s="12">
        <f t="shared" si="208"/>
        <v>275313.28838846803</v>
      </c>
      <c r="F2221" s="1"/>
      <c r="G2221" s="4"/>
      <c r="H2221" s="4">
        <f t="shared" si="209"/>
        <v>240103.62327045744</v>
      </c>
      <c r="I2221">
        <f xml:space="preserve">          IF($B2221&lt;=$B$9,        $D2221-$B$7*$B$6-$J$18*($D2221-$B$6), $J$16)</f>
        <v>60637.251238361292</v>
      </c>
      <c r="J2221">
        <f t="shared" si="207"/>
        <v>0.99998350848728168</v>
      </c>
      <c r="K2221">
        <f>IF(B2221&lt;=$B$9, EXP(-($B$5*B2221))*($B$7*$B$6+$J$18*(D2221-$B$6))*$B$20, "")</f>
        <v>41.716498348151042</v>
      </c>
      <c r="L2221" t="str">
        <f>IF(B2221&lt;=$B$9, "", EXP(-($B$5*B2221))*$B$20)</f>
        <v/>
      </c>
    </row>
    <row r="2222" spans="1:12" x14ac:dyDescent="0.25">
      <c r="A2222">
        <f t="shared" si="204"/>
        <v>47</v>
      </c>
      <c r="B2222">
        <v>22</v>
      </c>
      <c r="C2222" s="1">
        <f t="shared" si="205"/>
        <v>1.3929200000000002</v>
      </c>
      <c r="D2222">
        <f t="shared" si="206"/>
        <v>69646.000000000015</v>
      </c>
      <c r="E2222" s="12">
        <f t="shared" si="208"/>
        <v>275518.58603940398</v>
      </c>
      <c r="F2222" s="1"/>
      <c r="G2222" s="4"/>
      <c r="H2222" s="4">
        <f t="shared" si="209"/>
        <v>240277.72589521849</v>
      </c>
      <c r="I2222">
        <f xml:space="preserve">          IF($B2222&lt;=$B$9,        $D2222-$B$7*$B$6-$J$18*($D2222-$B$6), $J$16)</f>
        <v>60638.933343117867</v>
      </c>
      <c r="J2222">
        <f t="shared" si="207"/>
        <v>0.99998350894475108</v>
      </c>
      <c r="K2222">
        <f>IF(B2222&lt;=$B$9, EXP(-($B$5*B2222))*($B$7*$B$6+$J$18*(D2222-$B$6))*$B$20, "")</f>
        <v>41.703895692867597</v>
      </c>
      <c r="L2222" t="str">
        <f>IF(B2222&lt;=$B$9, "", EXP(-($B$5*B2222))*$B$20)</f>
        <v/>
      </c>
    </row>
    <row r="2223" spans="1:12" x14ac:dyDescent="0.25">
      <c r="A2223">
        <f t="shared" si="204"/>
        <v>47.010000000000005</v>
      </c>
      <c r="B2223">
        <v>22.01</v>
      </c>
      <c r="C2223" s="1">
        <f t="shared" si="205"/>
        <v>1.3929621380000001</v>
      </c>
      <c r="D2223">
        <f t="shared" si="206"/>
        <v>69648.106900000013</v>
      </c>
      <c r="E2223" s="12">
        <f t="shared" si="208"/>
        <v>275723.96186521777</v>
      </c>
      <c r="F2223" s="1"/>
      <c r="G2223" s="4"/>
      <c r="H2223" s="4">
        <f t="shared" si="209"/>
        <v>240451.89376585063</v>
      </c>
      <c r="I2223">
        <f xml:space="preserve">          IF($B2223&lt;=$B$9,        $D2223-$B$7*$B$6-$J$18*($D2223-$B$6), $J$16)</f>
        <v>60640.610512448038</v>
      </c>
      <c r="J2223">
        <f t="shared" si="207"/>
        <v>0.99998350940085279</v>
      </c>
      <c r="K2223">
        <f>IF(B2223&lt;=$B$9, EXP(-($B$5*B2223))*($B$7*$B$6+$J$18*(D2223-$B$6))*$B$20, "")</f>
        <v>41.691290896324197</v>
      </c>
      <c r="L2223" t="str">
        <f>IF(B2223&lt;=$B$9, "", EXP(-($B$5*B2223))*$B$20)</f>
        <v/>
      </c>
    </row>
    <row r="2224" spans="1:12" x14ac:dyDescent="0.25">
      <c r="A2224">
        <f t="shared" si="204"/>
        <v>47.019999999999996</v>
      </c>
      <c r="B2224">
        <v>22.02</v>
      </c>
      <c r="C2224" s="1">
        <f t="shared" si="205"/>
        <v>1.3930041520000001</v>
      </c>
      <c r="D2224">
        <f t="shared" si="206"/>
        <v>69650.207600000009</v>
      </c>
      <c r="E2224" s="12">
        <f t="shared" si="208"/>
        <v>275929.41587467061</v>
      </c>
      <c r="F2224" s="1"/>
      <c r="G2224" s="4"/>
      <c r="H2224" s="4">
        <f t="shared" si="209"/>
        <v>240626.12689254421</v>
      </c>
      <c r="I2224">
        <f xml:space="preserve">          IF($B2224&lt;=$B$9,        $D2224-$B$7*$B$6-$J$18*($D2224-$B$6), $J$16)</f>
        <v>60642.282746351826</v>
      </c>
      <c r="J2224">
        <f t="shared" si="207"/>
        <v>0.99998350985558737</v>
      </c>
      <c r="K2224">
        <f>IF(B2224&lt;=$B$9, EXP(-($B$5*B2224))*($B$7*$B$6+$J$18*(D2224-$B$6))*$B$20, "")</f>
        <v>41.678683963611</v>
      </c>
      <c r="L2224" t="str">
        <f>IF(B2224&lt;=$B$9, "", EXP(-($B$5*B2224))*$B$20)</f>
        <v/>
      </c>
    </row>
    <row r="2225" spans="1:12" x14ac:dyDescent="0.25">
      <c r="A2225">
        <f t="shared" si="204"/>
        <v>47.03</v>
      </c>
      <c r="B2225">
        <v>22.03</v>
      </c>
      <c r="C2225" s="1">
        <f t="shared" si="205"/>
        <v>1.3930460419999999</v>
      </c>
      <c r="D2225">
        <f t="shared" si="206"/>
        <v>69652.302100000001</v>
      </c>
      <c r="E2225" s="12">
        <f t="shared" si="208"/>
        <v>276134.94807652675</v>
      </c>
      <c r="F2225" s="1"/>
      <c r="G2225" s="4"/>
      <c r="H2225" s="4">
        <f t="shared" si="209"/>
        <v>240800.42528549308</v>
      </c>
      <c r="I2225">
        <f xml:space="preserve">          IF($B2225&lt;=$B$9,        $D2225-$B$7*$B$6-$J$18*($D2225-$B$6), $J$16)</f>
        <v>60643.950044829224</v>
      </c>
      <c r="J2225">
        <f t="shared" si="207"/>
        <v>0.99998351030895483</v>
      </c>
      <c r="K2225">
        <f>IF(B2225&lt;=$B$9, EXP(-($B$5*B2225))*($B$7*$B$6+$J$18*(D2225-$B$6))*$B$20, "")</f>
        <v>41.666074899814113</v>
      </c>
      <c r="L2225" t="str">
        <f>IF(B2225&lt;=$B$9, "", EXP(-($B$5*B2225))*$B$20)</f>
        <v/>
      </c>
    </row>
    <row r="2226" spans="1:12" x14ac:dyDescent="0.25">
      <c r="A2226">
        <f t="shared" si="204"/>
        <v>47.040000000000006</v>
      </c>
      <c r="B2226">
        <v>22.040000000000003</v>
      </c>
      <c r="C2226" s="1">
        <f t="shared" si="205"/>
        <v>1.393087808</v>
      </c>
      <c r="D2226">
        <f t="shared" si="206"/>
        <v>69654.390400000004</v>
      </c>
      <c r="E2226" s="12">
        <f t="shared" si="208"/>
        <v>276340.55847955355</v>
      </c>
      <c r="F2226" s="1"/>
      <c r="G2226" s="4"/>
      <c r="H2226" s="4">
        <f t="shared" si="209"/>
        <v>240974.7889548947</v>
      </c>
      <c r="I2226">
        <f xml:space="preserve">          IF($B2226&lt;=$B$9,        $D2226-$B$7*$B$6-$J$18*($D2226-$B$6), $J$16)</f>
        <v>60645.612407880253</v>
      </c>
      <c r="J2226">
        <f t="shared" si="207"/>
        <v>0.99998351076095537</v>
      </c>
      <c r="K2226">
        <f>IF(B2226&lt;=$B$9, EXP(-($B$5*B2226))*($B$7*$B$6+$J$18*(D2226-$B$6))*$B$20, "")</f>
        <v>41.653463710015643</v>
      </c>
      <c r="L2226" t="str">
        <f>IF(B2226&lt;=$B$9, "", EXP(-($B$5*B2226))*$B$20)</f>
        <v/>
      </c>
    </row>
    <row r="2227" spans="1:12" x14ac:dyDescent="0.25">
      <c r="A2227">
        <f t="shared" si="204"/>
        <v>47.05</v>
      </c>
      <c r="B2227">
        <v>22.05</v>
      </c>
      <c r="C2227" s="1">
        <f t="shared" si="205"/>
        <v>1.39312945</v>
      </c>
      <c r="D2227">
        <f t="shared" si="206"/>
        <v>69656.472500000003</v>
      </c>
      <c r="E2227" s="12">
        <f t="shared" si="208"/>
        <v>276546.2470925214</v>
      </c>
      <c r="F2227" s="1"/>
      <c r="G2227" s="4"/>
      <c r="H2227" s="4">
        <f t="shared" si="209"/>
        <v>241149.2179109501</v>
      </c>
      <c r="I2227">
        <f xml:space="preserve">          IF($B2227&lt;=$B$9,        $D2227-$B$7*$B$6-$J$18*($D2227-$B$6), $J$16)</f>
        <v>60647.269835504892</v>
      </c>
      <c r="J2227">
        <f t="shared" si="207"/>
        <v>0.99998351121158935</v>
      </c>
      <c r="K2227">
        <f>IF(B2227&lt;=$B$9, EXP(-($B$5*B2227))*($B$7*$B$6+$J$18*(D2227-$B$6))*$B$20, "")</f>
        <v>41.640850399293669</v>
      </c>
      <c r="L2227" t="str">
        <f>IF(B2227&lt;=$B$9, "", EXP(-($B$5*B2227))*$B$20)</f>
        <v/>
      </c>
    </row>
    <row r="2228" spans="1:12" x14ac:dyDescent="0.25">
      <c r="A2228">
        <f t="shared" si="204"/>
        <v>47.06</v>
      </c>
      <c r="B2228">
        <v>22.060000000000002</v>
      </c>
      <c r="C2228" s="1">
        <f t="shared" si="205"/>
        <v>1.393170968</v>
      </c>
      <c r="D2228">
        <f t="shared" si="206"/>
        <v>69658.5484</v>
      </c>
      <c r="E2228" s="12">
        <f t="shared" si="208"/>
        <v>276752.01392420375</v>
      </c>
      <c r="F2228" s="1"/>
      <c r="G2228" s="4"/>
      <c r="H2228" s="4">
        <f t="shared" si="209"/>
        <v>241323.71216386388</v>
      </c>
      <c r="I2228">
        <f xml:space="preserve">          IF($B2228&lt;=$B$9,        $D2228-$B$7*$B$6-$J$18*($D2228-$B$6), $J$16)</f>
        <v>60648.922327703149</v>
      </c>
      <c r="J2228">
        <f t="shared" si="207"/>
        <v>0.99998351166085697</v>
      </c>
      <c r="K2228">
        <f>IF(B2228&lt;=$B$9, EXP(-($B$5*B2228))*($B$7*$B$6+$J$18*(D2228-$B$6))*$B$20, "")</f>
        <v>41.628234972722261</v>
      </c>
      <c r="L2228" t="str">
        <f>IF(B2228&lt;=$B$9, "", EXP(-($B$5*B2228))*$B$20)</f>
        <v/>
      </c>
    </row>
    <row r="2229" spans="1:12" x14ac:dyDescent="0.25">
      <c r="A2229">
        <f t="shared" si="204"/>
        <v>47.07</v>
      </c>
      <c r="B2229">
        <v>22.07</v>
      </c>
      <c r="C2229" s="1">
        <f t="shared" si="205"/>
        <v>1.3932123620000001</v>
      </c>
      <c r="D2229">
        <f t="shared" si="206"/>
        <v>69660.618100000007</v>
      </c>
      <c r="E2229" s="12">
        <f t="shared" si="208"/>
        <v>276957.85898337723</v>
      </c>
      <c r="F2229" s="1"/>
      <c r="G2229" s="4"/>
      <c r="H2229" s="4">
        <f t="shared" si="209"/>
        <v>241498.2717238442</v>
      </c>
      <c r="I2229">
        <f xml:space="preserve">          IF($B2229&lt;=$B$9,        $D2229-$B$7*$B$6-$J$18*($D2229-$B$6), $J$16)</f>
        <v>60650.56988447503</v>
      </c>
      <c r="J2229">
        <f t="shared" si="207"/>
        <v>0.99998351210875835</v>
      </c>
      <c r="K2229">
        <f>IF(B2229&lt;=$B$9, EXP(-($B$5*B2229))*($B$7*$B$6+$J$18*(D2229-$B$6))*$B$20, "")</f>
        <v>41.615617435371497</v>
      </c>
      <c r="L2229" t="str">
        <f>IF(B2229&lt;=$B$9, "", EXP(-($B$5*B2229))*$B$20)</f>
        <v/>
      </c>
    </row>
    <row r="2230" spans="1:12" x14ac:dyDescent="0.25">
      <c r="A2230">
        <f t="shared" si="204"/>
        <v>47.08</v>
      </c>
      <c r="B2230">
        <v>22.080000000000002</v>
      </c>
      <c r="C2230" s="1">
        <f t="shared" si="205"/>
        <v>1.393253632</v>
      </c>
      <c r="D2230">
        <f t="shared" si="206"/>
        <v>69662.681599999996</v>
      </c>
      <c r="E2230" s="12">
        <f t="shared" si="208"/>
        <v>277163.7822788214</v>
      </c>
      <c r="F2230" s="1"/>
      <c r="G2230" s="4"/>
      <c r="H2230" s="4">
        <f t="shared" si="209"/>
        <v>241672.89660110278</v>
      </c>
      <c r="I2230">
        <f xml:space="preserve">          IF($B2230&lt;=$B$9,        $D2230-$B$7*$B$6-$J$18*($D2230-$B$6), $J$16)</f>
        <v>60652.212505820513</v>
      </c>
      <c r="J2230">
        <f t="shared" si="207"/>
        <v>0.99998351255529372</v>
      </c>
      <c r="K2230">
        <f>IF(B2230&lt;=$B$9, EXP(-($B$5*B2230))*($B$7*$B$6+$J$18*(D2230-$B$6))*$B$20, "")</f>
        <v>41.602997792307413</v>
      </c>
      <c r="L2230" t="str">
        <f>IF(B2230&lt;=$B$9, "", EXP(-($B$5*B2230))*$B$20)</f>
        <v/>
      </c>
    </row>
    <row r="2231" spans="1:12" x14ac:dyDescent="0.25">
      <c r="A2231">
        <f t="shared" si="204"/>
        <v>47.09</v>
      </c>
      <c r="B2231">
        <v>22.09</v>
      </c>
      <c r="C2231" s="1">
        <f t="shared" si="205"/>
        <v>1.393294778</v>
      </c>
      <c r="D2231">
        <f t="shared" si="206"/>
        <v>69664.738899999997</v>
      </c>
      <c r="E2231" s="12">
        <f t="shared" si="208"/>
        <v>277369.78381931898</v>
      </c>
      <c r="F2231" s="1"/>
      <c r="G2231" s="4"/>
      <c r="H2231" s="4">
        <f t="shared" si="209"/>
        <v>241847.58680585495</v>
      </c>
      <c r="I2231">
        <f xml:space="preserve">          IF($B2231&lt;=$B$9,        $D2231-$B$7*$B$6-$J$18*($D2231-$B$6), $J$16)</f>
        <v>60653.850191739621</v>
      </c>
      <c r="J2231">
        <f t="shared" si="207"/>
        <v>0.99998351300046351</v>
      </c>
      <c r="K2231">
        <f>IF(B2231&lt;=$B$9, EXP(-($B$5*B2231))*($B$7*$B$6+$J$18*(D2231-$B$6))*$B$20, "")</f>
        <v>41.59037604859212</v>
      </c>
      <c r="L2231" t="str">
        <f>IF(B2231&lt;=$B$9, "", EXP(-($B$5*B2231))*$B$20)</f>
        <v/>
      </c>
    </row>
    <row r="2232" spans="1:12" x14ac:dyDescent="0.25">
      <c r="A2232">
        <f t="shared" si="204"/>
        <v>47.1</v>
      </c>
      <c r="B2232">
        <v>22.1</v>
      </c>
      <c r="C2232" s="1">
        <f t="shared" si="205"/>
        <v>1.3933358</v>
      </c>
      <c r="D2232">
        <f t="shared" si="206"/>
        <v>69666.789999999994</v>
      </c>
      <c r="E2232" s="12">
        <f t="shared" si="208"/>
        <v>277575.86361365573</v>
      </c>
      <c r="F2232" s="1"/>
      <c r="G2232" s="4"/>
      <c r="H2232" s="4">
        <f t="shared" si="209"/>
        <v>242022.34234831959</v>
      </c>
      <c r="I2232">
        <f xml:space="preserve">          IF($B2232&lt;=$B$9,        $D2232-$B$7*$B$6-$J$18*($D2232-$B$6), $J$16)</f>
        <v>60655.482942232346</v>
      </c>
      <c r="J2232">
        <f t="shared" si="207"/>
        <v>0.99998351344426761</v>
      </c>
      <c r="K2232">
        <f>IF(B2232&lt;=$B$9, EXP(-($B$5*B2232))*($B$7*$B$6+$J$18*(D2232-$B$6))*$B$20, "")</f>
        <v>41.577752209283624</v>
      </c>
      <c r="L2232" t="str">
        <f>IF(B2232&lt;=$B$9, "", EXP(-($B$5*B2232))*$B$20)</f>
        <v/>
      </c>
    </row>
    <row r="2233" spans="1:12" x14ac:dyDescent="0.25">
      <c r="A2233">
        <f t="shared" si="204"/>
        <v>47.11</v>
      </c>
      <c r="B2233">
        <v>22.11</v>
      </c>
      <c r="C2233" s="1">
        <f t="shared" si="205"/>
        <v>1.393376698</v>
      </c>
      <c r="D2233">
        <f t="shared" si="206"/>
        <v>69668.834900000002</v>
      </c>
      <c r="E2233" s="12">
        <f t="shared" si="208"/>
        <v>277782.02167062054</v>
      </c>
      <c r="F2233" s="1"/>
      <c r="G2233" s="4"/>
      <c r="H2233" s="4">
        <f t="shared" si="209"/>
        <v>242197.16323871919</v>
      </c>
      <c r="I2233">
        <f xml:space="preserve">          IF($B2233&lt;=$B$9,        $D2233-$B$7*$B$6-$J$18*($D2233-$B$6), $J$16)</f>
        <v>60657.110757298695</v>
      </c>
      <c r="J2233">
        <f t="shared" si="207"/>
        <v>0.99998351388670648</v>
      </c>
      <c r="K2233">
        <f>IF(B2233&lt;=$B$9, EXP(-($B$5*B2233))*($B$7*$B$6+$J$18*(D2233-$B$6))*$B$20, "")</f>
        <v>41.565126279436029</v>
      </c>
      <c r="L2233" t="str">
        <f>IF(B2233&lt;=$B$9, "", EXP(-($B$5*B2233))*$B$20)</f>
        <v/>
      </c>
    </row>
    <row r="2234" spans="1:12" x14ac:dyDescent="0.25">
      <c r="A2234">
        <f t="shared" si="204"/>
        <v>47.120000000000005</v>
      </c>
      <c r="B2234">
        <v>22.12</v>
      </c>
      <c r="C2234" s="1">
        <f t="shared" si="205"/>
        <v>1.3934174719999999</v>
      </c>
      <c r="D2234">
        <f t="shared" si="206"/>
        <v>69670.873599999992</v>
      </c>
      <c r="E2234" s="12">
        <f t="shared" si="208"/>
        <v>277988.25799900526</v>
      </c>
      <c r="F2234" s="1"/>
      <c r="G2234" s="4"/>
      <c r="H2234" s="4">
        <f t="shared" si="209"/>
        <v>242372.04948727976</v>
      </c>
      <c r="I2234">
        <f xml:space="preserve">          IF($B2234&lt;=$B$9,        $D2234-$B$7*$B$6-$J$18*($D2234-$B$6), $J$16)</f>
        <v>60658.733636938639</v>
      </c>
      <c r="J2234">
        <f t="shared" si="207"/>
        <v>0.99998351432778032</v>
      </c>
      <c r="K2234">
        <f>IF(B2234&lt;=$B$9, EXP(-($B$5*B2234))*($B$7*$B$6+$J$18*(D2234-$B$6))*$B$20, "")</f>
        <v>41.55249826409937</v>
      </c>
      <c r="L2234" t="str">
        <f>IF(B2234&lt;=$B$9, "", EXP(-($B$5*B2234))*$B$20)</f>
        <v/>
      </c>
    </row>
    <row r="2235" spans="1:12" x14ac:dyDescent="0.25">
      <c r="A2235">
        <f t="shared" si="204"/>
        <v>47.13</v>
      </c>
      <c r="B2235">
        <v>22.130000000000003</v>
      </c>
      <c r="C2235" s="1">
        <f t="shared" si="205"/>
        <v>1.393458122</v>
      </c>
      <c r="D2235">
        <f t="shared" si="206"/>
        <v>69672.906099999993</v>
      </c>
      <c r="E2235" s="12">
        <f t="shared" si="208"/>
        <v>278194.5726076049</v>
      </c>
      <c r="F2235" s="1"/>
      <c r="G2235" s="4"/>
      <c r="H2235" s="4">
        <f t="shared" si="209"/>
        <v>242547.00110423091</v>
      </c>
      <c r="I2235">
        <f xml:space="preserve">          IF($B2235&lt;=$B$9,        $D2235-$B$7*$B$6-$J$18*($D2235-$B$6), $J$16)</f>
        <v>60660.351581152216</v>
      </c>
      <c r="J2235">
        <f t="shared" si="207"/>
        <v>0.99998351476748926</v>
      </c>
      <c r="K2235">
        <f>IF(B2235&lt;=$B$9, EXP(-($B$5*B2235))*($B$7*$B$6+$J$18*(D2235-$B$6))*$B$20, "")</f>
        <v>41.539868168319757</v>
      </c>
      <c r="L2235" t="str">
        <f>IF(B2235&lt;=$B$9, "", EXP(-($B$5*B2235))*$B$20)</f>
        <v/>
      </c>
    </row>
    <row r="2236" spans="1:12" x14ac:dyDescent="0.25">
      <c r="A2236">
        <f t="shared" si="204"/>
        <v>47.14</v>
      </c>
      <c r="B2236">
        <v>22.14</v>
      </c>
      <c r="C2236" s="1">
        <f t="shared" si="205"/>
        <v>1.393498648</v>
      </c>
      <c r="D2236">
        <f t="shared" si="206"/>
        <v>69674.932400000005</v>
      </c>
      <c r="E2236" s="12">
        <f t="shared" si="208"/>
        <v>278400.96550521755</v>
      </c>
      <c r="F2236" s="1"/>
      <c r="G2236" s="4"/>
      <c r="H2236" s="4">
        <f t="shared" si="209"/>
        <v>242722.01809980586</v>
      </c>
      <c r="I2236">
        <f xml:space="preserve">          IF($B2236&lt;=$B$9,        $D2236-$B$7*$B$6-$J$18*($D2236-$B$6), $J$16)</f>
        <v>60661.964589939416</v>
      </c>
      <c r="J2236">
        <f t="shared" si="207"/>
        <v>0.99998351520583351</v>
      </c>
      <c r="K2236">
        <f>IF(B2236&lt;=$B$9, EXP(-($B$5*B2236))*($B$7*$B$6+$J$18*(D2236-$B$6))*$B$20, "")</f>
        <v>41.52723599713925</v>
      </c>
      <c r="L2236" t="str">
        <f>IF(B2236&lt;=$B$9, "", EXP(-($B$5*B2236))*$B$20)</f>
        <v/>
      </c>
    </row>
    <row r="2237" spans="1:12" x14ac:dyDescent="0.25">
      <c r="A2237">
        <f t="shared" si="204"/>
        <v>47.150000000000006</v>
      </c>
      <c r="B2237">
        <v>22.150000000000002</v>
      </c>
      <c r="C2237" s="1">
        <f t="shared" si="205"/>
        <v>1.39353905</v>
      </c>
      <c r="D2237">
        <f t="shared" si="206"/>
        <v>69676.952499999999</v>
      </c>
      <c r="E2237" s="12">
        <f t="shared" si="208"/>
        <v>278607.43670064438</v>
      </c>
      <c r="F2237" s="1"/>
      <c r="G2237" s="4"/>
      <c r="H2237" s="4">
        <f t="shared" si="209"/>
        <v>242897.10048424141</v>
      </c>
      <c r="I2237">
        <f xml:space="preserve">          IF($B2237&lt;=$B$9,        $D2237-$B$7*$B$6-$J$18*($D2237-$B$6), $J$16)</f>
        <v>60663.57266330022</v>
      </c>
      <c r="J2237">
        <f t="shared" si="207"/>
        <v>0.9999835156428134</v>
      </c>
      <c r="K2237">
        <f>IF(B2237&lt;=$B$9, EXP(-($B$5*B2237))*($B$7*$B$6+$J$18*(D2237-$B$6))*$B$20, "")</f>
        <v>41.514601755595962</v>
      </c>
      <c r="L2237" t="str">
        <f>IF(B2237&lt;=$B$9, "", EXP(-($B$5*B2237))*$B$20)</f>
        <v/>
      </c>
    </row>
    <row r="2238" spans="1:12" x14ac:dyDescent="0.25">
      <c r="A2238">
        <f t="shared" si="204"/>
        <v>47.16</v>
      </c>
      <c r="B2238">
        <v>22.16</v>
      </c>
      <c r="C2238" s="1">
        <f t="shared" si="205"/>
        <v>1.393579328</v>
      </c>
      <c r="D2238">
        <f t="shared" si="206"/>
        <v>69678.966400000005</v>
      </c>
      <c r="E2238" s="12">
        <f t="shared" si="208"/>
        <v>278813.98620268959</v>
      </c>
      <c r="F2238" s="1"/>
      <c r="G2238" s="4"/>
      <c r="H2238" s="4">
        <f t="shared" si="209"/>
        <v>243072.2482677779</v>
      </c>
      <c r="I2238">
        <f xml:space="preserve">          IF($B2238&lt;=$B$9,        $D2238-$B$7*$B$6-$J$18*($D2238-$B$6), $J$16)</f>
        <v>60665.175801234655</v>
      </c>
      <c r="J2238">
        <f t="shared" si="207"/>
        <v>0.99998351607842895</v>
      </c>
      <c r="K2238">
        <f>IF(B2238&lt;=$B$9, EXP(-($B$5*B2238))*($B$7*$B$6+$J$18*(D2238-$B$6))*$B$20, "")</f>
        <v>41.501965448723993</v>
      </c>
      <c r="L2238" t="str">
        <f>IF(B2238&lt;=$B$9, "", EXP(-($B$5*B2238))*$B$20)</f>
        <v/>
      </c>
    </row>
    <row r="2239" spans="1:12" x14ac:dyDescent="0.25">
      <c r="A2239">
        <f t="shared" si="204"/>
        <v>47.17</v>
      </c>
      <c r="B2239">
        <v>22.17</v>
      </c>
      <c r="C2239" s="1">
        <f t="shared" si="205"/>
        <v>1.3936194820000001</v>
      </c>
      <c r="D2239">
        <f t="shared" si="206"/>
        <v>69680.974100000007</v>
      </c>
      <c r="E2239" s="12">
        <f t="shared" si="208"/>
        <v>279020.61402016052</v>
      </c>
      <c r="F2239" s="1"/>
      <c r="G2239" s="4"/>
      <c r="H2239" s="4">
        <f t="shared" si="209"/>
        <v>243247.46146065928</v>
      </c>
      <c r="I2239">
        <f xml:space="preserve">          IF($B2239&lt;=$B$9,        $D2239-$B$7*$B$6-$J$18*($D2239-$B$6), $J$16)</f>
        <v>60666.774003742692</v>
      </c>
      <c r="J2239">
        <f t="shared" si="207"/>
        <v>0.99998351651268058</v>
      </c>
      <c r="K2239">
        <f>IF(B2239&lt;=$B$9, EXP(-($B$5*B2239))*($B$7*$B$6+$J$18*(D2239-$B$6))*$B$20, "")</f>
        <v>41.489327081553469</v>
      </c>
      <c r="L2239" t="str">
        <f>IF(B2239&lt;=$B$9, "", EXP(-($B$5*B2239))*$B$20)</f>
        <v/>
      </c>
    </row>
    <row r="2240" spans="1:12" x14ac:dyDescent="0.25">
      <c r="A2240">
        <f t="shared" si="204"/>
        <v>47.18</v>
      </c>
      <c r="B2240">
        <v>22.18</v>
      </c>
      <c r="C2240" s="1">
        <f t="shared" si="205"/>
        <v>1.3936595119999999</v>
      </c>
      <c r="D2240">
        <f t="shared" si="206"/>
        <v>69682.975599999991</v>
      </c>
      <c r="E2240" s="12">
        <f t="shared" si="208"/>
        <v>279227.3201618676</v>
      </c>
      <c r="F2240" s="1"/>
      <c r="G2240" s="4"/>
      <c r="H2240" s="4">
        <f t="shared" si="209"/>
        <v>243422.74007313309</v>
      </c>
      <c r="I2240">
        <f xml:space="preserve">          IF($B2240&lt;=$B$9,        $D2240-$B$7*$B$6-$J$18*($D2240-$B$6), $J$16)</f>
        <v>60668.367270824339</v>
      </c>
      <c r="J2240">
        <f t="shared" si="207"/>
        <v>0.99998351694556842</v>
      </c>
      <c r="K2240">
        <f>IF(B2240&lt;=$B$9, EXP(-($B$5*B2240))*($B$7*$B$6+$J$18*(D2240-$B$6))*$B$20, "")</f>
        <v>41.476686659110527</v>
      </c>
      <c r="L2240" t="str">
        <f>IF(B2240&lt;=$B$9, "", EXP(-($B$5*B2240))*$B$20)</f>
        <v/>
      </c>
    </row>
    <row r="2241" spans="1:12" x14ac:dyDescent="0.25">
      <c r="A2241">
        <f t="shared" si="204"/>
        <v>47.19</v>
      </c>
      <c r="B2241">
        <v>22.19</v>
      </c>
      <c r="C2241" s="1">
        <f t="shared" si="205"/>
        <v>1.393699418</v>
      </c>
      <c r="D2241">
        <f t="shared" si="206"/>
        <v>69684.9709</v>
      </c>
      <c r="E2241" s="12">
        <f t="shared" si="208"/>
        <v>279434.10463662422</v>
      </c>
      <c r="F2241" s="1"/>
      <c r="G2241" s="4"/>
      <c r="H2241" s="4">
        <f t="shared" si="209"/>
        <v>243598.08411545045</v>
      </c>
      <c r="I2241">
        <f xml:space="preserve">          IF($B2241&lt;=$B$9,        $D2241-$B$7*$B$6-$J$18*($D2241-$B$6), $J$16)</f>
        <v>60669.955602479618</v>
      </c>
      <c r="J2241">
        <f t="shared" si="207"/>
        <v>0.99998351737709268</v>
      </c>
      <c r="K2241">
        <f>IF(B2241&lt;=$B$9, EXP(-($B$5*B2241))*($B$7*$B$6+$J$18*(D2241-$B$6))*$B$20, "")</f>
        <v>41.464044186417389</v>
      </c>
      <c r="L2241" t="str">
        <f>IF(B2241&lt;=$B$9, "", EXP(-($B$5*B2241))*$B$20)</f>
        <v/>
      </c>
    </row>
    <row r="2242" spans="1:12" x14ac:dyDescent="0.25">
      <c r="A2242">
        <f t="shared" si="204"/>
        <v>47.2</v>
      </c>
      <c r="B2242">
        <v>22.200000000000003</v>
      </c>
      <c r="C2242" s="1">
        <f t="shared" si="205"/>
        <v>1.3937392</v>
      </c>
      <c r="D2242">
        <f t="shared" si="206"/>
        <v>69686.959999999992</v>
      </c>
      <c r="E2242" s="12">
        <f t="shared" si="208"/>
        <v>279640.96745324705</v>
      </c>
      <c r="F2242" s="1"/>
      <c r="G2242" s="4"/>
      <c r="H2242" s="4">
        <f t="shared" si="209"/>
        <v>243773.49359786607</v>
      </c>
      <c r="I2242">
        <f xml:space="preserve">          IF($B2242&lt;=$B$9,        $D2242-$B$7*$B$6-$J$18*($D2242-$B$6), $J$16)</f>
        <v>60671.538998708507</v>
      </c>
      <c r="J2242">
        <f t="shared" si="207"/>
        <v>0.99998351780725359</v>
      </c>
      <c r="K2242">
        <f>IF(B2242&lt;=$B$9, EXP(-($B$5*B2242))*($B$7*$B$6+$J$18*(D2242-$B$6))*$B$20, "")</f>
        <v>41.451399668492193</v>
      </c>
      <c r="L2242" t="str">
        <f>IF(B2242&lt;=$B$9, "", EXP(-($B$5*B2242))*$B$20)</f>
        <v/>
      </c>
    </row>
    <row r="2243" spans="1:12" x14ac:dyDescent="0.25">
      <c r="A2243">
        <f t="shared" si="204"/>
        <v>47.21</v>
      </c>
      <c r="B2243">
        <v>22.21</v>
      </c>
      <c r="C2243" s="1">
        <f t="shared" si="205"/>
        <v>1.3937788580000001</v>
      </c>
      <c r="D2243">
        <f t="shared" si="206"/>
        <v>69688.942900000009</v>
      </c>
      <c r="E2243" s="12">
        <f t="shared" si="208"/>
        <v>279847.90862055571</v>
      </c>
      <c r="F2243" s="1"/>
      <c r="G2243" s="4"/>
      <c r="H2243" s="4">
        <f t="shared" si="209"/>
        <v>243948.96853063823</v>
      </c>
      <c r="I2243">
        <f xml:space="preserve">          IF($B2243&lt;=$B$9,        $D2243-$B$7*$B$6-$J$18*($D2243-$B$6), $J$16)</f>
        <v>60673.117459511028</v>
      </c>
      <c r="J2243">
        <f t="shared" si="207"/>
        <v>0.99998351823605125</v>
      </c>
      <c r="K2243">
        <f>IF(B2243&lt;=$B$9, EXP(-($B$5*B2243))*($B$7*$B$6+$J$18*(D2243-$B$6))*$B$20, "")</f>
        <v>41.438753110349211</v>
      </c>
      <c r="L2243" t="str">
        <f>IF(B2243&lt;=$B$9, "", EXP(-($B$5*B2243))*$B$20)</f>
        <v/>
      </c>
    </row>
    <row r="2244" spans="1:12" x14ac:dyDescent="0.25">
      <c r="A2244">
        <f t="shared" si="204"/>
        <v>47.22</v>
      </c>
      <c r="B2244">
        <v>22.220000000000002</v>
      </c>
      <c r="C2244" s="1">
        <f t="shared" si="205"/>
        <v>1.393818392</v>
      </c>
      <c r="D2244">
        <f t="shared" si="206"/>
        <v>69690.919599999994</v>
      </c>
      <c r="E2244" s="12">
        <f t="shared" si="208"/>
        <v>280054.92814737291</v>
      </c>
      <c r="F2244" s="1"/>
      <c r="G2244" s="4"/>
      <c r="H2244" s="4">
        <f t="shared" si="209"/>
        <v>244124.50892402884</v>
      </c>
      <c r="I2244">
        <f xml:space="preserve">          IF($B2244&lt;=$B$9,        $D2244-$B$7*$B$6-$J$18*($D2244-$B$6), $J$16)</f>
        <v>60674.690984887136</v>
      </c>
      <c r="J2244">
        <f t="shared" si="207"/>
        <v>0.99998351866348612</v>
      </c>
      <c r="K2244">
        <f>IF(B2244&lt;=$B$9, EXP(-($B$5*B2244))*($B$7*$B$6+$J$18*(D2244-$B$6))*$B$20, "")</f>
        <v>41.426104516998628</v>
      </c>
      <c r="L2244" t="str">
        <f>IF(B2244&lt;=$B$9, "", EXP(-($B$5*B2244))*$B$20)</f>
        <v/>
      </c>
    </row>
    <row r="2245" spans="1:12" x14ac:dyDescent="0.25">
      <c r="A2245">
        <f t="shared" si="204"/>
        <v>47.230000000000004</v>
      </c>
      <c r="B2245">
        <v>22.23</v>
      </c>
      <c r="C2245" s="1">
        <f t="shared" si="205"/>
        <v>1.3938578019999999</v>
      </c>
      <c r="D2245">
        <f t="shared" si="206"/>
        <v>69692.89009999999</v>
      </c>
      <c r="E2245" s="12">
        <f t="shared" si="208"/>
        <v>280262.02604252449</v>
      </c>
      <c r="F2245" s="1"/>
      <c r="G2245" s="4"/>
      <c r="H2245" s="4">
        <f t="shared" si="209"/>
        <v>244300.11478830338</v>
      </c>
      <c r="I2245">
        <f xml:space="preserve">          IF($B2245&lt;=$B$9,        $D2245-$B$7*$B$6-$J$18*($D2245-$B$6), $J$16)</f>
        <v>60676.259574836877</v>
      </c>
      <c r="J2245">
        <f t="shared" si="207"/>
        <v>0.99998351908955818</v>
      </c>
      <c r="K2245">
        <f>IF(B2245&lt;=$B$9, EXP(-($B$5*B2245))*($B$7*$B$6+$J$18*(D2245-$B$6))*$B$20, "")</f>
        <v>41.413453893446786</v>
      </c>
      <c r="L2245" t="str">
        <f>IF(B2245&lt;=$B$9, "", EXP(-($B$5*B2245))*$B$20)</f>
        <v/>
      </c>
    </row>
    <row r="2246" spans="1:12" x14ac:dyDescent="0.25">
      <c r="A2246">
        <f t="shared" si="204"/>
        <v>47.24</v>
      </c>
      <c r="B2246">
        <v>22.240000000000002</v>
      </c>
      <c r="C2246" s="1">
        <f t="shared" si="205"/>
        <v>1.3938970880000001</v>
      </c>
      <c r="D2246">
        <f t="shared" si="206"/>
        <v>69694.854400000011</v>
      </c>
      <c r="E2246" s="12">
        <f t="shared" si="208"/>
        <v>280469.20231483935</v>
      </c>
      <c r="F2246" s="1"/>
      <c r="G2246" s="4"/>
      <c r="H2246" s="4">
        <f t="shared" si="209"/>
        <v>244475.78613373093</v>
      </c>
      <c r="I2246">
        <f xml:space="preserve">          IF($B2246&lt;=$B$9,        $D2246-$B$7*$B$6-$J$18*($D2246-$B$6), $J$16)</f>
        <v>60677.823229360249</v>
      </c>
      <c r="J2246">
        <f t="shared" si="207"/>
        <v>0.99998351951426767</v>
      </c>
      <c r="K2246">
        <f>IF(B2246&lt;=$B$9, EXP(-($B$5*B2246))*($B$7*$B$6+$J$18*(D2246-$B$6))*$B$20, "")</f>
        <v>41.400801244695984</v>
      </c>
      <c r="L2246" t="str">
        <f>IF(B2246&lt;=$B$9, "", EXP(-($B$5*B2246))*$B$20)</f>
        <v/>
      </c>
    </row>
    <row r="2247" spans="1:12" x14ac:dyDescent="0.25">
      <c r="A2247">
        <f t="shared" si="204"/>
        <v>47.25</v>
      </c>
      <c r="B2247">
        <v>22.25</v>
      </c>
      <c r="C2247" s="1">
        <f t="shared" si="205"/>
        <v>1.3939362499999999</v>
      </c>
      <c r="D2247">
        <f t="shared" si="206"/>
        <v>69696.8125</v>
      </c>
      <c r="E2247" s="12">
        <f t="shared" si="208"/>
        <v>280676.45697314956</v>
      </c>
      <c r="F2247" s="1"/>
      <c r="G2247" s="4"/>
      <c r="H2247" s="4">
        <f t="shared" si="209"/>
        <v>244651.52297058413</v>
      </c>
      <c r="I2247">
        <f xml:space="preserve">          IF($B2247&lt;=$B$9,        $D2247-$B$7*$B$6-$J$18*($D2247-$B$6), $J$16)</f>
        <v>60679.381948457216</v>
      </c>
      <c r="J2247">
        <f t="shared" si="207"/>
        <v>0.99998351993761492</v>
      </c>
      <c r="K2247">
        <f>IF(B2247&lt;=$B$9, EXP(-($B$5*B2247))*($B$7*$B$6+$J$18*(D2247-$B$6))*$B$20, "")</f>
        <v>41.38814657574455</v>
      </c>
      <c r="L2247" t="str">
        <f>IF(B2247&lt;=$B$9, "", EXP(-($B$5*B2247))*$B$20)</f>
        <v/>
      </c>
    </row>
    <row r="2248" spans="1:12" x14ac:dyDescent="0.25">
      <c r="A2248">
        <f t="shared" si="204"/>
        <v>47.260000000000005</v>
      </c>
      <c r="B2248">
        <v>22.26</v>
      </c>
      <c r="C2248" s="1">
        <f t="shared" si="205"/>
        <v>1.393975288</v>
      </c>
      <c r="D2248">
        <f t="shared" si="206"/>
        <v>69698.7644</v>
      </c>
      <c r="E2248" s="12">
        <f t="shared" si="208"/>
        <v>280883.79002629017</v>
      </c>
      <c r="F2248" s="1"/>
      <c r="G2248" s="4"/>
      <c r="H2248" s="4">
        <f t="shared" si="209"/>
        <v>244827.32530913927</v>
      </c>
      <c r="I2248">
        <f xml:space="preserve">          IF($B2248&lt;=$B$9,        $D2248-$B$7*$B$6-$J$18*($D2248-$B$6), $J$16)</f>
        <v>60680.935732127808</v>
      </c>
      <c r="J2248">
        <f t="shared" si="207"/>
        <v>0.99998352035960003</v>
      </c>
      <c r="K2248">
        <f>IF(B2248&lt;=$B$9, EXP(-($B$5*B2248))*($B$7*$B$6+$J$18*(D2248-$B$6))*$B$20, "")</f>
        <v>41.375489891586895</v>
      </c>
      <c r="L2248" t="str">
        <f>IF(B2248&lt;=$B$9, "", EXP(-($B$5*B2248))*$B$20)</f>
        <v/>
      </c>
    </row>
    <row r="2249" spans="1:12" x14ac:dyDescent="0.25">
      <c r="A2249">
        <f t="shared" si="204"/>
        <v>47.269999999999996</v>
      </c>
      <c r="B2249">
        <v>22.27</v>
      </c>
      <c r="C2249" s="1">
        <f t="shared" si="205"/>
        <v>1.3940142020000001</v>
      </c>
      <c r="D2249">
        <f t="shared" si="206"/>
        <v>69700.710100000011</v>
      </c>
      <c r="E2249" s="12">
        <f t="shared" si="208"/>
        <v>281091.20148309937</v>
      </c>
      <c r="F2249" s="1"/>
      <c r="G2249" s="4"/>
      <c r="H2249" s="4">
        <f t="shared" si="209"/>
        <v>245003.19315967619</v>
      </c>
      <c r="I2249">
        <f xml:space="preserve">          IF($B2249&lt;=$B$9,        $D2249-$B$7*$B$6-$J$18*($D2249-$B$6), $J$16)</f>
        <v>60682.484580372024</v>
      </c>
      <c r="J2249">
        <f t="shared" si="207"/>
        <v>0.99998352078022323</v>
      </c>
      <c r="K2249">
        <f>IF(B2249&lt;=$B$9, EXP(-($B$5*B2249))*($B$7*$B$6+$J$18*(D2249-$B$6))*$B$20, "")</f>
        <v>41.362831197213467</v>
      </c>
      <c r="L2249" t="str">
        <f>IF(B2249&lt;=$B$9, "", EXP(-($B$5*B2249))*$B$20)</f>
        <v/>
      </c>
    </row>
    <row r="2250" spans="1:12" x14ac:dyDescent="0.25">
      <c r="A2250">
        <f t="shared" si="204"/>
        <v>47.28</v>
      </c>
      <c r="B2250">
        <v>22.28</v>
      </c>
      <c r="C2250" s="1">
        <f t="shared" si="205"/>
        <v>1.3940529920000002</v>
      </c>
      <c r="D2250">
        <f t="shared" si="206"/>
        <v>69702.649600000004</v>
      </c>
      <c r="E2250" s="12">
        <f t="shared" si="208"/>
        <v>281298.69135241845</v>
      </c>
      <c r="F2250" s="1"/>
      <c r="G2250" s="4"/>
      <c r="H2250" s="4">
        <f t="shared" si="209"/>
        <v>245179.12653247835</v>
      </c>
      <c r="I2250">
        <f xml:space="preserve">          IF($B2250&lt;=$B$9,        $D2250-$B$7*$B$6-$J$18*($D2250-$B$6), $J$16)</f>
        <v>60684.028493189842</v>
      </c>
      <c r="J2250">
        <f t="shared" si="207"/>
        <v>0.99998352119948475</v>
      </c>
      <c r="K2250">
        <f>IF(B2250&lt;=$B$9, EXP(-($B$5*B2250))*($B$7*$B$6+$J$18*(D2250-$B$6))*$B$20, "")</f>
        <v>41.350170497610698</v>
      </c>
      <c r="L2250" t="str">
        <f>IF(B2250&lt;=$B$9, "", EXP(-($B$5*B2250))*$B$20)</f>
        <v/>
      </c>
    </row>
    <row r="2251" spans="1:12" x14ac:dyDescent="0.25">
      <c r="A2251">
        <f t="shared" si="204"/>
        <v>47.290000000000006</v>
      </c>
      <c r="B2251">
        <v>22.290000000000003</v>
      </c>
      <c r="C2251" s="1">
        <f t="shared" si="205"/>
        <v>1.394091658</v>
      </c>
      <c r="D2251">
        <f t="shared" si="206"/>
        <v>69704.582899999994</v>
      </c>
      <c r="E2251" s="12">
        <f t="shared" si="208"/>
        <v>281506.25964309182</v>
      </c>
      <c r="F2251" s="1"/>
      <c r="G2251" s="4"/>
      <c r="H2251" s="4">
        <f t="shared" si="209"/>
        <v>245355.12543783282</v>
      </c>
      <c r="I2251">
        <f xml:space="preserve">          IF($B2251&lt;=$B$9,        $D2251-$B$7*$B$6-$J$18*($D2251-$B$6), $J$16)</f>
        <v>60685.567470581278</v>
      </c>
      <c r="J2251">
        <f t="shared" si="207"/>
        <v>0.9999835216173848</v>
      </c>
      <c r="K2251">
        <f>IF(B2251&lt;=$B$9, EXP(-($B$5*B2251))*($B$7*$B$6+$J$18*(D2251-$B$6))*$B$20, "")</f>
        <v>41.337507797761127</v>
      </c>
      <c r="L2251" t="str">
        <f>IF(B2251&lt;=$B$9, "", EXP(-($B$5*B2251))*$B$20)</f>
        <v/>
      </c>
    </row>
    <row r="2252" spans="1:12" x14ac:dyDescent="0.25">
      <c r="A2252">
        <f t="shared" si="204"/>
        <v>47.3</v>
      </c>
      <c r="B2252">
        <v>22.3</v>
      </c>
      <c r="C2252" s="1">
        <f t="shared" si="205"/>
        <v>1.3941302</v>
      </c>
      <c r="D2252">
        <f t="shared" si="206"/>
        <v>69706.509999999995</v>
      </c>
      <c r="E2252" s="12">
        <f t="shared" si="208"/>
        <v>281713.90636396687</v>
      </c>
      <c r="F2252" s="1"/>
      <c r="G2252" s="4"/>
      <c r="H2252" s="4">
        <f t="shared" si="209"/>
        <v>245531.18988603025</v>
      </c>
      <c r="I2252">
        <f xml:space="preserve">          IF($B2252&lt;=$B$9,        $D2252-$B$7*$B$6-$J$18*($D2252-$B$6), $J$16)</f>
        <v>60687.101512546338</v>
      </c>
      <c r="J2252">
        <f t="shared" si="207"/>
        <v>0.9999835220339236</v>
      </c>
      <c r="K2252">
        <f>IF(B2252&lt;=$B$9, EXP(-($B$5*B2252))*($B$7*$B$6+$J$18*(D2252-$B$6))*$B$20, "")</f>
        <v>41.324843102643364</v>
      </c>
      <c r="L2252" t="str">
        <f>IF(B2252&lt;=$B$9, "", EXP(-($B$5*B2252))*$B$20)</f>
        <v/>
      </c>
    </row>
    <row r="2253" spans="1:12" x14ac:dyDescent="0.25">
      <c r="A2253">
        <f t="shared" si="204"/>
        <v>47.31</v>
      </c>
      <c r="B2253">
        <v>22.310000000000002</v>
      </c>
      <c r="C2253" s="1">
        <f t="shared" si="205"/>
        <v>1.3941686180000001</v>
      </c>
      <c r="D2253">
        <f t="shared" si="206"/>
        <v>69708.430900000007</v>
      </c>
      <c r="E2253" s="12">
        <f t="shared" si="208"/>
        <v>281921.63152389426</v>
      </c>
      <c r="F2253" s="1"/>
      <c r="G2253" s="4"/>
      <c r="H2253" s="4">
        <f t="shared" si="209"/>
        <v>245707.31988736489</v>
      </c>
      <c r="I2253">
        <f xml:space="preserve">          IF($B2253&lt;=$B$9,        $D2253-$B$7*$B$6-$J$18*($D2253-$B$6), $J$16)</f>
        <v>60688.630619085015</v>
      </c>
      <c r="J2253">
        <f t="shared" si="207"/>
        <v>0.99998352244910127</v>
      </c>
      <c r="K2253">
        <f>IF(B2253&lt;=$B$9, EXP(-($B$5*B2253))*($B$7*$B$6+$J$18*(D2253-$B$6))*$B$20, "")</f>
        <v>41.312176417231989</v>
      </c>
      <c r="L2253" t="str">
        <f>IF(B2253&lt;=$B$9, "", EXP(-($B$5*B2253))*$B$20)</f>
        <v/>
      </c>
    </row>
    <row r="2254" spans="1:12" x14ac:dyDescent="0.25">
      <c r="A2254">
        <f t="shared" si="204"/>
        <v>47.32</v>
      </c>
      <c r="B2254">
        <v>22.32</v>
      </c>
      <c r="C2254" s="1">
        <f t="shared" si="205"/>
        <v>1.394206912</v>
      </c>
      <c r="D2254">
        <f t="shared" si="206"/>
        <v>69710.345600000001</v>
      </c>
      <c r="E2254" s="12">
        <f t="shared" si="208"/>
        <v>282129.4351317276</v>
      </c>
      <c r="F2254" s="1"/>
      <c r="G2254" s="4"/>
      <c r="H2254" s="4">
        <f t="shared" si="209"/>
        <v>245883.51545213463</v>
      </c>
      <c r="I2254">
        <f xml:space="preserve">          IF($B2254&lt;=$B$9,        $D2254-$B$7*$B$6-$J$18*($D2254-$B$6), $J$16)</f>
        <v>60690.154790197303</v>
      </c>
      <c r="J2254">
        <f t="shared" si="207"/>
        <v>0.99998352286291814</v>
      </c>
      <c r="K2254">
        <f>IF(B2254&lt;=$B$9, EXP(-($B$5*B2254))*($B$7*$B$6+$J$18*(D2254-$B$6))*$B$20, "")</f>
        <v>41.299507746497667</v>
      </c>
      <c r="L2254" t="str">
        <f>IF(B2254&lt;=$B$9, "", EXP(-($B$5*B2254))*$B$20)</f>
        <v/>
      </c>
    </row>
    <row r="2255" spans="1:12" x14ac:dyDescent="0.25">
      <c r="A2255">
        <f t="shared" si="204"/>
        <v>47.33</v>
      </c>
      <c r="B2255">
        <v>22.330000000000002</v>
      </c>
      <c r="C2255" s="1">
        <f t="shared" si="205"/>
        <v>1.3942450819999999</v>
      </c>
      <c r="D2255">
        <f t="shared" si="206"/>
        <v>69712.254099999991</v>
      </c>
      <c r="E2255" s="12">
        <f t="shared" si="208"/>
        <v>282337.31719632371</v>
      </c>
      <c r="F2255" s="1"/>
      <c r="G2255" s="4"/>
      <c r="H2255" s="4">
        <f t="shared" si="209"/>
        <v>246059.77659064089</v>
      </c>
      <c r="I2255">
        <f xml:space="preserve">          IF($B2255&lt;=$B$9,        $D2255-$B$7*$B$6-$J$18*($D2255-$B$6), $J$16)</f>
        <v>60691.674025883207</v>
      </c>
      <c r="J2255">
        <f t="shared" si="207"/>
        <v>0.99998352327537421</v>
      </c>
      <c r="K2255">
        <f>IF(B2255&lt;=$B$9, EXP(-($B$5*B2255))*($B$7*$B$6+$J$18*(D2255-$B$6))*$B$20, "")</f>
        <v>41.286837095407144</v>
      </c>
      <c r="L2255" t="str">
        <f>IF(B2255&lt;=$B$9, "", EXP(-($B$5*B2255))*$B$20)</f>
        <v/>
      </c>
    </row>
    <row r="2256" spans="1:12" x14ac:dyDescent="0.25">
      <c r="A2256">
        <f t="shared" si="204"/>
        <v>47.34</v>
      </c>
      <c r="B2256">
        <v>22.34</v>
      </c>
      <c r="C2256" s="1">
        <f t="shared" si="205"/>
        <v>1.3942831280000001</v>
      </c>
      <c r="D2256">
        <f t="shared" si="206"/>
        <v>69714.156400000007</v>
      </c>
      <c r="E2256" s="12">
        <f t="shared" si="208"/>
        <v>282545.27772654244</v>
      </c>
      <c r="F2256" s="1"/>
      <c r="G2256" s="4"/>
      <c r="H2256" s="4">
        <f t="shared" si="209"/>
        <v>246236.1033131888</v>
      </c>
      <c r="I2256">
        <f xml:space="preserve">          IF($B2256&lt;=$B$9,        $D2256-$B$7*$B$6-$J$18*($D2256-$B$6), $J$16)</f>
        <v>60693.188326142743</v>
      </c>
      <c r="J2256">
        <f t="shared" si="207"/>
        <v>0.99998352368646992</v>
      </c>
      <c r="K2256">
        <f>IF(B2256&lt;=$B$9, EXP(-($B$5*B2256))*($B$7*$B$6+$J$18*(D2256-$B$6))*$B$20, "")</f>
        <v>41.274164468923246</v>
      </c>
      <c r="L2256" t="str">
        <f>IF(B2256&lt;=$B$9, "", EXP(-($B$5*B2256))*$B$20)</f>
        <v/>
      </c>
    </row>
    <row r="2257" spans="1:12" x14ac:dyDescent="0.25">
      <c r="A2257">
        <f t="shared" si="204"/>
        <v>47.35</v>
      </c>
      <c r="B2257">
        <v>22.35</v>
      </c>
      <c r="C2257" s="1">
        <f t="shared" si="205"/>
        <v>1.3943210500000001</v>
      </c>
      <c r="D2257">
        <f t="shared" si="206"/>
        <v>69716.052500000005</v>
      </c>
      <c r="E2257" s="12">
        <f t="shared" si="208"/>
        <v>282753.31673124671</v>
      </c>
      <c r="F2257" s="1"/>
      <c r="G2257" s="4"/>
      <c r="H2257" s="4">
        <f t="shared" si="209"/>
        <v>246412.49563008698</v>
      </c>
      <c r="I2257">
        <f xml:space="preserve">          IF($B2257&lt;=$B$9,        $D2257-$B$7*$B$6-$J$18*($D2257-$B$6), $J$16)</f>
        <v>60694.697690975881</v>
      </c>
      <c r="J2257">
        <f t="shared" si="207"/>
        <v>0.99998352409620539</v>
      </c>
      <c r="K2257">
        <f>IF(B2257&lt;=$B$9, EXP(-($B$5*B2257))*($B$7*$B$6+$J$18*(D2257-$B$6))*$B$20, "")</f>
        <v>41.261489872004759</v>
      </c>
      <c r="L2257" t="str">
        <f>IF(B2257&lt;=$B$9, "", EXP(-($B$5*B2257))*$B$20)</f>
        <v/>
      </c>
    </row>
    <row r="2258" spans="1:12" x14ac:dyDescent="0.25">
      <c r="A2258">
        <f t="shared" si="204"/>
        <v>47.36</v>
      </c>
      <c r="B2258">
        <v>22.36</v>
      </c>
      <c r="C2258" s="1">
        <f t="shared" si="205"/>
        <v>1.394358848</v>
      </c>
      <c r="D2258">
        <f t="shared" si="206"/>
        <v>69717.9424</v>
      </c>
      <c r="E2258" s="12">
        <f t="shared" si="208"/>
        <v>282961.43421930267</v>
      </c>
      <c r="F2258" s="1"/>
      <c r="G2258" s="4"/>
      <c r="H2258" s="4">
        <f t="shared" si="209"/>
        <v>246588.95355164775</v>
      </c>
      <c r="I2258">
        <f xml:space="preserve">          IF($B2258&lt;=$B$9,        $D2258-$B$7*$B$6-$J$18*($D2258-$B$6), $J$16)</f>
        <v>60696.202120382637</v>
      </c>
      <c r="J2258">
        <f t="shared" si="207"/>
        <v>0.99998352450458072</v>
      </c>
      <c r="K2258">
        <f>IF(B2258&lt;=$B$9, EXP(-($B$5*B2258))*($B$7*$B$6+$J$18*(D2258-$B$6))*$B$20, "")</f>
        <v>41.248813309606611</v>
      </c>
      <c r="L2258" t="str">
        <f>IF(B2258&lt;=$B$9, "", EXP(-($B$5*B2258))*$B$20)</f>
        <v/>
      </c>
    </row>
    <row r="2259" spans="1:12" x14ac:dyDescent="0.25">
      <c r="A2259">
        <f t="shared" si="204"/>
        <v>47.370000000000005</v>
      </c>
      <c r="B2259">
        <v>22.37</v>
      </c>
      <c r="C2259" s="1">
        <f t="shared" si="205"/>
        <v>1.3943965220000001</v>
      </c>
      <c r="D2259">
        <f t="shared" si="206"/>
        <v>69719.826100000006</v>
      </c>
      <c r="E2259" s="12">
        <f t="shared" si="208"/>
        <v>283169.63019957941</v>
      </c>
      <c r="F2259" s="1"/>
      <c r="G2259" s="4"/>
      <c r="H2259" s="4">
        <f t="shared" si="209"/>
        <v>246765.47708818701</v>
      </c>
      <c r="I2259">
        <f xml:space="preserve">          IF($B2259&lt;=$B$9,        $D2259-$B$7*$B$6-$J$18*($D2259-$B$6), $J$16)</f>
        <v>60697.701614363017</v>
      </c>
      <c r="J2259">
        <f t="shared" si="207"/>
        <v>0.99998352491159626</v>
      </c>
      <c r="K2259">
        <f>IF(B2259&lt;=$B$9, EXP(-($B$5*B2259))*($B$7*$B$6+$J$18*(D2259-$B$6))*$B$20, "")</f>
        <v>41.236134786679798</v>
      </c>
      <c r="L2259" t="str">
        <f>IF(B2259&lt;=$B$9, "", EXP(-($B$5*B2259))*$B$20)</f>
        <v/>
      </c>
    </row>
    <row r="2260" spans="1:12" x14ac:dyDescent="0.25">
      <c r="A2260">
        <f t="shared" si="204"/>
        <v>47.38</v>
      </c>
      <c r="B2260">
        <v>22.380000000000003</v>
      </c>
      <c r="C2260" s="1">
        <f t="shared" si="205"/>
        <v>1.3944340720000001</v>
      </c>
      <c r="D2260">
        <f t="shared" si="206"/>
        <v>69721.703600000008</v>
      </c>
      <c r="E2260" s="12">
        <f t="shared" si="208"/>
        <v>283377.90468094929</v>
      </c>
      <c r="F2260" s="1"/>
      <c r="G2260" s="4"/>
      <c r="H2260" s="4">
        <f t="shared" si="209"/>
        <v>246942.06625002425</v>
      </c>
      <c r="I2260">
        <f xml:space="preserve">          IF($B2260&lt;=$B$9,        $D2260-$B$7*$B$6-$J$18*($D2260-$B$6), $J$16)</f>
        <v>60699.196172917007</v>
      </c>
      <c r="J2260">
        <f t="shared" si="207"/>
        <v>0.9999835253172521</v>
      </c>
      <c r="K2260">
        <f>IF(B2260&lt;=$B$9, EXP(-($B$5*B2260))*($B$7*$B$6+$J$18*(D2260-$B$6))*$B$20, "")</f>
        <v>41.223454308171341</v>
      </c>
      <c r="L2260" t="str">
        <f>IF(B2260&lt;=$B$9, "", EXP(-($B$5*B2260))*$B$20)</f>
        <v/>
      </c>
    </row>
    <row r="2261" spans="1:12" x14ac:dyDescent="0.25">
      <c r="A2261">
        <f t="shared" si="204"/>
        <v>47.39</v>
      </c>
      <c r="B2261">
        <v>22.39</v>
      </c>
      <c r="C2261" s="1">
        <f t="shared" si="205"/>
        <v>1.3944714979999999</v>
      </c>
      <c r="D2261">
        <f t="shared" si="206"/>
        <v>69723.574899999992</v>
      </c>
      <c r="E2261" s="12">
        <f t="shared" si="208"/>
        <v>283586.25767228764</v>
      </c>
      <c r="F2261" s="1"/>
      <c r="G2261" s="4"/>
      <c r="H2261" s="4">
        <f t="shared" si="209"/>
        <v>247118.7210474826</v>
      </c>
      <c r="I2261">
        <f xml:space="preserve">          IF($B2261&lt;=$B$9,        $D2261-$B$7*$B$6-$J$18*($D2261-$B$6), $J$16)</f>
        <v>60700.6857960446</v>
      </c>
      <c r="J2261">
        <f t="shared" si="207"/>
        <v>0.99998352572154847</v>
      </c>
      <c r="K2261">
        <f>IF(B2261&lt;=$B$9, EXP(-($B$5*B2261))*($B$7*$B$6+$J$18*(D2261-$B$6))*$B$20, "")</f>
        <v>41.210771879024364</v>
      </c>
      <c r="L2261" t="str">
        <f>IF(B2261&lt;=$B$9, "", EXP(-($B$5*B2261))*$B$20)</f>
        <v/>
      </c>
    </row>
    <row r="2262" spans="1:12" x14ac:dyDescent="0.25">
      <c r="A2262">
        <f t="shared" si="204"/>
        <v>47.400000000000006</v>
      </c>
      <c r="B2262">
        <v>22.400000000000002</v>
      </c>
      <c r="C2262" s="1">
        <f t="shared" si="205"/>
        <v>1.3945087999999999</v>
      </c>
      <c r="D2262">
        <f t="shared" si="206"/>
        <v>69725.439999999988</v>
      </c>
      <c r="E2262" s="12">
        <f t="shared" si="208"/>
        <v>283794.68918247294</v>
      </c>
      <c r="F2262" s="1"/>
      <c r="G2262" s="4"/>
      <c r="H2262" s="4">
        <f t="shared" si="209"/>
        <v>247295.44149088877</v>
      </c>
      <c r="I2262">
        <f xml:space="preserve">          IF($B2262&lt;=$B$9,        $D2262-$B$7*$B$6-$J$18*($D2262-$B$6), $J$16)</f>
        <v>60702.170483745824</v>
      </c>
      <c r="J2262">
        <f t="shared" si="207"/>
        <v>0.9999835261244856</v>
      </c>
      <c r="K2262">
        <f>IF(B2262&lt;=$B$9, EXP(-($B$5*B2262))*($B$7*$B$6+$J$18*(D2262-$B$6))*$B$20, "")</f>
        <v>41.198087504178048</v>
      </c>
      <c r="L2262" t="str">
        <f>IF(B2262&lt;=$B$9, "", EXP(-($B$5*B2262))*$B$20)</f>
        <v/>
      </c>
    </row>
    <row r="2263" spans="1:12" x14ac:dyDescent="0.25">
      <c r="A2263">
        <f t="shared" ref="A2263:A2326" si="210">B2263+25</f>
        <v>47.41</v>
      </c>
      <c r="B2263">
        <v>22.41</v>
      </c>
      <c r="C2263" s="1">
        <f t="shared" ref="C2263:C2326" si="211">$B$2+$B$3*B2263+$B$4*B2263^2</f>
        <v>1.394545978</v>
      </c>
      <c r="D2263">
        <f t="shared" ref="D2263:D2326" si="212">$B$6*C2263</f>
        <v>69727.298899999994</v>
      </c>
      <c r="E2263" s="12">
        <f t="shared" si="208"/>
        <v>284003.1992203868</v>
      </c>
      <c r="F2263" s="1"/>
      <c r="G2263" s="4"/>
      <c r="H2263" s="4">
        <f t="shared" si="209"/>
        <v>247472.22759057314</v>
      </c>
      <c r="I2263">
        <f xml:space="preserve">          IF($B2263&lt;=$B$9,        $D2263-$B$7*$B$6-$J$18*($D2263-$B$6), $J$16)</f>
        <v>60703.650236020665</v>
      </c>
      <c r="J2263">
        <f t="shared" ref="J2263:J2326" si="213">($I2263^(1-J$20)-1)/(1-J$20)</f>
        <v>0.9999835265260637</v>
      </c>
      <c r="K2263">
        <f>IF(B2263&lt;=$B$9, EXP(-($B$5*B2263))*($B$7*$B$6+$J$18*(D2263-$B$6))*$B$20, "")</f>
        <v>41.185401188567667</v>
      </c>
      <c r="L2263" t="str">
        <f>IF(B2263&lt;=$B$9, "", EXP(-($B$5*B2263))*$B$20)</f>
        <v/>
      </c>
    </row>
    <row r="2264" spans="1:12" x14ac:dyDescent="0.25">
      <c r="A2264">
        <f t="shared" si="210"/>
        <v>47.42</v>
      </c>
      <c r="B2264">
        <v>22.42</v>
      </c>
      <c r="C2264" s="1">
        <f t="shared" si="211"/>
        <v>1.3945830320000001</v>
      </c>
      <c r="D2264">
        <f t="shared" si="212"/>
        <v>69729.151600000012</v>
      </c>
      <c r="E2264" s="12">
        <f t="shared" ref="E2264:E2327" si="214">IF($B2264&lt;$B$9,      E2263+($B$5*E2263+$B$7*$B$6+$B$8*($D2264-$B$6))*$B$20,           E2263+($B$5*E2263-$B$12)*$B$20)</f>
        <v>284211.78779491392</v>
      </c>
      <c r="F2264" s="1"/>
      <c r="G2264" s="4"/>
      <c r="H2264" s="4">
        <f t="shared" ref="H2264:H2327" si="215">IF($B2264&lt;=$B$9,      H2263+($B$5*H2263+$B$7*$B$6+J$18*($D2263-$B$6))*$B$20,           H2263+($B$5*H2263-J$16)*$B$20)</f>
        <v>247649.07935686962</v>
      </c>
      <c r="I2264">
        <f xml:space="preserve">          IF($B2264&lt;=$B$9,        $D2264-$B$7*$B$6-$J$18*($D2264-$B$6), $J$16)</f>
        <v>60705.125052869138</v>
      </c>
      <c r="J2264">
        <f t="shared" si="213"/>
        <v>0.9999835269262829</v>
      </c>
      <c r="K2264">
        <f>IF(B2264&lt;=$B$9, EXP(-($B$5*B2264))*($B$7*$B$6+$J$18*(D2264-$B$6))*$B$20, "")</f>
        <v>41.172712937124565</v>
      </c>
      <c r="L2264" t="str">
        <f>IF(B2264&lt;=$B$9, "", EXP(-($B$5*B2264))*$B$20)</f>
        <v/>
      </c>
    </row>
    <row r="2265" spans="1:12" x14ac:dyDescent="0.25">
      <c r="A2265">
        <f t="shared" si="210"/>
        <v>47.43</v>
      </c>
      <c r="B2265">
        <v>22.43</v>
      </c>
      <c r="C2265" s="1">
        <f t="shared" si="211"/>
        <v>1.3946199619999999</v>
      </c>
      <c r="D2265">
        <f t="shared" si="212"/>
        <v>69730.998099999997</v>
      </c>
      <c r="E2265" s="12">
        <f t="shared" si="214"/>
        <v>284420.45491494215</v>
      </c>
      <c r="F2265" s="1"/>
      <c r="G2265" s="4"/>
      <c r="H2265" s="4">
        <f t="shared" si="215"/>
        <v>247825.99680011583</v>
      </c>
      <c r="I2265">
        <f xml:space="preserve">          IF($B2265&lt;=$B$9,        $D2265-$B$7*$B$6-$J$18*($D2265-$B$6), $J$16)</f>
        <v>60706.594934291199</v>
      </c>
      <c r="J2265">
        <f t="shared" si="213"/>
        <v>0.99998352732514351</v>
      </c>
      <c r="K2265">
        <f>IF(B2265&lt;=$B$9, EXP(-($B$5*B2265))*($B$7*$B$6+$J$18*(D2265-$B$6))*$B$20, "")</f>
        <v>41.160022754776108</v>
      </c>
      <c r="L2265" t="str">
        <f>IF(B2265&lt;=$B$9, "", EXP(-($B$5*B2265))*$B$20)</f>
        <v/>
      </c>
    </row>
    <row r="2266" spans="1:12" x14ac:dyDescent="0.25">
      <c r="A2266">
        <f t="shared" si="210"/>
        <v>47.44</v>
      </c>
      <c r="B2266">
        <v>22.44</v>
      </c>
      <c r="C2266" s="1">
        <f t="shared" si="211"/>
        <v>1.3946567679999999</v>
      </c>
      <c r="D2266">
        <f t="shared" si="212"/>
        <v>69732.838399999993</v>
      </c>
      <c r="E2266" s="12">
        <f t="shared" si="214"/>
        <v>284629.20058936236</v>
      </c>
      <c r="F2266" s="1"/>
      <c r="G2266" s="4"/>
      <c r="H2266" s="4">
        <f t="shared" si="215"/>
        <v>248002.97993065295</v>
      </c>
      <c r="I2266">
        <f xml:space="preserve">          IF($B2266&lt;=$B$9,        $D2266-$B$7*$B$6-$J$18*($D2266-$B$6), $J$16)</f>
        <v>60708.059880286892</v>
      </c>
      <c r="J2266">
        <f t="shared" si="213"/>
        <v>0.99998352772264554</v>
      </c>
      <c r="K2266">
        <f>IF(B2266&lt;=$B$9, EXP(-($B$5*B2266))*($B$7*$B$6+$J$18*(D2266-$B$6))*$B$20, "")</f>
        <v>41.147330646445852</v>
      </c>
      <c r="L2266" t="str">
        <f>IF(B2266&lt;=$B$9, "", EXP(-($B$5*B2266))*$B$20)</f>
        <v/>
      </c>
    </row>
    <row r="2267" spans="1:12" x14ac:dyDescent="0.25">
      <c r="A2267">
        <f t="shared" si="210"/>
        <v>47.45</v>
      </c>
      <c r="B2267">
        <v>22.450000000000003</v>
      </c>
      <c r="C2267" s="1">
        <f t="shared" si="211"/>
        <v>1.3946934500000001</v>
      </c>
      <c r="D2267">
        <f t="shared" si="212"/>
        <v>69734.672500000001</v>
      </c>
      <c r="E2267" s="12">
        <f t="shared" si="214"/>
        <v>284838.02482706861</v>
      </c>
      <c r="F2267" s="1"/>
      <c r="G2267" s="4"/>
      <c r="H2267" s="4">
        <f t="shared" si="215"/>
        <v>248180.02875882579</v>
      </c>
      <c r="I2267">
        <f xml:space="preserve">          IF($B2267&lt;=$B$9,        $D2267-$B$7*$B$6-$J$18*($D2267-$B$6), $J$16)</f>
        <v>60709.519890856202</v>
      </c>
      <c r="J2267">
        <f t="shared" si="213"/>
        <v>0.99998352811878932</v>
      </c>
      <c r="K2267">
        <f>IF(B2267&lt;=$B$9, EXP(-($B$5*B2267))*($B$7*$B$6+$J$18*(D2267-$B$6))*$B$20, "")</f>
        <v>41.134636617053367</v>
      </c>
      <c r="L2267" t="str">
        <f>IF(B2267&lt;=$B$9, "", EXP(-($B$5*B2267))*$B$20)</f>
        <v/>
      </c>
    </row>
    <row r="2268" spans="1:12" x14ac:dyDescent="0.25">
      <c r="A2268">
        <f t="shared" si="210"/>
        <v>47.46</v>
      </c>
      <c r="B2268">
        <v>22.46</v>
      </c>
      <c r="C2268" s="1">
        <f t="shared" si="211"/>
        <v>1.3947300079999998</v>
      </c>
      <c r="D2268">
        <f t="shared" si="212"/>
        <v>69736.50039999999</v>
      </c>
      <c r="E2268" s="12">
        <f t="shared" si="214"/>
        <v>285046.92763695808</v>
      </c>
      <c r="F2268" s="1"/>
      <c r="G2268" s="4"/>
      <c r="H2268" s="4">
        <f t="shared" si="215"/>
        <v>248357.14329498282</v>
      </c>
      <c r="I2268">
        <f xml:space="preserve">          IF($B2268&lt;=$B$9,        $D2268-$B$7*$B$6-$J$18*($D2268-$B$6), $J$16)</f>
        <v>60710.974965999121</v>
      </c>
      <c r="J2268">
        <f t="shared" si="213"/>
        <v>0.99998352851357497</v>
      </c>
      <c r="K2268">
        <f>IF(B2268&lt;=$B$9, EXP(-($B$5*B2268))*($B$7*$B$6+$J$18*(D2268-$B$6))*$B$20, "")</f>
        <v>41.121940671514295</v>
      </c>
      <c r="L2268" t="str">
        <f>IF(B2268&lt;=$B$9, "", EXP(-($B$5*B2268))*$B$20)</f>
        <v/>
      </c>
    </row>
    <row r="2269" spans="1:12" x14ac:dyDescent="0.25">
      <c r="A2269">
        <f t="shared" si="210"/>
        <v>47.47</v>
      </c>
      <c r="B2269">
        <v>22.470000000000002</v>
      </c>
      <c r="C2269" s="1">
        <f t="shared" si="211"/>
        <v>1.3947664419999999</v>
      </c>
      <c r="D2269">
        <f t="shared" si="212"/>
        <v>69738.32209999999</v>
      </c>
      <c r="E2269" s="12">
        <f t="shared" si="214"/>
        <v>285255.90902793099</v>
      </c>
      <c r="F2269" s="1"/>
      <c r="G2269" s="4"/>
      <c r="H2269" s="4">
        <f t="shared" si="215"/>
        <v>248534.32354947607</v>
      </c>
      <c r="I2269">
        <f xml:space="preserve">          IF($B2269&lt;=$B$9,        $D2269-$B$7*$B$6-$J$18*($D2269-$B$6), $J$16)</f>
        <v>60712.425105715658</v>
      </c>
      <c r="J2269">
        <f t="shared" si="213"/>
        <v>0.99998352890700282</v>
      </c>
      <c r="K2269">
        <f>IF(B2269&lt;=$B$9, EXP(-($B$5*B2269))*($B$7*$B$6+$J$18*(D2269-$B$6))*$B$20, "")</f>
        <v>41.109242814740426</v>
      </c>
      <c r="L2269" t="str">
        <f>IF(B2269&lt;=$B$9, "", EXP(-($B$5*B2269))*$B$20)</f>
        <v/>
      </c>
    </row>
    <row r="2270" spans="1:12" x14ac:dyDescent="0.25">
      <c r="A2270">
        <f t="shared" si="210"/>
        <v>47.480000000000004</v>
      </c>
      <c r="B2270">
        <v>22.48</v>
      </c>
      <c r="C2270" s="1">
        <f t="shared" si="211"/>
        <v>1.3948027519999999</v>
      </c>
      <c r="D2270">
        <f t="shared" si="212"/>
        <v>69740.137600000002</v>
      </c>
      <c r="E2270" s="12">
        <f t="shared" si="214"/>
        <v>285464.96900889074</v>
      </c>
      <c r="F2270" s="1"/>
      <c r="G2270" s="4"/>
      <c r="H2270" s="4">
        <f t="shared" si="215"/>
        <v>248711.56953266123</v>
      </c>
      <c r="I2270">
        <f xml:space="preserve">          IF($B2270&lt;=$B$9,        $D2270-$B$7*$B$6-$J$18*($D2270-$B$6), $J$16)</f>
        <v>60713.870310005826</v>
      </c>
      <c r="J2270">
        <f t="shared" si="213"/>
        <v>0.99998352929907297</v>
      </c>
      <c r="K2270">
        <f>IF(B2270&lt;=$B$9, EXP(-($B$5*B2270))*($B$7*$B$6+$J$18*(D2270-$B$6))*$B$20, "")</f>
        <v>41.096543051639614</v>
      </c>
      <c r="L2270" t="str">
        <f>IF(B2270&lt;=$B$9, "", EXP(-($B$5*B2270))*$B$20)</f>
        <v/>
      </c>
    </row>
    <row r="2271" spans="1:12" x14ac:dyDescent="0.25">
      <c r="A2271">
        <f t="shared" si="210"/>
        <v>47.49</v>
      </c>
      <c r="B2271">
        <v>22.490000000000002</v>
      </c>
      <c r="C2271" s="1">
        <f t="shared" si="211"/>
        <v>1.3948389380000001</v>
      </c>
      <c r="D2271">
        <f t="shared" si="212"/>
        <v>69741.94690000001</v>
      </c>
      <c r="E2271" s="12">
        <f t="shared" si="214"/>
        <v>285674.10758874385</v>
      </c>
      <c r="F2271" s="1"/>
      <c r="G2271" s="4"/>
      <c r="H2271" s="4">
        <f t="shared" si="215"/>
        <v>248888.8812548976</v>
      </c>
      <c r="I2271">
        <f xml:space="preserve">          IF($B2271&lt;=$B$9,        $D2271-$B$7*$B$6-$J$18*($D2271-$B$6), $J$16)</f>
        <v>60715.310578869605</v>
      </c>
      <c r="J2271">
        <f t="shared" si="213"/>
        <v>0.99998352968978554</v>
      </c>
      <c r="K2271">
        <f>IF(B2271&lt;=$B$9, EXP(-($B$5*B2271))*($B$7*$B$6+$J$18*(D2271-$B$6))*$B$20, "")</f>
        <v>41.083841387115797</v>
      </c>
      <c r="L2271" t="str">
        <f>IF(B2271&lt;=$B$9, "", EXP(-($B$5*B2271))*$B$20)</f>
        <v/>
      </c>
    </row>
    <row r="2272" spans="1:12" x14ac:dyDescent="0.25">
      <c r="A2272">
        <f t="shared" si="210"/>
        <v>47.5</v>
      </c>
      <c r="B2272">
        <v>22.5</v>
      </c>
      <c r="C2272" s="1">
        <f t="shared" si="211"/>
        <v>1.3948749999999999</v>
      </c>
      <c r="D2272">
        <f t="shared" si="212"/>
        <v>69743.75</v>
      </c>
      <c r="E2272" s="12">
        <f t="shared" si="214"/>
        <v>285883.32477639988</v>
      </c>
      <c r="F2272" s="1"/>
      <c r="G2272" s="4"/>
      <c r="H2272" s="4">
        <f t="shared" si="215"/>
        <v>249066.25872654811</v>
      </c>
      <c r="I2272">
        <f xml:space="preserve">          IF($B2272&lt;=$B$9,        $D2272-$B$7*$B$6-$J$18*($D2272-$B$6), $J$16)</f>
        <v>60716.745912306986</v>
      </c>
      <c r="J2272">
        <f t="shared" si="213"/>
        <v>0.99998353007914087</v>
      </c>
      <c r="K2272">
        <f>IF(B2272&lt;=$B$9, EXP(-($B$5*B2272))*($B$7*$B$6+$J$18*(D2272-$B$6))*$B$20, "")</f>
        <v>41.07113782606897</v>
      </c>
      <c r="L2272" t="str">
        <f>IF(B2272&lt;=$B$9, "", EXP(-($B$5*B2272))*$B$20)</f>
        <v/>
      </c>
    </row>
    <row r="2273" spans="1:12" x14ac:dyDescent="0.25">
      <c r="A2273">
        <f t="shared" si="210"/>
        <v>47.510000000000005</v>
      </c>
      <c r="B2273">
        <v>22.51</v>
      </c>
      <c r="C2273" s="1">
        <f t="shared" si="211"/>
        <v>1.394910938</v>
      </c>
      <c r="D2273">
        <f t="shared" si="212"/>
        <v>69745.546900000001</v>
      </c>
      <c r="E2273" s="12">
        <f t="shared" si="214"/>
        <v>286092.62058077165</v>
      </c>
      <c r="F2273" s="1"/>
      <c r="G2273" s="4"/>
      <c r="H2273" s="4">
        <f t="shared" si="215"/>
        <v>249243.70195797933</v>
      </c>
      <c r="I2273">
        <f xml:space="preserve">          IF($B2273&lt;=$B$9,        $D2273-$B$7*$B$6-$J$18*($D2273-$B$6), $J$16)</f>
        <v>60718.176310317998</v>
      </c>
      <c r="J2273">
        <f t="shared" si="213"/>
        <v>0.99998353046713906</v>
      </c>
      <c r="K2273">
        <f>IF(B2273&lt;=$B$9, EXP(-($B$5*B2273))*($B$7*$B$6+$J$18*(D2273-$B$6))*$B$20, "")</f>
        <v>41.058432373395348</v>
      </c>
      <c r="L2273" t="str">
        <f>IF(B2273&lt;=$B$9, "", EXP(-($B$5*B2273))*$B$20)</f>
        <v/>
      </c>
    </row>
    <row r="2274" spans="1:12" x14ac:dyDescent="0.25">
      <c r="A2274">
        <f t="shared" si="210"/>
        <v>47.519999999999996</v>
      </c>
      <c r="B2274">
        <v>22.52</v>
      </c>
      <c r="C2274" s="1">
        <f t="shared" si="211"/>
        <v>1.3949467519999998</v>
      </c>
      <c r="D2274">
        <f t="shared" si="212"/>
        <v>69747.337599999999</v>
      </c>
      <c r="E2274" s="12">
        <f t="shared" si="214"/>
        <v>286301.99501077493</v>
      </c>
      <c r="F2274" s="1"/>
      <c r="G2274" s="4"/>
      <c r="H2274" s="4">
        <f t="shared" si="215"/>
        <v>249421.21095956143</v>
      </c>
      <c r="I2274">
        <f xml:space="preserve">          IF($B2274&lt;=$B$9,        $D2274-$B$7*$B$6-$J$18*($D2274-$B$6), $J$16)</f>
        <v>60719.601772902621</v>
      </c>
      <c r="J2274">
        <f t="shared" si="213"/>
        <v>0.99998353085378033</v>
      </c>
      <c r="K2274">
        <f>IF(B2274&lt;=$B$9, EXP(-($B$5*B2274))*($B$7*$B$6+$J$18*(D2274-$B$6))*$B$20, "")</f>
        <v>41.045725033987111</v>
      </c>
      <c r="L2274" t="str">
        <f>IF(B2274&lt;=$B$9, "", EXP(-($B$5*B2274))*$B$20)</f>
        <v/>
      </c>
    </row>
    <row r="2275" spans="1:12" x14ac:dyDescent="0.25">
      <c r="A2275">
        <f t="shared" si="210"/>
        <v>47.53</v>
      </c>
      <c r="B2275">
        <v>22.53</v>
      </c>
      <c r="C2275" s="1">
        <f t="shared" si="211"/>
        <v>1.3949824419999999</v>
      </c>
      <c r="D2275">
        <f t="shared" si="212"/>
        <v>69749.122099999993</v>
      </c>
      <c r="E2275" s="12">
        <f t="shared" si="214"/>
        <v>286511.44807532872</v>
      </c>
      <c r="F2275" s="1"/>
      <c r="G2275" s="4"/>
      <c r="H2275" s="4">
        <f t="shared" si="215"/>
        <v>249598.78574166825</v>
      </c>
      <c r="I2275">
        <f xml:space="preserve">          IF($B2275&lt;=$B$9,        $D2275-$B$7*$B$6-$J$18*($D2275-$B$6), $J$16)</f>
        <v>60721.022300060853</v>
      </c>
      <c r="J2275">
        <f t="shared" si="213"/>
        <v>0.9999835312390648</v>
      </c>
      <c r="K2275">
        <f>IF(B2275&lt;=$B$9, EXP(-($B$5*B2275))*($B$7*$B$6+$J$18*(D2275-$B$6))*$B$20, "")</f>
        <v>41.033015812732636</v>
      </c>
      <c r="L2275" t="str">
        <f>IF(B2275&lt;=$B$9, "", EXP(-($B$5*B2275))*$B$20)</f>
        <v/>
      </c>
    </row>
    <row r="2276" spans="1:12" x14ac:dyDescent="0.25">
      <c r="A2276">
        <f t="shared" si="210"/>
        <v>47.540000000000006</v>
      </c>
      <c r="B2276">
        <v>22.540000000000003</v>
      </c>
      <c r="C2276" s="1">
        <f t="shared" si="211"/>
        <v>1.3950180080000001</v>
      </c>
      <c r="D2276">
        <f t="shared" si="212"/>
        <v>69750.900399999999</v>
      </c>
      <c r="E2276" s="12">
        <f t="shared" si="214"/>
        <v>286720.97978335508</v>
      </c>
      <c r="F2276" s="1"/>
      <c r="G2276" s="4"/>
      <c r="H2276" s="4">
        <f t="shared" si="215"/>
        <v>249776.42631467723</v>
      </c>
      <c r="I2276">
        <f xml:space="preserve">          IF($B2276&lt;=$B$9,        $D2276-$B$7*$B$6-$J$18*($D2276-$B$6), $J$16)</f>
        <v>60722.437891792717</v>
      </c>
      <c r="J2276">
        <f t="shared" si="213"/>
        <v>0.99998353162299281</v>
      </c>
      <c r="K2276">
        <f>IF(B2276&lt;=$B$9, EXP(-($B$5*B2276))*($B$7*$B$6+$J$18*(D2276-$B$6))*$B$20, "")</f>
        <v>41.020304714516364</v>
      </c>
      <c r="L2276" t="str">
        <f>IF(B2276&lt;=$B$9, "", EXP(-($B$5*B2276))*$B$20)</f>
        <v/>
      </c>
    </row>
    <row r="2277" spans="1:12" x14ac:dyDescent="0.25">
      <c r="A2277">
        <f t="shared" si="210"/>
        <v>47.55</v>
      </c>
      <c r="B2277">
        <v>22.55</v>
      </c>
      <c r="C2277" s="1">
        <f t="shared" si="211"/>
        <v>1.39505345</v>
      </c>
      <c r="D2277">
        <f t="shared" si="212"/>
        <v>69752.672500000001</v>
      </c>
      <c r="E2277" s="12">
        <f t="shared" si="214"/>
        <v>286930.59014377923</v>
      </c>
      <c r="F2277" s="1"/>
      <c r="G2277" s="4"/>
      <c r="H2277" s="4">
        <f t="shared" si="215"/>
        <v>249954.13268896943</v>
      </c>
      <c r="I2277">
        <f xml:space="preserve">          IF($B2277&lt;=$B$9,        $D2277-$B$7*$B$6-$J$18*($D2277-$B$6), $J$16)</f>
        <v>60723.848548098191</v>
      </c>
      <c r="J2277">
        <f t="shared" si="213"/>
        <v>0.99998353200556434</v>
      </c>
      <c r="K2277">
        <f>IF(B2277&lt;=$B$9, EXP(-($B$5*B2277))*($B$7*$B$6+$J$18*(D2277-$B$6))*$B$20, "")</f>
        <v>41.007591744218864</v>
      </c>
      <c r="L2277" t="str">
        <f>IF(B2277&lt;=$B$9, "", EXP(-($B$5*B2277))*$B$20)</f>
        <v/>
      </c>
    </row>
    <row r="2278" spans="1:12" x14ac:dyDescent="0.25">
      <c r="A2278">
        <f t="shared" si="210"/>
        <v>47.56</v>
      </c>
      <c r="B2278">
        <v>22.560000000000002</v>
      </c>
      <c r="C2278" s="1">
        <f t="shared" si="211"/>
        <v>1.3950887680000001</v>
      </c>
      <c r="D2278">
        <f t="shared" si="212"/>
        <v>69754.438400000014</v>
      </c>
      <c r="E2278" s="12">
        <f t="shared" si="214"/>
        <v>287140.27916552953</v>
      </c>
      <c r="F2278" s="1"/>
      <c r="G2278" s="4"/>
      <c r="H2278" s="4">
        <f t="shared" si="215"/>
        <v>250131.90487492958</v>
      </c>
      <c r="I2278">
        <f xml:space="preserve">          IF($B2278&lt;=$B$9,        $D2278-$B$7*$B$6-$J$18*($D2278-$B$6), $J$16)</f>
        <v>60725.254268977296</v>
      </c>
      <c r="J2278">
        <f t="shared" si="213"/>
        <v>0.99998353238677984</v>
      </c>
      <c r="K2278">
        <f>IF(B2278&lt;=$B$9, EXP(-($B$5*B2278))*($B$7*$B$6+$J$18*(D2278-$B$6))*$B$20, "")</f>
        <v>40.994876906716783</v>
      </c>
      <c r="L2278" t="str">
        <f>IF(B2278&lt;=$B$9, "", EXP(-($B$5*B2278))*$B$20)</f>
        <v/>
      </c>
    </row>
    <row r="2279" spans="1:12" x14ac:dyDescent="0.25">
      <c r="A2279">
        <f t="shared" si="210"/>
        <v>47.57</v>
      </c>
      <c r="B2279">
        <v>22.57</v>
      </c>
      <c r="C2279" s="1">
        <f t="shared" si="211"/>
        <v>1.395123962</v>
      </c>
      <c r="D2279">
        <f t="shared" si="212"/>
        <v>69756.198099999994</v>
      </c>
      <c r="E2279" s="12">
        <f t="shared" si="214"/>
        <v>287350.04685753747</v>
      </c>
      <c r="F2279" s="1"/>
      <c r="G2279" s="4"/>
      <c r="H2279" s="4">
        <f t="shared" si="215"/>
        <v>250309.74288294604</v>
      </c>
      <c r="I2279">
        <f xml:space="preserve">          IF($B2279&lt;=$B$9,        $D2279-$B$7*$B$6-$J$18*($D2279-$B$6), $J$16)</f>
        <v>60726.655054429983</v>
      </c>
      <c r="J2279">
        <f t="shared" si="213"/>
        <v>0.9999835327666392</v>
      </c>
      <c r="K2279">
        <f>IF(B2279&lt;=$B$9, EXP(-($B$5*B2279))*($B$7*$B$6+$J$18*(D2279-$B$6))*$B$20, "")</f>
        <v>40.982160206882909</v>
      </c>
      <c r="L2279" t="str">
        <f>IF(B2279&lt;=$B$9, "", EXP(-($B$5*B2279))*$B$20)</f>
        <v/>
      </c>
    </row>
    <row r="2280" spans="1:12" x14ac:dyDescent="0.25">
      <c r="A2280">
        <f t="shared" si="210"/>
        <v>47.58</v>
      </c>
      <c r="B2280">
        <v>22.580000000000002</v>
      </c>
      <c r="C2280" s="1">
        <f t="shared" si="211"/>
        <v>1.395159032</v>
      </c>
      <c r="D2280">
        <f t="shared" si="212"/>
        <v>69757.9516</v>
      </c>
      <c r="E2280" s="12">
        <f t="shared" si="214"/>
        <v>287559.89322873758</v>
      </c>
      <c r="F2280" s="1"/>
      <c r="G2280" s="4"/>
      <c r="H2280" s="4">
        <f t="shared" si="215"/>
        <v>250487.64672341078</v>
      </c>
      <c r="I2280">
        <f xml:space="preserve">          IF($B2280&lt;=$B$9,        $D2280-$B$7*$B$6-$J$18*($D2280-$B$6), $J$16)</f>
        <v>60728.050904456315</v>
      </c>
      <c r="J2280">
        <f t="shared" si="213"/>
        <v>0.99998353314514288</v>
      </c>
      <c r="K2280">
        <f>IF(B2280&lt;=$B$9, EXP(-($B$5*B2280))*($B$7*$B$6+$J$18*(D2280-$B$6))*$B$20, "")</f>
        <v>40.969441649586145</v>
      </c>
      <c r="L2280" t="str">
        <f>IF(B2280&lt;=$B$9, "", EXP(-($B$5*B2280))*$B$20)</f>
        <v/>
      </c>
    </row>
    <row r="2281" spans="1:12" x14ac:dyDescent="0.25">
      <c r="A2281">
        <f t="shared" si="210"/>
        <v>47.59</v>
      </c>
      <c r="B2281">
        <v>22.59</v>
      </c>
      <c r="C2281" s="1">
        <f t="shared" si="211"/>
        <v>1.395193978</v>
      </c>
      <c r="D2281">
        <f t="shared" si="212"/>
        <v>69759.698900000003</v>
      </c>
      <c r="E2281" s="12">
        <f t="shared" si="214"/>
        <v>287769.81828806765</v>
      </c>
      <c r="F2281" s="1"/>
      <c r="G2281" s="4"/>
      <c r="H2281" s="4">
        <f t="shared" si="215"/>
        <v>250665.6164067194</v>
      </c>
      <c r="I2281">
        <f xml:space="preserve">          IF($B2281&lt;=$B$9,        $D2281-$B$7*$B$6-$J$18*($D2281-$B$6), $J$16)</f>
        <v>60729.441819056257</v>
      </c>
      <c r="J2281">
        <f t="shared" si="213"/>
        <v>0.99998353352229086</v>
      </c>
      <c r="K2281">
        <f>IF(B2281&lt;=$B$9, EXP(-($B$5*B2281))*($B$7*$B$6+$J$18*(D2281-$B$6))*$B$20, "")</f>
        <v>40.956721239691504</v>
      </c>
      <c r="L2281" t="str">
        <f>IF(B2281&lt;=$B$9, "", EXP(-($B$5*B2281))*$B$20)</f>
        <v/>
      </c>
    </row>
    <row r="2282" spans="1:12" x14ac:dyDescent="0.25">
      <c r="A2282">
        <f t="shared" si="210"/>
        <v>47.6</v>
      </c>
      <c r="B2282">
        <v>22.6</v>
      </c>
      <c r="C2282" s="1">
        <f t="shared" si="211"/>
        <v>1.3952287999999999</v>
      </c>
      <c r="D2282">
        <f t="shared" si="212"/>
        <v>69761.440000000002</v>
      </c>
      <c r="E2282" s="12">
        <f t="shared" si="214"/>
        <v>287979.82204446848</v>
      </c>
      <c r="F2282" s="1"/>
      <c r="G2282" s="4"/>
      <c r="H2282" s="4">
        <f t="shared" si="215"/>
        <v>250843.65194327119</v>
      </c>
      <c r="I2282">
        <f xml:space="preserve">          IF($B2282&lt;=$B$9,        $D2282-$B$7*$B$6-$J$18*($D2282-$B$6), $J$16)</f>
        <v>60730.82779822981</v>
      </c>
      <c r="J2282">
        <f t="shared" si="213"/>
        <v>0.99998353389808348</v>
      </c>
      <c r="K2282">
        <f>IF(B2282&lt;=$B$9, EXP(-($B$5*B2282))*($B$7*$B$6+$J$18*(D2282-$B$6))*$B$20, "")</f>
        <v>40.943998982060108</v>
      </c>
      <c r="L2282" t="str">
        <f>IF(B2282&lt;=$B$9, "", EXP(-($B$5*B2282))*$B$20)</f>
        <v/>
      </c>
    </row>
    <row r="2283" spans="1:12" x14ac:dyDescent="0.25">
      <c r="A2283">
        <f t="shared" si="210"/>
        <v>47.61</v>
      </c>
      <c r="B2283">
        <v>22.61</v>
      </c>
      <c r="C2283" s="1">
        <f t="shared" si="211"/>
        <v>1.395263498</v>
      </c>
      <c r="D2283">
        <f t="shared" si="212"/>
        <v>69763.174899999998</v>
      </c>
      <c r="E2283" s="12">
        <f t="shared" si="214"/>
        <v>288189.90450688405</v>
      </c>
      <c r="F2283" s="1"/>
      <c r="G2283" s="4"/>
      <c r="H2283" s="4">
        <f t="shared" si="215"/>
        <v>251021.75334346903</v>
      </c>
      <c r="I2283">
        <f xml:space="preserve">          IF($B2283&lt;=$B$9,        $D2283-$B$7*$B$6-$J$18*($D2283-$B$6), $J$16)</f>
        <v>60732.208841976986</v>
      </c>
      <c r="J2283">
        <f t="shared" si="213"/>
        <v>0.99998353427252085</v>
      </c>
      <c r="K2283">
        <f>IF(B2283&lt;=$B$9, EXP(-($B$5*B2283))*($B$7*$B$6+$J$18*(D2283-$B$6))*$B$20, "")</f>
        <v>40.931274881549214</v>
      </c>
      <c r="L2283" t="str">
        <f>IF(B2283&lt;=$B$9, "", EXP(-($B$5*B2283))*$B$20)</f>
        <v/>
      </c>
    </row>
    <row r="2284" spans="1:12" x14ac:dyDescent="0.25">
      <c r="A2284">
        <f t="shared" si="210"/>
        <v>47.620000000000005</v>
      </c>
      <c r="B2284">
        <v>22.62</v>
      </c>
      <c r="C2284" s="1">
        <f t="shared" si="211"/>
        <v>1.3952980720000001</v>
      </c>
      <c r="D2284">
        <f t="shared" si="212"/>
        <v>69764.903600000005</v>
      </c>
      <c r="E2284" s="12">
        <f t="shared" si="214"/>
        <v>288400.06568426144</v>
      </c>
      <c r="F2284" s="1"/>
      <c r="G2284" s="4"/>
      <c r="H2284" s="4">
        <f t="shared" si="215"/>
        <v>251199.92061771947</v>
      </c>
      <c r="I2284">
        <f xml:space="preserve">          IF($B2284&lt;=$B$9,        $D2284-$B$7*$B$6-$J$18*($D2284-$B$6), $J$16)</f>
        <v>60733.58495029778</v>
      </c>
      <c r="J2284">
        <f t="shared" si="213"/>
        <v>0.99998353464560308</v>
      </c>
      <c r="K2284">
        <f>IF(B2284&lt;=$B$9, EXP(-($B$5*B2284))*($B$7*$B$6+$J$18*(D2284-$B$6))*$B$20, "")</f>
        <v>40.918548943012233</v>
      </c>
      <c r="L2284" t="str">
        <f>IF(B2284&lt;=$B$9, "", EXP(-($B$5*B2284))*$B$20)</f>
        <v/>
      </c>
    </row>
    <row r="2285" spans="1:12" x14ac:dyDescent="0.25">
      <c r="A2285">
        <f t="shared" si="210"/>
        <v>47.63</v>
      </c>
      <c r="B2285">
        <v>22.630000000000003</v>
      </c>
      <c r="C2285" s="1">
        <f t="shared" si="211"/>
        <v>1.3953325220000001</v>
      </c>
      <c r="D2285">
        <f t="shared" si="212"/>
        <v>69766.626100000009</v>
      </c>
      <c r="E2285" s="12">
        <f t="shared" si="214"/>
        <v>288610.30558555096</v>
      </c>
      <c r="F2285" s="1"/>
      <c r="G2285" s="4"/>
      <c r="H2285" s="4">
        <f t="shared" si="215"/>
        <v>251378.15377643271</v>
      </c>
      <c r="I2285">
        <f xml:space="preserve">          IF($B2285&lt;=$B$9,        $D2285-$B$7*$B$6-$J$18*($D2285-$B$6), $J$16)</f>
        <v>60734.956123192191</v>
      </c>
      <c r="J2285">
        <f t="shared" si="213"/>
        <v>0.9999835350173305</v>
      </c>
      <c r="K2285">
        <f>IF(B2285&lt;=$B$9, EXP(-($B$5*B2285))*($B$7*$B$6+$J$18*(D2285-$B$6))*$B$20, "")</f>
        <v>40.905821171298641</v>
      </c>
      <c r="L2285" t="str">
        <f>IF(B2285&lt;=$B$9, "", EXP(-($B$5*B2285))*$B$20)</f>
        <v/>
      </c>
    </row>
    <row r="2286" spans="1:12" x14ac:dyDescent="0.25">
      <c r="A2286">
        <f t="shared" si="210"/>
        <v>47.64</v>
      </c>
      <c r="B2286">
        <v>22.64</v>
      </c>
      <c r="C2286" s="1">
        <f t="shared" si="211"/>
        <v>1.3953668480000001</v>
      </c>
      <c r="D2286">
        <f t="shared" si="212"/>
        <v>69768.342400000009</v>
      </c>
      <c r="E2286" s="12">
        <f t="shared" si="214"/>
        <v>288820.62421970587</v>
      </c>
      <c r="F2286" s="1"/>
      <c r="G2286" s="4"/>
      <c r="H2286" s="4">
        <f t="shared" si="215"/>
        <v>251556.45283002255</v>
      </c>
      <c r="I2286">
        <f xml:space="preserve">          IF($B2286&lt;=$B$9,        $D2286-$B$7*$B$6-$J$18*($D2286-$B$6), $J$16)</f>
        <v>60736.322360660211</v>
      </c>
      <c r="J2286">
        <f t="shared" si="213"/>
        <v>0.99998353538770324</v>
      </c>
      <c r="K2286">
        <f>IF(B2286&lt;=$B$9, EXP(-($B$5*B2286))*($B$7*$B$6+$J$18*(D2286-$B$6))*$B$20, "")</f>
        <v>40.893091571254082</v>
      </c>
      <c r="L2286" t="str">
        <f>IF(B2286&lt;=$B$9, "", EXP(-($B$5*B2286))*$B$20)</f>
        <v/>
      </c>
    </row>
    <row r="2287" spans="1:12" x14ac:dyDescent="0.25">
      <c r="A2287">
        <f t="shared" si="210"/>
        <v>47.650000000000006</v>
      </c>
      <c r="B2287">
        <v>22.650000000000002</v>
      </c>
      <c r="C2287" s="1">
        <f t="shared" si="211"/>
        <v>1.39540105</v>
      </c>
      <c r="D2287">
        <f t="shared" si="212"/>
        <v>69770.052500000005</v>
      </c>
      <c r="E2287" s="12">
        <f t="shared" si="214"/>
        <v>289031.02159568277</v>
      </c>
      <c r="F2287" s="1"/>
      <c r="G2287" s="4"/>
      <c r="H2287" s="4">
        <f t="shared" si="215"/>
        <v>251734.81778890645</v>
      </c>
      <c r="I2287">
        <f xml:space="preserve">          IF($B2287&lt;=$B$9,        $D2287-$B$7*$B$6-$J$18*($D2287-$B$6), $J$16)</f>
        <v>60737.683662701849</v>
      </c>
      <c r="J2287">
        <f t="shared" si="213"/>
        <v>0.99998353575672139</v>
      </c>
      <c r="K2287">
        <f>IF(B2287&lt;=$B$9, EXP(-($B$5*B2287))*($B$7*$B$6+$J$18*(D2287-$B$6))*$B$20, "")</f>
        <v>40.88036014772031</v>
      </c>
      <c r="L2287" t="str">
        <f>IF(B2287&lt;=$B$9, "", EXP(-($B$5*B2287))*$B$20)</f>
        <v/>
      </c>
    </row>
    <row r="2288" spans="1:12" x14ac:dyDescent="0.25">
      <c r="A2288">
        <f t="shared" si="210"/>
        <v>47.66</v>
      </c>
      <c r="B2288">
        <v>22.66</v>
      </c>
      <c r="C2288" s="1">
        <f t="shared" si="211"/>
        <v>1.3954351279999999</v>
      </c>
      <c r="D2288">
        <f t="shared" si="212"/>
        <v>69771.756399999998</v>
      </c>
      <c r="E2288" s="12">
        <f t="shared" si="214"/>
        <v>289241.49772244127</v>
      </c>
      <c r="F2288" s="1"/>
      <c r="G2288" s="4"/>
      <c r="H2288" s="4">
        <f t="shared" si="215"/>
        <v>251913.24866350554</v>
      </c>
      <c r="I2288">
        <f xml:space="preserve">          IF($B2288&lt;=$B$9,        $D2288-$B$7*$B$6-$J$18*($D2288-$B$6), $J$16)</f>
        <v>60739.040029317104</v>
      </c>
      <c r="J2288">
        <f t="shared" si="213"/>
        <v>0.99998353612438529</v>
      </c>
      <c r="K2288">
        <f>IF(B2288&lt;=$B$9, EXP(-($B$5*B2288))*($B$7*$B$6+$J$18*(D2288-$B$6))*$B$20, "")</f>
        <v>40.867626905535261</v>
      </c>
      <c r="L2288" t="str">
        <f>IF(B2288&lt;=$B$9, "", EXP(-($B$5*B2288))*$B$20)</f>
        <v/>
      </c>
    </row>
    <row r="2289" spans="1:12" x14ac:dyDescent="0.25">
      <c r="A2289">
        <f t="shared" si="210"/>
        <v>47.67</v>
      </c>
      <c r="B2289">
        <v>22.67</v>
      </c>
      <c r="C2289" s="1">
        <f t="shared" si="211"/>
        <v>1.395469082</v>
      </c>
      <c r="D2289">
        <f t="shared" si="212"/>
        <v>69773.454100000003</v>
      </c>
      <c r="E2289" s="12">
        <f t="shared" si="214"/>
        <v>289452.05260894413</v>
      </c>
      <c r="F2289" s="1"/>
      <c r="G2289" s="4"/>
      <c r="H2289" s="4">
        <f t="shared" si="215"/>
        <v>252091.7454642446</v>
      </c>
      <c r="I2289">
        <f xml:space="preserve">          IF($B2289&lt;=$B$9,        $D2289-$B$7*$B$6-$J$18*($D2289-$B$6), $J$16)</f>
        <v>60740.391460505976</v>
      </c>
      <c r="J2289">
        <f t="shared" si="213"/>
        <v>0.99998353649069494</v>
      </c>
      <c r="K2289">
        <f>IF(B2289&lt;=$B$9, EXP(-($B$5*B2289))*($B$7*$B$6+$J$18*(D2289-$B$6))*$B$20, "")</f>
        <v>40.854891849532954</v>
      </c>
      <c r="L2289" t="str">
        <f>IF(B2289&lt;=$B$9, "", EXP(-($B$5*B2289))*$B$20)</f>
        <v/>
      </c>
    </row>
    <row r="2290" spans="1:12" x14ac:dyDescent="0.25">
      <c r="A2290">
        <f t="shared" si="210"/>
        <v>47.68</v>
      </c>
      <c r="B2290">
        <v>22.68</v>
      </c>
      <c r="C2290" s="1">
        <f t="shared" si="211"/>
        <v>1.395502912</v>
      </c>
      <c r="D2290">
        <f t="shared" si="212"/>
        <v>69775.145600000003</v>
      </c>
      <c r="E2290" s="12">
        <f t="shared" si="214"/>
        <v>289662.68626415724</v>
      </c>
      <c r="F2290" s="1"/>
      <c r="G2290" s="4"/>
      <c r="H2290" s="4">
        <f t="shared" si="215"/>
        <v>252270.30820155202</v>
      </c>
      <c r="I2290">
        <f xml:space="preserve">          IF($B2290&lt;=$B$9,        $D2290-$B$7*$B$6-$J$18*($D2290-$B$6), $J$16)</f>
        <v>60741.737956268465</v>
      </c>
      <c r="J2290">
        <f t="shared" si="213"/>
        <v>0.99998353685565067</v>
      </c>
      <c r="K2290">
        <f>IF(B2290&lt;=$B$9, EXP(-($B$5*B2290))*($B$7*$B$6+$J$18*(D2290-$B$6))*$B$20, "")</f>
        <v>40.842154984543576</v>
      </c>
      <c r="L2290" t="str">
        <f>IF(B2290&lt;=$B$9, "", EXP(-($B$5*B2290))*$B$20)</f>
        <v/>
      </c>
    </row>
    <row r="2291" spans="1:12" x14ac:dyDescent="0.25">
      <c r="A2291">
        <f t="shared" si="210"/>
        <v>47.69</v>
      </c>
      <c r="B2291">
        <v>22.69</v>
      </c>
      <c r="C2291" s="1">
        <f t="shared" si="211"/>
        <v>1.395536618</v>
      </c>
      <c r="D2291">
        <f t="shared" si="212"/>
        <v>69776.830900000001</v>
      </c>
      <c r="E2291" s="12">
        <f t="shared" si="214"/>
        <v>289873.39869704971</v>
      </c>
      <c r="F2291" s="1"/>
      <c r="G2291" s="4"/>
      <c r="H2291" s="4">
        <f t="shared" si="215"/>
        <v>252448.93688585988</v>
      </c>
      <c r="I2291">
        <f xml:space="preserve">          IF($B2291&lt;=$B$9,        $D2291-$B$7*$B$6-$J$18*($D2291-$B$6), $J$16)</f>
        <v>60743.079516604572</v>
      </c>
      <c r="J2291">
        <f t="shared" si="213"/>
        <v>0.9999835372192527</v>
      </c>
      <c r="K2291">
        <f>IF(B2291&lt;=$B$9, EXP(-($B$5*B2291))*($B$7*$B$6+$J$18*(D2291-$B$6))*$B$20, "")</f>
        <v>40.829416315393445</v>
      </c>
      <c r="L2291" t="str">
        <f>IF(B2291&lt;=$B$9, "", EXP(-($B$5*B2291))*$B$20)</f>
        <v/>
      </c>
    </row>
    <row r="2292" spans="1:12" x14ac:dyDescent="0.25">
      <c r="A2292">
        <f t="shared" si="210"/>
        <v>47.7</v>
      </c>
      <c r="B2292">
        <v>22.700000000000003</v>
      </c>
      <c r="C2292" s="1">
        <f t="shared" si="211"/>
        <v>1.3955702000000001</v>
      </c>
      <c r="D2292">
        <f t="shared" si="212"/>
        <v>69778.510000000009</v>
      </c>
      <c r="E2292" s="12">
        <f t="shared" si="214"/>
        <v>290084.18991659366</v>
      </c>
      <c r="F2292" s="1"/>
      <c r="G2292" s="4"/>
      <c r="H2292" s="4">
        <f t="shared" si="215"/>
        <v>252627.63152760389</v>
      </c>
      <c r="I2292">
        <f xml:space="preserve">          IF($B2292&lt;=$B$9,        $D2292-$B$7*$B$6-$J$18*($D2292-$B$6), $J$16)</f>
        <v>60744.416141514303</v>
      </c>
      <c r="J2292">
        <f t="shared" si="213"/>
        <v>0.99998353758150094</v>
      </c>
      <c r="K2292">
        <f>IF(B2292&lt;=$B$9, EXP(-($B$5*B2292))*($B$7*$B$6+$J$18*(D2292-$B$6))*$B$20, "")</f>
        <v>40.816675846905014</v>
      </c>
      <c r="L2292" t="str">
        <f>IF(B2292&lt;=$B$9, "", EXP(-($B$5*B2292))*$B$20)</f>
        <v/>
      </c>
    </row>
    <row r="2293" spans="1:12" x14ac:dyDescent="0.25">
      <c r="A2293">
        <f t="shared" si="210"/>
        <v>47.71</v>
      </c>
      <c r="B2293">
        <v>22.71</v>
      </c>
      <c r="C2293" s="1">
        <f t="shared" si="211"/>
        <v>1.395603658</v>
      </c>
      <c r="D2293">
        <f t="shared" si="212"/>
        <v>69780.1829</v>
      </c>
      <c r="E2293" s="12">
        <f t="shared" si="214"/>
        <v>290295.0599317645</v>
      </c>
      <c r="F2293" s="1"/>
      <c r="G2293" s="4"/>
      <c r="H2293" s="4">
        <f t="shared" si="215"/>
        <v>252806.39213722342</v>
      </c>
      <c r="I2293">
        <f xml:space="preserve">          IF($B2293&lt;=$B$9,        $D2293-$B$7*$B$6-$J$18*($D2293-$B$6), $J$16)</f>
        <v>60745.747830997636</v>
      </c>
      <c r="J2293">
        <f t="shared" si="213"/>
        <v>0.99998353794239592</v>
      </c>
      <c r="K2293">
        <f>IF(B2293&lt;=$B$9, EXP(-($B$5*B2293))*($B$7*$B$6+$J$18*(D2293-$B$6))*$B$20, "")</f>
        <v>40.8039335838969</v>
      </c>
      <c r="L2293" t="str">
        <f>IF(B2293&lt;=$B$9, "", EXP(-($B$5*B2293))*$B$20)</f>
        <v/>
      </c>
    </row>
    <row r="2294" spans="1:12" x14ac:dyDescent="0.25">
      <c r="A2294">
        <f t="shared" si="210"/>
        <v>47.72</v>
      </c>
      <c r="B2294">
        <v>22.720000000000002</v>
      </c>
      <c r="C2294" s="1">
        <f t="shared" si="211"/>
        <v>1.395636992</v>
      </c>
      <c r="D2294">
        <f t="shared" si="212"/>
        <v>69781.849600000001</v>
      </c>
      <c r="E2294" s="12">
        <f t="shared" si="214"/>
        <v>290506.00875154062</v>
      </c>
      <c r="F2294" s="1"/>
      <c r="G2294" s="4"/>
      <c r="H2294" s="4">
        <f t="shared" si="215"/>
        <v>252985.21872516148</v>
      </c>
      <c r="I2294">
        <f xml:space="preserve">          IF($B2294&lt;=$B$9,        $D2294-$B$7*$B$6-$J$18*($D2294-$B$6), $J$16)</f>
        <v>60747.074585054594</v>
      </c>
      <c r="J2294">
        <f t="shared" si="213"/>
        <v>0.99998353830193754</v>
      </c>
      <c r="K2294">
        <f>IF(B2294&lt;=$B$9, EXP(-($B$5*B2294))*($B$7*$B$6+$J$18*(D2294-$B$6))*$B$20, "")</f>
        <v>40.791189531183861</v>
      </c>
      <c r="L2294" t="str">
        <f>IF(B2294&lt;=$B$9, "", EXP(-($B$5*B2294))*$B$20)</f>
        <v/>
      </c>
    </row>
    <row r="2295" spans="1:12" x14ac:dyDescent="0.25">
      <c r="A2295">
        <f t="shared" si="210"/>
        <v>47.730000000000004</v>
      </c>
      <c r="B2295">
        <v>22.73</v>
      </c>
      <c r="C2295" s="1">
        <f t="shared" si="211"/>
        <v>1.3956702019999998</v>
      </c>
      <c r="D2295">
        <f t="shared" si="212"/>
        <v>69783.510099999985</v>
      </c>
      <c r="E2295" s="12">
        <f t="shared" si="214"/>
        <v>290717.03638490365</v>
      </c>
      <c r="F2295" s="1"/>
      <c r="G2295" s="4"/>
      <c r="H2295" s="4">
        <f t="shared" si="215"/>
        <v>253164.11130186473</v>
      </c>
      <c r="I2295">
        <f xml:space="preserve">          IF($B2295&lt;=$B$9,        $D2295-$B$7*$B$6-$J$18*($D2295-$B$6), $J$16)</f>
        <v>60748.396403685154</v>
      </c>
      <c r="J2295">
        <f t="shared" si="213"/>
        <v>0.99998353866012601</v>
      </c>
      <c r="K2295">
        <f>IF(B2295&lt;=$B$9, EXP(-($B$5*B2295))*($B$7*$B$6+$J$18*(D2295-$B$6))*$B$20, "")</f>
        <v>40.77844369357679</v>
      </c>
      <c r="L2295" t="str">
        <f>IF(B2295&lt;=$B$9, "", EXP(-($B$5*B2295))*$B$20)</f>
        <v/>
      </c>
    </row>
    <row r="2296" spans="1:12" x14ac:dyDescent="0.25">
      <c r="A2296">
        <f t="shared" si="210"/>
        <v>47.74</v>
      </c>
      <c r="B2296">
        <v>22.740000000000002</v>
      </c>
      <c r="C2296" s="1">
        <f t="shared" si="211"/>
        <v>1.395703288</v>
      </c>
      <c r="D2296">
        <f t="shared" si="212"/>
        <v>69785.164399999994</v>
      </c>
      <c r="E2296" s="12">
        <f t="shared" si="214"/>
        <v>290928.14284083835</v>
      </c>
      <c r="F2296" s="1"/>
      <c r="G2296" s="4"/>
      <c r="H2296" s="4">
        <f t="shared" si="215"/>
        <v>253343.06987778354</v>
      </c>
      <c r="I2296">
        <f xml:space="preserve">          IF($B2296&lt;=$B$9,        $D2296-$B$7*$B$6-$J$18*($D2296-$B$6), $J$16)</f>
        <v>60749.713286889353</v>
      </c>
      <c r="J2296">
        <f t="shared" si="213"/>
        <v>0.99998353901696169</v>
      </c>
      <c r="K2296">
        <f>IF(B2296&lt;=$B$9, EXP(-($B$5*B2296))*($B$7*$B$6+$J$18*(D2296-$B$6))*$B$20, "")</f>
        <v>40.765696075882779</v>
      </c>
      <c r="L2296" t="str">
        <f>IF(B2296&lt;=$B$9, "", EXP(-($B$5*B2296))*$B$20)</f>
        <v/>
      </c>
    </row>
    <row r="2297" spans="1:12" x14ac:dyDescent="0.25">
      <c r="A2297">
        <f t="shared" si="210"/>
        <v>47.75</v>
      </c>
      <c r="B2297">
        <v>22.75</v>
      </c>
      <c r="C2297" s="1">
        <f t="shared" si="211"/>
        <v>1.3957362500000001</v>
      </c>
      <c r="D2297">
        <f t="shared" si="212"/>
        <v>69786.8125</v>
      </c>
      <c r="E2297" s="12">
        <f t="shared" si="214"/>
        <v>291139.32812833262</v>
      </c>
      <c r="F2297" s="1"/>
      <c r="G2297" s="4"/>
      <c r="H2297" s="4">
        <f t="shared" si="215"/>
        <v>253522.09446337188</v>
      </c>
      <c r="I2297">
        <f xml:space="preserve">          IF($B2297&lt;=$B$9,        $D2297-$B$7*$B$6-$J$18*($D2297-$B$6), $J$16)</f>
        <v>60751.025234667162</v>
      </c>
      <c r="J2297">
        <f t="shared" si="213"/>
        <v>0.99998353937244455</v>
      </c>
      <c r="K2297">
        <f>IF(B2297&lt;=$B$9, EXP(-($B$5*B2297))*($B$7*$B$6+$J$18*(D2297-$B$6))*$B$20, "")</f>
        <v>40.752946682905034</v>
      </c>
      <c r="L2297" t="str">
        <f>IF(B2297&lt;=$B$9, "", EXP(-($B$5*B2297))*$B$20)</f>
        <v/>
      </c>
    </row>
    <row r="2298" spans="1:12" x14ac:dyDescent="0.25">
      <c r="A2298">
        <f t="shared" si="210"/>
        <v>47.760000000000005</v>
      </c>
      <c r="B2298">
        <v>22.76</v>
      </c>
      <c r="C2298" s="1">
        <f t="shared" si="211"/>
        <v>1.3957690880000002</v>
      </c>
      <c r="D2298">
        <f t="shared" si="212"/>
        <v>69788.454400000017</v>
      </c>
      <c r="E2298" s="12">
        <f t="shared" si="214"/>
        <v>291350.59225637751</v>
      </c>
      <c r="F2298" s="1"/>
      <c r="G2298" s="4"/>
      <c r="H2298" s="4">
        <f t="shared" si="215"/>
        <v>253701.1850690874</v>
      </c>
      <c r="I2298">
        <f xml:space="preserve">          IF($B2298&lt;=$B$9,        $D2298-$B$7*$B$6-$J$18*($D2298-$B$6), $J$16)</f>
        <v>60752.332247018603</v>
      </c>
      <c r="J2298">
        <f t="shared" si="213"/>
        <v>0.99998353972657483</v>
      </c>
      <c r="K2298">
        <f>IF(B2298&lt;=$B$9, EXP(-($B$5*B2298))*($B$7*$B$6+$J$18*(D2298-$B$6))*$B$20, "")</f>
        <v>40.740195519442928</v>
      </c>
      <c r="L2298" t="str">
        <f>IF(B2298&lt;=$B$9, "", EXP(-($B$5*B2298))*$B$20)</f>
        <v/>
      </c>
    </row>
    <row r="2299" spans="1:12" x14ac:dyDescent="0.25">
      <c r="A2299">
        <f t="shared" si="210"/>
        <v>47.769999999999996</v>
      </c>
      <c r="B2299">
        <v>22.77</v>
      </c>
      <c r="C2299" s="1">
        <f t="shared" si="211"/>
        <v>1.395801802</v>
      </c>
      <c r="D2299">
        <f t="shared" si="212"/>
        <v>69790.090100000001</v>
      </c>
      <c r="E2299" s="12">
        <f t="shared" si="214"/>
        <v>291561.93523396726</v>
      </c>
      <c r="F2299" s="1"/>
      <c r="G2299" s="4"/>
      <c r="H2299" s="4">
        <f t="shared" si="215"/>
        <v>253880.34170539139</v>
      </c>
      <c r="I2299">
        <f xml:space="preserve">          IF($B2299&lt;=$B$9,        $D2299-$B$7*$B$6-$J$18*($D2299-$B$6), $J$16)</f>
        <v>60753.634323943632</v>
      </c>
      <c r="J2299">
        <f t="shared" si="213"/>
        <v>0.99998354007935286</v>
      </c>
      <c r="K2299">
        <f>IF(B2299&lt;=$B$9, EXP(-($B$5*B2299))*($B$7*$B$6+$J$18*(D2299-$B$6))*$B$20, "")</f>
        <v>40.727442590291965</v>
      </c>
      <c r="L2299" t="str">
        <f>IF(B2299&lt;=$B$9, "", EXP(-($B$5*B2299))*$B$20)</f>
        <v/>
      </c>
    </row>
    <row r="2300" spans="1:12" x14ac:dyDescent="0.25">
      <c r="A2300">
        <f t="shared" si="210"/>
        <v>47.78</v>
      </c>
      <c r="B2300">
        <v>22.78</v>
      </c>
      <c r="C2300" s="1">
        <f t="shared" si="211"/>
        <v>1.395834392</v>
      </c>
      <c r="D2300">
        <f t="shared" si="212"/>
        <v>69791.719599999997</v>
      </c>
      <c r="E2300" s="12">
        <f t="shared" si="214"/>
        <v>291773.35707009915</v>
      </c>
      <c r="F2300" s="1"/>
      <c r="G2300" s="4"/>
      <c r="H2300" s="4">
        <f t="shared" si="215"/>
        <v>254059.56438274882</v>
      </c>
      <c r="I2300">
        <f xml:space="preserve">          IF($B2300&lt;=$B$9,        $D2300-$B$7*$B$6-$J$18*($D2300-$B$6), $J$16)</f>
        <v>60754.931465442285</v>
      </c>
      <c r="J2300">
        <f t="shared" si="213"/>
        <v>0.99998354043077853</v>
      </c>
      <c r="K2300">
        <f>IF(B2300&lt;=$B$9, EXP(-($B$5*B2300))*($B$7*$B$6+$J$18*(D2300-$B$6))*$B$20, "")</f>
        <v>40.71468790024386</v>
      </c>
      <c r="L2300" t="str">
        <f>IF(B2300&lt;=$B$9, "", EXP(-($B$5*B2300))*$B$20)</f>
        <v/>
      </c>
    </row>
    <row r="2301" spans="1:12" x14ac:dyDescent="0.25">
      <c r="A2301">
        <f t="shared" si="210"/>
        <v>47.790000000000006</v>
      </c>
      <c r="B2301">
        <v>22.790000000000003</v>
      </c>
      <c r="C2301" s="1">
        <f t="shared" si="211"/>
        <v>1.395866858</v>
      </c>
      <c r="D2301">
        <f t="shared" si="212"/>
        <v>69793.342900000003</v>
      </c>
      <c r="E2301" s="12">
        <f t="shared" si="214"/>
        <v>291984.85777377366</v>
      </c>
      <c r="F2301" s="1"/>
      <c r="G2301" s="4"/>
      <c r="H2301" s="4">
        <f t="shared" si="215"/>
        <v>254238.85311162836</v>
      </c>
      <c r="I2301">
        <f xml:space="preserve">          IF($B2301&lt;=$B$9,        $D2301-$B$7*$B$6-$J$18*($D2301-$B$6), $J$16)</f>
        <v>60756.223671514563</v>
      </c>
      <c r="J2301">
        <f t="shared" si="213"/>
        <v>0.99998354078085228</v>
      </c>
      <c r="K2301">
        <f>IF(B2301&lt;=$B$9, EXP(-($B$5*B2301))*($B$7*$B$6+$J$18*(D2301-$B$6))*$B$20, "")</f>
        <v>40.701931454086491</v>
      </c>
      <c r="L2301" t="str">
        <f>IF(B2301&lt;=$B$9, "", EXP(-($B$5*B2301))*$B$20)</f>
        <v/>
      </c>
    </row>
    <row r="2302" spans="1:12" x14ac:dyDescent="0.25">
      <c r="A2302">
        <f t="shared" si="210"/>
        <v>47.8</v>
      </c>
      <c r="B2302">
        <v>22.8</v>
      </c>
      <c r="C2302" s="1">
        <f t="shared" si="211"/>
        <v>1.3958991999999999</v>
      </c>
      <c r="D2302">
        <f t="shared" si="212"/>
        <v>69794.959999999992</v>
      </c>
      <c r="E2302" s="12">
        <f t="shared" si="214"/>
        <v>292196.43735399446</v>
      </c>
      <c r="F2302" s="1"/>
      <c r="G2302" s="4"/>
      <c r="H2302" s="4">
        <f t="shared" si="215"/>
        <v>254418.20790250227</v>
      </c>
      <c r="I2302">
        <f xml:space="preserve">          IF($B2302&lt;=$B$9,        $D2302-$B$7*$B$6-$J$18*($D2302-$B$6), $J$16)</f>
        <v>60757.510942160443</v>
      </c>
      <c r="J2302">
        <f t="shared" si="213"/>
        <v>0.9999835411295741</v>
      </c>
      <c r="K2302">
        <f>IF(B2302&lt;=$B$9, EXP(-($B$5*B2302))*($B$7*$B$6+$J$18*(D2302-$B$6))*$B$20, "")</f>
        <v>40.689173256603866</v>
      </c>
      <c r="L2302" t="str">
        <f>IF(B2302&lt;=$B$9, "", EXP(-($B$5*B2302))*$B$20)</f>
        <v/>
      </c>
    </row>
    <row r="2303" spans="1:12" x14ac:dyDescent="0.25">
      <c r="A2303">
        <f t="shared" si="210"/>
        <v>47.81</v>
      </c>
      <c r="B2303">
        <v>22.810000000000002</v>
      </c>
      <c r="C2303" s="1">
        <f t="shared" si="211"/>
        <v>1.395931418</v>
      </c>
      <c r="D2303">
        <f t="shared" si="212"/>
        <v>69796.570900000006</v>
      </c>
      <c r="E2303" s="12">
        <f t="shared" si="214"/>
        <v>292408.09581976838</v>
      </c>
      <c r="F2303" s="1"/>
      <c r="G2303" s="4"/>
      <c r="H2303" s="4">
        <f t="shared" si="215"/>
        <v>254597.62876584654</v>
      </c>
      <c r="I2303">
        <f xml:space="preserve">          IF($B2303&lt;=$B$9,        $D2303-$B$7*$B$6-$J$18*($D2303-$B$6), $J$16)</f>
        <v>60758.793277379962</v>
      </c>
      <c r="J2303">
        <f t="shared" si="213"/>
        <v>0.99998354147694413</v>
      </c>
      <c r="K2303">
        <f>IF(B2303&lt;=$B$9, EXP(-($B$5*B2303))*($B$7*$B$6+$J$18*(D2303-$B$6))*$B$20, "")</f>
        <v>40.676413312576209</v>
      </c>
      <c r="L2303" t="str">
        <f>IF(B2303&lt;=$B$9, "", EXP(-($B$5*B2303))*$B$20)</f>
        <v/>
      </c>
    </row>
    <row r="2304" spans="1:12" x14ac:dyDescent="0.25">
      <c r="A2304">
        <f t="shared" si="210"/>
        <v>47.82</v>
      </c>
      <c r="B2304">
        <v>22.82</v>
      </c>
      <c r="C2304" s="1">
        <f t="shared" si="211"/>
        <v>1.3959635120000002</v>
      </c>
      <c r="D2304">
        <f t="shared" si="212"/>
        <v>69798.175600000017</v>
      </c>
      <c r="E2304" s="12">
        <f t="shared" si="214"/>
        <v>292619.83318010531</v>
      </c>
      <c r="F2304" s="1"/>
      <c r="G2304" s="4"/>
      <c r="H2304" s="4">
        <f t="shared" si="215"/>
        <v>254777.1157121408</v>
      </c>
      <c r="I2304">
        <f xml:space="preserve">          IF($B2304&lt;=$B$9,        $D2304-$B$7*$B$6-$J$18*($D2304-$B$6), $J$16)</f>
        <v>60760.070677173091</v>
      </c>
      <c r="J2304">
        <f t="shared" si="213"/>
        <v>0.99998354182296278</v>
      </c>
      <c r="K2304">
        <f>IF(B2304&lt;=$B$9, EXP(-($B$5*B2304))*($B$7*$B$6+$J$18*(D2304-$B$6))*$B$20, "")</f>
        <v>40.66365162677986</v>
      </c>
      <c r="L2304" t="str">
        <f>IF(B2304&lt;=$B$9, "", EXP(-($B$5*B2304))*$B$20)</f>
        <v/>
      </c>
    </row>
    <row r="2305" spans="1:12" x14ac:dyDescent="0.25">
      <c r="A2305">
        <f t="shared" si="210"/>
        <v>47.83</v>
      </c>
      <c r="B2305">
        <v>22.830000000000002</v>
      </c>
      <c r="C2305" s="1">
        <f t="shared" si="211"/>
        <v>1.395995482</v>
      </c>
      <c r="D2305">
        <f t="shared" si="212"/>
        <v>69799.774099999995</v>
      </c>
      <c r="E2305" s="12">
        <f t="shared" si="214"/>
        <v>292831.64944401837</v>
      </c>
      <c r="F2305" s="1"/>
      <c r="G2305" s="4"/>
      <c r="H2305" s="4">
        <f t="shared" si="215"/>
        <v>254956.66875186833</v>
      </c>
      <c r="I2305">
        <f xml:space="preserve">          IF($B2305&lt;=$B$9,        $D2305-$B$7*$B$6-$J$18*($D2305-$B$6), $J$16)</f>
        <v>60761.343141539815</v>
      </c>
      <c r="J2305">
        <f t="shared" si="213"/>
        <v>0.99998354216762997</v>
      </c>
      <c r="K2305">
        <f>IF(B2305&lt;=$B$9, EXP(-($B$5*B2305))*($B$7*$B$6+$J$18*(D2305-$B$6))*$B$20, "")</f>
        <v>40.650888203987343</v>
      </c>
      <c r="L2305" t="str">
        <f>IF(B2305&lt;=$B$9, "", EXP(-($B$5*B2305))*$B$20)</f>
        <v/>
      </c>
    </row>
    <row r="2306" spans="1:12" x14ac:dyDescent="0.25">
      <c r="A2306">
        <f t="shared" si="210"/>
        <v>47.84</v>
      </c>
      <c r="B2306">
        <v>22.84</v>
      </c>
      <c r="C2306" s="1">
        <f t="shared" si="211"/>
        <v>1.396027328</v>
      </c>
      <c r="D2306">
        <f t="shared" si="212"/>
        <v>69801.366399999999</v>
      </c>
      <c r="E2306" s="12">
        <f t="shared" si="214"/>
        <v>293043.54462052375</v>
      </c>
      <c r="F2306" s="1"/>
      <c r="G2306" s="4"/>
      <c r="H2306" s="4">
        <f t="shared" si="215"/>
        <v>255136.28789551608</v>
      </c>
      <c r="I2306">
        <f xml:space="preserve">          IF($B2306&lt;=$B$9,        $D2306-$B$7*$B$6-$J$18*($D2306-$B$6), $J$16)</f>
        <v>60762.610670480171</v>
      </c>
      <c r="J2306">
        <f t="shared" si="213"/>
        <v>0.99998354251094601</v>
      </c>
      <c r="K2306">
        <f>IF(B2306&lt;=$B$9, EXP(-($B$5*B2306))*($B$7*$B$6+$J$18*(D2306-$B$6))*$B$20, "")</f>
        <v>40.638123048967429</v>
      </c>
      <c r="L2306" t="str">
        <f>IF(B2306&lt;=$B$9, "", EXP(-($B$5*B2306))*$B$20)</f>
        <v/>
      </c>
    </row>
    <row r="2307" spans="1:12" x14ac:dyDescent="0.25">
      <c r="A2307">
        <f t="shared" si="210"/>
        <v>47.85</v>
      </c>
      <c r="B2307">
        <v>22.85</v>
      </c>
      <c r="C2307" s="1">
        <f t="shared" si="211"/>
        <v>1.3960590500000001</v>
      </c>
      <c r="D2307">
        <f t="shared" si="212"/>
        <v>69802.952499999999</v>
      </c>
      <c r="E2307" s="12">
        <f t="shared" si="214"/>
        <v>293255.51871864096</v>
      </c>
      <c r="F2307" s="1"/>
      <c r="G2307" s="4"/>
      <c r="H2307" s="4">
        <f t="shared" si="215"/>
        <v>255315.97315357471</v>
      </c>
      <c r="I2307">
        <f xml:space="preserve">          IF($B2307&lt;=$B$9,        $D2307-$B$7*$B$6-$J$18*($D2307-$B$6), $J$16)</f>
        <v>60763.873263994145</v>
      </c>
      <c r="J2307">
        <f t="shared" si="213"/>
        <v>0.99998354285291102</v>
      </c>
      <c r="K2307">
        <f>IF(B2307&lt;=$B$9, EXP(-($B$5*B2307))*($B$7*$B$6+$J$18*(D2307-$B$6))*$B$20, "")</f>
        <v>40.625356166484984</v>
      </c>
      <c r="L2307" t="str">
        <f>IF(B2307&lt;=$B$9, "", EXP(-($B$5*B2307))*$B$20)</f>
        <v/>
      </c>
    </row>
    <row r="2308" spans="1:12" x14ac:dyDescent="0.25">
      <c r="A2308">
        <f t="shared" si="210"/>
        <v>47.86</v>
      </c>
      <c r="B2308">
        <v>22.86</v>
      </c>
      <c r="C2308" s="1">
        <f t="shared" si="211"/>
        <v>1.3960906479999999</v>
      </c>
      <c r="D2308">
        <f t="shared" si="212"/>
        <v>69804.532399999996</v>
      </c>
      <c r="E2308" s="12">
        <f t="shared" si="214"/>
        <v>293467.57174739247</v>
      </c>
      <c r="F2308" s="1"/>
      <c r="G2308" s="4"/>
      <c r="H2308" s="4">
        <f t="shared" si="215"/>
        <v>255495.72453653853</v>
      </c>
      <c r="I2308">
        <f xml:space="preserve">          IF($B2308&lt;=$B$9,        $D2308-$B$7*$B$6-$J$18*($D2308-$B$6), $J$16)</f>
        <v>60765.130922081735</v>
      </c>
      <c r="J2308">
        <f t="shared" si="213"/>
        <v>0.99998354319352523</v>
      </c>
      <c r="K2308">
        <f>IF(B2308&lt;=$B$9, EXP(-($B$5*B2308))*($B$7*$B$6+$J$18*(D2308-$B$6))*$B$20, "")</f>
        <v>40.612587561301105</v>
      </c>
      <c r="L2308" t="str">
        <f>IF(B2308&lt;=$B$9, "", EXP(-($B$5*B2308))*$B$20)</f>
        <v/>
      </c>
    </row>
    <row r="2309" spans="1:12" x14ac:dyDescent="0.25">
      <c r="A2309">
        <f t="shared" si="210"/>
        <v>47.870000000000005</v>
      </c>
      <c r="B2309">
        <v>22.87</v>
      </c>
      <c r="C2309" s="1">
        <f t="shared" si="211"/>
        <v>1.396122122</v>
      </c>
      <c r="D2309">
        <f t="shared" si="212"/>
        <v>69806.106100000005</v>
      </c>
      <c r="E2309" s="12">
        <f t="shared" si="214"/>
        <v>293679.70371580403</v>
      </c>
      <c r="F2309" s="1"/>
      <c r="G2309" s="4"/>
      <c r="H2309" s="4">
        <f t="shared" si="215"/>
        <v>255675.5420549055</v>
      </c>
      <c r="I2309">
        <f xml:space="preserve">          IF($B2309&lt;=$B$9,        $D2309-$B$7*$B$6-$J$18*($D2309-$B$6), $J$16)</f>
        <v>60766.383644742949</v>
      </c>
      <c r="J2309">
        <f t="shared" si="213"/>
        <v>0.99998354353278873</v>
      </c>
      <c r="K2309">
        <f>IF(B2309&lt;=$B$9, EXP(-($B$5*B2309))*($B$7*$B$6+$J$18*(D2309-$B$6))*$B$20, "")</f>
        <v>40.599817238173053</v>
      </c>
      <c r="L2309" t="str">
        <f>IF(B2309&lt;=$B$9, "", EXP(-($B$5*B2309))*$B$20)</f>
        <v/>
      </c>
    </row>
    <row r="2310" spans="1:12" x14ac:dyDescent="0.25">
      <c r="A2310">
        <f t="shared" si="210"/>
        <v>47.88</v>
      </c>
      <c r="B2310">
        <v>22.880000000000003</v>
      </c>
      <c r="C2310" s="1">
        <f t="shared" si="211"/>
        <v>1.396153472</v>
      </c>
      <c r="D2310">
        <f t="shared" si="212"/>
        <v>69807.673599999995</v>
      </c>
      <c r="E2310" s="12">
        <f t="shared" si="214"/>
        <v>293891.91463290458</v>
      </c>
      <c r="F2310" s="1"/>
      <c r="G2310" s="4"/>
      <c r="H2310" s="4">
        <f t="shared" si="215"/>
        <v>255855.42571917729</v>
      </c>
      <c r="I2310">
        <f xml:space="preserve">          IF($B2310&lt;=$B$9,        $D2310-$B$7*$B$6-$J$18*($D2310-$B$6), $J$16)</f>
        <v>60767.631431977767</v>
      </c>
      <c r="J2310">
        <f t="shared" si="213"/>
        <v>0.99998354387070165</v>
      </c>
      <c r="K2310">
        <f>IF(B2310&lt;=$B$9, EXP(-($B$5*B2310))*($B$7*$B$6+$J$18*(D2310-$B$6))*$B$20, "")</f>
        <v>40.587045201854238</v>
      </c>
      <c r="L2310" t="str">
        <f>IF(B2310&lt;=$B$9, "", EXP(-($B$5*B2310))*$B$20)</f>
        <v/>
      </c>
    </row>
    <row r="2311" spans="1:12" x14ac:dyDescent="0.25">
      <c r="A2311">
        <f t="shared" si="210"/>
        <v>47.89</v>
      </c>
      <c r="B2311">
        <v>22.89</v>
      </c>
      <c r="C2311" s="1">
        <f t="shared" si="211"/>
        <v>1.3961846980000001</v>
      </c>
      <c r="D2311">
        <f t="shared" si="212"/>
        <v>69809.23490000001</v>
      </c>
      <c r="E2311" s="12">
        <f t="shared" si="214"/>
        <v>294104.20450772607</v>
      </c>
      <c r="F2311" s="1"/>
      <c r="G2311" s="4"/>
      <c r="H2311" s="4">
        <f t="shared" si="215"/>
        <v>256035.37553985923</v>
      </c>
      <c r="I2311">
        <f xml:space="preserve">          IF($B2311&lt;=$B$9,        $D2311-$B$7*$B$6-$J$18*($D2311-$B$6), $J$16)</f>
        <v>60768.874283786216</v>
      </c>
      <c r="J2311">
        <f t="shared" si="213"/>
        <v>0.99998354420726421</v>
      </c>
      <c r="K2311">
        <f>IF(B2311&lt;=$B$9, EXP(-($B$5*B2311))*($B$7*$B$6+$J$18*(D2311-$B$6))*$B$20, "")</f>
        <v>40.574271457094362</v>
      </c>
      <c r="L2311" t="str">
        <f>IF(B2311&lt;=$B$9, "", EXP(-($B$5*B2311))*$B$20)</f>
        <v/>
      </c>
    </row>
    <row r="2312" spans="1:12" x14ac:dyDescent="0.25">
      <c r="A2312">
        <f t="shared" si="210"/>
        <v>47.900000000000006</v>
      </c>
      <c r="B2312">
        <v>22.900000000000002</v>
      </c>
      <c r="C2312" s="1">
        <f t="shared" si="211"/>
        <v>1.3962158000000002</v>
      </c>
      <c r="D2312">
        <f t="shared" si="212"/>
        <v>69810.790000000008</v>
      </c>
      <c r="E2312" s="12">
        <f t="shared" si="214"/>
        <v>294316.5733493038</v>
      </c>
      <c r="F2312" s="1"/>
      <c r="G2312" s="4"/>
      <c r="H2312" s="4">
        <f t="shared" si="215"/>
        <v>256215.39152746034</v>
      </c>
      <c r="I2312">
        <f xml:space="preserve">          IF($B2312&lt;=$B$9,        $D2312-$B$7*$B$6-$J$18*($D2312-$B$6), $J$16)</f>
        <v>60770.112200168267</v>
      </c>
      <c r="J2312">
        <f t="shared" si="213"/>
        <v>0.99998354454247662</v>
      </c>
      <c r="K2312">
        <f>IF(B2312&lt;=$B$9, EXP(-($B$5*B2312))*($B$7*$B$6+$J$18*(D2312-$B$6))*$B$20, "")</f>
        <v>40.561496008639196</v>
      </c>
      <c r="L2312" t="str">
        <f>IF(B2312&lt;=$B$9, "", EXP(-($B$5*B2312))*$B$20)</f>
        <v/>
      </c>
    </row>
    <row r="2313" spans="1:12" x14ac:dyDescent="0.25">
      <c r="A2313">
        <f t="shared" si="210"/>
        <v>47.91</v>
      </c>
      <c r="B2313">
        <v>22.91</v>
      </c>
      <c r="C2313" s="1">
        <f t="shared" si="211"/>
        <v>1.3962467780000001</v>
      </c>
      <c r="D2313">
        <f t="shared" si="212"/>
        <v>69812.338900000002</v>
      </c>
      <c r="E2313" s="12">
        <f t="shared" si="214"/>
        <v>294529.02116667607</v>
      </c>
      <c r="F2313" s="1"/>
      <c r="G2313" s="4"/>
      <c r="H2313" s="4">
        <f t="shared" si="215"/>
        <v>256395.47369249325</v>
      </c>
      <c r="I2313">
        <f xml:space="preserve">          IF($B2313&lt;=$B$9,        $D2313-$B$7*$B$6-$J$18*($D2313-$B$6), $J$16)</f>
        <v>60771.345181123936</v>
      </c>
      <c r="J2313">
        <f t="shared" si="213"/>
        <v>0.999983544876339</v>
      </c>
      <c r="K2313">
        <f>IF(B2313&lt;=$B$9, EXP(-($B$5*B2313))*($B$7*$B$6+$J$18*(D2313-$B$6))*$B$20, "")</f>
        <v>40.548718861230775</v>
      </c>
      <c r="L2313" t="str">
        <f>IF(B2313&lt;=$B$9, "", EXP(-($B$5*B2313))*$B$20)</f>
        <v/>
      </c>
    </row>
    <row r="2314" spans="1:12" x14ac:dyDescent="0.25">
      <c r="A2314">
        <f t="shared" si="210"/>
        <v>47.92</v>
      </c>
      <c r="B2314">
        <v>22.92</v>
      </c>
      <c r="C2314" s="1">
        <f t="shared" si="211"/>
        <v>1.3962776320000001</v>
      </c>
      <c r="D2314">
        <f t="shared" si="212"/>
        <v>69813.881600000008</v>
      </c>
      <c r="E2314" s="12">
        <f t="shared" si="214"/>
        <v>294741.54796888441</v>
      </c>
      <c r="F2314" s="1"/>
      <c r="G2314" s="4"/>
      <c r="H2314" s="4">
        <f t="shared" si="215"/>
        <v>256575.62204547439</v>
      </c>
      <c r="I2314">
        <f xml:space="preserve">          IF($B2314&lt;=$B$9,        $D2314-$B$7*$B$6-$J$18*($D2314-$B$6), $J$16)</f>
        <v>60772.573226653236</v>
      </c>
      <c r="J2314">
        <f t="shared" si="213"/>
        <v>0.99998354520885158</v>
      </c>
      <c r="K2314">
        <f>IF(B2314&lt;=$B$9, EXP(-($B$5*B2314))*($B$7*$B$6+$J$18*(D2314-$B$6))*$B$20, "")</f>
        <v>40.535940019607331</v>
      </c>
      <c r="L2314" t="str">
        <f>IF(B2314&lt;=$B$9, "", EXP(-($B$5*B2314))*$B$20)</f>
        <v/>
      </c>
    </row>
    <row r="2315" spans="1:12" x14ac:dyDescent="0.25">
      <c r="A2315">
        <f t="shared" si="210"/>
        <v>47.93</v>
      </c>
      <c r="B2315">
        <v>22.93</v>
      </c>
      <c r="C2315" s="1">
        <f t="shared" si="211"/>
        <v>1.3963083619999999</v>
      </c>
      <c r="D2315">
        <f t="shared" si="212"/>
        <v>69815.418099999995</v>
      </c>
      <c r="E2315" s="12">
        <f t="shared" si="214"/>
        <v>294954.15376497351</v>
      </c>
      <c r="F2315" s="1"/>
      <c r="G2315" s="4"/>
      <c r="H2315" s="4">
        <f t="shared" si="215"/>
        <v>256755.83659692376</v>
      </c>
      <c r="I2315">
        <f xml:space="preserve">          IF($B2315&lt;=$B$9,        $D2315-$B$7*$B$6-$J$18*($D2315-$B$6), $J$16)</f>
        <v>60773.796336756131</v>
      </c>
      <c r="J2315">
        <f t="shared" si="213"/>
        <v>0.99998354554001434</v>
      </c>
      <c r="K2315">
        <f>IF(B2315&lt;=$B$9, EXP(-($B$5*B2315))*($B$7*$B$6+$J$18*(D2315-$B$6))*$B$20, "")</f>
        <v>40.523159488503239</v>
      </c>
      <c r="L2315" t="str">
        <f>IF(B2315&lt;=$B$9, "", EXP(-($B$5*B2315))*$B$20)</f>
        <v/>
      </c>
    </row>
    <row r="2316" spans="1:12" x14ac:dyDescent="0.25">
      <c r="A2316">
        <f t="shared" si="210"/>
        <v>47.94</v>
      </c>
      <c r="B2316">
        <v>22.94</v>
      </c>
      <c r="C2316" s="1">
        <f t="shared" si="211"/>
        <v>1.396338968</v>
      </c>
      <c r="D2316">
        <f t="shared" si="212"/>
        <v>69816.948399999994</v>
      </c>
      <c r="E2316" s="12">
        <f t="shared" si="214"/>
        <v>295166.83856399124</v>
      </c>
      <c r="F2316" s="1"/>
      <c r="G2316" s="4"/>
      <c r="H2316" s="4">
        <f t="shared" si="215"/>
        <v>256936.11735736512</v>
      </c>
      <c r="I2316">
        <f xml:space="preserve">          IF($B2316&lt;=$B$9,        $D2316-$B$7*$B$6-$J$18*($D2316-$B$6), $J$16)</f>
        <v>60775.014511432651</v>
      </c>
      <c r="J2316">
        <f t="shared" si="213"/>
        <v>0.99998354586982763</v>
      </c>
      <c r="K2316">
        <f>IF(B2316&lt;=$B$9, EXP(-($B$5*B2316))*($B$7*$B$6+$J$18*(D2316-$B$6))*$B$20, "")</f>
        <v>40.510377272649144</v>
      </c>
      <c r="L2316" t="str">
        <f>IF(B2316&lt;=$B$9, "", EXP(-($B$5*B2316))*$B$20)</f>
        <v/>
      </c>
    </row>
    <row r="2317" spans="1:12" x14ac:dyDescent="0.25">
      <c r="A2317">
        <f t="shared" si="210"/>
        <v>47.95</v>
      </c>
      <c r="B2317">
        <v>22.950000000000003</v>
      </c>
      <c r="C2317" s="1">
        <f t="shared" si="211"/>
        <v>1.3963694499999999</v>
      </c>
      <c r="D2317">
        <f t="shared" si="212"/>
        <v>69818.472499999989</v>
      </c>
      <c r="E2317" s="12">
        <f t="shared" si="214"/>
        <v>295379.60237498867</v>
      </c>
      <c r="F2317" s="1"/>
      <c r="G2317" s="4"/>
      <c r="H2317" s="4">
        <f t="shared" si="215"/>
        <v>257116.46433732586</v>
      </c>
      <c r="I2317">
        <f xml:space="preserve">          IF($B2317&lt;=$B$9,        $D2317-$B$7*$B$6-$J$18*($D2317-$B$6), $J$16)</f>
        <v>60776.227750682789</v>
      </c>
      <c r="J2317">
        <f t="shared" si="213"/>
        <v>0.99998354619829155</v>
      </c>
      <c r="K2317">
        <f>IF(B2317&lt;=$B$9, EXP(-($B$5*B2317))*($B$7*$B$6+$J$18*(D2317-$B$6))*$B$20, "")</f>
        <v>40.497593376771846</v>
      </c>
      <c r="L2317" t="str">
        <f>IF(B2317&lt;=$B$9, "", EXP(-($B$5*B2317))*$B$20)</f>
        <v/>
      </c>
    </row>
    <row r="2318" spans="1:12" x14ac:dyDescent="0.25">
      <c r="A2318">
        <f t="shared" si="210"/>
        <v>47.96</v>
      </c>
      <c r="B2318">
        <v>22.96</v>
      </c>
      <c r="C2318" s="1">
        <f t="shared" si="211"/>
        <v>1.396399808</v>
      </c>
      <c r="D2318">
        <f t="shared" si="212"/>
        <v>69819.990399999995</v>
      </c>
      <c r="E2318" s="12">
        <f t="shared" si="214"/>
        <v>295592.44520701992</v>
      </c>
      <c r="F2318" s="1"/>
      <c r="G2318" s="4"/>
      <c r="H2318" s="4">
        <f t="shared" si="215"/>
        <v>257296.87754733709</v>
      </c>
      <c r="I2318">
        <f xml:space="preserve">          IF($B2318&lt;=$B$9,        $D2318-$B$7*$B$6-$J$18*($D2318-$B$6), $J$16)</f>
        <v>60777.43605450655</v>
      </c>
      <c r="J2318">
        <f t="shared" si="213"/>
        <v>0.99998354652540622</v>
      </c>
      <c r="K2318">
        <f>IF(B2318&lt;=$B$9, EXP(-($B$5*B2318))*($B$7*$B$6+$J$18*(D2318-$B$6))*$B$20, "")</f>
        <v>40.484807805594386</v>
      </c>
      <c r="L2318" t="str">
        <f>IF(B2318&lt;=$B$9, "", EXP(-($B$5*B2318))*$B$20)</f>
        <v/>
      </c>
    </row>
    <row r="2319" spans="1:12" x14ac:dyDescent="0.25">
      <c r="A2319">
        <f t="shared" si="210"/>
        <v>47.97</v>
      </c>
      <c r="B2319">
        <v>22.970000000000002</v>
      </c>
      <c r="C2319" s="1">
        <f t="shared" si="211"/>
        <v>1.396430042</v>
      </c>
      <c r="D2319">
        <f t="shared" si="212"/>
        <v>69821.502099999998</v>
      </c>
      <c r="E2319" s="12">
        <f t="shared" si="214"/>
        <v>295805.36706914235</v>
      </c>
      <c r="F2319" s="1"/>
      <c r="G2319" s="4"/>
      <c r="H2319" s="4">
        <f t="shared" si="215"/>
        <v>257477.35699793359</v>
      </c>
      <c r="I2319">
        <f xml:space="preserve">          IF($B2319&lt;=$B$9,        $D2319-$B$7*$B$6-$J$18*($D2319-$B$6), $J$16)</f>
        <v>60778.639422903922</v>
      </c>
      <c r="J2319">
        <f t="shared" si="213"/>
        <v>0.99998354685117186</v>
      </c>
      <c r="K2319">
        <f>IF(B2319&lt;=$B$9, EXP(-($B$5*B2319))*($B$7*$B$6+$J$18*(D2319-$B$6))*$B$20, "")</f>
        <v>40.472020563835954</v>
      </c>
      <c r="L2319" t="str">
        <f>IF(B2319&lt;=$B$9, "", EXP(-($B$5*B2319))*$B$20)</f>
        <v/>
      </c>
    </row>
    <row r="2320" spans="1:12" x14ac:dyDescent="0.25">
      <c r="A2320">
        <f t="shared" si="210"/>
        <v>47.980000000000004</v>
      </c>
      <c r="B2320">
        <v>22.98</v>
      </c>
      <c r="C2320" s="1">
        <f t="shared" si="211"/>
        <v>1.396460152</v>
      </c>
      <c r="D2320">
        <f t="shared" si="212"/>
        <v>69823.007599999997</v>
      </c>
      <c r="E2320" s="12">
        <f t="shared" si="214"/>
        <v>296018.36797041656</v>
      </c>
      <c r="F2320" s="1"/>
      <c r="G2320" s="4"/>
      <c r="H2320" s="4">
        <f t="shared" si="215"/>
        <v>257657.90269965382</v>
      </c>
      <c r="I2320">
        <f xml:space="preserve">          IF($B2320&lt;=$B$9,        $D2320-$B$7*$B$6-$J$18*($D2320-$B$6), $J$16)</f>
        <v>60779.83785587491</v>
      </c>
      <c r="J2320">
        <f t="shared" si="213"/>
        <v>0.99998354717558857</v>
      </c>
      <c r="K2320">
        <f>IF(B2320&lt;=$B$9, EXP(-($B$5*B2320))*($B$7*$B$6+$J$18*(D2320-$B$6))*$B$20, "")</f>
        <v>40.459231656211998</v>
      </c>
      <c r="L2320" t="str">
        <f>IF(B2320&lt;=$B$9, "", EXP(-($B$5*B2320))*$B$20)</f>
        <v/>
      </c>
    </row>
    <row r="2321" spans="1:12" x14ac:dyDescent="0.25">
      <c r="A2321">
        <f t="shared" si="210"/>
        <v>47.99</v>
      </c>
      <c r="B2321">
        <v>22.990000000000002</v>
      </c>
      <c r="C2321" s="1">
        <f t="shared" si="211"/>
        <v>1.3964901380000001</v>
      </c>
      <c r="D2321">
        <f t="shared" si="212"/>
        <v>69824.506900000008</v>
      </c>
      <c r="E2321" s="12">
        <f t="shared" si="214"/>
        <v>296231.44791990618</v>
      </c>
      <c r="F2321" s="1"/>
      <c r="G2321" s="4"/>
      <c r="H2321" s="4">
        <f t="shared" si="215"/>
        <v>257838.51466303994</v>
      </c>
      <c r="I2321">
        <f xml:space="preserve">          IF($B2321&lt;=$B$9,        $D2321-$B$7*$B$6-$J$18*($D2321-$B$6), $J$16)</f>
        <v>60781.03135341953</v>
      </c>
      <c r="J2321">
        <f t="shared" si="213"/>
        <v>0.99998354749865648</v>
      </c>
      <c r="K2321">
        <f>IF(B2321&lt;=$B$9, EXP(-($B$5*B2321))*($B$7*$B$6+$J$18*(D2321-$B$6))*$B$20, "")</f>
        <v>40.446441087434167</v>
      </c>
      <c r="L2321" t="str">
        <f>IF(B2321&lt;=$B$9, "", EXP(-($B$5*B2321))*$B$20)</f>
        <v/>
      </c>
    </row>
    <row r="2322" spans="1:12" x14ac:dyDescent="0.25">
      <c r="A2322">
        <f t="shared" si="210"/>
        <v>48</v>
      </c>
      <c r="B2322">
        <v>23</v>
      </c>
      <c r="C2322" s="1">
        <f t="shared" si="211"/>
        <v>1.39652</v>
      </c>
      <c r="D2322">
        <f t="shared" si="212"/>
        <v>69826</v>
      </c>
      <c r="E2322" s="12">
        <f t="shared" si="214"/>
        <v>296444.60692667816</v>
      </c>
      <c r="F2322" s="1"/>
      <c r="G2322" s="4"/>
      <c r="H2322" s="4">
        <f t="shared" si="215"/>
        <v>258019.19289863782</v>
      </c>
      <c r="I2322">
        <f xml:space="preserve">          IF($B2322&lt;=$B$9,        $D2322-$B$7*$B$6-$J$18*($D2322-$B$6), $J$16)</f>
        <v>60782.219915537746</v>
      </c>
      <c r="J2322">
        <f t="shared" si="213"/>
        <v>0.99998354782037591</v>
      </c>
      <c r="K2322">
        <f>IF(B2322&lt;=$B$9, EXP(-($B$5*B2322))*($B$7*$B$6+$J$18*(D2322-$B$6))*$B$20, "")</f>
        <v>40.433648862210305</v>
      </c>
      <c r="L2322" t="str">
        <f>IF(B2322&lt;=$B$9, "", EXP(-($B$5*B2322))*$B$20)</f>
        <v/>
      </c>
    </row>
    <row r="2323" spans="1:12" x14ac:dyDescent="0.25">
      <c r="A2323">
        <f t="shared" si="210"/>
        <v>48.010000000000005</v>
      </c>
      <c r="B2323">
        <v>23.01</v>
      </c>
      <c r="C2323" s="1">
        <f t="shared" si="211"/>
        <v>1.396549738</v>
      </c>
      <c r="D2323">
        <f t="shared" si="212"/>
        <v>69827.486900000004</v>
      </c>
      <c r="E2323" s="12">
        <f t="shared" si="214"/>
        <v>296657.84499980247</v>
      </c>
      <c r="F2323" s="1"/>
      <c r="G2323" s="4"/>
      <c r="H2323" s="4">
        <f t="shared" si="215"/>
        <v>258199.93741699695</v>
      </c>
      <c r="I2323">
        <f xml:space="preserve">          IF($B2323&lt;=$B$9,        $D2323-$B$7*$B$6-$J$18*($D2323-$B$6), $J$16)</f>
        <v>60783.403542229586</v>
      </c>
      <c r="J2323">
        <f t="shared" si="213"/>
        <v>0.99998354814074697</v>
      </c>
      <c r="K2323">
        <f>IF(B2323&lt;=$B$9, EXP(-($B$5*B2323))*($B$7*$B$6+$J$18*(D2323-$B$6))*$B$20, "")</f>
        <v>40.420854985244503</v>
      </c>
      <c r="L2323" t="str">
        <f>IF(B2323&lt;=$B$9, "", EXP(-($B$5*B2323))*$B$20)</f>
        <v/>
      </c>
    </row>
    <row r="2324" spans="1:12" x14ac:dyDescent="0.25">
      <c r="A2324">
        <f t="shared" si="210"/>
        <v>48.019999999999996</v>
      </c>
      <c r="B2324">
        <v>23.02</v>
      </c>
      <c r="C2324" s="1">
        <f t="shared" si="211"/>
        <v>1.3965793520000001</v>
      </c>
      <c r="D2324">
        <f t="shared" si="212"/>
        <v>69828.967600000004</v>
      </c>
      <c r="E2324" s="12">
        <f t="shared" si="214"/>
        <v>296871.16214835242</v>
      </c>
      <c r="F2324" s="1"/>
      <c r="G2324" s="4"/>
      <c r="H2324" s="4">
        <f t="shared" si="215"/>
        <v>258380.74822867059</v>
      </c>
      <c r="I2324">
        <f xml:space="preserve">          IF($B2324&lt;=$B$9,        $D2324-$B$7*$B$6-$J$18*($D2324-$B$6), $J$16)</f>
        <v>60784.582233495043</v>
      </c>
      <c r="J2324">
        <f t="shared" si="213"/>
        <v>0.99998354845976967</v>
      </c>
      <c r="K2324">
        <f>IF(B2324&lt;=$B$9, EXP(-($B$5*B2324))*($B$7*$B$6+$J$18*(D2324-$B$6))*$B$20, "")</f>
        <v>40.408059461237038</v>
      </c>
      <c r="L2324" t="str">
        <f>IF(B2324&lt;=$B$9, "", EXP(-($B$5*B2324))*$B$20)</f>
        <v/>
      </c>
    </row>
    <row r="2325" spans="1:12" x14ac:dyDescent="0.25">
      <c r="A2325">
        <f t="shared" si="210"/>
        <v>48.03</v>
      </c>
      <c r="B2325">
        <v>23.03</v>
      </c>
      <c r="C2325" s="1">
        <f t="shared" si="211"/>
        <v>1.396608842</v>
      </c>
      <c r="D2325">
        <f t="shared" si="212"/>
        <v>69830.4421</v>
      </c>
      <c r="E2325" s="12">
        <f t="shared" si="214"/>
        <v>297084.55838140432</v>
      </c>
      <c r="F2325" s="1"/>
      <c r="G2325" s="4"/>
      <c r="H2325" s="4">
        <f t="shared" si="215"/>
        <v>258561.62534421569</v>
      </c>
      <c r="I2325">
        <f xml:space="preserve">          IF($B2325&lt;=$B$9,        $D2325-$B$7*$B$6-$J$18*($D2325-$B$6), $J$16)</f>
        <v>60785.755989334117</v>
      </c>
      <c r="J2325">
        <f t="shared" si="213"/>
        <v>0.99998354877744422</v>
      </c>
      <c r="K2325">
        <f>IF(B2325&lt;=$B$9, EXP(-($B$5*B2325))*($B$7*$B$6+$J$18*(D2325-$B$6))*$B$20, "")</f>
        <v>40.395262294884432</v>
      </c>
      <c r="L2325" t="str">
        <f>IF(B2325&lt;=$B$9, "", EXP(-($B$5*B2325))*$B$20)</f>
        <v/>
      </c>
    </row>
    <row r="2326" spans="1:12" x14ac:dyDescent="0.25">
      <c r="A2326">
        <f t="shared" si="210"/>
        <v>48.040000000000006</v>
      </c>
      <c r="B2326">
        <v>23.040000000000003</v>
      </c>
      <c r="C2326" s="1">
        <f t="shared" si="211"/>
        <v>1.3966382080000002</v>
      </c>
      <c r="D2326">
        <f t="shared" si="212"/>
        <v>69831.910400000008</v>
      </c>
      <c r="E2326" s="12">
        <f t="shared" si="214"/>
        <v>297298.03370803781</v>
      </c>
      <c r="F2326" s="1"/>
      <c r="G2326" s="4"/>
      <c r="H2326" s="4">
        <f t="shared" si="215"/>
        <v>258742.56877419283</v>
      </c>
      <c r="I2326">
        <f xml:space="preserve">          IF($B2326&lt;=$B$9,        $D2326-$B$7*$B$6-$J$18*($D2326-$B$6), $J$16)</f>
        <v>60786.924809746808</v>
      </c>
      <c r="J2326">
        <f t="shared" si="213"/>
        <v>0.99998354909377096</v>
      </c>
      <c r="K2326">
        <f>IF(B2326&lt;=$B$9, EXP(-($B$5*B2326))*($B$7*$B$6+$J$18*(D2326-$B$6))*$B$20, "")</f>
        <v>40.382463490879424</v>
      </c>
      <c r="L2326" t="str">
        <f>IF(B2326&lt;=$B$9, "", EXP(-($B$5*B2326))*$B$20)</f>
        <v/>
      </c>
    </row>
    <row r="2327" spans="1:12" x14ac:dyDescent="0.25">
      <c r="A2327">
        <f t="shared" ref="A2327:A2390" si="216">B2327+25</f>
        <v>48.05</v>
      </c>
      <c r="B2327">
        <v>23.05</v>
      </c>
      <c r="C2327" s="1">
        <f t="shared" ref="C2327:C2390" si="217">$B$2+$B$3*B2327+$B$4*B2327^2</f>
        <v>1.39666745</v>
      </c>
      <c r="D2327">
        <f t="shared" ref="D2327:D2390" si="218">$B$6*C2327</f>
        <v>69833.372499999998</v>
      </c>
      <c r="E2327" s="12">
        <f t="shared" si="214"/>
        <v>297511.58813733561</v>
      </c>
      <c r="F2327" s="1"/>
      <c r="G2327" s="4"/>
      <c r="H2327" s="4">
        <f t="shared" si="215"/>
        <v>258923.57852916632</v>
      </c>
      <c r="I2327">
        <f xml:space="preserve">          IF($B2327&lt;=$B$9,        $D2327-$B$7*$B$6-$J$18*($D2327-$B$6), $J$16)</f>
        <v>60788.088694733109</v>
      </c>
      <c r="J2327">
        <f t="shared" ref="J2327:J2390" si="219">($I2327^(1-J$20)-1)/(1-J$20)</f>
        <v>0.99998354940874978</v>
      </c>
      <c r="K2327">
        <f>IF(B2327&lt;=$B$9, EXP(-($B$5*B2327))*($B$7*$B$6+$J$18*(D2327-$B$6))*$B$20, "")</f>
        <v>40.369663053910962</v>
      </c>
      <c r="L2327" t="str">
        <f>IF(B2327&lt;=$B$9, "", EXP(-($B$5*B2327))*$B$20)</f>
        <v/>
      </c>
    </row>
    <row r="2328" spans="1:12" x14ac:dyDescent="0.25">
      <c r="A2328">
        <f t="shared" si="216"/>
        <v>48.06</v>
      </c>
      <c r="B2328">
        <v>23.060000000000002</v>
      </c>
      <c r="C2328" s="1">
        <f t="shared" si="217"/>
        <v>1.3966965680000001</v>
      </c>
      <c r="D2328">
        <f t="shared" si="218"/>
        <v>69834.828399999999</v>
      </c>
      <c r="E2328" s="12">
        <f t="shared" ref="E2328:E2391" si="220">IF($B2328&lt;$B$9,      E2327+($B$5*E2327+$B$7*$B$6+$B$8*($D2328-$B$6))*$B$20,           E2327+($B$5*E2327-$B$12)*$B$20)</f>
        <v>297725.22167838365</v>
      </c>
      <c r="F2328" s="1"/>
      <c r="G2328" s="4"/>
      <c r="H2328" s="4">
        <f t="shared" ref="H2328:H2391" si="221">IF($B2328&lt;=$B$9,      H2327+($B$5*H2327+$B$7*$B$6+J$18*($D2327-$B$6))*$B$20,           H2327+($B$5*H2327-J$16)*$B$20)</f>
        <v>259104.6546197042</v>
      </c>
      <c r="I2328">
        <f xml:space="preserve">          IF($B2328&lt;=$B$9,        $D2328-$B$7*$B$6-$J$18*($D2328-$B$6), $J$16)</f>
        <v>60789.247644293035</v>
      </c>
      <c r="J2328">
        <f t="shared" si="219"/>
        <v>0.99998354972238102</v>
      </c>
      <c r="K2328">
        <f>IF(B2328&lt;=$B$9, EXP(-($B$5*B2328))*($B$7*$B$6+$J$18*(D2328-$B$6))*$B$20, "")</f>
        <v>40.356860988664238</v>
      </c>
      <c r="L2328" t="str">
        <f>IF(B2328&lt;=$B$9, "", EXP(-($B$5*B2328))*$B$20)</f>
        <v/>
      </c>
    </row>
    <row r="2329" spans="1:12" x14ac:dyDescent="0.25">
      <c r="A2329">
        <f t="shared" si="216"/>
        <v>48.07</v>
      </c>
      <c r="B2329">
        <v>23.07</v>
      </c>
      <c r="C2329" s="1">
        <f t="shared" si="217"/>
        <v>1.3967255619999999</v>
      </c>
      <c r="D2329">
        <f t="shared" si="218"/>
        <v>69836.278099999996</v>
      </c>
      <c r="E2329" s="12">
        <f t="shared" si="220"/>
        <v>297938.93434027111</v>
      </c>
      <c r="F2329" s="1"/>
      <c r="G2329" s="4"/>
      <c r="H2329" s="4">
        <f t="shared" si="221"/>
        <v>259285.79705637816</v>
      </c>
      <c r="I2329">
        <f xml:space="preserve">          IF($B2329&lt;=$B$9,        $D2329-$B$7*$B$6-$J$18*($D2329-$B$6), $J$16)</f>
        <v>60790.40165842657</v>
      </c>
      <c r="J2329">
        <f t="shared" si="219"/>
        <v>0.99998355003466466</v>
      </c>
      <c r="K2329">
        <f>IF(B2329&lt;=$B$9, EXP(-($B$5*B2329))*($B$7*$B$6+$J$18*(D2329-$B$6))*$B$20, "")</f>
        <v>40.344057299820669</v>
      </c>
      <c r="L2329" t="str">
        <f>IF(B2329&lt;=$B$9, "", EXP(-($B$5*B2329))*$B$20)</f>
        <v/>
      </c>
    </row>
    <row r="2330" spans="1:12" x14ac:dyDescent="0.25">
      <c r="A2330">
        <f t="shared" si="216"/>
        <v>48.08</v>
      </c>
      <c r="B2330">
        <v>23.080000000000002</v>
      </c>
      <c r="C2330" s="1">
        <f t="shared" si="217"/>
        <v>1.396754432</v>
      </c>
      <c r="D2330">
        <f t="shared" si="218"/>
        <v>69837.721600000004</v>
      </c>
      <c r="E2330" s="12">
        <f t="shared" si="220"/>
        <v>298152.7261320902</v>
      </c>
      <c r="F2330" s="1"/>
      <c r="G2330" s="4"/>
      <c r="H2330" s="4">
        <f t="shared" si="221"/>
        <v>259467.00584976363</v>
      </c>
      <c r="I2330">
        <f xml:space="preserve">          IF($B2330&lt;=$B$9,        $D2330-$B$7*$B$6-$J$18*($D2330-$B$6), $J$16)</f>
        <v>60791.55073713373</v>
      </c>
      <c r="J2330">
        <f t="shared" si="219"/>
        <v>0.99998355034560105</v>
      </c>
      <c r="K2330">
        <f>IF(B2330&lt;=$B$9, EXP(-($B$5*B2330))*($B$7*$B$6+$J$18*(D2330-$B$6))*$B$20, "")</f>
        <v>40.331251992057922</v>
      </c>
      <c r="L2330" t="str">
        <f>IF(B2330&lt;=$B$9, "", EXP(-($B$5*B2330))*$B$20)</f>
        <v/>
      </c>
    </row>
    <row r="2331" spans="1:12" x14ac:dyDescent="0.25">
      <c r="A2331">
        <f t="shared" si="216"/>
        <v>48.09</v>
      </c>
      <c r="B2331">
        <v>23.09</v>
      </c>
      <c r="C2331" s="1">
        <f t="shared" si="217"/>
        <v>1.3967831780000002</v>
      </c>
      <c r="D2331">
        <f t="shared" si="218"/>
        <v>69839.158900000009</v>
      </c>
      <c r="E2331" s="12">
        <f t="shared" si="220"/>
        <v>298366.59706293646</v>
      </c>
      <c r="F2331" s="1"/>
      <c r="G2331" s="4"/>
      <c r="H2331" s="4">
        <f t="shared" si="221"/>
        <v>259648.28101043971</v>
      </c>
      <c r="I2331">
        <f xml:space="preserve">          IF($B2331&lt;=$B$9,        $D2331-$B$7*$B$6-$J$18*($D2331-$B$6), $J$16)</f>
        <v>60792.694880414507</v>
      </c>
      <c r="J2331">
        <f t="shared" si="219"/>
        <v>0.99998355065519029</v>
      </c>
      <c r="K2331">
        <f>IF(B2331&lt;=$B$9, EXP(-($B$5*B2331))*($B$7*$B$6+$J$18*(D2331-$B$6))*$B$20, "")</f>
        <v>40.318445070049883</v>
      </c>
      <c r="L2331" t="str">
        <f>IF(B2331&lt;=$B$9, "", EXP(-($B$5*B2331))*$B$20)</f>
        <v/>
      </c>
    </row>
    <row r="2332" spans="1:12" x14ac:dyDescent="0.25">
      <c r="A2332">
        <f t="shared" si="216"/>
        <v>48.1</v>
      </c>
      <c r="B2332">
        <v>23.1</v>
      </c>
      <c r="C2332" s="1">
        <f t="shared" si="217"/>
        <v>1.3968118</v>
      </c>
      <c r="D2332">
        <f t="shared" si="218"/>
        <v>69840.59</v>
      </c>
      <c r="E2332" s="12">
        <f t="shared" si="220"/>
        <v>298580.54714190849</v>
      </c>
      <c r="F2332" s="1"/>
      <c r="G2332" s="4"/>
      <c r="H2332" s="4">
        <f t="shared" si="221"/>
        <v>259829.62254898922</v>
      </c>
      <c r="I2332">
        <f xml:space="preserve">          IF($B2332&lt;=$B$9,        $D2332-$B$7*$B$6-$J$18*($D2332-$B$6), $J$16)</f>
        <v>60793.834088268886</v>
      </c>
      <c r="J2332">
        <f t="shared" si="219"/>
        <v>0.99998355096343239</v>
      </c>
      <c r="K2332">
        <f>IF(B2332&lt;=$B$9, EXP(-($B$5*B2332))*($B$7*$B$6+$J$18*(D2332-$B$6))*$B$20, "")</f>
        <v>40.305636538466629</v>
      </c>
      <c r="L2332" t="str">
        <f>IF(B2332&lt;=$B$9, "", EXP(-($B$5*B2332))*$B$20)</f>
        <v/>
      </c>
    </row>
    <row r="2333" spans="1:12" x14ac:dyDescent="0.25">
      <c r="A2333">
        <f t="shared" si="216"/>
        <v>48.11</v>
      </c>
      <c r="B2333">
        <v>23.11</v>
      </c>
      <c r="C2333" s="1">
        <f t="shared" si="217"/>
        <v>1.3968402979999999</v>
      </c>
      <c r="D2333">
        <f t="shared" si="218"/>
        <v>69842.014899999995</v>
      </c>
      <c r="E2333" s="12">
        <f t="shared" si="220"/>
        <v>298794.57637810818</v>
      </c>
      <c r="F2333" s="1"/>
      <c r="G2333" s="4"/>
      <c r="H2333" s="4">
        <f t="shared" si="221"/>
        <v>260011.03047599868</v>
      </c>
      <c r="I2333">
        <f xml:space="preserve">          IF($B2333&lt;=$B$9,        $D2333-$B$7*$B$6-$J$18*($D2333-$B$6), $J$16)</f>
        <v>60794.96836069689</v>
      </c>
      <c r="J2333">
        <f t="shared" si="219"/>
        <v>0.99998355127032768</v>
      </c>
      <c r="K2333">
        <f>IF(B2333&lt;=$B$9, EXP(-($B$5*B2333))*($B$7*$B$6+$J$18*(D2333-$B$6))*$B$20, "")</f>
        <v>40.292826401974565</v>
      </c>
      <c r="L2333" t="str">
        <f>IF(B2333&lt;=$B$9, "", EXP(-($B$5*B2333))*$B$20)</f>
        <v/>
      </c>
    </row>
    <row r="2334" spans="1:12" x14ac:dyDescent="0.25">
      <c r="A2334">
        <f t="shared" si="216"/>
        <v>48.120000000000005</v>
      </c>
      <c r="B2334">
        <v>23.12</v>
      </c>
      <c r="C2334" s="1">
        <f t="shared" si="217"/>
        <v>1.3968686720000001</v>
      </c>
      <c r="D2334">
        <f t="shared" si="218"/>
        <v>69843.433600000004</v>
      </c>
      <c r="E2334" s="12">
        <f t="shared" si="220"/>
        <v>299008.68478064053</v>
      </c>
      <c r="F2334" s="1"/>
      <c r="G2334" s="4"/>
      <c r="H2334" s="4">
        <f t="shared" si="221"/>
        <v>260192.50480205831</v>
      </c>
      <c r="I2334">
        <f xml:space="preserve">          IF($B2334&lt;=$B$9,        $D2334-$B$7*$B$6-$J$18*($D2334-$B$6), $J$16)</f>
        <v>60796.097697698526</v>
      </c>
      <c r="J2334">
        <f t="shared" si="219"/>
        <v>0.99998355157587626</v>
      </c>
      <c r="K2334">
        <f>IF(B2334&lt;=$B$9, EXP(-($B$5*B2334))*($B$7*$B$6+$J$18*(D2334-$B$6))*$B$20, "")</f>
        <v>40.280014665236287</v>
      </c>
      <c r="L2334" t="str">
        <f>IF(B2334&lt;=$B$9, "", EXP(-($B$5*B2334))*$B$20)</f>
        <v/>
      </c>
    </row>
    <row r="2335" spans="1:12" x14ac:dyDescent="0.25">
      <c r="A2335">
        <f t="shared" si="216"/>
        <v>48.13</v>
      </c>
      <c r="B2335">
        <v>23.130000000000003</v>
      </c>
      <c r="C2335" s="1">
        <f t="shared" si="217"/>
        <v>1.396896922</v>
      </c>
      <c r="D2335">
        <f t="shared" si="218"/>
        <v>69844.846099999995</v>
      </c>
      <c r="E2335" s="12">
        <f t="shared" si="220"/>
        <v>299222.87235861376</v>
      </c>
      <c r="F2335" s="1"/>
      <c r="G2335" s="4"/>
      <c r="H2335" s="4">
        <f t="shared" si="221"/>
        <v>260374.04553776205</v>
      </c>
      <c r="I2335">
        <f xml:space="preserve">          IF($B2335&lt;=$B$9,        $D2335-$B$7*$B$6-$J$18*($D2335-$B$6), $J$16)</f>
        <v>60797.222099273757</v>
      </c>
      <c r="J2335">
        <f t="shared" si="219"/>
        <v>0.99998355188007826</v>
      </c>
      <c r="K2335">
        <f>IF(B2335&lt;=$B$9, EXP(-($B$5*B2335))*($B$7*$B$6+$J$18*(D2335-$B$6))*$B$20, "")</f>
        <v>40.267201332910609</v>
      </c>
      <c r="L2335" t="str">
        <f>IF(B2335&lt;=$B$9, "", EXP(-($B$5*B2335))*$B$20)</f>
        <v/>
      </c>
    </row>
    <row r="2336" spans="1:12" x14ac:dyDescent="0.25">
      <c r="A2336">
        <f t="shared" si="216"/>
        <v>48.14</v>
      </c>
      <c r="B2336">
        <v>23.14</v>
      </c>
      <c r="C2336" s="1">
        <f t="shared" si="217"/>
        <v>1.3969250479999999</v>
      </c>
      <c r="D2336">
        <f t="shared" si="218"/>
        <v>69846.252399999998</v>
      </c>
      <c r="E2336" s="12">
        <f t="shared" si="220"/>
        <v>299437.13912113931</v>
      </c>
      <c r="F2336" s="1"/>
      <c r="G2336" s="4"/>
      <c r="H2336" s="4">
        <f t="shared" si="221"/>
        <v>260555.65269370753</v>
      </c>
      <c r="I2336">
        <f xml:space="preserve">          IF($B2336&lt;=$B$9,        $D2336-$B$7*$B$6-$J$18*($D2336-$B$6), $J$16)</f>
        <v>60798.341565422612</v>
      </c>
      <c r="J2336">
        <f t="shared" si="219"/>
        <v>0.99998355218293378</v>
      </c>
      <c r="K2336">
        <f>IF(B2336&lt;=$B$9, EXP(-($B$5*B2336))*($B$7*$B$6+$J$18*(D2336-$B$6))*$B$20, "")</f>
        <v>40.254386409652668</v>
      </c>
      <c r="L2336" t="str">
        <f>IF(B2336&lt;=$B$9, "", EXP(-($B$5*B2336))*$B$20)</f>
        <v/>
      </c>
    </row>
    <row r="2337" spans="1:12" x14ac:dyDescent="0.25">
      <c r="A2337">
        <f t="shared" si="216"/>
        <v>48.150000000000006</v>
      </c>
      <c r="B2337">
        <v>23.150000000000002</v>
      </c>
      <c r="C2337" s="1">
        <f t="shared" si="217"/>
        <v>1.39695305</v>
      </c>
      <c r="D2337">
        <f t="shared" si="218"/>
        <v>69847.652499999997</v>
      </c>
      <c r="E2337" s="12">
        <f t="shared" si="220"/>
        <v>299651.48507733172</v>
      </c>
      <c r="F2337" s="1"/>
      <c r="G2337" s="4"/>
      <c r="H2337" s="4">
        <f t="shared" si="221"/>
        <v>260737.32628049608</v>
      </c>
      <c r="I2337">
        <f xml:space="preserve">          IF($B2337&lt;=$B$9,        $D2337-$B$7*$B$6-$J$18*($D2337-$B$6), $J$16)</f>
        <v>60799.456096145084</v>
      </c>
      <c r="J2337">
        <f t="shared" si="219"/>
        <v>0.99998355248444293</v>
      </c>
      <c r="K2337">
        <f>IF(B2337&lt;=$B$9, EXP(-($B$5*B2337))*($B$7*$B$6+$J$18*(D2337-$B$6))*$B$20, "")</f>
        <v>40.241569900113767</v>
      </c>
      <c r="L2337" t="str">
        <f>IF(B2337&lt;=$B$9, "", EXP(-($B$5*B2337))*$B$20)</f>
        <v/>
      </c>
    </row>
    <row r="2338" spans="1:12" x14ac:dyDescent="0.25">
      <c r="A2338">
        <f t="shared" si="216"/>
        <v>48.16</v>
      </c>
      <c r="B2338">
        <v>23.16</v>
      </c>
      <c r="C2338" s="1">
        <f t="shared" si="217"/>
        <v>1.3969809280000001</v>
      </c>
      <c r="D2338">
        <f t="shared" si="218"/>
        <v>69849.046400000007</v>
      </c>
      <c r="E2338" s="12">
        <f t="shared" si="220"/>
        <v>299865.91023630876</v>
      </c>
      <c r="F2338" s="1"/>
      <c r="G2338" s="4"/>
      <c r="H2338" s="4">
        <f t="shared" si="221"/>
        <v>260919.06630873281</v>
      </c>
      <c r="I2338">
        <f xml:space="preserve">          IF($B2338&lt;=$B$9,        $D2338-$B$7*$B$6-$J$18*($D2338-$B$6), $J$16)</f>
        <v>60800.565691441181</v>
      </c>
      <c r="J2338">
        <f t="shared" si="219"/>
        <v>0.99998355278460604</v>
      </c>
      <c r="K2338">
        <f>IF(B2338&lt;=$B$9, EXP(-($B$5*B2338))*($B$7*$B$6+$J$18*(D2338-$B$6))*$B$20, "")</f>
        <v>40.228751808941517</v>
      </c>
      <c r="L2338" t="str">
        <f>IF(B2338&lt;=$B$9, "", EXP(-($B$5*B2338))*$B$20)</f>
        <v/>
      </c>
    </row>
    <row r="2339" spans="1:12" x14ac:dyDescent="0.25">
      <c r="A2339">
        <f t="shared" si="216"/>
        <v>48.17</v>
      </c>
      <c r="B2339">
        <v>23.17</v>
      </c>
      <c r="C2339" s="1">
        <f t="shared" si="217"/>
        <v>1.3970086820000001</v>
      </c>
      <c r="D2339">
        <f t="shared" si="218"/>
        <v>69850.434099999999</v>
      </c>
      <c r="E2339" s="12">
        <f t="shared" si="220"/>
        <v>300080.41460719146</v>
      </c>
      <c r="F2339" s="1"/>
      <c r="G2339" s="4"/>
      <c r="H2339" s="4">
        <f t="shared" si="221"/>
        <v>261100.87278902647</v>
      </c>
      <c r="I2339">
        <f xml:space="preserve">          IF($B2339&lt;=$B$9,        $D2339-$B$7*$B$6-$J$18*($D2339-$B$6), $J$16)</f>
        <v>60801.670351310881</v>
      </c>
      <c r="J2339">
        <f t="shared" si="219"/>
        <v>0.99998355308342313</v>
      </c>
      <c r="K2339">
        <f>IF(B2339&lt;=$B$9, EXP(-($B$5*B2339))*($B$7*$B$6+$J$18*(D2339-$B$6))*$B$20, "")</f>
        <v>40.215932140779742</v>
      </c>
      <c r="L2339" t="str">
        <f>IF(B2339&lt;=$B$9, "", EXP(-($B$5*B2339))*$B$20)</f>
        <v/>
      </c>
    </row>
    <row r="2340" spans="1:12" x14ac:dyDescent="0.25">
      <c r="A2340">
        <f t="shared" si="216"/>
        <v>48.18</v>
      </c>
      <c r="B2340">
        <v>23.18</v>
      </c>
      <c r="C2340" s="1">
        <f t="shared" si="217"/>
        <v>1.397036312</v>
      </c>
      <c r="D2340">
        <f t="shared" si="218"/>
        <v>69851.815600000002</v>
      </c>
      <c r="E2340" s="12">
        <f t="shared" si="220"/>
        <v>300294.99819910398</v>
      </c>
      <c r="F2340" s="1"/>
      <c r="G2340" s="4"/>
      <c r="H2340" s="4">
        <f t="shared" si="221"/>
        <v>261282.74573198953</v>
      </c>
      <c r="I2340">
        <f xml:space="preserve">          IF($B2340&lt;=$B$9,        $D2340-$B$7*$B$6-$J$18*($D2340-$B$6), $J$16)</f>
        <v>60802.770075754204</v>
      </c>
      <c r="J2340">
        <f t="shared" si="219"/>
        <v>0.9999835533808944</v>
      </c>
      <c r="K2340">
        <f>IF(B2340&lt;=$B$9, EXP(-($B$5*B2340))*($B$7*$B$6+$J$18*(D2340-$B$6))*$B$20, "")</f>
        <v>40.203110900268555</v>
      </c>
      <c r="L2340" t="str">
        <f>IF(B2340&lt;=$B$9, "", EXP(-($B$5*B2340))*$B$20)</f>
        <v/>
      </c>
    </row>
    <row r="2341" spans="1:12" x14ac:dyDescent="0.25">
      <c r="A2341">
        <f t="shared" si="216"/>
        <v>48.19</v>
      </c>
      <c r="B2341">
        <v>23.19</v>
      </c>
      <c r="C2341" s="1">
        <f t="shared" si="217"/>
        <v>1.3970638179999999</v>
      </c>
      <c r="D2341">
        <f t="shared" si="218"/>
        <v>69853.190900000001</v>
      </c>
      <c r="E2341" s="12">
        <f t="shared" si="220"/>
        <v>300509.66102117364</v>
      </c>
      <c r="F2341" s="1"/>
      <c r="G2341" s="4"/>
      <c r="H2341" s="4">
        <f t="shared" si="221"/>
        <v>261464.68514823818</v>
      </c>
      <c r="I2341">
        <f xml:space="preserve">          IF($B2341&lt;=$B$9,        $D2341-$B$7*$B$6-$J$18*($D2341-$B$6), $J$16)</f>
        <v>60803.864864771145</v>
      </c>
      <c r="J2341">
        <f t="shared" si="219"/>
        <v>0.99998355367701997</v>
      </c>
      <c r="K2341">
        <f>IF(B2341&lt;=$B$9, EXP(-($B$5*B2341))*($B$7*$B$6+$J$18*(D2341-$B$6))*$B$20, "")</f>
        <v>40.190288092044305</v>
      </c>
      <c r="L2341" t="str">
        <f>IF(B2341&lt;=$B$9, "", EXP(-($B$5*B2341))*$B$20)</f>
        <v/>
      </c>
    </row>
    <row r="2342" spans="1:12" x14ac:dyDescent="0.25">
      <c r="A2342">
        <f t="shared" si="216"/>
        <v>48.2</v>
      </c>
      <c r="B2342">
        <v>23.200000000000003</v>
      </c>
      <c r="C2342" s="1">
        <f t="shared" si="217"/>
        <v>1.3970912</v>
      </c>
      <c r="D2342">
        <f t="shared" si="218"/>
        <v>69854.559999999998</v>
      </c>
      <c r="E2342" s="12">
        <f t="shared" si="220"/>
        <v>300724.40308253106</v>
      </c>
      <c r="F2342" s="1"/>
      <c r="G2342" s="4"/>
      <c r="H2342" s="4">
        <f t="shared" si="221"/>
        <v>261646.69104839236</v>
      </c>
      <c r="I2342">
        <f xml:space="preserve">          IF($B2342&lt;=$B$9,        $D2342-$B$7*$B$6-$J$18*($D2342-$B$6), $J$16)</f>
        <v>60804.954718361696</v>
      </c>
      <c r="J2342">
        <f t="shared" si="219"/>
        <v>0.99998355397179994</v>
      </c>
      <c r="K2342">
        <f>IF(B2342&lt;=$B$9, EXP(-($B$5*B2342))*($B$7*$B$6+$J$18*(D2342-$B$6))*$B$20, "")</f>
        <v>40.17746372073961</v>
      </c>
      <c r="L2342" t="str">
        <f>IF(B2342&lt;=$B$9, "", EXP(-($B$5*B2342))*$B$20)</f>
        <v/>
      </c>
    </row>
    <row r="2343" spans="1:12" x14ac:dyDescent="0.25">
      <c r="A2343">
        <f t="shared" si="216"/>
        <v>48.21</v>
      </c>
      <c r="B2343">
        <v>23.21</v>
      </c>
      <c r="C2343" s="1">
        <f t="shared" si="217"/>
        <v>1.397118458</v>
      </c>
      <c r="D2343">
        <f t="shared" si="218"/>
        <v>69855.922900000005</v>
      </c>
      <c r="E2343" s="12">
        <f t="shared" si="220"/>
        <v>300939.22439230996</v>
      </c>
      <c r="F2343" s="1"/>
      <c r="G2343" s="4"/>
      <c r="H2343" s="4">
        <f t="shared" si="221"/>
        <v>261828.76344307567</v>
      </c>
      <c r="I2343">
        <f xml:space="preserve">          IF($B2343&lt;=$B$9,        $D2343-$B$7*$B$6-$J$18*($D2343-$B$6), $J$16)</f>
        <v>60806.039636525878</v>
      </c>
      <c r="J2343">
        <f t="shared" si="219"/>
        <v>0.99998355426523455</v>
      </c>
      <c r="K2343">
        <f>IF(B2343&lt;=$B$9, EXP(-($B$5*B2343))*($B$7*$B$6+$J$18*(D2343-$B$6))*$B$20, "")</f>
        <v>40.164637790983342</v>
      </c>
      <c r="L2343" t="str">
        <f>IF(B2343&lt;=$B$9, "", EXP(-($B$5*B2343))*$B$20)</f>
        <v/>
      </c>
    </row>
    <row r="2344" spans="1:12" x14ac:dyDescent="0.25">
      <c r="A2344">
        <f t="shared" si="216"/>
        <v>48.22</v>
      </c>
      <c r="B2344">
        <v>23.220000000000002</v>
      </c>
      <c r="C2344" s="1">
        <f t="shared" si="217"/>
        <v>1.397145592</v>
      </c>
      <c r="D2344">
        <f t="shared" si="218"/>
        <v>69857.279599999994</v>
      </c>
      <c r="E2344" s="12">
        <f t="shared" si="220"/>
        <v>301154.12495964725</v>
      </c>
      <c r="F2344" s="1"/>
      <c r="G2344" s="4"/>
      <c r="H2344" s="4">
        <f t="shared" si="221"/>
        <v>262010.90234291548</v>
      </c>
      <c r="I2344">
        <f xml:space="preserve">          IF($B2344&lt;=$B$9,        $D2344-$B$7*$B$6-$J$18*($D2344-$B$6), $J$16)</f>
        <v>60807.119619263656</v>
      </c>
      <c r="J2344">
        <f t="shared" si="219"/>
        <v>0.99998355455732391</v>
      </c>
      <c r="K2344">
        <f>IF(B2344&lt;=$B$9, EXP(-($B$5*B2344))*($B$7*$B$6+$J$18*(D2344-$B$6))*$B$20, "")</f>
        <v>40.151810307400631</v>
      </c>
      <c r="L2344" t="str">
        <f>IF(B2344&lt;=$B$9, "", EXP(-($B$5*B2344))*$B$20)</f>
        <v/>
      </c>
    </row>
    <row r="2345" spans="1:12" x14ac:dyDescent="0.25">
      <c r="A2345">
        <f t="shared" si="216"/>
        <v>48.230000000000004</v>
      </c>
      <c r="B2345">
        <v>23.23</v>
      </c>
      <c r="C2345" s="1">
        <f t="shared" si="217"/>
        <v>1.3971726019999999</v>
      </c>
      <c r="D2345">
        <f t="shared" si="218"/>
        <v>69858.630099999995</v>
      </c>
      <c r="E2345" s="12">
        <f t="shared" si="220"/>
        <v>301369.1047936831</v>
      </c>
      <c r="F2345" s="1"/>
      <c r="G2345" s="4"/>
      <c r="H2345" s="4">
        <f t="shared" si="221"/>
        <v>262193.10775854287</v>
      </c>
      <c r="I2345">
        <f xml:space="preserve">          IF($B2345&lt;=$B$9,        $D2345-$B$7*$B$6-$J$18*($D2345-$B$6), $J$16)</f>
        <v>60808.194666575066</v>
      </c>
      <c r="J2345">
        <f t="shared" si="219"/>
        <v>0.999983554848068</v>
      </c>
      <c r="K2345">
        <f>IF(B2345&lt;=$B$9, EXP(-($B$5*B2345))*($B$7*$B$6+$J$18*(D2345-$B$6))*$B$20, "")</f>
        <v>40.138981274612917</v>
      </c>
      <c r="L2345" t="str">
        <f>IF(B2345&lt;=$B$9, "", EXP(-($B$5*B2345))*$B$20)</f>
        <v/>
      </c>
    </row>
    <row r="2346" spans="1:12" x14ac:dyDescent="0.25">
      <c r="A2346">
        <f t="shared" si="216"/>
        <v>48.24</v>
      </c>
      <c r="B2346">
        <v>23.240000000000002</v>
      </c>
      <c r="C2346" s="1">
        <f t="shared" si="217"/>
        <v>1.397199488</v>
      </c>
      <c r="D2346">
        <f t="shared" si="218"/>
        <v>69859.974400000006</v>
      </c>
      <c r="E2346" s="12">
        <f t="shared" si="220"/>
        <v>301584.1639035609</v>
      </c>
      <c r="F2346" s="1"/>
      <c r="G2346" s="4"/>
      <c r="H2346" s="4">
        <f t="shared" si="221"/>
        <v>262375.3797005926</v>
      </c>
      <c r="I2346">
        <f xml:space="preserve">          IF($B2346&lt;=$B$9,        $D2346-$B$7*$B$6-$J$18*($D2346-$B$6), $J$16)</f>
        <v>60809.264778460099</v>
      </c>
      <c r="J2346">
        <f t="shared" si="219"/>
        <v>0.99998355513746728</v>
      </c>
      <c r="K2346">
        <f>IF(B2346&lt;=$B$9, EXP(-($B$5*B2346))*($B$7*$B$6+$J$18*(D2346-$B$6))*$B$20, "")</f>
        <v>40.126150697237861</v>
      </c>
      <c r="L2346" t="str">
        <f>IF(B2346&lt;=$B$9, "", EXP(-($B$5*B2346))*$B$20)</f>
        <v/>
      </c>
    </row>
    <row r="2347" spans="1:12" x14ac:dyDescent="0.25">
      <c r="A2347">
        <f t="shared" si="216"/>
        <v>48.25</v>
      </c>
      <c r="B2347">
        <v>23.25</v>
      </c>
      <c r="C2347" s="1">
        <f t="shared" si="217"/>
        <v>1.3972262500000001</v>
      </c>
      <c r="D2347">
        <f t="shared" si="218"/>
        <v>69861.3125</v>
      </c>
      <c r="E2347" s="12">
        <f t="shared" si="220"/>
        <v>301799.30229842715</v>
      </c>
      <c r="F2347" s="1"/>
      <c r="G2347" s="4"/>
      <c r="H2347" s="4">
        <f t="shared" si="221"/>
        <v>262557.71817970322</v>
      </c>
      <c r="I2347">
        <f xml:space="preserve">          IF($B2347&lt;=$B$9,        $D2347-$B$7*$B$6-$J$18*($D2347-$B$6), $J$16)</f>
        <v>60810.329954918729</v>
      </c>
      <c r="J2347">
        <f t="shared" si="219"/>
        <v>0.99998355542552164</v>
      </c>
      <c r="K2347">
        <f>IF(B2347&lt;=$B$9, EXP(-($B$5*B2347))*($B$7*$B$6+$J$18*(D2347-$B$6))*$B$20, "")</f>
        <v>40.113318579889388</v>
      </c>
      <c r="L2347" t="str">
        <f>IF(B2347&lt;=$B$9, "", EXP(-($B$5*B2347))*$B$20)</f>
        <v/>
      </c>
    </row>
    <row r="2348" spans="1:12" x14ac:dyDescent="0.25">
      <c r="A2348">
        <f t="shared" si="216"/>
        <v>48.260000000000005</v>
      </c>
      <c r="B2348">
        <v>23.26</v>
      </c>
      <c r="C2348" s="1">
        <f t="shared" si="217"/>
        <v>1.3972528879999999</v>
      </c>
      <c r="D2348">
        <f t="shared" si="218"/>
        <v>69862.64439999999</v>
      </c>
      <c r="E2348" s="12">
        <f t="shared" si="220"/>
        <v>302014.51998743159</v>
      </c>
      <c r="F2348" s="1"/>
      <c r="G2348" s="4"/>
      <c r="H2348" s="4">
        <f t="shared" si="221"/>
        <v>262740.12320651696</v>
      </c>
      <c r="I2348">
        <f xml:space="preserve">          IF($B2348&lt;=$B$9,        $D2348-$B$7*$B$6-$J$18*($D2348-$B$6), $J$16)</f>
        <v>60811.390195950982</v>
      </c>
      <c r="J2348">
        <f t="shared" si="219"/>
        <v>0.9999835557122313</v>
      </c>
      <c r="K2348">
        <f>IF(B2348&lt;=$B$9, EXP(-($B$5*B2348))*($B$7*$B$6+$J$18*(D2348-$B$6))*$B$20, "")</f>
        <v>40.100484927177725</v>
      </c>
      <c r="L2348" t="str">
        <f>IF(B2348&lt;=$B$9, "", EXP(-($B$5*B2348))*$B$20)</f>
        <v/>
      </c>
    </row>
    <row r="2349" spans="1:12" x14ac:dyDescent="0.25">
      <c r="A2349">
        <f t="shared" si="216"/>
        <v>48.269999999999996</v>
      </c>
      <c r="B2349">
        <v>23.27</v>
      </c>
      <c r="C2349" s="1">
        <f t="shared" si="217"/>
        <v>1.3972794019999999</v>
      </c>
      <c r="D2349">
        <f t="shared" si="218"/>
        <v>69863.970099999991</v>
      </c>
      <c r="E2349" s="12">
        <f t="shared" si="220"/>
        <v>302229.81697972718</v>
      </c>
      <c r="F2349" s="1"/>
      <c r="G2349" s="4"/>
      <c r="H2349" s="4">
        <f t="shared" si="221"/>
        <v>262922.59479167976</v>
      </c>
      <c r="I2349">
        <f xml:space="preserve">          IF($B2349&lt;=$B$9,        $D2349-$B$7*$B$6-$J$18*($D2349-$B$6), $J$16)</f>
        <v>60812.445501556853</v>
      </c>
      <c r="J2349">
        <f t="shared" si="219"/>
        <v>0.99998355599759636</v>
      </c>
      <c r="K2349">
        <f>IF(B2349&lt;=$B$9, EXP(-($B$5*B2349))*($B$7*$B$6+$J$18*(D2349-$B$6))*$B$20, "")</f>
        <v>40.087649743709406</v>
      </c>
      <c r="L2349" t="str">
        <f>IF(B2349&lt;=$B$9, "", EXP(-($B$5*B2349))*$B$20)</f>
        <v/>
      </c>
    </row>
    <row r="2350" spans="1:12" x14ac:dyDescent="0.25">
      <c r="A2350">
        <f t="shared" si="216"/>
        <v>48.28</v>
      </c>
      <c r="B2350">
        <v>23.28</v>
      </c>
      <c r="C2350" s="1">
        <f t="shared" si="217"/>
        <v>1.397305792</v>
      </c>
      <c r="D2350">
        <f t="shared" si="218"/>
        <v>69865.289600000004</v>
      </c>
      <c r="E2350" s="12">
        <f t="shared" si="220"/>
        <v>302445.19328447006</v>
      </c>
      <c r="F2350" s="1"/>
      <c r="G2350" s="4"/>
      <c r="H2350" s="4">
        <f t="shared" si="221"/>
        <v>263105.13294584129</v>
      </c>
      <c r="I2350">
        <f xml:space="preserve">          IF($B2350&lt;=$B$9,        $D2350-$B$7*$B$6-$J$18*($D2350-$B$6), $J$16)</f>
        <v>60813.495871736348</v>
      </c>
      <c r="J2350">
        <f t="shared" si="219"/>
        <v>0.99998355628161706</v>
      </c>
      <c r="K2350">
        <f>IF(B2350&lt;=$B$9, EXP(-($B$5*B2350))*($B$7*$B$6+$J$18*(D2350-$B$6))*$B$20, "")</f>
        <v>40.074813034087178</v>
      </c>
      <c r="L2350" t="str">
        <f>IF(B2350&lt;=$B$9, "", EXP(-($B$5*B2350))*$B$20)</f>
        <v/>
      </c>
    </row>
    <row r="2351" spans="1:12" x14ac:dyDescent="0.25">
      <c r="A2351">
        <f t="shared" si="216"/>
        <v>48.290000000000006</v>
      </c>
      <c r="B2351">
        <v>23.290000000000003</v>
      </c>
      <c r="C2351" s="1">
        <f t="shared" si="217"/>
        <v>1.3973320579999999</v>
      </c>
      <c r="D2351">
        <f t="shared" si="218"/>
        <v>69866.602899999998</v>
      </c>
      <c r="E2351" s="12">
        <f t="shared" si="220"/>
        <v>302660.64891081961</v>
      </c>
      <c r="F2351" s="1"/>
      <c r="G2351" s="4"/>
      <c r="H2351" s="4">
        <f t="shared" si="221"/>
        <v>263287.73767965497</v>
      </c>
      <c r="I2351">
        <f xml:space="preserve">          IF($B2351&lt;=$B$9,        $D2351-$B$7*$B$6-$J$18*($D2351-$B$6), $J$16)</f>
        <v>60814.541306489453</v>
      </c>
      <c r="J2351">
        <f t="shared" si="219"/>
        <v>0.99998355656429339</v>
      </c>
      <c r="K2351">
        <f>IF(B2351&lt;=$B$9, EXP(-($B$5*B2351))*($B$7*$B$6+$J$18*(D2351-$B$6))*$B$20, "")</f>
        <v>40.061974802910079</v>
      </c>
      <c r="L2351" t="str">
        <f>IF(B2351&lt;=$B$9, "", EXP(-($B$5*B2351))*$B$20)</f>
        <v/>
      </c>
    </row>
    <row r="2352" spans="1:12" x14ac:dyDescent="0.25">
      <c r="A2352">
        <f t="shared" si="216"/>
        <v>48.3</v>
      </c>
      <c r="B2352">
        <v>23.3</v>
      </c>
      <c r="C2352" s="1">
        <f t="shared" si="217"/>
        <v>1.3973582000000002</v>
      </c>
      <c r="D2352">
        <f t="shared" si="218"/>
        <v>69867.910000000018</v>
      </c>
      <c r="E2352" s="12">
        <f t="shared" si="220"/>
        <v>302876.18386793841</v>
      </c>
      <c r="F2352" s="1"/>
      <c r="G2352" s="4"/>
      <c r="H2352" s="4">
        <f t="shared" si="221"/>
        <v>263470.40900377795</v>
      </c>
      <c r="I2352">
        <f xml:space="preserve">          IF($B2352&lt;=$B$9,        $D2352-$B$7*$B$6-$J$18*($D2352-$B$6), $J$16)</f>
        <v>60815.581805816189</v>
      </c>
      <c r="J2352">
        <f t="shared" si="219"/>
        <v>0.99998355684562568</v>
      </c>
      <c r="K2352">
        <f>IF(B2352&lt;=$B$9, EXP(-($B$5*B2352))*($B$7*$B$6+$J$18*(D2352-$B$6))*$B$20, "")</f>
        <v>40.049135054773494</v>
      </c>
      <c r="L2352" t="str">
        <f>IF(B2352&lt;=$B$9, "", EXP(-($B$5*B2352))*$B$20)</f>
        <v/>
      </c>
    </row>
    <row r="2353" spans="1:12" x14ac:dyDescent="0.25">
      <c r="A2353">
        <f t="shared" si="216"/>
        <v>48.31</v>
      </c>
      <c r="B2353">
        <v>23.310000000000002</v>
      </c>
      <c r="C2353" s="1">
        <f t="shared" si="217"/>
        <v>1.397384218</v>
      </c>
      <c r="D2353">
        <f t="shared" si="218"/>
        <v>69869.210900000005</v>
      </c>
      <c r="E2353" s="12">
        <f t="shared" si="220"/>
        <v>303091.79816499219</v>
      </c>
      <c r="F2353" s="1"/>
      <c r="G2353" s="4"/>
      <c r="H2353" s="4">
        <f t="shared" si="221"/>
        <v>263653.14692887111</v>
      </c>
      <c r="I2353">
        <f xml:space="preserve">          IF($B2353&lt;=$B$9,        $D2353-$B$7*$B$6-$J$18*($D2353-$B$6), $J$16)</f>
        <v>60816.617369716521</v>
      </c>
      <c r="J2353">
        <f t="shared" si="219"/>
        <v>0.99998355712561382</v>
      </c>
      <c r="K2353">
        <f>IF(B2353&lt;=$B$9, EXP(-($B$5*B2353))*($B$7*$B$6+$J$18*(D2353-$B$6))*$B$20, "")</f>
        <v>40.036293794268985</v>
      </c>
      <c r="L2353" t="str">
        <f>IF(B2353&lt;=$B$9, "", EXP(-($B$5*B2353))*$B$20)</f>
        <v/>
      </c>
    </row>
    <row r="2354" spans="1:12" x14ac:dyDescent="0.25">
      <c r="A2354">
        <f t="shared" si="216"/>
        <v>48.32</v>
      </c>
      <c r="B2354">
        <v>23.32</v>
      </c>
      <c r="C2354" s="1">
        <f t="shared" si="217"/>
        <v>1.397410112</v>
      </c>
      <c r="D2354">
        <f t="shared" si="218"/>
        <v>69870.505600000004</v>
      </c>
      <c r="E2354" s="12">
        <f t="shared" si="220"/>
        <v>303307.49181114993</v>
      </c>
      <c r="F2354" s="1"/>
      <c r="G2354" s="4"/>
      <c r="H2354" s="4">
        <f t="shared" si="221"/>
        <v>263835.95146559906</v>
      </c>
      <c r="I2354">
        <f xml:space="preserve">          IF($B2354&lt;=$B$9,        $D2354-$B$7*$B$6-$J$18*($D2354-$B$6), $J$16)</f>
        <v>60817.647998190478</v>
      </c>
      <c r="J2354">
        <f t="shared" si="219"/>
        <v>0.99998355740425826</v>
      </c>
      <c r="K2354">
        <f>IF(B2354&lt;=$B$9, EXP(-($B$5*B2354))*($B$7*$B$6+$J$18*(D2354-$B$6))*$B$20, "")</f>
        <v>40.023451025984507</v>
      </c>
      <c r="L2354" t="str">
        <f>IF(B2354&lt;=$B$9, "", EXP(-($B$5*B2354))*$B$20)</f>
        <v/>
      </c>
    </row>
    <row r="2355" spans="1:12" x14ac:dyDescent="0.25">
      <c r="A2355">
        <f t="shared" si="216"/>
        <v>48.33</v>
      </c>
      <c r="B2355">
        <v>23.330000000000002</v>
      </c>
      <c r="C2355" s="1">
        <f t="shared" si="217"/>
        <v>1.3974358819999999</v>
      </c>
      <c r="D2355">
        <f t="shared" si="218"/>
        <v>69871.794099999999</v>
      </c>
      <c r="E2355" s="12">
        <f t="shared" si="220"/>
        <v>303523.26481558383</v>
      </c>
      <c r="F2355" s="1"/>
      <c r="G2355" s="4"/>
      <c r="H2355" s="4">
        <f t="shared" si="221"/>
        <v>264018.82262463012</v>
      </c>
      <c r="I2355">
        <f xml:space="preserve">          IF($B2355&lt;=$B$9,        $D2355-$B$7*$B$6-$J$18*($D2355-$B$6), $J$16)</f>
        <v>60818.673691238044</v>
      </c>
      <c r="J2355">
        <f t="shared" si="219"/>
        <v>0.99998355768155889</v>
      </c>
      <c r="K2355">
        <f>IF(B2355&lt;=$B$9, EXP(-($B$5*B2355))*($B$7*$B$6+$J$18*(D2355-$B$6))*$B$20, "")</f>
        <v>40.010606754504224</v>
      </c>
      <c r="L2355" t="str">
        <f>IF(B2355&lt;=$B$9, "", EXP(-($B$5*B2355))*$B$20)</f>
        <v/>
      </c>
    </row>
    <row r="2356" spans="1:12" x14ac:dyDescent="0.25">
      <c r="A2356">
        <f t="shared" si="216"/>
        <v>48.34</v>
      </c>
      <c r="B2356">
        <v>23.34</v>
      </c>
      <c r="C2356" s="1">
        <f t="shared" si="217"/>
        <v>1.397461528</v>
      </c>
      <c r="D2356">
        <f t="shared" si="218"/>
        <v>69873.076400000005</v>
      </c>
      <c r="E2356" s="12">
        <f t="shared" si="220"/>
        <v>303739.11718746927</v>
      </c>
      <c r="F2356" s="1"/>
      <c r="G2356" s="4"/>
      <c r="H2356" s="4">
        <f t="shared" si="221"/>
        <v>264201.76041663636</v>
      </c>
      <c r="I2356">
        <f xml:space="preserve">          IF($B2356&lt;=$B$9,        $D2356-$B$7*$B$6-$J$18*($D2356-$B$6), $J$16)</f>
        <v>60819.694448859234</v>
      </c>
      <c r="J2356">
        <f t="shared" si="219"/>
        <v>0.99998355795751592</v>
      </c>
      <c r="K2356">
        <f>IF(B2356&lt;=$B$9, EXP(-($B$5*B2356))*($B$7*$B$6+$J$18*(D2356-$B$6))*$B$20, "")</f>
        <v>39.997760984408664</v>
      </c>
      <c r="L2356" t="str">
        <f>IF(B2356&lt;=$B$9, "", EXP(-($B$5*B2356))*$B$20)</f>
        <v/>
      </c>
    </row>
    <row r="2357" spans="1:12" x14ac:dyDescent="0.25">
      <c r="A2357">
        <f t="shared" si="216"/>
        <v>48.35</v>
      </c>
      <c r="B2357">
        <v>23.35</v>
      </c>
      <c r="C2357" s="1">
        <f t="shared" si="217"/>
        <v>1.3974870500000001</v>
      </c>
      <c r="D2357">
        <f t="shared" si="218"/>
        <v>69874.352500000008</v>
      </c>
      <c r="E2357" s="12">
        <f t="shared" si="220"/>
        <v>303955.0489359849</v>
      </c>
      <c r="F2357" s="1"/>
      <c r="G2357" s="4"/>
      <c r="H2357" s="4">
        <f t="shared" si="221"/>
        <v>264384.76485229359</v>
      </c>
      <c r="I2357">
        <f xml:space="preserve">          IF($B2357&lt;=$B$9,        $D2357-$B$7*$B$6-$J$18*($D2357-$B$6), $J$16)</f>
        <v>60820.710271054042</v>
      </c>
      <c r="J2357">
        <f t="shared" si="219"/>
        <v>0.99998355823212948</v>
      </c>
      <c r="K2357">
        <f>IF(B2357&lt;=$B$9, EXP(-($B$5*B2357))*($B$7*$B$6+$J$18*(D2357-$B$6))*$B$20, "")</f>
        <v>39.984913720274591</v>
      </c>
      <c r="L2357" t="str">
        <f>IF(B2357&lt;=$B$9, "", EXP(-($B$5*B2357))*$B$20)</f>
        <v/>
      </c>
    </row>
    <row r="2358" spans="1:12" x14ac:dyDescent="0.25">
      <c r="A2358">
        <f t="shared" si="216"/>
        <v>48.36</v>
      </c>
      <c r="B2358">
        <v>23.36</v>
      </c>
      <c r="C2358" s="1">
        <f t="shared" si="217"/>
        <v>1.3975124480000001</v>
      </c>
      <c r="D2358">
        <f t="shared" si="218"/>
        <v>69875.622400000007</v>
      </c>
      <c r="E2358" s="12">
        <f t="shared" si="220"/>
        <v>304171.06007031252</v>
      </c>
      <c r="F2358" s="1"/>
      <c r="G2358" s="4"/>
      <c r="H2358" s="4">
        <f t="shared" si="221"/>
        <v>264567.83594228135</v>
      </c>
      <c r="I2358">
        <f xml:space="preserve">          IF($B2358&lt;=$B$9,        $D2358-$B$7*$B$6-$J$18*($D2358-$B$6), $J$16)</f>
        <v>60821.721157822467</v>
      </c>
      <c r="J2358">
        <f t="shared" si="219"/>
        <v>0.99998355850539966</v>
      </c>
      <c r="K2358">
        <f>IF(B2358&lt;=$B$9, EXP(-($B$5*B2358))*($B$7*$B$6+$J$18*(D2358-$B$6))*$B$20, "")</f>
        <v>39.972064966675077</v>
      </c>
      <c r="L2358" t="str">
        <f>IF(B2358&lt;=$B$9, "", EXP(-($B$5*B2358))*$B$20)</f>
        <v/>
      </c>
    </row>
    <row r="2359" spans="1:12" x14ac:dyDescent="0.25">
      <c r="A2359">
        <f t="shared" si="216"/>
        <v>48.370000000000005</v>
      </c>
      <c r="B2359">
        <v>23.37</v>
      </c>
      <c r="C2359" s="1">
        <f t="shared" si="217"/>
        <v>1.397537722</v>
      </c>
      <c r="D2359">
        <f t="shared" si="218"/>
        <v>69876.886100000003</v>
      </c>
      <c r="E2359" s="12">
        <f t="shared" si="220"/>
        <v>304387.15059963713</v>
      </c>
      <c r="F2359" s="1"/>
      <c r="G2359" s="4"/>
      <c r="H2359" s="4">
        <f t="shared" si="221"/>
        <v>264750.9736972829</v>
      </c>
      <c r="I2359">
        <f xml:space="preserve">          IF($B2359&lt;=$B$9,        $D2359-$B$7*$B$6-$J$18*($D2359-$B$6), $J$16)</f>
        <v>60822.727109164502</v>
      </c>
      <c r="J2359">
        <f t="shared" si="219"/>
        <v>0.9999835587773267</v>
      </c>
      <c r="K2359">
        <f>IF(B2359&lt;=$B$9, EXP(-($B$5*B2359))*($B$7*$B$6+$J$18*(D2359-$B$6))*$B$20, "")</f>
        <v>39.959214728179511</v>
      </c>
      <c r="L2359" t="str">
        <f>IF(B2359&lt;=$B$9, "", EXP(-($B$5*B2359))*$B$20)</f>
        <v/>
      </c>
    </row>
    <row r="2360" spans="1:12" x14ac:dyDescent="0.25">
      <c r="A2360">
        <f t="shared" si="216"/>
        <v>48.38</v>
      </c>
      <c r="B2360">
        <v>23.380000000000003</v>
      </c>
      <c r="C2360" s="1">
        <f t="shared" si="217"/>
        <v>1.397562872</v>
      </c>
      <c r="D2360">
        <f t="shared" si="218"/>
        <v>69878.143599999996</v>
      </c>
      <c r="E2360" s="12">
        <f t="shared" si="220"/>
        <v>304603.32053314702</v>
      </c>
      <c r="F2360" s="1"/>
      <c r="G2360" s="4"/>
      <c r="H2360" s="4">
        <f t="shared" si="221"/>
        <v>264934.17812798527</v>
      </c>
      <c r="I2360">
        <f xml:space="preserve">          IF($B2360&lt;=$B$9,        $D2360-$B$7*$B$6-$J$18*($D2360-$B$6), $J$16)</f>
        <v>60823.728125080153</v>
      </c>
      <c r="J2360">
        <f t="shared" si="219"/>
        <v>0.9999835590479107</v>
      </c>
      <c r="K2360">
        <f>IF(B2360&lt;=$B$9, EXP(-($B$5*B2360))*($B$7*$B$6+$J$18*(D2360-$B$6))*$B$20, "")</f>
        <v>39.946363009353561</v>
      </c>
      <c r="L2360" t="str">
        <f>IF(B2360&lt;=$B$9, "", EXP(-($B$5*B2360))*$B$20)</f>
        <v/>
      </c>
    </row>
    <row r="2361" spans="1:12" x14ac:dyDescent="0.25">
      <c r="A2361">
        <f t="shared" si="216"/>
        <v>48.39</v>
      </c>
      <c r="B2361">
        <v>23.39</v>
      </c>
      <c r="C2361" s="1">
        <f t="shared" si="217"/>
        <v>1.3975878980000001</v>
      </c>
      <c r="D2361">
        <f t="shared" si="218"/>
        <v>69879.394899999999</v>
      </c>
      <c r="E2361" s="12">
        <f t="shared" si="220"/>
        <v>304819.56988003361</v>
      </c>
      <c r="F2361" s="1"/>
      <c r="G2361" s="4"/>
      <c r="H2361" s="4">
        <f t="shared" si="221"/>
        <v>265117.44924507925</v>
      </c>
      <c r="I2361">
        <f xml:space="preserve">          IF($B2361&lt;=$B$9,        $D2361-$B$7*$B$6-$J$18*($D2361-$B$6), $J$16)</f>
        <v>60824.72420556943</v>
      </c>
      <c r="J2361">
        <f t="shared" si="219"/>
        <v>0.99998355931715166</v>
      </c>
      <c r="K2361">
        <f>IF(B2361&lt;=$B$9, EXP(-($B$5*B2361))*($B$7*$B$6+$J$18*(D2361-$B$6))*$B$20, "")</f>
        <v>39.933509814759226</v>
      </c>
      <c r="L2361" t="str">
        <f>IF(B2361&lt;=$B$9, "", EXP(-($B$5*B2361))*$B$20)</f>
        <v/>
      </c>
    </row>
    <row r="2362" spans="1:12" x14ac:dyDescent="0.25">
      <c r="A2362">
        <f t="shared" si="216"/>
        <v>48.400000000000006</v>
      </c>
      <c r="B2362">
        <v>23.400000000000002</v>
      </c>
      <c r="C2362" s="1">
        <f t="shared" si="217"/>
        <v>1.3976128000000001</v>
      </c>
      <c r="D2362">
        <f t="shared" si="218"/>
        <v>69880.639999999999</v>
      </c>
      <c r="E2362" s="12">
        <f t="shared" si="220"/>
        <v>305035.8986494916</v>
      </c>
      <c r="F2362" s="1"/>
      <c r="G2362" s="4"/>
      <c r="H2362" s="4">
        <f t="shared" si="221"/>
        <v>265300.78705925931</v>
      </c>
      <c r="I2362">
        <f xml:space="preserve">          IF($B2362&lt;=$B$9,        $D2362-$B$7*$B$6-$J$18*($D2362-$B$6), $J$16)</f>
        <v>60825.715350632316</v>
      </c>
      <c r="J2362">
        <f t="shared" si="219"/>
        <v>0.99998355958504992</v>
      </c>
      <c r="K2362">
        <f>IF(B2362&lt;=$B$9, EXP(-($B$5*B2362))*($B$7*$B$6+$J$18*(D2362-$B$6))*$B$20, "")</f>
        <v>39.920655148954793</v>
      </c>
      <c r="L2362" t="str">
        <f>IF(B2362&lt;=$B$9, "", EXP(-($B$5*B2362))*$B$20)</f>
        <v/>
      </c>
    </row>
    <row r="2363" spans="1:12" x14ac:dyDescent="0.25">
      <c r="A2363">
        <f t="shared" si="216"/>
        <v>48.41</v>
      </c>
      <c r="B2363">
        <v>23.41</v>
      </c>
      <c r="C2363" s="1">
        <f t="shared" si="217"/>
        <v>1.3976375779999999</v>
      </c>
      <c r="D2363">
        <f t="shared" si="218"/>
        <v>69881.878899999996</v>
      </c>
      <c r="E2363" s="12">
        <f t="shared" si="220"/>
        <v>305252.30685071892</v>
      </c>
      <c r="F2363" s="1"/>
      <c r="G2363" s="4"/>
      <c r="H2363" s="4">
        <f t="shared" si="221"/>
        <v>265484.19158122374</v>
      </c>
      <c r="I2363">
        <f xml:space="preserve">          IF($B2363&lt;=$B$9,        $D2363-$B$7*$B$6-$J$18*($D2363-$B$6), $J$16)</f>
        <v>60826.701560268819</v>
      </c>
      <c r="J2363">
        <f t="shared" si="219"/>
        <v>0.99998355985160547</v>
      </c>
      <c r="K2363">
        <f>IF(B2363&lt;=$B$9, EXP(-($B$5*B2363))*($B$7*$B$6+$J$18*(D2363-$B$6))*$B$20, "")</f>
        <v>39.907799016494849</v>
      </c>
      <c r="L2363" t="str">
        <f>IF(B2363&lt;=$B$9, "", EXP(-($B$5*B2363))*$B$20)</f>
        <v/>
      </c>
    </row>
    <row r="2364" spans="1:12" x14ac:dyDescent="0.25">
      <c r="A2364">
        <f t="shared" si="216"/>
        <v>48.42</v>
      </c>
      <c r="B2364">
        <v>23.42</v>
      </c>
      <c r="C2364" s="1">
        <f t="shared" si="217"/>
        <v>1.3976622320000001</v>
      </c>
      <c r="D2364">
        <f t="shared" si="218"/>
        <v>69883.111600000004</v>
      </c>
      <c r="E2364" s="12">
        <f t="shared" si="220"/>
        <v>305468.79449291667</v>
      </c>
      <c r="F2364" s="1"/>
      <c r="G2364" s="4"/>
      <c r="H2364" s="4">
        <f t="shared" si="221"/>
        <v>265667.66282167449</v>
      </c>
      <c r="I2364">
        <f xml:space="preserve">          IF($B2364&lt;=$B$9,        $D2364-$B$7*$B$6-$J$18*($D2364-$B$6), $J$16)</f>
        <v>60827.682834478946</v>
      </c>
      <c r="J2364">
        <f t="shared" si="219"/>
        <v>0.99998356011681855</v>
      </c>
      <c r="K2364">
        <f>IF(B2364&lt;=$B$9, EXP(-($B$5*B2364))*($B$7*$B$6+$J$18*(D2364-$B$6))*$B$20, "")</f>
        <v>39.894941421930291</v>
      </c>
      <c r="L2364" t="str">
        <f>IF(B2364&lt;=$B$9, "", EXP(-($B$5*B2364))*$B$20)</f>
        <v/>
      </c>
    </row>
    <row r="2365" spans="1:12" x14ac:dyDescent="0.25">
      <c r="A2365">
        <f t="shared" si="216"/>
        <v>48.43</v>
      </c>
      <c r="B2365">
        <v>23.43</v>
      </c>
      <c r="C2365" s="1">
        <f t="shared" si="217"/>
        <v>1.3976867620000002</v>
      </c>
      <c r="D2365">
        <f t="shared" si="218"/>
        <v>69884.338100000008</v>
      </c>
      <c r="E2365" s="12">
        <f t="shared" si="220"/>
        <v>305685.36158528918</v>
      </c>
      <c r="F2365" s="1"/>
      <c r="G2365" s="4"/>
      <c r="H2365" s="4">
        <f t="shared" si="221"/>
        <v>265851.20079131727</v>
      </c>
      <c r="I2365">
        <f xml:space="preserve">          IF($B2365&lt;=$B$9,        $D2365-$B$7*$B$6-$J$18*($D2365-$B$6), $J$16)</f>
        <v>60828.659173262691</v>
      </c>
      <c r="J2365">
        <f t="shared" si="219"/>
        <v>0.99998356038068914</v>
      </c>
      <c r="K2365">
        <f>IF(B2365&lt;=$B$9, EXP(-($B$5*B2365))*($B$7*$B$6+$J$18*(D2365-$B$6))*$B$20, "")</f>
        <v>39.882082369808359</v>
      </c>
      <c r="L2365" t="str">
        <f>IF(B2365&lt;=$B$9, "", EXP(-($B$5*B2365))*$B$20)</f>
        <v/>
      </c>
    </row>
    <row r="2366" spans="1:12" x14ac:dyDescent="0.25">
      <c r="A2366">
        <f t="shared" si="216"/>
        <v>48.44</v>
      </c>
      <c r="B2366">
        <v>23.44</v>
      </c>
      <c r="C2366" s="1">
        <f t="shared" si="217"/>
        <v>1.3977111680000001</v>
      </c>
      <c r="D2366">
        <f t="shared" si="218"/>
        <v>69885.558400000009</v>
      </c>
      <c r="E2366" s="12">
        <f t="shared" si="220"/>
        <v>305902.00813704403</v>
      </c>
      <c r="F2366" s="1"/>
      <c r="G2366" s="4"/>
      <c r="H2366" s="4">
        <f t="shared" si="221"/>
        <v>266034.80550086161</v>
      </c>
      <c r="I2366">
        <f xml:space="preserve">          IF($B2366&lt;=$B$9,        $D2366-$B$7*$B$6-$J$18*($D2366-$B$6), $J$16)</f>
        <v>60829.630576620046</v>
      </c>
      <c r="J2366">
        <f t="shared" si="219"/>
        <v>0.99998356064321747</v>
      </c>
      <c r="K2366">
        <f>IF(B2366&lt;=$B$9, EXP(-($B$5*B2366))*($B$7*$B$6+$J$18*(D2366-$B$6))*$B$20, "")</f>
        <v>39.869221864672561</v>
      </c>
      <c r="L2366" t="str">
        <f>IF(B2366&lt;=$B$9, "", EXP(-($B$5*B2366))*$B$20)</f>
        <v/>
      </c>
    </row>
    <row r="2367" spans="1:12" x14ac:dyDescent="0.25">
      <c r="A2367">
        <f t="shared" si="216"/>
        <v>48.45</v>
      </c>
      <c r="B2367">
        <v>23.450000000000003</v>
      </c>
      <c r="C2367" s="1">
        <f t="shared" si="217"/>
        <v>1.3977354500000001</v>
      </c>
      <c r="D2367">
        <f t="shared" si="218"/>
        <v>69886.772500000006</v>
      </c>
      <c r="E2367" s="12">
        <f t="shared" si="220"/>
        <v>306118.734157392</v>
      </c>
      <c r="F2367" s="1"/>
      <c r="G2367" s="4"/>
      <c r="H2367" s="4">
        <f t="shared" si="221"/>
        <v>266218.47696102073</v>
      </c>
      <c r="I2367">
        <f xml:space="preserve">          IF($B2367&lt;=$B$9,        $D2367-$B$7*$B$6-$J$18*($D2367-$B$6), $J$16)</f>
        <v>60830.597044551017</v>
      </c>
      <c r="J2367">
        <f t="shared" si="219"/>
        <v>0.99998356090440366</v>
      </c>
      <c r="K2367">
        <f>IF(B2367&lt;=$B$9, EXP(-($B$5*B2367))*($B$7*$B$6+$J$18*(D2367-$B$6))*$B$20, "")</f>
        <v>39.856359911062739</v>
      </c>
      <c r="L2367" t="str">
        <f>IF(B2367&lt;=$B$9, "", EXP(-($B$5*B2367))*$B$20)</f>
        <v/>
      </c>
    </row>
    <row r="2368" spans="1:12" x14ac:dyDescent="0.25">
      <c r="A2368">
        <f t="shared" si="216"/>
        <v>48.46</v>
      </c>
      <c r="B2368">
        <v>23.46</v>
      </c>
      <c r="C2368" s="1">
        <f t="shared" si="217"/>
        <v>1.3977596079999999</v>
      </c>
      <c r="D2368">
        <f t="shared" si="218"/>
        <v>69887.9804</v>
      </c>
      <c r="E2368" s="12">
        <f t="shared" si="220"/>
        <v>306335.53965554707</v>
      </c>
      <c r="F2368" s="1"/>
      <c r="G2368" s="4"/>
      <c r="H2368" s="4">
        <f t="shared" si="221"/>
        <v>266402.2151825116</v>
      </c>
      <c r="I2368">
        <f xml:space="preserve">          IF($B2368&lt;=$B$9,        $D2368-$B$7*$B$6-$J$18*($D2368-$B$6), $J$16)</f>
        <v>60831.558577055599</v>
      </c>
      <c r="J2368">
        <f t="shared" si="219"/>
        <v>0.9999835611642478</v>
      </c>
      <c r="K2368">
        <f>IF(B2368&lt;=$B$9, EXP(-($B$5*B2368))*($B$7*$B$6+$J$18*(D2368-$B$6))*$B$20, "")</f>
        <v>39.843496513515092</v>
      </c>
      <c r="L2368" t="str">
        <f>IF(B2368&lt;=$B$9, "", EXP(-($B$5*B2368))*$B$20)</f>
        <v/>
      </c>
    </row>
    <row r="2369" spans="1:12" x14ac:dyDescent="0.25">
      <c r="A2369">
        <f t="shared" si="216"/>
        <v>48.47</v>
      </c>
      <c r="B2369">
        <v>23.470000000000002</v>
      </c>
      <c r="C2369" s="1">
        <f t="shared" si="217"/>
        <v>1.397783642</v>
      </c>
      <c r="D2369">
        <f t="shared" si="218"/>
        <v>69889.182100000005</v>
      </c>
      <c r="E2369" s="12">
        <f t="shared" si="220"/>
        <v>306552.42464072653</v>
      </c>
      <c r="F2369" s="1"/>
      <c r="G2369" s="4"/>
      <c r="H2369" s="4">
        <f t="shared" si="221"/>
        <v>266586.02017605491</v>
      </c>
      <c r="I2369">
        <f xml:space="preserve">          IF($B2369&lt;=$B$9,        $D2369-$B$7*$B$6-$J$18*($D2369-$B$6), $J$16)</f>
        <v>60832.515174133812</v>
      </c>
      <c r="J2369">
        <f t="shared" si="219"/>
        <v>0.99998356142275002</v>
      </c>
      <c r="K2369">
        <f>IF(B2369&lt;=$B$9, EXP(-($B$5*B2369))*($B$7*$B$6+$J$18*(D2369-$B$6))*$B$20, "")</f>
        <v>39.830631676562092</v>
      </c>
      <c r="L2369" t="str">
        <f>IF(B2369&lt;=$B$9, "", EXP(-($B$5*B2369))*$B$20)</f>
        <v/>
      </c>
    </row>
    <row r="2370" spans="1:12" x14ac:dyDescent="0.25">
      <c r="A2370">
        <f t="shared" si="216"/>
        <v>48.480000000000004</v>
      </c>
      <c r="B2370">
        <v>23.48</v>
      </c>
      <c r="C2370" s="1">
        <f t="shared" si="217"/>
        <v>1.397807552</v>
      </c>
      <c r="D2370">
        <f t="shared" si="218"/>
        <v>69890.377599999993</v>
      </c>
      <c r="E2370" s="12">
        <f t="shared" si="220"/>
        <v>306769.38912215078</v>
      </c>
      <c r="F2370" s="1"/>
      <c r="G2370" s="4"/>
      <c r="H2370" s="4">
        <f t="shared" si="221"/>
        <v>266769.89195237518</v>
      </c>
      <c r="I2370">
        <f xml:space="preserve">          IF($B2370&lt;=$B$9,        $D2370-$B$7*$B$6-$J$18*($D2370-$B$6), $J$16)</f>
        <v>60833.466835785621</v>
      </c>
      <c r="J2370">
        <f t="shared" si="219"/>
        <v>0.99998356167991054</v>
      </c>
      <c r="K2370">
        <f>IF(B2370&lt;=$B$9, EXP(-($B$5*B2370))*($B$7*$B$6+$J$18*(D2370-$B$6))*$B$20, "")</f>
        <v>39.817765404732533</v>
      </c>
      <c r="L2370" t="str">
        <f>IF(B2370&lt;=$B$9, "", EXP(-($B$5*B2370))*$B$20)</f>
        <v/>
      </c>
    </row>
    <row r="2371" spans="1:12" x14ac:dyDescent="0.25">
      <c r="A2371">
        <f t="shared" si="216"/>
        <v>48.49</v>
      </c>
      <c r="B2371">
        <v>23.490000000000002</v>
      </c>
      <c r="C2371" s="1">
        <f t="shared" si="217"/>
        <v>1.397831338</v>
      </c>
      <c r="D2371">
        <f t="shared" si="218"/>
        <v>69891.566900000005</v>
      </c>
      <c r="E2371" s="12">
        <f t="shared" si="220"/>
        <v>306986.43310904352</v>
      </c>
      <c r="F2371" s="1"/>
      <c r="G2371" s="4"/>
      <c r="H2371" s="4">
        <f t="shared" si="221"/>
        <v>266953.83052220067</v>
      </c>
      <c r="I2371">
        <f xml:space="preserve">          IF($B2371&lt;=$B$9,        $D2371-$B$7*$B$6-$J$18*($D2371-$B$6), $J$16)</f>
        <v>60834.413562011068</v>
      </c>
      <c r="J2371">
        <f t="shared" si="219"/>
        <v>0.99998356193572935</v>
      </c>
      <c r="K2371">
        <f>IF(B2371&lt;=$B$9, EXP(-($B$5*B2371))*($B$7*$B$6+$J$18*(D2371-$B$6))*$B$20, "")</f>
        <v>39.804897702551578</v>
      </c>
      <c r="L2371" t="str">
        <f>IF(B2371&lt;=$B$9, "", EXP(-($B$5*B2371))*$B$20)</f>
        <v/>
      </c>
    </row>
    <row r="2372" spans="1:12" x14ac:dyDescent="0.25">
      <c r="A2372">
        <f t="shared" si="216"/>
        <v>48.5</v>
      </c>
      <c r="B2372">
        <v>23.5</v>
      </c>
      <c r="C2372" s="1">
        <f t="shared" si="217"/>
        <v>1.3978550000000001</v>
      </c>
      <c r="D2372">
        <f t="shared" si="218"/>
        <v>69892.75</v>
      </c>
      <c r="E2372" s="12">
        <f t="shared" si="220"/>
        <v>307203.5566106317</v>
      </c>
      <c r="F2372" s="1"/>
      <c r="G2372" s="4"/>
      <c r="H2372" s="4">
        <f t="shared" si="221"/>
        <v>267137.83589626331</v>
      </c>
      <c r="I2372">
        <f xml:space="preserve">          IF($B2372&lt;=$B$9,        $D2372-$B$7*$B$6-$J$18*($D2372-$B$6), $J$16)</f>
        <v>60835.355352810118</v>
      </c>
      <c r="J2372">
        <f t="shared" si="219"/>
        <v>0.99998356219020668</v>
      </c>
      <c r="K2372">
        <f>IF(B2372&lt;=$B$9, EXP(-($B$5*B2372))*($B$7*$B$6+$J$18*(D2372-$B$6))*$B$20, "")</f>
        <v>39.792028574540666</v>
      </c>
      <c r="L2372" t="str">
        <f>IF(B2372&lt;=$B$9, "", EXP(-($B$5*B2372))*$B$20)</f>
        <v/>
      </c>
    </row>
    <row r="2373" spans="1:12" x14ac:dyDescent="0.25">
      <c r="A2373">
        <f t="shared" si="216"/>
        <v>48.510000000000005</v>
      </c>
      <c r="B2373">
        <v>23.51</v>
      </c>
      <c r="C2373" s="1">
        <f t="shared" si="217"/>
        <v>1.3978785380000001</v>
      </c>
      <c r="D2373">
        <f t="shared" si="218"/>
        <v>69893.926900000006</v>
      </c>
      <c r="E2373" s="12">
        <f t="shared" si="220"/>
        <v>307420.75963614543</v>
      </c>
      <c r="F2373" s="1"/>
      <c r="G2373" s="4"/>
      <c r="H2373" s="4">
        <f t="shared" si="221"/>
        <v>267321.9080852989</v>
      </c>
      <c r="I2373">
        <f xml:space="preserve">          IF($B2373&lt;=$B$9,        $D2373-$B$7*$B$6-$J$18*($D2373-$B$6), $J$16)</f>
        <v>60836.2922081828</v>
      </c>
      <c r="J2373">
        <f t="shared" si="219"/>
        <v>0.99998356244334252</v>
      </c>
      <c r="K2373">
        <f>IF(B2373&lt;=$B$9, EXP(-($B$5*B2373))*($B$7*$B$6+$J$18*(D2373-$B$6))*$B$20, "")</f>
        <v>39.779158025217633</v>
      </c>
      <c r="L2373" t="str">
        <f>IF(B2373&lt;=$B$9, "", EXP(-($B$5*B2373))*$B$20)</f>
        <v/>
      </c>
    </row>
    <row r="2374" spans="1:12" x14ac:dyDescent="0.25">
      <c r="A2374">
        <f t="shared" si="216"/>
        <v>48.519999999999996</v>
      </c>
      <c r="B2374">
        <v>23.52</v>
      </c>
      <c r="C2374" s="1">
        <f t="shared" si="217"/>
        <v>1.397901952</v>
      </c>
      <c r="D2374">
        <f t="shared" si="218"/>
        <v>69895.097599999994</v>
      </c>
      <c r="E2374" s="12">
        <f t="shared" si="220"/>
        <v>307638.04219481809</v>
      </c>
      <c r="F2374" s="1"/>
      <c r="G2374" s="4"/>
      <c r="H2374" s="4">
        <f t="shared" si="221"/>
        <v>267506.04710004694</v>
      </c>
      <c r="I2374">
        <f xml:space="preserve">          IF($B2374&lt;=$B$9,        $D2374-$B$7*$B$6-$J$18*($D2374-$B$6), $J$16)</f>
        <v>60837.224128129077</v>
      </c>
      <c r="J2374">
        <f t="shared" si="219"/>
        <v>0.99998356269513722</v>
      </c>
      <c r="K2374">
        <f>IF(B2374&lt;=$B$9, EXP(-($B$5*B2374))*($B$7*$B$6+$J$18*(D2374-$B$6))*$B$20, "")</f>
        <v>39.766286059096551</v>
      </c>
      <c r="L2374" t="str">
        <f>IF(B2374&lt;=$B$9, "", EXP(-($B$5*B2374))*$B$20)</f>
        <v/>
      </c>
    </row>
    <row r="2375" spans="1:12" x14ac:dyDescent="0.25">
      <c r="A2375">
        <f t="shared" si="216"/>
        <v>48.53</v>
      </c>
      <c r="B2375">
        <v>23.53</v>
      </c>
      <c r="C2375" s="1">
        <f t="shared" si="217"/>
        <v>1.3979252419999999</v>
      </c>
      <c r="D2375">
        <f t="shared" si="218"/>
        <v>69896.262099999993</v>
      </c>
      <c r="E2375" s="12">
        <f t="shared" si="220"/>
        <v>307855.40429588628</v>
      </c>
      <c r="F2375" s="1"/>
      <c r="G2375" s="4"/>
      <c r="H2375" s="4">
        <f t="shared" si="221"/>
        <v>267690.25295125064</v>
      </c>
      <c r="I2375">
        <f xml:space="preserve">          IF($B2375&lt;=$B$9,        $D2375-$B$7*$B$6-$J$18*($D2375-$B$6), $J$16)</f>
        <v>60838.151112648979</v>
      </c>
      <c r="J2375">
        <f t="shared" si="219"/>
        <v>0.99998356294559065</v>
      </c>
      <c r="K2375">
        <f>IF(B2375&lt;=$B$9, EXP(-($B$5*B2375))*($B$7*$B$6+$J$18*(D2375-$B$6))*$B$20, "")</f>
        <v>39.753412680687909</v>
      </c>
      <c r="L2375" t="str">
        <f>IF(B2375&lt;=$B$9, "", EXP(-($B$5*B2375))*$B$20)</f>
        <v/>
      </c>
    </row>
    <row r="2376" spans="1:12" x14ac:dyDescent="0.25">
      <c r="A2376">
        <f t="shared" si="216"/>
        <v>48.540000000000006</v>
      </c>
      <c r="B2376">
        <v>23.540000000000003</v>
      </c>
      <c r="C2376" s="1">
        <f t="shared" si="217"/>
        <v>1.397948408</v>
      </c>
      <c r="D2376">
        <f t="shared" si="218"/>
        <v>69897.420400000003</v>
      </c>
      <c r="E2376" s="12">
        <f t="shared" si="220"/>
        <v>308072.84594858985</v>
      </c>
      <c r="F2376" s="1"/>
      <c r="G2376" s="4"/>
      <c r="H2376" s="4">
        <f t="shared" si="221"/>
        <v>267874.52564965707</v>
      </c>
      <c r="I2376">
        <f xml:space="preserve">          IF($B2376&lt;=$B$9,        $D2376-$B$7*$B$6-$J$18*($D2376-$B$6), $J$16)</f>
        <v>60839.073161742512</v>
      </c>
      <c r="J2376">
        <f t="shared" si="219"/>
        <v>0.99998356319470316</v>
      </c>
      <c r="K2376">
        <f>IF(B2376&lt;=$B$9, EXP(-($B$5*B2376))*($B$7*$B$6+$J$18*(D2376-$B$6))*$B$20, "")</f>
        <v>39.740537894498523</v>
      </c>
      <c r="L2376" t="str">
        <f>IF(B2376&lt;=$B$9, "", EXP(-($B$5*B2376))*$B$20)</f>
        <v/>
      </c>
    </row>
    <row r="2377" spans="1:12" x14ac:dyDescent="0.25">
      <c r="A2377">
        <f t="shared" si="216"/>
        <v>48.55</v>
      </c>
      <c r="B2377">
        <v>23.55</v>
      </c>
      <c r="C2377" s="1">
        <f t="shared" si="217"/>
        <v>1.39797145</v>
      </c>
      <c r="D2377">
        <f t="shared" si="218"/>
        <v>69898.572499999995</v>
      </c>
      <c r="E2377" s="12">
        <f t="shared" si="220"/>
        <v>308290.36716217187</v>
      </c>
      <c r="F2377" s="1"/>
      <c r="G2377" s="4"/>
      <c r="H2377" s="4">
        <f t="shared" si="221"/>
        <v>268058.86520601704</v>
      </c>
      <c r="I2377">
        <f xml:space="preserve">          IF($B2377&lt;=$B$9,        $D2377-$B$7*$B$6-$J$18*($D2377-$B$6), $J$16)</f>
        <v>60839.990275409647</v>
      </c>
      <c r="J2377">
        <f t="shared" si="219"/>
        <v>0.99998356344247474</v>
      </c>
      <c r="K2377">
        <f>IF(B2377&lt;=$B$9, EXP(-($B$5*B2377))*($B$7*$B$6+$J$18*(D2377-$B$6))*$B$20, "")</f>
        <v>39.727661705031494</v>
      </c>
      <c r="L2377" t="str">
        <f>IF(B2377&lt;=$B$9, "", EXP(-($B$5*B2377))*$B$20)</f>
        <v/>
      </c>
    </row>
    <row r="2378" spans="1:12" x14ac:dyDescent="0.25">
      <c r="A2378">
        <f t="shared" si="216"/>
        <v>48.56</v>
      </c>
      <c r="B2378">
        <v>23.560000000000002</v>
      </c>
      <c r="C2378" s="1">
        <f t="shared" si="217"/>
        <v>1.397994368</v>
      </c>
      <c r="D2378">
        <f t="shared" si="218"/>
        <v>69899.718399999998</v>
      </c>
      <c r="E2378" s="12">
        <f t="shared" si="220"/>
        <v>308507.96794587863</v>
      </c>
      <c r="F2378" s="1"/>
      <c r="G2378" s="4"/>
      <c r="H2378" s="4">
        <f t="shared" si="221"/>
        <v>268243.27163108508</v>
      </c>
      <c r="I2378">
        <f xml:space="preserve">          IF($B2378&lt;=$B$9,        $D2378-$B$7*$B$6-$J$18*($D2378-$B$6), $J$16)</f>
        <v>60840.9024536504</v>
      </c>
      <c r="J2378">
        <f t="shared" si="219"/>
        <v>0.99998356368890551</v>
      </c>
      <c r="K2378">
        <f>IF(B2378&lt;=$B$9, EXP(-($B$5*B2378))*($B$7*$B$6+$J$18*(D2378-$B$6))*$B$20, "")</f>
        <v>39.71478411678634</v>
      </c>
      <c r="L2378" t="str">
        <f>IF(B2378&lt;=$B$9, "", EXP(-($B$5*B2378))*$B$20)</f>
        <v/>
      </c>
    </row>
    <row r="2379" spans="1:12" x14ac:dyDescent="0.25">
      <c r="A2379">
        <f t="shared" si="216"/>
        <v>48.57</v>
      </c>
      <c r="B2379">
        <v>23.57</v>
      </c>
      <c r="C2379" s="1">
        <f t="shared" si="217"/>
        <v>1.3980171620000001</v>
      </c>
      <c r="D2379">
        <f t="shared" si="218"/>
        <v>69900.858100000012</v>
      </c>
      <c r="E2379" s="12">
        <f t="shared" si="220"/>
        <v>308725.64830895967</v>
      </c>
      <c r="F2379" s="1"/>
      <c r="G2379" s="4"/>
      <c r="H2379" s="4">
        <f t="shared" si="221"/>
        <v>268427.74493561947</v>
      </c>
      <c r="I2379">
        <f xml:space="preserve">          IF($B2379&lt;=$B$9,        $D2379-$B$7*$B$6-$J$18*($D2379-$B$6), $J$16)</f>
        <v>60841.809696464785</v>
      </c>
      <c r="J2379">
        <f t="shared" si="219"/>
        <v>0.99998356393399557</v>
      </c>
      <c r="K2379">
        <f>IF(B2379&lt;=$B$9, EXP(-($B$5*B2379))*($B$7*$B$6+$J$18*(D2379-$B$6))*$B$20, "")</f>
        <v>39.701905134258865</v>
      </c>
      <c r="L2379" t="str">
        <f>IF(B2379&lt;=$B$9, "", EXP(-($B$5*B2379))*$B$20)</f>
        <v/>
      </c>
    </row>
    <row r="2380" spans="1:12" x14ac:dyDescent="0.25">
      <c r="A2380">
        <f t="shared" si="216"/>
        <v>48.58</v>
      </c>
      <c r="B2380">
        <v>23.580000000000002</v>
      </c>
      <c r="C2380" s="1">
        <f t="shared" si="217"/>
        <v>1.398039832</v>
      </c>
      <c r="D2380">
        <f t="shared" si="218"/>
        <v>69901.991600000008</v>
      </c>
      <c r="E2380" s="12">
        <f t="shared" si="220"/>
        <v>308943.40826066781</v>
      </c>
      <c r="F2380" s="1"/>
      <c r="G2380" s="4"/>
      <c r="H2380" s="4">
        <f t="shared" si="221"/>
        <v>268612.28513038228</v>
      </c>
      <c r="I2380">
        <f xml:space="preserve">          IF($B2380&lt;=$B$9,        $D2380-$B$7*$B$6-$J$18*($D2380-$B$6), $J$16)</f>
        <v>60842.712003852772</v>
      </c>
      <c r="J2380">
        <f t="shared" si="219"/>
        <v>0.99998356417774514</v>
      </c>
      <c r="K2380">
        <f>IF(B2380&lt;=$B$9, EXP(-($B$5*B2380))*($B$7*$B$6+$J$18*(D2380-$B$6))*$B$20, "")</f>
        <v>39.689024761941212</v>
      </c>
      <c r="L2380" t="str">
        <f>IF(B2380&lt;=$B$9, "", EXP(-($B$5*B2380))*$B$20)</f>
        <v/>
      </c>
    </row>
    <row r="2381" spans="1:12" x14ac:dyDescent="0.25">
      <c r="A2381">
        <f t="shared" si="216"/>
        <v>48.59</v>
      </c>
      <c r="B2381">
        <v>23.59</v>
      </c>
      <c r="C2381" s="1">
        <f t="shared" si="217"/>
        <v>1.3980623780000001</v>
      </c>
      <c r="D2381">
        <f t="shared" si="218"/>
        <v>69903.118900000001</v>
      </c>
      <c r="E2381" s="12">
        <f t="shared" si="220"/>
        <v>309161.24781025905</v>
      </c>
      <c r="F2381" s="1"/>
      <c r="G2381" s="4"/>
      <c r="H2381" s="4">
        <f t="shared" si="221"/>
        <v>268796.89222613937</v>
      </c>
      <c r="I2381">
        <f xml:space="preserve">          IF($B2381&lt;=$B$9,        $D2381-$B$7*$B$6-$J$18*($D2381-$B$6), $J$16)</f>
        <v>60843.609375814369</v>
      </c>
      <c r="J2381">
        <f t="shared" si="219"/>
        <v>0.99998356442015424</v>
      </c>
      <c r="K2381">
        <f>IF(B2381&lt;=$B$9, EXP(-($B$5*B2381))*($B$7*$B$6+$J$18*(D2381-$B$6))*$B$20, "")</f>
        <v>39.676143004321929</v>
      </c>
      <c r="L2381" t="str">
        <f>IF(B2381&lt;=$B$9, "", EXP(-($B$5*B2381))*$B$20)</f>
        <v/>
      </c>
    </row>
    <row r="2382" spans="1:12" x14ac:dyDescent="0.25">
      <c r="A2382">
        <f t="shared" si="216"/>
        <v>48.6</v>
      </c>
      <c r="B2382">
        <v>23.6</v>
      </c>
      <c r="C2382" s="1">
        <f t="shared" si="217"/>
        <v>1.3980847999999999</v>
      </c>
      <c r="D2382">
        <f t="shared" si="218"/>
        <v>69904.239999999991</v>
      </c>
      <c r="E2382" s="12">
        <f t="shared" si="220"/>
        <v>309379.16696699266</v>
      </c>
      <c r="F2382" s="1"/>
      <c r="G2382" s="4"/>
      <c r="H2382" s="4">
        <f t="shared" si="221"/>
        <v>268981.56623366039</v>
      </c>
      <c r="I2382">
        <f xml:space="preserve">          IF($B2382&lt;=$B$9,        $D2382-$B$7*$B$6-$J$18*($D2382-$B$6), $J$16)</f>
        <v>60844.501812349583</v>
      </c>
      <c r="J2382">
        <f t="shared" si="219"/>
        <v>0.99998356466122307</v>
      </c>
      <c r="K2382">
        <f>IF(B2382&lt;=$B$9, EXP(-($B$5*B2382))*($B$7*$B$6+$J$18*(D2382-$B$6))*$B$20, "")</f>
        <v>39.663259865885863</v>
      </c>
      <c r="L2382" t="str">
        <f>IF(B2382&lt;=$B$9, "", EXP(-($B$5*B2382))*$B$20)</f>
        <v/>
      </c>
    </row>
    <row r="2383" spans="1:12" x14ac:dyDescent="0.25">
      <c r="A2383">
        <f t="shared" si="216"/>
        <v>48.61</v>
      </c>
      <c r="B2383">
        <v>23.61</v>
      </c>
      <c r="C2383" s="1">
        <f t="shared" si="217"/>
        <v>1.3981070979999999</v>
      </c>
      <c r="D2383">
        <f t="shared" si="218"/>
        <v>69905.354899999991</v>
      </c>
      <c r="E2383" s="12">
        <f t="shared" si="220"/>
        <v>309597.16574013111</v>
      </c>
      <c r="F2383" s="1"/>
      <c r="G2383" s="4"/>
      <c r="H2383" s="4">
        <f t="shared" si="221"/>
        <v>269166.30716371868</v>
      </c>
      <c r="I2383">
        <f xml:space="preserve">          IF($B2383&lt;=$B$9,        $D2383-$B$7*$B$6-$J$18*($D2383-$B$6), $J$16)</f>
        <v>60845.389313458421</v>
      </c>
      <c r="J2383">
        <f t="shared" si="219"/>
        <v>0.99998356490095164</v>
      </c>
      <c r="K2383">
        <f>IF(B2383&lt;=$B$9, EXP(-($B$5*B2383))*($B$7*$B$6+$J$18*(D2383-$B$6))*$B$20, "")</f>
        <v>39.65037535111427</v>
      </c>
      <c r="L2383" t="str">
        <f>IF(B2383&lt;=$B$9, "", EXP(-($B$5*B2383))*$B$20)</f>
        <v/>
      </c>
    </row>
    <row r="2384" spans="1:12" x14ac:dyDescent="0.25">
      <c r="A2384">
        <f t="shared" si="216"/>
        <v>48.620000000000005</v>
      </c>
      <c r="B2384">
        <v>23.62</v>
      </c>
      <c r="C2384" s="1">
        <f t="shared" si="217"/>
        <v>1.398129272</v>
      </c>
      <c r="D2384">
        <f t="shared" si="218"/>
        <v>69906.463600000003</v>
      </c>
      <c r="E2384" s="12">
        <f t="shared" si="220"/>
        <v>309815.24413894018</v>
      </c>
      <c r="F2384" s="1"/>
      <c r="G2384" s="4"/>
      <c r="H2384" s="4">
        <f t="shared" si="221"/>
        <v>269351.11502709141</v>
      </c>
      <c r="I2384">
        <f xml:space="preserve">          IF($B2384&lt;=$B$9,        $D2384-$B$7*$B$6-$J$18*($D2384-$B$6), $J$16)</f>
        <v>60846.271879140884</v>
      </c>
      <c r="J2384">
        <f t="shared" si="219"/>
        <v>0.99998356513934028</v>
      </c>
      <c r="K2384">
        <f>IF(B2384&lt;=$B$9, EXP(-($B$5*B2384))*($B$7*$B$6+$J$18*(D2384-$B$6))*$B$20, "")</f>
        <v>39.637489464484695</v>
      </c>
      <c r="L2384" t="str">
        <f>IF(B2384&lt;=$B$9, "", EXP(-($B$5*B2384))*$B$20)</f>
        <v/>
      </c>
    </row>
    <row r="2385" spans="1:12" x14ac:dyDescent="0.25">
      <c r="A2385">
        <f t="shared" si="216"/>
        <v>48.63</v>
      </c>
      <c r="B2385">
        <v>23.630000000000003</v>
      </c>
      <c r="C2385" s="1">
        <f t="shared" si="217"/>
        <v>1.3981513219999999</v>
      </c>
      <c r="D2385">
        <f t="shared" si="218"/>
        <v>69907.566099999996</v>
      </c>
      <c r="E2385" s="12">
        <f t="shared" si="220"/>
        <v>310033.4021726888</v>
      </c>
      <c r="F2385" s="1"/>
      <c r="G2385" s="4"/>
      <c r="H2385" s="4">
        <f t="shared" si="221"/>
        <v>269535.9898345595</v>
      </c>
      <c r="I2385">
        <f xml:space="preserve">          IF($B2385&lt;=$B$9,        $D2385-$B$7*$B$6-$J$18*($D2385-$B$6), $J$16)</f>
        <v>60847.149509396957</v>
      </c>
      <c r="J2385">
        <f t="shared" si="219"/>
        <v>0.99998356537638877</v>
      </c>
      <c r="K2385">
        <f>IF(B2385&lt;=$B$9, EXP(-($B$5*B2385))*($B$7*$B$6+$J$18*(D2385-$B$6))*$B$20, "")</f>
        <v>39.624602210471068</v>
      </c>
      <c r="L2385" t="str">
        <f>IF(B2385&lt;=$B$9, "", EXP(-($B$5*B2385))*$B$20)</f>
        <v/>
      </c>
    </row>
    <row r="2386" spans="1:12" x14ac:dyDescent="0.25">
      <c r="A2386">
        <f t="shared" si="216"/>
        <v>48.64</v>
      </c>
      <c r="B2386">
        <v>23.64</v>
      </c>
      <c r="C2386" s="1">
        <f t="shared" si="217"/>
        <v>1.398173248</v>
      </c>
      <c r="D2386">
        <f t="shared" si="218"/>
        <v>69908.662400000001</v>
      </c>
      <c r="E2386" s="12">
        <f t="shared" si="220"/>
        <v>310251.63985064923</v>
      </c>
      <c r="F2386" s="1"/>
      <c r="G2386" s="4"/>
      <c r="H2386" s="4">
        <f t="shared" si="221"/>
        <v>269720.93159690761</v>
      </c>
      <c r="I2386">
        <f xml:space="preserve">          IF($B2386&lt;=$B$9,        $D2386-$B$7*$B$6-$J$18*($D2386-$B$6), $J$16)</f>
        <v>60848.022204226647</v>
      </c>
      <c r="J2386">
        <f t="shared" si="219"/>
        <v>0.99998356561209756</v>
      </c>
      <c r="K2386">
        <f>IF(B2386&lt;=$B$9, EXP(-($B$5*B2386))*($B$7*$B$6+$J$18*(D2386-$B$6))*$B$20, "")</f>
        <v>39.611713593543691</v>
      </c>
      <c r="L2386" t="str">
        <f>IF(B2386&lt;=$B$9, "", EXP(-($B$5*B2386))*$B$20)</f>
        <v/>
      </c>
    </row>
    <row r="2387" spans="1:12" x14ac:dyDescent="0.25">
      <c r="A2387">
        <f t="shared" si="216"/>
        <v>48.650000000000006</v>
      </c>
      <c r="B2387">
        <v>23.650000000000002</v>
      </c>
      <c r="C2387" s="1">
        <f t="shared" si="217"/>
        <v>1.39819505</v>
      </c>
      <c r="D2387">
        <f t="shared" si="218"/>
        <v>69909.752500000002</v>
      </c>
      <c r="E2387" s="12">
        <f t="shared" si="220"/>
        <v>310469.95718209696</v>
      </c>
      <c r="F2387" s="1"/>
      <c r="G2387" s="4"/>
      <c r="H2387" s="4">
        <f t="shared" si="221"/>
        <v>269905.94032492425</v>
      </c>
      <c r="I2387">
        <f xml:space="preserve">          IF($B2387&lt;=$B$9,        $D2387-$B$7*$B$6-$J$18*($D2387-$B$6), $J$16)</f>
        <v>60848.889963629954</v>
      </c>
      <c r="J2387">
        <f t="shared" si="219"/>
        <v>0.99998356584646664</v>
      </c>
      <c r="K2387">
        <f>IF(B2387&lt;=$B$9, EXP(-($B$5*B2387))*($B$7*$B$6+$J$18*(D2387-$B$6))*$B$20, "")</f>
        <v>39.598823618169199</v>
      </c>
      <c r="L2387" t="str">
        <f>IF(B2387&lt;=$B$9, "", EXP(-($B$5*B2387))*$B$20)</f>
        <v/>
      </c>
    </row>
    <row r="2388" spans="1:12" x14ac:dyDescent="0.25">
      <c r="A2388">
        <f t="shared" si="216"/>
        <v>48.66</v>
      </c>
      <c r="B2388">
        <v>23.66</v>
      </c>
      <c r="C2388" s="1">
        <f t="shared" si="217"/>
        <v>1.398216728</v>
      </c>
      <c r="D2388">
        <f t="shared" si="218"/>
        <v>69910.8364</v>
      </c>
      <c r="E2388" s="12">
        <f t="shared" si="220"/>
        <v>310688.35417631071</v>
      </c>
      <c r="F2388" s="1"/>
      <c r="G2388" s="4"/>
      <c r="H2388" s="4">
        <f t="shared" si="221"/>
        <v>270091.01602940168</v>
      </c>
      <c r="I2388">
        <f xml:space="preserve">          IF($B2388&lt;=$B$9,        $D2388-$B$7*$B$6-$J$18*($D2388-$B$6), $J$16)</f>
        <v>60849.752787606871</v>
      </c>
      <c r="J2388">
        <f t="shared" si="219"/>
        <v>0.99998356607949601</v>
      </c>
      <c r="K2388">
        <f>IF(B2388&lt;=$B$9, EXP(-($B$5*B2388))*($B$7*$B$6+$J$18*(D2388-$B$6))*$B$20, "")</f>
        <v>39.585932288810639</v>
      </c>
      <c r="L2388" t="str">
        <f>IF(B2388&lt;=$B$9, "", EXP(-($B$5*B2388))*$B$20)</f>
        <v/>
      </c>
    </row>
    <row r="2389" spans="1:12" x14ac:dyDescent="0.25">
      <c r="A2389">
        <f t="shared" si="216"/>
        <v>48.67</v>
      </c>
      <c r="B2389">
        <v>23.67</v>
      </c>
      <c r="C2389" s="1">
        <f t="shared" si="217"/>
        <v>1.3982382820000001</v>
      </c>
      <c r="D2389">
        <f t="shared" si="218"/>
        <v>69911.914100000009</v>
      </c>
      <c r="E2389" s="12">
        <f t="shared" si="220"/>
        <v>310906.83084257244</v>
      </c>
      <c r="F2389" s="1"/>
      <c r="G2389" s="4"/>
      <c r="H2389" s="4">
        <f t="shared" si="221"/>
        <v>270276.15872113593</v>
      </c>
      <c r="I2389">
        <f xml:space="preserve">          IF($B2389&lt;=$B$9,        $D2389-$B$7*$B$6-$J$18*($D2389-$B$6), $J$16)</f>
        <v>60850.610676157419</v>
      </c>
      <c r="J2389">
        <f t="shared" si="219"/>
        <v>0.9999835663111859</v>
      </c>
      <c r="K2389">
        <f>IF(B2389&lt;=$B$9, EXP(-($B$5*B2389))*($B$7*$B$6+$J$18*(D2389-$B$6))*$B$20, "")</f>
        <v>39.573039609927363</v>
      </c>
      <c r="L2389" t="str">
        <f>IF(B2389&lt;=$B$9, "", EXP(-($B$5*B2389))*$B$20)</f>
        <v/>
      </c>
    </row>
    <row r="2390" spans="1:12" x14ac:dyDescent="0.25">
      <c r="A2390">
        <f t="shared" si="216"/>
        <v>48.68</v>
      </c>
      <c r="B2390">
        <v>23.68</v>
      </c>
      <c r="C2390" s="1">
        <f t="shared" si="217"/>
        <v>1.398259712</v>
      </c>
      <c r="D2390">
        <f t="shared" si="218"/>
        <v>69912.9856</v>
      </c>
      <c r="E2390" s="12">
        <f t="shared" si="220"/>
        <v>311125.38719016733</v>
      </c>
      <c r="F2390" s="1"/>
      <c r="G2390" s="4"/>
      <c r="H2390" s="4">
        <f t="shared" si="221"/>
        <v>270461.36841092678</v>
      </c>
      <c r="I2390">
        <f xml:space="preserve">          IF($B2390&lt;=$B$9,        $D2390-$B$7*$B$6-$J$18*($D2390-$B$6), $J$16)</f>
        <v>60851.463629281563</v>
      </c>
      <c r="J2390">
        <f t="shared" si="219"/>
        <v>0.99998356654153642</v>
      </c>
      <c r="K2390">
        <f>IF(B2390&lt;=$B$9, EXP(-($B$5*B2390))*($B$7*$B$6+$J$18*(D2390-$B$6))*$B$20, "")</f>
        <v>39.560145585975128</v>
      </c>
      <c r="L2390" t="str">
        <f>IF(B2390&lt;=$B$9, "", EXP(-($B$5*B2390))*$B$20)</f>
        <v/>
      </c>
    </row>
    <row r="2391" spans="1:12" x14ac:dyDescent="0.25">
      <c r="A2391">
        <f t="shared" ref="A2391:A2454" si="222">B2391+25</f>
        <v>48.69</v>
      </c>
      <c r="B2391">
        <v>23.69</v>
      </c>
      <c r="C2391" s="1">
        <f t="shared" ref="C2391:C2454" si="223">$B$2+$B$3*B2391+$B$4*B2391^2</f>
        <v>1.398281018</v>
      </c>
      <c r="D2391">
        <f t="shared" ref="D2391:D2454" si="224">$B$6*C2391</f>
        <v>69914.050900000002</v>
      </c>
      <c r="E2391" s="12">
        <f t="shared" si="220"/>
        <v>311344.02322838391</v>
      </c>
      <c r="F2391" s="1"/>
      <c r="G2391" s="4"/>
      <c r="H2391" s="4">
        <f t="shared" si="221"/>
        <v>270646.6451095778</v>
      </c>
      <c r="I2391">
        <f xml:space="preserve">          IF($B2391&lt;=$B$9,        $D2391-$B$7*$B$6-$J$18*($D2391-$B$6), $J$16)</f>
        <v>60852.311646979339</v>
      </c>
      <c r="J2391">
        <f t="shared" ref="J2391:J2454" si="225">($I2391^(1-J$20)-1)/(1-J$20)</f>
        <v>0.99998356677054767</v>
      </c>
      <c r="K2391">
        <f>IF(B2391&lt;=$B$9, EXP(-($B$5*B2391))*($B$7*$B$6+$J$18*(D2391-$B$6))*$B$20, "")</f>
        <v>39.547250221406067</v>
      </c>
      <c r="L2391" t="str">
        <f>IF(B2391&lt;=$B$9, "", EXP(-($B$5*B2391))*$B$20)</f>
        <v/>
      </c>
    </row>
    <row r="2392" spans="1:12" x14ac:dyDescent="0.25">
      <c r="A2392">
        <f t="shared" si="222"/>
        <v>48.7</v>
      </c>
      <c r="B2392">
        <v>23.700000000000003</v>
      </c>
      <c r="C2392" s="1">
        <f t="shared" si="223"/>
        <v>1.3983021999999998</v>
      </c>
      <c r="D2392">
        <f t="shared" si="224"/>
        <v>69915.109999999986</v>
      </c>
      <c r="E2392" s="12">
        <f t="shared" ref="E2392:E2455" si="226">IF($B2392&lt;$B$9,      E2391+($B$5*E2391+$B$7*$B$6+$B$8*($D2392-$B$6))*$B$20,           E2391+($B$5*E2391-$B$12)*$B$20)</f>
        <v>311562.73896651383</v>
      </c>
      <c r="F2392" s="1"/>
      <c r="G2392" s="4"/>
      <c r="H2392" s="4">
        <f t="shared" ref="H2392:H2455" si="227">IF($B2392&lt;=$B$9,      H2391+($B$5*H2391+$B$7*$B$6+J$18*($D2391-$B$6))*$B$20,           H2391+($B$5*H2391-J$16)*$B$20)</f>
        <v>270831.98882789636</v>
      </c>
      <c r="I2392">
        <f xml:space="preserve">          IF($B2392&lt;=$B$9,        $D2392-$B$7*$B$6-$J$18*($D2392-$B$6), $J$16)</f>
        <v>60853.154729250717</v>
      </c>
      <c r="J2392">
        <f t="shared" si="225"/>
        <v>0.99998356699821978</v>
      </c>
      <c r="K2392">
        <f>IF(B2392&lt;=$B$9, EXP(-($B$5*B2392))*($B$7*$B$6+$J$18*(D2392-$B$6))*$B$20, "")</f>
        <v>39.534353520668645</v>
      </c>
      <c r="L2392" t="str">
        <f>IF(B2392&lt;=$B$9, "", EXP(-($B$5*B2392))*$B$20)</f>
        <v/>
      </c>
    </row>
    <row r="2393" spans="1:12" x14ac:dyDescent="0.25">
      <c r="A2393">
        <f t="shared" si="222"/>
        <v>48.71</v>
      </c>
      <c r="B2393">
        <v>23.71</v>
      </c>
      <c r="C2393" s="1">
        <f t="shared" si="223"/>
        <v>1.398323258</v>
      </c>
      <c r="D2393">
        <f t="shared" si="224"/>
        <v>69916.162899999996</v>
      </c>
      <c r="E2393" s="12">
        <f t="shared" si="226"/>
        <v>311781.53441385209</v>
      </c>
      <c r="F2393" s="1"/>
      <c r="G2393" s="4"/>
      <c r="H2393" s="4">
        <f t="shared" si="227"/>
        <v>271017.3995766936</v>
      </c>
      <c r="I2393">
        <f xml:space="preserve">          IF($B2393&lt;=$B$9,        $D2393-$B$7*$B$6-$J$18*($D2393-$B$6), $J$16)</f>
        <v>60853.992876095726</v>
      </c>
      <c r="J2393">
        <f t="shared" si="225"/>
        <v>0.99998356722455273</v>
      </c>
      <c r="K2393">
        <f>IF(B2393&lt;=$B$9, EXP(-($B$5*B2393))*($B$7*$B$6+$J$18*(D2393-$B$6))*$B$20, "")</f>
        <v>39.521455488207778</v>
      </c>
      <c r="L2393" t="str">
        <f>IF(B2393&lt;=$B$9, "", EXP(-($B$5*B2393))*$B$20)</f>
        <v/>
      </c>
    </row>
    <row r="2394" spans="1:12" x14ac:dyDescent="0.25">
      <c r="A2394">
        <f t="shared" si="222"/>
        <v>48.72</v>
      </c>
      <c r="B2394">
        <v>23.720000000000002</v>
      </c>
      <c r="C2394" s="1">
        <f t="shared" si="223"/>
        <v>1.3983441920000002</v>
      </c>
      <c r="D2394">
        <f t="shared" si="224"/>
        <v>69917.209600000002</v>
      </c>
      <c r="E2394" s="12">
        <f t="shared" si="226"/>
        <v>312000.40957969695</v>
      </c>
      <c r="F2394" s="1"/>
      <c r="G2394" s="4"/>
      <c r="H2394" s="4">
        <f t="shared" si="227"/>
        <v>271202.87736678449</v>
      </c>
      <c r="I2394">
        <f xml:space="preserve">          IF($B2394&lt;=$B$9,        $D2394-$B$7*$B$6-$J$18*($D2394-$B$6), $J$16)</f>
        <v>60854.826087514353</v>
      </c>
      <c r="J2394">
        <f t="shared" si="225"/>
        <v>0.99998356744954686</v>
      </c>
      <c r="K2394">
        <f>IF(B2394&lt;=$B$9, EXP(-($B$5*B2394))*($B$7*$B$6+$J$18*(D2394-$B$6))*$B$20, "")</f>
        <v>39.508556128464669</v>
      </c>
      <c r="L2394" t="str">
        <f>IF(B2394&lt;=$B$9, "", EXP(-($B$5*B2394))*$B$20)</f>
        <v/>
      </c>
    </row>
    <row r="2395" spans="1:12" x14ac:dyDescent="0.25">
      <c r="A2395">
        <f t="shared" si="222"/>
        <v>48.730000000000004</v>
      </c>
      <c r="B2395">
        <v>23.73</v>
      </c>
      <c r="C2395" s="1">
        <f t="shared" si="223"/>
        <v>1.398365002</v>
      </c>
      <c r="D2395">
        <f t="shared" si="224"/>
        <v>69918.250100000005</v>
      </c>
      <c r="E2395" s="12">
        <f t="shared" si="226"/>
        <v>312219.36447334982</v>
      </c>
      <c r="F2395" s="1"/>
      <c r="G2395" s="4"/>
      <c r="H2395" s="4">
        <f t="shared" si="227"/>
        <v>271388.4222089877</v>
      </c>
      <c r="I2395">
        <f xml:space="preserve">          IF($B2395&lt;=$B$9,        $D2395-$B$7*$B$6-$J$18*($D2395-$B$6), $J$16)</f>
        <v>60855.654363506597</v>
      </c>
      <c r="J2395">
        <f t="shared" si="225"/>
        <v>0.99998356767320207</v>
      </c>
      <c r="K2395">
        <f>IF(B2395&lt;=$B$9, EXP(-($B$5*B2395))*($B$7*$B$6+$J$18*(D2395-$B$6))*$B$20, "")</f>
        <v>39.49565544587697</v>
      </c>
      <c r="L2395" t="str">
        <f>IF(B2395&lt;=$B$9, "", EXP(-($B$5*B2395))*$B$20)</f>
        <v/>
      </c>
    </row>
    <row r="2396" spans="1:12" x14ac:dyDescent="0.25">
      <c r="A2396">
        <f t="shared" si="222"/>
        <v>48.74</v>
      </c>
      <c r="B2396">
        <v>23.740000000000002</v>
      </c>
      <c r="C2396" s="1">
        <f t="shared" si="223"/>
        <v>1.3983856880000001</v>
      </c>
      <c r="D2396">
        <f t="shared" si="224"/>
        <v>69919.284400000004</v>
      </c>
      <c r="E2396" s="12">
        <f t="shared" si="226"/>
        <v>312438.39910411549</v>
      </c>
      <c r="F2396" s="1"/>
      <c r="G2396" s="4"/>
      <c r="H2396" s="4">
        <f t="shared" si="227"/>
        <v>271574.03411412577</v>
      </c>
      <c r="I2396">
        <f xml:space="preserve">          IF($B2396&lt;=$B$9,        $D2396-$B$7*$B$6-$J$18*($D2396-$B$6), $J$16)</f>
        <v>60856.477704072451</v>
      </c>
      <c r="J2396">
        <f t="shared" si="225"/>
        <v>0.99998356789551868</v>
      </c>
      <c r="K2396">
        <f>IF(B2396&lt;=$B$9, EXP(-($B$5*B2396))*($B$7*$B$6+$J$18*(D2396-$B$6))*$B$20, "")</f>
        <v>39.482753444878661</v>
      </c>
      <c r="L2396" t="str">
        <f>IF(B2396&lt;=$B$9, "", EXP(-($B$5*B2396))*$B$20)</f>
        <v/>
      </c>
    </row>
    <row r="2397" spans="1:12" x14ac:dyDescent="0.25">
      <c r="A2397">
        <f t="shared" si="222"/>
        <v>48.75</v>
      </c>
      <c r="B2397">
        <v>23.75</v>
      </c>
      <c r="C2397" s="1">
        <f t="shared" si="223"/>
        <v>1.3984062499999999</v>
      </c>
      <c r="D2397">
        <f t="shared" si="224"/>
        <v>69920.312499999985</v>
      </c>
      <c r="E2397" s="12">
        <f t="shared" si="226"/>
        <v>312657.51348130195</v>
      </c>
      <c r="F2397" s="1"/>
      <c r="G2397" s="4"/>
      <c r="H2397" s="4">
        <f t="shared" si="227"/>
        <v>271759.71309302497</v>
      </c>
      <c r="I2397">
        <f xml:space="preserve">          IF($B2397&lt;=$B$9,        $D2397-$B$7*$B$6-$J$18*($D2397-$B$6), $J$16)</f>
        <v>60857.296109211908</v>
      </c>
      <c r="J2397">
        <f t="shared" si="225"/>
        <v>0.99998356811649658</v>
      </c>
      <c r="K2397">
        <f>IF(B2397&lt;=$B$9, EXP(-($B$5*B2397))*($B$7*$B$6+$J$18*(D2397-$B$6))*$B$20, "")</f>
        <v>39.469850129900152</v>
      </c>
      <c r="L2397" t="str">
        <f>IF(B2397&lt;=$B$9, "", EXP(-($B$5*B2397))*$B$20)</f>
        <v/>
      </c>
    </row>
    <row r="2398" spans="1:12" x14ac:dyDescent="0.25">
      <c r="A2398">
        <f t="shared" si="222"/>
        <v>48.760000000000005</v>
      </c>
      <c r="B2398">
        <v>23.76</v>
      </c>
      <c r="C2398" s="1">
        <f t="shared" si="223"/>
        <v>1.3984266879999998</v>
      </c>
      <c r="D2398">
        <f t="shared" si="224"/>
        <v>69921.334399999992</v>
      </c>
      <c r="E2398" s="12">
        <f t="shared" si="226"/>
        <v>312876.70761422039</v>
      </c>
      <c r="F2398" s="1"/>
      <c r="G2398" s="4"/>
      <c r="H2398" s="4">
        <f t="shared" si="227"/>
        <v>271945.45915651543</v>
      </c>
      <c r="I2398">
        <f xml:space="preserve">          IF($B2398&lt;=$B$9,        $D2398-$B$7*$B$6-$J$18*($D2398-$B$6), $J$16)</f>
        <v>60858.109578925003</v>
      </c>
      <c r="J2398">
        <f t="shared" si="225"/>
        <v>0.999983568336136</v>
      </c>
      <c r="K2398">
        <f>IF(B2398&lt;=$B$9, EXP(-($B$5*B2398))*($B$7*$B$6+$J$18*(D2398-$B$6))*$B$20, "")</f>
        <v>39.456945505368225</v>
      </c>
      <c r="L2398" t="str">
        <f>IF(B2398&lt;=$B$9, "", EXP(-($B$5*B2398))*$B$20)</f>
        <v/>
      </c>
    </row>
    <row r="2399" spans="1:12" x14ac:dyDescent="0.25">
      <c r="A2399">
        <f t="shared" si="222"/>
        <v>48.769999999999996</v>
      </c>
      <c r="B2399">
        <v>23.77</v>
      </c>
      <c r="C2399" s="1">
        <f t="shared" si="223"/>
        <v>1.3984470020000002</v>
      </c>
      <c r="D2399">
        <f t="shared" si="224"/>
        <v>69922.350100000011</v>
      </c>
      <c r="E2399" s="12">
        <f t="shared" si="226"/>
        <v>313095.98151218536</v>
      </c>
      <c r="F2399" s="1"/>
      <c r="G2399" s="4"/>
      <c r="H2399" s="4">
        <f t="shared" si="227"/>
        <v>272131.27231543098</v>
      </c>
      <c r="I2399">
        <f xml:space="preserve">          IF($B2399&lt;=$B$9,        $D2399-$B$7*$B$6-$J$18*($D2399-$B$6), $J$16)</f>
        <v>60858.918113211723</v>
      </c>
      <c r="J2399">
        <f t="shared" si="225"/>
        <v>0.99998356855443704</v>
      </c>
      <c r="K2399">
        <f>IF(B2399&lt;=$B$9, EXP(-($B$5*B2399))*($B$7*$B$6+$J$18*(D2399-$B$6))*$B$20, "")</f>
        <v>39.444039575706036</v>
      </c>
      <c r="L2399" t="str">
        <f>IF(B2399&lt;=$B$9, "", EXP(-($B$5*B2399))*$B$20)</f>
        <v/>
      </c>
    </row>
    <row r="2400" spans="1:12" x14ac:dyDescent="0.25">
      <c r="A2400">
        <f t="shared" si="222"/>
        <v>48.78</v>
      </c>
      <c r="B2400">
        <v>23.78</v>
      </c>
      <c r="C2400" s="1">
        <f t="shared" si="223"/>
        <v>1.398467192</v>
      </c>
      <c r="D2400">
        <f t="shared" si="224"/>
        <v>69923.359599999996</v>
      </c>
      <c r="E2400" s="12">
        <f t="shared" si="226"/>
        <v>313315.33518451464</v>
      </c>
      <c r="F2400" s="1"/>
      <c r="G2400" s="4"/>
      <c r="H2400" s="4">
        <f t="shared" si="227"/>
        <v>272317.15258060925</v>
      </c>
      <c r="I2400">
        <f xml:space="preserve">          IF($B2400&lt;=$B$9,        $D2400-$B$7*$B$6-$J$18*($D2400-$B$6), $J$16)</f>
        <v>60859.721712072031</v>
      </c>
      <c r="J2400">
        <f t="shared" si="225"/>
        <v>0.99998356877139971</v>
      </c>
      <c r="K2400">
        <f>IF(B2400&lt;=$B$9, EXP(-($B$5*B2400))*($B$7*$B$6+$J$18*(D2400-$B$6))*$B$20, "")</f>
        <v>39.431132345333111</v>
      </c>
      <c r="L2400" t="str">
        <f>IF(B2400&lt;=$B$9, "", EXP(-($B$5*B2400))*$B$20)</f>
        <v/>
      </c>
    </row>
    <row r="2401" spans="1:12" x14ac:dyDescent="0.25">
      <c r="A2401">
        <f t="shared" si="222"/>
        <v>48.790000000000006</v>
      </c>
      <c r="B2401">
        <v>23.790000000000003</v>
      </c>
      <c r="C2401" s="1">
        <f t="shared" si="223"/>
        <v>1.3984872580000001</v>
      </c>
      <c r="D2401">
        <f t="shared" si="224"/>
        <v>69924.362900000007</v>
      </c>
      <c r="E2401" s="12">
        <f t="shared" si="226"/>
        <v>313534.76864052925</v>
      </c>
      <c r="F2401" s="1"/>
      <c r="G2401" s="4"/>
      <c r="H2401" s="4">
        <f t="shared" si="227"/>
        <v>272503.09996289172</v>
      </c>
      <c r="I2401">
        <f xml:space="preserve">          IF($B2401&lt;=$B$9,        $D2401-$B$7*$B$6-$J$18*($D2401-$B$6), $J$16)</f>
        <v>60860.520375505977</v>
      </c>
      <c r="J2401">
        <f t="shared" si="225"/>
        <v>0.99998356898702423</v>
      </c>
      <c r="K2401">
        <f>IF(B2401&lt;=$B$9, EXP(-($B$5*B2401))*($B$7*$B$6+$J$18*(D2401-$B$6))*$B$20, "")</f>
        <v>39.418223818665446</v>
      </c>
      <c r="L2401" t="str">
        <f>IF(B2401&lt;=$B$9, "", EXP(-($B$5*B2401))*$B$20)</f>
        <v/>
      </c>
    </row>
    <row r="2402" spans="1:12" x14ac:dyDescent="0.25">
      <c r="A2402">
        <f t="shared" si="222"/>
        <v>48.8</v>
      </c>
      <c r="B2402">
        <v>23.8</v>
      </c>
      <c r="C2402" s="1">
        <f t="shared" si="223"/>
        <v>1.3985072000000001</v>
      </c>
      <c r="D2402">
        <f t="shared" si="224"/>
        <v>69925.36</v>
      </c>
      <c r="E2402" s="12">
        <f t="shared" si="226"/>
        <v>313754.28188955341</v>
      </c>
      <c r="F2402" s="1"/>
      <c r="G2402" s="4"/>
      <c r="H2402" s="4">
        <f t="shared" si="227"/>
        <v>272689.11447312369</v>
      </c>
      <c r="I2402">
        <f xml:space="preserve">          IF($B2402&lt;=$B$9,        $D2402-$B$7*$B$6-$J$18*($D2402-$B$6), $J$16)</f>
        <v>60861.314103513527</v>
      </c>
      <c r="J2402">
        <f t="shared" si="225"/>
        <v>0.99998356920131071</v>
      </c>
      <c r="K2402">
        <f>IF(B2402&lt;=$B$9, EXP(-($B$5*B2402))*($B$7*$B$6+$J$18*(D2402-$B$6))*$B$20, "")</f>
        <v>39.405314000115368</v>
      </c>
      <c r="L2402" t="str">
        <f>IF(B2402&lt;=$B$9, "", EXP(-($B$5*B2402))*$B$20)</f>
        <v/>
      </c>
    </row>
    <row r="2403" spans="1:12" x14ac:dyDescent="0.25">
      <c r="A2403">
        <f t="shared" si="222"/>
        <v>48.81</v>
      </c>
      <c r="B2403">
        <v>23.810000000000002</v>
      </c>
      <c r="C2403" s="1">
        <f t="shared" si="223"/>
        <v>1.398527018</v>
      </c>
      <c r="D2403">
        <f t="shared" si="224"/>
        <v>69926.350900000005</v>
      </c>
      <c r="E2403" s="12">
        <f t="shared" si="226"/>
        <v>313973.87494091474</v>
      </c>
      <c r="F2403" s="1"/>
      <c r="G2403" s="4"/>
      <c r="H2403" s="4">
        <f t="shared" si="227"/>
        <v>272875.19612215413</v>
      </c>
      <c r="I2403">
        <f xml:space="preserve">          IF($B2403&lt;=$B$9,        $D2403-$B$7*$B$6-$J$18*($D2403-$B$6), $J$16)</f>
        <v>60862.102896094701</v>
      </c>
      <c r="J2403">
        <f t="shared" si="225"/>
        <v>0.99998356941425914</v>
      </c>
      <c r="K2403">
        <f>IF(B2403&lt;=$B$9, EXP(-($B$5*B2403))*($B$7*$B$6+$J$18*(D2403-$B$6))*$B$20, "")</f>
        <v>39.39240289409161</v>
      </c>
      <c r="L2403" t="str">
        <f>IF(B2403&lt;=$B$9, "", EXP(-($B$5*B2403))*$B$20)</f>
        <v/>
      </c>
    </row>
    <row r="2404" spans="1:12" x14ac:dyDescent="0.25">
      <c r="A2404">
        <f t="shared" si="222"/>
        <v>48.82</v>
      </c>
      <c r="B2404">
        <v>23.82</v>
      </c>
      <c r="C2404" s="1">
        <f t="shared" si="223"/>
        <v>1.3985467119999999</v>
      </c>
      <c r="D2404">
        <f t="shared" si="224"/>
        <v>69927.335599999991</v>
      </c>
      <c r="E2404" s="12">
        <f t="shared" si="226"/>
        <v>314193.54780394403</v>
      </c>
      <c r="F2404" s="1"/>
      <c r="G2404" s="4"/>
      <c r="H2404" s="4">
        <f t="shared" si="227"/>
        <v>273061.34492083592</v>
      </c>
      <c r="I2404">
        <f xml:space="preserve">          IF($B2404&lt;=$B$9,        $D2404-$B$7*$B$6-$J$18*($D2404-$B$6), $J$16)</f>
        <v>60862.886753249477</v>
      </c>
      <c r="J2404">
        <f t="shared" si="225"/>
        <v>0.99998356962586976</v>
      </c>
      <c r="K2404">
        <f>IF(B2404&lt;=$B$9, EXP(-($B$5*B2404))*($B$7*$B$6+$J$18*(D2404-$B$6))*$B$20, "")</f>
        <v>39.379490504999296</v>
      </c>
      <c r="L2404" t="str">
        <f>IF(B2404&lt;=$B$9, "", EXP(-($B$5*B2404))*$B$20)</f>
        <v/>
      </c>
    </row>
    <row r="2405" spans="1:12" x14ac:dyDescent="0.25">
      <c r="A2405">
        <f t="shared" si="222"/>
        <v>48.83</v>
      </c>
      <c r="B2405">
        <v>23.830000000000002</v>
      </c>
      <c r="C2405" s="1">
        <f t="shared" si="223"/>
        <v>1.398566282</v>
      </c>
      <c r="D2405">
        <f t="shared" si="224"/>
        <v>69928.314100000003</v>
      </c>
      <c r="E2405" s="12">
        <f t="shared" si="226"/>
        <v>314413.30048797542</v>
      </c>
      <c r="F2405" s="1"/>
      <c r="G2405" s="4"/>
      <c r="H2405" s="4">
        <f t="shared" si="227"/>
        <v>273247.56088002573</v>
      </c>
      <c r="I2405">
        <f xml:space="preserve">          IF($B2405&lt;=$B$9,        $D2405-$B$7*$B$6-$J$18*($D2405-$B$6), $J$16)</f>
        <v>60863.665674977892</v>
      </c>
      <c r="J2405">
        <f t="shared" si="225"/>
        <v>0.99998356983614267</v>
      </c>
      <c r="K2405">
        <f>IF(B2405&lt;=$B$9, EXP(-($B$5*B2405))*($B$7*$B$6+$J$18*(D2405-$B$6))*$B$20, "")</f>
        <v>39.366576837240018</v>
      </c>
      <c r="L2405" t="str">
        <f>IF(B2405&lt;=$B$9, "", EXP(-($B$5*B2405))*$B$20)</f>
        <v/>
      </c>
    </row>
    <row r="2406" spans="1:12" x14ac:dyDescent="0.25">
      <c r="A2406">
        <f t="shared" si="222"/>
        <v>48.84</v>
      </c>
      <c r="B2406">
        <v>23.84</v>
      </c>
      <c r="C2406" s="1">
        <f t="shared" si="223"/>
        <v>1.398585728</v>
      </c>
      <c r="D2406">
        <f t="shared" si="224"/>
        <v>69929.286399999997</v>
      </c>
      <c r="E2406" s="12">
        <f t="shared" si="226"/>
        <v>314633.13300234621</v>
      </c>
      <c r="F2406" s="1"/>
      <c r="G2406" s="4"/>
      <c r="H2406" s="4">
        <f t="shared" si="227"/>
        <v>273433.84401058394</v>
      </c>
      <c r="I2406">
        <f xml:space="preserve">          IF($B2406&lt;=$B$9,        $D2406-$B$7*$B$6-$J$18*($D2406-$B$6), $J$16)</f>
        <v>60864.43966127991</v>
      </c>
      <c r="J2406">
        <f t="shared" si="225"/>
        <v>0.99998357004507776</v>
      </c>
      <c r="K2406">
        <f>IF(B2406&lt;=$B$9, EXP(-($B$5*B2406))*($B$7*$B$6+$J$18*(D2406-$B$6))*$B$20, "")</f>
        <v>39.353661895211673</v>
      </c>
      <c r="L2406" t="str">
        <f>IF(B2406&lt;=$B$9, "", EXP(-($B$5*B2406))*$B$20)</f>
        <v/>
      </c>
    </row>
    <row r="2407" spans="1:12" x14ac:dyDescent="0.25">
      <c r="A2407">
        <f t="shared" si="222"/>
        <v>48.85</v>
      </c>
      <c r="B2407">
        <v>23.85</v>
      </c>
      <c r="C2407" s="1">
        <f t="shared" si="223"/>
        <v>1.39860505</v>
      </c>
      <c r="D2407">
        <f t="shared" si="224"/>
        <v>69930.252500000002</v>
      </c>
      <c r="E2407" s="12">
        <f t="shared" si="226"/>
        <v>314853.04535639705</v>
      </c>
      <c r="F2407" s="1"/>
      <c r="G2407" s="4"/>
      <c r="H2407" s="4">
        <f t="shared" si="227"/>
        <v>273620.19432337483</v>
      </c>
      <c r="I2407">
        <f xml:space="preserve">          IF($B2407&lt;=$B$9,        $D2407-$B$7*$B$6-$J$18*($D2407-$B$6), $J$16)</f>
        <v>60865.208712155552</v>
      </c>
      <c r="J2407">
        <f t="shared" si="225"/>
        <v>0.99998357025267537</v>
      </c>
      <c r="K2407">
        <f>IF(B2407&lt;=$B$9, EXP(-($B$5*B2407))*($B$7*$B$6+$J$18*(D2407-$B$6))*$B$20, "")</f>
        <v>39.340745683308626</v>
      </c>
      <c r="L2407" t="str">
        <f>IF(B2407&lt;=$B$9, "", EXP(-($B$5*B2407))*$B$20)</f>
        <v/>
      </c>
    </row>
    <row r="2408" spans="1:12" x14ac:dyDescent="0.25">
      <c r="A2408">
        <f t="shared" si="222"/>
        <v>48.86</v>
      </c>
      <c r="B2408">
        <v>23.86</v>
      </c>
      <c r="C2408" s="1">
        <f t="shared" si="223"/>
        <v>1.398624248</v>
      </c>
      <c r="D2408">
        <f t="shared" si="224"/>
        <v>69931.212400000004</v>
      </c>
      <c r="E2408" s="12">
        <f t="shared" si="226"/>
        <v>315073.03755947179</v>
      </c>
      <c r="F2408" s="1"/>
      <c r="G2408" s="4"/>
      <c r="H2408" s="4">
        <f t="shared" si="227"/>
        <v>273806.61182926648</v>
      </c>
      <c r="I2408">
        <f xml:space="preserve">          IF($B2408&lt;=$B$9,        $D2408-$B$7*$B$6-$J$18*($D2408-$B$6), $J$16)</f>
        <v>60865.972827604804</v>
      </c>
      <c r="J2408">
        <f t="shared" si="225"/>
        <v>0.99998357045893549</v>
      </c>
      <c r="K2408">
        <f>IF(B2408&lt;=$B$9, EXP(-($B$5*B2408))*($B$7*$B$6+$J$18*(D2408-$B$6))*$B$20, "")</f>
        <v>39.327828205921648</v>
      </c>
      <c r="L2408" t="str">
        <f>IF(B2408&lt;=$B$9, "", EXP(-($B$5*B2408))*$B$20)</f>
        <v/>
      </c>
    </row>
    <row r="2409" spans="1:12" x14ac:dyDescent="0.25">
      <c r="A2409">
        <f t="shared" si="222"/>
        <v>48.870000000000005</v>
      </c>
      <c r="B2409">
        <v>23.87</v>
      </c>
      <c r="C2409" s="1">
        <f t="shared" si="223"/>
        <v>1.3986433220000001</v>
      </c>
      <c r="D2409">
        <f t="shared" si="224"/>
        <v>69932.166100000002</v>
      </c>
      <c r="E2409" s="12">
        <f t="shared" si="226"/>
        <v>315293.10962091759</v>
      </c>
      <c r="F2409" s="1"/>
      <c r="G2409" s="4"/>
      <c r="H2409" s="4">
        <f t="shared" si="227"/>
        <v>273993.09653913067</v>
      </c>
      <c r="I2409">
        <f xml:space="preserve">          IF($B2409&lt;=$B$9,        $D2409-$B$7*$B$6-$J$18*($D2409-$B$6), $J$16)</f>
        <v>60866.732007627681</v>
      </c>
      <c r="J2409">
        <f t="shared" si="225"/>
        <v>0.99998357066385835</v>
      </c>
      <c r="K2409">
        <f>IF(B2409&lt;=$B$9, EXP(-($B$5*B2409))*($B$7*$B$6+$J$18*(D2409-$B$6))*$B$20, "")</f>
        <v>39.314909467437893</v>
      </c>
      <c r="L2409" t="str">
        <f>IF(B2409&lt;=$B$9, "", EXP(-($B$5*B2409))*$B$20)</f>
        <v/>
      </c>
    </row>
    <row r="2410" spans="1:12" x14ac:dyDescent="0.25">
      <c r="A2410">
        <f t="shared" si="222"/>
        <v>48.88</v>
      </c>
      <c r="B2410">
        <v>23.880000000000003</v>
      </c>
      <c r="C2410" s="1">
        <f t="shared" si="223"/>
        <v>1.3986622720000002</v>
      </c>
      <c r="D2410">
        <f t="shared" si="224"/>
        <v>69933.113600000012</v>
      </c>
      <c r="E2410" s="12">
        <f t="shared" si="226"/>
        <v>315513.26155008492</v>
      </c>
      <c r="F2410" s="1"/>
      <c r="G2410" s="4"/>
      <c r="H2410" s="4">
        <f t="shared" si="227"/>
        <v>274179.6484638431</v>
      </c>
      <c r="I2410">
        <f xml:space="preserve">          IF($B2410&lt;=$B$9,        $D2410-$B$7*$B$6-$J$18*($D2410-$B$6), $J$16)</f>
        <v>60867.486252224175</v>
      </c>
      <c r="J2410">
        <f t="shared" si="225"/>
        <v>0.99998357086744383</v>
      </c>
      <c r="K2410">
        <f>IF(B2410&lt;=$B$9, EXP(-($B$5*B2410))*($B$7*$B$6+$J$18*(D2410-$B$6))*$B$20, "")</f>
        <v>39.301989472240955</v>
      </c>
      <c r="L2410" t="str">
        <f>IF(B2410&lt;=$B$9, "", EXP(-($B$5*B2410))*$B$20)</f>
        <v/>
      </c>
    </row>
    <row r="2411" spans="1:12" x14ac:dyDescent="0.25">
      <c r="A2411">
        <f t="shared" si="222"/>
        <v>48.89</v>
      </c>
      <c r="B2411">
        <v>23.89</v>
      </c>
      <c r="C2411" s="1">
        <f t="shared" si="223"/>
        <v>1.398681098</v>
      </c>
      <c r="D2411">
        <f t="shared" si="224"/>
        <v>69934.054900000003</v>
      </c>
      <c r="E2411" s="12">
        <f t="shared" si="226"/>
        <v>315733.49335632747</v>
      </c>
      <c r="F2411" s="1"/>
      <c r="G2411" s="4"/>
      <c r="H2411" s="4">
        <f t="shared" si="227"/>
        <v>274366.26761428319</v>
      </c>
      <c r="I2411">
        <f xml:space="preserve">          IF($B2411&lt;=$B$9,        $D2411-$B$7*$B$6-$J$18*($D2411-$B$6), $J$16)</f>
        <v>60868.235561394271</v>
      </c>
      <c r="J2411">
        <f t="shared" si="225"/>
        <v>0.99998357106969216</v>
      </c>
      <c r="K2411">
        <f>IF(B2411&lt;=$B$9, EXP(-($B$5*B2411))*($B$7*$B$6+$J$18*(D2411-$B$6))*$B$20, "")</f>
        <v>39.289068224710817</v>
      </c>
      <c r="L2411" t="str">
        <f>IF(B2411&lt;=$B$9, "", EXP(-($B$5*B2411))*$B$20)</f>
        <v/>
      </c>
    </row>
    <row r="2412" spans="1:12" x14ac:dyDescent="0.25">
      <c r="A2412">
        <f t="shared" si="222"/>
        <v>48.900000000000006</v>
      </c>
      <c r="B2412">
        <v>23.900000000000002</v>
      </c>
      <c r="C2412" s="1">
        <f t="shared" si="223"/>
        <v>1.3986997999999999</v>
      </c>
      <c r="D2412">
        <f t="shared" si="224"/>
        <v>69934.989999999991</v>
      </c>
      <c r="E2412" s="12">
        <f t="shared" si="226"/>
        <v>315953.80504900217</v>
      </c>
      <c r="F2412" s="1"/>
      <c r="G2412" s="4"/>
      <c r="H2412" s="4">
        <f t="shared" si="227"/>
        <v>274552.95400133426</v>
      </c>
      <c r="I2412">
        <f xml:space="preserve">          IF($B2412&lt;=$B$9,        $D2412-$B$7*$B$6-$J$18*($D2412-$B$6), $J$16)</f>
        <v>60868.979935137984</v>
      </c>
      <c r="J2412">
        <f t="shared" si="225"/>
        <v>0.99998357127060344</v>
      </c>
      <c r="K2412">
        <f>IF(B2412&lt;=$B$9, EXP(-($B$5*B2412))*($B$7*$B$6+$J$18*(D2412-$B$6))*$B$20, "")</f>
        <v>39.276145729223899</v>
      </c>
      <c r="L2412" t="str">
        <f>IF(B2412&lt;=$B$9, "", EXP(-($B$5*B2412))*$B$20)</f>
        <v/>
      </c>
    </row>
    <row r="2413" spans="1:12" x14ac:dyDescent="0.25">
      <c r="A2413">
        <f t="shared" si="222"/>
        <v>48.91</v>
      </c>
      <c r="B2413">
        <v>23.91</v>
      </c>
      <c r="C2413" s="1">
        <f t="shared" si="223"/>
        <v>1.3987183780000001</v>
      </c>
      <c r="D2413">
        <f t="shared" si="224"/>
        <v>69935.918900000004</v>
      </c>
      <c r="E2413" s="12">
        <f t="shared" si="226"/>
        <v>316174.19663746934</v>
      </c>
      <c r="F2413" s="1"/>
      <c r="G2413" s="4"/>
      <c r="H2413" s="4">
        <f t="shared" si="227"/>
        <v>274739.70763588336</v>
      </c>
      <c r="I2413">
        <f xml:space="preserve">          IF($B2413&lt;=$B$9,        $D2413-$B$7*$B$6-$J$18*($D2413-$B$6), $J$16)</f>
        <v>60869.719373455329</v>
      </c>
      <c r="J2413">
        <f t="shared" si="225"/>
        <v>0.99998357147017769</v>
      </c>
      <c r="K2413">
        <f>IF(B2413&lt;=$B$9, EXP(-($B$5*B2413))*($B$7*$B$6+$J$18*(D2413-$B$6))*$B$20, "")</f>
        <v>39.263221990153056</v>
      </c>
      <c r="L2413" t="str">
        <f>IF(B2413&lt;=$B$9, "", EXP(-($B$5*B2413))*$B$20)</f>
        <v/>
      </c>
    </row>
    <row r="2414" spans="1:12" x14ac:dyDescent="0.25">
      <c r="A2414">
        <f t="shared" si="222"/>
        <v>48.92</v>
      </c>
      <c r="B2414">
        <v>23.92</v>
      </c>
      <c r="C2414" s="1">
        <f t="shared" si="223"/>
        <v>1.398736832</v>
      </c>
      <c r="D2414">
        <f t="shared" si="224"/>
        <v>69936.8416</v>
      </c>
      <c r="E2414" s="12">
        <f t="shared" si="226"/>
        <v>316394.66813109245</v>
      </c>
      <c r="F2414" s="1"/>
      <c r="G2414" s="4"/>
      <c r="H2414" s="4">
        <f t="shared" si="227"/>
        <v>274926.52852882136</v>
      </c>
      <c r="I2414">
        <f xml:space="preserve">          IF($B2414&lt;=$B$9,        $D2414-$B$7*$B$6-$J$18*($D2414-$B$6), $J$16)</f>
        <v>60870.453876346284</v>
      </c>
      <c r="J2414">
        <f t="shared" si="225"/>
        <v>0.99998357166841512</v>
      </c>
      <c r="K2414">
        <f>IF(B2414&lt;=$B$9, EXP(-($B$5*B2414))*($B$7*$B$6+$J$18*(D2414-$B$6))*$B$20, "")</f>
        <v>39.250297011867509</v>
      </c>
      <c r="L2414" t="str">
        <f>IF(B2414&lt;=$B$9, "", EXP(-($B$5*B2414))*$B$20)</f>
        <v/>
      </c>
    </row>
    <row r="2415" spans="1:12" x14ac:dyDescent="0.25">
      <c r="A2415">
        <f t="shared" si="222"/>
        <v>48.93</v>
      </c>
      <c r="B2415">
        <v>23.93</v>
      </c>
      <c r="C2415" s="1">
        <f t="shared" si="223"/>
        <v>1.3987551620000001</v>
      </c>
      <c r="D2415">
        <f t="shared" si="224"/>
        <v>69937.758100000006</v>
      </c>
      <c r="E2415" s="12">
        <f t="shared" si="226"/>
        <v>316615.21953923831</v>
      </c>
      <c r="F2415" s="1"/>
      <c r="G2415" s="4"/>
      <c r="H2415" s="4">
        <f t="shared" si="227"/>
        <v>275113.41669104301</v>
      </c>
      <c r="I2415">
        <f xml:space="preserve">          IF($B2415&lt;=$B$9,        $D2415-$B$7*$B$6-$J$18*($D2415-$B$6), $J$16)</f>
        <v>60871.183443810856</v>
      </c>
      <c r="J2415">
        <f t="shared" si="225"/>
        <v>0.99998357186531583</v>
      </c>
      <c r="K2415">
        <f>IF(B2415&lt;=$B$9, EXP(-($B$5*B2415))*($B$7*$B$6+$J$18*(D2415-$B$6))*$B$20, "")</f>
        <v>39.237370798732968</v>
      </c>
      <c r="L2415" t="str">
        <f>IF(B2415&lt;=$B$9, "", EXP(-($B$5*B2415))*$B$20)</f>
        <v/>
      </c>
    </row>
    <row r="2416" spans="1:12" x14ac:dyDescent="0.25">
      <c r="A2416">
        <f t="shared" si="222"/>
        <v>48.94</v>
      </c>
      <c r="B2416">
        <v>23.94</v>
      </c>
      <c r="C2416" s="1">
        <f t="shared" si="223"/>
        <v>1.3987733680000001</v>
      </c>
      <c r="D2416">
        <f t="shared" si="224"/>
        <v>69938.66840000001</v>
      </c>
      <c r="E2416" s="12">
        <f t="shared" si="226"/>
        <v>316835.85087127704</v>
      </c>
      <c r="F2416" s="1"/>
      <c r="G2416" s="4"/>
      <c r="H2416" s="4">
        <f t="shared" si="227"/>
        <v>275300.37213344674</v>
      </c>
      <c r="I2416">
        <f xml:space="preserve">          IF($B2416&lt;=$B$9,        $D2416-$B$7*$B$6-$J$18*($D2416-$B$6), $J$16)</f>
        <v>60871.908075849053</v>
      </c>
      <c r="J2416">
        <f t="shared" si="225"/>
        <v>0.99998357206087984</v>
      </c>
      <c r="K2416">
        <f>IF(B2416&lt;=$B$9, EXP(-($B$5*B2416))*($B$7*$B$6+$J$18*(D2416-$B$6))*$B$20, "")</f>
        <v>39.224443355111525</v>
      </c>
      <c r="L2416" t="str">
        <f>IF(B2416&lt;=$B$9, "", EXP(-($B$5*B2416))*$B$20)</f>
        <v/>
      </c>
    </row>
    <row r="2417" spans="1:12" x14ac:dyDescent="0.25">
      <c r="A2417">
        <f t="shared" si="222"/>
        <v>48.95</v>
      </c>
      <c r="B2417">
        <v>23.950000000000003</v>
      </c>
      <c r="C2417" s="1">
        <f t="shared" si="223"/>
        <v>1.39879145</v>
      </c>
      <c r="D2417">
        <f t="shared" si="224"/>
        <v>69939.572500000009</v>
      </c>
      <c r="E2417" s="12">
        <f t="shared" si="226"/>
        <v>317056.56213658198</v>
      </c>
      <c r="F2417" s="1"/>
      <c r="G2417" s="4"/>
      <c r="H2417" s="4">
        <f t="shared" si="227"/>
        <v>275487.39486693498</v>
      </c>
      <c r="I2417">
        <f xml:space="preserve">          IF($B2417&lt;=$B$9,        $D2417-$B$7*$B$6-$J$18*($D2417-$B$6), $J$16)</f>
        <v>60872.627772460852</v>
      </c>
      <c r="J2417">
        <f t="shared" si="225"/>
        <v>0.99998357225510726</v>
      </c>
      <c r="K2417">
        <f>IF(B2417&lt;=$B$9, EXP(-($B$5*B2417))*($B$7*$B$6+$J$18*(D2417-$B$6))*$B$20, "")</f>
        <v>39.211514685361699</v>
      </c>
      <c r="L2417" t="str">
        <f>IF(B2417&lt;=$B$9, "", EXP(-($B$5*B2417))*$B$20)</f>
        <v/>
      </c>
    </row>
    <row r="2418" spans="1:12" x14ac:dyDescent="0.25">
      <c r="A2418">
        <f t="shared" si="222"/>
        <v>48.96</v>
      </c>
      <c r="B2418">
        <v>23.96</v>
      </c>
      <c r="C2418" s="1">
        <f t="shared" si="223"/>
        <v>1.398809408</v>
      </c>
      <c r="D2418">
        <f t="shared" si="224"/>
        <v>69940.470400000006</v>
      </c>
      <c r="E2418" s="12">
        <f t="shared" si="226"/>
        <v>317277.35334452981</v>
      </c>
      <c r="F2418" s="1"/>
      <c r="G2418" s="4"/>
      <c r="H2418" s="4">
        <f t="shared" si="227"/>
        <v>275674.48490241379</v>
      </c>
      <c r="I2418">
        <f xml:space="preserve">          IF($B2418&lt;=$B$9,        $D2418-$B$7*$B$6-$J$18*($D2418-$B$6), $J$16)</f>
        <v>60873.342533646275</v>
      </c>
      <c r="J2418">
        <f t="shared" si="225"/>
        <v>0.99998357244799807</v>
      </c>
      <c r="K2418">
        <f>IF(B2418&lt;=$B$9, EXP(-($B$5*B2418))*($B$7*$B$6+$J$18*(D2418-$B$6))*$B$20, "")</f>
        <v>39.198584793838471</v>
      </c>
      <c r="L2418" t="str">
        <f>IF(B2418&lt;=$B$9, "", EXP(-($B$5*B2418))*$B$20)</f>
        <v/>
      </c>
    </row>
    <row r="2419" spans="1:12" x14ac:dyDescent="0.25">
      <c r="A2419">
        <f t="shared" si="222"/>
        <v>48.97</v>
      </c>
      <c r="B2419">
        <v>23.970000000000002</v>
      </c>
      <c r="C2419" s="1">
        <f t="shared" si="223"/>
        <v>1.3988272419999999</v>
      </c>
      <c r="D2419">
        <f t="shared" si="224"/>
        <v>69941.362099999998</v>
      </c>
      <c r="E2419" s="12">
        <f t="shared" si="226"/>
        <v>317498.22450450039</v>
      </c>
      <c r="F2419" s="1"/>
      <c r="G2419" s="4"/>
      <c r="H2419" s="4">
        <f t="shared" si="227"/>
        <v>275861.64225079317</v>
      </c>
      <c r="I2419">
        <f xml:space="preserve">          IF($B2419&lt;=$B$9,        $D2419-$B$7*$B$6-$J$18*($D2419-$B$6), $J$16)</f>
        <v>60874.052359405301</v>
      </c>
      <c r="J2419">
        <f t="shared" si="225"/>
        <v>0.99998357263955262</v>
      </c>
      <c r="K2419">
        <f>IF(B2419&lt;=$B$9, EXP(-($B$5*B2419))*($B$7*$B$6+$J$18*(D2419-$B$6))*$B$20, "")</f>
        <v>39.185653684893218</v>
      </c>
      <c r="L2419" t="str">
        <f>IF(B2419&lt;=$B$9, "", EXP(-($B$5*B2419))*$B$20)</f>
        <v/>
      </c>
    </row>
    <row r="2420" spans="1:12" x14ac:dyDescent="0.25">
      <c r="A2420">
        <f t="shared" si="222"/>
        <v>48.980000000000004</v>
      </c>
      <c r="B2420">
        <v>23.98</v>
      </c>
      <c r="C2420" s="1">
        <f t="shared" si="223"/>
        <v>1.3988449520000001</v>
      </c>
      <c r="D2420">
        <f t="shared" si="224"/>
        <v>69942.247600000002</v>
      </c>
      <c r="E2420" s="12">
        <f t="shared" si="226"/>
        <v>317719.17562587699</v>
      </c>
      <c r="F2420" s="1"/>
      <c r="G2420" s="4"/>
      <c r="H2420" s="4">
        <f t="shared" si="227"/>
        <v>276048.86692298687</v>
      </c>
      <c r="I2420">
        <f xml:space="preserve">          IF($B2420&lt;=$B$9,        $D2420-$B$7*$B$6-$J$18*($D2420-$B$6), $J$16)</f>
        <v>60874.757249737959</v>
      </c>
      <c r="J2420">
        <f t="shared" si="225"/>
        <v>0.99998357282977079</v>
      </c>
      <c r="K2420">
        <f>IF(B2420&lt;=$B$9, EXP(-($B$5*B2420))*($B$7*$B$6+$J$18*(D2420-$B$6))*$B$20, "")</f>
        <v>39.172721362873801</v>
      </c>
      <c r="L2420" t="str">
        <f>IF(B2420&lt;=$B$9, "", EXP(-($B$5*B2420))*$B$20)</f>
        <v/>
      </c>
    </row>
    <row r="2421" spans="1:12" x14ac:dyDescent="0.25">
      <c r="A2421">
        <f t="shared" si="222"/>
        <v>48.99</v>
      </c>
      <c r="B2421">
        <v>23.990000000000002</v>
      </c>
      <c r="C2421" s="1">
        <f t="shared" si="223"/>
        <v>1.3988625380000002</v>
      </c>
      <c r="D2421">
        <f t="shared" si="224"/>
        <v>69943.126900000003</v>
      </c>
      <c r="E2421" s="12">
        <f t="shared" si="226"/>
        <v>317940.20671804604</v>
      </c>
      <c r="F2421" s="1"/>
      <c r="G2421" s="4"/>
      <c r="H2421" s="4">
        <f t="shared" si="227"/>
        <v>276236.15892991255</v>
      </c>
      <c r="I2421">
        <f xml:space="preserve">          IF($B2421&lt;=$B$9,        $D2421-$B$7*$B$6-$J$18*($D2421-$B$6), $J$16)</f>
        <v>60875.457204644234</v>
      </c>
      <c r="J2421">
        <f t="shared" si="225"/>
        <v>0.99998357301865282</v>
      </c>
      <c r="K2421">
        <f>IF(B2421&lt;=$B$9, EXP(-($B$5*B2421))*($B$7*$B$6+$J$18*(D2421-$B$6))*$B$20, "")</f>
        <v>39.159787832124465</v>
      </c>
      <c r="L2421" t="str">
        <f>IF(B2421&lt;=$B$9, "", EXP(-($B$5*B2421))*$B$20)</f>
        <v/>
      </c>
    </row>
    <row r="2422" spans="1:12" x14ac:dyDescent="0.25">
      <c r="A2422">
        <f t="shared" si="222"/>
        <v>49</v>
      </c>
      <c r="B2422">
        <v>24</v>
      </c>
      <c r="C2422" s="1">
        <f t="shared" si="223"/>
        <v>1.3988800000000001</v>
      </c>
      <c r="D2422">
        <f t="shared" si="224"/>
        <v>69944</v>
      </c>
      <c r="E2422" s="12">
        <f t="shared" si="226"/>
        <v>318161.31779039738</v>
      </c>
      <c r="F2422" s="1"/>
      <c r="G2422" s="4"/>
      <c r="H2422" s="4">
        <f t="shared" si="227"/>
        <v>276423.5182824916</v>
      </c>
      <c r="I2422">
        <f xml:space="preserve">          IF($B2422&lt;=$B$9,        $D2422-$B$7*$B$6-$J$18*($D2422-$B$6), $J$16)</f>
        <v>60876.152224124118</v>
      </c>
      <c r="J2422">
        <f t="shared" si="225"/>
        <v>0.99998357320619868</v>
      </c>
      <c r="K2422">
        <f>IF(B2422&lt;=$B$9, EXP(-($B$5*B2422))*($B$7*$B$6+$J$18*(D2422-$B$6))*$B$20, "")</f>
        <v>39.146853096985929</v>
      </c>
      <c r="L2422" t="str">
        <f>IF(B2422&lt;=$B$9, "", EXP(-($B$5*B2422))*$B$20)</f>
        <v/>
      </c>
    </row>
    <row r="2423" spans="1:12" x14ac:dyDescent="0.25">
      <c r="A2423">
        <f t="shared" si="222"/>
        <v>49.010000000000005</v>
      </c>
      <c r="B2423">
        <v>24.01</v>
      </c>
      <c r="C2423" s="1">
        <f t="shared" si="223"/>
        <v>1.398897338</v>
      </c>
      <c r="D2423">
        <f t="shared" si="224"/>
        <v>69944.866900000008</v>
      </c>
      <c r="E2423" s="12">
        <f t="shared" si="226"/>
        <v>318382.50885232404</v>
      </c>
      <c r="F2423" s="1"/>
      <c r="G2423" s="4"/>
      <c r="H2423" s="4">
        <f t="shared" si="227"/>
        <v>276610.94499164924</v>
      </c>
      <c r="I2423">
        <f xml:space="preserve">          IF($B2423&lt;=$B$9,        $D2423-$B$7*$B$6-$J$18*($D2423-$B$6), $J$16)</f>
        <v>60876.842308177627</v>
      </c>
      <c r="J2423">
        <f t="shared" si="225"/>
        <v>0.99998357339240862</v>
      </c>
      <c r="K2423">
        <f>IF(B2423&lt;=$B$9, EXP(-($B$5*B2423))*($B$7*$B$6+$J$18*(D2423-$B$6))*$B$20, "")</f>
        <v>39.133917161795324</v>
      </c>
      <c r="L2423" t="str">
        <f>IF(B2423&lt;=$B$9, "", EXP(-($B$5*B2423))*$B$20)</f>
        <v/>
      </c>
    </row>
    <row r="2424" spans="1:12" x14ac:dyDescent="0.25">
      <c r="A2424">
        <f t="shared" si="222"/>
        <v>49.019999999999996</v>
      </c>
      <c r="B2424">
        <v>24.02</v>
      </c>
      <c r="C2424" s="1">
        <f t="shared" si="223"/>
        <v>1.3989145519999999</v>
      </c>
      <c r="D2424">
        <f t="shared" si="224"/>
        <v>69945.727599999998</v>
      </c>
      <c r="E2424" s="12">
        <f t="shared" si="226"/>
        <v>318603.77991322236</v>
      </c>
      <c r="F2424" s="1"/>
      <c r="G2424" s="4"/>
      <c r="H2424" s="4">
        <f t="shared" si="227"/>
        <v>276798.43906831456</v>
      </c>
      <c r="I2424">
        <f xml:space="preserve">          IF($B2424&lt;=$B$9,        $D2424-$B$7*$B$6-$J$18*($D2424-$B$6), $J$16)</f>
        <v>60877.527456804746</v>
      </c>
      <c r="J2424">
        <f t="shared" si="225"/>
        <v>0.99998357357728251</v>
      </c>
      <c r="K2424">
        <f>IF(B2424&lt;=$B$9, EXP(-($B$5*B2424))*($B$7*$B$6+$J$18*(D2424-$B$6))*$B$20, "")</f>
        <v>39.120980030886251</v>
      </c>
      <c r="L2424" t="str">
        <f>IF(B2424&lt;=$B$9, "", EXP(-($B$5*B2424))*$B$20)</f>
        <v/>
      </c>
    </row>
    <row r="2425" spans="1:12" x14ac:dyDescent="0.25">
      <c r="A2425">
        <f t="shared" si="222"/>
        <v>49.03</v>
      </c>
      <c r="B2425">
        <v>24.03</v>
      </c>
      <c r="C2425" s="1">
        <f t="shared" si="223"/>
        <v>1.398931642</v>
      </c>
      <c r="D2425">
        <f t="shared" si="224"/>
        <v>69946.5821</v>
      </c>
      <c r="E2425" s="12">
        <f t="shared" si="226"/>
        <v>318825.130982492</v>
      </c>
      <c r="F2425" s="1"/>
      <c r="G2425" s="4"/>
      <c r="H2425" s="4">
        <f t="shared" si="227"/>
        <v>276986.0005234204</v>
      </c>
      <c r="I2425">
        <f xml:space="preserve">          IF($B2425&lt;=$B$9,        $D2425-$B$7*$B$6-$J$18*($D2425-$B$6), $J$16)</f>
        <v>60878.207670005482</v>
      </c>
      <c r="J2425">
        <f t="shared" si="225"/>
        <v>0.99998357376082059</v>
      </c>
      <c r="K2425">
        <f>IF(B2425&lt;=$B$9, EXP(-($B$5*B2425))*($B$7*$B$6+$J$18*(D2425-$B$6))*$B$20, "")</f>
        <v>39.10804170858875</v>
      </c>
      <c r="L2425" t="str">
        <f>IF(B2425&lt;=$B$9, "", EXP(-($B$5*B2425))*$B$20)</f>
        <v/>
      </c>
    </row>
    <row r="2426" spans="1:12" x14ac:dyDescent="0.25">
      <c r="A2426">
        <f t="shared" si="222"/>
        <v>49.040000000000006</v>
      </c>
      <c r="B2426">
        <v>24.040000000000003</v>
      </c>
      <c r="C2426" s="1">
        <f t="shared" si="223"/>
        <v>1.398948608</v>
      </c>
      <c r="D2426">
        <f t="shared" si="224"/>
        <v>69947.430399999997</v>
      </c>
      <c r="E2426" s="12">
        <f t="shared" si="226"/>
        <v>319046.5620695359</v>
      </c>
      <c r="F2426" s="1"/>
      <c r="G2426" s="4"/>
      <c r="H2426" s="4">
        <f t="shared" si="227"/>
        <v>277173.62936790352</v>
      </c>
      <c r="I2426">
        <f xml:space="preserve">          IF($B2426&lt;=$B$9,        $D2426-$B$7*$B$6-$J$18*($D2426-$B$6), $J$16)</f>
        <v>60878.882947779835</v>
      </c>
      <c r="J2426">
        <f t="shared" si="225"/>
        <v>0.99998357394302295</v>
      </c>
      <c r="K2426">
        <f>IF(B2426&lt;=$B$9, EXP(-($B$5*B2426))*($B$7*$B$6+$J$18*(D2426-$B$6))*$B$20, "")</f>
        <v>39.095102199229302</v>
      </c>
      <c r="L2426" t="str">
        <f>IF(B2426&lt;=$B$9, "", EXP(-($B$5*B2426))*$B$20)</f>
        <v/>
      </c>
    </row>
    <row r="2427" spans="1:12" x14ac:dyDescent="0.25">
      <c r="A2427">
        <f t="shared" si="222"/>
        <v>49.05</v>
      </c>
      <c r="B2427">
        <v>24.05</v>
      </c>
      <c r="C2427" s="1">
        <f t="shared" si="223"/>
        <v>1.3989654500000002</v>
      </c>
      <c r="D2427">
        <f t="shared" si="224"/>
        <v>69948.272500000006</v>
      </c>
      <c r="E2427" s="12">
        <f t="shared" si="226"/>
        <v>319268.07318376022</v>
      </c>
      <c r="F2427" s="1"/>
      <c r="G2427" s="4"/>
      <c r="H2427" s="4">
        <f t="shared" si="227"/>
        <v>277361.3256127045</v>
      </c>
      <c r="I2427">
        <f xml:space="preserve">          IF($B2427&lt;=$B$9,        $D2427-$B$7*$B$6-$J$18*($D2427-$B$6), $J$16)</f>
        <v>60879.553290127813</v>
      </c>
      <c r="J2427">
        <f t="shared" si="225"/>
        <v>0.99998357412388961</v>
      </c>
      <c r="K2427">
        <f>IF(B2427&lt;=$B$9, EXP(-($B$5*B2427))*($B$7*$B$6+$J$18*(D2427-$B$6))*$B$20, "")</f>
        <v>39.082161507130849</v>
      </c>
      <c r="L2427" t="str">
        <f>IF(B2427&lt;=$B$9, "", EXP(-($B$5*B2427))*$B$20)</f>
        <v/>
      </c>
    </row>
    <row r="2428" spans="1:12" x14ac:dyDescent="0.25">
      <c r="A2428">
        <f t="shared" si="222"/>
        <v>49.06</v>
      </c>
      <c r="B2428">
        <v>24.060000000000002</v>
      </c>
      <c r="C2428" s="1">
        <f t="shared" si="223"/>
        <v>1.3989821680000001</v>
      </c>
      <c r="D2428">
        <f t="shared" si="224"/>
        <v>69949.108399999997</v>
      </c>
      <c r="E2428" s="12">
        <f t="shared" si="226"/>
        <v>319489.66433457454</v>
      </c>
      <c r="F2428" s="1"/>
      <c r="G2428" s="4"/>
      <c r="H2428" s="4">
        <f t="shared" si="227"/>
        <v>277549.08926876768</v>
      </c>
      <c r="I2428">
        <f xml:space="preserve">          IF($B2428&lt;=$B$9,        $D2428-$B$7*$B$6-$J$18*($D2428-$B$6), $J$16)</f>
        <v>60880.218697049393</v>
      </c>
      <c r="J2428">
        <f t="shared" si="225"/>
        <v>0.99998357430342066</v>
      </c>
      <c r="K2428">
        <f>IF(B2428&lt;=$B$9, EXP(-($B$5*B2428))*($B$7*$B$6+$J$18*(D2428-$B$6))*$B$20, "")</f>
        <v>39.069219636612758</v>
      </c>
      <c r="L2428" t="str">
        <f>IF(B2428&lt;=$B$9, "", EXP(-($B$5*B2428))*$B$20)</f>
        <v/>
      </c>
    </row>
    <row r="2429" spans="1:12" x14ac:dyDescent="0.25">
      <c r="A2429">
        <f t="shared" si="222"/>
        <v>49.07</v>
      </c>
      <c r="B2429">
        <v>24.07</v>
      </c>
      <c r="C2429" s="1">
        <f t="shared" si="223"/>
        <v>1.398998762</v>
      </c>
      <c r="D2429">
        <f t="shared" si="224"/>
        <v>69949.938099999999</v>
      </c>
      <c r="E2429" s="12">
        <f t="shared" si="226"/>
        <v>319711.33553139167</v>
      </c>
      <c r="F2429" s="1"/>
      <c r="G2429" s="4"/>
      <c r="H2429" s="4">
        <f t="shared" si="227"/>
        <v>277736.92034704128</v>
      </c>
      <c r="I2429">
        <f xml:space="preserve">          IF($B2429&lt;=$B$9,        $D2429-$B$7*$B$6-$J$18*($D2429-$B$6), $J$16)</f>
        <v>60880.879168544598</v>
      </c>
      <c r="J2429">
        <f t="shared" si="225"/>
        <v>0.99998357448161623</v>
      </c>
      <c r="K2429">
        <f>IF(B2429&lt;=$B$9, EXP(-($B$5*B2429))*($B$7*$B$6+$J$18*(D2429-$B$6))*$B$20, "")</f>
        <v>39.056276591990894</v>
      </c>
      <c r="L2429" t="str">
        <f>IF(B2429&lt;=$B$9, "", EXP(-($B$5*B2429))*$B$20)</f>
        <v/>
      </c>
    </row>
    <row r="2430" spans="1:12" x14ac:dyDescent="0.25">
      <c r="A2430">
        <f t="shared" si="222"/>
        <v>49.08</v>
      </c>
      <c r="B2430">
        <v>24.080000000000002</v>
      </c>
      <c r="C2430" s="1">
        <f t="shared" si="223"/>
        <v>1.399015232</v>
      </c>
      <c r="D2430">
        <f t="shared" si="224"/>
        <v>69950.761599999998</v>
      </c>
      <c r="E2430" s="12">
        <f t="shared" si="226"/>
        <v>319933.08678362763</v>
      </c>
      <c r="F2430" s="1"/>
      <c r="G2430" s="4"/>
      <c r="H2430" s="4">
        <f t="shared" si="227"/>
        <v>277924.81885847729</v>
      </c>
      <c r="I2430">
        <f xml:space="preserve">          IF($B2430&lt;=$B$9,        $D2430-$B$7*$B$6-$J$18*($D2430-$B$6), $J$16)</f>
        <v>60881.534704613419</v>
      </c>
      <c r="J2430">
        <f t="shared" si="225"/>
        <v>0.99998357465847643</v>
      </c>
      <c r="K2430">
        <f>IF(B2430&lt;=$B$9, EXP(-($B$5*B2430))*($B$7*$B$6+$J$18*(D2430-$B$6))*$B$20, "")</f>
        <v>39.043332377577542</v>
      </c>
      <c r="L2430" t="str">
        <f>IF(B2430&lt;=$B$9, "", EXP(-($B$5*B2430))*$B$20)</f>
        <v/>
      </c>
    </row>
    <row r="2431" spans="1:12" x14ac:dyDescent="0.25">
      <c r="A2431">
        <f t="shared" si="222"/>
        <v>49.09</v>
      </c>
      <c r="B2431">
        <v>24.09</v>
      </c>
      <c r="C2431" s="1">
        <f t="shared" si="223"/>
        <v>1.399031578</v>
      </c>
      <c r="D2431">
        <f t="shared" si="224"/>
        <v>69951.578899999993</v>
      </c>
      <c r="E2431" s="12">
        <f t="shared" si="226"/>
        <v>320154.91810070188</v>
      </c>
      <c r="F2431" s="1"/>
      <c r="G2431" s="4"/>
      <c r="H2431" s="4">
        <f t="shared" si="227"/>
        <v>278112.78481403162</v>
      </c>
      <c r="I2431">
        <f xml:space="preserve">          IF($B2431&lt;=$B$9,        $D2431-$B$7*$B$6-$J$18*($D2431-$B$6), $J$16)</f>
        <v>60882.185305255851</v>
      </c>
      <c r="J2431">
        <f t="shared" si="225"/>
        <v>0.99998357483400135</v>
      </c>
      <c r="K2431">
        <f>IF(B2431&lt;=$B$9, EXP(-($B$5*B2431))*($B$7*$B$6+$J$18*(D2431-$B$6))*$B$20, "")</f>
        <v>39.030386997681461</v>
      </c>
      <c r="L2431" t="str">
        <f>IF(B2431&lt;=$B$9, "", EXP(-($B$5*B2431))*$B$20)</f>
        <v/>
      </c>
    </row>
    <row r="2432" spans="1:12" x14ac:dyDescent="0.25">
      <c r="A2432">
        <f t="shared" si="222"/>
        <v>49.1</v>
      </c>
      <c r="B2432">
        <v>24.1</v>
      </c>
      <c r="C2432" s="1">
        <f t="shared" si="223"/>
        <v>1.3990478</v>
      </c>
      <c r="D2432">
        <f t="shared" si="224"/>
        <v>69952.39</v>
      </c>
      <c r="E2432" s="12">
        <f t="shared" si="226"/>
        <v>320376.82949203713</v>
      </c>
      <c r="F2432" s="1"/>
      <c r="G2432" s="4"/>
      <c r="H2432" s="4">
        <f t="shared" si="227"/>
        <v>278300.81822466396</v>
      </c>
      <c r="I2432">
        <f xml:space="preserve">          IF($B2432&lt;=$B$9,        $D2432-$B$7*$B$6-$J$18*($D2432-$B$6), $J$16)</f>
        <v>60882.830970471914</v>
      </c>
      <c r="J2432">
        <f t="shared" si="225"/>
        <v>0.99998357500819102</v>
      </c>
      <c r="K2432">
        <f>IF(B2432&lt;=$B$9, EXP(-($B$5*B2432))*($B$7*$B$6+$J$18*(D2432-$B$6))*$B$20, "")</f>
        <v>39.017440456607879</v>
      </c>
      <c r="L2432" t="str">
        <f>IF(B2432&lt;=$B$9, "", EXP(-($B$5*B2432))*$B$20)</f>
        <v/>
      </c>
    </row>
    <row r="2433" spans="1:12" x14ac:dyDescent="0.25">
      <c r="A2433">
        <f t="shared" si="222"/>
        <v>49.11</v>
      </c>
      <c r="B2433">
        <v>24.11</v>
      </c>
      <c r="C2433" s="1">
        <f t="shared" si="223"/>
        <v>1.3990638980000001</v>
      </c>
      <c r="D2433">
        <f t="shared" si="224"/>
        <v>69953.194900000002</v>
      </c>
      <c r="E2433" s="12">
        <f t="shared" si="226"/>
        <v>320598.82096705935</v>
      </c>
      <c r="F2433" s="1"/>
      <c r="G2433" s="4"/>
      <c r="H2433" s="4">
        <f t="shared" si="227"/>
        <v>278488.9191013379</v>
      </c>
      <c r="I2433">
        <f xml:space="preserve">          IF($B2433&lt;=$B$9,        $D2433-$B$7*$B$6-$J$18*($D2433-$B$6), $J$16)</f>
        <v>60883.471700261587</v>
      </c>
      <c r="J2433">
        <f t="shared" si="225"/>
        <v>0.99998357518104553</v>
      </c>
      <c r="K2433">
        <f>IF(B2433&lt;=$B$9, EXP(-($B$5*B2433))*($B$7*$B$6+$J$18*(D2433-$B$6))*$B$20, "")</f>
        <v>39.004492758658465</v>
      </c>
      <c r="L2433" t="str">
        <f>IF(B2433&lt;=$B$9, "", EXP(-($B$5*B2433))*$B$20)</f>
        <v/>
      </c>
    </row>
    <row r="2434" spans="1:12" x14ac:dyDescent="0.25">
      <c r="A2434">
        <f t="shared" si="222"/>
        <v>49.120000000000005</v>
      </c>
      <c r="B2434">
        <v>24.12</v>
      </c>
      <c r="C2434" s="1">
        <f t="shared" si="223"/>
        <v>1.3990798720000002</v>
      </c>
      <c r="D2434">
        <f t="shared" si="224"/>
        <v>69953.993600000002</v>
      </c>
      <c r="E2434" s="12">
        <f t="shared" si="226"/>
        <v>320820.89253519784</v>
      </c>
      <c r="F2434" s="1"/>
      <c r="G2434" s="4"/>
      <c r="H2434" s="4">
        <f t="shared" si="227"/>
        <v>278677.08745502075</v>
      </c>
      <c r="I2434">
        <f xml:space="preserve">          IF($B2434&lt;=$B$9,        $D2434-$B$7*$B$6-$J$18*($D2434-$B$6), $J$16)</f>
        <v>60884.10749462487</v>
      </c>
      <c r="J2434">
        <f t="shared" si="225"/>
        <v>0.99998357535256488</v>
      </c>
      <c r="K2434">
        <f>IF(B2434&lt;=$B$9, EXP(-($B$5*B2434))*($B$7*$B$6+$J$18*(D2434-$B$6))*$B$20, "")</f>
        <v>38.991543908131362</v>
      </c>
      <c r="L2434" t="str">
        <f>IF(B2434&lt;=$B$9, "", EXP(-($B$5*B2434))*$B$20)</f>
        <v/>
      </c>
    </row>
    <row r="2435" spans="1:12" x14ac:dyDescent="0.25">
      <c r="A2435">
        <f t="shared" si="222"/>
        <v>49.13</v>
      </c>
      <c r="B2435">
        <v>24.130000000000003</v>
      </c>
      <c r="C2435" s="1">
        <f t="shared" si="223"/>
        <v>1.3990957220000002</v>
      </c>
      <c r="D2435">
        <f t="shared" si="224"/>
        <v>69954.786100000012</v>
      </c>
      <c r="E2435" s="12">
        <f t="shared" si="226"/>
        <v>321043.04420588515</v>
      </c>
      <c r="F2435" s="1"/>
      <c r="G2435" s="4"/>
      <c r="H2435" s="4">
        <f t="shared" si="227"/>
        <v>278865.32329668378</v>
      </c>
      <c r="I2435">
        <f xml:space="preserve">          IF($B2435&lt;=$B$9,        $D2435-$B$7*$B$6-$J$18*($D2435-$B$6), $J$16)</f>
        <v>60884.738353561785</v>
      </c>
      <c r="J2435">
        <f t="shared" si="225"/>
        <v>0.9999835755227493</v>
      </c>
      <c r="K2435">
        <f>IF(B2435&lt;=$B$9, EXP(-($B$5*B2435))*($B$7*$B$6+$J$18*(D2435-$B$6))*$B$20, "")</f>
        <v>38.978593909321205</v>
      </c>
      <c r="L2435" t="str">
        <f>IF(B2435&lt;=$B$9, "", EXP(-($B$5*B2435))*$B$20)</f>
        <v/>
      </c>
    </row>
    <row r="2436" spans="1:12" x14ac:dyDescent="0.25">
      <c r="A2436">
        <f t="shared" si="222"/>
        <v>49.14</v>
      </c>
      <c r="B2436">
        <v>24.14</v>
      </c>
      <c r="C2436" s="1">
        <f t="shared" si="223"/>
        <v>1.399111448</v>
      </c>
      <c r="D2436">
        <f t="shared" si="224"/>
        <v>69955.572400000005</v>
      </c>
      <c r="E2436" s="12">
        <f t="shared" si="226"/>
        <v>321265.2759885572</v>
      </c>
      <c r="F2436" s="1"/>
      <c r="G2436" s="4"/>
      <c r="H2436" s="4">
        <f t="shared" si="227"/>
        <v>279053.62663730199</v>
      </c>
      <c r="I2436">
        <f xml:space="preserve">          IF($B2436&lt;=$B$9,        $D2436-$B$7*$B$6-$J$18*($D2436-$B$6), $J$16)</f>
        <v>60885.364277072302</v>
      </c>
      <c r="J2436">
        <f t="shared" si="225"/>
        <v>0.9999835756915989</v>
      </c>
      <c r="K2436">
        <f>IF(B2436&lt;=$B$9, EXP(-($B$5*B2436))*($B$7*$B$6+$J$18*(D2436-$B$6))*$B$20, "")</f>
        <v>38.965642766519053</v>
      </c>
      <c r="L2436" t="str">
        <f>IF(B2436&lt;=$B$9, "", EXP(-($B$5*B2436))*$B$20)</f>
        <v/>
      </c>
    </row>
    <row r="2437" spans="1:12" x14ac:dyDescent="0.25">
      <c r="A2437">
        <f t="shared" si="222"/>
        <v>49.150000000000006</v>
      </c>
      <c r="B2437">
        <v>24.150000000000002</v>
      </c>
      <c r="C2437" s="1">
        <f t="shared" si="223"/>
        <v>1.3991270500000001</v>
      </c>
      <c r="D2437">
        <f t="shared" si="224"/>
        <v>69956.352500000008</v>
      </c>
      <c r="E2437" s="12">
        <f t="shared" si="226"/>
        <v>321487.58789265319</v>
      </c>
      <c r="F2437" s="1"/>
      <c r="G2437" s="4"/>
      <c r="H2437" s="4">
        <f t="shared" si="227"/>
        <v>279241.99748785433</v>
      </c>
      <c r="I2437">
        <f xml:space="preserve">          IF($B2437&lt;=$B$9,        $D2437-$B$7*$B$6-$J$18*($D2437-$B$6), $J$16)</f>
        <v>60885.985265156443</v>
      </c>
      <c r="J2437">
        <f t="shared" si="225"/>
        <v>0.99998357585911368</v>
      </c>
      <c r="K2437">
        <f>IF(B2437&lt;=$B$9, EXP(-($B$5*B2437))*($B$7*$B$6+$J$18*(D2437-$B$6))*$B$20, "")</f>
        <v>38.952690484012471</v>
      </c>
      <c r="L2437" t="str">
        <f>IF(B2437&lt;=$B$9, "", EXP(-($B$5*B2437))*$B$20)</f>
        <v/>
      </c>
    </row>
    <row r="2438" spans="1:12" x14ac:dyDescent="0.25">
      <c r="A2438">
        <f t="shared" si="222"/>
        <v>49.16</v>
      </c>
      <c r="B2438">
        <v>24.16</v>
      </c>
      <c r="C2438" s="1">
        <f t="shared" si="223"/>
        <v>1.3991425280000001</v>
      </c>
      <c r="D2438">
        <f t="shared" si="224"/>
        <v>69957.126400000008</v>
      </c>
      <c r="E2438" s="12">
        <f t="shared" si="226"/>
        <v>321709.97992761561</v>
      </c>
      <c r="F2438" s="1"/>
      <c r="G2438" s="4"/>
      <c r="H2438" s="4">
        <f t="shared" si="227"/>
        <v>279430.43585932354</v>
      </c>
      <c r="I2438">
        <f xml:space="preserve">          IF($B2438&lt;=$B$9,        $D2438-$B$7*$B$6-$J$18*($D2438-$B$6), $J$16)</f>
        <v>60886.601317814195</v>
      </c>
      <c r="J2438">
        <f t="shared" si="225"/>
        <v>0.99998357602529364</v>
      </c>
      <c r="K2438">
        <f>IF(B2438&lt;=$B$9, EXP(-($B$5*B2438))*($B$7*$B$6+$J$18*(D2438-$B$6))*$B$20, "")</f>
        <v>38.939737066085492</v>
      </c>
      <c r="L2438" t="str">
        <f>IF(B2438&lt;=$B$9, "", EXP(-($B$5*B2438))*$B$20)</f>
        <v/>
      </c>
    </row>
    <row r="2439" spans="1:12" x14ac:dyDescent="0.25">
      <c r="A2439">
        <f t="shared" si="222"/>
        <v>49.17</v>
      </c>
      <c r="B2439">
        <v>24.17</v>
      </c>
      <c r="C2439" s="1">
        <f t="shared" si="223"/>
        <v>1.3991578819999999</v>
      </c>
      <c r="D2439">
        <f t="shared" si="224"/>
        <v>69957.89409999999</v>
      </c>
      <c r="E2439" s="12">
        <f t="shared" si="226"/>
        <v>321932.4521028903</v>
      </c>
      <c r="F2439" s="1"/>
      <c r="G2439" s="4"/>
      <c r="H2439" s="4">
        <f t="shared" si="227"/>
        <v>279618.94176269614</v>
      </c>
      <c r="I2439">
        <f xml:space="preserve">          IF($B2439&lt;=$B$9,        $D2439-$B$7*$B$6-$J$18*($D2439-$B$6), $J$16)</f>
        <v>60887.212435045549</v>
      </c>
      <c r="J2439">
        <f t="shared" si="225"/>
        <v>0.999983576190139</v>
      </c>
      <c r="K2439">
        <f>IF(B2439&lt;=$B$9, EXP(-($B$5*B2439))*($B$7*$B$6+$J$18*(D2439-$B$6))*$B$20, "")</f>
        <v>38.926782517018594</v>
      </c>
      <c r="L2439" t="str">
        <f>IF(B2439&lt;=$B$9, "", EXP(-($B$5*B2439))*$B$20)</f>
        <v/>
      </c>
    </row>
    <row r="2440" spans="1:12" x14ac:dyDescent="0.25">
      <c r="A2440">
        <f t="shared" si="222"/>
        <v>49.18</v>
      </c>
      <c r="B2440">
        <v>24.18</v>
      </c>
      <c r="C2440" s="1">
        <f t="shared" si="223"/>
        <v>1.3991731120000002</v>
      </c>
      <c r="D2440">
        <f t="shared" si="224"/>
        <v>69958.655600000013</v>
      </c>
      <c r="E2440" s="12">
        <f t="shared" si="226"/>
        <v>322155.00442792632</v>
      </c>
      <c r="F2440" s="1"/>
      <c r="G2440" s="4"/>
      <c r="H2440" s="4">
        <f t="shared" si="227"/>
        <v>279807.51520896261</v>
      </c>
      <c r="I2440">
        <f xml:space="preserve">          IF($B2440&lt;=$B$9,        $D2440-$B$7*$B$6-$J$18*($D2440-$B$6), $J$16)</f>
        <v>60887.818616850556</v>
      </c>
      <c r="J2440">
        <f t="shared" si="225"/>
        <v>0.99998357635364976</v>
      </c>
      <c r="K2440">
        <f>IF(B2440&lt;=$B$9, EXP(-($B$5*B2440))*($B$7*$B$6+$J$18*(D2440-$B$6))*$B$20, "")</f>
        <v>38.913826841088841</v>
      </c>
      <c r="L2440" t="str">
        <f>IF(B2440&lt;=$B$9, "", EXP(-($B$5*B2440))*$B$20)</f>
        <v/>
      </c>
    </row>
    <row r="2441" spans="1:12" x14ac:dyDescent="0.25">
      <c r="A2441">
        <f t="shared" si="222"/>
        <v>49.19</v>
      </c>
      <c r="B2441">
        <v>24.19</v>
      </c>
      <c r="C2441" s="1">
        <f t="shared" si="223"/>
        <v>1.3991882180000002</v>
      </c>
      <c r="D2441">
        <f t="shared" si="224"/>
        <v>69959.410900000003</v>
      </c>
      <c r="E2441" s="12">
        <f t="shared" si="226"/>
        <v>322377.63691217609</v>
      </c>
      <c r="F2441" s="1"/>
      <c r="G2441" s="4"/>
      <c r="H2441" s="4">
        <f t="shared" si="227"/>
        <v>279996.15620911721</v>
      </c>
      <c r="I2441">
        <f xml:space="preserve">          IF($B2441&lt;=$B$9,        $D2441-$B$7*$B$6-$J$18*($D2441-$B$6), $J$16)</f>
        <v>60888.419863229152</v>
      </c>
      <c r="J2441">
        <f t="shared" si="225"/>
        <v>0.99998357651582603</v>
      </c>
      <c r="K2441">
        <f>IF(B2441&lt;=$B$9, EXP(-($B$5*B2441))*($B$7*$B$6+$J$18*(D2441-$B$6))*$B$20, "")</f>
        <v>38.900870042569593</v>
      </c>
      <c r="L2441" t="str">
        <f>IF(B2441&lt;=$B$9, "", EXP(-($B$5*B2441))*$B$20)</f>
        <v/>
      </c>
    </row>
    <row r="2442" spans="1:12" x14ac:dyDescent="0.25">
      <c r="A2442">
        <f t="shared" si="222"/>
        <v>49.2</v>
      </c>
      <c r="B2442">
        <v>24.200000000000003</v>
      </c>
      <c r="C2442" s="1">
        <f t="shared" si="223"/>
        <v>1.3992032000000001</v>
      </c>
      <c r="D2442">
        <f t="shared" si="224"/>
        <v>69960.160000000003</v>
      </c>
      <c r="E2442" s="12">
        <f t="shared" si="226"/>
        <v>322600.34956509538</v>
      </c>
      <c r="F2442" s="1"/>
      <c r="G2442" s="4"/>
      <c r="H2442" s="4">
        <f t="shared" si="227"/>
        <v>280184.86477415811</v>
      </c>
      <c r="I2442">
        <f xml:space="preserve">          IF($B2442&lt;=$B$9,        $D2442-$B$7*$B$6-$J$18*($D2442-$B$6), $J$16)</f>
        <v>60889.016174181372</v>
      </c>
      <c r="J2442">
        <f t="shared" si="225"/>
        <v>0.99998357667666793</v>
      </c>
      <c r="K2442">
        <f>IF(B2442&lt;=$B$9, EXP(-($B$5*B2442))*($B$7*$B$6+$J$18*(D2442-$B$6))*$B$20, "")</f>
        <v>38.887912125730871</v>
      </c>
      <c r="L2442" t="str">
        <f>IF(B2442&lt;=$B$9, "", EXP(-($B$5*B2442))*$B$20)</f>
        <v/>
      </c>
    </row>
    <row r="2443" spans="1:12" x14ac:dyDescent="0.25">
      <c r="A2443">
        <f t="shared" si="222"/>
        <v>49.21</v>
      </c>
      <c r="B2443">
        <v>24.21</v>
      </c>
      <c r="C2443" s="1">
        <f t="shared" si="223"/>
        <v>1.399218058</v>
      </c>
      <c r="D2443">
        <f t="shared" si="224"/>
        <v>69960.902900000001</v>
      </c>
      <c r="E2443" s="12">
        <f t="shared" si="226"/>
        <v>322823.14239614317</v>
      </c>
      <c r="F2443" s="1"/>
      <c r="G2443" s="4"/>
      <c r="H2443" s="4">
        <f t="shared" si="227"/>
        <v>280373.64091508725</v>
      </c>
      <c r="I2443">
        <f xml:space="preserve">          IF($B2443&lt;=$B$9,        $D2443-$B$7*$B$6-$J$18*($D2443-$B$6), $J$16)</f>
        <v>60889.607549707209</v>
      </c>
      <c r="J2443">
        <f t="shared" si="225"/>
        <v>0.99998357683617545</v>
      </c>
      <c r="K2443">
        <f>IF(B2443&lt;=$B$9, EXP(-($B$5*B2443))*($B$7*$B$6+$J$18*(D2443-$B$6))*$B$20, "")</f>
        <v>38.874953094839078</v>
      </c>
      <c r="L2443" t="str">
        <f>IF(B2443&lt;=$B$9, "", EXP(-($B$5*B2443))*$B$20)</f>
        <v/>
      </c>
    </row>
    <row r="2444" spans="1:12" x14ac:dyDescent="0.25">
      <c r="A2444">
        <f t="shared" si="222"/>
        <v>49.22</v>
      </c>
      <c r="B2444">
        <v>24.220000000000002</v>
      </c>
      <c r="C2444" s="1">
        <f t="shared" si="223"/>
        <v>1.3992327920000001</v>
      </c>
      <c r="D2444">
        <f t="shared" si="224"/>
        <v>69961.63960000001</v>
      </c>
      <c r="E2444" s="12">
        <f t="shared" si="226"/>
        <v>323046.01541478181</v>
      </c>
      <c r="F2444" s="1"/>
      <c r="G2444" s="4"/>
      <c r="H2444" s="4">
        <f t="shared" si="227"/>
        <v>280562.48464291048</v>
      </c>
      <c r="I2444">
        <f xml:space="preserve">          IF($B2444&lt;=$B$9,        $D2444-$B$7*$B$6-$J$18*($D2444-$B$6), $J$16)</f>
        <v>60890.19398980667</v>
      </c>
      <c r="J2444">
        <f t="shared" si="225"/>
        <v>0.9999835769943487</v>
      </c>
      <c r="K2444">
        <f>IF(B2444&lt;=$B$9, EXP(-($B$5*B2444))*($B$7*$B$6+$J$18*(D2444-$B$6))*$B$20, "")</f>
        <v>38.861992954157166</v>
      </c>
      <c r="L2444" t="str">
        <f>IF(B2444&lt;=$B$9, "", EXP(-($B$5*B2444))*$B$20)</f>
        <v/>
      </c>
    </row>
    <row r="2445" spans="1:12" x14ac:dyDescent="0.25">
      <c r="A2445">
        <f t="shared" si="222"/>
        <v>49.230000000000004</v>
      </c>
      <c r="B2445">
        <v>24.23</v>
      </c>
      <c r="C2445" s="1">
        <f t="shared" si="223"/>
        <v>1.3992474019999999</v>
      </c>
      <c r="D2445">
        <f t="shared" si="224"/>
        <v>69962.3701</v>
      </c>
      <c r="E2445" s="12">
        <f t="shared" si="226"/>
        <v>323268.96863047697</v>
      </c>
      <c r="F2445" s="1"/>
      <c r="G2445" s="4"/>
      <c r="H2445" s="4">
        <f t="shared" si="227"/>
        <v>280751.39596863743</v>
      </c>
      <c r="I2445">
        <f xml:space="preserve">          IF($B2445&lt;=$B$9,        $D2445-$B$7*$B$6-$J$18*($D2445-$B$6), $J$16)</f>
        <v>60890.775494479734</v>
      </c>
      <c r="J2445">
        <f t="shared" si="225"/>
        <v>0.99998357715118791</v>
      </c>
      <c r="K2445">
        <f>IF(B2445&lt;=$B$9, EXP(-($B$5*B2445))*($B$7*$B$6+$J$18*(D2445-$B$6))*$B$20, "")</f>
        <v>38.849031707944476</v>
      </c>
      <c r="L2445" t="str">
        <f>IF(B2445&lt;=$B$9, "", EXP(-($B$5*B2445))*$B$20)</f>
        <v/>
      </c>
    </row>
    <row r="2446" spans="1:12" x14ac:dyDescent="0.25">
      <c r="A2446">
        <f t="shared" si="222"/>
        <v>49.24</v>
      </c>
      <c r="B2446">
        <v>24.240000000000002</v>
      </c>
      <c r="C2446" s="1">
        <f t="shared" si="223"/>
        <v>1.3992618879999998</v>
      </c>
      <c r="D2446">
        <f t="shared" si="224"/>
        <v>69963.094399999987</v>
      </c>
      <c r="E2446" s="12">
        <f t="shared" si="226"/>
        <v>323492.00205269764</v>
      </c>
      <c r="F2446" s="1"/>
      <c r="G2446" s="4"/>
      <c r="H2446" s="4">
        <f t="shared" si="227"/>
        <v>280940.37490328163</v>
      </c>
      <c r="I2446">
        <f xml:space="preserve">          IF($B2446&lt;=$B$9,        $D2446-$B$7*$B$6-$J$18*($D2446-$B$6), $J$16)</f>
        <v>60891.352063726408</v>
      </c>
      <c r="J2446">
        <f t="shared" si="225"/>
        <v>0.99998357730669285</v>
      </c>
      <c r="K2446">
        <f>IF(B2446&lt;=$B$9, EXP(-($B$5*B2446))*($B$7*$B$6+$J$18*(D2446-$B$6))*$B$20, "")</f>
        <v>38.836069360456968</v>
      </c>
      <c r="L2446" t="str">
        <f>IF(B2446&lt;=$B$9, "", EXP(-($B$5*B2446))*$B$20)</f>
        <v/>
      </c>
    </row>
    <row r="2447" spans="1:12" x14ac:dyDescent="0.25">
      <c r="A2447">
        <f t="shared" si="222"/>
        <v>49.25</v>
      </c>
      <c r="B2447">
        <v>24.25</v>
      </c>
      <c r="C2447" s="1">
        <f t="shared" si="223"/>
        <v>1.39927625</v>
      </c>
      <c r="D2447">
        <f t="shared" si="224"/>
        <v>69963.8125</v>
      </c>
      <c r="E2447" s="12">
        <f t="shared" si="226"/>
        <v>323715.11569091608</v>
      </c>
      <c r="F2447" s="1"/>
      <c r="G2447" s="4"/>
      <c r="H2447" s="4">
        <f t="shared" si="227"/>
        <v>281129.4214578605</v>
      </c>
      <c r="I2447">
        <f xml:space="preserve">          IF($B2447&lt;=$B$9,        $D2447-$B$7*$B$6-$J$18*($D2447-$B$6), $J$16)</f>
        <v>60891.923697546728</v>
      </c>
      <c r="J2447">
        <f t="shared" si="225"/>
        <v>0.99998357746086386</v>
      </c>
      <c r="K2447">
        <f>IF(B2447&lt;=$B$9, EXP(-($B$5*B2447))*($B$7*$B$6+$J$18*(D2447-$B$6))*$B$20, "")</f>
        <v>38.823105915947039</v>
      </c>
      <c r="L2447" t="str">
        <f>IF(B2447&lt;=$B$9, "", EXP(-($B$5*B2447))*$B$20)</f>
        <v/>
      </c>
    </row>
    <row r="2448" spans="1:12" x14ac:dyDescent="0.25">
      <c r="A2448">
        <f t="shared" si="222"/>
        <v>49.260000000000005</v>
      </c>
      <c r="B2448">
        <v>24.26</v>
      </c>
      <c r="C2448" s="1">
        <f t="shared" si="223"/>
        <v>1.3992904880000001</v>
      </c>
      <c r="D2448">
        <f t="shared" si="224"/>
        <v>69964.524400000009</v>
      </c>
      <c r="E2448" s="12">
        <f t="shared" si="226"/>
        <v>323938.3095546079</v>
      </c>
      <c r="F2448" s="1"/>
      <c r="G2448" s="4"/>
      <c r="H2448" s="4">
        <f t="shared" si="227"/>
        <v>281318.53564339527</v>
      </c>
      <c r="I2448">
        <f xml:space="preserve">          IF($B2448&lt;=$B$9,        $D2448-$B$7*$B$6-$J$18*($D2448-$B$6), $J$16)</f>
        <v>60892.490395940651</v>
      </c>
      <c r="J2448">
        <f t="shared" si="225"/>
        <v>0.99998357761370082</v>
      </c>
      <c r="K2448">
        <f>IF(B2448&lt;=$B$9, EXP(-($B$5*B2448))*($B$7*$B$6+$J$18*(D2448-$B$6))*$B$20, "")</f>
        <v>38.810141378663545</v>
      </c>
      <c r="L2448" t="str">
        <f>IF(B2448&lt;=$B$9, "", EXP(-($B$5*B2448))*$B$20)</f>
        <v/>
      </c>
    </row>
    <row r="2449" spans="1:12" x14ac:dyDescent="0.25">
      <c r="A2449">
        <f t="shared" si="222"/>
        <v>49.269999999999996</v>
      </c>
      <c r="B2449">
        <v>24.27</v>
      </c>
      <c r="C2449" s="1">
        <f t="shared" si="223"/>
        <v>1.399304602</v>
      </c>
      <c r="D2449">
        <f t="shared" si="224"/>
        <v>69965.230100000001</v>
      </c>
      <c r="E2449" s="12">
        <f t="shared" si="226"/>
        <v>324161.58365325199</v>
      </c>
      <c r="F2449" s="1"/>
      <c r="G2449" s="4"/>
      <c r="H2449" s="4">
        <f t="shared" si="227"/>
        <v>281507.71747091104</v>
      </c>
      <c r="I2449">
        <f xml:space="preserve">          IF($B2449&lt;=$B$9,        $D2449-$B$7*$B$6-$J$18*($D2449-$B$6), $J$16)</f>
        <v>60893.052158908184</v>
      </c>
      <c r="J2449">
        <f t="shared" si="225"/>
        <v>0.99998357776520397</v>
      </c>
      <c r="K2449">
        <f>IF(B2449&lt;=$B$9, EXP(-($B$5*B2449))*($B$7*$B$6+$J$18*(D2449-$B$6))*$B$20, "")</f>
        <v>38.797175752851885</v>
      </c>
      <c r="L2449" t="str">
        <f>IF(B2449&lt;=$B$9, "", EXP(-($B$5*B2449))*$B$20)</f>
        <v/>
      </c>
    </row>
    <row r="2450" spans="1:12" x14ac:dyDescent="0.25">
      <c r="A2450">
        <f t="shared" si="222"/>
        <v>49.28</v>
      </c>
      <c r="B2450">
        <v>24.28</v>
      </c>
      <c r="C2450" s="1">
        <f t="shared" si="223"/>
        <v>1.399318592</v>
      </c>
      <c r="D2450">
        <f t="shared" si="224"/>
        <v>69965.929600000003</v>
      </c>
      <c r="E2450" s="12">
        <f t="shared" si="226"/>
        <v>324384.93799633061</v>
      </c>
      <c r="F2450" s="1"/>
      <c r="G2450" s="4"/>
      <c r="H2450" s="4">
        <f t="shared" si="227"/>
        <v>281696.96695143677</v>
      </c>
      <c r="I2450">
        <f xml:space="preserve">          IF($B2450&lt;=$B$9,        $D2450-$B$7*$B$6-$J$18*($D2450-$B$6), $J$16)</f>
        <v>60893.608986449341</v>
      </c>
      <c r="J2450">
        <f t="shared" si="225"/>
        <v>0.99998357791537329</v>
      </c>
      <c r="K2450">
        <f>IF(B2450&lt;=$B$9, EXP(-($B$5*B2450))*($B$7*$B$6+$J$18*(D2450-$B$6))*$B$20, "")</f>
        <v>38.784209042753943</v>
      </c>
      <c r="L2450" t="str">
        <f>IF(B2450&lt;=$B$9, "", EXP(-($B$5*B2450))*$B$20)</f>
        <v/>
      </c>
    </row>
    <row r="2451" spans="1:12" x14ac:dyDescent="0.25">
      <c r="A2451">
        <f t="shared" si="222"/>
        <v>49.290000000000006</v>
      </c>
      <c r="B2451">
        <v>24.290000000000003</v>
      </c>
      <c r="C2451" s="1">
        <f t="shared" si="223"/>
        <v>1.3993324579999999</v>
      </c>
      <c r="D2451">
        <f t="shared" si="224"/>
        <v>69966.622900000002</v>
      </c>
      <c r="E2451" s="12">
        <f t="shared" si="226"/>
        <v>324608.37259332935</v>
      </c>
      <c r="F2451" s="1"/>
      <c r="G2451" s="4"/>
      <c r="H2451" s="4">
        <f t="shared" si="227"/>
        <v>281886.28409600526</v>
      </c>
      <c r="I2451">
        <f xml:space="preserve">          IF($B2451&lt;=$B$9,        $D2451-$B$7*$B$6-$J$18*($D2451-$B$6), $J$16)</f>
        <v>60894.160878564107</v>
      </c>
      <c r="J2451">
        <f t="shared" si="225"/>
        <v>0.9999835780642089</v>
      </c>
      <c r="K2451">
        <f>IF(B2451&lt;=$B$9, EXP(-($B$5*B2451))*($B$7*$B$6+$J$18*(D2451-$B$6))*$B$20, "")</f>
        <v>38.771241252608128</v>
      </c>
      <c r="L2451" t="str">
        <f>IF(B2451&lt;=$B$9, "", EXP(-($B$5*B2451))*$B$20)</f>
        <v/>
      </c>
    </row>
    <row r="2452" spans="1:12" x14ac:dyDescent="0.25">
      <c r="A2452">
        <f t="shared" si="222"/>
        <v>49.3</v>
      </c>
      <c r="B2452">
        <v>24.3</v>
      </c>
      <c r="C2452" s="1">
        <f t="shared" si="223"/>
        <v>1.3993462000000001</v>
      </c>
      <c r="D2452">
        <f t="shared" si="224"/>
        <v>69967.31</v>
      </c>
      <c r="E2452" s="12">
        <f t="shared" si="226"/>
        <v>324831.88745373703</v>
      </c>
      <c r="F2452" s="1"/>
      <c r="G2452" s="4"/>
      <c r="H2452" s="4">
        <f t="shared" si="227"/>
        <v>282075.66891565319</v>
      </c>
      <c r="I2452">
        <f xml:space="preserve">          IF($B2452&lt;=$B$9,        $D2452-$B$7*$B$6-$J$18*($D2452-$B$6), $J$16)</f>
        <v>60894.707835252491</v>
      </c>
      <c r="J2452">
        <f t="shared" si="225"/>
        <v>0.9999835782117108</v>
      </c>
      <c r="K2452">
        <f>IF(B2452&lt;=$B$9, EXP(-($B$5*B2452))*($B$7*$B$6+$J$18*(D2452-$B$6))*$B$20, "")</f>
        <v>38.758272386649303</v>
      </c>
      <c r="L2452" t="str">
        <f>IF(B2452&lt;=$B$9, "", EXP(-($B$5*B2452))*$B$20)</f>
        <v/>
      </c>
    </row>
    <row r="2453" spans="1:12" x14ac:dyDescent="0.25">
      <c r="A2453">
        <f t="shared" si="222"/>
        <v>49.31</v>
      </c>
      <c r="B2453">
        <v>24.310000000000002</v>
      </c>
      <c r="C2453" s="1">
        <f t="shared" si="223"/>
        <v>1.399359818</v>
      </c>
      <c r="D2453">
        <f t="shared" si="224"/>
        <v>69967.990900000004</v>
      </c>
      <c r="E2453" s="12">
        <f t="shared" si="226"/>
        <v>325055.48258704582</v>
      </c>
      <c r="F2453" s="1"/>
      <c r="G2453" s="4"/>
      <c r="H2453" s="4">
        <f t="shared" si="227"/>
        <v>282265.12142142112</v>
      </c>
      <c r="I2453">
        <f xml:space="preserve">          IF($B2453&lt;=$B$9,        $D2453-$B$7*$B$6-$J$18*($D2453-$B$6), $J$16)</f>
        <v>60895.2498565145</v>
      </c>
      <c r="J2453">
        <f t="shared" si="225"/>
        <v>0.99998357835787921</v>
      </c>
      <c r="K2453">
        <f>IF(B2453&lt;=$B$9, EXP(-($B$5*B2453))*($B$7*$B$6+$J$18*(D2453-$B$6))*$B$20, "")</f>
        <v>38.745302449108905</v>
      </c>
      <c r="L2453" t="str">
        <f>IF(B2453&lt;=$B$9, "", EXP(-($B$5*B2453))*$B$20)</f>
        <v/>
      </c>
    </row>
    <row r="2454" spans="1:12" x14ac:dyDescent="0.25">
      <c r="A2454">
        <f t="shared" si="222"/>
        <v>49.32</v>
      </c>
      <c r="B2454">
        <v>24.32</v>
      </c>
      <c r="C2454" s="1">
        <f t="shared" si="223"/>
        <v>1.399373312</v>
      </c>
      <c r="D2454">
        <f t="shared" si="224"/>
        <v>69968.665600000008</v>
      </c>
      <c r="E2454" s="12">
        <f t="shared" si="226"/>
        <v>325279.1580027513</v>
      </c>
      <c r="F2454" s="1"/>
      <c r="G2454" s="4"/>
      <c r="H2454" s="4">
        <f t="shared" si="227"/>
        <v>282454.64162435348</v>
      </c>
      <c r="I2454">
        <f xml:space="preserve">          IF($B2454&lt;=$B$9,        $D2454-$B$7*$B$6-$J$18*($D2454-$B$6), $J$16)</f>
        <v>60895.786942350125</v>
      </c>
      <c r="J2454">
        <f t="shared" si="225"/>
        <v>0.99998357850271402</v>
      </c>
      <c r="K2454">
        <f>IF(B2454&lt;=$B$9, EXP(-($B$5*B2454))*($B$7*$B$6+$J$18*(D2454-$B$6))*$B$20, "")</f>
        <v>38.732331444214836</v>
      </c>
      <c r="L2454" t="str">
        <f>IF(B2454&lt;=$B$9, "", EXP(-($B$5*B2454))*$B$20)</f>
        <v/>
      </c>
    </row>
    <row r="2455" spans="1:12" x14ac:dyDescent="0.25">
      <c r="A2455">
        <f t="shared" ref="A2455:A2518" si="228">B2455+25</f>
        <v>49.33</v>
      </c>
      <c r="B2455">
        <v>24.330000000000002</v>
      </c>
      <c r="C2455" s="1">
        <f t="shared" ref="C2455:C2518" si="229">$B$2+$B$3*B2455+$B$4*B2455^2</f>
        <v>1.399386682</v>
      </c>
      <c r="D2455">
        <f t="shared" ref="D2455:D2518" si="230">$B$6*C2455</f>
        <v>69969.334100000007</v>
      </c>
      <c r="E2455" s="12">
        <f t="shared" si="226"/>
        <v>325502.91371035227</v>
      </c>
      <c r="F2455" s="1"/>
      <c r="G2455" s="4"/>
      <c r="H2455" s="4">
        <f t="shared" si="227"/>
        <v>282644.22953549848</v>
      </c>
      <c r="I2455">
        <f xml:space="preserve">          IF($B2455&lt;=$B$9,        $D2455-$B$7*$B$6-$J$18*($D2455-$B$6), $J$16)</f>
        <v>60896.319092759361</v>
      </c>
      <c r="J2455">
        <f t="shared" ref="J2455:J2518" si="231">($I2455^(1-J$20)-1)/(1-J$20)</f>
        <v>0.99998357864621545</v>
      </c>
      <c r="K2455">
        <f>IF(B2455&lt;=$B$9, EXP(-($B$5*B2455))*($B$7*$B$6+$J$18*(D2455-$B$6))*$B$20, "")</f>
        <v>38.719359376191484</v>
      </c>
      <c r="L2455" t="str">
        <f>IF(B2455&lt;=$B$9, "", EXP(-($B$5*B2455))*$B$20)</f>
        <v/>
      </c>
    </row>
    <row r="2456" spans="1:12" x14ac:dyDescent="0.25">
      <c r="A2456">
        <f t="shared" si="228"/>
        <v>49.34</v>
      </c>
      <c r="B2456">
        <v>24.34</v>
      </c>
      <c r="C2456" s="1">
        <f t="shared" si="229"/>
        <v>1.399399928</v>
      </c>
      <c r="D2456">
        <f t="shared" si="230"/>
        <v>69969.996400000004</v>
      </c>
      <c r="E2456" s="12">
        <f t="shared" ref="E2456:E2519" si="232">IF($B2456&lt;$B$9,      E2455+($B$5*E2455+$B$7*$B$6+$B$8*($D2456-$B$6))*$B$20,           E2455+($B$5*E2455-$B$12)*$B$20)</f>
        <v>325726.74971935089</v>
      </c>
      <c r="F2456" s="1"/>
      <c r="G2456" s="4"/>
      <c r="H2456" s="4">
        <f t="shared" ref="H2456:H2519" si="233">IF($B2456&lt;=$B$9,      H2455+($B$5*H2455+$B$7*$B$6+J$18*($D2455-$B$6))*$B$20,           H2455+($B$5*H2455-J$16)*$B$20)</f>
        <v>282833.88516590832</v>
      </c>
      <c r="I2456">
        <f xml:space="preserve">          IF($B2456&lt;=$B$9,        $D2456-$B$7*$B$6-$J$18*($D2456-$B$6), $J$16)</f>
        <v>60896.846307742213</v>
      </c>
      <c r="J2456">
        <f t="shared" si="231"/>
        <v>0.9999835787883834</v>
      </c>
      <c r="K2456">
        <f>IF(B2456&lt;=$B$9, EXP(-($B$5*B2456))*($B$7*$B$6+$J$18*(D2456-$B$6))*$B$20, "")</f>
        <v>38.706386249259815</v>
      </c>
      <c r="L2456" t="str">
        <f>IF(B2456&lt;=$B$9, "", EXP(-($B$5*B2456))*$B$20)</f>
        <v/>
      </c>
    </row>
    <row r="2457" spans="1:12" x14ac:dyDescent="0.25">
      <c r="A2457">
        <f t="shared" si="228"/>
        <v>49.35</v>
      </c>
      <c r="B2457">
        <v>24.35</v>
      </c>
      <c r="C2457" s="1">
        <f t="shared" si="229"/>
        <v>1.3994130500000002</v>
      </c>
      <c r="D2457">
        <f t="shared" si="230"/>
        <v>69970.652500000011</v>
      </c>
      <c r="E2457" s="12">
        <f t="shared" si="232"/>
        <v>325950.66603925265</v>
      </c>
      <c r="F2457" s="1"/>
      <c r="G2457" s="4"/>
      <c r="H2457" s="4">
        <f t="shared" si="233"/>
        <v>283023.60852663894</v>
      </c>
      <c r="I2457">
        <f xml:space="preserve">          IF($B2457&lt;=$B$9,        $D2457-$B$7*$B$6-$J$18*($D2457-$B$6), $J$16)</f>
        <v>60897.36858729869</v>
      </c>
      <c r="J2457">
        <f t="shared" si="231"/>
        <v>0.99998357892921819</v>
      </c>
      <c r="K2457">
        <f>IF(B2457&lt;=$B$9, EXP(-($B$5*B2457))*($B$7*$B$6+$J$18*(D2457-$B$6))*$B$20, "")</f>
        <v>38.693412067637261</v>
      </c>
      <c r="L2457" t="str">
        <f>IF(B2457&lt;=$B$9, "", EXP(-($B$5*B2457))*$B$20)</f>
        <v/>
      </c>
    </row>
    <row r="2458" spans="1:12" x14ac:dyDescent="0.25">
      <c r="A2458">
        <f t="shared" si="228"/>
        <v>49.36</v>
      </c>
      <c r="B2458">
        <v>24.36</v>
      </c>
      <c r="C2458" s="1">
        <f t="shared" si="229"/>
        <v>1.399426048</v>
      </c>
      <c r="D2458">
        <f t="shared" si="230"/>
        <v>69971.3024</v>
      </c>
      <c r="E2458" s="12">
        <f t="shared" si="232"/>
        <v>326174.66267956642</v>
      </c>
      <c r="F2458" s="1"/>
      <c r="G2458" s="4"/>
      <c r="H2458" s="4">
        <f t="shared" si="233"/>
        <v>283213.39962875028</v>
      </c>
      <c r="I2458">
        <f xml:space="preserve">          IF($B2458&lt;=$B$9,        $D2458-$B$7*$B$6-$J$18*($D2458-$B$6), $J$16)</f>
        <v>60897.885931428769</v>
      </c>
      <c r="J2458">
        <f t="shared" si="231"/>
        <v>0.9999835790687196</v>
      </c>
      <c r="K2458">
        <f>IF(B2458&lt;=$B$9, EXP(-($B$5*B2458))*($B$7*$B$6+$J$18*(D2458-$B$6))*$B$20, "")</f>
        <v>38.680436835537805</v>
      </c>
      <c r="L2458" t="str">
        <f>IF(B2458&lt;=$B$9, "", EXP(-($B$5*B2458))*$B$20)</f>
        <v/>
      </c>
    </row>
    <row r="2459" spans="1:12" x14ac:dyDescent="0.25">
      <c r="A2459">
        <f t="shared" si="228"/>
        <v>49.370000000000005</v>
      </c>
      <c r="B2459">
        <v>24.37</v>
      </c>
      <c r="C2459" s="1">
        <f t="shared" si="229"/>
        <v>1.3994389219999999</v>
      </c>
      <c r="D2459">
        <f t="shared" si="230"/>
        <v>69971.946099999986</v>
      </c>
      <c r="E2459" s="12">
        <f t="shared" si="232"/>
        <v>326398.73964980425</v>
      </c>
      <c r="F2459" s="1"/>
      <c r="G2459" s="4"/>
      <c r="H2459" s="4">
        <f t="shared" si="233"/>
        <v>283403.25848330604</v>
      </c>
      <c r="I2459">
        <f xml:space="preserve">          IF($B2459&lt;=$B$9,        $D2459-$B$7*$B$6-$J$18*($D2459-$B$6), $J$16)</f>
        <v>60898.398340132459</v>
      </c>
      <c r="J2459">
        <f t="shared" si="231"/>
        <v>0.99998357920688796</v>
      </c>
      <c r="K2459">
        <f>IF(B2459&lt;=$B$9, EXP(-($B$5*B2459))*($B$7*$B$6+$J$18*(D2459-$B$6))*$B$20, "")</f>
        <v>38.667460557171907</v>
      </c>
      <c r="L2459" t="str">
        <f>IF(B2459&lt;=$B$9, "", EXP(-($B$5*B2459))*$B$20)</f>
        <v/>
      </c>
    </row>
    <row r="2460" spans="1:12" x14ac:dyDescent="0.25">
      <c r="A2460">
        <f t="shared" si="228"/>
        <v>49.38</v>
      </c>
      <c r="B2460">
        <v>24.380000000000003</v>
      </c>
      <c r="C2460" s="1">
        <f t="shared" si="229"/>
        <v>1.3994516720000001</v>
      </c>
      <c r="D2460">
        <f t="shared" si="230"/>
        <v>69972.583599999998</v>
      </c>
      <c r="E2460" s="12">
        <f t="shared" si="232"/>
        <v>326622.8969594817</v>
      </c>
      <c r="F2460" s="1"/>
      <c r="G2460" s="4"/>
      <c r="H2460" s="4">
        <f t="shared" si="233"/>
        <v>283593.18510137388</v>
      </c>
      <c r="I2460">
        <f xml:space="preserve">          IF($B2460&lt;=$B$9,        $D2460-$B$7*$B$6-$J$18*($D2460-$B$6), $J$16)</f>
        <v>60898.905813409794</v>
      </c>
      <c r="J2460">
        <f t="shared" si="231"/>
        <v>0.99998357934372317</v>
      </c>
      <c r="K2460">
        <f>IF(B2460&lt;=$B$9, EXP(-($B$5*B2460))*($B$7*$B$6+$J$18*(D2460-$B$6))*$B$20, "")</f>
        <v>38.654483236746614</v>
      </c>
      <c r="L2460" t="str">
        <f>IF(B2460&lt;=$B$9, "", EXP(-($B$5*B2460))*$B$20)</f>
        <v/>
      </c>
    </row>
    <row r="2461" spans="1:12" x14ac:dyDescent="0.25">
      <c r="A2461">
        <f t="shared" si="228"/>
        <v>49.39</v>
      </c>
      <c r="B2461">
        <v>24.39</v>
      </c>
      <c r="C2461" s="1">
        <f t="shared" si="229"/>
        <v>1.3994642980000001</v>
      </c>
      <c r="D2461">
        <f t="shared" si="230"/>
        <v>69973.214900000006</v>
      </c>
      <c r="E2461" s="12">
        <f t="shared" si="232"/>
        <v>326847.13461811753</v>
      </c>
      <c r="F2461" s="1"/>
      <c r="G2461" s="4"/>
      <c r="H2461" s="4">
        <f t="shared" si="233"/>
        <v>283783.17949402524</v>
      </c>
      <c r="I2461">
        <f xml:space="preserve">          IF($B2461&lt;=$B$9,        $D2461-$B$7*$B$6-$J$18*($D2461-$B$6), $J$16)</f>
        <v>60899.408351260732</v>
      </c>
      <c r="J2461">
        <f t="shared" si="231"/>
        <v>0.99998357947922523</v>
      </c>
      <c r="K2461">
        <f>IF(B2461&lt;=$B$9, EXP(-($B$5*B2461))*($B$7*$B$6+$J$18*(D2461-$B$6))*$B$20, "")</f>
        <v>38.641504878465419</v>
      </c>
      <c r="L2461" t="str">
        <f>IF(B2461&lt;=$B$9, "", EXP(-($B$5*B2461))*$B$20)</f>
        <v/>
      </c>
    </row>
    <row r="2462" spans="1:12" x14ac:dyDescent="0.25">
      <c r="A2462">
        <f t="shared" si="228"/>
        <v>49.400000000000006</v>
      </c>
      <c r="B2462">
        <v>24.400000000000002</v>
      </c>
      <c r="C2462" s="1">
        <f t="shared" si="229"/>
        <v>1.3994768</v>
      </c>
      <c r="D2462">
        <f t="shared" si="230"/>
        <v>69973.84</v>
      </c>
      <c r="E2462" s="12">
        <f t="shared" si="232"/>
        <v>327071.45263523387</v>
      </c>
      <c r="F2462" s="1"/>
      <c r="G2462" s="4"/>
      <c r="H2462" s="4">
        <f t="shared" si="233"/>
        <v>283973.24167233554</v>
      </c>
      <c r="I2462">
        <f xml:space="preserve">          IF($B2462&lt;=$B$9,        $D2462-$B$7*$B$6-$J$18*($D2462-$B$6), $J$16)</f>
        <v>60899.90595368528</v>
      </c>
      <c r="J2462">
        <f t="shared" si="231"/>
        <v>0.99998357961339446</v>
      </c>
      <c r="K2462">
        <f>IF(B2462&lt;=$B$9, EXP(-($B$5*B2462))*($B$7*$B$6+$J$18*(D2462-$B$6))*$B$20, "")</f>
        <v>38.628525486528403</v>
      </c>
      <c r="L2462" t="str">
        <f>IF(B2462&lt;=$B$9, "", EXP(-($B$5*B2462))*$B$20)</f>
        <v/>
      </c>
    </row>
    <row r="2463" spans="1:12" x14ac:dyDescent="0.25">
      <c r="A2463">
        <f t="shared" si="228"/>
        <v>49.41</v>
      </c>
      <c r="B2463">
        <v>24.41</v>
      </c>
      <c r="C2463" s="1">
        <f t="shared" si="229"/>
        <v>1.3994891780000001</v>
      </c>
      <c r="D2463">
        <f t="shared" si="230"/>
        <v>69974.458899999998</v>
      </c>
      <c r="E2463" s="12">
        <f t="shared" si="232"/>
        <v>327295.85102035623</v>
      </c>
      <c r="F2463" s="1"/>
      <c r="G2463" s="4"/>
      <c r="H2463" s="4">
        <f t="shared" si="233"/>
        <v>284163.37164738402</v>
      </c>
      <c r="I2463">
        <f xml:space="preserve">          IF($B2463&lt;=$B$9,        $D2463-$B$7*$B$6-$J$18*($D2463-$B$6), $J$16)</f>
        <v>60900.398620683452</v>
      </c>
      <c r="J2463">
        <f t="shared" si="231"/>
        <v>0.99998357974623076</v>
      </c>
      <c r="K2463">
        <f>IF(B2463&lt;=$B$9, EXP(-($B$5*B2463))*($B$7*$B$6+$J$18*(D2463-$B$6))*$B$20, "")</f>
        <v>38.615545065132146</v>
      </c>
      <c r="L2463" t="str">
        <f>IF(B2463&lt;=$B$9, "", EXP(-($B$5*B2463))*$B$20)</f>
        <v/>
      </c>
    </row>
    <row r="2464" spans="1:12" x14ac:dyDescent="0.25">
      <c r="A2464">
        <f t="shared" si="228"/>
        <v>49.42</v>
      </c>
      <c r="B2464">
        <v>24.42</v>
      </c>
      <c r="C2464" s="1">
        <f t="shared" si="229"/>
        <v>1.3995014320000001</v>
      </c>
      <c r="D2464">
        <f t="shared" si="230"/>
        <v>69975.07160000001</v>
      </c>
      <c r="E2464" s="12">
        <f t="shared" si="232"/>
        <v>327520.32978301338</v>
      </c>
      <c r="F2464" s="1"/>
      <c r="G2464" s="4"/>
      <c r="H2464" s="4">
        <f t="shared" si="233"/>
        <v>284353.56943025376</v>
      </c>
      <c r="I2464">
        <f xml:space="preserve">          IF($B2464&lt;=$B$9,        $D2464-$B$7*$B$6-$J$18*($D2464-$B$6), $J$16)</f>
        <v>60900.886352255249</v>
      </c>
      <c r="J2464">
        <f t="shared" si="231"/>
        <v>0.99998357987773423</v>
      </c>
      <c r="K2464">
        <f>IF(B2464&lt;=$B$9, EXP(-($B$5*B2464))*($B$7*$B$6+$J$18*(D2464-$B$6))*$B$20, "")</f>
        <v>38.602563618469752</v>
      </c>
      <c r="L2464" t="str">
        <f>IF(B2464&lt;=$B$9, "", EXP(-($B$5*B2464))*$B$20)</f>
        <v/>
      </c>
    </row>
    <row r="2465" spans="1:12" x14ac:dyDescent="0.25">
      <c r="A2465">
        <f t="shared" si="228"/>
        <v>49.43</v>
      </c>
      <c r="B2465">
        <v>24.43</v>
      </c>
      <c r="C2465" s="1">
        <f t="shared" si="229"/>
        <v>1.3995135619999999</v>
      </c>
      <c r="D2465">
        <f t="shared" si="230"/>
        <v>69975.67809999999</v>
      </c>
      <c r="E2465" s="12">
        <f t="shared" si="232"/>
        <v>327744.88893273746</v>
      </c>
      <c r="F2465" s="1"/>
      <c r="G2465" s="4"/>
      <c r="H2465" s="4">
        <f t="shared" si="233"/>
        <v>284543.83503203181</v>
      </c>
      <c r="I2465">
        <f xml:space="preserve">          IF($B2465&lt;=$B$9,        $D2465-$B$7*$B$6-$J$18*($D2465-$B$6), $J$16)</f>
        <v>60901.369148400634</v>
      </c>
      <c r="J2465">
        <f t="shared" si="231"/>
        <v>0.99998358000790488</v>
      </c>
      <c r="K2465">
        <f>IF(B2465&lt;=$B$9, EXP(-($B$5*B2465))*($B$7*$B$6+$J$18*(D2465-$B$6))*$B$20, "")</f>
        <v>38.589581150730858</v>
      </c>
      <c r="L2465" t="str">
        <f>IF(B2465&lt;=$B$9, "", EXP(-($B$5*B2465))*$B$20)</f>
        <v/>
      </c>
    </row>
    <row r="2466" spans="1:12" x14ac:dyDescent="0.25">
      <c r="A2466">
        <f t="shared" si="228"/>
        <v>49.44</v>
      </c>
      <c r="B2466">
        <v>24.44</v>
      </c>
      <c r="C2466" s="1">
        <f t="shared" si="229"/>
        <v>1.3995255680000001</v>
      </c>
      <c r="D2466">
        <f t="shared" si="230"/>
        <v>69976.278399999996</v>
      </c>
      <c r="E2466" s="12">
        <f t="shared" si="232"/>
        <v>327969.52847906394</v>
      </c>
      <c r="F2466" s="1"/>
      <c r="G2466" s="4"/>
      <c r="H2466" s="4">
        <f t="shared" si="233"/>
        <v>284734.16846380901</v>
      </c>
      <c r="I2466">
        <f xml:space="preserve">          IF($B2466&lt;=$B$9,        $D2466-$B$7*$B$6-$J$18*($D2466-$B$6), $J$16)</f>
        <v>60901.847009119665</v>
      </c>
      <c r="J2466">
        <f t="shared" si="231"/>
        <v>0.99998358013674282</v>
      </c>
      <c r="K2466">
        <f>IF(B2466&lt;=$B$9, EXP(-($B$5*B2466))*($B$7*$B$6+$J$18*(D2466-$B$6))*$B$20, "")</f>
        <v>38.576597666101691</v>
      </c>
      <c r="L2466" t="str">
        <f>IF(B2466&lt;=$B$9, "", EXP(-($B$5*B2466))*$B$20)</f>
        <v/>
      </c>
    </row>
    <row r="2467" spans="1:12" x14ac:dyDescent="0.25">
      <c r="A2467">
        <f t="shared" si="228"/>
        <v>49.45</v>
      </c>
      <c r="B2467">
        <v>24.450000000000003</v>
      </c>
      <c r="C2467" s="1">
        <f t="shared" si="229"/>
        <v>1.39953745</v>
      </c>
      <c r="D2467">
        <f t="shared" si="230"/>
        <v>69976.872499999998</v>
      </c>
      <c r="E2467" s="12">
        <f t="shared" si="232"/>
        <v>328194.2484315316</v>
      </c>
      <c r="F2467" s="1"/>
      <c r="G2467" s="4"/>
      <c r="H2467" s="4">
        <f t="shared" si="233"/>
        <v>284924.56973668013</v>
      </c>
      <c r="I2467">
        <f xml:space="preserve">          IF($B2467&lt;=$B$9,        $D2467-$B$7*$B$6-$J$18*($D2467-$B$6), $J$16)</f>
        <v>60902.319934412299</v>
      </c>
      <c r="J2467">
        <f t="shared" si="231"/>
        <v>0.99998358026424816</v>
      </c>
      <c r="K2467">
        <f>IF(B2467&lt;=$B$9, EXP(-($B$5*B2467))*($B$7*$B$6+$J$18*(D2467-$B$6))*$B$20, "")</f>
        <v>38.563613168764938</v>
      </c>
      <c r="L2467" t="str">
        <f>IF(B2467&lt;=$B$9, "", EXP(-($B$5*B2467))*$B$20)</f>
        <v/>
      </c>
    </row>
    <row r="2468" spans="1:12" x14ac:dyDescent="0.25">
      <c r="A2468">
        <f t="shared" si="228"/>
        <v>49.46</v>
      </c>
      <c r="B2468">
        <v>24.46</v>
      </c>
      <c r="C2468" s="1">
        <f t="shared" si="229"/>
        <v>1.399549208</v>
      </c>
      <c r="D2468">
        <f t="shared" si="230"/>
        <v>69977.460399999996</v>
      </c>
      <c r="E2468" s="12">
        <f t="shared" si="232"/>
        <v>328419.04879968264</v>
      </c>
      <c r="F2468" s="1"/>
      <c r="G2468" s="4"/>
      <c r="H2468" s="4">
        <f t="shared" si="233"/>
        <v>285115.03886174387</v>
      </c>
      <c r="I2468">
        <f xml:space="preserve">          IF($B2468&lt;=$B$9,        $D2468-$B$7*$B$6-$J$18*($D2468-$B$6), $J$16)</f>
        <v>60902.787924278557</v>
      </c>
      <c r="J2468">
        <f t="shared" si="231"/>
        <v>0.99998358039042079</v>
      </c>
      <c r="K2468">
        <f>IF(B2468&lt;=$B$9, EXP(-($B$5*B2468))*($B$7*$B$6+$J$18*(D2468-$B$6))*$B$20, "")</f>
        <v>38.550627662899863</v>
      </c>
      <c r="L2468" t="str">
        <f>IF(B2468&lt;=$B$9, "", EXP(-($B$5*B2468))*$B$20)</f>
        <v/>
      </c>
    </row>
    <row r="2469" spans="1:12" x14ac:dyDescent="0.25">
      <c r="A2469">
        <f t="shared" si="228"/>
        <v>49.47</v>
      </c>
      <c r="B2469">
        <v>24.470000000000002</v>
      </c>
      <c r="C2469" s="1">
        <f t="shared" si="229"/>
        <v>1.3995608420000001</v>
      </c>
      <c r="D2469">
        <f t="shared" si="230"/>
        <v>69978.042100000006</v>
      </c>
      <c r="E2469" s="12">
        <f t="shared" si="232"/>
        <v>328643.92959306255</v>
      </c>
      <c r="F2469" s="1"/>
      <c r="G2469" s="4"/>
      <c r="H2469" s="4">
        <f t="shared" si="233"/>
        <v>285305.5758501027</v>
      </c>
      <c r="I2469">
        <f xml:space="preserve">          IF($B2469&lt;=$B$9,        $D2469-$B$7*$B$6-$J$18*($D2469-$B$6), $J$16)</f>
        <v>60903.250978718432</v>
      </c>
      <c r="J2469">
        <f t="shared" si="231"/>
        <v>0.99998358051526104</v>
      </c>
      <c r="K2469">
        <f>IF(B2469&lt;=$B$9, EXP(-($B$5*B2469))*($B$7*$B$6+$J$18*(D2469-$B$6))*$B$20, "")</f>
        <v>38.537641152682269</v>
      </c>
      <c r="L2469" t="str">
        <f>IF(B2469&lt;=$B$9, "", EXP(-($B$5*B2469))*$B$20)</f>
        <v/>
      </c>
    </row>
    <row r="2470" spans="1:12" x14ac:dyDescent="0.25">
      <c r="A2470">
        <f t="shared" si="228"/>
        <v>49.480000000000004</v>
      </c>
      <c r="B2470">
        <v>24.48</v>
      </c>
      <c r="C2470" s="1">
        <f t="shared" si="229"/>
        <v>1.3995723520000001</v>
      </c>
      <c r="D2470">
        <f t="shared" si="230"/>
        <v>69978.617599999998</v>
      </c>
      <c r="E2470" s="12">
        <f t="shared" si="232"/>
        <v>328868.89082122012</v>
      </c>
      <c r="F2470" s="1"/>
      <c r="G2470" s="4"/>
      <c r="H2470" s="4">
        <f t="shared" si="233"/>
        <v>285496.18071286305</v>
      </c>
      <c r="I2470">
        <f xml:space="preserve">          IF($B2470&lt;=$B$9,        $D2470-$B$7*$B$6-$J$18*($D2470-$B$6), $J$16)</f>
        <v>60903.709097731909</v>
      </c>
      <c r="J2470">
        <f t="shared" si="231"/>
        <v>0.99998358063876869</v>
      </c>
      <c r="K2470">
        <f>IF(B2470&lt;=$B$9, EXP(-($B$5*B2470))*($B$7*$B$6+$J$18*(D2470-$B$6))*$B$20, "")</f>
        <v>38.524653642284491</v>
      </c>
      <c r="L2470" t="str">
        <f>IF(B2470&lt;=$B$9, "", EXP(-($B$5*B2470))*$B$20)</f>
        <v/>
      </c>
    </row>
    <row r="2471" spans="1:12" x14ac:dyDescent="0.25">
      <c r="A2471">
        <f t="shared" si="228"/>
        <v>49.49</v>
      </c>
      <c r="B2471">
        <v>24.490000000000002</v>
      </c>
      <c r="C2471" s="1">
        <f t="shared" si="229"/>
        <v>1.399583738</v>
      </c>
      <c r="D2471">
        <f t="shared" si="230"/>
        <v>69979.186900000001</v>
      </c>
      <c r="E2471" s="12">
        <f t="shared" si="232"/>
        <v>329093.93249370757</v>
      </c>
      <c r="F2471" s="1"/>
      <c r="G2471" s="4"/>
      <c r="H2471" s="4">
        <f t="shared" si="233"/>
        <v>285686.85346113524</v>
      </c>
      <c r="I2471">
        <f xml:space="preserve">          IF($B2471&lt;=$B$9,        $D2471-$B$7*$B$6-$J$18*($D2471-$B$6), $J$16)</f>
        <v>60904.162281319019</v>
      </c>
      <c r="J2471">
        <f t="shared" si="231"/>
        <v>0.99998358076094407</v>
      </c>
      <c r="K2471">
        <f>IF(B2471&lt;=$B$9, EXP(-($B$5*B2471))*($B$7*$B$6+$J$18*(D2471-$B$6))*$B$20, "")</f>
        <v>38.511665135875418</v>
      </c>
      <c r="L2471" t="str">
        <f>IF(B2471&lt;=$B$9, "", EXP(-($B$5*B2471))*$B$20)</f>
        <v/>
      </c>
    </row>
    <row r="2472" spans="1:12" x14ac:dyDescent="0.25">
      <c r="A2472">
        <f t="shared" si="228"/>
        <v>49.5</v>
      </c>
      <c r="B2472">
        <v>24.5</v>
      </c>
      <c r="C2472" s="1">
        <f t="shared" si="229"/>
        <v>1.3995949999999999</v>
      </c>
      <c r="D2472">
        <f t="shared" si="230"/>
        <v>69979.75</v>
      </c>
      <c r="E2472" s="12">
        <f t="shared" si="232"/>
        <v>329319.05462008039</v>
      </c>
      <c r="F2472" s="1"/>
      <c r="G2472" s="4"/>
      <c r="H2472" s="4">
        <f t="shared" si="233"/>
        <v>285877.59410603344</v>
      </c>
      <c r="I2472">
        <f xml:space="preserve">          IF($B2472&lt;=$B$9,        $D2472-$B$7*$B$6-$J$18*($D2472-$B$6), $J$16)</f>
        <v>60904.610529479738</v>
      </c>
      <c r="J2472">
        <f t="shared" si="231"/>
        <v>0.99998358088178696</v>
      </c>
      <c r="K2472">
        <f>IF(B2472&lt;=$B$9, EXP(-($B$5*B2472))*($B$7*$B$6+$J$18*(D2472-$B$6))*$B$20, "")</f>
        <v>38.498675637620494</v>
      </c>
      <c r="L2472" t="str">
        <f>IF(B2472&lt;=$B$9, "", EXP(-($B$5*B2472))*$B$20)</f>
        <v/>
      </c>
    </row>
    <row r="2473" spans="1:12" x14ac:dyDescent="0.25">
      <c r="A2473">
        <f t="shared" si="228"/>
        <v>49.510000000000005</v>
      </c>
      <c r="B2473">
        <v>24.51</v>
      </c>
      <c r="C2473" s="1">
        <f t="shared" si="229"/>
        <v>1.399606138</v>
      </c>
      <c r="D2473">
        <f t="shared" si="230"/>
        <v>69980.306899999996</v>
      </c>
      <c r="E2473" s="12">
        <f t="shared" si="232"/>
        <v>329544.25720989745</v>
      </c>
      <c r="F2473" s="1"/>
      <c r="G2473" s="4"/>
      <c r="H2473" s="4">
        <f t="shared" si="233"/>
        <v>286068.40265867574</v>
      </c>
      <c r="I2473">
        <f xml:space="preserve">          IF($B2473&lt;=$B$9,        $D2473-$B$7*$B$6-$J$18*($D2473-$B$6), $J$16)</f>
        <v>60905.053842214067</v>
      </c>
      <c r="J2473">
        <f t="shared" si="231"/>
        <v>0.99998358100129769</v>
      </c>
      <c r="K2473">
        <f>IF(B2473&lt;=$B$9, EXP(-($B$5*B2473))*($B$7*$B$6+$J$18*(D2473-$B$6))*$B$20, "")</f>
        <v>38.485685151681679</v>
      </c>
      <c r="L2473" t="str">
        <f>IF(B2473&lt;=$B$9, "", EXP(-($B$5*B2473))*$B$20)</f>
        <v/>
      </c>
    </row>
    <row r="2474" spans="1:12" x14ac:dyDescent="0.25">
      <c r="A2474">
        <f t="shared" si="228"/>
        <v>49.519999999999996</v>
      </c>
      <c r="B2474">
        <v>24.52</v>
      </c>
      <c r="C2474" s="1">
        <f t="shared" si="229"/>
        <v>1.399617152</v>
      </c>
      <c r="D2474">
        <f t="shared" si="230"/>
        <v>69980.857600000003</v>
      </c>
      <c r="E2474" s="12">
        <f t="shared" si="232"/>
        <v>329769.54027272091</v>
      </c>
      <c r="F2474" s="1"/>
      <c r="G2474" s="4"/>
      <c r="H2474" s="4">
        <f t="shared" si="233"/>
        <v>286259.27913018415</v>
      </c>
      <c r="I2474">
        <f xml:space="preserve">          IF($B2474&lt;=$B$9,        $D2474-$B$7*$B$6-$J$18*($D2474-$B$6), $J$16)</f>
        <v>60905.492219522028</v>
      </c>
      <c r="J2474">
        <f t="shared" si="231"/>
        <v>0.99998358111947616</v>
      </c>
      <c r="K2474">
        <f>IF(B2474&lt;=$B$9, EXP(-($B$5*B2474))*($B$7*$B$6+$J$18*(D2474-$B$6))*$B$20, "")</f>
        <v>38.472693682217539</v>
      </c>
      <c r="L2474" t="str">
        <f>IF(B2474&lt;=$B$9, "", EXP(-($B$5*B2474))*$B$20)</f>
        <v/>
      </c>
    </row>
    <row r="2475" spans="1:12" x14ac:dyDescent="0.25">
      <c r="A2475">
        <f t="shared" si="228"/>
        <v>49.53</v>
      </c>
      <c r="B2475">
        <v>24.53</v>
      </c>
      <c r="C2475" s="1">
        <f t="shared" si="229"/>
        <v>1.3996280420000002</v>
      </c>
      <c r="D2475">
        <f t="shared" si="230"/>
        <v>69981.402100000007</v>
      </c>
      <c r="E2475" s="12">
        <f t="shared" si="232"/>
        <v>329994.90381811635</v>
      </c>
      <c r="F2475" s="1"/>
      <c r="G2475" s="4"/>
      <c r="H2475" s="4">
        <f t="shared" si="233"/>
        <v>286450.22353168449</v>
      </c>
      <c r="I2475">
        <f xml:space="preserve">          IF($B2475&lt;=$B$9,        $D2475-$B$7*$B$6-$J$18*($D2475-$B$6), $J$16)</f>
        <v>60905.925661403606</v>
      </c>
      <c r="J2475">
        <f t="shared" si="231"/>
        <v>0.99998358123632236</v>
      </c>
      <c r="K2475">
        <f>IF(B2475&lt;=$B$9, EXP(-($B$5*B2475))*($B$7*$B$6+$J$18*(D2475-$B$6))*$B$20, "")</f>
        <v>38.459701233383143</v>
      </c>
      <c r="L2475" t="str">
        <f>IF(B2475&lt;=$B$9, "", EXP(-($B$5*B2475))*$B$20)</f>
        <v/>
      </c>
    </row>
    <row r="2476" spans="1:12" x14ac:dyDescent="0.25">
      <c r="A2476">
        <f t="shared" si="228"/>
        <v>49.540000000000006</v>
      </c>
      <c r="B2476">
        <v>24.540000000000003</v>
      </c>
      <c r="C2476" s="1">
        <f t="shared" si="229"/>
        <v>1.3996388080000002</v>
      </c>
      <c r="D2476">
        <f t="shared" si="230"/>
        <v>69981.940400000007</v>
      </c>
      <c r="E2476" s="12">
        <f t="shared" si="232"/>
        <v>330220.34785565268</v>
      </c>
      <c r="F2476" s="1"/>
      <c r="G2476" s="4"/>
      <c r="H2476" s="4">
        <f t="shared" si="233"/>
        <v>286641.23587430653</v>
      </c>
      <c r="I2476">
        <f xml:space="preserve">          IF($B2476&lt;=$B$9,        $D2476-$B$7*$B$6-$J$18*($D2476-$B$6), $J$16)</f>
        <v>60906.354167858786</v>
      </c>
      <c r="J2476">
        <f t="shared" si="231"/>
        <v>0.99998358135183651</v>
      </c>
      <c r="K2476">
        <f>IF(B2476&lt;=$B$9, EXP(-($B$5*B2476))*($B$7*$B$6+$J$18*(D2476-$B$6))*$B$20, "")</f>
        <v>38.446707809330142</v>
      </c>
      <c r="L2476" t="str">
        <f>IF(B2476&lt;=$B$9, "", EXP(-($B$5*B2476))*$B$20)</f>
        <v/>
      </c>
    </row>
    <row r="2477" spans="1:12" x14ac:dyDescent="0.25">
      <c r="A2477">
        <f t="shared" si="228"/>
        <v>49.55</v>
      </c>
      <c r="B2477">
        <v>24.55</v>
      </c>
      <c r="C2477" s="1">
        <f t="shared" si="229"/>
        <v>1.3996494500000001</v>
      </c>
      <c r="D2477">
        <f t="shared" si="230"/>
        <v>69982.472500000003</v>
      </c>
      <c r="E2477" s="12">
        <f t="shared" si="232"/>
        <v>330445.87239490217</v>
      </c>
      <c r="F2477" s="1"/>
      <c r="G2477" s="4"/>
      <c r="H2477" s="4">
        <f t="shared" si="233"/>
        <v>286832.31616918393</v>
      </c>
      <c r="I2477">
        <f xml:space="preserve">          IF($B2477&lt;=$B$9,        $D2477-$B$7*$B$6-$J$18*($D2477-$B$6), $J$16)</f>
        <v>60906.777738887591</v>
      </c>
      <c r="J2477">
        <f t="shared" si="231"/>
        <v>0.99998358146601862</v>
      </c>
      <c r="K2477">
        <f>IF(B2477&lt;=$B$9, EXP(-($B$5*B2477))*($B$7*$B$6+$J$18*(D2477-$B$6))*$B$20, "")</f>
        <v>38.433713414206743</v>
      </c>
      <c r="L2477" t="str">
        <f>IF(B2477&lt;=$B$9, "", EXP(-($B$5*B2477))*$B$20)</f>
        <v/>
      </c>
    </row>
    <row r="2478" spans="1:12" x14ac:dyDescent="0.25">
      <c r="A2478">
        <f t="shared" si="228"/>
        <v>49.56</v>
      </c>
      <c r="B2478">
        <v>24.560000000000002</v>
      </c>
      <c r="C2478" s="1">
        <f t="shared" si="229"/>
        <v>1.3996599680000001</v>
      </c>
      <c r="D2478">
        <f t="shared" si="230"/>
        <v>69982.998400000011</v>
      </c>
      <c r="E2478" s="12">
        <f t="shared" si="232"/>
        <v>330671.47744544037</v>
      </c>
      <c r="F2478" s="1"/>
      <c r="G2478" s="4"/>
      <c r="H2478" s="4">
        <f t="shared" si="233"/>
        <v>287023.46442745428</v>
      </c>
      <c r="I2478">
        <f xml:space="preserve">          IF($B2478&lt;=$B$9,        $D2478-$B$7*$B$6-$J$18*($D2478-$B$6), $J$16)</f>
        <v>60907.196374490013</v>
      </c>
      <c r="J2478">
        <f t="shared" si="231"/>
        <v>0.9999835815788688</v>
      </c>
      <c r="K2478">
        <f>IF(B2478&lt;=$B$9, EXP(-($B$5*B2478))*($B$7*$B$6+$J$18*(D2478-$B$6))*$B$20, "")</f>
        <v>38.420718052157717</v>
      </c>
      <c r="L2478" t="str">
        <f>IF(B2478&lt;=$B$9, "", EXP(-($B$5*B2478))*$B$20)</f>
        <v/>
      </c>
    </row>
    <row r="2479" spans="1:12" x14ac:dyDescent="0.25">
      <c r="A2479">
        <f t="shared" si="228"/>
        <v>49.57</v>
      </c>
      <c r="B2479">
        <v>24.57</v>
      </c>
      <c r="C2479" s="1">
        <f t="shared" si="229"/>
        <v>1.3996703619999999</v>
      </c>
      <c r="D2479">
        <f t="shared" si="230"/>
        <v>69983.518100000001</v>
      </c>
      <c r="E2479" s="12">
        <f t="shared" si="232"/>
        <v>330897.16301684629</v>
      </c>
      <c r="F2479" s="1"/>
      <c r="G2479" s="4"/>
      <c r="H2479" s="4">
        <f t="shared" si="233"/>
        <v>287214.68066025898</v>
      </c>
      <c r="I2479">
        <f xml:space="preserve">          IF($B2479&lt;=$B$9,        $D2479-$B$7*$B$6-$J$18*($D2479-$B$6), $J$16)</f>
        <v>60907.610074666045</v>
      </c>
      <c r="J2479">
        <f t="shared" si="231"/>
        <v>0.99998358169038692</v>
      </c>
      <c r="K2479">
        <f>IF(B2479&lt;=$B$9, EXP(-($B$5*B2479))*($B$7*$B$6+$J$18*(D2479-$B$6))*$B$20, "")</f>
        <v>38.407721727324365</v>
      </c>
      <c r="L2479" t="str">
        <f>IF(B2479&lt;=$B$9, "", EXP(-($B$5*B2479))*$B$20)</f>
        <v/>
      </c>
    </row>
    <row r="2480" spans="1:12" x14ac:dyDescent="0.25">
      <c r="A2480">
        <f t="shared" si="228"/>
        <v>49.58</v>
      </c>
      <c r="B2480">
        <v>24.580000000000002</v>
      </c>
      <c r="C2480" s="1">
        <f t="shared" si="229"/>
        <v>1.3996806319999999</v>
      </c>
      <c r="D2480">
        <f t="shared" si="230"/>
        <v>69984.031600000002</v>
      </c>
      <c r="E2480" s="12">
        <f t="shared" si="232"/>
        <v>331122.92911870219</v>
      </c>
      <c r="F2480" s="1"/>
      <c r="G2480" s="4"/>
      <c r="H2480" s="4">
        <f t="shared" si="233"/>
        <v>287405.9648787434</v>
      </c>
      <c r="I2480">
        <f xml:space="preserve">          IF($B2480&lt;=$B$9,        $D2480-$B$7*$B$6-$J$18*($D2480-$B$6), $J$16)</f>
        <v>60908.018839415701</v>
      </c>
      <c r="J2480">
        <f t="shared" si="231"/>
        <v>0.99998358180057312</v>
      </c>
      <c r="K2480">
        <f>IF(B2480&lt;=$B$9, EXP(-($B$5*B2480))*($B$7*$B$6+$J$18*(D2480-$B$6))*$B$20, "")</f>
        <v>38.394724443844588</v>
      </c>
      <c r="L2480" t="str">
        <f>IF(B2480&lt;=$B$9, "", EXP(-($B$5*B2480))*$B$20)</f>
        <v/>
      </c>
    </row>
    <row r="2481" spans="1:12" x14ac:dyDescent="0.25">
      <c r="A2481">
        <f t="shared" si="228"/>
        <v>49.59</v>
      </c>
      <c r="B2481">
        <v>24.59</v>
      </c>
      <c r="C2481" s="1">
        <f t="shared" si="229"/>
        <v>1.3996907780000001</v>
      </c>
      <c r="D2481">
        <f t="shared" si="230"/>
        <v>69984.5389</v>
      </c>
      <c r="E2481" s="12">
        <f t="shared" si="232"/>
        <v>331348.77576059371</v>
      </c>
      <c r="F2481" s="1"/>
      <c r="G2481" s="4"/>
      <c r="H2481" s="4">
        <f t="shared" si="233"/>
        <v>287597.31709405681</v>
      </c>
      <c r="I2481">
        <f xml:space="preserve">          IF($B2481&lt;=$B$9,        $D2481-$B$7*$B$6-$J$18*($D2481-$B$6), $J$16)</f>
        <v>60908.422668738967</v>
      </c>
      <c r="J2481">
        <f t="shared" si="231"/>
        <v>0.9999835819094276</v>
      </c>
      <c r="K2481">
        <f>IF(B2481&lt;=$B$9, EXP(-($B$5*B2481))*($B$7*$B$6+$J$18*(D2481-$B$6))*$B$20, "")</f>
        <v>38.38172620585285</v>
      </c>
      <c r="L2481" t="str">
        <f>IF(B2481&lt;=$B$9, "", EXP(-($B$5*B2481))*$B$20)</f>
        <v/>
      </c>
    </row>
    <row r="2482" spans="1:12" x14ac:dyDescent="0.25">
      <c r="A2482">
        <f t="shared" si="228"/>
        <v>49.6</v>
      </c>
      <c r="B2482">
        <v>24.6</v>
      </c>
      <c r="C2482" s="1">
        <f t="shared" si="229"/>
        <v>1.3997008000000002</v>
      </c>
      <c r="D2482">
        <f t="shared" si="230"/>
        <v>69985.040000000008</v>
      </c>
      <c r="E2482" s="12">
        <f t="shared" si="232"/>
        <v>331574.70295210992</v>
      </c>
      <c r="F2482" s="1"/>
      <c r="G2482" s="4"/>
      <c r="H2482" s="4">
        <f t="shared" si="233"/>
        <v>287788.73731735232</v>
      </c>
      <c r="I2482">
        <f xml:space="preserve">          IF($B2482&lt;=$B$9,        $D2482-$B$7*$B$6-$J$18*($D2482-$B$6), $J$16)</f>
        <v>60908.821562635858</v>
      </c>
      <c r="J2482">
        <f t="shared" si="231"/>
        <v>0.99998358201695015</v>
      </c>
      <c r="K2482">
        <f>IF(B2482&lt;=$B$9, EXP(-($B$5*B2482))*($B$7*$B$6+$J$18*(D2482-$B$6))*$B$20, "")</f>
        <v>38.368727017480182</v>
      </c>
      <c r="L2482" t="str">
        <f>IF(B2482&lt;=$B$9, "", EXP(-($B$5*B2482))*$B$20)</f>
        <v/>
      </c>
    </row>
    <row r="2483" spans="1:12" x14ac:dyDescent="0.25">
      <c r="A2483">
        <f t="shared" si="228"/>
        <v>49.61</v>
      </c>
      <c r="B2483">
        <v>24.610000000000003</v>
      </c>
      <c r="C2483" s="1">
        <f t="shared" si="229"/>
        <v>1.3997106980000003</v>
      </c>
      <c r="D2483">
        <f t="shared" si="230"/>
        <v>69985.534900000013</v>
      </c>
      <c r="E2483" s="12">
        <f t="shared" si="232"/>
        <v>331800.71070284315</v>
      </c>
      <c r="F2483" s="1"/>
      <c r="G2483" s="4"/>
      <c r="H2483" s="4">
        <f t="shared" si="233"/>
        <v>287980.22555978701</v>
      </c>
      <c r="I2483">
        <f xml:space="preserve">          IF($B2483&lt;=$B$9,        $D2483-$B$7*$B$6-$J$18*($D2483-$B$6), $J$16)</f>
        <v>60909.215521106365</v>
      </c>
      <c r="J2483">
        <f t="shared" si="231"/>
        <v>0.99998358212314109</v>
      </c>
      <c r="K2483">
        <f>IF(B2483&lt;=$B$9, EXP(-($B$5*B2483))*($B$7*$B$6+$J$18*(D2483-$B$6))*$B$20, "")</f>
        <v>38.355726882854178</v>
      </c>
      <c r="L2483" t="str">
        <f>IF(B2483&lt;=$B$9, "", EXP(-($B$5*B2483))*$B$20)</f>
        <v/>
      </c>
    </row>
    <row r="2484" spans="1:12" x14ac:dyDescent="0.25">
      <c r="A2484">
        <f t="shared" si="228"/>
        <v>49.620000000000005</v>
      </c>
      <c r="B2484">
        <v>24.62</v>
      </c>
      <c r="C2484" s="1">
        <f t="shared" si="229"/>
        <v>1.399720472</v>
      </c>
      <c r="D2484">
        <f t="shared" si="230"/>
        <v>69986.0236</v>
      </c>
      <c r="E2484" s="12">
        <f t="shared" si="232"/>
        <v>332026.79902238917</v>
      </c>
      <c r="F2484" s="1"/>
      <c r="G2484" s="4"/>
      <c r="H2484" s="4">
        <f t="shared" si="233"/>
        <v>288171.7818325219</v>
      </c>
      <c r="I2484">
        <f xml:space="preserve">          IF($B2484&lt;=$B$9,        $D2484-$B$7*$B$6-$J$18*($D2484-$B$6), $J$16)</f>
        <v>60909.604544150476</v>
      </c>
      <c r="J2484">
        <f t="shared" si="231"/>
        <v>0.99998358222800021</v>
      </c>
      <c r="K2484">
        <f>IF(B2484&lt;=$B$9, EXP(-($B$5*B2484))*($B$7*$B$6+$J$18*(D2484-$B$6))*$B$20, "")</f>
        <v>38.342725806098983</v>
      </c>
      <c r="L2484" t="str">
        <f>IF(B2484&lt;=$B$9, "", EXP(-($B$5*B2484))*$B$20)</f>
        <v/>
      </c>
    </row>
    <row r="2485" spans="1:12" x14ac:dyDescent="0.25">
      <c r="A2485">
        <f t="shared" si="228"/>
        <v>49.63</v>
      </c>
      <c r="B2485">
        <v>24.630000000000003</v>
      </c>
      <c r="C2485" s="1">
        <f t="shared" si="229"/>
        <v>1.399730122</v>
      </c>
      <c r="D2485">
        <f t="shared" si="230"/>
        <v>69986.506099999999</v>
      </c>
      <c r="E2485" s="12">
        <f t="shared" si="232"/>
        <v>332252.967920347</v>
      </c>
      <c r="F2485" s="1"/>
      <c r="G2485" s="4"/>
      <c r="H2485" s="4">
        <f t="shared" si="233"/>
        <v>288363.4061467218</v>
      </c>
      <c r="I2485">
        <f xml:space="preserve">          IF($B2485&lt;=$B$9,        $D2485-$B$7*$B$6-$J$18*($D2485-$B$6), $J$16)</f>
        <v>60909.98863176821</v>
      </c>
      <c r="J2485">
        <f t="shared" si="231"/>
        <v>0.99998358233152784</v>
      </c>
      <c r="K2485">
        <f>IF(B2485&lt;=$B$9, EXP(-($B$5*B2485))*($B$7*$B$6+$J$18*(D2485-$B$6))*$B$20, "")</f>
        <v>38.329723791335361</v>
      </c>
      <c r="L2485" t="str">
        <f>IF(B2485&lt;=$B$9, "", EXP(-($B$5*B2485))*$B$20)</f>
        <v/>
      </c>
    </row>
    <row r="2486" spans="1:12" x14ac:dyDescent="0.25">
      <c r="A2486">
        <f t="shared" si="228"/>
        <v>49.64</v>
      </c>
      <c r="B2486">
        <v>24.64</v>
      </c>
      <c r="C2486" s="1">
        <f t="shared" si="229"/>
        <v>1.3997396479999999</v>
      </c>
      <c r="D2486">
        <f t="shared" si="230"/>
        <v>69986.982399999994</v>
      </c>
      <c r="E2486" s="12">
        <f t="shared" si="232"/>
        <v>332479.21740631911</v>
      </c>
      <c r="F2486" s="1"/>
      <c r="G2486" s="4"/>
      <c r="H2486" s="4">
        <f t="shared" si="233"/>
        <v>288555.09851355548</v>
      </c>
      <c r="I2486">
        <f xml:space="preserve">          IF($B2486&lt;=$B$9,        $D2486-$B$7*$B$6-$J$18*($D2486-$B$6), $J$16)</f>
        <v>60910.367783959562</v>
      </c>
      <c r="J2486">
        <f t="shared" si="231"/>
        <v>0.99998358243372376</v>
      </c>
      <c r="K2486">
        <f>IF(B2486&lt;=$B$9, EXP(-($B$5*B2486))*($B$7*$B$6+$J$18*(D2486-$B$6))*$B$20, "")</f>
        <v>38.316720842680645</v>
      </c>
      <c r="L2486" t="str">
        <f>IF(B2486&lt;=$B$9, "", EXP(-($B$5*B2486))*$B$20)</f>
        <v/>
      </c>
    </row>
    <row r="2487" spans="1:12" x14ac:dyDescent="0.25">
      <c r="A2487">
        <f t="shared" si="228"/>
        <v>49.650000000000006</v>
      </c>
      <c r="B2487">
        <v>24.650000000000002</v>
      </c>
      <c r="C2487" s="1">
        <f t="shared" si="229"/>
        <v>1.3997490500000001</v>
      </c>
      <c r="D2487">
        <f t="shared" si="230"/>
        <v>69987.452499999999</v>
      </c>
      <c r="E2487" s="12">
        <f t="shared" si="232"/>
        <v>332705.54748991132</v>
      </c>
      <c r="F2487" s="1"/>
      <c r="G2487" s="4"/>
      <c r="H2487" s="4">
        <f t="shared" si="233"/>
        <v>288746.85894419561</v>
      </c>
      <c r="I2487">
        <f xml:space="preserve">          IF($B2487&lt;=$B$9,        $D2487-$B$7*$B$6-$J$18*($D2487-$B$6), $J$16)</f>
        <v>60910.742000724538</v>
      </c>
      <c r="J2487">
        <f t="shared" si="231"/>
        <v>0.9999835825345883</v>
      </c>
      <c r="K2487">
        <f>IF(B2487&lt;=$B$9, EXP(-($B$5*B2487))*($B$7*$B$6+$J$18*(D2487-$B$6))*$B$20, "")</f>
        <v>38.303716964248721</v>
      </c>
      <c r="L2487" t="str">
        <f>IF(B2487&lt;=$B$9, "", EXP(-($B$5*B2487))*$B$20)</f>
        <v/>
      </c>
    </row>
    <row r="2488" spans="1:12" x14ac:dyDescent="0.25">
      <c r="A2488">
        <f t="shared" si="228"/>
        <v>49.66</v>
      </c>
      <c r="B2488">
        <v>24.66</v>
      </c>
      <c r="C2488" s="1">
        <f t="shared" si="229"/>
        <v>1.3997583280000001</v>
      </c>
      <c r="D2488">
        <f t="shared" si="230"/>
        <v>69987.916400000002</v>
      </c>
      <c r="E2488" s="12">
        <f t="shared" si="232"/>
        <v>332931.95818073279</v>
      </c>
      <c r="F2488" s="1"/>
      <c r="G2488" s="4"/>
      <c r="H2488" s="4">
        <f t="shared" si="233"/>
        <v>288938.68744981883</v>
      </c>
      <c r="I2488">
        <f xml:space="preserve">          IF($B2488&lt;=$B$9,        $D2488-$B$7*$B$6-$J$18*($D2488-$B$6), $J$16)</f>
        <v>60911.111282063124</v>
      </c>
      <c r="J2488">
        <f t="shared" si="231"/>
        <v>0.99998358263412124</v>
      </c>
      <c r="K2488">
        <f>IF(B2488&lt;=$B$9, EXP(-($B$5*B2488))*($B$7*$B$6+$J$18*(D2488-$B$6))*$B$20, "")</f>
        <v>38.290712160150079</v>
      </c>
      <c r="L2488" t="str">
        <f>IF(B2488&lt;=$B$9, "", EXP(-($B$5*B2488))*$B$20)</f>
        <v/>
      </c>
    </row>
    <row r="2489" spans="1:12" x14ac:dyDescent="0.25">
      <c r="A2489">
        <f t="shared" si="228"/>
        <v>49.67</v>
      </c>
      <c r="B2489">
        <v>24.67</v>
      </c>
      <c r="C2489" s="1">
        <f t="shared" si="229"/>
        <v>1.3997674820000001</v>
      </c>
      <c r="D2489">
        <f t="shared" si="230"/>
        <v>69988.374100000001</v>
      </c>
      <c r="E2489" s="12">
        <f t="shared" si="232"/>
        <v>333158.44948839606</v>
      </c>
      <c r="F2489" s="1"/>
      <c r="G2489" s="4"/>
      <c r="H2489" s="4">
        <f t="shared" si="233"/>
        <v>289130.58404160565</v>
      </c>
      <c r="I2489">
        <f xml:space="preserve">          IF($B2489&lt;=$B$9,        $D2489-$B$7*$B$6-$J$18*($D2489-$B$6), $J$16)</f>
        <v>60911.475627975327</v>
      </c>
      <c r="J2489">
        <f t="shared" si="231"/>
        <v>0.9999835827323228</v>
      </c>
      <c r="K2489">
        <f>IF(B2489&lt;=$B$9, EXP(-($B$5*B2489))*($B$7*$B$6+$J$18*(D2489-$B$6))*$B$20, "")</f>
        <v>38.277706434491769</v>
      </c>
      <c r="L2489" t="str">
        <f>IF(B2489&lt;=$B$9, "", EXP(-($B$5*B2489))*$B$20)</f>
        <v/>
      </c>
    </row>
    <row r="2490" spans="1:12" x14ac:dyDescent="0.25">
      <c r="A2490">
        <f t="shared" si="228"/>
        <v>49.68</v>
      </c>
      <c r="B2490">
        <v>24.68</v>
      </c>
      <c r="C2490" s="1">
        <f t="shared" si="229"/>
        <v>1.3997765120000001</v>
      </c>
      <c r="D2490">
        <f t="shared" si="230"/>
        <v>69988.825600000011</v>
      </c>
      <c r="E2490" s="12">
        <f t="shared" si="232"/>
        <v>333385.02142251702</v>
      </c>
      <c r="F2490" s="1"/>
      <c r="G2490" s="4"/>
      <c r="H2490" s="4">
        <f t="shared" si="233"/>
        <v>289322.54873074044</v>
      </c>
      <c r="I2490">
        <f xml:space="preserve">          IF($B2490&lt;=$B$9,        $D2490-$B$7*$B$6-$J$18*($D2490-$B$6), $J$16)</f>
        <v>60911.835038461155</v>
      </c>
      <c r="J2490">
        <f t="shared" si="231"/>
        <v>0.99998358282919286</v>
      </c>
      <c r="K2490">
        <f>IF(B2490&lt;=$B$9, EXP(-($B$5*B2490))*($B$7*$B$6+$J$18*(D2490-$B$6))*$B$20, "")</f>
        <v>38.264699791377474</v>
      </c>
      <c r="L2490" t="str">
        <f>IF(B2490&lt;=$B$9, "", EXP(-($B$5*B2490))*$B$20)</f>
        <v/>
      </c>
    </row>
    <row r="2491" spans="1:12" x14ac:dyDescent="0.25">
      <c r="A2491">
        <f t="shared" si="228"/>
        <v>49.69</v>
      </c>
      <c r="B2491">
        <v>24.69</v>
      </c>
      <c r="C2491" s="1">
        <f t="shared" si="229"/>
        <v>1.399785418</v>
      </c>
      <c r="D2491">
        <f t="shared" si="230"/>
        <v>69989.270900000003</v>
      </c>
      <c r="E2491" s="12">
        <f t="shared" si="232"/>
        <v>333611.6739927149</v>
      </c>
      <c r="F2491" s="1"/>
      <c r="G2491" s="4"/>
      <c r="H2491" s="4">
        <f t="shared" si="233"/>
        <v>289514.5815284116</v>
      </c>
      <c r="I2491">
        <f xml:space="preserve">          IF($B2491&lt;=$B$9,        $D2491-$B$7*$B$6-$J$18*($D2491-$B$6), $J$16)</f>
        <v>60912.189513520585</v>
      </c>
      <c r="J2491">
        <f t="shared" si="231"/>
        <v>0.99998358292473166</v>
      </c>
      <c r="K2491">
        <f>IF(B2491&lt;=$B$9, EXP(-($B$5*B2491))*($B$7*$B$6+$J$18*(D2491-$B$6))*$B$20, "")</f>
        <v>38.251692234907395</v>
      </c>
      <c r="L2491" t="str">
        <f>IF(B2491&lt;=$B$9, "", EXP(-($B$5*B2491))*$B$20)</f>
        <v/>
      </c>
    </row>
    <row r="2492" spans="1:12" x14ac:dyDescent="0.25">
      <c r="A2492">
        <f t="shared" si="228"/>
        <v>49.7</v>
      </c>
      <c r="B2492">
        <v>24.700000000000003</v>
      </c>
      <c r="C2492" s="1">
        <f t="shared" si="229"/>
        <v>1.3997942000000001</v>
      </c>
      <c r="D2492">
        <f t="shared" si="230"/>
        <v>69989.710000000006</v>
      </c>
      <c r="E2492" s="12">
        <f t="shared" si="232"/>
        <v>333838.40720861236</v>
      </c>
      <c r="F2492" s="1"/>
      <c r="G2492" s="4"/>
      <c r="H2492" s="4">
        <f t="shared" si="233"/>
        <v>289706.68244581134</v>
      </c>
      <c r="I2492">
        <f xml:space="preserve">          IF($B2492&lt;=$B$9,        $D2492-$B$7*$B$6-$J$18*($D2492-$B$6), $J$16)</f>
        <v>60912.53905315364</v>
      </c>
      <c r="J2492">
        <f t="shared" si="231"/>
        <v>0.99998358301893919</v>
      </c>
      <c r="K2492">
        <f>IF(B2492&lt;=$B$9, EXP(-($B$5*B2492))*($B$7*$B$6+$J$18*(D2492-$B$6))*$B$20, "")</f>
        <v>38.238683769178373</v>
      </c>
      <c r="L2492" t="str">
        <f>IF(B2492&lt;=$B$9, "", EXP(-($B$5*B2492))*$B$20)</f>
        <v/>
      </c>
    </row>
    <row r="2493" spans="1:12" x14ac:dyDescent="0.25">
      <c r="A2493">
        <f t="shared" si="228"/>
        <v>49.71</v>
      </c>
      <c r="B2493">
        <v>24.71</v>
      </c>
      <c r="C2493" s="1">
        <f t="shared" si="229"/>
        <v>1.3998028579999999</v>
      </c>
      <c r="D2493">
        <f t="shared" si="230"/>
        <v>69990.142899999992</v>
      </c>
      <c r="E2493" s="12">
        <f t="shared" si="232"/>
        <v>334065.22107983538</v>
      </c>
      <c r="F2493" s="1"/>
      <c r="G2493" s="4"/>
      <c r="H2493" s="4">
        <f t="shared" si="233"/>
        <v>289898.85149413586</v>
      </c>
      <c r="I2493">
        <f xml:space="preserve">          IF($B2493&lt;=$B$9,        $D2493-$B$7*$B$6-$J$18*($D2493-$B$6), $J$16)</f>
        <v>60912.883657360304</v>
      </c>
      <c r="J2493">
        <f t="shared" si="231"/>
        <v>0.99998358311181545</v>
      </c>
      <c r="K2493">
        <f>IF(B2493&lt;=$B$9, EXP(-($B$5*B2493))*($B$7*$B$6+$J$18*(D2493-$B$6))*$B$20, "")</f>
        <v>38.225674398283836</v>
      </c>
      <c r="L2493" t="str">
        <f>IF(B2493&lt;=$B$9, "", EXP(-($B$5*B2493))*$B$20)</f>
        <v/>
      </c>
    </row>
    <row r="2494" spans="1:12" x14ac:dyDescent="0.25">
      <c r="A2494">
        <f t="shared" si="228"/>
        <v>49.72</v>
      </c>
      <c r="B2494">
        <v>24.720000000000002</v>
      </c>
      <c r="C2494" s="1">
        <f t="shared" si="229"/>
        <v>1.3998113919999999</v>
      </c>
      <c r="D2494">
        <f t="shared" si="230"/>
        <v>69990.569600000003</v>
      </c>
      <c r="E2494" s="12">
        <f t="shared" si="232"/>
        <v>334292.1156160133</v>
      </c>
      <c r="F2494" s="1"/>
      <c r="G2494" s="4"/>
      <c r="H2494" s="4">
        <f t="shared" si="233"/>
        <v>290091.08868458518</v>
      </c>
      <c r="I2494">
        <f xml:space="preserve">          IF($B2494&lt;=$B$9,        $D2494-$B$7*$B$6-$J$18*($D2494-$B$6), $J$16)</f>
        <v>60913.223326140593</v>
      </c>
      <c r="J2494">
        <f t="shared" si="231"/>
        <v>0.99998358320336056</v>
      </c>
      <c r="K2494">
        <f>IF(B2494&lt;=$B$9, EXP(-($B$5*B2494))*($B$7*$B$6+$J$18*(D2494-$B$6))*$B$20, "")</f>
        <v>38.212664126313811</v>
      </c>
      <c r="L2494" t="str">
        <f>IF(B2494&lt;=$B$9, "", EXP(-($B$5*B2494))*$B$20)</f>
        <v/>
      </c>
    </row>
    <row r="2495" spans="1:12" x14ac:dyDescent="0.25">
      <c r="A2495">
        <f t="shared" si="228"/>
        <v>49.730000000000004</v>
      </c>
      <c r="B2495">
        <v>24.73</v>
      </c>
      <c r="C2495" s="1">
        <f t="shared" si="229"/>
        <v>1.3998198020000001</v>
      </c>
      <c r="D2495">
        <f t="shared" si="230"/>
        <v>69990.99010000001</v>
      </c>
      <c r="E2495" s="12">
        <f t="shared" si="232"/>
        <v>334519.09082677891</v>
      </c>
      <c r="F2495" s="1"/>
      <c r="G2495" s="4"/>
      <c r="H2495" s="4">
        <f t="shared" si="233"/>
        <v>290283.3940283634</v>
      </c>
      <c r="I2495">
        <f xml:space="preserve">          IF($B2495&lt;=$B$9,        $D2495-$B$7*$B$6-$J$18*($D2495-$B$6), $J$16)</f>
        <v>60913.558059494506</v>
      </c>
      <c r="J2495">
        <f t="shared" si="231"/>
        <v>0.9999835832935744</v>
      </c>
      <c r="K2495">
        <f>IF(B2495&lt;=$B$9, EXP(-($B$5*B2495))*($B$7*$B$6+$J$18*(D2495-$B$6))*$B$20, "")</f>
        <v>38.1996529573549</v>
      </c>
      <c r="L2495" t="str">
        <f>IF(B2495&lt;=$B$9, "", EXP(-($B$5*B2495))*$B$20)</f>
        <v/>
      </c>
    </row>
    <row r="2496" spans="1:12" x14ac:dyDescent="0.25">
      <c r="A2496">
        <f t="shared" si="228"/>
        <v>49.74</v>
      </c>
      <c r="B2496">
        <v>24.740000000000002</v>
      </c>
      <c r="C2496" s="1">
        <f t="shared" si="229"/>
        <v>1.399828088</v>
      </c>
      <c r="D2496">
        <f t="shared" si="230"/>
        <v>69991.404399999999</v>
      </c>
      <c r="E2496" s="12">
        <f t="shared" si="232"/>
        <v>334746.14672176825</v>
      </c>
      <c r="F2496" s="1"/>
      <c r="G2496" s="4"/>
      <c r="H2496" s="4">
        <f t="shared" si="233"/>
        <v>290475.76753667841</v>
      </c>
      <c r="I2496">
        <f xml:space="preserve">          IF($B2496&lt;=$B$9,        $D2496-$B$7*$B$6-$J$18*($D2496-$B$6), $J$16)</f>
        <v>60913.887857422014</v>
      </c>
      <c r="J2496">
        <f t="shared" si="231"/>
        <v>0.99998358338245719</v>
      </c>
      <c r="K2496">
        <f>IF(B2496&lt;=$B$9, EXP(-($B$5*B2496))*($B$7*$B$6+$J$18*(D2496-$B$6))*$B$20, "")</f>
        <v>38.186640895490299</v>
      </c>
      <c r="L2496" t="str">
        <f>IF(B2496&lt;=$B$9, "", EXP(-($B$5*B2496))*$B$20)</f>
        <v/>
      </c>
    </row>
    <row r="2497" spans="1:12" x14ac:dyDescent="0.25">
      <c r="A2497">
        <f t="shared" si="228"/>
        <v>49.75</v>
      </c>
      <c r="B2497">
        <v>24.75</v>
      </c>
      <c r="C2497" s="1">
        <f t="shared" si="229"/>
        <v>1.3998362499999999</v>
      </c>
      <c r="D2497">
        <f t="shared" si="230"/>
        <v>69991.8125</v>
      </c>
      <c r="E2497" s="12">
        <f t="shared" si="232"/>
        <v>334973.28331062087</v>
      </c>
      <c r="F2497" s="1"/>
      <c r="G2497" s="4"/>
      <c r="H2497" s="4">
        <f t="shared" si="233"/>
        <v>290668.20922074205</v>
      </c>
      <c r="I2497">
        <f xml:space="preserve">          IF($B2497&lt;=$B$9,        $D2497-$B$7*$B$6-$J$18*($D2497-$B$6), $J$16)</f>
        <v>60914.212719923155</v>
      </c>
      <c r="J2497">
        <f t="shared" si="231"/>
        <v>0.99998358347000893</v>
      </c>
      <c r="K2497">
        <f>IF(B2497&lt;=$B$9, EXP(-($B$5*B2497))*($B$7*$B$6+$J$18*(D2497-$B$6))*$B$20, "")</f>
        <v>38.173627944799826</v>
      </c>
      <c r="L2497" t="str">
        <f>IF(B2497&lt;=$B$9, "", EXP(-($B$5*B2497))*$B$20)</f>
        <v/>
      </c>
    </row>
    <row r="2498" spans="1:12" x14ac:dyDescent="0.25">
      <c r="A2498">
        <f t="shared" si="228"/>
        <v>49.760000000000005</v>
      </c>
      <c r="B2498">
        <v>24.76</v>
      </c>
      <c r="C2498" s="1">
        <f t="shared" si="229"/>
        <v>1.3998442880000002</v>
      </c>
      <c r="D2498">
        <f t="shared" si="230"/>
        <v>69992.214400000012</v>
      </c>
      <c r="E2498" s="12">
        <f t="shared" si="232"/>
        <v>335200.50060297956</v>
      </c>
      <c r="F2498" s="1"/>
      <c r="G2498" s="4"/>
      <c r="H2498" s="4">
        <f t="shared" si="233"/>
        <v>290860.71909177006</v>
      </c>
      <c r="I2498">
        <f xml:space="preserve">          IF($B2498&lt;=$B$9,        $D2498-$B$7*$B$6-$J$18*($D2498-$B$6), $J$16)</f>
        <v>60914.532646997919</v>
      </c>
      <c r="J2498">
        <f t="shared" si="231"/>
        <v>0.99998358355622963</v>
      </c>
      <c r="K2498">
        <f>IF(B2498&lt;=$B$9, EXP(-($B$5*B2498))*($B$7*$B$6+$J$18*(D2498-$B$6))*$B$20, "")</f>
        <v>38.160614109359912</v>
      </c>
      <c r="L2498" t="str">
        <f>IF(B2498&lt;=$B$9, "", EXP(-($B$5*B2498))*$B$20)</f>
        <v/>
      </c>
    </row>
    <row r="2499" spans="1:12" x14ac:dyDescent="0.25">
      <c r="A2499">
        <f t="shared" si="228"/>
        <v>49.769999999999996</v>
      </c>
      <c r="B2499">
        <v>24.77</v>
      </c>
      <c r="C2499" s="1">
        <f t="shared" si="229"/>
        <v>1.3998522019999999</v>
      </c>
      <c r="D2499">
        <f t="shared" si="230"/>
        <v>69992.610099999991</v>
      </c>
      <c r="E2499" s="12">
        <f t="shared" si="232"/>
        <v>335427.79860849062</v>
      </c>
      <c r="F2499" s="1"/>
      <c r="G2499" s="4"/>
      <c r="H2499" s="4">
        <f t="shared" si="233"/>
        <v>291053.29716098221</v>
      </c>
      <c r="I2499">
        <f xml:space="preserve">          IF($B2499&lt;=$B$9,        $D2499-$B$7*$B$6-$J$18*($D2499-$B$6), $J$16)</f>
        <v>60914.847638646272</v>
      </c>
      <c r="J2499">
        <f t="shared" si="231"/>
        <v>0.99998358364111928</v>
      </c>
      <c r="K2499">
        <f>IF(B2499&lt;=$B$9, EXP(-($B$5*B2499))*($B$7*$B$6+$J$18*(D2499-$B$6))*$B$20, "")</f>
        <v>38.147599393243524</v>
      </c>
      <c r="L2499" t="str">
        <f>IF(B2499&lt;=$B$9, "", EXP(-($B$5*B2499))*$B$20)</f>
        <v/>
      </c>
    </row>
    <row r="2500" spans="1:12" x14ac:dyDescent="0.25">
      <c r="A2500">
        <f t="shared" si="228"/>
        <v>49.78</v>
      </c>
      <c r="B2500">
        <v>24.78</v>
      </c>
      <c r="C2500" s="1">
        <f t="shared" si="229"/>
        <v>1.3998599920000001</v>
      </c>
      <c r="D2500">
        <f t="shared" si="230"/>
        <v>69992.99960000001</v>
      </c>
      <c r="E2500" s="12">
        <f t="shared" si="232"/>
        <v>335655.17733680358</v>
      </c>
      <c r="F2500" s="1"/>
      <c r="G2500" s="4"/>
      <c r="H2500" s="4">
        <f t="shared" si="233"/>
        <v>291245.9434396021</v>
      </c>
      <c r="I2500">
        <f xml:space="preserve">          IF($B2500&lt;=$B$9,        $D2500-$B$7*$B$6-$J$18*($D2500-$B$6), $J$16)</f>
        <v>60915.15769486827</v>
      </c>
      <c r="J2500">
        <f t="shared" si="231"/>
        <v>0.99998358372467799</v>
      </c>
      <c r="K2500">
        <f>IF(B2500&lt;=$B$9, EXP(-($B$5*B2500))*($B$7*$B$6+$J$18*(D2500-$B$6))*$B$20, "")</f>
        <v>38.134583800520367</v>
      </c>
      <c r="L2500" t="str">
        <f>IF(B2500&lt;=$B$9, "", EXP(-($B$5*B2500))*$B$20)</f>
        <v/>
      </c>
    </row>
    <row r="2501" spans="1:12" x14ac:dyDescent="0.25">
      <c r="A2501">
        <f t="shared" si="228"/>
        <v>49.790000000000006</v>
      </c>
      <c r="B2501">
        <v>24.790000000000003</v>
      </c>
      <c r="C2501" s="1">
        <f t="shared" si="229"/>
        <v>1.399867658</v>
      </c>
      <c r="D2501">
        <f t="shared" si="230"/>
        <v>69993.382899999997</v>
      </c>
      <c r="E2501" s="12">
        <f t="shared" si="232"/>
        <v>335882.63679757144</v>
      </c>
      <c r="F2501" s="1"/>
      <c r="G2501" s="4"/>
      <c r="H2501" s="4">
        <f t="shared" si="233"/>
        <v>291438.65793885727</v>
      </c>
      <c r="I2501">
        <f xml:space="preserve">          IF($B2501&lt;=$B$9,        $D2501-$B$7*$B$6-$J$18*($D2501-$B$6), $J$16)</f>
        <v>60915.462815663865</v>
      </c>
      <c r="J2501">
        <f t="shared" si="231"/>
        <v>0.99998358380690588</v>
      </c>
      <c r="K2501">
        <f>IF(B2501&lt;=$B$9, EXP(-($B$5*B2501))*($B$7*$B$6+$J$18*(D2501-$B$6))*$B$20, "")</f>
        <v>38.121567335256586</v>
      </c>
      <c r="L2501" t="str">
        <f>IF(B2501&lt;=$B$9, "", EXP(-($B$5*B2501))*$B$20)</f>
        <v/>
      </c>
    </row>
    <row r="2502" spans="1:12" x14ac:dyDescent="0.25">
      <c r="A2502">
        <f t="shared" si="228"/>
        <v>49.8</v>
      </c>
      <c r="B2502">
        <v>24.8</v>
      </c>
      <c r="C2502" s="1">
        <f t="shared" si="229"/>
        <v>1.3998752000000001</v>
      </c>
      <c r="D2502">
        <f t="shared" si="230"/>
        <v>69993.760000000009</v>
      </c>
      <c r="E2502" s="12">
        <f t="shared" si="232"/>
        <v>336110.17700045061</v>
      </c>
      <c r="F2502" s="1"/>
      <c r="G2502" s="4"/>
      <c r="H2502" s="4">
        <f t="shared" si="233"/>
        <v>291631.44066997926</v>
      </c>
      <c r="I2502">
        <f xml:space="preserve">          IF($B2502&lt;=$B$9,        $D2502-$B$7*$B$6-$J$18*($D2502-$B$6), $J$16)</f>
        <v>60915.76300103309</v>
      </c>
      <c r="J2502">
        <f t="shared" si="231"/>
        <v>0.99998358388780284</v>
      </c>
      <c r="K2502">
        <f>IF(B2502&lt;=$B$9, EXP(-($B$5*B2502))*($B$7*$B$6+$J$18*(D2502-$B$6))*$B$20, "")</f>
        <v>38.108550001515098</v>
      </c>
      <c r="L2502" t="str">
        <f>IF(B2502&lt;=$B$9, "", EXP(-($B$5*B2502))*$B$20)</f>
        <v/>
      </c>
    </row>
    <row r="2503" spans="1:12" x14ac:dyDescent="0.25">
      <c r="A2503">
        <f t="shared" si="228"/>
        <v>49.81</v>
      </c>
      <c r="B2503">
        <v>24.810000000000002</v>
      </c>
      <c r="C2503" s="1">
        <f t="shared" si="229"/>
        <v>1.3998826180000001</v>
      </c>
      <c r="D2503">
        <f t="shared" si="230"/>
        <v>69994.130900000004</v>
      </c>
      <c r="E2503" s="12">
        <f t="shared" si="232"/>
        <v>336337.79795510077</v>
      </c>
      <c r="F2503" s="1"/>
      <c r="G2503" s="4"/>
      <c r="H2503" s="4">
        <f t="shared" si="233"/>
        <v>291824.29164420342</v>
      </c>
      <c r="I2503">
        <f xml:space="preserve">          IF($B2503&lt;=$B$9,        $D2503-$B$7*$B$6-$J$18*($D2503-$B$6), $J$16)</f>
        <v>60916.058250975926</v>
      </c>
      <c r="J2503">
        <f t="shared" si="231"/>
        <v>0.99998358396736897</v>
      </c>
      <c r="K2503">
        <f>IF(B2503&lt;=$B$9, EXP(-($B$5*B2503))*($B$7*$B$6+$J$18*(D2503-$B$6))*$B$20, "")</f>
        <v>38.095531803355314</v>
      </c>
      <c r="L2503" t="str">
        <f>IF(B2503&lt;=$B$9, "", EXP(-($B$5*B2503))*$B$20)</f>
        <v/>
      </c>
    </row>
    <row r="2504" spans="1:12" x14ac:dyDescent="0.25">
      <c r="A2504">
        <f t="shared" si="228"/>
        <v>49.82</v>
      </c>
      <c r="B2504">
        <v>24.82</v>
      </c>
      <c r="C2504" s="1">
        <f t="shared" si="229"/>
        <v>1.3998899119999999</v>
      </c>
      <c r="D2504">
        <f t="shared" si="230"/>
        <v>69994.495599999995</v>
      </c>
      <c r="E2504" s="12">
        <f t="shared" si="232"/>
        <v>336565.49967118504</v>
      </c>
      <c r="F2504" s="1"/>
      <c r="G2504" s="4"/>
      <c r="H2504" s="4">
        <f t="shared" si="233"/>
        <v>292017.21087276912</v>
      </c>
      <c r="I2504">
        <f xml:space="preserve">          IF($B2504&lt;=$B$9,        $D2504-$B$7*$B$6-$J$18*($D2504-$B$6), $J$16)</f>
        <v>60916.348565492372</v>
      </c>
      <c r="J2504">
        <f t="shared" si="231"/>
        <v>0.99998358404560439</v>
      </c>
      <c r="K2504">
        <f>IF(B2504&lt;=$B$9, EXP(-($B$5*B2504))*($B$7*$B$6+$J$18*(D2504-$B$6))*$B$20, "")</f>
        <v>38.082512744833316</v>
      </c>
      <c r="L2504" t="str">
        <f>IF(B2504&lt;=$B$9, "", EXP(-($B$5*B2504))*$B$20)</f>
        <v/>
      </c>
    </row>
    <row r="2505" spans="1:12" x14ac:dyDescent="0.25">
      <c r="A2505">
        <f t="shared" si="228"/>
        <v>49.83</v>
      </c>
      <c r="B2505">
        <v>24.830000000000002</v>
      </c>
      <c r="C2505" s="1">
        <f t="shared" si="229"/>
        <v>1.3998970820000001</v>
      </c>
      <c r="D2505">
        <f t="shared" si="230"/>
        <v>69994.854099999997</v>
      </c>
      <c r="E2505" s="12">
        <f t="shared" si="232"/>
        <v>336793.28215836996</v>
      </c>
      <c r="F2505" s="1"/>
      <c r="G2505" s="4"/>
      <c r="H2505" s="4">
        <f t="shared" si="233"/>
        <v>292210.19836691965</v>
      </c>
      <c r="I2505">
        <f xml:space="preserve">          IF($B2505&lt;=$B$9,        $D2505-$B$7*$B$6-$J$18*($D2505-$B$6), $J$16)</f>
        <v>60916.633944582441</v>
      </c>
      <c r="J2505">
        <f t="shared" si="231"/>
        <v>0.99998358412250898</v>
      </c>
      <c r="K2505">
        <f>IF(B2505&lt;=$B$9, EXP(-($B$5*B2505))*($B$7*$B$6+$J$18*(D2505-$B$6))*$B$20, "")</f>
        <v>38.069492830001806</v>
      </c>
      <c r="L2505" t="str">
        <f>IF(B2505&lt;=$B$9, "", EXP(-($B$5*B2505))*$B$20)</f>
        <v/>
      </c>
    </row>
    <row r="2506" spans="1:12" x14ac:dyDescent="0.25">
      <c r="A2506">
        <f t="shared" si="228"/>
        <v>49.84</v>
      </c>
      <c r="B2506">
        <v>24.84</v>
      </c>
      <c r="C2506" s="1">
        <f t="shared" si="229"/>
        <v>1.399904128</v>
      </c>
      <c r="D2506">
        <f t="shared" si="230"/>
        <v>69995.206399999995</v>
      </c>
      <c r="E2506" s="12">
        <f t="shared" si="232"/>
        <v>337021.14542632538</v>
      </c>
      <c r="F2506" s="1"/>
      <c r="G2506" s="4"/>
      <c r="H2506" s="4">
        <f t="shared" si="233"/>
        <v>292403.25413790223</v>
      </c>
      <c r="I2506">
        <f xml:space="preserve">          IF($B2506&lt;=$B$9,        $D2506-$B$7*$B$6-$J$18*($D2506-$B$6), $J$16)</f>
        <v>60916.914388246129</v>
      </c>
      <c r="J2506">
        <f t="shared" si="231"/>
        <v>0.99998358419808286</v>
      </c>
      <c r="K2506">
        <f>IF(B2506&lt;=$B$9, EXP(-($B$5*B2506))*($B$7*$B$6+$J$18*(D2506-$B$6))*$B$20, "")</f>
        <v>38.056472062910082</v>
      </c>
      <c r="L2506" t="str">
        <f>IF(B2506&lt;=$B$9, "", EXP(-($B$5*B2506))*$B$20)</f>
        <v/>
      </c>
    </row>
    <row r="2507" spans="1:12" x14ac:dyDescent="0.25">
      <c r="A2507">
        <f t="shared" si="228"/>
        <v>49.85</v>
      </c>
      <c r="B2507">
        <v>24.85</v>
      </c>
      <c r="C2507" s="1">
        <f t="shared" si="229"/>
        <v>1.39991105</v>
      </c>
      <c r="D2507">
        <f t="shared" si="230"/>
        <v>69995.552500000005</v>
      </c>
      <c r="E2507" s="12">
        <f t="shared" si="232"/>
        <v>337249.08948472462</v>
      </c>
      <c r="F2507" s="1"/>
      <c r="G2507" s="4"/>
      <c r="H2507" s="4">
        <f t="shared" si="233"/>
        <v>292596.37819696806</v>
      </c>
      <c r="I2507">
        <f xml:space="preserve">          IF($B2507&lt;=$B$9,        $D2507-$B$7*$B$6-$J$18*($D2507-$B$6), $J$16)</f>
        <v>60917.18989648344</v>
      </c>
      <c r="J2507">
        <f t="shared" si="231"/>
        <v>0.99998358427232614</v>
      </c>
      <c r="K2507">
        <f>IF(B2507&lt;=$B$9, EXP(-($B$5*B2507))*($B$7*$B$6+$J$18*(D2507-$B$6))*$B$20, "")</f>
        <v>38.043450447604094</v>
      </c>
      <c r="L2507" t="str">
        <f>IF(B2507&lt;=$B$9, "", EXP(-($B$5*B2507))*$B$20)</f>
        <v/>
      </c>
    </row>
    <row r="2508" spans="1:12" x14ac:dyDescent="0.25">
      <c r="A2508">
        <f t="shared" si="228"/>
        <v>49.86</v>
      </c>
      <c r="B2508">
        <v>24.860000000000003</v>
      </c>
      <c r="C2508" s="1">
        <f t="shared" si="229"/>
        <v>1.3999178479999999</v>
      </c>
      <c r="D2508">
        <f t="shared" si="230"/>
        <v>69995.892399999997</v>
      </c>
      <c r="E2508" s="12">
        <f t="shared" si="232"/>
        <v>337477.11434324429</v>
      </c>
      <c r="F2508" s="1"/>
      <c r="G2508" s="4"/>
      <c r="H2508" s="4">
        <f t="shared" si="233"/>
        <v>292789.57055537216</v>
      </c>
      <c r="I2508">
        <f xml:space="preserve">          IF($B2508&lt;=$B$9,        $D2508-$B$7*$B$6-$J$18*($D2508-$B$6), $J$16)</f>
        <v>60917.460469294354</v>
      </c>
      <c r="J2508">
        <f t="shared" si="231"/>
        <v>0.99998358434523871</v>
      </c>
      <c r="K2508">
        <f>IF(B2508&lt;=$B$9, EXP(-($B$5*B2508))*($B$7*$B$6+$J$18*(D2508-$B$6))*$B$20, "")</f>
        <v>38.030427988126355</v>
      </c>
      <c r="L2508" t="str">
        <f>IF(B2508&lt;=$B$9, "", EXP(-($B$5*B2508))*$B$20)</f>
        <v/>
      </c>
    </row>
    <row r="2509" spans="1:12" x14ac:dyDescent="0.25">
      <c r="A2509">
        <f t="shared" si="228"/>
        <v>49.870000000000005</v>
      </c>
      <c r="B2509">
        <v>24.87</v>
      </c>
      <c r="C2509" s="1">
        <f t="shared" si="229"/>
        <v>1.3999245220000001</v>
      </c>
      <c r="D2509">
        <f t="shared" si="230"/>
        <v>69996.2261</v>
      </c>
      <c r="E2509" s="12">
        <f t="shared" si="232"/>
        <v>337705.22001156444</v>
      </c>
      <c r="F2509" s="1"/>
      <c r="G2509" s="4"/>
      <c r="H2509" s="4">
        <f t="shared" si="233"/>
        <v>292982.8312243736</v>
      </c>
      <c r="I2509">
        <f xml:space="preserve">          IF($B2509&lt;=$B$9,        $D2509-$B$7*$B$6-$J$18*($D2509-$B$6), $J$16)</f>
        <v>60917.726106678892</v>
      </c>
      <c r="J2509">
        <f t="shared" si="231"/>
        <v>0.99998358441682067</v>
      </c>
      <c r="K2509">
        <f>IF(B2509&lt;=$B$9, EXP(-($B$5*B2509))*($B$7*$B$6+$J$18*(D2509-$B$6))*$B$20, "")</f>
        <v>38.017404688516073</v>
      </c>
      <c r="L2509" t="str">
        <f>IF(B2509&lt;=$B$9, "", EXP(-($B$5*B2509))*$B$20)</f>
        <v/>
      </c>
    </row>
    <row r="2510" spans="1:12" x14ac:dyDescent="0.25">
      <c r="A2510">
        <f t="shared" si="228"/>
        <v>49.88</v>
      </c>
      <c r="B2510">
        <v>24.880000000000003</v>
      </c>
      <c r="C2510" s="1">
        <f t="shared" si="229"/>
        <v>1.3999310720000002</v>
      </c>
      <c r="D2510">
        <f t="shared" si="230"/>
        <v>69996.553600000014</v>
      </c>
      <c r="E2510" s="12">
        <f t="shared" si="232"/>
        <v>337933.40649936849</v>
      </c>
      <c r="F2510" s="1"/>
      <c r="G2510" s="4"/>
      <c r="H2510" s="4">
        <f t="shared" si="233"/>
        <v>293176.16021523532</v>
      </c>
      <c r="I2510">
        <f xml:space="preserve">          IF($B2510&lt;=$B$9,        $D2510-$B$7*$B$6-$J$18*($D2510-$B$6), $J$16)</f>
        <v>60917.986808637055</v>
      </c>
      <c r="J2510">
        <f t="shared" si="231"/>
        <v>0.99998358448707203</v>
      </c>
      <c r="K2510">
        <f>IF(B2510&lt;=$B$9, EXP(-($B$5*B2510))*($B$7*$B$6+$J$18*(D2510-$B$6))*$B$20, "")</f>
        <v>38.004380552809074</v>
      </c>
      <c r="L2510" t="str">
        <f>IF(B2510&lt;=$B$9, "", EXP(-($B$5*B2510))*$B$20)</f>
        <v/>
      </c>
    </row>
    <row r="2511" spans="1:12" x14ac:dyDescent="0.25">
      <c r="A2511">
        <f t="shared" si="228"/>
        <v>49.89</v>
      </c>
      <c r="B2511">
        <v>24.89</v>
      </c>
      <c r="C2511" s="1">
        <f t="shared" si="229"/>
        <v>1.3999374979999999</v>
      </c>
      <c r="D2511">
        <f t="shared" si="230"/>
        <v>69996.874899999995</v>
      </c>
      <c r="E2511" s="12">
        <f t="shared" si="232"/>
        <v>338161.67381634325</v>
      </c>
      <c r="F2511" s="1"/>
      <c r="G2511" s="4"/>
      <c r="H2511" s="4">
        <f t="shared" si="233"/>
        <v>293369.55753922428</v>
      </c>
      <c r="I2511">
        <f xml:space="preserve">          IF($B2511&lt;=$B$9,        $D2511-$B$7*$B$6-$J$18*($D2511-$B$6), $J$16)</f>
        <v>60918.242575168806</v>
      </c>
      <c r="J2511">
        <f t="shared" si="231"/>
        <v>0.99998358455599301</v>
      </c>
      <c r="K2511">
        <f>IF(B2511&lt;=$B$9, EXP(-($B$5*B2511))*($B$7*$B$6+$J$18*(D2511-$B$6))*$B$20, "")</f>
        <v>37.991355585037745</v>
      </c>
      <c r="L2511" t="str">
        <f>IF(B2511&lt;=$B$9, "", EXP(-($B$5*B2511))*$B$20)</f>
        <v/>
      </c>
    </row>
    <row r="2512" spans="1:12" x14ac:dyDescent="0.25">
      <c r="A2512">
        <f t="shared" si="228"/>
        <v>49.900000000000006</v>
      </c>
      <c r="B2512">
        <v>24.900000000000002</v>
      </c>
      <c r="C2512" s="1">
        <f t="shared" si="229"/>
        <v>1.3999438</v>
      </c>
      <c r="D2512">
        <f t="shared" si="230"/>
        <v>69997.19</v>
      </c>
      <c r="E2512" s="12">
        <f t="shared" si="232"/>
        <v>338390.02197217895</v>
      </c>
      <c r="F2512" s="1"/>
      <c r="G2512" s="4"/>
      <c r="H2512" s="4">
        <f t="shared" si="233"/>
        <v>293563.02320761129</v>
      </c>
      <c r="I2512">
        <f xml:space="preserve">          IF($B2512&lt;=$B$9,        $D2512-$B$7*$B$6-$J$18*($D2512-$B$6), $J$16)</f>
        <v>60918.493406274196</v>
      </c>
      <c r="J2512">
        <f t="shared" si="231"/>
        <v>0.99998358462358339</v>
      </c>
      <c r="K2512">
        <f>IF(B2512&lt;=$B$9, EXP(-($B$5*B2512))*($B$7*$B$6+$J$18*(D2512-$B$6))*$B$20, "")</f>
        <v>37.978329789231189</v>
      </c>
      <c r="L2512" t="str">
        <f>IF(B2512&lt;=$B$9, "", EXP(-($B$5*B2512))*$B$20)</f>
        <v/>
      </c>
    </row>
    <row r="2513" spans="1:12" x14ac:dyDescent="0.25">
      <c r="A2513">
        <f t="shared" si="228"/>
        <v>49.91</v>
      </c>
      <c r="B2513">
        <v>24.91</v>
      </c>
      <c r="C2513" s="1">
        <f t="shared" si="229"/>
        <v>1.399949978</v>
      </c>
      <c r="D2513">
        <f t="shared" si="230"/>
        <v>69997.498900000006</v>
      </c>
      <c r="E2513" s="12">
        <f t="shared" si="232"/>
        <v>338618.45097656921</v>
      </c>
      <c r="F2513" s="1"/>
      <c r="G2513" s="4"/>
      <c r="H2513" s="4">
        <f t="shared" si="233"/>
        <v>293756.55723167124</v>
      </c>
      <c r="I2513">
        <f xml:space="preserve">          IF($B2513&lt;=$B$9,        $D2513-$B$7*$B$6-$J$18*($D2513-$B$6), $J$16)</f>
        <v>60918.739301953203</v>
      </c>
      <c r="J2513">
        <f t="shared" si="231"/>
        <v>0.99998358468984327</v>
      </c>
      <c r="K2513">
        <f>IF(B2513&lt;=$B$9, EXP(-($B$5*B2513))*($B$7*$B$6+$J$18*(D2513-$B$6))*$B$20, "")</f>
        <v>37.965303169415108</v>
      </c>
      <c r="L2513" t="str">
        <f>IF(B2513&lt;=$B$9, "", EXP(-($B$5*B2513))*$B$20)</f>
        <v/>
      </c>
    </row>
    <row r="2514" spans="1:12" x14ac:dyDescent="0.25">
      <c r="A2514">
        <f t="shared" si="228"/>
        <v>49.92</v>
      </c>
      <c r="B2514">
        <v>24.92</v>
      </c>
      <c r="C2514" s="1">
        <f t="shared" si="229"/>
        <v>1.399956032</v>
      </c>
      <c r="D2514">
        <f t="shared" si="230"/>
        <v>69997.801599999992</v>
      </c>
      <c r="E2514" s="12">
        <f t="shared" si="232"/>
        <v>338846.96083921101</v>
      </c>
      <c r="F2514" s="1"/>
      <c r="G2514" s="4"/>
      <c r="H2514" s="4">
        <f t="shared" si="233"/>
        <v>293950.15962268278</v>
      </c>
      <c r="I2514">
        <f xml:space="preserve">          IF($B2514&lt;=$B$9,        $D2514-$B$7*$B$6-$J$18*($D2514-$B$6), $J$16)</f>
        <v>60918.980262205812</v>
      </c>
      <c r="J2514">
        <f t="shared" si="231"/>
        <v>0.99998358475477267</v>
      </c>
      <c r="K2514">
        <f>IF(B2514&lt;=$B$9, EXP(-($B$5*B2514))*($B$7*$B$6+$J$18*(D2514-$B$6))*$B$20, "")</f>
        <v>37.95227572961182</v>
      </c>
      <c r="L2514" t="str">
        <f>IF(B2514&lt;=$B$9, "", EXP(-($B$5*B2514))*$B$20)</f>
        <v/>
      </c>
    </row>
    <row r="2515" spans="1:12" x14ac:dyDescent="0.25">
      <c r="A2515">
        <f t="shared" si="228"/>
        <v>49.93</v>
      </c>
      <c r="B2515">
        <v>24.93</v>
      </c>
      <c r="C2515" s="1">
        <f t="shared" si="229"/>
        <v>1.3999619620000001</v>
      </c>
      <c r="D2515">
        <f t="shared" si="230"/>
        <v>69998.098100000003</v>
      </c>
      <c r="E2515" s="12">
        <f t="shared" si="232"/>
        <v>339075.55156980472</v>
      </c>
      <c r="F2515" s="1"/>
      <c r="G2515" s="4"/>
      <c r="H2515" s="4">
        <f t="shared" si="233"/>
        <v>294143.83039192867</v>
      </c>
      <c r="I2515">
        <f xml:space="preserve">          IF($B2515&lt;=$B$9,        $D2515-$B$7*$B$6-$J$18*($D2515-$B$6), $J$16)</f>
        <v>60919.216287032061</v>
      </c>
      <c r="J2515">
        <f t="shared" si="231"/>
        <v>0.9999835848183718</v>
      </c>
      <c r="K2515">
        <f>IF(B2515&lt;=$B$9, EXP(-($B$5*B2515))*($B$7*$B$6+$J$18*(D2515-$B$6))*$B$20, "")</f>
        <v>37.939247473840339</v>
      </c>
      <c r="L2515" t="str">
        <f>IF(B2515&lt;=$B$9, "", EXP(-($B$5*B2515))*$B$20)</f>
        <v/>
      </c>
    </row>
    <row r="2516" spans="1:12" x14ac:dyDescent="0.25">
      <c r="A2516">
        <f t="shared" si="228"/>
        <v>49.94</v>
      </c>
      <c r="B2516">
        <v>24.94</v>
      </c>
      <c r="C2516" s="1">
        <f t="shared" si="229"/>
        <v>1.399967768</v>
      </c>
      <c r="D2516">
        <f t="shared" si="230"/>
        <v>69998.388399999996</v>
      </c>
      <c r="E2516" s="12">
        <f t="shared" si="232"/>
        <v>339304.22317805415</v>
      </c>
      <c r="F2516" s="1"/>
      <c r="G2516" s="4"/>
      <c r="H2516" s="4">
        <f t="shared" si="233"/>
        <v>294337.56955069554</v>
      </c>
      <c r="I2516">
        <f xml:space="preserve">          IF($B2516&lt;=$B$9,        $D2516-$B$7*$B$6-$J$18*($D2516-$B$6), $J$16)</f>
        <v>60919.447376431905</v>
      </c>
      <c r="J2516">
        <f t="shared" si="231"/>
        <v>0.99998358488064043</v>
      </c>
      <c r="K2516">
        <f>IF(B2516&lt;=$B$9, EXP(-($B$5*B2516))*($B$7*$B$6+$J$18*(D2516-$B$6))*$B$20, "")</f>
        <v>37.926218406116249</v>
      </c>
      <c r="L2516" t="str">
        <f>IF(B2516&lt;=$B$9, "", EXP(-($B$5*B2516))*$B$20)</f>
        <v/>
      </c>
    </row>
    <row r="2517" spans="1:12" x14ac:dyDescent="0.25">
      <c r="A2517">
        <f t="shared" si="228"/>
        <v>49.95</v>
      </c>
      <c r="B2517">
        <v>24.950000000000003</v>
      </c>
      <c r="C2517" s="1">
        <f t="shared" si="229"/>
        <v>1.3999734500000001</v>
      </c>
      <c r="D2517">
        <f t="shared" si="230"/>
        <v>69998.672500000001</v>
      </c>
      <c r="E2517" s="12">
        <f t="shared" si="232"/>
        <v>339532.97567366646</v>
      </c>
      <c r="F2517" s="1"/>
      <c r="G2517" s="4"/>
      <c r="H2517" s="4">
        <f t="shared" si="233"/>
        <v>294531.37711027398</v>
      </c>
      <c r="I2517">
        <f xml:space="preserve">          IF($B2517&lt;=$B$9,        $D2517-$B$7*$B$6-$J$18*($D2517-$B$6), $J$16)</f>
        <v>60919.67353040538</v>
      </c>
      <c r="J2517">
        <f t="shared" si="231"/>
        <v>0.9999835849415788</v>
      </c>
      <c r="K2517">
        <f>IF(B2517&lt;=$B$9, EXP(-($B$5*B2517))*($B$7*$B$6+$J$18*(D2517-$B$6))*$B$20, "")</f>
        <v>37.913188530451812</v>
      </c>
      <c r="L2517" t="str">
        <f>IF(B2517&lt;=$B$9, "", EXP(-($B$5*B2517))*$B$20)</f>
        <v/>
      </c>
    </row>
    <row r="2518" spans="1:12" x14ac:dyDescent="0.25">
      <c r="A2518">
        <f t="shared" si="228"/>
        <v>49.96</v>
      </c>
      <c r="B2518">
        <v>24.96</v>
      </c>
      <c r="C2518" s="1">
        <f t="shared" si="229"/>
        <v>1.3999790080000001</v>
      </c>
      <c r="D2518">
        <f t="shared" si="230"/>
        <v>69998.950400000002</v>
      </c>
      <c r="E2518" s="12">
        <f t="shared" si="232"/>
        <v>339761.80906635226</v>
      </c>
      <c r="F2518" s="1"/>
      <c r="G2518" s="4"/>
      <c r="H2518" s="4">
        <f t="shared" si="233"/>
        <v>294725.25308195851</v>
      </c>
      <c r="I2518">
        <f xml:space="preserve">          IF($B2518&lt;=$B$9,        $D2518-$B$7*$B$6-$J$18*($D2518-$B$6), $J$16)</f>
        <v>60919.894748952465</v>
      </c>
      <c r="J2518">
        <f t="shared" si="231"/>
        <v>0.99998358500118689</v>
      </c>
      <c r="K2518">
        <f>IF(B2518&lt;=$B$9, EXP(-($B$5*B2518))*($B$7*$B$6+$J$18*(D2518-$B$6))*$B$20, "")</f>
        <v>37.900157850855948</v>
      </c>
      <c r="L2518" t="str">
        <f>IF(B2518&lt;=$B$9, "", EXP(-($B$5*B2518))*$B$20)</f>
        <v/>
      </c>
    </row>
    <row r="2519" spans="1:12" x14ac:dyDescent="0.25">
      <c r="A2519">
        <f t="shared" ref="A2519:A2582" si="234">B2519+25</f>
        <v>49.97</v>
      </c>
      <c r="B2519">
        <v>24.970000000000002</v>
      </c>
      <c r="C2519" s="1">
        <f t="shared" ref="C2519:C2582" si="235">$B$2+$B$3*B2519+$B$4*B2519^2</f>
        <v>1.3999844420000001</v>
      </c>
      <c r="D2519">
        <f t="shared" ref="D2519:D2582" si="236">$B$6*C2519</f>
        <v>69999.222099999999</v>
      </c>
      <c r="E2519" s="12">
        <f t="shared" si="232"/>
        <v>339990.72336582548</v>
      </c>
      <c r="F2519" s="1"/>
      <c r="G2519" s="4"/>
      <c r="H2519" s="4">
        <f t="shared" si="233"/>
        <v>294919.19747704768</v>
      </c>
      <c r="I2519">
        <f xml:space="preserve">          IF($B2519&lt;=$B$9,        $D2519-$B$7*$B$6-$J$18*($D2519-$B$6), $J$16)</f>
        <v>60920.111032073168</v>
      </c>
      <c r="J2519">
        <f t="shared" ref="J2519:J2582" si="237">($I2519^(1-J$20)-1)/(1-J$20)</f>
        <v>0.99998358505946461</v>
      </c>
      <c r="K2519">
        <f>IF(B2519&lt;=$B$9, EXP(-($B$5*B2519))*($B$7*$B$6+$J$18*(D2519-$B$6))*$B$20, "")</f>
        <v>37.887126371334205</v>
      </c>
      <c r="L2519" t="str">
        <f>IF(B2519&lt;=$B$9, "", EXP(-($B$5*B2519))*$B$20)</f>
        <v/>
      </c>
    </row>
    <row r="2520" spans="1:12" x14ac:dyDescent="0.25">
      <c r="A2520">
        <f t="shared" si="234"/>
        <v>49.980000000000004</v>
      </c>
      <c r="B2520">
        <v>24.98</v>
      </c>
      <c r="C2520" s="1">
        <f t="shared" si="235"/>
        <v>1.399989752</v>
      </c>
      <c r="D2520">
        <f t="shared" si="236"/>
        <v>69999.487599999993</v>
      </c>
      <c r="E2520" s="12">
        <f t="shared" ref="E2520:E2583" si="238">IF($B2520&lt;$B$9,      E2519+($B$5*E2519+$B$7*$B$6+$B$8*($D2520-$B$6))*$B$20,           E2519+($B$5*E2519-$B$12)*$B$20)</f>
        <v>340219.71858180355</v>
      </c>
      <c r="F2520" s="1"/>
      <c r="G2520" s="4"/>
      <c r="H2520" s="4">
        <f t="shared" ref="H2520:H2583" si="239">IF($B2520&lt;=$B$9,      H2519+($B$5*H2519+$B$7*$B$6+J$18*($D2519-$B$6))*$B$20,           H2519+($B$5*H2519-J$16)*$B$20)</f>
        <v>295113.21030684392</v>
      </c>
      <c r="I2520">
        <f xml:space="preserve">          IF($B2520&lt;=$B$9,        $D2520-$B$7*$B$6-$J$18*($D2520-$B$6), $J$16)</f>
        <v>60920.32237976748</v>
      </c>
      <c r="J2520">
        <f t="shared" si="237"/>
        <v>0.99998358511641217</v>
      </c>
      <c r="K2520">
        <f>IF(B2520&lt;=$B$9, EXP(-($B$5*B2520))*($B$7*$B$6+$J$18*(D2520-$B$6))*$B$20, "")</f>
        <v>37.874094095888772</v>
      </c>
      <c r="L2520" t="str">
        <f>IF(B2520&lt;=$B$9, "", EXP(-($B$5*B2520))*$B$20)</f>
        <v/>
      </c>
    </row>
    <row r="2521" spans="1:12" x14ac:dyDescent="0.25">
      <c r="A2521">
        <f t="shared" si="234"/>
        <v>49.99</v>
      </c>
      <c r="B2521">
        <v>24.990000000000002</v>
      </c>
      <c r="C2521" s="1">
        <f t="shared" si="235"/>
        <v>1.3999949379999999</v>
      </c>
      <c r="D2521">
        <f t="shared" si="236"/>
        <v>69999.746899999998</v>
      </c>
      <c r="E2521" s="12">
        <f t="shared" si="238"/>
        <v>340448.7947240072</v>
      </c>
      <c r="F2521" s="1"/>
      <c r="G2521" s="4"/>
      <c r="H2521" s="4">
        <f t="shared" si="239"/>
        <v>295307.29158265365</v>
      </c>
      <c r="I2521">
        <f xml:space="preserve">          IF($B2521&lt;=$B$9,        $D2521-$B$7*$B$6-$J$18*($D2521-$B$6), $J$16)</f>
        <v>60920.528792035424</v>
      </c>
      <c r="J2521">
        <f t="shared" si="237"/>
        <v>0.99998358517202934</v>
      </c>
      <c r="K2521">
        <f>IF(B2521&lt;=$B$9, EXP(-($B$5*B2521))*($B$7*$B$6+$J$18*(D2521-$B$6))*$B$20, "")</f>
        <v>37.861061028518513</v>
      </c>
      <c r="L2521" t="str">
        <f>IF(B2521&lt;=$B$9, "", EXP(-($B$5*B2521))*$B$20)</f>
        <v/>
      </c>
    </row>
    <row r="2522" spans="1:12" x14ac:dyDescent="0.25">
      <c r="A2522">
        <f t="shared" si="234"/>
        <v>50</v>
      </c>
      <c r="B2522">
        <v>25</v>
      </c>
      <c r="C2522" s="1">
        <f t="shared" si="235"/>
        <v>1.4000000000000001</v>
      </c>
      <c r="D2522">
        <f t="shared" si="236"/>
        <v>70000</v>
      </c>
      <c r="E2522" s="12">
        <f t="shared" si="238"/>
        <v>340677.95180216059</v>
      </c>
      <c r="F2522" s="1"/>
      <c r="G2522" s="4"/>
      <c r="H2522" s="4">
        <f t="shared" si="239"/>
        <v>295501.4413157872</v>
      </c>
      <c r="I2522">
        <f xml:space="preserve">          IF($B2522&lt;=$B$9,        $D2522-$B$7*$B$6-$J$18*($D2522-$B$6), $J$16)</f>
        <v>60920.730268876978</v>
      </c>
      <c r="J2522">
        <f t="shared" si="237"/>
        <v>0.99998358522631647</v>
      </c>
      <c r="K2522">
        <f>IF(B2522&lt;=$B$9, EXP(-($B$5*B2522))*($B$7*$B$6+$J$18*(D2522-$B$6))*$B$20, "")</f>
        <v>37.848027173218924</v>
      </c>
      <c r="L2522" t="str">
        <f>IF(B2522&lt;=$B$9, "", EXP(-($B$5*B2522))*$B$20)</f>
        <v/>
      </c>
    </row>
    <row r="2523" spans="1:12" x14ac:dyDescent="0.25">
      <c r="A2523">
        <f t="shared" si="234"/>
        <v>50.010000000000005</v>
      </c>
      <c r="B2523">
        <v>25.01</v>
      </c>
      <c r="C2523" s="1">
        <f t="shared" si="235"/>
        <v>1.4000049380000001</v>
      </c>
      <c r="D2523">
        <f t="shared" si="236"/>
        <v>70000.246900000013</v>
      </c>
      <c r="E2523" s="12">
        <f t="shared" si="238"/>
        <v>340907.18982599134</v>
      </c>
      <c r="F2523" s="1"/>
      <c r="G2523" s="4"/>
      <c r="H2523" s="4">
        <f t="shared" si="239"/>
        <v>295695.65951755893</v>
      </c>
      <c r="I2523">
        <f xml:space="preserve">          IF($B2523&lt;=$B$9,        $D2523-$B$7*$B$6-$J$18*($D2523-$B$6), $J$16)</f>
        <v>60920.926810292156</v>
      </c>
      <c r="J2523">
        <f t="shared" si="237"/>
        <v>0.99998358527927333</v>
      </c>
      <c r="K2523">
        <f>IF(B2523&lt;=$B$9, EXP(-($B$5*B2523))*($B$7*$B$6+$J$18*(D2523-$B$6))*$B$20, "")</f>
        <v>37.83499253398216</v>
      </c>
      <c r="L2523" t="str">
        <f>IF(B2523&lt;=$B$9, "", EXP(-($B$5*B2523))*$B$20)</f>
        <v/>
      </c>
    </row>
    <row r="2524" spans="1:12" x14ac:dyDescent="0.25">
      <c r="A2524">
        <f t="shared" si="234"/>
        <v>50.019999999999996</v>
      </c>
      <c r="B2524">
        <v>25.02</v>
      </c>
      <c r="C2524" s="1">
        <f t="shared" si="235"/>
        <v>1.4000097519999999</v>
      </c>
      <c r="D2524">
        <f t="shared" si="236"/>
        <v>70000.487599999993</v>
      </c>
      <c r="E2524" s="12">
        <f t="shared" si="238"/>
        <v>341136.50880523043</v>
      </c>
      <c r="F2524" s="1"/>
      <c r="G2524" s="4"/>
      <c r="H2524" s="4">
        <f t="shared" si="239"/>
        <v>295889.94619928714</v>
      </c>
      <c r="I2524">
        <f xml:space="preserve">          IF($B2524&lt;=$B$9,        $D2524-$B$7*$B$6-$J$18*($D2524-$B$6), $J$16)</f>
        <v>60921.118416280922</v>
      </c>
      <c r="J2524">
        <f t="shared" si="237"/>
        <v>0.99998358533090004</v>
      </c>
      <c r="K2524">
        <f>IF(B2524&lt;=$B$9, EXP(-($B$5*B2524))*($B$7*$B$6+$J$18*(D2524-$B$6))*$B$20, "")</f>
        <v>37.821957114797023</v>
      </c>
      <c r="L2524" t="str">
        <f>IF(B2524&lt;=$B$9, "", EXP(-($B$5*B2524))*$B$20)</f>
        <v/>
      </c>
    </row>
    <row r="2525" spans="1:12" x14ac:dyDescent="0.25">
      <c r="A2525">
        <f t="shared" si="234"/>
        <v>50.03</v>
      </c>
      <c r="B2525">
        <v>25.03</v>
      </c>
      <c r="C2525" s="1">
        <f t="shared" si="235"/>
        <v>1.400014442</v>
      </c>
      <c r="D2525">
        <f t="shared" si="236"/>
        <v>70000.722099999999</v>
      </c>
      <c r="E2525" s="12">
        <f t="shared" si="238"/>
        <v>341365.90874961228</v>
      </c>
      <c r="F2525" s="1"/>
      <c r="G2525" s="4"/>
      <c r="H2525" s="4">
        <f t="shared" si="239"/>
        <v>296084.30137229408</v>
      </c>
      <c r="I2525">
        <f xml:space="preserve">          IF($B2525&lt;=$B$9,        $D2525-$B$7*$B$6-$J$18*($D2525-$B$6), $J$16)</f>
        <v>60921.305086843335</v>
      </c>
      <c r="J2525">
        <f t="shared" si="237"/>
        <v>0.99998358538119669</v>
      </c>
      <c r="K2525">
        <f>IF(B2525&lt;=$B$9, EXP(-($B$5*B2525))*($B$7*$B$6+$J$18*(D2525-$B$6))*$B$20, "")</f>
        <v>37.808920919649026</v>
      </c>
      <c r="L2525" t="str">
        <f>IF(B2525&lt;=$B$9, "", EXP(-($B$5*B2525))*$B$20)</f>
        <v/>
      </c>
    </row>
    <row r="2526" spans="1:12" x14ac:dyDescent="0.25">
      <c r="A2526">
        <f t="shared" si="234"/>
        <v>50.040000000000006</v>
      </c>
      <c r="B2526">
        <v>25.040000000000003</v>
      </c>
      <c r="C2526" s="1">
        <f t="shared" si="235"/>
        <v>1.4000190080000001</v>
      </c>
      <c r="D2526">
        <f t="shared" si="236"/>
        <v>70000.950400000002</v>
      </c>
      <c r="E2526" s="12">
        <f t="shared" si="238"/>
        <v>341595.38966887462</v>
      </c>
      <c r="F2526" s="1"/>
      <c r="G2526" s="4"/>
      <c r="H2526" s="4">
        <f t="shared" si="239"/>
        <v>296278.72504790593</v>
      </c>
      <c r="I2526">
        <f xml:space="preserve">          IF($B2526&lt;=$B$9,        $D2526-$B$7*$B$6-$J$18*($D2526-$B$6), $J$16)</f>
        <v>60921.48682197935</v>
      </c>
      <c r="J2526">
        <f t="shared" si="237"/>
        <v>0.99998358543016319</v>
      </c>
      <c r="K2526">
        <f>IF(B2526&lt;=$B$9, EXP(-($B$5*B2526))*($B$7*$B$6+$J$18*(D2526-$B$6))*$B$20, "")</f>
        <v>37.795883952520263</v>
      </c>
      <c r="L2526" t="str">
        <f>IF(B2526&lt;=$B$9, "", EXP(-($B$5*B2526))*$B$20)</f>
        <v/>
      </c>
    </row>
    <row r="2527" spans="1:12" x14ac:dyDescent="0.25">
      <c r="A2527">
        <f t="shared" si="234"/>
        <v>50.05</v>
      </c>
      <c r="B2527">
        <v>25.05</v>
      </c>
      <c r="C2527" s="1">
        <f t="shared" si="235"/>
        <v>1.4000234499999999</v>
      </c>
      <c r="D2527">
        <f t="shared" si="236"/>
        <v>70001.172500000001</v>
      </c>
      <c r="E2527" s="12">
        <f t="shared" si="238"/>
        <v>341824.95157275873</v>
      </c>
      <c r="F2527" s="1"/>
      <c r="G2527" s="4"/>
      <c r="H2527" s="4">
        <f t="shared" si="239"/>
        <v>296473.21723745292</v>
      </c>
      <c r="I2527">
        <f xml:space="preserve">          IF($B2527&lt;=$B$9,        $D2527-$B$7*$B$6-$J$18*($D2527-$B$6), $J$16)</f>
        <v>60921.663621688989</v>
      </c>
      <c r="J2527">
        <f t="shared" si="237"/>
        <v>0.99998358547779964</v>
      </c>
      <c r="K2527">
        <f>IF(B2527&lt;=$B$9, EXP(-($B$5*B2527))*($B$7*$B$6+$J$18*(D2527-$B$6))*$B$20, "")</f>
        <v>37.782846217389547</v>
      </c>
      <c r="L2527" t="str">
        <f>IF(B2527&lt;=$B$9, "", EXP(-($B$5*B2527))*$B$20)</f>
        <v/>
      </c>
    </row>
    <row r="2528" spans="1:12" x14ac:dyDescent="0.25">
      <c r="A2528">
        <f t="shared" si="234"/>
        <v>50.06</v>
      </c>
      <c r="B2528">
        <v>25.060000000000002</v>
      </c>
      <c r="C2528" s="1">
        <f t="shared" si="235"/>
        <v>1.400027768</v>
      </c>
      <c r="D2528">
        <f t="shared" si="236"/>
        <v>70001.388399999996</v>
      </c>
      <c r="E2528" s="12">
        <f t="shared" si="238"/>
        <v>342054.59447100922</v>
      </c>
      <c r="F2528" s="1"/>
      <c r="G2528" s="4"/>
      <c r="H2528" s="4">
        <f t="shared" si="239"/>
        <v>296667.77795226913</v>
      </c>
      <c r="I2528">
        <f xml:space="preserve">          IF($B2528&lt;=$B$9,        $D2528-$B$7*$B$6-$J$18*($D2528-$B$6), $J$16)</f>
        <v>60921.835485972239</v>
      </c>
      <c r="J2528">
        <f t="shared" si="237"/>
        <v>0.99998358552410604</v>
      </c>
      <c r="K2528">
        <f>IF(B2528&lt;=$B$9, EXP(-($B$5*B2528))*($B$7*$B$6+$J$18*(D2528-$B$6))*$B$20, "")</f>
        <v>37.76980771823235</v>
      </c>
      <c r="L2528" t="str">
        <f>IF(B2528&lt;=$B$9, "", EXP(-($B$5*B2528))*$B$20)</f>
        <v/>
      </c>
    </row>
    <row r="2529" spans="1:12" x14ac:dyDescent="0.25">
      <c r="A2529">
        <f t="shared" si="234"/>
        <v>50.07</v>
      </c>
      <c r="B2529">
        <v>25.07</v>
      </c>
      <c r="C2529" s="1">
        <f t="shared" si="235"/>
        <v>1.4000319620000001</v>
      </c>
      <c r="D2529">
        <f t="shared" si="236"/>
        <v>70001.598100000003</v>
      </c>
      <c r="E2529" s="12">
        <f t="shared" si="238"/>
        <v>342284.31837337406</v>
      </c>
      <c r="F2529" s="1"/>
      <c r="G2529" s="4"/>
      <c r="H2529" s="4">
        <f t="shared" si="239"/>
        <v>296862.40720369271</v>
      </c>
      <c r="I2529">
        <f xml:space="preserve">          IF($B2529&lt;=$B$9,        $D2529-$B$7*$B$6-$J$18*($D2529-$B$6), $J$16)</f>
        <v>60922.002414829112</v>
      </c>
      <c r="J2529">
        <f t="shared" si="237"/>
        <v>0.9999835855690824</v>
      </c>
      <c r="K2529">
        <f>IF(B2529&lt;=$B$9, EXP(-($B$5*B2529))*($B$7*$B$6+$J$18*(D2529-$B$6))*$B$20, "")</f>
        <v>37.756768459020797</v>
      </c>
      <c r="L2529" t="str">
        <f>IF(B2529&lt;=$B$9, "", EXP(-($B$5*B2529))*$B$20)</f>
        <v/>
      </c>
    </row>
    <row r="2530" spans="1:12" x14ac:dyDescent="0.25">
      <c r="A2530">
        <f t="shared" si="234"/>
        <v>50.08</v>
      </c>
      <c r="B2530">
        <v>25.080000000000002</v>
      </c>
      <c r="C2530" s="1">
        <f t="shared" si="235"/>
        <v>1.400036032</v>
      </c>
      <c r="D2530">
        <f t="shared" si="236"/>
        <v>70001.801600000006</v>
      </c>
      <c r="E2530" s="12">
        <f t="shared" si="238"/>
        <v>342514.12328960473</v>
      </c>
      <c r="F2530" s="1"/>
      <c r="G2530" s="4"/>
      <c r="H2530" s="4">
        <f t="shared" si="239"/>
        <v>297057.10500306572</v>
      </c>
      <c r="I2530">
        <f xml:space="preserve">          IF($B2530&lt;=$B$9,        $D2530-$B$7*$B$6-$J$18*($D2530-$B$6), $J$16)</f>
        <v>60922.164408259603</v>
      </c>
      <c r="J2530">
        <f t="shared" si="237"/>
        <v>0.99998358561272871</v>
      </c>
      <c r="K2530">
        <f>IF(B2530&lt;=$B$9, EXP(-($B$5*B2530))*($B$7*$B$6+$J$18*(D2530-$B$6))*$B$20, "")</f>
        <v>37.743728443723697</v>
      </c>
      <c r="L2530" t="str">
        <f>IF(B2530&lt;=$B$9, "", EXP(-($B$5*B2530))*$B$20)</f>
        <v/>
      </c>
    </row>
    <row r="2531" spans="1:12" x14ac:dyDescent="0.25">
      <c r="A2531">
        <f t="shared" si="234"/>
        <v>50.09</v>
      </c>
      <c r="B2531">
        <v>25.09</v>
      </c>
      <c r="C2531" s="1">
        <f t="shared" si="235"/>
        <v>1.4000399780000001</v>
      </c>
      <c r="D2531">
        <f t="shared" si="236"/>
        <v>70001.998900000006</v>
      </c>
      <c r="E2531" s="12">
        <f t="shared" si="238"/>
        <v>342744.00922945607</v>
      </c>
      <c r="F2531" s="1"/>
      <c r="G2531" s="4"/>
      <c r="H2531" s="4">
        <f t="shared" si="239"/>
        <v>297251.87136173417</v>
      </c>
      <c r="I2531">
        <f xml:space="preserve">          IF($B2531&lt;=$B$9,        $D2531-$B$7*$B$6-$J$18*($D2531-$B$6), $J$16)</f>
        <v>60922.321466263704</v>
      </c>
      <c r="J2531">
        <f t="shared" si="237"/>
        <v>0.99998358565504508</v>
      </c>
      <c r="K2531">
        <f>IF(B2531&lt;=$B$9, EXP(-($B$5*B2531))*($B$7*$B$6+$J$18*(D2531-$B$6))*$B$20, "")</f>
        <v>37.730687676306488</v>
      </c>
      <c r="L2531" t="str">
        <f>IF(B2531&lt;=$B$9, "", EXP(-($B$5*B2531))*$B$20)</f>
        <v/>
      </c>
    </row>
    <row r="2532" spans="1:12" x14ac:dyDescent="0.25">
      <c r="A2532">
        <f t="shared" si="234"/>
        <v>50.1</v>
      </c>
      <c r="B2532">
        <v>25.1</v>
      </c>
      <c r="C2532" s="1">
        <f t="shared" si="235"/>
        <v>1.4000437999999999</v>
      </c>
      <c r="D2532">
        <f t="shared" si="236"/>
        <v>70002.19</v>
      </c>
      <c r="E2532" s="12">
        <f t="shared" si="238"/>
        <v>342973.97620268638</v>
      </c>
      <c r="F2532" s="1"/>
      <c r="G2532" s="4"/>
      <c r="H2532" s="4">
        <f t="shared" si="239"/>
        <v>297446.70629104815</v>
      </c>
      <c r="I2532">
        <f xml:space="preserve">          IF($B2532&lt;=$B$9,        $D2532-$B$7*$B$6-$J$18*($D2532-$B$6), $J$16)</f>
        <v>60922.473588841422</v>
      </c>
      <c r="J2532">
        <f t="shared" si="237"/>
        <v>0.99998358569603152</v>
      </c>
      <c r="K2532">
        <f>IF(B2532&lt;=$B$9, EXP(-($B$5*B2532))*($B$7*$B$6+$J$18*(D2532-$B$6))*$B$20, "")</f>
        <v>37.717646160731341</v>
      </c>
      <c r="L2532" t="str">
        <f>IF(B2532&lt;=$B$9, "", EXP(-($B$5*B2532))*$B$20)</f>
        <v/>
      </c>
    </row>
    <row r="2533" spans="1:12" x14ac:dyDescent="0.25">
      <c r="A2533">
        <f t="shared" si="234"/>
        <v>50.11</v>
      </c>
      <c r="B2533">
        <v>25.110000000000003</v>
      </c>
      <c r="C2533" s="1">
        <f t="shared" si="235"/>
        <v>1.4000474980000002</v>
      </c>
      <c r="D2533">
        <f t="shared" si="236"/>
        <v>70002.37490000001</v>
      </c>
      <c r="E2533" s="12">
        <f t="shared" si="238"/>
        <v>343204.02421905729</v>
      </c>
      <c r="F2533" s="1"/>
      <c r="G2533" s="4"/>
      <c r="H2533" s="4">
        <f t="shared" si="239"/>
        <v>297641.60980236158</v>
      </c>
      <c r="I2533">
        <f xml:space="preserve">          IF($B2533&lt;=$B$9,        $D2533-$B$7*$B$6-$J$18*($D2533-$B$6), $J$16)</f>
        <v>60922.620775992764</v>
      </c>
      <c r="J2533">
        <f t="shared" si="237"/>
        <v>0.99998358573568791</v>
      </c>
      <c r="K2533">
        <f>IF(B2533&lt;=$B$9, EXP(-($B$5*B2533))*($B$7*$B$6+$J$18*(D2533-$B$6))*$B$20, "")</f>
        <v>37.704603900957075</v>
      </c>
      <c r="L2533" t="str">
        <f>IF(B2533&lt;=$B$9, "", EXP(-($B$5*B2533))*$B$20)</f>
        <v/>
      </c>
    </row>
    <row r="2534" spans="1:12" x14ac:dyDescent="0.25">
      <c r="A2534">
        <f t="shared" si="234"/>
        <v>50.120000000000005</v>
      </c>
      <c r="B2534">
        <v>25.12</v>
      </c>
      <c r="C2534" s="1">
        <f t="shared" si="235"/>
        <v>1.4000510719999999</v>
      </c>
      <c r="D2534">
        <f t="shared" si="236"/>
        <v>70002.553599999999</v>
      </c>
      <c r="E2534" s="12">
        <f t="shared" si="238"/>
        <v>343434.15328833397</v>
      </c>
      <c r="F2534" s="1"/>
      <c r="G2534" s="4"/>
      <c r="H2534" s="4">
        <f t="shared" si="239"/>
        <v>297836.58190703247</v>
      </c>
      <c r="I2534">
        <f xml:space="preserve">          IF($B2534&lt;=$B$9,        $D2534-$B$7*$B$6-$J$18*($D2534-$B$6), $J$16)</f>
        <v>60922.763027717701</v>
      </c>
      <c r="J2534">
        <f t="shared" si="237"/>
        <v>0.99998358577401447</v>
      </c>
      <c r="K2534">
        <f>IF(B2534&lt;=$B$9, EXP(-($B$5*B2534))*($B$7*$B$6+$J$18*(D2534-$B$6))*$B$20, "")</f>
        <v>37.69156090093918</v>
      </c>
      <c r="L2534" t="str">
        <f>IF(B2534&lt;=$B$9, "", EXP(-($B$5*B2534))*$B$20)</f>
        <v/>
      </c>
    </row>
    <row r="2535" spans="1:12" x14ac:dyDescent="0.25">
      <c r="A2535">
        <f t="shared" si="234"/>
        <v>50.13</v>
      </c>
      <c r="B2535">
        <v>25.130000000000003</v>
      </c>
      <c r="C2535" s="1">
        <f t="shared" si="235"/>
        <v>1.400054522</v>
      </c>
      <c r="D2535">
        <f t="shared" si="236"/>
        <v>70002.7261</v>
      </c>
      <c r="E2535" s="12">
        <f t="shared" si="238"/>
        <v>343664.36342028488</v>
      </c>
      <c r="F2535" s="1"/>
      <c r="G2535" s="4"/>
      <c r="H2535" s="4">
        <f t="shared" si="239"/>
        <v>298031.62261642277</v>
      </c>
      <c r="I2535">
        <f xml:space="preserve">          IF($B2535&lt;=$B$9,        $D2535-$B$7*$B$6-$J$18*($D2535-$B$6), $J$16)</f>
        <v>60922.900344016271</v>
      </c>
      <c r="J2535">
        <f t="shared" si="237"/>
        <v>0.9999835858110111</v>
      </c>
      <c r="K2535">
        <f>IF(B2535&lt;=$B$9, EXP(-($B$5*B2535))*($B$7*$B$6+$J$18*(D2535-$B$6))*$B$20, "")</f>
        <v>37.678517164629845</v>
      </c>
      <c r="L2535" t="str">
        <f>IF(B2535&lt;=$B$9, "", EXP(-($B$5*B2535))*$B$20)</f>
        <v/>
      </c>
    </row>
    <row r="2536" spans="1:12" x14ac:dyDescent="0.25">
      <c r="A2536">
        <f t="shared" si="234"/>
        <v>50.14</v>
      </c>
      <c r="B2536">
        <v>25.14</v>
      </c>
      <c r="C2536" s="1">
        <f t="shared" si="235"/>
        <v>1.4000578480000001</v>
      </c>
      <c r="D2536">
        <f t="shared" si="236"/>
        <v>70002.892400000012</v>
      </c>
      <c r="E2536" s="12">
        <f t="shared" si="238"/>
        <v>343894.65462468198</v>
      </c>
      <c r="F2536" s="1"/>
      <c r="G2536" s="4"/>
      <c r="H2536" s="4">
        <f t="shared" si="239"/>
        <v>298226.73194189835</v>
      </c>
      <c r="I2536">
        <f xml:space="preserve">          IF($B2536&lt;=$B$9,        $D2536-$B$7*$B$6-$J$18*($D2536-$B$6), $J$16)</f>
        <v>60923.032724888471</v>
      </c>
      <c r="J2536">
        <f t="shared" si="237"/>
        <v>0.99998358584667779</v>
      </c>
      <c r="K2536">
        <f>IF(B2536&lt;=$B$9, EXP(-($B$5*B2536))*($B$7*$B$6+$J$18*(D2536-$B$6))*$B$20, "")</f>
        <v>37.66547269597794</v>
      </c>
      <c r="L2536" t="str">
        <f>IF(B2536&lt;=$B$9, "", EXP(-($B$5*B2536))*$B$20)</f>
        <v/>
      </c>
    </row>
    <row r="2537" spans="1:12" x14ac:dyDescent="0.25">
      <c r="A2537">
        <f t="shared" si="234"/>
        <v>50.150000000000006</v>
      </c>
      <c r="B2537">
        <v>25.150000000000002</v>
      </c>
      <c r="C2537" s="1">
        <f t="shared" si="235"/>
        <v>1.4000610500000001</v>
      </c>
      <c r="D2537">
        <f t="shared" si="236"/>
        <v>70003.052500000005</v>
      </c>
      <c r="E2537" s="12">
        <f t="shared" si="238"/>
        <v>344125.02691130061</v>
      </c>
      <c r="F2537" s="1"/>
      <c r="G2537" s="4"/>
      <c r="H2537" s="4">
        <f t="shared" si="239"/>
        <v>298421.90989482915</v>
      </c>
      <c r="I2537">
        <f xml:space="preserve">          IF($B2537&lt;=$B$9,        $D2537-$B$7*$B$6-$J$18*($D2537-$B$6), $J$16)</f>
        <v>60923.160170334268</v>
      </c>
      <c r="J2537">
        <f t="shared" si="237"/>
        <v>0.99998358588101466</v>
      </c>
      <c r="K2537">
        <f>IF(B2537&lt;=$B$9, EXP(-($B$5*B2537))*($B$7*$B$6+$J$18*(D2537-$B$6))*$B$20, "")</f>
        <v>37.652427498928965</v>
      </c>
      <c r="L2537" t="str">
        <f>IF(B2537&lt;=$B$9, "", EXP(-($B$5*B2537))*$B$20)</f>
        <v/>
      </c>
    </row>
    <row r="2538" spans="1:12" x14ac:dyDescent="0.25">
      <c r="A2538">
        <f t="shared" si="234"/>
        <v>50.16</v>
      </c>
      <c r="B2538">
        <v>25.16</v>
      </c>
      <c r="C2538" s="1">
        <f t="shared" si="235"/>
        <v>1.4000641279999999</v>
      </c>
      <c r="D2538">
        <f t="shared" si="236"/>
        <v>70003.206399999995</v>
      </c>
      <c r="E2538" s="12">
        <f t="shared" si="238"/>
        <v>344355.48028991953</v>
      </c>
      <c r="F2538" s="1"/>
      <c r="G2538" s="4"/>
      <c r="H2538" s="4">
        <f t="shared" si="239"/>
        <v>298617.156486589</v>
      </c>
      <c r="I2538">
        <f xml:space="preserve">          IF($B2538&lt;=$B$9,        $D2538-$B$7*$B$6-$J$18*($D2538-$B$6), $J$16)</f>
        <v>60923.282680353674</v>
      </c>
      <c r="J2538">
        <f t="shared" si="237"/>
        <v>0.99998358591402159</v>
      </c>
      <c r="K2538">
        <f>IF(B2538&lt;=$B$9, EXP(-($B$5*B2538))*($B$7*$B$6+$J$18*(D2538-$B$6))*$B$20, "")</f>
        <v>37.639381577425183</v>
      </c>
      <c r="L2538" t="str">
        <f>IF(B2538&lt;=$B$9, "", EXP(-($B$5*B2538))*$B$20)</f>
        <v/>
      </c>
    </row>
    <row r="2539" spans="1:12" x14ac:dyDescent="0.25">
      <c r="A2539">
        <f t="shared" si="234"/>
        <v>50.17</v>
      </c>
      <c r="B2539">
        <v>25.17</v>
      </c>
      <c r="C2539" s="1">
        <f t="shared" si="235"/>
        <v>1.4000670820000001</v>
      </c>
      <c r="D2539">
        <f t="shared" si="236"/>
        <v>70003.354099999997</v>
      </c>
      <c r="E2539" s="12">
        <f t="shared" si="238"/>
        <v>344586.01477032102</v>
      </c>
      <c r="F2539" s="1"/>
      <c r="G2539" s="4"/>
      <c r="H2539" s="4">
        <f t="shared" si="239"/>
        <v>298812.47172855574</v>
      </c>
      <c r="I2539">
        <f xml:space="preserve">          IF($B2539&lt;=$B$9,        $D2539-$B$7*$B$6-$J$18*($D2539-$B$6), $J$16)</f>
        <v>60923.400254946711</v>
      </c>
      <c r="J2539">
        <f t="shared" si="237"/>
        <v>0.99998358594569881</v>
      </c>
      <c r="K2539">
        <f>IF(B2539&lt;=$B$9, EXP(-($B$5*B2539))*($B$7*$B$6+$J$18*(D2539-$B$6))*$B$20, "")</f>
        <v>37.626334935405502</v>
      </c>
      <c r="L2539" t="str">
        <f>IF(B2539&lt;=$B$9, "", EXP(-($B$5*B2539))*$B$20)</f>
        <v/>
      </c>
    </row>
    <row r="2540" spans="1:12" x14ac:dyDescent="0.25">
      <c r="A2540">
        <f t="shared" si="234"/>
        <v>50.18</v>
      </c>
      <c r="B2540">
        <v>25.18</v>
      </c>
      <c r="C2540" s="1">
        <f t="shared" si="235"/>
        <v>1.400069912</v>
      </c>
      <c r="D2540">
        <f t="shared" si="236"/>
        <v>70003.495599999995</v>
      </c>
      <c r="E2540" s="12">
        <f t="shared" si="238"/>
        <v>344816.63036229066</v>
      </c>
      <c r="F2540" s="1"/>
      <c r="G2540" s="4"/>
      <c r="H2540" s="4">
        <f t="shared" si="239"/>
        <v>299007.85563211126</v>
      </c>
      <c r="I2540">
        <f xml:space="preserve">          IF($B2540&lt;=$B$9,        $D2540-$B$7*$B$6-$J$18*($D2540-$B$6), $J$16)</f>
        <v>60923.512894113366</v>
      </c>
      <c r="J2540">
        <f t="shared" si="237"/>
        <v>0.99998358597604609</v>
      </c>
      <c r="K2540">
        <f>IF(B2540&lt;=$B$9, EXP(-($B$5*B2540))*($B$7*$B$6+$J$18*(D2540-$B$6))*$B$20, "")</f>
        <v>37.61328757680554</v>
      </c>
      <c r="L2540" t="str">
        <f>IF(B2540&lt;=$B$9, "", EXP(-($B$5*B2540))*$B$20)</f>
        <v/>
      </c>
    </row>
    <row r="2541" spans="1:12" x14ac:dyDescent="0.25">
      <c r="A2541">
        <f t="shared" si="234"/>
        <v>50.19</v>
      </c>
      <c r="B2541">
        <v>25.19</v>
      </c>
      <c r="C2541" s="1">
        <f t="shared" si="235"/>
        <v>1.400072618</v>
      </c>
      <c r="D2541">
        <f t="shared" si="236"/>
        <v>70003.630900000004</v>
      </c>
      <c r="E2541" s="12">
        <f t="shared" si="238"/>
        <v>345047.32707561745</v>
      </c>
      <c r="F2541" s="1"/>
      <c r="G2541" s="4"/>
      <c r="H2541" s="4">
        <f t="shared" si="239"/>
        <v>299203.30820864136</v>
      </c>
      <c r="I2541">
        <f xml:space="preserve">          IF($B2541&lt;=$B$9,        $D2541-$B$7*$B$6-$J$18*($D2541-$B$6), $J$16)</f>
        <v>60923.620597853638</v>
      </c>
      <c r="J2541">
        <f t="shared" si="237"/>
        <v>0.99998358600506365</v>
      </c>
      <c r="K2541">
        <f>IF(B2541&lt;=$B$9, EXP(-($B$5*B2541))*($B$7*$B$6+$J$18*(D2541-$B$6))*$B$20, "")</f>
        <v>37.600239505557582</v>
      </c>
      <c r="L2541" t="str">
        <f>IF(B2541&lt;=$B$9, "", EXP(-($B$5*B2541))*$B$20)</f>
        <v/>
      </c>
    </row>
    <row r="2542" spans="1:12" x14ac:dyDescent="0.25">
      <c r="A2542">
        <f t="shared" si="234"/>
        <v>50.2</v>
      </c>
      <c r="B2542">
        <v>25.200000000000003</v>
      </c>
      <c r="C2542" s="1">
        <f t="shared" si="235"/>
        <v>1.4000751999999999</v>
      </c>
      <c r="D2542">
        <f t="shared" si="236"/>
        <v>70003.759999999995</v>
      </c>
      <c r="E2542" s="12">
        <f t="shared" si="238"/>
        <v>345278.1049200939</v>
      </c>
      <c r="F2542" s="1"/>
      <c r="G2542" s="4"/>
      <c r="H2542" s="4">
        <f t="shared" si="239"/>
        <v>299398.82946953585</v>
      </c>
      <c r="I2542">
        <f xml:space="preserve">          IF($B2542&lt;=$B$9,        $D2542-$B$7*$B$6-$J$18*($D2542-$B$6), $J$16)</f>
        <v>60923.72336616752</v>
      </c>
      <c r="J2542">
        <f t="shared" si="237"/>
        <v>0.99998358603275128</v>
      </c>
      <c r="K2542">
        <f>IF(B2542&lt;=$B$9, EXP(-($B$5*B2542))*($B$7*$B$6+$J$18*(D2542-$B$6))*$B$20, "")</f>
        <v>37.587190725590624</v>
      </c>
      <c r="L2542" t="str">
        <f>IF(B2542&lt;=$B$9, "", EXP(-($B$5*B2542))*$B$20)</f>
        <v/>
      </c>
    </row>
    <row r="2543" spans="1:12" x14ac:dyDescent="0.25">
      <c r="A2543">
        <f t="shared" si="234"/>
        <v>50.21</v>
      </c>
      <c r="B2543">
        <v>25.21</v>
      </c>
      <c r="C2543" s="1">
        <f t="shared" si="235"/>
        <v>1.4000776580000001</v>
      </c>
      <c r="D2543">
        <f t="shared" si="236"/>
        <v>70003.882899999997</v>
      </c>
      <c r="E2543" s="12">
        <f t="shared" si="238"/>
        <v>345508.96390551591</v>
      </c>
      <c r="F2543" s="1"/>
      <c r="G2543" s="4"/>
      <c r="H2543" s="4">
        <f t="shared" si="239"/>
        <v>299594.41942618851</v>
      </c>
      <c r="I2543">
        <f xml:space="preserve">          IF($B2543&lt;=$B$9,        $D2543-$B$7*$B$6-$J$18*($D2543-$B$6), $J$16)</f>
        <v>60923.821199055026</v>
      </c>
      <c r="J2543">
        <f t="shared" si="237"/>
        <v>0.9999835860591092</v>
      </c>
      <c r="K2543">
        <f>IF(B2543&lt;=$B$9, EXP(-($B$5*B2543))*($B$7*$B$6+$J$18*(D2543-$B$6))*$B$20, "")</f>
        <v>37.574141240830379</v>
      </c>
      <c r="L2543" t="str">
        <f>IF(B2543&lt;=$B$9, "", EXP(-($B$5*B2543))*$B$20)</f>
        <v/>
      </c>
    </row>
    <row r="2544" spans="1:12" x14ac:dyDescent="0.25">
      <c r="A2544">
        <f t="shared" si="234"/>
        <v>50.22</v>
      </c>
      <c r="B2544">
        <v>25.220000000000002</v>
      </c>
      <c r="C2544" s="1">
        <f t="shared" si="235"/>
        <v>1.4000799920000002</v>
      </c>
      <c r="D2544">
        <f t="shared" si="236"/>
        <v>70003.99960000001</v>
      </c>
      <c r="E2544" s="12">
        <f t="shared" si="238"/>
        <v>345739.90404168284</v>
      </c>
      <c r="F2544" s="1"/>
      <c r="G2544" s="4"/>
      <c r="H2544" s="4">
        <f t="shared" si="239"/>
        <v>299790.07808999711</v>
      </c>
      <c r="I2544">
        <f xml:space="preserve">          IF($B2544&lt;=$B$9,        $D2544-$B$7*$B$6-$J$18*($D2544-$B$6), $J$16)</f>
        <v>60923.91409651615</v>
      </c>
      <c r="J2544">
        <f t="shared" si="237"/>
        <v>0.9999835860841374</v>
      </c>
      <c r="K2544">
        <f>IF(B2544&lt;=$B$9, EXP(-($B$5*B2544))*($B$7*$B$6+$J$18*(D2544-$B$6))*$B$20, "")</f>
        <v>37.561091055199199</v>
      </c>
      <c r="L2544" t="str">
        <f>IF(B2544&lt;=$B$9, "", EXP(-($B$5*B2544))*$B$20)</f>
        <v/>
      </c>
    </row>
    <row r="2545" spans="1:12" x14ac:dyDescent="0.25">
      <c r="A2545">
        <f t="shared" si="234"/>
        <v>50.230000000000004</v>
      </c>
      <c r="B2545">
        <v>25.23</v>
      </c>
      <c r="C2545" s="1">
        <f t="shared" si="235"/>
        <v>1.4000822020000001</v>
      </c>
      <c r="D2545">
        <f t="shared" si="236"/>
        <v>70004.110100000005</v>
      </c>
      <c r="E2545" s="12">
        <f t="shared" si="238"/>
        <v>345970.92533839744</v>
      </c>
      <c r="F2545" s="1"/>
      <c r="G2545" s="4"/>
      <c r="H2545" s="4">
        <f t="shared" si="239"/>
        <v>299985.80547236343</v>
      </c>
      <c r="I2545">
        <f xml:space="preserve">          IF($B2545&lt;=$B$9,        $D2545-$B$7*$B$6-$J$18*($D2545-$B$6), $J$16)</f>
        <v>60924.002058550883</v>
      </c>
      <c r="J2545">
        <f t="shared" si="237"/>
        <v>0.99998358610783578</v>
      </c>
      <c r="K2545">
        <f>IF(B2545&lt;=$B$9, EXP(-($B$5*B2545))*($B$7*$B$6+$J$18*(D2545-$B$6))*$B$20, "")</f>
        <v>37.54804017261619</v>
      </c>
      <c r="L2545" t="str">
        <f>IF(B2545&lt;=$B$9, "", EXP(-($B$5*B2545))*$B$20)</f>
        <v/>
      </c>
    </row>
    <row r="2546" spans="1:12" x14ac:dyDescent="0.25">
      <c r="A2546">
        <f t="shared" si="234"/>
        <v>50.24</v>
      </c>
      <c r="B2546">
        <v>25.240000000000002</v>
      </c>
      <c r="C2546" s="1">
        <f t="shared" si="235"/>
        <v>1.400084288</v>
      </c>
      <c r="D2546">
        <f t="shared" si="236"/>
        <v>70004.214399999997</v>
      </c>
      <c r="E2546" s="12">
        <f t="shared" si="238"/>
        <v>346202.02780546586</v>
      </c>
      <c r="F2546" s="1"/>
      <c r="G2546" s="4"/>
      <c r="H2546" s="4">
        <f t="shared" si="239"/>
        <v>300181.60158469324</v>
      </c>
      <c r="I2546">
        <f xml:space="preserve">          IF($B2546&lt;=$B$9,        $D2546-$B$7*$B$6-$J$18*($D2546-$B$6), $J$16)</f>
        <v>60924.085085159233</v>
      </c>
      <c r="J2546">
        <f t="shared" si="237"/>
        <v>0.99998358613020444</v>
      </c>
      <c r="K2546">
        <f>IF(B2546&lt;=$B$9, EXP(-($B$5*B2546))*($B$7*$B$6+$J$18*(D2546-$B$6))*$B$20, "")</f>
        <v>37.534988596997131</v>
      </c>
      <c r="L2546" t="str">
        <f>IF(B2546&lt;=$B$9, "", EXP(-($B$5*B2546))*$B$20)</f>
        <v/>
      </c>
    </row>
    <row r="2547" spans="1:12" x14ac:dyDescent="0.25">
      <c r="A2547">
        <f t="shared" si="234"/>
        <v>50.25</v>
      </c>
      <c r="B2547">
        <v>25.25</v>
      </c>
      <c r="C2547" s="1">
        <f t="shared" si="235"/>
        <v>1.40008625</v>
      </c>
      <c r="D2547">
        <f t="shared" si="236"/>
        <v>70004.3125</v>
      </c>
      <c r="E2547" s="12">
        <f t="shared" si="238"/>
        <v>346433.21145269775</v>
      </c>
      <c r="F2547" s="1"/>
      <c r="G2547" s="4"/>
      <c r="H2547" s="4">
        <f t="shared" si="239"/>
        <v>300377.46643839631</v>
      </c>
      <c r="I2547">
        <f xml:space="preserve">          IF($B2547&lt;=$B$9,        $D2547-$B$7*$B$6-$J$18*($D2547-$B$6), $J$16)</f>
        <v>60924.163176341201</v>
      </c>
      <c r="J2547">
        <f t="shared" si="237"/>
        <v>0.99998358615124339</v>
      </c>
      <c r="K2547">
        <f>IF(B2547&lt;=$B$9, EXP(-($B$5*B2547))*($B$7*$B$6+$J$18*(D2547-$B$6))*$B$20, "")</f>
        <v>37.521936332254548</v>
      </c>
      <c r="L2547" t="str">
        <f>IF(B2547&lt;=$B$9, "", EXP(-($B$5*B2547))*$B$20)</f>
        <v/>
      </c>
    </row>
    <row r="2548" spans="1:12" x14ac:dyDescent="0.25">
      <c r="A2548">
        <f t="shared" si="234"/>
        <v>50.260000000000005</v>
      </c>
      <c r="B2548">
        <v>25.26</v>
      </c>
      <c r="C2548" s="1">
        <f t="shared" si="235"/>
        <v>1.400088088</v>
      </c>
      <c r="D2548">
        <f t="shared" si="236"/>
        <v>70004.404399999999</v>
      </c>
      <c r="E2548" s="12">
        <f t="shared" si="238"/>
        <v>346664.47628990619</v>
      </c>
      <c r="F2548" s="1"/>
      <c r="G2548" s="4"/>
      <c r="H2548" s="4">
        <f t="shared" si="239"/>
        <v>300573.40004488634</v>
      </c>
      <c r="I2548">
        <f xml:space="preserve">          IF($B2548&lt;=$B$9,        $D2548-$B$7*$B$6-$J$18*($D2548-$B$6), $J$16)</f>
        <v>60924.236332096785</v>
      </c>
      <c r="J2548">
        <f t="shared" si="237"/>
        <v>0.99998358617095262</v>
      </c>
      <c r="K2548">
        <f>IF(B2548&lt;=$B$9, EXP(-($B$5*B2548))*($B$7*$B$6+$J$18*(D2548-$B$6))*$B$20, "")</f>
        <v>37.508883382297597</v>
      </c>
      <c r="L2548" t="str">
        <f>IF(B2548&lt;=$B$9, "", EXP(-($B$5*B2548))*$B$20)</f>
        <v/>
      </c>
    </row>
    <row r="2549" spans="1:12" x14ac:dyDescent="0.25">
      <c r="A2549">
        <f t="shared" si="234"/>
        <v>50.269999999999996</v>
      </c>
      <c r="B2549">
        <v>25.27</v>
      </c>
      <c r="C2549" s="1">
        <f t="shared" si="235"/>
        <v>1.4000898020000001</v>
      </c>
      <c r="D2549">
        <f t="shared" si="236"/>
        <v>70004.49010000001</v>
      </c>
      <c r="E2549" s="12">
        <f t="shared" si="238"/>
        <v>346895.82232690766</v>
      </c>
      <c r="F2549" s="1"/>
      <c r="G2549" s="4"/>
      <c r="H2549" s="4">
        <f t="shared" si="239"/>
        <v>300769.40241558111</v>
      </c>
      <c r="I2549">
        <f xml:space="preserve">          IF($B2549&lt;=$B$9,        $D2549-$B$7*$B$6-$J$18*($D2549-$B$6), $J$16)</f>
        <v>60924.304552425994</v>
      </c>
      <c r="J2549">
        <f t="shared" si="237"/>
        <v>0.99998358618933203</v>
      </c>
      <c r="K2549">
        <f>IF(B2549&lt;=$B$9, EXP(-($B$5*B2549))*($B$7*$B$6+$J$18*(D2549-$B$6))*$B$20, "")</f>
        <v>37.495829751032232</v>
      </c>
      <c r="L2549" t="str">
        <f>IF(B2549&lt;=$B$9, "", EXP(-($B$5*B2549))*$B$20)</f>
        <v/>
      </c>
    </row>
    <row r="2550" spans="1:12" x14ac:dyDescent="0.25">
      <c r="A2550">
        <f t="shared" si="234"/>
        <v>50.28</v>
      </c>
      <c r="B2550">
        <v>25.28</v>
      </c>
      <c r="C2550" s="1">
        <f t="shared" si="235"/>
        <v>1.4000913920000002</v>
      </c>
      <c r="D2550">
        <f t="shared" si="236"/>
        <v>70004.569600000017</v>
      </c>
      <c r="E2550" s="12">
        <f t="shared" si="238"/>
        <v>347127.24957352207</v>
      </c>
      <c r="F2550" s="1"/>
      <c r="G2550" s="4"/>
      <c r="H2550" s="4">
        <f t="shared" si="239"/>
        <v>300965.4735619023</v>
      </c>
      <c r="I2550">
        <f xml:space="preserve">          IF($B2550&lt;=$B$9,        $D2550-$B$7*$B$6-$J$18*($D2550-$B$6), $J$16)</f>
        <v>60924.36783732882</v>
      </c>
      <c r="J2550">
        <f t="shared" si="237"/>
        <v>0.99998358620638184</v>
      </c>
      <c r="K2550">
        <f>IF(B2550&lt;=$B$9, EXP(-($B$5*B2550))*($B$7*$B$6+$J$18*(D2550-$B$6))*$B$20, "")</f>
        <v>37.48277544236106</v>
      </c>
      <c r="L2550" t="str">
        <f>IF(B2550&lt;=$B$9, "", EXP(-($B$5*B2550))*$B$20)</f>
        <v/>
      </c>
    </row>
    <row r="2551" spans="1:12" x14ac:dyDescent="0.25">
      <c r="A2551">
        <f t="shared" si="234"/>
        <v>50.290000000000006</v>
      </c>
      <c r="B2551">
        <v>25.290000000000003</v>
      </c>
      <c r="C2551" s="1">
        <f t="shared" si="235"/>
        <v>1.4000928580000001</v>
      </c>
      <c r="D2551">
        <f t="shared" si="236"/>
        <v>70004.642900000006</v>
      </c>
      <c r="E2551" s="12">
        <f t="shared" si="238"/>
        <v>347358.7580395728</v>
      </c>
      <c r="F2551" s="1"/>
      <c r="G2551" s="4"/>
      <c r="H2551" s="4">
        <f t="shared" si="239"/>
        <v>301161.61349527567</v>
      </c>
      <c r="I2551">
        <f xml:space="preserve">          IF($B2551&lt;=$B$9,        $D2551-$B$7*$B$6-$J$18*($D2551-$B$6), $J$16)</f>
        <v>60924.426186805249</v>
      </c>
      <c r="J2551">
        <f t="shared" si="237"/>
        <v>0.99998358622210193</v>
      </c>
      <c r="K2551">
        <f>IF(B2551&lt;=$B$9, EXP(-($B$5*B2551))*($B$7*$B$6+$J$18*(D2551-$B$6))*$B$20, "")</f>
        <v>37.469720460183375</v>
      </c>
      <c r="L2551" t="str">
        <f>IF(B2551&lt;=$B$9, "", EXP(-($B$5*B2551))*$B$20)</f>
        <v/>
      </c>
    </row>
    <row r="2552" spans="1:12" x14ac:dyDescent="0.25">
      <c r="A2552">
        <f t="shared" si="234"/>
        <v>50.3</v>
      </c>
      <c r="B2552">
        <v>25.3</v>
      </c>
      <c r="C2552" s="1">
        <f t="shared" si="235"/>
        <v>1.4000942000000001</v>
      </c>
      <c r="D2552">
        <f t="shared" si="236"/>
        <v>70004.710000000006</v>
      </c>
      <c r="E2552" s="12">
        <f t="shared" si="238"/>
        <v>347590.34773488663</v>
      </c>
      <c r="F2552" s="1"/>
      <c r="G2552" s="4"/>
      <c r="H2552" s="4">
        <f t="shared" si="239"/>
        <v>301357.82222713094</v>
      </c>
      <c r="I2552">
        <f xml:space="preserve">          IF($B2552&lt;=$B$9,        $D2552-$B$7*$B$6-$J$18*($D2552-$B$6), $J$16)</f>
        <v>60924.479600855302</v>
      </c>
      <c r="J2552">
        <f t="shared" si="237"/>
        <v>0.99998358623649231</v>
      </c>
      <c r="K2552">
        <f>IF(B2552&lt;=$B$9, EXP(-($B$5*B2552))*($B$7*$B$6+$J$18*(D2552-$B$6))*$B$20, "")</f>
        <v>37.456664808395281</v>
      </c>
      <c r="L2552" t="str">
        <f>IF(B2552&lt;=$B$9, "", EXP(-($B$5*B2552))*$B$20)</f>
        <v/>
      </c>
    </row>
    <row r="2553" spans="1:12" x14ac:dyDescent="0.25">
      <c r="A2553">
        <f t="shared" si="234"/>
        <v>50.31</v>
      </c>
      <c r="B2553">
        <v>25.310000000000002</v>
      </c>
      <c r="C2553" s="1">
        <f t="shared" si="235"/>
        <v>1.400095418</v>
      </c>
      <c r="D2553">
        <f t="shared" si="236"/>
        <v>70004.770900000003</v>
      </c>
      <c r="E2553" s="12">
        <f t="shared" si="238"/>
        <v>347822.01866929384</v>
      </c>
      <c r="F2553" s="1"/>
      <c r="G2553" s="4"/>
      <c r="H2553" s="4">
        <f t="shared" si="239"/>
        <v>301554.09976890188</v>
      </c>
      <c r="I2553">
        <f xml:space="preserve">          IF($B2553&lt;=$B$9,        $D2553-$B$7*$B$6-$J$18*($D2553-$B$6), $J$16)</f>
        <v>60924.528079478965</v>
      </c>
      <c r="J2553">
        <f t="shared" si="237"/>
        <v>0.99998358624955297</v>
      </c>
      <c r="K2553">
        <f>IF(B2553&lt;=$B$9, EXP(-($B$5*B2553))*($B$7*$B$6+$J$18*(D2553-$B$6))*$B$20, "")</f>
        <v>37.443608490889503</v>
      </c>
      <c r="L2553" t="str">
        <f>IF(B2553&lt;=$B$9, "", EXP(-($B$5*B2553))*$B$20)</f>
        <v/>
      </c>
    </row>
    <row r="2554" spans="1:12" x14ac:dyDescent="0.25">
      <c r="A2554">
        <f t="shared" si="234"/>
        <v>50.32</v>
      </c>
      <c r="B2554">
        <v>25.32</v>
      </c>
      <c r="C2554" s="1">
        <f t="shared" si="235"/>
        <v>1.400096512</v>
      </c>
      <c r="D2554">
        <f t="shared" si="236"/>
        <v>70004.825599999996</v>
      </c>
      <c r="E2554" s="12">
        <f t="shared" si="238"/>
        <v>348053.77085262811</v>
      </c>
      <c r="F2554" s="1"/>
      <c r="G2554" s="4"/>
      <c r="H2554" s="4">
        <f t="shared" si="239"/>
        <v>301750.44613202621</v>
      </c>
      <c r="I2554">
        <f xml:space="preserve">          IF($B2554&lt;=$B$9,        $D2554-$B$7*$B$6-$J$18*($D2554-$B$6), $J$16)</f>
        <v>60924.571622676245</v>
      </c>
      <c r="J2554">
        <f t="shared" si="237"/>
        <v>0.99998358626128403</v>
      </c>
      <c r="K2554">
        <f>IF(B2554&lt;=$B$9, EXP(-($B$5*B2554))*($B$7*$B$6+$J$18*(D2554-$B$6))*$B$20, "")</f>
        <v>37.430551511555549</v>
      </c>
      <c r="L2554" t="str">
        <f>IF(B2554&lt;=$B$9, "", EXP(-($B$5*B2554))*$B$20)</f>
        <v/>
      </c>
    </row>
    <row r="2555" spans="1:12" x14ac:dyDescent="0.25">
      <c r="A2555">
        <f t="shared" si="234"/>
        <v>50.33</v>
      </c>
      <c r="B2555">
        <v>25.330000000000002</v>
      </c>
      <c r="C2555" s="1">
        <f t="shared" si="235"/>
        <v>1.4000974820000001</v>
      </c>
      <c r="D2555">
        <f t="shared" si="236"/>
        <v>70004.874100000001</v>
      </c>
      <c r="E2555" s="12">
        <f t="shared" si="238"/>
        <v>348285.60429472651</v>
      </c>
      <c r="F2555" s="1"/>
      <c r="G2555" s="4"/>
      <c r="H2555" s="4">
        <f t="shared" si="239"/>
        <v>301946.86132794566</v>
      </c>
      <c r="I2555">
        <f xml:space="preserve">          IF($B2555&lt;=$B$9,        $D2555-$B$7*$B$6-$J$18*($D2555-$B$6), $J$16)</f>
        <v>60924.61023044715</v>
      </c>
      <c r="J2555">
        <f t="shared" si="237"/>
        <v>0.99998358627168538</v>
      </c>
      <c r="K2555">
        <f>IF(B2555&lt;=$B$9, EXP(-($B$5*B2555))*($B$7*$B$6+$J$18*(D2555-$B$6))*$B$20, "")</f>
        <v>37.417493874279614</v>
      </c>
      <c r="L2555" t="str">
        <f>IF(B2555&lt;=$B$9, "", EXP(-($B$5*B2555))*$B$20)</f>
        <v/>
      </c>
    </row>
    <row r="2556" spans="1:12" x14ac:dyDescent="0.25">
      <c r="A2556">
        <f t="shared" si="234"/>
        <v>50.34</v>
      </c>
      <c r="B2556">
        <v>25.34</v>
      </c>
      <c r="C2556" s="1">
        <f t="shared" si="235"/>
        <v>1.4000983280000001</v>
      </c>
      <c r="D2556">
        <f t="shared" si="236"/>
        <v>70004.916400000002</v>
      </c>
      <c r="E2556" s="12">
        <f t="shared" si="238"/>
        <v>348517.51900542964</v>
      </c>
      <c r="F2556" s="1"/>
      <c r="G2556" s="4"/>
      <c r="H2556" s="4">
        <f t="shared" si="239"/>
        <v>302143.34536810598</v>
      </c>
      <c r="I2556">
        <f xml:space="preserve">          IF($B2556&lt;=$B$9,        $D2556-$B$7*$B$6-$J$18*($D2556-$B$6), $J$16)</f>
        <v>60924.643902791671</v>
      </c>
      <c r="J2556">
        <f t="shared" si="237"/>
        <v>0.99998358628075701</v>
      </c>
      <c r="K2556">
        <f>IF(B2556&lt;=$B$9, EXP(-($B$5*B2556))*($B$7*$B$6+$J$18*(D2556-$B$6))*$B$20, "")</f>
        <v>37.404435582944629</v>
      </c>
      <c r="L2556" t="str">
        <f>IF(B2556&lt;=$B$9, "", EXP(-($B$5*B2556))*$B$20)</f>
        <v/>
      </c>
    </row>
    <row r="2557" spans="1:12" x14ac:dyDescent="0.25">
      <c r="A2557">
        <f t="shared" si="234"/>
        <v>50.35</v>
      </c>
      <c r="B2557">
        <v>25.35</v>
      </c>
      <c r="C2557" s="1">
        <f t="shared" si="235"/>
        <v>1.4000990500000001</v>
      </c>
      <c r="D2557">
        <f t="shared" si="236"/>
        <v>70004.952499999999</v>
      </c>
      <c r="E2557" s="12">
        <f t="shared" si="238"/>
        <v>348749.51499458152</v>
      </c>
      <c r="F2557" s="1"/>
      <c r="G2557" s="4"/>
      <c r="H2557" s="4">
        <f t="shared" si="239"/>
        <v>302339.89826395689</v>
      </c>
      <c r="I2557">
        <f xml:space="preserve">          IF($B2557&lt;=$B$9,        $D2557-$B$7*$B$6-$J$18*($D2557-$B$6), $J$16)</f>
        <v>60924.672639709803</v>
      </c>
      <c r="J2557">
        <f t="shared" si="237"/>
        <v>0.99998358628849904</v>
      </c>
      <c r="K2557">
        <f>IF(B2557&lt;=$B$9, EXP(-($B$5*B2557))*($B$7*$B$6+$J$18*(D2557-$B$6))*$B$20, "")</f>
        <v>37.391376641430242</v>
      </c>
      <c r="L2557" t="str">
        <f>IF(B2557&lt;=$B$9, "", EXP(-($B$5*B2557))*$B$20)</f>
        <v/>
      </c>
    </row>
    <row r="2558" spans="1:12" x14ac:dyDescent="0.25">
      <c r="A2558">
        <f t="shared" si="234"/>
        <v>50.36</v>
      </c>
      <c r="B2558">
        <v>25.360000000000003</v>
      </c>
      <c r="C2558" s="1">
        <f t="shared" si="235"/>
        <v>1.4000996480000001</v>
      </c>
      <c r="D2558">
        <f t="shared" si="236"/>
        <v>70004.982400000008</v>
      </c>
      <c r="E2558" s="12">
        <f t="shared" si="238"/>
        <v>348981.59227202961</v>
      </c>
      <c r="F2558" s="1"/>
      <c r="G2558" s="4"/>
      <c r="H2558" s="4">
        <f t="shared" si="239"/>
        <v>302536.52002695214</v>
      </c>
      <c r="I2558">
        <f xml:space="preserve">          IF($B2558&lt;=$B$9,        $D2558-$B$7*$B$6-$J$18*($D2558-$B$6), $J$16)</f>
        <v>60924.696441201566</v>
      </c>
      <c r="J2558">
        <f t="shared" si="237"/>
        <v>0.99998358629491135</v>
      </c>
      <c r="K2558">
        <f>IF(B2558&lt;=$B$9, EXP(-($B$5*B2558))*($B$7*$B$6+$J$18*(D2558-$B$6))*$B$20, "")</f>
        <v>37.378317053612825</v>
      </c>
      <c r="L2558" t="str">
        <f>IF(B2558&lt;=$B$9, "", EXP(-($B$5*B2558))*$B$20)</f>
        <v/>
      </c>
    </row>
    <row r="2559" spans="1:12" x14ac:dyDescent="0.25">
      <c r="A2559">
        <f t="shared" si="234"/>
        <v>50.370000000000005</v>
      </c>
      <c r="B2559">
        <v>25.37</v>
      </c>
      <c r="C2559" s="1">
        <f t="shared" si="235"/>
        <v>1.400100122</v>
      </c>
      <c r="D2559">
        <f t="shared" si="236"/>
        <v>70005.006099999999</v>
      </c>
      <c r="E2559" s="12">
        <f t="shared" si="238"/>
        <v>349213.75084762479</v>
      </c>
      <c r="F2559" s="1"/>
      <c r="G2559" s="4"/>
      <c r="H2559" s="4">
        <f t="shared" si="239"/>
        <v>302733.21066854958</v>
      </c>
      <c r="I2559">
        <f xml:space="preserve">          IF($B2559&lt;=$B$9,        $D2559-$B$7*$B$6-$J$18*($D2559-$B$6), $J$16)</f>
        <v>60924.715307266924</v>
      </c>
      <c r="J2559">
        <f t="shared" si="237"/>
        <v>0.99998358629999406</v>
      </c>
      <c r="K2559">
        <f>IF(B2559&lt;=$B$9, EXP(-($B$5*B2559))*($B$7*$B$6+$J$18*(D2559-$B$6))*$B$20, "")</f>
        <v>37.365256823365492</v>
      </c>
      <c r="L2559" t="str">
        <f>IF(B2559&lt;=$B$9, "", EXP(-($B$5*B2559))*$B$20)</f>
        <v/>
      </c>
    </row>
    <row r="2560" spans="1:12" x14ac:dyDescent="0.25">
      <c r="A2560">
        <f t="shared" si="234"/>
        <v>50.38</v>
      </c>
      <c r="B2560">
        <v>25.380000000000003</v>
      </c>
      <c r="C2560" s="1">
        <f t="shared" si="235"/>
        <v>1.4001004720000001</v>
      </c>
      <c r="D2560">
        <f t="shared" si="236"/>
        <v>70005.0236</v>
      </c>
      <c r="E2560" s="12">
        <f t="shared" si="238"/>
        <v>349445.99073122145</v>
      </c>
      <c r="F2560" s="1"/>
      <c r="G2560" s="4"/>
      <c r="H2560" s="4">
        <f t="shared" si="239"/>
        <v>302929.97020021093</v>
      </c>
      <c r="I2560">
        <f xml:space="preserve">          IF($B2560&lt;=$B$9,        $D2560-$B$7*$B$6-$J$18*($D2560-$B$6), $J$16)</f>
        <v>60924.729237905914</v>
      </c>
      <c r="J2560">
        <f t="shared" si="237"/>
        <v>0.99998358630374717</v>
      </c>
      <c r="K2560">
        <f>IF(B2560&lt;=$B$9, EXP(-($B$5*B2560))*($B$7*$B$6+$J$18*(D2560-$B$6))*$B$20, "")</f>
        <v>37.352195954558091</v>
      </c>
      <c r="L2560" t="str">
        <f>IF(B2560&lt;=$B$9, "", EXP(-($B$5*B2560))*$B$20)</f>
        <v/>
      </c>
    </row>
    <row r="2561" spans="1:12" x14ac:dyDescent="0.25">
      <c r="A2561">
        <f t="shared" si="234"/>
        <v>50.39</v>
      </c>
      <c r="B2561">
        <v>25.39</v>
      </c>
      <c r="C2561" s="1">
        <f t="shared" si="235"/>
        <v>1.4001006979999999</v>
      </c>
      <c r="D2561">
        <f t="shared" si="236"/>
        <v>70005.034899999999</v>
      </c>
      <c r="E2561" s="12">
        <f t="shared" si="238"/>
        <v>349678.3119326774</v>
      </c>
      <c r="F2561" s="1"/>
      <c r="G2561" s="4"/>
      <c r="H2561" s="4">
        <f t="shared" si="239"/>
        <v>303126.79863340192</v>
      </c>
      <c r="I2561">
        <f xml:space="preserve">          IF($B2561&lt;=$B$9,        $D2561-$B$7*$B$6-$J$18*($D2561-$B$6), $J$16)</f>
        <v>60924.738233118514</v>
      </c>
      <c r="J2561">
        <f t="shared" si="237"/>
        <v>0.99998358630617057</v>
      </c>
      <c r="K2561">
        <f>IF(B2561&lt;=$B$9, EXP(-($B$5*B2561))*($B$7*$B$6+$J$18*(D2561-$B$6))*$B$20, "")</f>
        <v>37.33913445105717</v>
      </c>
      <c r="L2561" t="str">
        <f>IF(B2561&lt;=$B$9, "", EXP(-($B$5*B2561))*$B$20)</f>
        <v/>
      </c>
    </row>
    <row r="2562" spans="1:12" x14ac:dyDescent="0.25">
      <c r="A2562">
        <f t="shared" si="234"/>
        <v>50.400000000000006</v>
      </c>
      <c r="B2562">
        <v>25.400000000000002</v>
      </c>
      <c r="C2562" s="1">
        <f t="shared" si="235"/>
        <v>1.4001007999999999</v>
      </c>
      <c r="D2562">
        <f t="shared" si="236"/>
        <v>70005.039999999994</v>
      </c>
      <c r="E2562" s="12">
        <f t="shared" si="238"/>
        <v>349910.71446185384</v>
      </c>
      <c r="F2562" s="1"/>
      <c r="G2562" s="4"/>
      <c r="H2562" s="4">
        <f t="shared" si="239"/>
        <v>303323.69597959245</v>
      </c>
      <c r="I2562">
        <f xml:space="preserve">          IF($B2562&lt;=$B$9,        $D2562-$B$7*$B$6-$J$18*($D2562-$B$6), $J$16)</f>
        <v>60924.742292904724</v>
      </c>
      <c r="J2562">
        <f t="shared" si="237"/>
        <v>0.99998358630726425</v>
      </c>
      <c r="K2562">
        <f>IF(B2562&lt;=$B$9, EXP(-($B$5*B2562))*($B$7*$B$6+$J$18*(D2562-$B$6))*$B$20, "")</f>
        <v>37.326072316726062</v>
      </c>
      <c r="L2562" t="str">
        <f>IF(B2562&lt;=$B$9, "", EXP(-($B$5*B2562))*$B$20)</f>
        <v/>
      </c>
    </row>
    <row r="2563" spans="1:12" x14ac:dyDescent="0.25">
      <c r="A2563">
        <f t="shared" si="234"/>
        <v>50.41</v>
      </c>
      <c r="B2563">
        <v>25.41</v>
      </c>
      <c r="C2563" s="1">
        <f t="shared" si="235"/>
        <v>1.4001007780000001</v>
      </c>
      <c r="D2563">
        <f t="shared" si="236"/>
        <v>70005.0389</v>
      </c>
      <c r="E2563" s="12">
        <f t="shared" si="238"/>
        <v>350143.19832861552</v>
      </c>
      <c r="F2563" s="1"/>
      <c r="G2563" s="4"/>
      <c r="H2563" s="4">
        <f t="shared" si="239"/>
        <v>303520.66225025628</v>
      </c>
      <c r="I2563">
        <f xml:space="preserve">          IF($B2563&lt;=$B$9,        $D2563-$B$7*$B$6-$J$18*($D2563-$B$6), $J$16)</f>
        <v>60924.741417264566</v>
      </c>
      <c r="J2563">
        <f t="shared" si="237"/>
        <v>0.99998358630702833</v>
      </c>
      <c r="K2563">
        <f>IF(B2563&lt;=$B$9, EXP(-($B$5*B2563))*($B$7*$B$6+$J$18*(D2563-$B$6))*$B$20, "")</f>
        <v>37.313009555424799</v>
      </c>
      <c r="L2563" t="str">
        <f>IF(B2563&lt;=$B$9, "", EXP(-($B$5*B2563))*$B$20)</f>
        <v/>
      </c>
    </row>
    <row r="2564" spans="1:12" x14ac:dyDescent="0.25">
      <c r="A2564">
        <f t="shared" si="234"/>
        <v>50.42</v>
      </c>
      <c r="B2564">
        <v>25.42</v>
      </c>
      <c r="C2564" s="1">
        <f t="shared" si="235"/>
        <v>1.400100632</v>
      </c>
      <c r="D2564">
        <f t="shared" si="236"/>
        <v>70005.031600000002</v>
      </c>
      <c r="E2564" s="12">
        <f t="shared" si="238"/>
        <v>350375.76354283054</v>
      </c>
      <c r="F2564" s="1"/>
      <c r="G2564" s="4"/>
      <c r="H2564" s="4">
        <f t="shared" si="239"/>
        <v>303717.69745687122</v>
      </c>
      <c r="I2564">
        <f xml:space="preserve">          IF($B2564&lt;=$B$9,        $D2564-$B$7*$B$6-$J$18*($D2564-$B$6), $J$16)</f>
        <v>60924.735606198017</v>
      </c>
      <c r="J2564">
        <f t="shared" si="237"/>
        <v>0.9999835863054628</v>
      </c>
      <c r="K2564">
        <f>IF(B2564&lt;=$B$9, EXP(-($B$5*B2564))*($B$7*$B$6+$J$18*(D2564-$B$6))*$B$20, "")</f>
        <v>37.299946171010156</v>
      </c>
      <c r="L2564" t="str">
        <f>IF(B2564&lt;=$B$9, "", EXP(-($B$5*B2564))*$B$20)</f>
        <v/>
      </c>
    </row>
    <row r="2565" spans="1:12" x14ac:dyDescent="0.25">
      <c r="A2565">
        <f t="shared" si="234"/>
        <v>50.43</v>
      </c>
      <c r="B2565">
        <v>25.43</v>
      </c>
      <c r="C2565" s="1">
        <f t="shared" si="235"/>
        <v>1.4001003620000001</v>
      </c>
      <c r="D2565">
        <f t="shared" si="236"/>
        <v>70005.018100000001</v>
      </c>
      <c r="E2565" s="12">
        <f t="shared" si="238"/>
        <v>350608.41011437052</v>
      </c>
      <c r="F2565" s="1"/>
      <c r="G2565" s="4"/>
      <c r="H2565" s="4">
        <f t="shared" si="239"/>
        <v>303914.80161091912</v>
      </c>
      <c r="I2565">
        <f xml:space="preserve">          IF($B2565&lt;=$B$9,        $D2565-$B$7*$B$6-$J$18*($D2565-$B$6), $J$16)</f>
        <v>60924.724859705086</v>
      </c>
      <c r="J2565">
        <f t="shared" si="237"/>
        <v>0.99998358630256756</v>
      </c>
      <c r="K2565">
        <f>IF(B2565&lt;=$B$9, EXP(-($B$5*B2565))*($B$7*$B$6+$J$18*(D2565-$B$6))*$B$20, "")</f>
        <v>37.286882167335669</v>
      </c>
      <c r="L2565" t="str">
        <f>IF(B2565&lt;=$B$9, "", EXP(-($B$5*B2565))*$B$20)</f>
        <v/>
      </c>
    </row>
    <row r="2566" spans="1:12" x14ac:dyDescent="0.25">
      <c r="A2566">
        <f t="shared" si="234"/>
        <v>50.44</v>
      </c>
      <c r="B2566">
        <v>25.44</v>
      </c>
      <c r="C2566" s="1">
        <f t="shared" si="235"/>
        <v>1.4000999680000001</v>
      </c>
      <c r="D2566">
        <f t="shared" si="236"/>
        <v>70004.998400000011</v>
      </c>
      <c r="E2566" s="12">
        <f t="shared" si="238"/>
        <v>350841.13805311057</v>
      </c>
      <c r="F2566" s="1"/>
      <c r="G2566" s="4"/>
      <c r="H2566" s="4">
        <f t="shared" si="239"/>
        <v>304111.97472388588</v>
      </c>
      <c r="I2566">
        <f xml:space="preserve">          IF($B2566&lt;=$B$9,        $D2566-$B$7*$B$6-$J$18*($D2566-$B$6), $J$16)</f>
        <v>60924.709177785779</v>
      </c>
      <c r="J2566">
        <f t="shared" si="237"/>
        <v>0.99998358629834272</v>
      </c>
      <c r="K2566">
        <f>IF(B2566&lt;=$B$9, EXP(-($B$5*B2566))*($B$7*$B$6+$J$18*(D2566-$B$6))*$B$20, "")</f>
        <v>37.273817548251607</v>
      </c>
      <c r="L2566" t="str">
        <f>IF(B2566&lt;=$B$9, "", EXP(-($B$5*B2566))*$B$20)</f>
        <v/>
      </c>
    </row>
    <row r="2567" spans="1:12" x14ac:dyDescent="0.25">
      <c r="A2567">
        <f t="shared" si="234"/>
        <v>50.45</v>
      </c>
      <c r="B2567">
        <v>25.450000000000003</v>
      </c>
      <c r="C2567" s="1">
        <f t="shared" si="235"/>
        <v>1.4000994500000001</v>
      </c>
      <c r="D2567">
        <f t="shared" si="236"/>
        <v>70004.972500000003</v>
      </c>
      <c r="E2567" s="12">
        <f t="shared" si="238"/>
        <v>351073.94736892916</v>
      </c>
      <c r="F2567" s="1"/>
      <c r="G2567" s="4"/>
      <c r="H2567" s="4">
        <f t="shared" si="239"/>
        <v>304309.2168072614</v>
      </c>
      <c r="I2567">
        <f xml:space="preserve">          IF($B2567&lt;=$B$9,        $D2567-$B$7*$B$6-$J$18*($D2567-$B$6), $J$16)</f>
        <v>60924.688560440074</v>
      </c>
      <c r="J2567">
        <f t="shared" si="237"/>
        <v>0.99998358629278827</v>
      </c>
      <c r="K2567">
        <f>IF(B2567&lt;=$B$9, EXP(-($B$5*B2567))*($B$7*$B$6+$J$18*(D2567-$B$6))*$B$20, "")</f>
        <v>37.260752317604954</v>
      </c>
      <c r="L2567" t="str">
        <f>IF(B2567&lt;=$B$9, "", EXP(-($B$5*B2567))*$B$20)</f>
        <v/>
      </c>
    </row>
    <row r="2568" spans="1:12" x14ac:dyDescent="0.25">
      <c r="A2568">
        <f t="shared" si="234"/>
        <v>50.46</v>
      </c>
      <c r="B2568">
        <v>25.46</v>
      </c>
      <c r="C2568" s="1">
        <f t="shared" si="235"/>
        <v>1.4000988079999999</v>
      </c>
      <c r="D2568">
        <f t="shared" si="236"/>
        <v>70004.940399999992</v>
      </c>
      <c r="E2568" s="12">
        <f t="shared" si="238"/>
        <v>351306.83807170828</v>
      </c>
      <c r="F2568" s="1"/>
      <c r="G2568" s="4"/>
      <c r="H2568" s="4">
        <f t="shared" si="239"/>
        <v>304506.52787253953</v>
      </c>
      <c r="I2568">
        <f xml:space="preserve">          IF($B2568&lt;=$B$9,        $D2568-$B$7*$B$6-$J$18*($D2568-$B$6), $J$16)</f>
        <v>60924.663007667987</v>
      </c>
      <c r="J2568">
        <f t="shared" si="237"/>
        <v>0.999983586285904</v>
      </c>
      <c r="K2568">
        <f>IF(B2568&lt;=$B$9, EXP(-($B$5*B2568))*($B$7*$B$6+$J$18*(D2568-$B$6))*$B$20, "")</f>
        <v>37.247686479239505</v>
      </c>
      <c r="L2568" t="str">
        <f>IF(B2568&lt;=$B$9, "", EXP(-($B$5*B2568))*$B$20)</f>
        <v/>
      </c>
    </row>
    <row r="2569" spans="1:12" x14ac:dyDescent="0.25">
      <c r="A2569">
        <f t="shared" si="234"/>
        <v>50.47</v>
      </c>
      <c r="B2569">
        <v>25.470000000000002</v>
      </c>
      <c r="C2569" s="1">
        <f t="shared" si="235"/>
        <v>1.400098042</v>
      </c>
      <c r="D2569">
        <f t="shared" si="236"/>
        <v>70004.902100000007</v>
      </c>
      <c r="E2569" s="12">
        <f t="shared" si="238"/>
        <v>351539.81017133337</v>
      </c>
      <c r="F2569" s="1"/>
      <c r="G2569" s="4"/>
      <c r="H2569" s="4">
        <f t="shared" si="239"/>
        <v>304703.90793121821</v>
      </c>
      <c r="I2569">
        <f xml:space="preserve">          IF($B2569&lt;=$B$9,        $D2569-$B$7*$B$6-$J$18*($D2569-$B$6), $J$16)</f>
        <v>60924.632519469531</v>
      </c>
      <c r="J2569">
        <f t="shared" si="237"/>
        <v>0.99998358627769024</v>
      </c>
      <c r="K2569">
        <f>IF(B2569&lt;=$B$9, EXP(-($B$5*B2569))*($B$7*$B$6+$J$18*(D2569-$B$6))*$B$20, "")</f>
        <v>37.234620036995771</v>
      </c>
      <c r="L2569" t="str">
        <f>IF(B2569&lt;=$B$9, "", EXP(-($B$5*B2569))*$B$20)</f>
        <v/>
      </c>
    </row>
    <row r="2570" spans="1:12" x14ac:dyDescent="0.25">
      <c r="A2570">
        <f t="shared" si="234"/>
        <v>50.480000000000004</v>
      </c>
      <c r="B2570">
        <v>25.48</v>
      </c>
      <c r="C2570" s="1">
        <f t="shared" si="235"/>
        <v>1.4000971520000001</v>
      </c>
      <c r="D2570">
        <f t="shared" si="236"/>
        <v>70004.857600000003</v>
      </c>
      <c r="E2570" s="12">
        <f t="shared" si="238"/>
        <v>351772.86367769336</v>
      </c>
      <c r="F2570" s="1"/>
      <c r="G2570" s="4"/>
      <c r="H2570" s="4">
        <f t="shared" si="239"/>
        <v>304901.35699479945</v>
      </c>
      <c r="I2570">
        <f xml:space="preserve">          IF($B2570&lt;=$B$9,        $D2570-$B$7*$B$6-$J$18*($D2570-$B$6), $J$16)</f>
        <v>60924.597095844685</v>
      </c>
      <c r="J2570">
        <f t="shared" si="237"/>
        <v>0.99998358626814676</v>
      </c>
      <c r="K2570">
        <f>IF(B2570&lt;=$B$9, EXP(-($B$5*B2570))*($B$7*$B$6+$J$18*(D2570-$B$6))*$B$20, "")</f>
        <v>37.221552994710983</v>
      </c>
      <c r="L2570" t="str">
        <f>IF(B2570&lt;=$B$9, "", EXP(-($B$5*B2570))*$B$20)</f>
        <v/>
      </c>
    </row>
    <row r="2571" spans="1:12" x14ac:dyDescent="0.25">
      <c r="A2571">
        <f t="shared" si="234"/>
        <v>50.49</v>
      </c>
      <c r="B2571">
        <v>25.490000000000002</v>
      </c>
      <c r="C2571" s="1">
        <f t="shared" si="235"/>
        <v>1.4000961380000001</v>
      </c>
      <c r="D2571">
        <f t="shared" si="236"/>
        <v>70004.806900000011</v>
      </c>
      <c r="E2571" s="12">
        <f t="shared" si="238"/>
        <v>352005.99860068056</v>
      </c>
      <c r="F2571" s="1"/>
      <c r="G2571" s="4"/>
      <c r="H2571" s="4">
        <f t="shared" si="239"/>
        <v>305098.87507478916</v>
      </c>
      <c r="I2571">
        <f xml:space="preserve">          IF($B2571&lt;=$B$9,        $D2571-$B$7*$B$6-$J$18*($D2571-$B$6), $J$16)</f>
        <v>60924.556736793456</v>
      </c>
      <c r="J2571">
        <f t="shared" si="237"/>
        <v>0.99998358625727357</v>
      </c>
      <c r="K2571">
        <f>IF(B2571&lt;=$B$9, EXP(-($B$5*B2571))*($B$7*$B$6+$J$18*(D2571-$B$6))*$B$20, "")</f>
        <v>37.208485356219178</v>
      </c>
      <c r="L2571" t="str">
        <f>IF(B2571&lt;=$B$9, "", EXP(-($B$5*B2571))*$B$20)</f>
        <v/>
      </c>
    </row>
    <row r="2572" spans="1:12" x14ac:dyDescent="0.25">
      <c r="A2572">
        <f t="shared" si="234"/>
        <v>50.5</v>
      </c>
      <c r="B2572">
        <v>25.5</v>
      </c>
      <c r="C2572" s="1">
        <f t="shared" si="235"/>
        <v>1.4000950000000001</v>
      </c>
      <c r="D2572">
        <f t="shared" si="236"/>
        <v>70004.75</v>
      </c>
      <c r="E2572" s="12">
        <f t="shared" si="238"/>
        <v>352239.2149501908</v>
      </c>
      <c r="F2572" s="1"/>
      <c r="G2572" s="4"/>
      <c r="H2572" s="4">
        <f t="shared" si="239"/>
        <v>305296.46218269737</v>
      </c>
      <c r="I2572">
        <f xml:space="preserve">          IF($B2572&lt;=$B$9,        $D2572-$B$7*$B$6-$J$18*($D2572-$B$6), $J$16)</f>
        <v>60924.51144231583</v>
      </c>
      <c r="J2572">
        <f t="shared" si="237"/>
        <v>0.99998358624507078</v>
      </c>
      <c r="K2572">
        <f>IF(B2572&lt;=$B$9, EXP(-($B$5*B2572))*($B$7*$B$6+$J$18*(D2572-$B$6))*$B$20, "")</f>
        <v>37.195417125351099</v>
      </c>
      <c r="L2572" t="str">
        <f>IF(B2572&lt;=$B$9, "", EXP(-($B$5*B2572))*$B$20)</f>
        <v/>
      </c>
    </row>
    <row r="2573" spans="1:12" x14ac:dyDescent="0.25">
      <c r="A2573">
        <f t="shared" si="234"/>
        <v>50.510000000000005</v>
      </c>
      <c r="B2573">
        <v>25.51</v>
      </c>
      <c r="C2573" s="1">
        <f t="shared" si="235"/>
        <v>1.400093738</v>
      </c>
      <c r="D2573">
        <f t="shared" si="236"/>
        <v>70004.686900000001</v>
      </c>
      <c r="E2573" s="12">
        <f t="shared" si="238"/>
        <v>352472.51273612335</v>
      </c>
      <c r="F2573" s="1"/>
      <c r="G2573" s="4"/>
      <c r="H2573" s="4">
        <f t="shared" si="239"/>
        <v>305494.11833003815</v>
      </c>
      <c r="I2573">
        <f xml:space="preserve">          IF($B2573&lt;=$B$9,        $D2573-$B$7*$B$6-$J$18*($D2573-$B$6), $J$16)</f>
        <v>60924.461212411836</v>
      </c>
      <c r="J2573">
        <f t="shared" si="237"/>
        <v>0.99998358623153816</v>
      </c>
      <c r="K2573">
        <f>IF(B2573&lt;=$B$9, EXP(-($B$5*B2573))*($B$7*$B$6+$J$18*(D2573-$B$6))*$B$20, "")</f>
        <v>37.182348305934298</v>
      </c>
      <c r="L2573" t="str">
        <f>IF(B2573&lt;=$B$9, "", EXP(-($B$5*B2573))*$B$20)</f>
        <v/>
      </c>
    </row>
    <row r="2574" spans="1:12" x14ac:dyDescent="0.25">
      <c r="A2574">
        <f t="shared" si="234"/>
        <v>50.519999999999996</v>
      </c>
      <c r="B2574">
        <v>25.52</v>
      </c>
      <c r="C2574" s="1">
        <f t="shared" si="235"/>
        <v>1.4000923519999999</v>
      </c>
      <c r="D2574">
        <f t="shared" si="236"/>
        <v>70004.617599999998</v>
      </c>
      <c r="E2574" s="12">
        <f t="shared" si="238"/>
        <v>352705.89196838101</v>
      </c>
      <c r="F2574" s="1"/>
      <c r="G2574" s="4"/>
      <c r="H2574" s="4">
        <f t="shared" si="239"/>
        <v>305691.84352832957</v>
      </c>
      <c r="I2574">
        <f xml:space="preserve">          IF($B2574&lt;=$B$9,        $D2574-$B$7*$B$6-$J$18*($D2574-$B$6), $J$16)</f>
        <v>60924.406047081451</v>
      </c>
      <c r="J2574">
        <f t="shared" si="237"/>
        <v>0.99998358621667605</v>
      </c>
      <c r="K2574">
        <f>IF(B2574&lt;=$B$9, EXP(-($B$5*B2574))*($B$7*$B$6+$J$18*(D2574-$B$6))*$B$20, "")</f>
        <v>37.169278901793056</v>
      </c>
      <c r="L2574" t="str">
        <f>IF(B2574&lt;=$B$9, "", EXP(-($B$5*B2574))*$B$20)</f>
        <v/>
      </c>
    </row>
    <row r="2575" spans="1:12" x14ac:dyDescent="0.25">
      <c r="A2575">
        <f t="shared" si="234"/>
        <v>50.53</v>
      </c>
      <c r="B2575">
        <v>25.53</v>
      </c>
      <c r="C2575" s="1">
        <f t="shared" si="235"/>
        <v>1.400090842</v>
      </c>
      <c r="D2575">
        <f t="shared" si="236"/>
        <v>70004.542100000006</v>
      </c>
      <c r="E2575" s="12">
        <f t="shared" si="238"/>
        <v>352939.35265686992</v>
      </c>
      <c r="F2575" s="1"/>
      <c r="G2575" s="4"/>
      <c r="H2575" s="4">
        <f t="shared" si="239"/>
        <v>305889.63778909366</v>
      </c>
      <c r="I2575">
        <f xml:space="preserve">          IF($B2575&lt;=$B$9,        $D2575-$B$7*$B$6-$J$18*($D2575-$B$6), $J$16)</f>
        <v>60924.345946324691</v>
      </c>
      <c r="J2575">
        <f t="shared" si="237"/>
        <v>0.99998358620048411</v>
      </c>
      <c r="K2575">
        <f>IF(B2575&lt;=$B$9, EXP(-($B$5*B2575))*($B$7*$B$6+$J$18*(D2575-$B$6))*$B$20, "")</f>
        <v>37.156208916748419</v>
      </c>
      <c r="L2575" t="str">
        <f>IF(B2575&lt;=$B$9, "", EXP(-($B$5*B2575))*$B$20)</f>
        <v/>
      </c>
    </row>
    <row r="2576" spans="1:12" x14ac:dyDescent="0.25">
      <c r="A2576">
        <f t="shared" si="234"/>
        <v>50.540000000000006</v>
      </c>
      <c r="B2576">
        <v>25.540000000000003</v>
      </c>
      <c r="C2576" s="1">
        <f t="shared" si="235"/>
        <v>1.400089208</v>
      </c>
      <c r="D2576">
        <f t="shared" si="236"/>
        <v>70004.460399999996</v>
      </c>
      <c r="E2576" s="12">
        <f t="shared" si="238"/>
        <v>353172.89481149981</v>
      </c>
      <c r="F2576" s="1"/>
      <c r="G2576" s="4"/>
      <c r="H2576" s="4">
        <f t="shared" si="239"/>
        <v>306087.50112385658</v>
      </c>
      <c r="I2576">
        <f xml:space="preserve">          IF($B2576&lt;=$B$9,        $D2576-$B$7*$B$6-$J$18*($D2576-$B$6), $J$16)</f>
        <v>60924.280910141533</v>
      </c>
      <c r="J2576">
        <f t="shared" si="237"/>
        <v>0.99998358618296246</v>
      </c>
      <c r="K2576">
        <f>IF(B2576&lt;=$B$9, EXP(-($B$5*B2576))*($B$7*$B$6+$J$18*(D2576-$B$6))*$B$20, "")</f>
        <v>37.143138354618188</v>
      </c>
      <c r="L2576" t="str">
        <f>IF(B2576&lt;=$B$9, "", EXP(-($B$5*B2576))*$B$20)</f>
        <v/>
      </c>
    </row>
    <row r="2577" spans="1:12" x14ac:dyDescent="0.25">
      <c r="A2577">
        <f t="shared" si="234"/>
        <v>50.55</v>
      </c>
      <c r="B2577">
        <v>25.55</v>
      </c>
      <c r="C2577" s="1">
        <f t="shared" si="235"/>
        <v>1.40008745</v>
      </c>
      <c r="D2577">
        <f t="shared" si="236"/>
        <v>70004.372499999998</v>
      </c>
      <c r="E2577" s="12">
        <f t="shared" si="238"/>
        <v>353406.51844218385</v>
      </c>
      <c r="F2577" s="1"/>
      <c r="G2577" s="4"/>
      <c r="H2577" s="4">
        <f t="shared" si="239"/>
        <v>306285.43354414852</v>
      </c>
      <c r="I2577">
        <f xml:space="preserve">          IF($B2577&lt;=$B$9,        $D2577-$B$7*$B$6-$J$18*($D2577-$B$6), $J$16)</f>
        <v>60924.210938532007</v>
      </c>
      <c r="J2577">
        <f t="shared" si="237"/>
        <v>0.9999835861641112</v>
      </c>
      <c r="K2577">
        <f>IF(B2577&lt;=$B$9, EXP(-($B$5*B2577))*($B$7*$B$6+$J$18*(D2577-$B$6))*$B$20, "")</f>
        <v>37.130067219216954</v>
      </c>
      <c r="L2577" t="str">
        <f>IF(B2577&lt;=$B$9, "", EXP(-($B$5*B2577))*$B$20)</f>
        <v/>
      </c>
    </row>
    <row r="2578" spans="1:12" x14ac:dyDescent="0.25">
      <c r="A2578">
        <f t="shared" si="234"/>
        <v>50.56</v>
      </c>
      <c r="B2578">
        <v>25.560000000000002</v>
      </c>
      <c r="C2578" s="1">
        <f t="shared" si="235"/>
        <v>1.4000855680000002</v>
      </c>
      <c r="D2578">
        <f t="shared" si="236"/>
        <v>70004.27840000001</v>
      </c>
      <c r="E2578" s="12">
        <f t="shared" si="238"/>
        <v>353640.2235588386</v>
      </c>
      <c r="F2578" s="1"/>
      <c r="G2578" s="4"/>
      <c r="H2578" s="4">
        <f t="shared" si="239"/>
        <v>306483.43506150367</v>
      </c>
      <c r="I2578">
        <f xml:space="preserve">          IF($B2578&lt;=$B$9,        $D2578-$B$7*$B$6-$J$18*($D2578-$B$6), $J$16)</f>
        <v>60924.136031496098</v>
      </c>
      <c r="J2578">
        <f t="shared" si="237"/>
        <v>0.99998358614393013</v>
      </c>
      <c r="K2578">
        <f>IF(B2578&lt;=$B$9, EXP(-($B$5*B2578))*($B$7*$B$6+$J$18*(D2578-$B$6))*$B$20, "")</f>
        <v>37.116995514356049</v>
      </c>
      <c r="L2578" t="str">
        <f>IF(B2578&lt;=$B$9, "", EXP(-($B$5*B2578))*$B$20)</f>
        <v/>
      </c>
    </row>
    <row r="2579" spans="1:12" x14ac:dyDescent="0.25">
      <c r="A2579">
        <f t="shared" si="234"/>
        <v>50.57</v>
      </c>
      <c r="B2579">
        <v>25.57</v>
      </c>
      <c r="C2579" s="1">
        <f t="shared" si="235"/>
        <v>1.4000835620000001</v>
      </c>
      <c r="D2579">
        <f t="shared" si="236"/>
        <v>70004.178100000005</v>
      </c>
      <c r="E2579" s="12">
        <f t="shared" si="238"/>
        <v>353874.0101713842</v>
      </c>
      <c r="F2579" s="1"/>
      <c r="G2579" s="4"/>
      <c r="H2579" s="4">
        <f t="shared" si="239"/>
        <v>306681.50568746025</v>
      </c>
      <c r="I2579">
        <f xml:space="preserve">          IF($B2579&lt;=$B$9,        $D2579-$B$7*$B$6-$J$18*($D2579-$B$6), $J$16)</f>
        <v>60924.056189033799</v>
      </c>
      <c r="J2579">
        <f t="shared" si="237"/>
        <v>0.99998358612241944</v>
      </c>
      <c r="K2579">
        <f>IF(B2579&lt;=$B$9, EXP(-($B$5*B2579))*($B$7*$B$6+$J$18*(D2579-$B$6))*$B$20, "")</f>
        <v>37.103923243843596</v>
      </c>
      <c r="L2579" t="str">
        <f>IF(B2579&lt;=$B$9, "", EXP(-($B$5*B2579))*$B$20)</f>
        <v/>
      </c>
    </row>
    <row r="2580" spans="1:12" x14ac:dyDescent="0.25">
      <c r="A2580">
        <f t="shared" si="234"/>
        <v>50.58</v>
      </c>
      <c r="B2580">
        <v>25.580000000000002</v>
      </c>
      <c r="C2580" s="1">
        <f t="shared" si="235"/>
        <v>1.4000814319999999</v>
      </c>
      <c r="D2580">
        <f t="shared" si="236"/>
        <v>70004.071599999996</v>
      </c>
      <c r="E2580" s="12">
        <f t="shared" si="238"/>
        <v>354107.8782897442</v>
      </c>
      <c r="F2580" s="1"/>
      <c r="G2580" s="4"/>
      <c r="H2580" s="4">
        <f t="shared" si="239"/>
        <v>306879.64543356054</v>
      </c>
      <c r="I2580">
        <f xml:space="preserve">          IF($B2580&lt;=$B$9,        $D2580-$B$7*$B$6-$J$18*($D2580-$B$6), $J$16)</f>
        <v>60923.97141114511</v>
      </c>
      <c r="J2580">
        <f t="shared" si="237"/>
        <v>0.99998358609957894</v>
      </c>
      <c r="K2580">
        <f>IF(B2580&lt;=$B$9, EXP(-($B$5*B2580))*($B$7*$B$6+$J$18*(D2580-$B$6))*$B$20, "")</f>
        <v>37.090850411484453</v>
      </c>
      <c r="L2580" t="str">
        <f>IF(B2580&lt;=$B$9, "", EXP(-($B$5*B2580))*$B$20)</f>
        <v/>
      </c>
    </row>
    <row r="2581" spans="1:12" x14ac:dyDescent="0.25">
      <c r="A2581">
        <f t="shared" si="234"/>
        <v>50.59</v>
      </c>
      <c r="B2581">
        <v>25.59</v>
      </c>
      <c r="C2581" s="1">
        <f t="shared" si="235"/>
        <v>1.4000791779999999</v>
      </c>
      <c r="D2581">
        <f t="shared" si="236"/>
        <v>70003.958899999998</v>
      </c>
      <c r="E2581" s="12">
        <f t="shared" si="238"/>
        <v>354341.82792384562</v>
      </c>
      <c r="F2581" s="1"/>
      <c r="G2581" s="4"/>
      <c r="H2581" s="4">
        <f t="shared" si="239"/>
        <v>307077.85431135085</v>
      </c>
      <c r="I2581">
        <f xml:space="preserve">          IF($B2581&lt;=$B$9,        $D2581-$B$7*$B$6-$J$18*($D2581-$B$6), $J$16)</f>
        <v>60923.881697830046</v>
      </c>
      <c r="J2581">
        <f t="shared" si="237"/>
        <v>0.9999835860754086</v>
      </c>
      <c r="K2581">
        <f>IF(B2581&lt;=$B$9, EXP(-($B$5*B2581))*($B$7*$B$6+$J$18*(D2581-$B$6))*$B$20, "")</f>
        <v>37.077777021080323</v>
      </c>
      <c r="L2581" t="str">
        <f>IF(B2581&lt;=$B$9, "", EXP(-($B$5*B2581))*$B$20)</f>
        <v/>
      </c>
    </row>
    <row r="2582" spans="1:12" x14ac:dyDescent="0.25">
      <c r="A2582">
        <f t="shared" si="234"/>
        <v>50.6</v>
      </c>
      <c r="B2582">
        <v>25.6</v>
      </c>
      <c r="C2582" s="1">
        <f t="shared" si="235"/>
        <v>1.4000767999999999</v>
      </c>
      <c r="D2582">
        <f t="shared" si="236"/>
        <v>70003.839999999997</v>
      </c>
      <c r="E2582" s="12">
        <f t="shared" si="238"/>
        <v>354575.85908361897</v>
      </c>
      <c r="F2582" s="1"/>
      <c r="G2582" s="4"/>
      <c r="H2582" s="4">
        <f t="shared" si="239"/>
        <v>307276.1323323815</v>
      </c>
      <c r="I2582">
        <f xml:space="preserve">          IF($B2582&lt;=$B$9,        $D2582-$B$7*$B$6-$J$18*($D2582-$B$6), $J$16)</f>
        <v>60923.787049088598</v>
      </c>
      <c r="J2582">
        <f t="shared" si="237"/>
        <v>0.99998358604990867</v>
      </c>
      <c r="K2582">
        <f>IF(B2582&lt;=$B$9, EXP(-($B$5*B2582))*($B$7*$B$6+$J$18*(D2582-$B$6))*$B$20, "")</f>
        <v>37.064703076429609</v>
      </c>
      <c r="L2582" t="str">
        <f>IF(B2582&lt;=$B$9, "", EXP(-($B$5*B2582))*$B$20)</f>
        <v/>
      </c>
    </row>
    <row r="2583" spans="1:12" x14ac:dyDescent="0.25">
      <c r="A2583">
        <f t="shared" ref="A2583:A2646" si="240">B2583+25</f>
        <v>50.61</v>
      </c>
      <c r="B2583">
        <v>25.610000000000003</v>
      </c>
      <c r="C2583" s="1">
        <f t="shared" ref="C2583:C2646" si="241">$B$2+$B$3*B2583+$B$4*B2583^2</f>
        <v>1.4000742980000001</v>
      </c>
      <c r="D2583">
        <f t="shared" ref="D2583:D2646" si="242">$B$6*C2583</f>
        <v>70003.714900000006</v>
      </c>
      <c r="E2583" s="12">
        <f t="shared" si="238"/>
        <v>354809.97177899821</v>
      </c>
      <c r="F2583" s="1"/>
      <c r="G2583" s="4"/>
      <c r="H2583" s="4">
        <f t="shared" si="239"/>
        <v>307474.47950820695</v>
      </c>
      <c r="I2583">
        <f xml:space="preserve">          IF($B2583&lt;=$B$9,        $D2583-$B$7*$B$6-$J$18*($D2583-$B$6), $J$16)</f>
        <v>60923.687464920775</v>
      </c>
      <c r="J2583">
        <f t="shared" ref="J2583:J2646" si="243">($I2583^(1-J$20)-1)/(1-J$20)</f>
        <v>0.99998358602307891</v>
      </c>
      <c r="K2583">
        <f>IF(B2583&lt;=$B$9, EXP(-($B$5*B2583))*($B$7*$B$6+$J$18*(D2583-$B$6))*$B$20, "")</f>
        <v>37.05162858132752</v>
      </c>
      <c r="L2583" t="str">
        <f>IF(B2583&lt;=$B$9, "", EXP(-($B$5*B2583))*$B$20)</f>
        <v/>
      </c>
    </row>
    <row r="2584" spans="1:12" x14ac:dyDescent="0.25">
      <c r="A2584">
        <f t="shared" si="240"/>
        <v>50.620000000000005</v>
      </c>
      <c r="B2584">
        <v>25.62</v>
      </c>
      <c r="C2584" s="1">
        <f t="shared" si="241"/>
        <v>1.4000716720000002</v>
      </c>
      <c r="D2584">
        <f t="shared" si="242"/>
        <v>70003.583600000013</v>
      </c>
      <c r="E2584" s="12">
        <f t="shared" ref="E2584:E2647" si="244">IF($B2584&lt;$B$9,      E2583+($B$5*E2583+$B$7*$B$6+$B$8*($D2584-$B$6))*$B$20,           E2583+($B$5*E2583-$B$12)*$B$20)</f>
        <v>355044.16601992084</v>
      </c>
      <c r="F2584" s="1"/>
      <c r="G2584" s="4"/>
      <c r="H2584" s="4">
        <f t="shared" ref="H2584:H2647" si="245">IF($B2584&lt;=$B$9,      H2583+($B$5*H2583+$B$7*$B$6+J$18*($D2583-$B$6))*$B$20,           H2583+($B$5*H2583-J$16)*$B$20)</f>
        <v>307672.8958503856</v>
      </c>
      <c r="I2584">
        <f xml:space="preserve">          IF($B2584&lt;=$B$9,        $D2584-$B$7*$B$6-$J$18*($D2584-$B$6), $J$16)</f>
        <v>60923.582945326561</v>
      </c>
      <c r="J2584">
        <f t="shared" si="243"/>
        <v>0.99998358599491932</v>
      </c>
      <c r="K2584">
        <f>IF(B2584&lt;=$B$9, EXP(-($B$5*B2584))*($B$7*$B$6+$J$18*(D2584-$B$6))*$B$20, "")</f>
        <v>37.038553539566081</v>
      </c>
      <c r="L2584" t="str">
        <f>IF(B2584&lt;=$B$9, "", EXP(-($B$5*B2584))*$B$20)</f>
        <v/>
      </c>
    </row>
    <row r="2585" spans="1:12" x14ac:dyDescent="0.25">
      <c r="A2585">
        <f t="shared" si="240"/>
        <v>50.63</v>
      </c>
      <c r="B2585">
        <v>25.630000000000003</v>
      </c>
      <c r="C2585" s="1">
        <f t="shared" si="241"/>
        <v>1.400068922</v>
      </c>
      <c r="D2585">
        <f t="shared" si="242"/>
        <v>70003.446100000001</v>
      </c>
      <c r="E2585" s="12">
        <f t="shared" si="244"/>
        <v>355278.4418163278</v>
      </c>
      <c r="F2585" s="1"/>
      <c r="G2585" s="4"/>
      <c r="H2585" s="4">
        <f t="shared" si="245"/>
        <v>307871.38137047994</v>
      </c>
      <c r="I2585">
        <f xml:space="preserve">          IF($B2585&lt;=$B$9,        $D2585-$B$7*$B$6-$J$18*($D2585-$B$6), $J$16)</f>
        <v>60923.473490305958</v>
      </c>
      <c r="J2585">
        <f t="shared" si="243"/>
        <v>0.99998358596542991</v>
      </c>
      <c r="K2585">
        <f>IF(B2585&lt;=$B$9, EXP(-($B$5*B2585))*($B$7*$B$6+$J$18*(D2585-$B$6))*$B$20, "")</f>
        <v>37.025477954934011</v>
      </c>
      <c r="L2585" t="str">
        <f>IF(B2585&lt;=$B$9, "", EXP(-($B$5*B2585))*$B$20)</f>
        <v/>
      </c>
    </row>
    <row r="2586" spans="1:12" x14ac:dyDescent="0.25">
      <c r="A2586">
        <f t="shared" si="240"/>
        <v>50.64</v>
      </c>
      <c r="B2586">
        <v>25.64</v>
      </c>
      <c r="C2586" s="1">
        <f t="shared" si="241"/>
        <v>1.400066048</v>
      </c>
      <c r="D2586">
        <f t="shared" si="242"/>
        <v>70003.3024</v>
      </c>
      <c r="E2586" s="12">
        <f t="shared" si="244"/>
        <v>355512.79917816352</v>
      </c>
      <c r="F2586" s="1"/>
      <c r="G2586" s="4"/>
      <c r="H2586" s="4">
        <f t="shared" si="245"/>
        <v>308069.93608005653</v>
      </c>
      <c r="I2586">
        <f xml:space="preserve">          IF($B2586&lt;=$B$9,        $D2586-$B$7*$B$6-$J$18*($D2586-$B$6), $J$16)</f>
        <v>60923.359099858972</v>
      </c>
      <c r="J2586">
        <f t="shared" si="243"/>
        <v>0.99998358593461067</v>
      </c>
      <c r="K2586">
        <f>IF(B2586&lt;=$B$9, EXP(-($B$5*B2586))*($B$7*$B$6+$J$18*(D2586-$B$6))*$B$20, "")</f>
        <v>37.012401831216906</v>
      </c>
      <c r="L2586" t="str">
        <f>IF(B2586&lt;=$B$9, "", EXP(-($B$5*B2586))*$B$20)</f>
        <v/>
      </c>
    </row>
    <row r="2587" spans="1:12" x14ac:dyDescent="0.25">
      <c r="A2587">
        <f t="shared" si="240"/>
        <v>50.650000000000006</v>
      </c>
      <c r="B2587">
        <v>25.650000000000002</v>
      </c>
      <c r="C2587" s="1">
        <f t="shared" si="241"/>
        <v>1.40006305</v>
      </c>
      <c r="D2587">
        <f t="shared" si="242"/>
        <v>70003.152499999997</v>
      </c>
      <c r="E2587" s="12">
        <f t="shared" si="244"/>
        <v>355747.23811537586</v>
      </c>
      <c r="F2587" s="1"/>
      <c r="G2587" s="4"/>
      <c r="H2587" s="4">
        <f t="shared" si="245"/>
        <v>308268.55999068596</v>
      </c>
      <c r="I2587">
        <f xml:space="preserve">          IF($B2587&lt;=$B$9,        $D2587-$B$7*$B$6-$J$18*($D2587-$B$6), $J$16)</f>
        <v>60923.239773985602</v>
      </c>
      <c r="J2587">
        <f t="shared" si="243"/>
        <v>0.99998358590246172</v>
      </c>
      <c r="K2587">
        <f>IF(B2587&lt;=$B$9, EXP(-($B$5*B2587))*($B$7*$B$6+$J$18*(D2587-$B$6))*$B$20, "")</f>
        <v>36.999325172197082</v>
      </c>
      <c r="L2587" t="str">
        <f>IF(B2587&lt;=$B$9, "", EXP(-($B$5*B2587))*$B$20)</f>
        <v/>
      </c>
    </row>
    <row r="2588" spans="1:12" x14ac:dyDescent="0.25">
      <c r="A2588">
        <f t="shared" si="240"/>
        <v>50.66</v>
      </c>
      <c r="B2588">
        <v>25.66</v>
      </c>
      <c r="C2588" s="1">
        <f t="shared" si="241"/>
        <v>1.4000599279999999</v>
      </c>
      <c r="D2588">
        <f t="shared" si="242"/>
        <v>70002.996399999989</v>
      </c>
      <c r="E2588" s="12">
        <f t="shared" si="244"/>
        <v>355981.75863791624</v>
      </c>
      <c r="F2588" s="1"/>
      <c r="G2588" s="4"/>
      <c r="H2588" s="4">
        <f t="shared" si="245"/>
        <v>308467.25311394286</v>
      </c>
      <c r="I2588">
        <f xml:space="preserve">          IF($B2588&lt;=$B$9,        $D2588-$B$7*$B$6-$J$18*($D2588-$B$6), $J$16)</f>
        <v>60923.11551268585</v>
      </c>
      <c r="J2588">
        <f t="shared" si="243"/>
        <v>0.99998358586898284</v>
      </c>
      <c r="K2588">
        <f>IF(B2588&lt;=$B$9, EXP(-($B$5*B2588))*($B$7*$B$6+$J$18*(D2588-$B$6))*$B$20, "")</f>
        <v>36.98624798165369</v>
      </c>
      <c r="L2588" t="str">
        <f>IF(B2588&lt;=$B$9, "", EXP(-($B$5*B2588))*$B$20)</f>
        <v/>
      </c>
    </row>
    <row r="2589" spans="1:12" x14ac:dyDescent="0.25">
      <c r="A2589">
        <f t="shared" si="240"/>
        <v>50.67</v>
      </c>
      <c r="B2589">
        <v>25.67</v>
      </c>
      <c r="C2589" s="1">
        <f t="shared" si="241"/>
        <v>1.400056682</v>
      </c>
      <c r="D2589">
        <f t="shared" si="242"/>
        <v>70002.834099999993</v>
      </c>
      <c r="E2589" s="12">
        <f t="shared" si="244"/>
        <v>356216.3607557395</v>
      </c>
      <c r="F2589" s="1"/>
      <c r="G2589" s="4"/>
      <c r="H2589" s="4">
        <f t="shared" si="245"/>
        <v>308666.01546140586</v>
      </c>
      <c r="I2589">
        <f xml:space="preserve">          IF($B2589&lt;=$B$9,        $D2589-$B$7*$B$6-$J$18*($D2589-$B$6), $J$16)</f>
        <v>60922.986315959723</v>
      </c>
      <c r="J2589">
        <f t="shared" si="243"/>
        <v>0.99998358583417413</v>
      </c>
      <c r="K2589">
        <f>IF(B2589&lt;=$B$9, EXP(-($B$5*B2589))*($B$7*$B$6+$J$18*(D2589-$B$6))*$B$20, "")</f>
        <v>36.97317026336264</v>
      </c>
      <c r="L2589" t="str">
        <f>IF(B2589&lt;=$B$9, "", EXP(-($B$5*B2589))*$B$20)</f>
        <v/>
      </c>
    </row>
    <row r="2590" spans="1:12" x14ac:dyDescent="0.25">
      <c r="A2590">
        <f t="shared" si="240"/>
        <v>50.68</v>
      </c>
      <c r="B2590">
        <v>25.68</v>
      </c>
      <c r="C2590" s="1">
        <f t="shared" si="241"/>
        <v>1.400053312</v>
      </c>
      <c r="D2590">
        <f t="shared" si="242"/>
        <v>70002.665600000008</v>
      </c>
      <c r="E2590" s="12">
        <f t="shared" si="244"/>
        <v>356451.04447880399</v>
      </c>
      <c r="F2590" s="1"/>
      <c r="G2590" s="4"/>
      <c r="H2590" s="4">
        <f t="shared" si="245"/>
        <v>308864.84704465774</v>
      </c>
      <c r="I2590">
        <f xml:space="preserve">          IF($B2590&lt;=$B$9,        $D2590-$B$7*$B$6-$J$18*($D2590-$B$6), $J$16)</f>
        <v>60922.852183807219</v>
      </c>
      <c r="J2590">
        <f t="shared" si="243"/>
        <v>0.99998358579803548</v>
      </c>
      <c r="K2590">
        <f>IF(B2590&lt;=$B$9, EXP(-($B$5*B2590))*($B$7*$B$6+$J$18*(D2590-$B$6))*$B$20, "")</f>
        <v>36.960092021096678</v>
      </c>
      <c r="L2590" t="str">
        <f>IF(B2590&lt;=$B$9, "", EXP(-($B$5*B2590))*$B$20)</f>
        <v/>
      </c>
    </row>
    <row r="2591" spans="1:12" x14ac:dyDescent="0.25">
      <c r="A2591">
        <f t="shared" si="240"/>
        <v>50.69</v>
      </c>
      <c r="B2591">
        <v>25.69</v>
      </c>
      <c r="C2591" s="1">
        <f t="shared" si="241"/>
        <v>1.4000498180000001</v>
      </c>
      <c r="D2591">
        <f t="shared" si="242"/>
        <v>70002.490900000004</v>
      </c>
      <c r="E2591" s="12">
        <f t="shared" si="244"/>
        <v>356685.8098170716</v>
      </c>
      <c r="F2591" s="1"/>
      <c r="G2591" s="4"/>
      <c r="H2591" s="4">
        <f t="shared" si="245"/>
        <v>309063.74787528528</v>
      </c>
      <c r="I2591">
        <f xml:space="preserve">          IF($B2591&lt;=$B$9,        $D2591-$B$7*$B$6-$J$18*($D2591-$B$6), $J$16)</f>
        <v>60922.713116228319</v>
      </c>
      <c r="J2591">
        <f t="shared" si="243"/>
        <v>0.99998358576056701</v>
      </c>
      <c r="K2591">
        <f>IF(B2591&lt;=$B$9, EXP(-($B$5*B2591))*($B$7*$B$6+$J$18*(D2591-$B$6))*$B$20, "")</f>
        <v>36.947013258625233</v>
      </c>
      <c r="L2591" t="str">
        <f>IF(B2591&lt;=$B$9, "", EXP(-($B$5*B2591))*$B$20)</f>
        <v/>
      </c>
    </row>
    <row r="2592" spans="1:12" x14ac:dyDescent="0.25">
      <c r="A2592">
        <f t="shared" si="240"/>
        <v>50.7</v>
      </c>
      <c r="B2592">
        <v>25.700000000000003</v>
      </c>
      <c r="C2592" s="1">
        <f t="shared" si="241"/>
        <v>1.4000462000000002</v>
      </c>
      <c r="D2592">
        <f t="shared" si="242"/>
        <v>70002.310000000012</v>
      </c>
      <c r="E2592" s="12">
        <f t="shared" si="244"/>
        <v>356920.65678050759</v>
      </c>
      <c r="F2592" s="1"/>
      <c r="G2592" s="4"/>
      <c r="H2592" s="4">
        <f t="shared" si="245"/>
        <v>309262.71796487935</v>
      </c>
      <c r="I2592">
        <f xml:space="preserve">          IF($B2592&lt;=$B$9,        $D2592-$B$7*$B$6-$J$18*($D2592-$B$6), $J$16)</f>
        <v>60922.569113223042</v>
      </c>
      <c r="J2592">
        <f t="shared" si="243"/>
        <v>0.99998358572176849</v>
      </c>
      <c r="K2592">
        <f>IF(B2592&lt;=$B$9, EXP(-($B$5*B2592))*($B$7*$B$6+$J$18*(D2592-$B$6))*$B$20, "")</f>
        <v>36.933933979714652</v>
      </c>
      <c r="L2592" t="str">
        <f>IF(B2592&lt;=$B$9, "", EXP(-($B$5*B2592))*$B$20)</f>
        <v/>
      </c>
    </row>
    <row r="2593" spans="1:12" x14ac:dyDescent="0.25">
      <c r="A2593">
        <f t="shared" si="240"/>
        <v>50.71</v>
      </c>
      <c r="B2593">
        <v>25.71</v>
      </c>
      <c r="C2593" s="1">
        <f t="shared" si="241"/>
        <v>1.4000424580000002</v>
      </c>
      <c r="D2593">
        <f t="shared" si="242"/>
        <v>70002.122900000002</v>
      </c>
      <c r="E2593" s="12">
        <f t="shared" si="244"/>
        <v>357155.58537908079</v>
      </c>
      <c r="F2593" s="1"/>
      <c r="G2593" s="4"/>
      <c r="H2593" s="4">
        <f t="shared" si="245"/>
        <v>309461.75732503482</v>
      </c>
      <c r="I2593">
        <f xml:space="preserve">          IF($B2593&lt;=$B$9,        $D2593-$B$7*$B$6-$J$18*($D2593-$B$6), $J$16)</f>
        <v>60922.420174791368</v>
      </c>
      <c r="J2593">
        <f t="shared" si="243"/>
        <v>0.99998358568164014</v>
      </c>
      <c r="K2593">
        <f>IF(B2593&lt;=$B$9, EXP(-($B$5*B2593))*($B$7*$B$6+$J$18*(D2593-$B$6))*$B$20, "")</f>
        <v>36.920854188128025</v>
      </c>
      <c r="L2593" t="str">
        <f>IF(B2593&lt;=$B$9, "", EXP(-($B$5*B2593))*$B$20)</f>
        <v/>
      </c>
    </row>
    <row r="2594" spans="1:12" x14ac:dyDescent="0.25">
      <c r="A2594">
        <f t="shared" si="240"/>
        <v>50.72</v>
      </c>
      <c r="B2594">
        <v>25.720000000000002</v>
      </c>
      <c r="C2594" s="1">
        <f t="shared" si="241"/>
        <v>1.400038592</v>
      </c>
      <c r="D2594">
        <f t="shared" si="242"/>
        <v>70001.929600000003</v>
      </c>
      <c r="E2594" s="12">
        <f t="shared" si="244"/>
        <v>357390.59562276345</v>
      </c>
      <c r="F2594" s="1"/>
      <c r="G2594" s="4"/>
      <c r="H2594" s="4">
        <f t="shared" si="245"/>
        <v>309660.86596735066</v>
      </c>
      <c r="I2594">
        <f xml:space="preserve">          IF($B2594&lt;=$B$9,        $D2594-$B$7*$B$6-$J$18*($D2594-$B$6), $J$16)</f>
        <v>60922.266300933319</v>
      </c>
      <c r="J2594">
        <f t="shared" si="243"/>
        <v>0.99998358564018186</v>
      </c>
      <c r="K2594">
        <f>IF(B2594&lt;=$B$9, EXP(-($B$5*B2594))*($B$7*$B$6+$J$18*(D2594-$B$6))*$B$20, "")</f>
        <v>36.907773887625254</v>
      </c>
      <c r="L2594" t="str">
        <f>IF(B2594&lt;=$B$9, "", EXP(-($B$5*B2594))*$B$20)</f>
        <v/>
      </c>
    </row>
    <row r="2595" spans="1:12" x14ac:dyDescent="0.25">
      <c r="A2595">
        <f t="shared" si="240"/>
        <v>50.730000000000004</v>
      </c>
      <c r="B2595">
        <v>25.73</v>
      </c>
      <c r="C2595" s="1">
        <f t="shared" si="241"/>
        <v>1.4000346019999999</v>
      </c>
      <c r="D2595">
        <f t="shared" si="242"/>
        <v>70001.730099999986</v>
      </c>
      <c r="E2595" s="12">
        <f t="shared" si="244"/>
        <v>357625.68752153142</v>
      </c>
      <c r="F2595" s="1"/>
      <c r="G2595" s="4"/>
      <c r="H2595" s="4">
        <f t="shared" si="245"/>
        <v>309860.04390342988</v>
      </c>
      <c r="I2595">
        <f xml:space="preserve">          IF($B2595&lt;=$B$9,        $D2595-$B$7*$B$6-$J$18*($D2595-$B$6), $J$16)</f>
        <v>60922.107491648872</v>
      </c>
      <c r="J2595">
        <f t="shared" si="243"/>
        <v>0.99998358559739353</v>
      </c>
      <c r="K2595">
        <f>IF(B2595&lt;=$B$9, EXP(-($B$5*B2595))*($B$7*$B$6+$J$18*(D2595-$B$6))*$B$20, "")</f>
        <v>36.89469308196302</v>
      </c>
      <c r="L2595" t="str">
        <f>IF(B2595&lt;=$B$9, "", EXP(-($B$5*B2595))*$B$20)</f>
        <v/>
      </c>
    </row>
    <row r="2596" spans="1:12" x14ac:dyDescent="0.25">
      <c r="A2596">
        <f t="shared" si="240"/>
        <v>50.74</v>
      </c>
      <c r="B2596">
        <v>25.740000000000002</v>
      </c>
      <c r="C2596" s="1">
        <f t="shared" si="241"/>
        <v>1.4000304880000001</v>
      </c>
      <c r="D2596">
        <f t="shared" si="242"/>
        <v>70001.524400000009</v>
      </c>
      <c r="E2596" s="12">
        <f t="shared" si="244"/>
        <v>357860.86108536395</v>
      </c>
      <c r="F2596" s="1"/>
      <c r="G2596" s="4"/>
      <c r="H2596" s="4">
        <f t="shared" si="245"/>
        <v>310059.29114487959</v>
      </c>
      <c r="I2596">
        <f xml:space="preserve">          IF($B2596&lt;=$B$9,        $D2596-$B$7*$B$6-$J$18*($D2596-$B$6), $J$16)</f>
        <v>60921.943746938079</v>
      </c>
      <c r="J2596">
        <f t="shared" si="243"/>
        <v>0.99998358555327527</v>
      </c>
      <c r="K2596">
        <f>IF(B2596&lt;=$B$9, EXP(-($B$5*B2596))*($B$7*$B$6+$J$18*(D2596-$B$6))*$B$20, "")</f>
        <v>36.881611774894871</v>
      </c>
      <c r="L2596" t="str">
        <f>IF(B2596&lt;=$B$9, "", EXP(-($B$5*B2596))*$B$20)</f>
        <v/>
      </c>
    </row>
    <row r="2597" spans="1:12" x14ac:dyDescent="0.25">
      <c r="A2597">
        <f t="shared" si="240"/>
        <v>50.75</v>
      </c>
      <c r="B2597">
        <v>25.75</v>
      </c>
      <c r="C2597" s="1">
        <f t="shared" si="241"/>
        <v>1.40002625</v>
      </c>
      <c r="D2597">
        <f t="shared" si="242"/>
        <v>70001.3125</v>
      </c>
      <c r="E2597" s="12">
        <f t="shared" si="244"/>
        <v>358096.11632424383</v>
      </c>
      <c r="F2597" s="1"/>
      <c r="G2597" s="4"/>
      <c r="H2597" s="4">
        <f t="shared" si="245"/>
        <v>310258.6077033109</v>
      </c>
      <c r="I2597">
        <f xml:space="preserve">          IF($B2597&lt;=$B$9,        $D2597-$B$7*$B$6-$J$18*($D2597-$B$6), $J$16)</f>
        <v>60921.775066800867</v>
      </c>
      <c r="J2597">
        <f t="shared" si="243"/>
        <v>0.99998358550782696</v>
      </c>
      <c r="K2597">
        <f>IF(B2597&lt;=$B$9, EXP(-($B$5*B2597))*($B$7*$B$6+$J$18*(D2597-$B$6))*$B$20, "")</f>
        <v>36.868529970171046</v>
      </c>
      <c r="L2597" t="str">
        <f>IF(B2597&lt;=$B$9, "", EXP(-($B$5*B2597))*$B$20)</f>
        <v/>
      </c>
    </row>
    <row r="2598" spans="1:12" x14ac:dyDescent="0.25">
      <c r="A2598">
        <f t="shared" si="240"/>
        <v>50.760000000000005</v>
      </c>
      <c r="B2598">
        <v>25.76</v>
      </c>
      <c r="C2598" s="1">
        <f t="shared" si="241"/>
        <v>1.4000218880000002</v>
      </c>
      <c r="D2598">
        <f t="shared" si="242"/>
        <v>70001.094400000002</v>
      </c>
      <c r="E2598" s="12">
        <f t="shared" si="244"/>
        <v>358331.45324815734</v>
      </c>
      <c r="F2598" s="1"/>
      <c r="G2598" s="4"/>
      <c r="H2598" s="4">
        <f t="shared" si="245"/>
        <v>310457.99359033903</v>
      </c>
      <c r="I2598">
        <f xml:space="preserve">          IF($B2598&lt;=$B$9,        $D2598-$B$7*$B$6-$J$18*($D2598-$B$6), $J$16)</f>
        <v>60921.601451237286</v>
      </c>
      <c r="J2598">
        <f t="shared" si="243"/>
        <v>0.9999835854610486</v>
      </c>
      <c r="K2598">
        <f>IF(B2598&lt;=$B$9, EXP(-($B$5*B2598))*($B$7*$B$6+$J$18*(D2598-$B$6))*$B$20, "")</f>
        <v>36.855447671538712</v>
      </c>
      <c r="L2598" t="str">
        <f>IF(B2598&lt;=$B$9, "", EXP(-($B$5*B2598))*$B$20)</f>
        <v/>
      </c>
    </row>
    <row r="2599" spans="1:12" x14ac:dyDescent="0.25">
      <c r="A2599">
        <f t="shared" si="240"/>
        <v>50.769999999999996</v>
      </c>
      <c r="B2599">
        <v>25.77</v>
      </c>
      <c r="C2599" s="1">
        <f t="shared" si="241"/>
        <v>1.400017402</v>
      </c>
      <c r="D2599">
        <f t="shared" si="242"/>
        <v>70000.8701</v>
      </c>
      <c r="E2599" s="12">
        <f t="shared" si="244"/>
        <v>358566.87186709419</v>
      </c>
      <c r="F2599" s="1"/>
      <c r="G2599" s="4"/>
      <c r="H2599" s="4">
        <f t="shared" si="245"/>
        <v>310657.44881758327</v>
      </c>
      <c r="I2599">
        <f xml:space="preserve">          IF($B2599&lt;=$B$9,        $D2599-$B$7*$B$6-$J$18*($D2599-$B$6), $J$16)</f>
        <v>60921.422900247322</v>
      </c>
      <c r="J2599">
        <f t="shared" si="243"/>
        <v>0.9999835854129403</v>
      </c>
      <c r="K2599">
        <f>IF(B2599&lt;=$B$9, EXP(-($B$5*B2599))*($B$7*$B$6+$J$18*(D2599-$B$6))*$B$20, "")</f>
        <v>36.842364882741776</v>
      </c>
      <c r="L2599" t="str">
        <f>IF(B2599&lt;=$B$9, "", EXP(-($B$5*B2599))*$B$20)</f>
        <v/>
      </c>
    </row>
    <row r="2600" spans="1:12" x14ac:dyDescent="0.25">
      <c r="A2600">
        <f t="shared" si="240"/>
        <v>50.78</v>
      </c>
      <c r="B2600">
        <v>25.78</v>
      </c>
      <c r="C2600" s="1">
        <f t="shared" si="241"/>
        <v>1.4000127920000001</v>
      </c>
      <c r="D2600">
        <f t="shared" si="242"/>
        <v>70000.63960000001</v>
      </c>
      <c r="E2600" s="12">
        <f t="shared" si="244"/>
        <v>358802.37219104765</v>
      </c>
      <c r="F2600" s="1"/>
      <c r="G2600" s="4"/>
      <c r="H2600" s="4">
        <f t="shared" si="245"/>
        <v>310856.97339666693</v>
      </c>
      <c r="I2600">
        <f xml:space="preserve">          IF($B2600&lt;=$B$9,        $D2600-$B$7*$B$6-$J$18*($D2600-$B$6), $J$16)</f>
        <v>60921.239413830983</v>
      </c>
      <c r="J2600">
        <f t="shared" si="243"/>
        <v>0.99998358536350174</v>
      </c>
      <c r="K2600">
        <f>IF(B2600&lt;=$B$9, EXP(-($B$5*B2600))*($B$7*$B$6+$J$18*(D2600-$B$6))*$B$20, "")</f>
        <v>36.829281607520983</v>
      </c>
      <c r="L2600" t="str">
        <f>IF(B2600&lt;=$B$9, "", EXP(-($B$5*B2600))*$B$20)</f>
        <v/>
      </c>
    </row>
    <row r="2601" spans="1:12" x14ac:dyDescent="0.25">
      <c r="A2601">
        <f t="shared" si="240"/>
        <v>50.790000000000006</v>
      </c>
      <c r="B2601">
        <v>25.790000000000003</v>
      </c>
      <c r="C2601" s="1">
        <f t="shared" si="241"/>
        <v>1.4000080580000001</v>
      </c>
      <c r="D2601">
        <f t="shared" si="242"/>
        <v>70000.402900000001</v>
      </c>
      <c r="E2601" s="12">
        <f t="shared" si="244"/>
        <v>359037.95423001453</v>
      </c>
      <c r="F2601" s="1"/>
      <c r="G2601" s="4"/>
      <c r="H2601" s="4">
        <f t="shared" si="245"/>
        <v>311056.56733921746</v>
      </c>
      <c r="I2601">
        <f xml:space="preserve">          IF($B2601&lt;=$B$9,        $D2601-$B$7*$B$6-$J$18*($D2601-$B$6), $J$16)</f>
        <v>60921.050991988239</v>
      </c>
      <c r="J2601">
        <f t="shared" si="243"/>
        <v>0.99998358531273313</v>
      </c>
      <c r="K2601">
        <f>IF(B2601&lt;=$B$9, EXP(-($B$5*B2601))*($B$7*$B$6+$J$18*(D2601-$B$6))*$B$20, "")</f>
        <v>36.816197849613857</v>
      </c>
      <c r="L2601" t="str">
        <f>IF(B2601&lt;=$B$9, "", EXP(-($B$5*B2601))*$B$20)</f>
        <v/>
      </c>
    </row>
    <row r="2602" spans="1:12" x14ac:dyDescent="0.25">
      <c r="A2602">
        <f t="shared" si="240"/>
        <v>50.8</v>
      </c>
      <c r="B2602">
        <v>25.8</v>
      </c>
      <c r="C2602" s="1">
        <f t="shared" si="241"/>
        <v>1.4000032</v>
      </c>
      <c r="D2602">
        <f t="shared" si="242"/>
        <v>70000.160000000003</v>
      </c>
      <c r="E2602" s="12">
        <f t="shared" si="244"/>
        <v>359273.61799399502</v>
      </c>
      <c r="F2602" s="1"/>
      <c r="G2602" s="4"/>
      <c r="H2602" s="4">
        <f t="shared" si="245"/>
        <v>311256.23065686633</v>
      </c>
      <c r="I2602">
        <f xml:space="preserve">          IF($B2602&lt;=$B$9,        $D2602-$B$7*$B$6-$J$18*($D2602-$B$6), $J$16)</f>
        <v>60920.857634719127</v>
      </c>
      <c r="J2602">
        <f t="shared" si="243"/>
        <v>0.99998358526063447</v>
      </c>
      <c r="K2602">
        <f>IF(B2602&lt;=$B$9, EXP(-($B$5*B2602))*($B$7*$B$6+$J$18*(D2602-$B$6))*$B$20, "")</f>
        <v>36.8031136127548</v>
      </c>
      <c r="L2602" t="str">
        <f>IF(B2602&lt;=$B$9, "", EXP(-($B$5*B2602))*$B$20)</f>
        <v/>
      </c>
    </row>
    <row r="2603" spans="1:12" x14ac:dyDescent="0.25">
      <c r="A2603">
        <f t="shared" si="240"/>
        <v>50.81</v>
      </c>
      <c r="B2603">
        <v>25.810000000000002</v>
      </c>
      <c r="C2603" s="1">
        <f t="shared" si="241"/>
        <v>1.3999982179999999</v>
      </c>
      <c r="D2603">
        <f t="shared" si="242"/>
        <v>69999.910899999988</v>
      </c>
      <c r="E2603" s="12">
        <f t="shared" si="244"/>
        <v>359509.36349299294</v>
      </c>
      <c r="F2603" s="1"/>
      <c r="G2603" s="4"/>
      <c r="H2603" s="4">
        <f t="shared" si="245"/>
        <v>311455.96336124907</v>
      </c>
      <c r="I2603">
        <f xml:space="preserve">          IF($B2603&lt;=$B$9,        $D2603-$B$7*$B$6-$J$18*($D2603-$B$6), $J$16)</f>
        <v>60920.659342023617</v>
      </c>
      <c r="J2603">
        <f t="shared" si="243"/>
        <v>0.99998358520720554</v>
      </c>
      <c r="K2603">
        <f>IF(B2603&lt;=$B$9, EXP(-($B$5*B2603))*($B$7*$B$6+$J$18*(D2603-$B$6))*$B$20, "")</f>
        <v>36.790028900674962</v>
      </c>
      <c r="L2603" t="str">
        <f>IF(B2603&lt;=$B$9, "", EXP(-($B$5*B2603))*$B$20)</f>
        <v/>
      </c>
    </row>
    <row r="2604" spans="1:12" x14ac:dyDescent="0.25">
      <c r="A2604">
        <f t="shared" si="240"/>
        <v>50.82</v>
      </c>
      <c r="B2604">
        <v>25.82</v>
      </c>
      <c r="C2604" s="1">
        <f t="shared" si="241"/>
        <v>1.3999931120000002</v>
      </c>
      <c r="D2604">
        <f t="shared" si="242"/>
        <v>69999.655600000013</v>
      </c>
      <c r="E2604" s="12">
        <f t="shared" si="244"/>
        <v>359745.19073701551</v>
      </c>
      <c r="F2604" s="1"/>
      <c r="G2604" s="4"/>
      <c r="H2604" s="4">
        <f t="shared" si="245"/>
        <v>311655.76546400529</v>
      </c>
      <c r="I2604">
        <f xml:space="preserve">          IF($B2604&lt;=$B$9,        $D2604-$B$7*$B$6-$J$18*($D2604-$B$6), $J$16)</f>
        <v>60920.456113901753</v>
      </c>
      <c r="J2604">
        <f t="shared" si="243"/>
        <v>0.99998358515244645</v>
      </c>
      <c r="K2604">
        <f>IF(B2604&lt;=$B$9, EXP(-($B$5*B2604))*($B$7*$B$6+$J$18*(D2604-$B$6))*$B$20, "")</f>
        <v>36.776943717102398</v>
      </c>
      <c r="L2604" t="str">
        <f>IF(B2604&lt;=$B$9, "", EXP(-($B$5*B2604))*$B$20)</f>
        <v/>
      </c>
    </row>
    <row r="2605" spans="1:12" x14ac:dyDescent="0.25">
      <c r="A2605">
        <f t="shared" si="240"/>
        <v>50.83</v>
      </c>
      <c r="B2605">
        <v>25.830000000000002</v>
      </c>
      <c r="C2605" s="1">
        <f t="shared" si="241"/>
        <v>1.399987882</v>
      </c>
      <c r="D2605">
        <f t="shared" si="242"/>
        <v>69999.394100000005</v>
      </c>
      <c r="E2605" s="12">
        <f t="shared" si="244"/>
        <v>359981.09973607346</v>
      </c>
      <c r="F2605" s="1"/>
      <c r="G2605" s="4"/>
      <c r="H2605" s="4">
        <f t="shared" si="245"/>
        <v>311855.63697677868</v>
      </c>
      <c r="I2605">
        <f xml:space="preserve">          IF($B2605&lt;=$B$9,        $D2605-$B$7*$B$6-$J$18*($D2605-$B$6), $J$16)</f>
        <v>60920.247950353485</v>
      </c>
      <c r="J2605">
        <f t="shared" si="243"/>
        <v>0.99998358509635721</v>
      </c>
      <c r="K2605">
        <f>IF(B2605&lt;=$B$9, EXP(-($B$5*B2605))*($B$7*$B$6+$J$18*(D2605-$B$6))*$B$20, "")</f>
        <v>36.763858065761859</v>
      </c>
      <c r="L2605" t="str">
        <f>IF(B2605&lt;=$B$9, "", EXP(-($B$5*B2605))*$B$20)</f>
        <v/>
      </c>
    </row>
    <row r="2606" spans="1:12" x14ac:dyDescent="0.25">
      <c r="A2606">
        <f t="shared" si="240"/>
        <v>50.84</v>
      </c>
      <c r="B2606">
        <v>25.84</v>
      </c>
      <c r="C2606" s="1">
        <f t="shared" si="241"/>
        <v>1.399982528</v>
      </c>
      <c r="D2606">
        <f t="shared" si="242"/>
        <v>69999.126399999994</v>
      </c>
      <c r="E2606" s="12">
        <f t="shared" si="244"/>
        <v>360217.09050018108</v>
      </c>
      <c r="F2606" s="1"/>
      <c r="G2606" s="4"/>
      <c r="H2606" s="4">
        <f t="shared" si="245"/>
        <v>312055.577911217</v>
      </c>
      <c r="I2606">
        <f xml:space="preserve">          IF($B2606&lt;=$B$9,        $D2606-$B$7*$B$6-$J$18*($D2606-$B$6), $J$16)</f>
        <v>60920.034851378827</v>
      </c>
      <c r="J2606">
        <f t="shared" si="243"/>
        <v>0.99998358503893769</v>
      </c>
      <c r="K2606">
        <f>IF(B2606&lt;=$B$9, EXP(-($B$5*B2606))*($B$7*$B$6+$J$18*(D2606-$B$6))*$B$20, "")</f>
        <v>36.750771950375039</v>
      </c>
      <c r="L2606" t="str">
        <f>IF(B2606&lt;=$B$9, "", EXP(-($B$5*B2606))*$B$20)</f>
        <v/>
      </c>
    </row>
    <row r="2607" spans="1:12" x14ac:dyDescent="0.25">
      <c r="A2607">
        <f t="shared" si="240"/>
        <v>50.85</v>
      </c>
      <c r="B2607">
        <v>25.85</v>
      </c>
      <c r="C2607" s="1">
        <f t="shared" si="241"/>
        <v>1.3999770499999999</v>
      </c>
      <c r="D2607">
        <f t="shared" si="242"/>
        <v>69998.852499999994</v>
      </c>
      <c r="E2607" s="12">
        <f t="shared" si="244"/>
        <v>360453.16303935612</v>
      </c>
      <c r="F2607" s="1"/>
      <c r="G2607" s="4"/>
      <c r="H2607" s="4">
        <f t="shared" si="245"/>
        <v>312255.58827897214</v>
      </c>
      <c r="I2607">
        <f xml:space="preserve">          IF($B2607&lt;=$B$9,        $D2607-$B$7*$B$6-$J$18*($D2607-$B$6), $J$16)</f>
        <v>60919.816816977793</v>
      </c>
      <c r="J2607">
        <f t="shared" si="243"/>
        <v>0.99998358498018791</v>
      </c>
      <c r="K2607">
        <f>IF(B2607&lt;=$B$9, EXP(-($B$5*B2607))*($B$7*$B$6+$J$18*(D2607-$B$6))*$B$20, "")</f>
        <v>36.737685374660408</v>
      </c>
      <c r="L2607" t="str">
        <f>IF(B2607&lt;=$B$9, "", EXP(-($B$5*B2607))*$B$20)</f>
        <v/>
      </c>
    </row>
    <row r="2608" spans="1:12" x14ac:dyDescent="0.25">
      <c r="A2608">
        <f t="shared" si="240"/>
        <v>50.86</v>
      </c>
      <c r="B2608">
        <v>25.860000000000003</v>
      </c>
      <c r="C2608" s="1">
        <f t="shared" si="241"/>
        <v>1.3999714480000001</v>
      </c>
      <c r="D2608">
        <f t="shared" si="242"/>
        <v>69998.572400000005</v>
      </c>
      <c r="E2608" s="12">
        <f t="shared" si="244"/>
        <v>360689.31736361992</v>
      </c>
      <c r="F2608" s="1"/>
      <c r="G2608" s="4"/>
      <c r="H2608" s="4">
        <f t="shared" si="245"/>
        <v>312455.6680917</v>
      </c>
      <c r="I2608">
        <f xml:space="preserve">          IF($B2608&lt;=$B$9,        $D2608-$B$7*$B$6-$J$18*($D2608-$B$6), $J$16)</f>
        <v>60919.593847150383</v>
      </c>
      <c r="J2608">
        <f t="shared" si="243"/>
        <v>0.99998358492010786</v>
      </c>
      <c r="K2608">
        <f>IF(B2608&lt;=$B$9, EXP(-($B$5*B2608))*($B$7*$B$6+$J$18*(D2608-$B$6))*$B$20, "")</f>
        <v>36.724598342333266</v>
      </c>
      <c r="L2608" t="str">
        <f>IF(B2608&lt;=$B$9, "", EXP(-($B$5*B2608))*$B$20)</f>
        <v/>
      </c>
    </row>
    <row r="2609" spans="1:12" x14ac:dyDescent="0.25">
      <c r="A2609">
        <f t="shared" si="240"/>
        <v>50.870000000000005</v>
      </c>
      <c r="B2609">
        <v>25.87</v>
      </c>
      <c r="C2609" s="1">
        <f t="shared" si="241"/>
        <v>1.3999657219999999</v>
      </c>
      <c r="D2609">
        <f t="shared" si="242"/>
        <v>69998.286099999998</v>
      </c>
      <c r="E2609" s="12">
        <f t="shared" si="244"/>
        <v>360925.55348299717</v>
      </c>
      <c r="F2609" s="1"/>
      <c r="G2609" s="4"/>
      <c r="H2609" s="4">
        <f t="shared" si="245"/>
        <v>312655.81736106059</v>
      </c>
      <c r="I2609">
        <f xml:space="preserve">          IF($B2609&lt;=$B$9,        $D2609-$B$7*$B$6-$J$18*($D2609-$B$6), $J$16)</f>
        <v>60919.365941896584</v>
      </c>
      <c r="J2609">
        <f t="shared" si="243"/>
        <v>0.99998358485869743</v>
      </c>
      <c r="K2609">
        <f>IF(B2609&lt;=$B$9, EXP(-($B$5*B2609))*($B$7*$B$6+$J$18*(D2609-$B$6))*$B$20, "")</f>
        <v>36.711510857105743</v>
      </c>
      <c r="L2609" t="str">
        <f>IF(B2609&lt;=$B$9, "", EXP(-($B$5*B2609))*$B$20)</f>
        <v/>
      </c>
    </row>
    <row r="2610" spans="1:12" x14ac:dyDescent="0.25">
      <c r="A2610">
        <f t="shared" si="240"/>
        <v>50.88</v>
      </c>
      <c r="B2610">
        <v>25.880000000000003</v>
      </c>
      <c r="C2610" s="1">
        <f t="shared" si="241"/>
        <v>1.3999598719999999</v>
      </c>
      <c r="D2610">
        <f t="shared" si="242"/>
        <v>69997.993600000002</v>
      </c>
      <c r="E2610" s="12">
        <f t="shared" si="244"/>
        <v>361161.87140751624</v>
      </c>
      <c r="F2610" s="1"/>
      <c r="G2610" s="4"/>
      <c r="H2610" s="4">
        <f t="shared" si="245"/>
        <v>312856.036098718</v>
      </c>
      <c r="I2610">
        <f xml:space="preserve">          IF($B2610&lt;=$B$9,        $D2610-$B$7*$B$6-$J$18*($D2610-$B$6), $J$16)</f>
        <v>60919.133101216401</v>
      </c>
      <c r="J2610">
        <f t="shared" si="243"/>
        <v>0.99998358479595661</v>
      </c>
      <c r="K2610">
        <f>IF(B2610&lt;=$B$9, EXP(-($B$5*B2610))*($B$7*$B$6+$J$18*(D2610-$B$6))*$B$20, "")</f>
        <v>36.698422922686795</v>
      </c>
      <c r="L2610" t="str">
        <f>IF(B2610&lt;=$B$9, "", EXP(-($B$5*B2610))*$B$20)</f>
        <v/>
      </c>
    </row>
    <row r="2611" spans="1:12" x14ac:dyDescent="0.25">
      <c r="A2611">
        <f t="shared" si="240"/>
        <v>50.89</v>
      </c>
      <c r="B2611">
        <v>25.89</v>
      </c>
      <c r="C2611" s="1">
        <f t="shared" si="241"/>
        <v>1.3999538980000001</v>
      </c>
      <c r="D2611">
        <f t="shared" si="242"/>
        <v>69997.694900000002</v>
      </c>
      <c r="E2611" s="12">
        <f t="shared" si="244"/>
        <v>361398.27114720887</v>
      </c>
      <c r="F2611" s="1"/>
      <c r="G2611" s="4"/>
      <c r="H2611" s="4">
        <f t="shared" si="245"/>
        <v>313056.32431634038</v>
      </c>
      <c r="I2611">
        <f xml:space="preserve">          IF($B2611&lt;=$B$9,        $D2611-$B$7*$B$6-$J$18*($D2611-$B$6), $J$16)</f>
        <v>60918.895325109836</v>
      </c>
      <c r="J2611">
        <f t="shared" si="243"/>
        <v>0.99998358473188553</v>
      </c>
      <c r="K2611">
        <f>IF(B2611&lt;=$B$9, EXP(-($B$5*B2611))*($B$7*$B$6+$J$18*(D2611-$B$6))*$B$20, "")</f>
        <v>36.685334542782215</v>
      </c>
      <c r="L2611" t="str">
        <f>IF(B2611&lt;=$B$9, "", EXP(-($B$5*B2611))*$B$20)</f>
        <v/>
      </c>
    </row>
    <row r="2612" spans="1:12" x14ac:dyDescent="0.25">
      <c r="A2612">
        <f t="shared" si="240"/>
        <v>50.900000000000006</v>
      </c>
      <c r="B2612">
        <v>25.900000000000002</v>
      </c>
      <c r="C2612" s="1">
        <f t="shared" si="241"/>
        <v>1.3999478000000001</v>
      </c>
      <c r="D2612">
        <f t="shared" si="242"/>
        <v>69997.39</v>
      </c>
      <c r="E2612" s="12">
        <f t="shared" si="244"/>
        <v>361634.75271211041</v>
      </c>
      <c r="F2612" s="1"/>
      <c r="G2612" s="4"/>
      <c r="H2612" s="4">
        <f t="shared" si="245"/>
        <v>313256.68202559999</v>
      </c>
      <c r="I2612">
        <f xml:space="preserve">          IF($B2612&lt;=$B$9,        $D2612-$B$7*$B$6-$J$18*($D2612-$B$6), $J$16)</f>
        <v>60918.652613576887</v>
      </c>
      <c r="J2612">
        <f t="shared" si="243"/>
        <v>0.99998358466648396</v>
      </c>
      <c r="K2612">
        <f>IF(B2612&lt;=$B$9, EXP(-($B$5*B2612))*($B$7*$B$6+$J$18*(D2612-$B$6))*$B$20, "")</f>
        <v>36.67224572109464</v>
      </c>
      <c r="L2612" t="str">
        <f>IF(B2612&lt;=$B$9, "", EXP(-($B$5*B2612))*$B$20)</f>
        <v/>
      </c>
    </row>
    <row r="2613" spans="1:12" x14ac:dyDescent="0.25">
      <c r="A2613">
        <f t="shared" si="240"/>
        <v>50.91</v>
      </c>
      <c r="B2613">
        <v>25.91</v>
      </c>
      <c r="C2613" s="1">
        <f t="shared" si="241"/>
        <v>1.399941578</v>
      </c>
      <c r="D2613">
        <f t="shared" si="242"/>
        <v>69997.078899999993</v>
      </c>
      <c r="E2613" s="12">
        <f t="shared" si="244"/>
        <v>361871.31611225964</v>
      </c>
      <c r="F2613" s="1"/>
      <c r="G2613" s="4"/>
      <c r="H2613" s="4">
        <f t="shared" si="245"/>
        <v>313457.10923817317</v>
      </c>
      <c r="I2613">
        <f xml:space="preserve">          IF($B2613&lt;=$B$9,        $D2613-$B$7*$B$6-$J$18*($D2613-$B$6), $J$16)</f>
        <v>60918.404966617549</v>
      </c>
      <c r="J2613">
        <f t="shared" si="243"/>
        <v>0.9999835845997519</v>
      </c>
      <c r="K2613">
        <f>IF(B2613&lt;=$B$9, EXP(-($B$5*B2613))*($B$7*$B$6+$J$18*(D2613-$B$6))*$B$20, "")</f>
        <v>36.659156461323548</v>
      </c>
      <c r="L2613" t="str">
        <f>IF(B2613&lt;=$B$9, "", EXP(-($B$5*B2613))*$B$20)</f>
        <v/>
      </c>
    </row>
    <row r="2614" spans="1:12" x14ac:dyDescent="0.25">
      <c r="A2614">
        <f t="shared" si="240"/>
        <v>50.92</v>
      </c>
      <c r="B2614">
        <v>25.92</v>
      </c>
      <c r="C2614" s="1">
        <f t="shared" si="241"/>
        <v>1.399935232</v>
      </c>
      <c r="D2614">
        <f t="shared" si="242"/>
        <v>69996.761599999998</v>
      </c>
      <c r="E2614" s="12">
        <f t="shared" si="244"/>
        <v>362107.96135769895</v>
      </c>
      <c r="F2614" s="1"/>
      <c r="G2614" s="4"/>
      <c r="H2614" s="4">
        <f t="shared" si="245"/>
        <v>313657.60596574034</v>
      </c>
      <c r="I2614">
        <f xml:space="preserve">          IF($B2614&lt;=$B$9,        $D2614-$B$7*$B$6-$J$18*($D2614-$B$6), $J$16)</f>
        <v>60918.152384231835</v>
      </c>
      <c r="J2614">
        <f t="shared" si="243"/>
        <v>0.99998358453168945</v>
      </c>
      <c r="K2614">
        <f>IF(B2614&lt;=$B$9, EXP(-($B$5*B2614))*($B$7*$B$6+$J$18*(D2614-$B$6))*$B$20, "")</f>
        <v>36.64606676716523</v>
      </c>
      <c r="L2614" t="str">
        <f>IF(B2614&lt;=$B$9, "", EXP(-($B$5*B2614))*$B$20)</f>
        <v/>
      </c>
    </row>
    <row r="2615" spans="1:12" x14ac:dyDescent="0.25">
      <c r="A2615">
        <f t="shared" si="240"/>
        <v>50.93</v>
      </c>
      <c r="B2615">
        <v>25.93</v>
      </c>
      <c r="C2615" s="1">
        <f t="shared" si="241"/>
        <v>1.399928762</v>
      </c>
      <c r="D2615">
        <f t="shared" si="242"/>
        <v>69996.438099999999</v>
      </c>
      <c r="E2615" s="12">
        <f t="shared" si="244"/>
        <v>362344.68845847412</v>
      </c>
      <c r="F2615" s="1"/>
      <c r="G2615" s="4"/>
      <c r="H2615" s="4">
        <f t="shared" si="245"/>
        <v>313858.17221998604</v>
      </c>
      <c r="I2615">
        <f xml:space="preserve">          IF($B2615&lt;=$B$9,        $D2615-$B$7*$B$6-$J$18*($D2615-$B$6), $J$16)</f>
        <v>60917.894866419738</v>
      </c>
      <c r="J2615">
        <f t="shared" si="243"/>
        <v>0.99998358446229652</v>
      </c>
      <c r="K2615">
        <f>IF(B2615&lt;=$B$9, EXP(-($B$5*B2615))*($B$7*$B$6+$J$18*(D2615-$B$6))*$B$20, "")</f>
        <v>36.632976642312855</v>
      </c>
      <c r="L2615" t="str">
        <f>IF(B2615&lt;=$B$9, "", EXP(-($B$5*B2615))*$B$20)</f>
        <v/>
      </c>
    </row>
    <row r="2616" spans="1:12" x14ac:dyDescent="0.25">
      <c r="A2616">
        <f t="shared" si="240"/>
        <v>50.94</v>
      </c>
      <c r="B2616">
        <v>25.94</v>
      </c>
      <c r="C2616" s="1">
        <f t="shared" si="241"/>
        <v>1.3999221679999998</v>
      </c>
      <c r="D2616">
        <f t="shared" si="242"/>
        <v>69996.108399999983</v>
      </c>
      <c r="E2616" s="12">
        <f t="shared" si="244"/>
        <v>362581.49742463458</v>
      </c>
      <c r="F2616" s="1"/>
      <c r="G2616" s="4"/>
      <c r="H2616" s="4">
        <f t="shared" si="245"/>
        <v>314058.80801259883</v>
      </c>
      <c r="I2616">
        <f xml:space="preserve">          IF($B2616&lt;=$B$9,        $D2616-$B$7*$B$6-$J$18*($D2616-$B$6), $J$16)</f>
        <v>60917.632413181243</v>
      </c>
      <c r="J2616">
        <f t="shared" si="243"/>
        <v>0.99998358439157287</v>
      </c>
      <c r="K2616">
        <f>IF(B2616&lt;=$B$9, EXP(-($B$5*B2616))*($B$7*$B$6+$J$18*(D2616-$B$6))*$B$20, "")</f>
        <v>36.619886090456362</v>
      </c>
      <c r="L2616" t="str">
        <f>IF(B2616&lt;=$B$9, "", EXP(-($B$5*B2616))*$B$20)</f>
        <v/>
      </c>
    </row>
    <row r="2617" spans="1:12" x14ac:dyDescent="0.25">
      <c r="A2617">
        <f t="shared" si="240"/>
        <v>50.95</v>
      </c>
      <c r="B2617">
        <v>25.950000000000003</v>
      </c>
      <c r="C2617" s="1">
        <f t="shared" si="241"/>
        <v>1.39991545</v>
      </c>
      <c r="D2617">
        <f t="shared" si="242"/>
        <v>69995.772499999992</v>
      </c>
      <c r="E2617" s="12">
        <f t="shared" si="244"/>
        <v>362818.3882662332</v>
      </c>
      <c r="F2617" s="1"/>
      <c r="G2617" s="4"/>
      <c r="H2617" s="4">
        <f t="shared" si="245"/>
        <v>314259.51335527143</v>
      </c>
      <c r="I2617">
        <f xml:space="preserve">          IF($B2617&lt;=$B$9,        $D2617-$B$7*$B$6-$J$18*($D2617-$B$6), $J$16)</f>
        <v>60917.365024516388</v>
      </c>
      <c r="J2617">
        <f t="shared" si="243"/>
        <v>0.99998358431951884</v>
      </c>
      <c r="K2617">
        <f>IF(B2617&lt;=$B$9, EXP(-($B$5*B2617))*($B$7*$B$6+$J$18*(D2617-$B$6))*$B$20, "")</f>
        <v>36.606795115282665</v>
      </c>
      <c r="L2617" t="str">
        <f>IF(B2617&lt;=$B$9, "", EXP(-($B$5*B2617))*$B$20)</f>
        <v/>
      </c>
    </row>
    <row r="2618" spans="1:12" x14ac:dyDescent="0.25">
      <c r="A2618">
        <f t="shared" si="240"/>
        <v>50.96</v>
      </c>
      <c r="B2618">
        <v>25.96</v>
      </c>
      <c r="C2618" s="1">
        <f t="shared" si="241"/>
        <v>1.3999086080000001</v>
      </c>
      <c r="D2618">
        <f t="shared" si="242"/>
        <v>69995.430399999997</v>
      </c>
      <c r="E2618" s="12">
        <f t="shared" si="244"/>
        <v>363055.36099332641</v>
      </c>
      <c r="F2618" s="1"/>
      <c r="G2618" s="4"/>
      <c r="H2618" s="4">
        <f t="shared" si="245"/>
        <v>314460.28825970058</v>
      </c>
      <c r="I2618">
        <f xml:space="preserve">          IF($B2618&lt;=$B$9,        $D2618-$B$7*$B$6-$J$18*($D2618-$B$6), $J$16)</f>
        <v>60917.092700425143</v>
      </c>
      <c r="J2618">
        <f t="shared" si="243"/>
        <v>0.99998358424613409</v>
      </c>
      <c r="K2618">
        <f>IF(B2618&lt;=$B$9, EXP(-($B$5*B2618))*($B$7*$B$6+$J$18*(D2618-$B$6))*$B$20, "")</f>
        <v>36.593703720475418</v>
      </c>
      <c r="L2618" t="str">
        <f>IF(B2618&lt;=$B$9, "", EXP(-($B$5*B2618))*$B$20)</f>
        <v/>
      </c>
    </row>
    <row r="2619" spans="1:12" x14ac:dyDescent="0.25">
      <c r="A2619">
        <f t="shared" si="240"/>
        <v>50.97</v>
      </c>
      <c r="B2619">
        <v>25.970000000000002</v>
      </c>
      <c r="C2619" s="1">
        <f t="shared" si="241"/>
        <v>1.3999016420000001</v>
      </c>
      <c r="D2619">
        <f t="shared" si="242"/>
        <v>69995.0821</v>
      </c>
      <c r="E2619" s="12">
        <f t="shared" si="244"/>
        <v>363292.41561597405</v>
      </c>
      <c r="F2619" s="1"/>
      <c r="G2619" s="4"/>
      <c r="H2619" s="4">
        <f t="shared" si="245"/>
        <v>314661.13273758721</v>
      </c>
      <c r="I2619">
        <f xml:space="preserve">          IF($B2619&lt;=$B$9,        $D2619-$B$7*$B$6-$J$18*($D2619-$B$6), $J$16)</f>
        <v>60916.815440907507</v>
      </c>
      <c r="J2619">
        <f t="shared" si="243"/>
        <v>0.99998358417141864</v>
      </c>
      <c r="K2619">
        <f>IF(B2619&lt;=$B$9, EXP(-($B$5*B2619))*($B$7*$B$6+$J$18*(D2619-$B$6))*$B$20, "")</f>
        <v>36.580611909715138</v>
      </c>
      <c r="L2619" t="str">
        <f>IF(B2619&lt;=$B$9, "", EXP(-($B$5*B2619))*$B$20)</f>
        <v/>
      </c>
    </row>
    <row r="2620" spans="1:12" x14ac:dyDescent="0.25">
      <c r="A2620">
        <f t="shared" si="240"/>
        <v>50.980000000000004</v>
      </c>
      <c r="B2620">
        <v>25.98</v>
      </c>
      <c r="C2620" s="1">
        <f t="shared" si="241"/>
        <v>1.3998945520000001</v>
      </c>
      <c r="D2620">
        <f t="shared" si="242"/>
        <v>69994.727600000013</v>
      </c>
      <c r="E2620" s="12">
        <f t="shared" si="244"/>
        <v>363529.55214423966</v>
      </c>
      <c r="F2620" s="1"/>
      <c r="G2620" s="4"/>
      <c r="H2620" s="4">
        <f t="shared" si="245"/>
        <v>314862.04680063628</v>
      </c>
      <c r="I2620">
        <f xml:space="preserve">          IF($B2620&lt;=$B$9,        $D2620-$B$7*$B$6-$J$18*($D2620-$B$6), $J$16)</f>
        <v>60916.533245963503</v>
      </c>
      <c r="J2620">
        <f t="shared" si="243"/>
        <v>0.99998358409537258</v>
      </c>
      <c r="K2620">
        <f>IF(B2620&lt;=$B$9, EXP(-($B$5*B2620))*($B$7*$B$6+$J$18*(D2620-$B$6))*$B$20, "")</f>
        <v>36.56751968667924</v>
      </c>
      <c r="L2620" t="str">
        <f>IF(B2620&lt;=$B$9, "", EXP(-($B$5*B2620))*$B$20)</f>
        <v/>
      </c>
    </row>
    <row r="2621" spans="1:12" x14ac:dyDescent="0.25">
      <c r="A2621">
        <f t="shared" si="240"/>
        <v>50.99</v>
      </c>
      <c r="B2621">
        <v>25.990000000000002</v>
      </c>
      <c r="C2621" s="1">
        <f t="shared" si="241"/>
        <v>1.3998873380000001</v>
      </c>
      <c r="D2621">
        <f t="shared" si="242"/>
        <v>69994.366900000008</v>
      </c>
      <c r="E2621" s="12">
        <f t="shared" si="244"/>
        <v>363766.77058819012</v>
      </c>
      <c r="F2621" s="1"/>
      <c r="G2621" s="4"/>
      <c r="H2621" s="4">
        <f t="shared" si="245"/>
        <v>315063.03046055685</v>
      </c>
      <c r="I2621">
        <f xml:space="preserve">          IF($B2621&lt;=$B$9,        $D2621-$B$7*$B$6-$J$18*($D2621-$B$6), $J$16)</f>
        <v>60916.246115593101</v>
      </c>
      <c r="J2621">
        <f t="shared" si="243"/>
        <v>0.9999835840179957</v>
      </c>
      <c r="K2621">
        <f>IF(B2621&lt;=$B$9, EXP(-($B$5*B2621))*($B$7*$B$6+$J$18*(D2621-$B$6))*$B$20, "")</f>
        <v>36.55442705504192</v>
      </c>
      <c r="L2621" t="str">
        <f>IF(B2621&lt;=$B$9, "", EXP(-($B$5*B2621))*$B$20)</f>
        <v/>
      </c>
    </row>
    <row r="2622" spans="1:12" x14ac:dyDescent="0.25">
      <c r="A2622">
        <f t="shared" si="240"/>
        <v>51</v>
      </c>
      <c r="B2622">
        <v>26</v>
      </c>
      <c r="C2622" s="1">
        <f t="shared" si="241"/>
        <v>1.39988</v>
      </c>
      <c r="D2622">
        <f t="shared" si="242"/>
        <v>69994</v>
      </c>
      <c r="E2622" s="12">
        <f t="shared" si="244"/>
        <v>364004.07095789601</v>
      </c>
      <c r="F2622" s="1"/>
      <c r="G2622" s="4"/>
      <c r="H2622" s="4">
        <f t="shared" si="245"/>
        <v>315264.08372906211</v>
      </c>
      <c r="I2622">
        <f xml:space="preserve">          IF($B2622&lt;=$B$9,        $D2622-$B$7*$B$6-$J$18*($D2622-$B$6), $J$16)</f>
        <v>60915.95404979631</v>
      </c>
      <c r="J2622">
        <f t="shared" si="243"/>
        <v>0.99998358393928821</v>
      </c>
      <c r="K2622">
        <f>IF(B2622&lt;=$B$9, EXP(-($B$5*B2622))*($B$7*$B$6+$J$18*(D2622-$B$6))*$B$20, "")</f>
        <v>36.541334018474309</v>
      </c>
      <c r="L2622" t="str">
        <f>IF(B2622&lt;=$B$9, "", EXP(-($B$5*B2622))*$B$20)</f>
        <v/>
      </c>
    </row>
    <row r="2623" spans="1:12" x14ac:dyDescent="0.25">
      <c r="A2623">
        <f t="shared" si="240"/>
        <v>51.010000000000005</v>
      </c>
      <c r="B2623">
        <v>26.01</v>
      </c>
      <c r="C2623" s="1">
        <f t="shared" si="241"/>
        <v>1.3998725379999999</v>
      </c>
      <c r="D2623">
        <f t="shared" si="242"/>
        <v>69993.626899999988</v>
      </c>
      <c r="E2623" s="12">
        <f t="shared" si="244"/>
        <v>364241.45326343126</v>
      </c>
      <c r="F2623" s="1"/>
      <c r="G2623" s="4"/>
      <c r="H2623" s="4">
        <f t="shared" si="245"/>
        <v>315465.20661786932</v>
      </c>
      <c r="I2623">
        <f xml:space="preserve">          IF($B2623&lt;=$B$9,        $D2623-$B$7*$B$6-$J$18*($D2623-$B$6), $J$16)</f>
        <v>60915.657048573135</v>
      </c>
      <c r="J2623">
        <f t="shared" si="243"/>
        <v>0.99998358385924979</v>
      </c>
      <c r="K2623">
        <f>IF(B2623&lt;=$B$9, EXP(-($B$5*B2623))*($B$7*$B$6+$J$18*(D2623-$B$6))*$B$20, "")</f>
        <v>36.528240580644351</v>
      </c>
      <c r="L2623" t="str">
        <f>IF(B2623&lt;=$B$9, "", EXP(-($B$5*B2623))*$B$20)</f>
        <v/>
      </c>
    </row>
    <row r="2624" spans="1:12" x14ac:dyDescent="0.25">
      <c r="A2624">
        <f t="shared" si="240"/>
        <v>51.019999999999996</v>
      </c>
      <c r="B2624">
        <v>26.02</v>
      </c>
      <c r="C2624" s="1">
        <f t="shared" si="241"/>
        <v>1.3998649520000002</v>
      </c>
      <c r="D2624">
        <f t="shared" si="242"/>
        <v>69993.247600000002</v>
      </c>
      <c r="E2624" s="12">
        <f t="shared" si="244"/>
        <v>364478.91751487344</v>
      </c>
      <c r="F2624" s="1"/>
      <c r="G2624" s="4"/>
      <c r="H2624" s="4">
        <f t="shared" si="245"/>
        <v>315666.39913869987</v>
      </c>
      <c r="I2624">
        <f xml:space="preserve">          IF($B2624&lt;=$B$9,        $D2624-$B$7*$B$6-$J$18*($D2624-$B$6), $J$16)</f>
        <v>60915.3551119236</v>
      </c>
      <c r="J2624">
        <f t="shared" si="243"/>
        <v>0.99998358377788055</v>
      </c>
      <c r="K2624">
        <f>IF(B2624&lt;=$B$9, EXP(-($B$5*B2624))*($B$7*$B$6+$J$18*(D2624-$B$6))*$B$20, "")</f>
        <v>36.51514674521686</v>
      </c>
      <c r="L2624" t="str">
        <f>IF(B2624&lt;=$B$9, "", EXP(-($B$5*B2624))*$B$20)</f>
        <v/>
      </c>
    </row>
    <row r="2625" spans="1:12" x14ac:dyDescent="0.25">
      <c r="A2625">
        <f t="shared" si="240"/>
        <v>51.03</v>
      </c>
      <c r="B2625">
        <v>26.03</v>
      </c>
      <c r="C2625" s="1">
        <f t="shared" si="241"/>
        <v>1.3998572420000002</v>
      </c>
      <c r="D2625">
        <f t="shared" si="242"/>
        <v>69992.862100000013</v>
      </c>
      <c r="E2625" s="12">
        <f t="shared" si="244"/>
        <v>364716.46372230363</v>
      </c>
      <c r="F2625" s="1"/>
      <c r="G2625" s="4"/>
      <c r="H2625" s="4">
        <f t="shared" si="245"/>
        <v>315867.66130327916</v>
      </c>
      <c r="I2625">
        <f xml:space="preserve">          IF($B2625&lt;=$B$9,        $D2625-$B$7*$B$6-$J$18*($D2625-$B$6), $J$16)</f>
        <v>60915.048239847674</v>
      </c>
      <c r="J2625">
        <f t="shared" si="243"/>
        <v>0.99998358369518048</v>
      </c>
      <c r="K2625">
        <f>IF(B2625&lt;=$B$9, EXP(-($B$5*B2625))*($B$7*$B$6+$J$18*(D2625-$B$6))*$B$20, "")</f>
        <v>36.502052515853492</v>
      </c>
      <c r="L2625" t="str">
        <f>IF(B2625&lt;=$B$9, "", EXP(-($B$5*B2625))*$B$20)</f>
        <v/>
      </c>
    </row>
    <row r="2626" spans="1:12" x14ac:dyDescent="0.25">
      <c r="A2626">
        <f t="shared" si="240"/>
        <v>51.040000000000006</v>
      </c>
      <c r="B2626">
        <v>26.040000000000003</v>
      </c>
      <c r="C2626" s="1">
        <f t="shared" si="241"/>
        <v>1.3998494080000001</v>
      </c>
      <c r="D2626">
        <f t="shared" si="242"/>
        <v>69992.470400000006</v>
      </c>
      <c r="E2626" s="12">
        <f t="shared" si="244"/>
        <v>364954.09189580643</v>
      </c>
      <c r="F2626" s="1"/>
      <c r="G2626" s="4"/>
      <c r="H2626" s="4">
        <f t="shared" si="245"/>
        <v>316068.99312333681</v>
      </c>
      <c r="I2626">
        <f xml:space="preserve">          IF($B2626&lt;=$B$9,        $D2626-$B$7*$B$6-$J$18*($D2626-$B$6), $J$16)</f>
        <v>60914.736432345351</v>
      </c>
      <c r="J2626">
        <f t="shared" si="243"/>
        <v>0.99998358361114947</v>
      </c>
      <c r="K2626">
        <f>IF(B2626&lt;=$B$9, EXP(-($B$5*B2626))*($B$7*$B$6+$J$18*(D2626-$B$6))*$B$20, "")</f>
        <v>36.488957896212781</v>
      </c>
      <c r="L2626" t="str">
        <f>IF(B2626&lt;=$B$9, "", EXP(-($B$5*B2626))*$B$20)</f>
        <v/>
      </c>
    </row>
    <row r="2627" spans="1:12" x14ac:dyDescent="0.25">
      <c r="A2627">
        <f t="shared" si="240"/>
        <v>51.05</v>
      </c>
      <c r="B2627">
        <v>26.05</v>
      </c>
      <c r="C2627" s="1">
        <f t="shared" si="241"/>
        <v>1.39984145</v>
      </c>
      <c r="D2627">
        <f t="shared" si="242"/>
        <v>69992.072500000009</v>
      </c>
      <c r="E2627" s="12">
        <f t="shared" si="244"/>
        <v>365191.80204546999</v>
      </c>
      <c r="F2627" s="1"/>
      <c r="G2627" s="4"/>
      <c r="H2627" s="4">
        <f t="shared" si="245"/>
        <v>316270.39461060654</v>
      </c>
      <c r="I2627">
        <f xml:space="preserve">          IF($B2627&lt;=$B$9,        $D2627-$B$7*$B$6-$J$18*($D2627-$B$6), $J$16)</f>
        <v>60914.419689416653</v>
      </c>
      <c r="J2627">
        <f t="shared" si="243"/>
        <v>0.99998358352578753</v>
      </c>
      <c r="K2627">
        <f>IF(B2627&lt;=$B$9, EXP(-($B$5*B2627))*($B$7*$B$6+$J$18*(D2627-$B$6))*$B$20, "")</f>
        <v>36.475862889950164</v>
      </c>
      <c r="L2627" t="str">
        <f>IF(B2627&lt;=$B$9, "", EXP(-($B$5*B2627))*$B$20)</f>
        <v/>
      </c>
    </row>
    <row r="2628" spans="1:12" x14ac:dyDescent="0.25">
      <c r="A2628">
        <f t="shared" si="240"/>
        <v>51.06</v>
      </c>
      <c r="B2628">
        <v>26.060000000000002</v>
      </c>
      <c r="C2628" s="1">
        <f t="shared" si="241"/>
        <v>1.3998333679999999</v>
      </c>
      <c r="D2628">
        <f t="shared" si="242"/>
        <v>69991.668399999995</v>
      </c>
      <c r="E2628" s="12">
        <f t="shared" si="244"/>
        <v>365429.59418138588</v>
      </c>
      <c r="F2628" s="1"/>
      <c r="G2628" s="4"/>
      <c r="H2628" s="4">
        <f t="shared" si="245"/>
        <v>316471.8657768261</v>
      </c>
      <c r="I2628">
        <f xml:space="preserve">          IF($B2628&lt;=$B$9,        $D2628-$B$7*$B$6-$J$18*($D2628-$B$6), $J$16)</f>
        <v>60914.098011061564</v>
      </c>
      <c r="J2628">
        <f t="shared" si="243"/>
        <v>0.99998358343909455</v>
      </c>
      <c r="K2628">
        <f>IF(B2628&lt;=$B$9, EXP(-($B$5*B2628))*($B$7*$B$6+$J$18*(D2628-$B$6))*$B$20, "")</f>
        <v>36.462767500717845</v>
      </c>
      <c r="L2628" t="str">
        <f>IF(B2628&lt;=$B$9, "", EXP(-($B$5*B2628))*$B$20)</f>
        <v/>
      </c>
    </row>
    <row r="2629" spans="1:12" x14ac:dyDescent="0.25">
      <c r="A2629">
        <f t="shared" si="240"/>
        <v>51.07</v>
      </c>
      <c r="B2629">
        <v>26.07</v>
      </c>
      <c r="C2629" s="1">
        <f t="shared" si="241"/>
        <v>1.399825162</v>
      </c>
      <c r="D2629">
        <f t="shared" si="242"/>
        <v>69991.258099999992</v>
      </c>
      <c r="E2629" s="12">
        <f t="shared" si="244"/>
        <v>365667.46831364935</v>
      </c>
      <c r="F2629" s="1"/>
      <c r="G2629" s="4"/>
      <c r="H2629" s="4">
        <f t="shared" si="245"/>
        <v>316673.40663373738</v>
      </c>
      <c r="I2629">
        <f xml:space="preserve">          IF($B2629&lt;=$B$9,        $D2629-$B$7*$B$6-$J$18*($D2629-$B$6), $J$16)</f>
        <v>60913.771397280092</v>
      </c>
      <c r="J2629">
        <f t="shared" si="243"/>
        <v>0.99998358335107052</v>
      </c>
      <c r="K2629">
        <f>IF(B2629&lt;=$B$9, EXP(-($B$5*B2629))*($B$7*$B$6+$J$18*(D2629-$B$6))*$B$20, "")</f>
        <v>36.449671732165015</v>
      </c>
      <c r="L2629" t="str">
        <f>IF(B2629&lt;=$B$9, "", EXP(-($B$5*B2629))*$B$20)</f>
        <v/>
      </c>
    </row>
    <row r="2630" spans="1:12" x14ac:dyDescent="0.25">
      <c r="A2630">
        <f t="shared" si="240"/>
        <v>51.08</v>
      </c>
      <c r="B2630">
        <v>26.080000000000002</v>
      </c>
      <c r="C2630" s="1">
        <f t="shared" si="241"/>
        <v>1.399816832</v>
      </c>
      <c r="D2630">
        <f t="shared" si="242"/>
        <v>69990.8416</v>
      </c>
      <c r="E2630" s="12">
        <f t="shared" si="244"/>
        <v>365905.42445235915</v>
      </c>
      <c r="F2630" s="1"/>
      <c r="G2630" s="4"/>
      <c r="H2630" s="4">
        <f t="shared" si="245"/>
        <v>316875.01719308639</v>
      </c>
      <c r="I2630">
        <f xml:space="preserve">          IF($B2630&lt;=$B$9,        $D2630-$B$7*$B$6-$J$18*($D2630-$B$6), $J$16)</f>
        <v>60913.439848072252</v>
      </c>
      <c r="J2630">
        <f t="shared" si="243"/>
        <v>0.99998358326171544</v>
      </c>
      <c r="K2630">
        <f>IF(B2630&lt;=$B$9, EXP(-($B$5*B2630))*($B$7*$B$6+$J$18*(D2630-$B$6))*$B$20, "")</f>
        <v>36.436575587937661</v>
      </c>
      <c r="L2630" t="str">
        <f>IF(B2630&lt;=$B$9, "", EXP(-($B$5*B2630))*$B$20)</f>
        <v/>
      </c>
    </row>
    <row r="2631" spans="1:12" x14ac:dyDescent="0.25">
      <c r="A2631">
        <f t="shared" si="240"/>
        <v>51.09</v>
      </c>
      <c r="B2631">
        <v>26.09</v>
      </c>
      <c r="C2631" s="1">
        <f t="shared" si="241"/>
        <v>1.3998083780000001</v>
      </c>
      <c r="D2631">
        <f t="shared" si="242"/>
        <v>69990.418900000004</v>
      </c>
      <c r="E2631" s="12">
        <f t="shared" si="244"/>
        <v>366143.46260761749</v>
      </c>
      <c r="F2631" s="1"/>
      <c r="G2631" s="4"/>
      <c r="H2631" s="4">
        <f t="shared" si="245"/>
        <v>317076.69746662327</v>
      </c>
      <c r="I2631">
        <f xml:space="preserve">          IF($B2631&lt;=$B$9,        $D2631-$B$7*$B$6-$J$18*($D2631-$B$6), $J$16)</f>
        <v>60913.103363438022</v>
      </c>
      <c r="J2631">
        <f t="shared" si="243"/>
        <v>0.9999835831710292</v>
      </c>
      <c r="K2631">
        <f>IF(B2631&lt;=$B$9, EXP(-($B$5*B2631))*($B$7*$B$6+$J$18*(D2631-$B$6))*$B$20, "")</f>
        <v>36.423479071678663</v>
      </c>
      <c r="L2631" t="str">
        <f>IF(B2631&lt;=$B$9, "", EXP(-($B$5*B2631))*$B$20)</f>
        <v/>
      </c>
    </row>
    <row r="2632" spans="1:12" x14ac:dyDescent="0.25">
      <c r="A2632">
        <f t="shared" si="240"/>
        <v>51.1</v>
      </c>
      <c r="B2632">
        <v>26.1</v>
      </c>
      <c r="C2632" s="1">
        <f t="shared" si="241"/>
        <v>1.3997998000000003</v>
      </c>
      <c r="D2632">
        <f t="shared" si="242"/>
        <v>69989.99000000002</v>
      </c>
      <c r="E2632" s="12">
        <f t="shared" si="244"/>
        <v>366381.58278953016</v>
      </c>
      <c r="F2632" s="1"/>
      <c r="G2632" s="4"/>
      <c r="H2632" s="4">
        <f t="shared" si="245"/>
        <v>317278.4474661022</v>
      </c>
      <c r="I2632">
        <f xml:space="preserve">          IF($B2632&lt;=$B$9,        $D2632-$B$7*$B$6-$J$18*($D2632-$B$6), $J$16)</f>
        <v>60912.761943377416</v>
      </c>
      <c r="J2632">
        <f t="shared" si="243"/>
        <v>0.99998358307901181</v>
      </c>
      <c r="K2632">
        <f>IF(B2632&lt;=$B$9, EXP(-($B$5*B2632))*($B$7*$B$6+$J$18*(D2632-$B$6))*$B$20, "")</f>
        <v>36.410382187027786</v>
      </c>
      <c r="L2632" t="str">
        <f>IF(B2632&lt;=$B$9, "", EXP(-($B$5*B2632))*$B$20)</f>
        <v/>
      </c>
    </row>
    <row r="2633" spans="1:12" x14ac:dyDescent="0.25">
      <c r="A2633">
        <f t="shared" si="240"/>
        <v>51.11</v>
      </c>
      <c r="B2633">
        <v>26.110000000000003</v>
      </c>
      <c r="C2633" s="1">
        <f t="shared" si="241"/>
        <v>1.3997910980000001</v>
      </c>
      <c r="D2633">
        <f t="shared" si="242"/>
        <v>69989.554900000003</v>
      </c>
      <c r="E2633" s="12">
        <f t="shared" si="244"/>
        <v>366619.7850082065</v>
      </c>
      <c r="F2633" s="1"/>
      <c r="G2633" s="4"/>
      <c r="H2633" s="4">
        <f t="shared" si="245"/>
        <v>317480.26720328158</v>
      </c>
      <c r="I2633">
        <f xml:space="preserve">          IF($B2633&lt;=$B$9,        $D2633-$B$7*$B$6-$J$18*($D2633-$B$6), $J$16)</f>
        <v>60912.415587890406</v>
      </c>
      <c r="J2633">
        <f t="shared" si="243"/>
        <v>0.99998358298566314</v>
      </c>
      <c r="K2633">
        <f>IF(B2633&lt;=$B$9, EXP(-($B$5*B2633))*($B$7*$B$6+$J$18*(D2633-$B$6))*$B$20, "")</f>
        <v>36.397284937621613</v>
      </c>
      <c r="L2633" t="str">
        <f>IF(B2633&lt;=$B$9, "", EXP(-($B$5*B2633))*$B$20)</f>
        <v/>
      </c>
    </row>
    <row r="2634" spans="1:12" x14ac:dyDescent="0.25">
      <c r="A2634">
        <f t="shared" si="240"/>
        <v>51.120000000000005</v>
      </c>
      <c r="B2634">
        <v>26.12</v>
      </c>
      <c r="C2634" s="1">
        <f t="shared" si="241"/>
        <v>1.3997822719999999</v>
      </c>
      <c r="D2634">
        <f t="shared" si="242"/>
        <v>69989.113599999997</v>
      </c>
      <c r="E2634" s="12">
        <f t="shared" si="244"/>
        <v>366858.06927375938</v>
      </c>
      <c r="F2634" s="1"/>
      <c r="G2634" s="4"/>
      <c r="H2634" s="4">
        <f t="shared" si="245"/>
        <v>317682.15668992384</v>
      </c>
      <c r="I2634">
        <f xml:space="preserve">          IF($B2634&lt;=$B$9,        $D2634-$B$7*$B$6-$J$18*($D2634-$B$6), $J$16)</f>
        <v>60912.06429697702</v>
      </c>
      <c r="J2634">
        <f t="shared" si="243"/>
        <v>0.99998358289098321</v>
      </c>
      <c r="K2634">
        <f>IF(B2634&lt;=$B$9, EXP(-($B$5*B2634))*($B$7*$B$6+$J$18*(D2634-$B$6))*$B$20, "")</f>
        <v>36.38418732709372</v>
      </c>
      <c r="L2634" t="str">
        <f>IF(B2634&lt;=$B$9, "", EXP(-($B$5*B2634))*$B$20)</f>
        <v/>
      </c>
    </row>
    <row r="2635" spans="1:12" x14ac:dyDescent="0.25">
      <c r="A2635">
        <f t="shared" si="240"/>
        <v>51.13</v>
      </c>
      <c r="B2635">
        <v>26.130000000000003</v>
      </c>
      <c r="C2635" s="1">
        <f t="shared" si="241"/>
        <v>1.3997733220000002</v>
      </c>
      <c r="D2635">
        <f t="shared" si="242"/>
        <v>69988.666100000002</v>
      </c>
      <c r="E2635" s="12">
        <f t="shared" si="244"/>
        <v>367096.43559630518</v>
      </c>
      <c r="F2635" s="1"/>
      <c r="G2635" s="4"/>
      <c r="H2635" s="4">
        <f t="shared" si="245"/>
        <v>317884.11593779555</v>
      </c>
      <c r="I2635">
        <f xml:space="preserve">          IF($B2635&lt;=$B$9,        $D2635-$B$7*$B$6-$J$18*($D2635-$B$6), $J$16)</f>
        <v>60911.708070637258</v>
      </c>
      <c r="J2635">
        <f t="shared" si="243"/>
        <v>0.99998358279497201</v>
      </c>
      <c r="K2635">
        <f>IF(B2635&lt;=$B$9, EXP(-($B$5*B2635))*($B$7*$B$6+$J$18*(D2635-$B$6))*$B$20, "")</f>
        <v>36.371089359074453</v>
      </c>
      <c r="L2635" t="str">
        <f>IF(B2635&lt;=$B$9, "", EXP(-($B$5*B2635))*$B$20)</f>
        <v/>
      </c>
    </row>
    <row r="2636" spans="1:12" x14ac:dyDescent="0.25">
      <c r="A2636">
        <f t="shared" si="240"/>
        <v>51.14</v>
      </c>
      <c r="B2636">
        <v>26.14</v>
      </c>
      <c r="C2636" s="1">
        <f t="shared" si="241"/>
        <v>1.3997642479999999</v>
      </c>
      <c r="D2636">
        <f t="shared" si="242"/>
        <v>69988.212399999989</v>
      </c>
      <c r="E2636" s="12">
        <f t="shared" si="244"/>
        <v>367334.88398596388</v>
      </c>
      <c r="F2636" s="1"/>
      <c r="G2636" s="4"/>
      <c r="H2636" s="4">
        <f t="shared" si="245"/>
        <v>318086.1449586674</v>
      </c>
      <c r="I2636">
        <f xml:space="preserve">          IF($B2636&lt;=$B$9,        $D2636-$B$7*$B$6-$J$18*($D2636-$B$6), $J$16)</f>
        <v>60911.346908871099</v>
      </c>
      <c r="J2636">
        <f t="shared" si="243"/>
        <v>0.99998358269762944</v>
      </c>
      <c r="K2636">
        <f>IF(B2636&lt;=$B$9, EXP(-($B$5*B2636))*($B$7*$B$6+$J$18*(D2636-$B$6))*$B$20, "")</f>
        <v>36.357991037191098</v>
      </c>
      <c r="L2636" t="str">
        <f>IF(B2636&lt;=$B$9, "", EXP(-($B$5*B2636))*$B$20)</f>
        <v/>
      </c>
    </row>
    <row r="2637" spans="1:12" x14ac:dyDescent="0.25">
      <c r="A2637">
        <f t="shared" si="240"/>
        <v>51.150000000000006</v>
      </c>
      <c r="B2637">
        <v>26.150000000000002</v>
      </c>
      <c r="C2637" s="1">
        <f t="shared" si="241"/>
        <v>1.39975505</v>
      </c>
      <c r="D2637">
        <f t="shared" si="242"/>
        <v>69987.752500000002</v>
      </c>
      <c r="E2637" s="12">
        <f t="shared" si="244"/>
        <v>367573.41445285897</v>
      </c>
      <c r="F2637" s="1"/>
      <c r="G2637" s="4"/>
      <c r="H2637" s="4">
        <f t="shared" si="245"/>
        <v>318288.24376431422</v>
      </c>
      <c r="I2637">
        <f xml:space="preserve">          IF($B2637&lt;=$B$9,        $D2637-$B$7*$B$6-$J$18*($D2637-$B$6), $J$16)</f>
        <v>60910.980811678572</v>
      </c>
      <c r="J2637">
        <f t="shared" si="243"/>
        <v>0.99998358259895548</v>
      </c>
      <c r="K2637">
        <f>IF(B2637&lt;=$B$9, EXP(-($B$5*B2637))*($B$7*$B$6+$J$18*(D2637-$B$6))*$B$20, "")</f>
        <v>36.344892365067828</v>
      </c>
      <c r="L2637" t="str">
        <f>IF(B2637&lt;=$B$9, "", EXP(-($B$5*B2637))*$B$20)</f>
        <v/>
      </c>
    </row>
    <row r="2638" spans="1:12" x14ac:dyDescent="0.25">
      <c r="A2638">
        <f t="shared" si="240"/>
        <v>51.16</v>
      </c>
      <c r="B2638">
        <v>26.16</v>
      </c>
      <c r="C2638" s="1">
        <f t="shared" si="241"/>
        <v>1.3997457280000001</v>
      </c>
      <c r="D2638">
        <f t="shared" si="242"/>
        <v>69987.286399999997</v>
      </c>
      <c r="E2638" s="12">
        <f t="shared" si="244"/>
        <v>367812.02700711746</v>
      </c>
      <c r="F2638" s="1"/>
      <c r="G2638" s="4"/>
      <c r="H2638" s="4">
        <f t="shared" si="245"/>
        <v>318490.41236651497</v>
      </c>
      <c r="I2638">
        <f xml:space="preserve">          IF($B2638&lt;=$B$9,        $D2638-$B$7*$B$6-$J$18*($D2638-$B$6), $J$16)</f>
        <v>60910.609779059654</v>
      </c>
      <c r="J2638">
        <f t="shared" si="243"/>
        <v>0.99998358249895003</v>
      </c>
      <c r="K2638">
        <f>IF(B2638&lt;=$B$9, EXP(-($B$5*B2638))*($B$7*$B$6+$J$18*(D2638-$B$6))*$B$20, "")</f>
        <v>36.331793346325668</v>
      </c>
      <c r="L2638" t="str">
        <f>IF(B2638&lt;=$B$9, "", EXP(-($B$5*B2638))*$B$20)</f>
        <v/>
      </c>
    </row>
    <row r="2639" spans="1:12" x14ac:dyDescent="0.25">
      <c r="A2639">
        <f t="shared" si="240"/>
        <v>51.17</v>
      </c>
      <c r="B2639">
        <v>26.17</v>
      </c>
      <c r="C2639" s="1">
        <f t="shared" si="241"/>
        <v>1.3997362820000001</v>
      </c>
      <c r="D2639">
        <f t="shared" si="242"/>
        <v>69986.814100000003</v>
      </c>
      <c r="E2639" s="12">
        <f t="shared" si="244"/>
        <v>368050.72165886994</v>
      </c>
      <c r="F2639" s="1"/>
      <c r="G2639" s="4"/>
      <c r="H2639" s="4">
        <f t="shared" si="245"/>
        <v>318692.65077705262</v>
      </c>
      <c r="I2639">
        <f xml:space="preserve">          IF($B2639&lt;=$B$9,        $D2639-$B$7*$B$6-$J$18*($D2639-$B$6), $J$16)</f>
        <v>60910.233811014361</v>
      </c>
      <c r="J2639">
        <f t="shared" si="243"/>
        <v>0.99998358239761309</v>
      </c>
      <c r="K2639">
        <f>IF(B2639&lt;=$B$9, EXP(-($B$5*B2639))*($B$7*$B$6+$J$18*(D2639-$B$6))*$B$20, "")</f>
        <v>36.318693984582559</v>
      </c>
      <c r="L2639" t="str">
        <f>IF(B2639&lt;=$B$9, "", EXP(-($B$5*B2639))*$B$20)</f>
        <v/>
      </c>
    </row>
    <row r="2640" spans="1:12" x14ac:dyDescent="0.25">
      <c r="A2640">
        <f t="shared" si="240"/>
        <v>51.18</v>
      </c>
      <c r="B2640">
        <v>26.18</v>
      </c>
      <c r="C2640" s="1">
        <f t="shared" si="241"/>
        <v>1.3997267120000001</v>
      </c>
      <c r="D2640">
        <f t="shared" si="242"/>
        <v>69986.335600000006</v>
      </c>
      <c r="E2640" s="12">
        <f t="shared" si="244"/>
        <v>368289.49841825053</v>
      </c>
      <c r="F2640" s="1"/>
      <c r="G2640" s="4"/>
      <c r="H2640" s="4">
        <f t="shared" si="245"/>
        <v>318894.95900771447</v>
      </c>
      <c r="I2640">
        <f xml:space="preserve">          IF($B2640&lt;=$B$9,        $D2640-$B$7*$B$6-$J$18*($D2640-$B$6), $J$16)</f>
        <v>60909.852907542678</v>
      </c>
      <c r="J2640">
        <f t="shared" si="243"/>
        <v>0.99998358229494466</v>
      </c>
      <c r="K2640">
        <f>IF(B2640&lt;=$B$9, EXP(-($B$5*B2640))*($B$7*$B$6+$J$18*(D2640-$B$6))*$B$20, "")</f>
        <v>36.305594283453324</v>
      </c>
      <c r="L2640" t="str">
        <f>IF(B2640&lt;=$B$9, "", EXP(-($B$5*B2640))*$B$20)</f>
        <v/>
      </c>
    </row>
    <row r="2641" spans="1:12" x14ac:dyDescent="0.25">
      <c r="A2641">
        <f t="shared" si="240"/>
        <v>51.19</v>
      </c>
      <c r="B2641">
        <v>26.19</v>
      </c>
      <c r="C2641" s="1">
        <f t="shared" si="241"/>
        <v>1.399717018</v>
      </c>
      <c r="D2641">
        <f t="shared" si="242"/>
        <v>69985.850900000005</v>
      </c>
      <c r="E2641" s="12">
        <f t="shared" si="244"/>
        <v>368528.35729539691</v>
      </c>
      <c r="F2641" s="1"/>
      <c r="G2641" s="4"/>
      <c r="H2641" s="4">
        <f t="shared" si="245"/>
        <v>319097.33707029175</v>
      </c>
      <c r="I2641">
        <f xml:space="preserve">          IF($B2641&lt;=$B$9,        $D2641-$B$7*$B$6-$J$18*($D2641-$B$6), $J$16)</f>
        <v>60909.467068644612</v>
      </c>
      <c r="J2641">
        <f t="shared" si="243"/>
        <v>0.99998358219094463</v>
      </c>
      <c r="K2641">
        <f>IF(B2641&lt;=$B$9, EXP(-($B$5*B2641))*($B$7*$B$6+$J$18*(D2641-$B$6))*$B$20, "")</f>
        <v>36.292494246549666</v>
      </c>
      <c r="L2641" t="str">
        <f>IF(B2641&lt;=$B$9, "", EXP(-($B$5*B2641))*$B$20)</f>
        <v/>
      </c>
    </row>
    <row r="2642" spans="1:12" x14ac:dyDescent="0.25">
      <c r="A2642">
        <f t="shared" si="240"/>
        <v>51.2</v>
      </c>
      <c r="B2642">
        <v>26.200000000000003</v>
      </c>
      <c r="C2642" s="1">
        <f t="shared" si="241"/>
        <v>1.3997071999999999</v>
      </c>
      <c r="D2642">
        <f t="shared" si="242"/>
        <v>69985.36</v>
      </c>
      <c r="E2642" s="12">
        <f t="shared" si="244"/>
        <v>368767.29830045032</v>
      </c>
      <c r="F2642" s="1"/>
      <c r="G2642" s="4"/>
      <c r="H2642" s="4">
        <f t="shared" si="245"/>
        <v>319299.78497657989</v>
      </c>
      <c r="I2642">
        <f xml:space="preserve">          IF($B2642&lt;=$B$9,        $D2642-$B$7*$B$6-$J$18*($D2642-$B$6), $J$16)</f>
        <v>60909.076294320155</v>
      </c>
      <c r="J2642">
        <f t="shared" si="243"/>
        <v>0.99998358208561289</v>
      </c>
      <c r="K2642">
        <f>IF(B2642&lt;=$B$9, EXP(-($B$5*B2642))*($B$7*$B$6+$J$18*(D2642-$B$6))*$B$20, "")</f>
        <v>36.27939387748021</v>
      </c>
      <c r="L2642" t="str">
        <f>IF(B2642&lt;=$B$9, "", EXP(-($B$5*B2642))*$B$20)</f>
        <v/>
      </c>
    </row>
    <row r="2643" spans="1:12" x14ac:dyDescent="0.25">
      <c r="A2643">
        <f t="shared" si="240"/>
        <v>51.21</v>
      </c>
      <c r="B2643">
        <v>26.21</v>
      </c>
      <c r="C2643" s="1">
        <f t="shared" si="241"/>
        <v>1.399697258</v>
      </c>
      <c r="D2643">
        <f t="shared" si="242"/>
        <v>69984.862899999993</v>
      </c>
      <c r="E2643" s="12">
        <f t="shared" si="244"/>
        <v>369006.32144355547</v>
      </c>
      <c r="F2643" s="1"/>
      <c r="G2643" s="4"/>
      <c r="H2643" s="4">
        <f t="shared" si="245"/>
        <v>319502.30273837846</v>
      </c>
      <c r="I2643">
        <f xml:space="preserve">          IF($B2643&lt;=$B$9,        $D2643-$B$7*$B$6-$J$18*($D2643-$B$6), $J$16)</f>
        <v>60908.680584569316</v>
      </c>
      <c r="J2643">
        <f t="shared" si="243"/>
        <v>0.99998358197894943</v>
      </c>
      <c r="K2643">
        <f>IF(B2643&lt;=$B$9, EXP(-($B$5*B2643))*($B$7*$B$6+$J$18*(D2643-$B$6))*$B$20, "")</f>
        <v>36.266293179850457</v>
      </c>
      <c r="L2643" t="str">
        <f>IF(B2643&lt;=$B$9, "", EXP(-($B$5*B2643))*$B$20)</f>
        <v/>
      </c>
    </row>
    <row r="2644" spans="1:12" x14ac:dyDescent="0.25">
      <c r="A2644">
        <f t="shared" si="240"/>
        <v>51.22</v>
      </c>
      <c r="B2644">
        <v>26.220000000000002</v>
      </c>
      <c r="C2644" s="1">
        <f t="shared" si="241"/>
        <v>1.399687192</v>
      </c>
      <c r="D2644">
        <f t="shared" si="242"/>
        <v>69984.359599999996</v>
      </c>
      <c r="E2644" s="12">
        <f t="shared" si="244"/>
        <v>369245.4267348607</v>
      </c>
      <c r="F2644" s="1"/>
      <c r="G2644" s="4"/>
      <c r="H2644" s="4">
        <f t="shared" si="245"/>
        <v>319704.89036749123</v>
      </c>
      <c r="I2644">
        <f xml:space="preserve">          IF($B2644&lt;=$B$9,        $D2644-$B$7*$B$6-$J$18*($D2644-$B$6), $J$16)</f>
        <v>60908.279939392101</v>
      </c>
      <c r="J2644">
        <f t="shared" si="243"/>
        <v>0.99998358187095426</v>
      </c>
      <c r="K2644">
        <f>IF(B2644&lt;=$B$9, EXP(-($B$5*B2644))*($B$7*$B$6+$J$18*(D2644-$B$6))*$B$20, "")</f>
        <v>36.253192157262824</v>
      </c>
      <c r="L2644" t="str">
        <f>IF(B2644&lt;=$B$9, "", EXP(-($B$5*B2644))*$B$20)</f>
        <v/>
      </c>
    </row>
    <row r="2645" spans="1:12" x14ac:dyDescent="0.25">
      <c r="A2645">
        <f t="shared" si="240"/>
        <v>51.230000000000004</v>
      </c>
      <c r="B2645">
        <v>26.23</v>
      </c>
      <c r="C2645" s="1">
        <f t="shared" si="241"/>
        <v>1.399677002</v>
      </c>
      <c r="D2645">
        <f t="shared" si="242"/>
        <v>69983.850099999996</v>
      </c>
      <c r="E2645" s="12">
        <f t="shared" si="244"/>
        <v>369484.61418451788</v>
      </c>
      <c r="F2645" s="1"/>
      <c r="G2645" s="4"/>
      <c r="H2645" s="4">
        <f t="shared" si="245"/>
        <v>319907.54787572596</v>
      </c>
      <c r="I2645">
        <f xml:space="preserve">          IF($B2645&lt;=$B$9,        $D2645-$B$7*$B$6-$J$18*($D2645-$B$6), $J$16)</f>
        <v>60907.874358788504</v>
      </c>
      <c r="J2645">
        <f t="shared" si="243"/>
        <v>0.99998358176162727</v>
      </c>
      <c r="K2645">
        <f>IF(B2645&lt;=$B$9, EXP(-($B$5*B2645))*($B$7*$B$6+$J$18*(D2645-$B$6))*$B$20, "")</f>
        <v>36.240090813316606</v>
      </c>
      <c r="L2645" t="str">
        <f>IF(B2645&lt;=$B$9, "", EXP(-($B$5*B2645))*$B$20)</f>
        <v/>
      </c>
    </row>
    <row r="2646" spans="1:12" x14ac:dyDescent="0.25">
      <c r="A2646">
        <f t="shared" si="240"/>
        <v>51.24</v>
      </c>
      <c r="B2646">
        <v>26.240000000000002</v>
      </c>
      <c r="C2646" s="1">
        <f t="shared" si="241"/>
        <v>1.3996666880000002</v>
      </c>
      <c r="D2646">
        <f t="shared" si="242"/>
        <v>69983.334400000007</v>
      </c>
      <c r="E2646" s="12">
        <f t="shared" si="244"/>
        <v>369723.88380268245</v>
      </c>
      <c r="F2646" s="1"/>
      <c r="G2646" s="4"/>
      <c r="H2646" s="4">
        <f t="shared" si="245"/>
        <v>320110.27527489455</v>
      </c>
      <c r="I2646">
        <f xml:space="preserve">          IF($B2646&lt;=$B$9,        $D2646-$B$7*$B$6-$J$18*($D2646-$B$6), $J$16)</f>
        <v>60907.463842758531</v>
      </c>
      <c r="J2646">
        <f t="shared" si="243"/>
        <v>0.99998358165096835</v>
      </c>
      <c r="K2646">
        <f>IF(B2646&lt;=$B$9, EXP(-($B$5*B2646))*($B$7*$B$6+$J$18*(D2646-$B$6))*$B$20, "")</f>
        <v>36.226989151608009</v>
      </c>
      <c r="L2646" t="str">
        <f>IF(B2646&lt;=$B$9, "", EXP(-($B$5*B2646))*$B$20)</f>
        <v/>
      </c>
    </row>
    <row r="2647" spans="1:12" x14ac:dyDescent="0.25">
      <c r="A2647">
        <f t="shared" ref="A2647:A2710" si="246">B2647+25</f>
        <v>51.25</v>
      </c>
      <c r="B2647">
        <v>26.25</v>
      </c>
      <c r="C2647" s="1">
        <f t="shared" ref="C2647:C2710" si="247">$B$2+$B$3*B2647+$B$4*B2647^2</f>
        <v>1.39965625</v>
      </c>
      <c r="D2647">
        <f t="shared" ref="D2647:D2710" si="248">$B$6*C2647</f>
        <v>69982.8125</v>
      </c>
      <c r="E2647" s="12">
        <f t="shared" si="244"/>
        <v>369963.2355995134</v>
      </c>
      <c r="F2647" s="1"/>
      <c r="G2647" s="4"/>
      <c r="H2647" s="4">
        <f t="shared" si="245"/>
        <v>320313.07257681317</v>
      </c>
      <c r="I2647">
        <f xml:space="preserve">          IF($B2647&lt;=$B$9,        $D2647-$B$7*$B$6-$J$18*($D2647-$B$6), $J$16)</f>
        <v>60907.04839130216</v>
      </c>
      <c r="J2647">
        <f t="shared" ref="J2647:J2710" si="249">($I2647^(1-J$20)-1)/(1-J$20)</f>
        <v>0.9999835815389776</v>
      </c>
      <c r="K2647">
        <f>IF(B2647&lt;=$B$9, EXP(-($B$5*B2647))*($B$7*$B$6+$J$18*(D2647-$B$6))*$B$20, "")</f>
        <v>36.213887175730143</v>
      </c>
      <c r="L2647" t="str">
        <f>IF(B2647&lt;=$B$9, "", EXP(-($B$5*B2647))*$B$20)</f>
        <v/>
      </c>
    </row>
    <row r="2648" spans="1:12" x14ac:dyDescent="0.25">
      <c r="A2648">
        <f t="shared" si="246"/>
        <v>51.260000000000005</v>
      </c>
      <c r="B2648">
        <v>26.26</v>
      </c>
      <c r="C2648" s="1">
        <f t="shared" si="247"/>
        <v>1.3996456880000001</v>
      </c>
      <c r="D2648">
        <f t="shared" si="248"/>
        <v>69982.284400000004</v>
      </c>
      <c r="E2648" s="12">
        <f t="shared" ref="E2648:E2711" si="250">IF($B2648&lt;$B$9,      E2647+($B$5*E2647+$B$7*$B$6+$B$8*($D2648-$B$6))*$B$20,           E2647+($B$5*E2647-$B$12)*$B$20)</f>
        <v>370202.66958517325</v>
      </c>
      <c r="F2648" s="1"/>
      <c r="G2648" s="4"/>
      <c r="H2648" s="4">
        <f t="shared" ref="H2648:H2711" si="251">IF($B2648&lt;=$B$9,      H2647+($B$5*H2647+$B$7*$B$6+J$18*($D2647-$B$6))*$B$20,           H2647+($B$5*H2647-J$16)*$B$20)</f>
        <v>320515.93979330204</v>
      </c>
      <c r="I2648">
        <f xml:space="preserve">          IF($B2648&lt;=$B$9,        $D2648-$B$7*$B$6-$J$18*($D2648-$B$6), $J$16)</f>
        <v>60906.628004419414</v>
      </c>
      <c r="J2648">
        <f t="shared" si="249"/>
        <v>0.99998358142565491</v>
      </c>
      <c r="K2648">
        <f>IF(B2648&lt;=$B$9, EXP(-($B$5*B2648))*($B$7*$B$6+$J$18*(D2648-$B$6))*$B$20, "")</f>
        <v>36.200784889273031</v>
      </c>
      <c r="L2648" t="str">
        <f>IF(B2648&lt;=$B$9, "", EXP(-($B$5*B2648))*$B$20)</f>
        <v/>
      </c>
    </row>
    <row r="2649" spans="1:12" x14ac:dyDescent="0.25">
      <c r="A2649">
        <f t="shared" si="246"/>
        <v>51.269999999999996</v>
      </c>
      <c r="B2649">
        <v>26.27</v>
      </c>
      <c r="C2649" s="1">
        <f t="shared" si="247"/>
        <v>1.3996350019999999</v>
      </c>
      <c r="D2649">
        <f t="shared" si="248"/>
        <v>69981.75009999999</v>
      </c>
      <c r="E2649" s="12">
        <f t="shared" si="250"/>
        <v>370442.18576982804</v>
      </c>
      <c r="F2649" s="1"/>
      <c r="G2649" s="4"/>
      <c r="H2649" s="4">
        <f t="shared" si="251"/>
        <v>320718.87693618552</v>
      </c>
      <c r="I2649">
        <f xml:space="preserve">          IF($B2649&lt;=$B$9,        $D2649-$B$7*$B$6-$J$18*($D2649-$B$6), $J$16)</f>
        <v>60906.20268211027</v>
      </c>
      <c r="J2649">
        <f t="shared" si="249"/>
        <v>0.99998358131100018</v>
      </c>
      <c r="K2649">
        <f>IF(B2649&lt;=$B$9, EXP(-($B$5*B2649))*($B$7*$B$6+$J$18*(D2649-$B$6))*$B$20, "")</f>
        <v>36.187682295823578</v>
      </c>
      <c r="L2649" t="str">
        <f>IF(B2649&lt;=$B$9, "", EXP(-($B$5*B2649))*$B$20)</f>
        <v/>
      </c>
    </row>
    <row r="2650" spans="1:12" x14ac:dyDescent="0.25">
      <c r="A2650">
        <f t="shared" si="246"/>
        <v>51.28</v>
      </c>
      <c r="B2650">
        <v>26.28</v>
      </c>
      <c r="C2650" s="1">
        <f t="shared" si="247"/>
        <v>1.3996241920000001</v>
      </c>
      <c r="D2650">
        <f t="shared" si="248"/>
        <v>69981.209600000002</v>
      </c>
      <c r="E2650" s="12">
        <f t="shared" si="250"/>
        <v>370681.78416364745</v>
      </c>
      <c r="F2650" s="1"/>
      <c r="G2650" s="4"/>
      <c r="H2650" s="4">
        <f t="shared" si="251"/>
        <v>320921.88401729206</v>
      </c>
      <c r="I2650">
        <f xml:space="preserve">          IF($B2650&lt;=$B$9,        $D2650-$B$7*$B$6-$J$18*($D2650-$B$6), $J$16)</f>
        <v>60905.772424374758</v>
      </c>
      <c r="J2650">
        <f t="shared" si="249"/>
        <v>0.99998358119501329</v>
      </c>
      <c r="K2650">
        <f>IF(B2650&lt;=$B$9, EXP(-($B$5*B2650))*($B$7*$B$6+$J$18*(D2650-$B$6))*$B$20, "")</f>
        <v>36.174579398965655</v>
      </c>
      <c r="L2650" t="str">
        <f>IF(B2650&lt;=$B$9, "", EXP(-($B$5*B2650))*$B$20)</f>
        <v/>
      </c>
    </row>
    <row r="2651" spans="1:12" x14ac:dyDescent="0.25">
      <c r="A2651">
        <f t="shared" si="246"/>
        <v>51.290000000000006</v>
      </c>
      <c r="B2651">
        <v>26.290000000000003</v>
      </c>
      <c r="C2651" s="1">
        <f t="shared" si="247"/>
        <v>1.399613258</v>
      </c>
      <c r="D2651">
        <f t="shared" si="248"/>
        <v>69980.662899999996</v>
      </c>
      <c r="E2651" s="12">
        <f t="shared" si="250"/>
        <v>370921.46477680473</v>
      </c>
      <c r="F2651" s="1"/>
      <c r="G2651" s="4"/>
      <c r="H2651" s="4">
        <f t="shared" si="251"/>
        <v>321124.96104845434</v>
      </c>
      <c r="I2651">
        <f xml:space="preserve">          IF($B2651&lt;=$B$9,        $D2651-$B$7*$B$6-$J$18*($D2651-$B$6), $J$16)</f>
        <v>60905.337231212856</v>
      </c>
      <c r="J2651">
        <f t="shared" si="249"/>
        <v>0.99998358107769436</v>
      </c>
      <c r="K2651">
        <f>IF(B2651&lt;=$B$9, EXP(-($B$5*B2651))*($B$7*$B$6+$J$18*(D2651-$B$6))*$B$20, "")</f>
        <v>36.161476202279985</v>
      </c>
      <c r="L2651" t="str">
        <f>IF(B2651&lt;=$B$9, "", EXP(-($B$5*B2651))*$B$20)</f>
        <v/>
      </c>
    </row>
    <row r="2652" spans="1:12" x14ac:dyDescent="0.25">
      <c r="A2652">
        <f t="shared" si="246"/>
        <v>51.3</v>
      </c>
      <c r="B2652">
        <v>26.3</v>
      </c>
      <c r="C2652" s="1">
        <f t="shared" si="247"/>
        <v>1.3996022000000001</v>
      </c>
      <c r="D2652">
        <f t="shared" si="248"/>
        <v>69980.11</v>
      </c>
      <c r="E2652" s="12">
        <f t="shared" si="250"/>
        <v>371161.22761947662</v>
      </c>
      <c r="F2652" s="1"/>
      <c r="G2652" s="4"/>
      <c r="H2652" s="4">
        <f t="shared" si="251"/>
        <v>321328.10804150917</v>
      </c>
      <c r="I2652">
        <f xml:space="preserve">          IF($B2652&lt;=$B$9,        $D2652-$B$7*$B$6-$J$18*($D2652-$B$6), $J$16)</f>
        <v>60904.897102624578</v>
      </c>
      <c r="J2652">
        <f t="shared" si="249"/>
        <v>0.99998358095904316</v>
      </c>
      <c r="K2652">
        <f>IF(B2652&lt;=$B$9, EXP(-($B$5*B2652))*($B$7*$B$6+$J$18*(D2652-$B$6))*$B$20, "")</f>
        <v>36.148372709344237</v>
      </c>
      <c r="L2652" t="str">
        <f>IF(B2652&lt;=$B$9, "", EXP(-($B$5*B2652))*$B$20)</f>
        <v/>
      </c>
    </row>
    <row r="2653" spans="1:12" x14ac:dyDescent="0.25">
      <c r="A2653">
        <f t="shared" si="246"/>
        <v>51.31</v>
      </c>
      <c r="B2653">
        <v>26.310000000000002</v>
      </c>
      <c r="C2653" s="1">
        <f t="shared" si="247"/>
        <v>1.3995910180000002</v>
      </c>
      <c r="D2653">
        <f t="shared" si="248"/>
        <v>69979.550900000017</v>
      </c>
      <c r="E2653" s="12">
        <f t="shared" si="250"/>
        <v>371401.07270184346</v>
      </c>
      <c r="F2653" s="1"/>
      <c r="G2653" s="4"/>
      <c r="H2653" s="4">
        <f t="shared" si="251"/>
        <v>321531.32500829746</v>
      </c>
      <c r="I2653">
        <f xml:space="preserve">          IF($B2653&lt;=$B$9,        $D2653-$B$7*$B$6-$J$18*($D2653-$B$6), $J$16)</f>
        <v>60904.452038609925</v>
      </c>
      <c r="J2653">
        <f t="shared" si="249"/>
        <v>0.99998358083905969</v>
      </c>
      <c r="K2653">
        <f>IF(B2653&lt;=$B$9, EXP(-($B$5*B2653))*($B$7*$B$6+$J$18*(D2653-$B$6))*$B$20, "")</f>
        <v>36.135268923733008</v>
      </c>
      <c r="L2653" t="str">
        <f>IF(B2653&lt;=$B$9, "", EXP(-($B$5*B2653))*$B$20)</f>
        <v/>
      </c>
    </row>
    <row r="2654" spans="1:12" x14ac:dyDescent="0.25">
      <c r="A2654">
        <f t="shared" si="246"/>
        <v>51.32</v>
      </c>
      <c r="B2654">
        <v>26.32</v>
      </c>
      <c r="C2654" s="1">
        <f t="shared" si="247"/>
        <v>1.399579712</v>
      </c>
      <c r="D2654">
        <f t="shared" si="248"/>
        <v>69978.9856</v>
      </c>
      <c r="E2654" s="12">
        <f t="shared" si="250"/>
        <v>371641.00003408908</v>
      </c>
      <c r="F2654" s="1"/>
      <c r="G2654" s="4"/>
      <c r="H2654" s="4">
        <f t="shared" si="251"/>
        <v>321734.61196066428</v>
      </c>
      <c r="I2654">
        <f xml:space="preserve">          IF($B2654&lt;=$B$9,        $D2654-$B$7*$B$6-$J$18*($D2654-$B$6), $J$16)</f>
        <v>60904.002039168859</v>
      </c>
      <c r="J2654">
        <f t="shared" si="249"/>
        <v>0.99998358071774407</v>
      </c>
      <c r="K2654">
        <f>IF(B2654&lt;=$B$9, EXP(-($B$5*B2654))*($B$7*$B$6+$J$18*(D2654-$B$6))*$B$20, "")</f>
        <v>36.122164849017736</v>
      </c>
      <c r="L2654" t="str">
        <f>IF(B2654&lt;=$B$9, "", EXP(-($B$5*B2654))*$B$20)</f>
        <v/>
      </c>
    </row>
    <row r="2655" spans="1:12" x14ac:dyDescent="0.25">
      <c r="A2655">
        <f t="shared" si="246"/>
        <v>51.33</v>
      </c>
      <c r="B2655">
        <v>26.330000000000002</v>
      </c>
      <c r="C2655" s="1">
        <f t="shared" si="247"/>
        <v>1.3995682819999999</v>
      </c>
      <c r="D2655">
        <f t="shared" si="248"/>
        <v>69978.414099999995</v>
      </c>
      <c r="E2655" s="12">
        <f t="shared" si="250"/>
        <v>371881.00962640101</v>
      </c>
      <c r="F2655" s="1"/>
      <c r="G2655" s="4"/>
      <c r="H2655" s="4">
        <f t="shared" si="251"/>
        <v>321937.96891045885</v>
      </c>
      <c r="I2655">
        <f xml:space="preserve">          IF($B2655&lt;=$B$9,        $D2655-$B$7*$B$6-$J$18*($D2655-$B$6), $J$16)</f>
        <v>60903.547104301426</v>
      </c>
      <c r="J2655">
        <f t="shared" si="249"/>
        <v>0.99998358059509596</v>
      </c>
      <c r="K2655">
        <f>IF(B2655&lt;=$B$9, EXP(-($B$5*B2655))*($B$7*$B$6+$J$18*(D2655-$B$6))*$B$20, "")</f>
        <v>36.109060488766879</v>
      </c>
      <c r="L2655" t="str">
        <f>IF(B2655&lt;=$B$9, "", EXP(-($B$5*B2655))*$B$20)</f>
        <v/>
      </c>
    </row>
    <row r="2656" spans="1:12" x14ac:dyDescent="0.25">
      <c r="A2656">
        <f t="shared" si="246"/>
        <v>51.34</v>
      </c>
      <c r="B2656">
        <v>26.34</v>
      </c>
      <c r="C2656" s="1">
        <f t="shared" si="247"/>
        <v>1.3995567279999999</v>
      </c>
      <c r="D2656">
        <f t="shared" si="248"/>
        <v>69977.8364</v>
      </c>
      <c r="E2656" s="12">
        <f t="shared" si="250"/>
        <v>372121.10148897022</v>
      </c>
      <c r="F2656" s="1"/>
      <c r="G2656" s="4"/>
      <c r="H2656" s="4">
        <f t="shared" si="251"/>
        <v>322141.39586953452</v>
      </c>
      <c r="I2656">
        <f xml:space="preserve">          IF($B2656&lt;=$B$9,        $D2656-$B$7*$B$6-$J$18*($D2656-$B$6), $J$16)</f>
        <v>60903.087234007609</v>
      </c>
      <c r="J2656">
        <f t="shared" si="249"/>
        <v>0.99998358047111535</v>
      </c>
      <c r="K2656">
        <f>IF(B2656&lt;=$B$9, EXP(-($B$5*B2656))*($B$7*$B$6+$J$18*(D2656-$B$6))*$B$20, "")</f>
        <v>36.09595584654577</v>
      </c>
      <c r="L2656" t="str">
        <f>IF(B2656&lt;=$B$9, "", EXP(-($B$5*B2656))*$B$20)</f>
        <v/>
      </c>
    </row>
    <row r="2657" spans="1:12" x14ac:dyDescent="0.25">
      <c r="A2657">
        <f t="shared" si="246"/>
        <v>51.35</v>
      </c>
      <c r="B2657">
        <v>26.35</v>
      </c>
      <c r="C2657" s="1">
        <f t="shared" si="247"/>
        <v>1.39954505</v>
      </c>
      <c r="D2657">
        <f t="shared" si="248"/>
        <v>69977.252500000002</v>
      </c>
      <c r="E2657" s="12">
        <f t="shared" si="250"/>
        <v>372361.27563199133</v>
      </c>
      <c r="F2657" s="1"/>
      <c r="G2657" s="4"/>
      <c r="H2657" s="4">
        <f t="shared" si="251"/>
        <v>322344.89284974878</v>
      </c>
      <c r="I2657">
        <f xml:space="preserve">          IF($B2657&lt;=$B$9,        $D2657-$B$7*$B$6-$J$18*($D2657-$B$6), $J$16)</f>
        <v>60902.62242828741</v>
      </c>
      <c r="J2657">
        <f t="shared" si="249"/>
        <v>0.99998358034580237</v>
      </c>
      <c r="K2657">
        <f>IF(B2657&lt;=$B$9, EXP(-($B$5*B2657))*($B$7*$B$6+$J$18*(D2657-$B$6))*$B$20, "")</f>
        <v>36.082850925916659</v>
      </c>
      <c r="L2657" t="str">
        <f>IF(B2657&lt;=$B$9, "", EXP(-($B$5*B2657))*$B$20)</f>
        <v/>
      </c>
    </row>
    <row r="2658" spans="1:12" x14ac:dyDescent="0.25">
      <c r="A2658">
        <f t="shared" si="246"/>
        <v>51.36</v>
      </c>
      <c r="B2658">
        <v>26.360000000000003</v>
      </c>
      <c r="C2658" s="1">
        <f t="shared" si="247"/>
        <v>1.399533248</v>
      </c>
      <c r="D2658">
        <f t="shared" si="248"/>
        <v>69976.662400000001</v>
      </c>
      <c r="E2658" s="12">
        <f t="shared" si="250"/>
        <v>372601.53206566256</v>
      </c>
      <c r="F2658" s="1"/>
      <c r="G2658" s="4"/>
      <c r="H2658" s="4">
        <f t="shared" si="251"/>
        <v>322548.4598629633</v>
      </c>
      <c r="I2658">
        <f xml:space="preserve">          IF($B2658&lt;=$B$9,        $D2658-$B$7*$B$6-$J$18*($D2658-$B$6), $J$16)</f>
        <v>60902.152687140828</v>
      </c>
      <c r="J2658">
        <f t="shared" si="249"/>
        <v>0.99998358021915679</v>
      </c>
      <c r="K2658">
        <f>IF(B2658&lt;=$B$9, EXP(-($B$5*B2658))*($B$7*$B$6+$J$18*(D2658-$B$6))*$B$20, "")</f>
        <v>36.06974573043874</v>
      </c>
      <c r="L2658" t="str">
        <f>IF(B2658&lt;=$B$9, "", EXP(-($B$5*B2658))*$B$20)</f>
        <v/>
      </c>
    </row>
    <row r="2659" spans="1:12" x14ac:dyDescent="0.25">
      <c r="A2659">
        <f t="shared" si="246"/>
        <v>51.370000000000005</v>
      </c>
      <c r="B2659">
        <v>26.37</v>
      </c>
      <c r="C2659" s="1">
        <f t="shared" si="247"/>
        <v>1.399521322</v>
      </c>
      <c r="D2659">
        <f t="shared" si="248"/>
        <v>69976.066099999996</v>
      </c>
      <c r="E2659" s="12">
        <f t="shared" si="250"/>
        <v>372841.87080018554</v>
      </c>
      <c r="F2659" s="1"/>
      <c r="G2659" s="4"/>
      <c r="H2659" s="4">
        <f t="shared" si="251"/>
        <v>322752.09692104394</v>
      </c>
      <c r="I2659">
        <f xml:space="preserve">          IF($B2659&lt;=$B$9,        $D2659-$B$7*$B$6-$J$18*($D2659-$B$6), $J$16)</f>
        <v>60901.678010567855</v>
      </c>
      <c r="J2659">
        <f t="shared" si="249"/>
        <v>0.99998358009117871</v>
      </c>
      <c r="K2659">
        <f>IF(B2659&lt;=$B$9, EXP(-($B$5*B2659))*($B$7*$B$6+$J$18*(D2659-$B$6))*$B$20, "")</f>
        <v>36.0566402636681</v>
      </c>
      <c r="L2659" t="str">
        <f>IF(B2659&lt;=$B$9, "", EXP(-($B$5*B2659))*$B$20)</f>
        <v/>
      </c>
    </row>
    <row r="2660" spans="1:12" x14ac:dyDescent="0.25">
      <c r="A2660">
        <f t="shared" si="246"/>
        <v>51.38</v>
      </c>
      <c r="B2660">
        <v>26.380000000000003</v>
      </c>
      <c r="C2660" s="1">
        <f t="shared" si="247"/>
        <v>1.3995092720000002</v>
      </c>
      <c r="D2660">
        <f t="shared" si="248"/>
        <v>69975.463600000003</v>
      </c>
      <c r="E2660" s="12">
        <f t="shared" si="250"/>
        <v>373082.29184576561</v>
      </c>
      <c r="F2660" s="1"/>
      <c r="G2660" s="4"/>
      <c r="H2660" s="4">
        <f t="shared" si="251"/>
        <v>322955.80403586064</v>
      </c>
      <c r="I2660">
        <f xml:space="preserve">          IF($B2660&lt;=$B$9,        $D2660-$B$7*$B$6-$J$18*($D2660-$B$6), $J$16)</f>
        <v>60901.198398568515</v>
      </c>
      <c r="J2660">
        <f t="shared" si="249"/>
        <v>0.99998357996186782</v>
      </c>
      <c r="K2660">
        <f>IF(B2660&lt;=$B$9, EXP(-($B$5*B2660))*($B$7*$B$6+$J$18*(D2660-$B$6))*$B$20, "")</f>
        <v>36.043534529157824</v>
      </c>
      <c r="L2660" t="str">
        <f>IF(B2660&lt;=$B$9, "", EXP(-($B$5*B2660))*$B$20)</f>
        <v/>
      </c>
    </row>
    <row r="2661" spans="1:12" x14ac:dyDescent="0.25">
      <c r="A2661">
        <f t="shared" si="246"/>
        <v>51.39</v>
      </c>
      <c r="B2661">
        <v>26.39</v>
      </c>
      <c r="C2661" s="1">
        <f t="shared" si="247"/>
        <v>1.3994970980000001</v>
      </c>
      <c r="D2661">
        <f t="shared" si="248"/>
        <v>69974.854900000006</v>
      </c>
      <c r="E2661" s="12">
        <f t="shared" si="250"/>
        <v>373322.79521261161</v>
      </c>
      <c r="F2661" s="1"/>
      <c r="G2661" s="4"/>
      <c r="H2661" s="4">
        <f t="shared" si="251"/>
        <v>323159.58121928753</v>
      </c>
      <c r="I2661">
        <f xml:space="preserve">          IF($B2661&lt;=$B$9,        $D2661-$B$7*$B$6-$J$18*($D2661-$B$6), $J$16)</f>
        <v>60900.713851142784</v>
      </c>
      <c r="J2661">
        <f t="shared" si="249"/>
        <v>0.99998357983122421</v>
      </c>
      <c r="K2661">
        <f>IF(B2661&lt;=$B$9, EXP(-($B$5*B2661))*($B$7*$B$6+$J$18*(D2661-$B$6))*$B$20, "")</f>
        <v>36.030428530457854</v>
      </c>
      <c r="L2661" t="str">
        <f>IF(B2661&lt;=$B$9, "", EXP(-($B$5*B2661))*$B$20)</f>
        <v/>
      </c>
    </row>
    <row r="2662" spans="1:12" x14ac:dyDescent="0.25">
      <c r="A2662">
        <f t="shared" si="246"/>
        <v>51.400000000000006</v>
      </c>
      <c r="B2662">
        <v>26.400000000000002</v>
      </c>
      <c r="C2662" s="1">
        <f t="shared" si="247"/>
        <v>1.3994848</v>
      </c>
      <c r="D2662">
        <f t="shared" si="248"/>
        <v>69974.240000000005</v>
      </c>
      <c r="E2662" s="12">
        <f t="shared" si="250"/>
        <v>373563.38091093604</v>
      </c>
      <c r="F2662" s="1"/>
      <c r="G2662" s="4"/>
      <c r="H2662" s="4">
        <f t="shared" si="251"/>
        <v>323363.42848320288</v>
      </c>
      <c r="I2662">
        <f xml:space="preserve">          IF($B2662&lt;=$B$9,        $D2662-$B$7*$B$6-$J$18*($D2662-$B$6), $J$16)</f>
        <v>60900.224368290663</v>
      </c>
      <c r="J2662">
        <f t="shared" si="249"/>
        <v>0.99998357969924789</v>
      </c>
      <c r="K2662">
        <f>IF(B2662&lt;=$B$9, EXP(-($B$5*B2662))*($B$7*$B$6+$J$18*(D2662-$B$6))*$B$20, "")</f>
        <v>36.017322271115084</v>
      </c>
      <c r="L2662" t="str">
        <f>IF(B2662&lt;=$B$9, "", EXP(-($B$5*B2662))*$B$20)</f>
        <v/>
      </c>
    </row>
    <row r="2663" spans="1:12" x14ac:dyDescent="0.25">
      <c r="A2663">
        <f t="shared" si="246"/>
        <v>51.41</v>
      </c>
      <c r="B2663">
        <v>26.41</v>
      </c>
      <c r="C2663" s="1">
        <f t="shared" si="247"/>
        <v>1.399472378</v>
      </c>
      <c r="D2663">
        <f t="shared" si="248"/>
        <v>69973.618900000001</v>
      </c>
      <c r="E2663" s="12">
        <f t="shared" si="250"/>
        <v>373804.04895095486</v>
      </c>
      <c r="F2663" s="1"/>
      <c r="G2663" s="4"/>
      <c r="H2663" s="4">
        <f t="shared" si="251"/>
        <v>323567.34583948908</v>
      </c>
      <c r="I2663">
        <f xml:space="preserve">          IF($B2663&lt;=$B$9,        $D2663-$B$7*$B$6-$J$18*($D2663-$B$6), $J$16)</f>
        <v>60899.729950012159</v>
      </c>
      <c r="J2663">
        <f t="shared" si="249"/>
        <v>0.99998357956593864</v>
      </c>
      <c r="K2663">
        <f>IF(B2663&lt;=$B$9, EXP(-($B$5*B2663))*($B$7*$B$6+$J$18*(D2663-$B$6))*$B$20, "")</f>
        <v>36.004215754673382</v>
      </c>
      <c r="L2663" t="str">
        <f>IF(B2663&lt;=$B$9, "", EXP(-($B$5*B2663))*$B$20)</f>
        <v/>
      </c>
    </row>
    <row r="2664" spans="1:12" x14ac:dyDescent="0.25">
      <c r="A2664">
        <f t="shared" si="246"/>
        <v>51.42</v>
      </c>
      <c r="B2664">
        <v>26.42</v>
      </c>
      <c r="C2664" s="1">
        <f t="shared" si="247"/>
        <v>1.399459832</v>
      </c>
      <c r="D2664">
        <f t="shared" si="248"/>
        <v>69972.991599999994</v>
      </c>
      <c r="E2664" s="12">
        <f t="shared" si="250"/>
        <v>374044.79934288771</v>
      </c>
      <c r="F2664" s="1"/>
      <c r="G2664" s="4"/>
      <c r="H2664" s="4">
        <f t="shared" si="251"/>
        <v>323771.33330003277</v>
      </c>
      <c r="I2664">
        <f xml:space="preserve">          IF($B2664&lt;=$B$9,        $D2664-$B$7*$B$6-$J$18*($D2664-$B$6), $J$16)</f>
        <v>60899.230596307272</v>
      </c>
      <c r="J2664">
        <f t="shared" si="249"/>
        <v>0.99998357943129645</v>
      </c>
      <c r="K2664">
        <f>IF(B2664&lt;=$B$9, EXP(-($B$5*B2664))*($B$7*$B$6+$J$18*(D2664-$B$6))*$B$20, "")</f>
        <v>35.991108984673509</v>
      </c>
      <c r="L2664" t="str">
        <f>IF(B2664&lt;=$B$9, "", EXP(-($B$5*B2664))*$B$20)</f>
        <v/>
      </c>
    </row>
    <row r="2665" spans="1:12" x14ac:dyDescent="0.25">
      <c r="A2665">
        <f t="shared" si="246"/>
        <v>51.43</v>
      </c>
      <c r="B2665">
        <v>26.43</v>
      </c>
      <c r="C2665" s="1">
        <f t="shared" si="247"/>
        <v>1.399447162</v>
      </c>
      <c r="D2665">
        <f t="shared" si="248"/>
        <v>69972.358099999998</v>
      </c>
      <c r="E2665" s="12">
        <f t="shared" si="250"/>
        <v>374285.63209695771</v>
      </c>
      <c r="F2665" s="1"/>
      <c r="G2665" s="4"/>
      <c r="H2665" s="4">
        <f t="shared" si="251"/>
        <v>323975.39087672473</v>
      </c>
      <c r="I2665">
        <f xml:space="preserve">          IF($B2665&lt;=$B$9,        $D2665-$B$7*$B$6-$J$18*($D2665-$B$6), $J$16)</f>
        <v>60898.72630717601</v>
      </c>
      <c r="J2665">
        <f t="shared" si="249"/>
        <v>0.99998357929532133</v>
      </c>
      <c r="K2665">
        <f>IF(B2665&lt;=$B$9, EXP(-($B$5*B2665))*($B$7*$B$6+$J$18*(D2665-$B$6))*$B$20, "")</f>
        <v>35.978001964653188</v>
      </c>
      <c r="L2665" t="str">
        <f>IF(B2665&lt;=$B$9, "", EXP(-($B$5*B2665))*$B$20)</f>
        <v/>
      </c>
    </row>
    <row r="2666" spans="1:12" x14ac:dyDescent="0.25">
      <c r="A2666">
        <f t="shared" si="246"/>
        <v>51.44</v>
      </c>
      <c r="B2666">
        <v>26.44</v>
      </c>
      <c r="C2666" s="1">
        <f t="shared" si="247"/>
        <v>1.3994343680000001</v>
      </c>
      <c r="D2666">
        <f t="shared" si="248"/>
        <v>69971.718399999998</v>
      </c>
      <c r="E2666" s="12">
        <f t="shared" si="250"/>
        <v>374526.54722339165</v>
      </c>
      <c r="F2666" s="1"/>
      <c r="G2666" s="4"/>
      <c r="H2666" s="4">
        <f t="shared" si="251"/>
        <v>324179.51858145982</v>
      </c>
      <c r="I2666">
        <f xml:space="preserve">          IF($B2666&lt;=$B$9,        $D2666-$B$7*$B$6-$J$18*($D2666-$B$6), $J$16)</f>
        <v>60898.217082618357</v>
      </c>
      <c r="J2666">
        <f t="shared" si="249"/>
        <v>0.99998357915801306</v>
      </c>
      <c r="K2666">
        <f>IF(B2666&lt;=$B$9, EXP(-($B$5*B2666))*($B$7*$B$6+$J$18*(D2666-$B$6))*$B$20, "")</f>
        <v>35.964894698147084</v>
      </c>
      <c r="L2666" t="str">
        <f>IF(B2666&lt;=$B$9, "", EXP(-($B$5*B2666))*$B$20)</f>
        <v/>
      </c>
    </row>
    <row r="2667" spans="1:12" x14ac:dyDescent="0.25">
      <c r="A2667">
        <f t="shared" si="246"/>
        <v>51.45</v>
      </c>
      <c r="B2667">
        <v>26.450000000000003</v>
      </c>
      <c r="C2667" s="1">
        <f t="shared" si="247"/>
        <v>1.3994214500000002</v>
      </c>
      <c r="D2667">
        <f t="shared" si="248"/>
        <v>69971.072500000009</v>
      </c>
      <c r="E2667" s="12">
        <f t="shared" si="250"/>
        <v>374767.54473241983</v>
      </c>
      <c r="F2667" s="1"/>
      <c r="G2667" s="4"/>
      <c r="H2667" s="4">
        <f t="shared" si="251"/>
        <v>324383.71642613714</v>
      </c>
      <c r="I2667">
        <f xml:space="preserve">          IF($B2667&lt;=$B$9,        $D2667-$B$7*$B$6-$J$18*($D2667-$B$6), $J$16)</f>
        <v>60897.702922634337</v>
      </c>
      <c r="J2667">
        <f t="shared" si="249"/>
        <v>0.99998357901937174</v>
      </c>
      <c r="K2667">
        <f>IF(B2667&lt;=$B$9, EXP(-($B$5*B2667))*($B$7*$B$6+$J$18*(D2667-$B$6))*$B$20, "")</f>
        <v>35.951787188686794</v>
      </c>
      <c r="L2667" t="str">
        <f>IF(B2667&lt;=$B$9, "", EXP(-($B$5*B2667))*$B$20)</f>
        <v/>
      </c>
    </row>
    <row r="2668" spans="1:12" x14ac:dyDescent="0.25">
      <c r="A2668">
        <f t="shared" si="246"/>
        <v>51.46</v>
      </c>
      <c r="B2668">
        <v>26.46</v>
      </c>
      <c r="C2668" s="1">
        <f t="shared" si="247"/>
        <v>1.399408408</v>
      </c>
      <c r="D2668">
        <f t="shared" si="248"/>
        <v>69970.420400000003</v>
      </c>
      <c r="E2668" s="12">
        <f t="shared" si="250"/>
        <v>375008.6246342762</v>
      </c>
      <c r="F2668" s="1"/>
      <c r="G2668" s="4"/>
      <c r="H2668" s="4">
        <f t="shared" si="251"/>
        <v>324587.98442265997</v>
      </c>
      <c r="I2668">
        <f xml:space="preserve">          IF($B2668&lt;=$B$9,        $D2668-$B$7*$B$6-$J$18*($D2668-$B$6), $J$16)</f>
        <v>60897.183827223911</v>
      </c>
      <c r="J2668">
        <f t="shared" si="249"/>
        <v>0.99998357887939715</v>
      </c>
      <c r="K2668">
        <f>IF(B2668&lt;=$B$9, EXP(-($B$5*B2668))*($B$7*$B$6+$J$18*(D2668-$B$6))*$B$20, "")</f>
        <v>35.938679439800843</v>
      </c>
      <c r="L2668" t="str">
        <f>IF(B2668&lt;=$B$9, "", EXP(-($B$5*B2668))*$B$20)</f>
        <v/>
      </c>
    </row>
    <row r="2669" spans="1:12" x14ac:dyDescent="0.25">
      <c r="A2669">
        <f t="shared" si="246"/>
        <v>51.47</v>
      </c>
      <c r="B2669">
        <v>26.470000000000002</v>
      </c>
      <c r="C2669" s="1">
        <f t="shared" si="247"/>
        <v>1.3993952420000002</v>
      </c>
      <c r="D2669">
        <f t="shared" si="248"/>
        <v>69969.762100000007</v>
      </c>
      <c r="E2669" s="12">
        <f t="shared" si="250"/>
        <v>375249.78693919821</v>
      </c>
      <c r="F2669" s="1"/>
      <c r="G2669" s="4"/>
      <c r="H2669" s="4">
        <f t="shared" si="251"/>
        <v>324792.32258293568</v>
      </c>
      <c r="I2669">
        <f xml:space="preserve">          IF($B2669&lt;=$B$9,        $D2669-$B$7*$B$6-$J$18*($D2669-$B$6), $J$16)</f>
        <v>60896.659796387117</v>
      </c>
      <c r="J2669">
        <f t="shared" si="249"/>
        <v>0.99998357873808941</v>
      </c>
      <c r="K2669">
        <f>IF(B2669&lt;=$B$9, EXP(-($B$5*B2669))*($B$7*$B$6+$J$18*(D2669-$B$6))*$B$20, "")</f>
        <v>35.92557145501474</v>
      </c>
      <c r="L2669" t="str">
        <f>IF(B2669&lt;=$B$9, "", EXP(-($B$5*B2669))*$B$20)</f>
        <v/>
      </c>
    </row>
    <row r="2670" spans="1:12" x14ac:dyDescent="0.25">
      <c r="A2670">
        <f t="shared" si="246"/>
        <v>51.480000000000004</v>
      </c>
      <c r="B2670">
        <v>26.48</v>
      </c>
      <c r="C2670" s="1">
        <f t="shared" si="247"/>
        <v>1.3993819519999999</v>
      </c>
      <c r="D2670">
        <f t="shared" si="248"/>
        <v>69969.097599999994</v>
      </c>
      <c r="E2670" s="12">
        <f t="shared" si="250"/>
        <v>375491.03165742691</v>
      </c>
      <c r="F2670" s="1"/>
      <c r="G2670" s="4"/>
      <c r="H2670" s="4">
        <f t="shared" si="251"/>
        <v>324996.73091887584</v>
      </c>
      <c r="I2670">
        <f xml:space="preserve">          IF($B2670&lt;=$B$9,        $D2670-$B$7*$B$6-$J$18*($D2670-$B$6), $J$16)</f>
        <v>60896.130830123919</v>
      </c>
      <c r="J2670">
        <f t="shared" si="249"/>
        <v>0.99998357859544817</v>
      </c>
      <c r="K2670">
        <f>IF(B2670&lt;=$B$9, EXP(-($B$5*B2670))*($B$7*$B$6+$J$18*(D2670-$B$6))*$B$20, "")</f>
        <v>35.912463237850929</v>
      </c>
      <c r="L2670" t="str">
        <f>IF(B2670&lt;=$B$9, "", EXP(-($B$5*B2670))*$B$20)</f>
        <v/>
      </c>
    </row>
    <row r="2671" spans="1:12" x14ac:dyDescent="0.25">
      <c r="A2671">
        <f t="shared" si="246"/>
        <v>51.49</v>
      </c>
      <c r="B2671">
        <v>26.490000000000002</v>
      </c>
      <c r="C2671" s="1">
        <f t="shared" si="247"/>
        <v>1.3993685380000001</v>
      </c>
      <c r="D2671">
        <f t="shared" si="248"/>
        <v>69968.426900000006</v>
      </c>
      <c r="E2671" s="12">
        <f t="shared" si="250"/>
        <v>375732.35879920702</v>
      </c>
      <c r="F2671" s="1"/>
      <c r="G2671" s="4"/>
      <c r="H2671" s="4">
        <f t="shared" si="251"/>
        <v>325201.20944239618</v>
      </c>
      <c r="I2671">
        <f xml:space="preserve">          IF($B2671&lt;=$B$9,        $D2671-$B$7*$B$6-$J$18*($D2671-$B$6), $J$16)</f>
        <v>60895.596928434366</v>
      </c>
      <c r="J2671">
        <f t="shared" si="249"/>
        <v>0.99998357845147368</v>
      </c>
      <c r="K2671">
        <f>IF(B2671&lt;=$B$9, EXP(-($B$5*B2671))*($B$7*$B$6+$J$18*(D2671-$B$6))*$B$20, "")</f>
        <v>35.899354791828785</v>
      </c>
      <c r="L2671" t="str">
        <f>IF(B2671&lt;=$B$9, "", EXP(-($B$5*B2671))*$B$20)</f>
        <v/>
      </c>
    </row>
    <row r="2672" spans="1:12" x14ac:dyDescent="0.25">
      <c r="A2672">
        <f t="shared" si="246"/>
        <v>51.5</v>
      </c>
      <c r="B2672">
        <v>26.5</v>
      </c>
      <c r="C2672" s="1">
        <f t="shared" si="247"/>
        <v>1.3993550000000001</v>
      </c>
      <c r="D2672">
        <f t="shared" si="248"/>
        <v>69967.75</v>
      </c>
      <c r="E2672" s="12">
        <f t="shared" si="250"/>
        <v>375973.76837478677</v>
      </c>
      <c r="F2672" s="1"/>
      <c r="G2672" s="4"/>
      <c r="H2672" s="4">
        <f t="shared" si="251"/>
        <v>325405.75816541666</v>
      </c>
      <c r="I2672">
        <f xml:space="preserve">          IF($B2672&lt;=$B$9,        $D2672-$B$7*$B$6-$J$18*($D2672-$B$6), $J$16)</f>
        <v>60895.058091318409</v>
      </c>
      <c r="J2672">
        <f t="shared" si="249"/>
        <v>0.99998357830616569</v>
      </c>
      <c r="K2672">
        <f>IF(B2672&lt;=$B$9, EXP(-($B$5*B2672))*($B$7*$B$6+$J$18*(D2672-$B$6))*$B$20, "")</f>
        <v>35.886246120464662</v>
      </c>
      <c r="L2672" t="str">
        <f>IF(B2672&lt;=$B$9, "", EXP(-($B$5*B2672))*$B$20)</f>
        <v/>
      </c>
    </row>
    <row r="2673" spans="1:12" x14ac:dyDescent="0.25">
      <c r="A2673">
        <f t="shared" si="246"/>
        <v>51.510000000000005</v>
      </c>
      <c r="B2673">
        <v>26.51</v>
      </c>
      <c r="C2673" s="1">
        <f t="shared" si="247"/>
        <v>1.3993413380000002</v>
      </c>
      <c r="D2673">
        <f t="shared" si="248"/>
        <v>69967.066900000005</v>
      </c>
      <c r="E2673" s="12">
        <f t="shared" si="250"/>
        <v>376215.26039441797</v>
      </c>
      <c r="F2673" s="1"/>
      <c r="G2673" s="4"/>
      <c r="H2673" s="4">
        <f t="shared" si="251"/>
        <v>325610.37709986139</v>
      </c>
      <c r="I2673">
        <f xml:space="preserve">          IF($B2673&lt;=$B$9,        $D2673-$B$7*$B$6-$J$18*($D2673-$B$6), $J$16)</f>
        <v>60894.514318776084</v>
      </c>
      <c r="J2673">
        <f t="shared" si="249"/>
        <v>0.9999835781595241</v>
      </c>
      <c r="K2673">
        <f>IF(B2673&lt;=$B$9, EXP(-($B$5*B2673))*($B$7*$B$6+$J$18*(D2673-$B$6))*$B$20, "")</f>
        <v>35.873137227271869</v>
      </c>
      <c r="L2673" t="str">
        <f>IF(B2673&lt;=$B$9, "", EXP(-($B$5*B2673))*$B$20)</f>
        <v/>
      </c>
    </row>
    <row r="2674" spans="1:12" x14ac:dyDescent="0.25">
      <c r="A2674">
        <f t="shared" si="246"/>
        <v>51.519999999999996</v>
      </c>
      <c r="B2674">
        <v>26.52</v>
      </c>
      <c r="C2674" s="1">
        <f t="shared" si="247"/>
        <v>1.3993275519999999</v>
      </c>
      <c r="D2674">
        <f t="shared" si="248"/>
        <v>69966.377599999993</v>
      </c>
      <c r="E2674" s="12">
        <f t="shared" si="250"/>
        <v>376456.834868356</v>
      </c>
      <c r="F2674" s="1"/>
      <c r="G2674" s="4"/>
      <c r="H2674" s="4">
        <f t="shared" si="251"/>
        <v>325815.06625765859</v>
      </c>
      <c r="I2674">
        <f xml:space="preserve">          IF($B2674&lt;=$B$9,        $D2674-$B$7*$B$6-$J$18*($D2674-$B$6), $J$16)</f>
        <v>60893.965610807354</v>
      </c>
      <c r="J2674">
        <f t="shared" si="249"/>
        <v>0.99998357801154891</v>
      </c>
      <c r="K2674">
        <f>IF(B2674&lt;=$B$9, EXP(-($B$5*B2674))*($B$7*$B$6+$J$18*(D2674-$B$6))*$B$20, "")</f>
        <v>35.860028115760628</v>
      </c>
      <c r="L2674" t="str">
        <f>IF(B2674&lt;=$B$9, "", EXP(-($B$5*B2674))*$B$20)</f>
        <v/>
      </c>
    </row>
    <row r="2675" spans="1:12" x14ac:dyDescent="0.25">
      <c r="A2675">
        <f t="shared" si="246"/>
        <v>51.53</v>
      </c>
      <c r="B2675">
        <v>26.53</v>
      </c>
      <c r="C2675" s="1">
        <f t="shared" si="247"/>
        <v>1.3993136420000001</v>
      </c>
      <c r="D2675">
        <f t="shared" si="248"/>
        <v>69965.682100000005</v>
      </c>
      <c r="E2675" s="12">
        <f t="shared" si="250"/>
        <v>376698.49180685991</v>
      </c>
      <c r="F2675" s="1"/>
      <c r="G2675" s="4"/>
      <c r="H2675" s="4">
        <f t="shared" si="251"/>
        <v>326019.82565074071</v>
      </c>
      <c r="I2675">
        <f xml:space="preserve">          IF($B2675&lt;=$B$9,        $D2675-$B$7*$B$6-$J$18*($D2675-$B$6), $J$16)</f>
        <v>60893.411967412263</v>
      </c>
      <c r="J2675">
        <f t="shared" si="249"/>
        <v>0.99998357786224013</v>
      </c>
      <c r="K2675">
        <f>IF(B2675&lt;=$B$9, EXP(-($B$5*B2675))*($B$7*$B$6+$J$18*(D2675-$B$6))*$B$20, "")</f>
        <v>35.846918789438178</v>
      </c>
      <c r="L2675" t="str">
        <f>IF(B2675&lt;=$B$9, "", EXP(-($B$5*B2675))*$B$20)</f>
        <v/>
      </c>
    </row>
    <row r="2676" spans="1:12" x14ac:dyDescent="0.25">
      <c r="A2676">
        <f t="shared" si="246"/>
        <v>51.540000000000006</v>
      </c>
      <c r="B2676">
        <v>26.540000000000003</v>
      </c>
      <c r="C2676" s="1">
        <f t="shared" si="247"/>
        <v>1.399299608</v>
      </c>
      <c r="D2676">
        <f t="shared" si="248"/>
        <v>69964.9804</v>
      </c>
      <c r="E2676" s="12">
        <f t="shared" si="250"/>
        <v>376940.23122019233</v>
      </c>
      <c r="F2676" s="1"/>
      <c r="G2676" s="4"/>
      <c r="H2676" s="4">
        <f t="shared" si="251"/>
        <v>326224.65529104433</v>
      </c>
      <c r="I2676">
        <f xml:space="preserve">          IF($B2676&lt;=$B$9,        $D2676-$B$7*$B$6-$J$18*($D2676-$B$6), $J$16)</f>
        <v>60892.853388590775</v>
      </c>
      <c r="J2676">
        <f t="shared" si="249"/>
        <v>0.99998357771159752</v>
      </c>
      <c r="K2676">
        <f>IF(B2676&lt;=$B$9, EXP(-($B$5*B2676))*($B$7*$B$6+$J$18*(D2676-$B$6))*$B$20, "")</f>
        <v>35.833809251808674</v>
      </c>
      <c r="L2676" t="str">
        <f>IF(B2676&lt;=$B$9, "", EXP(-($B$5*B2676))*$B$20)</f>
        <v/>
      </c>
    </row>
    <row r="2677" spans="1:12" x14ac:dyDescent="0.25">
      <c r="A2677">
        <f t="shared" si="246"/>
        <v>51.55</v>
      </c>
      <c r="B2677">
        <v>26.55</v>
      </c>
      <c r="C2677" s="1">
        <f t="shared" si="247"/>
        <v>1.39928545</v>
      </c>
      <c r="D2677">
        <f t="shared" si="248"/>
        <v>69964.272500000006</v>
      </c>
      <c r="E2677" s="12">
        <f t="shared" si="250"/>
        <v>377182.05311861943</v>
      </c>
      <c r="F2677" s="1"/>
      <c r="G2677" s="4"/>
      <c r="H2677" s="4">
        <f t="shared" si="251"/>
        <v>326429.55519051029</v>
      </c>
      <c r="I2677">
        <f xml:space="preserve">          IF($B2677&lt;=$B$9,        $D2677-$B$7*$B$6-$J$18*($D2677-$B$6), $J$16)</f>
        <v>60892.289874342918</v>
      </c>
      <c r="J2677">
        <f t="shared" si="249"/>
        <v>0.99998357755962108</v>
      </c>
      <c r="K2677">
        <f>IF(B2677&lt;=$B$9, EXP(-($B$5*B2677))*($B$7*$B$6+$J$18*(D2677-$B$6))*$B$20, "")</f>
        <v>35.820699506373273</v>
      </c>
      <c r="L2677" t="str">
        <f>IF(B2677&lt;=$B$9, "", EXP(-($B$5*B2677))*$B$20)</f>
        <v/>
      </c>
    </row>
    <row r="2678" spans="1:12" x14ac:dyDescent="0.25">
      <c r="A2678">
        <f t="shared" si="246"/>
        <v>51.56</v>
      </c>
      <c r="B2678">
        <v>26.560000000000002</v>
      </c>
      <c r="C2678" s="1">
        <f t="shared" si="247"/>
        <v>1.3992711680000001</v>
      </c>
      <c r="D2678">
        <f t="shared" si="248"/>
        <v>69963.558400000009</v>
      </c>
      <c r="E2678" s="12">
        <f t="shared" si="250"/>
        <v>377423.95751241094</v>
      </c>
      <c r="F2678" s="1"/>
      <c r="G2678" s="4"/>
      <c r="H2678" s="4">
        <f t="shared" si="251"/>
        <v>326634.52536108356</v>
      </c>
      <c r="I2678">
        <f xml:space="preserve">          IF($B2678&lt;=$B$9,        $D2678-$B$7*$B$6-$J$18*($D2678-$B$6), $J$16)</f>
        <v>60891.721424668664</v>
      </c>
      <c r="J2678">
        <f t="shared" si="249"/>
        <v>0.99998357740631072</v>
      </c>
      <c r="K2678">
        <f>IF(B2678&lt;=$B$9, EXP(-($B$5*B2678))*($B$7*$B$6+$J$18*(D2678-$B$6))*$B$20, "")</f>
        <v>35.807589556630035</v>
      </c>
      <c r="L2678" t="str">
        <f>IF(B2678&lt;=$B$9, "", EXP(-($B$5*B2678))*$B$20)</f>
        <v/>
      </c>
    </row>
    <row r="2679" spans="1:12" x14ac:dyDescent="0.25">
      <c r="A2679">
        <f t="shared" si="246"/>
        <v>51.57</v>
      </c>
      <c r="B2679">
        <v>26.57</v>
      </c>
      <c r="C2679" s="1">
        <f t="shared" si="247"/>
        <v>1.399256762</v>
      </c>
      <c r="D2679">
        <f t="shared" si="248"/>
        <v>69962.838100000008</v>
      </c>
      <c r="E2679" s="12">
        <f t="shared" si="250"/>
        <v>377665.94441184029</v>
      </c>
      <c r="F2679" s="1"/>
      <c r="G2679" s="4"/>
      <c r="H2679" s="4">
        <f t="shared" si="251"/>
        <v>326839.56581471325</v>
      </c>
      <c r="I2679">
        <f xml:space="preserve">          IF($B2679&lt;=$B$9,        $D2679-$B$7*$B$6-$J$18*($D2679-$B$6), $J$16)</f>
        <v>60891.148039568034</v>
      </c>
      <c r="J2679">
        <f t="shared" si="249"/>
        <v>0.99998357725166631</v>
      </c>
      <c r="K2679">
        <f>IF(B2679&lt;=$B$9, EXP(-($B$5*B2679))*($B$7*$B$6+$J$18*(D2679-$B$6))*$B$20, "")</f>
        <v>35.794479406074053</v>
      </c>
      <c r="L2679" t="str">
        <f>IF(B2679&lt;=$B$9, "", EXP(-($B$5*B2679))*$B$20)</f>
        <v/>
      </c>
    </row>
    <row r="2680" spans="1:12" x14ac:dyDescent="0.25">
      <c r="A2680">
        <f t="shared" si="246"/>
        <v>51.58</v>
      </c>
      <c r="B2680">
        <v>26.580000000000002</v>
      </c>
      <c r="C2680" s="1">
        <f t="shared" si="247"/>
        <v>1.3992422320000002</v>
      </c>
      <c r="D2680">
        <f t="shared" si="248"/>
        <v>69962.111600000004</v>
      </c>
      <c r="E2680" s="12">
        <f t="shared" si="250"/>
        <v>377908.01382718445</v>
      </c>
      <c r="F2680" s="1"/>
      <c r="G2680" s="4"/>
      <c r="H2680" s="4">
        <f t="shared" si="251"/>
        <v>327044.6765633527</v>
      </c>
      <c r="I2680">
        <f xml:space="preserve">          IF($B2680&lt;=$B$9,        $D2680-$B$7*$B$6-$J$18*($D2680-$B$6), $J$16)</f>
        <v>60890.569719041014</v>
      </c>
      <c r="J2680">
        <f t="shared" si="249"/>
        <v>0.99998357709568797</v>
      </c>
      <c r="K2680">
        <f>IF(B2680&lt;=$B$9, EXP(-($B$5*B2680))*($B$7*$B$6+$J$18*(D2680-$B$6))*$B$20, "")</f>
        <v>35.781369058197342</v>
      </c>
      <c r="L2680" t="str">
        <f>IF(B2680&lt;=$B$9, "", EXP(-($B$5*B2680))*$B$20)</f>
        <v/>
      </c>
    </row>
    <row r="2681" spans="1:12" x14ac:dyDescent="0.25">
      <c r="A2681">
        <f t="shared" si="246"/>
        <v>51.59</v>
      </c>
      <c r="B2681">
        <v>26.59</v>
      </c>
      <c r="C2681" s="1">
        <f t="shared" si="247"/>
        <v>1.3992275780000001</v>
      </c>
      <c r="D2681">
        <f t="shared" si="248"/>
        <v>69961.378900000011</v>
      </c>
      <c r="E2681" s="12">
        <f t="shared" si="250"/>
        <v>378150.16576872393</v>
      </c>
      <c r="F2681" s="1"/>
      <c r="G2681" s="4"/>
      <c r="H2681" s="4">
        <f t="shared" si="251"/>
        <v>327249.85761895945</v>
      </c>
      <c r="I2681">
        <f xml:space="preserve">          IF($B2681&lt;=$B$9,        $D2681-$B$7*$B$6-$J$18*($D2681-$B$6), $J$16)</f>
        <v>60889.986463087618</v>
      </c>
      <c r="J2681">
        <f t="shared" si="249"/>
        <v>0.99998357693837547</v>
      </c>
      <c r="K2681">
        <f>IF(B2681&lt;=$B$9, EXP(-($B$5*B2681))*($B$7*$B$6+$J$18*(D2681-$B$6))*$B$20, "")</f>
        <v>35.768258516488913</v>
      </c>
      <c r="L2681" t="str">
        <f>IF(B2681&lt;=$B$9, "", EXP(-($B$5*B2681))*$B$20)</f>
        <v/>
      </c>
    </row>
    <row r="2682" spans="1:12" x14ac:dyDescent="0.25">
      <c r="A2682">
        <f t="shared" si="246"/>
        <v>51.6</v>
      </c>
      <c r="B2682">
        <v>26.6</v>
      </c>
      <c r="C2682" s="1">
        <f t="shared" si="247"/>
        <v>1.3992127999999999</v>
      </c>
      <c r="D2682">
        <f t="shared" si="248"/>
        <v>69960.639999999999</v>
      </c>
      <c r="E2682" s="12">
        <f t="shared" si="250"/>
        <v>378392.400246743</v>
      </c>
      <c r="F2682" s="1"/>
      <c r="G2682" s="4"/>
      <c r="H2682" s="4">
        <f t="shared" si="251"/>
        <v>327455.10899349523</v>
      </c>
      <c r="I2682">
        <f xml:space="preserve">          IF($B2682&lt;=$B$9,        $D2682-$B$7*$B$6-$J$18*($D2682-$B$6), $J$16)</f>
        <v>60889.398271707825</v>
      </c>
      <c r="J2682">
        <f t="shared" si="249"/>
        <v>0.99998357677972871</v>
      </c>
      <c r="K2682">
        <f>IF(B2682&lt;=$B$9, EXP(-($B$5*B2682))*($B$7*$B$6+$J$18*(D2682-$B$6))*$B$20, "")</f>
        <v>35.755147784434719</v>
      </c>
      <c r="L2682" t="str">
        <f>IF(B2682&lt;=$B$9, "", EXP(-($B$5*B2682))*$B$20)</f>
        <v/>
      </c>
    </row>
    <row r="2683" spans="1:12" x14ac:dyDescent="0.25">
      <c r="A2683">
        <f t="shared" si="246"/>
        <v>51.61</v>
      </c>
      <c r="B2683">
        <v>26.610000000000003</v>
      </c>
      <c r="C2683" s="1">
        <f t="shared" si="247"/>
        <v>1.3991978980000002</v>
      </c>
      <c r="D2683">
        <f t="shared" si="248"/>
        <v>69959.894900000014</v>
      </c>
      <c r="E2683" s="12">
        <f t="shared" si="250"/>
        <v>378634.71727152937</v>
      </c>
      <c r="F2683" s="1"/>
      <c r="G2683" s="4"/>
      <c r="H2683" s="4">
        <f t="shared" si="251"/>
        <v>327660.43069892586</v>
      </c>
      <c r="I2683">
        <f xml:space="preserve">          IF($B2683&lt;=$B$9,        $D2683-$B$7*$B$6-$J$18*($D2683-$B$6), $J$16)</f>
        <v>60888.805144901671</v>
      </c>
      <c r="J2683">
        <f t="shared" si="249"/>
        <v>0.99998357661974779</v>
      </c>
      <c r="K2683">
        <f>IF(B2683&lt;=$B$9, EXP(-($B$5*B2683))*($B$7*$B$6+$J$18*(D2683-$B$6))*$B$20, "")</f>
        <v>35.742036865517733</v>
      </c>
      <c r="L2683" t="str">
        <f>IF(B2683&lt;=$B$9, "", EXP(-($B$5*B2683))*$B$20)</f>
        <v/>
      </c>
    </row>
    <row r="2684" spans="1:12" x14ac:dyDescent="0.25">
      <c r="A2684">
        <f t="shared" si="246"/>
        <v>51.620000000000005</v>
      </c>
      <c r="B2684">
        <v>26.62</v>
      </c>
      <c r="C2684" s="1">
        <f t="shared" si="247"/>
        <v>1.3991828719999999</v>
      </c>
      <c r="D2684">
        <f t="shared" si="248"/>
        <v>69959.143599999996</v>
      </c>
      <c r="E2684" s="12">
        <f t="shared" si="250"/>
        <v>378877.11685337441</v>
      </c>
      <c r="F2684" s="1"/>
      <c r="G2684" s="4"/>
      <c r="H2684" s="4">
        <f t="shared" si="251"/>
        <v>327865.82274722145</v>
      </c>
      <c r="I2684">
        <f xml:space="preserve">          IF($B2684&lt;=$B$9,        $D2684-$B$7*$B$6-$J$18*($D2684-$B$6), $J$16)</f>
        <v>60888.207082669105</v>
      </c>
      <c r="J2684">
        <f t="shared" si="249"/>
        <v>0.99998357645843239</v>
      </c>
      <c r="K2684">
        <f>IF(B2684&lt;=$B$9, EXP(-($B$5*B2684))*($B$7*$B$6+$J$18*(D2684-$B$6))*$B$20, "")</f>
        <v>35.728925763217852</v>
      </c>
      <c r="L2684" t="str">
        <f>IF(B2684&lt;=$B$9, "", EXP(-($B$5*B2684))*$B$20)</f>
        <v/>
      </c>
    </row>
    <row r="2685" spans="1:12" x14ac:dyDescent="0.25">
      <c r="A2685">
        <f t="shared" si="246"/>
        <v>51.63</v>
      </c>
      <c r="B2685">
        <v>26.630000000000003</v>
      </c>
      <c r="C2685" s="1">
        <f t="shared" si="247"/>
        <v>1.3991677220000001</v>
      </c>
      <c r="D2685">
        <f t="shared" si="248"/>
        <v>69958.386100000003</v>
      </c>
      <c r="E2685" s="12">
        <f t="shared" si="250"/>
        <v>379119.59900257312</v>
      </c>
      <c r="F2685" s="1"/>
      <c r="G2685" s="4"/>
      <c r="H2685" s="4">
        <f t="shared" si="251"/>
        <v>328071.2851503563</v>
      </c>
      <c r="I2685">
        <f xml:space="preserve">          IF($B2685&lt;=$B$9,        $D2685-$B$7*$B$6-$J$18*($D2685-$B$6), $J$16)</f>
        <v>60887.604085010178</v>
      </c>
      <c r="J2685">
        <f t="shared" si="249"/>
        <v>0.99998357629578261</v>
      </c>
      <c r="K2685">
        <f>IF(B2685&lt;=$B$9, EXP(-($B$5*B2685))*($B$7*$B$6+$J$18*(D2685-$B$6))*$B$20, "")</f>
        <v>35.715814481011996</v>
      </c>
      <c r="L2685" t="str">
        <f>IF(B2685&lt;=$B$9, "", EXP(-($B$5*B2685))*$B$20)</f>
        <v/>
      </c>
    </row>
    <row r="2686" spans="1:12" x14ac:dyDescent="0.25">
      <c r="A2686">
        <f t="shared" si="246"/>
        <v>51.64</v>
      </c>
      <c r="B2686">
        <v>26.64</v>
      </c>
      <c r="C2686" s="1">
        <f t="shared" si="247"/>
        <v>1.3991524480000002</v>
      </c>
      <c r="D2686">
        <f t="shared" si="248"/>
        <v>69957.622400000007</v>
      </c>
      <c r="E2686" s="12">
        <f t="shared" si="250"/>
        <v>379362.16372942401</v>
      </c>
      <c r="F2686" s="1"/>
      <c r="G2686" s="4"/>
      <c r="H2686" s="4">
        <f t="shared" si="251"/>
        <v>328276.81792030885</v>
      </c>
      <c r="I2686">
        <f xml:space="preserve">          IF($B2686&lt;=$B$9,        $D2686-$B$7*$B$6-$J$18*($D2686-$B$6), $J$16)</f>
        <v>60886.996151924861</v>
      </c>
      <c r="J2686">
        <f t="shared" si="249"/>
        <v>0.99998357613179822</v>
      </c>
      <c r="K2686">
        <f>IF(B2686&lt;=$B$9, EXP(-($B$5*B2686))*($B$7*$B$6+$J$18*(D2686-$B$6))*$B$20, "")</f>
        <v>35.702703022374024</v>
      </c>
      <c r="L2686" t="str">
        <f>IF(B2686&lt;=$B$9, "", EXP(-($B$5*B2686))*$B$20)</f>
        <v/>
      </c>
    </row>
    <row r="2687" spans="1:12" x14ac:dyDescent="0.25">
      <c r="A2687">
        <f t="shared" si="246"/>
        <v>51.650000000000006</v>
      </c>
      <c r="B2687">
        <v>26.650000000000002</v>
      </c>
      <c r="C2687" s="1">
        <f t="shared" si="247"/>
        <v>1.3991370500000002</v>
      </c>
      <c r="D2687">
        <f t="shared" si="248"/>
        <v>69956.852500000008</v>
      </c>
      <c r="E2687" s="12">
        <f t="shared" si="250"/>
        <v>379604.81104422931</v>
      </c>
      <c r="F2687" s="1"/>
      <c r="G2687" s="4"/>
      <c r="H2687" s="4">
        <f t="shared" si="251"/>
        <v>328482.42106906173</v>
      </c>
      <c r="I2687">
        <f xml:space="preserve">          IF($B2687&lt;=$B$9,        $D2687-$B$7*$B$6-$J$18*($D2687-$B$6), $J$16)</f>
        <v>60886.383283413161</v>
      </c>
      <c r="J2687">
        <f t="shared" si="249"/>
        <v>0.99998357596647935</v>
      </c>
      <c r="K2687">
        <f>IF(B2687&lt;=$B$9, EXP(-($B$5*B2687))*($B$7*$B$6+$J$18*(D2687-$B$6))*$B$20, "")</f>
        <v>35.689591390774794</v>
      </c>
      <c r="L2687" t="str">
        <f>IF(B2687&lt;=$B$9, "", EXP(-($B$5*B2687))*$B$20)</f>
        <v/>
      </c>
    </row>
    <row r="2688" spans="1:12" x14ac:dyDescent="0.25">
      <c r="A2688">
        <f t="shared" si="246"/>
        <v>51.66</v>
      </c>
      <c r="B2688">
        <v>26.66</v>
      </c>
      <c r="C2688" s="1">
        <f t="shared" si="247"/>
        <v>1.399121528</v>
      </c>
      <c r="D2688">
        <f t="shared" si="248"/>
        <v>69956.076400000005</v>
      </c>
      <c r="E2688" s="12">
        <f t="shared" si="250"/>
        <v>379847.54095729481</v>
      </c>
      <c r="F2688" s="1"/>
      <c r="G2688" s="4"/>
      <c r="H2688" s="4">
        <f t="shared" si="251"/>
        <v>328688.09460860176</v>
      </c>
      <c r="I2688">
        <f xml:space="preserve">          IF($B2688&lt;=$B$9,        $D2688-$B$7*$B$6-$J$18*($D2688-$B$6), $J$16)</f>
        <v>60885.765479475078</v>
      </c>
      <c r="J2688">
        <f t="shared" si="249"/>
        <v>0.99998357579982566</v>
      </c>
      <c r="K2688">
        <f>IF(B2688&lt;=$B$9, EXP(-($B$5*B2688))*($B$7*$B$6+$J$18*(D2688-$B$6))*$B$20, "")</f>
        <v>35.676479589682152</v>
      </c>
      <c r="L2688" t="str">
        <f>IF(B2688&lt;=$B$9, "", EXP(-($B$5*B2688))*$B$20)</f>
        <v/>
      </c>
    </row>
    <row r="2689" spans="1:12" x14ac:dyDescent="0.25">
      <c r="A2689">
        <f t="shared" si="246"/>
        <v>51.67</v>
      </c>
      <c r="B2689">
        <v>26.67</v>
      </c>
      <c r="C2689" s="1">
        <f t="shared" si="247"/>
        <v>1.399105882</v>
      </c>
      <c r="D2689">
        <f t="shared" si="248"/>
        <v>69955.294099999999</v>
      </c>
      <c r="E2689" s="12">
        <f t="shared" si="250"/>
        <v>380090.35347892984</v>
      </c>
      <c r="F2689" s="1"/>
      <c r="G2689" s="4"/>
      <c r="H2689" s="4">
        <f t="shared" si="251"/>
        <v>328893.83855092002</v>
      </c>
      <c r="I2689">
        <f xml:space="preserve">          IF($B2689&lt;=$B$9,        $D2689-$B$7*$B$6-$J$18*($D2689-$B$6), $J$16)</f>
        <v>60885.142740110605</v>
      </c>
      <c r="J2689">
        <f t="shared" si="249"/>
        <v>0.99998357563183737</v>
      </c>
      <c r="K2689">
        <f>IF(B2689&lt;=$B$9, EXP(-($B$5*B2689))*($B$7*$B$6+$J$18*(D2689-$B$6))*$B$20, "")</f>
        <v>35.663367622560919</v>
      </c>
      <c r="L2689" t="str">
        <f>IF(B2689&lt;=$B$9, "", EXP(-($B$5*B2689))*$B$20)</f>
        <v/>
      </c>
    </row>
    <row r="2690" spans="1:12" x14ac:dyDescent="0.25">
      <c r="A2690">
        <f t="shared" si="246"/>
        <v>51.68</v>
      </c>
      <c r="B2690">
        <v>26.68</v>
      </c>
      <c r="C2690" s="1">
        <f t="shared" si="247"/>
        <v>1.3990901119999999</v>
      </c>
      <c r="D2690">
        <f t="shared" si="248"/>
        <v>69954.505599999989</v>
      </c>
      <c r="E2690" s="12">
        <f t="shared" si="250"/>
        <v>380333.24861944746</v>
      </c>
      <c r="F2690" s="1"/>
      <c r="G2690" s="4"/>
      <c r="H2690" s="4">
        <f t="shared" si="251"/>
        <v>329099.65290801175</v>
      </c>
      <c r="I2690">
        <f xml:space="preserve">          IF($B2690&lt;=$B$9,        $D2690-$B$7*$B$6-$J$18*($D2690-$B$6), $J$16)</f>
        <v>60884.515065319749</v>
      </c>
      <c r="J2690">
        <f t="shared" si="249"/>
        <v>0.99998357546251415</v>
      </c>
      <c r="K2690">
        <f>IF(B2690&lt;=$B$9, EXP(-($B$5*B2690))*($B$7*$B$6+$J$18*(D2690-$B$6))*$B$20, "")</f>
        <v>35.650255492872908</v>
      </c>
      <c r="L2690" t="str">
        <f>IF(B2690&lt;=$B$9, "", EXP(-($B$5*B2690))*$B$20)</f>
        <v/>
      </c>
    </row>
    <row r="2691" spans="1:12" x14ac:dyDescent="0.25">
      <c r="A2691">
        <f t="shared" si="246"/>
        <v>51.69</v>
      </c>
      <c r="B2691">
        <v>26.69</v>
      </c>
      <c r="C2691" s="1">
        <f t="shared" si="247"/>
        <v>1.399074218</v>
      </c>
      <c r="D2691">
        <f t="shared" si="248"/>
        <v>69953.710900000005</v>
      </c>
      <c r="E2691" s="12">
        <f t="shared" si="250"/>
        <v>380576.22638916428</v>
      </c>
      <c r="F2691" s="1"/>
      <c r="G2691" s="4"/>
      <c r="H2691" s="4">
        <f t="shared" si="251"/>
        <v>329305.53769187635</v>
      </c>
      <c r="I2691">
        <f xml:space="preserve">          IF($B2691&lt;=$B$9,        $D2691-$B$7*$B$6-$J$18*($D2691-$B$6), $J$16)</f>
        <v>60883.882455102525</v>
      </c>
      <c r="J2691">
        <f t="shared" si="249"/>
        <v>0.999983575291856</v>
      </c>
      <c r="K2691">
        <f>IF(B2691&lt;=$B$9, EXP(-($B$5*B2691))*($B$7*$B$6+$J$18*(D2691-$B$6))*$B$20, "")</f>
        <v>35.637143204076942</v>
      </c>
      <c r="L2691" t="str">
        <f>IF(B2691&lt;=$B$9, "", EXP(-($B$5*B2691))*$B$20)</f>
        <v/>
      </c>
    </row>
    <row r="2692" spans="1:12" x14ac:dyDescent="0.25">
      <c r="A2692">
        <f t="shared" si="246"/>
        <v>51.7</v>
      </c>
      <c r="B2692">
        <v>26.700000000000003</v>
      </c>
      <c r="C2692" s="1">
        <f t="shared" si="247"/>
        <v>1.3990582</v>
      </c>
      <c r="D2692">
        <f t="shared" si="248"/>
        <v>69952.91</v>
      </c>
      <c r="E2692" s="12">
        <f t="shared" si="250"/>
        <v>380819.28679840051</v>
      </c>
      <c r="F2692" s="1"/>
      <c r="G2692" s="4"/>
      <c r="H2692" s="4">
        <f t="shared" si="251"/>
        <v>329511.49291451747</v>
      </c>
      <c r="I2692">
        <f xml:space="preserve">          IF($B2692&lt;=$B$9,        $D2692-$B$7*$B$6-$J$18*($D2692-$B$6), $J$16)</f>
        <v>60883.24490945891</v>
      </c>
      <c r="J2692">
        <f t="shared" si="249"/>
        <v>0.9999835751198628</v>
      </c>
      <c r="K2692">
        <f>IF(B2692&lt;=$B$9, EXP(-($B$5*B2692))*($B$7*$B$6+$J$18*(D2692-$B$6))*$B$20, "")</f>
        <v>35.624030759628774</v>
      </c>
      <c r="L2692" t="str">
        <f>IF(B2692&lt;=$B$9, "", EXP(-($B$5*B2692))*$B$20)</f>
        <v/>
      </c>
    </row>
    <row r="2693" spans="1:12" x14ac:dyDescent="0.25">
      <c r="A2693">
        <f t="shared" si="246"/>
        <v>51.71</v>
      </c>
      <c r="B2693">
        <v>26.71</v>
      </c>
      <c r="C2693" s="1">
        <f t="shared" si="247"/>
        <v>1.399042058</v>
      </c>
      <c r="D2693">
        <f t="shared" si="248"/>
        <v>69952.102899999998</v>
      </c>
      <c r="E2693" s="12">
        <f t="shared" si="250"/>
        <v>381062.42985747993</v>
      </c>
      <c r="F2693" s="1"/>
      <c r="G2693" s="4"/>
      <c r="H2693" s="4">
        <f t="shared" si="251"/>
        <v>329717.51858794293</v>
      </c>
      <c r="I2693">
        <f xml:space="preserve">          IF($B2693&lt;=$B$9,        $D2693-$B$7*$B$6-$J$18*($D2693-$B$6), $J$16)</f>
        <v>60882.602428388898</v>
      </c>
      <c r="J2693">
        <f t="shared" si="249"/>
        <v>0.99998357494653456</v>
      </c>
      <c r="K2693">
        <f>IF(B2693&lt;=$B$9, EXP(-($B$5*B2693))*($B$7*$B$6+$J$18*(D2693-$B$6))*$B$20, "")</f>
        <v>35.610918162981207</v>
      </c>
      <c r="L2693" t="str">
        <f>IF(B2693&lt;=$B$9, "", EXP(-($B$5*B2693))*$B$20)</f>
        <v/>
      </c>
    </row>
    <row r="2694" spans="1:12" x14ac:dyDescent="0.25">
      <c r="A2694">
        <f t="shared" si="246"/>
        <v>51.72</v>
      </c>
      <c r="B2694">
        <v>26.720000000000002</v>
      </c>
      <c r="C2694" s="1">
        <f t="shared" si="247"/>
        <v>1.3990257920000002</v>
      </c>
      <c r="D2694">
        <f t="shared" si="248"/>
        <v>69951.289600000004</v>
      </c>
      <c r="E2694" s="12">
        <f t="shared" si="250"/>
        <v>381305.65557673003</v>
      </c>
      <c r="F2694" s="1"/>
      <c r="G2694" s="4"/>
      <c r="H2694" s="4">
        <f t="shared" si="251"/>
        <v>329923.61472416483</v>
      </c>
      <c r="I2694">
        <f xml:space="preserve">          IF($B2694&lt;=$B$9,        $D2694-$B$7*$B$6-$J$18*($D2694-$B$6), $J$16)</f>
        <v>60881.955011892525</v>
      </c>
      <c r="J2694">
        <f t="shared" si="249"/>
        <v>0.99998357477187116</v>
      </c>
      <c r="K2694">
        <f>IF(B2694&lt;=$B$9, EXP(-($B$5*B2694))*($B$7*$B$6+$J$18*(D2694-$B$6))*$B$20, "")</f>
        <v>35.597805417584034</v>
      </c>
      <c r="L2694" t="str">
        <f>IF(B2694&lt;=$B$9, "", EXP(-($B$5*B2694))*$B$20)</f>
        <v/>
      </c>
    </row>
    <row r="2695" spans="1:12" x14ac:dyDescent="0.25">
      <c r="A2695">
        <f t="shared" si="246"/>
        <v>51.730000000000004</v>
      </c>
      <c r="B2695">
        <v>26.73</v>
      </c>
      <c r="C2695" s="1">
        <f t="shared" si="247"/>
        <v>1.3990094019999999</v>
      </c>
      <c r="D2695">
        <f t="shared" si="248"/>
        <v>69950.470099999991</v>
      </c>
      <c r="E2695" s="12">
        <f t="shared" si="250"/>
        <v>381548.96396648191</v>
      </c>
      <c r="F2695" s="1"/>
      <c r="G2695" s="4"/>
      <c r="H2695" s="4">
        <f t="shared" si="251"/>
        <v>330129.78133519937</v>
      </c>
      <c r="I2695">
        <f xml:space="preserve">          IF($B2695&lt;=$B$9,        $D2695-$B$7*$B$6-$J$18*($D2695-$B$6), $J$16)</f>
        <v>60881.302659969748</v>
      </c>
      <c r="J2695">
        <f t="shared" si="249"/>
        <v>0.9999835745958725</v>
      </c>
      <c r="K2695">
        <f>IF(B2695&lt;=$B$9, EXP(-($B$5*B2695))*($B$7*$B$6+$J$18*(D2695-$B$6))*$B$20, "")</f>
        <v>35.584692526883984</v>
      </c>
      <c r="L2695" t="str">
        <f>IF(B2695&lt;=$B$9, "", EXP(-($B$5*B2695))*$B$20)</f>
        <v/>
      </c>
    </row>
    <row r="2696" spans="1:12" x14ac:dyDescent="0.25">
      <c r="A2696">
        <f t="shared" si="246"/>
        <v>51.74</v>
      </c>
      <c r="B2696">
        <v>26.740000000000002</v>
      </c>
      <c r="C2696" s="1">
        <f t="shared" si="247"/>
        <v>1.398992888</v>
      </c>
      <c r="D2696">
        <f t="shared" si="248"/>
        <v>69949.644400000005</v>
      </c>
      <c r="E2696" s="12">
        <f t="shared" si="250"/>
        <v>381792.35503707017</v>
      </c>
      <c r="F2696" s="1"/>
      <c r="G2696" s="4"/>
      <c r="H2696" s="4">
        <f t="shared" si="251"/>
        <v>330336.01843306702</v>
      </c>
      <c r="I2696">
        <f xml:space="preserve">          IF($B2696&lt;=$B$9,        $D2696-$B$7*$B$6-$J$18*($D2696-$B$6), $J$16)</f>
        <v>60880.645372620609</v>
      </c>
      <c r="J2696">
        <f t="shared" si="249"/>
        <v>0.99998357441853847</v>
      </c>
      <c r="K2696">
        <f>IF(B2696&lt;=$B$9, EXP(-($B$5*B2696))*($B$7*$B$6+$J$18*(D2696-$B$6))*$B$20, "")</f>
        <v>35.571579494324887</v>
      </c>
      <c r="L2696" t="str">
        <f>IF(B2696&lt;=$B$9, "", EXP(-($B$5*B2696))*$B$20)</f>
        <v/>
      </c>
    </row>
    <row r="2697" spans="1:12" x14ac:dyDescent="0.25">
      <c r="A2697">
        <f t="shared" si="246"/>
        <v>51.75</v>
      </c>
      <c r="B2697">
        <v>26.75</v>
      </c>
      <c r="C2697" s="1">
        <f t="shared" si="247"/>
        <v>1.39897625</v>
      </c>
      <c r="D2697">
        <f t="shared" si="248"/>
        <v>69948.8125</v>
      </c>
      <c r="E2697" s="12">
        <f t="shared" si="250"/>
        <v>382035.82879883313</v>
      </c>
      <c r="F2697" s="1"/>
      <c r="G2697" s="4"/>
      <c r="H2697" s="4">
        <f t="shared" si="251"/>
        <v>330542.32602979237</v>
      </c>
      <c r="I2697">
        <f xml:space="preserve">          IF($B2697&lt;=$B$9,        $D2697-$B$7*$B$6-$J$18*($D2697-$B$6), $J$16)</f>
        <v>60879.983149845066</v>
      </c>
      <c r="J2697">
        <f t="shared" si="249"/>
        <v>0.99998357423986894</v>
      </c>
      <c r="K2697">
        <f>IF(B2697&lt;=$B$9, EXP(-($B$5*B2697))*($B$7*$B$6+$J$18*(D2697-$B$6))*$B$20, "")</f>
        <v>35.558466323347474</v>
      </c>
      <c r="L2697" t="str">
        <f>IF(B2697&lt;=$B$9, "", EXP(-($B$5*B2697))*$B$20)</f>
        <v/>
      </c>
    </row>
    <row r="2698" spans="1:12" x14ac:dyDescent="0.25">
      <c r="A2698">
        <f t="shared" si="246"/>
        <v>51.760000000000005</v>
      </c>
      <c r="B2698">
        <v>26.76</v>
      </c>
      <c r="C2698" s="1">
        <f t="shared" si="247"/>
        <v>1.398959488</v>
      </c>
      <c r="D2698">
        <f t="shared" si="248"/>
        <v>69947.974400000006</v>
      </c>
      <c r="E2698" s="12">
        <f t="shared" si="250"/>
        <v>382279.38526211272</v>
      </c>
      <c r="F2698" s="1"/>
      <c r="G2698" s="4"/>
      <c r="H2698" s="4">
        <f t="shared" si="251"/>
        <v>330748.70413740433</v>
      </c>
      <c r="I2698">
        <f xml:space="preserve">          IF($B2698&lt;=$B$9,        $D2698-$B$7*$B$6-$J$18*($D2698-$B$6), $J$16)</f>
        <v>60879.315991643154</v>
      </c>
      <c r="J2698">
        <f t="shared" si="249"/>
        <v>0.99998357405986404</v>
      </c>
      <c r="K2698">
        <f>IF(B2698&lt;=$B$9, EXP(-($B$5*B2698))*($B$7*$B$6+$J$18*(D2698-$B$6))*$B$20, "")</f>
        <v>35.545353017389537</v>
      </c>
      <c r="L2698" t="str">
        <f>IF(B2698&lt;=$B$9, "", EXP(-($B$5*B2698))*$B$20)</f>
        <v/>
      </c>
    </row>
    <row r="2699" spans="1:12" x14ac:dyDescent="0.25">
      <c r="A2699">
        <f t="shared" si="246"/>
        <v>51.769999999999996</v>
      </c>
      <c r="B2699">
        <v>26.77</v>
      </c>
      <c r="C2699" s="1">
        <f t="shared" si="247"/>
        <v>1.3989426020000002</v>
      </c>
      <c r="D2699">
        <f t="shared" si="248"/>
        <v>69947.130100000009</v>
      </c>
      <c r="E2699" s="12">
        <f t="shared" si="250"/>
        <v>382523.02443725447</v>
      </c>
      <c r="F2699" s="1"/>
      <c r="G2699" s="4"/>
      <c r="H2699" s="4">
        <f t="shared" si="251"/>
        <v>330955.152767936</v>
      </c>
      <c r="I2699">
        <f xml:space="preserve">          IF($B2699&lt;=$B$9,        $D2699-$B$7*$B$6-$J$18*($D2699-$B$6), $J$16)</f>
        <v>60878.64389801486</v>
      </c>
      <c r="J2699">
        <f t="shared" si="249"/>
        <v>0.99998357387852344</v>
      </c>
      <c r="K2699">
        <f>IF(B2699&lt;=$B$9, EXP(-($B$5*B2699))*($B$7*$B$6+$J$18*(D2699-$B$6))*$B$20, "")</f>
        <v>35.532239579885847</v>
      </c>
      <c r="L2699" t="str">
        <f>IF(B2699&lt;=$B$9, "", EXP(-($B$5*B2699))*$B$20)</f>
        <v/>
      </c>
    </row>
    <row r="2700" spans="1:12" x14ac:dyDescent="0.25">
      <c r="A2700">
        <f t="shared" si="246"/>
        <v>51.78</v>
      </c>
      <c r="B2700">
        <v>26.78</v>
      </c>
      <c r="C2700" s="1">
        <f t="shared" si="247"/>
        <v>1.3989255920000001</v>
      </c>
      <c r="D2700">
        <f t="shared" si="248"/>
        <v>69946.279600000009</v>
      </c>
      <c r="E2700" s="12">
        <f t="shared" si="250"/>
        <v>382766.74633460748</v>
      </c>
      <c r="F2700" s="1"/>
      <c r="G2700" s="4"/>
      <c r="H2700" s="4">
        <f t="shared" si="251"/>
        <v>331161.6719334246</v>
      </c>
      <c r="I2700">
        <f xml:space="preserve">          IF($B2700&lt;=$B$9,        $D2700-$B$7*$B$6-$J$18*($D2700-$B$6), $J$16)</f>
        <v>60877.966868960175</v>
      </c>
      <c r="J2700">
        <f t="shared" si="249"/>
        <v>0.99998357369584712</v>
      </c>
      <c r="K2700">
        <f>IF(B2700&lt;=$B$9, EXP(-($B$5*B2700))*($B$7*$B$6+$J$18*(D2700-$B$6))*$B$20, "")</f>
        <v>35.519126014268174</v>
      </c>
      <c r="L2700" t="str">
        <f>IF(B2700&lt;=$B$9, "", EXP(-($B$5*B2700))*$B$20)</f>
        <v/>
      </c>
    </row>
    <row r="2701" spans="1:12" x14ac:dyDescent="0.25">
      <c r="A2701">
        <f t="shared" si="246"/>
        <v>51.790000000000006</v>
      </c>
      <c r="B2701">
        <v>26.790000000000003</v>
      </c>
      <c r="C2701" s="1">
        <f t="shared" si="247"/>
        <v>1.3989084580000002</v>
      </c>
      <c r="D2701">
        <f t="shared" si="248"/>
        <v>69945.422900000005</v>
      </c>
      <c r="E2701" s="12">
        <f t="shared" si="250"/>
        <v>383010.55096452462</v>
      </c>
      <c r="F2701" s="1"/>
      <c r="G2701" s="4"/>
      <c r="H2701" s="4">
        <f t="shared" si="251"/>
        <v>331368.26164591167</v>
      </c>
      <c r="I2701">
        <f xml:space="preserve">          IF($B2701&lt;=$B$9,        $D2701-$B$7*$B$6-$J$18*($D2701-$B$6), $J$16)</f>
        <v>60877.2849044791</v>
      </c>
      <c r="J2701">
        <f t="shared" si="249"/>
        <v>0.99998357351183498</v>
      </c>
      <c r="K2701">
        <f>IF(B2701&lt;=$B$9, EXP(-($B$5*B2701))*($B$7*$B$6+$J$18*(D2701-$B$6))*$B$20, "")</f>
        <v>35.506012323965336</v>
      </c>
      <c r="L2701" t="str">
        <f>IF(B2701&lt;=$B$9, "", EXP(-($B$5*B2701))*$B$20)</f>
        <v/>
      </c>
    </row>
    <row r="2702" spans="1:12" x14ac:dyDescent="0.25">
      <c r="A2702">
        <f t="shared" si="246"/>
        <v>51.8</v>
      </c>
      <c r="B2702">
        <v>26.8</v>
      </c>
      <c r="C2702" s="1">
        <f t="shared" si="247"/>
        <v>1.3988912</v>
      </c>
      <c r="D2702">
        <f t="shared" si="248"/>
        <v>69944.56</v>
      </c>
      <c r="E2702" s="12">
        <f t="shared" si="250"/>
        <v>383254.4383373622</v>
      </c>
      <c r="F2702" s="1"/>
      <c r="G2702" s="4"/>
      <c r="H2702" s="4">
        <f t="shared" si="251"/>
        <v>331574.92191744293</v>
      </c>
      <c r="I2702">
        <f xml:space="preserve">          IF($B2702&lt;=$B$9,        $D2702-$B$7*$B$6-$J$18*($D2702-$B$6), $J$16)</f>
        <v>60876.598004571642</v>
      </c>
      <c r="J2702">
        <f t="shared" si="249"/>
        <v>0.99998357332648702</v>
      </c>
      <c r="K2702">
        <f>IF(B2702&lt;=$B$9, EXP(-($B$5*B2702))*($B$7*$B$6+$J$18*(D2702-$B$6))*$B$20, "")</f>
        <v>35.492898512403116</v>
      </c>
      <c r="L2702" t="str">
        <f>IF(B2702&lt;=$B$9, "", EXP(-($B$5*B2702))*$B$20)</f>
        <v/>
      </c>
    </row>
    <row r="2703" spans="1:12" x14ac:dyDescent="0.25">
      <c r="A2703">
        <f t="shared" si="246"/>
        <v>51.81</v>
      </c>
      <c r="B2703">
        <v>26.810000000000002</v>
      </c>
      <c r="C2703" s="1">
        <f t="shared" si="247"/>
        <v>1.398873818</v>
      </c>
      <c r="D2703">
        <f t="shared" si="248"/>
        <v>69943.690900000001</v>
      </c>
      <c r="E2703" s="12">
        <f t="shared" si="250"/>
        <v>383498.4084634803</v>
      </c>
      <c r="F2703" s="1"/>
      <c r="G2703" s="4"/>
      <c r="H2703" s="4">
        <f t="shared" si="251"/>
        <v>331781.6527600683</v>
      </c>
      <c r="I2703">
        <f xml:space="preserve">          IF($B2703&lt;=$B$9,        $D2703-$B$7*$B$6-$J$18*($D2703-$B$6), $J$16)</f>
        <v>60875.906169237816</v>
      </c>
      <c r="J2703">
        <f t="shared" si="249"/>
        <v>0.99998357313980313</v>
      </c>
      <c r="K2703">
        <f>IF(B2703&lt;=$B$9, EXP(-($B$5*B2703))*($B$7*$B$6+$J$18*(D2703-$B$6))*$B$20, "")</f>
        <v>35.479784583004339</v>
      </c>
      <c r="L2703" t="str">
        <f>IF(B2703&lt;=$B$9, "", EXP(-($B$5*B2703))*$B$20)</f>
        <v/>
      </c>
    </row>
    <row r="2704" spans="1:12" x14ac:dyDescent="0.25">
      <c r="A2704">
        <f t="shared" si="246"/>
        <v>51.82</v>
      </c>
      <c r="B2704">
        <v>26.82</v>
      </c>
      <c r="C2704" s="1">
        <f t="shared" si="247"/>
        <v>1.3988563119999999</v>
      </c>
      <c r="D2704">
        <f t="shared" si="248"/>
        <v>69942.815600000002</v>
      </c>
      <c r="E2704" s="12">
        <f t="shared" si="250"/>
        <v>383742.46135324251</v>
      </c>
      <c r="F2704" s="1"/>
      <c r="G2704" s="4"/>
      <c r="H2704" s="4">
        <f t="shared" si="251"/>
        <v>331988.45418584195</v>
      </c>
      <c r="I2704">
        <f xml:space="preserve">          IF($B2704&lt;=$B$9,        $D2704-$B$7*$B$6-$J$18*($D2704-$B$6), $J$16)</f>
        <v>60875.2093984776</v>
      </c>
      <c r="J2704">
        <f t="shared" si="249"/>
        <v>0.9999835729517832</v>
      </c>
      <c r="K2704">
        <f>IF(B2704&lt;=$B$9, EXP(-($B$5*B2704))*($B$7*$B$6+$J$18*(D2704-$B$6))*$B$20, "")</f>
        <v>35.466670539188819</v>
      </c>
      <c r="L2704" t="str">
        <f>IF(B2704&lt;=$B$9, "", EXP(-($B$5*B2704))*$B$20)</f>
        <v/>
      </c>
    </row>
    <row r="2705" spans="1:12" x14ac:dyDescent="0.25">
      <c r="A2705">
        <f t="shared" si="246"/>
        <v>51.83</v>
      </c>
      <c r="B2705">
        <v>26.830000000000002</v>
      </c>
      <c r="C2705" s="1">
        <f t="shared" si="247"/>
        <v>1.3988386820000001</v>
      </c>
      <c r="D2705">
        <f t="shared" si="248"/>
        <v>69941.934099999999</v>
      </c>
      <c r="E2705" s="12">
        <f t="shared" si="250"/>
        <v>383986.59701701615</v>
      </c>
      <c r="F2705" s="1"/>
      <c r="G2705" s="4"/>
      <c r="H2705" s="4">
        <f t="shared" si="251"/>
        <v>332195.32620682224</v>
      </c>
      <c r="I2705">
        <f xml:space="preserve">          IF($B2705&lt;=$B$9,        $D2705-$B$7*$B$6-$J$18*($D2705-$B$6), $J$16)</f>
        <v>60874.507692290994</v>
      </c>
      <c r="J2705">
        <f t="shared" si="249"/>
        <v>0.999983572762427</v>
      </c>
      <c r="K2705">
        <f>IF(B2705&lt;=$B$9, EXP(-($B$5*B2705))*($B$7*$B$6+$J$18*(D2705-$B$6))*$B$20, "")</f>
        <v>35.453556384373393</v>
      </c>
      <c r="L2705" t="str">
        <f>IF(B2705&lt;=$B$9, "", EXP(-($B$5*B2705))*$B$20)</f>
        <v/>
      </c>
    </row>
    <row r="2706" spans="1:12" x14ac:dyDescent="0.25">
      <c r="A2706">
        <f t="shared" si="246"/>
        <v>51.84</v>
      </c>
      <c r="B2706">
        <v>26.84</v>
      </c>
      <c r="C2706" s="1">
        <f t="shared" si="247"/>
        <v>1.3988209280000001</v>
      </c>
      <c r="D2706">
        <f t="shared" si="248"/>
        <v>69941.046400000007</v>
      </c>
      <c r="E2706" s="12">
        <f t="shared" si="250"/>
        <v>384230.81546517211</v>
      </c>
      <c r="F2706" s="1"/>
      <c r="G2706" s="4"/>
      <c r="H2706" s="4">
        <f t="shared" si="251"/>
        <v>332402.26883507171</v>
      </c>
      <c r="I2706">
        <f xml:space="preserve">          IF($B2706&lt;=$B$9,        $D2706-$B$7*$B$6-$J$18*($D2706-$B$6), $J$16)</f>
        <v>60873.801050678019</v>
      </c>
      <c r="J2706">
        <f t="shared" si="249"/>
        <v>0.99998357257173465</v>
      </c>
      <c r="K2706">
        <f>IF(B2706&lt;=$B$9, EXP(-($B$5*B2706))*($B$7*$B$6+$J$18*(D2706-$B$6))*$B$20, "")</f>
        <v>35.440442121971934</v>
      </c>
      <c r="L2706" t="str">
        <f>IF(B2706&lt;=$B$9, "", EXP(-($B$5*B2706))*$B$20)</f>
        <v/>
      </c>
    </row>
    <row r="2707" spans="1:12" x14ac:dyDescent="0.25">
      <c r="A2707">
        <f t="shared" si="246"/>
        <v>51.85</v>
      </c>
      <c r="B2707">
        <v>26.85</v>
      </c>
      <c r="C2707" s="1">
        <f t="shared" si="247"/>
        <v>1.3988030500000002</v>
      </c>
      <c r="D2707">
        <f t="shared" si="248"/>
        <v>69940.152500000011</v>
      </c>
      <c r="E2707" s="12">
        <f t="shared" si="250"/>
        <v>384475.11670808494</v>
      </c>
      <c r="F2707" s="1"/>
      <c r="G2707" s="4"/>
      <c r="H2707" s="4">
        <f t="shared" si="251"/>
        <v>332609.28208265721</v>
      </c>
      <c r="I2707">
        <f xml:space="preserve">          IF($B2707&lt;=$B$9,        $D2707-$B$7*$B$6-$J$18*($D2707-$B$6), $J$16)</f>
        <v>60873.089473638654</v>
      </c>
      <c r="J2707">
        <f t="shared" si="249"/>
        <v>0.99998357237970592</v>
      </c>
      <c r="K2707">
        <f>IF(B2707&lt;=$B$9, EXP(-($B$5*B2707))*($B$7*$B$6+$J$18*(D2707-$B$6))*$B$20, "")</f>
        <v>35.427327755395297</v>
      </c>
      <c r="L2707" t="str">
        <f>IF(B2707&lt;=$B$9, "", EXP(-($B$5*B2707))*$B$20)</f>
        <v/>
      </c>
    </row>
    <row r="2708" spans="1:12" x14ac:dyDescent="0.25">
      <c r="A2708">
        <f t="shared" si="246"/>
        <v>51.86</v>
      </c>
      <c r="B2708">
        <v>26.860000000000003</v>
      </c>
      <c r="C2708" s="1">
        <f t="shared" si="247"/>
        <v>1.3987850480000001</v>
      </c>
      <c r="D2708">
        <f t="shared" si="248"/>
        <v>69939.252400000012</v>
      </c>
      <c r="E2708" s="12">
        <f t="shared" si="250"/>
        <v>384719.50075613277</v>
      </c>
      <c r="F2708" s="1"/>
      <c r="G2708" s="4"/>
      <c r="H2708" s="4">
        <f t="shared" si="251"/>
        <v>332816.36596164975</v>
      </c>
      <c r="I2708">
        <f xml:space="preserve">          IF($B2708&lt;=$B$9,        $D2708-$B$7*$B$6-$J$18*($D2708-$B$6), $J$16)</f>
        <v>60872.3729611729</v>
      </c>
      <c r="J2708">
        <f t="shared" si="249"/>
        <v>0.99998357218634082</v>
      </c>
      <c r="K2708">
        <f>IF(B2708&lt;=$B$9, EXP(-($B$5*B2708))*($B$7*$B$6+$J$18*(D2708-$B$6))*$B$20, "")</f>
        <v>35.414213288051378</v>
      </c>
      <c r="L2708" t="str">
        <f>IF(B2708&lt;=$B$9, "", EXP(-($B$5*B2708))*$B$20)</f>
        <v/>
      </c>
    </row>
    <row r="2709" spans="1:12" x14ac:dyDescent="0.25">
      <c r="A2709">
        <f t="shared" si="246"/>
        <v>51.870000000000005</v>
      </c>
      <c r="B2709">
        <v>26.87</v>
      </c>
      <c r="C2709" s="1">
        <f t="shared" si="247"/>
        <v>1.3987669220000001</v>
      </c>
      <c r="D2709">
        <f t="shared" si="248"/>
        <v>69938.34610000001</v>
      </c>
      <c r="E2709" s="12">
        <f t="shared" si="250"/>
        <v>384963.96761969739</v>
      </c>
      <c r="F2709" s="1"/>
      <c r="G2709" s="4"/>
      <c r="H2709" s="4">
        <f t="shared" si="251"/>
        <v>333023.5204841246</v>
      </c>
      <c r="I2709">
        <f xml:space="preserve">          IF($B2709&lt;=$B$9,        $D2709-$B$7*$B$6-$J$18*($D2709-$B$6), $J$16)</f>
        <v>60871.651513280769</v>
      </c>
      <c r="J2709">
        <f t="shared" si="249"/>
        <v>0.99998357199163912</v>
      </c>
      <c r="K2709">
        <f>IF(B2709&lt;=$B$9, EXP(-($B$5*B2709))*($B$7*$B$6+$J$18*(D2709-$B$6))*$B$20, "")</f>
        <v>35.401098723345122</v>
      </c>
      <c r="L2709" t="str">
        <f>IF(B2709&lt;=$B$9, "", EXP(-($B$5*B2709))*$B$20)</f>
        <v/>
      </c>
    </row>
    <row r="2710" spans="1:12" x14ac:dyDescent="0.25">
      <c r="A2710">
        <f t="shared" si="246"/>
        <v>51.88</v>
      </c>
      <c r="B2710">
        <v>26.880000000000003</v>
      </c>
      <c r="C2710" s="1">
        <f t="shared" si="247"/>
        <v>1.398748672</v>
      </c>
      <c r="D2710">
        <f t="shared" si="248"/>
        <v>69937.433600000004</v>
      </c>
      <c r="E2710" s="12">
        <f t="shared" si="250"/>
        <v>385208.51730916428</v>
      </c>
      <c r="F2710" s="1"/>
      <c r="G2710" s="4"/>
      <c r="H2710" s="4">
        <f t="shared" si="251"/>
        <v>333230.74566216127</v>
      </c>
      <c r="I2710">
        <f xml:space="preserve">          IF($B2710&lt;=$B$9,        $D2710-$B$7*$B$6-$J$18*($D2710-$B$6), $J$16)</f>
        <v>60870.925129962241</v>
      </c>
      <c r="J2710">
        <f t="shared" si="249"/>
        <v>0.99998357179560082</v>
      </c>
      <c r="K2710">
        <f>IF(B2710&lt;=$B$9, EXP(-($B$5*B2710))*($B$7*$B$6+$J$18*(D2710-$B$6))*$B$20, "")</f>
        <v>35.387984064678442</v>
      </c>
      <c r="L2710" t="str">
        <f>IF(B2710&lt;=$B$9, "", EXP(-($B$5*B2710))*$B$20)</f>
        <v/>
      </c>
    </row>
    <row r="2711" spans="1:12" x14ac:dyDescent="0.25">
      <c r="A2711">
        <f t="shared" ref="A2711:A2774" si="252">B2711+25</f>
        <v>51.89</v>
      </c>
      <c r="B2711">
        <v>26.89</v>
      </c>
      <c r="C2711" s="1">
        <f t="shared" ref="C2711:C2774" si="253">$B$2+$B$3*B2711+$B$4*B2711^2</f>
        <v>1.398730298</v>
      </c>
      <c r="D2711">
        <f t="shared" ref="D2711:D2774" si="254">$B$6*C2711</f>
        <v>69936.514899999995</v>
      </c>
      <c r="E2711" s="12">
        <f t="shared" si="250"/>
        <v>385453.14983492251</v>
      </c>
      <c r="F2711" s="1"/>
      <c r="G2711" s="4"/>
      <c r="H2711" s="4">
        <f t="shared" si="251"/>
        <v>333438.04150784342</v>
      </c>
      <c r="I2711">
        <f xml:space="preserve">          IF($B2711&lt;=$B$9,        $D2711-$B$7*$B$6-$J$18*($D2711-$B$6), $J$16)</f>
        <v>60870.193811217337</v>
      </c>
      <c r="J2711">
        <f t="shared" ref="J2711:J2774" si="255">($I2711^(1-J$20)-1)/(1-J$20)</f>
        <v>0.99998357159822582</v>
      </c>
      <c r="K2711">
        <f>IF(B2711&lt;=$B$9, EXP(-($B$5*B2711))*($B$7*$B$6+$J$18*(D2711-$B$6))*$B$20, "")</f>
        <v>35.374869315450319</v>
      </c>
      <c r="L2711" t="str">
        <f>IF(B2711&lt;=$B$9, "", EXP(-($B$5*B2711))*$B$20)</f>
        <v/>
      </c>
    </row>
    <row r="2712" spans="1:12" x14ac:dyDescent="0.25">
      <c r="A2712">
        <f t="shared" si="252"/>
        <v>51.900000000000006</v>
      </c>
      <c r="B2712">
        <v>26.900000000000002</v>
      </c>
      <c r="C2712" s="1">
        <f t="shared" si="253"/>
        <v>1.3987118000000001</v>
      </c>
      <c r="D2712">
        <f t="shared" si="254"/>
        <v>69935.59</v>
      </c>
      <c r="E2712" s="12">
        <f t="shared" ref="E2712:E2775" si="256">IF($B2712&lt;$B$9,      E2711+($B$5*E2711+$B$7*$B$6+$B$8*($D2712-$B$6))*$B$20,           E2711+($B$5*E2711-$B$12)*$B$20)</f>
        <v>385697.86520736472</v>
      </c>
      <c r="F2712" s="1"/>
      <c r="G2712" s="4"/>
      <c r="H2712" s="4">
        <f t="shared" ref="H2712:H2775" si="257">IF($B2712&lt;=$B$9,      H2711+($B$5*H2711+$B$7*$B$6+J$18*($D2711-$B$6))*$B$20,           H2711+($B$5*H2711-J$16)*$B$20)</f>
        <v>333645.40803325898</v>
      </c>
      <c r="I2712">
        <f xml:space="preserve">          IF($B2712&lt;=$B$9,        $D2712-$B$7*$B$6-$J$18*($D2712-$B$6), $J$16)</f>
        <v>60869.457557046051</v>
      </c>
      <c r="J2712">
        <f t="shared" si="255"/>
        <v>0.9999835713995141</v>
      </c>
      <c r="K2712">
        <f>IF(B2712&lt;=$B$9, EXP(-($B$5*B2712))*($B$7*$B$6+$J$18*(D2712-$B$6))*$B$20, "")</f>
        <v>35.361754479056771</v>
      </c>
      <c r="L2712" t="str">
        <f>IF(B2712&lt;=$B$9, "", EXP(-($B$5*B2712))*$B$20)</f>
        <v/>
      </c>
    </row>
    <row r="2713" spans="1:12" x14ac:dyDescent="0.25">
      <c r="A2713">
        <f t="shared" si="252"/>
        <v>51.91</v>
      </c>
      <c r="B2713">
        <v>26.91</v>
      </c>
      <c r="C2713" s="1">
        <f t="shared" si="253"/>
        <v>1.398693178</v>
      </c>
      <c r="D2713">
        <f t="shared" si="254"/>
        <v>69934.658899999995</v>
      </c>
      <c r="E2713" s="12">
        <f t="shared" si="256"/>
        <v>385942.66343688732</v>
      </c>
      <c r="F2713" s="1"/>
      <c r="G2713" s="4"/>
      <c r="H2713" s="4">
        <f t="shared" si="257"/>
        <v>333852.84525050013</v>
      </c>
      <c r="I2713">
        <f xml:space="preserve">          IF($B2713&lt;=$B$9,        $D2713-$B$7*$B$6-$J$18*($D2713-$B$6), $J$16)</f>
        <v>60868.716367448382</v>
      </c>
      <c r="J2713">
        <f t="shared" si="255"/>
        <v>0.99998357119946535</v>
      </c>
      <c r="K2713">
        <f>IF(B2713&lt;=$B$9, EXP(-($B$5*B2713))*($B$7*$B$6+$J$18*(D2713-$B$6))*$B$20, "")</f>
        <v>35.348639558890795</v>
      </c>
      <c r="L2713" t="str">
        <f>IF(B2713&lt;=$B$9, "", EXP(-($B$5*B2713))*$B$20)</f>
        <v/>
      </c>
    </row>
    <row r="2714" spans="1:12" x14ac:dyDescent="0.25">
      <c r="A2714">
        <f t="shared" si="252"/>
        <v>51.92</v>
      </c>
      <c r="B2714">
        <v>26.92</v>
      </c>
      <c r="C2714" s="1">
        <f t="shared" si="253"/>
        <v>1.3986744320000002</v>
      </c>
      <c r="D2714">
        <f t="shared" si="254"/>
        <v>69933.721600000004</v>
      </c>
      <c r="E2714" s="12">
        <f t="shared" si="256"/>
        <v>386187.54453389021</v>
      </c>
      <c r="F2714" s="1"/>
      <c r="G2714" s="4"/>
      <c r="H2714" s="4">
        <f t="shared" si="257"/>
        <v>334060.3531716633</v>
      </c>
      <c r="I2714">
        <f xml:space="preserve">          IF($B2714&lt;=$B$9,        $D2714-$B$7*$B$6-$J$18*($D2714-$B$6), $J$16)</f>
        <v>60867.970242424344</v>
      </c>
      <c r="J2714">
        <f t="shared" si="255"/>
        <v>0.99998357099807966</v>
      </c>
      <c r="K2714">
        <f>IF(B2714&lt;=$B$9, EXP(-($B$5*B2714))*($B$7*$B$6+$J$18*(D2714-$B$6))*$B$20, "")</f>
        <v>35.335524558342485</v>
      </c>
      <c r="L2714" t="str">
        <f>IF(B2714&lt;=$B$9, "", EXP(-($B$5*B2714))*$B$20)</f>
        <v/>
      </c>
    </row>
    <row r="2715" spans="1:12" x14ac:dyDescent="0.25">
      <c r="A2715">
        <f t="shared" si="252"/>
        <v>51.93</v>
      </c>
      <c r="B2715">
        <v>26.93</v>
      </c>
      <c r="C2715" s="1">
        <f t="shared" si="253"/>
        <v>1.3986555620000001</v>
      </c>
      <c r="D2715">
        <f t="shared" si="254"/>
        <v>69932.77810000001</v>
      </c>
      <c r="E2715" s="12">
        <f t="shared" si="256"/>
        <v>386432.50850877707</v>
      </c>
      <c r="F2715" s="1"/>
      <c r="G2715" s="4"/>
      <c r="H2715" s="4">
        <f t="shared" si="257"/>
        <v>334267.93180884916</v>
      </c>
      <c r="I2715">
        <f xml:space="preserve">          IF($B2715&lt;=$B$9,        $D2715-$B$7*$B$6-$J$18*($D2715-$B$6), $J$16)</f>
        <v>60867.219181973909</v>
      </c>
      <c r="J2715">
        <f t="shared" si="255"/>
        <v>0.99998357079535682</v>
      </c>
      <c r="K2715">
        <f>IF(B2715&lt;=$B$9, EXP(-($B$5*B2715))*($B$7*$B$6+$J$18*(D2715-$B$6))*$B$20, "")</f>
        <v>35.322409480798896</v>
      </c>
      <c r="L2715" t="str">
        <f>IF(B2715&lt;=$B$9, "", EXP(-($B$5*B2715))*$B$20)</f>
        <v/>
      </c>
    </row>
    <row r="2716" spans="1:12" x14ac:dyDescent="0.25">
      <c r="A2716">
        <f t="shared" si="252"/>
        <v>51.94</v>
      </c>
      <c r="B2716">
        <v>26.94</v>
      </c>
      <c r="C2716" s="1">
        <f t="shared" si="253"/>
        <v>1.3986365680000001</v>
      </c>
      <c r="D2716">
        <f t="shared" si="254"/>
        <v>69931.828400000013</v>
      </c>
      <c r="E2716" s="12">
        <f t="shared" si="256"/>
        <v>386677.55537195515</v>
      </c>
      <c r="F2716" s="1"/>
      <c r="G2716" s="4"/>
      <c r="H2716" s="4">
        <f t="shared" si="257"/>
        <v>334475.58117416251</v>
      </c>
      <c r="I2716">
        <f xml:space="preserve">          IF($B2716&lt;=$B$9,        $D2716-$B$7*$B$6-$J$18*($D2716-$B$6), $J$16)</f>
        <v>60866.463186097099</v>
      </c>
      <c r="J2716">
        <f t="shared" si="255"/>
        <v>0.99998357059129683</v>
      </c>
      <c r="K2716">
        <f>IF(B2716&lt;=$B$9, EXP(-($B$5*B2716))*($B$7*$B$6+$J$18*(D2716-$B$6))*$B$20, "")</f>
        <v>35.309294329644189</v>
      </c>
      <c r="L2716" t="str">
        <f>IF(B2716&lt;=$B$9, "", EXP(-($B$5*B2716))*$B$20)</f>
        <v/>
      </c>
    </row>
    <row r="2717" spans="1:12" x14ac:dyDescent="0.25">
      <c r="A2717">
        <f t="shared" si="252"/>
        <v>51.95</v>
      </c>
      <c r="B2717">
        <v>26.950000000000003</v>
      </c>
      <c r="C2717" s="1">
        <f t="shared" si="253"/>
        <v>1.3986174499999999</v>
      </c>
      <c r="D2717">
        <f t="shared" si="254"/>
        <v>69930.872499999998</v>
      </c>
      <c r="E2717" s="12">
        <f t="shared" si="256"/>
        <v>386922.68513383536</v>
      </c>
      <c r="F2717" s="1"/>
      <c r="G2717" s="4"/>
      <c r="H2717" s="4">
        <f t="shared" si="257"/>
        <v>334683.30127971247</v>
      </c>
      <c r="I2717">
        <f xml:space="preserve">          IF($B2717&lt;=$B$9,        $D2717-$B$7*$B$6-$J$18*($D2717-$B$6), $J$16)</f>
        <v>60865.702254793883</v>
      </c>
      <c r="J2717">
        <f t="shared" si="255"/>
        <v>0.99998357038589958</v>
      </c>
      <c r="K2717">
        <f>IF(B2717&lt;=$B$9, EXP(-($B$5*B2717))*($B$7*$B$6+$J$18*(D2717-$B$6))*$B$20, "")</f>
        <v>35.296179108259494</v>
      </c>
      <c r="L2717" t="str">
        <f>IF(B2717&lt;=$B$9, "", EXP(-($B$5*B2717))*$B$20)</f>
        <v/>
      </c>
    </row>
    <row r="2718" spans="1:12" x14ac:dyDescent="0.25">
      <c r="A2718">
        <f t="shared" si="252"/>
        <v>51.96</v>
      </c>
      <c r="B2718">
        <v>26.96</v>
      </c>
      <c r="C2718" s="1">
        <f t="shared" si="253"/>
        <v>1.3985982079999999</v>
      </c>
      <c r="D2718">
        <f t="shared" si="254"/>
        <v>69929.910399999993</v>
      </c>
      <c r="E2718" s="12">
        <f t="shared" si="256"/>
        <v>387167.8978048322</v>
      </c>
      <c r="F2718" s="1"/>
      <c r="G2718" s="4"/>
      <c r="H2718" s="4">
        <f t="shared" si="257"/>
        <v>334891.0921376124</v>
      </c>
      <c r="I2718">
        <f xml:space="preserve">          IF($B2718&lt;=$B$9,        $D2718-$B$7*$B$6-$J$18*($D2718-$B$6), $J$16)</f>
        <v>60864.936388064292</v>
      </c>
      <c r="J2718">
        <f t="shared" si="255"/>
        <v>0.99998357017916484</v>
      </c>
      <c r="K2718">
        <f>IF(B2718&lt;=$B$9, EXP(-($B$5*B2718))*($B$7*$B$6+$J$18*(D2718-$B$6))*$B$20, "")</f>
        <v>35.283063820023052</v>
      </c>
      <c r="L2718" t="str">
        <f>IF(B2718&lt;=$B$9, "", EXP(-($B$5*B2718))*$B$20)</f>
        <v/>
      </c>
    </row>
    <row r="2719" spans="1:12" x14ac:dyDescent="0.25">
      <c r="A2719">
        <f t="shared" si="252"/>
        <v>51.97</v>
      </c>
      <c r="B2719">
        <v>26.970000000000002</v>
      </c>
      <c r="C2719" s="1">
        <f t="shared" si="253"/>
        <v>1.398578842</v>
      </c>
      <c r="D2719">
        <f t="shared" si="254"/>
        <v>69928.9421</v>
      </c>
      <c r="E2719" s="12">
        <f t="shared" si="256"/>
        <v>387413.19339536387</v>
      </c>
      <c r="F2719" s="1"/>
      <c r="G2719" s="4"/>
      <c r="H2719" s="4">
        <f t="shared" si="257"/>
        <v>335098.95375997992</v>
      </c>
      <c r="I2719">
        <f xml:space="preserve">          IF($B2719&lt;=$B$9,        $D2719-$B$7*$B$6-$J$18*($D2719-$B$6), $J$16)</f>
        <v>60864.165585908333</v>
      </c>
      <c r="J2719">
        <f t="shared" si="255"/>
        <v>0.99998356997109261</v>
      </c>
      <c r="K2719">
        <f>IF(B2719&lt;=$B$9, EXP(-($B$5*B2719))*($B$7*$B$6+$J$18*(D2719-$B$6))*$B$20, "")</f>
        <v>35.269948468310112</v>
      </c>
      <c r="L2719" t="str">
        <f>IF(B2719&lt;=$B$9, "", EXP(-($B$5*B2719))*$B$20)</f>
        <v/>
      </c>
    </row>
    <row r="2720" spans="1:12" x14ac:dyDescent="0.25">
      <c r="A2720">
        <f t="shared" si="252"/>
        <v>51.980000000000004</v>
      </c>
      <c r="B2720">
        <v>26.98</v>
      </c>
      <c r="C2720" s="1">
        <f t="shared" si="253"/>
        <v>1.3985593520000001</v>
      </c>
      <c r="D2720">
        <f t="shared" si="254"/>
        <v>69927.967600000004</v>
      </c>
      <c r="E2720" s="12">
        <f t="shared" si="256"/>
        <v>387658.57191585226</v>
      </c>
      <c r="F2720" s="1"/>
      <c r="G2720" s="4"/>
      <c r="H2720" s="4">
        <f t="shared" si="257"/>
        <v>335306.88615893683</v>
      </c>
      <c r="I2720">
        <f xml:space="preserve">          IF($B2720&lt;=$B$9,        $D2720-$B$7*$B$6-$J$18*($D2720-$B$6), $J$16)</f>
        <v>60863.389848325984</v>
      </c>
      <c r="J2720">
        <f t="shared" si="255"/>
        <v>0.99998356976168279</v>
      </c>
      <c r="K2720">
        <f>IF(B2720&lt;=$B$9, EXP(-($B$5*B2720))*($B$7*$B$6+$J$18*(D2720-$B$6))*$B$20, "")</f>
        <v>35.256833056492944</v>
      </c>
      <c r="L2720" t="str">
        <f>IF(B2720&lt;=$B$9, "", EXP(-($B$5*B2720))*$B$20)</f>
        <v/>
      </c>
    </row>
    <row r="2721" spans="1:12" x14ac:dyDescent="0.25">
      <c r="A2721">
        <f t="shared" si="252"/>
        <v>51.99</v>
      </c>
      <c r="B2721">
        <v>26.990000000000002</v>
      </c>
      <c r="C2721" s="1">
        <f t="shared" si="253"/>
        <v>1.3985397380000002</v>
      </c>
      <c r="D2721">
        <f t="shared" si="254"/>
        <v>69926.986900000004</v>
      </c>
      <c r="E2721" s="12">
        <f t="shared" si="256"/>
        <v>387904.03337672283</v>
      </c>
      <c r="F2721" s="1"/>
      <c r="G2721" s="4"/>
      <c r="H2721" s="4">
        <f t="shared" si="257"/>
        <v>335514.88934660918</v>
      </c>
      <c r="I2721">
        <f xml:space="preserve">          IF($B2721&lt;=$B$9,        $D2721-$B$7*$B$6-$J$18*($D2721-$B$6), $J$16)</f>
        <v>60862.609175317251</v>
      </c>
      <c r="J2721">
        <f t="shared" si="255"/>
        <v>0.99998356955093526</v>
      </c>
      <c r="K2721">
        <f>IF(B2721&lt;=$B$9, EXP(-($B$5*B2721))*($B$7*$B$6+$J$18*(D2721-$B$6))*$B$20, "")</f>
        <v>35.2437175879409</v>
      </c>
      <c r="L2721" t="str">
        <f>IF(B2721&lt;=$B$9, "", EXP(-($B$5*B2721))*$B$20)</f>
        <v/>
      </c>
    </row>
    <row r="2722" spans="1:12" x14ac:dyDescent="0.25">
      <c r="A2722">
        <f t="shared" si="252"/>
        <v>52</v>
      </c>
      <c r="B2722">
        <v>27</v>
      </c>
      <c r="C2722" s="1">
        <f t="shared" si="253"/>
        <v>1.39852</v>
      </c>
      <c r="D2722">
        <f t="shared" si="254"/>
        <v>69926</v>
      </c>
      <c r="E2722" s="12">
        <f t="shared" si="256"/>
        <v>388149.57778840465</v>
      </c>
      <c r="F2722" s="1"/>
      <c r="G2722" s="4"/>
      <c r="H2722" s="4">
        <f t="shared" si="257"/>
        <v>335722.96333512734</v>
      </c>
      <c r="I2722">
        <f xml:space="preserve">          IF($B2722&lt;=$B$9,        $D2722-$B$7*$B$6-$J$18*($D2722-$B$6), $J$16)</f>
        <v>60861.823566882129</v>
      </c>
      <c r="J2722">
        <f t="shared" si="255"/>
        <v>0.99998356933885002</v>
      </c>
      <c r="K2722">
        <f>IF(B2722&lt;=$B$9, EXP(-($B$5*B2722))*($B$7*$B$6+$J$18*(D2722-$B$6))*$B$20, "")</f>
        <v>35.23060206602036</v>
      </c>
      <c r="L2722" t="str">
        <f>IF(B2722&lt;=$B$9, "", EXP(-($B$5*B2722))*$B$20)</f>
        <v/>
      </c>
    </row>
    <row r="2723" spans="1:12" x14ac:dyDescent="0.25">
      <c r="A2723">
        <f t="shared" si="252"/>
        <v>52.010000000000005</v>
      </c>
      <c r="B2723">
        <v>27.01</v>
      </c>
      <c r="C2723" s="1">
        <f t="shared" si="253"/>
        <v>1.3985001380000002</v>
      </c>
      <c r="D2723">
        <f t="shared" si="254"/>
        <v>69925.006900000008</v>
      </c>
      <c r="E2723" s="12">
        <f t="shared" si="256"/>
        <v>388395.20516133058</v>
      </c>
      <c r="F2723" s="1"/>
      <c r="G2723" s="4"/>
      <c r="H2723" s="4">
        <f t="shared" si="257"/>
        <v>335931.10813662579</v>
      </c>
      <c r="I2723">
        <f xml:space="preserve">          IF($B2723&lt;=$B$9,        $D2723-$B$7*$B$6-$J$18*($D2723-$B$6), $J$16)</f>
        <v>60861.033023020638</v>
      </c>
      <c r="J2723">
        <f t="shared" si="255"/>
        <v>0.99998356912542674</v>
      </c>
      <c r="K2723">
        <f>IF(B2723&lt;=$B$9, EXP(-($B$5*B2723))*($B$7*$B$6+$J$18*(D2723-$B$6))*$B$20, "")</f>
        <v>35.21748649409475</v>
      </c>
      <c r="L2723" t="str">
        <f>IF(B2723&lt;=$B$9, "", EXP(-($B$5*B2723))*$B$20)</f>
        <v/>
      </c>
    </row>
    <row r="2724" spans="1:12" x14ac:dyDescent="0.25">
      <c r="A2724">
        <f t="shared" si="252"/>
        <v>52.019999999999996</v>
      </c>
      <c r="B2724">
        <v>27.02</v>
      </c>
      <c r="C2724" s="1">
        <f t="shared" si="253"/>
        <v>1.3984801519999999</v>
      </c>
      <c r="D2724">
        <f t="shared" si="254"/>
        <v>69924.007599999997</v>
      </c>
      <c r="E2724" s="12">
        <f t="shared" si="256"/>
        <v>388640.91550593707</v>
      </c>
      <c r="F2724" s="1"/>
      <c r="G2724" s="4"/>
      <c r="H2724" s="4">
        <f t="shared" si="257"/>
        <v>336139.32376324339</v>
      </c>
      <c r="I2724">
        <f xml:space="preserve">          IF($B2724&lt;=$B$9,        $D2724-$B$7*$B$6-$J$18*($D2724-$B$6), $J$16)</f>
        <v>60860.237543732743</v>
      </c>
      <c r="J2724">
        <f t="shared" si="255"/>
        <v>0.99998356891066553</v>
      </c>
      <c r="K2724">
        <f>IF(B2724&lt;=$B$9, EXP(-($B$5*B2724))*($B$7*$B$6+$J$18*(D2724-$B$6))*$B$20, "")</f>
        <v>35.204370875524539</v>
      </c>
      <c r="L2724" t="str">
        <f>IF(B2724&lt;=$B$9, "", EXP(-($B$5*B2724))*$B$20)</f>
        <v/>
      </c>
    </row>
    <row r="2725" spans="1:12" x14ac:dyDescent="0.25">
      <c r="A2725">
        <f t="shared" si="252"/>
        <v>52.03</v>
      </c>
      <c r="B2725">
        <v>27.03</v>
      </c>
      <c r="C2725" s="1">
        <f t="shared" si="253"/>
        <v>1.398460042</v>
      </c>
      <c r="D2725">
        <f t="shared" si="254"/>
        <v>69923.002099999998</v>
      </c>
      <c r="E2725" s="12">
        <f t="shared" si="256"/>
        <v>388886.70883266412</v>
      </c>
      <c r="F2725" s="1"/>
      <c r="G2725" s="4"/>
      <c r="H2725" s="4">
        <f t="shared" si="257"/>
        <v>336347.61022712319</v>
      </c>
      <c r="I2725">
        <f xml:space="preserve">          IF($B2725&lt;=$B$9,        $D2725-$B$7*$B$6-$J$18*($D2725-$B$6), $J$16)</f>
        <v>60859.437129018472</v>
      </c>
      <c r="J2725">
        <f t="shared" si="255"/>
        <v>0.99998356869456617</v>
      </c>
      <c r="K2725">
        <f>IF(B2725&lt;=$B$9, EXP(-($B$5*B2725))*($B$7*$B$6+$J$18*(D2725-$B$6))*$B$20, "")</f>
        <v>35.19125521366729</v>
      </c>
      <c r="L2725" t="str">
        <f>IF(B2725&lt;=$B$9, "", EXP(-($B$5*B2725))*$B$20)</f>
        <v/>
      </c>
    </row>
    <row r="2726" spans="1:12" x14ac:dyDescent="0.25">
      <c r="A2726">
        <f t="shared" si="252"/>
        <v>52.040000000000006</v>
      </c>
      <c r="B2726">
        <v>27.040000000000003</v>
      </c>
      <c r="C2726" s="1">
        <f t="shared" si="253"/>
        <v>1.398439808</v>
      </c>
      <c r="D2726">
        <f t="shared" si="254"/>
        <v>69921.990399999995</v>
      </c>
      <c r="E2726" s="12">
        <f t="shared" si="256"/>
        <v>389132.58515195554</v>
      </c>
      <c r="F2726" s="1"/>
      <c r="G2726" s="4"/>
      <c r="H2726" s="4">
        <f t="shared" si="257"/>
        <v>336555.9675404125</v>
      </c>
      <c r="I2726">
        <f xml:space="preserve">          IF($B2726&lt;=$B$9,        $D2726-$B$7*$B$6-$J$18*($D2726-$B$6), $J$16)</f>
        <v>60858.631778877825</v>
      </c>
      <c r="J2726">
        <f t="shared" si="255"/>
        <v>0.99998356847712855</v>
      </c>
      <c r="K2726">
        <f>IF(B2726&lt;=$B$9, EXP(-($B$5*B2726))*($B$7*$B$6+$J$18*(D2726-$B$6))*$B$20, "")</f>
        <v>35.178139511877582</v>
      </c>
      <c r="L2726" t="str">
        <f>IF(B2726&lt;=$B$9, "", EXP(-($B$5*B2726))*$B$20)</f>
        <v/>
      </c>
    </row>
    <row r="2727" spans="1:12" x14ac:dyDescent="0.25">
      <c r="A2727">
        <f t="shared" si="252"/>
        <v>52.05</v>
      </c>
      <c r="B2727">
        <v>27.05</v>
      </c>
      <c r="C2727" s="1">
        <f t="shared" si="253"/>
        <v>1.39841945</v>
      </c>
      <c r="D2727">
        <f t="shared" si="254"/>
        <v>69920.972500000003</v>
      </c>
      <c r="E2727" s="12">
        <f t="shared" si="256"/>
        <v>389378.54447425873</v>
      </c>
      <c r="F2727" s="1"/>
      <c r="G2727" s="4"/>
      <c r="H2727" s="4">
        <f t="shared" si="257"/>
        <v>336764.39571526286</v>
      </c>
      <c r="I2727">
        <f xml:space="preserve">          IF($B2727&lt;=$B$9,        $D2727-$B$7*$B$6-$J$18*($D2727-$B$6), $J$16)</f>
        <v>60857.821493310796</v>
      </c>
      <c r="J2727">
        <f t="shared" si="255"/>
        <v>0.99998356825835266</v>
      </c>
      <c r="K2727">
        <f>IF(B2727&lt;=$B$9, EXP(-($B$5*B2727))*($B$7*$B$6+$J$18*(D2727-$B$6))*$B$20, "")</f>
        <v>35.165023773507059</v>
      </c>
      <c r="L2727" t="str">
        <f>IF(B2727&lt;=$B$9, "", EXP(-($B$5*B2727))*$B$20)</f>
        <v/>
      </c>
    </row>
    <row r="2728" spans="1:12" x14ac:dyDescent="0.25">
      <c r="A2728">
        <f t="shared" si="252"/>
        <v>52.06</v>
      </c>
      <c r="B2728">
        <v>27.060000000000002</v>
      </c>
      <c r="C2728" s="1">
        <f t="shared" si="253"/>
        <v>1.3983989680000002</v>
      </c>
      <c r="D2728">
        <f t="shared" si="254"/>
        <v>69919.948400000008</v>
      </c>
      <c r="E2728" s="12">
        <f t="shared" si="256"/>
        <v>389624.58681002475</v>
      </c>
      <c r="F2728" s="1"/>
      <c r="G2728" s="4"/>
      <c r="H2728" s="4">
        <f t="shared" si="257"/>
        <v>336972.89476383012</v>
      </c>
      <c r="I2728">
        <f xml:space="preserve">          IF($B2728&lt;=$B$9,        $D2728-$B$7*$B$6-$J$18*($D2728-$B$6), $J$16)</f>
        <v>60857.006272317376</v>
      </c>
      <c r="J2728">
        <f t="shared" si="255"/>
        <v>0.99998356803823829</v>
      </c>
      <c r="K2728">
        <f>IF(B2728&lt;=$B$9, EXP(-($B$5*B2728))*($B$7*$B$6+$J$18*(D2728-$B$6))*$B$20, "")</f>
        <v>35.151908001904431</v>
      </c>
      <c r="L2728" t="str">
        <f>IF(B2728&lt;=$B$9, "", EXP(-($B$5*B2728))*$B$20)</f>
        <v/>
      </c>
    </row>
    <row r="2729" spans="1:12" x14ac:dyDescent="0.25">
      <c r="A2729">
        <f t="shared" si="252"/>
        <v>52.07</v>
      </c>
      <c r="B2729">
        <v>27.07</v>
      </c>
      <c r="C2729" s="1">
        <f t="shared" si="253"/>
        <v>1.3983783620000001</v>
      </c>
      <c r="D2729">
        <f t="shared" si="254"/>
        <v>69918.91810000001</v>
      </c>
      <c r="E2729" s="12">
        <f t="shared" si="256"/>
        <v>389870.71216970828</v>
      </c>
      <c r="F2729" s="1"/>
      <c r="G2729" s="4"/>
      <c r="H2729" s="4">
        <f t="shared" si="257"/>
        <v>337181.46469827427</v>
      </c>
      <c r="I2729">
        <f xml:space="preserve">          IF($B2729&lt;=$B$9,        $D2729-$B$7*$B$6-$J$18*($D2729-$B$6), $J$16)</f>
        <v>60856.186115897581</v>
      </c>
      <c r="J2729">
        <f t="shared" si="255"/>
        <v>0.99998356781678532</v>
      </c>
      <c r="K2729">
        <f>IF(B2729&lt;=$B$9, EXP(-($B$5*B2729))*($B$7*$B$6+$J$18*(D2729-$B$6))*$B$20, "")</f>
        <v>35.138792200415445</v>
      </c>
      <c r="L2729" t="str">
        <f>IF(B2729&lt;=$B$9, "", EXP(-($B$5*B2729))*$B$20)</f>
        <v/>
      </c>
    </row>
    <row r="2730" spans="1:12" x14ac:dyDescent="0.25">
      <c r="A2730">
        <f t="shared" si="252"/>
        <v>52.08</v>
      </c>
      <c r="B2730">
        <v>27.080000000000002</v>
      </c>
      <c r="C2730" s="1">
        <f t="shared" si="253"/>
        <v>1.398357632</v>
      </c>
      <c r="D2730">
        <f t="shared" si="254"/>
        <v>69917.881599999993</v>
      </c>
      <c r="E2730" s="12">
        <f t="shared" si="256"/>
        <v>390116.92056376766</v>
      </c>
      <c r="F2730" s="1"/>
      <c r="G2730" s="4"/>
      <c r="H2730" s="4">
        <f t="shared" si="257"/>
        <v>337390.10553075967</v>
      </c>
      <c r="I2730">
        <f xml:space="preserve">          IF($B2730&lt;=$B$9,        $D2730-$B$7*$B$6-$J$18*($D2730-$B$6), $J$16)</f>
        <v>60855.361024051381</v>
      </c>
      <c r="J2730">
        <f t="shared" si="255"/>
        <v>0.99998356759399387</v>
      </c>
      <c r="K2730">
        <f>IF(B2730&lt;=$B$9, EXP(-($B$5*B2730))*($B$7*$B$6+$J$18*(D2730-$B$6))*$B$20, "")</f>
        <v>35.125676372382927</v>
      </c>
      <c r="L2730" t="str">
        <f>IF(B2730&lt;=$B$9, "", EXP(-($B$5*B2730))*$B$20)</f>
        <v/>
      </c>
    </row>
    <row r="2731" spans="1:12" x14ac:dyDescent="0.25">
      <c r="A2731">
        <f t="shared" si="252"/>
        <v>52.09</v>
      </c>
      <c r="B2731">
        <v>27.09</v>
      </c>
      <c r="C2731" s="1">
        <f t="shared" si="253"/>
        <v>1.398336778</v>
      </c>
      <c r="D2731">
        <f t="shared" si="254"/>
        <v>69916.838900000002</v>
      </c>
      <c r="E2731" s="12">
        <f t="shared" si="256"/>
        <v>390363.21200266498</v>
      </c>
      <c r="F2731" s="1"/>
      <c r="G2731" s="4"/>
      <c r="H2731" s="4">
        <f t="shared" si="257"/>
        <v>337598.81727345492</v>
      </c>
      <c r="I2731">
        <f xml:space="preserve">          IF($B2731&lt;=$B$9,        $D2731-$B$7*$B$6-$J$18*($D2731-$B$6), $J$16)</f>
        <v>60854.53099677882</v>
      </c>
      <c r="J2731">
        <f t="shared" si="255"/>
        <v>0.99998356736986349</v>
      </c>
      <c r="K2731">
        <f>IF(B2731&lt;=$B$9, EXP(-($B$5*B2731))*($B$7*$B$6+$J$18*(D2731-$B$6))*$B$20, "")</f>
        <v>35.112560521146804</v>
      </c>
      <c r="L2731" t="str">
        <f>IF(B2731&lt;=$B$9, "", EXP(-($B$5*B2731))*$B$20)</f>
        <v/>
      </c>
    </row>
    <row r="2732" spans="1:12" x14ac:dyDescent="0.25">
      <c r="A2732">
        <f t="shared" si="252"/>
        <v>52.1</v>
      </c>
      <c r="B2732">
        <v>27.1</v>
      </c>
      <c r="C2732" s="1">
        <f t="shared" si="253"/>
        <v>1.3983158</v>
      </c>
      <c r="D2732">
        <f t="shared" si="254"/>
        <v>69915.789999999994</v>
      </c>
      <c r="E2732" s="12">
        <f t="shared" si="256"/>
        <v>390609.5864968659</v>
      </c>
      <c r="F2732" s="1"/>
      <c r="G2732" s="4"/>
      <c r="H2732" s="4">
        <f t="shared" si="257"/>
        <v>337807.59993853286</v>
      </c>
      <c r="I2732">
        <f xml:space="preserve">          IF($B2732&lt;=$B$9,        $D2732-$B$7*$B$6-$J$18*($D2732-$B$6), $J$16)</f>
        <v>60853.696034079861</v>
      </c>
      <c r="J2732">
        <f t="shared" si="255"/>
        <v>0.99998356714439429</v>
      </c>
      <c r="K2732">
        <f>IF(B2732&lt;=$B$9, EXP(-($B$5*B2732))*($B$7*$B$6+$J$18*(D2732-$B$6))*$B$20, "")</f>
        <v>35.099444650043978</v>
      </c>
      <c r="L2732" t="str">
        <f>IF(B2732&lt;=$B$9, "", EXP(-($B$5*B2732))*$B$20)</f>
        <v/>
      </c>
    </row>
    <row r="2733" spans="1:12" x14ac:dyDescent="0.25">
      <c r="A2733">
        <f t="shared" si="252"/>
        <v>52.11</v>
      </c>
      <c r="B2733">
        <v>27.110000000000003</v>
      </c>
      <c r="C2733" s="1">
        <f t="shared" si="253"/>
        <v>1.3982946979999999</v>
      </c>
      <c r="D2733">
        <f t="shared" si="254"/>
        <v>69914.734899999996</v>
      </c>
      <c r="E2733" s="12">
        <f t="shared" si="256"/>
        <v>390856.04405683978</v>
      </c>
      <c r="F2733" s="1"/>
      <c r="G2733" s="4"/>
      <c r="H2733" s="4">
        <f t="shared" si="257"/>
        <v>338016.45353817055</v>
      </c>
      <c r="I2733">
        <f xml:space="preserve">          IF($B2733&lt;=$B$9,        $D2733-$B$7*$B$6-$J$18*($D2733-$B$6), $J$16)</f>
        <v>60852.856135954527</v>
      </c>
      <c r="J2733">
        <f t="shared" si="255"/>
        <v>0.99998356691758616</v>
      </c>
      <c r="K2733">
        <f>IF(B2733&lt;=$B$9, EXP(-($B$5*B2733))*($B$7*$B$6+$J$18*(D2733-$B$6))*$B$20, "")</f>
        <v>35.086328762408506</v>
      </c>
      <c r="L2733" t="str">
        <f>IF(B2733&lt;=$B$9, "", EXP(-($B$5*B2733))*$B$20)</f>
        <v/>
      </c>
    </row>
    <row r="2734" spans="1:12" x14ac:dyDescent="0.25">
      <c r="A2734">
        <f t="shared" si="252"/>
        <v>52.120000000000005</v>
      </c>
      <c r="B2734">
        <v>27.12</v>
      </c>
      <c r="C2734" s="1">
        <f t="shared" si="253"/>
        <v>1.3982734720000001</v>
      </c>
      <c r="D2734">
        <f t="shared" si="254"/>
        <v>69913.673600000009</v>
      </c>
      <c r="E2734" s="12">
        <f t="shared" si="256"/>
        <v>391102.58469305967</v>
      </c>
      <c r="F2734" s="1"/>
      <c r="G2734" s="4"/>
      <c r="H2734" s="4">
        <f t="shared" si="257"/>
        <v>338225.37808454939</v>
      </c>
      <c r="I2734">
        <f xml:space="preserve">          IF($B2734&lt;=$B$9,        $D2734-$B$7*$B$6-$J$18*($D2734-$B$6), $J$16)</f>
        <v>60852.011302402825</v>
      </c>
      <c r="J2734">
        <f t="shared" si="255"/>
        <v>0.99998356668943889</v>
      </c>
      <c r="K2734">
        <f>IF(B2734&lt;=$B$9, EXP(-($B$5*B2734))*($B$7*$B$6+$J$18*(D2734-$B$6))*$B$20, "")</f>
        <v>35.073212861571477</v>
      </c>
      <c r="L2734" t="str">
        <f>IF(B2734&lt;=$B$9, "", EXP(-($B$5*B2734))*$B$20)</f>
        <v/>
      </c>
    </row>
    <row r="2735" spans="1:12" x14ac:dyDescent="0.25">
      <c r="A2735">
        <f t="shared" si="252"/>
        <v>52.13</v>
      </c>
      <c r="B2735">
        <v>27.130000000000003</v>
      </c>
      <c r="C2735" s="1">
        <f t="shared" si="253"/>
        <v>1.3982521220000002</v>
      </c>
      <c r="D2735">
        <f t="shared" si="254"/>
        <v>69912.606100000005</v>
      </c>
      <c r="E2735" s="12">
        <f t="shared" si="256"/>
        <v>391349.20841600222</v>
      </c>
      <c r="F2735" s="1"/>
      <c r="G2735" s="4"/>
      <c r="H2735" s="4">
        <f t="shared" si="257"/>
        <v>338434.37358985498</v>
      </c>
      <c r="I2735">
        <f xml:space="preserve">          IF($B2735&lt;=$B$9,        $D2735-$B$7*$B$6-$J$18*($D2735-$B$6), $J$16)</f>
        <v>60851.161533424718</v>
      </c>
      <c r="J2735">
        <f t="shared" si="255"/>
        <v>0.99998356645995246</v>
      </c>
      <c r="K2735">
        <f>IF(B2735&lt;=$B$9, EXP(-($B$5*B2735))*($B$7*$B$6+$J$18*(D2735-$B$6))*$B$20, "")</f>
        <v>35.060096950861038</v>
      </c>
      <c r="L2735" t="str">
        <f>IF(B2735&lt;=$B$9, "", EXP(-($B$5*B2735))*$B$20)</f>
        <v/>
      </c>
    </row>
    <row r="2736" spans="1:12" x14ac:dyDescent="0.25">
      <c r="A2736">
        <f t="shared" si="252"/>
        <v>52.14</v>
      </c>
      <c r="B2736">
        <v>27.14</v>
      </c>
      <c r="C2736" s="1">
        <f t="shared" si="253"/>
        <v>1.398230648</v>
      </c>
      <c r="D2736">
        <f t="shared" si="254"/>
        <v>69911.532399999996</v>
      </c>
      <c r="E2736" s="12">
        <f t="shared" si="256"/>
        <v>391595.91523614782</v>
      </c>
      <c r="F2736" s="1"/>
      <c r="G2736" s="4"/>
      <c r="H2736" s="4">
        <f t="shared" si="257"/>
        <v>338643.44006627717</v>
      </c>
      <c r="I2736">
        <f xml:space="preserve">          IF($B2736&lt;=$B$9,        $D2736-$B$7*$B$6-$J$18*($D2736-$B$6), $J$16)</f>
        <v>60850.306829020228</v>
      </c>
      <c r="J2736">
        <f t="shared" si="255"/>
        <v>0.99998356622912665</v>
      </c>
      <c r="K2736">
        <f>IF(B2736&lt;=$B$9, EXP(-($B$5*B2736))*($B$7*$B$6+$J$18*(D2736-$B$6))*$B$20, "")</f>
        <v>35.046981033602428</v>
      </c>
      <c r="L2736" t="str">
        <f>IF(B2736&lt;=$B$9, "", EXP(-($B$5*B2736))*$B$20)</f>
        <v/>
      </c>
    </row>
    <row r="2737" spans="1:12" x14ac:dyDescent="0.25">
      <c r="A2737">
        <f t="shared" si="252"/>
        <v>52.150000000000006</v>
      </c>
      <c r="B2737">
        <v>27.150000000000002</v>
      </c>
      <c r="C2737" s="1">
        <f t="shared" si="253"/>
        <v>1.3982090500000002</v>
      </c>
      <c r="D2737">
        <f t="shared" si="254"/>
        <v>69910.452500000014</v>
      </c>
      <c r="E2737" s="12">
        <f t="shared" si="256"/>
        <v>391842.70516398048</v>
      </c>
      <c r="F2737" s="1"/>
      <c r="G2737" s="4"/>
      <c r="H2737" s="4">
        <f t="shared" si="257"/>
        <v>338852.57752601017</v>
      </c>
      <c r="I2737">
        <f xml:space="preserve">          IF($B2737&lt;=$B$9,        $D2737-$B$7*$B$6-$J$18*($D2737-$B$6), $J$16)</f>
        <v>60849.44718918937</v>
      </c>
      <c r="J2737">
        <f t="shared" si="255"/>
        <v>0.99998356599696148</v>
      </c>
      <c r="K2737">
        <f>IF(B2737&lt;=$B$9, EXP(-($B$5*B2737))*($B$7*$B$6+$J$18*(D2737-$B$6))*$B$20, "")</f>
        <v>35.033865113117969</v>
      </c>
      <c r="L2737" t="str">
        <f>IF(B2737&lt;=$B$9, "", EXP(-($B$5*B2737))*$B$20)</f>
        <v/>
      </c>
    </row>
    <row r="2738" spans="1:12" x14ac:dyDescent="0.25">
      <c r="A2738">
        <f t="shared" si="252"/>
        <v>52.16</v>
      </c>
      <c r="B2738">
        <v>27.16</v>
      </c>
      <c r="C2738" s="1">
        <f t="shared" si="253"/>
        <v>1.3981873279999999</v>
      </c>
      <c r="D2738">
        <f t="shared" si="254"/>
        <v>69909.366399999999</v>
      </c>
      <c r="E2738" s="12">
        <f t="shared" si="256"/>
        <v>392089.5782099879</v>
      </c>
      <c r="F2738" s="1"/>
      <c r="G2738" s="4"/>
      <c r="H2738" s="4">
        <f t="shared" si="257"/>
        <v>339061.78598125238</v>
      </c>
      <c r="I2738">
        <f xml:space="preserve">          IF($B2738&lt;=$B$9,        $D2738-$B$7*$B$6-$J$18*($D2738-$B$6), $J$16)</f>
        <v>60848.582613932107</v>
      </c>
      <c r="J2738">
        <f t="shared" si="255"/>
        <v>0.99998356576345671</v>
      </c>
      <c r="K2738">
        <f>IF(B2738&lt;=$B$9, EXP(-($B$5*B2738))*($B$7*$B$6+$J$18*(D2738-$B$6))*$B$20, "")</f>
        <v>35.020749192727031</v>
      </c>
      <c r="L2738" t="str">
        <f>IF(B2738&lt;=$B$9, "", EXP(-($B$5*B2738))*$B$20)</f>
        <v/>
      </c>
    </row>
    <row r="2739" spans="1:12" x14ac:dyDescent="0.25">
      <c r="A2739">
        <f t="shared" si="252"/>
        <v>52.17</v>
      </c>
      <c r="B2739">
        <v>27.17</v>
      </c>
      <c r="C2739" s="1">
        <f t="shared" si="253"/>
        <v>1.398165482</v>
      </c>
      <c r="D2739">
        <f t="shared" si="254"/>
        <v>69908.274099999995</v>
      </c>
      <c r="E2739" s="12">
        <f t="shared" si="256"/>
        <v>392336.53438466141</v>
      </c>
      <c r="F2739" s="1"/>
      <c r="G2739" s="4"/>
      <c r="H2739" s="4">
        <f t="shared" si="257"/>
        <v>339271.06544420653</v>
      </c>
      <c r="I2739">
        <f xml:space="preserve">          IF($B2739&lt;=$B$9,        $D2739-$B$7*$B$6-$J$18*($D2739-$B$6), $J$16)</f>
        <v>60847.713103248469</v>
      </c>
      <c r="J2739">
        <f t="shared" si="255"/>
        <v>0.99998356552861234</v>
      </c>
      <c r="K2739">
        <f>IF(B2739&lt;=$B$9, EXP(-($B$5*B2739))*($B$7*$B$6+$J$18*(D2739-$B$6))*$B$20, "")</f>
        <v>35.00763327574608</v>
      </c>
      <c r="L2739" t="str">
        <f>IF(B2739&lt;=$B$9, "", EXP(-($B$5*B2739))*$B$20)</f>
        <v/>
      </c>
    </row>
    <row r="2740" spans="1:12" x14ac:dyDescent="0.25">
      <c r="A2740">
        <f t="shared" si="252"/>
        <v>52.18</v>
      </c>
      <c r="B2740">
        <v>27.18</v>
      </c>
      <c r="C2740" s="1">
        <f t="shared" si="253"/>
        <v>1.3981435120000001</v>
      </c>
      <c r="D2740">
        <f t="shared" si="254"/>
        <v>69907.175600000002</v>
      </c>
      <c r="E2740" s="12">
        <f t="shared" si="256"/>
        <v>392583.57369849604</v>
      </c>
      <c r="F2740" s="1"/>
      <c r="G2740" s="4"/>
      <c r="H2740" s="4">
        <f t="shared" si="257"/>
        <v>339480.41592707951</v>
      </c>
      <c r="I2740">
        <f xml:space="preserve">          IF($B2740&lt;=$B$9,        $D2740-$B$7*$B$6-$J$18*($D2740-$B$6), $J$16)</f>
        <v>60846.838657138462</v>
      </c>
      <c r="J2740">
        <f t="shared" si="255"/>
        <v>0.99998356529242816</v>
      </c>
      <c r="K2740">
        <f>IF(B2740&lt;=$B$9, EXP(-($B$5*B2740))*($B$7*$B$6+$J$18*(D2740-$B$6))*$B$20, "")</f>
        <v>34.994517365488697</v>
      </c>
      <c r="L2740" t="str">
        <f>IF(B2740&lt;=$B$9, "", EXP(-($B$5*B2740))*$B$20)</f>
        <v/>
      </c>
    </row>
    <row r="2741" spans="1:12" x14ac:dyDescent="0.25">
      <c r="A2741">
        <f t="shared" si="252"/>
        <v>52.19</v>
      </c>
      <c r="B2741">
        <v>27.19</v>
      </c>
      <c r="C2741" s="1">
        <f t="shared" si="253"/>
        <v>1.3981214180000001</v>
      </c>
      <c r="D2741">
        <f t="shared" si="254"/>
        <v>69906.070900000006</v>
      </c>
      <c r="E2741" s="12">
        <f t="shared" si="256"/>
        <v>392830.69616199052</v>
      </c>
      <c r="F2741" s="1"/>
      <c r="G2741" s="4"/>
      <c r="H2741" s="4">
        <f t="shared" si="257"/>
        <v>339689.83744208259</v>
      </c>
      <c r="I2741">
        <f xml:space="preserve">          IF($B2741&lt;=$B$9,        $D2741-$B$7*$B$6-$J$18*($D2741-$B$6), $J$16)</f>
        <v>60845.959275602057</v>
      </c>
      <c r="J2741">
        <f t="shared" si="255"/>
        <v>0.99998356505490416</v>
      </c>
      <c r="K2741">
        <f>IF(B2741&lt;=$B$9, EXP(-($B$5*B2741))*($B$7*$B$6+$J$18*(D2741-$B$6))*$B$20, "")</f>
        <v>34.981401465265471</v>
      </c>
      <c r="L2741" t="str">
        <f>IF(B2741&lt;=$B$9, "", EXP(-($B$5*B2741))*$B$20)</f>
        <v/>
      </c>
    </row>
    <row r="2742" spans="1:12" x14ac:dyDescent="0.25">
      <c r="A2742">
        <f t="shared" si="252"/>
        <v>52.2</v>
      </c>
      <c r="B2742">
        <v>27.200000000000003</v>
      </c>
      <c r="C2742" s="1">
        <f t="shared" si="253"/>
        <v>1.3980992000000001</v>
      </c>
      <c r="D2742">
        <f t="shared" si="254"/>
        <v>69904.960000000006</v>
      </c>
      <c r="E2742" s="12">
        <f t="shared" si="256"/>
        <v>393077.90178564721</v>
      </c>
      <c r="F2742" s="1"/>
      <c r="G2742" s="4"/>
      <c r="H2742" s="4">
        <f t="shared" si="257"/>
        <v>339899.33000143128</v>
      </c>
      <c r="I2742">
        <f xml:space="preserve">          IF($B2742&lt;=$B$9,        $D2742-$B$7*$B$6-$J$18*($D2742-$B$6), $J$16)</f>
        <v>60845.074958639278</v>
      </c>
      <c r="J2742">
        <f t="shared" si="255"/>
        <v>0.99998356481604012</v>
      </c>
      <c r="K2742">
        <f>IF(B2742&lt;=$B$9, EXP(-($B$5*B2742))*($B$7*$B$6+$J$18*(D2742-$B$6))*$B$20, "")</f>
        <v>34.968285578384119</v>
      </c>
      <c r="L2742" t="str">
        <f>IF(B2742&lt;=$B$9, "", EXP(-($B$5*B2742))*$B$20)</f>
        <v/>
      </c>
    </row>
    <row r="2743" spans="1:12" x14ac:dyDescent="0.25">
      <c r="A2743">
        <f t="shared" si="252"/>
        <v>52.21</v>
      </c>
      <c r="B2743">
        <v>27.21</v>
      </c>
      <c r="C2743" s="1">
        <f t="shared" si="253"/>
        <v>1.398076858</v>
      </c>
      <c r="D2743">
        <f t="shared" si="254"/>
        <v>69903.842900000003</v>
      </c>
      <c r="E2743" s="12">
        <f t="shared" si="256"/>
        <v>393325.19057997217</v>
      </c>
      <c r="F2743" s="1"/>
      <c r="G2743" s="4"/>
      <c r="H2743" s="4">
        <f t="shared" si="257"/>
        <v>340108.89361734537</v>
      </c>
      <c r="I2743">
        <f xml:space="preserve">          IF($B2743&lt;=$B$9,        $D2743-$B$7*$B$6-$J$18*($D2743-$B$6), $J$16)</f>
        <v>60844.185706250108</v>
      </c>
      <c r="J2743">
        <f t="shared" si="255"/>
        <v>0.99998356457583593</v>
      </c>
      <c r="K2743">
        <f>IF(B2743&lt;=$B$9, EXP(-($B$5*B2743))*($B$7*$B$6+$J$18*(D2743-$B$6))*$B$20, "")</f>
        <v>34.955169708149441</v>
      </c>
      <c r="L2743" t="str">
        <f>IF(B2743&lt;=$B$9, "", EXP(-($B$5*B2743))*$B$20)</f>
        <v/>
      </c>
    </row>
    <row r="2744" spans="1:12" x14ac:dyDescent="0.25">
      <c r="A2744">
        <f t="shared" si="252"/>
        <v>52.22</v>
      </c>
      <c r="B2744">
        <v>27.220000000000002</v>
      </c>
      <c r="C2744" s="1">
        <f t="shared" si="253"/>
        <v>1.3980543920000001</v>
      </c>
      <c r="D2744">
        <f t="shared" si="254"/>
        <v>69902.719600000011</v>
      </c>
      <c r="E2744" s="12">
        <f t="shared" si="256"/>
        <v>393572.56255547516</v>
      </c>
      <c r="F2744" s="1"/>
      <c r="G2744" s="4"/>
      <c r="H2744" s="4">
        <f t="shared" si="257"/>
        <v>340318.52830204892</v>
      </c>
      <c r="I2744">
        <f xml:space="preserve">          IF($B2744&lt;=$B$9,        $D2744-$B$7*$B$6-$J$18*($D2744-$B$6), $J$16)</f>
        <v>60843.291518434562</v>
      </c>
      <c r="J2744">
        <f t="shared" si="255"/>
        <v>0.99998356433429147</v>
      </c>
      <c r="K2744">
        <f>IF(B2744&lt;=$B$9, EXP(-($B$5*B2744))*($B$7*$B$6+$J$18*(D2744-$B$6))*$B$20, "")</f>
        <v>34.942053857863343</v>
      </c>
      <c r="L2744" t="str">
        <f>IF(B2744&lt;=$B$9, "", EXP(-($B$5*B2744))*$B$20)</f>
        <v/>
      </c>
    </row>
    <row r="2745" spans="1:12" x14ac:dyDescent="0.25">
      <c r="A2745">
        <f t="shared" si="252"/>
        <v>52.230000000000004</v>
      </c>
      <c r="B2745">
        <v>27.23</v>
      </c>
      <c r="C2745" s="1">
        <f t="shared" si="253"/>
        <v>1.398031802</v>
      </c>
      <c r="D2745">
        <f t="shared" si="254"/>
        <v>69901.590100000001</v>
      </c>
      <c r="E2745" s="12">
        <f t="shared" si="256"/>
        <v>393820.01772266958</v>
      </c>
      <c r="F2745" s="1"/>
      <c r="G2745" s="4"/>
      <c r="H2745" s="4">
        <f t="shared" si="257"/>
        <v>340528.2340677703</v>
      </c>
      <c r="I2745">
        <f xml:space="preserve">          IF($B2745&lt;=$B$9,        $D2745-$B$7*$B$6-$J$18*($D2745-$B$6), $J$16)</f>
        <v>60842.392395192619</v>
      </c>
      <c r="J2745">
        <f t="shared" si="255"/>
        <v>0.99998356409140676</v>
      </c>
      <c r="K2745">
        <f>IF(B2745&lt;=$B$9, EXP(-($B$5*B2745))*($B$7*$B$6+$J$18*(D2745-$B$6))*$B$20, "")</f>
        <v>34.92893803082476</v>
      </c>
      <c r="L2745" t="str">
        <f>IF(B2745&lt;=$B$9, "", EXP(-($B$5*B2745))*$B$20)</f>
        <v/>
      </c>
    </row>
    <row r="2746" spans="1:12" x14ac:dyDescent="0.25">
      <c r="A2746">
        <f t="shared" si="252"/>
        <v>52.24</v>
      </c>
      <c r="B2746">
        <v>27.240000000000002</v>
      </c>
      <c r="C2746" s="1">
        <f t="shared" si="253"/>
        <v>1.398009088</v>
      </c>
      <c r="D2746">
        <f t="shared" si="254"/>
        <v>69900.454400000002</v>
      </c>
      <c r="E2746" s="12">
        <f t="shared" si="256"/>
        <v>394067.55609207251</v>
      </c>
      <c r="F2746" s="1"/>
      <c r="G2746" s="4"/>
      <c r="H2746" s="4">
        <f t="shared" si="257"/>
        <v>340738.01092674211</v>
      </c>
      <c r="I2746">
        <f xml:space="preserve">          IF($B2746&lt;=$B$9,        $D2746-$B$7*$B$6-$J$18*($D2746-$B$6), $J$16)</f>
        <v>60841.4883365243</v>
      </c>
      <c r="J2746">
        <f t="shared" si="255"/>
        <v>0.99998356384718157</v>
      </c>
      <c r="K2746">
        <f>IF(B2746&lt;=$B$9, EXP(-($B$5*B2746))*($B$7*$B$6+$J$18*(D2746-$B$6))*$B$20, "")</f>
        <v>34.915822230329795</v>
      </c>
      <c r="L2746" t="str">
        <f>IF(B2746&lt;=$B$9, "", EXP(-($B$5*B2746))*$B$20)</f>
        <v/>
      </c>
    </row>
    <row r="2747" spans="1:12" x14ac:dyDescent="0.25">
      <c r="A2747">
        <f t="shared" si="252"/>
        <v>52.25</v>
      </c>
      <c r="B2747">
        <v>27.25</v>
      </c>
      <c r="C2747" s="1">
        <f t="shared" si="253"/>
        <v>1.3979862500000002</v>
      </c>
      <c r="D2747">
        <f t="shared" si="254"/>
        <v>69899.312500000015</v>
      </c>
      <c r="E2747" s="12">
        <f t="shared" si="256"/>
        <v>394315.17767420475</v>
      </c>
      <c r="F2747" s="1"/>
      <c r="G2747" s="4"/>
      <c r="H2747" s="4">
        <f t="shared" si="257"/>
        <v>340947.85889120121</v>
      </c>
      <c r="I2747">
        <f xml:space="preserve">          IF($B2747&lt;=$B$9,        $D2747-$B$7*$B$6-$J$18*($D2747-$B$6), $J$16)</f>
        <v>60840.579342429606</v>
      </c>
      <c r="J2747">
        <f t="shared" si="255"/>
        <v>0.99998356360161578</v>
      </c>
      <c r="K2747">
        <f>IF(B2747&lt;=$B$9, EXP(-($B$5*B2747))*($B$7*$B$6+$J$18*(D2747-$B$6))*$B$20, "")</f>
        <v>34.902706459671599</v>
      </c>
      <c r="L2747" t="str">
        <f>IF(B2747&lt;=$B$9, "", EXP(-($B$5*B2747))*$B$20)</f>
        <v/>
      </c>
    </row>
    <row r="2748" spans="1:12" x14ac:dyDescent="0.25">
      <c r="A2748">
        <f t="shared" si="252"/>
        <v>52.260000000000005</v>
      </c>
      <c r="B2748">
        <v>27.26</v>
      </c>
      <c r="C2748" s="1">
        <f t="shared" si="253"/>
        <v>1.3979632880000001</v>
      </c>
      <c r="D2748">
        <f t="shared" si="254"/>
        <v>69898.164400000009</v>
      </c>
      <c r="E2748" s="12">
        <f t="shared" si="256"/>
        <v>394562.88247959071</v>
      </c>
      <c r="F2748" s="1"/>
      <c r="G2748" s="4"/>
      <c r="H2748" s="4">
        <f t="shared" si="257"/>
        <v>341157.77797338885</v>
      </c>
      <c r="I2748">
        <f xml:space="preserve">          IF($B2748&lt;=$B$9,        $D2748-$B$7*$B$6-$J$18*($D2748-$B$6), $J$16)</f>
        <v>60839.665412908522</v>
      </c>
      <c r="J2748">
        <f t="shared" si="255"/>
        <v>0.99998356335470928</v>
      </c>
      <c r="K2748">
        <f>IF(B2748&lt;=$B$9, EXP(-($B$5*B2748))*($B$7*$B$6+$J$18*(D2748-$B$6))*$B$20, "")</f>
        <v>34.889590722140412</v>
      </c>
      <c r="L2748" t="str">
        <f>IF(B2748&lt;=$B$9, "", EXP(-($B$5*B2748))*$B$20)</f>
        <v/>
      </c>
    </row>
    <row r="2749" spans="1:12" x14ac:dyDescent="0.25">
      <c r="A2749">
        <f t="shared" si="252"/>
        <v>52.269999999999996</v>
      </c>
      <c r="B2749">
        <v>27.27</v>
      </c>
      <c r="C2749" s="1">
        <f t="shared" si="253"/>
        <v>1.397940202</v>
      </c>
      <c r="D2749">
        <f t="shared" si="254"/>
        <v>69897.0101</v>
      </c>
      <c r="E2749" s="12">
        <f t="shared" si="256"/>
        <v>394810.67051875859</v>
      </c>
      <c r="F2749" s="1"/>
      <c r="G2749" s="4"/>
      <c r="H2749" s="4">
        <f t="shared" si="257"/>
        <v>341367.76818555046</v>
      </c>
      <c r="I2749">
        <f xml:space="preserve">          IF($B2749&lt;=$B$9,        $D2749-$B$7*$B$6-$J$18*($D2749-$B$6), $J$16)</f>
        <v>60838.74654796104</v>
      </c>
      <c r="J2749">
        <f t="shared" si="255"/>
        <v>0.99998356310646186</v>
      </c>
      <c r="K2749">
        <f>IF(B2749&lt;=$B$9, EXP(-($B$5*B2749))*($B$7*$B$6+$J$18*(D2749-$B$6))*$B$20, "")</f>
        <v>34.876475021023602</v>
      </c>
      <c r="L2749" t="str">
        <f>IF(B2749&lt;=$B$9, "", EXP(-($B$5*B2749))*$B$20)</f>
        <v/>
      </c>
    </row>
    <row r="2750" spans="1:12" x14ac:dyDescent="0.25">
      <c r="A2750">
        <f t="shared" si="252"/>
        <v>52.28</v>
      </c>
      <c r="B2750">
        <v>27.28</v>
      </c>
      <c r="C2750" s="1">
        <f t="shared" si="253"/>
        <v>1.3979169920000001</v>
      </c>
      <c r="D2750">
        <f t="shared" si="254"/>
        <v>69895.849600000001</v>
      </c>
      <c r="E2750" s="12">
        <f t="shared" si="256"/>
        <v>395058.54180224013</v>
      </c>
      <c r="F2750" s="1"/>
      <c r="G2750" s="4"/>
      <c r="H2750" s="4">
        <f t="shared" si="257"/>
        <v>341577.8295399358</v>
      </c>
      <c r="I2750">
        <f xml:space="preserve">          IF($B2750&lt;=$B$9,        $D2750-$B$7*$B$6-$J$18*($D2750-$B$6), $J$16)</f>
        <v>60837.822747587197</v>
      </c>
      <c r="J2750">
        <f t="shared" si="255"/>
        <v>0.99998356285687362</v>
      </c>
      <c r="K2750">
        <f>IF(B2750&lt;=$B$9, EXP(-($B$5*B2750))*($B$7*$B$6+$J$18*(D2750-$B$6))*$B$20, "")</f>
        <v>34.863359359605603</v>
      </c>
      <c r="L2750" t="str">
        <f>IF(B2750&lt;=$B$9, "", EXP(-($B$5*B2750))*$B$20)</f>
        <v/>
      </c>
    </row>
    <row r="2751" spans="1:12" x14ac:dyDescent="0.25">
      <c r="A2751">
        <f t="shared" si="252"/>
        <v>52.290000000000006</v>
      </c>
      <c r="B2751">
        <v>27.290000000000003</v>
      </c>
      <c r="C2751" s="1">
        <f t="shared" si="253"/>
        <v>1.3978936579999999</v>
      </c>
      <c r="D2751">
        <f t="shared" si="254"/>
        <v>69894.6829</v>
      </c>
      <c r="E2751" s="12">
        <f t="shared" si="256"/>
        <v>395306.49634057091</v>
      </c>
      <c r="F2751" s="1"/>
      <c r="G2751" s="4"/>
      <c r="H2751" s="4">
        <f t="shared" si="257"/>
        <v>341787.96204879892</v>
      </c>
      <c r="I2751">
        <f xml:space="preserve">          IF($B2751&lt;=$B$9,        $D2751-$B$7*$B$6-$J$18*($D2751-$B$6), $J$16)</f>
        <v>60836.894011786957</v>
      </c>
      <c r="J2751">
        <f t="shared" si="255"/>
        <v>0.99998356260594423</v>
      </c>
      <c r="K2751">
        <f>IF(B2751&lt;=$B$9, EXP(-($B$5*B2751))*($B$7*$B$6+$J$18*(D2751-$B$6))*$B$20, "")</f>
        <v>34.850243741167979</v>
      </c>
      <c r="L2751" t="str">
        <f>IF(B2751&lt;=$B$9, "", EXP(-($B$5*B2751))*$B$20)</f>
        <v/>
      </c>
    </row>
    <row r="2752" spans="1:12" x14ac:dyDescent="0.25">
      <c r="A2752">
        <f t="shared" si="252"/>
        <v>52.3</v>
      </c>
      <c r="B2752">
        <v>27.3</v>
      </c>
      <c r="C2752" s="1">
        <f t="shared" si="253"/>
        <v>1.3978701999999998</v>
      </c>
      <c r="D2752">
        <f t="shared" si="254"/>
        <v>69893.509999999995</v>
      </c>
      <c r="E2752" s="12">
        <f t="shared" si="256"/>
        <v>395554.53414429014</v>
      </c>
      <c r="F2752" s="1"/>
      <c r="G2752" s="4"/>
      <c r="H2752" s="4">
        <f t="shared" si="257"/>
        <v>341998.1657243981</v>
      </c>
      <c r="I2752">
        <f xml:space="preserve">          IF($B2752&lt;=$B$9,        $D2752-$B$7*$B$6-$J$18*($D2752-$B$6), $J$16)</f>
        <v>60835.960340560334</v>
      </c>
      <c r="J2752">
        <f t="shared" si="255"/>
        <v>0.99998356235367369</v>
      </c>
      <c r="K2752">
        <f>IF(B2752&lt;=$B$9, EXP(-($B$5*B2752))*($B$7*$B$6+$J$18*(D2752-$B$6))*$B$20, "")</f>
        <v>34.837128168989373</v>
      </c>
      <c r="L2752" t="str">
        <f>IF(B2752&lt;=$B$9, "", EXP(-($B$5*B2752))*$B$20)</f>
        <v/>
      </c>
    </row>
    <row r="2753" spans="1:12" x14ac:dyDescent="0.25">
      <c r="A2753">
        <f t="shared" si="252"/>
        <v>52.31</v>
      </c>
      <c r="B2753">
        <v>27.310000000000002</v>
      </c>
      <c r="C2753" s="1">
        <f t="shared" si="253"/>
        <v>1.397846618</v>
      </c>
      <c r="D2753">
        <f t="shared" si="254"/>
        <v>69892.330900000001</v>
      </c>
      <c r="E2753" s="12">
        <f t="shared" si="256"/>
        <v>395802.65522394062</v>
      </c>
      <c r="F2753" s="1"/>
      <c r="G2753" s="4"/>
      <c r="H2753" s="4">
        <f t="shared" si="257"/>
        <v>342208.44057899603</v>
      </c>
      <c r="I2753">
        <f xml:space="preserve">          IF($B2753&lt;=$B$9,        $D2753-$B$7*$B$6-$J$18*($D2753-$B$6), $J$16)</f>
        <v>60835.021733907335</v>
      </c>
      <c r="J2753">
        <f t="shared" si="255"/>
        <v>0.99998356210006178</v>
      </c>
      <c r="K2753">
        <f>IF(B2753&lt;=$B$9, EXP(-($B$5*B2753))*($B$7*$B$6+$J$18*(D2753-$B$6))*$B$20, "")</f>
        <v>34.824012646345558</v>
      </c>
      <c r="L2753" t="str">
        <f>IF(B2753&lt;=$B$9, "", EXP(-($B$5*B2753))*$B$20)</f>
        <v/>
      </c>
    </row>
    <row r="2754" spans="1:12" x14ac:dyDescent="0.25">
      <c r="A2754">
        <f t="shared" si="252"/>
        <v>52.32</v>
      </c>
      <c r="B2754">
        <v>27.32</v>
      </c>
      <c r="C2754" s="1">
        <f t="shared" si="253"/>
        <v>1.3978229120000001</v>
      </c>
      <c r="D2754">
        <f t="shared" si="254"/>
        <v>69891.145600000003</v>
      </c>
      <c r="E2754" s="12">
        <f t="shared" si="256"/>
        <v>396050.85959006898</v>
      </c>
      <c r="F2754" s="1"/>
      <c r="G2754" s="4"/>
      <c r="H2754" s="4">
        <f t="shared" si="257"/>
        <v>342418.78662485961</v>
      </c>
      <c r="I2754">
        <f xml:space="preserve">          IF($B2754&lt;=$B$9,        $D2754-$B$7*$B$6-$J$18*($D2754-$B$6), $J$16)</f>
        <v>60834.078191827954</v>
      </c>
      <c r="J2754">
        <f t="shared" si="255"/>
        <v>0.9999835618451085</v>
      </c>
      <c r="K2754">
        <f>IF(B2754&lt;=$B$9, EXP(-($B$5*B2754))*($B$7*$B$6+$J$18*(D2754-$B$6))*$B$20, "")</f>
        <v>34.8108971765094</v>
      </c>
      <c r="L2754" t="str">
        <f>IF(B2754&lt;=$B$9, "", EXP(-($B$5*B2754))*$B$20)</f>
        <v/>
      </c>
    </row>
    <row r="2755" spans="1:12" x14ac:dyDescent="0.25">
      <c r="A2755">
        <f t="shared" si="252"/>
        <v>52.33</v>
      </c>
      <c r="B2755">
        <v>27.330000000000002</v>
      </c>
      <c r="C2755" s="1">
        <f t="shared" si="253"/>
        <v>1.3977990820000001</v>
      </c>
      <c r="D2755">
        <f t="shared" si="254"/>
        <v>69889.954100000003</v>
      </c>
      <c r="E2755" s="12">
        <f t="shared" si="256"/>
        <v>396299.1472532255</v>
      </c>
      <c r="F2755" s="1"/>
      <c r="G2755" s="4"/>
      <c r="H2755" s="4">
        <f t="shared" si="257"/>
        <v>342629.20387426001</v>
      </c>
      <c r="I2755">
        <f xml:space="preserve">          IF($B2755&lt;=$B$9,        $D2755-$B$7*$B$6-$J$18*($D2755-$B$6), $J$16)</f>
        <v>60833.129714322189</v>
      </c>
      <c r="J2755">
        <f t="shared" si="255"/>
        <v>0.99998356158881363</v>
      </c>
      <c r="K2755">
        <f>IF(B2755&lt;=$B$9, EXP(-($B$5*B2755))*($B$7*$B$6+$J$18*(D2755-$B$6))*$B$20, "")</f>
        <v>34.797781762750859</v>
      </c>
      <c r="L2755" t="str">
        <f>IF(B2755&lt;=$B$9, "", EXP(-($B$5*B2755))*$B$20)</f>
        <v/>
      </c>
    </row>
    <row r="2756" spans="1:12" x14ac:dyDescent="0.25">
      <c r="A2756">
        <f t="shared" si="252"/>
        <v>52.34</v>
      </c>
      <c r="B2756">
        <v>27.34</v>
      </c>
      <c r="C2756" s="1">
        <f t="shared" si="253"/>
        <v>1.3977751280000001</v>
      </c>
      <c r="D2756">
        <f t="shared" si="254"/>
        <v>69888.756400000013</v>
      </c>
      <c r="E2756" s="12">
        <f t="shared" si="256"/>
        <v>396547.51822396414</v>
      </c>
      <c r="F2756" s="1"/>
      <c r="G2756" s="4"/>
      <c r="H2756" s="4">
        <f t="shared" si="257"/>
        <v>342839.69233947276</v>
      </c>
      <c r="I2756">
        <f xml:space="preserve">          IF($B2756&lt;=$B$9,        $D2756-$B$7*$B$6-$J$18*($D2756-$B$6), $J$16)</f>
        <v>60832.176301390042</v>
      </c>
      <c r="J2756">
        <f t="shared" si="255"/>
        <v>0.99998356133117705</v>
      </c>
      <c r="K2756">
        <f>IF(B2756&lt;=$B$9, EXP(-($B$5*B2756))*($B$7*$B$6+$J$18*(D2756-$B$6))*$B$20, "")</f>
        <v>34.78466640833701</v>
      </c>
      <c r="L2756" t="str">
        <f>IF(B2756&lt;=$B$9, "", EXP(-($B$5*B2756))*$B$20)</f>
        <v/>
      </c>
    </row>
    <row r="2757" spans="1:12" x14ac:dyDescent="0.25">
      <c r="A2757">
        <f t="shared" si="252"/>
        <v>52.35</v>
      </c>
      <c r="B2757">
        <v>27.35</v>
      </c>
      <c r="C2757" s="1">
        <f t="shared" si="253"/>
        <v>1.3977510500000001</v>
      </c>
      <c r="D2757">
        <f t="shared" si="254"/>
        <v>69887.552500000005</v>
      </c>
      <c r="E2757" s="12">
        <f t="shared" si="256"/>
        <v>396795.97251284251</v>
      </c>
      <c r="F2757" s="1"/>
      <c r="G2757" s="4"/>
      <c r="H2757" s="4">
        <f t="shared" si="257"/>
        <v>343050.2520327777</v>
      </c>
      <c r="I2757">
        <f xml:space="preserve">          IF($B2757&lt;=$B$9,        $D2757-$B$7*$B$6-$J$18*($D2757-$B$6), $J$16)</f>
        <v>60831.217953031504</v>
      </c>
      <c r="J2757">
        <f t="shared" si="255"/>
        <v>0.99998356107219866</v>
      </c>
      <c r="K2757">
        <f>IF(B2757&lt;=$B$9, EXP(-($B$5*B2757))*($B$7*$B$6+$J$18*(D2757-$B$6))*$B$20, "")</f>
        <v>34.771551116532045</v>
      </c>
      <c r="L2757" t="str">
        <f>IF(B2757&lt;=$B$9, "", EXP(-($B$5*B2757))*$B$20)</f>
        <v/>
      </c>
    </row>
    <row r="2758" spans="1:12" x14ac:dyDescent="0.25">
      <c r="A2758">
        <f t="shared" si="252"/>
        <v>52.36</v>
      </c>
      <c r="B2758">
        <v>27.360000000000003</v>
      </c>
      <c r="C2758" s="1">
        <f t="shared" si="253"/>
        <v>1.3977268479999998</v>
      </c>
      <c r="D2758">
        <f t="shared" si="254"/>
        <v>69886.342399999994</v>
      </c>
      <c r="E2758" s="12">
        <f t="shared" si="256"/>
        <v>397044.51013042202</v>
      </c>
      <c r="F2758" s="1"/>
      <c r="G2758" s="4"/>
      <c r="H2758" s="4">
        <f t="shared" si="257"/>
        <v>343260.88296645886</v>
      </c>
      <c r="I2758">
        <f xml:space="preserve">          IF($B2758&lt;=$B$9,        $D2758-$B$7*$B$6-$J$18*($D2758-$B$6), $J$16)</f>
        <v>60830.254669246577</v>
      </c>
      <c r="J2758">
        <f t="shared" si="255"/>
        <v>0.99998356081187822</v>
      </c>
      <c r="K2758">
        <f>IF(B2758&lt;=$B$9, EXP(-($B$5*B2758))*($B$7*$B$6+$J$18*(D2758-$B$6))*$B$20, "")</f>
        <v>34.758435890597269</v>
      </c>
      <c r="L2758" t="str">
        <f>IF(B2758&lt;=$B$9, "", EXP(-($B$5*B2758))*$B$20)</f>
        <v/>
      </c>
    </row>
    <row r="2759" spans="1:12" x14ac:dyDescent="0.25">
      <c r="A2759">
        <f t="shared" si="252"/>
        <v>52.370000000000005</v>
      </c>
      <c r="B2759">
        <v>27.37</v>
      </c>
      <c r="C2759" s="1">
        <f t="shared" si="253"/>
        <v>1.3977025219999999</v>
      </c>
      <c r="D2759">
        <f t="shared" si="254"/>
        <v>69885.126099999994</v>
      </c>
      <c r="E2759" s="12">
        <f t="shared" si="256"/>
        <v>397293.13108726765</v>
      </c>
      <c r="F2759" s="1"/>
      <c r="G2759" s="4"/>
      <c r="H2759" s="4">
        <f t="shared" si="257"/>
        <v>343471.58515280468</v>
      </c>
      <c r="I2759">
        <f xml:space="preserve">          IF($B2759&lt;=$B$9,        $D2759-$B$7*$B$6-$J$18*($D2759-$B$6), $J$16)</f>
        <v>60829.286450035273</v>
      </c>
      <c r="J2759">
        <f t="shared" si="255"/>
        <v>0.99998356055021587</v>
      </c>
      <c r="K2759">
        <f>IF(B2759&lt;=$B$9, EXP(-($B$5*B2759))*($B$7*$B$6+$J$18*(D2759-$B$6))*$B$20, "")</f>
        <v>34.745320733791139</v>
      </c>
      <c r="L2759" t="str">
        <f>IF(B2759&lt;=$B$9, "", EXP(-($B$5*B2759))*$B$20)</f>
        <v/>
      </c>
    </row>
    <row r="2760" spans="1:12" x14ac:dyDescent="0.25">
      <c r="A2760">
        <f t="shared" si="252"/>
        <v>52.38</v>
      </c>
      <c r="B2760">
        <v>27.380000000000003</v>
      </c>
      <c r="C2760" s="1">
        <f t="shared" si="253"/>
        <v>1.3976780719999999</v>
      </c>
      <c r="D2760">
        <f t="shared" si="254"/>
        <v>69883.903599999991</v>
      </c>
      <c r="E2760" s="12">
        <f t="shared" si="256"/>
        <v>397541.83539394819</v>
      </c>
      <c r="F2760" s="1"/>
      <c r="G2760" s="4"/>
      <c r="H2760" s="4">
        <f t="shared" si="257"/>
        <v>343682.35860410781</v>
      </c>
      <c r="I2760">
        <f xml:space="preserve">          IF($B2760&lt;=$B$9,        $D2760-$B$7*$B$6-$J$18*($D2760-$B$6), $J$16)</f>
        <v>60828.313295397587</v>
      </c>
      <c r="J2760">
        <f t="shared" si="255"/>
        <v>0.99998356028721125</v>
      </c>
      <c r="K2760">
        <f>IF(B2760&lt;=$B$9, EXP(-($B$5*B2760))*($B$7*$B$6+$J$18*(D2760-$B$6))*$B$20, "")</f>
        <v>34.732205649369156</v>
      </c>
      <c r="L2760" t="str">
        <f>IF(B2760&lt;=$B$9, "", EXP(-($B$5*B2760))*$B$20)</f>
        <v/>
      </c>
    </row>
    <row r="2761" spans="1:12" x14ac:dyDescent="0.25">
      <c r="A2761">
        <f t="shared" si="252"/>
        <v>52.39</v>
      </c>
      <c r="B2761">
        <v>27.39</v>
      </c>
      <c r="C2761" s="1">
        <f t="shared" si="253"/>
        <v>1.3976534980000002</v>
      </c>
      <c r="D2761">
        <f t="shared" si="254"/>
        <v>69882.674900000013</v>
      </c>
      <c r="E2761" s="12">
        <f t="shared" si="256"/>
        <v>397790.62306103605</v>
      </c>
      <c r="F2761" s="1"/>
      <c r="G2761" s="4"/>
      <c r="H2761" s="4">
        <f t="shared" si="257"/>
        <v>343893.20333266526</v>
      </c>
      <c r="I2761">
        <f xml:space="preserve">          IF($B2761&lt;=$B$9,        $D2761-$B$7*$B$6-$J$18*($D2761-$B$6), $J$16)</f>
        <v>60827.335205333533</v>
      </c>
      <c r="J2761">
        <f t="shared" si="255"/>
        <v>0.99998356002286437</v>
      </c>
      <c r="K2761">
        <f>IF(B2761&lt;=$B$9, EXP(-($B$5*B2761))*($B$7*$B$6+$J$18*(D2761-$B$6))*$B$20, "")</f>
        <v>34.719090640584014</v>
      </c>
      <c r="L2761" t="str">
        <f>IF(B2761&lt;=$B$9, "", EXP(-($B$5*B2761))*$B$20)</f>
        <v/>
      </c>
    </row>
    <row r="2762" spans="1:12" x14ac:dyDescent="0.25">
      <c r="A2762">
        <f t="shared" si="252"/>
        <v>52.400000000000006</v>
      </c>
      <c r="B2762">
        <v>27.400000000000002</v>
      </c>
      <c r="C2762" s="1">
        <f t="shared" si="253"/>
        <v>1.3976288000000001</v>
      </c>
      <c r="D2762">
        <f t="shared" si="254"/>
        <v>69881.440000000002</v>
      </c>
      <c r="E2762" s="12">
        <f t="shared" si="256"/>
        <v>398039.4940991074</v>
      </c>
      <c r="F2762" s="1"/>
      <c r="G2762" s="4"/>
      <c r="H2762" s="4">
        <f t="shared" si="257"/>
        <v>344104.11935077835</v>
      </c>
      <c r="I2762">
        <f xml:space="preserve">          IF($B2762&lt;=$B$9,        $D2762-$B$7*$B$6-$J$18*($D2762-$B$6), $J$16)</f>
        <v>60826.352179843074</v>
      </c>
      <c r="J2762">
        <f t="shared" si="255"/>
        <v>0.9999835597571749</v>
      </c>
      <c r="K2762">
        <f>IF(B2762&lt;=$B$9, EXP(-($B$5*B2762))*($B$7*$B$6+$J$18*(D2762-$B$6))*$B$20, "")</f>
        <v>34.705975710685429</v>
      </c>
      <c r="L2762" t="str">
        <f>IF(B2762&lt;=$B$9, "", EXP(-($B$5*B2762))*$B$20)</f>
        <v/>
      </c>
    </row>
    <row r="2763" spans="1:12" x14ac:dyDescent="0.25">
      <c r="A2763">
        <f t="shared" si="252"/>
        <v>52.41</v>
      </c>
      <c r="B2763">
        <v>27.41</v>
      </c>
      <c r="C2763" s="1">
        <f t="shared" si="253"/>
        <v>1.397603978</v>
      </c>
      <c r="D2763">
        <f t="shared" si="254"/>
        <v>69880.198900000003</v>
      </c>
      <c r="E2763" s="12">
        <f t="shared" si="256"/>
        <v>398288.44851874211</v>
      </c>
      <c r="F2763" s="1"/>
      <c r="G2763" s="4"/>
      <c r="H2763" s="4">
        <f t="shared" si="257"/>
        <v>344315.10667075269</v>
      </c>
      <c r="I2763">
        <f xml:space="preserve">          IF($B2763&lt;=$B$9,        $D2763-$B$7*$B$6-$J$18*($D2763-$B$6), $J$16)</f>
        <v>60825.364218926239</v>
      </c>
      <c r="J2763">
        <f t="shared" si="255"/>
        <v>0.99998355949014295</v>
      </c>
      <c r="K2763">
        <f>IF(B2763&lt;=$B$9, EXP(-($B$5*B2763))*($B$7*$B$6+$J$18*(D2763-$B$6))*$B$20, "")</f>
        <v>34.692860862920369</v>
      </c>
      <c r="L2763" t="str">
        <f>IF(B2763&lt;=$B$9, "", EXP(-($B$5*B2763))*$B$20)</f>
        <v/>
      </c>
    </row>
    <row r="2764" spans="1:12" x14ac:dyDescent="0.25">
      <c r="A2764">
        <f t="shared" si="252"/>
        <v>52.42</v>
      </c>
      <c r="B2764">
        <v>27.42</v>
      </c>
      <c r="C2764" s="1">
        <f t="shared" si="253"/>
        <v>1.3975790320000001</v>
      </c>
      <c r="D2764">
        <f t="shared" si="254"/>
        <v>69878.9516</v>
      </c>
      <c r="E2764" s="12">
        <f t="shared" si="256"/>
        <v>398537.48633052368</v>
      </c>
      <c r="F2764" s="1"/>
      <c r="G2764" s="4"/>
      <c r="H2764" s="4">
        <f t="shared" si="257"/>
        <v>344526.16530489817</v>
      </c>
      <c r="I2764">
        <f xml:space="preserve">          IF($B2764&lt;=$B$9,        $D2764-$B$7*$B$6-$J$18*($D2764-$B$6), $J$16)</f>
        <v>60824.371322583022</v>
      </c>
      <c r="J2764">
        <f t="shared" si="255"/>
        <v>0.99998355922176829</v>
      </c>
      <c r="K2764">
        <f>IF(B2764&lt;=$B$9, EXP(-($B$5*B2764))*($B$7*$B$6+$J$18*(D2764-$B$6))*$B$20, "")</f>
        <v>34.679746100532817</v>
      </c>
      <c r="L2764" t="str">
        <f>IF(B2764&lt;=$B$9, "", EXP(-($B$5*B2764))*$B$20)</f>
        <v/>
      </c>
    </row>
    <row r="2765" spans="1:12" x14ac:dyDescent="0.25">
      <c r="A2765">
        <f t="shared" si="252"/>
        <v>52.43</v>
      </c>
      <c r="B2765">
        <v>27.43</v>
      </c>
      <c r="C2765" s="1">
        <f t="shared" si="253"/>
        <v>1.3975539619999999</v>
      </c>
      <c r="D2765">
        <f t="shared" si="254"/>
        <v>69877.698099999994</v>
      </c>
      <c r="E2765" s="12">
        <f t="shared" si="256"/>
        <v>398786.60754503938</v>
      </c>
      <c r="F2765" s="1"/>
      <c r="G2765" s="4"/>
      <c r="H2765" s="4">
        <f t="shared" si="257"/>
        <v>344737.29526552907</v>
      </c>
      <c r="I2765">
        <f xml:space="preserve">          IF($B2765&lt;=$B$9,        $D2765-$B$7*$B$6-$J$18*($D2765-$B$6), $J$16)</f>
        <v>60823.373490813414</v>
      </c>
      <c r="J2765">
        <f t="shared" si="255"/>
        <v>0.99998355895205071</v>
      </c>
      <c r="K2765">
        <f>IF(B2765&lt;=$B$9, EXP(-($B$5*B2765))*($B$7*$B$6+$J$18*(D2765-$B$6))*$B$20, "")</f>
        <v>34.666631426763935</v>
      </c>
      <c r="L2765" t="str">
        <f>IF(B2765&lt;=$B$9, "", EXP(-($B$5*B2765))*$B$20)</f>
        <v/>
      </c>
    </row>
    <row r="2766" spans="1:12" x14ac:dyDescent="0.25">
      <c r="A2766">
        <f t="shared" si="252"/>
        <v>52.44</v>
      </c>
      <c r="B2766">
        <v>27.44</v>
      </c>
      <c r="C2766" s="1">
        <f t="shared" si="253"/>
        <v>1.3975287679999999</v>
      </c>
      <c r="D2766">
        <f t="shared" si="254"/>
        <v>69876.438399999999</v>
      </c>
      <c r="E2766" s="12">
        <f t="shared" si="256"/>
        <v>399035.81217288016</v>
      </c>
      <c r="F2766" s="1"/>
      <c r="G2766" s="4"/>
      <c r="H2766" s="4">
        <f t="shared" si="257"/>
        <v>344948.49656496389</v>
      </c>
      <c r="I2766">
        <f xml:space="preserve">          IF($B2766&lt;=$B$9,        $D2766-$B$7*$B$6-$J$18*($D2766-$B$6), $J$16)</f>
        <v>60822.37072361743</v>
      </c>
      <c r="J2766">
        <f t="shared" si="255"/>
        <v>0.9999835586809902</v>
      </c>
      <c r="K2766">
        <f>IF(B2766&lt;=$B$9, EXP(-($B$5*B2766))*($B$7*$B$6+$J$18*(D2766-$B$6))*$B$20, "")</f>
        <v>34.653516844852014</v>
      </c>
      <c r="L2766" t="str">
        <f>IF(B2766&lt;=$B$9, "", EXP(-($B$5*B2766))*$B$20)</f>
        <v/>
      </c>
    </row>
    <row r="2767" spans="1:12" x14ac:dyDescent="0.25">
      <c r="A2767">
        <f t="shared" si="252"/>
        <v>52.45</v>
      </c>
      <c r="B2767">
        <v>27.450000000000003</v>
      </c>
      <c r="C2767" s="1">
        <f t="shared" si="253"/>
        <v>1.3975034499999999</v>
      </c>
      <c r="D2767">
        <f t="shared" si="254"/>
        <v>69875.172500000001</v>
      </c>
      <c r="E2767" s="12">
        <f t="shared" si="256"/>
        <v>399285.10022464069</v>
      </c>
      <c r="F2767" s="1"/>
      <c r="G2767" s="4"/>
      <c r="H2767" s="4">
        <f t="shared" si="257"/>
        <v>345159.76921552548</v>
      </c>
      <c r="I2767">
        <f xml:space="preserve">          IF($B2767&lt;=$B$9,        $D2767-$B$7*$B$6-$J$18*($D2767-$B$6), $J$16)</f>
        <v>60821.363020995064</v>
      </c>
      <c r="J2767">
        <f t="shared" si="255"/>
        <v>0.99998355840858655</v>
      </c>
      <c r="K2767">
        <f>IF(B2767&lt;=$B$9, EXP(-($B$5*B2767))*($B$7*$B$6+$J$18*(D2767-$B$6))*$B$20, "")</f>
        <v>34.640402358032446</v>
      </c>
      <c r="L2767" t="str">
        <f>IF(B2767&lt;=$B$9, "", EXP(-($B$5*B2767))*$B$20)</f>
        <v/>
      </c>
    </row>
    <row r="2768" spans="1:12" x14ac:dyDescent="0.25">
      <c r="A2768">
        <f t="shared" si="252"/>
        <v>52.46</v>
      </c>
      <c r="B2768">
        <v>27.46</v>
      </c>
      <c r="C2768" s="1">
        <f t="shared" si="253"/>
        <v>1.3974780080000002</v>
      </c>
      <c r="D2768">
        <f t="shared" si="254"/>
        <v>69873.900400000013</v>
      </c>
      <c r="E2768" s="12">
        <f t="shared" si="256"/>
        <v>399534.47171091929</v>
      </c>
      <c r="F2768" s="1"/>
      <c r="G2768" s="4"/>
      <c r="H2768" s="4">
        <f t="shared" si="257"/>
        <v>345371.11322954093</v>
      </c>
      <c r="I2768">
        <f xml:space="preserve">          IF($B2768&lt;=$B$9,        $D2768-$B$7*$B$6-$J$18*($D2768-$B$6), $J$16)</f>
        <v>60820.350382946322</v>
      </c>
      <c r="J2768">
        <f t="shared" si="255"/>
        <v>0.99998355813483963</v>
      </c>
      <c r="K2768">
        <f>IF(B2768&lt;=$B$9, EXP(-($B$5*B2768))*($B$7*$B$6+$J$18*(D2768-$B$6))*$B$20, "")</f>
        <v>34.627287969537811</v>
      </c>
      <c r="L2768" t="str">
        <f>IF(B2768&lt;=$B$9, "", EXP(-($B$5*B2768))*$B$20)</f>
        <v/>
      </c>
    </row>
    <row r="2769" spans="1:12" x14ac:dyDescent="0.25">
      <c r="A2769">
        <f t="shared" si="252"/>
        <v>52.47</v>
      </c>
      <c r="B2769">
        <v>27.470000000000002</v>
      </c>
      <c r="C2769" s="1">
        <f t="shared" si="253"/>
        <v>1.3974524420000001</v>
      </c>
      <c r="D2769">
        <f t="shared" si="254"/>
        <v>69872.622100000008</v>
      </c>
      <c r="E2769" s="12">
        <f t="shared" si="256"/>
        <v>399783.92664231808</v>
      </c>
      <c r="F2769" s="1"/>
      <c r="G2769" s="4"/>
      <c r="H2769" s="4">
        <f t="shared" si="257"/>
        <v>345582.52861934179</v>
      </c>
      <c r="I2769">
        <f xml:space="preserve">          IF($B2769&lt;=$B$9,        $D2769-$B$7*$B$6-$J$18*($D2769-$B$6), $J$16)</f>
        <v>60819.332809471183</v>
      </c>
      <c r="J2769">
        <f t="shared" si="255"/>
        <v>0.99998355785974946</v>
      </c>
      <c r="K2769">
        <f>IF(B2769&lt;=$B$9, EXP(-($B$5*B2769))*($B$7*$B$6+$J$18*(D2769-$B$6))*$B$20, "")</f>
        <v>34.61417368259773</v>
      </c>
      <c r="L2769" t="str">
        <f>IF(B2769&lt;=$B$9, "", EXP(-($B$5*B2769))*$B$20)</f>
        <v/>
      </c>
    </row>
    <row r="2770" spans="1:12" x14ac:dyDescent="0.25">
      <c r="A2770">
        <f t="shared" si="252"/>
        <v>52.480000000000004</v>
      </c>
      <c r="B2770">
        <v>27.48</v>
      </c>
      <c r="C2770" s="1">
        <f t="shared" si="253"/>
        <v>1.3974267520000001</v>
      </c>
      <c r="D2770">
        <f t="shared" si="254"/>
        <v>69871.337599999999</v>
      </c>
      <c r="E2770" s="12">
        <f t="shared" si="256"/>
        <v>400033.46502944292</v>
      </c>
      <c r="F2770" s="1"/>
      <c r="G2770" s="4"/>
      <c r="H2770" s="4">
        <f t="shared" si="257"/>
        <v>345794.01539726387</v>
      </c>
      <c r="I2770">
        <f xml:space="preserve">          IF($B2770&lt;=$B$9,        $D2770-$B$7*$B$6-$J$18*($D2770-$B$6), $J$16)</f>
        <v>60818.310300569654</v>
      </c>
      <c r="J2770">
        <f t="shared" si="255"/>
        <v>0.9999835575833157</v>
      </c>
      <c r="K2770">
        <f>IF(B2770&lt;=$B$9, EXP(-($B$5*B2770))*($B$7*$B$6+$J$18*(D2770-$B$6))*$B$20, "")</f>
        <v>34.601059500439035</v>
      </c>
      <c r="L2770" t="str">
        <f>IF(B2770&lt;=$B$9, "", EXP(-($B$5*B2770))*$B$20)</f>
        <v/>
      </c>
    </row>
    <row r="2771" spans="1:12" x14ac:dyDescent="0.25">
      <c r="A2771">
        <f t="shared" si="252"/>
        <v>52.49</v>
      </c>
      <c r="B2771">
        <v>27.490000000000002</v>
      </c>
      <c r="C2771" s="1">
        <f t="shared" si="253"/>
        <v>1.3974009380000001</v>
      </c>
      <c r="D2771">
        <f t="shared" si="254"/>
        <v>69870.046900000001</v>
      </c>
      <c r="E2771" s="12">
        <f t="shared" si="256"/>
        <v>400283.08688290324</v>
      </c>
      <c r="F2771" s="1"/>
      <c r="G2771" s="4"/>
      <c r="H2771" s="4">
        <f t="shared" si="257"/>
        <v>346005.5735756472</v>
      </c>
      <c r="I2771">
        <f xml:space="preserve">          IF($B2771&lt;=$B$9,        $D2771-$B$7*$B$6-$J$18*($D2771-$B$6), $J$16)</f>
        <v>60817.282856241756</v>
      </c>
      <c r="J2771">
        <f t="shared" si="255"/>
        <v>0.99998355730553823</v>
      </c>
      <c r="K2771">
        <f>IF(B2771&lt;=$B$9, EXP(-($B$5*B2771))*($B$7*$B$6+$J$18*(D2771-$B$6))*$B$20, "")</f>
        <v>34.587945426285671</v>
      </c>
      <c r="L2771" t="str">
        <f>IF(B2771&lt;=$B$9, "", EXP(-($B$5*B2771))*$B$20)</f>
        <v/>
      </c>
    </row>
    <row r="2772" spans="1:12" x14ac:dyDescent="0.25">
      <c r="A2772">
        <f t="shared" si="252"/>
        <v>52.5</v>
      </c>
      <c r="B2772">
        <v>27.5</v>
      </c>
      <c r="C2772" s="1">
        <f t="shared" si="253"/>
        <v>1.397375</v>
      </c>
      <c r="D2772">
        <f t="shared" si="254"/>
        <v>69868.75</v>
      </c>
      <c r="E2772" s="12">
        <f t="shared" si="256"/>
        <v>400532.79221331223</v>
      </c>
      <c r="F2772" s="1"/>
      <c r="G2772" s="4"/>
      <c r="H2772" s="4">
        <f t="shared" si="257"/>
        <v>346217.20316683623</v>
      </c>
      <c r="I2772">
        <f xml:space="preserve">          IF($B2772&lt;=$B$9,        $D2772-$B$7*$B$6-$J$18*($D2772-$B$6), $J$16)</f>
        <v>60816.250476487468</v>
      </c>
      <c r="J2772">
        <f t="shared" si="255"/>
        <v>0.99998355702641706</v>
      </c>
      <c r="K2772">
        <f>IF(B2772&lt;=$B$9, EXP(-($B$5*B2772))*($B$7*$B$6+$J$18*(D2772-$B$6))*$B$20, "")</f>
        <v>34.574831463358741</v>
      </c>
      <c r="L2772" t="str">
        <f>IF(B2772&lt;=$B$9, "", EXP(-($B$5*B2772))*$B$20)</f>
        <v/>
      </c>
    </row>
    <row r="2773" spans="1:12" x14ac:dyDescent="0.25">
      <c r="A2773">
        <f t="shared" si="252"/>
        <v>52.510000000000005</v>
      </c>
      <c r="B2773">
        <v>27.51</v>
      </c>
      <c r="C2773" s="1">
        <f t="shared" si="253"/>
        <v>1.3973489379999999</v>
      </c>
      <c r="D2773">
        <f t="shared" si="254"/>
        <v>69867.446899999995</v>
      </c>
      <c r="E2773" s="12">
        <f t="shared" si="256"/>
        <v>400782.58103128691</v>
      </c>
      <c r="F2773" s="1"/>
      <c r="G2773" s="4"/>
      <c r="H2773" s="4">
        <f t="shared" si="257"/>
        <v>346428.90418317972</v>
      </c>
      <c r="I2773">
        <f xml:space="preserve">          IF($B2773&lt;=$B$9,        $D2773-$B$7*$B$6-$J$18*($D2773-$B$6), $J$16)</f>
        <v>60815.213161306798</v>
      </c>
      <c r="J2773">
        <f t="shared" si="255"/>
        <v>0.99998355674595196</v>
      </c>
      <c r="K2773">
        <f>IF(B2773&lt;=$B$9, EXP(-($B$5*B2773))*($B$7*$B$6+$J$18*(D2773-$B$6))*$B$20, "")</f>
        <v>34.56171761487645</v>
      </c>
      <c r="L2773" t="str">
        <f>IF(B2773&lt;=$B$9, "", EXP(-($B$5*B2773))*$B$20)</f>
        <v/>
      </c>
    </row>
    <row r="2774" spans="1:12" x14ac:dyDescent="0.25">
      <c r="A2774">
        <f t="shared" si="252"/>
        <v>52.519999999999996</v>
      </c>
      <c r="B2774">
        <v>27.52</v>
      </c>
      <c r="C2774" s="1">
        <f t="shared" si="253"/>
        <v>1.3973227520000002</v>
      </c>
      <c r="D2774">
        <f t="shared" si="254"/>
        <v>69866.137600000016</v>
      </c>
      <c r="E2774" s="12">
        <f t="shared" si="256"/>
        <v>401032.45334744785</v>
      </c>
      <c r="F2774" s="1"/>
      <c r="G2774" s="4"/>
      <c r="H2774" s="4">
        <f t="shared" si="257"/>
        <v>346640.67663703079</v>
      </c>
      <c r="I2774">
        <f xml:space="preserve">          IF($B2774&lt;=$B$9,        $D2774-$B$7*$B$6-$J$18*($D2774-$B$6), $J$16)</f>
        <v>60814.170910699759</v>
      </c>
      <c r="J2774">
        <f t="shared" si="255"/>
        <v>0.99998355646414272</v>
      </c>
      <c r="K2774">
        <f>IF(B2774&lt;=$B$9, EXP(-($B$5*B2774))*($B$7*$B$6+$J$18*(D2774-$B$6))*$B$20, "")</f>
        <v>34.548603884054195</v>
      </c>
      <c r="L2774" t="str">
        <f>IF(B2774&lt;=$B$9, "", EXP(-($B$5*B2774))*$B$20)</f>
        <v/>
      </c>
    </row>
    <row r="2775" spans="1:12" x14ac:dyDescent="0.25">
      <c r="A2775">
        <f t="shared" ref="A2775:A2838" si="258">B2775+25</f>
        <v>52.53</v>
      </c>
      <c r="B2775">
        <v>27.53</v>
      </c>
      <c r="C2775" s="1">
        <f t="shared" ref="C2775:C2838" si="259">$B$2+$B$3*B2775+$B$4*B2775^2</f>
        <v>1.397296442</v>
      </c>
      <c r="D2775">
        <f t="shared" ref="D2775:D2838" si="260">$B$6*C2775</f>
        <v>69864.822100000005</v>
      </c>
      <c r="E2775" s="12">
        <f t="shared" si="256"/>
        <v>401282.40917241946</v>
      </c>
      <c r="F2775" s="1"/>
      <c r="G2775" s="4"/>
      <c r="H2775" s="4">
        <f t="shared" si="257"/>
        <v>346852.52054074674</v>
      </c>
      <c r="I2775">
        <f xml:space="preserve">          IF($B2775&lt;=$B$9,        $D2775-$B$7*$B$6-$J$18*($D2775-$B$6), $J$16)</f>
        <v>60813.123724666315</v>
      </c>
      <c r="J2775">
        <f t="shared" ref="J2775:J2838" si="261">($I2775^(1-J$20)-1)/(1-J$20)</f>
        <v>0.99998355618098933</v>
      </c>
      <c r="K2775">
        <f>IF(B2775&lt;=$B$9, EXP(-($B$5*B2775))*($B$7*$B$6+$J$18*(D2775-$B$6))*$B$20, "")</f>
        <v>34.535490274104454</v>
      </c>
      <c r="L2775" t="str">
        <f>IF(B2775&lt;=$B$9, "", EXP(-($B$5*B2775))*$B$20)</f>
        <v/>
      </c>
    </row>
    <row r="2776" spans="1:12" x14ac:dyDescent="0.25">
      <c r="A2776">
        <f t="shared" si="258"/>
        <v>52.540000000000006</v>
      </c>
      <c r="B2776">
        <v>27.540000000000003</v>
      </c>
      <c r="C2776" s="1">
        <f t="shared" si="259"/>
        <v>1.3972700080000002</v>
      </c>
      <c r="D2776">
        <f t="shared" si="260"/>
        <v>69863.500400000004</v>
      </c>
      <c r="E2776" s="12">
        <f t="shared" ref="E2776:E2839" si="262">IF($B2776&lt;$B$9,      E2775+($B$5*E2775+$B$7*$B$6+$B$8*($D2776-$B$6))*$B$20,           E2775+($B$5*E2775-$B$12)*$B$20)</f>
        <v>401532.44851682981</v>
      </c>
      <c r="F2776" s="1"/>
      <c r="G2776" s="4"/>
      <c r="H2776" s="4">
        <f t="shared" ref="H2776:H2839" si="263">IF($B2776&lt;=$B$9,      H2775+($B$5*H2775+$B$7*$B$6+J$18*($D2775-$B$6))*$B$20,           H2775+($B$5*H2775-J$16)*$B$20)</f>
        <v>347064.43590668932</v>
      </c>
      <c r="I2776">
        <f xml:space="preserve">          IF($B2776&lt;=$B$9,        $D2776-$B$7*$B$6-$J$18*($D2776-$B$6), $J$16)</f>
        <v>60812.071603206496</v>
      </c>
      <c r="J2776">
        <f t="shared" si="261"/>
        <v>0.99998355589649168</v>
      </c>
      <c r="K2776">
        <f>IF(B2776&lt;=$B$9, EXP(-($B$5*B2776))*($B$7*$B$6+$J$18*(D2776-$B$6))*$B$20, "")</f>
        <v>34.52237678823689</v>
      </c>
      <c r="L2776" t="str">
        <f>IF(B2776&lt;=$B$9, "", EXP(-($B$5*B2776))*$B$20)</f>
        <v/>
      </c>
    </row>
    <row r="2777" spans="1:12" x14ac:dyDescent="0.25">
      <c r="A2777">
        <f t="shared" si="258"/>
        <v>52.55</v>
      </c>
      <c r="B2777">
        <v>27.55</v>
      </c>
      <c r="C2777" s="1">
        <f t="shared" si="259"/>
        <v>1.3972434499999999</v>
      </c>
      <c r="D2777">
        <f t="shared" si="260"/>
        <v>69862.172500000001</v>
      </c>
      <c r="E2777" s="12">
        <f t="shared" si="262"/>
        <v>401782.57139131072</v>
      </c>
      <c r="F2777" s="1"/>
      <c r="G2777" s="4"/>
      <c r="H2777" s="4">
        <f t="shared" si="263"/>
        <v>347276.42274722463</v>
      </c>
      <c r="I2777">
        <f xml:space="preserve">          IF($B2777&lt;=$B$9,        $D2777-$B$7*$B$6-$J$18*($D2777-$B$6), $J$16)</f>
        <v>60811.014546320293</v>
      </c>
      <c r="J2777">
        <f t="shared" si="261"/>
        <v>0.99998355561064944</v>
      </c>
      <c r="K2777">
        <f>IF(B2777&lt;=$B$9, EXP(-($B$5*B2777))*($B$7*$B$6+$J$18*(D2777-$B$6))*$B$20, "")</f>
        <v>34.509263429658347</v>
      </c>
      <c r="L2777" t="str">
        <f>IF(B2777&lt;=$B$9, "", EXP(-($B$5*B2777))*$B$20)</f>
        <v/>
      </c>
    </row>
    <row r="2778" spans="1:12" x14ac:dyDescent="0.25">
      <c r="A2778">
        <f t="shared" si="258"/>
        <v>52.56</v>
      </c>
      <c r="B2778">
        <v>27.560000000000002</v>
      </c>
      <c r="C2778" s="1">
        <f t="shared" si="259"/>
        <v>1.3972167679999998</v>
      </c>
      <c r="D2778">
        <f t="shared" si="260"/>
        <v>69860.838399999993</v>
      </c>
      <c r="E2778" s="12">
        <f t="shared" si="262"/>
        <v>402032.7778064977</v>
      </c>
      <c r="F2778" s="1"/>
      <c r="G2778" s="4"/>
      <c r="H2778" s="4">
        <f t="shared" si="263"/>
        <v>347488.48107472295</v>
      </c>
      <c r="I2778">
        <f xml:space="preserve">          IF($B2778&lt;=$B$9,        $D2778-$B$7*$B$6-$J$18*($D2778-$B$6), $J$16)</f>
        <v>60809.952554007701</v>
      </c>
      <c r="J2778">
        <f t="shared" si="261"/>
        <v>0.99998355532346273</v>
      </c>
      <c r="K2778">
        <f>IF(B2778&lt;=$B$9, EXP(-($B$5*B2778))*($B$7*$B$6+$J$18*(D2778-$B$6))*$B$20, "")</f>
        <v>34.496150201572746</v>
      </c>
      <c r="L2778" t="str">
        <f>IF(B2778&lt;=$B$9, "", EXP(-($B$5*B2778))*$B$20)</f>
        <v/>
      </c>
    </row>
    <row r="2779" spans="1:12" x14ac:dyDescent="0.25">
      <c r="A2779">
        <f t="shared" si="258"/>
        <v>52.57</v>
      </c>
      <c r="B2779">
        <v>27.57</v>
      </c>
      <c r="C2779" s="1">
        <f t="shared" si="259"/>
        <v>1.3971899619999999</v>
      </c>
      <c r="D2779">
        <f t="shared" si="260"/>
        <v>69859.498099999997</v>
      </c>
      <c r="E2779" s="12">
        <f t="shared" si="262"/>
        <v>402283.06777302996</v>
      </c>
      <c r="F2779" s="1"/>
      <c r="G2779" s="4"/>
      <c r="H2779" s="4">
        <f t="shared" si="263"/>
        <v>347700.610901559</v>
      </c>
      <c r="I2779">
        <f xml:space="preserve">          IF($B2779&lt;=$B$9,        $D2779-$B$7*$B$6-$J$18*($D2779-$B$6), $J$16)</f>
        <v>60808.885626268733</v>
      </c>
      <c r="J2779">
        <f t="shared" si="261"/>
        <v>0.99998355503493119</v>
      </c>
      <c r="K2779">
        <f>IF(B2779&lt;=$B$9, EXP(-($B$5*B2779))*($B$7*$B$6+$J$18*(D2779-$B$6))*$B$20, "")</f>
        <v>34.483037107181218</v>
      </c>
      <c r="L2779" t="str">
        <f>IF(B2779&lt;=$B$9, "", EXP(-($B$5*B2779))*$B$20)</f>
        <v/>
      </c>
    </row>
    <row r="2780" spans="1:12" x14ac:dyDescent="0.25">
      <c r="A2780">
        <f t="shared" si="258"/>
        <v>52.58</v>
      </c>
      <c r="B2780">
        <v>27.580000000000002</v>
      </c>
      <c r="C2780" s="1">
        <f t="shared" si="259"/>
        <v>1.3971630319999999</v>
      </c>
      <c r="D2780">
        <f t="shared" si="260"/>
        <v>69858.151599999997</v>
      </c>
      <c r="E2780" s="12">
        <f t="shared" si="262"/>
        <v>402533.44130155054</v>
      </c>
      <c r="F2780" s="1"/>
      <c r="G2780" s="4"/>
      <c r="H2780" s="4">
        <f t="shared" si="263"/>
        <v>347912.81224011187</v>
      </c>
      <c r="I2780">
        <f xml:space="preserve">          IF($B2780&lt;=$B$9,        $D2780-$B$7*$B$6-$J$18*($D2780-$B$6), $J$16)</f>
        <v>60807.813763103382</v>
      </c>
      <c r="J2780">
        <f t="shared" si="261"/>
        <v>0.99998355474505474</v>
      </c>
      <c r="K2780">
        <f>IF(B2780&lt;=$B$9, EXP(-($B$5*B2780))*($B$7*$B$6+$J$18*(D2780-$B$6))*$B$20, "")</f>
        <v>34.469924149682008</v>
      </c>
      <c r="L2780" t="str">
        <f>IF(B2780&lt;=$B$9, "", EXP(-($B$5*B2780))*$B$20)</f>
        <v/>
      </c>
    </row>
    <row r="2781" spans="1:12" x14ac:dyDescent="0.25">
      <c r="A2781">
        <f t="shared" si="258"/>
        <v>52.59</v>
      </c>
      <c r="B2781">
        <v>27.59</v>
      </c>
      <c r="C2781" s="1">
        <f t="shared" si="259"/>
        <v>1.3971359780000001</v>
      </c>
      <c r="D2781">
        <f t="shared" si="260"/>
        <v>69856.798900000009</v>
      </c>
      <c r="E2781" s="12">
        <f t="shared" si="262"/>
        <v>402783.89840270608</v>
      </c>
      <c r="F2781" s="1"/>
      <c r="G2781" s="4"/>
      <c r="H2781" s="4">
        <f t="shared" si="263"/>
        <v>348125.08510276489</v>
      </c>
      <c r="I2781">
        <f xml:space="preserve">          IF($B2781&lt;=$B$9,        $D2781-$B$7*$B$6-$J$18*($D2781-$B$6), $J$16)</f>
        <v>60806.736964511656</v>
      </c>
      <c r="J2781">
        <f t="shared" si="261"/>
        <v>0.99998355445383325</v>
      </c>
      <c r="K2781">
        <f>IF(B2781&lt;=$B$9, EXP(-($B$5*B2781))*($B$7*$B$6+$J$18*(D2781-$B$6))*$B$20, "")</f>
        <v>34.456811332270568</v>
      </c>
      <c r="L2781" t="str">
        <f>IF(B2781&lt;=$B$9, "", EXP(-($B$5*B2781))*$B$20)</f>
        <v/>
      </c>
    </row>
    <row r="2782" spans="1:12" x14ac:dyDescent="0.25">
      <c r="A2782">
        <f t="shared" si="258"/>
        <v>52.6</v>
      </c>
      <c r="B2782">
        <v>27.6</v>
      </c>
      <c r="C2782" s="1">
        <f t="shared" si="259"/>
        <v>1.3971088</v>
      </c>
      <c r="D2782">
        <f t="shared" si="260"/>
        <v>69855.44</v>
      </c>
      <c r="E2782" s="12">
        <f t="shared" si="262"/>
        <v>403034.43908714701</v>
      </c>
      <c r="F2782" s="1"/>
      <c r="G2782" s="4"/>
      <c r="H2782" s="4">
        <f t="shared" si="263"/>
        <v>348337.42950190575</v>
      </c>
      <c r="I2782">
        <f xml:space="preserve">          IF($B2782&lt;=$B$9,        $D2782-$B$7*$B$6-$J$18*($D2782-$B$6), $J$16)</f>
        <v>60805.655230493532</v>
      </c>
      <c r="J2782">
        <f t="shared" si="261"/>
        <v>0.99998355416126661</v>
      </c>
      <c r="K2782">
        <f>IF(B2782&lt;=$B$9, EXP(-($B$5*B2782))*($B$7*$B$6+$J$18*(D2782-$B$6))*$B$20, "")</f>
        <v>34.443698658139418</v>
      </c>
      <c r="L2782" t="str">
        <f>IF(B2782&lt;=$B$9, "", EXP(-($B$5*B2782))*$B$20)</f>
        <v/>
      </c>
    </row>
    <row r="2783" spans="1:12" x14ac:dyDescent="0.25">
      <c r="A2783">
        <f t="shared" si="258"/>
        <v>52.61</v>
      </c>
      <c r="B2783">
        <v>27.610000000000003</v>
      </c>
      <c r="C2783" s="1">
        <f t="shared" si="259"/>
        <v>1.3970814980000001</v>
      </c>
      <c r="D2783">
        <f t="shared" si="260"/>
        <v>69854.074900000007</v>
      </c>
      <c r="E2783" s="12">
        <f t="shared" si="262"/>
        <v>403285.06336552749</v>
      </c>
      <c r="F2783" s="1"/>
      <c r="G2783" s="4"/>
      <c r="H2783" s="4">
        <f t="shared" si="263"/>
        <v>348549.84544992651</v>
      </c>
      <c r="I2783">
        <f xml:space="preserve">          IF($B2783&lt;=$B$9,        $D2783-$B$7*$B$6-$J$18*($D2783-$B$6), $J$16)</f>
        <v>60804.568561049033</v>
      </c>
      <c r="J2783">
        <f t="shared" si="261"/>
        <v>0.9999835538673546</v>
      </c>
      <c r="K2783">
        <f>IF(B2783&lt;=$B$9, EXP(-($B$5*B2783))*($B$7*$B$6+$J$18*(D2783-$B$6))*$B$20, "")</f>
        <v>34.430586130478339</v>
      </c>
      <c r="L2783" t="str">
        <f>IF(B2783&lt;=$B$9, "", EXP(-($B$5*B2783))*$B$20)</f>
        <v/>
      </c>
    </row>
    <row r="2784" spans="1:12" x14ac:dyDescent="0.25">
      <c r="A2784">
        <f t="shared" si="258"/>
        <v>52.620000000000005</v>
      </c>
      <c r="B2784">
        <v>27.62</v>
      </c>
      <c r="C2784" s="1">
        <f t="shared" si="259"/>
        <v>1.397054072</v>
      </c>
      <c r="D2784">
        <f t="shared" si="260"/>
        <v>69852.703599999993</v>
      </c>
      <c r="E2784" s="12">
        <f t="shared" si="262"/>
        <v>403535.77124850539</v>
      </c>
      <c r="F2784" s="1"/>
      <c r="G2784" s="4"/>
      <c r="H2784" s="4">
        <f t="shared" si="263"/>
        <v>348762.33295922348</v>
      </c>
      <c r="I2784">
        <f xml:space="preserve">          IF($B2784&lt;=$B$9,        $D2784-$B$7*$B$6-$J$18*($D2784-$B$6), $J$16)</f>
        <v>60803.476956178136</v>
      </c>
      <c r="J2784">
        <f t="shared" si="261"/>
        <v>0.99998355357209723</v>
      </c>
      <c r="K2784">
        <f>IF(B2784&lt;=$B$9, EXP(-($B$5*B2784))*($B$7*$B$6+$J$18*(D2784-$B$6))*$B$20, "")</f>
        <v>34.417473752474201</v>
      </c>
      <c r="L2784" t="str">
        <f>IF(B2784&lt;=$B$9, "", EXP(-($B$5*B2784))*$B$20)</f>
        <v/>
      </c>
    </row>
    <row r="2785" spans="1:12" x14ac:dyDescent="0.25">
      <c r="A2785">
        <f t="shared" si="258"/>
        <v>52.63</v>
      </c>
      <c r="B2785">
        <v>27.630000000000003</v>
      </c>
      <c r="C2785" s="1">
        <f t="shared" si="259"/>
        <v>1.3970265219999998</v>
      </c>
      <c r="D2785">
        <f t="shared" si="260"/>
        <v>69851.326099999991</v>
      </c>
      <c r="E2785" s="12">
        <f t="shared" si="262"/>
        <v>403786.56274674239</v>
      </c>
      <c r="F2785" s="1"/>
      <c r="G2785" s="4"/>
      <c r="H2785" s="4">
        <f t="shared" si="263"/>
        <v>348974.8920421974</v>
      </c>
      <c r="I2785">
        <f xml:space="preserve">          IF($B2785&lt;=$B$9,        $D2785-$B$7*$B$6-$J$18*($D2785-$B$6), $J$16)</f>
        <v>60802.380415880871</v>
      </c>
      <c r="J2785">
        <f t="shared" si="261"/>
        <v>0.99998355327549415</v>
      </c>
      <c r="K2785">
        <f>IF(B2785&lt;=$B$9, EXP(-($B$5*B2785))*($B$7*$B$6+$J$18*(D2785-$B$6))*$B$20, "")</f>
        <v>34.404361527311067</v>
      </c>
      <c r="L2785" t="str">
        <f>IF(B2785&lt;=$B$9, "", EXP(-($B$5*B2785))*$B$20)</f>
        <v/>
      </c>
    </row>
    <row r="2786" spans="1:12" x14ac:dyDescent="0.25">
      <c r="A2786">
        <f t="shared" si="258"/>
        <v>52.64</v>
      </c>
      <c r="B2786">
        <v>27.64</v>
      </c>
      <c r="C2786" s="1">
        <f t="shared" si="259"/>
        <v>1.396998848</v>
      </c>
      <c r="D2786">
        <f t="shared" si="260"/>
        <v>69849.9424</v>
      </c>
      <c r="E2786" s="12">
        <f t="shared" si="262"/>
        <v>404037.43787090376</v>
      </c>
      <c r="F2786" s="1"/>
      <c r="G2786" s="4"/>
      <c r="H2786" s="4">
        <f t="shared" si="263"/>
        <v>349187.52271125338</v>
      </c>
      <c r="I2786">
        <f xml:space="preserve">          IF($B2786&lt;=$B$9,        $D2786-$B$7*$B$6-$J$18*($D2786-$B$6), $J$16)</f>
        <v>60801.278940157223</v>
      </c>
      <c r="J2786">
        <f t="shared" si="261"/>
        <v>0.99998355297754538</v>
      </c>
      <c r="K2786">
        <f>IF(B2786&lt;=$B$9, EXP(-($B$5*B2786))*($B$7*$B$6+$J$18*(D2786-$B$6))*$B$20, "")</f>
        <v>34.391249458170172</v>
      </c>
      <c r="L2786" t="str">
        <f>IF(B2786&lt;=$B$9, "", EXP(-($B$5*B2786))*$B$20)</f>
        <v/>
      </c>
    </row>
    <row r="2787" spans="1:12" x14ac:dyDescent="0.25">
      <c r="A2787">
        <f t="shared" si="258"/>
        <v>52.650000000000006</v>
      </c>
      <c r="B2787">
        <v>27.650000000000002</v>
      </c>
      <c r="C2787" s="1">
        <f t="shared" si="259"/>
        <v>1.3969710499999999</v>
      </c>
      <c r="D2787">
        <f t="shared" si="260"/>
        <v>69848.552499999991</v>
      </c>
      <c r="E2787" s="12">
        <f t="shared" si="262"/>
        <v>404288.39663165854</v>
      </c>
      <c r="F2787" s="1"/>
      <c r="G2787" s="4"/>
      <c r="H2787" s="4">
        <f t="shared" si="263"/>
        <v>349400.22497880075</v>
      </c>
      <c r="I2787">
        <f xml:space="preserve">          IF($B2787&lt;=$B$9,        $D2787-$B$7*$B$6-$J$18*($D2787-$B$6), $J$16)</f>
        <v>60800.172529007177</v>
      </c>
      <c r="J2787">
        <f t="shared" si="261"/>
        <v>0.99998355267825068</v>
      </c>
      <c r="K2787">
        <f>IF(B2787&lt;=$B$9, EXP(-($B$5*B2787))*($B$7*$B$6+$J$18*(D2787-$B$6))*$B$20, "")</f>
        <v>34.378137548229873</v>
      </c>
      <c r="L2787" t="str">
        <f>IF(B2787&lt;=$B$9, "", EXP(-($B$5*B2787))*$B$20)</f>
        <v/>
      </c>
    </row>
    <row r="2788" spans="1:12" x14ac:dyDescent="0.25">
      <c r="A2788">
        <f t="shared" si="258"/>
        <v>52.66</v>
      </c>
      <c r="B2788">
        <v>27.66</v>
      </c>
      <c r="C2788" s="1">
        <f t="shared" si="259"/>
        <v>1.3969431280000002</v>
      </c>
      <c r="D2788">
        <f t="shared" si="260"/>
        <v>69847.156400000007</v>
      </c>
      <c r="E2788" s="12">
        <f t="shared" si="262"/>
        <v>404539.43903967965</v>
      </c>
      <c r="F2788" s="1"/>
      <c r="G2788" s="4"/>
      <c r="H2788" s="4">
        <f t="shared" si="263"/>
        <v>349612.99885725323</v>
      </c>
      <c r="I2788">
        <f xml:space="preserve">          IF($B2788&lt;=$B$9,        $D2788-$B$7*$B$6-$J$18*($D2788-$B$6), $J$16)</f>
        <v>60799.061182430771</v>
      </c>
      <c r="J2788">
        <f t="shared" si="261"/>
        <v>0.99998355237760994</v>
      </c>
      <c r="K2788">
        <f>IF(B2788&lt;=$B$9, EXP(-($B$5*B2788))*($B$7*$B$6+$J$18*(D2788-$B$6))*$B$20, "")</f>
        <v>34.365025800665769</v>
      </c>
      <c r="L2788" t="str">
        <f>IF(B2788&lt;=$B$9, "", EXP(-($B$5*B2788))*$B$20)</f>
        <v/>
      </c>
    </row>
    <row r="2789" spans="1:12" x14ac:dyDescent="0.25">
      <c r="A2789">
        <f t="shared" si="258"/>
        <v>52.67</v>
      </c>
      <c r="B2789">
        <v>27.67</v>
      </c>
      <c r="C2789" s="1">
        <f t="shared" si="259"/>
        <v>1.396915082</v>
      </c>
      <c r="D2789">
        <f t="shared" si="260"/>
        <v>69845.754100000006</v>
      </c>
      <c r="E2789" s="12">
        <f t="shared" si="262"/>
        <v>404790.56510564353</v>
      </c>
      <c r="F2789" s="1"/>
      <c r="G2789" s="4"/>
      <c r="H2789" s="4">
        <f t="shared" si="263"/>
        <v>349825.84435902897</v>
      </c>
      <c r="I2789">
        <f xml:space="preserve">          IF($B2789&lt;=$B$9,        $D2789-$B$7*$B$6-$J$18*($D2789-$B$6), $J$16)</f>
        <v>60797.944900427974</v>
      </c>
      <c r="J2789">
        <f t="shared" si="261"/>
        <v>0.99998355207562295</v>
      </c>
      <c r="K2789">
        <f>IF(B2789&lt;=$B$9, EXP(-($B$5*B2789))*($B$7*$B$6+$J$18*(D2789-$B$6))*$B$20, "")</f>
        <v>34.351914218650549</v>
      </c>
      <c r="L2789" t="str">
        <f>IF(B2789&lt;=$B$9, "", EXP(-($B$5*B2789))*$B$20)</f>
        <v/>
      </c>
    </row>
    <row r="2790" spans="1:12" x14ac:dyDescent="0.25">
      <c r="A2790">
        <f t="shared" si="258"/>
        <v>52.68</v>
      </c>
      <c r="B2790">
        <v>27.68</v>
      </c>
      <c r="C2790" s="1">
        <f t="shared" si="259"/>
        <v>1.396886912</v>
      </c>
      <c r="D2790">
        <f t="shared" si="260"/>
        <v>69844.345600000001</v>
      </c>
      <c r="E2790" s="12">
        <f t="shared" si="262"/>
        <v>405041.77484023053</v>
      </c>
      <c r="F2790" s="1"/>
      <c r="G2790" s="4"/>
      <c r="H2790" s="4">
        <f t="shared" si="263"/>
        <v>350038.76149655035</v>
      </c>
      <c r="I2790">
        <f xml:space="preserve">          IF($B2790&lt;=$B$9,        $D2790-$B$7*$B$6-$J$18*($D2790-$B$6), $J$16)</f>
        <v>60796.82368299878</v>
      </c>
      <c r="J2790">
        <f t="shared" si="261"/>
        <v>0.9999835517722897</v>
      </c>
      <c r="K2790">
        <f>IF(B2790&lt;=$B$9, EXP(-($B$5*B2790))*($B$7*$B$6+$J$18*(D2790-$B$6))*$B$20, "")</f>
        <v>34.338802805354106</v>
      </c>
      <c r="L2790" t="str">
        <f>IF(B2790&lt;=$B$9, "", EXP(-($B$5*B2790))*$B$20)</f>
        <v/>
      </c>
    </row>
    <row r="2791" spans="1:12" x14ac:dyDescent="0.25">
      <c r="A2791">
        <f t="shared" si="258"/>
        <v>52.69</v>
      </c>
      <c r="B2791">
        <v>27.69</v>
      </c>
      <c r="C2791" s="1">
        <f t="shared" si="259"/>
        <v>1.396858618</v>
      </c>
      <c r="D2791">
        <f t="shared" si="260"/>
        <v>69842.930900000007</v>
      </c>
      <c r="E2791" s="12">
        <f t="shared" si="262"/>
        <v>405293.06825412461</v>
      </c>
      <c r="F2791" s="1"/>
      <c r="G2791" s="4"/>
      <c r="H2791" s="4">
        <f t="shared" si="263"/>
        <v>350251.75028224417</v>
      </c>
      <c r="I2791">
        <f xml:space="preserve">          IF($B2791&lt;=$B$9,        $D2791-$B$7*$B$6-$J$18*($D2791-$B$6), $J$16)</f>
        <v>60795.697530143218</v>
      </c>
      <c r="J2791">
        <f t="shared" si="261"/>
        <v>0.99998355146760998</v>
      </c>
      <c r="K2791">
        <f>IF(B2791&lt;=$B$9, EXP(-($B$5*B2791))*($B$7*$B$6+$J$18*(D2791-$B$6))*$B$20, "")</f>
        <v>34.325691563943522</v>
      </c>
      <c r="L2791" t="str">
        <f>IF(B2791&lt;=$B$9, "", EXP(-($B$5*B2791))*$B$20)</f>
        <v/>
      </c>
    </row>
    <row r="2792" spans="1:12" x14ac:dyDescent="0.25">
      <c r="A2792">
        <f t="shared" si="258"/>
        <v>52.7</v>
      </c>
      <c r="B2792">
        <v>27.700000000000003</v>
      </c>
      <c r="C2792" s="1">
        <f t="shared" si="259"/>
        <v>1.3968301999999997</v>
      </c>
      <c r="D2792">
        <f t="shared" si="260"/>
        <v>69841.50999999998</v>
      </c>
      <c r="E2792" s="12">
        <f t="shared" si="262"/>
        <v>405544.44535801356</v>
      </c>
      <c r="F2792" s="1"/>
      <c r="G2792" s="4"/>
      <c r="H2792" s="4">
        <f t="shared" si="263"/>
        <v>350464.81072854152</v>
      </c>
      <c r="I2792">
        <f xml:space="preserve">          IF($B2792&lt;=$B$9,        $D2792-$B$7*$B$6-$J$18*($D2792-$B$6), $J$16)</f>
        <v>60794.566441861243</v>
      </c>
      <c r="J2792">
        <f t="shared" si="261"/>
        <v>0.99998355116158355</v>
      </c>
      <c r="K2792">
        <f>IF(B2792&lt;=$B$9, EXP(-($B$5*B2792))*($B$7*$B$6+$J$18*(D2792-$B$6))*$B$20, "")</f>
        <v>34.312580497583035</v>
      </c>
      <c r="L2792" t="str">
        <f>IF(B2792&lt;=$B$9, "", EXP(-($B$5*B2792))*$B$20)</f>
        <v/>
      </c>
    </row>
    <row r="2793" spans="1:12" x14ac:dyDescent="0.25">
      <c r="A2793">
        <f t="shared" si="258"/>
        <v>52.71</v>
      </c>
      <c r="B2793">
        <v>27.71</v>
      </c>
      <c r="C2793" s="1">
        <f t="shared" si="259"/>
        <v>1.396801658</v>
      </c>
      <c r="D2793">
        <f t="shared" si="260"/>
        <v>69840.082899999994</v>
      </c>
      <c r="E2793" s="12">
        <f t="shared" si="262"/>
        <v>405795.90616258886</v>
      </c>
      <c r="F2793" s="1"/>
      <c r="G2793" s="4"/>
      <c r="H2793" s="4">
        <f t="shared" si="263"/>
        <v>350677.94284787792</v>
      </c>
      <c r="I2793">
        <f xml:space="preserve">          IF($B2793&lt;=$B$9,        $D2793-$B$7*$B$6-$J$18*($D2793-$B$6), $J$16)</f>
        <v>60793.430418152915</v>
      </c>
      <c r="J2793">
        <f t="shared" si="261"/>
        <v>0.99998355085421042</v>
      </c>
      <c r="K2793">
        <f>IF(B2793&lt;=$B$9, EXP(-($B$5*B2793))*($B$7*$B$6+$J$18*(D2793-$B$6))*$B$20, "")</f>
        <v>34.299469609434098</v>
      </c>
      <c r="L2793" t="str">
        <f>IF(B2793&lt;=$B$9, "", EXP(-($B$5*B2793))*$B$20)</f>
        <v/>
      </c>
    </row>
    <row r="2794" spans="1:12" x14ac:dyDescent="0.25">
      <c r="A2794">
        <f t="shared" si="258"/>
        <v>52.72</v>
      </c>
      <c r="B2794">
        <v>27.720000000000002</v>
      </c>
      <c r="C2794" s="1">
        <f t="shared" si="259"/>
        <v>1.396772992</v>
      </c>
      <c r="D2794">
        <f t="shared" si="260"/>
        <v>69838.649600000004</v>
      </c>
      <c r="E2794" s="12">
        <f t="shared" si="262"/>
        <v>406047.45067854575</v>
      </c>
      <c r="F2794" s="1"/>
      <c r="G2794" s="4"/>
      <c r="H2794" s="4">
        <f t="shared" si="263"/>
        <v>350891.14665269316</v>
      </c>
      <c r="I2794">
        <f xml:space="preserve">          IF($B2794&lt;=$B$9,        $D2794-$B$7*$B$6-$J$18*($D2794-$B$6), $J$16)</f>
        <v>60792.289459018211</v>
      </c>
      <c r="J2794">
        <f t="shared" si="261"/>
        <v>0.99998355054549026</v>
      </c>
      <c r="K2794">
        <f>IF(B2794&lt;=$B$9, EXP(-($B$5*B2794))*($B$7*$B$6+$J$18*(D2794-$B$6))*$B$20, "")</f>
        <v>34.286358902655273</v>
      </c>
      <c r="L2794" t="str">
        <f>IF(B2794&lt;=$B$9, "", EXP(-($B$5*B2794))*$B$20)</f>
        <v/>
      </c>
    </row>
    <row r="2795" spans="1:12" x14ac:dyDescent="0.25">
      <c r="A2795">
        <f t="shared" si="258"/>
        <v>52.730000000000004</v>
      </c>
      <c r="B2795">
        <v>27.73</v>
      </c>
      <c r="C2795" s="1">
        <f t="shared" si="259"/>
        <v>1.3967442020000003</v>
      </c>
      <c r="D2795">
        <f t="shared" si="260"/>
        <v>69837.210100000011</v>
      </c>
      <c r="E2795" s="12">
        <f t="shared" si="262"/>
        <v>406299.07891658327</v>
      </c>
      <c r="F2795" s="1"/>
      <c r="G2795" s="4"/>
      <c r="H2795" s="4">
        <f t="shared" si="263"/>
        <v>351104.42215543141</v>
      </c>
      <c r="I2795">
        <f xml:space="preserve">          IF($B2795&lt;=$B$9,        $D2795-$B$7*$B$6-$J$18*($D2795-$B$6), $J$16)</f>
        <v>60791.14356445711</v>
      </c>
      <c r="J2795">
        <f t="shared" si="261"/>
        <v>0.99998355023542307</v>
      </c>
      <c r="K2795">
        <f>IF(B2795&lt;=$B$9, EXP(-($B$5*B2795))*($B$7*$B$6+$J$18*(D2795-$B$6))*$B$20, "")</f>
        <v>34.273248380402364</v>
      </c>
      <c r="L2795" t="str">
        <f>IF(B2795&lt;=$B$9, "", EXP(-($B$5*B2795))*$B$20)</f>
        <v/>
      </c>
    </row>
    <row r="2796" spans="1:12" x14ac:dyDescent="0.25">
      <c r="A2796">
        <f t="shared" si="258"/>
        <v>52.74</v>
      </c>
      <c r="B2796">
        <v>27.740000000000002</v>
      </c>
      <c r="C2796" s="1">
        <f t="shared" si="259"/>
        <v>1.3967152880000002</v>
      </c>
      <c r="D2796">
        <f t="shared" si="260"/>
        <v>69835.764400000015</v>
      </c>
      <c r="E2796" s="12">
        <f t="shared" si="262"/>
        <v>406550.79088740406</v>
      </c>
      <c r="F2796" s="1"/>
      <c r="G2796" s="4"/>
      <c r="H2796" s="4">
        <f t="shared" si="263"/>
        <v>351317.76936854125</v>
      </c>
      <c r="I2796">
        <f xml:space="preserve">          IF($B2796&lt;=$B$9,        $D2796-$B$7*$B$6-$J$18*($D2796-$B$6), $J$16)</f>
        <v>60789.992734469626</v>
      </c>
      <c r="J2796">
        <f t="shared" si="261"/>
        <v>0.99998354992400862</v>
      </c>
      <c r="K2796">
        <f>IF(B2796&lt;=$B$9, EXP(-($B$5*B2796))*($B$7*$B$6+$J$18*(D2796-$B$6))*$B$20, "")</f>
        <v>34.260138045828306</v>
      </c>
      <c r="L2796" t="str">
        <f>IF(B2796&lt;=$B$9, "", EXP(-($B$5*B2796))*$B$20)</f>
        <v/>
      </c>
    </row>
    <row r="2797" spans="1:12" x14ac:dyDescent="0.25">
      <c r="A2797">
        <f t="shared" si="258"/>
        <v>52.75</v>
      </c>
      <c r="B2797">
        <v>27.75</v>
      </c>
      <c r="C2797" s="1">
        <f t="shared" si="259"/>
        <v>1.3966862500000001</v>
      </c>
      <c r="D2797">
        <f t="shared" si="260"/>
        <v>69834.3125</v>
      </c>
      <c r="E2797" s="12">
        <f t="shared" si="262"/>
        <v>406802.58660171466</v>
      </c>
      <c r="F2797" s="1"/>
      <c r="G2797" s="4"/>
      <c r="H2797" s="4">
        <f t="shared" si="263"/>
        <v>351531.18830447557</v>
      </c>
      <c r="I2797">
        <f xml:space="preserve">          IF($B2797&lt;=$B$9,        $D2797-$B$7*$B$6-$J$18*($D2797-$B$6), $J$16)</f>
        <v>60788.836969055745</v>
      </c>
      <c r="J2797">
        <f t="shared" si="261"/>
        <v>0.99998354961124669</v>
      </c>
      <c r="K2797">
        <f>IF(B2797&lt;=$B$9, EXP(-($B$5*B2797))*($B$7*$B$6+$J$18*(D2797-$B$6))*$B$20, "")</f>
        <v>34.247027902083261</v>
      </c>
      <c r="L2797" t="str">
        <f>IF(B2797&lt;=$B$9, "", EXP(-($B$5*B2797))*$B$20)</f>
        <v/>
      </c>
    </row>
    <row r="2798" spans="1:12" x14ac:dyDescent="0.25">
      <c r="A2798">
        <f t="shared" si="258"/>
        <v>52.760000000000005</v>
      </c>
      <c r="B2798">
        <v>27.76</v>
      </c>
      <c r="C2798" s="1">
        <f t="shared" si="259"/>
        <v>1.396657088</v>
      </c>
      <c r="D2798">
        <f t="shared" si="260"/>
        <v>69832.854399999997</v>
      </c>
      <c r="E2798" s="12">
        <f t="shared" si="262"/>
        <v>407054.46607022529</v>
      </c>
      <c r="F2798" s="1"/>
      <c r="G2798" s="4"/>
      <c r="H2798" s="4">
        <f t="shared" si="263"/>
        <v>351744.67897569155</v>
      </c>
      <c r="I2798">
        <f xml:space="preserve">          IF($B2798&lt;=$B$9,        $D2798-$B$7*$B$6-$J$18*($D2798-$B$6), $J$16)</f>
        <v>60787.676268215495</v>
      </c>
      <c r="J2798">
        <f t="shared" si="261"/>
        <v>0.99998354929713729</v>
      </c>
      <c r="K2798">
        <f>IF(B2798&lt;=$B$9, EXP(-($B$5*B2798))*($B$7*$B$6+$J$18*(D2798-$B$6))*$B$20, "")</f>
        <v>34.233917952314563</v>
      </c>
      <c r="L2798" t="str">
        <f>IF(B2798&lt;=$B$9, "", EXP(-($B$5*B2798))*$B$20)</f>
        <v/>
      </c>
    </row>
    <row r="2799" spans="1:12" x14ac:dyDescent="0.25">
      <c r="A2799">
        <f t="shared" si="258"/>
        <v>52.769999999999996</v>
      </c>
      <c r="B2799">
        <v>27.77</v>
      </c>
      <c r="C2799" s="1">
        <f t="shared" si="259"/>
        <v>1.3966278019999998</v>
      </c>
      <c r="D2799">
        <f t="shared" si="260"/>
        <v>69831.39009999999</v>
      </c>
      <c r="E2799" s="12">
        <f t="shared" si="262"/>
        <v>407306.42930364987</v>
      </c>
      <c r="F2799" s="1"/>
      <c r="G2799" s="4"/>
      <c r="H2799" s="4">
        <f t="shared" si="263"/>
        <v>351958.24139465089</v>
      </c>
      <c r="I2799">
        <f xml:space="preserve">          IF($B2799&lt;=$B$9,        $D2799-$B$7*$B$6-$J$18*($D2799-$B$6), $J$16)</f>
        <v>60786.510631948848</v>
      </c>
      <c r="J2799">
        <f t="shared" si="261"/>
        <v>0.99998354898168029</v>
      </c>
      <c r="K2799">
        <f>IF(B2799&lt;=$B$9, EXP(-($B$5*B2799))*($B$7*$B$6+$J$18*(D2799-$B$6))*$B$20, "")</f>
        <v>34.22080819966672</v>
      </c>
      <c r="L2799" t="str">
        <f>IF(B2799&lt;=$B$9, "", EXP(-($B$5*B2799))*$B$20)</f>
        <v/>
      </c>
    </row>
    <row r="2800" spans="1:12" x14ac:dyDescent="0.25">
      <c r="A2800">
        <f t="shared" si="258"/>
        <v>52.78</v>
      </c>
      <c r="B2800">
        <v>27.78</v>
      </c>
      <c r="C2800" s="1">
        <f t="shared" si="259"/>
        <v>1.396598392</v>
      </c>
      <c r="D2800">
        <f t="shared" si="260"/>
        <v>69829.919600000008</v>
      </c>
      <c r="E2800" s="12">
        <f t="shared" si="262"/>
        <v>407558.47631270613</v>
      </c>
      <c r="F2800" s="1"/>
      <c r="G2800" s="4"/>
      <c r="H2800" s="4">
        <f t="shared" si="263"/>
        <v>352171.8755738195</v>
      </c>
      <c r="I2800">
        <f xml:space="preserve">          IF($B2800&lt;=$B$9,        $D2800-$B$7*$B$6-$J$18*($D2800-$B$6), $J$16)</f>
        <v>60785.340060255847</v>
      </c>
      <c r="J2800">
        <f t="shared" si="261"/>
        <v>0.99998354866487527</v>
      </c>
      <c r="K2800">
        <f>IF(B2800&lt;=$B$9, EXP(-($B$5*B2800))*($B$7*$B$6+$J$18*(D2800-$B$6))*$B$20, "")</f>
        <v>34.207698647281482</v>
      </c>
      <c r="L2800" t="str">
        <f>IF(B2800&lt;=$B$9, "", EXP(-($B$5*B2800))*$B$20)</f>
        <v/>
      </c>
    </row>
    <row r="2801" spans="1:12" x14ac:dyDescent="0.25">
      <c r="A2801">
        <f t="shared" si="258"/>
        <v>52.790000000000006</v>
      </c>
      <c r="B2801">
        <v>27.790000000000003</v>
      </c>
      <c r="C2801" s="1">
        <f t="shared" si="259"/>
        <v>1.396568858</v>
      </c>
      <c r="D2801">
        <f t="shared" si="260"/>
        <v>69828.442899999995</v>
      </c>
      <c r="E2801" s="12">
        <f t="shared" si="262"/>
        <v>407810.60710811557</v>
      </c>
      <c r="F2801" s="1"/>
      <c r="G2801" s="4"/>
      <c r="H2801" s="4">
        <f t="shared" si="263"/>
        <v>352385.5815256678</v>
      </c>
      <c r="I2801">
        <f xml:space="preserve">          IF($B2801&lt;=$B$9,        $D2801-$B$7*$B$6-$J$18*($D2801-$B$6), $J$16)</f>
        <v>60784.164553136434</v>
      </c>
      <c r="J2801">
        <f t="shared" si="261"/>
        <v>0.99998354834672232</v>
      </c>
      <c r="K2801">
        <f>IF(B2801&lt;=$B$9, EXP(-($B$5*B2801))*($B$7*$B$6+$J$18*(D2801-$B$6))*$B$20, "")</f>
        <v>34.194589298297686</v>
      </c>
      <c r="L2801" t="str">
        <f>IF(B2801&lt;=$B$9, "", EXP(-($B$5*B2801))*$B$20)</f>
        <v/>
      </c>
    </row>
    <row r="2802" spans="1:12" x14ac:dyDescent="0.25">
      <c r="A2802">
        <f t="shared" si="258"/>
        <v>52.8</v>
      </c>
      <c r="B2802">
        <v>27.8</v>
      </c>
      <c r="C2802" s="1">
        <f t="shared" si="259"/>
        <v>1.3965392000000001</v>
      </c>
      <c r="D2802">
        <f t="shared" si="260"/>
        <v>69826.960000000006</v>
      </c>
      <c r="E2802" s="12">
        <f t="shared" si="262"/>
        <v>408062.82170060341</v>
      </c>
      <c r="F2802" s="1"/>
      <c r="G2802" s="4"/>
      <c r="H2802" s="4">
        <f t="shared" si="263"/>
        <v>352599.35926267045</v>
      </c>
      <c r="I2802">
        <f xml:space="preserve">          IF($B2802&lt;=$B$9,        $D2802-$B$7*$B$6-$J$18*($D2802-$B$6), $J$16)</f>
        <v>60782.984110590653</v>
      </c>
      <c r="J2802">
        <f t="shared" si="261"/>
        <v>0.99998354802722123</v>
      </c>
      <c r="K2802">
        <f>IF(B2802&lt;=$B$9, EXP(-($B$5*B2802))*($B$7*$B$6+$J$18*(D2802-$B$6))*$B$20, "")</f>
        <v>34.181480155851496</v>
      </c>
      <c r="L2802" t="str">
        <f>IF(B2802&lt;=$B$9, "", EXP(-($B$5*B2802))*$B$20)</f>
        <v/>
      </c>
    </row>
    <row r="2803" spans="1:12" x14ac:dyDescent="0.25">
      <c r="A2803">
        <f t="shared" si="258"/>
        <v>52.81</v>
      </c>
      <c r="B2803">
        <v>27.810000000000002</v>
      </c>
      <c r="C2803" s="1">
        <f t="shared" si="259"/>
        <v>1.3965094180000002</v>
      </c>
      <c r="D2803">
        <f t="shared" si="260"/>
        <v>69825.470900000015</v>
      </c>
      <c r="E2803" s="12">
        <f t="shared" si="262"/>
        <v>408315.12010089861</v>
      </c>
      <c r="F2803" s="1"/>
      <c r="G2803" s="4"/>
      <c r="H2803" s="4">
        <f t="shared" si="263"/>
        <v>352813.20879730646</v>
      </c>
      <c r="I2803">
        <f xml:space="preserve">          IF($B2803&lt;=$B$9,        $D2803-$B$7*$B$6-$J$18*($D2803-$B$6), $J$16)</f>
        <v>60781.798732618496</v>
      </c>
      <c r="J2803">
        <f t="shared" si="261"/>
        <v>0.99998354770637177</v>
      </c>
      <c r="K2803">
        <f>IF(B2803&lt;=$B$9, EXP(-($B$5*B2803))*($B$7*$B$6+$J$18*(D2803-$B$6))*$B$20, "")</f>
        <v>34.16837122307615</v>
      </c>
      <c r="L2803" t="str">
        <f>IF(B2803&lt;=$B$9, "", EXP(-($B$5*B2803))*$B$20)</f>
        <v/>
      </c>
    </row>
    <row r="2804" spans="1:12" x14ac:dyDescent="0.25">
      <c r="A2804">
        <f t="shared" si="258"/>
        <v>52.82</v>
      </c>
      <c r="B2804">
        <v>27.82</v>
      </c>
      <c r="C2804" s="1">
        <f t="shared" si="259"/>
        <v>1.396479512</v>
      </c>
      <c r="D2804">
        <f t="shared" si="260"/>
        <v>69823.975600000005</v>
      </c>
      <c r="E2804" s="12">
        <f t="shared" si="262"/>
        <v>408567.5023197339</v>
      </c>
      <c r="F2804" s="1"/>
      <c r="G2804" s="4"/>
      <c r="H2804" s="4">
        <f t="shared" si="263"/>
        <v>353027.13014205935</v>
      </c>
      <c r="I2804">
        <f xml:space="preserve">          IF($B2804&lt;=$B$9,        $D2804-$B$7*$B$6-$J$18*($D2804-$B$6), $J$16)</f>
        <v>60780.608419219934</v>
      </c>
      <c r="J2804">
        <f t="shared" si="261"/>
        <v>0.99998354738417383</v>
      </c>
      <c r="K2804">
        <f>IF(B2804&lt;=$B$9, EXP(-($B$5*B2804))*($B$7*$B$6+$J$18*(D2804-$B$6))*$B$20, "")</f>
        <v>34.155262503102129</v>
      </c>
      <c r="L2804" t="str">
        <f>IF(B2804&lt;=$B$9, "", EXP(-($B$5*B2804))*$B$20)</f>
        <v/>
      </c>
    </row>
    <row r="2805" spans="1:12" x14ac:dyDescent="0.25">
      <c r="A2805">
        <f t="shared" si="258"/>
        <v>52.83</v>
      </c>
      <c r="B2805">
        <v>27.830000000000002</v>
      </c>
      <c r="C2805" s="1">
        <f t="shared" si="259"/>
        <v>1.396449482</v>
      </c>
      <c r="D2805">
        <f t="shared" si="260"/>
        <v>69822.474099999992</v>
      </c>
      <c r="E2805" s="12">
        <f t="shared" si="262"/>
        <v>408819.96836784581</v>
      </c>
      <c r="F2805" s="1"/>
      <c r="G2805" s="4"/>
      <c r="H2805" s="4">
        <f t="shared" si="263"/>
        <v>353241.12330941687</v>
      </c>
      <c r="I2805">
        <f xml:space="preserve">          IF($B2805&lt;=$B$9,        $D2805-$B$7*$B$6-$J$18*($D2805-$B$6), $J$16)</f>
        <v>60779.41317039499</v>
      </c>
      <c r="J2805">
        <f t="shared" si="261"/>
        <v>0.99998354706062731</v>
      </c>
      <c r="K2805">
        <f>IF(B2805&lt;=$B$9, EXP(-($B$5*B2805))*($B$7*$B$6+$J$18*(D2805-$B$6))*$B$20, "")</f>
        <v>34.142153999057136</v>
      </c>
      <c r="L2805" t="str">
        <f>IF(B2805&lt;=$B$9, "", EXP(-($B$5*B2805))*$B$20)</f>
        <v/>
      </c>
    </row>
    <row r="2806" spans="1:12" x14ac:dyDescent="0.25">
      <c r="A2806">
        <f t="shared" si="258"/>
        <v>52.84</v>
      </c>
      <c r="B2806">
        <v>27.84</v>
      </c>
      <c r="C2806" s="1">
        <f t="shared" si="259"/>
        <v>1.3964193279999999</v>
      </c>
      <c r="D2806">
        <f t="shared" si="260"/>
        <v>69820.96639999999</v>
      </c>
      <c r="E2806" s="12">
        <f t="shared" si="262"/>
        <v>409072.51825597457</v>
      </c>
      <c r="F2806" s="1"/>
      <c r="G2806" s="4"/>
      <c r="H2806" s="4">
        <f t="shared" si="263"/>
        <v>353455.1883118712</v>
      </c>
      <c r="I2806">
        <f xml:space="preserve">          IF($B2806&lt;=$B$9,        $D2806-$B$7*$B$6-$J$18*($D2806-$B$6), $J$16)</f>
        <v>60778.21298614367</v>
      </c>
      <c r="J2806">
        <f t="shared" si="261"/>
        <v>0.99998354673573198</v>
      </c>
      <c r="K2806">
        <f>IF(B2806&lt;=$B$9, EXP(-($B$5*B2806))*($B$7*$B$6+$J$18*(D2806-$B$6))*$B$20, "")</f>
        <v>34.129045714066059</v>
      </c>
      <c r="L2806" t="str">
        <f>IF(B2806&lt;=$B$9, "", EXP(-($B$5*B2806))*$B$20)</f>
        <v/>
      </c>
    </row>
    <row r="2807" spans="1:12" x14ac:dyDescent="0.25">
      <c r="A2807">
        <f t="shared" si="258"/>
        <v>52.85</v>
      </c>
      <c r="B2807">
        <v>27.85</v>
      </c>
      <c r="C2807" s="1">
        <f t="shared" si="259"/>
        <v>1.39638905</v>
      </c>
      <c r="D2807">
        <f t="shared" si="260"/>
        <v>69819.452499999999</v>
      </c>
      <c r="E2807" s="12">
        <f t="shared" si="262"/>
        <v>409325.15199486417</v>
      </c>
      <c r="F2807" s="1"/>
      <c r="G2807" s="4"/>
      <c r="H2807" s="4">
        <f t="shared" si="263"/>
        <v>353669.32516191894</v>
      </c>
      <c r="I2807">
        <f xml:space="preserve">          IF($B2807&lt;=$B$9,        $D2807-$B$7*$B$6-$J$18*($D2807-$B$6), $J$16)</f>
        <v>60777.007866465974</v>
      </c>
      <c r="J2807">
        <f t="shared" si="261"/>
        <v>0.99998354640948761</v>
      </c>
      <c r="K2807">
        <f>IF(B2807&lt;=$B$9, EXP(-($B$5*B2807))*($B$7*$B$6+$J$18*(D2807-$B$6))*$B$20, "")</f>
        <v>34.115937651250981</v>
      </c>
      <c r="L2807" t="str">
        <f>IF(B2807&lt;=$B$9, "", EXP(-($B$5*B2807))*$B$20)</f>
        <v/>
      </c>
    </row>
    <row r="2808" spans="1:12" x14ac:dyDescent="0.25">
      <c r="A2808">
        <f t="shared" si="258"/>
        <v>52.86</v>
      </c>
      <c r="B2808">
        <v>27.860000000000003</v>
      </c>
      <c r="C2808" s="1">
        <f t="shared" si="259"/>
        <v>1.3963586480000001</v>
      </c>
      <c r="D2808">
        <f t="shared" si="260"/>
        <v>69817.932400000005</v>
      </c>
      <c r="E2808" s="12">
        <f t="shared" si="262"/>
        <v>409577.8695952624</v>
      </c>
      <c r="F2808" s="1"/>
      <c r="G2808" s="4"/>
      <c r="H2808" s="4">
        <f t="shared" si="263"/>
        <v>353883.53387206094</v>
      </c>
      <c r="I2808">
        <f xml:space="preserve">          IF($B2808&lt;=$B$9,        $D2808-$B$7*$B$6-$J$18*($D2808-$B$6), $J$16)</f>
        <v>60775.797811361888</v>
      </c>
      <c r="J2808">
        <f t="shared" si="261"/>
        <v>0.99998354608189421</v>
      </c>
      <c r="K2808">
        <f>IF(B2808&lt;=$B$9, EXP(-($B$5*B2808))*($B$7*$B$6+$J$18*(D2808-$B$6))*$B$20, "")</f>
        <v>34.102829813731169</v>
      </c>
      <c r="L2808" t="str">
        <f>IF(B2808&lt;=$B$9, "", EXP(-($B$5*B2808))*$B$20)</f>
        <v/>
      </c>
    </row>
    <row r="2809" spans="1:12" x14ac:dyDescent="0.25">
      <c r="A2809">
        <f t="shared" si="258"/>
        <v>52.870000000000005</v>
      </c>
      <c r="B2809">
        <v>27.87</v>
      </c>
      <c r="C2809" s="1">
        <f t="shared" si="259"/>
        <v>1.3963281220000001</v>
      </c>
      <c r="D2809">
        <f t="shared" si="260"/>
        <v>69816.406100000007</v>
      </c>
      <c r="E2809" s="12">
        <f t="shared" si="262"/>
        <v>409830.67106792075</v>
      </c>
      <c r="F2809" s="1"/>
      <c r="G2809" s="4"/>
      <c r="H2809" s="4">
        <f t="shared" si="263"/>
        <v>354097.81445480254</v>
      </c>
      <c r="I2809">
        <f xml:space="preserve">          IF($B2809&lt;=$B$9,        $D2809-$B$7*$B$6-$J$18*($D2809-$B$6), $J$16)</f>
        <v>60774.58282083142</v>
      </c>
      <c r="J2809">
        <f t="shared" si="261"/>
        <v>0.99998354575295156</v>
      </c>
      <c r="K2809">
        <f>IF(B2809&lt;=$B$9, EXP(-($B$5*B2809))*($B$7*$B$6+$J$18*(D2809-$B$6))*$B$20, "")</f>
        <v>34.089722204623143</v>
      </c>
      <c r="L2809" t="str">
        <f>IF(B2809&lt;=$B$9, "", EXP(-($B$5*B2809))*$B$20)</f>
        <v/>
      </c>
    </row>
    <row r="2810" spans="1:12" x14ac:dyDescent="0.25">
      <c r="A2810">
        <f t="shared" si="258"/>
        <v>52.88</v>
      </c>
      <c r="B2810">
        <v>27.880000000000003</v>
      </c>
      <c r="C2810" s="1">
        <f t="shared" si="259"/>
        <v>1.3962974720000001</v>
      </c>
      <c r="D2810">
        <f t="shared" si="260"/>
        <v>69814.873600000006</v>
      </c>
      <c r="E2810" s="12">
        <f t="shared" si="262"/>
        <v>410083.55642359453</v>
      </c>
      <c r="F2810" s="1"/>
      <c r="G2810" s="4"/>
      <c r="H2810" s="4">
        <f t="shared" si="263"/>
        <v>354312.16692265338</v>
      </c>
      <c r="I2810">
        <f xml:space="preserve">          IF($B2810&lt;=$B$9,        $D2810-$B$7*$B$6-$J$18*($D2810-$B$6), $J$16)</f>
        <v>60773.362894874568</v>
      </c>
      <c r="J2810">
        <f t="shared" si="261"/>
        <v>0.99998354542265944</v>
      </c>
      <c r="K2810">
        <f>IF(B2810&lt;=$B$9, EXP(-($B$5*B2810))*($B$7*$B$6+$J$18*(D2810-$B$6))*$B$20, "")</f>
        <v>34.076614827040586</v>
      </c>
      <c r="L2810" t="str">
        <f>IF(B2810&lt;=$B$9, "", EXP(-($B$5*B2810))*$B$20)</f>
        <v/>
      </c>
    </row>
    <row r="2811" spans="1:12" x14ac:dyDescent="0.25">
      <c r="A2811">
        <f t="shared" si="258"/>
        <v>52.89</v>
      </c>
      <c r="B2811">
        <v>27.89</v>
      </c>
      <c r="C2811" s="1">
        <f t="shared" si="259"/>
        <v>1.396266698</v>
      </c>
      <c r="D2811">
        <f t="shared" si="260"/>
        <v>69813.334900000002</v>
      </c>
      <c r="E2811" s="12">
        <f t="shared" si="262"/>
        <v>410336.52567304281</v>
      </c>
      <c r="F2811" s="1"/>
      <c r="G2811" s="4"/>
      <c r="H2811" s="4">
        <f t="shared" si="263"/>
        <v>354526.59128812759</v>
      </c>
      <c r="I2811">
        <f xml:space="preserve">          IF($B2811&lt;=$B$9,        $D2811-$B$7*$B$6-$J$18*($D2811-$B$6), $J$16)</f>
        <v>60772.138033491326</v>
      </c>
      <c r="J2811">
        <f t="shared" si="261"/>
        <v>0.99998354509101772</v>
      </c>
      <c r="K2811">
        <f>IF(B2811&lt;=$B$9, EXP(-($B$5*B2811))*($B$7*$B$6+$J$18*(D2811-$B$6))*$B$20, "")</f>
        <v>34.063507684094418</v>
      </c>
      <c r="L2811" t="str">
        <f>IF(B2811&lt;=$B$9, "", EXP(-($B$5*B2811))*$B$20)</f>
        <v/>
      </c>
    </row>
    <row r="2812" spans="1:12" x14ac:dyDescent="0.25">
      <c r="A2812">
        <f t="shared" si="258"/>
        <v>52.900000000000006</v>
      </c>
      <c r="B2812">
        <v>27.900000000000002</v>
      </c>
      <c r="C2812" s="1">
        <f t="shared" si="259"/>
        <v>1.3962357999999999</v>
      </c>
      <c r="D2812">
        <f t="shared" si="260"/>
        <v>69811.789999999994</v>
      </c>
      <c r="E2812" s="12">
        <f t="shared" si="262"/>
        <v>410589.5788270284</v>
      </c>
      <c r="F2812" s="1"/>
      <c r="G2812" s="4"/>
      <c r="H2812" s="4">
        <f t="shared" si="263"/>
        <v>354741.08756374352</v>
      </c>
      <c r="I2812">
        <f xml:space="preserve">          IF($B2812&lt;=$B$9,        $D2812-$B$7*$B$6-$J$18*($D2812-$B$6), $J$16)</f>
        <v>60770.908236681702</v>
      </c>
      <c r="J2812">
        <f t="shared" si="261"/>
        <v>0.9999835447580262</v>
      </c>
      <c r="K2812">
        <f>IF(B2812&lt;=$B$9, EXP(-($B$5*B2812))*($B$7*$B$6+$J$18*(D2812-$B$6))*$B$20, "")</f>
        <v>34.050400778892751</v>
      </c>
      <c r="L2812" t="str">
        <f>IF(B2812&lt;=$B$9, "", EXP(-($B$5*B2812))*$B$20)</f>
        <v/>
      </c>
    </row>
    <row r="2813" spans="1:12" x14ac:dyDescent="0.25">
      <c r="A2813">
        <f t="shared" si="258"/>
        <v>52.91</v>
      </c>
      <c r="B2813">
        <v>27.91</v>
      </c>
      <c r="C2813" s="1">
        <f t="shared" si="259"/>
        <v>1.396204778</v>
      </c>
      <c r="D2813">
        <f t="shared" si="260"/>
        <v>69810.238899999997</v>
      </c>
      <c r="E2813" s="12">
        <f t="shared" si="262"/>
        <v>410842.71589631785</v>
      </c>
      <c r="F2813" s="1"/>
      <c r="G2813" s="4"/>
      <c r="H2813" s="4">
        <f t="shared" si="263"/>
        <v>354955.65576202399</v>
      </c>
      <c r="I2813">
        <f xml:space="preserve">          IF($B2813&lt;=$B$9,        $D2813-$B$7*$B$6-$J$18*($D2813-$B$6), $J$16)</f>
        <v>60769.673504445702</v>
      </c>
      <c r="J2813">
        <f t="shared" si="261"/>
        <v>0.99998354442368487</v>
      </c>
      <c r="K2813">
        <f>IF(B2813&lt;=$B$9, EXP(-($B$5*B2813))*($B$7*$B$6+$J$18*(D2813-$B$6))*$B$20, "")</f>
        <v>34.037294114540934</v>
      </c>
      <c r="L2813" t="str">
        <f>IF(B2813&lt;=$B$9, "", EXP(-($B$5*B2813))*$B$20)</f>
        <v/>
      </c>
    </row>
    <row r="2814" spans="1:12" x14ac:dyDescent="0.25">
      <c r="A2814">
        <f t="shared" si="258"/>
        <v>52.92</v>
      </c>
      <c r="B2814">
        <v>27.92</v>
      </c>
      <c r="C2814" s="1">
        <f t="shared" si="259"/>
        <v>1.396173632</v>
      </c>
      <c r="D2814">
        <f t="shared" si="260"/>
        <v>69808.681599999996</v>
      </c>
      <c r="E2814" s="12">
        <f t="shared" si="262"/>
        <v>411095.93689168157</v>
      </c>
      <c r="F2814" s="1"/>
      <c r="G2814" s="4"/>
      <c r="H2814" s="4">
        <f t="shared" si="263"/>
        <v>355170.29589549627</v>
      </c>
      <c r="I2814">
        <f xml:space="preserve">          IF($B2814&lt;=$B$9,        $D2814-$B$7*$B$6-$J$18*($D2814-$B$6), $J$16)</f>
        <v>60768.433836783319</v>
      </c>
      <c r="J2814">
        <f t="shared" si="261"/>
        <v>0.99998354408799339</v>
      </c>
      <c r="K2814">
        <f>IF(B2814&lt;=$B$9, EXP(-($B$5*B2814))*($B$7*$B$6+$J$18*(D2814-$B$6))*$B$20, "")</f>
        <v>34.024187694141496</v>
      </c>
      <c r="L2814" t="str">
        <f>IF(B2814&lt;=$B$9, "", EXP(-($B$5*B2814))*$B$20)</f>
        <v/>
      </c>
    </row>
    <row r="2815" spans="1:12" x14ac:dyDescent="0.25">
      <c r="A2815">
        <f t="shared" si="258"/>
        <v>52.93</v>
      </c>
      <c r="B2815">
        <v>27.93</v>
      </c>
      <c r="C2815" s="1">
        <f t="shared" si="259"/>
        <v>1.3961423620000002</v>
      </c>
      <c r="D2815">
        <f t="shared" si="260"/>
        <v>69807.118100000007</v>
      </c>
      <c r="E2815" s="12">
        <f t="shared" si="262"/>
        <v>411349.24182389368</v>
      </c>
      <c r="F2815" s="1"/>
      <c r="G2815" s="4"/>
      <c r="H2815" s="4">
        <f t="shared" si="263"/>
        <v>355385.00797669188</v>
      </c>
      <c r="I2815">
        <f xml:space="preserve">          IF($B2815&lt;=$B$9,        $D2815-$B$7*$B$6-$J$18*($D2815-$B$6), $J$16)</f>
        <v>60767.189233694553</v>
      </c>
      <c r="J2815">
        <f t="shared" si="261"/>
        <v>0.99998354375095166</v>
      </c>
      <c r="K2815">
        <f>IF(B2815&lt;=$B$9, EXP(-($B$5*B2815))*($B$7*$B$6+$J$18*(D2815-$B$6))*$B$20, "")</f>
        <v>34.011081520794221</v>
      </c>
      <c r="L2815" t="str">
        <f>IF(B2815&lt;=$B$9, "", EXP(-($B$5*B2815))*$B$20)</f>
        <v/>
      </c>
    </row>
    <row r="2816" spans="1:12" x14ac:dyDescent="0.25">
      <c r="A2816">
        <f t="shared" si="258"/>
        <v>52.94</v>
      </c>
      <c r="B2816">
        <v>27.94</v>
      </c>
      <c r="C2816" s="1">
        <f t="shared" si="259"/>
        <v>1.3961109680000001</v>
      </c>
      <c r="D2816">
        <f t="shared" si="260"/>
        <v>69805.5484</v>
      </c>
      <c r="E2816" s="12">
        <f t="shared" si="262"/>
        <v>411602.63070373202</v>
      </c>
      <c r="F2816" s="1"/>
      <c r="G2816" s="4"/>
      <c r="H2816" s="4">
        <f t="shared" si="263"/>
        <v>355599.79201814678</v>
      </c>
      <c r="I2816">
        <f xml:space="preserve">          IF($B2816&lt;=$B$9,        $D2816-$B$7*$B$6-$J$18*($D2816-$B$6), $J$16)</f>
        <v>60765.939695179397</v>
      </c>
      <c r="J2816">
        <f t="shared" si="261"/>
        <v>0.99998354341255946</v>
      </c>
      <c r="K2816">
        <f>IF(B2816&lt;=$B$9, EXP(-($B$5*B2816))*($B$7*$B$6+$J$18*(D2816-$B$6))*$B$20, "")</f>
        <v>33.99797559759606</v>
      </c>
      <c r="L2816" t="str">
        <f>IF(B2816&lt;=$B$9, "", EXP(-($B$5*B2816))*$B$20)</f>
        <v/>
      </c>
    </row>
    <row r="2817" spans="1:12" x14ac:dyDescent="0.25">
      <c r="A2817">
        <f t="shared" si="258"/>
        <v>52.95</v>
      </c>
      <c r="B2817">
        <v>27.950000000000003</v>
      </c>
      <c r="C2817" s="1">
        <f t="shared" si="259"/>
        <v>1.3960794500000002</v>
      </c>
      <c r="D2817">
        <f t="shared" si="260"/>
        <v>69803.972500000018</v>
      </c>
      <c r="E2817" s="12">
        <f t="shared" si="262"/>
        <v>411856.10354197834</v>
      </c>
      <c r="F2817" s="1"/>
      <c r="G2817" s="4"/>
      <c r="H2817" s="4">
        <f t="shared" si="263"/>
        <v>355814.64803240134</v>
      </c>
      <c r="I2817">
        <f xml:space="preserve">          IF($B2817&lt;=$B$9,        $D2817-$B$7*$B$6-$J$18*($D2817-$B$6), $J$16)</f>
        <v>60764.685221237873</v>
      </c>
      <c r="J2817">
        <f t="shared" si="261"/>
        <v>0.99998354307281678</v>
      </c>
      <c r="K2817">
        <f>IF(B2817&lt;=$B$9, EXP(-($B$5*B2817))*($B$7*$B$6+$J$18*(D2817-$B$6))*$B$20, "")</f>
        <v>33.984869927641263</v>
      </c>
      <c r="L2817" t="str">
        <f>IF(B2817&lt;=$B$9, "", EXP(-($B$5*B2817))*$B$20)</f>
        <v/>
      </c>
    </row>
    <row r="2818" spans="1:12" x14ac:dyDescent="0.25">
      <c r="A2818">
        <f t="shared" si="258"/>
        <v>52.96</v>
      </c>
      <c r="B2818">
        <v>27.96</v>
      </c>
      <c r="C2818" s="1">
        <f t="shared" si="259"/>
        <v>1.3960478080000001</v>
      </c>
      <c r="D2818">
        <f t="shared" si="260"/>
        <v>69802.390400000004</v>
      </c>
      <c r="E2818" s="12">
        <f t="shared" si="262"/>
        <v>412109.66034941806</v>
      </c>
      <c r="F2818" s="1"/>
      <c r="G2818" s="4"/>
      <c r="H2818" s="4">
        <f t="shared" si="263"/>
        <v>356029.5760320003</v>
      </c>
      <c r="I2818">
        <f xml:space="preserve">          IF($B2818&lt;=$B$9,        $D2818-$B$7*$B$6-$J$18*($D2818-$B$6), $J$16)</f>
        <v>60763.425811869944</v>
      </c>
      <c r="J2818">
        <f t="shared" si="261"/>
        <v>0.9999835427317233</v>
      </c>
      <c r="K2818">
        <f>IF(B2818&lt;=$B$9, EXP(-($B$5*B2818))*($B$7*$B$6+$J$18*(D2818-$B$6))*$B$20, "")</f>
        <v>33.971764514021196</v>
      </c>
      <c r="L2818" t="str">
        <f>IF(B2818&lt;=$B$9, "", EXP(-($B$5*B2818))*$B$20)</f>
        <v/>
      </c>
    </row>
    <row r="2819" spans="1:12" x14ac:dyDescent="0.25">
      <c r="A2819">
        <f t="shared" si="258"/>
        <v>52.97</v>
      </c>
      <c r="B2819">
        <v>27.970000000000002</v>
      </c>
      <c r="C2819" s="1">
        <f t="shared" si="259"/>
        <v>1.3960160419999998</v>
      </c>
      <c r="D2819">
        <f t="shared" si="260"/>
        <v>69800.802099999986</v>
      </c>
      <c r="E2819" s="12">
        <f t="shared" si="262"/>
        <v>412363.30113684037</v>
      </c>
      <c r="F2819" s="1"/>
      <c r="G2819" s="4"/>
      <c r="H2819" s="4">
        <f t="shared" si="263"/>
        <v>356244.57602949277</v>
      </c>
      <c r="I2819">
        <f xml:space="preserve">          IF($B2819&lt;=$B$9,        $D2819-$B$7*$B$6-$J$18*($D2819-$B$6), $J$16)</f>
        <v>60762.161467075624</v>
      </c>
      <c r="J2819">
        <f t="shared" si="261"/>
        <v>0.99998354238927889</v>
      </c>
      <c r="K2819">
        <f>IF(B2819&lt;=$B$9, EXP(-($B$5*B2819))*($B$7*$B$6+$J$18*(D2819-$B$6))*$B$20, "")</f>
        <v>33.958659359824523</v>
      </c>
      <c r="L2819" t="str">
        <f>IF(B2819&lt;=$B$9, "", EXP(-($B$5*B2819))*$B$20)</f>
        <v/>
      </c>
    </row>
    <row r="2820" spans="1:12" x14ac:dyDescent="0.25">
      <c r="A2820">
        <f t="shared" si="258"/>
        <v>52.980000000000004</v>
      </c>
      <c r="B2820">
        <v>27.98</v>
      </c>
      <c r="C2820" s="1">
        <f t="shared" si="259"/>
        <v>1.395984152</v>
      </c>
      <c r="D2820">
        <f t="shared" si="260"/>
        <v>69799.207600000009</v>
      </c>
      <c r="E2820" s="12">
        <f t="shared" si="262"/>
        <v>412617.02591503825</v>
      </c>
      <c r="F2820" s="1"/>
      <c r="G2820" s="4"/>
      <c r="H2820" s="4">
        <f t="shared" si="263"/>
        <v>356459.64803743234</v>
      </c>
      <c r="I2820">
        <f xml:space="preserve">          IF($B2820&lt;=$B$9,        $D2820-$B$7*$B$6-$J$18*($D2820-$B$6), $J$16)</f>
        <v>60760.892186854959</v>
      </c>
      <c r="J2820">
        <f t="shared" si="261"/>
        <v>0.99998354204548334</v>
      </c>
      <c r="K2820">
        <f>IF(B2820&lt;=$B$9, EXP(-($B$5*B2820))*($B$7*$B$6+$J$18*(D2820-$B$6))*$B$20, "")</f>
        <v>33.945554468137168</v>
      </c>
      <c r="L2820" t="str">
        <f>IF(B2820&lt;=$B$9, "", EXP(-($B$5*B2820))*$B$20)</f>
        <v/>
      </c>
    </row>
    <row r="2821" spans="1:12" x14ac:dyDescent="0.25">
      <c r="A2821">
        <f t="shared" si="258"/>
        <v>52.99</v>
      </c>
      <c r="B2821">
        <v>27.990000000000002</v>
      </c>
      <c r="C2821" s="1">
        <f t="shared" si="259"/>
        <v>1.395952138</v>
      </c>
      <c r="D2821">
        <f t="shared" si="260"/>
        <v>69797.606899999999</v>
      </c>
      <c r="E2821" s="12">
        <f t="shared" si="262"/>
        <v>412870.83469480852</v>
      </c>
      <c r="F2821" s="1"/>
      <c r="G2821" s="4"/>
      <c r="H2821" s="4">
        <f t="shared" si="263"/>
        <v>356674.7920683769</v>
      </c>
      <c r="I2821">
        <f xml:space="preserve">          IF($B2821&lt;=$B$9,        $D2821-$B$7*$B$6-$J$18*($D2821-$B$6), $J$16)</f>
        <v>60759.617971207881</v>
      </c>
      <c r="J2821">
        <f t="shared" si="261"/>
        <v>0.99998354170033665</v>
      </c>
      <c r="K2821">
        <f>IF(B2821&lt;=$B$9, EXP(-($B$5*B2821))*($B$7*$B$6+$J$18*(D2821-$B$6))*$B$20, "")</f>
        <v>33.932449842042146</v>
      </c>
      <c r="L2821" t="str">
        <f>IF(B2821&lt;=$B$9, "", EXP(-($B$5*B2821))*$B$20)</f>
        <v/>
      </c>
    </row>
    <row r="2822" spans="1:12" x14ac:dyDescent="0.25">
      <c r="A2822">
        <f t="shared" si="258"/>
        <v>53</v>
      </c>
      <c r="B2822">
        <v>28</v>
      </c>
      <c r="C2822" s="1">
        <f t="shared" si="259"/>
        <v>1.39592</v>
      </c>
      <c r="D2822">
        <f t="shared" si="260"/>
        <v>69796</v>
      </c>
      <c r="E2822" s="12">
        <f t="shared" si="262"/>
        <v>413124.72748695168</v>
      </c>
      <c r="F2822" s="1"/>
      <c r="G2822" s="4"/>
      <c r="H2822" s="4">
        <f t="shared" si="263"/>
        <v>356890.00813488878</v>
      </c>
      <c r="I2822">
        <f xml:space="preserve">          IF($B2822&lt;=$B$9,        $D2822-$B$7*$B$6-$J$18*($D2822-$B$6), $J$16)</f>
        <v>60758.338820134428</v>
      </c>
      <c r="J2822">
        <f t="shared" si="261"/>
        <v>0.99998354135383849</v>
      </c>
      <c r="K2822">
        <f>IF(B2822&lt;=$B$9, EXP(-($B$5*B2822))*($B$7*$B$6+$J$18*(D2822-$B$6))*$B$20, "")</f>
        <v>33.919345484619832</v>
      </c>
      <c r="L2822" t="str">
        <f>IF(B2822&lt;=$B$9, "", EXP(-($B$5*B2822))*$B$20)</f>
        <v/>
      </c>
    </row>
    <row r="2823" spans="1:12" x14ac:dyDescent="0.25">
      <c r="A2823">
        <f t="shared" si="258"/>
        <v>53.010000000000005</v>
      </c>
      <c r="B2823">
        <v>28.01</v>
      </c>
      <c r="C2823" s="1">
        <f t="shared" si="259"/>
        <v>1.3958877380000001</v>
      </c>
      <c r="D2823">
        <f t="shared" si="260"/>
        <v>69794.386900000012</v>
      </c>
      <c r="E2823" s="12">
        <f t="shared" si="262"/>
        <v>413378.70430227212</v>
      </c>
      <c r="F2823" s="1"/>
      <c r="G2823" s="4"/>
      <c r="H2823" s="4">
        <f t="shared" si="263"/>
        <v>357105.29624953464</v>
      </c>
      <c r="I2823">
        <f xml:space="preserve">          IF($B2823&lt;=$B$9,        $D2823-$B$7*$B$6-$J$18*($D2823-$B$6), $J$16)</f>
        <v>60757.054733634606</v>
      </c>
      <c r="J2823">
        <f t="shared" si="261"/>
        <v>0.99998354100598874</v>
      </c>
      <c r="K2823">
        <f>IF(B2823&lt;=$B$9, EXP(-($B$5*B2823))*($B$7*$B$6+$J$18*(D2823-$B$6))*$B$20, "")</f>
        <v>33.906241398947778</v>
      </c>
      <c r="L2823" t="str">
        <f>IF(B2823&lt;=$B$9, "", EXP(-($B$5*B2823))*$B$20)</f>
        <v/>
      </c>
    </row>
    <row r="2824" spans="1:12" x14ac:dyDescent="0.25">
      <c r="A2824">
        <f t="shared" si="258"/>
        <v>53.019999999999996</v>
      </c>
      <c r="B2824">
        <v>28.02</v>
      </c>
      <c r="C2824" s="1">
        <f t="shared" si="259"/>
        <v>1.3958553519999999</v>
      </c>
      <c r="D2824">
        <f t="shared" si="260"/>
        <v>69792.767599999992</v>
      </c>
      <c r="E2824" s="12">
        <f t="shared" si="262"/>
        <v>413632.76515157789</v>
      </c>
      <c r="F2824" s="1"/>
      <c r="G2824" s="4"/>
      <c r="H2824" s="4">
        <f t="shared" si="263"/>
        <v>357320.65642488562</v>
      </c>
      <c r="I2824">
        <f xml:space="preserve">          IF($B2824&lt;=$B$9,        $D2824-$B$7*$B$6-$J$18*($D2824-$B$6), $J$16)</f>
        <v>60755.765711708365</v>
      </c>
      <c r="J2824">
        <f t="shared" si="261"/>
        <v>0.9999835406567873</v>
      </c>
      <c r="K2824">
        <f>IF(B2824&lt;=$B$9, EXP(-($B$5*B2824))*($B$7*$B$6+$J$18*(D2824-$B$6))*$B$20, "")</f>
        <v>33.893137588100743</v>
      </c>
      <c r="L2824" t="str">
        <f>IF(B2824&lt;=$B$9, "", EXP(-($B$5*B2824))*$B$20)</f>
        <v/>
      </c>
    </row>
    <row r="2825" spans="1:12" x14ac:dyDescent="0.25">
      <c r="A2825">
        <f t="shared" si="258"/>
        <v>53.03</v>
      </c>
      <c r="B2825">
        <v>28.03</v>
      </c>
      <c r="C2825" s="1">
        <f t="shared" si="259"/>
        <v>1.3958228420000001</v>
      </c>
      <c r="D2825">
        <f t="shared" si="260"/>
        <v>69791.142099999997</v>
      </c>
      <c r="E2825" s="12">
        <f t="shared" si="262"/>
        <v>413886.91004568094</v>
      </c>
      <c r="F2825" s="1"/>
      <c r="G2825" s="4"/>
      <c r="H2825" s="4">
        <f t="shared" si="263"/>
        <v>357536.08867351722</v>
      </c>
      <c r="I2825">
        <f xml:space="preserve">          IF($B2825&lt;=$B$9,        $D2825-$B$7*$B$6-$J$18*($D2825-$B$6), $J$16)</f>
        <v>60754.471754355771</v>
      </c>
      <c r="J2825">
        <f t="shared" si="261"/>
        <v>0.99998354030623382</v>
      </c>
      <c r="K2825">
        <f>IF(B2825&lt;=$B$9, EXP(-($B$5*B2825))*($B$7*$B$6+$J$18*(D2825-$B$6))*$B$20, "")</f>
        <v>33.880034055150794</v>
      </c>
      <c r="L2825" t="str">
        <f>IF(B2825&lt;=$B$9, "", EXP(-($B$5*B2825))*$B$20)</f>
        <v/>
      </c>
    </row>
    <row r="2826" spans="1:12" x14ac:dyDescent="0.25">
      <c r="A2826">
        <f t="shared" si="258"/>
        <v>53.040000000000006</v>
      </c>
      <c r="B2826">
        <v>28.040000000000003</v>
      </c>
      <c r="C2826" s="1">
        <f t="shared" si="259"/>
        <v>1.3957902079999998</v>
      </c>
      <c r="D2826">
        <f t="shared" si="260"/>
        <v>69789.510399999985</v>
      </c>
      <c r="E2826" s="12">
        <f t="shared" si="262"/>
        <v>414141.1389953969</v>
      </c>
      <c r="F2826" s="1"/>
      <c r="G2826" s="4"/>
      <c r="H2826" s="4">
        <f t="shared" si="263"/>
        <v>357751.59300800943</v>
      </c>
      <c r="I2826">
        <f xml:space="preserve">          IF($B2826&lt;=$B$9,        $D2826-$B$7*$B$6-$J$18*($D2826-$B$6), $J$16)</f>
        <v>60753.172861576772</v>
      </c>
      <c r="J2826">
        <f t="shared" si="261"/>
        <v>0.99998353995432832</v>
      </c>
      <c r="K2826">
        <f>IF(B2826&lt;=$B$9, EXP(-($B$5*B2826))*($B$7*$B$6+$J$18*(D2826-$B$6))*$B$20, "")</f>
        <v>33.866930803167151</v>
      </c>
      <c r="L2826" t="str">
        <f>IF(B2826&lt;=$B$9, "", EXP(-($B$5*B2826))*$B$20)</f>
        <v/>
      </c>
    </row>
    <row r="2827" spans="1:12" x14ac:dyDescent="0.25">
      <c r="A2827">
        <f t="shared" si="258"/>
        <v>53.05</v>
      </c>
      <c r="B2827">
        <v>28.05</v>
      </c>
      <c r="C2827" s="1">
        <f t="shared" si="259"/>
        <v>1.3957574500000001</v>
      </c>
      <c r="D2827">
        <f t="shared" si="260"/>
        <v>69787.872499999998</v>
      </c>
      <c r="E2827" s="12">
        <f t="shared" si="262"/>
        <v>414395.45201154531</v>
      </c>
      <c r="F2827" s="1"/>
      <c r="G2827" s="4"/>
      <c r="H2827" s="4">
        <f t="shared" si="263"/>
        <v>357967.16944094648</v>
      </c>
      <c r="I2827">
        <f xml:space="preserve">          IF($B2827&lt;=$B$9,        $D2827-$B$7*$B$6-$J$18*($D2827-$B$6), $J$16)</f>
        <v>60751.869033371411</v>
      </c>
      <c r="J2827">
        <f t="shared" si="261"/>
        <v>0.99998353960107056</v>
      </c>
      <c r="K2827">
        <f>IF(B2827&lt;=$B$9, EXP(-($B$5*B2827))*($B$7*$B$6+$J$18*(D2827-$B$6))*$B$20, "")</f>
        <v>33.853827835216329</v>
      </c>
      <c r="L2827" t="str">
        <f>IF(B2827&lt;=$B$9, "", EXP(-($B$5*B2827))*$B$20)</f>
        <v/>
      </c>
    </row>
    <row r="2828" spans="1:12" x14ac:dyDescent="0.25">
      <c r="A2828">
        <f t="shared" si="258"/>
        <v>53.06</v>
      </c>
      <c r="B2828">
        <v>28.060000000000002</v>
      </c>
      <c r="C2828" s="1">
        <f t="shared" si="259"/>
        <v>1.3957245679999999</v>
      </c>
      <c r="D2828">
        <f t="shared" si="260"/>
        <v>69786.228399999993</v>
      </c>
      <c r="E2828" s="12">
        <f t="shared" si="262"/>
        <v>414649.84910494933</v>
      </c>
      <c r="F2828" s="1"/>
      <c r="G2828" s="4"/>
      <c r="H2828" s="4">
        <f t="shared" si="263"/>
        <v>358182.81798491708</v>
      </c>
      <c r="I2828">
        <f xml:space="preserve">          IF($B2828&lt;=$B$9,        $D2828-$B$7*$B$6-$J$18*($D2828-$B$6), $J$16)</f>
        <v>60750.560269739653</v>
      </c>
      <c r="J2828">
        <f t="shared" si="261"/>
        <v>0.99998353924646033</v>
      </c>
      <c r="K2828">
        <f>IF(B2828&lt;=$B$9, EXP(-($B$5*B2828))*($B$7*$B$6+$J$18*(D2828-$B$6))*$B$20, "")</f>
        <v>33.840725154362055</v>
      </c>
      <c r="L2828" t="str">
        <f>IF(B2828&lt;=$B$9, "", EXP(-($B$5*B2828))*$B$20)</f>
        <v/>
      </c>
    </row>
    <row r="2829" spans="1:12" x14ac:dyDescent="0.25">
      <c r="A2829">
        <f t="shared" si="258"/>
        <v>53.07</v>
      </c>
      <c r="B2829">
        <v>28.07</v>
      </c>
      <c r="C2829" s="1">
        <f t="shared" si="259"/>
        <v>1.3956915620000001</v>
      </c>
      <c r="D2829">
        <f t="shared" si="260"/>
        <v>69784.578099999999</v>
      </c>
      <c r="E2829" s="12">
        <f t="shared" si="262"/>
        <v>414904.33028643607</v>
      </c>
      <c r="F2829" s="1"/>
      <c r="G2829" s="4"/>
      <c r="H2829" s="4">
        <f t="shared" si="263"/>
        <v>358398.5386525144</v>
      </c>
      <c r="I2829">
        <f xml:space="preserve">          IF($B2829&lt;=$B$9,        $D2829-$B$7*$B$6-$J$18*($D2829-$B$6), $J$16)</f>
        <v>60749.246570681527</v>
      </c>
      <c r="J2829">
        <f t="shared" si="261"/>
        <v>0.9999835388904974</v>
      </c>
      <c r="K2829">
        <f>IF(B2829&lt;=$B$9, EXP(-($B$5*B2829))*($B$7*$B$6+$J$18*(D2829-$B$6))*$B$20, "")</f>
        <v>33.82762276366531</v>
      </c>
      <c r="L2829" t="str">
        <f>IF(B2829&lt;=$B$9, "", EXP(-($B$5*B2829))*$B$20)</f>
        <v/>
      </c>
    </row>
    <row r="2830" spans="1:12" x14ac:dyDescent="0.25">
      <c r="A2830">
        <f t="shared" si="258"/>
        <v>53.08</v>
      </c>
      <c r="B2830">
        <v>28.080000000000002</v>
      </c>
      <c r="C2830" s="1">
        <f t="shared" si="259"/>
        <v>1.3956584320000001</v>
      </c>
      <c r="D2830">
        <f t="shared" si="260"/>
        <v>69782.921600000001</v>
      </c>
      <c r="E2830" s="12">
        <f t="shared" si="262"/>
        <v>415158.89556683635</v>
      </c>
      <c r="F2830" s="1"/>
      <c r="G2830" s="4"/>
      <c r="H2830" s="4">
        <f t="shared" si="263"/>
        <v>358614.33145633596</v>
      </c>
      <c r="I2830">
        <f xml:space="preserve">          IF($B2830&lt;=$B$9,        $D2830-$B$7*$B$6-$J$18*($D2830-$B$6), $J$16)</f>
        <v>60747.927936197004</v>
      </c>
      <c r="J2830">
        <f t="shared" si="261"/>
        <v>0.99998353853318178</v>
      </c>
      <c r="K2830">
        <f>IF(B2830&lt;=$B$9, EXP(-($B$5*B2830))*($B$7*$B$6+$J$18*(D2830-$B$6))*$B$20, "")</f>
        <v>33.814520666184301</v>
      </c>
      <c r="L2830" t="str">
        <f>IF(B2830&lt;=$B$9, "", EXP(-($B$5*B2830))*$B$20)</f>
        <v/>
      </c>
    </row>
    <row r="2831" spans="1:12" x14ac:dyDescent="0.25">
      <c r="A2831">
        <f t="shared" si="258"/>
        <v>53.09</v>
      </c>
      <c r="B2831">
        <v>28.09</v>
      </c>
      <c r="C2831" s="1">
        <f t="shared" si="259"/>
        <v>1.395625178</v>
      </c>
      <c r="D2831">
        <f t="shared" si="260"/>
        <v>69781.258900000001</v>
      </c>
      <c r="E2831" s="12">
        <f t="shared" si="262"/>
        <v>415413.54495698476</v>
      </c>
      <c r="F2831" s="1"/>
      <c r="G2831" s="4"/>
      <c r="H2831" s="4">
        <f t="shared" si="263"/>
        <v>358830.19640898373</v>
      </c>
      <c r="I2831">
        <f xml:space="preserve">          IF($B2831&lt;=$B$9,        $D2831-$B$7*$B$6-$J$18*($D2831-$B$6), $J$16)</f>
        <v>60746.604366286105</v>
      </c>
      <c r="J2831">
        <f t="shared" si="261"/>
        <v>0.99998353817451313</v>
      </c>
      <c r="K2831">
        <f>IF(B2831&lt;=$B$9, EXP(-($B$5*B2831))*($B$7*$B$6+$J$18*(D2831-$B$6))*$B$20, "")</f>
        <v>33.801418864974494</v>
      </c>
      <c r="L2831" t="str">
        <f>IF(B2831&lt;=$B$9, "", EXP(-($B$5*B2831))*$B$20)</f>
        <v/>
      </c>
    </row>
    <row r="2832" spans="1:12" x14ac:dyDescent="0.25">
      <c r="A2832">
        <f t="shared" si="258"/>
        <v>53.1</v>
      </c>
      <c r="B2832">
        <v>28.1</v>
      </c>
      <c r="C2832" s="1">
        <f t="shared" si="259"/>
        <v>1.3955918</v>
      </c>
      <c r="D2832">
        <f t="shared" si="260"/>
        <v>69779.59</v>
      </c>
      <c r="E2832" s="12">
        <f t="shared" si="262"/>
        <v>415668.27846771968</v>
      </c>
      <c r="F2832" s="1"/>
      <c r="G2832" s="4"/>
      <c r="H2832" s="4">
        <f t="shared" si="263"/>
        <v>359046.13352306403</v>
      </c>
      <c r="I2832">
        <f xml:space="preserve">          IF($B2832&lt;=$B$9,        $D2832-$B$7*$B$6-$J$18*($D2832-$B$6), $J$16)</f>
        <v>60745.275860948816</v>
      </c>
      <c r="J2832">
        <f t="shared" si="261"/>
        <v>0.99998353781449134</v>
      </c>
      <c r="K2832">
        <f>IF(B2832&lt;=$B$9, EXP(-($B$5*B2832))*($B$7*$B$6+$J$18*(D2832-$B$6))*$B$20, "")</f>
        <v>33.788317363088588</v>
      </c>
      <c r="L2832" t="str">
        <f>IF(B2832&lt;=$B$9, "", EXP(-($B$5*B2832))*$B$20)</f>
        <v/>
      </c>
    </row>
    <row r="2833" spans="1:12" x14ac:dyDescent="0.25">
      <c r="A2833">
        <f t="shared" si="258"/>
        <v>53.11</v>
      </c>
      <c r="B2833">
        <v>28.110000000000003</v>
      </c>
      <c r="C2833" s="1">
        <f t="shared" si="259"/>
        <v>1.3955582979999999</v>
      </c>
      <c r="D2833">
        <f t="shared" si="260"/>
        <v>69777.914899999989</v>
      </c>
      <c r="E2833" s="12">
        <f t="shared" si="262"/>
        <v>415923.09610988339</v>
      </c>
      <c r="F2833" s="1"/>
      <c r="G2833" s="4"/>
      <c r="H2833" s="4">
        <f t="shared" si="263"/>
        <v>359262.1428111876</v>
      </c>
      <c r="I2833">
        <f xml:space="preserve">          IF($B2833&lt;=$B$9,        $D2833-$B$7*$B$6-$J$18*($D2833-$B$6), $J$16)</f>
        <v>60743.942420185136</v>
      </c>
      <c r="J2833">
        <f t="shared" si="261"/>
        <v>0.99998353745311619</v>
      </c>
      <c r="K2833">
        <f>IF(B2833&lt;=$B$9, EXP(-($B$5*B2833))*($B$7*$B$6+$J$18*(D2833-$B$6))*$B$20, "")</f>
        <v>33.775216163576545</v>
      </c>
      <c r="L2833" t="str">
        <f>IF(B2833&lt;=$B$9, "", EXP(-($B$5*B2833))*$B$20)</f>
        <v/>
      </c>
    </row>
    <row r="2834" spans="1:12" x14ac:dyDescent="0.25">
      <c r="A2834">
        <f t="shared" si="258"/>
        <v>53.120000000000005</v>
      </c>
      <c r="B2834">
        <v>28.12</v>
      </c>
      <c r="C2834" s="1">
        <f t="shared" si="259"/>
        <v>1.3955246720000001</v>
      </c>
      <c r="D2834">
        <f t="shared" si="260"/>
        <v>69776.233600000007</v>
      </c>
      <c r="E2834" s="12">
        <f t="shared" si="262"/>
        <v>416177.99789432186</v>
      </c>
      <c r="F2834" s="1"/>
      <c r="G2834" s="4"/>
      <c r="H2834" s="4">
        <f t="shared" si="263"/>
        <v>359478.22428596969</v>
      </c>
      <c r="I2834">
        <f xml:space="preserve">          IF($B2834&lt;=$B$9,        $D2834-$B$7*$B$6-$J$18*($D2834-$B$6), $J$16)</f>
        <v>60742.604043995096</v>
      </c>
      <c r="J2834">
        <f t="shared" si="261"/>
        <v>0.99998353709038756</v>
      </c>
      <c r="K2834">
        <f>IF(B2834&lt;=$B$9, EXP(-($B$5*B2834))*($B$7*$B$6+$J$18*(D2834-$B$6))*$B$20, "")</f>
        <v>33.762115269485598</v>
      </c>
      <c r="L2834" t="str">
        <f>IF(B2834&lt;=$B$9, "", EXP(-($B$5*B2834))*$B$20)</f>
        <v/>
      </c>
    </row>
    <row r="2835" spans="1:12" x14ac:dyDescent="0.25">
      <c r="A2835">
        <f t="shared" si="258"/>
        <v>53.13</v>
      </c>
      <c r="B2835">
        <v>28.130000000000003</v>
      </c>
      <c r="C2835" s="1">
        <f t="shared" si="259"/>
        <v>1.395490922</v>
      </c>
      <c r="D2835">
        <f t="shared" si="260"/>
        <v>69774.546100000007</v>
      </c>
      <c r="E2835" s="12">
        <f t="shared" si="262"/>
        <v>416432.98383188486</v>
      </c>
      <c r="F2835" s="1"/>
      <c r="G2835" s="4"/>
      <c r="H2835" s="4">
        <f t="shared" si="263"/>
        <v>359694.37796002981</v>
      </c>
      <c r="I2835">
        <f xml:space="preserve">          IF($B2835&lt;=$B$9,        $D2835-$B$7*$B$6-$J$18*($D2835-$B$6), $J$16)</f>
        <v>60741.260732378665</v>
      </c>
      <c r="J2835">
        <f t="shared" si="261"/>
        <v>0.99998353672630524</v>
      </c>
      <c r="K2835">
        <f>IF(B2835&lt;=$B$9, EXP(-($B$5*B2835))*($B$7*$B$6+$J$18*(D2835-$B$6))*$B$20, "")</f>
        <v>33.749014683860167</v>
      </c>
      <c r="L2835" t="str">
        <f>IF(B2835&lt;=$B$9, "", EXP(-($B$5*B2835))*$B$20)</f>
        <v/>
      </c>
    </row>
    <row r="2836" spans="1:12" x14ac:dyDescent="0.25">
      <c r="A2836">
        <f t="shared" si="258"/>
        <v>53.14</v>
      </c>
      <c r="B2836">
        <v>28.14</v>
      </c>
      <c r="C2836" s="1">
        <f t="shared" si="259"/>
        <v>1.3954570480000001</v>
      </c>
      <c r="D2836">
        <f t="shared" si="260"/>
        <v>69772.852400000003</v>
      </c>
      <c r="E2836" s="12">
        <f t="shared" si="262"/>
        <v>416688.05393342604</v>
      </c>
      <c r="F2836" s="1"/>
      <c r="G2836" s="4"/>
      <c r="H2836" s="4">
        <f t="shared" si="263"/>
        <v>359910.60384599207</v>
      </c>
      <c r="I2836">
        <f xml:space="preserve">          IF($B2836&lt;=$B$9,        $D2836-$B$7*$B$6-$J$18*($D2836-$B$6), $J$16)</f>
        <v>60739.912485335837</v>
      </c>
      <c r="J2836">
        <f t="shared" si="261"/>
        <v>0.99998353636086912</v>
      </c>
      <c r="K2836">
        <f>IF(B2836&lt;=$B$9, EXP(-($B$5*B2836))*($B$7*$B$6+$J$18*(D2836-$B$6))*$B$20, "")</f>
        <v>33.735914409741959</v>
      </c>
      <c r="L2836" t="str">
        <f>IF(B2836&lt;=$B$9, "", EXP(-($B$5*B2836))*$B$20)</f>
        <v/>
      </c>
    </row>
    <row r="2837" spans="1:12" x14ac:dyDescent="0.25">
      <c r="A2837">
        <f t="shared" si="258"/>
        <v>53.150000000000006</v>
      </c>
      <c r="B2837">
        <v>28.150000000000002</v>
      </c>
      <c r="C2837" s="1">
        <f t="shared" si="259"/>
        <v>1.3954230500000002</v>
      </c>
      <c r="D2837">
        <f t="shared" si="260"/>
        <v>69771.152500000011</v>
      </c>
      <c r="E2837" s="12">
        <f t="shared" si="262"/>
        <v>416943.20820980275</v>
      </c>
      <c r="F2837" s="1"/>
      <c r="G2837" s="4"/>
      <c r="H2837" s="4">
        <f t="shared" si="263"/>
        <v>360126.90195648483</v>
      </c>
      <c r="I2837">
        <f xml:space="preserve">          IF($B2837&lt;=$B$9,        $D2837-$B$7*$B$6-$J$18*($D2837-$B$6), $J$16)</f>
        <v>60738.559302866641</v>
      </c>
      <c r="J2837">
        <f t="shared" si="261"/>
        <v>0.99998353599407896</v>
      </c>
      <c r="K2837">
        <f>IF(B2837&lt;=$B$9, EXP(-($B$5*B2837))*($B$7*$B$6+$J$18*(D2837-$B$6))*$B$20, "")</f>
        <v>33.722814450169956</v>
      </c>
      <c r="L2837" t="str">
        <f>IF(B2837&lt;=$B$9, "", EXP(-($B$5*B2837))*$B$20)</f>
        <v/>
      </c>
    </row>
    <row r="2838" spans="1:12" x14ac:dyDescent="0.25">
      <c r="A2838">
        <f t="shared" si="258"/>
        <v>53.16</v>
      </c>
      <c r="B2838">
        <v>28.16</v>
      </c>
      <c r="C2838" s="1">
        <f t="shared" si="259"/>
        <v>1.395388928</v>
      </c>
      <c r="D2838">
        <f t="shared" si="260"/>
        <v>69769.446400000001</v>
      </c>
      <c r="E2838" s="12">
        <f t="shared" si="262"/>
        <v>417198.44667187618</v>
      </c>
      <c r="F2838" s="1"/>
      <c r="G2838" s="4"/>
      <c r="H2838" s="4">
        <f t="shared" si="263"/>
        <v>360343.2723041409</v>
      </c>
      <c r="I2838">
        <f xml:space="preserve">          IF($B2838&lt;=$B$9,        $D2838-$B$7*$B$6-$J$18*($D2838-$B$6), $J$16)</f>
        <v>60737.201184971047</v>
      </c>
      <c r="J2838">
        <f t="shared" si="261"/>
        <v>0.99998353562593456</v>
      </c>
      <c r="K2838">
        <f>IF(B2838&lt;=$B$9, EXP(-($B$5*B2838))*($B$7*$B$6+$J$18*(D2838-$B$6))*$B$20, "")</f>
        <v>33.709714808180358</v>
      </c>
      <c r="L2838" t="str">
        <f>IF(B2838&lt;=$B$9, "", EXP(-($B$5*B2838))*$B$20)</f>
        <v/>
      </c>
    </row>
    <row r="2839" spans="1:12" x14ac:dyDescent="0.25">
      <c r="A2839">
        <f t="shared" ref="A2839:A2902" si="264">B2839+25</f>
        <v>53.17</v>
      </c>
      <c r="B2839">
        <v>28.17</v>
      </c>
      <c r="C2839" s="1">
        <f t="shared" ref="C2839:C2902" si="265">$B$2+$B$3*B2839+$B$4*B2839^2</f>
        <v>1.3953546819999998</v>
      </c>
      <c r="D2839">
        <f t="shared" ref="D2839:D2902" si="266">$B$6*C2839</f>
        <v>69767.734099999987</v>
      </c>
      <c r="E2839" s="12">
        <f t="shared" si="262"/>
        <v>417453.76933051134</v>
      </c>
      <c r="F2839" s="1"/>
      <c r="G2839" s="4"/>
      <c r="H2839" s="4">
        <f t="shared" si="263"/>
        <v>360559.71490159765</v>
      </c>
      <c r="I2839">
        <f xml:space="preserve">          IF($B2839&lt;=$B$9,        $D2839-$B$7*$B$6-$J$18*($D2839-$B$6), $J$16)</f>
        <v>60735.83813164907</v>
      </c>
      <c r="J2839">
        <f t="shared" ref="J2839:J2902" si="267">($I2839^(1-J$20)-1)/(1-J$20)</f>
        <v>0.99998353525643568</v>
      </c>
      <c r="K2839">
        <f>IF(B2839&lt;=$B$9, EXP(-($B$5*B2839))*($B$7*$B$6+$J$18*(D2839-$B$6))*$B$20, "")</f>
        <v>33.696615486806664</v>
      </c>
      <c r="L2839" t="str">
        <f>IF(B2839&lt;=$B$9, "", EXP(-($B$5*B2839))*$B$20)</f>
        <v/>
      </c>
    </row>
    <row r="2840" spans="1:12" x14ac:dyDescent="0.25">
      <c r="A2840">
        <f t="shared" si="264"/>
        <v>53.18</v>
      </c>
      <c r="B2840">
        <v>28.18</v>
      </c>
      <c r="C2840" s="1">
        <f t="shared" si="265"/>
        <v>1.395320312</v>
      </c>
      <c r="D2840">
        <f t="shared" si="266"/>
        <v>69766.015599999999</v>
      </c>
      <c r="E2840" s="12">
        <f t="shared" ref="E2840:E2903" si="268">IF($B2840&lt;$B$9,      E2839+($B$5*E2839+$B$7*$B$6+$B$8*($D2840-$B$6))*$B$20,           E2839+($B$5*E2839-$B$12)*$B$20)</f>
        <v>417709.17619657703</v>
      </c>
      <c r="F2840" s="1"/>
      <c r="G2840" s="4"/>
      <c r="H2840" s="4">
        <f t="shared" ref="H2840:H2903" si="269">IF($B2840&lt;=$B$9,      H2839+($B$5*H2839+$B$7*$B$6+J$18*($D2839-$B$6))*$B$20,           H2839+($B$5*H2839-J$16)*$B$20)</f>
        <v>360776.22976149671</v>
      </c>
      <c r="I2840">
        <f xml:space="preserve">          IF($B2840&lt;=$B$9,        $D2840-$B$7*$B$6-$J$18*($D2840-$B$6), $J$16)</f>
        <v>60734.470142900725</v>
      </c>
      <c r="J2840">
        <f t="shared" si="267"/>
        <v>0.99998353488558234</v>
      </c>
      <c r="K2840">
        <f>IF(B2840&lt;=$B$9, EXP(-($B$5*B2840))*($B$7*$B$6+$J$18*(D2840-$B$6))*$B$20, "")</f>
        <v>33.683516489079629</v>
      </c>
      <c r="L2840" t="str">
        <f>IF(B2840&lt;=$B$9, "", EXP(-($B$5*B2840))*$B$20)</f>
        <v/>
      </c>
    </row>
    <row r="2841" spans="1:12" x14ac:dyDescent="0.25">
      <c r="A2841">
        <f t="shared" si="264"/>
        <v>53.19</v>
      </c>
      <c r="B2841">
        <v>28.19</v>
      </c>
      <c r="C2841" s="1">
        <f t="shared" si="265"/>
        <v>1.3952858180000001</v>
      </c>
      <c r="D2841">
        <f t="shared" si="266"/>
        <v>69764.290900000007</v>
      </c>
      <c r="E2841" s="12">
        <f t="shared" si="268"/>
        <v>417964.66728094581</v>
      </c>
      <c r="F2841" s="1"/>
      <c r="G2841" s="4"/>
      <c r="H2841" s="4">
        <f t="shared" si="269"/>
        <v>360992.81689648423</v>
      </c>
      <c r="I2841">
        <f xml:space="preserve">          IF($B2841&lt;=$B$9,        $D2841-$B$7*$B$6-$J$18*($D2841-$B$6), $J$16)</f>
        <v>60733.09721872599</v>
      </c>
      <c r="J2841">
        <f t="shared" si="267"/>
        <v>0.99998353451337418</v>
      </c>
      <c r="K2841">
        <f>IF(B2841&lt;=$B$9, EXP(-($B$5*B2841))*($B$7*$B$6+$J$18*(D2841-$B$6))*$B$20, "")</f>
        <v>33.670417818027218</v>
      </c>
      <c r="L2841" t="str">
        <f>IF(B2841&lt;=$B$9, "", EXP(-($B$5*B2841))*$B$20)</f>
        <v/>
      </c>
    </row>
    <row r="2842" spans="1:12" x14ac:dyDescent="0.25">
      <c r="A2842">
        <f t="shared" si="264"/>
        <v>53.2</v>
      </c>
      <c r="B2842">
        <v>28.200000000000003</v>
      </c>
      <c r="C2842" s="1">
        <f t="shared" si="265"/>
        <v>1.3952512000000001</v>
      </c>
      <c r="D2842">
        <f t="shared" si="266"/>
        <v>69762.560000000012</v>
      </c>
      <c r="E2842" s="12">
        <f t="shared" si="268"/>
        <v>418220.24259449414</v>
      </c>
      <c r="F2842" s="1"/>
      <c r="G2842" s="4"/>
      <c r="H2842" s="4">
        <f t="shared" si="269"/>
        <v>361209.47631921072</v>
      </c>
      <c r="I2842">
        <f xml:space="preserve">          IF($B2842&lt;=$B$9,        $D2842-$B$7*$B$6-$J$18*($D2842-$B$6), $J$16)</f>
        <v>60731.71935912488</v>
      </c>
      <c r="J2842">
        <f t="shared" si="267"/>
        <v>0.99998353413981111</v>
      </c>
      <c r="K2842">
        <f>IF(B2842&lt;=$B$9, EXP(-($B$5*B2842))*($B$7*$B$6+$J$18*(D2842-$B$6))*$B$20, "")</f>
        <v>33.657319476674722</v>
      </c>
      <c r="L2842" t="str">
        <f>IF(B2842&lt;=$B$9, "", EXP(-($B$5*B2842))*$B$20)</f>
        <v/>
      </c>
    </row>
    <row r="2843" spans="1:12" x14ac:dyDescent="0.25">
      <c r="A2843">
        <f t="shared" si="264"/>
        <v>53.21</v>
      </c>
      <c r="B2843">
        <v>28.21</v>
      </c>
      <c r="C2843" s="1">
        <f t="shared" si="265"/>
        <v>1.3952164580000002</v>
      </c>
      <c r="D2843">
        <f t="shared" si="266"/>
        <v>69760.822900000014</v>
      </c>
      <c r="E2843" s="12">
        <f t="shared" si="268"/>
        <v>418475.90214810224</v>
      </c>
      <c r="F2843" s="1"/>
      <c r="G2843" s="4"/>
      <c r="H2843" s="4">
        <f t="shared" si="269"/>
        <v>361426.20804233121</v>
      </c>
      <c r="I2843">
        <f xml:space="preserve">          IF($B2843&lt;=$B$9,        $D2843-$B$7*$B$6-$J$18*($D2843-$B$6), $J$16)</f>
        <v>60730.336564097372</v>
      </c>
      <c r="J2843">
        <f t="shared" si="267"/>
        <v>0.99998353376489291</v>
      </c>
      <c r="K2843">
        <f>IF(B2843&lt;=$B$9, EXP(-($B$5*B2843))*($B$7*$B$6+$J$18*(D2843-$B$6))*$B$20, "")</f>
        <v>33.644221468044641</v>
      </c>
      <c r="L2843" t="str">
        <f>IF(B2843&lt;=$B$9, "", EXP(-($B$5*B2843))*$B$20)</f>
        <v/>
      </c>
    </row>
    <row r="2844" spans="1:12" x14ac:dyDescent="0.25">
      <c r="A2844">
        <f t="shared" si="264"/>
        <v>53.22</v>
      </c>
      <c r="B2844">
        <v>28.220000000000002</v>
      </c>
      <c r="C2844" s="1">
        <f t="shared" si="265"/>
        <v>1.3951815920000001</v>
      </c>
      <c r="D2844">
        <f t="shared" si="266"/>
        <v>69759.079600000012</v>
      </c>
      <c r="E2844" s="12">
        <f t="shared" si="268"/>
        <v>418731.64595265407</v>
      </c>
      <c r="F2844" s="1"/>
      <c r="G2844" s="4"/>
      <c r="H2844" s="4">
        <f t="shared" si="269"/>
        <v>361643.01207850507</v>
      </c>
      <c r="I2844">
        <f xml:space="preserve">          IF($B2844&lt;=$B$9,        $D2844-$B$7*$B$6-$J$18*($D2844-$B$6), $J$16)</f>
        <v>60728.948833643488</v>
      </c>
      <c r="J2844">
        <f t="shared" si="267"/>
        <v>0.99998353338861934</v>
      </c>
      <c r="K2844">
        <f>IF(B2844&lt;=$B$9, EXP(-($B$5*B2844))*($B$7*$B$6+$J$18*(D2844-$B$6))*$B$20, "")</f>
        <v>33.631123795156803</v>
      </c>
      <c r="L2844" t="str">
        <f>IF(B2844&lt;=$B$9, "", EXP(-($B$5*B2844))*$B$20)</f>
        <v/>
      </c>
    </row>
    <row r="2845" spans="1:12" x14ac:dyDescent="0.25">
      <c r="A2845">
        <f t="shared" si="264"/>
        <v>53.230000000000004</v>
      </c>
      <c r="B2845">
        <v>28.23</v>
      </c>
      <c r="C2845" s="1">
        <f t="shared" si="265"/>
        <v>1.3951466020000001</v>
      </c>
      <c r="D2845">
        <f t="shared" si="266"/>
        <v>69757.330100000006</v>
      </c>
      <c r="E2845" s="12">
        <f t="shared" si="268"/>
        <v>418987.4740190375</v>
      </c>
      <c r="F2845" s="1"/>
      <c r="G2845" s="4"/>
      <c r="H2845" s="4">
        <f t="shared" si="269"/>
        <v>361859.88844039611</v>
      </c>
      <c r="I2845">
        <f xml:space="preserve">          IF($B2845&lt;=$B$9,        $D2845-$B$7*$B$6-$J$18*($D2845-$B$6), $J$16)</f>
        <v>60727.556167763214</v>
      </c>
      <c r="J2845">
        <f t="shared" si="267"/>
        <v>0.9999835330109903</v>
      </c>
      <c r="K2845">
        <f>IF(B2845&lt;=$B$9, EXP(-($B$5*B2845))*($B$7*$B$6+$J$18*(D2845-$B$6))*$B$20, "")</f>
        <v>33.618026461028265</v>
      </c>
      <c r="L2845" t="str">
        <f>IF(B2845&lt;=$B$9, "", EXP(-($B$5*B2845))*$B$20)</f>
        <v/>
      </c>
    </row>
    <row r="2846" spans="1:12" x14ac:dyDescent="0.25">
      <c r="A2846">
        <f t="shared" si="264"/>
        <v>53.24</v>
      </c>
      <c r="B2846">
        <v>28.240000000000002</v>
      </c>
      <c r="C2846" s="1">
        <f t="shared" si="265"/>
        <v>1.3951114879999997</v>
      </c>
      <c r="D2846">
        <f t="shared" si="266"/>
        <v>69755.574399999983</v>
      </c>
      <c r="E2846" s="12">
        <f t="shared" si="268"/>
        <v>419243.38635814417</v>
      </c>
      <c r="F2846" s="1"/>
      <c r="G2846" s="4"/>
      <c r="H2846" s="4">
        <f t="shared" si="269"/>
        <v>362076.83714067261</v>
      </c>
      <c r="I2846">
        <f xml:space="preserve">          IF($B2846&lt;=$B$9,        $D2846-$B$7*$B$6-$J$18*($D2846-$B$6), $J$16)</f>
        <v>60726.158566456543</v>
      </c>
      <c r="J2846">
        <f t="shared" si="267"/>
        <v>0.99998353263200557</v>
      </c>
      <c r="K2846">
        <f>IF(B2846&lt;=$B$9, EXP(-($B$5*B2846))*($B$7*$B$6+$J$18*(D2846-$B$6))*$B$20, "")</f>
        <v>33.604929468673333</v>
      </c>
      <c r="L2846" t="str">
        <f>IF(B2846&lt;=$B$9, "", EXP(-($B$5*B2846))*$B$20)</f>
        <v/>
      </c>
    </row>
    <row r="2847" spans="1:12" x14ac:dyDescent="0.25">
      <c r="A2847">
        <f t="shared" si="264"/>
        <v>53.25</v>
      </c>
      <c r="B2847">
        <v>28.25</v>
      </c>
      <c r="C2847" s="1">
        <f t="shared" si="265"/>
        <v>1.39507625</v>
      </c>
      <c r="D2847">
        <f t="shared" si="266"/>
        <v>69753.8125</v>
      </c>
      <c r="E2847" s="12">
        <f t="shared" si="268"/>
        <v>419499.3829808695</v>
      </c>
      <c r="F2847" s="1"/>
      <c r="G2847" s="4"/>
      <c r="H2847" s="4">
        <f t="shared" si="269"/>
        <v>362293.85819200729</v>
      </c>
      <c r="I2847">
        <f xml:space="preserve">          IF($B2847&lt;=$B$9,        $D2847-$B$7*$B$6-$J$18*($D2847-$B$6), $J$16)</f>
        <v>60724.756029723518</v>
      </c>
      <c r="J2847">
        <f t="shared" si="267"/>
        <v>0.99998353225166503</v>
      </c>
      <c r="K2847">
        <f>IF(B2847&lt;=$B$9, EXP(-($B$5*B2847))*($B$7*$B$6+$J$18*(D2847-$B$6))*$B$20, "")</f>
        <v>33.591832821103679</v>
      </c>
      <c r="L2847" t="str">
        <f>IF(B2847&lt;=$B$9, "", EXP(-($B$5*B2847))*$B$20)</f>
        <v/>
      </c>
    </row>
    <row r="2848" spans="1:12" x14ac:dyDescent="0.25">
      <c r="A2848">
        <f t="shared" si="264"/>
        <v>53.260000000000005</v>
      </c>
      <c r="B2848">
        <v>28.26</v>
      </c>
      <c r="C2848" s="1">
        <f t="shared" si="265"/>
        <v>1.395040888</v>
      </c>
      <c r="D2848">
        <f t="shared" si="266"/>
        <v>69752.044399999999</v>
      </c>
      <c r="E2848" s="12">
        <f t="shared" si="268"/>
        <v>419755.46389811282</v>
      </c>
      <c r="F2848" s="1"/>
      <c r="G2848" s="4"/>
      <c r="H2848" s="4">
        <f t="shared" si="269"/>
        <v>362510.95160707727</v>
      </c>
      <c r="I2848">
        <f xml:space="preserve">          IF($B2848&lt;=$B$9,        $D2848-$B$7*$B$6-$J$18*($D2848-$B$6), $J$16)</f>
        <v>60723.348557564095</v>
      </c>
      <c r="J2848">
        <f t="shared" si="267"/>
        <v>0.99998353186996836</v>
      </c>
      <c r="K2848">
        <f>IF(B2848&lt;=$B$9, EXP(-($B$5*B2848))*($B$7*$B$6+$J$18*(D2848-$B$6))*$B$20, "")</f>
        <v>33.578736521328139</v>
      </c>
      <c r="L2848" t="str">
        <f>IF(B2848&lt;=$B$9, "", EXP(-($B$5*B2848))*$B$20)</f>
        <v/>
      </c>
    </row>
    <row r="2849" spans="1:12" x14ac:dyDescent="0.25">
      <c r="A2849">
        <f t="shared" si="264"/>
        <v>53.269999999999996</v>
      </c>
      <c r="B2849">
        <v>28.27</v>
      </c>
      <c r="C2849" s="1">
        <f t="shared" si="265"/>
        <v>1.3950054020000002</v>
      </c>
      <c r="D2849">
        <f t="shared" si="266"/>
        <v>69750.270100000009</v>
      </c>
      <c r="E2849" s="12">
        <f t="shared" si="268"/>
        <v>420011.62912077719</v>
      </c>
      <c r="F2849" s="1"/>
      <c r="G2849" s="4"/>
      <c r="H2849" s="4">
        <f t="shared" si="269"/>
        <v>362728.11739856412</v>
      </c>
      <c r="I2849">
        <f xml:space="preserve">          IF($B2849&lt;=$B$9,        $D2849-$B$7*$B$6-$J$18*($D2849-$B$6), $J$16)</f>
        <v>60721.936149978297</v>
      </c>
      <c r="J2849">
        <f t="shared" si="267"/>
        <v>0.99998353148691554</v>
      </c>
      <c r="K2849">
        <f>IF(B2849&lt;=$B$9, EXP(-($B$5*B2849))*($B$7*$B$6+$J$18*(D2849-$B$6))*$B$20, "")</f>
        <v>33.565640572352891</v>
      </c>
      <c r="L2849" t="str">
        <f>IF(B2849&lt;=$B$9, "", EXP(-($B$5*B2849))*$B$20)</f>
        <v/>
      </c>
    </row>
    <row r="2850" spans="1:12" x14ac:dyDescent="0.25">
      <c r="A2850">
        <f t="shared" si="264"/>
        <v>53.28</v>
      </c>
      <c r="B2850">
        <v>28.28</v>
      </c>
      <c r="C2850" s="1">
        <f t="shared" si="265"/>
        <v>1.3949697920000002</v>
      </c>
      <c r="D2850">
        <f t="shared" si="266"/>
        <v>69748.489600000001</v>
      </c>
      <c r="E2850" s="12">
        <f t="shared" si="268"/>
        <v>420267.87865976949</v>
      </c>
      <c r="F2850" s="1"/>
      <c r="G2850" s="4"/>
      <c r="H2850" s="4">
        <f t="shared" si="269"/>
        <v>362945.35557915381</v>
      </c>
      <c r="I2850">
        <f xml:space="preserve">          IF($B2850&lt;=$B$9,        $D2850-$B$7*$B$6-$J$18*($D2850-$B$6), $J$16)</f>
        <v>60720.518806966109</v>
      </c>
      <c r="J2850">
        <f t="shared" si="267"/>
        <v>0.99998353110250626</v>
      </c>
      <c r="K2850">
        <f>IF(B2850&lt;=$B$9, EXP(-($B$5*B2850))*($B$7*$B$6+$J$18*(D2850-$B$6))*$B$20, "")</f>
        <v>33.552544977181348</v>
      </c>
      <c r="L2850" t="str">
        <f>IF(B2850&lt;=$B$9, "", EXP(-($B$5*B2850))*$B$20)</f>
        <v/>
      </c>
    </row>
    <row r="2851" spans="1:12" x14ac:dyDescent="0.25">
      <c r="A2851">
        <f t="shared" si="264"/>
        <v>53.290000000000006</v>
      </c>
      <c r="B2851">
        <v>28.290000000000003</v>
      </c>
      <c r="C2851" s="1">
        <f t="shared" si="265"/>
        <v>1.394934058</v>
      </c>
      <c r="D2851">
        <f t="shared" si="266"/>
        <v>69746.702900000004</v>
      </c>
      <c r="E2851" s="12">
        <f t="shared" si="268"/>
        <v>420524.2125260004</v>
      </c>
      <c r="F2851" s="1"/>
      <c r="G2851" s="4"/>
      <c r="H2851" s="4">
        <f t="shared" si="269"/>
        <v>363162.66616153688</v>
      </c>
      <c r="I2851">
        <f xml:space="preserve">          IF($B2851&lt;=$B$9,        $D2851-$B$7*$B$6-$J$18*($D2851-$B$6), $J$16)</f>
        <v>60719.096528527538</v>
      </c>
      <c r="J2851">
        <f t="shared" si="267"/>
        <v>0.99998353071674029</v>
      </c>
      <c r="K2851">
        <f>IF(B2851&lt;=$B$9, EXP(-($B$5*B2851))*($B$7*$B$6+$J$18*(D2851-$B$6))*$B$20, "")</f>
        <v>33.539449738814241</v>
      </c>
      <c r="L2851" t="str">
        <f>IF(B2851&lt;=$B$9, "", EXP(-($B$5*B2851))*$B$20)</f>
        <v/>
      </c>
    </row>
    <row r="2852" spans="1:12" x14ac:dyDescent="0.25">
      <c r="A2852">
        <f t="shared" si="264"/>
        <v>53.3</v>
      </c>
      <c r="B2852">
        <v>28.3</v>
      </c>
      <c r="C2852" s="1">
        <f t="shared" si="265"/>
        <v>1.3948982000000001</v>
      </c>
      <c r="D2852">
        <f t="shared" si="266"/>
        <v>69744.91</v>
      </c>
      <c r="E2852" s="12">
        <f t="shared" si="268"/>
        <v>420780.6307303845</v>
      </c>
      <c r="F2852" s="1"/>
      <c r="G2852" s="4"/>
      <c r="H2852" s="4">
        <f t="shared" si="269"/>
        <v>363380.04915840813</v>
      </c>
      <c r="I2852">
        <f xml:space="preserve">          IF($B2852&lt;=$B$9,        $D2852-$B$7*$B$6-$J$18*($D2852-$B$6), $J$16)</f>
        <v>60717.669314662584</v>
      </c>
      <c r="J2852">
        <f t="shared" si="267"/>
        <v>0.99998353032961762</v>
      </c>
      <c r="K2852">
        <f>IF(B2852&lt;=$B$9, EXP(-($B$5*B2852))*($B$7*$B$6+$J$18*(D2852-$B$6))*$B$20, "")</f>
        <v>33.526354860249576</v>
      </c>
      <c r="L2852" t="str">
        <f>IF(B2852&lt;=$B$9, "", EXP(-($B$5*B2852))*$B$20)</f>
        <v/>
      </c>
    </row>
    <row r="2853" spans="1:12" x14ac:dyDescent="0.25">
      <c r="A2853">
        <f t="shared" si="264"/>
        <v>53.31</v>
      </c>
      <c r="B2853">
        <v>28.310000000000002</v>
      </c>
      <c r="C2853" s="1">
        <f t="shared" si="265"/>
        <v>1.3948622179999999</v>
      </c>
      <c r="D2853">
        <f t="shared" si="266"/>
        <v>69743.1109</v>
      </c>
      <c r="E2853" s="12">
        <f t="shared" si="268"/>
        <v>421037.13328384014</v>
      </c>
      <c r="F2853" s="1"/>
      <c r="G2853" s="4"/>
      <c r="H2853" s="4">
        <f t="shared" si="269"/>
        <v>363597.50458246697</v>
      </c>
      <c r="I2853">
        <f xml:space="preserve">          IF($B2853&lt;=$B$9,        $D2853-$B$7*$B$6-$J$18*($D2853-$B$6), $J$16)</f>
        <v>60716.237165371247</v>
      </c>
      <c r="J2853">
        <f t="shared" si="267"/>
        <v>0.99998352994113793</v>
      </c>
      <c r="K2853">
        <f>IF(B2853&lt;=$B$9, EXP(-($B$5*B2853))*($B$7*$B$6+$J$18*(D2853-$B$6))*$B$20, "")</f>
        <v>33.51326034448261</v>
      </c>
      <c r="L2853" t="str">
        <f>IF(B2853&lt;=$B$9, "", EXP(-($B$5*B2853))*$B$20)</f>
        <v/>
      </c>
    </row>
    <row r="2854" spans="1:12" x14ac:dyDescent="0.25">
      <c r="A2854">
        <f t="shared" si="264"/>
        <v>53.32</v>
      </c>
      <c r="B2854">
        <v>28.32</v>
      </c>
      <c r="C2854" s="1">
        <f t="shared" si="265"/>
        <v>1.3948261120000001</v>
      </c>
      <c r="D2854">
        <f t="shared" si="266"/>
        <v>69741.305600000007</v>
      </c>
      <c r="E2854" s="12">
        <f t="shared" si="268"/>
        <v>421293.72019728948</v>
      </c>
      <c r="F2854" s="1"/>
      <c r="G2854" s="4"/>
      <c r="H2854" s="4">
        <f t="shared" si="269"/>
        <v>363815.03244641714</v>
      </c>
      <c r="I2854">
        <f xml:space="preserve">          IF($B2854&lt;=$B$9,        $D2854-$B$7*$B$6-$J$18*($D2854-$B$6), $J$16)</f>
        <v>60714.800080653535</v>
      </c>
      <c r="J2854">
        <f t="shared" si="267"/>
        <v>0.99998352955130099</v>
      </c>
      <c r="K2854">
        <f>IF(B2854&lt;=$B$9, EXP(-($B$5*B2854))*($B$7*$B$6+$J$18*(D2854-$B$6))*$B$20, "")</f>
        <v>33.500166194505944</v>
      </c>
      <c r="L2854" t="str">
        <f>IF(B2854&lt;=$B$9, "", EXP(-($B$5*B2854))*$B$20)</f>
        <v/>
      </c>
    </row>
    <row r="2855" spans="1:12" x14ac:dyDescent="0.25">
      <c r="A2855">
        <f t="shared" si="264"/>
        <v>53.33</v>
      </c>
      <c r="B2855">
        <v>28.330000000000002</v>
      </c>
      <c r="C2855" s="1">
        <f t="shared" si="265"/>
        <v>1.394789882</v>
      </c>
      <c r="D2855">
        <f t="shared" si="266"/>
        <v>69739.494099999996</v>
      </c>
      <c r="E2855" s="12">
        <f t="shared" si="268"/>
        <v>421550.39148165856</v>
      </c>
      <c r="F2855" s="1"/>
      <c r="G2855" s="4"/>
      <c r="H2855" s="4">
        <f t="shared" si="269"/>
        <v>364032.63276296685</v>
      </c>
      <c r="I2855">
        <f xml:space="preserve">          IF($B2855&lt;=$B$9,        $D2855-$B$7*$B$6-$J$18*($D2855-$B$6), $J$16)</f>
        <v>60713.358060509418</v>
      </c>
      <c r="J2855">
        <f t="shared" si="267"/>
        <v>0.99998352916010669</v>
      </c>
      <c r="K2855">
        <f>IF(B2855&lt;=$B$9, EXP(-($B$5*B2855))*($B$7*$B$6+$J$18*(D2855-$B$6))*$B$20, "")</f>
        <v>33.487072413309377</v>
      </c>
      <c r="L2855" t="str">
        <f>IF(B2855&lt;=$B$9, "", EXP(-($B$5*B2855))*$B$20)</f>
        <v/>
      </c>
    </row>
    <row r="2856" spans="1:12" x14ac:dyDescent="0.25">
      <c r="A2856">
        <f t="shared" si="264"/>
        <v>53.34</v>
      </c>
      <c r="B2856">
        <v>28.34</v>
      </c>
      <c r="C2856" s="1">
        <f t="shared" si="265"/>
        <v>1.3947535280000001</v>
      </c>
      <c r="D2856">
        <f t="shared" si="266"/>
        <v>69737.676399999997</v>
      </c>
      <c r="E2856" s="12">
        <f t="shared" si="268"/>
        <v>421807.14714787714</v>
      </c>
      <c r="F2856" s="1"/>
      <c r="G2856" s="4"/>
      <c r="H2856" s="4">
        <f t="shared" si="269"/>
        <v>364250.30554482882</v>
      </c>
      <c r="I2856">
        <f xml:space="preserve">          IF($B2856&lt;=$B$9,        $D2856-$B$7*$B$6-$J$18*($D2856-$B$6), $J$16)</f>
        <v>60711.911104938932</v>
      </c>
      <c r="J2856">
        <f t="shared" si="267"/>
        <v>0.99998352876755481</v>
      </c>
      <c r="K2856">
        <f>IF(B2856&lt;=$B$9, EXP(-($B$5*B2856))*($B$7*$B$6+$J$18*(D2856-$B$6))*$B$20, "")</f>
        <v>33.473979003880075</v>
      </c>
      <c r="L2856" t="str">
        <f>IF(B2856&lt;=$B$9, "", EXP(-($B$5*B2856))*$B$20)</f>
        <v/>
      </c>
    </row>
    <row r="2857" spans="1:12" x14ac:dyDescent="0.25">
      <c r="A2857">
        <f t="shared" si="264"/>
        <v>53.35</v>
      </c>
      <c r="B2857">
        <v>28.35</v>
      </c>
      <c r="C2857" s="1">
        <f t="shared" si="265"/>
        <v>1.3947170500000001</v>
      </c>
      <c r="D2857">
        <f t="shared" si="266"/>
        <v>69735.852500000008</v>
      </c>
      <c r="E2857" s="12">
        <f t="shared" si="268"/>
        <v>422063.9872068789</v>
      </c>
      <c r="F2857" s="1"/>
      <c r="G2857" s="4"/>
      <c r="H2857" s="4">
        <f t="shared" si="269"/>
        <v>364468.05080472014</v>
      </c>
      <c r="I2857">
        <f xml:space="preserve">          IF($B2857&lt;=$B$9,        $D2857-$B$7*$B$6-$J$18*($D2857-$B$6), $J$16)</f>
        <v>60710.459213942071</v>
      </c>
      <c r="J2857">
        <f t="shared" si="267"/>
        <v>0.99998352837364524</v>
      </c>
      <c r="K2857">
        <f>IF(B2857&lt;=$B$9, EXP(-($B$5*B2857))*($B$7*$B$6+$J$18*(D2857-$B$6))*$B$20, "")</f>
        <v>33.460885969202486</v>
      </c>
      <c r="L2857" t="str">
        <f>IF(B2857&lt;=$B$9, "", EXP(-($B$5*B2857))*$B$20)</f>
        <v/>
      </c>
    </row>
    <row r="2858" spans="1:12" x14ac:dyDescent="0.25">
      <c r="A2858">
        <f t="shared" si="264"/>
        <v>53.36</v>
      </c>
      <c r="B2858">
        <v>28.360000000000003</v>
      </c>
      <c r="C2858" s="1">
        <f t="shared" si="265"/>
        <v>1.3946804480000001</v>
      </c>
      <c r="D2858">
        <f t="shared" si="266"/>
        <v>69734.022400000002</v>
      </c>
      <c r="E2858" s="12">
        <f t="shared" si="268"/>
        <v>422320.91166960128</v>
      </c>
      <c r="F2858" s="1"/>
      <c r="G2858" s="4"/>
      <c r="H2858" s="4">
        <f t="shared" si="269"/>
        <v>364685.86855536239</v>
      </c>
      <c r="I2858">
        <f xml:space="preserve">          IF($B2858&lt;=$B$9,        $D2858-$B$7*$B$6-$J$18*($D2858-$B$6), $J$16)</f>
        <v>60709.002387518813</v>
      </c>
      <c r="J2858">
        <f t="shared" si="267"/>
        <v>0.99998352797837764</v>
      </c>
      <c r="K2858">
        <f>IF(B2858&lt;=$B$9, EXP(-($B$5*B2858))*($B$7*$B$6+$J$18*(D2858-$B$6))*$B$20, "")</f>
        <v>33.447793312258291</v>
      </c>
      <c r="L2858" t="str">
        <f>IF(B2858&lt;=$B$9, "", EXP(-($B$5*B2858))*$B$20)</f>
        <v/>
      </c>
    </row>
    <row r="2859" spans="1:12" x14ac:dyDescent="0.25">
      <c r="A2859">
        <f t="shared" si="264"/>
        <v>53.370000000000005</v>
      </c>
      <c r="B2859">
        <v>28.37</v>
      </c>
      <c r="C2859" s="1">
        <f t="shared" si="265"/>
        <v>1.3946437220000001</v>
      </c>
      <c r="D2859">
        <f t="shared" si="266"/>
        <v>69732.186100000006</v>
      </c>
      <c r="E2859" s="12">
        <f t="shared" si="268"/>
        <v>422577.92054698564</v>
      </c>
      <c r="F2859" s="1"/>
      <c r="G2859" s="4"/>
      <c r="H2859" s="4">
        <f t="shared" si="269"/>
        <v>364903.75880948157</v>
      </c>
      <c r="I2859">
        <f xml:space="preserve">          IF($B2859&lt;=$B$9,        $D2859-$B$7*$B$6-$J$18*($D2859-$B$6), $J$16)</f>
        <v>60707.540625669179</v>
      </c>
      <c r="J2859">
        <f t="shared" si="267"/>
        <v>0.99998352758175191</v>
      </c>
      <c r="K2859">
        <f>IF(B2859&lt;=$B$9, EXP(-($B$5*B2859))*($B$7*$B$6+$J$18*(D2859-$B$6))*$B$20, "")</f>
        <v>33.434701036026517</v>
      </c>
      <c r="L2859" t="str">
        <f>IF(B2859&lt;=$B$9, "", EXP(-($B$5*B2859))*$B$20)</f>
        <v/>
      </c>
    </row>
    <row r="2860" spans="1:12" x14ac:dyDescent="0.25">
      <c r="A2860">
        <f t="shared" si="264"/>
        <v>53.38</v>
      </c>
      <c r="B2860">
        <v>28.380000000000003</v>
      </c>
      <c r="C2860" s="1">
        <f t="shared" si="265"/>
        <v>1.3946068719999998</v>
      </c>
      <c r="D2860">
        <f t="shared" si="266"/>
        <v>69730.343599999993</v>
      </c>
      <c r="E2860" s="12">
        <f t="shared" si="268"/>
        <v>422835.01384997711</v>
      </c>
      <c r="F2860" s="1"/>
      <c r="G2860" s="4"/>
      <c r="H2860" s="4">
        <f t="shared" si="269"/>
        <v>365121.72157980822</v>
      </c>
      <c r="I2860">
        <f xml:space="preserve">          IF($B2860&lt;=$B$9,        $D2860-$B$7*$B$6-$J$18*($D2860-$B$6), $J$16)</f>
        <v>60706.073928393147</v>
      </c>
      <c r="J2860">
        <f t="shared" si="267"/>
        <v>0.99998352718376782</v>
      </c>
      <c r="K2860">
        <f>IF(B2860&lt;=$B$9, EXP(-($B$5*B2860))*($B$7*$B$6+$J$18*(D2860-$B$6))*$B$20, "")</f>
        <v>33.421609143483472</v>
      </c>
      <c r="L2860" t="str">
        <f>IF(B2860&lt;=$B$9, "", EXP(-($B$5*B2860))*$B$20)</f>
        <v/>
      </c>
    </row>
    <row r="2861" spans="1:12" x14ac:dyDescent="0.25">
      <c r="A2861">
        <f t="shared" si="264"/>
        <v>53.39</v>
      </c>
      <c r="B2861">
        <v>28.39</v>
      </c>
      <c r="C2861" s="1">
        <f t="shared" si="265"/>
        <v>1.3945698979999999</v>
      </c>
      <c r="D2861">
        <f t="shared" si="266"/>
        <v>69728.494899999991</v>
      </c>
      <c r="E2861" s="12">
        <f t="shared" si="268"/>
        <v>423092.19158952462</v>
      </c>
      <c r="F2861" s="1"/>
      <c r="G2861" s="4"/>
      <c r="H2861" s="4">
        <f t="shared" si="269"/>
        <v>365339.75687907723</v>
      </c>
      <c r="I2861">
        <f xml:space="preserve">          IF($B2861&lt;=$B$9,        $D2861-$B$7*$B$6-$J$18*($D2861-$B$6), $J$16)</f>
        <v>60704.60229569074</v>
      </c>
      <c r="J2861">
        <f t="shared" si="267"/>
        <v>0.99998352678442515</v>
      </c>
      <c r="K2861">
        <f>IF(B2861&lt;=$B$9, EXP(-($B$5*B2861))*($B$7*$B$6+$J$18*(D2861-$B$6))*$B$20, "")</f>
        <v>33.408517637602756</v>
      </c>
      <c r="L2861" t="str">
        <f>IF(B2861&lt;=$B$9, "", EXP(-($B$5*B2861))*$B$20)</f>
        <v/>
      </c>
    </row>
    <row r="2862" spans="1:12" x14ac:dyDescent="0.25">
      <c r="A2862">
        <f t="shared" si="264"/>
        <v>53.400000000000006</v>
      </c>
      <c r="B2862">
        <v>28.400000000000002</v>
      </c>
      <c r="C2862" s="1">
        <f t="shared" si="265"/>
        <v>1.3945327999999999</v>
      </c>
      <c r="D2862">
        <f t="shared" si="266"/>
        <v>69726.64</v>
      </c>
      <c r="E2862" s="12">
        <f t="shared" si="268"/>
        <v>423349.45377658098</v>
      </c>
      <c r="F2862" s="1"/>
      <c r="G2862" s="4"/>
      <c r="H2862" s="4">
        <f t="shared" si="269"/>
        <v>365557.86472002801</v>
      </c>
      <c r="I2862">
        <f xml:space="preserve">          IF($B2862&lt;=$B$9,        $D2862-$B$7*$B$6-$J$18*($D2862-$B$6), $J$16)</f>
        <v>60703.125727561965</v>
      </c>
      <c r="J2862">
        <f t="shared" si="267"/>
        <v>0.99998352638372379</v>
      </c>
      <c r="K2862">
        <f>IF(B2862&lt;=$B$9, EXP(-($B$5*B2862))*($B$7*$B$6+$J$18*(D2862-$B$6))*$B$20, "")</f>
        <v>33.395426521355283</v>
      </c>
      <c r="L2862" t="str">
        <f>IF(B2862&lt;=$B$9, "", EXP(-($B$5*B2862))*$B$20)</f>
        <v/>
      </c>
    </row>
    <row r="2863" spans="1:12" x14ac:dyDescent="0.25">
      <c r="A2863">
        <f t="shared" si="264"/>
        <v>53.41</v>
      </c>
      <c r="B2863">
        <v>28.41</v>
      </c>
      <c r="C2863" s="1">
        <f t="shared" si="265"/>
        <v>1.3944955780000001</v>
      </c>
      <c r="D2863">
        <f t="shared" si="266"/>
        <v>69724.778900000005</v>
      </c>
      <c r="E2863" s="12">
        <f t="shared" si="268"/>
        <v>423606.80042210279</v>
      </c>
      <c r="F2863" s="1"/>
      <c r="G2863" s="4"/>
      <c r="H2863" s="4">
        <f t="shared" si="269"/>
        <v>365776.04511540441</v>
      </c>
      <c r="I2863">
        <f xml:space="preserve">          IF($B2863&lt;=$B$9,        $D2863-$B$7*$B$6-$J$18*($D2863-$B$6), $J$16)</f>
        <v>60701.644224006799</v>
      </c>
      <c r="J2863">
        <f t="shared" si="267"/>
        <v>0.99998352598166351</v>
      </c>
      <c r="K2863">
        <f>IF(B2863&lt;=$B$9, EXP(-($B$5*B2863))*($B$7*$B$6+$J$18*(D2863-$B$6))*$B$20, "")</f>
        <v>33.382335797709267</v>
      </c>
      <c r="L2863" t="str">
        <f>IF(B2863&lt;=$B$9, "", EXP(-($B$5*B2863))*$B$20)</f>
        <v/>
      </c>
    </row>
    <row r="2864" spans="1:12" x14ac:dyDescent="0.25">
      <c r="A2864">
        <f t="shared" si="264"/>
        <v>53.42</v>
      </c>
      <c r="B2864">
        <v>28.42</v>
      </c>
      <c r="C2864" s="1">
        <f t="shared" si="265"/>
        <v>1.3944582320000001</v>
      </c>
      <c r="D2864">
        <f t="shared" si="266"/>
        <v>69722.911600000007</v>
      </c>
      <c r="E2864" s="12">
        <f t="shared" si="268"/>
        <v>423864.23153705051</v>
      </c>
      <c r="F2864" s="1"/>
      <c r="G2864" s="4"/>
      <c r="H2864" s="4">
        <f t="shared" si="269"/>
        <v>365994.29807795474</v>
      </c>
      <c r="I2864">
        <f xml:space="preserve">          IF($B2864&lt;=$B$9,        $D2864-$B$7*$B$6-$J$18*($D2864-$B$6), $J$16)</f>
        <v>60700.157785025243</v>
      </c>
      <c r="J2864">
        <f t="shared" si="267"/>
        <v>0.9999835255782441</v>
      </c>
      <c r="K2864">
        <f>IF(B2864&lt;=$B$9, EXP(-($B$5*B2864))*($B$7*$B$6+$J$18*(D2864-$B$6))*$B$20, "")</f>
        <v>33.369245469630172</v>
      </c>
      <c r="L2864" t="str">
        <f>IF(B2864&lt;=$B$9, "", EXP(-($B$5*B2864))*$B$20)</f>
        <v/>
      </c>
    </row>
    <row r="2865" spans="1:12" x14ac:dyDescent="0.25">
      <c r="A2865">
        <f t="shared" si="264"/>
        <v>53.43</v>
      </c>
      <c r="B2865">
        <v>28.43</v>
      </c>
      <c r="C2865" s="1">
        <f t="shared" si="265"/>
        <v>1.394420762</v>
      </c>
      <c r="D2865">
        <f t="shared" si="266"/>
        <v>69721.038100000005</v>
      </c>
      <c r="E2865" s="12">
        <f t="shared" si="268"/>
        <v>424121.74713238847</v>
      </c>
      <c r="F2865" s="1"/>
      <c r="G2865" s="4"/>
      <c r="H2865" s="4">
        <f t="shared" si="269"/>
        <v>366212.62362043175</v>
      </c>
      <c r="I2865">
        <f xml:space="preserve">          IF($B2865&lt;=$B$9,        $D2865-$B$7*$B$6-$J$18*($D2865-$B$6), $J$16)</f>
        <v>60698.666410617305</v>
      </c>
      <c r="J2865">
        <f t="shared" si="267"/>
        <v>0.99998352517346534</v>
      </c>
      <c r="K2865">
        <f>IF(B2865&lt;=$B$9, EXP(-($B$5*B2865))*($B$7*$B$6+$J$18*(D2865-$B$6))*$B$20, "")</f>
        <v>33.35615554008082</v>
      </c>
      <c r="L2865" t="str">
        <f>IF(B2865&lt;=$B$9, "", EXP(-($B$5*B2865))*$B$20)</f>
        <v/>
      </c>
    </row>
    <row r="2866" spans="1:12" x14ac:dyDescent="0.25">
      <c r="A2866">
        <f t="shared" si="264"/>
        <v>53.44</v>
      </c>
      <c r="B2866">
        <v>28.44</v>
      </c>
      <c r="C2866" s="1">
        <f t="shared" si="265"/>
        <v>1.3943831680000001</v>
      </c>
      <c r="D2866">
        <f t="shared" si="266"/>
        <v>69719.1584</v>
      </c>
      <c r="E2866" s="12">
        <f t="shared" si="268"/>
        <v>424379.3472190848</v>
      </c>
      <c r="F2866" s="1"/>
      <c r="G2866" s="4"/>
      <c r="H2866" s="4">
        <f t="shared" si="269"/>
        <v>366431.02175559272</v>
      </c>
      <c r="I2866">
        <f xml:space="preserve">          IF($B2866&lt;=$B$9,        $D2866-$B$7*$B$6-$J$18*($D2866-$B$6), $J$16)</f>
        <v>60697.170100782983</v>
      </c>
      <c r="J2866">
        <f t="shared" si="267"/>
        <v>0.9999835247673271</v>
      </c>
      <c r="K2866">
        <f>IF(B2866&lt;=$B$9, EXP(-($B$5*B2866))*($B$7*$B$6+$J$18*(D2866-$B$6))*$B$20, "")</f>
        <v>33.343066012021325</v>
      </c>
      <c r="L2866" t="str">
        <f>IF(B2866&lt;=$B$9, "", EXP(-($B$5*B2866))*$B$20)</f>
        <v/>
      </c>
    </row>
    <row r="2867" spans="1:12" x14ac:dyDescent="0.25">
      <c r="A2867">
        <f t="shared" si="264"/>
        <v>53.45</v>
      </c>
      <c r="B2867">
        <v>28.450000000000003</v>
      </c>
      <c r="C2867" s="1">
        <f t="shared" si="265"/>
        <v>1.3943454499999999</v>
      </c>
      <c r="D2867">
        <f t="shared" si="266"/>
        <v>69717.272499999992</v>
      </c>
      <c r="E2867" s="12">
        <f t="shared" si="268"/>
        <v>424637.03180811147</v>
      </c>
      <c r="F2867" s="1"/>
      <c r="G2867" s="4"/>
      <c r="H2867" s="4">
        <f t="shared" si="269"/>
        <v>366649.49249619932</v>
      </c>
      <c r="I2867">
        <f xml:space="preserve">          IF($B2867&lt;=$B$9,        $D2867-$B$7*$B$6-$J$18*($D2867-$B$6), $J$16)</f>
        <v>60695.668855522272</v>
      </c>
      <c r="J2867">
        <f t="shared" si="267"/>
        <v>0.99998352435982907</v>
      </c>
      <c r="K2867">
        <f>IF(B2867&lt;=$B$9, EXP(-($B$5*B2867))*($B$7*$B$6+$J$18*(D2867-$B$6))*$B$20, "")</f>
        <v>33.329976888409121</v>
      </c>
      <c r="L2867" t="str">
        <f>IF(B2867&lt;=$B$9, "", EXP(-($B$5*B2867))*$B$20)</f>
        <v/>
      </c>
    </row>
    <row r="2868" spans="1:12" x14ac:dyDescent="0.25">
      <c r="A2868">
        <f t="shared" si="264"/>
        <v>53.46</v>
      </c>
      <c r="B2868">
        <v>28.46</v>
      </c>
      <c r="C2868" s="1">
        <f t="shared" si="265"/>
        <v>1.3943076080000001</v>
      </c>
      <c r="D2868">
        <f t="shared" si="266"/>
        <v>69715.380400000009</v>
      </c>
      <c r="E2868" s="12">
        <f t="shared" si="268"/>
        <v>424894.80091044429</v>
      </c>
      <c r="F2868" s="1"/>
      <c r="G2868" s="4"/>
      <c r="H2868" s="4">
        <f t="shared" si="269"/>
        <v>366868.03585501778</v>
      </c>
      <c r="I2868">
        <f xml:space="preserve">          IF($B2868&lt;=$B$9,        $D2868-$B$7*$B$6-$J$18*($D2868-$B$6), $J$16)</f>
        <v>60694.162674835199</v>
      </c>
      <c r="J2868">
        <f t="shared" si="267"/>
        <v>0.99998352395097112</v>
      </c>
      <c r="K2868">
        <f>IF(B2868&lt;=$B$9, EXP(-($B$5*B2868))*($B$7*$B$6+$J$18*(D2868-$B$6))*$B$20, "")</f>
        <v>33.316888172198944</v>
      </c>
      <c r="L2868" t="str">
        <f>IF(B2868&lt;=$B$9, "", EXP(-($B$5*B2868))*$B$20)</f>
        <v/>
      </c>
    </row>
    <row r="2869" spans="1:12" x14ac:dyDescent="0.25">
      <c r="A2869">
        <f t="shared" si="264"/>
        <v>53.47</v>
      </c>
      <c r="B2869">
        <v>28.470000000000002</v>
      </c>
      <c r="C2869" s="1">
        <f t="shared" si="265"/>
        <v>1.3942696419999998</v>
      </c>
      <c r="D2869">
        <f t="shared" si="266"/>
        <v>69713.482099999994</v>
      </c>
      <c r="E2869" s="12">
        <f t="shared" si="268"/>
        <v>425152.65453706292</v>
      </c>
      <c r="F2869" s="1"/>
      <c r="G2869" s="4"/>
      <c r="H2869" s="4">
        <f t="shared" si="269"/>
        <v>367086.65184481867</v>
      </c>
      <c r="I2869">
        <f xml:space="preserve">          IF($B2869&lt;=$B$9,        $D2869-$B$7*$B$6-$J$18*($D2869-$B$6), $J$16)</f>
        <v>60692.651558721715</v>
      </c>
      <c r="J2869">
        <f t="shared" si="267"/>
        <v>0.99998352354075304</v>
      </c>
      <c r="K2869">
        <f>IF(B2869&lt;=$B$9, EXP(-($B$5*B2869))*($B$7*$B$6+$J$18*(D2869-$B$6))*$B$20, "")</f>
        <v>33.303799866342779</v>
      </c>
      <c r="L2869" t="str">
        <f>IF(B2869&lt;=$B$9, "", EXP(-($B$5*B2869))*$B$20)</f>
        <v/>
      </c>
    </row>
    <row r="2870" spans="1:12" x14ac:dyDescent="0.25">
      <c r="A2870">
        <f t="shared" si="264"/>
        <v>53.480000000000004</v>
      </c>
      <c r="B2870">
        <v>28.48</v>
      </c>
      <c r="C2870" s="1">
        <f t="shared" si="265"/>
        <v>1.3942315520000002</v>
      </c>
      <c r="D2870">
        <f t="shared" si="266"/>
        <v>69711.577600000004</v>
      </c>
      <c r="E2870" s="12">
        <f t="shared" si="268"/>
        <v>425410.5926989509</v>
      </c>
      <c r="F2870" s="1"/>
      <c r="G2870" s="4"/>
      <c r="H2870" s="4">
        <f t="shared" si="269"/>
        <v>367305.34047837713</v>
      </c>
      <c r="I2870">
        <f xml:space="preserve">          IF($B2870&lt;=$B$9,        $D2870-$B$7*$B$6-$J$18*($D2870-$B$6), $J$16)</f>
        <v>60691.135507181869</v>
      </c>
      <c r="J2870">
        <f t="shared" si="267"/>
        <v>0.9999835231291746</v>
      </c>
      <c r="K2870">
        <f>IF(B2870&lt;=$B$9, EXP(-($B$5*B2870))*($B$7*$B$6+$J$18*(D2870-$B$6))*$B$20, "")</f>
        <v>33.290711973790039</v>
      </c>
      <c r="L2870" t="str">
        <f>IF(B2870&lt;=$B$9, "", EXP(-($B$5*B2870))*$B$20)</f>
        <v/>
      </c>
    </row>
    <row r="2871" spans="1:12" x14ac:dyDescent="0.25">
      <c r="A2871">
        <f t="shared" si="264"/>
        <v>53.49</v>
      </c>
      <c r="B2871">
        <v>28.490000000000002</v>
      </c>
      <c r="C2871" s="1">
        <f t="shared" si="265"/>
        <v>1.394193338</v>
      </c>
      <c r="D2871">
        <f t="shared" si="266"/>
        <v>69709.666899999997</v>
      </c>
      <c r="E2871" s="12">
        <f t="shared" si="268"/>
        <v>425668.61540709552</v>
      </c>
      <c r="F2871" s="1"/>
      <c r="G2871" s="4"/>
      <c r="H2871" s="4">
        <f t="shared" si="269"/>
        <v>367524.10176847276</v>
      </c>
      <c r="I2871">
        <f xml:space="preserve">          IF($B2871&lt;=$B$9,        $D2871-$B$7*$B$6-$J$18*($D2871-$B$6), $J$16)</f>
        <v>60689.614520215626</v>
      </c>
      <c r="J2871">
        <f t="shared" si="267"/>
        <v>0.99998352271623558</v>
      </c>
      <c r="K2871">
        <f>IF(B2871&lt;=$B$9, EXP(-($B$5*B2871))*($B$7*$B$6+$J$18*(D2871-$B$6))*$B$20, "")</f>
        <v>33.277624497487352</v>
      </c>
      <c r="L2871" t="str">
        <f>IF(B2871&lt;=$B$9, "", EXP(-($B$5*B2871))*$B$20)</f>
        <v/>
      </c>
    </row>
    <row r="2872" spans="1:12" x14ac:dyDescent="0.25">
      <c r="A2872">
        <f t="shared" si="264"/>
        <v>53.5</v>
      </c>
      <c r="B2872">
        <v>28.5</v>
      </c>
      <c r="C2872" s="1">
        <f t="shared" si="265"/>
        <v>1.394155</v>
      </c>
      <c r="D2872">
        <f t="shared" si="266"/>
        <v>69707.75</v>
      </c>
      <c r="E2872" s="12">
        <f t="shared" si="268"/>
        <v>425926.72267248802</v>
      </c>
      <c r="F2872" s="1"/>
      <c r="G2872" s="4"/>
      <c r="H2872" s="4">
        <f t="shared" si="269"/>
        <v>367742.93572788959</v>
      </c>
      <c r="I2872">
        <f xml:space="preserve">          IF($B2872&lt;=$B$9,        $D2872-$B$7*$B$6-$J$18*($D2872-$B$6), $J$16)</f>
        <v>60688.088597823007</v>
      </c>
      <c r="J2872">
        <f t="shared" si="267"/>
        <v>0.99998352230193599</v>
      </c>
      <c r="K2872">
        <f>IF(B2872&lt;=$B$9, EXP(-($B$5*B2872))*($B$7*$B$6+$J$18*(D2872-$B$6))*$B$20, "")</f>
        <v>33.264537440378717</v>
      </c>
      <c r="L2872" t="str">
        <f>IF(B2872&lt;=$B$9, "", EXP(-($B$5*B2872))*$B$20)</f>
        <v/>
      </c>
    </row>
    <row r="2873" spans="1:12" x14ac:dyDescent="0.25">
      <c r="A2873">
        <f t="shared" si="264"/>
        <v>53.510000000000005</v>
      </c>
      <c r="B2873">
        <v>28.51</v>
      </c>
      <c r="C2873" s="1">
        <f t="shared" si="265"/>
        <v>1.3941165379999998</v>
      </c>
      <c r="D2873">
        <f t="shared" si="266"/>
        <v>69705.826899999985</v>
      </c>
      <c r="E2873" s="12">
        <f t="shared" si="268"/>
        <v>426184.9145061234</v>
      </c>
      <c r="F2873" s="1"/>
      <c r="G2873" s="4"/>
      <c r="H2873" s="4">
        <f t="shared" si="269"/>
        <v>367961.84236941615</v>
      </c>
      <c r="I2873">
        <f xml:space="preserve">          IF($B2873&lt;=$B$9,        $D2873-$B$7*$B$6-$J$18*($D2873-$B$6), $J$16)</f>
        <v>60686.557740003991</v>
      </c>
      <c r="J2873">
        <f t="shared" si="267"/>
        <v>0.99998352188627526</v>
      </c>
      <c r="K2873">
        <f>IF(B2873&lt;=$B$9, EXP(-($B$5*B2873))*($B$7*$B$6+$J$18*(D2873-$B$6))*$B$20, "")</f>
        <v>33.251450805405412</v>
      </c>
      <c r="L2873" t="str">
        <f>IF(B2873&lt;=$B$9, "", EXP(-($B$5*B2873))*$B$20)</f>
        <v/>
      </c>
    </row>
    <row r="2874" spans="1:12" x14ac:dyDescent="0.25">
      <c r="A2874">
        <f t="shared" si="264"/>
        <v>53.519999999999996</v>
      </c>
      <c r="B2874">
        <v>28.52</v>
      </c>
      <c r="C2874" s="1">
        <f t="shared" si="265"/>
        <v>1.394077952</v>
      </c>
      <c r="D2874">
        <f t="shared" si="266"/>
        <v>69703.897599999997</v>
      </c>
      <c r="E2874" s="12">
        <f t="shared" si="268"/>
        <v>426443.19091900054</v>
      </c>
      <c r="F2874" s="1"/>
      <c r="G2874" s="4"/>
      <c r="H2874" s="4">
        <f t="shared" si="269"/>
        <v>368180.82170584542</v>
      </c>
      <c r="I2874">
        <f xml:space="preserve">          IF($B2874&lt;=$B$9,        $D2874-$B$7*$B$6-$J$18*($D2874-$B$6), $J$16)</f>
        <v>60685.021946758614</v>
      </c>
      <c r="J2874">
        <f t="shared" si="267"/>
        <v>0.99998352146925351</v>
      </c>
      <c r="K2874">
        <f>IF(B2874&lt;=$B$9, EXP(-($B$5*B2874))*($B$7*$B$6+$J$18*(D2874-$B$6))*$B$20, "")</f>
        <v>33.238364595506077</v>
      </c>
      <c r="L2874" t="str">
        <f>IF(B2874&lt;=$B$9, "", EXP(-($B$5*B2874))*$B$20)</f>
        <v/>
      </c>
    </row>
    <row r="2875" spans="1:12" x14ac:dyDescent="0.25">
      <c r="A2875">
        <f t="shared" si="264"/>
        <v>53.53</v>
      </c>
      <c r="B2875">
        <v>28.53</v>
      </c>
      <c r="C2875" s="1">
        <f t="shared" si="265"/>
        <v>1.3940392419999998</v>
      </c>
      <c r="D2875">
        <f t="shared" si="266"/>
        <v>69701.96209999999</v>
      </c>
      <c r="E2875" s="12">
        <f t="shared" si="268"/>
        <v>426701.55192212219</v>
      </c>
      <c r="F2875" s="1"/>
      <c r="G2875" s="4"/>
      <c r="H2875" s="4">
        <f t="shared" si="269"/>
        <v>368399.87374997488</v>
      </c>
      <c r="I2875">
        <f xml:space="preserve">          IF($B2875&lt;=$B$9,        $D2875-$B$7*$B$6-$J$18*($D2875-$B$6), $J$16)</f>
        <v>60683.481218086839</v>
      </c>
      <c r="J2875">
        <f t="shared" si="267"/>
        <v>0.99998352105087041</v>
      </c>
      <c r="K2875">
        <f>IF(B2875&lt;=$B$9, EXP(-($B$5*B2875))*($B$7*$B$6+$J$18*(D2875-$B$6))*$B$20, "")</f>
        <v>33.225278813616633</v>
      </c>
      <c r="L2875" t="str">
        <f>IF(B2875&lt;=$B$9, "", EXP(-($B$5*B2875))*$B$20)</f>
        <v/>
      </c>
    </row>
    <row r="2876" spans="1:12" x14ac:dyDescent="0.25">
      <c r="A2876">
        <f t="shared" si="264"/>
        <v>53.540000000000006</v>
      </c>
      <c r="B2876">
        <v>28.540000000000003</v>
      </c>
      <c r="C2876" s="1">
        <f t="shared" si="265"/>
        <v>1.3940004080000001</v>
      </c>
      <c r="D2876">
        <f t="shared" si="266"/>
        <v>69700.020400000009</v>
      </c>
      <c r="E2876" s="12">
        <f t="shared" si="268"/>
        <v>426959.99752649496</v>
      </c>
      <c r="F2876" s="1"/>
      <c r="G2876" s="4"/>
      <c r="H2876" s="4">
        <f t="shared" si="269"/>
        <v>368618.9985146065</v>
      </c>
      <c r="I2876">
        <f xml:space="preserve">          IF($B2876&lt;=$B$9,        $D2876-$B$7*$B$6-$J$18*($D2876-$B$6), $J$16)</f>
        <v>60681.935553988704</v>
      </c>
      <c r="J2876">
        <f t="shared" si="267"/>
        <v>0.99998352063112572</v>
      </c>
      <c r="K2876">
        <f>IF(B2876&lt;=$B$9, EXP(-($B$5*B2876))*($B$7*$B$6+$J$18*(D2876-$B$6))*$B$20, "")</f>
        <v>33.212193462670356</v>
      </c>
      <c r="L2876" t="str">
        <f>IF(B2876&lt;=$B$9, "", EXP(-($B$5*B2876))*$B$20)</f>
        <v/>
      </c>
    </row>
    <row r="2877" spans="1:12" x14ac:dyDescent="0.25">
      <c r="A2877">
        <f t="shared" si="264"/>
        <v>53.55</v>
      </c>
      <c r="B2877">
        <v>28.55</v>
      </c>
      <c r="C2877" s="1">
        <f t="shared" si="265"/>
        <v>1.3939614500000002</v>
      </c>
      <c r="D2877">
        <f t="shared" si="266"/>
        <v>69698.072500000009</v>
      </c>
      <c r="E2877" s="12">
        <f t="shared" si="268"/>
        <v>427218.52774312923</v>
      </c>
      <c r="F2877" s="1"/>
      <c r="G2877" s="4"/>
      <c r="H2877" s="4">
        <f t="shared" si="269"/>
        <v>368838.19601254672</v>
      </c>
      <c r="I2877">
        <f xml:space="preserve">          IF($B2877&lt;=$B$9,        $D2877-$B$7*$B$6-$J$18*($D2877-$B$6), $J$16)</f>
        <v>60680.384954464163</v>
      </c>
      <c r="J2877">
        <f t="shared" si="267"/>
        <v>0.99998352021001924</v>
      </c>
      <c r="K2877">
        <f>IF(B2877&lt;=$B$9, EXP(-($B$5*B2877))*($B$7*$B$6+$J$18*(D2877-$B$6))*$B$20, "")</f>
        <v>33.199108545597817</v>
      </c>
      <c r="L2877" t="str">
        <f>IF(B2877&lt;=$B$9, "", EXP(-($B$5*B2877))*$B$20)</f>
        <v/>
      </c>
    </row>
    <row r="2878" spans="1:12" x14ac:dyDescent="0.25">
      <c r="A2878">
        <f t="shared" si="264"/>
        <v>53.56</v>
      </c>
      <c r="B2878">
        <v>28.560000000000002</v>
      </c>
      <c r="C2878" s="1">
        <f t="shared" si="265"/>
        <v>1.3939223680000001</v>
      </c>
      <c r="D2878">
        <f t="shared" si="266"/>
        <v>69696.118400000007</v>
      </c>
      <c r="E2878" s="12">
        <f t="shared" si="268"/>
        <v>427477.14258303936</v>
      </c>
      <c r="F2878" s="1"/>
      <c r="G2878" s="4"/>
      <c r="H2878" s="4">
        <f t="shared" si="269"/>
        <v>369057.46625660645</v>
      </c>
      <c r="I2878">
        <f xml:space="preserve">          IF($B2878&lt;=$B$9,        $D2878-$B$7*$B$6-$J$18*($D2878-$B$6), $J$16)</f>
        <v>60678.82941951324</v>
      </c>
      <c r="J2878">
        <f t="shared" si="267"/>
        <v>0.99998351978755085</v>
      </c>
      <c r="K2878">
        <f>IF(B2878&lt;=$B$9, EXP(-($B$5*B2878))*($B$7*$B$6+$J$18*(D2878-$B$6))*$B$20, "")</f>
        <v>33.186024065326912</v>
      </c>
      <c r="L2878" t="str">
        <f>IF(B2878&lt;=$B$9, "", EXP(-($B$5*B2878))*$B$20)</f>
        <v/>
      </c>
    </row>
    <row r="2879" spans="1:12" x14ac:dyDescent="0.25">
      <c r="A2879">
        <f t="shared" si="264"/>
        <v>53.57</v>
      </c>
      <c r="B2879">
        <v>28.57</v>
      </c>
      <c r="C2879" s="1">
        <f t="shared" si="265"/>
        <v>1.3938831620000001</v>
      </c>
      <c r="D2879">
        <f t="shared" si="266"/>
        <v>69694.158100000001</v>
      </c>
      <c r="E2879" s="12">
        <f t="shared" si="268"/>
        <v>427735.8420572434</v>
      </c>
      <c r="F2879" s="1"/>
      <c r="G2879" s="4"/>
      <c r="H2879" s="4">
        <f t="shared" si="269"/>
        <v>369276.80925960111</v>
      </c>
      <c r="I2879">
        <f xml:space="preserve">          IF($B2879&lt;=$B$9,        $D2879-$B$7*$B$6-$J$18*($D2879-$B$6), $J$16)</f>
        <v>60677.268949135934</v>
      </c>
      <c r="J2879">
        <f t="shared" si="267"/>
        <v>0.99998351936372021</v>
      </c>
      <c r="K2879">
        <f>IF(B2879&lt;=$B$9, EXP(-($B$5*B2879))*($B$7*$B$6+$J$18*(D2879-$B$6))*$B$20, "")</f>
        <v>33.172940024782896</v>
      </c>
      <c r="L2879" t="str">
        <f>IF(B2879&lt;=$B$9, "", EXP(-($B$5*B2879))*$B$20)</f>
        <v/>
      </c>
    </row>
    <row r="2880" spans="1:12" x14ac:dyDescent="0.25">
      <c r="A2880">
        <f t="shared" si="264"/>
        <v>53.58</v>
      </c>
      <c r="B2880">
        <v>28.580000000000002</v>
      </c>
      <c r="C2880" s="1">
        <f t="shared" si="265"/>
        <v>1.3938438319999999</v>
      </c>
      <c r="D2880">
        <f t="shared" si="266"/>
        <v>69692.191599999991</v>
      </c>
      <c r="E2880" s="12">
        <f t="shared" si="268"/>
        <v>427994.62617676344</v>
      </c>
      <c r="F2880" s="1"/>
      <c r="G2880" s="4"/>
      <c r="H2880" s="4">
        <f t="shared" si="269"/>
        <v>369496.22503435059</v>
      </c>
      <c r="I2880">
        <f xml:space="preserve">          IF($B2880&lt;=$B$9,        $D2880-$B$7*$B$6-$J$18*($D2880-$B$6), $J$16)</f>
        <v>60675.703543332238</v>
      </c>
      <c r="J2880">
        <f t="shared" si="267"/>
        <v>0.99998351893852722</v>
      </c>
      <c r="K2880">
        <f>IF(B2880&lt;=$B$9, EXP(-($B$5*B2880))*($B$7*$B$6+$J$18*(D2880-$B$6))*$B$20, "")</f>
        <v>33.159856426888325</v>
      </c>
      <c r="L2880" t="str">
        <f>IF(B2880&lt;=$B$9, "", EXP(-($B$5*B2880))*$B$20)</f>
        <v/>
      </c>
    </row>
    <row r="2881" spans="1:12" x14ac:dyDescent="0.25">
      <c r="A2881">
        <f t="shared" si="264"/>
        <v>53.59</v>
      </c>
      <c r="B2881">
        <v>28.59</v>
      </c>
      <c r="C2881" s="1">
        <f t="shared" si="265"/>
        <v>1.393804378</v>
      </c>
      <c r="D2881">
        <f t="shared" si="266"/>
        <v>69690.218900000007</v>
      </c>
      <c r="E2881" s="12">
        <f t="shared" si="268"/>
        <v>428253.4949526253</v>
      </c>
      <c r="F2881" s="1"/>
      <c r="G2881" s="4"/>
      <c r="H2881" s="4">
        <f t="shared" si="269"/>
        <v>369715.71359367931</v>
      </c>
      <c r="I2881">
        <f xml:space="preserve">          IF($B2881&lt;=$B$9,        $D2881-$B$7*$B$6-$J$18*($D2881-$B$6), $J$16)</f>
        <v>60674.133202102181</v>
      </c>
      <c r="J2881">
        <f t="shared" si="267"/>
        <v>0.99998351851197165</v>
      </c>
      <c r="K2881">
        <f>IF(B2881&lt;=$B$9, EXP(-($B$5*B2881))*($B$7*$B$6+$J$18*(D2881-$B$6))*$B$20, "")</f>
        <v>33.146773274563131</v>
      </c>
      <c r="L2881" t="str">
        <f>IF(B2881&lt;=$B$9, "", EXP(-($B$5*B2881))*$B$20)</f>
        <v/>
      </c>
    </row>
    <row r="2882" spans="1:12" x14ac:dyDescent="0.25">
      <c r="A2882">
        <f t="shared" si="264"/>
        <v>53.6</v>
      </c>
      <c r="B2882">
        <v>28.6</v>
      </c>
      <c r="C2882" s="1">
        <f t="shared" si="265"/>
        <v>1.3937648</v>
      </c>
      <c r="D2882">
        <f t="shared" si="266"/>
        <v>69688.240000000005</v>
      </c>
      <c r="E2882" s="12">
        <f t="shared" si="268"/>
        <v>428512.44839585875</v>
      </c>
      <c r="F2882" s="1"/>
      <c r="G2882" s="4"/>
      <c r="H2882" s="4">
        <f t="shared" si="269"/>
        <v>369935.27495041606</v>
      </c>
      <c r="I2882">
        <f xml:space="preserve">          IF($B2882&lt;=$B$9,        $D2882-$B$7*$B$6-$J$18*($D2882-$B$6), $J$16)</f>
        <v>60672.557925445726</v>
      </c>
      <c r="J2882">
        <f t="shared" si="267"/>
        <v>0.99998351808405328</v>
      </c>
      <c r="K2882">
        <f>IF(B2882&lt;=$B$9, EXP(-($B$5*B2882))*($B$7*$B$6+$J$18*(D2882-$B$6))*$B$20, "")</f>
        <v>33.133690570724511</v>
      </c>
      <c r="L2882" t="str">
        <f>IF(B2882&lt;=$B$9, "", EXP(-($B$5*B2882))*$B$20)</f>
        <v/>
      </c>
    </row>
    <row r="2883" spans="1:12" x14ac:dyDescent="0.25">
      <c r="A2883">
        <f t="shared" si="264"/>
        <v>53.61</v>
      </c>
      <c r="B2883">
        <v>28.610000000000003</v>
      </c>
      <c r="C2883" s="1">
        <f t="shared" si="265"/>
        <v>1.393725098</v>
      </c>
      <c r="D2883">
        <f t="shared" si="266"/>
        <v>69686.2549</v>
      </c>
      <c r="E2883" s="12">
        <f t="shared" si="268"/>
        <v>428771.48651749728</v>
      </c>
      <c r="F2883" s="1"/>
      <c r="G2883" s="4"/>
      <c r="H2883" s="4">
        <f t="shared" si="269"/>
        <v>370154.90911739424</v>
      </c>
      <c r="I2883">
        <f xml:space="preserve">          IF($B2883&lt;=$B$9,        $D2883-$B$7*$B$6-$J$18*($D2883-$B$6), $J$16)</f>
        <v>60670.977713362881</v>
      </c>
      <c r="J2883">
        <f t="shared" si="267"/>
        <v>0.99998351765477189</v>
      </c>
      <c r="K2883">
        <f>IF(B2883&lt;=$B$9, EXP(-($B$5*B2883))*($B$7*$B$6+$J$18*(D2883-$B$6))*$B$20, "")</f>
        <v>33.120608318287026</v>
      </c>
      <c r="L2883" t="str">
        <f>IF(B2883&lt;=$B$9, "", EXP(-($B$5*B2883))*$B$20)</f>
        <v/>
      </c>
    </row>
    <row r="2884" spans="1:12" x14ac:dyDescent="0.25">
      <c r="A2884">
        <f t="shared" si="264"/>
        <v>53.620000000000005</v>
      </c>
      <c r="B2884">
        <v>28.62</v>
      </c>
      <c r="C2884" s="1">
        <f t="shared" si="265"/>
        <v>1.3936852720000001</v>
      </c>
      <c r="D2884">
        <f t="shared" si="266"/>
        <v>69684.263600000006</v>
      </c>
      <c r="E2884" s="12">
        <f t="shared" si="268"/>
        <v>429030.6093285784</v>
      </c>
      <c r="F2884" s="1"/>
      <c r="G2884" s="4"/>
      <c r="H2884" s="4">
        <f t="shared" si="269"/>
        <v>370374.61610745173</v>
      </c>
      <c r="I2884">
        <f xml:space="preserve">          IF($B2884&lt;=$B$9,        $D2884-$B$7*$B$6-$J$18*($D2884-$B$6), $J$16)</f>
        <v>60669.392565853668</v>
      </c>
      <c r="J2884">
        <f t="shared" si="267"/>
        <v>0.99998351722412726</v>
      </c>
      <c r="K2884">
        <f>IF(B2884&lt;=$B$9, EXP(-($B$5*B2884))*($B$7*$B$6+$J$18*(D2884-$B$6))*$B$20, "")</f>
        <v>33.107526520162608</v>
      </c>
      <c r="L2884" t="str">
        <f>IF(B2884&lt;=$B$9, "", EXP(-($B$5*B2884))*$B$20)</f>
        <v/>
      </c>
    </row>
    <row r="2885" spans="1:12" x14ac:dyDescent="0.25">
      <c r="A2885">
        <f t="shared" si="264"/>
        <v>53.63</v>
      </c>
      <c r="B2885">
        <v>28.630000000000003</v>
      </c>
      <c r="C2885" s="1">
        <f t="shared" si="265"/>
        <v>1.3936453220000002</v>
      </c>
      <c r="D2885">
        <f t="shared" si="266"/>
        <v>69682.266100000008</v>
      </c>
      <c r="E2885" s="12">
        <f t="shared" si="268"/>
        <v>429289.81684014341</v>
      </c>
      <c r="F2885" s="1"/>
      <c r="G2885" s="4"/>
      <c r="H2885" s="4">
        <f t="shared" si="269"/>
        <v>370594.39593343082</v>
      </c>
      <c r="I2885">
        <f xml:space="preserve">          IF($B2885&lt;=$B$9,        $D2885-$B$7*$B$6-$J$18*($D2885-$B$6), $J$16)</f>
        <v>60667.802482918065</v>
      </c>
      <c r="J2885">
        <f t="shared" si="267"/>
        <v>0.99998351679211916</v>
      </c>
      <c r="K2885">
        <f>IF(B2885&lt;=$B$9, EXP(-($B$5*B2885))*($B$7*$B$6+$J$18*(D2885-$B$6))*$B$20, "")</f>
        <v>33.094445179260461</v>
      </c>
      <c r="L2885" t="str">
        <f>IF(B2885&lt;=$B$9, "", EXP(-($B$5*B2885))*$B$20)</f>
        <v/>
      </c>
    </row>
    <row r="2886" spans="1:12" x14ac:dyDescent="0.25">
      <c r="A2886">
        <f t="shared" si="264"/>
        <v>53.64</v>
      </c>
      <c r="B2886">
        <v>28.64</v>
      </c>
      <c r="C2886" s="1">
        <f t="shared" si="265"/>
        <v>1.3936052480000001</v>
      </c>
      <c r="D2886">
        <f t="shared" si="266"/>
        <v>69680.262400000007</v>
      </c>
      <c r="E2886" s="12">
        <f t="shared" si="268"/>
        <v>429549.10906323744</v>
      </c>
      <c r="F2886" s="1"/>
      <c r="G2886" s="4"/>
      <c r="H2886" s="4">
        <f t="shared" si="269"/>
        <v>370814.24860817834</v>
      </c>
      <c r="I2886">
        <f xml:space="preserve">          IF($B2886&lt;=$B$9,        $D2886-$B$7*$B$6-$J$18*($D2886-$B$6), $J$16)</f>
        <v>60666.207464556079</v>
      </c>
      <c r="J2886">
        <f t="shared" si="267"/>
        <v>0.99998351635874738</v>
      </c>
      <c r="K2886">
        <f>IF(B2886&lt;=$B$9, EXP(-($B$5*B2886))*($B$7*$B$6+$J$18*(D2886-$B$6))*$B$20, "")</f>
        <v>33.081364298487173</v>
      </c>
      <c r="L2886" t="str">
        <f>IF(B2886&lt;=$B$9, "", EXP(-($B$5*B2886))*$B$20)</f>
        <v/>
      </c>
    </row>
    <row r="2887" spans="1:12" x14ac:dyDescent="0.25">
      <c r="A2887">
        <f t="shared" si="264"/>
        <v>53.650000000000006</v>
      </c>
      <c r="B2887">
        <v>28.650000000000002</v>
      </c>
      <c r="C2887" s="1">
        <f t="shared" si="265"/>
        <v>1.3935650499999999</v>
      </c>
      <c r="D2887">
        <f t="shared" si="266"/>
        <v>69678.252499999988</v>
      </c>
      <c r="E2887" s="12">
        <f t="shared" si="268"/>
        <v>429808.48600890959</v>
      </c>
      <c r="F2887" s="1"/>
      <c r="G2887" s="4"/>
      <c r="H2887" s="4">
        <f t="shared" si="269"/>
        <v>371034.17414454563</v>
      </c>
      <c r="I2887">
        <f xml:space="preserve">          IF($B2887&lt;=$B$9,        $D2887-$B$7*$B$6-$J$18*($D2887-$B$6), $J$16)</f>
        <v>60664.607510767688</v>
      </c>
      <c r="J2887">
        <f t="shared" si="267"/>
        <v>0.9999835159240118</v>
      </c>
      <c r="K2887">
        <f>IF(B2887&lt;=$B$9, EXP(-($B$5*B2887))*($B$7*$B$6+$J$18*(D2887-$B$6))*$B$20, "")</f>
        <v>33.068283880746669</v>
      </c>
      <c r="L2887" t="str">
        <f>IF(B2887&lt;=$B$9, "", EXP(-($B$5*B2887))*$B$20)</f>
        <v/>
      </c>
    </row>
    <row r="2888" spans="1:12" x14ac:dyDescent="0.25">
      <c r="A2888">
        <f t="shared" si="264"/>
        <v>53.66</v>
      </c>
      <c r="B2888">
        <v>28.66</v>
      </c>
      <c r="C2888" s="1">
        <f t="shared" si="265"/>
        <v>1.393524728</v>
      </c>
      <c r="D2888">
        <f t="shared" si="266"/>
        <v>69676.236400000009</v>
      </c>
      <c r="E2888" s="12">
        <f t="shared" si="268"/>
        <v>430067.94768821273</v>
      </c>
      <c r="F2888" s="1"/>
      <c r="G2888" s="4"/>
      <c r="H2888" s="4">
        <f t="shared" si="269"/>
        <v>371254.17255538853</v>
      </c>
      <c r="I2888">
        <f xml:space="preserve">          IF($B2888&lt;=$B$9,        $D2888-$B$7*$B$6-$J$18*($D2888-$B$6), $J$16)</f>
        <v>60663.002621552951</v>
      </c>
      <c r="J2888">
        <f t="shared" si="267"/>
        <v>0.9999835154879122</v>
      </c>
      <c r="K2888">
        <f>IF(B2888&lt;=$B$9, EXP(-($B$5*B2888))*($B$7*$B$6+$J$18*(D2888-$B$6))*$B$20, "")</f>
        <v>33.055203928940237</v>
      </c>
      <c r="L2888" t="str">
        <f>IF(B2888&lt;=$B$9, "", EXP(-($B$5*B2888))*$B$20)</f>
        <v/>
      </c>
    </row>
    <row r="2889" spans="1:12" x14ac:dyDescent="0.25">
      <c r="A2889">
        <f t="shared" si="264"/>
        <v>53.67</v>
      </c>
      <c r="B2889">
        <v>28.67</v>
      </c>
      <c r="C2889" s="1">
        <f t="shared" si="265"/>
        <v>1.393484282</v>
      </c>
      <c r="D2889">
        <f t="shared" si="266"/>
        <v>69674.214099999997</v>
      </c>
      <c r="E2889" s="12">
        <f t="shared" si="268"/>
        <v>430327.4941122036</v>
      </c>
      <c r="F2889" s="1"/>
      <c r="G2889" s="4"/>
      <c r="H2889" s="4">
        <f t="shared" si="269"/>
        <v>371474.2438535674</v>
      </c>
      <c r="I2889">
        <f xml:space="preserve">          IF($B2889&lt;=$B$9,        $D2889-$B$7*$B$6-$J$18*($D2889-$B$6), $J$16)</f>
        <v>60661.392796911809</v>
      </c>
      <c r="J2889">
        <f t="shared" si="267"/>
        <v>0.99998351505044814</v>
      </c>
      <c r="K2889">
        <f>IF(B2889&lt;=$B$9, EXP(-($B$5*B2889))*($B$7*$B$6+$J$18*(D2889-$B$6))*$B$20, "")</f>
        <v>33.042124445966436</v>
      </c>
      <c r="L2889" t="str">
        <f>IF(B2889&lt;=$B$9, "", EXP(-($B$5*B2889))*$B$20)</f>
        <v/>
      </c>
    </row>
    <row r="2890" spans="1:12" x14ac:dyDescent="0.25">
      <c r="A2890">
        <f t="shared" si="264"/>
        <v>53.68</v>
      </c>
      <c r="B2890">
        <v>28.68</v>
      </c>
      <c r="C2890" s="1">
        <f t="shared" si="265"/>
        <v>1.3934437120000003</v>
      </c>
      <c r="D2890">
        <f t="shared" si="266"/>
        <v>69672.185600000012</v>
      </c>
      <c r="E2890" s="12">
        <f t="shared" si="268"/>
        <v>430587.12529194285</v>
      </c>
      <c r="F2890" s="1"/>
      <c r="G2890" s="4"/>
      <c r="H2890" s="4">
        <f t="shared" si="269"/>
        <v>371694.38805194705</v>
      </c>
      <c r="I2890">
        <f xml:space="preserve">          IF($B2890&lt;=$B$9,        $D2890-$B$7*$B$6-$J$18*($D2890-$B$6), $J$16)</f>
        <v>60659.778036844298</v>
      </c>
      <c r="J2890">
        <f t="shared" si="267"/>
        <v>0.99998351461161972</v>
      </c>
      <c r="K2890">
        <f>IF(B2890&lt;=$B$9, EXP(-($B$5*B2890))*($B$7*$B$6+$J$18*(D2890-$B$6))*$B$20, "")</f>
        <v>33.029045434721262</v>
      </c>
      <c r="L2890" t="str">
        <f>IF(B2890&lt;=$B$9, "", EXP(-($B$5*B2890))*$B$20)</f>
        <v/>
      </c>
    </row>
    <row r="2891" spans="1:12" x14ac:dyDescent="0.25">
      <c r="A2891">
        <f t="shared" si="264"/>
        <v>53.69</v>
      </c>
      <c r="B2891">
        <v>28.69</v>
      </c>
      <c r="C2891" s="1">
        <f t="shared" si="265"/>
        <v>1.3934030180000001</v>
      </c>
      <c r="D2891">
        <f t="shared" si="266"/>
        <v>69670.150900000008</v>
      </c>
      <c r="E2891" s="12">
        <f t="shared" si="268"/>
        <v>430846.84123849502</v>
      </c>
      <c r="F2891" s="1"/>
      <c r="G2891" s="4"/>
      <c r="H2891" s="4">
        <f t="shared" si="269"/>
        <v>371914.6051633968</v>
      </c>
      <c r="I2891">
        <f xml:space="preserve">          IF($B2891&lt;=$B$9,        $D2891-$B$7*$B$6-$J$18*($D2891-$B$6), $J$16)</f>
        <v>60658.15834135039</v>
      </c>
      <c r="J2891">
        <f t="shared" si="267"/>
        <v>0.9999835141714265</v>
      </c>
      <c r="K2891">
        <f>IF(B2891&lt;=$B$9, EXP(-($B$5*B2891))*($B$7*$B$6+$J$18*(D2891-$B$6))*$B$20, "")</f>
        <v>33.015966898097972</v>
      </c>
      <c r="L2891" t="str">
        <f>IF(B2891&lt;=$B$9, "", EXP(-($B$5*B2891))*$B$20)</f>
        <v/>
      </c>
    </row>
    <row r="2892" spans="1:12" x14ac:dyDescent="0.25">
      <c r="A2892">
        <f t="shared" si="264"/>
        <v>53.7</v>
      </c>
      <c r="B2892">
        <v>28.700000000000003</v>
      </c>
      <c r="C2892" s="1">
        <f t="shared" si="265"/>
        <v>1.3933622000000001</v>
      </c>
      <c r="D2892">
        <f t="shared" si="266"/>
        <v>69668.11</v>
      </c>
      <c r="E2892" s="12">
        <f t="shared" si="268"/>
        <v>431106.64196292852</v>
      </c>
      <c r="F2892" s="1"/>
      <c r="G2892" s="4"/>
      <c r="H2892" s="4">
        <f t="shared" si="269"/>
        <v>372134.89520079049</v>
      </c>
      <c r="I2892">
        <f xml:space="preserve">          IF($B2892&lt;=$B$9,        $D2892-$B$7*$B$6-$J$18*($D2892-$B$6), $J$16)</f>
        <v>60656.5337104301</v>
      </c>
      <c r="J2892">
        <f t="shared" si="267"/>
        <v>0.99998351372986838</v>
      </c>
      <c r="K2892">
        <f>IF(B2892&lt;=$B$9, EXP(-($B$5*B2892))*($B$7*$B$6+$J$18*(D2892-$B$6))*$B$20, "")</f>
        <v>33.002888838987253</v>
      </c>
      <c r="L2892" t="str">
        <f>IF(B2892&lt;=$B$9, "", EXP(-($B$5*B2892))*$B$20)</f>
        <v/>
      </c>
    </row>
    <row r="2893" spans="1:12" x14ac:dyDescent="0.25">
      <c r="A2893">
        <f t="shared" si="264"/>
        <v>53.71</v>
      </c>
      <c r="B2893">
        <v>28.71</v>
      </c>
      <c r="C2893" s="1">
        <f t="shared" si="265"/>
        <v>1.3933212580000001</v>
      </c>
      <c r="D2893">
        <f t="shared" si="266"/>
        <v>69666.062900000004</v>
      </c>
      <c r="E2893" s="12">
        <f t="shared" si="268"/>
        <v>431366.52747631556</v>
      </c>
      <c r="F2893" s="1"/>
      <c r="G2893" s="4"/>
      <c r="H2893" s="4">
        <f t="shared" si="269"/>
        <v>372355.25817700644</v>
      </c>
      <c r="I2893">
        <f xml:space="preserve">          IF($B2893&lt;=$B$9,        $D2893-$B$7*$B$6-$J$18*($D2893-$B$6), $J$16)</f>
        <v>60654.904144083426</v>
      </c>
      <c r="J2893">
        <f t="shared" si="267"/>
        <v>0.99998351328694501</v>
      </c>
      <c r="K2893">
        <f>IF(B2893&lt;=$B$9, EXP(-($B$5*B2893))*($B$7*$B$6+$J$18*(D2893-$B$6))*$B$20, "")</f>
        <v>32.989811260277108</v>
      </c>
      <c r="L2893" t="str">
        <f>IF(B2893&lt;=$B$9, "", EXP(-($B$5*B2893))*$B$20)</f>
        <v/>
      </c>
    </row>
    <row r="2894" spans="1:12" x14ac:dyDescent="0.25">
      <c r="A2894">
        <f t="shared" si="264"/>
        <v>53.72</v>
      </c>
      <c r="B2894">
        <v>28.720000000000002</v>
      </c>
      <c r="C2894" s="1">
        <f t="shared" si="265"/>
        <v>1.3932801919999998</v>
      </c>
      <c r="D2894">
        <f t="shared" si="266"/>
        <v>69664.00959999999</v>
      </c>
      <c r="E2894" s="12">
        <f t="shared" si="268"/>
        <v>431626.4977897323</v>
      </c>
      <c r="F2894" s="1"/>
      <c r="G2894" s="4"/>
      <c r="H2894" s="4">
        <f t="shared" si="269"/>
        <v>372575.69410492753</v>
      </c>
      <c r="I2894">
        <f xml:space="preserve">          IF($B2894&lt;=$B$9,        $D2894-$B$7*$B$6-$J$18*($D2894-$B$6), $J$16)</f>
        <v>60653.269642310363</v>
      </c>
      <c r="J2894">
        <f t="shared" si="267"/>
        <v>0.9999835128426563</v>
      </c>
      <c r="K2894">
        <f>IF(B2894&lt;=$B$9, EXP(-($B$5*B2894))*($B$7*$B$6+$J$18*(D2894-$B$6))*$B$20, "")</f>
        <v>32.976734164852857</v>
      </c>
      <c r="L2894" t="str">
        <f>IF(B2894&lt;=$B$9, "", EXP(-($B$5*B2894))*$B$20)</f>
        <v/>
      </c>
    </row>
    <row r="2895" spans="1:12" x14ac:dyDescent="0.25">
      <c r="A2895">
        <f t="shared" si="264"/>
        <v>53.730000000000004</v>
      </c>
      <c r="B2895">
        <v>28.73</v>
      </c>
      <c r="C2895" s="1">
        <f t="shared" si="265"/>
        <v>1.3932390020000001</v>
      </c>
      <c r="D2895">
        <f t="shared" si="266"/>
        <v>69661.950100000002</v>
      </c>
      <c r="E2895" s="12">
        <f t="shared" si="268"/>
        <v>431886.55291425867</v>
      </c>
      <c r="F2895" s="1"/>
      <c r="G2895" s="4"/>
      <c r="H2895" s="4">
        <f t="shared" si="269"/>
        <v>372796.20299744117</v>
      </c>
      <c r="I2895">
        <f xml:space="preserve">          IF($B2895&lt;=$B$9,        $D2895-$B$7*$B$6-$J$18*($D2895-$B$6), $J$16)</f>
        <v>60651.630205110938</v>
      </c>
      <c r="J2895">
        <f t="shared" si="267"/>
        <v>0.99998351239700201</v>
      </c>
      <c r="K2895">
        <f>IF(B2895&lt;=$B$9, EXP(-($B$5*B2895))*($B$7*$B$6+$J$18*(D2895-$B$6))*$B$20, "")</f>
        <v>32.963657555597258</v>
      </c>
      <c r="L2895" t="str">
        <f>IF(B2895&lt;=$B$9, "", EXP(-($B$5*B2895))*$B$20)</f>
        <v/>
      </c>
    </row>
    <row r="2896" spans="1:12" x14ac:dyDescent="0.25">
      <c r="A2896">
        <f t="shared" si="264"/>
        <v>53.74</v>
      </c>
      <c r="B2896">
        <v>28.740000000000002</v>
      </c>
      <c r="C2896" s="1">
        <f t="shared" si="265"/>
        <v>1.3931976879999999</v>
      </c>
      <c r="D2896">
        <f t="shared" si="266"/>
        <v>69659.884399999995</v>
      </c>
      <c r="E2896" s="12">
        <f t="shared" si="268"/>
        <v>432146.69286097866</v>
      </c>
      <c r="F2896" s="1"/>
      <c r="G2896" s="4"/>
      <c r="H2896" s="4">
        <f t="shared" si="269"/>
        <v>373016.78486743919</v>
      </c>
      <c r="I2896">
        <f xml:space="preserve">          IF($B2896&lt;=$B$9,        $D2896-$B$7*$B$6-$J$18*($D2896-$B$6), $J$16)</f>
        <v>60649.985832485108</v>
      </c>
      <c r="J2896">
        <f t="shared" si="267"/>
        <v>0.99998351194998192</v>
      </c>
      <c r="K2896">
        <f>IF(B2896&lt;=$B$9, EXP(-($B$5*B2896))*($B$7*$B$6+$J$18*(D2896-$B$6))*$B$20, "")</f>
        <v>32.95058143539034</v>
      </c>
      <c r="L2896" t="str">
        <f>IF(B2896&lt;=$B$9, "", EXP(-($B$5*B2896))*$B$20)</f>
        <v/>
      </c>
    </row>
    <row r="2897" spans="1:12" x14ac:dyDescent="0.25">
      <c r="A2897">
        <f t="shared" si="264"/>
        <v>53.75</v>
      </c>
      <c r="B2897">
        <v>28.75</v>
      </c>
      <c r="C2897" s="1">
        <f t="shared" si="265"/>
        <v>1.3931562500000001</v>
      </c>
      <c r="D2897">
        <f t="shared" si="266"/>
        <v>69657.8125</v>
      </c>
      <c r="E2897" s="12">
        <f t="shared" si="268"/>
        <v>432406.91764097998</v>
      </c>
      <c r="F2897" s="1"/>
      <c r="G2897" s="4"/>
      <c r="H2897" s="4">
        <f t="shared" si="269"/>
        <v>373237.43972781795</v>
      </c>
      <c r="I2897">
        <f xml:space="preserve">          IF($B2897&lt;=$B$9,        $D2897-$B$7*$B$6-$J$18*($D2897-$B$6), $J$16)</f>
        <v>60648.336524432911</v>
      </c>
      <c r="J2897">
        <f t="shared" si="267"/>
        <v>0.99998351150159581</v>
      </c>
      <c r="K2897">
        <f>IF(B2897&lt;=$B$9, EXP(-($B$5*B2897))*($B$7*$B$6+$J$18*(D2897-$B$6))*$B$20, "")</f>
        <v>32.937505807109567</v>
      </c>
      <c r="L2897" t="str">
        <f>IF(B2897&lt;=$B$9, "", EXP(-($B$5*B2897))*$B$20)</f>
        <v/>
      </c>
    </row>
    <row r="2898" spans="1:12" x14ac:dyDescent="0.25">
      <c r="A2898">
        <f t="shared" si="264"/>
        <v>53.760000000000005</v>
      </c>
      <c r="B2898">
        <v>28.76</v>
      </c>
      <c r="C2898" s="1">
        <f t="shared" si="265"/>
        <v>1.3931146880000003</v>
      </c>
      <c r="D2898">
        <f t="shared" si="266"/>
        <v>69655.734400000016</v>
      </c>
      <c r="E2898" s="12">
        <f t="shared" si="268"/>
        <v>432667.2272653543</v>
      </c>
      <c r="F2898" s="1"/>
      <c r="G2898" s="4"/>
      <c r="H2898" s="4">
        <f t="shared" si="269"/>
        <v>373458.16759147838</v>
      </c>
      <c r="I2898">
        <f xml:space="preserve">          IF($B2898&lt;=$B$9,        $D2898-$B$7*$B$6-$J$18*($D2898-$B$6), $J$16)</f>
        <v>60646.68228095433</v>
      </c>
      <c r="J2898">
        <f t="shared" si="267"/>
        <v>0.99998351105184335</v>
      </c>
      <c r="K2898">
        <f>IF(B2898&lt;=$B$9, EXP(-($B$5*B2898))*($B$7*$B$6+$J$18*(D2898-$B$6))*$B$20, "")</f>
        <v>32.924430673629693</v>
      </c>
      <c r="L2898" t="str">
        <f>IF(B2898&lt;=$B$9, "", EXP(-($B$5*B2898))*$B$20)</f>
        <v/>
      </c>
    </row>
    <row r="2899" spans="1:12" x14ac:dyDescent="0.25">
      <c r="A2899">
        <f t="shared" si="264"/>
        <v>53.769999999999996</v>
      </c>
      <c r="B2899">
        <v>28.77</v>
      </c>
      <c r="C2899" s="1">
        <f t="shared" si="265"/>
        <v>1.3930730019999999</v>
      </c>
      <c r="D2899">
        <f t="shared" si="266"/>
        <v>69653.650099999999</v>
      </c>
      <c r="E2899" s="12">
        <f t="shared" si="268"/>
        <v>432927.62174519716</v>
      </c>
      <c r="F2899" s="1"/>
      <c r="G2899" s="4"/>
      <c r="H2899" s="4">
        <f t="shared" si="269"/>
        <v>373678.96847132588</v>
      </c>
      <c r="I2899">
        <f xml:space="preserve">          IF($B2899&lt;=$B$9,        $D2899-$B$7*$B$6-$J$18*($D2899-$B$6), $J$16)</f>
        <v>60645.023102049352</v>
      </c>
      <c r="J2899">
        <f t="shared" si="267"/>
        <v>0.99998351060072455</v>
      </c>
      <c r="K2899">
        <f>IF(B2899&lt;=$B$9, EXP(-($B$5*B2899))*($B$7*$B$6+$J$18*(D2899-$B$6))*$B$20, "")</f>
        <v>32.91135603782287</v>
      </c>
      <c r="L2899" t="str">
        <f>IF(B2899&lt;=$B$9, "", EXP(-($B$5*B2899))*$B$20)</f>
        <v/>
      </c>
    </row>
    <row r="2900" spans="1:12" x14ac:dyDescent="0.25">
      <c r="A2900">
        <f t="shared" si="264"/>
        <v>53.78</v>
      </c>
      <c r="B2900">
        <v>28.78</v>
      </c>
      <c r="C2900" s="1">
        <f t="shared" si="265"/>
        <v>1.3930311919999998</v>
      </c>
      <c r="D2900">
        <f t="shared" si="266"/>
        <v>69651.559599999993</v>
      </c>
      <c r="E2900" s="12">
        <f t="shared" si="268"/>
        <v>433188.101091608</v>
      </c>
      <c r="F2900" s="1"/>
      <c r="G2900" s="4"/>
      <c r="H2900" s="4">
        <f t="shared" si="269"/>
        <v>373899.84238027036</v>
      </c>
      <c r="I2900">
        <f xml:space="preserve">          IF($B2900&lt;=$B$9,        $D2900-$B$7*$B$6-$J$18*($D2900-$B$6), $J$16)</f>
        <v>60643.358987717991</v>
      </c>
      <c r="J2900">
        <f t="shared" si="267"/>
        <v>0.99998351014823894</v>
      </c>
      <c r="K2900">
        <f>IF(B2900&lt;=$B$9, EXP(-($B$5*B2900))*($B$7*$B$6+$J$18*(D2900-$B$6))*$B$20, "")</f>
        <v>32.898281902558608</v>
      </c>
      <c r="L2900" t="str">
        <f>IF(B2900&lt;=$B$9, "", EXP(-($B$5*B2900))*$B$20)</f>
        <v/>
      </c>
    </row>
    <row r="2901" spans="1:12" x14ac:dyDescent="0.25">
      <c r="A2901">
        <f t="shared" si="264"/>
        <v>53.790000000000006</v>
      </c>
      <c r="B2901">
        <v>28.790000000000003</v>
      </c>
      <c r="C2901" s="1">
        <f t="shared" si="265"/>
        <v>1.3929892579999998</v>
      </c>
      <c r="D2901">
        <f t="shared" si="266"/>
        <v>69649.462899999999</v>
      </c>
      <c r="E2901" s="12">
        <f t="shared" si="268"/>
        <v>433448.66531569004</v>
      </c>
      <c r="F2901" s="1"/>
      <c r="G2901" s="4"/>
      <c r="H2901" s="4">
        <f t="shared" si="269"/>
        <v>374120.78933122626</v>
      </c>
      <c r="I2901">
        <f xml:space="preserve">          IF($B2901&lt;=$B$9,        $D2901-$B$7*$B$6-$J$18*($D2901-$B$6), $J$16)</f>
        <v>60641.689937960255</v>
      </c>
      <c r="J2901">
        <f t="shared" si="267"/>
        <v>0.99998350969438643</v>
      </c>
      <c r="K2901">
        <f>IF(B2901&lt;=$B$9, EXP(-($B$5*B2901))*($B$7*$B$6+$J$18*(D2901-$B$6))*$B$20, "")</f>
        <v>32.885208270703792</v>
      </c>
      <c r="L2901" t="str">
        <f>IF(B2901&lt;=$B$9, "", EXP(-($B$5*B2901))*$B$20)</f>
        <v/>
      </c>
    </row>
    <row r="2902" spans="1:12" x14ac:dyDescent="0.25">
      <c r="A2902">
        <f t="shared" si="264"/>
        <v>53.8</v>
      </c>
      <c r="B2902">
        <v>28.8</v>
      </c>
      <c r="C2902" s="1">
        <f t="shared" si="265"/>
        <v>1.3929472000000001</v>
      </c>
      <c r="D2902">
        <f t="shared" si="266"/>
        <v>69647.360000000001</v>
      </c>
      <c r="E2902" s="12">
        <f t="shared" si="268"/>
        <v>433709.31442855054</v>
      </c>
      <c r="F2902" s="1"/>
      <c r="G2902" s="4"/>
      <c r="H2902" s="4">
        <f t="shared" si="269"/>
        <v>374341.80933711259</v>
      </c>
      <c r="I2902">
        <f xml:space="preserve">          IF($B2902&lt;=$B$9,        $D2902-$B$7*$B$6-$J$18*($D2902-$B$6), $J$16)</f>
        <v>60640.015952776135</v>
      </c>
      <c r="J2902">
        <f t="shared" si="267"/>
        <v>0.99998350923916679</v>
      </c>
      <c r="K2902">
        <f>IF(B2902&lt;=$B$9, EXP(-($B$5*B2902))*($B$7*$B$6+$J$18*(D2902-$B$6))*$B$20, "")</f>
        <v>32.872135145122662</v>
      </c>
      <c r="L2902" t="str">
        <f>IF(B2902&lt;=$B$9, "", EXP(-($B$5*B2902))*$B$20)</f>
        <v/>
      </c>
    </row>
    <row r="2903" spans="1:12" x14ac:dyDescent="0.25">
      <c r="A2903">
        <f t="shared" ref="A2903:A2966" si="270">B2903+25</f>
        <v>53.81</v>
      </c>
      <c r="B2903">
        <v>28.810000000000002</v>
      </c>
      <c r="C2903" s="1">
        <f t="shared" ref="C2903:C2966" si="271">$B$2+$B$3*B2903+$B$4*B2903^2</f>
        <v>1.392905018</v>
      </c>
      <c r="D2903">
        <f t="shared" ref="D2903:D2966" si="272">$B$6*C2903</f>
        <v>69645.250899999999</v>
      </c>
      <c r="E2903" s="12">
        <f t="shared" si="268"/>
        <v>433970.04844130052</v>
      </c>
      <c r="F2903" s="1"/>
      <c r="G2903" s="4"/>
      <c r="H2903" s="4">
        <f t="shared" si="269"/>
        <v>374562.90241085284</v>
      </c>
      <c r="I2903">
        <f xml:space="preserve">          IF($B2903&lt;=$B$9,        $D2903-$B$7*$B$6-$J$18*($D2903-$B$6), $J$16)</f>
        <v>60638.337032165633</v>
      </c>
      <c r="J2903">
        <f t="shared" ref="J2903:J2966" si="273">($I2903^(1-J$20)-1)/(1-J$20)</f>
        <v>0.9999835087825798</v>
      </c>
      <c r="K2903">
        <f>IF(B2903&lt;=$B$9, EXP(-($B$5*B2903))*($B$7*$B$6+$J$18*(D2903-$B$6))*$B$20, "")</f>
        <v>32.85906252867683</v>
      </c>
      <c r="L2903" t="str">
        <f>IF(B2903&lt;=$B$9, "", EXP(-($B$5*B2903))*$B$20)</f>
        <v/>
      </c>
    </row>
    <row r="2904" spans="1:12" x14ac:dyDescent="0.25">
      <c r="A2904">
        <f t="shared" si="270"/>
        <v>53.82</v>
      </c>
      <c r="B2904">
        <v>28.82</v>
      </c>
      <c r="C2904" s="1">
        <f t="shared" si="271"/>
        <v>1.3928627120000001</v>
      </c>
      <c r="D2904">
        <f t="shared" si="272"/>
        <v>69643.135600000009</v>
      </c>
      <c r="E2904" s="12">
        <f t="shared" ref="E2904:E2967" si="274">IF($B2904&lt;$B$9,      E2903+($B$5*E2903+$B$7*$B$6+$B$8*($D2904-$B$6))*$B$20,           E2903+($B$5*E2903-$B$12)*$B$20)</f>
        <v>434230.86736505496</v>
      </c>
      <c r="F2904" s="1"/>
      <c r="G2904" s="4"/>
      <c r="H2904" s="4">
        <f t="shared" ref="H2904:H2967" si="275">IF($B2904&lt;=$B$9,      H2903+($B$5*H2903+$B$7*$B$6+J$18*($D2903-$B$6))*$B$20,           H2903+($B$5*H2903-J$16)*$B$20)</f>
        <v>374784.068565375</v>
      </c>
      <c r="I2904">
        <f xml:space="preserve">          IF($B2904&lt;=$B$9,        $D2904-$B$7*$B$6-$J$18*($D2904-$B$6), $J$16)</f>
        <v>60636.653176128748</v>
      </c>
      <c r="J2904">
        <f t="shared" si="273"/>
        <v>0.99998350832462513</v>
      </c>
      <c r="K2904">
        <f>IF(B2904&lt;=$B$9, EXP(-($B$5*B2904))*($B$7*$B$6+$J$18*(D2904-$B$6))*$B$20, "")</f>
        <v>32.84599042422527</v>
      </c>
      <c r="L2904" t="str">
        <f>IF(B2904&lt;=$B$9, "", EXP(-($B$5*B2904))*$B$20)</f>
        <v/>
      </c>
    </row>
    <row r="2905" spans="1:12" x14ac:dyDescent="0.25">
      <c r="A2905">
        <f t="shared" si="270"/>
        <v>53.83</v>
      </c>
      <c r="B2905">
        <v>28.830000000000002</v>
      </c>
      <c r="C2905" s="1">
        <f t="shared" si="271"/>
        <v>1.3928202820000002</v>
      </c>
      <c r="D2905">
        <f t="shared" si="272"/>
        <v>69641.014100000015</v>
      </c>
      <c r="E2905" s="12">
        <f t="shared" si="274"/>
        <v>434491.77121093275</v>
      </c>
      <c r="F2905" s="1"/>
      <c r="G2905" s="4"/>
      <c r="H2905" s="4">
        <f t="shared" si="275"/>
        <v>375005.30781361158</v>
      </c>
      <c r="I2905">
        <f xml:space="preserve">          IF($B2905&lt;=$B$9,        $D2905-$B$7*$B$6-$J$18*($D2905-$B$6), $J$16)</f>
        <v>60634.964384665487</v>
      </c>
      <c r="J2905">
        <f t="shared" si="273"/>
        <v>0.99998350786530266</v>
      </c>
      <c r="K2905">
        <f>IF(B2905&lt;=$B$9, EXP(-($B$5*B2905))*($B$7*$B$6+$J$18*(D2905-$B$6))*$B$20, "")</f>
        <v>32.832918834624351</v>
      </c>
      <c r="L2905" t="str">
        <f>IF(B2905&lt;=$B$9, "", EXP(-($B$5*B2905))*$B$20)</f>
        <v/>
      </c>
    </row>
    <row r="2906" spans="1:12" x14ac:dyDescent="0.25">
      <c r="A2906">
        <f t="shared" si="270"/>
        <v>53.84</v>
      </c>
      <c r="B2906">
        <v>28.84</v>
      </c>
      <c r="C2906" s="1">
        <f t="shared" si="271"/>
        <v>1.392777728</v>
      </c>
      <c r="D2906">
        <f t="shared" si="272"/>
        <v>69638.886400000003</v>
      </c>
      <c r="E2906" s="12">
        <f t="shared" si="274"/>
        <v>434752.75999005657</v>
      </c>
      <c r="F2906" s="1"/>
      <c r="G2906" s="4"/>
      <c r="H2906" s="4">
        <f t="shared" si="275"/>
        <v>375226.62016849971</v>
      </c>
      <c r="I2906">
        <f xml:space="preserve">          IF($B2906&lt;=$B$9,        $D2906-$B$7*$B$6-$J$18*($D2906-$B$6), $J$16)</f>
        <v>60633.270657775822</v>
      </c>
      <c r="J2906">
        <f t="shared" si="273"/>
        <v>0.99998350740461217</v>
      </c>
      <c r="K2906">
        <f>IF(B2906&lt;=$B$9, EXP(-($B$5*B2906))*($B$7*$B$6+$J$18*(D2906-$B$6))*$B$20, "")</f>
        <v>32.819847762727761</v>
      </c>
      <c r="L2906" t="str">
        <f>IF(B2906&lt;=$B$9, "", EXP(-($B$5*B2906))*$B$20)</f>
        <v/>
      </c>
    </row>
    <row r="2907" spans="1:12" x14ac:dyDescent="0.25">
      <c r="A2907">
        <f t="shared" si="270"/>
        <v>53.85</v>
      </c>
      <c r="B2907">
        <v>28.85</v>
      </c>
      <c r="C2907" s="1">
        <f t="shared" si="271"/>
        <v>1.3927350499999998</v>
      </c>
      <c r="D2907">
        <f t="shared" si="272"/>
        <v>69636.752499999988</v>
      </c>
      <c r="E2907" s="12">
        <f t="shared" si="274"/>
        <v>435013.83371355309</v>
      </c>
      <c r="F2907" s="1"/>
      <c r="G2907" s="4"/>
      <c r="H2907" s="4">
        <f t="shared" si="275"/>
        <v>375448.00564298092</v>
      </c>
      <c r="I2907">
        <f xml:space="preserve">          IF($B2907&lt;=$B$9,        $D2907-$B$7*$B$6-$J$18*($D2907-$B$6), $J$16)</f>
        <v>60631.571995459773</v>
      </c>
      <c r="J2907">
        <f t="shared" si="273"/>
        <v>0.99998350694255334</v>
      </c>
      <c r="K2907">
        <f>IF(B2907&lt;=$B$9, EXP(-($B$5*B2907))*($B$7*$B$6+$J$18*(D2907-$B$6))*$B$20, "")</f>
        <v>32.806777211386624</v>
      </c>
      <c r="L2907" t="str">
        <f>IF(B2907&lt;=$B$9, "", EXP(-($B$5*B2907))*$B$20)</f>
        <v/>
      </c>
    </row>
    <row r="2908" spans="1:12" x14ac:dyDescent="0.25">
      <c r="A2908">
        <f t="shared" si="270"/>
        <v>53.86</v>
      </c>
      <c r="B2908">
        <v>28.860000000000003</v>
      </c>
      <c r="C2908" s="1">
        <f t="shared" si="271"/>
        <v>1.3926922479999999</v>
      </c>
      <c r="D2908">
        <f t="shared" si="272"/>
        <v>69634.612399999998</v>
      </c>
      <c r="E2908" s="12">
        <f t="shared" si="274"/>
        <v>435274.99239255284</v>
      </c>
      <c r="F2908" s="1"/>
      <c r="G2908" s="4"/>
      <c r="H2908" s="4">
        <f t="shared" si="275"/>
        <v>375669.46425000136</v>
      </c>
      <c r="I2908">
        <f xml:space="preserve">          IF($B2908&lt;=$B$9,        $D2908-$B$7*$B$6-$J$18*($D2908-$B$6), $J$16)</f>
        <v>60629.868397717357</v>
      </c>
      <c r="J2908">
        <f t="shared" si="273"/>
        <v>0.99998350647912604</v>
      </c>
      <c r="K2908">
        <f>IF(B2908&lt;=$B$9, EXP(-($B$5*B2908))*($B$7*$B$6+$J$18*(D2908-$B$6))*$B$20, "")</f>
        <v>32.793707183449428</v>
      </c>
      <c r="L2908" t="str">
        <f>IF(B2908&lt;=$B$9, "", EXP(-($B$5*B2908))*$B$20)</f>
        <v/>
      </c>
    </row>
    <row r="2909" spans="1:12" x14ac:dyDescent="0.25">
      <c r="A2909">
        <f t="shared" si="270"/>
        <v>53.870000000000005</v>
      </c>
      <c r="B2909">
        <v>28.87</v>
      </c>
      <c r="C2909" s="1">
        <f t="shared" si="271"/>
        <v>1.392649322</v>
      </c>
      <c r="D2909">
        <f t="shared" si="272"/>
        <v>69632.466100000005</v>
      </c>
      <c r="E2909" s="12">
        <f t="shared" si="274"/>
        <v>435536.23603819025</v>
      </c>
      <c r="F2909" s="1"/>
      <c r="G2909" s="4"/>
      <c r="H2909" s="4">
        <f t="shared" si="275"/>
        <v>375890.9960025117</v>
      </c>
      <c r="I2909">
        <f xml:space="preserve">          IF($B2909&lt;=$B$9,        $D2909-$B$7*$B$6-$J$18*($D2909-$B$6), $J$16)</f>
        <v>60628.159864548557</v>
      </c>
      <c r="J2909">
        <f t="shared" si="273"/>
        <v>0.99998350601433006</v>
      </c>
      <c r="K2909">
        <f>IF(B2909&lt;=$B$9, EXP(-($B$5*B2909))*($B$7*$B$6+$J$18*(D2909-$B$6))*$B$20, "")</f>
        <v>32.78063768176203</v>
      </c>
      <c r="L2909" t="str">
        <f>IF(B2909&lt;=$B$9, "", EXP(-($B$5*B2909))*$B$20)</f>
        <v/>
      </c>
    </row>
    <row r="2910" spans="1:12" x14ac:dyDescent="0.25">
      <c r="A2910">
        <f t="shared" si="270"/>
        <v>53.88</v>
      </c>
      <c r="B2910">
        <v>28.880000000000003</v>
      </c>
      <c r="C2910" s="1">
        <f t="shared" si="271"/>
        <v>1.3926062720000001</v>
      </c>
      <c r="D2910">
        <f t="shared" si="272"/>
        <v>69630.313600000009</v>
      </c>
      <c r="E2910" s="12">
        <f t="shared" si="274"/>
        <v>435797.5646616036</v>
      </c>
      <c r="F2910" s="1"/>
      <c r="G2910" s="4"/>
      <c r="H2910" s="4">
        <f t="shared" si="275"/>
        <v>376112.60091346712</v>
      </c>
      <c r="I2910">
        <f xml:space="preserve">          IF($B2910&lt;=$B$9,        $D2910-$B$7*$B$6-$J$18*($D2910-$B$6), $J$16)</f>
        <v>60626.446395953375</v>
      </c>
      <c r="J2910">
        <f t="shared" si="273"/>
        <v>0.99998350554816506</v>
      </c>
      <c r="K2910">
        <f>IF(B2910&lt;=$B$9, EXP(-($B$5*B2910))*($B$7*$B$6+$J$18*(D2910-$B$6))*$B$20, "")</f>
        <v>32.767568709167655</v>
      </c>
      <c r="L2910" t="str">
        <f>IF(B2910&lt;=$B$9, "", EXP(-($B$5*B2910))*$B$20)</f>
        <v/>
      </c>
    </row>
    <row r="2911" spans="1:12" x14ac:dyDescent="0.25">
      <c r="A2911">
        <f t="shared" si="270"/>
        <v>53.89</v>
      </c>
      <c r="B2911">
        <v>28.89</v>
      </c>
      <c r="C2911" s="1">
        <f t="shared" si="271"/>
        <v>1.3925630980000001</v>
      </c>
      <c r="D2911">
        <f t="shared" si="272"/>
        <v>69628.154900000009</v>
      </c>
      <c r="E2911" s="12">
        <f t="shared" si="274"/>
        <v>436058.97827393515</v>
      </c>
      <c r="F2911" s="1"/>
      <c r="G2911" s="4"/>
      <c r="H2911" s="4">
        <f t="shared" si="275"/>
        <v>376334.27899582731</v>
      </c>
      <c r="I2911">
        <f xml:space="preserve">          IF($B2911&lt;=$B$9,        $D2911-$B$7*$B$6-$J$18*($D2911-$B$6), $J$16)</f>
        <v>60624.727991931803</v>
      </c>
      <c r="J2911">
        <f t="shared" si="273"/>
        <v>0.99998350508063094</v>
      </c>
      <c r="K2911">
        <f>IF(B2911&lt;=$B$9, EXP(-($B$5*B2911))*($B$7*$B$6+$J$18*(D2911-$B$6))*$B$20, "")</f>
        <v>32.754500268506909</v>
      </c>
      <c r="L2911" t="str">
        <f>IF(B2911&lt;=$B$9, "", EXP(-($B$5*B2911))*$B$20)</f>
        <v/>
      </c>
    </row>
    <row r="2912" spans="1:12" x14ac:dyDescent="0.25">
      <c r="A2912">
        <f t="shared" si="270"/>
        <v>53.900000000000006</v>
      </c>
      <c r="B2912">
        <v>28.900000000000002</v>
      </c>
      <c r="C2912" s="1">
        <f t="shared" si="271"/>
        <v>1.3925198000000001</v>
      </c>
      <c r="D2912">
        <f t="shared" si="272"/>
        <v>69625.990000000005</v>
      </c>
      <c r="E2912" s="12">
        <f t="shared" si="274"/>
        <v>436320.47688633105</v>
      </c>
      <c r="F2912" s="1"/>
      <c r="G2912" s="4"/>
      <c r="H2912" s="4">
        <f t="shared" si="275"/>
        <v>376556.03026255651</v>
      </c>
      <c r="I2912">
        <f xml:space="preserve">          IF($B2912&lt;=$B$9,        $D2912-$B$7*$B$6-$J$18*($D2912-$B$6), $J$16)</f>
        <v>60623.004652483847</v>
      </c>
      <c r="J2912">
        <f t="shared" si="273"/>
        <v>0.99998350461172736</v>
      </c>
      <c r="K2912">
        <f>IF(B2912&lt;=$B$9, EXP(-($B$5*B2912))*($B$7*$B$6+$J$18*(D2912-$B$6))*$B$20, "")</f>
        <v>32.741432362617822</v>
      </c>
      <c r="L2912" t="str">
        <f>IF(B2912&lt;=$B$9, "", EXP(-($B$5*B2912))*$B$20)</f>
        <v/>
      </c>
    </row>
    <row r="2913" spans="1:12" x14ac:dyDescent="0.25">
      <c r="A2913">
        <f t="shared" si="270"/>
        <v>53.91</v>
      </c>
      <c r="B2913">
        <v>28.91</v>
      </c>
      <c r="C2913" s="1">
        <f t="shared" si="271"/>
        <v>1.392476378</v>
      </c>
      <c r="D2913">
        <f t="shared" si="272"/>
        <v>69623.818899999998</v>
      </c>
      <c r="E2913" s="12">
        <f t="shared" si="274"/>
        <v>436582.06050994125</v>
      </c>
      <c r="F2913" s="1"/>
      <c r="G2913" s="4"/>
      <c r="H2913" s="4">
        <f t="shared" si="275"/>
        <v>376777.85472662357</v>
      </c>
      <c r="I2913">
        <f xml:space="preserve">          IF($B2913&lt;=$B$9,        $D2913-$B$7*$B$6-$J$18*($D2913-$B$6), $J$16)</f>
        <v>60621.276377609502</v>
      </c>
      <c r="J2913">
        <f t="shared" si="273"/>
        <v>0.99998350414145409</v>
      </c>
      <c r="K2913">
        <f>IF(B2913&lt;=$B$9, EXP(-($B$5*B2913))*($B$7*$B$6+$J$18*(D2913-$B$6))*$B$20, "")</f>
        <v>32.728364994335756</v>
      </c>
      <c r="L2913" t="str">
        <f>IF(B2913&lt;=$B$9, "", EXP(-($B$5*B2913))*$B$20)</f>
        <v/>
      </c>
    </row>
    <row r="2914" spans="1:12" x14ac:dyDescent="0.25">
      <c r="A2914">
        <f t="shared" si="270"/>
        <v>53.92</v>
      </c>
      <c r="B2914">
        <v>28.92</v>
      </c>
      <c r="C2914" s="1">
        <f t="shared" si="271"/>
        <v>1.3924328319999999</v>
      </c>
      <c r="D2914">
        <f t="shared" si="272"/>
        <v>69621.641599999988</v>
      </c>
      <c r="E2914" s="12">
        <f t="shared" si="274"/>
        <v>436843.72915591975</v>
      </c>
      <c r="F2914" s="1"/>
      <c r="G2914" s="4"/>
      <c r="H2914" s="4">
        <f t="shared" si="275"/>
        <v>376999.75240100181</v>
      </c>
      <c r="I2914">
        <f xml:space="preserve">          IF($B2914&lt;=$B$9,        $D2914-$B$7*$B$6-$J$18*($D2914-$B$6), $J$16)</f>
        <v>60619.543167308773</v>
      </c>
      <c r="J2914">
        <f t="shared" si="273"/>
        <v>0.99998350366981092</v>
      </c>
      <c r="K2914">
        <f>IF(B2914&lt;=$B$9, EXP(-($B$5*B2914))*($B$7*$B$6+$J$18*(D2914-$B$6))*$B$20, "")</f>
        <v>32.715298166493483</v>
      </c>
      <c r="L2914" t="str">
        <f>IF(B2914&lt;=$B$9, "", EXP(-($B$5*B2914))*$B$20)</f>
        <v/>
      </c>
    </row>
    <row r="2915" spans="1:12" x14ac:dyDescent="0.25">
      <c r="A2915">
        <f t="shared" si="270"/>
        <v>53.93</v>
      </c>
      <c r="B2915">
        <v>28.93</v>
      </c>
      <c r="C2915" s="1">
        <f t="shared" si="271"/>
        <v>1.392389162</v>
      </c>
      <c r="D2915">
        <f t="shared" si="272"/>
        <v>69619.458100000003</v>
      </c>
      <c r="E2915" s="12">
        <f t="shared" si="274"/>
        <v>437105.48283542431</v>
      </c>
      <c r="F2915" s="1"/>
      <c r="G2915" s="4"/>
      <c r="H2915" s="4">
        <f t="shared" si="275"/>
        <v>377221.72329866909</v>
      </c>
      <c r="I2915">
        <f xml:space="preserve">          IF($B2915&lt;=$B$9,        $D2915-$B$7*$B$6-$J$18*($D2915-$B$6), $J$16)</f>
        <v>60617.805021581677</v>
      </c>
      <c r="J2915">
        <f t="shared" si="273"/>
        <v>0.99998350319679763</v>
      </c>
      <c r="K2915">
        <f>IF(B2915&lt;=$B$9, EXP(-($B$5*B2915))*($B$7*$B$6+$J$18*(D2915-$B$6))*$B$20, "")</f>
        <v>32.702231881921222</v>
      </c>
      <c r="L2915" t="str">
        <f>IF(B2915&lt;=$B$9, "", EXP(-($B$5*B2915))*$B$20)</f>
        <v/>
      </c>
    </row>
    <row r="2916" spans="1:12" x14ac:dyDescent="0.25">
      <c r="A2916">
        <f t="shared" si="270"/>
        <v>53.94</v>
      </c>
      <c r="B2916">
        <v>28.94</v>
      </c>
      <c r="C2916" s="1">
        <f t="shared" si="271"/>
        <v>1.392345368</v>
      </c>
      <c r="D2916">
        <f t="shared" si="272"/>
        <v>69617.268400000001</v>
      </c>
      <c r="E2916" s="12">
        <f t="shared" si="274"/>
        <v>437367.32155961671</v>
      </c>
      <c r="F2916" s="1"/>
      <c r="G2916" s="4"/>
      <c r="H2916" s="4">
        <f t="shared" si="275"/>
        <v>377443.76743260783</v>
      </c>
      <c r="I2916">
        <f xml:space="preserve">          IF($B2916&lt;=$B$9,        $D2916-$B$7*$B$6-$J$18*($D2916-$B$6), $J$16)</f>
        <v>60616.06194042819</v>
      </c>
      <c r="J2916">
        <f t="shared" si="273"/>
        <v>0.99998350272241399</v>
      </c>
      <c r="K2916">
        <f>IF(B2916&lt;=$B$9, EXP(-($B$5*B2916))*($B$7*$B$6+$J$18*(D2916-$B$6))*$B$20, "")</f>
        <v>32.689166143446457</v>
      </c>
      <c r="L2916" t="str">
        <f>IF(B2916&lt;=$B$9, "", EXP(-($B$5*B2916))*$B$20)</f>
        <v/>
      </c>
    </row>
    <row r="2917" spans="1:12" x14ac:dyDescent="0.25">
      <c r="A2917">
        <f t="shared" si="270"/>
        <v>53.95</v>
      </c>
      <c r="B2917">
        <v>28.950000000000003</v>
      </c>
      <c r="C2917" s="1">
        <f t="shared" si="271"/>
        <v>1.3923014499999999</v>
      </c>
      <c r="D2917">
        <f t="shared" si="272"/>
        <v>69615.072499999995</v>
      </c>
      <c r="E2917" s="12">
        <f t="shared" si="274"/>
        <v>437629.24533966259</v>
      </c>
      <c r="F2917" s="1"/>
      <c r="G2917" s="4"/>
      <c r="H2917" s="4">
        <f t="shared" si="275"/>
        <v>377665.88481580495</v>
      </c>
      <c r="I2917">
        <f xml:space="preserve">          IF($B2917&lt;=$B$9,        $D2917-$B$7*$B$6-$J$18*($D2917-$B$6), $J$16)</f>
        <v>60614.313923848313</v>
      </c>
      <c r="J2917">
        <f t="shared" si="273"/>
        <v>0.99998350224665977</v>
      </c>
      <c r="K2917">
        <f>IF(B2917&lt;=$B$9, EXP(-($B$5*B2917))*($B$7*$B$6+$J$18*(D2917-$B$6))*$B$20, "")</f>
        <v>32.676100953894156</v>
      </c>
      <c r="L2917" t="str">
        <f>IF(B2917&lt;=$B$9, "", EXP(-($B$5*B2917))*$B$20)</f>
        <v/>
      </c>
    </row>
    <row r="2918" spans="1:12" x14ac:dyDescent="0.25">
      <c r="A2918">
        <f t="shared" si="270"/>
        <v>53.96</v>
      </c>
      <c r="B2918">
        <v>28.96</v>
      </c>
      <c r="C2918" s="1">
        <f t="shared" si="271"/>
        <v>1.3922574080000003</v>
      </c>
      <c r="D2918">
        <f t="shared" si="272"/>
        <v>69612.870400000014</v>
      </c>
      <c r="E2918" s="12">
        <f t="shared" si="274"/>
        <v>437891.25418673147</v>
      </c>
      <c r="F2918" s="1"/>
      <c r="G2918" s="4"/>
      <c r="H2918" s="4">
        <f t="shared" si="275"/>
        <v>377888.07546125201</v>
      </c>
      <c r="I2918">
        <f xml:space="preserve">          IF($B2918&lt;=$B$9,        $D2918-$B$7*$B$6-$J$18*($D2918-$B$6), $J$16)</f>
        <v>60612.560971842075</v>
      </c>
      <c r="J2918">
        <f t="shared" si="273"/>
        <v>0.99998350176953477</v>
      </c>
      <c r="K2918">
        <f>IF(B2918&lt;=$B$9, EXP(-($B$5*B2918))*($B$7*$B$6+$J$18*(D2918-$B$6))*$B$20, "")</f>
        <v>32.663036316086689</v>
      </c>
      <c r="L2918" t="str">
        <f>IF(B2918&lt;=$B$9, "", EXP(-($B$5*B2918))*$B$20)</f>
        <v/>
      </c>
    </row>
    <row r="2919" spans="1:12" x14ac:dyDescent="0.25">
      <c r="A2919">
        <f t="shared" si="270"/>
        <v>53.97</v>
      </c>
      <c r="B2919">
        <v>28.970000000000002</v>
      </c>
      <c r="C2919" s="1">
        <f t="shared" si="271"/>
        <v>1.3922132420000002</v>
      </c>
      <c r="D2919">
        <f t="shared" si="272"/>
        <v>69610.662100000016</v>
      </c>
      <c r="E2919" s="12">
        <f t="shared" si="274"/>
        <v>438153.34811199683</v>
      </c>
      <c r="F2919" s="1"/>
      <c r="G2919" s="4"/>
      <c r="H2919" s="4">
        <f t="shared" si="275"/>
        <v>378110.33938194503</v>
      </c>
      <c r="I2919">
        <f xml:space="preserve">          IF($B2919&lt;=$B$9,        $D2919-$B$7*$B$6-$J$18*($D2919-$B$6), $J$16)</f>
        <v>60610.803084409439</v>
      </c>
      <c r="J2919">
        <f t="shared" si="273"/>
        <v>0.99998350129103875</v>
      </c>
      <c r="K2919">
        <f>IF(B2919&lt;=$B$9, EXP(-($B$5*B2919))*($B$7*$B$6+$J$18*(D2919-$B$6))*$B$20, "")</f>
        <v>32.649972232843737</v>
      </c>
      <c r="L2919" t="str">
        <f>IF(B2919&lt;=$B$9, "", EXP(-($B$5*B2919))*$B$20)</f>
        <v/>
      </c>
    </row>
    <row r="2920" spans="1:12" x14ac:dyDescent="0.25">
      <c r="A2920">
        <f t="shared" si="270"/>
        <v>53.980000000000004</v>
      </c>
      <c r="B2920">
        <v>28.98</v>
      </c>
      <c r="C2920" s="1">
        <f t="shared" si="271"/>
        <v>1.392168952</v>
      </c>
      <c r="D2920">
        <f t="shared" si="272"/>
        <v>69608.4476</v>
      </c>
      <c r="E2920" s="12">
        <f t="shared" si="274"/>
        <v>438415.52712663601</v>
      </c>
      <c r="F2920" s="1"/>
      <c r="G2920" s="4"/>
      <c r="H2920" s="4">
        <f t="shared" si="275"/>
        <v>378332.67659088463</v>
      </c>
      <c r="I2920">
        <f xml:space="preserve">          IF($B2920&lt;=$B$9,        $D2920-$B$7*$B$6-$J$18*($D2920-$B$6), $J$16)</f>
        <v>60609.040261550406</v>
      </c>
      <c r="J2920">
        <f t="shared" si="273"/>
        <v>0.99998350081117138</v>
      </c>
      <c r="K2920">
        <f>IF(B2920&lt;=$B$9, EXP(-($B$5*B2920))*($B$7*$B$6+$J$18*(D2920-$B$6))*$B$20, "")</f>
        <v>32.636908706982453</v>
      </c>
      <c r="L2920" t="str">
        <f>IF(B2920&lt;=$B$9, "", EXP(-($B$5*B2920))*$B$20)</f>
        <v/>
      </c>
    </row>
    <row r="2921" spans="1:12" x14ac:dyDescent="0.25">
      <c r="A2921">
        <f t="shared" si="270"/>
        <v>53.99</v>
      </c>
      <c r="B2921">
        <v>28.990000000000002</v>
      </c>
      <c r="C2921" s="1">
        <f t="shared" si="271"/>
        <v>1.3921245379999998</v>
      </c>
      <c r="D2921">
        <f t="shared" si="272"/>
        <v>69606.226899999994</v>
      </c>
      <c r="E2921" s="12">
        <f t="shared" si="274"/>
        <v>438677.79124183033</v>
      </c>
      <c r="F2921" s="1"/>
      <c r="G2921" s="4"/>
      <c r="H2921" s="4">
        <f t="shared" si="275"/>
        <v>378555.08710107591</v>
      </c>
      <c r="I2921">
        <f xml:space="preserve">          IF($B2921&lt;=$B$9,        $D2921-$B$7*$B$6-$J$18*($D2921-$B$6), $J$16)</f>
        <v>60607.272503264991</v>
      </c>
      <c r="J2921">
        <f t="shared" si="273"/>
        <v>0.99998350032993244</v>
      </c>
      <c r="K2921">
        <f>IF(B2921&lt;=$B$9, EXP(-($B$5*B2921))*($B$7*$B$6+$J$18*(D2921-$B$6))*$B$20, "")</f>
        <v>32.623845741317368</v>
      </c>
      <c r="L2921" t="str">
        <f>IF(B2921&lt;=$B$9, "", EXP(-($B$5*B2921))*$B$20)</f>
        <v/>
      </c>
    </row>
    <row r="2922" spans="1:12" x14ac:dyDescent="0.25">
      <c r="A2922">
        <f t="shared" si="270"/>
        <v>54</v>
      </c>
      <c r="B2922">
        <v>29</v>
      </c>
      <c r="C2922" s="1">
        <f t="shared" si="271"/>
        <v>1.39208</v>
      </c>
      <c r="D2922">
        <f t="shared" si="272"/>
        <v>69604</v>
      </c>
      <c r="E2922" s="12">
        <f t="shared" si="274"/>
        <v>438940.14046876499</v>
      </c>
      <c r="F2922" s="1"/>
      <c r="G2922" s="4"/>
      <c r="H2922" s="4">
        <f t="shared" si="275"/>
        <v>378777.57092552865</v>
      </c>
      <c r="I2922">
        <f xml:space="preserve">          IF($B2922&lt;=$B$9,        $D2922-$B$7*$B$6-$J$18*($D2922-$B$6), $J$16)</f>
        <v>60605.499809553214</v>
      </c>
      <c r="J2922">
        <f t="shared" si="273"/>
        <v>0.99998349984732171</v>
      </c>
      <c r="K2922">
        <f>IF(B2922&lt;=$B$9, EXP(-($B$5*B2922))*($B$7*$B$6+$J$18*(D2922-$B$6))*$B$20, "")</f>
        <v>32.610783338660433</v>
      </c>
      <c r="L2922" t="str">
        <f>IF(B2922&lt;=$B$9, "", EXP(-($B$5*B2922))*$B$20)</f>
        <v/>
      </c>
    </row>
    <row r="2923" spans="1:12" x14ac:dyDescent="0.25">
      <c r="A2923">
        <f t="shared" si="270"/>
        <v>54.010000000000005</v>
      </c>
      <c r="B2923">
        <v>29.01</v>
      </c>
      <c r="C2923" s="1">
        <f t="shared" si="271"/>
        <v>1.3920353379999999</v>
      </c>
      <c r="D2923">
        <f t="shared" si="272"/>
        <v>69601.766899999988</v>
      </c>
      <c r="E2923" s="12">
        <f t="shared" si="274"/>
        <v>439202.57481862907</v>
      </c>
      <c r="F2923" s="1"/>
      <c r="G2923" s="4"/>
      <c r="H2923" s="4">
        <f t="shared" si="275"/>
        <v>379000.12807725708</v>
      </c>
      <c r="I2923">
        <f xml:space="preserve">          IF($B2923&lt;=$B$9,        $D2923-$B$7*$B$6-$J$18*($D2923-$B$6), $J$16)</f>
        <v>60603.722180415032</v>
      </c>
      <c r="J2923">
        <f t="shared" si="273"/>
        <v>0.99998349936333908</v>
      </c>
      <c r="K2923">
        <f>IF(B2923&lt;=$B$9, EXP(-($B$5*B2923))*($B$7*$B$6+$J$18*(D2923-$B$6))*$B$20, "")</f>
        <v>32.597721501820942</v>
      </c>
      <c r="L2923" t="str">
        <f>IF(B2923&lt;=$B$9, "", EXP(-($B$5*B2923))*$B$20)</f>
        <v/>
      </c>
    </row>
    <row r="2924" spans="1:12" x14ac:dyDescent="0.25">
      <c r="A2924">
        <f t="shared" si="270"/>
        <v>54.019999999999996</v>
      </c>
      <c r="B2924">
        <v>29.02</v>
      </c>
      <c r="C2924" s="1">
        <f t="shared" si="271"/>
        <v>1.3919905520000002</v>
      </c>
      <c r="D2924">
        <f t="shared" si="272"/>
        <v>69599.527600000016</v>
      </c>
      <c r="E2924" s="12">
        <f t="shared" si="274"/>
        <v>439465.09430261562</v>
      </c>
      <c r="F2924" s="1"/>
      <c r="G2924" s="4"/>
      <c r="H2924" s="4">
        <f t="shared" si="275"/>
        <v>379222.75856927998</v>
      </c>
      <c r="I2924">
        <f xml:space="preserve">          IF($B2924&lt;=$B$9,        $D2924-$B$7*$B$6-$J$18*($D2924-$B$6), $J$16)</f>
        <v>60601.939615850497</v>
      </c>
      <c r="J2924">
        <f t="shared" si="273"/>
        <v>0.9999834988779841</v>
      </c>
      <c r="K2924">
        <f>IF(B2924&lt;=$B$9, EXP(-($B$5*B2924))*($B$7*$B$6+$J$18*(D2924-$B$6))*$B$20, "")</f>
        <v>32.584660233605675</v>
      </c>
      <c r="L2924" t="str">
        <f>IF(B2924&lt;=$B$9, "", EXP(-($B$5*B2924))*$B$20)</f>
        <v/>
      </c>
    </row>
    <row r="2925" spans="1:12" x14ac:dyDescent="0.25">
      <c r="A2925">
        <f t="shared" si="270"/>
        <v>54.03</v>
      </c>
      <c r="B2925">
        <v>29.03</v>
      </c>
      <c r="C2925" s="1">
        <f t="shared" si="271"/>
        <v>1.391945642</v>
      </c>
      <c r="D2925">
        <f t="shared" si="272"/>
        <v>69597.282099999997</v>
      </c>
      <c r="E2925" s="12">
        <f t="shared" si="274"/>
        <v>439727.69893192151</v>
      </c>
      <c r="F2925" s="1"/>
      <c r="G2925" s="4"/>
      <c r="H2925" s="4">
        <f t="shared" si="275"/>
        <v>379445.46241462074</v>
      </c>
      <c r="I2925">
        <f xml:space="preserve">          IF($B2925&lt;=$B$9,        $D2925-$B$7*$B$6-$J$18*($D2925-$B$6), $J$16)</f>
        <v>60600.152115859542</v>
      </c>
      <c r="J2925">
        <f t="shared" si="273"/>
        <v>0.99998349839125666</v>
      </c>
      <c r="K2925">
        <f>IF(B2925&lt;=$B$9, EXP(-($B$5*B2925))*($B$7*$B$6+$J$18*(D2925-$B$6))*$B$20, "")</f>
        <v>32.571599536818709</v>
      </c>
      <c r="L2925" t="str">
        <f>IF(B2925&lt;=$B$9, "", EXP(-($B$5*B2925))*$B$20)</f>
        <v/>
      </c>
    </row>
    <row r="2926" spans="1:12" x14ac:dyDescent="0.25">
      <c r="A2926">
        <f t="shared" si="270"/>
        <v>54.040000000000006</v>
      </c>
      <c r="B2926">
        <v>29.040000000000003</v>
      </c>
      <c r="C2926" s="1">
        <f t="shared" si="271"/>
        <v>1.3919006080000003</v>
      </c>
      <c r="D2926">
        <f t="shared" si="272"/>
        <v>69595.030400000018</v>
      </c>
      <c r="E2926" s="12">
        <f t="shared" si="274"/>
        <v>439990.3887177477</v>
      </c>
      <c r="F2926" s="1"/>
      <c r="G2926" s="4"/>
      <c r="H2926" s="4">
        <f t="shared" si="275"/>
        <v>379668.23962630727</v>
      </c>
      <c r="I2926">
        <f xml:space="preserve">          IF($B2926&lt;=$B$9,        $D2926-$B$7*$B$6-$J$18*($D2926-$B$6), $J$16)</f>
        <v>60598.359680442241</v>
      </c>
      <c r="J2926">
        <f t="shared" si="273"/>
        <v>0.99998349790315655</v>
      </c>
      <c r="K2926">
        <f>IF(B2926&lt;=$B$9, EXP(-($B$5*B2926))*($B$7*$B$6+$J$18*(D2926-$B$6))*$B$20, "")</f>
        <v>32.558539414261666</v>
      </c>
      <c r="L2926" t="str">
        <f>IF(B2926&lt;=$B$9, "", EXP(-($B$5*B2926))*$B$20)</f>
        <v/>
      </c>
    </row>
    <row r="2927" spans="1:12" x14ac:dyDescent="0.25">
      <c r="A2927">
        <f t="shared" si="270"/>
        <v>54.05</v>
      </c>
      <c r="B2927">
        <v>29.05</v>
      </c>
      <c r="C2927" s="1">
        <f t="shared" si="271"/>
        <v>1.39185545</v>
      </c>
      <c r="D2927">
        <f t="shared" si="272"/>
        <v>69592.772500000006</v>
      </c>
      <c r="E2927" s="12">
        <f t="shared" si="274"/>
        <v>440253.16367129888</v>
      </c>
      <c r="F2927" s="1"/>
      <c r="G2927" s="4"/>
      <c r="H2927" s="4">
        <f t="shared" si="275"/>
        <v>379891.09021737205</v>
      </c>
      <c r="I2927">
        <f xml:space="preserve">          IF($B2927&lt;=$B$9,        $D2927-$B$7*$B$6-$J$18*($D2927-$B$6), $J$16)</f>
        <v>60596.562309598521</v>
      </c>
      <c r="J2927">
        <f t="shared" si="273"/>
        <v>0.99998349741368342</v>
      </c>
      <c r="K2927">
        <f>IF(B2927&lt;=$B$9, EXP(-($B$5*B2927))*($B$7*$B$6+$J$18*(D2927-$B$6))*$B$20, "")</f>
        <v>32.545479868733445</v>
      </c>
      <c r="L2927" t="str">
        <f>IF(B2927&lt;=$B$9, "", EXP(-($B$5*B2927))*$B$20)</f>
        <v/>
      </c>
    </row>
    <row r="2928" spans="1:12" x14ac:dyDescent="0.25">
      <c r="A2928">
        <f t="shared" si="270"/>
        <v>54.06</v>
      </c>
      <c r="B2928">
        <v>29.060000000000002</v>
      </c>
      <c r="C2928" s="1">
        <f t="shared" si="271"/>
        <v>1.3918101679999997</v>
      </c>
      <c r="D2928">
        <f t="shared" si="272"/>
        <v>69590.508399999977</v>
      </c>
      <c r="E2928" s="12">
        <f t="shared" si="274"/>
        <v>440516.02380378381</v>
      </c>
      <c r="F2928" s="1"/>
      <c r="G2928" s="4"/>
      <c r="H2928" s="4">
        <f t="shared" si="275"/>
        <v>380114.01420085214</v>
      </c>
      <c r="I2928">
        <f xml:space="preserve">          IF($B2928&lt;=$B$9,        $D2928-$B$7*$B$6-$J$18*($D2928-$B$6), $J$16)</f>
        <v>60594.760003328411</v>
      </c>
      <c r="J2928">
        <f t="shared" si="273"/>
        <v>0.99998349692283717</v>
      </c>
      <c r="K2928">
        <f>IF(B2928&lt;=$B$9, EXP(-($B$5*B2928))*($B$7*$B$6+$J$18*(D2928-$B$6))*$B$20, "")</f>
        <v>32.532420903030413</v>
      </c>
      <c r="L2928" t="str">
        <f>IF(B2928&lt;=$B$9, "", EXP(-($B$5*B2928))*$B$20)</f>
        <v/>
      </c>
    </row>
    <row r="2929" spans="1:12" x14ac:dyDescent="0.25">
      <c r="A2929">
        <f t="shared" si="270"/>
        <v>54.07</v>
      </c>
      <c r="B2929">
        <v>29.07</v>
      </c>
      <c r="C2929" s="1">
        <f t="shared" si="271"/>
        <v>1.391764762</v>
      </c>
      <c r="D2929">
        <f t="shared" si="272"/>
        <v>69588.238100000002</v>
      </c>
      <c r="E2929" s="12">
        <f t="shared" si="274"/>
        <v>440778.96912641515</v>
      </c>
      <c r="F2929" s="1"/>
      <c r="G2929" s="4"/>
      <c r="H2929" s="4">
        <f t="shared" si="275"/>
        <v>380337.01158978912</v>
      </c>
      <c r="I2929">
        <f xml:space="preserve">          IF($B2929&lt;=$B$9,        $D2929-$B$7*$B$6-$J$18*($D2929-$B$6), $J$16)</f>
        <v>60592.952761631961</v>
      </c>
      <c r="J2929">
        <f t="shared" si="273"/>
        <v>0.99998349643061735</v>
      </c>
      <c r="K2929">
        <f>IF(B2929&lt;=$B$9, EXP(-($B$5*B2929))*($B$7*$B$6+$J$18*(D2929-$B$6))*$B$20, "")</f>
        <v>32.519362519946412</v>
      </c>
      <c r="L2929" t="str">
        <f>IF(B2929&lt;=$B$9, "", EXP(-($B$5*B2929))*$B$20)</f>
        <v/>
      </c>
    </row>
    <row r="2930" spans="1:12" x14ac:dyDescent="0.25">
      <c r="A2930">
        <f t="shared" si="270"/>
        <v>54.08</v>
      </c>
      <c r="B2930">
        <v>29.080000000000002</v>
      </c>
      <c r="C2930" s="1">
        <f t="shared" si="271"/>
        <v>1.391719232</v>
      </c>
      <c r="D2930">
        <f t="shared" si="272"/>
        <v>69585.961599999995</v>
      </c>
      <c r="E2930" s="12">
        <f t="shared" si="274"/>
        <v>441041.99965040939</v>
      </c>
      <c r="F2930" s="1"/>
      <c r="G2930" s="4"/>
      <c r="H2930" s="4">
        <f t="shared" si="275"/>
        <v>380560.08239722921</v>
      </c>
      <c r="I2930">
        <f xml:space="preserve">          IF($B2930&lt;=$B$9,        $D2930-$B$7*$B$6-$J$18*($D2930-$B$6), $J$16)</f>
        <v>60591.140584509099</v>
      </c>
      <c r="J2930">
        <f t="shared" si="273"/>
        <v>0.99998349593702396</v>
      </c>
      <c r="K2930">
        <f>IF(B2930&lt;=$B$9, EXP(-($B$5*B2930))*($B$7*$B$6+$J$18*(D2930-$B$6))*$B$20, "")</f>
        <v>32.506304722272567</v>
      </c>
      <c r="L2930" t="str">
        <f>IF(B2930&lt;=$B$9, "", EXP(-($B$5*B2930))*$B$20)</f>
        <v/>
      </c>
    </row>
    <row r="2931" spans="1:12" x14ac:dyDescent="0.25">
      <c r="A2931">
        <f t="shared" si="270"/>
        <v>54.09</v>
      </c>
      <c r="B2931">
        <v>29.09</v>
      </c>
      <c r="C2931" s="1">
        <f t="shared" si="271"/>
        <v>1.3916735780000002</v>
      </c>
      <c r="D2931">
        <f t="shared" si="272"/>
        <v>69583.678900000014</v>
      </c>
      <c r="E2931" s="12">
        <f t="shared" si="274"/>
        <v>441305.11538698705</v>
      </c>
      <c r="F2931" s="1"/>
      <c r="G2931" s="4"/>
      <c r="H2931" s="4">
        <f t="shared" si="275"/>
        <v>380783.22663622315</v>
      </c>
      <c r="I2931">
        <f xml:space="preserve">          IF($B2931&lt;=$B$9,        $D2931-$B$7*$B$6-$J$18*($D2931-$B$6), $J$16)</f>
        <v>60589.323471959877</v>
      </c>
      <c r="J2931">
        <f t="shared" si="273"/>
        <v>0.99998349544205656</v>
      </c>
      <c r="K2931">
        <f>IF(B2931&lt;=$B$9, EXP(-($B$5*B2931))*($B$7*$B$6+$J$18*(D2931-$B$6))*$B$20, "")</f>
        <v>32.493247512797538</v>
      </c>
      <c r="L2931" t="str">
        <f>IF(B2931&lt;=$B$9, "", EXP(-($B$5*B2931))*$B$20)</f>
        <v/>
      </c>
    </row>
    <row r="2932" spans="1:12" x14ac:dyDescent="0.25">
      <c r="A2932">
        <f t="shared" si="270"/>
        <v>54.1</v>
      </c>
      <c r="B2932">
        <v>29.1</v>
      </c>
      <c r="C2932" s="1">
        <f t="shared" si="271"/>
        <v>1.3916278000000002</v>
      </c>
      <c r="D2932">
        <f t="shared" si="272"/>
        <v>69581.390000000014</v>
      </c>
      <c r="E2932" s="12">
        <f t="shared" si="274"/>
        <v>441568.31634737249</v>
      </c>
      <c r="F2932" s="1"/>
      <c r="G2932" s="4"/>
      <c r="H2932" s="4">
        <f t="shared" si="275"/>
        <v>381006.4443198262</v>
      </c>
      <c r="I2932">
        <f xml:space="preserve">          IF($B2932&lt;=$B$9,        $D2932-$B$7*$B$6-$J$18*($D2932-$B$6), $J$16)</f>
        <v>60587.501423984257</v>
      </c>
      <c r="J2932">
        <f t="shared" si="273"/>
        <v>0.99998349494571492</v>
      </c>
      <c r="K2932">
        <f>IF(B2932&lt;=$B$9, EXP(-($B$5*B2932))*($B$7*$B$6+$J$18*(D2932-$B$6))*$B$20, "")</f>
        <v>32.480190894307299</v>
      </c>
      <c r="L2932" t="str">
        <f>IF(B2932&lt;=$B$9, "", EXP(-($B$5*B2932))*$B$20)</f>
        <v/>
      </c>
    </row>
    <row r="2933" spans="1:12" x14ac:dyDescent="0.25">
      <c r="A2933">
        <f t="shared" si="270"/>
        <v>54.11</v>
      </c>
      <c r="B2933">
        <v>29.110000000000003</v>
      </c>
      <c r="C2933" s="1">
        <f t="shared" si="271"/>
        <v>1.3915818980000001</v>
      </c>
      <c r="D2933">
        <f t="shared" si="272"/>
        <v>69579.094900000011</v>
      </c>
      <c r="E2933" s="12">
        <f t="shared" si="274"/>
        <v>441831.60254279408</v>
      </c>
      <c r="F2933" s="1"/>
      <c r="G2933" s="4"/>
      <c r="H2933" s="4">
        <f t="shared" si="275"/>
        <v>381229.73546109832</v>
      </c>
      <c r="I2933">
        <f xml:space="preserve">          IF($B2933&lt;=$B$9,        $D2933-$B$7*$B$6-$J$18*($D2933-$B$6), $J$16)</f>
        <v>60585.674440582246</v>
      </c>
      <c r="J2933">
        <f t="shared" si="273"/>
        <v>0.99998349444799894</v>
      </c>
      <c r="K2933">
        <f>IF(B2933&lt;=$B$9, EXP(-($B$5*B2933))*($B$7*$B$6+$J$18*(D2933-$B$6))*$B$20, "")</f>
        <v>32.467134869585315</v>
      </c>
      <c r="L2933" t="str">
        <f>IF(B2933&lt;=$B$9, "", EXP(-($B$5*B2933))*$B$20)</f>
        <v/>
      </c>
    </row>
    <row r="2934" spans="1:12" x14ac:dyDescent="0.25">
      <c r="A2934">
        <f t="shared" si="270"/>
        <v>54.120000000000005</v>
      </c>
      <c r="B2934">
        <v>29.12</v>
      </c>
      <c r="C2934" s="1">
        <f t="shared" si="271"/>
        <v>1.391535872</v>
      </c>
      <c r="D2934">
        <f t="shared" si="272"/>
        <v>69576.793600000005</v>
      </c>
      <c r="E2934" s="12">
        <f t="shared" si="274"/>
        <v>442094.97398448404</v>
      </c>
      <c r="F2934" s="1"/>
      <c r="G2934" s="4"/>
      <c r="H2934" s="4">
        <f t="shared" si="275"/>
        <v>381453.10007310385</v>
      </c>
      <c r="I2934">
        <f xml:space="preserve">          IF($B2934&lt;=$B$9,        $D2934-$B$7*$B$6-$J$18*($D2934-$B$6), $J$16)</f>
        <v>60583.842521753853</v>
      </c>
      <c r="J2934">
        <f t="shared" si="273"/>
        <v>0.99998349394890818</v>
      </c>
      <c r="K2934">
        <f>IF(B2934&lt;=$B$9, EXP(-($B$5*B2934))*($B$7*$B$6+$J$18*(D2934-$B$6))*$B$20, "")</f>
        <v>32.454079441412468</v>
      </c>
      <c r="L2934" t="str">
        <f>IF(B2934&lt;=$B$9, "", EXP(-($B$5*B2934))*$B$20)</f>
        <v/>
      </c>
    </row>
    <row r="2935" spans="1:12" x14ac:dyDescent="0.25">
      <c r="A2935">
        <f t="shared" si="270"/>
        <v>54.13</v>
      </c>
      <c r="B2935">
        <v>29.130000000000003</v>
      </c>
      <c r="C2935" s="1">
        <f t="shared" si="271"/>
        <v>1.3914897219999998</v>
      </c>
      <c r="D2935">
        <f t="shared" si="272"/>
        <v>69574.486099999995</v>
      </c>
      <c r="E2935" s="12">
        <f t="shared" si="274"/>
        <v>442358.4306836786</v>
      </c>
      <c r="F2935" s="1"/>
      <c r="G2935" s="4"/>
      <c r="H2935" s="4">
        <f t="shared" si="275"/>
        <v>381676.53816891188</v>
      </c>
      <c r="I2935">
        <f xml:space="preserve">          IF($B2935&lt;=$B$9,        $D2935-$B$7*$B$6-$J$18*($D2935-$B$6), $J$16)</f>
        <v>60582.005667499077</v>
      </c>
      <c r="J2935">
        <f t="shared" si="273"/>
        <v>0.99998349344844262</v>
      </c>
      <c r="K2935">
        <f>IF(B2935&lt;=$B$9, EXP(-($B$5*B2935))*($B$7*$B$6+$J$18*(D2935-$B$6))*$B$20, "")</f>
        <v>32.441024612567013</v>
      </c>
      <c r="L2935" t="str">
        <f>IF(B2935&lt;=$B$9, "", EXP(-($B$5*B2935))*$B$20)</f>
        <v/>
      </c>
    </row>
    <row r="2936" spans="1:12" x14ac:dyDescent="0.25">
      <c r="A2936">
        <f t="shared" si="270"/>
        <v>54.14</v>
      </c>
      <c r="B2936">
        <v>29.14</v>
      </c>
      <c r="C2936" s="1">
        <f t="shared" si="271"/>
        <v>1.391443448</v>
      </c>
      <c r="D2936">
        <f t="shared" si="272"/>
        <v>69572.172399999996</v>
      </c>
      <c r="E2936" s="12">
        <f t="shared" si="274"/>
        <v>442621.97265161789</v>
      </c>
      <c r="F2936" s="1"/>
      <c r="G2936" s="4"/>
      <c r="H2936" s="4">
        <f t="shared" si="275"/>
        <v>381900.04976159602</v>
      </c>
      <c r="I2936">
        <f xml:space="preserve">          IF($B2936&lt;=$B$9,        $D2936-$B$7*$B$6-$J$18*($D2936-$B$6), $J$16)</f>
        <v>60580.163877817919</v>
      </c>
      <c r="J2936">
        <f t="shared" si="273"/>
        <v>0.99998349294660183</v>
      </c>
      <c r="K2936">
        <f>IF(B2936&lt;=$B$9, EXP(-($B$5*B2936))*($B$7*$B$6+$J$18*(D2936-$B$6))*$B$20, "")</f>
        <v>32.427970385824686</v>
      </c>
      <c r="L2936" t="str">
        <f>IF(B2936&lt;=$B$9, "", EXP(-($B$5*B2936))*$B$20)</f>
        <v/>
      </c>
    </row>
    <row r="2937" spans="1:12" x14ac:dyDescent="0.25">
      <c r="A2937">
        <f t="shared" si="270"/>
        <v>54.150000000000006</v>
      </c>
      <c r="B2937">
        <v>29.150000000000002</v>
      </c>
      <c r="C2937" s="1">
        <f t="shared" si="271"/>
        <v>1.3913970500000001</v>
      </c>
      <c r="D2937">
        <f t="shared" si="272"/>
        <v>69569.852500000008</v>
      </c>
      <c r="E2937" s="12">
        <f t="shared" si="274"/>
        <v>442885.59989954595</v>
      </c>
      <c r="F2937" s="1"/>
      <c r="G2937" s="4"/>
      <c r="H2937" s="4">
        <f t="shared" si="275"/>
        <v>382123.63486423442</v>
      </c>
      <c r="I2937">
        <f xml:space="preserve">          IF($B2937&lt;=$B$9,        $D2937-$B$7*$B$6-$J$18*($D2937-$B$6), $J$16)</f>
        <v>60578.317152710391</v>
      </c>
      <c r="J2937">
        <f t="shared" si="273"/>
        <v>0.99998349244338569</v>
      </c>
      <c r="K2937">
        <f>IF(B2937&lt;=$B$9, EXP(-($B$5*B2937))*($B$7*$B$6+$J$18*(D2937-$B$6))*$B$20, "")</f>
        <v>32.414916763958615</v>
      </c>
      <c r="L2937" t="str">
        <f>IF(B2937&lt;=$B$9, "", EXP(-($B$5*B2937))*$B$20)</f>
        <v/>
      </c>
    </row>
    <row r="2938" spans="1:12" x14ac:dyDescent="0.25">
      <c r="A2938">
        <f t="shared" si="270"/>
        <v>54.16</v>
      </c>
      <c r="B2938">
        <v>29.16</v>
      </c>
      <c r="C2938" s="1">
        <f t="shared" si="271"/>
        <v>1.3913505280000003</v>
      </c>
      <c r="D2938">
        <f t="shared" si="272"/>
        <v>69567.526400000017</v>
      </c>
      <c r="E2938" s="12">
        <f t="shared" si="274"/>
        <v>443149.31243871077</v>
      </c>
      <c r="F2938" s="1"/>
      <c r="G2938" s="4"/>
      <c r="H2938" s="4">
        <f t="shared" si="275"/>
        <v>382347.29348990979</v>
      </c>
      <c r="I2938">
        <f xml:space="preserve">          IF($B2938&lt;=$B$9,        $D2938-$B$7*$B$6-$J$18*($D2938-$B$6), $J$16)</f>
        <v>60576.465492176481</v>
      </c>
      <c r="J2938">
        <f t="shared" si="273"/>
        <v>0.99998349193879377</v>
      </c>
      <c r="K2938">
        <f>IF(B2938&lt;=$B$9, EXP(-($B$5*B2938))*($B$7*$B$6+$J$18*(D2938-$B$6))*$B$20, "")</f>
        <v>32.401863749739363</v>
      </c>
      <c r="L2938" t="str">
        <f>IF(B2938&lt;=$B$9, "", EXP(-($B$5*B2938))*$B$20)</f>
        <v/>
      </c>
    </row>
    <row r="2939" spans="1:12" x14ac:dyDescent="0.25">
      <c r="A2939">
        <f t="shared" si="270"/>
        <v>54.17</v>
      </c>
      <c r="B2939">
        <v>29.17</v>
      </c>
      <c r="C2939" s="1">
        <f t="shared" si="271"/>
        <v>1.3913038820000001</v>
      </c>
      <c r="D2939">
        <f t="shared" si="272"/>
        <v>69565.194100000008</v>
      </c>
      <c r="E2939" s="12">
        <f t="shared" si="274"/>
        <v>443413.11028036434</v>
      </c>
      <c r="F2939" s="1"/>
      <c r="G2939" s="4"/>
      <c r="H2939" s="4">
        <f t="shared" si="275"/>
        <v>382571.02565170947</v>
      </c>
      <c r="I2939">
        <f xml:space="preserve">          IF($B2939&lt;=$B$9,        $D2939-$B$7*$B$6-$J$18*($D2939-$B$6), $J$16)</f>
        <v>60574.608896216167</v>
      </c>
      <c r="J2939">
        <f t="shared" si="273"/>
        <v>0.99998349143282605</v>
      </c>
      <c r="K2939">
        <f>IF(B2939&lt;=$B$9, EXP(-($B$5*B2939))*($B$7*$B$6+$J$18*(D2939-$B$6))*$B$20, "")</f>
        <v>32.388811345934883</v>
      </c>
      <c r="L2939" t="str">
        <f>IF(B2939&lt;=$B$9, "", EXP(-($B$5*B2939))*$B$20)</f>
        <v/>
      </c>
    </row>
    <row r="2940" spans="1:12" x14ac:dyDescent="0.25">
      <c r="A2940">
        <f t="shared" si="270"/>
        <v>54.18</v>
      </c>
      <c r="B2940">
        <v>29.18</v>
      </c>
      <c r="C2940" s="1">
        <f t="shared" si="271"/>
        <v>1.3912571119999999</v>
      </c>
      <c r="D2940">
        <f t="shared" si="272"/>
        <v>69562.855599999995</v>
      </c>
      <c r="E2940" s="12">
        <f t="shared" si="274"/>
        <v>443676.99343576247</v>
      </c>
      <c r="F2940" s="1"/>
      <c r="G2940" s="4"/>
      <c r="H2940" s="4">
        <f t="shared" si="275"/>
        <v>382794.83136272541</v>
      </c>
      <c r="I2940">
        <f xml:space="preserve">          IF($B2940&lt;=$B$9,        $D2940-$B$7*$B$6-$J$18*($D2940-$B$6), $J$16)</f>
        <v>60572.747364829469</v>
      </c>
      <c r="J2940">
        <f t="shared" si="273"/>
        <v>0.99998349092548211</v>
      </c>
      <c r="K2940">
        <f>IF(B2940&lt;=$B$9, EXP(-($B$5*B2940))*($B$7*$B$6+$J$18*(D2940-$B$6))*$B$20, "")</f>
        <v>32.375759555310644</v>
      </c>
      <c r="L2940" t="str">
        <f>IF(B2940&lt;=$B$9, "", EXP(-($B$5*B2940))*$B$20)</f>
        <v/>
      </c>
    </row>
    <row r="2941" spans="1:12" x14ac:dyDescent="0.25">
      <c r="A2941">
        <f t="shared" si="270"/>
        <v>54.19</v>
      </c>
      <c r="B2941">
        <v>29.19</v>
      </c>
      <c r="C2941" s="1">
        <f t="shared" si="271"/>
        <v>1.3912102179999999</v>
      </c>
      <c r="D2941">
        <f t="shared" si="272"/>
        <v>69560.510899999994</v>
      </c>
      <c r="E2941" s="12">
        <f t="shared" si="274"/>
        <v>443940.96191616502</v>
      </c>
      <c r="F2941" s="1"/>
      <c r="G2941" s="4"/>
      <c r="H2941" s="4">
        <f t="shared" si="275"/>
        <v>383018.71063605405</v>
      </c>
      <c r="I2941">
        <f xml:space="preserve">          IF($B2941&lt;=$B$9,        $D2941-$B$7*$B$6-$J$18*($D2941-$B$6), $J$16)</f>
        <v>60570.880898016396</v>
      </c>
      <c r="J2941">
        <f t="shared" si="273"/>
        <v>0.99998349041676171</v>
      </c>
      <c r="K2941">
        <f>IF(B2941&lt;=$B$9, EXP(-($B$5*B2941))*($B$7*$B$6+$J$18*(D2941-$B$6))*$B$20, "")</f>
        <v>32.362708380629471</v>
      </c>
      <c r="L2941" t="str">
        <f>IF(B2941&lt;=$B$9, "", EXP(-($B$5*B2941))*$B$20)</f>
        <v/>
      </c>
    </row>
    <row r="2942" spans="1:12" x14ac:dyDescent="0.25">
      <c r="A2942">
        <f t="shared" si="270"/>
        <v>54.2</v>
      </c>
      <c r="B2942">
        <v>29.200000000000003</v>
      </c>
      <c r="C2942" s="1">
        <f t="shared" si="271"/>
        <v>1.3911631999999998</v>
      </c>
      <c r="D2942">
        <f t="shared" si="272"/>
        <v>69558.159999999989</v>
      </c>
      <c r="E2942" s="12">
        <f t="shared" si="274"/>
        <v>444205.01573283569</v>
      </c>
      <c r="F2942" s="1"/>
      <c r="G2942" s="4"/>
      <c r="H2942" s="4">
        <f t="shared" si="275"/>
        <v>383242.66348479653</v>
      </c>
      <c r="I2942">
        <f xml:space="preserve">          IF($B2942&lt;=$B$9,        $D2942-$B$7*$B$6-$J$18*($D2942-$B$6), $J$16)</f>
        <v>60569.009495776932</v>
      </c>
      <c r="J2942">
        <f t="shared" si="273"/>
        <v>0.99998348990666475</v>
      </c>
      <c r="K2942">
        <f>IF(B2942&lt;=$B$9, EXP(-($B$5*B2942))*($B$7*$B$6+$J$18*(D2942-$B$6))*$B$20, "")</f>
        <v>32.349657824651672</v>
      </c>
      <c r="L2942" t="str">
        <f>IF(B2942&lt;=$B$9, "", EXP(-($B$5*B2942))*$B$20)</f>
        <v/>
      </c>
    </row>
    <row r="2943" spans="1:12" x14ac:dyDescent="0.25">
      <c r="A2943">
        <f t="shared" si="270"/>
        <v>54.21</v>
      </c>
      <c r="B2943">
        <v>29.21</v>
      </c>
      <c r="C2943" s="1">
        <f t="shared" si="271"/>
        <v>1.3911160580000002</v>
      </c>
      <c r="D2943">
        <f t="shared" si="272"/>
        <v>69555.80290000001</v>
      </c>
      <c r="E2943" s="12">
        <f t="shared" si="274"/>
        <v>444469.1548970422</v>
      </c>
      <c r="F2943" s="1"/>
      <c r="G2943" s="4"/>
      <c r="H2943" s="4">
        <f t="shared" si="275"/>
        <v>383466.68992205843</v>
      </c>
      <c r="I2943">
        <f xml:space="preserve">          IF($B2943&lt;=$B$9,        $D2943-$B$7*$B$6-$J$18*($D2943-$B$6), $J$16)</f>
        <v>60567.133158111115</v>
      </c>
      <c r="J2943">
        <f t="shared" si="273"/>
        <v>0.99998348939519077</v>
      </c>
      <c r="K2943">
        <f>IF(B2943&lt;=$B$9, EXP(-($B$5*B2943))*($B$7*$B$6+$J$18*(D2943-$B$6))*$B$20, "")</f>
        <v>32.336607890134978</v>
      </c>
      <c r="L2943" t="str">
        <f>IF(B2943&lt;=$B$9, "", EXP(-($B$5*B2943))*$B$20)</f>
        <v/>
      </c>
    </row>
    <row r="2944" spans="1:12" x14ac:dyDescent="0.25">
      <c r="A2944">
        <f t="shared" si="270"/>
        <v>54.22</v>
      </c>
      <c r="B2944">
        <v>29.220000000000002</v>
      </c>
      <c r="C2944" s="1">
        <f t="shared" si="271"/>
        <v>1.391068792</v>
      </c>
      <c r="D2944">
        <f t="shared" si="272"/>
        <v>69553.439599999998</v>
      </c>
      <c r="E2944" s="12">
        <f t="shared" si="274"/>
        <v>444733.37942005618</v>
      </c>
      <c r="F2944" s="1"/>
      <c r="G2944" s="4"/>
      <c r="H2944" s="4">
        <f t="shared" si="275"/>
        <v>383690.78996095003</v>
      </c>
      <c r="I2944">
        <f xml:space="preserve">          IF($B2944&lt;=$B$9,        $D2944-$B$7*$B$6-$J$18*($D2944-$B$6), $J$16)</f>
        <v>60565.251885018879</v>
      </c>
      <c r="J2944">
        <f t="shared" si="273"/>
        <v>0.99998348888233968</v>
      </c>
      <c r="K2944">
        <f>IF(B2944&lt;=$B$9, EXP(-($B$5*B2944))*($B$7*$B$6+$J$18*(D2944-$B$6))*$B$20, "")</f>
        <v>32.323558579834497</v>
      </c>
      <c r="L2944" t="str">
        <f>IF(B2944&lt;=$B$9, "", EXP(-($B$5*B2944))*$B$20)</f>
        <v/>
      </c>
    </row>
    <row r="2945" spans="1:12" x14ac:dyDescent="0.25">
      <c r="A2945">
        <f t="shared" si="270"/>
        <v>54.230000000000004</v>
      </c>
      <c r="B2945">
        <v>29.23</v>
      </c>
      <c r="C2945" s="1">
        <f t="shared" si="271"/>
        <v>1.3910214020000002</v>
      </c>
      <c r="D2945">
        <f t="shared" si="272"/>
        <v>69551.070100000012</v>
      </c>
      <c r="E2945" s="12">
        <f t="shared" si="274"/>
        <v>444997.68931315321</v>
      </c>
      <c r="F2945" s="1"/>
      <c r="G2945" s="4"/>
      <c r="H2945" s="4">
        <f t="shared" si="275"/>
        <v>383914.96361458616</v>
      </c>
      <c r="I2945">
        <f xml:space="preserve">          IF($B2945&lt;=$B$9,        $D2945-$B$7*$B$6-$J$18*($D2945-$B$6), $J$16)</f>
        <v>60563.365676500289</v>
      </c>
      <c r="J2945">
        <f t="shared" si="273"/>
        <v>0.99998348836811113</v>
      </c>
      <c r="K2945">
        <f>IF(B2945&lt;=$B$9, EXP(-($B$5*B2945))*($B$7*$B$6+$J$18*(D2945-$B$6))*$B$20, "")</f>
        <v>32.310509896502879</v>
      </c>
      <c r="L2945" t="str">
        <f>IF(B2945&lt;=$B$9, "", EXP(-($B$5*B2945))*$B$20)</f>
        <v/>
      </c>
    </row>
    <row r="2946" spans="1:12" x14ac:dyDescent="0.25">
      <c r="A2946">
        <f t="shared" si="270"/>
        <v>54.24</v>
      </c>
      <c r="B2946">
        <v>29.240000000000002</v>
      </c>
      <c r="C2946" s="1">
        <f t="shared" si="271"/>
        <v>1.390973888</v>
      </c>
      <c r="D2946">
        <f t="shared" si="272"/>
        <v>69548.694399999993</v>
      </c>
      <c r="E2946" s="12">
        <f t="shared" si="274"/>
        <v>445262.08458761283</v>
      </c>
      <c r="F2946" s="1"/>
      <c r="G2946" s="4"/>
      <c r="H2946" s="4">
        <f t="shared" si="275"/>
        <v>384139.21089608624</v>
      </c>
      <c r="I2946">
        <f xml:space="preserve">          IF($B2946&lt;=$B$9,        $D2946-$B$7*$B$6-$J$18*($D2946-$B$6), $J$16)</f>
        <v>60561.474532555287</v>
      </c>
      <c r="J2946">
        <f t="shared" si="273"/>
        <v>0.9999834878525049</v>
      </c>
      <c r="K2946">
        <f>IF(B2946&lt;=$B$9, EXP(-($B$5*B2946))*($B$7*$B$6+$J$18*(D2946-$B$6))*$B$20, "")</f>
        <v>32.297461842890108</v>
      </c>
      <c r="L2946" t="str">
        <f>IF(B2946&lt;=$B$9, "", EXP(-($B$5*B2946))*$B$20)</f>
        <v/>
      </c>
    </row>
    <row r="2947" spans="1:12" x14ac:dyDescent="0.25">
      <c r="A2947">
        <f t="shared" si="270"/>
        <v>54.25</v>
      </c>
      <c r="B2947">
        <v>29.25</v>
      </c>
      <c r="C2947" s="1">
        <f t="shared" si="271"/>
        <v>1.3909262500000001</v>
      </c>
      <c r="D2947">
        <f t="shared" si="272"/>
        <v>69546.3125</v>
      </c>
      <c r="E2947" s="12">
        <f t="shared" si="274"/>
        <v>445526.56525471847</v>
      </c>
      <c r="F2947" s="1"/>
      <c r="G2947" s="4"/>
      <c r="H2947" s="4">
        <f t="shared" si="275"/>
        <v>384363.53181857429</v>
      </c>
      <c r="I2947">
        <f xml:space="preserve">          IF($B2947&lt;=$B$9,        $D2947-$B$7*$B$6-$J$18*($D2947-$B$6), $J$16)</f>
        <v>60559.578453183916</v>
      </c>
      <c r="J2947">
        <f t="shared" si="273"/>
        <v>0.99998348733552078</v>
      </c>
      <c r="K2947">
        <f>IF(B2947&lt;=$B$9, EXP(-($B$5*B2947))*($B$7*$B$6+$J$18*(D2947-$B$6))*$B$20, "")</f>
        <v>32.284414421743712</v>
      </c>
      <c r="L2947" t="str">
        <f>IF(B2947&lt;=$B$9, "", EXP(-($B$5*B2947))*$B$20)</f>
        <v/>
      </c>
    </row>
    <row r="2948" spans="1:12" x14ac:dyDescent="0.25">
      <c r="A2948">
        <f t="shared" si="270"/>
        <v>54.260000000000005</v>
      </c>
      <c r="B2948">
        <v>29.26</v>
      </c>
      <c r="C2948" s="1">
        <f t="shared" si="271"/>
        <v>1.3908784879999998</v>
      </c>
      <c r="D2948">
        <f t="shared" si="272"/>
        <v>69543.924399999989</v>
      </c>
      <c r="E2948" s="12">
        <f t="shared" si="274"/>
        <v>445791.1313257576</v>
      </c>
      <c r="F2948" s="1"/>
      <c r="G2948" s="4"/>
      <c r="H2948" s="4">
        <f t="shared" si="275"/>
        <v>384587.92639517895</v>
      </c>
      <c r="I2948">
        <f xml:space="preserve">          IF($B2948&lt;=$B$9,        $D2948-$B$7*$B$6-$J$18*($D2948-$B$6), $J$16)</f>
        <v>60557.677438386156</v>
      </c>
      <c r="J2948">
        <f t="shared" si="273"/>
        <v>0.99998348681715843</v>
      </c>
      <c r="K2948">
        <f>IF(B2948&lt;=$B$9, EXP(-($B$5*B2948))*($B$7*$B$6+$J$18*(D2948-$B$6))*$B$20, "")</f>
        <v>32.271367635808573</v>
      </c>
      <c r="L2948" t="str">
        <f>IF(B2948&lt;=$B$9, "", EXP(-($B$5*B2948))*$B$20)</f>
        <v/>
      </c>
    </row>
    <row r="2949" spans="1:12" x14ac:dyDescent="0.25">
      <c r="A2949">
        <f t="shared" si="270"/>
        <v>54.269999999999996</v>
      </c>
      <c r="B2949">
        <v>29.27</v>
      </c>
      <c r="C2949" s="1">
        <f t="shared" si="271"/>
        <v>1.3908306019999999</v>
      </c>
      <c r="D2949">
        <f t="shared" si="272"/>
        <v>69541.530099999989</v>
      </c>
      <c r="E2949" s="12">
        <f t="shared" si="274"/>
        <v>446055.78281202161</v>
      </c>
      <c r="F2949" s="1"/>
      <c r="G2949" s="4"/>
      <c r="H2949" s="4">
        <f t="shared" si="275"/>
        <v>384812.39463903342</v>
      </c>
      <c r="I2949">
        <f xml:space="preserve">          IF($B2949&lt;=$B$9,        $D2949-$B$7*$B$6-$J$18*($D2949-$B$6), $J$16)</f>
        <v>60555.77148816202</v>
      </c>
      <c r="J2949">
        <f t="shared" si="273"/>
        <v>0.99998348629741762</v>
      </c>
      <c r="K2949">
        <f>IF(B2949&lt;=$B$9, EXP(-($B$5*B2949))*($B$7*$B$6+$J$18*(D2949-$B$6))*$B$20, "")</f>
        <v>32.258321487827097</v>
      </c>
      <c r="L2949" t="str">
        <f>IF(B2949&lt;=$B$9, "", EXP(-($B$5*B2949))*$B$20)</f>
        <v/>
      </c>
    </row>
    <row r="2950" spans="1:12" x14ac:dyDescent="0.25">
      <c r="A2950">
        <f t="shared" si="270"/>
        <v>54.28</v>
      </c>
      <c r="B2950">
        <v>29.28</v>
      </c>
      <c r="C2950" s="1">
        <f t="shared" si="271"/>
        <v>1.3907825919999999</v>
      </c>
      <c r="D2950">
        <f t="shared" si="272"/>
        <v>69539.1296</v>
      </c>
      <c r="E2950" s="12">
        <f t="shared" si="274"/>
        <v>446320.51972480584</v>
      </c>
      <c r="F2950" s="1"/>
      <c r="G2950" s="4"/>
      <c r="H2950" s="4">
        <f t="shared" si="275"/>
        <v>385036.93656327546</v>
      </c>
      <c r="I2950">
        <f xml:space="preserve">          IF($B2950&lt;=$B$9,        $D2950-$B$7*$B$6-$J$18*($D2950-$B$6), $J$16)</f>
        <v>60553.8606025115</v>
      </c>
      <c r="J2950">
        <f t="shared" si="273"/>
        <v>0.99998348577629814</v>
      </c>
      <c r="K2950">
        <f>IF(B2950&lt;=$B$9, EXP(-($B$5*B2950))*($B$7*$B$6+$J$18*(D2950-$B$6))*$B$20, "")</f>
        <v>32.245275980539091</v>
      </c>
      <c r="L2950" t="str">
        <f>IF(B2950&lt;=$B$9, "", EXP(-($B$5*B2950))*$B$20)</f>
        <v/>
      </c>
    </row>
    <row r="2951" spans="1:12" x14ac:dyDescent="0.25">
      <c r="A2951">
        <f t="shared" si="270"/>
        <v>54.290000000000006</v>
      </c>
      <c r="B2951">
        <v>29.290000000000003</v>
      </c>
      <c r="C2951" s="1">
        <f t="shared" si="271"/>
        <v>1.3907344579999998</v>
      </c>
      <c r="D2951">
        <f t="shared" si="272"/>
        <v>69536.722899999993</v>
      </c>
      <c r="E2951" s="12">
        <f t="shared" si="274"/>
        <v>446585.34207540954</v>
      </c>
      <c r="F2951" s="1"/>
      <c r="G2951" s="4"/>
      <c r="H2951" s="4">
        <f t="shared" si="275"/>
        <v>385261.5521810475</v>
      </c>
      <c r="I2951">
        <f xml:space="preserve">          IF($B2951&lt;=$B$9,        $D2951-$B$7*$B$6-$J$18*($D2951-$B$6), $J$16)</f>
        <v>60551.944781434591</v>
      </c>
      <c r="J2951">
        <f t="shared" si="273"/>
        <v>0.99998348525379965</v>
      </c>
      <c r="K2951">
        <f>IF(B2951&lt;=$B$9, EXP(-($B$5*B2951))*($B$7*$B$6+$J$18*(D2951-$B$6))*$B$20, "")</f>
        <v>32.232231116681781</v>
      </c>
      <c r="L2951" t="str">
        <f>IF(B2951&lt;=$B$9, "", EXP(-($B$5*B2951))*$B$20)</f>
        <v/>
      </c>
    </row>
    <row r="2952" spans="1:12" x14ac:dyDescent="0.25">
      <c r="A2952">
        <f t="shared" si="270"/>
        <v>54.3</v>
      </c>
      <c r="B2952">
        <v>29.3</v>
      </c>
      <c r="C2952" s="1">
        <f t="shared" si="271"/>
        <v>1.3906862000000002</v>
      </c>
      <c r="D2952">
        <f t="shared" si="272"/>
        <v>69534.310000000012</v>
      </c>
      <c r="E2952" s="12">
        <f t="shared" si="274"/>
        <v>446850.24987513595</v>
      </c>
      <c r="F2952" s="1"/>
      <c r="G2952" s="4"/>
      <c r="H2952" s="4">
        <f t="shared" si="275"/>
        <v>385486.24150549655</v>
      </c>
      <c r="I2952">
        <f xml:space="preserve">          IF($B2952&lt;=$B$9,        $D2952-$B$7*$B$6-$J$18*($D2952-$B$6), $J$16)</f>
        <v>60550.024024931321</v>
      </c>
      <c r="J2952">
        <f t="shared" si="273"/>
        <v>0.99998348472992205</v>
      </c>
      <c r="K2952">
        <f>IF(B2952&lt;=$B$9, EXP(-($B$5*B2952))*($B$7*$B$6+$J$18*(D2952-$B$6))*$B$20, "")</f>
        <v>32.219186898989925</v>
      </c>
      <c r="L2952" t="str">
        <f>IF(B2952&lt;=$B$9, "", EXP(-($B$5*B2952))*$B$20)</f>
        <v/>
      </c>
    </row>
    <row r="2953" spans="1:12" x14ac:dyDescent="0.25">
      <c r="A2953">
        <f t="shared" si="270"/>
        <v>54.31</v>
      </c>
      <c r="B2953">
        <v>29.310000000000002</v>
      </c>
      <c r="C2953" s="1">
        <f t="shared" si="271"/>
        <v>1.3906378180000001</v>
      </c>
      <c r="D2953">
        <f t="shared" si="272"/>
        <v>69531.890899999999</v>
      </c>
      <c r="E2953" s="12">
        <f t="shared" si="274"/>
        <v>447115.24313529226</v>
      </c>
      <c r="F2953" s="1"/>
      <c r="G2953" s="4"/>
      <c r="H2953" s="4">
        <f t="shared" si="275"/>
        <v>385711.00454977417</v>
      </c>
      <c r="I2953">
        <f xml:space="preserve">          IF($B2953&lt;=$B$9,        $D2953-$B$7*$B$6-$J$18*($D2953-$B$6), $J$16)</f>
        <v>60548.098333001639</v>
      </c>
      <c r="J2953">
        <f t="shared" si="273"/>
        <v>0.99998348420466487</v>
      </c>
      <c r="K2953">
        <f>IF(B2953&lt;=$B$9, EXP(-($B$5*B2953))*($B$7*$B$6+$J$18*(D2953-$B$6))*$B$20, "")</f>
        <v>32.206143330195651</v>
      </c>
      <c r="L2953" t="str">
        <f>IF(B2953&lt;=$B$9, "", EXP(-($B$5*B2953))*$B$20)</f>
        <v/>
      </c>
    </row>
    <row r="2954" spans="1:12" x14ac:dyDescent="0.25">
      <c r="A2954">
        <f t="shared" si="270"/>
        <v>54.32</v>
      </c>
      <c r="B2954">
        <v>29.32</v>
      </c>
      <c r="C2954" s="1">
        <f t="shared" si="271"/>
        <v>1.3905893119999999</v>
      </c>
      <c r="D2954">
        <f t="shared" si="272"/>
        <v>69529.465599999996</v>
      </c>
      <c r="E2954" s="12">
        <f t="shared" si="274"/>
        <v>447380.3218671896</v>
      </c>
      <c r="F2954" s="1"/>
      <c r="G2954" s="4"/>
      <c r="H2954" s="4">
        <f t="shared" si="275"/>
        <v>385935.84132703656</v>
      </c>
      <c r="I2954">
        <f xml:space="preserve">          IF($B2954&lt;=$B$9,        $D2954-$B$7*$B$6-$J$18*($D2954-$B$6), $J$16)</f>
        <v>60546.167705645581</v>
      </c>
      <c r="J2954">
        <f t="shared" si="273"/>
        <v>0.99998348367802792</v>
      </c>
      <c r="K2954">
        <f>IF(B2954&lt;=$B$9, EXP(-($B$5*B2954))*($B$7*$B$6+$J$18*(D2954-$B$6))*$B$20, "")</f>
        <v>32.193100413028603</v>
      </c>
      <c r="L2954" t="str">
        <f>IF(B2954&lt;=$B$9, "", EXP(-($B$5*B2954))*$B$20)</f>
        <v/>
      </c>
    </row>
    <row r="2955" spans="1:12" x14ac:dyDescent="0.25">
      <c r="A2955">
        <f t="shared" si="270"/>
        <v>54.33</v>
      </c>
      <c r="B2955">
        <v>29.330000000000002</v>
      </c>
      <c r="C2955" s="1">
        <f t="shared" si="271"/>
        <v>1.3905406819999997</v>
      </c>
      <c r="D2955">
        <f t="shared" si="272"/>
        <v>69527.03409999999</v>
      </c>
      <c r="E2955" s="12">
        <f t="shared" si="274"/>
        <v>447645.48608214309</v>
      </c>
      <c r="F2955" s="1"/>
      <c r="G2955" s="4"/>
      <c r="H2955" s="4">
        <f t="shared" si="275"/>
        <v>386160.75185044459</v>
      </c>
      <c r="I2955">
        <f xml:space="preserve">          IF($B2955&lt;=$B$9,        $D2955-$B$7*$B$6-$J$18*($D2955-$B$6), $J$16)</f>
        <v>60544.232142863133</v>
      </c>
      <c r="J2955">
        <f t="shared" si="273"/>
        <v>0.99998348315001107</v>
      </c>
      <c r="K2955">
        <f>IF(B2955&lt;=$B$9, EXP(-($B$5*B2955))*($B$7*$B$6+$J$18*(D2955-$B$6))*$B$20, "")</f>
        <v>32.180058150215828</v>
      </c>
      <c r="L2955" t="str">
        <f>IF(B2955&lt;=$B$9, "", EXP(-($B$5*B2955))*$B$20)</f>
        <v/>
      </c>
    </row>
    <row r="2956" spans="1:12" x14ac:dyDescent="0.25">
      <c r="A2956">
        <f t="shared" si="270"/>
        <v>54.34</v>
      </c>
      <c r="B2956">
        <v>29.34</v>
      </c>
      <c r="C2956" s="1">
        <f t="shared" si="271"/>
        <v>1.3904919279999999</v>
      </c>
      <c r="D2956">
        <f t="shared" si="272"/>
        <v>69524.596399999995</v>
      </c>
      <c r="E2956" s="12">
        <f t="shared" si="274"/>
        <v>447910.73579147185</v>
      </c>
      <c r="F2956" s="1"/>
      <c r="G2956" s="4"/>
      <c r="H2956" s="4">
        <f t="shared" si="275"/>
        <v>386385.73613316362</v>
      </c>
      <c r="I2956">
        <f xml:space="preserve">          IF($B2956&lt;=$B$9,        $D2956-$B$7*$B$6-$J$18*($D2956-$B$6), $J$16)</f>
        <v>60542.291644654317</v>
      </c>
      <c r="J2956">
        <f t="shared" si="273"/>
        <v>0.99998348262061387</v>
      </c>
      <c r="K2956">
        <f>IF(B2956&lt;=$B$9, EXP(-($B$5*B2956))*($B$7*$B$6+$J$18*(D2956-$B$6))*$B$20, "")</f>
        <v>32.167016544481882</v>
      </c>
      <c r="L2956" t="str">
        <f>IF(B2956&lt;=$B$9, "", EXP(-($B$5*B2956))*$B$20)</f>
        <v/>
      </c>
    </row>
    <row r="2957" spans="1:12" x14ac:dyDescent="0.25">
      <c r="A2957">
        <f t="shared" si="270"/>
        <v>54.35</v>
      </c>
      <c r="B2957">
        <v>29.35</v>
      </c>
      <c r="C2957" s="1">
        <f t="shared" si="271"/>
        <v>1.39044305</v>
      </c>
      <c r="D2957">
        <f t="shared" si="272"/>
        <v>69522.152499999997</v>
      </c>
      <c r="E2957" s="12">
        <f t="shared" si="274"/>
        <v>448176.07100649888</v>
      </c>
      <c r="F2957" s="1"/>
      <c r="G2957" s="4"/>
      <c r="H2957" s="4">
        <f t="shared" si="275"/>
        <v>386610.79418836371</v>
      </c>
      <c r="I2957">
        <f xml:space="preserve">          IF($B2957&lt;=$B$9,        $D2957-$B$7*$B$6-$J$18*($D2957-$B$6), $J$16)</f>
        <v>60540.34621101911</v>
      </c>
      <c r="J2957">
        <f t="shared" si="273"/>
        <v>0.99998348208983623</v>
      </c>
      <c r="K2957">
        <f>IF(B2957&lt;=$B$9, EXP(-($B$5*B2957))*($B$7*$B$6+$J$18*(D2957-$B$6))*$B$20, "")</f>
        <v>32.15397559854874</v>
      </c>
      <c r="L2957" t="str">
        <f>IF(B2957&lt;=$B$9, "", EXP(-($B$5*B2957))*$B$20)</f>
        <v/>
      </c>
    </row>
    <row r="2958" spans="1:12" x14ac:dyDescent="0.25">
      <c r="A2958">
        <f t="shared" si="270"/>
        <v>54.36</v>
      </c>
      <c r="B2958">
        <v>29.360000000000003</v>
      </c>
      <c r="C2958" s="1">
        <f t="shared" si="271"/>
        <v>1.3903940480000001</v>
      </c>
      <c r="D2958">
        <f t="shared" si="272"/>
        <v>69519.702400000009</v>
      </c>
      <c r="E2958" s="12">
        <f t="shared" si="274"/>
        <v>448441.49173855118</v>
      </c>
      <c r="F2958" s="1"/>
      <c r="G2958" s="4"/>
      <c r="H2958" s="4">
        <f t="shared" si="275"/>
        <v>386835.92602921947</v>
      </c>
      <c r="I2958">
        <f xml:space="preserve">          IF($B2958&lt;=$B$9,        $D2958-$B$7*$B$6-$J$18*($D2958-$B$6), $J$16)</f>
        <v>60538.395841957536</v>
      </c>
      <c r="J2958">
        <f t="shared" si="273"/>
        <v>0.99998348155767769</v>
      </c>
      <c r="K2958">
        <f>IF(B2958&lt;=$B$9, EXP(-($B$5*B2958))*($B$7*$B$6+$J$18*(D2958-$B$6))*$B$20, "")</f>
        <v>32.140935315135863</v>
      </c>
      <c r="L2958" t="str">
        <f>IF(B2958&lt;=$B$9, "", EXP(-($B$5*B2958))*$B$20)</f>
        <v/>
      </c>
    </row>
    <row r="2959" spans="1:12" x14ac:dyDescent="0.25">
      <c r="A2959">
        <f t="shared" si="270"/>
        <v>54.370000000000005</v>
      </c>
      <c r="B2959">
        <v>29.37</v>
      </c>
      <c r="C2959" s="1">
        <f t="shared" si="271"/>
        <v>1.3903449220000001</v>
      </c>
      <c r="D2959">
        <f t="shared" si="272"/>
        <v>69517.246100000004</v>
      </c>
      <c r="E2959" s="12">
        <f t="shared" si="274"/>
        <v>448706.99799895968</v>
      </c>
      <c r="F2959" s="1"/>
      <c r="G2959" s="4"/>
      <c r="H2959" s="4">
        <f t="shared" si="275"/>
        <v>387061.13166891009</v>
      </c>
      <c r="I2959">
        <f xml:space="preserve">          IF($B2959&lt;=$B$9,        $D2959-$B$7*$B$6-$J$18*($D2959-$B$6), $J$16)</f>
        <v>60536.440537469556</v>
      </c>
      <c r="J2959">
        <f t="shared" si="273"/>
        <v>0.99998348102413814</v>
      </c>
      <c r="K2959">
        <f>IF(B2959&lt;=$B$9, EXP(-($B$5*B2959))*($B$7*$B$6+$J$18*(D2959-$B$6))*$B$20, "")</f>
        <v>32.127895696960131</v>
      </c>
      <c r="L2959" t="str">
        <f>IF(B2959&lt;=$B$9, "", EXP(-($B$5*B2959))*$B$20)</f>
        <v/>
      </c>
    </row>
    <row r="2960" spans="1:12" x14ac:dyDescent="0.25">
      <c r="A2960">
        <f t="shared" si="270"/>
        <v>54.38</v>
      </c>
      <c r="B2960">
        <v>29.380000000000003</v>
      </c>
      <c r="C2960" s="1">
        <f t="shared" si="271"/>
        <v>1.3902956720000001</v>
      </c>
      <c r="D2960">
        <f t="shared" si="272"/>
        <v>69514.78360000001</v>
      </c>
      <c r="E2960" s="12">
        <f t="shared" si="274"/>
        <v>448972.58979905932</v>
      </c>
      <c r="F2960" s="1"/>
      <c r="G2960" s="4"/>
      <c r="H2960" s="4">
        <f t="shared" si="275"/>
        <v>387286.41112061951</v>
      </c>
      <c r="I2960">
        <f xml:space="preserve">          IF($B2960&lt;=$B$9,        $D2960-$B$7*$B$6-$J$18*($D2960-$B$6), $J$16)</f>
        <v>60534.480297555208</v>
      </c>
      <c r="J2960">
        <f t="shared" si="273"/>
        <v>0.99998348048921726</v>
      </c>
      <c r="K2960">
        <f>IF(B2960&lt;=$B$9, EXP(-($B$5*B2960))*($B$7*$B$6+$J$18*(D2960-$B$6))*$B$20, "")</f>
        <v>32.114856746735946</v>
      </c>
      <c r="L2960" t="str">
        <f>IF(B2960&lt;=$B$9, "", EXP(-($B$5*B2960))*$B$20)</f>
        <v/>
      </c>
    </row>
    <row r="2961" spans="1:12" x14ac:dyDescent="0.25">
      <c r="A2961">
        <f t="shared" si="270"/>
        <v>54.39</v>
      </c>
      <c r="B2961">
        <v>29.39</v>
      </c>
      <c r="C2961" s="1">
        <f t="shared" si="271"/>
        <v>1.3902462979999999</v>
      </c>
      <c r="D2961">
        <f t="shared" si="272"/>
        <v>69512.314899999998</v>
      </c>
      <c r="E2961" s="12">
        <f t="shared" si="274"/>
        <v>449238.26715018897</v>
      </c>
      <c r="F2961" s="1"/>
      <c r="G2961" s="4"/>
      <c r="H2961" s="4">
        <f t="shared" si="275"/>
        <v>387511.76439753617</v>
      </c>
      <c r="I2961">
        <f xml:space="preserve">          IF($B2961&lt;=$B$9,        $D2961-$B$7*$B$6-$J$18*($D2961-$B$6), $J$16)</f>
        <v>60532.515122214456</v>
      </c>
      <c r="J2961">
        <f t="shared" si="273"/>
        <v>0.99998347995291492</v>
      </c>
      <c r="K2961">
        <f>IF(B2961&lt;=$B$9, EXP(-($B$5*B2961))*($B$7*$B$6+$J$18*(D2961-$B$6))*$B$20, "")</f>
        <v>32.101818467175121</v>
      </c>
      <c r="L2961" t="str">
        <f>IF(B2961&lt;=$B$9, "", EXP(-($B$5*B2961))*$B$20)</f>
        <v/>
      </c>
    </row>
    <row r="2962" spans="1:12" x14ac:dyDescent="0.25">
      <c r="A2962">
        <f t="shared" si="270"/>
        <v>54.400000000000006</v>
      </c>
      <c r="B2962">
        <v>29.400000000000002</v>
      </c>
      <c r="C2962" s="1">
        <f t="shared" si="271"/>
        <v>1.3901968</v>
      </c>
      <c r="D2962">
        <f t="shared" si="272"/>
        <v>69509.84</v>
      </c>
      <c r="E2962" s="12">
        <f t="shared" si="274"/>
        <v>449504.03006369155</v>
      </c>
      <c r="F2962" s="1"/>
      <c r="G2962" s="4"/>
      <c r="H2962" s="4">
        <f t="shared" si="275"/>
        <v>387737.19151285314</v>
      </c>
      <c r="I2962">
        <f xml:space="preserve">          IF($B2962&lt;=$B$9,        $D2962-$B$7*$B$6-$J$18*($D2962-$B$6), $J$16)</f>
        <v>60530.545011447335</v>
      </c>
      <c r="J2962">
        <f t="shared" si="273"/>
        <v>0.99998347941523058</v>
      </c>
      <c r="K2962">
        <f>IF(B2962&lt;=$B$9, EXP(-($B$5*B2962))*($B$7*$B$6+$J$18*(D2962-$B$6))*$B$20, "")</f>
        <v>32.088780860986972</v>
      </c>
      <c r="L2962" t="str">
        <f>IF(B2962&lt;=$B$9, "", EXP(-($B$5*B2962))*$B$20)</f>
        <v/>
      </c>
    </row>
    <row r="2963" spans="1:12" x14ac:dyDescent="0.25">
      <c r="A2963">
        <f t="shared" si="270"/>
        <v>54.41</v>
      </c>
      <c r="B2963">
        <v>29.41</v>
      </c>
      <c r="C2963" s="1">
        <f t="shared" si="271"/>
        <v>1.3901471779999999</v>
      </c>
      <c r="D2963">
        <f t="shared" si="272"/>
        <v>69507.358899999992</v>
      </c>
      <c r="E2963" s="12">
        <f t="shared" si="274"/>
        <v>449769.87855091383</v>
      </c>
      <c r="F2963" s="1"/>
      <c r="G2963" s="4"/>
      <c r="H2963" s="4">
        <f t="shared" si="275"/>
        <v>387962.69247976819</v>
      </c>
      <c r="I2963">
        <f xml:space="preserve">          IF($B2963&lt;=$B$9,        $D2963-$B$7*$B$6-$J$18*($D2963-$B$6), $J$16)</f>
        <v>60528.569965253824</v>
      </c>
      <c r="J2963">
        <f t="shared" si="273"/>
        <v>0.99998347887616423</v>
      </c>
      <c r="K2963">
        <f>IF(B2963&lt;=$B$9, EXP(-($B$5*B2963))*($B$7*$B$6+$J$18*(D2963-$B$6))*$B$20, "")</f>
        <v>32.075743930878268</v>
      </c>
      <c r="L2963" t="str">
        <f>IF(B2963&lt;=$B$9, "", EXP(-($B$5*B2963))*$B$20)</f>
        <v/>
      </c>
    </row>
    <row r="2964" spans="1:12" x14ac:dyDescent="0.25">
      <c r="A2964">
        <f t="shared" si="270"/>
        <v>54.42</v>
      </c>
      <c r="B2964">
        <v>29.42</v>
      </c>
      <c r="C2964" s="1">
        <f t="shared" si="271"/>
        <v>1.3900974320000001</v>
      </c>
      <c r="D2964">
        <f t="shared" si="272"/>
        <v>69504.871600000013</v>
      </c>
      <c r="E2964" s="12">
        <f t="shared" si="274"/>
        <v>450035.81262320664</v>
      </c>
      <c r="F2964" s="1"/>
      <c r="G2964" s="4"/>
      <c r="H2964" s="4">
        <f t="shared" si="275"/>
        <v>388188.26731148356</v>
      </c>
      <c r="I2964">
        <f xml:space="preserve">          IF($B2964&lt;=$B$9,        $D2964-$B$7*$B$6-$J$18*($D2964-$B$6), $J$16)</f>
        <v>60526.589983633952</v>
      </c>
      <c r="J2964">
        <f t="shared" si="273"/>
        <v>0.99998347833571544</v>
      </c>
      <c r="K2964">
        <f>IF(B2964&lt;=$B$9, EXP(-($B$5*B2964))*($B$7*$B$6+$J$18*(D2964-$B$6))*$B$20, "")</f>
        <v>32.06270767955327</v>
      </c>
      <c r="L2964" t="str">
        <f>IF(B2964&lt;=$B$9, "", EXP(-($B$5*B2964))*$B$20)</f>
        <v/>
      </c>
    </row>
    <row r="2965" spans="1:12" x14ac:dyDescent="0.25">
      <c r="A2965">
        <f t="shared" si="270"/>
        <v>54.43</v>
      </c>
      <c r="B2965">
        <v>29.43</v>
      </c>
      <c r="C2965" s="1">
        <f t="shared" si="271"/>
        <v>1.3900475620000001</v>
      </c>
      <c r="D2965">
        <f t="shared" si="272"/>
        <v>69502.378100000002</v>
      </c>
      <c r="E2965" s="12">
        <f t="shared" si="274"/>
        <v>450301.83229192474</v>
      </c>
      <c r="F2965" s="1"/>
      <c r="G2965" s="4"/>
      <c r="H2965" s="4">
        <f t="shared" si="275"/>
        <v>388413.91602120624</v>
      </c>
      <c r="I2965">
        <f xml:space="preserve">          IF($B2965&lt;=$B$9,        $D2965-$B$7*$B$6-$J$18*($D2965-$B$6), $J$16)</f>
        <v>60524.605066587676</v>
      </c>
      <c r="J2965">
        <f t="shared" si="273"/>
        <v>0.99998347779388397</v>
      </c>
      <c r="K2965">
        <f>IF(B2965&lt;=$B$9, EXP(-($B$5*B2965))*($B$7*$B$6+$J$18*(D2965-$B$6))*$B$20, "")</f>
        <v>32.049672109713654</v>
      </c>
      <c r="L2965" t="str">
        <f>IF(B2965&lt;=$B$9, "", EXP(-($B$5*B2965))*$B$20)</f>
        <v/>
      </c>
    </row>
    <row r="2966" spans="1:12" x14ac:dyDescent="0.25">
      <c r="A2966">
        <f t="shared" si="270"/>
        <v>54.44</v>
      </c>
      <c r="B2966">
        <v>29.44</v>
      </c>
      <c r="C2966" s="1">
        <f t="shared" si="271"/>
        <v>1.3899975680000001</v>
      </c>
      <c r="D2966">
        <f t="shared" si="272"/>
        <v>69499.878400000001</v>
      </c>
      <c r="E2966" s="12">
        <f t="shared" si="274"/>
        <v>450567.93756842689</v>
      </c>
      <c r="F2966" s="1"/>
      <c r="G2966" s="4"/>
      <c r="H2966" s="4">
        <f t="shared" si="275"/>
        <v>388639.63862214779</v>
      </c>
      <c r="I2966">
        <f xml:space="preserve">          IF($B2966&lt;=$B$9,        $D2966-$B$7*$B$6-$J$18*($D2966-$B$6), $J$16)</f>
        <v>60522.615214115016</v>
      </c>
      <c r="J2966">
        <f t="shared" si="273"/>
        <v>0.99998347725066961</v>
      </c>
      <c r="K2966">
        <f>IF(B2966&lt;=$B$9, EXP(-($B$5*B2966))*($B$7*$B$6+$J$18*(D2966-$B$6))*$B$20, "")</f>
        <v>32.03663722405863</v>
      </c>
      <c r="L2966" t="str">
        <f>IF(B2966&lt;=$B$9, "", EXP(-($B$5*B2966))*$B$20)</f>
        <v/>
      </c>
    </row>
    <row r="2967" spans="1:12" x14ac:dyDescent="0.25">
      <c r="A2967">
        <f t="shared" ref="A2967:A3030" si="276">B2967+25</f>
        <v>54.45</v>
      </c>
      <c r="B2967">
        <v>29.450000000000003</v>
      </c>
      <c r="C2967" s="1">
        <f t="shared" ref="C2967:C3030" si="277">$B$2+$B$3*B2967+$B$4*B2967^2</f>
        <v>1.3899474500000002</v>
      </c>
      <c r="D2967">
        <f t="shared" ref="D2967:D3030" si="278">$B$6*C2967</f>
        <v>69497.372500000012</v>
      </c>
      <c r="E2967" s="12">
        <f t="shared" si="274"/>
        <v>450834.12846407585</v>
      </c>
      <c r="F2967" s="1"/>
      <c r="G2967" s="4"/>
      <c r="H2967" s="4">
        <f t="shared" si="275"/>
        <v>388865.43512752437</v>
      </c>
      <c r="I2967">
        <f xml:space="preserve">          IF($B2967&lt;=$B$9,        $D2967-$B$7*$B$6-$J$18*($D2967-$B$6), $J$16)</f>
        <v>60520.620426215988</v>
      </c>
      <c r="J2967">
        <f t="shared" ref="J2967:J3030" si="279">($I2967^(1-J$20)-1)/(1-J$20)</f>
        <v>0.99998347670607213</v>
      </c>
      <c r="K2967">
        <f>IF(B2967&lt;=$B$9, EXP(-($B$5*B2967))*($B$7*$B$6+$J$18*(D2967-$B$6))*$B$20, "")</f>
        <v>32.023603025284849</v>
      </c>
      <c r="L2967" t="str">
        <f>IF(B2967&lt;=$B$9, "", EXP(-($B$5*B2967))*$B$20)</f>
        <v/>
      </c>
    </row>
    <row r="2968" spans="1:12" x14ac:dyDescent="0.25">
      <c r="A2968">
        <f t="shared" si="276"/>
        <v>54.46</v>
      </c>
      <c r="B2968">
        <v>29.46</v>
      </c>
      <c r="C2968" s="1">
        <f t="shared" si="277"/>
        <v>1.3898972079999998</v>
      </c>
      <c r="D2968">
        <f t="shared" si="278"/>
        <v>69494.86039999999</v>
      </c>
      <c r="E2968" s="12">
        <f t="shared" ref="E2968:E3031" si="280">IF($B2968&lt;$B$9,      E2967+($B$5*E2967+$B$7*$B$6+$B$8*($D2968-$B$6))*$B$20,           E2967+($B$5*E2967-$B$12)*$B$20)</f>
        <v>451100.40499023825</v>
      </c>
      <c r="F2968" s="1"/>
      <c r="G2968" s="4"/>
      <c r="H2968" s="4">
        <f t="shared" ref="H2968:H3031" si="281">IF($B2968&lt;=$B$9,      H2967+($B$5*H2967+$B$7*$B$6+J$18*($D2967-$B$6))*$B$20,           H2967+($B$5*H2967-J$16)*$B$20)</f>
        <v>389091.30555055686</v>
      </c>
      <c r="I2968">
        <f xml:space="preserve">          IF($B2968&lt;=$B$9,        $D2968-$B$7*$B$6-$J$18*($D2968-$B$6), $J$16)</f>
        <v>60518.620702890548</v>
      </c>
      <c r="J2968">
        <f t="shared" si="279"/>
        <v>0.99998347616009109</v>
      </c>
      <c r="K2968">
        <f>IF(B2968&lt;=$B$9, EXP(-($B$5*B2968))*($B$7*$B$6+$J$18*(D2968-$B$6))*$B$20, "")</f>
        <v>32.010569516086449</v>
      </c>
      <c r="L2968" t="str">
        <f>IF(B2968&lt;=$B$9, "", EXP(-($B$5*B2968))*$B$20)</f>
        <v/>
      </c>
    </row>
    <row r="2969" spans="1:12" x14ac:dyDescent="0.25">
      <c r="A2969">
        <f t="shared" si="276"/>
        <v>54.47</v>
      </c>
      <c r="B2969">
        <v>29.470000000000002</v>
      </c>
      <c r="C2969" s="1">
        <f t="shared" si="277"/>
        <v>1.3898468419999999</v>
      </c>
      <c r="D2969">
        <f t="shared" si="278"/>
        <v>69492.342099999994</v>
      </c>
      <c r="E2969" s="12">
        <f t="shared" si="280"/>
        <v>451366.76715828484</v>
      </c>
      <c r="F2969" s="1"/>
      <c r="G2969" s="4"/>
      <c r="H2969" s="4">
        <f t="shared" si="281"/>
        <v>389317.24990447063</v>
      </c>
      <c r="I2969">
        <f xml:space="preserve">          IF($B2969&lt;=$B$9,        $D2969-$B$7*$B$6-$J$18*($D2969-$B$6), $J$16)</f>
        <v>60516.616044138747</v>
      </c>
      <c r="J2969">
        <f t="shared" si="279"/>
        <v>0.99998347561272638</v>
      </c>
      <c r="K2969">
        <f>IF(B2969&lt;=$B$9, EXP(-($B$5*B2969))*($B$7*$B$6+$J$18*(D2969-$B$6))*$B$20, "")</f>
        <v>31.997536699155049</v>
      </c>
      <c r="L2969" t="str">
        <f>IF(B2969&lt;=$B$9, "", EXP(-($B$5*B2969))*$B$20)</f>
        <v/>
      </c>
    </row>
    <row r="2970" spans="1:12" x14ac:dyDescent="0.25">
      <c r="A2970">
        <f t="shared" si="276"/>
        <v>54.480000000000004</v>
      </c>
      <c r="B2970">
        <v>29.48</v>
      </c>
      <c r="C2970" s="1">
        <f t="shared" si="277"/>
        <v>1.3897963519999998</v>
      </c>
      <c r="D2970">
        <f t="shared" si="278"/>
        <v>69489.817599999995</v>
      </c>
      <c r="E2970" s="12">
        <f t="shared" si="280"/>
        <v>451633.21497959027</v>
      </c>
      <c r="F2970" s="1"/>
      <c r="G2970" s="4"/>
      <c r="H2970" s="4">
        <f t="shared" si="281"/>
        <v>389543.26820249582</v>
      </c>
      <c r="I2970">
        <f xml:space="preserve">          IF($B2970&lt;=$B$9,        $D2970-$B$7*$B$6-$J$18*($D2970-$B$6), $J$16)</f>
        <v>60514.606449960556</v>
      </c>
      <c r="J2970">
        <f t="shared" si="279"/>
        <v>0.99998347506397767</v>
      </c>
      <c r="K2970">
        <f>IF(B2970&lt;=$B$9, EXP(-($B$5*B2970))*($B$7*$B$6+$J$18*(D2970-$B$6))*$B$20, "")</f>
        <v>31.984504577179742</v>
      </c>
      <c r="L2970" t="str">
        <f>IF(B2970&lt;=$B$9, "", EXP(-($B$5*B2970))*$B$20)</f>
        <v/>
      </c>
    </row>
    <row r="2971" spans="1:12" x14ac:dyDescent="0.25">
      <c r="A2971">
        <f t="shared" si="276"/>
        <v>54.49</v>
      </c>
      <c r="B2971">
        <v>29.490000000000002</v>
      </c>
      <c r="C2971" s="1">
        <f t="shared" si="277"/>
        <v>1.389745738</v>
      </c>
      <c r="D2971">
        <f t="shared" si="278"/>
        <v>69487.286900000006</v>
      </c>
      <c r="E2971" s="12">
        <f t="shared" si="280"/>
        <v>451899.74846553314</v>
      </c>
      <c r="F2971" s="1"/>
      <c r="G2971" s="4"/>
      <c r="H2971" s="4">
        <f t="shared" si="281"/>
        <v>389769.36045786709</v>
      </c>
      <c r="I2971">
        <f xml:space="preserve">          IF($B2971&lt;=$B$9,        $D2971-$B$7*$B$6-$J$18*($D2971-$B$6), $J$16)</f>
        <v>60512.59192035599</v>
      </c>
      <c r="J2971">
        <f t="shared" si="279"/>
        <v>0.99998347451384473</v>
      </c>
      <c r="K2971">
        <f>IF(B2971&lt;=$B$9, EXP(-($B$5*B2971))*($B$7*$B$6+$J$18*(D2971-$B$6))*$B$20, "")</f>
        <v>31.971473152847111</v>
      </c>
      <c r="L2971" t="str">
        <f>IF(B2971&lt;=$B$9, "", EXP(-($B$5*B2971))*$B$20)</f>
        <v/>
      </c>
    </row>
    <row r="2972" spans="1:12" x14ac:dyDescent="0.25">
      <c r="A2972">
        <f t="shared" si="276"/>
        <v>54.5</v>
      </c>
      <c r="B2972">
        <v>29.5</v>
      </c>
      <c r="C2972" s="1">
        <f t="shared" si="277"/>
        <v>1.3896950000000001</v>
      </c>
      <c r="D2972">
        <f t="shared" si="278"/>
        <v>69484.75</v>
      </c>
      <c r="E2972" s="12">
        <f t="shared" si="280"/>
        <v>452166.36762749607</v>
      </c>
      <c r="F2972" s="1"/>
      <c r="G2972" s="4"/>
      <c r="H2972" s="4">
        <f t="shared" si="281"/>
        <v>389995.52668382379</v>
      </c>
      <c r="I2972">
        <f xml:space="preserve">          IF($B2972&lt;=$B$9,        $D2972-$B$7*$B$6-$J$18*($D2972-$B$6), $J$16)</f>
        <v>60510.572455325033</v>
      </c>
      <c r="J2972">
        <f t="shared" si="279"/>
        <v>0.99998347396232723</v>
      </c>
      <c r="K2972">
        <f>IF(B2972&lt;=$B$9, EXP(-($B$5*B2972))*($B$7*$B$6+$J$18*(D2972-$B$6))*$B$20, "")</f>
        <v>31.958442428841195</v>
      </c>
      <c r="L2972" t="str">
        <f>IF(B2972&lt;=$B$9, "", EXP(-($B$5*B2972))*$B$20)</f>
        <v/>
      </c>
    </row>
    <row r="2973" spans="1:12" x14ac:dyDescent="0.25">
      <c r="A2973">
        <f t="shared" si="276"/>
        <v>54.510000000000005</v>
      </c>
      <c r="B2973">
        <v>29.51</v>
      </c>
      <c r="C2973" s="1">
        <f t="shared" si="277"/>
        <v>1.389644138</v>
      </c>
      <c r="D2973">
        <f t="shared" si="278"/>
        <v>69482.206900000005</v>
      </c>
      <c r="E2973" s="12">
        <f t="shared" si="280"/>
        <v>452433.07247686572</v>
      </c>
      <c r="F2973" s="1"/>
      <c r="G2973" s="4"/>
      <c r="H2973" s="4">
        <f t="shared" si="281"/>
        <v>390221.76689360989</v>
      </c>
      <c r="I2973">
        <f xml:space="preserve">          IF($B2973&lt;=$B$9,        $D2973-$B$7*$B$6-$J$18*($D2973-$B$6), $J$16)</f>
        <v>60508.548054867693</v>
      </c>
      <c r="J2973">
        <f t="shared" si="279"/>
        <v>0.99998347340942484</v>
      </c>
      <c r="K2973">
        <f>IF(B2973&lt;=$B$9, EXP(-($B$5*B2973))*($B$7*$B$6+$J$18*(D2973-$B$6))*$B$20, "")</f>
        <v>31.945412407843552</v>
      </c>
      <c r="L2973" t="str">
        <f>IF(B2973&lt;=$B$9, "", EXP(-($B$5*B2973))*$B$20)</f>
        <v/>
      </c>
    </row>
    <row r="2974" spans="1:12" x14ac:dyDescent="0.25">
      <c r="A2974">
        <f t="shared" si="276"/>
        <v>54.519999999999996</v>
      </c>
      <c r="B2974">
        <v>29.52</v>
      </c>
      <c r="C2974" s="1">
        <f t="shared" si="277"/>
        <v>1.3895931520000002</v>
      </c>
      <c r="D2974">
        <f t="shared" si="278"/>
        <v>69479.657600000006</v>
      </c>
      <c r="E2974" s="12">
        <f t="shared" si="280"/>
        <v>452699.86302503262</v>
      </c>
      <c r="F2974" s="1"/>
      <c r="G2974" s="4"/>
      <c r="H2974" s="4">
        <f t="shared" si="281"/>
        <v>390448.081100474</v>
      </c>
      <c r="I2974">
        <f xml:space="preserve">          IF($B2974&lt;=$B$9,        $D2974-$B$7*$B$6-$J$18*($D2974-$B$6), $J$16)</f>
        <v>60506.518718983978</v>
      </c>
      <c r="J2974">
        <f t="shared" si="279"/>
        <v>0.99998347285513745</v>
      </c>
      <c r="K2974">
        <f>IF(B2974&lt;=$B$9, EXP(-($B$5*B2974))*($B$7*$B$6+$J$18*(D2974-$B$6))*$B$20, "")</f>
        <v>31.9323830925332</v>
      </c>
      <c r="L2974" t="str">
        <f>IF(B2974&lt;=$B$9, "", EXP(-($B$5*B2974))*$B$20)</f>
        <v/>
      </c>
    </row>
    <row r="2975" spans="1:12" x14ac:dyDescent="0.25">
      <c r="A2975">
        <f t="shared" si="276"/>
        <v>54.53</v>
      </c>
      <c r="B2975">
        <v>29.53</v>
      </c>
      <c r="C2975" s="1">
        <f t="shared" si="277"/>
        <v>1.389542042</v>
      </c>
      <c r="D2975">
        <f t="shared" si="278"/>
        <v>69477.102100000004</v>
      </c>
      <c r="E2975" s="12">
        <f t="shared" si="280"/>
        <v>452966.73928339139</v>
      </c>
      <c r="F2975" s="1"/>
      <c r="G2975" s="4"/>
      <c r="H2975" s="4">
        <f t="shared" si="281"/>
        <v>390674.46931766934</v>
      </c>
      <c r="I2975">
        <f xml:space="preserve">          IF($B2975&lt;=$B$9,        $D2975-$B$7*$B$6-$J$18*($D2975-$B$6), $J$16)</f>
        <v>60504.484447673865</v>
      </c>
      <c r="J2975">
        <f t="shared" si="279"/>
        <v>0.9999834722994646</v>
      </c>
      <c r="K2975">
        <f>IF(B2975&lt;=$B$9, EXP(-($B$5*B2975))*($B$7*$B$6+$J$18*(D2975-$B$6))*$B$20, "")</f>
        <v>31.919354485586652</v>
      </c>
      <c r="L2975" t="str">
        <f>IF(B2975&lt;=$B$9, "", EXP(-($B$5*B2975))*$B$20)</f>
        <v/>
      </c>
    </row>
    <row r="2976" spans="1:12" x14ac:dyDescent="0.25">
      <c r="A2976">
        <f t="shared" si="276"/>
        <v>54.540000000000006</v>
      </c>
      <c r="B2976">
        <v>29.540000000000003</v>
      </c>
      <c r="C2976" s="1">
        <f t="shared" si="277"/>
        <v>1.3894908079999997</v>
      </c>
      <c r="D2976">
        <f t="shared" si="278"/>
        <v>69474.540399999983</v>
      </c>
      <c r="E2976" s="12">
        <f t="shared" si="280"/>
        <v>453233.7012633406</v>
      </c>
      <c r="F2976" s="1"/>
      <c r="G2976" s="4"/>
      <c r="H2976" s="4">
        <f t="shared" si="281"/>
        <v>390900.93155845377</v>
      </c>
      <c r="I2976">
        <f xml:space="preserve">          IF($B2976&lt;=$B$9,        $D2976-$B$7*$B$6-$J$18*($D2976-$B$6), $J$16)</f>
        <v>60502.445240937363</v>
      </c>
      <c r="J2976">
        <f t="shared" si="279"/>
        <v>0.9999834717424062</v>
      </c>
      <c r="K2976">
        <f>IF(B2976&lt;=$B$9, EXP(-($B$5*B2976))*($B$7*$B$6+$J$18*(D2976-$B$6))*$B$20, "")</f>
        <v>31.90632658967791</v>
      </c>
      <c r="L2976" t="str">
        <f>IF(B2976&lt;=$B$9, "", EXP(-($B$5*B2976))*$B$20)</f>
        <v/>
      </c>
    </row>
    <row r="2977" spans="1:12" x14ac:dyDescent="0.25">
      <c r="A2977">
        <f t="shared" si="276"/>
        <v>54.55</v>
      </c>
      <c r="B2977">
        <v>29.55</v>
      </c>
      <c r="C2977" s="1">
        <f t="shared" si="277"/>
        <v>1.38943945</v>
      </c>
      <c r="D2977">
        <f t="shared" si="278"/>
        <v>69471.972500000003</v>
      </c>
      <c r="E2977" s="12">
        <f t="shared" si="280"/>
        <v>453500.74897628278</v>
      </c>
      <c r="F2977" s="1"/>
      <c r="G2977" s="4"/>
      <c r="H2977" s="4">
        <f t="shared" si="281"/>
        <v>391127.46783608984</v>
      </c>
      <c r="I2977">
        <f xml:space="preserve">          IF($B2977&lt;=$B$9,        $D2977-$B$7*$B$6-$J$18*($D2977-$B$6), $J$16)</f>
        <v>60500.401098774506</v>
      </c>
      <c r="J2977">
        <f t="shared" si="279"/>
        <v>0.9999834711839618</v>
      </c>
      <c r="K2977">
        <f>IF(B2977&lt;=$B$9, EXP(-($B$5*B2977))*($B$7*$B$6+$J$18*(D2977-$B$6))*$B$20, "")</f>
        <v>31.893299407478516</v>
      </c>
      <c r="L2977" t="str">
        <f>IF(B2977&lt;=$B$9, "", EXP(-($B$5*B2977))*$B$20)</f>
        <v/>
      </c>
    </row>
    <row r="2978" spans="1:12" x14ac:dyDescent="0.25">
      <c r="A2978">
        <f t="shared" si="276"/>
        <v>54.56</v>
      </c>
      <c r="B2978">
        <v>29.560000000000002</v>
      </c>
      <c r="C2978" s="1">
        <f t="shared" si="277"/>
        <v>1.3893879679999999</v>
      </c>
      <c r="D2978">
        <f t="shared" si="278"/>
        <v>69469.398399999991</v>
      </c>
      <c r="E2978" s="12">
        <f t="shared" si="280"/>
        <v>453767.88243362447</v>
      </c>
      <c r="F2978" s="1"/>
      <c r="G2978" s="4"/>
      <c r="H2978" s="4">
        <f t="shared" si="281"/>
        <v>391354.07816384471</v>
      </c>
      <c r="I2978">
        <f xml:space="preserve">          IF($B2978&lt;=$B$9,        $D2978-$B$7*$B$6-$J$18*($D2978-$B$6), $J$16)</f>
        <v>60498.352021185237</v>
      </c>
      <c r="J2978">
        <f t="shared" si="279"/>
        <v>0.99998347062413118</v>
      </c>
      <c r="K2978">
        <f>IF(B2978&lt;=$B$9, EXP(-($B$5*B2978))*($B$7*$B$6+$J$18*(D2978-$B$6))*$B$20, "")</f>
        <v>31.880272941657406</v>
      </c>
      <c r="L2978" t="str">
        <f>IF(B2978&lt;=$B$9, "", EXP(-($B$5*B2978))*$B$20)</f>
        <v/>
      </c>
    </row>
    <row r="2979" spans="1:12" x14ac:dyDescent="0.25">
      <c r="A2979">
        <f t="shared" si="276"/>
        <v>54.57</v>
      </c>
      <c r="B2979">
        <v>29.57</v>
      </c>
      <c r="C2979" s="1">
        <f t="shared" si="277"/>
        <v>1.3893363620000001</v>
      </c>
      <c r="D2979">
        <f t="shared" si="278"/>
        <v>69466.818100000004</v>
      </c>
      <c r="E2979" s="12">
        <f t="shared" si="280"/>
        <v>454035.10164677625</v>
      </c>
      <c r="F2979" s="1"/>
      <c r="G2979" s="4"/>
      <c r="H2979" s="4">
        <f t="shared" si="281"/>
        <v>391580.76255499019</v>
      </c>
      <c r="I2979">
        <f xml:space="preserve">          IF($B2979&lt;=$B$9,        $D2979-$B$7*$B$6-$J$18*($D2979-$B$6), $J$16)</f>
        <v>60496.298008169608</v>
      </c>
      <c r="J2979">
        <f t="shared" si="279"/>
        <v>0.99998347006291421</v>
      </c>
      <c r="K2979">
        <f>IF(B2979&lt;=$B$9, EXP(-($B$5*B2979))*($B$7*$B$6+$J$18*(D2979-$B$6))*$B$20, "")</f>
        <v>31.867247194881088</v>
      </c>
      <c r="L2979" t="str">
        <f>IF(B2979&lt;=$B$9, "", EXP(-($B$5*B2979))*$B$20)</f>
        <v/>
      </c>
    </row>
    <row r="2980" spans="1:12" x14ac:dyDescent="0.25">
      <c r="A2980">
        <f t="shared" si="276"/>
        <v>54.58</v>
      </c>
      <c r="B2980">
        <v>29.580000000000002</v>
      </c>
      <c r="C2980" s="1">
        <f t="shared" si="277"/>
        <v>1.3892846320000003</v>
      </c>
      <c r="D2980">
        <f t="shared" si="278"/>
        <v>69464.231600000014</v>
      </c>
      <c r="E2980" s="12">
        <f t="shared" si="280"/>
        <v>454302.40662715264</v>
      </c>
      <c r="F2980" s="1"/>
      <c r="G2980" s="4"/>
      <c r="H2980" s="4">
        <f t="shared" si="281"/>
        <v>391807.52102280274</v>
      </c>
      <c r="I2980">
        <f xml:space="preserve">          IF($B2980&lt;=$B$9,        $D2980-$B$7*$B$6-$J$18*($D2980-$B$6), $J$16)</f>
        <v>60494.239059727595</v>
      </c>
      <c r="J2980">
        <f t="shared" si="279"/>
        <v>0.99998346950031036</v>
      </c>
      <c r="K2980">
        <f>IF(B2980&lt;=$B$9, EXP(-($B$5*B2980))*($B$7*$B$6+$J$18*(D2980-$B$6))*$B$20, "")</f>
        <v>31.854222169813536</v>
      </c>
      <c r="L2980" t="str">
        <f>IF(B2980&lt;=$B$9, "", EXP(-($B$5*B2980))*$B$20)</f>
        <v/>
      </c>
    </row>
    <row r="2981" spans="1:12" x14ac:dyDescent="0.25">
      <c r="A2981">
        <f t="shared" si="276"/>
        <v>54.59</v>
      </c>
      <c r="B2981">
        <v>29.59</v>
      </c>
      <c r="C2981" s="1">
        <f t="shared" si="277"/>
        <v>1.3892327780000002</v>
      </c>
      <c r="D2981">
        <f t="shared" si="278"/>
        <v>69461.638900000005</v>
      </c>
      <c r="E2981" s="12">
        <f t="shared" si="280"/>
        <v>454569.79738617217</v>
      </c>
      <c r="F2981" s="1"/>
      <c r="G2981" s="4"/>
      <c r="H2981" s="4">
        <f t="shared" si="281"/>
        <v>392034.35358056345</v>
      </c>
      <c r="I2981">
        <f xml:space="preserve">          IF($B2981&lt;=$B$9,        $D2981-$B$7*$B$6-$J$18*($D2981-$B$6), $J$16)</f>
        <v>60492.175175859185</v>
      </c>
      <c r="J2981">
        <f t="shared" si="279"/>
        <v>0.99998346893631962</v>
      </c>
      <c r="K2981">
        <f>IF(B2981&lt;=$B$9, EXP(-($B$5*B2981))*($B$7*$B$6+$J$18*(D2981-$B$6))*$B$20, "")</f>
        <v>31.841197869116201</v>
      </c>
      <c r="L2981" t="str">
        <f>IF(B2981&lt;=$B$9, "", EXP(-($B$5*B2981))*$B$20)</f>
        <v/>
      </c>
    </row>
    <row r="2982" spans="1:12" x14ac:dyDescent="0.25">
      <c r="A2982">
        <f t="shared" si="276"/>
        <v>54.6</v>
      </c>
      <c r="B2982">
        <v>29.6</v>
      </c>
      <c r="C2982" s="1">
        <f t="shared" si="277"/>
        <v>1.3891807999999999</v>
      </c>
      <c r="D2982">
        <f t="shared" si="278"/>
        <v>69459.039999999994</v>
      </c>
      <c r="E2982" s="12">
        <f t="shared" si="280"/>
        <v>454837.27393525734</v>
      </c>
      <c r="F2982" s="1"/>
      <c r="G2982" s="4"/>
      <c r="H2982" s="4">
        <f t="shared" si="281"/>
        <v>392261.26024155808</v>
      </c>
      <c r="I2982">
        <f xml:space="preserve">          IF($B2982&lt;=$B$9,        $D2982-$B$7*$B$6-$J$18*($D2982-$B$6), $J$16)</f>
        <v>60490.106356564385</v>
      </c>
      <c r="J2982">
        <f t="shared" si="279"/>
        <v>0.99998346837094143</v>
      </c>
      <c r="K2982">
        <f>IF(B2982&lt;=$B$9, EXP(-($B$5*B2982))*($B$7*$B$6+$J$18*(D2982-$B$6))*$B$20, "")</f>
        <v>31.828174295448079</v>
      </c>
      <c r="L2982" t="str">
        <f>IF(B2982&lt;=$B$9, "", EXP(-($B$5*B2982))*$B$20)</f>
        <v/>
      </c>
    </row>
    <row r="2983" spans="1:12" x14ac:dyDescent="0.25">
      <c r="A2983">
        <f t="shared" si="276"/>
        <v>54.61</v>
      </c>
      <c r="B2983">
        <v>29.610000000000003</v>
      </c>
      <c r="C2983" s="1">
        <f t="shared" si="277"/>
        <v>1.3891286979999999</v>
      </c>
      <c r="D2983">
        <f t="shared" si="278"/>
        <v>69456.434899999993</v>
      </c>
      <c r="E2983" s="12">
        <f t="shared" si="280"/>
        <v>455104.83628583467</v>
      </c>
      <c r="F2983" s="1"/>
      <c r="G2983" s="4"/>
      <c r="H2983" s="4">
        <f t="shared" si="281"/>
        <v>392488.24101907696</v>
      </c>
      <c r="I2983">
        <f xml:space="preserve">          IF($B2983&lt;=$B$9,        $D2983-$B$7*$B$6-$J$18*($D2983-$B$6), $J$16)</f>
        <v>60488.03260184321</v>
      </c>
      <c r="J2983">
        <f t="shared" si="279"/>
        <v>0.99998346780417569</v>
      </c>
      <c r="K2983">
        <f>IF(B2983&lt;=$B$9, EXP(-($B$5*B2983))*($B$7*$B$6+$J$18*(D2983-$B$6))*$B$20, "")</f>
        <v>31.815151451465667</v>
      </c>
      <c r="L2983" t="str">
        <f>IF(B2983&lt;=$B$9, "", EXP(-($B$5*B2983))*$B$20)</f>
        <v/>
      </c>
    </row>
    <row r="2984" spans="1:12" x14ac:dyDescent="0.25">
      <c r="A2984">
        <f t="shared" si="276"/>
        <v>54.620000000000005</v>
      </c>
      <c r="B2984">
        <v>29.62</v>
      </c>
      <c r="C2984" s="1">
        <f t="shared" si="277"/>
        <v>1.389076472</v>
      </c>
      <c r="D2984">
        <f t="shared" si="278"/>
        <v>69453.823600000003</v>
      </c>
      <c r="E2984" s="12">
        <f t="shared" si="280"/>
        <v>455372.48444933473</v>
      </c>
      <c r="F2984" s="1"/>
      <c r="G2984" s="4"/>
      <c r="H2984" s="4">
        <f t="shared" si="281"/>
        <v>392715.29592641519</v>
      </c>
      <c r="I2984">
        <f xml:space="preserve">          IF($B2984&lt;=$B$9,        $D2984-$B$7*$B$6-$J$18*($D2984-$B$6), $J$16)</f>
        <v>60485.953911695666</v>
      </c>
      <c r="J2984">
        <f t="shared" si="279"/>
        <v>0.99998346723602205</v>
      </c>
      <c r="K2984">
        <f>IF(B2984&lt;=$B$9, EXP(-($B$5*B2984))*($B$7*$B$6+$J$18*(D2984-$B$6))*$B$20, "")</f>
        <v>31.802129339822919</v>
      </c>
      <c r="L2984" t="str">
        <f>IF(B2984&lt;=$B$9, "", EXP(-($B$5*B2984))*$B$20)</f>
        <v/>
      </c>
    </row>
    <row r="2985" spans="1:12" x14ac:dyDescent="0.25">
      <c r="A2985">
        <f t="shared" si="276"/>
        <v>54.63</v>
      </c>
      <c r="B2985">
        <v>29.630000000000003</v>
      </c>
      <c r="C2985" s="1">
        <f t="shared" si="277"/>
        <v>1.3890241219999999</v>
      </c>
      <c r="D2985">
        <f t="shared" si="278"/>
        <v>69451.206099999996</v>
      </c>
      <c r="E2985" s="12">
        <f t="shared" si="280"/>
        <v>455640.21843719197</v>
      </c>
      <c r="F2985" s="1"/>
      <c r="G2985" s="4"/>
      <c r="H2985" s="4">
        <f t="shared" si="281"/>
        <v>392942.42497687245</v>
      </c>
      <c r="I2985">
        <f xml:space="preserve">          IF($B2985&lt;=$B$9,        $D2985-$B$7*$B$6-$J$18*($D2985-$B$6), $J$16)</f>
        <v>60483.870286121717</v>
      </c>
      <c r="J2985">
        <f t="shared" si="279"/>
        <v>0.9999834666664803</v>
      </c>
      <c r="K2985">
        <f>IF(B2985&lt;=$B$9, EXP(-($B$5*B2985))*($B$7*$B$6+$J$18*(D2985-$B$6))*$B$20, "")</f>
        <v>31.789107963171311</v>
      </c>
      <c r="L2985" t="str">
        <f>IF(B2985&lt;=$B$9, "", EXP(-($B$5*B2985))*$B$20)</f>
        <v/>
      </c>
    </row>
    <row r="2986" spans="1:12" x14ac:dyDescent="0.25">
      <c r="A2986">
        <f t="shared" si="276"/>
        <v>54.64</v>
      </c>
      <c r="B2986">
        <v>29.64</v>
      </c>
      <c r="C2986" s="1">
        <f t="shared" si="277"/>
        <v>1.3889716480000001</v>
      </c>
      <c r="D2986">
        <f t="shared" si="278"/>
        <v>69448.582399999999</v>
      </c>
      <c r="E2986" s="12">
        <f t="shared" si="280"/>
        <v>455908.038260845</v>
      </c>
      <c r="F2986" s="1"/>
      <c r="G2986" s="4"/>
      <c r="H2986" s="4">
        <f t="shared" si="281"/>
        <v>393169.62818375317</v>
      </c>
      <c r="I2986">
        <f xml:space="preserve">          IF($B2986&lt;=$B$9,        $D2986-$B$7*$B$6-$J$18*($D2986-$B$6), $J$16)</f>
        <v>60481.7817251214</v>
      </c>
      <c r="J2986">
        <f t="shared" si="279"/>
        <v>0.99998346609555011</v>
      </c>
      <c r="K2986">
        <f>IF(B2986&lt;=$B$9, EXP(-($B$5*B2986))*($B$7*$B$6+$J$18*(D2986-$B$6))*$B$20, "")</f>
        <v>31.776087324159846</v>
      </c>
      <c r="L2986" t="str">
        <f>IF(B2986&lt;=$B$9, "", EXP(-($B$5*B2986))*$B$20)</f>
        <v/>
      </c>
    </row>
    <row r="2987" spans="1:12" x14ac:dyDescent="0.25">
      <c r="A2987">
        <f t="shared" si="276"/>
        <v>54.650000000000006</v>
      </c>
      <c r="B2987">
        <v>29.650000000000002</v>
      </c>
      <c r="C2987" s="1">
        <f t="shared" si="277"/>
        <v>1.3889190500000002</v>
      </c>
      <c r="D2987">
        <f t="shared" si="278"/>
        <v>69445.952500000014</v>
      </c>
      <c r="E2987" s="12">
        <f t="shared" si="280"/>
        <v>456175.94393173628</v>
      </c>
      <c r="F2987" s="1"/>
      <c r="G2987" s="4"/>
      <c r="H2987" s="4">
        <f t="shared" si="281"/>
        <v>393396.90556036629</v>
      </c>
      <c r="I2987">
        <f xml:space="preserve">          IF($B2987&lt;=$B$9,        $D2987-$B$7*$B$6-$J$18*($D2987-$B$6), $J$16)</f>
        <v>60479.688228694708</v>
      </c>
      <c r="J2987">
        <f t="shared" si="279"/>
        <v>0.99998346552323125</v>
      </c>
      <c r="K2987">
        <f>IF(B2987&lt;=$B$9, EXP(-($B$5*B2987))*($B$7*$B$6+$J$18*(D2987-$B$6))*$B$20, "")</f>
        <v>31.763067425435015</v>
      </c>
      <c r="L2987" t="str">
        <f>IF(B2987&lt;=$B$9, "", EXP(-($B$5*B2987))*$B$20)</f>
        <v/>
      </c>
    </row>
    <row r="2988" spans="1:12" x14ac:dyDescent="0.25">
      <c r="A2988">
        <f t="shared" si="276"/>
        <v>54.66</v>
      </c>
      <c r="B2988">
        <v>29.66</v>
      </c>
      <c r="C2988" s="1">
        <f t="shared" si="277"/>
        <v>1.3888663280000002</v>
      </c>
      <c r="D2988">
        <f t="shared" si="278"/>
        <v>69443.316400000011</v>
      </c>
      <c r="E2988" s="12">
        <f t="shared" si="280"/>
        <v>456443.93546131242</v>
      </c>
      <c r="F2988" s="1"/>
      <c r="G2988" s="4"/>
      <c r="H2988" s="4">
        <f t="shared" si="281"/>
        <v>393624.25712002546</v>
      </c>
      <c r="I2988">
        <f xml:space="preserve">          IF($B2988&lt;=$B$9,        $D2988-$B$7*$B$6-$J$18*($D2988-$B$6), $J$16)</f>
        <v>60477.58979684161</v>
      </c>
      <c r="J2988">
        <f t="shared" si="279"/>
        <v>0.99998346494952328</v>
      </c>
      <c r="K2988">
        <f>IF(B2988&lt;=$B$9, EXP(-($B$5*B2988))*($B$7*$B$6+$J$18*(D2988-$B$6))*$B$20, "")</f>
        <v>31.750048269640807</v>
      </c>
      <c r="L2988" t="str">
        <f>IF(B2988&lt;=$B$9, "", EXP(-($B$5*B2988))*$B$20)</f>
        <v/>
      </c>
    </row>
    <row r="2989" spans="1:12" x14ac:dyDescent="0.25">
      <c r="A2989">
        <f t="shared" si="276"/>
        <v>54.67</v>
      </c>
      <c r="B2989">
        <v>29.67</v>
      </c>
      <c r="C2989" s="1">
        <f t="shared" si="277"/>
        <v>1.3888134819999998</v>
      </c>
      <c r="D2989">
        <f t="shared" si="278"/>
        <v>69440.674099999989</v>
      </c>
      <c r="E2989" s="12">
        <f t="shared" si="280"/>
        <v>456712.01286102389</v>
      </c>
      <c r="F2989" s="1"/>
      <c r="G2989" s="4"/>
      <c r="H2989" s="4">
        <f t="shared" si="281"/>
        <v>393851.68287604908</v>
      </c>
      <c r="I2989">
        <f xml:space="preserve">          IF($B2989&lt;=$B$9,        $D2989-$B$7*$B$6-$J$18*($D2989-$B$6), $J$16)</f>
        <v>60475.486429562123</v>
      </c>
      <c r="J2989">
        <f t="shared" si="279"/>
        <v>0.99998346437442609</v>
      </c>
      <c r="K2989">
        <f>IF(B2989&lt;=$B$9, EXP(-($B$5*B2989))*($B$7*$B$6+$J$18*(D2989-$B$6))*$B$20, "")</f>
        <v>31.737029859418737</v>
      </c>
      <c r="L2989" t="str">
        <f>IF(B2989&lt;=$B$9, "", EXP(-($B$5*B2989))*$B$20)</f>
        <v/>
      </c>
    </row>
    <row r="2990" spans="1:12" x14ac:dyDescent="0.25">
      <c r="A2990">
        <f t="shared" si="276"/>
        <v>54.68</v>
      </c>
      <c r="B2990">
        <v>29.68</v>
      </c>
      <c r="C2990" s="1">
        <f t="shared" si="277"/>
        <v>1.3887605120000002</v>
      </c>
      <c r="D2990">
        <f t="shared" si="278"/>
        <v>69438.025600000008</v>
      </c>
      <c r="E2990" s="12">
        <f t="shared" si="280"/>
        <v>456980.17614232528</v>
      </c>
      <c r="F2990" s="1"/>
      <c r="G2990" s="4"/>
      <c r="H2990" s="4">
        <f t="shared" si="281"/>
        <v>394079.18284176005</v>
      </c>
      <c r="I2990">
        <f xml:space="preserve">          IF($B2990&lt;=$B$9,        $D2990-$B$7*$B$6-$J$18*($D2990-$B$6), $J$16)</f>
        <v>60473.378126856282</v>
      </c>
      <c r="J2990">
        <f t="shared" si="279"/>
        <v>0.99998346379793923</v>
      </c>
      <c r="K2990">
        <f>IF(B2990&lt;=$B$9, EXP(-($B$5*B2990))*($B$7*$B$6+$J$18*(D2990-$B$6))*$B$20, "")</f>
        <v>31.724012197407855</v>
      </c>
      <c r="L2990" t="str">
        <f>IF(B2990&lt;=$B$9, "", EXP(-($B$5*B2990))*$B$20)</f>
        <v/>
      </c>
    </row>
    <row r="2991" spans="1:12" x14ac:dyDescent="0.25">
      <c r="A2991">
        <f t="shared" si="276"/>
        <v>54.69</v>
      </c>
      <c r="B2991">
        <v>29.69</v>
      </c>
      <c r="C2991" s="1">
        <f t="shared" si="277"/>
        <v>1.3887074180000001</v>
      </c>
      <c r="D2991">
        <f t="shared" si="278"/>
        <v>69435.370900000009</v>
      </c>
      <c r="E2991" s="12">
        <f t="shared" si="280"/>
        <v>457248.4253166751</v>
      </c>
      <c r="F2991" s="1"/>
      <c r="G2991" s="4"/>
      <c r="H2991" s="4">
        <f t="shared" si="281"/>
        <v>394306.75703048613</v>
      </c>
      <c r="I2991">
        <f xml:space="preserve">          IF($B2991&lt;=$B$9,        $D2991-$B$7*$B$6-$J$18*($D2991-$B$6), $J$16)</f>
        <v>60471.264888724043</v>
      </c>
      <c r="J2991">
        <f t="shared" si="279"/>
        <v>0.9999834632200626</v>
      </c>
      <c r="K2991">
        <f>IF(B2991&lt;=$B$9, EXP(-($B$5*B2991))*($B$7*$B$6+$J$18*(D2991-$B$6))*$B$20, "")</f>
        <v>31.710995286244675</v>
      </c>
      <c r="L2991" t="str">
        <f>IF(B2991&lt;=$B$9, "", EXP(-($B$5*B2991))*$B$20)</f>
        <v/>
      </c>
    </row>
    <row r="2992" spans="1:12" x14ac:dyDescent="0.25">
      <c r="A2992">
        <f t="shared" si="276"/>
        <v>54.7</v>
      </c>
      <c r="B2992">
        <v>29.700000000000003</v>
      </c>
      <c r="C2992" s="1">
        <f t="shared" si="277"/>
        <v>1.3886541999999999</v>
      </c>
      <c r="D2992">
        <f t="shared" si="278"/>
        <v>69432.709999999992</v>
      </c>
      <c r="E2992" s="12">
        <f t="shared" si="280"/>
        <v>457516.76039553591</v>
      </c>
      <c r="F2992" s="1"/>
      <c r="G2992" s="4"/>
      <c r="H2992" s="4">
        <f t="shared" si="281"/>
        <v>394534.40545555955</v>
      </c>
      <c r="I2992">
        <f xml:space="preserve">          IF($B2992&lt;=$B$9,        $D2992-$B$7*$B$6-$J$18*($D2992-$B$6), $J$16)</f>
        <v>60469.146715165407</v>
      </c>
      <c r="J2992">
        <f t="shared" si="279"/>
        <v>0.99998346264079585</v>
      </c>
      <c r="K2992">
        <f>IF(B2992&lt;=$B$9, EXP(-($B$5*B2992))*($B$7*$B$6+$J$18*(D2992-$B$6))*$B$20, "")</f>
        <v>31.697979128563247</v>
      </c>
      <c r="L2992" t="str">
        <f>IF(B2992&lt;=$B$9, "", EXP(-($B$5*B2992))*$B$20)</f>
        <v/>
      </c>
    </row>
    <row r="2993" spans="1:12" x14ac:dyDescent="0.25">
      <c r="A2993">
        <f t="shared" si="276"/>
        <v>54.71</v>
      </c>
      <c r="B2993">
        <v>29.71</v>
      </c>
      <c r="C2993" s="1">
        <f t="shared" si="277"/>
        <v>1.3886008580000002</v>
      </c>
      <c r="D2993">
        <f t="shared" si="278"/>
        <v>69430.042900000015</v>
      </c>
      <c r="E2993" s="12">
        <f t="shared" si="280"/>
        <v>457785.18139037432</v>
      </c>
      <c r="F2993" s="1"/>
      <c r="G2993" s="4"/>
      <c r="H2993" s="4">
        <f t="shared" si="281"/>
        <v>394762.12813031732</v>
      </c>
      <c r="I2993">
        <f xml:space="preserve">          IF($B2993&lt;=$B$9,        $D2993-$B$7*$B$6-$J$18*($D2993-$B$6), $J$16)</f>
        <v>60467.023606180417</v>
      </c>
      <c r="J2993">
        <f t="shared" si="279"/>
        <v>0.99998346206013855</v>
      </c>
      <c r="K2993">
        <f>IF(B2993&lt;=$B$9, EXP(-($B$5*B2993))*($B$7*$B$6+$J$18*(D2993-$B$6))*$B$20, "")</f>
        <v>31.684963726995178</v>
      </c>
      <c r="L2993" t="str">
        <f>IF(B2993&lt;=$B$9, "", EXP(-($B$5*B2993))*$B$20)</f>
        <v/>
      </c>
    </row>
    <row r="2994" spans="1:12" x14ac:dyDescent="0.25">
      <c r="A2994">
        <f t="shared" si="276"/>
        <v>54.72</v>
      </c>
      <c r="B2994">
        <v>29.720000000000002</v>
      </c>
      <c r="C2994" s="1">
        <f t="shared" si="277"/>
        <v>1.388547392</v>
      </c>
      <c r="D2994">
        <f t="shared" si="278"/>
        <v>69427.369600000005</v>
      </c>
      <c r="E2994" s="12">
        <f t="shared" si="280"/>
        <v>458053.68831266096</v>
      </c>
      <c r="F2994" s="1"/>
      <c r="G2994" s="4"/>
      <c r="H2994" s="4">
        <f t="shared" si="281"/>
        <v>394989.92506810115</v>
      </c>
      <c r="I2994">
        <f xml:space="preserve">          IF($B2994&lt;=$B$9,        $D2994-$B$7*$B$6-$J$18*($D2994-$B$6), $J$16)</f>
        <v>60464.895561769023</v>
      </c>
      <c r="J2994">
        <f t="shared" si="279"/>
        <v>0.99998346147809059</v>
      </c>
      <c r="K2994">
        <f>IF(B2994&lt;=$B$9, EXP(-($B$5*B2994))*($B$7*$B$6+$J$18*(D2994-$B$6))*$B$20, "")</f>
        <v>31.671949084169505</v>
      </c>
      <c r="L2994" t="str">
        <f>IF(B2994&lt;=$B$9, "", EXP(-($B$5*B2994))*$B$20)</f>
        <v/>
      </c>
    </row>
    <row r="2995" spans="1:12" x14ac:dyDescent="0.25">
      <c r="A2995">
        <f t="shared" si="276"/>
        <v>54.730000000000004</v>
      </c>
      <c r="B2995">
        <v>29.73</v>
      </c>
      <c r="C2995" s="1">
        <f t="shared" si="277"/>
        <v>1.3884938019999997</v>
      </c>
      <c r="D2995">
        <f t="shared" si="278"/>
        <v>69424.690099999993</v>
      </c>
      <c r="E2995" s="12">
        <f t="shared" si="280"/>
        <v>458322.28117387037</v>
      </c>
      <c r="F2995" s="1"/>
      <c r="G2995" s="4"/>
      <c r="H2995" s="4">
        <f t="shared" si="281"/>
        <v>395217.7962822573</v>
      </c>
      <c r="I2995">
        <f xml:space="preserve">          IF($B2995&lt;=$B$9,        $D2995-$B$7*$B$6-$J$18*($D2995-$B$6), $J$16)</f>
        <v>60462.762581931238</v>
      </c>
      <c r="J2995">
        <f t="shared" si="279"/>
        <v>0.99998346089465151</v>
      </c>
      <c r="K2995">
        <f>IF(B2995&lt;=$B$9, EXP(-($B$5*B2995))*($B$7*$B$6+$J$18*(D2995-$B$6))*$B$20, "")</f>
        <v>31.658935202712868</v>
      </c>
      <c r="L2995" t="str">
        <f>IF(B2995&lt;=$B$9, "", EXP(-($B$5*B2995))*$B$20)</f>
        <v/>
      </c>
    </row>
    <row r="2996" spans="1:12" x14ac:dyDescent="0.25">
      <c r="A2996">
        <f t="shared" si="276"/>
        <v>54.74</v>
      </c>
      <c r="B2996">
        <v>29.740000000000002</v>
      </c>
      <c r="C2996" s="1">
        <f t="shared" si="277"/>
        <v>1.3884400879999999</v>
      </c>
      <c r="D2996">
        <f t="shared" si="278"/>
        <v>69422.004399999991</v>
      </c>
      <c r="E2996" s="12">
        <f t="shared" si="280"/>
        <v>458590.95998548123</v>
      </c>
      <c r="F2996" s="1"/>
      <c r="G2996" s="4"/>
      <c r="H2996" s="4">
        <f t="shared" si="281"/>
        <v>395445.74178613676</v>
      </c>
      <c r="I2996">
        <f xml:space="preserve">          IF($B2996&lt;=$B$9,        $D2996-$B$7*$B$6-$J$18*($D2996-$B$6), $J$16)</f>
        <v>60460.624666667085</v>
      </c>
      <c r="J2996">
        <f t="shared" si="279"/>
        <v>0.99998346030982121</v>
      </c>
      <c r="K2996">
        <f>IF(B2996&lt;=$B$9, EXP(-($B$5*B2996))*($B$7*$B$6+$J$18*(D2996-$B$6))*$B$20, "")</f>
        <v>31.645922085249396</v>
      </c>
      <c r="L2996" t="str">
        <f>IF(B2996&lt;=$B$9, "", EXP(-($B$5*B2996))*$B$20)</f>
        <v/>
      </c>
    </row>
    <row r="2997" spans="1:12" x14ac:dyDescent="0.25">
      <c r="A2997">
        <f t="shared" si="276"/>
        <v>54.75</v>
      </c>
      <c r="B2997">
        <v>29.75</v>
      </c>
      <c r="C2997" s="1">
        <f t="shared" si="277"/>
        <v>1.3883862499999999</v>
      </c>
      <c r="D2997">
        <f t="shared" si="278"/>
        <v>69419.3125</v>
      </c>
      <c r="E2997" s="12">
        <f t="shared" si="280"/>
        <v>458859.72475897614</v>
      </c>
      <c r="F2997" s="1"/>
      <c r="G2997" s="4"/>
      <c r="H2997" s="4">
        <f t="shared" si="281"/>
        <v>395673.76159309526</v>
      </c>
      <c r="I2997">
        <f xml:space="preserve">          IF($B2997&lt;=$B$9,        $D2997-$B$7*$B$6-$J$18*($D2997-$B$6), $J$16)</f>
        <v>60458.481815976549</v>
      </c>
      <c r="J2997">
        <f t="shared" si="279"/>
        <v>0.99998345972359937</v>
      </c>
      <c r="K2997">
        <f>IF(B2997&lt;=$B$9, EXP(-($B$5*B2997))*($B$7*$B$6+$J$18*(D2997-$B$6))*$B$20, "")</f>
        <v>31.632909734400751</v>
      </c>
      <c r="L2997" t="str">
        <f>IF(B2997&lt;=$B$9, "", EXP(-($B$5*B2997))*$B$20)</f>
        <v/>
      </c>
    </row>
    <row r="2998" spans="1:12" x14ac:dyDescent="0.25">
      <c r="A2998">
        <f t="shared" si="276"/>
        <v>54.760000000000005</v>
      </c>
      <c r="B2998">
        <v>29.76</v>
      </c>
      <c r="C2998" s="1">
        <f t="shared" si="277"/>
        <v>1.388332288</v>
      </c>
      <c r="D2998">
        <f t="shared" si="278"/>
        <v>69416.614399999991</v>
      </c>
      <c r="E2998" s="12">
        <f t="shared" si="280"/>
        <v>459128.57550584176</v>
      </c>
      <c r="F2998" s="1"/>
      <c r="G2998" s="4"/>
      <c r="H2998" s="4">
        <f t="shared" si="281"/>
        <v>395901.8557164931</v>
      </c>
      <c r="I2998">
        <f xml:space="preserve">          IF($B2998&lt;=$B$9,        $D2998-$B$7*$B$6-$J$18*($D2998-$B$6), $J$16)</f>
        <v>60456.334029859623</v>
      </c>
      <c r="J2998">
        <f t="shared" si="279"/>
        <v>0.99998345913598552</v>
      </c>
      <c r="K2998">
        <f>IF(B2998&lt;=$B$9, EXP(-($B$5*B2998))*($B$7*$B$6+$J$18*(D2998-$B$6))*$B$20, "")</f>
        <v>31.619898152786075</v>
      </c>
      <c r="L2998" t="str">
        <f>IF(B2998&lt;=$B$9, "", EXP(-($B$5*B2998))*$B$20)</f>
        <v/>
      </c>
    </row>
    <row r="2999" spans="1:12" x14ac:dyDescent="0.25">
      <c r="A2999">
        <f t="shared" si="276"/>
        <v>54.769999999999996</v>
      </c>
      <c r="B2999">
        <v>29.77</v>
      </c>
      <c r="C2999" s="1">
        <f t="shared" si="277"/>
        <v>1.3882782020000002</v>
      </c>
      <c r="D2999">
        <f t="shared" si="278"/>
        <v>69413.910100000008</v>
      </c>
      <c r="E2999" s="12">
        <f t="shared" si="280"/>
        <v>459397.51223756879</v>
      </c>
      <c r="F2999" s="1"/>
      <c r="G2999" s="4"/>
      <c r="H2999" s="4">
        <f t="shared" si="281"/>
        <v>396130.02416969527</v>
      </c>
      <c r="I2999">
        <f xml:space="preserve">          IF($B2999&lt;=$B$9,        $D2999-$B$7*$B$6-$J$18*($D2999-$B$6), $J$16)</f>
        <v>60454.181308316329</v>
      </c>
      <c r="J2999">
        <f t="shared" si="279"/>
        <v>0.99998345854697956</v>
      </c>
      <c r="K2999">
        <f>IF(B2999&lt;=$B$9, EXP(-($B$5*B2999))*($B$7*$B$6+$J$18*(D2999-$B$6))*$B$20, "")</f>
        <v>31.60688734302212</v>
      </c>
      <c r="L2999" t="str">
        <f>IF(B2999&lt;=$B$9, "", EXP(-($B$5*B2999))*$B$20)</f>
        <v/>
      </c>
    </row>
    <row r="3000" spans="1:12" x14ac:dyDescent="0.25">
      <c r="A3000">
        <f t="shared" si="276"/>
        <v>54.78</v>
      </c>
      <c r="B3000">
        <v>29.78</v>
      </c>
      <c r="C3000" s="1">
        <f t="shared" si="277"/>
        <v>1.3882239920000001</v>
      </c>
      <c r="D3000">
        <f t="shared" si="278"/>
        <v>69411.199600000007</v>
      </c>
      <c r="E3000" s="12">
        <f t="shared" si="280"/>
        <v>459666.53496565192</v>
      </c>
      <c r="F3000" s="1"/>
      <c r="G3000" s="4"/>
      <c r="H3000" s="4">
        <f t="shared" si="281"/>
        <v>396358.2669660715</v>
      </c>
      <c r="I3000">
        <f xml:space="preserve">          IF($B3000&lt;=$B$9,        $D3000-$B$7*$B$6-$J$18*($D3000-$B$6), $J$16)</f>
        <v>60452.023651346637</v>
      </c>
      <c r="J3000">
        <f t="shared" si="279"/>
        <v>0.99998345795658117</v>
      </c>
      <c r="K3000">
        <f>IF(B3000&lt;=$B$9, EXP(-($B$5*B3000))*($B$7*$B$6+$J$18*(D3000-$B$6))*$B$20, "")</f>
        <v>31.593877307723073</v>
      </c>
      <c r="L3000" t="str">
        <f>IF(B3000&lt;=$B$9, "", EXP(-($B$5*B3000))*$B$20)</f>
        <v/>
      </c>
    </row>
    <row r="3001" spans="1:12" x14ac:dyDescent="0.25">
      <c r="A3001">
        <f t="shared" si="276"/>
        <v>54.790000000000006</v>
      </c>
      <c r="B3001">
        <v>29.790000000000003</v>
      </c>
      <c r="C3001" s="1">
        <f t="shared" si="277"/>
        <v>1.3881696580000003</v>
      </c>
      <c r="D3001">
        <f t="shared" si="278"/>
        <v>69408.482900000017</v>
      </c>
      <c r="E3001" s="12">
        <f t="shared" si="280"/>
        <v>459935.6437015899</v>
      </c>
      <c r="F3001" s="1"/>
      <c r="G3001" s="4"/>
      <c r="H3001" s="4">
        <f t="shared" si="281"/>
        <v>396586.58411899616</v>
      </c>
      <c r="I3001">
        <f xml:space="preserve">          IF($B3001&lt;=$B$9,        $D3001-$B$7*$B$6-$J$18*($D3001-$B$6), $J$16)</f>
        <v>60449.86105895057</v>
      </c>
      <c r="J3001">
        <f t="shared" si="279"/>
        <v>0.99998345736478988</v>
      </c>
      <c r="K3001">
        <f>IF(B3001&lt;=$B$9, EXP(-($B$5*B3001))*($B$7*$B$6+$J$18*(D3001-$B$6))*$B$20, "")</f>
        <v>31.580868049500729</v>
      </c>
      <c r="L3001" t="str">
        <f>IF(B3001&lt;=$B$9, "", EXP(-($B$5*B3001))*$B$20)</f>
        <v/>
      </c>
    </row>
    <row r="3002" spans="1:12" x14ac:dyDescent="0.25">
      <c r="A3002">
        <f t="shared" si="276"/>
        <v>54.8</v>
      </c>
      <c r="B3002">
        <v>29.8</v>
      </c>
      <c r="C3002" s="1">
        <f t="shared" si="277"/>
        <v>1.3881151999999997</v>
      </c>
      <c r="D3002">
        <f t="shared" si="278"/>
        <v>69405.75999999998</v>
      </c>
      <c r="E3002" s="12">
        <f t="shared" si="280"/>
        <v>460204.83845688548</v>
      </c>
      <c r="F3002" s="1"/>
      <c r="G3002" s="4"/>
      <c r="H3002" s="4">
        <f t="shared" si="281"/>
        <v>396814.97564184829</v>
      </c>
      <c r="I3002">
        <f xml:space="preserve">          IF($B3002&lt;=$B$9,        $D3002-$B$7*$B$6-$J$18*($D3002-$B$6), $J$16)</f>
        <v>60447.693531128083</v>
      </c>
      <c r="J3002">
        <f t="shared" si="279"/>
        <v>0.99998345677160561</v>
      </c>
      <c r="K3002">
        <f>IF(B3002&lt;=$B$9, EXP(-($B$5*B3002))*($B$7*$B$6+$J$18*(D3002-$B$6))*$B$20, "")</f>
        <v>31.567859570964337</v>
      </c>
      <c r="L3002" t="str">
        <f>IF(B3002&lt;=$B$9, "", EXP(-($B$5*B3002))*$B$20)</f>
        <v/>
      </c>
    </row>
    <row r="3003" spans="1:12" x14ac:dyDescent="0.25">
      <c r="A3003">
        <f t="shared" si="276"/>
        <v>54.81</v>
      </c>
      <c r="B3003">
        <v>29.810000000000002</v>
      </c>
      <c r="C3003" s="1">
        <f t="shared" si="277"/>
        <v>1.3880606179999999</v>
      </c>
      <c r="D3003">
        <f t="shared" si="278"/>
        <v>69403.030899999998</v>
      </c>
      <c r="E3003" s="12">
        <f t="shared" si="280"/>
        <v>460474.1192430454</v>
      </c>
      <c r="F3003" s="1"/>
      <c r="G3003" s="4"/>
      <c r="H3003" s="4">
        <f t="shared" si="281"/>
        <v>397043.44154801167</v>
      </c>
      <c r="I3003">
        <f xml:space="preserve">          IF($B3003&lt;=$B$9,        $D3003-$B$7*$B$6-$J$18*($D3003-$B$6), $J$16)</f>
        <v>60445.521067879265</v>
      </c>
      <c r="J3003">
        <f t="shared" si="279"/>
        <v>0.999983456177028</v>
      </c>
      <c r="K3003">
        <f>IF(B3003&lt;=$B$9, EXP(-($B$5*B3003))*($B$7*$B$6+$J$18*(D3003-$B$6))*$B$20, "")</f>
        <v>31.554851874720793</v>
      </c>
      <c r="L3003" t="str">
        <f>IF(B3003&lt;=$B$9, "", EXP(-($B$5*B3003))*$B$20)</f>
        <v/>
      </c>
    </row>
    <row r="3004" spans="1:12" x14ac:dyDescent="0.25">
      <c r="A3004">
        <f t="shared" si="276"/>
        <v>54.82</v>
      </c>
      <c r="B3004">
        <v>29.82</v>
      </c>
      <c r="C3004" s="1">
        <f t="shared" si="277"/>
        <v>1.3880059120000001</v>
      </c>
      <c r="D3004">
        <f t="shared" si="278"/>
        <v>69400.295600000012</v>
      </c>
      <c r="E3004" s="12">
        <f t="shared" si="280"/>
        <v>460743.48607158044</v>
      </c>
      <c r="F3004" s="1"/>
      <c r="G3004" s="4"/>
      <c r="H3004" s="4">
        <f t="shared" si="281"/>
        <v>397271.98185087467</v>
      </c>
      <c r="I3004">
        <f xml:space="preserve">          IF($B3004&lt;=$B$9,        $D3004-$B$7*$B$6-$J$18*($D3004-$B$6), $J$16)</f>
        <v>60443.343669204049</v>
      </c>
      <c r="J3004">
        <f t="shared" si="279"/>
        <v>0.99998345558105661</v>
      </c>
      <c r="K3004">
        <f>IF(B3004&lt;=$B$9, EXP(-($B$5*B3004))*($B$7*$B$6+$J$18*(D3004-$B$6))*$B$20, "")</f>
        <v>31.541844963374423</v>
      </c>
      <c r="L3004" t="str">
        <f>IF(B3004&lt;=$B$9, "", EXP(-($B$5*B3004))*$B$20)</f>
        <v/>
      </c>
    </row>
    <row r="3005" spans="1:12" x14ac:dyDescent="0.25">
      <c r="A3005">
        <f t="shared" si="276"/>
        <v>54.83</v>
      </c>
      <c r="B3005">
        <v>29.830000000000002</v>
      </c>
      <c r="C3005" s="1">
        <f t="shared" si="277"/>
        <v>1.3879510820000001</v>
      </c>
      <c r="D3005">
        <f t="shared" si="278"/>
        <v>69397.554100000008</v>
      </c>
      <c r="E3005" s="12">
        <f t="shared" si="280"/>
        <v>461012.93895400548</v>
      </c>
      <c r="F3005" s="1"/>
      <c r="G3005" s="4"/>
      <c r="H3005" s="4">
        <f t="shared" si="281"/>
        <v>397500.59656383045</v>
      </c>
      <c r="I3005">
        <f xml:space="preserve">          IF($B3005&lt;=$B$9,        $D3005-$B$7*$B$6-$J$18*($D3005-$B$6), $J$16)</f>
        <v>60441.161335102443</v>
      </c>
      <c r="J3005">
        <f t="shared" si="279"/>
        <v>0.99998345498369134</v>
      </c>
      <c r="K3005">
        <f>IF(B3005&lt;=$B$9, EXP(-($B$5*B3005))*($B$7*$B$6+$J$18*(D3005-$B$6))*$B$20, "")</f>
        <v>31.528838839527097</v>
      </c>
      <c r="L3005" t="str">
        <f>IF(B3005&lt;=$B$9, "", EXP(-($B$5*B3005))*$B$20)</f>
        <v/>
      </c>
    </row>
    <row r="3006" spans="1:12" x14ac:dyDescent="0.25">
      <c r="A3006">
        <f t="shared" si="276"/>
        <v>54.84</v>
      </c>
      <c r="B3006">
        <v>29.84</v>
      </c>
      <c r="C3006" s="1">
        <f t="shared" si="277"/>
        <v>1.387896128</v>
      </c>
      <c r="D3006">
        <f t="shared" si="278"/>
        <v>69394.806400000001</v>
      </c>
      <c r="E3006" s="12">
        <f t="shared" si="280"/>
        <v>461282.47790183936</v>
      </c>
      <c r="F3006" s="1"/>
      <c r="G3006" s="4"/>
      <c r="H3006" s="4">
        <f t="shared" si="281"/>
        <v>397729.28570027679</v>
      </c>
      <c r="I3006">
        <f xml:space="preserve">          IF($B3006&lt;=$B$9,        $D3006-$B$7*$B$6-$J$18*($D3006-$B$6), $J$16)</f>
        <v>60438.974065574446</v>
      </c>
      <c r="J3006">
        <f t="shared" si="279"/>
        <v>0.99998345438493186</v>
      </c>
      <c r="K3006">
        <f>IF(B3006&lt;=$B$9, EXP(-($B$5*B3006))*($B$7*$B$6+$J$18*(D3006-$B$6))*$B$20, "")</f>
        <v>31.515833505778275</v>
      </c>
      <c r="L3006" t="str">
        <f>IF(B3006&lt;=$B$9, "", EXP(-($B$5*B3006))*$B$20)</f>
        <v/>
      </c>
    </row>
    <row r="3007" spans="1:12" x14ac:dyDescent="0.25">
      <c r="A3007">
        <f t="shared" si="276"/>
        <v>54.85</v>
      </c>
      <c r="B3007">
        <v>29.85</v>
      </c>
      <c r="C3007" s="1">
        <f t="shared" si="277"/>
        <v>1.38784105</v>
      </c>
      <c r="D3007">
        <f t="shared" si="278"/>
        <v>69392.052500000005</v>
      </c>
      <c r="E3007" s="12">
        <f t="shared" si="280"/>
        <v>461552.10292660503</v>
      </c>
      <c r="F3007" s="1"/>
      <c r="G3007" s="4"/>
      <c r="H3007" s="4">
        <f t="shared" si="281"/>
        <v>397958.04927361611</v>
      </c>
      <c r="I3007">
        <f xml:space="preserve">          IF($B3007&lt;=$B$9,        $D3007-$B$7*$B$6-$J$18*($D3007-$B$6), $J$16)</f>
        <v>60436.781860620074</v>
      </c>
      <c r="J3007">
        <f t="shared" si="279"/>
        <v>0.99998345378477782</v>
      </c>
      <c r="K3007">
        <f>IF(B3007&lt;=$B$9, EXP(-($B$5*B3007))*($B$7*$B$6+$J$18*(D3007-$B$6))*$B$20, "")</f>
        <v>31.502828964724927</v>
      </c>
      <c r="L3007" t="str">
        <f>IF(B3007&lt;=$B$9, "", EXP(-($B$5*B3007))*$B$20)</f>
        <v/>
      </c>
    </row>
    <row r="3008" spans="1:12" x14ac:dyDescent="0.25">
      <c r="A3008">
        <f t="shared" si="276"/>
        <v>54.86</v>
      </c>
      <c r="B3008">
        <v>29.860000000000003</v>
      </c>
      <c r="C3008" s="1">
        <f t="shared" si="277"/>
        <v>1.387785848</v>
      </c>
      <c r="D3008">
        <f t="shared" si="278"/>
        <v>69389.292400000006</v>
      </c>
      <c r="E3008" s="12">
        <f t="shared" si="280"/>
        <v>461821.81403982936</v>
      </c>
      <c r="F3008" s="1"/>
      <c r="G3008" s="4"/>
      <c r="H3008" s="4">
        <f t="shared" si="281"/>
        <v>398186.88729725569</v>
      </c>
      <c r="I3008">
        <f xml:space="preserve">          IF($B3008&lt;=$B$9,        $D3008-$B$7*$B$6-$J$18*($D3008-$B$6), $J$16)</f>
        <v>60434.58472023932</v>
      </c>
      <c r="J3008">
        <f t="shared" si="279"/>
        <v>0.99998345318322901</v>
      </c>
      <c r="K3008">
        <f>IF(B3008&lt;=$B$9, EXP(-($B$5*B3008))*($B$7*$B$6+$J$18*(D3008-$B$6))*$B$20, "")</f>
        <v>31.48982521896156</v>
      </c>
      <c r="L3008" t="str">
        <f>IF(B3008&lt;=$B$9, "", EXP(-($B$5*B3008))*$B$20)</f>
        <v/>
      </c>
    </row>
    <row r="3009" spans="1:12" x14ac:dyDescent="0.25">
      <c r="A3009">
        <f t="shared" si="276"/>
        <v>54.870000000000005</v>
      </c>
      <c r="B3009">
        <v>29.87</v>
      </c>
      <c r="C3009" s="1">
        <f t="shared" si="277"/>
        <v>1.387730522</v>
      </c>
      <c r="D3009">
        <f t="shared" si="278"/>
        <v>69386.526100000003</v>
      </c>
      <c r="E3009" s="12">
        <f t="shared" si="280"/>
        <v>462091.61125304329</v>
      </c>
      <c r="F3009" s="1"/>
      <c r="G3009" s="4"/>
      <c r="H3009" s="4">
        <f t="shared" si="281"/>
        <v>398415.79978460731</v>
      </c>
      <c r="I3009">
        <f xml:space="preserve">          IF($B3009&lt;=$B$9,        $D3009-$B$7*$B$6-$J$18*($D3009-$B$6), $J$16)</f>
        <v>60432.382644432175</v>
      </c>
      <c r="J3009">
        <f t="shared" si="279"/>
        <v>0.99998345258028487</v>
      </c>
      <c r="K3009">
        <f>IF(B3009&lt;=$B$9, EXP(-($B$5*B3009))*($B$7*$B$6+$J$18*(D3009-$B$6))*$B$20, "")</f>
        <v>31.476822271080241</v>
      </c>
      <c r="L3009" t="str">
        <f>IF(B3009&lt;=$B$9, "", EXP(-($B$5*B3009))*$B$20)</f>
        <v/>
      </c>
    </row>
    <row r="3010" spans="1:12" x14ac:dyDescent="0.25">
      <c r="A3010">
        <f t="shared" si="276"/>
        <v>54.88</v>
      </c>
      <c r="B3010">
        <v>29.880000000000003</v>
      </c>
      <c r="C3010" s="1">
        <f t="shared" si="277"/>
        <v>1.387675072</v>
      </c>
      <c r="D3010">
        <f t="shared" si="278"/>
        <v>69383.753599999996</v>
      </c>
      <c r="E3010" s="12">
        <f t="shared" si="280"/>
        <v>462361.49457778188</v>
      </c>
      <c r="F3010" s="1"/>
      <c r="G3010" s="4"/>
      <c r="H3010" s="4">
        <f t="shared" si="281"/>
        <v>398644.78674908762</v>
      </c>
      <c r="I3010">
        <f xml:space="preserve">          IF($B3010&lt;=$B$9,        $D3010-$B$7*$B$6-$J$18*($D3010-$B$6), $J$16)</f>
        <v>60430.175633198647</v>
      </c>
      <c r="J3010">
        <f t="shared" si="279"/>
        <v>0.9999834519759454</v>
      </c>
      <c r="K3010">
        <f>IF(B3010&lt;=$B$9, EXP(-($B$5*B3010))*($B$7*$B$6+$J$18*(D3010-$B$6))*$B$20, "")</f>
        <v>31.463820123670555</v>
      </c>
      <c r="L3010" t="str">
        <f>IF(B3010&lt;=$B$9, "", EXP(-($B$5*B3010))*$B$20)</f>
        <v/>
      </c>
    </row>
    <row r="3011" spans="1:12" x14ac:dyDescent="0.25">
      <c r="A3011">
        <f t="shared" si="276"/>
        <v>54.89</v>
      </c>
      <c r="B3011">
        <v>29.89</v>
      </c>
      <c r="C3011" s="1">
        <f t="shared" si="277"/>
        <v>1.3876194979999998</v>
      </c>
      <c r="D3011">
        <f t="shared" si="278"/>
        <v>69380.974899999987</v>
      </c>
      <c r="E3011" s="12">
        <f t="shared" si="280"/>
        <v>462631.46402558411</v>
      </c>
      <c r="F3011" s="1"/>
      <c r="G3011" s="4"/>
      <c r="H3011" s="4">
        <f t="shared" si="281"/>
        <v>398873.84820411779</v>
      </c>
      <c r="I3011">
        <f xml:space="preserve">          IF($B3011&lt;=$B$9,        $D3011-$B$7*$B$6-$J$18*($D3011-$B$6), $J$16)</f>
        <v>60427.963686538737</v>
      </c>
      <c r="J3011">
        <f t="shared" si="279"/>
        <v>0.99998345137021016</v>
      </c>
      <c r="K3011">
        <f>IF(B3011&lt;=$B$9, EXP(-($B$5*B3011))*($B$7*$B$6+$J$18*(D3011-$B$6))*$B$20, "")</f>
        <v>31.450818779319661</v>
      </c>
      <c r="L3011" t="str">
        <f>IF(B3011&lt;=$B$9, "", EXP(-($B$5*B3011))*$B$20)</f>
        <v/>
      </c>
    </row>
    <row r="3012" spans="1:12" x14ac:dyDescent="0.25">
      <c r="A3012">
        <f t="shared" si="276"/>
        <v>54.900000000000006</v>
      </c>
      <c r="B3012">
        <v>29.900000000000002</v>
      </c>
      <c r="C3012" s="1">
        <f t="shared" si="277"/>
        <v>1.3875638000000001</v>
      </c>
      <c r="D3012">
        <f t="shared" si="278"/>
        <v>69378.19</v>
      </c>
      <c r="E3012" s="12">
        <f t="shared" si="280"/>
        <v>462901.51960799308</v>
      </c>
      <c r="F3012" s="1"/>
      <c r="G3012" s="4"/>
      <c r="H3012" s="4">
        <f t="shared" si="281"/>
        <v>399102.98416312382</v>
      </c>
      <c r="I3012">
        <f xml:space="preserve">          IF($B3012&lt;=$B$9,        $D3012-$B$7*$B$6-$J$18*($D3012-$B$6), $J$16)</f>
        <v>60425.746804452458</v>
      </c>
      <c r="J3012">
        <f t="shared" si="279"/>
        <v>0.99998345076307893</v>
      </c>
      <c r="K3012">
        <f>IF(B3012&lt;=$B$9, EXP(-($B$5*B3012))*($B$7*$B$6+$J$18*(D3012-$B$6))*$B$20, "")</f>
        <v>31.437818240612259</v>
      </c>
      <c r="L3012" t="str">
        <f>IF(B3012&lt;=$B$9, "", EXP(-($B$5*B3012))*$B$20)</f>
        <v/>
      </c>
    </row>
    <row r="3013" spans="1:12" x14ac:dyDescent="0.25">
      <c r="A3013">
        <f t="shared" si="276"/>
        <v>54.91</v>
      </c>
      <c r="B3013">
        <v>29.91</v>
      </c>
      <c r="C3013" s="1">
        <f t="shared" si="277"/>
        <v>1.3875079780000001</v>
      </c>
      <c r="D3013">
        <f t="shared" si="278"/>
        <v>69375.3989</v>
      </c>
      <c r="E3013" s="12">
        <f t="shared" si="280"/>
        <v>463171.66133655584</v>
      </c>
      <c r="F3013" s="1"/>
      <c r="G3013" s="4"/>
      <c r="H3013" s="4">
        <f t="shared" si="281"/>
        <v>399332.19463953638</v>
      </c>
      <c r="I3013">
        <f xml:space="preserve">          IF($B3013&lt;=$B$9,        $D3013-$B$7*$B$6-$J$18*($D3013-$B$6), $J$16)</f>
        <v>60423.524986939781</v>
      </c>
      <c r="J3013">
        <f t="shared" si="279"/>
        <v>0.99998345015455126</v>
      </c>
      <c r="K3013">
        <f>IF(B3013&lt;=$B$9, EXP(-($B$5*B3013))*($B$7*$B$6+$J$18*(D3013-$B$6))*$B$20, "")</f>
        <v>31.424818510130578</v>
      </c>
      <c r="L3013" t="str">
        <f>IF(B3013&lt;=$B$9, "", EXP(-($B$5*B3013))*$B$20)</f>
        <v/>
      </c>
    </row>
    <row r="3014" spans="1:12" x14ac:dyDescent="0.25">
      <c r="A3014">
        <f t="shared" si="276"/>
        <v>54.92</v>
      </c>
      <c r="B3014">
        <v>29.92</v>
      </c>
      <c r="C3014" s="1">
        <f t="shared" si="277"/>
        <v>1.3874520320000001</v>
      </c>
      <c r="D3014">
        <f t="shared" si="278"/>
        <v>69372.601600000009</v>
      </c>
      <c r="E3014" s="12">
        <f t="shared" si="280"/>
        <v>463441.88922282367</v>
      </c>
      <c r="F3014" s="1"/>
      <c r="G3014" s="4"/>
      <c r="H3014" s="4">
        <f t="shared" si="281"/>
        <v>399561.47964679083</v>
      </c>
      <c r="I3014">
        <f xml:space="preserve">          IF($B3014&lt;=$B$9,        $D3014-$B$7*$B$6-$J$18*($D3014-$B$6), $J$16)</f>
        <v>60421.298234000729</v>
      </c>
      <c r="J3014">
        <f t="shared" si="279"/>
        <v>0.99998344954462703</v>
      </c>
      <c r="K3014">
        <f>IF(B3014&lt;=$B$9, EXP(-($B$5*B3014))*($B$7*$B$6+$J$18*(D3014-$B$6))*$B$20, "")</f>
        <v>31.411819590454403</v>
      </c>
      <c r="L3014" t="str">
        <f>IF(B3014&lt;=$B$9, "", EXP(-($B$5*B3014))*$B$20)</f>
        <v/>
      </c>
    </row>
    <row r="3015" spans="1:12" x14ac:dyDescent="0.25">
      <c r="A3015">
        <f t="shared" si="276"/>
        <v>54.93</v>
      </c>
      <c r="B3015">
        <v>29.93</v>
      </c>
      <c r="C3015" s="1">
        <f t="shared" si="277"/>
        <v>1.387395962</v>
      </c>
      <c r="D3015">
        <f t="shared" si="278"/>
        <v>69369.7981</v>
      </c>
      <c r="E3015" s="12">
        <f t="shared" si="280"/>
        <v>463712.20327835163</v>
      </c>
      <c r="F3015" s="1"/>
      <c r="G3015" s="4"/>
      <c r="H3015" s="4">
        <f t="shared" si="281"/>
        <v>399790.83919832722</v>
      </c>
      <c r="I3015">
        <f xml:space="preserve">          IF($B3015&lt;=$B$9,        $D3015-$B$7*$B$6-$J$18*($D3015-$B$6), $J$16)</f>
        <v>60419.066545635287</v>
      </c>
      <c r="J3015">
        <f t="shared" si="279"/>
        <v>0.99998344893330582</v>
      </c>
      <c r="K3015">
        <f>IF(B3015&lt;=$B$9, EXP(-($B$5*B3015))*($B$7*$B$6+$J$18*(D3015-$B$6))*$B$20, "")</f>
        <v>31.398821484161083</v>
      </c>
      <c r="L3015" t="str">
        <f>IF(B3015&lt;=$B$9, "", EXP(-($B$5*B3015))*$B$20)</f>
        <v/>
      </c>
    </row>
    <row r="3016" spans="1:12" x14ac:dyDescent="0.25">
      <c r="A3016">
        <f t="shared" si="276"/>
        <v>54.94</v>
      </c>
      <c r="B3016">
        <v>29.94</v>
      </c>
      <c r="C3016" s="1">
        <f t="shared" si="277"/>
        <v>1.3873397679999999</v>
      </c>
      <c r="D3016">
        <f t="shared" si="278"/>
        <v>69366.988400000002</v>
      </c>
      <c r="E3016" s="12">
        <f t="shared" si="280"/>
        <v>463982.60351469903</v>
      </c>
      <c r="F3016" s="1"/>
      <c r="G3016" s="4"/>
      <c r="H3016" s="4">
        <f t="shared" si="281"/>
        <v>400020.27330759028</v>
      </c>
      <c r="I3016">
        <f xml:space="preserve">          IF($B3016&lt;=$B$9,        $D3016-$B$7*$B$6-$J$18*($D3016-$B$6), $J$16)</f>
        <v>60416.829921843462</v>
      </c>
      <c r="J3016">
        <f t="shared" si="279"/>
        <v>0.99998344832058728</v>
      </c>
      <c r="K3016">
        <f>IF(B3016&lt;=$B$9, EXP(-($B$5*B3016))*($B$7*$B$6+$J$18*(D3016-$B$6))*$B$20, "")</f>
        <v>31.38582419382551</v>
      </c>
      <c r="L3016" t="str">
        <f>IF(B3016&lt;=$B$9, "", EXP(-($B$5*B3016))*$B$20)</f>
        <v/>
      </c>
    </row>
    <row r="3017" spans="1:12" x14ac:dyDescent="0.25">
      <c r="A3017">
        <f t="shared" si="276"/>
        <v>54.95</v>
      </c>
      <c r="B3017">
        <v>29.950000000000003</v>
      </c>
      <c r="C3017" s="1">
        <f t="shared" si="277"/>
        <v>1.38728345</v>
      </c>
      <c r="D3017">
        <f t="shared" si="278"/>
        <v>69364.172500000001</v>
      </c>
      <c r="E3017" s="12">
        <f t="shared" si="280"/>
        <v>464253.08994342916</v>
      </c>
      <c r="F3017" s="1"/>
      <c r="G3017" s="4"/>
      <c r="H3017" s="4">
        <f t="shared" si="281"/>
        <v>400249.78198802948</v>
      </c>
      <c r="I3017">
        <f xml:space="preserve">          IF($B3017&lt;=$B$9,        $D3017-$B$7*$B$6-$J$18*($D3017-$B$6), $J$16)</f>
        <v>60414.588362625254</v>
      </c>
      <c r="J3017">
        <f t="shared" si="279"/>
        <v>0.99998344770647118</v>
      </c>
      <c r="K3017">
        <f>IF(B3017&lt;=$B$9, EXP(-($B$5*B3017))*($B$7*$B$6+$J$18*(D3017-$B$6))*$B$20, "")</f>
        <v>31.372827722020137</v>
      </c>
      <c r="L3017" t="str">
        <f>IF(B3017&lt;=$B$9, "", EXP(-($B$5*B3017))*$B$20)</f>
        <v/>
      </c>
    </row>
    <row r="3018" spans="1:12" x14ac:dyDescent="0.25">
      <c r="A3018">
        <f t="shared" si="276"/>
        <v>54.96</v>
      </c>
      <c r="B3018">
        <v>29.96</v>
      </c>
      <c r="C3018" s="1">
        <f t="shared" si="277"/>
        <v>1.387227008</v>
      </c>
      <c r="D3018">
        <f t="shared" si="278"/>
        <v>69361.350399999996</v>
      </c>
      <c r="E3018" s="12">
        <f t="shared" si="280"/>
        <v>464523.66257610935</v>
      </c>
      <c r="F3018" s="1"/>
      <c r="G3018" s="4"/>
      <c r="H3018" s="4">
        <f t="shared" si="281"/>
        <v>400479.36525309907</v>
      </c>
      <c r="I3018">
        <f xml:space="preserve">          IF($B3018&lt;=$B$9,        $D3018-$B$7*$B$6-$J$18*($D3018-$B$6), $J$16)</f>
        <v>60412.341867980664</v>
      </c>
      <c r="J3018">
        <f t="shared" si="279"/>
        <v>0.99998344709095721</v>
      </c>
      <c r="K3018">
        <f>IF(B3018&lt;=$B$9, EXP(-($B$5*B3018))*($B$7*$B$6+$J$18*(D3018-$B$6))*$B$20, "")</f>
        <v>31.359832071314976</v>
      </c>
      <c r="L3018" t="str">
        <f>IF(B3018&lt;=$B$9, "", EXP(-($B$5*B3018))*$B$20)</f>
        <v/>
      </c>
    </row>
    <row r="3019" spans="1:12" x14ac:dyDescent="0.25">
      <c r="A3019">
        <f t="shared" si="276"/>
        <v>54.97</v>
      </c>
      <c r="B3019">
        <v>29.970000000000002</v>
      </c>
      <c r="C3019" s="1">
        <f t="shared" si="277"/>
        <v>1.3871704419999999</v>
      </c>
      <c r="D3019">
        <f t="shared" si="278"/>
        <v>69358.522100000002</v>
      </c>
      <c r="E3019" s="12">
        <f t="shared" si="280"/>
        <v>464794.32142431097</v>
      </c>
      <c r="F3019" s="1"/>
      <c r="G3019" s="4"/>
      <c r="H3019" s="4">
        <f t="shared" si="281"/>
        <v>400709.02311625786</v>
      </c>
      <c r="I3019">
        <f xml:space="preserve">          IF($B3019&lt;=$B$9,        $D3019-$B$7*$B$6-$J$18*($D3019-$B$6), $J$16)</f>
        <v>60410.090437909697</v>
      </c>
      <c r="J3019">
        <f t="shared" si="279"/>
        <v>0.99998344647404513</v>
      </c>
      <c r="K3019">
        <f>IF(B3019&lt;=$B$9, EXP(-($B$5*B3019))*($B$7*$B$6+$J$18*(D3019-$B$6))*$B$20, "")</f>
        <v>31.346837244277619</v>
      </c>
      <c r="L3019" t="str">
        <f>IF(B3019&lt;=$B$9, "", EXP(-($B$5*B3019))*$B$20)</f>
        <v/>
      </c>
    </row>
    <row r="3020" spans="1:12" x14ac:dyDescent="0.25">
      <c r="A3020">
        <f t="shared" si="276"/>
        <v>54.980000000000004</v>
      </c>
      <c r="B3020">
        <v>29.98</v>
      </c>
      <c r="C3020" s="1">
        <f t="shared" si="277"/>
        <v>1.3871137520000001</v>
      </c>
      <c r="D3020">
        <f t="shared" si="278"/>
        <v>69355.687600000005</v>
      </c>
      <c r="E3020" s="12">
        <f t="shared" si="280"/>
        <v>465065.0664996095</v>
      </c>
      <c r="F3020" s="1"/>
      <c r="G3020" s="4"/>
      <c r="H3020" s="4">
        <f t="shared" si="281"/>
        <v>400938.75559096946</v>
      </c>
      <c r="I3020">
        <f xml:space="preserve">          IF($B3020&lt;=$B$9,        $D3020-$B$7*$B$6-$J$18*($D3020-$B$6), $J$16)</f>
        <v>60407.834072412341</v>
      </c>
      <c r="J3020">
        <f t="shared" si="279"/>
        <v>0.99998344585573451</v>
      </c>
      <c r="K3020">
        <f>IF(B3020&lt;=$B$9, EXP(-($B$5*B3020))*($B$7*$B$6+$J$18*(D3020-$B$6))*$B$20, "")</f>
        <v>31.333843243473158</v>
      </c>
      <c r="L3020" t="str">
        <f>IF(B3020&lt;=$B$9, "", EXP(-($B$5*B3020))*$B$20)</f>
        <v/>
      </c>
    </row>
    <row r="3021" spans="1:12" x14ac:dyDescent="0.25">
      <c r="A3021">
        <f t="shared" si="276"/>
        <v>54.99</v>
      </c>
      <c r="B3021">
        <v>29.990000000000002</v>
      </c>
      <c r="C3021" s="1">
        <f t="shared" si="277"/>
        <v>1.3870569380000002</v>
      </c>
      <c r="D3021">
        <f t="shared" si="278"/>
        <v>69352.846900000004</v>
      </c>
      <c r="E3021" s="12">
        <f t="shared" si="280"/>
        <v>465335.89781358436</v>
      </c>
      <c r="F3021" s="1"/>
      <c r="G3021" s="4"/>
      <c r="H3021" s="4">
        <f t="shared" si="281"/>
        <v>401168.56269070221</v>
      </c>
      <c r="I3021">
        <f xml:space="preserve">          IF($B3021&lt;=$B$9,        $D3021-$B$7*$B$6-$J$18*($D3021-$B$6), $J$16)</f>
        <v>60405.572771488602</v>
      </c>
      <c r="J3021">
        <f t="shared" si="279"/>
        <v>0.99998344523602511</v>
      </c>
      <c r="K3021">
        <f>IF(B3021&lt;=$B$9, EXP(-($B$5*B3021))*($B$7*$B$6+$J$18*(D3021-$B$6))*$B$20, "")</f>
        <v>31.320850071464285</v>
      </c>
      <c r="L3021" t="str">
        <f>IF(B3021&lt;=$B$9, "", EXP(-($B$5*B3021))*$B$20)</f>
        <v/>
      </c>
    </row>
    <row r="3022" spans="1:12" x14ac:dyDescent="0.25">
      <c r="A3022">
        <f t="shared" si="276"/>
        <v>55</v>
      </c>
      <c r="B3022">
        <v>30</v>
      </c>
      <c r="C3022" s="1">
        <f t="shared" si="277"/>
        <v>1.387</v>
      </c>
      <c r="D3022">
        <f t="shared" si="278"/>
        <v>69350</v>
      </c>
      <c r="E3022" s="12">
        <f t="shared" si="280"/>
        <v>465606.81537781912</v>
      </c>
      <c r="F3022" s="1"/>
      <c r="G3022" s="4"/>
      <c r="H3022" s="4">
        <f t="shared" si="281"/>
        <v>401398.44442892907</v>
      </c>
      <c r="I3022">
        <f xml:space="preserve">          IF($B3022&lt;=$B$9,        $D3022-$B$7*$B$6-$J$18*($D3022-$B$6), $J$16)</f>
        <v>60403.306535138472</v>
      </c>
      <c r="J3022">
        <f t="shared" si="279"/>
        <v>0.99998344461491662</v>
      </c>
      <c r="K3022">
        <f>IF(B3022&lt;=$B$9, EXP(-($B$5*B3022))*($B$7*$B$6+$J$18*(D3022-$B$6))*$B$20, "")</f>
        <v>31.307857730811268</v>
      </c>
      <c r="L3022" t="str">
        <f>IF(B3022&lt;=$B$9, "", EXP(-($B$5*B3022))*$B$20)</f>
        <v/>
      </c>
    </row>
    <row r="3023" spans="1:12" x14ac:dyDescent="0.25">
      <c r="A3023">
        <f t="shared" si="276"/>
        <v>55.010000000000005</v>
      </c>
      <c r="B3023">
        <v>30.01</v>
      </c>
      <c r="C3023" s="1">
        <f t="shared" si="277"/>
        <v>1.3869429379999998</v>
      </c>
      <c r="D3023">
        <f t="shared" si="278"/>
        <v>69347.146899999992</v>
      </c>
      <c r="E3023" s="12">
        <f t="shared" si="280"/>
        <v>465877.81920390134</v>
      </c>
      <c r="F3023" s="1"/>
      <c r="G3023" s="4"/>
      <c r="H3023" s="4">
        <f t="shared" si="281"/>
        <v>401628.4008191278</v>
      </c>
      <c r="I3023">
        <f xml:space="preserve">          IF($B3023&lt;=$B$9,        $D3023-$B$7*$B$6-$J$18*($D3023-$B$6), $J$16)</f>
        <v>60401.03536336196</v>
      </c>
      <c r="J3023">
        <f t="shared" si="279"/>
        <v>0.99998344399240868</v>
      </c>
      <c r="K3023">
        <f>IF(B3023&lt;=$B$9, EXP(-($B$5*B3023))*($B$7*$B$6+$J$18*(D3023-$B$6))*$B$20, "")</f>
        <v>31.294866224071892</v>
      </c>
      <c r="L3023" t="str">
        <f>IF(B3023&lt;=$B$9, "", EXP(-($B$5*B3023))*$B$20)</f>
        <v/>
      </c>
    </row>
    <row r="3024" spans="1:12" x14ac:dyDescent="0.25">
      <c r="A3024">
        <f t="shared" si="276"/>
        <v>55.019999999999996</v>
      </c>
      <c r="B3024">
        <v>30.02</v>
      </c>
      <c r="C3024" s="1">
        <f t="shared" si="277"/>
        <v>1.386885752</v>
      </c>
      <c r="D3024">
        <f t="shared" si="278"/>
        <v>69344.287599999996</v>
      </c>
      <c r="E3024" s="12">
        <f t="shared" si="280"/>
        <v>466148.90930342273</v>
      </c>
      <c r="F3024" s="1"/>
      <c r="G3024" s="4"/>
      <c r="H3024" s="4">
        <f t="shared" si="281"/>
        <v>401858.43187478086</v>
      </c>
      <c r="I3024">
        <f xml:space="preserve">          IF($B3024&lt;=$B$9,        $D3024-$B$7*$B$6-$J$18*($D3024-$B$6), $J$16)</f>
        <v>60398.759256159072</v>
      </c>
      <c r="J3024">
        <f t="shared" si="279"/>
        <v>0.99998344336850098</v>
      </c>
      <c r="K3024">
        <f>IF(B3024&lt;=$B$9, EXP(-($B$5*B3024))*($B$7*$B$6+$J$18*(D3024-$B$6))*$B$20, "")</f>
        <v>31.281875553801566</v>
      </c>
      <c r="L3024" t="str">
        <f>IF(B3024&lt;=$B$9, "", EXP(-($B$5*B3024))*$B$20)</f>
        <v/>
      </c>
    </row>
    <row r="3025" spans="1:12" x14ac:dyDescent="0.25">
      <c r="A3025">
        <f t="shared" si="276"/>
        <v>55.03</v>
      </c>
      <c r="B3025">
        <v>30.03</v>
      </c>
      <c r="C3025" s="1">
        <f t="shared" si="277"/>
        <v>1.3868284420000001</v>
      </c>
      <c r="D3025">
        <f t="shared" si="278"/>
        <v>69341.422100000011</v>
      </c>
      <c r="E3025" s="12">
        <f t="shared" si="280"/>
        <v>466420.08568797895</v>
      </c>
      <c r="F3025" s="1"/>
      <c r="G3025" s="4"/>
      <c r="H3025" s="4">
        <f t="shared" si="281"/>
        <v>402088.53760937543</v>
      </c>
      <c r="I3025">
        <f xml:space="preserve">          IF($B3025&lt;=$B$9,        $D3025-$B$7*$B$6-$J$18*($D3025-$B$6), $J$16)</f>
        <v>60396.478213529808</v>
      </c>
      <c r="J3025">
        <f t="shared" si="279"/>
        <v>0.99998344274319328</v>
      </c>
      <c r="K3025">
        <f>IF(B3025&lt;=$B$9, EXP(-($B$5*B3025))*($B$7*$B$6+$J$18*(D3025-$B$6))*$B$20, "")</f>
        <v>31.268885722553254</v>
      </c>
      <c r="L3025" t="str">
        <f>IF(B3025&lt;=$B$9, "", EXP(-($B$5*B3025))*$B$20)</f>
        <v/>
      </c>
    </row>
    <row r="3026" spans="1:12" x14ac:dyDescent="0.25">
      <c r="A3026">
        <f t="shared" si="276"/>
        <v>55.040000000000006</v>
      </c>
      <c r="B3026">
        <v>30.040000000000003</v>
      </c>
      <c r="C3026" s="1">
        <f t="shared" si="277"/>
        <v>1.386771008</v>
      </c>
      <c r="D3026">
        <f t="shared" si="278"/>
        <v>69338.550399999993</v>
      </c>
      <c r="E3026" s="12">
        <f t="shared" si="280"/>
        <v>466691.34836916975</v>
      </c>
      <c r="F3026" s="1"/>
      <c r="G3026" s="4"/>
      <c r="H3026" s="4">
        <f t="shared" si="281"/>
        <v>402318.71803640341</v>
      </c>
      <c r="I3026">
        <f xml:space="preserve">          IF($B3026&lt;=$B$9,        $D3026-$B$7*$B$6-$J$18*($D3026-$B$6), $J$16)</f>
        <v>60394.19223547414</v>
      </c>
      <c r="J3026">
        <f t="shared" si="279"/>
        <v>0.99998344211648527</v>
      </c>
      <c r="K3026">
        <f>IF(B3026&lt;=$B$9, EXP(-($B$5*B3026))*($B$7*$B$6+$J$18*(D3026-$B$6))*$B$20, "")</f>
        <v>31.255896732877424</v>
      </c>
      <c r="L3026" t="str">
        <f>IF(B3026&lt;=$B$9, "", EXP(-($B$5*B3026))*$B$20)</f>
        <v/>
      </c>
    </row>
    <row r="3027" spans="1:12" x14ac:dyDescent="0.25">
      <c r="A3027">
        <f t="shared" si="276"/>
        <v>55.05</v>
      </c>
      <c r="B3027">
        <v>30.05</v>
      </c>
      <c r="C3027" s="1">
        <f t="shared" si="277"/>
        <v>1.3867134500000002</v>
      </c>
      <c r="D3027">
        <f t="shared" si="278"/>
        <v>69335.672500000015</v>
      </c>
      <c r="E3027" s="12">
        <f t="shared" si="280"/>
        <v>466962.69735859893</v>
      </c>
      <c r="F3027" s="1"/>
      <c r="G3027" s="4"/>
      <c r="H3027" s="4">
        <f t="shared" si="281"/>
        <v>402548.97316936142</v>
      </c>
      <c r="I3027">
        <f xml:space="preserve">          IF($B3027&lt;=$B$9,        $D3027-$B$7*$B$6-$J$18*($D3027-$B$6), $J$16)</f>
        <v>60391.901321992118</v>
      </c>
      <c r="J3027">
        <f t="shared" si="279"/>
        <v>0.99998344148837659</v>
      </c>
      <c r="K3027">
        <f>IF(B3027&lt;=$B$9, EXP(-($B$5*B3027))*($B$7*$B$6+$J$18*(D3027-$B$6))*$B$20, "")</f>
        <v>31.242908587322212</v>
      </c>
      <c r="L3027" t="str">
        <f>IF(B3027&lt;=$B$9, "", EXP(-($B$5*B3027))*$B$20)</f>
        <v/>
      </c>
    </row>
    <row r="3028" spans="1:12" x14ac:dyDescent="0.25">
      <c r="A3028">
        <f t="shared" si="276"/>
        <v>55.06</v>
      </c>
      <c r="B3028">
        <v>30.060000000000002</v>
      </c>
      <c r="C3028" s="1">
        <f t="shared" si="277"/>
        <v>1.3866557680000002</v>
      </c>
      <c r="D3028">
        <f t="shared" si="278"/>
        <v>69332.788400000005</v>
      </c>
      <c r="E3028" s="12">
        <f t="shared" si="280"/>
        <v>467234.13266787445</v>
      </c>
      <c r="F3028" s="1"/>
      <c r="G3028" s="4"/>
      <c r="H3028" s="4">
        <f t="shared" si="281"/>
        <v>402779.30302175076</v>
      </c>
      <c r="I3028">
        <f xml:space="preserve">          IF($B3028&lt;=$B$9,        $D3028-$B$7*$B$6-$J$18*($D3028-$B$6), $J$16)</f>
        <v>60389.605473083684</v>
      </c>
      <c r="J3028">
        <f t="shared" si="279"/>
        <v>0.99998344085886692</v>
      </c>
      <c r="K3028">
        <f>IF(B3028&lt;=$B$9, EXP(-($B$5*B3028))*($B$7*$B$6+$J$18*(D3028-$B$6))*$B$20, "")</f>
        <v>31.229921288433243</v>
      </c>
      <c r="L3028" t="str">
        <f>IF(B3028&lt;=$B$9, "", EXP(-($B$5*B3028))*$B$20)</f>
        <v/>
      </c>
    </row>
    <row r="3029" spans="1:12" x14ac:dyDescent="0.25">
      <c r="A3029">
        <f t="shared" si="276"/>
        <v>55.07</v>
      </c>
      <c r="B3029">
        <v>30.07</v>
      </c>
      <c r="C3029" s="1">
        <f t="shared" si="277"/>
        <v>1.3865979619999997</v>
      </c>
      <c r="D3029">
        <f t="shared" si="278"/>
        <v>69329.898099999991</v>
      </c>
      <c r="E3029" s="12">
        <f t="shared" si="280"/>
        <v>467505.65430860821</v>
      </c>
      <c r="F3029" s="1"/>
      <c r="G3029" s="4"/>
      <c r="H3029" s="4">
        <f t="shared" si="281"/>
        <v>403009.70760707755</v>
      </c>
      <c r="I3029">
        <f xml:space="preserve">          IF($B3029&lt;=$B$9,        $D3029-$B$7*$B$6-$J$18*($D3029-$B$6), $J$16)</f>
        <v>60387.304688748867</v>
      </c>
      <c r="J3029">
        <f t="shared" si="279"/>
        <v>0.99998344022795593</v>
      </c>
      <c r="K3029">
        <f>IF(B3029&lt;=$B$9, EXP(-($B$5*B3029))*($B$7*$B$6+$J$18*(D3029-$B$6))*$B$20, "")</f>
        <v>31.216934838753783</v>
      </c>
      <c r="L3029" t="str">
        <f>IF(B3029&lt;=$B$9, "", EXP(-($B$5*B3029))*$B$20)</f>
        <v/>
      </c>
    </row>
    <row r="3030" spans="1:12" x14ac:dyDescent="0.25">
      <c r="A3030">
        <f t="shared" si="276"/>
        <v>55.08</v>
      </c>
      <c r="B3030">
        <v>30.080000000000002</v>
      </c>
      <c r="C3030" s="1">
        <f t="shared" si="277"/>
        <v>1.3865400319999999</v>
      </c>
      <c r="D3030">
        <f t="shared" si="278"/>
        <v>69327.001599999989</v>
      </c>
      <c r="E3030" s="12">
        <f t="shared" si="280"/>
        <v>467777.26229241624</v>
      </c>
      <c r="F3030" s="1"/>
      <c r="G3030" s="4"/>
      <c r="H3030" s="4">
        <f t="shared" si="281"/>
        <v>403240.18693885254</v>
      </c>
      <c r="I3030">
        <f xml:space="preserve">          IF($B3030&lt;=$B$9,        $D3030-$B$7*$B$6-$J$18*($D3030-$B$6), $J$16)</f>
        <v>60384.998968987675</v>
      </c>
      <c r="J3030">
        <f t="shared" si="279"/>
        <v>0.9999834395956434</v>
      </c>
      <c r="K3030">
        <f>IF(B3030&lt;=$B$9, EXP(-($B$5*B3030))*($B$7*$B$6+$J$18*(D3030-$B$6))*$B$20, "")</f>
        <v>31.203949240824628</v>
      </c>
      <c r="L3030" t="str">
        <f>IF(B3030&lt;=$B$9, "", EXP(-($B$5*B3030))*$B$20)</f>
        <v/>
      </c>
    </row>
    <row r="3031" spans="1:12" x14ac:dyDescent="0.25">
      <c r="A3031">
        <f t="shared" ref="A3031:A3094" si="282">B3031+25</f>
        <v>55.09</v>
      </c>
      <c r="B3031">
        <v>30.09</v>
      </c>
      <c r="C3031" s="1">
        <f t="shared" ref="C3031:C3094" si="283">$B$2+$B$3*B3031+$B$4*B3031^2</f>
        <v>1.3864819779999999</v>
      </c>
      <c r="D3031">
        <f t="shared" ref="D3031:D3094" si="284">$B$6*C3031</f>
        <v>69324.098899999997</v>
      </c>
      <c r="E3031" s="12">
        <f t="shared" si="280"/>
        <v>468048.9566309186</v>
      </c>
      <c r="F3031" s="1"/>
      <c r="G3031" s="4"/>
      <c r="H3031" s="4">
        <f t="shared" si="281"/>
        <v>403470.74103059125</v>
      </c>
      <c r="I3031">
        <f xml:space="preserve">          IF($B3031&lt;=$B$9,        $D3031-$B$7*$B$6-$J$18*($D3031-$B$6), $J$16)</f>
        <v>60382.688313800114</v>
      </c>
      <c r="J3031">
        <f t="shared" ref="J3031:J3094" si="285">($I3031^(1-J$20)-1)/(1-J$20)</f>
        <v>0.99998343896192887</v>
      </c>
      <c r="K3031">
        <f>IF(B3031&lt;=$B$9, EXP(-($B$5*B3031))*($B$7*$B$6+$J$18*(D3031-$B$6))*$B$20, "")</f>
        <v>31.190964497184186</v>
      </c>
      <c r="L3031" t="str">
        <f>IF(B3031&lt;=$B$9, "", EXP(-($B$5*B3031))*$B$20)</f>
        <v/>
      </c>
    </row>
    <row r="3032" spans="1:12" x14ac:dyDescent="0.25">
      <c r="A3032">
        <f t="shared" si="282"/>
        <v>55.1</v>
      </c>
      <c r="B3032">
        <v>30.1</v>
      </c>
      <c r="C3032" s="1">
        <f t="shared" si="283"/>
        <v>1.3864238</v>
      </c>
      <c r="D3032">
        <f t="shared" si="284"/>
        <v>69321.19</v>
      </c>
      <c r="E3032" s="12">
        <f t="shared" ref="E3032:E3095" si="286">IF($B3032&lt;$B$9,      E3031+($B$5*E3031+$B$7*$B$6+$B$8*($D3032-$B$6))*$B$20,           E3031+($B$5*E3031-$B$12)*$B$20)</f>
        <v>468320.73733573942</v>
      </c>
      <c r="F3032" s="1"/>
      <c r="G3032" s="4"/>
      <c r="H3032" s="4">
        <f t="shared" ref="H3032:H3095" si="287">IF($B3032&lt;=$B$9,      H3031+($B$5*H3031+$B$7*$B$6+J$18*($D3031-$B$6))*$B$20,           H3031+($B$5*H3031-J$16)*$B$20)</f>
        <v>403701.36989581393</v>
      </c>
      <c r="I3032">
        <f xml:space="preserve">          IF($B3032&lt;=$B$9,        $D3032-$B$7*$B$6-$J$18*($D3032-$B$6), $J$16)</f>
        <v>60380.372723186156</v>
      </c>
      <c r="J3032">
        <f t="shared" si="285"/>
        <v>0.99998343832681214</v>
      </c>
      <c r="K3032">
        <f>IF(B3032&lt;=$B$9, EXP(-($B$5*B3032))*($B$7*$B$6+$J$18*(D3032-$B$6))*$B$20, "")</f>
        <v>31.177980610368401</v>
      </c>
      <c r="L3032" t="str">
        <f>IF(B3032&lt;=$B$9, "", EXP(-($B$5*B3032))*$B$20)</f>
        <v/>
      </c>
    </row>
    <row r="3033" spans="1:12" x14ac:dyDescent="0.25">
      <c r="A3033">
        <f t="shared" si="282"/>
        <v>55.11</v>
      </c>
      <c r="B3033">
        <v>30.110000000000003</v>
      </c>
      <c r="C3033" s="1">
        <f t="shared" si="283"/>
        <v>1.386365498</v>
      </c>
      <c r="D3033">
        <f t="shared" si="284"/>
        <v>69318.274900000004</v>
      </c>
      <c r="E3033" s="12">
        <f t="shared" si="286"/>
        <v>468592.60441850696</v>
      </c>
      <c r="F3033" s="1"/>
      <c r="G3033" s="4"/>
      <c r="H3033" s="4">
        <f t="shared" si="287"/>
        <v>403932.07354804559</v>
      </c>
      <c r="I3033">
        <f xml:space="preserve">          IF($B3033&lt;=$B$9,        $D3033-$B$7*$B$6-$J$18*($D3033-$B$6), $J$16)</f>
        <v>60378.052197145822</v>
      </c>
      <c r="J3033">
        <f t="shared" si="285"/>
        <v>0.99998343769029296</v>
      </c>
      <c r="K3033">
        <f>IF(B3033&lt;=$B$9, EXP(-($B$5*B3033))*($B$7*$B$6+$J$18*(D3033-$B$6))*$B$20, "")</f>
        <v>31.164997582910829</v>
      </c>
      <c r="L3033" t="str">
        <f>IF(B3033&lt;=$B$9, "", EXP(-($B$5*B3033))*$B$20)</f>
        <v/>
      </c>
    </row>
    <row r="3034" spans="1:12" x14ac:dyDescent="0.25">
      <c r="A3034">
        <f t="shared" si="282"/>
        <v>55.120000000000005</v>
      </c>
      <c r="B3034">
        <v>30.12</v>
      </c>
      <c r="C3034" s="1">
        <f t="shared" si="283"/>
        <v>1.3863070720000001</v>
      </c>
      <c r="D3034">
        <f t="shared" si="284"/>
        <v>69315.353600000002</v>
      </c>
      <c r="E3034" s="12">
        <f t="shared" si="286"/>
        <v>468864.55789085344</v>
      </c>
      <c r="F3034" s="1"/>
      <c r="G3034" s="4"/>
      <c r="H3034" s="4">
        <f t="shared" si="287"/>
        <v>404162.85200081597</v>
      </c>
      <c r="I3034">
        <f xml:space="preserve">          IF($B3034&lt;=$B$9,        $D3034-$B$7*$B$6-$J$18*($D3034-$B$6), $J$16)</f>
        <v>60375.726735679091</v>
      </c>
      <c r="J3034">
        <f t="shared" si="285"/>
        <v>0.9999834370523708</v>
      </c>
      <c r="K3034">
        <f>IF(B3034&lt;=$B$9, EXP(-($B$5*B3034))*($B$7*$B$6+$J$18*(D3034-$B$6))*$B$20, "")</f>
        <v>31.1520154173426</v>
      </c>
      <c r="L3034" t="str">
        <f>IF(B3034&lt;=$B$9, "", EXP(-($B$5*B3034))*$B$20)</f>
        <v/>
      </c>
    </row>
    <row r="3035" spans="1:12" x14ac:dyDescent="0.25">
      <c r="A3035">
        <f t="shared" si="282"/>
        <v>55.13</v>
      </c>
      <c r="B3035">
        <v>30.130000000000003</v>
      </c>
      <c r="C3035" s="1">
        <f t="shared" si="283"/>
        <v>1.3862485220000003</v>
      </c>
      <c r="D3035">
        <f t="shared" si="284"/>
        <v>69312.426100000012</v>
      </c>
      <c r="E3035" s="12">
        <f t="shared" si="286"/>
        <v>469136.59776441526</v>
      </c>
      <c r="F3035" s="1"/>
      <c r="G3035" s="4"/>
      <c r="H3035" s="4">
        <f t="shared" si="287"/>
        <v>404393.70526765945</v>
      </c>
      <c r="I3035">
        <f xml:space="preserve">          IF($B3035&lt;=$B$9,        $D3035-$B$7*$B$6-$J$18*($D3035-$B$6), $J$16)</f>
        <v>60373.396338785991</v>
      </c>
      <c r="J3035">
        <f t="shared" si="285"/>
        <v>0.99998343641304543</v>
      </c>
      <c r="K3035">
        <f>IF(B3035&lt;=$B$9, EXP(-($B$5*B3035))*($B$7*$B$6+$J$18*(D3035-$B$6))*$B$20, "")</f>
        <v>31.13903411619243</v>
      </c>
      <c r="L3035" t="str">
        <f>IF(B3035&lt;=$B$9, "", EXP(-($B$5*B3035))*$B$20)</f>
        <v/>
      </c>
    </row>
    <row r="3036" spans="1:12" x14ac:dyDescent="0.25">
      <c r="A3036">
        <f t="shared" si="282"/>
        <v>55.14</v>
      </c>
      <c r="B3036">
        <v>30.14</v>
      </c>
      <c r="C3036" s="1">
        <f t="shared" si="283"/>
        <v>1.3861898479999999</v>
      </c>
      <c r="D3036">
        <f t="shared" si="284"/>
        <v>69309.492399999988</v>
      </c>
      <c r="E3036" s="12">
        <f t="shared" si="286"/>
        <v>469408.7240508328</v>
      </c>
      <c r="F3036" s="1"/>
      <c r="G3036" s="4"/>
      <c r="H3036" s="4">
        <f t="shared" si="287"/>
        <v>404624.63336211524</v>
      </c>
      <c r="I3036">
        <f xml:space="preserve">          IF($B3036&lt;=$B$9,        $D3036-$B$7*$B$6-$J$18*($D3036-$B$6), $J$16)</f>
        <v>60371.061006466487</v>
      </c>
      <c r="J3036">
        <f t="shared" si="285"/>
        <v>0.99998343577231663</v>
      </c>
      <c r="K3036">
        <f>IF(B3036&lt;=$B$9, EXP(-($B$5*B3036))*($B$7*$B$6+$J$18*(D3036-$B$6))*$B$20, "")</f>
        <v>31.126053681986598</v>
      </c>
      <c r="L3036" t="str">
        <f>IF(B3036&lt;=$B$9, "", EXP(-($B$5*B3036))*$B$20)</f>
        <v/>
      </c>
    </row>
    <row r="3037" spans="1:12" x14ac:dyDescent="0.25">
      <c r="A3037">
        <f t="shared" si="282"/>
        <v>55.150000000000006</v>
      </c>
      <c r="B3037">
        <v>30.150000000000002</v>
      </c>
      <c r="C3037" s="1">
        <f t="shared" si="283"/>
        <v>1.3861310499999999</v>
      </c>
      <c r="D3037">
        <f t="shared" si="284"/>
        <v>69306.552499999991</v>
      </c>
      <c r="E3037" s="12">
        <f t="shared" si="286"/>
        <v>469680.93676175061</v>
      </c>
      <c r="F3037" s="1"/>
      <c r="G3037" s="4"/>
      <c r="H3037" s="4">
        <f t="shared" si="287"/>
        <v>404855.63629772729</v>
      </c>
      <c r="I3037">
        <f xml:space="preserve">          IF($B3037&lt;=$B$9,        $D3037-$B$7*$B$6-$J$18*($D3037-$B$6), $J$16)</f>
        <v>60368.720738720614</v>
      </c>
      <c r="J3037">
        <f t="shared" si="285"/>
        <v>0.99998343513018395</v>
      </c>
      <c r="K3037">
        <f>IF(B3037&lt;=$B$9, EXP(-($B$5*B3037))*($B$7*$B$6+$J$18*(D3037-$B$6))*$B$20, "")</f>
        <v>31.113074117249013</v>
      </c>
      <c r="L3037" t="str">
        <f>IF(B3037&lt;=$B$9, "", EXP(-($B$5*B3037))*$B$20)</f>
        <v/>
      </c>
    </row>
    <row r="3038" spans="1:12" x14ac:dyDescent="0.25">
      <c r="A3038">
        <f t="shared" si="282"/>
        <v>55.16</v>
      </c>
      <c r="B3038">
        <v>30.16</v>
      </c>
      <c r="C3038" s="1">
        <f t="shared" si="283"/>
        <v>1.3860721279999999</v>
      </c>
      <c r="D3038">
        <f t="shared" si="284"/>
        <v>69303.60639999999</v>
      </c>
      <c r="E3038" s="12">
        <f t="shared" si="286"/>
        <v>469953.23590881721</v>
      </c>
      <c r="F3038" s="1"/>
      <c r="G3038" s="4"/>
      <c r="H3038" s="4">
        <f t="shared" si="287"/>
        <v>405086.7140880443</v>
      </c>
      <c r="I3038">
        <f xml:space="preserve">          IF($B3038&lt;=$B$9,        $D3038-$B$7*$B$6-$J$18*($D3038-$B$6), $J$16)</f>
        <v>60366.375535548359</v>
      </c>
      <c r="J3038">
        <f t="shared" si="285"/>
        <v>0.99998343448664706</v>
      </c>
      <c r="K3038">
        <f>IF(B3038&lt;=$B$9, EXP(-($B$5*B3038))*($B$7*$B$6+$J$18*(D3038-$B$6))*$B$20, "")</f>
        <v>31.100095424501159</v>
      </c>
      <c r="L3038" t="str">
        <f>IF(B3038&lt;=$B$9, "", EXP(-($B$5*B3038))*$B$20)</f>
        <v/>
      </c>
    </row>
    <row r="3039" spans="1:12" x14ac:dyDescent="0.25">
      <c r="A3039">
        <f t="shared" si="282"/>
        <v>55.17</v>
      </c>
      <c r="B3039">
        <v>30.17</v>
      </c>
      <c r="C3039" s="1">
        <f t="shared" si="283"/>
        <v>1.3860130820000001</v>
      </c>
      <c r="D3039">
        <f t="shared" si="284"/>
        <v>69300.6541</v>
      </c>
      <c r="E3039" s="12">
        <f t="shared" si="286"/>
        <v>470225.62150368531</v>
      </c>
      <c r="F3039" s="1"/>
      <c r="G3039" s="4"/>
      <c r="H3039" s="4">
        <f t="shared" si="287"/>
        <v>405317.86674661963</v>
      </c>
      <c r="I3039">
        <f xml:space="preserve">          IF($B3039&lt;=$B$9,        $D3039-$B$7*$B$6-$J$18*($D3039-$B$6), $J$16)</f>
        <v>60364.025396949721</v>
      </c>
      <c r="J3039">
        <f t="shared" si="285"/>
        <v>0.99998343384170585</v>
      </c>
      <c r="K3039">
        <f>IF(B3039&lt;=$B$9, EXP(-($B$5*B3039))*($B$7*$B$6+$J$18*(D3039-$B$6))*$B$20, "")</f>
        <v>31.087117606262066</v>
      </c>
      <c r="L3039" t="str">
        <f>IF(B3039&lt;=$B$9, "", EXP(-($B$5*B3039))*$B$20)</f>
        <v/>
      </c>
    </row>
    <row r="3040" spans="1:12" x14ac:dyDescent="0.25">
      <c r="A3040">
        <f t="shared" si="282"/>
        <v>55.18</v>
      </c>
      <c r="B3040">
        <v>30.18</v>
      </c>
      <c r="C3040" s="1">
        <f t="shared" si="283"/>
        <v>1.3859539120000002</v>
      </c>
      <c r="D3040">
        <f t="shared" si="284"/>
        <v>69297.695600000006</v>
      </c>
      <c r="E3040" s="12">
        <f t="shared" si="286"/>
        <v>470498.09355801158</v>
      </c>
      <c r="F3040" s="1"/>
      <c r="G3040" s="4"/>
      <c r="H3040" s="4">
        <f t="shared" si="287"/>
        <v>405549.09428701148</v>
      </c>
      <c r="I3040">
        <f xml:space="preserve">          IF($B3040&lt;=$B$9,        $D3040-$B$7*$B$6-$J$18*($D3040-$B$6), $J$16)</f>
        <v>60361.670322924707</v>
      </c>
      <c r="J3040">
        <f t="shared" si="285"/>
        <v>0.99998343319535976</v>
      </c>
      <c r="K3040">
        <f>IF(B3040&lt;=$B$9, EXP(-($B$5*B3040))*($B$7*$B$6+$J$18*(D3040-$B$6))*$B$20, "")</f>
        <v>31.074140665048422</v>
      </c>
      <c r="L3040" t="str">
        <f>IF(B3040&lt;=$B$9, "", EXP(-($B$5*B3040))*$B$20)</f>
        <v/>
      </c>
    </row>
    <row r="3041" spans="1:12" x14ac:dyDescent="0.25">
      <c r="A3041">
        <f t="shared" si="282"/>
        <v>55.19</v>
      </c>
      <c r="B3041">
        <v>30.19</v>
      </c>
      <c r="C3041" s="1">
        <f t="shared" si="283"/>
        <v>1.385894618</v>
      </c>
      <c r="D3041">
        <f t="shared" si="284"/>
        <v>69294.730899999995</v>
      </c>
      <c r="E3041" s="12">
        <f t="shared" si="286"/>
        <v>470770.65208345687</v>
      </c>
      <c r="F3041" s="1"/>
      <c r="G3041" s="4"/>
      <c r="H3041" s="4">
        <f t="shared" si="287"/>
        <v>405780.39672278269</v>
      </c>
      <c r="I3041">
        <f xml:space="preserve">          IF($B3041&lt;=$B$9,        $D3041-$B$7*$B$6-$J$18*($D3041-$B$6), $J$16)</f>
        <v>60359.310313473288</v>
      </c>
      <c r="J3041">
        <f t="shared" si="285"/>
        <v>0.99998343254760858</v>
      </c>
      <c r="K3041">
        <f>IF(B3041&lt;=$B$9, EXP(-($B$5*B3041))*($B$7*$B$6+$J$18*(D3041-$B$6))*$B$20, "")</f>
        <v>31.061164603374419</v>
      </c>
      <c r="L3041" t="str">
        <f>IF(B3041&lt;=$B$9, "", EXP(-($B$5*B3041))*$B$20)</f>
        <v/>
      </c>
    </row>
    <row r="3042" spans="1:12" x14ac:dyDescent="0.25">
      <c r="A3042">
        <f t="shared" si="282"/>
        <v>55.2</v>
      </c>
      <c r="B3042">
        <v>30.200000000000003</v>
      </c>
      <c r="C3042" s="1">
        <f t="shared" si="283"/>
        <v>1.3858352000000003</v>
      </c>
      <c r="D3042">
        <f t="shared" si="284"/>
        <v>69291.760000000009</v>
      </c>
      <c r="E3042" s="12">
        <f t="shared" si="286"/>
        <v>471043.29709168605</v>
      </c>
      <c r="F3042" s="1"/>
      <c r="G3042" s="4"/>
      <c r="H3042" s="4">
        <f t="shared" si="287"/>
        <v>406011.77406750096</v>
      </c>
      <c r="I3042">
        <f xml:space="preserve">          IF($B3042&lt;=$B$9,        $D3042-$B$7*$B$6-$J$18*($D3042-$B$6), $J$16)</f>
        <v>60356.945368595509</v>
      </c>
      <c r="J3042">
        <f t="shared" si="285"/>
        <v>0.99998343189845185</v>
      </c>
      <c r="K3042">
        <f>IF(B3042&lt;=$B$9, EXP(-($B$5*B3042))*($B$7*$B$6+$J$18*(D3042-$B$6))*$B$20, "")</f>
        <v>31.048189423751964</v>
      </c>
      <c r="L3042" t="str">
        <f>IF(B3042&lt;=$B$9, "", EXP(-($B$5*B3042))*$B$20)</f>
        <v/>
      </c>
    </row>
    <row r="3043" spans="1:12" x14ac:dyDescent="0.25">
      <c r="A3043">
        <f t="shared" si="282"/>
        <v>55.21</v>
      </c>
      <c r="B3043">
        <v>30.21</v>
      </c>
      <c r="C3043" s="1">
        <f t="shared" si="283"/>
        <v>1.3857756579999998</v>
      </c>
      <c r="D3043">
        <f t="shared" si="284"/>
        <v>69288.782899999991</v>
      </c>
      <c r="E3043" s="12">
        <f t="shared" si="286"/>
        <v>471316.02859436814</v>
      </c>
      <c r="F3043" s="1"/>
      <c r="G3043" s="4"/>
      <c r="H3043" s="4">
        <f t="shared" si="287"/>
        <v>406243.2263347386</v>
      </c>
      <c r="I3043">
        <f xml:space="preserve">          IF($B3043&lt;=$B$9,        $D3043-$B$7*$B$6-$J$18*($D3043-$B$6), $J$16)</f>
        <v>60354.575488291324</v>
      </c>
      <c r="J3043">
        <f t="shared" si="285"/>
        <v>0.99998343124788946</v>
      </c>
      <c r="K3043">
        <f>IF(B3043&lt;=$B$9, EXP(-($B$5*B3043))*($B$7*$B$6+$J$18*(D3043-$B$6))*$B$20, "")</f>
        <v>31.035215128690435</v>
      </c>
      <c r="L3043" t="str">
        <f>IF(B3043&lt;=$B$9, "", EXP(-($B$5*B3043))*$B$20)</f>
        <v/>
      </c>
    </row>
    <row r="3044" spans="1:12" x14ac:dyDescent="0.25">
      <c r="A3044">
        <f t="shared" si="282"/>
        <v>55.22</v>
      </c>
      <c r="B3044">
        <v>30.220000000000002</v>
      </c>
      <c r="C3044" s="1">
        <f t="shared" si="283"/>
        <v>1.3857159919999997</v>
      </c>
      <c r="D3044">
        <f t="shared" si="284"/>
        <v>69285.799599999984</v>
      </c>
      <c r="E3044" s="12">
        <f t="shared" si="286"/>
        <v>471588.84660317615</v>
      </c>
      <c r="F3044" s="1"/>
      <c r="G3044" s="4"/>
      <c r="H3044" s="4">
        <f t="shared" si="287"/>
        <v>406474.75353807287</v>
      </c>
      <c r="I3044">
        <f xml:space="preserve">          IF($B3044&lt;=$B$9,        $D3044-$B$7*$B$6-$J$18*($D3044-$B$6), $J$16)</f>
        <v>60352.200672560757</v>
      </c>
      <c r="J3044">
        <f t="shared" si="285"/>
        <v>0.99998343059592099</v>
      </c>
      <c r="K3044">
        <f>IF(B3044&lt;=$B$9, EXP(-($B$5*B3044))*($B$7*$B$6+$J$18*(D3044-$B$6))*$B$20, "")</f>
        <v>31.022241720696911</v>
      </c>
      <c r="L3044" t="str">
        <f>IF(B3044&lt;=$B$9, "", EXP(-($B$5*B3044))*$B$20)</f>
        <v/>
      </c>
    </row>
    <row r="3045" spans="1:12" x14ac:dyDescent="0.25">
      <c r="A3045">
        <f t="shared" si="282"/>
        <v>55.230000000000004</v>
      </c>
      <c r="B3045">
        <v>30.23</v>
      </c>
      <c r="C3045" s="1">
        <f t="shared" si="283"/>
        <v>1.3856562020000001</v>
      </c>
      <c r="D3045">
        <f t="shared" si="284"/>
        <v>69282.810100000002</v>
      </c>
      <c r="E3045" s="12">
        <f t="shared" si="286"/>
        <v>471861.75112978724</v>
      </c>
      <c r="F3045" s="1"/>
      <c r="G3045" s="4"/>
      <c r="H3045" s="4">
        <f t="shared" si="287"/>
        <v>406706.35569108557</v>
      </c>
      <c r="I3045">
        <f xml:space="preserve">          IF($B3045&lt;=$B$9,        $D3045-$B$7*$B$6-$J$18*($D3045-$B$6), $J$16)</f>
        <v>60349.820921403836</v>
      </c>
      <c r="J3045">
        <f t="shared" si="285"/>
        <v>0.99998342994254608</v>
      </c>
      <c r="K3045">
        <f>IF(B3045&lt;=$B$9, EXP(-($B$5*B3045))*($B$7*$B$6+$J$18*(D3045-$B$6))*$B$20, "")</f>
        <v>31.009269202276027</v>
      </c>
      <c r="L3045" t="str">
        <f>IF(B3045&lt;=$B$9, "", EXP(-($B$5*B3045))*$B$20)</f>
        <v/>
      </c>
    </row>
    <row r="3046" spans="1:12" x14ac:dyDescent="0.25">
      <c r="A3046">
        <f t="shared" si="282"/>
        <v>55.24</v>
      </c>
      <c r="B3046">
        <v>30.240000000000002</v>
      </c>
      <c r="C3046" s="1">
        <f t="shared" si="283"/>
        <v>1.3855962879999999</v>
      </c>
      <c r="D3046">
        <f t="shared" si="284"/>
        <v>69279.814399999988</v>
      </c>
      <c r="E3046" s="12">
        <f t="shared" si="286"/>
        <v>472134.74218588264</v>
      </c>
      <c r="F3046" s="1"/>
      <c r="G3046" s="4"/>
      <c r="H3046" s="4">
        <f t="shared" si="287"/>
        <v>406938.03280736343</v>
      </c>
      <c r="I3046">
        <f xml:space="preserve">          IF($B3046&lt;=$B$9,        $D3046-$B$7*$B$6-$J$18*($D3046-$B$6), $J$16)</f>
        <v>60347.436234820496</v>
      </c>
      <c r="J3046">
        <f t="shared" si="285"/>
        <v>0.9999834292877644</v>
      </c>
      <c r="K3046">
        <f>IF(B3046&lt;=$B$9, EXP(-($B$5*B3046))*($B$7*$B$6+$J$18*(D3046-$B$6))*$B$20, "")</f>
        <v>30.996297575929976</v>
      </c>
      <c r="L3046" t="str">
        <f>IF(B3046&lt;=$B$9, "", EXP(-($B$5*B3046))*$B$20)</f>
        <v/>
      </c>
    </row>
    <row r="3047" spans="1:12" x14ac:dyDescent="0.25">
      <c r="A3047">
        <f t="shared" si="282"/>
        <v>55.25</v>
      </c>
      <c r="B3047">
        <v>30.25</v>
      </c>
      <c r="C3047" s="1">
        <f t="shared" si="283"/>
        <v>1.3855362500000001</v>
      </c>
      <c r="D3047">
        <f t="shared" si="284"/>
        <v>69276.8125</v>
      </c>
      <c r="E3047" s="12">
        <f t="shared" si="286"/>
        <v>472407.81978314772</v>
      </c>
      <c r="F3047" s="1"/>
      <c r="G3047" s="4"/>
      <c r="H3047" s="4">
        <f t="shared" si="287"/>
        <v>407169.78490049782</v>
      </c>
      <c r="I3047">
        <f xml:space="preserve">          IF($B3047&lt;=$B$9,        $D3047-$B$7*$B$6-$J$18*($D3047-$B$6), $J$16)</f>
        <v>60345.046612810802</v>
      </c>
      <c r="J3047">
        <f t="shared" si="285"/>
        <v>0.99998342863157574</v>
      </c>
      <c r="K3047">
        <f>IF(B3047&lt;=$B$9, EXP(-($B$5*B3047))*($B$7*$B$6+$J$18*(D3047-$B$6))*$B$20, "")</f>
        <v>30.983326844158647</v>
      </c>
      <c r="L3047" t="str">
        <f>IF(B3047&lt;=$B$9, "", EXP(-($B$5*B3047))*$B$20)</f>
        <v/>
      </c>
    </row>
    <row r="3048" spans="1:12" x14ac:dyDescent="0.25">
      <c r="A3048">
        <f t="shared" si="282"/>
        <v>55.260000000000005</v>
      </c>
      <c r="B3048">
        <v>30.26</v>
      </c>
      <c r="C3048" s="1">
        <f t="shared" si="283"/>
        <v>1.3854760880000001</v>
      </c>
      <c r="D3048">
        <f t="shared" si="284"/>
        <v>69273.804400000008</v>
      </c>
      <c r="E3048" s="12">
        <f t="shared" si="286"/>
        <v>472680.98393327184</v>
      </c>
      <c r="F3048" s="1"/>
      <c r="G3048" s="4"/>
      <c r="H3048" s="4">
        <f t="shared" si="287"/>
        <v>407401.61198408488</v>
      </c>
      <c r="I3048">
        <f xml:space="preserve">          IF($B3048&lt;=$B$9,        $D3048-$B$7*$B$6-$J$18*($D3048-$B$6), $J$16)</f>
        <v>60342.652055374718</v>
      </c>
      <c r="J3048">
        <f t="shared" si="285"/>
        <v>0.99998342797397965</v>
      </c>
      <c r="K3048">
        <f>IF(B3048&lt;=$B$9, EXP(-($B$5*B3048))*($B$7*$B$6+$J$18*(D3048-$B$6))*$B$20, "")</f>
        <v>30.970357009459448</v>
      </c>
      <c r="L3048" t="str">
        <f>IF(B3048&lt;=$B$9, "", EXP(-($B$5*B3048))*$B$20)</f>
        <v/>
      </c>
    </row>
    <row r="3049" spans="1:12" x14ac:dyDescent="0.25">
      <c r="A3049">
        <f t="shared" si="282"/>
        <v>55.269999999999996</v>
      </c>
      <c r="B3049">
        <v>30.27</v>
      </c>
      <c r="C3049" s="1">
        <f t="shared" si="283"/>
        <v>1.3854158020000003</v>
      </c>
      <c r="D3049">
        <f t="shared" si="284"/>
        <v>69270.790100000013</v>
      </c>
      <c r="E3049" s="12">
        <f t="shared" si="286"/>
        <v>472954.23464794847</v>
      </c>
      <c r="F3049" s="1"/>
      <c r="G3049" s="4"/>
      <c r="H3049" s="4">
        <f t="shared" si="287"/>
        <v>407633.51407172554</v>
      </c>
      <c r="I3049">
        <f xml:space="preserve">          IF($B3049&lt;=$B$9,        $D3049-$B$7*$B$6-$J$18*($D3049-$B$6), $J$16)</f>
        <v>60340.252562512251</v>
      </c>
      <c r="J3049">
        <f t="shared" si="285"/>
        <v>0.9999834273149758</v>
      </c>
      <c r="K3049">
        <f>IF(B3049&lt;=$B$9, EXP(-($B$5*B3049))*($B$7*$B$6+$J$18*(D3049-$B$6))*$B$20, "")</f>
        <v>30.957388074327437</v>
      </c>
      <c r="L3049" t="str">
        <f>IF(B3049&lt;=$B$9, "", EXP(-($B$5*B3049))*$B$20)</f>
        <v/>
      </c>
    </row>
    <row r="3050" spans="1:12" x14ac:dyDescent="0.25">
      <c r="A3050">
        <f t="shared" si="282"/>
        <v>55.28</v>
      </c>
      <c r="B3050">
        <v>30.28</v>
      </c>
      <c r="C3050" s="1">
        <f t="shared" si="283"/>
        <v>1.3853553919999999</v>
      </c>
      <c r="D3050">
        <f t="shared" si="284"/>
        <v>69267.7696</v>
      </c>
      <c r="E3050" s="12">
        <f t="shared" si="286"/>
        <v>473227.57193887525</v>
      </c>
      <c r="F3050" s="1"/>
      <c r="G3050" s="4"/>
      <c r="H3050" s="4">
        <f t="shared" si="287"/>
        <v>407865.49117702554</v>
      </c>
      <c r="I3050">
        <f xml:space="preserve">          IF($B3050&lt;=$B$9,        $D3050-$B$7*$B$6-$J$18*($D3050-$B$6), $J$16)</f>
        <v>60337.848134223379</v>
      </c>
      <c r="J3050">
        <f t="shared" si="285"/>
        <v>0.99998342665456386</v>
      </c>
      <c r="K3050">
        <f>IF(B3050&lt;=$B$9, EXP(-($B$5*B3050))*($B$7*$B$6+$J$18*(D3050-$B$6))*$B$20, "")</f>
        <v>30.944420041255238</v>
      </c>
      <c r="L3050" t="str">
        <f>IF(B3050&lt;=$B$9, "", EXP(-($B$5*B3050))*$B$20)</f>
        <v/>
      </c>
    </row>
    <row r="3051" spans="1:12" x14ac:dyDescent="0.25">
      <c r="A3051">
        <f t="shared" si="282"/>
        <v>55.290000000000006</v>
      </c>
      <c r="B3051">
        <v>30.290000000000003</v>
      </c>
      <c r="C3051" s="1">
        <f t="shared" si="283"/>
        <v>1.385294858</v>
      </c>
      <c r="D3051">
        <f t="shared" si="284"/>
        <v>69264.742899999997</v>
      </c>
      <c r="E3051" s="12">
        <f t="shared" si="286"/>
        <v>473500.99581775384</v>
      </c>
      <c r="F3051" s="1"/>
      <c r="G3051" s="4"/>
      <c r="H3051" s="4">
        <f t="shared" si="287"/>
        <v>408097.54331359529</v>
      </c>
      <c r="I3051">
        <f xml:space="preserve">          IF($B3051&lt;=$B$9,        $D3051-$B$7*$B$6-$J$18*($D3051-$B$6), $J$16)</f>
        <v>60335.438770508139</v>
      </c>
      <c r="J3051">
        <f t="shared" si="285"/>
        <v>0.99998342599274359</v>
      </c>
      <c r="K3051">
        <f>IF(B3051&lt;=$B$9, EXP(-($B$5*B3051))*($B$7*$B$6+$J$18*(D3051-$B$6))*$B$20, "")</f>
        <v>30.93145291273315</v>
      </c>
      <c r="L3051" t="str">
        <f>IF(B3051&lt;=$B$9, "", EXP(-($B$5*B3051))*$B$20)</f>
        <v/>
      </c>
    </row>
    <row r="3052" spans="1:12" x14ac:dyDescent="0.25">
      <c r="A3052">
        <f t="shared" si="282"/>
        <v>55.3</v>
      </c>
      <c r="B3052">
        <v>30.3</v>
      </c>
      <c r="C3052" s="1">
        <f t="shared" si="283"/>
        <v>1.3852342</v>
      </c>
      <c r="D3052">
        <f t="shared" si="284"/>
        <v>69261.709999999992</v>
      </c>
      <c r="E3052" s="12">
        <f t="shared" si="286"/>
        <v>473774.50629629003</v>
      </c>
      <c r="F3052" s="1"/>
      <c r="G3052" s="4"/>
      <c r="H3052" s="4">
        <f t="shared" si="287"/>
        <v>408329.67049504997</v>
      </c>
      <c r="I3052">
        <f xml:space="preserve">          IF($B3052&lt;=$B$9,        $D3052-$B$7*$B$6-$J$18*($D3052-$B$6), $J$16)</f>
        <v>60333.024471366509</v>
      </c>
      <c r="J3052">
        <f t="shared" si="285"/>
        <v>0.99998342532951456</v>
      </c>
      <c r="K3052">
        <f>IF(B3052&lt;=$B$9, EXP(-($B$5*B3052))*($B$7*$B$6+$J$18*(D3052-$B$6))*$B$20, "")</f>
        <v>30.918486691249022</v>
      </c>
      <c r="L3052" t="str">
        <f>IF(B3052&lt;=$B$9, "", EXP(-($B$5*B3052))*$B$20)</f>
        <v/>
      </c>
    </row>
    <row r="3053" spans="1:12" x14ac:dyDescent="0.25">
      <c r="A3053">
        <f t="shared" si="282"/>
        <v>55.31</v>
      </c>
      <c r="B3053">
        <v>30.310000000000002</v>
      </c>
      <c r="C3053" s="1">
        <f t="shared" si="283"/>
        <v>1.3851734179999999</v>
      </c>
      <c r="D3053">
        <f t="shared" si="284"/>
        <v>69258.670899999997</v>
      </c>
      <c r="E3053" s="12">
        <f t="shared" si="286"/>
        <v>474048.10338619375</v>
      </c>
      <c r="F3053" s="1"/>
      <c r="G3053" s="4"/>
      <c r="H3053" s="4">
        <f t="shared" si="287"/>
        <v>408561.87273500959</v>
      </c>
      <c r="I3053">
        <f xml:space="preserve">          IF($B3053&lt;=$B$9,        $D3053-$B$7*$B$6-$J$18*($D3053-$B$6), $J$16)</f>
        <v>60330.605236798503</v>
      </c>
      <c r="J3053">
        <f t="shared" si="285"/>
        <v>0.99998342466487655</v>
      </c>
      <c r="K3053">
        <f>IF(B3053&lt;=$B$9, EXP(-($B$5*B3053))*($B$7*$B$6+$J$18*(D3053-$B$6))*$B$20, "")</f>
        <v>30.905521379288366</v>
      </c>
      <c r="L3053" t="str">
        <f>IF(B3053&lt;=$B$9, "", EXP(-($B$5*B3053))*$B$20)</f>
        <v/>
      </c>
    </row>
    <row r="3054" spans="1:12" x14ac:dyDescent="0.25">
      <c r="A3054">
        <f t="shared" si="282"/>
        <v>55.32</v>
      </c>
      <c r="B3054">
        <v>30.32</v>
      </c>
      <c r="C3054" s="1">
        <f t="shared" si="283"/>
        <v>1.3851125120000001</v>
      </c>
      <c r="D3054">
        <f t="shared" si="284"/>
        <v>69255.625599999999</v>
      </c>
      <c r="E3054" s="12">
        <f t="shared" si="286"/>
        <v>474321.78709917894</v>
      </c>
      <c r="F3054" s="1"/>
      <c r="G3054" s="4"/>
      <c r="H3054" s="4">
        <f t="shared" si="287"/>
        <v>408794.15004709887</v>
      </c>
      <c r="I3054">
        <f xml:space="preserve">          IF($B3054&lt;=$B$9,        $D3054-$B$7*$B$6-$J$18*($D3054-$B$6), $J$16)</f>
        <v>60328.181066804114</v>
      </c>
      <c r="J3054">
        <f t="shared" si="285"/>
        <v>0.99998342399882911</v>
      </c>
      <c r="K3054">
        <f>IF(B3054&lt;=$B$9, EXP(-($B$5*B3054))*($B$7*$B$6+$J$18*(D3054-$B$6))*$B$20, "")</f>
        <v>30.892556979334248</v>
      </c>
      <c r="L3054" t="str">
        <f>IF(B3054&lt;=$B$9, "", EXP(-($B$5*B3054))*$B$20)</f>
        <v/>
      </c>
    </row>
    <row r="3055" spans="1:12" x14ac:dyDescent="0.25">
      <c r="A3055">
        <f t="shared" si="282"/>
        <v>55.33</v>
      </c>
      <c r="B3055">
        <v>30.330000000000002</v>
      </c>
      <c r="C3055" s="1">
        <f t="shared" si="283"/>
        <v>1.3850514820000002</v>
      </c>
      <c r="D3055">
        <f t="shared" si="284"/>
        <v>69252.574100000013</v>
      </c>
      <c r="E3055" s="12">
        <f t="shared" si="286"/>
        <v>474595.55744696368</v>
      </c>
      <c r="F3055" s="1"/>
      <c r="G3055" s="4"/>
      <c r="H3055" s="4">
        <f t="shared" si="287"/>
        <v>409026.50244494731</v>
      </c>
      <c r="I3055">
        <f xml:space="preserve">          IF($B3055&lt;=$B$9,        $D3055-$B$7*$B$6-$J$18*($D3055-$B$6), $J$16)</f>
        <v>60325.751961383357</v>
      </c>
      <c r="J3055">
        <f t="shared" si="285"/>
        <v>0.99998342333137202</v>
      </c>
      <c r="K3055">
        <f>IF(B3055&lt;=$B$9, EXP(-($B$5*B3055))*($B$7*$B$6+$J$18*(D3055-$B$6))*$B$20, "")</f>
        <v>30.8795934938674</v>
      </c>
      <c r="L3055" t="str">
        <f>IF(B3055&lt;=$B$9, "", EXP(-($B$5*B3055))*$B$20)</f>
        <v/>
      </c>
    </row>
    <row r="3056" spans="1:12" x14ac:dyDescent="0.25">
      <c r="A3056">
        <f t="shared" si="282"/>
        <v>55.34</v>
      </c>
      <c r="B3056">
        <v>30.34</v>
      </c>
      <c r="C3056" s="1">
        <f t="shared" si="283"/>
        <v>1.3849903279999998</v>
      </c>
      <c r="D3056">
        <f t="shared" si="284"/>
        <v>69249.516399999993</v>
      </c>
      <c r="E3056" s="12">
        <f t="shared" si="286"/>
        <v>474869.41444127011</v>
      </c>
      <c r="F3056" s="1"/>
      <c r="G3056" s="4"/>
      <c r="H3056" s="4">
        <f t="shared" si="287"/>
        <v>409258.92994218919</v>
      </c>
      <c r="I3056">
        <f xml:space="preserve">          IF($B3056&lt;=$B$9,        $D3056-$B$7*$B$6-$J$18*($D3056-$B$6), $J$16)</f>
        <v>60323.317920536181</v>
      </c>
      <c r="J3056">
        <f t="shared" si="285"/>
        <v>0.99998342266250473</v>
      </c>
      <c r="K3056">
        <f>IF(B3056&lt;=$B$9, EXP(-($B$5*B3056))*($B$7*$B$6+$J$18*(D3056-$B$6))*$B$20, "")</f>
        <v>30.866630925366128</v>
      </c>
      <c r="L3056" t="str">
        <f>IF(B3056&lt;=$B$9, "", EXP(-($B$5*B3056))*$B$20)</f>
        <v/>
      </c>
    </row>
    <row r="3057" spans="1:12" x14ac:dyDescent="0.25">
      <c r="A3057">
        <f t="shared" si="282"/>
        <v>55.35</v>
      </c>
      <c r="B3057">
        <v>30.35</v>
      </c>
      <c r="C3057" s="1">
        <f t="shared" si="283"/>
        <v>1.3849290499999998</v>
      </c>
      <c r="D3057">
        <f t="shared" si="284"/>
        <v>69246.452499999985</v>
      </c>
      <c r="E3057" s="12">
        <f t="shared" si="286"/>
        <v>475143.35809382459</v>
      </c>
      <c r="F3057" s="1"/>
      <c r="G3057" s="4"/>
      <c r="H3057" s="4">
        <f t="shared" si="287"/>
        <v>409491.43255246361</v>
      </c>
      <c r="I3057">
        <f xml:space="preserve">          IF($B3057&lt;=$B$9,        $D3057-$B$7*$B$6-$J$18*($D3057-$B$6), $J$16)</f>
        <v>60320.878944262637</v>
      </c>
      <c r="J3057">
        <f t="shared" si="285"/>
        <v>0.99998342199222723</v>
      </c>
      <c r="K3057">
        <f>IF(B3057&lt;=$B$9, EXP(-($B$5*B3057))*($B$7*$B$6+$J$18*(D3057-$B$6))*$B$20, "")</f>
        <v>30.853669276306391</v>
      </c>
      <c r="L3057" t="str">
        <f>IF(B3057&lt;=$B$9, "", EXP(-($B$5*B3057))*$B$20)</f>
        <v/>
      </c>
    </row>
    <row r="3058" spans="1:12" x14ac:dyDescent="0.25">
      <c r="A3058">
        <f t="shared" si="282"/>
        <v>55.36</v>
      </c>
      <c r="B3058">
        <v>30.360000000000003</v>
      </c>
      <c r="C3058" s="1">
        <f t="shared" si="283"/>
        <v>1.3848676479999997</v>
      </c>
      <c r="D3058">
        <f t="shared" si="284"/>
        <v>69243.382399999988</v>
      </c>
      <c r="E3058" s="12">
        <f t="shared" si="286"/>
        <v>475417.3884163574</v>
      </c>
      <c r="F3058" s="1"/>
      <c r="G3058" s="4"/>
      <c r="H3058" s="4">
        <f t="shared" si="287"/>
        <v>409724.01028941432</v>
      </c>
      <c r="I3058">
        <f xml:space="preserve">          IF($B3058&lt;=$B$9,        $D3058-$B$7*$B$6-$J$18*($D3058-$B$6), $J$16)</f>
        <v>60318.435032562709</v>
      </c>
      <c r="J3058">
        <f t="shared" si="285"/>
        <v>0.99998342132053886</v>
      </c>
      <c r="K3058">
        <f>IF(B3058&lt;=$B$9, EXP(-($B$5*B3058))*($B$7*$B$6+$J$18*(D3058-$B$6))*$B$20, "")</f>
        <v>30.840708549161747</v>
      </c>
      <c r="L3058" t="str">
        <f>IF(B3058&lt;=$B$9, "", EXP(-($B$5*B3058))*$B$20)</f>
        <v/>
      </c>
    </row>
    <row r="3059" spans="1:12" x14ac:dyDescent="0.25">
      <c r="A3059">
        <f t="shared" si="282"/>
        <v>55.370000000000005</v>
      </c>
      <c r="B3059">
        <v>30.37</v>
      </c>
      <c r="C3059" s="1">
        <f t="shared" si="283"/>
        <v>1.3848061220000001</v>
      </c>
      <c r="D3059">
        <f t="shared" si="284"/>
        <v>69240.306100000002</v>
      </c>
      <c r="E3059" s="12">
        <f t="shared" si="286"/>
        <v>475691.50542060315</v>
      </c>
      <c r="F3059" s="1"/>
      <c r="G3059" s="4"/>
      <c r="H3059" s="4">
        <f t="shared" si="287"/>
        <v>409956.66316668998</v>
      </c>
      <c r="I3059">
        <f xml:space="preserve">          IF($B3059&lt;=$B$9,        $D3059-$B$7*$B$6-$J$18*($D3059-$B$6), $J$16)</f>
        <v>60315.986185436414</v>
      </c>
      <c r="J3059">
        <f t="shared" si="285"/>
        <v>0.9999834206474395</v>
      </c>
      <c r="K3059">
        <f>IF(B3059&lt;=$B$9, EXP(-($B$5*B3059))*($B$7*$B$6+$J$18*(D3059-$B$6))*$B$20, "")</f>
        <v>30.827748746403405</v>
      </c>
      <c r="L3059" t="str">
        <f>IF(B3059&lt;=$B$9, "", EXP(-($B$5*B3059))*$B$20)</f>
        <v/>
      </c>
    </row>
    <row r="3060" spans="1:12" x14ac:dyDescent="0.25">
      <c r="A3060">
        <f t="shared" si="282"/>
        <v>55.38</v>
      </c>
      <c r="B3060">
        <v>30.380000000000003</v>
      </c>
      <c r="C3060" s="1">
        <f t="shared" si="283"/>
        <v>1.3847444719999999</v>
      </c>
      <c r="D3060">
        <f t="shared" si="284"/>
        <v>69237.223599999998</v>
      </c>
      <c r="E3060" s="12">
        <f t="shared" si="286"/>
        <v>475965.70911830035</v>
      </c>
      <c r="F3060" s="1"/>
      <c r="G3060" s="4"/>
      <c r="H3060" s="4">
        <f t="shared" si="287"/>
        <v>410189.39119794394</v>
      </c>
      <c r="I3060">
        <f xml:space="preserve">          IF($B3060&lt;=$B$9,        $D3060-$B$7*$B$6-$J$18*($D3060-$B$6), $J$16)</f>
        <v>60313.53240288372</v>
      </c>
      <c r="J3060">
        <f t="shared" si="285"/>
        <v>0.99998341997292883</v>
      </c>
      <c r="K3060">
        <f>IF(B3060&lt;=$B$9, EXP(-($B$5*B3060))*($B$7*$B$6+$J$18*(D3060-$B$6))*$B$20, "")</f>
        <v>30.814789870500146</v>
      </c>
      <c r="L3060" t="str">
        <f>IF(B3060&lt;=$B$9, "", EXP(-($B$5*B3060))*$B$20)</f>
        <v/>
      </c>
    </row>
    <row r="3061" spans="1:12" x14ac:dyDescent="0.25">
      <c r="A3061">
        <f t="shared" si="282"/>
        <v>55.39</v>
      </c>
      <c r="B3061">
        <v>30.39</v>
      </c>
      <c r="C3061" s="1">
        <f t="shared" si="283"/>
        <v>1.3846826980000002</v>
      </c>
      <c r="D3061">
        <f t="shared" si="284"/>
        <v>69234.134900000005</v>
      </c>
      <c r="E3061" s="12">
        <f t="shared" si="286"/>
        <v>476239.99952119176</v>
      </c>
      <c r="F3061" s="1"/>
      <c r="G3061" s="4"/>
      <c r="H3061" s="4">
        <f t="shared" si="287"/>
        <v>410422.19439683441</v>
      </c>
      <c r="I3061">
        <f xml:space="preserve">          IF($B3061&lt;=$B$9,        $D3061-$B$7*$B$6-$J$18*($D3061-$B$6), $J$16)</f>
        <v>60311.073684904652</v>
      </c>
      <c r="J3061">
        <f t="shared" si="285"/>
        <v>0.99998341929700629</v>
      </c>
      <c r="K3061">
        <f>IF(B3061&lt;=$B$9, EXP(-($B$5*B3061))*($B$7*$B$6+$J$18*(D3061-$B$6))*$B$20, "")</f>
        <v>30.801831923918407</v>
      </c>
      <c r="L3061" t="str">
        <f>IF(B3061&lt;=$B$9, "", EXP(-($B$5*B3061))*$B$20)</f>
        <v/>
      </c>
    </row>
    <row r="3062" spans="1:12" x14ac:dyDescent="0.25">
      <c r="A3062">
        <f t="shared" si="282"/>
        <v>55.400000000000006</v>
      </c>
      <c r="B3062">
        <v>30.400000000000002</v>
      </c>
      <c r="C3062" s="1">
        <f t="shared" si="283"/>
        <v>1.3846208000000002</v>
      </c>
      <c r="D3062">
        <f t="shared" si="284"/>
        <v>69231.040000000008</v>
      </c>
      <c r="E3062" s="12">
        <f t="shared" si="286"/>
        <v>476514.3766410242</v>
      </c>
      <c r="F3062" s="1"/>
      <c r="G3062" s="4"/>
      <c r="H3062" s="4">
        <f t="shared" si="287"/>
        <v>410655.07277702424</v>
      </c>
      <c r="I3062">
        <f xml:space="preserve">          IF($B3062&lt;=$B$9,        $D3062-$B$7*$B$6-$J$18*($D3062-$B$6), $J$16)</f>
        <v>60308.6100314992</v>
      </c>
      <c r="J3062">
        <f t="shared" si="285"/>
        <v>0.99998341861967177</v>
      </c>
      <c r="K3062">
        <f>IF(B3062&lt;=$B$9, EXP(-($B$5*B3062))*($B$7*$B$6+$J$18*(D3062-$B$6))*$B$20, "")</f>
        <v>30.788874909122253</v>
      </c>
      <c r="L3062" t="str">
        <f>IF(B3062&lt;=$B$9, "", EXP(-($B$5*B3062))*$B$20)</f>
        <v/>
      </c>
    </row>
    <row r="3063" spans="1:12" x14ac:dyDescent="0.25">
      <c r="A3063">
        <f t="shared" si="282"/>
        <v>55.41</v>
      </c>
      <c r="B3063">
        <v>30.41</v>
      </c>
      <c r="C3063" s="1">
        <f t="shared" si="283"/>
        <v>1.3845587779999997</v>
      </c>
      <c r="D3063">
        <f t="shared" si="284"/>
        <v>69227.938899999979</v>
      </c>
      <c r="E3063" s="12">
        <f t="shared" si="286"/>
        <v>476788.84048954857</v>
      </c>
      <c r="F3063" s="1"/>
      <c r="G3063" s="4"/>
      <c r="H3063" s="4">
        <f t="shared" si="287"/>
        <v>410888.02635218122</v>
      </c>
      <c r="I3063">
        <f xml:space="preserve">          IF($B3063&lt;=$B$9,        $D3063-$B$7*$B$6-$J$18*($D3063-$B$6), $J$16)</f>
        <v>60306.141442667336</v>
      </c>
      <c r="J3063">
        <f t="shared" si="285"/>
        <v>0.99998341794092482</v>
      </c>
      <c r="K3063">
        <f>IF(B3063&lt;=$B$9, EXP(-($B$5*B3063))*($B$7*$B$6+$J$18*(D3063-$B$6))*$B$20, "")</f>
        <v>30.775918828573346</v>
      </c>
      <c r="L3063" t="str">
        <f>IF(B3063&lt;=$B$9, "", EXP(-($B$5*B3063))*$B$20)</f>
        <v/>
      </c>
    </row>
    <row r="3064" spans="1:12" x14ac:dyDescent="0.25">
      <c r="A3064">
        <f t="shared" si="282"/>
        <v>55.42</v>
      </c>
      <c r="B3064">
        <v>30.42</v>
      </c>
      <c r="C3064" s="1">
        <f t="shared" si="283"/>
        <v>1.3844966319999998</v>
      </c>
      <c r="D3064">
        <f t="shared" si="284"/>
        <v>69224.83159999999</v>
      </c>
      <c r="E3064" s="12">
        <f t="shared" si="286"/>
        <v>477063.39107851993</v>
      </c>
      <c r="F3064" s="1"/>
      <c r="G3064" s="4"/>
      <c r="H3064" s="4">
        <f t="shared" si="287"/>
        <v>411121.0551359778</v>
      </c>
      <c r="I3064">
        <f xml:space="preserve">          IF($B3064&lt;=$B$9,        $D3064-$B$7*$B$6-$J$18*($D3064-$B$6), $J$16)</f>
        <v>60303.667918409119</v>
      </c>
      <c r="J3064">
        <f t="shared" si="285"/>
        <v>0.99998341726076512</v>
      </c>
      <c r="K3064">
        <f>IF(B3064&lt;=$B$9, EXP(-($B$5*B3064))*($B$7*$B$6+$J$18*(D3064-$B$6))*$B$20, "")</f>
        <v>30.762963684731041</v>
      </c>
      <c r="L3064" t="str">
        <f>IF(B3064&lt;=$B$9, "", EXP(-($B$5*B3064))*$B$20)</f>
        <v/>
      </c>
    </row>
    <row r="3065" spans="1:12" x14ac:dyDescent="0.25">
      <c r="A3065">
        <f t="shared" si="282"/>
        <v>55.43</v>
      </c>
      <c r="B3065">
        <v>30.43</v>
      </c>
      <c r="C3065" s="1">
        <f t="shared" si="283"/>
        <v>1.3844343619999999</v>
      </c>
      <c r="D3065">
        <f t="shared" si="284"/>
        <v>69221.718099999998</v>
      </c>
      <c r="E3065" s="12">
        <f t="shared" si="286"/>
        <v>477338.02841969742</v>
      </c>
      <c r="F3065" s="1"/>
      <c r="G3065" s="4"/>
      <c r="H3065" s="4">
        <f t="shared" si="287"/>
        <v>411354.15914209129</v>
      </c>
      <c r="I3065">
        <f xml:space="preserve">          IF($B3065&lt;=$B$9,        $D3065-$B$7*$B$6-$J$18*($D3065-$B$6), $J$16)</f>
        <v>60301.189458724519</v>
      </c>
      <c r="J3065">
        <f t="shared" si="285"/>
        <v>0.99998341657919232</v>
      </c>
      <c r="K3065">
        <f>IF(B3065&lt;=$B$9, EXP(-($B$5*B3065))*($B$7*$B$6+$J$18*(D3065-$B$6))*$B$20, "")</f>
        <v>30.75000948005226</v>
      </c>
      <c r="L3065" t="str">
        <f>IF(B3065&lt;=$B$9, "", EXP(-($B$5*B3065))*$B$20)</f>
        <v/>
      </c>
    </row>
    <row r="3066" spans="1:12" x14ac:dyDescent="0.25">
      <c r="A3066">
        <f t="shared" si="282"/>
        <v>55.44</v>
      </c>
      <c r="B3066">
        <v>30.44</v>
      </c>
      <c r="C3066" s="1">
        <f t="shared" si="283"/>
        <v>1.384371968</v>
      </c>
      <c r="D3066">
        <f t="shared" si="284"/>
        <v>69218.598400000003</v>
      </c>
      <c r="E3066" s="12">
        <f t="shared" si="286"/>
        <v>477612.75252484431</v>
      </c>
      <c r="F3066" s="1"/>
      <c r="G3066" s="4"/>
      <c r="H3066" s="4">
        <f t="shared" si="287"/>
        <v>411587.33838420379</v>
      </c>
      <c r="I3066">
        <f xml:space="preserve">          IF($B3066&lt;=$B$9,        $D3066-$B$7*$B$6-$J$18*($D3066-$B$6), $J$16)</f>
        <v>60298.706063613528</v>
      </c>
      <c r="J3066">
        <f t="shared" si="285"/>
        <v>0.9999834158962061</v>
      </c>
      <c r="K3066">
        <f>IF(B3066&lt;=$B$9, EXP(-($B$5*B3066))*($B$7*$B$6+$J$18*(D3066-$B$6))*$B$20, "")</f>
        <v>30.737056216991562</v>
      </c>
      <c r="L3066" t="str">
        <f>IF(B3066&lt;=$B$9, "", EXP(-($B$5*B3066))*$B$20)</f>
        <v/>
      </c>
    </row>
    <row r="3067" spans="1:12" x14ac:dyDescent="0.25">
      <c r="A3067">
        <f t="shared" si="282"/>
        <v>55.45</v>
      </c>
      <c r="B3067">
        <v>30.450000000000003</v>
      </c>
      <c r="C3067" s="1">
        <f t="shared" si="283"/>
        <v>1.3843094499999999</v>
      </c>
      <c r="D3067">
        <f t="shared" si="284"/>
        <v>69215.472500000003</v>
      </c>
      <c r="E3067" s="12">
        <f t="shared" si="286"/>
        <v>477887.56340572803</v>
      </c>
      <c r="F3067" s="1"/>
      <c r="G3067" s="4"/>
      <c r="H3067" s="4">
        <f t="shared" si="287"/>
        <v>411820.59287600213</v>
      </c>
      <c r="I3067">
        <f xml:space="preserve">          IF($B3067&lt;=$B$9,        $D3067-$B$7*$B$6-$J$18*($D3067-$B$6), $J$16)</f>
        <v>60296.217733076155</v>
      </c>
      <c r="J3067">
        <f t="shared" si="285"/>
        <v>0.999983415211806</v>
      </c>
      <c r="K3067">
        <f>IF(B3067&lt;=$B$9, EXP(-($B$5*B3067))*($B$7*$B$6+$J$18*(D3067-$B$6))*$B$20, "")</f>
        <v>30.724103898001172</v>
      </c>
      <c r="L3067" t="str">
        <f>IF(B3067&lt;=$B$9, "", EXP(-($B$5*B3067))*$B$20)</f>
        <v/>
      </c>
    </row>
    <row r="3068" spans="1:12" x14ac:dyDescent="0.25">
      <c r="A3068">
        <f t="shared" si="282"/>
        <v>55.46</v>
      </c>
      <c r="B3068">
        <v>30.46</v>
      </c>
      <c r="C3068" s="1">
        <f t="shared" si="283"/>
        <v>1.3842468080000003</v>
      </c>
      <c r="D3068">
        <f t="shared" si="284"/>
        <v>69212.340400000016</v>
      </c>
      <c r="E3068" s="12">
        <f t="shared" si="286"/>
        <v>478162.46107412002</v>
      </c>
      <c r="F3068" s="1"/>
      <c r="G3068" s="4"/>
      <c r="H3068" s="4">
        <f t="shared" si="287"/>
        <v>412053.92263117799</v>
      </c>
      <c r="I3068">
        <f xml:space="preserve">          IF($B3068&lt;=$B$9,        $D3068-$B$7*$B$6-$J$18*($D3068-$B$6), $J$16)</f>
        <v>60293.724467112414</v>
      </c>
      <c r="J3068">
        <f t="shared" si="285"/>
        <v>0.99998341452599193</v>
      </c>
      <c r="K3068">
        <f>IF(B3068&lt;=$B$9, EXP(-($B$5*B3068))*($B$7*$B$6+$J$18*(D3068-$B$6))*$B$20, "")</f>
        <v>30.711152525530949</v>
      </c>
      <c r="L3068" t="str">
        <f>IF(B3068&lt;=$B$9, "", EXP(-($B$5*B3068))*$B$20)</f>
        <v/>
      </c>
    </row>
    <row r="3069" spans="1:12" x14ac:dyDescent="0.25">
      <c r="A3069">
        <f t="shared" si="282"/>
        <v>55.47</v>
      </c>
      <c r="B3069">
        <v>30.470000000000002</v>
      </c>
      <c r="C3069" s="1">
        <f t="shared" si="283"/>
        <v>1.3841840420000002</v>
      </c>
      <c r="D3069">
        <f t="shared" si="284"/>
        <v>69209.20210000001</v>
      </c>
      <c r="E3069" s="12">
        <f t="shared" si="286"/>
        <v>478437.44554179598</v>
      </c>
      <c r="F3069" s="1"/>
      <c r="G3069" s="4"/>
      <c r="H3069" s="4">
        <f t="shared" si="287"/>
        <v>412287.3276634278</v>
      </c>
      <c r="I3069">
        <f xml:space="preserve">          IF($B3069&lt;=$B$9,        $D3069-$B$7*$B$6-$J$18*($D3069-$B$6), $J$16)</f>
        <v>60291.226265722267</v>
      </c>
      <c r="J3069">
        <f t="shared" si="285"/>
        <v>0.99998341383876332</v>
      </c>
      <c r="K3069">
        <f>IF(B3069&lt;=$B$9, EXP(-($B$5*B3069))*($B$7*$B$6+$J$18*(D3069-$B$6))*$B$20, "")</f>
        <v>30.698202102028326</v>
      </c>
      <c r="L3069" t="str">
        <f>IF(B3069&lt;=$B$9, "", EXP(-($B$5*B3069))*$B$20)</f>
        <v/>
      </c>
    </row>
    <row r="3070" spans="1:12" x14ac:dyDescent="0.25">
      <c r="A3070">
        <f t="shared" si="282"/>
        <v>55.480000000000004</v>
      </c>
      <c r="B3070">
        <v>30.48</v>
      </c>
      <c r="C3070" s="1">
        <f t="shared" si="283"/>
        <v>1.3841211519999999</v>
      </c>
      <c r="D3070">
        <f t="shared" si="284"/>
        <v>69206.057599999986</v>
      </c>
      <c r="E3070" s="12">
        <f t="shared" si="286"/>
        <v>478712.51682053559</v>
      </c>
      <c r="F3070" s="1"/>
      <c r="G3070" s="4"/>
      <c r="H3070" s="4">
        <f t="shared" si="287"/>
        <v>412520.80798645277</v>
      </c>
      <c r="I3070">
        <f xml:space="preserve">          IF($B3070&lt;=$B$9,        $D3070-$B$7*$B$6-$J$18*($D3070-$B$6), $J$16)</f>
        <v>60288.723128905724</v>
      </c>
      <c r="J3070">
        <f t="shared" si="285"/>
        <v>0.99998341315011996</v>
      </c>
      <c r="K3070">
        <f>IF(B3070&lt;=$B$9, EXP(-($B$5*B3070))*($B$7*$B$6+$J$18*(D3070-$B$6))*$B$20, "")</f>
        <v>30.685252629938446</v>
      </c>
      <c r="L3070" t="str">
        <f>IF(B3070&lt;=$B$9, "", EXP(-($B$5*B3070))*$B$20)</f>
        <v/>
      </c>
    </row>
    <row r="3071" spans="1:12" x14ac:dyDescent="0.25">
      <c r="A3071">
        <f t="shared" si="282"/>
        <v>55.49</v>
      </c>
      <c r="B3071">
        <v>30.490000000000002</v>
      </c>
      <c r="C3071" s="1">
        <f t="shared" si="283"/>
        <v>1.3840581379999999</v>
      </c>
      <c r="D3071">
        <f t="shared" si="284"/>
        <v>69202.906899999987</v>
      </c>
      <c r="E3071" s="12">
        <f t="shared" si="286"/>
        <v>478987.67492212279</v>
      </c>
      <c r="F3071" s="1"/>
      <c r="G3071" s="4"/>
      <c r="H3071" s="4">
        <f t="shared" si="287"/>
        <v>412754.36361395899</v>
      </c>
      <c r="I3071">
        <f xml:space="preserve">          IF($B3071&lt;=$B$9,        $D3071-$B$7*$B$6-$J$18*($D3071-$B$6), $J$16)</f>
        <v>60286.215056662819</v>
      </c>
      <c r="J3071">
        <f t="shared" si="285"/>
        <v>0.99998341246006139</v>
      </c>
      <c r="K3071">
        <f>IF(B3071&lt;=$B$9, EXP(-($B$5*B3071))*($B$7*$B$6+$J$18*(D3071-$B$6))*$B$20, "")</f>
        <v>30.672304111704083</v>
      </c>
      <c r="L3071" t="str">
        <f>IF(B3071&lt;=$B$9, "", EXP(-($B$5*B3071))*$B$20)</f>
        <v/>
      </c>
    </row>
    <row r="3072" spans="1:12" x14ac:dyDescent="0.25">
      <c r="A3072">
        <f t="shared" si="282"/>
        <v>55.5</v>
      </c>
      <c r="B3072">
        <v>30.5</v>
      </c>
      <c r="C3072" s="1">
        <f t="shared" si="283"/>
        <v>1.3839950000000001</v>
      </c>
      <c r="D3072">
        <f t="shared" si="284"/>
        <v>69199.75</v>
      </c>
      <c r="E3072" s="12">
        <f t="shared" si="286"/>
        <v>479262.91985834553</v>
      </c>
      <c r="F3072" s="1"/>
      <c r="G3072" s="4"/>
      <c r="H3072" s="4">
        <f t="shared" si="287"/>
        <v>412987.99455965724</v>
      </c>
      <c r="I3072">
        <f xml:space="preserve">          IF($B3072&lt;=$B$9,        $D3072-$B$7*$B$6-$J$18*($D3072-$B$6), $J$16)</f>
        <v>60283.702048993538</v>
      </c>
      <c r="J3072">
        <f t="shared" si="285"/>
        <v>0.99998341176858729</v>
      </c>
      <c r="K3072">
        <f>IF(B3072&lt;=$B$9, EXP(-($B$5*B3072))*($B$7*$B$6+$J$18*(D3072-$B$6))*$B$20, "")</f>
        <v>30.65935654976564</v>
      </c>
      <c r="L3072" t="str">
        <f>IF(B3072&lt;=$B$9, "", EXP(-($B$5*B3072))*$B$20)</f>
        <v/>
      </c>
    </row>
    <row r="3073" spans="1:12" x14ac:dyDescent="0.25">
      <c r="A3073">
        <f t="shared" si="282"/>
        <v>55.510000000000005</v>
      </c>
      <c r="B3073">
        <v>30.51</v>
      </c>
      <c r="C3073" s="1">
        <f t="shared" si="283"/>
        <v>1.383931738</v>
      </c>
      <c r="D3073">
        <f t="shared" si="284"/>
        <v>69196.586899999995</v>
      </c>
      <c r="E3073" s="12">
        <f t="shared" si="286"/>
        <v>479538.25164099596</v>
      </c>
      <c r="F3073" s="1"/>
      <c r="G3073" s="4"/>
      <c r="H3073" s="4">
        <f t="shared" si="287"/>
        <v>413221.7008372632</v>
      </c>
      <c r="I3073">
        <f xml:space="preserve">          IF($B3073&lt;=$B$9,        $D3073-$B$7*$B$6-$J$18*($D3073-$B$6), $J$16)</f>
        <v>60281.184105897853</v>
      </c>
      <c r="J3073">
        <f t="shared" si="285"/>
        <v>0.99998341107569744</v>
      </c>
      <c r="K3073">
        <f>IF(B3073&lt;=$B$9, EXP(-($B$5*B3073))*($B$7*$B$6+$J$18*(D3073-$B$6))*$B$20, "")</f>
        <v>30.646409946561118</v>
      </c>
      <c r="L3073" t="str">
        <f>IF(B3073&lt;=$B$9, "", EXP(-($B$5*B3073))*$B$20)</f>
        <v/>
      </c>
    </row>
    <row r="3074" spans="1:12" x14ac:dyDescent="0.25">
      <c r="A3074">
        <f t="shared" si="282"/>
        <v>55.519999999999996</v>
      </c>
      <c r="B3074">
        <v>30.52</v>
      </c>
      <c r="C3074" s="1">
        <f t="shared" si="283"/>
        <v>1.3838683520000001</v>
      </c>
      <c r="D3074">
        <f t="shared" si="284"/>
        <v>69193.417600000001</v>
      </c>
      <c r="E3074" s="12">
        <f t="shared" si="286"/>
        <v>479813.67028187029</v>
      </c>
      <c r="F3074" s="1"/>
      <c r="G3074" s="4"/>
      <c r="H3074" s="4">
        <f t="shared" si="287"/>
        <v>413455.48246049724</v>
      </c>
      <c r="I3074">
        <f xml:space="preserve">          IF($B3074&lt;=$B$9,        $D3074-$B$7*$B$6-$J$18*($D3074-$B$6), $J$16)</f>
        <v>60278.661227375807</v>
      </c>
      <c r="J3074">
        <f t="shared" si="285"/>
        <v>0.99998341038139138</v>
      </c>
      <c r="K3074">
        <f>IF(B3074&lt;=$B$9, EXP(-($B$5*B3074))*($B$7*$B$6+$J$18*(D3074-$B$6))*$B$20, "")</f>
        <v>30.633464304526239</v>
      </c>
      <c r="L3074" t="str">
        <f>IF(B3074&lt;=$B$9, "", EXP(-($B$5*B3074))*$B$20)</f>
        <v/>
      </c>
    </row>
    <row r="3075" spans="1:12" x14ac:dyDescent="0.25">
      <c r="A3075">
        <f t="shared" si="282"/>
        <v>55.53</v>
      </c>
      <c r="B3075">
        <v>30.53</v>
      </c>
      <c r="C3075" s="1">
        <f t="shared" si="283"/>
        <v>1.3838048420000002</v>
      </c>
      <c r="D3075">
        <f t="shared" si="284"/>
        <v>69190.242100000003</v>
      </c>
      <c r="E3075" s="12">
        <f t="shared" si="286"/>
        <v>480089.17579276895</v>
      </c>
      <c r="F3075" s="1"/>
      <c r="G3075" s="4"/>
      <c r="H3075" s="4">
        <f t="shared" si="287"/>
        <v>413689.33944308467</v>
      </c>
      <c r="I3075">
        <f xml:space="preserve">          IF($B3075&lt;=$B$9,        $D3075-$B$7*$B$6-$J$18*($D3075-$B$6), $J$16)</f>
        <v>60276.133413427364</v>
      </c>
      <c r="J3075">
        <f t="shared" si="285"/>
        <v>0.99998340968566879</v>
      </c>
      <c r="K3075">
        <f>IF(B3075&lt;=$B$9, EXP(-($B$5*B3075))*($B$7*$B$6+$J$18*(D3075-$B$6))*$B$20, "")</f>
        <v>30.620519626094307</v>
      </c>
      <c r="L3075" t="str">
        <f>IF(B3075&lt;=$B$9, "", EXP(-($B$5*B3075))*$B$20)</f>
        <v/>
      </c>
    </row>
    <row r="3076" spans="1:12" x14ac:dyDescent="0.25">
      <c r="A3076">
        <f t="shared" si="282"/>
        <v>55.540000000000006</v>
      </c>
      <c r="B3076">
        <v>30.540000000000003</v>
      </c>
      <c r="C3076" s="1">
        <f t="shared" si="283"/>
        <v>1.383741208</v>
      </c>
      <c r="D3076">
        <f t="shared" si="284"/>
        <v>69187.060400000002</v>
      </c>
      <c r="E3076" s="12">
        <f t="shared" si="286"/>
        <v>480364.76818549639</v>
      </c>
      <c r="F3076" s="1"/>
      <c r="G3076" s="4"/>
      <c r="H3076" s="4">
        <f t="shared" si="287"/>
        <v>413923.27179875545</v>
      </c>
      <c r="I3076">
        <f xml:space="preserve">          IF($B3076&lt;=$B$9,        $D3076-$B$7*$B$6-$J$18*($D3076-$B$6), $J$16)</f>
        <v>60273.600664052537</v>
      </c>
      <c r="J3076">
        <f t="shared" si="285"/>
        <v>0.99998340898852922</v>
      </c>
      <c r="K3076">
        <f>IF(B3076&lt;=$B$9, EXP(-($B$5*B3076))*($B$7*$B$6+$J$18*(D3076-$B$6))*$B$20, "")</f>
        <v>30.607575913696305</v>
      </c>
      <c r="L3076" t="str">
        <f>IF(B3076&lt;=$B$9, "", EXP(-($B$5*B3076))*$B$20)</f>
        <v/>
      </c>
    </row>
    <row r="3077" spans="1:12" x14ac:dyDescent="0.25">
      <c r="A3077">
        <f t="shared" si="282"/>
        <v>55.55</v>
      </c>
      <c r="B3077">
        <v>30.55</v>
      </c>
      <c r="C3077" s="1">
        <f t="shared" si="283"/>
        <v>1.38367745</v>
      </c>
      <c r="D3077">
        <f t="shared" si="284"/>
        <v>69183.872499999998</v>
      </c>
      <c r="E3077" s="12">
        <f t="shared" si="286"/>
        <v>480640.44747186132</v>
      </c>
      <c r="F3077" s="1"/>
      <c r="G3077" s="4"/>
      <c r="H3077" s="4">
        <f t="shared" si="287"/>
        <v>414157.2795412445</v>
      </c>
      <c r="I3077">
        <f xml:space="preserve">          IF($B3077&lt;=$B$9,        $D3077-$B$7*$B$6-$J$18*($D3077-$B$6), $J$16)</f>
        <v>60271.062979251328</v>
      </c>
      <c r="J3077">
        <f t="shared" si="285"/>
        <v>0.99998340828997256</v>
      </c>
      <c r="K3077">
        <f>IF(B3077&lt;=$B$9, EXP(-($B$5*B3077))*($B$7*$B$6+$J$18*(D3077-$B$6))*$B$20, "")</f>
        <v>30.594633169760868</v>
      </c>
      <c r="L3077" t="str">
        <f>IF(B3077&lt;=$B$9, "", EXP(-($B$5*B3077))*$B$20)</f>
        <v/>
      </c>
    </row>
    <row r="3078" spans="1:12" x14ac:dyDescent="0.25">
      <c r="A3078">
        <f t="shared" si="282"/>
        <v>55.56</v>
      </c>
      <c r="B3078">
        <v>30.560000000000002</v>
      </c>
      <c r="C3078" s="1">
        <f t="shared" si="283"/>
        <v>1.3836135679999999</v>
      </c>
      <c r="D3078">
        <f t="shared" si="284"/>
        <v>69180.67839999999</v>
      </c>
      <c r="E3078" s="12">
        <f t="shared" si="286"/>
        <v>480916.21366367646</v>
      </c>
      <c r="F3078" s="1"/>
      <c r="G3078" s="4"/>
      <c r="H3078" s="4">
        <f t="shared" si="287"/>
        <v>414391.36268429144</v>
      </c>
      <c r="I3078">
        <f xml:space="preserve">          IF($B3078&lt;=$B$9,        $D3078-$B$7*$B$6-$J$18*($D3078-$B$6), $J$16)</f>
        <v>60268.520359023729</v>
      </c>
      <c r="J3078">
        <f t="shared" si="285"/>
        <v>0.99998340758999815</v>
      </c>
      <c r="K3078">
        <f>IF(B3078&lt;=$B$9, EXP(-($B$5*B3078))*($B$7*$B$6+$J$18*(D3078-$B$6))*$B$20, "")</f>
        <v>30.581691396714263</v>
      </c>
      <c r="L3078" t="str">
        <f>IF(B3078&lt;=$B$9, "", EXP(-($B$5*B3078))*$B$20)</f>
        <v/>
      </c>
    </row>
    <row r="3079" spans="1:12" x14ac:dyDescent="0.25">
      <c r="A3079">
        <f t="shared" si="282"/>
        <v>55.57</v>
      </c>
      <c r="B3079">
        <v>30.57</v>
      </c>
      <c r="C3079" s="1">
        <f t="shared" si="283"/>
        <v>1.383549562</v>
      </c>
      <c r="D3079">
        <f t="shared" si="284"/>
        <v>69177.478100000008</v>
      </c>
      <c r="E3079" s="12">
        <f t="shared" si="286"/>
        <v>481192.06677275873</v>
      </c>
      <c r="F3079" s="1"/>
      <c r="G3079" s="4"/>
      <c r="H3079" s="4">
        <f t="shared" si="287"/>
        <v>414625.52124164073</v>
      </c>
      <c r="I3079">
        <f xml:space="preserve">          IF($B3079&lt;=$B$9,        $D3079-$B$7*$B$6-$J$18*($D3079-$B$6), $J$16)</f>
        <v>60265.972803369768</v>
      </c>
      <c r="J3079">
        <f t="shared" si="285"/>
        <v>0.99998340688860587</v>
      </c>
      <c r="K3079">
        <f>IF(B3079&lt;=$B$9, EXP(-($B$5*B3079))*($B$7*$B$6+$J$18*(D3079-$B$6))*$B$20, "")</f>
        <v>30.56875059698044</v>
      </c>
      <c r="L3079" t="str">
        <f>IF(B3079&lt;=$B$9, "", EXP(-($B$5*B3079))*$B$20)</f>
        <v/>
      </c>
    </row>
    <row r="3080" spans="1:12" x14ac:dyDescent="0.25">
      <c r="A3080">
        <f t="shared" si="282"/>
        <v>55.58</v>
      </c>
      <c r="B3080">
        <v>30.580000000000002</v>
      </c>
      <c r="C3080" s="1">
        <f t="shared" si="283"/>
        <v>1.3834854320000001</v>
      </c>
      <c r="D3080">
        <f t="shared" si="284"/>
        <v>69174.271600000007</v>
      </c>
      <c r="E3080" s="12">
        <f t="shared" si="286"/>
        <v>481468.00681092922</v>
      </c>
      <c r="F3080" s="1"/>
      <c r="G3080" s="4"/>
      <c r="H3080" s="4">
        <f t="shared" si="287"/>
        <v>414859.75522704161</v>
      </c>
      <c r="I3080">
        <f xml:space="preserve">          IF($B3080&lt;=$B$9,        $D3080-$B$7*$B$6-$J$18*($D3080-$B$6), $J$16)</f>
        <v>60263.420312289411</v>
      </c>
      <c r="J3080">
        <f t="shared" si="285"/>
        <v>0.99998340618579529</v>
      </c>
      <c r="K3080">
        <f>IF(B3080&lt;=$B$9, EXP(-($B$5*B3080))*($B$7*$B$6+$J$18*(D3080-$B$6))*$B$20, "")</f>
        <v>30.555810772980948</v>
      </c>
      <c r="L3080" t="str">
        <f>IF(B3080&lt;=$B$9, "", EXP(-($B$5*B3080))*$B$20)</f>
        <v/>
      </c>
    </row>
    <row r="3081" spans="1:12" x14ac:dyDescent="0.25">
      <c r="A3081">
        <f t="shared" si="282"/>
        <v>55.59</v>
      </c>
      <c r="B3081">
        <v>30.59</v>
      </c>
      <c r="C3081" s="1">
        <f t="shared" si="283"/>
        <v>1.3834211780000001</v>
      </c>
      <c r="D3081">
        <f t="shared" si="284"/>
        <v>69171.058900000004</v>
      </c>
      <c r="E3081" s="12">
        <f t="shared" si="286"/>
        <v>481744.03379001305</v>
      </c>
      <c r="F3081" s="1"/>
      <c r="G3081" s="4"/>
      <c r="H3081" s="4">
        <f t="shared" si="287"/>
        <v>415094.06465424818</v>
      </c>
      <c r="I3081">
        <f xml:space="preserve">          IF($B3081&lt;=$B$9,        $D3081-$B$7*$B$6-$J$18*($D3081-$B$6), $J$16)</f>
        <v>60260.86288578267</v>
      </c>
      <c r="J3081">
        <f t="shared" si="285"/>
        <v>0.99998340548156617</v>
      </c>
      <c r="K3081">
        <f>IF(B3081&lt;=$B$9, EXP(-($B$5*B3081))*($B$7*$B$6+$J$18*(D3081-$B$6))*$B$20, "")</f>
        <v>30.542871927135035</v>
      </c>
      <c r="L3081" t="str">
        <f>IF(B3081&lt;=$B$9, "", EXP(-($B$5*B3081))*$B$20)</f>
        <v/>
      </c>
    </row>
    <row r="3082" spans="1:12" x14ac:dyDescent="0.25">
      <c r="A3082">
        <f t="shared" si="282"/>
        <v>55.6</v>
      </c>
      <c r="B3082">
        <v>30.6</v>
      </c>
      <c r="C3082" s="1">
        <f t="shared" si="283"/>
        <v>1.3833568000000001</v>
      </c>
      <c r="D3082">
        <f t="shared" si="284"/>
        <v>69167.839999999997</v>
      </c>
      <c r="E3082" s="12">
        <f t="shared" si="286"/>
        <v>482020.14772183954</v>
      </c>
      <c r="F3082" s="1"/>
      <c r="G3082" s="4"/>
      <c r="H3082" s="4">
        <f t="shared" si="287"/>
        <v>415328.44953701936</v>
      </c>
      <c r="I3082">
        <f xml:space="preserve">          IF($B3082&lt;=$B$9,        $D3082-$B$7*$B$6-$J$18*($D3082-$B$6), $J$16)</f>
        <v>60258.300523849539</v>
      </c>
      <c r="J3082">
        <f t="shared" si="285"/>
        <v>0.99998340477591785</v>
      </c>
      <c r="K3082">
        <f>IF(B3082&lt;=$B$9, EXP(-($B$5*B3082))*($B$7*$B$6+$J$18*(D3082-$B$6))*$B$20, "")</f>
        <v>30.529934061859596</v>
      </c>
      <c r="L3082" t="str">
        <f>IF(B3082&lt;=$B$9, "", EXP(-($B$5*B3082))*$B$20)</f>
        <v/>
      </c>
    </row>
    <row r="3083" spans="1:12" x14ac:dyDescent="0.25">
      <c r="A3083">
        <f t="shared" si="282"/>
        <v>55.61</v>
      </c>
      <c r="B3083">
        <v>30.610000000000003</v>
      </c>
      <c r="C3083" s="1">
        <f t="shared" si="283"/>
        <v>1.3832922980000002</v>
      </c>
      <c r="D3083">
        <f t="shared" si="284"/>
        <v>69164.614900000015</v>
      </c>
      <c r="E3083" s="12">
        <f t="shared" si="286"/>
        <v>482296.34861824219</v>
      </c>
      <c r="F3083" s="1"/>
      <c r="G3083" s="4"/>
      <c r="H3083" s="4">
        <f t="shared" si="287"/>
        <v>415562.9098891188</v>
      </c>
      <c r="I3083">
        <f xml:space="preserve">          IF($B3083&lt;=$B$9,        $D3083-$B$7*$B$6-$J$18*($D3083-$B$6), $J$16)</f>
        <v>60255.733226490047</v>
      </c>
      <c r="J3083">
        <f t="shared" si="285"/>
        <v>0.99998340406885033</v>
      </c>
      <c r="K3083">
        <f>IF(B3083&lt;=$B$9, EXP(-($B$5*B3083))*($B$7*$B$6+$J$18*(D3083-$B$6))*$B$20, "")</f>
        <v>30.516997179569202</v>
      </c>
      <c r="L3083" t="str">
        <f>IF(B3083&lt;=$B$9, "", EXP(-($B$5*B3083))*$B$20)</f>
        <v/>
      </c>
    </row>
    <row r="3084" spans="1:12" x14ac:dyDescent="0.25">
      <c r="A3084">
        <f t="shared" si="282"/>
        <v>55.620000000000005</v>
      </c>
      <c r="B3084">
        <v>30.62</v>
      </c>
      <c r="C3084" s="1">
        <f t="shared" si="283"/>
        <v>1.3832276719999999</v>
      </c>
      <c r="D3084">
        <f t="shared" si="284"/>
        <v>69161.383599999986</v>
      </c>
      <c r="E3084" s="12">
        <f t="shared" si="286"/>
        <v>482572.63649105857</v>
      </c>
      <c r="F3084" s="1"/>
      <c r="G3084" s="4"/>
      <c r="H3084" s="4">
        <f t="shared" si="287"/>
        <v>415797.44572431507</v>
      </c>
      <c r="I3084">
        <f xml:space="preserve">          IF($B3084&lt;=$B$9,        $D3084-$B$7*$B$6-$J$18*($D3084-$B$6), $J$16)</f>
        <v>60253.160993704136</v>
      </c>
      <c r="J3084">
        <f t="shared" si="285"/>
        <v>0.99998340336036307</v>
      </c>
      <c r="K3084">
        <f>IF(B3084&lt;=$B$9, EXP(-($B$5*B3084))*($B$7*$B$6+$J$18*(D3084-$B$6))*$B$20, "")</f>
        <v>30.504061282676012</v>
      </c>
      <c r="L3084" t="str">
        <f>IF(B3084&lt;=$B$9, "", EXP(-($B$5*B3084))*$B$20)</f>
        <v/>
      </c>
    </row>
    <row r="3085" spans="1:12" x14ac:dyDescent="0.25">
      <c r="A3085">
        <f t="shared" si="282"/>
        <v>55.63</v>
      </c>
      <c r="B3085">
        <v>30.630000000000003</v>
      </c>
      <c r="C3085" s="1">
        <f t="shared" si="283"/>
        <v>1.3831629219999999</v>
      </c>
      <c r="D3085">
        <f t="shared" si="284"/>
        <v>69158.146099999998</v>
      </c>
      <c r="E3085" s="12">
        <f t="shared" si="286"/>
        <v>482849.01135213044</v>
      </c>
      <c r="F3085" s="1"/>
      <c r="G3085" s="4"/>
      <c r="H3085" s="4">
        <f t="shared" si="287"/>
        <v>416032.05705638154</v>
      </c>
      <c r="I3085">
        <f xml:space="preserve">          IF($B3085&lt;=$B$9,        $D3085-$B$7*$B$6-$J$18*($D3085-$B$6), $J$16)</f>
        <v>60250.583825491864</v>
      </c>
      <c r="J3085">
        <f t="shared" si="285"/>
        <v>0.99998340265045571</v>
      </c>
      <c r="K3085">
        <f>IF(B3085&lt;=$B$9, EXP(-($B$5*B3085))*($B$7*$B$6+$J$18*(D3085-$B$6))*$B$20, "")</f>
        <v>30.49112637358995</v>
      </c>
      <c r="L3085" t="str">
        <f>IF(B3085&lt;=$B$9, "", EXP(-($B$5*B3085))*$B$20)</f>
        <v/>
      </c>
    </row>
    <row r="3086" spans="1:12" x14ac:dyDescent="0.25">
      <c r="A3086">
        <f t="shared" si="282"/>
        <v>55.64</v>
      </c>
      <c r="B3086">
        <v>30.64</v>
      </c>
      <c r="C3086" s="1">
        <f t="shared" si="283"/>
        <v>1.3830980479999999</v>
      </c>
      <c r="D3086">
        <f t="shared" si="284"/>
        <v>69154.902399999992</v>
      </c>
      <c r="E3086" s="12">
        <f t="shared" si="286"/>
        <v>483125.47321330372</v>
      </c>
      <c r="F3086" s="1"/>
      <c r="G3086" s="4"/>
      <c r="H3086" s="4">
        <f t="shared" si="287"/>
        <v>416266.74389909639</v>
      </c>
      <c r="I3086">
        <f xml:space="preserve">          IF($B3086&lt;=$B$9,        $D3086-$B$7*$B$6-$J$18*($D3086-$B$6), $J$16)</f>
        <v>60248.001721853201</v>
      </c>
      <c r="J3086">
        <f t="shared" si="285"/>
        <v>0.99998340193912794</v>
      </c>
      <c r="K3086">
        <f>IF(B3086&lt;=$B$9, EXP(-($B$5*B3086))*($B$7*$B$6+$J$18*(D3086-$B$6))*$B$20, "")</f>
        <v>30.478192454718524</v>
      </c>
      <c r="L3086" t="str">
        <f>IF(B3086&lt;=$B$9, "", EXP(-($B$5*B3086))*$B$20)</f>
        <v/>
      </c>
    </row>
    <row r="3087" spans="1:12" x14ac:dyDescent="0.25">
      <c r="A3087">
        <f t="shared" si="282"/>
        <v>55.650000000000006</v>
      </c>
      <c r="B3087">
        <v>30.650000000000002</v>
      </c>
      <c r="C3087" s="1">
        <f t="shared" si="283"/>
        <v>1.3830330499999999</v>
      </c>
      <c r="D3087">
        <f t="shared" si="284"/>
        <v>69151.652499999997</v>
      </c>
      <c r="E3087" s="12">
        <f t="shared" si="286"/>
        <v>483402.02208642836</v>
      </c>
      <c r="F3087" s="1"/>
      <c r="G3087" s="4"/>
      <c r="H3087" s="4">
        <f t="shared" si="287"/>
        <v>416501.50626624253</v>
      </c>
      <c r="I3087">
        <f xml:space="preserve">          IF($B3087&lt;=$B$9,        $D3087-$B$7*$B$6-$J$18*($D3087-$B$6), $J$16)</f>
        <v>60245.414682788163</v>
      </c>
      <c r="J3087">
        <f t="shared" si="285"/>
        <v>0.99998340122637941</v>
      </c>
      <c r="K3087">
        <f>IF(B3087&lt;=$B$9, EXP(-($B$5*B3087))*($B$7*$B$6+$J$18*(D3087-$B$6))*$B$20, "")</f>
        <v>30.46525952846693</v>
      </c>
      <c r="L3087" t="str">
        <f>IF(B3087&lt;=$B$9, "", EXP(-($B$5*B3087))*$B$20)</f>
        <v/>
      </c>
    </row>
    <row r="3088" spans="1:12" x14ac:dyDescent="0.25">
      <c r="A3088">
        <f t="shared" si="282"/>
        <v>55.66</v>
      </c>
      <c r="B3088">
        <v>30.66</v>
      </c>
      <c r="C3088" s="1">
        <f t="shared" si="283"/>
        <v>1.3829679280000002</v>
      </c>
      <c r="D3088">
        <f t="shared" si="284"/>
        <v>69148.396400000012</v>
      </c>
      <c r="E3088" s="12">
        <f t="shared" si="286"/>
        <v>483678.6579833586</v>
      </c>
      <c r="F3088" s="1"/>
      <c r="G3088" s="4"/>
      <c r="H3088" s="4">
        <f t="shared" si="287"/>
        <v>416736.34417160781</v>
      </c>
      <c r="I3088">
        <f xml:space="preserve">          IF($B3088&lt;=$B$9,        $D3088-$B$7*$B$6-$J$18*($D3088-$B$6), $J$16)</f>
        <v>60242.822708296757</v>
      </c>
      <c r="J3088">
        <f t="shared" si="285"/>
        <v>0.99998340051220969</v>
      </c>
      <c r="K3088">
        <f>IF(B3088&lt;=$B$9, EXP(-($B$5*B3088))*($B$7*$B$6+$J$18*(D3088-$B$6))*$B$20, "")</f>
        <v>30.452327597238046</v>
      </c>
      <c r="L3088" t="str">
        <f>IF(B3088&lt;=$B$9, "", EXP(-($B$5*B3088))*$B$20)</f>
        <v/>
      </c>
    </row>
    <row r="3089" spans="1:12" x14ac:dyDescent="0.25">
      <c r="A3089">
        <f t="shared" si="282"/>
        <v>55.67</v>
      </c>
      <c r="B3089">
        <v>30.67</v>
      </c>
      <c r="C3089" s="1">
        <f t="shared" si="283"/>
        <v>1.3829026820000001</v>
      </c>
      <c r="D3089">
        <f t="shared" si="284"/>
        <v>69145.13410000001</v>
      </c>
      <c r="E3089" s="12">
        <f t="shared" si="286"/>
        <v>483955.38091595279</v>
      </c>
      <c r="F3089" s="1"/>
      <c r="G3089" s="4"/>
      <c r="H3089" s="4">
        <f t="shared" si="287"/>
        <v>416971.25762898492</v>
      </c>
      <c r="I3089">
        <f xml:space="preserve">          IF($B3089&lt;=$B$9,        $D3089-$B$7*$B$6-$J$18*($D3089-$B$6), $J$16)</f>
        <v>60240.225798378946</v>
      </c>
      <c r="J3089">
        <f t="shared" si="285"/>
        <v>0.99998339979661854</v>
      </c>
      <c r="K3089">
        <f>IF(B3089&lt;=$B$9, EXP(-($B$5*B3089))*($B$7*$B$6+$J$18*(D3089-$B$6))*$B$20, "")</f>
        <v>30.439396663432372</v>
      </c>
      <c r="L3089" t="str">
        <f>IF(B3089&lt;=$B$9, "", EXP(-($B$5*B3089))*$B$20)</f>
        <v/>
      </c>
    </row>
    <row r="3090" spans="1:12" x14ac:dyDescent="0.25">
      <c r="A3090">
        <f t="shared" si="282"/>
        <v>55.68</v>
      </c>
      <c r="B3090">
        <v>30.68</v>
      </c>
      <c r="C3090" s="1">
        <f t="shared" si="283"/>
        <v>1.3828373119999999</v>
      </c>
      <c r="D3090">
        <f t="shared" si="284"/>
        <v>69141.86559999999</v>
      </c>
      <c r="E3090" s="12">
        <f t="shared" si="286"/>
        <v>484232.19089607336</v>
      </c>
      <c r="F3090" s="1"/>
      <c r="G3090" s="4"/>
      <c r="H3090" s="4">
        <f t="shared" si="287"/>
        <v>417206.24665217131</v>
      </c>
      <c r="I3090">
        <f xml:space="preserve">          IF($B3090&lt;=$B$9,        $D3090-$B$7*$B$6-$J$18*($D3090-$B$6), $J$16)</f>
        <v>60237.623953034737</v>
      </c>
      <c r="J3090">
        <f t="shared" si="285"/>
        <v>0.99998339907960543</v>
      </c>
      <c r="K3090">
        <f>IF(B3090&lt;=$B$9, EXP(-($B$5*B3090))*($B$7*$B$6+$J$18*(D3090-$B$6))*$B$20, "")</f>
        <v>30.426466729448123</v>
      </c>
      <c r="L3090" t="str">
        <f>IF(B3090&lt;=$B$9, "", EXP(-($B$5*B3090))*$B$20)</f>
        <v/>
      </c>
    </row>
    <row r="3091" spans="1:12" x14ac:dyDescent="0.25">
      <c r="A3091">
        <f t="shared" si="282"/>
        <v>55.69</v>
      </c>
      <c r="B3091">
        <v>30.69</v>
      </c>
      <c r="C3091" s="1">
        <f t="shared" si="283"/>
        <v>1.3827718179999997</v>
      </c>
      <c r="D3091">
        <f t="shared" si="284"/>
        <v>69138.590899999981</v>
      </c>
      <c r="E3091" s="12">
        <f t="shared" si="286"/>
        <v>484509.08793558698</v>
      </c>
      <c r="F3091" s="1"/>
      <c r="G3091" s="4"/>
      <c r="H3091" s="4">
        <f t="shared" si="287"/>
        <v>417441.31125496922</v>
      </c>
      <c r="I3091">
        <f xml:space="preserve">          IF($B3091&lt;=$B$9,        $D3091-$B$7*$B$6-$J$18*($D3091-$B$6), $J$16)</f>
        <v>60235.017172264153</v>
      </c>
      <c r="J3091">
        <f t="shared" si="285"/>
        <v>0.99998339836117023</v>
      </c>
      <c r="K3091">
        <f>IF(B3091&lt;=$B$9, EXP(-($B$5*B3091))*($B$7*$B$6+$J$18*(D3091-$B$6))*$B$20, "")</f>
        <v>30.413537797681162</v>
      </c>
      <c r="L3091" t="str">
        <f>IF(B3091&lt;=$B$9, "", EXP(-($B$5*B3091))*$B$20)</f>
        <v/>
      </c>
    </row>
    <row r="3092" spans="1:12" x14ac:dyDescent="0.25">
      <c r="A3092">
        <f t="shared" si="282"/>
        <v>55.7</v>
      </c>
      <c r="B3092">
        <v>30.700000000000003</v>
      </c>
      <c r="C3092" s="1">
        <f t="shared" si="283"/>
        <v>1.3827061999999999</v>
      </c>
      <c r="D3092">
        <f t="shared" si="284"/>
        <v>69135.31</v>
      </c>
      <c r="E3092" s="12">
        <f t="shared" si="286"/>
        <v>484786.07204636442</v>
      </c>
      <c r="F3092" s="1"/>
      <c r="G3092" s="4"/>
      <c r="H3092" s="4">
        <f t="shared" si="287"/>
        <v>417676.4514511858</v>
      </c>
      <c r="I3092">
        <f xml:space="preserve">          IF($B3092&lt;=$B$9,        $D3092-$B$7*$B$6-$J$18*($D3092-$B$6), $J$16)</f>
        <v>60232.405456067208</v>
      </c>
      <c r="J3092">
        <f t="shared" si="285"/>
        <v>0.99998339764131239</v>
      </c>
      <c r="K3092">
        <f>IF(B3092&lt;=$B$9, EXP(-($B$5*B3092))*($B$7*$B$6+$J$18*(D3092-$B$6))*$B$20, "")</f>
        <v>30.400609870525056</v>
      </c>
      <c r="L3092" t="str">
        <f>IF(B3092&lt;=$B$9, "", EXP(-($B$5*B3092))*$B$20)</f>
        <v/>
      </c>
    </row>
    <row r="3093" spans="1:12" x14ac:dyDescent="0.25">
      <c r="A3093">
        <f t="shared" si="282"/>
        <v>55.71</v>
      </c>
      <c r="B3093">
        <v>30.71</v>
      </c>
      <c r="C3093" s="1">
        <f t="shared" si="283"/>
        <v>1.382640458</v>
      </c>
      <c r="D3093">
        <f t="shared" si="284"/>
        <v>69132.022899999996</v>
      </c>
      <c r="E3093" s="12">
        <f t="shared" si="286"/>
        <v>485063.14324028062</v>
      </c>
      <c r="F3093" s="1"/>
      <c r="G3093" s="4"/>
      <c r="H3093" s="4">
        <f t="shared" si="287"/>
        <v>417911.66725463304</v>
      </c>
      <c r="I3093">
        <f xml:space="preserve">          IF($B3093&lt;=$B$9,        $D3093-$B$7*$B$6-$J$18*($D3093-$B$6), $J$16)</f>
        <v>60229.788804443866</v>
      </c>
      <c r="J3093">
        <f t="shared" si="285"/>
        <v>0.99998339692003158</v>
      </c>
      <c r="K3093">
        <f>IF(B3093&lt;=$B$9, EXP(-($B$5*B3093))*($B$7*$B$6+$J$18*(D3093-$B$6))*$B$20, "")</f>
        <v>30.387682950370991</v>
      </c>
      <c r="L3093" t="str">
        <f>IF(B3093&lt;=$B$9, "", EXP(-($B$5*B3093))*$B$20)</f>
        <v/>
      </c>
    </row>
    <row r="3094" spans="1:12" x14ac:dyDescent="0.25">
      <c r="A3094">
        <f t="shared" si="282"/>
        <v>55.72</v>
      </c>
      <c r="B3094">
        <v>30.720000000000002</v>
      </c>
      <c r="C3094" s="1">
        <f t="shared" si="283"/>
        <v>1.3825745920000001</v>
      </c>
      <c r="D3094">
        <f t="shared" si="284"/>
        <v>69128.729600000006</v>
      </c>
      <c r="E3094" s="12">
        <f t="shared" si="286"/>
        <v>485340.30152921472</v>
      </c>
      <c r="F3094" s="1"/>
      <c r="G3094" s="4"/>
      <c r="H3094" s="4">
        <f t="shared" si="287"/>
        <v>418146.95867912774</v>
      </c>
      <c r="I3094">
        <f xml:space="preserve">          IF($B3094&lt;=$B$9,        $D3094-$B$7*$B$6-$J$18*($D3094-$B$6), $J$16)</f>
        <v>60227.167217394155</v>
      </c>
      <c r="J3094">
        <f t="shared" si="285"/>
        <v>0.99998339619732757</v>
      </c>
      <c r="K3094">
        <f>IF(B3094&lt;=$B$9, EXP(-($B$5*B3094))*($B$7*$B$6+$J$18*(D3094-$B$6))*$B$20, "")</f>
        <v>30.374757039607861</v>
      </c>
      <c r="L3094" t="str">
        <f>IF(B3094&lt;=$B$9, "", EXP(-($B$5*B3094))*$B$20)</f>
        <v/>
      </c>
    </row>
    <row r="3095" spans="1:12" x14ac:dyDescent="0.25">
      <c r="A3095">
        <f t="shared" ref="A3095:A3158" si="288">B3095+25</f>
        <v>55.730000000000004</v>
      </c>
      <c r="B3095">
        <v>30.73</v>
      </c>
      <c r="C3095" s="1">
        <f t="shared" ref="C3095:C3158" si="289">$B$2+$B$3*B3095+$B$4*B3095^2</f>
        <v>1.3825086020000001</v>
      </c>
      <c r="D3095">
        <f t="shared" ref="D3095:D3158" si="290">$B$6*C3095</f>
        <v>69125.430100000012</v>
      </c>
      <c r="E3095" s="12">
        <f t="shared" si="286"/>
        <v>485617.54692504992</v>
      </c>
      <c r="F3095" s="1"/>
      <c r="G3095" s="4"/>
      <c r="H3095" s="4">
        <f t="shared" si="287"/>
        <v>418382.32573849149</v>
      </c>
      <c r="I3095">
        <f xml:space="preserve">          IF($B3095&lt;=$B$9,        $D3095-$B$7*$B$6-$J$18*($D3095-$B$6), $J$16)</f>
        <v>60224.540694918047</v>
      </c>
      <c r="J3095">
        <f t="shared" ref="J3095:J3158" si="291">($I3095^(1-J$20)-1)/(1-J$20)</f>
        <v>0.99998339547319981</v>
      </c>
      <c r="K3095">
        <f>IF(B3095&lt;=$B$9, EXP(-($B$5*B3095))*($B$7*$B$6+$J$18*(D3095-$B$6))*$B$20, "")</f>
        <v>30.361832140622226</v>
      </c>
      <c r="L3095" t="str">
        <f>IF(B3095&lt;=$B$9, "", EXP(-($B$5*B3095))*$B$20)</f>
        <v/>
      </c>
    </row>
    <row r="3096" spans="1:12" x14ac:dyDescent="0.25">
      <c r="A3096">
        <f t="shared" si="288"/>
        <v>55.74</v>
      </c>
      <c r="B3096">
        <v>30.740000000000002</v>
      </c>
      <c r="C3096" s="1">
        <f t="shared" si="289"/>
        <v>1.3824424880000001</v>
      </c>
      <c r="D3096">
        <f t="shared" si="290"/>
        <v>69122.124400000001</v>
      </c>
      <c r="E3096" s="12">
        <f t="shared" ref="E3096:E3159" si="292">IF($B3096&lt;$B$9,      E3095+($B$5*E3095+$B$7*$B$6+$B$8*($D3096-$B$6))*$B$20,           E3095+($B$5*E3095-$B$12)*$B$20)</f>
        <v>485894.87943967368</v>
      </c>
      <c r="F3096" s="1"/>
      <c r="G3096" s="4"/>
      <c r="H3096" s="4">
        <f t="shared" ref="H3096:H3159" si="293">IF($B3096&lt;=$B$9,      H3095+($B$5*H3095+$B$7*$B$6+J$18*($D3095-$B$6))*$B$20,           H3095+($B$5*H3095-J$16)*$B$20)</f>
        <v>418617.76844655076</v>
      </c>
      <c r="I3096">
        <f xml:space="preserve">          IF($B3096&lt;=$B$9,        $D3096-$B$7*$B$6-$J$18*($D3096-$B$6), $J$16)</f>
        <v>60221.909237015549</v>
      </c>
      <c r="J3096">
        <f t="shared" si="291"/>
        <v>0.99998339474764797</v>
      </c>
      <c r="K3096">
        <f>IF(B3096&lt;=$B$9, EXP(-($B$5*B3096))*($B$7*$B$6+$J$18*(D3096-$B$6))*$B$20, "")</f>
        <v>30.348908255798325</v>
      </c>
      <c r="L3096" t="str">
        <f>IF(B3096&lt;=$B$9, "", EXP(-($B$5*B3096))*$B$20)</f>
        <v/>
      </c>
    </row>
    <row r="3097" spans="1:12" x14ac:dyDescent="0.25">
      <c r="A3097">
        <f t="shared" si="288"/>
        <v>55.75</v>
      </c>
      <c r="B3097">
        <v>30.75</v>
      </c>
      <c r="C3097" s="1">
        <f t="shared" si="289"/>
        <v>1.3823762499999999</v>
      </c>
      <c r="D3097">
        <f t="shared" si="290"/>
        <v>69118.8125</v>
      </c>
      <c r="E3097" s="12">
        <f t="shared" si="292"/>
        <v>486172.29908497754</v>
      </c>
      <c r="F3097" s="1"/>
      <c r="G3097" s="4"/>
      <c r="H3097" s="4">
        <f t="shared" si="293"/>
        <v>418853.28681713692</v>
      </c>
      <c r="I3097">
        <f xml:space="preserve">          IF($B3097&lt;=$B$9,        $D3097-$B$7*$B$6-$J$18*($D3097-$B$6), $J$16)</f>
        <v>60219.272843686675</v>
      </c>
      <c r="J3097">
        <f t="shared" si="291"/>
        <v>0.99998339402067182</v>
      </c>
      <c r="K3097">
        <f>IF(B3097&lt;=$B$9, EXP(-($B$5*B3097))*($B$7*$B$6+$J$18*(D3097-$B$6))*$B$20, "")</f>
        <v>30.335985387518086</v>
      </c>
      <c r="L3097" t="str">
        <f>IF(B3097&lt;=$B$9, "", EXP(-($B$5*B3097))*$B$20)</f>
        <v/>
      </c>
    </row>
    <row r="3098" spans="1:12" x14ac:dyDescent="0.25">
      <c r="A3098">
        <f t="shared" si="288"/>
        <v>55.760000000000005</v>
      </c>
      <c r="B3098">
        <v>30.76</v>
      </c>
      <c r="C3098" s="1">
        <f t="shared" si="289"/>
        <v>1.382309888</v>
      </c>
      <c r="D3098">
        <f t="shared" si="290"/>
        <v>69115.494399999996</v>
      </c>
      <c r="E3098" s="12">
        <f t="shared" si="292"/>
        <v>486449.80587285728</v>
      </c>
      <c r="F3098" s="1"/>
      <c r="G3098" s="4"/>
      <c r="H3098" s="4">
        <f t="shared" si="293"/>
        <v>419088.88086408604</v>
      </c>
      <c r="I3098">
        <f xml:space="preserve">          IF($B3098&lt;=$B$9,        $D3098-$B$7*$B$6-$J$18*($D3098-$B$6), $J$16)</f>
        <v>60216.63151493141</v>
      </c>
      <c r="J3098">
        <f t="shared" si="291"/>
        <v>0.99998339329227093</v>
      </c>
      <c r="K3098">
        <f>IF(B3098&lt;=$B$9, EXP(-($B$5*B3098))*($B$7*$B$6+$J$18*(D3098-$B$6))*$B$20, "")</f>
        <v>30.323063538161101</v>
      </c>
      <c r="L3098" t="str">
        <f>IF(B3098&lt;=$B$9, "", EXP(-($B$5*B3098))*$B$20)</f>
        <v/>
      </c>
    </row>
    <row r="3099" spans="1:12" x14ac:dyDescent="0.25">
      <c r="A3099">
        <f t="shared" si="288"/>
        <v>55.769999999999996</v>
      </c>
      <c r="B3099">
        <v>30.77</v>
      </c>
      <c r="C3099" s="1">
        <f t="shared" si="289"/>
        <v>1.3822434020000001</v>
      </c>
      <c r="D3099">
        <f t="shared" si="290"/>
        <v>69112.170100000003</v>
      </c>
      <c r="E3099" s="12">
        <f t="shared" si="292"/>
        <v>486727.39981521276</v>
      </c>
      <c r="F3099" s="1"/>
      <c r="G3099" s="4"/>
      <c r="H3099" s="4">
        <f t="shared" si="293"/>
        <v>419324.55060123914</v>
      </c>
      <c r="I3099">
        <f xml:space="preserve">          IF($B3099&lt;=$B$9,        $D3099-$B$7*$B$6-$J$18*($D3099-$B$6), $J$16)</f>
        <v>60213.985250749778</v>
      </c>
      <c r="J3099">
        <f t="shared" si="291"/>
        <v>0.99998339256244484</v>
      </c>
      <c r="K3099">
        <f>IF(B3099&lt;=$B$9, EXP(-($B$5*B3099))*($B$7*$B$6+$J$18*(D3099-$B$6))*$B$20, "")</f>
        <v>30.310142710104678</v>
      </c>
      <c r="L3099" t="str">
        <f>IF(B3099&lt;=$B$9, "", EXP(-($B$5*B3099))*$B$20)</f>
        <v/>
      </c>
    </row>
    <row r="3100" spans="1:12" x14ac:dyDescent="0.25">
      <c r="A3100">
        <f t="shared" si="288"/>
        <v>55.78</v>
      </c>
      <c r="B3100">
        <v>30.78</v>
      </c>
      <c r="C3100" s="1">
        <f t="shared" si="289"/>
        <v>1.3821767920000001</v>
      </c>
      <c r="D3100">
        <f t="shared" si="290"/>
        <v>69108.839600000007</v>
      </c>
      <c r="E3100" s="12">
        <f t="shared" si="292"/>
        <v>487005.08092394809</v>
      </c>
      <c r="F3100" s="1"/>
      <c r="G3100" s="4"/>
      <c r="H3100" s="4">
        <f t="shared" si="293"/>
        <v>419560.29604244209</v>
      </c>
      <c r="I3100">
        <f xml:space="preserve">          IF($B3100&lt;=$B$9,        $D3100-$B$7*$B$6-$J$18*($D3100-$B$6), $J$16)</f>
        <v>60211.334051141755</v>
      </c>
      <c r="J3100">
        <f t="shared" si="291"/>
        <v>0.99998339183119322</v>
      </c>
      <c r="K3100">
        <f>IF(B3100&lt;=$B$9, EXP(-($B$5*B3100))*($B$7*$B$6+$J$18*(D3100-$B$6))*$B$20, "")</f>
        <v>30.297222905723753</v>
      </c>
      <c r="L3100" t="str">
        <f>IF(B3100&lt;=$B$9, "", EXP(-($B$5*B3100))*$B$20)</f>
        <v/>
      </c>
    </row>
    <row r="3101" spans="1:12" x14ac:dyDescent="0.25">
      <c r="A3101">
        <f t="shared" si="288"/>
        <v>55.790000000000006</v>
      </c>
      <c r="B3101">
        <v>30.790000000000003</v>
      </c>
      <c r="C3101" s="1">
        <f t="shared" si="289"/>
        <v>1.3821100579999999</v>
      </c>
      <c r="D3101">
        <f t="shared" si="290"/>
        <v>69105.502899999992</v>
      </c>
      <c r="E3101" s="12">
        <f t="shared" si="292"/>
        <v>487282.84921097144</v>
      </c>
      <c r="F3101" s="1"/>
      <c r="G3101" s="4"/>
      <c r="H3101" s="4">
        <f t="shared" si="293"/>
        <v>419796.11720154551</v>
      </c>
      <c r="I3101">
        <f xml:space="preserve">          IF($B3101&lt;=$B$9,        $D3101-$B$7*$B$6-$J$18*($D3101-$B$6), $J$16)</f>
        <v>60208.677916107335</v>
      </c>
      <c r="J3101">
        <f t="shared" si="291"/>
        <v>0.99998339109851586</v>
      </c>
      <c r="K3101">
        <f>IF(B3101&lt;=$B$9, EXP(-($B$5*B3101))*($B$7*$B$6+$J$18*(D3101-$B$6))*$B$20, "")</f>
        <v>30.284304127390989</v>
      </c>
      <c r="L3101" t="str">
        <f>IF(B3101&lt;=$B$9, "", EXP(-($B$5*B3101))*$B$20)</f>
        <v/>
      </c>
    </row>
    <row r="3102" spans="1:12" x14ac:dyDescent="0.25">
      <c r="A3102">
        <f t="shared" si="288"/>
        <v>55.8</v>
      </c>
      <c r="B3102">
        <v>30.8</v>
      </c>
      <c r="C3102" s="1">
        <f t="shared" si="289"/>
        <v>1.3820432</v>
      </c>
      <c r="D3102">
        <f t="shared" si="290"/>
        <v>69102.16</v>
      </c>
      <c r="E3102" s="12">
        <f t="shared" si="292"/>
        <v>487560.70468819526</v>
      </c>
      <c r="F3102" s="1"/>
      <c r="G3102" s="4"/>
      <c r="H3102" s="4">
        <f t="shared" si="293"/>
        <v>420032.01409240498</v>
      </c>
      <c r="I3102">
        <f xml:space="preserve">          IF($B3102&lt;=$B$9,        $D3102-$B$7*$B$6-$J$18*($D3102-$B$6), $J$16)</f>
        <v>60206.016845646554</v>
      </c>
      <c r="J3102">
        <f t="shared" si="291"/>
        <v>0.99998339036441219</v>
      </c>
      <c r="K3102">
        <f>IF(B3102&lt;=$B$9, EXP(-($B$5*B3102))*($B$7*$B$6+$J$18*(D3102-$B$6))*$B$20, "")</f>
        <v>30.271386377476745</v>
      </c>
      <c r="L3102" t="str">
        <f>IF(B3102&lt;=$B$9, "", EXP(-($B$5*B3102))*$B$20)</f>
        <v/>
      </c>
    </row>
    <row r="3103" spans="1:12" x14ac:dyDescent="0.25">
      <c r="A3103">
        <f t="shared" si="288"/>
        <v>55.81</v>
      </c>
      <c r="B3103">
        <v>30.810000000000002</v>
      </c>
      <c r="C3103" s="1">
        <f t="shared" si="289"/>
        <v>1.3819762180000001</v>
      </c>
      <c r="D3103">
        <f t="shared" si="290"/>
        <v>69098.810900000011</v>
      </c>
      <c r="E3103" s="12">
        <f t="shared" si="292"/>
        <v>487838.64736753615</v>
      </c>
      <c r="F3103" s="1"/>
      <c r="G3103" s="4"/>
      <c r="H3103" s="4">
        <f t="shared" si="293"/>
        <v>420267.98672888085</v>
      </c>
      <c r="I3103">
        <f xml:space="preserve">          IF($B3103&lt;=$B$9,        $D3103-$B$7*$B$6-$J$18*($D3103-$B$6), $J$16)</f>
        <v>60203.350839759383</v>
      </c>
      <c r="J3103">
        <f t="shared" si="291"/>
        <v>0.99998338962888189</v>
      </c>
      <c r="K3103">
        <f>IF(B3103&lt;=$B$9, EXP(-($B$5*B3103))*($B$7*$B$6+$J$18*(D3103-$B$6))*$B$20, "")</f>
        <v>30.258469658349028</v>
      </c>
      <c r="L3103" t="str">
        <f>IF(B3103&lt;=$B$9, "", EXP(-($B$5*B3103))*$B$20)</f>
        <v/>
      </c>
    </row>
    <row r="3104" spans="1:12" x14ac:dyDescent="0.25">
      <c r="A3104">
        <f t="shared" si="288"/>
        <v>55.82</v>
      </c>
      <c r="B3104">
        <v>30.82</v>
      </c>
      <c r="C3104" s="1">
        <f t="shared" si="289"/>
        <v>1.3819091119999998</v>
      </c>
      <c r="D3104">
        <f t="shared" si="290"/>
        <v>69095.455599999987</v>
      </c>
      <c r="E3104" s="12">
        <f t="shared" si="292"/>
        <v>488116.67726091476</v>
      </c>
      <c r="F3104" s="1"/>
      <c r="G3104" s="4"/>
      <c r="H3104" s="4">
        <f t="shared" si="293"/>
        <v>420504.03512483835</v>
      </c>
      <c r="I3104">
        <f xml:space="preserve">          IF($B3104&lt;=$B$9,        $D3104-$B$7*$B$6-$J$18*($D3104-$B$6), $J$16)</f>
        <v>60200.679898445807</v>
      </c>
      <c r="J3104">
        <f t="shared" si="291"/>
        <v>0.99998338889192473</v>
      </c>
      <c r="K3104">
        <f>IF(B3104&lt;=$B$9, EXP(-($B$5*B3104))*($B$7*$B$6+$J$18*(D3104-$B$6))*$B$20, "")</f>
        <v>30.245553972373532</v>
      </c>
      <c r="L3104" t="str">
        <f>IF(B3104&lt;=$B$9, "", EXP(-($B$5*B3104))*$B$20)</f>
        <v/>
      </c>
    </row>
    <row r="3105" spans="1:12" x14ac:dyDescent="0.25">
      <c r="A3105">
        <f t="shared" si="288"/>
        <v>55.83</v>
      </c>
      <c r="B3105">
        <v>30.830000000000002</v>
      </c>
      <c r="C3105" s="1">
        <f t="shared" si="289"/>
        <v>1.3818418819999998</v>
      </c>
      <c r="D3105">
        <f t="shared" si="290"/>
        <v>69092.094099999988</v>
      </c>
      <c r="E3105" s="12">
        <f t="shared" si="292"/>
        <v>488394.79438025609</v>
      </c>
      <c r="F3105" s="1"/>
      <c r="G3105" s="4"/>
      <c r="H3105" s="4">
        <f t="shared" si="293"/>
        <v>420740.15929414757</v>
      </c>
      <c r="I3105">
        <f xml:space="preserve">          IF($B3105&lt;=$B$9,        $D3105-$B$7*$B$6-$J$18*($D3105-$B$6), $J$16)</f>
        <v>60198.004021705863</v>
      </c>
      <c r="J3105">
        <f t="shared" si="291"/>
        <v>0.99998338815354015</v>
      </c>
      <c r="K3105">
        <f>IF(B3105&lt;=$B$9, EXP(-($B$5*B3105))*($B$7*$B$6+$J$18*(D3105-$B$6))*$B$20, "")</f>
        <v>30.232639321913723</v>
      </c>
      <c r="L3105" t="str">
        <f>IF(B3105&lt;=$B$9, "", EXP(-($B$5*B3105))*$B$20)</f>
        <v/>
      </c>
    </row>
    <row r="3106" spans="1:12" x14ac:dyDescent="0.25">
      <c r="A3106">
        <f t="shared" si="288"/>
        <v>55.84</v>
      </c>
      <c r="B3106">
        <v>30.84</v>
      </c>
      <c r="C3106" s="1">
        <f t="shared" si="289"/>
        <v>1.381774528</v>
      </c>
      <c r="D3106">
        <f t="shared" si="290"/>
        <v>69088.7264</v>
      </c>
      <c r="E3106" s="12">
        <f t="shared" si="292"/>
        <v>488672.99873748916</v>
      </c>
      <c r="F3106" s="1"/>
      <c r="G3106" s="4"/>
      <c r="H3106" s="4">
        <f t="shared" si="293"/>
        <v>420976.35925068345</v>
      </c>
      <c r="I3106">
        <f xml:space="preserve">          IF($B3106&lt;=$B$9,        $D3106-$B$7*$B$6-$J$18*($D3106-$B$6), $J$16)</f>
        <v>60195.323209539551</v>
      </c>
      <c r="J3106">
        <f t="shared" si="291"/>
        <v>0.99998338741372783</v>
      </c>
      <c r="K3106">
        <f>IF(B3106&lt;=$B$9, EXP(-($B$5*B3106))*($B$7*$B$6+$J$18*(D3106-$B$6))*$B$20, "")</f>
        <v>30.219725709330664</v>
      </c>
      <c r="L3106" t="str">
        <f>IF(B3106&lt;=$B$9, "", EXP(-($B$5*B3106))*$B$20)</f>
        <v/>
      </c>
    </row>
    <row r="3107" spans="1:12" x14ac:dyDescent="0.25">
      <c r="A3107">
        <f t="shared" si="288"/>
        <v>55.85</v>
      </c>
      <c r="B3107">
        <v>30.85</v>
      </c>
      <c r="C3107" s="1">
        <f t="shared" si="289"/>
        <v>1.3817070500000002</v>
      </c>
      <c r="D3107">
        <f t="shared" si="290"/>
        <v>69085.352500000008</v>
      </c>
      <c r="E3107" s="12">
        <f t="shared" si="292"/>
        <v>488951.29034454731</v>
      </c>
      <c r="F3107" s="1"/>
      <c r="G3107" s="4"/>
      <c r="H3107" s="4">
        <f t="shared" si="293"/>
        <v>421212.6350083258</v>
      </c>
      <c r="I3107">
        <f xml:space="preserve">          IF($B3107&lt;=$B$9,        $D3107-$B$7*$B$6-$J$18*($D3107-$B$6), $J$16)</f>
        <v>60192.637461946848</v>
      </c>
      <c r="J3107">
        <f t="shared" si="291"/>
        <v>0.99998338667248743</v>
      </c>
      <c r="K3107">
        <f>IF(B3107&lt;=$B$9, EXP(-($B$5*B3107))*($B$7*$B$6+$J$18*(D3107-$B$6))*$B$20, "")</f>
        <v>30.206813136983165</v>
      </c>
      <c r="L3107" t="str">
        <f>IF(B3107&lt;=$B$9, "", EXP(-($B$5*B3107))*$B$20)</f>
        <v/>
      </c>
    </row>
    <row r="3108" spans="1:12" x14ac:dyDescent="0.25">
      <c r="A3108">
        <f t="shared" si="288"/>
        <v>55.86</v>
      </c>
      <c r="B3108">
        <v>30.860000000000003</v>
      </c>
      <c r="C3108" s="1">
        <f t="shared" si="289"/>
        <v>1.381639448</v>
      </c>
      <c r="D3108">
        <f t="shared" si="290"/>
        <v>69081.972399999999</v>
      </c>
      <c r="E3108" s="12">
        <f t="shared" si="292"/>
        <v>489229.66921336792</v>
      </c>
      <c r="F3108" s="1"/>
      <c r="G3108" s="4"/>
      <c r="H3108" s="4">
        <f t="shared" si="293"/>
        <v>421448.98658095923</v>
      </c>
      <c r="I3108">
        <f xml:space="preserve">          IF($B3108&lt;=$B$9,        $D3108-$B$7*$B$6-$J$18*($D3108-$B$6), $J$16)</f>
        <v>60189.946778927748</v>
      </c>
      <c r="J3108">
        <f t="shared" si="291"/>
        <v>0.99998338592981861</v>
      </c>
      <c r="K3108">
        <f>IF(B3108&lt;=$B$9, EXP(-($B$5*B3108))*($B$7*$B$6+$J$18*(D3108-$B$6))*$B$20, "")</f>
        <v>30.193901607227701</v>
      </c>
      <c r="L3108" t="str">
        <f>IF(B3108&lt;=$B$9, "", EXP(-($B$5*B3108))*$B$20)</f>
        <v/>
      </c>
    </row>
    <row r="3109" spans="1:12" x14ac:dyDescent="0.25">
      <c r="A3109">
        <f t="shared" si="288"/>
        <v>55.870000000000005</v>
      </c>
      <c r="B3109">
        <v>30.87</v>
      </c>
      <c r="C3109" s="1">
        <f t="shared" si="289"/>
        <v>1.3815717220000003</v>
      </c>
      <c r="D3109">
        <f t="shared" si="290"/>
        <v>69078.586100000015</v>
      </c>
      <c r="E3109" s="12">
        <f t="shared" si="292"/>
        <v>489508.13535589259</v>
      </c>
      <c r="F3109" s="1"/>
      <c r="G3109" s="4"/>
      <c r="H3109" s="4">
        <f t="shared" si="293"/>
        <v>421685.41398247331</v>
      </c>
      <c r="I3109">
        <f xml:space="preserve">          IF($B3109&lt;=$B$9,        $D3109-$B$7*$B$6-$J$18*($D3109-$B$6), $J$16)</f>
        <v>60187.251160482287</v>
      </c>
      <c r="J3109">
        <f t="shared" si="291"/>
        <v>0.99998338518572094</v>
      </c>
      <c r="K3109">
        <f>IF(B3109&lt;=$B$9, EXP(-($B$5*B3109))*($B$7*$B$6+$J$18*(D3109-$B$6))*$B$20, "")</f>
        <v>30.18099112241849</v>
      </c>
      <c r="L3109" t="str">
        <f>IF(B3109&lt;=$B$9, "", EXP(-($B$5*B3109))*$B$20)</f>
        <v/>
      </c>
    </row>
    <row r="3110" spans="1:12" x14ac:dyDescent="0.25">
      <c r="A3110">
        <f t="shared" si="288"/>
        <v>55.88</v>
      </c>
      <c r="B3110">
        <v>30.880000000000003</v>
      </c>
      <c r="C3110" s="1">
        <f t="shared" si="289"/>
        <v>1.3815038720000001</v>
      </c>
      <c r="D3110">
        <f t="shared" si="290"/>
        <v>69075.193600000013</v>
      </c>
      <c r="E3110" s="12">
        <f t="shared" si="292"/>
        <v>489786.68878406717</v>
      </c>
      <c r="F3110" s="1"/>
      <c r="G3110" s="4"/>
      <c r="H3110" s="4">
        <f t="shared" si="293"/>
        <v>421921.91722676234</v>
      </c>
      <c r="I3110">
        <f xml:space="preserve">          IF($B3110&lt;=$B$9,        $D3110-$B$7*$B$6-$J$18*($D3110-$B$6), $J$16)</f>
        <v>60184.550606610428</v>
      </c>
      <c r="J3110">
        <f t="shared" si="291"/>
        <v>0.99998338444019397</v>
      </c>
      <c r="K3110">
        <f>IF(B3110&lt;=$B$9, EXP(-($B$5*B3110))*($B$7*$B$6+$J$18*(D3110-$B$6))*$B$20, "")</f>
        <v>30.168081684907389</v>
      </c>
      <c r="L3110" t="str">
        <f>IF(B3110&lt;=$B$9, "", EXP(-($B$5*B3110))*$B$20)</f>
        <v/>
      </c>
    </row>
    <row r="3111" spans="1:12" x14ac:dyDescent="0.25">
      <c r="A3111">
        <f t="shared" si="288"/>
        <v>55.89</v>
      </c>
      <c r="B3111">
        <v>30.89</v>
      </c>
      <c r="C3111" s="1">
        <f t="shared" si="289"/>
        <v>1.3814358979999999</v>
      </c>
      <c r="D3111">
        <f t="shared" si="290"/>
        <v>69071.794899999994</v>
      </c>
      <c r="E3111" s="12">
        <f t="shared" si="292"/>
        <v>490065.32950984157</v>
      </c>
      <c r="F3111" s="1"/>
      <c r="G3111" s="4"/>
      <c r="H3111" s="4">
        <f t="shared" si="293"/>
        <v>422158.49632772559</v>
      </c>
      <c r="I3111">
        <f xml:space="preserve">          IF($B3111&lt;=$B$9,        $D3111-$B$7*$B$6-$J$18*($D3111-$B$6), $J$16)</f>
        <v>60181.845117312172</v>
      </c>
      <c r="J3111">
        <f t="shared" si="291"/>
        <v>0.99998338369323758</v>
      </c>
      <c r="K3111">
        <f>IF(B3111&lt;=$B$9, EXP(-($B$5*B3111))*($B$7*$B$6+$J$18*(D3111-$B$6))*$B$20, "")</f>
        <v>30.155173297043991</v>
      </c>
      <c r="L3111" t="str">
        <f>IF(B3111&lt;=$B$9, "", EXP(-($B$5*B3111))*$B$20)</f>
        <v/>
      </c>
    </row>
    <row r="3112" spans="1:12" x14ac:dyDescent="0.25">
      <c r="A3112">
        <f t="shared" si="288"/>
        <v>55.900000000000006</v>
      </c>
      <c r="B3112">
        <v>30.900000000000002</v>
      </c>
      <c r="C3112" s="1">
        <f t="shared" si="289"/>
        <v>1.3813677999999998</v>
      </c>
      <c r="D3112">
        <f t="shared" si="290"/>
        <v>69068.389999999985</v>
      </c>
      <c r="E3112" s="12">
        <f t="shared" si="292"/>
        <v>490344.05754517001</v>
      </c>
      <c r="F3112" s="1"/>
      <c r="G3112" s="4"/>
      <c r="H3112" s="4">
        <f t="shared" si="293"/>
        <v>422395.15129926719</v>
      </c>
      <c r="I3112">
        <f xml:space="preserve">          IF($B3112&lt;=$B$9,        $D3112-$B$7*$B$6-$J$18*($D3112-$B$6), $J$16)</f>
        <v>60179.13469258754</v>
      </c>
      <c r="J3112">
        <f t="shared" si="291"/>
        <v>0.99998338294485112</v>
      </c>
      <c r="K3112">
        <f>IF(B3112&lt;=$B$9, EXP(-($B$5*B3112))*($B$7*$B$6+$J$18*(D3112-$B$6))*$B$20, "")</f>
        <v>30.142265961175589</v>
      </c>
      <c r="L3112" t="str">
        <f>IF(B3112&lt;=$B$9, "", EXP(-($B$5*B3112))*$B$20)</f>
        <v/>
      </c>
    </row>
    <row r="3113" spans="1:12" x14ac:dyDescent="0.25">
      <c r="A3113">
        <f t="shared" si="288"/>
        <v>55.91</v>
      </c>
      <c r="B3113">
        <v>30.91</v>
      </c>
      <c r="C3113" s="1">
        <f t="shared" si="289"/>
        <v>1.3812995780000001</v>
      </c>
      <c r="D3113">
        <f t="shared" si="290"/>
        <v>69064.978900000002</v>
      </c>
      <c r="E3113" s="12">
        <f t="shared" si="292"/>
        <v>490622.8729020108</v>
      </c>
      <c r="F3113" s="1"/>
      <c r="G3113" s="4"/>
      <c r="H3113" s="4">
        <f t="shared" si="293"/>
        <v>422631.88215529604</v>
      </c>
      <c r="I3113">
        <f xml:space="preserve">          IF($B3113&lt;=$B$9,        $D3113-$B$7*$B$6-$J$18*($D3113-$B$6), $J$16)</f>
        <v>60176.419332436548</v>
      </c>
      <c r="J3113">
        <f t="shared" si="291"/>
        <v>0.99998338219503435</v>
      </c>
      <c r="K3113">
        <f>IF(B3113&lt;=$B$9, EXP(-($B$5*B3113))*($B$7*$B$6+$J$18*(D3113-$B$6))*$B$20, "")</f>
        <v>30.129359679647205</v>
      </c>
      <c r="L3113" t="str">
        <f>IF(B3113&lt;=$B$9, "", EXP(-($B$5*B3113))*$B$20)</f>
        <v/>
      </c>
    </row>
    <row r="3114" spans="1:12" x14ac:dyDescent="0.25">
      <c r="A3114">
        <f t="shared" si="288"/>
        <v>55.92</v>
      </c>
      <c r="B3114">
        <v>30.92</v>
      </c>
      <c r="C3114" s="1">
        <f t="shared" si="289"/>
        <v>1.381231232</v>
      </c>
      <c r="D3114">
        <f t="shared" si="290"/>
        <v>69061.561600000001</v>
      </c>
      <c r="E3114" s="12">
        <f t="shared" si="292"/>
        <v>490901.77559232648</v>
      </c>
      <c r="F3114" s="1"/>
      <c r="G3114" s="4"/>
      <c r="H3114" s="4">
        <f t="shared" si="293"/>
        <v>422868.68890972604</v>
      </c>
      <c r="I3114">
        <f xml:space="preserve">          IF($B3114&lt;=$B$9,        $D3114-$B$7*$B$6-$J$18*($D3114-$B$6), $J$16)</f>
        <v>60173.699036859151</v>
      </c>
      <c r="J3114">
        <f t="shared" si="291"/>
        <v>0.99998338144378685</v>
      </c>
      <c r="K3114">
        <f>IF(B3114&lt;=$B$9, EXP(-($B$5*B3114))*($B$7*$B$6+$J$18*(D3114-$B$6))*$B$20, "")</f>
        <v>30.116454454801506</v>
      </c>
      <c r="L3114" t="str">
        <f>IF(B3114&lt;=$B$9, "", EXP(-($B$5*B3114))*$B$20)</f>
        <v/>
      </c>
    </row>
    <row r="3115" spans="1:12" x14ac:dyDescent="0.25">
      <c r="A3115">
        <f t="shared" si="288"/>
        <v>55.93</v>
      </c>
      <c r="B3115">
        <v>30.93</v>
      </c>
      <c r="C3115" s="1">
        <f t="shared" si="289"/>
        <v>1.3811627620000002</v>
      </c>
      <c r="D3115">
        <f t="shared" si="290"/>
        <v>69058.138100000011</v>
      </c>
      <c r="E3115" s="12">
        <f t="shared" si="292"/>
        <v>491180.76562808378</v>
      </c>
      <c r="F3115" s="1"/>
      <c r="G3115" s="4"/>
      <c r="H3115" s="4">
        <f t="shared" si="293"/>
        <v>423105.57157647586</v>
      </c>
      <c r="I3115">
        <f xml:space="preserve">          IF($B3115&lt;=$B$9,        $D3115-$B$7*$B$6-$J$18*($D3115-$B$6), $J$16)</f>
        <v>60170.973805855385</v>
      </c>
      <c r="J3115">
        <f t="shared" si="291"/>
        <v>0.99998338069110815</v>
      </c>
      <c r="K3115">
        <f>IF(B3115&lt;=$B$9, EXP(-($B$5*B3115))*($B$7*$B$6+$J$18*(D3115-$B$6))*$B$20, "")</f>
        <v>30.103550288978909</v>
      </c>
      <c r="L3115" t="str">
        <f>IF(B3115&lt;=$B$9, "", EXP(-($B$5*B3115))*$B$20)</f>
        <v/>
      </c>
    </row>
    <row r="3116" spans="1:12" x14ac:dyDescent="0.25">
      <c r="A3116">
        <f t="shared" si="288"/>
        <v>55.94</v>
      </c>
      <c r="B3116">
        <v>30.94</v>
      </c>
      <c r="C3116" s="1">
        <f t="shared" si="289"/>
        <v>1.3810941680000002</v>
      </c>
      <c r="D3116">
        <f t="shared" si="290"/>
        <v>69054.708400000003</v>
      </c>
      <c r="E3116" s="12">
        <f t="shared" si="292"/>
        <v>491459.84302125359</v>
      </c>
      <c r="F3116" s="1"/>
      <c r="G3116" s="4"/>
      <c r="H3116" s="4">
        <f t="shared" si="293"/>
        <v>423342.53016946907</v>
      </c>
      <c r="I3116">
        <f xml:space="preserve">          IF($B3116&lt;=$B$9,        $D3116-$B$7*$B$6-$J$18*($D3116-$B$6), $J$16)</f>
        <v>60168.243639425222</v>
      </c>
      <c r="J3116">
        <f t="shared" si="291"/>
        <v>0.99998337993699815</v>
      </c>
      <c r="K3116">
        <f>IF(B3116&lt;=$B$9, EXP(-($B$5*B3116))*($B$7*$B$6+$J$18*(D3116-$B$6))*$B$20, "")</f>
        <v>30.090647184517508</v>
      </c>
      <c r="L3116" t="str">
        <f>IF(B3116&lt;=$B$9, "", EXP(-($B$5*B3116))*$B$20)</f>
        <v/>
      </c>
    </row>
    <row r="3117" spans="1:12" x14ac:dyDescent="0.25">
      <c r="A3117">
        <f t="shared" si="288"/>
        <v>55.95</v>
      </c>
      <c r="B3117">
        <v>30.950000000000003</v>
      </c>
      <c r="C3117" s="1">
        <f t="shared" si="289"/>
        <v>1.3810254500000001</v>
      </c>
      <c r="D3117">
        <f t="shared" si="290"/>
        <v>69051.272500000006</v>
      </c>
      <c r="E3117" s="12">
        <f t="shared" si="292"/>
        <v>491739.00778381102</v>
      </c>
      <c r="F3117" s="1"/>
      <c r="G3117" s="4"/>
      <c r="H3117" s="4">
        <f t="shared" si="293"/>
        <v>423579.56470263412</v>
      </c>
      <c r="I3117">
        <f xml:space="preserve">          IF($B3117&lt;=$B$9,        $D3117-$B$7*$B$6-$J$18*($D3117-$B$6), $J$16)</f>
        <v>60165.508537568683</v>
      </c>
      <c r="J3117">
        <f t="shared" si="291"/>
        <v>0.99998337918145619</v>
      </c>
      <c r="K3117">
        <f>IF(B3117&lt;=$B$9, EXP(-($B$5*B3117))*($B$7*$B$6+$J$18*(D3117-$B$6))*$B$20, "")</f>
        <v>30.077745143753141</v>
      </c>
      <c r="L3117" t="str">
        <f>IF(B3117&lt;=$B$9, "", EXP(-($B$5*B3117))*$B$20)</f>
        <v/>
      </c>
    </row>
    <row r="3118" spans="1:12" x14ac:dyDescent="0.25">
      <c r="A3118">
        <f t="shared" si="288"/>
        <v>55.96</v>
      </c>
      <c r="B3118">
        <v>30.96</v>
      </c>
      <c r="C3118" s="1">
        <f t="shared" si="289"/>
        <v>1.380956608</v>
      </c>
      <c r="D3118">
        <f t="shared" si="290"/>
        <v>69047.830399999992</v>
      </c>
      <c r="E3118" s="12">
        <f t="shared" si="292"/>
        <v>492018.25992773537</v>
      </c>
      <c r="F3118" s="1"/>
      <c r="G3118" s="4"/>
      <c r="H3118" s="4">
        <f t="shared" si="293"/>
        <v>423816.67518990434</v>
      </c>
      <c r="I3118">
        <f xml:space="preserve">          IF($B3118&lt;=$B$9,        $D3118-$B$7*$B$6-$J$18*($D3118-$B$6), $J$16)</f>
        <v>60162.768500285747</v>
      </c>
      <c r="J3118">
        <f t="shared" si="291"/>
        <v>0.99998337842448204</v>
      </c>
      <c r="K3118">
        <f>IF(B3118&lt;=$B$9, EXP(-($B$5*B3118))*($B$7*$B$6+$J$18*(D3118-$B$6))*$B$20, "")</f>
        <v>30.064844169019345</v>
      </c>
      <c r="L3118" t="str">
        <f>IF(B3118&lt;=$B$9, "", EXP(-($B$5*B3118))*$B$20)</f>
        <v/>
      </c>
    </row>
    <row r="3119" spans="1:12" x14ac:dyDescent="0.25">
      <c r="A3119">
        <f t="shared" si="288"/>
        <v>55.97</v>
      </c>
      <c r="B3119">
        <v>30.970000000000002</v>
      </c>
      <c r="C3119" s="1">
        <f t="shared" si="289"/>
        <v>1.3808876419999998</v>
      </c>
      <c r="D3119">
        <f t="shared" si="290"/>
        <v>69044.382099999988</v>
      </c>
      <c r="E3119" s="12">
        <f t="shared" si="292"/>
        <v>492297.59946501011</v>
      </c>
      <c r="F3119" s="1"/>
      <c r="G3119" s="4"/>
      <c r="H3119" s="4">
        <f t="shared" si="293"/>
        <v>424053.86164521793</v>
      </c>
      <c r="I3119">
        <f xml:space="preserve">          IF($B3119&lt;=$B$9,        $D3119-$B$7*$B$6-$J$18*($D3119-$B$6), $J$16)</f>
        <v>60160.023527576435</v>
      </c>
      <c r="J3119">
        <f t="shared" si="291"/>
        <v>0.99998337766607515</v>
      </c>
      <c r="K3119">
        <f>IF(B3119&lt;=$B$9, EXP(-($B$5*B3119))*($B$7*$B$6+$J$18*(D3119-$B$6))*$B$20, "")</f>
        <v>30.051944262647353</v>
      </c>
      <c r="L3119" t="str">
        <f>IF(B3119&lt;=$B$9, "", EXP(-($B$5*B3119))*$B$20)</f>
        <v/>
      </c>
    </row>
    <row r="3120" spans="1:12" x14ac:dyDescent="0.25">
      <c r="A3120">
        <f t="shared" si="288"/>
        <v>55.980000000000004</v>
      </c>
      <c r="B3120">
        <v>30.98</v>
      </c>
      <c r="C3120" s="1">
        <f t="shared" si="289"/>
        <v>1.380818552</v>
      </c>
      <c r="D3120">
        <f t="shared" si="290"/>
        <v>69040.927599999995</v>
      </c>
      <c r="E3120" s="12">
        <f t="shared" si="292"/>
        <v>492577.02640762285</v>
      </c>
      <c r="F3120" s="1"/>
      <c r="G3120" s="4"/>
      <c r="H3120" s="4">
        <f t="shared" si="293"/>
        <v>424291.12408251798</v>
      </c>
      <c r="I3120">
        <f xml:space="preserve">          IF($B3120&lt;=$B$9,        $D3120-$B$7*$B$6-$J$18*($D3120-$B$6), $J$16)</f>
        <v>60157.273619440748</v>
      </c>
      <c r="J3120">
        <f t="shared" si="291"/>
        <v>0.9999833769062354</v>
      </c>
      <c r="K3120">
        <f>IF(B3120&lt;=$B$9, EXP(-($B$5*B3120))*($B$7*$B$6+$J$18*(D3120-$B$6))*$B$20, "")</f>
        <v>30.039045426966144</v>
      </c>
      <c r="L3120" t="str">
        <f>IF(B3120&lt;=$B$9, "", EXP(-($B$5*B3120))*$B$20)</f>
        <v/>
      </c>
    </row>
    <row r="3121" spans="1:12" x14ac:dyDescent="0.25">
      <c r="A3121">
        <f t="shared" si="288"/>
        <v>55.99</v>
      </c>
      <c r="B3121">
        <v>30.990000000000002</v>
      </c>
      <c r="C3121" s="1">
        <f t="shared" si="289"/>
        <v>1.380749338</v>
      </c>
      <c r="D3121">
        <f t="shared" si="290"/>
        <v>69037.466899999999</v>
      </c>
      <c r="E3121" s="12">
        <f t="shared" si="292"/>
        <v>492856.54076756554</v>
      </c>
      <c r="F3121" s="1"/>
      <c r="G3121" s="4"/>
      <c r="H3121" s="4">
        <f t="shared" si="293"/>
        <v>424528.46251575247</v>
      </c>
      <c r="I3121">
        <f xml:space="preserve">          IF($B3121&lt;=$B$9,        $D3121-$B$7*$B$6-$J$18*($D3121-$B$6), $J$16)</f>
        <v>60154.518775878678</v>
      </c>
      <c r="J3121">
        <f t="shared" si="291"/>
        <v>0.99998337614496213</v>
      </c>
      <c r="K3121">
        <f>IF(B3121&lt;=$B$9, EXP(-($B$5*B3121))*($B$7*$B$6+$J$18*(D3121-$B$6))*$B$20, "")</f>
        <v>30.026147664302368</v>
      </c>
      <c r="L3121" t="str">
        <f>IF(B3121&lt;=$B$9, "", EXP(-($B$5*B3121))*$B$20)</f>
        <v/>
      </c>
    </row>
    <row r="3122" spans="1:12" x14ac:dyDescent="0.25">
      <c r="A3122">
        <f t="shared" si="288"/>
        <v>56</v>
      </c>
      <c r="B3122">
        <v>31</v>
      </c>
      <c r="C3122" s="1">
        <f t="shared" si="289"/>
        <v>1.3806800000000001</v>
      </c>
      <c r="D3122">
        <f t="shared" si="290"/>
        <v>69034</v>
      </c>
      <c r="E3122" s="12">
        <f t="shared" si="292"/>
        <v>493136.14255683421</v>
      </c>
      <c r="F3122" s="1"/>
      <c r="G3122" s="4"/>
      <c r="H3122" s="4">
        <f t="shared" si="293"/>
        <v>424765.87695887417</v>
      </c>
      <c r="I3122">
        <f xml:space="preserve">          IF($B3122&lt;=$B$9,        $D3122-$B$7*$B$6-$J$18*($D3122-$B$6), $J$16)</f>
        <v>60151.758996890218</v>
      </c>
      <c r="J3122">
        <f t="shared" si="291"/>
        <v>0.99998337538225524</v>
      </c>
      <c r="K3122">
        <f>IF(B3122&lt;=$B$9, EXP(-($B$5*B3122))*($B$7*$B$6+$J$18*(D3122-$B$6))*$B$20, "")</f>
        <v>30.013250976980427</v>
      </c>
      <c r="L3122" t="str">
        <f>IF(B3122&lt;=$B$9, "", EXP(-($B$5*B3122))*$B$20)</f>
        <v/>
      </c>
    </row>
    <row r="3123" spans="1:12" x14ac:dyDescent="0.25">
      <c r="A3123">
        <f t="shared" si="288"/>
        <v>56.010000000000005</v>
      </c>
      <c r="B3123">
        <v>31.01</v>
      </c>
      <c r="C3123" s="1">
        <f t="shared" si="289"/>
        <v>1.380610538</v>
      </c>
      <c r="D3123">
        <f t="shared" si="290"/>
        <v>69030.526899999997</v>
      </c>
      <c r="E3123" s="12">
        <f t="shared" si="292"/>
        <v>493415.83178742911</v>
      </c>
      <c r="F3123" s="1"/>
      <c r="G3123" s="4"/>
      <c r="H3123" s="4">
        <f t="shared" si="293"/>
        <v>425003.36742584087</v>
      </c>
      <c r="I3123">
        <f xml:space="preserve">          IF($B3123&lt;=$B$9,        $D3123-$B$7*$B$6-$J$18*($D3123-$B$6), $J$16)</f>
        <v>60148.994282475374</v>
      </c>
      <c r="J3123">
        <f t="shared" si="291"/>
        <v>0.99998337461811404</v>
      </c>
      <c r="K3123">
        <f>IF(B3123&lt;=$B$9, EXP(-($B$5*B3123))*($B$7*$B$6+$J$18*(D3123-$B$6))*$B$20, "")</f>
        <v>30.000355367322427</v>
      </c>
      <c r="L3123" t="str">
        <f>IF(B3123&lt;=$B$9, "", EXP(-($B$5*B3123))*$B$20)</f>
        <v/>
      </c>
    </row>
    <row r="3124" spans="1:12" x14ac:dyDescent="0.25">
      <c r="A3124">
        <f t="shared" si="288"/>
        <v>56.019999999999996</v>
      </c>
      <c r="B3124">
        <v>31.02</v>
      </c>
      <c r="C3124" s="1">
        <f t="shared" si="289"/>
        <v>1.3805409519999998</v>
      </c>
      <c r="D3124">
        <f t="shared" si="290"/>
        <v>69027.047599999991</v>
      </c>
      <c r="E3124" s="12">
        <f t="shared" si="292"/>
        <v>493695.6084713547</v>
      </c>
      <c r="F3124" s="1"/>
      <c r="G3124" s="4"/>
      <c r="H3124" s="4">
        <f t="shared" si="293"/>
        <v>425240.93393061514</v>
      </c>
      <c r="I3124">
        <f xml:space="preserve">          IF($B3124&lt;=$B$9,        $D3124-$B$7*$B$6-$J$18*($D3124-$B$6), $J$16)</f>
        <v>60146.224632634141</v>
      </c>
      <c r="J3124">
        <f t="shared" si="291"/>
        <v>0.99998337385253844</v>
      </c>
      <c r="K3124">
        <f>IF(B3124&lt;=$B$9, EXP(-($B$5*B3124))*($B$7*$B$6+$J$18*(D3124-$B$6))*$B$20, "")</f>
        <v>29.987460837648204</v>
      </c>
      <c r="L3124" t="str">
        <f>IF(B3124&lt;=$B$9, "", EXP(-($B$5*B3124))*$B$20)</f>
        <v/>
      </c>
    </row>
    <row r="3125" spans="1:12" x14ac:dyDescent="0.25">
      <c r="A3125">
        <f t="shared" si="288"/>
        <v>56.03</v>
      </c>
      <c r="B3125">
        <v>31.03</v>
      </c>
      <c r="C3125" s="1">
        <f t="shared" si="289"/>
        <v>1.380471242</v>
      </c>
      <c r="D3125">
        <f t="shared" si="290"/>
        <v>69023.562099999996</v>
      </c>
      <c r="E3125" s="12">
        <f t="shared" si="292"/>
        <v>493975.47262061969</v>
      </c>
      <c r="F3125" s="1"/>
      <c r="G3125" s="4"/>
      <c r="H3125" s="4">
        <f t="shared" si="293"/>
        <v>425478.57648716454</v>
      </c>
      <c r="I3125">
        <f xml:space="preserve">          IF($B3125&lt;=$B$9,        $D3125-$B$7*$B$6-$J$18*($D3125-$B$6), $J$16)</f>
        <v>60143.450047366539</v>
      </c>
      <c r="J3125">
        <f t="shared" si="291"/>
        <v>0.99998337308552776</v>
      </c>
      <c r="K3125">
        <f>IF(B3125&lt;=$B$9, EXP(-($B$5*B3125))*($B$7*$B$6+$J$18*(D3125-$B$6))*$B$20, "")</f>
        <v>29.974567390275308</v>
      </c>
      <c r="L3125" t="str">
        <f>IF(B3125&lt;=$B$9, "", EXP(-($B$5*B3125))*$B$20)</f>
        <v/>
      </c>
    </row>
    <row r="3126" spans="1:12" x14ac:dyDescent="0.25">
      <c r="A3126">
        <f t="shared" si="288"/>
        <v>56.040000000000006</v>
      </c>
      <c r="B3126">
        <v>31.040000000000003</v>
      </c>
      <c r="C3126" s="1">
        <f t="shared" si="289"/>
        <v>1.380401408</v>
      </c>
      <c r="D3126">
        <f t="shared" si="290"/>
        <v>69020.070399999997</v>
      </c>
      <c r="E3126" s="12">
        <f t="shared" si="292"/>
        <v>494255.42424723692</v>
      </c>
      <c r="F3126" s="1"/>
      <c r="G3126" s="4"/>
      <c r="H3126" s="4">
        <f t="shared" si="293"/>
        <v>425716.29510946135</v>
      </c>
      <c r="I3126">
        <f xml:space="preserve">          IF($B3126&lt;=$B$9,        $D3126-$B$7*$B$6-$J$18*($D3126-$B$6), $J$16)</f>
        <v>60140.670526672548</v>
      </c>
      <c r="J3126">
        <f t="shared" si="291"/>
        <v>0.9999833723170819</v>
      </c>
      <c r="K3126">
        <f>IF(B3126&lt;=$B$9, EXP(-($B$5*B3126))*($B$7*$B$6+$J$18*(D3126-$B$6))*$B$20, "")</f>
        <v>29.961675027519004</v>
      </c>
      <c r="L3126" t="str">
        <f>IF(B3126&lt;=$B$9, "", EXP(-($B$5*B3126))*$B$20)</f>
        <v/>
      </c>
    </row>
    <row r="3127" spans="1:12" x14ac:dyDescent="0.25">
      <c r="A3127">
        <f t="shared" si="288"/>
        <v>56.05</v>
      </c>
      <c r="B3127">
        <v>31.05</v>
      </c>
      <c r="C3127" s="1">
        <f t="shared" si="289"/>
        <v>1.3803314499999999</v>
      </c>
      <c r="D3127">
        <f t="shared" si="290"/>
        <v>69016.572499999995</v>
      </c>
      <c r="E3127" s="12">
        <f t="shared" si="292"/>
        <v>494535.46336322348</v>
      </c>
      <c r="F3127" s="1"/>
      <c r="G3127" s="4"/>
      <c r="H3127" s="4">
        <f t="shared" si="293"/>
        <v>425954.08981148293</v>
      </c>
      <c r="I3127">
        <f xml:space="preserve">          IF($B3127&lt;=$B$9,        $D3127-$B$7*$B$6-$J$18*($D3127-$B$6), $J$16)</f>
        <v>60137.886070552173</v>
      </c>
      <c r="J3127">
        <f t="shared" si="291"/>
        <v>0.99998337154720029</v>
      </c>
      <c r="K3127">
        <f>IF(B3127&lt;=$B$9, EXP(-($B$5*B3127))*($B$7*$B$6+$J$18*(D3127-$B$6))*$B$20, "")</f>
        <v>29.948783751692314</v>
      </c>
      <c r="L3127" t="str">
        <f>IF(B3127&lt;=$B$9, "", EXP(-($B$5*B3127))*$B$20)</f>
        <v/>
      </c>
    </row>
    <row r="3128" spans="1:12" x14ac:dyDescent="0.25">
      <c r="A3128">
        <f t="shared" si="288"/>
        <v>56.06</v>
      </c>
      <c r="B3128">
        <v>31.060000000000002</v>
      </c>
      <c r="C3128" s="1">
        <f t="shared" si="289"/>
        <v>1.380261368</v>
      </c>
      <c r="D3128">
        <f t="shared" si="290"/>
        <v>69013.068400000004</v>
      </c>
      <c r="E3128" s="12">
        <f t="shared" si="292"/>
        <v>494815.58998060058</v>
      </c>
      <c r="F3128" s="1"/>
      <c r="G3128" s="4"/>
      <c r="H3128" s="4">
        <f t="shared" si="293"/>
        <v>426191.96060721145</v>
      </c>
      <c r="I3128">
        <f xml:space="preserve">          IF($B3128&lt;=$B$9,        $D3128-$B$7*$B$6-$J$18*($D3128-$B$6), $J$16)</f>
        <v>60135.096679005415</v>
      </c>
      <c r="J3128">
        <f t="shared" si="291"/>
        <v>0.99998337077588251</v>
      </c>
      <c r="K3128">
        <f>IF(B3128&lt;=$B$9, EXP(-($B$5*B3128))*($B$7*$B$6+$J$18*(D3128-$B$6))*$B$20, "")</f>
        <v>29.935893565105932</v>
      </c>
      <c r="L3128" t="str">
        <f>IF(B3128&lt;=$B$9, "", EXP(-($B$5*B3128))*$B$20)</f>
        <v/>
      </c>
    </row>
    <row r="3129" spans="1:12" x14ac:dyDescent="0.25">
      <c r="A3129">
        <f t="shared" si="288"/>
        <v>56.07</v>
      </c>
      <c r="B3129">
        <v>31.07</v>
      </c>
      <c r="C3129" s="1">
        <f t="shared" si="289"/>
        <v>1.380191162</v>
      </c>
      <c r="D3129">
        <f t="shared" si="290"/>
        <v>69009.558099999995</v>
      </c>
      <c r="E3129" s="12">
        <f t="shared" si="292"/>
        <v>495095.80411139381</v>
      </c>
      <c r="F3129" s="1"/>
      <c r="G3129" s="4"/>
      <c r="H3129" s="4">
        <f t="shared" si="293"/>
        <v>426429.90751063393</v>
      </c>
      <c r="I3129">
        <f xml:space="preserve">          IF($B3129&lt;=$B$9,        $D3129-$B$7*$B$6-$J$18*($D3129-$B$6), $J$16)</f>
        <v>60132.302352032268</v>
      </c>
      <c r="J3129">
        <f t="shared" si="291"/>
        <v>0.99998337000312831</v>
      </c>
      <c r="K3129">
        <f>IF(B3129&lt;=$B$9, EXP(-($B$5*B3129))*($B$7*$B$6+$J$18*(D3129-$B$6))*$B$20, "")</f>
        <v>29.923004470068321</v>
      </c>
      <c r="L3129" t="str">
        <f>IF(B3129&lt;=$B$9, "", EXP(-($B$5*B3129))*$B$20)</f>
        <v/>
      </c>
    </row>
    <row r="3130" spans="1:12" x14ac:dyDescent="0.25">
      <c r="A3130">
        <f t="shared" si="288"/>
        <v>56.08</v>
      </c>
      <c r="B3130">
        <v>31.080000000000002</v>
      </c>
      <c r="C3130" s="1">
        <f t="shared" si="289"/>
        <v>1.3801208320000002</v>
      </c>
      <c r="D3130">
        <f t="shared" si="290"/>
        <v>69006.041600000011</v>
      </c>
      <c r="E3130" s="12">
        <f t="shared" si="292"/>
        <v>495376.10576763278</v>
      </c>
      <c r="F3130" s="1"/>
      <c r="G3130" s="4"/>
      <c r="H3130" s="4">
        <f t="shared" si="293"/>
        <v>426667.93053574231</v>
      </c>
      <c r="I3130">
        <f xml:space="preserve">          IF($B3130&lt;=$B$9,        $D3130-$B$7*$B$6-$J$18*($D3130-$B$6), $J$16)</f>
        <v>60129.503089632759</v>
      </c>
      <c r="J3130">
        <f t="shared" si="291"/>
        <v>0.99998336922893727</v>
      </c>
      <c r="K3130">
        <f>IF(B3130&lt;=$B$9, EXP(-($B$5*B3130))*($B$7*$B$6+$J$18*(D3130-$B$6))*$B$20, "")</f>
        <v>29.910116468885683</v>
      </c>
      <c r="L3130" t="str">
        <f>IF(B3130&lt;=$B$9, "", EXP(-($B$5*B3130))*$B$20)</f>
        <v/>
      </c>
    </row>
    <row r="3131" spans="1:12" x14ac:dyDescent="0.25">
      <c r="A3131">
        <f t="shared" si="288"/>
        <v>56.09</v>
      </c>
      <c r="B3131">
        <v>31.09</v>
      </c>
      <c r="C3131" s="1">
        <f t="shared" si="289"/>
        <v>1.380050378</v>
      </c>
      <c r="D3131">
        <f t="shared" si="290"/>
        <v>69002.518899999995</v>
      </c>
      <c r="E3131" s="12">
        <f t="shared" si="292"/>
        <v>495656.49496135145</v>
      </c>
      <c r="F3131" s="1"/>
      <c r="G3131" s="4"/>
      <c r="H3131" s="4">
        <f t="shared" si="293"/>
        <v>426906.02969653351</v>
      </c>
      <c r="I3131">
        <f xml:space="preserve">          IF($B3131&lt;=$B$9,        $D3131-$B$7*$B$6-$J$18*($D3131-$B$6), $J$16)</f>
        <v>60126.698891806838</v>
      </c>
      <c r="J3131">
        <f t="shared" si="291"/>
        <v>0.99998336845330893</v>
      </c>
      <c r="K3131">
        <f>IF(B3131&lt;=$B$9, EXP(-($B$5*B3131))*($B$7*$B$6+$J$18*(D3131-$B$6))*$B$20, "")</f>
        <v>29.897229563861867</v>
      </c>
      <c r="L3131" t="str">
        <f>IF(B3131&lt;=$B$9, "", EXP(-($B$5*B3131))*$B$20)</f>
        <v/>
      </c>
    </row>
    <row r="3132" spans="1:12" x14ac:dyDescent="0.25">
      <c r="A3132">
        <f t="shared" si="288"/>
        <v>56.1</v>
      </c>
      <c r="B3132">
        <v>31.1</v>
      </c>
      <c r="C3132" s="1">
        <f t="shared" si="289"/>
        <v>1.3799797999999999</v>
      </c>
      <c r="D3132">
        <f t="shared" si="290"/>
        <v>68998.989999999991</v>
      </c>
      <c r="E3132" s="12">
        <f t="shared" si="292"/>
        <v>495936.97170458792</v>
      </c>
      <c r="F3132" s="1"/>
      <c r="G3132" s="4"/>
      <c r="H3132" s="4">
        <f t="shared" si="293"/>
        <v>427144.20500700921</v>
      </c>
      <c r="I3132">
        <f xml:space="preserve">          IF($B3132&lt;=$B$9,        $D3132-$B$7*$B$6-$J$18*($D3132-$B$6), $J$16)</f>
        <v>60123.889758554542</v>
      </c>
      <c r="J3132">
        <f t="shared" si="291"/>
        <v>0.99998336767624296</v>
      </c>
      <c r="K3132">
        <f>IF(B3132&lt;=$B$9, EXP(-($B$5*B3132))*($B$7*$B$6+$J$18*(D3132-$B$6))*$B$20, "")</f>
        <v>29.884343757298577</v>
      </c>
      <c r="L3132" t="str">
        <f>IF(B3132&lt;=$B$9, "", EXP(-($B$5*B3132))*$B$20)</f>
        <v/>
      </c>
    </row>
    <row r="3133" spans="1:12" x14ac:dyDescent="0.25">
      <c r="A3133">
        <f t="shared" si="288"/>
        <v>56.11</v>
      </c>
      <c r="B3133">
        <v>31.110000000000003</v>
      </c>
      <c r="C3133" s="1">
        <f t="shared" si="289"/>
        <v>1.3799090979999997</v>
      </c>
      <c r="D3133">
        <f t="shared" si="290"/>
        <v>68995.454899999982</v>
      </c>
      <c r="E3133" s="12">
        <f t="shared" si="292"/>
        <v>496217.53600938455</v>
      </c>
      <c r="F3133" s="1"/>
      <c r="G3133" s="4"/>
      <c r="H3133" s="4">
        <f t="shared" si="293"/>
        <v>427382.45648117614</v>
      </c>
      <c r="I3133">
        <f xml:space="preserve">          IF($B3133&lt;=$B$9,        $D3133-$B$7*$B$6-$J$18*($D3133-$B$6), $J$16)</f>
        <v>60121.075689875855</v>
      </c>
      <c r="J3133">
        <f t="shared" si="291"/>
        <v>0.99998336689773881</v>
      </c>
      <c r="K3133">
        <f>IF(B3133&lt;=$B$9, EXP(-($B$5*B3133))*($B$7*$B$6+$J$18*(D3133-$B$6))*$B$20, "")</f>
        <v>29.871459051495155</v>
      </c>
      <c r="L3133" t="str">
        <f>IF(B3133&lt;=$B$9, "", EXP(-($B$5*B3133))*$B$20)</f>
        <v/>
      </c>
    </row>
    <row r="3134" spans="1:12" x14ac:dyDescent="0.25">
      <c r="A3134">
        <f t="shared" si="288"/>
        <v>56.120000000000005</v>
      </c>
      <c r="B3134">
        <v>31.12</v>
      </c>
      <c r="C3134" s="1">
        <f t="shared" si="289"/>
        <v>1.379838272</v>
      </c>
      <c r="D3134">
        <f t="shared" si="290"/>
        <v>68991.9136</v>
      </c>
      <c r="E3134" s="12">
        <f t="shared" si="292"/>
        <v>496498.18788778782</v>
      </c>
      <c r="F3134" s="1"/>
      <c r="G3134" s="4"/>
      <c r="H3134" s="4">
        <f t="shared" si="293"/>
        <v>427620.78413304582</v>
      </c>
      <c r="I3134">
        <f xml:space="preserve">          IF($B3134&lt;=$B$9,        $D3134-$B$7*$B$6-$J$18*($D3134-$B$6), $J$16)</f>
        <v>60118.256685770815</v>
      </c>
      <c r="J3134">
        <f t="shared" si="291"/>
        <v>0.99998336611779637</v>
      </c>
      <c r="K3134">
        <f>IF(B3134&lt;=$B$9, EXP(-($B$5*B3134))*($B$7*$B$6+$J$18*(D3134-$B$6))*$B$20, "")</f>
        <v>29.858575448748752</v>
      </c>
      <c r="L3134" t="str">
        <f>IF(B3134&lt;=$B$9, "", EXP(-($B$5*B3134))*$B$20)</f>
        <v/>
      </c>
    </row>
    <row r="3135" spans="1:12" x14ac:dyDescent="0.25">
      <c r="A3135">
        <f t="shared" si="288"/>
        <v>56.13</v>
      </c>
      <c r="B3135">
        <v>31.130000000000003</v>
      </c>
      <c r="C3135" s="1">
        <f t="shared" si="289"/>
        <v>1.3797673220000002</v>
      </c>
      <c r="D3135">
        <f t="shared" si="290"/>
        <v>68988.366100000014</v>
      </c>
      <c r="E3135" s="12">
        <f t="shared" si="292"/>
        <v>496778.92735184857</v>
      </c>
      <c r="F3135" s="1"/>
      <c r="G3135" s="4"/>
      <c r="H3135" s="4">
        <f t="shared" si="293"/>
        <v>427859.18797663465</v>
      </c>
      <c r="I3135">
        <f xml:space="preserve">          IF($B3135&lt;=$B$9,        $D3135-$B$7*$B$6-$J$18*($D3135-$B$6), $J$16)</f>
        <v>60115.432746239385</v>
      </c>
      <c r="J3135">
        <f t="shared" si="291"/>
        <v>0.99998336533641496</v>
      </c>
      <c r="K3135">
        <f>IF(B3135&lt;=$B$9, EXP(-($B$5*B3135))*($B$7*$B$6+$J$18*(D3135-$B$6))*$B$20, "")</f>
        <v>29.845692951354174</v>
      </c>
      <c r="L3135" t="str">
        <f>IF(B3135&lt;=$B$9, "", EXP(-($B$5*B3135))*$B$20)</f>
        <v/>
      </c>
    </row>
    <row r="3136" spans="1:12" x14ac:dyDescent="0.25">
      <c r="A3136">
        <f t="shared" si="288"/>
        <v>56.14</v>
      </c>
      <c r="B3136">
        <v>31.14</v>
      </c>
      <c r="C3136" s="1">
        <f t="shared" si="289"/>
        <v>1.3796962480000001</v>
      </c>
      <c r="D3136">
        <f t="shared" si="290"/>
        <v>68984.81240000001</v>
      </c>
      <c r="E3136" s="12">
        <f t="shared" si="292"/>
        <v>497059.75441362173</v>
      </c>
      <c r="F3136" s="1"/>
      <c r="G3136" s="4"/>
      <c r="H3136" s="4">
        <f t="shared" si="293"/>
        <v>428097.66802596406</v>
      </c>
      <c r="I3136">
        <f xml:space="preserve">          IF($B3136&lt;=$B$9,        $D3136-$B$7*$B$6-$J$18*($D3136-$B$6), $J$16)</f>
        <v>60112.603871281557</v>
      </c>
      <c r="J3136">
        <f t="shared" si="291"/>
        <v>0.99998336455359438</v>
      </c>
      <c r="K3136">
        <f>IF(B3136&lt;=$B$9, EXP(-($B$5*B3136))*($B$7*$B$6+$J$18*(D3136-$B$6))*$B$20, "")</f>
        <v>29.832811561604021</v>
      </c>
      <c r="L3136" t="str">
        <f>IF(B3136&lt;=$B$9, "", EXP(-($B$5*B3136))*$B$20)</f>
        <v/>
      </c>
    </row>
    <row r="3137" spans="1:12" x14ac:dyDescent="0.25">
      <c r="A3137">
        <f t="shared" si="288"/>
        <v>56.150000000000006</v>
      </c>
      <c r="B3137">
        <v>31.150000000000002</v>
      </c>
      <c r="C3137" s="1">
        <f t="shared" si="289"/>
        <v>1.37962505</v>
      </c>
      <c r="D3137">
        <f t="shared" si="290"/>
        <v>68981.252500000002</v>
      </c>
      <c r="E3137" s="12">
        <f t="shared" si="292"/>
        <v>497340.66908516648</v>
      </c>
      <c r="F3137" s="1"/>
      <c r="G3137" s="4"/>
      <c r="H3137" s="4">
        <f t="shared" si="293"/>
        <v>428336.22429506032</v>
      </c>
      <c r="I3137">
        <f xml:space="preserve">          IF($B3137&lt;=$B$9,        $D3137-$B$7*$B$6-$J$18*($D3137-$B$6), $J$16)</f>
        <v>60109.770060897339</v>
      </c>
      <c r="J3137">
        <f t="shared" si="291"/>
        <v>0.99998336376933428</v>
      </c>
      <c r="K3137">
        <f>IF(B3137&lt;=$B$9, EXP(-($B$5*B3137))*($B$7*$B$6+$J$18*(D3137-$B$6))*$B$20, "")</f>
        <v>29.819931281788595</v>
      </c>
      <c r="L3137" t="str">
        <f>IF(B3137&lt;=$B$9, "", EXP(-($B$5*B3137))*$B$20)</f>
        <v/>
      </c>
    </row>
    <row r="3138" spans="1:12" x14ac:dyDescent="0.25">
      <c r="A3138">
        <f t="shared" si="288"/>
        <v>56.16</v>
      </c>
      <c r="B3138">
        <v>31.16</v>
      </c>
      <c r="C3138" s="1">
        <f t="shared" si="289"/>
        <v>1.3795537279999999</v>
      </c>
      <c r="D3138">
        <f t="shared" si="290"/>
        <v>68977.686399999991</v>
      </c>
      <c r="E3138" s="12">
        <f t="shared" si="292"/>
        <v>497621.67137854628</v>
      </c>
      <c r="F3138" s="1"/>
      <c r="G3138" s="4"/>
      <c r="H3138" s="4">
        <f t="shared" si="293"/>
        <v>428574.85679795465</v>
      </c>
      <c r="I3138">
        <f xml:space="preserve">          IF($B3138&lt;=$B$9,        $D3138-$B$7*$B$6-$J$18*($D3138-$B$6), $J$16)</f>
        <v>60106.931315086738</v>
      </c>
      <c r="J3138">
        <f t="shared" si="291"/>
        <v>0.99998336298363399</v>
      </c>
      <c r="K3138">
        <f>IF(B3138&lt;=$B$9, EXP(-($B$5*B3138))*($B$7*$B$6+$J$18*(D3138-$B$6))*$B$20, "")</f>
        <v>29.807052114195983</v>
      </c>
      <c r="L3138" t="str">
        <f>IF(B3138&lt;=$B$9, "", EXP(-($B$5*B3138))*$B$20)</f>
        <v/>
      </c>
    </row>
    <row r="3139" spans="1:12" x14ac:dyDescent="0.25">
      <c r="A3139">
        <f t="shared" si="288"/>
        <v>56.17</v>
      </c>
      <c r="B3139">
        <v>31.17</v>
      </c>
      <c r="C3139" s="1">
        <f t="shared" si="289"/>
        <v>1.3794822819999999</v>
      </c>
      <c r="D3139">
        <f t="shared" si="290"/>
        <v>68974.114099999992</v>
      </c>
      <c r="E3139" s="12">
        <f t="shared" si="292"/>
        <v>497902.76130582875</v>
      </c>
      <c r="F3139" s="1"/>
      <c r="G3139" s="4"/>
      <c r="H3139" s="4">
        <f t="shared" si="293"/>
        <v>428813.56554868305</v>
      </c>
      <c r="I3139">
        <f xml:space="preserve">          IF($B3139&lt;=$B$9,        $D3139-$B$7*$B$6-$J$18*($D3139-$B$6), $J$16)</f>
        <v>60104.087633849762</v>
      </c>
      <c r="J3139">
        <f t="shared" si="291"/>
        <v>0.99998336219649331</v>
      </c>
      <c r="K3139">
        <f>IF(B3139&lt;=$B$9, EXP(-($B$5*B3139))*($B$7*$B$6+$J$18*(D3139-$B$6))*$B$20, "")</f>
        <v>29.794174061111985</v>
      </c>
      <c r="L3139" t="str">
        <f>IF(B3139&lt;=$B$9, "", EXP(-($B$5*B3139))*$B$20)</f>
        <v/>
      </c>
    </row>
    <row r="3140" spans="1:12" x14ac:dyDescent="0.25">
      <c r="A3140">
        <f t="shared" si="288"/>
        <v>56.18</v>
      </c>
      <c r="B3140">
        <v>31.18</v>
      </c>
      <c r="C3140" s="1">
        <f t="shared" si="289"/>
        <v>1.3794107119999999</v>
      </c>
      <c r="D3140">
        <f t="shared" si="290"/>
        <v>68970.535599999988</v>
      </c>
      <c r="E3140" s="12">
        <f t="shared" si="292"/>
        <v>498183.93887908582</v>
      </c>
      <c r="F3140" s="1"/>
      <c r="G3140" s="4"/>
      <c r="H3140" s="4">
        <f t="shared" si="293"/>
        <v>429052.35056128661</v>
      </c>
      <c r="I3140">
        <f xml:space="preserve">          IF($B3140&lt;=$B$9,        $D3140-$B$7*$B$6-$J$18*($D3140-$B$6), $J$16)</f>
        <v>60101.239017186403</v>
      </c>
      <c r="J3140">
        <f t="shared" si="291"/>
        <v>0.99998336140791189</v>
      </c>
      <c r="K3140">
        <f>IF(B3140&lt;=$B$9, EXP(-($B$5*B3140))*($B$7*$B$6+$J$18*(D3140-$B$6))*$B$20, "")</f>
        <v>29.781297124820149</v>
      </c>
      <c r="L3140" t="str">
        <f>IF(B3140&lt;=$B$9, "", EXP(-($B$5*B3140))*$B$20)</f>
        <v/>
      </c>
    </row>
    <row r="3141" spans="1:12" x14ac:dyDescent="0.25">
      <c r="A3141">
        <f t="shared" si="288"/>
        <v>56.19</v>
      </c>
      <c r="B3141">
        <v>31.19</v>
      </c>
      <c r="C3141" s="1">
        <f t="shared" si="289"/>
        <v>1.379339018</v>
      </c>
      <c r="D3141">
        <f t="shared" si="290"/>
        <v>68966.950899999996</v>
      </c>
      <c r="E3141" s="12">
        <f t="shared" si="292"/>
        <v>498465.20411039348</v>
      </c>
      <c r="F3141" s="1"/>
      <c r="G3141" s="4"/>
      <c r="H3141" s="4">
        <f t="shared" si="293"/>
        <v>429291.2118498112</v>
      </c>
      <c r="I3141">
        <f xml:space="preserve">          IF($B3141&lt;=$B$9,        $D3141-$B$7*$B$6-$J$18*($D3141-$B$6), $J$16)</f>
        <v>60098.385465096668</v>
      </c>
      <c r="J3141">
        <f t="shared" si="291"/>
        <v>0.99998336061788917</v>
      </c>
      <c r="K3141">
        <f>IF(B3141&lt;=$B$9, EXP(-($B$5*B3141))*($B$7*$B$6+$J$18*(D3141-$B$6))*$B$20, "")</f>
        <v>29.768421307601784</v>
      </c>
      <c r="L3141" t="str">
        <f>IF(B3141&lt;=$B$9, "", EXP(-($B$5*B3141))*$B$20)</f>
        <v/>
      </c>
    </row>
    <row r="3142" spans="1:12" x14ac:dyDescent="0.25">
      <c r="A3142">
        <f t="shared" si="288"/>
        <v>56.2</v>
      </c>
      <c r="B3142">
        <v>31.200000000000003</v>
      </c>
      <c r="C3142" s="1">
        <f t="shared" si="289"/>
        <v>1.3792672000000001</v>
      </c>
      <c r="D3142">
        <f t="shared" si="290"/>
        <v>68963.360000000001</v>
      </c>
      <c r="E3142" s="12">
        <f t="shared" si="292"/>
        <v>498746.55701183213</v>
      </c>
      <c r="F3142" s="1"/>
      <c r="G3142" s="4"/>
      <c r="H3142" s="4">
        <f t="shared" si="293"/>
        <v>429530.14942830766</v>
      </c>
      <c r="I3142">
        <f xml:space="preserve">          IF($B3142&lt;=$B$9,        $D3142-$B$7*$B$6-$J$18*($D3142-$B$6), $J$16)</f>
        <v>60095.526977580543</v>
      </c>
      <c r="J3142">
        <f t="shared" si="291"/>
        <v>0.99998335982642483</v>
      </c>
      <c r="K3142">
        <f>IF(B3142&lt;=$B$9, EXP(-($B$5*B3142))*($B$7*$B$6+$J$18*(D3142-$B$6))*$B$20, "")</f>
        <v>29.755546611735927</v>
      </c>
      <c r="L3142" t="str">
        <f>IF(B3142&lt;=$B$9, "", EXP(-($B$5*B3142))*$B$20)</f>
        <v/>
      </c>
    </row>
    <row r="3143" spans="1:12" x14ac:dyDescent="0.25">
      <c r="A3143">
        <f t="shared" si="288"/>
        <v>56.21</v>
      </c>
      <c r="B3143">
        <v>31.21</v>
      </c>
      <c r="C3143" s="1">
        <f t="shared" si="289"/>
        <v>1.3791952580000002</v>
      </c>
      <c r="D3143">
        <f t="shared" si="290"/>
        <v>68959.762900000016</v>
      </c>
      <c r="E3143" s="12">
        <f t="shared" si="292"/>
        <v>499027.99759548629</v>
      </c>
      <c r="F3143" s="1"/>
      <c r="G3143" s="4"/>
      <c r="H3143" s="4">
        <f t="shared" si="293"/>
        <v>429769.16331083176</v>
      </c>
      <c r="I3143">
        <f xml:space="preserve">          IF($B3143&lt;=$B$9,        $D3143-$B$7*$B$6-$J$18*($D3143-$B$6), $J$16)</f>
        <v>60092.663554638049</v>
      </c>
      <c r="J3143">
        <f t="shared" si="291"/>
        <v>0.99998335903351843</v>
      </c>
      <c r="K3143">
        <f>IF(B3143&lt;=$B$9, EXP(-($B$5*B3143))*($B$7*$B$6+$J$18*(D3143-$B$6))*$B$20, "")</f>
        <v>29.742673039499365</v>
      </c>
      <c r="L3143" t="str">
        <f>IF(B3143&lt;=$B$9, "", EXP(-($B$5*B3143))*$B$20)</f>
        <v/>
      </c>
    </row>
    <row r="3144" spans="1:12" x14ac:dyDescent="0.25">
      <c r="A3144">
        <f t="shared" si="288"/>
        <v>56.22</v>
      </c>
      <c r="B3144">
        <v>31.220000000000002</v>
      </c>
      <c r="C3144" s="1">
        <f t="shared" si="289"/>
        <v>1.3791231920000002</v>
      </c>
      <c r="D3144">
        <f t="shared" si="290"/>
        <v>68956.159600000014</v>
      </c>
      <c r="E3144" s="12">
        <f t="shared" si="292"/>
        <v>499309.52587344468</v>
      </c>
      <c r="F3144" s="1"/>
      <c r="G3144" s="4"/>
      <c r="H3144" s="4">
        <f t="shared" si="293"/>
        <v>430008.2535114442</v>
      </c>
      <c r="I3144">
        <f xml:space="preserve">          IF($B3144&lt;=$B$9,        $D3144-$B$7*$B$6-$J$18*($D3144-$B$6), $J$16)</f>
        <v>60089.795196269151</v>
      </c>
      <c r="J3144">
        <f t="shared" si="291"/>
        <v>0.99998335823916962</v>
      </c>
      <c r="K3144">
        <f>IF(B3144&lt;=$B$9, EXP(-($B$5*B3144))*($B$7*$B$6+$J$18*(D3144-$B$6))*$B$20, "")</f>
        <v>29.729800593166619</v>
      </c>
      <c r="L3144" t="str">
        <f>IF(B3144&lt;=$B$9, "", EXP(-($B$5*B3144))*$B$20)</f>
        <v/>
      </c>
    </row>
    <row r="3145" spans="1:12" x14ac:dyDescent="0.25">
      <c r="A3145">
        <f t="shared" si="288"/>
        <v>56.230000000000004</v>
      </c>
      <c r="B3145">
        <v>31.23</v>
      </c>
      <c r="C3145" s="1">
        <f t="shared" si="289"/>
        <v>1.3790510019999997</v>
      </c>
      <c r="D3145">
        <f t="shared" si="290"/>
        <v>68952.550099999993</v>
      </c>
      <c r="E3145" s="12">
        <f t="shared" si="292"/>
        <v>499591.14185780036</v>
      </c>
      <c r="F3145" s="1"/>
      <c r="G3145" s="4"/>
      <c r="H3145" s="4">
        <f t="shared" si="293"/>
        <v>430247.42004421051</v>
      </c>
      <c r="I3145">
        <f xml:space="preserve">          IF($B3145&lt;=$B$9,        $D3145-$B$7*$B$6-$J$18*($D3145-$B$6), $J$16)</f>
        <v>60086.921902473863</v>
      </c>
      <c r="J3145">
        <f t="shared" si="291"/>
        <v>0.99998335744337807</v>
      </c>
      <c r="K3145">
        <f>IF(B3145&lt;=$B$9, EXP(-($B$5*B3145))*($B$7*$B$6+$J$18*(D3145-$B$6))*$B$20, "")</f>
        <v>29.716929275009988</v>
      </c>
      <c r="L3145" t="str">
        <f>IF(B3145&lt;=$B$9, "", EXP(-($B$5*B3145))*$B$20)</f>
        <v/>
      </c>
    </row>
    <row r="3146" spans="1:12" x14ac:dyDescent="0.25">
      <c r="A3146">
        <f t="shared" si="288"/>
        <v>56.24</v>
      </c>
      <c r="B3146">
        <v>31.240000000000002</v>
      </c>
      <c r="C3146" s="1">
        <f t="shared" si="289"/>
        <v>1.3789786879999999</v>
      </c>
      <c r="D3146">
        <f t="shared" si="290"/>
        <v>68948.934399999998</v>
      </c>
      <c r="E3146" s="12">
        <f t="shared" si="292"/>
        <v>499872.84556065057</v>
      </c>
      <c r="F3146" s="1"/>
      <c r="G3146" s="4"/>
      <c r="H3146" s="4">
        <f t="shared" si="293"/>
        <v>430486.66292320122</v>
      </c>
      <c r="I3146">
        <f xml:space="preserve">          IF($B3146&lt;=$B$9,        $D3146-$B$7*$B$6-$J$18*($D3146-$B$6), $J$16)</f>
        <v>60084.043673252207</v>
      </c>
      <c r="J3146">
        <f t="shared" si="291"/>
        <v>0.99998335664614324</v>
      </c>
      <c r="K3146">
        <f>IF(B3146&lt;=$B$9, EXP(-($B$5*B3146))*($B$7*$B$6+$J$18*(D3146-$B$6))*$B$20, "")</f>
        <v>29.704059087299534</v>
      </c>
      <c r="L3146" t="str">
        <f>IF(B3146&lt;=$B$9, "", EXP(-($B$5*B3146))*$B$20)</f>
        <v/>
      </c>
    </row>
    <row r="3147" spans="1:12" x14ac:dyDescent="0.25">
      <c r="A3147">
        <f t="shared" si="288"/>
        <v>56.25</v>
      </c>
      <c r="B3147">
        <v>31.25</v>
      </c>
      <c r="C3147" s="1">
        <f t="shared" si="289"/>
        <v>1.37890625</v>
      </c>
      <c r="D3147">
        <f t="shared" si="290"/>
        <v>68945.3125</v>
      </c>
      <c r="E3147" s="12">
        <f t="shared" si="292"/>
        <v>500154.6369940968</v>
      </c>
      <c r="F3147" s="1"/>
      <c r="G3147" s="4"/>
      <c r="H3147" s="4">
        <f t="shared" si="293"/>
        <v>430725.98216249183</v>
      </c>
      <c r="I3147">
        <f xml:space="preserve">          IF($B3147&lt;=$B$9,        $D3147-$B$7*$B$6-$J$18*($D3147-$B$6), $J$16)</f>
        <v>60081.160508604167</v>
      </c>
      <c r="J3147">
        <f t="shared" si="291"/>
        <v>0.99998335584746478</v>
      </c>
      <c r="K3147">
        <f>IF(B3147&lt;=$B$9, EXP(-($B$5*B3147))*($B$7*$B$6+$J$18*(D3147-$B$6))*$B$20, "")</f>
        <v>29.691190032303048</v>
      </c>
      <c r="L3147" t="str">
        <f>IF(B3147&lt;=$B$9, "", EXP(-($B$5*B3147))*$B$20)</f>
        <v/>
      </c>
    </row>
    <row r="3148" spans="1:12" x14ac:dyDescent="0.25">
      <c r="A3148">
        <f t="shared" si="288"/>
        <v>56.260000000000005</v>
      </c>
      <c r="B3148">
        <v>31.26</v>
      </c>
      <c r="C3148" s="1">
        <f t="shared" si="289"/>
        <v>1.3788336880000001</v>
      </c>
      <c r="D3148">
        <f t="shared" si="290"/>
        <v>68941.684399999998</v>
      </c>
      <c r="E3148" s="12">
        <f t="shared" si="292"/>
        <v>500436.51617024472</v>
      </c>
      <c r="F3148" s="1"/>
      <c r="G3148" s="4"/>
      <c r="H3148" s="4">
        <f t="shared" si="293"/>
        <v>430965.37777616264</v>
      </c>
      <c r="I3148">
        <f xml:space="preserve">          IF($B3148&lt;=$B$9,        $D3148-$B$7*$B$6-$J$18*($D3148-$B$6), $J$16)</f>
        <v>60078.272408529738</v>
      </c>
      <c r="J3148">
        <f t="shared" si="291"/>
        <v>0.99998335504734226</v>
      </c>
      <c r="K3148">
        <f>IF(B3148&lt;=$B$9, EXP(-($B$5*B3148))*($B$7*$B$6+$J$18*(D3148-$B$6))*$B$20, "")</f>
        <v>29.678322112286068</v>
      </c>
      <c r="L3148" t="str">
        <f>IF(B3148&lt;=$B$9, "", EXP(-($B$5*B3148))*$B$20)</f>
        <v/>
      </c>
    </row>
    <row r="3149" spans="1:12" x14ac:dyDescent="0.25">
      <c r="A3149">
        <f t="shared" si="288"/>
        <v>56.269999999999996</v>
      </c>
      <c r="B3149">
        <v>31.27</v>
      </c>
      <c r="C3149" s="1">
        <f t="shared" si="289"/>
        <v>1.3787610020000001</v>
      </c>
      <c r="D3149">
        <f t="shared" si="290"/>
        <v>68938.050100000008</v>
      </c>
      <c r="E3149" s="12">
        <f t="shared" si="292"/>
        <v>500718.48310120433</v>
      </c>
      <c r="F3149" s="1"/>
      <c r="G3149" s="4"/>
      <c r="H3149" s="4">
        <f t="shared" si="293"/>
        <v>431204.84977829899</v>
      </c>
      <c r="I3149">
        <f xml:space="preserve">          IF($B3149&lt;=$B$9,        $D3149-$B$7*$B$6-$J$18*($D3149-$B$6), $J$16)</f>
        <v>60075.37937302894</v>
      </c>
      <c r="J3149">
        <f t="shared" si="291"/>
        <v>0.99998335424577534</v>
      </c>
      <c r="K3149">
        <f>IF(B3149&lt;=$B$9, EXP(-($B$5*B3149))*($B$7*$B$6+$J$18*(D3149-$B$6))*$B$20, "")</f>
        <v>29.665455329511921</v>
      </c>
      <c r="L3149" t="str">
        <f>IF(B3149&lt;=$B$9, "", EXP(-($B$5*B3149))*$B$20)</f>
        <v/>
      </c>
    </row>
    <row r="3150" spans="1:12" x14ac:dyDescent="0.25">
      <c r="A3150">
        <f t="shared" si="288"/>
        <v>56.28</v>
      </c>
      <c r="B3150">
        <v>31.28</v>
      </c>
      <c r="C3150" s="1">
        <f t="shared" si="289"/>
        <v>1.3786881920000003</v>
      </c>
      <c r="D3150">
        <f t="shared" si="290"/>
        <v>68934.409600000014</v>
      </c>
      <c r="E3150" s="12">
        <f t="shared" si="292"/>
        <v>501000.53779908974</v>
      </c>
      <c r="F3150" s="1"/>
      <c r="G3150" s="4"/>
      <c r="H3150" s="4">
        <f t="shared" si="293"/>
        <v>431444.39818299108</v>
      </c>
      <c r="I3150">
        <f xml:space="preserve">          IF($B3150&lt;=$B$9,        $D3150-$B$7*$B$6-$J$18*($D3150-$B$6), $J$16)</f>
        <v>60072.481402101752</v>
      </c>
      <c r="J3150">
        <f t="shared" si="291"/>
        <v>0.99998335344276346</v>
      </c>
      <c r="K3150">
        <f>IF(B3150&lt;=$B$9, EXP(-($B$5*B3150))*($B$7*$B$6+$J$18*(D3150-$B$6))*$B$20, "")</f>
        <v>29.652589686241665</v>
      </c>
      <c r="L3150" t="str">
        <f>IF(B3150&lt;=$B$9, "", EXP(-($B$5*B3150))*$B$20)</f>
        <v/>
      </c>
    </row>
    <row r="3151" spans="1:12" x14ac:dyDescent="0.25">
      <c r="A3151">
        <f t="shared" si="288"/>
        <v>56.290000000000006</v>
      </c>
      <c r="B3151">
        <v>31.290000000000003</v>
      </c>
      <c r="C3151" s="1">
        <f t="shared" si="289"/>
        <v>1.378615258</v>
      </c>
      <c r="D3151">
        <f t="shared" si="290"/>
        <v>68930.762900000002</v>
      </c>
      <c r="E3151" s="12">
        <f t="shared" si="292"/>
        <v>501282.68027601944</v>
      </c>
      <c r="F3151" s="1"/>
      <c r="G3151" s="4"/>
      <c r="H3151" s="4">
        <f t="shared" si="293"/>
        <v>431684.02300433413</v>
      </c>
      <c r="I3151">
        <f xml:space="preserve">          IF($B3151&lt;=$B$9,        $D3151-$B$7*$B$6-$J$18*($D3151-$B$6), $J$16)</f>
        <v>60069.578495748166</v>
      </c>
      <c r="J3151">
        <f t="shared" si="291"/>
        <v>0.9999833526383064</v>
      </c>
      <c r="K3151">
        <f>IF(B3151&lt;=$B$9, EXP(-($B$5*B3151))*($B$7*$B$6+$J$18*(D3151-$B$6))*$B$20, "")</f>
        <v>29.639725184734111</v>
      </c>
      <c r="L3151" t="str">
        <f>IF(B3151&lt;=$B$9, "", EXP(-($B$5*B3151))*$B$20)</f>
        <v/>
      </c>
    </row>
    <row r="3152" spans="1:12" x14ac:dyDescent="0.25">
      <c r="A3152">
        <f t="shared" si="288"/>
        <v>56.3</v>
      </c>
      <c r="B3152">
        <v>31.3</v>
      </c>
      <c r="C3152" s="1">
        <f t="shared" si="289"/>
        <v>1.3785421999999998</v>
      </c>
      <c r="D3152">
        <f t="shared" si="290"/>
        <v>68927.109999999986</v>
      </c>
      <c r="E3152" s="12">
        <f t="shared" si="292"/>
        <v>501564.91054411605</v>
      </c>
      <c r="F3152" s="1"/>
      <c r="G3152" s="4"/>
      <c r="H3152" s="4">
        <f t="shared" si="293"/>
        <v>431923.72425642819</v>
      </c>
      <c r="I3152">
        <f xml:space="preserve">          IF($B3152&lt;=$B$9,        $D3152-$B$7*$B$6-$J$18*($D3152-$B$6), $J$16)</f>
        <v>60066.670653968191</v>
      </c>
      <c r="J3152">
        <f t="shared" si="291"/>
        <v>0.99998335183240372</v>
      </c>
      <c r="K3152">
        <f>IF(B3152&lt;=$B$9, EXP(-($B$5*B3152))*($B$7*$B$6+$J$18*(D3152-$B$6))*$B$20, "")</f>
        <v>29.626861827245886</v>
      </c>
      <c r="L3152" t="str">
        <f>IF(B3152&lt;=$B$9, "", EXP(-($B$5*B3152))*$B$20)</f>
        <v/>
      </c>
    </row>
    <row r="3153" spans="1:12" x14ac:dyDescent="0.25">
      <c r="A3153">
        <f t="shared" si="288"/>
        <v>56.31</v>
      </c>
      <c r="B3153">
        <v>31.310000000000002</v>
      </c>
      <c r="C3153" s="1">
        <f t="shared" si="289"/>
        <v>1.3784690179999999</v>
      </c>
      <c r="D3153">
        <f t="shared" si="290"/>
        <v>68923.450899999996</v>
      </c>
      <c r="E3153" s="12">
        <f t="shared" si="292"/>
        <v>501847.22861550649</v>
      </c>
      <c r="F3153" s="1"/>
      <c r="G3153" s="4"/>
      <c r="H3153" s="4">
        <f t="shared" si="293"/>
        <v>432163.50195337826</v>
      </c>
      <c r="I3153">
        <f xml:space="preserve">          IF($B3153&lt;=$B$9,        $D3153-$B$7*$B$6-$J$18*($D3153-$B$6), $J$16)</f>
        <v>60063.757876761862</v>
      </c>
      <c r="J3153">
        <f t="shared" si="291"/>
        <v>0.99998335102505487</v>
      </c>
      <c r="K3153">
        <f>IF(B3153&lt;=$B$9, EXP(-($B$5*B3153))*($B$7*$B$6+$J$18*(D3153-$B$6))*$B$20, "")</f>
        <v>29.613999616031325</v>
      </c>
      <c r="L3153" t="str">
        <f>IF(B3153&lt;=$B$9, "", EXP(-($B$5*B3153))*$B$20)</f>
        <v/>
      </c>
    </row>
    <row r="3154" spans="1:12" x14ac:dyDescent="0.25">
      <c r="A3154">
        <f t="shared" si="288"/>
        <v>56.32</v>
      </c>
      <c r="B3154">
        <v>31.32</v>
      </c>
      <c r="C3154" s="1">
        <f t="shared" si="289"/>
        <v>1.3783957120000001</v>
      </c>
      <c r="D3154">
        <f t="shared" si="290"/>
        <v>68919.785600000003</v>
      </c>
      <c r="E3154" s="12">
        <f t="shared" si="292"/>
        <v>502129.63450232195</v>
      </c>
      <c r="F3154" s="1"/>
      <c r="G3154" s="4"/>
      <c r="H3154" s="4">
        <f t="shared" si="293"/>
        <v>432403.35610929434</v>
      </c>
      <c r="I3154">
        <f xml:space="preserve">          IF($B3154&lt;=$B$9,        $D3154-$B$7*$B$6-$J$18*($D3154-$B$6), $J$16)</f>
        <v>60060.840164129135</v>
      </c>
      <c r="J3154">
        <f t="shared" si="291"/>
        <v>0.99998335021625961</v>
      </c>
      <c r="K3154">
        <f>IF(B3154&lt;=$B$9, EXP(-($B$5*B3154))*($B$7*$B$6+$J$18*(D3154-$B$6))*$B$20, "")</f>
        <v>29.601138553342548</v>
      </c>
      <c r="L3154" t="str">
        <f>IF(B3154&lt;=$B$9, "", EXP(-($B$5*B3154))*$B$20)</f>
        <v/>
      </c>
    </row>
    <row r="3155" spans="1:12" x14ac:dyDescent="0.25">
      <c r="A3155">
        <f t="shared" si="288"/>
        <v>56.33</v>
      </c>
      <c r="B3155">
        <v>31.330000000000002</v>
      </c>
      <c r="C3155" s="1">
        <f t="shared" si="289"/>
        <v>1.3783222820000001</v>
      </c>
      <c r="D3155">
        <f t="shared" si="290"/>
        <v>68916.114100000006</v>
      </c>
      <c r="E3155" s="12">
        <f t="shared" si="292"/>
        <v>502412.12821669778</v>
      </c>
      <c r="F3155" s="1"/>
      <c r="G3155" s="4"/>
      <c r="H3155" s="4">
        <f t="shared" si="293"/>
        <v>432643.28673829132</v>
      </c>
      <c r="I3155">
        <f xml:space="preserve">          IF($B3155&lt;=$B$9,        $D3155-$B$7*$B$6-$J$18*($D3155-$B$6), $J$16)</f>
        <v>60057.917516070032</v>
      </c>
      <c r="J3155">
        <f t="shared" si="291"/>
        <v>0.99998334940601741</v>
      </c>
      <c r="K3155">
        <f>IF(B3155&lt;=$B$9, EXP(-($B$5*B3155))*($B$7*$B$6+$J$18*(D3155-$B$6))*$B$20, "")</f>
        <v>29.588278641429419</v>
      </c>
      <c r="L3155" t="str">
        <f>IF(B3155&lt;=$B$9, "", EXP(-($B$5*B3155))*$B$20)</f>
        <v/>
      </c>
    </row>
    <row r="3156" spans="1:12" x14ac:dyDescent="0.25">
      <c r="A3156">
        <f t="shared" si="288"/>
        <v>56.34</v>
      </c>
      <c r="B3156">
        <v>31.34</v>
      </c>
      <c r="C3156" s="1">
        <f t="shared" si="289"/>
        <v>1.378248728</v>
      </c>
      <c r="D3156">
        <f t="shared" si="290"/>
        <v>68912.436400000006</v>
      </c>
      <c r="E3156" s="12">
        <f t="shared" si="292"/>
        <v>502694.7097707736</v>
      </c>
      <c r="F3156" s="1"/>
      <c r="G3156" s="4"/>
      <c r="H3156" s="4">
        <f t="shared" si="293"/>
        <v>432883.29385448905</v>
      </c>
      <c r="I3156">
        <f xml:space="preserve">          IF($B3156&lt;=$B$9,        $D3156-$B$7*$B$6-$J$18*($D3156-$B$6), $J$16)</f>
        <v>60054.98993258454</v>
      </c>
      <c r="J3156">
        <f t="shared" si="291"/>
        <v>0.99998334859432791</v>
      </c>
      <c r="K3156">
        <f>IF(B3156&lt;=$B$9, EXP(-($B$5*B3156))*($B$7*$B$6+$J$18*(D3156-$B$6))*$B$20, "")</f>
        <v>29.57541988253961</v>
      </c>
      <c r="L3156" t="str">
        <f>IF(B3156&lt;=$B$9, "", EXP(-($B$5*B3156))*$B$20)</f>
        <v/>
      </c>
    </row>
    <row r="3157" spans="1:12" x14ac:dyDescent="0.25">
      <c r="A3157">
        <f t="shared" si="288"/>
        <v>56.35</v>
      </c>
      <c r="B3157">
        <v>31.35</v>
      </c>
      <c r="C3157" s="1">
        <f t="shared" si="289"/>
        <v>1.3781750500000003</v>
      </c>
      <c r="D3157">
        <f t="shared" si="290"/>
        <v>68908.752500000017</v>
      </c>
      <c r="E3157" s="12">
        <f t="shared" si="292"/>
        <v>502977.37917669339</v>
      </c>
      <c r="F3157" s="1"/>
      <c r="G3157" s="4"/>
      <c r="H3157" s="4">
        <f t="shared" si="293"/>
        <v>433123.3774720123</v>
      </c>
      <c r="I3157">
        <f xml:space="preserve">          IF($B3157&lt;=$B$9,        $D3157-$B$7*$B$6-$J$18*($D3157-$B$6), $J$16)</f>
        <v>60052.057413672672</v>
      </c>
      <c r="J3157">
        <f t="shared" si="291"/>
        <v>0.99998334778119069</v>
      </c>
      <c r="K3157">
        <f>IF(B3157&lt;=$B$9, EXP(-($B$5*B3157))*($B$7*$B$6+$J$18*(D3157-$B$6))*$B$20, "")</f>
        <v>29.562562278918545</v>
      </c>
      <c r="L3157" t="str">
        <f>IF(B3157&lt;=$B$9, "", EXP(-($B$5*B3157))*$B$20)</f>
        <v/>
      </c>
    </row>
    <row r="3158" spans="1:12" x14ac:dyDescent="0.25">
      <c r="A3158">
        <f t="shared" si="288"/>
        <v>56.36</v>
      </c>
      <c r="B3158">
        <v>31.360000000000003</v>
      </c>
      <c r="C3158" s="1">
        <f t="shared" si="289"/>
        <v>1.3781012480000001</v>
      </c>
      <c r="D3158">
        <f t="shared" si="290"/>
        <v>68905.06240000001</v>
      </c>
      <c r="E3158" s="12">
        <f t="shared" si="292"/>
        <v>503260.1364466052</v>
      </c>
      <c r="F3158" s="1"/>
      <c r="G3158" s="4"/>
      <c r="H3158" s="4">
        <f t="shared" si="293"/>
        <v>433363.53760499076</v>
      </c>
      <c r="I3158">
        <f xml:space="preserve">          IF($B3158&lt;=$B$9,        $D3158-$B$7*$B$6-$J$18*($D3158-$B$6), $J$16)</f>
        <v>60049.119959334406</v>
      </c>
      <c r="J3158">
        <f t="shared" si="291"/>
        <v>0.9999833469666054</v>
      </c>
      <c r="K3158">
        <f>IF(B3158&lt;=$B$9, EXP(-($B$5*B3158))*($B$7*$B$6+$J$18*(D3158-$B$6))*$B$20, "")</f>
        <v>29.549705832809384</v>
      </c>
      <c r="L3158" t="str">
        <f>IF(B3158&lt;=$B$9, "", EXP(-($B$5*B3158))*$B$20)</f>
        <v/>
      </c>
    </row>
    <row r="3159" spans="1:12" x14ac:dyDescent="0.25">
      <c r="A3159">
        <f t="shared" ref="A3159:A3222" si="294">B3159+25</f>
        <v>56.370000000000005</v>
      </c>
      <c r="B3159">
        <v>31.37</v>
      </c>
      <c r="C3159" s="1">
        <f t="shared" ref="C3159:C3222" si="295">$B$2+$B$3*B3159+$B$4*B3159^2</f>
        <v>1.3780273219999999</v>
      </c>
      <c r="D3159">
        <f t="shared" ref="D3159:D3222" si="296">$B$6*C3159</f>
        <v>68901.366099999999</v>
      </c>
      <c r="E3159" s="12">
        <f t="shared" si="292"/>
        <v>503542.98159266153</v>
      </c>
      <c r="F3159" s="1"/>
      <c r="G3159" s="4"/>
      <c r="H3159" s="4">
        <f t="shared" si="293"/>
        <v>433603.77426755917</v>
      </c>
      <c r="I3159">
        <f xml:space="preserve">          IF($B3159&lt;=$B$9,        $D3159-$B$7*$B$6-$J$18*($D3159-$B$6), $J$16)</f>
        <v>60046.177569569758</v>
      </c>
      <c r="J3159">
        <f t="shared" ref="J3159:J3222" si="297">($I3159^(1-J$20)-1)/(1-J$20)</f>
        <v>0.99998334615057149</v>
      </c>
      <c r="K3159">
        <f>IF(B3159&lt;=$B$9, EXP(-($B$5*B3159))*($B$7*$B$6+$J$18*(D3159-$B$6))*$B$20, "")</f>
        <v>29.536850546453092</v>
      </c>
      <c r="L3159" t="str">
        <f>IF(B3159&lt;=$B$9, "", EXP(-($B$5*B3159))*$B$20)</f>
        <v/>
      </c>
    </row>
    <row r="3160" spans="1:12" x14ac:dyDescent="0.25">
      <c r="A3160">
        <f t="shared" si="294"/>
        <v>56.38</v>
      </c>
      <c r="B3160">
        <v>31.380000000000003</v>
      </c>
      <c r="C3160" s="1">
        <f t="shared" si="295"/>
        <v>1.3779532719999998</v>
      </c>
      <c r="D3160">
        <f t="shared" si="296"/>
        <v>68897.663599999985</v>
      </c>
      <c r="E3160" s="12">
        <f t="shared" ref="E3160:E3223" si="298">IF($B3160&lt;$B$9,      E3159+($B$5*E3159+$B$7*$B$6+$B$8*($D3160-$B$6))*$B$20,           E3159+($B$5*E3159-$B$12)*$B$20)</f>
        <v>503825.91462701897</v>
      </c>
      <c r="F3160" s="1"/>
      <c r="G3160" s="4"/>
      <c r="H3160" s="4">
        <f t="shared" ref="H3160:H3223" si="299">IF($B3160&lt;=$B$9,      H3159+($B$5*H3159+$B$7*$B$6+J$18*($D3159-$B$6))*$B$20,           H3159+($B$5*H3159-J$16)*$B$20)</f>
        <v>433844.0874738571</v>
      </c>
      <c r="I3160">
        <f xml:space="preserve">          IF($B3160&lt;=$B$9,        $D3160-$B$7*$B$6-$J$18*($D3160-$B$6), $J$16)</f>
        <v>60043.230244378719</v>
      </c>
      <c r="J3160">
        <f t="shared" si="297"/>
        <v>0.99998334533308864</v>
      </c>
      <c r="K3160">
        <f>IF(B3160&lt;=$B$9, EXP(-($B$5*B3160))*($B$7*$B$6+$J$18*(D3160-$B$6))*$B$20, "")</f>
        <v>29.523996422088409</v>
      </c>
      <c r="L3160" t="str">
        <f>IF(B3160&lt;=$B$9, "", EXP(-($B$5*B3160))*$B$20)</f>
        <v/>
      </c>
    </row>
    <row r="3161" spans="1:12" x14ac:dyDescent="0.25">
      <c r="A3161">
        <f t="shared" si="294"/>
        <v>56.39</v>
      </c>
      <c r="B3161">
        <v>31.39</v>
      </c>
      <c r="C3161" s="1">
        <f t="shared" si="295"/>
        <v>1.377879098</v>
      </c>
      <c r="D3161">
        <f t="shared" si="296"/>
        <v>68893.954899999997</v>
      </c>
      <c r="E3161" s="12">
        <f t="shared" si="298"/>
        <v>504108.93556183844</v>
      </c>
      <c r="F3161" s="1"/>
      <c r="G3161" s="4"/>
      <c r="H3161" s="4">
        <f t="shared" si="299"/>
        <v>434084.47723802918</v>
      </c>
      <c r="I3161">
        <f xml:space="preserve">          IF($B3161&lt;=$B$9,        $D3161-$B$7*$B$6-$J$18*($D3161-$B$6), $J$16)</f>
        <v>60040.27798376132</v>
      </c>
      <c r="J3161">
        <f t="shared" si="297"/>
        <v>0.99998334451415649</v>
      </c>
      <c r="K3161">
        <f>IF(B3161&lt;=$B$9, EXP(-($B$5*B3161))*($B$7*$B$6+$J$18*(D3161-$B$6))*$B$20, "")</f>
        <v>29.511143461951878</v>
      </c>
      <c r="L3161" t="str">
        <f>IF(B3161&lt;=$B$9, "", EXP(-($B$5*B3161))*$B$20)</f>
        <v/>
      </c>
    </row>
    <row r="3162" spans="1:12" x14ac:dyDescent="0.25">
      <c r="A3162">
        <f t="shared" si="294"/>
        <v>56.400000000000006</v>
      </c>
      <c r="B3162">
        <v>31.400000000000002</v>
      </c>
      <c r="C3162" s="1">
        <f t="shared" si="295"/>
        <v>1.3778048000000001</v>
      </c>
      <c r="D3162">
        <f t="shared" si="296"/>
        <v>68890.240000000005</v>
      </c>
      <c r="E3162" s="12">
        <f t="shared" si="298"/>
        <v>504392.04440928507</v>
      </c>
      <c r="F3162" s="1"/>
      <c r="G3162" s="4"/>
      <c r="H3162" s="4">
        <f t="shared" si="299"/>
        <v>434324.94357422489</v>
      </c>
      <c r="I3162">
        <f xml:space="preserve">          IF($B3162&lt;=$B$9,        $D3162-$B$7*$B$6-$J$18*($D3162-$B$6), $J$16)</f>
        <v>60037.32078771753</v>
      </c>
      <c r="J3162">
        <f t="shared" si="297"/>
        <v>0.99998334369377451</v>
      </c>
      <c r="K3162">
        <f>IF(B3162&lt;=$B$9, EXP(-($B$5*B3162))*($B$7*$B$6+$J$18*(D3162-$B$6))*$B$20, "")</f>
        <v>29.498291668277744</v>
      </c>
      <c r="L3162" t="str">
        <f>IF(B3162&lt;=$B$9, "", EXP(-($B$5*B3162))*$B$20)</f>
        <v/>
      </c>
    </row>
    <row r="3163" spans="1:12" x14ac:dyDescent="0.25">
      <c r="A3163">
        <f t="shared" si="294"/>
        <v>56.41</v>
      </c>
      <c r="B3163">
        <v>31.41</v>
      </c>
      <c r="C3163" s="1">
        <f t="shared" si="295"/>
        <v>1.3777303780000001</v>
      </c>
      <c r="D3163">
        <f t="shared" si="296"/>
        <v>68886.51890000001</v>
      </c>
      <c r="E3163" s="12">
        <f t="shared" si="298"/>
        <v>504675.24118152831</v>
      </c>
      <c r="F3163" s="1"/>
      <c r="G3163" s="4"/>
      <c r="H3163" s="4">
        <f t="shared" si="299"/>
        <v>434565.48649659869</v>
      </c>
      <c r="I3163">
        <f xml:space="preserve">          IF($B3163&lt;=$B$9,        $D3163-$B$7*$B$6-$J$18*($D3163-$B$6), $J$16)</f>
        <v>60034.358656247365</v>
      </c>
      <c r="J3163">
        <f t="shared" si="297"/>
        <v>0.99998334287194224</v>
      </c>
      <c r="K3163">
        <f>IF(B3163&lt;=$B$9, EXP(-($B$5*B3163))*($B$7*$B$6+$J$18*(D3163-$B$6))*$B$20, "")</f>
        <v>29.485441043298078</v>
      </c>
      <c r="L3163" t="str">
        <f>IF(B3163&lt;=$B$9, "", EXP(-($B$5*B3163))*$B$20)</f>
        <v/>
      </c>
    </row>
    <row r="3164" spans="1:12" x14ac:dyDescent="0.25">
      <c r="A3164">
        <f t="shared" si="294"/>
        <v>56.42</v>
      </c>
      <c r="B3164">
        <v>31.42</v>
      </c>
      <c r="C3164" s="1">
        <f t="shared" si="295"/>
        <v>1.3776558320000003</v>
      </c>
      <c r="D3164">
        <f t="shared" si="296"/>
        <v>68882.791600000011</v>
      </c>
      <c r="E3164" s="12">
        <f t="shared" si="298"/>
        <v>504958.52589074185</v>
      </c>
      <c r="F3164" s="1"/>
      <c r="G3164" s="4"/>
      <c r="H3164" s="4">
        <f t="shared" si="299"/>
        <v>434806.10601931001</v>
      </c>
      <c r="I3164">
        <f xml:space="preserve">          IF($B3164&lt;=$B$9,        $D3164-$B$7*$B$6-$J$18*($D3164-$B$6), $J$16)</f>
        <v>60031.391589350802</v>
      </c>
      <c r="J3164">
        <f t="shared" si="297"/>
        <v>0.99998334204865946</v>
      </c>
      <c r="K3164">
        <f>IF(B3164&lt;=$B$9, EXP(-($B$5*B3164))*($B$7*$B$6+$J$18*(D3164-$B$6))*$B$20, "")</f>
        <v>29.472591589242715</v>
      </c>
      <c r="L3164" t="str">
        <f>IF(B3164&lt;=$B$9, "", EXP(-($B$5*B3164))*$B$20)</f>
        <v/>
      </c>
    </row>
    <row r="3165" spans="1:12" x14ac:dyDescent="0.25">
      <c r="A3165">
        <f t="shared" si="294"/>
        <v>56.43</v>
      </c>
      <c r="B3165">
        <v>31.43</v>
      </c>
      <c r="C3165" s="1">
        <f t="shared" si="295"/>
        <v>1.3775811619999998</v>
      </c>
      <c r="D3165">
        <f t="shared" si="296"/>
        <v>68879.058099999995</v>
      </c>
      <c r="E3165" s="12">
        <f t="shared" si="298"/>
        <v>505241.89854910359</v>
      </c>
      <c r="F3165" s="1"/>
      <c r="G3165" s="4"/>
      <c r="H3165" s="4">
        <f t="shared" si="299"/>
        <v>435046.80215652328</v>
      </c>
      <c r="I3165">
        <f xml:space="preserve">          IF($B3165&lt;=$B$9,        $D3165-$B$7*$B$6-$J$18*($D3165-$B$6), $J$16)</f>
        <v>60028.419587027849</v>
      </c>
      <c r="J3165">
        <f t="shared" si="297"/>
        <v>0.99998334122392563</v>
      </c>
      <c r="K3165">
        <f>IF(B3165&lt;=$B$9, EXP(-($B$5*B3165))*($B$7*$B$6+$J$18*(D3165-$B$6))*$B$20, "")</f>
        <v>29.459743308339263</v>
      </c>
      <c r="L3165" t="str">
        <f>IF(B3165&lt;=$B$9, "", EXP(-($B$5*B3165))*$B$20)</f>
        <v/>
      </c>
    </row>
    <row r="3166" spans="1:12" x14ac:dyDescent="0.25">
      <c r="A3166">
        <f t="shared" si="294"/>
        <v>56.44</v>
      </c>
      <c r="B3166">
        <v>31.44</v>
      </c>
      <c r="C3166" s="1">
        <f t="shared" si="295"/>
        <v>1.3775063679999999</v>
      </c>
      <c r="D3166">
        <f t="shared" si="296"/>
        <v>68875.318399999989</v>
      </c>
      <c r="E3166" s="12">
        <f t="shared" si="298"/>
        <v>505525.35916879575</v>
      </c>
      <c r="F3166" s="1"/>
      <c r="G3166" s="4"/>
      <c r="H3166" s="4">
        <f t="shared" si="299"/>
        <v>435287.5749224078</v>
      </c>
      <c r="I3166">
        <f xml:space="preserve">          IF($B3166&lt;=$B$9,        $D3166-$B$7*$B$6-$J$18*($D3166-$B$6), $J$16)</f>
        <v>60025.442649278513</v>
      </c>
      <c r="J3166">
        <f t="shared" si="297"/>
        <v>0.99998334039774028</v>
      </c>
      <c r="K3166">
        <f>IF(B3166&lt;=$B$9, EXP(-($B$5*B3166))*($B$7*$B$6+$J$18*(D3166-$B$6))*$B$20, "")</f>
        <v>29.446896202813164</v>
      </c>
      <c r="L3166" t="str">
        <f>IF(B3166&lt;=$B$9, "", EXP(-($B$5*B3166))*$B$20)</f>
        <v/>
      </c>
    </row>
    <row r="3167" spans="1:12" x14ac:dyDescent="0.25">
      <c r="A3167">
        <f t="shared" si="294"/>
        <v>56.45</v>
      </c>
      <c r="B3167">
        <v>31.450000000000003</v>
      </c>
      <c r="C3167" s="1">
        <f t="shared" si="295"/>
        <v>1.37743145</v>
      </c>
      <c r="D3167">
        <f t="shared" si="296"/>
        <v>68871.572499999995</v>
      </c>
      <c r="E3167" s="12">
        <f t="shared" si="298"/>
        <v>505808.90776200482</v>
      </c>
      <c r="F3167" s="1"/>
      <c r="G3167" s="4"/>
      <c r="H3167" s="4">
        <f t="shared" si="299"/>
        <v>435528.42433113785</v>
      </c>
      <c r="I3167">
        <f xml:space="preserve">          IF($B3167&lt;=$B$9,        $D3167-$B$7*$B$6-$J$18*($D3167-$B$6), $J$16)</f>
        <v>60022.460776102809</v>
      </c>
      <c r="J3167">
        <f t="shared" si="297"/>
        <v>0.9999833395701031</v>
      </c>
      <c r="K3167">
        <f>IF(B3167&lt;=$B$9, EXP(-($B$5*B3167))*($B$7*$B$6+$J$18*(D3167-$B$6))*$B$20, "")</f>
        <v>29.434050274887582</v>
      </c>
      <c r="L3167" t="str">
        <f>IF(B3167&lt;=$B$9, "", EXP(-($B$5*B3167))*$B$20)</f>
        <v/>
      </c>
    </row>
    <row r="3168" spans="1:12" x14ac:dyDescent="0.25">
      <c r="A3168">
        <f t="shared" si="294"/>
        <v>56.46</v>
      </c>
      <c r="B3168">
        <v>31.46</v>
      </c>
      <c r="C3168" s="1">
        <f t="shared" si="295"/>
        <v>1.377356408</v>
      </c>
      <c r="D3168">
        <f t="shared" si="296"/>
        <v>68867.820399999997</v>
      </c>
      <c r="E3168" s="12">
        <f t="shared" si="298"/>
        <v>506092.54434092151</v>
      </c>
      <c r="F3168" s="1"/>
      <c r="G3168" s="4"/>
      <c r="H3168" s="4">
        <f t="shared" si="299"/>
        <v>435769.3503968927</v>
      </c>
      <c r="I3168">
        <f xml:space="preserve">          IF($B3168&lt;=$B$9,        $D3168-$B$7*$B$6-$J$18*($D3168-$B$6), $J$16)</f>
        <v>60019.473967500722</v>
      </c>
      <c r="J3168">
        <f t="shared" si="297"/>
        <v>0.99998333874101364</v>
      </c>
      <c r="K3168">
        <f>IF(B3168&lt;=$B$9, EXP(-($B$5*B3168))*($B$7*$B$6+$J$18*(D3168-$B$6))*$B$20, "")</f>
        <v>29.421205526783492</v>
      </c>
      <c r="L3168" t="str">
        <f>IF(B3168&lt;=$B$9, "", EXP(-($B$5*B3168))*$B$20)</f>
        <v/>
      </c>
    </row>
    <row r="3169" spans="1:12" x14ac:dyDescent="0.25">
      <c r="A3169">
        <f t="shared" si="294"/>
        <v>56.47</v>
      </c>
      <c r="B3169">
        <v>31.470000000000002</v>
      </c>
      <c r="C3169" s="1">
        <f t="shared" si="295"/>
        <v>1.377281242</v>
      </c>
      <c r="D3169">
        <f t="shared" si="296"/>
        <v>68864.062099999996</v>
      </c>
      <c r="E3169" s="12">
        <f t="shared" si="298"/>
        <v>506376.26891774085</v>
      </c>
      <c r="F3169" s="1"/>
      <c r="G3169" s="4"/>
      <c r="H3169" s="4">
        <f t="shared" si="299"/>
        <v>436010.35313385661</v>
      </c>
      <c r="I3169">
        <f xml:space="preserve">          IF($B3169&lt;=$B$9,        $D3169-$B$7*$B$6-$J$18*($D3169-$B$6), $J$16)</f>
        <v>60016.482223472245</v>
      </c>
      <c r="J3169">
        <f t="shared" si="297"/>
        <v>0.99998333791047134</v>
      </c>
      <c r="K3169">
        <f>IF(B3169&lt;=$B$9, EXP(-($B$5*B3169))*($B$7*$B$6+$J$18*(D3169-$B$6))*$B$20, "")</f>
        <v>29.408361960719649</v>
      </c>
      <c r="L3169" t="str">
        <f>IF(B3169&lt;=$B$9, "", EXP(-($B$5*B3169))*$B$20)</f>
        <v/>
      </c>
    </row>
    <row r="3170" spans="1:12" x14ac:dyDescent="0.25">
      <c r="A3170">
        <f t="shared" si="294"/>
        <v>56.480000000000004</v>
      </c>
      <c r="B3170">
        <v>31.48</v>
      </c>
      <c r="C3170" s="1">
        <f t="shared" si="295"/>
        <v>1.3772059520000002</v>
      </c>
      <c r="D3170">
        <f t="shared" si="296"/>
        <v>68860.297600000005</v>
      </c>
      <c r="E3170" s="12">
        <f t="shared" si="298"/>
        <v>506660.08150466206</v>
      </c>
      <c r="F3170" s="1"/>
      <c r="G3170" s="4"/>
      <c r="H3170" s="4">
        <f t="shared" si="299"/>
        <v>436251.43255621876</v>
      </c>
      <c r="I3170">
        <f xml:space="preserve">          IF($B3170&lt;=$B$9,        $D3170-$B$7*$B$6-$J$18*($D3170-$B$6), $J$16)</f>
        <v>60013.485544017392</v>
      </c>
      <c r="J3170">
        <f t="shared" si="297"/>
        <v>0.99998333707847598</v>
      </c>
      <c r="K3170">
        <f>IF(B3170&lt;=$B$9, EXP(-($B$5*B3170))*($B$7*$B$6+$J$18*(D3170-$B$6))*$B$20, "")</f>
        <v>29.395519578912605</v>
      </c>
      <c r="L3170" t="str">
        <f>IF(B3170&lt;=$B$9, "", EXP(-($B$5*B3170))*$B$20)</f>
        <v/>
      </c>
    </row>
    <row r="3171" spans="1:12" x14ac:dyDescent="0.25">
      <c r="A3171">
        <f t="shared" si="294"/>
        <v>56.49</v>
      </c>
      <c r="B3171">
        <v>31.490000000000002</v>
      </c>
      <c r="C3171" s="1">
        <f t="shared" si="295"/>
        <v>1.3771305380000003</v>
      </c>
      <c r="D3171">
        <f t="shared" si="296"/>
        <v>68856.526900000012</v>
      </c>
      <c r="E3171" s="12">
        <f t="shared" si="298"/>
        <v>506943.98211388866</v>
      </c>
      <c r="F3171" s="1"/>
      <c r="G3171" s="4"/>
      <c r="H3171" s="4">
        <f t="shared" si="299"/>
        <v>436492.58867817326</v>
      </c>
      <c r="I3171">
        <f xml:space="preserve">          IF($B3171&lt;=$B$9,        $D3171-$B$7*$B$6-$J$18*($D3171-$B$6), $J$16)</f>
        <v>60010.483929136157</v>
      </c>
      <c r="J3171">
        <f t="shared" si="297"/>
        <v>0.99998333624502711</v>
      </c>
      <c r="K3171">
        <f>IF(B3171&lt;=$B$9, EXP(-($B$5*B3171))*($B$7*$B$6+$J$18*(D3171-$B$6))*$B$20, "")</f>
        <v>29.382678383576685</v>
      </c>
      <c r="L3171" t="str">
        <f>IF(B3171&lt;=$B$9, "", EXP(-($B$5*B3171))*$B$20)</f>
        <v/>
      </c>
    </row>
    <row r="3172" spans="1:12" x14ac:dyDescent="0.25">
      <c r="A3172">
        <f t="shared" si="294"/>
        <v>56.5</v>
      </c>
      <c r="B3172">
        <v>31.5</v>
      </c>
      <c r="C3172" s="1">
        <f t="shared" si="295"/>
        <v>1.3770549999999999</v>
      </c>
      <c r="D3172">
        <f t="shared" si="296"/>
        <v>68852.75</v>
      </c>
      <c r="E3172" s="12">
        <f t="shared" si="298"/>
        <v>507227.9707576285</v>
      </c>
      <c r="F3172" s="1"/>
      <c r="G3172" s="4"/>
      <c r="H3172" s="4">
        <f t="shared" si="299"/>
        <v>436733.82151391928</v>
      </c>
      <c r="I3172">
        <f xml:space="preserve">          IF($B3172&lt;=$B$9,        $D3172-$B$7*$B$6-$J$18*($D3172-$B$6), $J$16)</f>
        <v>60007.477378828517</v>
      </c>
      <c r="J3172">
        <f t="shared" si="297"/>
        <v>0.99998333541012419</v>
      </c>
      <c r="K3172">
        <f>IF(B3172&lt;=$B$9, EXP(-($B$5*B3172))*($B$7*$B$6+$J$18*(D3172-$B$6))*$B$20, "")</f>
        <v>29.369838376924012</v>
      </c>
      <c r="L3172" t="str">
        <f>IF(B3172&lt;=$B$9, "", EXP(-($B$5*B3172))*$B$20)</f>
        <v/>
      </c>
    </row>
    <row r="3173" spans="1:12" x14ac:dyDescent="0.25">
      <c r="A3173">
        <f t="shared" si="294"/>
        <v>56.510000000000005</v>
      </c>
      <c r="B3173">
        <v>31.51</v>
      </c>
      <c r="C3173" s="1">
        <f t="shared" si="295"/>
        <v>1.3769793379999999</v>
      </c>
      <c r="D3173">
        <f t="shared" si="296"/>
        <v>68848.966899999999</v>
      </c>
      <c r="E3173" s="12">
        <f t="shared" si="298"/>
        <v>507512.04744809365</v>
      </c>
      <c r="F3173" s="1"/>
      <c r="G3173" s="4"/>
      <c r="H3173" s="4">
        <f t="shared" si="299"/>
        <v>436975.13107766089</v>
      </c>
      <c r="I3173">
        <f xml:space="preserve">          IF($B3173&lt;=$B$9,        $D3173-$B$7*$B$6-$J$18*($D3173-$B$6), $J$16)</f>
        <v>60004.465893094508</v>
      </c>
      <c r="J3173">
        <f t="shared" si="297"/>
        <v>0.99998333457376687</v>
      </c>
      <c r="K3173">
        <f>IF(B3173&lt;=$B$9, EXP(-($B$5*B3173))*($B$7*$B$6+$J$18*(D3173-$B$6))*$B$20, "")</f>
        <v>29.356999561164518</v>
      </c>
      <c r="L3173" t="str">
        <f>IF(B3173&lt;=$B$9, "", EXP(-($B$5*B3173))*$B$20)</f>
        <v/>
      </c>
    </row>
    <row r="3174" spans="1:12" x14ac:dyDescent="0.25">
      <c r="A3174">
        <f t="shared" si="294"/>
        <v>56.52</v>
      </c>
      <c r="B3174">
        <v>31.520000000000003</v>
      </c>
      <c r="C3174" s="1">
        <f t="shared" si="295"/>
        <v>1.3769035519999999</v>
      </c>
      <c r="D3174">
        <f t="shared" si="296"/>
        <v>68845.177599999995</v>
      </c>
      <c r="E3174" s="12">
        <f t="shared" si="298"/>
        <v>507796.21219750051</v>
      </c>
      <c r="F3174" s="1"/>
      <c r="G3174" s="4"/>
      <c r="H3174" s="4">
        <f t="shared" si="299"/>
        <v>437216.5173836071</v>
      </c>
      <c r="I3174">
        <f xml:space="preserve">          IF($B3174&lt;=$B$9,        $D3174-$B$7*$B$6-$J$18*($D3174-$B$6), $J$16)</f>
        <v>60001.449471934116</v>
      </c>
      <c r="J3174">
        <f t="shared" si="297"/>
        <v>0.99998333373595472</v>
      </c>
      <c r="K3174">
        <f>IF(B3174&lt;=$B$9, EXP(-($B$5*B3174))*($B$7*$B$6+$J$18*(D3174-$B$6))*$B$20, "")</f>
        <v>29.344161938505898</v>
      </c>
      <c r="L3174" t="str">
        <f>IF(B3174&lt;=$B$9, "", EXP(-($B$5*B3174))*$B$20)</f>
        <v/>
      </c>
    </row>
    <row r="3175" spans="1:12" x14ac:dyDescent="0.25">
      <c r="A3175">
        <f t="shared" si="294"/>
        <v>56.53</v>
      </c>
      <c r="B3175">
        <v>31.53</v>
      </c>
      <c r="C3175" s="1">
        <f t="shared" si="295"/>
        <v>1.3768276419999999</v>
      </c>
      <c r="D3175">
        <f t="shared" si="296"/>
        <v>68841.382099999988</v>
      </c>
      <c r="E3175" s="12">
        <f t="shared" si="298"/>
        <v>508080.46501806966</v>
      </c>
      <c r="F3175" s="1"/>
      <c r="G3175" s="4"/>
      <c r="H3175" s="4">
        <f t="shared" si="299"/>
        <v>437457.980445972</v>
      </c>
      <c r="I3175">
        <f xml:space="preserve">          IF($B3175&lt;=$B$9,        $D3175-$B$7*$B$6-$J$18*($D3175-$B$6), $J$16)</f>
        <v>59998.428115347328</v>
      </c>
      <c r="J3175">
        <f t="shared" si="297"/>
        <v>0.99998333289668728</v>
      </c>
      <c r="K3175">
        <f>IF(B3175&lt;=$B$9, EXP(-($B$5*B3175))*($B$7*$B$6+$J$18*(D3175-$B$6))*$B$20, "")</f>
        <v>29.331325511153665</v>
      </c>
      <c r="L3175" t="str">
        <f>IF(B3175&lt;=$B$9, "", EXP(-($B$5*B3175))*$B$20)</f>
        <v/>
      </c>
    </row>
    <row r="3176" spans="1:12" x14ac:dyDescent="0.25">
      <c r="A3176">
        <f t="shared" si="294"/>
        <v>56.540000000000006</v>
      </c>
      <c r="B3176">
        <v>31.540000000000003</v>
      </c>
      <c r="C3176" s="1">
        <f t="shared" si="295"/>
        <v>1.3767516080000002</v>
      </c>
      <c r="D3176">
        <f t="shared" si="296"/>
        <v>68837.580400000006</v>
      </c>
      <c r="E3176" s="12">
        <f t="shared" si="298"/>
        <v>508364.80592202599</v>
      </c>
      <c r="F3176" s="1"/>
      <c r="G3176" s="4"/>
      <c r="H3176" s="4">
        <f t="shared" si="299"/>
        <v>437699.52027897461</v>
      </c>
      <c r="I3176">
        <f xml:space="preserve">          IF($B3176&lt;=$B$9,        $D3176-$B$7*$B$6-$J$18*($D3176-$B$6), $J$16)</f>
        <v>59995.401823334185</v>
      </c>
      <c r="J3176">
        <f t="shared" si="297"/>
        <v>0.99998333205596412</v>
      </c>
      <c r="K3176">
        <f>IF(B3176&lt;=$B$9, EXP(-($B$5*B3176))*($B$7*$B$6+$J$18*(D3176-$B$6))*$B$20, "")</f>
        <v>29.318490281311146</v>
      </c>
      <c r="L3176" t="str">
        <f>IF(B3176&lt;=$B$9, "", EXP(-($B$5*B3176))*$B$20)</f>
        <v/>
      </c>
    </row>
    <row r="3177" spans="1:12" x14ac:dyDescent="0.25">
      <c r="A3177">
        <f t="shared" si="294"/>
        <v>56.55</v>
      </c>
      <c r="B3177">
        <v>31.55</v>
      </c>
      <c r="C3177" s="1">
        <f t="shared" si="295"/>
        <v>1.37667545</v>
      </c>
      <c r="D3177">
        <f t="shared" si="296"/>
        <v>68833.772500000006</v>
      </c>
      <c r="E3177" s="12">
        <f t="shared" si="298"/>
        <v>508649.23492159869</v>
      </c>
      <c r="F3177" s="1"/>
      <c r="G3177" s="4"/>
      <c r="H3177" s="4">
        <f t="shared" si="299"/>
        <v>437941.1368968389</v>
      </c>
      <c r="I3177">
        <f xml:space="preserve">          IF($B3177&lt;=$B$9,        $D3177-$B$7*$B$6-$J$18*($D3177-$B$6), $J$16)</f>
        <v>59992.370595894645</v>
      </c>
      <c r="J3177">
        <f t="shared" si="297"/>
        <v>0.99998333121378491</v>
      </c>
      <c r="K3177">
        <f>IF(B3177&lt;=$B$9, EXP(-($B$5*B3177))*($B$7*$B$6+$J$18*(D3177-$B$6))*$B$20, "")</f>
        <v>29.305656251179403</v>
      </c>
      <c r="L3177" t="str">
        <f>IF(B3177&lt;=$B$9, "", EXP(-($B$5*B3177))*$B$20)</f>
        <v/>
      </c>
    </row>
    <row r="3178" spans="1:12" x14ac:dyDescent="0.25">
      <c r="A3178">
        <f t="shared" si="294"/>
        <v>56.56</v>
      </c>
      <c r="B3178">
        <v>31.560000000000002</v>
      </c>
      <c r="C3178" s="1">
        <f t="shared" si="295"/>
        <v>1.3765991679999998</v>
      </c>
      <c r="D3178">
        <f t="shared" si="296"/>
        <v>68829.958399999989</v>
      </c>
      <c r="E3178" s="12">
        <f t="shared" si="298"/>
        <v>508933.75202902127</v>
      </c>
      <c r="F3178" s="1"/>
      <c r="G3178" s="4"/>
      <c r="H3178" s="4">
        <f t="shared" si="299"/>
        <v>438182.83031379385</v>
      </c>
      <c r="I3178">
        <f xml:space="preserve">          IF($B3178&lt;=$B$9,        $D3178-$B$7*$B$6-$J$18*($D3178-$B$6), $J$16)</f>
        <v>59989.3344330287</v>
      </c>
      <c r="J3178">
        <f t="shared" si="297"/>
        <v>0.99998333037014908</v>
      </c>
      <c r="K3178">
        <f>IF(B3178&lt;=$B$9, EXP(-($B$5*B3178))*($B$7*$B$6+$J$18*(D3178-$B$6))*$B$20, "")</f>
        <v>29.292823422957341</v>
      </c>
      <c r="L3178" t="str">
        <f>IF(B3178&lt;=$B$9, "", EXP(-($B$5*B3178))*$B$20)</f>
        <v/>
      </c>
    </row>
    <row r="3179" spans="1:12" x14ac:dyDescent="0.25">
      <c r="A3179">
        <f t="shared" si="294"/>
        <v>56.57</v>
      </c>
      <c r="B3179">
        <v>31.57</v>
      </c>
      <c r="C3179" s="1">
        <f t="shared" si="295"/>
        <v>1.376522762</v>
      </c>
      <c r="D3179">
        <f t="shared" si="296"/>
        <v>68826.138099999996</v>
      </c>
      <c r="E3179" s="12">
        <f t="shared" si="298"/>
        <v>509218.35725653142</v>
      </c>
      <c r="F3179" s="1"/>
      <c r="G3179" s="4"/>
      <c r="H3179" s="4">
        <f t="shared" si="299"/>
        <v>438424.60054407339</v>
      </c>
      <c r="I3179">
        <f xml:space="preserve">          IF($B3179&lt;=$B$9,        $D3179-$B$7*$B$6-$J$18*($D3179-$B$6), $J$16)</f>
        <v>59986.293334736401</v>
      </c>
      <c r="J3179">
        <f t="shared" si="297"/>
        <v>0.99998332952505631</v>
      </c>
      <c r="K3179">
        <f>IF(B3179&lt;=$B$9, EXP(-($B$5*B3179))*($B$7*$B$6+$J$18*(D3179-$B$6))*$B$20, "")</f>
        <v>29.279991798841692</v>
      </c>
      <c r="L3179" t="str">
        <f>IF(B3179&lt;=$B$9, "", EXP(-($B$5*B3179))*$B$20)</f>
        <v/>
      </c>
    </row>
    <row r="3180" spans="1:12" x14ac:dyDescent="0.25">
      <c r="A3180">
        <f t="shared" si="294"/>
        <v>56.58</v>
      </c>
      <c r="B3180">
        <v>31.580000000000002</v>
      </c>
      <c r="C3180" s="1">
        <f t="shared" si="295"/>
        <v>1.3764462319999999</v>
      </c>
      <c r="D3180">
        <f t="shared" si="296"/>
        <v>68822.311600000001</v>
      </c>
      <c r="E3180" s="12">
        <f t="shared" si="298"/>
        <v>509503.05061637121</v>
      </c>
      <c r="F3180" s="1"/>
      <c r="G3180" s="4"/>
      <c r="H3180" s="4">
        <f t="shared" si="299"/>
        <v>438666.44760191644</v>
      </c>
      <c r="I3180">
        <f xml:space="preserve">          IF($B3180&lt;=$B$9,        $D3180-$B$7*$B$6-$J$18*($D3180-$B$6), $J$16)</f>
        <v>59983.247301017713</v>
      </c>
      <c r="J3180">
        <f t="shared" si="297"/>
        <v>0.99998332867850614</v>
      </c>
      <c r="K3180">
        <f>IF(B3180&lt;=$B$9, EXP(-($B$5*B3180))*($B$7*$B$6+$J$18*(D3180-$B$6))*$B$20, "")</f>
        <v>29.267161381026931</v>
      </c>
      <c r="L3180" t="str">
        <f>IF(B3180&lt;=$B$9, "", EXP(-($B$5*B3180))*$B$20)</f>
        <v/>
      </c>
    </row>
    <row r="3181" spans="1:12" x14ac:dyDescent="0.25">
      <c r="A3181">
        <f t="shared" si="294"/>
        <v>56.59</v>
      </c>
      <c r="B3181">
        <v>31.59</v>
      </c>
      <c r="C3181" s="1">
        <f t="shared" si="295"/>
        <v>1.376369578</v>
      </c>
      <c r="D3181">
        <f t="shared" si="296"/>
        <v>68818.478900000002</v>
      </c>
      <c r="E3181" s="12">
        <f t="shared" si="298"/>
        <v>509787.83212078694</v>
      </c>
      <c r="F3181" s="1"/>
      <c r="G3181" s="4"/>
      <c r="H3181" s="4">
        <f t="shared" si="299"/>
        <v>438908.37150156696</v>
      </c>
      <c r="I3181">
        <f xml:space="preserve">          IF($B3181&lt;=$B$9,        $D3181-$B$7*$B$6-$J$18*($D3181-$B$6), $J$16)</f>
        <v>59980.196331872634</v>
      </c>
      <c r="J3181">
        <f t="shared" si="297"/>
        <v>0.99998332783049815</v>
      </c>
      <c r="K3181">
        <f>IF(B3181&lt;=$B$9, EXP(-($B$5*B3181))*($B$7*$B$6+$J$18*(D3181-$B$6))*$B$20, "")</f>
        <v>29.254332171705368</v>
      </c>
      <c r="L3181" t="str">
        <f>IF(B3181&lt;=$B$9, "", EXP(-($B$5*B3181))*$B$20)</f>
        <v/>
      </c>
    </row>
    <row r="3182" spans="1:12" x14ac:dyDescent="0.25">
      <c r="A3182">
        <f t="shared" si="294"/>
        <v>56.6</v>
      </c>
      <c r="B3182">
        <v>31.6</v>
      </c>
      <c r="C3182" s="1">
        <f t="shared" si="295"/>
        <v>1.3762927999999999</v>
      </c>
      <c r="D3182">
        <f t="shared" si="296"/>
        <v>68814.64</v>
      </c>
      <c r="E3182" s="12">
        <f t="shared" si="298"/>
        <v>510072.70178202924</v>
      </c>
      <c r="F3182" s="1"/>
      <c r="G3182" s="4"/>
      <c r="H3182" s="4">
        <f t="shared" si="299"/>
        <v>439150.37225727376</v>
      </c>
      <c r="I3182">
        <f xml:space="preserve">          IF($B3182&lt;=$B$9,        $D3182-$B$7*$B$6-$J$18*($D3182-$B$6), $J$16)</f>
        <v>59977.140427301172</v>
      </c>
      <c r="J3182">
        <f t="shared" si="297"/>
        <v>0.99998332698103187</v>
      </c>
      <c r="K3182">
        <f>IF(B3182&lt;=$B$9, EXP(-($B$5*B3182))*($B$7*$B$6+$J$18*(D3182-$B$6))*$B$20, "")</f>
        <v>29.241504173067121</v>
      </c>
      <c r="L3182" t="str">
        <f>IF(B3182&lt;=$B$9, "", EXP(-($B$5*B3182))*$B$20)</f>
        <v/>
      </c>
    </row>
    <row r="3183" spans="1:12" x14ac:dyDescent="0.25">
      <c r="A3183">
        <f t="shared" si="294"/>
        <v>56.61</v>
      </c>
      <c r="B3183">
        <v>31.610000000000003</v>
      </c>
      <c r="C3183" s="1">
        <f t="shared" si="295"/>
        <v>1.3762158979999999</v>
      </c>
      <c r="D3183">
        <f t="shared" si="296"/>
        <v>68810.794899999994</v>
      </c>
      <c r="E3183" s="12">
        <f t="shared" si="298"/>
        <v>510357.65961235296</v>
      </c>
      <c r="F3183" s="1"/>
      <c r="G3183" s="4"/>
      <c r="H3183" s="4">
        <f t="shared" si="299"/>
        <v>439392.4498832908</v>
      </c>
      <c r="I3183">
        <f xml:space="preserve">          IF($B3183&lt;=$B$9,        $D3183-$B$7*$B$6-$J$18*($D3183-$B$6), $J$16)</f>
        <v>59974.079587303328</v>
      </c>
      <c r="J3183">
        <f t="shared" si="297"/>
        <v>0.99998332613010688</v>
      </c>
      <c r="K3183">
        <f>IF(B3183&lt;=$B$9, EXP(-($B$5*B3183))*($B$7*$B$6+$J$18*(D3183-$B$6))*$B$20, "")</f>
        <v>29.228677387300106</v>
      </c>
      <c r="L3183" t="str">
        <f>IF(B3183&lt;=$B$9, "", EXP(-($B$5*B3183))*$B$20)</f>
        <v/>
      </c>
    </row>
    <row r="3184" spans="1:12" x14ac:dyDescent="0.25">
      <c r="A3184">
        <f t="shared" si="294"/>
        <v>56.620000000000005</v>
      </c>
      <c r="B3184">
        <v>31.62</v>
      </c>
      <c r="C3184" s="1">
        <f t="shared" si="295"/>
        <v>1.3761388720000003</v>
      </c>
      <c r="D3184">
        <f t="shared" si="296"/>
        <v>68806.943600000013</v>
      </c>
      <c r="E3184" s="12">
        <f t="shared" si="298"/>
        <v>510642.70562401728</v>
      </c>
      <c r="F3184" s="1"/>
      <c r="G3184" s="4"/>
      <c r="H3184" s="4">
        <f t="shared" si="299"/>
        <v>439634.60439387691</v>
      </c>
      <c r="I3184">
        <f xml:space="preserve">          IF($B3184&lt;=$B$9,        $D3184-$B$7*$B$6-$J$18*($D3184-$B$6), $J$16)</f>
        <v>59971.013811879115</v>
      </c>
      <c r="J3184">
        <f t="shared" si="297"/>
        <v>0.99998332527772271</v>
      </c>
      <c r="K3184">
        <f>IF(B3184&lt;=$B$9, EXP(-($B$5*B3184))*($B$7*$B$6+$J$18*(D3184-$B$6))*$B$20, "")</f>
        <v>29.21585181659006</v>
      </c>
      <c r="L3184" t="str">
        <f>IF(B3184&lt;=$B$9, "", EXP(-($B$5*B3184))*$B$20)</f>
        <v/>
      </c>
    </row>
    <row r="3185" spans="1:12" x14ac:dyDescent="0.25">
      <c r="A3185">
        <f t="shared" si="294"/>
        <v>56.63</v>
      </c>
      <c r="B3185">
        <v>31.630000000000003</v>
      </c>
      <c r="C3185" s="1">
        <f t="shared" si="295"/>
        <v>1.376061722</v>
      </c>
      <c r="D3185">
        <f t="shared" si="296"/>
        <v>68803.0861</v>
      </c>
      <c r="E3185" s="12">
        <f t="shared" si="298"/>
        <v>510927.83982928569</v>
      </c>
      <c r="F3185" s="1"/>
      <c r="G3185" s="4"/>
      <c r="H3185" s="4">
        <f t="shared" si="299"/>
        <v>439876.83580329595</v>
      </c>
      <c r="I3185">
        <f xml:space="preserve">          IF($B3185&lt;=$B$9,        $D3185-$B$7*$B$6-$J$18*($D3185-$B$6), $J$16)</f>
        <v>59967.943101028497</v>
      </c>
      <c r="J3185">
        <f t="shared" si="297"/>
        <v>0.99998332442387905</v>
      </c>
      <c r="K3185">
        <f>IF(B3185&lt;=$B$9, EXP(-($B$5*B3185))*($B$7*$B$6+$J$18*(D3185-$B$6))*$B$20, "")</f>
        <v>29.203027463120492</v>
      </c>
      <c r="L3185" t="str">
        <f>IF(B3185&lt;=$B$9, "", EXP(-($B$5*B3185))*$B$20)</f>
        <v/>
      </c>
    </row>
    <row r="3186" spans="1:12" x14ac:dyDescent="0.25">
      <c r="A3186">
        <f t="shared" si="294"/>
        <v>56.64</v>
      </c>
      <c r="B3186">
        <v>31.64</v>
      </c>
      <c r="C3186" s="1">
        <f t="shared" si="295"/>
        <v>1.3759844479999999</v>
      </c>
      <c r="D3186">
        <f t="shared" si="296"/>
        <v>68799.222399999999</v>
      </c>
      <c r="E3186" s="12">
        <f t="shared" si="298"/>
        <v>511213.06224042596</v>
      </c>
      <c r="F3186" s="1"/>
      <c r="G3186" s="4"/>
      <c r="H3186" s="4">
        <f t="shared" si="299"/>
        <v>440119.14412581682</v>
      </c>
      <c r="I3186">
        <f xml:space="preserve">          IF($B3186&lt;=$B$9,        $D3186-$B$7*$B$6-$J$18*($D3186-$B$6), $J$16)</f>
        <v>59964.867454751504</v>
      </c>
      <c r="J3186">
        <f t="shared" si="297"/>
        <v>0.99998332356857533</v>
      </c>
      <c r="K3186">
        <f>IF(B3186&lt;=$B$9, EXP(-($B$5*B3186))*($B$7*$B$6+$J$18*(D3186-$B$6))*$B$20, "")</f>
        <v>29.190204329072781</v>
      </c>
      <c r="L3186" t="str">
        <f>IF(B3186&lt;=$B$9, "", EXP(-($B$5*B3186))*$B$20)</f>
        <v/>
      </c>
    </row>
    <row r="3187" spans="1:12" x14ac:dyDescent="0.25">
      <c r="A3187">
        <f t="shared" si="294"/>
        <v>56.650000000000006</v>
      </c>
      <c r="B3187">
        <v>31.650000000000002</v>
      </c>
      <c r="C3187" s="1">
        <f t="shared" si="295"/>
        <v>1.3759070499999999</v>
      </c>
      <c r="D3187">
        <f t="shared" si="296"/>
        <v>68795.352499999994</v>
      </c>
      <c r="E3187" s="12">
        <f t="shared" si="298"/>
        <v>511498.37286971009</v>
      </c>
      <c r="F3187" s="1"/>
      <c r="G3187" s="4"/>
      <c r="H3187" s="4">
        <f t="shared" si="299"/>
        <v>440361.52937571332</v>
      </c>
      <c r="I3187">
        <f xml:space="preserve">          IF($B3187&lt;=$B$9,        $D3187-$B$7*$B$6-$J$18*($D3187-$B$6), $J$16)</f>
        <v>59961.78687304812</v>
      </c>
      <c r="J3187">
        <f t="shared" si="297"/>
        <v>0.99998332271181112</v>
      </c>
      <c r="K3187">
        <f>IF(B3187&lt;=$B$9, EXP(-($B$5*B3187))*($B$7*$B$6+$J$18*(D3187-$B$6))*$B$20, "")</f>
        <v>29.17738241662606</v>
      </c>
      <c r="L3187" t="str">
        <f>IF(B3187&lt;=$B$9, "", EXP(-($B$5*B3187))*$B$20)</f>
        <v/>
      </c>
    </row>
    <row r="3188" spans="1:12" x14ac:dyDescent="0.25">
      <c r="A3188">
        <f t="shared" si="294"/>
        <v>56.66</v>
      </c>
      <c r="B3188">
        <v>31.66</v>
      </c>
      <c r="C3188" s="1">
        <f t="shared" si="295"/>
        <v>1.3758295280000001</v>
      </c>
      <c r="D3188">
        <f t="shared" si="296"/>
        <v>68791.4764</v>
      </c>
      <c r="E3188" s="12">
        <f t="shared" si="298"/>
        <v>511783.77172941447</v>
      </c>
      <c r="F3188" s="1"/>
      <c r="G3188" s="4"/>
      <c r="H3188" s="4">
        <f t="shared" si="299"/>
        <v>440603.99156726431</v>
      </c>
      <c r="I3188">
        <f xml:space="preserve">          IF($B3188&lt;=$B$9,        $D3188-$B$7*$B$6-$J$18*($D3188-$B$6), $J$16)</f>
        <v>59958.701355918369</v>
      </c>
      <c r="J3188">
        <f t="shared" si="297"/>
        <v>0.99998332185358607</v>
      </c>
      <c r="K3188">
        <f>IF(B3188&lt;=$B$9, EXP(-($B$5*B3188))*($B$7*$B$6+$J$18*(D3188-$B$6))*$B$20, "")</f>
        <v>29.164561727957331</v>
      </c>
      <c r="L3188" t="str">
        <f>IF(B3188&lt;=$B$9, "", EXP(-($B$5*B3188))*$B$20)</f>
        <v/>
      </c>
    </row>
    <row r="3189" spans="1:12" x14ac:dyDescent="0.25">
      <c r="A3189">
        <f t="shared" si="294"/>
        <v>56.67</v>
      </c>
      <c r="B3189">
        <v>31.67</v>
      </c>
      <c r="C3189" s="1">
        <f t="shared" si="295"/>
        <v>1.3757518820000001</v>
      </c>
      <c r="D3189">
        <f t="shared" si="296"/>
        <v>68787.594100000002</v>
      </c>
      <c r="E3189" s="12">
        <f t="shared" si="298"/>
        <v>512069.25883181975</v>
      </c>
      <c r="F3189" s="1"/>
      <c r="G3189" s="4"/>
      <c r="H3189" s="4">
        <f t="shared" si="299"/>
        <v>440846.53071475367</v>
      </c>
      <c r="I3189">
        <f xml:space="preserve">          IF($B3189&lt;=$B$9,        $D3189-$B$7*$B$6-$J$18*($D3189-$B$6), $J$16)</f>
        <v>59955.610903362227</v>
      </c>
      <c r="J3189">
        <f t="shared" si="297"/>
        <v>0.99998332099389975</v>
      </c>
      <c r="K3189">
        <f>IF(B3189&lt;=$B$9, EXP(-($B$5*B3189))*($B$7*$B$6+$J$18*(D3189-$B$6))*$B$20, "")</f>
        <v>29.151742265241353</v>
      </c>
      <c r="L3189" t="str">
        <f>IF(B3189&lt;=$B$9, "", EXP(-($B$5*B3189))*$B$20)</f>
        <v/>
      </c>
    </row>
    <row r="3190" spans="1:12" x14ac:dyDescent="0.25">
      <c r="A3190">
        <f t="shared" si="294"/>
        <v>56.68</v>
      </c>
      <c r="B3190">
        <v>31.68</v>
      </c>
      <c r="C3190" s="1">
        <f t="shared" si="295"/>
        <v>1.375674112</v>
      </c>
      <c r="D3190">
        <f t="shared" si="296"/>
        <v>68783.705600000001</v>
      </c>
      <c r="E3190" s="12">
        <f t="shared" si="298"/>
        <v>512354.8341892109</v>
      </c>
      <c r="F3190" s="1"/>
      <c r="G3190" s="4"/>
      <c r="H3190" s="4">
        <f t="shared" si="299"/>
        <v>441089.1468324702</v>
      </c>
      <c r="I3190">
        <f xml:space="preserve">          IF($B3190&lt;=$B$9,        $D3190-$B$7*$B$6-$J$18*($D3190-$B$6), $J$16)</f>
        <v>59952.515515379695</v>
      </c>
      <c r="J3190">
        <f t="shared" si="297"/>
        <v>0.99998332013275171</v>
      </c>
      <c r="K3190">
        <f>IF(B3190&lt;=$B$9, EXP(-($B$5*B3190))*($B$7*$B$6+$J$18*(D3190-$B$6))*$B$20, "")</f>
        <v>29.138924030650752</v>
      </c>
      <c r="L3190" t="str">
        <f>IF(B3190&lt;=$B$9, "", EXP(-($B$5*B3190))*$B$20)</f>
        <v/>
      </c>
    </row>
    <row r="3191" spans="1:12" x14ac:dyDescent="0.25">
      <c r="A3191">
        <f t="shared" si="294"/>
        <v>56.69</v>
      </c>
      <c r="B3191">
        <v>31.69</v>
      </c>
      <c r="C3191" s="1">
        <f t="shared" si="295"/>
        <v>1.3755962180000001</v>
      </c>
      <c r="D3191">
        <f t="shared" si="296"/>
        <v>68779.810900000011</v>
      </c>
      <c r="E3191" s="12">
        <f t="shared" si="298"/>
        <v>512640.49781387713</v>
      </c>
      <c r="F3191" s="1"/>
      <c r="G3191" s="4"/>
      <c r="H3191" s="4">
        <f t="shared" si="299"/>
        <v>441331.83993470779</v>
      </c>
      <c r="I3191">
        <f xml:space="preserve">          IF($B3191&lt;=$B$9,        $D3191-$B$7*$B$6-$J$18*($D3191-$B$6), $J$16)</f>
        <v>59949.415191970795</v>
      </c>
      <c r="J3191">
        <f t="shared" si="297"/>
        <v>0.99998331927014139</v>
      </c>
      <c r="K3191">
        <f>IF(B3191&lt;=$B$9, EXP(-($B$5*B3191))*($B$7*$B$6+$J$18*(D3191-$B$6))*$B$20, "")</f>
        <v>29.12610702635595</v>
      </c>
      <c r="L3191" t="str">
        <f>IF(B3191&lt;=$B$9, "", EXP(-($B$5*B3191))*$B$20)</f>
        <v/>
      </c>
    </row>
    <row r="3192" spans="1:12" x14ac:dyDescent="0.25">
      <c r="A3192">
        <f t="shared" si="294"/>
        <v>56.7</v>
      </c>
      <c r="B3192">
        <v>31.700000000000003</v>
      </c>
      <c r="C3192" s="1">
        <f t="shared" si="295"/>
        <v>1.3755181999999999</v>
      </c>
      <c r="D3192">
        <f t="shared" si="296"/>
        <v>68775.909999999989</v>
      </c>
      <c r="E3192" s="12">
        <f t="shared" si="298"/>
        <v>512926.249718112</v>
      </c>
      <c r="F3192" s="1"/>
      <c r="G3192" s="4"/>
      <c r="H3192" s="4">
        <f t="shared" si="299"/>
        <v>441574.61003576522</v>
      </c>
      <c r="I3192">
        <f xml:space="preserve">          IF($B3192&lt;=$B$9,        $D3192-$B$7*$B$6-$J$18*($D3192-$B$6), $J$16)</f>
        <v>59946.309933135482</v>
      </c>
      <c r="J3192">
        <f t="shared" si="297"/>
        <v>0.99998331840606847</v>
      </c>
      <c r="K3192">
        <f>IF(B3192&lt;=$B$9, EXP(-($B$5*B3192))*($B$7*$B$6+$J$18*(D3192-$B$6))*$B$20, "")</f>
        <v>29.113291254525159</v>
      </c>
      <c r="L3192" t="str">
        <f>IF(B3192&lt;=$B$9, "", EXP(-($B$5*B3192))*$B$20)</f>
        <v/>
      </c>
    </row>
    <row r="3193" spans="1:12" x14ac:dyDescent="0.25">
      <c r="A3193">
        <f t="shared" si="294"/>
        <v>56.71</v>
      </c>
      <c r="B3193">
        <v>31.71</v>
      </c>
      <c r="C3193" s="1">
        <f t="shared" si="295"/>
        <v>1.3754400579999997</v>
      </c>
      <c r="D3193">
        <f t="shared" si="296"/>
        <v>68772.002899999978</v>
      </c>
      <c r="E3193" s="12">
        <f t="shared" si="298"/>
        <v>513212.08991421334</v>
      </c>
      <c r="F3193" s="1"/>
      <c r="G3193" s="4"/>
      <c r="H3193" s="4">
        <f t="shared" si="299"/>
        <v>441817.45714994636</v>
      </c>
      <c r="I3193">
        <f xml:space="preserve">          IF($B3193&lt;=$B$9,        $D3193-$B$7*$B$6-$J$18*($D3193-$B$6), $J$16)</f>
        <v>59943.199738873802</v>
      </c>
      <c r="J3193">
        <f t="shared" si="297"/>
        <v>0.99998331754053238</v>
      </c>
      <c r="K3193">
        <f>IF(B3193&lt;=$B$9, EXP(-($B$5*B3193))*($B$7*$B$6+$J$18*(D3193-$B$6))*$B$20, "")</f>
        <v>29.100476717324483</v>
      </c>
      <c r="L3193" t="str">
        <f>IF(B3193&lt;=$B$9, "", EXP(-($B$5*B3193))*$B$20)</f>
        <v/>
      </c>
    </row>
    <row r="3194" spans="1:12" x14ac:dyDescent="0.25">
      <c r="A3194">
        <f t="shared" si="294"/>
        <v>56.72</v>
      </c>
      <c r="B3194">
        <v>31.720000000000002</v>
      </c>
      <c r="C3194" s="1">
        <f t="shared" si="295"/>
        <v>1.3753617919999999</v>
      </c>
      <c r="D3194">
        <f t="shared" si="296"/>
        <v>68768.089599999992</v>
      </c>
      <c r="E3194" s="12">
        <f t="shared" si="298"/>
        <v>513498.01841448329</v>
      </c>
      <c r="F3194" s="1"/>
      <c r="G3194" s="4"/>
      <c r="H3194" s="4">
        <f t="shared" si="299"/>
        <v>442060.38129156013</v>
      </c>
      <c r="I3194">
        <f xml:space="preserve">          IF($B3194&lt;=$B$9,        $D3194-$B$7*$B$6-$J$18*($D3194-$B$6), $J$16)</f>
        <v>59940.084609185753</v>
      </c>
      <c r="J3194">
        <f t="shared" si="297"/>
        <v>0.99998331667353291</v>
      </c>
      <c r="K3194">
        <f>IF(B3194&lt;=$B$9, EXP(-($B$5*B3194))*($B$7*$B$6+$J$18*(D3194-$B$6))*$B$20, "")</f>
        <v>29.087663416917803</v>
      </c>
      <c r="L3194" t="str">
        <f>IF(B3194&lt;=$B$9, "", EXP(-($B$5*B3194))*$B$20)</f>
        <v/>
      </c>
    </row>
    <row r="3195" spans="1:12" x14ac:dyDescent="0.25">
      <c r="A3195">
        <f t="shared" si="294"/>
        <v>56.730000000000004</v>
      </c>
      <c r="B3195">
        <v>31.73</v>
      </c>
      <c r="C3195" s="1">
        <f t="shared" si="295"/>
        <v>1.375283402</v>
      </c>
      <c r="D3195">
        <f t="shared" si="296"/>
        <v>68764.170100000003</v>
      </c>
      <c r="E3195" s="12">
        <f t="shared" si="298"/>
        <v>513784.03523122834</v>
      </c>
      <c r="F3195" s="1"/>
      <c r="G3195" s="4"/>
      <c r="H3195" s="4">
        <f t="shared" si="299"/>
        <v>442303.3824749203</v>
      </c>
      <c r="I3195">
        <f xml:space="preserve">          IF($B3195&lt;=$B$9,        $D3195-$B$7*$B$6-$J$18*($D3195-$B$6), $J$16)</f>
        <v>59936.964544071314</v>
      </c>
      <c r="J3195">
        <f t="shared" si="297"/>
        <v>0.99998331580506938</v>
      </c>
      <c r="K3195">
        <f>IF(B3195&lt;=$B$9, EXP(-($B$5*B3195))*($B$7*$B$6+$J$18*(D3195-$B$6))*$B$20, "")</f>
        <v>29.07485135546683</v>
      </c>
      <c r="L3195" t="str">
        <f>IF(B3195&lt;=$B$9, "", EXP(-($B$5*B3195))*$B$20)</f>
        <v/>
      </c>
    </row>
    <row r="3196" spans="1:12" x14ac:dyDescent="0.25">
      <c r="A3196">
        <f t="shared" si="294"/>
        <v>56.74</v>
      </c>
      <c r="B3196">
        <v>31.740000000000002</v>
      </c>
      <c r="C3196" s="1">
        <f t="shared" si="295"/>
        <v>1.3752048880000001</v>
      </c>
      <c r="D3196">
        <f t="shared" si="296"/>
        <v>68760.244400000011</v>
      </c>
      <c r="E3196" s="12">
        <f t="shared" si="298"/>
        <v>514070.14037675929</v>
      </c>
      <c r="F3196" s="1"/>
      <c r="G3196" s="4"/>
      <c r="H3196" s="4">
        <f t="shared" si="299"/>
        <v>442546.4607143458</v>
      </c>
      <c r="I3196">
        <f xml:space="preserve">          IF($B3196&lt;=$B$9,        $D3196-$B$7*$B$6-$J$18*($D3196-$B$6), $J$16)</f>
        <v>59933.839543530499</v>
      </c>
      <c r="J3196">
        <f t="shared" si="297"/>
        <v>0.99998331493514159</v>
      </c>
      <c r="K3196">
        <f>IF(B3196&lt;=$B$9, EXP(-($B$5*B3196))*($B$7*$B$6+$J$18*(D3196-$B$6))*$B$20, "")</f>
        <v>29.062040535131093</v>
      </c>
      <c r="L3196" t="str">
        <f>IF(B3196&lt;=$B$9, "", EXP(-($B$5*B3196))*$B$20)</f>
        <v/>
      </c>
    </row>
    <row r="3197" spans="1:12" x14ac:dyDescent="0.25">
      <c r="A3197">
        <f t="shared" si="294"/>
        <v>56.75</v>
      </c>
      <c r="B3197">
        <v>31.75</v>
      </c>
      <c r="C3197" s="1">
        <f t="shared" si="295"/>
        <v>1.3751262499999997</v>
      </c>
      <c r="D3197">
        <f t="shared" si="296"/>
        <v>68756.312499999985</v>
      </c>
      <c r="E3197" s="12">
        <f t="shared" si="298"/>
        <v>514356.33386339113</v>
      </c>
      <c r="F3197" s="1"/>
      <c r="G3197" s="4"/>
      <c r="H3197" s="4">
        <f t="shared" si="299"/>
        <v>442789.61602416052</v>
      </c>
      <c r="I3197">
        <f xml:space="preserve">          IF($B3197&lt;=$B$9,        $D3197-$B$7*$B$6-$J$18*($D3197-$B$6), $J$16)</f>
        <v>59930.709607563265</v>
      </c>
      <c r="J3197">
        <f t="shared" si="297"/>
        <v>0.99998331406374885</v>
      </c>
      <c r="K3197">
        <f>IF(B3197&lt;=$B$9, EXP(-($B$5*B3197))*($B$7*$B$6+$J$18*(D3197-$B$6))*$B$20, "")</f>
        <v>29.04923095806793</v>
      </c>
      <c r="L3197" t="str">
        <f>IF(B3197&lt;=$B$9, "", EXP(-($B$5*B3197))*$B$20)</f>
        <v/>
      </c>
    </row>
    <row r="3198" spans="1:12" x14ac:dyDescent="0.25">
      <c r="A3198">
        <f t="shared" si="294"/>
        <v>56.760000000000005</v>
      </c>
      <c r="B3198">
        <v>31.76</v>
      </c>
      <c r="C3198" s="1">
        <f t="shared" si="295"/>
        <v>1.3750474880000003</v>
      </c>
      <c r="D3198">
        <f t="shared" si="296"/>
        <v>68752.374400000015</v>
      </c>
      <c r="E3198" s="12">
        <f t="shared" si="298"/>
        <v>514642.6157034433</v>
      </c>
      <c r="F3198" s="1"/>
      <c r="G3198" s="4"/>
      <c r="H3198" s="4">
        <f t="shared" si="299"/>
        <v>443032.84841869335</v>
      </c>
      <c r="I3198">
        <f xml:space="preserve">          IF($B3198&lt;=$B$9,        $D3198-$B$7*$B$6-$J$18*($D3198-$B$6), $J$16)</f>
        <v>59927.574736169699</v>
      </c>
      <c r="J3198">
        <f t="shared" si="297"/>
        <v>0.99998331319089084</v>
      </c>
      <c r="K3198">
        <f>IF(B3198&lt;=$B$9, EXP(-($B$5*B3198))*($B$7*$B$6+$J$18*(D3198-$B$6))*$B$20, "")</f>
        <v>29.036422626432593</v>
      </c>
      <c r="L3198" t="str">
        <f>IF(B3198&lt;=$B$9, "", EXP(-($B$5*B3198))*$B$20)</f>
        <v/>
      </c>
    </row>
    <row r="3199" spans="1:12" x14ac:dyDescent="0.25">
      <c r="A3199">
        <f t="shared" si="294"/>
        <v>56.77</v>
      </c>
      <c r="B3199">
        <v>31.770000000000003</v>
      </c>
      <c r="C3199" s="1">
        <f t="shared" si="295"/>
        <v>1.3749686019999996</v>
      </c>
      <c r="D3199">
        <f t="shared" si="296"/>
        <v>68748.430099999983</v>
      </c>
      <c r="E3199" s="12">
        <f t="shared" si="298"/>
        <v>514928.98590923951</v>
      </c>
      <c r="F3199" s="1"/>
      <c r="G3199" s="4"/>
      <c r="H3199" s="4">
        <f t="shared" si="299"/>
        <v>443276.1579122782</v>
      </c>
      <c r="I3199">
        <f xml:space="preserve">          IF($B3199&lt;=$B$9,        $D3199-$B$7*$B$6-$J$18*($D3199-$B$6), $J$16)</f>
        <v>59924.434929349693</v>
      </c>
      <c r="J3199">
        <f t="shared" si="297"/>
        <v>0.99998331231656701</v>
      </c>
      <c r="K3199">
        <f>IF(B3199&lt;=$B$9, EXP(-($B$5*B3199))*($B$7*$B$6+$J$18*(D3199-$B$6))*$B$20, "")</f>
        <v>29.023615542378021</v>
      </c>
      <c r="L3199" t="str">
        <f>IF(B3199&lt;=$B$9, "", EXP(-($B$5*B3199))*$B$20)</f>
        <v/>
      </c>
    </row>
    <row r="3200" spans="1:12" x14ac:dyDescent="0.25">
      <c r="A3200">
        <f t="shared" si="294"/>
        <v>56.78</v>
      </c>
      <c r="B3200">
        <v>31.78</v>
      </c>
      <c r="C3200" s="1">
        <f t="shared" si="295"/>
        <v>1.3748895920000002</v>
      </c>
      <c r="D3200">
        <f t="shared" si="296"/>
        <v>68744.479600000006</v>
      </c>
      <c r="E3200" s="12">
        <f t="shared" si="298"/>
        <v>515215.44449310773</v>
      </c>
      <c r="F3200" s="1"/>
      <c r="G3200" s="4"/>
      <c r="H3200" s="4">
        <f t="shared" si="299"/>
        <v>443519.54451925401</v>
      </c>
      <c r="I3200">
        <f xml:space="preserve">          IF($B3200&lt;=$B$9,        $D3200-$B$7*$B$6-$J$18*($D3200-$B$6), $J$16)</f>
        <v>59921.290187103354</v>
      </c>
      <c r="J3200">
        <f t="shared" si="297"/>
        <v>0.99998331144077712</v>
      </c>
      <c r="K3200">
        <f>IF(B3200&lt;=$B$9, EXP(-($B$5*B3200))*($B$7*$B$6+$J$18*(D3200-$B$6))*$B$20, "")</f>
        <v>29.010809708055149</v>
      </c>
      <c r="L3200" t="str">
        <f>IF(B3200&lt;=$B$9, "", EXP(-($B$5*B3200))*$B$20)</f>
        <v/>
      </c>
    </row>
    <row r="3201" spans="1:12" x14ac:dyDescent="0.25">
      <c r="A3201">
        <f t="shared" si="294"/>
        <v>56.790000000000006</v>
      </c>
      <c r="B3201">
        <v>31.790000000000003</v>
      </c>
      <c r="C3201" s="1">
        <f t="shared" si="295"/>
        <v>1.3748104579999998</v>
      </c>
      <c r="D3201">
        <f t="shared" si="296"/>
        <v>68740.522899999996</v>
      </c>
      <c r="E3201" s="12">
        <f t="shared" si="298"/>
        <v>515501.99146738031</v>
      </c>
      <c r="F3201" s="1"/>
      <c r="G3201" s="4"/>
      <c r="H3201" s="4">
        <f t="shared" si="299"/>
        <v>443763.00825396471</v>
      </c>
      <c r="I3201">
        <f xml:space="preserve">          IF($B3201&lt;=$B$9,        $D3201-$B$7*$B$6-$J$18*($D3201-$B$6), $J$16)</f>
        <v>59918.140509430603</v>
      </c>
      <c r="J3201">
        <f t="shared" si="297"/>
        <v>0.99998331056352052</v>
      </c>
      <c r="K3201">
        <f>IF(B3201&lt;=$B$9, EXP(-($B$5*B3201))*($B$7*$B$6+$J$18*(D3201-$B$6))*$B$20, "")</f>
        <v>28.9980051256126</v>
      </c>
      <c r="L3201" t="str">
        <f>IF(B3201&lt;=$B$9, "", EXP(-($B$5*B3201))*$B$20)</f>
        <v/>
      </c>
    </row>
    <row r="3202" spans="1:12" x14ac:dyDescent="0.25">
      <c r="A3202">
        <f t="shared" si="294"/>
        <v>56.8</v>
      </c>
      <c r="B3202">
        <v>31.8</v>
      </c>
      <c r="C3202" s="1">
        <f t="shared" si="295"/>
        <v>1.3747312</v>
      </c>
      <c r="D3202">
        <f t="shared" si="296"/>
        <v>68736.56</v>
      </c>
      <c r="E3202" s="12">
        <f t="shared" si="298"/>
        <v>515788.6268443939</v>
      </c>
      <c r="F3202" s="1"/>
      <c r="G3202" s="4"/>
      <c r="H3202" s="4">
        <f t="shared" si="299"/>
        <v>444006.54913075932</v>
      </c>
      <c r="I3202">
        <f xml:space="preserve">          IF($B3202&lt;=$B$9,        $D3202-$B$7*$B$6-$J$18*($D3202-$B$6), $J$16)</f>
        <v>59914.985896331476</v>
      </c>
      <c r="J3202">
        <f t="shared" si="297"/>
        <v>0.99998330968479687</v>
      </c>
      <c r="K3202">
        <f>IF(B3202&lt;=$B$9, EXP(-($B$5*B3202))*($B$7*$B$6+$J$18*(D3202-$B$6))*$B$20, "")</f>
        <v>28.985201797196925</v>
      </c>
      <c r="L3202" t="str">
        <f>IF(B3202&lt;=$B$9, "", EXP(-($B$5*B3202))*$B$20)</f>
        <v/>
      </c>
    </row>
    <row r="3203" spans="1:12" x14ac:dyDescent="0.25">
      <c r="A3203">
        <f t="shared" si="294"/>
        <v>56.81</v>
      </c>
      <c r="B3203">
        <v>31.810000000000002</v>
      </c>
      <c r="C3203" s="1">
        <f t="shared" si="295"/>
        <v>1.374651818</v>
      </c>
      <c r="D3203">
        <f t="shared" si="296"/>
        <v>68732.590899999996</v>
      </c>
      <c r="E3203" s="12">
        <f t="shared" si="298"/>
        <v>516075.35063648946</v>
      </c>
      <c r="F3203" s="1"/>
      <c r="G3203" s="4"/>
      <c r="H3203" s="4">
        <f t="shared" si="299"/>
        <v>444250.16716399178</v>
      </c>
      <c r="I3203">
        <f xml:space="preserve">          IF($B3203&lt;=$B$9,        $D3203-$B$7*$B$6-$J$18*($D3203-$B$6), $J$16)</f>
        <v>59911.826347805967</v>
      </c>
      <c r="J3203">
        <f t="shared" si="297"/>
        <v>0.99998330880460573</v>
      </c>
      <c r="K3203">
        <f>IF(B3203&lt;=$B$9, EXP(-($B$5*B3203))*($B$7*$B$6+$J$18*(D3203-$B$6))*$B$20, "")</f>
        <v>28.972399724952467</v>
      </c>
      <c r="L3203" t="str">
        <f>IF(B3203&lt;=$B$9, "", EXP(-($B$5*B3203))*$B$20)</f>
        <v/>
      </c>
    </row>
    <row r="3204" spans="1:12" x14ac:dyDescent="0.25">
      <c r="A3204">
        <f t="shared" si="294"/>
        <v>56.82</v>
      </c>
      <c r="B3204">
        <v>31.82</v>
      </c>
      <c r="C3204" s="1">
        <f t="shared" si="295"/>
        <v>1.3745723119999997</v>
      </c>
      <c r="D3204">
        <f t="shared" si="296"/>
        <v>68728.61559999999</v>
      </c>
      <c r="E3204" s="12">
        <f t="shared" si="298"/>
        <v>516362.16285601223</v>
      </c>
      <c r="F3204" s="1"/>
      <c r="G3204" s="4"/>
      <c r="H3204" s="4">
        <f t="shared" si="299"/>
        <v>444493.8623680211</v>
      </c>
      <c r="I3204">
        <f xml:space="preserve">          IF($B3204&lt;=$B$9,        $D3204-$B$7*$B$6-$J$18*($D3204-$B$6), $J$16)</f>
        <v>59908.661863854068</v>
      </c>
      <c r="J3204">
        <f t="shared" si="297"/>
        <v>0.99998330792294654</v>
      </c>
      <c r="K3204">
        <f>IF(B3204&lt;=$B$9, EXP(-($B$5*B3204))*($B$7*$B$6+$J$18*(D3204-$B$6))*$B$20, "")</f>
        <v>28.959598911021423</v>
      </c>
      <c r="L3204" t="str">
        <f>IF(B3204&lt;=$B$9, "", EXP(-($B$5*B3204))*$B$20)</f>
        <v/>
      </c>
    </row>
    <row r="3205" spans="1:12" x14ac:dyDescent="0.25">
      <c r="A3205">
        <f t="shared" si="294"/>
        <v>56.83</v>
      </c>
      <c r="B3205">
        <v>31.830000000000002</v>
      </c>
      <c r="C3205" s="1">
        <f t="shared" si="295"/>
        <v>1.3744926820000001</v>
      </c>
      <c r="D3205">
        <f t="shared" si="296"/>
        <v>68724.63410000001</v>
      </c>
      <c r="E3205" s="12">
        <f t="shared" si="298"/>
        <v>516649.06351531186</v>
      </c>
      <c r="F3205" s="1"/>
      <c r="G3205" s="4"/>
      <c r="H3205" s="4">
        <f t="shared" si="299"/>
        <v>444737.63475721137</v>
      </c>
      <c r="I3205">
        <f xml:space="preserve">          IF($B3205&lt;=$B$9,        $D3205-$B$7*$B$6-$J$18*($D3205-$B$6), $J$16)</f>
        <v>59905.492444475807</v>
      </c>
      <c r="J3205">
        <f t="shared" si="297"/>
        <v>0.99998330703981897</v>
      </c>
      <c r="K3205">
        <f>IF(B3205&lt;=$B$9, EXP(-($B$5*B3205))*($B$7*$B$6+$J$18*(D3205-$B$6))*$B$20, "")</f>
        <v>28.946799357543828</v>
      </c>
      <c r="L3205" t="str">
        <f>IF(B3205&lt;=$B$9, "", EXP(-($B$5*B3205))*$B$20)</f>
        <v/>
      </c>
    </row>
    <row r="3206" spans="1:12" x14ac:dyDescent="0.25">
      <c r="A3206">
        <f t="shared" si="294"/>
        <v>56.84</v>
      </c>
      <c r="B3206">
        <v>31.84</v>
      </c>
      <c r="C3206" s="1">
        <f t="shared" si="295"/>
        <v>1.3744129279999999</v>
      </c>
      <c r="D3206">
        <f t="shared" si="296"/>
        <v>68720.646399999998</v>
      </c>
      <c r="E3206" s="12">
        <f t="shared" si="298"/>
        <v>516936.05262674222</v>
      </c>
      <c r="F3206" s="1"/>
      <c r="G3206" s="4"/>
      <c r="H3206" s="4">
        <f t="shared" si="299"/>
        <v>444981.48434593162</v>
      </c>
      <c r="I3206">
        <f xml:space="preserve">          IF($B3206&lt;=$B$9,        $D3206-$B$7*$B$6-$J$18*($D3206-$B$6), $J$16)</f>
        <v>59902.318089671135</v>
      </c>
      <c r="J3206">
        <f t="shared" si="297"/>
        <v>0.99998330615522257</v>
      </c>
      <c r="K3206">
        <f>IF(B3206&lt;=$B$9, EXP(-($B$5*B3206))*($B$7*$B$6+$J$18*(D3206-$B$6))*$B$20, "")</f>
        <v>28.93400106665753</v>
      </c>
      <c r="L3206" t="str">
        <f>IF(B3206&lt;=$B$9, "", EXP(-($B$5*B3206))*$B$20)</f>
        <v/>
      </c>
    </row>
    <row r="3207" spans="1:12" x14ac:dyDescent="0.25">
      <c r="A3207">
        <f t="shared" si="294"/>
        <v>56.85</v>
      </c>
      <c r="B3207">
        <v>31.85</v>
      </c>
      <c r="C3207" s="1">
        <f t="shared" si="295"/>
        <v>1.3743330500000002</v>
      </c>
      <c r="D3207">
        <f t="shared" si="296"/>
        <v>68716.652500000011</v>
      </c>
      <c r="E3207" s="12">
        <f t="shared" si="298"/>
        <v>517223.13020266156</v>
      </c>
      <c r="F3207" s="1"/>
      <c r="G3207" s="4"/>
      <c r="H3207" s="4">
        <f t="shared" si="299"/>
        <v>445225.41114855598</v>
      </c>
      <c r="I3207">
        <f xml:space="preserve">          IF($B3207&lt;=$B$9,        $D3207-$B$7*$B$6-$J$18*($D3207-$B$6), $J$16)</f>
        <v>59899.138799440101</v>
      </c>
      <c r="J3207">
        <f t="shared" si="297"/>
        <v>0.99998330526915669</v>
      </c>
      <c r="K3207">
        <f>IF(B3207&lt;=$B$9, EXP(-($B$5*B3207))*($B$7*$B$6+$J$18*(D3207-$B$6))*$B$20, "")</f>
        <v>28.921204040498257</v>
      </c>
      <c r="L3207" t="str">
        <f>IF(B3207&lt;=$B$9, "", EXP(-($B$5*B3207))*$B$20)</f>
        <v/>
      </c>
    </row>
    <row r="3208" spans="1:12" x14ac:dyDescent="0.25">
      <c r="A3208">
        <f t="shared" si="294"/>
        <v>56.86</v>
      </c>
      <c r="B3208">
        <v>31.860000000000003</v>
      </c>
      <c r="C3208" s="1">
        <f t="shared" si="295"/>
        <v>1.3742530479999999</v>
      </c>
      <c r="D3208">
        <f t="shared" si="296"/>
        <v>68712.652399999992</v>
      </c>
      <c r="E3208" s="12">
        <f t="shared" si="298"/>
        <v>517510.29625543248</v>
      </c>
      <c r="F3208" s="1"/>
      <c r="G3208" s="4"/>
      <c r="H3208" s="4">
        <f t="shared" si="299"/>
        <v>445469.41517946357</v>
      </c>
      <c r="I3208">
        <f xml:space="preserve">          IF($B3208&lt;=$B$9,        $D3208-$B$7*$B$6-$J$18*($D3208-$B$6), $J$16)</f>
        <v>59895.954573782663</v>
      </c>
      <c r="J3208">
        <f t="shared" si="297"/>
        <v>0.9999833043816212</v>
      </c>
      <c r="K3208">
        <f>IF(B3208&lt;=$B$9, EXP(-($B$5*B3208))*($B$7*$B$6+$J$18*(D3208-$B$6))*$B$20, "")</f>
        <v>28.908408281199542</v>
      </c>
      <c r="L3208" t="str">
        <f>IF(B3208&lt;=$B$9, "", EXP(-($B$5*B3208))*$B$20)</f>
        <v/>
      </c>
    </row>
    <row r="3209" spans="1:12" x14ac:dyDescent="0.25">
      <c r="A3209">
        <f t="shared" si="294"/>
        <v>56.870000000000005</v>
      </c>
      <c r="B3209">
        <v>31.87</v>
      </c>
      <c r="C3209" s="1">
        <f t="shared" si="295"/>
        <v>1.3741729220000001</v>
      </c>
      <c r="D3209">
        <f t="shared" si="296"/>
        <v>68708.646099999998</v>
      </c>
      <c r="E3209" s="12">
        <f t="shared" si="298"/>
        <v>517797.55079742189</v>
      </c>
      <c r="F3209" s="1"/>
      <c r="G3209" s="4"/>
      <c r="H3209" s="4">
        <f t="shared" si="299"/>
        <v>445713.49645303853</v>
      </c>
      <c r="I3209">
        <f xml:space="preserve">          IF($B3209&lt;=$B$9,        $D3209-$B$7*$B$6-$J$18*($D3209-$B$6), $J$16)</f>
        <v>59892.765412698856</v>
      </c>
      <c r="J3209">
        <f t="shared" si="297"/>
        <v>0.99998330349261533</v>
      </c>
      <c r="K3209">
        <f>IF(B3209&lt;=$B$9, EXP(-($B$5*B3209))*($B$7*$B$6+$J$18*(D3209-$B$6))*$B$20, "")</f>
        <v>28.895613790892803</v>
      </c>
      <c r="L3209" t="str">
        <f>IF(B3209&lt;=$B$9, "", EXP(-($B$5*B3209))*$B$20)</f>
        <v/>
      </c>
    </row>
    <row r="3210" spans="1:12" x14ac:dyDescent="0.25">
      <c r="A3210">
        <f t="shared" si="294"/>
        <v>56.88</v>
      </c>
      <c r="B3210">
        <v>31.880000000000003</v>
      </c>
      <c r="C3210" s="1">
        <f t="shared" si="295"/>
        <v>1.374092672</v>
      </c>
      <c r="D3210">
        <f t="shared" si="296"/>
        <v>68704.633600000001</v>
      </c>
      <c r="E3210" s="12">
        <f t="shared" si="298"/>
        <v>518084.89384100097</v>
      </c>
      <c r="F3210" s="1"/>
      <c r="G3210" s="4"/>
      <c r="H3210" s="4">
        <f t="shared" si="299"/>
        <v>445957.6549836701</v>
      </c>
      <c r="I3210">
        <f xml:space="preserve">          IF($B3210&lt;=$B$9,        $D3210-$B$7*$B$6-$J$18*($D3210-$B$6), $J$16)</f>
        <v>59889.571316188667</v>
      </c>
      <c r="J3210">
        <f t="shared" si="297"/>
        <v>0.99998330260213886</v>
      </c>
      <c r="K3210">
        <f>IF(B3210&lt;=$B$9, EXP(-($B$5*B3210))*($B$7*$B$6+$J$18*(D3210-$B$6))*$B$20, "")</f>
        <v>28.882820571707271</v>
      </c>
      <c r="L3210" t="str">
        <f>IF(B3210&lt;=$B$9, "", EXP(-($B$5*B3210))*$B$20)</f>
        <v/>
      </c>
    </row>
    <row r="3211" spans="1:12" x14ac:dyDescent="0.25">
      <c r="A3211">
        <f t="shared" si="294"/>
        <v>56.89</v>
      </c>
      <c r="B3211">
        <v>31.89</v>
      </c>
      <c r="C3211" s="1">
        <f t="shared" si="295"/>
        <v>1.3740122979999998</v>
      </c>
      <c r="D3211">
        <f t="shared" si="296"/>
        <v>68700.614899999986</v>
      </c>
      <c r="E3211" s="12">
        <f t="shared" si="298"/>
        <v>518372.3253985453</v>
      </c>
      <c r="F3211" s="1"/>
      <c r="G3211" s="4"/>
      <c r="H3211" s="4">
        <f t="shared" si="299"/>
        <v>446201.8907857525</v>
      </c>
      <c r="I3211">
        <f xml:space="preserve">          IF($B3211&lt;=$B$9,        $D3211-$B$7*$B$6-$J$18*($D3211-$B$6), $J$16)</f>
        <v>59886.37228425208</v>
      </c>
      <c r="J3211">
        <f t="shared" si="297"/>
        <v>0.99998330171019123</v>
      </c>
      <c r="K3211">
        <f>IF(B3211&lt;=$B$9, EXP(-($B$5*B3211))*($B$7*$B$6+$J$18*(D3211-$B$6))*$B$20, "")</f>
        <v>28.870028625770026</v>
      </c>
      <c r="L3211" t="str">
        <f>IF(B3211&lt;=$B$9, "", EXP(-($B$5*B3211))*$B$20)</f>
        <v/>
      </c>
    </row>
    <row r="3212" spans="1:12" x14ac:dyDescent="0.25">
      <c r="A3212">
        <f t="shared" si="294"/>
        <v>56.900000000000006</v>
      </c>
      <c r="B3212">
        <v>31.900000000000002</v>
      </c>
      <c r="C3212" s="1">
        <f t="shared" si="295"/>
        <v>1.3739318000000003</v>
      </c>
      <c r="D3212">
        <f t="shared" si="296"/>
        <v>68696.590000000011</v>
      </c>
      <c r="E3212" s="12">
        <f t="shared" si="298"/>
        <v>518659.84548243479</v>
      </c>
      <c r="F3212" s="1"/>
      <c r="G3212" s="4"/>
      <c r="H3212" s="4">
        <f t="shared" si="299"/>
        <v>446446.20387368498</v>
      </c>
      <c r="I3212">
        <f xml:space="preserve">          IF($B3212&lt;=$B$9,        $D3212-$B$7*$B$6-$J$18*($D3212-$B$6), $J$16)</f>
        <v>59883.16831688914</v>
      </c>
      <c r="J3212">
        <f t="shared" si="297"/>
        <v>0.999983300816772</v>
      </c>
      <c r="K3212">
        <f>IF(B3212&lt;=$B$9, EXP(-($B$5*B3212))*($B$7*$B$6+$J$18*(D3212-$B$6))*$B$20, "")</f>
        <v>28.857237955206038</v>
      </c>
      <c r="L3212" t="str">
        <f>IF(B3212&lt;=$B$9, "", EXP(-($B$5*B3212))*$B$20)</f>
        <v/>
      </c>
    </row>
    <row r="3213" spans="1:12" x14ac:dyDescent="0.25">
      <c r="A3213">
        <f t="shared" si="294"/>
        <v>56.91</v>
      </c>
      <c r="B3213">
        <v>31.91</v>
      </c>
      <c r="C3213" s="1">
        <f t="shared" si="295"/>
        <v>1.3738511779999998</v>
      </c>
      <c r="D3213">
        <f t="shared" si="296"/>
        <v>68692.558899999989</v>
      </c>
      <c r="E3213" s="12">
        <f t="shared" si="298"/>
        <v>518947.45410505362</v>
      </c>
      <c r="F3213" s="1"/>
      <c r="G3213" s="4"/>
      <c r="H3213" s="4">
        <f t="shared" si="299"/>
        <v>446690.59426187188</v>
      </c>
      <c r="I3213">
        <f xml:space="preserve">          IF($B3213&lt;=$B$9,        $D3213-$B$7*$B$6-$J$18*($D3213-$B$6), $J$16)</f>
        <v>59879.959414099772</v>
      </c>
      <c r="J3213">
        <f t="shared" si="297"/>
        <v>0.99998329992188062</v>
      </c>
      <c r="K3213">
        <f>IF(B3213&lt;=$B$9, EXP(-($B$5*B3213))*($B$7*$B$6+$J$18*(D3213-$B$6))*$B$20, "")</f>
        <v>28.844448562138041</v>
      </c>
      <c r="L3213" t="str">
        <f>IF(B3213&lt;=$B$9, "", EXP(-($B$5*B3213))*$B$20)</f>
        <v/>
      </c>
    </row>
    <row r="3214" spans="1:12" x14ac:dyDescent="0.25">
      <c r="A3214">
        <f t="shared" si="294"/>
        <v>56.92</v>
      </c>
      <c r="B3214">
        <v>31.92</v>
      </c>
      <c r="C3214" s="1">
        <f t="shared" si="295"/>
        <v>1.3737704320000002</v>
      </c>
      <c r="D3214">
        <f t="shared" si="296"/>
        <v>68688.521600000007</v>
      </c>
      <c r="E3214" s="12">
        <f t="shared" si="298"/>
        <v>519235.15127879038</v>
      </c>
      <c r="F3214" s="1"/>
      <c r="G3214" s="4"/>
      <c r="H3214" s="4">
        <f t="shared" si="299"/>
        <v>446935.06196472252</v>
      </c>
      <c r="I3214">
        <f xml:space="preserve">          IF($B3214&lt;=$B$9,        $D3214-$B$7*$B$6-$J$18*($D3214-$B$6), $J$16)</f>
        <v>59876.745575884066</v>
      </c>
      <c r="J3214">
        <f t="shared" si="297"/>
        <v>0.99998329902551675</v>
      </c>
      <c r="K3214">
        <f>IF(B3214&lt;=$B$9, EXP(-($B$5*B3214))*($B$7*$B$6+$J$18*(D3214-$B$6))*$B$20, "")</f>
        <v>28.831660448686733</v>
      </c>
      <c r="L3214" t="str">
        <f>IF(B3214&lt;=$B$9, "", EXP(-($B$5*B3214))*$B$20)</f>
        <v/>
      </c>
    </row>
    <row r="3215" spans="1:12" x14ac:dyDescent="0.25">
      <c r="A3215">
        <f t="shared" si="294"/>
        <v>56.93</v>
      </c>
      <c r="B3215">
        <v>31.93</v>
      </c>
      <c r="C3215" s="1">
        <f t="shared" si="295"/>
        <v>1.373689562</v>
      </c>
      <c r="D3215">
        <f t="shared" si="296"/>
        <v>68684.478100000008</v>
      </c>
      <c r="E3215" s="12">
        <f t="shared" si="298"/>
        <v>519522.93701603793</v>
      </c>
      <c r="F3215" s="1"/>
      <c r="G3215" s="4"/>
      <c r="H3215" s="4">
        <f t="shared" si="299"/>
        <v>447179.60699665133</v>
      </c>
      <c r="I3215">
        <f xml:space="preserve">          IF($B3215&lt;=$B$9,        $D3215-$B$7*$B$6-$J$18*($D3215-$B$6), $J$16)</f>
        <v>59873.526802241955</v>
      </c>
      <c r="J3215">
        <f t="shared" si="297"/>
        <v>0.99998329812767994</v>
      </c>
      <c r="K3215">
        <f>IF(B3215&lt;=$B$9, EXP(-($B$5*B3215))*($B$7*$B$6+$J$18*(D3215-$B$6))*$B$20, "")</f>
        <v>28.818873616970563</v>
      </c>
      <c r="L3215" t="str">
        <f>IF(B3215&lt;=$B$9, "", EXP(-($B$5*B3215))*$B$20)</f>
        <v/>
      </c>
    </row>
    <row r="3216" spans="1:12" x14ac:dyDescent="0.25">
      <c r="A3216">
        <f t="shared" si="294"/>
        <v>56.94</v>
      </c>
      <c r="B3216">
        <v>31.94</v>
      </c>
      <c r="C3216" s="1">
        <f t="shared" si="295"/>
        <v>1.3736085679999999</v>
      </c>
      <c r="D3216">
        <f t="shared" si="296"/>
        <v>68680.42839999999</v>
      </c>
      <c r="E3216" s="12">
        <f t="shared" si="298"/>
        <v>519810.81132919353</v>
      </c>
      <c r="F3216" s="1"/>
      <c r="G3216" s="4"/>
      <c r="H3216" s="4">
        <f t="shared" si="299"/>
        <v>447424.22937207774</v>
      </c>
      <c r="I3216">
        <f xml:space="preserve">          IF($B3216&lt;=$B$9,        $D3216-$B$7*$B$6-$J$18*($D3216-$B$6), $J$16)</f>
        <v>59870.303093173447</v>
      </c>
      <c r="J3216">
        <f t="shared" si="297"/>
        <v>0.99998329722836976</v>
      </c>
      <c r="K3216">
        <f>IF(B3216&lt;=$B$9, EXP(-($B$5*B3216))*($B$7*$B$6+$J$18*(D3216-$B$6))*$B$20, "")</f>
        <v>28.806088069105868</v>
      </c>
      <c r="L3216" t="str">
        <f>IF(B3216&lt;=$B$9, "", EXP(-($B$5*B3216))*$B$20)</f>
        <v/>
      </c>
    </row>
    <row r="3217" spans="1:12" x14ac:dyDescent="0.25">
      <c r="A3217">
        <f t="shared" si="294"/>
        <v>56.95</v>
      </c>
      <c r="B3217">
        <v>31.950000000000003</v>
      </c>
      <c r="C3217" s="1">
        <f t="shared" si="295"/>
        <v>1.3735274500000001</v>
      </c>
      <c r="D3217">
        <f t="shared" si="296"/>
        <v>68676.372499999998</v>
      </c>
      <c r="E3217" s="12">
        <f t="shared" si="298"/>
        <v>520098.77423065878</v>
      </c>
      <c r="F3217" s="1"/>
      <c r="G3217" s="4"/>
      <c r="H3217" s="4">
        <f t="shared" si="299"/>
        <v>447668.92910542624</v>
      </c>
      <c r="I3217">
        <f xml:space="preserve">          IF($B3217&lt;=$B$9,        $D3217-$B$7*$B$6-$J$18*($D3217-$B$6), $J$16)</f>
        <v>59867.074448678577</v>
      </c>
      <c r="J3217">
        <f t="shared" si="297"/>
        <v>0.99998329632758554</v>
      </c>
      <c r="K3217">
        <f>IF(B3217&lt;=$B$9, EXP(-($B$5*B3217))*($B$7*$B$6+$J$18*(D3217-$B$6))*$B$20, "")</f>
        <v>28.793303807206883</v>
      </c>
      <c r="L3217" t="str">
        <f>IF(B3217&lt;=$B$9, "", EXP(-($B$5*B3217))*$B$20)</f>
        <v/>
      </c>
    </row>
    <row r="3218" spans="1:12" x14ac:dyDescent="0.25">
      <c r="A3218">
        <f t="shared" si="294"/>
        <v>56.96</v>
      </c>
      <c r="B3218">
        <v>31.96</v>
      </c>
      <c r="C3218" s="1">
        <f t="shared" si="295"/>
        <v>1.3734462079999998</v>
      </c>
      <c r="D3218">
        <f t="shared" si="296"/>
        <v>68672.310399999988</v>
      </c>
      <c r="E3218" s="12">
        <f t="shared" si="298"/>
        <v>520386.82573283953</v>
      </c>
      <c r="F3218" s="1"/>
      <c r="G3218" s="4"/>
      <c r="H3218" s="4">
        <f t="shared" si="299"/>
        <v>447913.70621112635</v>
      </c>
      <c r="I3218">
        <f xml:space="preserve">          IF($B3218&lt;=$B$9,        $D3218-$B$7*$B$6-$J$18*($D3218-$B$6), $J$16)</f>
        <v>59863.84086875731</v>
      </c>
      <c r="J3218">
        <f t="shared" si="297"/>
        <v>0.99998329542532705</v>
      </c>
      <c r="K3218">
        <f>IF(B3218&lt;=$B$9, EXP(-($B$5*B3218))*($B$7*$B$6+$J$18*(D3218-$B$6))*$B$20, "")</f>
        <v>28.780520833385637</v>
      </c>
      <c r="L3218" t="str">
        <f>IF(B3218&lt;=$B$9, "", EXP(-($B$5*B3218))*$B$20)</f>
        <v/>
      </c>
    </row>
    <row r="3219" spans="1:12" x14ac:dyDescent="0.25">
      <c r="A3219">
        <f t="shared" si="294"/>
        <v>56.97</v>
      </c>
      <c r="B3219">
        <v>31.970000000000002</v>
      </c>
      <c r="C3219" s="1">
        <f t="shared" si="295"/>
        <v>1.3733648420000002</v>
      </c>
      <c r="D3219">
        <f t="shared" si="296"/>
        <v>68668.242100000003</v>
      </c>
      <c r="E3219" s="12">
        <f t="shared" si="298"/>
        <v>520674.96584814601</v>
      </c>
      <c r="F3219" s="1"/>
      <c r="G3219" s="4"/>
      <c r="H3219" s="4">
        <f t="shared" si="299"/>
        <v>448158.56070361269</v>
      </c>
      <c r="I3219">
        <f xml:space="preserve">          IF($B3219&lt;=$B$9,        $D3219-$B$7*$B$6-$J$18*($D3219-$B$6), $J$16)</f>
        <v>59860.602353409675</v>
      </c>
      <c r="J3219">
        <f t="shared" si="297"/>
        <v>0.99998329452159374</v>
      </c>
      <c r="K3219">
        <f>IF(B3219&lt;=$B$9, EXP(-($B$5*B3219))*($B$7*$B$6+$J$18*(D3219-$B$6))*$B$20, "")</f>
        <v>28.767739149752071</v>
      </c>
      <c r="L3219" t="str">
        <f>IF(B3219&lt;=$B$9, "", EXP(-($B$5*B3219))*$B$20)</f>
        <v/>
      </c>
    </row>
    <row r="3220" spans="1:12" x14ac:dyDescent="0.25">
      <c r="A3220">
        <f t="shared" si="294"/>
        <v>56.980000000000004</v>
      </c>
      <c r="B3220">
        <v>31.98</v>
      </c>
      <c r="C3220" s="1">
        <f t="shared" si="295"/>
        <v>1.3732833519999998</v>
      </c>
      <c r="D3220">
        <f t="shared" si="296"/>
        <v>68664.167599999986</v>
      </c>
      <c r="E3220" s="12">
        <f t="shared" si="298"/>
        <v>520963.19458899286</v>
      </c>
      <c r="F3220" s="1"/>
      <c r="G3220" s="4"/>
      <c r="H3220" s="4">
        <f t="shared" si="299"/>
        <v>448403.49259732483</v>
      </c>
      <c r="I3220">
        <f xml:space="preserve">          IF($B3220&lt;=$B$9,        $D3220-$B$7*$B$6-$J$18*($D3220-$B$6), $J$16)</f>
        <v>59857.358902635635</v>
      </c>
      <c r="J3220">
        <f t="shared" si="297"/>
        <v>0.99998329361638516</v>
      </c>
      <c r="K3220">
        <f>IF(B3220&lt;=$B$9, EXP(-($B$5*B3220))*($B$7*$B$6+$J$18*(D3220-$B$6))*$B$20, "")</f>
        <v>28.754958758413913</v>
      </c>
      <c r="L3220" t="str">
        <f>IF(B3220&lt;=$B$9, "", EXP(-($B$5*B3220))*$B$20)</f>
        <v/>
      </c>
    </row>
    <row r="3221" spans="1:12" x14ac:dyDescent="0.25">
      <c r="A3221">
        <f t="shared" si="294"/>
        <v>56.99</v>
      </c>
      <c r="B3221">
        <v>31.990000000000002</v>
      </c>
      <c r="C3221" s="1">
        <f t="shared" si="295"/>
        <v>1.3732017380000003</v>
      </c>
      <c r="D3221">
        <f t="shared" si="296"/>
        <v>68660.086900000024</v>
      </c>
      <c r="E3221" s="12">
        <f t="shared" si="298"/>
        <v>521251.51196779899</v>
      </c>
      <c r="F3221" s="1"/>
      <c r="G3221" s="4"/>
      <c r="H3221" s="4">
        <f t="shared" si="299"/>
        <v>448648.50190670753</v>
      </c>
      <c r="I3221">
        <f xml:space="preserve">          IF($B3221&lt;=$B$9,        $D3221-$B$7*$B$6-$J$18*($D3221-$B$6), $J$16)</f>
        <v>59854.110516435256</v>
      </c>
      <c r="J3221">
        <f t="shared" si="297"/>
        <v>0.99998329270970077</v>
      </c>
      <c r="K3221">
        <f>IF(B3221&lt;=$B$9, EXP(-($B$5*B3221))*($B$7*$B$6+$J$18*(D3221-$B$6))*$B$20, "")</f>
        <v>28.742179661476857</v>
      </c>
      <c r="L3221" t="str">
        <f>IF(B3221&lt;=$B$9, "", EXP(-($B$5*B3221))*$B$20)</f>
        <v/>
      </c>
    </row>
    <row r="3222" spans="1:12" x14ac:dyDescent="0.25">
      <c r="A3222">
        <f t="shared" si="294"/>
        <v>57</v>
      </c>
      <c r="B3222">
        <v>32</v>
      </c>
      <c r="C3222" s="1">
        <f t="shared" si="295"/>
        <v>1.3731200000000001</v>
      </c>
      <c r="D3222">
        <f t="shared" si="296"/>
        <v>68656</v>
      </c>
      <c r="E3222" s="12">
        <f t="shared" si="298"/>
        <v>521539.9179969877</v>
      </c>
      <c r="F3222" s="1"/>
      <c r="G3222" s="4"/>
      <c r="H3222" s="4">
        <f t="shared" si="299"/>
        <v>448893.58864621056</v>
      </c>
      <c r="I3222">
        <f xml:space="preserve">          IF($B3222&lt;=$B$9,        $D3222-$B$7*$B$6-$J$18*($D3222-$B$6), $J$16)</f>
        <v>59850.857194808443</v>
      </c>
      <c r="J3222">
        <f t="shared" si="297"/>
        <v>0.99998329180154022</v>
      </c>
      <c r="K3222">
        <f>IF(B3222&lt;=$B$9, EXP(-($B$5*B3222))*($B$7*$B$6+$J$18*(D3222-$B$6))*$B$20, "")</f>
        <v>28.729401861044348</v>
      </c>
      <c r="L3222" t="str">
        <f>IF(B3222&lt;=$B$9, "", EXP(-($B$5*B3222))*$B$20)</f>
        <v/>
      </c>
    </row>
    <row r="3223" spans="1:12" x14ac:dyDescent="0.25">
      <c r="A3223">
        <f t="shared" ref="A3223:A3286" si="300">B3223+25</f>
        <v>57.01</v>
      </c>
      <c r="B3223">
        <v>32.01</v>
      </c>
      <c r="C3223" s="1">
        <f t="shared" ref="C3223:C3286" si="301">$B$2+$B$3*B3223+$B$4*B3223^2</f>
        <v>1.3730381379999996</v>
      </c>
      <c r="D3223">
        <f t="shared" ref="D3223:D3286" si="302">$B$6*C3223</f>
        <v>68651.906899999987</v>
      </c>
      <c r="E3223" s="12">
        <f t="shared" si="298"/>
        <v>521828.41268898663</v>
      </c>
      <c r="F3223" s="1"/>
      <c r="G3223" s="4"/>
      <c r="H3223" s="4">
        <f t="shared" si="299"/>
        <v>449138.75283028866</v>
      </c>
      <c r="I3223">
        <f xml:space="preserve">          IF($B3223&lt;=$B$9,        $D3223-$B$7*$B$6-$J$18*($D3223-$B$6), $J$16)</f>
        <v>59847.598937755254</v>
      </c>
      <c r="J3223">
        <f t="shared" ref="J3223:J3286" si="303">($I3223^(1-J$20)-1)/(1-J$20)</f>
        <v>0.99998329089190297</v>
      </c>
      <c r="K3223">
        <f>IF(B3223&lt;=$B$9, EXP(-($B$5*B3223))*($B$7*$B$6+$J$18*(D3223-$B$6))*$B$20, "")</f>
        <v>28.716625359217772</v>
      </c>
      <c r="L3223" t="str">
        <f>IF(B3223&lt;=$B$9, "", EXP(-($B$5*B3223))*$B$20)</f>
        <v/>
      </c>
    </row>
    <row r="3224" spans="1:12" x14ac:dyDescent="0.25">
      <c r="A3224">
        <f t="shared" si="300"/>
        <v>57.02</v>
      </c>
      <c r="B3224">
        <v>32.020000000000003</v>
      </c>
      <c r="C3224" s="1">
        <f t="shared" si="301"/>
        <v>1.372956152</v>
      </c>
      <c r="D3224">
        <f t="shared" si="302"/>
        <v>68647.8076</v>
      </c>
      <c r="E3224" s="12">
        <f t="shared" ref="E3224:E3287" si="304">IF($B3224&lt;$B$9,      E3223+($B$5*E3223+$B$7*$B$6+$B$8*($D3224-$B$6))*$B$20,           E3223+($B$5*E3223-$B$12)*$B$20)</f>
        <v>522116.99605622777</v>
      </c>
      <c r="F3224" s="1"/>
      <c r="G3224" s="4"/>
      <c r="H3224" s="4">
        <f t="shared" ref="H3224:H3287" si="305">IF($B3224&lt;=$B$9,      H3223+($B$5*H3223+$B$7*$B$6+J$18*($D3223-$B$6))*$B$20,           H3223+($B$5*H3223-J$16)*$B$20)</f>
        <v>449383.99447340169</v>
      </c>
      <c r="I3224">
        <f xml:space="preserve">          IF($B3224&lt;=$B$9,        $D3224-$B$7*$B$6-$J$18*($D3224-$B$6), $J$16)</f>
        <v>59844.335745275705</v>
      </c>
      <c r="J3224">
        <f t="shared" si="303"/>
        <v>0.99998328998078856</v>
      </c>
      <c r="K3224">
        <f>IF(B3224&lt;=$B$9, EXP(-($B$5*B3224))*($B$7*$B$6+$J$18*(D3224-$B$6))*$B$20, "")</f>
        <v>28.703850158096362</v>
      </c>
      <c r="L3224" t="str">
        <f>IF(B3224&lt;=$B$9, "", EXP(-($B$5*B3224))*$B$20)</f>
        <v/>
      </c>
    </row>
    <row r="3225" spans="1:12" x14ac:dyDescent="0.25">
      <c r="A3225">
        <f t="shared" si="300"/>
        <v>57.03</v>
      </c>
      <c r="B3225">
        <v>32.03</v>
      </c>
      <c r="C3225" s="1">
        <f t="shared" si="301"/>
        <v>1.3728740419999999</v>
      </c>
      <c r="D3225">
        <f t="shared" si="302"/>
        <v>68643.702099999995</v>
      </c>
      <c r="E3225" s="12">
        <f t="shared" si="304"/>
        <v>522405.66811114748</v>
      </c>
      <c r="F3225" s="1"/>
      <c r="G3225" s="4"/>
      <c r="H3225" s="4">
        <f t="shared" si="305"/>
        <v>449629.31359001464</v>
      </c>
      <c r="I3225">
        <f xml:space="preserve">          IF($B3225&lt;=$B$9,        $D3225-$B$7*$B$6-$J$18*($D3225-$B$6), $J$16)</f>
        <v>59841.067617369757</v>
      </c>
      <c r="J3225">
        <f t="shared" si="303"/>
        <v>0.99998328906819656</v>
      </c>
      <c r="K3225">
        <f>IF(B3225&lt;=$B$9, EXP(-($B$5*B3225))*($B$7*$B$6+$J$18*(D3225-$B$6))*$B$20, "")</f>
        <v>28.691076259777198</v>
      </c>
      <c r="L3225" t="str">
        <f>IF(B3225&lt;=$B$9, "", EXP(-($B$5*B3225))*$B$20)</f>
        <v/>
      </c>
    </row>
    <row r="3226" spans="1:12" x14ac:dyDescent="0.25">
      <c r="A3226">
        <f t="shared" si="300"/>
        <v>57.04</v>
      </c>
      <c r="B3226">
        <v>32.04</v>
      </c>
      <c r="C3226" s="1">
        <f t="shared" si="301"/>
        <v>1.3727918080000001</v>
      </c>
      <c r="D3226">
        <f t="shared" si="302"/>
        <v>68639.590400000001</v>
      </c>
      <c r="E3226" s="12">
        <f t="shared" si="304"/>
        <v>522694.42886618635</v>
      </c>
      <c r="F3226" s="1"/>
      <c r="G3226" s="4"/>
      <c r="H3226" s="4">
        <f t="shared" si="305"/>
        <v>449874.71019459743</v>
      </c>
      <c r="I3226">
        <f xml:space="preserve">          IF($B3226&lt;=$B$9,        $D3226-$B$7*$B$6-$J$18*($D3226-$B$6), $J$16)</f>
        <v>59837.794554037435</v>
      </c>
      <c r="J3226">
        <f t="shared" si="303"/>
        <v>0.9999832881541264</v>
      </c>
      <c r="K3226">
        <f>IF(B3226&lt;=$B$9, EXP(-($B$5*B3226))*($B$7*$B$6+$J$18*(D3226-$B$6))*$B$20, "")</f>
        <v>28.678303666355252</v>
      </c>
      <c r="L3226" t="str">
        <f>IF(B3226&lt;=$B$9, "", EXP(-($B$5*B3226))*$B$20)</f>
        <v/>
      </c>
    </row>
    <row r="3227" spans="1:12" x14ac:dyDescent="0.25">
      <c r="A3227">
        <f t="shared" si="300"/>
        <v>57.05</v>
      </c>
      <c r="B3227">
        <v>32.049999999999997</v>
      </c>
      <c r="C3227" s="1">
        <f t="shared" si="301"/>
        <v>1.3727094499999999</v>
      </c>
      <c r="D3227">
        <f t="shared" si="302"/>
        <v>68635.472499999989</v>
      </c>
      <c r="E3227" s="12">
        <f t="shared" si="304"/>
        <v>522983.27833378949</v>
      </c>
      <c r="F3227" s="1"/>
      <c r="G3227" s="4"/>
      <c r="H3227" s="4">
        <f t="shared" si="305"/>
        <v>450120.18430162518</v>
      </c>
      <c r="I3227">
        <f xml:space="preserve">          IF($B3227&lt;=$B$9,        $D3227-$B$7*$B$6-$J$18*($D3227-$B$6), $J$16)</f>
        <v>59834.516555278715</v>
      </c>
      <c r="J3227">
        <f t="shared" si="303"/>
        <v>0.99998328723857777</v>
      </c>
      <c r="K3227">
        <f>IF(B3227&lt;=$B$9, EXP(-($B$5*B3227))*($B$7*$B$6+$J$18*(D3227-$B$6))*$B$20, "")</f>
        <v>28.665532379923338</v>
      </c>
      <c r="L3227" t="str">
        <f>IF(B3227&lt;=$B$9, "", EXP(-($B$5*B3227))*$B$20)</f>
        <v/>
      </c>
    </row>
    <row r="3228" spans="1:12" x14ac:dyDescent="0.25">
      <c r="A3228">
        <f t="shared" si="300"/>
        <v>57.06</v>
      </c>
      <c r="B3228">
        <v>32.06</v>
      </c>
      <c r="C3228" s="1">
        <f t="shared" si="301"/>
        <v>1.3726269680000003</v>
      </c>
      <c r="D3228">
        <f t="shared" si="302"/>
        <v>68631.348400000017</v>
      </c>
      <c r="E3228" s="12">
        <f t="shared" si="304"/>
        <v>523272.21652640629</v>
      </c>
      <c r="F3228" s="1"/>
      <c r="G3228" s="4"/>
      <c r="H3228" s="4">
        <f t="shared" si="305"/>
        <v>450365.73592557799</v>
      </c>
      <c r="I3228">
        <f xml:space="preserve">          IF($B3228&lt;=$B$9,        $D3228-$B$7*$B$6-$J$18*($D3228-$B$6), $J$16)</f>
        <v>59831.233621093641</v>
      </c>
      <c r="J3228">
        <f t="shared" si="303"/>
        <v>0.9999832863215502</v>
      </c>
      <c r="K3228">
        <f>IF(B3228&lt;=$B$9, EXP(-($B$5*B3228))*($B$7*$B$6+$J$18*(D3228-$B$6))*$B$20, "")</f>
        <v>28.652762402572193</v>
      </c>
      <c r="L3228" t="str">
        <f>IF(B3228&lt;=$B$9, "", EXP(-($B$5*B3228))*$B$20)</f>
        <v/>
      </c>
    </row>
    <row r="3229" spans="1:12" x14ac:dyDescent="0.25">
      <c r="A3229">
        <f t="shared" si="300"/>
        <v>57.07</v>
      </c>
      <c r="B3229">
        <v>32.07</v>
      </c>
      <c r="C3229" s="1">
        <f t="shared" si="301"/>
        <v>1.3725443620000002</v>
      </c>
      <c r="D3229">
        <f t="shared" si="302"/>
        <v>68627.218100000013</v>
      </c>
      <c r="E3229" s="12">
        <f t="shared" si="304"/>
        <v>523561.24345649051</v>
      </c>
      <c r="F3229" s="1"/>
      <c r="G3229" s="4"/>
      <c r="H3229" s="4">
        <f t="shared" si="305"/>
        <v>450611.365080941</v>
      </c>
      <c r="I3229">
        <f xml:space="preserve">          IF($B3229&lt;=$B$9,        $D3229-$B$7*$B$6-$J$18*($D3229-$B$6), $J$16)</f>
        <v>59827.945751482162</v>
      </c>
      <c r="J3229">
        <f t="shared" si="303"/>
        <v>0.99998328540304304</v>
      </c>
      <c r="K3229">
        <f>IF(B3229&lt;=$B$9, EXP(-($B$5*B3229))*($B$7*$B$6+$J$18*(D3229-$B$6))*$B$20, "")</f>
        <v>28.639993736390348</v>
      </c>
      <c r="L3229" t="str">
        <f>IF(B3229&lt;=$B$9, "", EXP(-($B$5*B3229))*$B$20)</f>
        <v/>
      </c>
    </row>
    <row r="3230" spans="1:12" x14ac:dyDescent="0.25">
      <c r="A3230">
        <f t="shared" si="300"/>
        <v>57.08</v>
      </c>
      <c r="B3230">
        <v>32.08</v>
      </c>
      <c r="C3230" s="1">
        <f t="shared" si="301"/>
        <v>1.3724616319999998</v>
      </c>
      <c r="D3230">
        <f t="shared" si="302"/>
        <v>68623.08159999999</v>
      </c>
      <c r="E3230" s="12">
        <f t="shared" si="304"/>
        <v>523850.35913650028</v>
      </c>
      <c r="F3230" s="1"/>
      <c r="G3230" s="4"/>
      <c r="H3230" s="4">
        <f t="shared" si="305"/>
        <v>450857.0717822045</v>
      </c>
      <c r="I3230">
        <f xml:space="preserve">          IF($B3230&lt;=$B$9,        $D3230-$B$7*$B$6-$J$18*($D3230-$B$6), $J$16)</f>
        <v>59824.652946444286</v>
      </c>
      <c r="J3230">
        <f t="shared" si="303"/>
        <v>0.99998328448305596</v>
      </c>
      <c r="K3230">
        <f>IF(B3230&lt;=$B$9, EXP(-($B$5*B3230))*($B$7*$B$6+$J$18*(D3230-$B$6))*$B$20, "")</f>
        <v>28.627226383464254</v>
      </c>
      <c r="L3230" t="str">
        <f>IF(B3230&lt;=$B$9, "", EXP(-($B$5*B3230))*$B$20)</f>
        <v/>
      </c>
    </row>
    <row r="3231" spans="1:12" x14ac:dyDescent="0.25">
      <c r="A3231">
        <f t="shared" si="300"/>
        <v>57.089999999999996</v>
      </c>
      <c r="B3231">
        <v>32.089999999999996</v>
      </c>
      <c r="C3231" s="1">
        <f t="shared" si="301"/>
        <v>1.3723787780000003</v>
      </c>
      <c r="D3231">
        <f t="shared" si="302"/>
        <v>68618.938900000008</v>
      </c>
      <c r="E3231" s="12">
        <f t="shared" si="304"/>
        <v>524139.56357889803</v>
      </c>
      <c r="F3231" s="1"/>
      <c r="G3231" s="4"/>
      <c r="H3231" s="4">
        <f t="shared" si="305"/>
        <v>451102.85604386381</v>
      </c>
      <c r="I3231">
        <f xml:space="preserve">          IF($B3231&lt;=$B$9,        $D3231-$B$7*$B$6-$J$18*($D3231-$B$6), $J$16)</f>
        <v>59821.355205980057</v>
      </c>
      <c r="J3231">
        <f t="shared" si="303"/>
        <v>0.99998328356158839</v>
      </c>
      <c r="K3231">
        <f>IF(B3231&lt;=$B$9, EXP(-($B$5*B3231))*($B$7*$B$6+$J$18*(D3231-$B$6))*$B$20, "")</f>
        <v>28.614460345878289</v>
      </c>
      <c r="L3231" t="str">
        <f>IF(B3231&lt;=$B$9, "", EXP(-($B$5*B3231))*$B$20)</f>
        <v/>
      </c>
    </row>
    <row r="3232" spans="1:12" x14ac:dyDescent="0.25">
      <c r="A3232">
        <f t="shared" si="300"/>
        <v>57.1</v>
      </c>
      <c r="B3232">
        <v>32.1</v>
      </c>
      <c r="C3232" s="1">
        <f t="shared" si="301"/>
        <v>1.3722957999999998</v>
      </c>
      <c r="D3232">
        <f t="shared" si="302"/>
        <v>68614.789999999994</v>
      </c>
      <c r="E3232" s="12">
        <f t="shared" si="304"/>
        <v>524428.85679615068</v>
      </c>
      <c r="F3232" s="1"/>
      <c r="G3232" s="4"/>
      <c r="H3232" s="4">
        <f t="shared" si="305"/>
        <v>451348.71788041934</v>
      </c>
      <c r="I3232">
        <f xml:space="preserve">          IF($B3232&lt;=$B$9,        $D3232-$B$7*$B$6-$J$18*($D3232-$B$6), $J$16)</f>
        <v>59818.052530089415</v>
      </c>
      <c r="J3232">
        <f t="shared" si="303"/>
        <v>0.99998328263864</v>
      </c>
      <c r="K3232">
        <f>IF(B3232&lt;=$B$9, EXP(-($B$5*B3232))*($B$7*$B$6+$J$18*(D3232-$B$6))*$B$20, "")</f>
        <v>28.601695625714569</v>
      </c>
      <c r="L3232" t="str">
        <f>IF(B3232&lt;=$B$9, "", EXP(-($B$5*B3232))*$B$20)</f>
        <v/>
      </c>
    </row>
    <row r="3233" spans="1:12" x14ac:dyDescent="0.25">
      <c r="A3233">
        <f t="shared" si="300"/>
        <v>57.11</v>
      </c>
      <c r="B3233">
        <v>32.11</v>
      </c>
      <c r="C3233" s="1">
        <f t="shared" si="301"/>
        <v>1.3722126980000002</v>
      </c>
      <c r="D3233">
        <f t="shared" si="302"/>
        <v>68610.634900000005</v>
      </c>
      <c r="E3233" s="12">
        <f t="shared" si="304"/>
        <v>524718.23880072928</v>
      </c>
      <c r="F3233" s="1"/>
      <c r="G3233" s="4"/>
      <c r="H3233" s="4">
        <f t="shared" si="305"/>
        <v>451594.65730637661</v>
      </c>
      <c r="I3233">
        <f xml:space="preserve">          IF($B3233&lt;=$B$9,        $D3233-$B$7*$B$6-$J$18*($D3233-$B$6), $J$16)</f>
        <v>59814.744918772412</v>
      </c>
      <c r="J3233">
        <f t="shared" si="303"/>
        <v>0.99998328171421014</v>
      </c>
      <c r="K3233">
        <f>IF(B3233&lt;=$B$9, EXP(-($B$5*B3233))*($B$7*$B$6+$J$18*(D3233-$B$6))*$B$20, "")</f>
        <v>28.588932225053249</v>
      </c>
      <c r="L3233" t="str">
        <f>IF(B3233&lt;=$B$9, "", EXP(-($B$5*B3233))*$B$20)</f>
        <v/>
      </c>
    </row>
    <row r="3234" spans="1:12" x14ac:dyDescent="0.25">
      <c r="A3234">
        <f t="shared" si="300"/>
        <v>57.12</v>
      </c>
      <c r="B3234">
        <v>32.119999999999997</v>
      </c>
      <c r="C3234" s="1">
        <f t="shared" si="301"/>
        <v>1.3721294720000001</v>
      </c>
      <c r="D3234">
        <f t="shared" si="302"/>
        <v>68606.473600000012</v>
      </c>
      <c r="E3234" s="12">
        <f t="shared" si="304"/>
        <v>525007.70960510953</v>
      </c>
      <c r="F3234" s="1"/>
      <c r="G3234" s="4"/>
      <c r="H3234" s="4">
        <f t="shared" si="305"/>
        <v>451840.6743362461</v>
      </c>
      <c r="I3234">
        <f xml:space="preserve">          IF($B3234&lt;=$B$9,        $D3234-$B$7*$B$6-$J$18*($D3234-$B$6), $J$16)</f>
        <v>59811.432372029027</v>
      </c>
      <c r="J3234">
        <f t="shared" si="303"/>
        <v>0.99998328078829846</v>
      </c>
      <c r="K3234">
        <f>IF(B3234&lt;=$B$9, EXP(-($B$5*B3234))*($B$7*$B$6+$J$18*(D3234-$B$6))*$B$20, "")</f>
        <v>28.576170145972245</v>
      </c>
      <c r="L3234" t="str">
        <f>IF(B3234&lt;=$B$9, "", EXP(-($B$5*B3234))*$B$20)</f>
        <v/>
      </c>
    </row>
    <row r="3235" spans="1:12" x14ac:dyDescent="0.25">
      <c r="A3235">
        <f t="shared" si="300"/>
        <v>57.13</v>
      </c>
      <c r="B3235">
        <v>32.130000000000003</v>
      </c>
      <c r="C3235" s="1">
        <f t="shared" si="301"/>
        <v>1.3720461220000004</v>
      </c>
      <c r="D3235">
        <f t="shared" si="302"/>
        <v>68602.306100000016</v>
      </c>
      <c r="E3235" s="12">
        <f t="shared" si="304"/>
        <v>525297.26922177128</v>
      </c>
      <c r="F3235" s="1"/>
      <c r="G3235" s="4"/>
      <c r="H3235" s="4">
        <f t="shared" si="305"/>
        <v>452086.76898454351</v>
      </c>
      <c r="I3235">
        <f xml:space="preserve">          IF($B3235&lt;=$B$9,        $D3235-$B$7*$B$6-$J$18*($D3235-$B$6), $J$16)</f>
        <v>59808.114889859251</v>
      </c>
      <c r="J3235">
        <f t="shared" si="303"/>
        <v>0.99998327986090452</v>
      </c>
      <c r="K3235">
        <f>IF(B3235&lt;=$B$9, EXP(-($B$5*B3235))*($B$7*$B$6+$J$18*(D3235-$B$6))*$B$20, "")</f>
        <v>28.563409390547406</v>
      </c>
      <c r="L3235" t="str">
        <f>IF(B3235&lt;=$B$9, "", EXP(-($B$5*B3235))*$B$20)</f>
        <v/>
      </c>
    </row>
    <row r="3236" spans="1:12" x14ac:dyDescent="0.25">
      <c r="A3236">
        <f t="shared" si="300"/>
        <v>57.14</v>
      </c>
      <c r="B3236">
        <v>32.14</v>
      </c>
      <c r="C3236" s="1">
        <f t="shared" si="301"/>
        <v>1.371962648</v>
      </c>
      <c r="D3236">
        <f t="shared" si="302"/>
        <v>68598.132400000002</v>
      </c>
      <c r="E3236" s="12">
        <f t="shared" si="304"/>
        <v>525586.9176631989</v>
      </c>
      <c r="F3236" s="1"/>
      <c r="G3236" s="4"/>
      <c r="H3236" s="4">
        <f t="shared" si="305"/>
        <v>452332.9412657895</v>
      </c>
      <c r="I3236">
        <f xml:space="preserve">          IF($B3236&lt;=$B$9,        $D3236-$B$7*$B$6-$J$18*($D3236-$B$6), $J$16)</f>
        <v>59804.792472263078</v>
      </c>
      <c r="J3236">
        <f t="shared" si="303"/>
        <v>0.99998327893202765</v>
      </c>
      <c r="K3236">
        <f>IF(B3236&lt;=$B$9, EXP(-($B$5*B3236))*($B$7*$B$6+$J$18*(D3236-$B$6))*$B$20, "")</f>
        <v>28.550649960852429</v>
      </c>
      <c r="L3236" t="str">
        <f>IF(B3236&lt;=$B$9, "", EXP(-($B$5*B3236))*$B$20)</f>
        <v/>
      </c>
    </row>
    <row r="3237" spans="1:12" x14ac:dyDescent="0.25">
      <c r="A3237">
        <f t="shared" si="300"/>
        <v>57.15</v>
      </c>
      <c r="B3237">
        <v>32.15</v>
      </c>
      <c r="C3237" s="1">
        <f t="shared" si="301"/>
        <v>1.3718790499999995</v>
      </c>
      <c r="D3237">
        <f t="shared" si="302"/>
        <v>68593.95249999997</v>
      </c>
      <c r="E3237" s="12">
        <f t="shared" si="304"/>
        <v>525876.65494188096</v>
      </c>
      <c r="F3237" s="1"/>
      <c r="G3237" s="4"/>
      <c r="H3237" s="4">
        <f t="shared" si="305"/>
        <v>452579.19119450991</v>
      </c>
      <c r="I3237">
        <f xml:space="preserve">          IF($B3237&lt;=$B$9,        $D3237-$B$7*$B$6-$J$18*($D3237-$B$6), $J$16)</f>
        <v>59801.465119240514</v>
      </c>
      <c r="J3237">
        <f t="shared" si="303"/>
        <v>0.99998327800166753</v>
      </c>
      <c r="K3237">
        <f>IF(B3237&lt;=$B$9, EXP(-($B$5*B3237))*($B$7*$B$6+$J$18*(D3237-$B$6))*$B$20, "")</f>
        <v>28.53789185895894</v>
      </c>
      <c r="L3237" t="str">
        <f>IF(B3237&lt;=$B$9, "", EXP(-($B$5*B3237))*$B$20)</f>
        <v/>
      </c>
    </row>
    <row r="3238" spans="1:12" x14ac:dyDescent="0.25">
      <c r="A3238">
        <f t="shared" si="300"/>
        <v>57.16</v>
      </c>
      <c r="B3238">
        <v>32.159999999999997</v>
      </c>
      <c r="C3238" s="1">
        <f t="shared" si="301"/>
        <v>1.3717953280000004</v>
      </c>
      <c r="D3238">
        <f t="shared" si="302"/>
        <v>68589.766400000022</v>
      </c>
      <c r="E3238" s="12">
        <f t="shared" si="304"/>
        <v>526166.48107031058</v>
      </c>
      <c r="F3238" s="1"/>
      <c r="G3238" s="4"/>
      <c r="H3238" s="4">
        <f t="shared" si="305"/>
        <v>452825.51878523559</v>
      </c>
      <c r="I3238">
        <f xml:space="preserve">          IF($B3238&lt;=$B$9,        $D3238-$B$7*$B$6-$J$18*($D3238-$B$6), $J$16)</f>
        <v>59798.132830791626</v>
      </c>
      <c r="J3238">
        <f t="shared" si="303"/>
        <v>0.99998327706982371</v>
      </c>
      <c r="K3238">
        <f>IF(B3238&lt;=$B$9, EXP(-($B$5*B3238))*($B$7*$B$6+$J$18*(D3238-$B$6))*$B$20, "")</f>
        <v>28.525135086936476</v>
      </c>
      <c r="L3238" t="str">
        <f>IF(B3238&lt;=$B$9, "", EXP(-($B$5*B3238))*$B$20)</f>
        <v/>
      </c>
    </row>
    <row r="3239" spans="1:12" x14ac:dyDescent="0.25">
      <c r="A3239">
        <f t="shared" si="300"/>
        <v>57.17</v>
      </c>
      <c r="B3239">
        <v>32.17</v>
      </c>
      <c r="C3239" s="1">
        <f t="shared" si="301"/>
        <v>1.3717114819999998</v>
      </c>
      <c r="D3239">
        <f t="shared" si="302"/>
        <v>68585.574099999998</v>
      </c>
      <c r="E3239" s="12">
        <f t="shared" si="304"/>
        <v>526456.39606098516</v>
      </c>
      <c r="F3239" s="1"/>
      <c r="G3239" s="4"/>
      <c r="H3239" s="4">
        <f t="shared" si="305"/>
        <v>453071.92405250249</v>
      </c>
      <c r="I3239">
        <f xml:space="preserve">          IF($B3239&lt;=$B$9,        $D3239-$B$7*$B$6-$J$18*($D3239-$B$6), $J$16)</f>
        <v>59794.795606916297</v>
      </c>
      <c r="J3239">
        <f t="shared" si="303"/>
        <v>0.99998327613649562</v>
      </c>
      <c r="K3239">
        <f>IF(B3239&lt;=$B$9, EXP(-($B$5*B3239))*($B$7*$B$6+$J$18*(D3239-$B$6))*$B$20, "")</f>
        <v>28.512379646852295</v>
      </c>
      <c r="L3239" t="str">
        <f>IF(B3239&lt;=$B$9, "", EXP(-($B$5*B3239))*$B$20)</f>
        <v/>
      </c>
    </row>
    <row r="3240" spans="1:12" x14ac:dyDescent="0.25">
      <c r="A3240">
        <f t="shared" si="300"/>
        <v>57.18</v>
      </c>
      <c r="B3240">
        <v>32.18</v>
      </c>
      <c r="C3240" s="1">
        <f t="shared" si="301"/>
        <v>1.3716275120000003</v>
      </c>
      <c r="D3240">
        <f t="shared" si="302"/>
        <v>68581.375600000014</v>
      </c>
      <c r="E3240" s="12">
        <f t="shared" si="304"/>
        <v>526746.39992640656</v>
      </c>
      <c r="F3240" s="1"/>
      <c r="G3240" s="4"/>
      <c r="H3240" s="4">
        <f t="shared" si="305"/>
        <v>453318.40701085172</v>
      </c>
      <c r="I3240">
        <f xml:space="preserve">          IF($B3240&lt;=$B$9,        $D3240-$B$7*$B$6-$J$18*($D3240-$B$6), $J$16)</f>
        <v>59791.453447614615</v>
      </c>
      <c r="J3240">
        <f t="shared" si="303"/>
        <v>0.99998327520168284</v>
      </c>
      <c r="K3240">
        <f>IF(B3240&lt;=$B$9, EXP(-($B$5*B3240))*($B$7*$B$6+$J$18*(D3240-$B$6))*$B$20, "")</f>
        <v>28.499625540771767</v>
      </c>
      <c r="L3240" t="str">
        <f>IF(B3240&lt;=$B$9, "", EXP(-($B$5*B3240))*$B$20)</f>
        <v/>
      </c>
    </row>
    <row r="3241" spans="1:12" x14ac:dyDescent="0.25">
      <c r="A3241">
        <f t="shared" si="300"/>
        <v>57.19</v>
      </c>
      <c r="B3241">
        <v>32.19</v>
      </c>
      <c r="C3241" s="1">
        <f t="shared" si="301"/>
        <v>1.3715434179999999</v>
      </c>
      <c r="D3241">
        <f t="shared" si="302"/>
        <v>68577.170899999997</v>
      </c>
      <c r="E3241" s="12">
        <f t="shared" si="304"/>
        <v>527036.49267908081</v>
      </c>
      <c r="F3241" s="1"/>
      <c r="G3241" s="4"/>
      <c r="H3241" s="4">
        <f t="shared" si="305"/>
        <v>453564.96767482936</v>
      </c>
      <c r="I3241">
        <f xml:space="preserve">          IF($B3241&lt;=$B$9,        $D3241-$B$7*$B$6-$J$18*($D3241-$B$6), $J$16)</f>
        <v>59788.10635288652</v>
      </c>
      <c r="J3241">
        <f t="shared" si="303"/>
        <v>0.99998327426538491</v>
      </c>
      <c r="K3241">
        <f>IF(B3241&lt;=$B$9, EXP(-($B$5*B3241))*($B$7*$B$6+$J$18*(D3241-$B$6))*$B$20, "")</f>
        <v>28.486872770757987</v>
      </c>
      <c r="L3241" t="str">
        <f>IF(B3241&lt;=$B$9, "", EXP(-($B$5*B3241))*$B$20)</f>
        <v/>
      </c>
    </row>
    <row r="3242" spans="1:12" x14ac:dyDescent="0.25">
      <c r="A3242">
        <f t="shared" si="300"/>
        <v>57.2</v>
      </c>
      <c r="B3242">
        <v>32.200000000000003</v>
      </c>
      <c r="C3242" s="1">
        <f t="shared" si="301"/>
        <v>1.3714592000000003</v>
      </c>
      <c r="D3242">
        <f t="shared" si="302"/>
        <v>68572.960000000021</v>
      </c>
      <c r="E3242" s="12">
        <f t="shared" si="304"/>
        <v>527326.67433151847</v>
      </c>
      <c r="F3242" s="1"/>
      <c r="G3242" s="4"/>
      <c r="H3242" s="4">
        <f t="shared" si="305"/>
        <v>453811.60605898668</v>
      </c>
      <c r="I3242">
        <f xml:space="preserve">          IF($B3242&lt;=$B$9,        $D3242-$B$7*$B$6-$J$18*($D3242-$B$6), $J$16)</f>
        <v>59784.754322732078</v>
      </c>
      <c r="J3242">
        <f t="shared" si="303"/>
        <v>0.99998327332760117</v>
      </c>
      <c r="K3242">
        <f>IF(B3242&lt;=$B$9, EXP(-($B$5*B3242))*($B$7*$B$6+$J$18*(D3242-$B$6))*$B$20, "")</f>
        <v>28.47412133887202</v>
      </c>
      <c r="L3242" t="str">
        <f>IF(B3242&lt;=$B$9, "", EXP(-($B$5*B3242))*$B$20)</f>
        <v/>
      </c>
    </row>
    <row r="3243" spans="1:12" x14ac:dyDescent="0.25">
      <c r="A3243">
        <f t="shared" si="300"/>
        <v>57.21</v>
      </c>
      <c r="B3243">
        <v>32.21</v>
      </c>
      <c r="C3243" s="1">
        <f t="shared" si="301"/>
        <v>1.3713748579999998</v>
      </c>
      <c r="D3243">
        <f t="shared" si="302"/>
        <v>68568.742899999997</v>
      </c>
      <c r="E3243" s="12">
        <f t="shared" si="304"/>
        <v>527616.94489623455</v>
      </c>
      <c r="F3243" s="1"/>
      <c r="G3243" s="4"/>
      <c r="H3243" s="4">
        <f t="shared" si="305"/>
        <v>454058.32217788004</v>
      </c>
      <c r="I3243">
        <f xml:space="preserve">          IF($B3243&lt;=$B$9,        $D3243-$B$7*$B$6-$J$18*($D3243-$B$6), $J$16)</f>
        <v>59781.397357151218</v>
      </c>
      <c r="J3243">
        <f t="shared" si="303"/>
        <v>0.99998327238833129</v>
      </c>
      <c r="K3243">
        <f>IF(B3243&lt;=$B$9, EXP(-($B$5*B3243))*($B$7*$B$6+$J$18*(D3243-$B$6))*$B$20, "")</f>
        <v>28.461371247172785</v>
      </c>
      <c r="L3243" t="str">
        <f>IF(B3243&lt;=$B$9, "", EXP(-($B$5*B3243))*$B$20)</f>
        <v/>
      </c>
    </row>
    <row r="3244" spans="1:12" x14ac:dyDescent="0.25">
      <c r="A3244">
        <f t="shared" si="300"/>
        <v>57.22</v>
      </c>
      <c r="B3244">
        <v>32.22</v>
      </c>
      <c r="C3244" s="1">
        <f t="shared" si="301"/>
        <v>1.3712903919999997</v>
      </c>
      <c r="D3244">
        <f t="shared" si="302"/>
        <v>68564.519599999985</v>
      </c>
      <c r="E3244" s="12">
        <f t="shared" si="304"/>
        <v>527907.30438574823</v>
      </c>
      <c r="F3244" s="1"/>
      <c r="G3244" s="4"/>
      <c r="H3244" s="4">
        <f t="shared" si="305"/>
        <v>454305.11604607076</v>
      </c>
      <c r="I3244">
        <f xml:space="preserve">          IF($B3244&lt;=$B$9,        $D3244-$B$7*$B$6-$J$18*($D3244-$B$6), $J$16)</f>
        <v>59778.035456143982</v>
      </c>
      <c r="J3244">
        <f t="shared" si="303"/>
        <v>0.99998327144757482</v>
      </c>
      <c r="K3244">
        <f>IF(B3244&lt;=$B$9, EXP(-($B$5*B3244))*($B$7*$B$6+$J$18*(D3244-$B$6))*$B$20, "")</f>
        <v>28.44862249771711</v>
      </c>
      <c r="L3244" t="str">
        <f>IF(B3244&lt;=$B$9, "", EXP(-($B$5*B3244))*$B$20)</f>
        <v/>
      </c>
    </row>
    <row r="3245" spans="1:12" x14ac:dyDescent="0.25">
      <c r="A3245">
        <f t="shared" si="300"/>
        <v>57.23</v>
      </c>
      <c r="B3245">
        <v>32.229999999999997</v>
      </c>
      <c r="C3245" s="1">
        <f t="shared" si="301"/>
        <v>1.3712058020000004</v>
      </c>
      <c r="D3245">
        <f t="shared" si="302"/>
        <v>68560.290100000027</v>
      </c>
      <c r="E3245" s="12">
        <f t="shared" si="304"/>
        <v>528197.75281258323</v>
      </c>
      <c r="F3245" s="1"/>
      <c r="G3245" s="4"/>
      <c r="H3245" s="4">
        <f t="shared" si="305"/>
        <v>454551.98767812544</v>
      </c>
      <c r="I3245">
        <f xml:space="preserve">          IF($B3245&lt;=$B$9,        $D3245-$B$7*$B$6-$J$18*($D3245-$B$6), $J$16)</f>
        <v>59774.668619710406</v>
      </c>
      <c r="J3245">
        <f t="shared" si="303"/>
        <v>0.9999832705053312</v>
      </c>
      <c r="K3245">
        <f>IF(B3245&lt;=$B$9, EXP(-($B$5*B3245))*($B$7*$B$6+$J$18*(D3245-$B$6))*$B$20, "")</f>
        <v>28.435875092559773</v>
      </c>
      <c r="L3245" t="str">
        <f>IF(B3245&lt;=$B$9, "", EXP(-($B$5*B3245))*$B$20)</f>
        <v/>
      </c>
    </row>
    <row r="3246" spans="1:12" x14ac:dyDescent="0.25">
      <c r="A3246">
        <f t="shared" si="300"/>
        <v>57.24</v>
      </c>
      <c r="B3246">
        <v>32.24</v>
      </c>
      <c r="C3246" s="1">
        <f t="shared" si="301"/>
        <v>1.3711210879999998</v>
      </c>
      <c r="D3246">
        <f t="shared" si="302"/>
        <v>68556.054399999994</v>
      </c>
      <c r="E3246" s="12">
        <f t="shared" si="304"/>
        <v>528488.2901892676</v>
      </c>
      <c r="F3246" s="1"/>
      <c r="G3246" s="4"/>
      <c r="H3246" s="4">
        <f t="shared" si="305"/>
        <v>454798.93708861567</v>
      </c>
      <c r="I3246">
        <f xml:space="preserve">          IF($B3246&lt;=$B$9,        $D3246-$B$7*$B$6-$J$18*($D3246-$B$6), $J$16)</f>
        <v>59771.296847850383</v>
      </c>
      <c r="J3246">
        <f t="shared" si="303"/>
        <v>0.9999832695616</v>
      </c>
      <c r="K3246">
        <f>IF(B3246&lt;=$B$9, EXP(-($B$5*B3246))*($B$7*$B$6+$J$18*(D3246-$B$6))*$B$20, "")</f>
        <v>28.423129033753284</v>
      </c>
      <c r="L3246" t="str">
        <f>IF(B3246&lt;=$B$9, "", EXP(-($B$5*B3246))*$B$20)</f>
        <v/>
      </c>
    </row>
    <row r="3247" spans="1:12" x14ac:dyDescent="0.25">
      <c r="A3247">
        <f t="shared" si="300"/>
        <v>57.25</v>
      </c>
      <c r="B3247">
        <v>32.25</v>
      </c>
      <c r="C3247" s="1">
        <f t="shared" si="301"/>
        <v>1.3710362500000004</v>
      </c>
      <c r="D3247">
        <f t="shared" si="302"/>
        <v>68551.812500000015</v>
      </c>
      <c r="E3247" s="12">
        <f t="shared" si="304"/>
        <v>528778.91652833379</v>
      </c>
      <c r="F3247" s="1"/>
      <c r="G3247" s="4"/>
      <c r="H3247" s="4">
        <f t="shared" si="305"/>
        <v>455045.96429211815</v>
      </c>
      <c r="I3247">
        <f xml:space="preserve">          IF($B3247&lt;=$B$9,        $D3247-$B$7*$B$6-$J$18*($D3247-$B$6), $J$16)</f>
        <v>59767.92014056402</v>
      </c>
      <c r="J3247">
        <f t="shared" si="303"/>
        <v>0.99998326861638065</v>
      </c>
      <c r="K3247">
        <f>IF(B3247&lt;=$B$9, EXP(-($B$5*B3247))*($B$7*$B$6+$J$18*(D3247-$B$6))*$B$20, "")</f>
        <v>28.410384323348257</v>
      </c>
      <c r="L3247" t="str">
        <f>IF(B3247&lt;=$B$9, "", EXP(-($B$5*B3247))*$B$20)</f>
        <v/>
      </c>
    </row>
    <row r="3248" spans="1:12" x14ac:dyDescent="0.25">
      <c r="A3248">
        <f t="shared" si="300"/>
        <v>57.26</v>
      </c>
      <c r="B3248">
        <v>32.26</v>
      </c>
      <c r="C3248" s="1">
        <f t="shared" si="301"/>
        <v>1.3709512880000001</v>
      </c>
      <c r="D3248">
        <f t="shared" si="302"/>
        <v>68547.564400000003</v>
      </c>
      <c r="E3248" s="12">
        <f t="shared" si="304"/>
        <v>529069.63184231869</v>
      </c>
      <c r="F3248" s="1"/>
      <c r="G3248" s="4"/>
      <c r="H3248" s="4">
        <f t="shared" si="305"/>
        <v>455293.06930321472</v>
      </c>
      <c r="I3248">
        <f xml:space="preserve">          IF($B3248&lt;=$B$9,        $D3248-$B$7*$B$6-$J$18*($D3248-$B$6), $J$16)</f>
        <v>59764.538497851252</v>
      </c>
      <c r="J3248">
        <f t="shared" si="303"/>
        <v>0.99998326766967283</v>
      </c>
      <c r="K3248">
        <f>IF(B3248&lt;=$B$9, EXP(-($B$5*B3248))*($B$7*$B$6+$J$18*(D3248-$B$6))*$B$20, "")</f>
        <v>28.397640963393073</v>
      </c>
      <c r="L3248" t="str">
        <f>IF(B3248&lt;=$B$9, "", EXP(-($B$5*B3248))*$B$20)</f>
        <v/>
      </c>
    </row>
    <row r="3249" spans="1:12" x14ac:dyDescent="0.25">
      <c r="A3249">
        <f t="shared" si="300"/>
        <v>57.27</v>
      </c>
      <c r="B3249">
        <v>32.270000000000003</v>
      </c>
      <c r="C3249" s="1">
        <f t="shared" si="301"/>
        <v>1.3708662020000004</v>
      </c>
      <c r="D3249">
        <f t="shared" si="302"/>
        <v>68543.310100000017</v>
      </c>
      <c r="E3249" s="12">
        <f t="shared" si="304"/>
        <v>529360.43614376348</v>
      </c>
      <c r="F3249" s="1"/>
      <c r="G3249" s="4"/>
      <c r="H3249" s="4">
        <f t="shared" si="305"/>
        <v>455540.25213649235</v>
      </c>
      <c r="I3249">
        <f xml:space="preserve">          IF($B3249&lt;=$B$9,        $D3249-$B$7*$B$6-$J$18*($D3249-$B$6), $J$16)</f>
        <v>59761.151919712123</v>
      </c>
      <c r="J3249">
        <f t="shared" si="303"/>
        <v>0.99998326672147575</v>
      </c>
      <c r="K3249">
        <f>IF(B3249&lt;=$B$9, EXP(-($B$5*B3249))*($B$7*$B$6+$J$18*(D3249-$B$6))*$B$20, "")</f>
        <v>28.384898955934037</v>
      </c>
      <c r="L3249" t="str">
        <f>IF(B3249&lt;=$B$9, "", EXP(-($B$5*B3249))*$B$20)</f>
        <v/>
      </c>
    </row>
    <row r="3250" spans="1:12" x14ac:dyDescent="0.25">
      <c r="A3250">
        <f t="shared" si="300"/>
        <v>57.28</v>
      </c>
      <c r="B3250">
        <v>32.28</v>
      </c>
      <c r="C3250" s="1">
        <f t="shared" si="301"/>
        <v>1.3707809919999998</v>
      </c>
      <c r="D3250">
        <f t="shared" si="302"/>
        <v>68539.049599999984</v>
      </c>
      <c r="E3250" s="12">
        <f t="shared" si="304"/>
        <v>529651.32944521378</v>
      </c>
      <c r="F3250" s="1"/>
      <c r="G3250" s="4"/>
      <c r="H3250" s="4">
        <f t="shared" si="305"/>
        <v>455787.51280654297</v>
      </c>
      <c r="I3250">
        <f xml:space="preserve">          IF($B3250&lt;=$B$9,        $D3250-$B$7*$B$6-$J$18*($D3250-$B$6), $J$16)</f>
        <v>59757.760406146568</v>
      </c>
      <c r="J3250">
        <f t="shared" si="303"/>
        <v>0.9999832657717892</v>
      </c>
      <c r="K3250">
        <f>IF(B3250&lt;=$B$9, EXP(-($B$5*B3250))*($B$7*$B$6+$J$18*(D3250-$B$6))*$B$20, "")</f>
        <v>28.372158303015357</v>
      </c>
      <c r="L3250" t="str">
        <f>IF(B3250&lt;=$B$9, "", EXP(-($B$5*B3250))*$B$20)</f>
        <v/>
      </c>
    </row>
    <row r="3251" spans="1:12" x14ac:dyDescent="0.25">
      <c r="A3251">
        <f t="shared" si="300"/>
        <v>57.29</v>
      </c>
      <c r="B3251">
        <v>32.29</v>
      </c>
      <c r="C3251" s="1">
        <f t="shared" si="301"/>
        <v>1.3706956579999998</v>
      </c>
      <c r="D3251">
        <f t="shared" si="302"/>
        <v>68534.782899999991</v>
      </c>
      <c r="E3251" s="12">
        <f t="shared" si="304"/>
        <v>529942.31175921962</v>
      </c>
      <c r="F3251" s="1"/>
      <c r="G3251" s="4"/>
      <c r="H3251" s="4">
        <f t="shared" si="305"/>
        <v>456034.85132796381</v>
      </c>
      <c r="I3251">
        <f xml:space="preserve">          IF($B3251&lt;=$B$9,        $D3251-$B$7*$B$6-$J$18*($D3251-$B$6), $J$16)</f>
        <v>59754.363957154659</v>
      </c>
      <c r="J3251">
        <f t="shared" si="303"/>
        <v>0.99998326482061262</v>
      </c>
      <c r="K3251">
        <f>IF(B3251&lt;=$B$9, EXP(-($B$5*B3251))*($B$7*$B$6+$J$18*(D3251-$B$6))*$B$20, "")</f>
        <v>28.359419006679211</v>
      </c>
      <c r="L3251" t="str">
        <f>IF(B3251&lt;=$B$9, "", EXP(-($B$5*B3251))*$B$20)</f>
        <v/>
      </c>
    </row>
    <row r="3252" spans="1:12" x14ac:dyDescent="0.25">
      <c r="A3252">
        <f t="shared" si="300"/>
        <v>57.3</v>
      </c>
      <c r="B3252">
        <v>32.299999999999997</v>
      </c>
      <c r="C3252" s="1">
        <f t="shared" si="301"/>
        <v>1.3706102000000002</v>
      </c>
      <c r="D3252">
        <f t="shared" si="302"/>
        <v>68530.510000000009</v>
      </c>
      <c r="E3252" s="12">
        <f t="shared" si="304"/>
        <v>530233.38309833535</v>
      </c>
      <c r="F3252" s="1"/>
      <c r="G3252" s="4"/>
      <c r="H3252" s="4">
        <f t="shared" si="305"/>
        <v>456282.26771535707</v>
      </c>
      <c r="I3252">
        <f xml:space="preserve">          IF($B3252&lt;=$B$9,        $D3252-$B$7*$B$6-$J$18*($D3252-$B$6), $J$16)</f>
        <v>59750.962572736382</v>
      </c>
      <c r="J3252">
        <f t="shared" si="303"/>
        <v>0.99998326386794556</v>
      </c>
      <c r="K3252">
        <f>IF(B3252&lt;=$B$9, EXP(-($B$5*B3252))*($B$7*$B$6+$J$18*(D3252-$B$6))*$B$20, "")</f>
        <v>28.346681068965577</v>
      </c>
      <c r="L3252" t="str">
        <f>IF(B3252&lt;=$B$9, "", EXP(-($B$5*B3252))*$B$20)</f>
        <v/>
      </c>
    </row>
    <row r="3253" spans="1:12" x14ac:dyDescent="0.25">
      <c r="A3253">
        <f t="shared" si="300"/>
        <v>57.31</v>
      </c>
      <c r="B3253">
        <v>32.31</v>
      </c>
      <c r="C3253" s="1">
        <f t="shared" si="301"/>
        <v>1.3705246179999997</v>
      </c>
      <c r="D3253">
        <f t="shared" si="302"/>
        <v>68526.23089999998</v>
      </c>
      <c r="E3253" s="12">
        <f t="shared" si="304"/>
        <v>530524.54347511975</v>
      </c>
      <c r="F3253" s="1"/>
      <c r="G3253" s="4"/>
      <c r="H3253" s="4">
        <f t="shared" si="305"/>
        <v>456529.76198333007</v>
      </c>
      <c r="I3253">
        <f xml:space="preserve">          IF($B3253&lt;=$B$9,        $D3253-$B$7*$B$6-$J$18*($D3253-$B$6), $J$16)</f>
        <v>59747.556252891678</v>
      </c>
      <c r="J3253">
        <f t="shared" si="303"/>
        <v>0.99998326291378736</v>
      </c>
      <c r="K3253">
        <f>IF(B3253&lt;=$B$9, EXP(-($B$5*B3253))*($B$7*$B$6+$J$18*(D3253-$B$6))*$B$20, "")</f>
        <v>28.333944491912376</v>
      </c>
      <c r="L3253" t="str">
        <f>IF(B3253&lt;=$B$9, "", EXP(-($B$5*B3253))*$B$20)</f>
        <v/>
      </c>
    </row>
    <row r="3254" spans="1:12" x14ac:dyDescent="0.25">
      <c r="A3254">
        <f t="shared" si="300"/>
        <v>57.32</v>
      </c>
      <c r="B3254">
        <v>32.32</v>
      </c>
      <c r="C3254" s="1">
        <f t="shared" si="301"/>
        <v>1.3704389120000005</v>
      </c>
      <c r="D3254">
        <f t="shared" si="302"/>
        <v>68521.945600000021</v>
      </c>
      <c r="E3254" s="12">
        <f t="shared" si="304"/>
        <v>530815.79290213599</v>
      </c>
      <c r="F3254" s="1"/>
      <c r="G3254" s="4"/>
      <c r="H3254" s="4">
        <f t="shared" si="305"/>
        <v>456777.33414649533</v>
      </c>
      <c r="I3254">
        <f xml:space="preserve">          IF($B3254&lt;=$B$9,        $D3254-$B$7*$B$6-$J$18*($D3254-$B$6), $J$16)</f>
        <v>59744.14499762065</v>
      </c>
      <c r="J3254">
        <f t="shared" si="303"/>
        <v>0.99998326195813769</v>
      </c>
      <c r="K3254">
        <f>IF(B3254&lt;=$B$9, EXP(-($B$5*B3254))*($B$7*$B$6+$J$18*(D3254-$B$6))*$B$20, "")</f>
        <v>28.321209277555504</v>
      </c>
      <c r="L3254" t="str">
        <f>IF(B3254&lt;=$B$9, "", EXP(-($B$5*B3254))*$B$20)</f>
        <v/>
      </c>
    </row>
    <row r="3255" spans="1:12" x14ac:dyDescent="0.25">
      <c r="A3255">
        <f t="shared" si="300"/>
        <v>57.33</v>
      </c>
      <c r="B3255">
        <v>32.33</v>
      </c>
      <c r="C3255" s="1">
        <f t="shared" si="301"/>
        <v>1.3703530820000001</v>
      </c>
      <c r="D3255">
        <f t="shared" si="302"/>
        <v>68517.6541</v>
      </c>
      <c r="E3255" s="12">
        <f t="shared" si="304"/>
        <v>531107.1313919517</v>
      </c>
      <c r="F3255" s="1"/>
      <c r="G3255" s="4"/>
      <c r="H3255" s="4">
        <f t="shared" si="305"/>
        <v>457024.98421947041</v>
      </c>
      <c r="I3255">
        <f xml:space="preserve">          IF($B3255&lt;=$B$9,        $D3255-$B$7*$B$6-$J$18*($D3255-$B$6), $J$16)</f>
        <v>59740.728806923187</v>
      </c>
      <c r="J3255">
        <f t="shared" si="303"/>
        <v>0.99998326100099599</v>
      </c>
      <c r="K3255">
        <f>IF(B3255&lt;=$B$9, EXP(-($B$5*B3255))*($B$7*$B$6+$J$18*(D3255-$B$6))*$B$20, "")</f>
        <v>28.308475427928638</v>
      </c>
      <c r="L3255" t="str">
        <f>IF(B3255&lt;=$B$9, "", EXP(-($B$5*B3255))*$B$20)</f>
        <v/>
      </c>
    </row>
    <row r="3256" spans="1:12" x14ac:dyDescent="0.25">
      <c r="A3256">
        <f t="shared" si="300"/>
        <v>57.339999999999996</v>
      </c>
      <c r="B3256">
        <v>32.339999999999996</v>
      </c>
      <c r="C3256" s="1">
        <f t="shared" si="301"/>
        <v>1.3702671279999996</v>
      </c>
      <c r="D3256">
        <f t="shared" si="302"/>
        <v>68513.356399999975</v>
      </c>
      <c r="E3256" s="12">
        <f t="shared" si="304"/>
        <v>531398.55895713891</v>
      </c>
      <c r="F3256" s="1"/>
      <c r="G3256" s="4"/>
      <c r="H3256" s="4">
        <f t="shared" si="305"/>
        <v>457272.71221687802</v>
      </c>
      <c r="I3256">
        <f xml:space="preserve">          IF($B3256&lt;=$B$9,        $D3256-$B$7*$B$6-$J$18*($D3256-$B$6), $J$16)</f>
        <v>59737.307680799342</v>
      </c>
      <c r="J3256">
        <f t="shared" si="303"/>
        <v>0.99998326004236171</v>
      </c>
      <c r="K3256">
        <f>IF(B3256&lt;=$B$9, EXP(-($B$5*B3256))*($B$7*$B$6+$J$18*(D3256-$B$6))*$B$20, "")</f>
        <v>28.295742945063463</v>
      </c>
      <c r="L3256" t="str">
        <f>IF(B3256&lt;=$B$9, "", EXP(-($B$5*B3256))*$B$20)</f>
        <v/>
      </c>
    </row>
    <row r="3257" spans="1:12" x14ac:dyDescent="0.25">
      <c r="A3257">
        <f t="shared" si="300"/>
        <v>57.35</v>
      </c>
      <c r="B3257">
        <v>32.35</v>
      </c>
      <c r="C3257" s="1">
        <f t="shared" si="301"/>
        <v>1.37018105</v>
      </c>
      <c r="D3257">
        <f t="shared" si="302"/>
        <v>68509.052500000005</v>
      </c>
      <c r="E3257" s="12">
        <f t="shared" si="304"/>
        <v>531690.07561027387</v>
      </c>
      <c r="F3257" s="1"/>
      <c r="G3257" s="4"/>
      <c r="H3257" s="4">
        <f t="shared" si="305"/>
        <v>457520.51815334591</v>
      </c>
      <c r="I3257">
        <f xml:space="preserve">          IF($B3257&lt;=$B$9,        $D3257-$B$7*$B$6-$J$18*($D3257-$B$6), $J$16)</f>
        <v>59733.881619249158</v>
      </c>
      <c r="J3257">
        <f t="shared" si="303"/>
        <v>0.99998325908223451</v>
      </c>
      <c r="K3257">
        <f>IF(B3257&lt;=$B$9, EXP(-($B$5*B3257))*($B$7*$B$6+$J$18*(D3257-$B$6))*$B$20, "")</f>
        <v>28.283011830989587</v>
      </c>
      <c r="L3257" t="str">
        <f>IF(B3257&lt;=$B$9, "", EXP(-($B$5*B3257))*$B$20)</f>
        <v/>
      </c>
    </row>
    <row r="3258" spans="1:12" x14ac:dyDescent="0.25">
      <c r="A3258">
        <f t="shared" si="300"/>
        <v>57.36</v>
      </c>
      <c r="B3258">
        <v>32.36</v>
      </c>
      <c r="C3258" s="1">
        <f t="shared" si="301"/>
        <v>1.3700948479999997</v>
      </c>
      <c r="D3258">
        <f t="shared" si="302"/>
        <v>68504.742399999988</v>
      </c>
      <c r="E3258" s="12">
        <f t="shared" si="304"/>
        <v>531981.68136393744</v>
      </c>
      <c r="F3258" s="1"/>
      <c r="G3258" s="4"/>
      <c r="H3258" s="4">
        <f t="shared" si="305"/>
        <v>457768.40204350709</v>
      </c>
      <c r="I3258">
        <f xml:space="preserve">          IF($B3258&lt;=$B$9,        $D3258-$B$7*$B$6-$J$18*($D3258-$B$6), $J$16)</f>
        <v>59730.450622272547</v>
      </c>
      <c r="J3258">
        <f t="shared" si="303"/>
        <v>0.99998325812061384</v>
      </c>
      <c r="K3258">
        <f>IF(B3258&lt;=$B$9, EXP(-($B$5*B3258))*($B$7*$B$6+$J$18*(D3258-$B$6))*$B$20, "")</f>
        <v>28.270282087734437</v>
      </c>
      <c r="L3258" t="str">
        <f>IF(B3258&lt;=$B$9, "", EXP(-($B$5*B3258))*$B$20)</f>
        <v/>
      </c>
    </row>
    <row r="3259" spans="1:12" x14ac:dyDescent="0.25">
      <c r="A3259">
        <f t="shared" si="300"/>
        <v>57.37</v>
      </c>
      <c r="B3259">
        <v>32.369999999999997</v>
      </c>
      <c r="C3259" s="1">
        <f t="shared" si="301"/>
        <v>1.3700085220000005</v>
      </c>
      <c r="D3259">
        <f t="shared" si="302"/>
        <v>68500.426100000026</v>
      </c>
      <c r="E3259" s="12">
        <f t="shared" si="304"/>
        <v>532273.37623071484</v>
      </c>
      <c r="F3259" s="1"/>
      <c r="G3259" s="4"/>
      <c r="H3259" s="4">
        <f t="shared" si="305"/>
        <v>458016.3639019996</v>
      </c>
      <c r="I3259">
        <f xml:space="preserve">          IF($B3259&lt;=$B$9,        $D3259-$B$7*$B$6-$J$18*($D3259-$B$6), $J$16)</f>
        <v>59727.014689869604</v>
      </c>
      <c r="J3259">
        <f t="shared" si="303"/>
        <v>0.99998325715749914</v>
      </c>
      <c r="K3259">
        <f>IF(B3259&lt;=$B$9, EXP(-($B$5*B3259))*($B$7*$B$6+$J$18*(D3259-$B$6))*$B$20, "")</f>
        <v>28.257553717323454</v>
      </c>
      <c r="L3259" t="str">
        <f>IF(B3259&lt;=$B$9, "", EXP(-($B$5*B3259))*$B$20)</f>
        <v/>
      </c>
    </row>
    <row r="3260" spans="1:12" x14ac:dyDescent="0.25">
      <c r="A3260">
        <f t="shared" si="300"/>
        <v>57.38</v>
      </c>
      <c r="B3260">
        <v>32.380000000000003</v>
      </c>
      <c r="C3260" s="1">
        <f t="shared" si="301"/>
        <v>1.3699220719999998</v>
      </c>
      <c r="D3260">
        <f t="shared" si="302"/>
        <v>68496.103599999988</v>
      </c>
      <c r="E3260" s="12">
        <f t="shared" si="304"/>
        <v>532565.16022319556</v>
      </c>
      <c r="F3260" s="1"/>
      <c r="G3260" s="4"/>
      <c r="H3260" s="4">
        <f t="shared" si="305"/>
        <v>458264.4037434666</v>
      </c>
      <c r="I3260">
        <f xml:space="preserve">          IF($B3260&lt;=$B$9,        $D3260-$B$7*$B$6-$J$18*($D3260-$B$6), $J$16)</f>
        <v>59723.573822040213</v>
      </c>
      <c r="J3260">
        <f t="shared" si="303"/>
        <v>0.99998325619288997</v>
      </c>
      <c r="K3260">
        <f>IF(B3260&lt;=$B$9, EXP(-($B$5*B3260))*($B$7*$B$6+$J$18*(D3260-$B$6))*$B$20, "")</f>
        <v>28.244826721779877</v>
      </c>
      <c r="L3260" t="str">
        <f>IF(B3260&lt;=$B$9, "", EXP(-($B$5*B3260))*$B$20)</f>
        <v/>
      </c>
    </row>
    <row r="3261" spans="1:12" x14ac:dyDescent="0.25">
      <c r="A3261">
        <f t="shared" si="300"/>
        <v>57.39</v>
      </c>
      <c r="B3261">
        <v>32.39</v>
      </c>
      <c r="C3261" s="1">
        <f t="shared" si="301"/>
        <v>1.3698354980000003</v>
      </c>
      <c r="D3261">
        <f t="shared" si="302"/>
        <v>68491.774900000019</v>
      </c>
      <c r="E3261" s="12">
        <f t="shared" si="304"/>
        <v>532857.03335397365</v>
      </c>
      <c r="F3261" s="1"/>
      <c r="G3261" s="4"/>
      <c r="H3261" s="4">
        <f t="shared" si="305"/>
        <v>458512.52158255642</v>
      </c>
      <c r="I3261">
        <f xml:space="preserve">          IF($B3261&lt;=$B$9,        $D3261-$B$7*$B$6-$J$18*($D3261-$B$6), $J$16)</f>
        <v>59720.12801878449</v>
      </c>
      <c r="J3261">
        <f t="shared" si="303"/>
        <v>0.99998325522678577</v>
      </c>
      <c r="K3261">
        <f>IF(B3261&lt;=$B$9, EXP(-($B$5*B3261))*($B$7*$B$6+$J$18*(D3261-$B$6))*$B$20, "")</f>
        <v>28.232101103125043</v>
      </c>
      <c r="L3261" t="str">
        <f>IF(B3261&lt;=$B$9, "", EXP(-($B$5*B3261))*$B$20)</f>
        <v/>
      </c>
    </row>
    <row r="3262" spans="1:12" x14ac:dyDescent="0.25">
      <c r="A3262">
        <f t="shared" si="300"/>
        <v>57.4</v>
      </c>
      <c r="B3262">
        <v>32.4</v>
      </c>
      <c r="C3262" s="1">
        <f t="shared" si="301"/>
        <v>1.3697488</v>
      </c>
      <c r="D3262">
        <f t="shared" si="302"/>
        <v>68487.44</v>
      </c>
      <c r="E3262" s="12">
        <f t="shared" si="304"/>
        <v>533148.99563564756</v>
      </c>
      <c r="F3262" s="1"/>
      <c r="G3262" s="4"/>
      <c r="H3262" s="4">
        <f t="shared" si="305"/>
        <v>458760.71743392246</v>
      </c>
      <c r="I3262">
        <f xml:space="preserve">          IF($B3262&lt;=$B$9,        $D3262-$B$7*$B$6-$J$18*($D3262-$B$6), $J$16)</f>
        <v>59716.677280102347</v>
      </c>
      <c r="J3262">
        <f t="shared" si="303"/>
        <v>0.99998325425918611</v>
      </c>
      <c r="K3262">
        <f>IF(B3262&lt;=$B$9, EXP(-($B$5*B3262))*($B$7*$B$6+$J$18*(D3262-$B$6))*$B$20, "")</f>
        <v>28.219376863377999</v>
      </c>
      <c r="L3262" t="str">
        <f>IF(B3262&lt;=$B$9, "", EXP(-($B$5*B3262))*$B$20)</f>
        <v/>
      </c>
    </row>
    <row r="3263" spans="1:12" x14ac:dyDescent="0.25">
      <c r="A3263">
        <f t="shared" si="300"/>
        <v>57.41</v>
      </c>
      <c r="B3263">
        <v>32.409999999999997</v>
      </c>
      <c r="C3263" s="1">
        <f t="shared" si="301"/>
        <v>1.3696619779999997</v>
      </c>
      <c r="D3263">
        <f t="shared" si="302"/>
        <v>68483.098899999983</v>
      </c>
      <c r="E3263" s="12">
        <f t="shared" si="304"/>
        <v>533441.04708082008</v>
      </c>
      <c r="F3263" s="1"/>
      <c r="G3263" s="4"/>
      <c r="H3263" s="4">
        <f t="shared" si="305"/>
        <v>459008.99131222331</v>
      </c>
      <c r="I3263">
        <f xml:space="preserve">          IF($B3263&lt;=$B$9,        $D3263-$B$7*$B$6-$J$18*($D3263-$B$6), $J$16)</f>
        <v>59713.221605993822</v>
      </c>
      <c r="J3263">
        <f t="shared" si="303"/>
        <v>0.99998325329009041</v>
      </c>
      <c r="K3263">
        <f>IF(B3263&lt;=$B$9, EXP(-($B$5*B3263))*($B$7*$B$6+$J$18*(D3263-$B$6))*$B$20, "")</f>
        <v>28.206654004555858</v>
      </c>
      <c r="L3263" t="str">
        <f>IF(B3263&lt;=$B$9, "", EXP(-($B$5*B3263))*$B$20)</f>
        <v/>
      </c>
    </row>
    <row r="3264" spans="1:12" x14ac:dyDescent="0.25">
      <c r="A3264">
        <f t="shared" si="300"/>
        <v>57.42</v>
      </c>
      <c r="B3264">
        <v>32.42</v>
      </c>
      <c r="C3264" s="1">
        <f t="shared" si="301"/>
        <v>1.369575032</v>
      </c>
      <c r="D3264">
        <f t="shared" si="302"/>
        <v>68478.751600000003</v>
      </c>
      <c r="E3264" s="12">
        <f t="shared" si="304"/>
        <v>533733.1877020984</v>
      </c>
      <c r="F3264" s="1"/>
      <c r="G3264" s="4"/>
      <c r="H3264" s="4">
        <f t="shared" si="305"/>
        <v>459257.34323212266</v>
      </c>
      <c r="I3264">
        <f xml:space="preserve">          IF($B3264&lt;=$B$9,        $D3264-$B$7*$B$6-$J$18*($D3264-$B$6), $J$16)</f>
        <v>59709.760996458943</v>
      </c>
      <c r="J3264">
        <f t="shared" si="303"/>
        <v>0.99998325231949836</v>
      </c>
      <c r="K3264">
        <f>IF(B3264&lt;=$B$9, EXP(-($B$5*B3264))*($B$7*$B$6+$J$18*(D3264-$B$6))*$B$20, "")</f>
        <v>28.193932528673617</v>
      </c>
      <c r="L3264" t="str">
        <f>IF(B3264&lt;=$B$9, "", EXP(-($B$5*B3264))*$B$20)</f>
        <v/>
      </c>
    </row>
    <row r="3265" spans="1:12" x14ac:dyDescent="0.25">
      <c r="A3265">
        <f t="shared" si="300"/>
        <v>57.43</v>
      </c>
      <c r="B3265">
        <v>32.43</v>
      </c>
      <c r="C3265" s="1">
        <f t="shared" si="301"/>
        <v>1.3694879619999998</v>
      </c>
      <c r="D3265">
        <f t="shared" si="302"/>
        <v>68474.398099999991</v>
      </c>
      <c r="E3265" s="12">
        <f t="shared" si="304"/>
        <v>534025.41751209414</v>
      </c>
      <c r="F3265" s="1"/>
      <c r="G3265" s="4"/>
      <c r="H3265" s="4">
        <f t="shared" si="305"/>
        <v>459505.77320828929</v>
      </c>
      <c r="I3265">
        <f xml:space="preserve">          IF($B3265&lt;=$B$9,        $D3265-$B$7*$B$6-$J$18*($D3265-$B$6), $J$16)</f>
        <v>59706.295451497659</v>
      </c>
      <c r="J3265">
        <f t="shared" si="303"/>
        <v>0.99998325134740917</v>
      </c>
      <c r="K3265">
        <f>IF(B3265&lt;=$B$9, EXP(-($B$5*B3265))*($B$7*$B$6+$J$18*(D3265-$B$6))*$B$20, "")</f>
        <v>28.181212437744158</v>
      </c>
      <c r="L3265" t="str">
        <f>IF(B3265&lt;=$B$9, "", EXP(-($B$5*B3265))*$B$20)</f>
        <v/>
      </c>
    </row>
    <row r="3266" spans="1:12" x14ac:dyDescent="0.25">
      <c r="A3266">
        <f t="shared" si="300"/>
        <v>57.44</v>
      </c>
      <c r="B3266">
        <v>32.44</v>
      </c>
      <c r="C3266" s="1">
        <f t="shared" si="301"/>
        <v>1.3694007680000002</v>
      </c>
      <c r="D3266">
        <f t="shared" si="302"/>
        <v>68470.038400000005</v>
      </c>
      <c r="E3266" s="12">
        <f t="shared" si="304"/>
        <v>534317.73652342334</v>
      </c>
      <c r="F3266" s="1"/>
      <c r="G3266" s="4"/>
      <c r="H3266" s="4">
        <f t="shared" si="305"/>
        <v>459754.28125539719</v>
      </c>
      <c r="I3266">
        <f xml:space="preserve">          IF($B3266&lt;=$B$9,        $D3266-$B$7*$B$6-$J$18*($D3266-$B$6), $J$16)</f>
        <v>59702.824971110007</v>
      </c>
      <c r="J3266">
        <f t="shared" si="303"/>
        <v>0.99998325037382263</v>
      </c>
      <c r="K3266">
        <f>IF(B3266&lt;=$B$9, EXP(-($B$5*B3266))*($B$7*$B$6+$J$18*(D3266-$B$6))*$B$20, "")</f>
        <v>28.168493733778355</v>
      </c>
      <c r="L3266" t="str">
        <f>IF(B3266&lt;=$B$9, "", EXP(-($B$5*B3266))*$B$20)</f>
        <v/>
      </c>
    </row>
    <row r="3267" spans="1:12" x14ac:dyDescent="0.25">
      <c r="A3267">
        <f t="shared" si="300"/>
        <v>57.45</v>
      </c>
      <c r="B3267">
        <v>32.450000000000003</v>
      </c>
      <c r="C3267" s="1">
        <f t="shared" si="301"/>
        <v>1.3693134499999997</v>
      </c>
      <c r="D3267">
        <f t="shared" si="302"/>
        <v>68465.672499999986</v>
      </c>
      <c r="E3267" s="12">
        <f t="shared" si="304"/>
        <v>534610.14474870649</v>
      </c>
      <c r="F3267" s="1"/>
      <c r="G3267" s="4"/>
      <c r="H3267" s="4">
        <f t="shared" si="305"/>
        <v>460002.86738812545</v>
      </c>
      <c r="I3267">
        <f xml:space="preserve">          IF($B3267&lt;=$B$9,        $D3267-$B$7*$B$6-$J$18*($D3267-$B$6), $J$16)</f>
        <v>59699.34955529595</v>
      </c>
      <c r="J3267">
        <f t="shared" si="303"/>
        <v>0.99998324939873806</v>
      </c>
      <c r="K3267">
        <f>IF(B3267&lt;=$B$9, EXP(-($B$5*B3267))*($B$7*$B$6+$J$18*(D3267-$B$6))*$B$20, "")</f>
        <v>28.155776418784917</v>
      </c>
      <c r="L3267" t="str">
        <f>IF(B3267&lt;=$B$9, "", EXP(-($B$5*B3267))*$B$20)</f>
        <v/>
      </c>
    </row>
    <row r="3268" spans="1:12" x14ac:dyDescent="0.25">
      <c r="A3268">
        <f t="shared" si="300"/>
        <v>57.46</v>
      </c>
      <c r="B3268">
        <v>32.46</v>
      </c>
      <c r="C3268" s="1">
        <f t="shared" si="301"/>
        <v>1.3692260080000003</v>
      </c>
      <c r="D3268">
        <f t="shared" si="302"/>
        <v>68461.300400000007</v>
      </c>
      <c r="E3268" s="12">
        <f t="shared" si="304"/>
        <v>534902.64220056857</v>
      </c>
      <c r="F3268" s="1"/>
      <c r="G3268" s="4"/>
      <c r="H3268" s="4">
        <f t="shared" si="305"/>
        <v>460251.53162115836</v>
      </c>
      <c r="I3268">
        <f xml:space="preserve">          IF($B3268&lt;=$B$9,        $D3268-$B$7*$B$6-$J$18*($D3268-$B$6), $J$16)</f>
        <v>59695.869204055532</v>
      </c>
      <c r="J3268">
        <f t="shared" si="303"/>
        <v>0.99998324842215491</v>
      </c>
      <c r="K3268">
        <f>IF(B3268&lt;=$B$9, EXP(-($B$5*B3268))*($B$7*$B$6+$J$18*(D3268-$B$6))*$B$20, "")</f>
        <v>28.143060494770598</v>
      </c>
      <c r="L3268" t="str">
        <f>IF(B3268&lt;=$B$9, "", EXP(-($B$5*B3268))*$B$20)</f>
        <v/>
      </c>
    </row>
    <row r="3269" spans="1:12" x14ac:dyDescent="0.25">
      <c r="A3269">
        <f t="shared" si="300"/>
        <v>57.47</v>
      </c>
      <c r="B3269">
        <v>32.47</v>
      </c>
      <c r="C3269" s="1">
        <f t="shared" si="301"/>
        <v>1.3691384420000001</v>
      </c>
      <c r="D3269">
        <f t="shared" si="302"/>
        <v>68456.922100000011</v>
      </c>
      <c r="E3269" s="12">
        <f t="shared" si="304"/>
        <v>535195.22889163881</v>
      </c>
      <c r="F3269" s="1"/>
      <c r="G3269" s="4"/>
      <c r="H3269" s="4">
        <f t="shared" si="305"/>
        <v>460500.27396918519</v>
      </c>
      <c r="I3269">
        <f xml:space="preserve">          IF($B3269&lt;=$B$9,        $D3269-$B$7*$B$6-$J$18*($D3269-$B$6), $J$16)</f>
        <v>59692.383917388725</v>
      </c>
      <c r="J3269">
        <f t="shared" si="303"/>
        <v>0.99998324744407285</v>
      </c>
      <c r="K3269">
        <f>IF(B3269&lt;=$B$9, EXP(-($B$5*B3269))*($B$7*$B$6+$J$18*(D3269-$B$6))*$B$20, "")</f>
        <v>28.130345963739952</v>
      </c>
      <c r="L3269" t="str">
        <f>IF(B3269&lt;=$B$9, "", EXP(-($B$5*B3269))*$B$20)</f>
        <v/>
      </c>
    </row>
    <row r="3270" spans="1:12" x14ac:dyDescent="0.25">
      <c r="A3270">
        <f t="shared" si="300"/>
        <v>57.48</v>
      </c>
      <c r="B3270">
        <v>32.479999999999997</v>
      </c>
      <c r="C3270" s="1">
        <f t="shared" si="301"/>
        <v>1.3690507519999997</v>
      </c>
      <c r="D3270">
        <f t="shared" si="302"/>
        <v>68452.537599999981</v>
      </c>
      <c r="E3270" s="12">
        <f t="shared" si="304"/>
        <v>535487.90483455092</v>
      </c>
      <c r="F3270" s="1"/>
      <c r="G3270" s="4"/>
      <c r="H3270" s="4">
        <f t="shared" si="305"/>
        <v>460749.09444690053</v>
      </c>
      <c r="I3270">
        <f xml:space="preserve">          IF($B3270&lt;=$B$9,        $D3270-$B$7*$B$6-$J$18*($D3270-$B$6), $J$16)</f>
        <v>59688.893695295512</v>
      </c>
      <c r="J3270">
        <f t="shared" si="303"/>
        <v>0.99998324646449133</v>
      </c>
      <c r="K3270">
        <f>IF(B3270&lt;=$B$9, EXP(-($B$5*B3270))*($B$7*$B$6+$J$18*(D3270-$B$6))*$B$20, "")</f>
        <v>28.117632827695527</v>
      </c>
      <c r="L3270" t="str">
        <f>IF(B3270&lt;=$B$9, "", EXP(-($B$5*B3270))*$B$20)</f>
        <v/>
      </c>
    </row>
    <row r="3271" spans="1:12" x14ac:dyDescent="0.25">
      <c r="A3271">
        <f t="shared" si="300"/>
        <v>57.49</v>
      </c>
      <c r="B3271">
        <v>32.49</v>
      </c>
      <c r="C3271" s="1">
        <f t="shared" si="301"/>
        <v>1.3689629380000001</v>
      </c>
      <c r="D3271">
        <f t="shared" si="302"/>
        <v>68448.146900000007</v>
      </c>
      <c r="E3271" s="12">
        <f t="shared" si="304"/>
        <v>535780.67004194297</v>
      </c>
      <c r="F3271" s="1"/>
      <c r="G3271" s="4"/>
      <c r="H3271" s="4">
        <f t="shared" si="305"/>
        <v>460997.99306900398</v>
      </c>
      <c r="I3271">
        <f xml:space="preserve">          IF($B3271&lt;=$B$9,        $D3271-$B$7*$B$6-$J$18*($D3271-$B$6), $J$16)</f>
        <v>59685.398537775953</v>
      </c>
      <c r="J3271">
        <f t="shared" si="303"/>
        <v>0.99998324548340967</v>
      </c>
      <c r="K3271">
        <f>IF(B3271&lt;=$B$9, EXP(-($B$5*B3271))*($B$7*$B$6+$J$18*(D3271-$B$6))*$B$20, "")</f>
        <v>28.104921088637845</v>
      </c>
      <c r="L3271" t="str">
        <f>IF(B3271&lt;=$B$9, "", EXP(-($B$5*B3271))*$B$20)</f>
        <v/>
      </c>
    </row>
    <row r="3272" spans="1:12" x14ac:dyDescent="0.25">
      <c r="A3272">
        <f t="shared" si="300"/>
        <v>57.5</v>
      </c>
      <c r="B3272">
        <v>32.5</v>
      </c>
      <c r="C3272" s="1">
        <f t="shared" si="301"/>
        <v>1.3688749999999996</v>
      </c>
      <c r="D3272">
        <f t="shared" si="302"/>
        <v>68443.749999999985</v>
      </c>
      <c r="E3272" s="12">
        <f t="shared" si="304"/>
        <v>536073.52452645765</v>
      </c>
      <c r="F3272" s="1"/>
      <c r="G3272" s="4"/>
      <c r="H3272" s="4">
        <f t="shared" si="305"/>
        <v>461246.96985020034</v>
      </c>
      <c r="I3272">
        <f xml:space="preserve">          IF($B3272&lt;=$B$9,        $D3272-$B$7*$B$6-$J$18*($D3272-$B$6), $J$16)</f>
        <v>59681.898444829974</v>
      </c>
      <c r="J3272">
        <f t="shared" si="303"/>
        <v>0.99998324450082754</v>
      </c>
      <c r="K3272">
        <f>IF(B3272&lt;=$B$9, EXP(-($B$5*B3272))*($B$7*$B$6+$J$18*(D3272-$B$6))*$B$20, "")</f>
        <v>28.092210748565257</v>
      </c>
      <c r="L3272" t="str">
        <f>IF(B3272&lt;=$B$9, "", EXP(-($B$5*B3272))*$B$20)</f>
        <v/>
      </c>
    </row>
    <row r="3273" spans="1:12" x14ac:dyDescent="0.25">
      <c r="A3273">
        <f t="shared" si="300"/>
        <v>57.51</v>
      </c>
      <c r="B3273">
        <v>32.51</v>
      </c>
      <c r="C3273" s="1">
        <f t="shared" si="301"/>
        <v>1.3687869380000004</v>
      </c>
      <c r="D3273">
        <f t="shared" si="302"/>
        <v>68439.346900000019</v>
      </c>
      <c r="E3273" s="12">
        <f t="shared" si="304"/>
        <v>536366.46830074186</v>
      </c>
      <c r="F3273" s="1"/>
      <c r="G3273" s="4"/>
      <c r="H3273" s="4">
        <f t="shared" si="305"/>
        <v>461496.02480519959</v>
      </c>
      <c r="I3273">
        <f xml:space="preserve">          IF($B3273&lt;=$B$9,        $D3273-$B$7*$B$6-$J$18*($D3273-$B$6), $J$16)</f>
        <v>59678.393416457657</v>
      </c>
      <c r="J3273">
        <f t="shared" si="303"/>
        <v>0.9999832435167445</v>
      </c>
      <c r="K3273">
        <f>IF(B3273&lt;=$B$9, EXP(-($B$5*B3273))*($B$7*$B$6+$J$18*(D3273-$B$6))*$B$20, "")</f>
        <v>28.079501809474181</v>
      </c>
      <c r="L3273" t="str">
        <f>IF(B3273&lt;=$B$9, "", EXP(-($B$5*B3273))*$B$20)</f>
        <v/>
      </c>
    </row>
    <row r="3274" spans="1:12" x14ac:dyDescent="0.25">
      <c r="A3274">
        <f t="shared" si="300"/>
        <v>57.52</v>
      </c>
      <c r="B3274">
        <v>32.520000000000003</v>
      </c>
      <c r="C3274" s="1">
        <f t="shared" si="301"/>
        <v>1.3686987519999998</v>
      </c>
      <c r="D3274">
        <f t="shared" si="302"/>
        <v>68434.93759999999</v>
      </c>
      <c r="E3274" s="12">
        <f t="shared" si="304"/>
        <v>536659.50137744716</v>
      </c>
      <c r="F3274" s="1"/>
      <c r="G3274" s="4"/>
      <c r="H3274" s="4">
        <f t="shared" si="305"/>
        <v>461745.15794871683</v>
      </c>
      <c r="I3274">
        <f xml:space="preserve">          IF($B3274&lt;=$B$9,        $D3274-$B$7*$B$6-$J$18*($D3274-$B$6), $J$16)</f>
        <v>59674.883452658905</v>
      </c>
      <c r="J3274">
        <f t="shared" si="303"/>
        <v>0.99998324253115978</v>
      </c>
      <c r="K3274">
        <f>IF(B3274&lt;=$B$9, EXP(-($B$5*B3274))*($B$7*$B$6+$J$18*(D3274-$B$6))*$B$20, "")</f>
        <v>28.066794273358788</v>
      </c>
      <c r="L3274" t="str">
        <f>IF(B3274&lt;=$B$9, "", EXP(-($B$5*B3274))*$B$20)</f>
        <v/>
      </c>
    </row>
    <row r="3275" spans="1:12" x14ac:dyDescent="0.25">
      <c r="A3275">
        <f t="shared" si="300"/>
        <v>57.53</v>
      </c>
      <c r="B3275">
        <v>32.53</v>
      </c>
      <c r="C3275" s="1">
        <f t="shared" si="301"/>
        <v>1.3686104420000005</v>
      </c>
      <c r="D3275">
        <f t="shared" si="302"/>
        <v>68430.522100000031</v>
      </c>
      <c r="E3275" s="12">
        <f t="shared" si="304"/>
        <v>536952.62376922928</v>
      </c>
      <c r="F3275" s="1"/>
      <c r="G3275" s="4"/>
      <c r="H3275" s="4">
        <f t="shared" si="305"/>
        <v>461994.36929547228</v>
      </c>
      <c r="I3275">
        <f xml:space="preserve">          IF($B3275&lt;=$B$9,        $D3275-$B$7*$B$6-$J$18*($D3275-$B$6), $J$16)</f>
        <v>59671.368553433829</v>
      </c>
      <c r="J3275">
        <f t="shared" si="303"/>
        <v>0.99998324154407314</v>
      </c>
      <c r="K3275">
        <f>IF(B3275&lt;=$B$9, EXP(-($B$5*B3275))*($B$7*$B$6+$J$18*(D3275-$B$6))*$B$20, "")</f>
        <v>28.054088142211405</v>
      </c>
      <c r="L3275" t="str">
        <f>IF(B3275&lt;=$B$9, "", EXP(-($B$5*B3275))*$B$20)</f>
        <v/>
      </c>
    </row>
    <row r="3276" spans="1:12" x14ac:dyDescent="0.25">
      <c r="A3276">
        <f t="shared" si="300"/>
        <v>57.54</v>
      </c>
      <c r="B3276">
        <v>32.54</v>
      </c>
      <c r="C3276" s="1">
        <f t="shared" si="301"/>
        <v>1.368522008</v>
      </c>
      <c r="D3276">
        <f t="shared" si="302"/>
        <v>68426.100399999996</v>
      </c>
      <c r="E3276" s="12">
        <f t="shared" si="304"/>
        <v>537245.8354887485</v>
      </c>
      <c r="F3276" s="1"/>
      <c r="G3276" s="4"/>
      <c r="H3276" s="4">
        <f t="shared" si="305"/>
        <v>462243.65886019135</v>
      </c>
      <c r="I3276">
        <f xml:space="preserve">          IF($B3276&lt;=$B$9,        $D3276-$B$7*$B$6-$J$18*($D3276-$B$6), $J$16)</f>
        <v>59667.848718782305</v>
      </c>
      <c r="J3276">
        <f t="shared" si="303"/>
        <v>0.99998324055548382</v>
      </c>
      <c r="K3276">
        <f>IF(B3276&lt;=$B$9, EXP(-($B$5*B3276))*($B$7*$B$6+$J$18*(D3276-$B$6))*$B$20, "")</f>
        <v>28.041383418022075</v>
      </c>
      <c r="L3276" t="str">
        <f>IF(B3276&lt;=$B$9, "", EXP(-($B$5*B3276))*$B$20)</f>
        <v/>
      </c>
    </row>
    <row r="3277" spans="1:12" x14ac:dyDescent="0.25">
      <c r="A3277">
        <f t="shared" si="300"/>
        <v>57.55</v>
      </c>
      <c r="B3277">
        <v>32.549999999999997</v>
      </c>
      <c r="C3277" s="1">
        <f t="shared" si="301"/>
        <v>1.3684334499999997</v>
      </c>
      <c r="D3277">
        <f t="shared" si="302"/>
        <v>68421.672499999986</v>
      </c>
      <c r="E3277" s="12">
        <f t="shared" si="304"/>
        <v>537539.13654866954</v>
      </c>
      <c r="F3277" s="1"/>
      <c r="G3277" s="4"/>
      <c r="H3277" s="4">
        <f t="shared" si="305"/>
        <v>462493.02665760461</v>
      </c>
      <c r="I3277">
        <f xml:space="preserve">          IF($B3277&lt;=$B$9,        $D3277-$B$7*$B$6-$J$18*($D3277-$B$6), $J$16)</f>
        <v>59664.323948704419</v>
      </c>
      <c r="J3277">
        <f t="shared" si="303"/>
        <v>0.99998323956539159</v>
      </c>
      <c r="K3277">
        <f>IF(B3277&lt;=$B$9, EXP(-($B$5*B3277))*($B$7*$B$6+$J$18*(D3277-$B$6))*$B$20, "")</f>
        <v>28.028680102778949</v>
      </c>
      <c r="L3277" t="str">
        <f>IF(B3277&lt;=$B$9, "", EXP(-($B$5*B3277))*$B$20)</f>
        <v/>
      </c>
    </row>
    <row r="3278" spans="1:12" x14ac:dyDescent="0.25">
      <c r="A3278">
        <f t="shared" si="300"/>
        <v>57.559999999999995</v>
      </c>
      <c r="B3278">
        <v>32.559999999999995</v>
      </c>
      <c r="C3278" s="1">
        <f t="shared" si="301"/>
        <v>1.3683447680000005</v>
      </c>
      <c r="D3278">
        <f t="shared" si="302"/>
        <v>68417.238400000031</v>
      </c>
      <c r="E3278" s="12">
        <f t="shared" si="304"/>
        <v>537832.52696166153</v>
      </c>
      <c r="F3278" s="1"/>
      <c r="G3278" s="4"/>
      <c r="H3278" s="4">
        <f t="shared" si="305"/>
        <v>462742.47270244773</v>
      </c>
      <c r="I3278">
        <f xml:space="preserve">          IF($B3278&lt;=$B$9,        $D3278-$B$7*$B$6-$J$18*($D3278-$B$6), $J$16)</f>
        <v>59660.794243200195</v>
      </c>
      <c r="J3278">
        <f t="shared" si="303"/>
        <v>0.99998323857379567</v>
      </c>
      <c r="K3278">
        <f>IF(B3278&lt;=$B$9, EXP(-($B$5*B3278))*($B$7*$B$6+$J$18*(D3278-$B$6))*$B$20, "")</f>
        <v>28.015978198468087</v>
      </c>
      <c r="L3278" t="str">
        <f>IF(B3278&lt;=$B$9, "", EXP(-($B$5*B3278))*$B$20)</f>
        <v/>
      </c>
    </row>
    <row r="3279" spans="1:12" x14ac:dyDescent="0.25">
      <c r="A3279">
        <f t="shared" si="300"/>
        <v>57.57</v>
      </c>
      <c r="B3279">
        <v>32.57</v>
      </c>
      <c r="C3279" s="1">
        <f t="shared" si="301"/>
        <v>1.3682559619999997</v>
      </c>
      <c r="D3279">
        <f t="shared" si="302"/>
        <v>68412.798099999985</v>
      </c>
      <c r="E3279" s="12">
        <f t="shared" si="304"/>
        <v>538126.00674039812</v>
      </c>
      <c r="F3279" s="1"/>
      <c r="G3279" s="4"/>
      <c r="H3279" s="4">
        <f t="shared" si="305"/>
        <v>462991.99700946157</v>
      </c>
      <c r="I3279">
        <f xml:space="preserve">          IF($B3279&lt;=$B$9,        $D3279-$B$7*$B$6-$J$18*($D3279-$B$6), $J$16)</f>
        <v>59657.259602269507</v>
      </c>
      <c r="J3279">
        <f t="shared" si="303"/>
        <v>0.99998323758069563</v>
      </c>
      <c r="K3279">
        <f>IF(B3279&lt;=$B$9, EXP(-($B$5*B3279))*($B$7*$B$6+$J$18*(D3279-$B$6))*$B$20, "")</f>
        <v>28.003277707073352</v>
      </c>
      <c r="L3279" t="str">
        <f>IF(B3279&lt;=$B$9, "", EXP(-($B$5*B3279))*$B$20)</f>
        <v/>
      </c>
    </row>
    <row r="3280" spans="1:12" x14ac:dyDescent="0.25">
      <c r="A3280">
        <f t="shared" si="300"/>
        <v>57.58</v>
      </c>
      <c r="B3280">
        <v>32.58</v>
      </c>
      <c r="C3280" s="1">
        <f t="shared" si="301"/>
        <v>1.3681670320000003</v>
      </c>
      <c r="D3280">
        <f t="shared" si="302"/>
        <v>68408.351600000024</v>
      </c>
      <c r="E3280" s="12">
        <f t="shared" si="304"/>
        <v>538419.57589755731</v>
      </c>
      <c r="F3280" s="1"/>
      <c r="G3280" s="4"/>
      <c r="H3280" s="4">
        <f t="shared" si="305"/>
        <v>463241.59959339217</v>
      </c>
      <c r="I3280">
        <f xml:space="preserve">          IF($B3280&lt;=$B$9,        $D3280-$B$7*$B$6-$J$18*($D3280-$B$6), $J$16)</f>
        <v>59653.720025912517</v>
      </c>
      <c r="J3280">
        <f t="shared" si="303"/>
        <v>0.99998323658609112</v>
      </c>
      <c r="K3280">
        <f>IF(B3280&lt;=$B$9, EXP(-($B$5*B3280))*($B$7*$B$6+$J$18*(D3280-$B$6))*$B$20, "")</f>
        <v>27.990578630576785</v>
      </c>
      <c r="L3280" t="str">
        <f>IF(B3280&lt;=$B$9, "", EXP(-($B$5*B3280))*$B$20)</f>
        <v/>
      </c>
    </row>
    <row r="3281" spans="1:12" x14ac:dyDescent="0.25">
      <c r="A3281">
        <f t="shared" si="300"/>
        <v>57.589999999999996</v>
      </c>
      <c r="B3281">
        <v>32.589999999999996</v>
      </c>
      <c r="C3281" s="1">
        <f t="shared" si="301"/>
        <v>1.3680779780000001</v>
      </c>
      <c r="D3281">
        <f t="shared" si="302"/>
        <v>68403.8989</v>
      </c>
      <c r="E3281" s="12">
        <f t="shared" si="304"/>
        <v>538713.23444582149</v>
      </c>
      <c r="F3281" s="1"/>
      <c r="G3281" s="4"/>
      <c r="H3281" s="4">
        <f t="shared" si="305"/>
        <v>463491.28046899074</v>
      </c>
      <c r="I3281">
        <f xml:space="preserve">          IF($B3281&lt;=$B$9,        $D3281-$B$7*$B$6-$J$18*($D3281-$B$6), $J$16)</f>
        <v>59650.175514129085</v>
      </c>
      <c r="J3281">
        <f t="shared" si="303"/>
        <v>0.99998323558998137</v>
      </c>
      <c r="K3281">
        <f>IF(B3281&lt;=$B$9, EXP(-($B$5*B3281))*($B$7*$B$6+$J$18*(D3281-$B$6))*$B$20, "")</f>
        <v>27.97788097095815</v>
      </c>
      <c r="L3281" t="str">
        <f>IF(B3281&lt;=$B$9, "", EXP(-($B$5*B3281))*$B$20)</f>
        <v/>
      </c>
    </row>
    <row r="3282" spans="1:12" x14ac:dyDescent="0.25">
      <c r="A3282">
        <f t="shared" si="300"/>
        <v>57.599999999999994</v>
      </c>
      <c r="B3282">
        <v>32.599999999999994</v>
      </c>
      <c r="C3282" s="1">
        <f t="shared" si="301"/>
        <v>1.3679888000000002</v>
      </c>
      <c r="D3282">
        <f t="shared" si="302"/>
        <v>68399.440000000017</v>
      </c>
      <c r="E3282" s="12">
        <f t="shared" si="304"/>
        <v>539006.98239787749</v>
      </c>
      <c r="F3282" s="1"/>
      <c r="G3282" s="4"/>
      <c r="H3282" s="4">
        <f t="shared" si="305"/>
        <v>463741.03965101362</v>
      </c>
      <c r="I3282">
        <f xml:space="preserve">          IF($B3282&lt;=$B$9,        $D3282-$B$7*$B$6-$J$18*($D3282-$B$6), $J$16)</f>
        <v>59646.6260669193</v>
      </c>
      <c r="J3282">
        <f t="shared" si="303"/>
        <v>0.99998323459236604</v>
      </c>
      <c r="K3282">
        <f>IF(B3282&lt;=$B$9, EXP(-($B$5*B3282))*($B$7*$B$6+$J$18*(D3282-$B$6))*$B$20, "")</f>
        <v>27.965184730195311</v>
      </c>
      <c r="L3282" t="str">
        <f>IF(B3282&lt;=$B$9, "", EXP(-($B$5*B3282))*$B$20)</f>
        <v/>
      </c>
    </row>
    <row r="3283" spans="1:12" x14ac:dyDescent="0.25">
      <c r="A3283">
        <f t="shared" si="300"/>
        <v>57.61</v>
      </c>
      <c r="B3283">
        <v>32.61</v>
      </c>
      <c r="C3283" s="1">
        <f t="shared" si="301"/>
        <v>1.3678994979999999</v>
      </c>
      <c r="D3283">
        <f t="shared" si="302"/>
        <v>68394.974900000001</v>
      </c>
      <c r="E3283" s="12">
        <f t="shared" si="304"/>
        <v>539300.8197664168</v>
      </c>
      <c r="F3283" s="1"/>
      <c r="G3283" s="4"/>
      <c r="H3283" s="4">
        <f t="shared" si="305"/>
        <v>463990.87715422228</v>
      </c>
      <c r="I3283">
        <f xml:space="preserve">          IF($B3283&lt;=$B$9,        $D3283-$B$7*$B$6-$J$18*($D3283-$B$6), $J$16)</f>
        <v>59643.07168428311</v>
      </c>
      <c r="J3283">
        <f t="shared" si="303"/>
        <v>0.99998323359324459</v>
      </c>
      <c r="K3283">
        <f>IF(B3283&lt;=$B$9, EXP(-($B$5*B3283))*($B$7*$B$6+$J$18*(D3283-$B$6))*$B$20, "")</f>
        <v>27.952489910263981</v>
      </c>
      <c r="L3283" t="str">
        <f>IF(B3283&lt;=$B$9, "", EXP(-($B$5*B3283))*$B$20)</f>
        <v/>
      </c>
    </row>
    <row r="3284" spans="1:12" x14ac:dyDescent="0.25">
      <c r="A3284">
        <f t="shared" si="300"/>
        <v>57.62</v>
      </c>
      <c r="B3284">
        <v>32.619999999999997</v>
      </c>
      <c r="C3284" s="1">
        <f t="shared" si="301"/>
        <v>1.3678100719999997</v>
      </c>
      <c r="D3284">
        <f t="shared" si="302"/>
        <v>68390.503599999982</v>
      </c>
      <c r="E3284" s="12">
        <f t="shared" si="304"/>
        <v>539594.74656413507</v>
      </c>
      <c r="F3284" s="1"/>
      <c r="G3284" s="4"/>
      <c r="H3284" s="4">
        <f t="shared" si="305"/>
        <v>464240.79299338342</v>
      </c>
      <c r="I3284">
        <f xml:space="preserve">          IF($B3284&lt;=$B$9,        $D3284-$B$7*$B$6-$J$18*($D3284-$B$6), $J$16)</f>
        <v>59639.512366220537</v>
      </c>
      <c r="J3284">
        <f t="shared" si="303"/>
        <v>0.99998323259261646</v>
      </c>
      <c r="K3284">
        <f>IF(B3284&lt;=$B$9, EXP(-($B$5*B3284))*($B$7*$B$6+$J$18*(D3284-$B$6))*$B$20, "")</f>
        <v>27.939796513137878</v>
      </c>
      <c r="L3284" t="str">
        <f>IF(B3284&lt;=$B$9, "", EXP(-($B$5*B3284))*$B$20)</f>
        <v/>
      </c>
    </row>
    <row r="3285" spans="1:12" x14ac:dyDescent="0.25">
      <c r="A3285">
        <f t="shared" si="300"/>
        <v>57.629999999999995</v>
      </c>
      <c r="B3285">
        <v>32.629999999999995</v>
      </c>
      <c r="C3285" s="1">
        <f t="shared" si="301"/>
        <v>1.3677205220000004</v>
      </c>
      <c r="D3285">
        <f t="shared" si="302"/>
        <v>68386.026100000017</v>
      </c>
      <c r="E3285" s="12">
        <f t="shared" si="304"/>
        <v>539888.76280373253</v>
      </c>
      <c r="F3285" s="1"/>
      <c r="G3285" s="4"/>
      <c r="H3285" s="4">
        <f t="shared" si="305"/>
        <v>464490.78718326893</v>
      </c>
      <c r="I3285">
        <f xml:space="preserve">          IF($B3285&lt;=$B$9,        $D3285-$B$7*$B$6-$J$18*($D3285-$B$6), $J$16)</f>
        <v>59635.948112731618</v>
      </c>
      <c r="J3285">
        <f t="shared" si="303"/>
        <v>0.99998323159048108</v>
      </c>
      <c r="K3285">
        <f>IF(B3285&lt;=$B$9, EXP(-($B$5*B3285))*($B$7*$B$6+$J$18*(D3285-$B$6))*$B$20, "")</f>
        <v>27.927104540788683</v>
      </c>
      <c r="L3285" t="str">
        <f>IF(B3285&lt;=$B$9, "", EXP(-($B$5*B3285))*$B$20)</f>
        <v/>
      </c>
    </row>
    <row r="3286" spans="1:12" x14ac:dyDescent="0.25">
      <c r="A3286">
        <f t="shared" si="300"/>
        <v>57.64</v>
      </c>
      <c r="B3286">
        <v>32.64</v>
      </c>
      <c r="C3286" s="1">
        <f t="shared" si="301"/>
        <v>1.3676308479999997</v>
      </c>
      <c r="D3286">
        <f t="shared" si="302"/>
        <v>68381.542399999977</v>
      </c>
      <c r="E3286" s="12">
        <f t="shared" si="304"/>
        <v>540182.86849791382</v>
      </c>
      <c r="F3286" s="1"/>
      <c r="G3286" s="4"/>
      <c r="H3286" s="4">
        <f t="shared" si="305"/>
        <v>464740.85973865574</v>
      </c>
      <c r="I3286">
        <f xml:space="preserve">          IF($B3286&lt;=$B$9,        $D3286-$B$7*$B$6-$J$18*($D3286-$B$6), $J$16)</f>
        <v>59632.378923816257</v>
      </c>
      <c r="J3286">
        <f t="shared" si="303"/>
        <v>0.99998323058683813</v>
      </c>
      <c r="K3286">
        <f>IF(B3286&lt;=$B$9, EXP(-($B$5*B3286))*($B$7*$B$6+$J$18*(D3286-$B$6))*$B$20, "")</f>
        <v>27.914413995185932</v>
      </c>
      <c r="L3286" t="str">
        <f>IF(B3286&lt;=$B$9, "", EXP(-($B$5*B3286))*$B$20)</f>
        <v/>
      </c>
    </row>
    <row r="3287" spans="1:12" x14ac:dyDescent="0.25">
      <c r="A3287">
        <f t="shared" ref="A3287:A3350" si="306">B3287+25</f>
        <v>57.65</v>
      </c>
      <c r="B3287">
        <v>32.65</v>
      </c>
      <c r="C3287" s="1">
        <f t="shared" ref="C3287:C3350" si="307">$B$2+$B$3*B3287+$B$4*B3287^2</f>
        <v>1.3675410500000003</v>
      </c>
      <c r="D3287">
        <f t="shared" ref="D3287:D3350" si="308">$B$6*C3287</f>
        <v>68377.05250000002</v>
      </c>
      <c r="E3287" s="12">
        <f t="shared" si="304"/>
        <v>540477.06365938811</v>
      </c>
      <c r="F3287" s="1"/>
      <c r="G3287" s="4"/>
      <c r="H3287" s="4">
        <f t="shared" si="305"/>
        <v>464991.0106743261</v>
      </c>
      <c r="I3287">
        <f xml:space="preserve">          IF($B3287&lt;=$B$9,        $D3287-$B$7*$B$6-$J$18*($D3287-$B$6), $J$16)</f>
        <v>59628.804799474579</v>
      </c>
      <c r="J3287">
        <f t="shared" ref="J3287:J3350" si="309">($I3287^(1-J$20)-1)/(1-J$20)</f>
        <v>0.99998322958168684</v>
      </c>
      <c r="K3287">
        <f>IF(B3287&lt;=$B$9, EXP(-($B$5*B3287))*($B$7*$B$6+$J$18*(D3287-$B$6))*$B$20, "")</f>
        <v>27.901724878297269</v>
      </c>
      <c r="L3287" t="str">
        <f>IF(B3287&lt;=$B$9, "", EXP(-($B$5*B3287))*$B$20)</f>
        <v/>
      </c>
    </row>
    <row r="3288" spans="1:12" x14ac:dyDescent="0.25">
      <c r="A3288">
        <f t="shared" si="306"/>
        <v>57.66</v>
      </c>
      <c r="B3288">
        <v>32.659999999999997</v>
      </c>
      <c r="C3288" s="1">
        <f t="shared" si="307"/>
        <v>1.3674511279999999</v>
      </c>
      <c r="D3288">
        <f t="shared" si="308"/>
        <v>68372.556400000001</v>
      </c>
      <c r="E3288" s="12">
        <f t="shared" ref="E3288:E3351" si="310">IF($B3288&lt;$B$9,      E3287+($B$5*E3287+$B$7*$B$6+$B$8*($D3288-$B$6))*$B$20,           E3287+($B$5*E3287-$B$12)*$B$20)</f>
        <v>540771.34830086888</v>
      </c>
      <c r="F3288" s="1"/>
      <c r="G3288" s="4"/>
      <c r="H3288" s="4">
        <f t="shared" ref="H3288:H3351" si="311">IF($B3288&lt;=$B$9,      H3287+($B$5*H3287+$B$7*$B$6+J$18*($D3287-$B$6))*$B$20,           H3287+($B$5*H3287-J$16)*$B$20)</f>
        <v>465241.24000506738</v>
      </c>
      <c r="I3288">
        <f xml:space="preserve">          IF($B3288&lt;=$B$9,        $D3288-$B$7*$B$6-$J$18*($D3288-$B$6), $J$16)</f>
        <v>59625.225739706468</v>
      </c>
      <c r="J3288">
        <f t="shared" si="309"/>
        <v>0.99998322857502686</v>
      </c>
      <c r="K3288">
        <f>IF(B3288&lt;=$B$9, EXP(-($B$5*B3288))*($B$7*$B$6+$J$18*(D3288-$B$6))*$B$20, "")</f>
        <v>27.889037192088125</v>
      </c>
      <c r="L3288" t="str">
        <f>IF(B3288&lt;=$B$9, "", EXP(-($B$5*B3288))*$B$20)</f>
        <v/>
      </c>
    </row>
    <row r="3289" spans="1:12" x14ac:dyDescent="0.25">
      <c r="A3289">
        <f t="shared" si="306"/>
        <v>57.669999999999995</v>
      </c>
      <c r="B3289">
        <v>32.669999999999995</v>
      </c>
      <c r="C3289" s="1">
        <f t="shared" si="307"/>
        <v>1.3673610819999999</v>
      </c>
      <c r="D3289">
        <f t="shared" si="308"/>
        <v>68368.054099999994</v>
      </c>
      <c r="E3289" s="12">
        <f t="shared" si="310"/>
        <v>541065.72243507416</v>
      </c>
      <c r="F3289" s="1"/>
      <c r="G3289" s="4"/>
      <c r="H3289" s="4">
        <f t="shared" si="311"/>
        <v>465491.54774567211</v>
      </c>
      <c r="I3289">
        <f xml:space="preserve">          IF($B3289&lt;=$B$9,        $D3289-$B$7*$B$6-$J$18*($D3289-$B$6), $J$16)</f>
        <v>59621.641744511988</v>
      </c>
      <c r="J3289">
        <f t="shared" si="309"/>
        <v>0.99998322756685765</v>
      </c>
      <c r="K3289">
        <f>IF(B3289&lt;=$B$9, EXP(-($B$5*B3289))*($B$7*$B$6+$J$18*(D3289-$B$6))*$B$20, "")</f>
        <v>27.876350938522002</v>
      </c>
      <c r="L3289" t="str">
        <f>IF(B3289&lt;=$B$9, "", EXP(-($B$5*B3289))*$B$20)</f>
        <v/>
      </c>
    </row>
    <row r="3290" spans="1:12" x14ac:dyDescent="0.25">
      <c r="A3290">
        <f t="shared" si="306"/>
        <v>57.68</v>
      </c>
      <c r="B3290">
        <v>32.68</v>
      </c>
      <c r="C3290" s="1">
        <f t="shared" si="307"/>
        <v>1.3672709119999999</v>
      </c>
      <c r="D3290">
        <f t="shared" si="308"/>
        <v>68363.545599999998</v>
      </c>
      <c r="E3290" s="12">
        <f t="shared" si="310"/>
        <v>541360.1860747264</v>
      </c>
      <c r="F3290" s="1"/>
      <c r="G3290" s="4"/>
      <c r="H3290" s="4">
        <f t="shared" si="311"/>
        <v>465741.93391093798</v>
      </c>
      <c r="I3290">
        <f xml:space="preserve">          IF($B3290&lt;=$B$9,        $D3290-$B$7*$B$6-$J$18*($D3290-$B$6), $J$16)</f>
        <v>59618.052813891125</v>
      </c>
      <c r="J3290">
        <f t="shared" si="309"/>
        <v>0.99998322655717853</v>
      </c>
      <c r="K3290">
        <f>IF(B3290&lt;=$B$9, EXP(-($B$5*B3290))*($B$7*$B$6+$J$18*(D3290-$B$6))*$B$20, "")</f>
        <v>27.863666119560317</v>
      </c>
      <c r="L3290" t="str">
        <f>IF(B3290&lt;=$B$9, "", EXP(-($B$5*B3290))*$B$20)</f>
        <v/>
      </c>
    </row>
    <row r="3291" spans="1:12" x14ac:dyDescent="0.25">
      <c r="A3291">
        <f t="shared" si="306"/>
        <v>57.69</v>
      </c>
      <c r="B3291">
        <v>32.69</v>
      </c>
      <c r="C3291" s="1">
        <f t="shared" si="307"/>
        <v>1.3671806179999997</v>
      </c>
      <c r="D3291">
        <f t="shared" si="308"/>
        <v>68359.030899999983</v>
      </c>
      <c r="E3291" s="12">
        <f t="shared" si="310"/>
        <v>541654.73923255259</v>
      </c>
      <c r="F3291" s="1"/>
      <c r="G3291" s="4"/>
      <c r="H3291" s="4">
        <f t="shared" si="311"/>
        <v>465992.39851566788</v>
      </c>
      <c r="I3291">
        <f xml:space="preserve">          IF($B3291&lt;=$B$9,        $D3291-$B$7*$B$6-$J$18*($D3291-$B$6), $J$16)</f>
        <v>59614.458947843872</v>
      </c>
      <c r="J3291">
        <f t="shared" si="309"/>
        <v>0.99998322554598917</v>
      </c>
      <c r="K3291">
        <f>IF(B3291&lt;=$B$9, EXP(-($B$5*B3291))*($B$7*$B$6+$J$18*(D3291-$B$6))*$B$20, "")</f>
        <v>27.850982737162443</v>
      </c>
      <c r="L3291" t="str">
        <f>IF(B3291&lt;=$B$9, "", EXP(-($B$5*B3291))*$B$20)</f>
        <v/>
      </c>
    </row>
    <row r="3292" spans="1:12" x14ac:dyDescent="0.25">
      <c r="A3292">
        <f t="shared" si="306"/>
        <v>57.699999999999996</v>
      </c>
      <c r="B3292">
        <v>32.699999999999996</v>
      </c>
      <c r="C3292" s="1">
        <f t="shared" si="307"/>
        <v>1.3670902000000003</v>
      </c>
      <c r="D3292">
        <f t="shared" si="308"/>
        <v>68354.510000000009</v>
      </c>
      <c r="E3292" s="12">
        <f t="shared" si="310"/>
        <v>541949.38192128402</v>
      </c>
      <c r="F3292" s="1"/>
      <c r="G3292" s="4"/>
      <c r="H3292" s="4">
        <f t="shared" si="311"/>
        <v>466242.94157466991</v>
      </c>
      <c r="I3292">
        <f xml:space="preserve">          IF($B3292&lt;=$B$9,        $D3292-$B$7*$B$6-$J$18*($D3292-$B$6), $J$16)</f>
        <v>59610.860146370265</v>
      </c>
      <c r="J3292">
        <f t="shared" si="309"/>
        <v>0.99998322453328903</v>
      </c>
      <c r="K3292">
        <f>IF(B3292&lt;=$B$9, EXP(-($B$5*B3292))*($B$7*$B$6+$J$18*(D3292-$B$6))*$B$20, "")</f>
        <v>27.838300793285761</v>
      </c>
      <c r="L3292" t="str">
        <f>IF(B3292&lt;=$B$9, "", EXP(-($B$5*B3292))*$B$20)</f>
        <v/>
      </c>
    </row>
    <row r="3293" spans="1:12" x14ac:dyDescent="0.25">
      <c r="A3293">
        <f t="shared" si="306"/>
        <v>57.71</v>
      </c>
      <c r="B3293">
        <v>32.71</v>
      </c>
      <c r="C3293" s="1">
        <f t="shared" si="307"/>
        <v>1.3669996579999997</v>
      </c>
      <c r="D3293">
        <f t="shared" si="308"/>
        <v>68349.982899999988</v>
      </c>
      <c r="E3293" s="12">
        <f t="shared" si="310"/>
        <v>542244.11415365641</v>
      </c>
      <c r="F3293" s="1"/>
      <c r="G3293" s="4"/>
      <c r="H3293" s="4">
        <f t="shared" si="311"/>
        <v>466493.56310275733</v>
      </c>
      <c r="I3293">
        <f xml:space="preserve">          IF($B3293&lt;=$B$9,        $D3293-$B$7*$B$6-$J$18*($D3293-$B$6), $J$16)</f>
        <v>59607.256409470232</v>
      </c>
      <c r="J3293">
        <f t="shared" si="309"/>
        <v>0.99998322351907742</v>
      </c>
      <c r="K3293">
        <f>IF(B3293&lt;=$B$9, EXP(-($B$5*B3293))*($B$7*$B$6+$J$18*(D3293-$B$6))*$B$20, "")</f>
        <v>27.825620289885492</v>
      </c>
      <c r="L3293" t="str">
        <f>IF(B3293&lt;=$B$9, "", EXP(-($B$5*B3293))*$B$20)</f>
        <v/>
      </c>
    </row>
    <row r="3294" spans="1:12" x14ac:dyDescent="0.25">
      <c r="A3294">
        <f t="shared" si="306"/>
        <v>57.72</v>
      </c>
      <c r="B3294">
        <v>32.72</v>
      </c>
      <c r="C3294" s="1">
        <f t="shared" si="307"/>
        <v>1.3669089920000004</v>
      </c>
      <c r="D3294">
        <f t="shared" si="308"/>
        <v>68345.449600000022</v>
      </c>
      <c r="E3294" s="12">
        <f t="shared" si="310"/>
        <v>542538.93594241014</v>
      </c>
      <c r="F3294" s="1"/>
      <c r="G3294" s="4"/>
      <c r="H3294" s="4">
        <f t="shared" si="311"/>
        <v>466744.26311474858</v>
      </c>
      <c r="I3294">
        <f xml:space="preserve">          IF($B3294&lt;=$B$9,        $D3294-$B$7*$B$6-$J$18*($D3294-$B$6), $J$16)</f>
        <v>59603.647737143867</v>
      </c>
      <c r="J3294">
        <f t="shared" si="309"/>
        <v>0.99998322250335403</v>
      </c>
      <c r="K3294">
        <f>IF(B3294&lt;=$B$9, EXP(-($B$5*B3294))*($B$7*$B$6+$J$18*(D3294-$B$6))*$B$20, "")</f>
        <v>27.812941228915001</v>
      </c>
      <c r="L3294" t="str">
        <f>IF(B3294&lt;=$B$9, "", EXP(-($B$5*B3294))*$B$20)</f>
        <v/>
      </c>
    </row>
    <row r="3295" spans="1:12" x14ac:dyDescent="0.25">
      <c r="A3295">
        <f t="shared" si="306"/>
        <v>57.73</v>
      </c>
      <c r="B3295">
        <v>32.729999999999997</v>
      </c>
      <c r="C3295" s="1">
        <f t="shared" si="307"/>
        <v>1.3668182020000001</v>
      </c>
      <c r="D3295">
        <f t="shared" si="308"/>
        <v>68340.910100000008</v>
      </c>
      <c r="E3295" s="12">
        <f t="shared" si="310"/>
        <v>542833.84730029001</v>
      </c>
      <c r="F3295" s="1"/>
      <c r="G3295" s="4"/>
      <c r="H3295" s="4">
        <f t="shared" si="311"/>
        <v>466995.0416254673</v>
      </c>
      <c r="I3295">
        <f xml:space="preserve">          IF($B3295&lt;=$B$9,        $D3295-$B$7*$B$6-$J$18*($D3295-$B$6), $J$16)</f>
        <v>59600.034129391075</v>
      </c>
      <c r="J3295">
        <f t="shared" si="309"/>
        <v>0.99998322148611818</v>
      </c>
      <c r="K3295">
        <f>IF(B3295&lt;=$B$9, EXP(-($B$5*B3295))*($B$7*$B$6+$J$18*(D3295-$B$6))*$B$20, "")</f>
        <v>27.80026361232542</v>
      </c>
      <c r="L3295" t="str">
        <f>IF(B3295&lt;=$B$9, "", EXP(-($B$5*B3295))*$B$20)</f>
        <v/>
      </c>
    </row>
    <row r="3296" spans="1:12" x14ac:dyDescent="0.25">
      <c r="A3296">
        <f t="shared" si="306"/>
        <v>57.739999999999995</v>
      </c>
      <c r="B3296">
        <v>32.739999999999995</v>
      </c>
      <c r="C3296" s="1">
        <f t="shared" si="307"/>
        <v>1.3667272880000001</v>
      </c>
      <c r="D3296">
        <f t="shared" si="308"/>
        <v>68336.364400000006</v>
      </c>
      <c r="E3296" s="12">
        <f t="shared" si="310"/>
        <v>543128.84824004513</v>
      </c>
      <c r="F3296" s="1"/>
      <c r="G3296" s="4"/>
      <c r="H3296" s="4">
        <f t="shared" si="311"/>
        <v>467245.8986497423</v>
      </c>
      <c r="I3296">
        <f xml:space="preserve">          IF($B3296&lt;=$B$9,        $D3296-$B$7*$B$6-$J$18*($D3296-$B$6), $J$16)</f>
        <v>59596.415586211915</v>
      </c>
      <c r="J3296">
        <f t="shared" si="309"/>
        <v>0.99998322046736932</v>
      </c>
      <c r="K3296">
        <f>IF(B3296&lt;=$B$9, EXP(-($B$5*B3296))*($B$7*$B$6+$J$18*(D3296-$B$6))*$B$20, "")</f>
        <v>27.787587442066002</v>
      </c>
      <c r="L3296" t="str">
        <f>IF(B3296&lt;=$B$9, "", EXP(-($B$5*B3296))*$B$20)</f>
        <v/>
      </c>
    </row>
    <row r="3297" spans="1:12" x14ac:dyDescent="0.25">
      <c r="A3297">
        <f t="shared" si="306"/>
        <v>57.75</v>
      </c>
      <c r="B3297">
        <v>32.75</v>
      </c>
      <c r="C3297" s="1">
        <f t="shared" si="307"/>
        <v>1.36663625</v>
      </c>
      <c r="D3297">
        <f t="shared" si="308"/>
        <v>68331.8125</v>
      </c>
      <c r="E3297" s="12">
        <f t="shared" si="310"/>
        <v>543423.93877442915</v>
      </c>
      <c r="F3297" s="1"/>
      <c r="G3297" s="4"/>
      <c r="H3297" s="4">
        <f t="shared" si="311"/>
        <v>467496.83420240757</v>
      </c>
      <c r="I3297">
        <f xml:space="preserve">          IF($B3297&lt;=$B$9,        $D3297-$B$7*$B$6-$J$18*($D3297-$B$6), $J$16)</f>
        <v>59592.792107606365</v>
      </c>
      <c r="J3297">
        <f t="shared" si="309"/>
        <v>0.99998321944710711</v>
      </c>
      <c r="K3297">
        <f>IF(B3297&lt;=$B$9, EXP(-($B$5*B3297))*($B$7*$B$6+$J$18*(D3297-$B$6))*$B$20, "")</f>
        <v>27.774912720083872</v>
      </c>
      <c r="L3297" t="str">
        <f>IF(B3297&lt;=$B$9, "", EXP(-($B$5*B3297))*$B$20)</f>
        <v/>
      </c>
    </row>
    <row r="3298" spans="1:12" x14ac:dyDescent="0.25">
      <c r="A3298">
        <f t="shared" si="306"/>
        <v>57.76</v>
      </c>
      <c r="B3298">
        <v>32.76</v>
      </c>
      <c r="C3298" s="1">
        <f t="shared" si="307"/>
        <v>1.3665450879999996</v>
      </c>
      <c r="D3298">
        <f t="shared" si="308"/>
        <v>68327.254399999976</v>
      </c>
      <c r="E3298" s="12">
        <f t="shared" si="310"/>
        <v>543719.11891620024</v>
      </c>
      <c r="F3298" s="1"/>
      <c r="G3298" s="4"/>
      <c r="H3298" s="4">
        <f t="shared" si="311"/>
        <v>467747.84829830233</v>
      </c>
      <c r="I3298">
        <f xml:space="preserve">          IF($B3298&lt;=$B$9,        $D3298-$B$7*$B$6-$J$18*($D3298-$B$6), $J$16)</f>
        <v>59589.163693574417</v>
      </c>
      <c r="J3298">
        <f t="shared" si="309"/>
        <v>0.99998321842533078</v>
      </c>
      <c r="K3298">
        <f>IF(B3298&lt;=$B$9, EXP(-($B$5*B3298))*($B$7*$B$6+$J$18*(D3298-$B$6))*$B$20, "")</f>
        <v>27.762239448324173</v>
      </c>
      <c r="L3298" t="str">
        <f>IF(B3298&lt;=$B$9, "", EXP(-($B$5*B3298))*$B$20)</f>
        <v/>
      </c>
    </row>
    <row r="3299" spans="1:12" x14ac:dyDescent="0.25">
      <c r="A3299">
        <f t="shared" si="306"/>
        <v>57.769999999999996</v>
      </c>
      <c r="B3299">
        <v>32.769999999999996</v>
      </c>
      <c r="C3299" s="1">
        <f t="shared" si="307"/>
        <v>1.3664538020000001</v>
      </c>
      <c r="D3299">
        <f t="shared" si="308"/>
        <v>68322.690100000007</v>
      </c>
      <c r="E3299" s="12">
        <f t="shared" si="310"/>
        <v>544014.38867812091</v>
      </c>
      <c r="F3299" s="1"/>
      <c r="G3299" s="4"/>
      <c r="H3299" s="4">
        <f t="shared" si="311"/>
        <v>467998.94095227099</v>
      </c>
      <c r="I3299">
        <f xml:space="preserve">          IF($B3299&lt;=$B$9,        $D3299-$B$7*$B$6-$J$18*($D3299-$B$6), $J$16)</f>
        <v>59585.53034411613</v>
      </c>
      <c r="J3299">
        <f t="shared" si="309"/>
        <v>0.99998321740203999</v>
      </c>
      <c r="K3299">
        <f>IF(B3299&lt;=$B$9, EXP(-($B$5*B3299))*($B$7*$B$6+$J$18*(D3299-$B$6))*$B$20, "")</f>
        <v>27.749567628730031</v>
      </c>
      <c r="L3299" t="str">
        <f>IF(B3299&lt;=$B$9, "", EXP(-($B$5*B3299))*$B$20)</f>
        <v/>
      </c>
    </row>
    <row r="3300" spans="1:12" x14ac:dyDescent="0.25">
      <c r="A3300">
        <f t="shared" si="306"/>
        <v>57.78</v>
      </c>
      <c r="B3300">
        <v>32.78</v>
      </c>
      <c r="C3300" s="1">
        <f t="shared" si="307"/>
        <v>1.3663623919999996</v>
      </c>
      <c r="D3300">
        <f t="shared" si="308"/>
        <v>68318.119599999976</v>
      </c>
      <c r="E3300" s="12">
        <f t="shared" si="310"/>
        <v>544309.7480729582</v>
      </c>
      <c r="F3300" s="1"/>
      <c r="G3300" s="4"/>
      <c r="H3300" s="4">
        <f t="shared" si="311"/>
        <v>468250.11217916314</v>
      </c>
      <c r="I3300">
        <f xml:space="preserve">          IF($B3300&lt;=$B$9,        $D3300-$B$7*$B$6-$J$18*($D3300-$B$6), $J$16)</f>
        <v>59581.89205923141</v>
      </c>
      <c r="J3300">
        <f t="shared" si="309"/>
        <v>0.99998321637723409</v>
      </c>
      <c r="K3300">
        <f>IF(B3300&lt;=$B$9, EXP(-($B$5*B3300))*($B$7*$B$6+$J$18*(D3300-$B$6))*$B$20, "")</f>
        <v>27.736897263242426</v>
      </c>
      <c r="L3300" t="str">
        <f>IF(B3300&lt;=$B$9, "", EXP(-($B$5*B3300))*$B$20)</f>
        <v/>
      </c>
    </row>
    <row r="3301" spans="1:12" x14ac:dyDescent="0.25">
      <c r="A3301">
        <f t="shared" si="306"/>
        <v>57.79</v>
      </c>
      <c r="B3301">
        <v>32.79</v>
      </c>
      <c r="C3301" s="1">
        <f t="shared" si="307"/>
        <v>1.3662708580000003</v>
      </c>
      <c r="D3301">
        <f t="shared" si="308"/>
        <v>68313.542900000015</v>
      </c>
      <c r="E3301" s="12">
        <f t="shared" si="310"/>
        <v>544605.19711348379</v>
      </c>
      <c r="F3301" s="1"/>
      <c r="G3301" s="4"/>
      <c r="H3301" s="4">
        <f t="shared" si="311"/>
        <v>468501.36199383356</v>
      </c>
      <c r="I3301">
        <f xml:space="preserve">          IF($B3301&lt;=$B$9,        $D3301-$B$7*$B$6-$J$18*($D3301-$B$6), $J$16)</f>
        <v>59578.248838920365</v>
      </c>
      <c r="J3301">
        <f t="shared" si="309"/>
        <v>0.99998321535091261</v>
      </c>
      <c r="K3301">
        <f>IF(B3301&lt;=$B$9, EXP(-($B$5*B3301))*($B$7*$B$6+$J$18*(D3301-$B$6))*$B$20, "")</f>
        <v>27.724228353800513</v>
      </c>
      <c r="L3301" t="str">
        <f>IF(B3301&lt;=$B$9, "", EXP(-($B$5*B3301))*$B$20)</f>
        <v/>
      </c>
    </row>
    <row r="3302" spans="1:12" x14ac:dyDescent="0.25">
      <c r="A3302">
        <f t="shared" si="306"/>
        <v>57.8</v>
      </c>
      <c r="B3302">
        <v>32.799999999999997</v>
      </c>
      <c r="C3302" s="1">
        <f t="shared" si="307"/>
        <v>1.3661791999999999</v>
      </c>
      <c r="D3302">
        <f t="shared" si="308"/>
        <v>68308.959999999992</v>
      </c>
      <c r="E3302" s="12">
        <f t="shared" si="310"/>
        <v>544900.73581247346</v>
      </c>
      <c r="F3302" s="1"/>
      <c r="G3302" s="4"/>
      <c r="H3302" s="4">
        <f t="shared" si="311"/>
        <v>468752.69041114219</v>
      </c>
      <c r="I3302">
        <f xml:space="preserve">          IF($B3302&lt;=$B$9,        $D3302-$B$7*$B$6-$J$18*($D3302-$B$6), $J$16)</f>
        <v>59574.600683182885</v>
      </c>
      <c r="J3302">
        <f t="shared" si="309"/>
        <v>0.99998321432307502</v>
      </c>
      <c r="K3302">
        <f>IF(B3302&lt;=$B$9, EXP(-($B$5*B3302))*($B$7*$B$6+$J$18*(D3302-$B$6))*$B$20, "")</f>
        <v>27.711560902341205</v>
      </c>
      <c r="L3302" t="str">
        <f>IF(B3302&lt;=$B$9, "", EXP(-($B$5*B3302))*$B$20)</f>
        <v/>
      </c>
    </row>
    <row r="3303" spans="1:12" x14ac:dyDescent="0.25">
      <c r="A3303">
        <f t="shared" si="306"/>
        <v>57.809999999999995</v>
      </c>
      <c r="B3303">
        <v>32.809999999999995</v>
      </c>
      <c r="C3303" s="1">
        <f t="shared" si="307"/>
        <v>1.3660874180000002</v>
      </c>
      <c r="D3303">
        <f t="shared" si="308"/>
        <v>68304.370900000009</v>
      </c>
      <c r="E3303" s="12">
        <f t="shared" si="310"/>
        <v>545196.36418270785</v>
      </c>
      <c r="F3303" s="1"/>
      <c r="G3303" s="4"/>
      <c r="H3303" s="4">
        <f t="shared" si="311"/>
        <v>469004.09744595428</v>
      </c>
      <c r="I3303">
        <f xml:space="preserve">          IF($B3303&lt;=$B$9,        $D3303-$B$7*$B$6-$J$18*($D3303-$B$6), $J$16)</f>
        <v>59570.947592019053</v>
      </c>
      <c r="J3303">
        <f t="shared" si="309"/>
        <v>0.99998321329372086</v>
      </c>
      <c r="K3303">
        <f>IF(B3303&lt;=$B$9, EXP(-($B$5*B3303))*($B$7*$B$6+$J$18*(D3303-$B$6))*$B$20, "")</f>
        <v>27.698894910799538</v>
      </c>
      <c r="L3303" t="str">
        <f>IF(B3303&lt;=$B$9, "", EXP(-($B$5*B3303))*$B$20)</f>
        <v/>
      </c>
    </row>
    <row r="3304" spans="1:12" x14ac:dyDescent="0.25">
      <c r="A3304">
        <f t="shared" si="306"/>
        <v>57.82</v>
      </c>
      <c r="B3304">
        <v>32.82</v>
      </c>
      <c r="C3304" s="1">
        <f t="shared" si="307"/>
        <v>1.365995512</v>
      </c>
      <c r="D3304">
        <f t="shared" si="308"/>
        <v>68299.775600000008</v>
      </c>
      <c r="E3304" s="12">
        <f t="shared" si="310"/>
        <v>545492.08223697182</v>
      </c>
      <c r="F3304" s="1"/>
      <c r="G3304" s="4"/>
      <c r="H3304" s="4">
        <f t="shared" si="311"/>
        <v>469255.58311314019</v>
      </c>
      <c r="I3304">
        <f xml:space="preserve">          IF($B3304&lt;=$B$9,        $D3304-$B$7*$B$6-$J$18*($D3304-$B$6), $J$16)</f>
        <v>59567.289565428822</v>
      </c>
      <c r="J3304">
        <f t="shared" si="309"/>
        <v>0.99998321226284936</v>
      </c>
      <c r="K3304">
        <f>IF(B3304&lt;=$B$9, EXP(-($B$5*B3304))*($B$7*$B$6+$J$18*(D3304-$B$6))*$B$20, "")</f>
        <v>27.686230381108444</v>
      </c>
      <c r="L3304" t="str">
        <f>IF(B3304&lt;=$B$9, "", EXP(-($B$5*B3304))*$B$20)</f>
        <v/>
      </c>
    </row>
    <row r="3305" spans="1:12" x14ac:dyDescent="0.25">
      <c r="A3305">
        <f t="shared" si="306"/>
        <v>57.83</v>
      </c>
      <c r="B3305">
        <v>32.83</v>
      </c>
      <c r="C3305" s="1">
        <f t="shared" si="307"/>
        <v>1.3659034819999998</v>
      </c>
      <c r="D3305">
        <f t="shared" si="308"/>
        <v>68295.174099999989</v>
      </c>
      <c r="E3305" s="12">
        <f t="shared" si="310"/>
        <v>545787.88998805475</v>
      </c>
      <c r="F3305" s="1"/>
      <c r="G3305" s="4"/>
      <c r="H3305" s="4">
        <f t="shared" si="311"/>
        <v>469507.14742757549</v>
      </c>
      <c r="I3305">
        <f xml:space="preserve">          IF($B3305&lt;=$B$9,        $D3305-$B$7*$B$6-$J$18*($D3305-$B$6), $J$16)</f>
        <v>59563.626603412195</v>
      </c>
      <c r="J3305">
        <f t="shared" si="309"/>
        <v>0.99998321123046019</v>
      </c>
      <c r="K3305">
        <f>IF(B3305&lt;=$B$9, EXP(-($B$5*B3305))*($B$7*$B$6+$J$18*(D3305-$B$6))*$B$20, "")</f>
        <v>27.673567315198877</v>
      </c>
      <c r="L3305" t="str">
        <f>IF(B3305&lt;=$B$9, "", EXP(-($B$5*B3305))*$B$20)</f>
        <v/>
      </c>
    </row>
    <row r="3306" spans="1:12" x14ac:dyDescent="0.25">
      <c r="A3306">
        <f t="shared" si="306"/>
        <v>57.839999999999996</v>
      </c>
      <c r="B3306">
        <v>32.839999999999996</v>
      </c>
      <c r="C3306" s="1">
        <f t="shared" si="307"/>
        <v>1.3658113280000004</v>
      </c>
      <c r="D3306">
        <f t="shared" si="308"/>
        <v>68290.566400000025</v>
      </c>
      <c r="E3306" s="12">
        <f t="shared" si="310"/>
        <v>546083.78744875058</v>
      </c>
      <c r="F3306" s="1"/>
      <c r="G3306" s="4"/>
      <c r="H3306" s="4">
        <f t="shared" si="311"/>
        <v>469758.79040414101</v>
      </c>
      <c r="I3306">
        <f xml:space="preserve">          IF($B3306&lt;=$B$9,        $D3306-$B$7*$B$6-$J$18*($D3306-$B$6), $J$16)</f>
        <v>59559.958705969228</v>
      </c>
      <c r="J3306">
        <f t="shared" si="309"/>
        <v>0.99998321019655279</v>
      </c>
      <c r="K3306">
        <f>IF(B3306&lt;=$B$9, EXP(-($B$5*B3306))*($B$7*$B$6+$J$18*(D3306-$B$6))*$B$20, "")</f>
        <v>27.660905714999789</v>
      </c>
      <c r="L3306" t="str">
        <f>IF(B3306&lt;=$B$9, "", EXP(-($B$5*B3306))*$B$20)</f>
        <v/>
      </c>
    </row>
    <row r="3307" spans="1:12" x14ac:dyDescent="0.25">
      <c r="A3307">
        <f t="shared" si="306"/>
        <v>57.849999999999994</v>
      </c>
      <c r="B3307">
        <v>32.849999999999994</v>
      </c>
      <c r="C3307" s="1">
        <f t="shared" si="307"/>
        <v>1.36571905</v>
      </c>
      <c r="D3307">
        <f t="shared" si="308"/>
        <v>68285.952499999999</v>
      </c>
      <c r="E3307" s="12">
        <f t="shared" si="310"/>
        <v>546379.77463185764</v>
      </c>
      <c r="F3307" s="1"/>
      <c r="G3307" s="4"/>
      <c r="H3307" s="4">
        <f t="shared" si="311"/>
        <v>470010.51205772278</v>
      </c>
      <c r="I3307">
        <f xml:space="preserve">          IF($B3307&lt;=$B$9,        $D3307-$B$7*$B$6-$J$18*($D3307-$B$6), $J$16)</f>
        <v>59556.285873099827</v>
      </c>
      <c r="J3307">
        <f t="shared" si="309"/>
        <v>0.99998320916112649</v>
      </c>
      <c r="K3307">
        <f>IF(B3307&lt;=$B$9, EXP(-($B$5*B3307))*($B$7*$B$6+$J$18*(D3307-$B$6))*$B$20, "")</f>
        <v>27.648245582438005</v>
      </c>
      <c r="L3307" t="str">
        <f>IF(B3307&lt;=$B$9, "", EXP(-($B$5*B3307))*$B$20)</f>
        <v/>
      </c>
    </row>
    <row r="3308" spans="1:12" x14ac:dyDescent="0.25">
      <c r="A3308">
        <f t="shared" si="306"/>
        <v>57.86</v>
      </c>
      <c r="B3308">
        <v>32.86</v>
      </c>
      <c r="C3308" s="1">
        <f t="shared" si="307"/>
        <v>1.3656266480000001</v>
      </c>
      <c r="D3308">
        <f t="shared" si="308"/>
        <v>68281.332399999999</v>
      </c>
      <c r="E3308" s="12">
        <f t="shared" si="310"/>
        <v>546675.85155017884</v>
      </c>
      <c r="F3308" s="1"/>
      <c r="G3308" s="4"/>
      <c r="H3308" s="4">
        <f t="shared" si="311"/>
        <v>470262.31240321201</v>
      </c>
      <c r="I3308">
        <f xml:space="preserve">          IF($B3308&lt;=$B$9,        $D3308-$B$7*$B$6-$J$18*($D3308-$B$6), $J$16)</f>
        <v>59552.608104804065</v>
      </c>
      <c r="J3308">
        <f t="shared" si="309"/>
        <v>0.99998320812418084</v>
      </c>
      <c r="K3308">
        <f>IF(B3308&lt;=$B$9, EXP(-($B$5*B3308))*($B$7*$B$6+$J$18*(D3308-$B$6))*$B$20, "")</f>
        <v>27.635586919438442</v>
      </c>
      <c r="L3308" t="str">
        <f>IF(B3308&lt;=$B$9, "", EXP(-($B$5*B3308))*$B$20)</f>
        <v/>
      </c>
    </row>
    <row r="3309" spans="1:12" x14ac:dyDescent="0.25">
      <c r="A3309">
        <f t="shared" si="306"/>
        <v>57.87</v>
      </c>
      <c r="B3309">
        <v>32.869999999999997</v>
      </c>
      <c r="C3309" s="1">
        <f t="shared" si="307"/>
        <v>1.3655341219999999</v>
      </c>
      <c r="D3309">
        <f t="shared" si="308"/>
        <v>68276.706099999996</v>
      </c>
      <c r="E3309" s="12">
        <f t="shared" si="310"/>
        <v>546972.01821652136</v>
      </c>
      <c r="F3309" s="1"/>
      <c r="G3309" s="4"/>
      <c r="H3309" s="4">
        <f t="shared" si="311"/>
        <v>470514.19145550509</v>
      </c>
      <c r="I3309">
        <f xml:space="preserve">          IF($B3309&lt;=$B$9,        $D3309-$B$7*$B$6-$J$18*($D3309-$B$6), $J$16)</f>
        <v>59548.92540108192</v>
      </c>
      <c r="J3309">
        <f t="shared" si="309"/>
        <v>0.99998320708571542</v>
      </c>
      <c r="K3309">
        <f>IF(B3309&lt;=$B$9, EXP(-($B$5*B3309))*($B$7*$B$6+$J$18*(D3309-$B$6))*$B$20, "")</f>
        <v>27.622929727923985</v>
      </c>
      <c r="L3309" t="str">
        <f>IF(B3309&lt;=$B$9, "", EXP(-($B$5*B3309))*$B$20)</f>
        <v/>
      </c>
    </row>
    <row r="3310" spans="1:12" x14ac:dyDescent="0.25">
      <c r="A3310">
        <f t="shared" si="306"/>
        <v>57.879999999999995</v>
      </c>
      <c r="B3310">
        <v>32.879999999999995</v>
      </c>
      <c r="C3310" s="1">
        <f t="shared" si="307"/>
        <v>1.3654414720000001</v>
      </c>
      <c r="D3310">
        <f t="shared" si="308"/>
        <v>68272.073600000003</v>
      </c>
      <c r="E3310" s="12">
        <f t="shared" si="310"/>
        <v>547268.27464369719</v>
      </c>
      <c r="F3310" s="1"/>
      <c r="G3310" s="4"/>
      <c r="H3310" s="4">
        <f t="shared" si="311"/>
        <v>470766.1492295037</v>
      </c>
      <c r="I3310">
        <f xml:space="preserve">          IF($B3310&lt;=$B$9,        $D3310-$B$7*$B$6-$J$18*($D3310-$B$6), $J$16)</f>
        <v>59545.237761933393</v>
      </c>
      <c r="J3310">
        <f t="shared" si="309"/>
        <v>0.99998320604572954</v>
      </c>
      <c r="K3310">
        <f>IF(B3310&lt;=$B$9, EXP(-($B$5*B3310))*($B$7*$B$6+$J$18*(D3310-$B$6))*$B$20, "")</f>
        <v>27.610274009815441</v>
      </c>
      <c r="L3310" t="str">
        <f>IF(B3310&lt;=$B$9, "", EXP(-($B$5*B3310))*$B$20)</f>
        <v/>
      </c>
    </row>
    <row r="3311" spans="1:12" x14ac:dyDescent="0.25">
      <c r="A3311">
        <f t="shared" si="306"/>
        <v>57.89</v>
      </c>
      <c r="B3311">
        <v>32.89</v>
      </c>
      <c r="C3311" s="1">
        <f t="shared" si="307"/>
        <v>1.365348698</v>
      </c>
      <c r="D3311">
        <f t="shared" si="308"/>
        <v>68267.434900000007</v>
      </c>
      <c r="E3311" s="12">
        <f t="shared" si="310"/>
        <v>547564.62084452249</v>
      </c>
      <c r="F3311" s="1"/>
      <c r="G3311" s="4"/>
      <c r="H3311" s="4">
        <f t="shared" si="311"/>
        <v>471018.18574011471</v>
      </c>
      <c r="I3311">
        <f xml:space="preserve">          IF($B3311&lt;=$B$9,        $D3311-$B$7*$B$6-$J$18*($D3311-$B$6), $J$16)</f>
        <v>59541.54518735849</v>
      </c>
      <c r="J3311">
        <f t="shared" si="309"/>
        <v>0.99998320500422266</v>
      </c>
      <c r="K3311">
        <f>IF(B3311&lt;=$B$9, EXP(-($B$5*B3311))*($B$7*$B$6+$J$18*(D3311-$B$6))*$B$20, "")</f>
        <v>27.597619767031667</v>
      </c>
      <c r="L3311" t="str">
        <f>IF(B3311&lt;=$B$9, "", EXP(-($B$5*B3311))*$B$20)</f>
        <v/>
      </c>
    </row>
    <row r="3312" spans="1:12" x14ac:dyDescent="0.25">
      <c r="A3312">
        <f t="shared" si="306"/>
        <v>57.9</v>
      </c>
      <c r="B3312">
        <v>32.9</v>
      </c>
      <c r="C3312" s="1">
        <f t="shared" si="307"/>
        <v>1.3652557999999999</v>
      </c>
      <c r="D3312">
        <f t="shared" si="308"/>
        <v>68262.789999999994</v>
      </c>
      <c r="E3312" s="12">
        <f t="shared" si="310"/>
        <v>547861.05683181807</v>
      </c>
      <c r="F3312" s="1"/>
      <c r="G3312" s="4"/>
      <c r="H3312" s="4">
        <f t="shared" si="311"/>
        <v>471270.30100225017</v>
      </c>
      <c r="I3312">
        <f xml:space="preserve">          IF($B3312&lt;=$B$9,        $D3312-$B$7*$B$6-$J$18*($D3312-$B$6), $J$16)</f>
        <v>59537.847677357182</v>
      </c>
      <c r="J3312">
        <f t="shared" si="309"/>
        <v>0.99998320396119422</v>
      </c>
      <c r="K3312">
        <f>IF(B3312&lt;=$B$9, EXP(-($B$5*B3312))*($B$7*$B$6+$J$18*(D3312-$B$6))*$B$20, "")</f>
        <v>27.584967001489453</v>
      </c>
      <c r="L3312" t="str">
        <f>IF(B3312&lt;=$B$9, "", EXP(-($B$5*B3312))*$B$20)</f>
        <v/>
      </c>
    </row>
    <row r="3313" spans="1:12" x14ac:dyDescent="0.25">
      <c r="A3313">
        <f t="shared" si="306"/>
        <v>57.91</v>
      </c>
      <c r="B3313">
        <v>32.909999999999997</v>
      </c>
      <c r="C3313" s="1">
        <f t="shared" si="307"/>
        <v>1.3651627780000002</v>
      </c>
      <c r="D3313">
        <f t="shared" si="308"/>
        <v>68258.138900000005</v>
      </c>
      <c r="E3313" s="12">
        <f t="shared" si="310"/>
        <v>548157.58261840919</v>
      </c>
      <c r="F3313" s="1"/>
      <c r="G3313" s="4"/>
      <c r="H3313" s="4">
        <f t="shared" si="311"/>
        <v>471522.49503082741</v>
      </c>
      <c r="I3313">
        <f xml:space="preserve">          IF($B3313&lt;=$B$9,        $D3313-$B$7*$B$6-$J$18*($D3313-$B$6), $J$16)</f>
        <v>59534.145231929513</v>
      </c>
      <c r="J3313">
        <f t="shared" si="309"/>
        <v>0.99998320291664378</v>
      </c>
      <c r="K3313">
        <f>IF(B3313&lt;=$B$9, EXP(-($B$5*B3313))*($B$7*$B$6+$J$18*(D3313-$B$6))*$B$20, "")</f>
        <v>27.572315715103642</v>
      </c>
      <c r="L3313" t="str">
        <f>IF(B3313&lt;=$B$9, "", EXP(-($B$5*B3313))*$B$20)</f>
        <v/>
      </c>
    </row>
    <row r="3314" spans="1:12" x14ac:dyDescent="0.25">
      <c r="A3314">
        <f t="shared" si="306"/>
        <v>57.919999999999995</v>
      </c>
      <c r="B3314">
        <v>32.919999999999995</v>
      </c>
      <c r="C3314" s="1">
        <f t="shared" si="307"/>
        <v>1.365069632</v>
      </c>
      <c r="D3314">
        <f t="shared" si="308"/>
        <v>68253.481599999999</v>
      </c>
      <c r="E3314" s="12">
        <f t="shared" si="310"/>
        <v>548454.19821712561</v>
      </c>
      <c r="F3314" s="1"/>
      <c r="G3314" s="4"/>
      <c r="H3314" s="4">
        <f t="shared" si="311"/>
        <v>471774.76784076891</v>
      </c>
      <c r="I3314">
        <f xml:space="preserve">          IF($B3314&lt;=$B$9,        $D3314-$B$7*$B$6-$J$18*($D3314-$B$6), $J$16)</f>
        <v>59530.437851075447</v>
      </c>
      <c r="J3314">
        <f t="shared" si="309"/>
        <v>0.99998320187057077</v>
      </c>
      <c r="K3314">
        <f>IF(B3314&lt;=$B$9, EXP(-($B$5*B3314))*($B$7*$B$6+$J$18*(D3314-$B$6))*$B$20, "")</f>
        <v>27.559665909786997</v>
      </c>
      <c r="L3314" t="str">
        <f>IF(B3314&lt;=$B$9, "", EXP(-($B$5*B3314))*$B$20)</f>
        <v/>
      </c>
    </row>
    <row r="3315" spans="1:12" x14ac:dyDescent="0.25">
      <c r="A3315">
        <f t="shared" si="306"/>
        <v>57.93</v>
      </c>
      <c r="B3315">
        <v>32.93</v>
      </c>
      <c r="C3315" s="1">
        <f t="shared" si="307"/>
        <v>1.3649763620000002</v>
      </c>
      <c r="D3315">
        <f t="shared" si="308"/>
        <v>68248.818100000004</v>
      </c>
      <c r="E3315" s="12">
        <f t="shared" si="310"/>
        <v>548750.90364080155</v>
      </c>
      <c r="F3315" s="1"/>
      <c r="G3315" s="4"/>
      <c r="H3315" s="4">
        <f t="shared" si="311"/>
        <v>472027.11944700242</v>
      </c>
      <c r="I3315">
        <f xml:space="preserve">          IF($B3315&lt;=$B$9,        $D3315-$B$7*$B$6-$J$18*($D3315-$B$6), $J$16)</f>
        <v>59526.725534795005</v>
      </c>
      <c r="J3315">
        <f t="shared" si="309"/>
        <v>0.99998320082297465</v>
      </c>
      <c r="K3315">
        <f>IF(B3315&lt;=$B$9, EXP(-($B$5*B3315))*($B$7*$B$6+$J$18*(D3315-$B$6))*$B$20, "")</f>
        <v>27.547017587450309</v>
      </c>
      <c r="L3315" t="str">
        <f>IF(B3315&lt;=$B$9, "", EXP(-($B$5*B3315))*$B$20)</f>
        <v/>
      </c>
    </row>
    <row r="3316" spans="1:12" x14ac:dyDescent="0.25">
      <c r="A3316">
        <f t="shared" si="306"/>
        <v>57.94</v>
      </c>
      <c r="B3316">
        <v>32.94</v>
      </c>
      <c r="C3316" s="1">
        <f t="shared" si="307"/>
        <v>1.3648829680000001</v>
      </c>
      <c r="D3316">
        <f t="shared" si="308"/>
        <v>68244.148400000005</v>
      </c>
      <c r="E3316" s="12">
        <f t="shared" si="310"/>
        <v>549047.69890227588</v>
      </c>
      <c r="F3316" s="1"/>
      <c r="G3316" s="4"/>
      <c r="H3316" s="4">
        <f t="shared" si="311"/>
        <v>472279.54986446095</v>
      </c>
      <c r="I3316">
        <f xml:space="preserve">          IF($B3316&lt;=$B$9,        $D3316-$B$7*$B$6-$J$18*($D3316-$B$6), $J$16)</f>
        <v>59523.008283088173</v>
      </c>
      <c r="J3316">
        <f t="shared" si="309"/>
        <v>0.99998319977385475</v>
      </c>
      <c r="K3316">
        <f>IF(B3316&lt;=$B$9, EXP(-($B$5*B3316))*($B$7*$B$6+$J$18*(D3316-$B$6))*$B$20, "")</f>
        <v>27.534370750002367</v>
      </c>
      <c r="L3316" t="str">
        <f>IF(B3316&lt;=$B$9, "", EXP(-($B$5*B3316))*$B$20)</f>
        <v/>
      </c>
    </row>
    <row r="3317" spans="1:12" x14ac:dyDescent="0.25">
      <c r="A3317">
        <f t="shared" si="306"/>
        <v>57.949999999999996</v>
      </c>
      <c r="B3317">
        <v>32.949999999999996</v>
      </c>
      <c r="C3317" s="1">
        <f t="shared" si="307"/>
        <v>1.3647894499999997</v>
      </c>
      <c r="D3317">
        <f t="shared" si="308"/>
        <v>68239.472499999989</v>
      </c>
      <c r="E3317" s="12">
        <f t="shared" si="310"/>
        <v>549344.58401439164</v>
      </c>
      <c r="F3317" s="1"/>
      <c r="G3317" s="4"/>
      <c r="H3317" s="4">
        <f t="shared" si="311"/>
        <v>472532.05910808261</v>
      </c>
      <c r="I3317">
        <f xml:space="preserve">          IF($B3317&lt;=$B$9,        $D3317-$B$7*$B$6-$J$18*($D3317-$B$6), $J$16)</f>
        <v>59519.286095954951</v>
      </c>
      <c r="J3317">
        <f t="shared" si="309"/>
        <v>0.99998319872321073</v>
      </c>
      <c r="K3317">
        <f>IF(B3317&lt;=$B$9, EXP(-($B$5*B3317))*($B$7*$B$6+$J$18*(D3317-$B$6))*$B$20, "")</f>
        <v>27.521725399349936</v>
      </c>
      <c r="L3317" t="str">
        <f>IF(B3317&lt;=$B$9, "", EXP(-($B$5*B3317))*$B$20)</f>
        <v/>
      </c>
    </row>
    <row r="3318" spans="1:12" x14ac:dyDescent="0.25">
      <c r="A3318">
        <f t="shared" si="306"/>
        <v>57.96</v>
      </c>
      <c r="B3318">
        <v>32.96</v>
      </c>
      <c r="C3318" s="1">
        <f t="shared" si="307"/>
        <v>1.364695808</v>
      </c>
      <c r="D3318">
        <f t="shared" si="308"/>
        <v>68234.790399999998</v>
      </c>
      <c r="E3318" s="12">
        <f t="shared" si="310"/>
        <v>549641.55898999667</v>
      </c>
      <c r="F3318" s="1"/>
      <c r="G3318" s="4"/>
      <c r="H3318" s="4">
        <f t="shared" si="311"/>
        <v>472784.64719281089</v>
      </c>
      <c r="I3318">
        <f xml:space="preserve">          IF($B3318&lt;=$B$9,        $D3318-$B$7*$B$6-$J$18*($D3318-$B$6), $J$16)</f>
        <v>59515.55897339536</v>
      </c>
      <c r="J3318">
        <f t="shared" si="309"/>
        <v>0.99998319767104182</v>
      </c>
      <c r="K3318">
        <f>IF(B3318&lt;=$B$9, EXP(-($B$5*B3318))*($B$7*$B$6+$J$18*(D3318-$B$6))*$B$20, "")</f>
        <v>27.50908153739778</v>
      </c>
      <c r="L3318" t="str">
        <f>IF(B3318&lt;=$B$9, "", EXP(-($B$5*B3318))*$B$20)</f>
        <v/>
      </c>
    </row>
    <row r="3319" spans="1:12" x14ac:dyDescent="0.25">
      <c r="A3319">
        <f t="shared" si="306"/>
        <v>57.97</v>
      </c>
      <c r="B3319">
        <v>32.97</v>
      </c>
      <c r="C3319" s="1">
        <f t="shared" si="307"/>
        <v>1.3646020419999996</v>
      </c>
      <c r="D3319">
        <f t="shared" si="308"/>
        <v>68230.102099999975</v>
      </c>
      <c r="E3319" s="12">
        <f t="shared" si="310"/>
        <v>549938.62384194322</v>
      </c>
      <c r="F3319" s="1"/>
      <c r="G3319" s="4"/>
      <c r="H3319" s="4">
        <f t="shared" si="311"/>
        <v>473037.31413359445</v>
      </c>
      <c r="I3319">
        <f xml:space="preserve">          IF($B3319&lt;=$B$9,        $D3319-$B$7*$B$6-$J$18*($D3319-$B$6), $J$16)</f>
        <v>59511.826915409365</v>
      </c>
      <c r="J3319">
        <f t="shared" si="309"/>
        <v>0.99998319661734769</v>
      </c>
      <c r="K3319">
        <f>IF(B3319&lt;=$B$9, EXP(-($B$5*B3319))*($B$7*$B$6+$J$18*(D3319-$B$6))*$B$20, "")</f>
        <v>27.496439166048649</v>
      </c>
      <c r="L3319" t="str">
        <f>IF(B3319&lt;=$B$9, "", EXP(-($B$5*B3319))*$B$20)</f>
        <v/>
      </c>
    </row>
    <row r="3320" spans="1:12" x14ac:dyDescent="0.25">
      <c r="A3320">
        <f t="shared" si="306"/>
        <v>57.98</v>
      </c>
      <c r="B3320">
        <v>32.979999999999997</v>
      </c>
      <c r="C3320" s="1">
        <f t="shared" si="307"/>
        <v>1.3645081520000004</v>
      </c>
      <c r="D3320">
        <f t="shared" si="308"/>
        <v>68225.40760000002</v>
      </c>
      <c r="E3320" s="12">
        <f t="shared" si="310"/>
        <v>550235.77858308784</v>
      </c>
      <c r="F3320" s="1"/>
      <c r="G3320" s="4"/>
      <c r="H3320" s="4">
        <f t="shared" si="311"/>
        <v>473290.05994538713</v>
      </c>
      <c r="I3320">
        <f xml:space="preserve">          IF($B3320&lt;=$B$9,        $D3320-$B$7*$B$6-$J$18*($D3320-$B$6), $J$16)</f>
        <v>59508.089921997038</v>
      </c>
      <c r="J3320">
        <f t="shared" si="309"/>
        <v>0.99998319556212756</v>
      </c>
      <c r="K3320">
        <f>IF(B3320&lt;=$B$9, EXP(-($B$5*B3320))*($B$7*$B$6+$J$18*(D3320-$B$6))*$B$20, "")</f>
        <v>27.48379828720336</v>
      </c>
      <c r="L3320" t="str">
        <f>IF(B3320&lt;=$B$9, "", EXP(-($B$5*B3320))*$B$20)</f>
        <v/>
      </c>
    </row>
    <row r="3321" spans="1:12" x14ac:dyDescent="0.25">
      <c r="A3321">
        <f t="shared" si="306"/>
        <v>57.989999999999995</v>
      </c>
      <c r="B3321">
        <v>32.989999999999995</v>
      </c>
      <c r="C3321" s="1">
        <f t="shared" si="307"/>
        <v>1.3644141379999999</v>
      </c>
      <c r="D3321">
        <f t="shared" si="308"/>
        <v>68220.70689999999</v>
      </c>
      <c r="E3321" s="12">
        <f t="shared" si="310"/>
        <v>550533.02322629187</v>
      </c>
      <c r="F3321" s="1"/>
      <c r="G3321" s="4"/>
      <c r="H3321" s="4">
        <f t="shared" si="311"/>
        <v>473542.88464314805</v>
      </c>
      <c r="I3321">
        <f xml:space="preserve">          IF($B3321&lt;=$B$9,        $D3321-$B$7*$B$6-$J$18*($D3321-$B$6), $J$16)</f>
        <v>59504.34799315827</v>
      </c>
      <c r="J3321">
        <f t="shared" si="309"/>
        <v>0.99998319450538109</v>
      </c>
      <c r="K3321">
        <f>IF(B3321&lt;=$B$9, EXP(-($B$5*B3321))*($B$7*$B$6+$J$18*(D3321-$B$6))*$B$20, "")</f>
        <v>27.471158902760582</v>
      </c>
      <c r="L3321" t="str">
        <f>IF(B3321&lt;=$B$9, "", EXP(-($B$5*B3321))*$B$20)</f>
        <v/>
      </c>
    </row>
    <row r="3322" spans="1:12" x14ac:dyDescent="0.25">
      <c r="A3322">
        <f t="shared" si="306"/>
        <v>58</v>
      </c>
      <c r="B3322">
        <v>33</v>
      </c>
      <c r="C3322" s="1">
        <f t="shared" si="307"/>
        <v>1.3643200000000002</v>
      </c>
      <c r="D3322">
        <f t="shared" si="308"/>
        <v>68216.000000000015</v>
      </c>
      <c r="E3322" s="12">
        <f t="shared" si="310"/>
        <v>550830.35778442107</v>
      </c>
      <c r="F3322" s="1"/>
      <c r="G3322" s="4"/>
      <c r="H3322" s="4">
        <f t="shared" si="311"/>
        <v>473795.78824184154</v>
      </c>
      <c r="I3322">
        <f xml:space="preserve">          IF($B3322&lt;=$B$9,        $D3322-$B$7*$B$6-$J$18*($D3322-$B$6), $J$16)</f>
        <v>59500.601128893162</v>
      </c>
      <c r="J3322">
        <f t="shared" si="309"/>
        <v>0.99998319344710762</v>
      </c>
      <c r="K3322">
        <f>IF(B3322&lt;=$B$9, EXP(-($B$5*B3322))*($B$7*$B$6+$J$18*(D3322-$B$6))*$B$20, "")</f>
        <v>27.458521014617144</v>
      </c>
      <c r="L3322" t="str">
        <f>IF(B3322&lt;=$B$9, "", EXP(-($B$5*B3322))*$B$20)</f>
        <v/>
      </c>
    </row>
    <row r="3323" spans="1:12" x14ac:dyDescent="0.25">
      <c r="A3323">
        <f t="shared" si="306"/>
        <v>58.01</v>
      </c>
      <c r="B3323">
        <v>33.01</v>
      </c>
      <c r="C3323" s="1">
        <f t="shared" si="307"/>
        <v>1.364225738</v>
      </c>
      <c r="D3323">
        <f t="shared" si="308"/>
        <v>68211.286900000006</v>
      </c>
      <c r="E3323" s="12">
        <f t="shared" si="310"/>
        <v>551127.7822703456</v>
      </c>
      <c r="F3323" s="1"/>
      <c r="G3323" s="4"/>
      <c r="H3323" s="4">
        <f t="shared" si="311"/>
        <v>474048.77075643727</v>
      </c>
      <c r="I3323">
        <f xml:space="preserve">          IF($B3323&lt;=$B$9,        $D3323-$B$7*$B$6-$J$18*($D3323-$B$6), $J$16)</f>
        <v>59496.849329201643</v>
      </c>
      <c r="J3323">
        <f t="shared" si="309"/>
        <v>0.9999831923873066</v>
      </c>
      <c r="K3323">
        <f>IF(B3323&lt;=$B$9, EXP(-($B$5*B3323))*($B$7*$B$6+$J$18*(D3323-$B$6))*$B$20, "")</f>
        <v>27.445884624667766</v>
      </c>
      <c r="L3323" t="str">
        <f>IF(B3323&lt;=$B$9, "", EXP(-($B$5*B3323))*$B$20)</f>
        <v/>
      </c>
    </row>
    <row r="3324" spans="1:12" x14ac:dyDescent="0.25">
      <c r="A3324">
        <f t="shared" si="306"/>
        <v>58.019999999999996</v>
      </c>
      <c r="B3324">
        <v>33.019999999999996</v>
      </c>
      <c r="C3324" s="1">
        <f t="shared" si="307"/>
        <v>1.3641313519999998</v>
      </c>
      <c r="D3324">
        <f t="shared" si="308"/>
        <v>68206.567599999995</v>
      </c>
      <c r="E3324" s="12">
        <f t="shared" si="310"/>
        <v>551425.2966969402</v>
      </c>
      <c r="F3324" s="1"/>
      <c r="G3324" s="4"/>
      <c r="H3324" s="4">
        <f t="shared" si="311"/>
        <v>474301.83220191003</v>
      </c>
      <c r="I3324">
        <f xml:space="preserve">          IF($B3324&lt;=$B$9,        $D3324-$B$7*$B$6-$J$18*($D3324-$B$6), $J$16)</f>
        <v>59493.092594083733</v>
      </c>
      <c r="J3324">
        <f t="shared" si="309"/>
        <v>0.99998319132597757</v>
      </c>
      <c r="K3324">
        <f>IF(B3324&lt;=$B$9, EXP(-($B$5*B3324))*($B$7*$B$6+$J$18*(D3324-$B$6))*$B$20, "")</f>
        <v>27.433249734805223</v>
      </c>
      <c r="L3324" t="str">
        <f>IF(B3324&lt;=$B$9, "", EXP(-($B$5*B3324))*$B$20)</f>
        <v/>
      </c>
    </row>
    <row r="3325" spans="1:12" x14ac:dyDescent="0.25">
      <c r="A3325">
        <f t="shared" si="306"/>
        <v>58.03</v>
      </c>
      <c r="B3325">
        <v>33.03</v>
      </c>
      <c r="C3325" s="1">
        <f t="shared" si="307"/>
        <v>1.364036842</v>
      </c>
      <c r="D3325">
        <f t="shared" si="308"/>
        <v>68201.842099999994</v>
      </c>
      <c r="E3325" s="12">
        <f t="shared" si="310"/>
        <v>551722.90107708413</v>
      </c>
      <c r="F3325" s="1"/>
      <c r="G3325" s="4"/>
      <c r="H3325" s="4">
        <f t="shared" si="311"/>
        <v>474554.97259323986</v>
      </c>
      <c r="I3325">
        <f xml:space="preserve">          IF($B3325&lt;=$B$9,        $D3325-$B$7*$B$6-$J$18*($D3325-$B$6), $J$16)</f>
        <v>59489.330923539455</v>
      </c>
      <c r="J3325">
        <f t="shared" si="309"/>
        <v>0.99998319026311988</v>
      </c>
      <c r="K3325">
        <f>IF(B3325&lt;=$B$9, EXP(-($B$5*B3325))*($B$7*$B$6+$J$18*(D3325-$B$6))*$B$20, "")</f>
        <v>27.42061634692028</v>
      </c>
      <c r="L3325" t="str">
        <f>IF(B3325&lt;=$B$9, "", EXP(-($B$5*B3325))*$B$20)</f>
        <v/>
      </c>
    </row>
    <row r="3326" spans="1:12" x14ac:dyDescent="0.25">
      <c r="A3326">
        <f t="shared" si="306"/>
        <v>58.04</v>
      </c>
      <c r="B3326">
        <v>33.04</v>
      </c>
      <c r="C3326" s="1">
        <f t="shared" si="307"/>
        <v>1.3639422079999997</v>
      </c>
      <c r="D3326">
        <f t="shared" si="308"/>
        <v>68197.110399999976</v>
      </c>
      <c r="E3326" s="12">
        <f t="shared" si="310"/>
        <v>552020.59542366106</v>
      </c>
      <c r="F3326" s="1"/>
      <c r="G3326" s="4"/>
      <c r="H3326" s="4">
        <f t="shared" si="311"/>
        <v>474808.19194541208</v>
      </c>
      <c r="I3326">
        <f xml:space="preserve">          IF($B3326&lt;=$B$9,        $D3326-$B$7*$B$6-$J$18*($D3326-$B$6), $J$16)</f>
        <v>59485.56431756878</v>
      </c>
      <c r="J3326">
        <f t="shared" si="309"/>
        <v>0.99998318919873297</v>
      </c>
      <c r="K3326">
        <f>IF(B3326&lt;=$B$9, EXP(-($B$5*B3326))*($B$7*$B$6+$J$18*(D3326-$B$6))*$B$20, "")</f>
        <v>27.407984462901712</v>
      </c>
      <c r="L3326" t="str">
        <f>IF(B3326&lt;=$B$9, "", EXP(-($B$5*B3326))*$B$20)</f>
        <v/>
      </c>
    </row>
    <row r="3327" spans="1:12" x14ac:dyDescent="0.25">
      <c r="A3327">
        <f t="shared" si="306"/>
        <v>58.05</v>
      </c>
      <c r="B3327">
        <v>33.049999999999997</v>
      </c>
      <c r="C3327" s="1">
        <f t="shared" si="307"/>
        <v>1.3638474500000002</v>
      </c>
      <c r="D3327">
        <f t="shared" si="308"/>
        <v>68192.372500000012</v>
      </c>
      <c r="E3327" s="12">
        <f t="shared" si="310"/>
        <v>552318.37974955933</v>
      </c>
      <c r="F3327" s="1"/>
      <c r="G3327" s="4"/>
      <c r="H3327" s="4">
        <f t="shared" si="311"/>
        <v>475061.49027341726</v>
      </c>
      <c r="I3327">
        <f xml:space="preserve">          IF($B3327&lt;=$B$9,        $D3327-$B$7*$B$6-$J$18*($D3327-$B$6), $J$16)</f>
        <v>59481.792776171766</v>
      </c>
      <c r="J3327">
        <f t="shared" si="309"/>
        <v>0.99998318813281628</v>
      </c>
      <c r="K3327">
        <f>IF(B3327&lt;=$B$9, EXP(-($B$5*B3327))*($B$7*$B$6+$J$18*(D3327-$B$6))*$B$20, "")</f>
        <v>27.395354084636335</v>
      </c>
      <c r="L3327" t="str">
        <f>IF(B3327&lt;=$B$9, "", EXP(-($B$5*B3327))*$B$20)</f>
        <v/>
      </c>
    </row>
    <row r="3328" spans="1:12" x14ac:dyDescent="0.25">
      <c r="A3328">
        <f t="shared" si="306"/>
        <v>58.059999999999995</v>
      </c>
      <c r="B3328">
        <v>33.059999999999995</v>
      </c>
      <c r="C3328" s="1">
        <f t="shared" si="307"/>
        <v>1.3637525680000002</v>
      </c>
      <c r="D3328">
        <f t="shared" si="308"/>
        <v>68187.628400000016</v>
      </c>
      <c r="E3328" s="12">
        <f t="shared" si="310"/>
        <v>552616.25406767172</v>
      </c>
      <c r="F3328" s="1"/>
      <c r="G3328" s="4"/>
      <c r="H3328" s="4">
        <f t="shared" si="311"/>
        <v>475314.86759225122</v>
      </c>
      <c r="I3328">
        <f xml:space="preserve">          IF($B3328&lt;=$B$9,        $D3328-$B$7*$B$6-$J$18*($D3328-$B$6), $J$16)</f>
        <v>59478.016299348339</v>
      </c>
      <c r="J3328">
        <f t="shared" si="309"/>
        <v>0.99998318706536937</v>
      </c>
      <c r="K3328">
        <f>IF(B3328&lt;=$B$9, EXP(-($B$5*B3328))*($B$7*$B$6+$J$18*(D3328-$B$6))*$B$20, "")</f>
        <v>27.382725214008865</v>
      </c>
      <c r="L3328" t="str">
        <f>IF(B3328&lt;=$B$9, "", EXP(-($B$5*B3328))*$B$20)</f>
        <v/>
      </c>
    </row>
    <row r="3329" spans="1:12" x14ac:dyDescent="0.25">
      <c r="A3329">
        <f t="shared" si="306"/>
        <v>58.07</v>
      </c>
      <c r="B3329">
        <v>33.07</v>
      </c>
      <c r="C3329" s="1">
        <f t="shared" si="307"/>
        <v>1.3636575620000002</v>
      </c>
      <c r="D3329">
        <f t="shared" si="308"/>
        <v>68182.878100000016</v>
      </c>
      <c r="E3329" s="12">
        <f t="shared" si="310"/>
        <v>552914.2183908954</v>
      </c>
      <c r="F3329" s="1"/>
      <c r="G3329" s="4"/>
      <c r="H3329" s="4">
        <f t="shared" si="311"/>
        <v>475568.32391691505</v>
      </c>
      <c r="I3329">
        <f xml:space="preserve">          IF($B3329&lt;=$B$9,        $D3329-$B$7*$B$6-$J$18*($D3329-$B$6), $J$16)</f>
        <v>59474.234887098522</v>
      </c>
      <c r="J3329">
        <f t="shared" si="309"/>
        <v>0.99998318599639158</v>
      </c>
      <c r="K3329">
        <f>IF(B3329&lt;=$B$9, EXP(-($B$5*B3329))*($B$7*$B$6+$J$18*(D3329-$B$6))*$B$20, "")</f>
        <v>27.370097852902127</v>
      </c>
      <c r="L3329" t="str">
        <f>IF(B3329&lt;=$B$9, "", EXP(-($B$5*B3329))*$B$20)</f>
        <v/>
      </c>
    </row>
    <row r="3330" spans="1:12" x14ac:dyDescent="0.25">
      <c r="A3330">
        <f t="shared" si="306"/>
        <v>58.08</v>
      </c>
      <c r="B3330">
        <v>33.08</v>
      </c>
      <c r="C3330" s="1">
        <f t="shared" si="307"/>
        <v>1.3635624319999999</v>
      </c>
      <c r="D3330">
        <f t="shared" si="308"/>
        <v>68178.121599999999</v>
      </c>
      <c r="E3330" s="12">
        <f t="shared" si="310"/>
        <v>553212.27273213223</v>
      </c>
      <c r="F3330" s="1"/>
      <c r="G3330" s="4"/>
      <c r="H3330" s="4">
        <f t="shared" si="311"/>
        <v>475821.85926241498</v>
      </c>
      <c r="I3330">
        <f xml:space="preserve">          IF($B3330&lt;=$B$9,        $D3330-$B$7*$B$6-$J$18*($D3330-$B$6), $J$16)</f>
        <v>59470.448539422316</v>
      </c>
      <c r="J3330">
        <f t="shared" si="309"/>
        <v>0.99998318492588234</v>
      </c>
      <c r="K3330">
        <f>IF(B3330&lt;=$B$9, EXP(-($B$5*B3330))*($B$7*$B$6+$J$18*(D3330-$B$6))*$B$20, "")</f>
        <v>27.357472003196939</v>
      </c>
      <c r="L3330" t="str">
        <f>IF(B3330&lt;=$B$9, "", EXP(-($B$5*B3330))*$B$20)</f>
        <v/>
      </c>
    </row>
    <row r="3331" spans="1:12" x14ac:dyDescent="0.25">
      <c r="A3331">
        <f t="shared" si="306"/>
        <v>58.089999999999996</v>
      </c>
      <c r="B3331">
        <v>33.089999999999996</v>
      </c>
      <c r="C3331" s="1">
        <f t="shared" si="307"/>
        <v>1.3634671779999996</v>
      </c>
      <c r="D3331">
        <f t="shared" si="308"/>
        <v>68173.358899999977</v>
      </c>
      <c r="E3331" s="12">
        <f t="shared" si="310"/>
        <v>553510.41710428847</v>
      </c>
      <c r="F3331" s="1"/>
      <c r="G3331" s="4"/>
      <c r="H3331" s="4">
        <f t="shared" si="311"/>
        <v>476075.47364376258</v>
      </c>
      <c r="I3331">
        <f xml:space="preserve">          IF($B3331&lt;=$B$9,        $D3331-$B$7*$B$6-$J$18*($D3331-$B$6), $J$16)</f>
        <v>59466.657256319719</v>
      </c>
      <c r="J3331">
        <f t="shared" si="309"/>
        <v>0.99998318385384111</v>
      </c>
      <c r="K3331">
        <f>IF(B3331&lt;=$B$9, EXP(-($B$5*B3331))*($B$7*$B$6+$J$18*(D3331-$B$6))*$B$20, "")</f>
        <v>27.344847666772097</v>
      </c>
      <c r="L3331" t="str">
        <f>IF(B3331&lt;=$B$9, "", EXP(-($B$5*B3331))*$B$20)</f>
        <v/>
      </c>
    </row>
    <row r="3332" spans="1:12" x14ac:dyDescent="0.25">
      <c r="A3332">
        <f t="shared" si="306"/>
        <v>58.099999999999994</v>
      </c>
      <c r="B3332">
        <v>33.099999999999994</v>
      </c>
      <c r="C3332" s="1">
        <f t="shared" si="307"/>
        <v>1.3633718000000004</v>
      </c>
      <c r="D3332">
        <f t="shared" si="308"/>
        <v>68168.590000000011</v>
      </c>
      <c r="E3332" s="12">
        <f t="shared" si="310"/>
        <v>553808.65152027493</v>
      </c>
      <c r="F3332" s="1"/>
      <c r="G3332" s="4"/>
      <c r="H3332" s="4">
        <f t="shared" si="311"/>
        <v>476329.16707597469</v>
      </c>
      <c r="I3332">
        <f xml:space="preserve">          IF($B3332&lt;=$B$9,        $D3332-$B$7*$B$6-$J$18*($D3332-$B$6), $J$16)</f>
        <v>59462.861037790783</v>
      </c>
      <c r="J3332">
        <f t="shared" si="309"/>
        <v>0.99998318278026743</v>
      </c>
      <c r="K3332">
        <f>IF(B3332&lt;=$B$9, EXP(-($B$5*B3332))*($B$7*$B$6+$J$18*(D3332-$B$6))*$B$20, "")</f>
        <v>27.332224845504498</v>
      </c>
      <c r="L3332" t="str">
        <f>IF(B3332&lt;=$B$9, "", EXP(-($B$5*B3332))*$B$20)</f>
        <v/>
      </c>
    </row>
    <row r="3333" spans="1:12" x14ac:dyDescent="0.25">
      <c r="A3333">
        <f t="shared" si="306"/>
        <v>58.11</v>
      </c>
      <c r="B3333">
        <v>33.11</v>
      </c>
      <c r="C3333" s="1">
        <f t="shared" si="307"/>
        <v>1.3632762979999997</v>
      </c>
      <c r="D3333">
        <f t="shared" si="308"/>
        <v>68163.814899999983</v>
      </c>
      <c r="E3333" s="12">
        <f t="shared" si="310"/>
        <v>554106.97599300707</v>
      </c>
      <c r="F3333" s="1"/>
      <c r="G3333" s="4"/>
      <c r="H3333" s="4">
        <f t="shared" si="311"/>
        <v>476582.93957407336</v>
      </c>
      <c r="I3333">
        <f xml:space="preserve">          IF($B3333&lt;=$B$9,        $D3333-$B$7*$B$6-$J$18*($D3333-$B$6), $J$16)</f>
        <v>59459.05988383542</v>
      </c>
      <c r="J3333">
        <f t="shared" si="309"/>
        <v>0.99998318170516065</v>
      </c>
      <c r="K3333">
        <f>IF(B3333&lt;=$B$9, EXP(-($B$5*B3333))*($B$7*$B$6+$J$18*(D3333-$B$6))*$B$20, "")</f>
        <v>27.319603541268886</v>
      </c>
      <c r="L3333" t="str">
        <f>IF(B3333&lt;=$B$9, "", EXP(-($B$5*B3333))*$B$20)</f>
        <v/>
      </c>
    </row>
    <row r="3334" spans="1:12" x14ac:dyDescent="0.25">
      <c r="A3334">
        <f t="shared" si="306"/>
        <v>58.12</v>
      </c>
      <c r="B3334">
        <v>33.119999999999997</v>
      </c>
      <c r="C3334" s="1">
        <f t="shared" si="307"/>
        <v>1.3631806720000004</v>
      </c>
      <c r="D3334">
        <f t="shared" si="308"/>
        <v>68159.033600000024</v>
      </c>
      <c r="E3334" s="12">
        <f t="shared" si="310"/>
        <v>554405.39053540467</v>
      </c>
      <c r="F3334" s="1"/>
      <c r="G3334" s="4"/>
      <c r="H3334" s="4">
        <f t="shared" si="311"/>
        <v>476836.79115308594</v>
      </c>
      <c r="I3334">
        <f xml:space="preserve">          IF($B3334&lt;=$B$9,        $D3334-$B$7*$B$6-$J$18*($D3334-$B$6), $J$16)</f>
        <v>59455.253794453718</v>
      </c>
      <c r="J3334">
        <f t="shared" si="309"/>
        <v>0.9999831806285201</v>
      </c>
      <c r="K3334">
        <f>IF(B3334&lt;=$B$9, EXP(-($B$5*B3334))*($B$7*$B$6+$J$18*(D3334-$B$6))*$B$20, "")</f>
        <v>27.306983755938237</v>
      </c>
      <c r="L3334" t="str">
        <f>IF(B3334&lt;=$B$9, "", EXP(-($B$5*B3334))*$B$20)</f>
        <v/>
      </c>
    </row>
    <row r="3335" spans="1:12" x14ac:dyDescent="0.25">
      <c r="A3335">
        <f t="shared" si="306"/>
        <v>58.129999999999995</v>
      </c>
      <c r="B3335">
        <v>33.129999999999995</v>
      </c>
      <c r="C3335" s="1">
        <f t="shared" si="307"/>
        <v>1.3630849220000001</v>
      </c>
      <c r="D3335">
        <f t="shared" si="308"/>
        <v>68154.246100000004</v>
      </c>
      <c r="E3335" s="12">
        <f t="shared" si="310"/>
        <v>554703.89516039204</v>
      </c>
      <c r="F3335" s="1"/>
      <c r="G3335" s="4"/>
      <c r="H3335" s="4">
        <f t="shared" si="311"/>
        <v>477090.72182804497</v>
      </c>
      <c r="I3335">
        <f xml:space="preserve">          IF($B3335&lt;=$B$9,        $D3335-$B$7*$B$6-$J$18*($D3335-$B$6), $J$16)</f>
        <v>59451.44276964559</v>
      </c>
      <c r="J3335">
        <f t="shared" si="309"/>
        <v>0.99998317955034544</v>
      </c>
      <c r="K3335">
        <f>IF(B3335&lt;=$B$9, EXP(-($B$5*B3335))*($B$7*$B$6+$J$18*(D3335-$B$6))*$B$20, "")</f>
        <v>27.294365491383342</v>
      </c>
      <c r="L3335" t="str">
        <f>IF(B3335&lt;=$B$9, "", EXP(-($B$5*B3335))*$B$20)</f>
        <v/>
      </c>
    </row>
    <row r="3336" spans="1:12" x14ac:dyDescent="0.25">
      <c r="A3336">
        <f t="shared" si="306"/>
        <v>58.14</v>
      </c>
      <c r="B3336">
        <v>33.14</v>
      </c>
      <c r="C3336" s="1">
        <f t="shared" si="307"/>
        <v>1.3629890480000002</v>
      </c>
      <c r="D3336">
        <f t="shared" si="308"/>
        <v>68149.452400000009</v>
      </c>
      <c r="E3336" s="12">
        <f t="shared" si="310"/>
        <v>555002.48988089815</v>
      </c>
      <c r="F3336" s="1"/>
      <c r="G3336" s="4"/>
      <c r="H3336" s="4">
        <f t="shared" si="311"/>
        <v>477344.73161398835</v>
      </c>
      <c r="I3336">
        <f xml:space="preserve">          IF($B3336&lt;=$B$9,        $D3336-$B$7*$B$6-$J$18*($D3336-$B$6), $J$16)</f>
        <v>59447.6268094111</v>
      </c>
      <c r="J3336">
        <f t="shared" si="309"/>
        <v>0.99998317847063589</v>
      </c>
      <c r="K3336">
        <f>IF(B3336&lt;=$B$9, EXP(-($B$5*B3336))*($B$7*$B$6+$J$18*(D3336-$B$6))*$B$20, "")</f>
        <v>27.281748749473131</v>
      </c>
      <c r="L3336" t="str">
        <f>IF(B3336&lt;=$B$9, "", EXP(-($B$5*B3336))*$B$20)</f>
        <v/>
      </c>
    </row>
    <row r="3337" spans="1:12" x14ac:dyDescent="0.25">
      <c r="A3337">
        <f t="shared" si="306"/>
        <v>58.15</v>
      </c>
      <c r="B3337">
        <v>33.15</v>
      </c>
      <c r="C3337" s="1">
        <f t="shared" si="307"/>
        <v>1.3628930500000001</v>
      </c>
      <c r="D3337">
        <f t="shared" si="308"/>
        <v>68144.652499999997</v>
      </c>
      <c r="E3337" s="12">
        <f t="shared" si="310"/>
        <v>555301.17470985651</v>
      </c>
      <c r="F3337" s="1"/>
      <c r="G3337" s="4"/>
      <c r="H3337" s="4">
        <f t="shared" si="311"/>
        <v>477598.82052595913</v>
      </c>
      <c r="I3337">
        <f xml:space="preserve">          IF($B3337&lt;=$B$9,        $D3337-$B$7*$B$6-$J$18*($D3337-$B$6), $J$16)</f>
        <v>59443.805913750213</v>
      </c>
      <c r="J3337">
        <f t="shared" si="309"/>
        <v>0.99998317738939102</v>
      </c>
      <c r="K3337">
        <f>IF(B3337&lt;=$B$9, EXP(-($B$5*B3337))*($B$7*$B$6+$J$18*(D3337-$B$6))*$B$20, "")</f>
        <v>27.26913353207453</v>
      </c>
      <c r="L3337" t="str">
        <f>IF(B3337&lt;=$B$9, "", EXP(-($B$5*B3337))*$B$20)</f>
        <v/>
      </c>
    </row>
    <row r="3338" spans="1:12" x14ac:dyDescent="0.25">
      <c r="A3338">
        <f t="shared" si="306"/>
        <v>58.16</v>
      </c>
      <c r="B3338">
        <v>33.159999999999997</v>
      </c>
      <c r="C3338" s="1">
        <f t="shared" si="307"/>
        <v>1.3627969279999996</v>
      </c>
      <c r="D3338">
        <f t="shared" si="308"/>
        <v>68139.84639999998</v>
      </c>
      <c r="E3338" s="12">
        <f t="shared" si="310"/>
        <v>555599.94966020493</v>
      </c>
      <c r="F3338" s="1"/>
      <c r="G3338" s="4"/>
      <c r="H3338" s="4">
        <f t="shared" si="311"/>
        <v>477852.9885790057</v>
      </c>
      <c r="I3338">
        <f xml:space="preserve">          IF($B3338&lt;=$B$9,        $D3338-$B$7*$B$6-$J$18*($D3338-$B$6), $J$16)</f>
        <v>59439.980082662936</v>
      </c>
      <c r="J3338">
        <f t="shared" si="309"/>
        <v>0.99998317630661027</v>
      </c>
      <c r="K3338">
        <f>IF(B3338&lt;=$B$9, EXP(-($B$5*B3338))*($B$7*$B$6+$J$18*(D3338-$B$6))*$B$20, "")</f>
        <v>27.256519841052469</v>
      </c>
      <c r="L3338" t="str">
        <f>IF(B3338&lt;=$B$9, "", EXP(-($B$5*B3338))*$B$20)</f>
        <v/>
      </c>
    </row>
    <row r="3339" spans="1:12" x14ac:dyDescent="0.25">
      <c r="A3339">
        <f t="shared" si="306"/>
        <v>58.169999999999995</v>
      </c>
      <c r="B3339">
        <v>33.169999999999995</v>
      </c>
      <c r="C3339" s="1">
        <f t="shared" si="307"/>
        <v>1.3627006820000003</v>
      </c>
      <c r="D3339">
        <f t="shared" si="308"/>
        <v>68135.034100000019</v>
      </c>
      <c r="E3339" s="12">
        <f t="shared" si="310"/>
        <v>555898.81474488601</v>
      </c>
      <c r="F3339" s="1"/>
      <c r="G3339" s="4"/>
      <c r="H3339" s="4">
        <f t="shared" si="311"/>
        <v>478107.23578818172</v>
      </c>
      <c r="I3339">
        <f xml:space="preserve">          IF($B3339&lt;=$B$9,        $D3339-$B$7*$B$6-$J$18*($D3339-$B$6), $J$16)</f>
        <v>59436.14931614932</v>
      </c>
      <c r="J3339">
        <f t="shared" si="309"/>
        <v>0.99998317522229307</v>
      </c>
      <c r="K3339">
        <f>IF(B3339&lt;=$B$9, EXP(-($B$5*B3339))*($B$7*$B$6+$J$18*(D3339-$B$6))*$B$20, "")</f>
        <v>27.243907678269977</v>
      </c>
      <c r="L3339" t="str">
        <f>IF(B3339&lt;=$B$9, "", EXP(-($B$5*B3339))*$B$20)</f>
        <v/>
      </c>
    </row>
    <row r="3340" spans="1:12" x14ac:dyDescent="0.25">
      <c r="A3340">
        <f t="shared" si="306"/>
        <v>58.18</v>
      </c>
      <c r="B3340">
        <v>33.18</v>
      </c>
      <c r="C3340" s="1">
        <f t="shared" si="307"/>
        <v>1.3626043119999998</v>
      </c>
      <c r="D3340">
        <f t="shared" si="308"/>
        <v>68130.215599999981</v>
      </c>
      <c r="E3340" s="12">
        <f t="shared" si="310"/>
        <v>556197.76997684676</v>
      </c>
      <c r="F3340" s="1"/>
      <c r="G3340" s="4"/>
      <c r="H3340" s="4">
        <f t="shared" si="311"/>
        <v>478361.56216854608</v>
      </c>
      <c r="I3340">
        <f xml:space="preserve">          IF($B3340&lt;=$B$9,        $D3340-$B$7*$B$6-$J$18*($D3340-$B$6), $J$16)</f>
        <v>59432.313614209263</v>
      </c>
      <c r="J3340">
        <f t="shared" si="309"/>
        <v>0.99998317413643878</v>
      </c>
      <c r="K3340">
        <f>IF(B3340&lt;=$B$9, EXP(-($B$5*B3340))*($B$7*$B$6+$J$18*(D3340-$B$6))*$B$20, "")</f>
        <v>27.231297045587912</v>
      </c>
      <c r="L3340" t="str">
        <f>IF(B3340&lt;=$B$9, "", EXP(-($B$5*B3340))*$B$20)</f>
        <v/>
      </c>
    </row>
    <row r="3341" spans="1:12" x14ac:dyDescent="0.25">
      <c r="A3341">
        <f t="shared" si="306"/>
        <v>58.19</v>
      </c>
      <c r="B3341">
        <v>33.19</v>
      </c>
      <c r="C3341" s="1">
        <f t="shared" si="307"/>
        <v>1.3625078180000003</v>
      </c>
      <c r="D3341">
        <f t="shared" si="308"/>
        <v>68125.390900000013</v>
      </c>
      <c r="E3341" s="12">
        <f t="shared" si="310"/>
        <v>556496.81536903861</v>
      </c>
      <c r="F3341" s="1"/>
      <c r="G3341" s="4"/>
      <c r="H3341" s="4">
        <f t="shared" si="311"/>
        <v>478615.96773516299</v>
      </c>
      <c r="I3341">
        <f xml:space="preserve">          IF($B3341&lt;=$B$9,        $D3341-$B$7*$B$6-$J$18*($D3341-$B$6), $J$16)</f>
        <v>59428.472976842873</v>
      </c>
      <c r="J3341">
        <f t="shared" si="309"/>
        <v>0.99998317304904694</v>
      </c>
      <c r="K3341">
        <f>IF(B3341&lt;=$B$9, EXP(-($B$5*B3341))*($B$7*$B$6+$J$18*(D3341-$B$6))*$B$20, "")</f>
        <v>27.218687944865419</v>
      </c>
      <c r="L3341" t="str">
        <f>IF(B3341&lt;=$B$9, "", EXP(-($B$5*B3341))*$B$20)</f>
        <v/>
      </c>
    </row>
    <row r="3342" spans="1:12" x14ac:dyDescent="0.25">
      <c r="A3342">
        <f t="shared" si="306"/>
        <v>58.199999999999996</v>
      </c>
      <c r="B3342">
        <v>33.199999999999996</v>
      </c>
      <c r="C3342" s="1">
        <f t="shared" si="307"/>
        <v>1.3624111999999999</v>
      </c>
      <c r="D3342">
        <f t="shared" si="308"/>
        <v>68120.56</v>
      </c>
      <c r="E3342" s="12">
        <f t="shared" si="310"/>
        <v>556795.95093441778</v>
      </c>
      <c r="F3342" s="1"/>
      <c r="G3342" s="4"/>
      <c r="H3342" s="4">
        <f t="shared" si="311"/>
        <v>478870.4525031019</v>
      </c>
      <c r="I3342">
        <f xml:space="preserve">          IF($B3342&lt;=$B$9,        $D3342-$B$7*$B$6-$J$18*($D3342-$B$6), $J$16)</f>
        <v>59424.627404050065</v>
      </c>
      <c r="J3342">
        <f t="shared" si="309"/>
        <v>0.99998317196011677</v>
      </c>
      <c r="K3342">
        <f>IF(B3342&lt;=$B$9, EXP(-($B$5*B3342))*($B$7*$B$6+$J$18*(D3342-$B$6))*$B$20, "")</f>
        <v>27.206080377959449</v>
      </c>
      <c r="L3342" t="str">
        <f>IF(B3342&lt;=$B$9, "", EXP(-($B$5*B3342))*$B$20)</f>
        <v/>
      </c>
    </row>
    <row r="3343" spans="1:12" x14ac:dyDescent="0.25">
      <c r="A3343">
        <f t="shared" si="306"/>
        <v>58.21</v>
      </c>
      <c r="B3343">
        <v>33.21</v>
      </c>
      <c r="C3343" s="1">
        <f t="shared" si="307"/>
        <v>1.3623144580000004</v>
      </c>
      <c r="D3343">
        <f t="shared" si="308"/>
        <v>68115.722900000022</v>
      </c>
      <c r="E3343" s="12">
        <f t="shared" si="310"/>
        <v>557095.17668594478</v>
      </c>
      <c r="F3343" s="1"/>
      <c r="G3343" s="4"/>
      <c r="H3343" s="4">
        <f t="shared" si="311"/>
        <v>479125.01648743748</v>
      </c>
      <c r="I3343">
        <f xml:space="preserve">          IF($B3343&lt;=$B$9,        $D3343-$B$7*$B$6-$J$18*($D3343-$B$6), $J$16)</f>
        <v>59420.776895830903</v>
      </c>
      <c r="J3343">
        <f t="shared" si="309"/>
        <v>0.99998317086964794</v>
      </c>
      <c r="K3343">
        <f>IF(B3343&lt;=$B$9, EXP(-($B$5*B3343))*($B$7*$B$6+$J$18*(D3343-$B$6))*$B$20, "")</f>
        <v>27.193474346725122</v>
      </c>
      <c r="L3343" t="str">
        <f>IF(B3343&lt;=$B$9, "", EXP(-($B$5*B3343))*$B$20)</f>
        <v/>
      </c>
    </row>
    <row r="3344" spans="1:12" x14ac:dyDescent="0.25">
      <c r="A3344">
        <f t="shared" si="306"/>
        <v>58.22</v>
      </c>
      <c r="B3344">
        <v>33.22</v>
      </c>
      <c r="C3344" s="1">
        <f t="shared" si="307"/>
        <v>1.3622175919999999</v>
      </c>
      <c r="D3344">
        <f t="shared" si="308"/>
        <v>68110.8796</v>
      </c>
      <c r="E3344" s="12">
        <f t="shared" si="310"/>
        <v>557394.49263658491</v>
      </c>
      <c r="F3344" s="1"/>
      <c r="G3344" s="4"/>
      <c r="H3344" s="4">
        <f t="shared" si="311"/>
        <v>479379.65970324975</v>
      </c>
      <c r="I3344">
        <f xml:space="preserve">          IF($B3344&lt;=$B$9,        $D3344-$B$7*$B$6-$J$18*($D3344-$B$6), $J$16)</f>
        <v>59416.921452185328</v>
      </c>
      <c r="J3344">
        <f t="shared" si="309"/>
        <v>0.99998316977763979</v>
      </c>
      <c r="K3344">
        <f>IF(B3344&lt;=$B$9, EXP(-($B$5*B3344))*($B$7*$B$6+$J$18*(D3344-$B$6))*$B$20, "")</f>
        <v>27.180869853015487</v>
      </c>
      <c r="L3344" t="str">
        <f>IF(B3344&lt;=$B$9, "", EXP(-($B$5*B3344))*$B$20)</f>
        <v/>
      </c>
    </row>
    <row r="3345" spans="1:12" x14ac:dyDescent="0.25">
      <c r="A3345">
        <f t="shared" si="306"/>
        <v>58.23</v>
      </c>
      <c r="B3345">
        <v>33.229999999999997</v>
      </c>
      <c r="C3345" s="1">
        <f t="shared" si="307"/>
        <v>1.3621206019999996</v>
      </c>
      <c r="D3345">
        <f t="shared" si="308"/>
        <v>68106.030099999974</v>
      </c>
      <c r="E3345" s="12">
        <f t="shared" si="310"/>
        <v>557693.89879930776</v>
      </c>
      <c r="F3345" s="1"/>
      <c r="G3345" s="4"/>
      <c r="H3345" s="4">
        <f t="shared" si="311"/>
        <v>479634.38216562406</v>
      </c>
      <c r="I3345">
        <f xml:space="preserve">          IF($B3345&lt;=$B$9,        $D3345-$B$7*$B$6-$J$18*($D3345-$B$6), $J$16)</f>
        <v>59413.061073113357</v>
      </c>
      <c r="J3345">
        <f t="shared" si="309"/>
        <v>0.99998316868409176</v>
      </c>
      <c r="K3345">
        <f>IF(B3345&lt;=$B$9, EXP(-($B$5*B3345))*($B$7*$B$6+$J$18*(D3345-$B$6))*$B$20, "")</f>
        <v>27.168266898681708</v>
      </c>
      <c r="L3345" t="str">
        <f>IF(B3345&lt;=$B$9, "", EXP(-($B$5*B3345))*$B$20)</f>
        <v/>
      </c>
    </row>
    <row r="3346" spans="1:12" x14ac:dyDescent="0.25">
      <c r="A3346">
        <f t="shared" si="306"/>
        <v>58.239999999999995</v>
      </c>
      <c r="B3346">
        <v>33.239999999999995</v>
      </c>
      <c r="C3346" s="1">
        <f t="shared" si="307"/>
        <v>1.3620234880000004</v>
      </c>
      <c r="D3346">
        <f t="shared" si="308"/>
        <v>68101.174400000018</v>
      </c>
      <c r="E3346" s="12">
        <f t="shared" si="310"/>
        <v>557993.39518708747</v>
      </c>
      <c r="F3346" s="1"/>
      <c r="G3346" s="4"/>
      <c r="H3346" s="4">
        <f t="shared" si="311"/>
        <v>479889.18388965091</v>
      </c>
      <c r="I3346">
        <f xml:space="preserve">          IF($B3346&lt;=$B$9,        $D3346-$B$7*$B$6-$J$18*($D3346-$B$6), $J$16)</f>
        <v>59409.195758615067</v>
      </c>
      <c r="J3346">
        <f t="shared" si="309"/>
        <v>0.99998316758900319</v>
      </c>
      <c r="K3346">
        <f>IF(B3346&lt;=$B$9, EXP(-($B$5*B3346))*($B$7*$B$6+$J$18*(D3346-$B$6))*$B$20, "")</f>
        <v>27.155665485572978</v>
      </c>
      <c r="L3346" t="str">
        <f>IF(B3346&lt;=$B$9, "", EXP(-($B$5*B3346))*$B$20)</f>
        <v/>
      </c>
    </row>
    <row r="3347" spans="1:12" x14ac:dyDescent="0.25">
      <c r="A3347">
        <f t="shared" si="306"/>
        <v>58.25</v>
      </c>
      <c r="B3347">
        <v>33.25</v>
      </c>
      <c r="C3347" s="1">
        <f t="shared" si="307"/>
        <v>1.3619262499999998</v>
      </c>
      <c r="D3347">
        <f t="shared" si="308"/>
        <v>68096.312499999985</v>
      </c>
      <c r="E3347" s="12">
        <f t="shared" si="310"/>
        <v>558292.98181290296</v>
      </c>
      <c r="F3347" s="1"/>
      <c r="G3347" s="4"/>
      <c r="H3347" s="4">
        <f t="shared" si="311"/>
        <v>480144.06489042612</v>
      </c>
      <c r="I3347">
        <f xml:space="preserve">          IF($B3347&lt;=$B$9,        $D3347-$B$7*$B$6-$J$18*($D3347-$B$6), $J$16)</f>
        <v>59405.325508690323</v>
      </c>
      <c r="J3347">
        <f t="shared" si="309"/>
        <v>0.99998316649237362</v>
      </c>
      <c r="K3347">
        <f>IF(B3347&lt;=$B$9, EXP(-($B$5*B3347))*($B$7*$B$6+$J$18*(D3347-$B$6))*$B$20, "")</f>
        <v>27.143065615536404</v>
      </c>
      <c r="L3347" t="str">
        <f>IF(B3347&lt;=$B$9, "", EXP(-($B$5*B3347))*$B$20)</f>
        <v/>
      </c>
    </row>
    <row r="3348" spans="1:12" x14ac:dyDescent="0.25">
      <c r="A3348">
        <f t="shared" si="306"/>
        <v>58.26</v>
      </c>
      <c r="B3348">
        <v>33.26</v>
      </c>
      <c r="C3348" s="1">
        <f t="shared" si="307"/>
        <v>1.3618288880000002</v>
      </c>
      <c r="D3348">
        <f t="shared" si="308"/>
        <v>68091.444400000008</v>
      </c>
      <c r="E3348" s="12">
        <f t="shared" si="310"/>
        <v>558592.65868973744</v>
      </c>
      <c r="F3348" s="1"/>
      <c r="G3348" s="4"/>
      <c r="H3348" s="4">
        <f t="shared" si="311"/>
        <v>480399.02518305084</v>
      </c>
      <c r="I3348">
        <f xml:space="preserve">          IF($B3348&lt;=$B$9,        $D3348-$B$7*$B$6-$J$18*($D3348-$B$6), $J$16)</f>
        <v>59401.450323339246</v>
      </c>
      <c r="J3348">
        <f t="shared" si="309"/>
        <v>0.9999831653942024</v>
      </c>
      <c r="K3348">
        <f>IF(B3348&lt;=$B$9, EXP(-($B$5*B3348))*($B$7*$B$6+$J$18*(D3348-$B$6))*$B$20, "")</f>
        <v>27.130467290417297</v>
      </c>
      <c r="L3348" t="str">
        <f>IF(B3348&lt;=$B$9, "", EXP(-($B$5*B3348))*$B$20)</f>
        <v/>
      </c>
    </row>
    <row r="3349" spans="1:12" x14ac:dyDescent="0.25">
      <c r="A3349">
        <f t="shared" si="306"/>
        <v>58.269999999999996</v>
      </c>
      <c r="B3349">
        <v>33.269999999999996</v>
      </c>
      <c r="C3349" s="1">
        <f t="shared" si="307"/>
        <v>1.361731402</v>
      </c>
      <c r="D3349">
        <f t="shared" si="308"/>
        <v>68086.570099999997</v>
      </c>
      <c r="E3349" s="12">
        <f t="shared" si="310"/>
        <v>558892.4258305789</v>
      </c>
      <c r="F3349" s="1"/>
      <c r="G3349" s="4"/>
      <c r="H3349" s="4">
        <f t="shared" si="311"/>
        <v>480654.06478263153</v>
      </c>
      <c r="I3349">
        <f xml:space="preserve">          IF($B3349&lt;=$B$9,        $D3349-$B$7*$B$6-$J$18*($D3349-$B$6), $J$16)</f>
        <v>59397.570202561757</v>
      </c>
      <c r="J3349">
        <f t="shared" si="309"/>
        <v>0.99998316429448897</v>
      </c>
      <c r="K3349">
        <f>IF(B3349&lt;=$B$9, EXP(-($B$5*B3349))*($B$7*$B$6+$J$18*(D3349-$B$6))*$B$20, "")</f>
        <v>27.117870512058861</v>
      </c>
      <c r="L3349" t="str">
        <f>IF(B3349&lt;=$B$9, "", EXP(-($B$5*B3349))*$B$20)</f>
        <v/>
      </c>
    </row>
    <row r="3350" spans="1:12" x14ac:dyDescent="0.25">
      <c r="A3350">
        <f t="shared" si="306"/>
        <v>58.28</v>
      </c>
      <c r="B3350">
        <v>33.28</v>
      </c>
      <c r="C3350" s="1">
        <f t="shared" si="307"/>
        <v>1.3616337920000003</v>
      </c>
      <c r="D3350">
        <f t="shared" si="308"/>
        <v>68081.689600000012</v>
      </c>
      <c r="E3350" s="12">
        <f t="shared" si="310"/>
        <v>559192.28324841964</v>
      </c>
      <c r="F3350" s="1"/>
      <c r="G3350" s="4"/>
      <c r="H3350" s="4">
        <f t="shared" si="311"/>
        <v>480909.18370427983</v>
      </c>
      <c r="I3350">
        <f xml:space="preserve">          IF($B3350&lt;=$B$9,        $D3350-$B$7*$B$6-$J$18*($D3350-$B$6), $J$16)</f>
        <v>59393.685146357908</v>
      </c>
      <c r="J3350">
        <f t="shared" si="309"/>
        <v>0.99998316319323277</v>
      </c>
      <c r="K3350">
        <f>IF(B3350&lt;=$B$9, EXP(-($B$5*B3350))*($B$7*$B$6+$J$18*(D3350-$B$6))*$B$20, "")</f>
        <v>27.105275282302447</v>
      </c>
      <c r="L3350" t="str">
        <f>IF(B3350&lt;=$B$9, "", EXP(-($B$5*B3350))*$B$20)</f>
        <v/>
      </c>
    </row>
    <row r="3351" spans="1:12" x14ac:dyDescent="0.25">
      <c r="A3351">
        <f t="shared" ref="A3351:A3414" si="312">B3351+25</f>
        <v>58.29</v>
      </c>
      <c r="B3351">
        <v>33.29</v>
      </c>
      <c r="C3351" s="1">
        <f t="shared" ref="C3351:C3414" si="313">$B$2+$B$3*B3351+$B$4*B3351^2</f>
        <v>1.361536058</v>
      </c>
      <c r="D3351">
        <f t="shared" ref="D3351:D3414" si="314">$B$6*C3351</f>
        <v>68076.802899999995</v>
      </c>
      <c r="E3351" s="12">
        <f t="shared" si="310"/>
        <v>559492.23095625662</v>
      </c>
      <c r="F3351" s="1"/>
      <c r="G3351" s="4"/>
      <c r="H3351" s="4">
        <f t="shared" si="311"/>
        <v>481164.38196311274</v>
      </c>
      <c r="I3351">
        <f xml:space="preserve">          IF($B3351&lt;=$B$9,        $D3351-$B$7*$B$6-$J$18*($D3351-$B$6), $J$16)</f>
        <v>59389.795154727646</v>
      </c>
      <c r="J3351">
        <f t="shared" ref="J3351:J3414" si="315">($I3351^(1-J$20)-1)/(1-J$20)</f>
        <v>0.99998316209043325</v>
      </c>
      <c r="K3351">
        <f>IF(B3351&lt;=$B$9, EXP(-($B$5*B3351))*($B$7*$B$6+$J$18*(D3351-$B$6))*$B$20, "")</f>
        <v>27.092681602987344</v>
      </c>
      <c r="L3351" t="str">
        <f>IF(B3351&lt;=$B$9, "", EXP(-($B$5*B3351))*$B$20)</f>
        <v/>
      </c>
    </row>
    <row r="3352" spans="1:12" x14ac:dyDescent="0.25">
      <c r="A3352">
        <f t="shared" si="312"/>
        <v>58.3</v>
      </c>
      <c r="B3352">
        <v>33.299999999999997</v>
      </c>
      <c r="C3352" s="1">
        <f t="shared" si="313"/>
        <v>1.3614381999999998</v>
      </c>
      <c r="D3352">
        <f t="shared" si="314"/>
        <v>68071.909999999989</v>
      </c>
      <c r="E3352" s="12">
        <f t="shared" ref="E3352:E3415" si="316">IF($B3352&lt;$B$9,      E3351+($B$5*E3351+$B$7*$B$6+$B$8*($D3352-$B$6))*$B$20,           E3351+($B$5*E3351-$B$12)*$B$20)</f>
        <v>559792.26896709134</v>
      </c>
      <c r="F3352" s="1"/>
      <c r="G3352" s="4"/>
      <c r="H3352" s="4">
        <f t="shared" ref="H3352:H3415" si="317">IF($B3352&lt;=$B$9,      H3351+($B$5*H3351+$B$7*$B$6+J$18*($D3351-$B$6))*$B$20,           H3351+($B$5*H3351-J$16)*$B$20)</f>
        <v>481419.65957425255</v>
      </c>
      <c r="I3352">
        <f xml:space="preserve">          IF($B3352&lt;=$B$9,        $D3352-$B$7*$B$6-$J$18*($D3352-$B$6), $J$16)</f>
        <v>59385.900227671016</v>
      </c>
      <c r="J3352">
        <f t="shared" si="315"/>
        <v>0.99998316098608986</v>
      </c>
      <c r="K3352">
        <f>IF(B3352&lt;=$B$9, EXP(-($B$5*B3352))*($B$7*$B$6+$J$18*(D3352-$B$6))*$B$20, "")</f>
        <v>27.080089475950974</v>
      </c>
      <c r="L3352" t="str">
        <f>IF(B3352&lt;=$B$9, "", EXP(-($B$5*B3352))*$B$20)</f>
        <v/>
      </c>
    </row>
    <row r="3353" spans="1:12" x14ac:dyDescent="0.25">
      <c r="A3353">
        <f t="shared" si="312"/>
        <v>58.309999999999995</v>
      </c>
      <c r="B3353">
        <v>33.309999999999995</v>
      </c>
      <c r="C3353" s="1">
        <f t="shared" si="313"/>
        <v>1.3613402180000003</v>
      </c>
      <c r="D3353">
        <f t="shared" si="314"/>
        <v>68067.010900000008</v>
      </c>
      <c r="E3353" s="12">
        <f t="shared" si="316"/>
        <v>560092.39729392983</v>
      </c>
      <c r="F3353" s="1"/>
      <c r="G3353" s="4"/>
      <c r="H3353" s="4">
        <f t="shared" si="317"/>
        <v>481675.01655282686</v>
      </c>
      <c r="I3353">
        <f xml:space="preserve">          IF($B3353&lt;=$B$9,        $D3353-$B$7*$B$6-$J$18*($D3353-$B$6), $J$16)</f>
        <v>59382.000365188018</v>
      </c>
      <c r="J3353">
        <f t="shared" si="315"/>
        <v>0.99998315988020192</v>
      </c>
      <c r="K3353">
        <f>IF(B3353&lt;=$B$9, EXP(-($B$5*B3353))*($B$7*$B$6+$J$18*(D3353-$B$6))*$B$20, "")</f>
        <v>27.06749890302876</v>
      </c>
      <c r="L3353" t="str">
        <f>IF(B3353&lt;=$B$9, "", EXP(-($B$5*B3353))*$B$20)</f>
        <v/>
      </c>
    </row>
    <row r="3354" spans="1:12" x14ac:dyDescent="0.25">
      <c r="A3354">
        <f t="shared" si="312"/>
        <v>58.32</v>
      </c>
      <c r="B3354">
        <v>33.32</v>
      </c>
      <c r="C3354" s="1">
        <f t="shared" si="313"/>
        <v>1.3612421119999998</v>
      </c>
      <c r="D3354">
        <f t="shared" si="314"/>
        <v>68062.105599999995</v>
      </c>
      <c r="E3354" s="12">
        <f t="shared" si="316"/>
        <v>560392.61594978266</v>
      </c>
      <c r="F3354" s="1"/>
      <c r="G3354" s="4"/>
      <c r="H3354" s="4">
        <f t="shared" si="317"/>
        <v>481930.45291396847</v>
      </c>
      <c r="I3354">
        <f xml:space="preserve">          IF($B3354&lt;=$B$9,        $D3354-$B$7*$B$6-$J$18*($D3354-$B$6), $J$16)</f>
        <v>59378.095567278615</v>
      </c>
      <c r="J3354">
        <f t="shared" si="315"/>
        <v>0.99998315877276889</v>
      </c>
      <c r="K3354">
        <f>IF(B3354&lt;=$B$9, EXP(-($B$5*B3354))*($B$7*$B$6+$J$18*(D3354-$B$6))*$B$20, "")</f>
        <v>27.054909886054119</v>
      </c>
      <c r="L3354" t="str">
        <f>IF(B3354&lt;=$B$9, "", EXP(-($B$5*B3354))*$B$20)</f>
        <v/>
      </c>
    </row>
    <row r="3355" spans="1:12" x14ac:dyDescent="0.25">
      <c r="A3355">
        <f t="shared" si="312"/>
        <v>58.33</v>
      </c>
      <c r="B3355">
        <v>33.33</v>
      </c>
      <c r="C3355" s="1">
        <f t="shared" si="313"/>
        <v>1.3611438820000004</v>
      </c>
      <c r="D3355">
        <f t="shared" si="314"/>
        <v>68057.194100000022</v>
      </c>
      <c r="E3355" s="12">
        <f t="shared" si="316"/>
        <v>560692.92494766507</v>
      </c>
      <c r="F3355" s="1"/>
      <c r="G3355" s="4"/>
      <c r="H3355" s="4">
        <f t="shared" si="317"/>
        <v>482185.96867281559</v>
      </c>
      <c r="I3355">
        <f xml:space="preserve">          IF($B3355&lt;=$B$9,        $D3355-$B$7*$B$6-$J$18*($D3355-$B$6), $J$16)</f>
        <v>59374.185833942851</v>
      </c>
      <c r="J3355">
        <f t="shared" si="315"/>
        <v>0.9999831576637902</v>
      </c>
      <c r="K3355">
        <f>IF(B3355&lt;=$B$9, EXP(-($B$5*B3355))*($B$7*$B$6+$J$18*(D3355-$B$6))*$B$20, "")</f>
        <v>27.042322426858629</v>
      </c>
      <c r="L3355" t="str">
        <f>IF(B3355&lt;=$B$9, "", EXP(-($B$5*B3355))*$B$20)</f>
        <v/>
      </c>
    </row>
    <row r="3356" spans="1:12" x14ac:dyDescent="0.25">
      <c r="A3356">
        <f t="shared" si="312"/>
        <v>58.339999999999996</v>
      </c>
      <c r="B3356">
        <v>33.339999999999996</v>
      </c>
      <c r="C3356" s="1">
        <f t="shared" si="313"/>
        <v>1.361045528</v>
      </c>
      <c r="D3356">
        <f t="shared" si="314"/>
        <v>68052.276400000002</v>
      </c>
      <c r="E3356" s="12">
        <f t="shared" si="316"/>
        <v>560993.32430059672</v>
      </c>
      <c r="F3356" s="1"/>
      <c r="G3356" s="4"/>
      <c r="H3356" s="4">
        <f t="shared" si="317"/>
        <v>482441.56384451163</v>
      </c>
      <c r="I3356">
        <f xml:space="preserve">          IF($B3356&lt;=$B$9,        $D3356-$B$7*$B$6-$J$18*($D3356-$B$6), $J$16)</f>
        <v>59370.271165180675</v>
      </c>
      <c r="J3356">
        <f t="shared" si="315"/>
        <v>0.9999831565532652</v>
      </c>
      <c r="K3356">
        <f>IF(B3356&lt;=$B$9, EXP(-($B$5*B3356))*($B$7*$B$6+$J$18*(D3356-$B$6))*$B$20, "")</f>
        <v>27.029736527271766</v>
      </c>
      <c r="L3356" t="str">
        <f>IF(B3356&lt;=$B$9, "", EXP(-($B$5*B3356))*$B$20)</f>
        <v/>
      </c>
    </row>
    <row r="3357" spans="1:12" x14ac:dyDescent="0.25">
      <c r="A3357">
        <f t="shared" si="312"/>
        <v>58.349999999999994</v>
      </c>
      <c r="B3357">
        <v>33.349999999999994</v>
      </c>
      <c r="C3357" s="1">
        <f t="shared" si="313"/>
        <v>1.36094705</v>
      </c>
      <c r="D3357">
        <f t="shared" si="314"/>
        <v>68047.352500000008</v>
      </c>
      <c r="E3357" s="12">
        <f t="shared" si="316"/>
        <v>561293.81402160192</v>
      </c>
      <c r="F3357" s="1"/>
      <c r="G3357" s="4"/>
      <c r="H3357" s="4">
        <f t="shared" si="317"/>
        <v>482697.23844420543</v>
      </c>
      <c r="I3357">
        <f xml:space="preserve">          IF($B3357&lt;=$B$9,        $D3357-$B$7*$B$6-$J$18*($D3357-$B$6), $J$16)</f>
        <v>59366.351560992131</v>
      </c>
      <c r="J3357">
        <f t="shared" si="315"/>
        <v>0.99998315544119343</v>
      </c>
      <c r="K3357">
        <f>IF(B3357&lt;=$B$9, EXP(-($B$5*B3357))*($B$7*$B$6+$J$18*(D3357-$B$6))*$B$20, "")</f>
        <v>27.017152189121184</v>
      </c>
      <c r="L3357" t="str">
        <f>IF(B3357&lt;=$B$9, "", EXP(-($B$5*B3357))*$B$20)</f>
        <v/>
      </c>
    </row>
    <row r="3358" spans="1:12" x14ac:dyDescent="0.25">
      <c r="A3358">
        <f t="shared" si="312"/>
        <v>58.36</v>
      </c>
      <c r="B3358">
        <v>33.36</v>
      </c>
      <c r="C3358" s="1">
        <f t="shared" si="313"/>
        <v>1.360848448</v>
      </c>
      <c r="D3358">
        <f t="shared" si="314"/>
        <v>68042.422399999996</v>
      </c>
      <c r="E3358" s="12">
        <f t="shared" si="316"/>
        <v>561594.39412370953</v>
      </c>
      <c r="F3358" s="1"/>
      <c r="G3358" s="4"/>
      <c r="H3358" s="4">
        <f t="shared" si="317"/>
        <v>482952.992487051</v>
      </c>
      <c r="I3358">
        <f xml:space="preserve">          IF($B3358&lt;=$B$9,        $D3358-$B$7*$B$6-$J$18*($D3358-$B$6), $J$16)</f>
        <v>59362.427021377196</v>
      </c>
      <c r="J3358">
        <f t="shared" si="315"/>
        <v>0.99998315432757423</v>
      </c>
      <c r="K3358">
        <f>IF(B3358&lt;=$B$9, EXP(-($B$5*B3358))*($B$7*$B$6+$J$18*(D3358-$B$6))*$B$20, "")</f>
        <v>27.004569414232495</v>
      </c>
      <c r="L3358" t="str">
        <f>IF(B3358&lt;=$B$9, "", EXP(-($B$5*B3358))*$B$20)</f>
        <v/>
      </c>
    </row>
    <row r="3359" spans="1:12" x14ac:dyDescent="0.25">
      <c r="A3359">
        <f t="shared" si="312"/>
        <v>58.37</v>
      </c>
      <c r="B3359">
        <v>33.369999999999997</v>
      </c>
      <c r="C3359" s="1">
        <f t="shared" si="313"/>
        <v>1.3607497219999998</v>
      </c>
      <c r="D3359">
        <f t="shared" si="314"/>
        <v>68037.486099999995</v>
      </c>
      <c r="E3359" s="12">
        <f t="shared" si="316"/>
        <v>561895.06461995281</v>
      </c>
      <c r="F3359" s="1"/>
      <c r="G3359" s="4"/>
      <c r="H3359" s="4">
        <f t="shared" si="317"/>
        <v>483208.82598820771</v>
      </c>
      <c r="I3359">
        <f xml:space="preserve">          IF($B3359&lt;=$B$9,        $D3359-$B$7*$B$6-$J$18*($D3359-$B$6), $J$16)</f>
        <v>59358.497546335879</v>
      </c>
      <c r="J3359">
        <f t="shared" si="315"/>
        <v>0.99998315321240705</v>
      </c>
      <c r="K3359">
        <f>IF(B3359&lt;=$B$9, EXP(-($B$5*B3359))*($B$7*$B$6+$J$18*(D3359-$B$6))*$B$20, "")</f>
        <v>26.991988204429436</v>
      </c>
      <c r="L3359" t="str">
        <f>IF(B3359&lt;=$B$9, "", EXP(-($B$5*B3359))*$B$20)</f>
        <v/>
      </c>
    </row>
    <row r="3360" spans="1:12" x14ac:dyDescent="0.25">
      <c r="A3360">
        <f t="shared" si="312"/>
        <v>58.379999999999995</v>
      </c>
      <c r="B3360">
        <v>33.379999999999995</v>
      </c>
      <c r="C3360" s="1">
        <f t="shared" si="313"/>
        <v>1.3606508720000003</v>
      </c>
      <c r="D3360">
        <f t="shared" si="314"/>
        <v>68032.543600000019</v>
      </c>
      <c r="E3360" s="12">
        <f t="shared" si="316"/>
        <v>562195.82552336983</v>
      </c>
      <c r="F3360" s="1"/>
      <c r="G3360" s="4"/>
      <c r="H3360" s="4">
        <f t="shared" si="317"/>
        <v>483464.73896284023</v>
      </c>
      <c r="I3360">
        <f xml:space="preserve">          IF($B3360&lt;=$B$9,        $D3360-$B$7*$B$6-$J$18*($D3360-$B$6), $J$16)</f>
        <v>59354.5631358682</v>
      </c>
      <c r="J3360">
        <f t="shared" si="315"/>
        <v>0.99998315209569122</v>
      </c>
      <c r="K3360">
        <f>IF(B3360&lt;=$B$9, EXP(-($B$5*B3360))*($B$7*$B$6+$J$18*(D3360-$B$6))*$B$20, "")</f>
        <v>26.979408561533745</v>
      </c>
      <c r="L3360" t="str">
        <f>IF(B3360&lt;=$B$9, "", EXP(-($B$5*B3360))*$B$20)</f>
        <v/>
      </c>
    </row>
    <row r="3361" spans="1:12" x14ac:dyDescent="0.25">
      <c r="A3361">
        <f t="shared" si="312"/>
        <v>58.39</v>
      </c>
      <c r="B3361">
        <v>33.39</v>
      </c>
      <c r="C3361" s="1">
        <f t="shared" si="313"/>
        <v>1.3605518979999998</v>
      </c>
      <c r="D3361">
        <f t="shared" si="314"/>
        <v>68027.594899999982</v>
      </c>
      <c r="E3361" s="12">
        <f t="shared" si="316"/>
        <v>562496.67684700305</v>
      </c>
      <c r="F3361" s="1"/>
      <c r="G3361" s="4"/>
      <c r="H3361" s="4">
        <f t="shared" si="317"/>
        <v>483720.73142611852</v>
      </c>
      <c r="I3361">
        <f xml:space="preserve">          IF($B3361&lt;=$B$9,        $D3361-$B$7*$B$6-$J$18*($D3361-$B$6), $J$16)</f>
        <v>59350.623789974095</v>
      </c>
      <c r="J3361">
        <f t="shared" si="315"/>
        <v>0.99998315097742629</v>
      </c>
      <c r="K3361">
        <f>IF(B3361&lt;=$B$9, EXP(-($B$5*B3361))*($B$7*$B$6+$J$18*(D3361-$B$6))*$B$20, "")</f>
        <v>26.966830487365154</v>
      </c>
      <c r="L3361" t="str">
        <f>IF(B3361&lt;=$B$9, "", EXP(-($B$5*B3361))*$B$20)</f>
        <v/>
      </c>
    </row>
    <row r="3362" spans="1:12" x14ac:dyDescent="0.25">
      <c r="A3362">
        <f t="shared" si="312"/>
        <v>58.4</v>
      </c>
      <c r="B3362">
        <v>33.4</v>
      </c>
      <c r="C3362" s="1">
        <f t="shared" si="313"/>
        <v>1.3604528000000002</v>
      </c>
      <c r="D3362">
        <f t="shared" si="314"/>
        <v>68022.640000000014</v>
      </c>
      <c r="E3362" s="12">
        <f t="shared" si="316"/>
        <v>562797.61860389949</v>
      </c>
      <c r="F3362" s="1"/>
      <c r="G3362" s="4"/>
      <c r="H3362" s="4">
        <f t="shared" si="317"/>
        <v>483976.80339321791</v>
      </c>
      <c r="I3362">
        <f xml:space="preserve">          IF($B3362&lt;=$B$9,        $D3362-$B$7*$B$6-$J$18*($D3362-$B$6), $J$16)</f>
        <v>59346.679508653659</v>
      </c>
      <c r="J3362">
        <f t="shared" si="315"/>
        <v>0.99998314985761161</v>
      </c>
      <c r="K3362">
        <f>IF(B3362&lt;=$B$9, EXP(-($B$5*B3362))*($B$7*$B$6+$J$18*(D3362-$B$6))*$B$20, "")</f>
        <v>26.954253983741634</v>
      </c>
      <c r="L3362" t="str">
        <f>IF(B3362&lt;=$B$9, "", EXP(-($B$5*B3362))*$B$20)</f>
        <v/>
      </c>
    </row>
    <row r="3363" spans="1:12" x14ac:dyDescent="0.25">
      <c r="A3363">
        <f t="shared" si="312"/>
        <v>58.41</v>
      </c>
      <c r="B3363">
        <v>33.409999999999997</v>
      </c>
      <c r="C3363" s="1">
        <f t="shared" si="313"/>
        <v>1.360353578</v>
      </c>
      <c r="D3363">
        <f t="shared" si="314"/>
        <v>68017.678899999999</v>
      </c>
      <c r="E3363" s="12">
        <f t="shared" si="316"/>
        <v>563098.65080711083</v>
      </c>
      <c r="F3363" s="1"/>
      <c r="G3363" s="4"/>
      <c r="H3363" s="4">
        <f t="shared" si="317"/>
        <v>484232.954879319</v>
      </c>
      <c r="I3363">
        <f xml:space="preserve">          IF($B3363&lt;=$B$9,        $D3363-$B$7*$B$6-$J$18*($D3363-$B$6), $J$16)</f>
        <v>59342.730291906802</v>
      </c>
      <c r="J3363">
        <f t="shared" si="315"/>
        <v>0.9999831487362465</v>
      </c>
      <c r="K3363">
        <f>IF(B3363&lt;=$B$9, EXP(-($B$5*B3363))*($B$7*$B$6+$J$18*(D3363-$B$6))*$B$20, "")</f>
        <v>26.941679052478989</v>
      </c>
      <c r="L3363" t="str">
        <f>IF(B3363&lt;=$B$9, "", EXP(-($B$5*B3363))*$B$20)</f>
        <v/>
      </c>
    </row>
    <row r="3364" spans="1:12" x14ac:dyDescent="0.25">
      <c r="A3364">
        <f t="shared" si="312"/>
        <v>58.419999999999995</v>
      </c>
      <c r="B3364">
        <v>33.419999999999995</v>
      </c>
      <c r="C3364" s="1">
        <f t="shared" si="313"/>
        <v>1.3602542320000002</v>
      </c>
      <c r="D3364">
        <f t="shared" si="314"/>
        <v>68012.71160000001</v>
      </c>
      <c r="E3364" s="12">
        <f t="shared" si="316"/>
        <v>563399.77346969326</v>
      </c>
      <c r="F3364" s="1"/>
      <c r="G3364" s="4"/>
      <c r="H3364" s="4">
        <f t="shared" si="317"/>
        <v>484489.18589960772</v>
      </c>
      <c r="I3364">
        <f xml:space="preserve">          IF($B3364&lt;=$B$9,        $D3364-$B$7*$B$6-$J$18*($D3364-$B$6), $J$16)</f>
        <v>59338.776139733578</v>
      </c>
      <c r="J3364">
        <f t="shared" si="315"/>
        <v>0.99998314761333051</v>
      </c>
      <c r="K3364">
        <f>IF(B3364&lt;=$B$9, EXP(-($B$5*B3364))*($B$7*$B$6+$J$18*(D3364-$B$6))*$B$20, "")</f>
        <v>26.929105695391229</v>
      </c>
      <c r="L3364" t="str">
        <f>IF(B3364&lt;=$B$9, "", EXP(-($B$5*B3364))*$B$20)</f>
        <v/>
      </c>
    </row>
    <row r="3365" spans="1:12" x14ac:dyDescent="0.25">
      <c r="A3365">
        <f t="shared" si="312"/>
        <v>58.43</v>
      </c>
      <c r="B3365">
        <v>33.43</v>
      </c>
      <c r="C3365" s="1">
        <f t="shared" si="313"/>
        <v>1.3601547620000001</v>
      </c>
      <c r="D3365">
        <f t="shared" si="314"/>
        <v>68007.738100000002</v>
      </c>
      <c r="E3365" s="12">
        <f t="shared" si="316"/>
        <v>563700.98660470766</v>
      </c>
      <c r="F3365" s="1"/>
      <c r="G3365" s="4"/>
      <c r="H3365" s="4">
        <f t="shared" si="317"/>
        <v>484745.49646927527</v>
      </c>
      <c r="I3365">
        <f xml:space="preserve">          IF($B3365&lt;=$B$9,        $D3365-$B$7*$B$6-$J$18*($D3365-$B$6), $J$16)</f>
        <v>59334.817052133956</v>
      </c>
      <c r="J3365">
        <f t="shared" si="315"/>
        <v>0.999983146488863</v>
      </c>
      <c r="K3365">
        <f>IF(B3365&lt;=$B$9, EXP(-($B$5*B3365))*($B$7*$B$6+$J$18*(D3365-$B$6))*$B$20, "")</f>
        <v>26.916533914290344</v>
      </c>
      <c r="L3365" t="str">
        <f>IF(B3365&lt;=$B$9, "", EXP(-($B$5*B3365))*$B$20)</f>
        <v/>
      </c>
    </row>
    <row r="3366" spans="1:12" x14ac:dyDescent="0.25">
      <c r="A3366">
        <f t="shared" si="312"/>
        <v>58.44</v>
      </c>
      <c r="B3366">
        <v>33.44</v>
      </c>
      <c r="C3366" s="1">
        <f t="shared" si="313"/>
        <v>1.3600551679999997</v>
      </c>
      <c r="D3366">
        <f t="shared" si="314"/>
        <v>68002.758399999992</v>
      </c>
      <c r="E3366" s="12">
        <f t="shared" si="316"/>
        <v>564002.29022521933</v>
      </c>
      <c r="F3366" s="1"/>
      <c r="G3366" s="4"/>
      <c r="H3366" s="4">
        <f t="shared" si="317"/>
        <v>485001.88660351816</v>
      </c>
      <c r="I3366">
        <f xml:space="preserve">          IF($B3366&lt;=$B$9,        $D3366-$B$7*$B$6-$J$18*($D3366-$B$6), $J$16)</f>
        <v>59330.853029107951</v>
      </c>
      <c r="J3366">
        <f t="shared" si="315"/>
        <v>0.99998314536284338</v>
      </c>
      <c r="K3366">
        <f>IF(B3366&lt;=$B$9, EXP(-($B$5*B3366))*($B$7*$B$6+$J$18*(D3366-$B$6))*$B$20, "")</f>
        <v>26.903963710986428</v>
      </c>
      <c r="L3366" t="str">
        <f>IF(B3366&lt;=$B$9, "", EXP(-($B$5*B3366))*$B$20)</f>
        <v/>
      </c>
    </row>
    <row r="3367" spans="1:12" x14ac:dyDescent="0.25">
      <c r="A3367">
        <f t="shared" si="312"/>
        <v>58.449999999999996</v>
      </c>
      <c r="B3367">
        <v>33.449999999999996</v>
      </c>
      <c r="C3367" s="1">
        <f t="shared" si="313"/>
        <v>1.3599554500000002</v>
      </c>
      <c r="D3367">
        <f t="shared" si="314"/>
        <v>67997.772500000006</v>
      </c>
      <c r="E3367" s="12">
        <f t="shared" si="316"/>
        <v>564303.68434429821</v>
      </c>
      <c r="F3367" s="1"/>
      <c r="G3367" s="4"/>
      <c r="H3367" s="4">
        <f t="shared" si="317"/>
        <v>485258.3563175383</v>
      </c>
      <c r="I3367">
        <f xml:space="preserve">          IF($B3367&lt;=$B$9,        $D3367-$B$7*$B$6-$J$18*($D3367-$B$6), $J$16)</f>
        <v>59326.884070655586</v>
      </c>
      <c r="J3367">
        <f t="shared" si="315"/>
        <v>0.99998314423527102</v>
      </c>
      <c r="K3367">
        <f>IF(B3367&lt;=$B$9, EXP(-($B$5*B3367))*($B$7*$B$6+$J$18*(D3367-$B$6))*$B$20, "")</f>
        <v>26.891395087287641</v>
      </c>
      <c r="L3367" t="str">
        <f>IF(B3367&lt;=$B$9, "", EXP(-($B$5*B3367))*$B$20)</f>
        <v/>
      </c>
    </row>
    <row r="3368" spans="1:12" x14ac:dyDescent="0.25">
      <c r="A3368">
        <f t="shared" si="312"/>
        <v>58.46</v>
      </c>
      <c r="B3368">
        <v>33.46</v>
      </c>
      <c r="C3368" s="1">
        <f t="shared" si="313"/>
        <v>1.3598556079999997</v>
      </c>
      <c r="D3368">
        <f t="shared" si="314"/>
        <v>67992.780399999989</v>
      </c>
      <c r="E3368" s="12">
        <f t="shared" si="316"/>
        <v>564605.16897501866</v>
      </c>
      <c r="F3368" s="1"/>
      <c r="G3368" s="4"/>
      <c r="H3368" s="4">
        <f t="shared" si="317"/>
        <v>485514.90562654287</v>
      </c>
      <c r="I3368">
        <f xml:space="preserve">          IF($B3368&lt;=$B$9,        $D3368-$B$7*$B$6-$J$18*($D3368-$B$6), $J$16)</f>
        <v>59322.910176776808</v>
      </c>
      <c r="J3368">
        <f t="shared" si="315"/>
        <v>0.99998314310614533</v>
      </c>
      <c r="K3368">
        <f>IF(B3368&lt;=$B$9, EXP(-($B$5*B3368))*($B$7*$B$6+$J$18*(D3368-$B$6))*$B$20, "")</f>
        <v>26.878828045000123</v>
      </c>
      <c r="L3368" t="str">
        <f>IF(B3368&lt;=$B$9, "", EXP(-($B$5*B3368))*$B$20)</f>
        <v/>
      </c>
    </row>
    <row r="3369" spans="1:12" x14ac:dyDescent="0.25">
      <c r="A3369">
        <f t="shared" si="312"/>
        <v>58.47</v>
      </c>
      <c r="B3369">
        <v>33.47</v>
      </c>
      <c r="C3369" s="1">
        <f t="shared" si="313"/>
        <v>1.3597556420000001</v>
      </c>
      <c r="D3369">
        <f t="shared" si="314"/>
        <v>67987.782100000011</v>
      </c>
      <c r="E3369" s="12">
        <f t="shared" si="316"/>
        <v>564906.74413045996</v>
      </c>
      <c r="F3369" s="1"/>
      <c r="G3369" s="4"/>
      <c r="H3369" s="4">
        <f t="shared" si="317"/>
        <v>485771.53454574436</v>
      </c>
      <c r="I3369">
        <f xml:space="preserve">          IF($B3369&lt;=$B$9,        $D3369-$B$7*$B$6-$J$18*($D3369-$B$6), $J$16)</f>
        <v>59318.931347471684</v>
      </c>
      <c r="J3369">
        <f t="shared" si="315"/>
        <v>0.99998314197546578</v>
      </c>
      <c r="K3369">
        <f>IF(B3369&lt;=$B$9, EXP(-($B$5*B3369))*($B$7*$B$6+$J$18*(D3369-$B$6))*$B$20, "")</f>
        <v>26.866262585928208</v>
      </c>
      <c r="L3369" t="str">
        <f>IF(B3369&lt;=$B$9, "", EXP(-($B$5*B3369))*$B$20)</f>
        <v/>
      </c>
    </row>
    <row r="3370" spans="1:12" x14ac:dyDescent="0.25">
      <c r="A3370">
        <f t="shared" si="312"/>
        <v>58.48</v>
      </c>
      <c r="B3370">
        <v>33.479999999999997</v>
      </c>
      <c r="C3370" s="1">
        <f t="shared" si="313"/>
        <v>1.359655552</v>
      </c>
      <c r="D3370">
        <f t="shared" si="314"/>
        <v>67982.777600000001</v>
      </c>
      <c r="E3370" s="12">
        <f t="shared" si="316"/>
        <v>565208.40982370568</v>
      </c>
      <c r="F3370" s="1"/>
      <c r="G3370" s="4"/>
      <c r="H3370" s="4">
        <f t="shared" si="317"/>
        <v>486028.24309036066</v>
      </c>
      <c r="I3370">
        <f xml:space="preserve">          IF($B3370&lt;=$B$9,        $D3370-$B$7*$B$6-$J$18*($D3370-$B$6), $J$16)</f>
        <v>59314.94758274014</v>
      </c>
      <c r="J3370">
        <f t="shared" si="315"/>
        <v>0.9999831408432317</v>
      </c>
      <c r="K3370">
        <f>IF(B3370&lt;=$B$9, EXP(-($B$5*B3370))*($B$7*$B$6+$J$18*(D3370-$B$6))*$B$20, "")</f>
        <v>26.853698711874149</v>
      </c>
      <c r="L3370" t="str">
        <f>IF(B3370&lt;=$B$9, "", EXP(-($B$5*B3370))*$B$20)</f>
        <v/>
      </c>
    </row>
    <row r="3371" spans="1:12" x14ac:dyDescent="0.25">
      <c r="A3371">
        <f t="shared" si="312"/>
        <v>58.489999999999995</v>
      </c>
      <c r="B3371">
        <v>33.489999999999995</v>
      </c>
      <c r="C3371" s="1">
        <f t="shared" si="313"/>
        <v>1.3595553380000003</v>
      </c>
      <c r="D3371">
        <f t="shared" si="314"/>
        <v>67977.766900000017</v>
      </c>
      <c r="E3371" s="12">
        <f t="shared" si="316"/>
        <v>565510.16606784402</v>
      </c>
      <c r="F3371" s="1"/>
      <c r="G3371" s="4"/>
      <c r="H3371" s="4">
        <f t="shared" si="317"/>
        <v>486285.03127561486</v>
      </c>
      <c r="I3371">
        <f xml:space="preserve">          IF($B3371&lt;=$B$9,        $D3371-$B$7*$B$6-$J$18*($D3371-$B$6), $J$16)</f>
        <v>59310.958882582243</v>
      </c>
      <c r="J3371">
        <f t="shared" si="315"/>
        <v>0.99998313970944253</v>
      </c>
      <c r="K3371">
        <f>IF(B3371&lt;=$B$9, EXP(-($B$5*B3371))*($B$7*$B$6+$J$18*(D3371-$B$6))*$B$20, "")</f>
        <v>26.841136424638375</v>
      </c>
      <c r="L3371" t="str">
        <f>IF(B3371&lt;=$B$9, "", EXP(-($B$5*B3371))*$B$20)</f>
        <v/>
      </c>
    </row>
    <row r="3372" spans="1:12" x14ac:dyDescent="0.25">
      <c r="A3372">
        <f t="shared" si="312"/>
        <v>58.5</v>
      </c>
      <c r="B3372">
        <v>33.5</v>
      </c>
      <c r="C3372" s="1">
        <f t="shared" si="313"/>
        <v>1.3594550000000001</v>
      </c>
      <c r="D3372">
        <f t="shared" si="314"/>
        <v>67972.75</v>
      </c>
      <c r="E3372" s="12">
        <f t="shared" si="316"/>
        <v>565812.01287596778</v>
      </c>
      <c r="F3372" s="1"/>
      <c r="G3372" s="4"/>
      <c r="H3372" s="4">
        <f t="shared" si="317"/>
        <v>486541.8991167355</v>
      </c>
      <c r="I3372">
        <f xml:space="preserve">          IF($B3372&lt;=$B$9,        $D3372-$B$7*$B$6-$J$18*($D3372-$B$6), $J$16)</f>
        <v>59306.965246997934</v>
      </c>
      <c r="J3372">
        <f t="shared" si="315"/>
        <v>0.99998313857409771</v>
      </c>
      <c r="K3372">
        <f>IF(B3372&lt;=$B$9, EXP(-($B$5*B3372))*($B$7*$B$6+$J$18*(D3372-$B$6))*$B$20, "")</f>
        <v>26.828575726019317</v>
      </c>
      <c r="L3372" t="str">
        <f>IF(B3372&lt;=$B$9, "", EXP(-($B$5*B3372))*$B$20)</f>
        <v/>
      </c>
    </row>
    <row r="3373" spans="1:12" x14ac:dyDescent="0.25">
      <c r="A3373">
        <f t="shared" si="312"/>
        <v>58.51</v>
      </c>
      <c r="B3373">
        <v>33.51</v>
      </c>
      <c r="C3373" s="1">
        <f t="shared" si="313"/>
        <v>1.3593545379999998</v>
      </c>
      <c r="D3373">
        <f t="shared" si="314"/>
        <v>67967.726899999994</v>
      </c>
      <c r="E3373" s="12">
        <f t="shared" si="316"/>
        <v>566113.95026117435</v>
      </c>
      <c r="F3373" s="1"/>
      <c r="G3373" s="4"/>
      <c r="H3373" s="4">
        <f t="shared" si="317"/>
        <v>486798.84662895638</v>
      </c>
      <c r="I3373">
        <f xml:space="preserve">          IF($B3373&lt;=$B$9,        $D3373-$B$7*$B$6-$J$18*($D3373-$B$6), $J$16)</f>
        <v>59302.966675987249</v>
      </c>
      <c r="J3373">
        <f t="shared" si="315"/>
        <v>0.99998313743719658</v>
      </c>
      <c r="K3373">
        <f>IF(B3373&lt;=$B$9, EXP(-($B$5*B3373))*($B$7*$B$6+$J$18*(D3373-$B$6))*$B$20, "")</f>
        <v>26.816016617813514</v>
      </c>
      <c r="L3373" t="str">
        <f>IF(B3373&lt;=$B$9, "", EXP(-($B$5*B3373))*$B$20)</f>
        <v/>
      </c>
    </row>
    <row r="3374" spans="1:12" x14ac:dyDescent="0.25">
      <c r="A3374">
        <f t="shared" si="312"/>
        <v>58.519999999999996</v>
      </c>
      <c r="B3374">
        <v>33.519999999999996</v>
      </c>
      <c r="C3374" s="1">
        <f t="shared" si="313"/>
        <v>1.3592539520000002</v>
      </c>
      <c r="D3374">
        <f t="shared" si="314"/>
        <v>67962.697600000014</v>
      </c>
      <c r="E3374" s="12">
        <f t="shared" si="316"/>
        <v>566415.97823656572</v>
      </c>
      <c r="F3374" s="1"/>
      <c r="G3374" s="4"/>
      <c r="H3374" s="4">
        <f t="shared" si="317"/>
        <v>487055.87382751663</v>
      </c>
      <c r="I3374">
        <f xml:space="preserve">          IF($B3374&lt;=$B$9,        $D3374-$B$7*$B$6-$J$18*($D3374-$B$6), $J$16)</f>
        <v>59298.963169550203</v>
      </c>
      <c r="J3374">
        <f t="shared" si="315"/>
        <v>0.99998313629873858</v>
      </c>
      <c r="K3374">
        <f>IF(B3374&lt;=$B$9, EXP(-($B$5*B3374))*($B$7*$B$6+$J$18*(D3374-$B$6))*$B$20, "")</f>
        <v>26.803459101815555</v>
      </c>
      <c r="L3374" t="str">
        <f>IF(B3374&lt;=$B$9, "", EXP(-($B$5*B3374))*$B$20)</f>
        <v/>
      </c>
    </row>
    <row r="3375" spans="1:12" x14ac:dyDescent="0.25">
      <c r="A3375">
        <f t="shared" si="312"/>
        <v>58.53</v>
      </c>
      <c r="B3375">
        <v>33.53</v>
      </c>
      <c r="C3375" s="1">
        <f t="shared" si="313"/>
        <v>1.3591532419999997</v>
      </c>
      <c r="D3375">
        <f t="shared" si="314"/>
        <v>67957.662099999987</v>
      </c>
      <c r="E3375" s="12">
        <f t="shared" si="316"/>
        <v>566718.09681524849</v>
      </c>
      <c r="F3375" s="1"/>
      <c r="G3375" s="4"/>
      <c r="H3375" s="4">
        <f t="shared" si="317"/>
        <v>487312.98072766076</v>
      </c>
      <c r="I3375">
        <f xml:space="preserve">          IF($B3375&lt;=$B$9,        $D3375-$B$7*$B$6-$J$18*($D3375-$B$6), $J$16)</f>
        <v>59294.954727686731</v>
      </c>
      <c r="J3375">
        <f t="shared" si="315"/>
        <v>0.99998313515872317</v>
      </c>
      <c r="K3375">
        <f>IF(B3375&lt;=$B$9, EXP(-($B$5*B3375))*($B$7*$B$6+$J$18*(D3375-$B$6))*$B$20, "")</f>
        <v>26.79090317981807</v>
      </c>
      <c r="L3375" t="str">
        <f>IF(B3375&lt;=$B$9, "", EXP(-($B$5*B3375))*$B$20)</f>
        <v/>
      </c>
    </row>
    <row r="3376" spans="1:12" x14ac:dyDescent="0.25">
      <c r="A3376">
        <f t="shared" si="312"/>
        <v>58.54</v>
      </c>
      <c r="B3376">
        <v>33.54</v>
      </c>
      <c r="C3376" s="1">
        <f t="shared" si="313"/>
        <v>1.3590524080000004</v>
      </c>
      <c r="D3376">
        <f t="shared" si="314"/>
        <v>67952.620400000014</v>
      </c>
      <c r="E3376" s="12">
        <f t="shared" si="316"/>
        <v>567020.30601033382</v>
      </c>
      <c r="F3376" s="1"/>
      <c r="G3376" s="4"/>
      <c r="H3376" s="4">
        <f t="shared" si="317"/>
        <v>487570.16734463855</v>
      </c>
      <c r="I3376">
        <f xml:space="preserve">          IF($B3376&lt;=$B$9,        $D3376-$B$7*$B$6-$J$18*($D3376-$B$6), $J$16)</f>
        <v>59290.941350396926</v>
      </c>
      <c r="J3376">
        <f t="shared" si="315"/>
        <v>0.99998313401714956</v>
      </c>
      <c r="K3376">
        <f>IF(B3376&lt;=$B$9, EXP(-($B$5*B3376))*($B$7*$B$6+$J$18*(D3376-$B$6))*$B$20, "")</f>
        <v>26.778348853611845</v>
      </c>
      <c r="L3376" t="str">
        <f>IF(B3376&lt;=$B$9, "", EXP(-($B$5*B3376))*$B$20)</f>
        <v/>
      </c>
    </row>
    <row r="3377" spans="1:12" x14ac:dyDescent="0.25">
      <c r="A3377">
        <f t="shared" si="312"/>
        <v>58.55</v>
      </c>
      <c r="B3377">
        <v>33.549999999999997</v>
      </c>
      <c r="C3377" s="1">
        <f t="shared" si="313"/>
        <v>1.3589514500000002</v>
      </c>
      <c r="D3377">
        <f t="shared" si="314"/>
        <v>67947.572500000009</v>
      </c>
      <c r="E3377" s="12">
        <f t="shared" si="316"/>
        <v>567322.60583493742</v>
      </c>
      <c r="F3377" s="1"/>
      <c r="G3377" s="4"/>
      <c r="H3377" s="4">
        <f t="shared" si="317"/>
        <v>487827.43369370518</v>
      </c>
      <c r="I3377">
        <f xml:space="preserve">          IF($B3377&lt;=$B$9,        $D3377-$B$7*$B$6-$J$18*($D3377-$B$6), $J$16)</f>
        <v>59286.92303768071</v>
      </c>
      <c r="J3377">
        <f t="shared" si="315"/>
        <v>0.9999831328740173</v>
      </c>
      <c r="K3377">
        <f>IF(B3377&lt;=$B$9, EXP(-($B$5*B3377))*($B$7*$B$6+$J$18*(D3377-$B$6))*$B$20, "")</f>
        <v>26.765796124985645</v>
      </c>
      <c r="L3377" t="str">
        <f>IF(B3377&lt;=$B$9, "", EXP(-($B$5*B3377))*$B$20)</f>
        <v/>
      </c>
    </row>
    <row r="3378" spans="1:12" x14ac:dyDescent="0.25">
      <c r="A3378">
        <f t="shared" si="312"/>
        <v>58.559999999999995</v>
      </c>
      <c r="B3378">
        <v>33.559999999999995</v>
      </c>
      <c r="C3378" s="1">
        <f t="shared" si="313"/>
        <v>1.3588503679999997</v>
      </c>
      <c r="D3378">
        <f t="shared" si="314"/>
        <v>67942.518399999986</v>
      </c>
      <c r="E3378" s="12">
        <f t="shared" si="316"/>
        <v>567624.99630217964</v>
      </c>
      <c r="F3378" s="1"/>
      <c r="G3378" s="4"/>
      <c r="H3378" s="4">
        <f t="shared" si="317"/>
        <v>488084.77979012119</v>
      </c>
      <c r="I3378">
        <f xml:space="preserve">          IF($B3378&lt;=$B$9,        $D3378-$B$7*$B$6-$J$18*($D3378-$B$6), $J$16)</f>
        <v>59282.899789538089</v>
      </c>
      <c r="J3378">
        <f t="shared" si="315"/>
        <v>0.99998313172932585</v>
      </c>
      <c r="K3378">
        <f>IF(B3378&lt;=$B$9, EXP(-($B$5*B3378))*($B$7*$B$6+$J$18*(D3378-$B$6))*$B$20, "")</f>
        <v>26.753244995726337</v>
      </c>
      <c r="L3378" t="str">
        <f>IF(B3378&lt;=$B$9, "", EXP(-($B$5*B3378))*$B$20)</f>
        <v/>
      </c>
    </row>
    <row r="3379" spans="1:12" x14ac:dyDescent="0.25">
      <c r="A3379">
        <f t="shared" si="312"/>
        <v>58.57</v>
      </c>
      <c r="B3379">
        <v>33.57</v>
      </c>
      <c r="C3379" s="1">
        <f t="shared" si="313"/>
        <v>1.3587491620000001</v>
      </c>
      <c r="D3379">
        <f t="shared" si="314"/>
        <v>67937.458100000003</v>
      </c>
      <c r="E3379" s="12">
        <f t="shared" si="316"/>
        <v>567927.47742518538</v>
      </c>
      <c r="F3379" s="1"/>
      <c r="G3379" s="4"/>
      <c r="H3379" s="4">
        <f t="shared" si="317"/>
        <v>488342.20564915234</v>
      </c>
      <c r="I3379">
        <f xml:space="preserve">          IF($B3379&lt;=$B$9,        $D3379-$B$7*$B$6-$J$18*($D3379-$B$6), $J$16)</f>
        <v>59278.871605969129</v>
      </c>
      <c r="J3379">
        <f t="shared" si="315"/>
        <v>0.99998313058307442</v>
      </c>
      <c r="K3379">
        <f>IF(B3379&lt;=$B$9, EXP(-($B$5*B3379))*($B$7*$B$6+$J$18*(D3379-$B$6))*$B$20, "")</f>
        <v>26.740695467618917</v>
      </c>
      <c r="L3379" t="str">
        <f>IF(B3379&lt;=$B$9, "", EXP(-($B$5*B3379))*$B$20)</f>
        <v/>
      </c>
    </row>
    <row r="3380" spans="1:12" x14ac:dyDescent="0.25">
      <c r="A3380">
        <f t="shared" si="312"/>
        <v>58.58</v>
      </c>
      <c r="B3380">
        <v>33.58</v>
      </c>
      <c r="C3380" s="1">
        <f t="shared" si="313"/>
        <v>1.3586478319999997</v>
      </c>
      <c r="D3380">
        <f t="shared" si="314"/>
        <v>67932.391599999988</v>
      </c>
      <c r="E3380" s="12">
        <f t="shared" si="316"/>
        <v>568230.04921708419</v>
      </c>
      <c r="F3380" s="1"/>
      <c r="G3380" s="4"/>
      <c r="H3380" s="4">
        <f t="shared" si="317"/>
        <v>488599.71128606983</v>
      </c>
      <c r="I3380">
        <f xml:space="preserve">          IF($B3380&lt;=$B$9,        $D3380-$B$7*$B$6-$J$18*($D3380-$B$6), $J$16)</f>
        <v>59274.838486973749</v>
      </c>
      <c r="J3380">
        <f t="shared" si="315"/>
        <v>0.99998312943526246</v>
      </c>
      <c r="K3380">
        <f>IF(B3380&lt;=$B$9, EXP(-($B$5*B3380))*($B$7*$B$6+$J$18*(D3380-$B$6))*$B$20, "")</f>
        <v>26.728147542446365</v>
      </c>
      <c r="L3380" t="str">
        <f>IF(B3380&lt;=$B$9, "", EXP(-($B$5*B3380))*$B$20)</f>
        <v/>
      </c>
    </row>
    <row r="3381" spans="1:12" x14ac:dyDescent="0.25">
      <c r="A3381">
        <f t="shared" si="312"/>
        <v>58.589999999999996</v>
      </c>
      <c r="B3381">
        <v>33.589999999999996</v>
      </c>
      <c r="C3381" s="1">
        <f t="shared" si="313"/>
        <v>1.3585463780000002</v>
      </c>
      <c r="D3381">
        <f t="shared" si="314"/>
        <v>67927.318900000013</v>
      </c>
      <c r="E3381" s="12">
        <f t="shared" si="316"/>
        <v>568532.71169101016</v>
      </c>
      <c r="F3381" s="1"/>
      <c r="G3381" s="4"/>
      <c r="H3381" s="4">
        <f t="shared" si="317"/>
        <v>488857.29671615019</v>
      </c>
      <c r="I3381">
        <f xml:space="preserve">          IF($B3381&lt;=$B$9,        $D3381-$B$7*$B$6-$J$18*($D3381-$B$6), $J$16)</f>
        <v>59270.800432552023</v>
      </c>
      <c r="J3381">
        <f t="shared" si="315"/>
        <v>0.99998312828588942</v>
      </c>
      <c r="K3381">
        <f>IF(B3381&lt;=$B$9, EXP(-($B$5*B3381))*($B$7*$B$6+$J$18*(D3381-$B$6))*$B$20, "")</f>
        <v>26.715601221989846</v>
      </c>
      <c r="L3381" t="str">
        <f>IF(B3381&lt;=$B$9, "", EXP(-($B$5*B3381))*$B$20)</f>
        <v/>
      </c>
    </row>
    <row r="3382" spans="1:12" x14ac:dyDescent="0.25">
      <c r="A3382">
        <f t="shared" si="312"/>
        <v>58.599999999999994</v>
      </c>
      <c r="B3382">
        <v>33.599999999999994</v>
      </c>
      <c r="C3382" s="1">
        <f t="shared" si="313"/>
        <v>1.3584448</v>
      </c>
      <c r="D3382">
        <f t="shared" si="314"/>
        <v>67922.240000000005</v>
      </c>
      <c r="E3382" s="12">
        <f t="shared" si="316"/>
        <v>568835.46486010205</v>
      </c>
      <c r="F3382" s="1"/>
      <c r="G3382" s="4"/>
      <c r="H3382" s="4">
        <f t="shared" si="317"/>
        <v>489114.96195467532</v>
      </c>
      <c r="I3382">
        <f xml:space="preserve">          IF($B3382&lt;=$B$9,        $D3382-$B$7*$B$6-$J$18*($D3382-$B$6), $J$16)</f>
        <v>59266.757442703885</v>
      </c>
      <c r="J3382">
        <f t="shared" si="315"/>
        <v>0.99998312713495474</v>
      </c>
      <c r="K3382">
        <f>IF(B3382&lt;=$B$9, EXP(-($B$5*B3382))*($B$7*$B$6+$J$18*(D3382-$B$6))*$B$20, "")</f>
        <v>26.703056508028499</v>
      </c>
      <c r="L3382" t="str">
        <f>IF(B3382&lt;=$B$9, "", EXP(-($B$5*B3382))*$B$20)</f>
        <v/>
      </c>
    </row>
    <row r="3383" spans="1:12" x14ac:dyDescent="0.25">
      <c r="A3383">
        <f t="shared" si="312"/>
        <v>58.61</v>
      </c>
      <c r="B3383">
        <v>33.61</v>
      </c>
      <c r="C3383" s="1">
        <f t="shared" si="313"/>
        <v>1.3583430980000002</v>
      </c>
      <c r="D3383">
        <f t="shared" si="314"/>
        <v>67917.154900000009</v>
      </c>
      <c r="E3383" s="12">
        <f t="shared" si="316"/>
        <v>569138.30873750313</v>
      </c>
      <c r="F3383" s="1"/>
      <c r="G3383" s="4"/>
      <c r="H3383" s="4">
        <f t="shared" si="317"/>
        <v>489372.70701693243</v>
      </c>
      <c r="I3383">
        <f xml:space="preserve">          IF($B3383&lt;=$B$9,        $D3383-$B$7*$B$6-$J$18*($D3383-$B$6), $J$16)</f>
        <v>59262.709517429379</v>
      </c>
      <c r="J3383">
        <f t="shared" si="315"/>
        <v>0.99998312598245775</v>
      </c>
      <c r="K3383">
        <f>IF(B3383&lt;=$B$9, EXP(-($B$5*B3383))*($B$7*$B$6+$J$18*(D3383-$B$6))*$B$20, "")</f>
        <v>26.690513402339604</v>
      </c>
      <c r="L3383" t="str">
        <f>IF(B3383&lt;=$B$9, "", EXP(-($B$5*B3383))*$B$20)</f>
        <v/>
      </c>
    </row>
    <row r="3384" spans="1:12" x14ac:dyDescent="0.25">
      <c r="A3384">
        <f t="shared" si="312"/>
        <v>58.62</v>
      </c>
      <c r="B3384">
        <v>33.619999999999997</v>
      </c>
      <c r="C3384" s="1">
        <f t="shared" si="313"/>
        <v>1.3582412720000001</v>
      </c>
      <c r="D3384">
        <f t="shared" si="314"/>
        <v>67912.063600000009</v>
      </c>
      <c r="E3384" s="12">
        <f t="shared" si="316"/>
        <v>569441.24333636125</v>
      </c>
      <c r="F3384" s="1"/>
      <c r="G3384" s="4"/>
      <c r="H3384" s="4">
        <f t="shared" si="317"/>
        <v>489630.53191821405</v>
      </c>
      <c r="I3384">
        <f xml:space="preserve">          IF($B3384&lt;=$B$9,        $D3384-$B$7*$B$6-$J$18*($D3384-$B$6), $J$16)</f>
        <v>59258.656656728483</v>
      </c>
      <c r="J3384">
        <f t="shared" si="315"/>
        <v>0.9999831248283978</v>
      </c>
      <c r="K3384">
        <f>IF(B3384&lt;=$B$9, EXP(-($B$5*B3384))*($B$7*$B$6+$J$18*(D3384-$B$6))*$B$20, "")</f>
        <v>26.677971906698502</v>
      </c>
      <c r="L3384" t="str">
        <f>IF(B3384&lt;=$B$9, "", EXP(-($B$5*B3384))*$B$20)</f>
        <v/>
      </c>
    </row>
    <row r="3385" spans="1:12" x14ac:dyDescent="0.25">
      <c r="A3385">
        <f t="shared" si="312"/>
        <v>58.629999999999995</v>
      </c>
      <c r="B3385">
        <v>33.629999999999995</v>
      </c>
      <c r="C3385" s="1">
        <f t="shared" si="313"/>
        <v>1.3581393219999998</v>
      </c>
      <c r="D3385">
        <f t="shared" si="314"/>
        <v>67906.966099999991</v>
      </c>
      <c r="E3385" s="12">
        <f t="shared" si="316"/>
        <v>569744.26866982901</v>
      </c>
      <c r="F3385" s="1"/>
      <c r="G3385" s="4"/>
      <c r="H3385" s="4">
        <f t="shared" si="317"/>
        <v>489888.43667381816</v>
      </c>
      <c r="I3385">
        <f xml:space="preserve">          IF($B3385&lt;=$B$9,        $D3385-$B$7*$B$6-$J$18*($D3385-$B$6), $J$16)</f>
        <v>59254.598860601189</v>
      </c>
      <c r="J3385">
        <f t="shared" si="315"/>
        <v>0.99998312367277431</v>
      </c>
      <c r="K3385">
        <f>IF(B3385&lt;=$B$9, EXP(-($B$5*B3385))*($B$7*$B$6+$J$18*(D3385-$B$6))*$B$20, "")</f>
        <v>26.66543202287864</v>
      </c>
      <c r="L3385" t="str">
        <f>IF(B3385&lt;=$B$9, "", EXP(-($B$5*B3385))*$B$20)</f>
        <v/>
      </c>
    </row>
    <row r="3386" spans="1:12" x14ac:dyDescent="0.25">
      <c r="A3386">
        <f t="shared" si="312"/>
        <v>58.64</v>
      </c>
      <c r="B3386">
        <v>33.64</v>
      </c>
      <c r="C3386" s="1">
        <f t="shared" si="313"/>
        <v>1.358037248</v>
      </c>
      <c r="D3386">
        <f t="shared" si="314"/>
        <v>67901.862399999998</v>
      </c>
      <c r="E3386" s="12">
        <f t="shared" si="316"/>
        <v>570047.38475106342</v>
      </c>
      <c r="F3386" s="1"/>
      <c r="G3386" s="4"/>
      <c r="H3386" s="4">
        <f t="shared" si="317"/>
        <v>490146.421299048</v>
      </c>
      <c r="I3386">
        <f xml:space="preserve">          IF($B3386&lt;=$B$9,        $D3386-$B$7*$B$6-$J$18*($D3386-$B$6), $J$16)</f>
        <v>59250.536129047527</v>
      </c>
      <c r="J3386">
        <f t="shared" si="315"/>
        <v>0.99998312251558663</v>
      </c>
      <c r="K3386">
        <f>IF(B3386&lt;=$B$9, EXP(-($B$5*B3386))*($B$7*$B$6+$J$18*(D3386-$B$6))*$B$20, "")</f>
        <v>26.652893752651526</v>
      </c>
      <c r="L3386" t="str">
        <f>IF(B3386&lt;=$B$9, "", EXP(-($B$5*B3386))*$B$20)</f>
        <v/>
      </c>
    </row>
    <row r="3387" spans="1:12" x14ac:dyDescent="0.25">
      <c r="A3387">
        <f t="shared" si="312"/>
        <v>58.65</v>
      </c>
      <c r="B3387">
        <v>33.65</v>
      </c>
      <c r="C3387" s="1">
        <f t="shared" si="313"/>
        <v>1.3579350499999996</v>
      </c>
      <c r="D3387">
        <f t="shared" si="314"/>
        <v>67896.752499999973</v>
      </c>
      <c r="E3387" s="12">
        <f t="shared" si="316"/>
        <v>570350.5915932263</v>
      </c>
      <c r="F3387" s="1"/>
      <c r="G3387" s="4"/>
      <c r="H3387" s="4">
        <f t="shared" si="317"/>
        <v>490404.4858092122</v>
      </c>
      <c r="I3387">
        <f xml:space="preserve">          IF($B3387&lt;=$B$9,        $D3387-$B$7*$B$6-$J$18*($D3387-$B$6), $J$16)</f>
        <v>59246.46846206746</v>
      </c>
      <c r="J3387">
        <f t="shared" si="315"/>
        <v>0.99998312135683431</v>
      </c>
      <c r="K3387">
        <f>IF(B3387&lt;=$B$9, EXP(-($B$5*B3387))*($B$7*$B$6+$J$18*(D3387-$B$6))*$B$20, "")</f>
        <v>26.640357097786755</v>
      </c>
      <c r="L3387" t="str">
        <f>IF(B3387&lt;=$B$9, "", EXP(-($B$5*B3387))*$B$20)</f>
        <v/>
      </c>
    </row>
    <row r="3388" spans="1:12" x14ac:dyDescent="0.25">
      <c r="A3388">
        <f t="shared" si="312"/>
        <v>58.66</v>
      </c>
      <c r="B3388">
        <v>33.659999999999997</v>
      </c>
      <c r="C3388" s="1">
        <f t="shared" si="313"/>
        <v>1.3578327280000004</v>
      </c>
      <c r="D3388">
        <f t="shared" si="314"/>
        <v>67891.636400000018</v>
      </c>
      <c r="E3388" s="12">
        <f t="shared" si="316"/>
        <v>570653.88920948398</v>
      </c>
      <c r="F3388" s="1"/>
      <c r="G3388" s="4"/>
      <c r="H3388" s="4">
        <f t="shared" si="317"/>
        <v>490662.63021962473</v>
      </c>
      <c r="I3388">
        <f xml:space="preserve">          IF($B3388&lt;=$B$9,        $D3388-$B$7*$B$6-$J$18*($D3388-$B$6), $J$16)</f>
        <v>59242.395859661068</v>
      </c>
      <c r="J3388">
        <f t="shared" si="315"/>
        <v>0.99998312019651658</v>
      </c>
      <c r="K3388">
        <f>IF(B3388&lt;=$B$9, EXP(-($B$5*B3388))*($B$7*$B$6+$J$18*(D3388-$B$6))*$B$20, "")</f>
        <v>26.627822060052058</v>
      </c>
      <c r="L3388" t="str">
        <f>IF(B3388&lt;=$B$9, "", EXP(-($B$5*B3388))*$B$20)</f>
        <v/>
      </c>
    </row>
    <row r="3389" spans="1:12" x14ac:dyDescent="0.25">
      <c r="A3389">
        <f t="shared" si="312"/>
        <v>58.669999999999995</v>
      </c>
      <c r="B3389">
        <v>33.669999999999995</v>
      </c>
      <c r="C3389" s="1">
        <f t="shared" si="313"/>
        <v>1.3577302819999999</v>
      </c>
      <c r="D3389">
        <f t="shared" si="314"/>
        <v>67886.5141</v>
      </c>
      <c r="E3389" s="12">
        <f t="shared" si="316"/>
        <v>570957.27761300735</v>
      </c>
      <c r="F3389" s="1"/>
      <c r="G3389" s="4"/>
      <c r="H3389" s="4">
        <f t="shared" si="317"/>
        <v>490920.85454560496</v>
      </c>
      <c r="I3389">
        <f xml:space="preserve">          IF($B3389&lt;=$B$9,        $D3389-$B$7*$B$6-$J$18*($D3389-$B$6), $J$16)</f>
        <v>59238.318321828243</v>
      </c>
      <c r="J3389">
        <f t="shared" si="315"/>
        <v>0.99998311903463288</v>
      </c>
      <c r="K3389">
        <f>IF(B3389&lt;=$B$9, EXP(-($B$5*B3389))*($B$7*$B$6+$J$18*(D3389-$B$6))*$B$20, "")</f>
        <v>26.615288641213141</v>
      </c>
      <c r="L3389" t="str">
        <f>IF(B3389&lt;=$B$9, "", EXP(-($B$5*B3389))*$B$20)</f>
        <v/>
      </c>
    </row>
    <row r="3390" spans="1:12" x14ac:dyDescent="0.25">
      <c r="A3390">
        <f t="shared" si="312"/>
        <v>58.68</v>
      </c>
      <c r="B3390">
        <v>33.68</v>
      </c>
      <c r="C3390" s="1">
        <f t="shared" si="313"/>
        <v>1.3576277120000002</v>
      </c>
      <c r="D3390">
        <f t="shared" si="314"/>
        <v>67881.385600000009</v>
      </c>
      <c r="E3390" s="12">
        <f t="shared" si="316"/>
        <v>571260.75681697193</v>
      </c>
      <c r="F3390" s="1"/>
      <c r="G3390" s="4"/>
      <c r="H3390" s="4">
        <f t="shared" si="317"/>
        <v>491179.15880247764</v>
      </c>
      <c r="I3390">
        <f xml:space="preserve">          IF($B3390&lt;=$B$9,        $D3390-$B$7*$B$6-$J$18*($D3390-$B$6), $J$16)</f>
        <v>59234.235848569049</v>
      </c>
      <c r="J3390">
        <f t="shared" si="315"/>
        <v>0.99998311787118255</v>
      </c>
      <c r="K3390">
        <f>IF(B3390&lt;=$B$9, EXP(-($B$5*B3390))*($B$7*$B$6+$J$18*(D3390-$B$6))*$B$20, "")</f>
        <v>26.602756843033912</v>
      </c>
      <c r="L3390" t="str">
        <f>IF(B3390&lt;=$B$9, "", EXP(-($B$5*B3390))*$B$20)</f>
        <v/>
      </c>
    </row>
    <row r="3391" spans="1:12" x14ac:dyDescent="0.25">
      <c r="A3391">
        <f t="shared" si="312"/>
        <v>58.69</v>
      </c>
      <c r="B3391">
        <v>33.69</v>
      </c>
      <c r="C3391" s="1">
        <f t="shared" si="313"/>
        <v>1.357525018</v>
      </c>
      <c r="D3391">
        <f t="shared" si="314"/>
        <v>67876.250899999999</v>
      </c>
      <c r="E3391" s="12">
        <f t="shared" si="316"/>
        <v>571564.32683455793</v>
      </c>
      <c r="F3391" s="1"/>
      <c r="G3391" s="4"/>
      <c r="H3391" s="4">
        <f t="shared" si="317"/>
        <v>491437.54300557281</v>
      </c>
      <c r="I3391">
        <f xml:space="preserve">          IF($B3391&lt;=$B$9,        $D3391-$B$7*$B$6-$J$18*($D3391-$B$6), $J$16)</f>
        <v>59230.148439883465</v>
      </c>
      <c r="J3391">
        <f t="shared" si="315"/>
        <v>0.99998311670616502</v>
      </c>
      <c r="K3391">
        <f>IF(B3391&lt;=$B$9, EXP(-($B$5*B3391))*($B$7*$B$6+$J$18*(D3391-$B$6))*$B$20, "")</f>
        <v>26.590226667276312</v>
      </c>
      <c r="L3391" t="str">
        <f>IF(B3391&lt;=$B$9, "", EXP(-($B$5*B3391))*$B$20)</f>
        <v/>
      </c>
    </row>
    <row r="3392" spans="1:12" x14ac:dyDescent="0.25">
      <c r="A3392">
        <f t="shared" si="312"/>
        <v>58.699999999999996</v>
      </c>
      <c r="B3392">
        <v>33.699999999999996</v>
      </c>
      <c r="C3392" s="1">
        <f t="shared" si="313"/>
        <v>1.3574221999999998</v>
      </c>
      <c r="D3392">
        <f t="shared" si="314"/>
        <v>67871.109999999986</v>
      </c>
      <c r="E3392" s="12">
        <f t="shared" si="316"/>
        <v>571867.98767895007</v>
      </c>
      <c r="F3392" s="1"/>
      <c r="G3392" s="4"/>
      <c r="H3392" s="4">
        <f t="shared" si="317"/>
        <v>491696.0071702259</v>
      </c>
      <c r="I3392">
        <f xml:space="preserve">          IF($B3392&lt;=$B$9,        $D3392-$B$7*$B$6-$J$18*($D3392-$B$6), $J$16)</f>
        <v>59226.056095771492</v>
      </c>
      <c r="J3392">
        <f t="shared" si="315"/>
        <v>0.99998311553957964</v>
      </c>
      <c r="K3392">
        <f>IF(B3392&lt;=$B$9, EXP(-($B$5*B3392))*($B$7*$B$6+$J$18*(D3392-$B$6))*$B$20, "")</f>
        <v>26.577698115700397</v>
      </c>
      <c r="L3392" t="str">
        <f>IF(B3392&lt;=$B$9, "", EXP(-($B$5*B3392))*$B$20)</f>
        <v/>
      </c>
    </row>
    <row r="3393" spans="1:12" x14ac:dyDescent="0.25">
      <c r="A3393">
        <f t="shared" si="312"/>
        <v>58.71</v>
      </c>
      <c r="B3393">
        <v>33.71</v>
      </c>
      <c r="C3393" s="1">
        <f t="shared" si="313"/>
        <v>1.357319258</v>
      </c>
      <c r="D3393">
        <f t="shared" si="314"/>
        <v>67865.962899999999</v>
      </c>
      <c r="E3393" s="12">
        <f t="shared" si="316"/>
        <v>572171.73936333775</v>
      </c>
      <c r="F3393" s="1"/>
      <c r="G3393" s="4"/>
      <c r="H3393" s="4">
        <f t="shared" si="317"/>
        <v>491954.55131177779</v>
      </c>
      <c r="I3393">
        <f xml:space="preserve">          IF($B3393&lt;=$B$9,        $D3393-$B$7*$B$6-$J$18*($D3393-$B$6), $J$16)</f>
        <v>59221.958816233149</v>
      </c>
      <c r="J3393">
        <f t="shared" si="315"/>
        <v>0.99998311437142595</v>
      </c>
      <c r="K3393">
        <f>IF(B3393&lt;=$B$9, EXP(-($B$5*B3393))*($B$7*$B$6+$J$18*(D3393-$B$6))*$B$20, "")</f>
        <v>26.565171190064312</v>
      </c>
      <c r="L3393" t="str">
        <f>IF(B3393&lt;=$B$9, "", EXP(-($B$5*B3393))*$B$20)</f>
        <v/>
      </c>
    </row>
    <row r="3394" spans="1:12" x14ac:dyDescent="0.25">
      <c r="A3394">
        <f t="shared" si="312"/>
        <v>58.72</v>
      </c>
      <c r="B3394">
        <v>33.72</v>
      </c>
      <c r="C3394" s="1">
        <f t="shared" si="313"/>
        <v>1.3572161919999997</v>
      </c>
      <c r="D3394">
        <f t="shared" si="314"/>
        <v>67860.809599999979</v>
      </c>
      <c r="E3394" s="12">
        <f t="shared" si="316"/>
        <v>572475.5819009149</v>
      </c>
      <c r="F3394" s="1"/>
      <c r="G3394" s="4"/>
      <c r="H3394" s="4">
        <f t="shared" si="317"/>
        <v>492213.17544557457</v>
      </c>
      <c r="I3394">
        <f xml:space="preserve">          IF($B3394&lt;=$B$9,        $D3394-$B$7*$B$6-$J$18*($D3394-$B$6), $J$16)</f>
        <v>59217.856601268402</v>
      </c>
      <c r="J3394">
        <f t="shared" si="315"/>
        <v>0.99998311320170308</v>
      </c>
      <c r="K3394">
        <f>IF(B3394&lt;=$B$9, EXP(-($B$5*B3394))*($B$7*$B$6+$J$18*(D3394-$B$6))*$B$20, "")</f>
        <v>26.552645892124271</v>
      </c>
      <c r="L3394" t="str">
        <f>IF(B3394&lt;=$B$9, "", EXP(-($B$5*B3394))*$B$20)</f>
        <v/>
      </c>
    </row>
    <row r="3395" spans="1:12" x14ac:dyDescent="0.25">
      <c r="A3395">
        <f t="shared" si="312"/>
        <v>58.73</v>
      </c>
      <c r="B3395">
        <v>33.729999999999997</v>
      </c>
      <c r="C3395" s="1">
        <f t="shared" si="313"/>
        <v>1.3571130020000002</v>
      </c>
      <c r="D3395">
        <f t="shared" si="314"/>
        <v>67855.650100000013</v>
      </c>
      <c r="E3395" s="12">
        <f t="shared" si="316"/>
        <v>572779.51530488022</v>
      </c>
      <c r="F3395" s="1"/>
      <c r="G3395" s="4"/>
      <c r="H3395" s="4">
        <f t="shared" si="317"/>
        <v>492471.87958696781</v>
      </c>
      <c r="I3395">
        <f xml:space="preserve">          IF($B3395&lt;=$B$9,        $D3395-$B$7*$B$6-$J$18*($D3395-$B$6), $J$16)</f>
        <v>59213.749450877323</v>
      </c>
      <c r="J3395">
        <f t="shared" si="315"/>
        <v>0.99998311203041057</v>
      </c>
      <c r="K3395">
        <f>IF(B3395&lt;=$B$9, EXP(-($B$5*B3395))*($B$7*$B$6+$J$18*(D3395-$B$6))*$B$20, "")</f>
        <v>26.540122223634661</v>
      </c>
      <c r="L3395" t="str">
        <f>IF(B3395&lt;=$B$9, "", EXP(-($B$5*B3395))*$B$20)</f>
        <v/>
      </c>
    </row>
    <row r="3396" spans="1:12" x14ac:dyDescent="0.25">
      <c r="A3396">
        <f t="shared" si="312"/>
        <v>58.739999999999995</v>
      </c>
      <c r="B3396">
        <v>33.739999999999995</v>
      </c>
      <c r="C3396" s="1">
        <f t="shared" si="313"/>
        <v>1.3570096880000002</v>
      </c>
      <c r="D3396">
        <f t="shared" si="314"/>
        <v>67850.484400000016</v>
      </c>
      <c r="E3396" s="12">
        <f t="shared" si="316"/>
        <v>573083.53958843695</v>
      </c>
      <c r="F3396" s="1"/>
      <c r="G3396" s="4"/>
      <c r="H3396" s="4">
        <f t="shared" si="317"/>
        <v>492730.66375131445</v>
      </c>
      <c r="I3396">
        <f xml:space="preserve">          IF($B3396&lt;=$B$9,        $D3396-$B$7*$B$6-$J$18*($D3396-$B$6), $J$16)</f>
        <v>59209.637365059825</v>
      </c>
      <c r="J3396">
        <f t="shared" si="315"/>
        <v>0.99998311085754787</v>
      </c>
      <c r="K3396">
        <f>IF(B3396&lt;=$B$9, EXP(-($B$5*B3396))*($B$7*$B$6+$J$18*(D3396-$B$6))*$B$20, "")</f>
        <v>26.527600186347854</v>
      </c>
      <c r="L3396" t="str">
        <f>IF(B3396&lt;=$B$9, "", EXP(-($B$5*B3396))*$B$20)</f>
        <v/>
      </c>
    </row>
    <row r="3397" spans="1:12" x14ac:dyDescent="0.25">
      <c r="A3397">
        <f t="shared" si="312"/>
        <v>58.75</v>
      </c>
      <c r="B3397">
        <v>33.75</v>
      </c>
      <c r="C3397" s="1">
        <f t="shared" si="313"/>
        <v>1.3569062500000002</v>
      </c>
      <c r="D3397">
        <f t="shared" si="314"/>
        <v>67845.312500000015</v>
      </c>
      <c r="E3397" s="12">
        <f t="shared" si="316"/>
        <v>573387.65476479288</v>
      </c>
      <c r="F3397" s="1"/>
      <c r="G3397" s="4"/>
      <c r="H3397" s="4">
        <f t="shared" si="317"/>
        <v>492989.52795397682</v>
      </c>
      <c r="I3397">
        <f xml:space="preserve">          IF($B3397&lt;=$B$9,        $D3397-$B$7*$B$6-$J$18*($D3397-$B$6), $J$16)</f>
        <v>59205.520343815944</v>
      </c>
      <c r="J3397">
        <f t="shared" si="315"/>
        <v>0.9999831096831141</v>
      </c>
      <c r="K3397">
        <f>IF(B3397&lt;=$B$9, EXP(-($B$5*B3397))*($B$7*$B$6+$J$18*(D3397-$B$6))*$B$20, "")</f>
        <v>26.515079782014379</v>
      </c>
      <c r="L3397" t="str">
        <f>IF(B3397&lt;=$B$9, "", EXP(-($B$5*B3397))*$B$20)</f>
        <v/>
      </c>
    </row>
    <row r="3398" spans="1:12" x14ac:dyDescent="0.25">
      <c r="A3398">
        <f t="shared" si="312"/>
        <v>58.76</v>
      </c>
      <c r="B3398">
        <v>33.76</v>
      </c>
      <c r="C3398" s="1">
        <f t="shared" si="313"/>
        <v>1.3568026880000001</v>
      </c>
      <c r="D3398">
        <f t="shared" si="314"/>
        <v>67840.13440000001</v>
      </c>
      <c r="E3398" s="12">
        <f t="shared" si="316"/>
        <v>573691.86084716057</v>
      </c>
      <c r="F3398" s="1"/>
      <c r="G3398" s="4"/>
      <c r="H3398" s="4">
        <f t="shared" si="317"/>
        <v>493248.47221032256</v>
      </c>
      <c r="I3398">
        <f xml:space="preserve">          IF($B3398&lt;=$B$9,        $D3398-$B$7*$B$6-$J$18*($D3398-$B$6), $J$16)</f>
        <v>59201.398387145673</v>
      </c>
      <c r="J3398">
        <f t="shared" si="315"/>
        <v>0.99998310850710892</v>
      </c>
      <c r="K3398">
        <f>IF(B3398&lt;=$B$9, EXP(-($B$5*B3398))*($B$7*$B$6+$J$18*(D3398-$B$6))*$B$20, "")</f>
        <v>26.502561012382891</v>
      </c>
      <c r="L3398" t="str">
        <f>IF(B3398&lt;=$B$9, "", EXP(-($B$5*B3398))*$B$20)</f>
        <v/>
      </c>
    </row>
    <row r="3399" spans="1:12" x14ac:dyDescent="0.25">
      <c r="A3399">
        <f t="shared" si="312"/>
        <v>58.769999999999996</v>
      </c>
      <c r="B3399">
        <v>33.769999999999996</v>
      </c>
      <c r="C3399" s="1">
        <f t="shared" si="313"/>
        <v>1.3566990019999996</v>
      </c>
      <c r="D3399">
        <f t="shared" si="314"/>
        <v>67834.950099999973</v>
      </c>
      <c r="E3399" s="12">
        <f t="shared" si="316"/>
        <v>573996.15784875711</v>
      </c>
      <c r="F3399" s="1"/>
      <c r="G3399" s="4"/>
      <c r="H3399" s="4">
        <f t="shared" si="317"/>
        <v>493507.49653572473</v>
      </c>
      <c r="I3399">
        <f xml:space="preserve">          IF($B3399&lt;=$B$9,        $D3399-$B$7*$B$6-$J$18*($D3399-$B$6), $J$16)</f>
        <v>59197.271495048997</v>
      </c>
      <c r="J3399">
        <f t="shared" si="315"/>
        <v>0.99998310732953155</v>
      </c>
      <c r="K3399">
        <f>IF(B3399&lt;=$B$9, EXP(-($B$5*B3399))*($B$7*$B$6+$J$18*(D3399-$B$6))*$B$20, "")</f>
        <v>26.49004387920008</v>
      </c>
      <c r="L3399" t="str">
        <f>IF(B3399&lt;=$B$9, "", EXP(-($B$5*B3399))*$B$20)</f>
        <v/>
      </c>
    </row>
    <row r="3400" spans="1:12" x14ac:dyDescent="0.25">
      <c r="A3400">
        <f t="shared" si="312"/>
        <v>58.78</v>
      </c>
      <c r="B3400">
        <v>33.78</v>
      </c>
      <c r="C3400" s="1">
        <f t="shared" si="313"/>
        <v>1.3565951919999999</v>
      </c>
      <c r="D3400">
        <f t="shared" si="314"/>
        <v>67829.75959999999</v>
      </c>
      <c r="E3400" s="12">
        <f t="shared" si="316"/>
        <v>574300.54578280414</v>
      </c>
      <c r="F3400" s="1"/>
      <c r="G3400" s="4"/>
      <c r="H3400" s="4">
        <f t="shared" si="317"/>
        <v>493766.60094556172</v>
      </c>
      <c r="I3400">
        <f xml:space="preserve">          IF($B3400&lt;=$B$9,        $D3400-$B$7*$B$6-$J$18*($D3400-$B$6), $J$16)</f>
        <v>59193.139667525982</v>
      </c>
      <c r="J3400">
        <f t="shared" si="315"/>
        <v>0.99998310615038133</v>
      </c>
      <c r="K3400">
        <f>IF(B3400&lt;=$B$9, EXP(-($B$5*B3400))*($B$7*$B$6+$J$18*(D3400-$B$6))*$B$20, "")</f>
        <v>26.477528384210832</v>
      </c>
      <c r="L3400" t="str">
        <f>IF(B3400&lt;=$B$9, "", EXP(-($B$5*B3400))*$B$20)</f>
        <v/>
      </c>
    </row>
    <row r="3401" spans="1:12" x14ac:dyDescent="0.25">
      <c r="A3401">
        <f t="shared" si="312"/>
        <v>58.79</v>
      </c>
      <c r="B3401">
        <v>33.79</v>
      </c>
      <c r="C3401" s="1">
        <f t="shared" si="313"/>
        <v>1.3564912579999997</v>
      </c>
      <c r="D3401">
        <f t="shared" si="314"/>
        <v>67824.56289999999</v>
      </c>
      <c r="E3401" s="12">
        <f t="shared" si="316"/>
        <v>574605.02466252807</v>
      </c>
      <c r="F3401" s="1"/>
      <c r="G3401" s="4"/>
      <c r="H3401" s="4">
        <f t="shared" si="317"/>
        <v>494025.78545521741</v>
      </c>
      <c r="I3401">
        <f xml:space="preserve">          IF($B3401&lt;=$B$9,        $D3401-$B$7*$B$6-$J$18*($D3401-$B$6), $J$16)</f>
        <v>59189.00290457657</v>
      </c>
      <c r="J3401">
        <f t="shared" si="315"/>
        <v>0.99998310496965781</v>
      </c>
      <c r="K3401">
        <f>IF(B3401&lt;=$B$9, EXP(-($B$5*B3401))*($B$7*$B$6+$J$18*(D3401-$B$6))*$B$20, "")</f>
        <v>26.465014529158047</v>
      </c>
      <c r="L3401" t="str">
        <f>IF(B3401&lt;=$B$9, "", EXP(-($B$5*B3401))*$B$20)</f>
        <v/>
      </c>
    </row>
    <row r="3402" spans="1:12" x14ac:dyDescent="0.25">
      <c r="A3402">
        <f t="shared" si="312"/>
        <v>58.8</v>
      </c>
      <c r="B3402">
        <v>33.799999999999997</v>
      </c>
      <c r="C3402" s="1">
        <f t="shared" si="313"/>
        <v>1.3563872000000003</v>
      </c>
      <c r="D3402">
        <f t="shared" si="314"/>
        <v>67819.360000000015</v>
      </c>
      <c r="E3402" s="12">
        <f t="shared" si="316"/>
        <v>574909.59450115997</v>
      </c>
      <c r="F3402" s="1"/>
      <c r="G3402" s="4"/>
      <c r="H3402" s="4">
        <f t="shared" si="317"/>
        <v>494285.05008008098</v>
      </c>
      <c r="I3402">
        <f xml:space="preserve">          IF($B3402&lt;=$B$9,        $D3402-$B$7*$B$6-$J$18*($D3402-$B$6), $J$16)</f>
        <v>59184.861206200789</v>
      </c>
      <c r="J3402">
        <f t="shared" si="315"/>
        <v>0.99998310378736011</v>
      </c>
      <c r="K3402">
        <f>IF(B3402&lt;=$B$9, EXP(-($B$5*B3402))*($B$7*$B$6+$J$18*(D3402-$B$6))*$B$20, "")</f>
        <v>26.45250231578278</v>
      </c>
      <c r="L3402" t="str">
        <f>IF(B3402&lt;=$B$9, "", EXP(-($B$5*B3402))*$B$20)</f>
        <v/>
      </c>
    </row>
    <row r="3403" spans="1:12" x14ac:dyDescent="0.25">
      <c r="A3403">
        <f t="shared" si="312"/>
        <v>58.809999999999995</v>
      </c>
      <c r="B3403">
        <v>33.809999999999995</v>
      </c>
      <c r="C3403" s="1">
        <f t="shared" si="313"/>
        <v>1.3562830180000001</v>
      </c>
      <c r="D3403">
        <f t="shared" si="314"/>
        <v>67814.150900000008</v>
      </c>
      <c r="E3403" s="12">
        <f t="shared" si="316"/>
        <v>575214.25531193533</v>
      </c>
      <c r="F3403" s="1"/>
      <c r="G3403" s="4"/>
      <c r="H3403" s="4">
        <f t="shared" si="317"/>
        <v>494544.39483554702</v>
      </c>
      <c r="I3403">
        <f xml:space="preserve">          IF($B3403&lt;=$B$9,        $D3403-$B$7*$B$6-$J$18*($D3403-$B$6), $J$16)</f>
        <v>59180.714572398603</v>
      </c>
      <c r="J3403">
        <f t="shared" si="315"/>
        <v>0.99998310260348788</v>
      </c>
      <c r="K3403">
        <f>IF(B3403&lt;=$B$9, EXP(-($B$5*B3403))*($B$7*$B$6+$J$18*(D3403-$B$6))*$B$20, "")</f>
        <v>26.439991745824145</v>
      </c>
      <c r="L3403" t="str">
        <f>IF(B3403&lt;=$B$9, "", EXP(-($B$5*B3403))*$B$20)</f>
        <v/>
      </c>
    </row>
    <row r="3404" spans="1:12" x14ac:dyDescent="0.25">
      <c r="A3404">
        <f t="shared" si="312"/>
        <v>58.82</v>
      </c>
      <c r="B3404">
        <v>33.82</v>
      </c>
      <c r="C3404" s="1">
        <f t="shared" si="313"/>
        <v>1.3561787120000002</v>
      </c>
      <c r="D3404">
        <f t="shared" si="314"/>
        <v>67808.935600000012</v>
      </c>
      <c r="E3404" s="12">
        <f t="shared" si="316"/>
        <v>575519.00710809452</v>
      </c>
      <c r="F3404" s="1"/>
      <c r="G3404" s="4"/>
      <c r="H3404" s="4">
        <f t="shared" si="317"/>
        <v>494803.81973701547</v>
      </c>
      <c r="I3404">
        <f xml:space="preserve">          IF($B3404&lt;=$B$9,        $D3404-$B$7*$B$6-$J$18*($D3404-$B$6), $J$16)</f>
        <v>59176.563003170042</v>
      </c>
      <c r="J3404">
        <f t="shared" si="315"/>
        <v>0.99998310141804037</v>
      </c>
      <c r="K3404">
        <f>IF(B3404&lt;=$B$9, EXP(-($B$5*B3404))*($B$7*$B$6+$J$18*(D3404-$B$6))*$B$20, "")</f>
        <v>26.427482821019407</v>
      </c>
      <c r="L3404" t="str">
        <f>IF(B3404&lt;=$B$9, "", EXP(-($B$5*B3404))*$B$20)</f>
        <v/>
      </c>
    </row>
    <row r="3405" spans="1:12" x14ac:dyDescent="0.25">
      <c r="A3405">
        <f t="shared" si="312"/>
        <v>58.83</v>
      </c>
      <c r="B3405">
        <v>33.83</v>
      </c>
      <c r="C3405" s="1">
        <f t="shared" si="313"/>
        <v>1.356074282</v>
      </c>
      <c r="D3405">
        <f t="shared" si="314"/>
        <v>67803.714099999997</v>
      </c>
      <c r="E3405" s="12">
        <f t="shared" si="316"/>
        <v>575823.84990288236</v>
      </c>
      <c r="F3405" s="1"/>
      <c r="G3405" s="4"/>
      <c r="H3405" s="4">
        <f t="shared" si="317"/>
        <v>495063.32479989174</v>
      </c>
      <c r="I3405">
        <f xml:space="preserve">          IF($B3405&lt;=$B$9,        $D3405-$B$7*$B$6-$J$18*($D3405-$B$6), $J$16)</f>
        <v>59172.406498515091</v>
      </c>
      <c r="J3405">
        <f t="shared" si="315"/>
        <v>0.99998310023101689</v>
      </c>
      <c r="K3405">
        <f>IF(B3405&lt;=$B$9, EXP(-($B$5*B3405))*($B$7*$B$6+$J$18*(D3405-$B$6))*$B$20, "")</f>
        <v>26.414975543103935</v>
      </c>
      <c r="L3405" t="str">
        <f>IF(B3405&lt;=$B$9, "", EXP(-($B$5*B3405))*$B$20)</f>
        <v/>
      </c>
    </row>
    <row r="3406" spans="1:12" x14ac:dyDescent="0.25">
      <c r="A3406">
        <f t="shared" si="312"/>
        <v>58.839999999999996</v>
      </c>
      <c r="B3406">
        <v>33.839999999999996</v>
      </c>
      <c r="C3406" s="1">
        <f t="shared" si="313"/>
        <v>1.3559697279999998</v>
      </c>
      <c r="D3406">
        <f t="shared" si="314"/>
        <v>67798.486399999994</v>
      </c>
      <c r="E3406" s="12">
        <f t="shared" si="316"/>
        <v>576128.78370954841</v>
      </c>
      <c r="F3406" s="1"/>
      <c r="G3406" s="4"/>
      <c r="H3406" s="4">
        <f t="shared" si="317"/>
        <v>495322.91003958654</v>
      </c>
      <c r="I3406">
        <f xml:space="preserve">          IF($B3406&lt;=$B$9,        $D3406-$B$7*$B$6-$J$18*($D3406-$B$6), $J$16)</f>
        <v>59168.245058433757</v>
      </c>
      <c r="J3406">
        <f t="shared" si="315"/>
        <v>0.99998309904241689</v>
      </c>
      <c r="K3406">
        <f>IF(B3406&lt;=$B$9, EXP(-($B$5*B3406))*($B$7*$B$6+$J$18*(D3406-$B$6))*$B$20, "")</f>
        <v>26.402469913811196</v>
      </c>
      <c r="L3406" t="str">
        <f>IF(B3406&lt;=$B$9, "", EXP(-($B$5*B3406))*$B$20)</f>
        <v/>
      </c>
    </row>
    <row r="3407" spans="1:12" x14ac:dyDescent="0.25">
      <c r="A3407">
        <f t="shared" si="312"/>
        <v>58.849999999999994</v>
      </c>
      <c r="B3407">
        <v>33.849999999999994</v>
      </c>
      <c r="C3407" s="1">
        <f t="shared" si="313"/>
        <v>1.3558650500000002</v>
      </c>
      <c r="D3407">
        <f t="shared" si="314"/>
        <v>67793.252500000017</v>
      </c>
      <c r="E3407" s="12">
        <f t="shared" si="316"/>
        <v>576433.80854134681</v>
      </c>
      <c r="F3407" s="1"/>
      <c r="G3407" s="4"/>
      <c r="H3407" s="4">
        <f t="shared" si="317"/>
        <v>495582.57547151606</v>
      </c>
      <c r="I3407">
        <f xml:space="preserve">          IF($B3407&lt;=$B$9,        $D3407-$B$7*$B$6-$J$18*($D3407-$B$6), $J$16)</f>
        <v>59164.078682926061</v>
      </c>
      <c r="J3407">
        <f t="shared" si="315"/>
        <v>0.99998309785223971</v>
      </c>
      <c r="K3407">
        <f>IF(B3407&lt;=$B$9, EXP(-($B$5*B3407))*($B$7*$B$6+$J$18*(D3407-$B$6))*$B$20, "")</f>
        <v>26.389965934872791</v>
      </c>
      <c r="L3407" t="str">
        <f>IF(B3407&lt;=$B$9, "", EXP(-($B$5*B3407))*$B$20)</f>
        <v/>
      </c>
    </row>
    <row r="3408" spans="1:12" x14ac:dyDescent="0.25">
      <c r="A3408">
        <f t="shared" si="312"/>
        <v>58.86</v>
      </c>
      <c r="B3408">
        <v>33.86</v>
      </c>
      <c r="C3408" s="1">
        <f t="shared" si="313"/>
        <v>1.3557602479999997</v>
      </c>
      <c r="D3408">
        <f t="shared" si="314"/>
        <v>67788.012399999992</v>
      </c>
      <c r="E3408" s="12">
        <f t="shared" si="316"/>
        <v>576738.92441153631</v>
      </c>
      <c r="F3408" s="1"/>
      <c r="G3408" s="4"/>
      <c r="H3408" s="4">
        <f t="shared" si="317"/>
        <v>495842.32111110183</v>
      </c>
      <c r="I3408">
        <f xml:space="preserve">          IF($B3408&lt;=$B$9,        $D3408-$B$7*$B$6-$J$18*($D3408-$B$6), $J$16)</f>
        <v>59159.90737199194</v>
      </c>
      <c r="J3408">
        <f t="shared" si="315"/>
        <v>0.99998309666048479</v>
      </c>
      <c r="K3408">
        <f>IF(B3408&lt;=$B$9, EXP(-($B$5*B3408))*($B$7*$B$6+$J$18*(D3408-$B$6))*$B$20, "")</f>
        <v>26.377463608018356</v>
      </c>
      <c r="L3408" t="str">
        <f>IF(B3408&lt;=$B$9, "", EXP(-($B$5*B3408))*$B$20)</f>
        <v/>
      </c>
    </row>
    <row r="3409" spans="1:12" x14ac:dyDescent="0.25">
      <c r="A3409">
        <f t="shared" si="312"/>
        <v>58.87</v>
      </c>
      <c r="B3409">
        <v>33.869999999999997</v>
      </c>
      <c r="C3409" s="1">
        <f t="shared" si="313"/>
        <v>1.3556553220000003</v>
      </c>
      <c r="D3409">
        <f t="shared" si="314"/>
        <v>67782.766100000008</v>
      </c>
      <c r="E3409" s="12">
        <f t="shared" si="316"/>
        <v>577044.13133338036</v>
      </c>
      <c r="F3409" s="1"/>
      <c r="G3409" s="4"/>
      <c r="H3409" s="4">
        <f t="shared" si="317"/>
        <v>496102.14697377081</v>
      </c>
      <c r="I3409">
        <f xml:space="preserve">          IF($B3409&lt;=$B$9,        $D3409-$B$7*$B$6-$J$18*($D3409-$B$6), $J$16)</f>
        <v>59155.731125631472</v>
      </c>
      <c r="J3409">
        <f t="shared" si="315"/>
        <v>0.99998309546715136</v>
      </c>
      <c r="K3409">
        <f>IF(B3409&lt;=$B$9, EXP(-($B$5*B3409))*($B$7*$B$6+$J$18*(D3409-$B$6))*$B$20, "")</f>
        <v>26.364962934975761</v>
      </c>
      <c r="L3409" t="str">
        <f>IF(B3409&lt;=$B$9, "", EXP(-($B$5*B3409))*$B$20)</f>
        <v/>
      </c>
    </row>
    <row r="3410" spans="1:12" x14ac:dyDescent="0.25">
      <c r="A3410">
        <f t="shared" si="312"/>
        <v>58.879999999999995</v>
      </c>
      <c r="B3410">
        <v>33.879999999999995</v>
      </c>
      <c r="C3410" s="1">
        <f t="shared" si="313"/>
        <v>1.3555502719999999</v>
      </c>
      <c r="D3410">
        <f t="shared" si="314"/>
        <v>67777.513599999991</v>
      </c>
      <c r="E3410" s="12">
        <f t="shared" si="316"/>
        <v>577349.42932014703</v>
      </c>
      <c r="F3410" s="1"/>
      <c r="G3410" s="4"/>
      <c r="H3410" s="4">
        <f t="shared" si="317"/>
        <v>496362.0530749553</v>
      </c>
      <c r="I3410">
        <f xml:space="preserve">          IF($B3410&lt;=$B$9,        $D3410-$B$7*$B$6-$J$18*($D3410-$B$6), $J$16)</f>
        <v>59151.549943844599</v>
      </c>
      <c r="J3410">
        <f t="shared" si="315"/>
        <v>0.99998309427223886</v>
      </c>
      <c r="K3410">
        <f>IF(B3410&lt;=$B$9, EXP(-($B$5*B3410))*($B$7*$B$6+$J$18*(D3410-$B$6))*$B$20, "")</f>
        <v>26.352463917470892</v>
      </c>
      <c r="L3410" t="str">
        <f>IF(B3410&lt;=$B$9, "", EXP(-($B$5*B3410))*$B$20)</f>
        <v/>
      </c>
    </row>
    <row r="3411" spans="1:12" x14ac:dyDescent="0.25">
      <c r="A3411">
        <f t="shared" si="312"/>
        <v>58.89</v>
      </c>
      <c r="B3411">
        <v>33.89</v>
      </c>
      <c r="C3411" s="1">
        <f t="shared" si="313"/>
        <v>1.3554450980000001</v>
      </c>
      <c r="D3411">
        <f t="shared" si="314"/>
        <v>67772.2549</v>
      </c>
      <c r="E3411" s="12">
        <f t="shared" si="316"/>
        <v>577654.81838510907</v>
      </c>
      <c r="F3411" s="1"/>
      <c r="G3411" s="4"/>
      <c r="H3411" s="4">
        <f t="shared" si="317"/>
        <v>496622.03943009308</v>
      </c>
      <c r="I3411">
        <f xml:space="preserve">          IF($B3411&lt;=$B$9,        $D3411-$B$7*$B$6-$J$18*($D3411-$B$6), $J$16)</f>
        <v>59147.363826631357</v>
      </c>
      <c r="J3411">
        <f t="shared" si="315"/>
        <v>0.99998309307574673</v>
      </c>
      <c r="K3411">
        <f>IF(B3411&lt;=$B$9, EXP(-($B$5*B3411))*($B$7*$B$6+$J$18*(D3411-$B$6))*$B$20, "")</f>
        <v>26.339966557227804</v>
      </c>
      <c r="L3411" t="str">
        <f>IF(B3411&lt;=$B$9, "", EXP(-($B$5*B3411))*$B$20)</f>
        <v/>
      </c>
    </row>
    <row r="3412" spans="1:12" x14ac:dyDescent="0.25">
      <c r="A3412">
        <f t="shared" si="312"/>
        <v>58.9</v>
      </c>
      <c r="B3412">
        <v>33.9</v>
      </c>
      <c r="C3412" s="1">
        <f t="shared" si="313"/>
        <v>1.3553398000000001</v>
      </c>
      <c r="D3412">
        <f t="shared" si="314"/>
        <v>67766.990000000005</v>
      </c>
      <c r="E3412" s="12">
        <f t="shared" si="316"/>
        <v>577960.29854154389</v>
      </c>
      <c r="F3412" s="1"/>
      <c r="G3412" s="4"/>
      <c r="H3412" s="4">
        <f t="shared" si="317"/>
        <v>496882.10605462728</v>
      </c>
      <c r="I3412">
        <f xml:space="preserve">          IF($B3412&lt;=$B$9,        $D3412-$B$7*$B$6-$J$18*($D3412-$B$6), $J$16)</f>
        <v>59143.172773991733</v>
      </c>
      <c r="J3412">
        <f t="shared" si="315"/>
        <v>0.9999830918776742</v>
      </c>
      <c r="K3412">
        <f>IF(B3412&lt;=$B$9, EXP(-($B$5*B3412))*($B$7*$B$6+$J$18*(D3412-$B$6))*$B$20, "")</f>
        <v>26.327470855968663</v>
      </c>
      <c r="L3412" t="str">
        <f>IF(B3412&lt;=$B$9, "", EXP(-($B$5*B3412))*$B$20)</f>
        <v/>
      </c>
    </row>
    <row r="3413" spans="1:12" x14ac:dyDescent="0.25">
      <c r="A3413">
        <f t="shared" si="312"/>
        <v>58.91</v>
      </c>
      <c r="B3413">
        <v>33.909999999999997</v>
      </c>
      <c r="C3413" s="1">
        <f t="shared" si="313"/>
        <v>1.3552343779999998</v>
      </c>
      <c r="D3413">
        <f t="shared" si="314"/>
        <v>67761.718899999993</v>
      </c>
      <c r="E3413" s="12">
        <f t="shared" si="316"/>
        <v>578265.86980273342</v>
      </c>
      <c r="F3413" s="1"/>
      <c r="G3413" s="4"/>
      <c r="H3413" s="4">
        <f t="shared" si="317"/>
        <v>497142.2529640065</v>
      </c>
      <c r="I3413">
        <f xml:space="preserve">          IF($B3413&lt;=$B$9,        $D3413-$B$7*$B$6-$J$18*($D3413-$B$6), $J$16)</f>
        <v>59138.976785925704</v>
      </c>
      <c r="J3413">
        <f t="shared" si="315"/>
        <v>0.99998309067802071</v>
      </c>
      <c r="K3413">
        <f>IF(B3413&lt;=$B$9, EXP(-($B$5*B3413))*($B$7*$B$6+$J$18*(D3413-$B$6))*$B$20, "")</f>
        <v>26.314976815413715</v>
      </c>
      <c r="L3413" t="str">
        <f>IF(B3413&lt;=$B$9, "", EXP(-($B$5*B3413))*$B$20)</f>
        <v/>
      </c>
    </row>
    <row r="3414" spans="1:12" x14ac:dyDescent="0.25">
      <c r="A3414">
        <f t="shared" si="312"/>
        <v>58.919999999999995</v>
      </c>
      <c r="B3414">
        <v>33.919999999999995</v>
      </c>
      <c r="C3414" s="1">
        <f t="shared" si="313"/>
        <v>1.3551288320000001</v>
      </c>
      <c r="D3414">
        <f t="shared" si="314"/>
        <v>67756.441600000006</v>
      </c>
      <c r="E3414" s="12">
        <f t="shared" si="316"/>
        <v>578571.53218196437</v>
      </c>
      <c r="F3414" s="1"/>
      <c r="G3414" s="4"/>
      <c r="H3414" s="4">
        <f t="shared" si="317"/>
        <v>497402.48017368466</v>
      </c>
      <c r="I3414">
        <f xml:space="preserve">          IF($B3414&lt;=$B$9,        $D3414-$B$7*$B$6-$J$18*($D3414-$B$6), $J$16)</f>
        <v>59134.775862433322</v>
      </c>
      <c r="J3414">
        <f t="shared" si="315"/>
        <v>0.9999830894767856</v>
      </c>
      <c r="K3414">
        <f>IF(B3414&lt;=$B$9, EXP(-($B$5*B3414))*($B$7*$B$6+$J$18*(D3414-$B$6))*$B$20, "")</f>
        <v>26.302484437281382</v>
      </c>
      <c r="L3414" t="str">
        <f>IF(B3414&lt;=$B$9, "", EXP(-($B$5*B3414))*$B$20)</f>
        <v/>
      </c>
    </row>
    <row r="3415" spans="1:12" x14ac:dyDescent="0.25">
      <c r="A3415">
        <f t="shared" ref="A3415:A3478" si="318">B3415+25</f>
        <v>58.93</v>
      </c>
      <c r="B3415">
        <v>33.93</v>
      </c>
      <c r="C3415" s="1">
        <f t="shared" ref="C3415:C3478" si="319">$B$2+$B$3*B3415+$B$4*B3415^2</f>
        <v>1.3550231619999997</v>
      </c>
      <c r="D3415">
        <f t="shared" ref="D3415:D3478" si="320">$B$6*C3415</f>
        <v>67751.158099999986</v>
      </c>
      <c r="E3415" s="12">
        <f t="shared" si="316"/>
        <v>578877.28569252801</v>
      </c>
      <c r="F3415" s="1"/>
      <c r="G3415" s="4"/>
      <c r="H3415" s="4">
        <f t="shared" si="317"/>
        <v>497662.78769912111</v>
      </c>
      <c r="I3415">
        <f xml:space="preserve">          IF($B3415&lt;=$B$9,        $D3415-$B$7*$B$6-$J$18*($D3415-$B$6), $J$16)</f>
        <v>59130.57000351452</v>
      </c>
      <c r="J3415">
        <f t="shared" ref="J3415:J3478" si="321">($I3415^(1-J$20)-1)/(1-J$20)</f>
        <v>0.99998308827396831</v>
      </c>
      <c r="K3415">
        <f>IF(B3415&lt;=$B$9, EXP(-($B$5*B3415))*($B$7*$B$6+$J$18*(D3415-$B$6))*$B$20, "")</f>
        <v>26.289993723288159</v>
      </c>
      <c r="L3415" t="str">
        <f>IF(B3415&lt;=$B$9, "", EXP(-($B$5*B3415))*$B$20)</f>
        <v/>
      </c>
    </row>
    <row r="3416" spans="1:12" x14ac:dyDescent="0.25">
      <c r="A3416">
        <f t="shared" si="318"/>
        <v>58.94</v>
      </c>
      <c r="B3416">
        <v>33.94</v>
      </c>
      <c r="C3416" s="1">
        <f t="shared" si="319"/>
        <v>1.3549173680000002</v>
      </c>
      <c r="D3416">
        <f t="shared" si="320"/>
        <v>67745.868400000007</v>
      </c>
      <c r="E3416" s="12">
        <f t="shared" ref="E3416:E3479" si="322">IF($B3416&lt;$B$9,      E3415+($B$5*E3415+$B$7*$B$6+$B$8*($D3416-$B$6))*$B$20,           E3415+($B$5*E3415-$B$12)*$B$20)</f>
        <v>579183.13034772035</v>
      </c>
      <c r="F3416" s="1"/>
      <c r="G3416" s="4"/>
      <c r="H3416" s="4">
        <f t="shared" ref="H3416:H3479" si="323">IF($B3416&lt;=$B$9,      H3415+($B$5*H3415+$B$7*$B$6+J$18*($D3415-$B$6))*$B$20,           H3415+($B$5*H3415-J$16)*$B$20)</f>
        <v>497923.17555578065</v>
      </c>
      <c r="I3416">
        <f xml:space="preserve">          IF($B3416&lt;=$B$9,        $D3416-$B$7*$B$6-$J$18*($D3416-$B$6), $J$16)</f>
        <v>59126.359209169379</v>
      </c>
      <c r="J3416">
        <f t="shared" si="321"/>
        <v>0.99998308706956807</v>
      </c>
      <c r="K3416">
        <f>IF(B3416&lt;=$B$9, EXP(-($B$5*B3416))*($B$7*$B$6+$J$18*(D3416-$B$6))*$B$20, "")</f>
        <v>26.27750467514873</v>
      </c>
      <c r="L3416" t="str">
        <f>IF(B3416&lt;=$B$9, "", EXP(-($B$5*B3416))*$B$20)</f>
        <v/>
      </c>
    </row>
    <row r="3417" spans="1:12" x14ac:dyDescent="0.25">
      <c r="A3417">
        <f t="shared" si="318"/>
        <v>58.949999999999996</v>
      </c>
      <c r="B3417">
        <v>33.949999999999996</v>
      </c>
      <c r="C3417" s="1">
        <f t="shared" si="319"/>
        <v>1.3548114500000001</v>
      </c>
      <c r="D3417">
        <f t="shared" si="320"/>
        <v>67740.572500000009</v>
      </c>
      <c r="E3417" s="12">
        <f t="shared" si="322"/>
        <v>579489.06616084208</v>
      </c>
      <c r="F3417" s="1"/>
      <c r="G3417" s="4"/>
      <c r="H3417" s="4">
        <f t="shared" si="323"/>
        <v>498183.64375913347</v>
      </c>
      <c r="I3417">
        <f xml:space="preserve">          IF($B3417&lt;=$B$9,        $D3417-$B$7*$B$6-$J$18*($D3417-$B$6), $J$16)</f>
        <v>59122.143479397833</v>
      </c>
      <c r="J3417">
        <f t="shared" si="321"/>
        <v>0.99998308586358431</v>
      </c>
      <c r="K3417">
        <f>IF(B3417&lt;=$B$9, EXP(-($B$5*B3417))*($B$7*$B$6+$J$18*(D3417-$B$6))*$B$20, "")</f>
        <v>26.265017294575806</v>
      </c>
      <c r="L3417" t="str">
        <f>IF(B3417&lt;=$B$9, "", EXP(-($B$5*B3417))*$B$20)</f>
        <v/>
      </c>
    </row>
    <row r="3418" spans="1:12" x14ac:dyDescent="0.25">
      <c r="A3418">
        <f t="shared" si="318"/>
        <v>58.96</v>
      </c>
      <c r="B3418">
        <v>33.96</v>
      </c>
      <c r="C3418" s="1">
        <f t="shared" si="319"/>
        <v>1.3547054080000005</v>
      </c>
      <c r="D3418">
        <f t="shared" si="320"/>
        <v>67735.270400000023</v>
      </c>
      <c r="E3418" s="12">
        <f t="shared" si="322"/>
        <v>579795.09314519842</v>
      </c>
      <c r="F3418" s="1"/>
      <c r="G3418" s="4"/>
      <c r="H3418" s="4">
        <f t="shared" si="323"/>
        <v>498444.19232465519</v>
      </c>
      <c r="I3418">
        <f xml:space="preserve">          IF($B3418&lt;=$B$9,        $D3418-$B$7*$B$6-$J$18*($D3418-$B$6), $J$16)</f>
        <v>59117.922814199912</v>
      </c>
      <c r="J3418">
        <f t="shared" si="321"/>
        <v>0.99998308465601637</v>
      </c>
      <c r="K3418">
        <f>IF(B3418&lt;=$B$9, EXP(-($B$5*B3418))*($B$7*$B$6+$J$18*(D3418-$B$6))*$B$20, "")</f>
        <v>26.252531583280298</v>
      </c>
      <c r="L3418" t="str">
        <f>IF(B3418&lt;=$B$9, "", EXP(-($B$5*B3418))*$B$20)</f>
        <v/>
      </c>
    </row>
    <row r="3419" spans="1:12" x14ac:dyDescent="0.25">
      <c r="A3419">
        <f t="shared" si="318"/>
        <v>58.97</v>
      </c>
      <c r="B3419">
        <v>33.97</v>
      </c>
      <c r="C3419" s="1">
        <f t="shared" si="319"/>
        <v>1.3545992420000001</v>
      </c>
      <c r="D3419">
        <f t="shared" si="320"/>
        <v>67729.962100000004</v>
      </c>
      <c r="E3419" s="12">
        <f t="shared" si="322"/>
        <v>580101.21131409926</v>
      </c>
      <c r="F3419" s="1"/>
      <c r="G3419" s="4"/>
      <c r="H3419" s="4">
        <f t="shared" si="323"/>
        <v>498704.82126782683</v>
      </c>
      <c r="I3419">
        <f xml:space="preserve">          IF($B3419&lt;=$B$9,        $D3419-$B$7*$B$6-$J$18*($D3419-$B$6), $J$16)</f>
        <v>59113.697213575579</v>
      </c>
      <c r="J3419">
        <f t="shared" si="321"/>
        <v>0.9999830834468636</v>
      </c>
      <c r="K3419">
        <f>IF(B3419&lt;=$B$9, EXP(-($B$5*B3419))*($B$7*$B$6+$J$18*(D3419-$B$6))*$B$20, "")</f>
        <v>26.240047542971208</v>
      </c>
      <c r="L3419" t="str">
        <f>IF(B3419&lt;=$B$9, "", EXP(-($B$5*B3419))*$B$20)</f>
        <v/>
      </c>
    </row>
    <row r="3420" spans="1:12" x14ac:dyDescent="0.25">
      <c r="A3420">
        <f t="shared" si="318"/>
        <v>58.98</v>
      </c>
      <c r="B3420">
        <v>33.979999999999997</v>
      </c>
      <c r="C3420" s="1">
        <f t="shared" si="319"/>
        <v>1.3544929519999998</v>
      </c>
      <c r="D3420">
        <f t="shared" si="320"/>
        <v>67724.647599999982</v>
      </c>
      <c r="E3420" s="12">
        <f t="shared" si="322"/>
        <v>580407.42068085924</v>
      </c>
      <c r="F3420" s="1"/>
      <c r="G3420" s="4"/>
      <c r="H3420" s="4">
        <f t="shared" si="323"/>
        <v>498965.53060413484</v>
      </c>
      <c r="I3420">
        <f xml:space="preserve">          IF($B3420&lt;=$B$9,        $D3420-$B$7*$B$6-$J$18*($D3420-$B$6), $J$16)</f>
        <v>59109.46667752487</v>
      </c>
      <c r="J3420">
        <f t="shared" si="321"/>
        <v>0.99998308223612542</v>
      </c>
      <c r="K3420">
        <f>IF(B3420&lt;=$B$9, EXP(-($B$5*B3420))*($B$7*$B$6+$J$18*(D3420-$B$6))*$B$20, "")</f>
        <v>26.227565175355689</v>
      </c>
      <c r="L3420" t="str">
        <f>IF(B3420&lt;=$B$9, "", EXP(-($B$5*B3420))*$B$20)</f>
        <v/>
      </c>
    </row>
    <row r="3421" spans="1:12" x14ac:dyDescent="0.25">
      <c r="A3421">
        <f t="shared" si="318"/>
        <v>58.989999999999995</v>
      </c>
      <c r="B3421">
        <v>33.989999999999995</v>
      </c>
      <c r="C3421" s="1">
        <f t="shared" si="319"/>
        <v>1.3543865380000004</v>
      </c>
      <c r="D3421">
        <f t="shared" si="320"/>
        <v>67719.326900000015</v>
      </c>
      <c r="E3421" s="12">
        <f t="shared" si="322"/>
        <v>580713.72125879757</v>
      </c>
      <c r="F3421" s="1"/>
      <c r="G3421" s="4"/>
      <c r="H3421" s="4">
        <f t="shared" si="323"/>
        <v>499226.32034907106</v>
      </c>
      <c r="I3421">
        <f xml:space="preserve">          IF($B3421&lt;=$B$9,        $D3421-$B$7*$B$6-$J$18*($D3421-$B$6), $J$16)</f>
        <v>59105.231206047814</v>
      </c>
      <c r="J3421">
        <f t="shared" si="321"/>
        <v>0.99998308102380118</v>
      </c>
      <c r="K3421">
        <f>IF(B3421&lt;=$B$9, EXP(-($B$5*B3421))*($B$7*$B$6+$J$18*(D3421-$B$6))*$B$20, "")</f>
        <v>26.215084482139051</v>
      </c>
      <c r="L3421" t="str">
        <f>IF(B3421&lt;=$B$9, "", EXP(-($B$5*B3421))*$B$20)</f>
        <v/>
      </c>
    </row>
    <row r="3422" spans="1:12" x14ac:dyDescent="0.25">
      <c r="A3422">
        <f t="shared" si="318"/>
        <v>59</v>
      </c>
      <c r="B3422">
        <v>34</v>
      </c>
      <c r="C3422" s="1">
        <f t="shared" si="319"/>
        <v>1.3542799999999997</v>
      </c>
      <c r="D3422">
        <f t="shared" si="320"/>
        <v>67713.999999999985</v>
      </c>
      <c r="E3422" s="12">
        <f t="shared" si="322"/>
        <v>581020.1130612382</v>
      </c>
      <c r="F3422" s="1"/>
      <c r="G3422" s="4"/>
      <c r="H3422" s="4">
        <f t="shared" si="323"/>
        <v>499487.19051813276</v>
      </c>
      <c r="I3422">
        <f xml:space="preserve">          IF($B3422&lt;=$B$9,        $D3422-$B$7*$B$6-$J$18*($D3422-$B$6), $J$16)</f>
        <v>59100.990799144325</v>
      </c>
      <c r="J3422">
        <f t="shared" si="321"/>
        <v>0.99998307980989021</v>
      </c>
      <c r="K3422">
        <f>IF(B3422&lt;=$B$9, EXP(-($B$5*B3422))*($B$7*$B$6+$J$18*(D3422-$B$6))*$B$20, "")</f>
        <v>26.202605465024615</v>
      </c>
      <c r="L3422" t="str">
        <f>IF(B3422&lt;=$B$9, "", EXP(-($B$5*B3422))*$B$20)</f>
        <v/>
      </c>
    </row>
    <row r="3423" spans="1:12" x14ac:dyDescent="0.25">
      <c r="A3423">
        <f t="shared" si="318"/>
        <v>59.01</v>
      </c>
      <c r="B3423">
        <v>34.01</v>
      </c>
      <c r="C3423" s="1">
        <f t="shared" si="319"/>
        <v>1.3541733380000003</v>
      </c>
      <c r="D3423">
        <f t="shared" si="320"/>
        <v>67708.666900000011</v>
      </c>
      <c r="E3423" s="12">
        <f t="shared" si="322"/>
        <v>581326.59610150964</v>
      </c>
      <c r="F3423" s="1"/>
      <c r="G3423" s="4"/>
      <c r="H3423" s="4">
        <f t="shared" si="323"/>
        <v>499748.14112682268</v>
      </c>
      <c r="I3423">
        <f xml:space="preserve">          IF($B3423&lt;=$B$9,        $D3423-$B$7*$B$6-$J$18*($D3423-$B$6), $J$16)</f>
        <v>59096.745456814497</v>
      </c>
      <c r="J3423">
        <f t="shared" si="321"/>
        <v>0.99998307859439184</v>
      </c>
      <c r="K3423">
        <f>IF(B3423&lt;=$B$9, EXP(-($B$5*B3423))*($B$7*$B$6+$J$18*(D3423-$B$6))*$B$20, "")</f>
        <v>26.19012812571399</v>
      </c>
      <c r="L3423" t="str">
        <f>IF(B3423&lt;=$B$9, "", EXP(-($B$5*B3423))*$B$20)</f>
        <v/>
      </c>
    </row>
    <row r="3424" spans="1:12" x14ac:dyDescent="0.25">
      <c r="A3424">
        <f t="shared" si="318"/>
        <v>59.019999999999996</v>
      </c>
      <c r="B3424">
        <v>34.019999999999996</v>
      </c>
      <c r="C3424" s="1">
        <f t="shared" si="319"/>
        <v>1.3540665519999999</v>
      </c>
      <c r="D3424">
        <f t="shared" si="320"/>
        <v>67703.32759999999</v>
      </c>
      <c r="E3424" s="12">
        <f t="shared" si="322"/>
        <v>581633.17039294518</v>
      </c>
      <c r="F3424" s="1"/>
      <c r="G3424" s="4"/>
      <c r="H3424" s="4">
        <f t="shared" si="323"/>
        <v>500009.17219064891</v>
      </c>
      <c r="I3424">
        <f xml:space="preserve">          IF($B3424&lt;=$B$9,        $D3424-$B$7*$B$6-$J$18*($D3424-$B$6), $J$16)</f>
        <v>59092.495179058249</v>
      </c>
      <c r="J3424">
        <f t="shared" si="321"/>
        <v>0.99998307737730541</v>
      </c>
      <c r="K3424">
        <f>IF(B3424&lt;=$B$9, EXP(-($B$5*B3424))*($B$7*$B$6+$J$18*(D3424-$B$6))*$B$20, "")</f>
        <v>26.177652465906803</v>
      </c>
      <c r="L3424" t="str">
        <f>IF(B3424&lt;=$B$9, "", EXP(-($B$5*B3424))*$B$20)</f>
        <v/>
      </c>
    </row>
    <row r="3425" spans="1:12" x14ac:dyDescent="0.25">
      <c r="A3425">
        <f t="shared" si="318"/>
        <v>59.03</v>
      </c>
      <c r="B3425">
        <v>34.03</v>
      </c>
      <c r="C3425" s="1">
        <f t="shared" si="319"/>
        <v>1.3539596420000004</v>
      </c>
      <c r="D3425">
        <f t="shared" si="320"/>
        <v>67697.982100000023</v>
      </c>
      <c r="E3425" s="12">
        <f t="shared" si="322"/>
        <v>581939.83594888274</v>
      </c>
      <c r="F3425" s="1"/>
      <c r="G3425" s="4"/>
      <c r="H3425" s="4">
        <f t="shared" si="323"/>
        <v>500270.28372512507</v>
      </c>
      <c r="I3425">
        <f xml:space="preserve">          IF($B3425&lt;=$B$9,        $D3425-$B$7*$B$6-$J$18*($D3425-$B$6), $J$16)</f>
        <v>59088.239965875662</v>
      </c>
      <c r="J3425">
        <f t="shared" si="321"/>
        <v>0.99998307615863025</v>
      </c>
      <c r="K3425">
        <f>IF(B3425&lt;=$B$9, EXP(-($B$5*B3425))*($B$7*$B$6+$J$18*(D3425-$B$6))*$B$20, "")</f>
        <v>26.165178487300874</v>
      </c>
      <c r="L3425" t="str">
        <f>IF(B3425&lt;=$B$9, "", EXP(-($B$5*B3425))*$B$20)</f>
        <v/>
      </c>
    </row>
    <row r="3426" spans="1:12" x14ac:dyDescent="0.25">
      <c r="A3426">
        <f t="shared" si="318"/>
        <v>59.04</v>
      </c>
      <c r="B3426">
        <v>34.04</v>
      </c>
      <c r="C3426" s="1">
        <f t="shared" si="319"/>
        <v>1.353852608</v>
      </c>
      <c r="D3426">
        <f t="shared" si="320"/>
        <v>67692.630399999995</v>
      </c>
      <c r="E3426" s="12">
        <f t="shared" si="322"/>
        <v>582246.59278266481</v>
      </c>
      <c r="F3426" s="1"/>
      <c r="G3426" s="4"/>
      <c r="H3426" s="4">
        <f t="shared" si="323"/>
        <v>500531.47574577009</v>
      </c>
      <c r="I3426">
        <f xml:space="preserve">          IF($B3426&lt;=$B$9,        $D3426-$B$7*$B$6-$J$18*($D3426-$B$6), $J$16)</f>
        <v>59083.979817266641</v>
      </c>
      <c r="J3426">
        <f t="shared" si="321"/>
        <v>0.9999830749383658</v>
      </c>
      <c r="K3426">
        <f>IF(B3426&lt;=$B$9, EXP(-($B$5*B3426))*($B$7*$B$6+$J$18*(D3426-$B$6))*$B$20, "")</f>
        <v>26.152706191592106</v>
      </c>
      <c r="L3426" t="str">
        <f>IF(B3426&lt;=$B$9, "", EXP(-($B$5*B3426))*$B$20)</f>
        <v/>
      </c>
    </row>
    <row r="3427" spans="1:12" x14ac:dyDescent="0.25">
      <c r="A3427">
        <f t="shared" si="318"/>
        <v>59.05</v>
      </c>
      <c r="B3427">
        <v>34.049999999999997</v>
      </c>
      <c r="C3427" s="1">
        <f t="shared" si="319"/>
        <v>1.3537454499999997</v>
      </c>
      <c r="D3427">
        <f t="shared" si="320"/>
        <v>67687.272499999977</v>
      </c>
      <c r="E3427" s="12">
        <f t="shared" si="322"/>
        <v>582553.44090763875</v>
      </c>
      <c r="F3427" s="1"/>
      <c r="G3427" s="4"/>
      <c r="H3427" s="4">
        <f t="shared" si="323"/>
        <v>500792.74826810847</v>
      </c>
      <c r="I3427">
        <f xml:space="preserve">          IF($B3427&lt;=$B$9,        $D3427-$B$7*$B$6-$J$18*($D3427-$B$6), $J$16)</f>
        <v>59079.714733231245</v>
      </c>
      <c r="J3427">
        <f t="shared" si="321"/>
        <v>0.99998307371651141</v>
      </c>
      <c r="K3427">
        <f>IF(B3427&lt;=$B$9, EXP(-($B$5*B3427))*($B$7*$B$6+$J$18*(D3427-$B$6))*$B$20, "")</f>
        <v>26.140235580474581</v>
      </c>
      <c r="L3427" t="str">
        <f>IF(B3427&lt;=$B$9, "", EXP(-($B$5*B3427))*$B$20)</f>
        <v/>
      </c>
    </row>
    <row r="3428" spans="1:12" x14ac:dyDescent="0.25">
      <c r="A3428">
        <f t="shared" si="318"/>
        <v>59.059999999999995</v>
      </c>
      <c r="B3428">
        <v>34.059999999999995</v>
      </c>
      <c r="C3428" s="1">
        <f t="shared" si="319"/>
        <v>1.3536381680000003</v>
      </c>
      <c r="D3428">
        <f t="shared" si="320"/>
        <v>67681.908400000015</v>
      </c>
      <c r="E3428" s="12">
        <f t="shared" si="322"/>
        <v>582860.38033715647</v>
      </c>
      <c r="F3428" s="1"/>
      <c r="G3428" s="4"/>
      <c r="H3428" s="4">
        <f t="shared" si="323"/>
        <v>501054.10130767</v>
      </c>
      <c r="I3428">
        <f xml:space="preserve">          IF($B3428&lt;=$B$9,        $D3428-$B$7*$B$6-$J$18*($D3428-$B$6), $J$16)</f>
        <v>59075.444713769517</v>
      </c>
      <c r="J3428">
        <f t="shared" si="321"/>
        <v>0.99998307249306639</v>
      </c>
      <c r="K3428">
        <f>IF(B3428&lt;=$B$9, EXP(-($B$5*B3428))*($B$7*$B$6+$J$18*(D3428-$B$6))*$B$20, "")</f>
        <v>26.127766655640578</v>
      </c>
      <c r="L3428" t="str">
        <f>IF(B3428&lt;=$B$9, "", EXP(-($B$5*B3428))*$B$20)</f>
        <v/>
      </c>
    </row>
    <row r="3429" spans="1:12" x14ac:dyDescent="0.25">
      <c r="A3429">
        <f t="shared" si="318"/>
        <v>59.07</v>
      </c>
      <c r="B3429">
        <v>34.07</v>
      </c>
      <c r="C3429" s="1">
        <f t="shared" si="319"/>
        <v>1.3535307619999997</v>
      </c>
      <c r="D3429">
        <f t="shared" si="320"/>
        <v>67676.538099999976</v>
      </c>
      <c r="E3429" s="12">
        <f t="shared" si="322"/>
        <v>583167.41108457453</v>
      </c>
      <c r="F3429" s="1"/>
      <c r="G3429" s="4"/>
      <c r="H3429" s="4">
        <f t="shared" si="323"/>
        <v>501315.53487998998</v>
      </c>
      <c r="I3429">
        <f xml:space="preserve">          IF($B3429&lt;=$B$9,        $D3429-$B$7*$B$6-$J$18*($D3429-$B$6), $J$16)</f>
        <v>59071.169758881333</v>
      </c>
      <c r="J3429">
        <f t="shared" si="321"/>
        <v>0.99998307126802999</v>
      </c>
      <c r="K3429">
        <f>IF(B3429&lt;=$B$9, EXP(-($B$5*B3429))*($B$7*$B$6+$J$18*(D3429-$B$6))*$B$20, "")</f>
        <v>26.115299418780324</v>
      </c>
      <c r="L3429" t="str">
        <f>IF(B3429&lt;=$B$9, "", EXP(-($B$5*B3429))*$B$20)</f>
        <v/>
      </c>
    </row>
    <row r="3430" spans="1:12" x14ac:dyDescent="0.25">
      <c r="A3430">
        <f t="shared" si="318"/>
        <v>59.08</v>
      </c>
      <c r="B3430">
        <v>34.08</v>
      </c>
      <c r="C3430" s="1">
        <f t="shared" si="319"/>
        <v>1.3534232320000004</v>
      </c>
      <c r="D3430">
        <f t="shared" si="320"/>
        <v>67671.161600000021</v>
      </c>
      <c r="E3430" s="12">
        <f t="shared" si="322"/>
        <v>583474.53316325415</v>
      </c>
      <c r="F3430" s="1"/>
      <c r="G3430" s="4"/>
      <c r="H3430" s="4">
        <f t="shared" si="323"/>
        <v>501577.04900060914</v>
      </c>
      <c r="I3430">
        <f xml:space="preserve">          IF($B3430&lt;=$B$9,        $D3430-$B$7*$B$6-$J$18*($D3430-$B$6), $J$16)</f>
        <v>59066.889868566839</v>
      </c>
      <c r="J3430">
        <f t="shared" si="321"/>
        <v>0.99998307004140174</v>
      </c>
      <c r="K3430">
        <f>IF(B3430&lt;=$B$9, EXP(-($B$5*B3430))*($B$7*$B$6+$J$18*(D3430-$B$6))*$B$20, "")</f>
        <v>26.10283387158244</v>
      </c>
      <c r="L3430" t="str">
        <f>IF(B3430&lt;=$B$9, "", EXP(-($B$5*B3430))*$B$20)</f>
        <v/>
      </c>
    </row>
    <row r="3431" spans="1:12" x14ac:dyDescent="0.25">
      <c r="A3431">
        <f t="shared" si="318"/>
        <v>59.089999999999996</v>
      </c>
      <c r="B3431">
        <v>34.089999999999996</v>
      </c>
      <c r="C3431" s="1">
        <f t="shared" si="319"/>
        <v>1.3533155780000001</v>
      </c>
      <c r="D3431">
        <f t="shared" si="320"/>
        <v>67665.778900000005</v>
      </c>
      <c r="E3431" s="12">
        <f t="shared" si="322"/>
        <v>583781.74658656132</v>
      </c>
      <c r="F3431" s="1"/>
      <c r="G3431" s="4"/>
      <c r="H3431" s="4">
        <f t="shared" si="323"/>
        <v>501838.64368507371</v>
      </c>
      <c r="I3431">
        <f xml:space="preserve">          IF($B3431&lt;=$B$9,        $D3431-$B$7*$B$6-$J$18*($D3431-$B$6), $J$16)</f>
        <v>59062.605042825911</v>
      </c>
      <c r="J3431">
        <f t="shared" si="321"/>
        <v>0.999983068813181</v>
      </c>
      <c r="K3431">
        <f>IF(B3431&lt;=$B$9, EXP(-($B$5*B3431))*($B$7*$B$6+$J$18*(D3431-$B$6))*$B$20, "")</f>
        <v>26.090370015733452</v>
      </c>
      <c r="L3431" t="str">
        <f>IF(B3431&lt;=$B$9, "", EXP(-($B$5*B3431))*$B$20)</f>
        <v/>
      </c>
    </row>
    <row r="3432" spans="1:12" x14ac:dyDescent="0.25">
      <c r="A3432">
        <f t="shared" si="318"/>
        <v>59.099999999999994</v>
      </c>
      <c r="B3432">
        <v>34.099999999999994</v>
      </c>
      <c r="C3432" s="1">
        <f t="shared" si="319"/>
        <v>1.3532078000000001</v>
      </c>
      <c r="D3432">
        <f t="shared" si="320"/>
        <v>67660.39</v>
      </c>
      <c r="E3432" s="12">
        <f t="shared" si="322"/>
        <v>584089.05136786657</v>
      </c>
      <c r="F3432" s="1"/>
      <c r="G3432" s="4"/>
      <c r="H3432" s="4">
        <f t="shared" si="323"/>
        <v>502100.31894893525</v>
      </c>
      <c r="I3432">
        <f xml:space="preserve">          IF($B3432&lt;=$B$9,        $D3432-$B$7*$B$6-$J$18*($D3432-$B$6), $J$16)</f>
        <v>59058.315281658608</v>
      </c>
      <c r="J3432">
        <f t="shared" si="321"/>
        <v>0.99998306758336686</v>
      </c>
      <c r="K3432">
        <f>IF(B3432&lt;=$B$9, EXP(-($B$5*B3432))*($B$7*$B$6+$J$18*(D3432-$B$6))*$B$20, "")</f>
        <v>26.077907852918173</v>
      </c>
      <c r="L3432" t="str">
        <f>IF(B3432&lt;=$B$9, "", EXP(-($B$5*B3432))*$B$20)</f>
        <v/>
      </c>
    </row>
    <row r="3433" spans="1:12" x14ac:dyDescent="0.25">
      <c r="A3433">
        <f t="shared" si="318"/>
        <v>59.11</v>
      </c>
      <c r="B3433">
        <v>34.11</v>
      </c>
      <c r="C3433" s="1">
        <f t="shared" si="319"/>
        <v>1.353099898</v>
      </c>
      <c r="D3433">
        <f t="shared" si="320"/>
        <v>67654.994900000005</v>
      </c>
      <c r="E3433" s="12">
        <f t="shared" si="322"/>
        <v>584396.44752054533</v>
      </c>
      <c r="F3433" s="1"/>
      <c r="G3433" s="4"/>
      <c r="H3433" s="4">
        <f t="shared" si="323"/>
        <v>502362.07480775082</v>
      </c>
      <c r="I3433">
        <f xml:space="preserve">          IF($B3433&lt;=$B$9,        $D3433-$B$7*$B$6-$J$18*($D3433-$B$6), $J$16)</f>
        <v>59054.020585064936</v>
      </c>
      <c r="J3433">
        <f t="shared" si="321"/>
        <v>0.99998306635195888</v>
      </c>
      <c r="K3433">
        <f>IF(B3433&lt;=$B$9, EXP(-($B$5*B3433))*($B$7*$B$6+$J$18*(D3433-$B$6))*$B$20, "")</f>
        <v>26.065447384819535</v>
      </c>
      <c r="L3433" t="str">
        <f>IF(B3433&lt;=$B$9, "", EXP(-($B$5*B3433))*$B$20)</f>
        <v/>
      </c>
    </row>
    <row r="3434" spans="1:12" x14ac:dyDescent="0.25">
      <c r="A3434">
        <f t="shared" si="318"/>
        <v>59.12</v>
      </c>
      <c r="B3434">
        <v>34.119999999999997</v>
      </c>
      <c r="C3434" s="1">
        <f t="shared" si="319"/>
        <v>1.3529918719999996</v>
      </c>
      <c r="D3434">
        <f t="shared" si="320"/>
        <v>67649.593599999978</v>
      </c>
      <c r="E3434" s="12">
        <f t="shared" si="322"/>
        <v>584703.93505797756</v>
      </c>
      <c r="F3434" s="1"/>
      <c r="G3434" s="4"/>
      <c r="H3434" s="4">
        <f t="shared" si="323"/>
        <v>502623.91127708287</v>
      </c>
      <c r="I3434">
        <f xml:space="preserve">          IF($B3434&lt;=$B$9,        $D3434-$B$7*$B$6-$J$18*($D3434-$B$6), $J$16)</f>
        <v>59049.720953044853</v>
      </c>
      <c r="J3434">
        <f t="shared" si="321"/>
        <v>0.9999830651189564</v>
      </c>
      <c r="K3434">
        <f>IF(B3434&lt;=$B$9, EXP(-($B$5*B3434))*($B$7*$B$6+$J$18*(D3434-$B$6))*$B$20, "")</f>
        <v>26.052988613118579</v>
      </c>
      <c r="L3434" t="str">
        <f>IF(B3434&lt;=$B$9, "", EXP(-($B$5*B3434))*$B$20)</f>
        <v/>
      </c>
    </row>
    <row r="3435" spans="1:12" x14ac:dyDescent="0.25">
      <c r="A3435">
        <f t="shared" si="318"/>
        <v>59.129999999999995</v>
      </c>
      <c r="B3435">
        <v>34.129999999999995</v>
      </c>
      <c r="C3435" s="1">
        <f t="shared" si="319"/>
        <v>1.3528837220000003</v>
      </c>
      <c r="D3435">
        <f t="shared" si="320"/>
        <v>67644.186100000021</v>
      </c>
      <c r="E3435" s="12">
        <f t="shared" si="322"/>
        <v>585011.51399354788</v>
      </c>
      <c r="F3435" s="1"/>
      <c r="G3435" s="4"/>
      <c r="H3435" s="4">
        <f t="shared" si="323"/>
        <v>502885.82837249938</v>
      </c>
      <c r="I3435">
        <f xml:space="preserve">          IF($B3435&lt;=$B$9,        $D3435-$B$7*$B$6-$J$18*($D3435-$B$6), $J$16)</f>
        <v>59045.416385598437</v>
      </c>
      <c r="J3435">
        <f t="shared" si="321"/>
        <v>0.99998306388435865</v>
      </c>
      <c r="K3435">
        <f>IF(B3435&lt;=$B$9, EXP(-($B$5*B3435))*($B$7*$B$6+$J$18*(D3435-$B$6))*$B$20, "")</f>
        <v>26.040531539494555</v>
      </c>
      <c r="L3435" t="str">
        <f>IF(B3435&lt;=$B$9, "", EXP(-($B$5*B3435))*$B$20)</f>
        <v/>
      </c>
    </row>
    <row r="3436" spans="1:12" x14ac:dyDescent="0.25">
      <c r="A3436">
        <f t="shared" si="318"/>
        <v>59.14</v>
      </c>
      <c r="B3436">
        <v>34.14</v>
      </c>
      <c r="C3436" s="1">
        <f t="shared" si="319"/>
        <v>1.3527754479999996</v>
      </c>
      <c r="D3436">
        <f t="shared" si="320"/>
        <v>67638.772399999987</v>
      </c>
      <c r="E3436" s="12">
        <f t="shared" si="322"/>
        <v>585319.18434064568</v>
      </c>
      <c r="F3436" s="1"/>
      <c r="G3436" s="4"/>
      <c r="H3436" s="4">
        <f t="shared" si="323"/>
        <v>503147.82610957377</v>
      </c>
      <c r="I3436">
        <f xml:space="preserve">          IF($B3436&lt;=$B$9,        $D3436-$B$7*$B$6-$J$18*($D3436-$B$6), $J$16)</f>
        <v>59041.10688272558</v>
      </c>
      <c r="J3436">
        <f t="shared" si="321"/>
        <v>0.99998306264816506</v>
      </c>
      <c r="K3436">
        <f>IF(B3436&lt;=$B$9, EXP(-($B$5*B3436))*($B$7*$B$6+$J$18*(D3436-$B$6))*$B$20, "")</f>
        <v>26.028076165624743</v>
      </c>
      <c r="L3436" t="str">
        <f>IF(B3436&lt;=$B$9, "", EXP(-($B$5*B3436))*$B$20)</f>
        <v/>
      </c>
    </row>
    <row r="3437" spans="1:12" x14ac:dyDescent="0.25">
      <c r="A3437">
        <f t="shared" si="318"/>
        <v>59.15</v>
      </c>
      <c r="B3437">
        <v>34.15</v>
      </c>
      <c r="C3437" s="1">
        <f t="shared" si="319"/>
        <v>1.3526670500000004</v>
      </c>
      <c r="D3437">
        <f t="shared" si="320"/>
        <v>67633.352500000023</v>
      </c>
      <c r="E3437" s="12">
        <f t="shared" si="322"/>
        <v>585626.94611266488</v>
      </c>
      <c r="F3437" s="1"/>
      <c r="G3437" s="4"/>
      <c r="H3437" s="4">
        <f t="shared" si="323"/>
        <v>503409.90450388484</v>
      </c>
      <c r="I3437">
        <f xml:space="preserve">          IF($B3437&lt;=$B$9,        $D3437-$B$7*$B$6-$J$18*($D3437-$B$6), $J$16)</f>
        <v>59036.792444426392</v>
      </c>
      <c r="J3437">
        <f t="shared" si="321"/>
        <v>0.99998306141037485</v>
      </c>
      <c r="K3437">
        <f>IF(B3437&lt;=$B$9, EXP(-($B$5*B3437))*($B$7*$B$6+$J$18*(D3437-$B$6))*$B$20, "")</f>
        <v>26.015622493184743</v>
      </c>
      <c r="L3437" t="str">
        <f>IF(B3437&lt;=$B$9, "", EXP(-($B$5*B3437))*$B$20)</f>
        <v/>
      </c>
    </row>
    <row r="3438" spans="1:12" x14ac:dyDescent="0.25">
      <c r="A3438">
        <f t="shared" si="318"/>
        <v>59.16</v>
      </c>
      <c r="B3438">
        <v>34.159999999999997</v>
      </c>
      <c r="C3438" s="1">
        <f t="shared" si="319"/>
        <v>1.3525585279999999</v>
      </c>
      <c r="D3438">
        <f t="shared" si="320"/>
        <v>67627.926399999997</v>
      </c>
      <c r="E3438" s="12">
        <f t="shared" si="322"/>
        <v>585934.79932300432</v>
      </c>
      <c r="F3438" s="1"/>
      <c r="G3438" s="4"/>
      <c r="H3438" s="4">
        <f t="shared" si="323"/>
        <v>503672.06357101694</v>
      </c>
      <c r="I3438">
        <f xml:space="preserve">          IF($B3438&lt;=$B$9,        $D3438-$B$7*$B$6-$J$18*($D3438-$B$6), $J$16)</f>
        <v>59032.473070700777</v>
      </c>
      <c r="J3438">
        <f t="shared" si="321"/>
        <v>0.99998306017098759</v>
      </c>
      <c r="K3438">
        <f>IF(B3438&lt;=$B$9, EXP(-($B$5*B3438))*($B$7*$B$6+$J$18*(D3438-$B$6))*$B$20, "")</f>
        <v>26.003170523848141</v>
      </c>
      <c r="L3438" t="str">
        <f>IF(B3438&lt;=$B$9, "", EXP(-($B$5*B3438))*$B$20)</f>
        <v/>
      </c>
    </row>
    <row r="3439" spans="1:12" x14ac:dyDescent="0.25">
      <c r="A3439">
        <f t="shared" si="318"/>
        <v>59.169999999999995</v>
      </c>
      <c r="B3439">
        <v>34.169999999999995</v>
      </c>
      <c r="C3439" s="1">
        <f t="shared" si="319"/>
        <v>1.3524498819999997</v>
      </c>
      <c r="D3439">
        <f t="shared" si="320"/>
        <v>67622.494099999982</v>
      </c>
      <c r="E3439" s="12">
        <f t="shared" si="322"/>
        <v>586242.74398506735</v>
      </c>
      <c r="F3439" s="1"/>
      <c r="G3439" s="4"/>
      <c r="H3439" s="4">
        <f t="shared" si="323"/>
        <v>503934.30332655978</v>
      </c>
      <c r="I3439">
        <f xml:space="preserve">          IF($B3439&lt;=$B$9,        $D3439-$B$7*$B$6-$J$18*($D3439-$B$6), $J$16)</f>
        <v>59028.148761548779</v>
      </c>
      <c r="J3439">
        <f t="shared" si="321"/>
        <v>0.99998305893000239</v>
      </c>
      <c r="K3439">
        <f>IF(B3439&lt;=$B$9, EXP(-($B$5*B3439))*($B$7*$B$6+$J$18*(D3439-$B$6))*$B$20, "")</f>
        <v>25.990720259286775</v>
      </c>
      <c r="L3439" t="str">
        <f>IF(B3439&lt;=$B$9, "", EXP(-($B$5*B3439))*$B$20)</f>
        <v/>
      </c>
    </row>
    <row r="3440" spans="1:12" x14ac:dyDescent="0.25">
      <c r="A3440">
        <f t="shared" si="318"/>
        <v>59.18</v>
      </c>
      <c r="B3440">
        <v>34.18</v>
      </c>
      <c r="C3440" s="1">
        <f t="shared" si="319"/>
        <v>1.352341112</v>
      </c>
      <c r="D3440">
        <f t="shared" si="320"/>
        <v>67617.055599999992</v>
      </c>
      <c r="E3440" s="12">
        <f t="shared" si="322"/>
        <v>586550.78011226212</v>
      </c>
      <c r="F3440" s="1"/>
      <c r="G3440" s="4"/>
      <c r="H3440" s="4">
        <f t="shared" si="323"/>
        <v>504196.62378610857</v>
      </c>
      <c r="I3440">
        <f xml:space="preserve">          IF($B3440&lt;=$B$9,        $D3440-$B$7*$B$6-$J$18*($D3440-$B$6), $J$16)</f>
        <v>59023.819516970427</v>
      </c>
      <c r="J3440">
        <f t="shared" si="321"/>
        <v>0.99998305768741869</v>
      </c>
      <c r="K3440">
        <f>IF(B3440&lt;=$B$9, EXP(-($B$5*B3440))*($B$7*$B$6+$J$18*(D3440-$B$6))*$B$20, "")</f>
        <v>25.978271701170605</v>
      </c>
      <c r="L3440" t="str">
        <f>IF(B3440&lt;=$B$9, "", EXP(-($B$5*B3440))*$B$20)</f>
        <v/>
      </c>
    </row>
    <row r="3441" spans="1:12" x14ac:dyDescent="0.25">
      <c r="A3441">
        <f t="shared" si="318"/>
        <v>59.19</v>
      </c>
      <c r="B3441">
        <v>34.19</v>
      </c>
      <c r="C3441" s="1">
        <f t="shared" si="319"/>
        <v>1.3522322179999997</v>
      </c>
      <c r="D3441">
        <f t="shared" si="320"/>
        <v>67611.610899999985</v>
      </c>
      <c r="E3441" s="12">
        <f t="shared" si="322"/>
        <v>586858.9077180014</v>
      </c>
      <c r="F3441" s="1"/>
      <c r="G3441" s="4"/>
      <c r="H3441" s="4">
        <f t="shared" si="323"/>
        <v>504459.02496526402</v>
      </c>
      <c r="I3441">
        <f xml:space="preserve">          IF($B3441&lt;=$B$9,        $D3441-$B$7*$B$6-$J$18*($D3441-$B$6), $J$16)</f>
        <v>59019.48533696567</v>
      </c>
      <c r="J3441">
        <f t="shared" si="321"/>
        <v>0.99998305644323582</v>
      </c>
      <c r="K3441">
        <f>IF(B3441&lt;=$B$9, EXP(-($B$5*B3441))*($B$7*$B$6+$J$18*(D3441-$B$6))*$B$20, "")</f>
        <v>25.965824851167763</v>
      </c>
      <c r="L3441" t="str">
        <f>IF(B3441&lt;=$B$9, "", EXP(-($B$5*B3441))*$B$20)</f>
        <v/>
      </c>
    </row>
    <row r="3442" spans="1:12" x14ac:dyDescent="0.25">
      <c r="A3442">
        <f t="shared" si="318"/>
        <v>59.199999999999996</v>
      </c>
      <c r="B3442">
        <v>34.199999999999996</v>
      </c>
      <c r="C3442" s="1">
        <f t="shared" si="319"/>
        <v>1.3521232000000003</v>
      </c>
      <c r="D3442">
        <f t="shared" si="320"/>
        <v>67606.160000000018</v>
      </c>
      <c r="E3442" s="12">
        <f t="shared" si="322"/>
        <v>587167.12681570265</v>
      </c>
      <c r="F3442" s="1"/>
      <c r="G3442" s="4"/>
      <c r="H3442" s="4">
        <f t="shared" si="323"/>
        <v>504721.50687963219</v>
      </c>
      <c r="I3442">
        <f xml:space="preserve">          IF($B3442&lt;=$B$9,        $D3442-$B$7*$B$6-$J$18*($D3442-$B$6), $J$16)</f>
        <v>59015.146221534567</v>
      </c>
      <c r="J3442">
        <f t="shared" si="321"/>
        <v>0.99998305519745312</v>
      </c>
      <c r="K3442">
        <f>IF(B3442&lt;=$B$9, EXP(-($B$5*B3442))*($B$7*$B$6+$J$18*(D3442-$B$6))*$B$20, "")</f>
        <v>25.953379710944514</v>
      </c>
      <c r="L3442" t="str">
        <f>IF(B3442&lt;=$B$9, "", EXP(-($B$5*B3442))*$B$20)</f>
        <v/>
      </c>
    </row>
    <row r="3443" spans="1:12" x14ac:dyDescent="0.25">
      <c r="A3443">
        <f t="shared" si="318"/>
        <v>59.21</v>
      </c>
      <c r="B3443">
        <v>34.21</v>
      </c>
      <c r="C3443" s="1">
        <f t="shared" si="319"/>
        <v>1.3520140579999997</v>
      </c>
      <c r="D3443">
        <f t="shared" si="320"/>
        <v>67600.702899999989</v>
      </c>
      <c r="E3443" s="12">
        <f t="shared" si="322"/>
        <v>587475.43741878809</v>
      </c>
      <c r="F3443" s="1"/>
      <c r="G3443" s="4"/>
      <c r="H3443" s="4">
        <f t="shared" si="323"/>
        <v>504984.06954482471</v>
      </c>
      <c r="I3443">
        <f xml:space="preserve">          IF($B3443&lt;=$B$9,        $D3443-$B$7*$B$6-$J$18*($D3443-$B$6), $J$16)</f>
        <v>59010.802170677031</v>
      </c>
      <c r="J3443">
        <f t="shared" si="321"/>
        <v>0.99998305395006992</v>
      </c>
      <c r="K3443">
        <f>IF(B3443&lt;=$B$9, EXP(-($B$5*B3443))*($B$7*$B$6+$J$18*(D3443-$B$6))*$B$20, "")</f>
        <v>25.940936282165243</v>
      </c>
      <c r="L3443" t="str">
        <f>IF(B3443&lt;=$B$9, "", EXP(-($B$5*B3443))*$B$20)</f>
        <v/>
      </c>
    </row>
    <row r="3444" spans="1:12" x14ac:dyDescent="0.25">
      <c r="A3444">
        <f t="shared" si="318"/>
        <v>59.22</v>
      </c>
      <c r="B3444">
        <v>34.22</v>
      </c>
      <c r="C3444" s="1">
        <f t="shared" si="319"/>
        <v>1.3519047920000005</v>
      </c>
      <c r="D3444">
        <f t="shared" si="320"/>
        <v>67595.23960000003</v>
      </c>
      <c r="E3444" s="12">
        <f t="shared" si="322"/>
        <v>587783.83954068471</v>
      </c>
      <c r="F3444" s="1"/>
      <c r="G3444" s="4"/>
      <c r="H3444" s="4">
        <f t="shared" si="323"/>
        <v>505246.71297645866</v>
      </c>
      <c r="I3444">
        <f xml:space="preserve">          IF($B3444&lt;=$B$9,        $D3444-$B$7*$B$6-$J$18*($D3444-$B$6), $J$16)</f>
        <v>59006.453184393162</v>
      </c>
      <c r="J3444">
        <f t="shared" si="321"/>
        <v>0.99998305270108545</v>
      </c>
      <c r="K3444">
        <f>IF(B3444&lt;=$B$9, EXP(-($B$5*B3444))*($B$7*$B$6+$J$18*(D3444-$B$6))*$B$20, "")</f>
        <v>25.928494566492624</v>
      </c>
      <c r="L3444" t="str">
        <f>IF(B3444&lt;=$B$9, "", EXP(-($B$5*B3444))*$B$20)</f>
        <v/>
      </c>
    </row>
    <row r="3445" spans="1:12" x14ac:dyDescent="0.25">
      <c r="A3445">
        <f t="shared" si="318"/>
        <v>59.23</v>
      </c>
      <c r="B3445">
        <v>34.229999999999997</v>
      </c>
      <c r="C3445" s="1">
        <f t="shared" si="319"/>
        <v>1.351795402</v>
      </c>
      <c r="D3445">
        <f t="shared" si="320"/>
        <v>67589.770100000009</v>
      </c>
      <c r="E3445" s="12">
        <f t="shared" si="322"/>
        <v>588092.33319482394</v>
      </c>
      <c r="F3445" s="1"/>
      <c r="G3445" s="4"/>
      <c r="H3445" s="4">
        <f t="shared" si="323"/>
        <v>505509.43719015649</v>
      </c>
      <c r="I3445">
        <f xml:space="preserve">          IF($B3445&lt;=$B$9,        $D3445-$B$7*$B$6-$J$18*($D3445-$B$6), $J$16)</f>
        <v>59002.099262682867</v>
      </c>
      <c r="J3445">
        <f t="shared" si="321"/>
        <v>0.99998305145049926</v>
      </c>
      <c r="K3445">
        <f>IF(B3445&lt;=$B$9, EXP(-($B$5*B3445))*($B$7*$B$6+$J$18*(D3445-$B$6))*$B$20, "")</f>
        <v>25.916054565587302</v>
      </c>
      <c r="L3445" t="str">
        <f>IF(B3445&lt;=$B$9, "", EXP(-($B$5*B3445))*$B$20)</f>
        <v/>
      </c>
    </row>
    <row r="3446" spans="1:12" x14ac:dyDescent="0.25">
      <c r="A3446">
        <f t="shared" si="318"/>
        <v>59.239999999999995</v>
      </c>
      <c r="B3446">
        <v>34.239999999999995</v>
      </c>
      <c r="C3446" s="1">
        <f t="shared" si="319"/>
        <v>1.3516858879999998</v>
      </c>
      <c r="D3446">
        <f t="shared" si="320"/>
        <v>67584.294399999984</v>
      </c>
      <c r="E3446" s="12">
        <f t="shared" si="322"/>
        <v>588400.91839464207</v>
      </c>
      <c r="F3446" s="1"/>
      <c r="G3446" s="4"/>
      <c r="H3446" s="4">
        <f t="shared" si="323"/>
        <v>505772.24220154621</v>
      </c>
      <c r="I3446">
        <f xml:space="preserve">          IF($B3446&lt;=$B$9,        $D3446-$B$7*$B$6-$J$18*($D3446-$B$6), $J$16)</f>
        <v>58997.740405546181</v>
      </c>
      <c r="J3446">
        <f t="shared" si="321"/>
        <v>0.99998305019831057</v>
      </c>
      <c r="K3446">
        <f>IF(B3446&lt;=$B$9, EXP(-($B$5*B3446))*($B$7*$B$6+$J$18*(D3446-$B$6))*$B$20, "")</f>
        <v>25.903616281108242</v>
      </c>
      <c r="L3446" t="str">
        <f>IF(B3446&lt;=$B$9, "", EXP(-($B$5*B3446))*$B$20)</f>
        <v/>
      </c>
    </row>
    <row r="3447" spans="1:12" x14ac:dyDescent="0.25">
      <c r="A3447">
        <f t="shared" si="318"/>
        <v>59.25</v>
      </c>
      <c r="B3447">
        <v>34.25</v>
      </c>
      <c r="C3447" s="1">
        <f t="shared" si="319"/>
        <v>1.3515762499999999</v>
      </c>
      <c r="D3447">
        <f t="shared" si="320"/>
        <v>67578.8125</v>
      </c>
      <c r="E3447" s="12">
        <f t="shared" si="322"/>
        <v>588709.59515358019</v>
      </c>
      <c r="F3447" s="1"/>
      <c r="G3447" s="4"/>
      <c r="H3447" s="4">
        <f t="shared" si="323"/>
        <v>506035.12802626129</v>
      </c>
      <c r="I3447">
        <f xml:space="preserve">          IF($B3447&lt;=$B$9,        $D3447-$B$7*$B$6-$J$18*($D3447-$B$6), $J$16)</f>
        <v>58993.376612983149</v>
      </c>
      <c r="J3447">
        <f t="shared" si="321"/>
        <v>0.99998304894451862</v>
      </c>
      <c r="K3447">
        <f>IF(B3447&lt;=$B$9, EXP(-($B$5*B3447))*($B$7*$B$6+$J$18*(D3447-$B$6))*$B$20, "")</f>
        <v>25.891179714712511</v>
      </c>
      <c r="L3447" t="str">
        <f>IF(B3447&lt;=$B$9, "", EXP(-($B$5*B3447))*$B$20)</f>
        <v/>
      </c>
    </row>
    <row r="3448" spans="1:12" x14ac:dyDescent="0.25">
      <c r="A3448">
        <f t="shared" si="318"/>
        <v>59.26</v>
      </c>
      <c r="B3448">
        <v>34.26</v>
      </c>
      <c r="C3448" s="1">
        <f t="shared" si="319"/>
        <v>1.3514664879999998</v>
      </c>
      <c r="D3448">
        <f t="shared" si="320"/>
        <v>67573.324399999983</v>
      </c>
      <c r="E3448" s="12">
        <f t="shared" si="322"/>
        <v>589018.36348508392</v>
      </c>
      <c r="F3448" s="1"/>
      <c r="G3448" s="4"/>
      <c r="H3448" s="4">
        <f t="shared" si="323"/>
        <v>506298.09467994067</v>
      </c>
      <c r="I3448">
        <f xml:space="preserve">          IF($B3448&lt;=$B$9,        $D3448-$B$7*$B$6-$J$18*($D3448-$B$6), $J$16)</f>
        <v>58989.007884993698</v>
      </c>
      <c r="J3448">
        <f t="shared" si="321"/>
        <v>0.99998304768912283</v>
      </c>
      <c r="K3448">
        <f>IF(B3448&lt;=$B$9, EXP(-($B$5*B3448))*($B$7*$B$6+$J$18*(D3448-$B$6))*$B$20, "")</f>
        <v>25.878744868055321</v>
      </c>
      <c r="L3448" t="str">
        <f>IF(B3448&lt;=$B$9, "", EXP(-($B$5*B3448))*$B$20)</f>
        <v/>
      </c>
    </row>
    <row r="3449" spans="1:12" x14ac:dyDescent="0.25">
      <c r="A3449">
        <f t="shared" si="318"/>
        <v>59.269999999999996</v>
      </c>
      <c r="B3449">
        <v>34.269999999999996</v>
      </c>
      <c r="C3449" s="1">
        <f t="shared" si="319"/>
        <v>1.3513566020000003</v>
      </c>
      <c r="D3449">
        <f t="shared" si="320"/>
        <v>67567.830100000021</v>
      </c>
      <c r="E3449" s="12">
        <f t="shared" si="322"/>
        <v>589327.22340260365</v>
      </c>
      <c r="F3449" s="1"/>
      <c r="G3449" s="4"/>
      <c r="H3449" s="4">
        <f t="shared" si="323"/>
        <v>506561.14217822871</v>
      </c>
      <c r="I3449">
        <f xml:space="preserve">          IF($B3449&lt;=$B$9,        $D3449-$B$7*$B$6-$J$18*($D3449-$B$6), $J$16)</f>
        <v>58984.634221577915</v>
      </c>
      <c r="J3449">
        <f t="shared" si="321"/>
        <v>0.99998304643212255</v>
      </c>
      <c r="K3449">
        <f>IF(B3449&lt;=$B$9, EXP(-($B$5*B3449))*($B$7*$B$6+$J$18*(D3449-$B$6))*$B$20, "")</f>
        <v>25.86631174279011</v>
      </c>
      <c r="L3449" t="str">
        <f>IF(B3449&lt;=$B$9, "", EXP(-($B$5*B3449))*$B$20)</f>
        <v/>
      </c>
    </row>
    <row r="3450" spans="1:12" x14ac:dyDescent="0.25">
      <c r="A3450">
        <f t="shared" si="318"/>
        <v>59.28</v>
      </c>
      <c r="B3450">
        <v>34.28</v>
      </c>
      <c r="C3450" s="1">
        <f t="shared" si="319"/>
        <v>1.3512465919999999</v>
      </c>
      <c r="D3450">
        <f t="shared" si="320"/>
        <v>67562.329599999997</v>
      </c>
      <c r="E3450" s="12">
        <f t="shared" si="322"/>
        <v>589636.17491959454</v>
      </c>
      <c r="F3450" s="1"/>
      <c r="G3450" s="4"/>
      <c r="H3450" s="4">
        <f t="shared" si="323"/>
        <v>506824.27053677529</v>
      </c>
      <c r="I3450">
        <f xml:space="preserve">          IF($B3450&lt;=$B$9,        $D3450-$B$7*$B$6-$J$18*($D3450-$B$6), $J$16)</f>
        <v>58980.255622735698</v>
      </c>
      <c r="J3450">
        <f t="shared" si="321"/>
        <v>0.9999830451735171</v>
      </c>
      <c r="K3450">
        <f>IF(B3450&lt;=$B$9, EXP(-($B$5*B3450))*($B$7*$B$6+$J$18*(D3450-$B$6))*$B$20, "")</f>
        <v>25.853880340568349</v>
      </c>
      <c r="L3450" t="str">
        <f>IF(B3450&lt;=$B$9, "", EXP(-($B$5*B3450))*$B$20)</f>
        <v/>
      </c>
    </row>
    <row r="3451" spans="1:12" x14ac:dyDescent="0.25">
      <c r="A3451">
        <f t="shared" si="318"/>
        <v>59.29</v>
      </c>
      <c r="B3451">
        <v>34.29</v>
      </c>
      <c r="C3451" s="1">
        <f t="shared" si="319"/>
        <v>1.3511364580000005</v>
      </c>
      <c r="D3451">
        <f t="shared" si="320"/>
        <v>67556.822900000028</v>
      </c>
      <c r="E3451" s="12">
        <f t="shared" si="322"/>
        <v>589945.21804951644</v>
      </c>
      <c r="F3451" s="1"/>
      <c r="G3451" s="4"/>
      <c r="H3451" s="4">
        <f t="shared" si="323"/>
        <v>507087.47977123578</v>
      </c>
      <c r="I3451">
        <f xml:space="preserve">          IF($B3451&lt;=$B$9,        $D3451-$B$7*$B$6-$J$18*($D3451-$B$6), $J$16)</f>
        <v>58975.872088467142</v>
      </c>
      <c r="J3451">
        <f t="shared" si="321"/>
        <v>0.99998304391330572</v>
      </c>
      <c r="K3451">
        <f>IF(B3451&lt;=$B$9, EXP(-($B$5*B3451))*($B$7*$B$6+$J$18*(D3451-$B$6))*$B$20, "")</f>
        <v>25.841450663039868</v>
      </c>
      <c r="L3451" t="str">
        <f>IF(B3451&lt;=$B$9, "", EXP(-($B$5*B3451))*$B$20)</f>
        <v/>
      </c>
    </row>
    <row r="3452" spans="1:12" x14ac:dyDescent="0.25">
      <c r="A3452">
        <f t="shared" si="318"/>
        <v>59.3</v>
      </c>
      <c r="B3452">
        <v>34.299999999999997</v>
      </c>
      <c r="C3452" s="1">
        <f t="shared" si="319"/>
        <v>1.3510262000000002</v>
      </c>
      <c r="D3452">
        <f t="shared" si="320"/>
        <v>67551.310000000012</v>
      </c>
      <c r="E3452" s="12">
        <f t="shared" si="322"/>
        <v>590254.3528058338</v>
      </c>
      <c r="F3452" s="1"/>
      <c r="G3452" s="4"/>
      <c r="H3452" s="4">
        <f t="shared" si="323"/>
        <v>507350.76989727106</v>
      </c>
      <c r="I3452">
        <f xml:space="preserve">          IF($B3452&lt;=$B$9,        $D3452-$B$7*$B$6-$J$18*($D3452-$B$6), $J$16)</f>
        <v>58971.483618772167</v>
      </c>
      <c r="J3452">
        <f t="shared" si="321"/>
        <v>0.99998304265148785</v>
      </c>
      <c r="K3452">
        <f>IF(B3452&lt;=$B$9, EXP(-($B$5*B3452))*($B$7*$B$6+$J$18*(D3452-$B$6))*$B$20, "")</f>
        <v>25.829022711852478</v>
      </c>
      <c r="L3452" t="str">
        <f>IF(B3452&lt;=$B$9, "", EXP(-($B$5*B3452))*$B$20)</f>
        <v/>
      </c>
    </row>
    <row r="3453" spans="1:12" x14ac:dyDescent="0.25">
      <c r="A3453">
        <f t="shared" si="318"/>
        <v>59.309999999999995</v>
      </c>
      <c r="B3453">
        <v>34.309999999999995</v>
      </c>
      <c r="C3453" s="1">
        <f t="shared" si="319"/>
        <v>1.3509158179999998</v>
      </c>
      <c r="D3453">
        <f t="shared" si="320"/>
        <v>67545.790899999993</v>
      </c>
      <c r="E3453" s="12">
        <f t="shared" si="322"/>
        <v>590563.57920201588</v>
      </c>
      <c r="F3453" s="1"/>
      <c r="G3453" s="4"/>
      <c r="H3453" s="4">
        <f t="shared" si="323"/>
        <v>507614.14093054738</v>
      </c>
      <c r="I3453">
        <f xml:space="preserve">          IF($B3453&lt;=$B$9,        $D3453-$B$7*$B$6-$J$18*($D3453-$B$6), $J$16)</f>
        <v>58967.090213650801</v>
      </c>
      <c r="J3453">
        <f t="shared" si="321"/>
        <v>0.99998304138806282</v>
      </c>
      <c r="K3453">
        <f>IF(B3453&lt;=$B$9, EXP(-($B$5*B3453))*($B$7*$B$6+$J$18*(D3453-$B$6))*$B$20, "")</f>
        <v>25.816596488652287</v>
      </c>
      <c r="L3453" t="str">
        <f>IF(B3453&lt;=$B$9, "", EXP(-($B$5*B3453))*$B$20)</f>
        <v/>
      </c>
    </row>
    <row r="3454" spans="1:12" x14ac:dyDescent="0.25">
      <c r="A3454">
        <f t="shared" si="318"/>
        <v>59.32</v>
      </c>
      <c r="B3454">
        <v>34.32</v>
      </c>
      <c r="C3454" s="1">
        <f t="shared" si="319"/>
        <v>1.3508053120000001</v>
      </c>
      <c r="D3454">
        <f t="shared" si="320"/>
        <v>67540.265599999999</v>
      </c>
      <c r="E3454" s="12">
        <f t="shared" si="322"/>
        <v>590872.8972515366</v>
      </c>
      <c r="F3454" s="1"/>
      <c r="G3454" s="4"/>
      <c r="H3454" s="4">
        <f t="shared" si="323"/>
        <v>507877.59288673656</v>
      </c>
      <c r="I3454">
        <f xml:space="preserve">          IF($B3454&lt;=$B$9,        $D3454-$B$7*$B$6-$J$18*($D3454-$B$6), $J$16)</f>
        <v>58962.691873103075</v>
      </c>
      <c r="J3454">
        <f t="shared" si="321"/>
        <v>0.99998304012302974</v>
      </c>
      <c r="K3454">
        <f>IF(B3454&lt;=$B$9, EXP(-($B$5*B3454))*($B$7*$B$6+$J$18*(D3454-$B$6))*$B$20, "")</f>
        <v>25.804171995083522</v>
      </c>
      <c r="L3454" t="str">
        <f>IF(B3454&lt;=$B$9, "", EXP(-($B$5*B3454))*$B$20)</f>
        <v/>
      </c>
    </row>
    <row r="3455" spans="1:12" x14ac:dyDescent="0.25">
      <c r="A3455">
        <f t="shared" si="318"/>
        <v>59.33</v>
      </c>
      <c r="B3455">
        <v>34.33</v>
      </c>
      <c r="C3455" s="1">
        <f t="shared" si="319"/>
        <v>1.3506946819999999</v>
      </c>
      <c r="D3455">
        <f t="shared" si="320"/>
        <v>67534.734099999987</v>
      </c>
      <c r="E3455" s="12">
        <f t="shared" si="322"/>
        <v>591182.30696787464</v>
      </c>
      <c r="F3455" s="1"/>
      <c r="G3455" s="4"/>
      <c r="H3455" s="4">
        <f t="shared" si="323"/>
        <v>508141.1257815159</v>
      </c>
      <c r="I3455">
        <f xml:space="preserve">          IF($B3455&lt;=$B$9,        $D3455-$B$7*$B$6-$J$18*($D3455-$B$6), $J$16)</f>
        <v>58958.288597128951</v>
      </c>
      <c r="J3455">
        <f t="shared" si="321"/>
        <v>0.99998303885638828</v>
      </c>
      <c r="K3455">
        <f>IF(B3455&lt;=$B$9, EXP(-($B$5*B3455))*($B$7*$B$6+$J$18*(D3455-$B$6))*$B$20, "")</f>
        <v>25.791749232788575</v>
      </c>
      <c r="L3455" t="str">
        <f>IF(B3455&lt;=$B$9, "", EXP(-($B$5*B3455))*$B$20)</f>
        <v/>
      </c>
    </row>
    <row r="3456" spans="1:12" x14ac:dyDescent="0.25">
      <c r="A3456">
        <f t="shared" si="318"/>
        <v>59.339999999999996</v>
      </c>
      <c r="B3456">
        <v>34.339999999999996</v>
      </c>
      <c r="C3456" s="1">
        <f t="shared" si="319"/>
        <v>1.3505839280000003</v>
      </c>
      <c r="D3456">
        <f t="shared" si="320"/>
        <v>67529.196400000015</v>
      </c>
      <c r="E3456" s="12">
        <f t="shared" si="322"/>
        <v>591491.80836451345</v>
      </c>
      <c r="F3456" s="1"/>
      <c r="G3456" s="4"/>
      <c r="H3456" s="4">
        <f t="shared" si="323"/>
        <v>508404.73963056813</v>
      </c>
      <c r="I3456">
        <f xml:space="preserve">          IF($B3456&lt;=$B$9,        $D3456-$B$7*$B$6-$J$18*($D3456-$B$6), $J$16)</f>
        <v>58953.88038572848</v>
      </c>
      <c r="J3456">
        <f t="shared" si="321"/>
        <v>0.99998303758813745</v>
      </c>
      <c r="K3456">
        <f>IF(B3456&lt;=$B$9, EXP(-($B$5*B3456))*($B$7*$B$6+$J$18*(D3456-$B$6))*$B$20, "")</f>
        <v>25.779328203408067</v>
      </c>
      <c r="L3456" t="str">
        <f>IF(B3456&lt;=$B$9, "", EXP(-($B$5*B3456))*$B$20)</f>
        <v/>
      </c>
    </row>
    <row r="3457" spans="1:12" x14ac:dyDescent="0.25">
      <c r="A3457">
        <f t="shared" si="318"/>
        <v>59.349999999999994</v>
      </c>
      <c r="B3457">
        <v>34.349999999999994</v>
      </c>
      <c r="C3457" s="1">
        <f t="shared" si="319"/>
        <v>1.35047305</v>
      </c>
      <c r="D3457">
        <f t="shared" si="320"/>
        <v>67523.652499999997</v>
      </c>
      <c r="E3457" s="12">
        <f t="shared" si="322"/>
        <v>591801.40145494102</v>
      </c>
      <c r="F3457" s="1"/>
      <c r="G3457" s="4"/>
      <c r="H3457" s="4">
        <f t="shared" si="323"/>
        <v>508668.43444958155</v>
      </c>
      <c r="I3457">
        <f xml:space="preserve">          IF($B3457&lt;=$B$9,        $D3457-$B$7*$B$6-$J$18*($D3457-$B$6), $J$16)</f>
        <v>58949.467238901583</v>
      </c>
      <c r="J3457">
        <f t="shared" si="321"/>
        <v>0.99998303631827667</v>
      </c>
      <c r="K3457">
        <f>IF(B3457&lt;=$B$9, EXP(-($B$5*B3457))*($B$7*$B$6+$J$18*(D3457-$B$6))*$B$20, "")</f>
        <v>25.766908908580685</v>
      </c>
      <c r="L3457" t="str">
        <f>IF(B3457&lt;=$B$9, "", EXP(-($B$5*B3457))*$B$20)</f>
        <v/>
      </c>
    </row>
    <row r="3458" spans="1:12" x14ac:dyDescent="0.25">
      <c r="A3458">
        <f t="shared" si="318"/>
        <v>59.36</v>
      </c>
      <c r="B3458">
        <v>34.36</v>
      </c>
      <c r="C3458" s="1">
        <f t="shared" si="319"/>
        <v>1.3503620480000003</v>
      </c>
      <c r="D3458">
        <f t="shared" si="320"/>
        <v>67518.102400000018</v>
      </c>
      <c r="E3458" s="12">
        <f t="shared" si="322"/>
        <v>592111.08625265025</v>
      </c>
      <c r="F3458" s="1"/>
      <c r="G3458" s="4"/>
      <c r="H3458" s="4">
        <f t="shared" si="323"/>
        <v>508932.21025424986</v>
      </c>
      <c r="I3458">
        <f xml:space="preserve">          IF($B3458&lt;=$B$9,        $D3458-$B$7*$B$6-$J$18*($D3458-$B$6), $J$16)</f>
        <v>58945.049156648332</v>
      </c>
      <c r="J3458">
        <f t="shared" si="321"/>
        <v>0.9999830350468053</v>
      </c>
      <c r="K3458">
        <f>IF(B3458&lt;=$B$9, EXP(-($B$5*B3458))*($B$7*$B$6+$J$18*(D3458-$B$6))*$B$20, "")</f>
        <v>25.754491349943418</v>
      </c>
      <c r="L3458" t="str">
        <f>IF(B3458&lt;=$B$9, "", EXP(-($B$5*B3458))*$B$20)</f>
        <v/>
      </c>
    </row>
    <row r="3459" spans="1:12" x14ac:dyDescent="0.25">
      <c r="A3459">
        <f t="shared" si="318"/>
        <v>59.37</v>
      </c>
      <c r="B3459">
        <v>34.369999999999997</v>
      </c>
      <c r="C3459" s="1">
        <f t="shared" si="319"/>
        <v>1.3502509220000001</v>
      </c>
      <c r="D3459">
        <f t="shared" si="320"/>
        <v>67512.546100000007</v>
      </c>
      <c r="E3459" s="12">
        <f t="shared" si="322"/>
        <v>592420.86277113867</v>
      </c>
      <c r="F3459" s="1"/>
      <c r="G3459" s="4"/>
      <c r="H3459" s="4">
        <f t="shared" si="323"/>
        <v>509196.06706027238</v>
      </c>
      <c r="I3459">
        <f xml:space="preserve">          IF($B3459&lt;=$B$9,        $D3459-$B$7*$B$6-$J$18*($D3459-$B$6), $J$16)</f>
        <v>58940.626138968677</v>
      </c>
      <c r="J3459">
        <f t="shared" si="321"/>
        <v>0.99998303377372266</v>
      </c>
      <c r="K3459">
        <f>IF(B3459&lt;=$B$9, EXP(-($B$5*B3459))*($B$7*$B$6+$J$18*(D3459-$B$6))*$B$20, "")</f>
        <v>25.74207552913132</v>
      </c>
      <c r="L3459" t="str">
        <f>IF(B3459&lt;=$B$9, "", EXP(-($B$5*B3459))*$B$20)</f>
        <v/>
      </c>
    </row>
    <row r="3460" spans="1:12" x14ac:dyDescent="0.25">
      <c r="A3460">
        <f t="shared" si="318"/>
        <v>59.379999999999995</v>
      </c>
      <c r="B3460">
        <v>34.379999999999995</v>
      </c>
      <c r="C3460" s="1">
        <f t="shared" si="319"/>
        <v>1.3501396719999998</v>
      </c>
      <c r="D3460">
        <f t="shared" si="320"/>
        <v>67506.983599999992</v>
      </c>
      <c r="E3460" s="12">
        <f t="shared" si="322"/>
        <v>592730.73102390859</v>
      </c>
      <c r="F3460" s="1"/>
      <c r="G3460" s="4"/>
      <c r="H3460" s="4">
        <f t="shared" si="323"/>
        <v>509460.00488335377</v>
      </c>
      <c r="I3460">
        <f xml:space="preserve">          IF($B3460&lt;=$B$9,        $D3460-$B$7*$B$6-$J$18*($D3460-$B$6), $J$16)</f>
        <v>58936.198185862631</v>
      </c>
      <c r="J3460">
        <f t="shared" si="321"/>
        <v>0.99998303249902809</v>
      </c>
      <c r="K3460">
        <f>IF(B3460&lt;=$B$9, EXP(-($B$5*B3460))*($B$7*$B$6+$J$18*(D3460-$B$6))*$B$20, "")</f>
        <v>25.729661447777708</v>
      </c>
      <c r="L3460" t="str">
        <f>IF(B3460&lt;=$B$9, "", EXP(-($B$5*B3460))*$B$20)</f>
        <v/>
      </c>
    </row>
    <row r="3461" spans="1:12" x14ac:dyDescent="0.25">
      <c r="A3461">
        <f t="shared" si="318"/>
        <v>59.39</v>
      </c>
      <c r="B3461">
        <v>34.39</v>
      </c>
      <c r="C3461" s="1">
        <f t="shared" si="319"/>
        <v>1.350028298</v>
      </c>
      <c r="D3461">
        <f t="shared" si="320"/>
        <v>67501.414900000003</v>
      </c>
      <c r="E3461" s="12">
        <f t="shared" si="322"/>
        <v>593040.691024467</v>
      </c>
      <c r="F3461" s="1"/>
      <c r="G3461" s="4"/>
      <c r="H3461" s="4">
        <f t="shared" si="323"/>
        <v>509724.02373920433</v>
      </c>
      <c r="I3461">
        <f xml:space="preserve">          IF($B3461&lt;=$B$9,        $D3461-$B$7*$B$6-$J$18*($D3461-$B$6), $J$16)</f>
        <v>58931.765297330225</v>
      </c>
      <c r="J3461">
        <f t="shared" si="321"/>
        <v>0.99998303122272081</v>
      </c>
      <c r="K3461">
        <f>IF(B3461&lt;=$B$9, EXP(-($B$5*B3461))*($B$7*$B$6+$J$18*(D3461-$B$6))*$B$20, "")</f>
        <v>25.717249107514032</v>
      </c>
      <c r="L3461" t="str">
        <f>IF(B3461&lt;=$B$9, "", EXP(-($B$5*B3461))*$B$20)</f>
        <v/>
      </c>
    </row>
    <row r="3462" spans="1:12" x14ac:dyDescent="0.25">
      <c r="A3462">
        <f t="shared" si="318"/>
        <v>59.4</v>
      </c>
      <c r="B3462">
        <v>34.4</v>
      </c>
      <c r="C3462" s="1">
        <f t="shared" si="319"/>
        <v>1.3499167999999997</v>
      </c>
      <c r="D3462">
        <f t="shared" si="320"/>
        <v>67495.839999999982</v>
      </c>
      <c r="E3462" s="12">
        <f t="shared" si="322"/>
        <v>593350.74278632551</v>
      </c>
      <c r="F3462" s="1"/>
      <c r="G3462" s="4"/>
      <c r="H3462" s="4">
        <f t="shared" si="323"/>
        <v>509988.12364353973</v>
      </c>
      <c r="I3462">
        <f xml:space="preserve">          IF($B3462&lt;=$B$9,        $D3462-$B$7*$B$6-$J$18*($D3462-$B$6), $J$16)</f>
        <v>58927.327473371413</v>
      </c>
      <c r="J3462">
        <f t="shared" si="321"/>
        <v>0.99998302994480015</v>
      </c>
      <c r="K3462">
        <f>IF(B3462&lt;=$B$9, EXP(-($B$5*B3462))*($B$7*$B$6+$J$18*(D3462-$B$6))*$B$20, "")</f>
        <v>25.704838509969928</v>
      </c>
      <c r="L3462" t="str">
        <f>IF(B3462&lt;=$B$9, "", EXP(-($B$5*B3462))*$B$20)</f>
        <v/>
      </c>
    </row>
    <row r="3463" spans="1:12" x14ac:dyDescent="0.25">
      <c r="A3463">
        <f t="shared" si="318"/>
        <v>59.41</v>
      </c>
      <c r="B3463">
        <v>34.409999999999997</v>
      </c>
      <c r="C3463" s="1">
        <f t="shared" si="319"/>
        <v>1.3498051780000004</v>
      </c>
      <c r="D3463">
        <f t="shared" si="320"/>
        <v>67490.258900000015</v>
      </c>
      <c r="E3463" s="12">
        <f t="shared" si="322"/>
        <v>593660.88632300077</v>
      </c>
      <c r="F3463" s="1"/>
      <c r="G3463" s="4"/>
      <c r="H3463" s="4">
        <f t="shared" si="323"/>
        <v>510252.30461208127</v>
      </c>
      <c r="I3463">
        <f xml:space="preserve">          IF($B3463&lt;=$B$9,        $D3463-$B$7*$B$6-$J$18*($D3463-$B$6), $J$16)</f>
        <v>58922.884713986256</v>
      </c>
      <c r="J3463">
        <f t="shared" si="321"/>
        <v>0.99998302866526556</v>
      </c>
      <c r="K3463">
        <f>IF(B3463&lt;=$B$9, EXP(-($B$5*B3463))*($B$7*$B$6+$J$18*(D3463-$B$6))*$B$20, "")</f>
        <v>25.692429656773253</v>
      </c>
      <c r="L3463" t="str">
        <f>IF(B3463&lt;=$B$9, "", EXP(-($B$5*B3463))*$B$20)</f>
        <v/>
      </c>
    </row>
    <row r="3464" spans="1:12" x14ac:dyDescent="0.25">
      <c r="A3464">
        <f t="shared" si="318"/>
        <v>59.419999999999995</v>
      </c>
      <c r="B3464">
        <v>34.419999999999995</v>
      </c>
      <c r="C3464" s="1">
        <f t="shared" si="319"/>
        <v>1.349693432</v>
      </c>
      <c r="D3464">
        <f t="shared" si="320"/>
        <v>67484.671600000001</v>
      </c>
      <c r="E3464" s="12">
        <f t="shared" si="322"/>
        <v>593971.12164801382</v>
      </c>
      <c r="F3464" s="1"/>
      <c r="G3464" s="4"/>
      <c r="H3464" s="4">
        <f t="shared" si="323"/>
        <v>510516.5666605556</v>
      </c>
      <c r="I3464">
        <f xml:space="preserve">          IF($B3464&lt;=$B$9,        $D3464-$B$7*$B$6-$J$18*($D3464-$B$6), $J$16)</f>
        <v>58918.437019174678</v>
      </c>
      <c r="J3464">
        <f t="shared" si="321"/>
        <v>0.99998302738411615</v>
      </c>
      <c r="K3464">
        <f>IF(B3464&lt;=$B$9, EXP(-($B$5*B3464))*($B$7*$B$6+$J$18*(D3464-$B$6))*$B$20, "")</f>
        <v>25.680022549549964</v>
      </c>
      <c r="L3464" t="str">
        <f>IF(B3464&lt;=$B$9, "", EXP(-($B$5*B3464))*$B$20)</f>
        <v/>
      </c>
    </row>
    <row r="3465" spans="1:12" x14ac:dyDescent="0.25">
      <c r="A3465">
        <f t="shared" si="318"/>
        <v>59.43</v>
      </c>
      <c r="B3465">
        <v>34.43</v>
      </c>
      <c r="C3465" s="1">
        <f t="shared" si="319"/>
        <v>1.3495815620000005</v>
      </c>
      <c r="D3465">
        <f t="shared" si="320"/>
        <v>67479.078100000028</v>
      </c>
      <c r="E3465" s="12">
        <f t="shared" si="322"/>
        <v>594281.44877489062</v>
      </c>
      <c r="F3465" s="1"/>
      <c r="G3465" s="4"/>
      <c r="H3465" s="4">
        <f t="shared" si="323"/>
        <v>510780.90980469505</v>
      </c>
      <c r="I3465">
        <f xml:space="preserve">          IF($B3465&lt;=$B$9,        $D3465-$B$7*$B$6-$J$18*($D3465-$B$6), $J$16)</f>
        <v>58913.984388936755</v>
      </c>
      <c r="J3465">
        <f t="shared" si="321"/>
        <v>0.99998302610135148</v>
      </c>
      <c r="K3465">
        <f>IF(B3465&lt;=$B$9, EXP(-($B$5*B3465))*($B$7*$B$6+$J$18*(D3465-$B$6))*$B$20, "")</f>
        <v>25.667617189924282</v>
      </c>
      <c r="L3465" t="str">
        <f>IF(B3465&lt;=$B$9, "", EXP(-($B$5*B3465))*$B$20)</f>
        <v/>
      </c>
    </row>
    <row r="3466" spans="1:12" x14ac:dyDescent="0.25">
      <c r="A3466">
        <f t="shared" si="318"/>
        <v>59.44</v>
      </c>
      <c r="B3466">
        <v>34.44</v>
      </c>
      <c r="C3466" s="1">
        <f t="shared" si="319"/>
        <v>1.349469568</v>
      </c>
      <c r="D3466">
        <f t="shared" si="320"/>
        <v>67473.478399999993</v>
      </c>
      <c r="E3466" s="12">
        <f t="shared" si="322"/>
        <v>594591.86771716189</v>
      </c>
      <c r="F3466" s="1"/>
      <c r="G3466" s="4"/>
      <c r="H3466" s="4">
        <f t="shared" si="323"/>
        <v>511045.33406023734</v>
      </c>
      <c r="I3466">
        <f xml:space="preserve">          IF($B3466&lt;=$B$9,        $D3466-$B$7*$B$6-$J$18*($D3466-$B$6), $J$16)</f>
        <v>58909.526823272397</v>
      </c>
      <c r="J3466">
        <f t="shared" si="321"/>
        <v>0.99998302481697066</v>
      </c>
      <c r="K3466">
        <f>IF(B3466&lt;=$B$9, EXP(-($B$5*B3466))*($B$7*$B$6+$J$18*(D3466-$B$6))*$B$20, "")</f>
        <v>25.655213579518549</v>
      </c>
      <c r="L3466" t="str">
        <f>IF(B3466&lt;=$B$9, "", EXP(-($B$5*B3466))*$B$20)</f>
        <v/>
      </c>
    </row>
    <row r="3467" spans="1:12" x14ac:dyDescent="0.25">
      <c r="A3467">
        <f t="shared" si="318"/>
        <v>59.449999999999996</v>
      </c>
      <c r="B3467">
        <v>34.449999999999996</v>
      </c>
      <c r="C3467" s="1">
        <f t="shared" si="319"/>
        <v>1.3493574499999998</v>
      </c>
      <c r="D3467">
        <f t="shared" si="320"/>
        <v>67467.872499999998</v>
      </c>
      <c r="E3467" s="12">
        <f t="shared" si="322"/>
        <v>594902.37848836288</v>
      </c>
      <c r="F3467" s="1"/>
      <c r="G3467" s="4"/>
      <c r="H3467" s="4">
        <f t="shared" si="323"/>
        <v>511309.8394429257</v>
      </c>
      <c r="I3467">
        <f xml:space="preserve">          IF($B3467&lt;=$B$9,        $D3467-$B$7*$B$6-$J$18*($D3467-$B$6), $J$16)</f>
        <v>58905.064322181686</v>
      </c>
      <c r="J3467">
        <f t="shared" si="321"/>
        <v>0.99998302353097301</v>
      </c>
      <c r="K3467">
        <f>IF(B3467&lt;=$B$9, EXP(-($B$5*B3467))*($B$7*$B$6+$J$18*(D3467-$B$6))*$B$20, "")</f>
        <v>25.642811719953375</v>
      </c>
      <c r="L3467" t="str">
        <f>IF(B3467&lt;=$B$9, "", EXP(-($B$5*B3467))*$B$20)</f>
        <v/>
      </c>
    </row>
    <row r="3468" spans="1:12" x14ac:dyDescent="0.25">
      <c r="A3468">
        <f t="shared" si="318"/>
        <v>59.46</v>
      </c>
      <c r="B3468">
        <v>34.46</v>
      </c>
      <c r="C3468" s="1">
        <f t="shared" si="319"/>
        <v>1.3492452080000001</v>
      </c>
      <c r="D3468">
        <f t="shared" si="320"/>
        <v>67462.260400000014</v>
      </c>
      <c r="E3468" s="12">
        <f t="shared" si="322"/>
        <v>595212.98110203387</v>
      </c>
      <c r="F3468" s="1"/>
      <c r="G3468" s="4"/>
      <c r="H3468" s="4">
        <f t="shared" si="323"/>
        <v>511574.42596850893</v>
      </c>
      <c r="I3468">
        <f xml:space="preserve">          IF($B3468&lt;=$B$9,        $D3468-$B$7*$B$6-$J$18*($D3468-$B$6), $J$16)</f>
        <v>58900.5968856646</v>
      </c>
      <c r="J3468">
        <f t="shared" si="321"/>
        <v>0.99998302224335789</v>
      </c>
      <c r="K3468">
        <f>IF(B3468&lt;=$B$9, EXP(-($B$5*B3468))*($B$7*$B$6+$J$18*(D3468-$B$6))*$B$20, "")</f>
        <v>25.630411612847478</v>
      </c>
      <c r="L3468" t="str">
        <f>IF(B3468&lt;=$B$9, "", EXP(-($B$5*B3468))*$B$20)</f>
        <v/>
      </c>
    </row>
    <row r="3469" spans="1:12" x14ac:dyDescent="0.25">
      <c r="A3469">
        <f t="shared" si="318"/>
        <v>59.47</v>
      </c>
      <c r="B3469">
        <v>34.47</v>
      </c>
      <c r="C3469" s="1">
        <f t="shared" si="319"/>
        <v>1.3491328419999999</v>
      </c>
      <c r="D3469">
        <f t="shared" si="320"/>
        <v>67456.642099999997</v>
      </c>
      <c r="E3469" s="12">
        <f t="shared" si="322"/>
        <v>595523.67557171953</v>
      </c>
      <c r="F3469" s="1"/>
      <c r="G3469" s="4"/>
      <c r="H3469" s="4">
        <f t="shared" si="323"/>
        <v>511839.09365274129</v>
      </c>
      <c r="I3469">
        <f xml:space="preserve">          IF($B3469&lt;=$B$9,        $D3469-$B$7*$B$6-$J$18*($D3469-$B$6), $J$16)</f>
        <v>58896.124513721101</v>
      </c>
      <c r="J3469">
        <f t="shared" si="321"/>
        <v>0.99998302095412461</v>
      </c>
      <c r="K3469">
        <f>IF(B3469&lt;=$B$9, EXP(-($B$5*B3469))*($B$7*$B$6+$J$18*(D3469-$B$6))*$B$20, "")</f>
        <v>25.61801325981779</v>
      </c>
      <c r="L3469" t="str">
        <f>IF(B3469&lt;=$B$9, "", EXP(-($B$5*B3469))*$B$20)</f>
        <v/>
      </c>
    </row>
    <row r="3470" spans="1:12" x14ac:dyDescent="0.25">
      <c r="A3470">
        <f t="shared" si="318"/>
        <v>59.48</v>
      </c>
      <c r="B3470">
        <v>34.479999999999997</v>
      </c>
      <c r="C3470" s="1">
        <f t="shared" si="319"/>
        <v>1.3490203520000004</v>
      </c>
      <c r="D3470">
        <f t="shared" si="320"/>
        <v>67451.017600000021</v>
      </c>
      <c r="E3470" s="12">
        <f t="shared" si="322"/>
        <v>595834.46191096958</v>
      </c>
      <c r="F3470" s="1"/>
      <c r="G3470" s="4"/>
      <c r="H3470" s="4">
        <f t="shared" si="323"/>
        <v>512103.84251138254</v>
      </c>
      <c r="I3470">
        <f xml:space="preserve">          IF($B3470&lt;=$B$9,        $D3470-$B$7*$B$6-$J$18*($D3470-$B$6), $J$16)</f>
        <v>58891.647206351256</v>
      </c>
      <c r="J3470">
        <f t="shared" si="321"/>
        <v>0.99998301966327252</v>
      </c>
      <c r="K3470">
        <f>IF(B3470&lt;=$B$9, EXP(-($B$5*B3470))*($B$7*$B$6+$J$18*(D3470-$B$6))*$B$20, "")</f>
        <v>25.605616662479484</v>
      </c>
      <c r="L3470" t="str">
        <f>IF(B3470&lt;=$B$9, "", EXP(-($B$5*B3470))*$B$20)</f>
        <v/>
      </c>
    </row>
    <row r="3471" spans="1:12" x14ac:dyDescent="0.25">
      <c r="A3471">
        <f t="shared" si="318"/>
        <v>59.489999999999995</v>
      </c>
      <c r="B3471">
        <v>34.489999999999995</v>
      </c>
      <c r="C3471" s="1">
        <f t="shared" si="319"/>
        <v>1.3489077379999999</v>
      </c>
      <c r="D3471">
        <f t="shared" si="320"/>
        <v>67445.386899999998</v>
      </c>
      <c r="E3471" s="12">
        <f t="shared" si="322"/>
        <v>596145.34013333847</v>
      </c>
      <c r="F3471" s="1"/>
      <c r="G3471" s="4"/>
      <c r="H3471" s="4">
        <f t="shared" si="323"/>
        <v>512368.672560198</v>
      </c>
      <c r="I3471">
        <f xml:space="preserve">          IF($B3471&lt;=$B$9,        $D3471-$B$7*$B$6-$J$18*($D3471-$B$6), $J$16)</f>
        <v>58887.164963554991</v>
      </c>
      <c r="J3471">
        <f t="shared" si="321"/>
        <v>0.99998301837080084</v>
      </c>
      <c r="K3471">
        <f>IF(B3471&lt;=$B$9, EXP(-($B$5*B3471))*($B$7*$B$6+$J$18*(D3471-$B$6))*$B$20, "")</f>
        <v>25.593221822445813</v>
      </c>
      <c r="L3471" t="str">
        <f>IF(B3471&lt;=$B$9, "", EXP(-($B$5*B3471))*$B$20)</f>
        <v/>
      </c>
    </row>
    <row r="3472" spans="1:12" x14ac:dyDescent="0.25">
      <c r="A3472">
        <f t="shared" si="318"/>
        <v>59.5</v>
      </c>
      <c r="B3472">
        <v>34.5</v>
      </c>
      <c r="C3472" s="1">
        <f t="shared" si="319"/>
        <v>1.3487950000000004</v>
      </c>
      <c r="D3472">
        <f t="shared" si="320"/>
        <v>67439.750000000015</v>
      </c>
      <c r="E3472" s="12">
        <f t="shared" si="322"/>
        <v>596456.3102523851</v>
      </c>
      <c r="F3472" s="1"/>
      <c r="G3472" s="4"/>
      <c r="H3472" s="4">
        <f t="shared" si="323"/>
        <v>512633.58381495852</v>
      </c>
      <c r="I3472">
        <f xml:space="preserve">          IF($B3472&lt;=$B$9,        $D3472-$B$7*$B$6-$J$18*($D3472-$B$6), $J$16)</f>
        <v>58882.677785332373</v>
      </c>
      <c r="J3472">
        <f t="shared" si="321"/>
        <v>0.999983017076709</v>
      </c>
      <c r="K3472">
        <f>IF(B3472&lt;=$B$9, EXP(-($B$5*B3472))*($B$7*$B$6+$J$18*(D3472-$B$6))*$B$20, "")</f>
        <v>25.58082874132835</v>
      </c>
      <c r="L3472" t="str">
        <f>IF(B3472&lt;=$B$9, "", EXP(-($B$5*B3472))*$B$20)</f>
        <v/>
      </c>
    </row>
    <row r="3473" spans="1:12" x14ac:dyDescent="0.25">
      <c r="A3473">
        <f t="shared" si="318"/>
        <v>59.51</v>
      </c>
      <c r="B3473">
        <v>34.51</v>
      </c>
      <c r="C3473" s="1">
        <f t="shared" si="319"/>
        <v>1.348682138</v>
      </c>
      <c r="D3473">
        <f t="shared" si="320"/>
        <v>67434.106899999999</v>
      </c>
      <c r="E3473" s="12">
        <f t="shared" si="322"/>
        <v>596767.37228167348</v>
      </c>
      <c r="F3473" s="1"/>
      <c r="G3473" s="4"/>
      <c r="H3473" s="4">
        <f t="shared" si="323"/>
        <v>512898.5762914404</v>
      </c>
      <c r="I3473">
        <f xml:space="preserve">          IF($B3473&lt;=$B$9,        $D3473-$B$7*$B$6-$J$18*($D3473-$B$6), $J$16)</f>
        <v>58878.185671683343</v>
      </c>
      <c r="J3473">
        <f t="shared" si="321"/>
        <v>0.99998301578099613</v>
      </c>
      <c r="K3473">
        <f>IF(B3473&lt;=$B$9, EXP(-($B$5*B3473))*($B$7*$B$6+$J$18*(D3473-$B$6))*$B$20, "")</f>
        <v>25.56843742073676</v>
      </c>
      <c r="L3473" t="str">
        <f>IF(B3473&lt;=$B$9, "", EXP(-($B$5*B3473))*$B$20)</f>
        <v/>
      </c>
    </row>
    <row r="3474" spans="1:12" x14ac:dyDescent="0.25">
      <c r="A3474">
        <f t="shared" si="318"/>
        <v>59.519999999999996</v>
      </c>
      <c r="B3474">
        <v>34.519999999999996</v>
      </c>
      <c r="C3474" s="1">
        <f t="shared" si="319"/>
        <v>1.3485691519999996</v>
      </c>
      <c r="D3474">
        <f t="shared" si="320"/>
        <v>67428.45759999998</v>
      </c>
      <c r="E3474" s="12">
        <f t="shared" si="322"/>
        <v>597078.52623477206</v>
      </c>
      <c r="F3474" s="1"/>
      <c r="G3474" s="4"/>
      <c r="H3474" s="4">
        <f t="shared" si="323"/>
        <v>513163.65000542556</v>
      </c>
      <c r="I3474">
        <f xml:space="preserve">          IF($B3474&lt;=$B$9,        $D3474-$B$7*$B$6-$J$18*($D3474-$B$6), $J$16)</f>
        <v>58873.68862260793</v>
      </c>
      <c r="J3474">
        <f t="shared" si="321"/>
        <v>0.99998301448366167</v>
      </c>
      <c r="K3474">
        <f>IF(B3474&lt;=$B$9, EXP(-($B$5*B3474))*($B$7*$B$6+$J$18*(D3474-$B$6))*$B$20, "")</f>
        <v>25.556047862278955</v>
      </c>
      <c r="L3474" t="str">
        <f>IF(B3474&lt;=$B$9, "", EXP(-($B$5*B3474))*$B$20)</f>
        <v/>
      </c>
    </row>
    <row r="3475" spans="1:12" x14ac:dyDescent="0.25">
      <c r="A3475">
        <f t="shared" si="318"/>
        <v>59.53</v>
      </c>
      <c r="B3475">
        <v>34.53</v>
      </c>
      <c r="C3475" s="1">
        <f t="shared" si="319"/>
        <v>1.348456042</v>
      </c>
      <c r="D3475">
        <f t="shared" si="320"/>
        <v>67422.802100000001</v>
      </c>
      <c r="E3475" s="12">
        <f t="shared" si="322"/>
        <v>597389.77212525427</v>
      </c>
      <c r="F3475" s="1"/>
      <c r="G3475" s="4"/>
      <c r="H3475" s="4">
        <f t="shared" si="323"/>
        <v>513428.80497270136</v>
      </c>
      <c r="I3475">
        <f xml:space="preserve">          IF($B3475&lt;=$B$9,        $D3475-$B$7*$B$6-$J$18*($D3475-$B$6), $J$16)</f>
        <v>58869.18663810617</v>
      </c>
      <c r="J3475">
        <f t="shared" si="321"/>
        <v>0.99998301318470484</v>
      </c>
      <c r="K3475">
        <f>IF(B3475&lt;=$B$9, EXP(-($B$5*B3475))*($B$7*$B$6+$J$18*(D3475-$B$6))*$B$20, "")</f>
        <v>25.543660067561056</v>
      </c>
      <c r="L3475" t="str">
        <f>IF(B3475&lt;=$B$9, "", EXP(-($B$5*B3475))*$B$20)</f>
        <v/>
      </c>
    </row>
    <row r="3476" spans="1:12" x14ac:dyDescent="0.25">
      <c r="A3476">
        <f t="shared" si="318"/>
        <v>59.54</v>
      </c>
      <c r="B3476">
        <v>34.54</v>
      </c>
      <c r="C3476" s="1">
        <f t="shared" si="319"/>
        <v>1.3483428079999997</v>
      </c>
      <c r="D3476">
        <f t="shared" si="320"/>
        <v>67417.140399999989</v>
      </c>
      <c r="E3476" s="12">
        <f t="shared" si="322"/>
        <v>597701.1099666981</v>
      </c>
      <c r="F3476" s="1"/>
      <c r="G3476" s="4"/>
      <c r="H3476" s="4">
        <f t="shared" si="323"/>
        <v>513694.04120906076</v>
      </c>
      <c r="I3476">
        <f xml:space="preserve">          IF($B3476&lt;=$B$9,        $D3476-$B$7*$B$6-$J$18*($D3476-$B$6), $J$16)</f>
        <v>58864.679718177991</v>
      </c>
      <c r="J3476">
        <f t="shared" si="321"/>
        <v>0.99998301188412497</v>
      </c>
      <c r="K3476">
        <f>IF(B3476&lt;=$B$9, EXP(-($B$5*B3476))*($B$7*$B$6+$J$18*(D3476-$B$6))*$B$20, "")</f>
        <v>25.53127403818733</v>
      </c>
      <c r="L3476" t="str">
        <f>IF(B3476&lt;=$B$9, "", EXP(-($B$5*B3476))*$B$20)</f>
        <v/>
      </c>
    </row>
    <row r="3477" spans="1:12" x14ac:dyDescent="0.25">
      <c r="A3477">
        <f t="shared" si="318"/>
        <v>59.55</v>
      </c>
      <c r="B3477">
        <v>34.549999999999997</v>
      </c>
      <c r="C3477" s="1">
        <f t="shared" si="319"/>
        <v>1.3482294500000003</v>
      </c>
      <c r="D3477">
        <f t="shared" si="320"/>
        <v>67411.472500000018</v>
      </c>
      <c r="E3477" s="12">
        <f t="shared" si="322"/>
        <v>598012.53977268643</v>
      </c>
      <c r="F3477" s="1"/>
      <c r="G3477" s="4"/>
      <c r="H3477" s="4">
        <f t="shared" si="323"/>
        <v>513959.35873030213</v>
      </c>
      <c r="I3477">
        <f xml:space="preserve">          IF($B3477&lt;=$B$9,        $D3477-$B$7*$B$6-$J$18*($D3477-$B$6), $J$16)</f>
        <v>58860.167862823466</v>
      </c>
      <c r="J3477">
        <f t="shared" si="321"/>
        <v>0.99998301058192141</v>
      </c>
      <c r="K3477">
        <f>IF(B3477&lt;=$B$9, EXP(-($B$5*B3477))*($B$7*$B$6+$J$18*(D3477-$B$6))*$B$20, "")</f>
        <v>25.518889775760314</v>
      </c>
      <c r="L3477" t="str">
        <f>IF(B3477&lt;=$B$9, "", EXP(-($B$5*B3477))*$B$20)</f>
        <v/>
      </c>
    </row>
    <row r="3478" spans="1:12" x14ac:dyDescent="0.25">
      <c r="A3478">
        <f t="shared" si="318"/>
        <v>59.559999999999995</v>
      </c>
      <c r="B3478">
        <v>34.559999999999995</v>
      </c>
      <c r="C3478" s="1">
        <f t="shared" si="319"/>
        <v>1.3481159680000001</v>
      </c>
      <c r="D3478">
        <f t="shared" si="320"/>
        <v>67405.7984</v>
      </c>
      <c r="E3478" s="12">
        <f t="shared" si="322"/>
        <v>598324.0615568069</v>
      </c>
      <c r="F3478" s="1"/>
      <c r="G3478" s="4"/>
      <c r="H3478" s="4">
        <f t="shared" si="323"/>
        <v>514224.75755222951</v>
      </c>
      <c r="I3478">
        <f xml:space="preserve">          IF($B3478&lt;=$B$9,        $D3478-$B$7*$B$6-$J$18*($D3478-$B$6), $J$16)</f>
        <v>58855.651072042521</v>
      </c>
      <c r="J3478">
        <f t="shared" si="321"/>
        <v>0.99998300927809336</v>
      </c>
      <c r="K3478">
        <f>IF(B3478&lt;=$B$9, EXP(-($B$5*B3478))*($B$7*$B$6+$J$18*(D3478-$B$6))*$B$20, "")</f>
        <v>25.506507281880626</v>
      </c>
      <c r="L3478" t="str">
        <f>IF(B3478&lt;=$B$9, "", EXP(-($B$5*B3478))*$B$20)</f>
        <v/>
      </c>
    </row>
    <row r="3479" spans="1:12" x14ac:dyDescent="0.25">
      <c r="A3479">
        <f t="shared" ref="A3479:A3542" si="324">B3479+25</f>
        <v>59.57</v>
      </c>
      <c r="B3479">
        <v>34.57</v>
      </c>
      <c r="C3479" s="1">
        <f t="shared" ref="C3479:C3542" si="325">$B$2+$B$3*B3479+$B$4*B3479^2</f>
        <v>1.3480023620000003</v>
      </c>
      <c r="D3479">
        <f t="shared" ref="D3479:D3542" si="326">$B$6*C3479</f>
        <v>67400.118100000022</v>
      </c>
      <c r="E3479" s="12">
        <f t="shared" si="322"/>
        <v>598635.67533265182</v>
      </c>
      <c r="F3479" s="1"/>
      <c r="G3479" s="4"/>
      <c r="H3479" s="4">
        <f t="shared" si="323"/>
        <v>514490.23769065237</v>
      </c>
      <c r="I3479">
        <f xml:space="preserve">          IF($B3479&lt;=$B$9,        $D3479-$B$7*$B$6-$J$18*($D3479-$B$6), $J$16)</f>
        <v>58851.129345835223</v>
      </c>
      <c r="J3479">
        <f t="shared" ref="J3479:J3542" si="327">($I3479^(1-J$20)-1)/(1-J$20)</f>
        <v>0.99998300797264017</v>
      </c>
      <c r="K3479">
        <f>IF(B3479&lt;=$B$9, EXP(-($B$5*B3479))*($B$7*$B$6+$J$18*(D3479-$B$6))*$B$20, "")</f>
        <v>25.494126558147233</v>
      </c>
      <c r="L3479" t="str">
        <f>IF(B3479&lt;=$B$9, "", EXP(-($B$5*B3479))*$B$20)</f>
        <v/>
      </c>
    </row>
    <row r="3480" spans="1:12" x14ac:dyDescent="0.25">
      <c r="A3480">
        <f t="shared" si="324"/>
        <v>59.58</v>
      </c>
      <c r="B3480">
        <v>34.58</v>
      </c>
      <c r="C3480" s="1">
        <f t="shared" si="325"/>
        <v>1.3478886320000001</v>
      </c>
      <c r="D3480">
        <f t="shared" si="326"/>
        <v>67394.431600000011</v>
      </c>
      <c r="E3480" s="12">
        <f t="shared" ref="E3480:E3543" si="328">IF($B3480&lt;$B$9,      E3479+($B$5*E3479+$B$7*$B$6+$B$8*($D3480-$B$6))*$B$20,           E3479+($B$5*E3479-$B$12)*$B$20)</f>
        <v>598947.38111381826</v>
      </c>
      <c r="F3480" s="1"/>
      <c r="G3480" s="4"/>
      <c r="H3480" s="4">
        <f t="shared" ref="H3480:H3543" si="329">IF($B3480&lt;=$B$9,      H3479+($B$5*H3479+$B$7*$B$6+J$18*($D3479-$B$6))*$B$20,           H3479+($B$5*H3479-J$16)*$B$20)</f>
        <v>514755.79916138574</v>
      </c>
      <c r="I3480">
        <f xml:space="preserve">          IF($B3480&lt;=$B$9,        $D3480-$B$7*$B$6-$J$18*($D3480-$B$6), $J$16)</f>
        <v>58846.602684201513</v>
      </c>
      <c r="J3480">
        <f t="shared" si="327"/>
        <v>0.99998300666556117</v>
      </c>
      <c r="K3480">
        <f>IF(B3480&lt;=$B$9, EXP(-($B$5*B3480))*($B$7*$B$6+$J$18*(D3480-$B$6))*$B$20, "")</f>
        <v>25.481747606157182</v>
      </c>
      <c r="L3480" t="str">
        <f>IF(B3480&lt;=$B$9, "", EXP(-($B$5*B3480))*$B$20)</f>
        <v/>
      </c>
    </row>
    <row r="3481" spans="1:12" x14ac:dyDescent="0.25">
      <c r="A3481">
        <f t="shared" si="324"/>
        <v>59.589999999999996</v>
      </c>
      <c r="B3481">
        <v>34.589999999999996</v>
      </c>
      <c r="C3481" s="1">
        <f t="shared" si="325"/>
        <v>1.3477747779999998</v>
      </c>
      <c r="D3481">
        <f t="shared" si="326"/>
        <v>67388.738899999982</v>
      </c>
      <c r="E3481" s="12">
        <f t="shared" si="328"/>
        <v>599259.17891390808</v>
      </c>
      <c r="F3481" s="1"/>
      <c r="G3481" s="4"/>
      <c r="H3481" s="4">
        <f t="shared" si="329"/>
        <v>515021.44198025024</v>
      </c>
      <c r="I3481">
        <f xml:space="preserve">          IF($B3481&lt;=$B$9,        $D3481-$B$7*$B$6-$J$18*($D3481-$B$6), $J$16)</f>
        <v>58842.071087141412</v>
      </c>
      <c r="J3481">
        <f t="shared" si="327"/>
        <v>0.99998300535685569</v>
      </c>
      <c r="K3481">
        <f>IF(B3481&lt;=$B$9, EXP(-($B$5*B3481))*($B$7*$B$6+$J$18*(D3481-$B$6))*$B$20, "")</f>
        <v>25.469370427505794</v>
      </c>
      <c r="L3481" t="str">
        <f>IF(B3481&lt;=$B$9, "", EXP(-($B$5*B3481))*$B$20)</f>
        <v/>
      </c>
    </row>
    <row r="3482" spans="1:12" x14ac:dyDescent="0.25">
      <c r="A3482">
        <f t="shared" si="324"/>
        <v>59.599999999999994</v>
      </c>
      <c r="B3482">
        <v>34.599999999999994</v>
      </c>
      <c r="C3482" s="1">
        <f t="shared" si="325"/>
        <v>1.3476608000000003</v>
      </c>
      <c r="D3482">
        <f t="shared" si="326"/>
        <v>67383.040000000023</v>
      </c>
      <c r="E3482" s="12">
        <f t="shared" si="328"/>
        <v>599571.06874652789</v>
      </c>
      <c r="F3482" s="1"/>
      <c r="G3482" s="4"/>
      <c r="H3482" s="4">
        <f t="shared" si="329"/>
        <v>515287.16616307193</v>
      </c>
      <c r="I3482">
        <f xml:space="preserve">          IF($B3482&lt;=$B$9,        $D3482-$B$7*$B$6-$J$18*($D3482-$B$6), $J$16)</f>
        <v>58837.53455465498</v>
      </c>
      <c r="J3482">
        <f t="shared" si="327"/>
        <v>0.99998300404652285</v>
      </c>
      <c r="K3482">
        <f>IF(B3482&lt;=$B$9, EXP(-($B$5*B3482))*($B$7*$B$6+$J$18*(D3482-$B$6))*$B$20, "")</f>
        <v>25.456995023786618</v>
      </c>
      <c r="L3482" t="str">
        <f>IF(B3482&lt;=$B$9, "", EXP(-($B$5*B3482))*$B$20)</f>
        <v/>
      </c>
    </row>
    <row r="3483" spans="1:12" x14ac:dyDescent="0.25">
      <c r="A3483">
        <f t="shared" si="324"/>
        <v>59.61</v>
      </c>
      <c r="B3483">
        <v>34.61</v>
      </c>
      <c r="C3483" s="1">
        <f t="shared" si="325"/>
        <v>1.3475466979999997</v>
      </c>
      <c r="D3483">
        <f t="shared" si="326"/>
        <v>67377.334899999987</v>
      </c>
      <c r="E3483" s="12">
        <f t="shared" si="328"/>
        <v>599883.05062528921</v>
      </c>
      <c r="F3483" s="1"/>
      <c r="G3483" s="4"/>
      <c r="H3483" s="4">
        <f t="shared" si="329"/>
        <v>515552.97172568244</v>
      </c>
      <c r="I3483">
        <f xml:space="preserve">          IF($B3483&lt;=$B$9,        $D3483-$B$7*$B$6-$J$18*($D3483-$B$6), $J$16)</f>
        <v>58832.993086742099</v>
      </c>
      <c r="J3483">
        <f t="shared" si="327"/>
        <v>0.99998300273456209</v>
      </c>
      <c r="K3483">
        <f>IF(B3483&lt;=$B$9, EXP(-($B$5*B3483))*($B$7*$B$6+$J$18*(D3483-$B$6))*$B$20, "")</f>
        <v>25.444621396591266</v>
      </c>
      <c r="L3483" t="str">
        <f>IF(B3483&lt;=$B$9, "", EXP(-($B$5*B3483))*$B$20)</f>
        <v/>
      </c>
    </row>
    <row r="3484" spans="1:12" x14ac:dyDescent="0.25">
      <c r="A3484">
        <f t="shared" si="324"/>
        <v>59.62</v>
      </c>
      <c r="B3484">
        <v>34.619999999999997</v>
      </c>
      <c r="C3484" s="1">
        <f t="shared" si="325"/>
        <v>1.3474324720000004</v>
      </c>
      <c r="D3484">
        <f t="shared" si="326"/>
        <v>67371.623600000021</v>
      </c>
      <c r="E3484" s="12">
        <f t="shared" si="328"/>
        <v>600195.12456380809</v>
      </c>
      <c r="F3484" s="1"/>
      <c r="G3484" s="4"/>
      <c r="H3484" s="4">
        <f t="shared" si="329"/>
        <v>515818.85868391901</v>
      </c>
      <c r="I3484">
        <f xml:space="preserve">          IF($B3484&lt;=$B$9,        $D3484-$B$7*$B$6-$J$18*($D3484-$B$6), $J$16)</f>
        <v>58828.446683402894</v>
      </c>
      <c r="J3484">
        <f t="shared" si="327"/>
        <v>0.99998300142097274</v>
      </c>
      <c r="K3484">
        <f>IF(B3484&lt;=$B$9, EXP(-($B$5*B3484))*($B$7*$B$6+$J$18*(D3484-$B$6))*$B$20, "")</f>
        <v>25.43224954750977</v>
      </c>
      <c r="L3484" t="str">
        <f>IF(B3484&lt;=$B$9, "", EXP(-($B$5*B3484))*$B$20)</f>
        <v/>
      </c>
    </row>
    <row r="3485" spans="1:12" x14ac:dyDescent="0.25">
      <c r="A3485">
        <f t="shared" si="324"/>
        <v>59.629999999999995</v>
      </c>
      <c r="B3485">
        <v>34.629999999999995</v>
      </c>
      <c r="C3485" s="1">
        <f t="shared" si="325"/>
        <v>1.3473181219999999</v>
      </c>
      <c r="D3485">
        <f t="shared" si="326"/>
        <v>67365.906099999993</v>
      </c>
      <c r="E3485" s="12">
        <f t="shared" si="328"/>
        <v>600507.29057570547</v>
      </c>
      <c r="F3485" s="1"/>
      <c r="G3485" s="4"/>
      <c r="H3485" s="4">
        <f t="shared" si="329"/>
        <v>516084.82705362438</v>
      </c>
      <c r="I3485">
        <f xml:space="preserve">          IF($B3485&lt;=$B$9,        $D3485-$B$7*$B$6-$J$18*($D3485-$B$6), $J$16)</f>
        <v>58823.895344637262</v>
      </c>
      <c r="J3485">
        <f t="shared" si="327"/>
        <v>0.99998300010575392</v>
      </c>
      <c r="K3485">
        <f>IF(B3485&lt;=$B$9, EXP(-($B$5*B3485))*($B$7*$B$6+$J$18*(D3485-$B$6))*$B$20, "")</f>
        <v>25.419879478130174</v>
      </c>
      <c r="L3485" t="str">
        <f>IF(B3485&lt;=$B$9, "", EXP(-($B$5*B3485))*$B$20)</f>
        <v/>
      </c>
    </row>
    <row r="3486" spans="1:12" x14ac:dyDescent="0.25">
      <c r="A3486">
        <f t="shared" si="324"/>
        <v>59.64</v>
      </c>
      <c r="B3486">
        <v>34.64</v>
      </c>
      <c r="C3486" s="1">
        <f t="shared" si="325"/>
        <v>1.3472036480000003</v>
      </c>
      <c r="D3486">
        <f t="shared" si="326"/>
        <v>67360.18240000002</v>
      </c>
      <c r="E3486" s="12">
        <f t="shared" si="328"/>
        <v>600819.54867460695</v>
      </c>
      <c r="F3486" s="1"/>
      <c r="G3486" s="4"/>
      <c r="H3486" s="4">
        <f t="shared" si="329"/>
        <v>516350.8768506468</v>
      </c>
      <c r="I3486">
        <f xml:space="preserve">          IF($B3486&lt;=$B$9,        $D3486-$B$7*$B$6-$J$18*($D3486-$B$6), $J$16)</f>
        <v>58819.339070445283</v>
      </c>
      <c r="J3486">
        <f t="shared" si="327"/>
        <v>0.99998299878890506</v>
      </c>
      <c r="K3486">
        <f>IF(B3486&lt;=$B$9, EXP(-($B$5*B3486))*($B$7*$B$6+$J$18*(D3486-$B$6))*$B$20, "")</f>
        <v>25.407511190038871</v>
      </c>
      <c r="L3486" t="str">
        <f>IF(B3486&lt;=$B$9, "", EXP(-($B$5*B3486))*$B$20)</f>
        <v/>
      </c>
    </row>
    <row r="3487" spans="1:12" x14ac:dyDescent="0.25">
      <c r="A3487">
        <f t="shared" si="324"/>
        <v>59.65</v>
      </c>
      <c r="B3487">
        <v>34.65</v>
      </c>
      <c r="C3487" s="1">
        <f t="shared" si="325"/>
        <v>1.3470890500000001</v>
      </c>
      <c r="D3487">
        <f t="shared" si="326"/>
        <v>67354.452499999999</v>
      </c>
      <c r="E3487" s="12">
        <f t="shared" si="328"/>
        <v>601131.89887414302</v>
      </c>
      <c r="F3487" s="1"/>
      <c r="G3487" s="4"/>
      <c r="H3487" s="4">
        <f t="shared" si="329"/>
        <v>516617.00809084007</v>
      </c>
      <c r="I3487">
        <f xml:space="preserve">          IF($B3487&lt;=$B$9,        $D3487-$B$7*$B$6-$J$18*($D3487-$B$6), $J$16)</f>
        <v>58814.777860826885</v>
      </c>
      <c r="J3487">
        <f t="shared" si="327"/>
        <v>0.99998299747042541</v>
      </c>
      <c r="K3487">
        <f>IF(B3487&lt;=$B$9, EXP(-($B$5*B3487))*($B$7*$B$6+$J$18*(D3487-$B$6))*$B$20, "")</f>
        <v>25.395144684820366</v>
      </c>
      <c r="L3487" t="str">
        <f>IF(B3487&lt;=$B$9, "", EXP(-($B$5*B3487))*$B$20)</f>
        <v/>
      </c>
    </row>
    <row r="3488" spans="1:12" x14ac:dyDescent="0.25">
      <c r="A3488">
        <f t="shared" si="324"/>
        <v>59.66</v>
      </c>
      <c r="B3488">
        <v>34.659999999999997</v>
      </c>
      <c r="C3488" s="1">
        <f t="shared" si="325"/>
        <v>1.3469743279999999</v>
      </c>
      <c r="D3488">
        <f t="shared" si="326"/>
        <v>67348.71639999999</v>
      </c>
      <c r="E3488" s="12">
        <f t="shared" si="328"/>
        <v>601444.34118794894</v>
      </c>
      <c r="F3488" s="1"/>
      <c r="G3488" s="4"/>
      <c r="H3488" s="4">
        <f t="shared" si="329"/>
        <v>516883.22079006361</v>
      </c>
      <c r="I3488">
        <f xml:space="preserve">          IF($B3488&lt;=$B$9,        $D3488-$B$7*$B$6-$J$18*($D3488-$B$6), $J$16)</f>
        <v>58810.211715782112</v>
      </c>
      <c r="J3488">
        <f t="shared" si="327"/>
        <v>0.99998299615031427</v>
      </c>
      <c r="K3488">
        <f>IF(B3488&lt;=$B$9, EXP(-($B$5*B3488))*($B$7*$B$6+$J$18*(D3488-$B$6))*$B$20, "")</f>
        <v>25.382779964057438</v>
      </c>
      <c r="L3488" t="str">
        <f>IF(B3488&lt;=$B$9, "", EXP(-($B$5*B3488))*$B$20)</f>
        <v/>
      </c>
    </row>
    <row r="3489" spans="1:12" x14ac:dyDescent="0.25">
      <c r="A3489">
        <f t="shared" si="324"/>
        <v>59.669999999999995</v>
      </c>
      <c r="B3489">
        <v>34.669999999999995</v>
      </c>
      <c r="C3489" s="1">
        <f t="shared" si="325"/>
        <v>1.3468594820000004</v>
      </c>
      <c r="D3489">
        <f t="shared" si="326"/>
        <v>67342.974100000021</v>
      </c>
      <c r="E3489" s="12">
        <f t="shared" si="328"/>
        <v>601756.87562966475</v>
      </c>
      <c r="F3489" s="1"/>
      <c r="G3489" s="4"/>
      <c r="H3489" s="4">
        <f t="shared" si="329"/>
        <v>517149.51496418234</v>
      </c>
      <c r="I3489">
        <f xml:space="preserve">          IF($B3489&lt;=$B$9,        $D3489-$B$7*$B$6-$J$18*($D3489-$B$6), $J$16)</f>
        <v>58805.640635310985</v>
      </c>
      <c r="J3489">
        <f t="shared" si="327"/>
        <v>0.99998299482857089</v>
      </c>
      <c r="K3489">
        <f>IF(B3489&lt;=$B$9, EXP(-($B$5*B3489))*($B$7*$B$6+$J$18*(D3489-$B$6))*$B$20, "")</f>
        <v>25.370417029331097</v>
      </c>
      <c r="L3489" t="str">
        <f>IF(B3489&lt;=$B$9, "", EXP(-($B$5*B3489))*$B$20)</f>
        <v/>
      </c>
    </row>
    <row r="3490" spans="1:12" x14ac:dyDescent="0.25">
      <c r="A3490">
        <f t="shared" si="324"/>
        <v>59.68</v>
      </c>
      <c r="B3490">
        <v>34.68</v>
      </c>
      <c r="C3490" s="1">
        <f t="shared" si="325"/>
        <v>1.3467445119999999</v>
      </c>
      <c r="D3490">
        <f t="shared" si="326"/>
        <v>67337.225599999991</v>
      </c>
      <c r="E3490" s="12">
        <f t="shared" si="328"/>
        <v>602069.50221293513</v>
      </c>
      <c r="F3490" s="1"/>
      <c r="G3490" s="4"/>
      <c r="H3490" s="4">
        <f t="shared" si="329"/>
        <v>517415.89062906668</v>
      </c>
      <c r="I3490">
        <f xml:space="preserve">          IF($B3490&lt;=$B$9,        $D3490-$B$7*$B$6-$J$18*($D3490-$B$6), $J$16)</f>
        <v>58801.064619413432</v>
      </c>
      <c r="J3490">
        <f t="shared" si="327"/>
        <v>0.9999829935051946</v>
      </c>
      <c r="K3490">
        <f>IF(B3490&lt;=$B$9, EXP(-($B$5*B3490))*($B$7*$B$6+$J$18*(D3490-$B$6))*$B$20, "")</f>
        <v>25.358055882220448</v>
      </c>
      <c r="L3490" t="str">
        <f>IF(B3490&lt;=$B$9, "", EXP(-($B$5*B3490))*$B$20)</f>
        <v/>
      </c>
    </row>
    <row r="3491" spans="1:12" x14ac:dyDescent="0.25">
      <c r="A3491">
        <f t="shared" si="324"/>
        <v>59.69</v>
      </c>
      <c r="B3491">
        <v>34.69</v>
      </c>
      <c r="C3491" s="1">
        <f t="shared" si="325"/>
        <v>1.3466294180000002</v>
      </c>
      <c r="D3491">
        <f t="shared" si="326"/>
        <v>67331.470900000015</v>
      </c>
      <c r="E3491" s="12">
        <f t="shared" si="328"/>
        <v>602382.22095140966</v>
      </c>
      <c r="F3491" s="1"/>
      <c r="G3491" s="4"/>
      <c r="H3491" s="4">
        <f t="shared" si="329"/>
        <v>517682.34780059272</v>
      </c>
      <c r="I3491">
        <f xml:space="preserve">          IF($B3491&lt;=$B$9,        $D3491-$B$7*$B$6-$J$18*($D3491-$B$6), $J$16)</f>
        <v>58796.483668089539</v>
      </c>
      <c r="J3491">
        <f t="shared" si="327"/>
        <v>0.99998299218018472</v>
      </c>
      <c r="K3491">
        <f>IF(B3491&lt;=$B$9, EXP(-($B$5*B3491))*($B$7*$B$6+$J$18*(D3491-$B$6))*$B$20, "")</f>
        <v>25.345696524302998</v>
      </c>
      <c r="L3491" t="str">
        <f>IF(B3491&lt;=$B$9, "", EXP(-($B$5*B3491))*$B$20)</f>
        <v/>
      </c>
    </row>
    <row r="3492" spans="1:12" x14ac:dyDescent="0.25">
      <c r="A3492">
        <f t="shared" si="324"/>
        <v>59.699999999999996</v>
      </c>
      <c r="B3492">
        <v>34.699999999999996</v>
      </c>
      <c r="C3492" s="1">
        <f t="shared" si="325"/>
        <v>1.3465142000000001</v>
      </c>
      <c r="D3492">
        <f t="shared" si="326"/>
        <v>67325.710000000006</v>
      </c>
      <c r="E3492" s="12">
        <f t="shared" si="328"/>
        <v>602695.0318587427</v>
      </c>
      <c r="F3492" s="1"/>
      <c r="G3492" s="4"/>
      <c r="H3492" s="4">
        <f t="shared" si="329"/>
        <v>517948.88649464201</v>
      </c>
      <c r="I3492">
        <f xml:space="preserve">          IF($B3492&lt;=$B$9,        $D3492-$B$7*$B$6-$J$18*($D3492-$B$6), $J$16)</f>
        <v>58791.897781339227</v>
      </c>
      <c r="J3492">
        <f t="shared" si="327"/>
        <v>0.99998299085354037</v>
      </c>
      <c r="K3492">
        <f>IF(B3492&lt;=$B$9, EXP(-($B$5*B3492))*($B$7*$B$6+$J$18*(D3492-$B$6))*$B$20, "")</f>
        <v>25.333338957154297</v>
      </c>
      <c r="L3492" t="str">
        <f>IF(B3492&lt;=$B$9, "", EXP(-($B$5*B3492))*$B$20)</f>
        <v/>
      </c>
    </row>
    <row r="3493" spans="1:12" x14ac:dyDescent="0.25">
      <c r="A3493">
        <f t="shared" si="324"/>
        <v>59.71</v>
      </c>
      <c r="B3493">
        <v>34.71</v>
      </c>
      <c r="C3493" s="1">
        <f t="shared" si="325"/>
        <v>1.3463988580000004</v>
      </c>
      <c r="D3493">
        <f t="shared" si="326"/>
        <v>67319.942900000024</v>
      </c>
      <c r="E3493" s="12">
        <f t="shared" si="328"/>
        <v>603007.93494859326</v>
      </c>
      <c r="F3493" s="1"/>
      <c r="G3493" s="4"/>
      <c r="H3493" s="4">
        <f t="shared" si="329"/>
        <v>518215.50672710175</v>
      </c>
      <c r="I3493">
        <f xml:space="preserve">          IF($B3493&lt;=$B$9,        $D3493-$B$7*$B$6-$J$18*($D3493-$B$6), $J$16)</f>
        <v>58787.306959162561</v>
      </c>
      <c r="J3493">
        <f t="shared" si="327"/>
        <v>0.99998298952526099</v>
      </c>
      <c r="K3493">
        <f>IF(B3493&lt;=$B$9, EXP(-($B$5*B3493))*($B$7*$B$6+$J$18*(D3493-$B$6))*$B$20, "")</f>
        <v>25.320983182348211</v>
      </c>
      <c r="L3493" t="str">
        <f>IF(B3493&lt;=$B$9, "", EXP(-($B$5*B3493))*$B$20)</f>
        <v/>
      </c>
    </row>
    <row r="3494" spans="1:12" x14ac:dyDescent="0.25">
      <c r="A3494">
        <f t="shared" si="324"/>
        <v>59.72</v>
      </c>
      <c r="B3494">
        <v>34.72</v>
      </c>
      <c r="C3494" s="1">
        <f t="shared" si="325"/>
        <v>1.3462833920000001</v>
      </c>
      <c r="D3494">
        <f t="shared" si="326"/>
        <v>67314.169600000008</v>
      </c>
      <c r="E3494" s="12">
        <f t="shared" si="328"/>
        <v>603320.93023462524</v>
      </c>
      <c r="F3494" s="1"/>
      <c r="G3494" s="4"/>
      <c r="H3494" s="4">
        <f t="shared" si="329"/>
        <v>518482.20851386461</v>
      </c>
      <c r="I3494">
        <f xml:space="preserve">          IF($B3494&lt;=$B$9,        $D3494-$B$7*$B$6-$J$18*($D3494-$B$6), $J$16)</f>
        <v>58782.711201559483</v>
      </c>
      <c r="J3494">
        <f t="shared" si="327"/>
        <v>0.99998298819534592</v>
      </c>
      <c r="K3494">
        <f>IF(B3494&lt;=$B$9, EXP(-($B$5*B3494))*($B$7*$B$6+$J$18*(D3494-$B$6))*$B$20, "")</f>
        <v>25.308629201456785</v>
      </c>
      <c r="L3494" t="str">
        <f>IF(B3494&lt;=$B$9, "", EXP(-($B$5*B3494))*$B$20)</f>
        <v/>
      </c>
    </row>
    <row r="3495" spans="1:12" x14ac:dyDescent="0.25">
      <c r="A3495">
        <f t="shared" si="324"/>
        <v>59.73</v>
      </c>
      <c r="B3495">
        <v>34.729999999999997</v>
      </c>
      <c r="C3495" s="1">
        <f t="shared" si="325"/>
        <v>1.3461678019999996</v>
      </c>
      <c r="D3495">
        <f t="shared" si="326"/>
        <v>67308.390099999975</v>
      </c>
      <c r="E3495" s="12">
        <f t="shared" si="328"/>
        <v>603634.0177305073</v>
      </c>
      <c r="F3495" s="1"/>
      <c r="G3495" s="4"/>
      <c r="H3495" s="4">
        <f t="shared" si="329"/>
        <v>518748.99187082885</v>
      </c>
      <c r="I3495">
        <f xml:space="preserve">          IF($B3495&lt;=$B$9,        $D3495-$B$7*$B$6-$J$18*($D3495-$B$6), $J$16)</f>
        <v>58778.110508530008</v>
      </c>
      <c r="J3495">
        <f t="shared" si="327"/>
        <v>0.99998298686379417</v>
      </c>
      <c r="K3495">
        <f>IF(B3495&lt;=$B$9, EXP(-($B$5*B3495))*($B$7*$B$6+$J$18*(D3495-$B$6))*$B$20, "")</f>
        <v>25.296277016050304</v>
      </c>
      <c r="L3495" t="str">
        <f>IF(B3495&lt;=$B$9, "", EXP(-($B$5*B3495))*$B$20)</f>
        <v/>
      </c>
    </row>
    <row r="3496" spans="1:12" x14ac:dyDescent="0.25">
      <c r="A3496">
        <f t="shared" si="324"/>
        <v>59.739999999999995</v>
      </c>
      <c r="B3496">
        <v>34.739999999999995</v>
      </c>
      <c r="C3496" s="1">
        <f t="shared" si="325"/>
        <v>1.3460520880000004</v>
      </c>
      <c r="D3496">
        <f t="shared" si="326"/>
        <v>67302.604400000026</v>
      </c>
      <c r="E3496" s="12">
        <f t="shared" si="328"/>
        <v>603947.19744991302</v>
      </c>
      <c r="F3496" s="1"/>
      <c r="G3496" s="4"/>
      <c r="H3496" s="4">
        <f t="shared" si="329"/>
        <v>519015.85681389831</v>
      </c>
      <c r="I3496">
        <f xml:space="preserve">          IF($B3496&lt;=$B$9,        $D3496-$B$7*$B$6-$J$18*($D3496-$B$6), $J$16)</f>
        <v>58773.504880074215</v>
      </c>
      <c r="J3496">
        <f t="shared" si="327"/>
        <v>0.99998298553060527</v>
      </c>
      <c r="K3496">
        <f>IF(B3496&lt;=$B$9, EXP(-($B$5*B3496))*($B$7*$B$6+$J$18*(D3496-$B$6))*$B$20, "")</f>
        <v>25.283926627697319</v>
      </c>
      <c r="L3496" t="str">
        <f>IF(B3496&lt;=$B$9, "", EXP(-($B$5*B3496))*$B$20)</f>
        <v/>
      </c>
    </row>
    <row r="3497" spans="1:12" x14ac:dyDescent="0.25">
      <c r="A3497">
        <f t="shared" si="324"/>
        <v>59.75</v>
      </c>
      <c r="B3497">
        <v>34.75</v>
      </c>
      <c r="C3497" s="1">
        <f t="shared" si="325"/>
        <v>1.3459362499999998</v>
      </c>
      <c r="D3497">
        <f t="shared" si="326"/>
        <v>67296.812499999985</v>
      </c>
      <c r="E3497" s="12">
        <f t="shared" si="328"/>
        <v>604260.46940652048</v>
      </c>
      <c r="F3497" s="1"/>
      <c r="G3497" s="4"/>
      <c r="H3497" s="4">
        <f t="shared" si="329"/>
        <v>519282.80335898243</v>
      </c>
      <c r="I3497">
        <f xml:space="preserve">          IF($B3497&lt;=$B$9,        $D3497-$B$7*$B$6-$J$18*($D3497-$B$6), $J$16)</f>
        <v>58768.894316191967</v>
      </c>
      <c r="J3497">
        <f t="shared" si="327"/>
        <v>0.99998298419577847</v>
      </c>
      <c r="K3497">
        <f>IF(B3497&lt;=$B$9, EXP(-($B$5*B3497))*($B$7*$B$6+$J$18*(D3497-$B$6))*$B$20, "")</f>
        <v>25.271578037964456</v>
      </c>
      <c r="L3497" t="str">
        <f>IF(B3497&lt;=$B$9, "", EXP(-($B$5*B3497))*$B$20)</f>
        <v/>
      </c>
    </row>
    <row r="3498" spans="1:12" x14ac:dyDescent="0.25">
      <c r="A3498">
        <f t="shared" si="324"/>
        <v>59.76</v>
      </c>
      <c r="B3498">
        <v>34.76</v>
      </c>
      <c r="C3498" s="1">
        <f t="shared" si="325"/>
        <v>1.3458202880000003</v>
      </c>
      <c r="D3498">
        <f t="shared" si="326"/>
        <v>67291.014400000015</v>
      </c>
      <c r="E3498" s="12">
        <f t="shared" si="328"/>
        <v>604573.83361401281</v>
      </c>
      <c r="F3498" s="1"/>
      <c r="G3498" s="4"/>
      <c r="H3498" s="4">
        <f t="shared" si="329"/>
        <v>519549.83152199618</v>
      </c>
      <c r="I3498">
        <f xml:space="preserve">          IF($B3498&lt;=$B$9,        $D3498-$B$7*$B$6-$J$18*($D3498-$B$6), $J$16)</f>
        <v>58764.278816883394</v>
      </c>
      <c r="J3498">
        <f t="shared" si="327"/>
        <v>0.99998298285931297</v>
      </c>
      <c r="K3498">
        <f>IF(B3498&lt;=$B$9, EXP(-($B$5*B3498))*($B$7*$B$6+$J$18*(D3498-$B$6))*$B$20, "")</f>
        <v>25.259231248416768</v>
      </c>
      <c r="L3498" t="str">
        <f>IF(B3498&lt;=$B$9, "", EXP(-($B$5*B3498))*$B$20)</f>
        <v/>
      </c>
    </row>
    <row r="3499" spans="1:12" x14ac:dyDescent="0.25">
      <c r="A3499">
        <f t="shared" si="324"/>
        <v>59.769999999999996</v>
      </c>
      <c r="B3499">
        <v>34.769999999999996</v>
      </c>
      <c r="C3499" s="1">
        <f t="shared" si="325"/>
        <v>1.3457042019999998</v>
      </c>
      <c r="D3499">
        <f t="shared" si="326"/>
        <v>67285.210099999997</v>
      </c>
      <c r="E3499" s="12">
        <f t="shared" si="328"/>
        <v>604887.29008607776</v>
      </c>
      <c r="F3499" s="1"/>
      <c r="G3499" s="4"/>
      <c r="H3499" s="4">
        <f t="shared" si="329"/>
        <v>519816.94131886004</v>
      </c>
      <c r="I3499">
        <f xml:space="preserve">          IF($B3499&lt;=$B$9,        $D3499-$B$7*$B$6-$J$18*($D3499-$B$6), $J$16)</f>
        <v>58759.658382148395</v>
      </c>
      <c r="J3499">
        <f t="shared" si="327"/>
        <v>0.99998298152120801</v>
      </c>
      <c r="K3499">
        <f>IF(B3499&lt;=$B$9, EXP(-($B$5*B3499))*($B$7*$B$6+$J$18*(D3499-$B$6))*$B$20, "")</f>
        <v>25.246886260617359</v>
      </c>
      <c r="L3499" t="str">
        <f>IF(B3499&lt;=$B$9, "", EXP(-($B$5*B3499))*$B$20)</f>
        <v/>
      </c>
    </row>
    <row r="3500" spans="1:12" x14ac:dyDescent="0.25">
      <c r="A3500">
        <f t="shared" si="324"/>
        <v>59.78</v>
      </c>
      <c r="B3500">
        <v>34.78</v>
      </c>
      <c r="C3500" s="1">
        <f t="shared" si="325"/>
        <v>1.345587992</v>
      </c>
      <c r="D3500">
        <f t="shared" si="326"/>
        <v>67279.399600000004</v>
      </c>
      <c r="E3500" s="12">
        <f t="shared" si="328"/>
        <v>605200.83883640787</v>
      </c>
      <c r="F3500" s="1"/>
      <c r="G3500" s="4"/>
      <c r="H3500" s="4">
        <f t="shared" si="329"/>
        <v>520084.13276550017</v>
      </c>
      <c r="I3500">
        <f xml:space="preserve">          IF($B3500&lt;=$B$9,        $D3500-$B$7*$B$6-$J$18*($D3500-$B$6), $J$16)</f>
        <v>58755.033011987034</v>
      </c>
      <c r="J3500">
        <f t="shared" si="327"/>
        <v>0.99998298018146303</v>
      </c>
      <c r="K3500">
        <f>IF(B3500&lt;=$B$9, EXP(-($B$5*B3500))*($B$7*$B$6+$J$18*(D3500-$B$6))*$B$20, "")</f>
        <v>25.234543076127679</v>
      </c>
      <c r="L3500" t="str">
        <f>IF(B3500&lt;=$B$9, "", EXP(-($B$5*B3500))*$B$20)</f>
        <v/>
      </c>
    </row>
    <row r="3501" spans="1:12" x14ac:dyDescent="0.25">
      <c r="A3501">
        <f t="shared" si="324"/>
        <v>59.79</v>
      </c>
      <c r="B3501">
        <v>34.79</v>
      </c>
      <c r="C3501" s="1">
        <f t="shared" si="325"/>
        <v>1.3454716580000001</v>
      </c>
      <c r="D3501">
        <f t="shared" si="326"/>
        <v>67273.582900000009</v>
      </c>
      <c r="E3501" s="12">
        <f t="shared" si="328"/>
        <v>605514.47987870057</v>
      </c>
      <c r="F3501" s="1"/>
      <c r="G3501" s="4"/>
      <c r="H3501" s="4">
        <f t="shared" si="329"/>
        <v>520351.40587784821</v>
      </c>
      <c r="I3501">
        <f xml:space="preserve">          IF($B3501&lt;=$B$9,        $D3501-$B$7*$B$6-$J$18*($D3501-$B$6), $J$16)</f>
        <v>58750.402706399291</v>
      </c>
      <c r="J3501">
        <f t="shared" si="327"/>
        <v>0.99998297884007714</v>
      </c>
      <c r="K3501">
        <f>IF(B3501&lt;=$B$9, EXP(-($B$5*B3501))*($B$7*$B$6+$J$18*(D3501-$B$6))*$B$20, "")</f>
        <v>25.222201696507327</v>
      </c>
      <c r="L3501" t="str">
        <f>IF(B3501&lt;=$B$9, "", EXP(-($B$5*B3501))*$B$20)</f>
        <v/>
      </c>
    </row>
    <row r="3502" spans="1:12" x14ac:dyDescent="0.25">
      <c r="A3502">
        <f t="shared" si="324"/>
        <v>59.8</v>
      </c>
      <c r="B3502">
        <v>34.799999999999997</v>
      </c>
      <c r="C3502" s="1">
        <f t="shared" si="325"/>
        <v>1.3453551999999998</v>
      </c>
      <c r="D3502">
        <f t="shared" si="326"/>
        <v>67267.759999999995</v>
      </c>
      <c r="E3502" s="12">
        <f t="shared" si="328"/>
        <v>605828.21322665806</v>
      </c>
      <c r="F3502" s="1"/>
      <c r="G3502" s="4"/>
      <c r="H3502" s="4">
        <f t="shared" si="329"/>
        <v>520618.76067184145</v>
      </c>
      <c r="I3502">
        <f xml:space="preserve">          IF($B3502&lt;=$B$9,        $D3502-$B$7*$B$6-$J$18*($D3502-$B$6), $J$16)</f>
        <v>58745.76746538515</v>
      </c>
      <c r="J3502">
        <f t="shared" si="327"/>
        <v>0.99998297749704967</v>
      </c>
      <c r="K3502">
        <f>IF(B3502&lt;=$B$9, EXP(-($B$5*B3502))*($B$7*$B$6+$J$18*(D3502-$B$6))*$B$20, "")</f>
        <v>25.209862123314171</v>
      </c>
      <c r="L3502" t="str">
        <f>IF(B3502&lt;=$B$9, "", EXP(-($B$5*B3502))*$B$20)</f>
        <v/>
      </c>
    </row>
    <row r="3503" spans="1:12" x14ac:dyDescent="0.25">
      <c r="A3503">
        <f t="shared" si="324"/>
        <v>59.809999999999995</v>
      </c>
      <c r="B3503">
        <v>34.809999999999995</v>
      </c>
      <c r="C3503" s="1">
        <f t="shared" si="325"/>
        <v>1.3452386180000002</v>
      </c>
      <c r="D3503">
        <f t="shared" si="326"/>
        <v>67261.930900000007</v>
      </c>
      <c r="E3503" s="12">
        <f t="shared" si="328"/>
        <v>606142.03889398742</v>
      </c>
      <c r="F3503" s="1"/>
      <c r="G3503" s="4"/>
      <c r="H3503" s="4">
        <f t="shared" si="329"/>
        <v>520886.19716342277</v>
      </c>
      <c r="I3503">
        <f xml:space="preserve">          IF($B3503&lt;=$B$9,        $D3503-$B$7*$B$6-$J$18*($D3503-$B$6), $J$16)</f>
        <v>58741.127288944641</v>
      </c>
      <c r="J3503">
        <f t="shared" si="327"/>
        <v>0.99998297615237985</v>
      </c>
      <c r="K3503">
        <f>IF(B3503&lt;=$B$9, EXP(-($B$5*B3503))*($B$7*$B$6+$J$18*(D3503-$B$6))*$B$20, "")</f>
        <v>25.19752435810431</v>
      </c>
      <c r="L3503" t="str">
        <f>IF(B3503&lt;=$B$9, "", EXP(-($B$5*B3503))*$B$20)</f>
        <v/>
      </c>
    </row>
    <row r="3504" spans="1:12" x14ac:dyDescent="0.25">
      <c r="A3504">
        <f t="shared" si="324"/>
        <v>59.82</v>
      </c>
      <c r="B3504">
        <v>34.82</v>
      </c>
      <c r="C3504" s="1">
        <f t="shared" si="325"/>
        <v>1.3451219119999998</v>
      </c>
      <c r="D3504">
        <f t="shared" si="326"/>
        <v>67256.095599999986</v>
      </c>
      <c r="E3504" s="12">
        <f t="shared" si="328"/>
        <v>606455.9568944003</v>
      </c>
      <c r="F3504" s="1"/>
      <c r="G3504" s="4"/>
      <c r="H3504" s="4">
        <f t="shared" si="329"/>
        <v>521153.71536854049</v>
      </c>
      <c r="I3504">
        <f xml:space="preserve">          IF($B3504&lt;=$B$9,        $D3504-$B$7*$B$6-$J$18*($D3504-$B$6), $J$16)</f>
        <v>58736.482177077727</v>
      </c>
      <c r="J3504">
        <f t="shared" si="327"/>
        <v>0.99998297480606713</v>
      </c>
      <c r="K3504">
        <f>IF(B3504&lt;=$B$9, EXP(-($B$5*B3504))*($B$7*$B$6+$J$18*(D3504-$B$6))*$B$20, "")</f>
        <v>25.185188402432047</v>
      </c>
      <c r="L3504" t="str">
        <f>IF(B3504&lt;=$B$9, "", EXP(-($B$5*B3504))*$B$20)</f>
        <v/>
      </c>
    </row>
    <row r="3505" spans="1:12" x14ac:dyDescent="0.25">
      <c r="A3505">
        <f t="shared" si="324"/>
        <v>59.83</v>
      </c>
      <c r="B3505">
        <v>34.83</v>
      </c>
      <c r="C3505" s="1">
        <f t="shared" si="325"/>
        <v>1.3450050820000004</v>
      </c>
      <c r="D3505">
        <f t="shared" si="326"/>
        <v>67250.25410000002</v>
      </c>
      <c r="E3505" s="12">
        <f t="shared" si="328"/>
        <v>606769.96724161331</v>
      </c>
      <c r="F3505" s="1"/>
      <c r="G3505" s="4"/>
      <c r="H3505" s="4">
        <f t="shared" si="329"/>
        <v>521421.3153031487</v>
      </c>
      <c r="I3505">
        <f xml:space="preserve">          IF($B3505&lt;=$B$9,        $D3505-$B$7*$B$6-$J$18*($D3505-$B$6), $J$16)</f>
        <v>58731.832129784474</v>
      </c>
      <c r="J3505">
        <f t="shared" si="327"/>
        <v>0.9999829734581106</v>
      </c>
      <c r="K3505">
        <f>IF(B3505&lt;=$B$9, EXP(-($B$5*B3505))*($B$7*$B$6+$J$18*(D3505-$B$6))*$B$20, "")</f>
        <v>25.172854257849977</v>
      </c>
      <c r="L3505" t="str">
        <f>IF(B3505&lt;=$B$9, "", EXP(-($B$5*B3505))*$B$20)</f>
        <v/>
      </c>
    </row>
    <row r="3506" spans="1:12" x14ac:dyDescent="0.25">
      <c r="A3506">
        <f t="shared" si="324"/>
        <v>59.839999999999996</v>
      </c>
      <c r="B3506">
        <v>34.839999999999996</v>
      </c>
      <c r="C3506" s="1">
        <f t="shared" si="325"/>
        <v>1.344888128</v>
      </c>
      <c r="D3506">
        <f t="shared" si="326"/>
        <v>67244.406400000007</v>
      </c>
      <c r="E3506" s="12">
        <f t="shared" si="328"/>
        <v>607084.06994934788</v>
      </c>
      <c r="F3506" s="1"/>
      <c r="G3506" s="4"/>
      <c r="H3506" s="4">
        <f t="shared" si="329"/>
        <v>521688.99698320695</v>
      </c>
      <c r="I3506">
        <f xml:space="preserve">          IF($B3506&lt;=$B$9,        $D3506-$B$7*$B$6-$J$18*($D3506-$B$6), $J$16)</f>
        <v>58727.177147064795</v>
      </c>
      <c r="J3506">
        <f t="shared" si="327"/>
        <v>0.99998297210850962</v>
      </c>
      <c r="K3506">
        <f>IF(B3506&lt;=$B$9, EXP(-($B$5*B3506))*($B$7*$B$6+$J$18*(D3506-$B$6))*$B$20, "")</f>
        <v>25.160521925908835</v>
      </c>
      <c r="L3506" t="str">
        <f>IF(B3506&lt;=$B$9, "", EXP(-($B$5*B3506))*$B$20)</f>
        <v/>
      </c>
    </row>
    <row r="3507" spans="1:12" x14ac:dyDescent="0.25">
      <c r="A3507">
        <f t="shared" si="324"/>
        <v>59.85</v>
      </c>
      <c r="B3507">
        <v>34.85</v>
      </c>
      <c r="C3507" s="1">
        <f t="shared" si="325"/>
        <v>1.3447710499999999</v>
      </c>
      <c r="D3507">
        <f t="shared" si="326"/>
        <v>67238.552499999991</v>
      </c>
      <c r="E3507" s="12">
        <f t="shared" si="328"/>
        <v>607398.26503133017</v>
      </c>
      <c r="F3507" s="1"/>
      <c r="G3507" s="4"/>
      <c r="H3507" s="4">
        <f t="shared" si="329"/>
        <v>521956.76042468043</v>
      </c>
      <c r="I3507">
        <f xml:space="preserve">          IF($B3507&lt;=$B$9,        $D3507-$B$7*$B$6-$J$18*($D3507-$B$6), $J$16)</f>
        <v>58722.517228918732</v>
      </c>
      <c r="J3507">
        <f t="shared" si="327"/>
        <v>0.99998297075726328</v>
      </c>
      <c r="K3507">
        <f>IF(B3507&lt;=$B$9, EXP(-($B$5*B3507))*($B$7*$B$6+$J$18*(D3507-$B$6))*$B$20, "")</f>
        <v>25.148191408157654</v>
      </c>
      <c r="L3507" t="str">
        <f>IF(B3507&lt;=$B$9, "", EXP(-($B$5*B3507))*$B$20)</f>
        <v/>
      </c>
    </row>
    <row r="3508" spans="1:12" x14ac:dyDescent="0.25">
      <c r="A3508">
        <f t="shared" si="324"/>
        <v>59.86</v>
      </c>
      <c r="B3508">
        <v>34.86</v>
      </c>
      <c r="C3508" s="1">
        <f t="shared" si="325"/>
        <v>1.3446538480000001</v>
      </c>
      <c r="D3508">
        <f t="shared" si="326"/>
        <v>67232.6924</v>
      </c>
      <c r="E3508" s="12">
        <f t="shared" si="328"/>
        <v>607712.55250129115</v>
      </c>
      <c r="F3508" s="1"/>
      <c r="G3508" s="4"/>
      <c r="H3508" s="4">
        <f t="shared" si="329"/>
        <v>522224.60564353986</v>
      </c>
      <c r="I3508">
        <f xml:space="preserve">          IF($B3508&lt;=$B$9,        $D3508-$B$7*$B$6-$J$18*($D3508-$B$6), $J$16)</f>
        <v>58717.852375346309</v>
      </c>
      <c r="J3508">
        <f t="shared" si="327"/>
        <v>0.99998296940437115</v>
      </c>
      <c r="K3508">
        <f>IF(B3508&lt;=$B$9, EXP(-($B$5*B3508))*($B$7*$B$6+$J$18*(D3508-$B$6))*$B$20, "")</f>
        <v>25.13586270614374</v>
      </c>
      <c r="L3508" t="str">
        <f>IF(B3508&lt;=$B$9, "", EXP(-($B$5*B3508))*$B$20)</f>
        <v/>
      </c>
    </row>
    <row r="3509" spans="1:12" x14ac:dyDescent="0.25">
      <c r="A3509">
        <f t="shared" si="324"/>
        <v>59.87</v>
      </c>
      <c r="B3509">
        <v>34.869999999999997</v>
      </c>
      <c r="C3509" s="1">
        <f t="shared" si="325"/>
        <v>1.3445365219999998</v>
      </c>
      <c r="D3509">
        <f t="shared" si="326"/>
        <v>67226.826099999991</v>
      </c>
      <c r="E3509" s="12">
        <f t="shared" si="328"/>
        <v>608026.93237296655</v>
      </c>
      <c r="F3509" s="1"/>
      <c r="G3509" s="4"/>
      <c r="H3509" s="4">
        <f t="shared" si="329"/>
        <v>522492.53265576164</v>
      </c>
      <c r="I3509">
        <f xml:space="preserve">          IF($B3509&lt;=$B$9,        $D3509-$B$7*$B$6-$J$18*($D3509-$B$6), $J$16)</f>
        <v>58713.182586347488</v>
      </c>
      <c r="J3509">
        <f t="shared" si="327"/>
        <v>0.99998296804983222</v>
      </c>
      <c r="K3509">
        <f>IF(B3509&lt;=$B$9, EXP(-($B$5*B3509))*($B$7*$B$6+$J$18*(D3509-$B$6))*$B$20, "")</f>
        <v>25.123535821412549</v>
      </c>
      <c r="L3509" t="str">
        <f>IF(B3509&lt;=$B$9, "", EXP(-($B$5*B3509))*$B$20)</f>
        <v/>
      </c>
    </row>
    <row r="3510" spans="1:12" x14ac:dyDescent="0.25">
      <c r="A3510">
        <f t="shared" si="324"/>
        <v>59.879999999999995</v>
      </c>
      <c r="B3510">
        <v>34.879999999999995</v>
      </c>
      <c r="C3510" s="1">
        <f t="shared" si="325"/>
        <v>1.3444190720000004</v>
      </c>
      <c r="D3510">
        <f t="shared" si="326"/>
        <v>67220.953600000023</v>
      </c>
      <c r="E3510" s="12">
        <f t="shared" si="328"/>
        <v>608341.40466009709</v>
      </c>
      <c r="F3510" s="1"/>
      <c r="G3510" s="4"/>
      <c r="H3510" s="4">
        <f t="shared" si="329"/>
        <v>522760.5414773277</v>
      </c>
      <c r="I3510">
        <f xml:space="preserve">          IF($B3510&lt;=$B$9,        $D3510-$B$7*$B$6-$J$18*($D3510-$B$6), $J$16)</f>
        <v>58708.507861922313</v>
      </c>
      <c r="J3510">
        <f t="shared" si="327"/>
        <v>0.99998296669364595</v>
      </c>
      <c r="K3510">
        <f>IF(B3510&lt;=$B$9, EXP(-($B$5*B3510))*($B$7*$B$6+$J$18*(D3510-$B$6))*$B$20, "")</f>
        <v>25.111210755507855</v>
      </c>
      <c r="L3510" t="str">
        <f>IF(B3510&lt;=$B$9, "", EXP(-($B$5*B3510))*$B$20)</f>
        <v/>
      </c>
    </row>
    <row r="3511" spans="1:12" x14ac:dyDescent="0.25">
      <c r="A3511">
        <f t="shared" si="324"/>
        <v>59.89</v>
      </c>
      <c r="B3511">
        <v>34.89</v>
      </c>
      <c r="C3511" s="1">
        <f t="shared" si="325"/>
        <v>1.3443014979999997</v>
      </c>
      <c r="D3511">
        <f t="shared" si="326"/>
        <v>67215.074899999978</v>
      </c>
      <c r="E3511" s="12">
        <f t="shared" si="328"/>
        <v>608655.96937642817</v>
      </c>
      <c r="F3511" s="1"/>
      <c r="G3511" s="4"/>
      <c r="H3511" s="4">
        <f t="shared" si="329"/>
        <v>523028.63212422555</v>
      </c>
      <c r="I3511">
        <f xml:space="preserve">          IF($B3511&lt;=$B$9,        $D3511-$B$7*$B$6-$J$18*($D3511-$B$6), $J$16)</f>
        <v>58703.828202070697</v>
      </c>
      <c r="J3511">
        <f t="shared" si="327"/>
        <v>0.99998296533581155</v>
      </c>
      <c r="K3511">
        <f>IF(B3511&lt;=$B$9, EXP(-($B$5*B3511))*($B$7*$B$6+$J$18*(D3511-$B$6))*$B$20, "")</f>
        <v>25.098887509971554</v>
      </c>
      <c r="L3511" t="str">
        <f>IF(B3511&lt;=$B$9, "", EXP(-($B$5*B3511))*$B$20)</f>
        <v/>
      </c>
    </row>
    <row r="3512" spans="1:12" x14ac:dyDescent="0.25">
      <c r="A3512">
        <f t="shared" si="324"/>
        <v>59.9</v>
      </c>
      <c r="B3512">
        <v>34.9</v>
      </c>
      <c r="C3512" s="1">
        <f t="shared" si="325"/>
        <v>1.3441838000000002</v>
      </c>
      <c r="D3512">
        <f t="shared" si="326"/>
        <v>67209.19</v>
      </c>
      <c r="E3512" s="12">
        <f t="shared" si="328"/>
        <v>608970.62653570995</v>
      </c>
      <c r="F3512" s="1"/>
      <c r="G3512" s="4"/>
      <c r="H3512" s="4">
        <f t="shared" si="329"/>
        <v>523296.80461244832</v>
      </c>
      <c r="I3512">
        <f xml:space="preserve">          IF($B3512&lt;=$B$9,        $D3512-$B$7*$B$6-$J$18*($D3512-$B$6), $J$16)</f>
        <v>58699.14360679275</v>
      </c>
      <c r="J3512">
        <f t="shared" si="327"/>
        <v>0.99998296397632824</v>
      </c>
      <c r="K3512">
        <f>IF(B3512&lt;=$B$9, EXP(-($B$5*B3512))*($B$7*$B$6+$J$18*(D3512-$B$6))*$B$20, "")</f>
        <v>25.086566086343968</v>
      </c>
      <c r="L3512" t="str">
        <f>IF(B3512&lt;=$B$9, "", EXP(-($B$5*B3512))*$B$20)</f>
        <v/>
      </c>
    </row>
    <row r="3513" spans="1:12" x14ac:dyDescent="0.25">
      <c r="A3513">
        <f t="shared" si="324"/>
        <v>59.91</v>
      </c>
      <c r="B3513">
        <v>34.909999999999997</v>
      </c>
      <c r="C3513" s="1">
        <f t="shared" si="325"/>
        <v>1.3440659780000002</v>
      </c>
      <c r="D3513">
        <f t="shared" si="326"/>
        <v>67203.298900000009</v>
      </c>
      <c r="E3513" s="12">
        <f t="shared" si="328"/>
        <v>609285.37615169748</v>
      </c>
      <c r="F3513" s="1"/>
      <c r="G3513" s="4"/>
      <c r="H3513" s="4">
        <f t="shared" si="329"/>
        <v>523565.05895799474</v>
      </c>
      <c r="I3513">
        <f xml:space="preserve">          IF($B3513&lt;=$B$9,        $D3513-$B$7*$B$6-$J$18*($D3513-$B$6), $J$16)</f>
        <v>58694.454076088405</v>
      </c>
      <c r="J3513">
        <f t="shared" si="327"/>
        <v>0.99998296261519526</v>
      </c>
      <c r="K3513">
        <f>IF(B3513&lt;=$B$9, EXP(-($B$5*B3513))*($B$7*$B$6+$J$18*(D3513-$B$6))*$B$20, "")</f>
        <v>25.074246486163506</v>
      </c>
      <c r="L3513" t="str">
        <f>IF(B3513&lt;=$B$9, "", EXP(-($B$5*B3513))*$B$20)</f>
        <v/>
      </c>
    </row>
    <row r="3514" spans="1:12" x14ac:dyDescent="0.25">
      <c r="A3514">
        <f t="shared" si="324"/>
        <v>59.919999999999995</v>
      </c>
      <c r="B3514">
        <v>34.919999999999995</v>
      </c>
      <c r="C3514" s="1">
        <f t="shared" si="325"/>
        <v>1.3439480319999997</v>
      </c>
      <c r="D3514">
        <f t="shared" si="326"/>
        <v>67197.401599999983</v>
      </c>
      <c r="E3514" s="12">
        <f t="shared" si="328"/>
        <v>609600.21823815058</v>
      </c>
      <c r="F3514" s="1"/>
      <c r="G3514" s="4"/>
      <c r="H3514" s="4">
        <f t="shared" si="329"/>
        <v>523833.39517686918</v>
      </c>
      <c r="I3514">
        <f xml:space="preserve">          IF($B3514&lt;=$B$9,        $D3514-$B$7*$B$6-$J$18*($D3514-$B$6), $J$16)</f>
        <v>58689.759609957655</v>
      </c>
      <c r="J3514">
        <f t="shared" si="327"/>
        <v>0.99998296125241193</v>
      </c>
      <c r="K3514">
        <f>IF(B3514&lt;=$B$9, EXP(-($B$5*B3514))*($B$7*$B$6+$J$18*(D3514-$B$6))*$B$20, "")</f>
        <v>25.061928710966853</v>
      </c>
      <c r="L3514" t="str">
        <f>IF(B3514&lt;=$B$9, "", EXP(-($B$5*B3514))*$B$20)</f>
        <v/>
      </c>
    </row>
    <row r="3515" spans="1:12" x14ac:dyDescent="0.25">
      <c r="A3515">
        <f t="shared" si="324"/>
        <v>59.93</v>
      </c>
      <c r="B3515">
        <v>34.93</v>
      </c>
      <c r="C3515" s="1">
        <f t="shared" si="325"/>
        <v>1.343829962</v>
      </c>
      <c r="D3515">
        <f t="shared" si="326"/>
        <v>67191.498099999997</v>
      </c>
      <c r="E3515" s="12">
        <f t="shared" si="328"/>
        <v>609915.15280883398</v>
      </c>
      <c r="F3515" s="1"/>
      <c r="G3515" s="4"/>
      <c r="H3515" s="4">
        <f t="shared" si="329"/>
        <v>524101.81328508153</v>
      </c>
      <c r="I3515">
        <f xml:space="preserve">          IF($B3515&lt;=$B$9,        $D3515-$B$7*$B$6-$J$18*($D3515-$B$6), $J$16)</f>
        <v>58685.060208400551</v>
      </c>
      <c r="J3515">
        <f t="shared" si="327"/>
        <v>0.99998295988797747</v>
      </c>
      <c r="K3515">
        <f>IF(B3515&lt;=$B$9, EXP(-($B$5*B3515))*($B$7*$B$6+$J$18*(D3515-$B$6))*$B$20, "")</f>
        <v>25.049612762288994</v>
      </c>
      <c r="L3515" t="str">
        <f>IF(B3515&lt;=$B$9, "", EXP(-($B$5*B3515))*$B$20)</f>
        <v/>
      </c>
    </row>
    <row r="3516" spans="1:12" x14ac:dyDescent="0.25">
      <c r="A3516">
        <f t="shared" si="324"/>
        <v>59.94</v>
      </c>
      <c r="B3516">
        <v>34.94</v>
      </c>
      <c r="C3516" s="1">
        <f t="shared" si="325"/>
        <v>1.3437117679999999</v>
      </c>
      <c r="D3516">
        <f t="shared" si="326"/>
        <v>67185.588399999993</v>
      </c>
      <c r="E3516" s="12">
        <f t="shared" si="328"/>
        <v>610230.17987751705</v>
      </c>
      <c r="F3516" s="1"/>
      <c r="G3516" s="4"/>
      <c r="H3516" s="4">
        <f t="shared" si="329"/>
        <v>524370.31329864729</v>
      </c>
      <c r="I3516">
        <f xml:space="preserve">          IF($B3516&lt;=$B$9,        $D3516-$B$7*$B$6-$J$18*($D3516-$B$6), $J$16)</f>
        <v>58680.355871417043</v>
      </c>
      <c r="J3516">
        <f t="shared" si="327"/>
        <v>0.99998295852189123</v>
      </c>
      <c r="K3516">
        <f>IF(B3516&lt;=$B$9, EXP(-($B$5*B3516))*($B$7*$B$6+$J$18*(D3516-$B$6))*$B$20, "")</f>
        <v>25.037298641663106</v>
      </c>
      <c r="L3516" t="str">
        <f>IF(B3516&lt;=$B$9, "", EXP(-($B$5*B3516))*$B$20)</f>
        <v/>
      </c>
    </row>
    <row r="3517" spans="1:12" x14ac:dyDescent="0.25">
      <c r="A3517">
        <f t="shared" si="324"/>
        <v>59.949999999999996</v>
      </c>
      <c r="B3517">
        <v>34.949999999999996</v>
      </c>
      <c r="C3517" s="1">
        <f t="shared" si="325"/>
        <v>1.3435934500000004</v>
      </c>
      <c r="D3517">
        <f t="shared" si="326"/>
        <v>67179.672500000015</v>
      </c>
      <c r="E3517" s="12">
        <f t="shared" si="328"/>
        <v>610545.29945797415</v>
      </c>
      <c r="F3517" s="1"/>
      <c r="G3517" s="4"/>
      <c r="H3517" s="4">
        <f t="shared" si="329"/>
        <v>524638.89523358759</v>
      </c>
      <c r="I3517">
        <f xml:space="preserve">          IF($B3517&lt;=$B$9,        $D3517-$B$7*$B$6-$J$18*($D3517-$B$6), $J$16)</f>
        <v>58675.646599007181</v>
      </c>
      <c r="J3517">
        <f t="shared" si="327"/>
        <v>0.99998295715415231</v>
      </c>
      <c r="K3517">
        <f>IF(B3517&lt;=$B$9, EXP(-($B$5*B3517))*($B$7*$B$6+$J$18*(D3517-$B$6))*$B$20, "")</f>
        <v>25.024986350620651</v>
      </c>
      <c r="L3517" t="str">
        <f>IF(B3517&lt;=$B$9, "", EXP(-($B$5*B3517))*$B$20)</f>
        <v/>
      </c>
    </row>
    <row r="3518" spans="1:12" x14ac:dyDescent="0.25">
      <c r="A3518">
        <f t="shared" si="324"/>
        <v>59.96</v>
      </c>
      <c r="B3518">
        <v>34.96</v>
      </c>
      <c r="C3518" s="1">
        <f t="shared" si="325"/>
        <v>1.3434750079999997</v>
      </c>
      <c r="D3518">
        <f t="shared" si="326"/>
        <v>67173.75039999999</v>
      </c>
      <c r="E3518" s="12">
        <f t="shared" si="328"/>
        <v>610860.51156398444</v>
      </c>
      <c r="F3518" s="1"/>
      <c r="G3518" s="4"/>
      <c r="H3518" s="4">
        <f t="shared" si="329"/>
        <v>524907.55910592934</v>
      </c>
      <c r="I3518">
        <f xml:space="preserve">          IF($B3518&lt;=$B$9,        $D3518-$B$7*$B$6-$J$18*($D3518-$B$6), $J$16)</f>
        <v>58670.932391170893</v>
      </c>
      <c r="J3518">
        <f t="shared" si="327"/>
        <v>0.99998295578476015</v>
      </c>
      <c r="K3518">
        <f>IF(B3518&lt;=$B$9, EXP(-($B$5*B3518))*($B$7*$B$6+$J$18*(D3518-$B$6))*$B$20, "")</f>
        <v>25.01267589069127</v>
      </c>
      <c r="L3518" t="str">
        <f>IF(B3518&lt;=$B$9, "", EXP(-($B$5*B3518))*$B$20)</f>
        <v/>
      </c>
    </row>
    <row r="3519" spans="1:12" x14ac:dyDescent="0.25">
      <c r="A3519">
        <f t="shared" si="324"/>
        <v>59.97</v>
      </c>
      <c r="B3519">
        <v>34.97</v>
      </c>
      <c r="C3519" s="1">
        <f t="shared" si="325"/>
        <v>1.3433564420000004</v>
      </c>
      <c r="D3519">
        <f t="shared" si="326"/>
        <v>67167.822100000019</v>
      </c>
      <c r="E3519" s="12">
        <f t="shared" si="328"/>
        <v>611175.81620933185</v>
      </c>
      <c r="F3519" s="1"/>
      <c r="G3519" s="4"/>
      <c r="H3519" s="4">
        <f t="shared" si="329"/>
        <v>525176.30493170465</v>
      </c>
      <c r="I3519">
        <f xml:space="preserve">          IF($B3519&lt;=$B$9,        $D3519-$B$7*$B$6-$J$18*($D3519-$B$6), $J$16)</f>
        <v>58666.213247908272</v>
      </c>
      <c r="J3519">
        <f t="shared" si="327"/>
        <v>0.99998295441371388</v>
      </c>
      <c r="K3519">
        <f>IF(B3519&lt;=$B$9, EXP(-($B$5*B3519))*($B$7*$B$6+$J$18*(D3519-$B$6))*$B$20, "")</f>
        <v>25.000367263402982</v>
      </c>
      <c r="L3519" t="str">
        <f>IF(B3519&lt;=$B$9, "", EXP(-($B$5*B3519))*$B$20)</f>
        <v/>
      </c>
    </row>
    <row r="3520" spans="1:12" x14ac:dyDescent="0.25">
      <c r="A3520">
        <f t="shared" si="324"/>
        <v>59.98</v>
      </c>
      <c r="B3520">
        <v>34.979999999999997</v>
      </c>
      <c r="C3520" s="1">
        <f t="shared" si="325"/>
        <v>1.3432377520000001</v>
      </c>
      <c r="D3520">
        <f t="shared" si="326"/>
        <v>67161.887600000002</v>
      </c>
      <c r="E3520" s="12">
        <f t="shared" si="328"/>
        <v>611491.21340780507</v>
      </c>
      <c r="F3520" s="1"/>
      <c r="G3520" s="4"/>
      <c r="H3520" s="4">
        <f t="shared" si="329"/>
        <v>525445.13272695162</v>
      </c>
      <c r="I3520">
        <f xml:space="preserve">          IF($B3520&lt;=$B$9,        $D3520-$B$7*$B$6-$J$18*($D3520-$B$6), $J$16)</f>
        <v>58661.489169219225</v>
      </c>
      <c r="J3520">
        <f t="shared" si="327"/>
        <v>0.9999829530410127</v>
      </c>
      <c r="K3520">
        <f>IF(B3520&lt;=$B$9, EXP(-($B$5*B3520))*($B$7*$B$6+$J$18*(D3520-$B$6))*$B$20, "")</f>
        <v>24.988060470281908</v>
      </c>
      <c r="L3520" t="str">
        <f>IF(B3520&lt;=$B$9, "", EXP(-($B$5*B3520))*$B$20)</f>
        <v/>
      </c>
    </row>
    <row r="3521" spans="1:12" x14ac:dyDescent="0.25">
      <c r="A3521">
        <f t="shared" si="324"/>
        <v>59.989999999999995</v>
      </c>
      <c r="B3521">
        <v>34.989999999999995</v>
      </c>
      <c r="C3521" s="1">
        <f t="shared" si="325"/>
        <v>1.3431189379999997</v>
      </c>
      <c r="D3521">
        <f t="shared" si="326"/>
        <v>67155.946899999981</v>
      </c>
      <c r="E3521" s="12">
        <f t="shared" si="328"/>
        <v>611806.70317319781</v>
      </c>
      <c r="F3521" s="1"/>
      <c r="G3521" s="4"/>
      <c r="H3521" s="4">
        <f t="shared" si="329"/>
        <v>525714.04250771389</v>
      </c>
      <c r="I3521">
        <f xml:space="preserve">          IF($B3521&lt;=$B$9,        $D3521-$B$7*$B$6-$J$18*($D3521-$B$6), $J$16)</f>
        <v>58656.760155103788</v>
      </c>
      <c r="J3521">
        <f t="shared" si="327"/>
        <v>0.99998295166665607</v>
      </c>
      <c r="K3521">
        <f>IF(B3521&lt;=$B$9, EXP(-($B$5*B3521))*($B$7*$B$6+$J$18*(D3521-$B$6))*$B$20, "")</f>
        <v>24.975755512852508</v>
      </c>
      <c r="L3521" t="str">
        <f>IF(B3521&lt;=$B$9, "", EXP(-($B$5*B3521))*$B$20)</f>
        <v/>
      </c>
    </row>
    <row r="3522" spans="1:12" x14ac:dyDescent="0.25">
      <c r="A3522">
        <f t="shared" si="324"/>
        <v>60</v>
      </c>
      <c r="B3522">
        <v>35</v>
      </c>
      <c r="C3522" s="1">
        <f t="shared" si="325"/>
        <v>1.343</v>
      </c>
      <c r="D3522">
        <f t="shared" si="326"/>
        <v>67150</v>
      </c>
      <c r="E3522" s="12">
        <f t="shared" si="328"/>
        <v>612122.28551930841</v>
      </c>
      <c r="F3522" s="1"/>
      <c r="G3522" s="4"/>
      <c r="H3522" s="4">
        <f t="shared" si="329"/>
        <v>525983.03429004061</v>
      </c>
      <c r="I3522">
        <f xml:space="preserve">          IF($B3522&lt;=$B$9,        $D3522-$B$7*$B$6-$J$18*($D3522-$B$6), $J$16)</f>
        <v>58652.026205562004</v>
      </c>
      <c r="J3522">
        <f t="shared" si="327"/>
        <v>0.9999829502906431</v>
      </c>
      <c r="K3522">
        <f>IF(B3522&lt;=$B$9, EXP(-($B$5*B3522))*($B$7*$B$6+$J$18*(D3522-$B$6))*$B$20, "")</f>
        <v>24.96345239263751</v>
      </c>
      <c r="L3522" t="str">
        <f>IF(B3522&lt;=$B$9, "", EXP(-($B$5*B3522))*$B$20)</f>
        <v/>
      </c>
    </row>
    <row r="3523" spans="1:12" x14ac:dyDescent="0.25">
      <c r="A3523">
        <f t="shared" si="324"/>
        <v>60.01</v>
      </c>
      <c r="B3523">
        <v>35.01</v>
      </c>
      <c r="C3523" s="1">
        <f t="shared" si="325"/>
        <v>1.3428809379999997</v>
      </c>
      <c r="D3523">
        <f t="shared" si="326"/>
        <v>67144.046899999987</v>
      </c>
      <c r="E3523" s="12">
        <f t="shared" si="328"/>
        <v>612437.96045994014</v>
      </c>
      <c r="F3523" s="1"/>
      <c r="G3523" s="4"/>
      <c r="H3523" s="4">
        <f t="shared" si="329"/>
        <v>526252.10808998649</v>
      </c>
      <c r="I3523">
        <f xml:space="preserve">          IF($B3523&lt;=$B$9,        $D3523-$B$7*$B$6-$J$18*($D3523-$B$6), $J$16)</f>
        <v>58647.287320593816</v>
      </c>
      <c r="J3523">
        <f t="shared" si="327"/>
        <v>0.99998294891297301</v>
      </c>
      <c r="K3523">
        <f>IF(B3523&lt;=$B$9, EXP(-($B$5*B3523))*($B$7*$B$6+$J$18*(D3523-$B$6))*$B$20, "")</f>
        <v>24.951151111157838</v>
      </c>
      <c r="L3523" t="str">
        <f>IF(B3523&lt;=$B$9, "", EXP(-($B$5*B3523))*$B$20)</f>
        <v/>
      </c>
    </row>
    <row r="3524" spans="1:12" x14ac:dyDescent="0.25">
      <c r="A3524">
        <f t="shared" si="324"/>
        <v>60.019999999999996</v>
      </c>
      <c r="B3524">
        <v>35.019999999999996</v>
      </c>
      <c r="C3524" s="1">
        <f t="shared" si="325"/>
        <v>1.3427617520000004</v>
      </c>
      <c r="D3524">
        <f t="shared" si="326"/>
        <v>67138.087600000013</v>
      </c>
      <c r="E3524" s="12">
        <f t="shared" si="328"/>
        <v>612753.72800890112</v>
      </c>
      <c r="F3524" s="1"/>
      <c r="G3524" s="4"/>
      <c r="H3524" s="4">
        <f t="shared" si="329"/>
        <v>526521.26392361207</v>
      </c>
      <c r="I3524">
        <f xml:space="preserve">          IF($B3524&lt;=$B$9,        $D3524-$B$7*$B$6-$J$18*($D3524-$B$6), $J$16)</f>
        <v>58642.543500199266</v>
      </c>
      <c r="J3524">
        <f t="shared" si="327"/>
        <v>0.99998294753364514</v>
      </c>
      <c r="K3524">
        <f>IF(B3524&lt;=$B$9, EXP(-($B$5*B3524))*($B$7*$B$6+$J$18*(D3524-$B$6))*$B$20, "")</f>
        <v>24.938851669932717</v>
      </c>
      <c r="L3524" t="str">
        <f>IF(B3524&lt;=$B$9, "", EXP(-($B$5*B3524))*$B$20)</f>
        <v/>
      </c>
    </row>
    <row r="3525" spans="1:12" x14ac:dyDescent="0.25">
      <c r="A3525">
        <f t="shared" si="324"/>
        <v>60.03</v>
      </c>
      <c r="B3525">
        <v>35.03</v>
      </c>
      <c r="C3525" s="1">
        <f t="shared" si="325"/>
        <v>1.3426424419999998</v>
      </c>
      <c r="D3525">
        <f t="shared" si="326"/>
        <v>67132.122099999993</v>
      </c>
      <c r="E3525" s="12">
        <f t="shared" si="328"/>
        <v>613069.58818000427</v>
      </c>
      <c r="F3525" s="1"/>
      <c r="G3525" s="4"/>
      <c r="H3525" s="4">
        <f t="shared" si="329"/>
        <v>526790.50180698337</v>
      </c>
      <c r="I3525">
        <f xml:space="preserve">          IF($B3525&lt;=$B$9,        $D3525-$B$7*$B$6-$J$18*($D3525-$B$6), $J$16)</f>
        <v>58637.794744378305</v>
      </c>
      <c r="J3525">
        <f t="shared" si="327"/>
        <v>0.9999829461526587</v>
      </c>
      <c r="K3525">
        <f>IF(B3525&lt;=$B$9, EXP(-($B$5*B3525))*($B$7*$B$6+$J$18*(D3525-$B$6))*$B$20, "")</f>
        <v>24.926554070479565</v>
      </c>
      <c r="L3525" t="str">
        <f>IF(B3525&lt;=$B$9, "", EXP(-($B$5*B3525))*$B$20)</f>
        <v/>
      </c>
    </row>
    <row r="3526" spans="1:12" x14ac:dyDescent="0.25">
      <c r="A3526">
        <f t="shared" si="324"/>
        <v>60.04</v>
      </c>
      <c r="B3526">
        <v>35.04</v>
      </c>
      <c r="C3526" s="1">
        <f t="shared" si="325"/>
        <v>1.3425230080000001</v>
      </c>
      <c r="D3526">
        <f t="shared" si="326"/>
        <v>67126.150400000013</v>
      </c>
      <c r="E3526" s="12">
        <f t="shared" si="328"/>
        <v>613385.54098706727</v>
      </c>
      <c r="F3526" s="1"/>
      <c r="G3526" s="4"/>
      <c r="H3526" s="4">
        <f t="shared" si="329"/>
        <v>527059.82175617199</v>
      </c>
      <c r="I3526">
        <f xml:space="preserve">          IF($B3526&lt;=$B$9,        $D3526-$B$7*$B$6-$J$18*($D3526-$B$6), $J$16)</f>
        <v>58633.041053130983</v>
      </c>
      <c r="J3526">
        <f t="shared" si="327"/>
        <v>0.99998294477001293</v>
      </c>
      <c r="K3526">
        <f>IF(B3526&lt;=$B$9, EXP(-($B$5*B3526))*($B$7*$B$6+$J$18*(D3526-$B$6))*$B$20, "")</f>
        <v>24.914258314314168</v>
      </c>
      <c r="L3526" t="str">
        <f>IF(B3526&lt;=$B$9, "", EXP(-($B$5*B3526))*$B$20)</f>
        <v/>
      </c>
    </row>
    <row r="3527" spans="1:12" x14ac:dyDescent="0.25">
      <c r="A3527">
        <f t="shared" si="324"/>
        <v>60.05</v>
      </c>
      <c r="B3527">
        <v>35.049999999999997</v>
      </c>
      <c r="C3527" s="1">
        <f t="shared" si="325"/>
        <v>1.3424034499999999</v>
      </c>
      <c r="D3527">
        <f t="shared" si="326"/>
        <v>67120.172500000001</v>
      </c>
      <c r="E3527" s="12">
        <f t="shared" si="328"/>
        <v>613701.5864439127</v>
      </c>
      <c r="F3527" s="1"/>
      <c r="G3527" s="4"/>
      <c r="H3527" s="4">
        <f t="shared" si="329"/>
        <v>527329.22378725535</v>
      </c>
      <c r="I3527">
        <f xml:space="preserve">          IF($B3527&lt;=$B$9,        $D3527-$B$7*$B$6-$J$18*($D3527-$B$6), $J$16)</f>
        <v>58628.282426457263</v>
      </c>
      <c r="J3527">
        <f t="shared" si="327"/>
        <v>0.99998294338570715</v>
      </c>
      <c r="K3527">
        <f>IF(B3527&lt;=$B$9, EXP(-($B$5*B3527))*($B$7*$B$6+$J$18*(D3527-$B$6))*$B$20, "")</f>
        <v>24.901964402950465</v>
      </c>
      <c r="L3527" t="str">
        <f>IF(B3527&lt;=$B$9, "", EXP(-($B$5*B3527))*$B$20)</f>
        <v/>
      </c>
    </row>
    <row r="3528" spans="1:12" x14ac:dyDescent="0.25">
      <c r="A3528">
        <f t="shared" si="324"/>
        <v>60.059999999999995</v>
      </c>
      <c r="B3528">
        <v>35.059999999999995</v>
      </c>
      <c r="C3528" s="1">
        <f t="shared" si="325"/>
        <v>1.3422837679999997</v>
      </c>
      <c r="D3528">
        <f t="shared" si="326"/>
        <v>67114.188399999985</v>
      </c>
      <c r="E3528" s="12">
        <f t="shared" si="328"/>
        <v>614017.72456436802</v>
      </c>
      <c r="F3528" s="1"/>
      <c r="G3528" s="4"/>
      <c r="H3528" s="4">
        <f t="shared" si="329"/>
        <v>527598.70791631634</v>
      </c>
      <c r="I3528">
        <f xml:space="preserve">          IF($B3528&lt;=$B$9,        $D3528-$B$7*$B$6-$J$18*($D3528-$B$6), $J$16)</f>
        <v>58623.518864357146</v>
      </c>
      <c r="J3528">
        <f t="shared" si="327"/>
        <v>0.99998294199974047</v>
      </c>
      <c r="K3528">
        <f>IF(B3528&lt;=$B$9, EXP(-($B$5*B3528))*($B$7*$B$6+$J$18*(D3528-$B$6))*$B$20, "")</f>
        <v>24.889672337900702</v>
      </c>
      <c r="L3528" t="str">
        <f>IF(B3528&lt;=$B$9, "", EXP(-($B$5*B3528))*$B$20)</f>
        <v/>
      </c>
    </row>
    <row r="3529" spans="1:12" x14ac:dyDescent="0.25">
      <c r="A3529">
        <f t="shared" si="324"/>
        <v>60.07</v>
      </c>
      <c r="B3529">
        <v>35.07</v>
      </c>
      <c r="C3529" s="1">
        <f t="shared" si="325"/>
        <v>1.3421639620000001</v>
      </c>
      <c r="D3529">
        <f t="shared" si="326"/>
        <v>67108.198100000009</v>
      </c>
      <c r="E3529" s="12">
        <f t="shared" si="328"/>
        <v>614333.95536226558</v>
      </c>
      <c r="F3529" s="1"/>
      <c r="G3529" s="4"/>
      <c r="H3529" s="4">
        <f t="shared" si="329"/>
        <v>527868.27415944345</v>
      </c>
      <c r="I3529">
        <f xml:space="preserve">          IF($B3529&lt;=$B$9,        $D3529-$B$7*$B$6-$J$18*($D3529-$B$6), $J$16)</f>
        <v>58618.750366830682</v>
      </c>
      <c r="J3529">
        <f t="shared" si="327"/>
        <v>0.99998294061211235</v>
      </c>
      <c r="K3529">
        <f>IF(B3529&lt;=$B$9, EXP(-($B$5*B3529))*($B$7*$B$6+$J$18*(D3529-$B$6))*$B$20, "")</f>
        <v>24.877382120675392</v>
      </c>
      <c r="L3529" t="str">
        <f>IF(B3529&lt;=$B$9, "", EXP(-($B$5*B3529))*$B$20)</f>
        <v/>
      </c>
    </row>
    <row r="3530" spans="1:12" x14ac:dyDescent="0.25">
      <c r="A3530">
        <f t="shared" si="324"/>
        <v>60.08</v>
      </c>
      <c r="B3530">
        <v>35.08</v>
      </c>
      <c r="C3530" s="1">
        <f t="shared" si="325"/>
        <v>1.3420440319999998</v>
      </c>
      <c r="D3530">
        <f t="shared" si="326"/>
        <v>67102.201599999986</v>
      </c>
      <c r="E3530" s="12">
        <f t="shared" si="328"/>
        <v>614650.27885144239</v>
      </c>
      <c r="F3530" s="1"/>
      <c r="G3530" s="4"/>
      <c r="H3530" s="4">
        <f t="shared" si="329"/>
        <v>528137.92253273097</v>
      </c>
      <c r="I3530">
        <f xml:space="preserve">          IF($B3530&lt;=$B$9,        $D3530-$B$7*$B$6-$J$18*($D3530-$B$6), $J$16)</f>
        <v>58613.976933877799</v>
      </c>
      <c r="J3530">
        <f t="shared" si="327"/>
        <v>0.99998293922282178</v>
      </c>
      <c r="K3530">
        <f>IF(B3530&lt;=$B$9, EXP(-($B$5*B3530))*($B$7*$B$6+$J$18*(D3530-$B$6))*$B$20, "")</f>
        <v>24.865093752783292</v>
      </c>
      <c r="L3530" t="str">
        <f>IF(B3530&lt;=$B$9, "", EXP(-($B$5*B3530))*$B$20)</f>
        <v/>
      </c>
    </row>
    <row r="3531" spans="1:12" x14ac:dyDescent="0.25">
      <c r="A3531">
        <f t="shared" si="324"/>
        <v>60.089999999999996</v>
      </c>
      <c r="B3531">
        <v>35.089999999999996</v>
      </c>
      <c r="C3531" s="1">
        <f t="shared" si="325"/>
        <v>1.3419239780000003</v>
      </c>
      <c r="D3531">
        <f t="shared" si="326"/>
        <v>67096.198900000018</v>
      </c>
      <c r="E3531" s="12">
        <f t="shared" si="328"/>
        <v>614966.69504574034</v>
      </c>
      <c r="F3531" s="1"/>
      <c r="G3531" s="4"/>
      <c r="H3531" s="4">
        <f t="shared" si="329"/>
        <v>528407.65305227868</v>
      </c>
      <c r="I3531">
        <f xml:space="preserve">          IF($B3531&lt;=$B$9,        $D3531-$B$7*$B$6-$J$18*($D3531-$B$6), $J$16)</f>
        <v>58609.198565498576</v>
      </c>
      <c r="J3531">
        <f t="shared" si="327"/>
        <v>0.99998293783186809</v>
      </c>
      <c r="K3531">
        <f>IF(B3531&lt;=$B$9, EXP(-($B$5*B3531))*($B$7*$B$6+$J$18*(D3531-$B$6))*$B$20, "")</f>
        <v>24.852807235731461</v>
      </c>
      <c r="L3531" t="str">
        <f>IF(B3531&lt;=$B$9, "", EXP(-($B$5*B3531))*$B$20)</f>
        <v/>
      </c>
    </row>
    <row r="3532" spans="1:12" x14ac:dyDescent="0.25">
      <c r="A3532">
        <f t="shared" si="324"/>
        <v>60.1</v>
      </c>
      <c r="B3532">
        <v>35.1</v>
      </c>
      <c r="C3532" s="1">
        <f t="shared" si="325"/>
        <v>1.3418037999999997</v>
      </c>
      <c r="D3532">
        <f t="shared" si="326"/>
        <v>67090.189999999988</v>
      </c>
      <c r="E3532" s="12">
        <f t="shared" si="328"/>
        <v>615283.20395900635</v>
      </c>
      <c r="F3532" s="1"/>
      <c r="G3532" s="4"/>
      <c r="H3532" s="4">
        <f t="shared" si="329"/>
        <v>528677.46573419194</v>
      </c>
      <c r="I3532">
        <f xml:space="preserve">          IF($B3532&lt;=$B$9,        $D3532-$B$7*$B$6-$J$18*($D3532-$B$6), $J$16)</f>
        <v>58604.41526169292</v>
      </c>
      <c r="J3532">
        <f t="shared" si="327"/>
        <v>0.99998293643925062</v>
      </c>
      <c r="K3532">
        <f>IF(B3532&lt;=$B$9, EXP(-($B$5*B3532))*($B$7*$B$6+$J$18*(D3532-$B$6))*$B$20, "")</f>
        <v>24.840522571025126</v>
      </c>
      <c r="L3532" t="str">
        <f>IF(B3532&lt;=$B$9, "", EXP(-($B$5*B3532))*$B$20)</f>
        <v/>
      </c>
    </row>
    <row r="3533" spans="1:12" x14ac:dyDescent="0.25">
      <c r="A3533">
        <f t="shared" si="324"/>
        <v>60.11</v>
      </c>
      <c r="B3533">
        <v>35.11</v>
      </c>
      <c r="C3533" s="1">
        <f t="shared" si="325"/>
        <v>1.3416834980000003</v>
      </c>
      <c r="D3533">
        <f t="shared" si="326"/>
        <v>67084.174900000013</v>
      </c>
      <c r="E3533" s="12">
        <f t="shared" si="328"/>
        <v>615599.80560509197</v>
      </c>
      <c r="F3533" s="1"/>
      <c r="G3533" s="4"/>
      <c r="H3533" s="4">
        <f t="shared" si="329"/>
        <v>528947.36059458193</v>
      </c>
      <c r="I3533">
        <f xml:space="preserve">          IF($B3533&lt;=$B$9,        $D3533-$B$7*$B$6-$J$18*($D3533-$B$6), $J$16)</f>
        <v>58599.627022460925</v>
      </c>
      <c r="J3533">
        <f t="shared" si="327"/>
        <v>0.99998293504496849</v>
      </c>
      <c r="K3533">
        <f>IF(B3533&lt;=$B$9, EXP(-($B$5*B3533))*($B$7*$B$6+$J$18*(D3533-$B$6))*$B$20, "")</f>
        <v>24.828239760167936</v>
      </c>
      <c r="L3533" t="str">
        <f>IF(B3533&lt;=$B$9, "", EXP(-($B$5*B3533))*$B$20)</f>
        <v/>
      </c>
    </row>
    <row r="3534" spans="1:12" x14ac:dyDescent="0.25">
      <c r="A3534">
        <f t="shared" si="324"/>
        <v>60.12</v>
      </c>
      <c r="B3534">
        <v>35.119999999999997</v>
      </c>
      <c r="C3534" s="1">
        <f t="shared" si="325"/>
        <v>1.341563072</v>
      </c>
      <c r="D3534">
        <f t="shared" si="326"/>
        <v>67078.153600000005</v>
      </c>
      <c r="E3534" s="12">
        <f t="shared" si="328"/>
        <v>615916.49999785377</v>
      </c>
      <c r="F3534" s="1"/>
      <c r="G3534" s="4"/>
      <c r="H3534" s="4">
        <f t="shared" si="329"/>
        <v>529217.33764956542</v>
      </c>
      <c r="I3534">
        <f xml:space="preserve">          IF($B3534&lt;=$B$9,        $D3534-$B$7*$B$6-$J$18*($D3534-$B$6), $J$16)</f>
        <v>58594.833847802518</v>
      </c>
      <c r="J3534">
        <f t="shared" si="327"/>
        <v>0.99998293364902102</v>
      </c>
      <c r="K3534">
        <f>IF(B3534&lt;=$B$9, EXP(-($B$5*B3534))*($B$7*$B$6+$J$18*(D3534-$B$6))*$B$20, "")</f>
        <v>24.815958804661641</v>
      </c>
      <c r="L3534" t="str">
        <f>IF(B3534&lt;=$B$9, "", EXP(-($B$5*B3534))*$B$20)</f>
        <v/>
      </c>
    </row>
    <row r="3535" spans="1:12" x14ac:dyDescent="0.25">
      <c r="A3535">
        <f t="shared" si="324"/>
        <v>60.129999999999995</v>
      </c>
      <c r="B3535">
        <v>35.129999999999995</v>
      </c>
      <c r="C3535" s="1">
        <f t="shared" si="325"/>
        <v>1.3414425219999997</v>
      </c>
      <c r="D3535">
        <f t="shared" si="326"/>
        <v>67072.126099999979</v>
      </c>
      <c r="E3535" s="12">
        <f t="shared" si="328"/>
        <v>616233.28715115297</v>
      </c>
      <c r="F3535" s="1"/>
      <c r="G3535" s="4"/>
      <c r="H3535" s="4">
        <f t="shared" si="329"/>
        <v>529487.39691526478</v>
      </c>
      <c r="I3535">
        <f xml:space="preserve">          IF($B3535&lt;=$B$9,        $D3535-$B$7*$B$6-$J$18*($D3535-$B$6), $J$16)</f>
        <v>58590.035737717713</v>
      </c>
      <c r="J3535">
        <f t="shared" si="327"/>
        <v>0.99998293225140744</v>
      </c>
      <c r="K3535">
        <f>IF(B3535&lt;=$B$9, EXP(-($B$5*B3535))*($B$7*$B$6+$J$18*(D3535-$B$6))*$B$20, "")</f>
        <v>24.803679706006374</v>
      </c>
      <c r="L3535" t="str">
        <f>IF(B3535&lt;=$B$9, "", EXP(-($B$5*B3535))*$B$20)</f>
        <v/>
      </c>
    </row>
    <row r="3536" spans="1:12" x14ac:dyDescent="0.25">
      <c r="A3536">
        <f t="shared" si="324"/>
        <v>60.14</v>
      </c>
      <c r="B3536">
        <v>35.14</v>
      </c>
      <c r="C3536" s="1">
        <f t="shared" si="325"/>
        <v>1.341321848</v>
      </c>
      <c r="D3536">
        <f t="shared" si="326"/>
        <v>67066.092399999994</v>
      </c>
      <c r="E3536" s="12">
        <f t="shared" si="328"/>
        <v>616550.16707885591</v>
      </c>
      <c r="F3536" s="1"/>
      <c r="G3536" s="4"/>
      <c r="H3536" s="4">
        <f t="shared" si="329"/>
        <v>529757.53840780794</v>
      </c>
      <c r="I3536">
        <f xml:space="preserve">          IF($B3536&lt;=$B$9,        $D3536-$B$7*$B$6-$J$18*($D3536-$B$6), $J$16)</f>
        <v>58585.232692206562</v>
      </c>
      <c r="J3536">
        <f t="shared" si="327"/>
        <v>0.99998293085212697</v>
      </c>
      <c r="K3536">
        <f>IF(B3536&lt;=$B$9, EXP(-($B$5*B3536))*($B$7*$B$6+$J$18*(D3536-$B$6))*$B$20, "")</f>
        <v>24.791402465700514</v>
      </c>
      <c r="L3536" t="str">
        <f>IF(B3536&lt;=$B$9, "", EXP(-($B$5*B3536))*$B$20)</f>
        <v/>
      </c>
    </row>
    <row r="3537" spans="1:12" x14ac:dyDescent="0.25">
      <c r="A3537">
        <f t="shared" si="324"/>
        <v>60.15</v>
      </c>
      <c r="B3537">
        <v>35.15</v>
      </c>
      <c r="C3537" s="1">
        <f t="shared" si="325"/>
        <v>1.3412010499999998</v>
      </c>
      <c r="D3537">
        <f t="shared" si="326"/>
        <v>67060.052499999991</v>
      </c>
      <c r="E3537" s="12">
        <f t="shared" si="328"/>
        <v>616867.13979483349</v>
      </c>
      <c r="F3537" s="1"/>
      <c r="G3537" s="4"/>
      <c r="H3537" s="4">
        <f t="shared" si="329"/>
        <v>530027.76214332855</v>
      </c>
      <c r="I3537">
        <f xml:space="preserve">          IF($B3537&lt;=$B$9,        $D3537-$B$7*$B$6-$J$18*($D3537-$B$6), $J$16)</f>
        <v>58580.424711269006</v>
      </c>
      <c r="J3537">
        <f t="shared" si="327"/>
        <v>0.99998292945117884</v>
      </c>
      <c r="K3537">
        <f>IF(B3537&lt;=$B$9, EXP(-($B$5*B3537))*($B$7*$B$6+$J$18*(D3537-$B$6))*$B$20, "")</f>
        <v>24.779127085240681</v>
      </c>
      <c r="L3537" t="str">
        <f>IF(B3537&lt;=$B$9, "", EXP(-($B$5*B3537))*$B$20)</f>
        <v/>
      </c>
    </row>
    <row r="3538" spans="1:12" x14ac:dyDescent="0.25">
      <c r="A3538">
        <f t="shared" si="324"/>
        <v>60.16</v>
      </c>
      <c r="B3538">
        <v>35.159999999999997</v>
      </c>
      <c r="C3538" s="1">
        <f t="shared" si="325"/>
        <v>1.3410801280000002</v>
      </c>
      <c r="D3538">
        <f t="shared" si="326"/>
        <v>67054.006400000013</v>
      </c>
      <c r="E3538" s="12">
        <f t="shared" si="328"/>
        <v>617184.20531296171</v>
      </c>
      <c r="F3538" s="1"/>
      <c r="G3538" s="4"/>
      <c r="H3538" s="4">
        <f t="shared" si="329"/>
        <v>530298.06813796598</v>
      </c>
      <c r="I3538">
        <f xml:space="preserve">          IF($B3538&lt;=$B$9,        $D3538-$B$7*$B$6-$J$18*($D3538-$B$6), $J$16)</f>
        <v>58575.611794905089</v>
      </c>
      <c r="J3538">
        <f t="shared" si="327"/>
        <v>0.99998292804856226</v>
      </c>
      <c r="K3538">
        <f>IF(B3538&lt;=$B$9, EXP(-($B$5*B3538))*($B$7*$B$6+$J$18*(D3538-$B$6))*$B$20, "")</f>
        <v>24.76685356612181</v>
      </c>
      <c r="L3538" t="str">
        <f>IF(B3538&lt;=$B$9, "", EXP(-($B$5*B3538))*$B$20)</f>
        <v/>
      </c>
    </row>
    <row r="3539" spans="1:12" x14ac:dyDescent="0.25">
      <c r="A3539">
        <f t="shared" si="324"/>
        <v>60.169999999999995</v>
      </c>
      <c r="B3539">
        <v>35.169999999999995</v>
      </c>
      <c r="C3539" s="1">
        <f t="shared" si="325"/>
        <v>1.3409590819999999</v>
      </c>
      <c r="D3539">
        <f t="shared" si="326"/>
        <v>67047.954100000003</v>
      </c>
      <c r="E3539" s="12">
        <f t="shared" si="328"/>
        <v>617501.36364712124</v>
      </c>
      <c r="F3539" s="1"/>
      <c r="G3539" s="4"/>
      <c r="H3539" s="4">
        <f t="shared" si="329"/>
        <v>530568.45640786516</v>
      </c>
      <c r="I3539">
        <f xml:space="preserve">          IF($B3539&lt;=$B$9,        $D3539-$B$7*$B$6-$J$18*($D3539-$B$6), $J$16)</f>
        <v>58570.793943114768</v>
      </c>
      <c r="J3539">
        <f t="shared" si="327"/>
        <v>0.99998292664427646</v>
      </c>
      <c r="K3539">
        <f>IF(B3539&lt;=$B$9, EXP(-($B$5*B3539))*($B$7*$B$6+$J$18*(D3539-$B$6))*$B$20, "")</f>
        <v>24.754581909837039</v>
      </c>
      <c r="L3539" t="str">
        <f>IF(B3539&lt;=$B$9, "", EXP(-($B$5*B3539))*$B$20)</f>
        <v/>
      </c>
    </row>
    <row r="3540" spans="1:12" x14ac:dyDescent="0.25">
      <c r="A3540">
        <f t="shared" si="324"/>
        <v>60.18</v>
      </c>
      <c r="B3540">
        <v>35.18</v>
      </c>
      <c r="C3540" s="1">
        <f t="shared" si="325"/>
        <v>1.3408379120000005</v>
      </c>
      <c r="D3540">
        <f t="shared" si="326"/>
        <v>67041.895600000018</v>
      </c>
      <c r="E3540" s="12">
        <f t="shared" si="328"/>
        <v>617818.61481119774</v>
      </c>
      <c r="F3540" s="1"/>
      <c r="G3540" s="4"/>
      <c r="H3540" s="4">
        <f t="shared" si="329"/>
        <v>530838.92696917674</v>
      </c>
      <c r="I3540">
        <f xml:space="preserve">          IF($B3540&lt;=$B$9,        $D3540-$B$7*$B$6-$J$18*($D3540-$B$6), $J$16)</f>
        <v>58565.971155898078</v>
      </c>
      <c r="J3540">
        <f t="shared" si="327"/>
        <v>0.99998292523832077</v>
      </c>
      <c r="K3540">
        <f>IF(B3540&lt;=$B$9, EXP(-($B$5*B3540))*($B$7*$B$6+$J$18*(D3540-$B$6))*$B$20, "")</f>
        <v>24.742312117877866</v>
      </c>
      <c r="L3540" t="str">
        <f>IF(B3540&lt;=$B$9, "", EXP(-($B$5*B3540))*$B$20)</f>
        <v/>
      </c>
    </row>
    <row r="3541" spans="1:12" x14ac:dyDescent="0.25">
      <c r="A3541">
        <f t="shared" si="324"/>
        <v>60.19</v>
      </c>
      <c r="B3541">
        <v>35.19</v>
      </c>
      <c r="C3541" s="1">
        <f t="shared" si="325"/>
        <v>1.3407166180000001</v>
      </c>
      <c r="D3541">
        <f t="shared" si="326"/>
        <v>67035.830900000001</v>
      </c>
      <c r="E3541" s="12">
        <f t="shared" si="328"/>
        <v>618135.95881908166</v>
      </c>
      <c r="F3541" s="1"/>
      <c r="G3541" s="4"/>
      <c r="H3541" s="4">
        <f t="shared" si="329"/>
        <v>531109.47983805696</v>
      </c>
      <c r="I3541">
        <f xml:space="preserve">          IF($B3541&lt;=$B$9,        $D3541-$B$7*$B$6-$J$18*($D3541-$B$6), $J$16)</f>
        <v>58561.143433254983</v>
      </c>
      <c r="J3541">
        <f t="shared" si="327"/>
        <v>0.99998292383069431</v>
      </c>
      <c r="K3541">
        <f>IF(B3541&lt;=$B$9, EXP(-($B$5*B3541))*($B$7*$B$6+$J$18*(D3541-$B$6))*$B$20, "")</f>
        <v>24.730044191734002</v>
      </c>
      <c r="L3541" t="str">
        <f>IF(B3541&lt;=$B$9, "", EXP(-($B$5*B3541))*$B$20)</f>
        <v/>
      </c>
    </row>
    <row r="3542" spans="1:12" x14ac:dyDescent="0.25">
      <c r="A3542">
        <f t="shared" si="324"/>
        <v>60.199999999999996</v>
      </c>
      <c r="B3542">
        <v>35.199999999999996</v>
      </c>
      <c r="C3542" s="1">
        <f t="shared" si="325"/>
        <v>1.3405951999999997</v>
      </c>
      <c r="D3542">
        <f t="shared" si="326"/>
        <v>67029.75999999998</v>
      </c>
      <c r="E3542" s="12">
        <f t="shared" si="328"/>
        <v>618453.39568466833</v>
      </c>
      <c r="F3542" s="1"/>
      <c r="G3542" s="4"/>
      <c r="H3542" s="4">
        <f t="shared" si="329"/>
        <v>531380.11503066774</v>
      </c>
      <c r="I3542">
        <f xml:space="preserve">          IF($B3542&lt;=$B$9,        $D3542-$B$7*$B$6-$J$18*($D3542-$B$6), $J$16)</f>
        <v>58556.310775185499</v>
      </c>
      <c r="J3542">
        <f t="shared" si="327"/>
        <v>0.99998292242139641</v>
      </c>
      <c r="K3542">
        <f>IF(B3542&lt;=$B$9, EXP(-($B$5*B3542))*($B$7*$B$6+$J$18*(D3542-$B$6))*$B$20, "")</f>
        <v>24.717778132893461</v>
      </c>
      <c r="L3542" t="str">
        <f>IF(B3542&lt;=$B$9, "", EXP(-($B$5*B3542))*$B$20)</f>
        <v/>
      </c>
    </row>
    <row r="3543" spans="1:12" x14ac:dyDescent="0.25">
      <c r="A3543">
        <f t="shared" ref="A3543:A3606" si="330">B3543+25</f>
        <v>60.21</v>
      </c>
      <c r="B3543">
        <v>35.21</v>
      </c>
      <c r="C3543" s="1">
        <f t="shared" ref="C3543:C3606" si="331">$B$2+$B$3*B3543+$B$4*B3543^2</f>
        <v>1.3404736580000001</v>
      </c>
      <c r="D3543">
        <f t="shared" ref="D3543:D3606" si="332">$B$6*C3543</f>
        <v>67023.6829</v>
      </c>
      <c r="E3543" s="12">
        <f t="shared" si="328"/>
        <v>618770.92542185797</v>
      </c>
      <c r="F3543" s="1"/>
      <c r="G3543" s="4"/>
      <c r="H3543" s="4">
        <f t="shared" si="329"/>
        <v>531650.83256317663</v>
      </c>
      <c r="I3543">
        <f xml:space="preserve">          IF($B3543&lt;=$B$9,        $D3543-$B$7*$B$6-$J$18*($D3543-$B$6), $J$16)</f>
        <v>58551.473181689667</v>
      </c>
      <c r="J3543">
        <f t="shared" ref="J3543:J3606" si="333">($I3543^(1-J$20)-1)/(1-J$20)</f>
        <v>0.99998292101042618</v>
      </c>
      <c r="K3543">
        <f>IF(B3543&lt;=$B$9, EXP(-($B$5*B3543))*($B$7*$B$6+$J$18*(D3543-$B$6))*$B$20, "")</f>
        <v>24.705513942842568</v>
      </c>
      <c r="L3543" t="str">
        <f>IF(B3543&lt;=$B$9, "", EXP(-($B$5*B3543))*$B$20)</f>
        <v/>
      </c>
    </row>
    <row r="3544" spans="1:12" x14ac:dyDescent="0.25">
      <c r="A3544">
        <f t="shared" si="330"/>
        <v>60.22</v>
      </c>
      <c r="B3544">
        <v>35.22</v>
      </c>
      <c r="C3544" s="1">
        <f t="shared" si="331"/>
        <v>1.3403519919999995</v>
      </c>
      <c r="D3544">
        <f t="shared" si="332"/>
        <v>67017.599599999972</v>
      </c>
      <c r="E3544" s="12">
        <f t="shared" ref="E3544:E3607" si="334">IF($B3544&lt;$B$9,      E3543+($B$5*E3543+$B$7*$B$6+$B$8*($D3544-$B$6))*$B$20,           E3543+($B$5*E3543-$B$12)*$B$20)</f>
        <v>619088.54804455559</v>
      </c>
      <c r="F3544" s="1"/>
      <c r="G3544" s="4"/>
      <c r="H3544" s="4">
        <f t="shared" ref="H3544:H3607" si="335">IF($B3544&lt;=$B$9,      H3543+($B$5*H3543+$B$7*$B$6+J$18*($D3543-$B$6))*$B$20,           H3543+($B$5*H3543-J$16)*$B$20)</f>
        <v>531921.63245175686</v>
      </c>
      <c r="I3544">
        <f xml:space="preserve">          IF($B3544&lt;=$B$9,        $D3544-$B$7*$B$6-$J$18*($D3544-$B$6), $J$16)</f>
        <v>58546.63065276741</v>
      </c>
      <c r="J3544">
        <f t="shared" si="333"/>
        <v>0.99998291959778296</v>
      </c>
      <c r="K3544">
        <f>IF(B3544&lt;=$B$9, EXP(-($B$5*B3544))*($B$7*$B$6+$J$18*(D3544-$B$6))*$B$20, "")</f>
        <v>24.693251623065841</v>
      </c>
      <c r="L3544" t="str">
        <f>IF(B3544&lt;=$B$9, "", EXP(-($B$5*B3544))*$B$20)</f>
        <v/>
      </c>
    </row>
    <row r="3545" spans="1:12" x14ac:dyDescent="0.25">
      <c r="A3545">
        <f t="shared" si="330"/>
        <v>60.23</v>
      </c>
      <c r="B3545">
        <v>35.229999999999997</v>
      </c>
      <c r="C3545" s="1">
        <f t="shared" si="331"/>
        <v>1.3402302020000003</v>
      </c>
      <c r="D3545">
        <f t="shared" si="332"/>
        <v>67011.510100000014</v>
      </c>
      <c r="E3545" s="12">
        <f t="shared" si="334"/>
        <v>619406.26356667117</v>
      </c>
      <c r="F3545" s="1"/>
      <c r="G3545" s="4"/>
      <c r="H3545" s="4">
        <f t="shared" si="335"/>
        <v>532192.51471258735</v>
      </c>
      <c r="I3545">
        <f xml:space="preserve">          IF($B3545&lt;=$B$9,        $D3545-$B$7*$B$6-$J$18*($D3545-$B$6), $J$16)</f>
        <v>58541.783188418827</v>
      </c>
      <c r="J3545">
        <f t="shared" si="333"/>
        <v>0.99998291818346596</v>
      </c>
      <c r="K3545">
        <f>IF(B3545&lt;=$B$9, EXP(-($B$5*B3545))*($B$7*$B$6+$J$18*(D3545-$B$6))*$B$20, "")</f>
        <v>24.680991175046199</v>
      </c>
      <c r="L3545" t="str">
        <f>IF(B3545&lt;=$B$9, "", EXP(-($B$5*B3545))*$B$20)</f>
        <v/>
      </c>
    </row>
    <row r="3546" spans="1:12" x14ac:dyDescent="0.25">
      <c r="A3546">
        <f t="shared" si="330"/>
        <v>60.239999999999995</v>
      </c>
      <c r="B3546">
        <v>35.239999999999995</v>
      </c>
      <c r="C3546" s="1">
        <f t="shared" si="331"/>
        <v>1.3401082880000001</v>
      </c>
      <c r="D3546">
        <f t="shared" si="332"/>
        <v>67005.414400000009</v>
      </c>
      <c r="E3546" s="12">
        <f t="shared" si="334"/>
        <v>619724.0720021195</v>
      </c>
      <c r="F3546" s="1"/>
      <c r="G3546" s="4"/>
      <c r="H3546" s="4">
        <f t="shared" si="335"/>
        <v>532463.47936185251</v>
      </c>
      <c r="I3546">
        <f xml:space="preserve">          IF($B3546&lt;=$B$9,        $D3546-$B$7*$B$6-$J$18*($D3546-$B$6), $J$16)</f>
        <v>58536.930788643826</v>
      </c>
      <c r="J3546">
        <f t="shared" si="333"/>
        <v>0.99998291676747431</v>
      </c>
      <c r="K3546">
        <f>IF(B3546&lt;=$B$9, EXP(-($B$5*B3546))*($B$7*$B$6+$J$18*(D3546-$B$6))*$B$20, "")</f>
        <v>24.668732600264697</v>
      </c>
      <c r="L3546" t="str">
        <f>IF(B3546&lt;=$B$9, "", EXP(-($B$5*B3546))*$B$20)</f>
        <v/>
      </c>
    </row>
    <row r="3547" spans="1:12" x14ac:dyDescent="0.25">
      <c r="A3547">
        <f t="shared" si="330"/>
        <v>60.25</v>
      </c>
      <c r="B3547">
        <v>35.25</v>
      </c>
      <c r="C3547" s="1">
        <f t="shared" si="331"/>
        <v>1.3399862500000004</v>
      </c>
      <c r="D3547">
        <f t="shared" si="332"/>
        <v>66999.312500000015</v>
      </c>
      <c r="E3547" s="12">
        <f t="shared" si="334"/>
        <v>620041.97336482024</v>
      </c>
      <c r="F3547" s="1"/>
      <c r="G3547" s="4"/>
      <c r="H3547" s="4">
        <f t="shared" si="335"/>
        <v>532734.5264157427</v>
      </c>
      <c r="I3547">
        <f xml:space="preserve">          IF($B3547&lt;=$B$9,        $D3547-$B$7*$B$6-$J$18*($D3547-$B$6), $J$16)</f>
        <v>58532.073453442448</v>
      </c>
      <c r="J3547">
        <f t="shared" si="333"/>
        <v>0.99998291534980743</v>
      </c>
      <c r="K3547">
        <f>IF(B3547&lt;=$B$9, EXP(-($B$5*B3547))*($B$7*$B$6+$J$18*(D3547-$B$6))*$B$20, "")</f>
        <v>24.656475900200782</v>
      </c>
      <c r="L3547" t="str">
        <f>IF(B3547&lt;=$B$9, "", EXP(-($B$5*B3547))*$B$20)</f>
        <v/>
      </c>
    </row>
    <row r="3548" spans="1:12" x14ac:dyDescent="0.25">
      <c r="A3548">
        <f t="shared" si="330"/>
        <v>60.26</v>
      </c>
      <c r="B3548">
        <v>35.26</v>
      </c>
      <c r="C3548" s="1">
        <f t="shared" si="331"/>
        <v>1.3398640880000001</v>
      </c>
      <c r="D3548">
        <f t="shared" si="332"/>
        <v>66993.204400000002</v>
      </c>
      <c r="E3548" s="12">
        <f t="shared" si="334"/>
        <v>620359.96766869794</v>
      </c>
      <c r="F3548" s="1"/>
      <c r="G3548" s="4"/>
      <c r="H3548" s="4">
        <f t="shared" si="335"/>
        <v>533005.65589045384</v>
      </c>
      <c r="I3548">
        <f xml:space="preserve">          IF($B3548&lt;=$B$9,        $D3548-$B$7*$B$6-$J$18*($D3548-$B$6), $J$16)</f>
        <v>58527.211182814674</v>
      </c>
      <c r="J3548">
        <f t="shared" si="333"/>
        <v>0.99998291393046435</v>
      </c>
      <c r="K3548">
        <f>IF(B3548&lt;=$B$9, EXP(-($B$5*B3548))*($B$7*$B$6+$J$18*(D3548-$B$6))*$B$20, "")</f>
        <v>24.644221076332151</v>
      </c>
      <c r="L3548" t="str">
        <f>IF(B3548&lt;=$B$9, "", EXP(-($B$5*B3548))*$B$20)</f>
        <v/>
      </c>
    </row>
    <row r="3549" spans="1:12" x14ac:dyDescent="0.25">
      <c r="A3549">
        <f t="shared" si="330"/>
        <v>60.269999999999996</v>
      </c>
      <c r="B3549">
        <v>35.269999999999996</v>
      </c>
      <c r="C3549" s="1">
        <f t="shared" si="331"/>
        <v>1.3397418019999998</v>
      </c>
      <c r="D3549">
        <f t="shared" si="332"/>
        <v>66987.090099999987</v>
      </c>
      <c r="E3549" s="12">
        <f t="shared" si="334"/>
        <v>620678.05492768204</v>
      </c>
      <c r="F3549" s="1"/>
      <c r="G3549" s="4"/>
      <c r="H3549" s="4">
        <f t="shared" si="335"/>
        <v>533276.86780218733</v>
      </c>
      <c r="I3549">
        <f xml:space="preserve">          IF($B3549&lt;=$B$9,        $D3549-$B$7*$B$6-$J$18*($D3549-$B$6), $J$16)</f>
        <v>58522.343976760509</v>
      </c>
      <c r="J3549">
        <f t="shared" si="333"/>
        <v>0.99998291250944427</v>
      </c>
      <c r="K3549">
        <f>IF(B3549&lt;=$B$9, EXP(-($B$5*B3549))*($B$7*$B$6+$J$18*(D3549-$B$6))*$B$20, "")</f>
        <v>24.631968130134787</v>
      </c>
      <c r="L3549" t="str">
        <f>IF(B3549&lt;=$B$9, "", EXP(-($B$5*B3549))*$B$20)</f>
        <v/>
      </c>
    </row>
    <row r="3550" spans="1:12" x14ac:dyDescent="0.25">
      <c r="A3550">
        <f t="shared" si="330"/>
        <v>60.28</v>
      </c>
      <c r="B3550">
        <v>35.28</v>
      </c>
      <c r="C3550" s="1">
        <f t="shared" si="331"/>
        <v>1.3396193920000001</v>
      </c>
      <c r="D3550">
        <f t="shared" si="332"/>
        <v>66980.969600000011</v>
      </c>
      <c r="E3550" s="12">
        <f t="shared" si="334"/>
        <v>620996.23515570676</v>
      </c>
      <c r="F3550" s="1"/>
      <c r="G3550" s="4"/>
      <c r="H3550" s="4">
        <f t="shared" si="335"/>
        <v>533548.16216715053</v>
      </c>
      <c r="I3550">
        <f xml:space="preserve">          IF($B3550&lt;=$B$9,        $D3550-$B$7*$B$6-$J$18*($D3550-$B$6), $J$16)</f>
        <v>58517.471835279997</v>
      </c>
      <c r="J3550">
        <f t="shared" si="333"/>
        <v>0.99998291108674664</v>
      </c>
      <c r="K3550">
        <f>IF(B3550&lt;=$B$9, EXP(-($B$5*B3550))*($B$7*$B$6+$J$18*(D3550-$B$6))*$B$20, "")</f>
        <v>24.619717063082987</v>
      </c>
      <c r="L3550" t="str">
        <f>IF(B3550&lt;=$B$9, "", EXP(-($B$5*B3550))*$B$20)</f>
        <v/>
      </c>
    </row>
    <row r="3551" spans="1:12" x14ac:dyDescent="0.25">
      <c r="A3551">
        <f t="shared" si="330"/>
        <v>60.29</v>
      </c>
      <c r="B3551">
        <v>35.29</v>
      </c>
      <c r="C3551" s="1">
        <f t="shared" si="331"/>
        <v>1.3394968579999997</v>
      </c>
      <c r="D3551">
        <f t="shared" si="332"/>
        <v>66974.842899999989</v>
      </c>
      <c r="E3551" s="12">
        <f t="shared" si="334"/>
        <v>621314.5083667112</v>
      </c>
      <c r="F3551" s="1"/>
      <c r="G3551" s="4"/>
      <c r="H3551" s="4">
        <f t="shared" si="335"/>
        <v>533819.53900155623</v>
      </c>
      <c r="I3551">
        <f xml:space="preserve">          IF($B3551&lt;=$B$9,        $D3551-$B$7*$B$6-$J$18*($D3551-$B$6), $J$16)</f>
        <v>58512.594758373059</v>
      </c>
      <c r="J3551">
        <f t="shared" si="333"/>
        <v>0.99998290966237047</v>
      </c>
      <c r="K3551">
        <f>IF(B3551&lt;=$B$9, EXP(-($B$5*B3551))*($B$7*$B$6+$J$18*(D3551-$B$6))*$B$20, "")</f>
        <v>24.607467876649256</v>
      </c>
      <c r="L3551" t="str">
        <f>IF(B3551&lt;=$B$9, "", EXP(-($B$5*B3551))*$B$20)</f>
        <v/>
      </c>
    </row>
    <row r="3552" spans="1:12" x14ac:dyDescent="0.25">
      <c r="A3552">
        <f t="shared" si="330"/>
        <v>60.3</v>
      </c>
      <c r="B3552">
        <v>35.299999999999997</v>
      </c>
      <c r="C3552" s="1">
        <f t="shared" si="331"/>
        <v>1.3393742000000004</v>
      </c>
      <c r="D3552">
        <f t="shared" si="332"/>
        <v>66968.710000000021</v>
      </c>
      <c r="E3552" s="12">
        <f t="shared" si="334"/>
        <v>621632.8745746396</v>
      </c>
      <c r="F3552" s="1"/>
      <c r="G3552" s="4"/>
      <c r="H3552" s="4">
        <f t="shared" si="335"/>
        <v>534090.99832162308</v>
      </c>
      <c r="I3552">
        <f xml:space="preserve">          IF($B3552&lt;=$B$9,        $D3552-$B$7*$B$6-$J$18*($D3552-$B$6), $J$16)</f>
        <v>58507.71274603979</v>
      </c>
      <c r="J3552">
        <f t="shared" si="333"/>
        <v>0.99998290823631508</v>
      </c>
      <c r="K3552">
        <f>IF(B3552&lt;=$B$9, EXP(-($B$5*B3552))*($B$7*$B$6+$J$18*(D3552-$B$6))*$B$20, "")</f>
        <v>24.595220572304502</v>
      </c>
      <c r="L3552" t="str">
        <f>IF(B3552&lt;=$B$9, "", EXP(-($B$5*B3552))*$B$20)</f>
        <v/>
      </c>
    </row>
    <row r="3553" spans="1:12" x14ac:dyDescent="0.25">
      <c r="A3553">
        <f t="shared" si="330"/>
        <v>60.309999999999995</v>
      </c>
      <c r="B3553">
        <v>35.309999999999995</v>
      </c>
      <c r="C3553" s="1">
        <f t="shared" si="331"/>
        <v>1.3392514180000001</v>
      </c>
      <c r="D3553">
        <f t="shared" si="332"/>
        <v>66962.570900000006</v>
      </c>
      <c r="E3553" s="12">
        <f t="shared" si="334"/>
        <v>621951.33379344072</v>
      </c>
      <c r="F3553" s="1"/>
      <c r="G3553" s="4"/>
      <c r="H3553" s="4">
        <f t="shared" si="335"/>
        <v>534362.54014357529</v>
      </c>
      <c r="I3553">
        <f xml:space="preserve">          IF($B3553&lt;=$B$9,        $D3553-$B$7*$B$6-$J$18*($D3553-$B$6), $J$16)</f>
        <v>58502.825798280093</v>
      </c>
      <c r="J3553">
        <f t="shared" si="333"/>
        <v>0.99998290680857971</v>
      </c>
      <c r="K3553">
        <f>IF(B3553&lt;=$B$9, EXP(-($B$5*B3553))*($B$7*$B$6+$J$18*(D3553-$B$6))*$B$20, "")</f>
        <v>24.582975151517807</v>
      </c>
      <c r="L3553" t="str">
        <f>IF(B3553&lt;=$B$9, "", EXP(-($B$5*B3553))*$B$20)</f>
        <v/>
      </c>
    </row>
    <row r="3554" spans="1:12" x14ac:dyDescent="0.25">
      <c r="A3554">
        <f t="shared" si="330"/>
        <v>60.32</v>
      </c>
      <c r="B3554">
        <v>35.32</v>
      </c>
      <c r="C3554" s="1">
        <f t="shared" si="331"/>
        <v>1.3391285120000003</v>
      </c>
      <c r="D3554">
        <f t="shared" si="332"/>
        <v>66956.425600000017</v>
      </c>
      <c r="E3554" s="12">
        <f t="shared" si="334"/>
        <v>622269.88603706844</v>
      </c>
      <c r="F3554" s="1"/>
      <c r="G3554" s="4"/>
      <c r="H3554" s="4">
        <f t="shared" si="335"/>
        <v>534634.16448364279</v>
      </c>
      <c r="I3554">
        <f xml:space="preserve">          IF($B3554&lt;=$B$9,        $D3554-$B$7*$B$6-$J$18*($D3554-$B$6), $J$16)</f>
        <v>58497.933915094036</v>
      </c>
      <c r="J3554">
        <f t="shared" si="333"/>
        <v>0.99998290537916346</v>
      </c>
      <c r="K3554">
        <f>IF(B3554&lt;=$B$9, EXP(-($B$5*B3554))*($B$7*$B$6+$J$18*(D3554-$B$6))*$B$20, "")</f>
        <v>24.570731615756632</v>
      </c>
      <c r="L3554" t="str">
        <f>IF(B3554&lt;=$B$9, "", EXP(-($B$5*B3554))*$B$20)</f>
        <v/>
      </c>
    </row>
    <row r="3555" spans="1:12" x14ac:dyDescent="0.25">
      <c r="A3555">
        <f t="shared" si="330"/>
        <v>60.33</v>
      </c>
      <c r="B3555">
        <v>35.33</v>
      </c>
      <c r="C3555" s="1">
        <f t="shared" si="331"/>
        <v>1.3390054820000001</v>
      </c>
      <c r="D3555">
        <f t="shared" si="332"/>
        <v>66950.27410000001</v>
      </c>
      <c r="E3555" s="12">
        <f t="shared" si="334"/>
        <v>622588.53131948144</v>
      </c>
      <c r="F3555" s="1"/>
      <c r="G3555" s="4"/>
      <c r="H3555" s="4">
        <f t="shared" si="335"/>
        <v>534905.87135806109</v>
      </c>
      <c r="I3555">
        <f xml:space="preserve">          IF($B3555&lt;=$B$9,        $D3555-$B$7*$B$6-$J$18*($D3555-$B$6), $J$16)</f>
        <v>58493.037096481581</v>
      </c>
      <c r="J3555">
        <f t="shared" si="333"/>
        <v>0.99998290394806566</v>
      </c>
      <c r="K3555">
        <f>IF(B3555&lt;=$B$9, EXP(-($B$5*B3555))*($B$7*$B$6+$J$18*(D3555-$B$6))*$B$20, "")</f>
        <v>24.558489966486682</v>
      </c>
      <c r="L3555" t="str">
        <f>IF(B3555&lt;=$B$9, "", EXP(-($B$5*B3555))*$B$20)</f>
        <v/>
      </c>
    </row>
    <row r="3556" spans="1:12" x14ac:dyDescent="0.25">
      <c r="A3556">
        <f t="shared" si="330"/>
        <v>60.339999999999996</v>
      </c>
      <c r="B3556">
        <v>35.339999999999996</v>
      </c>
      <c r="C3556" s="1">
        <f t="shared" si="331"/>
        <v>1.3388823279999997</v>
      </c>
      <c r="D3556">
        <f t="shared" si="332"/>
        <v>66944.116399999984</v>
      </c>
      <c r="E3556" s="12">
        <f t="shared" si="334"/>
        <v>622907.26965464326</v>
      </c>
      <c r="F3556" s="1"/>
      <c r="G3556" s="4"/>
      <c r="H3556" s="4">
        <f t="shared" si="335"/>
        <v>535177.66078307165</v>
      </c>
      <c r="I3556">
        <f xml:space="preserve">          IF($B3556&lt;=$B$9,        $D3556-$B$7*$B$6-$J$18*($D3556-$B$6), $J$16)</f>
        <v>58488.135342442722</v>
      </c>
      <c r="J3556">
        <f t="shared" si="333"/>
        <v>0.99998290251528543</v>
      </c>
      <c r="K3556">
        <f>IF(B3556&lt;=$B$9, EXP(-($B$5*B3556))*($B$7*$B$6+$J$18*(D3556-$B$6))*$B$20, "")</f>
        <v>24.546250205171969</v>
      </c>
      <c r="L3556" t="str">
        <f>IF(B3556&lt;=$B$9, "", EXP(-($B$5*B3556))*$B$20)</f>
        <v/>
      </c>
    </row>
    <row r="3557" spans="1:12" x14ac:dyDescent="0.25">
      <c r="A3557">
        <f t="shared" si="330"/>
        <v>60.35</v>
      </c>
      <c r="B3557">
        <v>35.35</v>
      </c>
      <c r="C3557" s="1">
        <f t="shared" si="331"/>
        <v>1.33875905</v>
      </c>
      <c r="D3557">
        <f t="shared" si="332"/>
        <v>66937.952499999999</v>
      </c>
      <c r="E3557" s="12">
        <f t="shared" si="334"/>
        <v>623226.10105652234</v>
      </c>
      <c r="F3557" s="1"/>
      <c r="G3557" s="4"/>
      <c r="H3557" s="4">
        <f t="shared" si="335"/>
        <v>535449.53277492127</v>
      </c>
      <c r="I3557">
        <f xml:space="preserve">          IF($B3557&lt;=$B$9,        $D3557-$B$7*$B$6-$J$18*($D3557-$B$6), $J$16)</f>
        <v>58483.228652977523</v>
      </c>
      <c r="J3557">
        <f t="shared" si="333"/>
        <v>0.99998290108082211</v>
      </c>
      <c r="K3557">
        <f>IF(B3557&lt;=$B$9, EXP(-($B$5*B3557))*($B$7*$B$6+$J$18*(D3557-$B$6))*$B$20, "")</f>
        <v>24.534012333274813</v>
      </c>
      <c r="L3557" t="str">
        <f>IF(B3557&lt;=$B$9, "", EXP(-($B$5*B3557))*$B$20)</f>
        <v/>
      </c>
    </row>
    <row r="3558" spans="1:12" x14ac:dyDescent="0.25">
      <c r="A3558">
        <f t="shared" si="330"/>
        <v>60.36</v>
      </c>
      <c r="B3558">
        <v>35.36</v>
      </c>
      <c r="C3558" s="1">
        <f t="shared" si="331"/>
        <v>1.3386356479999997</v>
      </c>
      <c r="D3558">
        <f t="shared" si="332"/>
        <v>66931.782399999982</v>
      </c>
      <c r="E3558" s="12">
        <f t="shared" si="334"/>
        <v>623545.02553909214</v>
      </c>
      <c r="F3558" s="1"/>
      <c r="G3558" s="4"/>
      <c r="H3558" s="4">
        <f t="shared" si="335"/>
        <v>535721.4873498627</v>
      </c>
      <c r="I3558">
        <f xml:space="preserve">          IF($B3558&lt;=$B$9,        $D3558-$B$7*$B$6-$J$18*($D3558-$B$6), $J$16)</f>
        <v>58478.317028085905</v>
      </c>
      <c r="J3558">
        <f t="shared" si="333"/>
        <v>0.99998289964467479</v>
      </c>
      <c r="K3558">
        <f>IF(B3558&lt;=$B$9, EXP(-($B$5*B3558))*($B$7*$B$6+$J$18*(D3558-$B$6))*$B$20, "")</f>
        <v>24.521776352255817</v>
      </c>
      <c r="L3558" t="str">
        <f>IF(B3558&lt;=$B$9, "", EXP(-($B$5*B3558))*$B$20)</f>
        <v/>
      </c>
    </row>
    <row r="3559" spans="1:12" x14ac:dyDescent="0.25">
      <c r="A3559">
        <f t="shared" si="330"/>
        <v>60.37</v>
      </c>
      <c r="B3559">
        <v>35.369999999999997</v>
      </c>
      <c r="C3559" s="1">
        <f t="shared" si="331"/>
        <v>1.3385121220000005</v>
      </c>
      <c r="D3559">
        <f t="shared" si="332"/>
        <v>66925.606100000019</v>
      </c>
      <c r="E3559" s="12">
        <f t="shared" si="334"/>
        <v>623864.04311633087</v>
      </c>
      <c r="F3559" s="1"/>
      <c r="G3559" s="4"/>
      <c r="H3559" s="4">
        <f t="shared" si="335"/>
        <v>535993.52452415426</v>
      </c>
      <c r="I3559">
        <f xml:space="preserve">          IF($B3559&lt;=$B$9,        $D3559-$B$7*$B$6-$J$18*($D3559-$B$6), $J$16)</f>
        <v>58473.400467767955</v>
      </c>
      <c r="J3559">
        <f t="shared" si="333"/>
        <v>0.99998289820684272</v>
      </c>
      <c r="K3559">
        <f>IF(B3559&lt;=$B$9, EXP(-($B$5*B3559))*($B$7*$B$6+$J$18*(D3559-$B$6))*$B$20, "")</f>
        <v>24.509542263573898</v>
      </c>
      <c r="L3559" t="str">
        <f>IF(B3559&lt;=$B$9, "", EXP(-($B$5*B3559))*$B$20)</f>
        <v/>
      </c>
    </row>
    <row r="3560" spans="1:12" x14ac:dyDescent="0.25">
      <c r="A3560">
        <f t="shared" si="330"/>
        <v>60.379999999999995</v>
      </c>
      <c r="B3560">
        <v>35.379999999999995</v>
      </c>
      <c r="C3560" s="1">
        <f t="shared" si="331"/>
        <v>1.3383884720000001</v>
      </c>
      <c r="D3560">
        <f t="shared" si="332"/>
        <v>66919.423600000009</v>
      </c>
      <c r="E3560" s="12">
        <f t="shared" si="334"/>
        <v>624183.15380222164</v>
      </c>
      <c r="F3560" s="1"/>
      <c r="G3560" s="4"/>
      <c r="H3560" s="4">
        <f t="shared" si="335"/>
        <v>536265.64431405999</v>
      </c>
      <c r="I3560">
        <f xml:space="preserve">          IF($B3560&lt;=$B$9,        $D3560-$B$7*$B$6-$J$18*($D3560-$B$6), $J$16)</f>
        <v>58468.478972023579</v>
      </c>
      <c r="J3560">
        <f t="shared" si="333"/>
        <v>0.99998289676732521</v>
      </c>
      <c r="K3560">
        <f>IF(B3560&lt;=$B$9, EXP(-($B$5*B3560))*($B$7*$B$6+$J$18*(D3560-$B$6))*$B$20, "")</f>
        <v>24.497310068686215</v>
      </c>
      <c r="L3560" t="str">
        <f>IF(B3560&lt;=$B$9, "", EXP(-($B$5*B3560))*$B$20)</f>
        <v/>
      </c>
    </row>
    <row r="3561" spans="1:12" x14ac:dyDescent="0.25">
      <c r="A3561">
        <f t="shared" si="330"/>
        <v>60.39</v>
      </c>
      <c r="B3561">
        <v>35.39</v>
      </c>
      <c r="C3561" s="1">
        <f t="shared" si="331"/>
        <v>1.3382646979999999</v>
      </c>
      <c r="D3561">
        <f t="shared" si="332"/>
        <v>66913.234899999996</v>
      </c>
      <c r="E3561" s="12">
        <f t="shared" si="334"/>
        <v>624502.35761075246</v>
      </c>
      <c r="F3561" s="1"/>
      <c r="G3561" s="4"/>
      <c r="H3561" s="4">
        <f t="shared" si="335"/>
        <v>536537.84673584963</v>
      </c>
      <c r="I3561">
        <f xml:space="preserve">          IF($B3561&lt;=$B$9,        $D3561-$B$7*$B$6-$J$18*($D3561-$B$6), $J$16)</f>
        <v>58463.552540852819</v>
      </c>
      <c r="J3561">
        <f t="shared" si="333"/>
        <v>0.99998289532612128</v>
      </c>
      <c r="K3561">
        <f>IF(B3561&lt;=$B$9, EXP(-($B$5*B3561))*($B$7*$B$6+$J$18*(D3561-$B$6))*$B$20, "")</f>
        <v>24.48507976904828</v>
      </c>
      <c r="L3561" t="str">
        <f>IF(B3561&lt;=$B$9, "", EXP(-($B$5*B3561))*$B$20)</f>
        <v/>
      </c>
    </row>
    <row r="3562" spans="1:12" x14ac:dyDescent="0.25">
      <c r="A3562">
        <f t="shared" si="330"/>
        <v>60.4</v>
      </c>
      <c r="B3562">
        <v>35.4</v>
      </c>
      <c r="C3562" s="1">
        <f t="shared" si="331"/>
        <v>1.3381408000000001</v>
      </c>
      <c r="D3562">
        <f t="shared" si="332"/>
        <v>66907.040000000008</v>
      </c>
      <c r="E3562" s="12">
        <f t="shared" si="334"/>
        <v>624821.6545559162</v>
      </c>
      <c r="F3562" s="1"/>
      <c r="G3562" s="4"/>
      <c r="H3562" s="4">
        <f t="shared" si="335"/>
        <v>536810.13180579862</v>
      </c>
      <c r="I3562">
        <f xml:space="preserve">          IF($B3562&lt;=$B$9,        $D3562-$B$7*$B$6-$J$18*($D3562-$B$6), $J$16)</f>
        <v>58458.621174255692</v>
      </c>
      <c r="J3562">
        <f t="shared" si="333"/>
        <v>0.99998289388323036</v>
      </c>
      <c r="K3562">
        <f>IF(B3562&lt;=$B$9, EXP(-($B$5*B3562))*($B$7*$B$6+$J$18*(D3562-$B$6))*$B$20, "")</f>
        <v>24.472851366113925</v>
      </c>
      <c r="L3562" t="str">
        <f>IF(B3562&lt;=$B$9, "", EXP(-($B$5*B3562))*$B$20)</f>
        <v/>
      </c>
    </row>
    <row r="3563" spans="1:12" x14ac:dyDescent="0.25">
      <c r="A3563">
        <f t="shared" si="330"/>
        <v>60.41</v>
      </c>
      <c r="B3563">
        <v>35.409999999999997</v>
      </c>
      <c r="C3563" s="1">
        <f t="shared" si="331"/>
        <v>1.3380167779999999</v>
      </c>
      <c r="D3563">
        <f t="shared" si="332"/>
        <v>66900.838899999988</v>
      </c>
      <c r="E3563" s="12">
        <f t="shared" si="334"/>
        <v>625141.04465171078</v>
      </c>
      <c r="F3563" s="1"/>
      <c r="G3563" s="4"/>
      <c r="H3563" s="4">
        <f t="shared" si="335"/>
        <v>537082.49954018812</v>
      </c>
      <c r="I3563">
        <f xml:space="preserve">          IF($B3563&lt;=$B$9,        $D3563-$B$7*$B$6-$J$18*($D3563-$B$6), $J$16)</f>
        <v>58453.684872232159</v>
      </c>
      <c r="J3563">
        <f t="shared" si="333"/>
        <v>0.99998289243865146</v>
      </c>
      <c r="K3563">
        <f>IF(B3563&lt;=$B$9, EXP(-($B$5*B3563))*($B$7*$B$6+$J$18*(D3563-$B$6))*$B$20, "")</f>
        <v>24.460624861335205</v>
      </c>
      <c r="L3563" t="str">
        <f>IF(B3563&lt;=$B$9, "", EXP(-($B$5*B3563))*$B$20)</f>
        <v/>
      </c>
    </row>
    <row r="3564" spans="1:12" x14ac:dyDescent="0.25">
      <c r="A3564">
        <f t="shared" si="330"/>
        <v>60.419999999999995</v>
      </c>
      <c r="B3564">
        <v>35.419999999999995</v>
      </c>
      <c r="C3564" s="1">
        <f t="shared" si="331"/>
        <v>1.3378926320000004</v>
      </c>
      <c r="D3564">
        <f t="shared" si="332"/>
        <v>66894.631600000022</v>
      </c>
      <c r="E3564" s="12">
        <f t="shared" si="334"/>
        <v>625460.52791213884</v>
      </c>
      <c r="F3564" s="1"/>
      <c r="G3564" s="4"/>
      <c r="H3564" s="4">
        <f t="shared" si="335"/>
        <v>537354.94995530485</v>
      </c>
      <c r="I3564">
        <f xml:space="preserve">          IF($B3564&lt;=$B$9,        $D3564-$B$7*$B$6-$J$18*($D3564-$B$6), $J$16)</f>
        <v>58448.743634782288</v>
      </c>
      <c r="J3564">
        <f t="shared" si="333"/>
        <v>0.99998289099238391</v>
      </c>
      <c r="K3564">
        <f>IF(B3564&lt;=$B$9, EXP(-($B$5*B3564))*($B$7*$B$6+$J$18*(D3564-$B$6))*$B$20, "")</f>
        <v>24.448400256162582</v>
      </c>
      <c r="L3564" t="str">
        <f>IF(B3564&lt;=$B$9, "", EXP(-($B$5*B3564))*$B$20)</f>
        <v/>
      </c>
    </row>
    <row r="3565" spans="1:12" x14ac:dyDescent="0.25">
      <c r="A3565">
        <f t="shared" si="330"/>
        <v>60.43</v>
      </c>
      <c r="B3565">
        <v>35.43</v>
      </c>
      <c r="C3565" s="1">
        <f t="shared" si="331"/>
        <v>1.3377683619999998</v>
      </c>
      <c r="D3565">
        <f t="shared" si="332"/>
        <v>66888.418099999995</v>
      </c>
      <c r="E3565" s="12">
        <f t="shared" si="334"/>
        <v>625780.10435120808</v>
      </c>
      <c r="F3565" s="1"/>
      <c r="G3565" s="4"/>
      <c r="H3565" s="4">
        <f t="shared" si="335"/>
        <v>537627.48306744138</v>
      </c>
      <c r="I3565">
        <f xml:space="preserve">          IF($B3565&lt;=$B$9,        $D3565-$B$7*$B$6-$J$18*($D3565-$B$6), $J$16)</f>
        <v>58443.797461905982</v>
      </c>
      <c r="J3565">
        <f t="shared" si="333"/>
        <v>0.99998288954442682</v>
      </c>
      <c r="K3565">
        <f>IF(B3565&lt;=$B$9, EXP(-($B$5*B3565))*($B$7*$B$6+$J$18*(D3565-$B$6))*$B$20, "")</f>
        <v>24.436177552044686</v>
      </c>
      <c r="L3565" t="str">
        <f>IF(B3565&lt;=$B$9, "", EXP(-($B$5*B3565))*$B$20)</f>
        <v/>
      </c>
    </row>
    <row r="3566" spans="1:12" x14ac:dyDescent="0.25">
      <c r="A3566">
        <f t="shared" si="330"/>
        <v>60.44</v>
      </c>
      <c r="B3566">
        <v>35.44</v>
      </c>
      <c r="C3566" s="1">
        <f t="shared" si="331"/>
        <v>1.3376439680000005</v>
      </c>
      <c r="D3566">
        <f t="shared" si="332"/>
        <v>66882.198400000023</v>
      </c>
      <c r="E3566" s="12">
        <f t="shared" si="334"/>
        <v>626099.77398293104</v>
      </c>
      <c r="F3566" s="1"/>
      <c r="G3566" s="4"/>
      <c r="H3566" s="4">
        <f t="shared" si="335"/>
        <v>537900.09889289597</v>
      </c>
      <c r="I3566">
        <f xml:space="preserve">          IF($B3566&lt;=$B$9,        $D3566-$B$7*$B$6-$J$18*($D3566-$B$6), $J$16)</f>
        <v>58438.846353603338</v>
      </c>
      <c r="J3566">
        <f t="shared" si="333"/>
        <v>0.99998288809477942</v>
      </c>
      <c r="K3566">
        <f>IF(B3566&lt;=$B$9, EXP(-($B$5*B3566))*($B$7*$B$6+$J$18*(D3566-$B$6))*$B$20, "")</f>
        <v>24.423956750428612</v>
      </c>
      <c r="L3566" t="str">
        <f>IF(B3566&lt;=$B$9, "", EXP(-($B$5*B3566))*$B$20)</f>
        <v/>
      </c>
    </row>
    <row r="3567" spans="1:12" x14ac:dyDescent="0.25">
      <c r="A3567">
        <f t="shared" si="330"/>
        <v>60.449999999999996</v>
      </c>
      <c r="B3567">
        <v>35.449999999999996</v>
      </c>
      <c r="C3567" s="1">
        <f t="shared" si="331"/>
        <v>1.3375194500000001</v>
      </c>
      <c r="D3567">
        <f t="shared" si="332"/>
        <v>66875.972500000003</v>
      </c>
      <c r="E3567" s="12">
        <f t="shared" si="334"/>
        <v>626419.53682132508</v>
      </c>
      <c r="F3567" s="1"/>
      <c r="G3567" s="4"/>
      <c r="H3567" s="4">
        <f t="shared" si="335"/>
        <v>538172.79744797247</v>
      </c>
      <c r="I3567">
        <f xml:space="preserve">          IF($B3567&lt;=$B$9,        $D3567-$B$7*$B$6-$J$18*($D3567-$B$6), $J$16)</f>
        <v>58433.890309874274</v>
      </c>
      <c r="J3567">
        <f t="shared" si="333"/>
        <v>0.99998288664344104</v>
      </c>
      <c r="K3567">
        <f>IF(B3567&lt;=$B$9, EXP(-($B$5*B3567))*($B$7*$B$6+$J$18*(D3567-$B$6))*$B$20, "")</f>
        <v>24.411737852759607</v>
      </c>
      <c r="L3567" t="str">
        <f>IF(B3567&lt;=$B$9, "", EXP(-($B$5*B3567))*$B$20)</f>
        <v/>
      </c>
    </row>
    <row r="3568" spans="1:12" x14ac:dyDescent="0.25">
      <c r="A3568">
        <f t="shared" si="330"/>
        <v>60.46</v>
      </c>
      <c r="B3568">
        <v>35.46</v>
      </c>
      <c r="C3568" s="1">
        <f t="shared" si="331"/>
        <v>1.337394808</v>
      </c>
      <c r="D3568">
        <f t="shared" si="332"/>
        <v>66869.740399999995</v>
      </c>
      <c r="E3568" s="12">
        <f t="shared" si="334"/>
        <v>626739.39288041252</v>
      </c>
      <c r="F3568" s="1"/>
      <c r="G3568" s="4"/>
      <c r="H3568" s="4">
        <f t="shared" si="335"/>
        <v>538445.57874898054</v>
      </c>
      <c r="I3568">
        <f xml:space="preserve">          IF($B3568&lt;=$B$9,        $D3568-$B$7*$B$6-$J$18*($D3568-$B$6), $J$16)</f>
        <v>58428.929330718835</v>
      </c>
      <c r="J3568">
        <f t="shared" si="333"/>
        <v>0.99998288519041079</v>
      </c>
      <c r="K3568">
        <f>IF(B3568&lt;=$B$9, EXP(-($B$5*B3568))*($B$7*$B$6+$J$18*(D3568-$B$6))*$B$20, "")</f>
        <v>24.399520860481335</v>
      </c>
      <c r="L3568" t="str">
        <f>IF(B3568&lt;=$B$9, "", EXP(-($B$5*B3568))*$B$20)</f>
        <v/>
      </c>
    </row>
    <row r="3569" spans="1:12" x14ac:dyDescent="0.25">
      <c r="A3569">
        <f t="shared" si="330"/>
        <v>60.47</v>
      </c>
      <c r="B3569">
        <v>35.47</v>
      </c>
      <c r="C3569" s="1">
        <f t="shared" si="331"/>
        <v>1.3372700420000001</v>
      </c>
      <c r="D3569">
        <f t="shared" si="332"/>
        <v>66863.502100000012</v>
      </c>
      <c r="E3569" s="12">
        <f t="shared" si="334"/>
        <v>627059.34217422071</v>
      </c>
      <c r="F3569" s="1"/>
      <c r="G3569" s="4"/>
      <c r="H3569" s="4">
        <f t="shared" si="335"/>
        <v>538718.44281223544</v>
      </c>
      <c r="I3569">
        <f xml:space="preserve">          IF($B3569&lt;=$B$9,        $D3569-$B$7*$B$6-$J$18*($D3569-$B$6), $J$16)</f>
        <v>58423.963416137034</v>
      </c>
      <c r="J3569">
        <f t="shared" si="333"/>
        <v>0.99998288373568778</v>
      </c>
      <c r="K3569">
        <f>IF(B3569&lt;=$B$9, EXP(-($B$5*B3569))*($B$7*$B$6+$J$18*(D3569-$B$6))*$B$20, "")</f>
        <v>24.387305775035749</v>
      </c>
      <c r="L3569" t="str">
        <f>IF(B3569&lt;=$B$9, "", EXP(-($B$5*B3569))*$B$20)</f>
        <v/>
      </c>
    </row>
    <row r="3570" spans="1:12" x14ac:dyDescent="0.25">
      <c r="A3570">
        <f t="shared" si="330"/>
        <v>60.48</v>
      </c>
      <c r="B3570">
        <v>35.479999999999997</v>
      </c>
      <c r="C3570" s="1">
        <f t="shared" si="331"/>
        <v>1.3371451519999997</v>
      </c>
      <c r="D3570">
        <f t="shared" si="332"/>
        <v>66857.257599999983</v>
      </c>
      <c r="E3570" s="12">
        <f t="shared" si="334"/>
        <v>627379.38471678167</v>
      </c>
      <c r="F3570" s="1"/>
      <c r="G3570" s="4"/>
      <c r="H3570" s="4">
        <f t="shared" si="335"/>
        <v>538991.38965405838</v>
      </c>
      <c r="I3570">
        <f xml:space="preserve">          IF($B3570&lt;=$B$9,        $D3570-$B$7*$B$6-$J$18*($D3570-$B$6), $J$16)</f>
        <v>58418.992566128807</v>
      </c>
      <c r="J3570">
        <f t="shared" si="333"/>
        <v>0.99998288227927123</v>
      </c>
      <c r="K3570">
        <f>IF(B3570&lt;=$B$9, EXP(-($B$5*B3570))*($B$7*$B$6+$J$18*(D3570-$B$6))*$B$20, "")</f>
        <v>24.375092597863048</v>
      </c>
      <c r="L3570" t="str">
        <f>IF(B3570&lt;=$B$9, "", EXP(-($B$5*B3570))*$B$20)</f>
        <v/>
      </c>
    </row>
    <row r="3571" spans="1:12" x14ac:dyDescent="0.25">
      <c r="A3571">
        <f t="shared" si="330"/>
        <v>60.489999999999995</v>
      </c>
      <c r="B3571">
        <v>35.489999999999995</v>
      </c>
      <c r="C3571" s="1">
        <f t="shared" si="331"/>
        <v>1.3370201380000002</v>
      </c>
      <c r="D3571">
        <f t="shared" si="332"/>
        <v>66851.006900000008</v>
      </c>
      <c r="E3571" s="12">
        <f t="shared" si="334"/>
        <v>627699.52052213252</v>
      </c>
      <c r="F3571" s="1"/>
      <c r="G3571" s="4"/>
      <c r="H3571" s="4">
        <f t="shared" si="335"/>
        <v>539264.41929077602</v>
      </c>
      <c r="I3571">
        <f xml:space="preserve">          IF($B3571&lt;=$B$9,        $D3571-$B$7*$B$6-$J$18*($D3571-$B$6), $J$16)</f>
        <v>58414.016780694241</v>
      </c>
      <c r="J3571">
        <f t="shared" si="333"/>
        <v>0.99998288082116049</v>
      </c>
      <c r="K3571">
        <f>IF(B3571&lt;=$B$9, EXP(-($B$5*B3571))*($B$7*$B$6+$J$18*(D3571-$B$6))*$B$20, "")</f>
        <v>24.362881330401851</v>
      </c>
      <c r="L3571" t="str">
        <f>IF(B3571&lt;=$B$9, "", EXP(-($B$5*B3571))*$B$20)</f>
        <v/>
      </c>
    </row>
    <row r="3572" spans="1:12" x14ac:dyDescent="0.25">
      <c r="A3572">
        <f t="shared" si="330"/>
        <v>60.5</v>
      </c>
      <c r="B3572">
        <v>35.5</v>
      </c>
      <c r="C3572" s="1">
        <f t="shared" si="331"/>
        <v>1.3368949999999997</v>
      </c>
      <c r="D3572">
        <f t="shared" si="332"/>
        <v>66844.749999999985</v>
      </c>
      <c r="E3572" s="12">
        <f t="shared" si="334"/>
        <v>628019.74960431526</v>
      </c>
      <c r="F3572" s="1"/>
      <c r="G3572" s="4"/>
      <c r="H3572" s="4">
        <f t="shared" si="335"/>
        <v>539537.53173872083</v>
      </c>
      <c r="I3572">
        <f xml:space="preserve">          IF($B3572&lt;=$B$9,        $D3572-$B$7*$B$6-$J$18*($D3572-$B$6), $J$16)</f>
        <v>58409.036059833263</v>
      </c>
      <c r="J3572">
        <f t="shared" si="333"/>
        <v>0.99998287936135466</v>
      </c>
      <c r="K3572">
        <f>IF(B3572&lt;=$B$9, EXP(-($B$5*B3572))*($B$7*$B$6+$J$18*(D3572-$B$6))*$B$20, "")</f>
        <v>24.35067197408895</v>
      </c>
      <c r="L3572" t="str">
        <f>IF(B3572&lt;=$B$9, "", EXP(-($B$5*B3572))*$B$20)</f>
        <v/>
      </c>
    </row>
    <row r="3573" spans="1:12" x14ac:dyDescent="0.25">
      <c r="A3573">
        <f t="shared" si="330"/>
        <v>60.51</v>
      </c>
      <c r="B3573">
        <v>35.51</v>
      </c>
      <c r="C3573" s="1">
        <f t="shared" si="331"/>
        <v>1.3367697380000005</v>
      </c>
      <c r="D3573">
        <f t="shared" si="332"/>
        <v>66838.486900000033</v>
      </c>
      <c r="E3573" s="12">
        <f t="shared" si="334"/>
        <v>628340.07197737682</v>
      </c>
      <c r="F3573" s="1"/>
      <c r="G3573" s="4"/>
      <c r="H3573" s="4">
        <f t="shared" si="335"/>
        <v>539810.72701423103</v>
      </c>
      <c r="I3573">
        <f xml:space="preserve">          IF($B3573&lt;=$B$9,        $D3573-$B$7*$B$6-$J$18*($D3573-$B$6), $J$16)</f>
        <v>58404.050403545945</v>
      </c>
      <c r="J3573">
        <f t="shared" si="333"/>
        <v>0.99998287789985296</v>
      </c>
      <c r="K3573">
        <f>IF(B3573&lt;=$B$9, EXP(-($B$5*B3573))*($B$7*$B$6+$J$18*(D3573-$B$6))*$B$20, "")</f>
        <v>24.338464530359616</v>
      </c>
      <c r="L3573" t="str">
        <f>IF(B3573&lt;=$B$9, "", EXP(-($B$5*B3573))*$B$20)</f>
        <v/>
      </c>
    </row>
    <row r="3574" spans="1:12" x14ac:dyDescent="0.25">
      <c r="A3574">
        <f t="shared" si="330"/>
        <v>60.519999999999996</v>
      </c>
      <c r="B3574">
        <v>35.519999999999996</v>
      </c>
      <c r="C3574" s="1">
        <f t="shared" si="331"/>
        <v>1.336644352</v>
      </c>
      <c r="D3574">
        <f t="shared" si="332"/>
        <v>66832.217600000004</v>
      </c>
      <c r="E3574" s="12">
        <f t="shared" si="334"/>
        <v>628660.48765536887</v>
      </c>
      <c r="F3574" s="1"/>
      <c r="G3574" s="4"/>
      <c r="H3574" s="4">
        <f t="shared" si="335"/>
        <v>540084.0051336505</v>
      </c>
      <c r="I3574">
        <f xml:space="preserve">          IF($B3574&lt;=$B$9,        $D3574-$B$7*$B$6-$J$18*($D3574-$B$6), $J$16)</f>
        <v>58399.059811832187</v>
      </c>
      <c r="J3574">
        <f t="shared" si="333"/>
        <v>0.99998287643665462</v>
      </c>
      <c r="K3574">
        <f>IF(B3574&lt;=$B$9, EXP(-($B$5*B3574))*($B$7*$B$6+$J$18*(D3574-$B$6))*$B$20, "")</f>
        <v>24.326259000647251</v>
      </c>
      <c r="L3574" t="str">
        <f>IF(B3574&lt;=$B$9, "", EXP(-($B$5*B3574))*$B$20)</f>
        <v/>
      </c>
    </row>
    <row r="3575" spans="1:12" x14ac:dyDescent="0.25">
      <c r="A3575">
        <f t="shared" si="330"/>
        <v>60.53</v>
      </c>
      <c r="B3575">
        <v>35.53</v>
      </c>
      <c r="C3575" s="1">
        <f t="shared" si="331"/>
        <v>1.3365188419999998</v>
      </c>
      <c r="D3575">
        <f t="shared" si="332"/>
        <v>66825.942099999986</v>
      </c>
      <c r="E3575" s="12">
        <f t="shared" si="334"/>
        <v>628980.9966523482</v>
      </c>
      <c r="F3575" s="1"/>
      <c r="G3575" s="4"/>
      <c r="H3575" s="4">
        <f t="shared" si="335"/>
        <v>540357.36611332896</v>
      </c>
      <c r="I3575">
        <f xml:space="preserve">          IF($B3575&lt;=$B$9,        $D3575-$B$7*$B$6-$J$18*($D3575-$B$6), $J$16)</f>
        <v>58394.06428469206</v>
      </c>
      <c r="J3575">
        <f t="shared" si="333"/>
        <v>0.99998287497175864</v>
      </c>
      <c r="K3575">
        <f>IF(B3575&lt;=$B$9, EXP(-($B$5*B3575))*($B$7*$B$6+$J$18*(D3575-$B$6))*$B$20, "")</f>
        <v>24.314055386383718</v>
      </c>
      <c r="L3575" t="str">
        <f>IF(B3575&lt;=$B$9, "", EXP(-($B$5*B3575))*$B$20)</f>
        <v/>
      </c>
    </row>
    <row r="3576" spans="1:12" x14ac:dyDescent="0.25">
      <c r="A3576">
        <f t="shared" si="330"/>
        <v>60.54</v>
      </c>
      <c r="B3576">
        <v>35.54</v>
      </c>
      <c r="C3576" s="1">
        <f t="shared" si="331"/>
        <v>1.3363932080000001</v>
      </c>
      <c r="D3576">
        <f t="shared" si="332"/>
        <v>66819.660400000008</v>
      </c>
      <c r="E3576" s="12">
        <f t="shared" si="334"/>
        <v>629301.59898237651</v>
      </c>
      <c r="F3576" s="1"/>
      <c r="G3576" s="4"/>
      <c r="H3576" s="4">
        <f t="shared" si="335"/>
        <v>540630.80996962171</v>
      </c>
      <c r="I3576">
        <f xml:space="preserve">          IF($B3576&lt;=$B$9,        $D3576-$B$7*$B$6-$J$18*($D3576-$B$6), $J$16)</f>
        <v>58389.063822125579</v>
      </c>
      <c r="J3576">
        <f t="shared" si="333"/>
        <v>0.99998287350516446</v>
      </c>
      <c r="K3576">
        <f>IF(B3576&lt;=$B$9, EXP(-($B$5*B3576))*($B$7*$B$6+$J$18*(D3576-$B$6))*$B$20, "")</f>
        <v>24.301853688999177</v>
      </c>
      <c r="L3576" t="str">
        <f>IF(B3576&lt;=$B$9, "", EXP(-($B$5*B3576))*$B$20)</f>
        <v/>
      </c>
    </row>
    <row r="3577" spans="1:12" x14ac:dyDescent="0.25">
      <c r="A3577">
        <f t="shared" si="330"/>
        <v>60.55</v>
      </c>
      <c r="B3577">
        <v>35.549999999999997</v>
      </c>
      <c r="C3577" s="1">
        <f t="shared" si="331"/>
        <v>1.3362674499999998</v>
      </c>
      <c r="D3577">
        <f t="shared" si="332"/>
        <v>66813.372499999983</v>
      </c>
      <c r="E3577" s="12">
        <f t="shared" si="334"/>
        <v>629622.29465952038</v>
      </c>
      <c r="F3577" s="1"/>
      <c r="G3577" s="4"/>
      <c r="H3577" s="4">
        <f t="shared" si="335"/>
        <v>540904.33671888977</v>
      </c>
      <c r="I3577">
        <f xml:space="preserve">          IF($B3577&lt;=$B$9,        $D3577-$B$7*$B$6-$J$18*($D3577-$B$6), $J$16)</f>
        <v>58384.058424132672</v>
      </c>
      <c r="J3577">
        <f t="shared" si="333"/>
        <v>0.9999828720368712</v>
      </c>
      <c r="K3577">
        <f>IF(B3577&lt;=$B$9, EXP(-($B$5*B3577))*($B$7*$B$6+$J$18*(D3577-$B$6))*$B$20, "")</f>
        <v>24.289653909922006</v>
      </c>
      <c r="L3577" t="str">
        <f>IF(B3577&lt;=$B$9, "", EXP(-($B$5*B3577))*$B$20)</f>
        <v/>
      </c>
    </row>
    <row r="3578" spans="1:12" x14ac:dyDescent="0.25">
      <c r="A3578">
        <f t="shared" si="330"/>
        <v>60.559999999999995</v>
      </c>
      <c r="B3578">
        <v>35.559999999999995</v>
      </c>
      <c r="C3578" s="1">
        <f t="shared" si="331"/>
        <v>1.3361415680000004</v>
      </c>
      <c r="D3578">
        <f t="shared" si="332"/>
        <v>66807.078400000013</v>
      </c>
      <c r="E3578" s="12">
        <f t="shared" si="334"/>
        <v>629943.08369785117</v>
      </c>
      <c r="F3578" s="1"/>
      <c r="G3578" s="4"/>
      <c r="H3578" s="4">
        <f t="shared" si="335"/>
        <v>541177.94637750008</v>
      </c>
      <c r="I3578">
        <f xml:space="preserve">          IF($B3578&lt;=$B$9,        $D3578-$B$7*$B$6-$J$18*($D3578-$B$6), $J$16)</f>
        <v>58379.048090713433</v>
      </c>
      <c r="J3578">
        <f t="shared" si="333"/>
        <v>0.99998287056687796</v>
      </c>
      <c r="K3578">
        <f>IF(B3578&lt;=$B$9, EXP(-($B$5*B3578))*($B$7*$B$6+$J$18*(D3578-$B$6))*$B$20, "")</f>
        <v>24.27745605057904</v>
      </c>
      <c r="L3578" t="str">
        <f>IF(B3578&lt;=$B$9, "", EXP(-($B$5*B3578))*$B$20)</f>
        <v/>
      </c>
    </row>
    <row r="3579" spans="1:12" x14ac:dyDescent="0.25">
      <c r="A3579">
        <f t="shared" si="330"/>
        <v>60.57</v>
      </c>
      <c r="B3579">
        <v>35.57</v>
      </c>
      <c r="C3579" s="1">
        <f t="shared" si="331"/>
        <v>1.3360155619999998</v>
      </c>
      <c r="D3579">
        <f t="shared" si="332"/>
        <v>66800.778099999996</v>
      </c>
      <c r="E3579" s="12">
        <f t="shared" si="334"/>
        <v>630263.96611144545</v>
      </c>
      <c r="F3579" s="1"/>
      <c r="G3579" s="4"/>
      <c r="H3579" s="4">
        <f t="shared" si="335"/>
        <v>541451.63896182505</v>
      </c>
      <c r="I3579">
        <f xml:space="preserve">          IF($B3579&lt;=$B$9,        $D3579-$B$7*$B$6-$J$18*($D3579-$B$6), $J$16)</f>
        <v>58374.032821867768</v>
      </c>
      <c r="J3579">
        <f t="shared" si="333"/>
        <v>0.99998286909518397</v>
      </c>
      <c r="K3579">
        <f>IF(B3579&lt;=$B$9, EXP(-($B$5*B3579))*($B$7*$B$6+$J$18*(D3579-$B$6))*$B$20, "")</f>
        <v>24.265260112395289</v>
      </c>
      <c r="L3579" t="str">
        <f>IF(B3579&lt;=$B$9, "", EXP(-($B$5*B3579))*$B$20)</f>
        <v/>
      </c>
    </row>
    <row r="3580" spans="1:12" x14ac:dyDescent="0.25">
      <c r="A3580">
        <f t="shared" si="330"/>
        <v>60.58</v>
      </c>
      <c r="B3580">
        <v>35.58</v>
      </c>
      <c r="C3580" s="1">
        <f t="shared" si="331"/>
        <v>1.3358894320000005</v>
      </c>
      <c r="D3580">
        <f t="shared" si="332"/>
        <v>66794.471600000034</v>
      </c>
      <c r="E3580" s="12">
        <f t="shared" si="334"/>
        <v>630584.94191438449</v>
      </c>
      <c r="F3580" s="1"/>
      <c r="G3580" s="4"/>
      <c r="H3580" s="4">
        <f t="shared" si="335"/>
        <v>541725.41448824306</v>
      </c>
      <c r="I3580">
        <f xml:space="preserve">          IF($B3580&lt;=$B$9,        $D3580-$B$7*$B$6-$J$18*($D3580-$B$6), $J$16)</f>
        <v>58369.012617595763</v>
      </c>
      <c r="J3580">
        <f t="shared" si="333"/>
        <v>0.99998286762178845</v>
      </c>
      <c r="K3580">
        <f>IF(B3580&lt;=$B$9, EXP(-($B$5*B3580))*($B$7*$B$6+$J$18*(D3580-$B$6))*$B$20, "")</f>
        <v>24.25306609679425</v>
      </c>
      <c r="L3580" t="str">
        <f>IF(B3580&lt;=$B$9, "", EXP(-($B$5*B3580))*$B$20)</f>
        <v/>
      </c>
    </row>
    <row r="3581" spans="1:12" x14ac:dyDescent="0.25">
      <c r="A3581">
        <f t="shared" si="330"/>
        <v>60.589999999999996</v>
      </c>
      <c r="B3581">
        <v>35.589999999999996</v>
      </c>
      <c r="C3581" s="1">
        <f t="shared" si="331"/>
        <v>1.3357631780000001</v>
      </c>
      <c r="D3581">
        <f t="shared" si="332"/>
        <v>66788.158900000009</v>
      </c>
      <c r="E3581" s="12">
        <f t="shared" si="334"/>
        <v>630906.01112075453</v>
      </c>
      <c r="F3581" s="1"/>
      <c r="G3581" s="4"/>
      <c r="H3581" s="4">
        <f t="shared" si="335"/>
        <v>541999.27297313802</v>
      </c>
      <c r="I3581">
        <f xml:space="preserve">          IF($B3581&lt;=$B$9,        $D3581-$B$7*$B$6-$J$18*($D3581-$B$6), $J$16)</f>
        <v>58363.987477897324</v>
      </c>
      <c r="J3581">
        <f t="shared" si="333"/>
        <v>0.99998286614669052</v>
      </c>
      <c r="K3581">
        <f>IF(B3581&lt;=$B$9, EXP(-($B$5*B3581))*($B$7*$B$6+$J$18*(D3581-$B$6))*$B$20, "")</f>
        <v>24.240874005197576</v>
      </c>
      <c r="L3581" t="str">
        <f>IF(B3581&lt;=$B$9, "", EXP(-($B$5*B3581))*$B$20)</f>
        <v/>
      </c>
    </row>
    <row r="3582" spans="1:12" x14ac:dyDescent="0.25">
      <c r="A3582">
        <f t="shared" si="330"/>
        <v>60.6</v>
      </c>
      <c r="B3582">
        <v>35.6</v>
      </c>
      <c r="C3582" s="1">
        <f t="shared" si="331"/>
        <v>1.3356367999999998</v>
      </c>
      <c r="D3582">
        <f t="shared" si="332"/>
        <v>66781.84</v>
      </c>
      <c r="E3582" s="12">
        <f t="shared" si="334"/>
        <v>631227.17374464683</v>
      </c>
      <c r="F3582" s="1"/>
      <c r="G3582" s="4"/>
      <c r="H3582" s="4">
        <f t="shared" si="335"/>
        <v>542273.21443289961</v>
      </c>
      <c r="I3582">
        <f xml:space="preserve">          IF($B3582&lt;=$B$9,        $D3582-$B$7*$B$6-$J$18*($D3582-$B$6), $J$16)</f>
        <v>58358.957402772518</v>
      </c>
      <c r="J3582">
        <f t="shared" si="333"/>
        <v>0.9999828646698895</v>
      </c>
      <c r="K3582">
        <f>IF(B3582&lt;=$B$9, EXP(-($B$5*B3582))*($B$7*$B$6+$J$18*(D3582-$B$6))*$B$20, "")</f>
        <v>24.228683839025344</v>
      </c>
      <c r="L3582" t="str">
        <f>IF(B3582&lt;=$B$9, "", EXP(-($B$5*B3582))*$B$20)</f>
        <v/>
      </c>
    </row>
    <row r="3583" spans="1:12" x14ac:dyDescent="0.25">
      <c r="A3583">
        <f t="shared" si="330"/>
        <v>60.61</v>
      </c>
      <c r="B3583">
        <v>35.61</v>
      </c>
      <c r="C3583" s="1">
        <f t="shared" si="331"/>
        <v>1.335510298</v>
      </c>
      <c r="D3583">
        <f t="shared" si="332"/>
        <v>66775.514899999995</v>
      </c>
      <c r="E3583" s="12">
        <f t="shared" si="334"/>
        <v>631548.42980015744</v>
      </c>
      <c r="F3583" s="1"/>
      <c r="G3583" s="4"/>
      <c r="H3583" s="4">
        <f t="shared" si="335"/>
        <v>542547.23888392339</v>
      </c>
      <c r="I3583">
        <f xml:space="preserve">          IF($B3583&lt;=$B$9,        $D3583-$B$7*$B$6-$J$18*($D3583-$B$6), $J$16)</f>
        <v>58353.922392221328</v>
      </c>
      <c r="J3583">
        <f t="shared" si="333"/>
        <v>0.99998286319138452</v>
      </c>
      <c r="K3583">
        <f>IF(B3583&lt;=$B$9, EXP(-($B$5*B3583))*($B$7*$B$6+$J$18*(D3583-$B$6))*$B$20, "")</f>
        <v>24.216495599695961</v>
      </c>
      <c r="L3583" t="str">
        <f>IF(B3583&lt;=$B$9, "", EXP(-($B$5*B3583))*$B$20)</f>
        <v/>
      </c>
    </row>
    <row r="3584" spans="1:12" x14ac:dyDescent="0.25">
      <c r="A3584">
        <f t="shared" si="330"/>
        <v>60.62</v>
      </c>
      <c r="B3584">
        <v>35.619999999999997</v>
      </c>
      <c r="C3584" s="1">
        <f t="shared" si="331"/>
        <v>1.3353836719999999</v>
      </c>
      <c r="D3584">
        <f t="shared" si="332"/>
        <v>66769.183599999989</v>
      </c>
      <c r="E3584" s="12">
        <f t="shared" si="334"/>
        <v>631869.77930138749</v>
      </c>
      <c r="F3584" s="1"/>
      <c r="G3584" s="4"/>
      <c r="H3584" s="4">
        <f t="shared" si="335"/>
        <v>542821.34634261054</v>
      </c>
      <c r="I3584">
        <f xml:space="preserve">          IF($B3584&lt;=$B$9,        $D3584-$B$7*$B$6-$J$18*($D3584-$B$6), $J$16)</f>
        <v>58348.882446243762</v>
      </c>
      <c r="J3584">
        <f t="shared" si="333"/>
        <v>0.99998286171117468</v>
      </c>
      <c r="K3584">
        <f>IF(B3584&lt;=$B$9, EXP(-($B$5*B3584))*($B$7*$B$6+$J$18*(D3584-$B$6))*$B$20, "")</f>
        <v>24.204309288626114</v>
      </c>
      <c r="L3584" t="str">
        <f>IF(B3584&lt;=$B$9, "", EXP(-($B$5*B3584))*$B$20)</f>
        <v/>
      </c>
    </row>
    <row r="3585" spans="1:12" x14ac:dyDescent="0.25">
      <c r="A3585">
        <f t="shared" si="330"/>
        <v>60.629999999999995</v>
      </c>
      <c r="B3585">
        <v>35.629999999999995</v>
      </c>
      <c r="C3585" s="1">
        <f t="shared" si="331"/>
        <v>1.3352569220000003</v>
      </c>
      <c r="D3585">
        <f t="shared" si="332"/>
        <v>66762.846100000024</v>
      </c>
      <c r="E3585" s="12">
        <f t="shared" si="334"/>
        <v>632191.22226244293</v>
      </c>
      <c r="F3585" s="1"/>
      <c r="G3585" s="4"/>
      <c r="H3585" s="4">
        <f t="shared" si="335"/>
        <v>543095.53682536806</v>
      </c>
      <c r="I3585">
        <f xml:space="preserve">          IF($B3585&lt;=$B$9,        $D3585-$B$7*$B$6-$J$18*($D3585-$B$6), $J$16)</f>
        <v>58343.837564839836</v>
      </c>
      <c r="J3585">
        <f t="shared" si="333"/>
        <v>0.9999828602292592</v>
      </c>
      <c r="K3585">
        <f>IF(B3585&lt;=$B$9, EXP(-($B$5*B3585))*($B$7*$B$6+$J$18*(D3585-$B$6))*$B$20, "")</f>
        <v>24.192124907230845</v>
      </c>
      <c r="L3585" t="str">
        <f>IF(B3585&lt;=$B$9, "", EXP(-($B$5*B3585))*$B$20)</f>
        <v/>
      </c>
    </row>
    <row r="3586" spans="1:12" x14ac:dyDescent="0.25">
      <c r="A3586">
        <f t="shared" si="330"/>
        <v>60.64</v>
      </c>
      <c r="B3586">
        <v>35.64</v>
      </c>
      <c r="C3586" s="1">
        <f t="shared" si="331"/>
        <v>1.3351300479999997</v>
      </c>
      <c r="D3586">
        <f t="shared" si="332"/>
        <v>66756.502399999983</v>
      </c>
      <c r="E3586" s="12">
        <f t="shared" si="334"/>
        <v>632512.75869743479</v>
      </c>
      <c r="F3586" s="1"/>
      <c r="G3586" s="4"/>
      <c r="H3586" s="4">
        <f t="shared" si="335"/>
        <v>543369.81034860853</v>
      </c>
      <c r="I3586">
        <f xml:space="preserve">          IF($B3586&lt;=$B$9,        $D3586-$B$7*$B$6-$J$18*($D3586-$B$6), $J$16)</f>
        <v>58338.787748009468</v>
      </c>
      <c r="J3586">
        <f t="shared" si="333"/>
        <v>0.9999828587456373</v>
      </c>
      <c r="K3586">
        <f>IF(B3586&lt;=$B$9, EXP(-($B$5*B3586))*($B$7*$B$6+$J$18*(D3586-$B$6))*$B$20, "")</f>
        <v>24.179942456923463</v>
      </c>
      <c r="L3586" t="str">
        <f>IF(B3586&lt;=$B$9, "", EXP(-($B$5*B3586))*$B$20)</f>
        <v/>
      </c>
    </row>
    <row r="3587" spans="1:12" x14ac:dyDescent="0.25">
      <c r="A3587">
        <f t="shared" si="330"/>
        <v>60.65</v>
      </c>
      <c r="B3587">
        <v>35.65</v>
      </c>
      <c r="C3587" s="1">
        <f t="shared" si="331"/>
        <v>1.3350030500000003</v>
      </c>
      <c r="D3587">
        <f t="shared" si="332"/>
        <v>66750.152500000011</v>
      </c>
      <c r="E3587" s="12">
        <f t="shared" si="334"/>
        <v>632834.38862047892</v>
      </c>
      <c r="F3587" s="1"/>
      <c r="G3587" s="4"/>
      <c r="H3587" s="4">
        <f t="shared" si="335"/>
        <v>543644.16692875046</v>
      </c>
      <c r="I3587">
        <f xml:space="preserve">          IF($B3587&lt;=$B$9,        $D3587-$B$7*$B$6-$J$18*($D3587-$B$6), $J$16)</f>
        <v>58333.732995752776</v>
      </c>
      <c r="J3587">
        <f t="shared" si="333"/>
        <v>0.99998285726030811</v>
      </c>
      <c r="K3587">
        <f>IF(B3587&lt;=$B$9, EXP(-($B$5*B3587))*($B$7*$B$6+$J$18*(D3587-$B$6))*$B$20, "")</f>
        <v>24.167761939115749</v>
      </c>
      <c r="L3587" t="str">
        <f>IF(B3587&lt;=$B$9, "", EXP(-($B$5*B3587))*$B$20)</f>
        <v/>
      </c>
    </row>
    <row r="3588" spans="1:12" x14ac:dyDescent="0.25">
      <c r="A3588">
        <f t="shared" si="330"/>
        <v>60.66</v>
      </c>
      <c r="B3588">
        <v>35.659999999999997</v>
      </c>
      <c r="C3588" s="1">
        <f t="shared" si="331"/>
        <v>1.334875928</v>
      </c>
      <c r="D3588">
        <f t="shared" si="332"/>
        <v>66743.796400000007</v>
      </c>
      <c r="E3588" s="12">
        <f t="shared" si="334"/>
        <v>633156.11204569612</v>
      </c>
      <c r="F3588" s="1"/>
      <c r="G3588" s="4"/>
      <c r="H3588" s="4">
        <f t="shared" si="335"/>
        <v>543918.60658221797</v>
      </c>
      <c r="I3588">
        <f xml:space="preserve">          IF($B3588&lt;=$B$9,        $D3588-$B$7*$B$6-$J$18*($D3588-$B$6), $J$16)</f>
        <v>58328.673308069672</v>
      </c>
      <c r="J3588">
        <f t="shared" si="333"/>
        <v>0.99998285577327095</v>
      </c>
      <c r="K3588">
        <f>IF(B3588&lt;=$B$9, EXP(-($B$5*B3588))*($B$7*$B$6+$J$18*(D3588-$B$6))*$B$20, "")</f>
        <v>24.155583355217654</v>
      </c>
      <c r="L3588" t="str">
        <f>IF(B3588&lt;=$B$9, "", EXP(-($B$5*B3588))*$B$20)</f>
        <v/>
      </c>
    </row>
    <row r="3589" spans="1:12" x14ac:dyDescent="0.25">
      <c r="A3589">
        <f t="shared" si="330"/>
        <v>60.669999999999995</v>
      </c>
      <c r="B3589">
        <v>35.669999999999995</v>
      </c>
      <c r="C3589" s="1">
        <f t="shared" si="331"/>
        <v>1.3347486819999999</v>
      </c>
      <c r="D3589">
        <f t="shared" si="332"/>
        <v>66737.434099999999</v>
      </c>
      <c r="E3589" s="12">
        <f t="shared" si="334"/>
        <v>633477.92898721213</v>
      </c>
      <c r="F3589" s="1"/>
      <c r="G3589" s="4"/>
      <c r="H3589" s="4">
        <f t="shared" si="335"/>
        <v>544193.12932544108</v>
      </c>
      <c r="I3589">
        <f xml:space="preserve">          IF($B3589&lt;=$B$9,        $D3589-$B$7*$B$6-$J$18*($D3589-$B$6), $J$16)</f>
        <v>58323.608684960178</v>
      </c>
      <c r="J3589">
        <f t="shared" si="333"/>
        <v>0.99998285428452482</v>
      </c>
      <c r="K3589">
        <f>IF(B3589&lt;=$B$9, EXP(-($B$5*B3589))*($B$7*$B$6+$J$18*(D3589-$B$6))*$B$20, "")</f>
        <v>24.143406706637563</v>
      </c>
      <c r="L3589" t="str">
        <f>IF(B3589&lt;=$B$9, "", EXP(-($B$5*B3589))*$B$20)</f>
        <v/>
      </c>
    </row>
    <row r="3590" spans="1:12" x14ac:dyDescent="0.25">
      <c r="A3590">
        <f t="shared" si="330"/>
        <v>60.68</v>
      </c>
      <c r="B3590">
        <v>35.68</v>
      </c>
      <c r="C3590" s="1">
        <f t="shared" si="331"/>
        <v>1.3346213119999999</v>
      </c>
      <c r="D3590">
        <f t="shared" si="332"/>
        <v>66731.065600000002</v>
      </c>
      <c r="E3590" s="12">
        <f t="shared" si="334"/>
        <v>633799.83945915767</v>
      </c>
      <c r="F3590" s="1"/>
      <c r="G3590" s="4"/>
      <c r="H3590" s="4">
        <f t="shared" si="335"/>
        <v>544467.73517485533</v>
      </c>
      <c r="I3590">
        <f xml:space="preserve">          IF($B3590&lt;=$B$9,        $D3590-$B$7*$B$6-$J$18*($D3590-$B$6), $J$16)</f>
        <v>58318.539126424315</v>
      </c>
      <c r="J3590">
        <f t="shared" si="333"/>
        <v>0.99998285279406895</v>
      </c>
      <c r="K3590">
        <f>IF(B3590&lt;=$B$9, EXP(-($B$5*B3590))*($B$7*$B$6+$J$18*(D3590-$B$6))*$B$20, "")</f>
        <v>24.131231994782137</v>
      </c>
      <c r="L3590" t="str">
        <f>IF(B3590&lt;=$B$9, "", EXP(-($B$5*B3590))*$B$20)</f>
        <v/>
      </c>
    </row>
    <row r="3591" spans="1:12" x14ac:dyDescent="0.25">
      <c r="A3591">
        <f t="shared" si="330"/>
        <v>60.69</v>
      </c>
      <c r="B3591">
        <v>35.69</v>
      </c>
      <c r="C3591" s="1">
        <f t="shared" si="331"/>
        <v>1.3344938179999999</v>
      </c>
      <c r="D3591">
        <f t="shared" si="332"/>
        <v>66724.690900000001</v>
      </c>
      <c r="E3591" s="12">
        <f t="shared" si="334"/>
        <v>634121.84347566834</v>
      </c>
      <c r="F3591" s="1"/>
      <c r="G3591" s="4"/>
      <c r="H3591" s="4">
        <f t="shared" si="335"/>
        <v>544742.42414690228</v>
      </c>
      <c r="I3591">
        <f xml:space="preserve">          IF($B3591&lt;=$B$9,        $D3591-$B$7*$B$6-$J$18*($D3591-$B$6), $J$16)</f>
        <v>58313.464632462063</v>
      </c>
      <c r="J3591">
        <f t="shared" si="333"/>
        <v>0.99998285130190256</v>
      </c>
      <c r="K3591">
        <f>IF(B3591&lt;=$B$9, EXP(-($B$5*B3591))*($B$7*$B$6+$J$18*(D3591-$B$6))*$B$20, "")</f>
        <v>24.119059221056428</v>
      </c>
      <c r="L3591" t="str">
        <f>IF(B3591&lt;=$B$9, "", EXP(-($B$5*B3591))*$B$20)</f>
        <v/>
      </c>
    </row>
    <row r="3592" spans="1:12" x14ac:dyDescent="0.25">
      <c r="A3592">
        <f t="shared" si="330"/>
        <v>60.699999999999996</v>
      </c>
      <c r="B3592">
        <v>35.699999999999996</v>
      </c>
      <c r="C3592" s="1">
        <f t="shared" si="331"/>
        <v>1.3343662000000003</v>
      </c>
      <c r="D3592">
        <f t="shared" si="332"/>
        <v>66718.310000000012</v>
      </c>
      <c r="E3592" s="12">
        <f t="shared" si="334"/>
        <v>634443.94105088478</v>
      </c>
      <c r="F3592" s="1"/>
      <c r="G3592" s="4"/>
      <c r="H3592" s="4">
        <f t="shared" si="335"/>
        <v>545017.19625802909</v>
      </c>
      <c r="I3592">
        <f xml:space="preserve">          IF($B3592&lt;=$B$9,        $D3592-$B$7*$B$6-$J$18*($D3592-$B$6), $J$16)</f>
        <v>58308.385203073442</v>
      </c>
      <c r="J3592">
        <f t="shared" si="333"/>
        <v>0.99998284980802477</v>
      </c>
      <c r="K3592">
        <f>IF(B3592&lt;=$B$9, EXP(-($B$5*B3592))*($B$7*$B$6+$J$18*(D3592-$B$6))*$B$20, "")</f>
        <v>24.106888386863776</v>
      </c>
      <c r="L3592" t="str">
        <f>IF(B3592&lt;=$B$9, "", EXP(-($B$5*B3592))*$B$20)</f>
        <v/>
      </c>
    </row>
    <row r="3593" spans="1:12" x14ac:dyDescent="0.25">
      <c r="A3593">
        <f t="shared" si="330"/>
        <v>60.71</v>
      </c>
      <c r="B3593">
        <v>35.71</v>
      </c>
      <c r="C3593" s="1">
        <f t="shared" si="331"/>
        <v>1.3342384579999997</v>
      </c>
      <c r="D3593">
        <f t="shared" si="332"/>
        <v>66711.92289999999</v>
      </c>
      <c r="E3593" s="12">
        <f t="shared" si="334"/>
        <v>634766.1321989526</v>
      </c>
      <c r="F3593" s="1"/>
      <c r="G3593" s="4"/>
      <c r="H3593" s="4">
        <f t="shared" si="335"/>
        <v>545292.05152468861</v>
      </c>
      <c r="I3593">
        <f xml:space="preserve">          IF($B3593&lt;=$B$9,        $D3593-$B$7*$B$6-$J$18*($D3593-$B$6), $J$16)</f>
        <v>58303.300838258408</v>
      </c>
      <c r="J3593">
        <f t="shared" si="333"/>
        <v>0.99998284831243478</v>
      </c>
      <c r="K3593">
        <f>IF(B3593&lt;=$B$9, EXP(-($B$5*B3593))*($B$7*$B$6+$J$18*(D3593-$B$6))*$B$20, "")</f>
        <v>24.094719493605851</v>
      </c>
      <c r="L3593" t="str">
        <f>IF(B3593&lt;=$B$9, "", EXP(-($B$5*B3593))*$B$20)</f>
        <v/>
      </c>
    </row>
    <row r="3594" spans="1:12" x14ac:dyDescent="0.25">
      <c r="A3594">
        <f t="shared" si="330"/>
        <v>60.72</v>
      </c>
      <c r="B3594">
        <v>35.72</v>
      </c>
      <c r="C3594" s="1">
        <f t="shared" si="331"/>
        <v>1.3341105920000003</v>
      </c>
      <c r="D3594">
        <f t="shared" si="332"/>
        <v>66705.529600000009</v>
      </c>
      <c r="E3594" s="12">
        <f t="shared" si="334"/>
        <v>635088.41693402221</v>
      </c>
      <c r="F3594" s="1"/>
      <c r="G3594" s="4"/>
      <c r="H3594" s="4">
        <f t="shared" si="335"/>
        <v>545566.98996333964</v>
      </c>
      <c r="I3594">
        <f xml:space="preserve">          IF($B3594&lt;=$B$9,        $D3594-$B$7*$B$6-$J$18*($D3594-$B$6), $J$16)</f>
        <v>58298.211538017022</v>
      </c>
      <c r="J3594">
        <f t="shared" si="333"/>
        <v>0.99998284681513172</v>
      </c>
      <c r="K3594">
        <f>IF(B3594&lt;=$B$9, EXP(-($B$5*B3594))*($B$7*$B$6+$J$18*(D3594-$B$6))*$B$20, "")</f>
        <v>24.082552542682734</v>
      </c>
      <c r="L3594" t="str">
        <f>IF(B3594&lt;=$B$9, "", EXP(-($B$5*B3594))*$B$20)</f>
        <v/>
      </c>
    </row>
    <row r="3595" spans="1:12" x14ac:dyDescent="0.25">
      <c r="A3595">
        <f t="shared" si="330"/>
        <v>60.73</v>
      </c>
      <c r="B3595">
        <v>35.729999999999997</v>
      </c>
      <c r="C3595" s="1">
        <f t="shared" si="331"/>
        <v>1.3339826019999999</v>
      </c>
      <c r="D3595">
        <f t="shared" si="332"/>
        <v>66699.130099999995</v>
      </c>
      <c r="E3595" s="12">
        <f t="shared" si="334"/>
        <v>635410.79527024913</v>
      </c>
      <c r="F3595" s="1"/>
      <c r="G3595" s="4"/>
      <c r="H3595" s="4">
        <f t="shared" si="335"/>
        <v>545842.01159044669</v>
      </c>
      <c r="I3595">
        <f xml:space="preserve">          IF($B3595&lt;=$B$9,        $D3595-$B$7*$B$6-$J$18*($D3595-$B$6), $J$16)</f>
        <v>58293.117302349223</v>
      </c>
      <c r="J3595">
        <f t="shared" si="333"/>
        <v>0.99998284531611492</v>
      </c>
      <c r="K3595">
        <f>IF(B3595&lt;=$B$9, EXP(-($B$5*B3595))*($B$7*$B$6+$J$18*(D3595-$B$6))*$B$20, "")</f>
        <v>24.070387535492742</v>
      </c>
      <c r="L3595" t="str">
        <f>IF(B3595&lt;=$B$9, "", EXP(-($B$5*B3595))*$B$20)</f>
        <v/>
      </c>
    </row>
    <row r="3596" spans="1:12" x14ac:dyDescent="0.25">
      <c r="A3596">
        <f t="shared" si="330"/>
        <v>60.739999999999995</v>
      </c>
      <c r="B3596">
        <v>35.739999999999995</v>
      </c>
      <c r="C3596" s="1">
        <f t="shared" si="331"/>
        <v>1.3338544879999996</v>
      </c>
      <c r="D3596">
        <f t="shared" si="332"/>
        <v>66692.724399999977</v>
      </c>
      <c r="E3596" s="12">
        <f t="shared" si="334"/>
        <v>635733.26722179377</v>
      </c>
      <c r="F3596" s="1"/>
      <c r="G3596" s="4"/>
      <c r="H3596" s="4">
        <f t="shared" si="335"/>
        <v>546117.11642247986</v>
      </c>
      <c r="I3596">
        <f xml:space="preserve">          IF($B3596&lt;=$B$9,        $D3596-$B$7*$B$6-$J$18*($D3596-$B$6), $J$16)</f>
        <v>58288.018131255041</v>
      </c>
      <c r="J3596">
        <f t="shared" si="333"/>
        <v>0.99998284381538327</v>
      </c>
      <c r="K3596">
        <f>IF(B3596&lt;=$B$9, EXP(-($B$5*B3596))*($B$7*$B$6+$J$18*(D3596-$B$6))*$B$20, "")</f>
        <v>24.058224473432603</v>
      </c>
      <c r="L3596" t="str">
        <f>IF(B3596&lt;=$B$9, "", EXP(-($B$5*B3596))*$B$20)</f>
        <v/>
      </c>
    </row>
    <row r="3597" spans="1:12" x14ac:dyDescent="0.25">
      <c r="A3597">
        <f t="shared" si="330"/>
        <v>60.75</v>
      </c>
      <c r="B3597">
        <v>35.75</v>
      </c>
      <c r="C3597" s="1">
        <f t="shared" si="331"/>
        <v>1.33372625</v>
      </c>
      <c r="D3597">
        <f t="shared" si="332"/>
        <v>66686.3125</v>
      </c>
      <c r="E3597" s="12">
        <f t="shared" si="334"/>
        <v>636055.83280282142</v>
      </c>
      <c r="F3597" s="1"/>
      <c r="G3597" s="4"/>
      <c r="H3597" s="4">
        <f t="shared" si="335"/>
        <v>546392.30447591515</v>
      </c>
      <c r="I3597">
        <f xml:space="preserve">          IF($B3597&lt;=$B$9,        $D3597-$B$7*$B$6-$J$18*($D3597-$B$6), $J$16)</f>
        <v>58282.914024734513</v>
      </c>
      <c r="J3597">
        <f t="shared" si="333"/>
        <v>0.99998284231293622</v>
      </c>
      <c r="K3597">
        <f>IF(B3597&lt;=$B$9, EXP(-($B$5*B3597))*($B$7*$B$6+$J$18*(D3597-$B$6))*$B$20, "")</f>
        <v>24.046063357897385</v>
      </c>
      <c r="L3597" t="str">
        <f>IF(B3597&lt;=$B$9, "", EXP(-($B$5*B3597))*$B$20)</f>
        <v/>
      </c>
    </row>
    <row r="3598" spans="1:12" x14ac:dyDescent="0.25">
      <c r="A3598">
        <f t="shared" si="330"/>
        <v>60.76</v>
      </c>
      <c r="B3598">
        <v>35.76</v>
      </c>
      <c r="C3598" s="1">
        <f t="shared" si="331"/>
        <v>1.3335978879999997</v>
      </c>
      <c r="D3598">
        <f t="shared" si="332"/>
        <v>66679.89439999999</v>
      </c>
      <c r="E3598" s="12">
        <f t="shared" si="334"/>
        <v>636378.49202750239</v>
      </c>
      <c r="F3598" s="1"/>
      <c r="G3598" s="4"/>
      <c r="H3598" s="4">
        <f t="shared" si="335"/>
        <v>546667.57576723443</v>
      </c>
      <c r="I3598">
        <f xml:space="preserve">          IF($B3598&lt;=$B$9,        $D3598-$B$7*$B$6-$J$18*($D3598-$B$6), $J$16)</f>
        <v>58277.804982787566</v>
      </c>
      <c r="J3598">
        <f t="shared" si="333"/>
        <v>0.99998284080877287</v>
      </c>
      <c r="K3598">
        <f>IF(B3598&lt;=$B$9, EXP(-($B$5*B3598))*($B$7*$B$6+$J$18*(D3598-$B$6))*$B$20, "")</f>
        <v>24.033904190280456</v>
      </c>
      <c r="L3598" t="str">
        <f>IF(B3598&lt;=$B$9, "", EXP(-($B$5*B3598))*$B$20)</f>
        <v/>
      </c>
    </row>
    <row r="3599" spans="1:12" x14ac:dyDescent="0.25">
      <c r="A3599">
        <f t="shared" si="330"/>
        <v>60.769999999999996</v>
      </c>
      <c r="B3599">
        <v>35.769999999999996</v>
      </c>
      <c r="C3599" s="1">
        <f t="shared" si="331"/>
        <v>1.3334694020000004</v>
      </c>
      <c r="D3599">
        <f t="shared" si="332"/>
        <v>66673.47010000002</v>
      </c>
      <c r="E3599" s="12">
        <f t="shared" si="334"/>
        <v>636701.244910012</v>
      </c>
      <c r="F3599" s="1"/>
      <c r="G3599" s="4"/>
      <c r="H3599" s="4">
        <f t="shared" si="335"/>
        <v>546942.93031292513</v>
      </c>
      <c r="I3599">
        <f xml:space="preserve">          IF($B3599&lt;=$B$9,        $D3599-$B$7*$B$6-$J$18*($D3599-$B$6), $J$16)</f>
        <v>58272.691005414279</v>
      </c>
      <c r="J3599">
        <f t="shared" si="333"/>
        <v>0.99998283930289222</v>
      </c>
      <c r="K3599">
        <f>IF(B3599&lt;=$B$9, EXP(-($B$5*B3599))*($B$7*$B$6+$J$18*(D3599-$B$6))*$B$20, "")</f>
        <v>24.021746971973581</v>
      </c>
      <c r="L3599" t="str">
        <f>IF(B3599&lt;=$B$9, "", EXP(-($B$5*B3599))*$B$20)</f>
        <v/>
      </c>
    </row>
    <row r="3600" spans="1:12" x14ac:dyDescent="0.25">
      <c r="A3600">
        <f t="shared" si="330"/>
        <v>60.78</v>
      </c>
      <c r="B3600">
        <v>35.78</v>
      </c>
      <c r="C3600" s="1">
        <f t="shared" si="331"/>
        <v>1.3333407919999998</v>
      </c>
      <c r="D3600">
        <f t="shared" si="332"/>
        <v>66667.039599999989</v>
      </c>
      <c r="E3600" s="12">
        <f t="shared" si="334"/>
        <v>637024.09146453056</v>
      </c>
      <c r="F3600" s="1"/>
      <c r="G3600" s="4"/>
      <c r="H3600" s="4">
        <f t="shared" si="335"/>
        <v>547218.36812948051</v>
      </c>
      <c r="I3600">
        <f xml:space="preserve">          IF($B3600&lt;=$B$9,        $D3600-$B$7*$B$6-$J$18*($D3600-$B$6), $J$16)</f>
        <v>58267.572092614551</v>
      </c>
      <c r="J3600">
        <f t="shared" si="333"/>
        <v>0.99998283779529362</v>
      </c>
      <c r="K3600">
        <f>IF(B3600&lt;=$B$9, EXP(-($B$5*B3600))*($B$7*$B$6+$J$18*(D3600-$B$6))*$B$20, "")</f>
        <v>24.009591704366759</v>
      </c>
      <c r="L3600" t="str">
        <f>IF(B3600&lt;=$B$9, "", EXP(-($B$5*B3600))*$B$20)</f>
        <v/>
      </c>
    </row>
    <row r="3601" spans="1:12" x14ac:dyDescent="0.25">
      <c r="A3601">
        <f t="shared" si="330"/>
        <v>60.79</v>
      </c>
      <c r="B3601">
        <v>35.79</v>
      </c>
      <c r="C3601" s="1">
        <f t="shared" si="331"/>
        <v>1.3332120580000004</v>
      </c>
      <c r="D3601">
        <f t="shared" si="332"/>
        <v>66660.602900000027</v>
      </c>
      <c r="E3601" s="12">
        <f t="shared" si="334"/>
        <v>637347.03170524316</v>
      </c>
      <c r="F3601" s="1"/>
      <c r="G3601" s="4"/>
      <c r="H3601" s="4">
        <f t="shared" si="335"/>
        <v>547493.88923339965</v>
      </c>
      <c r="I3601">
        <f xml:space="preserve">          IF($B3601&lt;=$B$9,        $D3601-$B$7*$B$6-$J$18*($D3601-$B$6), $J$16)</f>
        <v>58262.448244388499</v>
      </c>
      <c r="J3601">
        <f t="shared" si="333"/>
        <v>0.99998283628597606</v>
      </c>
      <c r="K3601">
        <f>IF(B3601&lt;=$B$9, EXP(-($B$5*B3601))*($B$7*$B$6+$J$18*(D3601-$B$6))*$B$20, "")</f>
        <v>23.997438388848529</v>
      </c>
      <c r="L3601" t="str">
        <f>IF(B3601&lt;=$B$9, "", EXP(-($B$5*B3601))*$B$20)</f>
        <v/>
      </c>
    </row>
    <row r="3602" spans="1:12" x14ac:dyDescent="0.25">
      <c r="A3602">
        <f t="shared" si="330"/>
        <v>60.8</v>
      </c>
      <c r="B3602">
        <v>35.799999999999997</v>
      </c>
      <c r="C3602" s="1">
        <f t="shared" si="331"/>
        <v>1.3330831999999999</v>
      </c>
      <c r="D3602">
        <f t="shared" si="332"/>
        <v>66654.159999999989</v>
      </c>
      <c r="E3602" s="12">
        <f t="shared" si="334"/>
        <v>637670.06564634002</v>
      </c>
      <c r="F3602" s="1"/>
      <c r="G3602" s="4"/>
      <c r="H3602" s="4">
        <f t="shared" si="335"/>
        <v>547769.49364118744</v>
      </c>
      <c r="I3602">
        <f xml:space="preserve">          IF($B3602&lt;=$B$9,        $D3602-$B$7*$B$6-$J$18*($D3602-$B$6), $J$16)</f>
        <v>58257.319460735998</v>
      </c>
      <c r="J3602">
        <f t="shared" si="333"/>
        <v>0.99998283477493888</v>
      </c>
      <c r="K3602">
        <f>IF(B3602&lt;=$B$9, EXP(-($B$5*B3602))*($B$7*$B$6+$J$18*(D3602-$B$6))*$B$20, "")</f>
        <v>23.985287026805558</v>
      </c>
      <c r="L3602" t="str">
        <f>IF(B3602&lt;=$B$9, "", EXP(-($B$5*B3602))*$B$20)</f>
        <v/>
      </c>
    </row>
    <row r="3603" spans="1:12" x14ac:dyDescent="0.25">
      <c r="A3603">
        <f t="shared" si="330"/>
        <v>60.809999999999995</v>
      </c>
      <c r="B3603">
        <v>35.809999999999995</v>
      </c>
      <c r="C3603" s="1">
        <f t="shared" si="331"/>
        <v>1.3329542179999998</v>
      </c>
      <c r="D3603">
        <f t="shared" si="332"/>
        <v>66647.710899999991</v>
      </c>
      <c r="E3603" s="12">
        <f t="shared" si="334"/>
        <v>637993.19330201624</v>
      </c>
      <c r="F3603" s="1"/>
      <c r="G3603" s="4"/>
      <c r="H3603" s="4">
        <f t="shared" si="335"/>
        <v>548045.18136935448</v>
      </c>
      <c r="I3603">
        <f xml:space="preserve">          IF($B3603&lt;=$B$9,        $D3603-$B$7*$B$6-$J$18*($D3603-$B$6), $J$16)</f>
        <v>58252.185741657151</v>
      </c>
      <c r="J3603">
        <f t="shared" si="333"/>
        <v>0.99998283326218118</v>
      </c>
      <c r="K3603">
        <f>IF(B3603&lt;=$B$9, EXP(-($B$5*B3603))*($B$7*$B$6+$J$18*(D3603-$B$6))*$B$20, "")</f>
        <v>23.973137619623039</v>
      </c>
      <c r="L3603" t="str">
        <f>IF(B3603&lt;=$B$9, "", EXP(-($B$5*B3603))*$B$20)</f>
        <v/>
      </c>
    </row>
    <row r="3604" spans="1:12" x14ac:dyDescent="0.25">
      <c r="A3604">
        <f t="shared" si="330"/>
        <v>60.82</v>
      </c>
      <c r="B3604">
        <v>35.82</v>
      </c>
      <c r="C3604" s="1">
        <f t="shared" si="331"/>
        <v>1.3328251120000001</v>
      </c>
      <c r="D3604">
        <f t="shared" si="332"/>
        <v>66641.255600000004</v>
      </c>
      <c r="E3604" s="12">
        <f t="shared" si="334"/>
        <v>638316.41468647192</v>
      </c>
      <c r="F3604" s="1"/>
      <c r="G3604" s="4"/>
      <c r="H3604" s="4">
        <f t="shared" si="335"/>
        <v>548320.95243441721</v>
      </c>
      <c r="I3604">
        <f xml:space="preserve">          IF($B3604&lt;=$B$9,        $D3604-$B$7*$B$6-$J$18*($D3604-$B$6), $J$16)</f>
        <v>58247.047087151928</v>
      </c>
      <c r="J3604">
        <f t="shared" si="333"/>
        <v>0.99998283174770208</v>
      </c>
      <c r="K3604">
        <f>IF(B3604&lt;=$B$9, EXP(-($B$5*B3604))*($B$7*$B$6+$J$18*(D3604-$B$6))*$B$20, "")</f>
        <v>23.960990168684408</v>
      </c>
      <c r="L3604" t="str">
        <f>IF(B3604&lt;=$B$9, "", EXP(-($B$5*B3604))*$B$20)</f>
        <v/>
      </c>
    </row>
    <row r="3605" spans="1:12" x14ac:dyDescent="0.25">
      <c r="A3605">
        <f t="shared" si="330"/>
        <v>60.83</v>
      </c>
      <c r="B3605">
        <v>35.83</v>
      </c>
      <c r="C3605" s="1">
        <f t="shared" si="331"/>
        <v>1.3326958819999999</v>
      </c>
      <c r="D3605">
        <f t="shared" si="332"/>
        <v>66634.794099999999</v>
      </c>
      <c r="E3605" s="12">
        <f t="shared" si="334"/>
        <v>638639.72981391218</v>
      </c>
      <c r="F3605" s="1"/>
      <c r="G3605" s="4"/>
      <c r="H3605" s="4">
        <f t="shared" si="335"/>
        <v>548596.80685289775</v>
      </c>
      <c r="I3605">
        <f xml:space="preserve">          IF($B3605&lt;=$B$9,        $D3605-$B$7*$B$6-$J$18*($D3605-$B$6), $J$16)</f>
        <v>58241.903497220308</v>
      </c>
      <c r="J3605">
        <f t="shared" si="333"/>
        <v>0.99998283023150081</v>
      </c>
      <c r="K3605">
        <f>IF(B3605&lt;=$B$9, EXP(-($B$5*B3605))*($B$7*$B$6+$J$18*(D3605-$B$6))*$B$20, "")</f>
        <v>23.94884467537149</v>
      </c>
      <c r="L3605" t="str">
        <f>IF(B3605&lt;=$B$9, "", EXP(-($B$5*B3605))*$B$20)</f>
        <v/>
      </c>
    </row>
    <row r="3606" spans="1:12" x14ac:dyDescent="0.25">
      <c r="A3606">
        <f t="shared" si="330"/>
        <v>60.839999999999996</v>
      </c>
      <c r="B3606">
        <v>35.839999999999996</v>
      </c>
      <c r="C3606" s="1">
        <f t="shared" si="331"/>
        <v>1.3325665280000003</v>
      </c>
      <c r="D3606">
        <f t="shared" si="332"/>
        <v>66628.32640000002</v>
      </c>
      <c r="E3606" s="12">
        <f t="shared" si="334"/>
        <v>638963.13869854703</v>
      </c>
      <c r="F3606" s="1"/>
      <c r="G3606" s="4"/>
      <c r="H3606" s="4">
        <f t="shared" si="335"/>
        <v>548872.74464132404</v>
      </c>
      <c r="I3606">
        <f xml:space="preserve">          IF($B3606&lt;=$B$9,        $D3606-$B$7*$B$6-$J$18*($D3606-$B$6), $J$16)</f>
        <v>58236.75497186232</v>
      </c>
      <c r="J3606">
        <f t="shared" si="333"/>
        <v>0.99998282871357647</v>
      </c>
      <c r="K3606">
        <f>IF(B3606&lt;=$B$9, EXP(-($B$5*B3606))*($B$7*$B$6+$J$18*(D3606-$B$6))*$B$20, "")</f>
        <v>23.936701141064464</v>
      </c>
      <c r="L3606" t="str">
        <f>IF(B3606&lt;=$B$9, "", EXP(-($B$5*B3606))*$B$20)</f>
        <v/>
      </c>
    </row>
    <row r="3607" spans="1:12" x14ac:dyDescent="0.25">
      <c r="A3607">
        <f t="shared" ref="A3607:A3670" si="336">B3607+25</f>
        <v>60.85</v>
      </c>
      <c r="B3607">
        <v>35.85</v>
      </c>
      <c r="C3607" s="1">
        <f t="shared" ref="C3607:C3670" si="337">$B$2+$B$3*B3607+$B$4*B3607^2</f>
        <v>1.3324370499999998</v>
      </c>
      <c r="D3607">
        <f t="shared" ref="D3607:D3670" si="338">$B$6*C3607</f>
        <v>66621.852499999994</v>
      </c>
      <c r="E3607" s="12">
        <f t="shared" si="334"/>
        <v>639286.64135459147</v>
      </c>
      <c r="F3607" s="1"/>
      <c r="G3607" s="4"/>
      <c r="H3607" s="4">
        <f t="shared" si="335"/>
        <v>549148.76581622986</v>
      </c>
      <c r="I3607">
        <f xml:space="preserve">          IF($B3607&lt;=$B$9,        $D3607-$B$7*$B$6-$J$18*($D3607-$B$6), $J$16)</f>
        <v>58231.601511077919</v>
      </c>
      <c r="J3607">
        <f t="shared" ref="J3607:J3670" si="339">($I3607^(1-J$20)-1)/(1-J$20)</f>
        <v>0.99998282719392817</v>
      </c>
      <c r="K3607">
        <f>IF(B3607&lt;=$B$9, EXP(-($B$5*B3607))*($B$7*$B$6+$J$18*(D3607-$B$6))*$B$20, "")</f>
        <v>23.924559567141809</v>
      </c>
      <c r="L3607" t="str">
        <f>IF(B3607&lt;=$B$9, "", EXP(-($B$5*B3607))*$B$20)</f>
        <v/>
      </c>
    </row>
    <row r="3608" spans="1:12" x14ac:dyDescent="0.25">
      <c r="A3608">
        <f t="shared" si="336"/>
        <v>60.86</v>
      </c>
      <c r="B3608">
        <v>35.86</v>
      </c>
      <c r="C3608" s="1">
        <f t="shared" si="337"/>
        <v>1.3323074480000003</v>
      </c>
      <c r="D3608">
        <f t="shared" si="338"/>
        <v>66615.372400000022</v>
      </c>
      <c r="E3608" s="12">
        <f t="shared" ref="E3608:E3671" si="340">IF($B3608&lt;$B$9,      E3607+($B$5*E3607+$B$7*$B$6+$B$8*($D3608-$B$6))*$B$20,           E3607+($B$5*E3607-$B$12)*$B$20)</f>
        <v>639610.23779626563</v>
      </c>
      <c r="F3608" s="1"/>
      <c r="G3608" s="4"/>
      <c r="H3608" s="4">
        <f t="shared" ref="H3608:H3671" si="341">IF($B3608&lt;=$B$9,      H3607+($B$5*H3607+$B$7*$B$6+J$18*($D3607-$B$6))*$B$20,           H3607+($B$5*H3607-J$16)*$B$20)</f>
        <v>549424.8703941548</v>
      </c>
      <c r="I3608">
        <f xml:space="preserve">          IF($B3608&lt;=$B$9,        $D3608-$B$7*$B$6-$J$18*($D3608-$B$6), $J$16)</f>
        <v>58226.443114867172</v>
      </c>
      <c r="J3608">
        <f t="shared" si="339"/>
        <v>0.99998282567255525</v>
      </c>
      <c r="K3608">
        <f>IF(B3608&lt;=$B$9, EXP(-($B$5*B3608))*($B$7*$B$6+$J$18*(D3608-$B$6))*$B$20, "")</f>
        <v>23.912419954980482</v>
      </c>
      <c r="L3608" t="str">
        <f>IF(B3608&lt;=$B$9, "", EXP(-($B$5*B3608))*$B$20)</f>
        <v/>
      </c>
    </row>
    <row r="3609" spans="1:12" x14ac:dyDescent="0.25">
      <c r="A3609">
        <f t="shared" si="336"/>
        <v>60.87</v>
      </c>
      <c r="B3609">
        <v>35.869999999999997</v>
      </c>
      <c r="C3609" s="1">
        <f t="shared" si="337"/>
        <v>1.332177722</v>
      </c>
      <c r="D3609">
        <f t="shared" si="338"/>
        <v>66608.886100000003</v>
      </c>
      <c r="E3609" s="12">
        <f t="shared" si="340"/>
        <v>639933.92803779431</v>
      </c>
      <c r="F3609" s="1"/>
      <c r="G3609" s="4"/>
      <c r="H3609" s="4">
        <f t="shared" si="341"/>
        <v>549701.05839164404</v>
      </c>
      <c r="I3609">
        <f xml:space="preserve">          IF($B3609&lt;=$B$9,        $D3609-$B$7*$B$6-$J$18*($D3609-$B$6), $J$16)</f>
        <v>58221.279783230006</v>
      </c>
      <c r="J3609">
        <f t="shared" si="339"/>
        <v>0.99998282414945661</v>
      </c>
      <c r="K3609">
        <f>IF(B3609&lt;=$B$9, EXP(-($B$5*B3609))*($B$7*$B$6+$J$18*(D3609-$B$6))*$B$20, "")</f>
        <v>23.900282305955631</v>
      </c>
      <c r="L3609" t="str">
        <f>IF(B3609&lt;=$B$9, "", EXP(-($B$5*B3609))*$B$20)</f>
        <v/>
      </c>
    </row>
    <row r="3610" spans="1:12" x14ac:dyDescent="0.25">
      <c r="A3610">
        <f t="shared" si="336"/>
        <v>60.879999999999995</v>
      </c>
      <c r="B3610">
        <v>35.879999999999995</v>
      </c>
      <c r="C3610" s="1">
        <f t="shared" si="337"/>
        <v>1.3320478719999997</v>
      </c>
      <c r="D3610">
        <f t="shared" si="338"/>
        <v>66602.393599999981</v>
      </c>
      <c r="E3610" s="12">
        <f t="shared" si="340"/>
        <v>640257.71209340752</v>
      </c>
      <c r="F3610" s="1"/>
      <c r="G3610" s="4"/>
      <c r="H3610" s="4">
        <f t="shared" si="341"/>
        <v>549977.3298252488</v>
      </c>
      <c r="I3610">
        <f xml:space="preserve">          IF($B3610&lt;=$B$9,        $D3610-$B$7*$B$6-$J$18*($D3610-$B$6), $J$16)</f>
        <v>58216.111516166457</v>
      </c>
      <c r="J3610">
        <f t="shared" si="339"/>
        <v>0.99998282262463167</v>
      </c>
      <c r="K3610">
        <f>IF(B3610&lt;=$B$9, EXP(-($B$5*B3610))*($B$7*$B$6+$J$18*(D3610-$B$6))*$B$20, "")</f>
        <v>23.888146621440878</v>
      </c>
      <c r="L3610" t="str">
        <f>IF(B3610&lt;=$B$9, "", EXP(-($B$5*B3610))*$B$20)</f>
        <v/>
      </c>
    </row>
    <row r="3611" spans="1:12" x14ac:dyDescent="0.25">
      <c r="A3611">
        <f t="shared" si="336"/>
        <v>60.89</v>
      </c>
      <c r="B3611">
        <v>35.89</v>
      </c>
      <c r="C3611" s="1">
        <f t="shared" si="337"/>
        <v>1.3319178979999999</v>
      </c>
      <c r="D3611">
        <f t="shared" si="338"/>
        <v>66595.894899999999</v>
      </c>
      <c r="E3611" s="12">
        <f t="shared" si="340"/>
        <v>640581.58997734019</v>
      </c>
      <c r="F3611" s="1"/>
      <c r="G3611" s="4"/>
      <c r="H3611" s="4">
        <f t="shared" si="341"/>
        <v>550253.68471152603</v>
      </c>
      <c r="I3611">
        <f xml:space="preserve">          IF($B3611&lt;=$B$9,        $D3611-$B$7*$B$6-$J$18*($D3611-$B$6), $J$16)</f>
        <v>58210.938313676554</v>
      </c>
      <c r="J3611">
        <f t="shared" si="339"/>
        <v>0.99998282109807934</v>
      </c>
      <c r="K3611">
        <f>IF(B3611&lt;=$B$9, EXP(-($B$5*B3611))*($B$7*$B$6+$J$18*(D3611-$B$6))*$B$20, "")</f>
        <v>23.876012902808185</v>
      </c>
      <c r="L3611" t="str">
        <f>IF(B3611&lt;=$B$9, "", EXP(-($B$5*B3611))*$B$20)</f>
        <v/>
      </c>
    </row>
    <row r="3612" spans="1:12" x14ac:dyDescent="0.25">
      <c r="A3612">
        <f t="shared" si="336"/>
        <v>60.9</v>
      </c>
      <c r="B3612">
        <v>35.9</v>
      </c>
      <c r="C3612" s="1">
        <f t="shared" si="337"/>
        <v>1.3317877999999999</v>
      </c>
      <c r="D3612">
        <f t="shared" si="338"/>
        <v>66589.39</v>
      </c>
      <c r="E3612" s="12">
        <f t="shared" si="340"/>
        <v>640905.56170383224</v>
      </c>
      <c r="F3612" s="1"/>
      <c r="G3612" s="4"/>
      <c r="H3612" s="4">
        <f t="shared" si="341"/>
        <v>550530.12306703825</v>
      </c>
      <c r="I3612">
        <f xml:space="preserve">          IF($B3612&lt;=$B$9,        $D3612-$B$7*$B$6-$J$18*($D3612-$B$6), $J$16)</f>
        <v>58205.760175760246</v>
      </c>
      <c r="J3612">
        <f t="shared" si="339"/>
        <v>0.99998281956979895</v>
      </c>
      <c r="K3612">
        <f>IF(B3612&lt;=$B$9, EXP(-($B$5*B3612))*($B$7*$B$6+$J$18*(D3612-$B$6))*$B$20, "")</f>
        <v>23.863881151427822</v>
      </c>
      <c r="L3612" t="str">
        <f>IF(B3612&lt;=$B$9, "", EXP(-($B$5*B3612))*$B$20)</f>
        <v/>
      </c>
    </row>
    <row r="3613" spans="1:12" x14ac:dyDescent="0.25">
      <c r="A3613">
        <f t="shared" si="336"/>
        <v>60.91</v>
      </c>
      <c r="B3613">
        <v>35.909999999999997</v>
      </c>
      <c r="C3613" s="1">
        <f t="shared" si="337"/>
        <v>1.3316575780000004</v>
      </c>
      <c r="D3613">
        <f t="shared" si="338"/>
        <v>66582.878900000025</v>
      </c>
      <c r="E3613" s="12">
        <f t="shared" si="340"/>
        <v>641229.62728712859</v>
      </c>
      <c r="F3613" s="1"/>
      <c r="G3613" s="4"/>
      <c r="H3613" s="4">
        <f t="shared" si="341"/>
        <v>550806.64490835415</v>
      </c>
      <c r="I3613">
        <f xml:space="preserve">          IF($B3613&lt;=$B$9,        $D3613-$B$7*$B$6-$J$18*($D3613-$B$6), $J$16)</f>
        <v>58200.577102417585</v>
      </c>
      <c r="J3613">
        <f t="shared" si="339"/>
        <v>0.9999828180397895</v>
      </c>
      <c r="K3613">
        <f>IF(B3613&lt;=$B$9, EXP(-($B$5*B3613))*($B$7*$B$6+$J$18*(D3613-$B$6))*$B$20, "")</f>
        <v>23.851751368668491</v>
      </c>
      <c r="L3613" t="str">
        <f>IF(B3613&lt;=$B$9, "", EXP(-($B$5*B3613))*$B$20)</f>
        <v/>
      </c>
    </row>
    <row r="3614" spans="1:12" x14ac:dyDescent="0.25">
      <c r="A3614">
        <f t="shared" si="336"/>
        <v>60.919999999999995</v>
      </c>
      <c r="B3614">
        <v>35.919999999999995</v>
      </c>
      <c r="C3614" s="1">
        <f t="shared" si="337"/>
        <v>1.331527232</v>
      </c>
      <c r="D3614">
        <f t="shared" si="338"/>
        <v>66576.361600000004</v>
      </c>
      <c r="E3614" s="12">
        <f t="shared" si="340"/>
        <v>641553.78674147907</v>
      </c>
      <c r="F3614" s="1"/>
      <c r="G3614" s="4"/>
      <c r="H3614" s="4">
        <f t="shared" si="341"/>
        <v>551083.2502520479</v>
      </c>
      <c r="I3614">
        <f xml:space="preserve">          IF($B3614&lt;=$B$9,        $D3614-$B$7*$B$6-$J$18*($D3614-$B$6), $J$16)</f>
        <v>58195.389093648504</v>
      </c>
      <c r="J3614">
        <f t="shared" si="339"/>
        <v>0.99998281650805032</v>
      </c>
      <c r="K3614">
        <f>IF(B3614&lt;=$B$9, EXP(-($B$5*B3614))*($B$7*$B$6+$J$18*(D3614-$B$6))*$B$20, "")</f>
        <v>23.839623555897152</v>
      </c>
      <c r="L3614" t="str">
        <f>IF(B3614&lt;=$B$9, "", EXP(-($B$5*B3614))*$B$20)</f>
        <v/>
      </c>
    </row>
    <row r="3615" spans="1:12" x14ac:dyDescent="0.25">
      <c r="A3615">
        <f t="shared" si="336"/>
        <v>60.93</v>
      </c>
      <c r="B3615">
        <v>35.93</v>
      </c>
      <c r="C3615" s="1">
        <f t="shared" si="337"/>
        <v>1.3313967620000002</v>
      </c>
      <c r="D3615">
        <f t="shared" si="338"/>
        <v>66569.838100000008</v>
      </c>
      <c r="E3615" s="12">
        <f t="shared" si="340"/>
        <v>641878.04008113861</v>
      </c>
      <c r="F3615" s="1"/>
      <c r="G3615" s="4"/>
      <c r="H3615" s="4">
        <f t="shared" si="341"/>
        <v>551359.93911469961</v>
      </c>
      <c r="I3615">
        <f xml:space="preserve">          IF($B3615&lt;=$B$9,        $D3615-$B$7*$B$6-$J$18*($D3615-$B$6), $J$16)</f>
        <v>58190.196149453055</v>
      </c>
      <c r="J3615">
        <f t="shared" si="339"/>
        <v>0.99998281497458041</v>
      </c>
      <c r="K3615">
        <f>IF(B3615&lt;=$B$9, EXP(-($B$5*B3615))*($B$7*$B$6+$J$18*(D3615-$B$6))*$B$20, "")</f>
        <v>23.827497714479229</v>
      </c>
      <c r="L3615" t="str">
        <f>IF(B3615&lt;=$B$9, "", EXP(-($B$5*B3615))*$B$20)</f>
        <v/>
      </c>
    </row>
    <row r="3616" spans="1:12" x14ac:dyDescent="0.25">
      <c r="A3616">
        <f t="shared" si="336"/>
        <v>60.94</v>
      </c>
      <c r="B3616">
        <v>35.94</v>
      </c>
      <c r="C3616" s="1">
        <f t="shared" si="337"/>
        <v>1.331266168</v>
      </c>
      <c r="D3616">
        <f t="shared" si="338"/>
        <v>66563.308399999994</v>
      </c>
      <c r="E3616" s="12">
        <f t="shared" si="340"/>
        <v>642202.38732036704</v>
      </c>
      <c r="F3616" s="1"/>
      <c r="G3616" s="4"/>
      <c r="H3616" s="4">
        <f t="shared" si="341"/>
        <v>551636.71151289518</v>
      </c>
      <c r="I3616">
        <f xml:space="preserve">          IF($B3616&lt;=$B$9,        $D3616-$B$7*$B$6-$J$18*($D3616-$B$6), $J$16)</f>
        <v>58184.998269831209</v>
      </c>
      <c r="J3616">
        <f t="shared" si="339"/>
        <v>0.999982813439379</v>
      </c>
      <c r="K3616">
        <f>IF(B3616&lt;=$B$9, EXP(-($B$5*B3616))*($B$7*$B$6+$J$18*(D3616-$B$6))*$B$20, "")</f>
        <v>23.81537384577846</v>
      </c>
      <c r="L3616" t="str">
        <f>IF(B3616&lt;=$B$9, "", EXP(-($B$5*B3616))*$B$20)</f>
        <v/>
      </c>
    </row>
    <row r="3617" spans="1:12" x14ac:dyDescent="0.25">
      <c r="A3617">
        <f t="shared" si="336"/>
        <v>60.949999999999996</v>
      </c>
      <c r="B3617">
        <v>35.949999999999996</v>
      </c>
      <c r="C3617" s="1">
        <f t="shared" si="337"/>
        <v>1.3311354499999997</v>
      </c>
      <c r="D3617">
        <f t="shared" si="338"/>
        <v>66556.772499999977</v>
      </c>
      <c r="E3617" s="12">
        <f t="shared" si="340"/>
        <v>642526.8284734292</v>
      </c>
      <c r="F3617" s="1"/>
      <c r="G3617" s="4"/>
      <c r="H3617" s="4">
        <f t="shared" si="341"/>
        <v>551913.56746322638</v>
      </c>
      <c r="I3617">
        <f xml:space="preserve">          IF($B3617&lt;=$B$9,        $D3617-$B$7*$B$6-$J$18*($D3617-$B$6), $J$16)</f>
        <v>58179.79545478298</v>
      </c>
      <c r="J3617">
        <f t="shared" si="339"/>
        <v>0.99998281190244509</v>
      </c>
      <c r="K3617">
        <f>IF(B3617&lt;=$B$9, EXP(-($B$5*B3617))*($B$7*$B$6+$J$18*(D3617-$B$6))*$B$20, "")</f>
        <v>23.803251951156955</v>
      </c>
      <c r="L3617" t="str">
        <f>IF(B3617&lt;=$B$9, "", EXP(-($B$5*B3617))*$B$20)</f>
        <v/>
      </c>
    </row>
    <row r="3618" spans="1:12" x14ac:dyDescent="0.25">
      <c r="A3618">
        <f t="shared" si="336"/>
        <v>60.96</v>
      </c>
      <c r="B3618">
        <v>35.96</v>
      </c>
      <c r="C3618" s="1">
        <f t="shared" si="337"/>
        <v>1.331004608</v>
      </c>
      <c r="D3618">
        <f t="shared" si="338"/>
        <v>66550.2304</v>
      </c>
      <c r="E3618" s="12">
        <f t="shared" si="340"/>
        <v>642851.36355459492</v>
      </c>
      <c r="F3618" s="1"/>
      <c r="G3618" s="4"/>
      <c r="H3618" s="4">
        <f t="shared" si="341"/>
        <v>552190.50698229065</v>
      </c>
      <c r="I3618">
        <f xml:space="preserve">          IF($B3618&lt;=$B$9,        $D3618-$B$7*$B$6-$J$18*($D3618-$B$6), $J$16)</f>
        <v>58174.587704308396</v>
      </c>
      <c r="J3618">
        <f t="shared" si="339"/>
        <v>0.99998281036377801</v>
      </c>
      <c r="K3618">
        <f>IF(B3618&lt;=$B$9, EXP(-($B$5*B3618))*($B$7*$B$6+$J$18*(D3618-$B$6))*$B$20, "")</f>
        <v>23.791132031975192</v>
      </c>
      <c r="L3618" t="str">
        <f>IF(B3618&lt;=$B$9, "", EXP(-($B$5*B3618))*$B$20)</f>
        <v/>
      </c>
    </row>
    <row r="3619" spans="1:12" x14ac:dyDescent="0.25">
      <c r="A3619">
        <f t="shared" si="336"/>
        <v>60.97</v>
      </c>
      <c r="B3619">
        <v>35.97</v>
      </c>
      <c r="C3619" s="1">
        <f t="shared" si="337"/>
        <v>1.3308736419999998</v>
      </c>
      <c r="D3619">
        <f t="shared" si="338"/>
        <v>66543.682099999991</v>
      </c>
      <c r="E3619" s="12">
        <f t="shared" si="340"/>
        <v>643175.99257813906</v>
      </c>
      <c r="F3619" s="1"/>
      <c r="G3619" s="4"/>
      <c r="H3619" s="4">
        <f t="shared" si="341"/>
        <v>552467.53008669137</v>
      </c>
      <c r="I3619">
        <f xml:space="preserve">          IF($B3619&lt;=$B$9,        $D3619-$B$7*$B$6-$J$18*($D3619-$B$6), $J$16)</f>
        <v>58169.375018407402</v>
      </c>
      <c r="J3619">
        <f t="shared" si="339"/>
        <v>0.99998280882337687</v>
      </c>
      <c r="K3619">
        <f>IF(B3619&lt;=$B$9, EXP(-($B$5*B3619))*($B$7*$B$6+$J$18*(D3619-$B$6))*$B$20, "")</f>
        <v>23.779014089592003</v>
      </c>
      <c r="L3619" t="str">
        <f>IF(B3619&lt;=$B$9, "", EXP(-($B$5*B3619))*$B$20)</f>
        <v/>
      </c>
    </row>
    <row r="3620" spans="1:12" x14ac:dyDescent="0.25">
      <c r="A3620">
        <f t="shared" si="336"/>
        <v>60.98</v>
      </c>
      <c r="B3620">
        <v>35.979999999999997</v>
      </c>
      <c r="C3620" s="1">
        <f t="shared" si="337"/>
        <v>1.3307425520000002</v>
      </c>
      <c r="D3620">
        <f t="shared" si="338"/>
        <v>66537.127600000007</v>
      </c>
      <c r="E3620" s="12">
        <f t="shared" si="340"/>
        <v>643500.71555834136</v>
      </c>
      <c r="F3620" s="1"/>
      <c r="G3620" s="4"/>
      <c r="H3620" s="4">
        <f t="shared" si="341"/>
        <v>552744.63679303764</v>
      </c>
      <c r="I3620">
        <f xml:space="preserve">          IF($B3620&lt;=$B$9,        $D3620-$B$7*$B$6-$J$18*($D3620-$B$6), $J$16)</f>
        <v>58164.157397080045</v>
      </c>
      <c r="J3620">
        <f t="shared" si="339"/>
        <v>0.99998280728124067</v>
      </c>
      <c r="K3620">
        <f>IF(B3620&lt;=$B$9, EXP(-($B$5*B3620))*($B$7*$B$6+$J$18*(D3620-$B$6))*$B$20, "")</f>
        <v>23.766898125364609</v>
      </c>
      <c r="L3620" t="str">
        <f>IF(B3620&lt;=$B$9, "", EXP(-($B$5*B3620))*$B$20)</f>
        <v/>
      </c>
    </row>
    <row r="3621" spans="1:12" x14ac:dyDescent="0.25">
      <c r="A3621">
        <f t="shared" si="336"/>
        <v>60.989999999999995</v>
      </c>
      <c r="B3621">
        <v>35.989999999999995</v>
      </c>
      <c r="C3621" s="1">
        <f t="shared" si="337"/>
        <v>1.330611338</v>
      </c>
      <c r="D3621">
        <f t="shared" si="338"/>
        <v>66530.566900000005</v>
      </c>
      <c r="E3621" s="12">
        <f t="shared" si="340"/>
        <v>643825.53250948677</v>
      </c>
      <c r="F3621" s="1"/>
      <c r="G3621" s="4"/>
      <c r="H3621" s="4">
        <f t="shared" si="341"/>
        <v>553021.82711794437</v>
      </c>
      <c r="I3621">
        <f xml:space="preserve">          IF($B3621&lt;=$B$9,        $D3621-$B$7*$B$6-$J$18*($D3621-$B$6), $J$16)</f>
        <v>58158.934840326292</v>
      </c>
      <c r="J3621">
        <f t="shared" si="339"/>
        <v>0.99998280573736875</v>
      </c>
      <c r="K3621">
        <f>IF(B3621&lt;=$B$9, EXP(-($B$5*B3621))*($B$7*$B$6+$J$18*(D3621-$B$6))*$B$20, "")</f>
        <v>23.754784140648571</v>
      </c>
      <c r="L3621" t="str">
        <f>IF(B3621&lt;=$B$9, "", EXP(-($B$5*B3621))*$B$20)</f>
        <v/>
      </c>
    </row>
    <row r="3622" spans="1:12" x14ac:dyDescent="0.25">
      <c r="A3622">
        <f t="shared" si="336"/>
        <v>61</v>
      </c>
      <c r="B3622">
        <v>36</v>
      </c>
      <c r="C3622" s="1">
        <f t="shared" si="337"/>
        <v>1.3304799999999999</v>
      </c>
      <c r="D3622">
        <f t="shared" si="338"/>
        <v>66524</v>
      </c>
      <c r="E3622" s="12">
        <f t="shared" si="340"/>
        <v>644150.44344586506</v>
      </c>
      <c r="F3622" s="1"/>
      <c r="G3622" s="4"/>
      <c r="H3622" s="4">
        <f t="shared" si="341"/>
        <v>553299.1010780324</v>
      </c>
      <c r="I3622">
        <f xml:space="preserve">          IF($B3622&lt;=$B$9,        $D3622-$B$7*$B$6-$J$18*($D3622-$B$6), $J$16)</f>
        <v>58153.707348146156</v>
      </c>
      <c r="J3622">
        <f t="shared" si="339"/>
        <v>0.99998280419176011</v>
      </c>
      <c r="K3622">
        <f>IF(B3622&lt;=$B$9, EXP(-($B$5*B3622))*($B$7*$B$6+$J$18*(D3622-$B$6))*$B$20, "")</f>
        <v>23.742672136797829</v>
      </c>
      <c r="L3622" t="str">
        <f>IF(B3622&lt;=$B$9, "", EXP(-($B$5*B3622))*$B$20)</f>
        <v/>
      </c>
    </row>
    <row r="3623" spans="1:12" x14ac:dyDescent="0.25">
      <c r="A3623">
        <f t="shared" si="336"/>
        <v>61.01</v>
      </c>
      <c r="B3623">
        <v>36.01</v>
      </c>
      <c r="C3623" s="1">
        <f t="shared" si="337"/>
        <v>1.330348538</v>
      </c>
      <c r="D3623">
        <f t="shared" si="338"/>
        <v>66517.426899999991</v>
      </c>
      <c r="E3623" s="12">
        <f t="shared" si="340"/>
        <v>644475.4483817711</v>
      </c>
      <c r="F3623" s="1"/>
      <c r="G3623" s="4"/>
      <c r="H3623" s="4">
        <f t="shared" si="341"/>
        <v>553576.45868992829</v>
      </c>
      <c r="I3623">
        <f xml:space="preserve">          IF($B3623&lt;=$B$9,        $D3623-$B$7*$B$6-$J$18*($D3623-$B$6), $J$16)</f>
        <v>58148.474920539629</v>
      </c>
      <c r="J3623">
        <f t="shared" si="339"/>
        <v>0.99998280264441386</v>
      </c>
      <c r="K3623">
        <f>IF(B3623&lt;=$B$9, EXP(-($B$5*B3623))*($B$7*$B$6+$J$18*(D3623-$B$6))*$B$20, "")</f>
        <v>23.730562115164712</v>
      </c>
      <c r="L3623" t="str">
        <f>IF(B3623&lt;=$B$9, "", EXP(-($B$5*B3623))*$B$20)</f>
        <v/>
      </c>
    </row>
    <row r="3624" spans="1:12" x14ac:dyDescent="0.25">
      <c r="A3624">
        <f t="shared" si="336"/>
        <v>61.019999999999996</v>
      </c>
      <c r="B3624">
        <v>36.019999999999996</v>
      </c>
      <c r="C3624" s="1">
        <f t="shared" si="337"/>
        <v>1.3302169519999998</v>
      </c>
      <c r="D3624">
        <f t="shared" si="338"/>
        <v>66510.847599999994</v>
      </c>
      <c r="E3624" s="12">
        <f t="shared" si="340"/>
        <v>644800.54733150476</v>
      </c>
      <c r="F3624" s="1"/>
      <c r="G3624" s="4"/>
      <c r="H3624" s="4">
        <f t="shared" si="341"/>
        <v>553853.89997026441</v>
      </c>
      <c r="I3624">
        <f xml:space="preserve">          IF($B3624&lt;=$B$9,        $D3624-$B$7*$B$6-$J$18*($D3624-$B$6), $J$16)</f>
        <v>58143.237557506734</v>
      </c>
      <c r="J3624">
        <f t="shared" si="339"/>
        <v>0.99998280109532922</v>
      </c>
      <c r="K3624">
        <f>IF(B3624&lt;=$B$9, EXP(-($B$5*B3624))*($B$7*$B$6+$J$18*(D3624-$B$6))*$B$20, "")</f>
        <v>23.718454077099924</v>
      </c>
      <c r="L3624" t="str">
        <f>IF(B3624&lt;=$B$9, "", EXP(-($B$5*B3624))*$B$20)</f>
        <v/>
      </c>
    </row>
    <row r="3625" spans="1:12" x14ac:dyDescent="0.25">
      <c r="A3625">
        <f t="shared" si="336"/>
        <v>61.03</v>
      </c>
      <c r="B3625">
        <v>36.03</v>
      </c>
      <c r="C3625" s="1">
        <f t="shared" si="337"/>
        <v>1.330085242</v>
      </c>
      <c r="D3625">
        <f t="shared" si="338"/>
        <v>66504.262100000007</v>
      </c>
      <c r="E3625" s="12">
        <f t="shared" si="340"/>
        <v>645125.7403093708</v>
      </c>
      <c r="F3625" s="1"/>
      <c r="G3625" s="4"/>
      <c r="H3625" s="4">
        <f t="shared" si="341"/>
        <v>554131.42493567895</v>
      </c>
      <c r="I3625">
        <f xml:space="preserve">          IF($B3625&lt;=$B$9,        $D3625-$B$7*$B$6-$J$18*($D3625-$B$6), $J$16)</f>
        <v>58137.995259047457</v>
      </c>
      <c r="J3625">
        <f t="shared" si="339"/>
        <v>0.99998279954450542</v>
      </c>
      <c r="K3625">
        <f>IF(B3625&lt;=$B$9, EXP(-($B$5*B3625))*($B$7*$B$6+$J$18*(D3625-$B$6))*$B$20, "")</f>
        <v>23.706348023952494</v>
      </c>
      <c r="L3625" t="str">
        <f>IF(B3625&lt;=$B$9, "", EXP(-($B$5*B3625))*$B$20)</f>
        <v/>
      </c>
    </row>
    <row r="3626" spans="1:12" x14ac:dyDescent="0.25">
      <c r="A3626">
        <f t="shared" si="336"/>
        <v>61.04</v>
      </c>
      <c r="B3626">
        <v>36.04</v>
      </c>
      <c r="C3626" s="1">
        <f t="shared" si="337"/>
        <v>1.3299534079999997</v>
      </c>
      <c r="D3626">
        <f t="shared" si="338"/>
        <v>66497.670399999988</v>
      </c>
      <c r="E3626" s="12">
        <f t="shared" si="340"/>
        <v>645451.02732967911</v>
      </c>
      <c r="F3626" s="1"/>
      <c r="G3626" s="4"/>
      <c r="H3626" s="4">
        <f t="shared" si="341"/>
        <v>554409.03360281594</v>
      </c>
      <c r="I3626">
        <f xml:space="preserve">          IF($B3626&lt;=$B$9,        $D3626-$B$7*$B$6-$J$18*($D3626-$B$6), $J$16)</f>
        <v>58132.748025161774</v>
      </c>
      <c r="J3626">
        <f t="shared" si="339"/>
        <v>0.99998279799194134</v>
      </c>
      <c r="K3626">
        <f>IF(B3626&lt;=$B$9, EXP(-($B$5*B3626))*($B$7*$B$6+$J$18*(D3626-$B$6))*$B$20, "")</f>
        <v>23.694243957069862</v>
      </c>
      <c r="L3626" t="str">
        <f>IF(B3626&lt;=$B$9, "", EXP(-($B$5*B3626))*$B$20)</f>
        <v/>
      </c>
    </row>
    <row r="3627" spans="1:12" x14ac:dyDescent="0.25">
      <c r="A3627">
        <f t="shared" si="336"/>
        <v>61.05</v>
      </c>
      <c r="B3627">
        <v>36.049999999999997</v>
      </c>
      <c r="C3627" s="1">
        <f t="shared" si="337"/>
        <v>1.3298214500000003</v>
      </c>
      <c r="D3627">
        <f t="shared" si="338"/>
        <v>66491.072500000009</v>
      </c>
      <c r="E3627" s="12">
        <f t="shared" si="340"/>
        <v>645776.40840674448</v>
      </c>
      <c r="F3627" s="1"/>
      <c r="G3627" s="4"/>
      <c r="H3627" s="4">
        <f t="shared" si="341"/>
        <v>554686.72598832531</v>
      </c>
      <c r="I3627">
        <f xml:space="preserve">          IF($B3627&lt;=$B$9,        $D3627-$B$7*$B$6-$J$18*($D3627-$B$6), $J$16)</f>
        <v>58127.495855849738</v>
      </c>
      <c r="J3627">
        <f t="shared" si="339"/>
        <v>0.99998279643763632</v>
      </c>
      <c r="K3627">
        <f>IF(B3627&lt;=$B$9, EXP(-($B$5*B3627))*($B$7*$B$6+$J$18*(D3627-$B$6))*$B$20, "")</f>
        <v>23.682141877797871</v>
      </c>
      <c r="L3627" t="str">
        <f>IF(B3627&lt;=$B$9, "", EXP(-($B$5*B3627))*$B$20)</f>
        <v/>
      </c>
    </row>
    <row r="3628" spans="1:12" x14ac:dyDescent="0.25">
      <c r="A3628">
        <f t="shared" si="336"/>
        <v>61.059999999999995</v>
      </c>
      <c r="B3628">
        <v>36.059999999999995</v>
      </c>
      <c r="C3628" s="1">
        <f t="shared" si="337"/>
        <v>1.3296893679999999</v>
      </c>
      <c r="D3628">
        <f t="shared" si="338"/>
        <v>66484.468399999998</v>
      </c>
      <c r="E3628" s="12">
        <f t="shared" si="340"/>
        <v>646101.88355488679</v>
      </c>
      <c r="F3628" s="1"/>
      <c r="G3628" s="4"/>
      <c r="H3628" s="4">
        <f t="shared" si="341"/>
        <v>554964.50210886274</v>
      </c>
      <c r="I3628">
        <f xml:space="preserve">          IF($B3628&lt;=$B$9,        $D3628-$B$7*$B$6-$J$18*($D3628-$B$6), $J$16)</f>
        <v>58122.238751111297</v>
      </c>
      <c r="J3628">
        <f t="shared" si="339"/>
        <v>0.99998279488158948</v>
      </c>
      <c r="K3628">
        <f>IF(B3628&lt;=$B$9, EXP(-($B$5*B3628))*($B$7*$B$6+$J$18*(D3628-$B$6))*$B$20, "")</f>
        <v>23.67004178748066</v>
      </c>
      <c r="L3628" t="str">
        <f>IF(B3628&lt;=$B$9, "", EXP(-($B$5*B3628))*$B$20)</f>
        <v/>
      </c>
    </row>
    <row r="3629" spans="1:12" x14ac:dyDescent="0.25">
      <c r="A3629">
        <f t="shared" si="336"/>
        <v>61.07</v>
      </c>
      <c r="B3629">
        <v>36.07</v>
      </c>
      <c r="C3629" s="1">
        <f t="shared" si="337"/>
        <v>1.329557162</v>
      </c>
      <c r="D3629">
        <f t="shared" si="338"/>
        <v>66477.858099999998</v>
      </c>
      <c r="E3629" s="12">
        <f t="shared" si="340"/>
        <v>646427.45278843096</v>
      </c>
      <c r="F3629" s="1"/>
      <c r="G3629" s="4"/>
      <c r="H3629" s="4">
        <f t="shared" si="341"/>
        <v>555242.36198108969</v>
      </c>
      <c r="I3629">
        <f xml:space="preserve">          IF($B3629&lt;=$B$9,        $D3629-$B$7*$B$6-$J$18*($D3629-$B$6), $J$16)</f>
        <v>58116.976710946481</v>
      </c>
      <c r="J3629">
        <f t="shared" si="339"/>
        <v>0.9999827933237998</v>
      </c>
      <c r="K3629">
        <f>IF(B3629&lt;=$B$9, EXP(-($B$5*B3629))*($B$7*$B$6+$J$18*(D3629-$B$6))*$B$20, "")</f>
        <v>23.657943687460811</v>
      </c>
      <c r="L3629" t="str">
        <f>IF(B3629&lt;=$B$9, "", EXP(-($B$5*B3629))*$B$20)</f>
        <v/>
      </c>
    </row>
    <row r="3630" spans="1:12" x14ac:dyDescent="0.25">
      <c r="A3630">
        <f t="shared" si="336"/>
        <v>61.08</v>
      </c>
      <c r="B3630">
        <v>36.08</v>
      </c>
      <c r="C3630" s="1">
        <f t="shared" si="337"/>
        <v>1.3294248319999999</v>
      </c>
      <c r="D3630">
        <f t="shared" si="338"/>
        <v>66471.241599999994</v>
      </c>
      <c r="E3630" s="12">
        <f t="shared" si="340"/>
        <v>646753.1161217069</v>
      </c>
      <c r="F3630" s="1"/>
      <c r="G3630" s="4"/>
      <c r="H3630" s="4">
        <f t="shared" si="341"/>
        <v>555520.30562167359</v>
      </c>
      <c r="I3630">
        <f xml:space="preserve">          IF($B3630&lt;=$B$9,        $D3630-$B$7*$B$6-$J$18*($D3630-$B$6), $J$16)</f>
        <v>58111.709735355274</v>
      </c>
      <c r="J3630">
        <f t="shared" si="339"/>
        <v>0.99998279176426652</v>
      </c>
      <c r="K3630">
        <f>IF(B3630&lt;=$B$9, EXP(-($B$5*B3630))*($B$7*$B$6+$J$18*(D3630-$B$6))*$B$20, "")</f>
        <v>23.645847579079273</v>
      </c>
      <c r="L3630" t="str">
        <f>IF(B3630&lt;=$B$9, "", EXP(-($B$5*B3630))*$B$20)</f>
        <v/>
      </c>
    </row>
    <row r="3631" spans="1:12" x14ac:dyDescent="0.25">
      <c r="A3631">
        <f t="shared" si="336"/>
        <v>61.089999999999996</v>
      </c>
      <c r="B3631">
        <v>36.089999999999996</v>
      </c>
      <c r="C3631" s="1">
        <f t="shared" si="337"/>
        <v>1.3292923779999997</v>
      </c>
      <c r="D3631">
        <f t="shared" si="338"/>
        <v>66464.618899999987</v>
      </c>
      <c r="E3631" s="12">
        <f t="shared" si="340"/>
        <v>647078.87356904952</v>
      </c>
      <c r="F3631" s="1"/>
      <c r="G3631" s="4"/>
      <c r="H3631" s="4">
        <f t="shared" si="341"/>
        <v>555798.33304728766</v>
      </c>
      <c r="I3631">
        <f xml:space="preserve">          IF($B3631&lt;=$B$9,        $D3631-$B$7*$B$6-$J$18*($D3631-$B$6), $J$16)</f>
        <v>58106.437824337685</v>
      </c>
      <c r="J3631">
        <f t="shared" si="339"/>
        <v>0.99998279020298886</v>
      </c>
      <c r="K3631">
        <f>IF(B3631&lt;=$B$9, EXP(-($B$5*B3631))*($B$7*$B$6+$J$18*(D3631-$B$6))*$B$20, "")</f>
        <v>23.633753463675365</v>
      </c>
      <c r="L3631" t="str">
        <f>IF(B3631&lt;=$B$9, "", EXP(-($B$5*B3631))*$B$20)</f>
        <v/>
      </c>
    </row>
    <row r="3632" spans="1:12" x14ac:dyDescent="0.25">
      <c r="A3632">
        <f t="shared" si="336"/>
        <v>61.1</v>
      </c>
      <c r="B3632">
        <v>36.1</v>
      </c>
      <c r="C3632" s="1">
        <f t="shared" si="337"/>
        <v>1.3291598000000002</v>
      </c>
      <c r="D3632">
        <f t="shared" si="338"/>
        <v>66457.990000000005</v>
      </c>
      <c r="E3632" s="12">
        <f t="shared" si="340"/>
        <v>647404.72514479863</v>
      </c>
      <c r="F3632" s="1"/>
      <c r="G3632" s="4"/>
      <c r="H3632" s="4">
        <f t="shared" si="341"/>
        <v>556076.44427461084</v>
      </c>
      <c r="I3632">
        <f xml:space="preserve">          IF($B3632&lt;=$B$9,        $D3632-$B$7*$B$6-$J$18*($D3632-$B$6), $J$16)</f>
        <v>58101.160977893735</v>
      </c>
      <c r="J3632">
        <f t="shared" si="339"/>
        <v>0.9999827886399657</v>
      </c>
      <c r="K3632">
        <f>IF(B3632&lt;=$B$9, EXP(-($B$5*B3632))*($B$7*$B$6+$J$18*(D3632-$B$6))*$B$20, "")</f>
        <v>23.621661342586794</v>
      </c>
      <c r="L3632" t="str">
        <f>IF(B3632&lt;=$B$9, "", EXP(-($B$5*B3632))*$B$20)</f>
        <v/>
      </c>
    </row>
    <row r="3633" spans="1:12" x14ac:dyDescent="0.25">
      <c r="A3633">
        <f t="shared" si="336"/>
        <v>61.11</v>
      </c>
      <c r="B3633">
        <v>36.11</v>
      </c>
      <c r="C3633" s="1">
        <f t="shared" si="337"/>
        <v>1.3290270979999996</v>
      </c>
      <c r="D3633">
        <f t="shared" si="338"/>
        <v>66451.354899999977</v>
      </c>
      <c r="E3633" s="12">
        <f t="shared" si="340"/>
        <v>647730.67086329928</v>
      </c>
      <c r="F3633" s="1"/>
      <c r="G3633" s="4"/>
      <c r="H3633" s="4">
        <f t="shared" si="341"/>
        <v>556354.63932032802</v>
      </c>
      <c r="I3633">
        <f xml:space="preserve">          IF($B3633&lt;=$B$9,        $D3633-$B$7*$B$6-$J$18*($D3633-$B$6), $J$16)</f>
        <v>58095.879196023358</v>
      </c>
      <c r="J3633">
        <f t="shared" si="339"/>
        <v>0.99998278707519639</v>
      </c>
      <c r="K3633">
        <f>IF(B3633&lt;=$B$9, EXP(-($B$5*B3633))*($B$7*$B$6+$J$18*(D3633-$B$6))*$B$20, "")</f>
        <v>23.609571217149611</v>
      </c>
      <c r="L3633" t="str">
        <f>IF(B3633&lt;=$B$9, "", EXP(-($B$5*B3633))*$B$20)</f>
        <v/>
      </c>
    </row>
    <row r="3634" spans="1:12" x14ac:dyDescent="0.25">
      <c r="A3634">
        <f t="shared" si="336"/>
        <v>61.12</v>
      </c>
      <c r="B3634">
        <v>36.119999999999997</v>
      </c>
      <c r="C3634" s="1">
        <f t="shared" si="337"/>
        <v>1.3288942720000003</v>
      </c>
      <c r="D3634">
        <f t="shared" si="338"/>
        <v>66444.713600000017</v>
      </c>
      <c r="E3634" s="12">
        <f t="shared" si="340"/>
        <v>648056.7107389014</v>
      </c>
      <c r="F3634" s="1"/>
      <c r="G3634" s="4"/>
      <c r="H3634" s="4">
        <f t="shared" si="341"/>
        <v>556632.91820112988</v>
      </c>
      <c r="I3634">
        <f xml:space="preserve">          IF($B3634&lt;=$B$9,        $D3634-$B$7*$B$6-$J$18*($D3634-$B$6), $J$16)</f>
        <v>58090.592478726656</v>
      </c>
      <c r="J3634">
        <f t="shared" si="339"/>
        <v>0.99998278550868003</v>
      </c>
      <c r="K3634">
        <f>IF(B3634&lt;=$B$9, EXP(-($B$5*B3634))*($B$7*$B$6+$J$18*(D3634-$B$6))*$B$20, "")</f>
        <v>23.597483088698354</v>
      </c>
      <c r="L3634" t="str">
        <f>IF(B3634&lt;=$B$9, "", EXP(-($B$5*B3634))*$B$20)</f>
        <v/>
      </c>
    </row>
    <row r="3635" spans="1:12" x14ac:dyDescent="0.25">
      <c r="A3635">
        <f t="shared" si="336"/>
        <v>61.129999999999995</v>
      </c>
      <c r="B3635">
        <v>36.129999999999995</v>
      </c>
      <c r="C3635" s="1">
        <f t="shared" si="337"/>
        <v>1.3287613220000001</v>
      </c>
      <c r="D3635">
        <f t="shared" si="338"/>
        <v>66438.066100000011</v>
      </c>
      <c r="E3635" s="12">
        <f t="shared" si="340"/>
        <v>648382.84478596004</v>
      </c>
      <c r="F3635" s="1"/>
      <c r="G3635" s="4"/>
      <c r="H3635" s="4">
        <f t="shared" si="341"/>
        <v>556911.28093371296</v>
      </c>
      <c r="I3635">
        <f xml:space="preserve">          IF($B3635&lt;=$B$9,        $D3635-$B$7*$B$6-$J$18*($D3635-$B$6), $J$16)</f>
        <v>58085.300826003535</v>
      </c>
      <c r="J3635">
        <f t="shared" si="339"/>
        <v>0.99998278394041562</v>
      </c>
      <c r="K3635">
        <f>IF(B3635&lt;=$B$9, EXP(-($B$5*B3635))*($B$7*$B$6+$J$18*(D3635-$B$6))*$B$20, "")</f>
        <v>23.585396958565784</v>
      </c>
      <c r="L3635" t="str">
        <f>IF(B3635&lt;=$B$9, "", EXP(-($B$5*B3635))*$B$20)</f>
        <v/>
      </c>
    </row>
    <row r="3636" spans="1:12" x14ac:dyDescent="0.25">
      <c r="A3636">
        <f t="shared" si="336"/>
        <v>61.14</v>
      </c>
      <c r="B3636">
        <v>36.14</v>
      </c>
      <c r="C3636" s="1">
        <f t="shared" si="337"/>
        <v>1.3286282479999998</v>
      </c>
      <c r="D3636">
        <f t="shared" si="338"/>
        <v>66431.412399999987</v>
      </c>
      <c r="E3636" s="12">
        <f t="shared" si="340"/>
        <v>648709.07301883516</v>
      </c>
      <c r="F3636" s="1"/>
      <c r="G3636" s="4"/>
      <c r="H3636" s="4">
        <f t="shared" si="341"/>
        <v>557189.7275347797</v>
      </c>
      <c r="I3636">
        <f xml:space="preserve">          IF($B3636&lt;=$B$9,        $D3636-$B$7*$B$6-$J$18*($D3636-$B$6), $J$16)</f>
        <v>58080.004237854009</v>
      </c>
      <c r="J3636">
        <f t="shared" si="339"/>
        <v>0.99998278237040228</v>
      </c>
      <c r="K3636">
        <f>IF(B3636&lt;=$B$9, EXP(-($B$5*B3636))*($B$7*$B$6+$J$18*(D3636-$B$6))*$B$20, "")</f>
        <v>23.573312828083182</v>
      </c>
      <c r="L3636" t="str">
        <f>IF(B3636&lt;=$B$9, "", EXP(-($B$5*B3636))*$B$20)</f>
        <v/>
      </c>
    </row>
    <row r="3637" spans="1:12" x14ac:dyDescent="0.25">
      <c r="A3637">
        <f t="shared" si="336"/>
        <v>61.15</v>
      </c>
      <c r="B3637">
        <v>36.15</v>
      </c>
      <c r="C3637" s="1">
        <f t="shared" si="337"/>
        <v>1.3284950499999999</v>
      </c>
      <c r="D3637">
        <f t="shared" si="338"/>
        <v>66424.752499999988</v>
      </c>
      <c r="E3637" s="12">
        <f t="shared" si="340"/>
        <v>649035.3954518917</v>
      </c>
      <c r="F3637" s="1"/>
      <c r="G3637" s="4"/>
      <c r="H3637" s="4">
        <f t="shared" si="341"/>
        <v>557468.25802103837</v>
      </c>
      <c r="I3637">
        <f xml:space="preserve">          IF($B3637&lt;=$B$9,        $D3637-$B$7*$B$6-$J$18*($D3637-$B$6), $J$16)</f>
        <v>58074.70271427813</v>
      </c>
      <c r="J3637">
        <f t="shared" si="339"/>
        <v>0.99998278079863934</v>
      </c>
      <c r="K3637">
        <f>IF(B3637&lt;=$B$9, EXP(-($B$5*B3637))*($B$7*$B$6+$J$18*(D3637-$B$6))*$B$20, "")</f>
        <v>23.561230698580189</v>
      </c>
      <c r="L3637" t="str">
        <f>IF(B3637&lt;=$B$9, "", EXP(-($B$5*B3637))*$B$20)</f>
        <v/>
      </c>
    </row>
    <row r="3638" spans="1:12" x14ac:dyDescent="0.25">
      <c r="A3638">
        <f t="shared" si="336"/>
        <v>61.16</v>
      </c>
      <c r="B3638">
        <v>36.159999999999997</v>
      </c>
      <c r="C3638" s="1">
        <f t="shared" si="337"/>
        <v>1.328361728</v>
      </c>
      <c r="D3638">
        <f t="shared" si="338"/>
        <v>66418.0864</v>
      </c>
      <c r="E3638" s="12">
        <f t="shared" si="340"/>
        <v>649361.81209949986</v>
      </c>
      <c r="F3638" s="1"/>
      <c r="G3638" s="4"/>
      <c r="H3638" s="4">
        <f t="shared" si="341"/>
        <v>557746.87240920297</v>
      </c>
      <c r="I3638">
        <f xml:space="preserve">          IF($B3638&lt;=$B$9,        $D3638-$B$7*$B$6-$J$18*($D3638-$B$6), $J$16)</f>
        <v>58069.396255275868</v>
      </c>
      <c r="J3638">
        <f t="shared" si="339"/>
        <v>0.99998277922512568</v>
      </c>
      <c r="K3638">
        <f>IF(B3638&lt;=$B$9, EXP(-($B$5*B3638))*($B$7*$B$6+$J$18*(D3638-$B$6))*$B$20, "")</f>
        <v>23.549150571384789</v>
      </c>
      <c r="L3638" t="str">
        <f>IF(B3638&lt;=$B$9, "", EXP(-($B$5*B3638))*$B$20)</f>
        <v/>
      </c>
    </row>
    <row r="3639" spans="1:12" x14ac:dyDescent="0.25">
      <c r="A3639">
        <f t="shared" si="336"/>
        <v>61.169999999999995</v>
      </c>
      <c r="B3639">
        <v>36.169999999999995</v>
      </c>
      <c r="C3639" s="1">
        <f t="shared" si="337"/>
        <v>1.3282282820000004</v>
      </c>
      <c r="D3639">
        <f t="shared" si="338"/>
        <v>66411.414100000024</v>
      </c>
      <c r="E3639" s="12">
        <f t="shared" si="340"/>
        <v>649688.32297603472</v>
      </c>
      <c r="F3639" s="1"/>
      <c r="G3639" s="4"/>
      <c r="H3639" s="4">
        <f t="shared" si="341"/>
        <v>558025.57071599341</v>
      </c>
      <c r="I3639">
        <f xml:space="preserve">          IF($B3639&lt;=$B$9,        $D3639-$B$7*$B$6-$J$18*($D3639-$B$6), $J$16)</f>
        <v>58064.084860847237</v>
      </c>
      <c r="J3639">
        <f t="shared" si="339"/>
        <v>0.99998277764986054</v>
      </c>
      <c r="K3639">
        <f>IF(B3639&lt;=$B$9, EXP(-($B$5*B3639))*($B$7*$B$6+$J$18*(D3639-$B$6))*$B$20, "")</f>
        <v>23.537072447823409</v>
      </c>
      <c r="L3639" t="str">
        <f>IF(B3639&lt;=$B$9, "", EXP(-($B$5*B3639))*$B$20)</f>
        <v/>
      </c>
    </row>
    <row r="3640" spans="1:12" x14ac:dyDescent="0.25">
      <c r="A3640">
        <f t="shared" si="336"/>
        <v>61.18</v>
      </c>
      <c r="B3640">
        <v>36.18</v>
      </c>
      <c r="C3640" s="1">
        <f t="shared" si="337"/>
        <v>1.3280947119999997</v>
      </c>
      <c r="D3640">
        <f t="shared" si="338"/>
        <v>66404.735599999985</v>
      </c>
      <c r="E3640" s="12">
        <f t="shared" si="340"/>
        <v>650014.92809587636</v>
      </c>
      <c r="F3640" s="1"/>
      <c r="G3640" s="4"/>
      <c r="H3640" s="4">
        <f t="shared" si="341"/>
        <v>558304.35295813554</v>
      </c>
      <c r="I3640">
        <f xml:space="preserve">          IF($B3640&lt;=$B$9,        $D3640-$B$7*$B$6-$J$18*($D3640-$B$6), $J$16)</f>
        <v>58058.768530992173</v>
      </c>
      <c r="J3640">
        <f t="shared" si="339"/>
        <v>0.99998277607284303</v>
      </c>
      <c r="K3640">
        <f>IF(B3640&lt;=$B$9, EXP(-($B$5*B3640))*($B$7*$B$6+$J$18*(D3640-$B$6))*$B$20, "")</f>
        <v>23.524996329220752</v>
      </c>
      <c r="L3640" t="str">
        <f>IF(B3640&lt;=$B$9, "", EXP(-($B$5*B3640))*$B$20)</f>
        <v/>
      </c>
    </row>
    <row r="3641" spans="1:12" x14ac:dyDescent="0.25">
      <c r="A3641">
        <f t="shared" si="336"/>
        <v>61.19</v>
      </c>
      <c r="B3641">
        <v>36.19</v>
      </c>
      <c r="C3641" s="1">
        <f t="shared" si="337"/>
        <v>1.3279610180000003</v>
      </c>
      <c r="D3641">
        <f t="shared" si="338"/>
        <v>66398.050900000017</v>
      </c>
      <c r="E3641" s="12">
        <f t="shared" si="340"/>
        <v>650341.62747340987</v>
      </c>
      <c r="F3641" s="1"/>
      <c r="G3641" s="4"/>
      <c r="H3641" s="4">
        <f t="shared" si="341"/>
        <v>558583.21915236092</v>
      </c>
      <c r="I3641">
        <f xml:space="preserve">          IF($B3641&lt;=$B$9,        $D3641-$B$7*$B$6-$J$18*($D3641-$B$6), $J$16)</f>
        <v>58053.447265710776</v>
      </c>
      <c r="J3641">
        <f t="shared" si="339"/>
        <v>0.99998277449407225</v>
      </c>
      <c r="K3641">
        <f>IF(B3641&lt;=$B$9, EXP(-($B$5*B3641))*($B$7*$B$6+$J$18*(D3641-$B$6))*$B$20, "")</f>
        <v>23.512922216900119</v>
      </c>
      <c r="L3641" t="str">
        <f>IF(B3641&lt;=$B$9, "", EXP(-($B$5*B3641))*$B$20)</f>
        <v/>
      </c>
    </row>
    <row r="3642" spans="1:12" x14ac:dyDescent="0.25">
      <c r="A3642">
        <f t="shared" si="336"/>
        <v>61.199999999999996</v>
      </c>
      <c r="B3642">
        <v>36.199999999999996</v>
      </c>
      <c r="C3642" s="1">
        <f t="shared" si="337"/>
        <v>1.3278272000000002</v>
      </c>
      <c r="D3642">
        <f t="shared" si="338"/>
        <v>66391.360000000015</v>
      </c>
      <c r="E3642" s="12">
        <f t="shared" si="340"/>
        <v>650668.42112302559</v>
      </c>
      <c r="F3642" s="1"/>
      <c r="G3642" s="4"/>
      <c r="H3642" s="4">
        <f t="shared" si="341"/>
        <v>558862.16931540717</v>
      </c>
      <c r="I3642">
        <f xml:space="preserve">          IF($B3642&lt;=$B$9,        $D3642-$B$7*$B$6-$J$18*($D3642-$B$6), $J$16)</f>
        <v>58048.121065002975</v>
      </c>
      <c r="J3642">
        <f t="shared" si="339"/>
        <v>0.99998277291354731</v>
      </c>
      <c r="K3642">
        <f>IF(B3642&lt;=$B$9, EXP(-($B$5*B3642))*($B$7*$B$6+$J$18*(D3642-$B$6))*$B$20, "")</f>
        <v>23.500850112183006</v>
      </c>
      <c r="L3642" t="str">
        <f>IF(B3642&lt;=$B$9, "", EXP(-($B$5*B3642))*$B$20)</f>
        <v/>
      </c>
    </row>
    <row r="3643" spans="1:12" x14ac:dyDescent="0.25">
      <c r="A3643">
        <f t="shared" si="336"/>
        <v>61.21</v>
      </c>
      <c r="B3643">
        <v>36.21</v>
      </c>
      <c r="C3643" s="1">
        <f t="shared" si="337"/>
        <v>1.327693258</v>
      </c>
      <c r="D3643">
        <f t="shared" si="338"/>
        <v>66384.662899999996</v>
      </c>
      <c r="E3643" s="12">
        <f t="shared" si="340"/>
        <v>650995.30905911862</v>
      </c>
      <c r="F3643" s="1"/>
      <c r="G3643" s="4"/>
      <c r="H3643" s="4">
        <f t="shared" si="341"/>
        <v>559141.20346401748</v>
      </c>
      <c r="I3643">
        <f xml:space="preserve">          IF($B3643&lt;=$B$9,        $D3643-$B$7*$B$6-$J$18*($D3643-$B$6), $J$16)</f>
        <v>58042.789928868777</v>
      </c>
      <c r="J3643">
        <f t="shared" si="339"/>
        <v>0.99998277133126745</v>
      </c>
      <c r="K3643">
        <f>IF(B3643&lt;=$B$9, EXP(-($B$5*B3643))*($B$7*$B$6+$J$18*(D3643-$B$6))*$B$20, "")</f>
        <v>23.48878001638937</v>
      </c>
      <c r="L3643" t="str">
        <f>IF(B3643&lt;=$B$9, "", EXP(-($B$5*B3643))*$B$20)</f>
        <v/>
      </c>
    </row>
    <row r="3644" spans="1:12" x14ac:dyDescent="0.25">
      <c r="A3644">
        <f t="shared" si="336"/>
        <v>61.22</v>
      </c>
      <c r="B3644">
        <v>36.22</v>
      </c>
      <c r="C3644" s="1">
        <f t="shared" si="337"/>
        <v>1.3275591920000003</v>
      </c>
      <c r="D3644">
        <f t="shared" si="338"/>
        <v>66377.959600000017</v>
      </c>
      <c r="E3644" s="12">
        <f t="shared" si="340"/>
        <v>651322.2912960893</v>
      </c>
      <c r="F3644" s="1"/>
      <c r="G3644" s="4"/>
      <c r="H3644" s="4">
        <f t="shared" si="341"/>
        <v>559420.32161494123</v>
      </c>
      <c r="I3644">
        <f xml:space="preserve">          IF($B3644&lt;=$B$9,        $D3644-$B$7*$B$6-$J$18*($D3644-$B$6), $J$16)</f>
        <v>58037.453857308225</v>
      </c>
      <c r="J3644">
        <f t="shared" si="339"/>
        <v>0.99998276974723155</v>
      </c>
      <c r="K3644">
        <f>IF(B3644&lt;=$B$9, EXP(-($B$5*B3644))*($B$7*$B$6+$J$18*(D3644-$B$6))*$B$20, "")</f>
        <v>23.476711930837624</v>
      </c>
      <c r="L3644" t="str">
        <f>IF(B3644&lt;=$B$9, "", EXP(-($B$5*B3644))*$B$20)</f>
        <v/>
      </c>
    </row>
    <row r="3645" spans="1:12" x14ac:dyDescent="0.25">
      <c r="A3645">
        <f t="shared" si="336"/>
        <v>61.23</v>
      </c>
      <c r="B3645">
        <v>36.229999999999997</v>
      </c>
      <c r="C3645" s="1">
        <f t="shared" si="337"/>
        <v>1.3274250019999996</v>
      </c>
      <c r="D3645">
        <f t="shared" si="338"/>
        <v>66371.250099999976</v>
      </c>
      <c r="E3645" s="12">
        <f t="shared" si="340"/>
        <v>651649.36784834298</v>
      </c>
      <c r="F3645" s="1"/>
      <c r="G3645" s="4"/>
      <c r="H3645" s="4">
        <f t="shared" si="341"/>
        <v>559699.52378493338</v>
      </c>
      <c r="I3645">
        <f xml:space="preserve">          IF($B3645&lt;=$B$9,        $D3645-$B$7*$B$6-$J$18*($D3645-$B$6), $J$16)</f>
        <v>58032.112850321239</v>
      </c>
      <c r="J3645">
        <f t="shared" si="339"/>
        <v>0.99998276816143883</v>
      </c>
      <c r="K3645">
        <f>IF(B3645&lt;=$B$9, EXP(-($B$5*B3645))*($B$7*$B$6+$J$18*(D3645-$B$6))*$B$20, "")</f>
        <v>23.464645856844449</v>
      </c>
      <c r="L3645" t="str">
        <f>IF(B3645&lt;=$B$9, "", EXP(-($B$5*B3645))*$B$20)</f>
        <v/>
      </c>
    </row>
    <row r="3646" spans="1:12" x14ac:dyDescent="0.25">
      <c r="A3646">
        <f t="shared" si="336"/>
        <v>61.239999999999995</v>
      </c>
      <c r="B3646">
        <v>36.239999999999995</v>
      </c>
      <c r="C3646" s="1">
        <f t="shared" si="337"/>
        <v>1.3272906880000004</v>
      </c>
      <c r="D3646">
        <f t="shared" si="338"/>
        <v>66364.534400000019</v>
      </c>
      <c r="E3646" s="12">
        <f t="shared" si="340"/>
        <v>651976.5387302899</v>
      </c>
      <c r="F3646" s="1"/>
      <c r="G3646" s="4"/>
      <c r="H3646" s="4">
        <f t="shared" si="341"/>
        <v>559978.80999075493</v>
      </c>
      <c r="I3646">
        <f xml:space="preserve">          IF($B3646&lt;=$B$9,        $D3646-$B$7*$B$6-$J$18*($D3646-$B$6), $J$16)</f>
        <v>58026.766907907942</v>
      </c>
      <c r="J3646">
        <f t="shared" si="339"/>
        <v>0.9999827665738884</v>
      </c>
      <c r="K3646">
        <f>IF(B3646&lt;=$B$9, EXP(-($B$5*B3646))*($B$7*$B$6+$J$18*(D3646-$B$6))*$B$20, "")</f>
        <v>23.452581795725077</v>
      </c>
      <c r="L3646" t="str">
        <f>IF(B3646&lt;=$B$9, "", EXP(-($B$5*B3646))*$B$20)</f>
        <v/>
      </c>
    </row>
    <row r="3647" spans="1:12" x14ac:dyDescent="0.25">
      <c r="A3647">
        <f t="shared" si="336"/>
        <v>61.25</v>
      </c>
      <c r="B3647">
        <v>36.25</v>
      </c>
      <c r="C3647" s="1">
        <f t="shared" si="337"/>
        <v>1.3271562499999998</v>
      </c>
      <c r="D3647">
        <f t="shared" si="338"/>
        <v>66357.812499999985</v>
      </c>
      <c r="E3647" s="12">
        <f t="shared" si="340"/>
        <v>652303.80395634554</v>
      </c>
      <c r="F3647" s="1"/>
      <c r="G3647" s="4"/>
      <c r="H3647" s="4">
        <f t="shared" si="341"/>
        <v>560258.18024917261</v>
      </c>
      <c r="I3647">
        <f xml:space="preserve">          IF($B3647&lt;=$B$9,        $D3647-$B$7*$B$6-$J$18*($D3647-$B$6), $J$16)</f>
        <v>58021.416030068198</v>
      </c>
      <c r="J3647">
        <f t="shared" si="339"/>
        <v>0.9999827649845795</v>
      </c>
      <c r="K3647">
        <f>IF(B3647&lt;=$B$9, EXP(-($B$5*B3647))*($B$7*$B$6+$J$18*(D3647-$B$6))*$B$20, "")</f>
        <v>23.44051974879298</v>
      </c>
      <c r="L3647" t="str">
        <f>IF(B3647&lt;=$B$9, "", EXP(-($B$5*B3647))*$B$20)</f>
        <v/>
      </c>
    </row>
    <row r="3648" spans="1:12" x14ac:dyDescent="0.25">
      <c r="A3648">
        <f t="shared" si="336"/>
        <v>61.26</v>
      </c>
      <c r="B3648">
        <v>36.26</v>
      </c>
      <c r="C3648" s="1">
        <f t="shared" si="337"/>
        <v>1.3270216880000003</v>
      </c>
      <c r="D3648">
        <f t="shared" si="338"/>
        <v>66351.084400000022</v>
      </c>
      <c r="E3648" s="12">
        <f t="shared" si="340"/>
        <v>652631.16354093025</v>
      </c>
      <c r="F3648" s="1"/>
      <c r="G3648" s="4"/>
      <c r="H3648" s="4">
        <f t="shared" si="341"/>
        <v>560537.63457695919</v>
      </c>
      <c r="I3648">
        <f xml:space="preserve">          IF($B3648&lt;=$B$9,        $D3648-$B$7*$B$6-$J$18*($D3648-$B$6), $J$16)</f>
        <v>58016.060216802121</v>
      </c>
      <c r="J3648">
        <f t="shared" si="339"/>
        <v>0.999982763393511</v>
      </c>
      <c r="K3648">
        <f>IF(B3648&lt;=$B$9, EXP(-($B$5*B3648))*($B$7*$B$6+$J$18*(D3648-$B$6))*$B$20, "")</f>
        <v>23.42845971736017</v>
      </c>
      <c r="L3648" t="str">
        <f>IF(B3648&lt;=$B$9, "", EXP(-($B$5*B3648))*$B$20)</f>
        <v/>
      </c>
    </row>
    <row r="3649" spans="1:12" x14ac:dyDescent="0.25">
      <c r="A3649">
        <f t="shared" si="336"/>
        <v>61.269999999999996</v>
      </c>
      <c r="B3649">
        <v>36.269999999999996</v>
      </c>
      <c r="C3649" s="1">
        <f t="shared" si="337"/>
        <v>1.3268870020000001</v>
      </c>
      <c r="D3649">
        <f t="shared" si="338"/>
        <v>66344.350100000011</v>
      </c>
      <c r="E3649" s="12">
        <f t="shared" si="340"/>
        <v>652958.61749846954</v>
      </c>
      <c r="F3649" s="1"/>
      <c r="G3649" s="4"/>
      <c r="H3649" s="4">
        <f t="shared" si="341"/>
        <v>560817.17299089313</v>
      </c>
      <c r="I3649">
        <f xml:space="preserve">          IF($B3649&lt;=$B$9,        $D3649-$B$7*$B$6-$J$18*($D3649-$B$6), $J$16)</f>
        <v>58010.699468109626</v>
      </c>
      <c r="J3649">
        <f t="shared" si="339"/>
        <v>0.99998276180068213</v>
      </c>
      <c r="K3649">
        <f>IF(B3649&lt;=$B$9, EXP(-($B$5*B3649))*($B$7*$B$6+$J$18*(D3649-$B$6))*$B$20, "")</f>
        <v>23.41640170273693</v>
      </c>
      <c r="L3649" t="str">
        <f>IF(B3649&lt;=$B$9, "", EXP(-($B$5*B3649))*$B$20)</f>
        <v/>
      </c>
    </row>
    <row r="3650" spans="1:12" x14ac:dyDescent="0.25">
      <c r="A3650">
        <f t="shared" si="336"/>
        <v>61.28</v>
      </c>
      <c r="B3650">
        <v>36.28</v>
      </c>
      <c r="C3650" s="1">
        <f t="shared" si="337"/>
        <v>1.3267521919999998</v>
      </c>
      <c r="D3650">
        <f t="shared" si="338"/>
        <v>66337.609599999996</v>
      </c>
      <c r="E3650" s="12">
        <f t="shared" si="340"/>
        <v>653286.165843394</v>
      </c>
      <c r="F3650" s="1"/>
      <c r="G3650" s="4"/>
      <c r="H3650" s="4">
        <f t="shared" si="341"/>
        <v>561096.79550775886</v>
      </c>
      <c r="I3650">
        <f xml:space="preserve">          IF($B3650&lt;=$B$9,        $D3650-$B$7*$B$6-$J$18*($D3650-$B$6), $J$16)</f>
        <v>58005.333783990747</v>
      </c>
      <c r="J3650">
        <f t="shared" si="339"/>
        <v>0.999982760206092</v>
      </c>
      <c r="K3650">
        <f>IF(B3650&lt;=$B$9, EXP(-($B$5*B3650))*($B$7*$B$6+$J$18*(D3650-$B$6))*$B$20, "")</f>
        <v>23.404345706232025</v>
      </c>
      <c r="L3650" t="str">
        <f>IF(B3650&lt;=$B$9, "", EXP(-($B$5*B3650))*$B$20)</f>
        <v/>
      </c>
    </row>
    <row r="3651" spans="1:12" x14ac:dyDescent="0.25">
      <c r="A3651">
        <f t="shared" si="336"/>
        <v>61.29</v>
      </c>
      <c r="B3651">
        <v>36.29</v>
      </c>
      <c r="C3651" s="1">
        <f t="shared" si="337"/>
        <v>1.3266172580000002</v>
      </c>
      <c r="D3651">
        <f t="shared" si="338"/>
        <v>66330.862900000007</v>
      </c>
      <c r="E3651" s="12">
        <f t="shared" si="340"/>
        <v>653613.80859013915</v>
      </c>
      <c r="F3651" s="1"/>
      <c r="G3651" s="4"/>
      <c r="H3651" s="4">
        <f t="shared" si="341"/>
        <v>561376.50214434671</v>
      </c>
      <c r="I3651">
        <f xml:space="preserve">          IF($B3651&lt;=$B$9,        $D3651-$B$7*$B$6-$J$18*($D3651-$B$6), $J$16)</f>
        <v>57999.963164445508</v>
      </c>
      <c r="J3651">
        <f t="shared" si="339"/>
        <v>0.99998275860973973</v>
      </c>
      <c r="K3651">
        <f>IF(B3651&lt;=$B$9, EXP(-($B$5*B3651))*($B$7*$B$6+$J$18*(D3651-$B$6))*$B$20, "")</f>
        <v>23.392291729152642</v>
      </c>
      <c r="L3651" t="str">
        <f>IF(B3651&lt;=$B$9, "", EXP(-($B$5*B3651))*$B$20)</f>
        <v/>
      </c>
    </row>
    <row r="3652" spans="1:12" x14ac:dyDescent="0.25">
      <c r="A3652">
        <f t="shared" si="336"/>
        <v>61.3</v>
      </c>
      <c r="B3652">
        <v>36.299999999999997</v>
      </c>
      <c r="C3652" s="1">
        <f t="shared" si="337"/>
        <v>1.3264821999999996</v>
      </c>
      <c r="D3652">
        <f t="shared" si="338"/>
        <v>66324.109999999986</v>
      </c>
      <c r="E3652" s="12">
        <f t="shared" si="340"/>
        <v>653941.54575314571</v>
      </c>
      <c r="F3652" s="1"/>
      <c r="G3652" s="4"/>
      <c r="H3652" s="4">
        <f t="shared" si="341"/>
        <v>561656.29291745275</v>
      </c>
      <c r="I3652">
        <f xml:space="preserve">          IF($B3652&lt;=$B$9,        $D3652-$B$7*$B$6-$J$18*($D3652-$B$6), $J$16)</f>
        <v>57994.587609473856</v>
      </c>
      <c r="J3652">
        <f t="shared" si="339"/>
        <v>0.99998275701162431</v>
      </c>
      <c r="K3652">
        <f>IF(B3652&lt;=$B$9, EXP(-($B$5*B3652))*($B$7*$B$6+$J$18*(D3652-$B$6))*$B$20, "")</f>
        <v>23.380239772804284</v>
      </c>
      <c r="L3652" t="str">
        <f>IF(B3652&lt;=$B$9, "", EXP(-($B$5*B3652))*$B$20)</f>
        <v/>
      </c>
    </row>
    <row r="3653" spans="1:12" x14ac:dyDescent="0.25">
      <c r="A3653">
        <f t="shared" si="336"/>
        <v>61.309999999999995</v>
      </c>
      <c r="B3653">
        <v>36.309999999999995</v>
      </c>
      <c r="C3653" s="1">
        <f t="shared" si="337"/>
        <v>1.3263470180000003</v>
      </c>
      <c r="D3653">
        <f t="shared" si="338"/>
        <v>66317.350900000019</v>
      </c>
      <c r="E3653" s="12">
        <f t="shared" si="340"/>
        <v>654269.37734685931</v>
      </c>
      <c r="F3653" s="1"/>
      <c r="G3653" s="4"/>
      <c r="H3653" s="4">
        <f t="shared" si="341"/>
        <v>561936.16784387908</v>
      </c>
      <c r="I3653">
        <f xml:space="preserve">          IF($B3653&lt;=$B$9,        $D3653-$B$7*$B$6-$J$18*($D3653-$B$6), $J$16)</f>
        <v>57989.207119075865</v>
      </c>
      <c r="J3653">
        <f t="shared" si="339"/>
        <v>0.99998275541174508</v>
      </c>
      <c r="K3653">
        <f>IF(B3653&lt;=$B$9, EXP(-($B$5*B3653))*($B$7*$B$6+$J$18*(D3653-$B$6))*$B$20, "")</f>
        <v>23.368189838490945</v>
      </c>
      <c r="L3653" t="str">
        <f>IF(B3653&lt;=$B$9, "", EXP(-($B$5*B3653))*$B$20)</f>
        <v/>
      </c>
    </row>
    <row r="3654" spans="1:12" x14ac:dyDescent="0.25">
      <c r="A3654">
        <f t="shared" si="336"/>
        <v>61.32</v>
      </c>
      <c r="B3654">
        <v>36.32</v>
      </c>
      <c r="C3654" s="1">
        <f t="shared" si="337"/>
        <v>1.3262117119999997</v>
      </c>
      <c r="D3654">
        <f t="shared" si="338"/>
        <v>66310.585599999977</v>
      </c>
      <c r="E3654" s="12">
        <f t="shared" si="340"/>
        <v>654597.30338573072</v>
      </c>
      <c r="F3654" s="1"/>
      <c r="G3654" s="4"/>
      <c r="H3654" s="4">
        <f t="shared" si="341"/>
        <v>562216.12694043363</v>
      </c>
      <c r="I3654">
        <f xml:space="preserve">          IF($B3654&lt;=$B$9,        $D3654-$B$7*$B$6-$J$18*($D3654-$B$6), $J$16)</f>
        <v>57983.821693251426</v>
      </c>
      <c r="J3654">
        <f t="shared" si="339"/>
        <v>0.99998275381010082</v>
      </c>
      <c r="K3654">
        <f>IF(B3654&lt;=$B$9, EXP(-($B$5*B3654))*($B$7*$B$6+$J$18*(D3654-$B$6))*$B$20, "")</f>
        <v>23.356141927514933</v>
      </c>
      <c r="L3654" t="str">
        <f>IF(B3654&lt;=$B$9, "", EXP(-($B$5*B3654))*$B$20)</f>
        <v/>
      </c>
    </row>
    <row r="3655" spans="1:12" x14ac:dyDescent="0.25">
      <c r="A3655">
        <f t="shared" si="336"/>
        <v>61.33</v>
      </c>
      <c r="B3655">
        <v>36.33</v>
      </c>
      <c r="C3655" s="1">
        <f t="shared" si="337"/>
        <v>1.3260762820000003</v>
      </c>
      <c r="D3655">
        <f t="shared" si="338"/>
        <v>66303.814100000018</v>
      </c>
      <c r="E3655" s="12">
        <f t="shared" si="340"/>
        <v>654925.32388421567</v>
      </c>
      <c r="F3655" s="1"/>
      <c r="G3655" s="4"/>
      <c r="H3655" s="4">
        <f t="shared" si="341"/>
        <v>562496.17022393027</v>
      </c>
      <c r="I3655">
        <f xml:space="preserve">          IF($B3655&lt;=$B$9,        $D3655-$B$7*$B$6-$J$18*($D3655-$B$6), $J$16)</f>
        <v>57978.431332000677</v>
      </c>
      <c r="J3655">
        <f t="shared" si="339"/>
        <v>0.99998275220669086</v>
      </c>
      <c r="K3655">
        <f>IF(B3655&lt;=$B$9, EXP(-($B$5*B3655))*($B$7*$B$6+$J$18*(D3655-$B$6))*$B$20, "")</f>
        <v>23.344096041177096</v>
      </c>
      <c r="L3655" t="str">
        <f>IF(B3655&lt;=$B$9, "", EXP(-($B$5*B3655))*$B$20)</f>
        <v/>
      </c>
    </row>
    <row r="3656" spans="1:12" x14ac:dyDescent="0.25">
      <c r="A3656">
        <f t="shared" si="336"/>
        <v>61.339999999999996</v>
      </c>
      <c r="B3656">
        <v>36.339999999999996</v>
      </c>
      <c r="C3656" s="1">
        <f t="shared" si="337"/>
        <v>1.325940728</v>
      </c>
      <c r="D3656">
        <f t="shared" si="338"/>
        <v>66297.036399999997</v>
      </c>
      <c r="E3656" s="12">
        <f t="shared" si="340"/>
        <v>655253.43885677517</v>
      </c>
      <c r="F3656" s="1"/>
      <c r="G3656" s="4"/>
      <c r="H3656" s="4">
        <f t="shared" si="341"/>
        <v>562776.29771118867</v>
      </c>
      <c r="I3656">
        <f xml:space="preserve">          IF($B3656&lt;=$B$9,        $D3656-$B$7*$B$6-$J$18*($D3656-$B$6), $J$16)</f>
        <v>57973.036035323486</v>
      </c>
      <c r="J3656">
        <f t="shared" si="339"/>
        <v>0.99998275060151431</v>
      </c>
      <c r="K3656">
        <f>IF(B3656&lt;=$B$9, EXP(-($B$5*B3656))*($B$7*$B$6+$J$18*(D3656-$B$6))*$B$20, "")</f>
        <v>23.332052180776522</v>
      </c>
      <c r="L3656" t="str">
        <f>IF(B3656&lt;=$B$9, "", EXP(-($B$5*B3656))*$B$20)</f>
        <v/>
      </c>
    </row>
    <row r="3657" spans="1:12" x14ac:dyDescent="0.25">
      <c r="A3657">
        <f t="shared" si="336"/>
        <v>61.35</v>
      </c>
      <c r="B3657">
        <v>36.35</v>
      </c>
      <c r="C3657" s="1">
        <f t="shared" si="337"/>
        <v>1.32580505</v>
      </c>
      <c r="D3657">
        <f t="shared" si="338"/>
        <v>66290.252500000002</v>
      </c>
      <c r="E3657" s="12">
        <f t="shared" si="340"/>
        <v>655581.64831787499</v>
      </c>
      <c r="F3657" s="1"/>
      <c r="G3657" s="4"/>
      <c r="H3657" s="4">
        <f t="shared" si="341"/>
        <v>563056.50941903435</v>
      </c>
      <c r="I3657">
        <f xml:space="preserve">          IF($B3657&lt;=$B$9,        $D3657-$B$7*$B$6-$J$18*($D3657-$B$6), $J$16)</f>
        <v>57967.635803219942</v>
      </c>
      <c r="J3657">
        <f t="shared" si="339"/>
        <v>0.99998274899457007</v>
      </c>
      <c r="K3657">
        <f>IF(B3657&lt;=$B$9, EXP(-($B$5*B3657))*($B$7*$B$6+$J$18*(D3657-$B$6))*$B$20, "")</f>
        <v>23.320010347610847</v>
      </c>
      <c r="L3657" t="str">
        <f>IF(B3657&lt;=$B$9, "", EXP(-($B$5*B3657))*$B$20)</f>
        <v/>
      </c>
    </row>
    <row r="3658" spans="1:12" x14ac:dyDescent="0.25">
      <c r="A3658">
        <f t="shared" si="336"/>
        <v>61.36</v>
      </c>
      <c r="B3658">
        <v>36.36</v>
      </c>
      <c r="C3658" s="1">
        <f t="shared" si="337"/>
        <v>1.3256692480000001</v>
      </c>
      <c r="D3658">
        <f t="shared" si="338"/>
        <v>66283.462400000004</v>
      </c>
      <c r="E3658" s="12">
        <f t="shared" si="340"/>
        <v>655909.95228198625</v>
      </c>
      <c r="F3658" s="1"/>
      <c r="G3658" s="4"/>
      <c r="H3658" s="4">
        <f t="shared" si="341"/>
        <v>563336.80536429887</v>
      </c>
      <c r="I3658">
        <f xml:space="preserve">          IF($B3658&lt;=$B$9,        $D3658-$B$7*$B$6-$J$18*($D3658-$B$6), $J$16)</f>
        <v>57962.230635690008</v>
      </c>
      <c r="J3658">
        <f t="shared" si="339"/>
        <v>0.99998274738585746</v>
      </c>
      <c r="K3658">
        <f>IF(B3658&lt;=$B$9, EXP(-($B$5*B3658))*($B$7*$B$6+$J$18*(D3658-$B$6))*$B$20, "")</f>
        <v>23.307970542976051</v>
      </c>
      <c r="L3658" t="str">
        <f>IF(B3658&lt;=$B$9, "", EXP(-($B$5*B3658))*$B$20)</f>
        <v/>
      </c>
    </row>
    <row r="3659" spans="1:12" x14ac:dyDescent="0.25">
      <c r="A3659">
        <f t="shared" si="336"/>
        <v>61.37</v>
      </c>
      <c r="B3659">
        <v>36.369999999999997</v>
      </c>
      <c r="C3659" s="1">
        <f t="shared" si="337"/>
        <v>1.3255333219999996</v>
      </c>
      <c r="D3659">
        <f t="shared" si="338"/>
        <v>66276.666099999988</v>
      </c>
      <c r="E3659" s="12">
        <f t="shared" si="340"/>
        <v>656238.35076358495</v>
      </c>
      <c r="F3659" s="1"/>
      <c r="G3659" s="4"/>
      <c r="H3659" s="4">
        <f t="shared" si="341"/>
        <v>563617.18556381948</v>
      </c>
      <c r="I3659">
        <f xml:space="preserve">          IF($B3659&lt;=$B$9,        $D3659-$B$7*$B$6-$J$18*($D3659-$B$6), $J$16)</f>
        <v>57956.820532733676</v>
      </c>
      <c r="J3659">
        <f t="shared" si="339"/>
        <v>0.99998274577537538</v>
      </c>
      <c r="K3659">
        <f>IF(B3659&lt;=$B$9, EXP(-($B$5*B3659))*($B$7*$B$6+$J$18*(D3659-$B$6))*$B$20, "")</f>
        <v>23.295932768166526</v>
      </c>
      <c r="L3659" t="str">
        <f>IF(B3659&lt;=$B$9, "", EXP(-($B$5*B3659))*$B$20)</f>
        <v/>
      </c>
    </row>
    <row r="3660" spans="1:12" x14ac:dyDescent="0.25">
      <c r="A3660">
        <f t="shared" si="336"/>
        <v>61.379999999999995</v>
      </c>
      <c r="B3660">
        <v>36.379999999999995</v>
      </c>
      <c r="C3660" s="1">
        <f t="shared" si="337"/>
        <v>1.3253972720000005</v>
      </c>
      <c r="D3660">
        <f t="shared" si="338"/>
        <v>66269.863600000026</v>
      </c>
      <c r="E3660" s="12">
        <f t="shared" si="340"/>
        <v>656566.84377715224</v>
      </c>
      <c r="F3660" s="1"/>
      <c r="G3660" s="4"/>
      <c r="H3660" s="4">
        <f t="shared" si="341"/>
        <v>563897.65003443952</v>
      </c>
      <c r="I3660">
        <f xml:space="preserve">          IF($B3660&lt;=$B$9,        $D3660-$B$7*$B$6-$J$18*($D3660-$B$6), $J$16)</f>
        <v>57951.405494351005</v>
      </c>
      <c r="J3660">
        <f t="shared" si="339"/>
        <v>0.99998274416312305</v>
      </c>
      <c r="K3660">
        <f>IF(B3660&lt;=$B$9, EXP(-($B$5*B3660))*($B$7*$B$6+$J$18*(D3660-$B$6))*$B$20, "")</f>
        <v>23.283897024475138</v>
      </c>
      <c r="L3660" t="str">
        <f>IF(B3660&lt;=$B$9, "", EXP(-($B$5*B3660))*$B$20)</f>
        <v/>
      </c>
    </row>
    <row r="3661" spans="1:12" x14ac:dyDescent="0.25">
      <c r="A3661">
        <f t="shared" si="336"/>
        <v>61.39</v>
      </c>
      <c r="B3661">
        <v>36.39</v>
      </c>
      <c r="C3661" s="1">
        <f t="shared" si="337"/>
        <v>1.3252610979999999</v>
      </c>
      <c r="D3661">
        <f t="shared" si="338"/>
        <v>66263.054900000003</v>
      </c>
      <c r="E3661" s="12">
        <f t="shared" si="340"/>
        <v>656895.43133717426</v>
      </c>
      <c r="F3661" s="1"/>
      <c r="G3661" s="4"/>
      <c r="H3661" s="4">
        <f t="shared" si="341"/>
        <v>564178.19879300811</v>
      </c>
      <c r="I3661">
        <f xml:space="preserve">          IF($B3661&lt;=$B$9,        $D3661-$B$7*$B$6-$J$18*($D3661-$B$6), $J$16)</f>
        <v>57945.985520541901</v>
      </c>
      <c r="J3661">
        <f t="shared" si="339"/>
        <v>0.99998274254909958</v>
      </c>
      <c r="K3661">
        <f>IF(B3661&lt;=$B$9, EXP(-($B$5*B3661))*($B$7*$B$6+$J$18*(D3661-$B$6))*$B$20, "")</f>
        <v>23.271863313193027</v>
      </c>
      <c r="L3661" t="str">
        <f>IF(B3661&lt;=$B$9, "", EXP(-($B$5*B3661))*$B$20)</f>
        <v/>
      </c>
    </row>
    <row r="3662" spans="1:12" x14ac:dyDescent="0.25">
      <c r="A3662">
        <f t="shared" si="336"/>
        <v>61.4</v>
      </c>
      <c r="B3662">
        <v>36.4</v>
      </c>
      <c r="C3662" s="1">
        <f t="shared" si="337"/>
        <v>1.3251248000000004</v>
      </c>
      <c r="D3662">
        <f t="shared" si="338"/>
        <v>66256.24000000002</v>
      </c>
      <c r="E3662" s="12">
        <f t="shared" si="340"/>
        <v>657224.11345814227</v>
      </c>
      <c r="F3662" s="1"/>
      <c r="G3662" s="4"/>
      <c r="H3662" s="4">
        <f t="shared" si="341"/>
        <v>564458.83185638022</v>
      </c>
      <c r="I3662">
        <f xml:space="preserve">          IF($B3662&lt;=$B$9,        $D3662-$B$7*$B$6-$J$18*($D3662-$B$6), $J$16)</f>
        <v>57940.56061130645</v>
      </c>
      <c r="J3662">
        <f t="shared" si="339"/>
        <v>0.99998274093330386</v>
      </c>
      <c r="K3662">
        <f>IF(B3662&lt;=$B$9, EXP(-($B$5*B3662))*($B$7*$B$6+$J$18*(D3662-$B$6))*$B$20, "")</f>
        <v>23.259831635609917</v>
      </c>
      <c r="L3662" t="str">
        <f>IF(B3662&lt;=$B$9, "", EXP(-($B$5*B3662))*$B$20)</f>
        <v/>
      </c>
    </row>
    <row r="3663" spans="1:12" x14ac:dyDescent="0.25">
      <c r="A3663">
        <f t="shared" si="336"/>
        <v>61.41</v>
      </c>
      <c r="B3663">
        <v>36.409999999999997</v>
      </c>
      <c r="C3663" s="1">
        <f t="shared" si="337"/>
        <v>1.324988378</v>
      </c>
      <c r="D3663">
        <f t="shared" si="338"/>
        <v>66249.418900000004</v>
      </c>
      <c r="E3663" s="12">
        <f t="shared" si="340"/>
        <v>657552.89015455265</v>
      </c>
      <c r="F3663" s="1"/>
      <c r="G3663" s="4"/>
      <c r="H3663" s="4">
        <f t="shared" si="341"/>
        <v>564739.54924141685</v>
      </c>
      <c r="I3663">
        <f xml:space="preserve">          IF($B3663&lt;=$B$9,        $D3663-$B$7*$B$6-$J$18*($D3663-$B$6), $J$16)</f>
        <v>57935.130766644586</v>
      </c>
      <c r="J3663">
        <f t="shared" si="339"/>
        <v>0.99998273931573523</v>
      </c>
      <c r="K3663">
        <f>IF(B3663&lt;=$B$9, EXP(-($B$5*B3663))*($B$7*$B$6+$J$18*(D3663-$B$6))*$B$20, "")</f>
        <v>23.247801993013812</v>
      </c>
      <c r="L3663" t="str">
        <f>IF(B3663&lt;=$B$9, "", EXP(-($B$5*B3663))*$B$20)</f>
        <v/>
      </c>
    </row>
    <row r="3664" spans="1:12" x14ac:dyDescent="0.25">
      <c r="A3664">
        <f t="shared" si="336"/>
        <v>61.419999999999995</v>
      </c>
      <c r="B3664">
        <v>36.419999999999995</v>
      </c>
      <c r="C3664" s="1">
        <f t="shared" si="337"/>
        <v>1.3248518319999998</v>
      </c>
      <c r="D3664">
        <f t="shared" si="338"/>
        <v>66242.591599999985</v>
      </c>
      <c r="E3664" s="12">
        <f t="shared" si="340"/>
        <v>657881.76144090679</v>
      </c>
      <c r="F3664" s="1"/>
      <c r="G3664" s="4"/>
      <c r="H3664" s="4">
        <f t="shared" si="341"/>
        <v>565020.35096498486</v>
      </c>
      <c r="I3664">
        <f xml:space="preserve">          IF($B3664&lt;=$B$9,        $D3664-$B$7*$B$6-$J$18*($D3664-$B$6), $J$16)</f>
        <v>57929.695986556333</v>
      </c>
      <c r="J3664">
        <f t="shared" si="339"/>
        <v>0.99998273769639268</v>
      </c>
      <c r="K3664">
        <f>IF(B3664&lt;=$B$9, EXP(-($B$5*B3664))*($B$7*$B$6+$J$18*(D3664-$B$6))*$B$20, "")</f>
        <v>23.235774386691212</v>
      </c>
      <c r="L3664" t="str">
        <f>IF(B3664&lt;=$B$9, "", EXP(-($B$5*B3664))*$B$20)</f>
        <v/>
      </c>
    </row>
    <row r="3665" spans="1:12" x14ac:dyDescent="0.25">
      <c r="A3665">
        <f t="shared" si="336"/>
        <v>61.43</v>
      </c>
      <c r="B3665">
        <v>36.43</v>
      </c>
      <c r="C3665" s="1">
        <f t="shared" si="337"/>
        <v>1.3247151619999999</v>
      </c>
      <c r="D3665">
        <f t="shared" si="338"/>
        <v>66235.758099999992</v>
      </c>
      <c r="E3665" s="12">
        <f t="shared" si="340"/>
        <v>658210.7273317111</v>
      </c>
      <c r="F3665" s="1"/>
      <c r="G3665" s="4"/>
      <c r="H3665" s="4">
        <f t="shared" si="341"/>
        <v>565301.23704395699</v>
      </c>
      <c r="I3665">
        <f xml:space="preserve">          IF($B3665&lt;=$B$9,        $D3665-$B$7*$B$6-$J$18*($D3665-$B$6), $J$16)</f>
        <v>57924.256271041719</v>
      </c>
      <c r="J3665">
        <f t="shared" si="339"/>
        <v>0.99998273607527521</v>
      </c>
      <c r="K3665">
        <f>IF(B3665&lt;=$B$9, EXP(-($B$5*B3665))*($B$7*$B$6+$J$18*(D3665-$B$6))*$B$20, "")</f>
        <v>23.223748817927014</v>
      </c>
      <c r="L3665" t="str">
        <f>IF(B3665&lt;=$B$9, "", EXP(-($B$5*B3665))*$B$20)</f>
        <v/>
      </c>
    </row>
    <row r="3666" spans="1:12" x14ac:dyDescent="0.25">
      <c r="A3666">
        <f t="shared" si="336"/>
        <v>61.44</v>
      </c>
      <c r="B3666">
        <v>36.44</v>
      </c>
      <c r="C3666" s="1">
        <f t="shared" si="337"/>
        <v>1.3245783679999996</v>
      </c>
      <c r="D3666">
        <f t="shared" si="338"/>
        <v>66228.91839999998</v>
      </c>
      <c r="E3666" s="12">
        <f t="shared" si="340"/>
        <v>658539.7878414772</v>
      </c>
      <c r="F3666" s="1"/>
      <c r="G3666" s="4"/>
      <c r="H3666" s="4">
        <f t="shared" si="341"/>
        <v>565582.20749521197</v>
      </c>
      <c r="I3666">
        <f xml:space="preserve">          IF($B3666&lt;=$B$9,        $D3666-$B$7*$B$6-$J$18*($D3666-$B$6), $J$16)</f>
        <v>57918.811620100707</v>
      </c>
      <c r="J3666">
        <f t="shared" si="339"/>
        <v>0.99998273445238206</v>
      </c>
      <c r="K3666">
        <f>IF(B3666&lt;=$B$9, EXP(-($B$5*B3666))*($B$7*$B$6+$J$18*(D3666-$B$6))*$B$20, "")</f>
        <v>23.211725288004505</v>
      </c>
      <c r="L3666" t="str">
        <f>IF(B3666&lt;=$B$9, "", EXP(-($B$5*B3666))*$B$20)</f>
        <v/>
      </c>
    </row>
    <row r="3667" spans="1:12" x14ac:dyDescent="0.25">
      <c r="A3667">
        <f t="shared" si="336"/>
        <v>61.449999999999996</v>
      </c>
      <c r="B3667">
        <v>36.449999999999996</v>
      </c>
      <c r="C3667" s="1">
        <f t="shared" si="337"/>
        <v>1.3244414500000004</v>
      </c>
      <c r="D3667">
        <f t="shared" si="338"/>
        <v>66222.072500000024</v>
      </c>
      <c r="E3667" s="12">
        <f t="shared" si="340"/>
        <v>658868.94298472174</v>
      </c>
      <c r="F3667" s="1"/>
      <c r="G3667" s="4"/>
      <c r="H3667" s="4">
        <f t="shared" si="341"/>
        <v>565863.26233563432</v>
      </c>
      <c r="I3667">
        <f xml:space="preserve">          IF($B3667&lt;=$B$9,        $D3667-$B$7*$B$6-$J$18*($D3667-$B$6), $J$16)</f>
        <v>57913.362033733356</v>
      </c>
      <c r="J3667">
        <f t="shared" si="339"/>
        <v>0.99998273282771222</v>
      </c>
      <c r="K3667">
        <f>IF(B3667&lt;=$B$9, EXP(-($B$5*B3667))*($B$7*$B$6+$J$18*(D3667-$B$6))*$B$20, "")</f>
        <v>23.199703798205473</v>
      </c>
      <c r="L3667" t="str">
        <f>IF(B3667&lt;=$B$9, "", EXP(-($B$5*B3667))*$B$20)</f>
        <v/>
      </c>
    </row>
    <row r="3668" spans="1:12" x14ac:dyDescent="0.25">
      <c r="A3668">
        <f t="shared" si="336"/>
        <v>61.46</v>
      </c>
      <c r="B3668">
        <v>36.46</v>
      </c>
      <c r="C3668" s="1">
        <f t="shared" si="337"/>
        <v>1.3243044079999997</v>
      </c>
      <c r="D3668">
        <f t="shared" si="338"/>
        <v>66215.220399999991</v>
      </c>
      <c r="E3668" s="12">
        <f t="shared" si="340"/>
        <v>659198.19277596637</v>
      </c>
      <c r="F3668" s="1"/>
      <c r="G3668" s="4"/>
      <c r="H3668" s="4">
        <f t="shared" si="341"/>
        <v>566144.40158211451</v>
      </c>
      <c r="I3668">
        <f xml:space="preserve">          IF($B3668&lt;=$B$9,        $D3668-$B$7*$B$6-$J$18*($D3668-$B$6), $J$16)</f>
        <v>57907.907511939564</v>
      </c>
      <c r="J3668">
        <f t="shared" si="339"/>
        <v>0.9999827312012648</v>
      </c>
      <c r="K3668">
        <f>IF(B3668&lt;=$B$9, EXP(-($B$5*B3668))*($B$7*$B$6+$J$18*(D3668-$B$6))*$B$20, "")</f>
        <v>23.187684349809967</v>
      </c>
      <c r="L3668" t="str">
        <f>IF(B3668&lt;=$B$9, "", EXP(-($B$5*B3668))*$B$20)</f>
        <v/>
      </c>
    </row>
    <row r="3669" spans="1:12" x14ac:dyDescent="0.25">
      <c r="A3669">
        <f t="shared" si="336"/>
        <v>61.47</v>
      </c>
      <c r="B3669">
        <v>36.47</v>
      </c>
      <c r="C3669" s="1">
        <f t="shared" si="337"/>
        <v>1.3241672420000004</v>
      </c>
      <c r="D3669">
        <f t="shared" si="338"/>
        <v>66208.362100000013</v>
      </c>
      <c r="E3669" s="12">
        <f t="shared" si="340"/>
        <v>659527.53722973797</v>
      </c>
      <c r="F3669" s="1"/>
      <c r="G3669" s="4"/>
      <c r="H3669" s="4">
        <f t="shared" si="341"/>
        <v>566425.62525154883</v>
      </c>
      <c r="I3669">
        <f xml:space="preserve">          IF($B3669&lt;=$B$9,        $D3669-$B$7*$B$6-$J$18*($D3669-$B$6), $J$16)</f>
        <v>57902.448054719425</v>
      </c>
      <c r="J3669">
        <f t="shared" si="339"/>
        <v>0.99998272957303891</v>
      </c>
      <c r="K3669">
        <f>IF(B3669&lt;=$B$9, EXP(-($B$5*B3669))*($B$7*$B$6+$J$18*(D3669-$B$6))*$B$20, "")</f>
        <v>23.175666944096658</v>
      </c>
      <c r="L3669" t="str">
        <f>IF(B3669&lt;=$B$9, "", EXP(-($B$5*B3669))*$B$20)</f>
        <v/>
      </c>
    </row>
    <row r="3670" spans="1:12" x14ac:dyDescent="0.25">
      <c r="A3670">
        <f t="shared" si="336"/>
        <v>61.48</v>
      </c>
      <c r="B3670">
        <v>36.479999999999997</v>
      </c>
      <c r="C3670" s="1">
        <f t="shared" si="337"/>
        <v>1.3240299520000001</v>
      </c>
      <c r="D3670">
        <f t="shared" si="338"/>
        <v>66201.497600000002</v>
      </c>
      <c r="E3670" s="12">
        <f t="shared" si="340"/>
        <v>659856.97636056843</v>
      </c>
      <c r="F3670" s="1"/>
      <c r="G3670" s="4"/>
      <c r="H3670" s="4">
        <f t="shared" si="341"/>
        <v>566706.93336083973</v>
      </c>
      <c r="I3670">
        <f xml:space="preserve">          IF($B3670&lt;=$B$9,        $D3670-$B$7*$B$6-$J$18*($D3670-$B$6), $J$16)</f>
        <v>57896.983662072882</v>
      </c>
      <c r="J3670">
        <f t="shared" si="339"/>
        <v>0.99998272794303344</v>
      </c>
      <c r="K3670">
        <f>IF(B3670&lt;=$B$9, EXP(-($B$5*B3670))*($B$7*$B$6+$J$18*(D3670-$B$6))*$B$20, "")</f>
        <v>23.163651582342482</v>
      </c>
      <c r="L3670" t="str">
        <f>IF(B3670&lt;=$B$9, "", EXP(-($B$5*B3670))*$B$20)</f>
        <v/>
      </c>
    </row>
    <row r="3671" spans="1:12" x14ac:dyDescent="0.25">
      <c r="A3671">
        <f t="shared" ref="A3671:A3734" si="342">B3671+25</f>
        <v>61.489999999999995</v>
      </c>
      <c r="B3671">
        <v>36.489999999999995</v>
      </c>
      <c r="C3671" s="1">
        <f t="shared" ref="C3671:C3734" si="343">$B$2+$B$3*B3671+$B$4*B3671^2</f>
        <v>1.3238925379999997</v>
      </c>
      <c r="D3671">
        <f t="shared" ref="D3671:D3734" si="344">$B$6*C3671</f>
        <v>66194.626899999988</v>
      </c>
      <c r="E3671" s="12">
        <f t="shared" si="340"/>
        <v>660186.51018299465</v>
      </c>
      <c r="F3671" s="1"/>
      <c r="G3671" s="4"/>
      <c r="H3671" s="4">
        <f t="shared" si="341"/>
        <v>566988.32592689525</v>
      </c>
      <c r="I3671">
        <f xml:space="preserve">          IF($B3671&lt;=$B$9,        $D3671-$B$7*$B$6-$J$18*($D3671-$B$6), $J$16)</f>
        <v>57891.514333999956</v>
      </c>
      <c r="J3671">
        <f t="shared" ref="J3671:J3734" si="345">($I3671^(1-J$20)-1)/(1-J$20)</f>
        <v>0.99998272631124774</v>
      </c>
      <c r="K3671">
        <f>IF(B3671&lt;=$B$9, EXP(-($B$5*B3671))*($B$7*$B$6+$J$18*(D3671-$B$6))*$B$20, "")</f>
        <v>23.151638265822871</v>
      </c>
      <c r="L3671" t="str">
        <f>IF(B3671&lt;=$B$9, "", EXP(-($B$5*B3671))*$B$20)</f>
        <v/>
      </c>
    </row>
    <row r="3672" spans="1:12" x14ac:dyDescent="0.25">
      <c r="A3672">
        <f t="shared" si="342"/>
        <v>61.5</v>
      </c>
      <c r="B3672">
        <v>36.5</v>
      </c>
      <c r="C3672" s="1">
        <f t="shared" si="343"/>
        <v>1.323755</v>
      </c>
      <c r="D3672">
        <f t="shared" si="344"/>
        <v>66187.75</v>
      </c>
      <c r="E3672" s="12">
        <f t="shared" ref="E3672:E3735" si="346">IF($B3672&lt;$B$9,      E3671+($B$5*E3671+$B$7*$B$6+$B$8*($D3672-$B$6))*$B$20,           E3671+($B$5*E3671-$B$12)*$B$20)</f>
        <v>660516.13871155865</v>
      </c>
      <c r="F3672" s="1"/>
      <c r="G3672" s="4"/>
      <c r="H3672" s="4">
        <f t="shared" ref="H3672:H3735" si="347">IF($B3672&lt;=$B$9,      H3671+($B$5*H3671+$B$7*$B$6+J$18*($D3671-$B$6))*$B$20,           H3671+($B$5*H3671-J$16)*$B$20)</f>
        <v>567269.80296662962</v>
      </c>
      <c r="I3672">
        <f xml:space="preserve">          IF($B3672&lt;=$B$9,        $D3672-$B$7*$B$6-$J$18*($D3672-$B$6), $J$16)</f>
        <v>57886.040070500661</v>
      </c>
      <c r="J3672">
        <f t="shared" si="345"/>
        <v>0.99998272467768079</v>
      </c>
      <c r="K3672">
        <f>IF(B3672&lt;=$B$9, EXP(-($B$5*B3672))*($B$7*$B$6+$J$18*(D3672-$B$6))*$B$20, "")</f>
        <v>23.139626995811696</v>
      </c>
      <c r="L3672" t="str">
        <f>IF(B3672&lt;=$B$9, "", EXP(-($B$5*B3672))*$B$20)</f>
        <v/>
      </c>
    </row>
    <row r="3673" spans="1:12" x14ac:dyDescent="0.25">
      <c r="A3673">
        <f t="shared" si="342"/>
        <v>61.51</v>
      </c>
      <c r="B3673">
        <v>36.51</v>
      </c>
      <c r="C3673" s="1">
        <f t="shared" si="343"/>
        <v>1.3236173379999998</v>
      </c>
      <c r="D3673">
        <f t="shared" si="344"/>
        <v>66180.866899999994</v>
      </c>
      <c r="E3673" s="12">
        <f t="shared" si="346"/>
        <v>660845.8619608077</v>
      </c>
      <c r="F3673" s="1"/>
      <c r="G3673" s="4"/>
      <c r="H3673" s="4">
        <f t="shared" si="347"/>
        <v>567551.36449696298</v>
      </c>
      <c r="I3673">
        <f xml:space="preserve">          IF($B3673&lt;=$B$9,        $D3673-$B$7*$B$6-$J$18*($D3673-$B$6), $J$16)</f>
        <v>57880.560871574969</v>
      </c>
      <c r="J3673">
        <f t="shared" si="345"/>
        <v>0.9999827230423316</v>
      </c>
      <c r="K3673">
        <f>IF(B3673&lt;=$B$9, EXP(-($B$5*B3673))*($B$7*$B$6+$J$18*(D3673-$B$6))*$B$20, "")</f>
        <v>23.127617773581193</v>
      </c>
      <c r="L3673" t="str">
        <f>IF(B3673&lt;=$B$9, "", EXP(-($B$5*B3673))*$B$20)</f>
        <v/>
      </c>
    </row>
    <row r="3674" spans="1:12" x14ac:dyDescent="0.25">
      <c r="A3674">
        <f t="shared" si="342"/>
        <v>61.519999999999996</v>
      </c>
      <c r="B3674">
        <v>36.519999999999996</v>
      </c>
      <c r="C3674" s="1">
        <f t="shared" si="343"/>
        <v>1.3234795520000002</v>
      </c>
      <c r="D3674">
        <f t="shared" si="344"/>
        <v>66173.977600000013</v>
      </c>
      <c r="E3674" s="12">
        <f t="shared" si="346"/>
        <v>661175.67994529393</v>
      </c>
      <c r="F3674" s="1"/>
      <c r="G3674" s="4"/>
      <c r="H3674" s="4">
        <f t="shared" si="347"/>
        <v>567833.01053482119</v>
      </c>
      <c r="I3674">
        <f xml:space="preserve">          IF($B3674&lt;=$B$9,        $D3674-$B$7*$B$6-$J$18*($D3674-$B$6), $J$16)</f>
        <v>57875.076737222917</v>
      </c>
      <c r="J3674">
        <f t="shared" si="345"/>
        <v>0.99998272140519928</v>
      </c>
      <c r="K3674">
        <f>IF(B3674&lt;=$B$9, EXP(-($B$5*B3674))*($B$7*$B$6+$J$18*(D3674-$B$6))*$B$20, "")</f>
        <v>23.115610600402089</v>
      </c>
      <c r="L3674" t="str">
        <f>IF(B3674&lt;=$B$9, "", EXP(-($B$5*B3674))*$B$20)</f>
        <v/>
      </c>
    </row>
    <row r="3675" spans="1:12" x14ac:dyDescent="0.25">
      <c r="A3675">
        <f t="shared" si="342"/>
        <v>61.53</v>
      </c>
      <c r="B3675">
        <v>36.53</v>
      </c>
      <c r="C3675" s="1">
        <f t="shared" si="343"/>
        <v>1.3233416419999999</v>
      </c>
      <c r="D3675">
        <f t="shared" si="344"/>
        <v>66167.0821</v>
      </c>
      <c r="E3675" s="12">
        <f t="shared" si="346"/>
        <v>661505.59267957474</v>
      </c>
      <c r="F3675" s="1"/>
      <c r="G3675" s="4"/>
      <c r="H3675" s="4">
        <f t="shared" si="347"/>
        <v>568114.74109713617</v>
      </c>
      <c r="I3675">
        <f xml:space="preserve">          IF($B3675&lt;=$B$9,        $D3675-$B$7*$B$6-$J$18*($D3675-$B$6), $J$16)</f>
        <v>57869.587667444459</v>
      </c>
      <c r="J3675">
        <f t="shared" si="345"/>
        <v>0.99998271976628295</v>
      </c>
      <c r="K3675">
        <f>IF(B3675&lt;=$B$9, EXP(-($B$5*B3675))*($B$7*$B$6+$J$18*(D3675-$B$6))*$B$20, "")</f>
        <v>23.103605477543475</v>
      </c>
      <c r="L3675" t="str">
        <f>IF(B3675&lt;=$B$9, "", EXP(-($B$5*B3675))*$B$20)</f>
        <v/>
      </c>
    </row>
    <row r="3676" spans="1:12" x14ac:dyDescent="0.25">
      <c r="A3676">
        <f t="shared" si="342"/>
        <v>61.54</v>
      </c>
      <c r="B3676">
        <v>36.54</v>
      </c>
      <c r="C3676" s="1">
        <f t="shared" si="343"/>
        <v>1.3232036080000005</v>
      </c>
      <c r="D3676">
        <f t="shared" si="344"/>
        <v>66160.180400000027</v>
      </c>
      <c r="E3676" s="12">
        <f t="shared" si="346"/>
        <v>661835.60017821263</v>
      </c>
      <c r="F3676" s="1"/>
      <c r="G3676" s="4"/>
      <c r="H3676" s="4">
        <f t="shared" si="347"/>
        <v>568396.55620084575</v>
      </c>
      <c r="I3676">
        <f xml:space="preserve">          IF($B3676&lt;=$B$9,        $D3676-$B$7*$B$6-$J$18*($D3676-$B$6), $J$16)</f>
        <v>57864.09366223964</v>
      </c>
      <c r="J3676">
        <f t="shared" si="345"/>
        <v>0.9999827181255817</v>
      </c>
      <c r="K3676">
        <f>IF(B3676&lt;=$B$9, EXP(-($B$5*B3676))*($B$7*$B$6+$J$18*(D3676-$B$6))*$B$20, "")</f>
        <v>23.091602406272951</v>
      </c>
      <c r="L3676" t="str">
        <f>IF(B3676&lt;=$B$9, "", EXP(-($B$5*B3676))*$B$20)</f>
        <v/>
      </c>
    </row>
    <row r="3677" spans="1:12" x14ac:dyDescent="0.25">
      <c r="A3677">
        <f t="shared" si="342"/>
        <v>61.55</v>
      </c>
      <c r="B3677">
        <v>36.549999999999997</v>
      </c>
      <c r="C3677" s="1">
        <f t="shared" si="343"/>
        <v>1.3230654500000001</v>
      </c>
      <c r="D3677">
        <f t="shared" si="344"/>
        <v>66153.272500000006</v>
      </c>
      <c r="E3677" s="12">
        <f t="shared" si="346"/>
        <v>662165.702455775</v>
      </c>
      <c r="F3677" s="1"/>
      <c r="G3677" s="4"/>
      <c r="H3677" s="4">
        <f t="shared" si="347"/>
        <v>568678.45586289361</v>
      </c>
      <c r="I3677">
        <f xml:space="preserve">          IF($B3677&lt;=$B$9,        $D3677-$B$7*$B$6-$J$18*($D3677-$B$6), $J$16)</f>
        <v>57858.59472160841</v>
      </c>
      <c r="J3677">
        <f t="shared" si="345"/>
        <v>0.99998271648309445</v>
      </c>
      <c r="K3677">
        <f>IF(B3677&lt;=$B$9, EXP(-($B$5*B3677))*($B$7*$B$6+$J$18*(D3677-$B$6))*$B$20, "")</f>
        <v>23.07960138785646</v>
      </c>
      <c r="L3677" t="str">
        <f>IF(B3677&lt;=$B$9, "", EXP(-($B$5*B3677))*$B$20)</f>
        <v/>
      </c>
    </row>
    <row r="3678" spans="1:12" x14ac:dyDescent="0.25">
      <c r="A3678">
        <f t="shared" si="342"/>
        <v>61.559999999999995</v>
      </c>
      <c r="B3678">
        <v>36.559999999999995</v>
      </c>
      <c r="C3678" s="1">
        <f t="shared" si="343"/>
        <v>1.3229271679999997</v>
      </c>
      <c r="D3678">
        <f t="shared" si="344"/>
        <v>66146.358399999983</v>
      </c>
      <c r="E3678" s="12">
        <f t="shared" si="346"/>
        <v>662495.89952683449</v>
      </c>
      <c r="F3678" s="1"/>
      <c r="G3678" s="4"/>
      <c r="H3678" s="4">
        <f t="shared" si="347"/>
        <v>568960.44010022958</v>
      </c>
      <c r="I3678">
        <f xml:space="preserve">          IF($B3678&lt;=$B$9,        $D3678-$B$7*$B$6-$J$18*($D3678-$B$6), $J$16)</f>
        <v>57853.090845550789</v>
      </c>
      <c r="J3678">
        <f t="shared" si="345"/>
        <v>0.99998271483882051</v>
      </c>
      <c r="K3678">
        <f>IF(B3678&lt;=$B$9, EXP(-($B$5*B3678))*($B$7*$B$6+$J$18*(D3678-$B$6))*$B$20, "")</f>
        <v>23.067602423558441</v>
      </c>
      <c r="L3678" t="str">
        <f>IF(B3678&lt;=$B$9, "", EXP(-($B$5*B3678))*$B$20)</f>
        <v/>
      </c>
    </row>
    <row r="3679" spans="1:12" x14ac:dyDescent="0.25">
      <c r="A3679">
        <f t="shared" si="342"/>
        <v>61.57</v>
      </c>
      <c r="B3679">
        <v>36.57</v>
      </c>
      <c r="C3679" s="1">
        <f t="shared" si="343"/>
        <v>1.3227887620000001</v>
      </c>
      <c r="D3679">
        <f t="shared" si="344"/>
        <v>66139.438099999999</v>
      </c>
      <c r="E3679" s="12">
        <f t="shared" si="346"/>
        <v>662826.19140596886</v>
      </c>
      <c r="F3679" s="1"/>
      <c r="G3679" s="4"/>
      <c r="H3679" s="4">
        <f t="shared" si="347"/>
        <v>569242.50892980921</v>
      </c>
      <c r="I3679">
        <f xml:space="preserve">          IF($B3679&lt;=$B$9,        $D3679-$B$7*$B$6-$J$18*($D3679-$B$6), $J$16)</f>
        <v>57847.582034066814</v>
      </c>
      <c r="J3679">
        <f t="shared" si="345"/>
        <v>0.99998271319275867</v>
      </c>
      <c r="K3679">
        <f>IF(B3679&lt;=$B$9, EXP(-($B$5*B3679))*($B$7*$B$6+$J$18*(D3679-$B$6))*$B$20, "")</f>
        <v>23.055605514641751</v>
      </c>
      <c r="L3679" t="str">
        <f>IF(B3679&lt;=$B$9, "", EXP(-($B$5*B3679))*$B$20)</f>
        <v/>
      </c>
    </row>
    <row r="3680" spans="1:12" x14ac:dyDescent="0.25">
      <c r="A3680">
        <f t="shared" si="342"/>
        <v>61.58</v>
      </c>
      <c r="B3680">
        <v>36.58</v>
      </c>
      <c r="C3680" s="1">
        <f t="shared" si="343"/>
        <v>1.3226502319999998</v>
      </c>
      <c r="D3680">
        <f t="shared" si="344"/>
        <v>66132.511599999983</v>
      </c>
      <c r="E3680" s="12">
        <f t="shared" si="346"/>
        <v>663156.57810776099</v>
      </c>
      <c r="F3680" s="1"/>
      <c r="G3680" s="4"/>
      <c r="H3680" s="4">
        <f t="shared" si="347"/>
        <v>569524.66236859397</v>
      </c>
      <c r="I3680">
        <f xml:space="preserve">          IF($B3680&lt;=$B$9,        $D3680-$B$7*$B$6-$J$18*($D3680-$B$6), $J$16)</f>
        <v>57842.068287156435</v>
      </c>
      <c r="J3680">
        <f t="shared" si="345"/>
        <v>0.99998271154490814</v>
      </c>
      <c r="K3680">
        <f>IF(B3680&lt;=$B$9, EXP(-($B$5*B3680))*($B$7*$B$6+$J$18*(D3680-$B$6))*$B$20, "")</f>
        <v>23.043610662367669</v>
      </c>
      <c r="L3680" t="str">
        <f>IF(B3680&lt;=$B$9, "", EXP(-($B$5*B3680))*$B$20)</f>
        <v/>
      </c>
    </row>
    <row r="3681" spans="1:12" x14ac:dyDescent="0.25">
      <c r="A3681">
        <f t="shared" si="342"/>
        <v>61.589999999999996</v>
      </c>
      <c r="B3681">
        <v>36.589999999999996</v>
      </c>
      <c r="C3681" s="1">
        <f t="shared" si="343"/>
        <v>1.3225115780000003</v>
      </c>
      <c r="D3681">
        <f t="shared" si="344"/>
        <v>66125.578900000008</v>
      </c>
      <c r="E3681" s="12">
        <f t="shared" si="346"/>
        <v>663487.05964679865</v>
      </c>
      <c r="F3681" s="1"/>
      <c r="G3681" s="4"/>
      <c r="H3681" s="4">
        <f t="shared" si="347"/>
        <v>569806.9004335514</v>
      </c>
      <c r="I3681">
        <f xml:space="preserve">          IF($B3681&lt;=$B$9,        $D3681-$B$7*$B$6-$J$18*($D3681-$B$6), $J$16)</f>
        <v>57836.549604819702</v>
      </c>
      <c r="J3681">
        <f t="shared" si="345"/>
        <v>0.99998270989526805</v>
      </c>
      <c r="K3681">
        <f>IF(B3681&lt;=$B$9, EXP(-($B$5*B3681))*($B$7*$B$6+$J$18*(D3681-$B$6))*$B$20, "")</f>
        <v>23.031617867995934</v>
      </c>
      <c r="L3681" t="str">
        <f>IF(B3681&lt;=$B$9, "", EXP(-($B$5*B3681))*$B$20)</f>
        <v/>
      </c>
    </row>
    <row r="3682" spans="1:12" x14ac:dyDescent="0.25">
      <c r="A3682">
        <f t="shared" si="342"/>
        <v>61.6</v>
      </c>
      <c r="B3682">
        <v>36.6</v>
      </c>
      <c r="C3682" s="1">
        <f t="shared" si="343"/>
        <v>1.3223727999999997</v>
      </c>
      <c r="D3682">
        <f t="shared" si="344"/>
        <v>66118.639999999985</v>
      </c>
      <c r="E3682" s="12">
        <f t="shared" si="346"/>
        <v>663817.63603767508</v>
      </c>
      <c r="F3682" s="1"/>
      <c r="G3682" s="4"/>
      <c r="H3682" s="4">
        <f t="shared" si="347"/>
        <v>570089.22314165498</v>
      </c>
      <c r="I3682">
        <f xml:space="preserve">          IF($B3682&lt;=$B$9,        $D3682-$B$7*$B$6-$J$18*($D3682-$B$6), $J$16)</f>
        <v>57831.02598705655</v>
      </c>
      <c r="J3682">
        <f t="shared" si="345"/>
        <v>0.99998270824383739</v>
      </c>
      <c r="K3682">
        <f>IF(B3682&lt;=$B$9, EXP(-($B$5*B3682))*($B$7*$B$6+$J$18*(D3682-$B$6))*$B$20, "")</f>
        <v>23.019627132784652</v>
      </c>
      <c r="L3682" t="str">
        <f>IF(B3682&lt;=$B$9, "", EXP(-($B$5*B3682))*$B$20)</f>
        <v/>
      </c>
    </row>
    <row r="3683" spans="1:12" x14ac:dyDescent="0.25">
      <c r="A3683">
        <f t="shared" si="342"/>
        <v>61.61</v>
      </c>
      <c r="B3683">
        <v>36.61</v>
      </c>
      <c r="C3683" s="1">
        <f t="shared" si="343"/>
        <v>1.3222338980000004</v>
      </c>
      <c r="D3683">
        <f t="shared" si="344"/>
        <v>66111.694900000017</v>
      </c>
      <c r="E3683" s="12">
        <f t="shared" si="346"/>
        <v>664148.30729498831</v>
      </c>
      <c r="F3683" s="1"/>
      <c r="G3683" s="4"/>
      <c r="H3683" s="4">
        <f t="shared" si="347"/>
        <v>570371.63050988398</v>
      </c>
      <c r="I3683">
        <f xml:space="preserve">          IF($B3683&lt;=$B$9,        $D3683-$B$7*$B$6-$J$18*($D3683-$B$6), $J$16)</f>
        <v>57825.497433867051</v>
      </c>
      <c r="J3683">
        <f t="shared" si="345"/>
        <v>0.99998270659061528</v>
      </c>
      <c r="K3683">
        <f>IF(B3683&lt;=$B$9, EXP(-($B$5*B3683))*($B$7*$B$6+$J$18*(D3683-$B$6))*$B$20, "")</f>
        <v>23.007638457990478</v>
      </c>
      <c r="L3683" t="str">
        <f>IF(B3683&lt;=$B$9, "", EXP(-($B$5*B3683))*$B$20)</f>
        <v/>
      </c>
    </row>
    <row r="3684" spans="1:12" x14ac:dyDescent="0.25">
      <c r="A3684">
        <f t="shared" si="342"/>
        <v>61.62</v>
      </c>
      <c r="B3684">
        <v>36.619999999999997</v>
      </c>
      <c r="C3684" s="1">
        <f t="shared" si="343"/>
        <v>1.3220948720000001</v>
      </c>
      <c r="D3684">
        <f t="shared" si="344"/>
        <v>66104.743600000002</v>
      </c>
      <c r="E3684" s="12">
        <f t="shared" si="346"/>
        <v>664479.07343334157</v>
      </c>
      <c r="F3684" s="1"/>
      <c r="G3684" s="4"/>
      <c r="H3684" s="4">
        <f t="shared" si="347"/>
        <v>570654.12255522376</v>
      </c>
      <c r="I3684">
        <f xml:space="preserve">          IF($B3684&lt;=$B$9,        $D3684-$B$7*$B$6-$J$18*($D3684-$B$6), $J$16)</f>
        <v>57819.96394525114</v>
      </c>
      <c r="J3684">
        <f t="shared" si="345"/>
        <v>0.99998270493560071</v>
      </c>
      <c r="K3684">
        <f>IF(B3684&lt;=$B$9, EXP(-($B$5*B3684))*($B$7*$B$6+$J$18*(D3684-$B$6))*$B$20, "")</f>
        <v>22.995651844868394</v>
      </c>
      <c r="L3684" t="str">
        <f>IF(B3684&lt;=$B$9, "", EXP(-($B$5*B3684))*$B$20)</f>
        <v/>
      </c>
    </row>
    <row r="3685" spans="1:12" x14ac:dyDescent="0.25">
      <c r="A3685">
        <f t="shared" si="342"/>
        <v>61.629999999999995</v>
      </c>
      <c r="B3685">
        <v>36.629999999999995</v>
      </c>
      <c r="C3685" s="1">
        <f t="shared" si="343"/>
        <v>1.3219557219999998</v>
      </c>
      <c r="D3685">
        <f t="shared" si="344"/>
        <v>66097.786099999983</v>
      </c>
      <c r="E3685" s="12">
        <f t="shared" si="346"/>
        <v>664809.93446734326</v>
      </c>
      <c r="F3685" s="1"/>
      <c r="G3685" s="4"/>
      <c r="H3685" s="4">
        <f t="shared" si="347"/>
        <v>570936.6992946656</v>
      </c>
      <c r="I3685">
        <f xml:space="preserve">          IF($B3685&lt;=$B$9,        $D3685-$B$7*$B$6-$J$18*($D3685-$B$6), $J$16)</f>
        <v>57814.425521208839</v>
      </c>
      <c r="J3685">
        <f t="shared" si="345"/>
        <v>0.99998270327879268</v>
      </c>
      <c r="K3685">
        <f>IF(B3685&lt;=$B$9, EXP(-($B$5*B3685))*($B$7*$B$6+$J$18*(D3685-$B$6))*$B$20, "")</f>
        <v>22.983667294671882</v>
      </c>
      <c r="L3685" t="str">
        <f>IF(B3685&lt;=$B$9, "", EXP(-($B$5*B3685))*$B$20)</f>
        <v/>
      </c>
    </row>
    <row r="3686" spans="1:12" x14ac:dyDescent="0.25">
      <c r="A3686">
        <f t="shared" si="342"/>
        <v>61.64</v>
      </c>
      <c r="B3686">
        <v>36.64</v>
      </c>
      <c r="C3686" s="1">
        <f t="shared" si="343"/>
        <v>1.3218164479999999</v>
      </c>
      <c r="D3686">
        <f t="shared" si="344"/>
        <v>66090.82239999999</v>
      </c>
      <c r="E3686" s="12">
        <f t="shared" si="346"/>
        <v>665140.89041160687</v>
      </c>
      <c r="F3686" s="1"/>
      <c r="G3686" s="4"/>
      <c r="H3686" s="4">
        <f t="shared" si="347"/>
        <v>571219.36074520659</v>
      </c>
      <c r="I3686">
        <f xml:space="preserve">          IF($B3686&lt;=$B$9,        $D3686-$B$7*$B$6-$J$18*($D3686-$B$6), $J$16)</f>
        <v>57808.882161740177</v>
      </c>
      <c r="J3686">
        <f t="shared" si="345"/>
        <v>0.99998270162019043</v>
      </c>
      <c r="K3686">
        <f>IF(B3686&lt;=$B$9, EXP(-($B$5*B3686))*($B$7*$B$6+$J$18*(D3686-$B$6))*$B$20, "")</f>
        <v>22.971684808652871</v>
      </c>
      <c r="L3686" t="str">
        <f>IF(B3686&lt;=$B$9, "", EXP(-($B$5*B3686))*$B$20)</f>
        <v/>
      </c>
    </row>
    <row r="3687" spans="1:12" x14ac:dyDescent="0.25">
      <c r="A3687">
        <f t="shared" si="342"/>
        <v>61.65</v>
      </c>
      <c r="B3687">
        <v>36.65</v>
      </c>
      <c r="C3687" s="1">
        <f t="shared" si="343"/>
        <v>1.3216770499999999</v>
      </c>
      <c r="D3687">
        <f t="shared" si="344"/>
        <v>66083.852499999994</v>
      </c>
      <c r="E3687" s="12">
        <f t="shared" si="346"/>
        <v>665471.94128075091</v>
      </c>
      <c r="F3687" s="1"/>
      <c r="G3687" s="4"/>
      <c r="H3687" s="4">
        <f t="shared" si="347"/>
        <v>571502.10692385002</v>
      </c>
      <c r="I3687">
        <f xml:space="preserve">          IF($B3687&lt;=$B$9,        $D3687-$B$7*$B$6-$J$18*($D3687-$B$6), $J$16)</f>
        <v>57803.333866845125</v>
      </c>
      <c r="J3687">
        <f t="shared" si="345"/>
        <v>0.99998269995979294</v>
      </c>
      <c r="K3687">
        <f>IF(B3687&lt;=$B$9, EXP(-($B$5*B3687))*($B$7*$B$6+$J$18*(D3687-$B$6))*$B$20, "")</f>
        <v>22.959704388061713</v>
      </c>
      <c r="L3687" t="str">
        <f>IF(B3687&lt;=$B$9, "", EXP(-($B$5*B3687))*$B$20)</f>
        <v/>
      </c>
    </row>
    <row r="3688" spans="1:12" x14ac:dyDescent="0.25">
      <c r="A3688">
        <f t="shared" si="342"/>
        <v>61.66</v>
      </c>
      <c r="B3688">
        <v>36.659999999999997</v>
      </c>
      <c r="C3688" s="1">
        <f t="shared" si="343"/>
        <v>1.3215375280000003</v>
      </c>
      <c r="D3688">
        <f t="shared" si="344"/>
        <v>66076.876400000023</v>
      </c>
      <c r="E3688" s="12">
        <f t="shared" si="346"/>
        <v>665803.08708939923</v>
      </c>
      <c r="F3688" s="1"/>
      <c r="G3688" s="4"/>
      <c r="H3688" s="4">
        <f t="shared" si="347"/>
        <v>571784.93784760486</v>
      </c>
      <c r="I3688">
        <f xml:space="preserve">          IF($B3688&lt;=$B$9,        $D3688-$B$7*$B$6-$J$18*($D3688-$B$6), $J$16)</f>
        <v>57797.780636523712</v>
      </c>
      <c r="J3688">
        <f t="shared" si="345"/>
        <v>0.99998269829759923</v>
      </c>
      <c r="K3688">
        <f>IF(B3688&lt;=$B$9, EXP(-($B$5*B3688))*($B$7*$B$6+$J$18*(D3688-$B$6))*$B$20, "")</f>
        <v>22.947726034147205</v>
      </c>
      <c r="L3688" t="str">
        <f>IF(B3688&lt;=$B$9, "", EXP(-($B$5*B3688))*$B$20)</f>
        <v/>
      </c>
    </row>
    <row r="3689" spans="1:12" x14ac:dyDescent="0.25">
      <c r="A3689">
        <f t="shared" si="342"/>
        <v>61.669999999999995</v>
      </c>
      <c r="B3689">
        <v>36.669999999999995</v>
      </c>
      <c r="C3689" s="1">
        <f t="shared" si="343"/>
        <v>1.3213978820000001</v>
      </c>
      <c r="D3689">
        <f t="shared" si="344"/>
        <v>66069.894100000005</v>
      </c>
      <c r="E3689" s="12">
        <f t="shared" si="346"/>
        <v>666134.32785218046</v>
      </c>
      <c r="F3689" s="1"/>
      <c r="G3689" s="4"/>
      <c r="H3689" s="4">
        <f t="shared" si="347"/>
        <v>572067.85353348625</v>
      </c>
      <c r="I3689">
        <f xml:space="preserve">          IF($B3689&lt;=$B$9,        $D3689-$B$7*$B$6-$J$18*($D3689-$B$6), $J$16)</f>
        <v>57792.22247077588</v>
      </c>
      <c r="J3689">
        <f t="shared" si="345"/>
        <v>0.99998269663360839</v>
      </c>
      <c r="K3689">
        <f>IF(B3689&lt;=$B$9, EXP(-($B$5*B3689))*($B$7*$B$6+$J$18*(D3689-$B$6))*$B$20, "")</f>
        <v>22.935749748156542</v>
      </c>
      <c r="L3689" t="str">
        <f>IF(B3689&lt;=$B$9, "", EXP(-($B$5*B3689))*$B$20)</f>
        <v/>
      </c>
    </row>
    <row r="3690" spans="1:12" x14ac:dyDescent="0.25">
      <c r="A3690">
        <f t="shared" si="342"/>
        <v>61.68</v>
      </c>
      <c r="B3690">
        <v>36.68</v>
      </c>
      <c r="C3690" s="1">
        <f t="shared" si="343"/>
        <v>1.321258112</v>
      </c>
      <c r="D3690">
        <f t="shared" si="344"/>
        <v>66062.905599999998</v>
      </c>
      <c r="E3690" s="12">
        <f t="shared" si="346"/>
        <v>666465.66358372872</v>
      </c>
      <c r="F3690" s="1"/>
      <c r="G3690" s="4"/>
      <c r="H3690" s="4">
        <f t="shared" si="347"/>
        <v>572350.85399851517</v>
      </c>
      <c r="I3690">
        <f xml:space="preserve">          IF($B3690&lt;=$B$9,        $D3690-$B$7*$B$6-$J$18*($D3690-$B$6), $J$16)</f>
        <v>57786.659369601672</v>
      </c>
      <c r="J3690">
        <f t="shared" si="345"/>
        <v>0.99998269496781944</v>
      </c>
      <c r="K3690">
        <f>IF(B3690&lt;=$B$9, EXP(-($B$5*B3690))*($B$7*$B$6+$J$18*(D3690-$B$6))*$B$20, "")</f>
        <v>22.923775531335451</v>
      </c>
      <c r="L3690" t="str">
        <f>IF(B3690&lt;=$B$9, "", EXP(-($B$5*B3690))*$B$20)</f>
        <v/>
      </c>
    </row>
    <row r="3691" spans="1:12" x14ac:dyDescent="0.25">
      <c r="A3691">
        <f t="shared" si="342"/>
        <v>61.69</v>
      </c>
      <c r="B3691">
        <v>36.69</v>
      </c>
      <c r="C3691" s="1">
        <f t="shared" si="343"/>
        <v>1.3211182180000001</v>
      </c>
      <c r="D3691">
        <f t="shared" si="344"/>
        <v>66055.910900000003</v>
      </c>
      <c r="E3691" s="12">
        <f t="shared" si="346"/>
        <v>666797.09429868299</v>
      </c>
      <c r="F3691" s="1"/>
      <c r="G3691" s="4"/>
      <c r="H3691" s="4">
        <f t="shared" si="347"/>
        <v>572633.93925971864</v>
      </c>
      <c r="I3691">
        <f xml:space="preserve">          IF($B3691&lt;=$B$9,        $D3691-$B$7*$B$6-$J$18*($D3691-$B$6), $J$16)</f>
        <v>57781.091333001088</v>
      </c>
      <c r="J3691">
        <f t="shared" si="345"/>
        <v>0.99998269330023148</v>
      </c>
      <c r="K3691">
        <f>IF(B3691&lt;=$B$9, EXP(-($B$5*B3691))*($B$7*$B$6+$J$18*(D3691-$B$6))*$B$20, "")</f>
        <v>22.911803384928056</v>
      </c>
      <c r="L3691" t="str">
        <f>IF(B3691&lt;=$B$9, "", EXP(-($B$5*B3691))*$B$20)</f>
        <v/>
      </c>
    </row>
    <row r="3692" spans="1:12" x14ac:dyDescent="0.25">
      <c r="A3692">
        <f t="shared" si="342"/>
        <v>61.699999999999996</v>
      </c>
      <c r="B3692">
        <v>36.699999999999996</v>
      </c>
      <c r="C3692" s="1">
        <f t="shared" si="343"/>
        <v>1.3209781999999999</v>
      </c>
      <c r="D3692">
        <f t="shared" si="344"/>
        <v>66048.909999999989</v>
      </c>
      <c r="E3692" s="12">
        <f t="shared" si="346"/>
        <v>667128.62001168751</v>
      </c>
      <c r="F3692" s="1"/>
      <c r="G3692" s="4"/>
      <c r="H3692" s="4">
        <f t="shared" si="347"/>
        <v>572917.10933412949</v>
      </c>
      <c r="I3692">
        <f xml:space="preserve">          IF($B3692&lt;=$B$9,        $D3692-$B$7*$B$6-$J$18*($D3692-$B$6), $J$16)</f>
        <v>57775.518360974107</v>
      </c>
      <c r="J3692">
        <f t="shared" si="345"/>
        <v>0.99998269163084352</v>
      </c>
      <c r="K3692">
        <f>IF(B3692&lt;=$B$9, EXP(-($B$5*B3692))*($B$7*$B$6+$J$18*(D3692-$B$6))*$B$20, "")</f>
        <v>22.899833310176927</v>
      </c>
      <c r="L3692" t="str">
        <f>IF(B3692&lt;=$B$9, "", EXP(-($B$5*B3692))*$B$20)</f>
        <v/>
      </c>
    </row>
    <row r="3693" spans="1:12" x14ac:dyDescent="0.25">
      <c r="A3693">
        <f t="shared" si="342"/>
        <v>61.71</v>
      </c>
      <c r="B3693">
        <v>36.71</v>
      </c>
      <c r="C3693" s="1">
        <f t="shared" si="343"/>
        <v>1.3208380580000001</v>
      </c>
      <c r="D3693">
        <f t="shared" si="344"/>
        <v>66041.902900000001</v>
      </c>
      <c r="E3693" s="12">
        <f t="shared" si="346"/>
        <v>667460.24073739164</v>
      </c>
      <c r="F3693" s="1"/>
      <c r="G3693" s="4"/>
      <c r="H3693" s="4">
        <f t="shared" si="347"/>
        <v>573200.36423878674</v>
      </c>
      <c r="I3693">
        <f xml:space="preserve">          IF($B3693&lt;=$B$9,        $D3693-$B$7*$B$6-$J$18*($D3693-$B$6), $J$16)</f>
        <v>57769.940453520765</v>
      </c>
      <c r="J3693">
        <f t="shared" si="345"/>
        <v>0.99998268995965467</v>
      </c>
      <c r="K3693">
        <f>IF(B3693&lt;=$B$9, EXP(-($B$5*B3693))*($B$7*$B$6+$J$18*(D3693-$B$6))*$B$20, "")</f>
        <v>22.887865308323104</v>
      </c>
      <c r="L3693" t="str">
        <f>IF(B3693&lt;=$B$9, "", EXP(-($B$5*B3693))*$B$20)</f>
        <v/>
      </c>
    </row>
    <row r="3694" spans="1:12" x14ac:dyDescent="0.25">
      <c r="A3694">
        <f t="shared" si="342"/>
        <v>61.72</v>
      </c>
      <c r="B3694">
        <v>36.72</v>
      </c>
      <c r="C3694" s="1">
        <f t="shared" si="343"/>
        <v>1.3206977919999998</v>
      </c>
      <c r="D3694">
        <f t="shared" si="344"/>
        <v>66034.889599999995</v>
      </c>
      <c r="E3694" s="12">
        <f t="shared" si="346"/>
        <v>667791.95649044972</v>
      </c>
      <c r="F3694" s="1"/>
      <c r="G3694" s="4"/>
      <c r="H3694" s="4">
        <f t="shared" si="347"/>
        <v>573483.70399073511</v>
      </c>
      <c r="I3694">
        <f xml:space="preserve">          IF($B3694&lt;=$B$9,        $D3694-$B$7*$B$6-$J$18*($D3694-$B$6), $J$16)</f>
        <v>57764.357610641026</v>
      </c>
      <c r="J3694">
        <f t="shared" si="345"/>
        <v>0.99998268828666392</v>
      </c>
      <c r="K3694">
        <f>IF(B3694&lt;=$B$9, EXP(-($B$5*B3694))*($B$7*$B$6+$J$18*(D3694-$B$6))*$B$20, "")</f>
        <v>22.875899380606032</v>
      </c>
      <c r="L3694" t="str">
        <f>IF(B3694&lt;=$B$9, "", EXP(-($B$5*B3694))*$B$20)</f>
        <v/>
      </c>
    </row>
    <row r="3695" spans="1:12" x14ac:dyDescent="0.25">
      <c r="A3695">
        <f t="shared" si="342"/>
        <v>61.73</v>
      </c>
      <c r="B3695">
        <v>36.729999999999997</v>
      </c>
      <c r="C3695" s="1">
        <f t="shared" si="343"/>
        <v>1.3205574020000004</v>
      </c>
      <c r="D3695">
        <f t="shared" si="344"/>
        <v>66027.870100000015</v>
      </c>
      <c r="E3695" s="12">
        <f t="shared" si="346"/>
        <v>668123.76728552138</v>
      </c>
      <c r="F3695" s="1"/>
      <c r="G3695" s="4"/>
      <c r="H3695" s="4">
        <f t="shared" si="347"/>
        <v>573767.12860702549</v>
      </c>
      <c r="I3695">
        <f xml:space="preserve">          IF($B3695&lt;=$B$9,        $D3695-$B$7*$B$6-$J$18*($D3695-$B$6), $J$16)</f>
        <v>57758.769832334925</v>
      </c>
      <c r="J3695">
        <f t="shared" si="345"/>
        <v>0.99998268661187029</v>
      </c>
      <c r="K3695">
        <f>IF(B3695&lt;=$B$9, EXP(-($B$5*B3695))*($B$7*$B$6+$J$18*(D3695-$B$6))*$B$20, "")</f>
        <v>22.863935528263671</v>
      </c>
      <c r="L3695" t="str">
        <f>IF(B3695&lt;=$B$9, "", EXP(-($B$5*B3695))*$B$20)</f>
        <v/>
      </c>
    </row>
    <row r="3696" spans="1:12" x14ac:dyDescent="0.25">
      <c r="A3696">
        <f t="shared" si="342"/>
        <v>61.739999999999995</v>
      </c>
      <c r="B3696">
        <v>36.739999999999995</v>
      </c>
      <c r="C3696" s="1">
        <f t="shared" si="343"/>
        <v>1.320416888</v>
      </c>
      <c r="D3696">
        <f t="shared" si="344"/>
        <v>66020.844400000002</v>
      </c>
      <c r="E3696" s="12">
        <f t="shared" si="346"/>
        <v>668455.67313727131</v>
      </c>
      <c r="F3696" s="1"/>
      <c r="G3696" s="4"/>
      <c r="H3696" s="4">
        <f t="shared" si="347"/>
        <v>574050.63810471457</v>
      </c>
      <c r="I3696">
        <f xml:space="preserve">          IF($B3696&lt;=$B$9,        $D3696-$B$7*$B$6-$J$18*($D3696-$B$6), $J$16)</f>
        <v>57753.177118602413</v>
      </c>
      <c r="J3696">
        <f t="shared" si="345"/>
        <v>0.99998268493527298</v>
      </c>
      <c r="K3696">
        <f>IF(B3696&lt;=$B$9, EXP(-($B$5*B3696))*($B$7*$B$6+$J$18*(D3696-$B$6))*$B$20, "")</f>
        <v>22.851973752532356</v>
      </c>
      <c r="L3696" t="str">
        <f>IF(B3696&lt;=$B$9, "", EXP(-($B$5*B3696))*$B$20)</f>
        <v/>
      </c>
    </row>
    <row r="3697" spans="1:12" x14ac:dyDescent="0.25">
      <c r="A3697">
        <f t="shared" si="342"/>
        <v>61.75</v>
      </c>
      <c r="B3697">
        <v>36.75</v>
      </c>
      <c r="C3697" s="1">
        <f t="shared" si="343"/>
        <v>1.32027625</v>
      </c>
      <c r="D3697">
        <f t="shared" si="344"/>
        <v>66013.8125</v>
      </c>
      <c r="E3697" s="12">
        <f t="shared" si="346"/>
        <v>668787.67406036938</v>
      </c>
      <c r="F3697" s="1"/>
      <c r="G3697" s="4"/>
      <c r="H3697" s="4">
        <f t="shared" si="347"/>
        <v>574334.23250086524</v>
      </c>
      <c r="I3697">
        <f xml:space="preserve">          IF($B3697&lt;=$B$9,        $D3697-$B$7*$B$6-$J$18*($D3697-$B$6), $J$16)</f>
        <v>57747.579469443524</v>
      </c>
      <c r="J3697">
        <f t="shared" si="345"/>
        <v>0.9999826832568709</v>
      </c>
      <c r="K3697">
        <f>IF(B3697&lt;=$B$9, EXP(-($B$5*B3697))*($B$7*$B$6+$J$18*(D3697-$B$6))*$B$20, "")</f>
        <v>22.840014054646939</v>
      </c>
      <c r="L3697" t="str">
        <f>IF(B3697&lt;=$B$9, "", EXP(-($B$5*B3697))*$B$20)</f>
        <v/>
      </c>
    </row>
    <row r="3698" spans="1:12" x14ac:dyDescent="0.25">
      <c r="A3698">
        <f t="shared" si="342"/>
        <v>61.76</v>
      </c>
      <c r="B3698">
        <v>36.76</v>
      </c>
      <c r="C3698" s="1">
        <f t="shared" si="343"/>
        <v>1.320135488</v>
      </c>
      <c r="D3698">
        <f t="shared" si="344"/>
        <v>66006.774399999995</v>
      </c>
      <c r="E3698" s="12">
        <f t="shared" si="346"/>
        <v>669119.77006949054</v>
      </c>
      <c r="F3698" s="1"/>
      <c r="G3698" s="4"/>
      <c r="H3698" s="4">
        <f t="shared" si="347"/>
        <v>574617.91181254608</v>
      </c>
      <c r="I3698">
        <f xml:space="preserve">          IF($B3698&lt;=$B$9,        $D3698-$B$7*$B$6-$J$18*($D3698-$B$6), $J$16)</f>
        <v>57741.976884858246</v>
      </c>
      <c r="J3698">
        <f t="shared" si="345"/>
        <v>0.99998268157666315</v>
      </c>
      <c r="K3698">
        <f>IF(B3698&lt;=$B$9, EXP(-($B$5*B3698))*($B$7*$B$6+$J$18*(D3698-$B$6))*$B$20, "")</f>
        <v>22.828056435840701</v>
      </c>
      <c r="L3698" t="str">
        <f>IF(B3698&lt;=$B$9, "", EXP(-($B$5*B3698))*$B$20)</f>
        <v/>
      </c>
    </row>
    <row r="3699" spans="1:12" x14ac:dyDescent="0.25">
      <c r="A3699">
        <f t="shared" si="342"/>
        <v>61.769999999999996</v>
      </c>
      <c r="B3699">
        <v>36.769999999999996</v>
      </c>
      <c r="C3699" s="1">
        <f t="shared" si="343"/>
        <v>1.3199946019999997</v>
      </c>
      <c r="D3699">
        <f t="shared" si="344"/>
        <v>65999.730099999986</v>
      </c>
      <c r="E3699" s="12">
        <f t="shared" si="346"/>
        <v>669451.96117931488</v>
      </c>
      <c r="F3699" s="1"/>
      <c r="G3699" s="4"/>
      <c r="H3699" s="4">
        <f t="shared" si="347"/>
        <v>574901.67605683184</v>
      </c>
      <c r="I3699">
        <f xml:space="preserve">          IF($B3699&lt;=$B$9,        $D3699-$B$7*$B$6-$J$18*($D3699-$B$6), $J$16)</f>
        <v>57736.369364846592</v>
      </c>
      <c r="J3699">
        <f t="shared" si="345"/>
        <v>0.99998267989464873</v>
      </c>
      <c r="K3699">
        <f>IF(B3699&lt;=$B$9, EXP(-($B$5*B3699))*($B$7*$B$6+$J$18*(D3699-$B$6))*$B$20, "")</f>
        <v>22.816100897345365</v>
      </c>
      <c r="L3699" t="str">
        <f>IF(B3699&lt;=$B$9, "", EXP(-($B$5*B3699))*$B$20)</f>
        <v/>
      </c>
    </row>
    <row r="3700" spans="1:12" x14ac:dyDescent="0.25">
      <c r="A3700">
        <f t="shared" si="342"/>
        <v>61.78</v>
      </c>
      <c r="B3700">
        <v>36.78</v>
      </c>
      <c r="C3700" s="1">
        <f t="shared" si="343"/>
        <v>1.3198535919999999</v>
      </c>
      <c r="D3700">
        <f t="shared" si="344"/>
        <v>65992.679599999989</v>
      </c>
      <c r="E3700" s="12">
        <f t="shared" si="346"/>
        <v>669784.24740452762</v>
      </c>
      <c r="F3700" s="1"/>
      <c r="G3700" s="4"/>
      <c r="H3700" s="4">
        <f t="shared" si="347"/>
        <v>575185.52525080321</v>
      </c>
      <c r="I3700">
        <f xml:space="preserve">          IF($B3700&lt;=$B$9,        $D3700-$B$7*$B$6-$J$18*($D3700-$B$6), $J$16)</f>
        <v>57730.756909408556</v>
      </c>
      <c r="J3700">
        <f t="shared" si="345"/>
        <v>0.99998267821082665</v>
      </c>
      <c r="K3700">
        <f>IF(B3700&lt;=$B$9, EXP(-($B$5*B3700))*($B$7*$B$6+$J$18*(D3700-$B$6))*$B$20, "")</f>
        <v>22.804147440391144</v>
      </c>
      <c r="L3700" t="str">
        <f>IF(B3700&lt;=$B$9, "", EXP(-($B$5*B3700))*$B$20)</f>
        <v/>
      </c>
    </row>
    <row r="3701" spans="1:12" x14ac:dyDescent="0.25">
      <c r="A3701">
        <f t="shared" si="342"/>
        <v>61.79</v>
      </c>
      <c r="B3701">
        <v>36.79</v>
      </c>
      <c r="C3701" s="1">
        <f t="shared" si="343"/>
        <v>1.3197124579999997</v>
      </c>
      <c r="D3701">
        <f t="shared" si="344"/>
        <v>65985.622899999988</v>
      </c>
      <c r="E3701" s="12">
        <f t="shared" si="346"/>
        <v>670116.6287598192</v>
      </c>
      <c r="F3701" s="1"/>
      <c r="G3701" s="4"/>
      <c r="H3701" s="4">
        <f t="shared" si="347"/>
        <v>575469.45941154694</v>
      </c>
      <c r="I3701">
        <f xml:space="preserve">          IF($B3701&lt;=$B$9,        $D3701-$B$7*$B$6-$J$18*($D3701-$B$6), $J$16)</f>
        <v>57725.139518544136</v>
      </c>
      <c r="J3701">
        <f t="shared" si="345"/>
        <v>0.99998267652519612</v>
      </c>
      <c r="K3701">
        <f>IF(B3701&lt;=$B$9, EXP(-($B$5*B3701))*($B$7*$B$6+$J$18*(D3701-$B$6))*$B$20, "")</f>
        <v>22.792196066206667</v>
      </c>
      <c r="L3701" t="str">
        <f>IF(B3701&lt;=$B$9, "", EXP(-($B$5*B3701))*$B$20)</f>
        <v/>
      </c>
    </row>
    <row r="3702" spans="1:12" x14ac:dyDescent="0.25">
      <c r="A3702">
        <f t="shared" si="342"/>
        <v>61.8</v>
      </c>
      <c r="B3702">
        <v>36.799999999999997</v>
      </c>
      <c r="C3702" s="1">
        <f t="shared" si="343"/>
        <v>1.3195712000000004</v>
      </c>
      <c r="D3702">
        <f t="shared" si="344"/>
        <v>65978.560000000012</v>
      </c>
      <c r="E3702" s="12">
        <f t="shared" si="346"/>
        <v>670449.10525988508</v>
      </c>
      <c r="F3702" s="1"/>
      <c r="G3702" s="4"/>
      <c r="H3702" s="4">
        <f t="shared" si="347"/>
        <v>575753.47855615558</v>
      </c>
      <c r="I3702">
        <f xml:space="preserve">          IF($B3702&lt;=$B$9,        $D3702-$B$7*$B$6-$J$18*($D3702-$B$6), $J$16)</f>
        <v>57719.517192253355</v>
      </c>
      <c r="J3702">
        <f t="shared" si="345"/>
        <v>0.99998267483775605</v>
      </c>
      <c r="K3702">
        <f>IF(B3702&lt;=$B$9, EXP(-($B$5*B3702))*($B$7*$B$6+$J$18*(D3702-$B$6))*$B$20, "")</f>
        <v>22.780246776019062</v>
      </c>
      <c r="L3702" t="str">
        <f>IF(B3702&lt;=$B$9, "", EXP(-($B$5*B3702))*$B$20)</f>
        <v/>
      </c>
    </row>
    <row r="3703" spans="1:12" x14ac:dyDescent="0.25">
      <c r="A3703">
        <f t="shared" si="342"/>
        <v>61.809999999999995</v>
      </c>
      <c r="B3703">
        <v>36.809999999999995</v>
      </c>
      <c r="C3703" s="1">
        <f t="shared" si="343"/>
        <v>1.3194298180000001</v>
      </c>
      <c r="D3703">
        <f t="shared" si="344"/>
        <v>65971.490900000004</v>
      </c>
      <c r="E3703" s="12">
        <f t="shared" si="346"/>
        <v>670781.67691942607</v>
      </c>
      <c r="F3703" s="1"/>
      <c r="G3703" s="4"/>
      <c r="H3703" s="4">
        <f t="shared" si="347"/>
        <v>576037.58270172775</v>
      </c>
      <c r="I3703">
        <f xml:space="preserve">          IF($B3703&lt;=$B$9,        $D3703-$B$7*$B$6-$J$18*($D3703-$B$6), $J$16)</f>
        <v>57713.889930536163</v>
      </c>
      <c r="J3703">
        <f t="shared" si="345"/>
        <v>0.99998267314850542</v>
      </c>
      <c r="K3703">
        <f>IF(B3703&lt;=$B$9, EXP(-($B$5*B3703))*($B$7*$B$6+$J$18*(D3703-$B$6))*$B$20, "")</f>
        <v>22.768299571053866</v>
      </c>
      <c r="L3703" t="str">
        <f>IF(B3703&lt;=$B$9, "", EXP(-($B$5*B3703))*$B$20)</f>
        <v/>
      </c>
    </row>
    <row r="3704" spans="1:12" x14ac:dyDescent="0.25">
      <c r="A3704">
        <f t="shared" si="342"/>
        <v>61.82</v>
      </c>
      <c r="B3704">
        <v>36.82</v>
      </c>
      <c r="C3704" s="1">
        <f t="shared" si="343"/>
        <v>1.3192883119999999</v>
      </c>
      <c r="D3704">
        <f t="shared" si="344"/>
        <v>65964.415599999993</v>
      </c>
      <c r="E3704" s="12">
        <f t="shared" si="346"/>
        <v>671114.34375314787</v>
      </c>
      <c r="F3704" s="1"/>
      <c r="G3704" s="4"/>
      <c r="H3704" s="4">
        <f t="shared" si="347"/>
        <v>576321.77186536801</v>
      </c>
      <c r="I3704">
        <f xml:space="preserve">          IF($B3704&lt;=$B$9,        $D3704-$B$7*$B$6-$J$18*($D3704-$B$6), $J$16)</f>
        <v>57708.25773339258</v>
      </c>
      <c r="J3704">
        <f t="shared" si="345"/>
        <v>0.99998267145744335</v>
      </c>
      <c r="K3704">
        <f>IF(B3704&lt;=$B$9, EXP(-($B$5*B3704))*($B$7*$B$6+$J$18*(D3704-$B$6))*$B$20, "")</f>
        <v>22.756354452535099</v>
      </c>
      <c r="L3704" t="str">
        <f>IF(B3704&lt;=$B$9, "", EXP(-($B$5*B3704))*$B$20)</f>
        <v/>
      </c>
    </row>
    <row r="3705" spans="1:12" x14ac:dyDescent="0.25">
      <c r="A3705">
        <f t="shared" si="342"/>
        <v>61.83</v>
      </c>
      <c r="B3705">
        <v>36.83</v>
      </c>
      <c r="C3705" s="1">
        <f t="shared" si="343"/>
        <v>1.319146682</v>
      </c>
      <c r="D3705">
        <f t="shared" si="344"/>
        <v>65957.334099999993</v>
      </c>
      <c r="E3705" s="12">
        <f t="shared" si="346"/>
        <v>671447.10577576142</v>
      </c>
      <c r="F3705" s="1"/>
      <c r="G3705" s="4"/>
      <c r="H3705" s="4">
        <f t="shared" si="347"/>
        <v>576606.04606418696</v>
      </c>
      <c r="I3705">
        <f xml:space="preserve">          IF($B3705&lt;=$B$9,        $D3705-$B$7*$B$6-$J$18*($D3705-$B$6), $J$16)</f>
        <v>57702.620600822629</v>
      </c>
      <c r="J3705">
        <f t="shared" si="345"/>
        <v>0.99998266976456895</v>
      </c>
      <c r="K3705">
        <f>IF(B3705&lt;=$B$9, EXP(-($B$5*B3705))*($B$7*$B$6+$J$18*(D3705-$B$6))*$B$20, "")</f>
        <v>22.744411421685285</v>
      </c>
      <c r="L3705" t="str">
        <f>IF(B3705&lt;=$B$9, "", EXP(-($B$5*B3705))*$B$20)</f>
        <v/>
      </c>
    </row>
    <row r="3706" spans="1:12" x14ac:dyDescent="0.25">
      <c r="A3706">
        <f t="shared" si="342"/>
        <v>61.839999999999996</v>
      </c>
      <c r="B3706">
        <v>36.839999999999996</v>
      </c>
      <c r="C3706" s="1">
        <f t="shared" si="343"/>
        <v>1.3190049279999996</v>
      </c>
      <c r="D3706">
        <f t="shared" si="344"/>
        <v>65950.246399999975</v>
      </c>
      <c r="E3706" s="12">
        <f t="shared" si="346"/>
        <v>671779.96300198289</v>
      </c>
      <c r="F3706" s="1"/>
      <c r="G3706" s="4"/>
      <c r="H3706" s="4">
        <f t="shared" si="347"/>
        <v>576890.40531530115</v>
      </c>
      <c r="I3706">
        <f xml:space="preserve">          IF($B3706&lt;=$B$9,        $D3706-$B$7*$B$6-$J$18*($D3706-$B$6), $J$16)</f>
        <v>57696.978532826281</v>
      </c>
      <c r="J3706">
        <f t="shared" si="345"/>
        <v>0.99998266806988112</v>
      </c>
      <c r="K3706">
        <f>IF(B3706&lt;=$B$9, EXP(-($B$5*B3706))*($B$7*$B$6+$J$18*(D3706-$B$6))*$B$20, "")</f>
        <v>22.732470479725322</v>
      </c>
      <c r="L3706" t="str">
        <f>IF(B3706&lt;=$B$9, "", EXP(-($B$5*B3706))*$B$20)</f>
        <v/>
      </c>
    </row>
    <row r="3707" spans="1:12" x14ac:dyDescent="0.25">
      <c r="A3707">
        <f t="shared" si="342"/>
        <v>61.85</v>
      </c>
      <c r="B3707">
        <v>36.85</v>
      </c>
      <c r="C3707" s="1">
        <f t="shared" si="343"/>
        <v>1.31886305</v>
      </c>
      <c r="D3707">
        <f t="shared" si="344"/>
        <v>65943.152499999997</v>
      </c>
      <c r="E3707" s="12">
        <f t="shared" si="346"/>
        <v>672112.91544653359</v>
      </c>
      <c r="F3707" s="1"/>
      <c r="G3707" s="4"/>
      <c r="H3707" s="4">
        <f t="shared" si="347"/>
        <v>577174.84963583329</v>
      </c>
      <c r="I3707">
        <f xml:space="preserve">          IF($B3707&lt;=$B$9,        $D3707-$B$7*$B$6-$J$18*($D3707-$B$6), $J$16)</f>
        <v>57691.331529403578</v>
      </c>
      <c r="J3707">
        <f t="shared" si="345"/>
        <v>0.99998266637337896</v>
      </c>
      <c r="K3707">
        <f>IF(B3707&lt;=$B$9, EXP(-($B$5*B3707))*($B$7*$B$6+$J$18*(D3707-$B$6))*$B$20, "")</f>
        <v>22.720531627874681</v>
      </c>
      <c r="L3707" t="str">
        <f>IF(B3707&lt;=$B$9, "", EXP(-($B$5*B3707))*$B$20)</f>
        <v/>
      </c>
    </row>
    <row r="3708" spans="1:12" x14ac:dyDescent="0.25">
      <c r="A3708">
        <f t="shared" si="342"/>
        <v>61.86</v>
      </c>
      <c r="B3708">
        <v>36.86</v>
      </c>
      <c r="C3708" s="1">
        <f t="shared" si="343"/>
        <v>1.3187210479999998</v>
      </c>
      <c r="D3708">
        <f t="shared" si="344"/>
        <v>65936.052399999986</v>
      </c>
      <c r="E3708" s="12">
        <f t="shared" si="346"/>
        <v>672445.96312413993</v>
      </c>
      <c r="F3708" s="1"/>
      <c r="G3708" s="4"/>
      <c r="H3708" s="4">
        <f t="shared" si="347"/>
        <v>577459.37904291181</v>
      </c>
      <c r="I3708">
        <f xml:space="preserve">          IF($B3708&lt;=$B$9,        $D3708-$B$7*$B$6-$J$18*($D3708-$B$6), $J$16)</f>
        <v>57685.679590554464</v>
      </c>
      <c r="J3708">
        <f t="shared" si="345"/>
        <v>0.99998266467506147</v>
      </c>
      <c r="K3708">
        <f>IF(B3708&lt;=$B$9, EXP(-($B$5*B3708))*($B$7*$B$6+$J$18*(D3708-$B$6))*$B$20, "")</f>
        <v>22.708594867351184</v>
      </c>
      <c r="L3708" t="str">
        <f>IF(B3708&lt;=$B$9, "", EXP(-($B$5*B3708))*$B$20)</f>
        <v/>
      </c>
    </row>
    <row r="3709" spans="1:12" x14ac:dyDescent="0.25">
      <c r="A3709">
        <f t="shared" si="342"/>
        <v>61.87</v>
      </c>
      <c r="B3709">
        <v>36.869999999999997</v>
      </c>
      <c r="C3709" s="1">
        <f t="shared" si="343"/>
        <v>1.3185789220000004</v>
      </c>
      <c r="D3709">
        <f t="shared" si="344"/>
        <v>65928.946100000016</v>
      </c>
      <c r="E3709" s="12">
        <f t="shared" si="346"/>
        <v>672779.10604953335</v>
      </c>
      <c r="F3709" s="1"/>
      <c r="G3709" s="4"/>
      <c r="H3709" s="4">
        <f t="shared" si="347"/>
        <v>577743.99355367129</v>
      </c>
      <c r="I3709">
        <f xml:space="preserve">          IF($B3709&lt;=$B$9,        $D3709-$B$7*$B$6-$J$18*($D3709-$B$6), $J$16)</f>
        <v>57680.022716279003</v>
      </c>
      <c r="J3709">
        <f t="shared" si="345"/>
        <v>0.99998266297492777</v>
      </c>
      <c r="K3709">
        <f>IF(B3709&lt;=$B$9, EXP(-($B$5*B3709))*($B$7*$B$6+$J$18*(D3709-$B$6))*$B$20, "")</f>
        <v>22.69666019937122</v>
      </c>
      <c r="L3709" t="str">
        <f>IF(B3709&lt;=$B$9, "", EXP(-($B$5*B3709))*$B$20)</f>
        <v/>
      </c>
    </row>
    <row r="3710" spans="1:12" x14ac:dyDescent="0.25">
      <c r="A3710">
        <f t="shared" si="342"/>
        <v>61.879999999999995</v>
      </c>
      <c r="B3710">
        <v>36.879999999999995</v>
      </c>
      <c r="C3710" s="1">
        <f t="shared" si="343"/>
        <v>1.318436672</v>
      </c>
      <c r="D3710">
        <f t="shared" si="344"/>
        <v>65921.833599999998</v>
      </c>
      <c r="E3710" s="12">
        <f t="shared" si="346"/>
        <v>673112.34423745074</v>
      </c>
      <c r="F3710" s="1"/>
      <c r="G3710" s="4"/>
      <c r="H3710" s="4">
        <f t="shared" si="347"/>
        <v>578028.69318525225</v>
      </c>
      <c r="I3710">
        <f xml:space="preserve">          IF($B3710&lt;=$B$9,        $D3710-$B$7*$B$6-$J$18*($D3710-$B$6), $J$16)</f>
        <v>57674.360906577123</v>
      </c>
      <c r="J3710">
        <f t="shared" si="345"/>
        <v>0.99998266127297675</v>
      </c>
      <c r="K3710">
        <f>IF(B3710&lt;=$B$9, EXP(-($B$5*B3710))*($B$7*$B$6+$J$18*(D3710-$B$6))*$B$20, "")</f>
        <v>22.684727625149531</v>
      </c>
      <c r="L3710" t="str">
        <f>IF(B3710&lt;=$B$9, "", EXP(-($B$5*B3710))*$B$20)</f>
        <v/>
      </c>
    </row>
    <row r="3711" spans="1:12" x14ac:dyDescent="0.25">
      <c r="A3711">
        <f t="shared" si="342"/>
        <v>61.89</v>
      </c>
      <c r="B3711">
        <v>36.89</v>
      </c>
      <c r="C3711" s="1">
        <f t="shared" si="343"/>
        <v>1.3182942979999999</v>
      </c>
      <c r="D3711">
        <f t="shared" si="344"/>
        <v>65914.714899999992</v>
      </c>
      <c r="E3711" s="12">
        <f t="shared" si="346"/>
        <v>673445.6777026339</v>
      </c>
      <c r="F3711" s="1"/>
      <c r="G3711" s="4"/>
      <c r="H3711" s="4">
        <f t="shared" si="347"/>
        <v>578313.47795480129</v>
      </c>
      <c r="I3711">
        <f xml:space="preserve">          IF($B3711&lt;=$B$9,        $D3711-$B$7*$B$6-$J$18*($D3711-$B$6), $J$16)</f>
        <v>57668.694161448861</v>
      </c>
      <c r="J3711">
        <f t="shared" si="345"/>
        <v>0.99998265956920751</v>
      </c>
      <c r="K3711">
        <f>IF(B3711&lt;=$B$9, EXP(-($B$5*B3711))*($B$7*$B$6+$J$18*(D3711-$B$6))*$B$20, "")</f>
        <v>22.672797145899434</v>
      </c>
      <c r="L3711" t="str">
        <f>IF(B3711&lt;=$B$9, "", EXP(-($B$5*B3711))*$B$20)</f>
        <v/>
      </c>
    </row>
    <row r="3712" spans="1:12" x14ac:dyDescent="0.25">
      <c r="A3712">
        <f t="shared" si="342"/>
        <v>61.9</v>
      </c>
      <c r="B3712">
        <v>36.9</v>
      </c>
      <c r="C3712" s="1">
        <f t="shared" si="343"/>
        <v>1.3181518000000001</v>
      </c>
      <c r="D3712">
        <f t="shared" si="344"/>
        <v>65907.590000000011</v>
      </c>
      <c r="E3712" s="12">
        <f t="shared" si="346"/>
        <v>673779.10645982984</v>
      </c>
      <c r="F3712" s="1"/>
      <c r="G3712" s="4"/>
      <c r="H3712" s="4">
        <f t="shared" si="347"/>
        <v>578598.34787947102</v>
      </c>
      <c r="I3712">
        <f xml:space="preserve">          IF($B3712&lt;=$B$9,        $D3712-$B$7*$B$6-$J$18*($D3712-$B$6), $J$16)</f>
        <v>57663.022480894244</v>
      </c>
      <c r="J3712">
        <f t="shared" si="345"/>
        <v>0.99998265786361906</v>
      </c>
      <c r="K3712">
        <f>IF(B3712&lt;=$B$9, EXP(-($B$5*B3712))*($B$7*$B$6+$J$18*(D3712-$B$6))*$B$20, "")</f>
        <v>22.660868762832688</v>
      </c>
      <c r="L3712" t="str">
        <f>IF(B3712&lt;=$B$9, "", EXP(-($B$5*B3712))*$B$20)</f>
        <v/>
      </c>
    </row>
    <row r="3713" spans="1:12" x14ac:dyDescent="0.25">
      <c r="A3713">
        <f t="shared" si="342"/>
        <v>61.91</v>
      </c>
      <c r="B3713">
        <v>36.909999999999997</v>
      </c>
      <c r="C3713" s="1">
        <f t="shared" si="343"/>
        <v>1.3180091779999998</v>
      </c>
      <c r="D3713">
        <f t="shared" si="344"/>
        <v>65900.458899999998</v>
      </c>
      <c r="E3713" s="12">
        <f t="shared" si="346"/>
        <v>674112.63052379084</v>
      </c>
      <c r="F3713" s="1"/>
      <c r="G3713" s="4"/>
      <c r="H3713" s="4">
        <f t="shared" si="347"/>
        <v>578883.30297641992</v>
      </c>
      <c r="I3713">
        <f xml:space="preserve">          IF($B3713&lt;=$B$9,        $D3713-$B$7*$B$6-$J$18*($D3713-$B$6), $J$16)</f>
        <v>57657.345864913215</v>
      </c>
      <c r="J3713">
        <f t="shared" si="345"/>
        <v>0.99998265615621051</v>
      </c>
      <c r="K3713">
        <f>IF(B3713&lt;=$B$9, EXP(-($B$5*B3713))*($B$7*$B$6+$J$18*(D3713-$B$6))*$B$20, "")</f>
        <v>22.648942477159462</v>
      </c>
      <c r="L3713" t="str">
        <f>IF(B3713&lt;=$B$9, "", EXP(-($B$5*B3713))*$B$20)</f>
        <v/>
      </c>
    </row>
    <row r="3714" spans="1:12" x14ac:dyDescent="0.25">
      <c r="A3714">
        <f t="shared" si="342"/>
        <v>61.919999999999995</v>
      </c>
      <c r="B3714">
        <v>36.919999999999995</v>
      </c>
      <c r="C3714" s="1">
        <f t="shared" si="343"/>
        <v>1.3178664320000002</v>
      </c>
      <c r="D3714">
        <f t="shared" si="344"/>
        <v>65893.32160000001</v>
      </c>
      <c r="E3714" s="12">
        <f t="shared" si="346"/>
        <v>674446.24990927416</v>
      </c>
      <c r="F3714" s="1"/>
      <c r="G3714" s="4"/>
      <c r="H3714" s="4">
        <f t="shared" si="347"/>
        <v>579168.34326281259</v>
      </c>
      <c r="I3714">
        <f xml:space="preserve">          IF($B3714&lt;=$B$9,        $D3714-$B$7*$B$6-$J$18*($D3714-$B$6), $J$16)</f>
        <v>57651.664313505818</v>
      </c>
      <c r="J3714">
        <f t="shared" si="345"/>
        <v>0.99998265444698076</v>
      </c>
      <c r="K3714">
        <f>IF(B3714&lt;=$B$9, EXP(-($B$5*B3714))*($B$7*$B$6+$J$18*(D3714-$B$6))*$B$20, "")</f>
        <v>22.637018290088466</v>
      </c>
      <c r="L3714" t="str">
        <f>IF(B3714&lt;=$B$9, "", EXP(-($B$5*B3714))*$B$20)</f>
        <v/>
      </c>
    </row>
    <row r="3715" spans="1:12" x14ac:dyDescent="0.25">
      <c r="A3715">
        <f t="shared" si="342"/>
        <v>61.93</v>
      </c>
      <c r="B3715">
        <v>36.93</v>
      </c>
      <c r="C3715" s="1">
        <f t="shared" si="343"/>
        <v>1.3177235619999998</v>
      </c>
      <c r="D3715">
        <f t="shared" si="344"/>
        <v>65886.17809999999</v>
      </c>
      <c r="E3715" s="12">
        <f t="shared" si="346"/>
        <v>674779.96463104244</v>
      </c>
      <c r="F3715" s="1"/>
      <c r="G3715" s="4"/>
      <c r="H3715" s="4">
        <f t="shared" si="347"/>
        <v>579453.46875581949</v>
      </c>
      <c r="I3715">
        <f xml:space="preserve">          IF($B3715&lt;=$B$9,        $D3715-$B$7*$B$6-$J$18*($D3715-$B$6), $J$16)</f>
        <v>57645.977826672017</v>
      </c>
      <c r="J3715">
        <f t="shared" si="345"/>
        <v>0.99998265273592879</v>
      </c>
      <c r="K3715">
        <f>IF(B3715&lt;=$B$9, EXP(-($B$5*B3715))*($B$7*$B$6+$J$18*(D3715-$B$6))*$B$20, "")</f>
        <v>22.625096202826835</v>
      </c>
      <c r="L3715" t="str">
        <f>IF(B3715&lt;=$B$9, "", EXP(-($B$5*B3715))*$B$20)</f>
        <v/>
      </c>
    </row>
    <row r="3716" spans="1:12" x14ac:dyDescent="0.25">
      <c r="A3716">
        <f t="shared" si="342"/>
        <v>61.94</v>
      </c>
      <c r="B3716">
        <v>36.94</v>
      </c>
      <c r="C3716" s="1">
        <f t="shared" si="343"/>
        <v>1.3175805680000003</v>
      </c>
      <c r="D3716">
        <f t="shared" si="344"/>
        <v>65879.02840000001</v>
      </c>
      <c r="E3716" s="12">
        <f t="shared" si="346"/>
        <v>675113.77470386331</v>
      </c>
      <c r="F3716" s="1"/>
      <c r="G3716" s="4"/>
      <c r="H3716" s="4">
        <f t="shared" si="347"/>
        <v>579738.67947261734</v>
      </c>
      <c r="I3716">
        <f xml:space="preserve">          IF($B3716&lt;=$B$9,        $D3716-$B$7*$B$6-$J$18*($D3716-$B$6), $J$16)</f>
        <v>57640.286404411861</v>
      </c>
      <c r="J3716">
        <f t="shared" si="345"/>
        <v>0.99998265102305384</v>
      </c>
      <c r="K3716">
        <f>IF(B3716&lt;=$B$9, EXP(-($B$5*B3716))*($B$7*$B$6+$J$18*(D3716-$B$6))*$B$20, "")</f>
        <v>22.613176216580232</v>
      </c>
      <c r="L3716" t="str">
        <f>IF(B3716&lt;=$B$9, "", EXP(-($B$5*B3716))*$B$20)</f>
        <v/>
      </c>
    </row>
    <row r="3717" spans="1:12" x14ac:dyDescent="0.25">
      <c r="A3717">
        <f t="shared" si="342"/>
        <v>61.949999999999996</v>
      </c>
      <c r="B3717">
        <v>36.949999999999996</v>
      </c>
      <c r="C3717" s="1">
        <f t="shared" si="343"/>
        <v>1.3174374499999999</v>
      </c>
      <c r="D3717">
        <f t="shared" si="344"/>
        <v>65871.872499999998</v>
      </c>
      <c r="E3717" s="12">
        <f t="shared" si="346"/>
        <v>675447.68014250963</v>
      </c>
      <c r="F3717" s="1"/>
      <c r="G3717" s="4"/>
      <c r="H3717" s="4">
        <f t="shared" si="347"/>
        <v>580023.97543038859</v>
      </c>
      <c r="I3717">
        <f xml:space="preserve">          IF($B3717&lt;=$B$9,        $D3717-$B$7*$B$6-$J$18*($D3717-$B$6), $J$16)</f>
        <v>57634.590046725301</v>
      </c>
      <c r="J3717">
        <f t="shared" si="345"/>
        <v>0.99998264930835479</v>
      </c>
      <c r="K3717">
        <f>IF(B3717&lt;=$B$9, EXP(-($B$5*B3717))*($B$7*$B$6+$J$18*(D3717-$B$6))*$B$20, "")</f>
        <v>22.601258332552717</v>
      </c>
      <c r="L3717" t="str">
        <f>IF(B3717&lt;=$B$9, "", EXP(-($B$5*B3717))*$B$20)</f>
        <v/>
      </c>
    </row>
    <row r="3718" spans="1:12" x14ac:dyDescent="0.25">
      <c r="A3718">
        <f t="shared" si="342"/>
        <v>61.96</v>
      </c>
      <c r="B3718">
        <v>36.96</v>
      </c>
      <c r="C3718" s="1">
        <f t="shared" si="343"/>
        <v>1.3172942079999999</v>
      </c>
      <c r="D3718">
        <f t="shared" si="344"/>
        <v>65864.710399999996</v>
      </c>
      <c r="E3718" s="12">
        <f t="shared" si="346"/>
        <v>675781.68096175953</v>
      </c>
      <c r="F3718" s="1"/>
      <c r="G3718" s="4"/>
      <c r="H3718" s="4">
        <f t="shared" si="347"/>
        <v>580309.35664632195</v>
      </c>
      <c r="I3718">
        <f xml:space="preserve">          IF($B3718&lt;=$B$9,        $D3718-$B$7*$B$6-$J$18*($D3718-$B$6), $J$16)</f>
        <v>57628.888753612366</v>
      </c>
      <c r="J3718">
        <f t="shared" si="345"/>
        <v>0.99998264759183064</v>
      </c>
      <c r="K3718">
        <f>IF(B3718&lt;=$B$9, EXP(-($B$5*B3718))*($B$7*$B$6+$J$18*(D3718-$B$6))*$B$20, "")</f>
        <v>22.589342551946888</v>
      </c>
      <c r="L3718" t="str">
        <f>IF(B3718&lt;=$B$9, "", EXP(-($B$5*B3718))*$B$20)</f>
        <v/>
      </c>
    </row>
    <row r="3719" spans="1:12" x14ac:dyDescent="0.25">
      <c r="A3719">
        <f t="shared" si="342"/>
        <v>61.97</v>
      </c>
      <c r="B3719">
        <v>36.97</v>
      </c>
      <c r="C3719" s="1">
        <f t="shared" si="343"/>
        <v>1.317150842</v>
      </c>
      <c r="D3719">
        <f t="shared" si="344"/>
        <v>65857.542100000006</v>
      </c>
      <c r="E3719" s="12">
        <f t="shared" si="346"/>
        <v>676115.77717639611</v>
      </c>
      <c r="F3719" s="1"/>
      <c r="G3719" s="4"/>
      <c r="H3719" s="4">
        <f t="shared" si="347"/>
        <v>580594.82313761208</v>
      </c>
      <c r="I3719">
        <f xml:space="preserve">          IF($B3719&lt;=$B$9,        $D3719-$B$7*$B$6-$J$18*($D3719-$B$6), $J$16)</f>
        <v>57623.182525073054</v>
      </c>
      <c r="J3719">
        <f t="shared" si="345"/>
        <v>0.9999826458734804</v>
      </c>
      <c r="K3719">
        <f>IF(B3719&lt;=$B$9, EXP(-($B$5*B3719))*($B$7*$B$6+$J$18*(D3719-$B$6))*$B$20, "")</f>
        <v>22.577428875963808</v>
      </c>
      <c r="L3719" t="str">
        <f>IF(B3719&lt;=$B$9, "", EXP(-($B$5*B3719))*$B$20)</f>
        <v/>
      </c>
    </row>
    <row r="3720" spans="1:12" x14ac:dyDescent="0.25">
      <c r="A3720">
        <f t="shared" si="342"/>
        <v>61.98</v>
      </c>
      <c r="B3720">
        <v>36.979999999999997</v>
      </c>
      <c r="C3720" s="1">
        <f t="shared" si="343"/>
        <v>1.3170073519999996</v>
      </c>
      <c r="D3720">
        <f t="shared" si="344"/>
        <v>65850.367599999983</v>
      </c>
      <c r="E3720" s="12">
        <f t="shared" si="346"/>
        <v>676449.96880120784</v>
      </c>
      <c r="F3720" s="1"/>
      <c r="G3720" s="4"/>
      <c r="H3720" s="4">
        <f t="shared" si="347"/>
        <v>580880.37492145947</v>
      </c>
      <c r="I3720">
        <f xml:space="preserve">          IF($B3720&lt;=$B$9,        $D3720-$B$7*$B$6-$J$18*($D3720-$B$6), $J$16)</f>
        <v>57617.471361107331</v>
      </c>
      <c r="J3720">
        <f t="shared" si="345"/>
        <v>0.99998264415330318</v>
      </c>
      <c r="K3720">
        <f>IF(B3720&lt;=$B$9, EXP(-($B$5*B3720))*($B$7*$B$6+$J$18*(D3720-$B$6))*$B$20, "")</f>
        <v>22.565517305802974</v>
      </c>
      <c r="L3720" t="str">
        <f>IF(B3720&lt;=$B$9, "", EXP(-($B$5*B3720))*$B$20)</f>
        <v/>
      </c>
    </row>
    <row r="3721" spans="1:12" x14ac:dyDescent="0.25">
      <c r="A3721">
        <f t="shared" si="342"/>
        <v>61.989999999999995</v>
      </c>
      <c r="B3721">
        <v>36.989999999999995</v>
      </c>
      <c r="C3721" s="1">
        <f t="shared" si="343"/>
        <v>1.3168637380000003</v>
      </c>
      <c r="D3721">
        <f t="shared" si="344"/>
        <v>65843.186900000015</v>
      </c>
      <c r="E3721" s="12">
        <f t="shared" si="346"/>
        <v>676784.25585098821</v>
      </c>
      <c r="F3721" s="1"/>
      <c r="G3721" s="4"/>
      <c r="H3721" s="4">
        <f t="shared" si="347"/>
        <v>581166.01201507088</v>
      </c>
      <c r="I3721">
        <f xml:space="preserve">          IF($B3721&lt;=$B$9,        $D3721-$B$7*$B$6-$J$18*($D3721-$B$6), $J$16)</f>
        <v>57611.755261715269</v>
      </c>
      <c r="J3721">
        <f t="shared" si="345"/>
        <v>0.99998264243129797</v>
      </c>
      <c r="K3721">
        <f>IF(B3721&lt;=$B$9, EXP(-($B$5*B3721))*($B$7*$B$6+$J$18*(D3721-$B$6))*$B$20, "")</f>
        <v>22.553607842662441</v>
      </c>
      <c r="L3721" t="str">
        <f>IF(B3721&lt;=$B$9, "", EXP(-($B$5*B3721))*$B$20)</f>
        <v/>
      </c>
    </row>
    <row r="3722" spans="1:12" x14ac:dyDescent="0.25">
      <c r="A3722">
        <f t="shared" si="342"/>
        <v>62</v>
      </c>
      <c r="B3722">
        <v>37</v>
      </c>
      <c r="C3722" s="1">
        <f t="shared" si="343"/>
        <v>1.3167199999999997</v>
      </c>
      <c r="D3722">
        <f t="shared" si="344"/>
        <v>65835.999999999985</v>
      </c>
      <c r="E3722" s="12">
        <f t="shared" si="346"/>
        <v>677118.63834053604</v>
      </c>
      <c r="F3722" s="1"/>
      <c r="G3722" s="4"/>
      <c r="H3722" s="4">
        <f t="shared" si="347"/>
        <v>581451.73443565902</v>
      </c>
      <c r="I3722">
        <f xml:space="preserve">          IF($B3722&lt;=$B$9,        $D3722-$B$7*$B$6-$J$18*($D3722-$B$6), $J$16)</f>
        <v>57606.03422689678</v>
      </c>
      <c r="J3722">
        <f t="shared" si="345"/>
        <v>0.99998264070746368</v>
      </c>
      <c r="K3722">
        <f>IF(B3722&lt;=$B$9, EXP(-($B$5*B3722))*($B$7*$B$6+$J$18*(D3722-$B$6))*$B$20, "")</f>
        <v>22.54170048773863</v>
      </c>
      <c r="L3722" t="str">
        <f>IF(B3722&lt;=$B$9, "", EXP(-($B$5*B3722))*$B$20)</f>
        <v/>
      </c>
    </row>
    <row r="3723" spans="1:12" x14ac:dyDescent="0.25">
      <c r="A3723">
        <f t="shared" si="342"/>
        <v>62.01</v>
      </c>
      <c r="B3723">
        <v>37.01</v>
      </c>
      <c r="C3723" s="1">
        <f t="shared" si="343"/>
        <v>1.3165761380000003</v>
      </c>
      <c r="D3723">
        <f t="shared" si="344"/>
        <v>65828.806900000011</v>
      </c>
      <c r="E3723" s="12">
        <f t="shared" si="346"/>
        <v>677453.11628465517</v>
      </c>
      <c r="F3723" s="1"/>
      <c r="G3723" s="4"/>
      <c r="H3723" s="4">
        <f t="shared" si="347"/>
        <v>581737.54220044252</v>
      </c>
      <c r="I3723">
        <f xml:space="preserve">          IF($B3723&lt;=$B$9,        $D3723-$B$7*$B$6-$J$18*($D3723-$B$6), $J$16)</f>
        <v>57600.308256651944</v>
      </c>
      <c r="J3723">
        <f t="shared" si="345"/>
        <v>0.99998263898179951</v>
      </c>
      <c r="K3723">
        <f>IF(B3723&lt;=$B$9, EXP(-($B$5*B3723))*($B$7*$B$6+$J$18*(D3723-$B$6))*$B$20, "")</f>
        <v>22.52979524222658</v>
      </c>
      <c r="L3723" t="str">
        <f>IF(B3723&lt;=$B$9, "", EXP(-($B$5*B3723))*$B$20)</f>
        <v/>
      </c>
    </row>
    <row r="3724" spans="1:12" x14ac:dyDescent="0.25">
      <c r="A3724">
        <f t="shared" si="342"/>
        <v>62.019999999999996</v>
      </c>
      <c r="B3724">
        <v>37.019999999999996</v>
      </c>
      <c r="C3724" s="1">
        <f t="shared" si="343"/>
        <v>1.316432152</v>
      </c>
      <c r="D3724">
        <f t="shared" si="344"/>
        <v>65821.607600000003</v>
      </c>
      <c r="E3724" s="12">
        <f t="shared" si="346"/>
        <v>677787.68969815481</v>
      </c>
      <c r="F3724" s="1"/>
      <c r="G3724" s="4"/>
      <c r="H3724" s="4">
        <f t="shared" si="347"/>
        <v>582023.4353266462</v>
      </c>
      <c r="I3724">
        <f xml:space="preserve">          IF($B3724&lt;=$B$9,        $D3724-$B$7*$B$6-$J$18*($D3724-$B$6), $J$16)</f>
        <v>57594.577350980704</v>
      </c>
      <c r="J3724">
        <f t="shared" si="345"/>
        <v>0.99998263725430425</v>
      </c>
      <c r="K3724">
        <f>IF(B3724&lt;=$B$9, EXP(-($B$5*B3724))*($B$7*$B$6+$J$18*(D3724-$B$6))*$B$20, "")</f>
        <v>22.517892107319685</v>
      </c>
      <c r="L3724" t="str">
        <f>IF(B3724&lt;=$B$9, "", EXP(-($B$5*B3724))*$B$20)</f>
        <v/>
      </c>
    </row>
    <row r="3725" spans="1:12" x14ac:dyDescent="0.25">
      <c r="A3725">
        <f t="shared" si="342"/>
        <v>62.03</v>
      </c>
      <c r="B3725">
        <v>37.03</v>
      </c>
      <c r="C3725" s="1">
        <f t="shared" si="343"/>
        <v>1.316288042</v>
      </c>
      <c r="D3725">
        <f t="shared" si="344"/>
        <v>65814.402100000007</v>
      </c>
      <c r="E3725" s="12">
        <f t="shared" si="346"/>
        <v>678122.35859584913</v>
      </c>
      <c r="F3725" s="1"/>
      <c r="G3725" s="4"/>
      <c r="H3725" s="4">
        <f t="shared" si="347"/>
        <v>582309.41383150069</v>
      </c>
      <c r="I3725">
        <f xml:space="preserve">          IF($B3725&lt;=$B$9,        $D3725-$B$7*$B$6-$J$18*($D3725-$B$6), $J$16)</f>
        <v>57588.841509883088</v>
      </c>
      <c r="J3725">
        <f t="shared" si="345"/>
        <v>0.99998263552497701</v>
      </c>
      <c r="K3725">
        <f>IF(B3725&lt;=$B$9, EXP(-($B$5*B3725))*($B$7*$B$6+$J$18*(D3725-$B$6))*$B$20, "")</f>
        <v>22.505991084209899</v>
      </c>
      <c r="L3725" t="str">
        <f>IF(B3725&lt;=$B$9, "", EXP(-($B$5*B3725))*$B$20)</f>
        <v/>
      </c>
    </row>
    <row r="3726" spans="1:12" x14ac:dyDescent="0.25">
      <c r="A3726">
        <f t="shared" si="342"/>
        <v>62.04</v>
      </c>
      <c r="B3726">
        <v>37.04</v>
      </c>
      <c r="C3726" s="1">
        <f t="shared" si="343"/>
        <v>1.3161438080000001</v>
      </c>
      <c r="D3726">
        <f t="shared" si="344"/>
        <v>65807.190400000007</v>
      </c>
      <c r="E3726" s="12">
        <f t="shared" si="346"/>
        <v>678457.12299255771</v>
      </c>
      <c r="F3726" s="1"/>
      <c r="G3726" s="4"/>
      <c r="H3726" s="4">
        <f t="shared" si="347"/>
        <v>582595.4777322429</v>
      </c>
      <c r="I3726">
        <f xml:space="preserve">          IF($B3726&lt;=$B$9,        $D3726-$B$7*$B$6-$J$18*($D3726-$B$6), $J$16)</f>
        <v>57583.100733359082</v>
      </c>
      <c r="J3726">
        <f t="shared" si="345"/>
        <v>0.99998263379381691</v>
      </c>
      <c r="K3726">
        <f>IF(B3726&lt;=$B$9, EXP(-($B$5*B3726))*($B$7*$B$6+$J$18*(D3726-$B$6))*$B$20, "")</f>
        <v>22.494092174087641</v>
      </c>
      <c r="L3726" t="str">
        <f>IF(B3726&lt;=$B$9, "", EXP(-($B$5*B3726))*$B$20)</f>
        <v/>
      </c>
    </row>
    <row r="3727" spans="1:12" x14ac:dyDescent="0.25">
      <c r="A3727">
        <f t="shared" si="342"/>
        <v>62.05</v>
      </c>
      <c r="B3727">
        <v>37.049999999999997</v>
      </c>
      <c r="C3727" s="1">
        <f t="shared" si="343"/>
        <v>1.3159994499999996</v>
      </c>
      <c r="D3727">
        <f t="shared" si="344"/>
        <v>65799.972499999974</v>
      </c>
      <c r="E3727" s="12">
        <f t="shared" si="346"/>
        <v>678791.98290310509</v>
      </c>
      <c r="F3727" s="1"/>
      <c r="G3727" s="4"/>
      <c r="H3727" s="4">
        <f t="shared" si="347"/>
        <v>582881.62704611558</v>
      </c>
      <c r="I3727">
        <f xml:space="preserve">          IF($B3727&lt;=$B$9,        $D3727-$B$7*$B$6-$J$18*($D3727-$B$6), $J$16)</f>
        <v>57577.355021408672</v>
      </c>
      <c r="J3727">
        <f t="shared" si="345"/>
        <v>0.99998263206082272</v>
      </c>
      <c r="K3727">
        <f>IF(B3727&lt;=$B$9, EXP(-($B$5*B3727))*($B$7*$B$6+$J$18*(D3727-$B$6))*$B$20, "")</f>
        <v>22.482195378141778</v>
      </c>
      <c r="L3727" t="str">
        <f>IF(B3727&lt;=$B$9, "", EXP(-($B$5*B3727))*$B$20)</f>
        <v/>
      </c>
    </row>
    <row r="3728" spans="1:12" x14ac:dyDescent="0.25">
      <c r="A3728">
        <f t="shared" si="342"/>
        <v>62.059999999999995</v>
      </c>
      <c r="B3728">
        <v>37.059999999999995</v>
      </c>
      <c r="C3728" s="1">
        <f t="shared" si="343"/>
        <v>1.3158549680000005</v>
      </c>
      <c r="D3728">
        <f t="shared" si="344"/>
        <v>65792.748400000026</v>
      </c>
      <c r="E3728" s="12">
        <f t="shared" si="346"/>
        <v>679126.9383423212</v>
      </c>
      <c r="F3728" s="1"/>
      <c r="G3728" s="4"/>
      <c r="H3728" s="4">
        <f t="shared" si="347"/>
        <v>583167.86179036763</v>
      </c>
      <c r="I3728">
        <f xml:space="preserve">          IF($B3728&lt;=$B$9,        $D3728-$B$7*$B$6-$J$18*($D3728-$B$6), $J$16)</f>
        <v>57571.604374031944</v>
      </c>
      <c r="J3728">
        <f t="shared" si="345"/>
        <v>0.99998263032599366</v>
      </c>
      <c r="K3728">
        <f>IF(B3728&lt;=$B$9, EXP(-($B$5*B3728))*($B$7*$B$6+$J$18*(D3728-$B$6))*$B$20, "")</f>
        <v>22.470300697559775</v>
      </c>
      <c r="L3728" t="str">
        <f>IF(B3728&lt;=$B$9, "", EXP(-($B$5*B3728))*$B$20)</f>
        <v/>
      </c>
    </row>
    <row r="3729" spans="1:12" x14ac:dyDescent="0.25">
      <c r="A3729">
        <f t="shared" si="342"/>
        <v>62.07</v>
      </c>
      <c r="B3729">
        <v>37.07</v>
      </c>
      <c r="C3729" s="1">
        <f t="shared" si="343"/>
        <v>1.3157103619999999</v>
      </c>
      <c r="D3729">
        <f t="shared" si="344"/>
        <v>65785.518100000001</v>
      </c>
      <c r="E3729" s="12">
        <f t="shared" si="346"/>
        <v>679461.98932504107</v>
      </c>
      <c r="F3729" s="1"/>
      <c r="G3729" s="4"/>
      <c r="H3729" s="4">
        <f t="shared" si="347"/>
        <v>583454.18198225391</v>
      </c>
      <c r="I3729">
        <f xml:space="preserve">          IF($B3729&lt;=$B$9,        $D3729-$B$7*$B$6-$J$18*($D3729-$B$6), $J$16)</f>
        <v>57565.848791228767</v>
      </c>
      <c r="J3729">
        <f t="shared" si="345"/>
        <v>0.99998262858932863</v>
      </c>
      <c r="K3729">
        <f>IF(B3729&lt;=$B$9, EXP(-($B$5*B3729))*($B$7*$B$6+$J$18*(D3729-$B$6))*$B$20, "")</f>
        <v>22.458408133527389</v>
      </c>
      <c r="L3729" t="str">
        <f>IF(B3729&lt;=$B$9, "", EXP(-($B$5*B3729))*$B$20)</f>
        <v/>
      </c>
    </row>
    <row r="3730" spans="1:12" x14ac:dyDescent="0.25">
      <c r="A3730">
        <f t="shared" si="342"/>
        <v>62.08</v>
      </c>
      <c r="B3730">
        <v>37.08</v>
      </c>
      <c r="C3730" s="1">
        <f t="shared" si="343"/>
        <v>1.3155656320000004</v>
      </c>
      <c r="D3730">
        <f t="shared" si="344"/>
        <v>65778.281600000017</v>
      </c>
      <c r="E3730" s="12">
        <f t="shared" si="346"/>
        <v>679797.13586610486</v>
      </c>
      <c r="F3730" s="1"/>
      <c r="G3730" s="4"/>
      <c r="H3730" s="4">
        <f t="shared" si="347"/>
        <v>583740.58763903542</v>
      </c>
      <c r="I3730">
        <f xml:space="preserve">          IF($B3730&lt;=$B$9,        $D3730-$B$7*$B$6-$J$18*($D3730-$B$6), $J$16)</f>
        <v>57560.088272999245</v>
      </c>
      <c r="J3730">
        <f t="shared" si="345"/>
        <v>0.99998262685082662</v>
      </c>
      <c r="K3730">
        <f>IF(B3730&lt;=$B$9, EXP(-($B$5*B3730))*($B$7*$B$6+$J$18*(D3730-$B$6))*$B$20, "")</f>
        <v>22.446517687229065</v>
      </c>
      <c r="L3730" t="str">
        <f>IF(B3730&lt;=$B$9, "", EXP(-($B$5*B3730))*$B$20)</f>
        <v/>
      </c>
    </row>
    <row r="3731" spans="1:12" x14ac:dyDescent="0.25">
      <c r="A3731">
        <f t="shared" si="342"/>
        <v>62.089999999999996</v>
      </c>
      <c r="B3731">
        <v>37.089999999999996</v>
      </c>
      <c r="C3731" s="1">
        <f t="shared" si="343"/>
        <v>1.315420778</v>
      </c>
      <c r="D3731">
        <f t="shared" si="344"/>
        <v>65771.0389</v>
      </c>
      <c r="E3731" s="12">
        <f t="shared" si="346"/>
        <v>680132.37798035797</v>
      </c>
      <c r="F3731" s="1"/>
      <c r="G3731" s="4"/>
      <c r="H3731" s="4">
        <f t="shared" si="347"/>
        <v>584027.07877797913</v>
      </c>
      <c r="I3731">
        <f xml:space="preserve">          IF($B3731&lt;=$B$9,        $D3731-$B$7*$B$6-$J$18*($D3731-$B$6), $J$16)</f>
        <v>57554.32281934331</v>
      </c>
      <c r="J3731">
        <f t="shared" si="345"/>
        <v>0.99998262511048663</v>
      </c>
      <c r="K3731">
        <f>IF(B3731&lt;=$B$9, EXP(-($B$5*B3731))*($B$7*$B$6+$J$18*(D3731-$B$6))*$B$20, "")</f>
        <v>22.434629359847609</v>
      </c>
      <c r="L3731" t="str">
        <f>IF(B3731&lt;=$B$9, "", EXP(-($B$5*B3731))*$B$20)</f>
        <v/>
      </c>
    </row>
    <row r="3732" spans="1:12" x14ac:dyDescent="0.25">
      <c r="A3732">
        <f t="shared" si="342"/>
        <v>62.1</v>
      </c>
      <c r="B3732">
        <v>37.1</v>
      </c>
      <c r="C3732" s="1">
        <f t="shared" si="343"/>
        <v>1.3152757999999998</v>
      </c>
      <c r="D3732">
        <f t="shared" si="344"/>
        <v>65763.789999999994</v>
      </c>
      <c r="E3732" s="12">
        <f t="shared" si="346"/>
        <v>680467.71568265115</v>
      </c>
      <c r="F3732" s="1"/>
      <c r="G3732" s="4"/>
      <c r="H3732" s="4">
        <f t="shared" si="347"/>
        <v>584313.65541635803</v>
      </c>
      <c r="I3732">
        <f xml:space="preserve">          IF($B3732&lt;=$B$9,        $D3732-$B$7*$B$6-$J$18*($D3732-$B$6), $J$16)</f>
        <v>57548.552430261007</v>
      </c>
      <c r="J3732">
        <f t="shared" si="345"/>
        <v>0.99998262336830779</v>
      </c>
      <c r="K3732">
        <f>IF(B3732&lt;=$B$9, EXP(-($B$5*B3732))*($B$7*$B$6+$J$18*(D3732-$B$6))*$B$20, "")</f>
        <v>22.422743152564372</v>
      </c>
      <c r="L3732" t="str">
        <f>IF(B3732&lt;=$B$9, "", EXP(-($B$5*B3732))*$B$20)</f>
        <v/>
      </c>
    </row>
    <row r="3733" spans="1:12" x14ac:dyDescent="0.25">
      <c r="A3733">
        <f t="shared" si="342"/>
        <v>62.11</v>
      </c>
      <c r="B3733">
        <v>37.11</v>
      </c>
      <c r="C3733" s="1">
        <f t="shared" si="343"/>
        <v>1.3151306979999999</v>
      </c>
      <c r="D3733">
        <f t="shared" si="344"/>
        <v>65756.534899999999</v>
      </c>
      <c r="E3733" s="12">
        <f t="shared" si="346"/>
        <v>680803.14898784005</v>
      </c>
      <c r="F3733" s="1"/>
      <c r="G3733" s="4"/>
      <c r="H3733" s="4">
        <f t="shared" si="347"/>
        <v>584600.31757145119</v>
      </c>
      <c r="I3733">
        <f xml:space="preserve">          IF($B3733&lt;=$B$9,        $D3733-$B$7*$B$6-$J$18*($D3733-$B$6), $J$16)</f>
        <v>57542.77710575232</v>
      </c>
      <c r="J3733">
        <f t="shared" si="345"/>
        <v>0.99998262162428897</v>
      </c>
      <c r="K3733">
        <f>IF(B3733&lt;=$B$9, EXP(-($B$5*B3733))*($B$7*$B$6+$J$18*(D3733-$B$6))*$B$20, "")</f>
        <v>22.410859066559201</v>
      </c>
      <c r="L3733" t="str">
        <f>IF(B3733&lt;=$B$9, "", EXP(-($B$5*B3733))*$B$20)</f>
        <v/>
      </c>
    </row>
    <row r="3734" spans="1:12" x14ac:dyDescent="0.25">
      <c r="A3734">
        <f t="shared" si="342"/>
        <v>62.12</v>
      </c>
      <c r="B3734">
        <v>37.119999999999997</v>
      </c>
      <c r="C3734" s="1">
        <f t="shared" si="343"/>
        <v>1.3149854719999996</v>
      </c>
      <c r="D3734">
        <f t="shared" si="344"/>
        <v>65749.273599999986</v>
      </c>
      <c r="E3734" s="12">
        <f t="shared" si="346"/>
        <v>681138.67791078577</v>
      </c>
      <c r="F3734" s="1"/>
      <c r="G3734" s="4"/>
      <c r="H3734" s="4">
        <f t="shared" si="347"/>
        <v>584887.06526054372</v>
      </c>
      <c r="I3734">
        <f xml:space="preserve">          IF($B3734&lt;=$B$9,        $D3734-$B$7*$B$6-$J$18*($D3734-$B$6), $J$16)</f>
        <v>57536.996845817237</v>
      </c>
      <c r="J3734">
        <f t="shared" si="345"/>
        <v>0.99998261987842918</v>
      </c>
      <c r="K3734">
        <f>IF(B3734&lt;=$B$9, EXP(-($B$5*B3734))*($B$7*$B$6+$J$18*(D3734-$B$6))*$B$20, "")</f>
        <v>22.398977103010374</v>
      </c>
      <c r="L3734" t="str">
        <f>IF(B3734&lt;=$B$9, "", EXP(-($B$5*B3734))*$B$20)</f>
        <v/>
      </c>
    </row>
    <row r="3735" spans="1:12" x14ac:dyDescent="0.25">
      <c r="A3735">
        <f t="shared" ref="A3735:A3798" si="348">B3735+25</f>
        <v>62.129999999999995</v>
      </c>
      <c r="B3735">
        <v>37.129999999999995</v>
      </c>
      <c r="C3735" s="1">
        <f t="shared" ref="C3735:C3798" si="349">$B$2+$B$3*B3735+$B$4*B3735^2</f>
        <v>1.3148401220000003</v>
      </c>
      <c r="D3735">
        <f t="shared" ref="D3735:D3798" si="350">$B$6*C3735</f>
        <v>65742.006100000013</v>
      </c>
      <c r="E3735" s="12">
        <f t="shared" si="346"/>
        <v>681474.30246635457</v>
      </c>
      <c r="F3735" s="1"/>
      <c r="G3735" s="4"/>
      <c r="H3735" s="4">
        <f t="shared" si="347"/>
        <v>585173.89850092679</v>
      </c>
      <c r="I3735">
        <f xml:space="preserve">          IF($B3735&lt;=$B$9,        $D3735-$B$7*$B$6-$J$18*($D3735-$B$6), $J$16)</f>
        <v>57531.211650455807</v>
      </c>
      <c r="J3735">
        <f t="shared" ref="J3735:J3798" si="351">($I3735^(1-J$20)-1)/(1-J$20)</f>
        <v>0.99998261813072742</v>
      </c>
      <c r="K3735">
        <f>IF(B3735&lt;=$B$9, EXP(-($B$5*B3735))*($B$7*$B$6+$J$18*(D3735-$B$6))*$B$20, "")</f>
        <v>22.387097263094766</v>
      </c>
      <c r="L3735" t="str">
        <f>IF(B3735&lt;=$B$9, "", EXP(-($B$5*B3735))*$B$20)</f>
        <v/>
      </c>
    </row>
    <row r="3736" spans="1:12" x14ac:dyDescent="0.25">
      <c r="A3736">
        <f t="shared" si="348"/>
        <v>62.14</v>
      </c>
      <c r="B3736">
        <v>37.14</v>
      </c>
      <c r="C3736" s="1">
        <f t="shared" si="349"/>
        <v>1.3146946479999997</v>
      </c>
      <c r="D3736">
        <f t="shared" si="350"/>
        <v>65734.732399999979</v>
      </c>
      <c r="E3736" s="12">
        <f t="shared" ref="E3736:E3799" si="352">IF($B3736&lt;$B$9,      E3735+($B$5*E3735+$B$7*$B$6+$B$8*($D3736-$B$6))*$B$20,           E3735+($B$5*E3735-$B$12)*$B$20)</f>
        <v>681810.02266941778</v>
      </c>
      <c r="F3736" s="1"/>
      <c r="G3736" s="4"/>
      <c r="H3736" s="4">
        <f t="shared" ref="H3736:H3799" si="353">IF($B3736&lt;=$B$9,      H3735+($B$5*H3735+$B$7*$B$6+J$18*($D3735-$B$6))*$B$20,           H3735+($B$5*H3735-J$16)*$B$20)</f>
        <v>585460.81730989751</v>
      </c>
      <c r="I3736">
        <f xml:space="preserve">          IF($B3736&lt;=$B$9,        $D3736-$B$7*$B$6-$J$18*($D3736-$B$6), $J$16)</f>
        <v>57525.421519667943</v>
      </c>
      <c r="J3736">
        <f t="shared" si="351"/>
        <v>0.99998261638118269</v>
      </c>
      <c r="K3736">
        <f>IF(B3736&lt;=$B$9, EXP(-($B$5*B3736))*($B$7*$B$6+$J$18*(D3736-$B$6))*$B$20, "")</f>
        <v>22.375219547987609</v>
      </c>
      <c r="L3736" t="str">
        <f>IF(B3736&lt;=$B$9, "", EXP(-($B$5*B3736))*$B$20)</f>
        <v/>
      </c>
    </row>
    <row r="3737" spans="1:12" x14ac:dyDescent="0.25">
      <c r="A3737">
        <f t="shared" si="348"/>
        <v>62.15</v>
      </c>
      <c r="B3737">
        <v>37.15</v>
      </c>
      <c r="C3737" s="1">
        <f t="shared" si="349"/>
        <v>1.3145490500000003</v>
      </c>
      <c r="D3737">
        <f t="shared" si="350"/>
        <v>65727.452500000014</v>
      </c>
      <c r="E3737" s="12">
        <f t="shared" si="352"/>
        <v>682145.83853485202</v>
      </c>
      <c r="F3737" s="1"/>
      <c r="G3737" s="4"/>
      <c r="H3737" s="4">
        <f t="shared" si="353"/>
        <v>585747.82170475926</v>
      </c>
      <c r="I3737">
        <f xml:space="preserve">          IF($B3737&lt;=$B$9,        $D3737-$B$7*$B$6-$J$18*($D3737-$B$6), $J$16)</f>
        <v>57519.626453453755</v>
      </c>
      <c r="J3737">
        <f t="shared" si="351"/>
        <v>0.9999826146297941</v>
      </c>
      <c r="K3737">
        <f>IF(B3737&lt;=$B$9, EXP(-($B$5*B3737))*($B$7*$B$6+$J$18*(D3737-$B$6))*$B$20, "")</f>
        <v>22.363343958862774</v>
      </c>
      <c r="L3737" t="str">
        <f>IF(B3737&lt;=$B$9, "", EXP(-($B$5*B3737))*$B$20)</f>
        <v/>
      </c>
    </row>
    <row r="3738" spans="1:12" x14ac:dyDescent="0.25">
      <c r="A3738">
        <f t="shared" si="348"/>
        <v>62.16</v>
      </c>
      <c r="B3738">
        <v>37.159999999999997</v>
      </c>
      <c r="C3738" s="1">
        <f t="shared" si="349"/>
        <v>1.314403328</v>
      </c>
      <c r="D3738">
        <f t="shared" si="350"/>
        <v>65720.166400000002</v>
      </c>
      <c r="E3738" s="12">
        <f t="shared" si="352"/>
        <v>682481.75007753924</v>
      </c>
      <c r="F3738" s="1"/>
      <c r="G3738" s="4"/>
      <c r="H3738" s="4">
        <f t="shared" si="353"/>
        <v>586034.91170282138</v>
      </c>
      <c r="I3738">
        <f xml:space="preserve">          IF($B3738&lt;=$B$9,        $D3738-$B$7*$B$6-$J$18*($D3738-$B$6), $J$16)</f>
        <v>57513.82645181314</v>
      </c>
      <c r="J3738">
        <f t="shared" si="351"/>
        <v>0.99998261287656043</v>
      </c>
      <c r="K3738">
        <f>IF(B3738&lt;=$B$9, EXP(-($B$5*B3738))*($B$7*$B$6+$J$18*(D3738-$B$6))*$B$20, "")</f>
        <v>22.351470496892521</v>
      </c>
      <c r="L3738" t="str">
        <f>IF(B3738&lt;=$B$9, "", EXP(-($B$5*B3738))*$B$20)</f>
        <v/>
      </c>
    </row>
    <row r="3739" spans="1:12" x14ac:dyDescent="0.25">
      <c r="A3739">
        <f t="shared" si="348"/>
        <v>62.169999999999995</v>
      </c>
      <c r="B3739">
        <v>37.169999999999995</v>
      </c>
      <c r="C3739" s="1">
        <f t="shared" si="349"/>
        <v>1.3142574819999999</v>
      </c>
      <c r="D3739">
        <f t="shared" si="350"/>
        <v>65712.874100000001</v>
      </c>
      <c r="E3739" s="12">
        <f t="shared" si="352"/>
        <v>682817.75731236639</v>
      </c>
      <c r="F3739" s="1"/>
      <c r="G3739" s="4"/>
      <c r="H3739" s="4">
        <f t="shared" si="353"/>
        <v>586322.08732139925</v>
      </c>
      <c r="I3739">
        <f xml:space="preserve">          IF($B3739&lt;=$B$9,        $D3739-$B$7*$B$6-$J$18*($D3739-$B$6), $J$16)</f>
        <v>57508.021514746157</v>
      </c>
      <c r="J3739">
        <f t="shared" si="351"/>
        <v>0.99998261112148079</v>
      </c>
      <c r="K3739">
        <f>IF(B3739&lt;=$B$9, EXP(-($B$5*B3739))*($B$7*$B$6+$J$18*(D3739-$B$6))*$B$20, "")</f>
        <v>22.339599163247655</v>
      </c>
      <c r="L3739" t="str">
        <f>IF(B3739&lt;=$B$9, "", EXP(-($B$5*B3739))*$B$20)</f>
        <v/>
      </c>
    </row>
    <row r="3740" spans="1:12" x14ac:dyDescent="0.25">
      <c r="A3740">
        <f t="shared" si="348"/>
        <v>62.18</v>
      </c>
      <c r="B3740">
        <v>37.18</v>
      </c>
      <c r="C3740" s="1">
        <f t="shared" si="349"/>
        <v>1.3141115120000002</v>
      </c>
      <c r="D3740">
        <f t="shared" si="350"/>
        <v>65705.575600000011</v>
      </c>
      <c r="E3740" s="12">
        <f t="shared" si="352"/>
        <v>683153.86025422567</v>
      </c>
      <c r="F3740" s="1"/>
      <c r="G3740" s="4"/>
      <c r="H3740" s="4">
        <f t="shared" si="353"/>
        <v>586609.34857781429</v>
      </c>
      <c r="I3740">
        <f xml:space="preserve">          IF($B3740&lt;=$B$9,        $D3740-$B$7*$B$6-$J$18*($D3740-$B$6), $J$16)</f>
        <v>57502.211642252791</v>
      </c>
      <c r="J3740">
        <f t="shared" si="351"/>
        <v>0.99998260936455419</v>
      </c>
      <c r="K3740">
        <f>IF(B3740&lt;=$B$9, EXP(-($B$5*B3740))*($B$7*$B$6+$J$18*(D3740-$B$6))*$B$20, "")</f>
        <v>22.327729959097468</v>
      </c>
      <c r="L3740" t="str">
        <f>IF(B3740&lt;=$B$9, "", EXP(-($B$5*B3740))*$B$20)</f>
        <v/>
      </c>
    </row>
    <row r="3741" spans="1:12" x14ac:dyDescent="0.25">
      <c r="A3741">
        <f t="shared" si="348"/>
        <v>62.19</v>
      </c>
      <c r="B3741">
        <v>37.19</v>
      </c>
      <c r="C3741" s="1">
        <f t="shared" si="349"/>
        <v>1.3139654179999998</v>
      </c>
      <c r="D3741">
        <f t="shared" si="350"/>
        <v>65698.270899999989</v>
      </c>
      <c r="E3741" s="12">
        <f t="shared" si="352"/>
        <v>683490.05891801463</v>
      </c>
      <c r="F3741" s="1"/>
      <c r="G3741" s="4"/>
      <c r="H3741" s="4">
        <f t="shared" si="353"/>
        <v>586896.69548939401</v>
      </c>
      <c r="I3741">
        <f xml:space="preserve">          IF($B3741&lt;=$B$9,        $D3741-$B$7*$B$6-$J$18*($D3741-$B$6), $J$16)</f>
        <v>57496.39683433302</v>
      </c>
      <c r="J3741">
        <f t="shared" si="351"/>
        <v>0.99998260760577951</v>
      </c>
      <c r="K3741">
        <f>IF(B3741&lt;=$B$9, EXP(-($B$5*B3741))*($B$7*$B$6+$J$18*(D3741-$B$6))*$B$20, "")</f>
        <v>22.315862885609747</v>
      </c>
      <c r="L3741" t="str">
        <f>IF(B3741&lt;=$B$9, "", EXP(-($B$5*B3741))*$B$20)</f>
        <v/>
      </c>
    </row>
    <row r="3742" spans="1:12" x14ac:dyDescent="0.25">
      <c r="A3742">
        <f t="shared" si="348"/>
        <v>62.199999999999996</v>
      </c>
      <c r="B3742">
        <v>37.199999999999996</v>
      </c>
      <c r="C3742" s="1">
        <f t="shared" si="349"/>
        <v>1.3138192000000004</v>
      </c>
      <c r="D3742">
        <f t="shared" si="350"/>
        <v>65690.960000000021</v>
      </c>
      <c r="E3742" s="12">
        <f t="shared" si="352"/>
        <v>683826.35331863596</v>
      </c>
      <c r="F3742" s="1"/>
      <c r="G3742" s="4"/>
      <c r="H3742" s="4">
        <f t="shared" si="353"/>
        <v>587184.12807347195</v>
      </c>
      <c r="I3742">
        <f xml:space="preserve">          IF($B3742&lt;=$B$9,        $D3742-$B$7*$B$6-$J$18*($D3742-$B$6), $J$16)</f>
        <v>57490.57709098691</v>
      </c>
      <c r="J3742">
        <f t="shared" si="351"/>
        <v>0.99998260584515586</v>
      </c>
      <c r="K3742">
        <f>IF(B3742&lt;=$B$9, EXP(-($B$5*B3742))*($B$7*$B$6+$J$18*(D3742-$B$6))*$B$20, "")</f>
        <v>22.303997943950822</v>
      </c>
      <c r="L3742" t="str">
        <f>IF(B3742&lt;=$B$9, "", EXP(-($B$5*B3742))*$B$20)</f>
        <v/>
      </c>
    </row>
    <row r="3743" spans="1:12" x14ac:dyDescent="0.25">
      <c r="A3743">
        <f t="shared" si="348"/>
        <v>62.21</v>
      </c>
      <c r="B3743">
        <v>37.21</v>
      </c>
      <c r="C3743" s="1">
        <f t="shared" si="349"/>
        <v>1.3136728579999999</v>
      </c>
      <c r="D3743">
        <f t="shared" si="350"/>
        <v>65683.642899999992</v>
      </c>
      <c r="E3743" s="12">
        <f t="shared" si="352"/>
        <v>684162.74347099743</v>
      </c>
      <c r="F3743" s="1"/>
      <c r="G3743" s="4"/>
      <c r="H3743" s="4">
        <f t="shared" si="353"/>
        <v>587471.64634738781</v>
      </c>
      <c r="I3743">
        <f xml:space="preserve">          IF($B3743&lt;=$B$9,        $D3743-$B$7*$B$6-$J$18*($D3743-$B$6), $J$16)</f>
        <v>57484.752412214366</v>
      </c>
      <c r="J3743">
        <f t="shared" si="351"/>
        <v>0.99998260408268214</v>
      </c>
      <c r="K3743">
        <f>IF(B3743&lt;=$B$9, EXP(-($B$5*B3743))*($B$7*$B$6+$J$18*(D3743-$B$6))*$B$20, "")</f>
        <v>22.292135135285438</v>
      </c>
      <c r="L3743" t="str">
        <f>IF(B3743&lt;=$B$9, "", EXP(-($B$5*B3743))*$B$20)</f>
        <v/>
      </c>
    </row>
    <row r="3744" spans="1:12" x14ac:dyDescent="0.25">
      <c r="A3744">
        <f t="shared" si="348"/>
        <v>62.22</v>
      </c>
      <c r="B3744">
        <v>37.22</v>
      </c>
      <c r="C3744" s="1">
        <f t="shared" si="349"/>
        <v>1.3135263920000004</v>
      </c>
      <c r="D3744">
        <f t="shared" si="350"/>
        <v>65676.319600000017</v>
      </c>
      <c r="E3744" s="12">
        <f t="shared" si="352"/>
        <v>684499.22939001233</v>
      </c>
      <c r="F3744" s="1"/>
      <c r="G3744" s="4"/>
      <c r="H3744" s="4">
        <f t="shared" si="353"/>
        <v>587759.25032848725</v>
      </c>
      <c r="I3744">
        <f xml:space="preserve">          IF($B3744&lt;=$B$9,        $D3744-$B$7*$B$6-$J$18*($D3744-$B$6), $J$16)</f>
        <v>57478.922798015483</v>
      </c>
      <c r="J3744">
        <f t="shared" si="351"/>
        <v>0.99998260231835734</v>
      </c>
      <c r="K3744">
        <f>IF(B3744&lt;=$B$9, EXP(-($B$5*B3744))*($B$7*$B$6+$J$18*(D3744-$B$6))*$B$20, "")</f>
        <v>22.280274460776941</v>
      </c>
      <c r="L3744" t="str">
        <f>IF(B3744&lt;=$B$9, "", EXP(-($B$5*B3744))*$B$20)</f>
        <v/>
      </c>
    </row>
    <row r="3745" spans="1:12" x14ac:dyDescent="0.25">
      <c r="A3745">
        <f t="shared" si="348"/>
        <v>62.23</v>
      </c>
      <c r="B3745">
        <v>37.229999999999997</v>
      </c>
      <c r="C3745" s="1">
        <f t="shared" si="349"/>
        <v>1.313379802</v>
      </c>
      <c r="D3745">
        <f t="shared" si="350"/>
        <v>65668.990099999995</v>
      </c>
      <c r="E3745" s="12">
        <f t="shared" si="352"/>
        <v>684835.81109059881</v>
      </c>
      <c r="F3745" s="1"/>
      <c r="G3745" s="4"/>
      <c r="H3745" s="4">
        <f t="shared" si="353"/>
        <v>588046.94003412209</v>
      </c>
      <c r="I3745">
        <f xml:space="preserve">          IF($B3745&lt;=$B$9,        $D3745-$B$7*$B$6-$J$18*($D3745-$B$6), $J$16)</f>
        <v>57473.088248390181</v>
      </c>
      <c r="J3745">
        <f t="shared" si="351"/>
        <v>0.99998260055218058</v>
      </c>
      <c r="K3745">
        <f>IF(B3745&lt;=$B$9, EXP(-($B$5*B3745))*($B$7*$B$6+$J$18*(D3745-$B$6))*$B$20, "")</f>
        <v>22.268415921587099</v>
      </c>
      <c r="L3745" t="str">
        <f>IF(B3745&lt;=$B$9, "", EXP(-($B$5*B3745))*$B$20)</f>
        <v/>
      </c>
    </row>
    <row r="3746" spans="1:12" x14ac:dyDescent="0.25">
      <c r="A3746">
        <f t="shared" si="348"/>
        <v>62.239999999999995</v>
      </c>
      <c r="B3746">
        <v>37.239999999999995</v>
      </c>
      <c r="C3746" s="1">
        <f t="shared" si="349"/>
        <v>1.3132330879999998</v>
      </c>
      <c r="D3746">
        <f t="shared" si="350"/>
        <v>65661.654399999985</v>
      </c>
      <c r="E3746" s="12">
        <f t="shared" si="352"/>
        <v>685172.48858768051</v>
      </c>
      <c r="F3746" s="1"/>
      <c r="G3746" s="4"/>
      <c r="H3746" s="4">
        <f t="shared" si="353"/>
        <v>588334.71548165008</v>
      </c>
      <c r="I3746">
        <f xml:space="preserve">          IF($B3746&lt;=$B$9,        $D3746-$B$7*$B$6-$J$18*($D3746-$B$6), $J$16)</f>
        <v>57467.248763338503</v>
      </c>
      <c r="J3746">
        <f t="shared" si="351"/>
        <v>0.99998259878415063</v>
      </c>
      <c r="K3746">
        <f>IF(B3746&lt;=$B$9, EXP(-($B$5*B3746))*($B$7*$B$6+$J$18*(D3746-$B$6))*$B$20, "")</f>
        <v>22.25655951887623</v>
      </c>
      <c r="L3746" t="str">
        <f>IF(B3746&lt;=$B$9, "", EXP(-($B$5*B3746))*$B$20)</f>
        <v/>
      </c>
    </row>
    <row r="3747" spans="1:12" x14ac:dyDescent="0.25">
      <c r="A3747">
        <f t="shared" si="348"/>
        <v>62.25</v>
      </c>
      <c r="B3747">
        <v>37.25</v>
      </c>
      <c r="C3747" s="1">
        <f t="shared" si="349"/>
        <v>1.31308625</v>
      </c>
      <c r="D3747">
        <f t="shared" si="350"/>
        <v>65654.3125</v>
      </c>
      <c r="E3747" s="12">
        <f t="shared" si="352"/>
        <v>685509.26189618616</v>
      </c>
      <c r="F3747" s="1"/>
      <c r="G3747" s="4"/>
      <c r="H3747" s="4">
        <f t="shared" si="353"/>
        <v>588622.57668843528</v>
      </c>
      <c r="I3747">
        <f xml:space="preserve">          IF($B3747&lt;=$B$9,        $D3747-$B$7*$B$6-$J$18*($D3747-$B$6), $J$16)</f>
        <v>57461.404342860456</v>
      </c>
      <c r="J3747">
        <f t="shared" si="351"/>
        <v>0.99998259701426662</v>
      </c>
      <c r="K3747">
        <f>IF(B3747&lt;=$B$9, EXP(-($B$5*B3747))*($B$7*$B$6+$J$18*(D3747-$B$6))*$B$20, "")</f>
        <v>22.244705253803154</v>
      </c>
      <c r="L3747" t="str">
        <f>IF(B3747&lt;=$B$9, "", EXP(-($B$5*B3747))*$B$20)</f>
        <v/>
      </c>
    </row>
    <row r="3748" spans="1:12" x14ac:dyDescent="0.25">
      <c r="A3748">
        <f t="shared" si="348"/>
        <v>62.26</v>
      </c>
      <c r="B3748">
        <v>37.26</v>
      </c>
      <c r="C3748" s="1">
        <f t="shared" si="349"/>
        <v>1.3129392879999999</v>
      </c>
      <c r="D3748">
        <f t="shared" si="350"/>
        <v>65646.964399999997</v>
      </c>
      <c r="E3748" s="12">
        <f t="shared" si="352"/>
        <v>685846.13103104988</v>
      </c>
      <c r="F3748" s="1"/>
      <c r="G3748" s="4"/>
      <c r="H3748" s="4">
        <f t="shared" si="353"/>
        <v>588910.52367184765</v>
      </c>
      <c r="I3748">
        <f xml:space="preserve">          IF($B3748&lt;=$B$9,        $D3748-$B$7*$B$6-$J$18*($D3748-$B$6), $J$16)</f>
        <v>57455.55498695602</v>
      </c>
      <c r="J3748">
        <f t="shared" si="351"/>
        <v>0.99998259524252742</v>
      </c>
      <c r="K3748">
        <f>IF(B3748&lt;=$B$9, EXP(-($B$5*B3748))*($B$7*$B$6+$J$18*(D3748-$B$6))*$B$20, "")</f>
        <v>22.232853127525185</v>
      </c>
      <c r="L3748" t="str">
        <f>IF(B3748&lt;=$B$9, "", EXP(-($B$5*B3748))*$B$20)</f>
        <v/>
      </c>
    </row>
    <row r="3749" spans="1:12" x14ac:dyDescent="0.25">
      <c r="A3749">
        <f t="shared" si="348"/>
        <v>62.269999999999996</v>
      </c>
      <c r="B3749">
        <v>37.269999999999996</v>
      </c>
      <c r="C3749" s="1">
        <f t="shared" si="349"/>
        <v>1.3127922020000002</v>
      </c>
      <c r="D3749">
        <f t="shared" si="350"/>
        <v>65639.610100000005</v>
      </c>
      <c r="E3749" s="12">
        <f t="shared" si="352"/>
        <v>686183.09600721078</v>
      </c>
      <c r="F3749" s="1"/>
      <c r="G3749" s="4"/>
      <c r="H3749" s="4">
        <f t="shared" si="353"/>
        <v>589198.55644926324</v>
      </c>
      <c r="I3749">
        <f xml:space="preserve">          IF($B3749&lt;=$B$9,        $D3749-$B$7*$B$6-$J$18*($D3749-$B$6), $J$16)</f>
        <v>57449.700695625208</v>
      </c>
      <c r="J3749">
        <f t="shared" si="351"/>
        <v>0.99998259346893215</v>
      </c>
      <c r="K3749">
        <f>IF(B3749&lt;=$B$9, EXP(-($B$5*B3749))*($B$7*$B$6+$J$18*(D3749-$B$6))*$B$20, "")</f>
        <v>22.221003141198153</v>
      </c>
      <c r="L3749" t="str">
        <f>IF(B3749&lt;=$B$9, "", EXP(-($B$5*B3749))*$B$20)</f>
        <v/>
      </c>
    </row>
    <row r="3750" spans="1:12" x14ac:dyDescent="0.25">
      <c r="A3750">
        <f t="shared" si="348"/>
        <v>62.28</v>
      </c>
      <c r="B3750">
        <v>37.28</v>
      </c>
      <c r="C3750" s="1">
        <f t="shared" si="349"/>
        <v>1.3126449919999996</v>
      </c>
      <c r="D3750">
        <f t="shared" si="350"/>
        <v>65632.249599999981</v>
      </c>
      <c r="E3750" s="12">
        <f t="shared" si="352"/>
        <v>686520.15683961334</v>
      </c>
      <c r="F3750" s="1"/>
      <c r="G3750" s="4"/>
      <c r="H3750" s="4">
        <f t="shared" si="353"/>
        <v>589486.67503806425</v>
      </c>
      <c r="I3750">
        <f xml:space="preserve">          IF($B3750&lt;=$B$9,        $D3750-$B$7*$B$6-$J$18*($D3750-$B$6), $J$16)</f>
        <v>57443.841468867984</v>
      </c>
      <c r="J3750">
        <f t="shared" si="351"/>
        <v>0.99998259169347958</v>
      </c>
      <c r="K3750">
        <f>IF(B3750&lt;=$B$9, EXP(-($B$5*B3750))*($B$7*$B$6+$J$18*(D3750-$B$6))*$B$20, "")</f>
        <v>22.209155295976363</v>
      </c>
      <c r="L3750" t="str">
        <f>IF(B3750&lt;=$B$9, "", EXP(-($B$5*B3750))*$B$20)</f>
        <v/>
      </c>
    </row>
    <row r="3751" spans="1:12" x14ac:dyDescent="0.25">
      <c r="A3751">
        <f t="shared" si="348"/>
        <v>62.29</v>
      </c>
      <c r="B3751">
        <v>37.29</v>
      </c>
      <c r="C3751" s="1">
        <f t="shared" si="349"/>
        <v>1.3124976579999998</v>
      </c>
      <c r="D3751">
        <f t="shared" si="350"/>
        <v>65624.882899999997</v>
      </c>
      <c r="E3751" s="12">
        <f t="shared" si="352"/>
        <v>686857.31354320724</v>
      </c>
      <c r="F3751" s="1"/>
      <c r="G3751" s="4"/>
      <c r="H3751" s="4">
        <f t="shared" si="353"/>
        <v>589774.87945563893</v>
      </c>
      <c r="I3751">
        <f xml:space="preserve">          IF($B3751&lt;=$B$9,        $D3751-$B$7*$B$6-$J$18*($D3751-$B$6), $J$16)</f>
        <v>57437.977306684406</v>
      </c>
      <c r="J3751">
        <f t="shared" si="351"/>
        <v>0.99998258991616884</v>
      </c>
      <c r="K3751">
        <f>IF(B3751&lt;=$B$9, EXP(-($B$5*B3751))*($B$7*$B$6+$J$18*(D3751-$B$6))*$B$20, "")</f>
        <v>22.197309593012715</v>
      </c>
      <c r="L3751" t="str">
        <f>IF(B3751&lt;=$B$9, "", EXP(-($B$5*B3751))*$B$20)</f>
        <v/>
      </c>
    </row>
    <row r="3752" spans="1:12" x14ac:dyDescent="0.25">
      <c r="A3752">
        <f t="shared" si="348"/>
        <v>62.3</v>
      </c>
      <c r="B3752">
        <v>37.299999999999997</v>
      </c>
      <c r="C3752" s="1">
        <f t="shared" si="349"/>
        <v>1.3123502</v>
      </c>
      <c r="D3752">
        <f t="shared" si="350"/>
        <v>65617.509999999995</v>
      </c>
      <c r="E3752" s="12">
        <f t="shared" si="352"/>
        <v>687194.56613294734</v>
      </c>
      <c r="F3752" s="1"/>
      <c r="G3752" s="4"/>
      <c r="H3752" s="4">
        <f t="shared" si="353"/>
        <v>590063.16971938161</v>
      </c>
      <c r="I3752">
        <f xml:space="preserve">          IF($B3752&lt;=$B$9,        $D3752-$B$7*$B$6-$J$18*($D3752-$B$6), $J$16)</f>
        <v>57432.108209074438</v>
      </c>
      <c r="J3752">
        <f t="shared" si="351"/>
        <v>0.99998258813699892</v>
      </c>
      <c r="K3752">
        <f>IF(B3752&lt;=$B$9, EXP(-($B$5*B3752))*($B$7*$B$6+$J$18*(D3752-$B$6))*$B$20, "")</f>
        <v>22.185466033458521</v>
      </c>
      <c r="L3752" t="str">
        <f>IF(B3752&lt;=$B$9, "", EXP(-($B$5*B3752))*$B$20)</f>
        <v/>
      </c>
    </row>
    <row r="3753" spans="1:12" x14ac:dyDescent="0.25">
      <c r="A3753">
        <f t="shared" si="348"/>
        <v>62.309999999999995</v>
      </c>
      <c r="B3753">
        <v>37.309999999999995</v>
      </c>
      <c r="C3753" s="1">
        <f t="shared" si="349"/>
        <v>1.3122026179999997</v>
      </c>
      <c r="D3753">
        <f t="shared" si="350"/>
        <v>65610.130899999989</v>
      </c>
      <c r="E3753" s="12">
        <f t="shared" si="352"/>
        <v>687531.91462379391</v>
      </c>
      <c r="F3753" s="1"/>
      <c r="G3753" s="4"/>
      <c r="H3753" s="4">
        <f t="shared" si="353"/>
        <v>590351.54584669264</v>
      </c>
      <c r="I3753">
        <f xml:space="preserve">          IF($B3753&lt;=$B$9,        $D3753-$B$7*$B$6-$J$18*($D3753-$B$6), $J$16)</f>
        <v>57426.23417603808</v>
      </c>
      <c r="J3753">
        <f t="shared" si="351"/>
        <v>0.99998258635596871</v>
      </c>
      <c r="K3753">
        <f>IF(B3753&lt;=$B$9, EXP(-($B$5*B3753))*($B$7*$B$6+$J$18*(D3753-$B$6))*$B$20, "")</f>
        <v>22.173624618463673</v>
      </c>
      <c r="L3753" t="str">
        <f>IF(B3753&lt;=$B$9, "", EXP(-($B$5*B3753))*$B$20)</f>
        <v/>
      </c>
    </row>
    <row r="3754" spans="1:12" x14ac:dyDescent="0.25">
      <c r="A3754">
        <f t="shared" si="348"/>
        <v>62.32</v>
      </c>
      <c r="B3754">
        <v>37.32</v>
      </c>
      <c r="C3754" s="1">
        <f t="shared" si="349"/>
        <v>1.312054912</v>
      </c>
      <c r="D3754">
        <f t="shared" si="350"/>
        <v>65602.745599999995</v>
      </c>
      <c r="E3754" s="12">
        <f t="shared" si="352"/>
        <v>687869.35903071228</v>
      </c>
      <c r="F3754" s="1"/>
      <c r="G3754" s="4"/>
      <c r="H3754" s="4">
        <f t="shared" si="353"/>
        <v>590640.00785497855</v>
      </c>
      <c r="I3754">
        <f xml:space="preserve">          IF($B3754&lt;=$B$9,        $D3754-$B$7*$B$6-$J$18*($D3754-$B$6), $J$16)</f>
        <v>57420.355207575347</v>
      </c>
      <c r="J3754">
        <f t="shared" si="351"/>
        <v>0.9999825845730772</v>
      </c>
      <c r="K3754">
        <f>IF(B3754&lt;=$B$9, EXP(-($B$5*B3754))*($B$7*$B$6+$J$18*(D3754-$B$6))*$B$20, "")</f>
        <v>22.161785349176554</v>
      </c>
      <c r="L3754" t="str">
        <f>IF(B3754&lt;=$B$9, "", EXP(-($B$5*B3754))*$B$20)</f>
        <v/>
      </c>
    </row>
    <row r="3755" spans="1:12" x14ac:dyDescent="0.25">
      <c r="A3755">
        <f t="shared" si="348"/>
        <v>62.33</v>
      </c>
      <c r="B3755">
        <v>37.33</v>
      </c>
      <c r="C3755" s="1">
        <f t="shared" si="349"/>
        <v>1.3119070819999998</v>
      </c>
      <c r="D3755">
        <f t="shared" si="350"/>
        <v>65595.354099999997</v>
      </c>
      <c r="E3755" s="12">
        <f t="shared" si="352"/>
        <v>688206.89936867298</v>
      </c>
      <c r="F3755" s="1"/>
      <c r="G3755" s="4"/>
      <c r="H3755" s="4">
        <f t="shared" si="353"/>
        <v>590928.55576165207</v>
      </c>
      <c r="I3755">
        <f xml:space="preserve">          IF($B3755&lt;=$B$9,        $D3755-$B$7*$B$6-$J$18*($D3755-$B$6), $J$16)</f>
        <v>57414.47130368623</v>
      </c>
      <c r="J3755">
        <f t="shared" si="351"/>
        <v>0.9999825827883233</v>
      </c>
      <c r="K3755">
        <f>IF(B3755&lt;=$B$9, EXP(-($B$5*B3755))*($B$7*$B$6+$J$18*(D3755-$B$6))*$B$20, "")</f>
        <v>22.149948226744037</v>
      </c>
      <c r="L3755" t="str">
        <f>IF(B3755&lt;=$B$9, "", EXP(-($B$5*B3755))*$B$20)</f>
        <v/>
      </c>
    </row>
    <row r="3756" spans="1:12" x14ac:dyDescent="0.25">
      <c r="A3756">
        <f t="shared" si="348"/>
        <v>62.339999999999996</v>
      </c>
      <c r="B3756">
        <v>37.339999999999996</v>
      </c>
      <c r="C3756" s="1">
        <f t="shared" si="349"/>
        <v>1.3117591280000003</v>
      </c>
      <c r="D3756">
        <f t="shared" si="350"/>
        <v>65587.95640000001</v>
      </c>
      <c r="E3756" s="12">
        <f t="shared" si="352"/>
        <v>688544.53565265203</v>
      </c>
      <c r="F3756" s="1"/>
      <c r="G3756" s="4"/>
      <c r="H3756" s="4">
        <f t="shared" si="353"/>
        <v>591217.18958413182</v>
      </c>
      <c r="I3756">
        <f xml:space="preserve">          IF($B3756&lt;=$B$9,        $D3756-$B$7*$B$6-$J$18*($D3756-$B$6), $J$16)</f>
        <v>57408.582464370738</v>
      </c>
      <c r="J3756">
        <f t="shared" si="351"/>
        <v>0.99998258100170612</v>
      </c>
      <c r="K3756">
        <f>IF(B3756&lt;=$B$9, EXP(-($B$5*B3756))*($B$7*$B$6+$J$18*(D3756-$B$6))*$B$20, "")</f>
        <v>22.138113252311566</v>
      </c>
      <c r="L3756" t="str">
        <f>IF(B3756&lt;=$B$9, "", EXP(-($B$5*B3756))*$B$20)</f>
        <v/>
      </c>
    </row>
    <row r="3757" spans="1:12" x14ac:dyDescent="0.25">
      <c r="A3757">
        <f t="shared" si="348"/>
        <v>62.35</v>
      </c>
      <c r="B3757">
        <v>37.35</v>
      </c>
      <c r="C3757" s="1">
        <f t="shared" si="349"/>
        <v>1.3116110499999998</v>
      </c>
      <c r="D3757">
        <f t="shared" si="350"/>
        <v>65580.552499999991</v>
      </c>
      <c r="E3757" s="12">
        <f t="shared" si="352"/>
        <v>688882.26789763046</v>
      </c>
      <c r="F3757" s="1"/>
      <c r="G3757" s="4"/>
      <c r="H3757" s="4">
        <f t="shared" si="353"/>
        <v>591505.9093398425</v>
      </c>
      <c r="I3757">
        <f xml:space="preserve">          IF($B3757&lt;=$B$9,        $D3757-$B$7*$B$6-$J$18*($D3757-$B$6), $J$16)</f>
        <v>57402.688689628834</v>
      </c>
      <c r="J3757">
        <f t="shared" si="351"/>
        <v>0.99998257921322453</v>
      </c>
      <c r="K3757">
        <f>IF(B3757&lt;=$B$9, EXP(-($B$5*B3757))*($B$7*$B$6+$J$18*(D3757-$B$6))*$B$20, "")</f>
        <v>22.126280427023012</v>
      </c>
      <c r="L3757" t="str">
        <f>IF(B3757&lt;=$B$9, "", EXP(-($B$5*B3757))*$B$20)</f>
        <v/>
      </c>
    </row>
    <row r="3758" spans="1:12" x14ac:dyDescent="0.25">
      <c r="A3758">
        <f t="shared" si="348"/>
        <v>62.36</v>
      </c>
      <c r="B3758">
        <v>37.36</v>
      </c>
      <c r="C3758" s="1">
        <f t="shared" si="349"/>
        <v>1.3114628480000001</v>
      </c>
      <c r="D3758">
        <f t="shared" si="350"/>
        <v>65573.142400000012</v>
      </c>
      <c r="E3758" s="12">
        <f t="shared" si="352"/>
        <v>689220.09611859464</v>
      </c>
      <c r="F3758" s="1"/>
      <c r="G3758" s="4"/>
      <c r="H3758" s="4">
        <f t="shared" si="353"/>
        <v>591794.7150462151</v>
      </c>
      <c r="I3758">
        <f xml:space="preserve">          IF($B3758&lt;=$B$9,        $D3758-$B$7*$B$6-$J$18*($D3758-$B$6), $J$16)</f>
        <v>57396.789979460576</v>
      </c>
      <c r="J3758">
        <f t="shared" si="351"/>
        <v>0.99998257742287755</v>
      </c>
      <c r="K3758">
        <f>IF(B3758&lt;=$B$9, EXP(-($B$5*B3758))*($B$7*$B$6+$J$18*(D3758-$B$6))*$B$20, "")</f>
        <v>22.114449752020899</v>
      </c>
      <c r="L3758" t="str">
        <f>IF(B3758&lt;=$B$9, "", EXP(-($B$5*B3758))*$B$20)</f>
        <v/>
      </c>
    </row>
    <row r="3759" spans="1:12" x14ac:dyDescent="0.25">
      <c r="A3759">
        <f t="shared" si="348"/>
        <v>62.37</v>
      </c>
      <c r="B3759">
        <v>37.369999999999997</v>
      </c>
      <c r="C3759" s="1">
        <f t="shared" si="349"/>
        <v>1.311314522</v>
      </c>
      <c r="D3759">
        <f t="shared" si="350"/>
        <v>65565.7261</v>
      </c>
      <c r="E3759" s="12">
        <f t="shared" si="352"/>
        <v>689558.02033053618</v>
      </c>
      <c r="F3759" s="1"/>
      <c r="G3759" s="4"/>
      <c r="H3759" s="4">
        <f t="shared" si="353"/>
        <v>592083.60672068666</v>
      </c>
      <c r="I3759">
        <f xml:space="preserve">          IF($B3759&lt;=$B$9,        $D3759-$B$7*$B$6-$J$18*($D3759-$B$6), $J$16)</f>
        <v>57390.886333865914</v>
      </c>
      <c r="J3759">
        <f t="shared" si="351"/>
        <v>0.99998257563066406</v>
      </c>
      <c r="K3759">
        <f>IF(B3759&lt;=$B$9, EXP(-($B$5*B3759))*($B$7*$B$6+$J$18*(D3759-$B$6))*$B$20, "")</f>
        <v>22.102621228446125</v>
      </c>
      <c r="L3759" t="str">
        <f>IF(B3759&lt;=$B$9, "", EXP(-($B$5*B3759))*$B$20)</f>
        <v/>
      </c>
    </row>
    <row r="3760" spans="1:12" x14ac:dyDescent="0.25">
      <c r="A3760">
        <f t="shared" si="348"/>
        <v>62.379999999999995</v>
      </c>
      <c r="B3760">
        <v>37.379999999999995</v>
      </c>
      <c r="C3760" s="1">
        <f t="shared" si="349"/>
        <v>1.3111660719999998</v>
      </c>
      <c r="D3760">
        <f t="shared" si="350"/>
        <v>65558.303599999985</v>
      </c>
      <c r="E3760" s="12">
        <f t="shared" si="352"/>
        <v>689896.04054845183</v>
      </c>
      <c r="F3760" s="1"/>
      <c r="G3760" s="4"/>
      <c r="H3760" s="4">
        <f t="shared" si="353"/>
        <v>592372.58438070025</v>
      </c>
      <c r="I3760">
        <f xml:space="preserve">          IF($B3760&lt;=$B$9,        $D3760-$B$7*$B$6-$J$18*($D3760-$B$6), $J$16)</f>
        <v>57384.977752844869</v>
      </c>
      <c r="J3760">
        <f t="shared" si="351"/>
        <v>0.99998257383658307</v>
      </c>
      <c r="K3760">
        <f>IF(B3760&lt;=$B$9, EXP(-($B$5*B3760))*($B$7*$B$6+$J$18*(D3760-$B$6))*$B$20, "")</f>
        <v>22.09079485743819</v>
      </c>
      <c r="L3760" t="str">
        <f>IF(B3760&lt;=$B$9, "", EXP(-($B$5*B3760))*$B$20)</f>
        <v/>
      </c>
    </row>
    <row r="3761" spans="1:12" x14ac:dyDescent="0.25">
      <c r="A3761">
        <f t="shared" si="348"/>
        <v>62.39</v>
      </c>
      <c r="B3761">
        <v>37.39</v>
      </c>
      <c r="C3761" s="1">
        <f t="shared" si="349"/>
        <v>1.311017498</v>
      </c>
      <c r="D3761">
        <f t="shared" si="350"/>
        <v>65550.874899999995</v>
      </c>
      <c r="E3761" s="12">
        <f t="shared" si="352"/>
        <v>690234.15678734379</v>
      </c>
      <c r="F3761" s="1"/>
      <c r="G3761" s="4"/>
      <c r="H3761" s="4">
        <f t="shared" si="353"/>
        <v>592661.64804370503</v>
      </c>
      <c r="I3761">
        <f xml:space="preserve">          IF($B3761&lt;=$B$9,        $D3761-$B$7*$B$6-$J$18*($D3761-$B$6), $J$16)</f>
        <v>57379.064236397455</v>
      </c>
      <c r="J3761">
        <f t="shared" si="351"/>
        <v>0.99998257204063346</v>
      </c>
      <c r="K3761">
        <f>IF(B3761&lt;=$B$9, EXP(-($B$5*B3761))*($B$7*$B$6+$J$18*(D3761-$B$6))*$B$20, "")</f>
        <v>22.078970640135108</v>
      </c>
      <c r="L3761" t="str">
        <f>IF(B3761&lt;=$B$9, "", EXP(-($B$5*B3761))*$B$20)</f>
        <v/>
      </c>
    </row>
    <row r="3762" spans="1:12" x14ac:dyDescent="0.25">
      <c r="A3762">
        <f t="shared" si="348"/>
        <v>62.4</v>
      </c>
      <c r="B3762">
        <v>37.4</v>
      </c>
      <c r="C3762" s="1">
        <f t="shared" si="349"/>
        <v>1.3108687999999997</v>
      </c>
      <c r="D3762">
        <f t="shared" si="350"/>
        <v>65543.439999999988</v>
      </c>
      <c r="E3762" s="12">
        <f t="shared" si="352"/>
        <v>690572.3690622194</v>
      </c>
      <c r="F3762" s="1"/>
      <c r="G3762" s="4"/>
      <c r="H3762" s="4">
        <f t="shared" si="353"/>
        <v>592950.79772715631</v>
      </c>
      <c r="I3762">
        <f xml:space="preserve">          IF($B3762&lt;=$B$9,        $D3762-$B$7*$B$6-$J$18*($D3762-$B$6), $J$16)</f>
        <v>57373.145784523644</v>
      </c>
      <c r="J3762">
        <f t="shared" si="351"/>
        <v>0.99998257024281434</v>
      </c>
      <c r="K3762">
        <f>IF(B3762&lt;=$B$9, EXP(-($B$5*B3762))*($B$7*$B$6+$J$18*(D3762-$B$6))*$B$20, "")</f>
        <v>22.067148577673393</v>
      </c>
      <c r="L3762" t="str">
        <f>IF(B3762&lt;=$B$9, "", EXP(-($B$5*B3762))*$B$20)</f>
        <v/>
      </c>
    </row>
    <row r="3763" spans="1:12" x14ac:dyDescent="0.25">
      <c r="A3763">
        <f t="shared" si="348"/>
        <v>62.41</v>
      </c>
      <c r="B3763">
        <v>37.409999999999997</v>
      </c>
      <c r="C3763" s="1">
        <f t="shared" si="349"/>
        <v>1.3107199780000003</v>
      </c>
      <c r="D3763">
        <f t="shared" si="350"/>
        <v>65535.998900000013</v>
      </c>
      <c r="E3763" s="12">
        <f t="shared" si="352"/>
        <v>690910.67738809122</v>
      </c>
      <c r="F3763" s="1"/>
      <c r="G3763" s="4"/>
      <c r="H3763" s="4">
        <f t="shared" si="353"/>
        <v>593240.03344851558</v>
      </c>
      <c r="I3763">
        <f xml:space="preserve">          IF($B3763&lt;=$B$9,        $D3763-$B$7*$B$6-$J$18*($D3763-$B$6), $J$16)</f>
        <v>57367.222397223479</v>
      </c>
      <c r="J3763">
        <f t="shared" si="351"/>
        <v>0.99998256844312461</v>
      </c>
      <c r="K3763">
        <f>IF(B3763&lt;=$B$9, EXP(-($B$5*B3763))*($B$7*$B$6+$J$18*(D3763-$B$6))*$B$20, "")</f>
        <v>22.055328671188114</v>
      </c>
      <c r="L3763" t="str">
        <f>IF(B3763&lt;=$B$9, "", EXP(-($B$5*B3763))*$B$20)</f>
        <v/>
      </c>
    </row>
    <row r="3764" spans="1:12" x14ac:dyDescent="0.25">
      <c r="A3764">
        <f t="shared" si="348"/>
        <v>62.419999999999995</v>
      </c>
      <c r="B3764">
        <v>37.419999999999995</v>
      </c>
      <c r="C3764" s="1">
        <f t="shared" si="349"/>
        <v>1.3105710320000001</v>
      </c>
      <c r="D3764">
        <f t="shared" si="350"/>
        <v>65528.551600000006</v>
      </c>
      <c r="E3764" s="12">
        <f t="shared" si="352"/>
        <v>691249.08177997707</v>
      </c>
      <c r="F3764" s="1"/>
      <c r="G3764" s="4"/>
      <c r="H3764" s="4">
        <f t="shared" si="353"/>
        <v>593529.35522525036</v>
      </c>
      <c r="I3764">
        <f xml:space="preserve">          IF($B3764&lt;=$B$9,        $D3764-$B$7*$B$6-$J$18*($D3764-$B$6), $J$16)</f>
        <v>57361.294074496902</v>
      </c>
      <c r="J3764">
        <f t="shared" si="351"/>
        <v>0.99998256664156315</v>
      </c>
      <c r="K3764">
        <f>IF(B3764&lt;=$B$9, EXP(-($B$5*B3764))*($B$7*$B$6+$J$18*(D3764-$B$6))*$B$20, "")</f>
        <v>22.043510921812796</v>
      </c>
      <c r="L3764" t="str">
        <f>IF(B3764&lt;=$B$9, "", EXP(-($B$5*B3764))*$B$20)</f>
        <v/>
      </c>
    </row>
    <row r="3765" spans="1:12" x14ac:dyDescent="0.25">
      <c r="A3765">
        <f t="shared" si="348"/>
        <v>62.43</v>
      </c>
      <c r="B3765">
        <v>37.43</v>
      </c>
      <c r="C3765" s="1">
        <f t="shared" si="349"/>
        <v>1.3104219619999999</v>
      </c>
      <c r="D3765">
        <f t="shared" si="350"/>
        <v>65521.098099999996</v>
      </c>
      <c r="E3765" s="12">
        <f t="shared" si="352"/>
        <v>691587.58225290012</v>
      </c>
      <c r="F3765" s="1"/>
      <c r="G3765" s="4"/>
      <c r="H3765" s="4">
        <f t="shared" si="353"/>
        <v>593818.76307483425</v>
      </c>
      <c r="I3765">
        <f xml:space="preserve">          IF($B3765&lt;=$B$9,        $D3765-$B$7*$B$6-$J$18*($D3765-$B$6), $J$16)</f>
        <v>57355.360816343942</v>
      </c>
      <c r="J3765">
        <f t="shared" si="351"/>
        <v>0.99998256483812908</v>
      </c>
      <c r="K3765">
        <f>IF(B3765&lt;=$B$9, EXP(-($B$5*B3765))*($B$7*$B$6+$J$18*(D3765-$B$6))*$B$20, "")</f>
        <v>22.031695330679547</v>
      </c>
      <c r="L3765" t="str">
        <f>IF(B3765&lt;=$B$9, "", EXP(-($B$5*B3765))*$B$20)</f>
        <v/>
      </c>
    </row>
    <row r="3766" spans="1:12" x14ac:dyDescent="0.25">
      <c r="A3766">
        <f t="shared" si="348"/>
        <v>62.44</v>
      </c>
      <c r="B3766">
        <v>37.44</v>
      </c>
      <c r="C3766" s="1">
        <f t="shared" si="349"/>
        <v>1.3102727680000001</v>
      </c>
      <c r="D3766">
        <f t="shared" si="350"/>
        <v>65513.638400000011</v>
      </c>
      <c r="E3766" s="12">
        <f t="shared" si="352"/>
        <v>691926.17882188864</v>
      </c>
      <c r="F3766" s="1"/>
      <c r="G3766" s="4"/>
      <c r="H3766" s="4">
        <f t="shared" si="353"/>
        <v>594108.25701474701</v>
      </c>
      <c r="I3766">
        <f xml:space="preserve">          IF($B3766&lt;=$B$9,        $D3766-$B$7*$B$6-$J$18*($D3766-$B$6), $J$16)</f>
        <v>57349.422622764614</v>
      </c>
      <c r="J3766">
        <f t="shared" si="351"/>
        <v>0.99998256303282118</v>
      </c>
      <c r="K3766">
        <f>IF(B3766&lt;=$B$9, EXP(-($B$5*B3766))*($B$7*$B$6+$J$18*(D3766-$B$6))*$B$20, "")</f>
        <v>22.019881898919021</v>
      </c>
      <c r="L3766" t="str">
        <f>IF(B3766&lt;=$B$9, "", EXP(-($B$5*B3766))*$B$20)</f>
        <v/>
      </c>
    </row>
    <row r="3767" spans="1:12" x14ac:dyDescent="0.25">
      <c r="A3767">
        <f t="shared" si="348"/>
        <v>62.449999999999996</v>
      </c>
      <c r="B3767">
        <v>37.449999999999996</v>
      </c>
      <c r="C3767" s="1">
        <f t="shared" si="349"/>
        <v>1.3101234499999999</v>
      </c>
      <c r="D3767">
        <f t="shared" si="350"/>
        <v>65506.172499999993</v>
      </c>
      <c r="E3767" s="12">
        <f t="shared" si="352"/>
        <v>692264.87150197627</v>
      </c>
      <c r="F3767" s="1"/>
      <c r="G3767" s="4"/>
      <c r="H3767" s="4">
        <f t="shared" si="353"/>
        <v>594397.83706247457</v>
      </c>
      <c r="I3767">
        <f xml:space="preserve">          IF($B3767&lt;=$B$9,        $D3767-$B$7*$B$6-$J$18*($D3767-$B$6), $J$16)</f>
        <v>57343.479493758881</v>
      </c>
      <c r="J3767">
        <f t="shared" si="351"/>
        <v>0.99998256122563844</v>
      </c>
      <c r="K3767">
        <f>IF(B3767&lt;=$B$9, EXP(-($B$5*B3767))*($B$7*$B$6+$J$18*(D3767-$B$6))*$B$20, "")</f>
        <v>22.008070627660313</v>
      </c>
      <c r="L3767" t="str">
        <f>IF(B3767&lt;=$B$9, "", EXP(-($B$5*B3767))*$B$20)</f>
        <v/>
      </c>
    </row>
    <row r="3768" spans="1:12" x14ac:dyDescent="0.25">
      <c r="A3768">
        <f t="shared" si="348"/>
        <v>62.46</v>
      </c>
      <c r="B3768">
        <v>37.46</v>
      </c>
      <c r="C3768" s="1">
        <f t="shared" si="349"/>
        <v>1.3099740080000002</v>
      </c>
      <c r="D3768">
        <f t="shared" si="350"/>
        <v>65498.700400000009</v>
      </c>
      <c r="E3768" s="12">
        <f t="shared" si="352"/>
        <v>692603.66030820191</v>
      </c>
      <c r="F3768" s="1"/>
      <c r="G3768" s="4"/>
      <c r="H3768" s="4">
        <f t="shared" si="353"/>
        <v>594687.5032355088</v>
      </c>
      <c r="I3768">
        <f xml:space="preserve">          IF($B3768&lt;=$B$9,        $D3768-$B$7*$B$6-$J$18*($D3768-$B$6), $J$16)</f>
        <v>57337.531429326787</v>
      </c>
      <c r="J3768">
        <f t="shared" si="351"/>
        <v>0.99998255941657987</v>
      </c>
      <c r="K3768">
        <f>IF(B3768&lt;=$B$9, EXP(-($B$5*B3768))*($B$7*$B$6+$J$18*(D3768-$B$6))*$B$20, "")</f>
        <v>21.996261518031144</v>
      </c>
      <c r="L3768" t="str">
        <f>IF(B3768&lt;=$B$9, "", EXP(-($B$5*B3768))*$B$20)</f>
        <v/>
      </c>
    </row>
    <row r="3769" spans="1:12" x14ac:dyDescent="0.25">
      <c r="A3769">
        <f t="shared" si="348"/>
        <v>62.47</v>
      </c>
      <c r="B3769">
        <v>37.47</v>
      </c>
      <c r="C3769" s="1">
        <f t="shared" si="349"/>
        <v>1.3098244419999996</v>
      </c>
      <c r="D3769">
        <f t="shared" si="350"/>
        <v>65491.222099999977</v>
      </c>
      <c r="E3769" s="12">
        <f t="shared" si="352"/>
        <v>692942.54525560979</v>
      </c>
      <c r="F3769" s="1"/>
      <c r="G3769" s="4"/>
      <c r="H3769" s="4">
        <f t="shared" si="353"/>
        <v>594977.25555134797</v>
      </c>
      <c r="I3769">
        <f xml:space="preserve">          IF($B3769&lt;=$B$9,        $D3769-$B$7*$B$6-$J$18*($D3769-$B$6), $J$16)</f>
        <v>57331.578429468282</v>
      </c>
      <c r="J3769">
        <f t="shared" si="351"/>
        <v>0.99998255760564436</v>
      </c>
      <c r="K3769">
        <f>IF(B3769&lt;=$B$9, EXP(-($B$5*B3769))*($B$7*$B$6+$J$18*(D3769-$B$6))*$B$20, "")</f>
        <v>21.984454571157677</v>
      </c>
      <c r="L3769" t="str">
        <f>IF(B3769&lt;=$B$9, "", EXP(-($B$5*B3769))*$B$20)</f>
        <v/>
      </c>
    </row>
    <row r="3770" spans="1:12" x14ac:dyDescent="0.25">
      <c r="A3770">
        <f t="shared" si="348"/>
        <v>62.48</v>
      </c>
      <c r="B3770">
        <v>37.479999999999997</v>
      </c>
      <c r="C3770" s="1">
        <f t="shared" si="349"/>
        <v>1.3096747520000003</v>
      </c>
      <c r="D3770">
        <f t="shared" si="350"/>
        <v>65483.737600000015</v>
      </c>
      <c r="E3770" s="12">
        <f t="shared" si="352"/>
        <v>693281.52635924926</v>
      </c>
      <c r="F3770" s="1"/>
      <c r="G3770" s="4"/>
      <c r="H3770" s="4">
        <f t="shared" si="353"/>
        <v>595267.09402749629</v>
      </c>
      <c r="I3770">
        <f xml:space="preserve">          IF($B3770&lt;=$B$9,        $D3770-$B$7*$B$6-$J$18*($D3770-$B$6), $J$16)</f>
        <v>57325.620494183437</v>
      </c>
      <c r="J3770">
        <f t="shared" si="351"/>
        <v>0.99998255579283091</v>
      </c>
      <c r="K3770">
        <f>IF(B3770&lt;=$B$9, EXP(-($B$5*B3770))*($B$7*$B$6+$J$18*(D3770-$B$6))*$B$20, "")</f>
        <v>21.972649788164684</v>
      </c>
      <c r="L3770" t="str">
        <f>IF(B3770&lt;=$B$9, "", EXP(-($B$5*B3770))*$B$20)</f>
        <v/>
      </c>
    </row>
    <row r="3771" spans="1:12" x14ac:dyDescent="0.25">
      <c r="A3771">
        <f t="shared" si="348"/>
        <v>62.489999999999995</v>
      </c>
      <c r="B3771">
        <v>37.489999999999995</v>
      </c>
      <c r="C3771" s="1">
        <f t="shared" si="349"/>
        <v>1.309524938</v>
      </c>
      <c r="D3771">
        <f t="shared" si="350"/>
        <v>65476.246899999998</v>
      </c>
      <c r="E3771" s="12">
        <f t="shared" si="352"/>
        <v>693620.60363417503</v>
      </c>
      <c r="F3771" s="1"/>
      <c r="G3771" s="4"/>
      <c r="H3771" s="4">
        <f t="shared" si="353"/>
        <v>595557.01868146413</v>
      </c>
      <c r="I3771">
        <f xml:space="preserve">          IF($B3771&lt;=$B$9,        $D3771-$B$7*$B$6-$J$18*($D3771-$B$6), $J$16)</f>
        <v>57319.657623472172</v>
      </c>
      <c r="J3771">
        <f t="shared" si="351"/>
        <v>0.9999825539781384</v>
      </c>
      <c r="K3771">
        <f>IF(B3771&lt;=$B$9, EXP(-($B$5*B3771))*($B$7*$B$6+$J$18*(D3771-$B$6))*$B$20, "")</f>
        <v>21.960847170175395</v>
      </c>
      <c r="L3771" t="str">
        <f>IF(B3771&lt;=$B$9, "", EXP(-($B$5*B3771))*$B$20)</f>
        <v/>
      </c>
    </row>
    <row r="3772" spans="1:12" x14ac:dyDescent="0.25">
      <c r="A3772">
        <f t="shared" si="348"/>
        <v>62.5</v>
      </c>
      <c r="B3772">
        <v>37.5</v>
      </c>
      <c r="C3772" s="1">
        <f t="shared" si="349"/>
        <v>1.309375</v>
      </c>
      <c r="D3772">
        <f t="shared" si="350"/>
        <v>65468.75</v>
      </c>
      <c r="E3772" s="12">
        <f t="shared" si="352"/>
        <v>693959.77709544695</v>
      </c>
      <c r="F3772" s="1"/>
      <c r="G3772" s="4"/>
      <c r="H3772" s="4">
        <f t="shared" si="353"/>
        <v>595847.02953076793</v>
      </c>
      <c r="I3772">
        <f xml:space="preserve">          IF($B3772&lt;=$B$9,        $D3772-$B$7*$B$6-$J$18*($D3772-$B$6), $J$16)</f>
        <v>57313.689817334533</v>
      </c>
      <c r="J3772">
        <f t="shared" si="351"/>
        <v>0.99998255216156584</v>
      </c>
      <c r="K3772">
        <f>IF(B3772&lt;=$B$9, EXP(-($B$5*B3772))*($B$7*$B$6+$J$18*(D3772-$B$6))*$B$20, "")</f>
        <v>21.949046718311607</v>
      </c>
      <c r="L3772" t="str">
        <f>IF(B3772&lt;=$B$9, "", EXP(-($B$5*B3772))*$B$20)</f>
        <v/>
      </c>
    </row>
    <row r="3773" spans="1:12" x14ac:dyDescent="0.25">
      <c r="A3773">
        <f t="shared" si="348"/>
        <v>62.51</v>
      </c>
      <c r="B3773">
        <v>37.51</v>
      </c>
      <c r="C3773" s="1">
        <f t="shared" si="349"/>
        <v>1.3092249380000003</v>
      </c>
      <c r="D3773">
        <f t="shared" si="350"/>
        <v>65461.246900000013</v>
      </c>
      <c r="E3773" s="12">
        <f t="shared" si="352"/>
        <v>694299.04675813031</v>
      </c>
      <c r="F3773" s="1"/>
      <c r="G3773" s="4"/>
      <c r="H3773" s="4">
        <f t="shared" si="353"/>
        <v>596137.12659293041</v>
      </c>
      <c r="I3773">
        <f xml:space="preserve">          IF($B3773&lt;=$B$9,        $D3773-$B$7*$B$6-$J$18*($D3773-$B$6), $J$16)</f>
        <v>57307.717075770524</v>
      </c>
      <c r="J3773">
        <f t="shared" si="351"/>
        <v>0.99998255034311212</v>
      </c>
      <c r="K3773">
        <f>IF(B3773&lt;=$B$9, EXP(-($B$5*B3773))*($B$7*$B$6+$J$18*(D3773-$B$6))*$B$20, "")</f>
        <v>21.937248433693682</v>
      </c>
      <c r="L3773" t="str">
        <f>IF(B3773&lt;=$B$9, "", EXP(-($B$5*B3773))*$B$20)</f>
        <v/>
      </c>
    </row>
    <row r="3774" spans="1:12" x14ac:dyDescent="0.25">
      <c r="A3774">
        <f t="shared" si="348"/>
        <v>62.519999999999996</v>
      </c>
      <c r="B3774">
        <v>37.519999999999996</v>
      </c>
      <c r="C3774" s="1">
        <f t="shared" si="349"/>
        <v>1.3090747519999999</v>
      </c>
      <c r="D3774">
        <f t="shared" si="350"/>
        <v>65453.737599999993</v>
      </c>
      <c r="E3774" s="12">
        <f t="shared" si="352"/>
        <v>694638.41263729567</v>
      </c>
      <c r="F3774" s="1"/>
      <c r="G3774" s="4"/>
      <c r="H3774" s="4">
        <f t="shared" si="353"/>
        <v>596427.30988548021</v>
      </c>
      <c r="I3774">
        <f xml:space="preserve">          IF($B3774&lt;=$B$9,        $D3774-$B$7*$B$6-$J$18*($D3774-$B$6), $J$16)</f>
        <v>57301.739398780104</v>
      </c>
      <c r="J3774">
        <f t="shared" si="351"/>
        <v>0.99998254852277624</v>
      </c>
      <c r="K3774">
        <f>IF(B3774&lt;=$B$9, EXP(-($B$5*B3774))*($B$7*$B$6+$J$18*(D3774-$B$6))*$B$20, "")</f>
        <v>21.925452317440428</v>
      </c>
      <c r="L3774" t="str">
        <f>IF(B3774&lt;=$B$9, "", EXP(-($B$5*B3774))*$B$20)</f>
        <v/>
      </c>
    </row>
    <row r="3775" spans="1:12" x14ac:dyDescent="0.25">
      <c r="A3775">
        <f t="shared" si="348"/>
        <v>62.53</v>
      </c>
      <c r="B3775">
        <v>37.53</v>
      </c>
      <c r="C3775" s="1">
        <f t="shared" si="349"/>
        <v>1.3089244420000001</v>
      </c>
      <c r="D3775">
        <f t="shared" si="350"/>
        <v>65446.222100000006</v>
      </c>
      <c r="E3775" s="12">
        <f t="shared" si="352"/>
        <v>694977.87474801869</v>
      </c>
      <c r="F3775" s="1"/>
      <c r="G3775" s="4"/>
      <c r="H3775" s="4">
        <f t="shared" si="353"/>
        <v>596717.57942595228</v>
      </c>
      <c r="I3775">
        <f xml:space="preserve">          IF($B3775&lt;=$B$9,        $D3775-$B$7*$B$6-$J$18*($D3775-$B$6), $J$16)</f>
        <v>57295.75678636333</v>
      </c>
      <c r="J3775">
        <f t="shared" si="351"/>
        <v>0.99998254670055708</v>
      </c>
      <c r="K3775">
        <f>IF(B3775&lt;=$B$9, EXP(-($B$5*B3775))*($B$7*$B$6+$J$18*(D3775-$B$6))*$B$20, "")</f>
        <v>21.913658370669282</v>
      </c>
      <c r="L3775" t="str">
        <f>IF(B3775&lt;=$B$9, "", EXP(-($B$5*B3775))*$B$20)</f>
        <v/>
      </c>
    </row>
    <row r="3776" spans="1:12" x14ac:dyDescent="0.25">
      <c r="A3776">
        <f t="shared" si="348"/>
        <v>62.54</v>
      </c>
      <c r="B3776">
        <v>37.54</v>
      </c>
      <c r="C3776" s="1">
        <f t="shared" si="349"/>
        <v>1.3087740079999999</v>
      </c>
      <c r="D3776">
        <f t="shared" si="350"/>
        <v>65438.700399999994</v>
      </c>
      <c r="E3776" s="12">
        <f t="shared" si="352"/>
        <v>695317.43310538051</v>
      </c>
      <c r="F3776" s="1"/>
      <c r="G3776" s="4"/>
      <c r="H3776" s="4">
        <f t="shared" si="353"/>
        <v>597007.93523188774</v>
      </c>
      <c r="I3776">
        <f xml:space="preserve">          IF($B3776&lt;=$B$9,        $D3776-$B$7*$B$6-$J$18*($D3776-$B$6), $J$16)</f>
        <v>57289.769238520152</v>
      </c>
      <c r="J3776">
        <f t="shared" si="351"/>
        <v>0.99998254487645366</v>
      </c>
      <c r="K3776">
        <f>IF(B3776&lt;=$B$9, EXP(-($B$5*B3776))*($B$7*$B$6+$J$18*(D3776-$B$6))*$B$20, "")</f>
        <v>21.901866594496159</v>
      </c>
      <c r="L3776" t="str">
        <f>IF(B3776&lt;=$B$9, "", EXP(-($B$5*B3776))*$B$20)</f>
        <v/>
      </c>
    </row>
    <row r="3777" spans="1:12" x14ac:dyDescent="0.25">
      <c r="A3777">
        <f t="shared" si="348"/>
        <v>62.55</v>
      </c>
      <c r="B3777">
        <v>37.549999999999997</v>
      </c>
      <c r="C3777" s="1">
        <f t="shared" si="349"/>
        <v>1.3086234500000002</v>
      </c>
      <c r="D3777">
        <f t="shared" si="350"/>
        <v>65431.172500000015</v>
      </c>
      <c r="E3777" s="12">
        <f t="shared" si="352"/>
        <v>695657.08772446739</v>
      </c>
      <c r="F3777" s="1"/>
      <c r="G3777" s="4"/>
      <c r="H3777" s="4">
        <f t="shared" si="353"/>
        <v>597298.37732083374</v>
      </c>
      <c r="I3777">
        <f xml:space="preserve">          IF($B3777&lt;=$B$9,        $D3777-$B$7*$B$6-$J$18*($D3777-$B$6), $J$16)</f>
        <v>57283.776755250612</v>
      </c>
      <c r="J3777">
        <f t="shared" si="351"/>
        <v>0.99998254305046486</v>
      </c>
      <c r="K3777">
        <f>IF(B3777&lt;=$B$9, EXP(-($B$5*B3777))*($B$7*$B$6+$J$18*(D3777-$B$6))*$B$20, "")</f>
        <v>21.890076990035556</v>
      </c>
      <c r="L3777" t="str">
        <f>IF(B3777&lt;=$B$9, "", EXP(-($B$5*B3777))*$B$20)</f>
        <v/>
      </c>
    </row>
    <row r="3778" spans="1:12" x14ac:dyDescent="0.25">
      <c r="A3778">
        <f t="shared" si="348"/>
        <v>62.559999999999995</v>
      </c>
      <c r="B3778">
        <v>37.559999999999995</v>
      </c>
      <c r="C3778" s="1">
        <f t="shared" si="349"/>
        <v>1.3084727680000001</v>
      </c>
      <c r="D3778">
        <f t="shared" si="350"/>
        <v>65423.638400000003</v>
      </c>
      <c r="E3778" s="12">
        <f t="shared" si="352"/>
        <v>695996.83862037095</v>
      </c>
      <c r="F3778" s="1"/>
      <c r="G3778" s="4"/>
      <c r="H3778" s="4">
        <f t="shared" si="353"/>
        <v>597588.9057103435</v>
      </c>
      <c r="I3778">
        <f xml:space="preserve">          IF($B3778&lt;=$B$9,        $D3778-$B$7*$B$6-$J$18*($D3778-$B$6), $J$16)</f>
        <v>57277.779336554668</v>
      </c>
      <c r="J3778">
        <f t="shared" si="351"/>
        <v>0.99998254122258956</v>
      </c>
      <c r="K3778">
        <f>IF(B3778&lt;=$B$9, EXP(-($B$5*B3778))*($B$7*$B$6+$J$18*(D3778-$B$6))*$B$20, "")</f>
        <v>21.878289558400436</v>
      </c>
      <c r="L3778" t="str">
        <f>IF(B3778&lt;=$B$9, "", EXP(-($B$5*B3778))*$B$20)</f>
        <v/>
      </c>
    </row>
    <row r="3779" spans="1:12" x14ac:dyDescent="0.25">
      <c r="A3779">
        <f t="shared" si="348"/>
        <v>62.57</v>
      </c>
      <c r="B3779">
        <v>37.57</v>
      </c>
      <c r="C3779" s="1">
        <f t="shared" si="349"/>
        <v>1.3083219619999999</v>
      </c>
      <c r="D3779">
        <f t="shared" si="350"/>
        <v>65416.098099999996</v>
      </c>
      <c r="E3779" s="12">
        <f t="shared" si="352"/>
        <v>696336.68580818805</v>
      </c>
      <c r="F3779" s="1"/>
      <c r="G3779" s="4"/>
      <c r="H3779" s="4">
        <f t="shared" si="353"/>
        <v>597879.52041797654</v>
      </c>
      <c r="I3779">
        <f xml:space="preserve">          IF($B3779&lt;=$B$9,        $D3779-$B$7*$B$6-$J$18*($D3779-$B$6), $J$16)</f>
        <v>57271.77698243234</v>
      </c>
      <c r="J3779">
        <f t="shared" si="351"/>
        <v>0.99998253939282677</v>
      </c>
      <c r="K3779">
        <f>IF(B3779&lt;=$B$9, EXP(-($B$5*B3779))*($B$7*$B$6+$J$18*(D3779-$B$6))*$B$20, "")</f>
        <v>21.866504300702363</v>
      </c>
      <c r="L3779" t="str">
        <f>IF(B3779&lt;=$B$9, "", EXP(-($B$5*B3779))*$B$20)</f>
        <v/>
      </c>
    </row>
    <row r="3780" spans="1:12" x14ac:dyDescent="0.25">
      <c r="A3780">
        <f t="shared" si="348"/>
        <v>62.58</v>
      </c>
      <c r="B3780">
        <v>37.58</v>
      </c>
      <c r="C3780" s="1">
        <f t="shared" si="349"/>
        <v>1.308171032</v>
      </c>
      <c r="D3780">
        <f t="shared" si="350"/>
        <v>65408.551599999999</v>
      </c>
      <c r="E3780" s="12">
        <f t="shared" si="352"/>
        <v>696676.62930302089</v>
      </c>
      <c r="F3780" s="1"/>
      <c r="G3780" s="4"/>
      <c r="H3780" s="4">
        <f t="shared" si="353"/>
        <v>598170.22146129853</v>
      </c>
      <c r="I3780">
        <f xml:space="preserve">          IF($B3780&lt;=$B$9,        $D3780-$B$7*$B$6-$J$18*($D3780-$B$6), $J$16)</f>
        <v>57265.769692883638</v>
      </c>
      <c r="J3780">
        <f t="shared" si="351"/>
        <v>0.9999825375611755</v>
      </c>
      <c r="K3780">
        <f>IF(B3780&lt;=$B$9, EXP(-($B$5*B3780))*($B$7*$B$6+$J$18*(D3780-$B$6))*$B$20, "")</f>
        <v>21.854721218051431</v>
      </c>
      <c r="L3780" t="str">
        <f>IF(B3780&lt;=$B$9, "", EXP(-($B$5*B3780))*$B$20)</f>
        <v/>
      </c>
    </row>
    <row r="3781" spans="1:12" x14ac:dyDescent="0.25">
      <c r="A3781">
        <f t="shared" si="348"/>
        <v>62.589999999999996</v>
      </c>
      <c r="B3781">
        <v>37.589999999999996</v>
      </c>
      <c r="C3781" s="1">
        <f t="shared" si="349"/>
        <v>1.3080199779999997</v>
      </c>
      <c r="D3781">
        <f t="shared" si="350"/>
        <v>65400.998899999984</v>
      </c>
      <c r="E3781" s="12">
        <f t="shared" si="352"/>
        <v>697016.66911997693</v>
      </c>
      <c r="F3781" s="1"/>
      <c r="G3781" s="4"/>
      <c r="H3781" s="4">
        <f t="shared" si="353"/>
        <v>598461.00885788118</v>
      </c>
      <c r="I3781">
        <f xml:space="preserve">          IF($B3781&lt;=$B$9,        $D3781-$B$7*$B$6-$J$18*($D3781-$B$6), $J$16)</f>
        <v>57259.757467908537</v>
      </c>
      <c r="J3781">
        <f t="shared" si="351"/>
        <v>0.99998253572763451</v>
      </c>
      <c r="K3781">
        <f>IF(B3781&lt;=$B$9, EXP(-($B$5*B3781))*($B$7*$B$6+$J$18*(D3781-$B$6))*$B$20, "")</f>
        <v>21.842940311556262</v>
      </c>
      <c r="L3781" t="str">
        <f>IF(B3781&lt;=$B$9, "", EXP(-($B$5*B3781))*$B$20)</f>
        <v/>
      </c>
    </row>
    <row r="3782" spans="1:12" x14ac:dyDescent="0.25">
      <c r="A3782">
        <f t="shared" si="348"/>
        <v>62.6</v>
      </c>
      <c r="B3782">
        <v>37.6</v>
      </c>
      <c r="C3782" s="1">
        <f t="shared" si="349"/>
        <v>1.3078688000000001</v>
      </c>
      <c r="D3782">
        <f t="shared" si="350"/>
        <v>65393.440000000002</v>
      </c>
      <c r="E3782" s="12">
        <f t="shared" si="352"/>
        <v>697356.80527416896</v>
      </c>
      <c r="F3782" s="1"/>
      <c r="G3782" s="4"/>
      <c r="H3782" s="4">
        <f t="shared" si="353"/>
        <v>598751.8826253023</v>
      </c>
      <c r="I3782">
        <f xml:space="preserve">          IF($B3782&lt;=$B$9,        $D3782-$B$7*$B$6-$J$18*($D3782-$B$6), $J$16)</f>
        <v>57253.740307507083</v>
      </c>
      <c r="J3782">
        <f t="shared" si="351"/>
        <v>0.99998253389220282</v>
      </c>
      <c r="K3782">
        <f>IF(B3782&lt;=$B$9, EXP(-($B$5*B3782))*($B$7*$B$6+$J$18*(D3782-$B$6))*$B$20, "")</f>
        <v>21.831161582324036</v>
      </c>
      <c r="L3782" t="str">
        <f>IF(B3782&lt;=$B$9, "", EXP(-($B$5*B3782))*$B$20)</f>
        <v/>
      </c>
    </row>
    <row r="3783" spans="1:12" x14ac:dyDescent="0.25">
      <c r="A3783">
        <f t="shared" si="348"/>
        <v>62.61</v>
      </c>
      <c r="B3783">
        <v>37.61</v>
      </c>
      <c r="C3783" s="1">
        <f t="shared" si="349"/>
        <v>1.3077174979999997</v>
      </c>
      <c r="D3783">
        <f t="shared" si="350"/>
        <v>65385.874899999988</v>
      </c>
      <c r="E3783" s="12">
        <f t="shared" si="352"/>
        <v>697697.03778071492</v>
      </c>
      <c r="F3783" s="1"/>
      <c r="G3783" s="4"/>
      <c r="H3783" s="4">
        <f t="shared" si="353"/>
        <v>599042.84278114606</v>
      </c>
      <c r="I3783">
        <f xml:space="preserve">          IF($B3783&lt;=$B$9,        $D3783-$B$7*$B$6-$J$18*($D3783-$B$6), $J$16)</f>
        <v>57247.718211679217</v>
      </c>
      <c r="J3783">
        <f t="shared" si="351"/>
        <v>0.99998253205487941</v>
      </c>
      <c r="K3783">
        <f>IF(B3783&lt;=$B$9, EXP(-($B$5*B3783))*($B$7*$B$6+$J$18*(D3783-$B$6))*$B$20, "")</f>
        <v>21.819385031460449</v>
      </c>
      <c r="L3783" t="str">
        <f>IF(B3783&lt;=$B$9, "", EXP(-($B$5*B3783))*$B$20)</f>
        <v/>
      </c>
    </row>
    <row r="3784" spans="1:12" x14ac:dyDescent="0.25">
      <c r="A3784">
        <f t="shared" si="348"/>
        <v>62.62</v>
      </c>
      <c r="B3784">
        <v>37.619999999999997</v>
      </c>
      <c r="C3784" s="1">
        <f t="shared" si="349"/>
        <v>1.3075660720000004</v>
      </c>
      <c r="D3784">
        <f t="shared" si="350"/>
        <v>65378.303600000021</v>
      </c>
      <c r="E3784" s="12">
        <f t="shared" si="352"/>
        <v>698037.3666547382</v>
      </c>
      <c r="F3784" s="1"/>
      <c r="G3784" s="4"/>
      <c r="H3784" s="4">
        <f t="shared" si="353"/>
        <v>599333.88934300269</v>
      </c>
      <c r="I3784">
        <f xml:space="preserve">          IF($B3784&lt;=$B$9,        $D3784-$B$7*$B$6-$J$18*($D3784-$B$6), $J$16)</f>
        <v>57241.691180425005</v>
      </c>
      <c r="J3784">
        <f t="shared" si="351"/>
        <v>0.99998253021566308</v>
      </c>
      <c r="K3784">
        <f>IF(B3784&lt;=$B$9, EXP(-($B$5*B3784))*($B$7*$B$6+$J$18*(D3784-$B$6))*$B$20, "")</f>
        <v>21.807610660069791</v>
      </c>
      <c r="L3784" t="str">
        <f>IF(B3784&lt;=$B$9, "", EXP(-($B$5*B3784))*$B$20)</f>
        <v/>
      </c>
    </row>
    <row r="3785" spans="1:12" x14ac:dyDescent="0.25">
      <c r="A3785">
        <f t="shared" si="348"/>
        <v>62.629999999999995</v>
      </c>
      <c r="B3785">
        <v>37.629999999999995</v>
      </c>
      <c r="C3785" s="1">
        <f t="shared" si="349"/>
        <v>1.3074145220000002</v>
      </c>
      <c r="D3785">
        <f t="shared" si="350"/>
        <v>65370.726100000007</v>
      </c>
      <c r="E3785" s="12">
        <f t="shared" si="352"/>
        <v>698377.79191136733</v>
      </c>
      <c r="F3785" s="1"/>
      <c r="G3785" s="4"/>
      <c r="H3785" s="4">
        <f t="shared" si="353"/>
        <v>599625.02232846851</v>
      </c>
      <c r="I3785">
        <f xml:space="preserve">          IF($B3785&lt;=$B$9,        $D3785-$B$7*$B$6-$J$18*($D3785-$B$6), $J$16)</f>
        <v>57235.659213744373</v>
      </c>
      <c r="J3785">
        <f t="shared" si="351"/>
        <v>0.99998252837455293</v>
      </c>
      <c r="K3785">
        <f>IF(B3785&lt;=$B$9, EXP(-($B$5*B3785))*($B$7*$B$6+$J$18*(D3785-$B$6))*$B$20, "")</f>
        <v>21.795838469254804</v>
      </c>
      <c r="L3785" t="str">
        <f>IF(B3785&lt;=$B$9, "", EXP(-($B$5*B3785))*$B$20)</f>
        <v/>
      </c>
    </row>
    <row r="3786" spans="1:12" x14ac:dyDescent="0.25">
      <c r="A3786">
        <f t="shared" si="348"/>
        <v>62.64</v>
      </c>
      <c r="B3786">
        <v>37.64</v>
      </c>
      <c r="C3786" s="1">
        <f t="shared" si="349"/>
        <v>1.3072628479999999</v>
      </c>
      <c r="D3786">
        <f t="shared" si="350"/>
        <v>65363.142399999997</v>
      </c>
      <c r="E3786" s="12">
        <f t="shared" si="352"/>
        <v>698718.31356573629</v>
      </c>
      <c r="F3786" s="1"/>
      <c r="G3786" s="4"/>
      <c r="H3786" s="4">
        <f t="shared" si="353"/>
        <v>599916.24175514607</v>
      </c>
      <c r="I3786">
        <f xml:space="preserve">          IF($B3786&lt;=$B$9,        $D3786-$B$7*$B$6-$J$18*($D3786-$B$6), $J$16)</f>
        <v>57229.622311637359</v>
      </c>
      <c r="J3786">
        <f t="shared" si="351"/>
        <v>0.99998252653154773</v>
      </c>
      <c r="K3786">
        <f>IF(B3786&lt;=$B$9, EXP(-($B$5*B3786))*($B$7*$B$6+$J$18*(D3786-$B$6))*$B$20, "")</f>
        <v>21.784068460116877</v>
      </c>
      <c r="L3786" t="str">
        <f>IF(B3786&lt;=$B$9, "", EXP(-($B$5*B3786))*$B$20)</f>
        <v/>
      </c>
    </row>
    <row r="3787" spans="1:12" x14ac:dyDescent="0.25">
      <c r="A3787">
        <f t="shared" si="348"/>
        <v>62.65</v>
      </c>
      <c r="B3787">
        <v>37.65</v>
      </c>
      <c r="C3787" s="1">
        <f t="shared" si="349"/>
        <v>1.3071110500000001</v>
      </c>
      <c r="D3787">
        <f t="shared" si="350"/>
        <v>65355.552500000005</v>
      </c>
      <c r="E3787" s="12">
        <f t="shared" si="352"/>
        <v>699058.93163298431</v>
      </c>
      <c r="F3787" s="1"/>
      <c r="G3787" s="4"/>
      <c r="H3787" s="4">
        <f t="shared" si="353"/>
        <v>600207.54764064401</v>
      </c>
      <c r="I3787">
        <f xml:space="preserve">          IF($B3787&lt;=$B$9,        $D3787-$B$7*$B$6-$J$18*($D3787-$B$6), $J$16)</f>
        <v>57223.580474103976</v>
      </c>
      <c r="J3787">
        <f t="shared" si="351"/>
        <v>0.99998252468664639</v>
      </c>
      <c r="K3787">
        <f>IF(B3787&lt;=$B$9, EXP(-($B$5*B3787))*($B$7*$B$6+$J$18*(D3787-$B$6))*$B$20, "")</f>
        <v>21.772300633755915</v>
      </c>
      <c r="L3787" t="str">
        <f>IF(B3787&lt;=$B$9, "", EXP(-($B$5*B3787))*$B$20)</f>
        <v/>
      </c>
    </row>
    <row r="3788" spans="1:12" x14ac:dyDescent="0.25">
      <c r="A3788">
        <f t="shared" si="348"/>
        <v>62.66</v>
      </c>
      <c r="B3788">
        <v>37.659999999999997</v>
      </c>
      <c r="C3788" s="1">
        <f t="shared" si="349"/>
        <v>1.3069591279999999</v>
      </c>
      <c r="D3788">
        <f t="shared" si="350"/>
        <v>65347.956399999995</v>
      </c>
      <c r="E3788" s="12">
        <f t="shared" si="352"/>
        <v>699399.64612825587</v>
      </c>
      <c r="F3788" s="1"/>
      <c r="G3788" s="4"/>
      <c r="H3788" s="4">
        <f t="shared" si="353"/>
        <v>600498.94000257715</v>
      </c>
      <c r="I3788">
        <f xml:space="preserve">          IF($B3788&lt;=$B$9,        $D3788-$B$7*$B$6-$J$18*($D3788-$B$6), $J$16)</f>
        <v>57217.533701144202</v>
      </c>
      <c r="J3788">
        <f t="shared" si="351"/>
        <v>0.99998252283984801</v>
      </c>
      <c r="K3788">
        <f>IF(B3788&lt;=$B$9, EXP(-($B$5*B3788))*($B$7*$B$6+$J$18*(D3788-$B$6))*$B$20, "")</f>
        <v>21.76053499127033</v>
      </c>
      <c r="L3788" t="str">
        <f>IF(B3788&lt;=$B$9, "", EXP(-($B$5*B3788))*$B$20)</f>
        <v/>
      </c>
    </row>
    <row r="3789" spans="1:12" x14ac:dyDescent="0.25">
      <c r="A3789">
        <f t="shared" si="348"/>
        <v>62.669999999999995</v>
      </c>
      <c r="B3789">
        <v>37.669999999999995</v>
      </c>
      <c r="C3789" s="1">
        <f t="shared" si="349"/>
        <v>1.3068070820000004</v>
      </c>
      <c r="D3789">
        <f t="shared" si="350"/>
        <v>65340.354100000019</v>
      </c>
      <c r="E3789" s="12">
        <f t="shared" si="352"/>
        <v>699740.45706670079</v>
      </c>
      <c r="F3789" s="1"/>
      <c r="G3789" s="4"/>
      <c r="H3789" s="4">
        <f t="shared" si="353"/>
        <v>600790.41885856655</v>
      </c>
      <c r="I3789">
        <f xml:space="preserve">          IF($B3789&lt;=$B$9,        $D3789-$B$7*$B$6-$J$18*($D3789-$B$6), $J$16)</f>
        <v>57211.481992758068</v>
      </c>
      <c r="J3789">
        <f t="shared" si="351"/>
        <v>0.99998252099115126</v>
      </c>
      <c r="K3789">
        <f>IF(B3789&lt;=$B$9, EXP(-($B$5*B3789))*($B$7*$B$6+$J$18*(D3789-$B$6))*$B$20, "")</f>
        <v>21.748771533757154</v>
      </c>
      <c r="L3789" t="str">
        <f>IF(B3789&lt;=$B$9, "", EXP(-($B$5*B3789))*$B$20)</f>
        <v/>
      </c>
    </row>
    <row r="3790" spans="1:12" x14ac:dyDescent="0.25">
      <c r="A3790">
        <f t="shared" si="348"/>
        <v>62.68</v>
      </c>
      <c r="B3790">
        <v>37.68</v>
      </c>
      <c r="C3790" s="1">
        <f t="shared" si="349"/>
        <v>1.3066549119999997</v>
      </c>
      <c r="D3790">
        <f t="shared" si="350"/>
        <v>65332.745599999987</v>
      </c>
      <c r="E3790" s="12">
        <f t="shared" si="352"/>
        <v>700081.36446347414</v>
      </c>
      <c r="F3790" s="1"/>
      <c r="G3790" s="4"/>
      <c r="H3790" s="4">
        <f t="shared" si="353"/>
        <v>601081.9842262395</v>
      </c>
      <c r="I3790">
        <f xml:space="preserve">          IF($B3790&lt;=$B$9,        $D3790-$B$7*$B$6-$J$18*($D3790-$B$6), $J$16)</f>
        <v>57205.4253489455</v>
      </c>
      <c r="J3790">
        <f t="shared" si="351"/>
        <v>0.99998251914055525</v>
      </c>
      <c r="K3790">
        <f>IF(B3790&lt;=$B$9, EXP(-($B$5*B3790))*($B$7*$B$6+$J$18*(D3790-$B$6))*$B$20, "")</f>
        <v>21.73701026231187</v>
      </c>
      <c r="L3790" t="str">
        <f>IF(B3790&lt;=$B$9, "", EXP(-($B$5*B3790))*$B$20)</f>
        <v/>
      </c>
    </row>
    <row r="3791" spans="1:12" x14ac:dyDescent="0.25">
      <c r="A3791">
        <f t="shared" si="348"/>
        <v>62.69</v>
      </c>
      <c r="B3791">
        <v>37.69</v>
      </c>
      <c r="C3791" s="1">
        <f t="shared" si="349"/>
        <v>1.3065026180000003</v>
      </c>
      <c r="D3791">
        <f t="shared" si="350"/>
        <v>65325.130900000018</v>
      </c>
      <c r="E3791" s="12">
        <f t="shared" si="352"/>
        <v>700422.36833373632</v>
      </c>
      <c r="F3791" s="1"/>
      <c r="G3791" s="4"/>
      <c r="H3791" s="4">
        <f t="shared" si="353"/>
        <v>601373.63612322917</v>
      </c>
      <c r="I3791">
        <f xml:space="preserve">          IF($B3791&lt;=$B$9,        $D3791-$B$7*$B$6-$J$18*($D3791-$B$6), $J$16)</f>
        <v>57199.363769706608</v>
      </c>
      <c r="J3791">
        <f t="shared" si="351"/>
        <v>0.99998251728805887</v>
      </c>
      <c r="K3791">
        <f>IF(B3791&lt;=$B$9, EXP(-($B$5*B3791))*($B$7*$B$6+$J$18*(D3791-$B$6))*$B$20, "")</f>
        <v>21.725251178028653</v>
      </c>
      <c r="L3791" t="str">
        <f>IF(B3791&lt;=$B$9, "", EXP(-($B$5*B3791))*$B$20)</f>
        <v/>
      </c>
    </row>
    <row r="3792" spans="1:12" x14ac:dyDescent="0.25">
      <c r="A3792">
        <f t="shared" si="348"/>
        <v>62.699999999999996</v>
      </c>
      <c r="B3792">
        <v>37.699999999999996</v>
      </c>
      <c r="C3792" s="1">
        <f t="shared" si="349"/>
        <v>1.3063502</v>
      </c>
      <c r="D3792">
        <f t="shared" si="350"/>
        <v>65317.51</v>
      </c>
      <c r="E3792" s="12">
        <f t="shared" si="352"/>
        <v>700763.46869265311</v>
      </c>
      <c r="F3792" s="1"/>
      <c r="G3792" s="4"/>
      <c r="H3792" s="4">
        <f t="shared" si="353"/>
        <v>601665.37456717528</v>
      </c>
      <c r="I3792">
        <f xml:space="preserve">          IF($B3792&lt;=$B$9,        $D3792-$B$7*$B$6-$J$18*($D3792-$B$6), $J$16)</f>
        <v>57193.297255041289</v>
      </c>
      <c r="J3792">
        <f t="shared" si="351"/>
        <v>0.99998251543366101</v>
      </c>
      <c r="K3792">
        <f>IF(B3792&lt;=$B$9, EXP(-($B$5*B3792))*($B$7*$B$6+$J$18*(D3792-$B$6))*$B$20, "")</f>
        <v>21.713494282000088</v>
      </c>
      <c r="L3792" t="str">
        <f>IF(B3792&lt;=$B$9, "", EXP(-($B$5*B3792))*$B$20)</f>
        <v/>
      </c>
    </row>
    <row r="3793" spans="1:12" x14ac:dyDescent="0.25">
      <c r="A3793">
        <f t="shared" si="348"/>
        <v>62.71</v>
      </c>
      <c r="B3793">
        <v>37.71</v>
      </c>
      <c r="C3793" s="1">
        <f t="shared" si="349"/>
        <v>1.3061976579999999</v>
      </c>
      <c r="D3793">
        <f t="shared" si="350"/>
        <v>65309.882899999997</v>
      </c>
      <c r="E3793" s="12">
        <f t="shared" si="352"/>
        <v>701104.66555539554</v>
      </c>
      <c r="F3793" s="1"/>
      <c r="G3793" s="4"/>
      <c r="H3793" s="4">
        <f t="shared" si="353"/>
        <v>601957.19957572338</v>
      </c>
      <c r="I3793">
        <f xml:space="preserve">          IF($B3793&lt;=$B$9,        $D3793-$B$7*$B$6-$J$18*($D3793-$B$6), $J$16)</f>
        <v>57187.225804949594</v>
      </c>
      <c r="J3793">
        <f t="shared" si="351"/>
        <v>0.99998251357736057</v>
      </c>
      <c r="K3793">
        <f>IF(B3793&lt;=$B$9, EXP(-($B$5*B3793))*($B$7*$B$6+$J$18*(D3793-$B$6))*$B$20, "")</f>
        <v>21.701739575317383</v>
      </c>
      <c r="L3793" t="str">
        <f>IF(B3793&lt;=$B$9, "", EXP(-($B$5*B3793))*$B$20)</f>
        <v/>
      </c>
    </row>
    <row r="3794" spans="1:12" x14ac:dyDescent="0.25">
      <c r="A3794">
        <f t="shared" si="348"/>
        <v>62.72</v>
      </c>
      <c r="B3794">
        <v>37.72</v>
      </c>
      <c r="C3794" s="1">
        <f t="shared" si="349"/>
        <v>1.3060449920000001</v>
      </c>
      <c r="D3794">
        <f t="shared" si="350"/>
        <v>65302.249600000003</v>
      </c>
      <c r="E3794" s="12">
        <f t="shared" si="352"/>
        <v>701445.95893713995</v>
      </c>
      <c r="F3794" s="1"/>
      <c r="G3794" s="4"/>
      <c r="H3794" s="4">
        <f t="shared" si="353"/>
        <v>602249.1111665254</v>
      </c>
      <c r="I3794">
        <f xml:space="preserve">          IF($B3794&lt;=$B$9,        $D3794-$B$7*$B$6-$J$18*($D3794-$B$6), $J$16)</f>
        <v>57181.149419431531</v>
      </c>
      <c r="J3794">
        <f t="shared" si="351"/>
        <v>0.99998251171915653</v>
      </c>
      <c r="K3794">
        <f>IF(B3794&lt;=$B$9, EXP(-($B$5*B3794))*($B$7*$B$6+$J$18*(D3794-$B$6))*$B$20, "")</f>
        <v>21.689987059070326</v>
      </c>
      <c r="L3794" t="str">
        <f>IF(B3794&lt;=$B$9, "", EXP(-($B$5*B3794))*$B$20)</f>
        <v/>
      </c>
    </row>
    <row r="3795" spans="1:12" x14ac:dyDescent="0.25">
      <c r="A3795">
        <f t="shared" si="348"/>
        <v>62.73</v>
      </c>
      <c r="B3795">
        <v>37.729999999999997</v>
      </c>
      <c r="C3795" s="1">
        <f t="shared" si="349"/>
        <v>1.3058922019999999</v>
      </c>
      <c r="D3795">
        <f t="shared" si="350"/>
        <v>65294.610099999998</v>
      </c>
      <c r="E3795" s="12">
        <f t="shared" si="352"/>
        <v>701787.34885306796</v>
      </c>
      <c r="F3795" s="1"/>
      <c r="G3795" s="4"/>
      <c r="H3795" s="4">
        <f t="shared" si="353"/>
        <v>602541.10935723933</v>
      </c>
      <c r="I3795">
        <f xml:space="preserve">          IF($B3795&lt;=$B$9,        $D3795-$B$7*$B$6-$J$18*($D3795-$B$6), $J$16)</f>
        <v>57175.068098487071</v>
      </c>
      <c r="J3795">
        <f t="shared" si="351"/>
        <v>0.99998250985904769</v>
      </c>
      <c r="K3795">
        <f>IF(B3795&lt;=$B$9, EXP(-($B$5*B3795))*($B$7*$B$6+$J$18*(D3795-$B$6))*$B$20, "")</f>
        <v>21.678236734347202</v>
      </c>
      <c r="L3795" t="str">
        <f>IF(B3795&lt;=$B$9, "", EXP(-($B$5*B3795))*$B$20)</f>
        <v/>
      </c>
    </row>
    <row r="3796" spans="1:12" x14ac:dyDescent="0.25">
      <c r="A3796">
        <f t="shared" si="348"/>
        <v>62.739999999999995</v>
      </c>
      <c r="B3796">
        <v>37.739999999999995</v>
      </c>
      <c r="C3796" s="1">
        <f t="shared" si="349"/>
        <v>1.3057392880000003</v>
      </c>
      <c r="D3796">
        <f t="shared" si="350"/>
        <v>65286.964400000012</v>
      </c>
      <c r="E3796" s="12">
        <f t="shared" si="352"/>
        <v>702128.83531836653</v>
      </c>
      <c r="F3796" s="1"/>
      <c r="G3796" s="4"/>
      <c r="H3796" s="4">
        <f t="shared" si="353"/>
        <v>602833.19416552945</v>
      </c>
      <c r="I3796">
        <f xml:space="preserve">          IF($B3796&lt;=$B$9,        $D3796-$B$7*$B$6-$J$18*($D3796-$B$6), $J$16)</f>
        <v>57168.981842116249</v>
      </c>
      <c r="J3796">
        <f t="shared" si="351"/>
        <v>0.99998250799703303</v>
      </c>
      <c r="K3796">
        <f>IF(B3796&lt;=$B$9, EXP(-($B$5*B3796))*($B$7*$B$6+$J$18*(D3796-$B$6))*$B$20, "")</f>
        <v>21.666488602234896</v>
      </c>
      <c r="L3796" t="str">
        <f>IF(B3796&lt;=$B$9, "", EXP(-($B$5*B3796))*$B$20)</f>
        <v/>
      </c>
    </row>
    <row r="3797" spans="1:12" x14ac:dyDescent="0.25">
      <c r="A3797">
        <f t="shared" si="348"/>
        <v>62.75</v>
      </c>
      <c r="B3797">
        <v>37.75</v>
      </c>
      <c r="C3797" s="1">
        <f t="shared" si="349"/>
        <v>1.3055862499999997</v>
      </c>
      <c r="D3797">
        <f t="shared" si="350"/>
        <v>65279.312499999985</v>
      </c>
      <c r="E3797" s="12">
        <f t="shared" si="352"/>
        <v>702470.41834822798</v>
      </c>
      <c r="F3797" s="1"/>
      <c r="G3797" s="4"/>
      <c r="H3797" s="4">
        <f t="shared" si="353"/>
        <v>603125.36560906621</v>
      </c>
      <c r="I3797">
        <f xml:space="preserve">          IF($B3797&lt;=$B$9,        $D3797-$B$7*$B$6-$J$18*($D3797-$B$6), $J$16)</f>
        <v>57162.890650319008</v>
      </c>
      <c r="J3797">
        <f t="shared" si="351"/>
        <v>0.99998250613311146</v>
      </c>
      <c r="K3797">
        <f>IF(B3797&lt;=$B$9, EXP(-($B$5*B3797))*($B$7*$B$6+$J$18*(D3797-$B$6))*$B$20, "")</f>
        <v>21.654742663818794</v>
      </c>
      <c r="L3797" t="str">
        <f>IF(B3797&lt;=$B$9, "", EXP(-($B$5*B3797))*$B$20)</f>
        <v/>
      </c>
    </row>
    <row r="3798" spans="1:12" x14ac:dyDescent="0.25">
      <c r="A3798">
        <f t="shared" si="348"/>
        <v>62.76</v>
      </c>
      <c r="B3798">
        <v>37.76</v>
      </c>
      <c r="C3798" s="1">
        <f t="shared" si="349"/>
        <v>1.3054330880000005</v>
      </c>
      <c r="D3798">
        <f t="shared" si="350"/>
        <v>65271.654400000021</v>
      </c>
      <c r="E3798" s="12">
        <f t="shared" si="352"/>
        <v>702812.09795784985</v>
      </c>
      <c r="F3798" s="1"/>
      <c r="G3798" s="4"/>
      <c r="H3798" s="4">
        <f t="shared" si="353"/>
        <v>603417.62370552623</v>
      </c>
      <c r="I3798">
        <f xml:space="preserve">          IF($B3798&lt;=$B$9,        $D3798-$B$7*$B$6-$J$18*($D3798-$B$6), $J$16)</f>
        <v>57156.794523095428</v>
      </c>
      <c r="J3798">
        <f t="shared" si="351"/>
        <v>0.99998250426728186</v>
      </c>
      <c r="K3798">
        <f>IF(B3798&lt;=$B$9, EXP(-($B$5*B3798))*($B$7*$B$6+$J$18*(D3798-$B$6))*$B$20, "")</f>
        <v>21.64299892018294</v>
      </c>
      <c r="L3798" t="str">
        <f>IF(B3798&lt;=$B$9, "", EXP(-($B$5*B3798))*$B$20)</f>
        <v/>
      </c>
    </row>
    <row r="3799" spans="1:12" x14ac:dyDescent="0.25">
      <c r="A3799">
        <f t="shared" ref="A3799:A3862" si="354">B3799+25</f>
        <v>62.769999999999996</v>
      </c>
      <c r="B3799">
        <v>37.769999999999996</v>
      </c>
      <c r="C3799" s="1">
        <f t="shared" ref="C3799:C3862" si="355">$B$2+$B$3*B3799+$B$4*B3799^2</f>
        <v>1.3052798020000003</v>
      </c>
      <c r="D3799">
        <f t="shared" ref="D3799:D3862" si="356">$B$6*C3799</f>
        <v>65263.99010000001</v>
      </c>
      <c r="E3799" s="12">
        <f t="shared" si="352"/>
        <v>703153.87416243507</v>
      </c>
      <c r="F3799" s="1"/>
      <c r="G3799" s="4"/>
      <c r="H3799" s="4">
        <f t="shared" si="353"/>
        <v>603709.96847259218</v>
      </c>
      <c r="I3799">
        <f xml:space="preserve">          IF($B3799&lt;=$B$9,        $D3799-$B$7*$B$6-$J$18*($D3799-$B$6), $J$16)</f>
        <v>57150.693460445429</v>
      </c>
      <c r="J3799">
        <f t="shared" ref="J3799:J3862" si="357">($I3799^(1-J$20)-1)/(1-J$20)</f>
        <v>0.99998250239954323</v>
      </c>
      <c r="K3799">
        <f>IF(B3799&lt;=$B$9, EXP(-($B$5*B3799))*($B$7*$B$6+$J$18*(D3799-$B$6))*$B$20, "")</f>
        <v>21.631257372409824</v>
      </c>
      <c r="L3799" t="str">
        <f>IF(B3799&lt;=$B$9, "", EXP(-($B$5*B3799))*$B$20)</f>
        <v/>
      </c>
    </row>
    <row r="3800" spans="1:12" x14ac:dyDescent="0.25">
      <c r="A3800">
        <f t="shared" si="354"/>
        <v>62.78</v>
      </c>
      <c r="B3800">
        <v>37.78</v>
      </c>
      <c r="C3800" s="1">
        <f t="shared" si="355"/>
        <v>1.305126392</v>
      </c>
      <c r="D3800">
        <f t="shared" si="356"/>
        <v>65256.319600000003</v>
      </c>
      <c r="E3800" s="12">
        <f t="shared" ref="E3800:E3863" si="358">IF($B3800&lt;$B$9,      E3799+($B$5*E3799+$B$7*$B$6+$B$8*($D3800-$B$6))*$B$20,           E3799+($B$5*E3799-$B$12)*$B$20)</f>
        <v>703495.74697719188</v>
      </c>
      <c r="F3800" s="1"/>
      <c r="G3800" s="4"/>
      <c r="H3800" s="4">
        <f t="shared" ref="H3800:H3863" si="359">IF($B3800&lt;=$B$9,      H3799+($B$5*H3799+$B$7*$B$6+J$18*($D3799-$B$6))*$B$20,           H3799+($B$5*H3799-J$16)*$B$20)</f>
        <v>604002.39992795314</v>
      </c>
      <c r="I3800">
        <f xml:space="preserve">          IF($B3800&lt;=$B$9,        $D3800-$B$7*$B$6-$J$18*($D3800-$B$6), $J$16)</f>
        <v>57144.587462369054</v>
      </c>
      <c r="J3800">
        <f t="shared" si="357"/>
        <v>0.99998250052989435</v>
      </c>
      <c r="K3800">
        <f>IF(B3800&lt;=$B$9, EXP(-($B$5*B3800))*($B$7*$B$6+$J$18*(D3800-$B$6))*$B$20, "")</f>
        <v>21.619518021580554</v>
      </c>
      <c r="L3800" t="str">
        <f>IF(B3800&lt;=$B$9, "", EXP(-($B$5*B3800))*$B$20)</f>
        <v/>
      </c>
    </row>
    <row r="3801" spans="1:12" x14ac:dyDescent="0.25">
      <c r="A3801">
        <f t="shared" si="354"/>
        <v>62.79</v>
      </c>
      <c r="B3801">
        <v>37.79</v>
      </c>
      <c r="C3801" s="1">
        <f t="shared" si="355"/>
        <v>1.304972858</v>
      </c>
      <c r="D3801">
        <f t="shared" si="356"/>
        <v>65248.642899999999</v>
      </c>
      <c r="E3801" s="12">
        <f t="shared" si="358"/>
        <v>703837.71641733393</v>
      </c>
      <c r="F3801" s="1"/>
      <c r="G3801" s="4"/>
      <c r="H3801" s="4">
        <f t="shared" si="359"/>
        <v>604294.91808930424</v>
      </c>
      <c r="I3801">
        <f xml:space="preserve">          IF($B3801&lt;=$B$9,        $D3801-$B$7*$B$6-$J$18*($D3801-$B$6), $J$16)</f>
        <v>57138.476528866297</v>
      </c>
      <c r="J3801">
        <f t="shared" si="357"/>
        <v>0.99998249865833411</v>
      </c>
      <c r="K3801">
        <f>IF(B3801&lt;=$B$9, EXP(-($B$5*B3801))*($B$7*$B$6+$J$18*(D3801-$B$6))*$B$20, "")</f>
        <v>21.607780868774821</v>
      </c>
      <c r="L3801" t="str">
        <f>IF(B3801&lt;=$B$9, "", EXP(-($B$5*B3801))*$B$20)</f>
        <v/>
      </c>
    </row>
    <row r="3802" spans="1:12" x14ac:dyDescent="0.25">
      <c r="A3802">
        <f t="shared" si="354"/>
        <v>62.8</v>
      </c>
      <c r="B3802">
        <v>37.799999999999997</v>
      </c>
      <c r="C3802" s="1">
        <f t="shared" si="355"/>
        <v>1.3048191999999998</v>
      </c>
      <c r="D3802">
        <f t="shared" si="356"/>
        <v>65240.959999999992</v>
      </c>
      <c r="E3802" s="12">
        <f t="shared" si="358"/>
        <v>704179.78249808005</v>
      </c>
      <c r="F3802" s="1"/>
      <c r="G3802" s="4"/>
      <c r="H3802" s="4">
        <f t="shared" si="359"/>
        <v>604587.52297434688</v>
      </c>
      <c r="I3802">
        <f xml:space="preserve">          IF($B3802&lt;=$B$9,        $D3802-$B$7*$B$6-$J$18*($D3802-$B$6), $J$16)</f>
        <v>57132.360659937156</v>
      </c>
      <c r="J3802">
        <f t="shared" si="357"/>
        <v>0.99998249678486151</v>
      </c>
      <c r="K3802">
        <f>IF(B3802&lt;=$B$9, EXP(-($B$5*B3802))*($B$7*$B$6+$J$18*(D3802-$B$6))*$B$20, "")</f>
        <v>21.596045915070846</v>
      </c>
      <c r="L3802" t="str">
        <f>IF(B3802&lt;=$B$9, "", EXP(-($B$5*B3802))*$B$20)</f>
        <v/>
      </c>
    </row>
    <row r="3803" spans="1:12" x14ac:dyDescent="0.25">
      <c r="A3803">
        <f t="shared" si="354"/>
        <v>62.809999999999995</v>
      </c>
      <c r="B3803">
        <v>37.809999999999995</v>
      </c>
      <c r="C3803" s="1">
        <f t="shared" si="355"/>
        <v>1.3046654180000004</v>
      </c>
      <c r="D3803">
        <f t="shared" si="356"/>
        <v>65233.270900000018</v>
      </c>
      <c r="E3803" s="12">
        <f t="shared" si="358"/>
        <v>704521.94523465435</v>
      </c>
      <c r="F3803" s="1"/>
      <c r="G3803" s="4"/>
      <c r="H3803" s="4">
        <f t="shared" si="359"/>
        <v>604880.21460078855</v>
      </c>
      <c r="I3803">
        <f xml:space="preserve">          IF($B3803&lt;=$B$9,        $D3803-$B$7*$B$6-$J$18*($D3803-$B$6), $J$16)</f>
        <v>57126.239855581654</v>
      </c>
      <c r="J3803">
        <f t="shared" si="357"/>
        <v>0.99998249490947544</v>
      </c>
      <c r="K3803">
        <f>IF(B3803&lt;=$B$9, EXP(-($B$5*B3803))*($B$7*$B$6+$J$18*(D3803-$B$6))*$B$20, "")</f>
        <v>21.584313161545424</v>
      </c>
      <c r="L3803" t="str">
        <f>IF(B3803&lt;=$B$9, "", EXP(-($B$5*B3803))*$B$20)</f>
        <v/>
      </c>
    </row>
    <row r="3804" spans="1:12" x14ac:dyDescent="0.25">
      <c r="A3804">
        <f t="shared" si="354"/>
        <v>62.82</v>
      </c>
      <c r="B3804">
        <v>37.82</v>
      </c>
      <c r="C3804" s="1">
        <f t="shared" si="355"/>
        <v>1.3045115119999999</v>
      </c>
      <c r="D3804">
        <f t="shared" si="356"/>
        <v>65225.575599999996</v>
      </c>
      <c r="E3804" s="12">
        <f t="shared" si="358"/>
        <v>704864.20464228652</v>
      </c>
      <c r="F3804" s="1"/>
      <c r="G3804" s="4"/>
      <c r="H3804" s="4">
        <f t="shared" si="359"/>
        <v>605172.99298634299</v>
      </c>
      <c r="I3804">
        <f xml:space="preserve">          IF($B3804&lt;=$B$9,        $D3804-$B$7*$B$6-$J$18*($D3804-$B$6), $J$16)</f>
        <v>57120.114115799734</v>
      </c>
      <c r="J3804">
        <f t="shared" si="357"/>
        <v>0.99998249303217479</v>
      </c>
      <c r="K3804">
        <f>IF(B3804&lt;=$B$9, EXP(-($B$5*B3804))*($B$7*$B$6+$J$18*(D3804-$B$6))*$B$20, "")</f>
        <v>21.572582609273873</v>
      </c>
      <c r="L3804" t="str">
        <f>IF(B3804&lt;=$B$9, "", EXP(-($B$5*B3804))*$B$20)</f>
        <v/>
      </c>
    </row>
    <row r="3805" spans="1:12" x14ac:dyDescent="0.25">
      <c r="A3805">
        <f t="shared" si="354"/>
        <v>62.83</v>
      </c>
      <c r="B3805">
        <v>37.83</v>
      </c>
      <c r="C3805" s="1">
        <f t="shared" si="355"/>
        <v>1.3043574820000003</v>
      </c>
      <c r="D3805">
        <f t="shared" si="356"/>
        <v>65217.874100000015</v>
      </c>
      <c r="E3805" s="12">
        <f t="shared" si="358"/>
        <v>705206.56073621137</v>
      </c>
      <c r="F3805" s="1"/>
      <c r="G3805" s="4"/>
      <c r="H3805" s="4">
        <f t="shared" si="359"/>
        <v>605465.85814873024</v>
      </c>
      <c r="I3805">
        <f xml:space="preserve">          IF($B3805&lt;=$B$9,        $D3805-$B$7*$B$6-$J$18*($D3805-$B$6), $J$16)</f>
        <v>57113.983440591459</v>
      </c>
      <c r="J3805">
        <f t="shared" si="357"/>
        <v>0.99998249115295834</v>
      </c>
      <c r="K3805">
        <f>IF(B3805&lt;=$B$9, EXP(-($B$5*B3805))*($B$7*$B$6+$J$18*(D3805-$B$6))*$B$20, "")</f>
        <v>21.560854259330167</v>
      </c>
      <c r="L3805" t="str">
        <f>IF(B3805&lt;=$B$9, "", EXP(-($B$5*B3805))*$B$20)</f>
        <v/>
      </c>
    </row>
    <row r="3806" spans="1:12" x14ac:dyDescent="0.25">
      <c r="A3806">
        <f t="shared" si="354"/>
        <v>62.839999999999996</v>
      </c>
      <c r="B3806">
        <v>37.839999999999996</v>
      </c>
      <c r="C3806" s="1">
        <f t="shared" si="355"/>
        <v>1.3042033280000003</v>
      </c>
      <c r="D3806">
        <f t="shared" si="356"/>
        <v>65210.166400000016</v>
      </c>
      <c r="E3806" s="12">
        <f t="shared" si="358"/>
        <v>705549.01353166904</v>
      </c>
      <c r="F3806" s="1"/>
      <c r="G3806" s="4"/>
      <c r="H3806" s="4">
        <f t="shared" si="359"/>
        <v>605758.81010567641</v>
      </c>
      <c r="I3806">
        <f xml:space="preserve">          IF($B3806&lt;=$B$9,        $D3806-$B$7*$B$6-$J$18*($D3806-$B$6), $J$16)</f>
        <v>57107.847829956787</v>
      </c>
      <c r="J3806">
        <f t="shared" si="357"/>
        <v>0.9999824892718252</v>
      </c>
      <c r="K3806">
        <f>IF(B3806&lt;=$B$9, EXP(-($B$5*B3806))*($B$7*$B$6+$J$18*(D3806-$B$6))*$B$20, "")</f>
        <v>21.549128112786768</v>
      </c>
      <c r="L3806" t="str">
        <f>IF(B3806&lt;=$B$9, "", EXP(-($B$5*B3806))*$B$20)</f>
        <v/>
      </c>
    </row>
    <row r="3807" spans="1:12" x14ac:dyDescent="0.25">
      <c r="A3807">
        <f t="shared" si="354"/>
        <v>62.85</v>
      </c>
      <c r="B3807">
        <v>37.85</v>
      </c>
      <c r="C3807" s="1">
        <f t="shared" si="355"/>
        <v>1.3040490499999997</v>
      </c>
      <c r="D3807">
        <f t="shared" si="356"/>
        <v>65202.452499999985</v>
      </c>
      <c r="E3807" s="12">
        <f t="shared" si="358"/>
        <v>705891.56304390507</v>
      </c>
      <c r="F3807" s="1"/>
      <c r="G3807" s="4"/>
      <c r="H3807" s="4">
        <f t="shared" si="359"/>
        <v>606051.84887491388</v>
      </c>
      <c r="I3807">
        <f xml:space="preserve">          IF($B3807&lt;=$B$9,        $D3807-$B$7*$B$6-$J$18*($D3807-$B$6), $J$16)</f>
        <v>57101.70728389571</v>
      </c>
      <c r="J3807">
        <f t="shared" si="357"/>
        <v>0.99998248738877404</v>
      </c>
      <c r="K3807">
        <f>IF(B3807&lt;=$B$9, EXP(-($B$5*B3807))*($B$7*$B$6+$J$18*(D3807-$B$6))*$B$20, "")</f>
        <v>21.537404170714705</v>
      </c>
      <c r="L3807" t="str">
        <f>IF(B3807&lt;=$B$9, "", EXP(-($B$5*B3807))*$B$20)</f>
        <v/>
      </c>
    </row>
    <row r="3808" spans="1:12" x14ac:dyDescent="0.25">
      <c r="A3808">
        <f t="shared" si="354"/>
        <v>62.86</v>
      </c>
      <c r="B3808">
        <v>37.86</v>
      </c>
      <c r="C3808" s="1">
        <f t="shared" si="355"/>
        <v>1.303894648</v>
      </c>
      <c r="D3808">
        <f t="shared" si="356"/>
        <v>65194.732400000001</v>
      </c>
      <c r="E3808" s="12">
        <f t="shared" si="358"/>
        <v>706234.20928817044</v>
      </c>
      <c r="F3808" s="1"/>
      <c r="G3808" s="4"/>
      <c r="H3808" s="4">
        <f t="shared" si="359"/>
        <v>606344.97447418119</v>
      </c>
      <c r="I3808">
        <f xml:space="preserve">          IF($B3808&lt;=$B$9,        $D3808-$B$7*$B$6-$J$18*($D3808-$B$6), $J$16)</f>
        <v>57095.561802408287</v>
      </c>
      <c r="J3808">
        <f t="shared" si="357"/>
        <v>0.99998248550380398</v>
      </c>
      <c r="K3808">
        <f>IF(B3808&lt;=$B$9, EXP(-($B$5*B3808))*($B$7*$B$6+$J$18*(D3808-$B$6))*$B$20, "")</f>
        <v>21.525682434183661</v>
      </c>
      <c r="L3808" t="str">
        <f>IF(B3808&lt;=$B$9, "", EXP(-($B$5*B3808))*$B$20)</f>
        <v/>
      </c>
    </row>
    <row r="3809" spans="1:12" x14ac:dyDescent="0.25">
      <c r="A3809">
        <f t="shared" si="354"/>
        <v>62.87</v>
      </c>
      <c r="B3809">
        <v>37.869999999999997</v>
      </c>
      <c r="C3809" s="1">
        <f t="shared" si="355"/>
        <v>1.3037401219999998</v>
      </c>
      <c r="D3809">
        <f t="shared" si="356"/>
        <v>65187.006099999991</v>
      </c>
      <c r="E3809" s="12">
        <f t="shared" si="358"/>
        <v>706576.95227972127</v>
      </c>
      <c r="F3809" s="1"/>
      <c r="G3809" s="4"/>
      <c r="H3809" s="4">
        <f t="shared" si="359"/>
        <v>606638.18692122307</v>
      </c>
      <c r="I3809">
        <f xml:space="preserve">          IF($B3809&lt;=$B$9,        $D3809-$B$7*$B$6-$J$18*($D3809-$B$6), $J$16)</f>
        <v>57089.411385494459</v>
      </c>
      <c r="J3809">
        <f t="shared" si="357"/>
        <v>0.99998248361691366</v>
      </c>
      <c r="K3809">
        <f>IF(B3809&lt;=$B$9, EXP(-($B$5*B3809))*($B$7*$B$6+$J$18*(D3809-$B$6))*$B$20, "")</f>
        <v>21.513962904261788</v>
      </c>
      <c r="L3809" t="str">
        <f>IF(B3809&lt;=$B$9, "", EXP(-($B$5*B3809))*$B$20)</f>
        <v/>
      </c>
    </row>
    <row r="3810" spans="1:12" x14ac:dyDescent="0.25">
      <c r="A3810">
        <f t="shared" si="354"/>
        <v>62.879999999999995</v>
      </c>
      <c r="B3810">
        <v>37.879999999999995</v>
      </c>
      <c r="C3810" s="1">
        <f t="shared" si="355"/>
        <v>1.3035854720000004</v>
      </c>
      <c r="D3810">
        <f t="shared" si="356"/>
        <v>65179.273600000022</v>
      </c>
      <c r="E3810" s="12">
        <f t="shared" si="358"/>
        <v>706919.79203381913</v>
      </c>
      <c r="F3810" s="1"/>
      <c r="G3810" s="4"/>
      <c r="H3810" s="4">
        <f t="shared" si="359"/>
        <v>606931.48623379052</v>
      </c>
      <c r="I3810">
        <f xml:space="preserve">          IF($B3810&lt;=$B$9,        $D3810-$B$7*$B$6-$J$18*($D3810-$B$6), $J$16)</f>
        <v>57083.256033154277</v>
      </c>
      <c r="J3810">
        <f t="shared" si="357"/>
        <v>0.99998248172810222</v>
      </c>
      <c r="K3810">
        <f>IF(B3810&lt;=$B$9, EXP(-($B$5*B3810))*($B$7*$B$6+$J$18*(D3810-$B$6))*$B$20, "")</f>
        <v>21.502245582015888</v>
      </c>
      <c r="L3810" t="str">
        <f>IF(B3810&lt;=$B$9, "", EXP(-($B$5*B3810))*$B$20)</f>
        <v/>
      </c>
    </row>
    <row r="3811" spans="1:12" x14ac:dyDescent="0.25">
      <c r="A3811">
        <f t="shared" si="354"/>
        <v>62.89</v>
      </c>
      <c r="B3811">
        <v>37.89</v>
      </c>
      <c r="C3811" s="1">
        <f t="shared" si="355"/>
        <v>1.3034306979999997</v>
      </c>
      <c r="D3811">
        <f t="shared" si="356"/>
        <v>65171.534899999984</v>
      </c>
      <c r="E3811" s="12">
        <f t="shared" si="358"/>
        <v>707262.72856573097</v>
      </c>
      <c r="F3811" s="1"/>
      <c r="G3811" s="4"/>
      <c r="H3811" s="4">
        <f t="shared" si="359"/>
        <v>607224.87242964085</v>
      </c>
      <c r="I3811">
        <f xml:space="preserve">          IF($B3811&lt;=$B$9,        $D3811-$B$7*$B$6-$J$18*($D3811-$B$6), $J$16)</f>
        <v>57077.095745387654</v>
      </c>
      <c r="J3811">
        <f t="shared" si="357"/>
        <v>0.99998247983736832</v>
      </c>
      <c r="K3811">
        <f>IF(B3811&lt;=$B$9, EXP(-($B$5*B3811))*($B$7*$B$6+$J$18*(D3811-$B$6))*$B$20, "")</f>
        <v>21.490530468511228</v>
      </c>
      <c r="L3811" t="str">
        <f>IF(B3811&lt;=$B$9, "", EXP(-($B$5*B3811))*$B$20)</f>
        <v/>
      </c>
    </row>
    <row r="3812" spans="1:12" x14ac:dyDescent="0.25">
      <c r="A3812">
        <f t="shared" si="354"/>
        <v>62.9</v>
      </c>
      <c r="B3812">
        <v>37.9</v>
      </c>
      <c r="C3812" s="1">
        <f t="shared" si="355"/>
        <v>1.3032758</v>
      </c>
      <c r="D3812">
        <f t="shared" si="356"/>
        <v>65163.79</v>
      </c>
      <c r="E3812" s="12">
        <f t="shared" si="358"/>
        <v>707605.76189072896</v>
      </c>
      <c r="F3812" s="1"/>
      <c r="G3812" s="4"/>
      <c r="H3812" s="4">
        <f t="shared" si="359"/>
        <v>607518.34552653739</v>
      </c>
      <c r="I3812">
        <f xml:space="preserve">          IF($B3812&lt;=$B$9,        $D3812-$B$7*$B$6-$J$18*($D3812-$B$6), $J$16)</f>
        <v>57070.9305221947</v>
      </c>
      <c r="J3812">
        <f t="shared" si="357"/>
        <v>0.99998247794471107</v>
      </c>
      <c r="K3812">
        <f>IF(B3812&lt;=$B$9, EXP(-($B$5*B3812))*($B$7*$B$6+$J$18*(D3812-$B$6))*$B$20, "")</f>
        <v>21.478817564811798</v>
      </c>
      <c r="L3812" t="str">
        <f>IF(B3812&lt;=$B$9, "", EXP(-($B$5*B3812))*$B$20)</f>
        <v/>
      </c>
    </row>
    <row r="3813" spans="1:12" x14ac:dyDescent="0.25">
      <c r="A3813">
        <f t="shared" si="354"/>
        <v>62.91</v>
      </c>
      <c r="B3813">
        <v>37.909999999999997</v>
      </c>
      <c r="C3813" s="1">
        <f t="shared" si="355"/>
        <v>1.3031207780000003</v>
      </c>
      <c r="D3813">
        <f t="shared" si="356"/>
        <v>65156.038900000014</v>
      </c>
      <c r="E3813" s="12">
        <f t="shared" si="358"/>
        <v>707948.89202409075</v>
      </c>
      <c r="F3813" s="1"/>
      <c r="G3813" s="4"/>
      <c r="H3813" s="4">
        <f t="shared" si="359"/>
        <v>607811.90554224979</v>
      </c>
      <c r="I3813">
        <f xml:space="preserve">          IF($B3813&lt;=$B$9,        $D3813-$B$7*$B$6-$J$18*($D3813-$B$6), $J$16)</f>
        <v>57064.760363575355</v>
      </c>
      <c r="J3813">
        <f t="shared" si="357"/>
        <v>0.99998247605012924</v>
      </c>
      <c r="K3813">
        <f>IF(B3813&lt;=$B$9, EXP(-($B$5*B3813))*($B$7*$B$6+$J$18*(D3813-$B$6))*$B$20, "")</f>
        <v>21.46710687198004</v>
      </c>
      <c r="L3813" t="str">
        <f>IF(B3813&lt;=$B$9, "", EXP(-($B$5*B3813))*$B$20)</f>
        <v/>
      </c>
    </row>
    <row r="3814" spans="1:12" x14ac:dyDescent="0.25">
      <c r="A3814">
        <f t="shared" si="354"/>
        <v>62.919999999999995</v>
      </c>
      <c r="B3814">
        <v>37.919999999999995</v>
      </c>
      <c r="C3814" s="1">
        <f t="shared" si="355"/>
        <v>1.3029656319999998</v>
      </c>
      <c r="D3814">
        <f t="shared" si="356"/>
        <v>65148.281599999988</v>
      </c>
      <c r="E3814" s="12">
        <f t="shared" si="358"/>
        <v>708292.11898109922</v>
      </c>
      <c r="F3814" s="1"/>
      <c r="G3814" s="4"/>
      <c r="H3814" s="4">
        <f t="shared" si="359"/>
        <v>608105.55249455385</v>
      </c>
      <c r="I3814">
        <f xml:space="preserve">          IF($B3814&lt;=$B$9,        $D3814-$B$7*$B$6-$J$18*($D3814-$B$6), $J$16)</f>
        <v>57058.585269529598</v>
      </c>
      <c r="J3814">
        <f t="shared" si="357"/>
        <v>0.99998247415362163</v>
      </c>
      <c r="K3814">
        <f>IF(B3814&lt;=$B$9, EXP(-($B$5*B3814))*($B$7*$B$6+$J$18*(D3814-$B$6))*$B$20, "")</f>
        <v>21.455398391077008</v>
      </c>
      <c r="L3814" t="str">
        <f>IF(B3814&lt;=$B$9, "", EXP(-($B$5*B3814))*$B$20)</f>
        <v/>
      </c>
    </row>
    <row r="3815" spans="1:12" x14ac:dyDescent="0.25">
      <c r="A3815">
        <f t="shared" si="354"/>
        <v>62.93</v>
      </c>
      <c r="B3815">
        <v>37.93</v>
      </c>
      <c r="C3815" s="1">
        <f t="shared" si="355"/>
        <v>1.3028103620000002</v>
      </c>
      <c r="D3815">
        <f t="shared" si="356"/>
        <v>65140.518100000008</v>
      </c>
      <c r="E3815" s="12">
        <f t="shared" si="358"/>
        <v>708635.44277704263</v>
      </c>
      <c r="F3815" s="1"/>
      <c r="G3815" s="4"/>
      <c r="H3815" s="4">
        <f t="shared" si="359"/>
        <v>608399.28640123166</v>
      </c>
      <c r="I3815">
        <f xml:space="preserve">          IF($B3815&lt;=$B$9,        $D3815-$B$7*$B$6-$J$18*($D3815-$B$6), $J$16)</f>
        <v>57052.405240057495</v>
      </c>
      <c r="J3815">
        <f t="shared" si="357"/>
        <v>0.99998247225518733</v>
      </c>
      <c r="K3815">
        <f>IF(B3815&lt;=$B$9, EXP(-($B$5*B3815))*($B$7*$B$6+$J$18*(D3815-$B$6))*$B$20, "")</f>
        <v>21.443692123162354</v>
      </c>
      <c r="L3815" t="str">
        <f>IF(B3815&lt;=$B$9, "", EXP(-($B$5*B3815))*$B$20)</f>
        <v/>
      </c>
    </row>
    <row r="3816" spans="1:12" x14ac:dyDescent="0.25">
      <c r="A3816">
        <f t="shared" si="354"/>
        <v>62.94</v>
      </c>
      <c r="B3816">
        <v>37.94</v>
      </c>
      <c r="C3816" s="1">
        <f t="shared" si="355"/>
        <v>1.3026549679999997</v>
      </c>
      <c r="D3816">
        <f t="shared" si="356"/>
        <v>65132.748399999982</v>
      </c>
      <c r="E3816" s="12">
        <f t="shared" si="358"/>
        <v>708978.86342721456</v>
      </c>
      <c r="F3816" s="1"/>
      <c r="G3816" s="4"/>
      <c r="H3816" s="4">
        <f t="shared" si="359"/>
        <v>608693.10728007148</v>
      </c>
      <c r="I3816">
        <f xml:space="preserve">          IF($B3816&lt;=$B$9,        $D3816-$B$7*$B$6-$J$18*($D3816-$B$6), $J$16)</f>
        <v>57046.220275158965</v>
      </c>
      <c r="J3816">
        <f t="shared" si="357"/>
        <v>0.99998247035482501</v>
      </c>
      <c r="K3816">
        <f>IF(B3816&lt;=$B$9, EXP(-($B$5*B3816))*($B$7*$B$6+$J$18*(D3816-$B$6))*$B$20, "")</f>
        <v>21.431988069294263</v>
      </c>
      <c r="L3816" t="str">
        <f>IF(B3816&lt;=$B$9, "", EXP(-($B$5*B3816))*$B$20)</f>
        <v/>
      </c>
    </row>
    <row r="3817" spans="1:12" x14ac:dyDescent="0.25">
      <c r="A3817">
        <f t="shared" si="354"/>
        <v>62.949999999999996</v>
      </c>
      <c r="B3817">
        <v>37.949999999999996</v>
      </c>
      <c r="C3817" s="1">
        <f t="shared" si="355"/>
        <v>1.3024994500000004</v>
      </c>
      <c r="D3817">
        <f t="shared" si="356"/>
        <v>65124.972500000025</v>
      </c>
      <c r="E3817" s="12">
        <f t="shared" si="358"/>
        <v>709322.38094691408</v>
      </c>
      <c r="F3817" s="1"/>
      <c r="G3817" s="4"/>
      <c r="H3817" s="4">
        <f t="shared" si="359"/>
        <v>608987.01514886785</v>
      </c>
      <c r="I3817">
        <f xml:space="preserve">          IF($B3817&lt;=$B$9,        $D3817-$B$7*$B$6-$J$18*($D3817-$B$6), $J$16)</f>
        <v>57040.03037483411</v>
      </c>
      <c r="J3817">
        <f t="shared" si="357"/>
        <v>0.99998246845253358</v>
      </c>
      <c r="K3817">
        <f>IF(B3817&lt;=$B$9, EXP(-($B$5*B3817))*($B$7*$B$6+$J$18*(D3817-$B$6))*$B$20, "")</f>
        <v>21.420286230529587</v>
      </c>
      <c r="L3817" t="str">
        <f>IF(B3817&lt;=$B$9, "", EXP(-($B$5*B3817))*$B$20)</f>
        <v/>
      </c>
    </row>
    <row r="3818" spans="1:12" x14ac:dyDescent="0.25">
      <c r="A3818">
        <f t="shared" si="354"/>
        <v>62.96</v>
      </c>
      <c r="B3818">
        <v>37.96</v>
      </c>
      <c r="C3818" s="1">
        <f t="shared" si="355"/>
        <v>1.3023438079999998</v>
      </c>
      <c r="D3818">
        <f t="shared" si="356"/>
        <v>65117.190399999992</v>
      </c>
      <c r="E3818" s="12">
        <f t="shared" si="358"/>
        <v>709665.99535144551</v>
      </c>
      <c r="F3818" s="1"/>
      <c r="G3818" s="4"/>
      <c r="H3818" s="4">
        <f t="shared" si="359"/>
        <v>609281.01002542162</v>
      </c>
      <c r="I3818">
        <f xml:space="preserve">          IF($B3818&lt;=$B$9,        $D3818-$B$7*$B$6-$J$18*($D3818-$B$6), $J$16)</f>
        <v>57033.835539082815</v>
      </c>
      <c r="J3818">
        <f t="shared" si="357"/>
        <v>0.99998246654831213</v>
      </c>
      <c r="K3818">
        <f>IF(B3818&lt;=$B$9, EXP(-($B$5*B3818))*($B$7*$B$6+$J$18*(D3818-$B$6))*$B$20, "")</f>
        <v>21.408586607923588</v>
      </c>
      <c r="L3818" t="str">
        <f>IF(B3818&lt;=$B$9, "", EXP(-($B$5*B3818))*$B$20)</f>
        <v/>
      </c>
    </row>
    <row r="3819" spans="1:12" x14ac:dyDescent="0.25">
      <c r="A3819">
        <f t="shared" si="354"/>
        <v>62.97</v>
      </c>
      <c r="B3819">
        <v>37.97</v>
      </c>
      <c r="C3819" s="1">
        <f t="shared" si="355"/>
        <v>1.302188042</v>
      </c>
      <c r="D3819">
        <f t="shared" si="356"/>
        <v>65109.402099999999</v>
      </c>
      <c r="E3819" s="12">
        <f t="shared" si="358"/>
        <v>710009.70665611851</v>
      </c>
      <c r="F3819" s="1"/>
      <c r="G3819" s="4"/>
      <c r="H3819" s="4">
        <f t="shared" si="359"/>
        <v>609575.09192753967</v>
      </c>
      <c r="I3819">
        <f xml:space="preserve">          IF($B3819&lt;=$B$9,        $D3819-$B$7*$B$6-$J$18*($D3819-$B$6), $J$16)</f>
        <v>57027.635767905165</v>
      </c>
      <c r="J3819">
        <f t="shared" si="357"/>
        <v>0.99998246464215934</v>
      </c>
      <c r="K3819">
        <f>IF(B3819&lt;=$B$9, EXP(-($B$5*B3819))*($B$7*$B$6+$J$18*(D3819-$B$6))*$B$20, "")</f>
        <v>21.396889202530314</v>
      </c>
      <c r="L3819" t="str">
        <f>IF(B3819&lt;=$B$9, "", EXP(-($B$5*B3819))*$B$20)</f>
        <v/>
      </c>
    </row>
    <row r="3820" spans="1:12" x14ac:dyDescent="0.25">
      <c r="A3820">
        <f t="shared" si="354"/>
        <v>62.98</v>
      </c>
      <c r="B3820">
        <v>37.979999999999997</v>
      </c>
      <c r="C3820" s="1">
        <f t="shared" si="355"/>
        <v>1.3020321520000002</v>
      </c>
      <c r="D3820">
        <f t="shared" si="356"/>
        <v>65101.60760000001</v>
      </c>
      <c r="E3820" s="12">
        <f t="shared" si="358"/>
        <v>710353.5148762482</v>
      </c>
      <c r="F3820" s="1"/>
      <c r="G3820" s="4"/>
      <c r="H3820" s="4">
        <f t="shared" si="359"/>
        <v>609869.26087303529</v>
      </c>
      <c r="I3820">
        <f xml:space="preserve">          IF($B3820&lt;=$B$9,        $D3820-$B$7*$B$6-$J$18*($D3820-$B$6), $J$16)</f>
        <v>57021.431061301133</v>
      </c>
      <c r="J3820">
        <f t="shared" si="357"/>
        <v>0.9999824627340741</v>
      </c>
      <c r="K3820">
        <f>IF(B3820&lt;=$B$9, EXP(-($B$5*B3820))*($B$7*$B$6+$J$18*(D3820-$B$6))*$B$20, "")</f>
        <v>21.385194015402245</v>
      </c>
      <c r="L3820" t="str">
        <f>IF(B3820&lt;=$B$9, "", EXP(-($B$5*B3820))*$B$20)</f>
        <v/>
      </c>
    </row>
    <row r="3821" spans="1:12" x14ac:dyDescent="0.25">
      <c r="A3821">
        <f t="shared" si="354"/>
        <v>62.989999999999995</v>
      </c>
      <c r="B3821">
        <v>37.989999999999995</v>
      </c>
      <c r="C3821" s="1">
        <f t="shared" si="355"/>
        <v>1.3018761379999999</v>
      </c>
      <c r="D3821">
        <f t="shared" si="356"/>
        <v>65093.806899999996</v>
      </c>
      <c r="E3821" s="12">
        <f t="shared" si="358"/>
        <v>710697.42002715485</v>
      </c>
      <c r="F3821" s="1"/>
      <c r="G3821" s="4"/>
      <c r="H3821" s="4">
        <f t="shared" si="359"/>
        <v>610163.51687972783</v>
      </c>
      <c r="I3821">
        <f xml:space="preserve">          IF($B3821&lt;=$B$9,        $D3821-$B$7*$B$6-$J$18*($D3821-$B$6), $J$16)</f>
        <v>57015.221419270703</v>
      </c>
      <c r="J3821">
        <f t="shared" si="357"/>
        <v>0.99998246082405529</v>
      </c>
      <c r="K3821">
        <f>IF(B3821&lt;=$B$9, EXP(-($B$5*B3821))*($B$7*$B$6+$J$18*(D3821-$B$6))*$B$20, "")</f>
        <v>21.373501047590484</v>
      </c>
      <c r="L3821" t="str">
        <f>IF(B3821&lt;=$B$9, "", EXP(-($B$5*B3821))*$B$20)</f>
        <v/>
      </c>
    </row>
    <row r="3822" spans="1:12" x14ac:dyDescent="0.25">
      <c r="A3822">
        <f t="shared" si="354"/>
        <v>63</v>
      </c>
      <c r="B3822">
        <v>38</v>
      </c>
      <c r="C3822" s="1">
        <f t="shared" si="355"/>
        <v>1.30172</v>
      </c>
      <c r="D3822">
        <f t="shared" si="356"/>
        <v>65086</v>
      </c>
      <c r="E3822" s="12">
        <f t="shared" si="358"/>
        <v>711041.4221241643</v>
      </c>
      <c r="F3822" s="1"/>
      <c r="G3822" s="4"/>
      <c r="H3822" s="4">
        <f t="shared" si="359"/>
        <v>610457.85996544303</v>
      </c>
      <c r="I3822">
        <f xml:space="preserve">          IF($B3822&lt;=$B$9,        $D3822-$B$7*$B$6-$J$18*($D3822-$B$6), $J$16)</f>
        <v>57009.006841813905</v>
      </c>
      <c r="J3822">
        <f t="shared" si="357"/>
        <v>0.9999824589121018</v>
      </c>
      <c r="K3822">
        <f>IF(B3822&lt;=$B$9, EXP(-($B$5*B3822))*($B$7*$B$6+$J$18*(D3822-$B$6))*$B$20, "")</f>
        <v>21.361810300144754</v>
      </c>
      <c r="L3822" t="str">
        <f>IF(B3822&lt;=$B$9, "", EXP(-($B$5*B3822))*$B$20)</f>
        <v/>
      </c>
    </row>
    <row r="3823" spans="1:12" x14ac:dyDescent="0.25">
      <c r="A3823">
        <f t="shared" si="354"/>
        <v>63.01</v>
      </c>
      <c r="B3823">
        <v>38.01</v>
      </c>
      <c r="C3823" s="1">
        <f t="shared" si="355"/>
        <v>1.3015637379999998</v>
      </c>
      <c r="D3823">
        <f t="shared" si="356"/>
        <v>65078.186899999993</v>
      </c>
      <c r="E3823" s="12">
        <f t="shared" si="358"/>
        <v>711385.52118260774</v>
      </c>
      <c r="F3823" s="1"/>
      <c r="G3823" s="4"/>
      <c r="H3823" s="4">
        <f t="shared" si="359"/>
        <v>610752.29014801281</v>
      </c>
      <c r="I3823">
        <f xml:space="preserve">          IF($B3823&lt;=$B$9,        $D3823-$B$7*$B$6-$J$18*($D3823-$B$6), $J$16)</f>
        <v>57002.78732893071</v>
      </c>
      <c r="J3823">
        <f t="shared" si="357"/>
        <v>0.99998245699821253</v>
      </c>
      <c r="K3823">
        <f>IF(B3823&lt;=$B$9, EXP(-($B$5*B3823))*($B$7*$B$6+$J$18*(D3823-$B$6))*$B$20, "")</f>
        <v>21.350121774113301</v>
      </c>
      <c r="L3823" t="str">
        <f>IF(B3823&lt;=$B$9, "", EXP(-($B$5*B3823))*$B$20)</f>
        <v/>
      </c>
    </row>
    <row r="3824" spans="1:12" x14ac:dyDescent="0.25">
      <c r="A3824">
        <f t="shared" si="354"/>
        <v>63.019999999999996</v>
      </c>
      <c r="B3824">
        <v>38.019999999999996</v>
      </c>
      <c r="C3824" s="1">
        <f t="shared" si="355"/>
        <v>1.3014073520000005</v>
      </c>
      <c r="D3824">
        <f t="shared" si="356"/>
        <v>65070.36760000002</v>
      </c>
      <c r="E3824" s="12">
        <f t="shared" si="358"/>
        <v>711729.71721782163</v>
      </c>
      <c r="F3824" s="1"/>
      <c r="G3824" s="4"/>
      <c r="H3824" s="4">
        <f t="shared" si="359"/>
        <v>611046.80744527525</v>
      </c>
      <c r="I3824">
        <f xml:space="preserve">          IF($B3824&lt;=$B$9,        $D3824-$B$7*$B$6-$J$18*($D3824-$B$6), $J$16)</f>
        <v>56996.562880621161</v>
      </c>
      <c r="J3824">
        <f t="shared" si="357"/>
        <v>0.99998245508238637</v>
      </c>
      <c r="K3824">
        <f>IF(B3824&lt;=$B$9, EXP(-($B$5*B3824))*($B$7*$B$6+$J$18*(D3824-$B$6))*$B$20, "")</f>
        <v>21.338435470543018</v>
      </c>
      <c r="L3824" t="str">
        <f>IF(B3824&lt;=$B$9, "", EXP(-($B$5*B3824))*$B$20)</f>
        <v/>
      </c>
    </row>
    <row r="3825" spans="1:12" x14ac:dyDescent="0.25">
      <c r="A3825">
        <f t="shared" si="354"/>
        <v>63.03</v>
      </c>
      <c r="B3825">
        <v>38.03</v>
      </c>
      <c r="C3825" s="1">
        <f t="shared" si="355"/>
        <v>1.301250842</v>
      </c>
      <c r="D3825">
        <f t="shared" si="356"/>
        <v>65062.542099999999</v>
      </c>
      <c r="E3825" s="12">
        <f t="shared" si="358"/>
        <v>712074.01024514786</v>
      </c>
      <c r="F3825" s="1"/>
      <c r="G3825" s="4"/>
      <c r="H3825" s="4">
        <f t="shared" si="359"/>
        <v>611341.41187507485</v>
      </c>
      <c r="I3825">
        <f xml:space="preserve">          IF($B3825&lt;=$B$9,        $D3825-$B$7*$B$6-$J$18*($D3825-$B$6), $J$16)</f>
        <v>56990.333496885185</v>
      </c>
      <c r="J3825">
        <f t="shared" si="357"/>
        <v>0.99998245316462209</v>
      </c>
      <c r="K3825">
        <f>IF(B3825&lt;=$B$9, EXP(-($B$5*B3825))*($B$7*$B$6+$J$18*(D3825-$B$6))*$B$20, "")</f>
        <v>21.326751390479313</v>
      </c>
      <c r="L3825" t="str">
        <f>IF(B3825&lt;=$B$9, "", EXP(-($B$5*B3825))*$B$20)</f>
        <v/>
      </c>
    </row>
    <row r="3826" spans="1:12" x14ac:dyDescent="0.25">
      <c r="A3826">
        <f t="shared" si="354"/>
        <v>63.04</v>
      </c>
      <c r="B3826">
        <v>38.04</v>
      </c>
      <c r="C3826" s="1">
        <f t="shared" si="355"/>
        <v>1.3010942079999999</v>
      </c>
      <c r="D3826">
        <f t="shared" si="356"/>
        <v>65054.710399999996</v>
      </c>
      <c r="E3826" s="12">
        <f t="shared" si="358"/>
        <v>712418.4002799337</v>
      </c>
      <c r="F3826" s="1"/>
      <c r="G3826" s="4"/>
      <c r="H3826" s="4">
        <f t="shared" si="359"/>
        <v>611636.10345526226</v>
      </c>
      <c r="I3826">
        <f xml:space="preserve">          IF($B3826&lt;=$B$9,        $D3826-$B$7*$B$6-$J$18*($D3826-$B$6), $J$16)</f>
        <v>56984.099177722848</v>
      </c>
      <c r="J3826">
        <f t="shared" si="357"/>
        <v>0.99998245124491869</v>
      </c>
      <c r="K3826">
        <f>IF(B3826&lt;=$B$9, EXP(-($B$5*B3826))*($B$7*$B$6+$J$18*(D3826-$B$6))*$B$20, "")</f>
        <v>21.315069534966252</v>
      </c>
      <c r="L3826" t="str">
        <f>IF(B3826&lt;=$B$9, "", EXP(-($B$5*B3826))*$B$20)</f>
        <v/>
      </c>
    </row>
    <row r="3827" spans="1:12" x14ac:dyDescent="0.25">
      <c r="A3827">
        <f t="shared" si="354"/>
        <v>63.05</v>
      </c>
      <c r="B3827">
        <v>38.049999999999997</v>
      </c>
      <c r="C3827" s="1">
        <f t="shared" si="355"/>
        <v>1.3009374500000002</v>
      </c>
      <c r="D3827">
        <f t="shared" si="356"/>
        <v>65046.872500000005</v>
      </c>
      <c r="E3827" s="12">
        <f t="shared" si="358"/>
        <v>712762.88733753166</v>
      </c>
      <c r="F3827" s="1"/>
      <c r="G3827" s="4"/>
      <c r="H3827" s="4">
        <f t="shared" si="359"/>
        <v>611930.88220369432</v>
      </c>
      <c r="I3827">
        <f xml:space="preserve">          IF($B3827&lt;=$B$9,        $D3827-$B$7*$B$6-$J$18*($D3827-$B$6), $J$16)</f>
        <v>56977.859923134129</v>
      </c>
      <c r="J3827">
        <f t="shared" si="357"/>
        <v>0.99998244932327485</v>
      </c>
      <c r="K3827">
        <f>IF(B3827&lt;=$B$9, EXP(-($B$5*B3827))*($B$7*$B$6+$J$18*(D3827-$B$6))*$B$20, "")</f>
        <v>21.303389905046451</v>
      </c>
      <c r="L3827" t="str">
        <f>IF(B3827&lt;=$B$9, "", EXP(-($B$5*B3827))*$B$20)</f>
        <v/>
      </c>
    </row>
    <row r="3828" spans="1:12" x14ac:dyDescent="0.25">
      <c r="A3828">
        <f t="shared" si="354"/>
        <v>63.059999999999995</v>
      </c>
      <c r="B3828">
        <v>38.059999999999995</v>
      </c>
      <c r="C3828" s="1">
        <f t="shared" si="355"/>
        <v>1.3007805679999997</v>
      </c>
      <c r="D3828">
        <f t="shared" si="356"/>
        <v>65039.028399999988</v>
      </c>
      <c r="E3828" s="12">
        <f t="shared" si="358"/>
        <v>713107.47143329983</v>
      </c>
      <c r="F3828" s="1"/>
      <c r="G3828" s="4"/>
      <c r="H3828" s="4">
        <f t="shared" si="359"/>
        <v>612225.74813823425</v>
      </c>
      <c r="I3828">
        <f xml:space="preserve">          IF($B3828&lt;=$B$9,        $D3828-$B$7*$B$6-$J$18*($D3828-$B$6), $J$16)</f>
        <v>56971.615733119012</v>
      </c>
      <c r="J3828">
        <f t="shared" si="357"/>
        <v>0.99998244739968967</v>
      </c>
      <c r="K3828">
        <f>IF(B3828&lt;=$B$9, EXP(-($B$5*B3828))*($B$7*$B$6+$J$18*(D3828-$B$6))*$B$20, "")</f>
        <v>21.291712501761108</v>
      </c>
      <c r="L3828" t="str">
        <f>IF(B3828&lt;=$B$9, "", EXP(-($B$5*B3828))*$B$20)</f>
        <v/>
      </c>
    </row>
    <row r="3829" spans="1:12" x14ac:dyDescent="0.25">
      <c r="A3829">
        <f t="shared" si="354"/>
        <v>63.07</v>
      </c>
      <c r="B3829">
        <v>38.07</v>
      </c>
      <c r="C3829" s="1">
        <f t="shared" si="355"/>
        <v>1.3006235620000002</v>
      </c>
      <c r="D3829">
        <f t="shared" si="356"/>
        <v>65031.178100000012</v>
      </c>
      <c r="E3829" s="12">
        <f t="shared" si="358"/>
        <v>713452.15258260153</v>
      </c>
      <c r="F3829" s="1"/>
      <c r="G3829" s="4"/>
      <c r="H3829" s="4">
        <f t="shared" si="359"/>
        <v>612520.70127675147</v>
      </c>
      <c r="I3829">
        <f xml:space="preserve">          IF($B3829&lt;=$B$9,        $D3829-$B$7*$B$6-$J$18*($D3829-$B$6), $J$16)</f>
        <v>56965.366607677541</v>
      </c>
      <c r="J3829">
        <f t="shared" si="357"/>
        <v>0.99998244547416171</v>
      </c>
      <c r="K3829">
        <f>IF(B3829&lt;=$B$9, EXP(-($B$5*B3829))*($B$7*$B$6+$J$18*(D3829-$B$6))*$B$20, "")</f>
        <v>21.280037326150055</v>
      </c>
      <c r="L3829" t="str">
        <f>IF(B3829&lt;=$B$9, "", EXP(-($B$5*B3829))*$B$20)</f>
        <v/>
      </c>
    </row>
    <row r="3830" spans="1:12" x14ac:dyDescent="0.25">
      <c r="A3830">
        <f t="shared" si="354"/>
        <v>63.08</v>
      </c>
      <c r="B3830">
        <v>38.08</v>
      </c>
      <c r="C3830" s="1">
        <f t="shared" si="355"/>
        <v>1.3004664319999999</v>
      </c>
      <c r="D3830">
        <f t="shared" si="356"/>
        <v>65023.321599999996</v>
      </c>
      <c r="E3830" s="12">
        <f t="shared" si="358"/>
        <v>713796.93080080545</v>
      </c>
      <c r="F3830" s="1"/>
      <c r="G3830" s="4"/>
      <c r="H3830" s="4">
        <f t="shared" si="359"/>
        <v>612815.74163712154</v>
      </c>
      <c r="I3830">
        <f xml:space="preserve">          IF($B3830&lt;=$B$9,        $D3830-$B$7*$B$6-$J$18*($D3830-$B$6), $J$16)</f>
        <v>56959.112546809658</v>
      </c>
      <c r="J3830">
        <f t="shared" si="357"/>
        <v>0.99998244354669008</v>
      </c>
      <c r="K3830">
        <f>IF(B3830&lt;=$B$9, EXP(-($B$5*B3830))*($B$7*$B$6+$J$18*(D3830-$B$6))*$B$20, "")</f>
        <v>21.26836437925164</v>
      </c>
      <c r="L3830" t="str">
        <f>IF(B3830&lt;=$B$9, "", EXP(-($B$5*B3830))*$B$20)</f>
        <v/>
      </c>
    </row>
    <row r="3831" spans="1:12" x14ac:dyDescent="0.25">
      <c r="A3831">
        <f t="shared" si="354"/>
        <v>63.089999999999996</v>
      </c>
      <c r="B3831">
        <v>38.089999999999996</v>
      </c>
      <c r="C3831" s="1">
        <f t="shared" si="355"/>
        <v>1.3003091780000005</v>
      </c>
      <c r="D3831">
        <f t="shared" si="356"/>
        <v>65015.45890000002</v>
      </c>
      <c r="E3831" s="12">
        <f t="shared" si="358"/>
        <v>714141.80610328575</v>
      </c>
      <c r="F3831" s="1"/>
      <c r="G3831" s="4"/>
      <c r="H3831" s="4">
        <f t="shared" si="359"/>
        <v>613110.86923722643</v>
      </c>
      <c r="I3831">
        <f xml:space="preserve">          IF($B3831&lt;=$B$9,        $D3831-$B$7*$B$6-$J$18*($D3831-$B$6), $J$16)</f>
        <v>56952.853550515421</v>
      </c>
      <c r="J3831">
        <f t="shared" si="357"/>
        <v>0.99998244161727357</v>
      </c>
      <c r="K3831">
        <f>IF(B3831&lt;=$B$9, EXP(-($B$5*B3831))*($B$7*$B$6+$J$18*(D3831-$B$6))*$B$20, "")</f>
        <v>21.256693662102887</v>
      </c>
      <c r="L3831" t="str">
        <f>IF(B3831&lt;=$B$9, "", EXP(-($B$5*B3831))*$B$20)</f>
        <v/>
      </c>
    </row>
    <row r="3832" spans="1:12" x14ac:dyDescent="0.25">
      <c r="A3832">
        <f t="shared" si="354"/>
        <v>63.1</v>
      </c>
      <c r="B3832">
        <v>38.1</v>
      </c>
      <c r="C3832" s="1">
        <f t="shared" si="355"/>
        <v>1.3001517999999996</v>
      </c>
      <c r="D3832">
        <f t="shared" si="356"/>
        <v>65007.589999999982</v>
      </c>
      <c r="E3832" s="12">
        <f t="shared" si="358"/>
        <v>714486.77850542194</v>
      </c>
      <c r="F3832" s="1"/>
      <c r="G3832" s="4"/>
      <c r="H3832" s="4">
        <f t="shared" si="359"/>
        <v>613406.08409495431</v>
      </c>
      <c r="I3832">
        <f xml:space="preserve">          IF($B3832&lt;=$B$9,        $D3832-$B$7*$B$6-$J$18*($D3832-$B$6), $J$16)</f>
        <v>56946.589618794758</v>
      </c>
      <c r="J3832">
        <f t="shared" si="357"/>
        <v>0.99998243968591105</v>
      </c>
      <c r="K3832">
        <f>IF(B3832&lt;=$B$9, EXP(-($B$5*B3832))*($B$7*$B$6+$J$18*(D3832-$B$6))*$B$20, "")</f>
        <v>21.245025175739322</v>
      </c>
      <c r="L3832" t="str">
        <f>IF(B3832&lt;=$B$9, "", EXP(-($B$5*B3832))*$B$20)</f>
        <v/>
      </c>
    </row>
    <row r="3833" spans="1:12" x14ac:dyDescent="0.25">
      <c r="A3833">
        <f t="shared" si="354"/>
        <v>63.11</v>
      </c>
      <c r="B3833">
        <v>38.11</v>
      </c>
      <c r="C3833" s="1">
        <f t="shared" si="355"/>
        <v>1.2999942979999999</v>
      </c>
      <c r="D3833">
        <f t="shared" si="356"/>
        <v>64999.714899999992</v>
      </c>
      <c r="E3833" s="12">
        <f t="shared" si="358"/>
        <v>714831.84802259889</v>
      </c>
      <c r="F3833" s="1"/>
      <c r="G3833" s="4"/>
      <c r="H3833" s="4">
        <f t="shared" si="359"/>
        <v>613701.38622819958</v>
      </c>
      <c r="I3833">
        <f xml:space="preserve">          IF($B3833&lt;=$B$9,        $D3833-$B$7*$B$6-$J$18*($D3833-$B$6), $J$16)</f>
        <v>56940.320751647741</v>
      </c>
      <c r="J3833">
        <f t="shared" si="357"/>
        <v>0.99998243775260132</v>
      </c>
      <c r="K3833">
        <f>IF(B3833&lt;=$B$9, EXP(-($B$5*B3833))*($B$7*$B$6+$J$18*(D3833-$B$6))*$B$20, "")</f>
        <v>21.233358921195176</v>
      </c>
      <c r="L3833" t="str">
        <f>IF(B3833&lt;=$B$9, "", EXP(-($B$5*B3833))*$B$20)</f>
        <v/>
      </c>
    </row>
    <row r="3834" spans="1:12" x14ac:dyDescent="0.25">
      <c r="A3834">
        <f t="shared" si="354"/>
        <v>63.12</v>
      </c>
      <c r="B3834">
        <v>38.119999999999997</v>
      </c>
      <c r="C3834" s="1">
        <f t="shared" si="355"/>
        <v>1.2998366720000001</v>
      </c>
      <c r="D3834">
        <f t="shared" si="356"/>
        <v>64991.833600000005</v>
      </c>
      <c r="E3834" s="12">
        <f t="shared" si="358"/>
        <v>715177.01467020682</v>
      </c>
      <c r="F3834" s="1"/>
      <c r="G3834" s="4"/>
      <c r="H3834" s="4">
        <f t="shared" si="359"/>
        <v>613996.77565486298</v>
      </c>
      <c r="I3834">
        <f xml:space="preserve">          IF($B3834&lt;=$B$9,        $D3834-$B$7*$B$6-$J$18*($D3834-$B$6), $J$16)</f>
        <v>56934.046949074349</v>
      </c>
      <c r="J3834">
        <f t="shared" si="357"/>
        <v>0.99998243581734325</v>
      </c>
      <c r="K3834">
        <f>IF(B3834&lt;=$B$9, EXP(-($B$5*B3834))*($B$7*$B$6+$J$18*(D3834-$B$6))*$B$20, "")</f>
        <v>21.221694899503191</v>
      </c>
      <c r="L3834" t="str">
        <f>IF(B3834&lt;=$B$9, "", EXP(-($B$5*B3834))*$B$20)</f>
        <v/>
      </c>
    </row>
    <row r="3835" spans="1:12" x14ac:dyDescent="0.25">
      <c r="A3835">
        <f t="shared" si="354"/>
        <v>63.129999999999995</v>
      </c>
      <c r="B3835">
        <v>38.129999999999995</v>
      </c>
      <c r="C3835" s="1">
        <f t="shared" si="355"/>
        <v>1.2996789219999998</v>
      </c>
      <c r="D3835">
        <f t="shared" si="356"/>
        <v>64983.946099999986</v>
      </c>
      <c r="E3835" s="12">
        <f t="shared" si="358"/>
        <v>715522.27846364141</v>
      </c>
      <c r="F3835" s="1"/>
      <c r="G3835" s="4"/>
      <c r="H3835" s="4">
        <f t="shared" si="359"/>
        <v>614292.2523928514</v>
      </c>
      <c r="I3835">
        <f xml:space="preserve">          IF($B3835&lt;=$B$9,        $D3835-$B$7*$B$6-$J$18*($D3835-$B$6), $J$16)</f>
        <v>56927.768211074545</v>
      </c>
      <c r="J3835">
        <f t="shared" si="357"/>
        <v>0.99998243388013575</v>
      </c>
      <c r="K3835">
        <f>IF(B3835&lt;=$B$9, EXP(-($B$5*B3835))*($B$7*$B$6+$J$18*(D3835-$B$6))*$B$20, "")</f>
        <v>21.210033111694706</v>
      </c>
      <c r="L3835" t="str">
        <f>IF(B3835&lt;=$B$9, "", EXP(-($B$5*B3835))*$B$20)</f>
        <v/>
      </c>
    </row>
    <row r="3836" spans="1:12" x14ac:dyDescent="0.25">
      <c r="A3836">
        <f t="shared" si="354"/>
        <v>63.14</v>
      </c>
      <c r="B3836">
        <v>38.14</v>
      </c>
      <c r="C3836" s="1">
        <f t="shared" si="355"/>
        <v>1.2995210480000001</v>
      </c>
      <c r="D3836">
        <f t="shared" si="356"/>
        <v>64976.052400000008</v>
      </c>
      <c r="E3836" s="12">
        <f t="shared" si="358"/>
        <v>715867.63941830373</v>
      </c>
      <c r="F3836" s="1"/>
      <c r="G3836" s="4"/>
      <c r="H3836" s="4">
        <f t="shared" si="359"/>
        <v>614587.81646007812</v>
      </c>
      <c r="I3836">
        <f xml:space="preserve">          IF($B3836&lt;=$B$9,        $D3836-$B$7*$B$6-$J$18*($D3836-$B$6), $J$16)</f>
        <v>56921.484537648386</v>
      </c>
      <c r="J3836">
        <f t="shared" si="357"/>
        <v>0.99998243194097758</v>
      </c>
      <c r="K3836">
        <f>IF(B3836&lt;=$B$9, EXP(-($B$5*B3836))*($B$7*$B$6+$J$18*(D3836-$B$6))*$B$20, "")</f>
        <v>21.198373558799709</v>
      </c>
      <c r="L3836" t="str">
        <f>IF(B3836&lt;=$B$9, "", EXP(-($B$5*B3836))*$B$20)</f>
        <v/>
      </c>
    </row>
    <row r="3837" spans="1:12" x14ac:dyDescent="0.25">
      <c r="A3837">
        <f t="shared" si="354"/>
        <v>63.15</v>
      </c>
      <c r="B3837">
        <v>38.15</v>
      </c>
      <c r="C3837" s="1">
        <f t="shared" si="355"/>
        <v>1.2993630499999997</v>
      </c>
      <c r="D3837">
        <f t="shared" si="356"/>
        <v>64968.152499999989</v>
      </c>
      <c r="E3837" s="12">
        <f t="shared" si="358"/>
        <v>716213.09754960018</v>
      </c>
      <c r="F3837" s="1"/>
      <c r="G3837" s="4"/>
      <c r="H3837" s="4">
        <f t="shared" si="359"/>
        <v>614883.46787446272</v>
      </c>
      <c r="I3837">
        <f xml:space="preserve">          IF($B3837&lt;=$B$9,        $D3837-$B$7*$B$6-$J$18*($D3837-$B$6), $J$16)</f>
        <v>56915.195928795816</v>
      </c>
      <c r="J3837">
        <f t="shared" si="357"/>
        <v>0.99998242999986764</v>
      </c>
      <c r="K3837">
        <f>IF(B3837&lt;=$B$9, EXP(-($B$5*B3837))*($B$7*$B$6+$J$18*(D3837-$B$6))*$B$20, "")</f>
        <v>21.186716241846739</v>
      </c>
      <c r="L3837" t="str">
        <f>IF(B3837&lt;=$B$9, "", EXP(-($B$5*B3837))*$B$20)</f>
        <v/>
      </c>
    </row>
    <row r="3838" spans="1:12" x14ac:dyDescent="0.25">
      <c r="A3838">
        <f t="shared" si="354"/>
        <v>63.16</v>
      </c>
      <c r="B3838">
        <v>38.159999999999997</v>
      </c>
      <c r="C3838" s="1">
        <f t="shared" si="355"/>
        <v>1.2992049280000004</v>
      </c>
      <c r="D3838">
        <f t="shared" si="356"/>
        <v>64960.246400000018</v>
      </c>
      <c r="E3838" s="12">
        <f t="shared" si="358"/>
        <v>716558.6528729425</v>
      </c>
      <c r="F3838" s="1"/>
      <c r="G3838" s="4"/>
      <c r="H3838" s="4">
        <f t="shared" si="359"/>
        <v>615179.20665393083</v>
      </c>
      <c r="I3838">
        <f xml:space="preserve">          IF($B3838&lt;=$B$9,        $D3838-$B$7*$B$6-$J$18*($D3838-$B$6), $J$16)</f>
        <v>56908.902384516907</v>
      </c>
      <c r="J3838">
        <f t="shared" si="357"/>
        <v>0.99998242805680482</v>
      </c>
      <c r="K3838">
        <f>IF(B3838&lt;=$B$9, EXP(-($B$5*B3838))*($B$7*$B$6+$J$18*(D3838-$B$6))*$B$20, "")</f>
        <v>21.175061161862978</v>
      </c>
      <c r="L3838" t="str">
        <f>IF(B3838&lt;=$B$9, "", EXP(-($B$5*B3838))*$B$20)</f>
        <v/>
      </c>
    </row>
    <row r="3839" spans="1:12" x14ac:dyDescent="0.25">
      <c r="A3839">
        <f t="shared" si="354"/>
        <v>63.169999999999995</v>
      </c>
      <c r="B3839">
        <v>38.169999999999995</v>
      </c>
      <c r="C3839" s="1">
        <f t="shared" si="355"/>
        <v>1.2990466820000002</v>
      </c>
      <c r="D3839">
        <f t="shared" si="356"/>
        <v>64952.334100000007</v>
      </c>
      <c r="E3839" s="12">
        <f t="shared" si="358"/>
        <v>716904.30540374806</v>
      </c>
      <c r="F3839" s="1"/>
      <c r="G3839" s="4"/>
      <c r="H3839" s="4">
        <f t="shared" si="359"/>
        <v>615475.03281641449</v>
      </c>
      <c r="I3839">
        <f xml:space="preserve">          IF($B3839&lt;=$B$9,        $D3839-$B$7*$B$6-$J$18*($D3839-$B$6), $J$16)</f>
        <v>56902.603904811571</v>
      </c>
      <c r="J3839">
        <f t="shared" si="357"/>
        <v>0.99998242611178789</v>
      </c>
      <c r="K3839">
        <f>IF(B3839&lt;=$B$9, EXP(-($B$5*B3839))*($B$7*$B$6+$J$18*(D3839-$B$6))*$B$20, "")</f>
        <v>21.163408319874133</v>
      </c>
      <c r="L3839" t="str">
        <f>IF(B3839&lt;=$B$9, "", EXP(-($B$5*B3839))*$B$20)</f>
        <v/>
      </c>
    </row>
    <row r="3840" spans="1:12" x14ac:dyDescent="0.25">
      <c r="A3840">
        <f t="shared" si="354"/>
        <v>63.18</v>
      </c>
      <c r="B3840">
        <v>38.18</v>
      </c>
      <c r="C3840" s="1">
        <f t="shared" si="355"/>
        <v>1.2988883119999999</v>
      </c>
      <c r="D3840">
        <f t="shared" si="356"/>
        <v>64944.415599999993</v>
      </c>
      <c r="E3840" s="12">
        <f t="shared" si="358"/>
        <v>717250.05515743932</v>
      </c>
      <c r="F3840" s="1"/>
      <c r="G3840" s="4"/>
      <c r="H3840" s="4">
        <f t="shared" si="359"/>
        <v>615770.94637985213</v>
      </c>
      <c r="I3840">
        <f xml:space="preserve">          IF($B3840&lt;=$B$9,        $D3840-$B$7*$B$6-$J$18*($D3840-$B$6), $J$16)</f>
        <v>56896.300489679859</v>
      </c>
      <c r="J3840">
        <f t="shared" si="357"/>
        <v>0.99998242416481575</v>
      </c>
      <c r="K3840">
        <f>IF(B3840&lt;=$B$9, EXP(-($B$5*B3840))*($B$7*$B$6+$J$18*(D3840-$B$6))*$B$20, "")</f>
        <v>21.151757716904591</v>
      </c>
      <c r="L3840" t="str">
        <f>IF(B3840&lt;=$B$9, "", EXP(-($B$5*B3840))*$B$20)</f>
        <v/>
      </c>
    </row>
    <row r="3841" spans="1:12" x14ac:dyDescent="0.25">
      <c r="A3841">
        <f t="shared" si="354"/>
        <v>63.19</v>
      </c>
      <c r="B3841">
        <v>38.19</v>
      </c>
      <c r="C3841" s="1">
        <f t="shared" si="355"/>
        <v>1.298729818</v>
      </c>
      <c r="D3841">
        <f t="shared" si="356"/>
        <v>64936.490899999997</v>
      </c>
      <c r="E3841" s="12">
        <f t="shared" si="358"/>
        <v>717595.90214944445</v>
      </c>
      <c r="F3841" s="1"/>
      <c r="G3841" s="4"/>
      <c r="H3841" s="4">
        <f t="shared" si="359"/>
        <v>616066.94736218825</v>
      </c>
      <c r="I3841">
        <f xml:space="preserve">          IF($B3841&lt;=$B$9,        $D3841-$B$7*$B$6-$J$18*($D3841-$B$6), $J$16)</f>
        <v>56889.992139121772</v>
      </c>
      <c r="J3841">
        <f t="shared" si="357"/>
        <v>0.99998242221588718</v>
      </c>
      <c r="K3841">
        <f>IF(B3841&lt;=$B$9, EXP(-($B$5*B3841))*($B$7*$B$6+$J$18*(D3841-$B$6))*$B$20, "")</f>
        <v>21.140109353977305</v>
      </c>
      <c r="L3841" t="str">
        <f>IF(B3841&lt;=$B$9, "", EXP(-($B$5*B3841))*$B$20)</f>
        <v/>
      </c>
    </row>
    <row r="3842" spans="1:12" x14ac:dyDescent="0.25">
      <c r="A3842">
        <f t="shared" si="354"/>
        <v>63.199999999999996</v>
      </c>
      <c r="B3842">
        <v>38.199999999999996</v>
      </c>
      <c r="C3842" s="1">
        <f t="shared" si="355"/>
        <v>1.2985711999999996</v>
      </c>
      <c r="D3842">
        <f t="shared" si="356"/>
        <v>64928.559999999983</v>
      </c>
      <c r="E3842" s="12">
        <f t="shared" si="358"/>
        <v>717941.84639519674</v>
      </c>
      <c r="F3842" s="1"/>
      <c r="G3842" s="4"/>
      <c r="H3842" s="4">
        <f t="shared" si="359"/>
        <v>616363.03578137385</v>
      </c>
      <c r="I3842">
        <f xml:space="preserve">          IF($B3842&lt;=$B$9,        $D3842-$B$7*$B$6-$J$18*($D3842-$B$6), $J$16)</f>
        <v>56883.678853137288</v>
      </c>
      <c r="J3842">
        <f t="shared" si="357"/>
        <v>0.99998242026500106</v>
      </c>
      <c r="K3842">
        <f>IF(B3842&lt;=$B$9, EXP(-($B$5*B3842))*($B$7*$B$6+$J$18*(D3842-$B$6))*$B$20, "")</f>
        <v>21.128463232113837</v>
      </c>
      <c r="L3842" t="str">
        <f>IF(B3842&lt;=$B$9, "", EXP(-($B$5*B3842))*$B$20)</f>
        <v/>
      </c>
    </row>
    <row r="3843" spans="1:12" x14ac:dyDescent="0.25">
      <c r="A3843">
        <f t="shared" si="354"/>
        <v>63.21</v>
      </c>
      <c r="B3843">
        <v>38.21</v>
      </c>
      <c r="C3843" s="1">
        <f t="shared" si="355"/>
        <v>1.298412458</v>
      </c>
      <c r="D3843">
        <f t="shared" si="356"/>
        <v>64920.622900000002</v>
      </c>
      <c r="E3843" s="12">
        <f t="shared" si="358"/>
        <v>718287.88791013509</v>
      </c>
      <c r="F3843" s="1"/>
      <c r="G3843" s="4"/>
      <c r="H3843" s="4">
        <f t="shared" si="359"/>
        <v>616659.211655366</v>
      </c>
      <c r="I3843">
        <f xml:space="preserve">          IF($B3843&lt;=$B$9,        $D3843-$B$7*$B$6-$J$18*($D3843-$B$6), $J$16)</f>
        <v>56877.360631726449</v>
      </c>
      <c r="J3843">
        <f t="shared" si="357"/>
        <v>0.99998241831215628</v>
      </c>
      <c r="K3843">
        <f>IF(B3843&lt;=$B$9, EXP(-($B$5*B3843))*($B$7*$B$6+$J$18*(D3843-$B$6))*$B$20, "")</f>
        <v>21.116819352334357</v>
      </c>
      <c r="L3843" t="str">
        <f>IF(B3843&lt;=$B$9, "", EXP(-($B$5*B3843))*$B$20)</f>
        <v/>
      </c>
    </row>
    <row r="3844" spans="1:12" x14ac:dyDescent="0.25">
      <c r="A3844">
        <f t="shared" si="354"/>
        <v>63.22</v>
      </c>
      <c r="B3844">
        <v>38.22</v>
      </c>
      <c r="C3844" s="1">
        <f t="shared" si="355"/>
        <v>1.2982535919999998</v>
      </c>
      <c r="D3844">
        <f t="shared" si="356"/>
        <v>64912.679599999989</v>
      </c>
      <c r="E3844" s="12">
        <f t="shared" si="358"/>
        <v>718634.02670970361</v>
      </c>
      <c r="F3844" s="1"/>
      <c r="G3844" s="4"/>
      <c r="H3844" s="4">
        <f t="shared" si="359"/>
        <v>616955.47500212817</v>
      </c>
      <c r="I3844">
        <f xml:space="preserve">          IF($B3844&lt;=$B$9,        $D3844-$B$7*$B$6-$J$18*($D3844-$B$6), $J$16)</f>
        <v>56871.037474889199</v>
      </c>
      <c r="J3844">
        <f t="shared" si="357"/>
        <v>0.99998241635735163</v>
      </c>
      <c r="K3844">
        <f>IF(B3844&lt;=$B$9, EXP(-($B$5*B3844))*($B$7*$B$6+$J$18*(D3844-$B$6))*$B$20, "")</f>
        <v>21.105177715657618</v>
      </c>
      <c r="L3844" t="str">
        <f>IF(B3844&lt;=$B$9, "", EXP(-($B$5*B3844))*$B$20)</f>
        <v/>
      </c>
    </row>
    <row r="3845" spans="1:12" x14ac:dyDescent="0.25">
      <c r="A3845">
        <f t="shared" si="354"/>
        <v>63.23</v>
      </c>
      <c r="B3845">
        <v>38.229999999999997</v>
      </c>
      <c r="C3845" s="1">
        <f t="shared" si="355"/>
        <v>1.2980946020000004</v>
      </c>
      <c r="D3845">
        <f t="shared" si="356"/>
        <v>64904.730100000015</v>
      </c>
      <c r="E3845" s="12">
        <f t="shared" si="358"/>
        <v>718980.26280935202</v>
      </c>
      <c r="F3845" s="1"/>
      <c r="G3845" s="4"/>
      <c r="H3845" s="4">
        <f t="shared" si="359"/>
        <v>617251.82583962998</v>
      </c>
      <c r="I3845">
        <f xml:space="preserve">          IF($B3845&lt;=$B$9,        $D3845-$B$7*$B$6-$J$18*($D3845-$B$6), $J$16)</f>
        <v>56864.709382625602</v>
      </c>
      <c r="J3845">
        <f t="shared" si="357"/>
        <v>0.99998241440058588</v>
      </c>
      <c r="K3845">
        <f>IF(B3845&lt;=$B$9, EXP(-($B$5*B3845))*($B$7*$B$6+$J$18*(D3845-$B$6))*$B$20, "")</f>
        <v>21.093538323101029</v>
      </c>
      <c r="L3845" t="str">
        <f>IF(B3845&lt;=$B$9, "", EXP(-($B$5*B3845))*$B$20)</f>
        <v/>
      </c>
    </row>
    <row r="3846" spans="1:12" x14ac:dyDescent="0.25">
      <c r="A3846">
        <f t="shared" si="354"/>
        <v>63.239999999999995</v>
      </c>
      <c r="B3846">
        <v>38.239999999999995</v>
      </c>
      <c r="C3846" s="1">
        <f t="shared" si="355"/>
        <v>1.297935488</v>
      </c>
      <c r="D3846">
        <f t="shared" si="356"/>
        <v>64896.774400000002</v>
      </c>
      <c r="E3846" s="12">
        <f t="shared" si="358"/>
        <v>719326.59622453526</v>
      </c>
      <c r="F3846" s="1"/>
      <c r="G3846" s="4"/>
      <c r="H3846" s="4">
        <f t="shared" si="359"/>
        <v>617548.2641858476</v>
      </c>
      <c r="I3846">
        <f xml:space="preserve">          IF($B3846&lt;=$B$9,        $D3846-$B$7*$B$6-$J$18*($D3846-$B$6), $J$16)</f>
        <v>56858.376354935586</v>
      </c>
      <c r="J3846">
        <f t="shared" si="357"/>
        <v>0.99998241244185804</v>
      </c>
      <c r="K3846">
        <f>IF(B3846&lt;=$B$9, EXP(-($B$5*B3846))*($B$7*$B$6+$J$18*(D3846-$B$6))*$B$20, "")</f>
        <v>21.081901175680517</v>
      </c>
      <c r="L3846" t="str">
        <f>IF(B3846&lt;=$B$9, "", EXP(-($B$5*B3846))*$B$20)</f>
        <v/>
      </c>
    </row>
    <row r="3847" spans="1:12" x14ac:dyDescent="0.25">
      <c r="A3847">
        <f t="shared" si="354"/>
        <v>63.25</v>
      </c>
      <c r="B3847">
        <v>38.25</v>
      </c>
      <c r="C3847" s="1">
        <f t="shared" si="355"/>
        <v>1.2977762500000001</v>
      </c>
      <c r="D3847">
        <f t="shared" si="356"/>
        <v>64888.812500000007</v>
      </c>
      <c r="E3847" s="12">
        <f t="shared" si="358"/>
        <v>719673.02697071387</v>
      </c>
      <c r="F3847" s="1"/>
      <c r="G3847" s="4"/>
      <c r="H3847" s="4">
        <f t="shared" si="359"/>
        <v>617844.79005876323</v>
      </c>
      <c r="I3847">
        <f xml:space="preserve">          IF($B3847&lt;=$B$9,        $D3847-$B$7*$B$6-$J$18*($D3847-$B$6), $J$16)</f>
        <v>56852.038391819202</v>
      </c>
      <c r="J3847">
        <f t="shared" si="357"/>
        <v>0.99998241048116676</v>
      </c>
      <c r="K3847">
        <f>IF(B3847&lt;=$B$9, EXP(-($B$5*B3847))*($B$7*$B$6+$J$18*(D3847-$B$6))*$B$20, "")</f>
        <v>21.070266274410724</v>
      </c>
      <c r="L3847" t="str">
        <f>IF(B3847&lt;=$B$9, "", EXP(-($B$5*B3847))*$B$20)</f>
        <v/>
      </c>
    </row>
    <row r="3848" spans="1:12" x14ac:dyDescent="0.25">
      <c r="A3848">
        <f t="shared" si="354"/>
        <v>63.26</v>
      </c>
      <c r="B3848">
        <v>38.26</v>
      </c>
      <c r="C3848" s="1">
        <f t="shared" si="355"/>
        <v>1.2976168880000001</v>
      </c>
      <c r="D3848">
        <f t="shared" si="356"/>
        <v>64880.844400000002</v>
      </c>
      <c r="E3848" s="12">
        <f t="shared" si="358"/>
        <v>720019.55506335362</v>
      </c>
      <c r="F3848" s="1"/>
      <c r="G3848" s="4"/>
      <c r="H3848" s="4">
        <f t="shared" si="359"/>
        <v>618141.40347636561</v>
      </c>
      <c r="I3848">
        <f xml:space="preserve">          IF($B3848&lt;=$B$9,        $D3848-$B$7*$B$6-$J$18*($D3848-$B$6), $J$16)</f>
        <v>56845.69549327642</v>
      </c>
      <c r="J3848">
        <f t="shared" si="357"/>
        <v>0.99998240851851095</v>
      </c>
      <c r="K3848">
        <f>IF(B3848&lt;=$B$9, EXP(-($B$5*B3848))*($B$7*$B$6+$J$18*(D3848-$B$6))*$B$20, "")</f>
        <v>21.058633620304821</v>
      </c>
      <c r="L3848" t="str">
        <f>IF(B3848&lt;=$B$9, "", EXP(-($B$5*B3848))*$B$20)</f>
        <v/>
      </c>
    </row>
    <row r="3849" spans="1:12" x14ac:dyDescent="0.25">
      <c r="A3849">
        <f t="shared" si="354"/>
        <v>63.269999999999996</v>
      </c>
      <c r="B3849">
        <v>38.269999999999996</v>
      </c>
      <c r="C3849" s="1">
        <f t="shared" si="355"/>
        <v>1.2974574019999998</v>
      </c>
      <c r="D3849">
        <f t="shared" si="356"/>
        <v>64872.870099999993</v>
      </c>
      <c r="E3849" s="12">
        <f t="shared" si="358"/>
        <v>720366.18051792576</v>
      </c>
      <c r="F3849" s="1"/>
      <c r="G3849" s="4"/>
      <c r="H3849" s="4">
        <f t="shared" si="359"/>
        <v>618438.10445664963</v>
      </c>
      <c r="I3849">
        <f xml:space="preserve">          IF($B3849&lt;=$B$9,        $D3849-$B$7*$B$6-$J$18*($D3849-$B$6), $J$16)</f>
        <v>56839.347659307263</v>
      </c>
      <c r="J3849">
        <f t="shared" si="357"/>
        <v>0.99998240655388948</v>
      </c>
      <c r="K3849">
        <f>IF(B3849&lt;=$B$9, EXP(-($B$5*B3849))*($B$7*$B$6+$J$18*(D3849-$B$6))*$B$20, "")</f>
        <v>21.047003214374612</v>
      </c>
      <c r="L3849" t="str">
        <f>IF(B3849&lt;=$B$9, "", EXP(-($B$5*B3849))*$B$20)</f>
        <v/>
      </c>
    </row>
    <row r="3850" spans="1:12" x14ac:dyDescent="0.25">
      <c r="A3850">
        <f t="shared" si="354"/>
        <v>63.28</v>
      </c>
      <c r="B3850">
        <v>38.28</v>
      </c>
      <c r="C3850" s="1">
        <f t="shared" si="355"/>
        <v>1.2972977920000002</v>
      </c>
      <c r="D3850">
        <f t="shared" si="356"/>
        <v>64864.88960000001</v>
      </c>
      <c r="E3850" s="12">
        <f t="shared" si="358"/>
        <v>720712.90334990702</v>
      </c>
      <c r="F3850" s="1"/>
      <c r="G3850" s="4"/>
      <c r="H3850" s="4">
        <f t="shared" si="359"/>
        <v>618734.89301761636</v>
      </c>
      <c r="I3850">
        <f xml:space="preserve">          IF($B3850&lt;=$B$9,        $D3850-$B$7*$B$6-$J$18*($D3850-$B$6), $J$16)</f>
        <v>56832.994889911737</v>
      </c>
      <c r="J3850">
        <f t="shared" si="357"/>
        <v>0.99998240458730114</v>
      </c>
      <c r="K3850">
        <f>IF(B3850&lt;=$B$9, EXP(-($B$5*B3850))*($B$7*$B$6+$J$18*(D3850-$B$6))*$B$20, "")</f>
        <v>21.035375057630546</v>
      </c>
      <c r="L3850" t="str">
        <f>IF(B3850&lt;=$B$9, "", EXP(-($B$5*B3850))*$B$20)</f>
        <v/>
      </c>
    </row>
    <row r="3851" spans="1:12" x14ac:dyDescent="0.25">
      <c r="A3851">
        <f t="shared" si="354"/>
        <v>63.29</v>
      </c>
      <c r="B3851">
        <v>38.29</v>
      </c>
      <c r="C3851" s="1">
        <f t="shared" si="355"/>
        <v>1.2971380579999998</v>
      </c>
      <c r="D3851">
        <f t="shared" si="356"/>
        <v>64856.902899999994</v>
      </c>
      <c r="E3851" s="12">
        <f t="shared" si="358"/>
        <v>721059.72357477946</v>
      </c>
      <c r="F3851" s="1"/>
      <c r="G3851" s="4"/>
      <c r="H3851" s="4">
        <f t="shared" si="359"/>
        <v>619031.76917727338</v>
      </c>
      <c r="I3851">
        <f xml:space="preserve">          IF($B3851&lt;=$B$9,        $D3851-$B$7*$B$6-$J$18*($D3851-$B$6), $J$16)</f>
        <v>56826.637185089799</v>
      </c>
      <c r="J3851">
        <f t="shared" si="357"/>
        <v>0.99998240261874471</v>
      </c>
      <c r="K3851">
        <f>IF(B3851&lt;=$B$9, EXP(-($B$5*B3851))*($B$7*$B$6+$J$18*(D3851-$B$6))*$B$20, "")</f>
        <v>21.023749151081621</v>
      </c>
      <c r="L3851" t="str">
        <f>IF(B3851&lt;=$B$9, "", EXP(-($B$5*B3851))*$B$20)</f>
        <v/>
      </c>
    </row>
    <row r="3852" spans="1:12" x14ac:dyDescent="0.25">
      <c r="A3852">
        <f t="shared" si="354"/>
        <v>63.3</v>
      </c>
      <c r="B3852">
        <v>38.299999999999997</v>
      </c>
      <c r="C3852" s="1">
        <f t="shared" si="355"/>
        <v>1.2969782000000003</v>
      </c>
      <c r="D3852">
        <f t="shared" si="356"/>
        <v>64848.910000000018</v>
      </c>
      <c r="E3852" s="12">
        <f t="shared" si="358"/>
        <v>721406.64120803063</v>
      </c>
      <c r="F3852" s="1"/>
      <c r="G3852" s="4"/>
      <c r="H3852" s="4">
        <f t="shared" si="359"/>
        <v>619328.73295363458</v>
      </c>
      <c r="I3852">
        <f xml:space="preserve">          IF($B3852&lt;=$B$9,        $D3852-$B$7*$B$6-$J$18*($D3852-$B$6), $J$16)</f>
        <v>56820.274544841515</v>
      </c>
      <c r="J3852">
        <f t="shared" si="357"/>
        <v>0.99998240064821908</v>
      </c>
      <c r="K3852">
        <f>IF(B3852&lt;=$B$9, EXP(-($B$5*B3852))*($B$7*$B$6+$J$18*(D3852-$B$6))*$B$20, "")</f>
        <v>21.012125495735521</v>
      </c>
      <c r="L3852" t="str">
        <f>IF(B3852&lt;=$B$9, "", EXP(-($B$5*B3852))*$B$20)</f>
        <v/>
      </c>
    </row>
    <row r="3853" spans="1:12" x14ac:dyDescent="0.25">
      <c r="A3853">
        <f t="shared" si="354"/>
        <v>63.309999999999995</v>
      </c>
      <c r="B3853">
        <v>38.309999999999995</v>
      </c>
      <c r="C3853" s="1">
        <f t="shared" si="355"/>
        <v>1.2968182180000001</v>
      </c>
      <c r="D3853">
        <f t="shared" si="356"/>
        <v>64840.910900000003</v>
      </c>
      <c r="E3853" s="12">
        <f t="shared" si="358"/>
        <v>721753.65626515343</v>
      </c>
      <c r="F3853" s="1"/>
      <c r="G3853" s="4"/>
      <c r="H3853" s="4">
        <f t="shared" si="359"/>
        <v>619625.78436471999</v>
      </c>
      <c r="I3853">
        <f xml:space="preserve">          IF($B3853&lt;=$B$9,        $D3853-$B$7*$B$6-$J$18*($D3853-$B$6), $J$16)</f>
        <v>56813.906969166812</v>
      </c>
      <c r="J3853">
        <f t="shared" si="357"/>
        <v>0.99998239867572314</v>
      </c>
      <c r="K3853">
        <f>IF(B3853&lt;=$B$9, EXP(-($B$5*B3853))*($B$7*$B$6+$J$18*(D3853-$B$6))*$B$20, "")</f>
        <v>21.000504092598458</v>
      </c>
      <c r="L3853" t="str">
        <f>IF(B3853&lt;=$B$9, "", EXP(-($B$5*B3853))*$B$20)</f>
        <v/>
      </c>
    </row>
    <row r="3854" spans="1:12" x14ac:dyDescent="0.25">
      <c r="A3854">
        <f t="shared" si="354"/>
        <v>63.32</v>
      </c>
      <c r="B3854">
        <v>38.32</v>
      </c>
      <c r="C3854" s="1">
        <f t="shared" si="355"/>
        <v>1.296658112</v>
      </c>
      <c r="D3854">
        <f t="shared" si="356"/>
        <v>64832.905599999998</v>
      </c>
      <c r="E3854" s="12">
        <f t="shared" si="358"/>
        <v>722100.76876164624</v>
      </c>
      <c r="F3854" s="1"/>
      <c r="G3854" s="4"/>
      <c r="H3854" s="4">
        <f t="shared" si="359"/>
        <v>619922.92342855595</v>
      </c>
      <c r="I3854">
        <f xml:space="preserve">          IF($B3854&lt;=$B$9,        $D3854-$B$7*$B$6-$J$18*($D3854-$B$6), $J$16)</f>
        <v>56807.53445806574</v>
      </c>
      <c r="J3854">
        <f t="shared" si="357"/>
        <v>0.99998239670125555</v>
      </c>
      <c r="K3854">
        <f>IF(B3854&lt;=$B$9, EXP(-($B$5*B3854))*($B$7*$B$6+$J$18*(D3854-$B$6))*$B$20, "")</f>
        <v>20.98888494267532</v>
      </c>
      <c r="L3854" t="str">
        <f>IF(B3854&lt;=$B$9, "", EXP(-($B$5*B3854))*$B$20)</f>
        <v/>
      </c>
    </row>
    <row r="3855" spans="1:12" x14ac:dyDescent="0.25">
      <c r="A3855">
        <f t="shared" si="354"/>
        <v>63.33</v>
      </c>
      <c r="B3855">
        <v>38.33</v>
      </c>
      <c r="C3855" s="1">
        <f t="shared" si="355"/>
        <v>1.2964978820000002</v>
      </c>
      <c r="D3855">
        <f t="shared" si="356"/>
        <v>64824.894100000005</v>
      </c>
      <c r="E3855" s="12">
        <f t="shared" si="358"/>
        <v>722447.97871301277</v>
      </c>
      <c r="F3855" s="1"/>
      <c r="G3855" s="4"/>
      <c r="H3855" s="4">
        <f t="shared" si="359"/>
        <v>620220.15016317531</v>
      </c>
      <c r="I3855">
        <f xml:space="preserve">          IF($B3855&lt;=$B$9,        $D3855-$B$7*$B$6-$J$18*($D3855-$B$6), $J$16)</f>
        <v>56801.157011538286</v>
      </c>
      <c r="J3855">
        <f t="shared" si="357"/>
        <v>0.9999823947248152</v>
      </c>
      <c r="K3855">
        <f>IF(B3855&lt;=$B$9, EXP(-($B$5*B3855))*($B$7*$B$6+$J$18*(D3855-$B$6))*$B$20, "")</f>
        <v>20.97726804696962</v>
      </c>
      <c r="L3855" t="str">
        <f>IF(B3855&lt;=$B$9, "", EXP(-($B$5*B3855))*$B$20)</f>
        <v/>
      </c>
    </row>
    <row r="3856" spans="1:12" x14ac:dyDescent="0.25">
      <c r="A3856">
        <f t="shared" si="354"/>
        <v>63.339999999999996</v>
      </c>
      <c r="B3856">
        <v>38.339999999999996</v>
      </c>
      <c r="C3856" s="1">
        <f t="shared" si="355"/>
        <v>1.2963375279999998</v>
      </c>
      <c r="D3856">
        <f t="shared" si="356"/>
        <v>64816.876399999986</v>
      </c>
      <c r="E3856" s="12">
        <f t="shared" si="358"/>
        <v>722795.28613476234</v>
      </c>
      <c r="F3856" s="1"/>
      <c r="G3856" s="4"/>
      <c r="H3856" s="4">
        <f t="shared" si="359"/>
        <v>620517.46458661708</v>
      </c>
      <c r="I3856">
        <f xml:space="preserve">          IF($B3856&lt;=$B$9,        $D3856-$B$7*$B$6-$J$18*($D3856-$B$6), $J$16)</f>
        <v>56794.774629584434</v>
      </c>
      <c r="J3856">
        <f t="shared" si="357"/>
        <v>0.99998239274640099</v>
      </c>
      <c r="K3856">
        <f>IF(B3856&lt;=$B$9, EXP(-($B$5*B3856))*($B$7*$B$6+$J$18*(D3856-$B$6))*$B$20, "")</f>
        <v>20.965653406483426</v>
      </c>
      <c r="L3856" t="str">
        <f>IF(B3856&lt;=$B$9, "", EXP(-($B$5*B3856))*$B$20)</f>
        <v/>
      </c>
    </row>
    <row r="3857" spans="1:12" x14ac:dyDescent="0.25">
      <c r="A3857">
        <f t="shared" si="354"/>
        <v>63.35</v>
      </c>
      <c r="B3857">
        <v>38.35</v>
      </c>
      <c r="C3857" s="1">
        <f t="shared" si="355"/>
        <v>1.2961770500000001</v>
      </c>
      <c r="D3857">
        <f t="shared" si="356"/>
        <v>64808.852500000001</v>
      </c>
      <c r="E3857" s="12">
        <f t="shared" si="358"/>
        <v>723142.69104240951</v>
      </c>
      <c r="F3857" s="1"/>
      <c r="G3857" s="4"/>
      <c r="H3857" s="4">
        <f t="shared" si="359"/>
        <v>620814.86671692657</v>
      </c>
      <c r="I3857">
        <f xml:space="preserve">          IF($B3857&lt;=$B$9,        $D3857-$B$7*$B$6-$J$18*($D3857-$B$6), $J$16)</f>
        <v>56788.387312204221</v>
      </c>
      <c r="J3857">
        <f t="shared" si="357"/>
        <v>0.9999823907660117</v>
      </c>
      <c r="K3857">
        <f>IF(B3857&lt;=$B$9, EXP(-($B$5*B3857))*($B$7*$B$6+$J$18*(D3857-$B$6))*$B$20, "")</f>
        <v>20.954041022217492</v>
      </c>
      <c r="L3857" t="str">
        <f>IF(B3857&lt;=$B$9, "", EXP(-($B$5*B3857))*$B$20)</f>
        <v/>
      </c>
    </row>
    <row r="3858" spans="1:12" x14ac:dyDescent="0.25">
      <c r="A3858">
        <f t="shared" si="354"/>
        <v>63.36</v>
      </c>
      <c r="B3858">
        <v>38.36</v>
      </c>
      <c r="C3858" s="1">
        <f t="shared" si="355"/>
        <v>1.2960164479999998</v>
      </c>
      <c r="D3858">
        <f t="shared" si="356"/>
        <v>64800.82239999999</v>
      </c>
      <c r="E3858" s="12">
        <f t="shared" si="358"/>
        <v>723490.1934514743</v>
      </c>
      <c r="F3858" s="1"/>
      <c r="G3858" s="4"/>
      <c r="H3858" s="4">
        <f t="shared" si="359"/>
        <v>621112.35657215549</v>
      </c>
      <c r="I3858">
        <f xml:space="preserve">          IF($B3858&lt;=$B$9,        $D3858-$B$7*$B$6-$J$18*($D3858-$B$6), $J$16)</f>
        <v>56781.99505939761</v>
      </c>
      <c r="J3858">
        <f t="shared" si="357"/>
        <v>0.99998238878364609</v>
      </c>
      <c r="K3858">
        <f>IF(B3858&lt;=$B$9, EXP(-($B$5*B3858))*($B$7*$B$6+$J$18*(D3858-$B$6))*$B$20, "")</f>
        <v>20.942430895171153</v>
      </c>
      <c r="L3858" t="str">
        <f>IF(B3858&lt;=$B$9, "", EXP(-($B$5*B3858))*$B$20)</f>
        <v/>
      </c>
    </row>
    <row r="3859" spans="1:12" x14ac:dyDescent="0.25">
      <c r="A3859">
        <f t="shared" si="354"/>
        <v>63.37</v>
      </c>
      <c r="B3859">
        <v>38.369999999999997</v>
      </c>
      <c r="C3859" s="1">
        <f t="shared" si="355"/>
        <v>1.2958557220000002</v>
      </c>
      <c r="D3859">
        <f t="shared" si="356"/>
        <v>64792.786100000012</v>
      </c>
      <c r="E3859" s="12">
        <f t="shared" si="358"/>
        <v>723837.79337748233</v>
      </c>
      <c r="F3859" s="1"/>
      <c r="G3859" s="4"/>
      <c r="H3859" s="4">
        <f t="shared" si="359"/>
        <v>621409.93417036172</v>
      </c>
      <c r="I3859">
        <f xml:space="preserve">          IF($B3859&lt;=$B$9,        $D3859-$B$7*$B$6-$J$18*($D3859-$B$6), $J$16)</f>
        <v>56775.597871164638</v>
      </c>
      <c r="J3859">
        <f t="shared" si="357"/>
        <v>0.99998238679930296</v>
      </c>
      <c r="K3859">
        <f>IF(B3859&lt;=$B$9, EXP(-($B$5*B3859))*($B$7*$B$6+$J$18*(D3859-$B$6))*$B$20, "")</f>
        <v>20.930823026342363</v>
      </c>
      <c r="L3859" t="str">
        <f>IF(B3859&lt;=$B$9, "", EXP(-($B$5*B3859))*$B$20)</f>
        <v/>
      </c>
    </row>
    <row r="3860" spans="1:12" x14ac:dyDescent="0.25">
      <c r="A3860">
        <f t="shared" si="354"/>
        <v>63.379999999999995</v>
      </c>
      <c r="B3860">
        <v>38.379999999999995</v>
      </c>
      <c r="C3860" s="1">
        <f t="shared" si="355"/>
        <v>1.2956948720000001</v>
      </c>
      <c r="D3860">
        <f t="shared" si="356"/>
        <v>64784.743600000009</v>
      </c>
      <c r="E3860" s="12">
        <f t="shared" si="358"/>
        <v>724185.49083596445</v>
      </c>
      <c r="F3860" s="1"/>
      <c r="G3860" s="4"/>
      <c r="H3860" s="4">
        <f t="shared" si="359"/>
        <v>621707.59952960967</v>
      </c>
      <c r="I3860">
        <f xml:space="preserve">          IF($B3860&lt;=$B$9,        $D3860-$B$7*$B$6-$J$18*($D3860-$B$6), $J$16)</f>
        <v>56769.195747505262</v>
      </c>
      <c r="J3860">
        <f t="shared" si="357"/>
        <v>0.99998238481298118</v>
      </c>
      <c r="K3860">
        <f>IF(B3860&lt;=$B$9, EXP(-($B$5*B3860))*($B$7*$B$6+$J$18*(D3860-$B$6))*$B$20, "")</f>
        <v>20.919217416727708</v>
      </c>
      <c r="L3860" t="str">
        <f>IF(B3860&lt;=$B$9, "", EXP(-($B$5*B3860))*$B$20)</f>
        <v/>
      </c>
    </row>
    <row r="3861" spans="1:12" x14ac:dyDescent="0.25">
      <c r="A3861">
        <f t="shared" si="354"/>
        <v>63.39</v>
      </c>
      <c r="B3861">
        <v>38.39</v>
      </c>
      <c r="C3861" s="1">
        <f t="shared" si="355"/>
        <v>1.295533898</v>
      </c>
      <c r="D3861">
        <f t="shared" si="356"/>
        <v>64776.694899999995</v>
      </c>
      <c r="E3861" s="12">
        <f t="shared" si="358"/>
        <v>724533.28584245709</v>
      </c>
      <c r="F3861" s="1"/>
      <c r="G3861" s="4"/>
      <c r="H3861" s="4">
        <f t="shared" si="359"/>
        <v>622005.35266797</v>
      </c>
      <c r="I3861">
        <f xml:space="preserve">          IF($B3861&lt;=$B$9,        $D3861-$B$7*$B$6-$J$18*($D3861-$B$6), $J$16)</f>
        <v>56762.788688419496</v>
      </c>
      <c r="J3861">
        <f t="shared" si="357"/>
        <v>0.99998238282467955</v>
      </c>
      <c r="K3861">
        <f>IF(B3861&lt;=$B$9, EXP(-($B$5*B3861))*($B$7*$B$6+$J$18*(D3861-$B$6))*$B$20, "")</f>
        <v>20.907614067322367</v>
      </c>
      <c r="L3861" t="str">
        <f>IF(B3861&lt;=$B$9, "", EXP(-($B$5*B3861))*$B$20)</f>
        <v/>
      </c>
    </row>
    <row r="3862" spans="1:12" x14ac:dyDescent="0.25">
      <c r="A3862">
        <f t="shared" si="354"/>
        <v>63.4</v>
      </c>
      <c r="B3862">
        <v>38.4</v>
      </c>
      <c r="C3862" s="1">
        <f t="shared" si="355"/>
        <v>1.2953728</v>
      </c>
      <c r="D3862">
        <f t="shared" si="356"/>
        <v>64768.639999999999</v>
      </c>
      <c r="E3862" s="12">
        <f t="shared" si="358"/>
        <v>724881.17841250193</v>
      </c>
      <c r="F3862" s="1"/>
      <c r="G3862" s="4"/>
      <c r="H3862" s="4">
        <f t="shared" si="359"/>
        <v>622303.19360351958</v>
      </c>
      <c r="I3862">
        <f xml:space="preserve">          IF($B3862&lt;=$B$9,        $D3862-$B$7*$B$6-$J$18*($D3862-$B$6), $J$16)</f>
        <v>56756.376693907361</v>
      </c>
      <c r="J3862">
        <f t="shared" si="357"/>
        <v>0.99998238083439694</v>
      </c>
      <c r="K3862">
        <f>IF(B3862&lt;=$B$9, EXP(-($B$5*B3862))*($B$7*$B$6+$J$18*(D3862-$B$6))*$B$20, "")</f>
        <v>20.896012979120211</v>
      </c>
      <c r="L3862" t="str">
        <f>IF(B3862&lt;=$B$9, "", EXP(-($B$5*B3862))*$B$20)</f>
        <v/>
      </c>
    </row>
    <row r="3863" spans="1:12" x14ac:dyDescent="0.25">
      <c r="A3863">
        <f t="shared" ref="A3863:A3926" si="360">B3863+25</f>
        <v>63.41</v>
      </c>
      <c r="B3863">
        <v>38.409999999999997</v>
      </c>
      <c r="C3863" s="1">
        <f t="shared" ref="C3863:C3926" si="361">$B$2+$B$3*B3863+$B$4*B3863^2</f>
        <v>1.2952115779999998</v>
      </c>
      <c r="D3863">
        <f t="shared" ref="D3863:D3926" si="362">$B$6*C3863</f>
        <v>64760.578899999986</v>
      </c>
      <c r="E3863" s="12">
        <f t="shared" si="358"/>
        <v>725229.16856164637</v>
      </c>
      <c r="F3863" s="1"/>
      <c r="G3863" s="4"/>
      <c r="H3863" s="4">
        <f t="shared" si="359"/>
        <v>622601.12235434179</v>
      </c>
      <c r="I3863">
        <f xml:space="preserve">          IF($B3863&lt;=$B$9,        $D3863-$B$7*$B$6-$J$18*($D3863-$B$6), $J$16)</f>
        <v>56749.959763968829</v>
      </c>
      <c r="J3863">
        <f t="shared" ref="J3863:J3926" si="363">($I3863^(1-J$20)-1)/(1-J$20)</f>
        <v>0.99998237884213204</v>
      </c>
      <c r="K3863">
        <f>IF(B3863&lt;=$B$9, EXP(-($B$5*B3863))*($B$7*$B$6+$J$18*(D3863-$B$6))*$B$20, "")</f>
        <v>20.884414153113656</v>
      </c>
      <c r="L3863" t="str">
        <f>IF(B3863&lt;=$B$9, "", EXP(-($B$5*B3863))*$B$20)</f>
        <v/>
      </c>
    </row>
    <row r="3864" spans="1:12" x14ac:dyDescent="0.25">
      <c r="A3864">
        <f t="shared" si="360"/>
        <v>63.419999999999995</v>
      </c>
      <c r="B3864">
        <v>38.419999999999995</v>
      </c>
      <c r="C3864" s="1">
        <f t="shared" si="361"/>
        <v>1.2950502320000004</v>
      </c>
      <c r="D3864">
        <f t="shared" si="362"/>
        <v>64752.51160000002</v>
      </c>
      <c r="E3864" s="12">
        <f t="shared" ref="E3864:E3927" si="364">IF($B3864&lt;$B$9,      E3863+($B$5*E3863+$B$7*$B$6+$B$8*($D3864-$B$6))*$B$20,           E3863+($B$5*E3863-$B$12)*$B$20)</f>
        <v>725577.25630544289</v>
      </c>
      <c r="F3864" s="1"/>
      <c r="G3864" s="4"/>
      <c r="H3864" s="4">
        <f t="shared" ref="H3864:H3927" si="365">IF($B3864&lt;=$B$9,      H3863+($B$5*H3863+$B$7*$B$6+J$18*($D3863-$B$6))*$B$20,           H3863+($B$5*H3863-J$16)*$B$20)</f>
        <v>622899.13893852616</v>
      </c>
      <c r="I3864">
        <f xml:space="preserve">          IF($B3864&lt;=$B$9,        $D3864-$B$7*$B$6-$J$18*($D3864-$B$6), $J$16)</f>
        <v>56743.53789860395</v>
      </c>
      <c r="J3864">
        <f t="shared" si="363"/>
        <v>0.99998237684788382</v>
      </c>
      <c r="K3864">
        <f>IF(B3864&lt;=$B$9, EXP(-($B$5*B3864))*($B$7*$B$6+$J$18*(D3864-$B$6))*$B$20, "")</f>
        <v>20.872817590293813</v>
      </c>
      <c r="L3864" t="str">
        <f>IF(B3864&lt;=$B$9, "", EXP(-($B$5*B3864))*$B$20)</f>
        <v/>
      </c>
    </row>
    <row r="3865" spans="1:12" x14ac:dyDescent="0.25">
      <c r="A3865">
        <f t="shared" si="360"/>
        <v>63.43</v>
      </c>
      <c r="B3865">
        <v>38.43</v>
      </c>
      <c r="C3865" s="1">
        <f t="shared" si="361"/>
        <v>1.2948887619999998</v>
      </c>
      <c r="D3865">
        <f t="shared" si="362"/>
        <v>64744.438099999992</v>
      </c>
      <c r="E3865" s="12">
        <f t="shared" si="364"/>
        <v>725925.44165944983</v>
      </c>
      <c r="F3865" s="1"/>
      <c r="G3865" s="4"/>
      <c r="H3865" s="4">
        <f t="shared" si="365"/>
        <v>623197.24337416864</v>
      </c>
      <c r="I3865">
        <f xml:space="preserve">          IF($B3865&lt;=$B$9,        $D3865-$B$7*$B$6-$J$18*($D3865-$B$6), $J$16)</f>
        <v>56737.111097812638</v>
      </c>
      <c r="J3865">
        <f t="shared" si="363"/>
        <v>0.99998237485165087</v>
      </c>
      <c r="K3865">
        <f>IF(B3865&lt;=$B$9, EXP(-($B$5*B3865))*($B$7*$B$6+$J$18*(D3865-$B$6))*$B$20, "")</f>
        <v>20.861223291650322</v>
      </c>
      <c r="L3865" t="str">
        <f>IF(B3865&lt;=$B$9, "", EXP(-($B$5*B3865))*$B$20)</f>
        <v/>
      </c>
    </row>
    <row r="3866" spans="1:12" x14ac:dyDescent="0.25">
      <c r="A3866">
        <f t="shared" si="360"/>
        <v>63.44</v>
      </c>
      <c r="B3866">
        <v>38.44</v>
      </c>
      <c r="C3866" s="1">
        <f t="shared" si="361"/>
        <v>1.2947271680000003</v>
      </c>
      <c r="D3866">
        <f t="shared" si="362"/>
        <v>64736.358400000019</v>
      </c>
      <c r="E3866" s="12">
        <f t="shared" si="364"/>
        <v>726273.72463923064</v>
      </c>
      <c r="F3866" s="1"/>
      <c r="G3866" s="4"/>
      <c r="H3866" s="4">
        <f t="shared" si="365"/>
        <v>623495.43567937147</v>
      </c>
      <c r="I3866">
        <f xml:space="preserve">          IF($B3866&lt;=$B$9,        $D3866-$B$7*$B$6-$J$18*($D3866-$B$6), $J$16)</f>
        <v>56730.679361594986</v>
      </c>
      <c r="J3866">
        <f t="shared" si="363"/>
        <v>0.99998237285343217</v>
      </c>
      <c r="K3866">
        <f>IF(B3866&lt;=$B$9, EXP(-($B$5*B3866))*($B$7*$B$6+$J$18*(D3866-$B$6))*$B$20, "")</f>
        <v>20.849631258171581</v>
      </c>
      <c r="L3866" t="str">
        <f>IF(B3866&lt;=$B$9, "", EXP(-($B$5*B3866))*$B$20)</f>
        <v/>
      </c>
    </row>
    <row r="3867" spans="1:12" x14ac:dyDescent="0.25">
      <c r="A3867">
        <f t="shared" si="360"/>
        <v>63.449999999999996</v>
      </c>
      <c r="B3867">
        <v>38.449999999999996</v>
      </c>
      <c r="C3867" s="1">
        <f t="shared" si="361"/>
        <v>1.2945654500000001</v>
      </c>
      <c r="D3867">
        <f t="shared" si="362"/>
        <v>64728.272500000006</v>
      </c>
      <c r="E3867" s="12">
        <f t="shared" si="364"/>
        <v>726622.10526035435</v>
      </c>
      <c r="F3867" s="1"/>
      <c r="G3867" s="4"/>
      <c r="H3867" s="4">
        <f t="shared" si="365"/>
        <v>623793.71587224328</v>
      </c>
      <c r="I3867">
        <f xml:space="preserve">          IF($B3867&lt;=$B$9,        $D3867-$B$7*$B$6-$J$18*($D3867-$B$6), $J$16)</f>
        <v>56724.242689950923</v>
      </c>
      <c r="J3867">
        <f t="shared" si="363"/>
        <v>0.9999823708532265</v>
      </c>
      <c r="K3867">
        <f>IF(B3867&lt;=$B$9, EXP(-($B$5*B3867))*($B$7*$B$6+$J$18*(D3867-$B$6))*$B$20, "")</f>
        <v>20.838041490844489</v>
      </c>
      <c r="L3867" t="str">
        <f>IF(B3867&lt;=$B$9, "", EXP(-($B$5*B3867))*$B$20)</f>
        <v/>
      </c>
    </row>
    <row r="3868" spans="1:12" x14ac:dyDescent="0.25">
      <c r="A3868">
        <f t="shared" si="360"/>
        <v>63.46</v>
      </c>
      <c r="B3868">
        <v>38.46</v>
      </c>
      <c r="C3868" s="1">
        <f t="shared" si="361"/>
        <v>1.2944036079999999</v>
      </c>
      <c r="D3868">
        <f t="shared" si="362"/>
        <v>64720.18039999999</v>
      </c>
      <c r="E3868" s="12">
        <f t="shared" si="364"/>
        <v>726970.58353839547</v>
      </c>
      <c r="F3868" s="1"/>
      <c r="G3868" s="4"/>
      <c r="H3868" s="4">
        <f t="shared" si="365"/>
        <v>624092.08397089911</v>
      </c>
      <c r="I3868">
        <f xml:space="preserve">          IF($B3868&lt;=$B$9,        $D3868-$B$7*$B$6-$J$18*($D3868-$B$6), $J$16)</f>
        <v>56717.801082880469</v>
      </c>
      <c r="J3868">
        <f t="shared" si="363"/>
        <v>0.99998236885103253</v>
      </c>
      <c r="K3868">
        <f>IF(B3868&lt;=$B$9, EXP(-($B$5*B3868))*($B$7*$B$6+$J$18*(D3868-$B$6))*$B$20, "")</f>
        <v>20.826453990654645</v>
      </c>
      <c r="L3868" t="str">
        <f>IF(B3868&lt;=$B$9, "", EXP(-($B$5*B3868))*$B$20)</f>
        <v/>
      </c>
    </row>
    <row r="3869" spans="1:12" x14ac:dyDescent="0.25">
      <c r="A3869">
        <f t="shared" si="360"/>
        <v>63.47</v>
      </c>
      <c r="B3869">
        <v>38.47</v>
      </c>
      <c r="C3869" s="1">
        <f t="shared" si="361"/>
        <v>1.2942416420000002</v>
      </c>
      <c r="D3869">
        <f t="shared" si="362"/>
        <v>64712.082100000014</v>
      </c>
      <c r="E3869" s="12">
        <f t="shared" si="364"/>
        <v>727319.15948893386</v>
      </c>
      <c r="F3869" s="1"/>
      <c r="G3869" s="4"/>
      <c r="H3869" s="4">
        <f t="shared" si="365"/>
        <v>624390.53999346017</v>
      </c>
      <c r="I3869">
        <f xml:space="preserve">          IF($B3869&lt;=$B$9,        $D3869-$B$7*$B$6-$J$18*($D3869-$B$6), $J$16)</f>
        <v>56711.354540383669</v>
      </c>
      <c r="J3869">
        <f t="shared" si="363"/>
        <v>0.99998236684684916</v>
      </c>
      <c r="K3869">
        <f>IF(B3869&lt;=$B$9, EXP(-($B$5*B3869))*($B$7*$B$6+$J$18*(D3869-$B$6))*$B$20, "")</f>
        <v>20.814868758586297</v>
      </c>
      <c r="L3869" t="str">
        <f>IF(B3869&lt;=$B$9, "", EXP(-($B$5*B3869))*$B$20)</f>
        <v/>
      </c>
    </row>
    <row r="3870" spans="1:12" x14ac:dyDescent="0.25">
      <c r="A3870">
        <f t="shared" si="360"/>
        <v>63.48</v>
      </c>
      <c r="B3870">
        <v>38.479999999999997</v>
      </c>
      <c r="C3870" s="1">
        <f t="shared" si="361"/>
        <v>1.2940795519999999</v>
      </c>
      <c r="D3870">
        <f t="shared" si="362"/>
        <v>64703.977599999998</v>
      </c>
      <c r="E3870" s="12">
        <f t="shared" si="364"/>
        <v>727667.83312755497</v>
      </c>
      <c r="F3870" s="1"/>
      <c r="G3870" s="4"/>
      <c r="H3870" s="4">
        <f t="shared" si="365"/>
        <v>624689.08395805408</v>
      </c>
      <c r="I3870">
        <f xml:space="preserve">          IF($B3870&lt;=$B$9,        $D3870-$B$7*$B$6-$J$18*($D3870-$B$6), $J$16)</f>
        <v>56704.903062460449</v>
      </c>
      <c r="J3870">
        <f t="shared" si="363"/>
        <v>0.99998236484067526</v>
      </c>
      <c r="K3870">
        <f>IF(B3870&lt;=$B$9, EXP(-($B$5*B3870))*($B$7*$B$6+$J$18*(D3870-$B$6))*$B$20, "")</f>
        <v>20.803285795622227</v>
      </c>
      <c r="L3870" t="str">
        <f>IF(B3870&lt;=$B$9, "", EXP(-($B$5*B3870))*$B$20)</f>
        <v/>
      </c>
    </row>
    <row r="3871" spans="1:12" x14ac:dyDescent="0.25">
      <c r="A3871">
        <f t="shared" si="360"/>
        <v>63.489999999999995</v>
      </c>
      <c r="B3871">
        <v>38.489999999999995</v>
      </c>
      <c r="C3871" s="1">
        <f t="shared" si="361"/>
        <v>1.2939173380000004</v>
      </c>
      <c r="D3871">
        <f t="shared" si="362"/>
        <v>64695.866900000023</v>
      </c>
      <c r="E3871" s="12">
        <f t="shared" si="364"/>
        <v>728016.60446984961</v>
      </c>
      <c r="F3871" s="1"/>
      <c r="G3871" s="4"/>
      <c r="H3871" s="4">
        <f t="shared" si="365"/>
        <v>624987.71588281484</v>
      </c>
      <c r="I3871">
        <f xml:space="preserve">          IF($B3871&lt;=$B$9,        $D3871-$B$7*$B$6-$J$18*($D3871-$B$6), $J$16)</f>
        <v>56698.446649110876</v>
      </c>
      <c r="J3871">
        <f t="shared" si="363"/>
        <v>0.99998236283250952</v>
      </c>
      <c r="K3871">
        <f>IF(B3871&lt;=$B$9, EXP(-($B$5*B3871))*($B$7*$B$6+$J$18*(D3871-$B$6))*$B$20, "")</f>
        <v>20.791705102743972</v>
      </c>
      <c r="L3871" t="str">
        <f>IF(B3871&lt;=$B$9, "", EXP(-($B$5*B3871))*$B$20)</f>
        <v/>
      </c>
    </row>
    <row r="3872" spans="1:12" x14ac:dyDescent="0.25">
      <c r="A3872">
        <f t="shared" si="360"/>
        <v>63.5</v>
      </c>
      <c r="B3872">
        <v>38.5</v>
      </c>
      <c r="C3872" s="1">
        <f t="shared" si="361"/>
        <v>1.2937549999999998</v>
      </c>
      <c r="D3872">
        <f t="shared" si="362"/>
        <v>64687.749999999985</v>
      </c>
      <c r="E3872" s="12">
        <f t="shared" si="364"/>
        <v>728365.47353141406</v>
      </c>
      <c r="F3872" s="1"/>
      <c r="G3872" s="4"/>
      <c r="H3872" s="4">
        <f t="shared" si="365"/>
        <v>625286.43578588276</v>
      </c>
      <c r="I3872">
        <f xml:space="preserve">          IF($B3872&lt;=$B$9,        $D3872-$B$7*$B$6-$J$18*($D3872-$B$6), $J$16)</f>
        <v>56691.985300334876</v>
      </c>
      <c r="J3872">
        <f t="shared" si="363"/>
        <v>0.99998236082235081</v>
      </c>
      <c r="K3872">
        <f>IF(B3872&lt;=$B$9, EXP(-($B$5*B3872))*($B$7*$B$6+$J$18*(D3872-$B$6))*$B$20, "")</f>
        <v>20.780126680931566</v>
      </c>
      <c r="L3872" t="str">
        <f>IF(B3872&lt;=$B$9, "", EXP(-($B$5*B3872))*$B$20)</f>
        <v/>
      </c>
    </row>
    <row r="3873" spans="1:12" x14ac:dyDescent="0.25">
      <c r="A3873">
        <f t="shared" si="360"/>
        <v>63.51</v>
      </c>
      <c r="B3873">
        <v>38.51</v>
      </c>
      <c r="C3873" s="1">
        <f t="shared" si="361"/>
        <v>1.293592538</v>
      </c>
      <c r="D3873">
        <f t="shared" si="362"/>
        <v>64679.626899999996</v>
      </c>
      <c r="E3873" s="12">
        <f t="shared" si="364"/>
        <v>728714.44032785005</v>
      </c>
      <c r="F3873" s="1"/>
      <c r="G3873" s="4"/>
      <c r="H3873" s="4">
        <f t="shared" si="365"/>
        <v>625585.24368540442</v>
      </c>
      <c r="I3873">
        <f xml:space="preserve">          IF($B3873&lt;=$B$9,        $D3873-$B$7*$B$6-$J$18*($D3873-$B$6), $J$16)</f>
        <v>56685.51901613253</v>
      </c>
      <c r="J3873">
        <f t="shared" si="363"/>
        <v>0.99998235881019781</v>
      </c>
      <c r="K3873">
        <f>IF(B3873&lt;=$B$9, EXP(-($B$5*B3873))*($B$7*$B$6+$J$18*(D3873-$B$6))*$B$20, "")</f>
        <v>20.768550531163829</v>
      </c>
      <c r="L3873" t="str">
        <f>IF(B3873&lt;=$B$9, "", EXP(-($B$5*B3873))*$B$20)</f>
        <v/>
      </c>
    </row>
    <row r="3874" spans="1:12" x14ac:dyDescent="0.25">
      <c r="A3874">
        <f t="shared" si="360"/>
        <v>63.519999999999996</v>
      </c>
      <c r="B3874">
        <v>38.519999999999996</v>
      </c>
      <c r="C3874" s="1">
        <f t="shared" si="361"/>
        <v>1.2934299520000001</v>
      </c>
      <c r="D3874">
        <f t="shared" si="362"/>
        <v>64671.497600000002</v>
      </c>
      <c r="E3874" s="12">
        <f t="shared" si="364"/>
        <v>729063.50487476483</v>
      </c>
      <c r="F3874" s="1"/>
      <c r="G3874" s="4"/>
      <c r="H3874" s="4">
        <f t="shared" si="365"/>
        <v>625884.13959953294</v>
      </c>
      <c r="I3874">
        <f xml:space="preserve">          IF($B3874&lt;=$B$9,        $D3874-$B$7*$B$6-$J$18*($D3874-$B$6), $J$16)</f>
        <v>56679.047796503794</v>
      </c>
      <c r="J3874">
        <f t="shared" si="363"/>
        <v>0.99998235679604941</v>
      </c>
      <c r="K3874">
        <f>IF(B3874&lt;=$B$9, EXP(-($B$5*B3874))*($B$7*$B$6+$J$18*(D3874-$B$6))*$B$20, "")</f>
        <v>20.756976654418086</v>
      </c>
      <c r="L3874" t="str">
        <f>IF(B3874&lt;=$B$9, "", EXP(-($B$5*B3874))*$B$20)</f>
        <v/>
      </c>
    </row>
    <row r="3875" spans="1:12" x14ac:dyDescent="0.25">
      <c r="A3875">
        <f t="shared" si="360"/>
        <v>63.53</v>
      </c>
      <c r="B3875">
        <v>38.53</v>
      </c>
      <c r="C3875" s="1">
        <f t="shared" si="361"/>
        <v>1.2932672419999998</v>
      </c>
      <c r="D3875">
        <f t="shared" si="362"/>
        <v>64663.362099999991</v>
      </c>
      <c r="E3875" s="12">
        <f t="shared" si="364"/>
        <v>729412.66718777095</v>
      </c>
      <c r="F3875" s="1"/>
      <c r="G3875" s="4"/>
      <c r="H3875" s="4">
        <f t="shared" si="365"/>
        <v>626183.1235464277</v>
      </c>
      <c r="I3875">
        <f xml:space="preserve">          IF($B3875&lt;=$B$9,        $D3875-$B$7*$B$6-$J$18*($D3875-$B$6), $J$16)</f>
        <v>56672.571641448667</v>
      </c>
      <c r="J3875">
        <f t="shared" si="363"/>
        <v>0.99998235477990438</v>
      </c>
      <c r="K3875">
        <f>IF(B3875&lt;=$B$9, EXP(-($B$5*B3875))*($B$7*$B$6+$J$18*(D3875-$B$6))*$B$20, "")</f>
        <v>20.74540505167035</v>
      </c>
      <c r="L3875" t="str">
        <f>IF(B3875&lt;=$B$9, "", EXP(-($B$5*B3875))*$B$20)</f>
        <v/>
      </c>
    </row>
    <row r="3876" spans="1:12" x14ac:dyDescent="0.25">
      <c r="A3876">
        <f t="shared" si="360"/>
        <v>63.54</v>
      </c>
      <c r="B3876">
        <v>38.54</v>
      </c>
      <c r="C3876" s="1">
        <f t="shared" si="361"/>
        <v>1.293104408</v>
      </c>
      <c r="D3876">
        <f t="shared" si="362"/>
        <v>64655.220399999998</v>
      </c>
      <c r="E3876" s="12">
        <f t="shared" si="364"/>
        <v>729761.92728248669</v>
      </c>
      <c r="F3876" s="1"/>
      <c r="G3876" s="4"/>
      <c r="H3876" s="4">
        <f t="shared" si="365"/>
        <v>626482.1955442545</v>
      </c>
      <c r="I3876">
        <f xml:space="preserve">          IF($B3876&lt;=$B$9,        $D3876-$B$7*$B$6-$J$18*($D3876-$B$6), $J$16)</f>
        <v>56666.090550967165</v>
      </c>
      <c r="J3876">
        <f t="shared" si="363"/>
        <v>0.99998235276176151</v>
      </c>
      <c r="K3876">
        <f>IF(B3876&lt;=$B$9, EXP(-($B$5*B3876))*($B$7*$B$6+$J$18*(D3876-$B$6))*$B$20, "")</f>
        <v>20.7338357238953</v>
      </c>
      <c r="L3876" t="str">
        <f>IF(B3876&lt;=$B$9, "", EXP(-($B$5*B3876))*$B$20)</f>
        <v/>
      </c>
    </row>
    <row r="3877" spans="1:12" x14ac:dyDescent="0.25">
      <c r="A3877">
        <f t="shared" si="360"/>
        <v>63.55</v>
      </c>
      <c r="B3877">
        <v>38.549999999999997</v>
      </c>
      <c r="C3877" s="1">
        <f t="shared" si="361"/>
        <v>1.2929414499999998</v>
      </c>
      <c r="D3877">
        <f t="shared" si="362"/>
        <v>64647.072499999995</v>
      </c>
      <c r="E3877" s="12">
        <f t="shared" si="364"/>
        <v>730111.28517453559</v>
      </c>
      <c r="F3877" s="1"/>
      <c r="G3877" s="4"/>
      <c r="H3877" s="4">
        <f t="shared" si="365"/>
        <v>626781.35561118531</v>
      </c>
      <c r="I3877">
        <f xml:space="preserve">          IF($B3877&lt;=$B$9,        $D3877-$B$7*$B$6-$J$18*($D3877-$B$6), $J$16)</f>
        <v>56659.604525059272</v>
      </c>
      <c r="J3877">
        <f t="shared" si="363"/>
        <v>0.99998235074161945</v>
      </c>
      <c r="K3877">
        <f>IF(B3877&lt;=$B$9, EXP(-($B$5*B3877))*($B$7*$B$6+$J$18*(D3877-$B$6))*$B$20, "")</f>
        <v>20.722268672066186</v>
      </c>
      <c r="L3877" t="str">
        <f>IF(B3877&lt;=$B$9, "", EXP(-($B$5*B3877))*$B$20)</f>
        <v/>
      </c>
    </row>
    <row r="3878" spans="1:12" x14ac:dyDescent="0.25">
      <c r="A3878">
        <f t="shared" si="360"/>
        <v>63.559999999999995</v>
      </c>
      <c r="B3878">
        <v>38.559999999999995</v>
      </c>
      <c r="C3878" s="1">
        <f t="shared" si="361"/>
        <v>1.2927783680000005</v>
      </c>
      <c r="D3878">
        <f t="shared" si="362"/>
        <v>64638.918400000024</v>
      </c>
      <c r="E3878" s="12">
        <f t="shared" si="364"/>
        <v>730460.74087954662</v>
      </c>
      <c r="F3878" s="1"/>
      <c r="G3878" s="4"/>
      <c r="H3878" s="4">
        <f t="shared" si="365"/>
        <v>627080.60376539861</v>
      </c>
      <c r="I3878">
        <f xml:space="preserve">          IF($B3878&lt;=$B$9,        $D3878-$B$7*$B$6-$J$18*($D3878-$B$6), $J$16)</f>
        <v>56653.113563725026</v>
      </c>
      <c r="J3878">
        <f t="shared" si="363"/>
        <v>0.99998234871947722</v>
      </c>
      <c r="K3878">
        <f>IF(B3878&lt;=$B$9, EXP(-($B$5*B3878))*($B$7*$B$6+$J$18*(D3878-$B$6))*$B$20, "")</f>
        <v>20.710703897154964</v>
      </c>
      <c r="L3878" t="str">
        <f>IF(B3878&lt;=$B$9, "", EXP(-($B$5*B3878))*$B$20)</f>
        <v/>
      </c>
    </row>
    <row r="3879" spans="1:12" x14ac:dyDescent="0.25">
      <c r="A3879">
        <f t="shared" si="360"/>
        <v>63.57</v>
      </c>
      <c r="B3879">
        <v>38.57</v>
      </c>
      <c r="C3879" s="1">
        <f t="shared" si="361"/>
        <v>1.2926151619999997</v>
      </c>
      <c r="D3879">
        <f t="shared" si="362"/>
        <v>64630.758099999985</v>
      </c>
      <c r="E3879" s="12">
        <f t="shared" si="364"/>
        <v>730810.29441315448</v>
      </c>
      <c r="F3879" s="1"/>
      <c r="G3879" s="4"/>
      <c r="H3879" s="4">
        <f t="shared" si="365"/>
        <v>627379.9400250793</v>
      </c>
      <c r="I3879">
        <f xml:space="preserve">          IF($B3879&lt;=$B$9,        $D3879-$B$7*$B$6-$J$18*($D3879-$B$6), $J$16)</f>
        <v>56646.617666964339</v>
      </c>
      <c r="J3879">
        <f t="shared" si="363"/>
        <v>0.99998234669533348</v>
      </c>
      <c r="K3879">
        <f>IF(B3879&lt;=$B$9, EXP(-($B$5*B3879))*($B$7*$B$6+$J$18*(D3879-$B$6))*$B$20, "")</f>
        <v>20.699141400132135</v>
      </c>
      <c r="L3879" t="str">
        <f>IF(B3879&lt;=$B$9, "", EXP(-($B$5*B3879))*$B$20)</f>
        <v/>
      </c>
    </row>
    <row r="3880" spans="1:12" x14ac:dyDescent="0.25">
      <c r="A3880">
        <f t="shared" si="360"/>
        <v>63.58</v>
      </c>
      <c r="B3880">
        <v>38.58</v>
      </c>
      <c r="C3880" s="1">
        <f t="shared" si="361"/>
        <v>1.2924518319999998</v>
      </c>
      <c r="D3880">
        <f t="shared" si="362"/>
        <v>64622.591599999992</v>
      </c>
      <c r="E3880" s="12">
        <f t="shared" si="364"/>
        <v>731159.9457909991</v>
      </c>
      <c r="F3880" s="1"/>
      <c r="G3880" s="4"/>
      <c r="H3880" s="4">
        <f t="shared" si="365"/>
        <v>627679.36440841842</v>
      </c>
      <c r="I3880">
        <f xml:space="preserve">          IF($B3880&lt;=$B$9,        $D3880-$B$7*$B$6-$J$18*($D3880-$B$6), $J$16)</f>
        <v>56640.116834777305</v>
      </c>
      <c r="J3880">
        <f t="shared" si="363"/>
        <v>0.99998234466918712</v>
      </c>
      <c r="K3880">
        <f>IF(B3880&lt;=$B$9, EXP(-($B$5*B3880))*($B$7*$B$6+$J$18*(D3880-$B$6))*$B$20, "")</f>
        <v>20.687581181966966</v>
      </c>
      <c r="L3880" t="str">
        <f>IF(B3880&lt;=$B$9, "", EXP(-($B$5*B3880))*$B$20)</f>
        <v/>
      </c>
    </row>
    <row r="3881" spans="1:12" x14ac:dyDescent="0.25">
      <c r="A3881">
        <f t="shared" si="360"/>
        <v>63.589999999999996</v>
      </c>
      <c r="B3881">
        <v>38.589999999999996</v>
      </c>
      <c r="C3881" s="1">
        <f t="shared" si="361"/>
        <v>1.2922883780000003</v>
      </c>
      <c r="D3881">
        <f t="shared" si="362"/>
        <v>64614.418900000011</v>
      </c>
      <c r="E3881" s="12">
        <f t="shared" si="364"/>
        <v>731509.6950287259</v>
      </c>
      <c r="F3881" s="1"/>
      <c r="G3881" s="4"/>
      <c r="H3881" s="4">
        <f t="shared" si="365"/>
        <v>627978.87693361356</v>
      </c>
      <c r="I3881">
        <f xml:space="preserve">          IF($B3881&lt;=$B$9,        $D3881-$B$7*$B$6-$J$18*($D3881-$B$6), $J$16)</f>
        <v>56633.611067163896</v>
      </c>
      <c r="J3881">
        <f t="shared" si="363"/>
        <v>0.99998234264103669</v>
      </c>
      <c r="K3881">
        <f>IF(B3881&lt;=$B$9, EXP(-($B$5*B3881))*($B$7*$B$6+$J$18*(D3881-$B$6))*$B$20, "")</f>
        <v>20.676023243627291</v>
      </c>
      <c r="L3881" t="str">
        <f>IF(B3881&lt;=$B$9, "", EXP(-($B$5*B3881))*$B$20)</f>
        <v/>
      </c>
    </row>
    <row r="3882" spans="1:12" x14ac:dyDescent="0.25">
      <c r="A3882">
        <f t="shared" si="360"/>
        <v>63.6</v>
      </c>
      <c r="B3882">
        <v>38.6</v>
      </c>
      <c r="C3882" s="1">
        <f t="shared" si="361"/>
        <v>1.2921247999999999</v>
      </c>
      <c r="D3882">
        <f t="shared" si="362"/>
        <v>64606.239999999991</v>
      </c>
      <c r="E3882" s="12">
        <f t="shared" si="364"/>
        <v>731859.54214198596</v>
      </c>
      <c r="F3882" s="1"/>
      <c r="G3882" s="4"/>
      <c r="H3882" s="4">
        <f t="shared" si="365"/>
        <v>628278.4776188687</v>
      </c>
      <c r="I3882">
        <f xml:space="preserve">          IF($B3882&lt;=$B$9,        $D3882-$B$7*$B$6-$J$18*($D3882-$B$6), $J$16)</f>
        <v>56627.100364124075</v>
      </c>
      <c r="J3882">
        <f t="shared" si="363"/>
        <v>0.9999823406108812</v>
      </c>
      <c r="K3882">
        <f>IF(B3882&lt;=$B$9, EXP(-($B$5*B3882))*($B$7*$B$6+$J$18*(D3882-$B$6))*$B$20, "")</f>
        <v>20.664467586079549</v>
      </c>
      <c r="L3882" t="str">
        <f>IF(B3882&lt;=$B$9, "", EXP(-($B$5*B3882))*$B$20)</f>
        <v/>
      </c>
    </row>
    <row r="3883" spans="1:12" x14ac:dyDescent="0.25">
      <c r="A3883">
        <f t="shared" si="360"/>
        <v>63.61</v>
      </c>
      <c r="B3883">
        <v>38.61</v>
      </c>
      <c r="C3883" s="1">
        <f t="shared" si="361"/>
        <v>1.291961098</v>
      </c>
      <c r="D3883">
        <f t="shared" si="362"/>
        <v>64598.054900000003</v>
      </c>
      <c r="E3883" s="12">
        <f t="shared" si="364"/>
        <v>732209.48714643565</v>
      </c>
      <c r="F3883" s="1"/>
      <c r="G3883" s="4"/>
      <c r="H3883" s="4">
        <f t="shared" si="365"/>
        <v>628578.1664823941</v>
      </c>
      <c r="I3883">
        <f xml:space="preserve">          IF($B3883&lt;=$B$9,        $D3883-$B$7*$B$6-$J$18*($D3883-$B$6), $J$16)</f>
        <v>56620.584725657893</v>
      </c>
      <c r="J3883">
        <f t="shared" si="363"/>
        <v>0.99998233857871932</v>
      </c>
      <c r="K3883">
        <f>IF(B3883&lt;=$B$9, EXP(-($B$5*B3883))*($B$7*$B$6+$J$18*(D3883-$B$6))*$B$20, "")</f>
        <v>20.652914210288927</v>
      </c>
      <c r="L3883" t="str">
        <f>IF(B3883&lt;=$B$9, "", EXP(-($B$5*B3883))*$B$20)</f>
        <v/>
      </c>
    </row>
    <row r="3884" spans="1:12" x14ac:dyDescent="0.25">
      <c r="A3884">
        <f t="shared" si="360"/>
        <v>63.62</v>
      </c>
      <c r="B3884">
        <v>38.619999999999997</v>
      </c>
      <c r="C3884" s="1">
        <f t="shared" si="361"/>
        <v>1.2917972719999997</v>
      </c>
      <c r="D3884">
        <f t="shared" si="362"/>
        <v>64589.863599999982</v>
      </c>
      <c r="E3884" s="12">
        <f t="shared" si="364"/>
        <v>732559.53005773691</v>
      </c>
      <c r="F3884" s="1"/>
      <c r="G3884" s="4"/>
      <c r="H3884" s="4">
        <f t="shared" si="365"/>
        <v>628877.94354240631</v>
      </c>
      <c r="I3884">
        <f xml:space="preserve">          IF($B3884&lt;=$B$9,        $D3884-$B$7*$B$6-$J$18*($D3884-$B$6), $J$16)</f>
        <v>56614.064151765306</v>
      </c>
      <c r="J3884">
        <f t="shared" si="363"/>
        <v>0.99998233654454982</v>
      </c>
      <c r="K3884">
        <f>IF(B3884&lt;=$B$9, EXP(-($B$5*B3884))*($B$7*$B$6+$J$18*(D3884-$B$6))*$B$20, "")</f>
        <v>20.641363117219154</v>
      </c>
      <c r="L3884" t="str">
        <f>IF(B3884&lt;=$B$9, "", EXP(-($B$5*B3884))*$B$20)</f>
        <v/>
      </c>
    </row>
    <row r="3885" spans="1:12" x14ac:dyDescent="0.25">
      <c r="A3885">
        <f t="shared" si="360"/>
        <v>63.629999999999995</v>
      </c>
      <c r="B3885">
        <v>38.629999999999995</v>
      </c>
      <c r="C3885" s="1">
        <f t="shared" si="361"/>
        <v>1.2916333220000005</v>
      </c>
      <c r="D3885">
        <f t="shared" si="362"/>
        <v>64581.666100000024</v>
      </c>
      <c r="E3885" s="12">
        <f t="shared" si="364"/>
        <v>732909.67089155712</v>
      </c>
      <c r="F3885" s="1"/>
      <c r="G3885" s="4"/>
      <c r="H3885" s="4">
        <f t="shared" si="365"/>
        <v>629177.80881712853</v>
      </c>
      <c r="I3885">
        <f xml:space="preserve">          IF($B3885&lt;=$B$9,        $D3885-$B$7*$B$6-$J$18*($D3885-$B$6), $J$16)</f>
        <v>56607.53864244638</v>
      </c>
      <c r="J3885">
        <f t="shared" si="363"/>
        <v>0.99998233450837148</v>
      </c>
      <c r="K3885">
        <f>IF(B3885&lt;=$B$9, EXP(-($B$5*B3885))*($B$7*$B$6+$J$18*(D3885-$B$6))*$B$20, "")</f>
        <v>20.629814307832699</v>
      </c>
      <c r="L3885" t="str">
        <f>IF(B3885&lt;=$B$9, "", EXP(-($B$5*B3885))*$B$20)</f>
        <v/>
      </c>
    </row>
    <row r="3886" spans="1:12" x14ac:dyDescent="0.25">
      <c r="A3886">
        <f t="shared" si="360"/>
        <v>63.64</v>
      </c>
      <c r="B3886">
        <v>38.64</v>
      </c>
      <c r="C3886" s="1">
        <f t="shared" si="361"/>
        <v>1.2914692479999998</v>
      </c>
      <c r="D3886">
        <f t="shared" si="362"/>
        <v>64573.462399999989</v>
      </c>
      <c r="E3886" s="12">
        <f t="shared" si="364"/>
        <v>733259.90966356918</v>
      </c>
      <c r="F3886" s="1"/>
      <c r="G3886" s="4"/>
      <c r="H3886" s="4">
        <f t="shared" si="365"/>
        <v>629477.76232479012</v>
      </c>
      <c r="I3886">
        <f xml:space="preserve">          IF($B3886&lt;=$B$9,        $D3886-$B$7*$B$6-$J$18*($D3886-$B$6), $J$16)</f>
        <v>56601.008197701012</v>
      </c>
      <c r="J3886">
        <f t="shared" si="363"/>
        <v>0.99998233247018309</v>
      </c>
      <c r="K3886">
        <f>IF(B3886&lt;=$B$9, EXP(-($B$5*B3886))*($B$7*$B$6+$J$18*(D3886-$B$6))*$B$20, "")</f>
        <v>20.618267783090552</v>
      </c>
      <c r="L3886" t="str">
        <f>IF(B3886&lt;=$B$9, "", EXP(-($B$5*B3886))*$B$20)</f>
        <v/>
      </c>
    </row>
    <row r="3887" spans="1:12" x14ac:dyDescent="0.25">
      <c r="A3887">
        <f t="shared" si="360"/>
        <v>63.65</v>
      </c>
      <c r="B3887">
        <v>38.65</v>
      </c>
      <c r="C3887" s="1">
        <f t="shared" si="361"/>
        <v>1.2913050499999998</v>
      </c>
      <c r="D3887">
        <f t="shared" si="362"/>
        <v>64565.252499999995</v>
      </c>
      <c r="E3887" s="12">
        <f t="shared" si="364"/>
        <v>733610.24638945144</v>
      </c>
      <c r="F3887" s="1"/>
      <c r="G3887" s="4"/>
      <c r="H3887" s="4">
        <f t="shared" si="365"/>
        <v>629777.80408362683</v>
      </c>
      <c r="I3887">
        <f xml:space="preserve">          IF($B3887&lt;=$B$9,        $D3887-$B$7*$B$6-$J$18*($D3887-$B$6), $J$16)</f>
        <v>56594.472817529298</v>
      </c>
      <c r="J3887">
        <f t="shared" si="363"/>
        <v>0.99998233042998341</v>
      </c>
      <c r="K3887">
        <f>IF(B3887&lt;=$B$9, EXP(-($B$5*B3887))*($B$7*$B$6+$J$18*(D3887-$B$6))*$B$20, "")</f>
        <v>20.606723543952484</v>
      </c>
      <c r="L3887" t="str">
        <f>IF(B3887&lt;=$B$9, "", EXP(-($B$5*B3887))*$B$20)</f>
        <v/>
      </c>
    </row>
    <row r="3888" spans="1:12" x14ac:dyDescent="0.25">
      <c r="A3888">
        <f t="shared" si="360"/>
        <v>63.66</v>
      </c>
      <c r="B3888">
        <v>38.659999999999997</v>
      </c>
      <c r="C3888" s="1">
        <f t="shared" si="361"/>
        <v>1.2911407280000002</v>
      </c>
      <c r="D3888">
        <f t="shared" si="362"/>
        <v>64557.036400000012</v>
      </c>
      <c r="E3888" s="12">
        <f t="shared" si="364"/>
        <v>733960.68108488771</v>
      </c>
      <c r="F3888" s="1"/>
      <c r="G3888" s="4"/>
      <c r="H3888" s="4">
        <f t="shared" si="365"/>
        <v>630077.93411188084</v>
      </c>
      <c r="I3888">
        <f xml:space="preserve">          IF($B3888&lt;=$B$9,        $D3888-$B$7*$B$6-$J$18*($D3888-$B$6), $J$16)</f>
        <v>56587.932501931202</v>
      </c>
      <c r="J3888">
        <f t="shared" si="363"/>
        <v>0.99998232838777124</v>
      </c>
      <c r="K3888">
        <f>IF(B3888&lt;=$B$9, EXP(-($B$5*B3888))*($B$7*$B$6+$J$18*(D3888-$B$6))*$B$20, "")</f>
        <v>20.595181591376853</v>
      </c>
      <c r="L3888" t="str">
        <f>IF(B3888&lt;=$B$9, "", EXP(-($B$5*B3888))*$B$20)</f>
        <v/>
      </c>
    </row>
    <row r="3889" spans="1:12" x14ac:dyDescent="0.25">
      <c r="A3889">
        <f t="shared" si="360"/>
        <v>63.669999999999995</v>
      </c>
      <c r="B3889">
        <v>38.669999999999995</v>
      </c>
      <c r="C3889" s="1">
        <f t="shared" si="361"/>
        <v>1.2909762819999999</v>
      </c>
      <c r="D3889">
        <f t="shared" si="362"/>
        <v>64548.814099999996</v>
      </c>
      <c r="E3889" s="12">
        <f t="shared" si="364"/>
        <v>734311.2137655674</v>
      </c>
      <c r="F3889" s="1"/>
      <c r="G3889" s="4"/>
      <c r="H3889" s="4">
        <f t="shared" si="365"/>
        <v>630378.1524278007</v>
      </c>
      <c r="I3889">
        <f xml:space="preserve">          IF($B3889&lt;=$B$9,        $D3889-$B$7*$B$6-$J$18*($D3889-$B$6), $J$16)</f>
        <v>56581.387250906701</v>
      </c>
      <c r="J3889">
        <f t="shared" si="363"/>
        <v>0.99998232634354534</v>
      </c>
      <c r="K3889">
        <f>IF(B3889&lt;=$B$9, EXP(-($B$5*B3889))*($B$7*$B$6+$J$18*(D3889-$B$6))*$B$20, "")</f>
        <v>20.583641926320631</v>
      </c>
      <c r="L3889" t="str">
        <f>IF(B3889&lt;=$B$9, "", EXP(-($B$5*B3889))*$B$20)</f>
        <v/>
      </c>
    </row>
    <row r="3890" spans="1:12" x14ac:dyDescent="0.25">
      <c r="A3890">
        <f t="shared" si="360"/>
        <v>63.68</v>
      </c>
      <c r="B3890">
        <v>38.68</v>
      </c>
      <c r="C3890" s="1">
        <f t="shared" si="361"/>
        <v>1.290811712</v>
      </c>
      <c r="D3890">
        <f t="shared" si="362"/>
        <v>64540.585599999999</v>
      </c>
      <c r="E3890" s="12">
        <f t="shared" si="364"/>
        <v>734661.8444471854</v>
      </c>
      <c r="F3890" s="1"/>
      <c r="G3890" s="4"/>
      <c r="H3890" s="4">
        <f t="shared" si="365"/>
        <v>630678.45904964139</v>
      </c>
      <c r="I3890">
        <f xml:space="preserve">          IF($B3890&lt;=$B$9,        $D3890-$B$7*$B$6-$J$18*($D3890-$B$6), $J$16)</f>
        <v>56574.837064455831</v>
      </c>
      <c r="J3890">
        <f t="shared" si="363"/>
        <v>0.99998232429730449</v>
      </c>
      <c r="K3890">
        <f>IF(B3890&lt;=$B$9, EXP(-($B$5*B3890))*($B$7*$B$6+$J$18*(D3890-$B$6))*$B$20, "")</f>
        <v>20.572104549739496</v>
      </c>
      <c r="L3890" t="str">
        <f>IF(B3890&lt;=$B$9, "", EXP(-($B$5*B3890))*$B$20)</f>
        <v/>
      </c>
    </row>
    <row r="3891" spans="1:12" x14ac:dyDescent="0.25">
      <c r="A3891">
        <f t="shared" si="360"/>
        <v>63.69</v>
      </c>
      <c r="B3891">
        <v>38.69</v>
      </c>
      <c r="C3891" s="1">
        <f t="shared" si="361"/>
        <v>1.2906470179999996</v>
      </c>
      <c r="D3891">
        <f t="shared" si="362"/>
        <v>64532.350899999983</v>
      </c>
      <c r="E3891" s="12">
        <f t="shared" si="364"/>
        <v>735012.57314544194</v>
      </c>
      <c r="F3891" s="1"/>
      <c r="G3891" s="4"/>
      <c r="H3891" s="4">
        <f t="shared" si="365"/>
        <v>630978.85399566416</v>
      </c>
      <c r="I3891">
        <f xml:space="preserve">          IF($B3891&lt;=$B$9,        $D3891-$B$7*$B$6-$J$18*($D3891-$B$6), $J$16)</f>
        <v>56568.281942578564</v>
      </c>
      <c r="J3891">
        <f t="shared" si="363"/>
        <v>0.99998232224904737</v>
      </c>
      <c r="K3891">
        <f>IF(B3891&lt;=$B$9, EXP(-($B$5*B3891))*($B$7*$B$6+$J$18*(D3891-$B$6))*$B$20, "")</f>
        <v>20.560569462587765</v>
      </c>
      <c r="L3891" t="str">
        <f>IF(B3891&lt;=$B$9, "", EXP(-($B$5*B3891))*$B$20)</f>
        <v/>
      </c>
    </row>
    <row r="3892" spans="1:12" x14ac:dyDescent="0.25">
      <c r="A3892">
        <f t="shared" si="360"/>
        <v>63.699999999999996</v>
      </c>
      <c r="B3892">
        <v>38.699999999999996</v>
      </c>
      <c r="C3892" s="1">
        <f t="shared" si="361"/>
        <v>1.2904822000000005</v>
      </c>
      <c r="D3892">
        <f t="shared" si="362"/>
        <v>64524.110000000022</v>
      </c>
      <c r="E3892" s="12">
        <f t="shared" si="364"/>
        <v>735363.39987604285</v>
      </c>
      <c r="F3892" s="1"/>
      <c r="G3892" s="4"/>
      <c r="H3892" s="4">
        <f t="shared" si="365"/>
        <v>631279.33728413691</v>
      </c>
      <c r="I3892">
        <f xml:space="preserve">          IF($B3892&lt;=$B$9,        $D3892-$B$7*$B$6-$J$18*($D3892-$B$6), $J$16)</f>
        <v>56561.721885274957</v>
      </c>
      <c r="J3892">
        <f t="shared" si="363"/>
        <v>0.99998232019877276</v>
      </c>
      <c r="K3892">
        <f>IF(B3892&lt;=$B$9, EXP(-($B$5*B3892))*($B$7*$B$6+$J$18*(D3892-$B$6))*$B$20, "")</f>
        <v>20.549036665818416</v>
      </c>
      <c r="L3892" t="str">
        <f>IF(B3892&lt;=$B$9, "", EXP(-($B$5*B3892))*$B$20)</f>
        <v/>
      </c>
    </row>
    <row r="3893" spans="1:12" x14ac:dyDescent="0.25">
      <c r="A3893">
        <f t="shared" si="360"/>
        <v>63.71</v>
      </c>
      <c r="B3893">
        <v>38.71</v>
      </c>
      <c r="C3893" s="1">
        <f t="shared" si="361"/>
        <v>1.2903172579999997</v>
      </c>
      <c r="D3893">
        <f t="shared" si="362"/>
        <v>64515.862899999986</v>
      </c>
      <c r="E3893" s="12">
        <f t="shared" si="364"/>
        <v>735714.32465469942</v>
      </c>
      <c r="F3893" s="1"/>
      <c r="G3893" s="4"/>
      <c r="H3893" s="4">
        <f t="shared" si="365"/>
        <v>631579.90893333359</v>
      </c>
      <c r="I3893">
        <f xml:space="preserve">          IF($B3893&lt;=$B$9,        $D3893-$B$7*$B$6-$J$18*($D3893-$B$6), $J$16)</f>
        <v>56555.156892544903</v>
      </c>
      <c r="J3893">
        <f t="shared" si="363"/>
        <v>0.99998231814647953</v>
      </c>
      <c r="K3893">
        <f>IF(B3893&lt;=$B$9, EXP(-($B$5*B3893))*($B$7*$B$6+$J$18*(D3893-$B$6))*$B$20, "")</f>
        <v>20.537506160382996</v>
      </c>
      <c r="L3893" t="str">
        <f>IF(B3893&lt;=$B$9, "", EXP(-($B$5*B3893))*$B$20)</f>
        <v/>
      </c>
    </row>
    <row r="3894" spans="1:12" x14ac:dyDescent="0.25">
      <c r="A3894">
        <f t="shared" si="360"/>
        <v>63.72</v>
      </c>
      <c r="B3894">
        <v>38.72</v>
      </c>
      <c r="C3894" s="1">
        <f t="shared" si="361"/>
        <v>1.2901521919999999</v>
      </c>
      <c r="D3894">
        <f t="shared" si="362"/>
        <v>64507.609599999996</v>
      </c>
      <c r="E3894" s="12">
        <f t="shared" si="364"/>
        <v>736065.34749712853</v>
      </c>
      <c r="F3894" s="1"/>
      <c r="G3894" s="4"/>
      <c r="H3894" s="4">
        <f t="shared" si="365"/>
        <v>631880.56896153477</v>
      </c>
      <c r="I3894">
        <f xml:space="preserve">          IF($B3894&lt;=$B$9,        $D3894-$B$7*$B$6-$J$18*($D3894-$B$6), $J$16)</f>
        <v>56548.586964388509</v>
      </c>
      <c r="J3894">
        <f t="shared" si="363"/>
        <v>0.99998231609216637</v>
      </c>
      <c r="K3894">
        <f>IF(B3894&lt;=$B$9, EXP(-($B$5*B3894))*($B$7*$B$6+$J$18*(D3894-$B$6))*$B$20, "")</f>
        <v>20.525977947231851</v>
      </c>
      <c r="L3894" t="str">
        <f>IF(B3894&lt;=$B$9, "", EXP(-($B$5*B3894))*$B$20)</f>
        <v/>
      </c>
    </row>
    <row r="3895" spans="1:12" x14ac:dyDescent="0.25">
      <c r="A3895">
        <f t="shared" si="360"/>
        <v>63.73</v>
      </c>
      <c r="B3895">
        <v>38.729999999999997</v>
      </c>
      <c r="C3895" s="1">
        <f t="shared" si="361"/>
        <v>1.2899870020000002</v>
      </c>
      <c r="D3895">
        <f t="shared" si="362"/>
        <v>64499.350100000011</v>
      </c>
      <c r="E3895" s="12">
        <f t="shared" si="364"/>
        <v>736416.46841905254</v>
      </c>
      <c r="F3895" s="1"/>
      <c r="G3895" s="4"/>
      <c r="H3895" s="4">
        <f t="shared" si="365"/>
        <v>632181.31738702743</v>
      </c>
      <c r="I3895">
        <f xml:space="preserve">          IF($B3895&lt;=$B$9,        $D3895-$B$7*$B$6-$J$18*($D3895-$B$6), $J$16)</f>
        <v>56542.012100805725</v>
      </c>
      <c r="J3895">
        <f t="shared" si="363"/>
        <v>0.99998231403583204</v>
      </c>
      <c r="K3895">
        <f>IF(B3895&lt;=$B$9, EXP(-($B$5*B3895))*($B$7*$B$6+$J$18*(D3895-$B$6))*$B$20, "")</f>
        <v>20.514452027313869</v>
      </c>
      <c r="L3895" t="str">
        <f>IF(B3895&lt;=$B$9, "", EXP(-($B$5*B3895))*$B$20)</f>
        <v/>
      </c>
    </row>
    <row r="3896" spans="1:12" x14ac:dyDescent="0.25">
      <c r="A3896">
        <f t="shared" si="360"/>
        <v>63.739999999999995</v>
      </c>
      <c r="B3896">
        <v>38.739999999999995</v>
      </c>
      <c r="C3896" s="1">
        <f t="shared" si="361"/>
        <v>1.2898216879999997</v>
      </c>
      <c r="D3896">
        <f t="shared" si="362"/>
        <v>64491.084399999985</v>
      </c>
      <c r="E3896" s="12">
        <f t="shared" si="364"/>
        <v>736767.68743619916</v>
      </c>
      <c r="F3896" s="1"/>
      <c r="G3896" s="4"/>
      <c r="H3896" s="4">
        <f t="shared" si="365"/>
        <v>632482.15422810486</v>
      </c>
      <c r="I3896">
        <f xml:space="preserve">          IF($B3896&lt;=$B$9,        $D3896-$B$7*$B$6-$J$18*($D3896-$B$6), $J$16)</f>
        <v>56535.432301796536</v>
      </c>
      <c r="J3896">
        <f t="shared" si="363"/>
        <v>0.99998231197747522</v>
      </c>
      <c r="K3896">
        <f>IF(B3896&lt;=$B$9, EXP(-($B$5*B3896))*($B$7*$B$6+$J$18*(D3896-$B$6))*$B$20, "")</f>
        <v>20.502928401576618</v>
      </c>
      <c r="L3896" t="str">
        <f>IF(B3896&lt;=$B$9, "", EXP(-($B$5*B3896))*$B$20)</f>
        <v/>
      </c>
    </row>
    <row r="3897" spans="1:12" x14ac:dyDescent="0.25">
      <c r="A3897">
        <f t="shared" si="360"/>
        <v>63.75</v>
      </c>
      <c r="B3897">
        <v>38.75</v>
      </c>
      <c r="C3897" s="1">
        <f t="shared" si="361"/>
        <v>1.2896562500000002</v>
      </c>
      <c r="D3897">
        <f t="shared" si="362"/>
        <v>64482.812500000007</v>
      </c>
      <c r="E3897" s="12">
        <f t="shared" si="364"/>
        <v>737119.00456430181</v>
      </c>
      <c r="F3897" s="1"/>
      <c r="G3897" s="4"/>
      <c r="H3897" s="4">
        <f t="shared" si="365"/>
        <v>632783.07950306672</v>
      </c>
      <c r="I3897">
        <f xml:space="preserve">          IF($B3897&lt;=$B$9,        $D3897-$B$7*$B$6-$J$18*($D3897-$B$6), $J$16)</f>
        <v>56528.847567360994</v>
      </c>
      <c r="J3897">
        <f t="shared" si="363"/>
        <v>0.9999823099170948</v>
      </c>
      <c r="K3897">
        <f>IF(B3897&lt;=$B$9, EXP(-($B$5*B3897))*($B$7*$B$6+$J$18*(D3897-$B$6))*$B$20, "")</f>
        <v>20.491407070966357</v>
      </c>
      <c r="L3897" t="str">
        <f>IF(B3897&lt;=$B$9, "", EXP(-($B$5*B3897))*$B$20)</f>
        <v/>
      </c>
    </row>
    <row r="3898" spans="1:12" x14ac:dyDescent="0.25">
      <c r="A3898">
        <f t="shared" si="360"/>
        <v>63.76</v>
      </c>
      <c r="B3898">
        <v>38.76</v>
      </c>
      <c r="C3898" s="1">
        <f t="shared" si="361"/>
        <v>1.2894906879999999</v>
      </c>
      <c r="D3898">
        <f t="shared" si="362"/>
        <v>64474.534399999997</v>
      </c>
      <c r="E3898" s="12">
        <f t="shared" si="364"/>
        <v>737470.41981909936</v>
      </c>
      <c r="F3898" s="1"/>
      <c r="G3898" s="4"/>
      <c r="H3898" s="4">
        <f t="shared" si="365"/>
        <v>633084.09323021921</v>
      </c>
      <c r="I3898">
        <f xml:space="preserve">          IF($B3898&lt;=$B$9,        $D3898-$B$7*$B$6-$J$18*($D3898-$B$6), $J$16)</f>
        <v>56522.257897499047</v>
      </c>
      <c r="J3898">
        <f t="shared" si="363"/>
        <v>0.99998230785468956</v>
      </c>
      <c r="K3898">
        <f>IF(B3898&lt;=$B$9, EXP(-($B$5*B3898))*($B$7*$B$6+$J$18*(D3898-$B$6))*$B$20, "")</f>
        <v>20.479888036427962</v>
      </c>
      <c r="L3898" t="str">
        <f>IF(B3898&lt;=$B$9, "", EXP(-($B$5*B3898))*$B$20)</f>
        <v/>
      </c>
    </row>
    <row r="3899" spans="1:12" x14ac:dyDescent="0.25">
      <c r="A3899">
        <f t="shared" si="360"/>
        <v>63.769999999999996</v>
      </c>
      <c r="B3899">
        <v>38.769999999999996</v>
      </c>
      <c r="C3899" s="1">
        <f t="shared" si="361"/>
        <v>1.2893250020000004</v>
      </c>
      <c r="D3899">
        <f t="shared" si="362"/>
        <v>64466.250100000019</v>
      </c>
      <c r="E3899" s="12">
        <f t="shared" si="364"/>
        <v>737821.93321633607</v>
      </c>
      <c r="F3899" s="1"/>
      <c r="G3899" s="4"/>
      <c r="H3899" s="4">
        <f t="shared" si="365"/>
        <v>633385.1954278748</v>
      </c>
      <c r="I3899">
        <f xml:space="preserve">          IF($B3899&lt;=$B$9,        $D3899-$B$7*$B$6-$J$18*($D3899-$B$6), $J$16)</f>
        <v>56515.663292210746</v>
      </c>
      <c r="J3899">
        <f t="shared" si="363"/>
        <v>0.99998230579025804</v>
      </c>
      <c r="K3899">
        <f>IF(B3899&lt;=$B$9, EXP(-($B$5*B3899))*($B$7*$B$6+$J$18*(D3899-$B$6))*$B$20, "")</f>
        <v>20.468371298905005</v>
      </c>
      <c r="L3899" t="str">
        <f>IF(B3899&lt;=$B$9, "", EXP(-($B$5*B3899))*$B$20)</f>
        <v/>
      </c>
    </row>
    <row r="3900" spans="1:12" x14ac:dyDescent="0.25">
      <c r="A3900">
        <f t="shared" si="360"/>
        <v>63.78</v>
      </c>
      <c r="B3900">
        <v>38.78</v>
      </c>
      <c r="C3900" s="1">
        <f t="shared" si="361"/>
        <v>1.2891591919999998</v>
      </c>
      <c r="D3900">
        <f t="shared" si="362"/>
        <v>64457.959599999995</v>
      </c>
      <c r="E3900" s="12">
        <f t="shared" si="364"/>
        <v>738173.54477176175</v>
      </c>
      <c r="F3900" s="1"/>
      <c r="G3900" s="4"/>
      <c r="H3900" s="4">
        <f t="shared" si="365"/>
        <v>633686.3861143525</v>
      </c>
      <c r="I3900">
        <f xml:space="preserve">          IF($B3900&lt;=$B$9,        $D3900-$B$7*$B$6-$J$18*($D3900-$B$6), $J$16)</f>
        <v>56509.063751496018</v>
      </c>
      <c r="J3900">
        <f t="shared" si="363"/>
        <v>0.99998230372379915</v>
      </c>
      <c r="K3900">
        <f>IF(B3900&lt;=$B$9, EXP(-($B$5*B3900))*($B$7*$B$6+$J$18*(D3900-$B$6))*$B$20, "")</f>
        <v>20.456856859339659</v>
      </c>
      <c r="L3900" t="str">
        <f>IF(B3900&lt;=$B$9, "", EXP(-($B$5*B3900))*$B$20)</f>
        <v/>
      </c>
    </row>
    <row r="3901" spans="1:12" x14ac:dyDescent="0.25">
      <c r="A3901">
        <f t="shared" si="360"/>
        <v>63.79</v>
      </c>
      <c r="B3901">
        <v>38.79</v>
      </c>
      <c r="C3901" s="1">
        <f t="shared" si="361"/>
        <v>1.2889932579999999</v>
      </c>
      <c r="D3901">
        <f t="shared" si="362"/>
        <v>64449.662899999996</v>
      </c>
      <c r="E3901" s="12">
        <f t="shared" si="364"/>
        <v>738525.25450113183</v>
      </c>
      <c r="F3901" s="1"/>
      <c r="G3901" s="4"/>
      <c r="H3901" s="4">
        <f t="shared" si="365"/>
        <v>633987.66530797759</v>
      </c>
      <c r="I3901">
        <f xml:space="preserve">          IF($B3901&lt;=$B$9,        $D3901-$B$7*$B$6-$J$18*($D3901-$B$6), $J$16)</f>
        <v>56502.45927535493</v>
      </c>
      <c r="J3901">
        <f t="shared" si="363"/>
        <v>0.99998230165531155</v>
      </c>
      <c r="K3901">
        <f>IF(B3901&lt;=$B$9, EXP(-($B$5*B3901))*($B$7*$B$6+$J$18*(D3901-$B$6))*$B$20, "")</f>
        <v>20.445344718672843</v>
      </c>
      <c r="L3901" t="str">
        <f>IF(B3901&lt;=$B$9, "", EXP(-($B$5*B3901))*$B$20)</f>
        <v/>
      </c>
    </row>
    <row r="3902" spans="1:12" x14ac:dyDescent="0.25">
      <c r="A3902">
        <f t="shared" si="360"/>
        <v>63.8</v>
      </c>
      <c r="B3902">
        <v>38.799999999999997</v>
      </c>
      <c r="C3902" s="1">
        <f t="shared" si="361"/>
        <v>1.2888272000000001</v>
      </c>
      <c r="D3902">
        <f t="shared" si="362"/>
        <v>64441.36</v>
      </c>
      <c r="E3902" s="12">
        <f t="shared" si="364"/>
        <v>738877.06242020719</v>
      </c>
      <c r="F3902" s="1"/>
      <c r="G3902" s="4"/>
      <c r="H3902" s="4">
        <f t="shared" si="365"/>
        <v>634289.03302708187</v>
      </c>
      <c r="I3902">
        <f xml:space="preserve">          IF($B3902&lt;=$B$9,        $D3902-$B$7*$B$6-$J$18*($D3902-$B$6), $J$16)</f>
        <v>56495.849863787458</v>
      </c>
      <c r="J3902">
        <f t="shared" si="363"/>
        <v>0.99998229958479412</v>
      </c>
      <c r="K3902">
        <f>IF(B3902&lt;=$B$9, EXP(-($B$5*B3902))*($B$7*$B$6+$J$18*(D3902-$B$6))*$B$20, "")</f>
        <v>20.43383487784407</v>
      </c>
      <c r="L3902" t="str">
        <f>IF(B3902&lt;=$B$9, "", EXP(-($B$5*B3902))*$B$20)</f>
        <v/>
      </c>
    </row>
    <row r="3903" spans="1:12" x14ac:dyDescent="0.25">
      <c r="A3903">
        <f t="shared" si="360"/>
        <v>63.809999999999995</v>
      </c>
      <c r="B3903">
        <v>38.809999999999995</v>
      </c>
      <c r="C3903" s="1">
        <f t="shared" si="361"/>
        <v>1.2886610179999998</v>
      </c>
      <c r="D3903">
        <f t="shared" si="362"/>
        <v>64433.050899999987</v>
      </c>
      <c r="E3903" s="12">
        <f t="shared" si="364"/>
        <v>739228.96854475432</v>
      </c>
      <c r="F3903" s="1"/>
      <c r="G3903" s="4"/>
      <c r="H3903" s="4">
        <f t="shared" si="365"/>
        <v>634590.48929000343</v>
      </c>
      <c r="I3903">
        <f xml:space="preserve">          IF($B3903&lt;=$B$9,        $D3903-$B$7*$B$6-$J$18*($D3903-$B$6), $J$16)</f>
        <v>56489.235516793589</v>
      </c>
      <c r="J3903">
        <f t="shared" si="363"/>
        <v>0.99998229751224543</v>
      </c>
      <c r="K3903">
        <f>IF(B3903&lt;=$B$9, EXP(-($B$5*B3903))*($B$7*$B$6+$J$18*(D3903-$B$6))*$B$20, "")</f>
        <v>20.422327337791529</v>
      </c>
      <c r="L3903" t="str">
        <f>IF(B3903&lt;=$B$9, "", EXP(-($B$5*B3903))*$B$20)</f>
        <v/>
      </c>
    </row>
    <row r="3904" spans="1:12" x14ac:dyDescent="0.25">
      <c r="A3904">
        <f t="shared" si="360"/>
        <v>63.82</v>
      </c>
      <c r="B3904">
        <v>38.82</v>
      </c>
      <c r="C3904" s="1">
        <f t="shared" si="361"/>
        <v>1.2884947119999999</v>
      </c>
      <c r="D3904">
        <f t="shared" si="362"/>
        <v>64424.735599999993</v>
      </c>
      <c r="E3904" s="12">
        <f t="shared" si="364"/>
        <v>739580.97289054503</v>
      </c>
      <c r="F3904" s="1"/>
      <c r="G3904" s="4"/>
      <c r="H3904" s="4">
        <f t="shared" si="365"/>
        <v>634892.03411508701</v>
      </c>
      <c r="I3904">
        <f xml:space="preserve">          IF($B3904&lt;=$B$9,        $D3904-$B$7*$B$6-$J$18*($D3904-$B$6), $J$16)</f>
        <v>56482.616234373359</v>
      </c>
      <c r="J3904">
        <f t="shared" si="363"/>
        <v>0.99998229543766437</v>
      </c>
      <c r="K3904">
        <f>IF(B3904&lt;=$B$9, EXP(-($B$5*B3904))*($B$7*$B$6+$J$18*(D3904-$B$6))*$B$20, "")</f>
        <v>20.410822099452087</v>
      </c>
      <c r="L3904" t="str">
        <f>IF(B3904&lt;=$B$9, "", EXP(-($B$5*B3904))*$B$20)</f>
        <v/>
      </c>
    </row>
    <row r="3905" spans="1:12" x14ac:dyDescent="0.25">
      <c r="A3905">
        <f t="shared" si="360"/>
        <v>63.83</v>
      </c>
      <c r="B3905">
        <v>38.83</v>
      </c>
      <c r="C3905" s="1">
        <f t="shared" si="361"/>
        <v>1.2883282819999997</v>
      </c>
      <c r="D3905">
        <f t="shared" si="362"/>
        <v>64416.414099999987</v>
      </c>
      <c r="E3905" s="12">
        <f t="shared" si="364"/>
        <v>739933.07547335676</v>
      </c>
      <c r="F3905" s="1"/>
      <c r="G3905" s="4"/>
      <c r="H3905" s="4">
        <f t="shared" si="365"/>
        <v>635193.66752068361</v>
      </c>
      <c r="I3905">
        <f xml:space="preserve">          IF($B3905&lt;=$B$9,        $D3905-$B$7*$B$6-$J$18*($D3905-$B$6), $J$16)</f>
        <v>56475.992016526732</v>
      </c>
      <c r="J3905">
        <f t="shared" si="363"/>
        <v>0.9999822933610496</v>
      </c>
      <c r="K3905">
        <f>IF(B3905&lt;=$B$9, EXP(-($B$5*B3905))*($B$7*$B$6+$J$18*(D3905-$B$6))*$B$20, "")</f>
        <v>20.399319163761273</v>
      </c>
      <c r="L3905" t="str">
        <f>IF(B3905&lt;=$B$9, "", EXP(-($B$5*B3905))*$B$20)</f>
        <v/>
      </c>
    </row>
    <row r="3906" spans="1:12" x14ac:dyDescent="0.25">
      <c r="A3906">
        <f t="shared" si="360"/>
        <v>63.839999999999996</v>
      </c>
      <c r="B3906">
        <v>38.839999999999996</v>
      </c>
      <c r="C3906" s="1">
        <f t="shared" si="361"/>
        <v>1.2881617280000004</v>
      </c>
      <c r="D3906">
        <f t="shared" si="362"/>
        <v>64408.086400000022</v>
      </c>
      <c r="E3906" s="12">
        <f t="shared" si="364"/>
        <v>740285.27630897239</v>
      </c>
      <c r="F3906" s="1"/>
      <c r="G3906" s="4"/>
      <c r="H3906" s="4">
        <f t="shared" si="365"/>
        <v>635495.38952515053</v>
      </c>
      <c r="I3906">
        <f xml:space="preserve">          IF($B3906&lt;=$B$9,        $D3906-$B$7*$B$6-$J$18*($D3906-$B$6), $J$16)</f>
        <v>56469.362863253751</v>
      </c>
      <c r="J3906">
        <f t="shared" si="363"/>
        <v>0.9999822912823999</v>
      </c>
      <c r="K3906">
        <f>IF(B3906&lt;=$B$9, EXP(-($B$5*B3906))*($B$7*$B$6+$J$18*(D3906-$B$6))*$B$20, "")</f>
        <v>20.387818531653295</v>
      </c>
      <c r="L3906" t="str">
        <f>IF(B3906&lt;=$B$9, "", EXP(-($B$5*B3906))*$B$20)</f>
        <v/>
      </c>
    </row>
    <row r="3907" spans="1:12" x14ac:dyDescent="0.25">
      <c r="A3907">
        <f t="shared" si="360"/>
        <v>63.85</v>
      </c>
      <c r="B3907">
        <v>38.85</v>
      </c>
      <c r="C3907" s="1">
        <f t="shared" si="361"/>
        <v>1.2879950499999997</v>
      </c>
      <c r="D3907">
        <f t="shared" si="362"/>
        <v>64399.752499999988</v>
      </c>
      <c r="E3907" s="12">
        <f t="shared" si="364"/>
        <v>740637.57541318052</v>
      </c>
      <c r="F3907" s="1"/>
      <c r="G3907" s="4"/>
      <c r="H3907" s="4">
        <f t="shared" si="365"/>
        <v>635797.20014685183</v>
      </c>
      <c r="I3907">
        <f xml:space="preserve">          IF($B3907&lt;=$B$9,        $D3907-$B$7*$B$6-$J$18*($D3907-$B$6), $J$16)</f>
        <v>56462.728774554336</v>
      </c>
      <c r="J3907">
        <f t="shared" si="363"/>
        <v>0.99998228920171406</v>
      </c>
      <c r="K3907">
        <f>IF(B3907&lt;=$B$9, EXP(-($B$5*B3907))*($B$7*$B$6+$J$18*(D3907-$B$6))*$B$20, "")</f>
        <v>20.376320204060942</v>
      </c>
      <c r="L3907" t="str">
        <f>IF(B3907&lt;=$B$9, "", EXP(-($B$5*B3907))*$B$20)</f>
        <v/>
      </c>
    </row>
    <row r="3908" spans="1:12" x14ac:dyDescent="0.25">
      <c r="A3908">
        <f t="shared" si="360"/>
        <v>63.86</v>
      </c>
      <c r="B3908">
        <v>38.86</v>
      </c>
      <c r="C3908" s="1">
        <f t="shared" si="361"/>
        <v>1.2878282479999998</v>
      </c>
      <c r="D3908">
        <f t="shared" si="362"/>
        <v>64391.412399999994</v>
      </c>
      <c r="E3908" s="12">
        <f t="shared" si="364"/>
        <v>740989.97280177509</v>
      </c>
      <c r="F3908" s="1"/>
      <c r="G3908" s="4"/>
      <c r="H3908" s="4">
        <f t="shared" si="365"/>
        <v>636099.09940415772</v>
      </c>
      <c r="I3908">
        <f xml:space="preserve">          IF($B3908&lt;=$B$9,        $D3908-$B$7*$B$6-$J$18*($D3908-$B$6), $J$16)</f>
        <v>56456.089750428568</v>
      </c>
      <c r="J3908">
        <f t="shared" si="363"/>
        <v>0.99998228711899073</v>
      </c>
      <c r="K3908">
        <f>IF(B3908&lt;=$B$9, EXP(-($B$5*B3908))*($B$7*$B$6+$J$18*(D3908-$B$6))*$B$20, "")</f>
        <v>20.364824181915814</v>
      </c>
      <c r="L3908" t="str">
        <f>IF(B3908&lt;=$B$9, "", EXP(-($B$5*B3908))*$B$20)</f>
        <v/>
      </c>
    </row>
    <row r="3909" spans="1:12" x14ac:dyDescent="0.25">
      <c r="A3909">
        <f t="shared" si="360"/>
        <v>63.87</v>
      </c>
      <c r="B3909">
        <v>38.869999999999997</v>
      </c>
      <c r="C3909" s="1">
        <f t="shared" si="361"/>
        <v>1.2876613220000002</v>
      </c>
      <c r="D3909">
        <f t="shared" si="362"/>
        <v>64383.066100000011</v>
      </c>
      <c r="E3909" s="12">
        <f t="shared" si="364"/>
        <v>741342.46849055577</v>
      </c>
      <c r="F3909" s="1"/>
      <c r="G3909" s="4"/>
      <c r="H3909" s="4">
        <f t="shared" si="365"/>
        <v>636401.08731544483</v>
      </c>
      <c r="I3909">
        <f xml:space="preserve">          IF($B3909&lt;=$B$9,        $D3909-$B$7*$B$6-$J$18*($D3909-$B$6), $J$16)</f>
        <v>56449.445790876423</v>
      </c>
      <c r="J3909">
        <f t="shared" si="363"/>
        <v>0.99998228503422859</v>
      </c>
      <c r="K3909">
        <f>IF(B3909&lt;=$B$9, EXP(-($B$5*B3909))*($B$7*$B$6+$J$18*(D3909-$B$6))*$B$20, "")</f>
        <v>20.353330466148076</v>
      </c>
      <c r="L3909" t="str">
        <f>IF(B3909&lt;=$B$9, "", EXP(-($B$5*B3909))*$B$20)</f>
        <v/>
      </c>
    </row>
    <row r="3910" spans="1:12" x14ac:dyDescent="0.25">
      <c r="A3910">
        <f t="shared" si="360"/>
        <v>63.879999999999995</v>
      </c>
      <c r="B3910">
        <v>38.879999999999995</v>
      </c>
      <c r="C3910" s="1">
        <f t="shared" si="361"/>
        <v>1.2874942719999998</v>
      </c>
      <c r="D3910">
        <f t="shared" si="362"/>
        <v>64374.713599999988</v>
      </c>
      <c r="E3910" s="12">
        <f t="shared" si="364"/>
        <v>741695.06249532744</v>
      </c>
      <c r="F3910" s="1"/>
      <c r="G3910" s="4"/>
      <c r="H3910" s="4">
        <f t="shared" si="365"/>
        <v>636703.16389909643</v>
      </c>
      <c r="I3910">
        <f xml:space="preserve">          IF($B3910&lt;=$B$9,        $D3910-$B$7*$B$6-$J$18*($D3910-$B$6), $J$16)</f>
        <v>56442.796895897867</v>
      </c>
      <c r="J3910">
        <f t="shared" si="363"/>
        <v>0.99998228294742653</v>
      </c>
      <c r="K3910">
        <f>IF(B3910&lt;=$B$9, EXP(-($B$5*B3910))*($B$7*$B$6+$J$18*(D3910-$B$6))*$B$20, "")</f>
        <v>20.341839057686563</v>
      </c>
      <c r="L3910" t="str">
        <f>IF(B3910&lt;=$B$9, "", EXP(-($B$5*B3910))*$B$20)</f>
        <v/>
      </c>
    </row>
    <row r="3911" spans="1:12" x14ac:dyDescent="0.25">
      <c r="A3911">
        <f t="shared" si="360"/>
        <v>63.89</v>
      </c>
      <c r="B3911">
        <v>38.89</v>
      </c>
      <c r="C3911" s="1">
        <f t="shared" si="361"/>
        <v>1.287327098</v>
      </c>
      <c r="D3911">
        <f t="shared" si="362"/>
        <v>64366.354899999998</v>
      </c>
      <c r="E3911" s="12">
        <f t="shared" si="364"/>
        <v>742047.75483190082</v>
      </c>
      <c r="F3911" s="1"/>
      <c r="G3911" s="4"/>
      <c r="H3911" s="4">
        <f t="shared" si="365"/>
        <v>637005.32917350216</v>
      </c>
      <c r="I3911">
        <f xml:space="preserve">          IF($B3911&lt;=$B$9,        $D3911-$B$7*$B$6-$J$18*($D3911-$B$6), $J$16)</f>
        <v>56436.14306549295</v>
      </c>
      <c r="J3911">
        <f t="shared" si="363"/>
        <v>0.99998228085858309</v>
      </c>
      <c r="K3911">
        <f>IF(B3911&lt;=$B$9, EXP(-($B$5*B3911))*($B$7*$B$6+$J$18*(D3911-$B$6))*$B$20, "")</f>
        <v>20.330349957458836</v>
      </c>
      <c r="L3911" t="str">
        <f>IF(B3911&lt;=$B$9, "", EXP(-($B$5*B3911))*$B$20)</f>
        <v/>
      </c>
    </row>
    <row r="3912" spans="1:12" x14ac:dyDescent="0.25">
      <c r="A3912">
        <f t="shared" si="360"/>
        <v>63.9</v>
      </c>
      <c r="B3912">
        <v>38.9</v>
      </c>
      <c r="C3912" s="1">
        <f t="shared" si="361"/>
        <v>1.2871598</v>
      </c>
      <c r="D3912">
        <f t="shared" si="362"/>
        <v>64357.99</v>
      </c>
      <c r="E3912" s="12">
        <f t="shared" si="364"/>
        <v>742400.54551609198</v>
      </c>
      <c r="F3912" s="1"/>
      <c r="G3912" s="4"/>
      <c r="H3912" s="4">
        <f t="shared" si="365"/>
        <v>637307.58315705799</v>
      </c>
      <c r="I3912">
        <f xml:space="preserve">          IF($B3912&lt;=$B$9,        $D3912-$B$7*$B$6-$J$18*($D3912-$B$6), $J$16)</f>
        <v>56429.484299661643</v>
      </c>
      <c r="J3912">
        <f t="shared" si="363"/>
        <v>0.99998227876769719</v>
      </c>
      <c r="K3912">
        <f>IF(B3912&lt;=$B$9, EXP(-($B$5*B3912))*($B$7*$B$6+$J$18*(D3912-$B$6))*$B$20, "")</f>
        <v>20.318863166391086</v>
      </c>
      <c r="L3912" t="str">
        <f>IF(B3912&lt;=$B$9, "", EXP(-($B$5*B3912))*$B$20)</f>
        <v/>
      </c>
    </row>
    <row r="3913" spans="1:12" x14ac:dyDescent="0.25">
      <c r="A3913">
        <f t="shared" si="360"/>
        <v>63.91</v>
      </c>
      <c r="B3913">
        <v>38.909999999999997</v>
      </c>
      <c r="C3913" s="1">
        <f t="shared" si="361"/>
        <v>1.2869923780000003</v>
      </c>
      <c r="D3913">
        <f t="shared" si="362"/>
        <v>64349.618900000016</v>
      </c>
      <c r="E3913" s="12">
        <f t="shared" si="364"/>
        <v>742753.43456372258</v>
      </c>
      <c r="F3913" s="1"/>
      <c r="G3913" s="4"/>
      <c r="H3913" s="4">
        <f t="shared" si="365"/>
        <v>637609.92586816638</v>
      </c>
      <c r="I3913">
        <f xml:space="preserve">          IF($B3913&lt;=$B$9,        $D3913-$B$7*$B$6-$J$18*($D3913-$B$6), $J$16)</f>
        <v>56422.820598403967</v>
      </c>
      <c r="J3913">
        <f t="shared" si="363"/>
        <v>0.99998227667476747</v>
      </c>
      <c r="K3913">
        <f>IF(B3913&lt;=$B$9, EXP(-($B$5*B3913))*($B$7*$B$6+$J$18*(D3913-$B$6))*$B$20, "")</f>
        <v>20.307378685408207</v>
      </c>
      <c r="L3913" t="str">
        <f>IF(B3913&lt;=$B$9, "", EXP(-($B$5*B3913))*$B$20)</f>
        <v/>
      </c>
    </row>
    <row r="3914" spans="1:12" x14ac:dyDescent="0.25">
      <c r="A3914">
        <f t="shared" si="360"/>
        <v>63.919999999999995</v>
      </c>
      <c r="B3914">
        <v>38.919999999999995</v>
      </c>
      <c r="C3914" s="1">
        <f t="shared" si="361"/>
        <v>1.2868248320000002</v>
      </c>
      <c r="D3914">
        <f t="shared" si="362"/>
        <v>64341.241600000008</v>
      </c>
      <c r="E3914" s="12">
        <f t="shared" si="364"/>
        <v>743106.42199061986</v>
      </c>
      <c r="F3914" s="1"/>
      <c r="G3914" s="4"/>
      <c r="H3914" s="4">
        <f t="shared" si="365"/>
        <v>637912.3573252362</v>
      </c>
      <c r="I3914">
        <f xml:space="preserve">          IF($B3914&lt;=$B$9,        $D3914-$B$7*$B$6-$J$18*($D3914-$B$6), $J$16)</f>
        <v>56416.151961719886</v>
      </c>
      <c r="J3914">
        <f t="shared" si="363"/>
        <v>0.99998227457979272</v>
      </c>
      <c r="K3914">
        <f>IF(B3914&lt;=$B$9, EXP(-($B$5*B3914))*($B$7*$B$6+$J$18*(D3914-$B$6))*$B$20, "")</f>
        <v>20.295896515433714</v>
      </c>
      <c r="L3914" t="str">
        <f>IF(B3914&lt;=$B$9, "", EXP(-($B$5*B3914))*$B$20)</f>
        <v/>
      </c>
    </row>
    <row r="3915" spans="1:12" x14ac:dyDescent="0.25">
      <c r="A3915">
        <f t="shared" si="360"/>
        <v>63.93</v>
      </c>
      <c r="B3915">
        <v>38.93</v>
      </c>
      <c r="C3915" s="1">
        <f t="shared" si="361"/>
        <v>1.286657162</v>
      </c>
      <c r="D3915">
        <f t="shared" si="362"/>
        <v>64332.858099999998</v>
      </c>
      <c r="E3915" s="12">
        <f t="shared" si="364"/>
        <v>743459.50781261653</v>
      </c>
      <c r="F3915" s="1"/>
      <c r="G3915" s="4"/>
      <c r="H3915" s="4">
        <f t="shared" si="365"/>
        <v>638214.87754668284</v>
      </c>
      <c r="I3915">
        <f xml:space="preserve">          IF($B3915&lt;=$B$9,        $D3915-$B$7*$B$6-$J$18*($D3915-$B$6), $J$16)</f>
        <v>56409.478389609423</v>
      </c>
      <c r="J3915">
        <f t="shared" si="363"/>
        <v>0.99998227248277149</v>
      </c>
      <c r="K3915">
        <f>IF(B3915&lt;=$B$9, EXP(-($B$5*B3915))*($B$7*$B$6+$J$18*(D3915-$B$6))*$B$20, "")</f>
        <v>20.284416657389837</v>
      </c>
      <c r="L3915" t="str">
        <f>IF(B3915&lt;=$B$9, "", EXP(-($B$5*B3915))*$B$20)</f>
        <v/>
      </c>
    </row>
    <row r="3916" spans="1:12" x14ac:dyDescent="0.25">
      <c r="A3916">
        <f t="shared" si="360"/>
        <v>63.94</v>
      </c>
      <c r="B3916">
        <v>38.94</v>
      </c>
      <c r="C3916" s="1">
        <f t="shared" si="361"/>
        <v>1.2864893680000002</v>
      </c>
      <c r="D3916">
        <f t="shared" si="362"/>
        <v>64324.468400000012</v>
      </c>
      <c r="E3916" s="12">
        <f t="shared" si="364"/>
        <v>743812.69204555091</v>
      </c>
      <c r="F3916" s="1"/>
      <c r="G3916" s="4"/>
      <c r="H3916" s="4">
        <f t="shared" si="365"/>
        <v>638517.48655092809</v>
      </c>
      <c r="I3916">
        <f xml:space="preserve">          IF($B3916&lt;=$B$9,        $D3916-$B$7*$B$6-$J$18*($D3916-$B$6), $J$16)</f>
        <v>56402.799882072599</v>
      </c>
      <c r="J3916">
        <f t="shared" si="363"/>
        <v>0.9999822703837028</v>
      </c>
      <c r="K3916">
        <f>IF(B3916&lt;=$B$9, EXP(-($B$5*B3916))*($B$7*$B$6+$J$18*(D3916-$B$6))*$B$20, "")</f>
        <v>20.272939112197506</v>
      </c>
      <c r="L3916" t="str">
        <f>IF(B3916&lt;=$B$9, "", EXP(-($B$5*B3916))*$B$20)</f>
        <v/>
      </c>
    </row>
    <row r="3917" spans="1:12" x14ac:dyDescent="0.25">
      <c r="A3917">
        <f t="shared" si="360"/>
        <v>63.949999999999996</v>
      </c>
      <c r="B3917">
        <v>38.949999999999996</v>
      </c>
      <c r="C3917" s="1">
        <f t="shared" si="361"/>
        <v>1.2863214499999998</v>
      </c>
      <c r="D3917">
        <f t="shared" si="362"/>
        <v>64316.072499999987</v>
      </c>
      <c r="E3917" s="12">
        <f t="shared" si="364"/>
        <v>744165.97470526688</v>
      </c>
      <c r="F3917" s="1"/>
      <c r="G3917" s="4"/>
      <c r="H3917" s="4">
        <f t="shared" si="365"/>
        <v>638820.18435640016</v>
      </c>
      <c r="I3917">
        <f xml:space="preserve">          IF($B3917&lt;=$B$9,        $D3917-$B$7*$B$6-$J$18*($D3917-$B$6), $J$16)</f>
        <v>56396.116439109355</v>
      </c>
      <c r="J3917">
        <f t="shared" si="363"/>
        <v>0.99998226828258507</v>
      </c>
      <c r="K3917">
        <f>IF(B3917&lt;=$B$9, EXP(-($B$5*B3917))*($B$7*$B$6+$J$18*(D3917-$B$6))*$B$20, "")</f>
        <v>20.261463880776237</v>
      </c>
      <c r="L3917" t="str">
        <f>IF(B3917&lt;=$B$9, "", EXP(-($B$5*B3917))*$B$20)</f>
        <v/>
      </c>
    </row>
    <row r="3918" spans="1:12" x14ac:dyDescent="0.25">
      <c r="A3918">
        <f t="shared" si="360"/>
        <v>63.96</v>
      </c>
      <c r="B3918">
        <v>38.96</v>
      </c>
      <c r="C3918" s="1">
        <f t="shared" si="361"/>
        <v>1.2861534080000001</v>
      </c>
      <c r="D3918">
        <f t="shared" si="362"/>
        <v>64307.670400000003</v>
      </c>
      <c r="E3918" s="12">
        <f t="shared" si="364"/>
        <v>744519.3558076137</v>
      </c>
      <c r="F3918" s="1"/>
      <c r="G3918" s="4"/>
      <c r="H3918" s="4">
        <f t="shared" si="365"/>
        <v>639122.97098153376</v>
      </c>
      <c r="I3918">
        <f xml:space="preserve">          IF($B3918&lt;=$B$9,        $D3918-$B$7*$B$6-$J$18*($D3918-$B$6), $J$16)</f>
        <v>56389.428060719758</v>
      </c>
      <c r="J3918">
        <f t="shared" si="363"/>
        <v>0.9999822661794171</v>
      </c>
      <c r="K3918">
        <f>IF(B3918&lt;=$B$9, EXP(-($B$5*B3918))*($B$7*$B$6+$J$18*(D3918-$B$6))*$B$20, "")</f>
        <v>20.249990964044333</v>
      </c>
      <c r="L3918" t="str">
        <f>IF(B3918&lt;=$B$9, "", EXP(-($B$5*B3918))*$B$20)</f>
        <v/>
      </c>
    </row>
    <row r="3919" spans="1:12" x14ac:dyDescent="0.25">
      <c r="A3919">
        <f t="shared" si="360"/>
        <v>63.97</v>
      </c>
      <c r="B3919">
        <v>38.97</v>
      </c>
      <c r="C3919" s="1">
        <f t="shared" si="361"/>
        <v>1.2859852419999998</v>
      </c>
      <c r="D3919">
        <f t="shared" si="362"/>
        <v>64299.262099999985</v>
      </c>
      <c r="E3919" s="12">
        <f t="shared" si="364"/>
        <v>744872.83536844631</v>
      </c>
      <c r="F3919" s="1"/>
      <c r="G3919" s="4"/>
      <c r="H3919" s="4">
        <f t="shared" si="365"/>
        <v>639425.84644477011</v>
      </c>
      <c r="I3919">
        <f xml:space="preserve">          IF($B3919&lt;=$B$9,        $D3919-$B$7*$B$6-$J$18*($D3919-$B$6), $J$16)</f>
        <v>56382.734746903756</v>
      </c>
      <c r="J3919">
        <f t="shared" si="363"/>
        <v>0.99998226407419777</v>
      </c>
      <c r="K3919">
        <f>IF(B3919&lt;=$B$9, EXP(-($B$5*B3919))*($B$7*$B$6+$J$18*(D3919-$B$6))*$B$20, "")</f>
        <v>20.238520362918688</v>
      </c>
      <c r="L3919" t="str">
        <f>IF(B3919&lt;=$B$9, "", EXP(-($B$5*B3919))*$B$20)</f>
        <v/>
      </c>
    </row>
    <row r="3920" spans="1:12" x14ac:dyDescent="0.25">
      <c r="A3920">
        <f t="shared" si="360"/>
        <v>63.98</v>
      </c>
      <c r="B3920">
        <v>38.979999999999997</v>
      </c>
      <c r="C3920" s="1">
        <f t="shared" si="361"/>
        <v>1.2858169520000005</v>
      </c>
      <c r="D3920">
        <f t="shared" si="362"/>
        <v>64290.847600000023</v>
      </c>
      <c r="E3920" s="12">
        <f t="shared" si="364"/>
        <v>745226.41340362525</v>
      </c>
      <c r="F3920" s="1"/>
      <c r="G3920" s="4"/>
      <c r="H3920" s="4">
        <f t="shared" si="365"/>
        <v>639728.81076455675</v>
      </c>
      <c r="I3920">
        <f xml:space="preserve">          IF($B3920&lt;=$B$9,        $D3920-$B$7*$B$6-$J$18*($D3920-$B$6), $J$16)</f>
        <v>56376.036497661415</v>
      </c>
      <c r="J3920">
        <f t="shared" si="363"/>
        <v>0.99998226196692563</v>
      </c>
      <c r="K3920">
        <f>IF(B3920&lt;=$B$9, EXP(-($B$5*B3920))*($B$7*$B$6+$J$18*(D3920-$B$6))*$B$20, "")</f>
        <v>20.227052078314941</v>
      </c>
      <c r="L3920" t="str">
        <f>IF(B3920&lt;=$B$9, "", EXP(-($B$5*B3920))*$B$20)</f>
        <v/>
      </c>
    </row>
    <row r="3921" spans="1:12" x14ac:dyDescent="0.25">
      <c r="A3921">
        <f t="shared" si="360"/>
        <v>63.989999999999995</v>
      </c>
      <c r="B3921">
        <v>38.989999999999995</v>
      </c>
      <c r="C3921" s="1">
        <f t="shared" si="361"/>
        <v>1.2856485380000002</v>
      </c>
      <c r="D3921">
        <f t="shared" si="362"/>
        <v>64282.426900000013</v>
      </c>
      <c r="E3921" s="12">
        <f t="shared" si="364"/>
        <v>745580.08992901654</v>
      </c>
      <c r="F3921" s="1"/>
      <c r="G3921" s="4"/>
      <c r="H3921" s="4">
        <f t="shared" si="365"/>
        <v>640031.86395934771</v>
      </c>
      <c r="I3921">
        <f xml:space="preserve">          IF($B3921&lt;=$B$9,        $D3921-$B$7*$B$6-$J$18*($D3921-$B$6), $J$16)</f>
        <v>56369.333312992647</v>
      </c>
      <c r="J3921">
        <f t="shared" si="363"/>
        <v>0.99998225985759936</v>
      </c>
      <c r="K3921">
        <f>IF(B3921&lt;=$B$9, EXP(-($B$5*B3921))*($B$7*$B$6+$J$18*(D3921-$B$6))*$B$20, "")</f>
        <v>20.215586111147335</v>
      </c>
      <c r="L3921" t="str">
        <f>IF(B3921&lt;=$B$9, "", EXP(-($B$5*B3921))*$B$20)</f>
        <v/>
      </c>
    </row>
    <row r="3922" spans="1:12" x14ac:dyDescent="0.25">
      <c r="A3922">
        <f t="shared" si="360"/>
        <v>64</v>
      </c>
      <c r="B3922">
        <v>39</v>
      </c>
      <c r="C3922" s="1">
        <f t="shared" si="361"/>
        <v>1.28548</v>
      </c>
      <c r="D3922">
        <f t="shared" si="362"/>
        <v>64274</v>
      </c>
      <c r="E3922" s="12">
        <f t="shared" si="364"/>
        <v>745933.86496049166</v>
      </c>
      <c r="F3922" s="1"/>
      <c r="G3922" s="4"/>
      <c r="H3922" s="4">
        <f t="shared" si="365"/>
        <v>640335.00604760356</v>
      </c>
      <c r="I3922">
        <f xml:space="preserve">          IF($B3922&lt;=$B$9,        $D3922-$B$7*$B$6-$J$18*($D3922-$B$6), $J$16)</f>
        <v>56362.625192897496</v>
      </c>
      <c r="J3922">
        <f t="shared" si="363"/>
        <v>0.99998225774621785</v>
      </c>
      <c r="K3922">
        <f>IF(B3922&lt;=$B$9, EXP(-($B$5*B3922))*($B$7*$B$6+$J$18*(D3922-$B$6))*$B$20, "")</f>
        <v>20.204122462328844</v>
      </c>
      <c r="L3922" t="str">
        <f>IF(B3922&lt;=$B$9, "", EXP(-($B$5*B3922))*$B$20)</f>
        <v/>
      </c>
    </row>
    <row r="3923" spans="1:12" x14ac:dyDescent="0.25">
      <c r="A3923">
        <f t="shared" si="360"/>
        <v>64.009999999999991</v>
      </c>
      <c r="B3923">
        <v>39.01</v>
      </c>
      <c r="C3923" s="1">
        <f t="shared" si="361"/>
        <v>1.2853113380000001</v>
      </c>
      <c r="D3923">
        <f t="shared" si="362"/>
        <v>64265.566900000005</v>
      </c>
      <c r="E3923" s="12">
        <f t="shared" si="364"/>
        <v>746287.73851392779</v>
      </c>
      <c r="F3923" s="1"/>
      <c r="G3923" s="4"/>
      <c r="H3923" s="4">
        <f t="shared" si="365"/>
        <v>640638.23704779125</v>
      </c>
      <c r="I3923">
        <f xml:space="preserve">          IF($B3923&lt;=$B$9,        $D3923-$B$7*$B$6-$J$18*($D3923-$B$6), $J$16)</f>
        <v>56355.912137375977</v>
      </c>
      <c r="J3923">
        <f t="shared" si="363"/>
        <v>0.99998225563277976</v>
      </c>
      <c r="K3923">
        <f>IF(B3923&lt;=$B$9, EXP(-($B$5*B3923))*($B$7*$B$6+$J$18*(D3923-$B$6))*$B$20, "")</f>
        <v>20.192661132771157</v>
      </c>
      <c r="L3923" t="str">
        <f>IF(B3923&lt;=$B$9, "", EXP(-($B$5*B3923))*$B$20)</f>
        <v/>
      </c>
    </row>
    <row r="3924" spans="1:12" x14ac:dyDescent="0.25">
      <c r="A3924">
        <f t="shared" si="360"/>
        <v>64.02</v>
      </c>
      <c r="B3924">
        <v>39.019999999999996</v>
      </c>
      <c r="C3924" s="1">
        <f t="shared" si="361"/>
        <v>1.2851425519999999</v>
      </c>
      <c r="D3924">
        <f t="shared" si="362"/>
        <v>64257.1276</v>
      </c>
      <c r="E3924" s="12">
        <f t="shared" si="364"/>
        <v>746641.71060520771</v>
      </c>
      <c r="F3924" s="1"/>
      <c r="G3924" s="4"/>
      <c r="H3924" s="4">
        <f t="shared" si="365"/>
        <v>640941.55697838427</v>
      </c>
      <c r="I3924">
        <f xml:space="preserve">          IF($B3924&lt;=$B$9,        $D3924-$B$7*$B$6-$J$18*($D3924-$B$6), $J$16)</f>
        <v>56349.194146428068</v>
      </c>
      <c r="J3924">
        <f t="shared" si="363"/>
        <v>0.99998225351728365</v>
      </c>
      <c r="K3924">
        <f>IF(B3924&lt;=$B$9, EXP(-($B$5*B3924))*($B$7*$B$6+$J$18*(D3924-$B$6))*$B$20, "")</f>
        <v>20.181202123384562</v>
      </c>
      <c r="L3924" t="str">
        <f>IF(B3924&lt;=$B$9, "", EXP(-($B$5*B3924))*$B$20)</f>
        <v/>
      </c>
    </row>
    <row r="3925" spans="1:12" x14ac:dyDescent="0.25">
      <c r="A3925">
        <f t="shared" si="360"/>
        <v>64.03</v>
      </c>
      <c r="B3925">
        <v>39.03</v>
      </c>
      <c r="C3925" s="1">
        <f t="shared" si="361"/>
        <v>1.2849736420000002</v>
      </c>
      <c r="D3925">
        <f t="shared" si="362"/>
        <v>64248.682100000013</v>
      </c>
      <c r="E3925" s="12">
        <f t="shared" si="364"/>
        <v>746995.78125021956</v>
      </c>
      <c r="F3925" s="1"/>
      <c r="G3925" s="4"/>
      <c r="H3925" s="4">
        <f t="shared" si="365"/>
        <v>641244.96585786238</v>
      </c>
      <c r="I3925">
        <f xml:space="preserve">          IF($B3925&lt;=$B$9,        $D3925-$B$7*$B$6-$J$18*($D3925-$B$6), $J$16)</f>
        <v>56342.471220053791</v>
      </c>
      <c r="J3925">
        <f t="shared" si="363"/>
        <v>0.99998225139972841</v>
      </c>
      <c r="K3925">
        <f>IF(B3925&lt;=$B$9, EXP(-($B$5*B3925))*($B$7*$B$6+$J$18*(D3925-$B$6))*$B$20, "")</f>
        <v>20.169745435078088</v>
      </c>
      <c r="L3925" t="str">
        <f>IF(B3925&lt;=$B$9, "", EXP(-($B$5*B3925))*$B$20)</f>
        <v/>
      </c>
    </row>
    <row r="3926" spans="1:12" x14ac:dyDescent="0.25">
      <c r="A3926">
        <f t="shared" si="360"/>
        <v>64.039999999999992</v>
      </c>
      <c r="B3926">
        <v>39.04</v>
      </c>
      <c r="C3926" s="1">
        <f t="shared" si="361"/>
        <v>1.2848046079999997</v>
      </c>
      <c r="D3926">
        <f t="shared" si="362"/>
        <v>64240.230399999986</v>
      </c>
      <c r="E3926" s="12">
        <f t="shared" si="364"/>
        <v>747349.95046485716</v>
      </c>
      <c r="F3926" s="1"/>
      <c r="G3926" s="4"/>
      <c r="H3926" s="4">
        <f t="shared" si="365"/>
        <v>641548.46370471211</v>
      </c>
      <c r="I3926">
        <f xml:space="preserve">          IF($B3926&lt;=$B$9,        $D3926-$B$7*$B$6-$J$18*($D3926-$B$6), $J$16)</f>
        <v>56335.743358253094</v>
      </c>
      <c r="J3926">
        <f t="shared" si="363"/>
        <v>0.99998224928011259</v>
      </c>
      <c r="K3926">
        <f>IF(B3926&lt;=$B$9, EXP(-($B$5*B3926))*($B$7*$B$6+$J$18*(D3926-$B$6))*$B$20, "")</f>
        <v>20.158291068759425</v>
      </c>
      <c r="L3926" t="str">
        <f>IF(B3926&lt;=$B$9, "", EXP(-($B$5*B3926))*$B$20)</f>
        <v/>
      </c>
    </row>
    <row r="3927" spans="1:12" x14ac:dyDescent="0.25">
      <c r="A3927">
        <f t="shared" ref="A3927:A3990" si="366">B3927+25</f>
        <v>64.05</v>
      </c>
      <c r="B3927">
        <v>39.049999999999997</v>
      </c>
      <c r="C3927" s="1">
        <f t="shared" ref="C3927:C3990" si="367">$B$2+$B$3*B3927+$B$4*B3927^2</f>
        <v>1.2846354500000006</v>
      </c>
      <c r="D3927">
        <f t="shared" ref="D3927:D3990" si="368">$B$6*C3927</f>
        <v>64231.772500000028</v>
      </c>
      <c r="E3927" s="12">
        <f t="shared" si="364"/>
        <v>747704.21826501982</v>
      </c>
      <c r="F3927" s="1"/>
      <c r="G3927" s="4"/>
      <c r="H3927" s="4">
        <f t="shared" si="365"/>
        <v>641852.05053742626</v>
      </c>
      <c r="I3927">
        <f xml:space="preserve">          IF($B3927&lt;=$B$9,        $D3927-$B$7*$B$6-$J$18*($D3927-$B$6), $J$16)</f>
        <v>56329.010561026073</v>
      </c>
      <c r="J3927">
        <f t="shared" ref="J3927:J3990" si="369">($I3927^(1-J$20)-1)/(1-J$20)</f>
        <v>0.99998224715843509</v>
      </c>
      <c r="K3927">
        <f>IF(B3927&lt;=$B$9, EXP(-($B$5*B3927))*($B$7*$B$6+$J$18*(D3927-$B$6))*$B$20, "")</f>
        <v>20.146839025334994</v>
      </c>
      <c r="L3927" t="str">
        <f>IF(B3927&lt;=$B$9, "", EXP(-($B$5*B3927))*$B$20)</f>
        <v/>
      </c>
    </row>
    <row r="3928" spans="1:12" x14ac:dyDescent="0.25">
      <c r="A3928">
        <f t="shared" si="366"/>
        <v>64.06</v>
      </c>
      <c r="B3928">
        <v>39.059999999999995</v>
      </c>
      <c r="C3928" s="1">
        <f t="shared" si="367"/>
        <v>1.2844661680000002</v>
      </c>
      <c r="D3928">
        <f t="shared" si="368"/>
        <v>64223.308400000009</v>
      </c>
      <c r="E3928" s="12">
        <f t="shared" ref="E3928:E3991" si="370">IF($B3928&lt;$B$9,      E3927+($B$5*E3927+$B$7*$B$6+$B$8*($D3928-$B$6))*$B$20,           E3927+($B$5*E3927-$B$12)*$B$20)</f>
        <v>748058.58466661256</v>
      </c>
      <c r="F3928" s="1"/>
      <c r="G3928" s="4"/>
      <c r="H3928" s="4">
        <f t="shared" ref="H3928:H3991" si="371">IF($B3928&lt;=$B$9,      H3927+($B$5*H3927+$B$7*$B$6+J$18*($D3927-$B$6))*$B$20,           H3927+($B$5*H3927-J$16)*$B$20)</f>
        <v>642155.72637450404</v>
      </c>
      <c r="I3928">
        <f xml:space="preserve">          IF($B3928&lt;=$B$9,        $D3928-$B$7*$B$6-$J$18*($D3928-$B$6), $J$16)</f>
        <v>56322.272828372617</v>
      </c>
      <c r="J3928">
        <f t="shared" si="369"/>
        <v>0.99998224503469435</v>
      </c>
      <c r="K3928">
        <f>IF(B3928&lt;=$B$9, EXP(-($B$5*B3928))*($B$7*$B$6+$J$18*(D3928-$B$6))*$B$20, "")</f>
        <v>20.135389305709818</v>
      </c>
      <c r="L3928" t="str">
        <f>IF(B3928&lt;=$B$9, "", EXP(-($B$5*B3928))*$B$20)</f>
        <v/>
      </c>
    </row>
    <row r="3929" spans="1:12" x14ac:dyDescent="0.25">
      <c r="A3929">
        <f t="shared" si="366"/>
        <v>64.069999999999993</v>
      </c>
      <c r="B3929">
        <v>39.07</v>
      </c>
      <c r="C3929" s="1">
        <f t="shared" si="367"/>
        <v>1.2842967619999999</v>
      </c>
      <c r="D3929">
        <f t="shared" si="368"/>
        <v>64214.838099999994</v>
      </c>
      <c r="E3929" s="12">
        <f t="shared" si="370"/>
        <v>748413.04968554585</v>
      </c>
      <c r="F3929" s="1"/>
      <c r="G3929" s="4"/>
      <c r="H3929" s="4">
        <f t="shared" si="371"/>
        <v>642459.49123445142</v>
      </c>
      <c r="I3929">
        <f xml:space="preserve">          IF($B3929&lt;=$B$9,        $D3929-$B$7*$B$6-$J$18*($D3929-$B$6), $J$16)</f>
        <v>56315.530160292779</v>
      </c>
      <c r="J3929">
        <f t="shared" si="369"/>
        <v>0.99998224290888937</v>
      </c>
      <c r="K3929">
        <f>IF(B3929&lt;=$B$9, EXP(-($B$5*B3929))*($B$7*$B$6+$J$18*(D3929-$B$6))*$B$20, "")</f>
        <v>20.123941910787668</v>
      </c>
      <c r="L3929" t="str">
        <f>IF(B3929&lt;=$B$9, "", EXP(-($B$5*B3929))*$B$20)</f>
        <v/>
      </c>
    </row>
    <row r="3930" spans="1:12" x14ac:dyDescent="0.25">
      <c r="A3930">
        <f t="shared" si="366"/>
        <v>64.08</v>
      </c>
      <c r="B3930">
        <v>39.08</v>
      </c>
      <c r="C3930" s="1">
        <f t="shared" si="367"/>
        <v>1.2841272320000001</v>
      </c>
      <c r="D3930">
        <f t="shared" si="368"/>
        <v>64206.361600000004</v>
      </c>
      <c r="E3930" s="12">
        <f t="shared" si="370"/>
        <v>748767.61333773576</v>
      </c>
      <c r="F3930" s="1"/>
      <c r="G3930" s="4"/>
      <c r="H3930" s="4">
        <f t="shared" si="371"/>
        <v>642763.34513578052</v>
      </c>
      <c r="I3930">
        <f xml:space="preserve">          IF($B3930&lt;=$B$9,        $D3930-$B$7*$B$6-$J$18*($D3930-$B$6), $J$16)</f>
        <v>56308.78255678658</v>
      </c>
      <c r="J3930">
        <f t="shared" si="369"/>
        <v>0.99998224078101861</v>
      </c>
      <c r="K3930">
        <f>IF(B3930&lt;=$B$9, EXP(-($B$5*B3930))*($B$7*$B$6+$J$18*(D3930-$B$6))*$B$20, "")</f>
        <v>20.112496841471003</v>
      </c>
      <c r="L3930" t="str">
        <f>IF(B3930&lt;=$B$9, "", EXP(-($B$5*B3930))*$B$20)</f>
        <v/>
      </c>
    </row>
    <row r="3931" spans="1:12" x14ac:dyDescent="0.25">
      <c r="A3931">
        <f t="shared" si="366"/>
        <v>64.09</v>
      </c>
      <c r="B3931">
        <v>39.089999999999996</v>
      </c>
      <c r="C3931" s="1">
        <f t="shared" si="367"/>
        <v>1.2839575779999999</v>
      </c>
      <c r="D3931">
        <f t="shared" si="368"/>
        <v>64197.878899999996</v>
      </c>
      <c r="E3931" s="12">
        <f t="shared" si="370"/>
        <v>749122.27563910396</v>
      </c>
      <c r="F3931" s="1"/>
      <c r="G3931" s="4"/>
      <c r="H3931" s="4">
        <f t="shared" si="371"/>
        <v>643067.28809701023</v>
      </c>
      <c r="I3931">
        <f xml:space="preserve">          IF($B3931&lt;=$B$9,        $D3931-$B$7*$B$6-$J$18*($D3931-$B$6), $J$16)</f>
        <v>56302.030017853984</v>
      </c>
      <c r="J3931">
        <f t="shared" si="369"/>
        <v>0.99998223865108093</v>
      </c>
      <c r="K3931">
        <f>IF(B3931&lt;=$B$9, EXP(-($B$5*B3931))*($B$7*$B$6+$J$18*(D3931-$B$6))*$B$20, "")</f>
        <v>20.101054098660949</v>
      </c>
      <c r="L3931" t="str">
        <f>IF(B3931&lt;=$B$9, "", EXP(-($B$5*B3931))*$B$20)</f>
        <v/>
      </c>
    </row>
    <row r="3932" spans="1:12" x14ac:dyDescent="0.25">
      <c r="A3932">
        <f t="shared" si="366"/>
        <v>64.099999999999994</v>
      </c>
      <c r="B3932">
        <v>39.1</v>
      </c>
      <c r="C3932" s="1">
        <f t="shared" si="367"/>
        <v>1.2837878</v>
      </c>
      <c r="D3932">
        <f t="shared" si="368"/>
        <v>64189.39</v>
      </c>
      <c r="E3932" s="12">
        <f t="shared" si="370"/>
        <v>749477.03660557768</v>
      </c>
      <c r="F3932" s="1"/>
      <c r="G3932" s="4"/>
      <c r="H3932" s="4">
        <f t="shared" si="371"/>
        <v>643371.3201366656</v>
      </c>
      <c r="I3932">
        <f xml:space="preserve">          IF($B3932&lt;=$B$9,        $D3932-$B$7*$B$6-$J$18*($D3932-$B$6), $J$16)</f>
        <v>56295.272543495012</v>
      </c>
      <c r="J3932">
        <f t="shared" si="369"/>
        <v>0.99998223651907492</v>
      </c>
      <c r="K3932">
        <f>IF(B3932&lt;=$B$9, EXP(-($B$5*B3932))*($B$7*$B$6+$J$18*(D3932-$B$6))*$B$20, "")</f>
        <v>20.089613683257333</v>
      </c>
      <c r="L3932" t="str">
        <f>IF(B3932&lt;=$B$9, "", EXP(-($B$5*B3932))*$B$20)</f>
        <v/>
      </c>
    </row>
    <row r="3933" spans="1:12" x14ac:dyDescent="0.25">
      <c r="A3933">
        <f t="shared" si="366"/>
        <v>64.11</v>
      </c>
      <c r="B3933">
        <v>39.11</v>
      </c>
      <c r="C3933" s="1">
        <f t="shared" si="367"/>
        <v>1.2836178979999997</v>
      </c>
      <c r="D3933">
        <f t="shared" si="368"/>
        <v>64180.894899999985</v>
      </c>
      <c r="E3933" s="12">
        <f t="shared" si="370"/>
        <v>749831.89625308965</v>
      </c>
      <c r="F3933" s="1"/>
      <c r="G3933" s="4"/>
      <c r="H3933" s="4">
        <f t="shared" si="371"/>
        <v>643675.44127327844</v>
      </c>
      <c r="I3933">
        <f xml:space="preserve">          IF($B3933&lt;=$B$9,        $D3933-$B$7*$B$6-$J$18*($D3933-$B$6), $J$16)</f>
        <v>56288.510133709642</v>
      </c>
      <c r="J3933">
        <f t="shared" si="369"/>
        <v>0.99998223438499922</v>
      </c>
      <c r="K3933">
        <f>IF(B3933&lt;=$B$9, EXP(-($B$5*B3933))*($B$7*$B$6+$J$18*(D3933-$B$6))*$B$20, "")</f>
        <v>20.078175596158673</v>
      </c>
      <c r="L3933" t="str">
        <f>IF(B3933&lt;=$B$9, "", EXP(-($B$5*B3933))*$B$20)</f>
        <v/>
      </c>
    </row>
    <row r="3934" spans="1:12" x14ac:dyDescent="0.25">
      <c r="A3934">
        <f t="shared" si="366"/>
        <v>64.12</v>
      </c>
      <c r="B3934">
        <v>39.119999999999997</v>
      </c>
      <c r="C3934" s="1">
        <f t="shared" si="367"/>
        <v>1.283447872</v>
      </c>
      <c r="D3934">
        <f t="shared" si="368"/>
        <v>64172.393600000003</v>
      </c>
      <c r="E3934" s="12">
        <f t="shared" si="370"/>
        <v>750186.85459757829</v>
      </c>
      <c r="F3934" s="1"/>
      <c r="G3934" s="4"/>
      <c r="H3934" s="4">
        <f t="shared" si="371"/>
        <v>643979.65152538696</v>
      </c>
      <c r="I3934">
        <f xml:space="preserve">          IF($B3934&lt;=$B$9,        $D3934-$B$7*$B$6-$J$18*($D3934-$B$6), $J$16)</f>
        <v>56281.742788497919</v>
      </c>
      <c r="J3934">
        <f t="shared" si="369"/>
        <v>0.99998223224885274</v>
      </c>
      <c r="K3934">
        <f>IF(B3934&lt;=$B$9, EXP(-($B$5*B3934))*($B$7*$B$6+$J$18*(D3934-$B$6))*$B$20, "")</f>
        <v>20.066739838262194</v>
      </c>
      <c r="L3934" t="str">
        <f>IF(B3934&lt;=$B$9, "", EXP(-($B$5*B3934))*$B$20)</f>
        <v/>
      </c>
    </row>
    <row r="3935" spans="1:12" x14ac:dyDescent="0.25">
      <c r="A3935">
        <f t="shared" si="366"/>
        <v>64.13</v>
      </c>
      <c r="B3935">
        <v>39.129999999999995</v>
      </c>
      <c r="C3935" s="1">
        <f t="shared" si="367"/>
        <v>1.283277722</v>
      </c>
      <c r="D3935">
        <f t="shared" si="368"/>
        <v>64163.886100000003</v>
      </c>
      <c r="E3935" s="12">
        <f t="shared" si="370"/>
        <v>750541.91165498749</v>
      </c>
      <c r="F3935" s="1"/>
      <c r="G3935" s="4"/>
      <c r="H3935" s="4">
        <f t="shared" si="371"/>
        <v>644283.95091153588</v>
      </c>
      <c r="I3935">
        <f xml:space="preserve">          IF($B3935&lt;=$B$9,        $D3935-$B$7*$B$6-$J$18*($D3935-$B$6), $J$16)</f>
        <v>56274.970507859798</v>
      </c>
      <c r="J3935">
        <f t="shared" si="369"/>
        <v>0.99998223011063403</v>
      </c>
      <c r="K3935">
        <f>IF(B3935&lt;=$B$9, EXP(-($B$5*B3935))*($B$7*$B$6+$J$18*(D3935-$B$6))*$B$20, "")</f>
        <v>20.055306410463768</v>
      </c>
      <c r="L3935" t="str">
        <f>IF(B3935&lt;=$B$9, "", EXP(-($B$5*B3935))*$B$20)</f>
        <v/>
      </c>
    </row>
    <row r="3936" spans="1:12" x14ac:dyDescent="0.25">
      <c r="A3936">
        <f t="shared" si="366"/>
        <v>64.14</v>
      </c>
      <c r="B3936">
        <v>39.14</v>
      </c>
      <c r="C3936" s="1">
        <f t="shared" si="367"/>
        <v>1.283107448</v>
      </c>
      <c r="D3936">
        <f t="shared" si="368"/>
        <v>64155.3724</v>
      </c>
      <c r="E3936" s="12">
        <f t="shared" si="370"/>
        <v>750897.06744126673</v>
      </c>
      <c r="F3936" s="1"/>
      <c r="G3936" s="4"/>
      <c r="H3936" s="4">
        <f t="shared" si="371"/>
        <v>644588.33945027634</v>
      </c>
      <c r="I3936">
        <f xml:space="preserve">          IF($B3936&lt;=$B$9,        $D3936-$B$7*$B$6-$J$18*($D3936-$B$6), $J$16)</f>
        <v>56268.193291795287</v>
      </c>
      <c r="J3936">
        <f t="shared" si="369"/>
        <v>0.99998222797034175</v>
      </c>
      <c r="K3936">
        <f>IF(B3936&lt;=$B$9, EXP(-($B$5*B3936))*($B$7*$B$6+$J$18*(D3936-$B$6))*$B$20, "")</f>
        <v>20.043875313657999</v>
      </c>
      <c r="L3936" t="str">
        <f>IF(B3936&lt;=$B$9, "", EXP(-($B$5*B3936))*$B$20)</f>
        <v/>
      </c>
    </row>
    <row r="3937" spans="1:12" x14ac:dyDescent="0.25">
      <c r="A3937">
        <f t="shared" si="366"/>
        <v>64.150000000000006</v>
      </c>
      <c r="B3937">
        <v>39.15</v>
      </c>
      <c r="C3937" s="1">
        <f t="shared" si="367"/>
        <v>1.2829370500000001</v>
      </c>
      <c r="D3937">
        <f t="shared" si="368"/>
        <v>64146.852500000008</v>
      </c>
      <c r="E3937" s="12">
        <f t="shared" si="370"/>
        <v>751252.3219723712</v>
      </c>
      <c r="F3937" s="1"/>
      <c r="G3937" s="4"/>
      <c r="H3937" s="4">
        <f t="shared" si="371"/>
        <v>644892.81716016599</v>
      </c>
      <c r="I3937">
        <f xml:space="preserve">          IF($B3937&lt;=$B$9,        $D3937-$B$7*$B$6-$J$18*($D3937-$B$6), $J$16)</f>
        <v>56261.411140304401</v>
      </c>
      <c r="J3937">
        <f t="shared" si="369"/>
        <v>0.99998222582797458</v>
      </c>
      <c r="K3937">
        <f>IF(B3937&lt;=$B$9, EXP(-($B$5*B3937))*($B$7*$B$6+$J$18*(D3937-$B$6))*$B$20, "")</f>
        <v>20.032446548738186</v>
      </c>
      <c r="L3937" t="str">
        <f>IF(B3937&lt;=$B$9, "", EXP(-($B$5*B3937))*$B$20)</f>
        <v/>
      </c>
    </row>
    <row r="3938" spans="1:12" x14ac:dyDescent="0.25">
      <c r="A3938">
        <f t="shared" si="366"/>
        <v>64.16</v>
      </c>
      <c r="B3938">
        <v>39.159999999999997</v>
      </c>
      <c r="C3938" s="1">
        <f t="shared" si="367"/>
        <v>1.2827665279999998</v>
      </c>
      <c r="D3938">
        <f t="shared" si="368"/>
        <v>64138.326399999991</v>
      </c>
      <c r="E3938" s="12">
        <f t="shared" si="370"/>
        <v>751607.67526426155</v>
      </c>
      <c r="F3938" s="1"/>
      <c r="G3938" s="4"/>
      <c r="H3938" s="4">
        <f t="shared" si="371"/>
        <v>645197.38405976899</v>
      </c>
      <c r="I3938">
        <f xml:space="preserve">          IF($B3938&lt;=$B$9,        $D3938-$B$7*$B$6-$J$18*($D3938-$B$6), $J$16)</f>
        <v>56254.624053387117</v>
      </c>
      <c r="J3938">
        <f t="shared" si="369"/>
        <v>0.99998222368353129</v>
      </c>
      <c r="K3938">
        <f>IF(B3938&lt;=$B$9, EXP(-($B$5*B3938))*($B$7*$B$6+$J$18*(D3938-$B$6))*$B$20, "")</f>
        <v>20.021020116596308</v>
      </c>
      <c r="L3938" t="str">
        <f>IF(B3938&lt;=$B$9, "", EXP(-($B$5*B3938))*$B$20)</f>
        <v/>
      </c>
    </row>
    <row r="3939" spans="1:12" x14ac:dyDescent="0.25">
      <c r="A3939">
        <f t="shared" si="366"/>
        <v>64.169999999999987</v>
      </c>
      <c r="B3939">
        <v>39.169999999999995</v>
      </c>
      <c r="C3939" s="1">
        <f t="shared" si="367"/>
        <v>1.2825958820000003</v>
      </c>
      <c r="D3939">
        <f t="shared" si="368"/>
        <v>64129.794100000014</v>
      </c>
      <c r="E3939" s="12">
        <f t="shared" si="370"/>
        <v>751963.12733290403</v>
      </c>
      <c r="F3939" s="1"/>
      <c r="G3939" s="4"/>
      <c r="H3939" s="4">
        <f t="shared" si="371"/>
        <v>645502.04016765603</v>
      </c>
      <c r="I3939">
        <f xml:space="preserve">          IF($B3939&lt;=$B$9,        $D3939-$B$7*$B$6-$J$18*($D3939-$B$6), $J$16)</f>
        <v>56247.832031043479</v>
      </c>
      <c r="J3939">
        <f t="shared" si="369"/>
        <v>0.99998222153701055</v>
      </c>
      <c r="K3939">
        <f>IF(B3939&lt;=$B$9, EXP(-($B$5*B3939))*($B$7*$B$6+$J$18*(D3939-$B$6))*$B$20, "")</f>
        <v>20.009596018123069</v>
      </c>
      <c r="L3939" t="str">
        <f>IF(B3939&lt;=$B$9, "", EXP(-($B$5*B3939))*$B$20)</f>
        <v/>
      </c>
    </row>
    <row r="3940" spans="1:12" x14ac:dyDescent="0.25">
      <c r="A3940">
        <f t="shared" si="366"/>
        <v>64.180000000000007</v>
      </c>
      <c r="B3940">
        <v>39.18</v>
      </c>
      <c r="C3940" s="1">
        <f t="shared" si="367"/>
        <v>1.2824251119999999</v>
      </c>
      <c r="D3940">
        <f t="shared" si="368"/>
        <v>64121.255599999997</v>
      </c>
      <c r="E3940" s="12">
        <f t="shared" si="370"/>
        <v>752318.67819427059</v>
      </c>
      <c r="F3940" s="1"/>
      <c r="G3940" s="4"/>
      <c r="H3940" s="4">
        <f t="shared" si="371"/>
        <v>645806.78550240432</v>
      </c>
      <c r="I3940">
        <f xml:space="preserve">          IF($B3940&lt;=$B$9,        $D3940-$B$7*$B$6-$J$18*($D3940-$B$6), $J$16)</f>
        <v>56241.035073273422</v>
      </c>
      <c r="J3940">
        <f t="shared" si="369"/>
        <v>0.99998221938841103</v>
      </c>
      <c r="K3940">
        <f>IF(B3940&lt;=$B$9, EXP(-($B$5*B3940))*($B$7*$B$6+$J$18*(D3940-$B$6))*$B$20, "")</f>
        <v>19.9981742542078</v>
      </c>
      <c r="L3940" t="str">
        <f>IF(B3940&lt;=$B$9, "", EXP(-($B$5*B3940))*$B$20)</f>
        <v/>
      </c>
    </row>
    <row r="3941" spans="1:12" x14ac:dyDescent="0.25">
      <c r="A3941">
        <f t="shared" si="366"/>
        <v>64.19</v>
      </c>
      <c r="B3941">
        <v>39.19</v>
      </c>
      <c r="C3941" s="1">
        <f t="shared" si="367"/>
        <v>1.2822542179999998</v>
      </c>
      <c r="D3941">
        <f t="shared" si="368"/>
        <v>64112.710899999991</v>
      </c>
      <c r="E3941" s="12">
        <f t="shared" si="370"/>
        <v>752674.32786433853</v>
      </c>
      <c r="F3941" s="1"/>
      <c r="G3941" s="4"/>
      <c r="H3941" s="4">
        <f t="shared" si="371"/>
        <v>646111.62008259748</v>
      </c>
      <c r="I3941">
        <f xml:space="preserve">          IF($B3941&lt;=$B$9,        $D3941-$B$7*$B$6-$J$18*($D3941-$B$6), $J$16)</f>
        <v>56234.23318007699</v>
      </c>
      <c r="J3941">
        <f t="shared" si="369"/>
        <v>0.9999822172377314</v>
      </c>
      <c r="K3941">
        <f>IF(B3941&lt;=$B$9, EXP(-($B$5*B3941))*($B$7*$B$6+$J$18*(D3941-$B$6))*$B$20, "")</f>
        <v>19.986754825738632</v>
      </c>
      <c r="L3941" t="str">
        <f>IF(B3941&lt;=$B$9, "", EXP(-($B$5*B3941))*$B$20)</f>
        <v/>
      </c>
    </row>
    <row r="3942" spans="1:12" x14ac:dyDescent="0.25">
      <c r="A3942">
        <f t="shared" si="366"/>
        <v>64.199999999999989</v>
      </c>
      <c r="B3942">
        <v>39.199999999999996</v>
      </c>
      <c r="C3942" s="1">
        <f t="shared" si="367"/>
        <v>1.2820832000000002</v>
      </c>
      <c r="D3942">
        <f t="shared" si="368"/>
        <v>64104.160000000011</v>
      </c>
      <c r="E3942" s="12">
        <f t="shared" si="370"/>
        <v>753030.07635909109</v>
      </c>
      <c r="F3942" s="1"/>
      <c r="G3942" s="4"/>
      <c r="H3942" s="4">
        <f t="shared" si="371"/>
        <v>646416.54392682563</v>
      </c>
      <c r="I3942">
        <f xml:space="preserve">          IF($B3942&lt;=$B$9,        $D3942-$B$7*$B$6-$J$18*($D3942-$B$6), $J$16)</f>
        <v>56227.426351454204</v>
      </c>
      <c r="J3942">
        <f t="shared" si="369"/>
        <v>0.99998221508497032</v>
      </c>
      <c r="K3942">
        <f>IF(B3942&lt;=$B$9, EXP(-($B$5*B3942))*($B$7*$B$6+$J$18*(D3942-$B$6))*$B$20, "")</f>
        <v>19.975337733602334</v>
      </c>
      <c r="L3942" t="str">
        <f>IF(B3942&lt;=$B$9, "", EXP(-($B$5*B3942))*$B$20)</f>
        <v/>
      </c>
    </row>
    <row r="3943" spans="1:12" x14ac:dyDescent="0.25">
      <c r="A3943">
        <f t="shared" si="366"/>
        <v>64.210000000000008</v>
      </c>
      <c r="B3943">
        <v>39.21</v>
      </c>
      <c r="C3943" s="1">
        <f t="shared" si="367"/>
        <v>1.2819120579999999</v>
      </c>
      <c r="D3943">
        <f t="shared" si="368"/>
        <v>64095.602899999991</v>
      </c>
      <c r="E3943" s="12">
        <f t="shared" si="370"/>
        <v>753385.92369451676</v>
      </c>
      <c r="F3943" s="1"/>
      <c r="G3943" s="4"/>
      <c r="H3943" s="4">
        <f t="shared" si="371"/>
        <v>646721.55705368542</v>
      </c>
      <c r="I3943">
        <f xml:space="preserve">          IF($B3943&lt;=$B$9,        $D3943-$B$7*$B$6-$J$18*($D3943-$B$6), $J$16)</f>
        <v>56220.614587404998</v>
      </c>
      <c r="J3943">
        <f t="shared" si="369"/>
        <v>0.99998221293012646</v>
      </c>
      <c r="K3943">
        <f>IF(B3943&lt;=$B$9, EXP(-($B$5*B3943))*($B$7*$B$6+$J$18*(D3943-$B$6))*$B$20, "")</f>
        <v>19.963922978684344</v>
      </c>
      <c r="L3943" t="str">
        <f>IF(B3943&lt;=$B$9, "", EXP(-($B$5*B3943))*$B$20)</f>
        <v/>
      </c>
    </row>
    <row r="3944" spans="1:12" x14ac:dyDescent="0.25">
      <c r="A3944">
        <f t="shared" si="366"/>
        <v>64.22</v>
      </c>
      <c r="B3944">
        <v>39.22</v>
      </c>
      <c r="C3944" s="1">
        <f t="shared" si="367"/>
        <v>1.2817407919999999</v>
      </c>
      <c r="D3944">
        <f t="shared" si="368"/>
        <v>64087.039599999996</v>
      </c>
      <c r="E3944" s="12">
        <f t="shared" si="370"/>
        <v>753741.86988660984</v>
      </c>
      <c r="F3944" s="1"/>
      <c r="G3944" s="4"/>
      <c r="H3944" s="4">
        <f t="shared" si="371"/>
        <v>647026.65948178014</v>
      </c>
      <c r="I3944">
        <f xml:space="preserve">          IF($B3944&lt;=$B$9,        $D3944-$B$7*$B$6-$J$18*($D3944-$B$6), $J$16)</f>
        <v>56213.797887929424</v>
      </c>
      <c r="J3944">
        <f t="shared" si="369"/>
        <v>0.99998221077319849</v>
      </c>
      <c r="K3944">
        <f>IF(B3944&lt;=$B$9, EXP(-($B$5*B3944))*($B$7*$B$6+$J$18*(D3944-$B$6))*$B$20, "")</f>
        <v>19.952510561868902</v>
      </c>
      <c r="L3944" t="str">
        <f>IF(B3944&lt;=$B$9, "", EXP(-($B$5*B3944))*$B$20)</f>
        <v/>
      </c>
    </row>
    <row r="3945" spans="1:12" x14ac:dyDescent="0.25">
      <c r="A3945">
        <f t="shared" si="366"/>
        <v>64.22999999999999</v>
      </c>
      <c r="B3945">
        <v>39.229999999999997</v>
      </c>
      <c r="C3945" s="1">
        <f t="shared" si="367"/>
        <v>1.2815694019999997</v>
      </c>
      <c r="D3945">
        <f t="shared" si="368"/>
        <v>64078.470099999984</v>
      </c>
      <c r="E3945" s="12">
        <f t="shared" si="370"/>
        <v>754097.9149513701</v>
      </c>
      <c r="F3945" s="1"/>
      <c r="G3945" s="4"/>
      <c r="H3945" s="4">
        <f t="shared" si="371"/>
        <v>647331.85122971947</v>
      </c>
      <c r="I3945">
        <f xml:space="preserve">          IF($B3945&lt;=$B$9,        $D3945-$B$7*$B$6-$J$18*($D3945-$B$6), $J$16)</f>
        <v>56206.97625302746</v>
      </c>
      <c r="J3945">
        <f t="shared" si="369"/>
        <v>0.99998220861418519</v>
      </c>
      <c r="K3945">
        <f>IF(B3945&lt;=$B$9, EXP(-($B$5*B3945))*($B$7*$B$6+$J$18*(D3945-$B$6))*$B$20, "")</f>
        <v>19.941100484038849</v>
      </c>
      <c r="L3945" t="str">
        <f>IF(B3945&lt;=$B$9, "", EXP(-($B$5*B3945))*$B$20)</f>
        <v/>
      </c>
    </row>
    <row r="3946" spans="1:12" x14ac:dyDescent="0.25">
      <c r="A3946">
        <f t="shared" si="366"/>
        <v>64.239999999999995</v>
      </c>
      <c r="B3946">
        <v>39.239999999999995</v>
      </c>
      <c r="C3946" s="1">
        <f t="shared" si="367"/>
        <v>1.2813978880000003</v>
      </c>
      <c r="D3946">
        <f t="shared" si="368"/>
        <v>64069.894400000019</v>
      </c>
      <c r="E3946" s="12">
        <f t="shared" si="370"/>
        <v>754454.05890480313</v>
      </c>
      <c r="F3946" s="1"/>
      <c r="G3946" s="4"/>
      <c r="H3946" s="4">
        <f t="shared" si="371"/>
        <v>647637.13231611962</v>
      </c>
      <c r="I3946">
        <f xml:space="preserve">          IF($B3946&lt;=$B$9,        $D3946-$B$7*$B$6-$J$18*($D3946-$B$6), $J$16)</f>
        <v>56200.14968269915</v>
      </c>
      <c r="J3946">
        <f t="shared" si="369"/>
        <v>0.99998220645308511</v>
      </c>
      <c r="K3946">
        <f>IF(B3946&lt;=$B$9, EXP(-($B$5*B3946))*($B$7*$B$6+$J$18*(D3946-$B$6))*$B$20, "")</f>
        <v>19.929692746075816</v>
      </c>
      <c r="L3946" t="str">
        <f>IF(B3946&lt;=$B$9, "", EXP(-($B$5*B3946))*$B$20)</f>
        <v/>
      </c>
    </row>
    <row r="3947" spans="1:12" x14ac:dyDescent="0.25">
      <c r="A3947">
        <f t="shared" si="366"/>
        <v>64.25</v>
      </c>
      <c r="B3947">
        <v>39.25</v>
      </c>
      <c r="C3947" s="1">
        <f t="shared" si="367"/>
        <v>1.2812262499999998</v>
      </c>
      <c r="D3947">
        <f t="shared" si="368"/>
        <v>64061.312499999993</v>
      </c>
      <c r="E3947" s="12">
        <f t="shared" si="370"/>
        <v>754810.30176291976</v>
      </c>
      <c r="F3947" s="1"/>
      <c r="G3947" s="4"/>
      <c r="H3947" s="4">
        <f t="shared" si="371"/>
        <v>647942.50275960332</v>
      </c>
      <c r="I3947">
        <f xml:space="preserve">          IF($B3947&lt;=$B$9,        $D3947-$B$7*$B$6-$J$18*($D3947-$B$6), $J$16)</f>
        <v>56193.318176944405</v>
      </c>
      <c r="J3947">
        <f t="shared" si="369"/>
        <v>0.99998220428989704</v>
      </c>
      <c r="K3947">
        <f>IF(B3947&lt;=$B$9, EXP(-($B$5*B3947))*($B$7*$B$6+$J$18*(D3947-$B$6))*$B$20, "")</f>
        <v>19.918287348860026</v>
      </c>
      <c r="L3947" t="str">
        <f>IF(B3947&lt;=$B$9, "", EXP(-($B$5*B3947))*$B$20)</f>
        <v/>
      </c>
    </row>
    <row r="3948" spans="1:12" x14ac:dyDescent="0.25">
      <c r="A3948">
        <f t="shared" si="366"/>
        <v>64.259999999999991</v>
      </c>
      <c r="B3948">
        <v>39.26</v>
      </c>
      <c r="C3948" s="1">
        <f t="shared" si="367"/>
        <v>1.2810544880000001</v>
      </c>
      <c r="D3948">
        <f t="shared" si="368"/>
        <v>64052.724400000006</v>
      </c>
      <c r="E3948" s="12">
        <f t="shared" si="370"/>
        <v>755166.64354173676</v>
      </c>
      <c r="F3948" s="1"/>
      <c r="G3948" s="4"/>
      <c r="H3948" s="4">
        <f t="shared" si="371"/>
        <v>648247.96257879969</v>
      </c>
      <c r="I3948">
        <f xml:space="preserve">          IF($B3948&lt;=$B$9,        $D3948-$B$7*$B$6-$J$18*($D3948-$B$6), $J$16)</f>
        <v>56186.481735763307</v>
      </c>
      <c r="J3948">
        <f t="shared" si="369"/>
        <v>0.99998220212461952</v>
      </c>
      <c r="K3948">
        <f>IF(B3948&lt;=$B$9, EXP(-($B$5*B3948))*($B$7*$B$6+$J$18*(D3948-$B$6))*$B$20, "")</f>
        <v>19.90688429327054</v>
      </c>
      <c r="L3948" t="str">
        <f>IF(B3948&lt;=$B$9, "", EXP(-($B$5*B3948))*$B$20)</f>
        <v/>
      </c>
    </row>
    <row r="3949" spans="1:12" x14ac:dyDescent="0.25">
      <c r="A3949">
        <f t="shared" si="366"/>
        <v>64.27</v>
      </c>
      <c r="B3949">
        <v>39.269999999999996</v>
      </c>
      <c r="C3949" s="1">
        <f t="shared" si="367"/>
        <v>1.2808826020000001</v>
      </c>
      <c r="D3949">
        <f t="shared" si="368"/>
        <v>64044.130100000009</v>
      </c>
      <c r="E3949" s="12">
        <f t="shared" si="370"/>
        <v>755523.08425727638</v>
      </c>
      <c r="F3949" s="1"/>
      <c r="G3949" s="4"/>
      <c r="H3949" s="4">
        <f t="shared" si="371"/>
        <v>648553.51179234462</v>
      </c>
      <c r="I3949">
        <f xml:space="preserve">          IF($B3949&lt;=$B$9,        $D3949-$B$7*$B$6-$J$18*($D3949-$B$6), $J$16)</f>
        <v>56179.640359155819</v>
      </c>
      <c r="J3949">
        <f t="shared" si="369"/>
        <v>0.99998219995725124</v>
      </c>
      <c r="K3949">
        <f>IF(B3949&lt;=$B$9, EXP(-($B$5*B3949))*($B$7*$B$6+$J$18*(D3949-$B$6))*$B$20, "")</f>
        <v>19.895483580185026</v>
      </c>
      <c r="L3949" t="str">
        <f>IF(B3949&lt;=$B$9, "", EXP(-($B$5*B3949))*$B$20)</f>
        <v/>
      </c>
    </row>
    <row r="3950" spans="1:12" x14ac:dyDescent="0.25">
      <c r="A3950">
        <f t="shared" si="366"/>
        <v>64.28</v>
      </c>
      <c r="B3950">
        <v>39.28</v>
      </c>
      <c r="C3950" s="1">
        <f t="shared" si="367"/>
        <v>1.2807105919999999</v>
      </c>
      <c r="D3950">
        <f t="shared" si="368"/>
        <v>64035.529599999994</v>
      </c>
      <c r="E3950" s="12">
        <f t="shared" si="370"/>
        <v>755879.62392556644</v>
      </c>
      <c r="F3950" s="1"/>
      <c r="G3950" s="4"/>
      <c r="H3950" s="4">
        <f t="shared" si="371"/>
        <v>648859.1504188804</v>
      </c>
      <c r="I3950">
        <f xml:space="preserve">          IF($B3950&lt;=$B$9,        $D3950-$B$7*$B$6-$J$18*($D3950-$B$6), $J$16)</f>
        <v>56172.794047121934</v>
      </c>
      <c r="J3950">
        <f t="shared" si="369"/>
        <v>0.99998219778779096</v>
      </c>
      <c r="K3950">
        <f>IF(B3950&lt;=$B$9, EXP(-($B$5*B3950))*($B$7*$B$6+$J$18*(D3950-$B$6))*$B$20, "")</f>
        <v>19.884085210479888</v>
      </c>
      <c r="L3950" t="str">
        <f>IF(B3950&lt;=$B$9, "", EXP(-($B$5*B3950))*$B$20)</f>
        <v/>
      </c>
    </row>
    <row r="3951" spans="1:12" x14ac:dyDescent="0.25">
      <c r="A3951">
        <f t="shared" si="366"/>
        <v>64.289999999999992</v>
      </c>
      <c r="B3951">
        <v>39.29</v>
      </c>
      <c r="C3951" s="1">
        <f t="shared" si="367"/>
        <v>1.2805384580000001</v>
      </c>
      <c r="D3951">
        <f t="shared" si="368"/>
        <v>64026.922900000005</v>
      </c>
      <c r="E3951" s="12">
        <f t="shared" si="370"/>
        <v>756236.26256264036</v>
      </c>
      <c r="F3951" s="1"/>
      <c r="G3951" s="4"/>
      <c r="H3951" s="4">
        <f t="shared" si="371"/>
        <v>649164.87847705581</v>
      </c>
      <c r="I3951">
        <f xml:space="preserve">          IF($B3951&lt;=$B$9,        $D3951-$B$7*$B$6-$J$18*($D3951-$B$6), $J$16)</f>
        <v>56165.942799661687</v>
      </c>
      <c r="J3951">
        <f t="shared" si="369"/>
        <v>0.99998219561623725</v>
      </c>
      <c r="K3951">
        <f>IF(B3951&lt;=$B$9, EXP(-($B$5*B3951))*($B$7*$B$6+$J$18*(D3951-$B$6))*$B$20, "")</f>
        <v>19.872689185030278</v>
      </c>
      <c r="L3951" t="str">
        <f>IF(B3951&lt;=$B$9, "", EXP(-($B$5*B3951))*$B$20)</f>
        <v/>
      </c>
    </row>
    <row r="3952" spans="1:12" x14ac:dyDescent="0.25">
      <c r="A3952">
        <f t="shared" si="366"/>
        <v>64.3</v>
      </c>
      <c r="B3952">
        <v>39.299999999999997</v>
      </c>
      <c r="C3952" s="1">
        <f t="shared" si="367"/>
        <v>1.2803661999999998</v>
      </c>
      <c r="D3952">
        <f t="shared" si="368"/>
        <v>64018.30999999999</v>
      </c>
      <c r="E3952" s="12">
        <f t="shared" si="370"/>
        <v>756593.00018453726</v>
      </c>
      <c r="F3952" s="1"/>
      <c r="G3952" s="4"/>
      <c r="H3952" s="4">
        <f t="shared" si="371"/>
        <v>649470.6959855262</v>
      </c>
      <c r="I3952">
        <f xml:space="preserve">          IF($B3952&lt;=$B$9,        $D3952-$B$7*$B$6-$J$18*($D3952-$B$6), $J$16)</f>
        <v>56159.086616775028</v>
      </c>
      <c r="J3952">
        <f t="shared" si="369"/>
        <v>0.99998219344258887</v>
      </c>
      <c r="K3952">
        <f>IF(B3952&lt;=$B$9, EXP(-($B$5*B3952))*($B$7*$B$6+$J$18*(D3952-$B$6))*$B$20, "")</f>
        <v>19.861295504709986</v>
      </c>
      <c r="L3952" t="str">
        <f>IF(B3952&lt;=$B$9, "", EXP(-($B$5*B3952))*$B$20)</f>
        <v/>
      </c>
    </row>
    <row r="3953" spans="1:12" x14ac:dyDescent="0.25">
      <c r="A3953">
        <f t="shared" si="366"/>
        <v>64.31</v>
      </c>
      <c r="B3953">
        <v>39.309999999999995</v>
      </c>
      <c r="C3953" s="1">
        <f t="shared" si="367"/>
        <v>1.2801938180000003</v>
      </c>
      <c r="D3953">
        <f t="shared" si="368"/>
        <v>64009.690900000016</v>
      </c>
      <c r="E3953" s="12">
        <f t="shared" si="370"/>
        <v>756949.83680730185</v>
      </c>
      <c r="F3953" s="1"/>
      <c r="G3953" s="4"/>
      <c r="H3953" s="4">
        <f t="shared" si="371"/>
        <v>649776.60296295339</v>
      </c>
      <c r="I3953">
        <f xml:space="preserve">          IF($B3953&lt;=$B$9,        $D3953-$B$7*$B$6-$J$18*($D3953-$B$6), $J$16)</f>
        <v>56152.22549846203</v>
      </c>
      <c r="J3953">
        <f t="shared" si="369"/>
        <v>0.99998219126684429</v>
      </c>
      <c r="K3953">
        <f>IF(B3953&lt;=$B$9, EXP(-($B$5*B3953))*($B$7*$B$6+$J$18*(D3953-$B$6))*$B$20, "")</f>
        <v>19.849904170391582</v>
      </c>
      <c r="L3953" t="str">
        <f>IF(B3953&lt;=$B$9, "", EXP(-($B$5*B3953))*$B$20)</f>
        <v/>
      </c>
    </row>
    <row r="3954" spans="1:12" x14ac:dyDescent="0.25">
      <c r="A3954">
        <f t="shared" si="366"/>
        <v>64.319999999999993</v>
      </c>
      <c r="B3954">
        <v>39.32</v>
      </c>
      <c r="C3954" s="1">
        <f t="shared" si="367"/>
        <v>1.2800213119999997</v>
      </c>
      <c r="D3954">
        <f t="shared" si="368"/>
        <v>64001.065599999987</v>
      </c>
      <c r="E3954" s="12">
        <f t="shared" si="370"/>
        <v>757306.77244698443</v>
      </c>
      <c r="F3954" s="1"/>
      <c r="G3954" s="4"/>
      <c r="H3954" s="4">
        <f t="shared" si="371"/>
        <v>650082.59942800575</v>
      </c>
      <c r="I3954">
        <f xml:space="preserve">          IF($B3954&lt;=$B$9,        $D3954-$B$7*$B$6-$J$18*($D3954-$B$6), $J$16)</f>
        <v>56145.359444722599</v>
      </c>
      <c r="J3954">
        <f t="shared" si="369"/>
        <v>0.99998218908900238</v>
      </c>
      <c r="K3954">
        <f>IF(B3954&lt;=$B$9, EXP(-($B$5*B3954))*($B$7*$B$6+$J$18*(D3954-$B$6))*$B$20, "")</f>
        <v>19.838515182946267</v>
      </c>
      <c r="L3954" t="str">
        <f>IF(B3954&lt;=$B$9, "", EXP(-($B$5*B3954))*$B$20)</f>
        <v/>
      </c>
    </row>
    <row r="3955" spans="1:12" x14ac:dyDescent="0.25">
      <c r="A3955">
        <f t="shared" si="366"/>
        <v>64.33</v>
      </c>
      <c r="B3955">
        <v>39.33</v>
      </c>
      <c r="C3955" s="1">
        <f t="shared" si="367"/>
        <v>1.2798486819999999</v>
      </c>
      <c r="D3955">
        <f t="shared" si="368"/>
        <v>63992.434099999999</v>
      </c>
      <c r="E3955" s="12">
        <f t="shared" si="370"/>
        <v>757663.80711964087</v>
      </c>
      <c r="F3955" s="1"/>
      <c r="G3955" s="4"/>
      <c r="H3955" s="4">
        <f t="shared" si="371"/>
        <v>650388.68539935828</v>
      </c>
      <c r="I3955">
        <f xml:space="preserve">          IF($B3955&lt;=$B$9,        $D3955-$B$7*$B$6-$J$18*($D3955-$B$6), $J$16)</f>
        <v>56138.488455556813</v>
      </c>
      <c r="J3955">
        <f t="shared" si="369"/>
        <v>0.99998218690906171</v>
      </c>
      <c r="K3955">
        <f>IF(B3955&lt;=$B$9, EXP(-($B$5*B3955))*($B$7*$B$6+$J$18*(D3955-$B$6))*$B$20, "")</f>
        <v>19.82712854324404</v>
      </c>
      <c r="L3955" t="str">
        <f>IF(B3955&lt;=$B$9, "", EXP(-($B$5*B3955))*$B$20)</f>
        <v/>
      </c>
    </row>
    <row r="3956" spans="1:12" x14ac:dyDescent="0.25">
      <c r="A3956">
        <f t="shared" si="366"/>
        <v>64.34</v>
      </c>
      <c r="B3956">
        <v>39.339999999999996</v>
      </c>
      <c r="C3956" s="1">
        <f t="shared" si="367"/>
        <v>1.2796759280000001</v>
      </c>
      <c r="D3956">
        <f t="shared" si="368"/>
        <v>63983.796400000007</v>
      </c>
      <c r="E3956" s="12">
        <f t="shared" si="370"/>
        <v>758020.94084133278</v>
      </c>
      <c r="F3956" s="1"/>
      <c r="G3956" s="4"/>
      <c r="H3956" s="4">
        <f t="shared" si="371"/>
        <v>650694.86089569249</v>
      </c>
      <c r="I3956">
        <f xml:space="preserve">          IF($B3956&lt;=$B$9,        $D3956-$B$7*$B$6-$J$18*($D3956-$B$6), $J$16)</f>
        <v>56131.612530964645</v>
      </c>
      <c r="J3956">
        <f t="shared" si="369"/>
        <v>0.99998218472702083</v>
      </c>
      <c r="K3956">
        <f>IF(B3956&lt;=$B$9, EXP(-($B$5*B3956))*($B$7*$B$6+$J$18*(D3956-$B$6))*$B$20, "")</f>
        <v>19.815744252153575</v>
      </c>
      <c r="L3956" t="str">
        <f>IF(B3956&lt;=$B$9, "", EXP(-($B$5*B3956))*$B$20)</f>
        <v/>
      </c>
    </row>
    <row r="3957" spans="1:12" x14ac:dyDescent="0.25">
      <c r="A3957">
        <f t="shared" si="366"/>
        <v>64.349999999999994</v>
      </c>
      <c r="B3957">
        <v>39.35</v>
      </c>
      <c r="C3957" s="1">
        <f t="shared" si="367"/>
        <v>1.2795030499999998</v>
      </c>
      <c r="D3957">
        <f t="shared" si="368"/>
        <v>63975.152499999989</v>
      </c>
      <c r="E3957" s="12">
        <f t="shared" si="370"/>
        <v>758378.1736281272</v>
      </c>
      <c r="F3957" s="1"/>
      <c r="G3957" s="4"/>
      <c r="H3957" s="4">
        <f t="shared" si="371"/>
        <v>651001.1259356963</v>
      </c>
      <c r="I3957">
        <f xml:space="preserve">          IF($B3957&lt;=$B$9,        $D3957-$B$7*$B$6-$J$18*($D3957-$B$6), $J$16)</f>
        <v>56124.731670946079</v>
      </c>
      <c r="J3957">
        <f t="shared" si="369"/>
        <v>0.99998218254287852</v>
      </c>
      <c r="K3957">
        <f>IF(B3957&lt;=$B$9, EXP(-($B$5*B3957))*($B$7*$B$6+$J$18*(D3957-$B$6))*$B$20, "")</f>
        <v>19.804362310542217</v>
      </c>
      <c r="L3957" t="str">
        <f>IF(B3957&lt;=$B$9, "", EXP(-($B$5*B3957))*$B$20)</f>
        <v/>
      </c>
    </row>
    <row r="3958" spans="1:12" x14ac:dyDescent="0.25">
      <c r="A3958">
        <f t="shared" si="366"/>
        <v>64.36</v>
      </c>
      <c r="B3958">
        <v>39.36</v>
      </c>
      <c r="C3958" s="1">
        <f t="shared" si="367"/>
        <v>1.2793300480000003</v>
      </c>
      <c r="D3958">
        <f t="shared" si="368"/>
        <v>63966.502400000012</v>
      </c>
      <c r="E3958" s="12">
        <f t="shared" si="370"/>
        <v>758735.50549609703</v>
      </c>
      <c r="F3958" s="1"/>
      <c r="G3958" s="4"/>
      <c r="H3958" s="4">
        <f t="shared" si="371"/>
        <v>651307.48053806438</v>
      </c>
      <c r="I3958">
        <f xml:space="preserve">          IF($B3958&lt;=$B$9,        $D3958-$B$7*$B$6-$J$18*($D3958-$B$6), $J$16)</f>
        <v>56117.845875501152</v>
      </c>
      <c r="J3958">
        <f t="shared" si="369"/>
        <v>0.99998218035663344</v>
      </c>
      <c r="K3958">
        <f>IF(B3958&lt;=$B$9, EXP(-($B$5*B3958))*($B$7*$B$6+$J$18*(D3958-$B$6))*$B$20, "")</f>
        <v>19.792982719276111</v>
      </c>
      <c r="L3958" t="str">
        <f>IF(B3958&lt;=$B$9, "", EXP(-($B$5*B3958))*$B$20)</f>
        <v/>
      </c>
    </row>
    <row r="3959" spans="1:12" x14ac:dyDescent="0.25">
      <c r="A3959">
        <f t="shared" si="366"/>
        <v>64.37</v>
      </c>
      <c r="B3959">
        <v>39.369999999999997</v>
      </c>
      <c r="C3959" s="1">
        <f t="shared" si="367"/>
        <v>1.2791569219999999</v>
      </c>
      <c r="D3959">
        <f t="shared" si="368"/>
        <v>63957.846099999995</v>
      </c>
      <c r="E3959" s="12">
        <f t="shared" si="370"/>
        <v>759092.93646132061</v>
      </c>
      <c r="F3959" s="1"/>
      <c r="G3959" s="4"/>
      <c r="H3959" s="4">
        <f t="shared" si="371"/>
        <v>651613.92472149769</v>
      </c>
      <c r="I3959">
        <f xml:space="preserve">          IF($B3959&lt;=$B$9,        $D3959-$B$7*$B$6-$J$18*($D3959-$B$6), $J$16)</f>
        <v>56110.955144629821</v>
      </c>
      <c r="J3959">
        <f t="shared" si="369"/>
        <v>0.99998217816828416</v>
      </c>
      <c r="K3959">
        <f>IF(B3959&lt;=$B$9, EXP(-($B$5*B3959))*($B$7*$B$6+$J$18*(D3959-$B$6))*$B$20, "")</f>
        <v>19.781605479220033</v>
      </c>
      <c r="L3959" t="str">
        <f>IF(B3959&lt;=$B$9, "", EXP(-($B$5*B3959))*$B$20)</f>
        <v/>
      </c>
    </row>
    <row r="3960" spans="1:12" x14ac:dyDescent="0.25">
      <c r="A3960">
        <f t="shared" si="366"/>
        <v>64.38</v>
      </c>
      <c r="B3960">
        <v>39.379999999999995</v>
      </c>
      <c r="C3960" s="1">
        <f t="shared" si="367"/>
        <v>1.2789836720000005</v>
      </c>
      <c r="D3960">
        <f t="shared" si="368"/>
        <v>63949.183600000026</v>
      </c>
      <c r="E3960" s="12">
        <f t="shared" si="370"/>
        <v>759450.46653988212</v>
      </c>
      <c r="F3960" s="1"/>
      <c r="G3960" s="4"/>
      <c r="H3960" s="4">
        <f t="shared" si="371"/>
        <v>651920.45850470394</v>
      </c>
      <c r="I3960">
        <f xml:space="preserve">          IF($B3960&lt;=$B$9,        $D3960-$B$7*$B$6-$J$18*($D3960-$B$6), $J$16)</f>
        <v>56104.059478332136</v>
      </c>
      <c r="J3960">
        <f t="shared" si="369"/>
        <v>0.99998217597782946</v>
      </c>
      <c r="K3960">
        <f>IF(B3960&lt;=$B$9, EXP(-($B$5*B3960))*($B$7*$B$6+$J$18*(D3960-$B$6))*$B$20, "")</f>
        <v>19.770230591237556</v>
      </c>
      <c r="L3960" t="str">
        <f>IF(B3960&lt;=$B$9, "", EXP(-($B$5*B3960))*$B$20)</f>
        <v/>
      </c>
    </row>
    <row r="3961" spans="1:12" x14ac:dyDescent="0.25">
      <c r="A3961">
        <f t="shared" si="366"/>
        <v>64.39</v>
      </c>
      <c r="B3961">
        <v>39.39</v>
      </c>
      <c r="C3961" s="1">
        <f t="shared" si="367"/>
        <v>1.2788102979999998</v>
      </c>
      <c r="D3961">
        <f t="shared" si="368"/>
        <v>63940.514899999987</v>
      </c>
      <c r="E3961" s="12">
        <f t="shared" si="370"/>
        <v>759808.09574787109</v>
      </c>
      <c r="F3961" s="1"/>
      <c r="G3961" s="4"/>
      <c r="H3961" s="4">
        <f t="shared" si="371"/>
        <v>652227.08190639724</v>
      </c>
      <c r="I3961">
        <f xml:space="preserve">          IF($B3961&lt;=$B$9,        $D3961-$B$7*$B$6-$J$18*($D3961-$B$6), $J$16)</f>
        <v>56097.158876608017</v>
      </c>
      <c r="J3961">
        <f t="shared" si="369"/>
        <v>0.99998217378526777</v>
      </c>
      <c r="K3961">
        <f>IF(B3961&lt;=$B$9, EXP(-($B$5*B3961))*($B$7*$B$6+$J$18*(D3961-$B$6))*$B$20, "")</f>
        <v>19.758858056190871</v>
      </c>
      <c r="L3961" t="str">
        <f>IF(B3961&lt;=$B$9, "", EXP(-($B$5*B3961))*$B$20)</f>
        <v/>
      </c>
    </row>
    <row r="3962" spans="1:12" x14ac:dyDescent="0.25">
      <c r="A3962">
        <f t="shared" si="366"/>
        <v>64.400000000000006</v>
      </c>
      <c r="B3962">
        <v>39.4</v>
      </c>
      <c r="C3962" s="1">
        <f t="shared" si="367"/>
        <v>1.2786367999999999</v>
      </c>
      <c r="D3962">
        <f t="shared" si="368"/>
        <v>63931.839999999997</v>
      </c>
      <c r="E3962" s="12">
        <f t="shared" si="370"/>
        <v>760165.82410138287</v>
      </c>
      <c r="F3962" s="1"/>
      <c r="G3962" s="4"/>
      <c r="H3962" s="4">
        <f t="shared" si="371"/>
        <v>652533.79494529846</v>
      </c>
      <c r="I3962">
        <f xml:space="preserve">          IF($B3962&lt;=$B$9,        $D3962-$B$7*$B$6-$J$18*($D3962-$B$6), $J$16)</f>
        <v>56090.253339457544</v>
      </c>
      <c r="J3962">
        <f t="shared" si="369"/>
        <v>0.99998217159059799</v>
      </c>
      <c r="K3962">
        <f>IF(B3962&lt;=$B$9, EXP(-($B$5*B3962))*($B$7*$B$6+$J$18*(D3962-$B$6))*$B$20, "")</f>
        <v>19.747487874941005</v>
      </c>
      <c r="L3962" t="str">
        <f>IF(B3962&lt;=$B$9, "", EXP(-($B$5*B3962))*$B$20)</f>
        <v/>
      </c>
    </row>
    <row r="3963" spans="1:12" x14ac:dyDescent="0.25">
      <c r="A3963">
        <f t="shared" si="366"/>
        <v>64.41</v>
      </c>
      <c r="B3963">
        <v>39.409999999999997</v>
      </c>
      <c r="C3963" s="1">
        <f t="shared" si="367"/>
        <v>1.2784631780000002</v>
      </c>
      <c r="D3963">
        <f t="shared" si="368"/>
        <v>63923.158900000009</v>
      </c>
      <c r="E3963" s="12">
        <f t="shared" si="370"/>
        <v>760523.65161651839</v>
      </c>
      <c r="F3963" s="1"/>
      <c r="G3963" s="4"/>
      <c r="H3963" s="4">
        <f t="shared" si="371"/>
        <v>652840.59764013474</v>
      </c>
      <c r="I3963">
        <f xml:space="preserve">          IF($B3963&lt;=$B$9,        $D3963-$B$7*$B$6-$J$18*($D3963-$B$6), $J$16)</f>
        <v>56083.342866880703</v>
      </c>
      <c r="J3963">
        <f t="shared" si="369"/>
        <v>0.99998216939381857</v>
      </c>
      <c r="K3963">
        <f>IF(B3963&lt;=$B$9, EXP(-($B$5*B3963))*($B$7*$B$6+$J$18*(D3963-$B$6))*$B$20, "")</f>
        <v>19.736120048347615</v>
      </c>
      <c r="L3963" t="str">
        <f>IF(B3963&lt;=$B$9, "", EXP(-($B$5*B3963))*$B$20)</f>
        <v/>
      </c>
    </row>
    <row r="3964" spans="1:12" x14ac:dyDescent="0.25">
      <c r="A3964">
        <f t="shared" si="366"/>
        <v>64.419999999999987</v>
      </c>
      <c r="B3964">
        <v>39.419999999999995</v>
      </c>
      <c r="C3964" s="1">
        <f t="shared" si="367"/>
        <v>1.2782894319999998</v>
      </c>
      <c r="D3964">
        <f t="shared" si="368"/>
        <v>63914.47159999999</v>
      </c>
      <c r="E3964" s="12">
        <f t="shared" si="370"/>
        <v>760881.57830938417</v>
      </c>
      <c r="F3964" s="1"/>
      <c r="G3964" s="4"/>
      <c r="H3964" s="4">
        <f t="shared" si="371"/>
        <v>653147.49000963999</v>
      </c>
      <c r="I3964">
        <f xml:space="preserve">          IF($B3964&lt;=$B$9,        $D3964-$B$7*$B$6-$J$18*($D3964-$B$6), $J$16)</f>
        <v>56076.427458877442</v>
      </c>
      <c r="J3964">
        <f t="shared" si="369"/>
        <v>0.99998216719492816</v>
      </c>
      <c r="K3964">
        <f>IF(B3964&lt;=$B$9, EXP(-($B$5*B3964))*($B$7*$B$6+$J$18*(D3964-$B$6))*$B$20, "")</f>
        <v>19.724754577269103</v>
      </c>
      <c r="L3964" t="str">
        <f>IF(B3964&lt;=$B$9, "", EXP(-($B$5*B3964))*$B$20)</f>
        <v/>
      </c>
    </row>
    <row r="3965" spans="1:12" x14ac:dyDescent="0.25">
      <c r="A3965">
        <f t="shared" si="366"/>
        <v>64.430000000000007</v>
      </c>
      <c r="B3965">
        <v>39.43</v>
      </c>
      <c r="C3965" s="1">
        <f t="shared" si="367"/>
        <v>1.278115562</v>
      </c>
      <c r="D3965">
        <f t="shared" si="368"/>
        <v>63905.778099999996</v>
      </c>
      <c r="E3965" s="12">
        <f t="shared" si="370"/>
        <v>761239.60419609246</v>
      </c>
      <c r="F3965" s="1"/>
      <c r="G3965" s="4"/>
      <c r="H3965" s="4">
        <f t="shared" si="371"/>
        <v>653454.47207255464</v>
      </c>
      <c r="I3965">
        <f xml:space="preserve">          IF($B3965&lt;=$B$9,        $D3965-$B$7*$B$6-$J$18*($D3965-$B$6), $J$16)</f>
        <v>56069.507115447821</v>
      </c>
      <c r="J3965">
        <f t="shared" si="369"/>
        <v>0.99998216499392545</v>
      </c>
      <c r="K3965">
        <f>IF(B3965&lt;=$B$9, EXP(-($B$5*B3965))*($B$7*$B$6+$J$18*(D3965-$B$6))*$B$20, "")</f>
        <v>19.713391462562608</v>
      </c>
      <c r="L3965" t="str">
        <f>IF(B3965&lt;=$B$9, "", EXP(-($B$5*B3965))*$B$20)</f>
        <v/>
      </c>
    </row>
    <row r="3966" spans="1:12" x14ac:dyDescent="0.25">
      <c r="A3966">
        <f t="shared" si="366"/>
        <v>64.44</v>
      </c>
      <c r="B3966">
        <v>39.44</v>
      </c>
      <c r="C3966" s="1">
        <f t="shared" si="367"/>
        <v>1.2779415679999997</v>
      </c>
      <c r="D3966">
        <f t="shared" si="368"/>
        <v>63897.078399999984</v>
      </c>
      <c r="E3966" s="12">
        <f t="shared" si="370"/>
        <v>761597.72929276107</v>
      </c>
      <c r="F3966" s="1"/>
      <c r="G3966" s="4"/>
      <c r="H3966" s="4">
        <f t="shared" si="371"/>
        <v>653761.54384762561</v>
      </c>
      <c r="I3966">
        <f xml:space="preserve">          IF($B3966&lt;=$B$9,        $D3966-$B$7*$B$6-$J$18*($D3966-$B$6), $J$16)</f>
        <v>56062.581836591809</v>
      </c>
      <c r="J3966">
        <f t="shared" si="369"/>
        <v>0.99998216279080909</v>
      </c>
      <c r="K3966">
        <f>IF(B3966&lt;=$B$9, EXP(-($B$5*B3966))*($B$7*$B$6+$J$18*(D3966-$B$6))*$B$20, "")</f>
        <v>19.702030705083974</v>
      </c>
      <c r="L3966" t="str">
        <f>IF(B3966&lt;=$B$9, "", EXP(-($B$5*B3966))*$B$20)</f>
        <v/>
      </c>
    </row>
    <row r="3967" spans="1:12" x14ac:dyDescent="0.25">
      <c r="A3967">
        <f t="shared" si="366"/>
        <v>64.449999999999989</v>
      </c>
      <c r="B3967">
        <v>39.449999999999996</v>
      </c>
      <c r="C3967" s="1">
        <f t="shared" si="367"/>
        <v>1.2777674500000005</v>
      </c>
      <c r="D3967">
        <f t="shared" si="368"/>
        <v>63888.372500000027</v>
      </c>
      <c r="E3967" s="12">
        <f t="shared" si="370"/>
        <v>761955.95361551351</v>
      </c>
      <c r="F3967" s="1"/>
      <c r="G3967" s="4"/>
      <c r="H3967" s="4">
        <f t="shared" si="371"/>
        <v>654068.70535360638</v>
      </c>
      <c r="I3967">
        <f xml:space="preserve">          IF($B3967&lt;=$B$9,        $D3967-$B$7*$B$6-$J$18*($D3967-$B$6), $J$16)</f>
        <v>56055.651622309451</v>
      </c>
      <c r="J3967">
        <f t="shared" si="369"/>
        <v>0.99998216058557776</v>
      </c>
      <c r="K3967">
        <f>IF(B3967&lt;=$B$9, EXP(-($B$5*B3967))*($B$7*$B$6+$J$18*(D3967-$B$6))*$B$20, "")</f>
        <v>19.690672305687805</v>
      </c>
      <c r="L3967" t="str">
        <f>IF(B3967&lt;=$B$9, "", EXP(-($B$5*B3967))*$B$20)</f>
        <v/>
      </c>
    </row>
    <row r="3968" spans="1:12" x14ac:dyDescent="0.25">
      <c r="A3968">
        <f t="shared" si="366"/>
        <v>64.460000000000008</v>
      </c>
      <c r="B3968">
        <v>39.46</v>
      </c>
      <c r="C3968" s="1">
        <f t="shared" si="367"/>
        <v>1.2775932079999999</v>
      </c>
      <c r="D3968">
        <f t="shared" si="368"/>
        <v>63879.660399999993</v>
      </c>
      <c r="E3968" s="12">
        <f t="shared" si="370"/>
        <v>762314.27718047891</v>
      </c>
      <c r="F3968" s="1"/>
      <c r="G3968" s="4"/>
      <c r="H3968" s="4">
        <f t="shared" si="371"/>
        <v>654375.95660925703</v>
      </c>
      <c r="I3968">
        <f xml:space="preserve">          IF($B3968&lt;=$B$9,        $D3968-$B$7*$B$6-$J$18*($D3968-$B$6), $J$16)</f>
        <v>56048.716472600652</v>
      </c>
      <c r="J3968">
        <f t="shared" si="369"/>
        <v>0.99998215837823001</v>
      </c>
      <c r="K3968">
        <f>IF(B3968&lt;=$B$9, EXP(-($B$5*B3968))*($B$7*$B$6+$J$18*(D3968-$B$6))*$B$20, "")</f>
        <v>19.679316265227314</v>
      </c>
      <c r="L3968" t="str">
        <f>IF(B3968&lt;=$B$9, "", EXP(-($B$5*B3968))*$B$20)</f>
        <v/>
      </c>
    </row>
    <row r="3969" spans="1:12" x14ac:dyDescent="0.25">
      <c r="A3969">
        <f t="shared" si="366"/>
        <v>64.47</v>
      </c>
      <c r="B3969">
        <v>39.47</v>
      </c>
      <c r="C3969" s="1">
        <f t="shared" si="367"/>
        <v>1.2774188419999999</v>
      </c>
      <c r="D3969">
        <f t="shared" si="368"/>
        <v>63870.942099999993</v>
      </c>
      <c r="E3969" s="12">
        <f t="shared" si="370"/>
        <v>762672.70000379207</v>
      </c>
      <c r="F3969" s="1"/>
      <c r="G3969" s="4"/>
      <c r="H3969" s="4">
        <f t="shared" si="371"/>
        <v>654683.29763334431</v>
      </c>
      <c r="I3969">
        <f xml:space="preserve">          IF($B3969&lt;=$B$9,        $D3969-$B$7*$B$6-$J$18*($D3969-$B$6), $J$16)</f>
        <v>56041.776387465492</v>
      </c>
      <c r="J3969">
        <f t="shared" si="369"/>
        <v>0.9999821561687644</v>
      </c>
      <c r="K3969">
        <f>IF(B3969&lt;=$B$9, EXP(-($B$5*B3969))*($B$7*$B$6+$J$18*(D3969-$B$6))*$B$20, "")</f>
        <v>19.667962584554605</v>
      </c>
      <c r="L3969" t="str">
        <f>IF(B3969&lt;=$B$9, "", EXP(-($B$5*B3969))*$B$20)</f>
        <v/>
      </c>
    </row>
    <row r="3970" spans="1:12" x14ac:dyDescent="0.25">
      <c r="A3970">
        <f t="shared" si="366"/>
        <v>64.47999999999999</v>
      </c>
      <c r="B3970">
        <v>39.479999999999997</v>
      </c>
      <c r="C3970" s="1">
        <f t="shared" si="367"/>
        <v>1.2772443520000001</v>
      </c>
      <c r="D3970">
        <f t="shared" si="368"/>
        <v>63862.217600000004</v>
      </c>
      <c r="E3970" s="12">
        <f t="shared" si="370"/>
        <v>763031.22210159339</v>
      </c>
      <c r="F3970" s="1"/>
      <c r="G3970" s="4"/>
      <c r="H3970" s="4">
        <f t="shared" si="371"/>
        <v>654990.72844464134</v>
      </c>
      <c r="I3970">
        <f xml:space="preserve">          IF($B3970&lt;=$B$9,        $D3970-$B$7*$B$6-$J$18*($D3970-$B$6), $J$16)</f>
        <v>56034.831366903956</v>
      </c>
      <c r="J3970">
        <f t="shared" si="369"/>
        <v>0.99998215395717971</v>
      </c>
      <c r="K3970">
        <f>IF(B3970&lt;=$B$9, EXP(-($B$5*B3970))*($B$7*$B$6+$J$18*(D3970-$B$6))*$B$20, "")</f>
        <v>19.656611264520397</v>
      </c>
      <c r="L3970" t="str">
        <f>IF(B3970&lt;=$B$9, "", EXP(-($B$5*B3970))*$B$20)</f>
        <v/>
      </c>
    </row>
    <row r="3971" spans="1:12" x14ac:dyDescent="0.25">
      <c r="A3971">
        <f t="shared" si="366"/>
        <v>64.489999999999995</v>
      </c>
      <c r="B3971">
        <v>39.489999999999995</v>
      </c>
      <c r="C3971" s="1">
        <f t="shared" si="367"/>
        <v>1.2770697379999998</v>
      </c>
      <c r="D3971">
        <f t="shared" si="368"/>
        <v>63853.486899999989</v>
      </c>
      <c r="E3971" s="12">
        <f t="shared" si="370"/>
        <v>763389.84349002899</v>
      </c>
      <c r="F3971" s="1"/>
      <c r="G3971" s="4"/>
      <c r="H3971" s="4">
        <f t="shared" si="371"/>
        <v>655298.2490619279</v>
      </c>
      <c r="I3971">
        <f xml:space="preserve">          IF($B3971&lt;=$B$9,        $D3971-$B$7*$B$6-$J$18*($D3971-$B$6), $J$16)</f>
        <v>56027.881410916023</v>
      </c>
      <c r="J3971">
        <f t="shared" si="369"/>
        <v>0.99998215174347449</v>
      </c>
      <c r="K3971">
        <f>IF(B3971&lt;=$B$9, EXP(-($B$5*B3971))*($B$7*$B$6+$J$18*(D3971-$B$6))*$B$20, "")</f>
        <v>19.645262305974146</v>
      </c>
      <c r="L3971" t="str">
        <f>IF(B3971&lt;=$B$9, "", EXP(-($B$5*B3971))*$B$20)</f>
        <v/>
      </c>
    </row>
    <row r="3972" spans="1:12" x14ac:dyDescent="0.25">
      <c r="A3972">
        <f t="shared" si="366"/>
        <v>64.5</v>
      </c>
      <c r="B3972">
        <v>39.5</v>
      </c>
      <c r="C3972" s="1">
        <f t="shared" si="367"/>
        <v>1.2768950000000001</v>
      </c>
      <c r="D3972">
        <f t="shared" si="368"/>
        <v>63844.750000000007</v>
      </c>
      <c r="E3972" s="12">
        <f t="shared" si="370"/>
        <v>763748.56418525055</v>
      </c>
      <c r="F3972" s="1"/>
      <c r="G3972" s="4"/>
      <c r="H3972" s="4">
        <f t="shared" si="371"/>
        <v>655605.85950399039</v>
      </c>
      <c r="I3972">
        <f xml:space="preserve">          IF($B3972&lt;=$B$9,        $D3972-$B$7*$B$6-$J$18*($D3972-$B$6), $J$16)</f>
        <v>56020.926519501729</v>
      </c>
      <c r="J3972">
        <f t="shared" si="369"/>
        <v>0.99998214952764741</v>
      </c>
      <c r="K3972">
        <f>IF(B3972&lt;=$B$9, EXP(-($B$5*B3972))*($B$7*$B$6+$J$18*(D3972-$B$6))*$B$20, "")</f>
        <v>19.633915709764082</v>
      </c>
      <c r="L3972" t="str">
        <f>IF(B3972&lt;=$B$9, "", EXP(-($B$5*B3972))*$B$20)</f>
        <v/>
      </c>
    </row>
    <row r="3973" spans="1:12" x14ac:dyDescent="0.25">
      <c r="A3973">
        <f t="shared" si="366"/>
        <v>64.509999999999991</v>
      </c>
      <c r="B3973">
        <v>39.51</v>
      </c>
      <c r="C3973" s="1">
        <f t="shared" si="367"/>
        <v>1.2767201379999997</v>
      </c>
      <c r="D3973">
        <f t="shared" si="368"/>
        <v>63836.006899999986</v>
      </c>
      <c r="E3973" s="12">
        <f t="shared" si="370"/>
        <v>764107.38420341536</v>
      </c>
      <c r="F3973" s="1"/>
      <c r="G3973" s="4"/>
      <c r="H3973" s="4">
        <f t="shared" si="371"/>
        <v>655913.55978962174</v>
      </c>
      <c r="I3973">
        <f xml:space="preserve">          IF($B3973&lt;=$B$9,        $D3973-$B$7*$B$6-$J$18*($D3973-$B$6), $J$16)</f>
        <v>56013.966692661023</v>
      </c>
      <c r="J3973">
        <f t="shared" si="369"/>
        <v>0.99998214730969714</v>
      </c>
      <c r="K3973">
        <f>IF(B3973&lt;=$B$9, EXP(-($B$5*B3973))*($B$7*$B$6+$J$18*(D3973-$B$6))*$B$20, "")</f>
        <v>19.6225714767371</v>
      </c>
      <c r="L3973" t="str">
        <f>IF(B3973&lt;=$B$9, "", EXP(-($B$5*B3973))*$B$20)</f>
        <v/>
      </c>
    </row>
    <row r="3974" spans="1:12" x14ac:dyDescent="0.25">
      <c r="A3974">
        <f t="shared" si="366"/>
        <v>64.52</v>
      </c>
      <c r="B3974">
        <v>39.519999999999996</v>
      </c>
      <c r="C3974" s="1">
        <f t="shared" si="367"/>
        <v>1.2765451520000004</v>
      </c>
      <c r="D3974">
        <f t="shared" si="368"/>
        <v>63827.257600000019</v>
      </c>
      <c r="E3974" s="12">
        <f t="shared" si="370"/>
        <v>764466.30356068653</v>
      </c>
      <c r="F3974" s="1"/>
      <c r="G3974" s="4"/>
      <c r="H3974" s="4">
        <f t="shared" si="371"/>
        <v>656221.3499376215</v>
      </c>
      <c r="I3974">
        <f xml:space="preserve">          IF($B3974&lt;=$B$9,        $D3974-$B$7*$B$6-$J$18*($D3974-$B$6), $J$16)</f>
        <v>56007.001930393977</v>
      </c>
      <c r="J3974">
        <f t="shared" si="369"/>
        <v>0.99998214508962213</v>
      </c>
      <c r="K3974">
        <f>IF(B3974&lt;=$B$9, EXP(-($B$5*B3974))*($B$7*$B$6+$J$18*(D3974-$B$6))*$B$20, "")</f>
        <v>19.611229607738903</v>
      </c>
      <c r="L3974" t="str">
        <f>IF(B3974&lt;=$B$9, "", EXP(-($B$5*B3974))*$B$20)</f>
        <v/>
      </c>
    </row>
    <row r="3975" spans="1:12" x14ac:dyDescent="0.25">
      <c r="A3975">
        <f t="shared" si="366"/>
        <v>64.53</v>
      </c>
      <c r="B3975">
        <v>39.53</v>
      </c>
      <c r="C3975" s="1">
        <f t="shared" si="367"/>
        <v>1.2763700419999997</v>
      </c>
      <c r="D3975">
        <f t="shared" si="368"/>
        <v>63818.502099999983</v>
      </c>
      <c r="E3975" s="12">
        <f t="shared" si="370"/>
        <v>764825.32227323274</v>
      </c>
      <c r="F3975" s="1"/>
      <c r="G3975" s="4"/>
      <c r="H3975" s="4">
        <f t="shared" si="371"/>
        <v>656529.22996679577</v>
      </c>
      <c r="I3975">
        <f xml:space="preserve">          IF($B3975&lt;=$B$9,        $D3975-$B$7*$B$6-$J$18*($D3975-$B$6), $J$16)</f>
        <v>56000.032232700491</v>
      </c>
      <c r="J3975">
        <f t="shared" si="369"/>
        <v>0.99998214286742115</v>
      </c>
      <c r="K3975">
        <f>IF(B3975&lt;=$B$9, EXP(-($B$5*B3975))*($B$7*$B$6+$J$18*(D3975-$B$6))*$B$20, "")</f>
        <v>19.599890103613813</v>
      </c>
      <c r="L3975" t="str">
        <f>IF(B3975&lt;=$B$9, "", EXP(-($B$5*B3975))*$B$20)</f>
        <v/>
      </c>
    </row>
    <row r="3976" spans="1:12" x14ac:dyDescent="0.25">
      <c r="A3976">
        <f t="shared" si="366"/>
        <v>64.539999999999992</v>
      </c>
      <c r="B3976">
        <v>39.54</v>
      </c>
      <c r="C3976" s="1">
        <f t="shared" si="367"/>
        <v>1.2761948080000001</v>
      </c>
      <c r="D3976">
        <f t="shared" si="368"/>
        <v>63809.740400000002</v>
      </c>
      <c r="E3976" s="12">
        <f t="shared" si="370"/>
        <v>765184.44035722839</v>
      </c>
      <c r="F3976" s="1"/>
      <c r="G3976" s="4"/>
      <c r="H3976" s="4">
        <f t="shared" si="371"/>
        <v>656837.19989595714</v>
      </c>
      <c r="I3976">
        <f xml:space="preserve">          IF($B3976&lt;=$B$9,        $D3976-$B$7*$B$6-$J$18*($D3976-$B$6), $J$16)</f>
        <v>55993.057599580665</v>
      </c>
      <c r="J3976">
        <f t="shared" si="369"/>
        <v>0.99998214064309277</v>
      </c>
      <c r="K3976">
        <f>IF(B3976&lt;=$B$9, EXP(-($B$5*B3976))*($B$7*$B$6+$J$18*(D3976-$B$6))*$B$20, "")</f>
        <v>19.588552965205032</v>
      </c>
      <c r="L3976" t="str">
        <f>IF(B3976&lt;=$B$9, "", EXP(-($B$5*B3976))*$B$20)</f>
        <v/>
      </c>
    </row>
    <row r="3977" spans="1:12" x14ac:dyDescent="0.25">
      <c r="A3977">
        <f t="shared" si="366"/>
        <v>64.55</v>
      </c>
      <c r="B3977">
        <v>39.549999999999997</v>
      </c>
      <c r="C3977" s="1">
        <f t="shared" si="367"/>
        <v>1.2760194500000002</v>
      </c>
      <c r="D3977">
        <f t="shared" si="368"/>
        <v>63800.972500000011</v>
      </c>
      <c r="E3977" s="12">
        <f t="shared" si="370"/>
        <v>765543.65782885347</v>
      </c>
      <c r="F3977" s="1"/>
      <c r="G3977" s="4"/>
      <c r="H3977" s="4">
        <f t="shared" si="371"/>
        <v>657145.25974392495</v>
      </c>
      <c r="I3977">
        <f xml:space="preserve">          IF($B3977&lt;=$B$9,        $D3977-$B$7*$B$6-$J$18*($D3977-$B$6), $J$16)</f>
        <v>55986.078031034442</v>
      </c>
      <c r="J3977">
        <f t="shared" si="369"/>
        <v>0.99998213841663552</v>
      </c>
      <c r="K3977">
        <f>IF(B3977&lt;=$B$9, EXP(-($B$5*B3977))*($B$7*$B$6+$J$18*(D3977-$B$6))*$B$20, "")</f>
        <v>19.577218193354359</v>
      </c>
      <c r="L3977" t="str">
        <f>IF(B3977&lt;=$B$9, "", EXP(-($B$5*B3977))*$B$20)</f>
        <v/>
      </c>
    </row>
    <row r="3978" spans="1:12" x14ac:dyDescent="0.25">
      <c r="A3978">
        <f t="shared" si="366"/>
        <v>64.56</v>
      </c>
      <c r="B3978">
        <v>39.559999999999995</v>
      </c>
      <c r="C3978" s="1">
        <f t="shared" si="367"/>
        <v>1.2758439679999998</v>
      </c>
      <c r="D3978">
        <f t="shared" si="368"/>
        <v>63792.198399999987</v>
      </c>
      <c r="E3978" s="12">
        <f t="shared" si="370"/>
        <v>765902.97470429353</v>
      </c>
      <c r="F3978" s="1"/>
      <c r="G3978" s="4"/>
      <c r="H3978" s="4">
        <f t="shared" si="371"/>
        <v>657453.40952952497</v>
      </c>
      <c r="I3978">
        <f xml:space="preserve">          IF($B3978&lt;=$B$9,        $D3978-$B$7*$B$6-$J$18*($D3978-$B$6), $J$16)</f>
        <v>55979.093527061821</v>
      </c>
      <c r="J3978">
        <f t="shared" si="369"/>
        <v>0.99998213618804821</v>
      </c>
      <c r="K3978">
        <f>IF(B3978&lt;=$B$9, EXP(-($B$5*B3978))*($B$7*$B$6+$J$18*(D3978-$B$6))*$B$20, "")</f>
        <v>19.565885788902371</v>
      </c>
      <c r="L3978" t="str">
        <f>IF(B3978&lt;=$B$9, "", EXP(-($B$5*B3978))*$B$20)</f>
        <v/>
      </c>
    </row>
    <row r="3979" spans="1:12" x14ac:dyDescent="0.25">
      <c r="A3979">
        <f t="shared" si="366"/>
        <v>64.569999999999993</v>
      </c>
      <c r="B3979">
        <v>39.57</v>
      </c>
      <c r="C3979" s="1">
        <f t="shared" si="367"/>
        <v>1.275668362</v>
      </c>
      <c r="D3979">
        <f t="shared" si="368"/>
        <v>63783.418100000003</v>
      </c>
      <c r="E3979" s="12">
        <f t="shared" si="370"/>
        <v>766262.39099973999</v>
      </c>
      <c r="F3979" s="1"/>
      <c r="G3979" s="4"/>
      <c r="H3979" s="4">
        <f t="shared" si="371"/>
        <v>657761.6492715897</v>
      </c>
      <c r="I3979">
        <f xml:space="preserve">          IF($B3979&lt;=$B$9,        $D3979-$B$7*$B$6-$J$18*($D3979-$B$6), $J$16)</f>
        <v>55972.104087662839</v>
      </c>
      <c r="J3979">
        <f t="shared" si="369"/>
        <v>0.99998213395732927</v>
      </c>
      <c r="K3979">
        <f>IF(B3979&lt;=$B$9, EXP(-($B$5*B3979))*($B$7*$B$6+$J$18*(D3979-$B$6))*$B$20, "")</f>
        <v>19.554555752688429</v>
      </c>
      <c r="L3979" t="str">
        <f>IF(B3979&lt;=$B$9, "", EXP(-($B$5*B3979))*$B$20)</f>
        <v/>
      </c>
    </row>
    <row r="3980" spans="1:12" x14ac:dyDescent="0.25">
      <c r="A3980">
        <f t="shared" si="366"/>
        <v>64.58</v>
      </c>
      <c r="B3980">
        <v>39.58</v>
      </c>
      <c r="C3980" s="1">
        <f t="shared" si="367"/>
        <v>1.2754926319999997</v>
      </c>
      <c r="D3980">
        <f t="shared" si="368"/>
        <v>63774.631599999986</v>
      </c>
      <c r="E3980" s="12">
        <f t="shared" si="370"/>
        <v>766621.90673138993</v>
      </c>
      <c r="F3980" s="1"/>
      <c r="G3980" s="4"/>
      <c r="H3980" s="4">
        <f t="shared" si="371"/>
        <v>658069.97898895817</v>
      </c>
      <c r="I3980">
        <f xml:space="preserve">          IF($B3980&lt;=$B$9,        $D3980-$B$7*$B$6-$J$18*($D3980-$B$6), $J$16)</f>
        <v>55965.109712837453</v>
      </c>
      <c r="J3980">
        <f t="shared" si="369"/>
        <v>0.99998213172447747</v>
      </c>
      <c r="K3980">
        <f>IF(B3980&lt;=$B$9, EXP(-($B$5*B3980))*($B$7*$B$6+$J$18*(D3980-$B$6))*$B$20, "")</f>
        <v>19.543228085550545</v>
      </c>
      <c r="L3980" t="str">
        <f>IF(B3980&lt;=$B$9, "", EXP(-($B$5*B3980))*$B$20)</f>
        <v/>
      </c>
    </row>
    <row r="3981" spans="1:12" x14ac:dyDescent="0.25">
      <c r="A3981">
        <f t="shared" si="366"/>
        <v>64.59</v>
      </c>
      <c r="B3981">
        <v>39.589999999999996</v>
      </c>
      <c r="C3981" s="1">
        <f t="shared" si="367"/>
        <v>1.2753167780000005</v>
      </c>
      <c r="D3981">
        <f t="shared" si="368"/>
        <v>63765.838900000024</v>
      </c>
      <c r="E3981" s="12">
        <f t="shared" si="370"/>
        <v>766981.52191544592</v>
      </c>
      <c r="F3981" s="1"/>
      <c r="G3981" s="4"/>
      <c r="H3981" s="4">
        <f t="shared" si="371"/>
        <v>658378.39870047593</v>
      </c>
      <c r="I3981">
        <f xml:space="preserve">          IF($B3981&lt;=$B$9,        $D3981-$B$7*$B$6-$J$18*($D3981-$B$6), $J$16)</f>
        <v>55958.110402585728</v>
      </c>
      <c r="J3981">
        <f t="shared" si="369"/>
        <v>0.99998212948949128</v>
      </c>
      <c r="K3981">
        <f>IF(B3981&lt;=$B$9, EXP(-($B$5*B3981))*($B$7*$B$6+$J$18*(D3981-$B$6))*$B$20, "")</f>
        <v>19.531902788325556</v>
      </c>
      <c r="L3981" t="str">
        <f>IF(B3981&lt;=$B$9, "", EXP(-($B$5*B3981))*$B$20)</f>
        <v/>
      </c>
    </row>
    <row r="3982" spans="1:12" x14ac:dyDescent="0.25">
      <c r="A3982">
        <f t="shared" si="366"/>
        <v>64.599999999999994</v>
      </c>
      <c r="B3982">
        <v>39.6</v>
      </c>
      <c r="C3982" s="1">
        <f t="shared" si="367"/>
        <v>1.2751407999999997</v>
      </c>
      <c r="D3982">
        <f t="shared" si="368"/>
        <v>63757.039999999986</v>
      </c>
      <c r="E3982" s="12">
        <f t="shared" si="370"/>
        <v>767341.23656811635</v>
      </c>
      <c r="F3982" s="1"/>
      <c r="G3982" s="4"/>
      <c r="H3982" s="4">
        <f t="shared" si="371"/>
        <v>658686.90842499526</v>
      </c>
      <c r="I3982">
        <f xml:space="preserve">          IF($B3982&lt;=$B$9,        $D3982-$B$7*$B$6-$J$18*($D3982-$B$6), $J$16)</f>
        <v>55951.106156907554</v>
      </c>
      <c r="J3982">
        <f t="shared" si="369"/>
        <v>0.99998212725236935</v>
      </c>
      <c r="K3982">
        <f>IF(B3982&lt;=$B$9, EXP(-($B$5*B3982))*($B$7*$B$6+$J$18*(D3982-$B$6))*$B$20, "")</f>
        <v>19.520579861848926</v>
      </c>
      <c r="L3982" t="str">
        <f>IF(B3982&lt;=$B$9, "", EXP(-($B$5*B3982))*$B$20)</f>
        <v/>
      </c>
    </row>
    <row r="3983" spans="1:12" x14ac:dyDescent="0.25">
      <c r="A3983">
        <f t="shared" si="366"/>
        <v>64.61</v>
      </c>
      <c r="B3983">
        <v>39.61</v>
      </c>
      <c r="C3983" s="1">
        <f t="shared" si="367"/>
        <v>1.2749646979999998</v>
      </c>
      <c r="D3983">
        <f t="shared" si="368"/>
        <v>63748.234899999989</v>
      </c>
      <c r="E3983" s="12">
        <f t="shared" si="370"/>
        <v>767701.0507056152</v>
      </c>
      <c r="F3983" s="1"/>
      <c r="G3983" s="4"/>
      <c r="H3983" s="4">
        <f t="shared" si="371"/>
        <v>658995.50818137499</v>
      </c>
      <c r="I3983">
        <f xml:space="preserve">          IF($B3983&lt;=$B$9,        $D3983-$B$7*$B$6-$J$18*($D3983-$B$6), $J$16)</f>
        <v>55944.096975803033</v>
      </c>
      <c r="J3983">
        <f t="shared" si="369"/>
        <v>0.99998212501311023</v>
      </c>
      <c r="K3983">
        <f>IF(B3983&lt;=$B$9, EXP(-($B$5*B3983))*($B$7*$B$6+$J$18*(D3983-$B$6))*$B$20, "")</f>
        <v>19.509259306954966</v>
      </c>
      <c r="L3983" t="str">
        <f>IF(B3983&lt;=$B$9, "", EXP(-($B$5*B3983))*$B$20)</f>
        <v/>
      </c>
    </row>
    <row r="3984" spans="1:12" x14ac:dyDescent="0.25">
      <c r="A3984">
        <f t="shared" si="366"/>
        <v>64.62</v>
      </c>
      <c r="B3984">
        <v>39.619999999999997</v>
      </c>
      <c r="C3984" s="1">
        <f t="shared" si="367"/>
        <v>1.274788472</v>
      </c>
      <c r="D3984">
        <f t="shared" si="368"/>
        <v>63739.423600000002</v>
      </c>
      <c r="E3984" s="12">
        <f t="shared" si="370"/>
        <v>768060.96434416214</v>
      </c>
      <c r="F3984" s="1"/>
      <c r="G3984" s="4"/>
      <c r="H3984" s="4">
        <f t="shared" si="371"/>
        <v>659304.19798848045</v>
      </c>
      <c r="I3984">
        <f xml:space="preserve">          IF($B3984&lt;=$B$9,        $D3984-$B$7*$B$6-$J$18*($D3984-$B$6), $J$16)</f>
        <v>55937.082859272137</v>
      </c>
      <c r="J3984">
        <f t="shared" si="369"/>
        <v>0.99998212277171272</v>
      </c>
      <c r="K3984">
        <f>IF(B3984&lt;=$B$9, EXP(-($B$5*B3984))*($B$7*$B$6+$J$18*(D3984-$B$6))*$B$20, "")</f>
        <v>19.497941124476679</v>
      </c>
      <c r="L3984" t="str">
        <f>IF(B3984&lt;=$B$9, "", EXP(-($B$5*B3984))*$B$20)</f>
        <v/>
      </c>
    </row>
    <row r="3985" spans="1:12" x14ac:dyDescent="0.25">
      <c r="A3985">
        <f t="shared" si="366"/>
        <v>64.63</v>
      </c>
      <c r="B3985">
        <v>39.629999999999995</v>
      </c>
      <c r="C3985" s="1">
        <f t="shared" si="367"/>
        <v>1.2746121219999997</v>
      </c>
      <c r="D3985">
        <f t="shared" si="368"/>
        <v>63730.60609999999</v>
      </c>
      <c r="E3985" s="12">
        <f t="shared" si="370"/>
        <v>768420.97749998257</v>
      </c>
      <c r="F3985" s="1"/>
      <c r="G3985" s="4"/>
      <c r="H3985" s="4">
        <f t="shared" si="371"/>
        <v>659612.97786518373</v>
      </c>
      <c r="I3985">
        <f xml:space="preserve">          IF($B3985&lt;=$B$9,        $D3985-$B$7*$B$6-$J$18*($D3985-$B$6), $J$16)</f>
        <v>55930.063807314837</v>
      </c>
      <c r="J3985">
        <f t="shared" si="369"/>
        <v>0.99998212052817526</v>
      </c>
      <c r="K3985">
        <f>IF(B3985&lt;=$B$9, EXP(-($B$5*B3985))*($B$7*$B$6+$J$18*(D3985-$B$6))*$B$20, "")</f>
        <v>19.486625315245778</v>
      </c>
      <c r="L3985" t="str">
        <f>IF(B3985&lt;=$B$9, "", EXP(-($B$5*B3985))*$B$20)</f>
        <v/>
      </c>
    </row>
    <row r="3986" spans="1:12" x14ac:dyDescent="0.25">
      <c r="A3986">
        <f t="shared" si="366"/>
        <v>64.64</v>
      </c>
      <c r="B3986">
        <v>39.64</v>
      </c>
      <c r="C3986" s="1">
        <f t="shared" si="367"/>
        <v>1.2744356480000001</v>
      </c>
      <c r="D3986">
        <f t="shared" si="368"/>
        <v>63721.782400000004</v>
      </c>
      <c r="E3986" s="12">
        <f t="shared" si="370"/>
        <v>768781.09018930758</v>
      </c>
      <c r="F3986" s="1"/>
      <c r="G3986" s="4"/>
      <c r="H3986" s="4">
        <f t="shared" si="371"/>
        <v>659921.84783036343</v>
      </c>
      <c r="I3986">
        <f xml:space="preserve">          IF($B3986&lt;=$B$9,        $D3986-$B$7*$B$6-$J$18*($D3986-$B$6), $J$16)</f>
        <v>55923.039819931168</v>
      </c>
      <c r="J3986">
        <f t="shared" si="369"/>
        <v>0.9999821182824965</v>
      </c>
      <c r="K3986">
        <f>IF(B3986&lt;=$B$9, EXP(-($B$5*B3986))*($B$7*$B$6+$J$18*(D3986-$B$6))*$B$20, "")</f>
        <v>19.475311880092768</v>
      </c>
      <c r="L3986" t="str">
        <f>IF(B3986&lt;=$B$9, "", EXP(-($B$5*B3986))*$B$20)</f>
        <v/>
      </c>
    </row>
    <row r="3987" spans="1:12" x14ac:dyDescent="0.25">
      <c r="A3987">
        <f t="shared" si="366"/>
        <v>64.650000000000006</v>
      </c>
      <c r="B3987">
        <v>39.65</v>
      </c>
      <c r="C3987" s="1">
        <f t="shared" si="367"/>
        <v>1.2742590499999997</v>
      </c>
      <c r="D3987">
        <f t="shared" si="368"/>
        <v>63712.952499999985</v>
      </c>
      <c r="E3987" s="12">
        <f t="shared" si="370"/>
        <v>769141.30242837383</v>
      </c>
      <c r="F3987" s="1"/>
      <c r="G3987" s="4"/>
      <c r="H3987" s="4">
        <f t="shared" si="371"/>
        <v>660230.80790290469</v>
      </c>
      <c r="I3987">
        <f xml:space="preserve">          IF($B3987&lt;=$B$9,        $D3987-$B$7*$B$6-$J$18*($D3987-$B$6), $J$16)</f>
        <v>55916.010897121094</v>
      </c>
      <c r="J3987">
        <f t="shared" si="369"/>
        <v>0.99998211603467491</v>
      </c>
      <c r="K3987">
        <f>IF(B3987&lt;=$B$9, EXP(-($B$5*B3987))*($B$7*$B$6+$J$18*(D3987-$B$6))*$B$20, "")</f>
        <v>19.464000819846856</v>
      </c>
      <c r="L3987" t="str">
        <f>IF(B3987&lt;=$B$9, "", EXP(-($B$5*B3987))*$B$20)</f>
        <v/>
      </c>
    </row>
    <row r="3988" spans="1:12" x14ac:dyDescent="0.25">
      <c r="A3988">
        <f t="shared" si="366"/>
        <v>64.66</v>
      </c>
      <c r="B3988">
        <v>39.659999999999997</v>
      </c>
      <c r="C3988" s="1">
        <f t="shared" si="367"/>
        <v>1.2740823280000004</v>
      </c>
      <c r="D3988">
        <f t="shared" si="368"/>
        <v>63704.116400000021</v>
      </c>
      <c r="E3988" s="12">
        <f t="shared" si="370"/>
        <v>769501.61423342372</v>
      </c>
      <c r="F3988" s="1"/>
      <c r="G3988" s="4"/>
      <c r="H3988" s="4">
        <f t="shared" si="371"/>
        <v>660539.8581016995</v>
      </c>
      <c r="I3988">
        <f xml:space="preserve">          IF($B3988&lt;=$B$9,        $D3988-$B$7*$B$6-$J$18*($D3988-$B$6), $J$16)</f>
        <v>55908.977038884681</v>
      </c>
      <c r="J3988">
        <f t="shared" si="369"/>
        <v>0.99998211378470936</v>
      </c>
      <c r="K3988">
        <f>IF(B3988&lt;=$B$9, EXP(-($B$5*B3988))*($B$7*$B$6+$J$18*(D3988-$B$6))*$B$20, "")</f>
        <v>19.45269213533604</v>
      </c>
      <c r="L3988" t="str">
        <f>IF(B3988&lt;=$B$9, "", EXP(-($B$5*B3988))*$B$20)</f>
        <v/>
      </c>
    </row>
    <row r="3989" spans="1:12" x14ac:dyDescent="0.25">
      <c r="A3989">
        <f t="shared" si="366"/>
        <v>64.669999999999987</v>
      </c>
      <c r="B3989">
        <v>39.669999999999995</v>
      </c>
      <c r="C3989" s="1">
        <f t="shared" si="367"/>
        <v>1.273905482</v>
      </c>
      <c r="D3989">
        <f t="shared" si="368"/>
        <v>63695.274100000002</v>
      </c>
      <c r="E3989" s="12">
        <f t="shared" si="370"/>
        <v>769862.02562070545</v>
      </c>
      <c r="F3989" s="1"/>
      <c r="G3989" s="4"/>
      <c r="H3989" s="4">
        <f t="shared" si="371"/>
        <v>660848.99844564626</v>
      </c>
      <c r="I3989">
        <f xml:space="preserve">          IF($B3989&lt;=$B$9,        $D3989-$B$7*$B$6-$J$18*($D3989-$B$6), $J$16)</f>
        <v>55901.938245221841</v>
      </c>
      <c r="J3989">
        <f t="shared" si="369"/>
        <v>0.99998211153259819</v>
      </c>
      <c r="K3989">
        <f>IF(B3989&lt;=$B$9, EXP(-($B$5*B3989))*($B$7*$B$6+$J$18*(D3989-$B$6))*$B$20, "")</f>
        <v>19.441385827386984</v>
      </c>
      <c r="L3989" t="str">
        <f>IF(B3989&lt;=$B$9, "", EXP(-($B$5*B3989))*$B$20)</f>
        <v/>
      </c>
    </row>
    <row r="3990" spans="1:12" x14ac:dyDescent="0.25">
      <c r="A3990">
        <f t="shared" si="366"/>
        <v>64.680000000000007</v>
      </c>
      <c r="B3990">
        <v>39.68</v>
      </c>
      <c r="C3990" s="1">
        <f t="shared" si="367"/>
        <v>1.2737285119999999</v>
      </c>
      <c r="D3990">
        <f t="shared" si="368"/>
        <v>63686.425599999995</v>
      </c>
      <c r="E3990" s="12">
        <f t="shared" si="370"/>
        <v>770222.53660647268</v>
      </c>
      <c r="F3990" s="1"/>
      <c r="G3990" s="4"/>
      <c r="H3990" s="4">
        <f t="shared" si="371"/>
        <v>661158.22895364999</v>
      </c>
      <c r="I3990">
        <f xml:space="preserve">          IF($B3990&lt;=$B$9,        $D3990-$B$7*$B$6-$J$18*($D3990-$B$6), $J$16)</f>
        <v>55894.894516132634</v>
      </c>
      <c r="J3990">
        <f t="shared" si="369"/>
        <v>0.99998210927834008</v>
      </c>
      <c r="K3990">
        <f>IF(B3990&lt;=$B$9, EXP(-($B$5*B3990))*($B$7*$B$6+$J$18*(D3990-$B$6))*$B$20, "")</f>
        <v>19.430081896825165</v>
      </c>
      <c r="L3990" t="str">
        <f>IF(B3990&lt;=$B$9, "", EXP(-($B$5*B3990))*$B$20)</f>
        <v/>
      </c>
    </row>
    <row r="3991" spans="1:12" x14ac:dyDescent="0.25">
      <c r="A3991">
        <f t="shared" ref="A3991:A4054" si="372">B3991+25</f>
        <v>64.69</v>
      </c>
      <c r="B3991">
        <v>39.69</v>
      </c>
      <c r="C3991" s="1">
        <f t="shared" ref="C3991:C4054" si="373">$B$2+$B$3*B3991+$B$4*B3991^2</f>
        <v>1.2735514180000003</v>
      </c>
      <c r="D3991">
        <f t="shared" ref="D3991:D4054" si="374">$B$6*C3991</f>
        <v>63677.570900000013</v>
      </c>
      <c r="E3991" s="12">
        <f t="shared" si="370"/>
        <v>770583.14720698493</v>
      </c>
      <c r="F3991" s="1"/>
      <c r="G3991" s="4"/>
      <c r="H3991" s="4">
        <f t="shared" si="371"/>
        <v>661467.54964462249</v>
      </c>
      <c r="I3991">
        <f xml:space="preserve">          IF($B3991&lt;=$B$9,        $D3991-$B$7*$B$6-$J$18*($D3991-$B$6), $J$16)</f>
        <v>55887.845851617058</v>
      </c>
      <c r="J3991">
        <f t="shared" ref="J3991:J4054" si="375">($I3991^(1-J$20)-1)/(1-J$20)</f>
        <v>0.99998210702193358</v>
      </c>
      <c r="K3991">
        <f>IF(B3991&lt;=$B$9, EXP(-($B$5*B3991))*($B$7*$B$6+$J$18*(D3991-$B$6))*$B$20, "")</f>
        <v>19.41878034447479</v>
      </c>
      <c r="L3991" t="str">
        <f>IF(B3991&lt;=$B$9, "", EXP(-($B$5*B3991))*$B$20)</f>
        <v/>
      </c>
    </row>
    <row r="3992" spans="1:12" x14ac:dyDescent="0.25">
      <c r="A3992">
        <f t="shared" si="372"/>
        <v>64.699999999999989</v>
      </c>
      <c r="B3992">
        <v>39.699999999999996</v>
      </c>
      <c r="C3992" s="1">
        <f t="shared" si="373"/>
        <v>1.2733741999999997</v>
      </c>
      <c r="D3992">
        <f t="shared" si="374"/>
        <v>63668.709999999985</v>
      </c>
      <c r="E3992" s="12">
        <f t="shared" ref="E3992:E4055" si="376">IF($B3992&lt;$B$9,      E3991+($B$5*E3991+$B$7*$B$6+$B$8*($D3992-$B$6))*$B$20,           E3991+($B$5*E3991-$B$12)*$B$20)</f>
        <v>770943.85743850737</v>
      </c>
      <c r="F3992" s="1"/>
      <c r="G3992" s="4"/>
      <c r="H3992" s="4">
        <f t="shared" ref="H3992:H4055" si="377">IF($B3992&lt;=$B$9,      H3991+($B$5*H3991+$B$7*$B$6+J$18*($D3991-$B$6))*$B$20,           H3991+($B$5*H3991-J$16)*$B$20)</f>
        <v>661776.96053748194</v>
      </c>
      <c r="I3992">
        <f xml:space="preserve">          IF($B3992&lt;=$B$9,        $D3992-$B$7*$B$6-$J$18*($D3992-$B$6), $J$16)</f>
        <v>55880.792251675055</v>
      </c>
      <c r="J3992">
        <f t="shared" si="375"/>
        <v>0.99998210476337746</v>
      </c>
      <c r="K3992">
        <f>IF(B3992&lt;=$B$9, EXP(-($B$5*B3992))*($B$7*$B$6+$J$18*(D3992-$B$6))*$B$20, "")</f>
        <v>19.407481171158771</v>
      </c>
      <c r="L3992" t="str">
        <f>IF(B3992&lt;=$B$9, "", EXP(-($B$5*B3992))*$B$20)</f>
        <v/>
      </c>
    </row>
    <row r="3993" spans="1:12" x14ac:dyDescent="0.25">
      <c r="A3993">
        <f t="shared" si="372"/>
        <v>64.710000000000008</v>
      </c>
      <c r="B3993">
        <v>39.71</v>
      </c>
      <c r="C3993" s="1">
        <f t="shared" si="373"/>
        <v>1.2731968580000002</v>
      </c>
      <c r="D3993">
        <f t="shared" si="374"/>
        <v>63659.842900000011</v>
      </c>
      <c r="E3993" s="12">
        <f t="shared" si="376"/>
        <v>771304.66731731081</v>
      </c>
      <c r="F3993" s="1"/>
      <c r="G3993" s="4"/>
      <c r="H3993" s="4">
        <f t="shared" si="377"/>
        <v>662086.46165115328</v>
      </c>
      <c r="I3993">
        <f xml:space="preserve">          IF($B3993&lt;=$B$9,        $D3993-$B$7*$B$6-$J$18*($D3993-$B$6), $J$16)</f>
        <v>55873.73371630672</v>
      </c>
      <c r="J3993">
        <f t="shared" si="375"/>
        <v>0.99998210250267006</v>
      </c>
      <c r="K3993">
        <f>IF(B3993&lt;=$B$9, EXP(-($B$5*B3993))*($B$7*$B$6+$J$18*(D3993-$B$6))*$B$20, "")</f>
        <v>19.396184377698841</v>
      </c>
      <c r="L3993" t="str">
        <f>IF(B3993&lt;=$B$9, "", EXP(-($B$5*B3993))*$B$20)</f>
        <v/>
      </c>
    </row>
    <row r="3994" spans="1:12" x14ac:dyDescent="0.25">
      <c r="A3994">
        <f t="shared" si="372"/>
        <v>64.72</v>
      </c>
      <c r="B3994">
        <v>39.72</v>
      </c>
      <c r="C3994" s="1">
        <f t="shared" si="373"/>
        <v>1.2730193919999997</v>
      </c>
      <c r="D3994">
        <f t="shared" si="374"/>
        <v>63650.969599999982</v>
      </c>
      <c r="E3994" s="12">
        <f t="shared" si="376"/>
        <v>771665.57685967186</v>
      </c>
      <c r="F3994" s="1"/>
      <c r="G3994" s="4"/>
      <c r="H3994" s="4">
        <f t="shared" si="377"/>
        <v>662396.05300456809</v>
      </c>
      <c r="I3994">
        <f xml:space="preserve">          IF($B3994&lt;=$B$9,        $D3994-$B$7*$B$6-$J$18*($D3994-$B$6), $J$16)</f>
        <v>55866.670245511959</v>
      </c>
      <c r="J3994">
        <f t="shared" si="375"/>
        <v>0.99998210023981016</v>
      </c>
      <c r="K3994">
        <f>IF(B3994&lt;=$B$9, EXP(-($B$5*B3994))*($B$7*$B$6+$J$18*(D3994-$B$6))*$B$20, "")</f>
        <v>19.384889964915399</v>
      </c>
      <c r="L3994" t="str">
        <f>IF(B3994&lt;=$B$9, "", EXP(-($B$5*B3994))*$B$20)</f>
        <v/>
      </c>
    </row>
    <row r="3995" spans="1:12" x14ac:dyDescent="0.25">
      <c r="A3995">
        <f t="shared" si="372"/>
        <v>64.72999999999999</v>
      </c>
      <c r="B3995">
        <v>39.729999999999997</v>
      </c>
      <c r="C3995" s="1">
        <f t="shared" si="373"/>
        <v>1.2728418019999999</v>
      </c>
      <c r="D3995">
        <f t="shared" si="374"/>
        <v>63642.090099999994</v>
      </c>
      <c r="E3995" s="12">
        <f t="shared" si="376"/>
        <v>772026.58608187269</v>
      </c>
      <c r="F3995" s="1"/>
      <c r="G3995" s="4"/>
      <c r="H3995" s="4">
        <f t="shared" si="377"/>
        <v>662705.73461666459</v>
      </c>
      <c r="I3995">
        <f xml:space="preserve">          IF($B3995&lt;=$B$9,        $D3995-$B$7*$B$6-$J$18*($D3995-$B$6), $J$16)</f>
        <v>55859.601839290845</v>
      </c>
      <c r="J3995">
        <f t="shared" si="375"/>
        <v>0.9999820979747962</v>
      </c>
      <c r="K3995">
        <f>IF(B3995&lt;=$B$9, EXP(-($B$5*B3995))*($B$7*$B$6+$J$18*(D3995-$B$6))*$B$20, "")</f>
        <v>19.373597933627671</v>
      </c>
      <c r="L3995" t="str">
        <f>IF(B3995&lt;=$B$9, "", EXP(-($B$5*B3995))*$B$20)</f>
        <v/>
      </c>
    </row>
    <row r="3996" spans="1:12" x14ac:dyDescent="0.25">
      <c r="A3996">
        <f t="shared" si="372"/>
        <v>64.739999999999995</v>
      </c>
      <c r="B3996">
        <v>39.739999999999995</v>
      </c>
      <c r="C3996" s="1">
        <f t="shared" si="373"/>
        <v>1.272664088</v>
      </c>
      <c r="D3996">
        <f t="shared" si="374"/>
        <v>63633.204399999995</v>
      </c>
      <c r="E3996" s="12">
        <f t="shared" si="376"/>
        <v>772387.69500020135</v>
      </c>
      <c r="F3996" s="1"/>
      <c r="G3996" s="4"/>
      <c r="H3996" s="4">
        <f t="shared" si="377"/>
        <v>663015.50650638749</v>
      </c>
      <c r="I3996">
        <f xml:space="preserve">          IF($B3996&lt;=$B$9,        $D3996-$B$7*$B$6-$J$18*($D3996-$B$6), $J$16)</f>
        <v>55852.528497643332</v>
      </c>
      <c r="J3996">
        <f t="shared" si="375"/>
        <v>0.99998209570762686</v>
      </c>
      <c r="K3996">
        <f>IF(B3996&lt;=$B$9, EXP(-($B$5*B3996))*($B$7*$B$6+$J$18*(D3996-$B$6))*$B$20, "")</f>
        <v>19.362308284653558</v>
      </c>
      <c r="L3996" t="str">
        <f>IF(B3996&lt;=$B$9, "", EXP(-($B$5*B3996))*$B$20)</f>
        <v/>
      </c>
    </row>
    <row r="3997" spans="1:12" x14ac:dyDescent="0.25">
      <c r="A3997">
        <f t="shared" si="372"/>
        <v>64.75</v>
      </c>
      <c r="B3997">
        <v>39.75</v>
      </c>
      <c r="C3997" s="1">
        <f t="shared" si="373"/>
        <v>1.27248625</v>
      </c>
      <c r="D3997">
        <f t="shared" si="374"/>
        <v>63624.3125</v>
      </c>
      <c r="E3997" s="12">
        <f t="shared" si="376"/>
        <v>772748.90363095142</v>
      </c>
      <c r="F3997" s="1"/>
      <c r="G3997" s="4"/>
      <c r="H3997" s="4">
        <f t="shared" si="377"/>
        <v>663325.36869268829</v>
      </c>
      <c r="I3997">
        <f xml:space="preserve">          IF($B3997&lt;=$B$9,        $D3997-$B$7*$B$6-$J$18*($D3997-$B$6), $J$16)</f>
        <v>55845.450220569444</v>
      </c>
      <c r="J3997">
        <f t="shared" si="375"/>
        <v>0.99998209343830069</v>
      </c>
      <c r="K3997">
        <f>IF(B3997&lt;=$B$9, EXP(-($B$5*B3997))*($B$7*$B$6+$J$18*(D3997-$B$6))*$B$20, "")</f>
        <v>19.351021018809767</v>
      </c>
      <c r="L3997" t="str">
        <f>IF(B3997&lt;=$B$9, "", EXP(-($B$5*B3997))*$B$20)</f>
        <v/>
      </c>
    </row>
    <row r="3998" spans="1:12" x14ac:dyDescent="0.25">
      <c r="A3998">
        <f t="shared" si="372"/>
        <v>64.759999999999991</v>
      </c>
      <c r="B3998">
        <v>39.76</v>
      </c>
      <c r="C3998" s="1">
        <f t="shared" si="373"/>
        <v>1.2723082880000001</v>
      </c>
      <c r="D3998">
        <f t="shared" si="374"/>
        <v>63615.414400000001</v>
      </c>
      <c r="E3998" s="12">
        <f t="shared" si="376"/>
        <v>773110.21199042222</v>
      </c>
      <c r="F3998" s="1"/>
      <c r="G3998" s="4"/>
      <c r="H3998" s="4">
        <f t="shared" si="377"/>
        <v>663635.32119452499</v>
      </c>
      <c r="I3998">
        <f xml:space="preserve">          IF($B3998&lt;=$B$9,        $D3998-$B$7*$B$6-$J$18*($D3998-$B$6), $J$16)</f>
        <v>55838.367008069174</v>
      </c>
      <c r="J3998">
        <f t="shared" si="375"/>
        <v>0.99998209116681624</v>
      </c>
      <c r="K3998">
        <f>IF(B3998&lt;=$B$9, EXP(-($B$5*B3998))*($B$7*$B$6+$J$18*(D3998-$B$6))*$B$20, "")</f>
        <v>19.339736136911725</v>
      </c>
      <c r="L3998" t="str">
        <f>IF(B3998&lt;=$B$9, "", EXP(-($B$5*B3998))*$B$20)</f>
        <v/>
      </c>
    </row>
    <row r="3999" spans="1:12" x14ac:dyDescent="0.25">
      <c r="A3999">
        <f t="shared" si="372"/>
        <v>64.77</v>
      </c>
      <c r="B3999">
        <v>39.769999999999996</v>
      </c>
      <c r="C3999" s="1">
        <f t="shared" si="373"/>
        <v>1.2721302019999998</v>
      </c>
      <c r="D3999">
        <f t="shared" si="374"/>
        <v>63606.510099999992</v>
      </c>
      <c r="E3999" s="12">
        <f t="shared" si="376"/>
        <v>773471.62009491888</v>
      </c>
      <c r="F3999" s="1"/>
      <c r="G3999" s="4"/>
      <c r="H3999" s="4">
        <f t="shared" si="377"/>
        <v>663945.36403086234</v>
      </c>
      <c r="I3999">
        <f xml:space="preserve">          IF($B3999&lt;=$B$9,        $D3999-$B$7*$B$6-$J$18*($D3999-$B$6), $J$16)</f>
        <v>55831.278860142505</v>
      </c>
      <c r="J3999">
        <f t="shared" si="375"/>
        <v>0.99998208889317219</v>
      </c>
      <c r="K3999">
        <f>IF(B3999&lt;=$B$9, EXP(-($B$5*B3999))*($B$7*$B$6+$J$18*(D3999-$B$6))*$B$20, "")</f>
        <v>19.328453639773628</v>
      </c>
      <c r="L3999" t="str">
        <f>IF(B3999&lt;=$B$9, "", EXP(-($B$5*B3999))*$B$20)</f>
        <v/>
      </c>
    </row>
    <row r="4000" spans="1:12" x14ac:dyDescent="0.25">
      <c r="A4000">
        <f t="shared" si="372"/>
        <v>64.78</v>
      </c>
      <c r="B4000">
        <v>39.78</v>
      </c>
      <c r="C4000" s="1">
        <f t="shared" si="373"/>
        <v>1.271951992</v>
      </c>
      <c r="D4000">
        <f t="shared" si="374"/>
        <v>63597.599600000001</v>
      </c>
      <c r="E4000" s="12">
        <f t="shared" si="376"/>
        <v>773833.12796075211</v>
      </c>
      <c r="F4000" s="1"/>
      <c r="G4000" s="4"/>
      <c r="H4000" s="4">
        <f t="shared" si="377"/>
        <v>664255.49722067174</v>
      </c>
      <c r="I4000">
        <f xml:space="preserve">          IF($B4000&lt;=$B$9,        $D4000-$B$7*$B$6-$J$18*($D4000-$B$6), $J$16)</f>
        <v>55824.185776789476</v>
      </c>
      <c r="J4000">
        <f t="shared" si="375"/>
        <v>0.99998208661736687</v>
      </c>
      <c r="K4000">
        <f>IF(B4000&lt;=$B$9, EXP(-($B$5*B4000))*($B$7*$B$6+$J$18*(D4000-$B$6))*$B$20, "")</f>
        <v>19.317173528208421</v>
      </c>
      <c r="L4000" t="str">
        <f>IF(B4000&lt;=$B$9, "", EXP(-($B$5*B4000))*$B$20)</f>
        <v/>
      </c>
    </row>
    <row r="4001" spans="1:12" x14ac:dyDescent="0.25">
      <c r="A4001">
        <f t="shared" si="372"/>
        <v>64.789999999999992</v>
      </c>
      <c r="B4001">
        <v>39.79</v>
      </c>
      <c r="C4001" s="1">
        <f t="shared" si="373"/>
        <v>1.2717736579999999</v>
      </c>
      <c r="D4001">
        <f t="shared" si="374"/>
        <v>63588.682899999993</v>
      </c>
      <c r="E4001" s="12">
        <f t="shared" si="376"/>
        <v>774194.73560423835</v>
      </c>
      <c r="F4001" s="1"/>
      <c r="G4001" s="4"/>
      <c r="H4001" s="4">
        <f t="shared" si="377"/>
        <v>664565.72078293108</v>
      </c>
      <c r="I4001">
        <f xml:space="preserve">          IF($B4001&lt;=$B$9,        $D4001-$B$7*$B$6-$J$18*($D4001-$B$6), $J$16)</f>
        <v>55817.087758010042</v>
      </c>
      <c r="J4001">
        <f t="shared" si="375"/>
        <v>0.99998208433939917</v>
      </c>
      <c r="K4001">
        <f>IF(B4001&lt;=$B$9, EXP(-($B$5*B4001))*($B$7*$B$6+$J$18*(D4001-$B$6))*$B$20, "")</f>
        <v>19.305895803027795</v>
      </c>
      <c r="L4001" t="str">
        <f>IF(B4001&lt;=$B$9, "", EXP(-($B$5*B4001))*$B$20)</f>
        <v/>
      </c>
    </row>
    <row r="4002" spans="1:12" x14ac:dyDescent="0.25">
      <c r="A4002">
        <f t="shared" si="372"/>
        <v>64.8</v>
      </c>
      <c r="B4002">
        <v>39.799999999999997</v>
      </c>
      <c r="C4002" s="1">
        <f t="shared" si="373"/>
        <v>1.2715951999999999</v>
      </c>
      <c r="D4002">
        <f t="shared" si="374"/>
        <v>63579.759999999995</v>
      </c>
      <c r="E4002" s="12">
        <f t="shared" si="376"/>
        <v>774556.44304169982</v>
      </c>
      <c r="F4002" s="1"/>
      <c r="G4002" s="4"/>
      <c r="H4002" s="4">
        <f t="shared" si="377"/>
        <v>664876.03473662504</v>
      </c>
      <c r="I4002">
        <f xml:space="preserve">          IF($B4002&lt;=$B$9,        $D4002-$B$7*$B$6-$J$18*($D4002-$B$6), $J$16)</f>
        <v>55809.984803804233</v>
      </c>
      <c r="J4002">
        <f t="shared" si="375"/>
        <v>0.99998208205926742</v>
      </c>
      <c r="K4002">
        <f>IF(B4002&lt;=$B$9, EXP(-($B$5*B4002))*($B$7*$B$6+$J$18*(D4002-$B$6))*$B$20, "")</f>
        <v>19.294620465042215</v>
      </c>
      <c r="L4002" t="str">
        <f>IF(B4002&lt;=$B$9, "", EXP(-($B$5*B4002))*$B$20)</f>
        <v/>
      </c>
    </row>
    <row r="4003" spans="1:12" x14ac:dyDescent="0.25">
      <c r="A4003">
        <f t="shared" si="372"/>
        <v>64.81</v>
      </c>
      <c r="B4003">
        <v>39.809999999999995</v>
      </c>
      <c r="C4003" s="1">
        <f t="shared" si="373"/>
        <v>1.2714166180000002</v>
      </c>
      <c r="D4003">
        <f t="shared" si="374"/>
        <v>63570.830900000008</v>
      </c>
      <c r="E4003" s="12">
        <f t="shared" si="376"/>
        <v>774918.25028946437</v>
      </c>
      <c r="F4003" s="1"/>
      <c r="G4003" s="4"/>
      <c r="H4003" s="4">
        <f t="shared" si="377"/>
        <v>665186.43910074478</v>
      </c>
      <c r="I4003">
        <f xml:space="preserve">          IF($B4003&lt;=$B$9,        $D4003-$B$7*$B$6-$J$18*($D4003-$B$6), $J$16)</f>
        <v>55802.876914172055</v>
      </c>
      <c r="J4003">
        <f t="shared" si="375"/>
        <v>0.99998207977697029</v>
      </c>
      <c r="K4003">
        <f>IF(B4003&lt;=$B$9, EXP(-($B$5*B4003))*($B$7*$B$6+$J$18*(D4003-$B$6))*$B$20, "")</f>
        <v>19.283347515060882</v>
      </c>
      <c r="L4003" t="str">
        <f>IF(B4003&lt;=$B$9, "", EXP(-($B$5*B4003))*$B$20)</f>
        <v/>
      </c>
    </row>
    <row r="4004" spans="1:12" x14ac:dyDescent="0.25">
      <c r="A4004">
        <f t="shared" si="372"/>
        <v>64.819999999999993</v>
      </c>
      <c r="B4004">
        <v>39.82</v>
      </c>
      <c r="C4004" s="1">
        <f t="shared" si="373"/>
        <v>1.2712379119999999</v>
      </c>
      <c r="D4004">
        <f t="shared" si="374"/>
        <v>63561.895599999996</v>
      </c>
      <c r="E4004" s="12">
        <f t="shared" si="376"/>
        <v>775280.15736386564</v>
      </c>
      <c r="F4004" s="1"/>
      <c r="G4004" s="4"/>
      <c r="H4004" s="4">
        <f t="shared" si="377"/>
        <v>665496.93389428838</v>
      </c>
      <c r="I4004">
        <f xml:space="preserve">          IF($B4004&lt;=$B$9,        $D4004-$B$7*$B$6-$J$18*($D4004-$B$6), $J$16)</f>
        <v>55795.764089113472</v>
      </c>
      <c r="J4004">
        <f t="shared" si="375"/>
        <v>0.99998207749250634</v>
      </c>
      <c r="K4004">
        <f>IF(B4004&lt;=$B$9, EXP(-($B$5*B4004))*($B$7*$B$6+$J$18*(D4004-$B$6))*$B$20, "")</f>
        <v>19.272076953891744</v>
      </c>
      <c r="L4004" t="str">
        <f>IF(B4004&lt;=$B$9, "", EXP(-($B$5*B4004))*$B$20)</f>
        <v/>
      </c>
    </row>
    <row r="4005" spans="1:12" x14ac:dyDescent="0.25">
      <c r="A4005">
        <f t="shared" si="372"/>
        <v>64.83</v>
      </c>
      <c r="B4005">
        <v>39.83</v>
      </c>
      <c r="C4005" s="1">
        <f t="shared" si="373"/>
        <v>1.2710590820000001</v>
      </c>
      <c r="D4005">
        <f t="shared" si="374"/>
        <v>63552.954100000003</v>
      </c>
      <c r="E4005" s="12">
        <f t="shared" si="376"/>
        <v>775642.16428124299</v>
      </c>
      <c r="F4005" s="1"/>
      <c r="G4005" s="4"/>
      <c r="H4005" s="4">
        <f t="shared" si="377"/>
        <v>665807.51913626026</v>
      </c>
      <c r="I4005">
        <f xml:space="preserve">          IF($B4005&lt;=$B$9,        $D4005-$B$7*$B$6-$J$18*($D4005-$B$6), $J$16)</f>
        <v>55788.646328628514</v>
      </c>
      <c r="J4005">
        <f t="shared" si="375"/>
        <v>0.99998207520587412</v>
      </c>
      <c r="K4005">
        <f>IF(B4005&lt;=$B$9, EXP(-($B$5*B4005))*($B$7*$B$6+$J$18*(D4005-$B$6))*$B$20, "")</f>
        <v>19.260808782341559</v>
      </c>
      <c r="L4005" t="str">
        <f>IF(B4005&lt;=$B$9, "", EXP(-($B$5*B4005))*$B$20)</f>
        <v/>
      </c>
    </row>
    <row r="4006" spans="1:12" x14ac:dyDescent="0.25">
      <c r="A4006">
        <f t="shared" si="372"/>
        <v>64.84</v>
      </c>
      <c r="B4006">
        <v>39.839999999999996</v>
      </c>
      <c r="C4006" s="1">
        <f t="shared" si="373"/>
        <v>1.2708801279999999</v>
      </c>
      <c r="D4006">
        <f t="shared" si="374"/>
        <v>63544.006399999998</v>
      </c>
      <c r="E4006" s="12">
        <f t="shared" si="376"/>
        <v>776004.27105794149</v>
      </c>
      <c r="F4006" s="1"/>
      <c r="G4006" s="4"/>
      <c r="H4006" s="4">
        <f t="shared" si="377"/>
        <v>666118.19484567165</v>
      </c>
      <c r="I4006">
        <f xml:space="preserve">          IF($B4006&lt;=$B$9,        $D4006-$B$7*$B$6-$J$18*($D4006-$B$6), $J$16)</f>
        <v>55781.523632717173</v>
      </c>
      <c r="J4006">
        <f t="shared" si="375"/>
        <v>0.9999820729170722</v>
      </c>
      <c r="K4006">
        <f>IF(B4006&lt;=$B$9, EXP(-($B$5*B4006))*($B$7*$B$6+$J$18*(D4006-$B$6))*$B$20, "")</f>
        <v>19.24954300121578</v>
      </c>
      <c r="L4006" t="str">
        <f>IF(B4006&lt;=$B$9, "", EXP(-($B$5*B4006))*$B$20)</f>
        <v/>
      </c>
    </row>
    <row r="4007" spans="1:12" x14ac:dyDescent="0.25">
      <c r="A4007">
        <f t="shared" si="372"/>
        <v>64.849999999999994</v>
      </c>
      <c r="B4007">
        <v>39.85</v>
      </c>
      <c r="C4007" s="1">
        <f t="shared" si="373"/>
        <v>1.27070105</v>
      </c>
      <c r="D4007">
        <f t="shared" si="374"/>
        <v>63535.052499999998</v>
      </c>
      <c r="E4007" s="12">
        <f t="shared" si="376"/>
        <v>776366.47771031177</v>
      </c>
      <c r="F4007" s="1"/>
      <c r="G4007" s="4"/>
      <c r="H4007" s="4">
        <f t="shared" si="377"/>
        <v>666428.96104154049</v>
      </c>
      <c r="I4007">
        <f xml:space="preserve">          IF($B4007&lt;=$B$9,        $D4007-$B$7*$B$6-$J$18*($D4007-$B$6), $J$16)</f>
        <v>55774.396001379449</v>
      </c>
      <c r="J4007">
        <f t="shared" si="375"/>
        <v>0.99998207062609923</v>
      </c>
      <c r="K4007">
        <f>IF(B4007&lt;=$B$9, EXP(-($B$5*B4007))*($B$7*$B$6+$J$18*(D4007-$B$6))*$B$20, "")</f>
        <v>19.238279611318656</v>
      </c>
      <c r="L4007" t="str">
        <f>IF(B4007&lt;=$B$9, "", EXP(-($B$5*B4007))*$B$20)</f>
        <v/>
      </c>
    </row>
    <row r="4008" spans="1:12" x14ac:dyDescent="0.25">
      <c r="A4008">
        <f t="shared" si="372"/>
        <v>64.86</v>
      </c>
      <c r="B4008">
        <v>39.86</v>
      </c>
      <c r="C4008" s="1">
        <f t="shared" si="373"/>
        <v>1.2705218479999998</v>
      </c>
      <c r="D4008">
        <f t="shared" si="374"/>
        <v>63526.092399999987</v>
      </c>
      <c r="E4008" s="12">
        <f t="shared" si="376"/>
        <v>776728.78425471042</v>
      </c>
      <c r="F4008" s="1"/>
      <c r="G4008" s="4"/>
      <c r="H4008" s="4">
        <f t="shared" si="377"/>
        <v>666739.81774289126</v>
      </c>
      <c r="I4008">
        <f xml:space="preserve">          IF($B4008&lt;=$B$9,        $D4008-$B$7*$B$6-$J$18*($D4008-$B$6), $J$16)</f>
        <v>55767.263434615328</v>
      </c>
      <c r="J4008">
        <f t="shared" si="375"/>
        <v>0.99998206833295356</v>
      </c>
      <c r="K4008">
        <f>IF(B4008&lt;=$B$9, EXP(-($B$5*B4008))*($B$7*$B$6+$J$18*(D4008-$B$6))*$B$20, "")</f>
        <v>19.227018613453193</v>
      </c>
      <c r="L4008" t="str">
        <f>IF(B4008&lt;=$B$9, "", EXP(-($B$5*B4008))*$B$20)</f>
        <v/>
      </c>
    </row>
    <row r="4009" spans="1:12" x14ac:dyDescent="0.25">
      <c r="A4009">
        <f t="shared" si="372"/>
        <v>64.87</v>
      </c>
      <c r="B4009">
        <v>39.869999999999997</v>
      </c>
      <c r="C4009" s="1">
        <f t="shared" si="373"/>
        <v>1.270342522</v>
      </c>
      <c r="D4009">
        <f t="shared" si="374"/>
        <v>63517.126100000001</v>
      </c>
      <c r="E4009" s="12">
        <f t="shared" si="376"/>
        <v>777091.19070749963</v>
      </c>
      <c r="F4009" s="1"/>
      <c r="G4009" s="4"/>
      <c r="H4009" s="4">
        <f t="shared" si="377"/>
        <v>667050.76496875507</v>
      </c>
      <c r="I4009">
        <f xml:space="preserve">          IF($B4009&lt;=$B$9,        $D4009-$B$7*$B$6-$J$18*($D4009-$B$6), $J$16)</f>
        <v>55760.125932424853</v>
      </c>
      <c r="J4009">
        <f t="shared" si="375"/>
        <v>0.99998206603763395</v>
      </c>
      <c r="K4009">
        <f>IF(B4009&lt;=$B$9, EXP(-($B$5*B4009))*($B$7*$B$6+$J$18*(D4009-$B$6))*$B$20, "")</f>
        <v>19.215760008421157</v>
      </c>
      <c r="L4009" t="str">
        <f>IF(B4009&lt;=$B$9, "", EXP(-($B$5*B4009))*$B$20)</f>
        <v/>
      </c>
    </row>
    <row r="4010" spans="1:12" x14ac:dyDescent="0.25">
      <c r="A4010">
        <f t="shared" si="372"/>
        <v>64.88</v>
      </c>
      <c r="B4010">
        <v>39.879999999999995</v>
      </c>
      <c r="C4010" s="1">
        <f t="shared" si="373"/>
        <v>1.2701630720000001</v>
      </c>
      <c r="D4010">
        <f t="shared" si="374"/>
        <v>63508.153600000005</v>
      </c>
      <c r="E4010" s="12">
        <f t="shared" si="376"/>
        <v>777453.69708504726</v>
      </c>
      <c r="F4010" s="1"/>
      <c r="G4010" s="4"/>
      <c r="H4010" s="4">
        <f t="shared" si="377"/>
        <v>667361.80273816991</v>
      </c>
      <c r="I4010">
        <f xml:space="preserve">          IF($B4010&lt;=$B$9,        $D4010-$B$7*$B$6-$J$18*($D4010-$B$6), $J$16)</f>
        <v>55752.983494807981</v>
      </c>
      <c r="J4010">
        <f t="shared" si="375"/>
        <v>0.99998206374013876</v>
      </c>
      <c r="K4010">
        <f>IF(B4010&lt;=$B$9, EXP(-($B$5*B4010))*($B$7*$B$6+$J$18*(D4010-$B$6))*$B$20, "")</f>
        <v>19.204503797023065</v>
      </c>
      <c r="L4010" t="str">
        <f>IF(B4010&lt;=$B$9, "", EXP(-($B$5*B4010))*$B$20)</f>
        <v/>
      </c>
    </row>
    <row r="4011" spans="1:12" x14ac:dyDescent="0.25">
      <c r="A4011">
        <f t="shared" si="372"/>
        <v>64.89</v>
      </c>
      <c r="B4011">
        <v>39.89</v>
      </c>
      <c r="C4011" s="1">
        <f t="shared" si="373"/>
        <v>1.269983498</v>
      </c>
      <c r="D4011">
        <f t="shared" si="374"/>
        <v>63499.174899999998</v>
      </c>
      <c r="E4011" s="12">
        <f t="shared" si="376"/>
        <v>777816.30340372701</v>
      </c>
      <c r="F4011" s="1"/>
      <c r="G4011" s="4"/>
      <c r="H4011" s="4">
        <f t="shared" si="377"/>
        <v>667672.93107018014</v>
      </c>
      <c r="I4011">
        <f xml:space="preserve">          IF($B4011&lt;=$B$9,        $D4011-$B$7*$B$6-$J$18*($D4011-$B$6), $J$16)</f>
        <v>55745.836121764711</v>
      </c>
      <c r="J4011">
        <f t="shared" si="375"/>
        <v>0.99998206144046675</v>
      </c>
      <c r="K4011">
        <f>IF(B4011&lt;=$B$9, EXP(-($B$5*B4011))*($B$7*$B$6+$J$18*(D4011-$B$6))*$B$20, "")</f>
        <v>19.193249980058194</v>
      </c>
      <c r="L4011" t="str">
        <f>IF(B4011&lt;=$B$9, "", EXP(-($B$5*B4011))*$B$20)</f>
        <v/>
      </c>
    </row>
    <row r="4012" spans="1:12" x14ac:dyDescent="0.25">
      <c r="A4012">
        <f t="shared" si="372"/>
        <v>64.900000000000006</v>
      </c>
      <c r="B4012">
        <v>39.9</v>
      </c>
      <c r="C4012" s="1">
        <f t="shared" si="373"/>
        <v>1.2698038</v>
      </c>
      <c r="D4012">
        <f t="shared" si="374"/>
        <v>63490.19</v>
      </c>
      <c r="E4012" s="12">
        <f t="shared" si="376"/>
        <v>778179.00967991829</v>
      </c>
      <c r="F4012" s="1"/>
      <c r="G4012" s="4"/>
      <c r="H4012" s="4">
        <f t="shared" si="377"/>
        <v>667984.14998383704</v>
      </c>
      <c r="I4012">
        <f xml:space="preserve">          IF($B4012&lt;=$B$9,        $D4012-$B$7*$B$6-$J$18*($D4012-$B$6), $J$16)</f>
        <v>55738.683813295072</v>
      </c>
      <c r="J4012">
        <f t="shared" si="375"/>
        <v>0.99998205913861637</v>
      </c>
      <c r="K4012">
        <f>IF(B4012&lt;=$B$9, EXP(-($B$5*B4012))*($B$7*$B$6+$J$18*(D4012-$B$6))*$B$20, "")</f>
        <v>19.181998558324619</v>
      </c>
      <c r="L4012" t="str">
        <f>IF(B4012&lt;=$B$9, "", EXP(-($B$5*B4012))*$B$20)</f>
        <v/>
      </c>
    </row>
    <row r="4013" spans="1:12" x14ac:dyDescent="0.25">
      <c r="A4013">
        <f t="shared" si="372"/>
        <v>64.91</v>
      </c>
      <c r="B4013">
        <v>39.909999999999997</v>
      </c>
      <c r="C4013" s="1">
        <f t="shared" si="373"/>
        <v>1.2696239779999998</v>
      </c>
      <c r="D4013">
        <f t="shared" si="374"/>
        <v>63481.198899999988</v>
      </c>
      <c r="E4013" s="12">
        <f t="shared" si="376"/>
        <v>778541.81593000621</v>
      </c>
      <c r="F4013" s="1"/>
      <c r="G4013" s="4"/>
      <c r="H4013" s="4">
        <f t="shared" si="377"/>
        <v>668295.45949819847</v>
      </c>
      <c r="I4013">
        <f xml:space="preserve">          IF($B4013&lt;=$B$9,        $D4013-$B$7*$B$6-$J$18*($D4013-$B$6), $J$16)</f>
        <v>55731.526569399037</v>
      </c>
      <c r="J4013">
        <f t="shared" si="375"/>
        <v>0.99998205683458619</v>
      </c>
      <c r="K4013">
        <f>IF(B4013&lt;=$B$9, EXP(-($B$5*B4013))*($B$7*$B$6+$J$18*(D4013-$B$6))*$B$20, "")</f>
        <v>19.170749532619137</v>
      </c>
      <c r="L4013" t="str">
        <f>IF(B4013&lt;=$B$9, "", EXP(-($B$5*B4013))*$B$20)</f>
        <v/>
      </c>
    </row>
    <row r="4014" spans="1:12" x14ac:dyDescent="0.25">
      <c r="A4014">
        <f t="shared" si="372"/>
        <v>64.919999999999987</v>
      </c>
      <c r="B4014">
        <v>39.919999999999995</v>
      </c>
      <c r="C4014" s="1">
        <f t="shared" si="373"/>
        <v>1.2694440320000004</v>
      </c>
      <c r="D4014">
        <f t="shared" si="374"/>
        <v>63472.201600000022</v>
      </c>
      <c r="E4014" s="12">
        <f t="shared" si="376"/>
        <v>778904.72217038169</v>
      </c>
      <c r="F4014" s="1"/>
      <c r="G4014" s="4"/>
      <c r="H4014" s="4">
        <f t="shared" si="377"/>
        <v>668606.85963232885</v>
      </c>
      <c r="I4014">
        <f xml:space="preserve">          IF($B4014&lt;=$B$9,        $D4014-$B$7*$B$6-$J$18*($D4014-$B$6), $J$16)</f>
        <v>55724.364390076662</v>
      </c>
      <c r="J4014">
        <f t="shared" si="375"/>
        <v>0.99998205452837474</v>
      </c>
      <c r="K4014">
        <f>IF(B4014&lt;=$B$9, EXP(-($B$5*B4014))*($B$7*$B$6+$J$18*(D4014-$B$6))*$B$20, "")</f>
        <v>19.159502903737362</v>
      </c>
      <c r="L4014" t="str">
        <f>IF(B4014&lt;=$B$9, "", EXP(-($B$5*B4014))*$B$20)</f>
        <v/>
      </c>
    </row>
    <row r="4015" spans="1:12" x14ac:dyDescent="0.25">
      <c r="A4015">
        <f t="shared" si="372"/>
        <v>64.930000000000007</v>
      </c>
      <c r="B4015">
        <v>39.93</v>
      </c>
      <c r="C4015" s="1">
        <f t="shared" si="373"/>
        <v>1.2692639619999997</v>
      </c>
      <c r="D4015">
        <f t="shared" si="374"/>
        <v>63463.198099999987</v>
      </c>
      <c r="E4015" s="12">
        <f t="shared" si="376"/>
        <v>779267.72841744137</v>
      </c>
      <c r="F4015" s="1"/>
      <c r="G4015" s="4"/>
      <c r="H4015" s="4">
        <f t="shared" si="377"/>
        <v>668918.35040529945</v>
      </c>
      <c r="I4015">
        <f xml:space="preserve">          IF($B4015&lt;=$B$9,        $D4015-$B$7*$B$6-$J$18*($D4015-$B$6), $J$16)</f>
        <v>55717.197275327839</v>
      </c>
      <c r="J4015">
        <f t="shared" si="375"/>
        <v>0.99998205221998049</v>
      </c>
      <c r="K4015">
        <f>IF(B4015&lt;=$B$9, EXP(-($B$5*B4015))*($B$7*$B$6+$J$18*(D4015-$B$6))*$B$20, "")</f>
        <v>19.148258672473585</v>
      </c>
      <c r="L4015" t="str">
        <f>IF(B4015&lt;=$B$9, "", EXP(-($B$5*B4015))*$B$20)</f>
        <v/>
      </c>
    </row>
    <row r="4016" spans="1:12" x14ac:dyDescent="0.25">
      <c r="A4016">
        <f t="shared" si="372"/>
        <v>64.94</v>
      </c>
      <c r="B4016">
        <v>39.94</v>
      </c>
      <c r="C4016" s="1">
        <f t="shared" si="373"/>
        <v>1.269083768</v>
      </c>
      <c r="D4016">
        <f t="shared" si="374"/>
        <v>63454.188399999999</v>
      </c>
      <c r="E4016" s="12">
        <f t="shared" si="376"/>
        <v>779630.83468758746</v>
      </c>
      <c r="F4016" s="1"/>
      <c r="G4016" s="4"/>
      <c r="H4016" s="4">
        <f t="shared" si="377"/>
        <v>669229.93183618807</v>
      </c>
      <c r="I4016">
        <f xml:space="preserve">          IF($B4016&lt;=$B$9,        $D4016-$B$7*$B$6-$J$18*($D4016-$B$6), $J$16)</f>
        <v>55710.025225152676</v>
      </c>
      <c r="J4016">
        <f t="shared" si="375"/>
        <v>0.9999820499094022</v>
      </c>
      <c r="K4016">
        <f>IF(B4016&lt;=$B$9, EXP(-($B$5*B4016))*($B$7*$B$6+$J$18*(D4016-$B$6))*$B$20, "")</f>
        <v>19.137016839620983</v>
      </c>
      <c r="L4016" t="str">
        <f>IF(B4016&lt;=$B$9, "", EXP(-($B$5*B4016))*$B$20)</f>
        <v/>
      </c>
    </row>
    <row r="4017" spans="1:12" x14ac:dyDescent="0.25">
      <c r="A4017">
        <f t="shared" si="372"/>
        <v>64.949999999999989</v>
      </c>
      <c r="B4017">
        <v>39.949999999999996</v>
      </c>
      <c r="C4017" s="1">
        <f t="shared" si="373"/>
        <v>1.2689034500000003</v>
      </c>
      <c r="D4017">
        <f t="shared" si="374"/>
        <v>63445.172500000015</v>
      </c>
      <c r="E4017" s="12">
        <f t="shared" si="376"/>
        <v>779994.04099722812</v>
      </c>
      <c r="F4017" s="1"/>
      <c r="G4017" s="4"/>
      <c r="H4017" s="4">
        <f t="shared" si="377"/>
        <v>669541.60394407925</v>
      </c>
      <c r="I4017">
        <f xml:space="preserve">          IF($B4017&lt;=$B$9,        $D4017-$B$7*$B$6-$J$18*($D4017-$B$6), $J$16)</f>
        <v>55702.848239551124</v>
      </c>
      <c r="J4017">
        <f t="shared" si="375"/>
        <v>0.99998204759663811</v>
      </c>
      <c r="K4017">
        <f>IF(B4017&lt;=$B$9, EXP(-($B$5*B4017))*($B$7*$B$6+$J$18*(D4017-$B$6))*$B$20, "")</f>
        <v>19.125777405971423</v>
      </c>
      <c r="L4017" t="str">
        <f>IF(B4017&lt;=$B$9, "", EXP(-($B$5*B4017))*$B$20)</f>
        <v/>
      </c>
    </row>
    <row r="4018" spans="1:12" x14ac:dyDescent="0.25">
      <c r="A4018">
        <f t="shared" si="372"/>
        <v>64.960000000000008</v>
      </c>
      <c r="B4018">
        <v>39.96</v>
      </c>
      <c r="C4018" s="1">
        <f t="shared" si="373"/>
        <v>1.2687230079999998</v>
      </c>
      <c r="D4018">
        <f t="shared" si="374"/>
        <v>63436.150399999991</v>
      </c>
      <c r="E4018" s="12">
        <f t="shared" si="376"/>
        <v>780357.3473627771</v>
      </c>
      <c r="F4018" s="1"/>
      <c r="G4018" s="4"/>
      <c r="H4018" s="4">
        <f t="shared" si="377"/>
        <v>669853.36674806417</v>
      </c>
      <c r="I4018">
        <f xml:space="preserve">          IF($B4018&lt;=$B$9,        $D4018-$B$7*$B$6-$J$18*($D4018-$B$6), $J$16)</f>
        <v>55695.666318523166</v>
      </c>
      <c r="J4018">
        <f t="shared" si="375"/>
        <v>0.9999820452816871</v>
      </c>
      <c r="K4018">
        <f>IF(B4018&lt;=$B$9, EXP(-($B$5*B4018))*($B$7*$B$6+$J$18*(D4018-$B$6))*$B$20, "")</f>
        <v>19.114540372315531</v>
      </c>
      <c r="L4018" t="str">
        <f>IF(B4018&lt;=$B$9, "", EXP(-($B$5*B4018))*$B$20)</f>
        <v/>
      </c>
    </row>
    <row r="4019" spans="1:12" x14ac:dyDescent="0.25">
      <c r="A4019">
        <f t="shared" si="372"/>
        <v>64.97</v>
      </c>
      <c r="B4019">
        <v>39.97</v>
      </c>
      <c r="C4019" s="1">
        <f t="shared" si="373"/>
        <v>1.2685424420000002</v>
      </c>
      <c r="D4019">
        <f t="shared" si="374"/>
        <v>63427.122100000008</v>
      </c>
      <c r="E4019" s="12">
        <f t="shared" si="376"/>
        <v>780720.75380065409</v>
      </c>
      <c r="F4019" s="1"/>
      <c r="G4019" s="4"/>
      <c r="H4019" s="4">
        <f t="shared" si="377"/>
        <v>670165.22026724077</v>
      </c>
      <c r="I4019">
        <f xml:space="preserve">          IF($B4019&lt;=$B$9,        $D4019-$B$7*$B$6-$J$18*($D4019-$B$6), $J$16)</f>
        <v>55688.479462068855</v>
      </c>
      <c r="J4019">
        <f t="shared" si="375"/>
        <v>0.9999820429645474</v>
      </c>
      <c r="K4019">
        <f>IF(B4019&lt;=$B$9, EXP(-($B$5*B4019))*($B$7*$B$6+$J$18*(D4019-$B$6))*$B$20, "")</f>
        <v>19.103305739442771</v>
      </c>
      <c r="L4019" t="str">
        <f>IF(B4019&lt;=$B$9, "", EXP(-($B$5*B4019))*$B$20)</f>
        <v/>
      </c>
    </row>
    <row r="4020" spans="1:12" x14ac:dyDescent="0.25">
      <c r="A4020">
        <f t="shared" si="372"/>
        <v>64.97999999999999</v>
      </c>
      <c r="B4020">
        <v>39.979999999999997</v>
      </c>
      <c r="C4020" s="1">
        <f t="shared" si="373"/>
        <v>1.2683617519999997</v>
      </c>
      <c r="D4020">
        <f t="shared" si="374"/>
        <v>63418.087599999984</v>
      </c>
      <c r="E4020" s="12">
        <f t="shared" si="376"/>
        <v>781084.26032728434</v>
      </c>
      <c r="F4020" s="1"/>
      <c r="G4020" s="4"/>
      <c r="H4020" s="4">
        <f t="shared" si="377"/>
        <v>670477.16452071362</v>
      </c>
      <c r="I4020">
        <f xml:space="preserve">          IF($B4020&lt;=$B$9,        $D4020-$B$7*$B$6-$J$18*($D4020-$B$6), $J$16)</f>
        <v>55681.287670188125</v>
      </c>
      <c r="J4020">
        <f t="shared" si="375"/>
        <v>0.99998204064521778</v>
      </c>
      <c r="K4020">
        <f>IF(B4020&lt;=$B$9, EXP(-($B$5*B4020))*($B$7*$B$6+$J$18*(D4020-$B$6))*$B$20, "")</f>
        <v>19.092073508141308</v>
      </c>
      <c r="L4020" t="str">
        <f>IF(B4020&lt;=$B$9, "", EXP(-($B$5*B4020))*$B$20)</f>
        <v/>
      </c>
    </row>
    <row r="4021" spans="1:12" x14ac:dyDescent="0.25">
      <c r="A4021">
        <f t="shared" si="372"/>
        <v>64.989999999999995</v>
      </c>
      <c r="B4021">
        <v>39.989999999999995</v>
      </c>
      <c r="C4021" s="1">
        <f t="shared" si="373"/>
        <v>1.2681809380000004</v>
      </c>
      <c r="D4021">
        <f t="shared" si="374"/>
        <v>63409.046900000023</v>
      </c>
      <c r="E4021" s="12">
        <f t="shared" si="376"/>
        <v>781447.86695909884</v>
      </c>
      <c r="F4021" s="1"/>
      <c r="G4021" s="4"/>
      <c r="H4021" s="4">
        <f t="shared" si="377"/>
        <v>670789.19952759403</v>
      </c>
      <c r="I4021">
        <f xml:space="preserve">          IF($B4021&lt;=$B$9,        $D4021-$B$7*$B$6-$J$18*($D4021-$B$6), $J$16)</f>
        <v>55674.09094288107</v>
      </c>
      <c r="J4021">
        <f t="shared" si="375"/>
        <v>0.99998203832369659</v>
      </c>
      <c r="K4021">
        <f>IF(B4021&lt;=$B$9, EXP(-($B$5*B4021))*($B$7*$B$6+$J$18*(D4021-$B$6))*$B$20, "")</f>
        <v>19.080843679198157</v>
      </c>
      <c r="L4021" t="str">
        <f>IF(B4021&lt;=$B$9, "", EXP(-($B$5*B4021))*$B$20)</f>
        <v/>
      </c>
    </row>
    <row r="4022" spans="1:12" x14ac:dyDescent="0.25">
      <c r="A4022">
        <f t="shared" si="372"/>
        <v>65</v>
      </c>
      <c r="B4022">
        <v>40</v>
      </c>
      <c r="C4022" s="1">
        <f t="shared" si="373"/>
        <v>1.2679999999999998</v>
      </c>
      <c r="D4022">
        <f t="shared" si="374"/>
        <v>63399.999999999993</v>
      </c>
      <c r="E4022" s="12">
        <f t="shared" si="376"/>
        <v>781051.99395470135</v>
      </c>
      <c r="F4022" s="1"/>
      <c r="G4022" s="4"/>
      <c r="H4022" s="4">
        <f t="shared" si="377"/>
        <v>671101.32530699985</v>
      </c>
      <c r="I4022">
        <f xml:space="preserve">          IF($B4022&lt;=$B$9,        $D4022-$B$7*$B$6-$J$18*($D4022-$B$6), $J$16)</f>
        <v>55666.889280147567</v>
      </c>
      <c r="J4022">
        <f t="shared" si="375"/>
        <v>0.99998203599998259</v>
      </c>
      <c r="K4022">
        <f>IF(B4022&lt;=$B$9, EXP(-($B$5*B4022))*($B$7*$B$6+$J$18*(D4022-$B$6))*$B$20, "")</f>
        <v>19.069616253398987</v>
      </c>
      <c r="L4022" t="str">
        <f>IF(B4022&lt;=$B$9, "", EXP(-($B$5*B4022))*$B$20)</f>
        <v/>
      </c>
    </row>
    <row r="4023" spans="1:12" x14ac:dyDescent="0.25">
      <c r="A4023">
        <f t="shared" si="372"/>
        <v>65.009999999999991</v>
      </c>
      <c r="B4023">
        <v>40.01</v>
      </c>
      <c r="C4023" s="1">
        <f t="shared" si="373"/>
        <v>1.267818938</v>
      </c>
      <c r="D4023">
        <f t="shared" si="374"/>
        <v>63390.946900000003</v>
      </c>
      <c r="E4023" s="12">
        <f t="shared" si="376"/>
        <v>780655.98239475233</v>
      </c>
      <c r="F4023" s="1"/>
      <c r="G4023" s="4"/>
      <c r="H4023" s="4">
        <f t="shared" si="377"/>
        <v>670760.46264830173</v>
      </c>
      <c r="I4023">
        <f xml:space="preserve">          IF($B4023&lt;=$B$9,        $D4023-$B$7*$B$6-$J$18*($D4023-$B$6), $J$16)</f>
        <v>57574.8122555554</v>
      </c>
      <c r="J4023">
        <f t="shared" si="375"/>
        <v>0.9999826312937754</v>
      </c>
      <c r="K4023" t="str">
        <f>IF(B4023&lt;=$B$9, EXP(-($B$5*B4023))*($B$7*$B$6+$J$18*(D4023-$B$6))*$B$20, "")</f>
        <v/>
      </c>
      <c r="L4023">
        <f>IF(B4023&lt;=$B$9, "", EXP(-($B$5*B4023))*$B$20)</f>
        <v>2.4651067010652899E-3</v>
      </c>
    </row>
    <row r="4024" spans="1:12" x14ac:dyDescent="0.25">
      <c r="A4024">
        <f t="shared" si="372"/>
        <v>65.02</v>
      </c>
      <c r="B4024">
        <v>40.019999999999996</v>
      </c>
      <c r="C4024" s="1">
        <f t="shared" si="373"/>
        <v>1.2676377520000002</v>
      </c>
      <c r="D4024">
        <f t="shared" si="374"/>
        <v>63381.887600000009</v>
      </c>
      <c r="E4024" s="12">
        <f t="shared" si="376"/>
        <v>780259.83223075734</v>
      </c>
      <c r="F4024" s="1"/>
      <c r="G4024" s="4"/>
      <c r="H4024" s="4">
        <f t="shared" si="377"/>
        <v>670419.48068767309</v>
      </c>
      <c r="I4024">
        <f xml:space="preserve">          IF($B4024&lt;=$B$9,        $D4024-$B$7*$B$6-$J$18*($D4024-$B$6), $J$16)</f>
        <v>57574.8122555554</v>
      </c>
      <c r="J4024">
        <f t="shared" si="375"/>
        <v>0.9999826312937754</v>
      </c>
      <c r="K4024" t="str">
        <f>IF(B4024&lt;=$B$9, EXP(-($B$5*B4024))*($B$7*$B$6+$J$18*(D4024-$B$6))*$B$20, "")</f>
        <v/>
      </c>
      <c r="L4024">
        <f>IF(B4024&lt;=$B$9, "", EXP(-($B$5*B4024))*$B$20)</f>
        <v>2.4642440646900883E-3</v>
      </c>
    </row>
    <row r="4025" spans="1:12" x14ac:dyDescent="0.25">
      <c r="A4025">
        <f t="shared" si="372"/>
        <v>65.03</v>
      </c>
      <c r="B4025">
        <v>40.03</v>
      </c>
      <c r="C4025" s="1">
        <f t="shared" si="373"/>
        <v>1.2674564419999998</v>
      </c>
      <c r="D4025">
        <f t="shared" si="374"/>
        <v>63372.82209999999</v>
      </c>
      <c r="E4025" s="12">
        <f t="shared" si="376"/>
        <v>779863.54341420496</v>
      </c>
      <c r="F4025" s="1"/>
      <c r="G4025" s="4"/>
      <c r="H4025" s="4">
        <f t="shared" si="377"/>
        <v>670078.37938335817</v>
      </c>
      <c r="I4025">
        <f xml:space="preserve">          IF($B4025&lt;=$B$9,        $D4025-$B$7*$B$6-$J$18*($D4025-$B$6), $J$16)</f>
        <v>57574.8122555554</v>
      </c>
      <c r="J4025">
        <f t="shared" si="375"/>
        <v>0.9999826312937754</v>
      </c>
      <c r="K4025" t="str">
        <f>IF(B4025&lt;=$B$9, EXP(-($B$5*B4025))*($B$7*$B$6+$J$18*(D4025-$B$6))*$B$20, "")</f>
        <v/>
      </c>
      <c r="L4025">
        <f>IF(B4025&lt;=$B$9, "", EXP(-($B$5*B4025))*$B$20)</f>
        <v>2.4633817301847882E-3</v>
      </c>
    </row>
    <row r="4026" spans="1:12" x14ac:dyDescent="0.25">
      <c r="A4026">
        <f t="shared" si="372"/>
        <v>65.039999999999992</v>
      </c>
      <c r="B4026">
        <v>40.04</v>
      </c>
      <c r="C4026" s="1">
        <f t="shared" si="373"/>
        <v>1.2672750080000001</v>
      </c>
      <c r="D4026">
        <f t="shared" si="374"/>
        <v>63363.750400000004</v>
      </c>
      <c r="E4026" s="12">
        <f t="shared" si="376"/>
        <v>779467.11589656677</v>
      </c>
      <c r="F4026" s="1"/>
      <c r="G4026" s="4"/>
      <c r="H4026" s="4">
        <f t="shared" si="377"/>
        <v>669737.15869358683</v>
      </c>
      <c r="I4026">
        <f xml:space="preserve">          IF($B4026&lt;=$B$9,        $D4026-$B$7*$B$6-$J$18*($D4026-$B$6), $J$16)</f>
        <v>57574.8122555554</v>
      </c>
      <c r="J4026">
        <f t="shared" si="375"/>
        <v>0.9999826312937754</v>
      </c>
      <c r="K4026" t="str">
        <f>IF(B4026&lt;=$B$9, EXP(-($B$5*B4026))*($B$7*$B$6+$J$18*(D4026-$B$6))*$B$20, "")</f>
        <v/>
      </c>
      <c r="L4026">
        <f>IF(B4026&lt;=$B$9, "", EXP(-($B$5*B4026))*$B$20)</f>
        <v>2.4625196974437532E-3</v>
      </c>
    </row>
    <row r="4027" spans="1:12" x14ac:dyDescent="0.25">
      <c r="A4027">
        <f t="shared" si="372"/>
        <v>65.05</v>
      </c>
      <c r="B4027">
        <v>40.049999999999997</v>
      </c>
      <c r="C4027" s="1">
        <f t="shared" si="373"/>
        <v>1.2670934499999997</v>
      </c>
      <c r="D4027">
        <f t="shared" si="374"/>
        <v>63354.672499999986</v>
      </c>
      <c r="E4027" s="12">
        <f t="shared" si="376"/>
        <v>779070.54962929734</v>
      </c>
      <c r="F4027" s="1"/>
      <c r="G4027" s="4"/>
      <c r="H4027" s="4">
        <f t="shared" si="377"/>
        <v>669395.81857657398</v>
      </c>
      <c r="I4027">
        <f xml:space="preserve">          IF($B4027&lt;=$B$9,        $D4027-$B$7*$B$6-$J$18*($D4027-$B$6), $J$16)</f>
        <v>57574.8122555554</v>
      </c>
      <c r="J4027">
        <f t="shared" si="375"/>
        <v>0.9999826312937754</v>
      </c>
      <c r="K4027" t="str">
        <f>IF(B4027&lt;=$B$9, EXP(-($B$5*B4027))*($B$7*$B$6+$J$18*(D4027-$B$6))*$B$20, "")</f>
        <v/>
      </c>
      <c r="L4027">
        <f>IF(B4027&lt;=$B$9, "", EXP(-($B$5*B4027))*$B$20)</f>
        <v>2.4616579663613841E-3</v>
      </c>
    </row>
    <row r="4028" spans="1:12" x14ac:dyDescent="0.25">
      <c r="A4028">
        <f t="shared" si="372"/>
        <v>65.06</v>
      </c>
      <c r="B4028">
        <v>40.059999999999995</v>
      </c>
      <c r="C4028" s="1">
        <f t="shared" si="373"/>
        <v>1.2669117680000004</v>
      </c>
      <c r="D4028">
        <f t="shared" si="374"/>
        <v>63345.588400000022</v>
      </c>
      <c r="E4028" s="12">
        <f t="shared" si="376"/>
        <v>778673.84456383437</v>
      </c>
      <c r="F4028" s="1"/>
      <c r="G4028" s="4"/>
      <c r="H4028" s="4">
        <f t="shared" si="377"/>
        <v>669054.35899052024</v>
      </c>
      <c r="I4028">
        <f xml:space="preserve">          IF($B4028&lt;=$B$9,        $D4028-$B$7*$B$6-$J$18*($D4028-$B$6), $J$16)</f>
        <v>57574.8122555554</v>
      </c>
      <c r="J4028">
        <f t="shared" si="375"/>
        <v>0.9999826312937754</v>
      </c>
      <c r="K4028" t="str">
        <f>IF(B4028&lt;=$B$9, EXP(-($B$5*B4028))*($B$7*$B$6+$J$18*(D4028-$B$6))*$B$20, "")</f>
        <v/>
      </c>
      <c r="L4028">
        <f>IF(B4028&lt;=$B$9, "", EXP(-($B$5*B4028))*$B$20)</f>
        <v>2.4607965368321195E-3</v>
      </c>
    </row>
    <row r="4029" spans="1:12" x14ac:dyDescent="0.25">
      <c r="A4029">
        <f t="shared" si="372"/>
        <v>65.069999999999993</v>
      </c>
      <c r="B4029">
        <v>40.07</v>
      </c>
      <c r="C4029" s="1">
        <f t="shared" si="373"/>
        <v>1.2667299619999999</v>
      </c>
      <c r="D4029">
        <f t="shared" si="374"/>
        <v>63336.498099999997</v>
      </c>
      <c r="E4029" s="12">
        <f t="shared" si="376"/>
        <v>778277.00065159856</v>
      </c>
      <c r="F4029" s="1"/>
      <c r="G4029" s="4"/>
      <c r="H4029" s="4">
        <f t="shared" si="377"/>
        <v>668712.77989361132</v>
      </c>
      <c r="I4029">
        <f xml:space="preserve">          IF($B4029&lt;=$B$9,        $D4029-$B$7*$B$6-$J$18*($D4029-$B$6), $J$16)</f>
        <v>57574.8122555554</v>
      </c>
      <c r="J4029">
        <f t="shared" si="375"/>
        <v>0.9999826312937754</v>
      </c>
      <c r="K4029" t="str">
        <f>IF(B4029&lt;=$B$9, EXP(-($B$5*B4029))*($B$7*$B$6+$J$18*(D4029-$B$6))*$B$20, "")</f>
        <v/>
      </c>
      <c r="L4029">
        <f>IF(B4029&lt;=$B$9, "", EXP(-($B$5*B4029))*$B$20)</f>
        <v>2.4599354087504323E-3</v>
      </c>
    </row>
    <row r="4030" spans="1:12" x14ac:dyDescent="0.25">
      <c r="A4030">
        <f t="shared" si="372"/>
        <v>65.08</v>
      </c>
      <c r="B4030">
        <v>40.08</v>
      </c>
      <c r="C4030" s="1">
        <f t="shared" si="373"/>
        <v>1.266548032</v>
      </c>
      <c r="D4030">
        <f t="shared" si="374"/>
        <v>63327.401599999997</v>
      </c>
      <c r="E4030" s="12">
        <f t="shared" si="376"/>
        <v>777880.01784399338</v>
      </c>
      <c r="F4030" s="1"/>
      <c r="G4030" s="4"/>
      <c r="H4030" s="4">
        <f t="shared" si="377"/>
        <v>668371.08124401851</v>
      </c>
      <c r="I4030">
        <f xml:space="preserve">          IF($B4030&lt;=$B$9,        $D4030-$B$7*$B$6-$J$18*($D4030-$B$6), $J$16)</f>
        <v>57574.8122555554</v>
      </c>
      <c r="J4030">
        <f t="shared" si="375"/>
        <v>0.9999826312937754</v>
      </c>
      <c r="K4030" t="str">
        <f>IF(B4030&lt;=$B$9, EXP(-($B$5*B4030))*($B$7*$B$6+$J$18*(D4030-$B$6))*$B$20, "")</f>
        <v/>
      </c>
      <c r="L4030">
        <f>IF(B4030&lt;=$B$9, "", EXP(-($B$5*B4030))*$B$20)</f>
        <v>2.4590745820108374E-3</v>
      </c>
    </row>
    <row r="4031" spans="1:12" x14ac:dyDescent="0.25">
      <c r="A4031">
        <f t="shared" si="372"/>
        <v>65.09</v>
      </c>
      <c r="B4031">
        <v>40.089999999999996</v>
      </c>
      <c r="C4031" s="1">
        <f t="shared" si="373"/>
        <v>1.2663659780000001</v>
      </c>
      <c r="D4031">
        <f t="shared" si="374"/>
        <v>63318.298900000002</v>
      </c>
      <c r="E4031" s="12">
        <f t="shared" si="376"/>
        <v>777482.89609240554</v>
      </c>
      <c r="F4031" s="1"/>
      <c r="G4031" s="4"/>
      <c r="H4031" s="4">
        <f t="shared" si="377"/>
        <v>668029.2629998984</v>
      </c>
      <c r="I4031">
        <f xml:space="preserve">          IF($B4031&lt;=$B$9,        $D4031-$B$7*$B$6-$J$18*($D4031-$B$6), $J$16)</f>
        <v>57574.8122555554</v>
      </c>
      <c r="J4031">
        <f t="shared" si="375"/>
        <v>0.9999826312937754</v>
      </c>
      <c r="K4031" t="str">
        <f>IF(B4031&lt;=$B$9, EXP(-($B$5*B4031))*($B$7*$B$6+$J$18*(D4031-$B$6))*$B$20, "")</f>
        <v/>
      </c>
      <c r="L4031">
        <f>IF(B4031&lt;=$B$9, "", EXP(-($B$5*B4031))*$B$20)</f>
        <v>2.4582140565078815E-3</v>
      </c>
    </row>
    <row r="4032" spans="1:12" x14ac:dyDescent="0.25">
      <c r="A4032">
        <f t="shared" si="372"/>
        <v>65.099999999999994</v>
      </c>
      <c r="B4032">
        <v>40.1</v>
      </c>
      <c r="C4032" s="1">
        <f t="shared" si="373"/>
        <v>1.2661837999999999</v>
      </c>
      <c r="D4032">
        <f t="shared" si="374"/>
        <v>63309.189999999995</v>
      </c>
      <c r="E4032" s="12">
        <f t="shared" si="376"/>
        <v>777085.63534820464</v>
      </c>
      <c r="F4032" s="1"/>
      <c r="G4032" s="4"/>
      <c r="H4032" s="4">
        <f t="shared" si="377"/>
        <v>667687.32511939283</v>
      </c>
      <c r="I4032">
        <f xml:space="preserve">          IF($B4032&lt;=$B$9,        $D4032-$B$7*$B$6-$J$18*($D4032-$B$6), $J$16)</f>
        <v>57574.8122555554</v>
      </c>
      <c r="J4032">
        <f t="shared" si="375"/>
        <v>0.9999826312937754</v>
      </c>
      <c r="K4032" t="str">
        <f>IF(B4032&lt;=$B$9, EXP(-($B$5*B4032))*($B$7*$B$6+$J$18*(D4032-$B$6))*$B$20, "")</f>
        <v/>
      </c>
      <c r="L4032">
        <f>IF(B4032&lt;=$B$9, "", EXP(-($B$5*B4032))*$B$20)</f>
        <v>2.4573538321361493E-3</v>
      </c>
    </row>
    <row r="4033" spans="1:12" x14ac:dyDescent="0.25">
      <c r="A4033">
        <f t="shared" si="372"/>
        <v>65.11</v>
      </c>
      <c r="B4033">
        <v>40.11</v>
      </c>
      <c r="C4033" s="1">
        <f t="shared" si="373"/>
        <v>1.2660014980000001</v>
      </c>
      <c r="D4033">
        <f t="shared" si="374"/>
        <v>63300.0749</v>
      </c>
      <c r="E4033" s="12">
        <f t="shared" si="376"/>
        <v>776688.23556274327</v>
      </c>
      <c r="F4033" s="1"/>
      <c r="G4033" s="4"/>
      <c r="H4033" s="4">
        <f t="shared" si="377"/>
        <v>667345.26756062906</v>
      </c>
      <c r="I4033">
        <f xml:space="preserve">          IF($B4033&lt;=$B$9,        $D4033-$B$7*$B$6-$J$18*($D4033-$B$6), $J$16)</f>
        <v>57574.8122555554</v>
      </c>
      <c r="J4033">
        <f t="shared" si="375"/>
        <v>0.9999826312937754</v>
      </c>
      <c r="K4033" t="str">
        <f>IF(B4033&lt;=$B$9, EXP(-($B$5*B4033))*($B$7*$B$6+$J$18*(D4033-$B$6))*$B$20, "")</f>
        <v/>
      </c>
      <c r="L4033">
        <f>IF(B4033&lt;=$B$9, "", EXP(-($B$5*B4033))*$B$20)</f>
        <v>2.4564939087902658E-3</v>
      </c>
    </row>
    <row r="4034" spans="1:12" x14ac:dyDescent="0.25">
      <c r="A4034">
        <f t="shared" si="372"/>
        <v>65.12</v>
      </c>
      <c r="B4034">
        <v>40.119999999999997</v>
      </c>
      <c r="C4034" s="1">
        <f t="shared" si="373"/>
        <v>1.2658190719999998</v>
      </c>
      <c r="D4034">
        <f t="shared" si="374"/>
        <v>63290.953599999986</v>
      </c>
      <c r="E4034" s="12">
        <f t="shared" si="376"/>
        <v>776290.69668735703</v>
      </c>
      <c r="F4034" s="1"/>
      <c r="G4034" s="4"/>
      <c r="H4034" s="4">
        <f t="shared" si="377"/>
        <v>667003.09028171969</v>
      </c>
      <c r="I4034">
        <f xml:space="preserve">          IF($B4034&lt;=$B$9,        $D4034-$B$7*$B$6-$J$18*($D4034-$B$6), $J$16)</f>
        <v>57574.8122555554</v>
      </c>
      <c r="J4034">
        <f t="shared" si="375"/>
        <v>0.9999826312937754</v>
      </c>
      <c r="K4034" t="str">
        <f>IF(B4034&lt;=$B$9, EXP(-($B$5*B4034))*($B$7*$B$6+$J$18*(D4034-$B$6))*$B$20, "")</f>
        <v/>
      </c>
      <c r="L4034">
        <f>IF(B4034&lt;=$B$9, "", EXP(-($B$5*B4034))*$B$20)</f>
        <v>2.4556342863648888E-3</v>
      </c>
    </row>
    <row r="4035" spans="1:12" x14ac:dyDescent="0.25">
      <c r="A4035">
        <f t="shared" si="372"/>
        <v>65.13</v>
      </c>
      <c r="B4035">
        <v>40.129999999999995</v>
      </c>
      <c r="C4035" s="1">
        <f t="shared" si="373"/>
        <v>1.2656365220000003</v>
      </c>
      <c r="D4035">
        <f t="shared" si="374"/>
        <v>63281.826100000013</v>
      </c>
      <c r="E4035" s="12">
        <f t="shared" si="376"/>
        <v>775893.01867336442</v>
      </c>
      <c r="F4035" s="1"/>
      <c r="G4035" s="4"/>
      <c r="H4035" s="4">
        <f t="shared" si="377"/>
        <v>666660.79324076278</v>
      </c>
      <c r="I4035">
        <f xml:space="preserve">          IF($B4035&lt;=$B$9,        $D4035-$B$7*$B$6-$J$18*($D4035-$B$6), $J$16)</f>
        <v>57574.8122555554</v>
      </c>
      <c r="J4035">
        <f t="shared" si="375"/>
        <v>0.9999826312937754</v>
      </c>
      <c r="K4035" t="str">
        <f>IF(B4035&lt;=$B$9, EXP(-($B$5*B4035))*($B$7*$B$6+$J$18*(D4035-$B$6))*$B$20, "")</f>
        <v/>
      </c>
      <c r="L4035">
        <f>IF(B4035&lt;=$B$9, "", EXP(-($B$5*B4035))*$B$20)</f>
        <v>2.4547749647547156E-3</v>
      </c>
    </row>
    <row r="4036" spans="1:12" x14ac:dyDescent="0.25">
      <c r="A4036">
        <f t="shared" si="372"/>
        <v>65.14</v>
      </c>
      <c r="B4036">
        <v>40.14</v>
      </c>
      <c r="C4036" s="1">
        <f t="shared" si="373"/>
        <v>1.2654538479999997</v>
      </c>
      <c r="D4036">
        <f t="shared" si="374"/>
        <v>63272.692399999985</v>
      </c>
      <c r="E4036" s="12">
        <f t="shared" si="376"/>
        <v>775495.20147206692</v>
      </c>
      <c r="F4036" s="1"/>
      <c r="G4036" s="4"/>
      <c r="H4036" s="4">
        <f t="shared" si="377"/>
        <v>666318.37639584148</v>
      </c>
      <c r="I4036">
        <f xml:space="preserve">          IF($B4036&lt;=$B$9,        $D4036-$B$7*$B$6-$J$18*($D4036-$B$6), $J$16)</f>
        <v>57574.8122555554</v>
      </c>
      <c r="J4036">
        <f t="shared" si="375"/>
        <v>0.9999826312937754</v>
      </c>
      <c r="K4036" t="str">
        <f>IF(B4036&lt;=$B$9, EXP(-($B$5*B4036))*($B$7*$B$6+$J$18*(D4036-$B$6))*$B$20, "")</f>
        <v/>
      </c>
      <c r="L4036">
        <f>IF(B4036&lt;=$B$9, "", EXP(-($B$5*B4036))*$B$20)</f>
        <v>2.4539159438544777E-3</v>
      </c>
    </row>
    <row r="4037" spans="1:12" x14ac:dyDescent="0.25">
      <c r="A4037">
        <f t="shared" si="372"/>
        <v>65.150000000000006</v>
      </c>
      <c r="B4037">
        <v>40.15</v>
      </c>
      <c r="C4037" s="1">
        <f t="shared" si="373"/>
        <v>1.26527105</v>
      </c>
      <c r="D4037">
        <f t="shared" si="374"/>
        <v>63263.552499999998</v>
      </c>
      <c r="E4037" s="12">
        <f t="shared" si="376"/>
        <v>775097.24503474892</v>
      </c>
      <c r="F4037" s="1"/>
      <c r="G4037" s="4"/>
      <c r="H4037" s="4">
        <f t="shared" si="377"/>
        <v>665975.8397050245</v>
      </c>
      <c r="I4037">
        <f xml:space="preserve">          IF($B4037&lt;=$B$9,        $D4037-$B$7*$B$6-$J$18*($D4037-$B$6), $J$16)</f>
        <v>57574.8122555554</v>
      </c>
      <c r="J4037">
        <f t="shared" si="375"/>
        <v>0.9999826312937754</v>
      </c>
      <c r="K4037" t="str">
        <f>IF(B4037&lt;=$B$9, EXP(-($B$5*B4037))*($B$7*$B$6+$J$18*(D4037-$B$6))*$B$20, "")</f>
        <v/>
      </c>
      <c r="L4037">
        <f>IF(B4037&lt;=$B$9, "", EXP(-($B$5*B4037))*$B$20)</f>
        <v>2.4530572235589468E-3</v>
      </c>
    </row>
    <row r="4038" spans="1:12" x14ac:dyDescent="0.25">
      <c r="A4038">
        <f t="shared" si="372"/>
        <v>65.16</v>
      </c>
      <c r="B4038">
        <v>40.159999999999997</v>
      </c>
      <c r="C4038" s="1">
        <f t="shared" si="373"/>
        <v>1.2650881280000001</v>
      </c>
      <c r="D4038">
        <f t="shared" si="374"/>
        <v>63254.406400000007</v>
      </c>
      <c r="E4038" s="12">
        <f t="shared" si="376"/>
        <v>774699.14931267791</v>
      </c>
      <c r="F4038" s="1"/>
      <c r="G4038" s="4"/>
      <c r="H4038" s="4">
        <f t="shared" si="377"/>
        <v>665633.18312636565</v>
      </c>
      <c r="I4038">
        <f xml:space="preserve">          IF($B4038&lt;=$B$9,        $D4038-$B$7*$B$6-$J$18*($D4038-$B$6), $J$16)</f>
        <v>57574.8122555554</v>
      </c>
      <c r="J4038">
        <f t="shared" si="375"/>
        <v>0.9999826312937754</v>
      </c>
      <c r="K4038" t="str">
        <f>IF(B4038&lt;=$B$9, EXP(-($B$5*B4038))*($B$7*$B$6+$J$18*(D4038-$B$6))*$B$20, "")</f>
        <v/>
      </c>
      <c r="L4038">
        <f>IF(B4038&lt;=$B$9, "", EXP(-($B$5*B4038))*$B$20)</f>
        <v>2.4521988037629287E-3</v>
      </c>
    </row>
    <row r="4039" spans="1:12" x14ac:dyDescent="0.25">
      <c r="A4039">
        <f t="shared" si="372"/>
        <v>65.169999999999987</v>
      </c>
      <c r="B4039">
        <v>40.169999999999995</v>
      </c>
      <c r="C4039" s="1">
        <f t="shared" si="373"/>
        <v>1.2649050819999998</v>
      </c>
      <c r="D4039">
        <f t="shared" si="374"/>
        <v>63245.254099999991</v>
      </c>
      <c r="E4039" s="12">
        <f t="shared" si="376"/>
        <v>774300.91425710416</v>
      </c>
      <c r="F4039" s="1"/>
      <c r="G4039" s="4"/>
      <c r="H4039" s="4">
        <f t="shared" si="377"/>
        <v>665290.40661790431</v>
      </c>
      <c r="I4039">
        <f xml:space="preserve">          IF($B4039&lt;=$B$9,        $D4039-$B$7*$B$6-$J$18*($D4039-$B$6), $J$16)</f>
        <v>57574.8122555554</v>
      </c>
      <c r="J4039">
        <f t="shared" si="375"/>
        <v>0.9999826312937754</v>
      </c>
      <c r="K4039" t="str">
        <f>IF(B4039&lt;=$B$9, EXP(-($B$5*B4039))*($B$7*$B$6+$J$18*(D4039-$B$6))*$B$20, "")</f>
        <v/>
      </c>
      <c r="L4039">
        <f>IF(B4039&lt;=$B$9, "", EXP(-($B$5*B4039))*$B$20)</f>
        <v>2.4513406843612666E-3</v>
      </c>
    </row>
    <row r="4040" spans="1:12" x14ac:dyDescent="0.25">
      <c r="A4040">
        <f t="shared" si="372"/>
        <v>65.180000000000007</v>
      </c>
      <c r="B4040">
        <v>40.18</v>
      </c>
      <c r="C4040" s="1">
        <f t="shared" si="373"/>
        <v>1.2647219120000002</v>
      </c>
      <c r="D4040">
        <f t="shared" si="374"/>
        <v>63236.095600000008</v>
      </c>
      <c r="E4040" s="12">
        <f t="shared" si="376"/>
        <v>773902.53981926094</v>
      </c>
      <c r="F4040" s="1"/>
      <c r="G4040" s="4"/>
      <c r="H4040" s="4">
        <f t="shared" si="377"/>
        <v>664947.51013766509</v>
      </c>
      <c r="I4040">
        <f xml:space="preserve">          IF($B4040&lt;=$B$9,        $D4040-$B$7*$B$6-$J$18*($D4040-$B$6), $J$16)</f>
        <v>57574.8122555554</v>
      </c>
      <c r="J4040">
        <f t="shared" si="375"/>
        <v>0.9999826312937754</v>
      </c>
      <c r="K4040" t="str">
        <f>IF(B4040&lt;=$B$9, EXP(-($B$5*B4040))*($B$7*$B$6+$J$18*(D4040-$B$6))*$B$20, "")</f>
        <v/>
      </c>
      <c r="L4040">
        <f>IF(B4040&lt;=$B$9, "", EXP(-($B$5*B4040))*$B$20)</f>
        <v>2.4504828652488417E-3</v>
      </c>
    </row>
    <row r="4041" spans="1:12" x14ac:dyDescent="0.25">
      <c r="A4041">
        <f t="shared" si="372"/>
        <v>65.19</v>
      </c>
      <c r="B4041">
        <v>40.19</v>
      </c>
      <c r="C4041" s="1">
        <f t="shared" si="373"/>
        <v>1.2645386179999998</v>
      </c>
      <c r="D4041">
        <f t="shared" si="374"/>
        <v>63226.930899999992</v>
      </c>
      <c r="E4041" s="12">
        <f t="shared" si="376"/>
        <v>773504.02595036454</v>
      </c>
      <c r="F4041" s="1"/>
      <c r="G4041" s="4"/>
      <c r="H4041" s="4">
        <f t="shared" si="377"/>
        <v>664604.49364365777</v>
      </c>
      <c r="I4041">
        <f xml:space="preserve">          IF($B4041&lt;=$B$9,        $D4041-$B$7*$B$6-$J$18*($D4041-$B$6), $J$16)</f>
        <v>57574.8122555554</v>
      </c>
      <c r="J4041">
        <f t="shared" si="375"/>
        <v>0.9999826312937754</v>
      </c>
      <c r="K4041" t="str">
        <f>IF(B4041&lt;=$B$9, EXP(-($B$5*B4041))*($B$7*$B$6+$J$18*(D4041-$B$6))*$B$20, "")</f>
        <v/>
      </c>
      <c r="L4041">
        <f>IF(B4041&lt;=$B$9, "", EXP(-($B$5*B4041))*$B$20)</f>
        <v>2.4496253463205716E-3</v>
      </c>
    </row>
    <row r="4042" spans="1:12" x14ac:dyDescent="0.25">
      <c r="A4042">
        <f t="shared" si="372"/>
        <v>65.199999999999989</v>
      </c>
      <c r="B4042">
        <v>40.199999999999996</v>
      </c>
      <c r="C4042" s="1">
        <f t="shared" si="373"/>
        <v>1.2643552000000005</v>
      </c>
      <c r="D4042">
        <f t="shared" si="374"/>
        <v>63217.760000000024</v>
      </c>
      <c r="E4042" s="12">
        <f t="shared" si="376"/>
        <v>773105.37260161398</v>
      </c>
      <c r="F4042" s="1"/>
      <c r="G4042" s="4"/>
      <c r="H4042" s="4">
        <f t="shared" si="377"/>
        <v>664261.35709387751</v>
      </c>
      <c r="I4042">
        <f xml:space="preserve">          IF($B4042&lt;=$B$9,        $D4042-$B$7*$B$6-$J$18*($D4042-$B$6), $J$16)</f>
        <v>57574.8122555554</v>
      </c>
      <c r="J4042">
        <f t="shared" si="375"/>
        <v>0.9999826312937754</v>
      </c>
      <c r="K4042" t="str">
        <f>IF(B4042&lt;=$B$9, EXP(-($B$5*B4042))*($B$7*$B$6+$J$18*(D4042-$B$6))*$B$20, "")</f>
        <v/>
      </c>
      <c r="L4042">
        <f>IF(B4042&lt;=$B$9, "", EXP(-($B$5*B4042))*$B$20)</f>
        <v>2.4487681274714085E-3</v>
      </c>
    </row>
    <row r="4043" spans="1:12" x14ac:dyDescent="0.25">
      <c r="A4043">
        <f t="shared" si="372"/>
        <v>65.210000000000008</v>
      </c>
      <c r="B4043">
        <v>40.21</v>
      </c>
      <c r="C4043" s="1">
        <f t="shared" si="373"/>
        <v>1.2641716579999998</v>
      </c>
      <c r="D4043">
        <f t="shared" si="374"/>
        <v>63208.582899999987</v>
      </c>
      <c r="E4043" s="12">
        <f t="shared" si="376"/>
        <v>772706.57972419134</v>
      </c>
      <c r="F4043" s="1"/>
      <c r="G4043" s="4"/>
      <c r="H4043" s="4">
        <f t="shared" si="377"/>
        <v>663918.10044630477</v>
      </c>
      <c r="I4043">
        <f xml:space="preserve">          IF($B4043&lt;=$B$9,        $D4043-$B$7*$B$6-$J$18*($D4043-$B$6), $J$16)</f>
        <v>57574.8122555554</v>
      </c>
      <c r="J4043">
        <f t="shared" si="375"/>
        <v>0.9999826312937754</v>
      </c>
      <c r="K4043" t="str">
        <f>IF(B4043&lt;=$B$9, EXP(-($B$5*B4043))*($B$7*$B$6+$J$18*(D4043-$B$6))*$B$20, "")</f>
        <v/>
      </c>
      <c r="L4043">
        <f>IF(B4043&lt;=$B$9, "", EXP(-($B$5*B4043))*$B$20)</f>
        <v>2.4479112085963439E-3</v>
      </c>
    </row>
    <row r="4044" spans="1:12" x14ac:dyDescent="0.25">
      <c r="A4044">
        <f t="shared" si="372"/>
        <v>65.22</v>
      </c>
      <c r="B4044">
        <v>40.22</v>
      </c>
      <c r="C4044" s="1">
        <f t="shared" si="373"/>
        <v>1.2639879920000001</v>
      </c>
      <c r="D4044">
        <f t="shared" si="374"/>
        <v>63199.399600000004</v>
      </c>
      <c r="E4044" s="12">
        <f t="shared" si="376"/>
        <v>772307.64726926165</v>
      </c>
      <c r="F4044" s="1"/>
      <c r="G4044" s="4"/>
      <c r="H4044" s="4">
        <f t="shared" si="377"/>
        <v>663574.72365890548</v>
      </c>
      <c r="I4044">
        <f xml:space="preserve">          IF($B4044&lt;=$B$9,        $D4044-$B$7*$B$6-$J$18*($D4044-$B$6), $J$16)</f>
        <v>57574.8122555554</v>
      </c>
      <c r="J4044">
        <f t="shared" si="375"/>
        <v>0.9999826312937754</v>
      </c>
      <c r="K4044" t="str">
        <f>IF(B4044&lt;=$B$9, EXP(-($B$5*B4044))*($B$7*$B$6+$J$18*(D4044-$B$6))*$B$20, "")</f>
        <v/>
      </c>
      <c r="L4044">
        <f>IF(B4044&lt;=$B$9, "", EXP(-($B$5*B4044))*$B$20)</f>
        <v>2.4470545895904057E-3</v>
      </c>
    </row>
    <row r="4045" spans="1:12" x14ac:dyDescent="0.25">
      <c r="A4045">
        <f t="shared" si="372"/>
        <v>65.22999999999999</v>
      </c>
      <c r="B4045">
        <v>40.229999999999997</v>
      </c>
      <c r="C4045" s="1">
        <f t="shared" si="373"/>
        <v>1.263804202</v>
      </c>
      <c r="D4045">
        <f t="shared" si="374"/>
        <v>63190.210099999997</v>
      </c>
      <c r="E4045" s="12">
        <f t="shared" si="376"/>
        <v>771908.57518797275</v>
      </c>
      <c r="F4045" s="1"/>
      <c r="G4045" s="4"/>
      <c r="H4045" s="4">
        <f t="shared" si="377"/>
        <v>663231.22668963054</v>
      </c>
      <c r="I4045">
        <f xml:space="preserve">          IF($B4045&lt;=$B$9,        $D4045-$B$7*$B$6-$J$18*($D4045-$B$6), $J$16)</f>
        <v>57574.8122555554</v>
      </c>
      <c r="J4045">
        <f t="shared" si="375"/>
        <v>0.9999826312937754</v>
      </c>
      <c r="K4045" t="str">
        <f>IF(B4045&lt;=$B$9, EXP(-($B$5*B4045))*($B$7*$B$6+$J$18*(D4045-$B$6))*$B$20, "")</f>
        <v/>
      </c>
      <c r="L4045">
        <f>IF(B4045&lt;=$B$9, "", EXP(-($B$5*B4045))*$B$20)</f>
        <v>2.4461982703486585E-3</v>
      </c>
    </row>
    <row r="4046" spans="1:12" x14ac:dyDescent="0.25">
      <c r="A4046">
        <f t="shared" si="372"/>
        <v>65.239999999999995</v>
      </c>
      <c r="B4046">
        <v>40.239999999999995</v>
      </c>
      <c r="C4046" s="1">
        <f t="shared" si="373"/>
        <v>1.2636202879999998</v>
      </c>
      <c r="D4046">
        <f t="shared" si="374"/>
        <v>63181.014399999993</v>
      </c>
      <c r="E4046" s="12">
        <f t="shared" si="376"/>
        <v>771509.36343145533</v>
      </c>
      <c r="F4046" s="1"/>
      <c r="G4046" s="4"/>
      <c r="H4046" s="4">
        <f t="shared" si="377"/>
        <v>662887.60949641641</v>
      </c>
      <c r="I4046">
        <f xml:space="preserve">          IF($B4046&lt;=$B$9,        $D4046-$B$7*$B$6-$J$18*($D4046-$B$6), $J$16)</f>
        <v>57574.8122555554</v>
      </c>
      <c r="J4046">
        <f t="shared" si="375"/>
        <v>0.9999826312937754</v>
      </c>
      <c r="K4046" t="str">
        <f>IF(B4046&lt;=$B$9, EXP(-($B$5*B4046))*($B$7*$B$6+$J$18*(D4046-$B$6))*$B$20, "")</f>
        <v/>
      </c>
      <c r="L4046">
        <f>IF(B4046&lt;=$B$9, "", EXP(-($B$5*B4046))*$B$20)</f>
        <v>2.4453422507662022E-3</v>
      </c>
    </row>
    <row r="4047" spans="1:12" x14ac:dyDescent="0.25">
      <c r="A4047">
        <f t="shared" si="372"/>
        <v>65.25</v>
      </c>
      <c r="B4047">
        <v>40.25</v>
      </c>
      <c r="C4047" s="1">
        <f t="shared" si="373"/>
        <v>1.26343625</v>
      </c>
      <c r="D4047">
        <f t="shared" si="374"/>
        <v>63171.8125</v>
      </c>
      <c r="E4047" s="12">
        <f t="shared" si="376"/>
        <v>771110.01195082313</v>
      </c>
      <c r="F4047" s="1"/>
      <c r="G4047" s="4"/>
      <c r="H4047" s="4">
        <f t="shared" si="377"/>
        <v>662543.87203718466</v>
      </c>
      <c r="I4047">
        <f xml:space="preserve">          IF($B4047&lt;=$B$9,        $D4047-$B$7*$B$6-$J$18*($D4047-$B$6), $J$16)</f>
        <v>57574.8122555554</v>
      </c>
      <c r="J4047">
        <f t="shared" si="375"/>
        <v>0.9999826312937754</v>
      </c>
      <c r="K4047" t="str">
        <f>IF(B4047&lt;=$B$9, EXP(-($B$5*B4047))*($B$7*$B$6+$J$18*(D4047-$B$6))*$B$20, "")</f>
        <v/>
      </c>
      <c r="L4047">
        <f>IF(B4047&lt;=$B$9, "", EXP(-($B$5*B4047))*$B$20)</f>
        <v>2.4444865307381735E-3</v>
      </c>
    </row>
    <row r="4048" spans="1:12" x14ac:dyDescent="0.25">
      <c r="A4048">
        <f t="shared" si="372"/>
        <v>65.259999999999991</v>
      </c>
      <c r="B4048">
        <v>40.26</v>
      </c>
      <c r="C4048" s="1">
        <f t="shared" si="373"/>
        <v>1.2632520879999998</v>
      </c>
      <c r="D4048">
        <f t="shared" si="374"/>
        <v>63162.604399999989</v>
      </c>
      <c r="E4048" s="12">
        <f t="shared" si="376"/>
        <v>770710.52069717273</v>
      </c>
      <c r="F4048" s="1"/>
      <c r="G4048" s="4"/>
      <c r="H4048" s="4">
        <f t="shared" si="377"/>
        <v>662200.01426984207</v>
      </c>
      <c r="I4048">
        <f xml:space="preserve">          IF($B4048&lt;=$B$9,        $D4048-$B$7*$B$6-$J$18*($D4048-$B$6), $J$16)</f>
        <v>57574.8122555554</v>
      </c>
      <c r="J4048">
        <f t="shared" si="375"/>
        <v>0.9999826312937754</v>
      </c>
      <c r="K4048" t="str">
        <f>IF(B4048&lt;=$B$9, EXP(-($B$5*B4048))*($B$7*$B$6+$J$18*(D4048-$B$6))*$B$20, "")</f>
        <v/>
      </c>
      <c r="L4048">
        <f>IF(B4048&lt;=$B$9, "", EXP(-($B$5*B4048))*$B$20)</f>
        <v>2.4436311101597493E-3</v>
      </c>
    </row>
    <row r="4049" spans="1:12" x14ac:dyDescent="0.25">
      <c r="A4049">
        <f t="shared" si="372"/>
        <v>65.27</v>
      </c>
      <c r="B4049">
        <v>40.269999999999996</v>
      </c>
      <c r="C4049" s="1">
        <f t="shared" si="373"/>
        <v>1.2630678020000006</v>
      </c>
      <c r="D4049">
        <f t="shared" si="374"/>
        <v>63153.390100000026</v>
      </c>
      <c r="E4049" s="12">
        <f t="shared" si="376"/>
        <v>770310.88962158351</v>
      </c>
      <c r="F4049" s="1"/>
      <c r="G4049" s="4"/>
      <c r="H4049" s="4">
        <f t="shared" si="377"/>
        <v>661856.03615228098</v>
      </c>
      <c r="I4049">
        <f xml:space="preserve">          IF($B4049&lt;=$B$9,        $D4049-$B$7*$B$6-$J$18*($D4049-$B$6), $J$16)</f>
        <v>57574.8122555554</v>
      </c>
      <c r="J4049">
        <f t="shared" si="375"/>
        <v>0.9999826312937754</v>
      </c>
      <c r="K4049" t="str">
        <f>IF(B4049&lt;=$B$9, EXP(-($B$5*B4049))*($B$7*$B$6+$J$18*(D4049-$B$6))*$B$20, "")</f>
        <v/>
      </c>
      <c r="L4049">
        <f>IF(B4049&lt;=$B$9, "", EXP(-($B$5*B4049))*$B$20)</f>
        <v>2.4427759889261388E-3</v>
      </c>
    </row>
    <row r="4050" spans="1:12" x14ac:dyDescent="0.25">
      <c r="A4050">
        <f t="shared" si="372"/>
        <v>65.28</v>
      </c>
      <c r="B4050">
        <v>40.28</v>
      </c>
      <c r="C4050" s="1">
        <f t="shared" si="373"/>
        <v>1.2628833919999998</v>
      </c>
      <c r="D4050">
        <f t="shared" si="374"/>
        <v>63144.169599999987</v>
      </c>
      <c r="E4050" s="12">
        <f t="shared" si="376"/>
        <v>769911.11867511785</v>
      </c>
      <c r="F4050" s="1"/>
      <c r="G4050" s="4"/>
      <c r="H4050" s="4">
        <f t="shared" si="377"/>
        <v>661511.93764237873</v>
      </c>
      <c r="I4050">
        <f xml:space="preserve">          IF($B4050&lt;=$B$9,        $D4050-$B$7*$B$6-$J$18*($D4050-$B$6), $J$16)</f>
        <v>57574.8122555554</v>
      </c>
      <c r="J4050">
        <f t="shared" si="375"/>
        <v>0.9999826312937754</v>
      </c>
      <c r="K4050" t="str">
        <f>IF(B4050&lt;=$B$9, EXP(-($B$5*B4050))*($B$7*$B$6+$J$18*(D4050-$B$6))*$B$20, "")</f>
        <v/>
      </c>
      <c r="L4050">
        <f>IF(B4050&lt;=$B$9, "", EXP(-($B$5*B4050))*$B$20)</f>
        <v>2.4419211669325894E-3</v>
      </c>
    </row>
    <row r="4051" spans="1:12" x14ac:dyDescent="0.25">
      <c r="A4051">
        <f t="shared" si="372"/>
        <v>65.289999999999992</v>
      </c>
      <c r="B4051">
        <v>40.29</v>
      </c>
      <c r="C4051" s="1">
        <f t="shared" si="373"/>
        <v>1.262698858</v>
      </c>
      <c r="D4051">
        <f t="shared" si="374"/>
        <v>63134.942900000002</v>
      </c>
      <c r="E4051" s="12">
        <f t="shared" si="376"/>
        <v>769511.207808821</v>
      </c>
      <c r="F4051" s="1"/>
      <c r="G4051" s="4"/>
      <c r="H4051" s="4">
        <f t="shared" si="377"/>
        <v>661167.71869799797</v>
      </c>
      <c r="I4051">
        <f xml:space="preserve">          IF($B4051&lt;=$B$9,        $D4051-$B$7*$B$6-$J$18*($D4051-$B$6), $J$16)</f>
        <v>57574.8122555554</v>
      </c>
      <c r="J4051">
        <f t="shared" si="375"/>
        <v>0.9999826312937754</v>
      </c>
      <c r="K4051" t="str">
        <f>IF(B4051&lt;=$B$9, EXP(-($B$5*B4051))*($B$7*$B$6+$J$18*(D4051-$B$6))*$B$20, "")</f>
        <v/>
      </c>
      <c r="L4051">
        <f>IF(B4051&lt;=$B$9, "", EXP(-($B$5*B4051))*$B$20)</f>
        <v>2.4410666440743867E-3</v>
      </c>
    </row>
    <row r="4052" spans="1:12" x14ac:dyDescent="0.25">
      <c r="A4052">
        <f t="shared" si="372"/>
        <v>65.3</v>
      </c>
      <c r="B4052">
        <v>40.299999999999997</v>
      </c>
      <c r="C4052" s="1">
        <f t="shared" si="373"/>
        <v>1.2625142000000003</v>
      </c>
      <c r="D4052">
        <f t="shared" si="374"/>
        <v>63125.710000000014</v>
      </c>
      <c r="E4052" s="12">
        <f t="shared" si="376"/>
        <v>769111.15697372088</v>
      </c>
      <c r="F4052" s="1"/>
      <c r="G4052" s="4"/>
      <c r="H4052" s="4">
        <f t="shared" si="377"/>
        <v>660823.3792769867</v>
      </c>
      <c r="I4052">
        <f xml:space="preserve">          IF($B4052&lt;=$B$9,        $D4052-$B$7*$B$6-$J$18*($D4052-$B$6), $J$16)</f>
        <v>57574.8122555554</v>
      </c>
      <c r="J4052">
        <f t="shared" si="375"/>
        <v>0.9999826312937754</v>
      </c>
      <c r="K4052" t="str">
        <f>IF(B4052&lt;=$B$9, EXP(-($B$5*B4052))*($B$7*$B$6+$J$18*(D4052-$B$6))*$B$20, "")</f>
        <v/>
      </c>
      <c r="L4052">
        <f>IF(B4052&lt;=$B$9, "", EXP(-($B$5*B4052))*$B$20)</f>
        <v>2.4402124202468505E-3</v>
      </c>
    </row>
    <row r="4053" spans="1:12" x14ac:dyDescent="0.25">
      <c r="A4053">
        <f t="shared" si="372"/>
        <v>65.31</v>
      </c>
      <c r="B4053">
        <v>40.309999999999995</v>
      </c>
      <c r="C4053" s="1">
        <f t="shared" si="373"/>
        <v>1.2623294179999998</v>
      </c>
      <c r="D4053">
        <f t="shared" si="374"/>
        <v>63116.470899999986</v>
      </c>
      <c r="E4053" s="12">
        <f t="shared" si="376"/>
        <v>768710.96612082853</v>
      </c>
      <c r="F4053" s="1"/>
      <c r="G4053" s="4"/>
      <c r="H4053" s="4">
        <f t="shared" si="377"/>
        <v>660478.91933717811</v>
      </c>
      <c r="I4053">
        <f xml:space="preserve">          IF($B4053&lt;=$B$9,        $D4053-$B$7*$B$6-$J$18*($D4053-$B$6), $J$16)</f>
        <v>57574.8122555554</v>
      </c>
      <c r="J4053">
        <f t="shared" si="375"/>
        <v>0.9999826312937754</v>
      </c>
      <c r="K4053" t="str">
        <f>IF(B4053&lt;=$B$9, EXP(-($B$5*B4053))*($B$7*$B$6+$J$18*(D4053-$B$6))*$B$20, "")</f>
        <v/>
      </c>
      <c r="L4053">
        <f>IF(B4053&lt;=$B$9, "", EXP(-($B$5*B4053))*$B$20)</f>
        <v>2.4393584953453398E-3</v>
      </c>
    </row>
    <row r="4054" spans="1:12" x14ac:dyDescent="0.25">
      <c r="A4054">
        <f t="shared" si="372"/>
        <v>65.319999999999993</v>
      </c>
      <c r="B4054">
        <v>40.32</v>
      </c>
      <c r="C4054" s="1">
        <f t="shared" si="373"/>
        <v>1.2621445120000001</v>
      </c>
      <c r="D4054">
        <f t="shared" si="374"/>
        <v>63107.225600000005</v>
      </c>
      <c r="E4054" s="12">
        <f t="shared" si="376"/>
        <v>768310.63520113763</v>
      </c>
      <c r="F4054" s="1"/>
      <c r="G4054" s="4"/>
      <c r="H4054" s="4">
        <f t="shared" si="377"/>
        <v>660134.33883639053</v>
      </c>
      <c r="I4054">
        <f xml:space="preserve">          IF($B4054&lt;=$B$9,        $D4054-$B$7*$B$6-$J$18*($D4054-$B$6), $J$16)</f>
        <v>57574.8122555554</v>
      </c>
      <c r="J4054">
        <f t="shared" si="375"/>
        <v>0.9999826312937754</v>
      </c>
      <c r="K4054" t="str">
        <f>IF(B4054&lt;=$B$9, EXP(-($B$5*B4054))*($B$7*$B$6+$J$18*(D4054-$B$6))*$B$20, "")</f>
        <v/>
      </c>
      <c r="L4054">
        <f>IF(B4054&lt;=$B$9, "", EXP(-($B$5*B4054))*$B$20)</f>
        <v>2.4385048692652459E-3</v>
      </c>
    </row>
    <row r="4055" spans="1:12" x14ac:dyDescent="0.25">
      <c r="A4055">
        <f t="shared" ref="A4055:A4118" si="378">B4055+25</f>
        <v>65.33</v>
      </c>
      <c r="B4055">
        <v>40.33</v>
      </c>
      <c r="C4055" s="1">
        <f t="shared" ref="C4055:C4118" si="379">$B$2+$B$3*B4055+$B$4*B4055^2</f>
        <v>1.2619594819999997</v>
      </c>
      <c r="D4055">
        <f t="shared" ref="D4055:D4118" si="380">$B$6*C4055</f>
        <v>63097.974099999985</v>
      </c>
      <c r="E4055" s="12">
        <f t="shared" si="376"/>
        <v>767910.16416562488</v>
      </c>
      <c r="F4055" s="1"/>
      <c r="G4055" s="4"/>
      <c r="H4055" s="4">
        <f t="shared" si="377"/>
        <v>659789.63773242768</v>
      </c>
      <c r="I4055">
        <f xml:space="preserve">          IF($B4055&lt;=$B$9,        $D4055-$B$7*$B$6-$J$18*($D4055-$B$6), $J$16)</f>
        <v>57574.8122555554</v>
      </c>
      <c r="J4055">
        <f t="shared" ref="J4055:J4118" si="381">($I4055^(1-J$20)-1)/(1-J$20)</f>
        <v>0.9999826312937754</v>
      </c>
      <c r="K4055" t="str">
        <f>IF(B4055&lt;=$B$9, EXP(-($B$5*B4055))*($B$7*$B$6+$J$18*(D4055-$B$6))*$B$20, "")</f>
        <v/>
      </c>
      <c r="L4055">
        <f>IF(B4055&lt;=$B$9, "", EXP(-($B$5*B4055))*$B$20)</f>
        <v>2.4376515419020032E-3</v>
      </c>
    </row>
    <row r="4056" spans="1:12" x14ac:dyDescent="0.25">
      <c r="A4056">
        <f t="shared" si="378"/>
        <v>65.34</v>
      </c>
      <c r="B4056">
        <v>40.339999999999996</v>
      </c>
      <c r="C4056" s="1">
        <f t="shared" si="379"/>
        <v>1.261774328</v>
      </c>
      <c r="D4056">
        <f t="shared" si="380"/>
        <v>63088.716399999998</v>
      </c>
      <c r="E4056" s="12">
        <f t="shared" ref="E4056:E4119" si="382">IF($B4056&lt;$B$9,      E4055+($B$5*E4055+$B$7*$B$6+$B$8*($D4056-$B$6))*$B$20,           E4055+($B$5*E4055-$B$12)*$B$20)</f>
        <v>767509.55296524963</v>
      </c>
      <c r="F4056" s="1"/>
      <c r="G4056" s="4"/>
      <c r="H4056" s="4">
        <f t="shared" ref="H4056:H4119" si="383">IF($B4056&lt;=$B$9,      H4055+($B$5*H4055+$B$7*$B$6+J$18*($D4055-$B$6))*$B$20,           H4055+($B$5*H4055-J$16)*$B$20)</f>
        <v>659444.81598307844</v>
      </c>
      <c r="I4056">
        <f xml:space="preserve">          IF($B4056&lt;=$B$9,        $D4056-$B$7*$B$6-$J$18*($D4056-$B$6), $J$16)</f>
        <v>57574.8122555554</v>
      </c>
      <c r="J4056">
        <f t="shared" si="381"/>
        <v>0.9999826312937754</v>
      </c>
      <c r="K4056" t="str">
        <f>IF(B4056&lt;=$B$9, EXP(-($B$5*B4056))*($B$7*$B$6+$J$18*(D4056-$B$6))*$B$20, "")</f>
        <v/>
      </c>
      <c r="L4056">
        <f>IF(B4056&lt;=$B$9, "", EXP(-($B$5*B4056))*$B$20)</f>
        <v>2.4367985131510772E-3</v>
      </c>
    </row>
    <row r="4057" spans="1:12" x14ac:dyDescent="0.25">
      <c r="A4057">
        <f t="shared" si="378"/>
        <v>65.349999999999994</v>
      </c>
      <c r="B4057">
        <v>40.35</v>
      </c>
      <c r="C4057" s="1">
        <f t="shared" si="379"/>
        <v>1.2615890499999998</v>
      </c>
      <c r="D4057">
        <f t="shared" si="380"/>
        <v>63079.452499999985</v>
      </c>
      <c r="E4057" s="12">
        <f t="shared" si="382"/>
        <v>767108.80155095423</v>
      </c>
      <c r="F4057" s="1"/>
      <c r="G4057" s="4"/>
      <c r="H4057" s="4">
        <f t="shared" si="383"/>
        <v>659099.87354611699</v>
      </c>
      <c r="I4057">
        <f xml:space="preserve">          IF($B4057&lt;=$B$9,        $D4057-$B$7*$B$6-$J$18*($D4057-$B$6), $J$16)</f>
        <v>57574.8122555554</v>
      </c>
      <c r="J4057">
        <f t="shared" si="381"/>
        <v>0.9999826312937754</v>
      </c>
      <c r="K4057" t="str">
        <f>IF(B4057&lt;=$B$9, EXP(-($B$5*B4057))*($B$7*$B$6+$J$18*(D4057-$B$6))*$B$20, "")</f>
        <v/>
      </c>
      <c r="L4057">
        <f>IF(B4057&lt;=$B$9, "", EXP(-($B$5*B4057))*$B$20)</f>
        <v>2.4359457829079712E-3</v>
      </c>
    </row>
    <row r="4058" spans="1:12" x14ac:dyDescent="0.25">
      <c r="A4058">
        <f t="shared" si="378"/>
        <v>65.36</v>
      </c>
      <c r="B4058">
        <v>40.36</v>
      </c>
      <c r="C4058" s="1">
        <f t="shared" si="379"/>
        <v>1.2614036479999999</v>
      </c>
      <c r="D4058">
        <f t="shared" si="380"/>
        <v>63070.182399999998</v>
      </c>
      <c r="E4058" s="12">
        <f t="shared" si="382"/>
        <v>766707.90987366391</v>
      </c>
      <c r="F4058" s="1"/>
      <c r="G4058" s="4"/>
      <c r="H4058" s="4">
        <f t="shared" si="383"/>
        <v>658754.81037930259</v>
      </c>
      <c r="I4058">
        <f xml:space="preserve">          IF($B4058&lt;=$B$9,        $D4058-$B$7*$B$6-$J$18*($D4058-$B$6), $J$16)</f>
        <v>57574.8122555554</v>
      </c>
      <c r="J4058">
        <f t="shared" si="381"/>
        <v>0.9999826312937754</v>
      </c>
      <c r="K4058" t="str">
        <f>IF(B4058&lt;=$B$9, EXP(-($B$5*B4058))*($B$7*$B$6+$J$18*(D4058-$B$6))*$B$20, "")</f>
        <v/>
      </c>
      <c r="L4058">
        <f>IF(B4058&lt;=$B$9, "", EXP(-($B$5*B4058))*$B$20)</f>
        <v>2.4350933510682276E-3</v>
      </c>
    </row>
    <row r="4059" spans="1:12" x14ac:dyDescent="0.25">
      <c r="A4059">
        <f t="shared" si="378"/>
        <v>65.37</v>
      </c>
      <c r="B4059">
        <v>40.369999999999997</v>
      </c>
      <c r="C4059" s="1">
        <f t="shared" si="379"/>
        <v>1.2612181220000001</v>
      </c>
      <c r="D4059">
        <f t="shared" si="380"/>
        <v>63060.9061</v>
      </c>
      <c r="E4059" s="12">
        <f t="shared" si="382"/>
        <v>766306.87788428646</v>
      </c>
      <c r="F4059" s="1"/>
      <c r="G4059" s="4"/>
      <c r="H4059" s="4">
        <f t="shared" si="383"/>
        <v>658409.62644037977</v>
      </c>
      <c r="I4059">
        <f xml:space="preserve">          IF($B4059&lt;=$B$9,        $D4059-$B$7*$B$6-$J$18*($D4059-$B$6), $J$16)</f>
        <v>57574.8122555554</v>
      </c>
      <c r="J4059">
        <f t="shared" si="381"/>
        <v>0.9999826312937754</v>
      </c>
      <c r="K4059" t="str">
        <f>IF(B4059&lt;=$B$9, EXP(-($B$5*B4059))*($B$7*$B$6+$J$18*(D4059-$B$6))*$B$20, "")</f>
        <v/>
      </c>
      <c r="L4059">
        <f>IF(B4059&lt;=$B$9, "", EXP(-($B$5*B4059))*$B$20)</f>
        <v>2.434241217527422E-3</v>
      </c>
    </row>
    <row r="4060" spans="1:12" x14ac:dyDescent="0.25">
      <c r="A4060">
        <f t="shared" si="378"/>
        <v>65.38</v>
      </c>
      <c r="B4060">
        <v>40.379999999999995</v>
      </c>
      <c r="C4060" s="1">
        <f t="shared" si="379"/>
        <v>1.2610324719999999</v>
      </c>
      <c r="D4060">
        <f t="shared" si="380"/>
        <v>63051.623599999992</v>
      </c>
      <c r="E4060" s="12">
        <f t="shared" si="382"/>
        <v>765905.70553371275</v>
      </c>
      <c r="F4060" s="1"/>
      <c r="G4060" s="4"/>
      <c r="H4060" s="4">
        <f t="shared" si="383"/>
        <v>658064.32168707834</v>
      </c>
      <c r="I4060">
        <f xml:space="preserve">          IF($B4060&lt;=$B$9,        $D4060-$B$7*$B$6-$J$18*($D4060-$B$6), $J$16)</f>
        <v>57574.8122555554</v>
      </c>
      <c r="J4060">
        <f t="shared" si="381"/>
        <v>0.9999826312937754</v>
      </c>
      <c r="K4060" t="str">
        <f>IF(B4060&lt;=$B$9, EXP(-($B$5*B4060))*($B$7*$B$6+$J$18*(D4060-$B$6))*$B$20, "")</f>
        <v/>
      </c>
      <c r="L4060">
        <f>IF(B4060&lt;=$B$9, "", EXP(-($B$5*B4060))*$B$20)</f>
        <v>2.4333893821811693E-3</v>
      </c>
    </row>
    <row r="4061" spans="1:12" x14ac:dyDescent="0.25">
      <c r="A4061">
        <f t="shared" si="378"/>
        <v>65.39</v>
      </c>
      <c r="B4061">
        <v>40.39</v>
      </c>
      <c r="C4061" s="1">
        <f t="shared" si="379"/>
        <v>1.2608466980000002</v>
      </c>
      <c r="D4061">
        <f t="shared" si="380"/>
        <v>63042.334900000009</v>
      </c>
      <c r="E4061" s="12">
        <f t="shared" si="382"/>
        <v>765504.39277281635</v>
      </c>
      <c r="F4061" s="1"/>
      <c r="G4061" s="4"/>
      <c r="H4061" s="4">
        <f t="shared" si="383"/>
        <v>657718.89607711323</v>
      </c>
      <c r="I4061">
        <f xml:space="preserve">          IF($B4061&lt;=$B$9,        $D4061-$B$7*$B$6-$J$18*($D4061-$B$6), $J$16)</f>
        <v>57574.8122555554</v>
      </c>
      <c r="J4061">
        <f t="shared" si="381"/>
        <v>0.9999826312937754</v>
      </c>
      <c r="K4061" t="str">
        <f>IF(B4061&lt;=$B$9, EXP(-($B$5*B4061))*($B$7*$B$6+$J$18*(D4061-$B$6))*$B$20, "")</f>
        <v/>
      </c>
      <c r="L4061">
        <f>IF(B4061&lt;=$B$9, "", EXP(-($B$5*B4061))*$B$20)</f>
        <v>2.432537844925118E-3</v>
      </c>
    </row>
    <row r="4062" spans="1:12" x14ac:dyDescent="0.25">
      <c r="A4062">
        <f t="shared" si="378"/>
        <v>65.400000000000006</v>
      </c>
      <c r="B4062">
        <v>40.4</v>
      </c>
      <c r="C4062" s="1">
        <f t="shared" si="379"/>
        <v>1.2606607999999999</v>
      </c>
      <c r="D4062">
        <f t="shared" si="380"/>
        <v>63033.039999999994</v>
      </c>
      <c r="E4062" s="12">
        <f t="shared" si="382"/>
        <v>765102.9395524537</v>
      </c>
      <c r="F4062" s="1"/>
      <c r="G4062" s="4"/>
      <c r="H4062" s="4">
        <f t="shared" si="383"/>
        <v>657373.3495681847</v>
      </c>
      <c r="I4062">
        <f xml:space="preserve">          IF($B4062&lt;=$B$9,        $D4062-$B$7*$B$6-$J$18*($D4062-$B$6), $J$16)</f>
        <v>57574.8122555554</v>
      </c>
      <c r="J4062">
        <f t="shared" si="381"/>
        <v>0.9999826312937754</v>
      </c>
      <c r="K4062" t="str">
        <f>IF(B4062&lt;=$B$9, EXP(-($B$5*B4062))*($B$7*$B$6+$J$18*(D4062-$B$6))*$B$20, "")</f>
        <v/>
      </c>
      <c r="L4062">
        <f>IF(B4062&lt;=$B$9, "", EXP(-($B$5*B4062))*$B$20)</f>
        <v>2.4316866056549565E-3</v>
      </c>
    </row>
    <row r="4063" spans="1:12" x14ac:dyDescent="0.25">
      <c r="A4063">
        <f t="shared" si="378"/>
        <v>65.41</v>
      </c>
      <c r="B4063">
        <v>40.409999999999997</v>
      </c>
      <c r="C4063" s="1">
        <f t="shared" si="379"/>
        <v>1.2604747779999999</v>
      </c>
      <c r="D4063">
        <f t="shared" si="380"/>
        <v>63023.738899999989</v>
      </c>
      <c r="E4063" s="12">
        <f t="shared" si="382"/>
        <v>764701.34582346387</v>
      </c>
      <c r="F4063" s="1"/>
      <c r="G4063" s="4"/>
      <c r="H4063" s="4">
        <f t="shared" si="383"/>
        <v>657027.68211797799</v>
      </c>
      <c r="I4063">
        <f xml:space="preserve">          IF($B4063&lt;=$B$9,        $D4063-$B$7*$B$6-$J$18*($D4063-$B$6), $J$16)</f>
        <v>57574.8122555554</v>
      </c>
      <c r="J4063">
        <f t="shared" si="381"/>
        <v>0.9999826312937754</v>
      </c>
      <c r="K4063" t="str">
        <f>IF(B4063&lt;=$B$9, EXP(-($B$5*B4063))*($B$7*$B$6+$J$18*(D4063-$B$6))*$B$20, "")</f>
        <v/>
      </c>
      <c r="L4063">
        <f>IF(B4063&lt;=$B$9, "", EXP(-($B$5*B4063))*$B$20)</f>
        <v>2.4308356642664072E-3</v>
      </c>
    </row>
    <row r="4064" spans="1:12" x14ac:dyDescent="0.25">
      <c r="A4064">
        <f t="shared" si="378"/>
        <v>65.419999999999987</v>
      </c>
      <c r="B4064">
        <v>40.419999999999995</v>
      </c>
      <c r="C4064" s="1">
        <f t="shared" si="379"/>
        <v>1.2602886320000002</v>
      </c>
      <c r="D4064">
        <f t="shared" si="380"/>
        <v>63014.431600000011</v>
      </c>
      <c r="E4064" s="12">
        <f t="shared" si="382"/>
        <v>764299.61153666885</v>
      </c>
      <c r="F4064" s="1"/>
      <c r="G4064" s="4"/>
      <c r="H4064" s="4">
        <f t="shared" si="383"/>
        <v>656681.89368416369</v>
      </c>
      <c r="I4064">
        <f xml:space="preserve">          IF($B4064&lt;=$B$9,        $D4064-$B$7*$B$6-$J$18*($D4064-$B$6), $J$16)</f>
        <v>57574.8122555554</v>
      </c>
      <c r="J4064">
        <f t="shared" si="381"/>
        <v>0.9999826312937754</v>
      </c>
      <c r="K4064" t="str">
        <f>IF(B4064&lt;=$B$9, EXP(-($B$5*B4064))*($B$7*$B$6+$J$18*(D4064-$B$6))*$B$20, "")</f>
        <v/>
      </c>
      <c r="L4064">
        <f>IF(B4064&lt;=$B$9, "", EXP(-($B$5*B4064))*$B$20)</f>
        <v>2.4299850206552297E-3</v>
      </c>
    </row>
    <row r="4065" spans="1:12" x14ac:dyDescent="0.25">
      <c r="A4065">
        <f t="shared" si="378"/>
        <v>65.430000000000007</v>
      </c>
      <c r="B4065">
        <v>40.43</v>
      </c>
      <c r="C4065" s="1">
        <f t="shared" si="379"/>
        <v>1.2601023619999998</v>
      </c>
      <c r="D4065">
        <f t="shared" si="380"/>
        <v>63005.118099999992</v>
      </c>
      <c r="E4065" s="12">
        <f t="shared" si="382"/>
        <v>763897.7366428735</v>
      </c>
      <c r="F4065" s="1"/>
      <c r="G4065" s="4"/>
      <c r="H4065" s="4">
        <f t="shared" si="383"/>
        <v>656335.98422439757</v>
      </c>
      <c r="I4065">
        <f xml:space="preserve">          IF($B4065&lt;=$B$9,        $D4065-$B$7*$B$6-$J$18*($D4065-$B$6), $J$16)</f>
        <v>57574.8122555554</v>
      </c>
      <c r="J4065">
        <f t="shared" si="381"/>
        <v>0.9999826312937754</v>
      </c>
      <c r="K4065" t="str">
        <f>IF(B4065&lt;=$B$9, EXP(-($B$5*B4065))*($B$7*$B$6+$J$18*(D4065-$B$6))*$B$20, "")</f>
        <v/>
      </c>
      <c r="L4065">
        <f>IF(B4065&lt;=$B$9, "", EXP(-($B$5*B4065))*$B$20)</f>
        <v>2.4291346747172195E-3</v>
      </c>
    </row>
    <row r="4066" spans="1:12" x14ac:dyDescent="0.25">
      <c r="A4066">
        <f t="shared" si="378"/>
        <v>65.44</v>
      </c>
      <c r="B4066">
        <v>40.44</v>
      </c>
      <c r="C4066" s="1">
        <f t="shared" si="379"/>
        <v>1.2599159680000001</v>
      </c>
      <c r="D4066">
        <f t="shared" si="380"/>
        <v>62995.7984</v>
      </c>
      <c r="E4066" s="12">
        <f t="shared" si="382"/>
        <v>763495.72109286534</v>
      </c>
      <c r="F4066" s="1"/>
      <c r="G4066" s="4"/>
      <c r="H4066" s="4">
        <f t="shared" si="383"/>
        <v>655989.95369632053</v>
      </c>
      <c r="I4066">
        <f xml:space="preserve">          IF($B4066&lt;=$B$9,        $D4066-$B$7*$B$6-$J$18*($D4066-$B$6), $J$16)</f>
        <v>57574.8122555554</v>
      </c>
      <c r="J4066">
        <f t="shared" si="381"/>
        <v>0.9999826312937754</v>
      </c>
      <c r="K4066" t="str">
        <f>IF(B4066&lt;=$B$9, EXP(-($B$5*B4066))*($B$7*$B$6+$J$18*(D4066-$B$6))*$B$20, "")</f>
        <v/>
      </c>
      <c r="L4066">
        <f>IF(B4066&lt;=$B$9, "", EXP(-($B$5*B4066))*$B$20)</f>
        <v>2.4282846263482113E-3</v>
      </c>
    </row>
    <row r="4067" spans="1:12" x14ac:dyDescent="0.25">
      <c r="A4067">
        <f t="shared" si="378"/>
        <v>65.449999999999989</v>
      </c>
      <c r="B4067">
        <v>40.449999999999996</v>
      </c>
      <c r="C4067" s="1">
        <f t="shared" si="379"/>
        <v>1.2597294499999998</v>
      </c>
      <c r="D4067">
        <f t="shared" si="380"/>
        <v>62986.472499999989</v>
      </c>
      <c r="E4067" s="12">
        <f t="shared" si="382"/>
        <v>763093.56483741465</v>
      </c>
      <c r="F4067" s="1"/>
      <c r="G4067" s="4"/>
      <c r="H4067" s="4">
        <f t="shared" si="383"/>
        <v>655643.80205755867</v>
      </c>
      <c r="I4067">
        <f xml:space="preserve">          IF($B4067&lt;=$B$9,        $D4067-$B$7*$B$6-$J$18*($D4067-$B$6), $J$16)</f>
        <v>57574.8122555554</v>
      </c>
      <c r="J4067">
        <f t="shared" si="381"/>
        <v>0.9999826312937754</v>
      </c>
      <c r="K4067" t="str">
        <f>IF(B4067&lt;=$B$9, EXP(-($B$5*B4067))*($B$7*$B$6+$J$18*(D4067-$B$6))*$B$20, "")</f>
        <v/>
      </c>
      <c r="L4067">
        <f>IF(B4067&lt;=$B$9, "", EXP(-($B$5*B4067))*$B$20)</f>
        <v>2.4274348754440719E-3</v>
      </c>
    </row>
    <row r="4068" spans="1:12" x14ac:dyDescent="0.25">
      <c r="A4068">
        <f t="shared" si="378"/>
        <v>65.460000000000008</v>
      </c>
      <c r="B4068">
        <v>40.46</v>
      </c>
      <c r="C4068" s="1">
        <f t="shared" si="379"/>
        <v>1.2595428080000002</v>
      </c>
      <c r="D4068">
        <f t="shared" si="380"/>
        <v>62977.140400000011</v>
      </c>
      <c r="E4068" s="12">
        <f t="shared" si="382"/>
        <v>762691.26782727451</v>
      </c>
      <c r="F4068" s="1"/>
      <c r="G4068" s="4"/>
      <c r="H4068" s="4">
        <f t="shared" si="383"/>
        <v>655297.52926572331</v>
      </c>
      <c r="I4068">
        <f xml:space="preserve">          IF($B4068&lt;=$B$9,        $D4068-$B$7*$B$6-$J$18*($D4068-$B$6), $J$16)</f>
        <v>57574.8122555554</v>
      </c>
      <c r="J4068">
        <f t="shared" si="381"/>
        <v>0.9999826312937754</v>
      </c>
      <c r="K4068" t="str">
        <f>IF(B4068&lt;=$B$9, EXP(-($B$5*B4068))*($B$7*$B$6+$J$18*(D4068-$B$6))*$B$20, "")</f>
        <v/>
      </c>
      <c r="L4068">
        <f>IF(B4068&lt;=$B$9, "", EXP(-($B$5*B4068))*$B$20)</f>
        <v>2.4265854219007077E-3</v>
      </c>
    </row>
    <row r="4069" spans="1:12" x14ac:dyDescent="0.25">
      <c r="A4069">
        <f t="shared" si="378"/>
        <v>65.47</v>
      </c>
      <c r="B4069">
        <v>40.47</v>
      </c>
      <c r="C4069" s="1">
        <f t="shared" si="379"/>
        <v>1.2593560419999998</v>
      </c>
      <c r="D4069">
        <f t="shared" si="380"/>
        <v>62967.802099999994</v>
      </c>
      <c r="E4069" s="12">
        <f t="shared" si="382"/>
        <v>762288.83001318085</v>
      </c>
      <c r="F4069" s="1"/>
      <c r="G4069" s="4"/>
      <c r="H4069" s="4">
        <f t="shared" si="383"/>
        <v>654951.13527841074</v>
      </c>
      <c r="I4069">
        <f xml:space="preserve">          IF($B4069&lt;=$B$9,        $D4069-$B$7*$B$6-$J$18*($D4069-$B$6), $J$16)</f>
        <v>57574.8122555554</v>
      </c>
      <c r="J4069">
        <f t="shared" si="381"/>
        <v>0.9999826312937754</v>
      </c>
      <c r="K4069" t="str">
        <f>IF(B4069&lt;=$B$9, EXP(-($B$5*B4069))*($B$7*$B$6+$J$18*(D4069-$B$6))*$B$20, "")</f>
        <v/>
      </c>
      <c r="L4069">
        <f>IF(B4069&lt;=$B$9, "", EXP(-($B$5*B4069))*$B$20)</f>
        <v>2.4257362656140615E-3</v>
      </c>
    </row>
    <row r="4070" spans="1:12" x14ac:dyDescent="0.25">
      <c r="A4070">
        <f t="shared" si="378"/>
        <v>65.47999999999999</v>
      </c>
      <c r="B4070">
        <v>40.479999999999997</v>
      </c>
      <c r="C4070" s="1">
        <f t="shared" si="379"/>
        <v>1.2591691519999999</v>
      </c>
      <c r="D4070">
        <f t="shared" si="380"/>
        <v>62958.457599999994</v>
      </c>
      <c r="E4070" s="12">
        <f t="shared" si="382"/>
        <v>761886.25134585227</v>
      </c>
      <c r="F4070" s="1"/>
      <c r="G4070" s="4"/>
      <c r="H4070" s="4">
        <f t="shared" si="383"/>
        <v>654604.62005320261</v>
      </c>
      <c r="I4070">
        <f xml:space="preserve">          IF($B4070&lt;=$B$9,        $D4070-$B$7*$B$6-$J$18*($D4070-$B$6), $J$16)</f>
        <v>57574.8122555554</v>
      </c>
      <c r="J4070">
        <f t="shared" si="381"/>
        <v>0.9999826312937754</v>
      </c>
      <c r="K4070" t="str">
        <f>IF(B4070&lt;=$B$9, EXP(-($B$5*B4070))*($B$7*$B$6+$J$18*(D4070-$B$6))*$B$20, "")</f>
        <v/>
      </c>
      <c r="L4070">
        <f>IF(B4070&lt;=$B$9, "", EXP(-($B$5*B4070))*$B$20)</f>
        <v>2.4248874064801101E-3</v>
      </c>
    </row>
    <row r="4071" spans="1:12" x14ac:dyDescent="0.25">
      <c r="A4071">
        <f t="shared" si="378"/>
        <v>65.489999999999995</v>
      </c>
      <c r="B4071">
        <v>40.489999999999995</v>
      </c>
      <c r="C4071" s="1">
        <f t="shared" si="379"/>
        <v>1.2589821380000001</v>
      </c>
      <c r="D4071">
        <f t="shared" si="380"/>
        <v>62949.106900000006</v>
      </c>
      <c r="E4071" s="12">
        <f t="shared" si="382"/>
        <v>761483.53177599015</v>
      </c>
      <c r="F4071" s="1"/>
      <c r="G4071" s="4"/>
      <c r="H4071" s="4">
        <f t="shared" si="383"/>
        <v>654257.98354766564</v>
      </c>
      <c r="I4071">
        <f xml:space="preserve">          IF($B4071&lt;=$B$9,        $D4071-$B$7*$B$6-$J$18*($D4071-$B$6), $J$16)</f>
        <v>57574.8122555554</v>
      </c>
      <c r="J4071">
        <f t="shared" si="381"/>
        <v>0.9999826312937754</v>
      </c>
      <c r="K4071" t="str">
        <f>IF(B4071&lt;=$B$9, EXP(-($B$5*B4071))*($B$7*$B$6+$J$18*(D4071-$B$6))*$B$20, "")</f>
        <v/>
      </c>
      <c r="L4071">
        <f>IF(B4071&lt;=$B$9, "", EXP(-($B$5*B4071))*$B$20)</f>
        <v>2.4240388443948699E-3</v>
      </c>
    </row>
    <row r="4072" spans="1:12" x14ac:dyDescent="0.25">
      <c r="A4072">
        <f t="shared" si="378"/>
        <v>65.5</v>
      </c>
      <c r="B4072">
        <v>40.5</v>
      </c>
      <c r="C4072" s="1">
        <f t="shared" si="379"/>
        <v>1.2587949999999999</v>
      </c>
      <c r="D4072">
        <f t="shared" si="380"/>
        <v>62939.749999999993</v>
      </c>
      <c r="E4072" s="12">
        <f t="shared" si="382"/>
        <v>761080.67125427851</v>
      </c>
      <c r="F4072" s="1"/>
      <c r="G4072" s="4"/>
      <c r="H4072" s="4">
        <f t="shared" si="383"/>
        <v>653911.22571935179</v>
      </c>
      <c r="I4072">
        <f xml:space="preserve">          IF($B4072&lt;=$B$9,        $D4072-$B$7*$B$6-$J$18*($D4072-$B$6), $J$16)</f>
        <v>57574.8122555554</v>
      </c>
      <c r="J4072">
        <f t="shared" si="381"/>
        <v>0.9999826312937754</v>
      </c>
      <c r="K4072" t="str">
        <f>IF(B4072&lt;=$B$9, EXP(-($B$5*B4072))*($B$7*$B$6+$J$18*(D4072-$B$6))*$B$20, "")</f>
        <v/>
      </c>
      <c r="L4072">
        <f>IF(B4072&lt;=$B$9, "", EXP(-($B$5*B4072))*$B$20)</f>
        <v>2.4231905792543897E-3</v>
      </c>
    </row>
    <row r="4073" spans="1:12" x14ac:dyDescent="0.25">
      <c r="A4073">
        <f t="shared" si="378"/>
        <v>65.509999999999991</v>
      </c>
      <c r="B4073">
        <v>40.51</v>
      </c>
      <c r="C4073" s="1">
        <f t="shared" si="379"/>
        <v>1.258607738</v>
      </c>
      <c r="D4073">
        <f t="shared" si="380"/>
        <v>62930.386900000005</v>
      </c>
      <c r="E4073" s="12">
        <f t="shared" si="382"/>
        <v>760677.66973138438</v>
      </c>
      <c r="F4073" s="1"/>
      <c r="G4073" s="4"/>
      <c r="H4073" s="4">
        <f t="shared" si="383"/>
        <v>653564.34652579797</v>
      </c>
      <c r="I4073">
        <f xml:space="preserve">          IF($B4073&lt;=$B$9,        $D4073-$B$7*$B$6-$J$18*($D4073-$B$6), $J$16)</f>
        <v>57574.8122555554</v>
      </c>
      <c r="J4073">
        <f t="shared" si="381"/>
        <v>0.9999826312937754</v>
      </c>
      <c r="K4073" t="str">
        <f>IF(B4073&lt;=$B$9, EXP(-($B$5*B4073))*($B$7*$B$6+$J$18*(D4073-$B$6))*$B$20, "")</f>
        <v/>
      </c>
      <c r="L4073">
        <f>IF(B4073&lt;=$B$9, "", EXP(-($B$5*B4073))*$B$20)</f>
        <v>2.4223426109547599E-3</v>
      </c>
    </row>
    <row r="4074" spans="1:12" x14ac:dyDescent="0.25">
      <c r="A4074">
        <f t="shared" si="378"/>
        <v>65.52</v>
      </c>
      <c r="B4074">
        <v>40.519999999999996</v>
      </c>
      <c r="C4074" s="1">
        <f t="shared" si="379"/>
        <v>1.2584203519999997</v>
      </c>
      <c r="D4074">
        <f t="shared" si="380"/>
        <v>62921.017599999985</v>
      </c>
      <c r="E4074" s="12">
        <f t="shared" si="382"/>
        <v>760274.5271579572</v>
      </c>
      <c r="F4074" s="1"/>
      <c r="G4074" s="4"/>
      <c r="H4074" s="4">
        <f t="shared" si="383"/>
        <v>653217.34592452645</v>
      </c>
      <c r="I4074">
        <f xml:space="preserve">          IF($B4074&lt;=$B$9,        $D4074-$B$7*$B$6-$J$18*($D4074-$B$6), $J$16)</f>
        <v>57574.8122555554</v>
      </c>
      <c r="J4074">
        <f t="shared" si="381"/>
        <v>0.9999826312937754</v>
      </c>
      <c r="K4074" t="str">
        <f>IF(B4074&lt;=$B$9, EXP(-($B$5*B4074))*($B$7*$B$6+$J$18*(D4074-$B$6))*$B$20, "")</f>
        <v/>
      </c>
      <c r="L4074">
        <f>IF(B4074&lt;=$B$9, "", EXP(-($B$5*B4074))*$B$20)</f>
        <v>2.4214949393921029E-3</v>
      </c>
    </row>
    <row r="4075" spans="1:12" x14ac:dyDescent="0.25">
      <c r="A4075">
        <f t="shared" si="378"/>
        <v>65.53</v>
      </c>
      <c r="B4075">
        <v>40.53</v>
      </c>
      <c r="C4075" s="1">
        <f t="shared" si="379"/>
        <v>1.2582328420000002</v>
      </c>
      <c r="D4075">
        <f t="shared" si="380"/>
        <v>62911.642100000012</v>
      </c>
      <c r="E4075" s="12">
        <f t="shared" si="382"/>
        <v>759871.24348462932</v>
      </c>
      <c r="F4075" s="1"/>
      <c r="G4075" s="4"/>
      <c r="H4075" s="4">
        <f t="shared" si="383"/>
        <v>652870.22387304448</v>
      </c>
      <c r="I4075">
        <f xml:space="preserve">          IF($B4075&lt;=$B$9,        $D4075-$B$7*$B$6-$J$18*($D4075-$B$6), $J$16)</f>
        <v>57574.8122555554</v>
      </c>
      <c r="J4075">
        <f t="shared" si="381"/>
        <v>0.9999826312937754</v>
      </c>
      <c r="K4075" t="str">
        <f>IF(B4075&lt;=$B$9, EXP(-($B$5*B4075))*($B$7*$B$6+$J$18*(D4075-$B$6))*$B$20, "")</f>
        <v/>
      </c>
      <c r="L4075">
        <f>IF(B4075&lt;=$B$9, "", EXP(-($B$5*B4075))*$B$20)</f>
        <v>2.420647564462578E-3</v>
      </c>
    </row>
    <row r="4076" spans="1:12" x14ac:dyDescent="0.25">
      <c r="A4076">
        <f t="shared" si="378"/>
        <v>65.539999999999992</v>
      </c>
      <c r="B4076">
        <v>40.54</v>
      </c>
      <c r="C4076" s="1">
        <f t="shared" si="379"/>
        <v>1.2580452079999997</v>
      </c>
      <c r="D4076">
        <f t="shared" si="380"/>
        <v>62902.260399999985</v>
      </c>
      <c r="E4076" s="12">
        <f t="shared" si="382"/>
        <v>759467.81866201572</v>
      </c>
      <c r="F4076" s="1"/>
      <c r="G4076" s="4"/>
      <c r="H4076" s="4">
        <f t="shared" si="383"/>
        <v>652522.98032884451</v>
      </c>
      <c r="I4076">
        <f xml:space="preserve">          IF($B4076&lt;=$B$9,        $D4076-$B$7*$B$6-$J$18*($D4076-$B$6), $J$16)</f>
        <v>57574.8122555554</v>
      </c>
      <c r="J4076">
        <f t="shared" si="381"/>
        <v>0.9999826312937754</v>
      </c>
      <c r="K4076" t="str">
        <f>IF(B4076&lt;=$B$9, EXP(-($B$5*B4076))*($B$7*$B$6+$J$18*(D4076-$B$6))*$B$20, "")</f>
        <v/>
      </c>
      <c r="L4076">
        <f>IF(B4076&lt;=$B$9, "", EXP(-($B$5*B4076))*$B$20)</f>
        <v>2.4198004860623836E-3</v>
      </c>
    </row>
    <row r="4077" spans="1:12" x14ac:dyDescent="0.25">
      <c r="A4077">
        <f t="shared" si="378"/>
        <v>65.55</v>
      </c>
      <c r="B4077">
        <v>40.549999999999997</v>
      </c>
      <c r="C4077" s="1">
        <f t="shared" si="379"/>
        <v>1.2578574499999999</v>
      </c>
      <c r="D4077">
        <f t="shared" si="380"/>
        <v>62892.872499999998</v>
      </c>
      <c r="E4077" s="12">
        <f t="shared" si="382"/>
        <v>759064.25264071429</v>
      </c>
      <c r="F4077" s="1"/>
      <c r="G4077" s="4"/>
      <c r="H4077" s="4">
        <f t="shared" si="383"/>
        <v>652175.6152494041</v>
      </c>
      <c r="I4077">
        <f xml:space="preserve">          IF($B4077&lt;=$B$9,        $D4077-$B$7*$B$6-$J$18*($D4077-$B$6), $J$16)</f>
        <v>57574.8122555554</v>
      </c>
      <c r="J4077">
        <f t="shared" si="381"/>
        <v>0.9999826312937754</v>
      </c>
      <c r="K4077" t="str">
        <f>IF(B4077&lt;=$B$9, EXP(-($B$5*B4077))*($B$7*$B$6+$J$18*(D4077-$B$6))*$B$20, "")</f>
        <v/>
      </c>
      <c r="L4077">
        <f>IF(B4077&lt;=$B$9, "", EXP(-($B$5*B4077))*$B$20)</f>
        <v>2.4189537040877514E-3</v>
      </c>
    </row>
    <row r="4078" spans="1:12" x14ac:dyDescent="0.25">
      <c r="A4078">
        <f t="shared" si="378"/>
        <v>65.56</v>
      </c>
      <c r="B4078">
        <v>40.559999999999995</v>
      </c>
      <c r="C4078" s="1">
        <f t="shared" si="379"/>
        <v>1.2576695680000001</v>
      </c>
      <c r="D4078">
        <f t="shared" si="380"/>
        <v>62883.4784</v>
      </c>
      <c r="E4078" s="12">
        <f t="shared" si="382"/>
        <v>758660.54537130531</v>
      </c>
      <c r="F4078" s="1"/>
      <c r="G4078" s="4"/>
      <c r="H4078" s="4">
        <f t="shared" si="383"/>
        <v>651828.12859218579</v>
      </c>
      <c r="I4078">
        <f xml:space="preserve">          IF($B4078&lt;=$B$9,        $D4078-$B$7*$B$6-$J$18*($D4078-$B$6), $J$16)</f>
        <v>57574.8122555554</v>
      </c>
      <c r="J4078">
        <f t="shared" si="381"/>
        <v>0.9999826312937754</v>
      </c>
      <c r="K4078" t="str">
        <f>IF(B4078&lt;=$B$9, EXP(-($B$5*B4078))*($B$7*$B$6+$J$18*(D4078-$B$6))*$B$20, "")</f>
        <v/>
      </c>
      <c r="L4078">
        <f>IF(B4078&lt;=$B$9, "", EXP(-($B$5*B4078))*$B$20)</f>
        <v>2.4181072184349516E-3</v>
      </c>
    </row>
    <row r="4079" spans="1:12" x14ac:dyDescent="0.25">
      <c r="A4079">
        <f t="shared" si="378"/>
        <v>65.569999999999993</v>
      </c>
      <c r="B4079">
        <v>40.57</v>
      </c>
      <c r="C4079" s="1">
        <f t="shared" si="379"/>
        <v>1.2574815619999999</v>
      </c>
      <c r="D4079">
        <f t="shared" si="380"/>
        <v>62874.078099999999</v>
      </c>
      <c r="E4079" s="12">
        <f t="shared" si="382"/>
        <v>758256.6968043521</v>
      </c>
      <c r="F4079" s="1"/>
      <c r="G4079" s="4"/>
      <c r="H4079" s="4">
        <f t="shared" si="383"/>
        <v>651480.52031463746</v>
      </c>
      <c r="I4079">
        <f xml:space="preserve">          IF($B4079&lt;=$B$9,        $D4079-$B$7*$B$6-$J$18*($D4079-$B$6), $J$16)</f>
        <v>57574.8122555554</v>
      </c>
      <c r="J4079">
        <f t="shared" si="381"/>
        <v>0.9999826312937754</v>
      </c>
      <c r="K4079" t="str">
        <f>IF(B4079&lt;=$B$9, EXP(-($B$5*B4079))*($B$7*$B$6+$J$18*(D4079-$B$6))*$B$20, "")</f>
        <v/>
      </c>
      <c r="L4079">
        <f>IF(B4079&lt;=$B$9, "", EXP(-($B$5*B4079))*$B$20)</f>
        <v>2.4172610290002887E-3</v>
      </c>
    </row>
    <row r="4080" spans="1:12" x14ac:dyDescent="0.25">
      <c r="A4080">
        <f t="shared" si="378"/>
        <v>65.58</v>
      </c>
      <c r="B4080">
        <v>40.58</v>
      </c>
      <c r="C4080" s="1">
        <f t="shared" si="379"/>
        <v>1.2572934320000002</v>
      </c>
      <c r="D4080">
        <f t="shared" si="380"/>
        <v>62864.671600000009</v>
      </c>
      <c r="E4080" s="12">
        <f t="shared" si="382"/>
        <v>757852.70689040038</v>
      </c>
      <c r="F4080" s="1"/>
      <c r="G4080" s="4"/>
      <c r="H4080" s="4">
        <f t="shared" si="383"/>
        <v>651132.79037419206</v>
      </c>
      <c r="I4080">
        <f xml:space="preserve">          IF($B4080&lt;=$B$9,        $D4080-$B$7*$B$6-$J$18*($D4080-$B$6), $J$16)</f>
        <v>57574.8122555554</v>
      </c>
      <c r="J4080">
        <f t="shared" si="381"/>
        <v>0.9999826312937754</v>
      </c>
      <c r="K4080" t="str">
        <f>IF(B4080&lt;=$B$9, EXP(-($B$5*B4080))*($B$7*$B$6+$J$18*(D4080-$B$6))*$B$20, "")</f>
        <v/>
      </c>
      <c r="L4080">
        <f>IF(B4080&lt;=$B$9, "", EXP(-($B$5*B4080))*$B$20)</f>
        <v>2.4164151356801046E-3</v>
      </c>
    </row>
    <row r="4081" spans="1:12" x14ac:dyDescent="0.25">
      <c r="A4081">
        <f t="shared" si="378"/>
        <v>65.59</v>
      </c>
      <c r="B4081">
        <v>40.589999999999996</v>
      </c>
      <c r="C4081" s="1">
        <f t="shared" si="379"/>
        <v>1.2571051779999998</v>
      </c>
      <c r="D4081">
        <f t="shared" si="380"/>
        <v>62855.258899999986</v>
      </c>
      <c r="E4081" s="12">
        <f t="shared" si="382"/>
        <v>757448.57557997887</v>
      </c>
      <c r="F4081" s="1"/>
      <c r="G4081" s="4"/>
      <c r="H4081" s="4">
        <f t="shared" si="383"/>
        <v>650784.93872826744</v>
      </c>
      <c r="I4081">
        <f xml:space="preserve">          IF($B4081&lt;=$B$9,        $D4081-$B$7*$B$6-$J$18*($D4081-$B$6), $J$16)</f>
        <v>57574.8122555554</v>
      </c>
      <c r="J4081">
        <f t="shared" si="381"/>
        <v>0.9999826312937754</v>
      </c>
      <c r="K4081" t="str">
        <f>IF(B4081&lt;=$B$9, EXP(-($B$5*B4081))*($B$7*$B$6+$J$18*(D4081-$B$6))*$B$20, "")</f>
        <v/>
      </c>
      <c r="L4081">
        <f>IF(B4081&lt;=$B$9, "", EXP(-($B$5*B4081))*$B$20)</f>
        <v>2.4155695383707779E-3</v>
      </c>
    </row>
    <row r="4082" spans="1:12" x14ac:dyDescent="0.25">
      <c r="A4082">
        <f t="shared" si="378"/>
        <v>65.599999999999994</v>
      </c>
      <c r="B4082">
        <v>40.6</v>
      </c>
      <c r="C4082" s="1">
        <f t="shared" si="379"/>
        <v>1.2569168000000002</v>
      </c>
      <c r="D4082">
        <f t="shared" si="380"/>
        <v>62845.840000000011</v>
      </c>
      <c r="E4082" s="12">
        <f t="shared" si="382"/>
        <v>757044.30282359873</v>
      </c>
      <c r="F4082" s="1"/>
      <c r="G4082" s="4"/>
      <c r="H4082" s="4">
        <f t="shared" si="383"/>
        <v>650436.96533426677</v>
      </c>
      <c r="I4082">
        <f xml:space="preserve">          IF($B4082&lt;=$B$9,        $D4082-$B$7*$B$6-$J$18*($D4082-$B$6), $J$16)</f>
        <v>57574.8122555554</v>
      </c>
      <c r="J4082">
        <f t="shared" si="381"/>
        <v>0.9999826312937754</v>
      </c>
      <c r="K4082" t="str">
        <f>IF(B4082&lt;=$B$9, EXP(-($B$5*B4082))*($B$7*$B$6+$J$18*(D4082-$B$6))*$B$20, "")</f>
        <v/>
      </c>
      <c r="L4082">
        <f>IF(B4082&lt;=$B$9, "", EXP(-($B$5*B4082))*$B$20)</f>
        <v>2.414724236968722E-3</v>
      </c>
    </row>
    <row r="4083" spans="1:12" x14ac:dyDescent="0.25">
      <c r="A4083">
        <f t="shared" si="378"/>
        <v>65.61</v>
      </c>
      <c r="B4083">
        <v>40.61</v>
      </c>
      <c r="C4083" s="1">
        <f t="shared" si="379"/>
        <v>1.2567282979999999</v>
      </c>
      <c r="D4083">
        <f t="shared" si="380"/>
        <v>62836.414899999996</v>
      </c>
      <c r="E4083" s="12">
        <f t="shared" si="382"/>
        <v>756639.88857175375</v>
      </c>
      <c r="F4083" s="1"/>
      <c r="G4083" s="4"/>
      <c r="H4083" s="4">
        <f t="shared" si="383"/>
        <v>650088.8701495782</v>
      </c>
      <c r="I4083">
        <f xml:space="preserve">          IF($B4083&lt;=$B$9,        $D4083-$B$7*$B$6-$J$18*($D4083-$B$6), $J$16)</f>
        <v>57574.8122555554</v>
      </c>
      <c r="J4083">
        <f t="shared" si="381"/>
        <v>0.9999826312937754</v>
      </c>
      <c r="K4083" t="str">
        <f>IF(B4083&lt;=$B$9, EXP(-($B$5*B4083))*($B$7*$B$6+$J$18*(D4083-$B$6))*$B$20, "")</f>
        <v/>
      </c>
      <c r="L4083">
        <f>IF(B4083&lt;=$B$9, "", EXP(-($B$5*B4083))*$B$20)</f>
        <v>2.4138792313703893E-3</v>
      </c>
    </row>
    <row r="4084" spans="1:12" x14ac:dyDescent="0.25">
      <c r="A4084">
        <f t="shared" si="378"/>
        <v>65.62</v>
      </c>
      <c r="B4084">
        <v>40.619999999999997</v>
      </c>
      <c r="C4084" s="1">
        <f t="shared" si="379"/>
        <v>1.2565396719999999</v>
      </c>
      <c r="D4084">
        <f t="shared" si="380"/>
        <v>62826.9836</v>
      </c>
      <c r="E4084" s="12">
        <f t="shared" si="382"/>
        <v>756235.33277492062</v>
      </c>
      <c r="F4084" s="1"/>
      <c r="G4084" s="4"/>
      <c r="H4084" s="4">
        <f t="shared" si="383"/>
        <v>649740.65313157497</v>
      </c>
      <c r="I4084">
        <f xml:space="preserve">          IF($B4084&lt;=$B$9,        $D4084-$B$7*$B$6-$J$18*($D4084-$B$6), $J$16)</f>
        <v>57574.8122555554</v>
      </c>
      <c r="J4084">
        <f t="shared" si="381"/>
        <v>0.9999826312937754</v>
      </c>
      <c r="K4084" t="str">
        <f>IF(B4084&lt;=$B$9, EXP(-($B$5*B4084))*($B$7*$B$6+$J$18*(D4084-$B$6))*$B$20, "")</f>
        <v/>
      </c>
      <c r="L4084">
        <f>IF(B4084&lt;=$B$9, "", EXP(-($B$5*B4084))*$B$20)</f>
        <v>2.4130345214722652E-3</v>
      </c>
    </row>
    <row r="4085" spans="1:12" x14ac:dyDescent="0.25">
      <c r="A4085">
        <f t="shared" si="378"/>
        <v>65.63</v>
      </c>
      <c r="B4085">
        <v>40.629999999999995</v>
      </c>
      <c r="C4085" s="1">
        <f t="shared" si="379"/>
        <v>1.2563509220000002</v>
      </c>
      <c r="D4085">
        <f t="shared" si="380"/>
        <v>62817.546100000007</v>
      </c>
      <c r="E4085" s="12">
        <f t="shared" si="382"/>
        <v>755830.63538355869</v>
      </c>
      <c r="F4085" s="1"/>
      <c r="G4085" s="4"/>
      <c r="H4085" s="4">
        <f t="shared" si="383"/>
        <v>649392.31423761544</v>
      </c>
      <c r="I4085">
        <f xml:space="preserve">          IF($B4085&lt;=$B$9,        $D4085-$B$7*$B$6-$J$18*($D4085-$B$6), $J$16)</f>
        <v>57574.8122555554</v>
      </c>
      <c r="J4085">
        <f t="shared" si="381"/>
        <v>0.9999826312937754</v>
      </c>
      <c r="K4085" t="str">
        <f>IF(B4085&lt;=$B$9, EXP(-($B$5*B4085))*($B$7*$B$6+$J$18*(D4085-$B$6))*$B$20, "")</f>
        <v/>
      </c>
      <c r="L4085">
        <f>IF(B4085&lt;=$B$9, "", EXP(-($B$5*B4085))*$B$20)</f>
        <v>2.4121901071708723E-3</v>
      </c>
    </row>
    <row r="4086" spans="1:12" x14ac:dyDescent="0.25">
      <c r="A4086">
        <f t="shared" si="378"/>
        <v>65.64</v>
      </c>
      <c r="B4086">
        <v>40.64</v>
      </c>
      <c r="C4086" s="1">
        <f t="shared" si="379"/>
        <v>1.256162048</v>
      </c>
      <c r="D4086">
        <f t="shared" si="380"/>
        <v>62808.102399999996</v>
      </c>
      <c r="E4086" s="12">
        <f t="shared" si="382"/>
        <v>755425.79634810972</v>
      </c>
      <c r="F4086" s="1"/>
      <c r="G4086" s="4"/>
      <c r="H4086" s="4">
        <f t="shared" si="383"/>
        <v>649043.85342504305</v>
      </c>
      <c r="I4086">
        <f xml:space="preserve">          IF($B4086&lt;=$B$9,        $D4086-$B$7*$B$6-$J$18*($D4086-$B$6), $J$16)</f>
        <v>57574.8122555554</v>
      </c>
      <c r="J4086">
        <f t="shared" si="381"/>
        <v>0.9999826312937754</v>
      </c>
      <c r="K4086" t="str">
        <f>IF(B4086&lt;=$B$9, EXP(-($B$5*B4086))*($B$7*$B$6+$J$18*(D4086-$B$6))*$B$20, "")</f>
        <v/>
      </c>
      <c r="L4086">
        <f>IF(B4086&lt;=$B$9, "", EXP(-($B$5*B4086))*$B$20)</f>
        <v>2.411345988362771E-3</v>
      </c>
    </row>
    <row r="4087" spans="1:12" x14ac:dyDescent="0.25">
      <c r="A4087">
        <f t="shared" si="378"/>
        <v>65.650000000000006</v>
      </c>
      <c r="B4087">
        <v>40.65</v>
      </c>
      <c r="C4087" s="1">
        <f t="shared" si="379"/>
        <v>1.2559730500000001</v>
      </c>
      <c r="D4087">
        <f t="shared" si="380"/>
        <v>62798.652500000004</v>
      </c>
      <c r="E4087" s="12">
        <f t="shared" si="382"/>
        <v>755020.81561899837</v>
      </c>
      <c r="F4087" s="1"/>
      <c r="G4087" s="4"/>
      <c r="H4087" s="4">
        <f t="shared" si="383"/>
        <v>648695.27065118623</v>
      </c>
      <c r="I4087">
        <f xml:space="preserve">          IF($B4087&lt;=$B$9,        $D4087-$B$7*$B$6-$J$18*($D4087-$B$6), $J$16)</f>
        <v>57574.8122555554</v>
      </c>
      <c r="J4087">
        <f t="shared" si="381"/>
        <v>0.9999826312937754</v>
      </c>
      <c r="K4087" t="str">
        <f>IF(B4087&lt;=$B$9, EXP(-($B$5*B4087))*($B$7*$B$6+$J$18*(D4087-$B$6))*$B$20, "")</f>
        <v/>
      </c>
      <c r="L4087">
        <f>IF(B4087&lt;=$B$9, "", EXP(-($B$5*B4087))*$B$20)</f>
        <v>2.410502164944556E-3</v>
      </c>
    </row>
    <row r="4088" spans="1:12" x14ac:dyDescent="0.25">
      <c r="A4088">
        <f t="shared" si="378"/>
        <v>65.66</v>
      </c>
      <c r="B4088">
        <v>40.659999999999997</v>
      </c>
      <c r="C4088" s="1">
        <f t="shared" si="379"/>
        <v>1.2557839279999998</v>
      </c>
      <c r="D4088">
        <f t="shared" si="380"/>
        <v>62789.196399999993</v>
      </c>
      <c r="E4088" s="12">
        <f t="shared" si="382"/>
        <v>754615.69314663182</v>
      </c>
      <c r="F4088" s="1"/>
      <c r="G4088" s="4"/>
      <c r="H4088" s="4">
        <f t="shared" si="383"/>
        <v>648346.56587335863</v>
      </c>
      <c r="I4088">
        <f xml:space="preserve">          IF($B4088&lt;=$B$9,        $D4088-$B$7*$B$6-$J$18*($D4088-$B$6), $J$16)</f>
        <v>57574.8122555554</v>
      </c>
      <c r="J4088">
        <f t="shared" si="381"/>
        <v>0.9999826312937754</v>
      </c>
      <c r="K4088" t="str">
        <f>IF(B4088&lt;=$B$9, EXP(-($B$5*B4088))*($B$7*$B$6+$J$18*(D4088-$B$6))*$B$20, "")</f>
        <v/>
      </c>
      <c r="L4088">
        <f>IF(B4088&lt;=$B$9, "", EXP(-($B$5*B4088))*$B$20)</f>
        <v>2.4096586368128597E-3</v>
      </c>
    </row>
    <row r="4089" spans="1:12" x14ac:dyDescent="0.25">
      <c r="A4089">
        <f t="shared" si="378"/>
        <v>65.669999999999987</v>
      </c>
      <c r="B4089">
        <v>40.669999999999995</v>
      </c>
      <c r="C4089" s="1">
        <f t="shared" si="379"/>
        <v>1.2555946820000004</v>
      </c>
      <c r="D4089">
        <f t="shared" si="380"/>
        <v>62779.734100000016</v>
      </c>
      <c r="E4089" s="12">
        <f t="shared" si="382"/>
        <v>754210.42888139992</v>
      </c>
      <c r="F4089" s="1"/>
      <c r="G4089" s="4"/>
      <c r="H4089" s="4">
        <f t="shared" si="383"/>
        <v>647997.73904885876</v>
      </c>
      <c r="I4089">
        <f xml:space="preserve">          IF($B4089&lt;=$B$9,        $D4089-$B$7*$B$6-$J$18*($D4089-$B$6), $J$16)</f>
        <v>57574.8122555554</v>
      </c>
      <c r="J4089">
        <f t="shared" si="381"/>
        <v>0.9999826312937754</v>
      </c>
      <c r="K4089" t="str">
        <f>IF(B4089&lt;=$B$9, EXP(-($B$5*B4089))*($B$7*$B$6+$J$18*(D4089-$B$6))*$B$20, "")</f>
        <v/>
      </c>
      <c r="L4089">
        <f>IF(B4089&lt;=$B$9, "", EXP(-($B$5*B4089))*$B$20)</f>
        <v>2.4088154038643499E-3</v>
      </c>
    </row>
    <row r="4090" spans="1:12" x14ac:dyDescent="0.25">
      <c r="A4090">
        <f t="shared" si="378"/>
        <v>65.680000000000007</v>
      </c>
      <c r="B4090">
        <v>40.68</v>
      </c>
      <c r="C4090" s="1">
        <f t="shared" si="379"/>
        <v>1.2554053119999997</v>
      </c>
      <c r="D4090">
        <f t="shared" si="380"/>
        <v>62770.265599999984</v>
      </c>
      <c r="E4090" s="12">
        <f t="shared" si="382"/>
        <v>753805.02277367527</v>
      </c>
      <c r="F4090" s="1"/>
      <c r="G4090" s="4"/>
      <c r="H4090" s="4">
        <f t="shared" si="383"/>
        <v>647648.79013497033</v>
      </c>
      <c r="I4090">
        <f xml:space="preserve">          IF($B4090&lt;=$B$9,        $D4090-$B$7*$B$6-$J$18*($D4090-$B$6), $J$16)</f>
        <v>57574.8122555554</v>
      </c>
      <c r="J4090">
        <f t="shared" si="381"/>
        <v>0.9999826312937754</v>
      </c>
      <c r="K4090" t="str">
        <f>IF(B4090&lt;=$B$9, EXP(-($B$5*B4090))*($B$7*$B$6+$J$18*(D4090-$B$6))*$B$20, "")</f>
        <v/>
      </c>
      <c r="L4090">
        <f>IF(B4090&lt;=$B$9, "", EXP(-($B$5*B4090))*$B$20)</f>
        <v>2.4079724659957285E-3</v>
      </c>
    </row>
    <row r="4091" spans="1:12" x14ac:dyDescent="0.25">
      <c r="A4091">
        <f t="shared" si="378"/>
        <v>65.69</v>
      </c>
      <c r="B4091">
        <v>40.69</v>
      </c>
      <c r="C4091" s="1">
        <f t="shared" si="379"/>
        <v>1.2552158179999999</v>
      </c>
      <c r="D4091">
        <f t="shared" si="380"/>
        <v>62760.7909</v>
      </c>
      <c r="E4091" s="12">
        <f t="shared" si="382"/>
        <v>753399.47477381292</v>
      </c>
      <c r="F4091" s="1"/>
      <c r="G4091" s="4"/>
      <c r="H4091" s="4">
        <f t="shared" si="383"/>
        <v>647299.71908896207</v>
      </c>
      <c r="I4091">
        <f xml:space="preserve">          IF($B4091&lt;=$B$9,        $D4091-$B$7*$B$6-$J$18*($D4091-$B$6), $J$16)</f>
        <v>57574.8122555554</v>
      </c>
      <c r="J4091">
        <f t="shared" si="381"/>
        <v>0.9999826312937754</v>
      </c>
      <c r="K4091" t="str">
        <f>IF(B4091&lt;=$B$9, EXP(-($B$5*B4091))*($B$7*$B$6+$J$18*(D4091-$B$6))*$B$20, "")</f>
        <v/>
      </c>
      <c r="L4091">
        <f>IF(B4091&lt;=$B$9, "", EXP(-($B$5*B4091))*$B$20)</f>
        <v>2.4071298231037384E-3</v>
      </c>
    </row>
    <row r="4092" spans="1:12" x14ac:dyDescent="0.25">
      <c r="A4092">
        <f t="shared" si="378"/>
        <v>65.699999999999989</v>
      </c>
      <c r="B4092">
        <v>40.699999999999996</v>
      </c>
      <c r="C4092" s="1">
        <f t="shared" si="379"/>
        <v>1.2550262000000001</v>
      </c>
      <c r="D4092">
        <f t="shared" si="380"/>
        <v>62751.310000000005</v>
      </c>
      <c r="E4092" s="12">
        <f t="shared" si="382"/>
        <v>752993.78483215056</v>
      </c>
      <c r="F4092" s="1"/>
      <c r="G4092" s="4"/>
      <c r="H4092" s="4">
        <f t="shared" si="383"/>
        <v>646950.52586808766</v>
      </c>
      <c r="I4092">
        <f xml:space="preserve">          IF($B4092&lt;=$B$9,        $D4092-$B$7*$B$6-$J$18*($D4092-$B$6), $J$16)</f>
        <v>57574.8122555554</v>
      </c>
      <c r="J4092">
        <f t="shared" si="381"/>
        <v>0.9999826312937754</v>
      </c>
      <c r="K4092" t="str">
        <f>IF(B4092&lt;=$B$9, EXP(-($B$5*B4092))*($B$7*$B$6+$J$18*(D4092-$B$6))*$B$20, "")</f>
        <v/>
      </c>
      <c r="L4092">
        <f>IF(B4092&lt;=$B$9, "", EXP(-($B$5*B4092))*$B$20)</f>
        <v>2.4062874750851548E-3</v>
      </c>
    </row>
    <row r="4093" spans="1:12" x14ac:dyDescent="0.25">
      <c r="A4093">
        <f t="shared" si="378"/>
        <v>65.710000000000008</v>
      </c>
      <c r="B4093">
        <v>40.71</v>
      </c>
      <c r="C4093" s="1">
        <f t="shared" si="379"/>
        <v>1.254836458</v>
      </c>
      <c r="D4093">
        <f t="shared" si="380"/>
        <v>62741.822899999999</v>
      </c>
      <c r="E4093" s="12">
        <f t="shared" si="382"/>
        <v>752587.95289900864</v>
      </c>
      <c r="F4093" s="1"/>
      <c r="G4093" s="4"/>
      <c r="H4093" s="4">
        <f t="shared" si="383"/>
        <v>646601.21042958589</v>
      </c>
      <c r="I4093">
        <f xml:space="preserve">          IF($B4093&lt;=$B$9,        $D4093-$B$7*$B$6-$J$18*($D4093-$B$6), $J$16)</f>
        <v>57574.8122555554</v>
      </c>
      <c r="J4093">
        <f t="shared" si="381"/>
        <v>0.9999826312937754</v>
      </c>
      <c r="K4093" t="str">
        <f>IF(B4093&lt;=$B$9, EXP(-($B$5*B4093))*($B$7*$B$6+$J$18*(D4093-$B$6))*$B$20, "")</f>
        <v/>
      </c>
      <c r="L4093">
        <f>IF(B4093&lt;=$B$9, "", EXP(-($B$5*B4093))*$B$20)</f>
        <v>2.4054454218367886E-3</v>
      </c>
    </row>
    <row r="4094" spans="1:12" x14ac:dyDescent="0.25">
      <c r="A4094">
        <f t="shared" si="378"/>
        <v>65.72</v>
      </c>
      <c r="B4094">
        <v>40.72</v>
      </c>
      <c r="C4094" s="1">
        <f t="shared" si="379"/>
        <v>1.2546465920000001</v>
      </c>
      <c r="D4094">
        <f t="shared" si="380"/>
        <v>62732.329600000005</v>
      </c>
      <c r="E4094" s="12">
        <f t="shared" si="382"/>
        <v>752181.97892469005</v>
      </c>
      <c r="F4094" s="1"/>
      <c r="G4094" s="4"/>
      <c r="H4094" s="4">
        <f t="shared" si="383"/>
        <v>646251.77273068065</v>
      </c>
      <c r="I4094">
        <f xml:space="preserve">          IF($B4094&lt;=$B$9,        $D4094-$B$7*$B$6-$J$18*($D4094-$B$6), $J$16)</f>
        <v>57574.8122555554</v>
      </c>
      <c r="J4094">
        <f t="shared" si="381"/>
        <v>0.9999826312937754</v>
      </c>
      <c r="K4094" t="str">
        <f>IF(B4094&lt;=$B$9, EXP(-($B$5*B4094))*($B$7*$B$6+$J$18*(D4094-$B$6))*$B$20, "")</f>
        <v/>
      </c>
      <c r="L4094">
        <f>IF(B4094&lt;=$B$9, "", EXP(-($B$5*B4094))*$B$20)</f>
        <v>2.4046036632554908E-3</v>
      </c>
    </row>
    <row r="4095" spans="1:12" x14ac:dyDescent="0.25">
      <c r="A4095">
        <f t="shared" si="378"/>
        <v>65.72999999999999</v>
      </c>
      <c r="B4095">
        <v>40.729999999999997</v>
      </c>
      <c r="C4095" s="1">
        <f t="shared" si="379"/>
        <v>1.2544566019999999</v>
      </c>
      <c r="D4095">
        <f t="shared" si="380"/>
        <v>62722.830099999992</v>
      </c>
      <c r="E4095" s="12">
        <f t="shared" si="382"/>
        <v>751775.86285948055</v>
      </c>
      <c r="F4095" s="1"/>
      <c r="G4095" s="4"/>
      <c r="H4095" s="4">
        <f t="shared" si="383"/>
        <v>645902.21272858081</v>
      </c>
      <c r="I4095">
        <f xml:space="preserve">          IF($B4095&lt;=$B$9,        $D4095-$B$7*$B$6-$J$18*($D4095-$B$6), $J$16)</f>
        <v>57574.8122555554</v>
      </c>
      <c r="J4095">
        <f t="shared" si="381"/>
        <v>0.9999826312937754</v>
      </c>
      <c r="K4095" t="str">
        <f>IF(B4095&lt;=$B$9, EXP(-($B$5*B4095))*($B$7*$B$6+$J$18*(D4095-$B$6))*$B$20, "")</f>
        <v/>
      </c>
      <c r="L4095">
        <f>IF(B4095&lt;=$B$9, "", EXP(-($B$5*B4095))*$B$20)</f>
        <v>2.403762199238144E-3</v>
      </c>
    </row>
    <row r="4096" spans="1:12" x14ac:dyDescent="0.25">
      <c r="A4096">
        <f t="shared" si="378"/>
        <v>65.739999999999995</v>
      </c>
      <c r="B4096">
        <v>40.739999999999995</v>
      </c>
      <c r="C4096" s="1">
        <f t="shared" si="379"/>
        <v>1.2542664880000003</v>
      </c>
      <c r="D4096">
        <f t="shared" si="380"/>
        <v>62713.324400000012</v>
      </c>
      <c r="E4096" s="12">
        <f t="shared" si="382"/>
        <v>751369.60465364822</v>
      </c>
      <c r="F4096" s="1"/>
      <c r="G4096" s="4"/>
      <c r="H4096" s="4">
        <f t="shared" si="383"/>
        <v>645552.53038048022</v>
      </c>
      <c r="I4096">
        <f xml:space="preserve">          IF($B4096&lt;=$B$9,        $D4096-$B$7*$B$6-$J$18*($D4096-$B$6), $J$16)</f>
        <v>57574.8122555554</v>
      </c>
      <c r="J4096">
        <f t="shared" si="381"/>
        <v>0.9999826312937754</v>
      </c>
      <c r="K4096" t="str">
        <f>IF(B4096&lt;=$B$9, EXP(-($B$5*B4096))*($B$7*$B$6+$J$18*(D4096-$B$6))*$B$20, "")</f>
        <v/>
      </c>
      <c r="L4096">
        <f>IF(B4096&lt;=$B$9, "", EXP(-($B$5*B4096))*$B$20)</f>
        <v>2.4029210296816705E-3</v>
      </c>
    </row>
    <row r="4097" spans="1:12" x14ac:dyDescent="0.25">
      <c r="A4097">
        <f t="shared" si="378"/>
        <v>65.75</v>
      </c>
      <c r="B4097">
        <v>40.75</v>
      </c>
      <c r="C4097" s="1">
        <f t="shared" si="379"/>
        <v>1.2540762499999998</v>
      </c>
      <c r="D4097">
        <f t="shared" si="380"/>
        <v>62703.812499999985</v>
      </c>
      <c r="E4097" s="12">
        <f t="shared" si="382"/>
        <v>750963.20425744378</v>
      </c>
      <c r="F4097" s="1"/>
      <c r="G4097" s="4"/>
      <c r="H4097" s="4">
        <f t="shared" si="383"/>
        <v>645202.72564355785</v>
      </c>
      <c r="I4097">
        <f xml:space="preserve">          IF($B4097&lt;=$B$9,        $D4097-$B$7*$B$6-$J$18*($D4097-$B$6), $J$16)</f>
        <v>57574.8122555554</v>
      </c>
      <c r="J4097">
        <f t="shared" si="381"/>
        <v>0.9999826312937754</v>
      </c>
      <c r="K4097" t="str">
        <f>IF(B4097&lt;=$B$9, EXP(-($B$5*B4097))*($B$7*$B$6+$J$18*(D4097-$B$6))*$B$20, "")</f>
        <v/>
      </c>
      <c r="L4097">
        <f>IF(B4097&lt;=$B$9, "", EXP(-($B$5*B4097))*$B$20)</f>
        <v>2.4020801544830249E-3</v>
      </c>
    </row>
    <row r="4098" spans="1:12" x14ac:dyDescent="0.25">
      <c r="A4098">
        <f t="shared" si="378"/>
        <v>65.759999999999991</v>
      </c>
      <c r="B4098">
        <v>40.76</v>
      </c>
      <c r="C4098" s="1">
        <f t="shared" si="379"/>
        <v>1.2538858879999999</v>
      </c>
      <c r="D4098">
        <f t="shared" si="380"/>
        <v>62694.294399999992</v>
      </c>
      <c r="E4098" s="12">
        <f t="shared" si="382"/>
        <v>750556.66162110073</v>
      </c>
      <c r="F4098" s="1"/>
      <c r="G4098" s="4"/>
      <c r="H4098" s="4">
        <f t="shared" si="383"/>
        <v>644852.79847497749</v>
      </c>
      <c r="I4098">
        <f xml:space="preserve">          IF($B4098&lt;=$B$9,        $D4098-$B$7*$B$6-$J$18*($D4098-$B$6), $J$16)</f>
        <v>57574.8122555554</v>
      </c>
      <c r="J4098">
        <f t="shared" si="381"/>
        <v>0.9999826312937754</v>
      </c>
      <c r="K4098" t="str">
        <f>IF(B4098&lt;=$B$9, EXP(-($B$5*B4098))*($B$7*$B$6+$J$18*(D4098-$B$6))*$B$20, "")</f>
        <v/>
      </c>
      <c r="L4098">
        <f>IF(B4098&lt;=$B$9, "", EXP(-($B$5*B4098))*$B$20)</f>
        <v>2.4012395735392021E-3</v>
      </c>
    </row>
    <row r="4099" spans="1:12" x14ac:dyDescent="0.25">
      <c r="A4099">
        <f t="shared" si="378"/>
        <v>65.77</v>
      </c>
      <c r="B4099">
        <v>40.769999999999996</v>
      </c>
      <c r="C4099" s="1">
        <f t="shared" si="379"/>
        <v>1.253695402</v>
      </c>
      <c r="D4099">
        <f t="shared" si="380"/>
        <v>62684.770100000002</v>
      </c>
      <c r="E4099" s="12">
        <f t="shared" si="382"/>
        <v>750149.97669483488</v>
      </c>
      <c r="F4099" s="1"/>
      <c r="G4099" s="4"/>
      <c r="H4099" s="4">
        <f t="shared" si="383"/>
        <v>644502.7488318882</v>
      </c>
      <c r="I4099">
        <f xml:space="preserve">          IF($B4099&lt;=$B$9,        $D4099-$B$7*$B$6-$J$18*($D4099-$B$6), $J$16)</f>
        <v>57574.8122555554</v>
      </c>
      <c r="J4099">
        <f t="shared" si="381"/>
        <v>0.9999826312937754</v>
      </c>
      <c r="K4099" t="str">
        <f>IF(B4099&lt;=$B$9, EXP(-($B$5*B4099))*($B$7*$B$6+$J$18*(D4099-$B$6))*$B$20, "")</f>
        <v/>
      </c>
      <c r="L4099">
        <f>IF(B4099&lt;=$B$9, "", EXP(-($B$5*B4099))*$B$20)</f>
        <v>2.4003992867472307E-3</v>
      </c>
    </row>
    <row r="4100" spans="1:12" x14ac:dyDescent="0.25">
      <c r="A4100">
        <f t="shared" si="378"/>
        <v>65.78</v>
      </c>
      <c r="B4100">
        <v>40.78</v>
      </c>
      <c r="C4100" s="1">
        <f t="shared" si="379"/>
        <v>1.253504792</v>
      </c>
      <c r="D4100">
        <f t="shared" si="380"/>
        <v>62675.239600000001</v>
      </c>
      <c r="E4100" s="12">
        <f t="shared" si="382"/>
        <v>749743.14942884492</v>
      </c>
      <c r="F4100" s="1"/>
      <c r="G4100" s="4"/>
      <c r="H4100" s="4">
        <f t="shared" si="383"/>
        <v>644152.57667142386</v>
      </c>
      <c r="I4100">
        <f xml:space="preserve">          IF($B4100&lt;=$B$9,        $D4100-$B$7*$B$6-$J$18*($D4100-$B$6), $J$16)</f>
        <v>57574.8122555554</v>
      </c>
      <c r="J4100">
        <f t="shared" si="381"/>
        <v>0.9999826312937754</v>
      </c>
      <c r="K4100" t="str">
        <f>IF(B4100&lt;=$B$9, EXP(-($B$5*B4100))*($B$7*$B$6+$J$18*(D4100-$B$6))*$B$20, "")</f>
        <v/>
      </c>
      <c r="L4100">
        <f>IF(B4100&lt;=$B$9, "", EXP(-($B$5*B4100))*$B$20)</f>
        <v>2.3995592940041729E-3</v>
      </c>
    </row>
    <row r="4101" spans="1:12" x14ac:dyDescent="0.25">
      <c r="A4101">
        <f t="shared" si="378"/>
        <v>65.789999999999992</v>
      </c>
      <c r="B4101">
        <v>40.79</v>
      </c>
      <c r="C4101" s="1">
        <f t="shared" si="379"/>
        <v>1.253314058</v>
      </c>
      <c r="D4101">
        <f t="shared" si="380"/>
        <v>62665.702899999997</v>
      </c>
      <c r="E4101" s="12">
        <f t="shared" si="382"/>
        <v>749336.17977331183</v>
      </c>
      <c r="F4101" s="1"/>
      <c r="G4101" s="4"/>
      <c r="H4101" s="4">
        <f t="shared" si="383"/>
        <v>643802.28195070336</v>
      </c>
      <c r="I4101">
        <f xml:space="preserve">          IF($B4101&lt;=$B$9,        $D4101-$B$7*$B$6-$J$18*($D4101-$B$6), $J$16)</f>
        <v>57574.8122555554</v>
      </c>
      <c r="J4101">
        <f t="shared" si="381"/>
        <v>0.9999826312937754</v>
      </c>
      <c r="K4101" t="str">
        <f>IF(B4101&lt;=$B$9, EXP(-($B$5*B4101))*($B$7*$B$6+$J$18*(D4101-$B$6))*$B$20, "")</f>
        <v/>
      </c>
      <c r="L4101">
        <f>IF(B4101&lt;=$B$9, "", EXP(-($B$5*B4101))*$B$20)</f>
        <v>2.3987195952071333E-3</v>
      </c>
    </row>
    <row r="4102" spans="1:12" x14ac:dyDescent="0.25">
      <c r="A4102">
        <f t="shared" si="378"/>
        <v>65.8</v>
      </c>
      <c r="B4102">
        <v>40.799999999999997</v>
      </c>
      <c r="C4102" s="1">
        <f t="shared" si="379"/>
        <v>1.2531231999999997</v>
      </c>
      <c r="D4102">
        <f t="shared" si="380"/>
        <v>62656.159999999982</v>
      </c>
      <c r="E4102" s="12">
        <f t="shared" si="382"/>
        <v>748929.06767839927</v>
      </c>
      <c r="F4102" s="1"/>
      <c r="G4102" s="4"/>
      <c r="H4102" s="4">
        <f t="shared" si="383"/>
        <v>643451.86462683056</v>
      </c>
      <c r="I4102">
        <f xml:space="preserve">          IF($B4102&lt;=$B$9,        $D4102-$B$7*$B$6-$J$18*($D4102-$B$6), $J$16)</f>
        <v>57574.8122555554</v>
      </c>
      <c r="J4102">
        <f t="shared" si="381"/>
        <v>0.9999826312937754</v>
      </c>
      <c r="K4102" t="str">
        <f>IF(B4102&lt;=$B$9, EXP(-($B$5*B4102))*($B$7*$B$6+$J$18*(D4102-$B$6))*$B$20, "")</f>
        <v/>
      </c>
      <c r="L4102">
        <f>IF(B4102&lt;=$B$9, "", EXP(-($B$5*B4102))*$B$20)</f>
        <v>2.397880190253247E-3</v>
      </c>
    </row>
    <row r="4103" spans="1:12" x14ac:dyDescent="0.25">
      <c r="A4103">
        <f t="shared" si="378"/>
        <v>65.81</v>
      </c>
      <c r="B4103">
        <v>40.809999999999995</v>
      </c>
      <c r="C4103" s="1">
        <f t="shared" si="379"/>
        <v>1.2529322180000004</v>
      </c>
      <c r="D4103">
        <f t="shared" si="380"/>
        <v>62646.610900000022</v>
      </c>
      <c r="E4103" s="12">
        <f t="shared" si="382"/>
        <v>748521.81309425354</v>
      </c>
      <c r="F4103" s="1"/>
      <c r="G4103" s="4"/>
      <c r="H4103" s="4">
        <f t="shared" si="383"/>
        <v>643101.32465689443</v>
      </c>
      <c r="I4103">
        <f xml:space="preserve">          IF($B4103&lt;=$B$9,        $D4103-$B$7*$B$6-$J$18*($D4103-$B$6), $J$16)</f>
        <v>57574.8122555554</v>
      </c>
      <c r="J4103">
        <f t="shared" si="381"/>
        <v>0.9999826312937754</v>
      </c>
      <c r="K4103" t="str">
        <f>IF(B4103&lt;=$B$9, EXP(-($B$5*B4103))*($B$7*$B$6+$J$18*(D4103-$B$6))*$B$20, "")</f>
        <v/>
      </c>
      <c r="L4103">
        <f>IF(B4103&lt;=$B$9, "", EXP(-($B$5*B4103))*$B$20)</f>
        <v>2.3970410790396866E-3</v>
      </c>
    </row>
    <row r="4104" spans="1:12" x14ac:dyDescent="0.25">
      <c r="A4104">
        <f t="shared" si="378"/>
        <v>65.819999999999993</v>
      </c>
      <c r="B4104">
        <v>40.82</v>
      </c>
      <c r="C4104" s="1">
        <f t="shared" si="379"/>
        <v>1.2527411119999998</v>
      </c>
      <c r="D4104">
        <f t="shared" si="380"/>
        <v>62637.055599999992</v>
      </c>
      <c r="E4104" s="12">
        <f t="shared" si="382"/>
        <v>748114.41597100336</v>
      </c>
      <c r="F4104" s="1"/>
      <c r="G4104" s="4"/>
      <c r="H4104" s="4">
        <f t="shared" si="383"/>
        <v>642750.6619979688</v>
      </c>
      <c r="I4104">
        <f xml:space="preserve">          IF($B4104&lt;=$B$9,        $D4104-$B$7*$B$6-$J$18*($D4104-$B$6), $J$16)</f>
        <v>57574.8122555554</v>
      </c>
      <c r="J4104">
        <f t="shared" si="381"/>
        <v>0.9999826312937754</v>
      </c>
      <c r="K4104" t="str">
        <f>IF(B4104&lt;=$B$9, EXP(-($B$5*B4104))*($B$7*$B$6+$J$18*(D4104-$B$6))*$B$20, "")</f>
        <v/>
      </c>
      <c r="L4104">
        <f>IF(B4104&lt;=$B$9, "", EXP(-($B$5*B4104))*$B$20)</f>
        <v>2.3962022614636615E-3</v>
      </c>
    </row>
    <row r="4105" spans="1:12" x14ac:dyDescent="0.25">
      <c r="A4105">
        <f t="shared" si="378"/>
        <v>65.83</v>
      </c>
      <c r="B4105">
        <v>40.83</v>
      </c>
      <c r="C4105" s="1">
        <f t="shared" si="379"/>
        <v>1.2525498819999998</v>
      </c>
      <c r="D4105">
        <f t="shared" si="380"/>
        <v>62627.494099999989</v>
      </c>
      <c r="E4105" s="12">
        <f t="shared" si="382"/>
        <v>747706.87625875999</v>
      </c>
      <c r="F4105" s="1"/>
      <c r="G4105" s="4"/>
      <c r="H4105" s="4">
        <f t="shared" si="383"/>
        <v>642399.87660711259</v>
      </c>
      <c r="I4105">
        <f xml:space="preserve">          IF($B4105&lt;=$B$9,        $D4105-$B$7*$B$6-$J$18*($D4105-$B$6), $J$16)</f>
        <v>57574.8122555554</v>
      </c>
      <c r="J4105">
        <f t="shared" si="381"/>
        <v>0.9999826312937754</v>
      </c>
      <c r="K4105" t="str">
        <f>IF(B4105&lt;=$B$9, EXP(-($B$5*B4105))*($B$7*$B$6+$J$18*(D4105-$B$6))*$B$20, "")</f>
        <v/>
      </c>
      <c r="L4105">
        <f>IF(B4105&lt;=$B$9, "", EXP(-($B$5*B4105))*$B$20)</f>
        <v>2.3953637374224158E-3</v>
      </c>
    </row>
    <row r="4106" spans="1:12" x14ac:dyDescent="0.25">
      <c r="A4106">
        <f t="shared" si="378"/>
        <v>65.84</v>
      </c>
      <c r="B4106">
        <v>40.839999999999996</v>
      </c>
      <c r="C4106" s="1">
        <f t="shared" si="379"/>
        <v>1.2523585280000002</v>
      </c>
      <c r="D4106">
        <f t="shared" si="380"/>
        <v>62617.926400000011</v>
      </c>
      <c r="E4106" s="12">
        <f t="shared" si="382"/>
        <v>747299.19390761736</v>
      </c>
      <c r="F4106" s="1"/>
      <c r="G4106" s="4"/>
      <c r="H4106" s="4">
        <f t="shared" si="383"/>
        <v>642048.96844136948</v>
      </c>
      <c r="I4106">
        <f xml:space="preserve">          IF($B4106&lt;=$B$9,        $D4106-$B$7*$B$6-$J$18*($D4106-$B$6), $J$16)</f>
        <v>57574.8122555554</v>
      </c>
      <c r="J4106">
        <f t="shared" si="381"/>
        <v>0.9999826312937754</v>
      </c>
      <c r="K4106" t="str">
        <f>IF(B4106&lt;=$B$9, EXP(-($B$5*B4106))*($B$7*$B$6+$J$18*(D4106-$B$6))*$B$20, "")</f>
        <v/>
      </c>
      <c r="L4106">
        <f>IF(B4106&lt;=$B$9, "", EXP(-($B$5*B4106))*$B$20)</f>
        <v>2.3945255068132322E-3</v>
      </c>
    </row>
    <row r="4107" spans="1:12" x14ac:dyDescent="0.25">
      <c r="A4107">
        <f t="shared" si="378"/>
        <v>65.849999999999994</v>
      </c>
      <c r="B4107">
        <v>40.85</v>
      </c>
      <c r="C4107" s="1">
        <f t="shared" si="379"/>
        <v>1.2521670499999999</v>
      </c>
      <c r="D4107">
        <f t="shared" si="380"/>
        <v>62608.352500000001</v>
      </c>
      <c r="E4107" s="12">
        <f t="shared" si="382"/>
        <v>746891.36886765179</v>
      </c>
      <c r="F4107" s="1"/>
      <c r="G4107" s="4"/>
      <c r="H4107" s="4">
        <f t="shared" si="383"/>
        <v>641697.93745776836</v>
      </c>
      <c r="I4107">
        <f xml:space="preserve">          IF($B4107&lt;=$B$9,        $D4107-$B$7*$B$6-$J$18*($D4107-$B$6), $J$16)</f>
        <v>57574.8122555554</v>
      </c>
      <c r="J4107">
        <f t="shared" si="381"/>
        <v>0.9999826312937754</v>
      </c>
      <c r="K4107" t="str">
        <f>IF(B4107&lt;=$B$9, EXP(-($B$5*B4107))*($B$7*$B$6+$J$18*(D4107-$B$6))*$B$20, "")</f>
        <v/>
      </c>
      <c r="L4107">
        <f>IF(B4107&lt;=$B$9, "", EXP(-($B$5*B4107))*$B$20)</f>
        <v>2.393687569533425E-3</v>
      </c>
    </row>
    <row r="4108" spans="1:12" x14ac:dyDescent="0.25">
      <c r="A4108">
        <f t="shared" si="378"/>
        <v>65.86</v>
      </c>
      <c r="B4108">
        <v>40.86</v>
      </c>
      <c r="C4108" s="1">
        <f t="shared" si="379"/>
        <v>1.251975448</v>
      </c>
      <c r="D4108">
        <f t="shared" si="380"/>
        <v>62598.772400000002</v>
      </c>
      <c r="E4108" s="12">
        <f t="shared" si="382"/>
        <v>746483.40108892228</v>
      </c>
      <c r="F4108" s="1"/>
      <c r="G4108" s="4"/>
      <c r="H4108" s="4">
        <f t="shared" si="383"/>
        <v>641346.783613323</v>
      </c>
      <c r="I4108">
        <f xml:space="preserve">          IF($B4108&lt;=$B$9,        $D4108-$B$7*$B$6-$J$18*($D4108-$B$6), $J$16)</f>
        <v>57574.8122555554</v>
      </c>
      <c r="J4108">
        <f t="shared" si="381"/>
        <v>0.9999826312937754</v>
      </c>
      <c r="K4108" t="str">
        <f>IF(B4108&lt;=$B$9, EXP(-($B$5*B4108))*($B$7*$B$6+$J$18*(D4108-$B$6))*$B$20, "")</f>
        <v/>
      </c>
      <c r="L4108">
        <f>IF(B4108&lt;=$B$9, "", EXP(-($B$5*B4108))*$B$20)</f>
        <v>2.3928499254803485E-3</v>
      </c>
    </row>
    <row r="4109" spans="1:12" x14ac:dyDescent="0.25">
      <c r="A4109">
        <f t="shared" si="378"/>
        <v>65.87</v>
      </c>
      <c r="B4109">
        <v>40.869999999999997</v>
      </c>
      <c r="C4109" s="1">
        <f t="shared" si="379"/>
        <v>1.2517837219999999</v>
      </c>
      <c r="D4109">
        <f t="shared" si="380"/>
        <v>62589.186099999992</v>
      </c>
      <c r="E4109" s="12">
        <f t="shared" si="382"/>
        <v>746075.29052147025</v>
      </c>
      <c r="F4109" s="1"/>
      <c r="G4109" s="4"/>
      <c r="H4109" s="4">
        <f t="shared" si="383"/>
        <v>640995.50686503213</v>
      </c>
      <c r="I4109">
        <f xml:space="preserve">          IF($B4109&lt;=$B$9,        $D4109-$B$7*$B$6-$J$18*($D4109-$B$6), $J$16)</f>
        <v>57574.8122555554</v>
      </c>
      <c r="J4109">
        <f t="shared" si="381"/>
        <v>0.9999826312937754</v>
      </c>
      <c r="K4109" t="str">
        <f>IF(B4109&lt;=$B$9, EXP(-($B$5*B4109))*($B$7*$B$6+$J$18*(D4109-$B$6))*$B$20, "")</f>
        <v/>
      </c>
      <c r="L4109">
        <f>IF(B4109&lt;=$B$9, "", EXP(-($B$5*B4109))*$B$20)</f>
        <v>2.3920125745513911E-3</v>
      </c>
    </row>
    <row r="4110" spans="1:12" x14ac:dyDescent="0.25">
      <c r="A4110">
        <f t="shared" si="378"/>
        <v>65.88</v>
      </c>
      <c r="B4110">
        <v>40.879999999999995</v>
      </c>
      <c r="C4110" s="1">
        <f t="shared" si="379"/>
        <v>1.2515918720000003</v>
      </c>
      <c r="D4110">
        <f t="shared" si="380"/>
        <v>62579.593600000015</v>
      </c>
      <c r="E4110" s="12">
        <f t="shared" si="382"/>
        <v>745667.03711531963</v>
      </c>
      <c r="F4110" s="1"/>
      <c r="G4110" s="4"/>
      <c r="H4110" s="4">
        <f t="shared" si="383"/>
        <v>640644.10716987937</v>
      </c>
      <c r="I4110">
        <f xml:space="preserve">          IF($B4110&lt;=$B$9,        $D4110-$B$7*$B$6-$J$18*($D4110-$B$6), $J$16)</f>
        <v>57574.8122555554</v>
      </c>
      <c r="J4110">
        <f t="shared" si="381"/>
        <v>0.9999826312937754</v>
      </c>
      <c r="K4110" t="str">
        <f>IF(B4110&lt;=$B$9, EXP(-($B$5*B4110))*($B$7*$B$6+$J$18*(D4110-$B$6))*$B$20, "")</f>
        <v/>
      </c>
      <c r="L4110">
        <f>IF(B4110&lt;=$B$9, "", EXP(-($B$5*B4110))*$B$20)</f>
        <v>2.3911755166439769E-3</v>
      </c>
    </row>
    <row r="4111" spans="1:12" x14ac:dyDescent="0.25">
      <c r="A4111">
        <f t="shared" si="378"/>
        <v>65.89</v>
      </c>
      <c r="B4111">
        <v>40.89</v>
      </c>
      <c r="C4111" s="1">
        <f t="shared" si="379"/>
        <v>1.2513998979999998</v>
      </c>
      <c r="D4111">
        <f t="shared" si="380"/>
        <v>62569.994899999991</v>
      </c>
      <c r="E4111" s="12">
        <f t="shared" si="382"/>
        <v>745258.64082047681</v>
      </c>
      <c r="F4111" s="1"/>
      <c r="G4111" s="4"/>
      <c r="H4111" s="4">
        <f t="shared" si="383"/>
        <v>640292.58448483329</v>
      </c>
      <c r="I4111">
        <f xml:space="preserve">          IF($B4111&lt;=$B$9,        $D4111-$B$7*$B$6-$J$18*($D4111-$B$6), $J$16)</f>
        <v>57574.8122555554</v>
      </c>
      <c r="J4111">
        <f t="shared" si="381"/>
        <v>0.9999826312937754</v>
      </c>
      <c r="K4111" t="str">
        <f>IF(B4111&lt;=$B$9, EXP(-($B$5*B4111))*($B$7*$B$6+$J$18*(D4111-$B$6))*$B$20, "")</f>
        <v/>
      </c>
      <c r="L4111">
        <f>IF(B4111&lt;=$B$9, "", EXP(-($B$5*B4111))*$B$20)</f>
        <v>2.3903387516555664E-3</v>
      </c>
    </row>
    <row r="4112" spans="1:12" x14ac:dyDescent="0.25">
      <c r="A4112">
        <f t="shared" si="378"/>
        <v>65.900000000000006</v>
      </c>
      <c r="B4112">
        <v>40.9</v>
      </c>
      <c r="C4112" s="1">
        <f t="shared" si="379"/>
        <v>1.2512078</v>
      </c>
      <c r="D4112">
        <f t="shared" si="380"/>
        <v>62560.39</v>
      </c>
      <c r="E4112" s="12">
        <f t="shared" si="382"/>
        <v>744850.1015869308</v>
      </c>
      <c r="F4112" s="1"/>
      <c r="G4112" s="4"/>
      <c r="H4112" s="4">
        <f t="shared" si="383"/>
        <v>639940.93876684748</v>
      </c>
      <c r="I4112">
        <f xml:space="preserve">          IF($B4112&lt;=$B$9,        $D4112-$B$7*$B$6-$J$18*($D4112-$B$6), $J$16)</f>
        <v>57574.8122555554</v>
      </c>
      <c r="J4112">
        <f t="shared" si="381"/>
        <v>0.9999826312937754</v>
      </c>
      <c r="K4112" t="str">
        <f>IF(B4112&lt;=$B$9, EXP(-($B$5*B4112))*($B$7*$B$6+$J$18*(D4112-$B$6))*$B$20, "")</f>
        <v/>
      </c>
      <c r="L4112">
        <f>IF(B4112&lt;=$B$9, "", EXP(-($B$5*B4112))*$B$20)</f>
        <v>2.3895022794836562E-3</v>
      </c>
    </row>
    <row r="4113" spans="1:12" x14ac:dyDescent="0.25">
      <c r="A4113">
        <f t="shared" si="378"/>
        <v>65.91</v>
      </c>
      <c r="B4113">
        <v>40.909999999999997</v>
      </c>
      <c r="C4113" s="1">
        <f t="shared" si="379"/>
        <v>1.2510155780000001</v>
      </c>
      <c r="D4113">
        <f t="shared" si="380"/>
        <v>62550.778900000005</v>
      </c>
      <c r="E4113" s="12">
        <f t="shared" si="382"/>
        <v>744441.41936465306</v>
      </c>
      <c r="F4113" s="1"/>
      <c r="G4113" s="4"/>
      <c r="H4113" s="4">
        <f t="shared" si="383"/>
        <v>639589.16997286037</v>
      </c>
      <c r="I4113">
        <f xml:space="preserve">          IF($B4113&lt;=$B$9,        $D4113-$B$7*$B$6-$J$18*($D4113-$B$6), $J$16)</f>
        <v>57574.8122555554</v>
      </c>
      <c r="J4113">
        <f t="shared" si="381"/>
        <v>0.9999826312937754</v>
      </c>
      <c r="K4113" t="str">
        <f>IF(B4113&lt;=$B$9, EXP(-($B$5*B4113))*($B$7*$B$6+$J$18*(D4113-$B$6))*$B$20, "")</f>
        <v/>
      </c>
      <c r="L4113">
        <f>IF(B4113&lt;=$B$9, "", EXP(-($B$5*B4113))*$B$20)</f>
        <v>2.3886661000257778E-3</v>
      </c>
    </row>
    <row r="4114" spans="1:12" x14ac:dyDescent="0.25">
      <c r="A4114">
        <f t="shared" si="378"/>
        <v>65.919999999999987</v>
      </c>
      <c r="B4114">
        <v>40.919999999999995</v>
      </c>
      <c r="C4114" s="1">
        <f t="shared" si="379"/>
        <v>1.2508232319999999</v>
      </c>
      <c r="D4114">
        <f t="shared" si="380"/>
        <v>62541.161599999992</v>
      </c>
      <c r="E4114" s="12">
        <f t="shared" si="382"/>
        <v>744032.59410359745</v>
      </c>
      <c r="F4114" s="1"/>
      <c r="G4114" s="4"/>
      <c r="H4114" s="4">
        <f t="shared" si="383"/>
        <v>639237.27805979527</v>
      </c>
      <c r="I4114">
        <f xml:space="preserve">          IF($B4114&lt;=$B$9,        $D4114-$B$7*$B$6-$J$18*($D4114-$B$6), $J$16)</f>
        <v>57574.8122555554</v>
      </c>
      <c r="J4114">
        <f t="shared" si="381"/>
        <v>0.9999826312937754</v>
      </c>
      <c r="K4114" t="str">
        <f>IF(B4114&lt;=$B$9, EXP(-($B$5*B4114))*($B$7*$B$6+$J$18*(D4114-$B$6))*$B$20, "")</f>
        <v/>
      </c>
      <c r="L4114">
        <f>IF(B4114&lt;=$B$9, "", EXP(-($B$5*B4114))*$B$20)</f>
        <v>2.3878302131795006E-3</v>
      </c>
    </row>
    <row r="4115" spans="1:12" x14ac:dyDescent="0.25">
      <c r="A4115">
        <f t="shared" si="378"/>
        <v>65.930000000000007</v>
      </c>
      <c r="B4115">
        <v>40.93</v>
      </c>
      <c r="C4115" s="1">
        <f t="shared" si="379"/>
        <v>1.2506307620000001</v>
      </c>
      <c r="D4115">
        <f t="shared" si="380"/>
        <v>62531.538100000005</v>
      </c>
      <c r="E4115" s="12">
        <f t="shared" si="382"/>
        <v>743623.6257537005</v>
      </c>
      <c r="F4115" s="1"/>
      <c r="G4115" s="4"/>
      <c r="H4115" s="4">
        <f t="shared" si="383"/>
        <v>638885.26298456069</v>
      </c>
      <c r="I4115">
        <f xml:space="preserve">          IF($B4115&lt;=$B$9,        $D4115-$B$7*$B$6-$J$18*($D4115-$B$6), $J$16)</f>
        <v>57574.8122555554</v>
      </c>
      <c r="J4115">
        <f t="shared" si="381"/>
        <v>0.9999826312937754</v>
      </c>
      <c r="K4115" t="str">
        <f>IF(B4115&lt;=$B$9, EXP(-($B$5*B4115))*($B$7*$B$6+$J$18*(D4115-$B$6))*$B$20, "")</f>
        <v/>
      </c>
      <c r="L4115">
        <f>IF(B4115&lt;=$B$9, "", EXP(-($B$5*B4115))*$B$20)</f>
        <v>2.3869946188424256E-3</v>
      </c>
    </row>
    <row r="4116" spans="1:12" x14ac:dyDescent="0.25">
      <c r="A4116">
        <f t="shared" si="378"/>
        <v>65.94</v>
      </c>
      <c r="B4116">
        <v>40.94</v>
      </c>
      <c r="C4116" s="1">
        <f t="shared" si="379"/>
        <v>1.2504381679999999</v>
      </c>
      <c r="D4116">
        <f t="shared" si="380"/>
        <v>62521.908399999993</v>
      </c>
      <c r="E4116" s="12">
        <f t="shared" si="382"/>
        <v>743214.51426488115</v>
      </c>
      <c r="F4116" s="1"/>
      <c r="G4116" s="4"/>
      <c r="H4116" s="4">
        <f t="shared" si="383"/>
        <v>638533.12470404978</v>
      </c>
      <c r="I4116">
        <f xml:space="preserve">          IF($B4116&lt;=$B$9,        $D4116-$B$7*$B$6-$J$18*($D4116-$B$6), $J$16)</f>
        <v>57574.8122555554</v>
      </c>
      <c r="J4116">
        <f t="shared" si="381"/>
        <v>0.9999826312937754</v>
      </c>
      <c r="K4116" t="str">
        <f>IF(B4116&lt;=$B$9, EXP(-($B$5*B4116))*($B$7*$B$6+$J$18*(D4116-$B$6))*$B$20, "")</f>
        <v/>
      </c>
      <c r="L4116">
        <f>IF(B4116&lt;=$B$9, "", EXP(-($B$5*B4116))*$B$20)</f>
        <v>2.3861593169121962E-3</v>
      </c>
    </row>
    <row r="4117" spans="1:12" x14ac:dyDescent="0.25">
      <c r="A4117">
        <f t="shared" si="378"/>
        <v>65.949999999999989</v>
      </c>
      <c r="B4117">
        <v>40.949999999999996</v>
      </c>
      <c r="C4117" s="1">
        <f t="shared" si="379"/>
        <v>1.25024545</v>
      </c>
      <c r="D4117">
        <f t="shared" si="380"/>
        <v>62512.272499999999</v>
      </c>
      <c r="E4117" s="12">
        <f t="shared" si="382"/>
        <v>742805.25958704064</v>
      </c>
      <c r="F4117" s="1"/>
      <c r="G4117" s="4"/>
      <c r="H4117" s="4">
        <f t="shared" si="383"/>
        <v>638180.86317514069</v>
      </c>
      <c r="I4117">
        <f xml:space="preserve">          IF($B4117&lt;=$B$9,        $D4117-$B$7*$B$6-$J$18*($D4117-$B$6), $J$16)</f>
        <v>57574.8122555554</v>
      </c>
      <c r="J4117">
        <f t="shared" si="381"/>
        <v>0.9999826312937754</v>
      </c>
      <c r="K4117" t="str">
        <f>IF(B4117&lt;=$B$9, EXP(-($B$5*B4117))*($B$7*$B$6+$J$18*(D4117-$B$6))*$B$20, "")</f>
        <v/>
      </c>
      <c r="L4117">
        <f>IF(B4117&lt;=$B$9, "", EXP(-($B$5*B4117))*$B$20)</f>
        <v>2.3853243072864856E-3</v>
      </c>
    </row>
    <row r="4118" spans="1:12" x14ac:dyDescent="0.25">
      <c r="A4118">
        <f t="shared" si="378"/>
        <v>65.960000000000008</v>
      </c>
      <c r="B4118">
        <v>40.96</v>
      </c>
      <c r="C4118" s="1">
        <f t="shared" si="379"/>
        <v>1.2500526079999998</v>
      </c>
      <c r="D4118">
        <f t="shared" si="380"/>
        <v>62502.630399999995</v>
      </c>
      <c r="E4118" s="12">
        <f t="shared" si="382"/>
        <v>742395.86167006288</v>
      </c>
      <c r="F4118" s="1"/>
      <c r="G4118" s="4"/>
      <c r="H4118" s="4">
        <f t="shared" si="383"/>
        <v>637828.47835469642</v>
      </c>
      <c r="I4118">
        <f xml:space="preserve">          IF($B4118&lt;=$B$9,        $D4118-$B$7*$B$6-$J$18*($D4118-$B$6), $J$16)</f>
        <v>57574.8122555554</v>
      </c>
      <c r="J4118">
        <f t="shared" si="381"/>
        <v>0.9999826312937754</v>
      </c>
      <c r="K4118" t="str">
        <f>IF(B4118&lt;=$B$9, EXP(-($B$5*B4118))*($B$7*$B$6+$J$18*(D4118-$B$6))*$B$20, "")</f>
        <v/>
      </c>
      <c r="L4118">
        <f>IF(B4118&lt;=$B$9, "", EXP(-($B$5*B4118))*$B$20)</f>
        <v>2.3844895898630053E-3</v>
      </c>
    </row>
    <row r="4119" spans="1:12" x14ac:dyDescent="0.25">
      <c r="A4119">
        <f t="shared" ref="A4119:A4182" si="384">B4119+25</f>
        <v>65.97</v>
      </c>
      <c r="B4119">
        <v>40.97</v>
      </c>
      <c r="C4119" s="1">
        <f t="shared" ref="C4119:C4182" si="385">$B$2+$B$3*B4119+$B$4*B4119^2</f>
        <v>1.2498596419999999</v>
      </c>
      <c r="D4119">
        <f t="shared" ref="D4119:D4182" si="386">$B$6*C4119</f>
        <v>62492.982099999994</v>
      </c>
      <c r="E4119" s="12">
        <f t="shared" si="382"/>
        <v>741986.32046381419</v>
      </c>
      <c r="F4119" s="1"/>
      <c r="G4119" s="4"/>
      <c r="H4119" s="4">
        <f t="shared" si="383"/>
        <v>637475.97019956505</v>
      </c>
      <c r="I4119">
        <f xml:space="preserve">          IF($B4119&lt;=$B$9,        $D4119-$B$7*$B$6-$J$18*($D4119-$B$6), $J$16)</f>
        <v>57574.8122555554</v>
      </c>
      <c r="J4119">
        <f t="shared" ref="J4119:J4182" si="387">($I4119^(1-J$20)-1)/(1-J$20)</f>
        <v>0.9999826312937754</v>
      </c>
      <c r="K4119" t="str">
        <f>IF(B4119&lt;=$B$9, EXP(-($B$5*B4119))*($B$7*$B$6+$J$18*(D4119-$B$6))*$B$20, "")</f>
        <v/>
      </c>
      <c r="L4119">
        <f>IF(B4119&lt;=$B$9, "", EXP(-($B$5*B4119))*$B$20)</f>
        <v>2.3836551645395028E-3</v>
      </c>
    </row>
    <row r="4120" spans="1:12" x14ac:dyDescent="0.25">
      <c r="A4120">
        <f t="shared" si="384"/>
        <v>65.97999999999999</v>
      </c>
      <c r="B4120">
        <v>40.98</v>
      </c>
      <c r="C4120" s="1">
        <f t="shared" si="385"/>
        <v>1.2496665520000001</v>
      </c>
      <c r="D4120">
        <f t="shared" si="386"/>
        <v>62483.327600000004</v>
      </c>
      <c r="E4120" s="12">
        <f t="shared" ref="E4120:E4183" si="388">IF($B4120&lt;$B$9,      E4119+($B$5*E4119+$B$7*$B$6+$B$8*($D4120-$B$6))*$B$20,           E4119+($B$5*E4119-$B$12)*$B$20)</f>
        <v>741576.63591814332</v>
      </c>
      <c r="F4120" s="1"/>
      <c r="G4120" s="4"/>
      <c r="H4120" s="4">
        <f t="shared" ref="H4120:H4183" si="389">IF($B4120&lt;=$B$9,      H4119+($B$5*H4119+$B$7*$B$6+J$18*($D4119-$B$6))*$B$20,           H4119+($B$5*H4119-J$16)*$B$20)</f>
        <v>637123.33866657934</v>
      </c>
      <c r="I4120">
        <f xml:space="preserve">          IF($B4120&lt;=$B$9,        $D4120-$B$7*$B$6-$J$18*($D4120-$B$6), $J$16)</f>
        <v>57574.8122555554</v>
      </c>
      <c r="J4120">
        <f t="shared" si="387"/>
        <v>0.9999826312937754</v>
      </c>
      <c r="K4120" t="str">
        <f>IF(B4120&lt;=$B$9, EXP(-($B$5*B4120))*($B$7*$B$6+$J$18*(D4120-$B$6))*$B$20, "")</f>
        <v/>
      </c>
      <c r="L4120">
        <f>IF(B4120&lt;=$B$9, "", EXP(-($B$5*B4120))*$B$20)</f>
        <v>2.382821031213761E-3</v>
      </c>
    </row>
    <row r="4121" spans="1:12" x14ac:dyDescent="0.25">
      <c r="A4121">
        <f t="shared" si="384"/>
        <v>65.989999999999995</v>
      </c>
      <c r="B4121">
        <v>40.989999999999995</v>
      </c>
      <c r="C4121" s="1">
        <f t="shared" si="385"/>
        <v>1.2494733379999998</v>
      </c>
      <c r="D4121">
        <f t="shared" si="386"/>
        <v>62473.666899999989</v>
      </c>
      <c r="E4121" s="12">
        <f t="shared" si="388"/>
        <v>741166.80798288144</v>
      </c>
      <c r="F4121" s="1"/>
      <c r="G4121" s="4"/>
      <c r="H4121" s="4">
        <f t="shared" si="389"/>
        <v>636770.5837125571</v>
      </c>
      <c r="I4121">
        <f xml:space="preserve">          IF($B4121&lt;=$B$9,        $D4121-$B$7*$B$6-$J$18*($D4121-$B$6), $J$16)</f>
        <v>57574.8122555554</v>
      </c>
      <c r="J4121">
        <f t="shared" si="387"/>
        <v>0.9999826312937754</v>
      </c>
      <c r="K4121" t="str">
        <f>IF(B4121&lt;=$B$9, EXP(-($B$5*B4121))*($B$7*$B$6+$J$18*(D4121-$B$6))*$B$20, "")</f>
        <v/>
      </c>
      <c r="L4121">
        <f>IF(B4121&lt;=$B$9, "", EXP(-($B$5*B4121))*$B$20)</f>
        <v>2.3819871897835989E-3</v>
      </c>
    </row>
    <row r="4122" spans="1:12" x14ac:dyDescent="0.25">
      <c r="A4122">
        <f t="shared" si="384"/>
        <v>66</v>
      </c>
      <c r="B4122">
        <v>41</v>
      </c>
      <c r="C4122" s="1">
        <f t="shared" si="385"/>
        <v>1.2492800000000002</v>
      </c>
      <c r="D4122">
        <f t="shared" si="386"/>
        <v>62464.000000000007</v>
      </c>
      <c r="E4122" s="12">
        <f t="shared" si="388"/>
        <v>740756.83660784224</v>
      </c>
      <c r="F4122" s="1"/>
      <c r="G4122" s="4"/>
      <c r="H4122" s="4">
        <f t="shared" si="389"/>
        <v>636417.70529430092</v>
      </c>
      <c r="I4122">
        <f xml:space="preserve">          IF($B4122&lt;=$B$9,        $D4122-$B$7*$B$6-$J$18*($D4122-$B$6), $J$16)</f>
        <v>57574.8122555554</v>
      </c>
      <c r="J4122">
        <f t="shared" si="387"/>
        <v>0.9999826312937754</v>
      </c>
      <c r="K4122" t="str">
        <f>IF(B4122&lt;=$B$9, EXP(-($B$5*B4122))*($B$7*$B$6+$J$18*(D4122-$B$6))*$B$20, "")</f>
        <v/>
      </c>
      <c r="L4122">
        <f>IF(B4122&lt;=$B$9, "", EXP(-($B$5*B4122))*$B$20)</f>
        <v>2.3811536401468704E-3</v>
      </c>
    </row>
    <row r="4123" spans="1:12" x14ac:dyDescent="0.25">
      <c r="A4123">
        <f t="shared" si="384"/>
        <v>66.009999999999991</v>
      </c>
      <c r="B4123">
        <v>41.01</v>
      </c>
      <c r="C4123" s="1">
        <f t="shared" si="385"/>
        <v>1.2490865379999998</v>
      </c>
      <c r="D4123">
        <f t="shared" si="386"/>
        <v>62454.326899999993</v>
      </c>
      <c r="E4123" s="12">
        <f t="shared" si="388"/>
        <v>740346.72174282174</v>
      </c>
      <c r="F4123" s="1"/>
      <c r="G4123" s="4"/>
      <c r="H4123" s="4">
        <f t="shared" si="389"/>
        <v>636064.70336859836</v>
      </c>
      <c r="I4123">
        <f xml:space="preserve">          IF($B4123&lt;=$B$9,        $D4123-$B$7*$B$6-$J$18*($D4123-$B$6), $J$16)</f>
        <v>57574.8122555554</v>
      </c>
      <c r="J4123">
        <f t="shared" si="387"/>
        <v>0.9999826312937754</v>
      </c>
      <c r="K4123" t="str">
        <f>IF(B4123&lt;=$B$9, EXP(-($B$5*B4123))*($B$7*$B$6+$J$18*(D4123-$B$6))*$B$20, "")</f>
        <v/>
      </c>
      <c r="L4123">
        <f>IF(B4123&lt;=$B$9, "", EXP(-($B$5*B4123))*$B$20)</f>
        <v>2.3803203822014654E-3</v>
      </c>
    </row>
    <row r="4124" spans="1:12" x14ac:dyDescent="0.25">
      <c r="A4124">
        <f t="shared" si="384"/>
        <v>66.02</v>
      </c>
      <c r="B4124">
        <v>41.019999999999996</v>
      </c>
      <c r="C4124" s="1">
        <f t="shared" si="385"/>
        <v>1.2488929519999998</v>
      </c>
      <c r="D4124">
        <f t="shared" si="386"/>
        <v>62444.647599999989</v>
      </c>
      <c r="E4124" s="12">
        <f t="shared" si="388"/>
        <v>739936.46333759848</v>
      </c>
      <c r="F4124" s="1"/>
      <c r="G4124" s="4"/>
      <c r="H4124" s="4">
        <f t="shared" si="389"/>
        <v>635711.57789222186</v>
      </c>
      <c r="I4124">
        <f xml:space="preserve">          IF($B4124&lt;=$B$9,        $D4124-$B$7*$B$6-$J$18*($D4124-$B$6), $J$16)</f>
        <v>57574.8122555554</v>
      </c>
      <c r="J4124">
        <f t="shared" si="387"/>
        <v>0.9999826312937754</v>
      </c>
      <c r="K4124" t="str">
        <f>IF(B4124&lt;=$B$9, EXP(-($B$5*B4124))*($B$7*$B$6+$J$18*(D4124-$B$6))*$B$20, "")</f>
        <v/>
      </c>
      <c r="L4124">
        <f>IF(B4124&lt;=$B$9, "", EXP(-($B$5*B4124))*$B$20)</f>
        <v>2.3794874158453105E-3</v>
      </c>
    </row>
    <row r="4125" spans="1:12" x14ac:dyDescent="0.25">
      <c r="A4125">
        <f t="shared" si="384"/>
        <v>66.03</v>
      </c>
      <c r="B4125">
        <v>41.03</v>
      </c>
      <c r="C4125" s="1">
        <f t="shared" si="385"/>
        <v>1.2486992419999998</v>
      </c>
      <c r="D4125">
        <f t="shared" si="386"/>
        <v>62434.96209999999</v>
      </c>
      <c r="E4125" s="12">
        <f t="shared" si="388"/>
        <v>739526.06134193344</v>
      </c>
      <c r="F4125" s="1"/>
      <c r="G4125" s="4"/>
      <c r="H4125" s="4">
        <f t="shared" si="389"/>
        <v>635358.32882192859</v>
      </c>
      <c r="I4125">
        <f xml:space="preserve">          IF($B4125&lt;=$B$9,        $D4125-$B$7*$B$6-$J$18*($D4125-$B$6), $J$16)</f>
        <v>57574.8122555554</v>
      </c>
      <c r="J4125">
        <f t="shared" si="387"/>
        <v>0.9999826312937754</v>
      </c>
      <c r="K4125" t="str">
        <f>IF(B4125&lt;=$B$9, EXP(-($B$5*B4125))*($B$7*$B$6+$J$18*(D4125-$B$6))*$B$20, "")</f>
        <v/>
      </c>
      <c r="L4125">
        <f>IF(B4125&lt;=$B$9, "", EXP(-($B$5*B4125))*$B$20)</f>
        <v>2.3786547409763666E-3</v>
      </c>
    </row>
    <row r="4126" spans="1:12" x14ac:dyDescent="0.25">
      <c r="A4126">
        <f t="shared" si="384"/>
        <v>66.039999999999992</v>
      </c>
      <c r="B4126">
        <v>41.04</v>
      </c>
      <c r="C4126" s="1">
        <f t="shared" si="385"/>
        <v>1.248505408</v>
      </c>
      <c r="D4126">
        <f t="shared" si="386"/>
        <v>62425.270400000001</v>
      </c>
      <c r="E4126" s="12">
        <f t="shared" si="388"/>
        <v>739115.51570556988</v>
      </c>
      <c r="F4126" s="1"/>
      <c r="G4126" s="4"/>
      <c r="H4126" s="4">
        <f t="shared" si="389"/>
        <v>635004.95611446071</v>
      </c>
      <c r="I4126">
        <f xml:space="preserve">          IF($B4126&lt;=$B$9,        $D4126-$B$7*$B$6-$J$18*($D4126-$B$6), $J$16)</f>
        <v>57574.8122555554</v>
      </c>
      <c r="J4126">
        <f t="shared" si="387"/>
        <v>0.9999826312937754</v>
      </c>
      <c r="K4126" t="str">
        <f>IF(B4126&lt;=$B$9, EXP(-($B$5*B4126))*($B$7*$B$6+$J$18*(D4126-$B$6))*$B$20, "")</f>
        <v/>
      </c>
      <c r="L4126">
        <f>IF(B4126&lt;=$B$9, "", EXP(-($B$5*B4126))*$B$20)</f>
        <v>2.3778223574926318E-3</v>
      </c>
    </row>
    <row r="4127" spans="1:12" x14ac:dyDescent="0.25">
      <c r="A4127">
        <f t="shared" si="384"/>
        <v>66.05</v>
      </c>
      <c r="B4127">
        <v>41.05</v>
      </c>
      <c r="C4127" s="1">
        <f t="shared" si="385"/>
        <v>1.2483114500000001</v>
      </c>
      <c r="D4127">
        <f t="shared" si="386"/>
        <v>62415.572500000002</v>
      </c>
      <c r="E4127" s="12">
        <f t="shared" si="388"/>
        <v>738704.82637823361</v>
      </c>
      <c r="F4127" s="1"/>
      <c r="G4127" s="4"/>
      <c r="H4127" s="4">
        <f t="shared" si="389"/>
        <v>634651.45972654526</v>
      </c>
      <c r="I4127">
        <f xml:space="preserve">          IF($B4127&lt;=$B$9,        $D4127-$B$7*$B$6-$J$18*($D4127-$B$6), $J$16)</f>
        <v>57574.8122555554</v>
      </c>
      <c r="J4127">
        <f t="shared" si="387"/>
        <v>0.9999826312937754</v>
      </c>
      <c r="K4127" t="str">
        <f>IF(B4127&lt;=$B$9, EXP(-($B$5*B4127))*($B$7*$B$6+$J$18*(D4127-$B$6))*$B$20, "")</f>
        <v/>
      </c>
      <c r="L4127">
        <f>IF(B4127&lt;=$B$9, "", EXP(-($B$5*B4127))*$B$20)</f>
        <v>2.3769902652921392E-3</v>
      </c>
    </row>
    <row r="4128" spans="1:12" x14ac:dyDescent="0.25">
      <c r="A4128">
        <f t="shared" si="384"/>
        <v>66.06</v>
      </c>
      <c r="B4128">
        <v>41.059999999999995</v>
      </c>
      <c r="C4128" s="1">
        <f t="shared" si="385"/>
        <v>1.2481173679999997</v>
      </c>
      <c r="D4128">
        <f t="shared" si="386"/>
        <v>62405.868399999985</v>
      </c>
      <c r="E4128" s="12">
        <f t="shared" si="388"/>
        <v>738293.99330963276</v>
      </c>
      <c r="F4128" s="1"/>
      <c r="G4128" s="4"/>
      <c r="H4128" s="4">
        <f t="shared" si="389"/>
        <v>634297.83961489401</v>
      </c>
      <c r="I4128">
        <f xml:space="preserve">          IF($B4128&lt;=$B$9,        $D4128-$B$7*$B$6-$J$18*($D4128-$B$6), $J$16)</f>
        <v>57574.8122555554</v>
      </c>
      <c r="J4128">
        <f t="shared" si="387"/>
        <v>0.9999826312937754</v>
      </c>
      <c r="K4128" t="str">
        <f>IF(B4128&lt;=$B$9, EXP(-($B$5*B4128))*($B$7*$B$6+$J$18*(D4128-$B$6))*$B$20, "")</f>
        <v/>
      </c>
      <c r="L4128">
        <f>IF(B4128&lt;=$B$9, "", EXP(-($B$5*B4128))*$B$20)</f>
        <v>2.3761584642729562E-3</v>
      </c>
    </row>
    <row r="4129" spans="1:12" x14ac:dyDescent="0.25">
      <c r="A4129">
        <f t="shared" si="384"/>
        <v>66.069999999999993</v>
      </c>
      <c r="B4129">
        <v>41.07</v>
      </c>
      <c r="C4129" s="1">
        <f t="shared" si="385"/>
        <v>1.2479231620000002</v>
      </c>
      <c r="D4129">
        <f t="shared" si="386"/>
        <v>62396.158100000008</v>
      </c>
      <c r="E4129" s="12">
        <f t="shared" si="388"/>
        <v>737883.01644945797</v>
      </c>
      <c r="F4129" s="1"/>
      <c r="G4129" s="4"/>
      <c r="H4129" s="4">
        <f t="shared" si="389"/>
        <v>633944.09573620372</v>
      </c>
      <c r="I4129">
        <f xml:space="preserve">          IF($B4129&lt;=$B$9,        $D4129-$B$7*$B$6-$J$18*($D4129-$B$6), $J$16)</f>
        <v>57574.8122555554</v>
      </c>
      <c r="J4129">
        <f t="shared" si="387"/>
        <v>0.9999826312937754</v>
      </c>
      <c r="K4129" t="str">
        <f>IF(B4129&lt;=$B$9, EXP(-($B$5*B4129))*($B$7*$B$6+$J$18*(D4129-$B$6))*$B$20, "")</f>
        <v/>
      </c>
      <c r="L4129">
        <f>IF(B4129&lt;=$B$9, "", EXP(-($B$5*B4129))*$B$20)</f>
        <v>2.3753269543331885E-3</v>
      </c>
    </row>
    <row r="4130" spans="1:12" x14ac:dyDescent="0.25">
      <c r="A4130">
        <f t="shared" si="384"/>
        <v>66.08</v>
      </c>
      <c r="B4130">
        <v>41.08</v>
      </c>
      <c r="C4130" s="1">
        <f t="shared" si="385"/>
        <v>1.2477288319999997</v>
      </c>
      <c r="D4130">
        <f t="shared" si="386"/>
        <v>62386.441599999984</v>
      </c>
      <c r="E4130" s="12">
        <f t="shared" si="388"/>
        <v>737471.89574738208</v>
      </c>
      <c r="F4130" s="1"/>
      <c r="G4130" s="4"/>
      <c r="H4130" s="4">
        <f t="shared" si="389"/>
        <v>633590.22804715578</v>
      </c>
      <c r="I4130">
        <f xml:space="preserve">          IF($B4130&lt;=$B$9,        $D4130-$B$7*$B$6-$J$18*($D4130-$B$6), $J$16)</f>
        <v>57574.8122555554</v>
      </c>
      <c r="J4130">
        <f t="shared" si="387"/>
        <v>0.9999826312937754</v>
      </c>
      <c r="K4130" t="str">
        <f>IF(B4130&lt;=$B$9, EXP(-($B$5*B4130))*($B$7*$B$6+$J$18*(D4130-$B$6))*$B$20, "")</f>
        <v/>
      </c>
      <c r="L4130">
        <f>IF(B4130&lt;=$B$9, "", EXP(-($B$5*B4130))*$B$20)</f>
        <v>2.3744957353709758E-3</v>
      </c>
    </row>
    <row r="4131" spans="1:12" x14ac:dyDescent="0.25">
      <c r="A4131">
        <f t="shared" si="384"/>
        <v>66.09</v>
      </c>
      <c r="B4131">
        <v>41.089999999999996</v>
      </c>
      <c r="C4131" s="1">
        <f t="shared" si="385"/>
        <v>1.2475343779999999</v>
      </c>
      <c r="D4131">
        <f t="shared" si="386"/>
        <v>62376.718899999993</v>
      </c>
      <c r="E4131" s="12">
        <f t="shared" si="388"/>
        <v>737060.63115306047</v>
      </c>
      <c r="F4131" s="1"/>
      <c r="G4131" s="4"/>
      <c r="H4131" s="4">
        <f t="shared" si="389"/>
        <v>633236.23650441668</v>
      </c>
      <c r="I4131">
        <f xml:space="preserve">          IF($B4131&lt;=$B$9,        $D4131-$B$7*$B$6-$J$18*($D4131-$B$6), $J$16)</f>
        <v>57574.8122555554</v>
      </c>
      <c r="J4131">
        <f t="shared" si="387"/>
        <v>0.9999826312937754</v>
      </c>
      <c r="K4131" t="str">
        <f>IF(B4131&lt;=$B$9, EXP(-($B$5*B4131))*($B$7*$B$6+$J$18*(D4131-$B$6))*$B$20, "")</f>
        <v/>
      </c>
      <c r="L4131">
        <f>IF(B4131&lt;=$B$9, "", EXP(-($B$5*B4131))*$B$20)</f>
        <v>2.3736648072844933E-3</v>
      </c>
    </row>
    <row r="4132" spans="1:12" x14ac:dyDescent="0.25">
      <c r="A4132">
        <f t="shared" si="384"/>
        <v>66.099999999999994</v>
      </c>
      <c r="B4132">
        <v>41.1</v>
      </c>
      <c r="C4132" s="1">
        <f t="shared" si="385"/>
        <v>1.2473397999999998</v>
      </c>
      <c r="D4132">
        <f t="shared" si="386"/>
        <v>62366.989999999991</v>
      </c>
      <c r="E4132" s="12">
        <f t="shared" si="388"/>
        <v>736649.22261613084</v>
      </c>
      <c r="F4132" s="1"/>
      <c r="G4132" s="4"/>
      <c r="H4132" s="4">
        <f t="shared" si="389"/>
        <v>632882.12106463767</v>
      </c>
      <c r="I4132">
        <f xml:space="preserve">          IF($B4132&lt;=$B$9,        $D4132-$B$7*$B$6-$J$18*($D4132-$B$6), $J$16)</f>
        <v>57574.8122555554</v>
      </c>
      <c r="J4132">
        <f t="shared" si="387"/>
        <v>0.9999826312937754</v>
      </c>
      <c r="K4132" t="str">
        <f>IF(B4132&lt;=$B$9, EXP(-($B$5*B4132))*($B$7*$B$6+$J$18*(D4132-$B$6))*$B$20, "")</f>
        <v/>
      </c>
      <c r="L4132">
        <f>IF(B4132&lt;=$B$9, "", EXP(-($B$5*B4132))*$B$20)</f>
        <v>2.3728341699719531E-3</v>
      </c>
    </row>
    <row r="4133" spans="1:12" x14ac:dyDescent="0.25">
      <c r="A4133">
        <f t="shared" si="384"/>
        <v>66.11</v>
      </c>
      <c r="B4133">
        <v>41.11</v>
      </c>
      <c r="C4133" s="1">
        <f t="shared" si="385"/>
        <v>1.2471450980000001</v>
      </c>
      <c r="D4133">
        <f t="shared" si="386"/>
        <v>62357.2549</v>
      </c>
      <c r="E4133" s="12">
        <f t="shared" si="388"/>
        <v>736237.67008621327</v>
      </c>
      <c r="F4133" s="1"/>
      <c r="G4133" s="4"/>
      <c r="H4133" s="4">
        <f t="shared" si="389"/>
        <v>632527.88168445474</v>
      </c>
      <c r="I4133">
        <f xml:space="preserve">          IF($B4133&lt;=$B$9,        $D4133-$B$7*$B$6-$J$18*($D4133-$B$6), $J$16)</f>
        <v>57574.8122555554</v>
      </c>
      <c r="J4133">
        <f t="shared" si="387"/>
        <v>0.9999826312937754</v>
      </c>
      <c r="K4133" t="str">
        <f>IF(B4133&lt;=$B$9, EXP(-($B$5*B4133))*($B$7*$B$6+$J$18*(D4133-$B$6))*$B$20, "")</f>
        <v/>
      </c>
      <c r="L4133">
        <f>IF(B4133&lt;=$B$9, "", EXP(-($B$5*B4133))*$B$20)</f>
        <v>2.3720038233316009E-3</v>
      </c>
    </row>
    <row r="4134" spans="1:12" x14ac:dyDescent="0.25">
      <c r="A4134">
        <f t="shared" si="384"/>
        <v>66.12</v>
      </c>
      <c r="B4134">
        <v>41.12</v>
      </c>
      <c r="C4134" s="1">
        <f t="shared" si="385"/>
        <v>1.2469502720000001</v>
      </c>
      <c r="D4134">
        <f t="shared" si="386"/>
        <v>62347.513600000006</v>
      </c>
      <c r="E4134" s="12">
        <f t="shared" si="388"/>
        <v>735825.97351291031</v>
      </c>
      <c r="F4134" s="1"/>
      <c r="G4134" s="4"/>
      <c r="H4134" s="4">
        <f t="shared" si="389"/>
        <v>632173.51832048874</v>
      </c>
      <c r="I4134">
        <f xml:space="preserve">          IF($B4134&lt;=$B$9,        $D4134-$B$7*$B$6-$J$18*($D4134-$B$6), $J$16)</f>
        <v>57574.8122555554</v>
      </c>
      <c r="J4134">
        <f t="shared" si="387"/>
        <v>0.9999826312937754</v>
      </c>
      <c r="K4134" t="str">
        <f>IF(B4134&lt;=$B$9, EXP(-($B$5*B4134))*($B$7*$B$6+$J$18*(D4134-$B$6))*$B$20, "")</f>
        <v/>
      </c>
      <c r="L4134">
        <f>IF(B4134&lt;=$B$9, "", EXP(-($B$5*B4134))*$B$20)</f>
        <v>2.371173767261721E-3</v>
      </c>
    </row>
    <row r="4135" spans="1:12" x14ac:dyDescent="0.25">
      <c r="A4135">
        <f t="shared" si="384"/>
        <v>66.13</v>
      </c>
      <c r="B4135">
        <v>41.129999999999995</v>
      </c>
      <c r="C4135" s="1">
        <f t="shared" si="385"/>
        <v>1.2467553219999998</v>
      </c>
      <c r="D4135">
        <f t="shared" si="386"/>
        <v>62337.766099999993</v>
      </c>
      <c r="E4135" s="12">
        <f t="shared" si="388"/>
        <v>735414.13284580666</v>
      </c>
      <c r="F4135" s="1"/>
      <c r="G4135" s="4"/>
      <c r="H4135" s="4">
        <f t="shared" si="389"/>
        <v>631819.0309293454</v>
      </c>
      <c r="I4135">
        <f xml:space="preserve">          IF($B4135&lt;=$B$9,        $D4135-$B$7*$B$6-$J$18*($D4135-$B$6), $J$16)</f>
        <v>57574.8122555554</v>
      </c>
      <c r="J4135">
        <f t="shared" si="387"/>
        <v>0.9999826312937754</v>
      </c>
      <c r="K4135" t="str">
        <f>IF(B4135&lt;=$B$9, EXP(-($B$5*B4135))*($B$7*$B$6+$J$18*(D4135-$B$6))*$B$20, "")</f>
        <v/>
      </c>
      <c r="L4135">
        <f>IF(B4135&lt;=$B$9, "", EXP(-($B$5*B4135))*$B$20)</f>
        <v>2.3703440016606308E-3</v>
      </c>
    </row>
    <row r="4136" spans="1:12" x14ac:dyDescent="0.25">
      <c r="A4136">
        <f t="shared" si="384"/>
        <v>66.14</v>
      </c>
      <c r="B4136">
        <v>41.14</v>
      </c>
      <c r="C4136" s="1">
        <f t="shared" si="385"/>
        <v>1.246560248</v>
      </c>
      <c r="D4136">
        <f t="shared" si="386"/>
        <v>62328.0124</v>
      </c>
      <c r="E4136" s="12">
        <f t="shared" si="388"/>
        <v>735002.14803446946</v>
      </c>
      <c r="F4136" s="1"/>
      <c r="G4136" s="4"/>
      <c r="H4136" s="4">
        <f t="shared" si="389"/>
        <v>631464.41946761508</v>
      </c>
      <c r="I4136">
        <f xml:space="preserve">          IF($B4136&lt;=$B$9,        $D4136-$B$7*$B$6-$J$18*($D4136-$B$6), $J$16)</f>
        <v>57574.8122555554</v>
      </c>
      <c r="J4136">
        <f t="shared" si="387"/>
        <v>0.9999826312937754</v>
      </c>
      <c r="K4136" t="str">
        <f>IF(B4136&lt;=$B$9, EXP(-($B$5*B4136))*($B$7*$B$6+$J$18*(D4136-$B$6))*$B$20, "")</f>
        <v/>
      </c>
      <c r="L4136">
        <f>IF(B4136&lt;=$B$9, "", EXP(-($B$5*B4136))*$B$20)</f>
        <v>2.3695145264266823E-3</v>
      </c>
    </row>
    <row r="4137" spans="1:12" x14ac:dyDescent="0.25">
      <c r="A4137">
        <f t="shared" si="384"/>
        <v>66.150000000000006</v>
      </c>
      <c r="B4137">
        <v>41.15</v>
      </c>
      <c r="C4137" s="1">
        <f t="shared" si="385"/>
        <v>1.2463650499999996</v>
      </c>
      <c r="D4137">
        <f t="shared" si="386"/>
        <v>62318.252499999981</v>
      </c>
      <c r="E4137" s="12">
        <f t="shared" si="388"/>
        <v>734590.01902844838</v>
      </c>
      <c r="F4137" s="1"/>
      <c r="G4137" s="4"/>
      <c r="H4137" s="4">
        <f t="shared" si="389"/>
        <v>631109.68389187322</v>
      </c>
      <c r="I4137">
        <f xml:space="preserve">          IF($B4137&lt;=$B$9,        $D4137-$B$7*$B$6-$J$18*($D4137-$B$6), $J$16)</f>
        <v>57574.8122555554</v>
      </c>
      <c r="J4137">
        <f t="shared" si="387"/>
        <v>0.9999826312937754</v>
      </c>
      <c r="K4137" t="str">
        <f>IF(B4137&lt;=$B$9, EXP(-($B$5*B4137))*($B$7*$B$6+$J$18*(D4137-$B$6))*$B$20, "")</f>
        <v/>
      </c>
      <c r="L4137">
        <f>IF(B4137&lt;=$B$9, "", EXP(-($B$5*B4137))*$B$20)</f>
        <v>2.3686853414582672E-3</v>
      </c>
    </row>
    <row r="4138" spans="1:12" x14ac:dyDescent="0.25">
      <c r="A4138">
        <f t="shared" si="384"/>
        <v>66.16</v>
      </c>
      <c r="B4138">
        <v>41.16</v>
      </c>
      <c r="C4138" s="1">
        <f t="shared" si="385"/>
        <v>1.2461697279999999</v>
      </c>
      <c r="D4138">
        <f t="shared" si="386"/>
        <v>62308.486399999994</v>
      </c>
      <c r="E4138" s="12">
        <f t="shared" si="388"/>
        <v>734177.74577727518</v>
      </c>
      <c r="F4138" s="1"/>
      <c r="G4138" s="4"/>
      <c r="H4138" s="4">
        <f t="shared" si="389"/>
        <v>630754.82415867981</v>
      </c>
      <c r="I4138">
        <f xml:space="preserve">          IF($B4138&lt;=$B$9,        $D4138-$B$7*$B$6-$J$18*($D4138-$B$6), $J$16)</f>
        <v>57574.8122555554</v>
      </c>
      <c r="J4138">
        <f t="shared" si="387"/>
        <v>0.9999826312937754</v>
      </c>
      <c r="K4138" t="str">
        <f>IF(B4138&lt;=$B$9, EXP(-($B$5*B4138))*($B$7*$B$6+$J$18*(D4138-$B$6))*$B$20, "")</f>
        <v/>
      </c>
      <c r="L4138">
        <f>IF(B4138&lt;=$B$9, "", EXP(-($B$5*B4138))*$B$20)</f>
        <v>2.3678564466538092E-3</v>
      </c>
    </row>
    <row r="4139" spans="1:12" x14ac:dyDescent="0.25">
      <c r="A4139">
        <f t="shared" si="384"/>
        <v>66.169999999999987</v>
      </c>
      <c r="B4139">
        <v>41.169999999999995</v>
      </c>
      <c r="C4139" s="1">
        <f t="shared" si="385"/>
        <v>1.2459742820000002</v>
      </c>
      <c r="D4139">
        <f t="shared" si="386"/>
        <v>62298.714100000005</v>
      </c>
      <c r="E4139" s="12">
        <f t="shared" si="388"/>
        <v>733765.32823046402</v>
      </c>
      <c r="F4139" s="1"/>
      <c r="G4139" s="4"/>
      <c r="H4139" s="4">
        <f t="shared" si="389"/>
        <v>630399.84022457979</v>
      </c>
      <c r="I4139">
        <f xml:space="preserve">          IF($B4139&lt;=$B$9,        $D4139-$B$7*$B$6-$J$18*($D4139-$B$6), $J$16)</f>
        <v>57574.8122555554</v>
      </c>
      <c r="J4139">
        <f t="shared" si="387"/>
        <v>0.9999826312937754</v>
      </c>
      <c r="K4139" t="str">
        <f>IF(B4139&lt;=$B$9, EXP(-($B$5*B4139))*($B$7*$B$6+$J$18*(D4139-$B$6))*$B$20, "")</f>
        <v/>
      </c>
      <c r="L4139">
        <f>IF(B4139&lt;=$B$9, "", EXP(-($B$5*B4139))*$B$20)</f>
        <v>2.3670278419117693E-3</v>
      </c>
    </row>
    <row r="4140" spans="1:12" x14ac:dyDescent="0.25">
      <c r="A4140">
        <f t="shared" si="384"/>
        <v>66.180000000000007</v>
      </c>
      <c r="B4140">
        <v>41.18</v>
      </c>
      <c r="C4140" s="1">
        <f t="shared" si="385"/>
        <v>1.2457787119999999</v>
      </c>
      <c r="D4140">
        <f t="shared" si="386"/>
        <v>62288.935599999997</v>
      </c>
      <c r="E4140" s="12">
        <f t="shared" si="388"/>
        <v>733352.76633751148</v>
      </c>
      <c r="F4140" s="1"/>
      <c r="G4140" s="4"/>
      <c r="H4140" s="4">
        <f t="shared" si="389"/>
        <v>630044.73204610287</v>
      </c>
      <c r="I4140">
        <f xml:space="preserve">          IF($B4140&lt;=$B$9,        $D4140-$B$7*$B$6-$J$18*($D4140-$B$6), $J$16)</f>
        <v>57574.8122555554</v>
      </c>
      <c r="J4140">
        <f t="shared" si="387"/>
        <v>0.9999826312937754</v>
      </c>
      <c r="K4140" t="str">
        <f>IF(B4140&lt;=$B$9, EXP(-($B$5*B4140))*($B$7*$B$6+$J$18*(D4140-$B$6))*$B$20, "")</f>
        <v/>
      </c>
      <c r="L4140">
        <f>IF(B4140&lt;=$B$9, "", EXP(-($B$5*B4140))*$B$20)</f>
        <v>2.3661995271306423E-3</v>
      </c>
    </row>
    <row r="4141" spans="1:12" x14ac:dyDescent="0.25">
      <c r="A4141">
        <f t="shared" si="384"/>
        <v>66.19</v>
      </c>
      <c r="B4141">
        <v>41.19</v>
      </c>
      <c r="C4141" s="1">
        <f t="shared" si="385"/>
        <v>1.2455830180000003</v>
      </c>
      <c r="D4141">
        <f t="shared" si="386"/>
        <v>62279.150900000015</v>
      </c>
      <c r="E4141" s="12">
        <f t="shared" si="388"/>
        <v>732940.06004789646</v>
      </c>
      <c r="F4141" s="1"/>
      <c r="G4141" s="4"/>
      <c r="H4141" s="4">
        <f t="shared" si="389"/>
        <v>629689.49957976351</v>
      </c>
      <c r="I4141">
        <f xml:space="preserve">          IF($B4141&lt;=$B$9,        $D4141-$B$7*$B$6-$J$18*($D4141-$B$6), $J$16)</f>
        <v>57574.8122555554</v>
      </c>
      <c r="J4141">
        <f t="shared" si="387"/>
        <v>0.9999826312937754</v>
      </c>
      <c r="K4141" t="str">
        <f>IF(B4141&lt;=$B$9, EXP(-($B$5*B4141))*($B$7*$B$6+$J$18*(D4141-$B$6))*$B$20, "")</f>
        <v/>
      </c>
      <c r="L4141">
        <f>IF(B4141&lt;=$B$9, "", EXP(-($B$5*B4141))*$B$20)</f>
        <v>2.3653715022089604E-3</v>
      </c>
    </row>
    <row r="4142" spans="1:12" x14ac:dyDescent="0.25">
      <c r="A4142">
        <f t="shared" si="384"/>
        <v>66.199999999999989</v>
      </c>
      <c r="B4142">
        <v>41.199999999999996</v>
      </c>
      <c r="C4142" s="1">
        <f t="shared" si="385"/>
        <v>1.2453871999999999</v>
      </c>
      <c r="D4142">
        <f t="shared" si="386"/>
        <v>62269.359999999993</v>
      </c>
      <c r="E4142" s="12">
        <f t="shared" si="388"/>
        <v>732527.20931108005</v>
      </c>
      <c r="F4142" s="1"/>
      <c r="G4142" s="4"/>
      <c r="H4142" s="4">
        <f t="shared" si="389"/>
        <v>629334.1427820609</v>
      </c>
      <c r="I4142">
        <f xml:space="preserve">          IF($B4142&lt;=$B$9,        $D4142-$B$7*$B$6-$J$18*($D4142-$B$6), $J$16)</f>
        <v>57574.8122555554</v>
      </c>
      <c r="J4142">
        <f t="shared" si="387"/>
        <v>0.9999826312937754</v>
      </c>
      <c r="K4142" t="str">
        <f>IF(B4142&lt;=$B$9, EXP(-($B$5*B4142))*($B$7*$B$6+$J$18*(D4142-$B$6))*$B$20, "")</f>
        <v/>
      </c>
      <c r="L4142">
        <f>IF(B4142&lt;=$B$9, "", EXP(-($B$5*B4142))*$B$20)</f>
        <v>2.3645437670452912E-3</v>
      </c>
    </row>
    <row r="4143" spans="1:12" x14ac:dyDescent="0.25">
      <c r="A4143">
        <f t="shared" si="384"/>
        <v>66.210000000000008</v>
      </c>
      <c r="B4143">
        <v>41.21</v>
      </c>
      <c r="C4143" s="1">
        <f t="shared" si="385"/>
        <v>1.245191258</v>
      </c>
      <c r="D4143">
        <f t="shared" si="386"/>
        <v>62259.562899999997</v>
      </c>
      <c r="E4143" s="12">
        <f t="shared" si="388"/>
        <v>732114.21407650574</v>
      </c>
      <c r="F4143" s="1"/>
      <c r="G4143" s="4"/>
      <c r="H4143" s="4">
        <f t="shared" si="389"/>
        <v>628978.66160947911</v>
      </c>
      <c r="I4143">
        <f xml:space="preserve">          IF($B4143&lt;=$B$9,        $D4143-$B$7*$B$6-$J$18*($D4143-$B$6), $J$16)</f>
        <v>57574.8122555554</v>
      </c>
      <c r="J4143">
        <f t="shared" si="387"/>
        <v>0.9999826312937754</v>
      </c>
      <c r="K4143" t="str">
        <f>IF(B4143&lt;=$B$9, EXP(-($B$5*B4143))*($B$7*$B$6+$J$18*(D4143-$B$6))*$B$20, "")</f>
        <v/>
      </c>
      <c r="L4143">
        <f>IF(B4143&lt;=$B$9, "", EXP(-($B$5*B4143))*$B$20)</f>
        <v>2.3637163215382349E-3</v>
      </c>
    </row>
    <row r="4144" spans="1:12" x14ac:dyDescent="0.25">
      <c r="A4144">
        <f t="shared" si="384"/>
        <v>66.22</v>
      </c>
      <c r="B4144">
        <v>41.22</v>
      </c>
      <c r="C4144" s="1">
        <f t="shared" si="385"/>
        <v>1.2449951919999998</v>
      </c>
      <c r="D4144">
        <f t="shared" si="386"/>
        <v>62249.75959999999</v>
      </c>
      <c r="E4144" s="12">
        <f t="shared" si="388"/>
        <v>731701.07429359935</v>
      </c>
      <c r="F4144" s="1"/>
      <c r="G4144" s="4"/>
      <c r="H4144" s="4">
        <f t="shared" si="389"/>
        <v>628623.05601848685</v>
      </c>
      <c r="I4144">
        <f xml:space="preserve">          IF($B4144&lt;=$B$9,        $D4144-$B$7*$B$6-$J$18*($D4144-$B$6), $J$16)</f>
        <v>57574.8122555554</v>
      </c>
      <c r="J4144">
        <f t="shared" si="387"/>
        <v>0.9999826312937754</v>
      </c>
      <c r="K4144" t="str">
        <f>IF(B4144&lt;=$B$9, EXP(-($B$5*B4144))*($B$7*$B$6+$J$18*(D4144-$B$6))*$B$20, "")</f>
        <v/>
      </c>
      <c r="L4144">
        <f>IF(B4144&lt;=$B$9, "", EXP(-($B$5*B4144))*$B$20)</f>
        <v>2.3628891655864325E-3</v>
      </c>
    </row>
    <row r="4145" spans="1:12" x14ac:dyDescent="0.25">
      <c r="A4145">
        <f t="shared" si="384"/>
        <v>66.22999999999999</v>
      </c>
      <c r="B4145">
        <v>41.23</v>
      </c>
      <c r="C4145" s="1">
        <f t="shared" si="385"/>
        <v>1.2447990019999999</v>
      </c>
      <c r="D4145">
        <f t="shared" si="386"/>
        <v>62239.950099999995</v>
      </c>
      <c r="E4145" s="12">
        <f t="shared" si="388"/>
        <v>731287.78991176886</v>
      </c>
      <c r="F4145" s="1"/>
      <c r="G4145" s="4"/>
      <c r="H4145" s="4">
        <f t="shared" si="389"/>
        <v>628267.32596553781</v>
      </c>
      <c r="I4145">
        <f xml:space="preserve">          IF($B4145&lt;=$B$9,        $D4145-$B$7*$B$6-$J$18*($D4145-$B$6), $J$16)</f>
        <v>57574.8122555554</v>
      </c>
      <c r="J4145">
        <f t="shared" si="387"/>
        <v>0.9999826312937754</v>
      </c>
      <c r="K4145" t="str">
        <f>IF(B4145&lt;=$B$9, EXP(-($B$5*B4145))*($B$7*$B$6+$J$18*(D4145-$B$6))*$B$20, "")</f>
        <v/>
      </c>
      <c r="L4145">
        <f>IF(B4145&lt;=$B$9, "", EXP(-($B$5*B4145))*$B$20)</f>
        <v>2.3620622990885558E-3</v>
      </c>
    </row>
    <row r="4146" spans="1:12" x14ac:dyDescent="0.25">
      <c r="A4146">
        <f t="shared" si="384"/>
        <v>66.239999999999995</v>
      </c>
      <c r="B4146">
        <v>41.239999999999995</v>
      </c>
      <c r="C4146" s="1">
        <f t="shared" si="385"/>
        <v>1.2446026880000003</v>
      </c>
      <c r="D4146">
        <f t="shared" si="386"/>
        <v>62230.134400000017</v>
      </c>
      <c r="E4146" s="12">
        <f t="shared" si="388"/>
        <v>730874.36088040483</v>
      </c>
      <c r="F4146" s="1"/>
      <c r="G4146" s="4"/>
      <c r="H4146" s="4">
        <f t="shared" si="389"/>
        <v>627911.47140707017</v>
      </c>
      <c r="I4146">
        <f xml:space="preserve">          IF($B4146&lt;=$B$9,        $D4146-$B$7*$B$6-$J$18*($D4146-$B$6), $J$16)</f>
        <v>57574.8122555554</v>
      </c>
      <c r="J4146">
        <f t="shared" si="387"/>
        <v>0.9999826312937754</v>
      </c>
      <c r="K4146" t="str">
        <f>IF(B4146&lt;=$B$9, EXP(-($B$5*B4146))*($B$7*$B$6+$J$18*(D4146-$B$6))*$B$20, "")</f>
        <v/>
      </c>
      <c r="L4146">
        <f>IF(B4146&lt;=$B$9, "", EXP(-($B$5*B4146))*$B$20)</f>
        <v>2.361235721943313E-3</v>
      </c>
    </row>
    <row r="4147" spans="1:12" x14ac:dyDescent="0.25">
      <c r="A4147">
        <f t="shared" si="384"/>
        <v>66.25</v>
      </c>
      <c r="B4147">
        <v>41.25</v>
      </c>
      <c r="C4147" s="1">
        <f t="shared" si="385"/>
        <v>1.2444062499999999</v>
      </c>
      <c r="D4147">
        <f t="shared" si="386"/>
        <v>62220.3125</v>
      </c>
      <c r="E4147" s="12">
        <f t="shared" si="388"/>
        <v>730460.78714887972</v>
      </c>
      <c r="F4147" s="1"/>
      <c r="G4147" s="4"/>
      <c r="H4147" s="4">
        <f t="shared" si="389"/>
        <v>627555.49229950714</v>
      </c>
      <c r="I4147">
        <f xml:space="preserve">          IF($B4147&lt;=$B$9,        $D4147-$B$7*$B$6-$J$18*($D4147-$B$6), $J$16)</f>
        <v>57574.8122555554</v>
      </c>
      <c r="J4147">
        <f t="shared" si="387"/>
        <v>0.9999826312937754</v>
      </c>
      <c r="K4147" t="str">
        <f>IF(B4147&lt;=$B$9, EXP(-($B$5*B4147))*($B$7*$B$6+$J$18*(D4147-$B$6))*$B$20, "")</f>
        <v/>
      </c>
      <c r="L4147">
        <f>IF(B4147&lt;=$B$9, "", EXP(-($B$5*B4147))*$B$20)</f>
        <v>2.3604094340494491E-3</v>
      </c>
    </row>
    <row r="4148" spans="1:12" x14ac:dyDescent="0.25">
      <c r="A4148">
        <f t="shared" si="384"/>
        <v>66.259999999999991</v>
      </c>
      <c r="B4148">
        <v>41.26</v>
      </c>
      <c r="C4148" s="1">
        <f t="shared" si="385"/>
        <v>1.2442096880000002</v>
      </c>
      <c r="D4148">
        <f t="shared" si="386"/>
        <v>62210.484400000008</v>
      </c>
      <c r="E4148" s="12">
        <f t="shared" si="388"/>
        <v>730047.0686665487</v>
      </c>
      <c r="F4148" s="1"/>
      <c r="G4148" s="4"/>
      <c r="H4148" s="4">
        <f t="shared" si="389"/>
        <v>627199.3885992564</v>
      </c>
      <c r="I4148">
        <f xml:space="preserve">          IF($B4148&lt;=$B$9,        $D4148-$B$7*$B$6-$J$18*($D4148-$B$6), $J$16)</f>
        <v>57574.8122555554</v>
      </c>
      <c r="J4148">
        <f t="shared" si="387"/>
        <v>0.9999826312937754</v>
      </c>
      <c r="K4148" t="str">
        <f>IF(B4148&lt;=$B$9, EXP(-($B$5*B4148))*($B$7*$B$6+$J$18*(D4148-$B$6))*$B$20, "")</f>
        <v/>
      </c>
      <c r="L4148">
        <f>IF(B4148&lt;=$B$9, "", EXP(-($B$5*B4148))*$B$20)</f>
        <v>2.3595834353057439E-3</v>
      </c>
    </row>
    <row r="4149" spans="1:12" x14ac:dyDescent="0.25">
      <c r="A4149">
        <f t="shared" si="384"/>
        <v>66.27</v>
      </c>
      <c r="B4149">
        <v>41.269999999999996</v>
      </c>
      <c r="C4149" s="1">
        <f t="shared" si="385"/>
        <v>1.2440130019999998</v>
      </c>
      <c r="D4149">
        <f t="shared" si="386"/>
        <v>62200.650099999984</v>
      </c>
      <c r="E4149" s="12">
        <f t="shared" si="388"/>
        <v>729633.20538274886</v>
      </c>
      <c r="F4149" s="1"/>
      <c r="G4149" s="4"/>
      <c r="H4149" s="4">
        <f t="shared" si="389"/>
        <v>626843.16026271053</v>
      </c>
      <c r="I4149">
        <f xml:space="preserve">          IF($B4149&lt;=$B$9,        $D4149-$B$7*$B$6-$J$18*($D4149-$B$6), $J$16)</f>
        <v>57574.8122555554</v>
      </c>
      <c r="J4149">
        <f t="shared" si="387"/>
        <v>0.9999826312937754</v>
      </c>
      <c r="K4149" t="str">
        <f>IF(B4149&lt;=$B$9, EXP(-($B$5*B4149))*($B$7*$B$6+$J$18*(D4149-$B$6))*$B$20, "")</f>
        <v/>
      </c>
      <c r="L4149">
        <f>IF(B4149&lt;=$B$9, "", EXP(-($B$5*B4149))*$B$20)</f>
        <v>2.3587577256110126E-3</v>
      </c>
    </row>
    <row r="4150" spans="1:12" x14ac:dyDescent="0.25">
      <c r="A4150">
        <f t="shared" si="384"/>
        <v>66.28</v>
      </c>
      <c r="B4150">
        <v>41.28</v>
      </c>
      <c r="C4150" s="1">
        <f t="shared" si="385"/>
        <v>1.2438161920000002</v>
      </c>
      <c r="D4150">
        <f t="shared" si="386"/>
        <v>62190.809600000008</v>
      </c>
      <c r="E4150" s="12">
        <f t="shared" si="388"/>
        <v>729219.19724679959</v>
      </c>
      <c r="F4150" s="1"/>
      <c r="G4150" s="4"/>
      <c r="H4150" s="4">
        <f t="shared" si="389"/>
        <v>626486.80724624696</v>
      </c>
      <c r="I4150">
        <f xml:space="preserve">          IF($B4150&lt;=$B$9,        $D4150-$B$7*$B$6-$J$18*($D4150-$B$6), $J$16)</f>
        <v>57574.8122555554</v>
      </c>
      <c r="J4150">
        <f t="shared" si="387"/>
        <v>0.9999826312937754</v>
      </c>
      <c r="K4150" t="str">
        <f>IF(B4150&lt;=$B$9, EXP(-($B$5*B4150))*($B$7*$B$6+$J$18*(D4150-$B$6))*$B$20, "")</f>
        <v/>
      </c>
      <c r="L4150">
        <f>IF(B4150&lt;=$B$9, "", EXP(-($B$5*B4150))*$B$20)</f>
        <v>2.3579323048641058E-3</v>
      </c>
    </row>
    <row r="4151" spans="1:12" x14ac:dyDescent="0.25">
      <c r="A4151">
        <f t="shared" si="384"/>
        <v>66.289999999999992</v>
      </c>
      <c r="B4151">
        <v>41.29</v>
      </c>
      <c r="C4151" s="1">
        <f t="shared" si="385"/>
        <v>1.2436192579999998</v>
      </c>
      <c r="D4151">
        <f t="shared" si="386"/>
        <v>62180.962899999991</v>
      </c>
      <c r="E4151" s="12">
        <f t="shared" si="388"/>
        <v>728805.04420800274</v>
      </c>
      <c r="F4151" s="1"/>
      <c r="G4151" s="4"/>
      <c r="H4151" s="4">
        <f t="shared" si="389"/>
        <v>626130.32950622763</v>
      </c>
      <c r="I4151">
        <f xml:space="preserve">          IF($B4151&lt;=$B$9,        $D4151-$B$7*$B$6-$J$18*($D4151-$B$6), $J$16)</f>
        <v>57574.8122555554</v>
      </c>
      <c r="J4151">
        <f t="shared" si="387"/>
        <v>0.9999826312937754</v>
      </c>
      <c r="K4151" t="str">
        <f>IF(B4151&lt;=$B$9, EXP(-($B$5*B4151))*($B$7*$B$6+$J$18*(D4151-$B$6))*$B$20, "")</f>
        <v/>
      </c>
      <c r="L4151">
        <f>IF(B4151&lt;=$B$9, "", EXP(-($B$5*B4151))*$B$20)</f>
        <v>2.3571071729639086E-3</v>
      </c>
    </row>
    <row r="4152" spans="1:12" x14ac:dyDescent="0.25">
      <c r="A4152">
        <f t="shared" si="384"/>
        <v>66.3</v>
      </c>
      <c r="B4152">
        <v>41.3</v>
      </c>
      <c r="C4152" s="1">
        <f t="shared" si="385"/>
        <v>1.2434221999999999</v>
      </c>
      <c r="D4152">
        <f t="shared" si="386"/>
        <v>62171.109999999993</v>
      </c>
      <c r="E4152" s="12">
        <f t="shared" si="388"/>
        <v>728390.74621564231</v>
      </c>
      <c r="F4152" s="1"/>
      <c r="G4152" s="4"/>
      <c r="H4152" s="4">
        <f t="shared" si="389"/>
        <v>625773.72699899925</v>
      </c>
      <c r="I4152">
        <f xml:space="preserve">          IF($B4152&lt;=$B$9,        $D4152-$B$7*$B$6-$J$18*($D4152-$B$6), $J$16)</f>
        <v>57574.8122555554</v>
      </c>
      <c r="J4152">
        <f t="shared" si="387"/>
        <v>0.9999826312937754</v>
      </c>
      <c r="K4152" t="str">
        <f>IF(B4152&lt;=$B$9, EXP(-($B$5*B4152))*($B$7*$B$6+$J$18*(D4152-$B$6))*$B$20, "")</f>
        <v/>
      </c>
      <c r="L4152">
        <f>IF(B4152&lt;=$B$9, "", EXP(-($B$5*B4152))*$B$20)</f>
        <v>2.3562823298093442E-3</v>
      </c>
    </row>
    <row r="4153" spans="1:12" x14ac:dyDescent="0.25">
      <c r="A4153">
        <f t="shared" si="384"/>
        <v>66.31</v>
      </c>
      <c r="B4153">
        <v>41.309999999999995</v>
      </c>
      <c r="C4153" s="1">
        <f t="shared" si="385"/>
        <v>1.2432250180000002</v>
      </c>
      <c r="D4153">
        <f t="shared" si="386"/>
        <v>62161.250900000006</v>
      </c>
      <c r="E4153" s="12">
        <f t="shared" si="388"/>
        <v>727976.30321898463</v>
      </c>
      <c r="F4153" s="1"/>
      <c r="G4153" s="4"/>
      <c r="H4153" s="4">
        <f t="shared" si="389"/>
        <v>625416.99968089338</v>
      </c>
      <c r="I4153">
        <f xml:space="preserve">          IF($B4153&lt;=$B$9,        $D4153-$B$7*$B$6-$J$18*($D4153-$B$6), $J$16)</f>
        <v>57574.8122555554</v>
      </c>
      <c r="J4153">
        <f t="shared" si="387"/>
        <v>0.9999826312937754</v>
      </c>
      <c r="K4153" t="str">
        <f>IF(B4153&lt;=$B$9, EXP(-($B$5*B4153))*($B$7*$B$6+$J$18*(D4153-$B$6))*$B$20, "")</f>
        <v/>
      </c>
      <c r="L4153">
        <f>IF(B4153&lt;=$B$9, "", EXP(-($B$5*B4153))*$B$20)</f>
        <v>2.3554577752993677E-3</v>
      </c>
    </row>
    <row r="4154" spans="1:12" x14ac:dyDescent="0.25">
      <c r="A4154">
        <f t="shared" si="384"/>
        <v>66.319999999999993</v>
      </c>
      <c r="B4154">
        <v>41.32</v>
      </c>
      <c r="C4154" s="1">
        <f t="shared" si="385"/>
        <v>1.243027712</v>
      </c>
      <c r="D4154">
        <f t="shared" si="386"/>
        <v>62151.385599999994</v>
      </c>
      <c r="E4154" s="12">
        <f t="shared" si="388"/>
        <v>727561.71516727807</v>
      </c>
      <c r="F4154" s="1"/>
      <c r="G4154" s="4"/>
      <c r="H4154" s="4">
        <f t="shared" si="389"/>
        <v>625060.1475082261</v>
      </c>
      <c r="I4154">
        <f xml:space="preserve">          IF($B4154&lt;=$B$9,        $D4154-$B$7*$B$6-$J$18*($D4154-$B$6), $J$16)</f>
        <v>57574.8122555554</v>
      </c>
      <c r="J4154">
        <f t="shared" si="387"/>
        <v>0.9999826312937754</v>
      </c>
      <c r="K4154" t="str">
        <f>IF(B4154&lt;=$B$9, EXP(-($B$5*B4154))*($B$7*$B$6+$J$18*(D4154-$B$6))*$B$20, "")</f>
        <v/>
      </c>
      <c r="L4154">
        <f>IF(B4154&lt;=$B$9, "", EXP(-($B$5*B4154))*$B$20)</f>
        <v>2.3546335093329708E-3</v>
      </c>
    </row>
    <row r="4155" spans="1:12" x14ac:dyDescent="0.25">
      <c r="A4155">
        <f t="shared" si="384"/>
        <v>66.33</v>
      </c>
      <c r="B4155">
        <v>41.33</v>
      </c>
      <c r="C4155" s="1">
        <f t="shared" si="385"/>
        <v>1.2428302820000001</v>
      </c>
      <c r="D4155">
        <f t="shared" si="386"/>
        <v>62141.514100000008</v>
      </c>
      <c r="E4155" s="12">
        <f t="shared" si="388"/>
        <v>727146.98200975347</v>
      </c>
      <c r="F4155" s="1"/>
      <c r="G4155" s="4"/>
      <c r="H4155" s="4">
        <f t="shared" si="389"/>
        <v>624703.17043729848</v>
      </c>
      <c r="I4155">
        <f xml:space="preserve">          IF($B4155&lt;=$B$9,        $D4155-$B$7*$B$6-$J$18*($D4155-$B$6), $J$16)</f>
        <v>57574.8122555554</v>
      </c>
      <c r="J4155">
        <f t="shared" si="387"/>
        <v>0.9999826312937754</v>
      </c>
      <c r="K4155" t="str">
        <f>IF(B4155&lt;=$B$9, EXP(-($B$5*B4155))*($B$7*$B$6+$J$18*(D4155-$B$6))*$B$20, "")</f>
        <v/>
      </c>
      <c r="L4155">
        <f>IF(B4155&lt;=$B$9, "", EXP(-($B$5*B4155))*$B$20)</f>
        <v>2.3538095318091827E-3</v>
      </c>
    </row>
    <row r="4156" spans="1:12" x14ac:dyDescent="0.25">
      <c r="A4156">
        <f t="shared" si="384"/>
        <v>66.34</v>
      </c>
      <c r="B4156">
        <v>41.339999999999996</v>
      </c>
      <c r="C4156" s="1">
        <f t="shared" si="385"/>
        <v>1.2426327279999998</v>
      </c>
      <c r="D4156">
        <f t="shared" si="386"/>
        <v>62131.636399999988</v>
      </c>
      <c r="E4156" s="12">
        <f t="shared" si="388"/>
        <v>726732.10369562369</v>
      </c>
      <c r="F4156" s="1"/>
      <c r="G4156" s="4"/>
      <c r="H4156" s="4">
        <f t="shared" si="389"/>
        <v>624346.06842439598</v>
      </c>
      <c r="I4156">
        <f xml:space="preserve">          IF($B4156&lt;=$B$9,        $D4156-$B$7*$B$6-$J$18*($D4156-$B$6), $J$16)</f>
        <v>57574.8122555554</v>
      </c>
      <c r="J4156">
        <f t="shared" si="387"/>
        <v>0.9999826312937754</v>
      </c>
      <c r="K4156" t="str">
        <f>IF(B4156&lt;=$B$9, EXP(-($B$5*B4156))*($B$7*$B$6+$J$18*(D4156-$B$6))*$B$20, "")</f>
        <v/>
      </c>
      <c r="L4156">
        <f>IF(B4156&lt;=$B$9, "", EXP(-($B$5*B4156))*$B$20)</f>
        <v>2.3529858426270646E-3</v>
      </c>
    </row>
    <row r="4157" spans="1:12" x14ac:dyDescent="0.25">
      <c r="A4157">
        <f t="shared" si="384"/>
        <v>66.349999999999994</v>
      </c>
      <c r="B4157">
        <v>41.35</v>
      </c>
      <c r="C4157" s="1">
        <f t="shared" si="385"/>
        <v>1.2424350500000001</v>
      </c>
      <c r="D4157">
        <f t="shared" si="386"/>
        <v>62121.752500000002</v>
      </c>
      <c r="E4157" s="12">
        <f t="shared" si="388"/>
        <v>726317.08017408394</v>
      </c>
      <c r="F4157" s="1"/>
      <c r="G4157" s="4"/>
      <c r="H4157" s="4">
        <f t="shared" si="389"/>
        <v>623988.84142578894</v>
      </c>
      <c r="I4157">
        <f xml:space="preserve">          IF($B4157&lt;=$B$9,        $D4157-$B$7*$B$6-$J$18*($D4157-$B$6), $J$16)</f>
        <v>57574.8122555554</v>
      </c>
      <c r="J4157">
        <f t="shared" si="387"/>
        <v>0.9999826312937754</v>
      </c>
      <c r="K4157" t="str">
        <f>IF(B4157&lt;=$B$9, EXP(-($B$5*B4157))*($B$7*$B$6+$J$18*(D4157-$B$6))*$B$20, "")</f>
        <v/>
      </c>
      <c r="L4157">
        <f>IF(B4157&lt;=$B$9, "", EXP(-($B$5*B4157))*$B$20)</f>
        <v>2.3521624416857154E-3</v>
      </c>
    </row>
    <row r="4158" spans="1:12" x14ac:dyDescent="0.25">
      <c r="A4158">
        <f t="shared" si="384"/>
        <v>66.36</v>
      </c>
      <c r="B4158">
        <v>41.36</v>
      </c>
      <c r="C4158" s="1">
        <f t="shared" si="385"/>
        <v>1.2422372479999999</v>
      </c>
      <c r="D4158">
        <f t="shared" si="386"/>
        <v>62111.862399999998</v>
      </c>
      <c r="E4158" s="12">
        <f t="shared" si="388"/>
        <v>725901.9113943117</v>
      </c>
      <c r="F4158" s="1"/>
      <c r="G4158" s="4"/>
      <c r="H4158" s="4">
        <f t="shared" si="389"/>
        <v>623631.48939773242</v>
      </c>
      <c r="I4158">
        <f xml:space="preserve">          IF($B4158&lt;=$B$9,        $D4158-$B$7*$B$6-$J$18*($D4158-$B$6), $J$16)</f>
        <v>57574.8122555554</v>
      </c>
      <c r="J4158">
        <f t="shared" si="387"/>
        <v>0.9999826312937754</v>
      </c>
      <c r="K4158" t="str">
        <f>IF(B4158&lt;=$B$9, EXP(-($B$5*B4158))*($B$7*$B$6+$J$18*(D4158-$B$6))*$B$20, "")</f>
        <v/>
      </c>
      <c r="L4158">
        <f>IF(B4158&lt;=$B$9, "", EXP(-($B$5*B4158))*$B$20)</f>
        <v>2.3513393288842679E-3</v>
      </c>
    </row>
    <row r="4159" spans="1:12" x14ac:dyDescent="0.25">
      <c r="A4159">
        <f t="shared" si="384"/>
        <v>66.37</v>
      </c>
      <c r="B4159">
        <v>41.37</v>
      </c>
      <c r="C4159" s="1">
        <f t="shared" si="385"/>
        <v>1.2420393219999999</v>
      </c>
      <c r="D4159">
        <f t="shared" si="386"/>
        <v>62101.966099999998</v>
      </c>
      <c r="E4159" s="12">
        <f t="shared" si="388"/>
        <v>725486.59730546654</v>
      </c>
      <c r="F4159" s="1"/>
      <c r="G4159" s="4"/>
      <c r="H4159" s="4">
        <f t="shared" si="389"/>
        <v>623274.01229646604</v>
      </c>
      <c r="I4159">
        <f xml:space="preserve">          IF($B4159&lt;=$B$9,        $D4159-$B$7*$B$6-$J$18*($D4159-$B$6), $J$16)</f>
        <v>57574.8122555554</v>
      </c>
      <c r="J4159">
        <f t="shared" si="387"/>
        <v>0.9999826312937754</v>
      </c>
      <c r="K4159" t="str">
        <f>IF(B4159&lt;=$B$9, EXP(-($B$5*B4159))*($B$7*$B$6+$J$18*(D4159-$B$6))*$B$20, "")</f>
        <v/>
      </c>
      <c r="L4159">
        <f>IF(B4159&lt;=$B$9, "", EXP(-($B$5*B4159))*$B$20)</f>
        <v>2.3505165041218922E-3</v>
      </c>
    </row>
    <row r="4160" spans="1:12" x14ac:dyDescent="0.25">
      <c r="A4160">
        <f t="shared" si="384"/>
        <v>66.38</v>
      </c>
      <c r="B4160">
        <v>41.379999999999995</v>
      </c>
      <c r="C4160" s="1">
        <f t="shared" si="385"/>
        <v>1.2418412720000003</v>
      </c>
      <c r="D4160">
        <f t="shared" si="386"/>
        <v>62092.063600000016</v>
      </c>
      <c r="E4160" s="12">
        <f t="shared" si="388"/>
        <v>725071.13785669021</v>
      </c>
      <c r="F4160" s="1"/>
      <c r="G4160" s="4"/>
      <c r="H4160" s="4">
        <f t="shared" si="389"/>
        <v>622916.41007821425</v>
      </c>
      <c r="I4160">
        <f xml:space="preserve">          IF($B4160&lt;=$B$9,        $D4160-$B$7*$B$6-$J$18*($D4160-$B$6), $J$16)</f>
        <v>57574.8122555554</v>
      </c>
      <c r="J4160">
        <f t="shared" si="387"/>
        <v>0.9999826312937754</v>
      </c>
      <c r="K4160" t="str">
        <f>IF(B4160&lt;=$B$9, EXP(-($B$5*B4160))*($B$7*$B$6+$J$18*(D4160-$B$6))*$B$20, "")</f>
        <v/>
      </c>
      <c r="L4160">
        <f>IF(B4160&lt;=$B$9, "", EXP(-($B$5*B4160))*$B$20)</f>
        <v>2.3496939672977904E-3</v>
      </c>
    </row>
    <row r="4161" spans="1:12" x14ac:dyDescent="0.25">
      <c r="A4161">
        <f t="shared" si="384"/>
        <v>66.39</v>
      </c>
      <c r="B4161">
        <v>41.39</v>
      </c>
      <c r="C4161" s="1">
        <f t="shared" si="385"/>
        <v>1.2416430979999999</v>
      </c>
      <c r="D4161">
        <f t="shared" si="386"/>
        <v>62082.154899999994</v>
      </c>
      <c r="E4161" s="12">
        <f t="shared" si="388"/>
        <v>724655.5329971069</v>
      </c>
      <c r="F4161" s="1"/>
      <c r="G4161" s="4"/>
      <c r="H4161" s="4">
        <f t="shared" si="389"/>
        <v>622558.68269918603</v>
      </c>
      <c r="I4161">
        <f xml:space="preserve">          IF($B4161&lt;=$B$9,        $D4161-$B$7*$B$6-$J$18*($D4161-$B$6), $J$16)</f>
        <v>57574.8122555554</v>
      </c>
      <c r="J4161">
        <f t="shared" si="387"/>
        <v>0.9999826312937754</v>
      </c>
      <c r="K4161" t="str">
        <f>IF(B4161&lt;=$B$9, EXP(-($B$5*B4161))*($B$7*$B$6+$J$18*(D4161-$B$6))*$B$20, "")</f>
        <v/>
      </c>
      <c r="L4161">
        <f>IF(B4161&lt;=$B$9, "", EXP(-($B$5*B4161))*$B$20)</f>
        <v>2.348871718311202E-3</v>
      </c>
    </row>
    <row r="4162" spans="1:12" x14ac:dyDescent="0.25">
      <c r="A4162">
        <f t="shared" si="384"/>
        <v>66.400000000000006</v>
      </c>
      <c r="B4162">
        <v>41.4</v>
      </c>
      <c r="C4162" s="1">
        <f t="shared" si="385"/>
        <v>1.2414448000000002</v>
      </c>
      <c r="D4162">
        <f t="shared" si="386"/>
        <v>62072.240000000013</v>
      </c>
      <c r="E4162" s="12">
        <f t="shared" si="388"/>
        <v>724239.78267582273</v>
      </c>
      <c r="F4162" s="1"/>
      <c r="G4162" s="4"/>
      <c r="H4162" s="4">
        <f t="shared" si="389"/>
        <v>622200.83011557523</v>
      </c>
      <c r="I4162">
        <f xml:space="preserve">          IF($B4162&lt;=$B$9,        $D4162-$B$7*$B$6-$J$18*($D4162-$B$6), $J$16)</f>
        <v>57574.8122555554</v>
      </c>
      <c r="J4162">
        <f t="shared" si="387"/>
        <v>0.9999826312937754</v>
      </c>
      <c r="K4162" t="str">
        <f>IF(B4162&lt;=$B$9, EXP(-($B$5*B4162))*($B$7*$B$6+$J$18*(D4162-$B$6))*$B$20, "")</f>
        <v/>
      </c>
      <c r="L4162">
        <f>IF(B4162&lt;=$B$9, "", EXP(-($B$5*B4162))*$B$20)</f>
        <v>2.3480497570614032E-3</v>
      </c>
    </row>
    <row r="4163" spans="1:12" x14ac:dyDescent="0.25">
      <c r="A4163">
        <f t="shared" si="384"/>
        <v>66.41</v>
      </c>
      <c r="B4163">
        <v>41.41</v>
      </c>
      <c r="C4163" s="1">
        <f t="shared" si="385"/>
        <v>1.2412463779999998</v>
      </c>
      <c r="D4163">
        <f t="shared" si="386"/>
        <v>62062.318899999991</v>
      </c>
      <c r="E4163" s="12">
        <f t="shared" si="388"/>
        <v>723823.88684192603</v>
      </c>
      <c r="F4163" s="1"/>
      <c r="G4163" s="4"/>
      <c r="H4163" s="4">
        <f t="shared" si="389"/>
        <v>621842.85228356009</v>
      </c>
      <c r="I4163">
        <f xml:space="preserve">          IF($B4163&lt;=$B$9,        $D4163-$B$7*$B$6-$J$18*($D4163-$B$6), $J$16)</f>
        <v>57574.8122555554</v>
      </c>
      <c r="J4163">
        <f t="shared" si="387"/>
        <v>0.9999826312937754</v>
      </c>
      <c r="K4163" t="str">
        <f>IF(B4163&lt;=$B$9, EXP(-($B$5*B4163))*($B$7*$B$6+$J$18*(D4163-$B$6))*$B$20, "")</f>
        <v/>
      </c>
      <c r="L4163">
        <f>IF(B4163&lt;=$B$9, "", EXP(-($B$5*B4163))*$B$20)</f>
        <v>2.3472280834477021E-3</v>
      </c>
    </row>
    <row r="4164" spans="1:12" x14ac:dyDescent="0.25">
      <c r="A4164">
        <f t="shared" si="384"/>
        <v>66.419999999999987</v>
      </c>
      <c r="B4164">
        <v>41.419999999999995</v>
      </c>
      <c r="C4164" s="1">
        <f t="shared" si="385"/>
        <v>1.2410478320000005</v>
      </c>
      <c r="D4164">
        <f t="shared" si="386"/>
        <v>62052.391600000024</v>
      </c>
      <c r="E4164" s="12">
        <f t="shared" si="388"/>
        <v>723407.84544448752</v>
      </c>
      <c r="F4164" s="1"/>
      <c r="G4164" s="4"/>
      <c r="H4164" s="4">
        <f t="shared" si="389"/>
        <v>621484.74915930373</v>
      </c>
      <c r="I4164">
        <f xml:space="preserve">          IF($B4164&lt;=$B$9,        $D4164-$B$7*$B$6-$J$18*($D4164-$B$6), $J$16)</f>
        <v>57574.8122555554</v>
      </c>
      <c r="J4164">
        <f t="shared" si="387"/>
        <v>0.9999826312937754</v>
      </c>
      <c r="K4164" t="str">
        <f>IF(B4164&lt;=$B$9, EXP(-($B$5*B4164))*($B$7*$B$6+$J$18*(D4164-$B$6))*$B$20, "")</f>
        <v/>
      </c>
      <c r="L4164">
        <f>IF(B4164&lt;=$B$9, "", EXP(-($B$5*B4164))*$B$20)</f>
        <v>2.3464066973694444E-3</v>
      </c>
    </row>
    <row r="4165" spans="1:12" x14ac:dyDescent="0.25">
      <c r="A4165">
        <f t="shared" si="384"/>
        <v>66.430000000000007</v>
      </c>
      <c r="B4165">
        <v>41.43</v>
      </c>
      <c r="C4165" s="1">
        <f t="shared" si="385"/>
        <v>1.2408491619999997</v>
      </c>
      <c r="D4165">
        <f t="shared" si="386"/>
        <v>62042.458099999989</v>
      </c>
      <c r="E4165" s="12">
        <f t="shared" si="388"/>
        <v>722991.65843255993</v>
      </c>
      <c r="F4165" s="1"/>
      <c r="G4165" s="4"/>
      <c r="H4165" s="4">
        <f t="shared" si="389"/>
        <v>621126.52069895389</v>
      </c>
      <c r="I4165">
        <f xml:space="preserve">          IF($B4165&lt;=$B$9,        $D4165-$B$7*$B$6-$J$18*($D4165-$B$6), $J$16)</f>
        <v>57574.8122555554</v>
      </c>
      <c r="J4165">
        <f t="shared" si="387"/>
        <v>0.9999826312937754</v>
      </c>
      <c r="K4165" t="str">
        <f>IF(B4165&lt;=$B$9, EXP(-($B$5*B4165))*($B$7*$B$6+$J$18*(D4165-$B$6))*$B$20, "")</f>
        <v/>
      </c>
      <c r="L4165">
        <f>IF(B4165&lt;=$B$9, "", EXP(-($B$5*B4165))*$B$20)</f>
        <v>2.3455855987260096E-3</v>
      </c>
    </row>
    <row r="4166" spans="1:12" x14ac:dyDescent="0.25">
      <c r="A4166">
        <f t="shared" si="384"/>
        <v>66.44</v>
      </c>
      <c r="B4166">
        <v>41.44</v>
      </c>
      <c r="C4166" s="1">
        <f t="shared" si="385"/>
        <v>1.2406503680000001</v>
      </c>
      <c r="D4166">
        <f t="shared" si="386"/>
        <v>62032.518400000001</v>
      </c>
      <c r="E4166" s="12">
        <f t="shared" si="388"/>
        <v>722575.32575517811</v>
      </c>
      <c r="F4166" s="1"/>
      <c r="G4166" s="4"/>
      <c r="H4166" s="4">
        <f t="shared" si="389"/>
        <v>620768.16685864294</v>
      </c>
      <c r="I4166">
        <f xml:space="preserve">          IF($B4166&lt;=$B$9,        $D4166-$B$7*$B$6-$J$18*($D4166-$B$6), $J$16)</f>
        <v>57574.8122555554</v>
      </c>
      <c r="J4166">
        <f t="shared" si="387"/>
        <v>0.9999826312937754</v>
      </c>
      <c r="K4166" t="str">
        <f>IF(B4166&lt;=$B$9, EXP(-($B$5*B4166))*($B$7*$B$6+$J$18*(D4166-$B$6))*$B$20, "")</f>
        <v/>
      </c>
      <c r="L4166">
        <f>IF(B4166&lt;=$B$9, "", EXP(-($B$5*B4166))*$B$20)</f>
        <v>2.3447647874168132E-3</v>
      </c>
    </row>
    <row r="4167" spans="1:12" x14ac:dyDescent="0.25">
      <c r="A4167">
        <f t="shared" si="384"/>
        <v>66.449999999999989</v>
      </c>
      <c r="B4167">
        <v>41.449999999999996</v>
      </c>
      <c r="C4167" s="1">
        <f t="shared" si="385"/>
        <v>1.2404514500000001</v>
      </c>
      <c r="D4167">
        <f t="shared" si="386"/>
        <v>62022.572500000009</v>
      </c>
      <c r="E4167" s="12">
        <f t="shared" si="388"/>
        <v>722158.84736135928</v>
      </c>
      <c r="F4167" s="1"/>
      <c r="G4167" s="4"/>
      <c r="H4167" s="4">
        <f t="shared" si="389"/>
        <v>620409.68759448791</v>
      </c>
      <c r="I4167">
        <f xml:space="preserve">          IF($B4167&lt;=$B$9,        $D4167-$B$7*$B$6-$J$18*($D4167-$B$6), $J$16)</f>
        <v>57574.8122555554</v>
      </c>
      <c r="J4167">
        <f t="shared" si="387"/>
        <v>0.9999826312937754</v>
      </c>
      <c r="K4167" t="str">
        <f>IF(B4167&lt;=$B$9, EXP(-($B$5*B4167))*($B$7*$B$6+$J$18*(D4167-$B$6))*$B$20, "")</f>
        <v/>
      </c>
      <c r="L4167">
        <f>IF(B4167&lt;=$B$9, "", EXP(-($B$5*B4167))*$B$20)</f>
        <v>2.3439442633413072E-3</v>
      </c>
    </row>
    <row r="4168" spans="1:12" x14ac:dyDescent="0.25">
      <c r="A4168">
        <f t="shared" si="384"/>
        <v>66.460000000000008</v>
      </c>
      <c r="B4168">
        <v>41.46</v>
      </c>
      <c r="C4168" s="1">
        <f t="shared" si="385"/>
        <v>1.2402524079999999</v>
      </c>
      <c r="D4168">
        <f t="shared" si="386"/>
        <v>62012.620399999993</v>
      </c>
      <c r="E4168" s="12">
        <f t="shared" si="388"/>
        <v>721742.22320010257</v>
      </c>
      <c r="F4168" s="1"/>
      <c r="G4168" s="4"/>
      <c r="H4168" s="4">
        <f t="shared" si="389"/>
        <v>620051.08286259044</v>
      </c>
      <c r="I4168">
        <f xml:space="preserve">          IF($B4168&lt;=$B$9,        $D4168-$B$7*$B$6-$J$18*($D4168-$B$6), $J$16)</f>
        <v>57574.8122555554</v>
      </c>
      <c r="J4168">
        <f t="shared" si="387"/>
        <v>0.9999826312937754</v>
      </c>
      <c r="K4168" t="str">
        <f>IF(B4168&lt;=$B$9, EXP(-($B$5*B4168))*($B$7*$B$6+$J$18*(D4168-$B$6))*$B$20, "")</f>
        <v/>
      </c>
      <c r="L4168">
        <f>IF(B4168&lt;=$B$9, "", EXP(-($B$5*B4168))*$B$20)</f>
        <v>2.3431240263989748E-3</v>
      </c>
    </row>
    <row r="4169" spans="1:12" x14ac:dyDescent="0.25">
      <c r="A4169">
        <f t="shared" si="384"/>
        <v>66.47</v>
      </c>
      <c r="B4169">
        <v>41.47</v>
      </c>
      <c r="C4169" s="1">
        <f t="shared" si="385"/>
        <v>1.2400532420000001</v>
      </c>
      <c r="D4169">
        <f t="shared" si="386"/>
        <v>62002.662100000009</v>
      </c>
      <c r="E4169" s="12">
        <f t="shared" si="388"/>
        <v>721325.45322038943</v>
      </c>
      <c r="F4169" s="1"/>
      <c r="G4169" s="4"/>
      <c r="H4169" s="4">
        <f t="shared" si="389"/>
        <v>619692.3526190368</v>
      </c>
      <c r="I4169">
        <f xml:space="preserve">          IF($B4169&lt;=$B$9,        $D4169-$B$7*$B$6-$J$18*($D4169-$B$6), $J$16)</f>
        <v>57574.8122555554</v>
      </c>
      <c r="J4169">
        <f t="shared" si="387"/>
        <v>0.9999826312937754</v>
      </c>
      <c r="K4169" t="str">
        <f>IF(B4169&lt;=$B$9, EXP(-($B$5*B4169))*($B$7*$B$6+$J$18*(D4169-$B$6))*$B$20, "")</f>
        <v/>
      </c>
      <c r="L4169">
        <f>IF(B4169&lt;=$B$9, "", EXP(-($B$5*B4169))*$B$20)</f>
        <v>2.3423040764893404E-3</v>
      </c>
    </row>
    <row r="4170" spans="1:12" x14ac:dyDescent="0.25">
      <c r="A4170">
        <f t="shared" si="384"/>
        <v>66.47999999999999</v>
      </c>
      <c r="B4170">
        <v>41.48</v>
      </c>
      <c r="C4170" s="1">
        <f t="shared" si="385"/>
        <v>1.2398539519999998</v>
      </c>
      <c r="D4170">
        <f t="shared" si="386"/>
        <v>61992.697599999992</v>
      </c>
      <c r="E4170" s="12">
        <f t="shared" si="388"/>
        <v>720908.5373711834</v>
      </c>
      <c r="F4170" s="1"/>
      <c r="G4170" s="4"/>
      <c r="H4170" s="4">
        <f t="shared" si="389"/>
        <v>619333.4968198979</v>
      </c>
      <c r="I4170">
        <f xml:space="preserve">          IF($B4170&lt;=$B$9,        $D4170-$B$7*$B$6-$J$18*($D4170-$B$6), $J$16)</f>
        <v>57574.8122555554</v>
      </c>
      <c r="J4170">
        <f t="shared" si="387"/>
        <v>0.9999826312937754</v>
      </c>
      <c r="K4170" t="str">
        <f>IF(B4170&lt;=$B$9, EXP(-($B$5*B4170))*($B$7*$B$6+$J$18*(D4170-$B$6))*$B$20, "")</f>
        <v/>
      </c>
      <c r="L4170">
        <f>IF(B4170&lt;=$B$9, "", EXP(-($B$5*B4170))*$B$20)</f>
        <v>2.3414844135119578E-3</v>
      </c>
    </row>
    <row r="4171" spans="1:12" x14ac:dyDescent="0.25">
      <c r="A4171">
        <f t="shared" si="384"/>
        <v>66.489999999999995</v>
      </c>
      <c r="B4171">
        <v>41.489999999999995</v>
      </c>
      <c r="C4171" s="1">
        <f t="shared" si="385"/>
        <v>1.2396545380000004</v>
      </c>
      <c r="D4171">
        <f t="shared" si="386"/>
        <v>61982.726900000016</v>
      </c>
      <c r="E4171" s="12">
        <f t="shared" si="388"/>
        <v>720491.47560143017</v>
      </c>
      <c r="F4171" s="1"/>
      <c r="G4171" s="4"/>
      <c r="H4171" s="4">
        <f t="shared" si="389"/>
        <v>618974.5154212293</v>
      </c>
      <c r="I4171">
        <f xml:space="preserve">          IF($B4171&lt;=$B$9,        $D4171-$B$7*$B$6-$J$18*($D4171-$B$6), $J$16)</f>
        <v>57574.8122555554</v>
      </c>
      <c r="J4171">
        <f t="shared" si="387"/>
        <v>0.9999826312937754</v>
      </c>
      <c r="K4171" t="str">
        <f>IF(B4171&lt;=$B$9, EXP(-($B$5*B4171))*($B$7*$B$6+$J$18*(D4171-$B$6))*$B$20, "")</f>
        <v/>
      </c>
      <c r="L4171">
        <f>IF(B4171&lt;=$B$9, "", EXP(-($B$5*B4171))*$B$20)</f>
        <v>2.3406650373664186E-3</v>
      </c>
    </row>
    <row r="4172" spans="1:12" x14ac:dyDescent="0.25">
      <c r="A4172">
        <f t="shared" si="384"/>
        <v>66.5</v>
      </c>
      <c r="B4172">
        <v>41.5</v>
      </c>
      <c r="C4172" s="1">
        <f t="shared" si="385"/>
        <v>1.2394549999999998</v>
      </c>
      <c r="D4172">
        <f t="shared" si="386"/>
        <v>61972.749999999985</v>
      </c>
      <c r="E4172" s="12">
        <f t="shared" si="388"/>
        <v>720074.26786005753</v>
      </c>
      <c r="F4172" s="1"/>
      <c r="G4172" s="4"/>
      <c r="H4172" s="4">
        <f t="shared" si="389"/>
        <v>618615.40837907116</v>
      </c>
      <c r="I4172">
        <f xml:space="preserve">          IF($B4172&lt;=$B$9,        $D4172-$B$7*$B$6-$J$18*($D4172-$B$6), $J$16)</f>
        <v>57574.8122555554</v>
      </c>
      <c r="J4172">
        <f t="shared" si="387"/>
        <v>0.9999826312937754</v>
      </c>
      <c r="K4172" t="str">
        <f>IF(B4172&lt;=$B$9, EXP(-($B$5*B4172))*($B$7*$B$6+$J$18*(D4172-$B$6))*$B$20, "")</f>
        <v/>
      </c>
      <c r="L4172">
        <f>IF(B4172&lt;=$B$9, "", EXP(-($B$5*B4172))*$B$20)</f>
        <v>2.3398459479523491E-3</v>
      </c>
    </row>
    <row r="4173" spans="1:12" x14ac:dyDescent="0.25">
      <c r="A4173">
        <f t="shared" si="384"/>
        <v>66.509999999999991</v>
      </c>
      <c r="B4173">
        <v>41.51</v>
      </c>
      <c r="C4173" s="1">
        <f t="shared" si="385"/>
        <v>1.239255338</v>
      </c>
      <c r="D4173">
        <f t="shared" si="386"/>
        <v>61962.766900000002</v>
      </c>
      <c r="E4173" s="12">
        <f t="shared" si="388"/>
        <v>719656.91409597534</v>
      </c>
      <c r="F4173" s="1"/>
      <c r="G4173" s="4"/>
      <c r="H4173" s="4">
        <f t="shared" si="389"/>
        <v>618256.1756494483</v>
      </c>
      <c r="I4173">
        <f xml:space="preserve">          IF($B4173&lt;=$B$9,        $D4173-$B$7*$B$6-$J$18*($D4173-$B$6), $J$16)</f>
        <v>57574.8122555554</v>
      </c>
      <c r="J4173">
        <f t="shared" si="387"/>
        <v>0.9999826312937754</v>
      </c>
      <c r="K4173" t="str">
        <f>IF(B4173&lt;=$B$9, EXP(-($B$5*B4173))*($B$7*$B$6+$J$18*(D4173-$B$6))*$B$20, "")</f>
        <v/>
      </c>
      <c r="L4173">
        <f>IF(B4173&lt;=$B$9, "", EXP(-($B$5*B4173))*$B$20)</f>
        <v>2.3390271451694117E-3</v>
      </c>
    </row>
    <row r="4174" spans="1:12" x14ac:dyDescent="0.25">
      <c r="A4174">
        <f t="shared" si="384"/>
        <v>66.52</v>
      </c>
      <c r="B4174">
        <v>41.519999999999996</v>
      </c>
      <c r="C4174" s="1">
        <f t="shared" si="385"/>
        <v>1.2390555520000002</v>
      </c>
      <c r="D4174">
        <f t="shared" si="386"/>
        <v>61952.777600000009</v>
      </c>
      <c r="E4174" s="12">
        <f t="shared" si="388"/>
        <v>719239.41425807576</v>
      </c>
      <c r="F4174" s="1"/>
      <c r="G4174" s="4"/>
      <c r="H4174" s="4">
        <f t="shared" si="389"/>
        <v>617896.81718837004</v>
      </c>
      <c r="I4174">
        <f xml:space="preserve">          IF($B4174&lt;=$B$9,        $D4174-$B$7*$B$6-$J$18*($D4174-$B$6), $J$16)</f>
        <v>57574.8122555554</v>
      </c>
      <c r="J4174">
        <f t="shared" si="387"/>
        <v>0.9999826312937754</v>
      </c>
      <c r="K4174" t="str">
        <f>IF(B4174&lt;=$B$9, EXP(-($B$5*B4174))*($B$7*$B$6+$J$18*(D4174-$B$6))*$B$20, "")</f>
        <v/>
      </c>
      <c r="L4174">
        <f>IF(B4174&lt;=$B$9, "", EXP(-($B$5*B4174))*$B$20)</f>
        <v>2.338208628917302E-3</v>
      </c>
    </row>
    <row r="4175" spans="1:12" x14ac:dyDescent="0.25">
      <c r="A4175">
        <f t="shared" si="384"/>
        <v>66.53</v>
      </c>
      <c r="B4175">
        <v>41.53</v>
      </c>
      <c r="C4175" s="1">
        <f t="shared" si="385"/>
        <v>1.2388556420000001</v>
      </c>
      <c r="D4175">
        <f t="shared" si="386"/>
        <v>61942.782100000004</v>
      </c>
      <c r="E4175" s="12">
        <f t="shared" si="388"/>
        <v>718821.76829523291</v>
      </c>
      <c r="F4175" s="1"/>
      <c r="G4175" s="4"/>
      <c r="H4175" s="4">
        <f t="shared" si="389"/>
        <v>617537.33295183047</v>
      </c>
      <c r="I4175">
        <f xml:space="preserve">          IF($B4175&lt;=$B$9,        $D4175-$B$7*$B$6-$J$18*($D4175-$B$6), $J$16)</f>
        <v>57574.8122555554</v>
      </c>
      <c r="J4175">
        <f t="shared" si="387"/>
        <v>0.9999826312937754</v>
      </c>
      <c r="K4175" t="str">
        <f>IF(B4175&lt;=$B$9, EXP(-($B$5*B4175))*($B$7*$B$6+$J$18*(D4175-$B$6))*$B$20, "")</f>
        <v/>
      </c>
      <c r="L4175">
        <f>IF(B4175&lt;=$B$9, "", EXP(-($B$5*B4175))*$B$20)</f>
        <v>2.3373903990957525E-3</v>
      </c>
    </row>
    <row r="4176" spans="1:12" x14ac:dyDescent="0.25">
      <c r="A4176">
        <f t="shared" si="384"/>
        <v>66.539999999999992</v>
      </c>
      <c r="B4176">
        <v>41.54</v>
      </c>
      <c r="C4176" s="1">
        <f t="shared" si="385"/>
        <v>1.238655608</v>
      </c>
      <c r="D4176">
        <f t="shared" si="386"/>
        <v>61932.780399999996</v>
      </c>
      <c r="E4176" s="12">
        <f t="shared" si="388"/>
        <v>718403.97615630308</v>
      </c>
      <c r="F4176" s="1"/>
      <c r="G4176" s="4"/>
      <c r="H4176" s="4">
        <f t="shared" si="389"/>
        <v>617177.72289580805</v>
      </c>
      <c r="I4176">
        <f xml:space="preserve">          IF($B4176&lt;=$B$9,        $D4176-$B$7*$B$6-$J$18*($D4176-$B$6), $J$16)</f>
        <v>57574.8122555554</v>
      </c>
      <c r="J4176">
        <f t="shared" si="387"/>
        <v>0.9999826312937754</v>
      </c>
      <c r="K4176" t="str">
        <f>IF(B4176&lt;=$B$9, EXP(-($B$5*B4176))*($B$7*$B$6+$J$18*(D4176-$B$6))*$B$20, "")</f>
        <v/>
      </c>
      <c r="L4176">
        <f>IF(B4176&lt;=$B$9, "", EXP(-($B$5*B4176))*$B$20)</f>
        <v>2.3365724556045297E-3</v>
      </c>
    </row>
    <row r="4177" spans="1:12" x14ac:dyDescent="0.25">
      <c r="A4177">
        <f t="shared" si="384"/>
        <v>66.55</v>
      </c>
      <c r="B4177">
        <v>41.55</v>
      </c>
      <c r="C4177" s="1">
        <f t="shared" si="385"/>
        <v>1.2384554499999998</v>
      </c>
      <c r="D4177">
        <f t="shared" si="386"/>
        <v>61922.772499999992</v>
      </c>
      <c r="E4177" s="12">
        <f t="shared" si="388"/>
        <v>717986.03779012454</v>
      </c>
      <c r="F4177" s="1"/>
      <c r="G4177" s="4"/>
      <c r="H4177" s="4">
        <f t="shared" si="389"/>
        <v>616817.98697626602</v>
      </c>
      <c r="I4177">
        <f xml:space="preserve">          IF($B4177&lt;=$B$9,        $D4177-$B$7*$B$6-$J$18*($D4177-$B$6), $J$16)</f>
        <v>57574.8122555554</v>
      </c>
      <c r="J4177">
        <f t="shared" si="387"/>
        <v>0.9999826312937754</v>
      </c>
      <c r="K4177" t="str">
        <f>IF(B4177&lt;=$B$9, EXP(-($B$5*B4177))*($B$7*$B$6+$J$18*(D4177-$B$6))*$B$20, "")</f>
        <v/>
      </c>
      <c r="L4177">
        <f>IF(B4177&lt;=$B$9, "", EXP(-($B$5*B4177))*$B$20)</f>
        <v>2.3357547983434358E-3</v>
      </c>
    </row>
    <row r="4178" spans="1:12" x14ac:dyDescent="0.25">
      <c r="A4178">
        <f t="shared" si="384"/>
        <v>66.56</v>
      </c>
      <c r="B4178">
        <v>41.559999999999995</v>
      </c>
      <c r="C4178" s="1">
        <f t="shared" si="385"/>
        <v>1.238255168</v>
      </c>
      <c r="D4178">
        <f t="shared" si="386"/>
        <v>61912.758399999999</v>
      </c>
      <c r="E4178" s="12">
        <f t="shared" si="388"/>
        <v>717567.95314551785</v>
      </c>
      <c r="F4178" s="1"/>
      <c r="G4178" s="4"/>
      <c r="H4178" s="4">
        <f t="shared" si="389"/>
        <v>616458.12514915213</v>
      </c>
      <c r="I4178">
        <f xml:space="preserve">          IF($B4178&lt;=$B$9,        $D4178-$B$7*$B$6-$J$18*($D4178-$B$6), $J$16)</f>
        <v>57574.8122555554</v>
      </c>
      <c r="J4178">
        <f t="shared" si="387"/>
        <v>0.9999826312937754</v>
      </c>
      <c r="K4178" t="str">
        <f>IF(B4178&lt;=$B$9, EXP(-($B$5*B4178))*($B$7*$B$6+$J$18*(D4178-$B$6))*$B$20, "")</f>
        <v/>
      </c>
      <c r="L4178">
        <f>IF(B4178&lt;=$B$9, "", EXP(-($B$5*B4178))*$B$20)</f>
        <v>2.3349374272123077E-3</v>
      </c>
    </row>
    <row r="4179" spans="1:12" x14ac:dyDescent="0.25">
      <c r="A4179">
        <f t="shared" si="384"/>
        <v>66.569999999999993</v>
      </c>
      <c r="B4179">
        <v>41.57</v>
      </c>
      <c r="C4179" s="1">
        <f t="shared" si="385"/>
        <v>1.2380547619999998</v>
      </c>
      <c r="D4179">
        <f t="shared" si="386"/>
        <v>61902.738099999988</v>
      </c>
      <c r="E4179" s="12">
        <f t="shared" si="388"/>
        <v>717149.72217128554</v>
      </c>
      <c r="F4179" s="1"/>
      <c r="G4179" s="4"/>
      <c r="H4179" s="4">
        <f t="shared" si="389"/>
        <v>616098.13737039873</v>
      </c>
      <c r="I4179">
        <f xml:space="preserve">          IF($B4179&lt;=$B$9,        $D4179-$B$7*$B$6-$J$18*($D4179-$B$6), $J$16)</f>
        <v>57574.8122555554</v>
      </c>
      <c r="J4179">
        <f t="shared" si="387"/>
        <v>0.9999826312937754</v>
      </c>
      <c r="K4179" t="str">
        <f>IF(B4179&lt;=$B$9, EXP(-($B$5*B4179))*($B$7*$B$6+$J$18*(D4179-$B$6))*$B$20, "")</f>
        <v/>
      </c>
      <c r="L4179">
        <f>IF(B4179&lt;=$B$9, "", EXP(-($B$5*B4179))*$B$20)</f>
        <v>2.3341203421110165E-3</v>
      </c>
    </row>
    <row r="4180" spans="1:12" x14ac:dyDescent="0.25">
      <c r="A4180">
        <f t="shared" si="384"/>
        <v>66.58</v>
      </c>
      <c r="B4180">
        <v>41.58</v>
      </c>
      <c r="C4180" s="1">
        <f t="shared" si="385"/>
        <v>1.2378542319999999</v>
      </c>
      <c r="D4180">
        <f t="shared" si="386"/>
        <v>61892.711599999995</v>
      </c>
      <c r="E4180" s="12">
        <f t="shared" si="388"/>
        <v>716731.34481621231</v>
      </c>
      <c r="F4180" s="1"/>
      <c r="G4180" s="4"/>
      <c r="H4180" s="4">
        <f t="shared" si="389"/>
        <v>615738.02359592286</v>
      </c>
      <c r="I4180">
        <f xml:space="preserve">          IF($B4180&lt;=$B$9,        $D4180-$B$7*$B$6-$J$18*($D4180-$B$6), $J$16)</f>
        <v>57574.8122555554</v>
      </c>
      <c r="J4180">
        <f t="shared" si="387"/>
        <v>0.9999826312937754</v>
      </c>
      <c r="K4180" t="str">
        <f>IF(B4180&lt;=$B$9, EXP(-($B$5*B4180))*($B$7*$B$6+$J$18*(D4180-$B$6))*$B$20, "")</f>
        <v/>
      </c>
      <c r="L4180">
        <f>IF(B4180&lt;=$B$9, "", EXP(-($B$5*B4180))*$B$20)</f>
        <v>2.3333035429394713E-3</v>
      </c>
    </row>
    <row r="4181" spans="1:12" x14ac:dyDescent="0.25">
      <c r="A4181">
        <f t="shared" si="384"/>
        <v>66.59</v>
      </c>
      <c r="B4181">
        <v>41.589999999999996</v>
      </c>
      <c r="C4181" s="1">
        <f t="shared" si="385"/>
        <v>1.2376535780000002</v>
      </c>
      <c r="D4181">
        <f t="shared" si="386"/>
        <v>61882.678900000014</v>
      </c>
      <c r="E4181" s="12">
        <f t="shared" si="388"/>
        <v>716312.82102906483</v>
      </c>
      <c r="F4181" s="1"/>
      <c r="G4181" s="4"/>
      <c r="H4181" s="4">
        <f t="shared" si="389"/>
        <v>615377.78378162591</v>
      </c>
      <c r="I4181">
        <f xml:space="preserve">          IF($B4181&lt;=$B$9,        $D4181-$B$7*$B$6-$J$18*($D4181-$B$6), $J$16)</f>
        <v>57574.8122555554</v>
      </c>
      <c r="J4181">
        <f t="shared" si="387"/>
        <v>0.9999826312937754</v>
      </c>
      <c r="K4181" t="str">
        <f>IF(B4181&lt;=$B$9, EXP(-($B$5*B4181))*($B$7*$B$6+$J$18*(D4181-$B$6))*$B$20, "")</f>
        <v/>
      </c>
      <c r="L4181">
        <f>IF(B4181&lt;=$B$9, "", EXP(-($B$5*B4181))*$B$20)</f>
        <v>2.3324870295976124E-3</v>
      </c>
    </row>
    <row r="4182" spans="1:12" x14ac:dyDescent="0.25">
      <c r="A4182">
        <f t="shared" si="384"/>
        <v>66.599999999999994</v>
      </c>
      <c r="B4182">
        <v>41.6</v>
      </c>
      <c r="C4182" s="1">
        <f t="shared" si="385"/>
        <v>1.2374527999999998</v>
      </c>
      <c r="D4182">
        <f t="shared" si="386"/>
        <v>61872.639999999992</v>
      </c>
      <c r="E4182" s="12">
        <f t="shared" si="388"/>
        <v>715894.15075859183</v>
      </c>
      <c r="F4182" s="1"/>
      <c r="G4182" s="4"/>
      <c r="H4182" s="4">
        <f t="shared" si="389"/>
        <v>615017.41788339394</v>
      </c>
      <c r="I4182">
        <f xml:space="preserve">          IF($B4182&lt;=$B$9,        $D4182-$B$7*$B$6-$J$18*($D4182-$B$6), $J$16)</f>
        <v>57574.8122555554</v>
      </c>
      <c r="J4182">
        <f t="shared" si="387"/>
        <v>0.9999826312937754</v>
      </c>
      <c r="K4182" t="str">
        <f>IF(B4182&lt;=$B$9, EXP(-($B$5*B4182))*($B$7*$B$6+$J$18*(D4182-$B$6))*$B$20, "")</f>
        <v/>
      </c>
      <c r="L4182">
        <f>IF(B4182&lt;=$B$9, "", EXP(-($B$5*B4182))*$B$20)</f>
        <v>2.3316708019854178E-3</v>
      </c>
    </row>
    <row r="4183" spans="1:12" x14ac:dyDescent="0.25">
      <c r="A4183">
        <f t="shared" ref="A4183:A4246" si="390">B4183+25</f>
        <v>66.61</v>
      </c>
      <c r="B4183">
        <v>41.61</v>
      </c>
      <c r="C4183" s="1">
        <f t="shared" ref="C4183:C4246" si="391">$B$2+$B$3*B4183+$B$4*B4183^2</f>
        <v>1.237251898</v>
      </c>
      <c r="D4183">
        <f t="shared" ref="D4183:D4246" si="392">$B$6*C4183</f>
        <v>61862.594900000004</v>
      </c>
      <c r="E4183" s="12">
        <f t="shared" si="388"/>
        <v>715475.33395352412</v>
      </c>
      <c r="F4183" s="1"/>
      <c r="G4183" s="4"/>
      <c r="H4183" s="4">
        <f t="shared" si="389"/>
        <v>614656.92585709761</v>
      </c>
      <c r="I4183">
        <f xml:space="preserve">          IF($B4183&lt;=$B$9,        $D4183-$B$7*$B$6-$J$18*($D4183-$B$6), $J$16)</f>
        <v>57574.8122555554</v>
      </c>
      <c r="J4183">
        <f t="shared" ref="J4183:J4246" si="393">($I4183^(1-J$20)-1)/(1-J$20)</f>
        <v>0.9999826312937754</v>
      </c>
      <c r="K4183" t="str">
        <f>IF(B4183&lt;=$B$9, EXP(-($B$5*B4183))*($B$7*$B$6+$J$18*(D4183-$B$6))*$B$20, "")</f>
        <v/>
      </c>
      <c r="L4183">
        <f>IF(B4183&lt;=$B$9, "", EXP(-($B$5*B4183))*$B$20)</f>
        <v>2.3308548600028994E-3</v>
      </c>
    </row>
    <row r="4184" spans="1:12" x14ac:dyDescent="0.25">
      <c r="A4184">
        <f t="shared" si="390"/>
        <v>66.62</v>
      </c>
      <c r="B4184">
        <v>41.62</v>
      </c>
      <c r="C4184" s="1">
        <f t="shared" si="391"/>
        <v>1.2370508719999997</v>
      </c>
      <c r="D4184">
        <f t="shared" si="392"/>
        <v>61852.54359999999</v>
      </c>
      <c r="E4184" s="12">
        <f t="shared" ref="E4184:E4247" si="394">IF($B4184&lt;$B$9,      E4183+($B$5*E4183+$B$7*$B$6+$B$8*($D4184-$B$6))*$B$20,           E4183+($B$5*E4183-$B$12)*$B$20)</f>
        <v>715056.37056257471</v>
      </c>
      <c r="F4184" s="1"/>
      <c r="G4184" s="4"/>
      <c r="H4184" s="4">
        <f t="shared" ref="H4184:H4247" si="395">IF($B4184&lt;=$B$9,      H4183+($B$5*H4183+$B$7*$B$6+J$18*($D4183-$B$6))*$B$20,           H4183+($B$5*H4183-J$16)*$B$20)</f>
        <v>614296.30765859201</v>
      </c>
      <c r="I4184">
        <f xml:space="preserve">          IF($B4184&lt;=$B$9,        $D4184-$B$7*$B$6-$J$18*($D4184-$B$6), $J$16)</f>
        <v>57574.8122555554</v>
      </c>
      <c r="J4184">
        <f t="shared" si="393"/>
        <v>0.9999826312937754</v>
      </c>
      <c r="K4184" t="str">
        <f>IF(B4184&lt;=$B$9, EXP(-($B$5*B4184))*($B$7*$B$6+$J$18*(D4184-$B$6))*$B$20, "")</f>
        <v/>
      </c>
      <c r="L4184">
        <f>IF(B4184&lt;=$B$9, "", EXP(-($B$5*B4184))*$B$20)</f>
        <v>2.3300392035501038E-3</v>
      </c>
    </row>
    <row r="4185" spans="1:12" x14ac:dyDescent="0.25">
      <c r="A4185">
        <f t="shared" si="390"/>
        <v>66.63</v>
      </c>
      <c r="B4185">
        <v>41.629999999999995</v>
      </c>
      <c r="C4185" s="1">
        <f t="shared" si="391"/>
        <v>1.2368497220000001</v>
      </c>
      <c r="D4185">
        <f t="shared" si="392"/>
        <v>61842.486100000002</v>
      </c>
      <c r="E4185" s="12">
        <f t="shared" si="394"/>
        <v>714637.26053443842</v>
      </c>
      <c r="F4185" s="1"/>
      <c r="G4185" s="4"/>
      <c r="H4185" s="4">
        <f t="shared" si="395"/>
        <v>613935.56324371696</v>
      </c>
      <c r="I4185">
        <f xml:space="preserve">          IF($B4185&lt;=$B$9,        $D4185-$B$7*$B$6-$J$18*($D4185-$B$6), $J$16)</f>
        <v>57574.8122555554</v>
      </c>
      <c r="J4185">
        <f t="shared" si="393"/>
        <v>0.9999826312937754</v>
      </c>
      <c r="K4185" t="str">
        <f>IF(B4185&lt;=$B$9, EXP(-($B$5*B4185))*($B$7*$B$6+$J$18*(D4185-$B$6))*$B$20, "")</f>
        <v/>
      </c>
      <c r="L4185">
        <f>IF(B4185&lt;=$B$9, "", EXP(-($B$5*B4185))*$B$20)</f>
        <v>2.3292238325271141E-3</v>
      </c>
    </row>
    <row r="4186" spans="1:12" x14ac:dyDescent="0.25">
      <c r="A4186">
        <f t="shared" si="390"/>
        <v>66.64</v>
      </c>
      <c r="B4186">
        <v>41.64</v>
      </c>
      <c r="C4186" s="1">
        <f t="shared" si="391"/>
        <v>1.2366484479999997</v>
      </c>
      <c r="D4186">
        <f t="shared" si="392"/>
        <v>61832.422399999989</v>
      </c>
      <c r="E4186" s="12">
        <f t="shared" si="394"/>
        <v>714218.00381779228</v>
      </c>
      <c r="F4186" s="1"/>
      <c r="G4186" s="4"/>
      <c r="H4186" s="4">
        <f t="shared" si="395"/>
        <v>613574.69256829668</v>
      </c>
      <c r="I4186">
        <f xml:space="preserve">          IF($B4186&lt;=$B$9,        $D4186-$B$7*$B$6-$J$18*($D4186-$B$6), $J$16)</f>
        <v>57574.8122555554</v>
      </c>
      <c r="J4186">
        <f t="shared" si="393"/>
        <v>0.9999826312937754</v>
      </c>
      <c r="K4186" t="str">
        <f>IF(B4186&lt;=$B$9, EXP(-($B$5*B4186))*($B$7*$B$6+$J$18*(D4186-$B$6))*$B$20, "")</f>
        <v/>
      </c>
      <c r="L4186">
        <f>IF(B4186&lt;=$B$9, "", EXP(-($B$5*B4186))*$B$20)</f>
        <v>2.3284087468340461E-3</v>
      </c>
    </row>
    <row r="4187" spans="1:12" x14ac:dyDescent="0.25">
      <c r="A4187">
        <f t="shared" si="390"/>
        <v>66.650000000000006</v>
      </c>
      <c r="B4187">
        <v>41.65</v>
      </c>
      <c r="C4187" s="1">
        <f t="shared" si="391"/>
        <v>1.23644705</v>
      </c>
      <c r="D4187">
        <f t="shared" si="392"/>
        <v>61822.352500000001</v>
      </c>
      <c r="E4187" s="12">
        <f t="shared" si="394"/>
        <v>713798.60036129528</v>
      </c>
      <c r="F4187" s="1"/>
      <c r="G4187" s="4"/>
      <c r="H4187" s="4">
        <f t="shared" si="395"/>
        <v>613213.69558814005</v>
      </c>
      <c r="I4187">
        <f xml:space="preserve">          IF($B4187&lt;=$B$9,        $D4187-$B$7*$B$6-$J$18*($D4187-$B$6), $J$16)</f>
        <v>57574.8122555554</v>
      </c>
      <c r="J4187">
        <f t="shared" si="393"/>
        <v>0.9999826312937754</v>
      </c>
      <c r="K4187" t="str">
        <f>IF(B4187&lt;=$B$9, EXP(-($B$5*B4187))*($B$7*$B$6+$J$18*(D4187-$B$6))*$B$20, "")</f>
        <v/>
      </c>
      <c r="L4187">
        <f>IF(B4187&lt;=$B$9, "", EXP(-($B$5*B4187))*$B$20)</f>
        <v>2.3275939463710533E-3</v>
      </c>
    </row>
    <row r="4188" spans="1:12" x14ac:dyDescent="0.25">
      <c r="A4188">
        <f t="shared" si="390"/>
        <v>66.66</v>
      </c>
      <c r="B4188">
        <v>41.66</v>
      </c>
      <c r="C4188" s="1">
        <f t="shared" si="391"/>
        <v>1.2362455280000002</v>
      </c>
      <c r="D4188">
        <f t="shared" si="392"/>
        <v>61812.27640000001</v>
      </c>
      <c r="E4188" s="12">
        <f t="shared" si="394"/>
        <v>713379.05011358857</v>
      </c>
      <c r="F4188" s="1"/>
      <c r="G4188" s="4"/>
      <c r="H4188" s="4">
        <f t="shared" si="395"/>
        <v>612852.57225904032</v>
      </c>
      <c r="I4188">
        <f xml:space="preserve">          IF($B4188&lt;=$B$9,        $D4188-$B$7*$B$6-$J$18*($D4188-$B$6), $J$16)</f>
        <v>57574.8122555554</v>
      </c>
      <c r="J4188">
        <f t="shared" si="393"/>
        <v>0.9999826312937754</v>
      </c>
      <c r="K4188" t="str">
        <f>IF(B4188&lt;=$B$9, EXP(-($B$5*B4188))*($B$7*$B$6+$J$18*(D4188-$B$6))*$B$20, "")</f>
        <v/>
      </c>
      <c r="L4188">
        <f>IF(B4188&lt;=$B$9, "", EXP(-($B$5*B4188))*$B$20)</f>
        <v>2.326779431038322E-3</v>
      </c>
    </row>
    <row r="4189" spans="1:12" x14ac:dyDescent="0.25">
      <c r="A4189">
        <f t="shared" si="390"/>
        <v>66.669999999999987</v>
      </c>
      <c r="B4189">
        <v>41.669999999999995</v>
      </c>
      <c r="C4189" s="1">
        <f t="shared" si="391"/>
        <v>1.2360438819999999</v>
      </c>
      <c r="D4189">
        <f t="shared" si="392"/>
        <v>61802.194099999993</v>
      </c>
      <c r="E4189" s="12">
        <f t="shared" si="394"/>
        <v>712959.35302329517</v>
      </c>
      <c r="F4189" s="1"/>
      <c r="G4189" s="4"/>
      <c r="H4189" s="4">
        <f t="shared" si="395"/>
        <v>612491.32253677538</v>
      </c>
      <c r="I4189">
        <f xml:space="preserve">          IF($B4189&lt;=$B$9,        $D4189-$B$7*$B$6-$J$18*($D4189-$B$6), $J$16)</f>
        <v>57574.8122555554</v>
      </c>
      <c r="J4189">
        <f t="shared" si="393"/>
        <v>0.9999826312937754</v>
      </c>
      <c r="K4189" t="str">
        <f>IF(B4189&lt;=$B$9, EXP(-($B$5*B4189))*($B$7*$B$6+$J$18*(D4189-$B$6))*$B$20, "")</f>
        <v/>
      </c>
      <c r="L4189">
        <f>IF(B4189&lt;=$B$9, "", EXP(-($B$5*B4189))*$B$20)</f>
        <v>2.3259652007360733E-3</v>
      </c>
    </row>
    <row r="4190" spans="1:12" x14ac:dyDescent="0.25">
      <c r="A4190">
        <f t="shared" si="390"/>
        <v>66.680000000000007</v>
      </c>
      <c r="B4190">
        <v>41.68</v>
      </c>
      <c r="C4190" s="1">
        <f t="shared" si="391"/>
        <v>1.2358421120000003</v>
      </c>
      <c r="D4190">
        <f t="shared" si="392"/>
        <v>61792.10560000001</v>
      </c>
      <c r="E4190" s="12">
        <f t="shared" si="394"/>
        <v>712539.50903902017</v>
      </c>
      <c r="F4190" s="1"/>
      <c r="G4190" s="4"/>
      <c r="H4190" s="4">
        <f t="shared" si="395"/>
        <v>612129.94637710764</v>
      </c>
      <c r="I4190">
        <f xml:space="preserve">          IF($B4190&lt;=$B$9,        $D4190-$B$7*$B$6-$J$18*($D4190-$B$6), $J$16)</f>
        <v>57574.8122555554</v>
      </c>
      <c r="J4190">
        <f t="shared" si="393"/>
        <v>0.9999826312937754</v>
      </c>
      <c r="K4190" t="str">
        <f>IF(B4190&lt;=$B$9, EXP(-($B$5*B4190))*($B$7*$B$6+$J$18*(D4190-$B$6))*$B$20, "")</f>
        <v/>
      </c>
      <c r="L4190">
        <f>IF(B4190&lt;=$B$9, "", EXP(-($B$5*B4190))*$B$20)</f>
        <v>2.3251512553645643E-3</v>
      </c>
    </row>
    <row r="4191" spans="1:12" x14ac:dyDescent="0.25">
      <c r="A4191">
        <f t="shared" si="390"/>
        <v>66.69</v>
      </c>
      <c r="B4191">
        <v>41.69</v>
      </c>
      <c r="C4191" s="1">
        <f t="shared" si="391"/>
        <v>1.2356402179999999</v>
      </c>
      <c r="D4191">
        <f t="shared" si="392"/>
        <v>61782.010899999994</v>
      </c>
      <c r="E4191" s="12">
        <f t="shared" si="394"/>
        <v>712119.51810935058</v>
      </c>
      <c r="F4191" s="1"/>
      <c r="G4191" s="4"/>
      <c r="H4191" s="4">
        <f t="shared" si="395"/>
        <v>611768.44373578404</v>
      </c>
      <c r="I4191">
        <f xml:space="preserve">          IF($B4191&lt;=$B$9,        $D4191-$B$7*$B$6-$J$18*($D4191-$B$6), $J$16)</f>
        <v>57574.8122555554</v>
      </c>
      <c r="J4191">
        <f t="shared" si="393"/>
        <v>0.9999826312937754</v>
      </c>
      <c r="K4191" t="str">
        <f>IF(B4191&lt;=$B$9, EXP(-($B$5*B4191))*($B$7*$B$6+$J$18*(D4191-$B$6))*$B$20, "")</f>
        <v/>
      </c>
      <c r="L4191">
        <f>IF(B4191&lt;=$B$9, "", EXP(-($B$5*B4191))*$B$20)</f>
        <v>2.3243375948240872E-3</v>
      </c>
    </row>
    <row r="4192" spans="1:12" x14ac:dyDescent="0.25">
      <c r="A4192">
        <f t="shared" si="390"/>
        <v>66.699999999999989</v>
      </c>
      <c r="B4192">
        <v>41.699999999999996</v>
      </c>
      <c r="C4192" s="1">
        <f t="shared" si="391"/>
        <v>1.2354381999999999</v>
      </c>
      <c r="D4192">
        <f t="shared" si="392"/>
        <v>61771.909999999996</v>
      </c>
      <c r="E4192" s="12">
        <f t="shared" si="394"/>
        <v>711699.38018285565</v>
      </c>
      <c r="F4192" s="1"/>
      <c r="G4192" s="4"/>
      <c r="H4192" s="4">
        <f t="shared" si="395"/>
        <v>611406.81456853601</v>
      </c>
      <c r="I4192">
        <f xml:space="preserve">          IF($B4192&lt;=$B$9,        $D4192-$B$7*$B$6-$J$18*($D4192-$B$6), $J$16)</f>
        <v>57574.8122555554</v>
      </c>
      <c r="J4192">
        <f t="shared" si="393"/>
        <v>0.9999826312937754</v>
      </c>
      <c r="K4192" t="str">
        <f>IF(B4192&lt;=$B$9, EXP(-($B$5*B4192))*($B$7*$B$6+$J$18*(D4192-$B$6))*$B$20, "")</f>
        <v/>
      </c>
      <c r="L4192">
        <f>IF(B4192&lt;=$B$9, "", EXP(-($B$5*B4192))*$B$20)</f>
        <v>2.3235242190149693E-3</v>
      </c>
    </row>
    <row r="4193" spans="1:12" x14ac:dyDescent="0.25">
      <c r="A4193">
        <f t="shared" si="390"/>
        <v>66.710000000000008</v>
      </c>
      <c r="B4193">
        <v>41.71</v>
      </c>
      <c r="C4193" s="1">
        <f t="shared" si="391"/>
        <v>1.2352360579999997</v>
      </c>
      <c r="D4193">
        <f t="shared" si="392"/>
        <v>61761.802899999988</v>
      </c>
      <c r="E4193" s="12">
        <f t="shared" si="394"/>
        <v>711279.09520808642</v>
      </c>
      <c r="F4193" s="1"/>
      <c r="G4193" s="4"/>
      <c r="H4193" s="4">
        <f t="shared" si="395"/>
        <v>611045.0588310794</v>
      </c>
      <c r="I4193">
        <f xml:space="preserve">          IF($B4193&lt;=$B$9,        $D4193-$B$7*$B$6-$J$18*($D4193-$B$6), $J$16)</f>
        <v>57574.8122555554</v>
      </c>
      <c r="J4193">
        <f t="shared" si="393"/>
        <v>0.9999826312937754</v>
      </c>
      <c r="K4193" t="str">
        <f>IF(B4193&lt;=$B$9, EXP(-($B$5*B4193))*($B$7*$B$6+$J$18*(D4193-$B$6))*$B$20, "")</f>
        <v/>
      </c>
      <c r="L4193">
        <f>IF(B4193&lt;=$B$9, "", EXP(-($B$5*B4193))*$B$20)</f>
        <v>2.3227111278375703E-3</v>
      </c>
    </row>
    <row r="4194" spans="1:12" x14ac:dyDescent="0.25">
      <c r="A4194">
        <f t="shared" si="390"/>
        <v>66.72</v>
      </c>
      <c r="B4194">
        <v>41.72</v>
      </c>
      <c r="C4194" s="1">
        <f t="shared" si="391"/>
        <v>1.2350337920000001</v>
      </c>
      <c r="D4194">
        <f t="shared" si="392"/>
        <v>61751.689600000005</v>
      </c>
      <c r="E4194" s="12">
        <f t="shared" si="394"/>
        <v>710858.66313357605</v>
      </c>
      <c r="F4194" s="1"/>
      <c r="G4194" s="4"/>
      <c r="H4194" s="4">
        <f t="shared" si="395"/>
        <v>610683.17647911469</v>
      </c>
      <c r="I4194">
        <f xml:space="preserve">          IF($B4194&lt;=$B$9,        $D4194-$B$7*$B$6-$J$18*($D4194-$B$6), $J$16)</f>
        <v>57574.8122555554</v>
      </c>
      <c r="J4194">
        <f t="shared" si="393"/>
        <v>0.9999826312937754</v>
      </c>
      <c r="K4194" t="str">
        <f>IF(B4194&lt;=$B$9, EXP(-($B$5*B4194))*($B$7*$B$6+$J$18*(D4194-$B$6))*$B$20, "")</f>
        <v/>
      </c>
      <c r="L4194">
        <f>IF(B4194&lt;=$B$9, "", EXP(-($B$5*B4194))*$B$20)</f>
        <v>2.3218983211922869E-3</v>
      </c>
    </row>
    <row r="4195" spans="1:12" x14ac:dyDescent="0.25">
      <c r="A4195">
        <f t="shared" si="390"/>
        <v>66.72999999999999</v>
      </c>
      <c r="B4195">
        <v>41.73</v>
      </c>
      <c r="C4195" s="1">
        <f t="shared" si="391"/>
        <v>1.234831402</v>
      </c>
      <c r="D4195">
        <f t="shared" si="392"/>
        <v>61741.570099999997</v>
      </c>
      <c r="E4195" s="12">
        <f t="shared" si="394"/>
        <v>710438.08390783961</v>
      </c>
      <c r="F4195" s="1"/>
      <c r="G4195" s="4"/>
      <c r="H4195" s="4">
        <f t="shared" si="395"/>
        <v>610321.16746832686</v>
      </c>
      <c r="I4195">
        <f xml:space="preserve">          IF($B4195&lt;=$B$9,        $D4195-$B$7*$B$6-$J$18*($D4195-$B$6), $J$16)</f>
        <v>57574.8122555554</v>
      </c>
      <c r="J4195">
        <f t="shared" si="393"/>
        <v>0.9999826312937754</v>
      </c>
      <c r="K4195" t="str">
        <f>IF(B4195&lt;=$B$9, EXP(-($B$5*B4195))*($B$7*$B$6+$J$18*(D4195-$B$6))*$B$20, "")</f>
        <v/>
      </c>
      <c r="L4195">
        <f>IF(B4195&lt;=$B$9, "", EXP(-($B$5*B4195))*$B$20)</f>
        <v>2.3210857989795519E-3</v>
      </c>
    </row>
    <row r="4196" spans="1:12" x14ac:dyDescent="0.25">
      <c r="A4196">
        <f t="shared" si="390"/>
        <v>66.739999999999995</v>
      </c>
      <c r="B4196">
        <v>41.739999999999995</v>
      </c>
      <c r="C4196" s="1">
        <f t="shared" si="391"/>
        <v>1.2346288879999998</v>
      </c>
      <c r="D4196">
        <f t="shared" si="392"/>
        <v>61731.444399999993</v>
      </c>
      <c r="E4196" s="12">
        <f t="shared" si="394"/>
        <v>710017.35747937416</v>
      </c>
      <c r="F4196" s="1"/>
      <c r="G4196" s="4"/>
      <c r="H4196" s="4">
        <f t="shared" si="395"/>
        <v>609959.03175438521</v>
      </c>
      <c r="I4196">
        <f xml:space="preserve">          IF($B4196&lt;=$B$9,        $D4196-$B$7*$B$6-$J$18*($D4196-$B$6), $J$16)</f>
        <v>57574.8122555554</v>
      </c>
      <c r="J4196">
        <f t="shared" si="393"/>
        <v>0.9999826312937754</v>
      </c>
      <c r="K4196" t="str">
        <f>IF(B4196&lt;=$B$9, EXP(-($B$5*B4196))*($B$7*$B$6+$J$18*(D4196-$B$6))*$B$20, "")</f>
        <v/>
      </c>
      <c r="L4196">
        <f>IF(B4196&lt;=$B$9, "", EXP(-($B$5*B4196))*$B$20)</f>
        <v>2.3202735610998301E-3</v>
      </c>
    </row>
    <row r="4197" spans="1:12" x14ac:dyDescent="0.25">
      <c r="A4197">
        <f t="shared" si="390"/>
        <v>66.75</v>
      </c>
      <c r="B4197">
        <v>41.75</v>
      </c>
      <c r="C4197" s="1">
        <f t="shared" si="391"/>
        <v>1.2344262500000001</v>
      </c>
      <c r="D4197">
        <f t="shared" si="392"/>
        <v>61721.3125</v>
      </c>
      <c r="E4197" s="12">
        <f t="shared" si="394"/>
        <v>709596.48379665869</v>
      </c>
      <c r="F4197" s="1"/>
      <c r="G4197" s="4"/>
      <c r="H4197" s="4">
        <f t="shared" si="395"/>
        <v>609596.76929294365</v>
      </c>
      <c r="I4197">
        <f xml:space="preserve">          IF($B4197&lt;=$B$9,        $D4197-$B$7*$B$6-$J$18*($D4197-$B$6), $J$16)</f>
        <v>57574.8122555554</v>
      </c>
      <c r="J4197">
        <f t="shared" si="393"/>
        <v>0.9999826312937754</v>
      </c>
      <c r="K4197" t="str">
        <f>IF(B4197&lt;=$B$9, EXP(-($B$5*B4197))*($B$7*$B$6+$J$18*(D4197-$B$6))*$B$20, "")</f>
        <v/>
      </c>
      <c r="L4197">
        <f>IF(B4197&lt;=$B$9, "", EXP(-($B$5*B4197))*$B$20)</f>
        <v>2.3194616074536209E-3</v>
      </c>
    </row>
    <row r="4198" spans="1:12" x14ac:dyDescent="0.25">
      <c r="A4198">
        <f t="shared" si="390"/>
        <v>66.759999999999991</v>
      </c>
      <c r="B4198">
        <v>41.76</v>
      </c>
      <c r="C4198" s="1">
        <f t="shared" si="391"/>
        <v>1.2342234879999998</v>
      </c>
      <c r="D4198">
        <f t="shared" si="392"/>
        <v>61711.174399999989</v>
      </c>
      <c r="E4198" s="12">
        <f t="shared" si="394"/>
        <v>709175.46280815429</v>
      </c>
      <c r="F4198" s="1"/>
      <c r="G4198" s="4"/>
      <c r="H4198" s="4">
        <f t="shared" si="395"/>
        <v>609234.38003964059</v>
      </c>
      <c r="I4198">
        <f xml:space="preserve">          IF($B4198&lt;=$B$9,        $D4198-$B$7*$B$6-$J$18*($D4198-$B$6), $J$16)</f>
        <v>57574.8122555554</v>
      </c>
      <c r="J4198">
        <f t="shared" si="393"/>
        <v>0.9999826312937754</v>
      </c>
      <c r="K4198" t="str">
        <f>IF(B4198&lt;=$B$9, EXP(-($B$5*B4198))*($B$7*$B$6+$J$18*(D4198-$B$6))*$B$20, "")</f>
        <v/>
      </c>
      <c r="L4198">
        <f>IF(B4198&lt;=$B$9, "", EXP(-($B$5*B4198))*$B$20)</f>
        <v>2.3186499379414631E-3</v>
      </c>
    </row>
    <row r="4199" spans="1:12" x14ac:dyDescent="0.25">
      <c r="A4199">
        <f t="shared" si="390"/>
        <v>66.77</v>
      </c>
      <c r="B4199">
        <v>41.769999999999996</v>
      </c>
      <c r="C4199" s="1">
        <f t="shared" si="391"/>
        <v>1.234020602</v>
      </c>
      <c r="D4199">
        <f t="shared" si="392"/>
        <v>61701.030099999996</v>
      </c>
      <c r="E4199" s="12">
        <f t="shared" si="394"/>
        <v>708754.29446230398</v>
      </c>
      <c r="F4199" s="1"/>
      <c r="G4199" s="4"/>
      <c r="H4199" s="4">
        <f t="shared" si="395"/>
        <v>608871.86395009886</v>
      </c>
      <c r="I4199">
        <f xml:space="preserve">          IF($B4199&lt;=$B$9,        $D4199-$B$7*$B$6-$J$18*($D4199-$B$6), $J$16)</f>
        <v>57574.8122555554</v>
      </c>
      <c r="J4199">
        <f t="shared" si="393"/>
        <v>0.9999826312937754</v>
      </c>
      <c r="K4199" t="str">
        <f>IF(B4199&lt;=$B$9, EXP(-($B$5*B4199))*($B$7*$B$6+$J$18*(D4199-$B$6))*$B$20, "")</f>
        <v/>
      </c>
      <c r="L4199">
        <f>IF(B4199&lt;=$B$9, "", EXP(-($B$5*B4199))*$B$20)</f>
        <v>2.3178385524639249E-3</v>
      </c>
    </row>
    <row r="4200" spans="1:12" x14ac:dyDescent="0.25">
      <c r="A4200">
        <f t="shared" si="390"/>
        <v>66.78</v>
      </c>
      <c r="B4200">
        <v>41.78</v>
      </c>
      <c r="C4200" s="1">
        <f t="shared" si="391"/>
        <v>1.2338175919999999</v>
      </c>
      <c r="D4200">
        <f t="shared" si="392"/>
        <v>61690.879599999993</v>
      </c>
      <c r="E4200" s="12">
        <f t="shared" si="394"/>
        <v>708332.97870753263</v>
      </c>
      <c r="F4200" s="1"/>
      <c r="G4200" s="4"/>
      <c r="H4200" s="4">
        <f t="shared" si="395"/>
        <v>608509.22097992583</v>
      </c>
      <c r="I4200">
        <f xml:space="preserve">          IF($B4200&lt;=$B$9,        $D4200-$B$7*$B$6-$J$18*($D4200-$B$6), $J$16)</f>
        <v>57574.8122555554</v>
      </c>
      <c r="J4200">
        <f t="shared" si="393"/>
        <v>0.9999826312937754</v>
      </c>
      <c r="K4200" t="str">
        <f>IF(B4200&lt;=$B$9, EXP(-($B$5*B4200))*($B$7*$B$6+$J$18*(D4200-$B$6))*$B$20, "")</f>
        <v/>
      </c>
      <c r="L4200">
        <f>IF(B4200&lt;=$B$9, "", EXP(-($B$5*B4200))*$B$20)</f>
        <v>2.3170274509216123E-3</v>
      </c>
    </row>
    <row r="4201" spans="1:12" x14ac:dyDescent="0.25">
      <c r="A4201">
        <f t="shared" si="390"/>
        <v>66.789999999999992</v>
      </c>
      <c r="B4201">
        <v>41.79</v>
      </c>
      <c r="C4201" s="1">
        <f t="shared" si="391"/>
        <v>1.2336144579999999</v>
      </c>
      <c r="D4201">
        <f t="shared" si="392"/>
        <v>61680.722899999993</v>
      </c>
      <c r="E4201" s="12">
        <f t="shared" si="394"/>
        <v>707911.51549224707</v>
      </c>
      <c r="F4201" s="1"/>
      <c r="G4201" s="4"/>
      <c r="H4201" s="4">
        <f t="shared" si="395"/>
        <v>608146.45108471322</v>
      </c>
      <c r="I4201">
        <f xml:space="preserve">          IF($B4201&lt;=$B$9,        $D4201-$B$7*$B$6-$J$18*($D4201-$B$6), $J$16)</f>
        <v>57574.8122555554</v>
      </c>
      <c r="J4201">
        <f t="shared" si="393"/>
        <v>0.9999826312937754</v>
      </c>
      <c r="K4201" t="str">
        <f>IF(B4201&lt;=$B$9, EXP(-($B$5*B4201))*($B$7*$B$6+$J$18*(D4201-$B$6))*$B$20, "")</f>
        <v/>
      </c>
      <c r="L4201">
        <f>IF(B4201&lt;=$B$9, "", EXP(-($B$5*B4201))*$B$20)</f>
        <v>2.3162166332151659E-3</v>
      </c>
    </row>
    <row r="4202" spans="1:12" x14ac:dyDescent="0.25">
      <c r="A4202">
        <f t="shared" si="390"/>
        <v>66.8</v>
      </c>
      <c r="B4202">
        <v>41.8</v>
      </c>
      <c r="C4202" s="1">
        <f t="shared" si="391"/>
        <v>1.2334112000000002</v>
      </c>
      <c r="D4202">
        <f t="shared" si="392"/>
        <v>61670.560000000005</v>
      </c>
      <c r="E4202" s="12">
        <f t="shared" si="394"/>
        <v>707489.90476483619</v>
      </c>
      <c r="F4202" s="1"/>
      <c r="G4202" s="4"/>
      <c r="H4202" s="4">
        <f t="shared" si="395"/>
        <v>607783.5542200373</v>
      </c>
      <c r="I4202">
        <f xml:space="preserve">          IF($B4202&lt;=$B$9,        $D4202-$B$7*$B$6-$J$18*($D4202-$B$6), $J$16)</f>
        <v>57574.8122555554</v>
      </c>
      <c r="J4202">
        <f t="shared" si="393"/>
        <v>0.9999826312937754</v>
      </c>
      <c r="K4202" t="str">
        <f>IF(B4202&lt;=$B$9, EXP(-($B$5*B4202))*($B$7*$B$6+$J$18*(D4202-$B$6))*$B$20, "")</f>
        <v/>
      </c>
      <c r="L4202">
        <f>IF(B4202&lt;=$B$9, "", EXP(-($B$5*B4202))*$B$20)</f>
        <v>2.315406099245259E-3</v>
      </c>
    </row>
    <row r="4203" spans="1:12" x14ac:dyDescent="0.25">
      <c r="A4203">
        <f t="shared" si="390"/>
        <v>66.81</v>
      </c>
      <c r="B4203">
        <v>41.809999999999995</v>
      </c>
      <c r="C4203" s="1">
        <f t="shared" si="391"/>
        <v>1.2332078179999999</v>
      </c>
      <c r="D4203">
        <f t="shared" si="392"/>
        <v>61660.390899999999</v>
      </c>
      <c r="E4203" s="12">
        <f t="shared" si="394"/>
        <v>707068.14647367073</v>
      </c>
      <c r="F4203" s="1"/>
      <c r="G4203" s="4"/>
      <c r="H4203" s="4">
        <f t="shared" si="395"/>
        <v>607420.53034145874</v>
      </c>
      <c r="I4203">
        <f xml:space="preserve">          IF($B4203&lt;=$B$9,        $D4203-$B$7*$B$6-$J$18*($D4203-$B$6), $J$16)</f>
        <v>57574.8122555554</v>
      </c>
      <c r="J4203">
        <f t="shared" si="393"/>
        <v>0.9999826312937754</v>
      </c>
      <c r="K4203" t="str">
        <f>IF(B4203&lt;=$B$9, EXP(-($B$5*B4203))*($B$7*$B$6+$J$18*(D4203-$B$6))*$B$20, "")</f>
        <v/>
      </c>
      <c r="L4203">
        <f>IF(B4203&lt;=$B$9, "", EXP(-($B$5*B4203))*$B$20)</f>
        <v>2.314595848912603E-3</v>
      </c>
    </row>
    <row r="4204" spans="1:12" x14ac:dyDescent="0.25">
      <c r="A4204">
        <f t="shared" si="390"/>
        <v>66.819999999999993</v>
      </c>
      <c r="B4204">
        <v>41.82</v>
      </c>
      <c r="C4204" s="1">
        <f t="shared" si="391"/>
        <v>1.233004312</v>
      </c>
      <c r="D4204">
        <f t="shared" si="392"/>
        <v>61650.215600000003</v>
      </c>
      <c r="E4204" s="12">
        <f t="shared" si="394"/>
        <v>706646.24056710338</v>
      </c>
      <c r="F4204" s="1"/>
      <c r="G4204" s="4"/>
      <c r="H4204" s="4">
        <f t="shared" si="395"/>
        <v>607057.37940452271</v>
      </c>
      <c r="I4204">
        <f xml:space="preserve">          IF($B4204&lt;=$B$9,        $D4204-$B$7*$B$6-$J$18*($D4204-$B$6), $J$16)</f>
        <v>57574.8122555554</v>
      </c>
      <c r="J4204">
        <f t="shared" si="393"/>
        <v>0.9999826312937754</v>
      </c>
      <c r="K4204" t="str">
        <f>IF(B4204&lt;=$B$9, EXP(-($B$5*B4204))*($B$7*$B$6+$J$18*(D4204-$B$6))*$B$20, "")</f>
        <v/>
      </c>
      <c r="L4204">
        <f>IF(B4204&lt;=$B$9, "", EXP(-($B$5*B4204))*$B$20)</f>
        <v>2.3137858821179404E-3</v>
      </c>
    </row>
    <row r="4205" spans="1:12" x14ac:dyDescent="0.25">
      <c r="A4205">
        <f t="shared" si="390"/>
        <v>66.83</v>
      </c>
      <c r="B4205">
        <v>41.83</v>
      </c>
      <c r="C4205" s="1">
        <f t="shared" si="391"/>
        <v>1.2328006819999999</v>
      </c>
      <c r="D4205">
        <f t="shared" si="392"/>
        <v>61640.034099999997</v>
      </c>
      <c r="E4205" s="12">
        <f t="shared" si="394"/>
        <v>706224.18699346867</v>
      </c>
      <c r="F4205" s="1"/>
      <c r="G4205" s="4"/>
      <c r="H4205" s="4">
        <f t="shared" si="395"/>
        <v>606694.1013647588</v>
      </c>
      <c r="I4205">
        <f xml:space="preserve">          IF($B4205&lt;=$B$9,        $D4205-$B$7*$B$6-$J$18*($D4205-$B$6), $J$16)</f>
        <v>57574.8122555554</v>
      </c>
      <c r="J4205">
        <f t="shared" si="393"/>
        <v>0.9999826312937754</v>
      </c>
      <c r="K4205" t="str">
        <f>IF(B4205&lt;=$B$9, EXP(-($B$5*B4205))*($B$7*$B$6+$J$18*(D4205-$B$6))*$B$20, "")</f>
        <v/>
      </c>
      <c r="L4205">
        <f>IF(B4205&lt;=$B$9, "", EXP(-($B$5*B4205))*$B$20)</f>
        <v>2.3129761987620524E-3</v>
      </c>
    </row>
    <row r="4206" spans="1:12" x14ac:dyDescent="0.25">
      <c r="A4206">
        <f t="shared" si="390"/>
        <v>66.84</v>
      </c>
      <c r="B4206">
        <v>41.839999999999996</v>
      </c>
      <c r="C4206" s="1">
        <f t="shared" si="391"/>
        <v>1.232596928</v>
      </c>
      <c r="D4206">
        <f t="shared" si="392"/>
        <v>61629.846400000002</v>
      </c>
      <c r="E4206" s="12">
        <f t="shared" si="394"/>
        <v>705801.98570108321</v>
      </c>
      <c r="F4206" s="1"/>
      <c r="G4206" s="4"/>
      <c r="H4206" s="4">
        <f t="shared" si="395"/>
        <v>606330.69617768086</v>
      </c>
      <c r="I4206">
        <f xml:space="preserve">          IF($B4206&lt;=$B$9,        $D4206-$B$7*$B$6-$J$18*($D4206-$B$6), $J$16)</f>
        <v>57574.8122555554</v>
      </c>
      <c r="J4206">
        <f t="shared" si="393"/>
        <v>0.9999826312937754</v>
      </c>
      <c r="K4206" t="str">
        <f>IF(B4206&lt;=$B$9, EXP(-($B$5*B4206))*($B$7*$B$6+$J$18*(D4206-$B$6))*$B$20, "")</f>
        <v/>
      </c>
      <c r="L4206">
        <f>IF(B4206&lt;=$B$9, "", EXP(-($B$5*B4206))*$B$20)</f>
        <v>2.3121667987457514E-3</v>
      </c>
    </row>
    <row r="4207" spans="1:12" x14ac:dyDescent="0.25">
      <c r="A4207">
        <f t="shared" si="390"/>
        <v>66.849999999999994</v>
      </c>
      <c r="B4207">
        <v>41.85</v>
      </c>
      <c r="C4207" s="1">
        <f t="shared" si="391"/>
        <v>1.2323930499999998</v>
      </c>
      <c r="D4207">
        <f t="shared" si="392"/>
        <v>61619.652499999989</v>
      </c>
      <c r="E4207" s="12">
        <f t="shared" si="394"/>
        <v>705379.63663824543</v>
      </c>
      <c r="F4207" s="1"/>
      <c r="G4207" s="4"/>
      <c r="H4207" s="4">
        <f t="shared" si="395"/>
        <v>605967.16379878751</v>
      </c>
      <c r="I4207">
        <f xml:space="preserve">          IF($B4207&lt;=$B$9,        $D4207-$B$7*$B$6-$J$18*($D4207-$B$6), $J$16)</f>
        <v>57574.8122555554</v>
      </c>
      <c r="J4207">
        <f t="shared" si="393"/>
        <v>0.9999826312937754</v>
      </c>
      <c r="K4207" t="str">
        <f>IF(B4207&lt;=$B$9, EXP(-($B$5*B4207))*($B$7*$B$6+$J$18*(D4207-$B$6))*$B$20, "")</f>
        <v/>
      </c>
      <c r="L4207">
        <f>IF(B4207&lt;=$B$9, "", EXP(-($B$5*B4207))*$B$20)</f>
        <v>2.3113576819698855E-3</v>
      </c>
    </row>
    <row r="4208" spans="1:12" x14ac:dyDescent="0.25">
      <c r="A4208">
        <f t="shared" si="390"/>
        <v>66.86</v>
      </c>
      <c r="B4208">
        <v>41.86</v>
      </c>
      <c r="C4208" s="1">
        <f t="shared" si="391"/>
        <v>1.232189048</v>
      </c>
      <c r="D4208">
        <f t="shared" si="392"/>
        <v>61609.452399999995</v>
      </c>
      <c r="E4208" s="12">
        <f t="shared" si="394"/>
        <v>704957.13975323562</v>
      </c>
      <c r="F4208" s="1"/>
      <c r="G4208" s="4"/>
      <c r="H4208" s="4">
        <f t="shared" si="395"/>
        <v>605603.50418356154</v>
      </c>
      <c r="I4208">
        <f xml:space="preserve">          IF($B4208&lt;=$B$9,        $D4208-$B$7*$B$6-$J$18*($D4208-$B$6), $J$16)</f>
        <v>57574.8122555554</v>
      </c>
      <c r="J4208">
        <f t="shared" si="393"/>
        <v>0.9999826312937754</v>
      </c>
      <c r="K4208" t="str">
        <f>IF(B4208&lt;=$B$9, EXP(-($B$5*B4208))*($B$7*$B$6+$J$18*(D4208-$B$6))*$B$20, "")</f>
        <v/>
      </c>
      <c r="L4208">
        <f>IF(B4208&lt;=$B$9, "", EXP(-($B$5*B4208))*$B$20)</f>
        <v>2.310548848335339E-3</v>
      </c>
    </row>
    <row r="4209" spans="1:12" x14ac:dyDescent="0.25">
      <c r="A4209">
        <f t="shared" si="390"/>
        <v>66.87</v>
      </c>
      <c r="B4209">
        <v>41.87</v>
      </c>
      <c r="C4209" s="1">
        <f t="shared" si="391"/>
        <v>1.2319849220000001</v>
      </c>
      <c r="D4209">
        <f t="shared" si="392"/>
        <v>61599.246100000004</v>
      </c>
      <c r="E4209" s="12">
        <f t="shared" si="394"/>
        <v>704534.49499431602</v>
      </c>
      <c r="F4209" s="1"/>
      <c r="G4209" s="4"/>
      <c r="H4209" s="4">
        <f t="shared" si="395"/>
        <v>605239.71728747024</v>
      </c>
      <c r="I4209">
        <f xml:space="preserve">          IF($B4209&lt;=$B$9,        $D4209-$B$7*$B$6-$J$18*($D4209-$B$6), $J$16)</f>
        <v>57574.8122555554</v>
      </c>
      <c r="J4209">
        <f t="shared" si="393"/>
        <v>0.9999826312937754</v>
      </c>
      <c r="K4209" t="str">
        <f>IF(B4209&lt;=$B$9, EXP(-($B$5*B4209))*($B$7*$B$6+$J$18*(D4209-$B$6))*$B$20, "")</f>
        <v/>
      </c>
      <c r="L4209">
        <f>IF(B4209&lt;=$B$9, "", EXP(-($B$5*B4209))*$B$20)</f>
        <v>2.3097402977430288E-3</v>
      </c>
    </row>
    <row r="4210" spans="1:12" x14ac:dyDescent="0.25">
      <c r="A4210">
        <f t="shared" si="390"/>
        <v>66.88</v>
      </c>
      <c r="B4210">
        <v>41.879999999999995</v>
      </c>
      <c r="C4210" s="1">
        <f t="shared" si="391"/>
        <v>1.2317806719999997</v>
      </c>
      <c r="D4210">
        <f t="shared" si="392"/>
        <v>61589.033599999988</v>
      </c>
      <c r="E4210" s="12">
        <f t="shared" si="394"/>
        <v>704111.70230973081</v>
      </c>
      <c r="F4210" s="1"/>
      <c r="G4210" s="4"/>
      <c r="H4210" s="4">
        <f t="shared" si="395"/>
        <v>604875.8030659653</v>
      </c>
      <c r="I4210">
        <f xml:space="preserve">          IF($B4210&lt;=$B$9,        $D4210-$B$7*$B$6-$J$18*($D4210-$B$6), $J$16)</f>
        <v>57574.8122555554</v>
      </c>
      <c r="J4210">
        <f t="shared" si="393"/>
        <v>0.9999826312937754</v>
      </c>
      <c r="K4210" t="str">
        <f>IF(B4210&lt;=$B$9, EXP(-($B$5*B4210))*($B$7*$B$6+$J$18*(D4210-$B$6))*$B$20, "")</f>
        <v/>
      </c>
      <c r="L4210">
        <f>IF(B4210&lt;=$B$9, "", EXP(-($B$5*B4210))*$B$20)</f>
        <v>2.3089320300939092E-3</v>
      </c>
    </row>
    <row r="4211" spans="1:12" x14ac:dyDescent="0.25">
      <c r="A4211">
        <f t="shared" si="390"/>
        <v>66.89</v>
      </c>
      <c r="B4211">
        <v>41.89</v>
      </c>
      <c r="C4211" s="1">
        <f t="shared" si="391"/>
        <v>1.231576298</v>
      </c>
      <c r="D4211">
        <f t="shared" si="392"/>
        <v>61578.814899999998</v>
      </c>
      <c r="E4211" s="12">
        <f t="shared" si="394"/>
        <v>703688.76164770604</v>
      </c>
      <c r="F4211" s="1"/>
      <c r="G4211" s="4"/>
      <c r="H4211" s="4">
        <f t="shared" si="395"/>
        <v>604511.76147448283</v>
      </c>
      <c r="I4211">
        <f xml:space="preserve">          IF($B4211&lt;=$B$9,        $D4211-$B$7*$B$6-$J$18*($D4211-$B$6), $J$16)</f>
        <v>57574.8122555554</v>
      </c>
      <c r="J4211">
        <f t="shared" si="393"/>
        <v>0.9999826312937754</v>
      </c>
      <c r="K4211" t="str">
        <f>IF(B4211&lt;=$B$9, EXP(-($B$5*B4211))*($B$7*$B$6+$J$18*(D4211-$B$6))*$B$20, "")</f>
        <v/>
      </c>
      <c r="L4211">
        <f>IF(B4211&lt;=$B$9, "", EXP(-($B$5*B4211))*$B$20)</f>
        <v>2.3081240452889652E-3</v>
      </c>
    </row>
    <row r="4212" spans="1:12" x14ac:dyDescent="0.25">
      <c r="A4212">
        <f t="shared" si="390"/>
        <v>66.900000000000006</v>
      </c>
      <c r="B4212">
        <v>41.9</v>
      </c>
      <c r="C4212" s="1">
        <f t="shared" si="391"/>
        <v>1.2313717999999998</v>
      </c>
      <c r="D4212">
        <f t="shared" si="392"/>
        <v>61568.589999999989</v>
      </c>
      <c r="E4212" s="12">
        <f t="shared" si="394"/>
        <v>703265.67295644956</v>
      </c>
      <c r="F4212" s="1"/>
      <c r="G4212" s="4"/>
      <c r="H4212" s="4">
        <f t="shared" si="395"/>
        <v>604147.59246844333</v>
      </c>
      <c r="I4212">
        <f xml:space="preserve">          IF($B4212&lt;=$B$9,        $D4212-$B$7*$B$6-$J$18*($D4212-$B$6), $J$16)</f>
        <v>57574.8122555554</v>
      </c>
      <c r="J4212">
        <f t="shared" si="393"/>
        <v>0.9999826312937754</v>
      </c>
      <c r="K4212" t="str">
        <f>IF(B4212&lt;=$B$9, EXP(-($B$5*B4212))*($B$7*$B$6+$J$18*(D4212-$B$6))*$B$20, "")</f>
        <v/>
      </c>
      <c r="L4212">
        <f>IF(B4212&lt;=$B$9, "", EXP(-($B$5*B4212))*$B$20)</f>
        <v>2.3073163432292196E-3</v>
      </c>
    </row>
    <row r="4213" spans="1:12" x14ac:dyDescent="0.25">
      <c r="A4213">
        <f t="shared" si="390"/>
        <v>66.91</v>
      </c>
      <c r="B4213">
        <v>41.91</v>
      </c>
      <c r="C4213" s="1">
        <f t="shared" si="391"/>
        <v>1.231167178</v>
      </c>
      <c r="D4213">
        <f t="shared" si="392"/>
        <v>61558.358899999999</v>
      </c>
      <c r="E4213" s="12">
        <f t="shared" si="394"/>
        <v>702842.4361841511</v>
      </c>
      <c r="F4213" s="1"/>
      <c r="G4213" s="4"/>
      <c r="H4213" s="4">
        <f t="shared" si="395"/>
        <v>603783.29600325169</v>
      </c>
      <c r="I4213">
        <f xml:space="preserve">          IF($B4213&lt;=$B$9,        $D4213-$B$7*$B$6-$J$18*($D4213-$B$6), $J$16)</f>
        <v>57574.8122555554</v>
      </c>
      <c r="J4213">
        <f t="shared" si="393"/>
        <v>0.9999826312937754</v>
      </c>
      <c r="K4213" t="str">
        <f>IF(B4213&lt;=$B$9, EXP(-($B$5*B4213))*($B$7*$B$6+$J$18*(D4213-$B$6))*$B$20, "")</f>
        <v/>
      </c>
      <c r="L4213">
        <f>IF(B4213&lt;=$B$9, "", EXP(-($B$5*B4213))*$B$20)</f>
        <v>2.3065089238157293E-3</v>
      </c>
    </row>
    <row r="4214" spans="1:12" x14ac:dyDescent="0.25">
      <c r="A4214">
        <f t="shared" si="390"/>
        <v>66.919999999999987</v>
      </c>
      <c r="B4214">
        <v>41.919999999999995</v>
      </c>
      <c r="C4214" s="1">
        <f t="shared" si="391"/>
        <v>1.2309624320000001</v>
      </c>
      <c r="D4214">
        <f t="shared" si="392"/>
        <v>61548.121600000006</v>
      </c>
      <c r="E4214" s="12">
        <f t="shared" si="394"/>
        <v>702419.05127898231</v>
      </c>
      <c r="F4214" s="1"/>
      <c r="G4214" s="4"/>
      <c r="H4214" s="4">
        <f t="shared" si="395"/>
        <v>603418.87203429732</v>
      </c>
      <c r="I4214">
        <f xml:space="preserve">          IF($B4214&lt;=$B$9,        $D4214-$B$7*$B$6-$J$18*($D4214-$B$6), $J$16)</f>
        <v>57574.8122555554</v>
      </c>
      <c r="J4214">
        <f t="shared" si="393"/>
        <v>0.9999826312937754</v>
      </c>
      <c r="K4214" t="str">
        <f>IF(B4214&lt;=$B$9, EXP(-($B$5*B4214))*($B$7*$B$6+$J$18*(D4214-$B$6))*$B$20, "")</f>
        <v/>
      </c>
      <c r="L4214">
        <f>IF(B4214&lt;=$B$9, "", EXP(-($B$5*B4214))*$B$20)</f>
        <v>2.3057017869495848E-3</v>
      </c>
    </row>
    <row r="4215" spans="1:12" x14ac:dyDescent="0.25">
      <c r="A4215">
        <f t="shared" si="390"/>
        <v>66.930000000000007</v>
      </c>
      <c r="B4215">
        <v>41.93</v>
      </c>
      <c r="C4215" s="1">
        <f t="shared" si="391"/>
        <v>1.230757562</v>
      </c>
      <c r="D4215">
        <f t="shared" si="392"/>
        <v>61537.878100000002</v>
      </c>
      <c r="E4215" s="12">
        <f t="shared" si="394"/>
        <v>701995.51818909682</v>
      </c>
      <c r="F4215" s="1"/>
      <c r="G4215" s="4"/>
      <c r="H4215" s="4">
        <f t="shared" si="395"/>
        <v>603054.32051695383</v>
      </c>
      <c r="I4215">
        <f xml:space="preserve">          IF($B4215&lt;=$B$9,        $D4215-$B$7*$B$6-$J$18*($D4215-$B$6), $J$16)</f>
        <v>57574.8122555554</v>
      </c>
      <c r="J4215">
        <f t="shared" si="393"/>
        <v>0.9999826312937754</v>
      </c>
      <c r="K4215" t="str">
        <f>IF(B4215&lt;=$B$9, EXP(-($B$5*B4215))*($B$7*$B$6+$J$18*(D4215-$B$6))*$B$20, "")</f>
        <v/>
      </c>
      <c r="L4215">
        <f>IF(B4215&lt;=$B$9, "", EXP(-($B$5*B4215))*$B$20)</f>
        <v>2.304894932531912E-3</v>
      </c>
    </row>
    <row r="4216" spans="1:12" x14ac:dyDescent="0.25">
      <c r="A4216">
        <f t="shared" si="390"/>
        <v>66.94</v>
      </c>
      <c r="B4216">
        <v>41.94</v>
      </c>
      <c r="C4216" s="1">
        <f t="shared" si="391"/>
        <v>1.230552568</v>
      </c>
      <c r="D4216">
        <f t="shared" si="392"/>
        <v>61527.628400000001</v>
      </c>
      <c r="E4216" s="12">
        <f t="shared" si="394"/>
        <v>701571.83686262986</v>
      </c>
      <c r="F4216" s="1"/>
      <c r="G4216" s="4"/>
      <c r="H4216" s="4">
        <f t="shared" si="395"/>
        <v>602689.64140657918</v>
      </c>
      <c r="I4216">
        <f xml:space="preserve">          IF($B4216&lt;=$B$9,        $D4216-$B$7*$B$6-$J$18*($D4216-$B$6), $J$16)</f>
        <v>57574.8122555554</v>
      </c>
      <c r="J4216">
        <f t="shared" si="393"/>
        <v>0.9999826312937754</v>
      </c>
      <c r="K4216" t="str">
        <f>IF(B4216&lt;=$B$9, EXP(-($B$5*B4216))*($B$7*$B$6+$J$18*(D4216-$B$6))*$B$20, "")</f>
        <v/>
      </c>
      <c r="L4216">
        <f>IF(B4216&lt;=$B$9, "", EXP(-($B$5*B4216))*$B$20)</f>
        <v>2.304088360463872E-3</v>
      </c>
    </row>
    <row r="4217" spans="1:12" x14ac:dyDescent="0.25">
      <c r="A4217">
        <f t="shared" si="390"/>
        <v>66.949999999999989</v>
      </c>
      <c r="B4217">
        <v>41.949999999999996</v>
      </c>
      <c r="C4217" s="1">
        <f t="shared" si="391"/>
        <v>1.23034745</v>
      </c>
      <c r="D4217">
        <f t="shared" si="392"/>
        <v>61517.372499999998</v>
      </c>
      <c r="E4217" s="12">
        <f t="shared" si="394"/>
        <v>701148.00724769861</v>
      </c>
      <c r="F4217" s="1"/>
      <c r="G4217" s="4"/>
      <c r="H4217" s="4">
        <f t="shared" si="395"/>
        <v>602324.83465851587</v>
      </c>
      <c r="I4217">
        <f xml:space="preserve">          IF($B4217&lt;=$B$9,        $D4217-$B$7*$B$6-$J$18*($D4217-$B$6), $J$16)</f>
        <v>57574.8122555554</v>
      </c>
      <c r="J4217">
        <f t="shared" si="393"/>
        <v>0.9999826312937754</v>
      </c>
      <c r="K4217" t="str">
        <f>IF(B4217&lt;=$B$9, EXP(-($B$5*B4217))*($B$7*$B$6+$J$18*(D4217-$B$6))*$B$20, "")</f>
        <v/>
      </c>
      <c r="L4217">
        <f>IF(B4217&lt;=$B$9, "", EXP(-($B$5*B4217))*$B$20)</f>
        <v>2.303282070646658E-3</v>
      </c>
    </row>
    <row r="4218" spans="1:12" x14ac:dyDescent="0.25">
      <c r="A4218">
        <f t="shared" si="390"/>
        <v>66.960000000000008</v>
      </c>
      <c r="B4218">
        <v>41.96</v>
      </c>
      <c r="C4218" s="1">
        <f t="shared" si="391"/>
        <v>1.230142208</v>
      </c>
      <c r="D4218">
        <f t="shared" si="392"/>
        <v>61507.110399999998</v>
      </c>
      <c r="E4218" s="12">
        <f t="shared" si="394"/>
        <v>700724.02929240209</v>
      </c>
      <c r="F4218" s="1"/>
      <c r="G4218" s="4"/>
      <c r="H4218" s="4">
        <f t="shared" si="395"/>
        <v>601959.90022809082</v>
      </c>
      <c r="I4218">
        <f xml:space="preserve">          IF($B4218&lt;=$B$9,        $D4218-$B$7*$B$6-$J$18*($D4218-$B$6), $J$16)</f>
        <v>57574.8122555554</v>
      </c>
      <c r="J4218">
        <f t="shared" si="393"/>
        <v>0.9999826312937754</v>
      </c>
      <c r="K4218" t="str">
        <f>IF(B4218&lt;=$B$9, EXP(-($B$5*B4218))*($B$7*$B$6+$J$18*(D4218-$B$6))*$B$20, "")</f>
        <v/>
      </c>
      <c r="L4218">
        <f>IF(B4218&lt;=$B$9, "", EXP(-($B$5*B4218))*$B$20)</f>
        <v>2.302476062981501E-3</v>
      </c>
    </row>
    <row r="4219" spans="1:12" x14ac:dyDescent="0.25">
      <c r="A4219">
        <f t="shared" si="390"/>
        <v>66.97</v>
      </c>
      <c r="B4219">
        <v>41.97</v>
      </c>
      <c r="C4219" s="1">
        <f t="shared" si="391"/>
        <v>1.2299368419999999</v>
      </c>
      <c r="D4219">
        <f t="shared" si="392"/>
        <v>61496.842099999994</v>
      </c>
      <c r="E4219" s="12">
        <f t="shared" si="394"/>
        <v>700299.90294482128</v>
      </c>
      <c r="F4219" s="1"/>
      <c r="G4219" s="4"/>
      <c r="H4219" s="4">
        <f t="shared" si="395"/>
        <v>601594.83807061508</v>
      </c>
      <c r="I4219">
        <f xml:space="preserve">          IF($B4219&lt;=$B$9,        $D4219-$B$7*$B$6-$J$18*($D4219-$B$6), $J$16)</f>
        <v>57574.8122555554</v>
      </c>
      <c r="J4219">
        <f t="shared" si="393"/>
        <v>0.9999826312937754</v>
      </c>
      <c r="K4219" t="str">
        <f>IF(B4219&lt;=$B$9, EXP(-($B$5*B4219))*($B$7*$B$6+$J$18*(D4219-$B$6))*$B$20, "")</f>
        <v/>
      </c>
      <c r="L4219">
        <f>IF(B4219&lt;=$B$9, "", EXP(-($B$5*B4219))*$B$20)</f>
        <v>2.3016703373696648E-3</v>
      </c>
    </row>
    <row r="4220" spans="1:12" x14ac:dyDescent="0.25">
      <c r="A4220">
        <f t="shared" si="390"/>
        <v>66.97999999999999</v>
      </c>
      <c r="B4220">
        <v>41.98</v>
      </c>
      <c r="C4220" s="1">
        <f t="shared" si="391"/>
        <v>1.2297313519999999</v>
      </c>
      <c r="D4220">
        <f t="shared" si="392"/>
        <v>61486.567599999995</v>
      </c>
      <c r="E4220" s="12">
        <f t="shared" si="394"/>
        <v>699875.62815301877</v>
      </c>
      <c r="F4220" s="1"/>
      <c r="G4220" s="4"/>
      <c r="H4220" s="4">
        <f t="shared" si="395"/>
        <v>601229.64814138424</v>
      </c>
      <c r="I4220">
        <f xml:space="preserve">          IF($B4220&lt;=$B$9,        $D4220-$B$7*$B$6-$J$18*($D4220-$B$6), $J$16)</f>
        <v>57574.8122555554</v>
      </c>
      <c r="J4220">
        <f t="shared" si="393"/>
        <v>0.9999826312937754</v>
      </c>
      <c r="K4220" t="str">
        <f>IF(B4220&lt;=$B$9, EXP(-($B$5*B4220))*($B$7*$B$6+$J$18*(D4220-$B$6))*$B$20, "")</f>
        <v/>
      </c>
      <c r="L4220">
        <f>IF(B4220&lt;=$B$9, "", EXP(-($B$5*B4220))*$B$20)</f>
        <v>2.3008648937124479E-3</v>
      </c>
    </row>
    <row r="4221" spans="1:12" x14ac:dyDescent="0.25">
      <c r="A4221">
        <f t="shared" si="390"/>
        <v>66.989999999999995</v>
      </c>
      <c r="B4221">
        <v>41.989999999999995</v>
      </c>
      <c r="C4221" s="1">
        <f t="shared" si="391"/>
        <v>1.2295257380000002</v>
      </c>
      <c r="D4221">
        <f t="shared" si="392"/>
        <v>61476.286900000006</v>
      </c>
      <c r="E4221" s="12">
        <f t="shared" si="394"/>
        <v>699451.20486503909</v>
      </c>
      <c r="F4221" s="1"/>
      <c r="G4221" s="4"/>
      <c r="H4221" s="4">
        <f t="shared" si="395"/>
        <v>600864.33039567817</v>
      </c>
      <c r="I4221">
        <f xml:space="preserve">          IF($B4221&lt;=$B$9,        $D4221-$B$7*$B$6-$J$18*($D4221-$B$6), $J$16)</f>
        <v>57574.8122555554</v>
      </c>
      <c r="J4221">
        <f t="shared" si="393"/>
        <v>0.9999826312937754</v>
      </c>
      <c r="K4221" t="str">
        <f>IF(B4221&lt;=$B$9, EXP(-($B$5*B4221))*($B$7*$B$6+$J$18*(D4221-$B$6))*$B$20, "")</f>
        <v/>
      </c>
      <c r="L4221">
        <f>IF(B4221&lt;=$B$9, "", EXP(-($B$5*B4221))*$B$20)</f>
        <v>2.3000597319111837E-3</v>
      </c>
    </row>
    <row r="4222" spans="1:12" x14ac:dyDescent="0.25">
      <c r="A4222">
        <f t="shared" si="390"/>
        <v>67</v>
      </c>
      <c r="B4222">
        <v>42</v>
      </c>
      <c r="C4222" s="1">
        <f t="shared" si="391"/>
        <v>1.22932</v>
      </c>
      <c r="D4222">
        <f t="shared" si="392"/>
        <v>61466</v>
      </c>
      <c r="E4222" s="12">
        <f t="shared" si="394"/>
        <v>699026.63302890863</v>
      </c>
      <c r="F4222" s="1"/>
      <c r="G4222" s="4"/>
      <c r="H4222" s="4">
        <f t="shared" si="395"/>
        <v>600498.88478876115</v>
      </c>
      <c r="I4222">
        <f xml:space="preserve">          IF($B4222&lt;=$B$9,        $D4222-$B$7*$B$6-$J$18*($D4222-$B$6), $J$16)</f>
        <v>57574.8122555554</v>
      </c>
      <c r="J4222">
        <f t="shared" si="393"/>
        <v>0.9999826312937754</v>
      </c>
      <c r="K4222" t="str">
        <f>IF(B4222&lt;=$B$9, EXP(-($B$5*B4222))*($B$7*$B$6+$J$18*(D4222-$B$6))*$B$20, "")</f>
        <v/>
      </c>
      <c r="L4222">
        <f>IF(B4222&lt;=$B$9, "", EXP(-($B$5*B4222))*$B$20)</f>
        <v>2.2992548518672379E-3</v>
      </c>
    </row>
    <row r="4223" spans="1:12" x14ac:dyDescent="0.25">
      <c r="A4223">
        <f t="shared" si="390"/>
        <v>67.009999999999991</v>
      </c>
      <c r="B4223">
        <v>42.01</v>
      </c>
      <c r="C4223" s="1">
        <f t="shared" si="391"/>
        <v>1.2291141380000001</v>
      </c>
      <c r="D4223">
        <f t="shared" si="392"/>
        <v>61455.706900000005</v>
      </c>
      <c r="E4223" s="12">
        <f t="shared" si="394"/>
        <v>698601.91259263561</v>
      </c>
      <c r="F4223" s="1"/>
      <c r="G4223" s="4"/>
      <c r="H4223" s="4">
        <f t="shared" si="395"/>
        <v>600133.31127588172</v>
      </c>
      <c r="I4223">
        <f xml:space="preserve">          IF($B4223&lt;=$B$9,        $D4223-$B$7*$B$6-$J$18*($D4223-$B$6), $J$16)</f>
        <v>57574.8122555554</v>
      </c>
      <c r="J4223">
        <f t="shared" si="393"/>
        <v>0.9999826312937754</v>
      </c>
      <c r="K4223" t="str">
        <f>IF(B4223&lt;=$B$9, EXP(-($B$5*B4223))*($B$7*$B$6+$J$18*(D4223-$B$6))*$B$20, "")</f>
        <v/>
      </c>
      <c r="L4223">
        <f>IF(B4223&lt;=$B$9, "", EXP(-($B$5*B4223))*$B$20)</f>
        <v>2.2984502534820158E-3</v>
      </c>
    </row>
    <row r="4224" spans="1:12" x14ac:dyDescent="0.25">
      <c r="A4224">
        <f t="shared" si="390"/>
        <v>67.02</v>
      </c>
      <c r="B4224">
        <v>42.019999999999996</v>
      </c>
      <c r="C4224" s="1">
        <f t="shared" si="391"/>
        <v>1.2289081519999998</v>
      </c>
      <c r="D4224">
        <f t="shared" si="392"/>
        <v>61445.407599999991</v>
      </c>
      <c r="E4224" s="12">
        <f t="shared" si="394"/>
        <v>698177.04350420984</v>
      </c>
      <c r="F4224" s="1"/>
      <c r="G4224" s="4"/>
      <c r="H4224" s="4">
        <f t="shared" si="395"/>
        <v>599767.60981227271</v>
      </c>
      <c r="I4224">
        <f xml:space="preserve">          IF($B4224&lt;=$B$9,        $D4224-$B$7*$B$6-$J$18*($D4224-$B$6), $J$16)</f>
        <v>57574.8122555554</v>
      </c>
      <c r="J4224">
        <f t="shared" si="393"/>
        <v>0.9999826312937754</v>
      </c>
      <c r="K4224" t="str">
        <f>IF(B4224&lt;=$B$9, EXP(-($B$5*B4224))*($B$7*$B$6+$J$18*(D4224-$B$6))*$B$20, "")</f>
        <v/>
      </c>
      <c r="L4224">
        <f>IF(B4224&lt;=$B$9, "", EXP(-($B$5*B4224))*$B$20)</f>
        <v>2.2976459366569526E-3</v>
      </c>
    </row>
    <row r="4225" spans="1:12" x14ac:dyDescent="0.25">
      <c r="A4225">
        <f t="shared" si="390"/>
        <v>67.03</v>
      </c>
      <c r="B4225">
        <v>42.03</v>
      </c>
      <c r="C4225" s="1">
        <f t="shared" si="391"/>
        <v>1.2287020420000001</v>
      </c>
      <c r="D4225">
        <f t="shared" si="392"/>
        <v>61435.102100000004</v>
      </c>
      <c r="E4225" s="12">
        <f t="shared" si="394"/>
        <v>697752.02571160311</v>
      </c>
      <c r="F4225" s="1"/>
      <c r="G4225" s="4"/>
      <c r="H4225" s="4">
        <f t="shared" si="395"/>
        <v>599401.78035315149</v>
      </c>
      <c r="I4225">
        <f xml:space="preserve">          IF($B4225&lt;=$B$9,        $D4225-$B$7*$B$6-$J$18*($D4225-$B$6), $J$16)</f>
        <v>57574.8122555554</v>
      </c>
      <c r="J4225">
        <f t="shared" si="393"/>
        <v>0.9999826312937754</v>
      </c>
      <c r="K4225" t="str">
        <f>IF(B4225&lt;=$B$9, EXP(-($B$5*B4225))*($B$7*$B$6+$J$18*(D4225-$B$6))*$B$20, "")</f>
        <v/>
      </c>
      <c r="L4225">
        <f>IF(B4225&lt;=$B$9, "", EXP(-($B$5*B4225))*$B$20)</f>
        <v>2.2968419012935185E-3</v>
      </c>
    </row>
    <row r="4226" spans="1:12" x14ac:dyDescent="0.25">
      <c r="A4226">
        <f t="shared" si="390"/>
        <v>67.039999999999992</v>
      </c>
      <c r="B4226">
        <v>42.04</v>
      </c>
      <c r="C4226" s="1">
        <f t="shared" si="391"/>
        <v>1.2284958079999997</v>
      </c>
      <c r="D4226">
        <f t="shared" si="392"/>
        <v>61424.790399999983</v>
      </c>
      <c r="E4226" s="12">
        <f t="shared" si="394"/>
        <v>697326.85916276893</v>
      </c>
      <c r="F4226" s="1"/>
      <c r="G4226" s="4"/>
      <c r="H4226" s="4">
        <f t="shared" si="395"/>
        <v>599035.82285371958</v>
      </c>
      <c r="I4226">
        <f xml:space="preserve">          IF($B4226&lt;=$B$9,        $D4226-$B$7*$B$6-$J$18*($D4226-$B$6), $J$16)</f>
        <v>57574.8122555554</v>
      </c>
      <c r="J4226">
        <f t="shared" si="393"/>
        <v>0.9999826312937754</v>
      </c>
      <c r="K4226" t="str">
        <f>IF(B4226&lt;=$B$9, EXP(-($B$5*B4226))*($B$7*$B$6+$J$18*(D4226-$B$6))*$B$20, "")</f>
        <v/>
      </c>
      <c r="L4226">
        <f>IF(B4226&lt;=$B$9, "", EXP(-($B$5*B4226))*$B$20)</f>
        <v>2.2960381472932208E-3</v>
      </c>
    </row>
    <row r="4227" spans="1:12" x14ac:dyDescent="0.25">
      <c r="A4227">
        <f t="shared" si="390"/>
        <v>67.05</v>
      </c>
      <c r="B4227">
        <v>42.05</v>
      </c>
      <c r="C4227" s="1">
        <f t="shared" si="391"/>
        <v>1.2282894499999999</v>
      </c>
      <c r="D4227">
        <f t="shared" si="392"/>
        <v>61414.472499999996</v>
      </c>
      <c r="E4227" s="12">
        <f t="shared" si="394"/>
        <v>696901.54380564275</v>
      </c>
      <c r="F4227" s="1"/>
      <c r="G4227" s="4"/>
      <c r="H4227" s="4">
        <f t="shared" si="395"/>
        <v>598669.73726916278</v>
      </c>
      <c r="I4227">
        <f xml:space="preserve">          IF($B4227&lt;=$B$9,        $D4227-$B$7*$B$6-$J$18*($D4227-$B$6), $J$16)</f>
        <v>57574.8122555554</v>
      </c>
      <c r="J4227">
        <f t="shared" si="393"/>
        <v>0.9999826312937754</v>
      </c>
      <c r="K4227" t="str">
        <f>IF(B4227&lt;=$B$9, EXP(-($B$5*B4227))*($B$7*$B$6+$J$18*(D4227-$B$6))*$B$20, "")</f>
        <v/>
      </c>
      <c r="L4227">
        <f>IF(B4227&lt;=$B$9, "", EXP(-($B$5*B4227))*$B$20)</f>
        <v>2.2952346745575992E-3</v>
      </c>
    </row>
    <row r="4228" spans="1:12" x14ac:dyDescent="0.25">
      <c r="A4228">
        <f t="shared" si="390"/>
        <v>67.06</v>
      </c>
      <c r="B4228">
        <v>42.059999999999995</v>
      </c>
      <c r="C4228" s="1">
        <f t="shared" si="391"/>
        <v>1.2280829680000003</v>
      </c>
      <c r="D4228">
        <f t="shared" si="392"/>
        <v>61404.148400000013</v>
      </c>
      <c r="E4228" s="12">
        <f t="shared" si="394"/>
        <v>696476.07958814153</v>
      </c>
      <c r="F4228" s="1"/>
      <c r="G4228" s="4"/>
      <c r="H4228" s="4">
        <f t="shared" si="395"/>
        <v>598303.52355465142</v>
      </c>
      <c r="I4228">
        <f xml:space="preserve">          IF($B4228&lt;=$B$9,        $D4228-$B$7*$B$6-$J$18*($D4228-$B$6), $J$16)</f>
        <v>57574.8122555554</v>
      </c>
      <c r="J4228">
        <f t="shared" si="393"/>
        <v>0.9999826312937754</v>
      </c>
      <c r="K4228" t="str">
        <f>IF(B4228&lt;=$B$9, EXP(-($B$5*B4228))*($B$7*$B$6+$J$18*(D4228-$B$6))*$B$20, "")</f>
        <v/>
      </c>
      <c r="L4228">
        <f>IF(B4228&lt;=$B$9, "", EXP(-($B$5*B4228))*$B$20)</f>
        <v>2.2944314829882284E-3</v>
      </c>
    </row>
    <row r="4229" spans="1:12" x14ac:dyDescent="0.25">
      <c r="A4229">
        <f t="shared" si="390"/>
        <v>67.069999999999993</v>
      </c>
      <c r="B4229">
        <v>42.07</v>
      </c>
      <c r="C4229" s="1">
        <f t="shared" si="391"/>
        <v>1.2278763619999999</v>
      </c>
      <c r="D4229">
        <f t="shared" si="392"/>
        <v>61393.818099999997</v>
      </c>
      <c r="E4229" s="12">
        <f t="shared" si="394"/>
        <v>696050.46645816416</v>
      </c>
      <c r="F4229" s="1"/>
      <c r="G4229" s="4"/>
      <c r="H4229" s="4">
        <f t="shared" si="395"/>
        <v>597937.18166533997</v>
      </c>
      <c r="I4229">
        <f xml:space="preserve">          IF($B4229&lt;=$B$9,        $D4229-$B$7*$B$6-$J$18*($D4229-$B$6), $J$16)</f>
        <v>57574.8122555554</v>
      </c>
      <c r="J4229">
        <f t="shared" si="393"/>
        <v>0.9999826312937754</v>
      </c>
      <c r="K4229" t="str">
        <f>IF(B4229&lt;=$B$9, EXP(-($B$5*B4229))*($B$7*$B$6+$J$18*(D4229-$B$6))*$B$20, "")</f>
        <v/>
      </c>
      <c r="L4229">
        <f>IF(B4229&lt;=$B$9, "", EXP(-($B$5*B4229))*$B$20)</f>
        <v>2.2936285724867158E-3</v>
      </c>
    </row>
    <row r="4230" spans="1:12" x14ac:dyDescent="0.25">
      <c r="A4230">
        <f t="shared" si="390"/>
        <v>67.08</v>
      </c>
      <c r="B4230">
        <v>42.08</v>
      </c>
      <c r="C4230" s="1">
        <f t="shared" si="391"/>
        <v>1.2276696320000002</v>
      </c>
      <c r="D4230">
        <f t="shared" si="392"/>
        <v>61383.481600000014</v>
      </c>
      <c r="E4230" s="12">
        <f t="shared" si="394"/>
        <v>695624.70436359127</v>
      </c>
      <c r="F4230" s="1"/>
      <c r="G4230" s="4"/>
      <c r="H4230" s="4">
        <f t="shared" si="395"/>
        <v>597570.71155636734</v>
      </c>
      <c r="I4230">
        <f xml:space="preserve">          IF($B4230&lt;=$B$9,        $D4230-$B$7*$B$6-$J$18*($D4230-$B$6), $J$16)</f>
        <v>57574.8122555554</v>
      </c>
      <c r="J4230">
        <f t="shared" si="393"/>
        <v>0.9999826312937754</v>
      </c>
      <c r="K4230" t="str">
        <f>IF(B4230&lt;=$B$9, EXP(-($B$5*B4230))*($B$7*$B$6+$J$18*(D4230-$B$6))*$B$20, "")</f>
        <v/>
      </c>
      <c r="L4230">
        <f>IF(B4230&lt;=$B$9, "", EXP(-($B$5*B4230))*$B$20)</f>
        <v>2.2928259429547074E-3</v>
      </c>
    </row>
    <row r="4231" spans="1:12" x14ac:dyDescent="0.25">
      <c r="A4231">
        <f t="shared" si="390"/>
        <v>67.09</v>
      </c>
      <c r="B4231">
        <v>42.089999999999996</v>
      </c>
      <c r="C4231" s="1">
        <f t="shared" si="391"/>
        <v>1.2274627779999998</v>
      </c>
      <c r="D4231">
        <f t="shared" si="392"/>
        <v>61373.138899999991</v>
      </c>
      <c r="E4231" s="12">
        <f t="shared" si="394"/>
        <v>695198.79325228534</v>
      </c>
      <c r="F4231" s="1"/>
      <c r="G4231" s="4"/>
      <c r="H4231" s="4">
        <f t="shared" si="395"/>
        <v>597204.11318285647</v>
      </c>
      <c r="I4231">
        <f xml:space="preserve">          IF($B4231&lt;=$B$9,        $D4231-$B$7*$B$6-$J$18*($D4231-$B$6), $J$16)</f>
        <v>57574.8122555554</v>
      </c>
      <c r="J4231">
        <f t="shared" si="393"/>
        <v>0.9999826312937754</v>
      </c>
      <c r="K4231" t="str">
        <f>IF(B4231&lt;=$B$9, EXP(-($B$5*B4231))*($B$7*$B$6+$J$18*(D4231-$B$6))*$B$20, "")</f>
        <v/>
      </c>
      <c r="L4231">
        <f>IF(B4231&lt;=$B$9, "", EXP(-($B$5*B4231))*$B$20)</f>
        <v>2.29202359429388E-3</v>
      </c>
    </row>
    <row r="4232" spans="1:12" x14ac:dyDescent="0.25">
      <c r="A4232">
        <f t="shared" si="390"/>
        <v>67.099999999999994</v>
      </c>
      <c r="B4232">
        <v>42.1</v>
      </c>
      <c r="C4232" s="1">
        <f t="shared" si="391"/>
        <v>1.2272558</v>
      </c>
      <c r="D4232">
        <f t="shared" si="392"/>
        <v>61362.79</v>
      </c>
      <c r="E4232" s="12">
        <f t="shared" si="394"/>
        <v>694772.73307209043</v>
      </c>
      <c r="F4232" s="1"/>
      <c r="G4232" s="4"/>
      <c r="H4232" s="4">
        <f t="shared" si="395"/>
        <v>596837.38649991492</v>
      </c>
      <c r="I4232">
        <f xml:space="preserve">          IF($B4232&lt;=$B$9,        $D4232-$B$7*$B$6-$J$18*($D4232-$B$6), $J$16)</f>
        <v>57574.8122555554</v>
      </c>
      <c r="J4232">
        <f t="shared" si="393"/>
        <v>0.9999826312937754</v>
      </c>
      <c r="K4232" t="str">
        <f>IF(B4232&lt;=$B$9, EXP(-($B$5*B4232))*($B$7*$B$6+$J$18*(D4232-$B$6))*$B$20, "")</f>
        <v/>
      </c>
      <c r="L4232">
        <f>IF(B4232&lt;=$B$9, "", EXP(-($B$5*B4232))*$B$20)</f>
        <v>2.2912215264059444E-3</v>
      </c>
    </row>
    <row r="4233" spans="1:12" x14ac:dyDescent="0.25">
      <c r="A4233">
        <f t="shared" si="390"/>
        <v>67.11</v>
      </c>
      <c r="B4233">
        <v>42.11</v>
      </c>
      <c r="C4233" s="1">
        <f t="shared" si="391"/>
        <v>1.2270486979999999</v>
      </c>
      <c r="D4233">
        <f t="shared" si="392"/>
        <v>61352.4349</v>
      </c>
      <c r="E4233" s="12">
        <f t="shared" si="394"/>
        <v>694346.52377083246</v>
      </c>
      <c r="F4233" s="1"/>
      <c r="G4233" s="4"/>
      <c r="H4233" s="4">
        <f t="shared" si="395"/>
        <v>596470.53146263433</v>
      </c>
      <c r="I4233">
        <f xml:space="preserve">          IF($B4233&lt;=$B$9,        $D4233-$B$7*$B$6-$J$18*($D4233-$B$6), $J$16)</f>
        <v>57574.8122555554</v>
      </c>
      <c r="J4233">
        <f t="shared" si="393"/>
        <v>0.9999826312937754</v>
      </c>
      <c r="K4233" t="str">
        <f>IF(B4233&lt;=$B$9, EXP(-($B$5*B4233))*($B$7*$B$6+$J$18*(D4233-$B$6))*$B$20, "")</f>
        <v/>
      </c>
      <c r="L4233">
        <f>IF(B4233&lt;=$B$9, "", EXP(-($B$5*B4233))*$B$20)</f>
        <v>2.2904197391926499E-3</v>
      </c>
    </row>
    <row r="4234" spans="1:12" x14ac:dyDescent="0.25">
      <c r="A4234">
        <f t="shared" si="390"/>
        <v>67.12</v>
      </c>
      <c r="B4234">
        <v>42.12</v>
      </c>
      <c r="C4234" s="1">
        <f t="shared" si="391"/>
        <v>1.226841472</v>
      </c>
      <c r="D4234">
        <f t="shared" si="392"/>
        <v>61342.073600000003</v>
      </c>
      <c r="E4234" s="12">
        <f t="shared" si="394"/>
        <v>693920.16529631906</v>
      </c>
      <c r="F4234" s="1"/>
      <c r="G4234" s="4"/>
      <c r="H4234" s="4">
        <f t="shared" si="395"/>
        <v>596103.54802609072</v>
      </c>
      <c r="I4234">
        <f xml:space="preserve">          IF($B4234&lt;=$B$9,        $D4234-$B$7*$B$6-$J$18*($D4234-$B$6), $J$16)</f>
        <v>57574.8122555554</v>
      </c>
      <c r="J4234">
        <f t="shared" si="393"/>
        <v>0.9999826312937754</v>
      </c>
      <c r="K4234" t="str">
        <f>IF(B4234&lt;=$B$9, EXP(-($B$5*B4234))*($B$7*$B$6+$J$18*(D4234-$B$6))*$B$20, "")</f>
        <v/>
      </c>
      <c r="L4234">
        <f>IF(B4234&lt;=$B$9, "", EXP(-($B$5*B4234))*$B$20)</f>
        <v>2.2896182325557765E-3</v>
      </c>
    </row>
    <row r="4235" spans="1:12" x14ac:dyDescent="0.25">
      <c r="A4235">
        <f t="shared" si="390"/>
        <v>67.13</v>
      </c>
      <c r="B4235">
        <v>42.129999999999995</v>
      </c>
      <c r="C4235" s="1">
        <f t="shared" si="391"/>
        <v>1.2266341220000001</v>
      </c>
      <c r="D4235">
        <f t="shared" si="392"/>
        <v>61331.706100000003</v>
      </c>
      <c r="E4235" s="12">
        <f t="shared" si="394"/>
        <v>693493.65759633959</v>
      </c>
      <c r="F4235" s="1"/>
      <c r="G4235" s="4"/>
      <c r="H4235" s="4">
        <f t="shared" si="395"/>
        <v>595736.43614534428</v>
      </c>
      <c r="I4235">
        <f xml:space="preserve">          IF($B4235&lt;=$B$9,        $D4235-$B$7*$B$6-$J$18*($D4235-$B$6), $J$16)</f>
        <v>57574.8122555554</v>
      </c>
      <c r="J4235">
        <f t="shared" si="393"/>
        <v>0.9999826312937754</v>
      </c>
      <c r="K4235" t="str">
        <f>IF(B4235&lt;=$B$9, EXP(-($B$5*B4235))*($B$7*$B$6+$J$18*(D4235-$B$6))*$B$20, "")</f>
        <v/>
      </c>
      <c r="L4235">
        <f>IF(B4235&lt;=$B$9, "", EXP(-($B$5*B4235))*$B$20)</f>
        <v>2.2888170063971387E-3</v>
      </c>
    </row>
    <row r="4236" spans="1:12" x14ac:dyDescent="0.25">
      <c r="A4236">
        <f t="shared" si="390"/>
        <v>67.14</v>
      </c>
      <c r="B4236">
        <v>42.14</v>
      </c>
      <c r="C4236" s="1">
        <f t="shared" si="391"/>
        <v>1.2264266479999999</v>
      </c>
      <c r="D4236">
        <f t="shared" si="392"/>
        <v>61321.332399999992</v>
      </c>
      <c r="E4236" s="12">
        <f t="shared" si="394"/>
        <v>693067.00061866513</v>
      </c>
      <c r="F4236" s="1"/>
      <c r="G4236" s="4"/>
      <c r="H4236" s="4">
        <f t="shared" si="395"/>
        <v>595369.19577543961</v>
      </c>
      <c r="I4236">
        <f xml:space="preserve">          IF($B4236&lt;=$B$9,        $D4236-$B$7*$B$6-$J$18*($D4236-$B$6), $J$16)</f>
        <v>57574.8122555554</v>
      </c>
      <c r="J4236">
        <f t="shared" si="393"/>
        <v>0.9999826312937754</v>
      </c>
      <c r="K4236" t="str">
        <f>IF(B4236&lt;=$B$9, EXP(-($B$5*B4236))*($B$7*$B$6+$J$18*(D4236-$B$6))*$B$20, "")</f>
        <v/>
      </c>
      <c r="L4236">
        <f>IF(B4236&lt;=$B$9, "", EXP(-($B$5*B4236))*$B$20)</f>
        <v>2.2880160606185869E-3</v>
      </c>
    </row>
    <row r="4237" spans="1:12" x14ac:dyDescent="0.25">
      <c r="A4237">
        <f t="shared" si="390"/>
        <v>67.150000000000006</v>
      </c>
      <c r="B4237">
        <v>42.15</v>
      </c>
      <c r="C4237" s="1">
        <f t="shared" si="391"/>
        <v>1.2262190500000001</v>
      </c>
      <c r="D4237">
        <f t="shared" si="392"/>
        <v>61310.952500000007</v>
      </c>
      <c r="E4237" s="12">
        <f t="shared" si="394"/>
        <v>692640.19431104849</v>
      </c>
      <c r="F4237" s="1"/>
      <c r="G4237" s="4"/>
      <c r="H4237" s="4">
        <f t="shared" si="395"/>
        <v>595001.82687140547</v>
      </c>
      <c r="I4237">
        <f xml:space="preserve">          IF($B4237&lt;=$B$9,        $D4237-$B$7*$B$6-$J$18*($D4237-$B$6), $J$16)</f>
        <v>57574.8122555554</v>
      </c>
      <c r="J4237">
        <f t="shared" si="393"/>
        <v>0.9999826312937754</v>
      </c>
      <c r="K4237" t="str">
        <f>IF(B4237&lt;=$B$9, EXP(-($B$5*B4237))*($B$7*$B$6+$J$18*(D4237-$B$6))*$B$20, "")</f>
        <v/>
      </c>
      <c r="L4237">
        <f>IF(B4237&lt;=$B$9, "", EXP(-($B$5*B4237))*$B$20)</f>
        <v>2.2872153951220059E-3</v>
      </c>
    </row>
    <row r="4238" spans="1:12" x14ac:dyDescent="0.25">
      <c r="A4238">
        <f t="shared" si="390"/>
        <v>67.16</v>
      </c>
      <c r="B4238">
        <v>42.16</v>
      </c>
      <c r="C4238" s="1">
        <f t="shared" si="391"/>
        <v>1.2260113279999998</v>
      </c>
      <c r="D4238">
        <f t="shared" si="392"/>
        <v>61300.566399999989</v>
      </c>
      <c r="E4238" s="12">
        <f t="shared" si="394"/>
        <v>692213.23862122418</v>
      </c>
      <c r="F4238" s="1"/>
      <c r="G4238" s="4"/>
      <c r="H4238" s="4">
        <f t="shared" si="395"/>
        <v>594634.3293882549</v>
      </c>
      <c r="I4238">
        <f xml:space="preserve">          IF($B4238&lt;=$B$9,        $D4238-$B$7*$B$6-$J$18*($D4238-$B$6), $J$16)</f>
        <v>57574.8122555554</v>
      </c>
      <c r="J4238">
        <f t="shared" si="393"/>
        <v>0.9999826312937754</v>
      </c>
      <c r="K4238" t="str">
        <f>IF(B4238&lt;=$B$9, EXP(-($B$5*B4238))*($B$7*$B$6+$J$18*(D4238-$B$6))*$B$20, "")</f>
        <v/>
      </c>
      <c r="L4238">
        <f>IF(B4238&lt;=$B$9, "", EXP(-($B$5*B4238))*$B$20)</f>
        <v>2.2864150098093135E-3</v>
      </c>
    </row>
    <row r="4239" spans="1:12" x14ac:dyDescent="0.25">
      <c r="A4239">
        <f t="shared" si="390"/>
        <v>67.169999999999987</v>
      </c>
      <c r="B4239">
        <v>42.169999999999995</v>
      </c>
      <c r="C4239" s="1">
        <f t="shared" si="391"/>
        <v>1.2258034820000001</v>
      </c>
      <c r="D4239">
        <f t="shared" si="392"/>
        <v>61290.174100000004</v>
      </c>
      <c r="E4239" s="12">
        <f t="shared" si="394"/>
        <v>691786.13349690847</v>
      </c>
      <c r="F4239" s="1"/>
      <c r="G4239" s="4"/>
      <c r="H4239" s="4">
        <f t="shared" si="395"/>
        <v>594266.70328098524</v>
      </c>
      <c r="I4239">
        <f xml:space="preserve">          IF($B4239&lt;=$B$9,        $D4239-$B$7*$B$6-$J$18*($D4239-$B$6), $J$16)</f>
        <v>57574.8122555554</v>
      </c>
      <c r="J4239">
        <f t="shared" si="393"/>
        <v>0.9999826312937754</v>
      </c>
      <c r="K4239" t="str">
        <f>IF(B4239&lt;=$B$9, EXP(-($B$5*B4239))*($B$7*$B$6+$J$18*(D4239-$B$6))*$B$20, "")</f>
        <v/>
      </c>
      <c r="L4239">
        <f>IF(B4239&lt;=$B$9, "", EXP(-($B$5*B4239))*$B$20)</f>
        <v>2.2856149045824632E-3</v>
      </c>
    </row>
    <row r="4240" spans="1:12" x14ac:dyDescent="0.25">
      <c r="A4240">
        <f t="shared" si="390"/>
        <v>67.180000000000007</v>
      </c>
      <c r="B4240">
        <v>42.18</v>
      </c>
      <c r="C4240" s="1">
        <f t="shared" si="391"/>
        <v>1.2255955119999997</v>
      </c>
      <c r="D4240">
        <f t="shared" si="392"/>
        <v>61279.775599999986</v>
      </c>
      <c r="E4240" s="12">
        <f t="shared" si="394"/>
        <v>691358.8788857992</v>
      </c>
      <c r="F4240" s="1"/>
      <c r="G4240" s="4"/>
      <c r="H4240" s="4">
        <f t="shared" si="395"/>
        <v>593898.94850457797</v>
      </c>
      <c r="I4240">
        <f xml:space="preserve">          IF($B4240&lt;=$B$9,        $D4240-$B$7*$B$6-$J$18*($D4240-$B$6), $J$16)</f>
        <v>57574.8122555554</v>
      </c>
      <c r="J4240">
        <f t="shared" si="393"/>
        <v>0.9999826312937754</v>
      </c>
      <c r="K4240" t="str">
        <f>IF(B4240&lt;=$B$9, EXP(-($B$5*B4240))*($B$7*$B$6+$J$18*(D4240-$B$6))*$B$20, "")</f>
        <v/>
      </c>
      <c r="L4240">
        <f>IF(B4240&lt;=$B$9, "", EXP(-($B$5*B4240))*$B$20)</f>
        <v>2.2848150793434406E-3</v>
      </c>
    </row>
    <row r="4241" spans="1:12" x14ac:dyDescent="0.25">
      <c r="A4241">
        <f t="shared" si="390"/>
        <v>67.19</v>
      </c>
      <c r="B4241">
        <v>42.19</v>
      </c>
      <c r="C4241" s="1">
        <f t="shared" si="391"/>
        <v>1.225387418</v>
      </c>
      <c r="D4241">
        <f t="shared" si="392"/>
        <v>61269.370899999994</v>
      </c>
      <c r="E4241" s="12">
        <f t="shared" si="394"/>
        <v>690931.47473557608</v>
      </c>
      <c r="F4241" s="1"/>
      <c r="G4241" s="4"/>
      <c r="H4241" s="4">
        <f t="shared" si="395"/>
        <v>593531.065013999</v>
      </c>
      <c r="I4241">
        <f xml:space="preserve">          IF($B4241&lt;=$B$9,        $D4241-$B$7*$B$6-$J$18*($D4241-$B$6), $J$16)</f>
        <v>57574.8122555554</v>
      </c>
      <c r="J4241">
        <f t="shared" si="393"/>
        <v>0.9999826312937754</v>
      </c>
      <c r="K4241" t="str">
        <f>IF(B4241&lt;=$B$9, EXP(-($B$5*B4241))*($B$7*$B$6+$J$18*(D4241-$B$6))*$B$20, "")</f>
        <v/>
      </c>
      <c r="L4241">
        <f>IF(B4241&lt;=$B$9, "", EXP(-($B$5*B4241))*$B$20)</f>
        <v>2.2840155339942689E-3</v>
      </c>
    </row>
    <row r="4242" spans="1:12" x14ac:dyDescent="0.25">
      <c r="A4242">
        <f t="shared" si="390"/>
        <v>67.199999999999989</v>
      </c>
      <c r="B4242">
        <v>42.199999999999996</v>
      </c>
      <c r="C4242" s="1">
        <f t="shared" si="391"/>
        <v>1.2251792000000001</v>
      </c>
      <c r="D4242">
        <f t="shared" si="392"/>
        <v>61258.960000000006</v>
      </c>
      <c r="E4242" s="12">
        <f t="shared" si="394"/>
        <v>690503.92099390039</v>
      </c>
      <c r="F4242" s="1"/>
      <c r="G4242" s="4"/>
      <c r="H4242" s="4">
        <f t="shared" si="395"/>
        <v>593163.05276419839</v>
      </c>
      <c r="I4242">
        <f xml:space="preserve">          IF($B4242&lt;=$B$9,        $D4242-$B$7*$B$6-$J$18*($D4242-$B$6), $J$16)</f>
        <v>57574.8122555554</v>
      </c>
      <c r="J4242">
        <f t="shared" si="393"/>
        <v>0.9999826312937754</v>
      </c>
      <c r="K4242" t="str">
        <f>IF(B4242&lt;=$B$9, EXP(-($B$5*B4242))*($B$7*$B$6+$J$18*(D4242-$B$6))*$B$20, "")</f>
        <v/>
      </c>
      <c r="L4242">
        <f>IF(B4242&lt;=$B$9, "", EXP(-($B$5*B4242))*$B$20)</f>
        <v>2.2832162684370025E-3</v>
      </c>
    </row>
    <row r="4243" spans="1:12" x14ac:dyDescent="0.25">
      <c r="A4243">
        <f t="shared" si="390"/>
        <v>67.210000000000008</v>
      </c>
      <c r="B4243">
        <v>42.21</v>
      </c>
      <c r="C4243" s="1">
        <f t="shared" si="391"/>
        <v>1.2249708579999998</v>
      </c>
      <c r="D4243">
        <f t="shared" si="392"/>
        <v>61248.542899999993</v>
      </c>
      <c r="E4243" s="12">
        <f t="shared" si="394"/>
        <v>690076.21760841506</v>
      </c>
      <c r="F4243" s="1"/>
      <c r="G4243" s="4"/>
      <c r="H4243" s="4">
        <f t="shared" si="395"/>
        <v>592794.91171011026</v>
      </c>
      <c r="I4243">
        <f xml:space="preserve">          IF($B4243&lt;=$B$9,        $D4243-$B$7*$B$6-$J$18*($D4243-$B$6), $J$16)</f>
        <v>57574.8122555554</v>
      </c>
      <c r="J4243">
        <f t="shared" si="393"/>
        <v>0.9999826312937754</v>
      </c>
      <c r="K4243" t="str">
        <f>IF(B4243&lt;=$B$9, EXP(-($B$5*B4243))*($B$7*$B$6+$J$18*(D4243-$B$6))*$B$20, "")</f>
        <v/>
      </c>
      <c r="L4243">
        <f>IF(B4243&lt;=$B$9, "", EXP(-($B$5*B4243))*$B$20)</f>
        <v>2.2824172825737315E-3</v>
      </c>
    </row>
    <row r="4244" spans="1:12" x14ac:dyDescent="0.25">
      <c r="A4244">
        <f t="shared" si="390"/>
        <v>67.22</v>
      </c>
      <c r="B4244">
        <v>42.22</v>
      </c>
      <c r="C4244" s="1">
        <f t="shared" si="391"/>
        <v>1.2247623920000001</v>
      </c>
      <c r="D4244">
        <f t="shared" si="392"/>
        <v>61238.119600000005</v>
      </c>
      <c r="E4244" s="12">
        <f t="shared" si="394"/>
        <v>689648.36452674482</v>
      </c>
      <c r="F4244" s="1"/>
      <c r="G4244" s="4"/>
      <c r="H4244" s="4">
        <f t="shared" si="395"/>
        <v>592426.64180665324</v>
      </c>
      <c r="I4244">
        <f xml:space="preserve">          IF($B4244&lt;=$B$9,        $D4244-$B$7*$B$6-$J$18*($D4244-$B$6), $J$16)</f>
        <v>57574.8122555554</v>
      </c>
      <c r="J4244">
        <f t="shared" si="393"/>
        <v>0.9999826312937754</v>
      </c>
      <c r="K4244" t="str">
        <f>IF(B4244&lt;=$B$9, EXP(-($B$5*B4244))*($B$7*$B$6+$J$18*(D4244-$B$6))*$B$20, "")</f>
        <v/>
      </c>
      <c r="L4244">
        <f>IF(B4244&lt;=$B$9, "", EXP(-($B$5*B4244))*$B$20)</f>
        <v>2.2816185763065815E-3</v>
      </c>
    </row>
    <row r="4245" spans="1:12" x14ac:dyDescent="0.25">
      <c r="A4245">
        <f t="shared" si="390"/>
        <v>67.22999999999999</v>
      </c>
      <c r="B4245">
        <v>42.23</v>
      </c>
      <c r="C4245" s="1">
        <f t="shared" si="391"/>
        <v>1.2245538019999997</v>
      </c>
      <c r="D4245">
        <f t="shared" si="392"/>
        <v>61227.690099999985</v>
      </c>
      <c r="E4245" s="12">
        <f t="shared" si="394"/>
        <v>689220.36169649602</v>
      </c>
      <c r="F4245" s="1"/>
      <c r="G4245" s="4"/>
      <c r="H4245" s="4">
        <f t="shared" si="395"/>
        <v>592058.24300873</v>
      </c>
      <c r="I4245">
        <f xml:space="preserve">          IF($B4245&lt;=$B$9,        $D4245-$B$7*$B$6-$J$18*($D4245-$B$6), $J$16)</f>
        <v>57574.8122555554</v>
      </c>
      <c r="J4245">
        <f t="shared" si="393"/>
        <v>0.9999826312937754</v>
      </c>
      <c r="K4245" t="str">
        <f>IF(B4245&lt;=$B$9, EXP(-($B$5*B4245))*($B$7*$B$6+$J$18*(D4245-$B$6))*$B$20, "")</f>
        <v/>
      </c>
      <c r="L4245">
        <f>IF(B4245&lt;=$B$9, "", EXP(-($B$5*B4245))*$B$20)</f>
        <v>2.2808201495377088E-3</v>
      </c>
    </row>
    <row r="4246" spans="1:12" x14ac:dyDescent="0.25">
      <c r="A4246">
        <f t="shared" si="390"/>
        <v>67.239999999999995</v>
      </c>
      <c r="B4246">
        <v>42.239999999999995</v>
      </c>
      <c r="C4246" s="1">
        <f t="shared" si="391"/>
        <v>1.224345088</v>
      </c>
      <c r="D4246">
        <f t="shared" si="392"/>
        <v>61217.254399999998</v>
      </c>
      <c r="E4246" s="12">
        <f t="shared" si="394"/>
        <v>688792.20906525664</v>
      </c>
      <c r="F4246" s="1"/>
      <c r="G4246" s="4"/>
      <c r="H4246" s="4">
        <f t="shared" si="395"/>
        <v>591689.71527122753</v>
      </c>
      <c r="I4246">
        <f xml:space="preserve">          IF($B4246&lt;=$B$9,        $D4246-$B$7*$B$6-$J$18*($D4246-$B$6), $J$16)</f>
        <v>57574.8122555554</v>
      </c>
      <c r="J4246">
        <f t="shared" si="393"/>
        <v>0.9999826312937754</v>
      </c>
      <c r="K4246" t="str">
        <f>IF(B4246&lt;=$B$9, EXP(-($B$5*B4246))*($B$7*$B$6+$J$18*(D4246-$B$6))*$B$20, "")</f>
        <v/>
      </c>
      <c r="L4246">
        <f>IF(B4246&lt;=$B$9, "", EXP(-($B$5*B4246))*$B$20)</f>
        <v>2.2800220021693082E-3</v>
      </c>
    </row>
    <row r="4247" spans="1:12" x14ac:dyDescent="0.25">
      <c r="A4247">
        <f t="shared" ref="A4247:A4310" si="396">B4247+25</f>
        <v>67.25</v>
      </c>
      <c r="B4247">
        <v>42.25</v>
      </c>
      <c r="C4247" s="1">
        <f t="shared" ref="C4247:C4310" si="397">$B$2+$B$3*B4247+$B$4*B4247^2</f>
        <v>1.2241362499999997</v>
      </c>
      <c r="D4247">
        <f t="shared" ref="D4247:D4310" si="398">$B$6*C4247</f>
        <v>61206.812499999985</v>
      </c>
      <c r="E4247" s="12">
        <f t="shared" si="394"/>
        <v>688363.90658059635</v>
      </c>
      <c r="F4247" s="1"/>
      <c r="G4247" s="4"/>
      <c r="H4247" s="4">
        <f t="shared" si="395"/>
        <v>591321.05854901695</v>
      </c>
      <c r="I4247">
        <f xml:space="preserve">          IF($B4247&lt;=$B$9,        $D4247-$B$7*$B$6-$J$18*($D4247-$B$6), $J$16)</f>
        <v>57574.8122555554</v>
      </c>
      <c r="J4247">
        <f t="shared" ref="J4247:J4310" si="399">($I4247^(1-J$20)-1)/(1-J$20)</f>
        <v>0.9999826312937754</v>
      </c>
      <c r="K4247" t="str">
        <f>IF(B4247&lt;=$B$9, EXP(-($B$5*B4247))*($B$7*$B$6+$J$18*(D4247-$B$6))*$B$20, "")</f>
        <v/>
      </c>
      <c r="L4247">
        <f>IF(B4247&lt;=$B$9, "", EXP(-($B$5*B4247))*$B$20)</f>
        <v>2.2792241341036048E-3</v>
      </c>
    </row>
    <row r="4248" spans="1:12" x14ac:dyDescent="0.25">
      <c r="A4248">
        <f t="shared" si="396"/>
        <v>67.259999999999991</v>
      </c>
      <c r="B4248">
        <v>42.26</v>
      </c>
      <c r="C4248" s="1">
        <f t="shared" si="397"/>
        <v>1.2239272880000001</v>
      </c>
      <c r="D4248">
        <f t="shared" si="398"/>
        <v>61196.364400000006</v>
      </c>
      <c r="E4248" s="12">
        <f t="shared" ref="E4248:E4311" si="400">IF($B4248&lt;$B$9,      E4247+($B$5*E4247+$B$7*$B$6+$B$8*($D4248-$B$6))*$B$20,           E4247+($B$5*E4247-$B$12)*$B$20)</f>
        <v>687935.45419006632</v>
      </c>
      <c r="F4248" s="1"/>
      <c r="G4248" s="4"/>
      <c r="H4248" s="4">
        <f t="shared" ref="H4248:H4311" si="401">IF($B4248&lt;=$B$9,      H4247+($B$5*H4247+$B$7*$B$6+J$18*($D4247-$B$6))*$B$20,           H4247+($B$5*H4247-J$16)*$B$20)</f>
        <v>590952.27279695356</v>
      </c>
      <c r="I4248">
        <f xml:space="preserve">          IF($B4248&lt;=$B$9,        $D4248-$B$7*$B$6-$J$18*($D4248-$B$6), $J$16)</f>
        <v>57574.8122555554</v>
      </c>
      <c r="J4248">
        <f t="shared" si="399"/>
        <v>0.9999826312937754</v>
      </c>
      <c r="K4248" t="str">
        <f>IF(B4248&lt;=$B$9, EXP(-($B$5*B4248))*($B$7*$B$6+$J$18*(D4248-$B$6))*$B$20, "")</f>
        <v/>
      </c>
      <c r="L4248">
        <f>IF(B4248&lt;=$B$9, "", EXP(-($B$5*B4248))*$B$20)</f>
        <v>2.2784265452428613E-3</v>
      </c>
    </row>
    <row r="4249" spans="1:12" x14ac:dyDescent="0.25">
      <c r="A4249">
        <f t="shared" si="396"/>
        <v>67.27</v>
      </c>
      <c r="B4249">
        <v>42.269999999999996</v>
      </c>
      <c r="C4249" s="1">
        <f t="shared" si="397"/>
        <v>1.2237182020000001</v>
      </c>
      <c r="D4249">
        <f t="shared" si="398"/>
        <v>61185.910100000008</v>
      </c>
      <c r="E4249" s="12">
        <f t="shared" si="400"/>
        <v>687506.85184119968</v>
      </c>
      <c r="F4249" s="1"/>
      <c r="G4249" s="4"/>
      <c r="H4249" s="4">
        <f t="shared" si="401"/>
        <v>590583.35796987696</v>
      </c>
      <c r="I4249">
        <f xml:space="preserve">          IF($B4249&lt;=$B$9,        $D4249-$B$7*$B$6-$J$18*($D4249-$B$6), $J$16)</f>
        <v>57574.8122555554</v>
      </c>
      <c r="J4249">
        <f t="shared" si="399"/>
        <v>0.9999826312937754</v>
      </c>
      <c r="K4249" t="str">
        <f>IF(B4249&lt;=$B$9, EXP(-($B$5*B4249))*($B$7*$B$6+$J$18*(D4249-$B$6))*$B$20, "")</f>
        <v/>
      </c>
      <c r="L4249">
        <f>IF(B4249&lt;=$B$9, "", EXP(-($B$5*B4249))*$B$20)</f>
        <v>2.277629235489373E-3</v>
      </c>
    </row>
    <row r="4250" spans="1:12" x14ac:dyDescent="0.25">
      <c r="A4250">
        <f t="shared" si="396"/>
        <v>67.28</v>
      </c>
      <c r="B4250">
        <v>42.28</v>
      </c>
      <c r="C4250" s="1">
        <f t="shared" si="397"/>
        <v>1.223508992</v>
      </c>
      <c r="D4250">
        <f t="shared" si="398"/>
        <v>61175.4496</v>
      </c>
      <c r="E4250" s="12">
        <f t="shared" si="400"/>
        <v>687078.09948151093</v>
      </c>
      <c r="F4250" s="1"/>
      <c r="G4250" s="4"/>
      <c r="H4250" s="4">
        <f t="shared" si="401"/>
        <v>590214.3140226109</v>
      </c>
      <c r="I4250">
        <f xml:space="preserve">          IF($B4250&lt;=$B$9,        $D4250-$B$7*$B$6-$J$18*($D4250-$B$6), $J$16)</f>
        <v>57574.8122555554</v>
      </c>
      <c r="J4250">
        <f t="shared" si="399"/>
        <v>0.9999826312937754</v>
      </c>
      <c r="K4250" t="str">
        <f>IF(B4250&lt;=$B$9, EXP(-($B$5*B4250))*($B$7*$B$6+$J$18*(D4250-$B$6))*$B$20, "")</f>
        <v/>
      </c>
      <c r="L4250">
        <f>IF(B4250&lt;=$B$9, "", EXP(-($B$5*B4250))*$B$20)</f>
        <v>2.2768322047454674E-3</v>
      </c>
    </row>
    <row r="4251" spans="1:12" x14ac:dyDescent="0.25">
      <c r="A4251">
        <f t="shared" si="396"/>
        <v>67.289999999999992</v>
      </c>
      <c r="B4251">
        <v>42.29</v>
      </c>
      <c r="C4251" s="1">
        <f t="shared" si="397"/>
        <v>1.2232996580000002</v>
      </c>
      <c r="D4251">
        <f t="shared" si="398"/>
        <v>61164.98290000001</v>
      </c>
      <c r="E4251" s="12">
        <f t="shared" si="400"/>
        <v>686649.1970584963</v>
      </c>
      <c r="F4251" s="1"/>
      <c r="G4251" s="4"/>
      <c r="H4251" s="4">
        <f t="shared" si="401"/>
        <v>589845.14090996329</v>
      </c>
      <c r="I4251">
        <f xml:space="preserve">          IF($B4251&lt;=$B$9,        $D4251-$B$7*$B$6-$J$18*($D4251-$B$6), $J$16)</f>
        <v>57574.8122555554</v>
      </c>
      <c r="J4251">
        <f t="shared" si="399"/>
        <v>0.9999826312937754</v>
      </c>
      <c r="K4251" t="str">
        <f>IF(B4251&lt;=$B$9, EXP(-($B$5*B4251))*($B$7*$B$6+$J$18*(D4251-$B$6))*$B$20, "")</f>
        <v/>
      </c>
      <c r="L4251">
        <f>IF(B4251&lt;=$B$9, "", EXP(-($B$5*B4251))*$B$20)</f>
        <v>2.276035452913511E-3</v>
      </c>
    </row>
    <row r="4252" spans="1:12" x14ac:dyDescent="0.25">
      <c r="A4252">
        <f t="shared" si="396"/>
        <v>67.3</v>
      </c>
      <c r="B4252">
        <v>42.3</v>
      </c>
      <c r="C4252" s="1">
        <f t="shared" si="397"/>
        <v>1.2230901999999999</v>
      </c>
      <c r="D4252">
        <f t="shared" si="398"/>
        <v>61154.509999999995</v>
      </c>
      <c r="E4252" s="12">
        <f t="shared" si="400"/>
        <v>686220.14451963361</v>
      </c>
      <c r="F4252" s="1"/>
      <c r="G4252" s="4"/>
      <c r="H4252" s="4">
        <f t="shared" si="401"/>
        <v>589475.83858672623</v>
      </c>
      <c r="I4252">
        <f xml:space="preserve">          IF($B4252&lt;=$B$9,        $D4252-$B$7*$B$6-$J$18*($D4252-$B$6), $J$16)</f>
        <v>57574.8122555554</v>
      </c>
      <c r="J4252">
        <f t="shared" si="399"/>
        <v>0.9999826312937754</v>
      </c>
      <c r="K4252" t="str">
        <f>IF(B4252&lt;=$B$9, EXP(-($B$5*B4252))*($B$7*$B$6+$J$18*(D4252-$B$6))*$B$20, "")</f>
        <v/>
      </c>
      <c r="L4252">
        <f>IF(B4252&lt;=$B$9, "", EXP(-($B$5*B4252))*$B$20)</f>
        <v>2.2752389798958998E-3</v>
      </c>
    </row>
    <row r="4253" spans="1:12" x14ac:dyDescent="0.25">
      <c r="A4253">
        <f t="shared" si="396"/>
        <v>67.31</v>
      </c>
      <c r="B4253">
        <v>42.309999999999995</v>
      </c>
      <c r="C4253" s="1">
        <f t="shared" si="397"/>
        <v>1.222880618</v>
      </c>
      <c r="D4253">
        <f t="shared" si="398"/>
        <v>61144.030899999998</v>
      </c>
      <c r="E4253" s="12">
        <f t="shared" si="400"/>
        <v>685790.94181238231</v>
      </c>
      <c r="F4253" s="1"/>
      <c r="G4253" s="4"/>
      <c r="H4253" s="4">
        <f t="shared" si="401"/>
        <v>589106.40700767608</v>
      </c>
      <c r="I4253">
        <f xml:space="preserve">          IF($B4253&lt;=$B$9,        $D4253-$B$7*$B$6-$J$18*($D4253-$B$6), $J$16)</f>
        <v>57574.8122555554</v>
      </c>
      <c r="J4253">
        <f t="shared" si="399"/>
        <v>0.9999826312937754</v>
      </c>
      <c r="K4253" t="str">
        <f>IF(B4253&lt;=$B$9, EXP(-($B$5*B4253))*($B$7*$B$6+$J$18*(D4253-$B$6))*$B$20, "")</f>
        <v/>
      </c>
      <c r="L4253">
        <f>IF(B4253&lt;=$B$9, "", EXP(-($B$5*B4253))*$B$20)</f>
        <v>2.2744427855950671E-3</v>
      </c>
    </row>
    <row r="4254" spans="1:12" x14ac:dyDescent="0.25">
      <c r="A4254">
        <f t="shared" si="396"/>
        <v>67.319999999999993</v>
      </c>
      <c r="B4254">
        <v>42.32</v>
      </c>
      <c r="C4254" s="1">
        <f t="shared" si="397"/>
        <v>1.2226709119999997</v>
      </c>
      <c r="D4254">
        <f t="shared" si="398"/>
        <v>61133.545599999983</v>
      </c>
      <c r="E4254" s="12">
        <f t="shared" si="400"/>
        <v>685361.58888418344</v>
      </c>
      <c r="F4254" s="1"/>
      <c r="G4254" s="4"/>
      <c r="H4254" s="4">
        <f t="shared" si="401"/>
        <v>588736.84612757317</v>
      </c>
      <c r="I4254">
        <f xml:space="preserve">          IF($B4254&lt;=$B$9,        $D4254-$B$7*$B$6-$J$18*($D4254-$B$6), $J$16)</f>
        <v>57574.8122555554</v>
      </c>
      <c r="J4254">
        <f t="shared" si="399"/>
        <v>0.9999826312937754</v>
      </c>
      <c r="K4254" t="str">
        <f>IF(B4254&lt;=$B$9, EXP(-($B$5*B4254))*($B$7*$B$6+$J$18*(D4254-$B$6))*$B$20, "")</f>
        <v/>
      </c>
      <c r="L4254">
        <f>IF(B4254&lt;=$B$9, "", EXP(-($B$5*B4254))*$B$20)</f>
        <v>2.2736468699134779E-3</v>
      </c>
    </row>
    <row r="4255" spans="1:12" x14ac:dyDescent="0.25">
      <c r="A4255">
        <f t="shared" si="396"/>
        <v>67.33</v>
      </c>
      <c r="B4255">
        <v>42.33</v>
      </c>
      <c r="C4255" s="1">
        <f t="shared" si="397"/>
        <v>1.2224610820000001</v>
      </c>
      <c r="D4255">
        <f t="shared" si="398"/>
        <v>61123.054100000008</v>
      </c>
      <c r="E4255" s="12">
        <f t="shared" si="400"/>
        <v>684932.08568245976</v>
      </c>
      <c r="F4255" s="1"/>
      <c r="G4255" s="4"/>
      <c r="H4255" s="4">
        <f t="shared" si="401"/>
        <v>588367.1559011623</v>
      </c>
      <c r="I4255">
        <f xml:space="preserve">          IF($B4255&lt;=$B$9,        $D4255-$B$7*$B$6-$J$18*($D4255-$B$6), $J$16)</f>
        <v>57574.8122555554</v>
      </c>
      <c r="J4255">
        <f t="shared" si="399"/>
        <v>0.9999826312937754</v>
      </c>
      <c r="K4255" t="str">
        <f>IF(B4255&lt;=$B$9, EXP(-($B$5*B4255))*($B$7*$B$6+$J$18*(D4255-$B$6))*$B$20, "")</f>
        <v/>
      </c>
      <c r="L4255">
        <f>IF(B4255&lt;=$B$9, "", EXP(-($B$5*B4255))*$B$20)</f>
        <v>2.2728512327536334E-3</v>
      </c>
    </row>
    <row r="4256" spans="1:12" x14ac:dyDescent="0.25">
      <c r="A4256">
        <f t="shared" si="396"/>
        <v>67.34</v>
      </c>
      <c r="B4256">
        <v>42.339999999999996</v>
      </c>
      <c r="C4256" s="1">
        <f t="shared" si="397"/>
        <v>1.2222511280000001</v>
      </c>
      <c r="D4256">
        <f t="shared" si="398"/>
        <v>61112.556400000009</v>
      </c>
      <c r="E4256" s="12">
        <f t="shared" si="400"/>
        <v>684502.43215461541</v>
      </c>
      <c r="F4256" s="1"/>
      <c r="G4256" s="4"/>
      <c r="H4256" s="4">
        <f t="shared" si="401"/>
        <v>587997.33628317213</v>
      </c>
      <c r="I4256">
        <f xml:space="preserve">          IF($B4256&lt;=$B$9,        $D4256-$B$7*$B$6-$J$18*($D4256-$B$6), $J$16)</f>
        <v>57574.8122555554</v>
      </c>
      <c r="J4256">
        <f t="shared" si="399"/>
        <v>0.9999826312937754</v>
      </c>
      <c r="K4256" t="str">
        <f>IF(B4256&lt;=$B$9, EXP(-($B$5*B4256))*($B$7*$B$6+$J$18*(D4256-$B$6))*$B$20, "")</f>
        <v/>
      </c>
      <c r="L4256">
        <f>IF(B4256&lt;=$B$9, "", EXP(-($B$5*B4256))*$B$20)</f>
        <v>2.2720558740180678E-3</v>
      </c>
    </row>
    <row r="4257" spans="1:12" x14ac:dyDescent="0.25">
      <c r="A4257">
        <f t="shared" si="396"/>
        <v>67.349999999999994</v>
      </c>
      <c r="B4257">
        <v>42.35</v>
      </c>
      <c r="C4257" s="1">
        <f t="shared" si="397"/>
        <v>1.2220410500000001</v>
      </c>
      <c r="D4257">
        <f t="shared" si="398"/>
        <v>61102.052500000005</v>
      </c>
      <c r="E4257" s="12">
        <f t="shared" si="400"/>
        <v>684072.62824803637</v>
      </c>
      <c r="F4257" s="1"/>
      <c r="G4257" s="4"/>
      <c r="H4257" s="4">
        <f t="shared" si="401"/>
        <v>587627.3872283157</v>
      </c>
      <c r="I4257">
        <f xml:space="preserve">          IF($B4257&lt;=$B$9,        $D4257-$B$7*$B$6-$J$18*($D4257-$B$6), $J$16)</f>
        <v>57574.8122555554</v>
      </c>
      <c r="J4257">
        <f t="shared" si="399"/>
        <v>0.9999826312937754</v>
      </c>
      <c r="K4257" t="str">
        <f>IF(B4257&lt;=$B$9, EXP(-($B$5*B4257))*($B$7*$B$6+$J$18*(D4257-$B$6))*$B$20, "")</f>
        <v/>
      </c>
      <c r="L4257">
        <f>IF(B4257&lt;=$B$9, "", EXP(-($B$5*B4257))*$B$20)</f>
        <v>2.2712607936093486E-3</v>
      </c>
    </row>
    <row r="4258" spans="1:12" x14ac:dyDescent="0.25">
      <c r="A4258">
        <f t="shared" si="396"/>
        <v>67.36</v>
      </c>
      <c r="B4258">
        <v>42.36</v>
      </c>
      <c r="C4258" s="1">
        <f t="shared" si="397"/>
        <v>1.2218308480000002</v>
      </c>
      <c r="D4258">
        <f t="shared" si="398"/>
        <v>61091.542400000013</v>
      </c>
      <c r="E4258" s="12">
        <f t="shared" si="400"/>
        <v>683642.67391009</v>
      </c>
      <c r="F4258" s="1"/>
      <c r="G4258" s="4"/>
      <c r="H4258" s="4">
        <f t="shared" si="401"/>
        <v>587257.30869129009</v>
      </c>
      <c r="I4258">
        <f xml:space="preserve">          IF($B4258&lt;=$B$9,        $D4258-$B$7*$B$6-$J$18*($D4258-$B$6), $J$16)</f>
        <v>57574.8122555554</v>
      </c>
      <c r="J4258">
        <f t="shared" si="399"/>
        <v>0.9999826312937754</v>
      </c>
      <c r="K4258" t="str">
        <f>IF(B4258&lt;=$B$9, EXP(-($B$5*B4258))*($B$7*$B$6+$J$18*(D4258-$B$6))*$B$20, "")</f>
        <v/>
      </c>
      <c r="L4258">
        <f>IF(B4258&lt;=$B$9, "", EXP(-($B$5*B4258))*$B$20)</f>
        <v>2.2704659914300806E-3</v>
      </c>
    </row>
    <row r="4259" spans="1:12" x14ac:dyDescent="0.25">
      <c r="A4259">
        <f t="shared" si="396"/>
        <v>67.37</v>
      </c>
      <c r="B4259">
        <v>42.37</v>
      </c>
      <c r="C4259" s="1">
        <f t="shared" si="397"/>
        <v>1.2216205219999998</v>
      </c>
      <c r="D4259">
        <f t="shared" si="398"/>
        <v>61081.026099999988</v>
      </c>
      <c r="E4259" s="12">
        <f t="shared" si="400"/>
        <v>683212.56908812537</v>
      </c>
      <c r="F4259" s="1"/>
      <c r="G4259" s="4"/>
      <c r="H4259" s="4">
        <f t="shared" si="401"/>
        <v>586887.10062677646</v>
      </c>
      <c r="I4259">
        <f xml:space="preserve">          IF($B4259&lt;=$B$9,        $D4259-$B$7*$B$6-$J$18*($D4259-$B$6), $J$16)</f>
        <v>57574.8122555554</v>
      </c>
      <c r="J4259">
        <f t="shared" si="399"/>
        <v>0.9999826312937754</v>
      </c>
      <c r="K4259" t="str">
        <f>IF(B4259&lt;=$B$9, EXP(-($B$5*B4259))*($B$7*$B$6+$J$18*(D4259-$B$6))*$B$20, "")</f>
        <v/>
      </c>
      <c r="L4259">
        <f>IF(B4259&lt;=$B$9, "", EXP(-($B$5*B4259))*$B$20)</f>
        <v>2.2696714673828998E-3</v>
      </c>
    </row>
    <row r="4260" spans="1:12" x14ac:dyDescent="0.25">
      <c r="A4260">
        <f t="shared" si="396"/>
        <v>67.38</v>
      </c>
      <c r="B4260">
        <v>42.379999999999995</v>
      </c>
      <c r="C4260" s="1">
        <f t="shared" si="397"/>
        <v>1.2214100720000001</v>
      </c>
      <c r="D4260">
        <f t="shared" si="398"/>
        <v>61070.503600000004</v>
      </c>
      <c r="E4260" s="12">
        <f t="shared" si="400"/>
        <v>682782.31372947304</v>
      </c>
      <c r="F4260" s="1"/>
      <c r="G4260" s="4"/>
      <c r="H4260" s="4">
        <f t="shared" si="401"/>
        <v>586516.76298944023</v>
      </c>
      <c r="I4260">
        <f xml:space="preserve">          IF($B4260&lt;=$B$9,        $D4260-$B$7*$B$6-$J$18*($D4260-$B$6), $J$16)</f>
        <v>57574.8122555554</v>
      </c>
      <c r="J4260">
        <f t="shared" si="399"/>
        <v>0.9999826312937754</v>
      </c>
      <c r="K4260" t="str">
        <f>IF(B4260&lt;=$B$9, EXP(-($B$5*B4260))*($B$7*$B$6+$J$18*(D4260-$B$6))*$B$20, "")</f>
        <v/>
      </c>
      <c r="L4260">
        <f>IF(B4260&lt;=$B$9, "", EXP(-($B$5*B4260))*$B$20)</f>
        <v>2.2688772213704756E-3</v>
      </c>
    </row>
    <row r="4261" spans="1:12" x14ac:dyDescent="0.25">
      <c r="A4261">
        <f t="shared" si="396"/>
        <v>67.39</v>
      </c>
      <c r="B4261">
        <v>42.39</v>
      </c>
      <c r="C4261" s="1">
        <f t="shared" si="397"/>
        <v>1.2211994979999998</v>
      </c>
      <c r="D4261">
        <f t="shared" si="398"/>
        <v>61059.974899999994</v>
      </c>
      <c r="E4261" s="12">
        <f t="shared" si="400"/>
        <v>682351.90778144519</v>
      </c>
      <c r="F4261" s="1"/>
      <c r="G4261" s="4"/>
      <c r="H4261" s="4">
        <f t="shared" si="401"/>
        <v>586146.29573393101</v>
      </c>
      <c r="I4261">
        <f xml:space="preserve">          IF($B4261&lt;=$B$9,        $D4261-$B$7*$B$6-$J$18*($D4261-$B$6), $J$16)</f>
        <v>57574.8122555554</v>
      </c>
      <c r="J4261">
        <f t="shared" si="399"/>
        <v>0.9999826312937754</v>
      </c>
      <c r="K4261" t="str">
        <f>IF(B4261&lt;=$B$9, EXP(-($B$5*B4261))*($B$7*$B$6+$J$18*(D4261-$B$6))*$B$20, "")</f>
        <v/>
      </c>
      <c r="L4261">
        <f>IF(B4261&lt;=$B$9, "", EXP(-($B$5*B4261))*$B$20)</f>
        <v>2.2680832532955141E-3</v>
      </c>
    </row>
    <row r="4262" spans="1:12" x14ac:dyDescent="0.25">
      <c r="A4262">
        <f t="shared" si="396"/>
        <v>67.400000000000006</v>
      </c>
      <c r="B4262">
        <v>42.4</v>
      </c>
      <c r="C4262" s="1">
        <f t="shared" si="397"/>
        <v>1.2209888</v>
      </c>
      <c r="D4262">
        <f t="shared" si="398"/>
        <v>61049.440000000002</v>
      </c>
      <c r="E4262" s="12">
        <f t="shared" si="400"/>
        <v>681921.35119133547</v>
      </c>
      <c r="F4262" s="1"/>
      <c r="G4262" s="4"/>
      <c r="H4262" s="4">
        <f t="shared" si="401"/>
        <v>585775.69881488231</v>
      </c>
      <c r="I4262">
        <f xml:space="preserve">          IF($B4262&lt;=$B$9,        $D4262-$B$7*$B$6-$J$18*($D4262-$B$6), $J$16)</f>
        <v>57574.8122555554</v>
      </c>
      <c r="J4262">
        <f t="shared" si="399"/>
        <v>0.9999826312937754</v>
      </c>
      <c r="K4262" t="str">
        <f>IF(B4262&lt;=$B$9, EXP(-($B$5*B4262))*($B$7*$B$6+$J$18*(D4262-$B$6))*$B$20, "")</f>
        <v/>
      </c>
      <c r="L4262">
        <f>IF(B4262&lt;=$B$9, "", EXP(-($B$5*B4262))*$B$20)</f>
        <v>2.2672895630607543E-3</v>
      </c>
    </row>
    <row r="4263" spans="1:12" x14ac:dyDescent="0.25">
      <c r="A4263">
        <f t="shared" si="396"/>
        <v>67.41</v>
      </c>
      <c r="B4263">
        <v>42.41</v>
      </c>
      <c r="C4263" s="1">
        <f t="shared" si="397"/>
        <v>1.2207779780000001</v>
      </c>
      <c r="D4263">
        <f t="shared" si="398"/>
        <v>61038.898900000007</v>
      </c>
      <c r="E4263" s="12">
        <f t="shared" si="400"/>
        <v>681490.64390641928</v>
      </c>
      <c r="F4263" s="1"/>
      <c r="G4263" s="4"/>
      <c r="H4263" s="4">
        <f t="shared" si="401"/>
        <v>585404.97218691197</v>
      </c>
      <c r="I4263">
        <f xml:space="preserve">          IF($B4263&lt;=$B$9,        $D4263-$B$7*$B$6-$J$18*($D4263-$B$6), $J$16)</f>
        <v>57574.8122555554</v>
      </c>
      <c r="J4263">
        <f t="shared" si="399"/>
        <v>0.9999826312937754</v>
      </c>
      <c r="K4263" t="str">
        <f>IF(B4263&lt;=$B$9, EXP(-($B$5*B4263))*($B$7*$B$6+$J$18*(D4263-$B$6))*$B$20, "")</f>
        <v/>
      </c>
      <c r="L4263">
        <f>IF(B4263&lt;=$B$9, "", EXP(-($B$5*B4263))*$B$20)</f>
        <v>2.2664961505689681E-3</v>
      </c>
    </row>
    <row r="4264" spans="1:12" x14ac:dyDescent="0.25">
      <c r="A4264">
        <f t="shared" si="396"/>
        <v>67.419999999999987</v>
      </c>
      <c r="B4264">
        <v>42.419999999999995</v>
      </c>
      <c r="C4264" s="1">
        <f t="shared" si="397"/>
        <v>1.2205670319999999</v>
      </c>
      <c r="D4264">
        <f t="shared" si="398"/>
        <v>61028.351599999995</v>
      </c>
      <c r="E4264" s="12">
        <f t="shared" si="400"/>
        <v>681059.78587395337</v>
      </c>
      <c r="F4264" s="1"/>
      <c r="G4264" s="4"/>
      <c r="H4264" s="4">
        <f t="shared" si="401"/>
        <v>585034.11580462183</v>
      </c>
      <c r="I4264">
        <f xml:space="preserve">          IF($B4264&lt;=$B$9,        $D4264-$B$7*$B$6-$J$18*($D4264-$B$6), $J$16)</f>
        <v>57574.8122555554</v>
      </c>
      <c r="J4264">
        <f t="shared" si="399"/>
        <v>0.9999826312937754</v>
      </c>
      <c r="K4264" t="str">
        <f>IF(B4264&lt;=$B$9, EXP(-($B$5*B4264))*($B$7*$B$6+$J$18*(D4264-$B$6))*$B$20, "")</f>
        <v/>
      </c>
      <c r="L4264">
        <f>IF(B4264&lt;=$B$9, "", EXP(-($B$5*B4264))*$B$20)</f>
        <v>2.2657030157229642E-3</v>
      </c>
    </row>
    <row r="4265" spans="1:12" x14ac:dyDescent="0.25">
      <c r="A4265">
        <f t="shared" si="396"/>
        <v>67.430000000000007</v>
      </c>
      <c r="B4265">
        <v>42.43</v>
      </c>
      <c r="C4265" s="1">
        <f t="shared" si="397"/>
        <v>1.220355962</v>
      </c>
      <c r="D4265">
        <f t="shared" si="398"/>
        <v>61017.7981</v>
      </c>
      <c r="E4265" s="12">
        <f t="shared" si="400"/>
        <v>680628.7770411761</v>
      </c>
      <c r="F4265" s="1"/>
      <c r="G4265" s="4"/>
      <c r="H4265" s="4">
        <f t="shared" si="401"/>
        <v>584663.12962259795</v>
      </c>
      <c r="I4265">
        <f xml:space="preserve">          IF($B4265&lt;=$B$9,        $D4265-$B$7*$B$6-$J$18*($D4265-$B$6), $J$16)</f>
        <v>57574.8122555554</v>
      </c>
      <c r="J4265">
        <f t="shared" si="399"/>
        <v>0.9999826312937754</v>
      </c>
      <c r="K4265" t="str">
        <f>IF(B4265&lt;=$B$9, EXP(-($B$5*B4265))*($B$7*$B$6+$J$18*(D4265-$B$6))*$B$20, "")</f>
        <v/>
      </c>
      <c r="L4265">
        <f>IF(B4265&lt;=$B$9, "", EXP(-($B$5*B4265))*$B$20)</f>
        <v>2.2649101584255814E-3</v>
      </c>
    </row>
    <row r="4266" spans="1:12" x14ac:dyDescent="0.25">
      <c r="A4266">
        <f t="shared" si="396"/>
        <v>67.44</v>
      </c>
      <c r="B4266">
        <v>42.44</v>
      </c>
      <c r="C4266" s="1">
        <f t="shared" si="397"/>
        <v>1.2201447679999997</v>
      </c>
      <c r="D4266">
        <f t="shared" si="398"/>
        <v>61007.238399999987</v>
      </c>
      <c r="E4266" s="12">
        <f t="shared" si="400"/>
        <v>680197.61735530733</v>
      </c>
      <c r="F4266" s="1"/>
      <c r="G4266" s="4"/>
      <c r="H4266" s="4">
        <f t="shared" si="401"/>
        <v>584292.01359541027</v>
      </c>
      <c r="I4266">
        <f xml:space="preserve">          IF($B4266&lt;=$B$9,        $D4266-$B$7*$B$6-$J$18*($D4266-$B$6), $J$16)</f>
        <v>57574.8122555554</v>
      </c>
      <c r="J4266">
        <f t="shared" si="399"/>
        <v>0.9999826312937754</v>
      </c>
      <c r="K4266" t="str">
        <f>IF(B4266&lt;=$B$9, EXP(-($B$5*B4266))*($B$7*$B$6+$J$18*(D4266-$B$6))*$B$20, "")</f>
        <v/>
      </c>
      <c r="L4266">
        <f>IF(B4266&lt;=$B$9, "", EXP(-($B$5*B4266))*$B$20)</f>
        <v>2.2641175785796963E-3</v>
      </c>
    </row>
    <row r="4267" spans="1:12" x14ac:dyDescent="0.25">
      <c r="A4267">
        <f t="shared" si="396"/>
        <v>67.449999999999989</v>
      </c>
      <c r="B4267">
        <v>42.449999999999996</v>
      </c>
      <c r="C4267" s="1">
        <f t="shared" si="397"/>
        <v>1.2199334500000001</v>
      </c>
      <c r="D4267">
        <f t="shared" si="398"/>
        <v>60996.672500000008</v>
      </c>
      <c r="E4267" s="12">
        <f t="shared" si="400"/>
        <v>679766.30676354852</v>
      </c>
      <c r="F4267" s="1"/>
      <c r="G4267" s="4"/>
      <c r="H4267" s="4">
        <f t="shared" si="401"/>
        <v>583920.76767761307</v>
      </c>
      <c r="I4267">
        <f xml:space="preserve">          IF($B4267&lt;=$B$9,        $D4267-$B$7*$B$6-$J$18*($D4267-$B$6), $J$16)</f>
        <v>57574.8122555554</v>
      </c>
      <c r="J4267">
        <f t="shared" si="399"/>
        <v>0.9999826312937754</v>
      </c>
      <c r="K4267" t="str">
        <f>IF(B4267&lt;=$B$9, EXP(-($B$5*B4267))*($B$7*$B$6+$J$18*(D4267-$B$6))*$B$20, "")</f>
        <v/>
      </c>
      <c r="L4267">
        <f>IF(B4267&lt;=$B$9, "", EXP(-($B$5*B4267))*$B$20)</f>
        <v>2.2633252760882179E-3</v>
      </c>
    </row>
    <row r="4268" spans="1:12" x14ac:dyDescent="0.25">
      <c r="A4268">
        <f t="shared" si="396"/>
        <v>67.460000000000008</v>
      </c>
      <c r="B4268">
        <v>42.46</v>
      </c>
      <c r="C4268" s="1">
        <f t="shared" si="397"/>
        <v>1.219722008</v>
      </c>
      <c r="D4268">
        <f t="shared" si="398"/>
        <v>60986.100399999996</v>
      </c>
      <c r="E4268" s="12">
        <f t="shared" si="400"/>
        <v>679334.84521308262</v>
      </c>
      <c r="F4268" s="1"/>
      <c r="G4268" s="4"/>
      <c r="H4268" s="4">
        <f t="shared" si="401"/>
        <v>583549.39182374463</v>
      </c>
      <c r="I4268">
        <f xml:space="preserve">          IF($B4268&lt;=$B$9,        $D4268-$B$7*$B$6-$J$18*($D4268-$B$6), $J$16)</f>
        <v>57574.8122555554</v>
      </c>
      <c r="J4268">
        <f t="shared" si="399"/>
        <v>0.9999826312937754</v>
      </c>
      <c r="K4268" t="str">
        <f>IF(B4268&lt;=$B$9, EXP(-($B$5*B4268))*($B$7*$B$6+$J$18*(D4268-$B$6))*$B$20, "")</f>
        <v/>
      </c>
      <c r="L4268">
        <f>IF(B4268&lt;=$B$9, "", EXP(-($B$5*B4268))*$B$20)</f>
        <v>2.2625332508540877E-3</v>
      </c>
    </row>
    <row r="4269" spans="1:12" x14ac:dyDescent="0.25">
      <c r="A4269">
        <f t="shared" si="396"/>
        <v>67.47</v>
      </c>
      <c r="B4269">
        <v>42.47</v>
      </c>
      <c r="C4269" s="1">
        <f t="shared" si="397"/>
        <v>1.219510442</v>
      </c>
      <c r="D4269">
        <f t="shared" si="398"/>
        <v>60975.522100000002</v>
      </c>
      <c r="E4269" s="12">
        <f t="shared" si="400"/>
        <v>678903.23265107407</v>
      </c>
      <c r="F4269" s="1"/>
      <c r="G4269" s="4"/>
      <c r="H4269" s="4">
        <f t="shared" si="401"/>
        <v>583177.88598832744</v>
      </c>
      <c r="I4269">
        <f xml:space="preserve">          IF($B4269&lt;=$B$9,        $D4269-$B$7*$B$6-$J$18*($D4269-$B$6), $J$16)</f>
        <v>57574.8122555554</v>
      </c>
      <c r="J4269">
        <f t="shared" si="399"/>
        <v>0.9999826312937754</v>
      </c>
      <c r="K4269" t="str">
        <f>IF(B4269&lt;=$B$9, EXP(-($B$5*B4269))*($B$7*$B$6+$J$18*(D4269-$B$6))*$B$20, "")</f>
        <v/>
      </c>
      <c r="L4269">
        <f>IF(B4269&lt;=$B$9, "", EXP(-($B$5*B4269))*$B$20)</f>
        <v>2.2617415027802847E-3</v>
      </c>
    </row>
    <row r="4270" spans="1:12" x14ac:dyDescent="0.25">
      <c r="A4270">
        <f t="shared" si="396"/>
        <v>67.47999999999999</v>
      </c>
      <c r="B4270">
        <v>42.48</v>
      </c>
      <c r="C4270" s="1">
        <f t="shared" si="397"/>
        <v>1.2192987520000003</v>
      </c>
      <c r="D4270">
        <f t="shared" si="398"/>
        <v>60964.937600000012</v>
      </c>
      <c r="E4270" s="12">
        <f t="shared" si="400"/>
        <v>678471.4690246688</v>
      </c>
      <c r="F4270" s="1"/>
      <c r="G4270" s="4"/>
      <c r="H4270" s="4">
        <f t="shared" si="401"/>
        <v>582806.25012586778</v>
      </c>
      <c r="I4270">
        <f xml:space="preserve">          IF($B4270&lt;=$B$9,        $D4270-$B$7*$B$6-$J$18*($D4270-$B$6), $J$16)</f>
        <v>57574.8122555554</v>
      </c>
      <c r="J4270">
        <f t="shared" si="399"/>
        <v>0.9999826312937754</v>
      </c>
      <c r="K4270" t="str">
        <f>IF(B4270&lt;=$B$9, EXP(-($B$5*B4270))*($B$7*$B$6+$J$18*(D4270-$B$6))*$B$20, "")</f>
        <v/>
      </c>
      <c r="L4270">
        <f>IF(B4270&lt;=$B$9, "", EXP(-($B$5*B4270))*$B$20)</f>
        <v>2.2609500317698175E-3</v>
      </c>
    </row>
    <row r="4271" spans="1:12" x14ac:dyDescent="0.25">
      <c r="A4271">
        <f t="shared" si="396"/>
        <v>67.489999999999995</v>
      </c>
      <c r="B4271">
        <v>42.489999999999995</v>
      </c>
      <c r="C4271" s="1">
        <f t="shared" si="397"/>
        <v>1.2190869379999998</v>
      </c>
      <c r="D4271">
        <f t="shared" si="398"/>
        <v>60954.34689999999</v>
      </c>
      <c r="E4271" s="12">
        <f t="shared" si="400"/>
        <v>678039.55428099423</v>
      </c>
      <c r="F4271" s="1"/>
      <c r="G4271" s="4"/>
      <c r="H4271" s="4">
        <f t="shared" si="401"/>
        <v>582434.48419085622</v>
      </c>
      <c r="I4271">
        <f xml:space="preserve">          IF($B4271&lt;=$B$9,        $D4271-$B$7*$B$6-$J$18*($D4271-$B$6), $J$16)</f>
        <v>57574.8122555554</v>
      </c>
      <c r="J4271">
        <f t="shared" si="399"/>
        <v>0.9999826312937754</v>
      </c>
      <c r="K4271" t="str">
        <f>IF(B4271&lt;=$B$9, EXP(-($B$5*B4271))*($B$7*$B$6+$J$18*(D4271-$B$6))*$B$20, "")</f>
        <v/>
      </c>
      <c r="L4271">
        <f>IF(B4271&lt;=$B$9, "", EXP(-($B$5*B4271))*$B$20)</f>
        <v>2.2601588377257334E-3</v>
      </c>
    </row>
    <row r="4272" spans="1:12" x14ac:dyDescent="0.25">
      <c r="A4272">
        <f t="shared" si="396"/>
        <v>67.5</v>
      </c>
      <c r="B4272">
        <v>42.5</v>
      </c>
      <c r="C4272" s="1">
        <f t="shared" si="397"/>
        <v>1.2188750000000002</v>
      </c>
      <c r="D4272">
        <f t="shared" si="398"/>
        <v>60943.750000000007</v>
      </c>
      <c r="E4272" s="12">
        <f t="shared" si="400"/>
        <v>677607.48836715939</v>
      </c>
      <c r="F4272" s="1"/>
      <c r="G4272" s="4"/>
      <c r="H4272" s="4">
        <f t="shared" si="401"/>
        <v>582062.58813776751</v>
      </c>
      <c r="I4272">
        <f xml:space="preserve">          IF($B4272&lt;=$B$9,        $D4272-$B$7*$B$6-$J$18*($D4272-$B$6), $J$16)</f>
        <v>57574.8122555554</v>
      </c>
      <c r="J4272">
        <f t="shared" si="399"/>
        <v>0.9999826312937754</v>
      </c>
      <c r="K4272" t="str">
        <f>IF(B4272&lt;=$B$9, EXP(-($B$5*B4272))*($B$7*$B$6+$J$18*(D4272-$B$6))*$B$20, "")</f>
        <v/>
      </c>
      <c r="L4272">
        <f>IF(B4272&lt;=$B$9, "", EXP(-($B$5*B4272))*$B$20)</f>
        <v>2.2593679205511084E-3</v>
      </c>
    </row>
    <row r="4273" spans="1:12" x14ac:dyDescent="0.25">
      <c r="A4273">
        <f t="shared" si="396"/>
        <v>67.509999999999991</v>
      </c>
      <c r="B4273">
        <v>42.51</v>
      </c>
      <c r="C4273" s="1">
        <f t="shared" si="397"/>
        <v>1.2186629379999998</v>
      </c>
      <c r="D4273">
        <f t="shared" si="398"/>
        <v>60933.146899999992</v>
      </c>
      <c r="E4273" s="12">
        <f t="shared" si="400"/>
        <v>677175.27123025467</v>
      </c>
      <c r="F4273" s="1"/>
      <c r="G4273" s="4"/>
      <c r="H4273" s="4">
        <f t="shared" si="401"/>
        <v>581690.5619210602</v>
      </c>
      <c r="I4273">
        <f xml:space="preserve">          IF($B4273&lt;=$B$9,        $D4273-$B$7*$B$6-$J$18*($D4273-$B$6), $J$16)</f>
        <v>57574.8122555554</v>
      </c>
      <c r="J4273">
        <f t="shared" si="399"/>
        <v>0.9999826312937754</v>
      </c>
      <c r="K4273" t="str">
        <f>IF(B4273&lt;=$B$9, EXP(-($B$5*B4273))*($B$7*$B$6+$J$18*(D4273-$B$6))*$B$20, "")</f>
        <v/>
      </c>
      <c r="L4273">
        <f>IF(B4273&lt;=$B$9, "", EXP(-($B$5*B4273))*$B$20)</f>
        <v>2.2585772801490566E-3</v>
      </c>
    </row>
    <row r="4274" spans="1:12" x14ac:dyDescent="0.25">
      <c r="A4274">
        <f t="shared" si="396"/>
        <v>67.52</v>
      </c>
      <c r="B4274">
        <v>42.519999999999996</v>
      </c>
      <c r="C4274" s="1">
        <f t="shared" si="397"/>
        <v>1.2184507519999999</v>
      </c>
      <c r="D4274">
        <f t="shared" si="398"/>
        <v>60922.537599999996</v>
      </c>
      <c r="E4274" s="12">
        <f t="shared" si="400"/>
        <v>676742.90281735209</v>
      </c>
      <c r="F4274" s="1"/>
      <c r="G4274" s="4"/>
      <c r="H4274" s="4">
        <f t="shared" si="401"/>
        <v>581318.40549517702</v>
      </c>
      <c r="I4274">
        <f xml:space="preserve">          IF($B4274&lt;=$B$9,        $D4274-$B$7*$B$6-$J$18*($D4274-$B$6), $J$16)</f>
        <v>57574.8122555554</v>
      </c>
      <c r="J4274">
        <f t="shared" si="399"/>
        <v>0.9999826312937754</v>
      </c>
      <c r="K4274" t="str">
        <f>IF(B4274&lt;=$B$9, EXP(-($B$5*B4274))*($B$7*$B$6+$J$18*(D4274-$B$6))*$B$20, "")</f>
        <v/>
      </c>
      <c r="L4274">
        <f>IF(B4274&lt;=$B$9, "", EXP(-($B$5*B4274))*$B$20)</f>
        <v>2.2577869164227254E-3</v>
      </c>
    </row>
    <row r="4275" spans="1:12" x14ac:dyDescent="0.25">
      <c r="A4275">
        <f t="shared" si="396"/>
        <v>67.53</v>
      </c>
      <c r="B4275">
        <v>42.53</v>
      </c>
      <c r="C4275" s="1">
        <f t="shared" si="397"/>
        <v>1.2182384419999996</v>
      </c>
      <c r="D4275">
        <f t="shared" si="398"/>
        <v>60911.922099999982</v>
      </c>
      <c r="E4275" s="12">
        <f t="shared" si="400"/>
        <v>676310.38307550503</v>
      </c>
      <c r="F4275" s="1"/>
      <c r="G4275" s="4"/>
      <c r="H4275" s="4">
        <f t="shared" si="401"/>
        <v>580946.11881454475</v>
      </c>
      <c r="I4275">
        <f xml:space="preserve">          IF($B4275&lt;=$B$9,        $D4275-$B$7*$B$6-$J$18*($D4275-$B$6), $J$16)</f>
        <v>57574.8122555554</v>
      </c>
      <c r="J4275">
        <f t="shared" si="399"/>
        <v>0.9999826312937754</v>
      </c>
      <c r="K4275" t="str">
        <f>IF(B4275&lt;=$B$9, EXP(-($B$5*B4275))*($B$7*$B$6+$J$18*(D4275-$B$6))*$B$20, "")</f>
        <v/>
      </c>
      <c r="L4275">
        <f>IF(B4275&lt;=$B$9, "", EXP(-($B$5*B4275))*$B$20)</f>
        <v>2.2569968292752928E-3</v>
      </c>
    </row>
    <row r="4276" spans="1:12" x14ac:dyDescent="0.25">
      <c r="A4276">
        <f t="shared" si="396"/>
        <v>67.539999999999992</v>
      </c>
      <c r="B4276">
        <v>42.54</v>
      </c>
      <c r="C4276" s="1">
        <f t="shared" si="397"/>
        <v>1.218026008</v>
      </c>
      <c r="D4276">
        <f t="shared" si="398"/>
        <v>60901.3004</v>
      </c>
      <c r="E4276" s="12">
        <f t="shared" si="400"/>
        <v>675877.71195174824</v>
      </c>
      <c r="F4276" s="1"/>
      <c r="G4276" s="4"/>
      <c r="H4276" s="4">
        <f t="shared" si="401"/>
        <v>580573.70183357433</v>
      </c>
      <c r="I4276">
        <f xml:space="preserve">          IF($B4276&lt;=$B$9,        $D4276-$B$7*$B$6-$J$18*($D4276-$B$6), $J$16)</f>
        <v>57574.8122555554</v>
      </c>
      <c r="J4276">
        <f t="shared" si="399"/>
        <v>0.9999826312937754</v>
      </c>
      <c r="K4276" t="str">
        <f>IF(B4276&lt;=$B$9, EXP(-($B$5*B4276))*($B$7*$B$6+$J$18*(D4276-$B$6))*$B$20, "")</f>
        <v/>
      </c>
      <c r="L4276">
        <f>IF(B4276&lt;=$B$9, "", EXP(-($B$5*B4276))*$B$20)</f>
        <v>2.2562070186099761E-3</v>
      </c>
    </row>
    <row r="4277" spans="1:12" x14ac:dyDescent="0.25">
      <c r="A4277">
        <f t="shared" si="396"/>
        <v>67.55</v>
      </c>
      <c r="B4277">
        <v>42.55</v>
      </c>
      <c r="C4277" s="1">
        <f t="shared" si="397"/>
        <v>1.2178134500000002</v>
      </c>
      <c r="D4277">
        <f t="shared" si="398"/>
        <v>60890.672500000008</v>
      </c>
      <c r="E4277" s="12">
        <f t="shared" si="400"/>
        <v>675444.88939309819</v>
      </c>
      <c r="F4277" s="1"/>
      <c r="G4277" s="4"/>
      <c r="H4277" s="4">
        <f t="shared" si="401"/>
        <v>580201.15450666053</v>
      </c>
      <c r="I4277">
        <f xml:space="preserve">          IF($B4277&lt;=$B$9,        $D4277-$B$7*$B$6-$J$18*($D4277-$B$6), $J$16)</f>
        <v>57574.8122555554</v>
      </c>
      <c r="J4277">
        <f t="shared" si="399"/>
        <v>0.9999826312937754</v>
      </c>
      <c r="K4277" t="str">
        <f>IF(B4277&lt;=$B$9, EXP(-($B$5*B4277))*($B$7*$B$6+$J$18*(D4277-$B$6))*$B$20, "")</f>
        <v/>
      </c>
      <c r="L4277">
        <f>IF(B4277&lt;=$B$9, "", EXP(-($B$5*B4277))*$B$20)</f>
        <v>2.2554174843300218E-3</v>
      </c>
    </row>
    <row r="4278" spans="1:12" x14ac:dyDescent="0.25">
      <c r="A4278">
        <f t="shared" si="396"/>
        <v>67.56</v>
      </c>
      <c r="B4278">
        <v>42.559999999999995</v>
      </c>
      <c r="C4278" s="1">
        <f t="shared" si="397"/>
        <v>1.2176007679999998</v>
      </c>
      <c r="D4278">
        <f t="shared" si="398"/>
        <v>60880.03839999999</v>
      </c>
      <c r="E4278" s="12">
        <f t="shared" si="400"/>
        <v>675011.91534655262</v>
      </c>
      <c r="F4278" s="1"/>
      <c r="G4278" s="4"/>
      <c r="H4278" s="4">
        <f t="shared" si="401"/>
        <v>579828.47678818228</v>
      </c>
      <c r="I4278">
        <f xml:space="preserve">          IF($B4278&lt;=$B$9,        $D4278-$B$7*$B$6-$J$18*($D4278-$B$6), $J$16)</f>
        <v>57574.8122555554</v>
      </c>
      <c r="J4278">
        <f t="shared" si="399"/>
        <v>0.9999826312937754</v>
      </c>
      <c r="K4278" t="str">
        <f>IF(B4278&lt;=$B$9, EXP(-($B$5*B4278))*($B$7*$B$6+$J$18*(D4278-$B$6))*$B$20, "")</f>
        <v/>
      </c>
      <c r="L4278">
        <f>IF(B4278&lt;=$B$9, "", EXP(-($B$5*B4278))*$B$20)</f>
        <v>2.2546282263387115E-3</v>
      </c>
    </row>
    <row r="4279" spans="1:12" x14ac:dyDescent="0.25">
      <c r="A4279">
        <f t="shared" si="396"/>
        <v>67.569999999999993</v>
      </c>
      <c r="B4279">
        <v>42.57</v>
      </c>
      <c r="C4279" s="1">
        <f t="shared" si="397"/>
        <v>1.2173879620000001</v>
      </c>
      <c r="D4279">
        <f t="shared" si="398"/>
        <v>60869.398100000006</v>
      </c>
      <c r="E4279" s="12">
        <f t="shared" si="400"/>
        <v>674578.78975909075</v>
      </c>
      <c r="F4279" s="1"/>
      <c r="G4279" s="4"/>
      <c r="H4279" s="4">
        <f t="shared" si="401"/>
        <v>579455.66863250255</v>
      </c>
      <c r="I4279">
        <f xml:space="preserve">          IF($B4279&lt;=$B$9,        $D4279-$B$7*$B$6-$J$18*($D4279-$B$6), $J$16)</f>
        <v>57574.8122555554</v>
      </c>
      <c r="J4279">
        <f t="shared" si="399"/>
        <v>0.9999826312937754</v>
      </c>
      <c r="K4279" t="str">
        <f>IF(B4279&lt;=$B$9, EXP(-($B$5*B4279))*($B$7*$B$6+$J$18*(D4279-$B$6))*$B$20, "")</f>
        <v/>
      </c>
      <c r="L4279">
        <f>IF(B4279&lt;=$B$9, "", EXP(-($B$5*B4279))*$B$20)</f>
        <v>2.253839244539362E-3</v>
      </c>
    </row>
    <row r="4280" spans="1:12" x14ac:dyDescent="0.25">
      <c r="A4280">
        <f t="shared" si="396"/>
        <v>67.58</v>
      </c>
      <c r="B4280">
        <v>42.58</v>
      </c>
      <c r="C4280" s="1">
        <f t="shared" si="397"/>
        <v>1.2171750319999999</v>
      </c>
      <c r="D4280">
        <f t="shared" si="398"/>
        <v>60858.751599999996</v>
      </c>
      <c r="E4280" s="12">
        <f t="shared" si="400"/>
        <v>674145.5125776733</v>
      </c>
      <c r="F4280" s="1"/>
      <c r="G4280" s="4"/>
      <c r="H4280" s="4">
        <f t="shared" si="401"/>
        <v>579082.72999396839</v>
      </c>
      <c r="I4280">
        <f xml:space="preserve">          IF($B4280&lt;=$B$9,        $D4280-$B$7*$B$6-$J$18*($D4280-$B$6), $J$16)</f>
        <v>57574.8122555554</v>
      </c>
      <c r="J4280">
        <f t="shared" si="399"/>
        <v>0.9999826312937754</v>
      </c>
      <c r="K4280" t="str">
        <f>IF(B4280&lt;=$B$9, EXP(-($B$5*B4280))*($B$7*$B$6+$J$18*(D4280-$B$6))*$B$20, "")</f>
        <v/>
      </c>
      <c r="L4280">
        <f>IF(B4280&lt;=$B$9, "", EXP(-($B$5*B4280))*$B$20)</f>
        <v>2.2530505388353226E-3</v>
      </c>
    </row>
    <row r="4281" spans="1:12" x14ac:dyDescent="0.25">
      <c r="A4281">
        <f t="shared" si="396"/>
        <v>67.59</v>
      </c>
      <c r="B4281">
        <v>42.589999999999996</v>
      </c>
      <c r="C4281" s="1">
        <f t="shared" si="397"/>
        <v>1.2169619780000001</v>
      </c>
      <c r="D4281">
        <f t="shared" si="398"/>
        <v>60848.098900000005</v>
      </c>
      <c r="E4281" s="12">
        <f t="shared" si="400"/>
        <v>673712.08374924224</v>
      </c>
      <c r="F4281" s="1"/>
      <c r="G4281" s="4"/>
      <c r="H4281" s="4">
        <f t="shared" si="401"/>
        <v>578709.66082691075</v>
      </c>
      <c r="I4281">
        <f xml:space="preserve">          IF($B4281&lt;=$B$9,        $D4281-$B$7*$B$6-$J$18*($D4281-$B$6), $J$16)</f>
        <v>57574.8122555554</v>
      </c>
      <c r="J4281">
        <f t="shared" si="399"/>
        <v>0.9999826312937754</v>
      </c>
      <c r="K4281" t="str">
        <f>IF(B4281&lt;=$B$9, EXP(-($B$5*B4281))*($B$7*$B$6+$J$18*(D4281-$B$6))*$B$20, "")</f>
        <v/>
      </c>
      <c r="L4281">
        <f>IF(B4281&lt;=$B$9, "", EXP(-($B$5*B4281))*$B$20)</f>
        <v>2.2522621091299773E-3</v>
      </c>
    </row>
    <row r="4282" spans="1:12" x14ac:dyDescent="0.25">
      <c r="A4282">
        <f t="shared" si="396"/>
        <v>67.599999999999994</v>
      </c>
      <c r="B4282">
        <v>42.6</v>
      </c>
      <c r="C4282" s="1">
        <f t="shared" si="397"/>
        <v>1.2167487999999997</v>
      </c>
      <c r="D4282">
        <f t="shared" si="398"/>
        <v>60837.439999999988</v>
      </c>
      <c r="E4282" s="12">
        <f t="shared" si="400"/>
        <v>673278.50322072126</v>
      </c>
      <c r="F4282" s="1"/>
      <c r="G4282" s="4"/>
      <c r="H4282" s="4">
        <f t="shared" si="401"/>
        <v>578336.46108564467</v>
      </c>
      <c r="I4282">
        <f xml:space="preserve">          IF($B4282&lt;=$B$9,        $D4282-$B$7*$B$6-$J$18*($D4282-$B$6), $J$16)</f>
        <v>57574.8122555554</v>
      </c>
      <c r="J4282">
        <f t="shared" si="399"/>
        <v>0.9999826312937754</v>
      </c>
      <c r="K4282" t="str">
        <f>IF(B4282&lt;=$B$9, EXP(-($B$5*B4282))*($B$7*$B$6+$J$18*(D4282-$B$6))*$B$20, "")</f>
        <v/>
      </c>
      <c r="L4282">
        <f>IF(B4282&lt;=$B$9, "", EXP(-($B$5*B4282))*$B$20)</f>
        <v>2.2514739553267434E-3</v>
      </c>
    </row>
    <row r="4283" spans="1:12" x14ac:dyDescent="0.25">
      <c r="A4283">
        <f t="shared" si="396"/>
        <v>67.61</v>
      </c>
      <c r="B4283">
        <v>42.61</v>
      </c>
      <c r="C4283" s="1">
        <f t="shared" si="397"/>
        <v>1.2165354979999998</v>
      </c>
      <c r="D4283">
        <f t="shared" si="398"/>
        <v>60826.774899999989</v>
      </c>
      <c r="E4283" s="12">
        <f t="shared" si="400"/>
        <v>672844.77093901532</v>
      </c>
      <c r="F4283" s="1"/>
      <c r="G4283" s="4"/>
      <c r="H4283" s="4">
        <f t="shared" si="401"/>
        <v>577963.13072446908</v>
      </c>
      <c r="I4283">
        <f xml:space="preserve">          IF($B4283&lt;=$B$9,        $D4283-$B$7*$B$6-$J$18*($D4283-$B$6), $J$16)</f>
        <v>57574.8122555554</v>
      </c>
      <c r="J4283">
        <f t="shared" si="399"/>
        <v>0.9999826312937754</v>
      </c>
      <c r="K4283" t="str">
        <f>IF(B4283&lt;=$B$9, EXP(-($B$5*B4283))*($B$7*$B$6+$J$18*(D4283-$B$6))*$B$20, "")</f>
        <v/>
      </c>
      <c r="L4283">
        <f>IF(B4283&lt;=$B$9, "", EXP(-($B$5*B4283))*$B$20)</f>
        <v>2.2506860773290711E-3</v>
      </c>
    </row>
    <row r="4284" spans="1:12" x14ac:dyDescent="0.25">
      <c r="A4284">
        <f t="shared" si="396"/>
        <v>67.62</v>
      </c>
      <c r="B4284">
        <v>42.62</v>
      </c>
      <c r="C4284" s="1">
        <f t="shared" si="397"/>
        <v>1.2163220720000001</v>
      </c>
      <c r="D4284">
        <f t="shared" si="398"/>
        <v>60816.103600000002</v>
      </c>
      <c r="E4284" s="12">
        <f t="shared" si="400"/>
        <v>672410.88685101073</v>
      </c>
      <c r="F4284" s="1"/>
      <c r="G4284" s="4"/>
      <c r="H4284" s="4">
        <f t="shared" si="401"/>
        <v>577589.66969766712</v>
      </c>
      <c r="I4284">
        <f xml:space="preserve">          IF($B4284&lt;=$B$9,        $D4284-$B$7*$B$6-$J$18*($D4284-$B$6), $J$16)</f>
        <v>57574.8122555554</v>
      </c>
      <c r="J4284">
        <f t="shared" si="399"/>
        <v>0.9999826312937754</v>
      </c>
      <c r="K4284" t="str">
        <f>IF(B4284&lt;=$B$9, EXP(-($B$5*B4284))*($B$7*$B$6+$J$18*(D4284-$B$6))*$B$20, "")</f>
        <v/>
      </c>
      <c r="L4284">
        <f>IF(B4284&lt;=$B$9, "", EXP(-($B$5*B4284))*$B$20)</f>
        <v>2.2498984750404468E-3</v>
      </c>
    </row>
    <row r="4285" spans="1:12" x14ac:dyDescent="0.25">
      <c r="A4285">
        <f t="shared" si="396"/>
        <v>67.63</v>
      </c>
      <c r="B4285">
        <v>42.629999999999995</v>
      </c>
      <c r="C4285" s="1">
        <f t="shared" si="397"/>
        <v>1.2161085219999999</v>
      </c>
      <c r="D4285">
        <f t="shared" si="398"/>
        <v>60805.42609999999</v>
      </c>
      <c r="E4285" s="12">
        <f t="shared" si="400"/>
        <v>671976.85090357543</v>
      </c>
      <c r="F4285" s="1"/>
      <c r="G4285" s="4"/>
      <c r="H4285" s="4">
        <f t="shared" si="401"/>
        <v>577216.07795950572</v>
      </c>
      <c r="I4285">
        <f xml:space="preserve">          IF($B4285&lt;=$B$9,        $D4285-$B$7*$B$6-$J$18*($D4285-$B$6), $J$16)</f>
        <v>57574.8122555554</v>
      </c>
      <c r="J4285">
        <f t="shared" si="399"/>
        <v>0.9999826312937754</v>
      </c>
      <c r="K4285" t="str">
        <f>IF(B4285&lt;=$B$9, EXP(-($B$5*B4285))*($B$7*$B$6+$J$18*(D4285-$B$6))*$B$20, "")</f>
        <v/>
      </c>
      <c r="L4285">
        <f>IF(B4285&lt;=$B$9, "", EXP(-($B$5*B4285))*$B$20)</f>
        <v>2.2491111483643887E-3</v>
      </c>
    </row>
    <row r="4286" spans="1:12" x14ac:dyDescent="0.25">
      <c r="A4286">
        <f t="shared" si="396"/>
        <v>67.64</v>
      </c>
      <c r="B4286">
        <v>42.64</v>
      </c>
      <c r="C4286" s="1">
        <f t="shared" si="397"/>
        <v>1.2158948480000003</v>
      </c>
      <c r="D4286">
        <f t="shared" si="398"/>
        <v>60794.74240000001</v>
      </c>
      <c r="E4286" s="12">
        <f t="shared" si="400"/>
        <v>671542.66304355848</v>
      </c>
      <c r="F4286" s="1"/>
      <c r="G4286" s="4"/>
      <c r="H4286" s="4">
        <f t="shared" si="401"/>
        <v>576842.355464236</v>
      </c>
      <c r="I4286">
        <f xml:space="preserve">          IF($B4286&lt;=$B$9,        $D4286-$B$7*$B$6-$J$18*($D4286-$B$6), $J$16)</f>
        <v>57574.8122555554</v>
      </c>
      <c r="J4286">
        <f t="shared" si="399"/>
        <v>0.9999826312937754</v>
      </c>
      <c r="K4286" t="str">
        <f>IF(B4286&lt;=$B$9, EXP(-($B$5*B4286))*($B$7*$B$6+$J$18*(D4286-$B$6))*$B$20, "")</f>
        <v/>
      </c>
      <c r="L4286">
        <f>IF(B4286&lt;=$B$9, "", EXP(-($B$5*B4286))*$B$20)</f>
        <v>2.2483240972044479E-3</v>
      </c>
    </row>
    <row r="4287" spans="1:12" x14ac:dyDescent="0.25">
      <c r="A4287">
        <f t="shared" si="396"/>
        <v>67.650000000000006</v>
      </c>
      <c r="B4287">
        <v>42.65</v>
      </c>
      <c r="C4287" s="1">
        <f t="shared" si="397"/>
        <v>1.2156810499999999</v>
      </c>
      <c r="D4287">
        <f t="shared" si="398"/>
        <v>60784.052499999998</v>
      </c>
      <c r="E4287" s="12">
        <f t="shared" si="400"/>
        <v>671108.32321779057</v>
      </c>
      <c r="F4287" s="1"/>
      <c r="G4287" s="4"/>
      <c r="H4287" s="4">
        <f t="shared" si="401"/>
        <v>576468.50216609298</v>
      </c>
      <c r="I4287">
        <f xml:space="preserve">          IF($B4287&lt;=$B$9,        $D4287-$B$7*$B$6-$J$18*($D4287-$B$6), $J$16)</f>
        <v>57574.8122555554</v>
      </c>
      <c r="J4287">
        <f t="shared" si="399"/>
        <v>0.9999826312937754</v>
      </c>
      <c r="K4287" t="str">
        <f>IF(B4287&lt;=$B$9, EXP(-($B$5*B4287))*($B$7*$B$6+$J$18*(D4287-$B$6))*$B$20, "")</f>
        <v/>
      </c>
      <c r="L4287">
        <f>IF(B4287&lt;=$B$9, "", EXP(-($B$5*B4287))*$B$20)</f>
        <v>2.2475373214642133E-3</v>
      </c>
    </row>
    <row r="4288" spans="1:12" x14ac:dyDescent="0.25">
      <c r="A4288">
        <f t="shared" si="396"/>
        <v>67.66</v>
      </c>
      <c r="B4288">
        <v>42.66</v>
      </c>
      <c r="C4288" s="1">
        <f t="shared" si="397"/>
        <v>1.215467128</v>
      </c>
      <c r="D4288">
        <f t="shared" si="398"/>
        <v>60773.356399999997</v>
      </c>
      <c r="E4288" s="12">
        <f t="shared" si="400"/>
        <v>670673.83137308364</v>
      </c>
      <c r="F4288" s="1"/>
      <c r="G4288" s="4"/>
      <c r="H4288" s="4">
        <f t="shared" si="401"/>
        <v>576094.51801929553</v>
      </c>
      <c r="I4288">
        <f xml:space="preserve">          IF($B4288&lt;=$B$9,        $D4288-$B$7*$B$6-$J$18*($D4288-$B$6), $J$16)</f>
        <v>57574.8122555554</v>
      </c>
      <c r="J4288">
        <f t="shared" si="399"/>
        <v>0.9999826312937754</v>
      </c>
      <c r="K4288" t="str">
        <f>IF(B4288&lt;=$B$9, EXP(-($B$5*B4288))*($B$7*$B$6+$J$18*(D4288-$B$6))*$B$20, "")</f>
        <v/>
      </c>
      <c r="L4288">
        <f>IF(B4288&lt;=$B$9, "", EXP(-($B$5*B4288))*$B$20)</f>
        <v>2.2467508210473022E-3</v>
      </c>
    </row>
    <row r="4289" spans="1:12" x14ac:dyDescent="0.25">
      <c r="A4289">
        <f t="shared" si="396"/>
        <v>67.669999999999987</v>
      </c>
      <c r="B4289">
        <v>42.669999999999995</v>
      </c>
      <c r="C4289" s="1">
        <f t="shared" si="397"/>
        <v>1.215253082</v>
      </c>
      <c r="D4289">
        <f t="shared" si="398"/>
        <v>60762.6541</v>
      </c>
      <c r="E4289" s="12">
        <f t="shared" si="400"/>
        <v>670239.18745623098</v>
      </c>
      <c r="F4289" s="1"/>
      <c r="G4289" s="4"/>
      <c r="H4289" s="4">
        <f t="shared" si="401"/>
        <v>575720.40297804668</v>
      </c>
      <c r="I4289">
        <f xml:space="preserve">          IF($B4289&lt;=$B$9,        $D4289-$B$7*$B$6-$J$18*($D4289-$B$6), $J$16)</f>
        <v>57574.8122555554</v>
      </c>
      <c r="J4289">
        <f t="shared" si="399"/>
        <v>0.9999826312937754</v>
      </c>
      <c r="K4289" t="str">
        <f>IF(B4289&lt;=$B$9, EXP(-($B$5*B4289))*($B$7*$B$6+$J$18*(D4289-$B$6))*$B$20, "")</f>
        <v/>
      </c>
      <c r="L4289">
        <f>IF(B4289&lt;=$B$9, "", EXP(-($B$5*B4289))*$B$20)</f>
        <v>2.24596459585737E-3</v>
      </c>
    </row>
    <row r="4290" spans="1:12" x14ac:dyDescent="0.25">
      <c r="A4290">
        <f t="shared" si="396"/>
        <v>67.680000000000007</v>
      </c>
      <c r="B4290">
        <v>42.68</v>
      </c>
      <c r="C4290" s="1">
        <f t="shared" si="397"/>
        <v>1.215038912</v>
      </c>
      <c r="D4290">
        <f t="shared" si="398"/>
        <v>60751.945599999999</v>
      </c>
      <c r="E4290" s="12">
        <f t="shared" si="400"/>
        <v>669804.39141400752</v>
      </c>
      <c r="F4290" s="1"/>
      <c r="G4290" s="4"/>
      <c r="H4290" s="4">
        <f t="shared" si="401"/>
        <v>575346.15699653339</v>
      </c>
      <c r="I4290">
        <f xml:space="preserve">          IF($B4290&lt;=$B$9,        $D4290-$B$7*$B$6-$J$18*($D4290-$B$6), $J$16)</f>
        <v>57574.8122555554</v>
      </c>
      <c r="J4290">
        <f t="shared" si="399"/>
        <v>0.9999826312937754</v>
      </c>
      <c r="K4290" t="str">
        <f>IF(B4290&lt;=$B$9, EXP(-($B$5*B4290))*($B$7*$B$6+$J$18*(D4290-$B$6))*$B$20, "")</f>
        <v/>
      </c>
      <c r="L4290">
        <f>IF(B4290&lt;=$B$9, "", EXP(-($B$5*B4290))*$B$20)</f>
        <v>2.2451786457981029E-3</v>
      </c>
    </row>
    <row r="4291" spans="1:12" x14ac:dyDescent="0.25">
      <c r="A4291">
        <f t="shared" si="396"/>
        <v>67.69</v>
      </c>
      <c r="B4291">
        <v>42.69</v>
      </c>
      <c r="C4291" s="1">
        <f t="shared" si="397"/>
        <v>1.214824618</v>
      </c>
      <c r="D4291">
        <f t="shared" si="398"/>
        <v>60741.230899999995</v>
      </c>
      <c r="E4291" s="12">
        <f t="shared" si="400"/>
        <v>669369.44319316919</v>
      </c>
      <c r="F4291" s="1"/>
      <c r="G4291" s="4"/>
      <c r="H4291" s="4">
        <f t="shared" si="401"/>
        <v>574971.78002892667</v>
      </c>
      <c r="I4291">
        <f xml:space="preserve">          IF($B4291&lt;=$B$9,        $D4291-$B$7*$B$6-$J$18*($D4291-$B$6), $J$16)</f>
        <v>57574.8122555554</v>
      </c>
      <c r="J4291">
        <f t="shared" si="399"/>
        <v>0.9999826312937754</v>
      </c>
      <c r="K4291" t="str">
        <f>IF(B4291&lt;=$B$9, EXP(-($B$5*B4291))*($B$7*$B$6+$J$18*(D4291-$B$6))*$B$20, "")</f>
        <v/>
      </c>
      <c r="L4291">
        <f>IF(B4291&lt;=$B$9, "", EXP(-($B$5*B4291))*$B$20)</f>
        <v>2.244392970773224E-3</v>
      </c>
    </row>
    <row r="4292" spans="1:12" x14ac:dyDescent="0.25">
      <c r="A4292">
        <f t="shared" si="396"/>
        <v>67.699999999999989</v>
      </c>
      <c r="B4292">
        <v>42.699999999999996</v>
      </c>
      <c r="C4292" s="1">
        <f t="shared" si="397"/>
        <v>1.2146101999999999</v>
      </c>
      <c r="D4292">
        <f t="shared" si="398"/>
        <v>60730.509999999995</v>
      </c>
      <c r="E4292" s="12">
        <f t="shared" si="400"/>
        <v>668934.34274045366</v>
      </c>
      <c r="F4292" s="1"/>
      <c r="G4292" s="4"/>
      <c r="H4292" s="4">
        <f t="shared" si="401"/>
        <v>574597.27202938125</v>
      </c>
      <c r="I4292">
        <f xml:space="preserve">          IF($B4292&lt;=$B$9,        $D4292-$B$7*$B$6-$J$18*($D4292-$B$6), $J$16)</f>
        <v>57574.8122555554</v>
      </c>
      <c r="J4292">
        <f t="shared" si="399"/>
        <v>0.9999826312937754</v>
      </c>
      <c r="K4292" t="str">
        <f>IF(B4292&lt;=$B$9, EXP(-($B$5*B4292))*($B$7*$B$6+$J$18*(D4292-$B$6))*$B$20, "")</f>
        <v/>
      </c>
      <c r="L4292">
        <f>IF(B4292&lt;=$B$9, "", EXP(-($B$5*B4292))*$B$20)</f>
        <v>2.2436075706864862E-3</v>
      </c>
    </row>
    <row r="4293" spans="1:12" x14ac:dyDescent="0.25">
      <c r="A4293">
        <f t="shared" si="396"/>
        <v>67.710000000000008</v>
      </c>
      <c r="B4293">
        <v>42.71</v>
      </c>
      <c r="C4293" s="1">
        <f t="shared" si="397"/>
        <v>1.2143956580000002</v>
      </c>
      <c r="D4293">
        <f t="shared" si="398"/>
        <v>60719.782900000006</v>
      </c>
      <c r="E4293" s="12">
        <f t="shared" si="400"/>
        <v>668499.09000257961</v>
      </c>
      <c r="F4293" s="1"/>
      <c r="G4293" s="4"/>
      <c r="H4293" s="4">
        <f t="shared" si="401"/>
        <v>574222.63295203599</v>
      </c>
      <c r="I4293">
        <f xml:space="preserve">          IF($B4293&lt;=$B$9,        $D4293-$B$7*$B$6-$J$18*($D4293-$B$6), $J$16)</f>
        <v>57574.8122555554</v>
      </c>
      <c r="J4293">
        <f t="shared" si="399"/>
        <v>0.9999826312937754</v>
      </c>
      <c r="K4293" t="str">
        <f>IF(B4293&lt;=$B$9, EXP(-($B$5*B4293))*($B$7*$B$6+$J$18*(D4293-$B$6))*$B$20, "")</f>
        <v/>
      </c>
      <c r="L4293">
        <f>IF(B4293&lt;=$B$9, "", EXP(-($B$5*B4293))*$B$20)</f>
        <v>2.2428224454416781E-3</v>
      </c>
    </row>
    <row r="4294" spans="1:12" x14ac:dyDescent="0.25">
      <c r="A4294">
        <f t="shared" si="396"/>
        <v>67.72</v>
      </c>
      <c r="B4294">
        <v>42.72</v>
      </c>
      <c r="C4294" s="1">
        <f t="shared" si="397"/>
        <v>1.2141809919999997</v>
      </c>
      <c r="D4294">
        <f t="shared" si="398"/>
        <v>60709.049599999984</v>
      </c>
      <c r="E4294" s="12">
        <f t="shared" si="400"/>
        <v>668063.68492624734</v>
      </c>
      <c r="F4294" s="1"/>
      <c r="G4294" s="4"/>
      <c r="H4294" s="4">
        <f t="shared" si="401"/>
        <v>573847.8627510136</v>
      </c>
      <c r="I4294">
        <f xml:space="preserve">          IF($B4294&lt;=$B$9,        $D4294-$B$7*$B$6-$J$18*($D4294-$B$6), $J$16)</f>
        <v>57574.8122555554</v>
      </c>
      <c r="J4294">
        <f t="shared" si="399"/>
        <v>0.9999826312937754</v>
      </c>
      <c r="K4294" t="str">
        <f>IF(B4294&lt;=$B$9, EXP(-($B$5*B4294))*($B$7*$B$6+$J$18*(D4294-$B$6))*$B$20, "")</f>
        <v/>
      </c>
      <c r="L4294">
        <f>IF(B4294&lt;=$B$9, "", EXP(-($B$5*B4294))*$B$20)</f>
        <v>2.2420375949426235E-3</v>
      </c>
    </row>
    <row r="4295" spans="1:12" x14ac:dyDescent="0.25">
      <c r="A4295">
        <f t="shared" si="396"/>
        <v>67.72999999999999</v>
      </c>
      <c r="B4295">
        <v>42.73</v>
      </c>
      <c r="C4295" s="1">
        <f t="shared" si="397"/>
        <v>1.2139662020000002</v>
      </c>
      <c r="D4295">
        <f t="shared" si="398"/>
        <v>60698.31010000001</v>
      </c>
      <c r="E4295" s="12">
        <f t="shared" si="400"/>
        <v>667628.12745813839</v>
      </c>
      <c r="F4295" s="1"/>
      <c r="G4295" s="4"/>
      <c r="H4295" s="4">
        <f t="shared" si="401"/>
        <v>573472.96138042095</v>
      </c>
      <c r="I4295">
        <f xml:space="preserve">          IF($B4295&lt;=$B$9,        $D4295-$B$7*$B$6-$J$18*($D4295-$B$6), $J$16)</f>
        <v>57574.8122555554</v>
      </c>
      <c r="J4295">
        <f t="shared" si="399"/>
        <v>0.9999826312937754</v>
      </c>
      <c r="K4295" t="str">
        <f>IF(B4295&lt;=$B$9, EXP(-($B$5*B4295))*($B$7*$B$6+$J$18*(D4295-$B$6))*$B$20, "")</f>
        <v/>
      </c>
      <c r="L4295">
        <f>IF(B4295&lt;=$B$9, "", EXP(-($B$5*B4295))*$B$20)</f>
        <v>2.2412530190931766E-3</v>
      </c>
    </row>
    <row r="4296" spans="1:12" x14ac:dyDescent="0.25">
      <c r="A4296">
        <f t="shared" si="396"/>
        <v>67.739999999999995</v>
      </c>
      <c r="B4296">
        <v>42.739999999999995</v>
      </c>
      <c r="C4296" s="1">
        <f t="shared" si="397"/>
        <v>1.2137512880000001</v>
      </c>
      <c r="D4296">
        <f t="shared" si="398"/>
        <v>60687.564400000003</v>
      </c>
      <c r="E4296" s="12">
        <f t="shared" si="400"/>
        <v>667192.41754491557</v>
      </c>
      <c r="F4296" s="1"/>
      <c r="G4296" s="4"/>
      <c r="H4296" s="4">
        <f t="shared" si="401"/>
        <v>573097.9287943485</v>
      </c>
      <c r="I4296">
        <f xml:space="preserve">          IF($B4296&lt;=$B$9,        $D4296-$B$7*$B$6-$J$18*($D4296-$B$6), $J$16)</f>
        <v>57574.8122555554</v>
      </c>
      <c r="J4296">
        <f t="shared" si="399"/>
        <v>0.9999826312937754</v>
      </c>
      <c r="K4296" t="str">
        <f>IF(B4296&lt;=$B$9, EXP(-($B$5*B4296))*($B$7*$B$6+$J$18*(D4296-$B$6))*$B$20, "")</f>
        <v/>
      </c>
      <c r="L4296">
        <f>IF(B4296&lt;=$B$9, "", EXP(-($B$5*B4296))*$B$20)</f>
        <v>2.2404687177972268E-3</v>
      </c>
    </row>
    <row r="4297" spans="1:12" x14ac:dyDescent="0.25">
      <c r="A4297">
        <f t="shared" si="396"/>
        <v>67.75</v>
      </c>
      <c r="B4297">
        <v>42.75</v>
      </c>
      <c r="C4297" s="1">
        <f t="shared" si="397"/>
        <v>1.21353625</v>
      </c>
      <c r="D4297">
        <f t="shared" si="398"/>
        <v>60676.8125</v>
      </c>
      <c r="E4297" s="12">
        <f t="shared" si="400"/>
        <v>666756.55513322307</v>
      </c>
      <c r="F4297" s="1"/>
      <c r="G4297" s="4"/>
      <c r="H4297" s="4">
        <f t="shared" si="401"/>
        <v>572722.76494687097</v>
      </c>
      <c r="I4297">
        <f xml:space="preserve">          IF($B4297&lt;=$B$9,        $D4297-$B$7*$B$6-$J$18*($D4297-$B$6), $J$16)</f>
        <v>57574.8122555554</v>
      </c>
      <c r="J4297">
        <f t="shared" si="399"/>
        <v>0.9999826312937754</v>
      </c>
      <c r="K4297" t="str">
        <f>IF(B4297&lt;=$B$9, EXP(-($B$5*B4297))*($B$7*$B$6+$J$18*(D4297-$B$6))*$B$20, "")</f>
        <v/>
      </c>
      <c r="L4297">
        <f>IF(B4297&lt;=$B$9, "", EXP(-($B$5*B4297))*$B$20)</f>
        <v>2.2396846909586983E-3</v>
      </c>
    </row>
    <row r="4298" spans="1:12" x14ac:dyDescent="0.25">
      <c r="A4298">
        <f t="shared" si="396"/>
        <v>67.759999999999991</v>
      </c>
      <c r="B4298">
        <v>42.76</v>
      </c>
      <c r="C4298" s="1">
        <f t="shared" si="397"/>
        <v>1.2133210880000003</v>
      </c>
      <c r="D4298">
        <f t="shared" si="398"/>
        <v>60666.054400000015</v>
      </c>
      <c r="E4298" s="12">
        <f t="shared" si="400"/>
        <v>666320.54016968654</v>
      </c>
      <c r="F4298" s="1"/>
      <c r="G4298" s="4"/>
      <c r="H4298" s="4">
        <f t="shared" si="401"/>
        <v>572347.46979204682</v>
      </c>
      <c r="I4298">
        <f xml:space="preserve">          IF($B4298&lt;=$B$9,        $D4298-$B$7*$B$6-$J$18*($D4298-$B$6), $J$16)</f>
        <v>57574.8122555554</v>
      </c>
      <c r="J4298">
        <f t="shared" si="399"/>
        <v>0.9999826312937754</v>
      </c>
      <c r="K4298" t="str">
        <f>IF(B4298&lt;=$B$9, EXP(-($B$5*B4298))*($B$7*$B$6+$J$18*(D4298-$B$6))*$B$20, "")</f>
        <v/>
      </c>
      <c r="L4298">
        <f>IF(B4298&lt;=$B$9, "", EXP(-($B$5*B4298))*$B$20)</f>
        <v>2.2389009384815466E-3</v>
      </c>
    </row>
    <row r="4299" spans="1:12" x14ac:dyDescent="0.25">
      <c r="A4299">
        <f t="shared" si="396"/>
        <v>67.77</v>
      </c>
      <c r="B4299">
        <v>42.769999999999996</v>
      </c>
      <c r="C4299" s="1">
        <f t="shared" si="397"/>
        <v>1.2131058019999998</v>
      </c>
      <c r="D4299">
        <f t="shared" si="398"/>
        <v>60655.290099999991</v>
      </c>
      <c r="E4299" s="12">
        <f t="shared" si="400"/>
        <v>665884.3726009127</v>
      </c>
      <c r="F4299" s="1"/>
      <c r="G4299" s="4"/>
      <c r="H4299" s="4">
        <f t="shared" si="401"/>
        <v>571972.04328391852</v>
      </c>
      <c r="I4299">
        <f xml:space="preserve">          IF($B4299&lt;=$B$9,        $D4299-$B$7*$B$6-$J$18*($D4299-$B$6), $J$16)</f>
        <v>57574.8122555554</v>
      </c>
      <c r="J4299">
        <f t="shared" si="399"/>
        <v>0.9999826312937754</v>
      </c>
      <c r="K4299" t="str">
        <f>IF(B4299&lt;=$B$9, EXP(-($B$5*B4299))*($B$7*$B$6+$J$18*(D4299-$B$6))*$B$20, "")</f>
        <v/>
      </c>
      <c r="L4299">
        <f>IF(B4299&lt;=$B$9, "", EXP(-($B$5*B4299))*$B$20)</f>
        <v>2.2381174602697637E-3</v>
      </c>
    </row>
    <row r="4300" spans="1:12" x14ac:dyDescent="0.25">
      <c r="A4300">
        <f t="shared" si="396"/>
        <v>67.78</v>
      </c>
      <c r="B4300">
        <v>42.78</v>
      </c>
      <c r="C4300" s="1">
        <f t="shared" si="397"/>
        <v>1.212890392</v>
      </c>
      <c r="D4300">
        <f t="shared" si="398"/>
        <v>60644.5196</v>
      </c>
      <c r="E4300" s="12">
        <f t="shared" si="400"/>
        <v>665448.05237348983</v>
      </c>
      <c r="F4300" s="1"/>
      <c r="G4300" s="4"/>
      <c r="H4300" s="4">
        <f t="shared" si="401"/>
        <v>571596.4853765124</v>
      </c>
      <c r="I4300">
        <f xml:space="preserve">          IF($B4300&lt;=$B$9,        $D4300-$B$7*$B$6-$J$18*($D4300-$B$6), $J$16)</f>
        <v>57574.8122555554</v>
      </c>
      <c r="J4300">
        <f t="shared" si="399"/>
        <v>0.9999826312937754</v>
      </c>
      <c r="K4300" t="str">
        <f>IF(B4300&lt;=$B$9, EXP(-($B$5*B4300))*($B$7*$B$6+$J$18*(D4300-$B$6))*$B$20, "")</f>
        <v/>
      </c>
      <c r="L4300">
        <f>IF(B4300&lt;=$B$9, "", EXP(-($B$5*B4300))*$B$20)</f>
        <v>2.2373342562273715E-3</v>
      </c>
    </row>
    <row r="4301" spans="1:12" x14ac:dyDescent="0.25">
      <c r="A4301">
        <f t="shared" si="396"/>
        <v>67.789999999999992</v>
      </c>
      <c r="B4301">
        <v>42.79</v>
      </c>
      <c r="C4301" s="1">
        <f t="shared" si="397"/>
        <v>1.2126748579999997</v>
      </c>
      <c r="D4301">
        <f t="shared" si="398"/>
        <v>60633.74289999999</v>
      </c>
      <c r="E4301" s="12">
        <f t="shared" si="400"/>
        <v>665011.57943398738</v>
      </c>
      <c r="F4301" s="1"/>
      <c r="G4301" s="4"/>
      <c r="H4301" s="4">
        <f t="shared" si="401"/>
        <v>571220.79602383857</v>
      </c>
      <c r="I4301">
        <f xml:space="preserve">          IF($B4301&lt;=$B$9,        $D4301-$B$7*$B$6-$J$18*($D4301-$B$6), $J$16)</f>
        <v>57574.8122555554</v>
      </c>
      <c r="J4301">
        <f t="shared" si="399"/>
        <v>0.9999826312937754</v>
      </c>
      <c r="K4301" t="str">
        <f>IF(B4301&lt;=$B$9, EXP(-($B$5*B4301))*($B$7*$B$6+$J$18*(D4301-$B$6))*$B$20, "")</f>
        <v/>
      </c>
      <c r="L4301">
        <f>IF(B4301&lt;=$B$9, "", EXP(-($B$5*B4301))*$B$20)</f>
        <v>2.2365513262584289E-3</v>
      </c>
    </row>
    <row r="4302" spans="1:12" x14ac:dyDescent="0.25">
      <c r="A4302">
        <f t="shared" si="396"/>
        <v>67.8</v>
      </c>
      <c r="B4302">
        <v>42.8</v>
      </c>
      <c r="C4302" s="1">
        <f t="shared" si="397"/>
        <v>1.2124592000000001</v>
      </c>
      <c r="D4302">
        <f t="shared" si="398"/>
        <v>60622.960000000006</v>
      </c>
      <c r="E4302" s="12">
        <f t="shared" si="400"/>
        <v>664574.95372895605</v>
      </c>
      <c r="F4302" s="1"/>
      <c r="G4302" s="4"/>
      <c r="H4302" s="4">
        <f t="shared" si="401"/>
        <v>570844.97517989133</v>
      </c>
      <c r="I4302">
        <f xml:space="preserve">          IF($B4302&lt;=$B$9,        $D4302-$B$7*$B$6-$J$18*($D4302-$B$6), $J$16)</f>
        <v>57574.8122555554</v>
      </c>
      <c r="J4302">
        <f t="shared" si="399"/>
        <v>0.9999826312937754</v>
      </c>
      <c r="K4302" t="str">
        <f>IF(B4302&lt;=$B$9, EXP(-($B$5*B4302))*($B$7*$B$6+$J$18*(D4302-$B$6))*$B$20, "")</f>
        <v/>
      </c>
      <c r="L4302">
        <f>IF(B4302&lt;=$B$9, "", EXP(-($B$5*B4302))*$B$20)</f>
        <v>2.2357686702670267E-3</v>
      </c>
    </row>
    <row r="4303" spans="1:12" x14ac:dyDescent="0.25">
      <c r="A4303">
        <f t="shared" si="396"/>
        <v>67.81</v>
      </c>
      <c r="B4303">
        <v>42.809999999999995</v>
      </c>
      <c r="C4303" s="1">
        <f t="shared" si="397"/>
        <v>1.2122434180000001</v>
      </c>
      <c r="D4303">
        <f t="shared" si="398"/>
        <v>60612.170900000005</v>
      </c>
      <c r="E4303" s="12">
        <f t="shared" si="400"/>
        <v>664138.17520492803</v>
      </c>
      <c r="F4303" s="1"/>
      <c r="G4303" s="4"/>
      <c r="H4303" s="4">
        <f t="shared" si="401"/>
        <v>570469.02279864869</v>
      </c>
      <c r="I4303">
        <f xml:space="preserve">          IF($B4303&lt;=$B$9,        $D4303-$B$7*$B$6-$J$18*($D4303-$B$6), $J$16)</f>
        <v>57574.8122555554</v>
      </c>
      <c r="J4303">
        <f t="shared" si="399"/>
        <v>0.9999826312937754</v>
      </c>
      <c r="K4303" t="str">
        <f>IF(B4303&lt;=$B$9, EXP(-($B$5*B4303))*($B$7*$B$6+$J$18*(D4303-$B$6))*$B$20, "")</f>
        <v/>
      </c>
      <c r="L4303">
        <f>IF(B4303&lt;=$B$9, "", EXP(-($B$5*B4303))*$B$20)</f>
        <v>2.2349862881572893E-3</v>
      </c>
    </row>
    <row r="4304" spans="1:12" x14ac:dyDescent="0.25">
      <c r="A4304">
        <f t="shared" si="396"/>
        <v>67.819999999999993</v>
      </c>
      <c r="B4304">
        <v>42.82</v>
      </c>
      <c r="C4304" s="1">
        <f t="shared" si="397"/>
        <v>1.2120275119999999</v>
      </c>
      <c r="D4304">
        <f t="shared" si="398"/>
        <v>60601.375599999999</v>
      </c>
      <c r="E4304" s="12">
        <f t="shared" si="400"/>
        <v>663701.24380841653</v>
      </c>
      <c r="F4304" s="1"/>
      <c r="G4304" s="4"/>
      <c r="H4304" s="4">
        <f t="shared" si="401"/>
        <v>570092.93883407267</v>
      </c>
      <c r="I4304">
        <f xml:space="preserve">          IF($B4304&lt;=$B$9,        $D4304-$B$7*$B$6-$J$18*($D4304-$B$6), $J$16)</f>
        <v>57574.8122555554</v>
      </c>
      <c r="J4304">
        <f t="shared" si="399"/>
        <v>0.9999826312937754</v>
      </c>
      <c r="K4304" t="str">
        <f>IF(B4304&lt;=$B$9, EXP(-($B$5*B4304))*($B$7*$B$6+$J$18*(D4304-$B$6))*$B$20, "")</f>
        <v/>
      </c>
      <c r="L4304">
        <f>IF(B4304&lt;=$B$9, "", EXP(-($B$5*B4304))*$B$20)</f>
        <v>2.2342041798333748E-3</v>
      </c>
    </row>
    <row r="4305" spans="1:12" x14ac:dyDescent="0.25">
      <c r="A4305">
        <f t="shared" si="396"/>
        <v>67.83</v>
      </c>
      <c r="B4305">
        <v>42.83</v>
      </c>
      <c r="C4305" s="1">
        <f t="shared" si="397"/>
        <v>1.2118114820000001</v>
      </c>
      <c r="D4305">
        <f t="shared" si="398"/>
        <v>60590.574100000005</v>
      </c>
      <c r="E4305" s="12">
        <f t="shared" si="400"/>
        <v>663264.15948591626</v>
      </c>
      <c r="F4305" s="1"/>
      <c r="G4305" s="4"/>
      <c r="H4305" s="4">
        <f t="shared" si="401"/>
        <v>569716.72324010904</v>
      </c>
      <c r="I4305">
        <f xml:space="preserve">          IF($B4305&lt;=$B$9,        $D4305-$B$7*$B$6-$J$18*($D4305-$B$6), $J$16)</f>
        <v>57574.8122555554</v>
      </c>
      <c r="J4305">
        <f t="shared" si="399"/>
        <v>0.9999826312937754</v>
      </c>
      <c r="K4305" t="str">
        <f>IF(B4305&lt;=$B$9, EXP(-($B$5*B4305))*($B$7*$B$6+$J$18*(D4305-$B$6))*$B$20, "")</f>
        <v/>
      </c>
      <c r="L4305">
        <f>IF(B4305&lt;=$B$9, "", EXP(-($B$5*B4305))*$B$20)</f>
        <v>2.2334223451994754E-3</v>
      </c>
    </row>
    <row r="4306" spans="1:12" x14ac:dyDescent="0.25">
      <c r="A4306">
        <f t="shared" si="396"/>
        <v>67.84</v>
      </c>
      <c r="B4306">
        <v>42.839999999999996</v>
      </c>
      <c r="C4306" s="1">
        <f t="shared" si="397"/>
        <v>1.2115953279999998</v>
      </c>
      <c r="D4306">
        <f t="shared" si="398"/>
        <v>60579.766399999993</v>
      </c>
      <c r="E4306" s="12">
        <f t="shared" si="400"/>
        <v>662826.92218390317</v>
      </c>
      <c r="F4306" s="1"/>
      <c r="G4306" s="4"/>
      <c r="H4306" s="4">
        <f t="shared" si="401"/>
        <v>569340.37597068748</v>
      </c>
      <c r="I4306">
        <f xml:space="preserve">          IF($B4306&lt;=$B$9,        $D4306-$B$7*$B$6-$J$18*($D4306-$B$6), $J$16)</f>
        <v>57574.8122555554</v>
      </c>
      <c r="J4306">
        <f t="shared" si="399"/>
        <v>0.9999826312937754</v>
      </c>
      <c r="K4306" t="str">
        <f>IF(B4306&lt;=$B$9, EXP(-($B$5*B4306))*($B$7*$B$6+$J$18*(D4306-$B$6))*$B$20, "")</f>
        <v/>
      </c>
      <c r="L4306">
        <f>IF(B4306&lt;=$B$9, "", EXP(-($B$5*B4306))*$B$20)</f>
        <v>2.2326407841598158E-3</v>
      </c>
    </row>
    <row r="4307" spans="1:12" x14ac:dyDescent="0.25">
      <c r="A4307">
        <f t="shared" si="396"/>
        <v>67.849999999999994</v>
      </c>
      <c r="B4307">
        <v>42.85</v>
      </c>
      <c r="C4307" s="1">
        <f t="shared" si="397"/>
        <v>1.2113790500000001</v>
      </c>
      <c r="D4307">
        <f t="shared" si="398"/>
        <v>60568.952500000007</v>
      </c>
      <c r="E4307" s="12">
        <f t="shared" si="400"/>
        <v>662389.53184883436</v>
      </c>
      <c r="F4307" s="1"/>
      <c r="G4307" s="4"/>
      <c r="H4307" s="4">
        <f t="shared" si="401"/>
        <v>568963.89697972173</v>
      </c>
      <c r="I4307">
        <f xml:space="preserve">          IF($B4307&lt;=$B$9,        $D4307-$B$7*$B$6-$J$18*($D4307-$B$6), $J$16)</f>
        <v>57574.8122555554</v>
      </c>
      <c r="J4307">
        <f t="shared" si="399"/>
        <v>0.9999826312937754</v>
      </c>
      <c r="K4307" t="str">
        <f>IF(B4307&lt;=$B$9, EXP(-($B$5*B4307))*($B$7*$B$6+$J$18*(D4307-$B$6))*$B$20, "")</f>
        <v/>
      </c>
      <c r="L4307">
        <f>IF(B4307&lt;=$B$9, "", EXP(-($B$5*B4307))*$B$20)</f>
        <v>2.2318594966186552E-3</v>
      </c>
    </row>
    <row r="4308" spans="1:12" x14ac:dyDescent="0.25">
      <c r="A4308">
        <f t="shared" si="396"/>
        <v>67.86</v>
      </c>
      <c r="B4308">
        <v>42.86</v>
      </c>
      <c r="C4308" s="1">
        <f t="shared" si="397"/>
        <v>1.211162648</v>
      </c>
      <c r="D4308">
        <f t="shared" si="398"/>
        <v>60558.132399999995</v>
      </c>
      <c r="E4308" s="12">
        <f t="shared" si="400"/>
        <v>661951.98842714832</v>
      </c>
      <c r="F4308" s="1"/>
      <c r="G4308" s="4"/>
      <c r="H4308" s="4">
        <f t="shared" si="401"/>
        <v>568587.2862211091</v>
      </c>
      <c r="I4308">
        <f xml:space="preserve">          IF($B4308&lt;=$B$9,        $D4308-$B$7*$B$6-$J$18*($D4308-$B$6), $J$16)</f>
        <v>57574.8122555554</v>
      </c>
      <c r="J4308">
        <f t="shared" si="399"/>
        <v>0.9999826312937754</v>
      </c>
      <c r="K4308" t="str">
        <f>IF(B4308&lt;=$B$9, EXP(-($B$5*B4308))*($B$7*$B$6+$J$18*(D4308-$B$6))*$B$20, "")</f>
        <v/>
      </c>
      <c r="L4308">
        <f>IF(B4308&lt;=$B$9, "", EXP(-($B$5*B4308))*$B$20)</f>
        <v>2.2310784824802854E-3</v>
      </c>
    </row>
    <row r="4309" spans="1:12" x14ac:dyDescent="0.25">
      <c r="A4309">
        <f t="shared" si="396"/>
        <v>67.87</v>
      </c>
      <c r="B4309">
        <v>42.87</v>
      </c>
      <c r="C4309" s="1">
        <f t="shared" si="397"/>
        <v>1.210946122</v>
      </c>
      <c r="D4309">
        <f t="shared" si="398"/>
        <v>60547.306099999994</v>
      </c>
      <c r="E4309" s="12">
        <f t="shared" si="400"/>
        <v>661514.29186526465</v>
      </c>
      <c r="F4309" s="1"/>
      <c r="G4309" s="4"/>
      <c r="H4309" s="4">
        <f t="shared" si="401"/>
        <v>568210.54364873096</v>
      </c>
      <c r="I4309">
        <f xml:space="preserve">          IF($B4309&lt;=$B$9,        $D4309-$B$7*$B$6-$J$18*($D4309-$B$6), $J$16)</f>
        <v>57574.8122555554</v>
      </c>
      <c r="J4309">
        <f t="shared" si="399"/>
        <v>0.9999826312937754</v>
      </c>
      <c r="K4309" t="str">
        <f>IF(B4309&lt;=$B$9, EXP(-($B$5*B4309))*($B$7*$B$6+$J$18*(D4309-$B$6))*$B$20, "")</f>
        <v/>
      </c>
      <c r="L4309">
        <f>IF(B4309&lt;=$B$9, "", EXP(-($B$5*B4309))*$B$20)</f>
        <v>2.2302977416490334E-3</v>
      </c>
    </row>
    <row r="4310" spans="1:12" x14ac:dyDescent="0.25">
      <c r="A4310">
        <f t="shared" si="396"/>
        <v>67.88</v>
      </c>
      <c r="B4310">
        <v>42.879999999999995</v>
      </c>
      <c r="C4310" s="1">
        <f t="shared" si="397"/>
        <v>1.2107294720000001</v>
      </c>
      <c r="D4310">
        <f t="shared" si="398"/>
        <v>60536.473600000005</v>
      </c>
      <c r="E4310" s="12">
        <f t="shared" si="400"/>
        <v>661076.44210958434</v>
      </c>
      <c r="F4310" s="1"/>
      <c r="G4310" s="4"/>
      <c r="H4310" s="4">
        <f t="shared" si="401"/>
        <v>567833.66921645252</v>
      </c>
      <c r="I4310">
        <f xml:space="preserve">          IF($B4310&lt;=$B$9,        $D4310-$B$7*$B$6-$J$18*($D4310-$B$6), $J$16)</f>
        <v>57574.8122555554</v>
      </c>
      <c r="J4310">
        <f t="shared" si="399"/>
        <v>0.9999826312937754</v>
      </c>
      <c r="K4310" t="str">
        <f>IF(B4310&lt;=$B$9, EXP(-($B$5*B4310))*($B$7*$B$6+$J$18*(D4310-$B$6))*$B$20, "")</f>
        <v/>
      </c>
      <c r="L4310">
        <f>IF(B4310&lt;=$B$9, "", EXP(-($B$5*B4310))*$B$20)</f>
        <v>2.2295172740292571E-3</v>
      </c>
    </row>
    <row r="4311" spans="1:12" x14ac:dyDescent="0.25">
      <c r="A4311">
        <f t="shared" ref="A4311:A4374" si="402">B4311+25</f>
        <v>67.89</v>
      </c>
      <c r="B4311">
        <v>42.89</v>
      </c>
      <c r="C4311" s="1">
        <f t="shared" ref="C4311:C4374" si="403">$B$2+$B$3*B4311+$B$4*B4311^2</f>
        <v>1.2105126979999998</v>
      </c>
      <c r="D4311">
        <f t="shared" ref="D4311:D4374" si="404">$B$6*C4311</f>
        <v>60525.63489999999</v>
      </c>
      <c r="E4311" s="12">
        <f t="shared" si="400"/>
        <v>660638.43910648953</v>
      </c>
      <c r="F4311" s="1"/>
      <c r="G4311" s="4"/>
      <c r="H4311" s="4">
        <f t="shared" si="401"/>
        <v>567456.66287812276</v>
      </c>
      <c r="I4311">
        <f xml:space="preserve">          IF($B4311&lt;=$B$9,        $D4311-$B$7*$B$6-$J$18*($D4311-$B$6), $J$16)</f>
        <v>57574.8122555554</v>
      </c>
      <c r="J4311">
        <f t="shared" ref="J4311:J4374" si="405">($I4311^(1-J$20)-1)/(1-J$20)</f>
        <v>0.9999826312937754</v>
      </c>
      <c r="K4311" t="str">
        <f>IF(B4311&lt;=$B$9, EXP(-($B$5*B4311))*($B$7*$B$6+$J$18*(D4311-$B$6))*$B$20, "")</f>
        <v/>
      </c>
      <c r="L4311">
        <f>IF(B4311&lt;=$B$9, "", EXP(-($B$5*B4311))*$B$20)</f>
        <v>2.2287370795253491E-3</v>
      </c>
    </row>
    <row r="4312" spans="1:12" x14ac:dyDescent="0.25">
      <c r="A4312">
        <f t="shared" si="402"/>
        <v>67.900000000000006</v>
      </c>
      <c r="B4312">
        <v>42.9</v>
      </c>
      <c r="C4312" s="1">
        <f t="shared" si="403"/>
        <v>1.2102958000000001</v>
      </c>
      <c r="D4312">
        <f t="shared" si="404"/>
        <v>60514.790000000008</v>
      </c>
      <c r="E4312" s="12">
        <f t="shared" ref="E4312:E4375" si="406">IF($B4312&lt;$B$9,      E4311+($B$5*E4311+$B$7*$B$6+$B$8*($D4312-$B$6))*$B$20,           E4311+($B$5*E4311-$B$12)*$B$20)</f>
        <v>660200.2828023436</v>
      </c>
      <c r="F4312" s="1"/>
      <c r="G4312" s="4"/>
      <c r="H4312" s="4">
        <f t="shared" ref="H4312:H4375" si="407">IF($B4312&lt;=$B$9,      H4311+($B$5*H4311+$B$7*$B$6+J$18*($D4311-$B$6))*$B$20,           H4311+($B$5*H4311-J$16)*$B$20)</f>
        <v>567079.52458757453</v>
      </c>
      <c r="I4312">
        <f xml:space="preserve">          IF($B4312&lt;=$B$9,        $D4312-$B$7*$B$6-$J$18*($D4312-$B$6), $J$16)</f>
        <v>57574.8122555554</v>
      </c>
      <c r="J4312">
        <f t="shared" si="405"/>
        <v>0.9999826312937754</v>
      </c>
      <c r="K4312" t="str">
        <f>IF(B4312&lt;=$B$9, EXP(-($B$5*B4312))*($B$7*$B$6+$J$18*(D4312-$B$6))*$B$20, "")</f>
        <v/>
      </c>
      <c r="L4312">
        <f>IF(B4312&lt;=$B$9, "", EXP(-($B$5*B4312))*$B$20)</f>
        <v>2.2279571580417368E-3</v>
      </c>
    </row>
    <row r="4313" spans="1:12" x14ac:dyDescent="0.25">
      <c r="A4313">
        <f t="shared" si="402"/>
        <v>67.91</v>
      </c>
      <c r="B4313">
        <v>42.91</v>
      </c>
      <c r="C4313" s="1">
        <f t="shared" si="403"/>
        <v>1.2100787779999997</v>
      </c>
      <c r="D4313">
        <f t="shared" si="404"/>
        <v>60503.938899999986</v>
      </c>
      <c r="E4313" s="12">
        <f t="shared" si="406"/>
        <v>659761.9731434912</v>
      </c>
      <c r="F4313" s="1"/>
      <c r="G4313" s="4"/>
      <c r="H4313" s="4">
        <f t="shared" si="407"/>
        <v>566702.25429862458</v>
      </c>
      <c r="I4313">
        <f xml:space="preserve">          IF($B4313&lt;=$B$9,        $D4313-$B$7*$B$6-$J$18*($D4313-$B$6), $J$16)</f>
        <v>57574.8122555554</v>
      </c>
      <c r="J4313">
        <f t="shared" si="405"/>
        <v>0.9999826312937754</v>
      </c>
      <c r="K4313" t="str">
        <f>IF(B4313&lt;=$B$9, EXP(-($B$5*B4313))*($B$7*$B$6+$J$18*(D4313-$B$6))*$B$20, "")</f>
        <v/>
      </c>
      <c r="L4313">
        <f>IF(B4313&lt;=$B$9, "", EXP(-($B$5*B4313))*$B$20)</f>
        <v>2.2271775094828785E-3</v>
      </c>
    </row>
    <row r="4314" spans="1:12" x14ac:dyDescent="0.25">
      <c r="A4314">
        <f t="shared" si="402"/>
        <v>67.919999999999987</v>
      </c>
      <c r="B4314">
        <v>42.919999999999995</v>
      </c>
      <c r="C4314" s="1">
        <f t="shared" si="403"/>
        <v>1.209861632</v>
      </c>
      <c r="D4314">
        <f t="shared" si="404"/>
        <v>60493.081599999998</v>
      </c>
      <c r="E4314" s="12">
        <f t="shared" si="406"/>
        <v>659323.51007625822</v>
      </c>
      <c r="F4314" s="1"/>
      <c r="G4314" s="4"/>
      <c r="H4314" s="4">
        <f t="shared" si="407"/>
        <v>566324.8519650735</v>
      </c>
      <c r="I4314">
        <f xml:space="preserve">          IF($B4314&lt;=$B$9,        $D4314-$B$7*$B$6-$J$18*($D4314-$B$6), $J$16)</f>
        <v>57574.8122555554</v>
      </c>
      <c r="J4314">
        <f t="shared" si="405"/>
        <v>0.9999826312937754</v>
      </c>
      <c r="K4314" t="str">
        <f>IF(B4314&lt;=$B$9, EXP(-($B$5*B4314))*($B$7*$B$6+$J$18*(D4314-$B$6))*$B$20, "")</f>
        <v/>
      </c>
      <c r="L4314">
        <f>IF(B4314&lt;=$B$9, "", EXP(-($B$5*B4314))*$B$20)</f>
        <v>2.226398133753269E-3</v>
      </c>
    </row>
    <row r="4315" spans="1:12" x14ac:dyDescent="0.25">
      <c r="A4315">
        <f t="shared" si="402"/>
        <v>67.930000000000007</v>
      </c>
      <c r="B4315">
        <v>42.93</v>
      </c>
      <c r="C4315" s="1">
        <f t="shared" si="403"/>
        <v>1.2096443619999999</v>
      </c>
      <c r="D4315">
        <f t="shared" si="404"/>
        <v>60482.218099999998</v>
      </c>
      <c r="E4315" s="12">
        <f t="shared" si="406"/>
        <v>658884.8935469517</v>
      </c>
      <c r="F4315" s="1"/>
      <c r="G4315" s="4"/>
      <c r="H4315" s="4">
        <f t="shared" si="407"/>
        <v>565947.31754070567</v>
      </c>
      <c r="I4315">
        <f xml:space="preserve">          IF($B4315&lt;=$B$9,        $D4315-$B$7*$B$6-$J$18*($D4315-$B$6), $J$16)</f>
        <v>57574.8122555554</v>
      </c>
      <c r="J4315">
        <f t="shared" si="405"/>
        <v>0.9999826312937754</v>
      </c>
      <c r="K4315" t="str">
        <f>IF(B4315&lt;=$B$9, EXP(-($B$5*B4315))*($B$7*$B$6+$J$18*(D4315-$B$6))*$B$20, "")</f>
        <v/>
      </c>
      <c r="L4315">
        <f>IF(B4315&lt;=$B$9, "", EXP(-($B$5*B4315))*$B$20)</f>
        <v>2.2256190307574329E-3</v>
      </c>
    </row>
    <row r="4316" spans="1:12" x14ac:dyDescent="0.25">
      <c r="A4316">
        <f t="shared" si="402"/>
        <v>67.94</v>
      </c>
      <c r="B4316">
        <v>42.94</v>
      </c>
      <c r="C4316" s="1">
        <f t="shared" si="403"/>
        <v>1.209426968</v>
      </c>
      <c r="D4316">
        <f t="shared" si="404"/>
        <v>60471.348400000003</v>
      </c>
      <c r="E4316" s="12">
        <f t="shared" si="406"/>
        <v>658446.12350185995</v>
      </c>
      <c r="F4316" s="1"/>
      <c r="G4316" s="4"/>
      <c r="H4316" s="4">
        <f t="shared" si="407"/>
        <v>565569.65097928932</v>
      </c>
      <c r="I4316">
        <f xml:space="preserve">          IF($B4316&lt;=$B$9,        $D4316-$B$7*$B$6-$J$18*($D4316-$B$6), $J$16)</f>
        <v>57574.8122555554</v>
      </c>
      <c r="J4316">
        <f t="shared" si="405"/>
        <v>0.9999826312937754</v>
      </c>
      <c r="K4316" t="str">
        <f>IF(B4316&lt;=$B$9, EXP(-($B$5*B4316))*($B$7*$B$6+$J$18*(D4316-$B$6))*$B$20, "")</f>
        <v/>
      </c>
      <c r="L4316">
        <f>IF(B4316&lt;=$B$9, "", EXP(-($B$5*B4316))*$B$20)</f>
        <v>2.2248402003999307E-3</v>
      </c>
    </row>
    <row r="4317" spans="1:12" x14ac:dyDescent="0.25">
      <c r="A4317">
        <f t="shared" si="402"/>
        <v>67.949999999999989</v>
      </c>
      <c r="B4317">
        <v>42.949999999999996</v>
      </c>
      <c r="C4317" s="1">
        <f t="shared" si="403"/>
        <v>1.2092094500000001</v>
      </c>
      <c r="D4317">
        <f t="shared" si="404"/>
        <v>60460.472500000003</v>
      </c>
      <c r="E4317" s="12">
        <f t="shared" si="406"/>
        <v>658007.19988725241</v>
      </c>
      <c r="F4317" s="1"/>
      <c r="G4317" s="4"/>
      <c r="H4317" s="4">
        <f t="shared" si="407"/>
        <v>565191.85223457648</v>
      </c>
      <c r="I4317">
        <f xml:space="preserve">          IF($B4317&lt;=$B$9,        $D4317-$B$7*$B$6-$J$18*($D4317-$B$6), $J$16)</f>
        <v>57574.8122555554</v>
      </c>
      <c r="J4317">
        <f t="shared" si="405"/>
        <v>0.9999826312937754</v>
      </c>
      <c r="K4317" t="str">
        <f>IF(B4317&lt;=$B$9, EXP(-($B$5*B4317))*($B$7*$B$6+$J$18*(D4317-$B$6))*$B$20, "")</f>
        <v/>
      </c>
      <c r="L4317">
        <f>IF(B4317&lt;=$B$9, "", EXP(-($B$5*B4317))*$B$20)</f>
        <v>2.2240616425853563E-3</v>
      </c>
    </row>
    <row r="4318" spans="1:12" x14ac:dyDescent="0.25">
      <c r="A4318">
        <f t="shared" si="402"/>
        <v>67.960000000000008</v>
      </c>
      <c r="B4318">
        <v>42.96</v>
      </c>
      <c r="C4318" s="1">
        <f t="shared" si="403"/>
        <v>1.2089918079999999</v>
      </c>
      <c r="D4318">
        <f t="shared" si="404"/>
        <v>60449.590399999994</v>
      </c>
      <c r="E4318" s="12">
        <f t="shared" si="406"/>
        <v>657568.12264937977</v>
      </c>
      <c r="F4318" s="1"/>
      <c r="G4318" s="4"/>
      <c r="H4318" s="4">
        <f t="shared" si="407"/>
        <v>564813.921260303</v>
      </c>
      <c r="I4318">
        <f xml:space="preserve">          IF($B4318&lt;=$B$9,        $D4318-$B$7*$B$6-$J$18*($D4318-$B$6), $J$16)</f>
        <v>57574.8122555554</v>
      </c>
      <c r="J4318">
        <f t="shared" si="405"/>
        <v>0.9999826312937754</v>
      </c>
      <c r="K4318" t="str">
        <f>IF(B4318&lt;=$B$9, EXP(-($B$5*B4318))*($B$7*$B$6+$J$18*(D4318-$B$6))*$B$20, "")</f>
        <v/>
      </c>
      <c r="L4318">
        <f>IF(B4318&lt;=$B$9, "", EXP(-($B$5*B4318))*$B$20)</f>
        <v>2.2232833572183352E-3</v>
      </c>
    </row>
    <row r="4319" spans="1:12" x14ac:dyDescent="0.25">
      <c r="A4319">
        <f t="shared" si="402"/>
        <v>67.97</v>
      </c>
      <c r="B4319">
        <v>42.97</v>
      </c>
      <c r="C4319" s="1">
        <f t="shared" si="403"/>
        <v>1.2087740420000002</v>
      </c>
      <c r="D4319">
        <f t="shared" si="404"/>
        <v>60438.70210000001</v>
      </c>
      <c r="E4319" s="12">
        <f t="shared" si="406"/>
        <v>657128.89173447387</v>
      </c>
      <c r="F4319" s="1"/>
      <c r="G4319" s="4"/>
      <c r="H4319" s="4">
        <f t="shared" si="407"/>
        <v>564435.85801018856</v>
      </c>
      <c r="I4319">
        <f xml:space="preserve">          IF($B4319&lt;=$B$9,        $D4319-$B$7*$B$6-$J$18*($D4319-$B$6), $J$16)</f>
        <v>57574.8122555554</v>
      </c>
      <c r="J4319">
        <f t="shared" si="405"/>
        <v>0.9999826312937754</v>
      </c>
      <c r="K4319" t="str">
        <f>IF(B4319&lt;=$B$9, EXP(-($B$5*B4319))*($B$7*$B$6+$J$18*(D4319-$B$6))*$B$20, "")</f>
        <v/>
      </c>
      <c r="L4319">
        <f>IF(B4319&lt;=$B$9, "", EXP(-($B$5*B4319))*$B$20)</f>
        <v>2.2225053442035286E-3</v>
      </c>
    </row>
    <row r="4320" spans="1:12" x14ac:dyDescent="0.25">
      <c r="A4320">
        <f t="shared" si="402"/>
        <v>67.97999999999999</v>
      </c>
      <c r="B4320">
        <v>42.98</v>
      </c>
      <c r="C4320" s="1">
        <f t="shared" si="403"/>
        <v>1.2085561519999999</v>
      </c>
      <c r="D4320">
        <f t="shared" si="404"/>
        <v>60427.807599999993</v>
      </c>
      <c r="E4320" s="12">
        <f t="shared" si="406"/>
        <v>656689.50708874781</v>
      </c>
      <c r="F4320" s="1"/>
      <c r="G4320" s="4"/>
      <c r="H4320" s="4">
        <f t="shared" si="407"/>
        <v>564057.66243793652</v>
      </c>
      <c r="I4320">
        <f xml:space="preserve">          IF($B4320&lt;=$B$9,        $D4320-$B$7*$B$6-$J$18*($D4320-$B$6), $J$16)</f>
        <v>57574.8122555554</v>
      </c>
      <c r="J4320">
        <f t="shared" si="405"/>
        <v>0.9999826312937754</v>
      </c>
      <c r="K4320" t="str">
        <f>IF(B4320&lt;=$B$9, EXP(-($B$5*B4320))*($B$7*$B$6+$J$18*(D4320-$B$6))*$B$20, "")</f>
        <v/>
      </c>
      <c r="L4320">
        <f>IF(B4320&lt;=$B$9, "", EXP(-($B$5*B4320))*$B$20)</f>
        <v>2.22172760344563E-3</v>
      </c>
    </row>
    <row r="4321" spans="1:12" x14ac:dyDescent="0.25">
      <c r="A4321">
        <f t="shared" si="402"/>
        <v>67.989999999999995</v>
      </c>
      <c r="B4321">
        <v>42.989999999999995</v>
      </c>
      <c r="C4321" s="1">
        <f t="shared" si="403"/>
        <v>1.208338138</v>
      </c>
      <c r="D4321">
        <f t="shared" si="404"/>
        <v>60416.906900000002</v>
      </c>
      <c r="E4321" s="12">
        <f t="shared" si="406"/>
        <v>656249.96865839569</v>
      </c>
      <c r="F4321" s="1"/>
      <c r="G4321" s="4"/>
      <c r="H4321" s="4">
        <f t="shared" si="407"/>
        <v>563679.3344972342</v>
      </c>
      <c r="I4321">
        <f xml:space="preserve">          IF($B4321&lt;=$B$9,        $D4321-$B$7*$B$6-$J$18*($D4321-$B$6), $J$16)</f>
        <v>57574.8122555554</v>
      </c>
      <c r="J4321">
        <f t="shared" si="405"/>
        <v>0.9999826312937754</v>
      </c>
      <c r="K4321" t="str">
        <f>IF(B4321&lt;=$B$9, EXP(-($B$5*B4321))*($B$7*$B$6+$J$18*(D4321-$B$6))*$B$20, "")</f>
        <v/>
      </c>
      <c r="L4321">
        <f>IF(B4321&lt;=$B$9, "", EXP(-($B$5*B4321))*$B$20)</f>
        <v>2.2209501348493645E-3</v>
      </c>
    </row>
    <row r="4322" spans="1:12" x14ac:dyDescent="0.25">
      <c r="A4322">
        <f t="shared" si="402"/>
        <v>68</v>
      </c>
      <c r="B4322">
        <v>43</v>
      </c>
      <c r="C4322" s="1">
        <f t="shared" si="403"/>
        <v>1.2081199999999999</v>
      </c>
      <c r="D4322">
        <f t="shared" si="404"/>
        <v>60405.999999999993</v>
      </c>
      <c r="E4322" s="12">
        <f t="shared" si="406"/>
        <v>655810.27638959291</v>
      </c>
      <c r="F4322" s="1"/>
      <c r="G4322" s="4"/>
      <c r="H4322" s="4">
        <f t="shared" si="407"/>
        <v>563300.87414175272</v>
      </c>
      <c r="I4322">
        <f xml:space="preserve">          IF($B4322&lt;=$B$9,        $D4322-$B$7*$B$6-$J$18*($D4322-$B$6), $J$16)</f>
        <v>57574.8122555554</v>
      </c>
      <c r="J4322">
        <f t="shared" si="405"/>
        <v>0.9999826312937754</v>
      </c>
      <c r="K4322" t="str">
        <f>IF(B4322&lt;=$B$9, EXP(-($B$5*B4322))*($B$7*$B$6+$J$18*(D4322-$B$6))*$B$20, "")</f>
        <v/>
      </c>
      <c r="L4322">
        <f>IF(B4322&lt;=$B$9, "", EXP(-($B$5*B4322))*$B$20)</f>
        <v>2.220172938319494E-3</v>
      </c>
    </row>
    <row r="4323" spans="1:12" x14ac:dyDescent="0.25">
      <c r="A4323">
        <f t="shared" si="402"/>
        <v>68.009999999999991</v>
      </c>
      <c r="B4323">
        <v>43.01</v>
      </c>
      <c r="C4323" s="1">
        <f t="shared" si="403"/>
        <v>1.2079017379999999</v>
      </c>
      <c r="D4323">
        <f t="shared" si="404"/>
        <v>60395.086899999995</v>
      </c>
      <c r="E4323" s="12">
        <f t="shared" si="406"/>
        <v>655370.43022849609</v>
      </c>
      <c r="F4323" s="1"/>
      <c r="G4323" s="4"/>
      <c r="H4323" s="4">
        <f t="shared" si="407"/>
        <v>562922.28132514679</v>
      </c>
      <c r="I4323">
        <f xml:space="preserve">          IF($B4323&lt;=$B$9,        $D4323-$B$7*$B$6-$J$18*($D4323-$B$6), $J$16)</f>
        <v>57574.8122555554</v>
      </c>
      <c r="J4323">
        <f t="shared" si="405"/>
        <v>0.9999826312937754</v>
      </c>
      <c r="K4323" t="str">
        <f>IF(B4323&lt;=$B$9, EXP(-($B$5*B4323))*($B$7*$B$6+$J$18*(D4323-$B$6))*$B$20, "")</f>
        <v/>
      </c>
      <c r="L4323">
        <f>IF(B4323&lt;=$B$9, "", EXP(-($B$5*B4323))*$B$20)</f>
        <v>2.2193960137608113E-3</v>
      </c>
    </row>
    <row r="4324" spans="1:12" x14ac:dyDescent="0.25">
      <c r="A4324">
        <f t="shared" si="402"/>
        <v>68.02</v>
      </c>
      <c r="B4324">
        <v>43.019999999999996</v>
      </c>
      <c r="C4324" s="1">
        <f t="shared" si="403"/>
        <v>1.2076833520000001</v>
      </c>
      <c r="D4324">
        <f t="shared" si="404"/>
        <v>60384.167600000008</v>
      </c>
      <c r="E4324" s="12">
        <f t="shared" si="406"/>
        <v>654930.43012124288</v>
      </c>
      <c r="F4324" s="1"/>
      <c r="G4324" s="4"/>
      <c r="H4324" s="4">
        <f t="shared" si="407"/>
        <v>562543.55600105505</v>
      </c>
      <c r="I4324">
        <f xml:space="preserve">          IF($B4324&lt;=$B$9,        $D4324-$B$7*$B$6-$J$18*($D4324-$B$6), $J$16)</f>
        <v>57574.8122555554</v>
      </c>
      <c r="J4324">
        <f t="shared" si="405"/>
        <v>0.9999826312937754</v>
      </c>
      <c r="K4324" t="str">
        <f>IF(B4324&lt;=$B$9, EXP(-($B$5*B4324))*($B$7*$B$6+$J$18*(D4324-$B$6))*$B$20, "")</f>
        <v/>
      </c>
      <c r="L4324">
        <f>IF(B4324&lt;=$B$9, "", EXP(-($B$5*B4324))*$B$20)</f>
        <v>2.2186193610781429E-3</v>
      </c>
    </row>
    <row r="4325" spans="1:12" x14ac:dyDescent="0.25">
      <c r="A4325">
        <f t="shared" si="402"/>
        <v>68.03</v>
      </c>
      <c r="B4325">
        <v>43.03</v>
      </c>
      <c r="C4325" s="1">
        <f t="shared" si="403"/>
        <v>1.2074648419999998</v>
      </c>
      <c r="D4325">
        <f t="shared" si="404"/>
        <v>60373.242099999989</v>
      </c>
      <c r="E4325" s="12">
        <f t="shared" si="406"/>
        <v>654490.2760139521</v>
      </c>
      <c r="F4325" s="1"/>
      <c r="G4325" s="4"/>
      <c r="H4325" s="4">
        <f t="shared" si="407"/>
        <v>562164.69812309986</v>
      </c>
      <c r="I4325">
        <f xml:space="preserve">          IF($B4325&lt;=$B$9,        $D4325-$B$7*$B$6-$J$18*($D4325-$B$6), $J$16)</f>
        <v>57574.8122555554</v>
      </c>
      <c r="J4325">
        <f t="shared" si="405"/>
        <v>0.9999826312937754</v>
      </c>
      <c r="K4325" t="str">
        <f>IF(B4325&lt;=$B$9, EXP(-($B$5*B4325))*($B$7*$B$6+$J$18*(D4325-$B$6))*$B$20, "")</f>
        <v/>
      </c>
      <c r="L4325">
        <f>IF(B4325&lt;=$B$9, "", EXP(-($B$5*B4325))*$B$20)</f>
        <v>2.2178429801763483E-3</v>
      </c>
    </row>
    <row r="4326" spans="1:12" x14ac:dyDescent="0.25">
      <c r="A4326">
        <f t="shared" si="402"/>
        <v>68.039999999999992</v>
      </c>
      <c r="B4326">
        <v>43.04</v>
      </c>
      <c r="C4326" s="1">
        <f t="shared" si="403"/>
        <v>1.2072462080000002</v>
      </c>
      <c r="D4326">
        <f t="shared" si="404"/>
        <v>60362.310400000009</v>
      </c>
      <c r="E4326" s="12">
        <f t="shared" si="406"/>
        <v>654049.96785272378</v>
      </c>
      <c r="F4326" s="1"/>
      <c r="G4326" s="4"/>
      <c r="H4326" s="4">
        <f t="shared" si="407"/>
        <v>561785.70764488738</v>
      </c>
      <c r="I4326">
        <f xml:space="preserve">          IF($B4326&lt;=$B$9,        $D4326-$B$7*$B$6-$J$18*($D4326-$B$6), $J$16)</f>
        <v>57574.8122555554</v>
      </c>
      <c r="J4326">
        <f t="shared" si="405"/>
        <v>0.9999826312937754</v>
      </c>
      <c r="K4326" t="str">
        <f>IF(B4326&lt;=$B$9, EXP(-($B$5*B4326))*($B$7*$B$6+$J$18*(D4326-$B$6))*$B$20, "")</f>
        <v/>
      </c>
      <c r="L4326">
        <f>IF(B4326&lt;=$B$9, "", EXP(-($B$5*B4326))*$B$20)</f>
        <v>2.2170668709603223E-3</v>
      </c>
    </row>
    <row r="4327" spans="1:12" x14ac:dyDescent="0.25">
      <c r="A4327">
        <f t="shared" si="402"/>
        <v>68.05</v>
      </c>
      <c r="B4327">
        <v>43.05</v>
      </c>
      <c r="C4327" s="1">
        <f t="shared" si="403"/>
        <v>1.2070274499999998</v>
      </c>
      <c r="D4327">
        <f t="shared" si="404"/>
        <v>60351.37249999999</v>
      </c>
      <c r="E4327" s="12">
        <f t="shared" si="406"/>
        <v>653609.50558363902</v>
      </c>
      <c r="F4327" s="1"/>
      <c r="G4327" s="4"/>
      <c r="H4327" s="4">
        <f t="shared" si="407"/>
        <v>561406.58452000748</v>
      </c>
      <c r="I4327">
        <f xml:space="preserve">          IF($B4327&lt;=$B$9,        $D4327-$B$7*$B$6-$J$18*($D4327-$B$6), $J$16)</f>
        <v>57574.8122555554</v>
      </c>
      <c r="J4327">
        <f t="shared" si="405"/>
        <v>0.9999826312937754</v>
      </c>
      <c r="K4327" t="str">
        <f>IF(B4327&lt;=$B$9, EXP(-($B$5*B4327))*($B$7*$B$6+$J$18*(D4327-$B$6))*$B$20, "")</f>
        <v/>
      </c>
      <c r="L4327">
        <f>IF(B4327&lt;=$B$9, "", EXP(-($B$5*B4327))*$B$20)</f>
        <v>2.216291033334991E-3</v>
      </c>
    </row>
    <row r="4328" spans="1:12" x14ac:dyDescent="0.25">
      <c r="A4328">
        <f t="shared" si="402"/>
        <v>68.06</v>
      </c>
      <c r="B4328">
        <v>43.059999999999995</v>
      </c>
      <c r="C4328" s="1">
        <f t="shared" si="403"/>
        <v>1.206808568</v>
      </c>
      <c r="D4328">
        <f t="shared" si="404"/>
        <v>60340.428400000004</v>
      </c>
      <c r="E4328" s="12">
        <f t="shared" si="406"/>
        <v>653168.88915276015</v>
      </c>
      <c r="F4328" s="1"/>
      <c r="G4328" s="4"/>
      <c r="H4328" s="4">
        <f t="shared" si="407"/>
        <v>561027.32870203396</v>
      </c>
      <c r="I4328">
        <f xml:space="preserve">          IF($B4328&lt;=$B$9,        $D4328-$B$7*$B$6-$J$18*($D4328-$B$6), $J$16)</f>
        <v>57574.8122555554</v>
      </c>
      <c r="J4328">
        <f t="shared" si="405"/>
        <v>0.9999826312937754</v>
      </c>
      <c r="K4328" t="str">
        <f>IF(B4328&lt;=$B$9, EXP(-($B$5*B4328))*($B$7*$B$6+$J$18*(D4328-$B$6))*$B$20, "")</f>
        <v/>
      </c>
      <c r="L4328">
        <f>IF(B4328&lt;=$B$9, "", EXP(-($B$5*B4328))*$B$20)</f>
        <v>2.2155154672053139E-3</v>
      </c>
    </row>
    <row r="4329" spans="1:12" x14ac:dyDescent="0.25">
      <c r="A4329">
        <f t="shared" si="402"/>
        <v>68.069999999999993</v>
      </c>
      <c r="B4329">
        <v>43.07</v>
      </c>
      <c r="C4329" s="1">
        <f t="shared" si="403"/>
        <v>1.2065895619999998</v>
      </c>
      <c r="D4329">
        <f t="shared" si="404"/>
        <v>60329.478099999986</v>
      </c>
      <c r="E4329" s="12">
        <f t="shared" si="406"/>
        <v>652728.11850613041</v>
      </c>
      <c r="F4329" s="1"/>
      <c r="G4329" s="4"/>
      <c r="H4329" s="4">
        <f t="shared" si="407"/>
        <v>560647.94014452409</v>
      </c>
      <c r="I4329">
        <f xml:space="preserve">          IF($B4329&lt;=$B$9,        $D4329-$B$7*$B$6-$J$18*($D4329-$B$6), $J$16)</f>
        <v>57574.8122555554</v>
      </c>
      <c r="J4329">
        <f t="shared" si="405"/>
        <v>0.9999826312937754</v>
      </c>
      <c r="K4329" t="str">
        <f>IF(B4329&lt;=$B$9, EXP(-($B$5*B4329))*($B$7*$B$6+$J$18*(D4329-$B$6))*$B$20, "")</f>
        <v/>
      </c>
      <c r="L4329">
        <f>IF(B4329&lt;=$B$9, "", EXP(-($B$5*B4329))*$B$20)</f>
        <v>2.2147401724762835E-3</v>
      </c>
    </row>
    <row r="4330" spans="1:12" x14ac:dyDescent="0.25">
      <c r="A4330">
        <f t="shared" si="402"/>
        <v>68.08</v>
      </c>
      <c r="B4330">
        <v>43.08</v>
      </c>
      <c r="C4330" s="1">
        <f t="shared" si="403"/>
        <v>1.2063704319999999</v>
      </c>
      <c r="D4330">
        <f t="shared" si="404"/>
        <v>60318.5216</v>
      </c>
      <c r="E4330" s="12">
        <f t="shared" si="406"/>
        <v>652287.19358977443</v>
      </c>
      <c r="F4330" s="1"/>
      <c r="G4330" s="4"/>
      <c r="H4330" s="4">
        <f t="shared" si="407"/>
        <v>560268.41880101908</v>
      </c>
      <c r="I4330">
        <f xml:space="preserve">          IF($B4330&lt;=$B$9,        $D4330-$B$7*$B$6-$J$18*($D4330-$B$6), $J$16)</f>
        <v>57574.8122555554</v>
      </c>
      <c r="J4330">
        <f t="shared" si="405"/>
        <v>0.9999826312937754</v>
      </c>
      <c r="K4330" t="str">
        <f>IF(B4330&lt;=$B$9, EXP(-($B$5*B4330))*($B$7*$B$6+$J$18*(D4330-$B$6))*$B$20, "")</f>
        <v/>
      </c>
      <c r="L4330">
        <f>IF(B4330&lt;=$B$9, "", EXP(-($B$5*B4330))*$B$20)</f>
        <v>2.2139651490529276E-3</v>
      </c>
    </row>
    <row r="4331" spans="1:12" x14ac:dyDescent="0.25">
      <c r="A4331">
        <f t="shared" si="402"/>
        <v>68.09</v>
      </c>
      <c r="B4331">
        <v>43.089999999999996</v>
      </c>
      <c r="C4331" s="1">
        <f t="shared" si="403"/>
        <v>1.206151178</v>
      </c>
      <c r="D4331">
        <f t="shared" si="404"/>
        <v>60307.558900000004</v>
      </c>
      <c r="E4331" s="12">
        <f t="shared" si="406"/>
        <v>651846.11434969772</v>
      </c>
      <c r="F4331" s="1"/>
      <c r="G4331" s="4"/>
      <c r="H4331" s="4">
        <f t="shared" si="407"/>
        <v>559888.76462504384</v>
      </c>
      <c r="I4331">
        <f xml:space="preserve">          IF($B4331&lt;=$B$9,        $D4331-$B$7*$B$6-$J$18*($D4331-$B$6), $J$16)</f>
        <v>57574.8122555554</v>
      </c>
      <c r="J4331">
        <f t="shared" si="405"/>
        <v>0.9999826312937754</v>
      </c>
      <c r="K4331" t="str">
        <f>IF(B4331&lt;=$B$9, EXP(-($B$5*B4331))*($B$7*$B$6+$J$18*(D4331-$B$6))*$B$20, "")</f>
        <v/>
      </c>
      <c r="L4331">
        <f>IF(B4331&lt;=$B$9, "", EXP(-($B$5*B4331))*$B$20)</f>
        <v>2.2131903968403053E-3</v>
      </c>
    </row>
    <row r="4332" spans="1:12" x14ac:dyDescent="0.25">
      <c r="A4332">
        <f t="shared" si="402"/>
        <v>68.099999999999994</v>
      </c>
      <c r="B4332">
        <v>43.1</v>
      </c>
      <c r="C4332" s="1">
        <f t="shared" si="403"/>
        <v>1.2059317999999999</v>
      </c>
      <c r="D4332">
        <f t="shared" si="404"/>
        <v>60296.59</v>
      </c>
      <c r="E4332" s="12">
        <f t="shared" si="406"/>
        <v>651404.88073188695</v>
      </c>
      <c r="F4332" s="1"/>
      <c r="G4332" s="4"/>
      <c r="H4332" s="4">
        <f t="shared" si="407"/>
        <v>559508.97757010709</v>
      </c>
      <c r="I4332">
        <f xml:space="preserve">          IF($B4332&lt;=$B$9,        $D4332-$B$7*$B$6-$J$18*($D4332-$B$6), $J$16)</f>
        <v>57574.8122555554</v>
      </c>
      <c r="J4332">
        <f t="shared" si="405"/>
        <v>0.9999826312937754</v>
      </c>
      <c r="K4332" t="str">
        <f>IF(B4332&lt;=$B$9, EXP(-($B$5*B4332))*($B$7*$B$6+$J$18*(D4332-$B$6))*$B$20, "")</f>
        <v/>
      </c>
      <c r="L4332">
        <f>IF(B4332&lt;=$B$9, "", EXP(-($B$5*B4332))*$B$20)</f>
        <v>2.2124159157435094E-3</v>
      </c>
    </row>
    <row r="4333" spans="1:12" x14ac:dyDescent="0.25">
      <c r="A4333">
        <f t="shared" si="402"/>
        <v>68.11</v>
      </c>
      <c r="B4333">
        <v>43.11</v>
      </c>
      <c r="C4333" s="1">
        <f t="shared" si="403"/>
        <v>1.2057122980000001</v>
      </c>
      <c r="D4333">
        <f t="shared" si="404"/>
        <v>60285.614900000008</v>
      </c>
      <c r="E4333" s="12">
        <f t="shared" si="406"/>
        <v>650963.49268230994</v>
      </c>
      <c r="F4333" s="1"/>
      <c r="G4333" s="4"/>
      <c r="H4333" s="4">
        <f t="shared" si="407"/>
        <v>559129.05758970103</v>
      </c>
      <c r="I4333">
        <f xml:space="preserve">          IF($B4333&lt;=$B$9,        $D4333-$B$7*$B$6-$J$18*($D4333-$B$6), $J$16)</f>
        <v>57574.8122555554</v>
      </c>
      <c r="J4333">
        <f t="shared" si="405"/>
        <v>0.9999826312937754</v>
      </c>
      <c r="K4333" t="str">
        <f>IF(B4333&lt;=$B$9, EXP(-($B$5*B4333))*($B$7*$B$6+$J$18*(D4333-$B$6))*$B$20, "")</f>
        <v/>
      </c>
      <c r="L4333">
        <f>IF(B4333&lt;=$B$9, "", EXP(-($B$5*B4333))*$B$20)</f>
        <v>2.2116417056676657E-3</v>
      </c>
    </row>
    <row r="4334" spans="1:12" x14ac:dyDescent="0.25">
      <c r="A4334">
        <f t="shared" si="402"/>
        <v>68.12</v>
      </c>
      <c r="B4334">
        <v>43.12</v>
      </c>
      <c r="C4334" s="1">
        <f t="shared" si="403"/>
        <v>1.2054926719999999</v>
      </c>
      <c r="D4334">
        <f t="shared" si="404"/>
        <v>60274.633599999994</v>
      </c>
      <c r="E4334" s="12">
        <f t="shared" si="406"/>
        <v>650521.95014691551</v>
      </c>
      <c r="F4334" s="1"/>
      <c r="G4334" s="4"/>
      <c r="H4334" s="4">
        <f t="shared" si="407"/>
        <v>558749.0046373019</v>
      </c>
      <c r="I4334">
        <f xml:space="preserve">          IF($B4334&lt;=$B$9,        $D4334-$B$7*$B$6-$J$18*($D4334-$B$6), $J$16)</f>
        <v>57574.8122555554</v>
      </c>
      <c r="J4334">
        <f t="shared" si="405"/>
        <v>0.9999826312937754</v>
      </c>
      <c r="K4334" t="str">
        <f>IF(B4334&lt;=$B$9, EXP(-($B$5*B4334))*($B$7*$B$6+$J$18*(D4334-$B$6))*$B$20, "")</f>
        <v/>
      </c>
      <c r="L4334">
        <f>IF(B4334&lt;=$B$9, "", EXP(-($B$5*B4334))*$B$20)</f>
        <v>2.2108677665179338E-3</v>
      </c>
    </row>
    <row r="4335" spans="1:12" x14ac:dyDescent="0.25">
      <c r="A4335">
        <f t="shared" si="402"/>
        <v>68.13</v>
      </c>
      <c r="B4335">
        <v>43.129999999999995</v>
      </c>
      <c r="C4335" s="1">
        <f t="shared" si="403"/>
        <v>1.205272922</v>
      </c>
      <c r="D4335">
        <f t="shared" si="404"/>
        <v>60263.646099999998</v>
      </c>
      <c r="E4335" s="12">
        <f t="shared" si="406"/>
        <v>650080.25307163375</v>
      </c>
      <c r="F4335" s="1"/>
      <c r="G4335" s="4"/>
      <c r="H4335" s="4">
        <f t="shared" si="407"/>
        <v>558368.81866636942</v>
      </c>
      <c r="I4335">
        <f xml:space="preserve">          IF($B4335&lt;=$B$9,        $D4335-$B$7*$B$6-$J$18*($D4335-$B$6), $J$16)</f>
        <v>57574.8122555554</v>
      </c>
      <c r="J4335">
        <f t="shared" si="405"/>
        <v>0.9999826312937754</v>
      </c>
      <c r="K4335" t="str">
        <f>IF(B4335&lt;=$B$9, EXP(-($B$5*B4335))*($B$7*$B$6+$J$18*(D4335-$B$6))*$B$20, "")</f>
        <v/>
      </c>
      <c r="L4335">
        <f>IF(B4335&lt;=$B$9, "", EXP(-($B$5*B4335))*$B$20)</f>
        <v>2.2100940981995064E-3</v>
      </c>
    </row>
    <row r="4336" spans="1:12" x14ac:dyDescent="0.25">
      <c r="A4336">
        <f t="shared" si="402"/>
        <v>68.14</v>
      </c>
      <c r="B4336">
        <v>43.14</v>
      </c>
      <c r="C4336" s="1">
        <f t="shared" si="403"/>
        <v>1.2050530479999999</v>
      </c>
      <c r="D4336">
        <f t="shared" si="404"/>
        <v>60252.652399999992</v>
      </c>
      <c r="E4336" s="12">
        <f t="shared" si="406"/>
        <v>649638.40140237566</v>
      </c>
      <c r="F4336" s="1"/>
      <c r="G4336" s="4"/>
      <c r="H4336" s="4">
        <f t="shared" si="407"/>
        <v>557988.49963034713</v>
      </c>
      <c r="I4336">
        <f xml:space="preserve">          IF($B4336&lt;=$B$9,        $D4336-$B$7*$B$6-$J$18*($D4336-$B$6), $J$16)</f>
        <v>57574.8122555554</v>
      </c>
      <c r="J4336">
        <f t="shared" si="405"/>
        <v>0.9999826312937754</v>
      </c>
      <c r="K4336" t="str">
        <f>IF(B4336&lt;=$B$9, EXP(-($B$5*B4336))*($B$7*$B$6+$J$18*(D4336-$B$6))*$B$20, "")</f>
        <v/>
      </c>
      <c r="L4336">
        <f>IF(B4336&lt;=$B$9, "", EXP(-($B$5*B4336))*$B$20)</f>
        <v>2.2093207006176081E-3</v>
      </c>
    </row>
    <row r="4337" spans="1:12" x14ac:dyDescent="0.25">
      <c r="A4337">
        <f t="shared" si="402"/>
        <v>68.150000000000006</v>
      </c>
      <c r="B4337">
        <v>43.15</v>
      </c>
      <c r="C4337" s="1">
        <f t="shared" si="403"/>
        <v>1.20483305</v>
      </c>
      <c r="D4337">
        <f t="shared" si="404"/>
        <v>60241.652499999997</v>
      </c>
      <c r="E4337" s="12">
        <f t="shared" si="406"/>
        <v>649196.39508503326</v>
      </c>
      <c r="F4337" s="1"/>
      <c r="G4337" s="4"/>
      <c r="H4337" s="4">
        <f t="shared" si="407"/>
        <v>557608.04748266225</v>
      </c>
      <c r="I4337">
        <f xml:space="preserve">          IF($B4337&lt;=$B$9,        $D4337-$B$7*$B$6-$J$18*($D4337-$B$6), $J$16)</f>
        <v>57574.8122555554</v>
      </c>
      <c r="J4337">
        <f t="shared" si="405"/>
        <v>0.9999826312937754</v>
      </c>
      <c r="K4337" t="str">
        <f>IF(B4337&lt;=$B$9, EXP(-($B$5*B4337))*($B$7*$B$6+$J$18*(D4337-$B$6))*$B$20, "")</f>
        <v/>
      </c>
      <c r="L4337">
        <f>IF(B4337&lt;=$B$9, "", EXP(-($B$5*B4337))*$B$20)</f>
        <v>2.2085475736774991E-3</v>
      </c>
    </row>
    <row r="4338" spans="1:12" x14ac:dyDescent="0.25">
      <c r="A4338">
        <f t="shared" si="402"/>
        <v>68.16</v>
      </c>
      <c r="B4338">
        <v>43.16</v>
      </c>
      <c r="C4338" s="1">
        <f t="shared" si="403"/>
        <v>1.2046129280000002</v>
      </c>
      <c r="D4338">
        <f t="shared" si="404"/>
        <v>60230.646400000012</v>
      </c>
      <c r="E4338" s="12">
        <f t="shared" si="406"/>
        <v>648754.23406547983</v>
      </c>
      <c r="F4338" s="1"/>
      <c r="G4338" s="4"/>
      <c r="H4338" s="4">
        <f t="shared" si="407"/>
        <v>557227.46217672562</v>
      </c>
      <c r="I4338">
        <f xml:space="preserve">          IF($B4338&lt;=$B$9,        $D4338-$B$7*$B$6-$J$18*($D4338-$B$6), $J$16)</f>
        <v>57574.8122555554</v>
      </c>
      <c r="J4338">
        <f t="shared" si="405"/>
        <v>0.9999826312937754</v>
      </c>
      <c r="K4338" t="str">
        <f>IF(B4338&lt;=$B$9, EXP(-($B$5*B4338))*($B$7*$B$6+$J$18*(D4338-$B$6))*$B$20, "")</f>
        <v/>
      </c>
      <c r="L4338">
        <f>IF(B4338&lt;=$B$9, "", EXP(-($B$5*B4338))*$B$20)</f>
        <v>2.2077747172844706E-3</v>
      </c>
    </row>
    <row r="4339" spans="1:12" x14ac:dyDescent="0.25">
      <c r="A4339">
        <f t="shared" si="402"/>
        <v>68.169999999999987</v>
      </c>
      <c r="B4339">
        <v>43.169999999999995</v>
      </c>
      <c r="C4339" s="1">
        <f t="shared" si="403"/>
        <v>1.2043926819999999</v>
      </c>
      <c r="D4339">
        <f t="shared" si="404"/>
        <v>60219.634099999996</v>
      </c>
      <c r="E4339" s="12">
        <f t="shared" si="406"/>
        <v>648311.91828956956</v>
      </c>
      <c r="F4339" s="1"/>
      <c r="G4339" s="4"/>
      <c r="H4339" s="4">
        <f t="shared" si="407"/>
        <v>556846.74366593186</v>
      </c>
      <c r="I4339">
        <f xml:space="preserve">          IF($B4339&lt;=$B$9,        $D4339-$B$7*$B$6-$J$18*($D4339-$B$6), $J$16)</f>
        <v>57574.8122555554</v>
      </c>
      <c r="J4339">
        <f t="shared" si="405"/>
        <v>0.9999826312937754</v>
      </c>
      <c r="K4339" t="str">
        <f>IF(B4339&lt;=$B$9, EXP(-($B$5*B4339))*($B$7*$B$6+$J$18*(D4339-$B$6))*$B$20, "")</f>
        <v/>
      </c>
      <c r="L4339">
        <f>IF(B4339&lt;=$B$9, "", EXP(-($B$5*B4339))*$B$20)</f>
        <v>2.2070021313438473E-3</v>
      </c>
    </row>
    <row r="4340" spans="1:12" x14ac:dyDescent="0.25">
      <c r="A4340">
        <f t="shared" si="402"/>
        <v>68.180000000000007</v>
      </c>
      <c r="B4340">
        <v>43.18</v>
      </c>
      <c r="C4340" s="1">
        <f t="shared" si="403"/>
        <v>1.2041723120000001</v>
      </c>
      <c r="D4340">
        <f t="shared" si="404"/>
        <v>60208.615600000005</v>
      </c>
      <c r="E4340" s="12">
        <f t="shared" si="406"/>
        <v>647869.44770313776</v>
      </c>
      <c r="F4340" s="1"/>
      <c r="G4340" s="4"/>
      <c r="H4340" s="4">
        <f t="shared" si="407"/>
        <v>556465.89190365933</v>
      </c>
      <c r="I4340">
        <f xml:space="preserve">          IF($B4340&lt;=$B$9,        $D4340-$B$7*$B$6-$J$18*($D4340-$B$6), $J$16)</f>
        <v>57574.8122555554</v>
      </c>
      <c r="J4340">
        <f t="shared" si="405"/>
        <v>0.9999826312937754</v>
      </c>
      <c r="K4340" t="str">
        <f>IF(B4340&lt;=$B$9, EXP(-($B$5*B4340))*($B$7*$B$6+$J$18*(D4340-$B$6))*$B$20, "")</f>
        <v/>
      </c>
      <c r="L4340">
        <f>IF(B4340&lt;=$B$9, "", EXP(-($B$5*B4340))*$B$20)</f>
        <v>2.2062298157609879E-3</v>
      </c>
    </row>
    <row r="4341" spans="1:12" x14ac:dyDescent="0.25">
      <c r="A4341">
        <f t="shared" si="402"/>
        <v>68.19</v>
      </c>
      <c r="B4341">
        <v>43.19</v>
      </c>
      <c r="C4341" s="1">
        <f t="shared" si="403"/>
        <v>1.203951818</v>
      </c>
      <c r="D4341">
        <f t="shared" si="404"/>
        <v>60197.590899999996</v>
      </c>
      <c r="E4341" s="12">
        <f t="shared" si="406"/>
        <v>647426.82225200068</v>
      </c>
      <c r="F4341" s="1"/>
      <c r="G4341" s="4"/>
      <c r="H4341" s="4">
        <f t="shared" si="407"/>
        <v>556084.90684327006</v>
      </c>
      <c r="I4341">
        <f xml:space="preserve">          IF($B4341&lt;=$B$9,        $D4341-$B$7*$B$6-$J$18*($D4341-$B$6), $J$16)</f>
        <v>57574.8122555554</v>
      </c>
      <c r="J4341">
        <f t="shared" si="405"/>
        <v>0.9999826312937754</v>
      </c>
      <c r="K4341" t="str">
        <f>IF(B4341&lt;=$B$9, EXP(-($B$5*B4341))*($B$7*$B$6+$J$18*(D4341-$B$6))*$B$20, "")</f>
        <v/>
      </c>
      <c r="L4341">
        <f>IF(B4341&lt;=$B$9, "", EXP(-($B$5*B4341))*$B$20)</f>
        <v>2.2054577704412833E-3</v>
      </c>
    </row>
    <row r="4342" spans="1:12" x14ac:dyDescent="0.25">
      <c r="A4342">
        <f t="shared" si="402"/>
        <v>68.199999999999989</v>
      </c>
      <c r="B4342">
        <v>43.199999999999996</v>
      </c>
      <c r="C4342" s="1">
        <f t="shared" si="403"/>
        <v>1.2037312</v>
      </c>
      <c r="D4342">
        <f t="shared" si="404"/>
        <v>60186.559999999998</v>
      </c>
      <c r="E4342" s="12">
        <f t="shared" si="406"/>
        <v>646984.04188195569</v>
      </c>
      <c r="F4342" s="1"/>
      <c r="G4342" s="4"/>
      <c r="H4342" s="4">
        <f t="shared" si="407"/>
        <v>555703.78843810968</v>
      </c>
      <c r="I4342">
        <f xml:space="preserve">          IF($B4342&lt;=$B$9,        $D4342-$B$7*$B$6-$J$18*($D4342-$B$6), $J$16)</f>
        <v>57574.8122555554</v>
      </c>
      <c r="J4342">
        <f t="shared" si="405"/>
        <v>0.9999826312937754</v>
      </c>
      <c r="K4342" t="str">
        <f>IF(B4342&lt;=$B$9, EXP(-($B$5*B4342))*($B$7*$B$6+$J$18*(D4342-$B$6))*$B$20, "")</f>
        <v/>
      </c>
      <c r="L4342">
        <f>IF(B4342&lt;=$B$9, "", EXP(-($B$5*B4342))*$B$20)</f>
        <v>2.2046859952901594E-3</v>
      </c>
    </row>
    <row r="4343" spans="1:12" x14ac:dyDescent="0.25">
      <c r="A4343">
        <f t="shared" si="402"/>
        <v>68.210000000000008</v>
      </c>
      <c r="B4343">
        <v>43.21</v>
      </c>
      <c r="C4343" s="1">
        <f t="shared" si="403"/>
        <v>1.2035104579999998</v>
      </c>
      <c r="D4343">
        <f t="shared" si="404"/>
        <v>60175.522899999989</v>
      </c>
      <c r="E4343" s="12">
        <f t="shared" si="406"/>
        <v>646541.1065387812</v>
      </c>
      <c r="F4343" s="1"/>
      <c r="G4343" s="4"/>
      <c r="H4343" s="4">
        <f t="shared" si="407"/>
        <v>555322.53664150741</v>
      </c>
      <c r="I4343">
        <f xml:space="preserve">          IF($B4343&lt;=$B$9,        $D4343-$B$7*$B$6-$J$18*($D4343-$B$6), $J$16)</f>
        <v>57574.8122555554</v>
      </c>
      <c r="J4343">
        <f t="shared" si="405"/>
        <v>0.9999826312937754</v>
      </c>
      <c r="K4343" t="str">
        <f>IF(B4343&lt;=$B$9, EXP(-($B$5*B4343))*($B$7*$B$6+$J$18*(D4343-$B$6))*$B$20, "")</f>
        <v/>
      </c>
      <c r="L4343">
        <f>IF(B4343&lt;=$B$9, "", EXP(-($B$5*B4343))*$B$20)</f>
        <v>2.2039144902130719E-3</v>
      </c>
    </row>
    <row r="4344" spans="1:12" x14ac:dyDescent="0.25">
      <c r="A4344">
        <f t="shared" si="402"/>
        <v>68.22</v>
      </c>
      <c r="B4344">
        <v>43.22</v>
      </c>
      <c r="C4344" s="1">
        <f t="shared" si="403"/>
        <v>1.203289592</v>
      </c>
      <c r="D4344">
        <f t="shared" si="404"/>
        <v>60164.479599999999</v>
      </c>
      <c r="E4344" s="12">
        <f t="shared" si="406"/>
        <v>646098.01616823662</v>
      </c>
      <c r="F4344" s="1"/>
      <c r="G4344" s="4"/>
      <c r="H4344" s="4">
        <f t="shared" si="407"/>
        <v>554941.15140677639</v>
      </c>
      <c r="I4344">
        <f xml:space="preserve">          IF($B4344&lt;=$B$9,        $D4344-$B$7*$B$6-$J$18*($D4344-$B$6), $J$16)</f>
        <v>57574.8122555554</v>
      </c>
      <c r="J4344">
        <f t="shared" si="405"/>
        <v>0.9999826312937754</v>
      </c>
      <c r="K4344" t="str">
        <f>IF(B4344&lt;=$B$9, EXP(-($B$5*B4344))*($B$7*$B$6+$J$18*(D4344-$B$6))*$B$20, "")</f>
        <v/>
      </c>
      <c r="L4344">
        <f>IF(B4344&lt;=$B$9, "", EXP(-($B$5*B4344))*$B$20)</f>
        <v>2.2031432551155123E-3</v>
      </c>
    </row>
    <row r="4345" spans="1:12" x14ac:dyDescent="0.25">
      <c r="A4345">
        <f t="shared" si="402"/>
        <v>68.22999999999999</v>
      </c>
      <c r="B4345">
        <v>43.23</v>
      </c>
      <c r="C4345" s="1">
        <f t="shared" si="403"/>
        <v>1.2030686020000001</v>
      </c>
      <c r="D4345">
        <f t="shared" si="404"/>
        <v>60153.430100000005</v>
      </c>
      <c r="E4345" s="12">
        <f t="shared" si="406"/>
        <v>645654.77071606228</v>
      </c>
      <c r="F4345" s="1"/>
      <c r="G4345" s="4"/>
      <c r="H4345" s="4">
        <f t="shared" si="407"/>
        <v>554559.63268721325</v>
      </c>
      <c r="I4345">
        <f xml:space="preserve">          IF($B4345&lt;=$B$9,        $D4345-$B$7*$B$6-$J$18*($D4345-$B$6), $J$16)</f>
        <v>57574.8122555554</v>
      </c>
      <c r="J4345">
        <f t="shared" si="405"/>
        <v>0.9999826312937754</v>
      </c>
      <c r="K4345" t="str">
        <f>IF(B4345&lt;=$B$9, EXP(-($B$5*B4345))*($B$7*$B$6+$J$18*(D4345-$B$6))*$B$20, "")</f>
        <v/>
      </c>
      <c r="L4345">
        <f>IF(B4345&lt;=$B$9, "", EXP(-($B$5*B4345))*$B$20)</f>
        <v>2.2023722899030046E-3</v>
      </c>
    </row>
    <row r="4346" spans="1:12" x14ac:dyDescent="0.25">
      <c r="A4346">
        <f t="shared" si="402"/>
        <v>68.239999999999995</v>
      </c>
      <c r="B4346">
        <v>43.239999999999995</v>
      </c>
      <c r="C4346" s="1">
        <f t="shared" si="403"/>
        <v>1.202847488</v>
      </c>
      <c r="D4346">
        <f t="shared" si="404"/>
        <v>60142.374400000001</v>
      </c>
      <c r="E4346" s="12">
        <f t="shared" si="406"/>
        <v>645211.37012797967</v>
      </c>
      <c r="F4346" s="1"/>
      <c r="G4346" s="4"/>
      <c r="H4346" s="4">
        <f t="shared" si="407"/>
        <v>554177.98043609818</v>
      </c>
      <c r="I4346">
        <f xml:space="preserve">          IF($B4346&lt;=$B$9,        $D4346-$B$7*$B$6-$J$18*($D4346-$B$6), $J$16)</f>
        <v>57574.8122555554</v>
      </c>
      <c r="J4346">
        <f t="shared" si="405"/>
        <v>0.9999826312937754</v>
      </c>
      <c r="K4346" t="str">
        <f>IF(B4346&lt;=$B$9, EXP(-($B$5*B4346))*($B$7*$B$6+$J$18*(D4346-$B$6))*$B$20, "")</f>
        <v/>
      </c>
      <c r="L4346">
        <f>IF(B4346&lt;=$B$9, "", EXP(-($B$5*B4346))*$B$20)</f>
        <v>2.201601594481105E-3</v>
      </c>
    </row>
    <row r="4347" spans="1:12" x14ac:dyDescent="0.25">
      <c r="A4347">
        <f t="shared" si="402"/>
        <v>68.25</v>
      </c>
      <c r="B4347">
        <v>43.25</v>
      </c>
      <c r="C4347" s="1">
        <f t="shared" si="403"/>
        <v>1.20262625</v>
      </c>
      <c r="D4347">
        <f t="shared" si="404"/>
        <v>60131.3125</v>
      </c>
      <c r="E4347" s="12">
        <f t="shared" si="406"/>
        <v>644767.81434969127</v>
      </c>
      <c r="F4347" s="1"/>
      <c r="G4347" s="4"/>
      <c r="H4347" s="4">
        <f t="shared" si="407"/>
        <v>553796.19460669521</v>
      </c>
      <c r="I4347">
        <f xml:space="preserve">          IF($B4347&lt;=$B$9,        $D4347-$B$7*$B$6-$J$18*($D4347-$B$6), $J$16)</f>
        <v>57574.8122555554</v>
      </c>
      <c r="J4347">
        <f t="shared" si="405"/>
        <v>0.9999826312937754</v>
      </c>
      <c r="K4347" t="str">
        <f>IF(B4347&lt;=$B$9, EXP(-($B$5*B4347))*($B$7*$B$6+$J$18*(D4347-$B$6))*$B$20, "")</f>
        <v/>
      </c>
      <c r="L4347">
        <f>IF(B4347&lt;=$B$9, "", EXP(-($B$5*B4347))*$B$20)</f>
        <v>2.2008311687554032E-3</v>
      </c>
    </row>
    <row r="4348" spans="1:12" x14ac:dyDescent="0.25">
      <c r="A4348">
        <f t="shared" si="402"/>
        <v>68.259999999999991</v>
      </c>
      <c r="B4348">
        <v>43.26</v>
      </c>
      <c r="C4348" s="1">
        <f t="shared" si="403"/>
        <v>1.2024048879999998</v>
      </c>
      <c r="D4348">
        <f t="shared" si="404"/>
        <v>60120.244399999989</v>
      </c>
      <c r="E4348" s="12">
        <f t="shared" si="406"/>
        <v>644324.10332688049</v>
      </c>
      <c r="F4348" s="1"/>
      <c r="G4348" s="4"/>
      <c r="H4348" s="4">
        <f t="shared" si="407"/>
        <v>553414.27515225194</v>
      </c>
      <c r="I4348">
        <f xml:space="preserve">          IF($B4348&lt;=$B$9,        $D4348-$B$7*$B$6-$J$18*($D4348-$B$6), $J$16)</f>
        <v>57574.8122555554</v>
      </c>
      <c r="J4348">
        <f t="shared" si="405"/>
        <v>0.9999826312937754</v>
      </c>
      <c r="K4348" t="str">
        <f>IF(B4348&lt;=$B$9, EXP(-($B$5*B4348))*($B$7*$B$6+$J$18*(D4348-$B$6))*$B$20, "")</f>
        <v/>
      </c>
      <c r="L4348">
        <f>IF(B4348&lt;=$B$9, "", EXP(-($B$5*B4348))*$B$20)</f>
        <v>2.2000610126315227E-3</v>
      </c>
    </row>
    <row r="4349" spans="1:12" x14ac:dyDescent="0.25">
      <c r="A4349">
        <f t="shared" si="402"/>
        <v>68.27</v>
      </c>
      <c r="B4349">
        <v>43.269999999999996</v>
      </c>
      <c r="C4349" s="1">
        <f t="shared" si="403"/>
        <v>1.202183402</v>
      </c>
      <c r="D4349">
        <f t="shared" si="404"/>
        <v>60109.170099999996</v>
      </c>
      <c r="E4349" s="12">
        <f t="shared" si="406"/>
        <v>643880.23700521176</v>
      </c>
      <c r="F4349" s="1"/>
      <c r="G4349" s="4"/>
      <c r="H4349" s="4">
        <f t="shared" si="407"/>
        <v>553032.22202599968</v>
      </c>
      <c r="I4349">
        <f xml:space="preserve">          IF($B4349&lt;=$B$9,        $D4349-$B$7*$B$6-$J$18*($D4349-$B$6), $J$16)</f>
        <v>57574.8122555554</v>
      </c>
      <c r="J4349">
        <f t="shared" si="405"/>
        <v>0.9999826312937754</v>
      </c>
      <c r="K4349" t="str">
        <f>IF(B4349&lt;=$B$9, EXP(-($B$5*B4349))*($B$7*$B$6+$J$18*(D4349-$B$6))*$B$20, "")</f>
        <v/>
      </c>
      <c r="L4349">
        <f>IF(B4349&lt;=$B$9, "", EXP(-($B$5*B4349))*$B$20)</f>
        <v>2.1992911260151184E-3</v>
      </c>
    </row>
    <row r="4350" spans="1:12" x14ac:dyDescent="0.25">
      <c r="A4350">
        <f t="shared" si="402"/>
        <v>68.28</v>
      </c>
      <c r="B4350">
        <v>43.28</v>
      </c>
      <c r="C4350" s="1">
        <f t="shared" si="403"/>
        <v>1.2019617919999999</v>
      </c>
      <c r="D4350">
        <f t="shared" si="404"/>
        <v>60098.089599999992</v>
      </c>
      <c r="E4350" s="12">
        <f t="shared" si="406"/>
        <v>643436.21533033042</v>
      </c>
      <c r="F4350" s="1"/>
      <c r="G4350" s="4"/>
      <c r="H4350" s="4">
        <f t="shared" si="407"/>
        <v>552650.03518115322</v>
      </c>
      <c r="I4350">
        <f xml:space="preserve">          IF($B4350&lt;=$B$9,        $D4350-$B$7*$B$6-$J$18*($D4350-$B$6), $J$16)</f>
        <v>57574.8122555554</v>
      </c>
      <c r="J4350">
        <f t="shared" si="405"/>
        <v>0.9999826312937754</v>
      </c>
      <c r="K4350" t="str">
        <f>IF(B4350&lt;=$B$9, EXP(-($B$5*B4350))*($B$7*$B$6+$J$18*(D4350-$B$6))*$B$20, "")</f>
        <v/>
      </c>
      <c r="L4350">
        <f>IF(B4350&lt;=$B$9, "", EXP(-($B$5*B4350))*$B$20)</f>
        <v>2.1985215088118799E-3</v>
      </c>
    </row>
    <row r="4351" spans="1:12" x14ac:dyDescent="0.25">
      <c r="A4351">
        <f t="shared" si="402"/>
        <v>68.289999999999992</v>
      </c>
      <c r="B4351">
        <v>43.29</v>
      </c>
      <c r="C4351" s="1">
        <f t="shared" si="403"/>
        <v>1.2017400579999999</v>
      </c>
      <c r="D4351">
        <f t="shared" si="404"/>
        <v>60087.002899999999</v>
      </c>
      <c r="E4351" s="12">
        <f t="shared" si="406"/>
        <v>642992.03824786283</v>
      </c>
      <c r="F4351" s="1"/>
      <c r="G4351" s="4"/>
      <c r="H4351" s="4">
        <f t="shared" si="407"/>
        <v>552267.71457091102</v>
      </c>
      <c r="I4351">
        <f xml:space="preserve">          IF($B4351&lt;=$B$9,        $D4351-$B$7*$B$6-$J$18*($D4351-$B$6), $J$16)</f>
        <v>57574.8122555554</v>
      </c>
      <c r="J4351">
        <f t="shared" si="405"/>
        <v>0.9999826312937754</v>
      </c>
      <c r="K4351" t="str">
        <f>IF(B4351&lt;=$B$9, EXP(-($B$5*B4351))*($B$7*$B$6+$J$18*(D4351-$B$6))*$B$20, "")</f>
        <v/>
      </c>
      <c r="L4351">
        <f>IF(B4351&lt;=$B$9, "", EXP(-($B$5*B4351))*$B$20)</f>
        <v>2.1977521609275294E-3</v>
      </c>
    </row>
    <row r="4352" spans="1:12" x14ac:dyDescent="0.25">
      <c r="A4352">
        <f t="shared" si="402"/>
        <v>68.3</v>
      </c>
      <c r="B4352">
        <v>43.3</v>
      </c>
      <c r="C4352" s="1">
        <f t="shared" si="403"/>
        <v>1.2015182000000002</v>
      </c>
      <c r="D4352">
        <f t="shared" si="404"/>
        <v>60075.910000000011</v>
      </c>
      <c r="E4352" s="12">
        <f t="shared" si="406"/>
        <v>642547.70570341637</v>
      </c>
      <c r="F4352" s="1"/>
      <c r="G4352" s="4"/>
      <c r="H4352" s="4">
        <f t="shared" si="407"/>
        <v>551885.26014845527</v>
      </c>
      <c r="I4352">
        <f xml:space="preserve">          IF($B4352&lt;=$B$9,        $D4352-$B$7*$B$6-$J$18*($D4352-$B$6), $J$16)</f>
        <v>57574.8122555554</v>
      </c>
      <c r="J4352">
        <f t="shared" si="405"/>
        <v>0.9999826312937754</v>
      </c>
      <c r="K4352" t="str">
        <f>IF(B4352&lt;=$B$9, EXP(-($B$5*B4352))*($B$7*$B$6+$J$18*(D4352-$B$6))*$B$20, "")</f>
        <v/>
      </c>
      <c r="L4352">
        <f>IF(B4352&lt;=$B$9, "", EXP(-($B$5*B4352))*$B$20)</f>
        <v>2.1969830822678215E-3</v>
      </c>
    </row>
    <row r="4353" spans="1:12" x14ac:dyDescent="0.25">
      <c r="A4353">
        <f t="shared" si="402"/>
        <v>68.31</v>
      </c>
      <c r="B4353">
        <v>43.309999999999995</v>
      </c>
      <c r="C4353" s="1">
        <f t="shared" si="403"/>
        <v>1.201296218</v>
      </c>
      <c r="D4353">
        <f t="shared" si="404"/>
        <v>60064.810899999997</v>
      </c>
      <c r="E4353" s="12">
        <f t="shared" si="406"/>
        <v>642103.21764257934</v>
      </c>
      <c r="F4353" s="1"/>
      <c r="G4353" s="4"/>
      <c r="H4353" s="4">
        <f t="shared" si="407"/>
        <v>551502.67186695163</v>
      </c>
      <c r="I4353">
        <f xml:space="preserve">          IF($B4353&lt;=$B$9,        $D4353-$B$7*$B$6-$J$18*($D4353-$B$6), $J$16)</f>
        <v>57574.8122555554</v>
      </c>
      <c r="J4353">
        <f t="shared" si="405"/>
        <v>0.9999826312937754</v>
      </c>
      <c r="K4353" t="str">
        <f>IF(B4353&lt;=$B$9, EXP(-($B$5*B4353))*($B$7*$B$6+$J$18*(D4353-$B$6))*$B$20, "")</f>
        <v/>
      </c>
      <c r="L4353">
        <f>IF(B4353&lt;=$B$9, "", EXP(-($B$5*B4353))*$B$20)</f>
        <v>2.1962142727385441E-3</v>
      </c>
    </row>
    <row r="4354" spans="1:12" x14ac:dyDescent="0.25">
      <c r="A4354">
        <f t="shared" si="402"/>
        <v>68.319999999999993</v>
      </c>
      <c r="B4354">
        <v>43.32</v>
      </c>
      <c r="C4354" s="1">
        <f t="shared" si="403"/>
        <v>1.2010741120000001</v>
      </c>
      <c r="D4354">
        <f t="shared" si="404"/>
        <v>60053.705600000008</v>
      </c>
      <c r="E4354" s="12">
        <f t="shared" si="406"/>
        <v>641658.57401092106</v>
      </c>
      <c r="F4354" s="1"/>
      <c r="G4354" s="4"/>
      <c r="H4354" s="4">
        <f t="shared" si="407"/>
        <v>551119.94967954955</v>
      </c>
      <c r="I4354">
        <f xml:space="preserve">          IF($B4354&lt;=$B$9,        $D4354-$B$7*$B$6-$J$18*($D4354-$B$6), $J$16)</f>
        <v>57574.8122555554</v>
      </c>
      <c r="J4354">
        <f t="shared" si="405"/>
        <v>0.9999826312937754</v>
      </c>
      <c r="K4354" t="str">
        <f>IF(B4354&lt;=$B$9, EXP(-($B$5*B4354))*($B$7*$B$6+$J$18*(D4354-$B$6))*$B$20, "")</f>
        <v/>
      </c>
      <c r="L4354">
        <f>IF(B4354&lt;=$B$9, "", EXP(-($B$5*B4354))*$B$20)</f>
        <v>2.1954457322455167E-3</v>
      </c>
    </row>
    <row r="4355" spans="1:12" x14ac:dyDescent="0.25">
      <c r="A4355">
        <f t="shared" si="402"/>
        <v>68.33</v>
      </c>
      <c r="B4355">
        <v>43.33</v>
      </c>
      <c r="C4355" s="1">
        <f t="shared" si="403"/>
        <v>1.2008518819999998</v>
      </c>
      <c r="D4355">
        <f t="shared" si="404"/>
        <v>60042.594099999988</v>
      </c>
      <c r="E4355" s="12">
        <f t="shared" si="406"/>
        <v>641213.77475399175</v>
      </c>
      <c r="F4355" s="1"/>
      <c r="G4355" s="4"/>
      <c r="H4355" s="4">
        <f t="shared" si="407"/>
        <v>550737.09353938187</v>
      </c>
      <c r="I4355">
        <f xml:space="preserve">          IF($B4355&lt;=$B$9,        $D4355-$B$7*$B$6-$J$18*($D4355-$B$6), $J$16)</f>
        <v>57574.8122555554</v>
      </c>
      <c r="J4355">
        <f t="shared" si="405"/>
        <v>0.9999826312937754</v>
      </c>
      <c r="K4355" t="str">
        <f>IF(B4355&lt;=$B$9, EXP(-($B$5*B4355))*($B$7*$B$6+$J$18*(D4355-$B$6))*$B$20, "")</f>
        <v/>
      </c>
      <c r="L4355">
        <f>IF(B4355&lt;=$B$9, "", EXP(-($B$5*B4355))*$B$20)</f>
        <v>2.1946774606945952E-3</v>
      </c>
    </row>
    <row r="4356" spans="1:12" x14ac:dyDescent="0.25">
      <c r="A4356">
        <f t="shared" si="402"/>
        <v>68.34</v>
      </c>
      <c r="B4356">
        <v>43.339999999999996</v>
      </c>
      <c r="C4356" s="1">
        <f t="shared" si="403"/>
        <v>1.2006295280000001</v>
      </c>
      <c r="D4356">
        <f t="shared" si="404"/>
        <v>60031.476400000007</v>
      </c>
      <c r="E4356" s="12">
        <f t="shared" si="406"/>
        <v>640768.81981732242</v>
      </c>
      <c r="F4356" s="1"/>
      <c r="G4356" s="4"/>
      <c r="H4356" s="4">
        <f t="shared" si="407"/>
        <v>550354.10339956509</v>
      </c>
      <c r="I4356">
        <f xml:space="preserve">          IF($B4356&lt;=$B$9,        $D4356-$B$7*$B$6-$J$18*($D4356-$B$6), $J$16)</f>
        <v>57574.8122555554</v>
      </c>
      <c r="J4356">
        <f t="shared" si="405"/>
        <v>0.9999826312937754</v>
      </c>
      <c r="K4356" t="str">
        <f>IF(B4356&lt;=$B$9, EXP(-($B$5*B4356))*($B$7*$B$6+$J$18*(D4356-$B$6))*$B$20, "")</f>
        <v/>
      </c>
      <c r="L4356">
        <f>IF(B4356&lt;=$B$9, "", EXP(-($B$5*B4356))*$B$20)</f>
        <v>2.1939094579916654E-3</v>
      </c>
    </row>
    <row r="4357" spans="1:12" x14ac:dyDescent="0.25">
      <c r="A4357">
        <f t="shared" si="402"/>
        <v>68.349999999999994</v>
      </c>
      <c r="B4357">
        <v>43.35</v>
      </c>
      <c r="C4357" s="1">
        <f t="shared" si="403"/>
        <v>1.2004070499999999</v>
      </c>
      <c r="D4357">
        <f t="shared" si="404"/>
        <v>60020.352499999994</v>
      </c>
      <c r="E4357" s="12">
        <f t="shared" si="406"/>
        <v>640323.70914642524</v>
      </c>
      <c r="F4357" s="1"/>
      <c r="G4357" s="4"/>
      <c r="H4357" s="4">
        <f t="shared" si="407"/>
        <v>549970.97921319935</v>
      </c>
      <c r="I4357">
        <f xml:space="preserve">          IF($B4357&lt;=$B$9,        $D4357-$B$7*$B$6-$J$18*($D4357-$B$6), $J$16)</f>
        <v>57574.8122555554</v>
      </c>
      <c r="J4357">
        <f t="shared" si="405"/>
        <v>0.9999826312937754</v>
      </c>
      <c r="K4357" t="str">
        <f>IF(B4357&lt;=$B$9, EXP(-($B$5*B4357))*($B$7*$B$6+$J$18*(D4357-$B$6))*$B$20, "")</f>
        <v/>
      </c>
      <c r="L4357">
        <f>IF(B4357&lt;=$B$9, "", EXP(-($B$5*B4357))*$B$20)</f>
        <v>2.1931417240426462E-3</v>
      </c>
    </row>
    <row r="4358" spans="1:12" x14ac:dyDescent="0.25">
      <c r="A4358">
        <f t="shared" si="402"/>
        <v>68.36</v>
      </c>
      <c r="B4358">
        <v>43.36</v>
      </c>
      <c r="C4358" s="1">
        <f t="shared" si="403"/>
        <v>1.2001844479999999</v>
      </c>
      <c r="D4358">
        <f t="shared" si="404"/>
        <v>60009.222399999999</v>
      </c>
      <c r="E4358" s="12">
        <f t="shared" si="406"/>
        <v>639878.44268679328</v>
      </c>
      <c r="F4358" s="1"/>
      <c r="G4358" s="4"/>
      <c r="H4358" s="4">
        <f t="shared" si="407"/>
        <v>549587.72093336843</v>
      </c>
      <c r="I4358">
        <f xml:space="preserve">          IF($B4358&lt;=$B$9,        $D4358-$B$7*$B$6-$J$18*($D4358-$B$6), $J$16)</f>
        <v>57574.8122555554</v>
      </c>
      <c r="J4358">
        <f t="shared" si="405"/>
        <v>0.9999826312937754</v>
      </c>
      <c r="K4358" t="str">
        <f>IF(B4358&lt;=$B$9, EXP(-($B$5*B4358))*($B$7*$B$6+$J$18*(D4358-$B$6))*$B$20, "")</f>
        <v/>
      </c>
      <c r="L4358">
        <f>IF(B4358&lt;=$B$9, "", EXP(-($B$5*B4358))*$B$20)</f>
        <v>2.1923742587534917E-3</v>
      </c>
    </row>
    <row r="4359" spans="1:12" x14ac:dyDescent="0.25">
      <c r="A4359">
        <f t="shared" si="402"/>
        <v>68.37</v>
      </c>
      <c r="B4359">
        <v>43.37</v>
      </c>
      <c r="C4359" s="1">
        <f t="shared" si="403"/>
        <v>1.1999617220000003</v>
      </c>
      <c r="D4359">
        <f t="shared" si="404"/>
        <v>59998.086100000015</v>
      </c>
      <c r="E4359" s="12">
        <f t="shared" si="406"/>
        <v>639433.0203839005</v>
      </c>
      <c r="F4359" s="1"/>
      <c r="G4359" s="4"/>
      <c r="H4359" s="4">
        <f t="shared" si="407"/>
        <v>549204.32851313951</v>
      </c>
      <c r="I4359">
        <f xml:space="preserve">          IF($B4359&lt;=$B$9,        $D4359-$B$7*$B$6-$J$18*($D4359-$B$6), $J$16)</f>
        <v>57574.8122555554</v>
      </c>
      <c r="J4359">
        <f t="shared" si="405"/>
        <v>0.9999826312937754</v>
      </c>
      <c r="K4359" t="str">
        <f>IF(B4359&lt;=$B$9, EXP(-($B$5*B4359))*($B$7*$B$6+$J$18*(D4359-$B$6))*$B$20, "")</f>
        <v/>
      </c>
      <c r="L4359">
        <f>IF(B4359&lt;=$B$9, "", EXP(-($B$5*B4359))*$B$20)</f>
        <v>2.191607062030186E-3</v>
      </c>
    </row>
    <row r="4360" spans="1:12" x14ac:dyDescent="0.25">
      <c r="A4360">
        <f t="shared" si="402"/>
        <v>68.38</v>
      </c>
      <c r="B4360">
        <v>43.379999999999995</v>
      </c>
      <c r="C4360" s="1">
        <f t="shared" si="403"/>
        <v>1.199738872</v>
      </c>
      <c r="D4360">
        <f t="shared" si="404"/>
        <v>59986.943599999999</v>
      </c>
      <c r="E4360" s="12">
        <f t="shared" si="406"/>
        <v>638987.44218320167</v>
      </c>
      <c r="F4360" s="1"/>
      <c r="G4360" s="4"/>
      <c r="H4360" s="4">
        <f t="shared" si="407"/>
        <v>548820.80190556357</v>
      </c>
      <c r="I4360">
        <f xml:space="preserve">          IF($B4360&lt;=$B$9,        $D4360-$B$7*$B$6-$J$18*($D4360-$B$6), $J$16)</f>
        <v>57574.8122555554</v>
      </c>
      <c r="J4360">
        <f t="shared" si="405"/>
        <v>0.9999826312937754</v>
      </c>
      <c r="K4360" t="str">
        <f>IF(B4360&lt;=$B$9, EXP(-($B$5*B4360))*($B$7*$B$6+$J$18*(D4360-$B$6))*$B$20, "")</f>
        <v/>
      </c>
      <c r="L4360">
        <f>IF(B4360&lt;=$B$9, "", EXP(-($B$5*B4360))*$B$20)</f>
        <v>2.1908401337787488E-3</v>
      </c>
    </row>
    <row r="4361" spans="1:12" x14ac:dyDescent="0.25">
      <c r="A4361">
        <f t="shared" si="402"/>
        <v>68.39</v>
      </c>
      <c r="B4361">
        <v>43.39</v>
      </c>
      <c r="C4361" s="1">
        <f t="shared" si="403"/>
        <v>1.1995158980000002</v>
      </c>
      <c r="D4361">
        <f t="shared" si="404"/>
        <v>59975.794900000015</v>
      </c>
      <c r="E4361" s="12">
        <f t="shared" si="406"/>
        <v>638541.70803013258</v>
      </c>
      <c r="F4361" s="1"/>
      <c r="G4361" s="4"/>
      <c r="H4361" s="4">
        <f t="shared" si="407"/>
        <v>548437.14106367494</v>
      </c>
      <c r="I4361">
        <f xml:space="preserve">          IF($B4361&lt;=$B$9,        $D4361-$B$7*$B$6-$J$18*($D4361-$B$6), $J$16)</f>
        <v>57574.8122555554</v>
      </c>
      <c r="J4361">
        <f t="shared" si="405"/>
        <v>0.9999826312937754</v>
      </c>
      <c r="K4361" t="str">
        <f>IF(B4361&lt;=$B$9, EXP(-($B$5*B4361))*($B$7*$B$6+$J$18*(D4361-$B$6))*$B$20, "")</f>
        <v/>
      </c>
      <c r="L4361">
        <f>IF(B4361&lt;=$B$9, "", EXP(-($B$5*B4361))*$B$20)</f>
        <v>2.1900734739052304E-3</v>
      </c>
    </row>
    <row r="4362" spans="1:12" x14ac:dyDescent="0.25">
      <c r="A4362">
        <f t="shared" si="402"/>
        <v>68.400000000000006</v>
      </c>
      <c r="B4362">
        <v>43.4</v>
      </c>
      <c r="C4362" s="1">
        <f t="shared" si="403"/>
        <v>1.1992927999999998</v>
      </c>
      <c r="D4362">
        <f t="shared" si="404"/>
        <v>59964.639999999992</v>
      </c>
      <c r="E4362" s="12">
        <f t="shared" si="406"/>
        <v>638095.81787010992</v>
      </c>
      <c r="F4362" s="1"/>
      <c r="G4362" s="4"/>
      <c r="H4362" s="4">
        <f t="shared" si="407"/>
        <v>548053.34594049165</v>
      </c>
      <c r="I4362">
        <f xml:space="preserve">          IF($B4362&lt;=$B$9,        $D4362-$B$7*$B$6-$J$18*($D4362-$B$6), $J$16)</f>
        <v>57574.8122555554</v>
      </c>
      <c r="J4362">
        <f t="shared" si="405"/>
        <v>0.9999826312937754</v>
      </c>
      <c r="K4362" t="str">
        <f>IF(B4362&lt;=$B$9, EXP(-($B$5*B4362))*($B$7*$B$6+$J$18*(D4362-$B$6))*$B$20, "")</f>
        <v/>
      </c>
      <c r="L4362">
        <f>IF(B4362&lt;=$B$9, "", EXP(-($B$5*B4362))*$B$20)</f>
        <v>2.1893070823157152E-3</v>
      </c>
    </row>
    <row r="4363" spans="1:12" x14ac:dyDescent="0.25">
      <c r="A4363">
        <f t="shared" si="402"/>
        <v>68.41</v>
      </c>
      <c r="B4363">
        <v>43.41</v>
      </c>
      <c r="C4363" s="1">
        <f t="shared" si="403"/>
        <v>1.199069578</v>
      </c>
      <c r="D4363">
        <f t="shared" si="404"/>
        <v>59953.478900000002</v>
      </c>
      <c r="E4363" s="12">
        <f t="shared" si="406"/>
        <v>637649.77164853131</v>
      </c>
      <c r="F4363" s="1"/>
      <c r="G4363" s="4"/>
      <c r="H4363" s="4">
        <f t="shared" si="407"/>
        <v>547669.41648901522</v>
      </c>
      <c r="I4363">
        <f xml:space="preserve">          IF($B4363&lt;=$B$9,        $D4363-$B$7*$B$6-$J$18*($D4363-$B$6), $J$16)</f>
        <v>57574.8122555554</v>
      </c>
      <c r="J4363">
        <f t="shared" si="405"/>
        <v>0.9999826312937754</v>
      </c>
      <c r="K4363" t="str">
        <f>IF(B4363&lt;=$B$9, EXP(-($B$5*B4363))*($B$7*$B$6+$J$18*(D4363-$B$6))*$B$20, "")</f>
        <v/>
      </c>
      <c r="L4363">
        <f>IF(B4363&lt;=$B$9, "", EXP(-($B$5*B4363))*$B$20)</f>
        <v>2.1885409589163206E-3</v>
      </c>
    </row>
    <row r="4364" spans="1:12" x14ac:dyDescent="0.25">
      <c r="A4364">
        <f t="shared" si="402"/>
        <v>68.419999999999987</v>
      </c>
      <c r="B4364">
        <v>43.419999999999995</v>
      </c>
      <c r="C4364" s="1">
        <f t="shared" si="403"/>
        <v>1.1988462320000002</v>
      </c>
      <c r="D4364">
        <f t="shared" si="404"/>
        <v>59942.311600000008</v>
      </c>
      <c r="E4364" s="12">
        <f t="shared" si="406"/>
        <v>637203.56931077514</v>
      </c>
      <c r="F4364" s="1"/>
      <c r="G4364" s="4"/>
      <c r="H4364" s="4">
        <f t="shared" si="407"/>
        <v>547285.35266223084</v>
      </c>
      <c r="I4364">
        <f xml:space="preserve">          IF($B4364&lt;=$B$9,        $D4364-$B$7*$B$6-$J$18*($D4364-$B$6), $J$16)</f>
        <v>57574.8122555554</v>
      </c>
      <c r="J4364">
        <f t="shared" si="405"/>
        <v>0.9999826312937754</v>
      </c>
      <c r="K4364" t="str">
        <f>IF(B4364&lt;=$B$9, EXP(-($B$5*B4364))*($B$7*$B$6+$J$18*(D4364-$B$6))*$B$20, "")</f>
        <v/>
      </c>
      <c r="L4364">
        <f>IF(B4364&lt;=$B$9, "", EXP(-($B$5*B4364))*$B$20)</f>
        <v>2.187775103613196E-3</v>
      </c>
    </row>
    <row r="4365" spans="1:12" x14ac:dyDescent="0.25">
      <c r="A4365">
        <f t="shared" si="402"/>
        <v>68.430000000000007</v>
      </c>
      <c r="B4365">
        <v>43.43</v>
      </c>
      <c r="C4365" s="1">
        <f t="shared" si="403"/>
        <v>1.1986227620000001</v>
      </c>
      <c r="D4365">
        <f t="shared" si="404"/>
        <v>59931.138100000004</v>
      </c>
      <c r="E4365" s="12">
        <f t="shared" si="406"/>
        <v>636757.21080220072</v>
      </c>
      <c r="F4365" s="1"/>
      <c r="G4365" s="4"/>
      <c r="H4365" s="4">
        <f t="shared" si="407"/>
        <v>546901.15441310708</v>
      </c>
      <c r="I4365">
        <f xml:space="preserve">          IF($B4365&lt;=$B$9,        $D4365-$B$7*$B$6-$J$18*($D4365-$B$6), $J$16)</f>
        <v>57574.8122555554</v>
      </c>
      <c r="J4365">
        <f t="shared" si="405"/>
        <v>0.9999826312937754</v>
      </c>
      <c r="K4365" t="str">
        <f>IF(B4365&lt;=$B$9, EXP(-($B$5*B4365))*($B$7*$B$6+$J$18*(D4365-$B$6))*$B$20, "")</f>
        <v/>
      </c>
      <c r="L4365">
        <f>IF(B4365&lt;=$B$9, "", EXP(-($B$5*B4365))*$B$20)</f>
        <v>2.1870095163125242E-3</v>
      </c>
    </row>
    <row r="4366" spans="1:12" x14ac:dyDescent="0.25">
      <c r="A4366">
        <f t="shared" si="402"/>
        <v>68.44</v>
      </c>
      <c r="B4366">
        <v>43.44</v>
      </c>
      <c r="C4366" s="1">
        <f t="shared" si="403"/>
        <v>1.1983991680000001</v>
      </c>
      <c r="D4366">
        <f t="shared" si="404"/>
        <v>59919.958400000003</v>
      </c>
      <c r="E4366" s="12">
        <f t="shared" si="406"/>
        <v>636310.69606814825</v>
      </c>
      <c r="F4366" s="1"/>
      <c r="G4366" s="4"/>
      <c r="H4366" s="4">
        <f t="shared" si="407"/>
        <v>546516.82169459609</v>
      </c>
      <c r="I4366">
        <f xml:space="preserve">          IF($B4366&lt;=$B$9,        $D4366-$B$7*$B$6-$J$18*($D4366-$B$6), $J$16)</f>
        <v>57574.8122555554</v>
      </c>
      <c r="J4366">
        <f t="shared" si="405"/>
        <v>0.9999826312937754</v>
      </c>
      <c r="K4366" t="str">
        <f>IF(B4366&lt;=$B$9, EXP(-($B$5*B4366))*($B$7*$B$6+$J$18*(D4366-$B$6))*$B$20, "")</f>
        <v/>
      </c>
      <c r="L4366">
        <f>IF(B4366&lt;=$B$9, "", EXP(-($B$5*B4366))*$B$20)</f>
        <v>2.1862441969205215E-3</v>
      </c>
    </row>
    <row r="4367" spans="1:12" x14ac:dyDescent="0.25">
      <c r="A4367">
        <f t="shared" si="402"/>
        <v>68.449999999999989</v>
      </c>
      <c r="B4367">
        <v>43.449999999999996</v>
      </c>
      <c r="C4367" s="1">
        <f t="shared" si="403"/>
        <v>1.1981754499999999</v>
      </c>
      <c r="D4367">
        <f t="shared" si="404"/>
        <v>59908.772499999999</v>
      </c>
      <c r="E4367" s="12">
        <f t="shared" si="406"/>
        <v>635864.02505393885</v>
      </c>
      <c r="F4367" s="1"/>
      <c r="G4367" s="4"/>
      <c r="H4367" s="4">
        <f t="shared" si="407"/>
        <v>546132.35445963359</v>
      </c>
      <c r="I4367">
        <f xml:space="preserve">          IF($B4367&lt;=$B$9,        $D4367-$B$7*$B$6-$J$18*($D4367-$B$6), $J$16)</f>
        <v>57574.8122555554</v>
      </c>
      <c r="J4367">
        <f t="shared" si="405"/>
        <v>0.9999826312937754</v>
      </c>
      <c r="K4367" t="str">
        <f>IF(B4367&lt;=$B$9, EXP(-($B$5*B4367))*($B$7*$B$6+$J$18*(D4367-$B$6))*$B$20, "")</f>
        <v/>
      </c>
      <c r="L4367">
        <f>IF(B4367&lt;=$B$9, "", EXP(-($B$5*B4367))*$B$20)</f>
        <v>2.1854791453434349E-3</v>
      </c>
    </row>
    <row r="4368" spans="1:12" x14ac:dyDescent="0.25">
      <c r="A4368">
        <f t="shared" si="402"/>
        <v>68.460000000000008</v>
      </c>
      <c r="B4368">
        <v>43.46</v>
      </c>
      <c r="C4368" s="1">
        <f t="shared" si="403"/>
        <v>1.1979516080000001</v>
      </c>
      <c r="D4368">
        <f t="shared" si="404"/>
        <v>59897.580400000006</v>
      </c>
      <c r="E4368" s="12">
        <f t="shared" si="406"/>
        <v>635417.19770487456</v>
      </c>
      <c r="F4368" s="1"/>
      <c r="G4368" s="4"/>
      <c r="H4368" s="4">
        <f t="shared" si="407"/>
        <v>545747.75266113889</v>
      </c>
      <c r="I4368">
        <f xml:space="preserve">          IF($B4368&lt;=$B$9,        $D4368-$B$7*$B$6-$J$18*($D4368-$B$6), $J$16)</f>
        <v>57574.8122555554</v>
      </c>
      <c r="J4368">
        <f t="shared" si="405"/>
        <v>0.9999826312937754</v>
      </c>
      <c r="K4368" t="str">
        <f>IF(B4368&lt;=$B$9, EXP(-($B$5*B4368))*($B$7*$B$6+$J$18*(D4368-$B$6))*$B$20, "")</f>
        <v/>
      </c>
      <c r="L4368">
        <f>IF(B4368&lt;=$B$9, "", EXP(-($B$5*B4368))*$B$20)</f>
        <v>2.1847143614875469E-3</v>
      </c>
    </row>
    <row r="4369" spans="1:12" x14ac:dyDescent="0.25">
      <c r="A4369">
        <f t="shared" si="402"/>
        <v>68.47</v>
      </c>
      <c r="B4369">
        <v>43.47</v>
      </c>
      <c r="C4369" s="1">
        <f t="shared" si="403"/>
        <v>1.1977276419999998</v>
      </c>
      <c r="D4369">
        <f t="shared" si="404"/>
        <v>59886.382099999988</v>
      </c>
      <c r="E4369" s="12">
        <f t="shared" si="406"/>
        <v>634970.21396623808</v>
      </c>
      <c r="F4369" s="1"/>
      <c r="G4369" s="4"/>
      <c r="H4369" s="4">
        <f t="shared" si="407"/>
        <v>545363.01625201479</v>
      </c>
      <c r="I4369">
        <f xml:space="preserve">          IF($B4369&lt;=$B$9,        $D4369-$B$7*$B$6-$J$18*($D4369-$B$6), $J$16)</f>
        <v>57574.8122555554</v>
      </c>
      <c r="J4369">
        <f t="shared" si="405"/>
        <v>0.9999826312937754</v>
      </c>
      <c r="K4369" t="str">
        <f>IF(B4369&lt;=$B$9, EXP(-($B$5*B4369))*($B$7*$B$6+$J$18*(D4369-$B$6))*$B$20, "")</f>
        <v/>
      </c>
      <c r="L4369">
        <f>IF(B4369&lt;=$B$9, "", EXP(-($B$5*B4369))*$B$20)</f>
        <v>2.1839498452591701E-3</v>
      </c>
    </row>
    <row r="4370" spans="1:12" x14ac:dyDescent="0.25">
      <c r="A4370">
        <f t="shared" si="402"/>
        <v>68.47999999999999</v>
      </c>
      <c r="B4370">
        <v>43.48</v>
      </c>
      <c r="C4370" s="1">
        <f t="shared" si="403"/>
        <v>1.1975035520000001</v>
      </c>
      <c r="D4370">
        <f t="shared" si="404"/>
        <v>59875.17760000001</v>
      </c>
      <c r="E4370" s="12">
        <f t="shared" si="406"/>
        <v>634523.07378329302</v>
      </c>
      <c r="F4370" s="1"/>
      <c r="G4370" s="4"/>
      <c r="H4370" s="4">
        <f t="shared" si="407"/>
        <v>544978.14518514741</v>
      </c>
      <c r="I4370">
        <f xml:space="preserve">          IF($B4370&lt;=$B$9,        $D4370-$B$7*$B$6-$J$18*($D4370-$B$6), $J$16)</f>
        <v>57574.8122555554</v>
      </c>
      <c r="J4370">
        <f t="shared" si="405"/>
        <v>0.9999826312937754</v>
      </c>
      <c r="K4370" t="str">
        <f>IF(B4370&lt;=$B$9, EXP(-($B$5*B4370))*($B$7*$B$6+$J$18*(D4370-$B$6))*$B$20, "")</f>
        <v/>
      </c>
      <c r="L4370">
        <f>IF(B4370&lt;=$B$9, "", EXP(-($B$5*B4370))*$B$20)</f>
        <v>2.183185596564653E-3</v>
      </c>
    </row>
    <row r="4371" spans="1:12" x14ac:dyDescent="0.25">
      <c r="A4371">
        <f t="shared" si="402"/>
        <v>68.489999999999995</v>
      </c>
      <c r="B4371">
        <v>43.489999999999995</v>
      </c>
      <c r="C4371" s="1">
        <f t="shared" si="403"/>
        <v>1.1972793380000002</v>
      </c>
      <c r="D4371">
        <f t="shared" si="404"/>
        <v>59863.966900000007</v>
      </c>
      <c r="E4371" s="12">
        <f t="shared" si="406"/>
        <v>634075.77710128401</v>
      </c>
      <c r="F4371" s="1"/>
      <c r="G4371" s="4"/>
      <c r="H4371" s="4">
        <f t="shared" si="407"/>
        <v>544593.13941340661</v>
      </c>
      <c r="I4371">
        <f xml:space="preserve">          IF($B4371&lt;=$B$9,        $D4371-$B$7*$B$6-$J$18*($D4371-$B$6), $J$16)</f>
        <v>57574.8122555554</v>
      </c>
      <c r="J4371">
        <f t="shared" si="405"/>
        <v>0.9999826312937754</v>
      </c>
      <c r="K4371" t="str">
        <f>IF(B4371&lt;=$B$9, EXP(-($B$5*B4371))*($B$7*$B$6+$J$18*(D4371-$B$6))*$B$20, "")</f>
        <v/>
      </c>
      <c r="L4371">
        <f>IF(B4371&lt;=$B$9, "", EXP(-($B$5*B4371))*$B$20)</f>
        <v>2.1824216153103742E-3</v>
      </c>
    </row>
    <row r="4372" spans="1:12" x14ac:dyDescent="0.25">
      <c r="A4372">
        <f t="shared" si="402"/>
        <v>68.5</v>
      </c>
      <c r="B4372">
        <v>43.5</v>
      </c>
      <c r="C4372" s="1">
        <f t="shared" si="403"/>
        <v>1.197055</v>
      </c>
      <c r="D4372">
        <f t="shared" si="404"/>
        <v>59852.75</v>
      </c>
      <c r="E4372" s="12">
        <f t="shared" si="406"/>
        <v>633628.32386543625</v>
      </c>
      <c r="F4372" s="1"/>
      <c r="G4372" s="4"/>
      <c r="H4372" s="4">
        <f t="shared" si="407"/>
        <v>544207.99888964579</v>
      </c>
      <c r="I4372">
        <f xml:space="preserve">          IF($B4372&lt;=$B$9,        $D4372-$B$7*$B$6-$J$18*($D4372-$B$6), $J$16)</f>
        <v>57574.8122555554</v>
      </c>
      <c r="J4372">
        <f t="shared" si="405"/>
        <v>0.9999826312937754</v>
      </c>
      <c r="K4372" t="str">
        <f>IF(B4372&lt;=$B$9, EXP(-($B$5*B4372))*($B$7*$B$6+$J$18*(D4372-$B$6))*$B$20, "")</f>
        <v/>
      </c>
      <c r="L4372">
        <f>IF(B4372&lt;=$B$9, "", EXP(-($B$5*B4372))*$B$20)</f>
        <v>2.181657901402745E-3</v>
      </c>
    </row>
    <row r="4373" spans="1:12" x14ac:dyDescent="0.25">
      <c r="A4373">
        <f t="shared" si="402"/>
        <v>68.509999999999991</v>
      </c>
      <c r="B4373">
        <v>43.51</v>
      </c>
      <c r="C4373" s="1">
        <f t="shared" si="403"/>
        <v>1.1968305380000002</v>
      </c>
      <c r="D4373">
        <f t="shared" si="404"/>
        <v>59841.526900000012</v>
      </c>
      <c r="E4373" s="12">
        <f t="shared" si="406"/>
        <v>633180.71402095596</v>
      </c>
      <c r="F4373" s="1"/>
      <c r="G4373" s="4"/>
      <c r="H4373" s="4">
        <f t="shared" si="407"/>
        <v>543822.72356670164</v>
      </c>
      <c r="I4373">
        <f xml:space="preserve">          IF($B4373&lt;=$B$9,        $D4373-$B$7*$B$6-$J$18*($D4373-$B$6), $J$16)</f>
        <v>57574.8122555554</v>
      </c>
      <c r="J4373">
        <f t="shared" si="405"/>
        <v>0.9999826312937754</v>
      </c>
      <c r="K4373" t="str">
        <f>IF(B4373&lt;=$B$9, EXP(-($B$5*B4373))*($B$7*$B$6+$J$18*(D4373-$B$6))*$B$20, "")</f>
        <v/>
      </c>
      <c r="L4373">
        <f>IF(B4373&lt;=$B$9, "", EXP(-($B$5*B4373))*$B$20)</f>
        <v>2.1808944547482127E-3</v>
      </c>
    </row>
    <row r="4374" spans="1:12" x14ac:dyDescent="0.25">
      <c r="A4374">
        <f t="shared" si="402"/>
        <v>68.52</v>
      </c>
      <c r="B4374">
        <v>43.519999999999996</v>
      </c>
      <c r="C4374" s="1">
        <f t="shared" si="403"/>
        <v>1.1966059519999999</v>
      </c>
      <c r="D4374">
        <f t="shared" si="404"/>
        <v>59830.297599999991</v>
      </c>
      <c r="E4374" s="12">
        <f t="shared" si="406"/>
        <v>632732.94751303014</v>
      </c>
      <c r="F4374" s="1"/>
      <c r="G4374" s="4"/>
      <c r="H4374" s="4">
        <f t="shared" si="407"/>
        <v>543437.31339739438</v>
      </c>
      <c r="I4374">
        <f xml:space="preserve">          IF($B4374&lt;=$B$9,        $D4374-$B$7*$B$6-$J$18*($D4374-$B$6), $J$16)</f>
        <v>57574.8122555554</v>
      </c>
      <c r="J4374">
        <f t="shared" si="405"/>
        <v>0.9999826312937754</v>
      </c>
      <c r="K4374" t="str">
        <f>IF(B4374&lt;=$B$9, EXP(-($B$5*B4374))*($B$7*$B$6+$J$18*(D4374-$B$6))*$B$20, "")</f>
        <v/>
      </c>
      <c r="L4374">
        <f>IF(B4374&lt;=$B$9, "", EXP(-($B$5*B4374))*$B$20)</f>
        <v>2.180131275253253E-3</v>
      </c>
    </row>
    <row r="4375" spans="1:12" x14ac:dyDescent="0.25">
      <c r="A4375">
        <f t="shared" ref="A4375:A4438" si="408">B4375+25</f>
        <v>68.53</v>
      </c>
      <c r="B4375">
        <v>43.53</v>
      </c>
      <c r="C4375" s="1">
        <f t="shared" ref="C4375:C4438" si="409">$B$2+$B$3*B4375+$B$4*B4375^2</f>
        <v>1.1963812420000002</v>
      </c>
      <c r="D4375">
        <f t="shared" ref="D4375:D4438" si="410">$B$6*C4375</f>
        <v>59819.06210000001</v>
      </c>
      <c r="E4375" s="12">
        <f t="shared" si="406"/>
        <v>632285.02428682649</v>
      </c>
      <c r="F4375" s="1"/>
      <c r="G4375" s="4"/>
      <c r="H4375" s="4">
        <f t="shared" si="407"/>
        <v>543051.76833452797</v>
      </c>
      <c r="I4375">
        <f xml:space="preserve">          IF($B4375&lt;=$B$9,        $D4375-$B$7*$B$6-$J$18*($D4375-$B$6), $J$16)</f>
        <v>57574.8122555554</v>
      </c>
      <c r="J4375">
        <f t="shared" ref="J4375:J4438" si="411">($I4375^(1-J$20)-1)/(1-J$20)</f>
        <v>0.9999826312937754</v>
      </c>
      <c r="K4375" t="str">
        <f>IF(B4375&lt;=$B$9, EXP(-($B$5*B4375))*($B$7*$B$6+$J$18*(D4375-$B$6))*$B$20, "")</f>
        <v/>
      </c>
      <c r="L4375">
        <f>IF(B4375&lt;=$B$9, "", EXP(-($B$5*B4375))*$B$20)</f>
        <v>2.179368362824377E-3</v>
      </c>
    </row>
    <row r="4376" spans="1:12" x14ac:dyDescent="0.25">
      <c r="A4376">
        <f t="shared" si="408"/>
        <v>68.539999999999992</v>
      </c>
      <c r="B4376">
        <v>43.54</v>
      </c>
      <c r="C4376" s="1">
        <f t="shared" si="409"/>
        <v>1.1961564079999998</v>
      </c>
      <c r="D4376">
        <f t="shared" si="410"/>
        <v>59807.82039999999</v>
      </c>
      <c r="E4376" s="12">
        <f t="shared" ref="E4376:E4439" si="412">IF($B4376&lt;$B$9,      E4375+($B$5*E4375+$B$7*$B$6+$B$8*($D4376-$B$6))*$B$20,           E4375+($B$5*E4375-$B$12)*$B$20)</f>
        <v>631836.94428749371</v>
      </c>
      <c r="F4376" s="1"/>
      <c r="G4376" s="4"/>
      <c r="H4376" s="4">
        <f t="shared" ref="H4376:H4439" si="413">IF($B4376&lt;=$B$9,      H4375+($B$5*H4375+$B$7*$B$6+J$18*($D4375-$B$6))*$B$20,           H4375+($B$5*H4375-J$16)*$B$20)</f>
        <v>542666.08833088947</v>
      </c>
      <c r="I4376">
        <f xml:space="preserve">          IF($B4376&lt;=$B$9,        $D4376-$B$7*$B$6-$J$18*($D4376-$B$6), $J$16)</f>
        <v>57574.8122555554</v>
      </c>
      <c r="J4376">
        <f t="shared" si="411"/>
        <v>0.9999826312937754</v>
      </c>
      <c r="K4376" t="str">
        <f>IF(B4376&lt;=$B$9, EXP(-($B$5*B4376))*($B$7*$B$6+$J$18*(D4376-$B$6))*$B$20, "")</f>
        <v/>
      </c>
      <c r="L4376">
        <f>IF(B4376&lt;=$B$9, "", EXP(-($B$5*B4376))*$B$20)</f>
        <v>2.1786057173681294E-3</v>
      </c>
    </row>
    <row r="4377" spans="1:12" x14ac:dyDescent="0.25">
      <c r="A4377">
        <f t="shared" si="408"/>
        <v>68.55</v>
      </c>
      <c r="B4377">
        <v>43.55</v>
      </c>
      <c r="C4377" s="1">
        <f t="shared" si="409"/>
        <v>1.19593145</v>
      </c>
      <c r="D4377">
        <f t="shared" si="410"/>
        <v>59796.572500000002</v>
      </c>
      <c r="E4377" s="12">
        <f t="shared" si="412"/>
        <v>631388.70746016118</v>
      </c>
      <c r="F4377" s="1"/>
      <c r="G4377" s="4"/>
      <c r="H4377" s="4">
        <f t="shared" si="413"/>
        <v>542280.27333924978</v>
      </c>
      <c r="I4377">
        <f xml:space="preserve">          IF($B4377&lt;=$B$9,        $D4377-$B$7*$B$6-$J$18*($D4377-$B$6), $J$16)</f>
        <v>57574.8122555554</v>
      </c>
      <c r="J4377">
        <f t="shared" si="411"/>
        <v>0.9999826312937754</v>
      </c>
      <c r="K4377" t="str">
        <f>IF(B4377&lt;=$B$9, EXP(-($B$5*B4377))*($B$7*$B$6+$J$18*(D4377-$B$6))*$B$20, "")</f>
        <v/>
      </c>
      <c r="L4377">
        <f>IF(B4377&lt;=$B$9, "", EXP(-($B$5*B4377))*$B$20)</f>
        <v>2.1778433387910838E-3</v>
      </c>
    </row>
    <row r="4378" spans="1:12" x14ac:dyDescent="0.25">
      <c r="A4378">
        <f t="shared" si="408"/>
        <v>68.56</v>
      </c>
      <c r="B4378">
        <v>43.559999999999995</v>
      </c>
      <c r="C4378" s="1">
        <f t="shared" si="409"/>
        <v>1.1957063680000002</v>
      </c>
      <c r="D4378">
        <f t="shared" si="410"/>
        <v>59785.318400000011</v>
      </c>
      <c r="E4378" s="12">
        <f t="shared" si="412"/>
        <v>630940.31374993909</v>
      </c>
      <c r="F4378" s="1"/>
      <c r="G4378" s="4"/>
      <c r="H4378" s="4">
        <f t="shared" si="413"/>
        <v>541894.32331236301</v>
      </c>
      <c r="I4378">
        <f xml:space="preserve">          IF($B4378&lt;=$B$9,        $D4378-$B$7*$B$6-$J$18*($D4378-$B$6), $J$16)</f>
        <v>57574.8122555554</v>
      </c>
      <c r="J4378">
        <f t="shared" si="411"/>
        <v>0.9999826312937754</v>
      </c>
      <c r="K4378" t="str">
        <f>IF(B4378&lt;=$B$9, EXP(-($B$5*B4378))*($B$7*$B$6+$J$18*(D4378-$B$6))*$B$20, "")</f>
        <v/>
      </c>
      <c r="L4378">
        <f>IF(B4378&lt;=$B$9, "", EXP(-($B$5*B4378))*$B$20)</f>
        <v>2.1770812269998503E-3</v>
      </c>
    </row>
    <row r="4379" spans="1:12" x14ac:dyDescent="0.25">
      <c r="A4379">
        <f t="shared" si="408"/>
        <v>68.569999999999993</v>
      </c>
      <c r="B4379">
        <v>43.57</v>
      </c>
      <c r="C4379" s="1">
        <f t="shared" si="409"/>
        <v>1.1954811619999999</v>
      </c>
      <c r="D4379">
        <f t="shared" si="410"/>
        <v>59774.058099999995</v>
      </c>
      <c r="E4379" s="12">
        <f t="shared" si="412"/>
        <v>630491.76310191839</v>
      </c>
      <c r="F4379" s="1"/>
      <c r="G4379" s="4"/>
      <c r="H4379" s="4">
        <f t="shared" si="413"/>
        <v>541508.23820296675</v>
      </c>
      <c r="I4379">
        <f xml:space="preserve">          IF($B4379&lt;=$B$9,        $D4379-$B$7*$B$6-$J$18*($D4379-$B$6), $J$16)</f>
        <v>57574.8122555554</v>
      </c>
      <c r="J4379">
        <f t="shared" si="411"/>
        <v>0.9999826312937754</v>
      </c>
      <c r="K4379" t="str">
        <f>IF(B4379&lt;=$B$9, EXP(-($B$5*B4379))*($B$7*$B$6+$J$18*(D4379-$B$6))*$B$20, "")</f>
        <v/>
      </c>
      <c r="L4379">
        <f>IF(B4379&lt;=$B$9, "", EXP(-($B$5*B4379))*$B$20)</f>
        <v>2.1763193819010693E-3</v>
      </c>
    </row>
    <row r="4380" spans="1:12" x14ac:dyDescent="0.25">
      <c r="A4380">
        <f t="shared" si="408"/>
        <v>68.58</v>
      </c>
      <c r="B4380">
        <v>43.58</v>
      </c>
      <c r="C4380" s="1">
        <f t="shared" si="409"/>
        <v>1.1952558320000002</v>
      </c>
      <c r="D4380">
        <f t="shared" si="410"/>
        <v>59762.791600000011</v>
      </c>
      <c r="E4380" s="12">
        <f t="shared" si="412"/>
        <v>630043.05546117085</v>
      </c>
      <c r="F4380" s="1"/>
      <c r="G4380" s="4"/>
      <c r="H4380" s="4">
        <f t="shared" si="413"/>
        <v>541122.01796378219</v>
      </c>
      <c r="I4380">
        <f xml:space="preserve">          IF($B4380&lt;=$B$9,        $D4380-$B$7*$B$6-$J$18*($D4380-$B$6), $J$16)</f>
        <v>57574.8122555554</v>
      </c>
      <c r="J4380">
        <f t="shared" si="411"/>
        <v>0.9999826312937754</v>
      </c>
      <c r="K4380" t="str">
        <f>IF(B4380&lt;=$B$9, EXP(-($B$5*B4380))*($B$7*$B$6+$J$18*(D4380-$B$6))*$B$20, "")</f>
        <v/>
      </c>
      <c r="L4380">
        <f>IF(B4380&lt;=$B$9, "", EXP(-($B$5*B4380))*$B$20)</f>
        <v>2.175557803401416E-3</v>
      </c>
    </row>
    <row r="4381" spans="1:12" x14ac:dyDescent="0.25">
      <c r="A4381">
        <f t="shared" si="408"/>
        <v>68.59</v>
      </c>
      <c r="B4381">
        <v>43.589999999999996</v>
      </c>
      <c r="C4381" s="1">
        <f t="shared" si="409"/>
        <v>1.1950303779999998</v>
      </c>
      <c r="D4381">
        <f t="shared" si="410"/>
        <v>59751.518899999988</v>
      </c>
      <c r="E4381" s="12">
        <f t="shared" si="412"/>
        <v>629594.19077274902</v>
      </c>
      <c r="F4381" s="1"/>
      <c r="G4381" s="4"/>
      <c r="H4381" s="4">
        <f t="shared" si="413"/>
        <v>540735.66254751396</v>
      </c>
      <c r="I4381">
        <f xml:space="preserve">          IF($B4381&lt;=$B$9,        $D4381-$B$7*$B$6-$J$18*($D4381-$B$6), $J$16)</f>
        <v>57574.8122555554</v>
      </c>
      <c r="J4381">
        <f t="shared" si="411"/>
        <v>0.9999826312937754</v>
      </c>
      <c r="K4381" t="str">
        <f>IF(B4381&lt;=$B$9, EXP(-($B$5*B4381))*($B$7*$B$6+$J$18*(D4381-$B$6))*$B$20, "")</f>
        <v/>
      </c>
      <c r="L4381">
        <f>IF(B4381&lt;=$B$9, "", EXP(-($B$5*B4381))*$B$20)</f>
        <v>2.174796491407597E-3</v>
      </c>
    </row>
    <row r="4382" spans="1:12" x14ac:dyDescent="0.25">
      <c r="A4382">
        <f t="shared" si="408"/>
        <v>68.599999999999994</v>
      </c>
      <c r="B4382">
        <v>43.6</v>
      </c>
      <c r="C4382" s="1">
        <f t="shared" si="409"/>
        <v>1.1948048000000002</v>
      </c>
      <c r="D4382">
        <f t="shared" si="410"/>
        <v>59740.240000000013</v>
      </c>
      <c r="E4382" s="12">
        <f t="shared" si="412"/>
        <v>629145.16898168623</v>
      </c>
      <c r="F4382" s="1"/>
      <c r="G4382" s="4"/>
      <c r="H4382" s="4">
        <f t="shared" si="413"/>
        <v>540349.17190685007</v>
      </c>
      <c r="I4382">
        <f xml:space="preserve">          IF($B4382&lt;=$B$9,        $D4382-$B$7*$B$6-$J$18*($D4382-$B$6), $J$16)</f>
        <v>57574.8122555554</v>
      </c>
      <c r="J4382">
        <f t="shared" si="411"/>
        <v>0.9999826312937754</v>
      </c>
      <c r="K4382" t="str">
        <f>IF(B4382&lt;=$B$9, EXP(-($B$5*B4382))*($B$7*$B$6+$J$18*(D4382-$B$6))*$B$20, "")</f>
        <v/>
      </c>
      <c r="L4382">
        <f>IF(B4382&lt;=$B$9, "", EXP(-($B$5*B4382))*$B$20)</f>
        <v>2.1740354458263493E-3</v>
      </c>
    </row>
    <row r="4383" spans="1:12" x14ac:dyDescent="0.25">
      <c r="A4383">
        <f t="shared" si="408"/>
        <v>68.61</v>
      </c>
      <c r="B4383">
        <v>43.61</v>
      </c>
      <c r="C4383" s="1">
        <f t="shared" si="409"/>
        <v>1.194579098</v>
      </c>
      <c r="D4383">
        <f t="shared" si="410"/>
        <v>59728.954899999997</v>
      </c>
      <c r="E4383" s="12">
        <f t="shared" si="412"/>
        <v>628695.99003299663</v>
      </c>
      <c r="F4383" s="1"/>
      <c r="G4383" s="4"/>
      <c r="H4383" s="4">
        <f t="shared" si="413"/>
        <v>539962.54599446186</v>
      </c>
      <c r="I4383">
        <f xml:space="preserve">          IF($B4383&lt;=$B$9,        $D4383-$B$7*$B$6-$J$18*($D4383-$B$6), $J$16)</f>
        <v>57574.8122555554</v>
      </c>
      <c r="J4383">
        <f t="shared" si="411"/>
        <v>0.9999826312937754</v>
      </c>
      <c r="K4383" t="str">
        <f>IF(B4383&lt;=$B$9, EXP(-($B$5*B4383))*($B$7*$B$6+$J$18*(D4383-$B$6))*$B$20, "")</f>
        <v/>
      </c>
      <c r="L4383">
        <f>IF(B4383&lt;=$B$9, "", EXP(-($B$5*B4383))*$B$20)</f>
        <v>2.1732746665644475E-3</v>
      </c>
    </row>
    <row r="4384" spans="1:12" x14ac:dyDescent="0.25">
      <c r="A4384">
        <f t="shared" si="408"/>
        <v>68.62</v>
      </c>
      <c r="B4384">
        <v>43.62</v>
      </c>
      <c r="C4384" s="1">
        <f t="shared" si="409"/>
        <v>1.1943532719999999</v>
      </c>
      <c r="D4384">
        <f t="shared" si="410"/>
        <v>59717.663599999993</v>
      </c>
      <c r="E4384" s="12">
        <f t="shared" si="412"/>
        <v>628246.65387167502</v>
      </c>
      <c r="F4384" s="1"/>
      <c r="G4384" s="4"/>
      <c r="H4384" s="4">
        <f t="shared" si="413"/>
        <v>539575.7847630044</v>
      </c>
      <c r="I4384">
        <f xml:space="preserve">          IF($B4384&lt;=$B$9,        $D4384-$B$7*$B$6-$J$18*($D4384-$B$6), $J$16)</f>
        <v>57574.8122555554</v>
      </c>
      <c r="J4384">
        <f t="shared" si="411"/>
        <v>0.9999826312937754</v>
      </c>
      <c r="K4384" t="str">
        <f>IF(B4384&lt;=$B$9, EXP(-($B$5*B4384))*($B$7*$B$6+$J$18*(D4384-$B$6))*$B$20, "")</f>
        <v/>
      </c>
      <c r="L4384">
        <f>IF(B4384&lt;=$B$9, "", EXP(-($B$5*B4384))*$B$20)</f>
        <v>2.1725141535286949E-3</v>
      </c>
    </row>
    <row r="4385" spans="1:12" x14ac:dyDescent="0.25">
      <c r="A4385">
        <f t="shared" si="408"/>
        <v>68.63</v>
      </c>
      <c r="B4385">
        <v>43.629999999999995</v>
      </c>
      <c r="C4385" s="1">
        <f t="shared" si="409"/>
        <v>1.1941273220000002</v>
      </c>
      <c r="D4385">
        <f t="shared" si="410"/>
        <v>59706.366100000007</v>
      </c>
      <c r="E4385" s="12">
        <f t="shared" si="412"/>
        <v>627797.16044269688</v>
      </c>
      <c r="F4385" s="1"/>
      <c r="G4385" s="4"/>
      <c r="H4385" s="4">
        <f t="shared" si="413"/>
        <v>539188.88816511584</v>
      </c>
      <c r="I4385">
        <f xml:space="preserve">          IF($B4385&lt;=$B$9,        $D4385-$B$7*$B$6-$J$18*($D4385-$B$6), $J$16)</f>
        <v>57574.8122555554</v>
      </c>
      <c r="J4385">
        <f t="shared" si="411"/>
        <v>0.9999826312937754</v>
      </c>
      <c r="K4385" t="str">
        <f>IF(B4385&lt;=$B$9, EXP(-($B$5*B4385))*($B$7*$B$6+$J$18*(D4385-$B$6))*$B$20, "")</f>
        <v/>
      </c>
      <c r="L4385">
        <f>IF(B4385&lt;=$B$9, "", EXP(-($B$5*B4385))*$B$20)</f>
        <v>2.1717539066259286E-3</v>
      </c>
    </row>
    <row r="4386" spans="1:12" x14ac:dyDescent="0.25">
      <c r="A4386">
        <f t="shared" si="408"/>
        <v>68.64</v>
      </c>
      <c r="B4386">
        <v>43.64</v>
      </c>
      <c r="C4386" s="1">
        <f t="shared" si="409"/>
        <v>1.193901248</v>
      </c>
      <c r="D4386">
        <f t="shared" si="410"/>
        <v>59695.062399999995</v>
      </c>
      <c r="E4386" s="12">
        <f t="shared" si="412"/>
        <v>627347.50969101861</v>
      </c>
      <c r="F4386" s="1"/>
      <c r="G4386" s="4"/>
      <c r="H4386" s="4">
        <f t="shared" si="413"/>
        <v>538801.85615341808</v>
      </c>
      <c r="I4386">
        <f xml:space="preserve">          IF($B4386&lt;=$B$9,        $D4386-$B$7*$B$6-$J$18*($D4386-$B$6), $J$16)</f>
        <v>57574.8122555554</v>
      </c>
      <c r="J4386">
        <f t="shared" si="411"/>
        <v>0.9999826312937754</v>
      </c>
      <c r="K4386" t="str">
        <f>IF(B4386&lt;=$B$9, EXP(-($B$5*B4386))*($B$7*$B$6+$J$18*(D4386-$B$6))*$B$20, "")</f>
        <v/>
      </c>
      <c r="L4386">
        <f>IF(B4386&lt;=$B$9, "", EXP(-($B$5*B4386))*$B$20)</f>
        <v>2.1709939257630183E-3</v>
      </c>
    </row>
    <row r="4387" spans="1:12" x14ac:dyDescent="0.25">
      <c r="A4387">
        <f t="shared" si="408"/>
        <v>68.650000000000006</v>
      </c>
      <c r="B4387">
        <v>43.65</v>
      </c>
      <c r="C4387" s="1">
        <f t="shared" si="409"/>
        <v>1.1936750500000002</v>
      </c>
      <c r="D4387">
        <f t="shared" si="410"/>
        <v>59683.75250000001</v>
      </c>
      <c r="E4387" s="12">
        <f t="shared" si="412"/>
        <v>626897.70156157727</v>
      </c>
      <c r="F4387" s="1"/>
      <c r="G4387" s="4"/>
      <c r="H4387" s="4">
        <f t="shared" si="413"/>
        <v>538414.68868051621</v>
      </c>
      <c r="I4387">
        <f xml:space="preserve">          IF($B4387&lt;=$B$9,        $D4387-$B$7*$B$6-$J$18*($D4387-$B$6), $J$16)</f>
        <v>57574.8122555554</v>
      </c>
      <c r="J4387">
        <f t="shared" si="411"/>
        <v>0.9999826312937754</v>
      </c>
      <c r="K4387" t="str">
        <f>IF(B4387&lt;=$B$9, EXP(-($B$5*B4387))*($B$7*$B$6+$J$18*(D4387-$B$6))*$B$20, "")</f>
        <v/>
      </c>
      <c r="L4387">
        <f>IF(B4387&lt;=$B$9, "", EXP(-($B$5*B4387))*$B$20)</f>
        <v>2.1702342108468669E-3</v>
      </c>
    </row>
    <row r="4388" spans="1:12" x14ac:dyDescent="0.25">
      <c r="A4388">
        <f t="shared" si="408"/>
        <v>68.66</v>
      </c>
      <c r="B4388">
        <v>43.66</v>
      </c>
      <c r="C4388" s="1">
        <f t="shared" si="409"/>
        <v>1.1934487279999999</v>
      </c>
      <c r="D4388">
        <f t="shared" si="410"/>
        <v>59672.436399999999</v>
      </c>
      <c r="E4388" s="12">
        <f t="shared" si="412"/>
        <v>626447.7359992906</v>
      </c>
      <c r="F4388" s="1"/>
      <c r="G4388" s="4"/>
      <c r="H4388" s="4">
        <f t="shared" si="413"/>
        <v>538027.38569899881</v>
      </c>
      <c r="I4388">
        <f xml:space="preserve">          IF($B4388&lt;=$B$9,        $D4388-$B$7*$B$6-$J$18*($D4388-$B$6), $J$16)</f>
        <v>57574.8122555554</v>
      </c>
      <c r="J4388">
        <f t="shared" si="411"/>
        <v>0.9999826312937754</v>
      </c>
      <c r="K4388" t="str">
        <f>IF(B4388&lt;=$B$9, EXP(-($B$5*B4388))*($B$7*$B$6+$J$18*(D4388-$B$6))*$B$20, "")</f>
        <v/>
      </c>
      <c r="L4388">
        <f>IF(B4388&lt;=$B$9, "", EXP(-($B$5*B4388))*$B$20)</f>
        <v>2.1694747617844097E-3</v>
      </c>
    </row>
    <row r="4389" spans="1:12" x14ac:dyDescent="0.25">
      <c r="A4389">
        <f t="shared" si="408"/>
        <v>68.669999999999987</v>
      </c>
      <c r="B4389">
        <v>43.669999999999995</v>
      </c>
      <c r="C4389" s="1">
        <f t="shared" si="409"/>
        <v>1.193222282</v>
      </c>
      <c r="D4389">
        <f t="shared" si="410"/>
        <v>59661.114099999999</v>
      </c>
      <c r="E4389" s="12">
        <f t="shared" si="412"/>
        <v>625997.61294905713</v>
      </c>
      <c r="F4389" s="1"/>
      <c r="G4389" s="4"/>
      <c r="H4389" s="4">
        <f t="shared" si="413"/>
        <v>537639.94716143794</v>
      </c>
      <c r="I4389">
        <f xml:space="preserve">          IF($B4389&lt;=$B$9,        $D4389-$B$7*$B$6-$J$18*($D4389-$B$6), $J$16)</f>
        <v>57574.8122555554</v>
      </c>
      <c r="J4389">
        <f t="shared" si="411"/>
        <v>0.9999826312937754</v>
      </c>
      <c r="K4389" t="str">
        <f>IF(B4389&lt;=$B$9, EXP(-($B$5*B4389))*($B$7*$B$6+$J$18*(D4389-$B$6))*$B$20, "")</f>
        <v/>
      </c>
      <c r="L4389">
        <f>IF(B4389&lt;=$B$9, "", EXP(-($B$5*B4389))*$B$20)</f>
        <v>2.1687155784826133E-3</v>
      </c>
    </row>
    <row r="4390" spans="1:12" x14ac:dyDescent="0.25">
      <c r="A4390">
        <f t="shared" si="408"/>
        <v>68.680000000000007</v>
      </c>
      <c r="B4390">
        <v>43.68</v>
      </c>
      <c r="C4390" s="1">
        <f t="shared" si="409"/>
        <v>1.1929957119999999</v>
      </c>
      <c r="D4390">
        <f t="shared" si="410"/>
        <v>59649.785599999996</v>
      </c>
      <c r="E4390" s="12">
        <f t="shared" si="412"/>
        <v>625547.33235575608</v>
      </c>
      <c r="F4390" s="1"/>
      <c r="G4390" s="4"/>
      <c r="H4390" s="4">
        <f t="shared" si="413"/>
        <v>537252.37302038888</v>
      </c>
      <c r="I4390">
        <f xml:space="preserve">          IF($B4390&lt;=$B$9,        $D4390-$B$7*$B$6-$J$18*($D4390-$B$6), $J$16)</f>
        <v>57574.8122555554</v>
      </c>
      <c r="J4390">
        <f t="shared" si="411"/>
        <v>0.9999826312937754</v>
      </c>
      <c r="K4390" t="str">
        <f>IF(B4390&lt;=$B$9, EXP(-($B$5*B4390))*($B$7*$B$6+$J$18*(D4390-$B$6))*$B$20, "")</f>
        <v/>
      </c>
      <c r="L4390">
        <f>IF(B4390&lt;=$B$9, "", EXP(-($B$5*B4390))*$B$20)</f>
        <v>2.167956660848477E-3</v>
      </c>
    </row>
    <row r="4391" spans="1:12" x14ac:dyDescent="0.25">
      <c r="A4391">
        <f t="shared" si="408"/>
        <v>68.69</v>
      </c>
      <c r="B4391">
        <v>43.69</v>
      </c>
      <c r="C4391" s="1">
        <f t="shared" si="409"/>
        <v>1.1927690179999999</v>
      </c>
      <c r="D4391">
        <f t="shared" si="410"/>
        <v>59638.450899999996</v>
      </c>
      <c r="E4391" s="12">
        <f t="shared" si="412"/>
        <v>625096.89416424744</v>
      </c>
      <c r="F4391" s="1"/>
      <c r="G4391" s="4"/>
      <c r="H4391" s="4">
        <f t="shared" si="413"/>
        <v>536864.66322839051</v>
      </c>
      <c r="I4391">
        <f xml:space="preserve">          IF($B4391&lt;=$B$9,        $D4391-$B$7*$B$6-$J$18*($D4391-$B$6), $J$16)</f>
        <v>57574.8122555554</v>
      </c>
      <c r="J4391">
        <f t="shared" si="411"/>
        <v>0.9999826312937754</v>
      </c>
      <c r="K4391" t="str">
        <f>IF(B4391&lt;=$B$9, EXP(-($B$5*B4391))*($B$7*$B$6+$J$18*(D4391-$B$6))*$B$20, "")</f>
        <v/>
      </c>
      <c r="L4391">
        <f>IF(B4391&lt;=$B$9, "", EXP(-($B$5*B4391))*$B$20)</f>
        <v>2.1671980087890354E-3</v>
      </c>
    </row>
    <row r="4392" spans="1:12" x14ac:dyDescent="0.25">
      <c r="A4392">
        <f t="shared" si="408"/>
        <v>68.699999999999989</v>
      </c>
      <c r="B4392">
        <v>43.699999999999996</v>
      </c>
      <c r="C4392" s="1">
        <f t="shared" si="409"/>
        <v>1.1925422000000001</v>
      </c>
      <c r="D4392">
        <f t="shared" si="410"/>
        <v>59627.110000000008</v>
      </c>
      <c r="E4392" s="12">
        <f t="shared" si="412"/>
        <v>624646.29831937177</v>
      </c>
      <c r="F4392" s="1"/>
      <c r="G4392" s="4"/>
      <c r="H4392" s="4">
        <f t="shared" si="413"/>
        <v>536476.81773796491</v>
      </c>
      <c r="I4392">
        <f xml:space="preserve">          IF($B4392&lt;=$B$9,        $D4392-$B$7*$B$6-$J$18*($D4392-$B$6), $J$16)</f>
        <v>57574.8122555554</v>
      </c>
      <c r="J4392">
        <f t="shared" si="411"/>
        <v>0.9999826312937754</v>
      </c>
      <c r="K4392" t="str">
        <f>IF(B4392&lt;=$B$9, EXP(-($B$5*B4392))*($B$7*$B$6+$J$18*(D4392-$B$6))*$B$20, "")</f>
        <v/>
      </c>
      <c r="L4392">
        <f>IF(B4392&lt;=$B$9, "", EXP(-($B$5*B4392))*$B$20)</f>
        <v>2.1664396222113519E-3</v>
      </c>
    </row>
    <row r="4393" spans="1:12" x14ac:dyDescent="0.25">
      <c r="A4393">
        <f t="shared" si="408"/>
        <v>68.710000000000008</v>
      </c>
      <c r="B4393">
        <v>43.71</v>
      </c>
      <c r="C4393" s="1">
        <f t="shared" si="409"/>
        <v>1.192315258</v>
      </c>
      <c r="D4393">
        <f t="shared" si="410"/>
        <v>59615.762900000002</v>
      </c>
      <c r="E4393" s="12">
        <f t="shared" si="412"/>
        <v>624195.54476595041</v>
      </c>
      <c r="F4393" s="1"/>
      <c r="G4393" s="4"/>
      <c r="H4393" s="4">
        <f t="shared" si="413"/>
        <v>536088.83650161768</v>
      </c>
      <c r="I4393">
        <f xml:space="preserve">          IF($B4393&lt;=$B$9,        $D4393-$B$7*$B$6-$J$18*($D4393-$B$6), $J$16)</f>
        <v>57574.8122555554</v>
      </c>
      <c r="J4393">
        <f t="shared" si="411"/>
        <v>0.9999826312937754</v>
      </c>
      <c r="K4393" t="str">
        <f>IF(B4393&lt;=$B$9, EXP(-($B$5*B4393))*($B$7*$B$6+$J$18*(D4393-$B$6))*$B$20, "")</f>
        <v/>
      </c>
      <c r="L4393">
        <f>IF(B4393&lt;=$B$9, "", EXP(-($B$5*B4393))*$B$20)</f>
        <v>2.1656815010225251E-3</v>
      </c>
    </row>
    <row r="4394" spans="1:12" x14ac:dyDescent="0.25">
      <c r="A4394">
        <f t="shared" si="408"/>
        <v>68.72</v>
      </c>
      <c r="B4394">
        <v>43.72</v>
      </c>
      <c r="C4394" s="1">
        <f t="shared" si="409"/>
        <v>1.1920881920000002</v>
      </c>
      <c r="D4394">
        <f t="shared" si="410"/>
        <v>59604.409600000006</v>
      </c>
      <c r="E4394" s="12">
        <f t="shared" si="412"/>
        <v>623744.63344878529</v>
      </c>
      <c r="F4394" s="1"/>
      <c r="G4394" s="4"/>
      <c r="H4394" s="4">
        <f t="shared" si="413"/>
        <v>535700.71947183774</v>
      </c>
      <c r="I4394">
        <f xml:space="preserve">          IF($B4394&lt;=$B$9,        $D4394-$B$7*$B$6-$J$18*($D4394-$B$6), $J$16)</f>
        <v>57574.8122555554</v>
      </c>
      <c r="J4394">
        <f t="shared" si="411"/>
        <v>0.9999826312937754</v>
      </c>
      <c r="K4394" t="str">
        <f>IF(B4394&lt;=$B$9, EXP(-($B$5*B4394))*($B$7*$B$6+$J$18*(D4394-$B$6))*$B$20, "")</f>
        <v/>
      </c>
      <c r="L4394">
        <f>IF(B4394&lt;=$B$9, "", EXP(-($B$5*B4394))*$B$20)</f>
        <v>2.1649236451296849E-3</v>
      </c>
    </row>
    <row r="4395" spans="1:12" x14ac:dyDescent="0.25">
      <c r="A4395">
        <f t="shared" si="408"/>
        <v>68.72999999999999</v>
      </c>
      <c r="B4395">
        <v>43.73</v>
      </c>
      <c r="C4395" s="1">
        <f t="shared" si="409"/>
        <v>1.191861002</v>
      </c>
      <c r="D4395">
        <f t="shared" si="410"/>
        <v>59593.0501</v>
      </c>
      <c r="E4395" s="12">
        <f t="shared" si="412"/>
        <v>623293.5643126592</v>
      </c>
      <c r="F4395" s="1"/>
      <c r="G4395" s="4"/>
      <c r="H4395" s="4">
        <f t="shared" si="413"/>
        <v>535312.46660109737</v>
      </c>
      <c r="I4395">
        <f xml:space="preserve">          IF($B4395&lt;=$B$9,        $D4395-$B$7*$B$6-$J$18*($D4395-$B$6), $J$16)</f>
        <v>57574.8122555554</v>
      </c>
      <c r="J4395">
        <f t="shared" si="411"/>
        <v>0.9999826312937754</v>
      </c>
      <c r="K4395" t="str">
        <f>IF(B4395&lt;=$B$9, EXP(-($B$5*B4395))*($B$7*$B$6+$J$18*(D4395-$B$6))*$B$20, "")</f>
        <v/>
      </c>
      <c r="L4395">
        <f>IF(B4395&lt;=$B$9, "", EXP(-($B$5*B4395))*$B$20)</f>
        <v>2.1641660544399941E-3</v>
      </c>
    </row>
    <row r="4396" spans="1:12" x14ac:dyDescent="0.25">
      <c r="A4396">
        <f t="shared" si="408"/>
        <v>68.739999999999995</v>
      </c>
      <c r="B4396">
        <v>43.739999999999995</v>
      </c>
      <c r="C4396" s="1">
        <f t="shared" si="409"/>
        <v>1.191633688</v>
      </c>
      <c r="D4396">
        <f t="shared" si="410"/>
        <v>59581.684399999998</v>
      </c>
      <c r="E4396" s="12">
        <f t="shared" si="412"/>
        <v>622842.33730233542</v>
      </c>
      <c r="F4396" s="1"/>
      <c r="G4396" s="4"/>
      <c r="H4396" s="4">
        <f t="shared" si="413"/>
        <v>534924.07784185221</v>
      </c>
      <c r="I4396">
        <f xml:space="preserve">          IF($B4396&lt;=$B$9,        $D4396-$B$7*$B$6-$J$18*($D4396-$B$6), $J$16)</f>
        <v>57574.8122555554</v>
      </c>
      <c r="J4396">
        <f t="shared" si="411"/>
        <v>0.9999826312937754</v>
      </c>
      <c r="K4396" t="str">
        <f>IF(B4396&lt;=$B$9, EXP(-($B$5*B4396))*($B$7*$B$6+$J$18*(D4396-$B$6))*$B$20, "")</f>
        <v/>
      </c>
      <c r="L4396">
        <f>IF(B4396&lt;=$B$9, "", EXP(-($B$5*B4396))*$B$20)</f>
        <v>2.1634087288606475E-3</v>
      </c>
    </row>
    <row r="4397" spans="1:12" x14ac:dyDescent="0.25">
      <c r="A4397">
        <f t="shared" si="408"/>
        <v>68.75</v>
      </c>
      <c r="B4397">
        <v>43.75</v>
      </c>
      <c r="C4397" s="1">
        <f t="shared" si="409"/>
        <v>1.1914062499999998</v>
      </c>
      <c r="D4397">
        <f t="shared" si="410"/>
        <v>59570.312499999985</v>
      </c>
      <c r="E4397" s="12">
        <f t="shared" si="412"/>
        <v>622390.95236255811</v>
      </c>
      <c r="F4397" s="1"/>
      <c r="G4397" s="4"/>
      <c r="H4397" s="4">
        <f t="shared" si="413"/>
        <v>534535.55314654135</v>
      </c>
      <c r="I4397">
        <f xml:space="preserve">          IF($B4397&lt;=$B$9,        $D4397-$B$7*$B$6-$J$18*($D4397-$B$6), $J$16)</f>
        <v>57574.8122555554</v>
      </c>
      <c r="J4397">
        <f t="shared" si="411"/>
        <v>0.9999826312937754</v>
      </c>
      <c r="K4397" t="str">
        <f>IF(B4397&lt;=$B$9, EXP(-($B$5*B4397))*($B$7*$B$6+$J$18*(D4397-$B$6))*$B$20, "")</f>
        <v/>
      </c>
      <c r="L4397">
        <f>IF(B4397&lt;=$B$9, "", EXP(-($B$5*B4397))*$B$20)</f>
        <v>2.1626516682988726E-3</v>
      </c>
    </row>
    <row r="4398" spans="1:12" x14ac:dyDescent="0.25">
      <c r="A4398">
        <f t="shared" si="408"/>
        <v>68.759999999999991</v>
      </c>
      <c r="B4398">
        <v>43.76</v>
      </c>
      <c r="C4398" s="1">
        <f t="shared" si="409"/>
        <v>1.1911786880000002</v>
      </c>
      <c r="D4398">
        <f t="shared" si="410"/>
        <v>59558.934400000006</v>
      </c>
      <c r="E4398" s="12">
        <f t="shared" si="412"/>
        <v>621939.40943805187</v>
      </c>
      <c r="F4398" s="1"/>
      <c r="G4398" s="4"/>
      <c r="H4398" s="4">
        <f t="shared" si="413"/>
        <v>534146.89246758714</v>
      </c>
      <c r="I4398">
        <f xml:space="preserve">          IF($B4398&lt;=$B$9,        $D4398-$B$7*$B$6-$J$18*($D4398-$B$6), $J$16)</f>
        <v>57574.8122555554</v>
      </c>
      <c r="J4398">
        <f t="shared" si="411"/>
        <v>0.9999826312937754</v>
      </c>
      <c r="K4398" t="str">
        <f>IF(B4398&lt;=$B$9, EXP(-($B$5*B4398))*($B$7*$B$6+$J$18*(D4398-$B$6))*$B$20, "")</f>
        <v/>
      </c>
      <c r="L4398">
        <f>IF(B4398&lt;=$B$9, "", EXP(-($B$5*B4398))*$B$20)</f>
        <v>2.1618948726619303E-3</v>
      </c>
    </row>
    <row r="4399" spans="1:12" x14ac:dyDescent="0.25">
      <c r="A4399">
        <f t="shared" si="408"/>
        <v>68.77</v>
      </c>
      <c r="B4399">
        <v>43.769999999999996</v>
      </c>
      <c r="C4399" s="1">
        <f t="shared" si="409"/>
        <v>1.1909510020000003</v>
      </c>
      <c r="D4399">
        <f t="shared" si="410"/>
        <v>59547.550100000015</v>
      </c>
      <c r="E4399" s="12">
        <f t="shared" si="412"/>
        <v>621487.70847352198</v>
      </c>
      <c r="F4399" s="1"/>
      <c r="G4399" s="4"/>
      <c r="H4399" s="4">
        <f t="shared" si="413"/>
        <v>533758.09575739526</v>
      </c>
      <c r="I4399">
        <f xml:space="preserve">          IF($B4399&lt;=$B$9,        $D4399-$B$7*$B$6-$J$18*($D4399-$B$6), $J$16)</f>
        <v>57574.8122555554</v>
      </c>
      <c r="J4399">
        <f t="shared" si="411"/>
        <v>0.9999826312937754</v>
      </c>
      <c r="K4399" t="str">
        <f>IF(B4399&lt;=$B$9, EXP(-($B$5*B4399))*($B$7*$B$6+$J$18*(D4399-$B$6))*$B$20, "")</f>
        <v/>
      </c>
      <c r="L4399">
        <f>IF(B4399&lt;=$B$9, "", EXP(-($B$5*B4399))*$B$20)</f>
        <v>2.1611383418571124E-3</v>
      </c>
    </row>
    <row r="4400" spans="1:12" x14ac:dyDescent="0.25">
      <c r="A4400">
        <f t="shared" si="408"/>
        <v>68.78</v>
      </c>
      <c r="B4400">
        <v>43.78</v>
      </c>
      <c r="C4400" s="1">
        <f t="shared" si="409"/>
        <v>1.1907231920000001</v>
      </c>
      <c r="D4400">
        <f t="shared" si="410"/>
        <v>59536.159600000006</v>
      </c>
      <c r="E4400" s="12">
        <f t="shared" si="412"/>
        <v>621035.84941365453</v>
      </c>
      <c r="F4400" s="1"/>
      <c r="G4400" s="4"/>
      <c r="H4400" s="4">
        <f t="shared" si="413"/>
        <v>533369.16296835477</v>
      </c>
      <c r="I4400">
        <f xml:space="preserve">          IF($B4400&lt;=$B$9,        $D4400-$B$7*$B$6-$J$18*($D4400-$B$6), $J$16)</f>
        <v>57574.8122555554</v>
      </c>
      <c r="J4400">
        <f t="shared" si="411"/>
        <v>0.9999826312937754</v>
      </c>
      <c r="K4400" t="str">
        <f>IF(B4400&lt;=$B$9, EXP(-($B$5*B4400))*($B$7*$B$6+$J$18*(D4400-$B$6))*$B$20, "")</f>
        <v/>
      </c>
      <c r="L4400">
        <f>IF(B4400&lt;=$B$9, "", EXP(-($B$5*B4400))*$B$20)</f>
        <v>2.1603820757917437E-3</v>
      </c>
    </row>
    <row r="4401" spans="1:12" x14ac:dyDescent="0.25">
      <c r="A4401">
        <f t="shared" si="408"/>
        <v>68.789999999999992</v>
      </c>
      <c r="B4401">
        <v>43.79</v>
      </c>
      <c r="C4401" s="1">
        <f t="shared" si="409"/>
        <v>1.1904952580000001</v>
      </c>
      <c r="D4401">
        <f t="shared" si="410"/>
        <v>59524.762900000009</v>
      </c>
      <c r="E4401" s="12">
        <f t="shared" si="412"/>
        <v>620583.83220311615</v>
      </c>
      <c r="F4401" s="1"/>
      <c r="G4401" s="4"/>
      <c r="H4401" s="4">
        <f t="shared" si="413"/>
        <v>532980.09405283816</v>
      </c>
      <c r="I4401">
        <f xml:space="preserve">          IF($B4401&lt;=$B$9,        $D4401-$B$7*$B$6-$J$18*($D4401-$B$6), $J$16)</f>
        <v>57574.8122555554</v>
      </c>
      <c r="J4401">
        <f t="shared" si="411"/>
        <v>0.9999826312937754</v>
      </c>
      <c r="K4401" t="str">
        <f>IF(B4401&lt;=$B$9, EXP(-($B$5*B4401))*($B$7*$B$6+$J$18*(D4401-$B$6))*$B$20, "")</f>
        <v/>
      </c>
      <c r="L4401">
        <f>IF(B4401&lt;=$B$9, "", EXP(-($B$5*B4401))*$B$20)</f>
        <v>2.1596260743731825E-3</v>
      </c>
    </row>
    <row r="4402" spans="1:12" x14ac:dyDescent="0.25">
      <c r="A4402">
        <f t="shared" si="408"/>
        <v>68.8</v>
      </c>
      <c r="B4402">
        <v>43.8</v>
      </c>
      <c r="C4402" s="1">
        <f t="shared" si="409"/>
        <v>1.1902671999999999</v>
      </c>
      <c r="D4402">
        <f t="shared" si="410"/>
        <v>59513.359999999993</v>
      </c>
      <c r="E4402" s="12">
        <f t="shared" si="412"/>
        <v>620131.65678655403</v>
      </c>
      <c r="F4402" s="1"/>
      <c r="G4402" s="4"/>
      <c r="H4402" s="4">
        <f t="shared" si="413"/>
        <v>532590.88896320108</v>
      </c>
      <c r="I4402">
        <f xml:space="preserve">          IF($B4402&lt;=$B$9,        $D4402-$B$7*$B$6-$J$18*($D4402-$B$6), $J$16)</f>
        <v>57574.8122555554</v>
      </c>
      <c r="J4402">
        <f t="shared" si="411"/>
        <v>0.9999826312937754</v>
      </c>
      <c r="K4402" t="str">
        <f>IF(B4402&lt;=$B$9, EXP(-($B$5*B4402))*($B$7*$B$6+$J$18*(D4402-$B$6))*$B$20, "")</f>
        <v/>
      </c>
      <c r="L4402">
        <f>IF(B4402&lt;=$B$9, "", EXP(-($B$5*B4402))*$B$20)</f>
        <v>2.158870337508818E-3</v>
      </c>
    </row>
    <row r="4403" spans="1:12" x14ac:dyDescent="0.25">
      <c r="A4403">
        <f t="shared" si="408"/>
        <v>68.81</v>
      </c>
      <c r="B4403">
        <v>43.809999999999995</v>
      </c>
      <c r="C4403" s="1">
        <f t="shared" si="409"/>
        <v>1.190039018</v>
      </c>
      <c r="D4403">
        <f t="shared" si="410"/>
        <v>59501.950900000003</v>
      </c>
      <c r="E4403" s="12">
        <f t="shared" si="412"/>
        <v>619679.32310859615</v>
      </c>
      <c r="F4403" s="1"/>
      <c r="G4403" s="4"/>
      <c r="H4403" s="4">
        <f t="shared" si="413"/>
        <v>532201.54765178263</v>
      </c>
      <c r="I4403">
        <f xml:space="preserve">          IF($B4403&lt;=$B$9,        $D4403-$B$7*$B$6-$J$18*($D4403-$B$6), $J$16)</f>
        <v>57574.8122555554</v>
      </c>
      <c r="J4403">
        <f t="shared" si="411"/>
        <v>0.9999826312937754</v>
      </c>
      <c r="K4403" t="str">
        <f>IF(B4403&lt;=$B$9, EXP(-($B$5*B4403))*($B$7*$B$6+$J$18*(D4403-$B$6))*$B$20, "")</f>
        <v/>
      </c>
      <c r="L4403">
        <f>IF(B4403&lt;=$B$9, "", EXP(-($B$5*B4403))*$B$20)</f>
        <v>2.1581148651060728E-3</v>
      </c>
    </row>
    <row r="4404" spans="1:12" x14ac:dyDescent="0.25">
      <c r="A4404">
        <f t="shared" si="408"/>
        <v>68.819999999999993</v>
      </c>
      <c r="B4404">
        <v>43.82</v>
      </c>
      <c r="C4404" s="1">
        <f t="shared" si="409"/>
        <v>1.1898107119999997</v>
      </c>
      <c r="D4404">
        <f t="shared" si="410"/>
        <v>59490.535599999981</v>
      </c>
      <c r="E4404" s="12">
        <f t="shared" si="412"/>
        <v>619226.83111385093</v>
      </c>
      <c r="F4404" s="1"/>
      <c r="G4404" s="4"/>
      <c r="H4404" s="4">
        <f t="shared" si="413"/>
        <v>531812.07007090515</v>
      </c>
      <c r="I4404">
        <f xml:space="preserve">          IF($B4404&lt;=$B$9,        $D4404-$B$7*$B$6-$J$18*($D4404-$B$6), $J$16)</f>
        <v>57574.8122555554</v>
      </c>
      <c r="J4404">
        <f t="shared" si="411"/>
        <v>0.9999826312937754</v>
      </c>
      <c r="K4404" t="str">
        <f>IF(B4404&lt;=$B$9, EXP(-($B$5*B4404))*($B$7*$B$6+$J$18*(D4404-$B$6))*$B$20, "")</f>
        <v/>
      </c>
      <c r="L4404">
        <f>IF(B4404&lt;=$B$9, "", EXP(-($B$5*B4404))*$B$20)</f>
        <v>2.1573596570724006E-3</v>
      </c>
    </row>
    <row r="4405" spans="1:12" x14ac:dyDescent="0.25">
      <c r="A4405">
        <f t="shared" si="408"/>
        <v>68.83</v>
      </c>
      <c r="B4405">
        <v>43.83</v>
      </c>
      <c r="C4405" s="1">
        <f t="shared" si="409"/>
        <v>1.1895822820000002</v>
      </c>
      <c r="D4405">
        <f t="shared" si="410"/>
        <v>59479.114100000006</v>
      </c>
      <c r="E4405" s="12">
        <f t="shared" si="412"/>
        <v>618774.1807469076</v>
      </c>
      <c r="F4405" s="1"/>
      <c r="G4405" s="4"/>
      <c r="H4405" s="4">
        <f t="shared" si="413"/>
        <v>531422.45617287443</v>
      </c>
      <c r="I4405">
        <f xml:space="preserve">          IF($B4405&lt;=$B$9,        $D4405-$B$7*$B$6-$J$18*($D4405-$B$6), $J$16)</f>
        <v>57574.8122555554</v>
      </c>
      <c r="J4405">
        <f t="shared" si="411"/>
        <v>0.9999826312937754</v>
      </c>
      <c r="K4405" t="str">
        <f>IF(B4405&lt;=$B$9, EXP(-($B$5*B4405))*($B$7*$B$6+$J$18*(D4405-$B$6))*$B$20, "")</f>
        <v/>
      </c>
      <c r="L4405">
        <f>IF(B4405&lt;=$B$9, "", EXP(-($B$5*B4405))*$B$20)</f>
        <v>2.1566047133152895E-3</v>
      </c>
    </row>
    <row r="4406" spans="1:12" x14ac:dyDescent="0.25">
      <c r="A4406">
        <f t="shared" si="408"/>
        <v>68.84</v>
      </c>
      <c r="B4406">
        <v>43.839999999999996</v>
      </c>
      <c r="C4406" s="1">
        <f t="shared" si="409"/>
        <v>1.1893537280000002</v>
      </c>
      <c r="D4406">
        <f t="shared" si="410"/>
        <v>59467.686400000006</v>
      </c>
      <c r="E4406" s="12">
        <f t="shared" si="412"/>
        <v>618321.37195233582</v>
      </c>
      <c r="F4406" s="1"/>
      <c r="G4406" s="4"/>
      <c r="H4406" s="4">
        <f t="shared" si="413"/>
        <v>531032.70590997941</v>
      </c>
      <c r="I4406">
        <f xml:space="preserve">          IF($B4406&lt;=$B$9,        $D4406-$B$7*$B$6-$J$18*($D4406-$B$6), $J$16)</f>
        <v>57574.8122555554</v>
      </c>
      <c r="J4406">
        <f t="shared" si="411"/>
        <v>0.9999826312937754</v>
      </c>
      <c r="K4406" t="str">
        <f>IF(B4406&lt;=$B$9, EXP(-($B$5*B4406))*($B$7*$B$6+$J$18*(D4406-$B$6))*$B$20, "")</f>
        <v/>
      </c>
      <c r="L4406">
        <f>IF(B4406&lt;=$B$9, "", EXP(-($B$5*B4406))*$B$20)</f>
        <v>2.1558500337422589E-3</v>
      </c>
    </row>
    <row r="4407" spans="1:12" x14ac:dyDescent="0.25">
      <c r="A4407">
        <f t="shared" si="408"/>
        <v>68.849999999999994</v>
      </c>
      <c r="B4407">
        <v>43.85</v>
      </c>
      <c r="C4407" s="1">
        <f t="shared" si="409"/>
        <v>1.1891250499999999</v>
      </c>
      <c r="D4407">
        <f t="shared" si="410"/>
        <v>59456.252499999995</v>
      </c>
      <c r="E4407" s="12">
        <f t="shared" si="412"/>
        <v>617868.40467468591</v>
      </c>
      <c r="F4407" s="1"/>
      <c r="G4407" s="4"/>
      <c r="H4407" s="4">
        <f t="shared" si="413"/>
        <v>530642.81923449237</v>
      </c>
      <c r="I4407">
        <f xml:space="preserve">          IF($B4407&lt;=$B$9,        $D4407-$B$7*$B$6-$J$18*($D4407-$B$6), $J$16)</f>
        <v>57574.8122555554</v>
      </c>
      <c r="J4407">
        <f t="shared" si="411"/>
        <v>0.9999826312937754</v>
      </c>
      <c r="K4407" t="str">
        <f>IF(B4407&lt;=$B$9, EXP(-($B$5*B4407))*($B$7*$B$6+$J$18*(D4407-$B$6))*$B$20, "")</f>
        <v/>
      </c>
      <c r="L4407">
        <f>IF(B4407&lt;=$B$9, "", EXP(-($B$5*B4407))*$B$20)</f>
        <v>2.1550956182608593E-3</v>
      </c>
    </row>
    <row r="4408" spans="1:12" x14ac:dyDescent="0.25">
      <c r="A4408">
        <f t="shared" si="408"/>
        <v>68.86</v>
      </c>
      <c r="B4408">
        <v>43.86</v>
      </c>
      <c r="C4408" s="1">
        <f t="shared" si="409"/>
        <v>1.188896248</v>
      </c>
      <c r="D4408">
        <f t="shared" si="410"/>
        <v>59444.812400000003</v>
      </c>
      <c r="E4408" s="12">
        <f t="shared" si="412"/>
        <v>617415.27885848889</v>
      </c>
      <c r="F4408" s="1"/>
      <c r="G4408" s="4"/>
      <c r="H4408" s="4">
        <f t="shared" si="413"/>
        <v>530252.79609866894</v>
      </c>
      <c r="I4408">
        <f xml:space="preserve">          IF($B4408&lt;=$B$9,        $D4408-$B$7*$B$6-$J$18*($D4408-$B$6), $J$16)</f>
        <v>57574.8122555554</v>
      </c>
      <c r="J4408">
        <f t="shared" si="411"/>
        <v>0.9999826312937754</v>
      </c>
      <c r="K4408" t="str">
        <f>IF(B4408&lt;=$B$9, EXP(-($B$5*B4408))*($B$7*$B$6+$J$18*(D4408-$B$6))*$B$20, "")</f>
        <v/>
      </c>
      <c r="L4408">
        <f>IF(B4408&lt;=$B$9, "", EXP(-($B$5*B4408))*$B$20)</f>
        <v>2.1543414667786758E-3</v>
      </c>
    </row>
    <row r="4409" spans="1:12" x14ac:dyDescent="0.25">
      <c r="A4409">
        <f t="shared" si="408"/>
        <v>68.87</v>
      </c>
      <c r="B4409">
        <v>43.87</v>
      </c>
      <c r="C4409" s="1">
        <f t="shared" si="409"/>
        <v>1.1886673219999999</v>
      </c>
      <c r="D4409">
        <f t="shared" si="410"/>
        <v>59433.366099999999</v>
      </c>
      <c r="E4409" s="12">
        <f t="shared" si="412"/>
        <v>616961.99444825621</v>
      </c>
      <c r="F4409" s="1"/>
      <c r="G4409" s="4"/>
      <c r="H4409" s="4">
        <f t="shared" si="413"/>
        <v>529862.63645474787</v>
      </c>
      <c r="I4409">
        <f xml:space="preserve">          IF($B4409&lt;=$B$9,        $D4409-$B$7*$B$6-$J$18*($D4409-$B$6), $J$16)</f>
        <v>57574.8122555554</v>
      </c>
      <c r="J4409">
        <f t="shared" si="411"/>
        <v>0.9999826312937754</v>
      </c>
      <c r="K4409" t="str">
        <f>IF(B4409&lt;=$B$9, EXP(-($B$5*B4409))*($B$7*$B$6+$J$18*(D4409-$B$6))*$B$20, "")</f>
        <v/>
      </c>
      <c r="L4409">
        <f>IF(B4409&lt;=$B$9, "", EXP(-($B$5*B4409))*$B$20)</f>
        <v>2.1535875792033257E-3</v>
      </c>
    </row>
    <row r="4410" spans="1:12" x14ac:dyDescent="0.25">
      <c r="A4410">
        <f t="shared" si="408"/>
        <v>68.88</v>
      </c>
      <c r="B4410">
        <v>43.879999999999995</v>
      </c>
      <c r="C4410" s="1">
        <f t="shared" si="409"/>
        <v>1.188438272</v>
      </c>
      <c r="D4410">
        <f t="shared" si="410"/>
        <v>59421.9136</v>
      </c>
      <c r="E4410" s="12">
        <f t="shared" si="412"/>
        <v>616508.55138847989</v>
      </c>
      <c r="F4410" s="1"/>
      <c r="G4410" s="4"/>
      <c r="H4410" s="4">
        <f t="shared" si="413"/>
        <v>529472.3402549515</v>
      </c>
      <c r="I4410">
        <f xml:space="preserve">          IF($B4410&lt;=$B$9,        $D4410-$B$7*$B$6-$J$18*($D4410-$B$6), $J$16)</f>
        <v>57574.8122555554</v>
      </c>
      <c r="J4410">
        <f t="shared" si="411"/>
        <v>0.9999826312937754</v>
      </c>
      <c r="K4410" t="str">
        <f>IF(B4410&lt;=$B$9, EXP(-($B$5*B4410))*($B$7*$B$6+$J$18*(D4410-$B$6))*$B$20, "")</f>
        <v/>
      </c>
      <c r="L4410">
        <f>IF(B4410&lt;=$B$9, "", EXP(-($B$5*B4410))*$B$20)</f>
        <v>2.1528339554424555E-3</v>
      </c>
    </row>
    <row r="4411" spans="1:12" x14ac:dyDescent="0.25">
      <c r="A4411">
        <f t="shared" si="408"/>
        <v>68.89</v>
      </c>
      <c r="B4411">
        <v>43.89</v>
      </c>
      <c r="C4411" s="1">
        <f t="shared" si="409"/>
        <v>1.1882090979999997</v>
      </c>
      <c r="D4411">
        <f t="shared" si="410"/>
        <v>59410.45489999999</v>
      </c>
      <c r="E4411" s="12">
        <f t="shared" si="412"/>
        <v>616054.94962363271</v>
      </c>
      <c r="F4411" s="1"/>
      <c r="G4411" s="4"/>
      <c r="H4411" s="4">
        <f t="shared" si="413"/>
        <v>529081.90745148517</v>
      </c>
      <c r="I4411">
        <f xml:space="preserve">          IF($B4411&lt;=$B$9,        $D4411-$B$7*$B$6-$J$18*($D4411-$B$6), $J$16)</f>
        <v>57574.8122555554</v>
      </c>
      <c r="J4411">
        <f t="shared" si="411"/>
        <v>0.9999826312937754</v>
      </c>
      <c r="K4411" t="str">
        <f>IF(B4411&lt;=$B$9, EXP(-($B$5*B4411))*($B$7*$B$6+$J$18*(D4411-$B$6))*$B$20, "")</f>
        <v/>
      </c>
      <c r="L4411">
        <f>IF(B4411&lt;=$B$9, "", EXP(-($B$5*B4411))*$B$20)</f>
        <v>2.1520805954037478E-3</v>
      </c>
    </row>
    <row r="4412" spans="1:12" x14ac:dyDescent="0.25">
      <c r="A4412">
        <f t="shared" si="408"/>
        <v>68.900000000000006</v>
      </c>
      <c r="B4412">
        <v>43.9</v>
      </c>
      <c r="C4412" s="1">
        <f t="shared" si="409"/>
        <v>1.1879798000000001</v>
      </c>
      <c r="D4412">
        <f t="shared" si="410"/>
        <v>59398.990000000005</v>
      </c>
      <c r="E4412" s="12">
        <f t="shared" si="412"/>
        <v>615601.18909816782</v>
      </c>
      <c r="F4412" s="1"/>
      <c r="G4412" s="4"/>
      <c r="H4412" s="4">
        <f t="shared" si="413"/>
        <v>528691.33799653768</v>
      </c>
      <c r="I4412">
        <f xml:space="preserve">          IF($B4412&lt;=$B$9,        $D4412-$B$7*$B$6-$J$18*($D4412-$B$6), $J$16)</f>
        <v>57574.8122555554</v>
      </c>
      <c r="J4412">
        <f t="shared" si="411"/>
        <v>0.9999826312937754</v>
      </c>
      <c r="K4412" t="str">
        <f>IF(B4412&lt;=$B$9, EXP(-($B$5*B4412))*($B$7*$B$6+$J$18*(D4412-$B$6))*$B$20, "")</f>
        <v/>
      </c>
      <c r="L4412">
        <f>IF(B4412&lt;=$B$9, "", EXP(-($B$5*B4412))*$B$20)</f>
        <v>2.1513274989949159E-3</v>
      </c>
    </row>
    <row r="4413" spans="1:12" x14ac:dyDescent="0.25">
      <c r="A4413">
        <f t="shared" si="408"/>
        <v>68.91</v>
      </c>
      <c r="B4413">
        <v>43.91</v>
      </c>
      <c r="C4413" s="1">
        <f t="shared" si="409"/>
        <v>1.1877503780000001</v>
      </c>
      <c r="D4413">
        <f t="shared" si="410"/>
        <v>59387.518900000003</v>
      </c>
      <c r="E4413" s="12">
        <f t="shared" si="412"/>
        <v>615147.269756519</v>
      </c>
      <c r="F4413" s="1"/>
      <c r="G4413" s="4"/>
      <c r="H4413" s="4">
        <f t="shared" si="413"/>
        <v>528300.63184228097</v>
      </c>
      <c r="I4413">
        <f xml:space="preserve">          IF($B4413&lt;=$B$9,        $D4413-$B$7*$B$6-$J$18*($D4413-$B$6), $J$16)</f>
        <v>57574.8122555554</v>
      </c>
      <c r="J4413">
        <f t="shared" si="411"/>
        <v>0.9999826312937754</v>
      </c>
      <c r="K4413" t="str">
        <f>IF(B4413&lt;=$B$9, EXP(-($B$5*B4413))*($B$7*$B$6+$J$18*(D4413-$B$6))*$B$20, "")</f>
        <v/>
      </c>
      <c r="L4413">
        <f>IF(B4413&lt;=$B$9, "", EXP(-($B$5*B4413))*$B$20)</f>
        <v>2.1505746661237054E-3</v>
      </c>
    </row>
    <row r="4414" spans="1:12" x14ac:dyDescent="0.25">
      <c r="A4414">
        <f t="shared" si="408"/>
        <v>68.919999999999987</v>
      </c>
      <c r="B4414">
        <v>43.919999999999995</v>
      </c>
      <c r="C4414" s="1">
        <f t="shared" si="409"/>
        <v>1.1875208319999999</v>
      </c>
      <c r="D4414">
        <f t="shared" si="410"/>
        <v>59376.041599999997</v>
      </c>
      <c r="E4414" s="12">
        <f t="shared" si="412"/>
        <v>614693.19154310063</v>
      </c>
      <c r="F4414" s="1"/>
      <c r="G4414" s="4"/>
      <c r="H4414" s="4">
        <f t="shared" si="413"/>
        <v>527909.7889408702</v>
      </c>
      <c r="I4414">
        <f xml:space="preserve">          IF($B4414&lt;=$B$9,        $D4414-$B$7*$B$6-$J$18*($D4414-$B$6), $J$16)</f>
        <v>57574.8122555554</v>
      </c>
      <c r="J4414">
        <f t="shared" si="411"/>
        <v>0.9999826312937754</v>
      </c>
      <c r="K4414" t="str">
        <f>IF(B4414&lt;=$B$9, EXP(-($B$5*B4414))*($B$7*$B$6+$J$18*(D4414-$B$6))*$B$20, "")</f>
        <v/>
      </c>
      <c r="L4414">
        <f>IF(B4414&lt;=$B$9, "", EXP(-($B$5*B4414))*$B$20)</f>
        <v>2.1498220966978945E-3</v>
      </c>
    </row>
    <row r="4415" spans="1:12" x14ac:dyDescent="0.25">
      <c r="A4415">
        <f t="shared" si="408"/>
        <v>68.930000000000007</v>
      </c>
      <c r="B4415">
        <v>43.93</v>
      </c>
      <c r="C4415" s="1">
        <f t="shared" si="409"/>
        <v>1.1872911620000002</v>
      </c>
      <c r="D4415">
        <f t="shared" si="410"/>
        <v>59364.558100000009</v>
      </c>
      <c r="E4415" s="12">
        <f t="shared" si="412"/>
        <v>614238.95440230751</v>
      </c>
      <c r="F4415" s="1"/>
      <c r="G4415" s="4"/>
      <c r="H4415" s="4">
        <f t="shared" si="413"/>
        <v>527518.80924444401</v>
      </c>
      <c r="I4415">
        <f xml:space="preserve">          IF($B4415&lt;=$B$9,        $D4415-$B$7*$B$6-$J$18*($D4415-$B$6), $J$16)</f>
        <v>57574.8122555554</v>
      </c>
      <c r="J4415">
        <f t="shared" si="411"/>
        <v>0.9999826312937754</v>
      </c>
      <c r="K4415" t="str">
        <f>IF(B4415&lt;=$B$9, EXP(-($B$5*B4415))*($B$7*$B$6+$J$18*(D4415-$B$6))*$B$20, "")</f>
        <v/>
      </c>
      <c r="L4415">
        <f>IF(B4415&lt;=$B$9, "", EXP(-($B$5*B4415))*$B$20)</f>
        <v>2.1490697906252922E-3</v>
      </c>
    </row>
    <row r="4416" spans="1:12" x14ac:dyDescent="0.25">
      <c r="A4416">
        <f t="shared" si="408"/>
        <v>68.94</v>
      </c>
      <c r="B4416">
        <v>43.94</v>
      </c>
      <c r="C4416" s="1">
        <f t="shared" si="409"/>
        <v>1.187061368</v>
      </c>
      <c r="D4416">
        <f t="shared" si="410"/>
        <v>59353.068399999996</v>
      </c>
      <c r="E4416" s="12">
        <f t="shared" si="412"/>
        <v>613784.55827851512</v>
      </c>
      <c r="F4416" s="1"/>
      <c r="G4416" s="4"/>
      <c r="H4416" s="4">
        <f t="shared" si="413"/>
        <v>527127.69270512403</v>
      </c>
      <c r="I4416">
        <f xml:space="preserve">          IF($B4416&lt;=$B$9,        $D4416-$B$7*$B$6-$J$18*($D4416-$B$6), $J$16)</f>
        <v>57574.8122555554</v>
      </c>
      <c r="J4416">
        <f t="shared" si="411"/>
        <v>0.9999826312937754</v>
      </c>
      <c r="K4416" t="str">
        <f>IF(B4416&lt;=$B$9, EXP(-($B$5*B4416))*($B$7*$B$6+$J$18*(D4416-$B$6))*$B$20, "")</f>
        <v/>
      </c>
      <c r="L4416">
        <f>IF(B4416&lt;=$B$9, "", EXP(-($B$5*B4416))*$B$20)</f>
        <v>2.1483177478137426E-3</v>
      </c>
    </row>
    <row r="4417" spans="1:12" x14ac:dyDescent="0.25">
      <c r="A4417">
        <f t="shared" si="408"/>
        <v>68.949999999999989</v>
      </c>
      <c r="B4417">
        <v>43.949999999999996</v>
      </c>
      <c r="C4417" s="1">
        <f t="shared" si="409"/>
        <v>1.1868314499999999</v>
      </c>
      <c r="D4417">
        <f t="shared" si="410"/>
        <v>59341.572499999995</v>
      </c>
      <c r="E4417" s="12">
        <f t="shared" si="412"/>
        <v>613330.00311607937</v>
      </c>
      <c r="F4417" s="1"/>
      <c r="G4417" s="4"/>
      <c r="H4417" s="4">
        <f t="shared" si="413"/>
        <v>526736.43927501526</v>
      </c>
      <c r="I4417">
        <f xml:space="preserve">          IF($B4417&lt;=$B$9,        $D4417-$B$7*$B$6-$J$18*($D4417-$B$6), $J$16)</f>
        <v>57574.8122555554</v>
      </c>
      <c r="J4417">
        <f t="shared" si="411"/>
        <v>0.9999826312937754</v>
      </c>
      <c r="K4417" t="str">
        <f>IF(B4417&lt;=$B$9, EXP(-($B$5*B4417))*($B$7*$B$6+$J$18*(D4417-$B$6))*$B$20, "")</f>
        <v/>
      </c>
      <c r="L4417">
        <f>IF(B4417&lt;=$B$9, "", EXP(-($B$5*B4417))*$B$20)</f>
        <v>2.1475659681711202E-3</v>
      </c>
    </row>
    <row r="4418" spans="1:12" x14ac:dyDescent="0.25">
      <c r="A4418">
        <f t="shared" si="408"/>
        <v>68.960000000000008</v>
      </c>
      <c r="B4418">
        <v>43.96</v>
      </c>
      <c r="C4418" s="1">
        <f t="shared" si="409"/>
        <v>1.1866014079999998</v>
      </c>
      <c r="D4418">
        <f t="shared" si="410"/>
        <v>59330.07039999999</v>
      </c>
      <c r="E4418" s="12">
        <f t="shared" si="412"/>
        <v>612875.28885933687</v>
      </c>
      <c r="F4418" s="1"/>
      <c r="G4418" s="4"/>
      <c r="H4418" s="4">
        <f t="shared" si="413"/>
        <v>526345.04890620592</v>
      </c>
      <c r="I4418">
        <f xml:space="preserve">          IF($B4418&lt;=$B$9,        $D4418-$B$7*$B$6-$J$18*($D4418-$B$6), $J$16)</f>
        <v>57574.8122555554</v>
      </c>
      <c r="J4418">
        <f t="shared" si="411"/>
        <v>0.9999826312937754</v>
      </c>
      <c r="K4418" t="str">
        <f>IF(B4418&lt;=$B$9, EXP(-($B$5*B4418))*($B$7*$B$6+$J$18*(D4418-$B$6))*$B$20, "")</f>
        <v/>
      </c>
      <c r="L4418">
        <f>IF(B4418&lt;=$B$9, "", EXP(-($B$5*B4418))*$B$20)</f>
        <v>2.1468144516053303E-3</v>
      </c>
    </row>
    <row r="4419" spans="1:12" x14ac:dyDescent="0.25">
      <c r="A4419">
        <f t="shared" si="408"/>
        <v>68.97</v>
      </c>
      <c r="B4419">
        <v>43.97</v>
      </c>
      <c r="C4419" s="1">
        <f t="shared" si="409"/>
        <v>1.1863712419999999</v>
      </c>
      <c r="D4419">
        <f t="shared" si="410"/>
        <v>59318.562099999996</v>
      </c>
      <c r="E4419" s="12">
        <f t="shared" si="412"/>
        <v>612420.41545260441</v>
      </c>
      <c r="F4419" s="1"/>
      <c r="G4419" s="4"/>
      <c r="H4419" s="4">
        <f t="shared" si="413"/>
        <v>525953.52155076759</v>
      </c>
      <c r="I4419">
        <f xml:space="preserve">          IF($B4419&lt;=$B$9,        $D4419-$B$7*$B$6-$J$18*($D4419-$B$6), $J$16)</f>
        <v>57574.8122555554</v>
      </c>
      <c r="J4419">
        <f t="shared" si="411"/>
        <v>0.9999826312937754</v>
      </c>
      <c r="K4419" t="str">
        <f>IF(B4419&lt;=$B$9, EXP(-($B$5*B4419))*($B$7*$B$6+$J$18*(D4419-$B$6))*$B$20, "")</f>
        <v/>
      </c>
      <c r="L4419">
        <f>IF(B4419&lt;=$B$9, "", EXP(-($B$5*B4419))*$B$20)</f>
        <v>2.1460631980243145E-3</v>
      </c>
    </row>
    <row r="4420" spans="1:12" x14ac:dyDescent="0.25">
      <c r="A4420">
        <f t="shared" si="408"/>
        <v>68.97999999999999</v>
      </c>
      <c r="B4420">
        <v>43.98</v>
      </c>
      <c r="C4420" s="1">
        <f t="shared" si="409"/>
        <v>1.1861409520000001</v>
      </c>
      <c r="D4420">
        <f t="shared" si="410"/>
        <v>59307.047600000005</v>
      </c>
      <c r="E4420" s="12">
        <f t="shared" si="412"/>
        <v>611965.38284017961</v>
      </c>
      <c r="F4420" s="1"/>
      <c r="G4420" s="4"/>
      <c r="H4420" s="4">
        <f t="shared" si="413"/>
        <v>525561.85716075485</v>
      </c>
      <c r="I4420">
        <f xml:space="preserve">          IF($B4420&lt;=$B$9,        $D4420-$B$7*$B$6-$J$18*($D4420-$B$6), $J$16)</f>
        <v>57574.8122555554</v>
      </c>
      <c r="J4420">
        <f t="shared" si="411"/>
        <v>0.9999826312937754</v>
      </c>
      <c r="K4420" t="str">
        <f>IF(B4420&lt;=$B$9, EXP(-($B$5*B4420))*($B$7*$B$6+$J$18*(D4420-$B$6))*$B$20, "")</f>
        <v/>
      </c>
      <c r="L4420">
        <f>IF(B4420&lt;=$B$9, "", EXP(-($B$5*B4420))*$B$20)</f>
        <v>2.1453122073360428E-3</v>
      </c>
    </row>
    <row r="4421" spans="1:12" x14ac:dyDescent="0.25">
      <c r="A4421">
        <f t="shared" si="408"/>
        <v>68.989999999999995</v>
      </c>
      <c r="B4421">
        <v>43.989999999999995</v>
      </c>
      <c r="C4421" s="1">
        <f t="shared" si="409"/>
        <v>1.1859105379999999</v>
      </c>
      <c r="D4421">
        <f t="shared" si="410"/>
        <v>59295.526899999997</v>
      </c>
      <c r="E4421" s="12">
        <f t="shared" si="412"/>
        <v>611510.19096634048</v>
      </c>
      <c r="F4421" s="1"/>
      <c r="G4421" s="4"/>
      <c r="H4421" s="4">
        <f t="shared" si="413"/>
        <v>525170.05568820552</v>
      </c>
      <c r="I4421">
        <f xml:space="preserve">          IF($B4421&lt;=$B$9,        $D4421-$B$7*$B$6-$J$18*($D4421-$B$6), $J$16)</f>
        <v>57574.8122555554</v>
      </c>
      <c r="J4421">
        <f t="shared" si="411"/>
        <v>0.9999826312937754</v>
      </c>
      <c r="K4421" t="str">
        <f>IF(B4421&lt;=$B$9, EXP(-($B$5*B4421))*($B$7*$B$6+$J$18*(D4421-$B$6))*$B$20, "")</f>
        <v/>
      </c>
      <c r="L4421">
        <f>IF(B4421&lt;=$B$9, "", EXP(-($B$5*B4421))*$B$20)</f>
        <v>2.1445614794485192E-3</v>
      </c>
    </row>
    <row r="4422" spans="1:12" x14ac:dyDescent="0.25">
      <c r="A4422">
        <f t="shared" si="408"/>
        <v>69</v>
      </c>
      <c r="B4422">
        <v>44</v>
      </c>
      <c r="C4422" s="1">
        <f t="shared" si="409"/>
        <v>1.1856800000000001</v>
      </c>
      <c r="D4422">
        <f t="shared" si="410"/>
        <v>59284</v>
      </c>
      <c r="E4422" s="12">
        <f t="shared" si="412"/>
        <v>611054.83977534552</v>
      </c>
      <c r="F4422" s="1"/>
      <c r="G4422" s="4"/>
      <c r="H4422" s="4">
        <f t="shared" si="413"/>
        <v>524778.1170851409</v>
      </c>
      <c r="I4422">
        <f xml:space="preserve">          IF($B4422&lt;=$B$9,        $D4422-$B$7*$B$6-$J$18*($D4422-$B$6), $J$16)</f>
        <v>57574.8122555554</v>
      </c>
      <c r="J4422">
        <f t="shared" si="411"/>
        <v>0.9999826312937754</v>
      </c>
      <c r="K4422" t="str">
        <f>IF(B4422&lt;=$B$9, EXP(-($B$5*B4422))*($B$7*$B$6+$J$18*(D4422-$B$6))*$B$20, "")</f>
        <v/>
      </c>
      <c r="L4422">
        <f>IF(B4422&lt;=$B$9, "", EXP(-($B$5*B4422))*$B$20)</f>
        <v>2.1438110142697796E-3</v>
      </c>
    </row>
    <row r="4423" spans="1:12" x14ac:dyDescent="0.25">
      <c r="A4423">
        <f t="shared" si="408"/>
        <v>69.009999999999991</v>
      </c>
      <c r="B4423">
        <v>44.01</v>
      </c>
      <c r="C4423" s="1">
        <f t="shared" si="409"/>
        <v>1.1854493379999997</v>
      </c>
      <c r="D4423">
        <f t="shared" si="410"/>
        <v>59272.466899999985</v>
      </c>
      <c r="E4423" s="12">
        <f t="shared" si="412"/>
        <v>610599.32921143365</v>
      </c>
      <c r="F4423" s="1"/>
      <c r="G4423" s="4"/>
      <c r="H4423" s="4">
        <f t="shared" si="413"/>
        <v>524386.04130356514</v>
      </c>
      <c r="I4423">
        <f xml:space="preserve">          IF($B4423&lt;=$B$9,        $D4423-$B$7*$B$6-$J$18*($D4423-$B$6), $J$16)</f>
        <v>57574.8122555554</v>
      </c>
      <c r="J4423">
        <f t="shared" si="411"/>
        <v>0.9999826312937754</v>
      </c>
      <c r="K4423" t="str">
        <f>IF(B4423&lt;=$B$9, EXP(-($B$5*B4423))*($B$7*$B$6+$J$18*(D4423-$B$6))*$B$20, "")</f>
        <v/>
      </c>
      <c r="L4423">
        <f>IF(B4423&lt;=$B$9, "", EXP(-($B$5*B4423))*$B$20)</f>
        <v>2.1430608117078915E-3</v>
      </c>
    </row>
    <row r="4424" spans="1:12" x14ac:dyDescent="0.25">
      <c r="A4424">
        <f t="shared" si="408"/>
        <v>69.02</v>
      </c>
      <c r="B4424">
        <v>44.019999999999996</v>
      </c>
      <c r="C4424" s="1">
        <f t="shared" si="409"/>
        <v>1.185218552</v>
      </c>
      <c r="D4424">
        <f t="shared" si="410"/>
        <v>59260.927600000003</v>
      </c>
      <c r="E4424" s="12">
        <f t="shared" si="412"/>
        <v>610143.65921882447</v>
      </c>
      <c r="F4424" s="1"/>
      <c r="G4424" s="4"/>
      <c r="H4424" s="4">
        <f t="shared" si="413"/>
        <v>523993.82829546585</v>
      </c>
      <c r="I4424">
        <f xml:space="preserve">          IF($B4424&lt;=$B$9,        $D4424-$B$7*$B$6-$J$18*($D4424-$B$6), $J$16)</f>
        <v>57574.8122555554</v>
      </c>
      <c r="J4424">
        <f t="shared" si="411"/>
        <v>0.9999826312937754</v>
      </c>
      <c r="K4424" t="str">
        <f>IF(B4424&lt;=$B$9, EXP(-($B$5*B4424))*($B$7*$B$6+$J$18*(D4424-$B$6))*$B$20, "")</f>
        <v/>
      </c>
      <c r="L4424">
        <f>IF(B4424&lt;=$B$9, "", EXP(-($B$5*B4424))*$B$20)</f>
        <v>2.1423108716709565E-3</v>
      </c>
    </row>
    <row r="4425" spans="1:12" x14ac:dyDescent="0.25">
      <c r="A4425">
        <f t="shared" si="408"/>
        <v>69.03</v>
      </c>
      <c r="B4425">
        <v>44.03</v>
      </c>
      <c r="C4425" s="1">
        <f t="shared" si="409"/>
        <v>1.1849876419999998</v>
      </c>
      <c r="D4425">
        <f t="shared" si="410"/>
        <v>59249.382099999995</v>
      </c>
      <c r="E4425" s="12">
        <f t="shared" si="412"/>
        <v>609687.8297417179</v>
      </c>
      <c r="F4425" s="1"/>
      <c r="G4425" s="4"/>
      <c r="H4425" s="4">
        <f t="shared" si="413"/>
        <v>523601.47801281372</v>
      </c>
      <c r="I4425">
        <f xml:space="preserve">          IF($B4425&lt;=$B$9,        $D4425-$B$7*$B$6-$J$18*($D4425-$B$6), $J$16)</f>
        <v>57574.8122555554</v>
      </c>
      <c r="J4425">
        <f t="shared" si="411"/>
        <v>0.9999826312937754</v>
      </c>
      <c r="K4425" t="str">
        <f>IF(B4425&lt;=$B$9, EXP(-($B$5*B4425))*($B$7*$B$6+$J$18*(D4425-$B$6))*$B$20, "")</f>
        <v/>
      </c>
      <c r="L4425">
        <f>IF(B4425&lt;=$B$9, "", EXP(-($B$5*B4425))*$B$20)</f>
        <v>2.1415611940671046E-3</v>
      </c>
    </row>
    <row r="4426" spans="1:12" x14ac:dyDescent="0.25">
      <c r="A4426">
        <f t="shared" si="408"/>
        <v>69.039999999999992</v>
      </c>
      <c r="B4426">
        <v>44.04</v>
      </c>
      <c r="C4426" s="1">
        <f t="shared" si="409"/>
        <v>1.1847566079999998</v>
      </c>
      <c r="D4426">
        <f t="shared" si="410"/>
        <v>59237.830399999992</v>
      </c>
      <c r="E4426" s="12">
        <f t="shared" si="412"/>
        <v>609231.84072429431</v>
      </c>
      <c r="F4426" s="1"/>
      <c r="G4426" s="4"/>
      <c r="H4426" s="4">
        <f t="shared" si="413"/>
        <v>523208.99040756264</v>
      </c>
      <c r="I4426">
        <f xml:space="preserve">          IF($B4426&lt;=$B$9,        $D4426-$B$7*$B$6-$J$18*($D4426-$B$6), $J$16)</f>
        <v>57574.8122555554</v>
      </c>
      <c r="J4426">
        <f t="shared" si="411"/>
        <v>0.9999826312937754</v>
      </c>
      <c r="K4426" t="str">
        <f>IF(B4426&lt;=$B$9, EXP(-($B$5*B4426))*($B$7*$B$6+$J$18*(D4426-$B$6))*$B$20, "")</f>
        <v/>
      </c>
      <c r="L4426">
        <f>IF(B4426&lt;=$B$9, "", EXP(-($B$5*B4426))*$B$20)</f>
        <v>2.1408117788045025E-3</v>
      </c>
    </row>
    <row r="4427" spans="1:12" x14ac:dyDescent="0.25">
      <c r="A4427">
        <f t="shared" si="408"/>
        <v>69.05</v>
      </c>
      <c r="B4427">
        <v>44.05</v>
      </c>
      <c r="C4427" s="1">
        <f t="shared" si="409"/>
        <v>1.1845254500000002</v>
      </c>
      <c r="D4427">
        <f t="shared" si="410"/>
        <v>59226.272500000014</v>
      </c>
      <c r="E4427" s="12">
        <f t="shared" si="412"/>
        <v>608775.69211071462</v>
      </c>
      <c r="F4427" s="1"/>
      <c r="G4427" s="4"/>
      <c r="H4427" s="4">
        <f t="shared" si="413"/>
        <v>522816.36543164973</v>
      </c>
      <c r="I4427">
        <f xml:space="preserve">          IF($B4427&lt;=$B$9,        $D4427-$B$7*$B$6-$J$18*($D4427-$B$6), $J$16)</f>
        <v>57574.8122555554</v>
      </c>
      <c r="J4427">
        <f t="shared" si="411"/>
        <v>0.9999826312937754</v>
      </c>
      <c r="K4427" t="str">
        <f>IF(B4427&lt;=$B$9, EXP(-($B$5*B4427))*($B$7*$B$6+$J$18*(D4427-$B$6))*$B$20, "")</f>
        <v/>
      </c>
      <c r="L4427">
        <f>IF(B4427&lt;=$B$9, "", EXP(-($B$5*B4427))*$B$20)</f>
        <v>2.1400626257913461E-3</v>
      </c>
    </row>
    <row r="4428" spans="1:12" x14ac:dyDescent="0.25">
      <c r="A4428">
        <f t="shared" si="408"/>
        <v>69.06</v>
      </c>
      <c r="B4428">
        <v>44.059999999999995</v>
      </c>
      <c r="C4428" s="1">
        <f t="shared" si="409"/>
        <v>1.1842941679999999</v>
      </c>
      <c r="D4428">
        <f t="shared" si="410"/>
        <v>59214.708399999996</v>
      </c>
      <c r="E4428" s="12">
        <f t="shared" si="412"/>
        <v>608319.3838451202</v>
      </c>
      <c r="F4428" s="1"/>
      <c r="G4428" s="4"/>
      <c r="H4428" s="4">
        <f t="shared" si="413"/>
        <v>522423.60303699528</v>
      </c>
      <c r="I4428">
        <f xml:space="preserve">          IF($B4428&lt;=$B$9,        $D4428-$B$7*$B$6-$J$18*($D4428-$B$6), $J$16)</f>
        <v>57574.8122555554</v>
      </c>
      <c r="J4428">
        <f t="shared" si="411"/>
        <v>0.9999826312937754</v>
      </c>
      <c r="K4428" t="str">
        <f>IF(B4428&lt;=$B$9, EXP(-($B$5*B4428))*($B$7*$B$6+$J$18*(D4428-$B$6))*$B$20, "")</f>
        <v/>
      </c>
      <c r="L4428">
        <f>IF(B4428&lt;=$B$9, "", EXP(-($B$5*B4428))*$B$20)</f>
        <v>2.1393137349358634E-3</v>
      </c>
    </row>
    <row r="4429" spans="1:12" x14ac:dyDescent="0.25">
      <c r="A4429">
        <f t="shared" si="408"/>
        <v>69.069999999999993</v>
      </c>
      <c r="B4429">
        <v>44.07</v>
      </c>
      <c r="C4429" s="1">
        <f t="shared" si="409"/>
        <v>1.1840627620000002</v>
      </c>
      <c r="D4429">
        <f t="shared" si="410"/>
        <v>59203.138100000011</v>
      </c>
      <c r="E4429" s="12">
        <f t="shared" si="412"/>
        <v>607862.91587163275</v>
      </c>
      <c r="F4429" s="1"/>
      <c r="G4429" s="4"/>
      <c r="H4429" s="4">
        <f t="shared" si="413"/>
        <v>522030.70317550265</v>
      </c>
      <c r="I4429">
        <f xml:space="preserve">          IF($B4429&lt;=$B$9,        $D4429-$B$7*$B$6-$J$18*($D4429-$B$6), $J$16)</f>
        <v>57574.8122555554</v>
      </c>
      <c r="J4429">
        <f t="shared" si="411"/>
        <v>0.9999826312937754</v>
      </c>
      <c r="K4429" t="str">
        <f>IF(B4429&lt;=$B$9, EXP(-($B$5*B4429))*($B$7*$B$6+$J$18*(D4429-$B$6))*$B$20, "")</f>
        <v/>
      </c>
      <c r="L4429">
        <f>IF(B4429&lt;=$B$9, "", EXP(-($B$5*B4429))*$B$20)</f>
        <v>2.1385651061463164E-3</v>
      </c>
    </row>
    <row r="4430" spans="1:12" x14ac:dyDescent="0.25">
      <c r="A4430">
        <f t="shared" si="408"/>
        <v>69.08</v>
      </c>
      <c r="B4430">
        <v>44.08</v>
      </c>
      <c r="C4430" s="1">
        <f t="shared" si="409"/>
        <v>1.1838312319999997</v>
      </c>
      <c r="D4430">
        <f t="shared" si="410"/>
        <v>59191.561599999986</v>
      </c>
      <c r="E4430" s="12">
        <f t="shared" si="412"/>
        <v>607406.28813435463</v>
      </c>
      <c r="F4430" s="1"/>
      <c r="G4430" s="4"/>
      <c r="H4430" s="4">
        <f t="shared" si="413"/>
        <v>521637.66579905851</v>
      </c>
      <c r="I4430">
        <f xml:space="preserve">          IF($B4430&lt;=$B$9,        $D4430-$B$7*$B$6-$J$18*($D4430-$B$6), $J$16)</f>
        <v>57574.8122555554</v>
      </c>
      <c r="J4430">
        <f t="shared" si="411"/>
        <v>0.9999826312937754</v>
      </c>
      <c r="K4430" t="str">
        <f>IF(B4430&lt;=$B$9, EXP(-($B$5*B4430))*($B$7*$B$6+$J$18*(D4430-$B$6))*$B$20, "")</f>
        <v/>
      </c>
      <c r="L4430">
        <f>IF(B4430&lt;=$B$9, "", EXP(-($B$5*B4430))*$B$20)</f>
        <v>2.1378167393309973E-3</v>
      </c>
    </row>
    <row r="4431" spans="1:12" x14ac:dyDescent="0.25">
      <c r="A4431">
        <f t="shared" si="408"/>
        <v>69.09</v>
      </c>
      <c r="B4431">
        <v>44.089999999999996</v>
      </c>
      <c r="C4431" s="1">
        <f t="shared" si="409"/>
        <v>1.1835995780000002</v>
      </c>
      <c r="D4431">
        <f t="shared" si="410"/>
        <v>59179.978900000009</v>
      </c>
      <c r="E4431" s="12">
        <f t="shared" si="412"/>
        <v>606949.50057736842</v>
      </c>
      <c r="F4431" s="1"/>
      <c r="G4431" s="4"/>
      <c r="H4431" s="4">
        <f t="shared" si="413"/>
        <v>521244.49085953261</v>
      </c>
      <c r="I4431">
        <f xml:space="preserve">          IF($B4431&lt;=$B$9,        $D4431-$B$7*$B$6-$J$18*($D4431-$B$6), $J$16)</f>
        <v>57574.8122555554</v>
      </c>
      <c r="J4431">
        <f t="shared" si="411"/>
        <v>0.9999826312937754</v>
      </c>
      <c r="K4431" t="str">
        <f>IF(B4431&lt;=$B$9, EXP(-($B$5*B4431))*($B$7*$B$6+$J$18*(D4431-$B$6))*$B$20, "")</f>
        <v/>
      </c>
      <c r="L4431">
        <f>IF(B4431&lt;=$B$9, "", EXP(-($B$5*B4431))*$B$20)</f>
        <v>2.1370686343982316E-3</v>
      </c>
    </row>
    <row r="4432" spans="1:12" x14ac:dyDescent="0.25">
      <c r="A4432">
        <f t="shared" si="408"/>
        <v>69.099999999999994</v>
      </c>
      <c r="B4432">
        <v>44.1</v>
      </c>
      <c r="C4432" s="1">
        <f t="shared" si="409"/>
        <v>1.1833677999999999</v>
      </c>
      <c r="D4432">
        <f t="shared" si="410"/>
        <v>59168.389999999992</v>
      </c>
      <c r="E4432" s="12">
        <f t="shared" si="412"/>
        <v>606492.55314473726</v>
      </c>
      <c r="F4432" s="1"/>
      <c r="G4432" s="4"/>
      <c r="H4432" s="4">
        <f t="shared" si="413"/>
        <v>520851.17830877792</v>
      </c>
      <c r="I4432">
        <f xml:space="preserve">          IF($B4432&lt;=$B$9,        $D4432-$B$7*$B$6-$J$18*($D4432-$B$6), $J$16)</f>
        <v>57574.8122555554</v>
      </c>
      <c r="J4432">
        <f t="shared" si="411"/>
        <v>0.9999826312937754</v>
      </c>
      <c r="K4432" t="str">
        <f>IF(B4432&lt;=$B$9, EXP(-($B$5*B4432))*($B$7*$B$6+$J$18*(D4432-$B$6))*$B$20, "")</f>
        <v/>
      </c>
      <c r="L4432">
        <f>IF(B4432&lt;=$B$9, "", EXP(-($B$5*B4432))*$B$20)</f>
        <v>2.1363207912563765E-3</v>
      </c>
    </row>
    <row r="4433" spans="1:12" x14ac:dyDescent="0.25">
      <c r="A4433">
        <f t="shared" si="408"/>
        <v>69.11</v>
      </c>
      <c r="B4433">
        <v>44.11</v>
      </c>
      <c r="C4433" s="1">
        <f t="shared" si="409"/>
        <v>1.183135898</v>
      </c>
      <c r="D4433">
        <f t="shared" si="410"/>
        <v>59156.794900000001</v>
      </c>
      <c r="E4433" s="12">
        <f t="shared" si="412"/>
        <v>606035.44578050473</v>
      </c>
      <c r="F4433" s="1"/>
      <c r="G4433" s="4"/>
      <c r="H4433" s="4">
        <f t="shared" si="413"/>
        <v>520457.72809863044</v>
      </c>
      <c r="I4433">
        <f xml:space="preserve">          IF($B4433&lt;=$B$9,        $D4433-$B$7*$B$6-$J$18*($D4433-$B$6), $J$16)</f>
        <v>57574.8122555554</v>
      </c>
      <c r="J4433">
        <f t="shared" si="411"/>
        <v>0.9999826312937754</v>
      </c>
      <c r="K4433" t="str">
        <f>IF(B4433&lt;=$B$9, EXP(-($B$5*B4433))*($B$7*$B$6+$J$18*(D4433-$B$6))*$B$20, "")</f>
        <v/>
      </c>
      <c r="L4433">
        <f>IF(B4433&lt;=$B$9, "", EXP(-($B$5*B4433))*$B$20)</f>
        <v>2.1355732098138204E-3</v>
      </c>
    </row>
    <row r="4434" spans="1:12" x14ac:dyDescent="0.25">
      <c r="A4434">
        <f t="shared" si="408"/>
        <v>69.12</v>
      </c>
      <c r="B4434">
        <v>44.12</v>
      </c>
      <c r="C4434" s="1">
        <f t="shared" si="409"/>
        <v>1.1829038720000002</v>
      </c>
      <c r="D4434">
        <f t="shared" si="410"/>
        <v>59145.193600000013</v>
      </c>
      <c r="E4434" s="12">
        <f t="shared" si="412"/>
        <v>605578.17842869472</v>
      </c>
      <c r="F4434" s="1"/>
      <c r="G4434" s="4"/>
      <c r="H4434" s="4">
        <f t="shared" si="413"/>
        <v>520064.14018090942</v>
      </c>
      <c r="I4434">
        <f xml:space="preserve">          IF($B4434&lt;=$B$9,        $D4434-$B$7*$B$6-$J$18*($D4434-$B$6), $J$16)</f>
        <v>57574.8122555554</v>
      </c>
      <c r="J4434">
        <f t="shared" si="411"/>
        <v>0.9999826312937754</v>
      </c>
      <c r="K4434" t="str">
        <f>IF(B4434&lt;=$B$9, EXP(-($B$5*B4434))*($B$7*$B$6+$J$18*(D4434-$B$6))*$B$20, "")</f>
        <v/>
      </c>
      <c r="L4434">
        <f>IF(B4434&lt;=$B$9, "", EXP(-($B$5*B4434))*$B$20)</f>
        <v>2.1348258899789858E-3</v>
      </c>
    </row>
    <row r="4435" spans="1:12" x14ac:dyDescent="0.25">
      <c r="A4435">
        <f t="shared" si="408"/>
        <v>69.13</v>
      </c>
      <c r="B4435">
        <v>44.129999999999995</v>
      </c>
      <c r="C4435" s="1">
        <f t="shared" si="409"/>
        <v>1.1826717219999998</v>
      </c>
      <c r="D4435">
        <f t="shared" si="410"/>
        <v>59133.586099999993</v>
      </c>
      <c r="E4435" s="12">
        <f t="shared" si="412"/>
        <v>605120.75103331159</v>
      </c>
      <c r="F4435" s="1"/>
      <c r="G4435" s="4"/>
      <c r="H4435" s="4">
        <f t="shared" si="413"/>
        <v>519670.41450741718</v>
      </c>
      <c r="I4435">
        <f xml:space="preserve">          IF($B4435&lt;=$B$9,        $D4435-$B$7*$B$6-$J$18*($D4435-$B$6), $J$16)</f>
        <v>57574.8122555554</v>
      </c>
      <c r="J4435">
        <f t="shared" si="411"/>
        <v>0.9999826312937754</v>
      </c>
      <c r="K4435" t="str">
        <f>IF(B4435&lt;=$B$9, EXP(-($B$5*B4435))*($B$7*$B$6+$J$18*(D4435-$B$6))*$B$20, "")</f>
        <v/>
      </c>
      <c r="L4435">
        <f>IF(B4435&lt;=$B$9, "", EXP(-($B$5*B4435))*$B$20)</f>
        <v>2.134078831660325E-3</v>
      </c>
    </row>
    <row r="4436" spans="1:12" x14ac:dyDescent="0.25">
      <c r="A4436">
        <f t="shared" si="408"/>
        <v>69.14</v>
      </c>
      <c r="B4436">
        <v>44.14</v>
      </c>
      <c r="C4436" s="1">
        <f t="shared" si="409"/>
        <v>1.1824394480000002</v>
      </c>
      <c r="D4436">
        <f t="shared" si="410"/>
        <v>59121.972400000013</v>
      </c>
      <c r="E4436" s="12">
        <f t="shared" si="412"/>
        <v>604663.16353834001</v>
      </c>
      <c r="F4436" s="1"/>
      <c r="G4436" s="4"/>
      <c r="H4436" s="4">
        <f t="shared" si="413"/>
        <v>519276.5510299392</v>
      </c>
      <c r="I4436">
        <f xml:space="preserve">          IF($B4436&lt;=$B$9,        $D4436-$B$7*$B$6-$J$18*($D4436-$B$6), $J$16)</f>
        <v>57574.8122555554</v>
      </c>
      <c r="J4436">
        <f t="shared" si="411"/>
        <v>0.9999826312937754</v>
      </c>
      <c r="K4436" t="str">
        <f>IF(B4436&lt;=$B$9, EXP(-($B$5*B4436))*($B$7*$B$6+$J$18*(D4436-$B$6))*$B$20, "")</f>
        <v/>
      </c>
      <c r="L4436">
        <f>IF(B4436&lt;=$B$9, "", EXP(-($B$5*B4436))*$B$20)</f>
        <v>2.1333320347663239E-3</v>
      </c>
    </row>
    <row r="4437" spans="1:12" x14ac:dyDescent="0.25">
      <c r="A4437">
        <f t="shared" si="408"/>
        <v>69.150000000000006</v>
      </c>
      <c r="B4437">
        <v>44.15</v>
      </c>
      <c r="C4437" s="1">
        <f t="shared" si="409"/>
        <v>1.1822070499999999</v>
      </c>
      <c r="D4437">
        <f t="shared" si="410"/>
        <v>59110.352499999994</v>
      </c>
      <c r="E4437" s="12">
        <f t="shared" si="412"/>
        <v>604205.41588774521</v>
      </c>
      <c r="F4437" s="1"/>
      <c r="G4437" s="4"/>
      <c r="H4437" s="4">
        <f t="shared" si="413"/>
        <v>518882.54970024416</v>
      </c>
      <c r="I4437">
        <f xml:space="preserve">          IF($B4437&lt;=$B$9,        $D4437-$B$7*$B$6-$J$18*($D4437-$B$6), $J$16)</f>
        <v>57574.8122555554</v>
      </c>
      <c r="J4437">
        <f t="shared" si="411"/>
        <v>0.9999826312937754</v>
      </c>
      <c r="K4437" t="str">
        <f>IF(B4437&lt;=$B$9, EXP(-($B$5*B4437))*($B$7*$B$6+$J$18*(D4437-$B$6))*$B$20, "")</f>
        <v/>
      </c>
      <c r="L4437">
        <f>IF(B4437&lt;=$B$9, "", EXP(-($B$5*B4437))*$B$20)</f>
        <v>2.1325854992055001E-3</v>
      </c>
    </row>
    <row r="4438" spans="1:12" x14ac:dyDescent="0.25">
      <c r="A4438">
        <f t="shared" si="408"/>
        <v>69.16</v>
      </c>
      <c r="B4438">
        <v>44.16</v>
      </c>
      <c r="C4438" s="1">
        <f t="shared" si="409"/>
        <v>1.181974528</v>
      </c>
      <c r="D4438">
        <f t="shared" si="410"/>
        <v>59098.7264</v>
      </c>
      <c r="E4438" s="12">
        <f t="shared" si="412"/>
        <v>603747.50802547275</v>
      </c>
      <c r="F4438" s="1"/>
      <c r="G4438" s="4"/>
      <c r="H4438" s="4">
        <f t="shared" si="413"/>
        <v>518488.41047008371</v>
      </c>
      <c r="I4438">
        <f xml:space="preserve">          IF($B4438&lt;=$B$9,        $D4438-$B$7*$B$6-$J$18*($D4438-$B$6), $J$16)</f>
        <v>57574.8122555554</v>
      </c>
      <c r="J4438">
        <f t="shared" si="411"/>
        <v>0.9999826312937754</v>
      </c>
      <c r="K4438" t="str">
        <f>IF(B4438&lt;=$B$9, EXP(-($B$5*B4438))*($B$7*$B$6+$J$18*(D4438-$B$6))*$B$20, "")</f>
        <v/>
      </c>
      <c r="L4438">
        <f>IF(B4438&lt;=$B$9, "", EXP(-($B$5*B4438))*$B$20)</f>
        <v>2.131839224886402E-3</v>
      </c>
    </row>
    <row r="4439" spans="1:12" x14ac:dyDescent="0.25">
      <c r="A4439">
        <f t="shared" ref="A4439:A4502" si="414">B4439+25</f>
        <v>69.169999999999987</v>
      </c>
      <c r="B4439">
        <v>44.169999999999995</v>
      </c>
      <c r="C4439" s="1">
        <f t="shared" ref="C4439:C4502" si="415">$B$2+$B$3*B4439+$B$4*B4439^2</f>
        <v>1.1817418820000001</v>
      </c>
      <c r="D4439">
        <f t="shared" ref="D4439:D4502" si="416">$B$6*C4439</f>
        <v>59087.094100000002</v>
      </c>
      <c r="E4439" s="12">
        <f t="shared" si="412"/>
        <v>603289.43989544851</v>
      </c>
      <c r="F4439" s="1"/>
      <c r="G4439" s="4"/>
      <c r="H4439" s="4">
        <f t="shared" si="413"/>
        <v>518094.1332911927</v>
      </c>
      <c r="I4439">
        <f xml:space="preserve">          IF($B4439&lt;=$B$9,        $D4439-$B$7*$B$6-$J$18*($D4439-$B$6), $J$16)</f>
        <v>57574.8122555554</v>
      </c>
      <c r="J4439">
        <f t="shared" ref="J4439:J4502" si="417">($I4439^(1-J$20)-1)/(1-J$20)</f>
        <v>0.9999826312937754</v>
      </c>
      <c r="K4439" t="str">
        <f>IF(B4439&lt;=$B$9, EXP(-($B$5*B4439))*($B$7*$B$6+$J$18*(D4439-$B$6))*$B$20, "")</f>
        <v/>
      </c>
      <c r="L4439">
        <f>IF(B4439&lt;=$B$9, "", EXP(-($B$5*B4439))*$B$20)</f>
        <v>2.1310932117176123E-3</v>
      </c>
    </row>
    <row r="4440" spans="1:12" x14ac:dyDescent="0.25">
      <c r="A4440">
        <f t="shared" si="414"/>
        <v>69.180000000000007</v>
      </c>
      <c r="B4440">
        <v>44.18</v>
      </c>
      <c r="C4440" s="1">
        <f t="shared" si="415"/>
        <v>1.1815091120000001</v>
      </c>
      <c r="D4440">
        <f t="shared" si="416"/>
        <v>59075.455600000001</v>
      </c>
      <c r="E4440" s="12">
        <f t="shared" ref="E4440:E4503" si="418">IF($B4440&lt;$B$9,      E4439+($B$5*E4439+$B$7*$B$6+$B$8*($D4440-$B$6))*$B$20,           E4439+($B$5*E4439-$B$12)*$B$20)</f>
        <v>602831.21144157869</v>
      </c>
      <c r="F4440" s="1"/>
      <c r="G4440" s="4"/>
      <c r="H4440" s="4">
        <f t="shared" ref="H4440:H4503" si="419">IF($B4440&lt;=$B$9,      H4439+($B$5*H4439+$B$7*$B$6+J$18*($D4439-$B$6))*$B$20,           H4439+($B$5*H4439-J$16)*$B$20)</f>
        <v>517699.71811528906</v>
      </c>
      <c r="I4440">
        <f xml:space="preserve">          IF($B4440&lt;=$B$9,        $D4440-$B$7*$B$6-$J$18*($D4440-$B$6), $J$16)</f>
        <v>57574.8122555554</v>
      </c>
      <c r="J4440">
        <f t="shared" si="417"/>
        <v>0.9999826312937754</v>
      </c>
      <c r="K4440" t="str">
        <f>IF(B4440&lt;=$B$9, EXP(-($B$5*B4440))*($B$7*$B$6+$J$18*(D4440-$B$6))*$B$20, "")</f>
        <v/>
      </c>
      <c r="L4440">
        <f>IF(B4440&lt;=$B$9, "", EXP(-($B$5*B4440))*$B$20)</f>
        <v>2.1303474596077424E-3</v>
      </c>
    </row>
    <row r="4441" spans="1:12" x14ac:dyDescent="0.25">
      <c r="A4441">
        <f t="shared" si="414"/>
        <v>69.19</v>
      </c>
      <c r="B4441">
        <v>44.19</v>
      </c>
      <c r="C4441" s="1">
        <f t="shared" si="415"/>
        <v>1.181276218</v>
      </c>
      <c r="D4441">
        <f t="shared" si="416"/>
        <v>59063.810900000004</v>
      </c>
      <c r="E4441" s="12">
        <f t="shared" si="418"/>
        <v>602372.82260775007</v>
      </c>
      <c r="F4441" s="1"/>
      <c r="G4441" s="4"/>
      <c r="H4441" s="4">
        <f t="shared" si="419"/>
        <v>517305.16489407385</v>
      </c>
      <c r="I4441">
        <f xml:space="preserve">          IF($B4441&lt;=$B$9,        $D4441-$B$7*$B$6-$J$18*($D4441-$B$6), $J$16)</f>
        <v>57574.8122555554</v>
      </c>
      <c r="J4441">
        <f t="shared" si="417"/>
        <v>0.9999826312937754</v>
      </c>
      <c r="K4441" t="str">
        <f>IF(B4441&lt;=$B$9, EXP(-($B$5*B4441))*($B$7*$B$6+$J$18*(D4441-$B$6))*$B$20, "")</f>
        <v/>
      </c>
      <c r="L4441">
        <f>IF(B4441&lt;=$B$9, "", EXP(-($B$5*B4441))*$B$20)</f>
        <v>2.1296019684654403E-3</v>
      </c>
    </row>
    <row r="4442" spans="1:12" x14ac:dyDescent="0.25">
      <c r="A4442">
        <f t="shared" si="414"/>
        <v>69.199999999999989</v>
      </c>
      <c r="B4442">
        <v>44.199999999999996</v>
      </c>
      <c r="C4442" s="1">
        <f t="shared" si="415"/>
        <v>1.1810432</v>
      </c>
      <c r="D4442">
        <f t="shared" si="416"/>
        <v>59052.159999999996</v>
      </c>
      <c r="E4442" s="12">
        <f t="shared" si="418"/>
        <v>601914.27333782963</v>
      </c>
      <c r="F4442" s="1"/>
      <c r="G4442" s="4"/>
      <c r="H4442" s="4">
        <f t="shared" si="419"/>
        <v>516910.47357923124</v>
      </c>
      <c r="I4442">
        <f xml:space="preserve">          IF($B4442&lt;=$B$9,        $D4442-$B$7*$B$6-$J$18*($D4442-$B$6), $J$16)</f>
        <v>57574.8122555554</v>
      </c>
      <c r="J4442">
        <f t="shared" si="417"/>
        <v>0.9999826312937754</v>
      </c>
      <c r="K4442" t="str">
        <f>IF(B4442&lt;=$B$9, EXP(-($B$5*B4442))*($B$7*$B$6+$J$18*(D4442-$B$6))*$B$20, "")</f>
        <v/>
      </c>
      <c r="L4442">
        <f>IF(B4442&lt;=$B$9, "", EXP(-($B$5*B4442))*$B$20)</f>
        <v>2.1288567381993815E-3</v>
      </c>
    </row>
    <row r="4443" spans="1:12" x14ac:dyDescent="0.25">
      <c r="A4443">
        <f t="shared" si="414"/>
        <v>69.210000000000008</v>
      </c>
      <c r="B4443">
        <v>44.21</v>
      </c>
      <c r="C4443" s="1">
        <f t="shared" si="415"/>
        <v>1.1808100580000001</v>
      </c>
      <c r="D4443">
        <f t="shared" si="416"/>
        <v>59040.502899999999</v>
      </c>
      <c r="E4443" s="12">
        <f t="shared" si="418"/>
        <v>601455.56357566465</v>
      </c>
      <c r="F4443" s="1"/>
      <c r="G4443" s="4"/>
      <c r="H4443" s="4">
        <f t="shared" si="419"/>
        <v>516515.64412242844</v>
      </c>
      <c r="I4443">
        <f xml:space="preserve">          IF($B4443&lt;=$B$9,        $D4443-$B$7*$B$6-$J$18*($D4443-$B$6), $J$16)</f>
        <v>57574.8122555554</v>
      </c>
      <c r="J4443">
        <f t="shared" si="417"/>
        <v>0.9999826312937754</v>
      </c>
      <c r="K4443" t="str">
        <f>IF(B4443&lt;=$B$9, EXP(-($B$5*B4443))*($B$7*$B$6+$J$18*(D4443-$B$6))*$B$20, "")</f>
        <v/>
      </c>
      <c r="L4443">
        <f>IF(B4443&lt;=$B$9, "", EXP(-($B$5*B4443))*$B$20)</f>
        <v>2.1281117687182755E-3</v>
      </c>
    </row>
    <row r="4444" spans="1:12" x14ac:dyDescent="0.25">
      <c r="A4444">
        <f t="shared" si="414"/>
        <v>69.22</v>
      </c>
      <c r="B4444">
        <v>44.22</v>
      </c>
      <c r="C4444" s="1">
        <f t="shared" si="415"/>
        <v>1.1805767919999999</v>
      </c>
      <c r="D4444">
        <f t="shared" si="416"/>
        <v>59028.839599999992</v>
      </c>
      <c r="E4444" s="12">
        <f t="shared" si="418"/>
        <v>600996.6932650829</v>
      </c>
      <c r="F4444" s="1"/>
      <c r="G4444" s="4"/>
      <c r="H4444" s="4">
        <f t="shared" si="419"/>
        <v>516120.6764753157</v>
      </c>
      <c r="I4444">
        <f xml:space="preserve">          IF($B4444&lt;=$B$9,        $D4444-$B$7*$B$6-$J$18*($D4444-$B$6), $J$16)</f>
        <v>57574.8122555554</v>
      </c>
      <c r="J4444">
        <f t="shared" si="417"/>
        <v>0.9999826312937754</v>
      </c>
      <c r="K4444" t="str">
        <f>IF(B4444&lt;=$B$9, EXP(-($B$5*B4444))*($B$7*$B$6+$J$18*(D4444-$B$6))*$B$20, "")</f>
        <v/>
      </c>
      <c r="L4444">
        <f>IF(B4444&lt;=$B$9, "", EXP(-($B$5*B4444))*$B$20)</f>
        <v>2.1273670599308643E-3</v>
      </c>
    </row>
    <row r="4445" spans="1:12" x14ac:dyDescent="0.25">
      <c r="A4445">
        <f t="shared" si="414"/>
        <v>69.22999999999999</v>
      </c>
      <c r="B4445">
        <v>44.23</v>
      </c>
      <c r="C4445" s="1">
        <f t="shared" si="415"/>
        <v>1.1803434020000001</v>
      </c>
      <c r="D4445">
        <f t="shared" si="416"/>
        <v>59017.170100000003</v>
      </c>
      <c r="E4445" s="12">
        <f t="shared" si="418"/>
        <v>600537.66234989243</v>
      </c>
      <c r="F4445" s="1"/>
      <c r="G4445" s="4"/>
      <c r="H4445" s="4">
        <f t="shared" si="419"/>
        <v>515725.5705895265</v>
      </c>
      <c r="I4445">
        <f xml:space="preserve">          IF($B4445&lt;=$B$9,        $D4445-$B$7*$B$6-$J$18*($D4445-$B$6), $J$16)</f>
        <v>57574.8122555554</v>
      </c>
      <c r="J4445">
        <f t="shared" si="417"/>
        <v>0.9999826312937754</v>
      </c>
      <c r="K4445" t="str">
        <f>IF(B4445&lt;=$B$9, EXP(-($B$5*B4445))*($B$7*$B$6+$J$18*(D4445-$B$6))*$B$20, "")</f>
        <v/>
      </c>
      <c r="L4445">
        <f>IF(B4445&lt;=$B$9, "", EXP(-($B$5*B4445))*$B$20)</f>
        <v>2.1266226117459203E-3</v>
      </c>
    </row>
    <row r="4446" spans="1:12" x14ac:dyDescent="0.25">
      <c r="A4446">
        <f t="shared" si="414"/>
        <v>69.239999999999995</v>
      </c>
      <c r="B4446">
        <v>44.239999999999995</v>
      </c>
      <c r="C4446" s="1">
        <f t="shared" si="415"/>
        <v>1.1801098880000003</v>
      </c>
      <c r="D4446">
        <f t="shared" si="416"/>
        <v>59005.494400000011</v>
      </c>
      <c r="E4446" s="12">
        <f t="shared" si="418"/>
        <v>600078.47077388165</v>
      </c>
      <c r="F4446" s="1"/>
      <c r="G4446" s="4"/>
      <c r="H4446" s="4">
        <f t="shared" si="419"/>
        <v>515330.32641667727</v>
      </c>
      <c r="I4446">
        <f xml:space="preserve">          IF($B4446&lt;=$B$9,        $D4446-$B$7*$B$6-$J$18*($D4446-$B$6), $J$16)</f>
        <v>57574.8122555554</v>
      </c>
      <c r="J4446">
        <f t="shared" si="417"/>
        <v>0.9999826312937754</v>
      </c>
      <c r="K4446" t="str">
        <f>IF(B4446&lt;=$B$9, EXP(-($B$5*B4446))*($B$7*$B$6+$J$18*(D4446-$B$6))*$B$20, "")</f>
        <v/>
      </c>
      <c r="L4446">
        <f>IF(B4446&lt;=$B$9, "", EXP(-($B$5*B4446))*$B$20)</f>
        <v>2.1258784240722494E-3</v>
      </c>
    </row>
    <row r="4447" spans="1:12" x14ac:dyDescent="0.25">
      <c r="A4447">
        <f t="shared" si="414"/>
        <v>69.25</v>
      </c>
      <c r="B4447">
        <v>44.25</v>
      </c>
      <c r="C4447" s="1">
        <f t="shared" si="415"/>
        <v>1.17987625</v>
      </c>
      <c r="D4447">
        <f t="shared" si="416"/>
        <v>58993.8125</v>
      </c>
      <c r="E4447" s="12">
        <f t="shared" si="418"/>
        <v>599619.11848081928</v>
      </c>
      <c r="F4447" s="1"/>
      <c r="G4447" s="4"/>
      <c r="H4447" s="4">
        <f t="shared" si="419"/>
        <v>514934.94390836754</v>
      </c>
      <c r="I4447">
        <f xml:space="preserve">          IF($B4447&lt;=$B$9,        $D4447-$B$7*$B$6-$J$18*($D4447-$B$6), $J$16)</f>
        <v>57574.8122555554</v>
      </c>
      <c r="J4447">
        <f t="shared" si="417"/>
        <v>0.9999826312937754</v>
      </c>
      <c r="K4447" t="str">
        <f>IF(B4447&lt;=$B$9, EXP(-($B$5*B4447))*($B$7*$B$6+$J$18*(D4447-$B$6))*$B$20, "")</f>
        <v/>
      </c>
      <c r="L4447">
        <f>IF(B4447&lt;=$B$9, "", EXP(-($B$5*B4447))*$B$20)</f>
        <v>2.1251344968186876E-3</v>
      </c>
    </row>
    <row r="4448" spans="1:12" x14ac:dyDescent="0.25">
      <c r="A4448">
        <f t="shared" si="414"/>
        <v>69.259999999999991</v>
      </c>
      <c r="B4448">
        <v>44.26</v>
      </c>
      <c r="C4448" s="1">
        <f t="shared" si="415"/>
        <v>1.1796424880000003</v>
      </c>
      <c r="D4448">
        <f t="shared" si="416"/>
        <v>58982.124400000015</v>
      </c>
      <c r="E4448" s="12">
        <f t="shared" si="418"/>
        <v>599159.60541445436</v>
      </c>
      <c r="F4448" s="1"/>
      <c r="G4448" s="4"/>
      <c r="H4448" s="4">
        <f t="shared" si="419"/>
        <v>514539.42301617994</v>
      </c>
      <c r="I4448">
        <f xml:space="preserve">          IF($B4448&lt;=$B$9,        $D4448-$B$7*$B$6-$J$18*($D4448-$B$6), $J$16)</f>
        <v>57574.8122555554</v>
      </c>
      <c r="J4448">
        <f t="shared" si="417"/>
        <v>0.9999826312937754</v>
      </c>
      <c r="K4448" t="str">
        <f>IF(B4448&lt;=$B$9, EXP(-($B$5*B4448))*($B$7*$B$6+$J$18*(D4448-$B$6))*$B$20, "")</f>
        <v/>
      </c>
      <c r="L4448">
        <f>IF(B4448&lt;=$B$9, "", EXP(-($B$5*B4448))*$B$20)</f>
        <v>2.1243908298941043E-3</v>
      </c>
    </row>
    <row r="4449" spans="1:12" x14ac:dyDescent="0.25">
      <c r="A4449">
        <f t="shared" si="414"/>
        <v>69.27</v>
      </c>
      <c r="B4449">
        <v>44.269999999999996</v>
      </c>
      <c r="C4449" s="1">
        <f t="shared" si="415"/>
        <v>1.1794086019999999</v>
      </c>
      <c r="D4449">
        <f t="shared" si="416"/>
        <v>58970.43009999999</v>
      </c>
      <c r="E4449" s="12">
        <f t="shared" si="418"/>
        <v>598699.93151851627</v>
      </c>
      <c r="F4449" s="1"/>
      <c r="G4449" s="4"/>
      <c r="H4449" s="4">
        <f t="shared" si="419"/>
        <v>514143.76369168004</v>
      </c>
      <c r="I4449">
        <f xml:space="preserve">          IF($B4449&lt;=$B$9,        $D4449-$B$7*$B$6-$J$18*($D4449-$B$6), $J$16)</f>
        <v>57574.8122555554</v>
      </c>
      <c r="J4449">
        <f t="shared" si="417"/>
        <v>0.9999826312937754</v>
      </c>
      <c r="K4449" t="str">
        <f>IF(B4449&lt;=$B$9, EXP(-($B$5*B4449))*($B$7*$B$6+$J$18*(D4449-$B$6))*$B$20, "")</f>
        <v/>
      </c>
      <c r="L4449">
        <f>IF(B4449&lt;=$B$9, "", EXP(-($B$5*B4449))*$B$20)</f>
        <v>2.1236474232074008E-3</v>
      </c>
    </row>
    <row r="4450" spans="1:12" x14ac:dyDescent="0.25">
      <c r="A4450">
        <f t="shared" si="414"/>
        <v>69.28</v>
      </c>
      <c r="B4450">
        <v>44.28</v>
      </c>
      <c r="C4450" s="1">
        <f t="shared" si="415"/>
        <v>1.1791745920000001</v>
      </c>
      <c r="D4450">
        <f t="shared" si="416"/>
        <v>58958.729600000006</v>
      </c>
      <c r="E4450" s="12">
        <f t="shared" si="418"/>
        <v>598240.09673671459</v>
      </c>
      <c r="F4450" s="1"/>
      <c r="G4450" s="4"/>
      <c r="H4450" s="4">
        <f t="shared" si="419"/>
        <v>513747.96588641655</v>
      </c>
      <c r="I4450">
        <f xml:space="preserve">          IF($B4450&lt;=$B$9,        $D4450-$B$7*$B$6-$J$18*($D4450-$B$6), $J$16)</f>
        <v>57574.8122555554</v>
      </c>
      <c r="J4450">
        <f t="shared" si="417"/>
        <v>0.9999826312937754</v>
      </c>
      <c r="K4450" t="str">
        <f>IF(B4450&lt;=$B$9, EXP(-($B$5*B4450))*($B$7*$B$6+$J$18*(D4450-$B$6))*$B$20, "")</f>
        <v/>
      </c>
      <c r="L4450">
        <f>IF(B4450&lt;=$B$9, "", EXP(-($B$5*B4450))*$B$20)</f>
        <v>2.1229042766675085E-3</v>
      </c>
    </row>
    <row r="4451" spans="1:12" x14ac:dyDescent="0.25">
      <c r="A4451">
        <f t="shared" si="414"/>
        <v>69.289999999999992</v>
      </c>
      <c r="B4451">
        <v>44.29</v>
      </c>
      <c r="C4451" s="1">
        <f t="shared" si="415"/>
        <v>1.1789404579999998</v>
      </c>
      <c r="D4451">
        <f t="shared" si="416"/>
        <v>58947.022899999989</v>
      </c>
      <c r="E4451" s="12">
        <f t="shared" si="418"/>
        <v>597780.10101273924</v>
      </c>
      <c r="F4451" s="1"/>
      <c r="G4451" s="4"/>
      <c r="H4451" s="4">
        <f t="shared" si="419"/>
        <v>513352.02955192124</v>
      </c>
      <c r="I4451">
        <f xml:space="preserve">          IF($B4451&lt;=$B$9,        $D4451-$B$7*$B$6-$J$18*($D4451-$B$6), $J$16)</f>
        <v>57574.8122555554</v>
      </c>
      <c r="J4451">
        <f t="shared" si="417"/>
        <v>0.9999826312937754</v>
      </c>
      <c r="K4451" t="str">
        <f>IF(B4451&lt;=$B$9, EXP(-($B$5*B4451))*($B$7*$B$6+$J$18*(D4451-$B$6))*$B$20, "")</f>
        <v/>
      </c>
      <c r="L4451">
        <f>IF(B4451&lt;=$B$9, "", EXP(-($B$5*B4451))*$B$20)</f>
        <v>2.1221613901833934E-3</v>
      </c>
    </row>
    <row r="4452" spans="1:12" x14ac:dyDescent="0.25">
      <c r="A4452">
        <f t="shared" si="414"/>
        <v>69.3</v>
      </c>
      <c r="B4452">
        <v>44.3</v>
      </c>
      <c r="C4452" s="1">
        <f t="shared" si="415"/>
        <v>1.1787061999999999</v>
      </c>
      <c r="D4452">
        <f t="shared" si="416"/>
        <v>58935.31</v>
      </c>
      <c r="E4452" s="12">
        <f t="shared" si="418"/>
        <v>597319.94429026055</v>
      </c>
      <c r="F4452" s="1"/>
      <c r="G4452" s="4"/>
      <c r="H4452" s="4">
        <f t="shared" si="419"/>
        <v>512955.95463970886</v>
      </c>
      <c r="I4452">
        <f xml:space="preserve">          IF($B4452&lt;=$B$9,        $D4452-$B$7*$B$6-$J$18*($D4452-$B$6), $J$16)</f>
        <v>57574.8122555554</v>
      </c>
      <c r="J4452">
        <f t="shared" si="417"/>
        <v>0.9999826312937754</v>
      </c>
      <c r="K4452" t="str">
        <f>IF(B4452&lt;=$B$9, EXP(-($B$5*B4452))*($B$7*$B$6+$J$18*(D4452-$B$6))*$B$20, "")</f>
        <v/>
      </c>
      <c r="L4452">
        <f>IF(B4452&lt;=$B$9, "", EXP(-($B$5*B4452))*$B$20)</f>
        <v>2.1214187636640516E-3</v>
      </c>
    </row>
    <row r="4453" spans="1:12" x14ac:dyDescent="0.25">
      <c r="A4453">
        <f t="shared" si="414"/>
        <v>69.31</v>
      </c>
      <c r="B4453">
        <v>44.309999999999995</v>
      </c>
      <c r="C4453" s="1">
        <f t="shared" si="415"/>
        <v>1.1784718180000002</v>
      </c>
      <c r="D4453">
        <f t="shared" si="416"/>
        <v>58923.59090000001</v>
      </c>
      <c r="E4453" s="12">
        <f t="shared" si="418"/>
        <v>596859.62651292898</v>
      </c>
      <c r="F4453" s="1"/>
      <c r="G4453" s="4"/>
      <c r="H4453" s="4">
        <f t="shared" si="419"/>
        <v>512559.74110127718</v>
      </c>
      <c r="I4453">
        <f xml:space="preserve">          IF($B4453&lt;=$B$9,        $D4453-$B$7*$B$6-$J$18*($D4453-$B$6), $J$16)</f>
        <v>57574.8122555554</v>
      </c>
      <c r="J4453">
        <f t="shared" si="417"/>
        <v>0.9999826312937754</v>
      </c>
      <c r="K4453" t="str">
        <f>IF(B4453&lt;=$B$9, EXP(-($B$5*B4453))*($B$7*$B$6+$J$18*(D4453-$B$6))*$B$20, "")</f>
        <v/>
      </c>
      <c r="L4453">
        <f>IF(B4453&lt;=$B$9, "", EXP(-($B$5*B4453))*$B$20)</f>
        <v>2.1206763970185098E-3</v>
      </c>
    </row>
    <row r="4454" spans="1:12" x14ac:dyDescent="0.25">
      <c r="A4454">
        <f t="shared" si="414"/>
        <v>69.319999999999993</v>
      </c>
      <c r="B4454">
        <v>44.32</v>
      </c>
      <c r="C4454" s="1">
        <f t="shared" si="415"/>
        <v>1.178237312</v>
      </c>
      <c r="D4454">
        <f t="shared" si="416"/>
        <v>58911.865600000005</v>
      </c>
      <c r="E4454" s="12">
        <f t="shared" si="418"/>
        <v>596399.1476243753</v>
      </c>
      <c r="F4454" s="1"/>
      <c r="G4454" s="4"/>
      <c r="H4454" s="4">
        <f t="shared" si="419"/>
        <v>512163.38888810709</v>
      </c>
      <c r="I4454">
        <f xml:space="preserve">          IF($B4454&lt;=$B$9,        $D4454-$B$7*$B$6-$J$18*($D4454-$B$6), $J$16)</f>
        <v>57574.8122555554</v>
      </c>
      <c r="J4454">
        <f t="shared" si="417"/>
        <v>0.9999826312937754</v>
      </c>
      <c r="K4454" t="str">
        <f>IF(B4454&lt;=$B$9, EXP(-($B$5*B4454))*($B$7*$B$6+$J$18*(D4454-$B$6))*$B$20, "")</f>
        <v/>
      </c>
      <c r="L4454">
        <f>IF(B4454&lt;=$B$9, "", EXP(-($B$5*B4454))*$B$20)</f>
        <v>2.1199342901558303E-3</v>
      </c>
    </row>
    <row r="4455" spans="1:12" x14ac:dyDescent="0.25">
      <c r="A4455">
        <f t="shared" si="414"/>
        <v>69.33</v>
      </c>
      <c r="B4455">
        <v>44.33</v>
      </c>
      <c r="C4455" s="1">
        <f t="shared" si="415"/>
        <v>1.178002682</v>
      </c>
      <c r="D4455">
        <f t="shared" si="416"/>
        <v>58900.134100000003</v>
      </c>
      <c r="E4455" s="12">
        <f t="shared" si="418"/>
        <v>595938.5075682106</v>
      </c>
      <c r="F4455" s="1"/>
      <c r="G4455" s="4"/>
      <c r="H4455" s="4">
        <f t="shared" si="419"/>
        <v>511766.89795166237</v>
      </c>
      <c r="I4455">
        <f xml:space="preserve">          IF($B4455&lt;=$B$9,        $D4455-$B$7*$B$6-$J$18*($D4455-$B$6), $J$16)</f>
        <v>57574.8122555554</v>
      </c>
      <c r="J4455">
        <f t="shared" si="417"/>
        <v>0.9999826312937754</v>
      </c>
      <c r="K4455" t="str">
        <f>IF(B4455&lt;=$B$9, EXP(-($B$5*B4455))*($B$7*$B$6+$J$18*(D4455-$B$6))*$B$20, "")</f>
        <v/>
      </c>
      <c r="L4455">
        <f>IF(B4455&lt;=$B$9, "", EXP(-($B$5*B4455))*$B$20)</f>
        <v>2.1191924429851041E-3</v>
      </c>
    </row>
    <row r="4456" spans="1:12" x14ac:dyDescent="0.25">
      <c r="A4456">
        <f t="shared" si="414"/>
        <v>69.34</v>
      </c>
      <c r="B4456">
        <v>44.339999999999996</v>
      </c>
      <c r="C4456" s="1">
        <f t="shared" si="415"/>
        <v>1.177767928</v>
      </c>
      <c r="D4456">
        <f t="shared" si="416"/>
        <v>58888.396399999998</v>
      </c>
      <c r="E4456" s="12">
        <f t="shared" si="418"/>
        <v>595477.7062880263</v>
      </c>
      <c r="F4456" s="1"/>
      <c r="G4456" s="4"/>
      <c r="H4456" s="4">
        <f t="shared" si="419"/>
        <v>511370.2682433899</v>
      </c>
      <c r="I4456">
        <f xml:space="preserve">          IF($B4456&lt;=$B$9,        $D4456-$B$7*$B$6-$J$18*($D4456-$B$6), $J$16)</f>
        <v>57574.8122555554</v>
      </c>
      <c r="J4456">
        <f t="shared" si="417"/>
        <v>0.9999826312937754</v>
      </c>
      <c r="K4456" t="str">
        <f>IF(B4456&lt;=$B$9, EXP(-($B$5*B4456))*($B$7*$B$6+$J$18*(D4456-$B$6))*$B$20, "")</f>
        <v/>
      </c>
      <c r="L4456">
        <f>IF(B4456&lt;=$B$9, "", EXP(-($B$5*B4456))*$B$20)</f>
        <v>2.1184508554154538E-3</v>
      </c>
    </row>
    <row r="4457" spans="1:12" x14ac:dyDescent="0.25">
      <c r="A4457">
        <f t="shared" si="414"/>
        <v>69.349999999999994</v>
      </c>
      <c r="B4457">
        <v>44.35</v>
      </c>
      <c r="C4457" s="1">
        <f t="shared" si="415"/>
        <v>1.1775330500000001</v>
      </c>
      <c r="D4457">
        <f t="shared" si="416"/>
        <v>58876.652500000004</v>
      </c>
      <c r="E4457" s="12">
        <f t="shared" si="418"/>
        <v>595016.74372739391</v>
      </c>
      <c r="F4457" s="1"/>
      <c r="G4457" s="4"/>
      <c r="H4457" s="4">
        <f t="shared" si="419"/>
        <v>510973.49971471954</v>
      </c>
      <c r="I4457">
        <f xml:space="preserve">          IF($B4457&lt;=$B$9,        $D4457-$B$7*$B$6-$J$18*($D4457-$B$6), $J$16)</f>
        <v>57574.8122555554</v>
      </c>
      <c r="J4457">
        <f t="shared" si="417"/>
        <v>0.9999826312937754</v>
      </c>
      <c r="K4457" t="str">
        <f>IF(B4457&lt;=$B$9, EXP(-($B$5*B4457))*($B$7*$B$6+$J$18*(D4457-$B$6))*$B$20, "")</f>
        <v/>
      </c>
      <c r="L4457">
        <f>IF(B4457&lt;=$B$9, "", EXP(-($B$5*B4457))*$B$20)</f>
        <v>2.1177095273560366E-3</v>
      </c>
    </row>
    <row r="4458" spans="1:12" x14ac:dyDescent="0.25">
      <c r="A4458">
        <f t="shared" si="414"/>
        <v>69.36</v>
      </c>
      <c r="B4458">
        <v>44.36</v>
      </c>
      <c r="C4458" s="1">
        <f t="shared" si="415"/>
        <v>1.1772980479999997</v>
      </c>
      <c r="D4458">
        <f t="shared" si="416"/>
        <v>58864.902399999984</v>
      </c>
      <c r="E4458" s="12">
        <f t="shared" si="418"/>
        <v>594555.61982986529</v>
      </c>
      <c r="F4458" s="1"/>
      <c r="G4458" s="4"/>
      <c r="H4458" s="4">
        <f t="shared" si="419"/>
        <v>510576.59231706412</v>
      </c>
      <c r="I4458">
        <f xml:space="preserve">          IF($B4458&lt;=$B$9,        $D4458-$B$7*$B$6-$J$18*($D4458-$B$6), $J$16)</f>
        <v>57574.8122555554</v>
      </c>
      <c r="J4458">
        <f t="shared" si="417"/>
        <v>0.9999826312937754</v>
      </c>
      <c r="K4458" t="str">
        <f>IF(B4458&lt;=$B$9, EXP(-($B$5*B4458))*($B$7*$B$6+$J$18*(D4458-$B$6))*$B$20, "")</f>
        <v/>
      </c>
      <c r="L4458">
        <f>IF(B4458&lt;=$B$9, "", EXP(-($B$5*B4458))*$B$20)</f>
        <v>2.1169684587160386E-3</v>
      </c>
    </row>
    <row r="4459" spans="1:12" x14ac:dyDescent="0.25">
      <c r="A4459">
        <f t="shared" si="414"/>
        <v>69.37</v>
      </c>
      <c r="B4459">
        <v>44.37</v>
      </c>
      <c r="C4459" s="1">
        <f t="shared" si="415"/>
        <v>1.177062922</v>
      </c>
      <c r="D4459">
        <f t="shared" si="416"/>
        <v>58853.146099999998</v>
      </c>
      <c r="E4459" s="12">
        <f t="shared" si="418"/>
        <v>594094.33453897259</v>
      </c>
      <c r="F4459" s="1"/>
      <c r="G4459" s="4"/>
      <c r="H4459" s="4">
        <f t="shared" si="419"/>
        <v>510179.54600181954</v>
      </c>
      <c r="I4459">
        <f xml:space="preserve">          IF($B4459&lt;=$B$9,        $D4459-$B$7*$B$6-$J$18*($D4459-$B$6), $J$16)</f>
        <v>57574.8122555554</v>
      </c>
      <c r="J4459">
        <f t="shared" si="417"/>
        <v>0.9999826312937754</v>
      </c>
      <c r="K4459" t="str">
        <f>IF(B4459&lt;=$B$9, EXP(-($B$5*B4459))*($B$7*$B$6+$J$18*(D4459-$B$6))*$B$20, "")</f>
        <v/>
      </c>
      <c r="L4459">
        <f>IF(B4459&lt;=$B$9, "", EXP(-($B$5*B4459))*$B$20)</f>
        <v>2.1162276494046802E-3</v>
      </c>
    </row>
    <row r="4460" spans="1:12" x14ac:dyDescent="0.25">
      <c r="A4460">
        <f t="shared" si="414"/>
        <v>69.38</v>
      </c>
      <c r="B4460">
        <v>44.379999999999995</v>
      </c>
      <c r="C4460" s="1">
        <f t="shared" si="415"/>
        <v>1.1768276720000002</v>
      </c>
      <c r="D4460">
        <f t="shared" si="416"/>
        <v>58841.383600000008</v>
      </c>
      <c r="E4460" s="12">
        <f t="shared" si="418"/>
        <v>593632.88779822807</v>
      </c>
      <c r="F4460" s="1"/>
      <c r="G4460" s="4"/>
      <c r="H4460" s="4">
        <f t="shared" si="419"/>
        <v>509782.36072036461</v>
      </c>
      <c r="I4460">
        <f xml:space="preserve">          IF($B4460&lt;=$B$9,        $D4460-$B$7*$B$6-$J$18*($D4460-$B$6), $J$16)</f>
        <v>57574.8122555554</v>
      </c>
      <c r="J4460">
        <f t="shared" si="417"/>
        <v>0.9999826312937754</v>
      </c>
      <c r="K4460" t="str">
        <f>IF(B4460&lt;=$B$9, EXP(-($B$5*B4460))*($B$7*$B$6+$J$18*(D4460-$B$6))*$B$20, "")</f>
        <v/>
      </c>
      <c r="L4460">
        <f>IF(B4460&lt;=$B$9, "", EXP(-($B$5*B4460))*$B$20)</f>
        <v>2.1154870993312118E-3</v>
      </c>
    </row>
    <row r="4461" spans="1:12" x14ac:dyDescent="0.25">
      <c r="A4461">
        <f t="shared" si="414"/>
        <v>69.39</v>
      </c>
      <c r="B4461">
        <v>44.39</v>
      </c>
      <c r="C4461" s="1">
        <f t="shared" si="415"/>
        <v>1.1765922980000001</v>
      </c>
      <c r="D4461">
        <f t="shared" si="416"/>
        <v>58829.614900000008</v>
      </c>
      <c r="E4461" s="12">
        <f t="shared" si="418"/>
        <v>593171.27955112432</v>
      </c>
      <c r="F4461" s="1"/>
      <c r="G4461" s="4"/>
      <c r="H4461" s="4">
        <f t="shared" si="419"/>
        <v>509385.03642406117</v>
      </c>
      <c r="I4461">
        <f xml:space="preserve">          IF($B4461&lt;=$B$9,        $D4461-$B$7*$B$6-$J$18*($D4461-$B$6), $J$16)</f>
        <v>57574.8122555554</v>
      </c>
      <c r="J4461">
        <f t="shared" si="417"/>
        <v>0.9999826312937754</v>
      </c>
      <c r="K4461" t="str">
        <f>IF(B4461&lt;=$B$9, EXP(-($B$5*B4461))*($B$7*$B$6+$J$18*(D4461-$B$6))*$B$20, "")</f>
        <v/>
      </c>
      <c r="L4461">
        <f>IF(B4461&lt;=$B$9, "", EXP(-($B$5*B4461))*$B$20)</f>
        <v>2.1147468084049144E-3</v>
      </c>
    </row>
    <row r="4462" spans="1:12" x14ac:dyDescent="0.25">
      <c r="A4462">
        <f t="shared" si="414"/>
        <v>69.400000000000006</v>
      </c>
      <c r="B4462">
        <v>44.4</v>
      </c>
      <c r="C4462" s="1">
        <f t="shared" si="415"/>
        <v>1.1763568000000002</v>
      </c>
      <c r="D4462">
        <f t="shared" si="416"/>
        <v>58817.840000000011</v>
      </c>
      <c r="E4462" s="12">
        <f t="shared" si="418"/>
        <v>592709.50974113401</v>
      </c>
      <c r="F4462" s="1"/>
      <c r="G4462" s="4"/>
      <c r="H4462" s="4">
        <f t="shared" si="419"/>
        <v>508987.57306425401</v>
      </c>
      <c r="I4462">
        <f xml:space="preserve">          IF($B4462&lt;=$B$9,        $D4462-$B$7*$B$6-$J$18*($D4462-$B$6), $J$16)</f>
        <v>57574.8122555554</v>
      </c>
      <c r="J4462">
        <f t="shared" si="417"/>
        <v>0.9999826312937754</v>
      </c>
      <c r="K4462" t="str">
        <f>IF(B4462&lt;=$B$9, EXP(-($B$5*B4462))*($B$7*$B$6+$J$18*(D4462-$B$6))*$B$20, "")</f>
        <v/>
      </c>
      <c r="L4462">
        <f>IF(B4462&lt;=$B$9, "", EXP(-($B$5*B4462))*$B$20)</f>
        <v>2.1140067765351048E-3</v>
      </c>
    </row>
    <row r="4463" spans="1:12" x14ac:dyDescent="0.25">
      <c r="A4463">
        <f t="shared" si="414"/>
        <v>69.41</v>
      </c>
      <c r="B4463">
        <v>44.41</v>
      </c>
      <c r="C4463" s="1">
        <f t="shared" si="415"/>
        <v>1.1761211779999998</v>
      </c>
      <c r="D4463">
        <f t="shared" si="416"/>
        <v>58806.058899999989</v>
      </c>
      <c r="E4463" s="12">
        <f t="shared" si="418"/>
        <v>592247.57831171027</v>
      </c>
      <c r="F4463" s="1"/>
      <c r="G4463" s="4"/>
      <c r="H4463" s="4">
        <f t="shared" si="419"/>
        <v>508589.97059227095</v>
      </c>
      <c r="I4463">
        <f xml:space="preserve">          IF($B4463&lt;=$B$9,        $D4463-$B$7*$B$6-$J$18*($D4463-$B$6), $J$16)</f>
        <v>57574.8122555554</v>
      </c>
      <c r="J4463">
        <f t="shared" si="417"/>
        <v>0.9999826312937754</v>
      </c>
      <c r="K4463" t="str">
        <f>IF(B4463&lt;=$B$9, EXP(-($B$5*B4463))*($B$7*$B$6+$J$18*(D4463-$B$6))*$B$20, "")</f>
        <v/>
      </c>
      <c r="L4463">
        <f>IF(B4463&lt;=$B$9, "", EXP(-($B$5*B4463))*$B$20)</f>
        <v>2.1132670036311274E-3</v>
      </c>
    </row>
    <row r="4464" spans="1:12" x14ac:dyDescent="0.25">
      <c r="A4464">
        <f t="shared" si="414"/>
        <v>69.419999999999987</v>
      </c>
      <c r="B4464">
        <v>44.419999999999995</v>
      </c>
      <c r="C4464" s="1">
        <f t="shared" si="415"/>
        <v>1.1758854320000001</v>
      </c>
      <c r="D4464">
        <f t="shared" si="416"/>
        <v>58794.2716</v>
      </c>
      <c r="E4464" s="12">
        <f t="shared" si="418"/>
        <v>591785.48520628619</v>
      </c>
      <c r="F4464" s="1"/>
      <c r="G4464" s="4"/>
      <c r="H4464" s="4">
        <f t="shared" si="419"/>
        <v>508192.22895942267</v>
      </c>
      <c r="I4464">
        <f xml:space="preserve">          IF($B4464&lt;=$B$9,        $D4464-$B$7*$B$6-$J$18*($D4464-$B$6), $J$16)</f>
        <v>57574.8122555554</v>
      </c>
      <c r="J4464">
        <f t="shared" si="417"/>
        <v>0.9999826312937754</v>
      </c>
      <c r="K4464" t="str">
        <f>IF(B4464&lt;=$B$9, EXP(-($B$5*B4464))*($B$7*$B$6+$J$18*(D4464-$B$6))*$B$20, "")</f>
        <v/>
      </c>
      <c r="L4464">
        <f>IF(B4464&lt;=$B$9, "", EXP(-($B$5*B4464))*$B$20)</f>
        <v>2.1125274896023612E-3</v>
      </c>
    </row>
    <row r="4465" spans="1:12" x14ac:dyDescent="0.25">
      <c r="A4465">
        <f t="shared" si="414"/>
        <v>69.430000000000007</v>
      </c>
      <c r="B4465">
        <v>44.43</v>
      </c>
      <c r="C4465" s="1">
        <f t="shared" si="415"/>
        <v>1.1756495619999998</v>
      </c>
      <c r="D4465">
        <f t="shared" si="416"/>
        <v>58782.478099999993</v>
      </c>
      <c r="E4465" s="12">
        <f t="shared" si="418"/>
        <v>591323.2303682752</v>
      </c>
      <c r="F4465" s="1"/>
      <c r="G4465" s="4"/>
      <c r="H4465" s="4">
        <f t="shared" si="419"/>
        <v>507794.34811700293</v>
      </c>
      <c r="I4465">
        <f xml:space="preserve">          IF($B4465&lt;=$B$9,        $D4465-$B$7*$B$6-$J$18*($D4465-$B$6), $J$16)</f>
        <v>57574.8122555554</v>
      </c>
      <c r="J4465">
        <f t="shared" si="417"/>
        <v>0.9999826312937754</v>
      </c>
      <c r="K4465" t="str">
        <f>IF(B4465&lt;=$B$9, EXP(-($B$5*B4465))*($B$7*$B$6+$J$18*(D4465-$B$6))*$B$20, "")</f>
        <v/>
      </c>
      <c r="L4465">
        <f>IF(B4465&lt;=$B$9, "", EXP(-($B$5*B4465))*$B$20)</f>
        <v>2.1117882343582141E-3</v>
      </c>
    </row>
    <row r="4466" spans="1:12" x14ac:dyDescent="0.25">
      <c r="A4466">
        <f t="shared" si="414"/>
        <v>69.44</v>
      </c>
      <c r="B4466">
        <v>44.44</v>
      </c>
      <c r="C4466" s="1">
        <f t="shared" si="415"/>
        <v>1.175413568</v>
      </c>
      <c r="D4466">
        <f t="shared" si="416"/>
        <v>58770.678399999997</v>
      </c>
      <c r="E4466" s="12">
        <f t="shared" si="418"/>
        <v>590860.81374107092</v>
      </c>
      <c r="F4466" s="1"/>
      <c r="G4466" s="4"/>
      <c r="H4466" s="4">
        <f t="shared" si="419"/>
        <v>507396.32801628835</v>
      </c>
      <c r="I4466">
        <f xml:space="preserve">          IF($B4466&lt;=$B$9,        $D4466-$B$7*$B$6-$J$18*($D4466-$B$6), $J$16)</f>
        <v>57574.8122555554</v>
      </c>
      <c r="J4466">
        <f t="shared" si="417"/>
        <v>0.9999826312937754</v>
      </c>
      <c r="K4466" t="str">
        <f>IF(B4466&lt;=$B$9, EXP(-($B$5*B4466))*($B$7*$B$6+$J$18*(D4466-$B$6))*$B$20, "")</f>
        <v/>
      </c>
      <c r="L4466">
        <f>IF(B4466&lt;=$B$9, "", EXP(-($B$5*B4466))*$B$20)</f>
        <v>2.1110492378081289E-3</v>
      </c>
    </row>
    <row r="4467" spans="1:12" x14ac:dyDescent="0.25">
      <c r="A4467">
        <f t="shared" si="414"/>
        <v>69.449999999999989</v>
      </c>
      <c r="B4467">
        <v>44.449999999999996</v>
      </c>
      <c r="C4467" s="1">
        <f t="shared" si="415"/>
        <v>1.1751774500000003</v>
      </c>
      <c r="D4467">
        <f t="shared" si="416"/>
        <v>58758.872500000012</v>
      </c>
      <c r="E4467" s="12">
        <f t="shared" si="418"/>
        <v>590398.23526804708</v>
      </c>
      <c r="F4467" s="1"/>
      <c r="G4467" s="4"/>
      <c r="H4467" s="4">
        <f t="shared" si="419"/>
        <v>506998.16860853852</v>
      </c>
      <c r="I4467">
        <f xml:space="preserve">          IF($B4467&lt;=$B$9,        $D4467-$B$7*$B$6-$J$18*($D4467-$B$6), $J$16)</f>
        <v>57574.8122555554</v>
      </c>
      <c r="J4467">
        <f t="shared" si="417"/>
        <v>0.9999826312937754</v>
      </c>
      <c r="K4467" t="str">
        <f>IF(B4467&lt;=$B$9, EXP(-($B$5*B4467))*($B$7*$B$6+$J$18*(D4467-$B$6))*$B$20, "")</f>
        <v/>
      </c>
      <c r="L4467">
        <f>IF(B4467&lt;=$B$9, "", EXP(-($B$5*B4467))*$B$20)</f>
        <v>2.1103104998615781E-3</v>
      </c>
    </row>
    <row r="4468" spans="1:12" x14ac:dyDescent="0.25">
      <c r="A4468">
        <f t="shared" si="414"/>
        <v>69.460000000000008</v>
      </c>
      <c r="B4468">
        <v>44.46</v>
      </c>
      <c r="C4468" s="1">
        <f t="shared" si="415"/>
        <v>1.1749412079999999</v>
      </c>
      <c r="D4468">
        <f t="shared" si="416"/>
        <v>58747.060399999995</v>
      </c>
      <c r="E4468" s="12">
        <f t="shared" si="418"/>
        <v>589935.49489255773</v>
      </c>
      <c r="F4468" s="1"/>
      <c r="G4468" s="4"/>
      <c r="H4468" s="4">
        <f t="shared" si="419"/>
        <v>506599.86984499596</v>
      </c>
      <c r="I4468">
        <f xml:space="preserve">          IF($B4468&lt;=$B$9,        $D4468-$B$7*$B$6-$J$18*($D4468-$B$6), $J$16)</f>
        <v>57574.8122555554</v>
      </c>
      <c r="J4468">
        <f t="shared" si="417"/>
        <v>0.9999826312937754</v>
      </c>
      <c r="K4468" t="str">
        <f>IF(B4468&lt;=$B$9, EXP(-($B$5*B4468))*($B$7*$B$6+$J$18*(D4468-$B$6))*$B$20, "")</f>
        <v/>
      </c>
      <c r="L4468">
        <f>IF(B4468&lt;=$B$9, "", EXP(-($B$5*B4468))*$B$20)</f>
        <v>2.1095720204280656E-3</v>
      </c>
    </row>
    <row r="4469" spans="1:12" x14ac:dyDescent="0.25">
      <c r="A4469">
        <f t="shared" si="414"/>
        <v>69.47</v>
      </c>
      <c r="B4469">
        <v>44.47</v>
      </c>
      <c r="C4469" s="1">
        <f t="shared" si="415"/>
        <v>1.1747048420000001</v>
      </c>
      <c r="D4469">
        <f t="shared" si="416"/>
        <v>58735.24210000001</v>
      </c>
      <c r="E4469" s="12">
        <f t="shared" si="418"/>
        <v>589472.59255793691</v>
      </c>
      <c r="F4469" s="1"/>
      <c r="G4469" s="4"/>
      <c r="H4469" s="4">
        <f t="shared" si="419"/>
        <v>506201.43167688616</v>
      </c>
      <c r="I4469">
        <f xml:space="preserve">          IF($B4469&lt;=$B$9,        $D4469-$B$7*$B$6-$J$18*($D4469-$B$6), $J$16)</f>
        <v>57574.8122555554</v>
      </c>
      <c r="J4469">
        <f t="shared" si="417"/>
        <v>0.9999826312937754</v>
      </c>
      <c r="K4469" t="str">
        <f>IF(B4469&lt;=$B$9, EXP(-($B$5*B4469))*($B$7*$B$6+$J$18*(D4469-$B$6))*$B$20, "")</f>
        <v/>
      </c>
      <c r="L4469">
        <f>IF(B4469&lt;=$B$9, "", EXP(-($B$5*B4469))*$B$20)</f>
        <v>2.1088337994171293E-3</v>
      </c>
    </row>
    <row r="4470" spans="1:12" x14ac:dyDescent="0.25">
      <c r="A4470">
        <f t="shared" si="414"/>
        <v>69.47999999999999</v>
      </c>
      <c r="B4470">
        <v>44.48</v>
      </c>
      <c r="C4470" s="1">
        <f t="shared" si="415"/>
        <v>1.1744683519999999</v>
      </c>
      <c r="D4470">
        <f t="shared" si="416"/>
        <v>58723.417599999993</v>
      </c>
      <c r="E4470" s="12">
        <f t="shared" si="418"/>
        <v>589009.52820749895</v>
      </c>
      <c r="F4470" s="1"/>
      <c r="G4470" s="4"/>
      <c r="H4470" s="4">
        <f t="shared" si="419"/>
        <v>505802.85405541753</v>
      </c>
      <c r="I4470">
        <f xml:space="preserve">          IF($B4470&lt;=$B$9,        $D4470-$B$7*$B$6-$J$18*($D4470-$B$6), $J$16)</f>
        <v>57574.8122555554</v>
      </c>
      <c r="J4470">
        <f t="shared" si="417"/>
        <v>0.9999826312937754</v>
      </c>
      <c r="K4470" t="str">
        <f>IF(B4470&lt;=$B$9, EXP(-($B$5*B4470))*($B$7*$B$6+$J$18*(D4470-$B$6))*$B$20, "")</f>
        <v/>
      </c>
      <c r="L4470">
        <f>IF(B4470&lt;=$B$9, "", EXP(-($B$5*B4470))*$B$20)</f>
        <v>2.1080958367383357E-3</v>
      </c>
    </row>
    <row r="4471" spans="1:12" x14ac:dyDescent="0.25">
      <c r="A4471">
        <f t="shared" si="414"/>
        <v>69.489999999999995</v>
      </c>
      <c r="B4471">
        <v>44.489999999999995</v>
      </c>
      <c r="C4471" s="1">
        <f t="shared" si="415"/>
        <v>1.174231738</v>
      </c>
      <c r="D4471">
        <f t="shared" si="416"/>
        <v>58711.586900000002</v>
      </c>
      <c r="E4471" s="12">
        <f t="shared" si="418"/>
        <v>588546.30178453843</v>
      </c>
      <c r="F4471" s="1"/>
      <c r="G4471" s="4"/>
      <c r="H4471" s="4">
        <f t="shared" si="419"/>
        <v>505404.13693178137</v>
      </c>
      <c r="I4471">
        <f xml:space="preserve">          IF($B4471&lt;=$B$9,        $D4471-$B$7*$B$6-$J$18*($D4471-$B$6), $J$16)</f>
        <v>57574.8122555554</v>
      </c>
      <c r="J4471">
        <f t="shared" si="417"/>
        <v>0.9999826312937754</v>
      </c>
      <c r="K4471" t="str">
        <f>IF(B4471&lt;=$B$9, EXP(-($B$5*B4471))*($B$7*$B$6+$J$18*(D4471-$B$6))*$B$20, "")</f>
        <v/>
      </c>
      <c r="L4471">
        <f>IF(B4471&lt;=$B$9, "", EXP(-($B$5*B4471))*$B$20)</f>
        <v>2.1073581323012842E-3</v>
      </c>
    </row>
    <row r="4472" spans="1:12" x14ac:dyDescent="0.25">
      <c r="A4472">
        <f t="shared" si="414"/>
        <v>69.5</v>
      </c>
      <c r="B4472">
        <v>44.5</v>
      </c>
      <c r="C4472" s="1">
        <f t="shared" si="415"/>
        <v>1.1739949999999999</v>
      </c>
      <c r="D4472">
        <f t="shared" si="416"/>
        <v>58699.749999999993</v>
      </c>
      <c r="E4472" s="12">
        <f t="shared" si="418"/>
        <v>588082.91323232988</v>
      </c>
      <c r="F4472" s="1"/>
      <c r="G4472" s="4"/>
      <c r="H4472" s="4">
        <f t="shared" si="419"/>
        <v>505005.28025715193</v>
      </c>
      <c r="I4472">
        <f xml:space="preserve">          IF($B4472&lt;=$B$9,        $D4472-$B$7*$B$6-$J$18*($D4472-$B$6), $J$16)</f>
        <v>57574.8122555554</v>
      </c>
      <c r="J4472">
        <f t="shared" si="417"/>
        <v>0.9999826312937754</v>
      </c>
      <c r="K4472" t="str">
        <f>IF(B4472&lt;=$B$9, EXP(-($B$5*B4472))*($B$7*$B$6+$J$18*(D4472-$B$6))*$B$20, "")</f>
        <v/>
      </c>
      <c r="L4472">
        <f>IF(B4472&lt;=$B$9, "", EXP(-($B$5*B4472))*$B$20)</f>
        <v>2.1066206860156068E-3</v>
      </c>
    </row>
    <row r="4473" spans="1:12" x14ac:dyDescent="0.25">
      <c r="A4473">
        <f t="shared" si="414"/>
        <v>69.509999999999991</v>
      </c>
      <c r="B4473">
        <v>44.51</v>
      </c>
      <c r="C4473" s="1">
        <f t="shared" si="415"/>
        <v>1.173758138</v>
      </c>
      <c r="D4473">
        <f t="shared" si="416"/>
        <v>58687.906899999994</v>
      </c>
      <c r="E4473" s="12">
        <f t="shared" si="418"/>
        <v>587619.36249412806</v>
      </c>
      <c r="F4473" s="1"/>
      <c r="G4473" s="4"/>
      <c r="H4473" s="4">
        <f t="shared" si="419"/>
        <v>504606.28398268635</v>
      </c>
      <c r="I4473">
        <f xml:space="preserve">          IF($B4473&lt;=$B$9,        $D4473-$B$7*$B$6-$J$18*($D4473-$B$6), $J$16)</f>
        <v>57574.8122555554</v>
      </c>
      <c r="J4473">
        <f t="shared" si="417"/>
        <v>0.9999826312937754</v>
      </c>
      <c r="K4473" t="str">
        <f>IF(B4473&lt;=$B$9, EXP(-($B$5*B4473))*($B$7*$B$6+$J$18*(D4473-$B$6))*$B$20, "")</f>
        <v/>
      </c>
      <c r="L4473">
        <f>IF(B4473&lt;=$B$9, "", EXP(-($B$5*B4473))*$B$20)</f>
        <v>2.1058834977909658E-3</v>
      </c>
    </row>
    <row r="4474" spans="1:12" x14ac:dyDescent="0.25">
      <c r="A4474">
        <f t="shared" si="414"/>
        <v>69.52</v>
      </c>
      <c r="B4474">
        <v>44.519999999999996</v>
      </c>
      <c r="C4474" s="1">
        <f t="shared" si="415"/>
        <v>1.1735211520000002</v>
      </c>
      <c r="D4474">
        <f t="shared" si="416"/>
        <v>58676.057600000007</v>
      </c>
      <c r="E4474" s="12">
        <f t="shared" si="418"/>
        <v>587155.64951316779</v>
      </c>
      <c r="F4474" s="1"/>
      <c r="G4474" s="4"/>
      <c r="H4474" s="4">
        <f t="shared" si="419"/>
        <v>504207.14805952471</v>
      </c>
      <c r="I4474">
        <f xml:space="preserve">          IF($B4474&lt;=$B$9,        $D4474-$B$7*$B$6-$J$18*($D4474-$B$6), $J$16)</f>
        <v>57574.8122555554</v>
      </c>
      <c r="J4474">
        <f t="shared" si="417"/>
        <v>0.9999826312937754</v>
      </c>
      <c r="K4474" t="str">
        <f>IF(B4474&lt;=$B$9, EXP(-($B$5*B4474))*($B$7*$B$6+$J$18*(D4474-$B$6))*$B$20, "")</f>
        <v/>
      </c>
      <c r="L4474">
        <f>IF(B4474&lt;=$B$9, "", EXP(-($B$5*B4474))*$B$20)</f>
        <v>2.1051465675370564E-3</v>
      </c>
    </row>
    <row r="4475" spans="1:12" x14ac:dyDescent="0.25">
      <c r="A4475">
        <f t="shared" si="414"/>
        <v>69.53</v>
      </c>
      <c r="B4475">
        <v>44.53</v>
      </c>
      <c r="C4475" s="1">
        <f t="shared" si="415"/>
        <v>1.1732840419999999</v>
      </c>
      <c r="D4475">
        <f t="shared" si="416"/>
        <v>58664.202099999995</v>
      </c>
      <c r="E4475" s="12">
        <f t="shared" si="418"/>
        <v>586691.77423266426</v>
      </c>
      <c r="F4475" s="1"/>
      <c r="G4475" s="4"/>
      <c r="H4475" s="4">
        <f t="shared" si="419"/>
        <v>503807.87243878999</v>
      </c>
      <c r="I4475">
        <f xml:space="preserve">          IF($B4475&lt;=$B$9,        $D4475-$B$7*$B$6-$J$18*($D4475-$B$6), $J$16)</f>
        <v>57574.8122555554</v>
      </c>
      <c r="J4475">
        <f t="shared" si="417"/>
        <v>0.9999826312937754</v>
      </c>
      <c r="K4475" t="str">
        <f>IF(B4475&lt;=$B$9, EXP(-($B$5*B4475))*($B$7*$B$6+$J$18*(D4475-$B$6))*$B$20, "")</f>
        <v/>
      </c>
      <c r="L4475">
        <f>IF(B4475&lt;=$B$9, "", EXP(-($B$5*B4475))*$B$20)</f>
        <v>2.1044098951636041E-3</v>
      </c>
    </row>
    <row r="4476" spans="1:12" x14ac:dyDescent="0.25">
      <c r="A4476">
        <f t="shared" si="414"/>
        <v>69.539999999999992</v>
      </c>
      <c r="B4476">
        <v>44.54</v>
      </c>
      <c r="C4476" s="1">
        <f t="shared" si="415"/>
        <v>1.1730468080000001</v>
      </c>
      <c r="D4476">
        <f t="shared" si="416"/>
        <v>58652.340400000001</v>
      </c>
      <c r="E4476" s="12">
        <f t="shared" si="418"/>
        <v>586227.73659581249</v>
      </c>
      <c r="F4476" s="1"/>
      <c r="G4476" s="4"/>
      <c r="H4476" s="4">
        <f t="shared" si="419"/>
        <v>503408.45707158803</v>
      </c>
      <c r="I4476">
        <f xml:space="preserve">          IF($B4476&lt;=$B$9,        $D4476-$B$7*$B$6-$J$18*($D4476-$B$6), $J$16)</f>
        <v>57574.8122555554</v>
      </c>
      <c r="J4476">
        <f t="shared" si="417"/>
        <v>0.9999826312937754</v>
      </c>
      <c r="K4476" t="str">
        <f>IF(B4476&lt;=$B$9, EXP(-($B$5*B4476))*($B$7*$B$6+$J$18*(D4476-$B$6))*$B$20, "")</f>
        <v/>
      </c>
      <c r="L4476">
        <f>IF(B4476&lt;=$B$9, "", EXP(-($B$5*B4476))*$B$20)</f>
        <v>2.1036734805803662E-3</v>
      </c>
    </row>
    <row r="4477" spans="1:12" x14ac:dyDescent="0.25">
      <c r="A4477">
        <f t="shared" si="414"/>
        <v>69.55</v>
      </c>
      <c r="B4477">
        <v>44.55</v>
      </c>
      <c r="C4477" s="1">
        <f t="shared" si="415"/>
        <v>1.1728094499999999</v>
      </c>
      <c r="D4477">
        <f t="shared" si="416"/>
        <v>58640.472499999996</v>
      </c>
      <c r="E4477" s="12">
        <f t="shared" si="418"/>
        <v>585763.53654578782</v>
      </c>
      <c r="F4477" s="1"/>
      <c r="G4477" s="4"/>
      <c r="H4477" s="4">
        <f t="shared" si="419"/>
        <v>503008.90190900752</v>
      </c>
      <c r="I4477">
        <f xml:space="preserve">          IF($B4477&lt;=$B$9,        $D4477-$B$7*$B$6-$J$18*($D4477-$B$6), $J$16)</f>
        <v>57574.8122555554</v>
      </c>
      <c r="J4477">
        <f t="shared" si="417"/>
        <v>0.9999826312937754</v>
      </c>
      <c r="K4477" t="str">
        <f>IF(B4477&lt;=$B$9, EXP(-($B$5*B4477))*($B$7*$B$6+$J$18*(D4477-$B$6))*$B$20, "")</f>
        <v/>
      </c>
      <c r="L4477">
        <f>IF(B4477&lt;=$B$9, "", EXP(-($B$5*B4477))*$B$20)</f>
        <v>2.1029373236971329E-3</v>
      </c>
    </row>
    <row r="4478" spans="1:12" x14ac:dyDescent="0.25">
      <c r="A4478">
        <f t="shared" si="414"/>
        <v>69.56</v>
      </c>
      <c r="B4478">
        <v>44.559999999999995</v>
      </c>
      <c r="C4478" s="1">
        <f t="shared" si="415"/>
        <v>1.1725719680000002</v>
      </c>
      <c r="D4478">
        <f t="shared" si="416"/>
        <v>58628.59840000001</v>
      </c>
      <c r="E4478" s="12">
        <f t="shared" si="418"/>
        <v>585299.17402574571</v>
      </c>
      <c r="F4478" s="1"/>
      <c r="G4478" s="4"/>
      <c r="H4478" s="4">
        <f t="shared" si="419"/>
        <v>502609.20690212009</v>
      </c>
      <c r="I4478">
        <f xml:space="preserve">          IF($B4478&lt;=$B$9,        $D4478-$B$7*$B$6-$J$18*($D4478-$B$6), $J$16)</f>
        <v>57574.8122555554</v>
      </c>
      <c r="J4478">
        <f t="shared" si="417"/>
        <v>0.9999826312937754</v>
      </c>
      <c r="K4478" t="str">
        <f>IF(B4478&lt;=$B$9, EXP(-($B$5*B4478))*($B$7*$B$6+$J$18*(D4478-$B$6))*$B$20, "")</f>
        <v/>
      </c>
      <c r="L4478">
        <f>IF(B4478&lt;=$B$9, "", EXP(-($B$5*B4478))*$B$20)</f>
        <v>2.1022014244237246E-3</v>
      </c>
    </row>
    <row r="4479" spans="1:12" x14ac:dyDescent="0.25">
      <c r="A4479">
        <f t="shared" si="414"/>
        <v>69.569999999999993</v>
      </c>
      <c r="B4479">
        <v>44.57</v>
      </c>
      <c r="C4479" s="1">
        <f t="shared" si="415"/>
        <v>1.172334362</v>
      </c>
      <c r="D4479">
        <f t="shared" si="416"/>
        <v>58616.718099999998</v>
      </c>
      <c r="E4479" s="12">
        <f t="shared" si="418"/>
        <v>584834.64897882158</v>
      </c>
      <c r="F4479" s="1"/>
      <c r="G4479" s="4"/>
      <c r="H4479" s="4">
        <f t="shared" si="419"/>
        <v>502209.37200198026</v>
      </c>
      <c r="I4479">
        <f xml:space="preserve">          IF($B4479&lt;=$B$9,        $D4479-$B$7*$B$6-$J$18*($D4479-$B$6), $J$16)</f>
        <v>57574.8122555554</v>
      </c>
      <c r="J4479">
        <f t="shared" si="417"/>
        <v>0.9999826312937754</v>
      </c>
      <c r="K4479" t="str">
        <f>IF(B4479&lt;=$B$9, EXP(-($B$5*B4479))*($B$7*$B$6+$J$18*(D4479-$B$6))*$B$20, "")</f>
        <v/>
      </c>
      <c r="L4479">
        <f>IF(B4479&lt;=$B$9, "", EXP(-($B$5*B4479))*$B$20)</f>
        <v>2.101465782669992E-3</v>
      </c>
    </row>
    <row r="4480" spans="1:12" x14ac:dyDescent="0.25">
      <c r="A4480">
        <f t="shared" si="414"/>
        <v>69.58</v>
      </c>
      <c r="B4480">
        <v>44.58</v>
      </c>
      <c r="C4480" s="1">
        <f t="shared" si="415"/>
        <v>1.1720966319999999</v>
      </c>
      <c r="D4480">
        <f t="shared" si="416"/>
        <v>58604.831599999998</v>
      </c>
      <c r="E4480" s="12">
        <f t="shared" si="418"/>
        <v>584369.96134813095</v>
      </c>
      <c r="F4480" s="1"/>
      <c r="G4480" s="4"/>
      <c r="H4480" s="4">
        <f t="shared" si="419"/>
        <v>501809.39715962537</v>
      </c>
      <c r="I4480">
        <f xml:space="preserve">          IF($B4480&lt;=$B$9,        $D4480-$B$7*$B$6-$J$18*($D4480-$B$6), $J$16)</f>
        <v>57574.8122555554</v>
      </c>
      <c r="J4480">
        <f t="shared" si="417"/>
        <v>0.9999826312937754</v>
      </c>
      <c r="K4480" t="str">
        <f>IF(B4480&lt;=$B$9, EXP(-($B$5*B4480))*($B$7*$B$6+$J$18*(D4480-$B$6))*$B$20, "")</f>
        <v/>
      </c>
      <c r="L4480">
        <f>IF(B4480&lt;=$B$9, "", EXP(-($B$5*B4480))*$B$20)</f>
        <v>2.1007303983458219E-3</v>
      </c>
    </row>
    <row r="4481" spans="1:12" x14ac:dyDescent="0.25">
      <c r="A4481">
        <f t="shared" si="414"/>
        <v>69.59</v>
      </c>
      <c r="B4481">
        <v>44.589999999999996</v>
      </c>
      <c r="C4481" s="1">
        <f t="shared" si="415"/>
        <v>1.171858778</v>
      </c>
      <c r="D4481">
        <f t="shared" si="416"/>
        <v>58592.938900000001</v>
      </c>
      <c r="E4481" s="12">
        <f t="shared" si="418"/>
        <v>583905.11107676965</v>
      </c>
      <c r="F4481" s="1"/>
      <c r="G4481" s="4"/>
      <c r="H4481" s="4">
        <f t="shared" si="419"/>
        <v>501409.28232607566</v>
      </c>
      <c r="I4481">
        <f xml:space="preserve">          IF($B4481&lt;=$B$9,        $D4481-$B$7*$B$6-$J$18*($D4481-$B$6), $J$16)</f>
        <v>57574.8122555554</v>
      </c>
      <c r="J4481">
        <f t="shared" si="417"/>
        <v>0.9999826312937754</v>
      </c>
      <c r="K4481" t="str">
        <f>IF(B4481&lt;=$B$9, EXP(-($B$5*B4481))*($B$7*$B$6+$J$18*(D4481-$B$6))*$B$20, "")</f>
        <v/>
      </c>
      <c r="L4481">
        <f>IF(B4481&lt;=$B$9, "", EXP(-($B$5*B4481))*$B$20)</f>
        <v>2.0999952713611275E-3</v>
      </c>
    </row>
    <row r="4482" spans="1:12" x14ac:dyDescent="0.25">
      <c r="A4482">
        <f t="shared" si="414"/>
        <v>69.599999999999994</v>
      </c>
      <c r="B4482">
        <v>44.6</v>
      </c>
      <c r="C4482" s="1">
        <f t="shared" si="415"/>
        <v>1.1716207999999999</v>
      </c>
      <c r="D4482">
        <f t="shared" si="416"/>
        <v>58581.039999999994</v>
      </c>
      <c r="E4482" s="12">
        <f t="shared" si="418"/>
        <v>583440.09810781328</v>
      </c>
      <c r="F4482" s="1"/>
      <c r="G4482" s="4"/>
      <c r="H4482" s="4">
        <f t="shared" si="419"/>
        <v>501009.02745233424</v>
      </c>
      <c r="I4482">
        <f xml:space="preserve">          IF($B4482&lt;=$B$9,        $D4482-$B$7*$B$6-$J$18*($D4482-$B$6), $J$16)</f>
        <v>57574.8122555554</v>
      </c>
      <c r="J4482">
        <f t="shared" si="417"/>
        <v>0.9999826312937754</v>
      </c>
      <c r="K4482" t="str">
        <f>IF(B4482&lt;=$B$9, EXP(-($B$5*B4482))*($B$7*$B$6+$J$18*(D4482-$B$6))*$B$20, "")</f>
        <v/>
      </c>
      <c r="L4482">
        <f>IF(B4482&lt;=$B$9, "", EXP(-($B$5*B4482))*$B$20)</f>
        <v>2.0992604016258562E-3</v>
      </c>
    </row>
    <row r="4483" spans="1:12" x14ac:dyDescent="0.25">
      <c r="A4483">
        <f t="shared" si="414"/>
        <v>69.61</v>
      </c>
      <c r="B4483">
        <v>44.61</v>
      </c>
      <c r="C4483" s="1">
        <f t="shared" si="415"/>
        <v>1.1713826980000002</v>
      </c>
      <c r="D4483">
        <f t="shared" si="416"/>
        <v>58569.134900000012</v>
      </c>
      <c r="E4483" s="12">
        <f t="shared" si="418"/>
        <v>582974.92238431785</v>
      </c>
      <c r="F4483" s="1"/>
      <c r="G4483" s="4"/>
      <c r="H4483" s="4">
        <f t="shared" si="419"/>
        <v>500608.632489387</v>
      </c>
      <c r="I4483">
        <f xml:space="preserve">          IF($B4483&lt;=$B$9,        $D4483-$B$7*$B$6-$J$18*($D4483-$B$6), $J$16)</f>
        <v>57574.8122555554</v>
      </c>
      <c r="J4483">
        <f t="shared" si="417"/>
        <v>0.9999826312937754</v>
      </c>
      <c r="K4483" t="str">
        <f>IF(B4483&lt;=$B$9, EXP(-($B$5*B4483))*($B$7*$B$6+$J$18*(D4483-$B$6))*$B$20, "")</f>
        <v/>
      </c>
      <c r="L4483">
        <f>IF(B4483&lt;=$B$9, "", EXP(-($B$5*B4483))*$B$20)</f>
        <v>2.0985257890499872E-3</v>
      </c>
    </row>
    <row r="4484" spans="1:12" x14ac:dyDescent="0.25">
      <c r="A4484">
        <f t="shared" si="414"/>
        <v>69.62</v>
      </c>
      <c r="B4484">
        <v>44.62</v>
      </c>
      <c r="C4484" s="1">
        <f t="shared" si="415"/>
        <v>1.1711444719999997</v>
      </c>
      <c r="D4484">
        <f t="shared" si="416"/>
        <v>58557.223599999983</v>
      </c>
      <c r="E4484" s="12">
        <f t="shared" si="418"/>
        <v>582509.58384931914</v>
      </c>
      <c r="F4484" s="1"/>
      <c r="G4484" s="4"/>
      <c r="H4484" s="4">
        <f t="shared" si="419"/>
        <v>500208.09738820273</v>
      </c>
      <c r="I4484">
        <f xml:space="preserve">          IF($B4484&lt;=$B$9,        $D4484-$B$7*$B$6-$J$18*($D4484-$B$6), $J$16)</f>
        <v>57574.8122555554</v>
      </c>
      <c r="J4484">
        <f t="shared" si="417"/>
        <v>0.9999826312937754</v>
      </c>
      <c r="K4484" t="str">
        <f>IF(B4484&lt;=$B$9, EXP(-($B$5*B4484))*($B$7*$B$6+$J$18*(D4484-$B$6))*$B$20, "")</f>
        <v/>
      </c>
      <c r="L4484">
        <f>IF(B4484&lt;=$B$9, "", EXP(-($B$5*B4484))*$B$20)</f>
        <v>2.09779143354353E-3</v>
      </c>
    </row>
    <row r="4485" spans="1:12" x14ac:dyDescent="0.25">
      <c r="A4485">
        <f t="shared" si="414"/>
        <v>69.63</v>
      </c>
      <c r="B4485">
        <v>44.629999999999995</v>
      </c>
      <c r="C4485" s="1">
        <f t="shared" si="415"/>
        <v>1.1709061220000001</v>
      </c>
      <c r="D4485">
        <f t="shared" si="416"/>
        <v>58545.306100000002</v>
      </c>
      <c r="E4485" s="12">
        <f t="shared" si="418"/>
        <v>582044.08244583325</v>
      </c>
      <c r="F4485" s="1"/>
      <c r="G4485" s="4"/>
      <c r="H4485" s="4">
        <f t="shared" si="419"/>
        <v>499807.42209973303</v>
      </c>
      <c r="I4485">
        <f xml:space="preserve">          IF($B4485&lt;=$B$9,        $D4485-$B$7*$B$6-$J$18*($D4485-$B$6), $J$16)</f>
        <v>57574.8122555554</v>
      </c>
      <c r="J4485">
        <f t="shared" si="417"/>
        <v>0.9999826312937754</v>
      </c>
      <c r="K4485" t="str">
        <f>IF(B4485&lt;=$B$9, EXP(-($B$5*B4485))*($B$7*$B$6+$J$18*(D4485-$B$6))*$B$20, "")</f>
        <v/>
      </c>
      <c r="L4485">
        <f>IF(B4485&lt;=$B$9, "", EXP(-($B$5*B4485))*$B$20)</f>
        <v>2.0970573350165261E-3</v>
      </c>
    </row>
    <row r="4486" spans="1:12" x14ac:dyDescent="0.25">
      <c r="A4486">
        <f t="shared" si="414"/>
        <v>69.64</v>
      </c>
      <c r="B4486">
        <v>44.64</v>
      </c>
      <c r="C4486" s="1">
        <f t="shared" si="415"/>
        <v>1.1706676479999998</v>
      </c>
      <c r="D4486">
        <f t="shared" si="416"/>
        <v>58533.382399999988</v>
      </c>
      <c r="E4486" s="12">
        <f t="shared" si="418"/>
        <v>581578.41811685613</v>
      </c>
      <c r="F4486" s="1"/>
      <c r="G4486" s="4"/>
      <c r="H4486" s="4">
        <f t="shared" si="419"/>
        <v>499406.60657491238</v>
      </c>
      <c r="I4486">
        <f xml:space="preserve">          IF($B4486&lt;=$B$9,        $D4486-$B$7*$B$6-$J$18*($D4486-$B$6), $J$16)</f>
        <v>57574.8122555554</v>
      </c>
      <c r="J4486">
        <f t="shared" si="417"/>
        <v>0.9999826312937754</v>
      </c>
      <c r="K4486" t="str">
        <f>IF(B4486&lt;=$B$9, EXP(-($B$5*B4486))*($B$7*$B$6+$J$18*(D4486-$B$6))*$B$20, "")</f>
        <v/>
      </c>
      <c r="L4486">
        <f>IF(B4486&lt;=$B$9, "", EXP(-($B$5*B4486))*$B$20)</f>
        <v>2.0963234933790474E-3</v>
      </c>
    </row>
    <row r="4487" spans="1:12" x14ac:dyDescent="0.25">
      <c r="A4487">
        <f t="shared" si="414"/>
        <v>69.650000000000006</v>
      </c>
      <c r="B4487">
        <v>44.65</v>
      </c>
      <c r="C4487" s="1">
        <f t="shared" si="415"/>
        <v>1.1704290499999999</v>
      </c>
      <c r="D4487">
        <f t="shared" si="416"/>
        <v>58521.452499999992</v>
      </c>
      <c r="E4487" s="12">
        <f t="shared" si="418"/>
        <v>581112.59080536384</v>
      </c>
      <c r="F4487" s="1"/>
      <c r="G4487" s="4"/>
      <c r="H4487" s="4">
        <f t="shared" si="419"/>
        <v>499005.65076465806</v>
      </c>
      <c r="I4487">
        <f xml:space="preserve">          IF($B4487&lt;=$B$9,        $D4487-$B$7*$B$6-$J$18*($D4487-$B$6), $J$16)</f>
        <v>57574.8122555554</v>
      </c>
      <c r="J4487">
        <f t="shared" si="417"/>
        <v>0.9999826312937754</v>
      </c>
      <c r="K4487" t="str">
        <f>IF(B4487&lt;=$B$9, EXP(-($B$5*B4487))*($B$7*$B$6+$J$18*(D4487-$B$6))*$B$20, "")</f>
        <v/>
      </c>
      <c r="L4487">
        <f>IF(B4487&lt;=$B$9, "", EXP(-($B$5*B4487))*$B$20)</f>
        <v>2.0955899085412007E-3</v>
      </c>
    </row>
    <row r="4488" spans="1:12" x14ac:dyDescent="0.25">
      <c r="A4488">
        <f t="shared" si="414"/>
        <v>69.66</v>
      </c>
      <c r="B4488">
        <v>44.66</v>
      </c>
      <c r="C4488" s="1">
        <f t="shared" si="415"/>
        <v>1.1701903280000001</v>
      </c>
      <c r="D4488">
        <f t="shared" si="416"/>
        <v>58509.516400000008</v>
      </c>
      <c r="E4488" s="12">
        <f t="shared" si="418"/>
        <v>580646.60045431252</v>
      </c>
      <c r="F4488" s="1"/>
      <c r="G4488" s="4"/>
      <c r="H4488" s="4">
        <f t="shared" si="419"/>
        <v>498604.55461987015</v>
      </c>
      <c r="I4488">
        <f xml:space="preserve">          IF($B4488&lt;=$B$9,        $D4488-$B$7*$B$6-$J$18*($D4488-$B$6), $J$16)</f>
        <v>57574.8122555554</v>
      </c>
      <c r="J4488">
        <f t="shared" si="417"/>
        <v>0.9999826312937754</v>
      </c>
      <c r="K4488" t="str">
        <f>IF(B4488&lt;=$B$9, EXP(-($B$5*B4488))*($B$7*$B$6+$J$18*(D4488-$B$6))*$B$20, "")</f>
        <v/>
      </c>
      <c r="L4488">
        <f>IF(B4488&lt;=$B$9, "", EXP(-($B$5*B4488))*$B$20)</f>
        <v>2.0948565804131199E-3</v>
      </c>
    </row>
    <row r="4489" spans="1:12" x14ac:dyDescent="0.25">
      <c r="A4489">
        <f t="shared" si="414"/>
        <v>69.669999999999987</v>
      </c>
      <c r="B4489">
        <v>44.669999999999995</v>
      </c>
      <c r="C4489" s="1">
        <f t="shared" si="415"/>
        <v>1.1699514819999999</v>
      </c>
      <c r="D4489">
        <f t="shared" si="416"/>
        <v>58497.574099999991</v>
      </c>
      <c r="E4489" s="12">
        <f t="shared" si="418"/>
        <v>580180.44700663839</v>
      </c>
      <c r="F4489" s="1"/>
      <c r="G4489" s="4"/>
      <c r="H4489" s="4">
        <f t="shared" si="419"/>
        <v>498203.31809143157</v>
      </c>
      <c r="I4489">
        <f xml:space="preserve">          IF($B4489&lt;=$B$9,        $D4489-$B$7*$B$6-$J$18*($D4489-$B$6), $J$16)</f>
        <v>57574.8122555554</v>
      </c>
      <c r="J4489">
        <f t="shared" si="417"/>
        <v>0.9999826312937754</v>
      </c>
      <c r="K4489" t="str">
        <f>IF(B4489&lt;=$B$9, EXP(-($B$5*B4489))*($B$7*$B$6+$J$18*(D4489-$B$6))*$B$20, "")</f>
        <v/>
      </c>
      <c r="L4489">
        <f>IF(B4489&lt;=$B$9, "", EXP(-($B$5*B4489))*$B$20)</f>
        <v>2.0941235089049727E-3</v>
      </c>
    </row>
    <row r="4490" spans="1:12" x14ac:dyDescent="0.25">
      <c r="A4490">
        <f t="shared" si="414"/>
        <v>69.680000000000007</v>
      </c>
      <c r="B4490">
        <v>44.68</v>
      </c>
      <c r="C4490" s="1">
        <f t="shared" si="415"/>
        <v>1.169712512</v>
      </c>
      <c r="D4490">
        <f t="shared" si="416"/>
        <v>58485.625599999999</v>
      </c>
      <c r="E4490" s="12">
        <f t="shared" si="418"/>
        <v>579714.13040525757</v>
      </c>
      <c r="F4490" s="1"/>
      <c r="G4490" s="4"/>
      <c r="H4490" s="4">
        <f t="shared" si="419"/>
        <v>497801.94113020803</v>
      </c>
      <c r="I4490">
        <f xml:space="preserve">          IF($B4490&lt;=$B$9,        $D4490-$B$7*$B$6-$J$18*($D4490-$B$6), $J$16)</f>
        <v>57574.8122555554</v>
      </c>
      <c r="J4490">
        <f t="shared" si="417"/>
        <v>0.9999826312937754</v>
      </c>
      <c r="K4490" t="str">
        <f>IF(B4490&lt;=$B$9, EXP(-($B$5*B4490))*($B$7*$B$6+$J$18*(D4490-$B$6))*$B$20, "")</f>
        <v/>
      </c>
      <c r="L4490">
        <f>IF(B4490&lt;=$B$9, "", EXP(-($B$5*B4490))*$B$20)</f>
        <v>2.0933906939269577E-3</v>
      </c>
    </row>
    <row r="4491" spans="1:12" x14ac:dyDescent="0.25">
      <c r="A4491">
        <f t="shared" si="414"/>
        <v>69.69</v>
      </c>
      <c r="B4491">
        <v>44.69</v>
      </c>
      <c r="C4491" s="1">
        <f t="shared" si="415"/>
        <v>1.1694734179999997</v>
      </c>
      <c r="D4491">
        <f t="shared" si="416"/>
        <v>58473.670899999983</v>
      </c>
      <c r="E4491" s="12">
        <f t="shared" si="418"/>
        <v>579247.65059306624</v>
      </c>
      <c r="F4491" s="1"/>
      <c r="G4491" s="4"/>
      <c r="H4491" s="4">
        <f t="shared" si="419"/>
        <v>497400.42368704802</v>
      </c>
      <c r="I4491">
        <f xml:space="preserve">          IF($B4491&lt;=$B$9,        $D4491-$B$7*$B$6-$J$18*($D4491-$B$6), $J$16)</f>
        <v>57574.8122555554</v>
      </c>
      <c r="J4491">
        <f t="shared" si="417"/>
        <v>0.9999826312937754</v>
      </c>
      <c r="K4491" t="str">
        <f>IF(B4491&lt;=$B$9, EXP(-($B$5*B4491))*($B$7*$B$6+$J$18*(D4491-$B$6))*$B$20, "")</f>
        <v/>
      </c>
      <c r="L4491">
        <f>IF(B4491&lt;=$B$9, "", EXP(-($B$5*B4491))*$B$20)</f>
        <v>2.0926581353893055E-3</v>
      </c>
    </row>
    <row r="4492" spans="1:12" x14ac:dyDescent="0.25">
      <c r="A4492">
        <f t="shared" si="414"/>
        <v>69.699999999999989</v>
      </c>
      <c r="B4492">
        <v>44.699999999999996</v>
      </c>
      <c r="C4492" s="1">
        <f t="shared" si="415"/>
        <v>1.1692342</v>
      </c>
      <c r="D4492">
        <f t="shared" si="416"/>
        <v>58461.71</v>
      </c>
      <c r="E4492" s="12">
        <f t="shared" si="418"/>
        <v>578781.00751294068</v>
      </c>
      <c r="F4492" s="1"/>
      <c r="G4492" s="4"/>
      <c r="H4492" s="4">
        <f t="shared" si="419"/>
        <v>496998.76571278292</v>
      </c>
      <c r="I4492">
        <f xml:space="preserve">          IF($B4492&lt;=$B$9,        $D4492-$B$7*$B$6-$J$18*($D4492-$B$6), $J$16)</f>
        <v>57574.8122555554</v>
      </c>
      <c r="J4492">
        <f t="shared" si="417"/>
        <v>0.9999826312937754</v>
      </c>
      <c r="K4492" t="str">
        <f>IF(B4492&lt;=$B$9, EXP(-($B$5*B4492))*($B$7*$B$6+$J$18*(D4492-$B$6))*$B$20, "")</f>
        <v/>
      </c>
      <c r="L4492">
        <f>IF(B4492&lt;=$B$9, "", EXP(-($B$5*B4492))*$B$20)</f>
        <v>2.0919258332022777E-3</v>
      </c>
    </row>
    <row r="4493" spans="1:12" x14ac:dyDescent="0.25">
      <c r="A4493">
        <f t="shared" si="414"/>
        <v>69.710000000000008</v>
      </c>
      <c r="B4493">
        <v>44.71</v>
      </c>
      <c r="C4493" s="1">
        <f t="shared" si="415"/>
        <v>1.1689948579999998</v>
      </c>
      <c r="D4493">
        <f t="shared" si="416"/>
        <v>58449.74289999999</v>
      </c>
      <c r="E4493" s="12">
        <f t="shared" si="418"/>
        <v>578314.20110773703</v>
      </c>
      <c r="F4493" s="1"/>
      <c r="G4493" s="4"/>
      <c r="H4493" s="4">
        <f t="shared" si="419"/>
        <v>496596.96715822682</v>
      </c>
      <c r="I4493">
        <f xml:space="preserve">          IF($B4493&lt;=$B$9,        $D4493-$B$7*$B$6-$J$18*($D4493-$B$6), $J$16)</f>
        <v>57574.8122555554</v>
      </c>
      <c r="J4493">
        <f t="shared" si="417"/>
        <v>0.9999826312937754</v>
      </c>
      <c r="K4493" t="str">
        <f>IF(B4493&lt;=$B$9, EXP(-($B$5*B4493))*($B$7*$B$6+$J$18*(D4493-$B$6))*$B$20, "")</f>
        <v/>
      </c>
      <c r="L4493">
        <f>IF(B4493&lt;=$B$9, "", EXP(-($B$5*B4493))*$B$20)</f>
        <v>2.0911937872761669E-3</v>
      </c>
    </row>
    <row r="4494" spans="1:12" x14ac:dyDescent="0.25">
      <c r="A4494">
        <f t="shared" si="414"/>
        <v>69.72</v>
      </c>
      <c r="B4494">
        <v>44.72</v>
      </c>
      <c r="C4494" s="1">
        <f t="shared" si="415"/>
        <v>1.168755392</v>
      </c>
      <c r="D4494">
        <f t="shared" si="416"/>
        <v>58437.7696</v>
      </c>
      <c r="E4494" s="12">
        <f t="shared" si="418"/>
        <v>577847.23132029152</v>
      </c>
      <c r="F4494" s="1"/>
      <c r="G4494" s="4"/>
      <c r="H4494" s="4">
        <f t="shared" si="419"/>
        <v>496195.02797417663</v>
      </c>
      <c r="I4494">
        <f xml:space="preserve">          IF($B4494&lt;=$B$9,        $D4494-$B$7*$B$6-$J$18*($D4494-$B$6), $J$16)</f>
        <v>57574.8122555554</v>
      </c>
      <c r="J4494">
        <f t="shared" si="417"/>
        <v>0.9999826312937754</v>
      </c>
      <c r="K4494" t="str">
        <f>IF(B4494&lt;=$B$9, EXP(-($B$5*B4494))*($B$7*$B$6+$J$18*(D4494-$B$6))*$B$20, "")</f>
        <v/>
      </c>
      <c r="L4494">
        <f>IF(B4494&lt;=$B$9, "", EXP(-($B$5*B4494))*$B$20)</f>
        <v>2.0904619975212974E-3</v>
      </c>
    </row>
    <row r="4495" spans="1:12" x14ac:dyDescent="0.25">
      <c r="A4495">
        <f t="shared" si="414"/>
        <v>69.72999999999999</v>
      </c>
      <c r="B4495">
        <v>44.73</v>
      </c>
      <c r="C4495" s="1">
        <f t="shared" si="415"/>
        <v>1.1685158020000002</v>
      </c>
      <c r="D4495">
        <f t="shared" si="416"/>
        <v>58425.790100000006</v>
      </c>
      <c r="E4495" s="12">
        <f t="shared" si="418"/>
        <v>577380.09809342038</v>
      </c>
      <c r="F4495" s="1"/>
      <c r="G4495" s="4"/>
      <c r="H4495" s="4">
        <f t="shared" si="419"/>
        <v>495792.94811141206</v>
      </c>
      <c r="I4495">
        <f xml:space="preserve">          IF($B4495&lt;=$B$9,        $D4495-$B$7*$B$6-$J$18*($D4495-$B$6), $J$16)</f>
        <v>57574.8122555554</v>
      </c>
      <c r="J4495">
        <f t="shared" si="417"/>
        <v>0.9999826312937754</v>
      </c>
      <c r="K4495" t="str">
        <f>IF(B4495&lt;=$B$9, EXP(-($B$5*B4495))*($B$7*$B$6+$J$18*(D4495-$B$6))*$B$20, "")</f>
        <v/>
      </c>
      <c r="L4495">
        <f>IF(B4495&lt;=$B$9, "", EXP(-($B$5*B4495))*$B$20)</f>
        <v>2.0897304638480257E-3</v>
      </c>
    </row>
    <row r="4496" spans="1:12" x14ac:dyDescent="0.25">
      <c r="A4496">
        <f t="shared" si="414"/>
        <v>69.739999999999995</v>
      </c>
      <c r="B4496">
        <v>44.739999999999995</v>
      </c>
      <c r="C4496" s="1">
        <f t="shared" si="415"/>
        <v>1.1682760879999998</v>
      </c>
      <c r="D4496">
        <f t="shared" si="416"/>
        <v>58413.804399999994</v>
      </c>
      <c r="E4496" s="12">
        <f t="shared" si="418"/>
        <v>576912.80136991991</v>
      </c>
      <c r="F4496" s="1"/>
      <c r="G4496" s="4"/>
      <c r="H4496" s="4">
        <f t="shared" si="419"/>
        <v>495390.72752069548</v>
      </c>
      <c r="I4496">
        <f xml:space="preserve">          IF($B4496&lt;=$B$9,        $D4496-$B$7*$B$6-$J$18*($D4496-$B$6), $J$16)</f>
        <v>57574.8122555554</v>
      </c>
      <c r="J4496">
        <f t="shared" si="417"/>
        <v>0.9999826312937754</v>
      </c>
      <c r="K4496" t="str">
        <f>IF(B4496&lt;=$B$9, EXP(-($B$5*B4496))*($B$7*$B$6+$J$18*(D4496-$B$6))*$B$20, "")</f>
        <v/>
      </c>
      <c r="L4496">
        <f>IF(B4496&lt;=$B$9, "", EXP(-($B$5*B4496))*$B$20)</f>
        <v>2.0889991861667381E-3</v>
      </c>
    </row>
    <row r="4497" spans="1:12" x14ac:dyDescent="0.25">
      <c r="A4497">
        <f t="shared" si="414"/>
        <v>69.75</v>
      </c>
      <c r="B4497">
        <v>44.75</v>
      </c>
      <c r="C4497" s="1">
        <f t="shared" si="415"/>
        <v>1.1680362500000001</v>
      </c>
      <c r="D4497">
        <f t="shared" si="416"/>
        <v>58401.812500000007</v>
      </c>
      <c r="E4497" s="12">
        <f t="shared" si="418"/>
        <v>576445.34109256614</v>
      </c>
      <c r="F4497" s="1"/>
      <c r="G4497" s="4"/>
      <c r="H4497" s="4">
        <f t="shared" si="419"/>
        <v>494988.36615277216</v>
      </c>
      <c r="I4497">
        <f xml:space="preserve">          IF($B4497&lt;=$B$9,        $D4497-$B$7*$B$6-$J$18*($D4497-$B$6), $J$16)</f>
        <v>57574.8122555554</v>
      </c>
      <c r="J4497">
        <f t="shared" si="417"/>
        <v>0.9999826312937754</v>
      </c>
      <c r="K4497" t="str">
        <f>IF(B4497&lt;=$B$9, EXP(-($B$5*B4497))*($B$7*$B$6+$J$18*(D4497-$B$6))*$B$20, "")</f>
        <v/>
      </c>
      <c r="L4497">
        <f>IF(B4497&lt;=$B$9, "", EXP(-($B$5*B4497))*$B$20)</f>
        <v>2.0882681643878535E-3</v>
      </c>
    </row>
    <row r="4498" spans="1:12" x14ac:dyDescent="0.25">
      <c r="A4498">
        <f t="shared" si="414"/>
        <v>69.759999999999991</v>
      </c>
      <c r="B4498">
        <v>44.76</v>
      </c>
      <c r="C4498" s="1">
        <f t="shared" si="415"/>
        <v>1.1677962879999999</v>
      </c>
      <c r="D4498">
        <f t="shared" si="416"/>
        <v>58389.814399999996</v>
      </c>
      <c r="E4498" s="12">
        <f t="shared" si="418"/>
        <v>575977.71720411535</v>
      </c>
      <c r="F4498" s="1"/>
      <c r="G4498" s="4"/>
      <c r="H4498" s="4">
        <f t="shared" si="419"/>
        <v>494585.86395837006</v>
      </c>
      <c r="I4498">
        <f xml:space="preserve">          IF($B4498&lt;=$B$9,        $D4498-$B$7*$B$6-$J$18*($D4498-$B$6), $J$16)</f>
        <v>57574.8122555554</v>
      </c>
      <c r="J4498">
        <f t="shared" si="417"/>
        <v>0.9999826312937754</v>
      </c>
      <c r="K4498" t="str">
        <f>IF(B4498&lt;=$B$9, EXP(-($B$5*B4498))*($B$7*$B$6+$J$18*(D4498-$B$6))*$B$20, "")</f>
        <v/>
      </c>
      <c r="L4498">
        <f>IF(B4498&lt;=$B$9, "", EXP(-($B$5*B4498))*$B$20)</f>
        <v>2.087537398421822E-3</v>
      </c>
    </row>
    <row r="4499" spans="1:12" x14ac:dyDescent="0.25">
      <c r="A4499">
        <f t="shared" si="414"/>
        <v>69.77</v>
      </c>
      <c r="B4499">
        <v>44.769999999999996</v>
      </c>
      <c r="C4499" s="1">
        <f t="shared" si="415"/>
        <v>1.1675562020000001</v>
      </c>
      <c r="D4499">
        <f t="shared" si="416"/>
        <v>58377.810100000002</v>
      </c>
      <c r="E4499" s="12">
        <f t="shared" si="418"/>
        <v>575509.92964730365</v>
      </c>
      <c r="F4499" s="1"/>
      <c r="G4499" s="4"/>
      <c r="H4499" s="4">
        <f t="shared" si="419"/>
        <v>494183.22088819992</v>
      </c>
      <c r="I4499">
        <f xml:space="preserve">          IF($B4499&lt;=$B$9,        $D4499-$B$7*$B$6-$J$18*($D4499-$B$6), $J$16)</f>
        <v>57574.8122555554</v>
      </c>
      <c r="J4499">
        <f t="shared" si="417"/>
        <v>0.9999826312937754</v>
      </c>
      <c r="K4499" t="str">
        <f>IF(B4499&lt;=$B$9, EXP(-($B$5*B4499))*($B$7*$B$6+$J$18*(D4499-$B$6))*$B$20, "")</f>
        <v/>
      </c>
      <c r="L4499">
        <f>IF(B4499&lt;=$B$9, "", EXP(-($B$5*B4499))*$B$20)</f>
        <v>2.0868068881791241E-3</v>
      </c>
    </row>
    <row r="4500" spans="1:12" x14ac:dyDescent="0.25">
      <c r="A4500">
        <f t="shared" si="414"/>
        <v>69.78</v>
      </c>
      <c r="B4500">
        <v>44.78</v>
      </c>
      <c r="C4500" s="1">
        <f t="shared" si="415"/>
        <v>1.1673159919999998</v>
      </c>
      <c r="D4500">
        <f t="shared" si="416"/>
        <v>58365.799599999991</v>
      </c>
      <c r="E4500" s="12">
        <f t="shared" si="418"/>
        <v>575041.97836484702</v>
      </c>
      <c r="F4500" s="1"/>
      <c r="G4500" s="4"/>
      <c r="H4500" s="4">
        <f t="shared" si="419"/>
        <v>493780.43689295521</v>
      </c>
      <c r="I4500">
        <f xml:space="preserve">          IF($B4500&lt;=$B$9,        $D4500-$B$7*$B$6-$J$18*($D4500-$B$6), $J$16)</f>
        <v>57574.8122555554</v>
      </c>
      <c r="J4500">
        <f t="shared" si="417"/>
        <v>0.9999826312937754</v>
      </c>
      <c r="K4500" t="str">
        <f>IF(B4500&lt;=$B$9, EXP(-($B$5*B4500))*($B$7*$B$6+$J$18*(D4500-$B$6))*$B$20, "")</f>
        <v/>
      </c>
      <c r="L4500">
        <f>IF(B4500&lt;=$B$9, "", EXP(-($B$5*B4500))*$B$20)</f>
        <v>2.0860766335702723E-3</v>
      </c>
    </row>
    <row r="4501" spans="1:12" x14ac:dyDescent="0.25">
      <c r="A4501">
        <f t="shared" si="414"/>
        <v>69.789999999999992</v>
      </c>
      <c r="B4501">
        <v>44.79</v>
      </c>
      <c r="C4501" s="1">
        <f t="shared" si="415"/>
        <v>1.1670756579999999</v>
      </c>
      <c r="D4501">
        <f t="shared" si="416"/>
        <v>58353.782899999998</v>
      </c>
      <c r="E4501" s="12">
        <f t="shared" si="418"/>
        <v>574573.86329944152</v>
      </c>
      <c r="F4501" s="1"/>
      <c r="G4501" s="4"/>
      <c r="H4501" s="4">
        <f t="shared" si="419"/>
        <v>493377.51192331221</v>
      </c>
      <c r="I4501">
        <f xml:space="preserve">          IF($B4501&lt;=$B$9,        $D4501-$B$7*$B$6-$J$18*($D4501-$B$6), $J$16)</f>
        <v>57574.8122555554</v>
      </c>
      <c r="J4501">
        <f t="shared" si="417"/>
        <v>0.9999826312937754</v>
      </c>
      <c r="K4501" t="str">
        <f>IF(B4501&lt;=$B$9, EXP(-($B$5*B4501))*($B$7*$B$6+$J$18*(D4501-$B$6))*$B$20, "")</f>
        <v/>
      </c>
      <c r="L4501">
        <f>IF(B4501&lt;=$B$9, "", EXP(-($B$5*B4501))*$B$20)</f>
        <v>2.0853466345058112E-3</v>
      </c>
    </row>
    <row r="4502" spans="1:12" x14ac:dyDescent="0.25">
      <c r="A4502">
        <f t="shared" si="414"/>
        <v>69.8</v>
      </c>
      <c r="B4502">
        <v>44.8</v>
      </c>
      <c r="C4502" s="1">
        <f t="shared" si="415"/>
        <v>1.1668352000000002</v>
      </c>
      <c r="D4502">
        <f t="shared" si="416"/>
        <v>58341.760000000009</v>
      </c>
      <c r="E4502" s="12">
        <f t="shared" si="418"/>
        <v>574105.5843937631</v>
      </c>
      <c r="F4502" s="1"/>
      <c r="G4502" s="4"/>
      <c r="H4502" s="4">
        <f t="shared" si="419"/>
        <v>492974.44592992979</v>
      </c>
      <c r="I4502">
        <f xml:space="preserve">          IF($B4502&lt;=$B$9,        $D4502-$B$7*$B$6-$J$18*($D4502-$B$6), $J$16)</f>
        <v>57574.8122555554</v>
      </c>
      <c r="J4502">
        <f t="shared" si="417"/>
        <v>0.9999826312937754</v>
      </c>
      <c r="K4502" t="str">
        <f>IF(B4502&lt;=$B$9, EXP(-($B$5*B4502))*($B$7*$B$6+$J$18*(D4502-$B$6))*$B$20, "")</f>
        <v/>
      </c>
      <c r="L4502">
        <f>IF(B4502&lt;=$B$9, "", EXP(-($B$5*B4502))*$B$20)</f>
        <v>2.0846168908963151E-3</v>
      </c>
    </row>
    <row r="4503" spans="1:12" x14ac:dyDescent="0.25">
      <c r="A4503">
        <f t="shared" ref="A4503:A4566" si="420">B4503+25</f>
        <v>69.81</v>
      </c>
      <c r="B4503">
        <v>44.809999999999995</v>
      </c>
      <c r="C4503" s="1">
        <f t="shared" ref="C4503:C4566" si="421">$B$2+$B$3*B4503+$B$4*B4503^2</f>
        <v>1.1665946179999998</v>
      </c>
      <c r="D4503">
        <f t="shared" ref="D4503:D4566" si="422">$B$6*C4503</f>
        <v>58329.730899999988</v>
      </c>
      <c r="E4503" s="12">
        <f t="shared" si="418"/>
        <v>573637.14159046777</v>
      </c>
      <c r="F4503" s="1"/>
      <c r="G4503" s="4"/>
      <c r="H4503" s="4">
        <f t="shared" si="419"/>
        <v>492571.23886344972</v>
      </c>
      <c r="I4503">
        <f xml:space="preserve">          IF($B4503&lt;=$B$9,        $D4503-$B$7*$B$6-$J$18*($D4503-$B$6), $J$16)</f>
        <v>57574.8122555554</v>
      </c>
      <c r="J4503">
        <f t="shared" ref="J4503:J4566" si="423">($I4503^(1-J$20)-1)/(1-J$20)</f>
        <v>0.9999826312937754</v>
      </c>
      <c r="K4503" t="str">
        <f>IF(B4503&lt;=$B$9, EXP(-($B$5*B4503))*($B$7*$B$6+$J$18*(D4503-$B$6))*$B$20, "")</f>
        <v/>
      </c>
      <c r="L4503">
        <f>IF(B4503&lt;=$B$9, "", EXP(-($B$5*B4503))*$B$20)</f>
        <v>2.0838874026523914E-3</v>
      </c>
    </row>
    <row r="4504" spans="1:12" x14ac:dyDescent="0.25">
      <c r="A4504">
        <f t="shared" si="420"/>
        <v>69.819999999999993</v>
      </c>
      <c r="B4504">
        <v>44.82</v>
      </c>
      <c r="C4504" s="1">
        <f t="shared" si="421"/>
        <v>1.1663539120000002</v>
      </c>
      <c r="D4504">
        <f t="shared" si="422"/>
        <v>58317.695600000006</v>
      </c>
      <c r="E4504" s="12">
        <f t="shared" ref="E4504:E4567" si="424">IF($B4504&lt;$B$9,      E4503+($B$5*E4503+$B$7*$B$6+$B$8*($D4504-$B$6))*$B$20,           E4503+($B$5*E4503-$B$12)*$B$20)</f>
        <v>573168.53483219119</v>
      </c>
      <c r="F4504" s="1"/>
      <c r="G4504" s="4"/>
      <c r="H4504" s="4">
        <f t="shared" ref="H4504:H4567" si="425">IF($B4504&lt;=$B$9,      H4503+($B$5*H4503+$B$7*$B$6+J$18*($D4503-$B$6))*$B$20,           H4503+($B$5*H4503-J$16)*$B$20)</f>
        <v>492167.89067449636</v>
      </c>
      <c r="I4504">
        <f xml:space="preserve">          IF($B4504&lt;=$B$9,        $D4504-$B$7*$B$6-$J$18*($D4504-$B$6), $J$16)</f>
        <v>57574.8122555554</v>
      </c>
      <c r="J4504">
        <f t="shared" si="423"/>
        <v>0.9999826312937754</v>
      </c>
      <c r="K4504" t="str">
        <f>IF(B4504&lt;=$B$9, EXP(-($B$5*B4504))*($B$7*$B$6+$J$18*(D4504-$B$6))*$B$20, "")</f>
        <v/>
      </c>
      <c r="L4504">
        <f>IF(B4504&lt;=$B$9, "", EXP(-($B$5*B4504))*$B$20)</f>
        <v>2.0831581696846764E-3</v>
      </c>
    </row>
    <row r="4505" spans="1:12" x14ac:dyDescent="0.25">
      <c r="A4505">
        <f t="shared" si="420"/>
        <v>69.83</v>
      </c>
      <c r="B4505">
        <v>44.83</v>
      </c>
      <c r="C4505" s="1">
        <f t="shared" si="421"/>
        <v>1.1661130819999999</v>
      </c>
      <c r="D4505">
        <f t="shared" si="422"/>
        <v>58305.654099999992</v>
      </c>
      <c r="E4505" s="12">
        <f t="shared" si="424"/>
        <v>572699.76406154921</v>
      </c>
      <c r="F4505" s="1"/>
      <c r="G4505" s="4"/>
      <c r="H4505" s="4">
        <f t="shared" si="425"/>
        <v>491764.40131367691</v>
      </c>
      <c r="I4505">
        <f xml:space="preserve">          IF($B4505&lt;=$B$9,        $D4505-$B$7*$B$6-$J$18*($D4505-$B$6), $J$16)</f>
        <v>57574.8122555554</v>
      </c>
      <c r="J4505">
        <f t="shared" si="423"/>
        <v>0.9999826312937754</v>
      </c>
      <c r="K4505" t="str">
        <f>IF(B4505&lt;=$B$9, EXP(-($B$5*B4505))*($B$7*$B$6+$J$18*(D4505-$B$6))*$B$20, "")</f>
        <v/>
      </c>
      <c r="L4505">
        <f>IF(B4505&lt;=$B$9, "", EXP(-($B$5*B4505))*$B$20)</f>
        <v>2.0824291919038403E-3</v>
      </c>
    </row>
    <row r="4506" spans="1:12" x14ac:dyDescent="0.25">
      <c r="A4506">
        <f t="shared" si="420"/>
        <v>69.84</v>
      </c>
      <c r="B4506">
        <v>44.839999999999996</v>
      </c>
      <c r="C4506" s="1">
        <f t="shared" si="421"/>
        <v>1.165872128</v>
      </c>
      <c r="D4506">
        <f t="shared" si="422"/>
        <v>58293.606399999997</v>
      </c>
      <c r="E4506" s="12">
        <f t="shared" si="424"/>
        <v>572230.82922113757</v>
      </c>
      <c r="F4506" s="1"/>
      <c r="G4506" s="4"/>
      <c r="H4506" s="4">
        <f t="shared" si="425"/>
        <v>491360.77073158114</v>
      </c>
      <c r="I4506">
        <f xml:space="preserve">          IF($B4506&lt;=$B$9,        $D4506-$B$7*$B$6-$J$18*($D4506-$B$6), $J$16)</f>
        <v>57574.8122555554</v>
      </c>
      <c r="J4506">
        <f t="shared" si="423"/>
        <v>0.9999826312937754</v>
      </c>
      <c r="K4506" t="str">
        <f>IF(B4506&lt;=$B$9, EXP(-($B$5*B4506))*($B$7*$B$6+$J$18*(D4506-$B$6))*$B$20, "")</f>
        <v/>
      </c>
      <c r="L4506">
        <f>IF(B4506&lt;=$B$9, "", EXP(-($B$5*B4506))*$B$20)</f>
        <v>2.0817004692205822E-3</v>
      </c>
    </row>
    <row r="4507" spans="1:12" x14ac:dyDescent="0.25">
      <c r="A4507">
        <f t="shared" si="420"/>
        <v>69.849999999999994</v>
      </c>
      <c r="B4507">
        <v>44.85</v>
      </c>
      <c r="C4507" s="1">
        <f t="shared" si="421"/>
        <v>1.1656310499999998</v>
      </c>
      <c r="D4507">
        <f t="shared" si="422"/>
        <v>58281.552499999991</v>
      </c>
      <c r="E4507" s="12">
        <f t="shared" si="424"/>
        <v>571761.73025353183</v>
      </c>
      <c r="F4507" s="1"/>
      <c r="G4507" s="4"/>
      <c r="H4507" s="4">
        <f t="shared" si="425"/>
        <v>490956.99887878163</v>
      </c>
      <c r="I4507">
        <f xml:space="preserve">          IF($B4507&lt;=$B$9,        $D4507-$B$7*$B$6-$J$18*($D4507-$B$6), $J$16)</f>
        <v>57574.8122555554</v>
      </c>
      <c r="J4507">
        <f t="shared" si="423"/>
        <v>0.9999826312937754</v>
      </c>
      <c r="K4507" t="str">
        <f>IF(B4507&lt;=$B$9, EXP(-($B$5*B4507))*($B$7*$B$6+$J$18*(D4507-$B$6))*$B$20, "")</f>
        <v/>
      </c>
      <c r="L4507">
        <f>IF(B4507&lt;=$B$9, "", EXP(-($B$5*B4507))*$B$20)</f>
        <v>2.0809720015456347E-3</v>
      </c>
    </row>
    <row r="4508" spans="1:12" x14ac:dyDescent="0.25">
      <c r="A4508">
        <f t="shared" si="420"/>
        <v>69.86</v>
      </c>
      <c r="B4508">
        <v>44.86</v>
      </c>
      <c r="C4508" s="1">
        <f t="shared" si="421"/>
        <v>1.165389848</v>
      </c>
      <c r="D4508">
        <f t="shared" si="422"/>
        <v>58269.492400000003</v>
      </c>
      <c r="E4508" s="12">
        <f t="shared" si="424"/>
        <v>571292.46710128733</v>
      </c>
      <c r="F4508" s="1"/>
      <c r="G4508" s="4"/>
      <c r="H4508" s="4">
        <f t="shared" si="425"/>
        <v>490553.08570583363</v>
      </c>
      <c r="I4508">
        <f xml:space="preserve">          IF($B4508&lt;=$B$9,        $D4508-$B$7*$B$6-$J$18*($D4508-$B$6), $J$16)</f>
        <v>57574.8122555554</v>
      </c>
      <c r="J4508">
        <f t="shared" si="423"/>
        <v>0.9999826312937754</v>
      </c>
      <c r="K4508" t="str">
        <f>IF(B4508&lt;=$B$9, EXP(-($B$5*B4508))*($B$7*$B$6+$J$18*(D4508-$B$6))*$B$20, "")</f>
        <v/>
      </c>
      <c r="L4508">
        <f>IF(B4508&lt;=$B$9, "", EXP(-($B$5*B4508))*$B$20)</f>
        <v>2.0802437887897599E-3</v>
      </c>
    </row>
    <row r="4509" spans="1:12" x14ac:dyDescent="0.25">
      <c r="A4509">
        <f t="shared" si="420"/>
        <v>69.87</v>
      </c>
      <c r="B4509">
        <v>44.87</v>
      </c>
      <c r="C4509" s="1">
        <f t="shared" si="421"/>
        <v>1.1651485220000002</v>
      </c>
      <c r="D4509">
        <f t="shared" si="422"/>
        <v>58257.426100000012</v>
      </c>
      <c r="E4509" s="12">
        <f t="shared" si="424"/>
        <v>570823.0397069396</v>
      </c>
      <c r="F4509" s="1"/>
      <c r="G4509" s="4"/>
      <c r="H4509" s="4">
        <f t="shared" si="425"/>
        <v>490149.03116327513</v>
      </c>
      <c r="I4509">
        <f xml:space="preserve">          IF($B4509&lt;=$B$9,        $D4509-$B$7*$B$6-$J$18*($D4509-$B$6), $J$16)</f>
        <v>57574.8122555554</v>
      </c>
      <c r="J4509">
        <f t="shared" si="423"/>
        <v>0.9999826312937754</v>
      </c>
      <c r="K4509" t="str">
        <f>IF(B4509&lt;=$B$9, EXP(-($B$5*B4509))*($B$7*$B$6+$J$18*(D4509-$B$6))*$B$20, "")</f>
        <v/>
      </c>
      <c r="L4509">
        <f>IF(B4509&lt;=$B$9, "", EXP(-($B$5*B4509))*$B$20)</f>
        <v>2.079515830863752E-3</v>
      </c>
    </row>
    <row r="4510" spans="1:12" x14ac:dyDescent="0.25">
      <c r="A4510">
        <f t="shared" si="420"/>
        <v>69.88</v>
      </c>
      <c r="B4510">
        <v>44.879999999999995</v>
      </c>
      <c r="C4510" s="1">
        <f t="shared" si="421"/>
        <v>1.1649070719999999</v>
      </c>
      <c r="D4510">
        <f t="shared" si="422"/>
        <v>58245.353599999995</v>
      </c>
      <c r="E4510" s="12">
        <f t="shared" si="424"/>
        <v>570353.4480130038</v>
      </c>
      <c r="F4510" s="1"/>
      <c r="G4510" s="4"/>
      <c r="H4510" s="4">
        <f t="shared" si="425"/>
        <v>489744.8352016267</v>
      </c>
      <c r="I4510">
        <f xml:space="preserve">          IF($B4510&lt;=$B$9,        $D4510-$B$7*$B$6-$J$18*($D4510-$B$6), $J$16)</f>
        <v>57574.8122555554</v>
      </c>
      <c r="J4510">
        <f t="shared" si="423"/>
        <v>0.9999826312937754</v>
      </c>
      <c r="K4510" t="str">
        <f>IF(B4510&lt;=$B$9, EXP(-($B$5*B4510))*($B$7*$B$6+$J$18*(D4510-$B$6))*$B$20, "")</f>
        <v/>
      </c>
      <c r="L4510">
        <f>IF(B4510&lt;=$B$9, "", EXP(-($B$5*B4510))*$B$20)</f>
        <v>2.0787881276784358E-3</v>
      </c>
    </row>
    <row r="4511" spans="1:12" x14ac:dyDescent="0.25">
      <c r="A4511">
        <f t="shared" si="420"/>
        <v>69.89</v>
      </c>
      <c r="B4511">
        <v>44.89</v>
      </c>
      <c r="C4511" s="1">
        <f t="shared" si="421"/>
        <v>1.1646654980000002</v>
      </c>
      <c r="D4511">
        <f t="shared" si="422"/>
        <v>58233.274900000011</v>
      </c>
      <c r="E4511" s="12">
        <f t="shared" si="424"/>
        <v>569883.69196197519</v>
      </c>
      <c r="F4511" s="1"/>
      <c r="G4511" s="4"/>
      <c r="H4511" s="4">
        <f t="shared" si="425"/>
        <v>489340.4977713917</v>
      </c>
      <c r="I4511">
        <f xml:space="preserve">          IF($B4511&lt;=$B$9,        $D4511-$B$7*$B$6-$J$18*($D4511-$B$6), $J$16)</f>
        <v>57574.8122555554</v>
      </c>
      <c r="J4511">
        <f t="shared" si="423"/>
        <v>0.9999826312937754</v>
      </c>
      <c r="K4511" t="str">
        <f>IF(B4511&lt;=$B$9, EXP(-($B$5*B4511))*($B$7*$B$6+$J$18*(D4511-$B$6))*$B$20, "")</f>
        <v/>
      </c>
      <c r="L4511">
        <f>IF(B4511&lt;=$B$9, "", EXP(-($B$5*B4511))*$B$20)</f>
        <v>2.0780606791446672E-3</v>
      </c>
    </row>
    <row r="4512" spans="1:12" x14ac:dyDescent="0.25">
      <c r="A4512">
        <f t="shared" si="420"/>
        <v>69.900000000000006</v>
      </c>
      <c r="B4512">
        <v>44.9</v>
      </c>
      <c r="C4512" s="1">
        <f t="shared" si="421"/>
        <v>1.1644238</v>
      </c>
      <c r="D4512">
        <f t="shared" si="422"/>
        <v>58221.19</v>
      </c>
      <c r="E4512" s="12">
        <f t="shared" si="424"/>
        <v>569413.77149632864</v>
      </c>
      <c r="F4512" s="1"/>
      <c r="G4512" s="4"/>
      <c r="H4512" s="4">
        <f t="shared" si="425"/>
        <v>488936.01882305613</v>
      </c>
      <c r="I4512">
        <f xml:space="preserve">          IF($B4512&lt;=$B$9,        $D4512-$B$7*$B$6-$J$18*($D4512-$B$6), $J$16)</f>
        <v>57574.8122555554</v>
      </c>
      <c r="J4512">
        <f t="shared" si="423"/>
        <v>0.9999826312937754</v>
      </c>
      <c r="K4512" t="str">
        <f>IF(B4512&lt;=$B$9, EXP(-($B$5*B4512))*($B$7*$B$6+$J$18*(D4512-$B$6))*$B$20, "")</f>
        <v/>
      </c>
      <c r="L4512">
        <f>IF(B4512&lt;=$B$9, "", EXP(-($B$5*B4512))*$B$20)</f>
        <v>2.0773334851733353E-3</v>
      </c>
    </row>
    <row r="4513" spans="1:12" x14ac:dyDescent="0.25">
      <c r="A4513">
        <f t="shared" si="420"/>
        <v>69.91</v>
      </c>
      <c r="B4513">
        <v>44.91</v>
      </c>
      <c r="C4513" s="1">
        <f t="shared" si="421"/>
        <v>1.164181978</v>
      </c>
      <c r="D4513">
        <f t="shared" si="422"/>
        <v>58209.098899999997</v>
      </c>
      <c r="E4513" s="12">
        <f t="shared" si="424"/>
        <v>568943.68655851914</v>
      </c>
      <c r="F4513" s="1"/>
      <c r="G4513" s="4"/>
      <c r="H4513" s="4">
        <f t="shared" si="425"/>
        <v>488531.39830708865</v>
      </c>
      <c r="I4513">
        <f xml:space="preserve">          IF($B4513&lt;=$B$9,        $D4513-$B$7*$B$6-$J$18*($D4513-$B$6), $J$16)</f>
        <v>57574.8122555554</v>
      </c>
      <c r="J4513">
        <f t="shared" si="423"/>
        <v>0.9999826312937754</v>
      </c>
      <c r="K4513" t="str">
        <f>IF(B4513&lt;=$B$9, EXP(-($B$5*B4513))*($B$7*$B$6+$J$18*(D4513-$B$6))*$B$20, "")</f>
        <v/>
      </c>
      <c r="L4513">
        <f>IF(B4513&lt;=$B$9, "", EXP(-($B$5*B4513))*$B$20)</f>
        <v>2.0766065456753581E-3</v>
      </c>
    </row>
    <row r="4514" spans="1:12" x14ac:dyDescent="0.25">
      <c r="A4514">
        <f t="shared" si="420"/>
        <v>69.919999999999987</v>
      </c>
      <c r="B4514">
        <v>44.919999999999995</v>
      </c>
      <c r="C4514" s="1">
        <f t="shared" si="421"/>
        <v>1.1639400320000002</v>
      </c>
      <c r="D4514">
        <f t="shared" si="422"/>
        <v>58197.001600000011</v>
      </c>
      <c r="E4514" s="12">
        <f t="shared" si="424"/>
        <v>568473.4370909814</v>
      </c>
      <c r="F4514" s="1"/>
      <c r="G4514" s="4"/>
      <c r="H4514" s="4">
        <f t="shared" si="425"/>
        <v>488126.63617394055</v>
      </c>
      <c r="I4514">
        <f xml:space="preserve">          IF($B4514&lt;=$B$9,        $D4514-$B$7*$B$6-$J$18*($D4514-$B$6), $J$16)</f>
        <v>57574.8122555554</v>
      </c>
      <c r="J4514">
        <f t="shared" si="423"/>
        <v>0.9999826312937754</v>
      </c>
      <c r="K4514" t="str">
        <f>IF(B4514&lt;=$B$9, EXP(-($B$5*B4514))*($B$7*$B$6+$J$18*(D4514-$B$6))*$B$20, "")</f>
        <v/>
      </c>
      <c r="L4514">
        <f>IF(B4514&lt;=$B$9, "", EXP(-($B$5*B4514))*$B$20)</f>
        <v>2.0758798605616845E-3</v>
      </c>
    </row>
    <row r="4515" spans="1:12" x14ac:dyDescent="0.25">
      <c r="A4515">
        <f t="shared" si="420"/>
        <v>69.930000000000007</v>
      </c>
      <c r="B4515">
        <v>44.93</v>
      </c>
      <c r="C4515" s="1">
        <f t="shared" si="421"/>
        <v>1.1636979620000001</v>
      </c>
      <c r="D4515">
        <f t="shared" si="422"/>
        <v>58184.898100000006</v>
      </c>
      <c r="E4515" s="12">
        <f t="shared" si="424"/>
        <v>568003.02303613001</v>
      </c>
      <c r="F4515" s="1"/>
      <c r="G4515" s="4"/>
      <c r="H4515" s="4">
        <f t="shared" si="425"/>
        <v>487721.73237404588</v>
      </c>
      <c r="I4515">
        <f xml:space="preserve">          IF($B4515&lt;=$B$9,        $D4515-$B$7*$B$6-$J$18*($D4515-$B$6), $J$16)</f>
        <v>57574.8122555554</v>
      </c>
      <c r="J4515">
        <f t="shared" si="423"/>
        <v>0.9999826312937754</v>
      </c>
      <c r="K4515" t="str">
        <f>IF(B4515&lt;=$B$9, EXP(-($B$5*B4515))*($B$7*$B$6+$J$18*(D4515-$B$6))*$B$20, "")</f>
        <v/>
      </c>
      <c r="L4515">
        <f>IF(B4515&lt;=$B$9, "", EXP(-($B$5*B4515))*$B$20)</f>
        <v>2.0751534297432967E-3</v>
      </c>
    </row>
    <row r="4516" spans="1:12" x14ac:dyDescent="0.25">
      <c r="A4516">
        <f t="shared" si="420"/>
        <v>69.94</v>
      </c>
      <c r="B4516">
        <v>44.94</v>
      </c>
      <c r="C4516" s="1">
        <f t="shared" si="421"/>
        <v>1.1634557680000002</v>
      </c>
      <c r="D4516">
        <f t="shared" si="422"/>
        <v>58172.788400000005</v>
      </c>
      <c r="E4516" s="12">
        <f t="shared" si="424"/>
        <v>567532.44433635951</v>
      </c>
      <c r="F4516" s="1"/>
      <c r="G4516" s="4"/>
      <c r="H4516" s="4">
        <f t="shared" si="425"/>
        <v>487316.68685782125</v>
      </c>
      <c r="I4516">
        <f xml:space="preserve">          IF($B4516&lt;=$B$9,        $D4516-$B$7*$B$6-$J$18*($D4516-$B$6), $J$16)</f>
        <v>57574.8122555554</v>
      </c>
      <c r="J4516">
        <f t="shared" si="423"/>
        <v>0.9999826312937754</v>
      </c>
      <c r="K4516" t="str">
        <f>IF(B4516&lt;=$B$9, EXP(-($B$5*B4516))*($B$7*$B$6+$J$18*(D4516-$B$6))*$B$20, "")</f>
        <v/>
      </c>
      <c r="L4516">
        <f>IF(B4516&lt;=$B$9, "", EXP(-($B$5*B4516))*$B$20)</f>
        <v>2.0744272531312067E-3</v>
      </c>
    </row>
    <row r="4517" spans="1:12" x14ac:dyDescent="0.25">
      <c r="A4517">
        <f t="shared" si="420"/>
        <v>69.949999999999989</v>
      </c>
      <c r="B4517">
        <v>44.949999999999996</v>
      </c>
      <c r="C4517" s="1">
        <f t="shared" si="421"/>
        <v>1.16321345</v>
      </c>
      <c r="D4517">
        <f t="shared" si="422"/>
        <v>58160.672500000001</v>
      </c>
      <c r="E4517" s="12">
        <f t="shared" si="424"/>
        <v>567061.70093404409</v>
      </c>
      <c r="F4517" s="1"/>
      <c r="G4517" s="4"/>
      <c r="H4517" s="4">
        <f t="shared" si="425"/>
        <v>486911.49957566592</v>
      </c>
      <c r="I4517">
        <f xml:space="preserve">          IF($B4517&lt;=$B$9,        $D4517-$B$7*$B$6-$J$18*($D4517-$B$6), $J$16)</f>
        <v>57574.8122555554</v>
      </c>
      <c r="J4517">
        <f t="shared" si="423"/>
        <v>0.9999826312937754</v>
      </c>
      <c r="K4517" t="str">
        <f>IF(B4517&lt;=$B$9, EXP(-($B$5*B4517))*($B$7*$B$6+$J$18*(D4517-$B$6))*$B$20, "")</f>
        <v/>
      </c>
      <c r="L4517">
        <f>IF(B4517&lt;=$B$9, "", EXP(-($B$5*B4517))*$B$20)</f>
        <v>2.0737013306364582E-3</v>
      </c>
    </row>
    <row r="4518" spans="1:12" x14ac:dyDescent="0.25">
      <c r="A4518">
        <f t="shared" si="420"/>
        <v>69.960000000000008</v>
      </c>
      <c r="B4518">
        <v>44.96</v>
      </c>
      <c r="C4518" s="1">
        <f t="shared" si="421"/>
        <v>1.162971008</v>
      </c>
      <c r="D4518">
        <f t="shared" si="422"/>
        <v>58148.5504</v>
      </c>
      <c r="E4518" s="12">
        <f t="shared" si="424"/>
        <v>566590.79277153779</v>
      </c>
      <c r="F4518" s="1"/>
      <c r="G4518" s="4"/>
      <c r="H4518" s="4">
        <f t="shared" si="425"/>
        <v>486506.17047796183</v>
      </c>
      <c r="I4518">
        <f xml:space="preserve">          IF($B4518&lt;=$B$9,        $D4518-$B$7*$B$6-$J$18*($D4518-$B$6), $J$16)</f>
        <v>57574.8122555554</v>
      </c>
      <c r="J4518">
        <f t="shared" si="423"/>
        <v>0.9999826312937754</v>
      </c>
      <c r="K4518" t="str">
        <f>IF(B4518&lt;=$B$9, EXP(-($B$5*B4518))*($B$7*$B$6+$J$18*(D4518-$B$6))*$B$20, "")</f>
        <v/>
      </c>
      <c r="L4518">
        <f>IF(B4518&lt;=$B$9, "", EXP(-($B$5*B4518))*$B$20)</f>
        <v>2.0729756621701246E-3</v>
      </c>
    </row>
    <row r="4519" spans="1:12" x14ac:dyDescent="0.25">
      <c r="A4519">
        <f t="shared" si="420"/>
        <v>69.97</v>
      </c>
      <c r="B4519">
        <v>44.97</v>
      </c>
      <c r="C4519" s="1">
        <f t="shared" si="421"/>
        <v>1.1627284419999999</v>
      </c>
      <c r="D4519">
        <f t="shared" si="422"/>
        <v>58136.422099999996</v>
      </c>
      <c r="E4519" s="12">
        <f t="shared" si="424"/>
        <v>566119.71979117463</v>
      </c>
      <c r="F4519" s="1"/>
      <c r="G4519" s="4"/>
      <c r="H4519" s="4">
        <f t="shared" si="425"/>
        <v>486100.69951507356</v>
      </c>
      <c r="I4519">
        <f xml:space="preserve">          IF($B4519&lt;=$B$9,        $D4519-$B$7*$B$6-$J$18*($D4519-$B$6), $J$16)</f>
        <v>57574.8122555554</v>
      </c>
      <c r="J4519">
        <f t="shared" si="423"/>
        <v>0.9999826312937754</v>
      </c>
      <c r="K4519" t="str">
        <f>IF(B4519&lt;=$B$9, EXP(-($B$5*B4519))*($B$7*$B$6+$J$18*(D4519-$B$6))*$B$20, "")</f>
        <v/>
      </c>
      <c r="L4519">
        <f>IF(B4519&lt;=$B$9, "", EXP(-($B$5*B4519))*$B$20)</f>
        <v>2.0722502476433124E-3</v>
      </c>
    </row>
    <row r="4520" spans="1:12" x14ac:dyDescent="0.25">
      <c r="A4520">
        <f t="shared" si="420"/>
        <v>69.97999999999999</v>
      </c>
      <c r="B4520">
        <v>44.98</v>
      </c>
      <c r="C4520" s="1">
        <f t="shared" si="421"/>
        <v>1.162485752</v>
      </c>
      <c r="D4520">
        <f t="shared" si="422"/>
        <v>58124.287600000003</v>
      </c>
      <c r="E4520" s="12">
        <f t="shared" si="424"/>
        <v>565648.48193526838</v>
      </c>
      <c r="F4520" s="1"/>
      <c r="G4520" s="4"/>
      <c r="H4520" s="4">
        <f t="shared" si="425"/>
        <v>485695.08663734829</v>
      </c>
      <c r="I4520">
        <f xml:space="preserve">          IF($B4520&lt;=$B$9,        $D4520-$B$7*$B$6-$J$18*($D4520-$B$6), $J$16)</f>
        <v>57574.8122555554</v>
      </c>
      <c r="J4520">
        <f t="shared" si="423"/>
        <v>0.9999826312937754</v>
      </c>
      <c r="K4520" t="str">
        <f>IF(B4520&lt;=$B$9, EXP(-($B$5*B4520))*($B$7*$B$6+$J$18*(D4520-$B$6))*$B$20, "")</f>
        <v/>
      </c>
      <c r="L4520">
        <f>IF(B4520&lt;=$B$9, "", EXP(-($B$5*B4520))*$B$20)</f>
        <v>2.0715250869671586E-3</v>
      </c>
    </row>
    <row r="4521" spans="1:12" x14ac:dyDescent="0.25">
      <c r="A4521">
        <f t="shared" si="420"/>
        <v>69.989999999999995</v>
      </c>
      <c r="B4521">
        <v>44.989999999999995</v>
      </c>
      <c r="C4521" s="1">
        <f t="shared" si="421"/>
        <v>1.1622429380000003</v>
      </c>
      <c r="D4521">
        <f t="shared" si="422"/>
        <v>58112.146900000014</v>
      </c>
      <c r="E4521" s="12">
        <f t="shared" si="424"/>
        <v>565177.07914611255</v>
      </c>
      <c r="F4521" s="1"/>
      <c r="G4521" s="4"/>
      <c r="H4521" s="4">
        <f t="shared" si="425"/>
        <v>485289.33179511578</v>
      </c>
      <c r="I4521">
        <f xml:space="preserve">          IF($B4521&lt;=$B$9,        $D4521-$B$7*$B$6-$J$18*($D4521-$B$6), $J$16)</f>
        <v>57574.8122555554</v>
      </c>
      <c r="J4521">
        <f t="shared" si="423"/>
        <v>0.9999826312937754</v>
      </c>
      <c r="K4521" t="str">
        <f>IF(B4521&lt;=$B$9, EXP(-($B$5*B4521))*($B$7*$B$6+$J$18*(D4521-$B$6))*$B$20, "")</f>
        <v/>
      </c>
      <c r="L4521">
        <f>IF(B4521&lt;=$B$9, "", EXP(-($B$5*B4521))*$B$20)</f>
        <v>2.0708001800528305E-3</v>
      </c>
    </row>
    <row r="4522" spans="1:12" x14ac:dyDescent="0.25">
      <c r="A4522">
        <f t="shared" si="420"/>
        <v>70</v>
      </c>
      <c r="B4522">
        <v>45</v>
      </c>
      <c r="C4522" s="1">
        <f t="shared" si="421"/>
        <v>1.1619999999999999</v>
      </c>
      <c r="D4522">
        <f t="shared" si="422"/>
        <v>58099.999999999993</v>
      </c>
      <c r="E4522" s="12">
        <f t="shared" si="424"/>
        <v>564705.51136598049</v>
      </c>
      <c r="F4522" s="1"/>
      <c r="G4522" s="4"/>
      <c r="H4522" s="4">
        <f t="shared" si="425"/>
        <v>484883.43493868853</v>
      </c>
      <c r="I4522">
        <f xml:space="preserve">          IF($B4522&lt;=$B$9,        $D4522-$B$7*$B$6-$J$18*($D4522-$B$6), $J$16)</f>
        <v>57574.8122555554</v>
      </c>
      <c r="J4522">
        <f t="shared" si="423"/>
        <v>0.9999826312937754</v>
      </c>
      <c r="K4522" t="str">
        <f>IF(B4522&lt;=$B$9, EXP(-($B$5*B4522))*($B$7*$B$6+$J$18*(D4522-$B$6))*$B$20, "")</f>
        <v/>
      </c>
      <c r="L4522">
        <f>IF(B4522&lt;=$B$9, "", EXP(-($B$5*B4522))*$B$20)</f>
        <v>2.070075526811526E-3</v>
      </c>
    </row>
    <row r="4523" spans="1:12" x14ac:dyDescent="0.25">
      <c r="A4523">
        <f t="shared" si="420"/>
        <v>70.009999999999991</v>
      </c>
      <c r="B4523">
        <v>45.01</v>
      </c>
      <c r="C4523" s="1">
        <f t="shared" si="421"/>
        <v>1.1617569380000001</v>
      </c>
      <c r="D4523">
        <f t="shared" si="422"/>
        <v>58087.846900000004</v>
      </c>
      <c r="E4523" s="12">
        <f t="shared" si="424"/>
        <v>564233.77853712544</v>
      </c>
      <c r="F4523" s="1"/>
      <c r="G4523" s="4"/>
      <c r="H4523" s="4">
        <f t="shared" si="425"/>
        <v>484477.3960183615</v>
      </c>
      <c r="I4523">
        <f xml:space="preserve">          IF($B4523&lt;=$B$9,        $D4523-$B$7*$B$6-$J$18*($D4523-$B$6), $J$16)</f>
        <v>57574.8122555554</v>
      </c>
      <c r="J4523">
        <f t="shared" si="423"/>
        <v>0.9999826312937754</v>
      </c>
      <c r="K4523" t="str">
        <f>IF(B4523&lt;=$B$9, EXP(-($B$5*B4523))*($B$7*$B$6+$J$18*(D4523-$B$6))*$B$20, "")</f>
        <v/>
      </c>
      <c r="L4523">
        <f>IF(B4523&lt;=$B$9, "", EXP(-($B$5*B4523))*$B$20)</f>
        <v>2.0693511271544771E-3</v>
      </c>
    </row>
    <row r="4524" spans="1:12" x14ac:dyDescent="0.25">
      <c r="A4524">
        <f t="shared" si="420"/>
        <v>70.02</v>
      </c>
      <c r="B4524">
        <v>45.019999999999996</v>
      </c>
      <c r="C4524" s="1">
        <f t="shared" si="421"/>
        <v>1.1615137519999998</v>
      </c>
      <c r="D4524">
        <f t="shared" si="422"/>
        <v>58075.68759999999</v>
      </c>
      <c r="E4524" s="12">
        <f t="shared" si="424"/>
        <v>563761.88060178026</v>
      </c>
      <c r="F4524" s="1"/>
      <c r="G4524" s="4"/>
      <c r="H4524" s="4">
        <f t="shared" si="425"/>
        <v>484071.21498441236</v>
      </c>
      <c r="I4524">
        <f xml:space="preserve">          IF($B4524&lt;=$B$9,        $D4524-$B$7*$B$6-$J$18*($D4524-$B$6), $J$16)</f>
        <v>57574.8122555554</v>
      </c>
      <c r="J4524">
        <f t="shared" si="423"/>
        <v>0.9999826312937754</v>
      </c>
      <c r="K4524" t="str">
        <f>IF(B4524&lt;=$B$9, EXP(-($B$5*B4524))*($B$7*$B$6+$J$18*(D4524-$B$6))*$B$20, "")</f>
        <v/>
      </c>
      <c r="L4524">
        <f>IF(B4524&lt;=$B$9, "", EXP(-($B$5*B4524))*$B$20)</f>
        <v>2.0686269809929432E-3</v>
      </c>
    </row>
    <row r="4525" spans="1:12" x14ac:dyDescent="0.25">
      <c r="A4525">
        <f t="shared" si="420"/>
        <v>70.03</v>
      </c>
      <c r="B4525">
        <v>45.03</v>
      </c>
      <c r="C4525" s="1">
        <f t="shared" si="421"/>
        <v>1.1612704420000002</v>
      </c>
      <c r="D4525">
        <f t="shared" si="422"/>
        <v>58063.522100000009</v>
      </c>
      <c r="E4525" s="12">
        <f t="shared" si="424"/>
        <v>563289.81750215765</v>
      </c>
      <c r="F4525" s="1"/>
      <c r="G4525" s="4"/>
      <c r="H4525" s="4">
        <f t="shared" si="425"/>
        <v>483664.89178710134</v>
      </c>
      <c r="I4525">
        <f xml:space="preserve">          IF($B4525&lt;=$B$9,        $D4525-$B$7*$B$6-$J$18*($D4525-$B$6), $J$16)</f>
        <v>57574.8122555554</v>
      </c>
      <c r="J4525">
        <f t="shared" si="423"/>
        <v>0.9999826312937754</v>
      </c>
      <c r="K4525" t="str">
        <f>IF(B4525&lt;=$B$9, EXP(-($B$5*B4525))*($B$7*$B$6+$J$18*(D4525-$B$6))*$B$20, "")</f>
        <v/>
      </c>
      <c r="L4525">
        <f>IF(B4525&lt;=$B$9, "", EXP(-($B$5*B4525))*$B$20)</f>
        <v>2.0679030882382178E-3</v>
      </c>
    </row>
    <row r="4526" spans="1:12" x14ac:dyDescent="0.25">
      <c r="A4526">
        <f t="shared" si="420"/>
        <v>70.039999999999992</v>
      </c>
      <c r="B4526">
        <v>45.04</v>
      </c>
      <c r="C4526" s="1">
        <f t="shared" si="421"/>
        <v>1.1610270079999998</v>
      </c>
      <c r="D4526">
        <f t="shared" si="422"/>
        <v>58051.350399999988</v>
      </c>
      <c r="E4526" s="12">
        <f t="shared" si="424"/>
        <v>562817.58918045019</v>
      </c>
      <c r="F4526" s="1"/>
      <c r="G4526" s="4"/>
      <c r="H4526" s="4">
        <f t="shared" si="425"/>
        <v>483258.4263766713</v>
      </c>
      <c r="I4526">
        <f xml:space="preserve">          IF($B4526&lt;=$B$9,        $D4526-$B$7*$B$6-$J$18*($D4526-$B$6), $J$16)</f>
        <v>57574.8122555554</v>
      </c>
      <c r="J4526">
        <f t="shared" si="423"/>
        <v>0.9999826312937754</v>
      </c>
      <c r="K4526" t="str">
        <f>IF(B4526&lt;=$B$9, EXP(-($B$5*B4526))*($B$7*$B$6+$J$18*(D4526-$B$6))*$B$20, "")</f>
        <v/>
      </c>
      <c r="L4526">
        <f>IF(B4526&lt;=$B$9, "", EXP(-($B$5*B4526))*$B$20)</f>
        <v>2.0671794488016232E-3</v>
      </c>
    </row>
    <row r="4527" spans="1:12" x14ac:dyDescent="0.25">
      <c r="A4527">
        <f t="shared" si="420"/>
        <v>70.05</v>
      </c>
      <c r="B4527">
        <v>45.05</v>
      </c>
      <c r="C4527" s="1">
        <f t="shared" si="421"/>
        <v>1.16078345</v>
      </c>
      <c r="D4527">
        <f t="shared" si="422"/>
        <v>58039.172500000001</v>
      </c>
      <c r="E4527" s="12">
        <f t="shared" si="424"/>
        <v>562345.1955788302</v>
      </c>
      <c r="F4527" s="1"/>
      <c r="G4527" s="4"/>
      <c r="H4527" s="4">
        <f t="shared" si="425"/>
        <v>482851.81870334758</v>
      </c>
      <c r="I4527">
        <f xml:space="preserve">          IF($B4527&lt;=$B$9,        $D4527-$B$7*$B$6-$J$18*($D4527-$B$6), $J$16)</f>
        <v>57574.8122555554</v>
      </c>
      <c r="J4527">
        <f t="shared" si="423"/>
        <v>0.9999826312937754</v>
      </c>
      <c r="K4527" t="str">
        <f>IF(B4527&lt;=$B$9, EXP(-($B$5*B4527))*($B$7*$B$6+$J$18*(D4527-$B$6))*$B$20, "")</f>
        <v/>
      </c>
      <c r="L4527">
        <f>IF(B4527&lt;=$B$9, "", EXP(-($B$5*B4527))*$B$20)</f>
        <v>2.0664560625945133E-3</v>
      </c>
    </row>
    <row r="4528" spans="1:12" x14ac:dyDescent="0.25">
      <c r="A4528">
        <f t="shared" si="420"/>
        <v>70.06</v>
      </c>
      <c r="B4528">
        <v>45.059999999999995</v>
      </c>
      <c r="C4528" s="1">
        <f t="shared" si="421"/>
        <v>1.1605397680000002</v>
      </c>
      <c r="D4528">
        <f t="shared" si="422"/>
        <v>58026.988400000009</v>
      </c>
      <c r="E4528" s="12">
        <f t="shared" si="424"/>
        <v>561872.63663944963</v>
      </c>
      <c r="F4528" s="1"/>
      <c r="G4528" s="4"/>
      <c r="H4528" s="4">
        <f t="shared" si="425"/>
        <v>482445.0687173382</v>
      </c>
      <c r="I4528">
        <f xml:space="preserve">          IF($B4528&lt;=$B$9,        $D4528-$B$7*$B$6-$J$18*($D4528-$B$6), $J$16)</f>
        <v>57574.8122555554</v>
      </c>
      <c r="J4528">
        <f t="shared" si="423"/>
        <v>0.9999826312937754</v>
      </c>
      <c r="K4528" t="str">
        <f>IF(B4528&lt;=$B$9, EXP(-($B$5*B4528))*($B$7*$B$6+$J$18*(D4528-$B$6))*$B$20, "")</f>
        <v/>
      </c>
      <c r="L4528">
        <f>IF(B4528&lt;=$B$9, "", EXP(-($B$5*B4528))*$B$20)</f>
        <v>2.065732929528274E-3</v>
      </c>
    </row>
    <row r="4529" spans="1:12" x14ac:dyDescent="0.25">
      <c r="A4529">
        <f t="shared" si="420"/>
        <v>70.069999999999993</v>
      </c>
      <c r="B4529">
        <v>45.07</v>
      </c>
      <c r="C4529" s="1">
        <f t="shared" si="421"/>
        <v>1.160295962</v>
      </c>
      <c r="D4529">
        <f t="shared" si="422"/>
        <v>58014.7981</v>
      </c>
      <c r="E4529" s="12">
        <f t="shared" si="424"/>
        <v>561399.91230444028</v>
      </c>
      <c r="F4529" s="1"/>
      <c r="G4529" s="4"/>
      <c r="H4529" s="4">
        <f t="shared" si="425"/>
        <v>482038.17636883369</v>
      </c>
      <c r="I4529">
        <f xml:space="preserve">          IF($B4529&lt;=$B$9,        $D4529-$B$7*$B$6-$J$18*($D4529-$B$6), $J$16)</f>
        <v>57574.8122555554</v>
      </c>
      <c r="J4529">
        <f t="shared" si="423"/>
        <v>0.9999826312937754</v>
      </c>
      <c r="K4529" t="str">
        <f>IF(B4529&lt;=$B$9, EXP(-($B$5*B4529))*($B$7*$B$6+$J$18*(D4529-$B$6))*$B$20, "")</f>
        <v/>
      </c>
      <c r="L4529">
        <f>IF(B4529&lt;=$B$9, "", EXP(-($B$5*B4529))*$B$20)</f>
        <v>2.0650100495143205E-3</v>
      </c>
    </row>
    <row r="4530" spans="1:12" x14ac:dyDescent="0.25">
      <c r="A4530">
        <f t="shared" si="420"/>
        <v>70.08</v>
      </c>
      <c r="B4530">
        <v>45.08</v>
      </c>
      <c r="C4530" s="1">
        <f t="shared" si="421"/>
        <v>1.1600520320000003</v>
      </c>
      <c r="D4530">
        <f t="shared" si="422"/>
        <v>58002.601600000016</v>
      </c>
      <c r="E4530" s="12">
        <f t="shared" si="424"/>
        <v>560927.0225159137</v>
      </c>
      <c r="F4530" s="1"/>
      <c r="G4530" s="4"/>
      <c r="H4530" s="4">
        <f t="shared" si="425"/>
        <v>481631.14160800725</v>
      </c>
      <c r="I4530">
        <f xml:space="preserve">          IF($B4530&lt;=$B$9,        $D4530-$B$7*$B$6-$J$18*($D4530-$B$6), $J$16)</f>
        <v>57574.8122555554</v>
      </c>
      <c r="J4530">
        <f t="shared" si="423"/>
        <v>0.9999826312937754</v>
      </c>
      <c r="K4530" t="str">
        <f>IF(B4530&lt;=$B$9, EXP(-($B$5*B4530))*($B$7*$B$6+$J$18*(D4530-$B$6))*$B$20, "")</f>
        <v/>
      </c>
      <c r="L4530">
        <f>IF(B4530&lt;=$B$9, "", EXP(-($B$5*B4530))*$B$20)</f>
        <v>2.0642874224641012E-3</v>
      </c>
    </row>
    <row r="4531" spans="1:12" x14ac:dyDescent="0.25">
      <c r="A4531">
        <f t="shared" si="420"/>
        <v>70.09</v>
      </c>
      <c r="B4531">
        <v>45.089999999999996</v>
      </c>
      <c r="C4531" s="1">
        <f t="shared" si="421"/>
        <v>1.1598079779999999</v>
      </c>
      <c r="D4531">
        <f t="shared" si="422"/>
        <v>57990.398899999993</v>
      </c>
      <c r="E4531" s="12">
        <f t="shared" si="424"/>
        <v>560453.96721596108</v>
      </c>
      <c r="F4531" s="1"/>
      <c r="G4531" s="4"/>
      <c r="H4531" s="4">
        <f t="shared" si="425"/>
        <v>481223.96438501449</v>
      </c>
      <c r="I4531">
        <f xml:space="preserve">          IF($B4531&lt;=$B$9,        $D4531-$B$7*$B$6-$J$18*($D4531-$B$6), $J$16)</f>
        <v>57574.8122555554</v>
      </c>
      <c r="J4531">
        <f t="shared" si="423"/>
        <v>0.9999826312937754</v>
      </c>
      <c r="K4531" t="str">
        <f>IF(B4531&lt;=$B$9, EXP(-($B$5*B4531))*($B$7*$B$6+$J$18*(D4531-$B$6))*$B$20, "")</f>
        <v/>
      </c>
      <c r="L4531">
        <f>IF(B4531&lt;=$B$9, "", EXP(-($B$5*B4531))*$B$20)</f>
        <v>2.0635650482890939E-3</v>
      </c>
    </row>
    <row r="4532" spans="1:12" x14ac:dyDescent="0.25">
      <c r="A4532">
        <f t="shared" si="420"/>
        <v>70.099999999999994</v>
      </c>
      <c r="B4532">
        <v>45.1</v>
      </c>
      <c r="C4532" s="1">
        <f t="shared" si="421"/>
        <v>1.1595638000000001</v>
      </c>
      <c r="D4532">
        <f t="shared" si="422"/>
        <v>57978.19000000001</v>
      </c>
      <c r="E4532" s="12">
        <f t="shared" si="424"/>
        <v>559980.74634665344</v>
      </c>
      <c r="F4532" s="1"/>
      <c r="G4532" s="4"/>
      <c r="H4532" s="4">
        <f t="shared" si="425"/>
        <v>480816.64464999369</v>
      </c>
      <c r="I4532">
        <f xml:space="preserve">          IF($B4532&lt;=$B$9,        $D4532-$B$7*$B$6-$J$18*($D4532-$B$6), $J$16)</f>
        <v>57574.8122555554</v>
      </c>
      <c r="J4532">
        <f t="shared" si="423"/>
        <v>0.9999826312937754</v>
      </c>
      <c r="K4532" t="str">
        <f>IF(B4532&lt;=$B$9, EXP(-($B$5*B4532))*($B$7*$B$6+$J$18*(D4532-$B$6))*$B$20, "")</f>
        <v/>
      </c>
      <c r="L4532">
        <f>IF(B4532&lt;=$B$9, "", EXP(-($B$5*B4532))*$B$20)</f>
        <v>2.0628429269008066E-3</v>
      </c>
    </row>
    <row r="4533" spans="1:12" x14ac:dyDescent="0.25">
      <c r="A4533">
        <f t="shared" si="420"/>
        <v>70.11</v>
      </c>
      <c r="B4533">
        <v>45.11</v>
      </c>
      <c r="C4533" s="1">
        <f t="shared" si="421"/>
        <v>1.1593194979999999</v>
      </c>
      <c r="D4533">
        <f t="shared" si="422"/>
        <v>57965.974899999994</v>
      </c>
      <c r="E4533" s="12">
        <f t="shared" si="424"/>
        <v>559507.35985004157</v>
      </c>
      <c r="F4533" s="1"/>
      <c r="G4533" s="4"/>
      <c r="H4533" s="4">
        <f t="shared" si="425"/>
        <v>480409.18235306564</v>
      </c>
      <c r="I4533">
        <f xml:space="preserve">          IF($B4533&lt;=$B$9,        $D4533-$B$7*$B$6-$J$18*($D4533-$B$6), $J$16)</f>
        <v>57574.8122555554</v>
      </c>
      <c r="J4533">
        <f t="shared" si="423"/>
        <v>0.9999826312937754</v>
      </c>
      <c r="K4533" t="str">
        <f>IF(B4533&lt;=$B$9, EXP(-($B$5*B4533))*($B$7*$B$6+$J$18*(D4533-$B$6))*$B$20, "")</f>
        <v/>
      </c>
      <c r="L4533">
        <f>IF(B4533&lt;=$B$9, "", EXP(-($B$5*B4533))*$B$20)</f>
        <v>2.0621210582107818E-3</v>
      </c>
    </row>
    <row r="4534" spans="1:12" x14ac:dyDescent="0.25">
      <c r="A4534">
        <f t="shared" si="420"/>
        <v>70.12</v>
      </c>
      <c r="B4534">
        <v>45.12</v>
      </c>
      <c r="C4534" s="1">
        <f t="shared" si="421"/>
        <v>1.159075072</v>
      </c>
      <c r="D4534">
        <f t="shared" si="422"/>
        <v>57953.753600000004</v>
      </c>
      <c r="E4534" s="12">
        <f t="shared" si="424"/>
        <v>559033.80766815587</v>
      </c>
      <c r="F4534" s="1"/>
      <c r="G4534" s="4"/>
      <c r="H4534" s="4">
        <f t="shared" si="425"/>
        <v>480001.57744433364</v>
      </c>
      <c r="I4534">
        <f xml:space="preserve">          IF($B4534&lt;=$B$9,        $D4534-$B$7*$B$6-$J$18*($D4534-$B$6), $J$16)</f>
        <v>57574.8122555554</v>
      </c>
      <c r="J4534">
        <f t="shared" si="423"/>
        <v>0.9999826312937754</v>
      </c>
      <c r="K4534" t="str">
        <f>IF(B4534&lt;=$B$9, EXP(-($B$5*B4534))*($B$7*$B$6+$J$18*(D4534-$B$6))*$B$20, "")</f>
        <v/>
      </c>
      <c r="L4534">
        <f>IF(B4534&lt;=$B$9, "", EXP(-($B$5*B4534))*$B$20)</f>
        <v>2.061399442130588E-3</v>
      </c>
    </row>
    <row r="4535" spans="1:12" x14ac:dyDescent="0.25">
      <c r="A4535">
        <f t="shared" si="420"/>
        <v>70.13</v>
      </c>
      <c r="B4535">
        <v>45.129999999999995</v>
      </c>
      <c r="C4535" s="1">
        <f t="shared" si="421"/>
        <v>1.1588305220000001</v>
      </c>
      <c r="D4535">
        <f t="shared" si="422"/>
        <v>57941.52610000001</v>
      </c>
      <c r="E4535" s="12">
        <f t="shared" si="424"/>
        <v>558560.08974300651</v>
      </c>
      <c r="F4535" s="1"/>
      <c r="G4535" s="4"/>
      <c r="H4535" s="4">
        <f t="shared" si="425"/>
        <v>479593.82987388363</v>
      </c>
      <c r="I4535">
        <f xml:space="preserve">          IF($B4535&lt;=$B$9,        $D4535-$B$7*$B$6-$J$18*($D4535-$B$6), $J$16)</f>
        <v>57574.8122555554</v>
      </c>
      <c r="J4535">
        <f t="shared" si="423"/>
        <v>0.9999826312937754</v>
      </c>
      <c r="K4535" t="str">
        <f>IF(B4535&lt;=$B$9, EXP(-($B$5*B4535))*($B$7*$B$6+$J$18*(D4535-$B$6))*$B$20, "")</f>
        <v/>
      </c>
      <c r="L4535">
        <f>IF(B4535&lt;=$B$9, "", EXP(-($B$5*B4535))*$B$20)</f>
        <v>2.0606780785718294E-3</v>
      </c>
    </row>
    <row r="4536" spans="1:12" x14ac:dyDescent="0.25">
      <c r="A4536">
        <f t="shared" si="420"/>
        <v>70.14</v>
      </c>
      <c r="B4536">
        <v>45.14</v>
      </c>
      <c r="C4536" s="1">
        <f t="shared" si="421"/>
        <v>1.158585848</v>
      </c>
      <c r="D4536">
        <f t="shared" si="422"/>
        <v>57929.292399999998</v>
      </c>
      <c r="E4536" s="12">
        <f t="shared" si="424"/>
        <v>558086.20601658337</v>
      </c>
      <c r="F4536" s="1"/>
      <c r="G4536" s="4"/>
      <c r="H4536" s="4">
        <f t="shared" si="425"/>
        <v>479185.93959178391</v>
      </c>
      <c r="I4536">
        <f xml:space="preserve">          IF($B4536&lt;=$B$9,        $D4536-$B$7*$B$6-$J$18*($D4536-$B$6), $J$16)</f>
        <v>57574.8122555554</v>
      </c>
      <c r="J4536">
        <f t="shared" si="423"/>
        <v>0.9999826312937754</v>
      </c>
      <c r="K4536" t="str">
        <f>IF(B4536&lt;=$B$9, EXP(-($B$5*B4536))*($B$7*$B$6+$J$18*(D4536-$B$6))*$B$20, "")</f>
        <v/>
      </c>
      <c r="L4536">
        <f>IF(B4536&lt;=$B$9, "", EXP(-($B$5*B4536))*$B$20)</f>
        <v>2.0599569674461379E-3</v>
      </c>
    </row>
    <row r="4537" spans="1:12" x14ac:dyDescent="0.25">
      <c r="A4537">
        <f t="shared" si="420"/>
        <v>70.150000000000006</v>
      </c>
      <c r="B4537">
        <v>45.15</v>
      </c>
      <c r="C4537" s="1">
        <f t="shared" si="421"/>
        <v>1.1583410500000002</v>
      </c>
      <c r="D4537">
        <f t="shared" si="422"/>
        <v>57917.052500000013</v>
      </c>
      <c r="E4537" s="12">
        <f t="shared" si="424"/>
        <v>557612.15643085598</v>
      </c>
      <c r="F4537" s="1"/>
      <c r="G4537" s="4"/>
      <c r="H4537" s="4">
        <f t="shared" si="425"/>
        <v>478777.90654808551</v>
      </c>
      <c r="I4537">
        <f xml:space="preserve">          IF($B4537&lt;=$B$9,        $D4537-$B$7*$B$6-$J$18*($D4537-$B$6), $J$16)</f>
        <v>57574.8122555554</v>
      </c>
      <c r="J4537">
        <f t="shared" si="423"/>
        <v>0.9999826312937754</v>
      </c>
      <c r="K4537" t="str">
        <f>IF(B4537&lt;=$B$9, EXP(-($B$5*B4537))*($B$7*$B$6+$J$18*(D4537-$B$6))*$B$20, "")</f>
        <v/>
      </c>
      <c r="L4537">
        <f>IF(B4537&lt;=$B$9, "", EXP(-($B$5*B4537))*$B$20)</f>
        <v>2.0592361086651766E-3</v>
      </c>
    </row>
    <row r="4538" spans="1:12" x14ac:dyDescent="0.25">
      <c r="A4538">
        <f t="shared" si="420"/>
        <v>70.16</v>
      </c>
      <c r="B4538">
        <v>45.16</v>
      </c>
      <c r="C4538" s="1">
        <f t="shared" si="421"/>
        <v>1.1580961279999997</v>
      </c>
      <c r="D4538">
        <f t="shared" si="422"/>
        <v>57904.806399999987</v>
      </c>
      <c r="E4538" s="12">
        <f t="shared" si="424"/>
        <v>557137.9409277736</v>
      </c>
      <c r="F4538" s="1"/>
      <c r="G4538" s="4"/>
      <c r="H4538" s="4">
        <f t="shared" si="425"/>
        <v>478369.73069282179</v>
      </c>
      <c r="I4538">
        <f xml:space="preserve">          IF($B4538&lt;=$B$9,        $D4538-$B$7*$B$6-$J$18*($D4538-$B$6), $J$16)</f>
        <v>57574.8122555554</v>
      </c>
      <c r="J4538">
        <f t="shared" si="423"/>
        <v>0.9999826312937754</v>
      </c>
      <c r="K4538" t="str">
        <f>IF(B4538&lt;=$B$9, EXP(-($B$5*B4538))*($B$7*$B$6+$J$18*(D4538-$B$6))*$B$20, "")</f>
        <v/>
      </c>
      <c r="L4538">
        <f>IF(B4538&lt;=$B$9, "", EXP(-($B$5*B4538))*$B$20)</f>
        <v>2.0585155021406423E-3</v>
      </c>
    </row>
    <row r="4539" spans="1:12" x14ac:dyDescent="0.25">
      <c r="A4539">
        <f t="shared" si="420"/>
        <v>70.169999999999987</v>
      </c>
      <c r="B4539">
        <v>45.169999999999995</v>
      </c>
      <c r="C4539" s="1">
        <f t="shared" si="421"/>
        <v>1.1578510820000001</v>
      </c>
      <c r="D4539">
        <f t="shared" si="422"/>
        <v>57892.554100000001</v>
      </c>
      <c r="E4539" s="12">
        <f t="shared" si="424"/>
        <v>556663.55944926513</v>
      </c>
      <c r="F4539" s="1"/>
      <c r="G4539" s="4"/>
      <c r="H4539" s="4">
        <f t="shared" si="425"/>
        <v>477961.41197600873</v>
      </c>
      <c r="I4539">
        <f xml:space="preserve">          IF($B4539&lt;=$B$9,        $D4539-$B$7*$B$6-$J$18*($D4539-$B$6), $J$16)</f>
        <v>57574.8122555554</v>
      </c>
      <c r="J4539">
        <f t="shared" si="423"/>
        <v>0.9999826312937754</v>
      </c>
      <c r="K4539" t="str">
        <f>IF(B4539&lt;=$B$9, EXP(-($B$5*B4539))*($B$7*$B$6+$J$18*(D4539-$B$6))*$B$20, "")</f>
        <v/>
      </c>
      <c r="L4539">
        <f>IF(B4539&lt;=$B$9, "", EXP(-($B$5*B4539))*$B$20)</f>
        <v>2.0577951477842595E-3</v>
      </c>
    </row>
    <row r="4540" spans="1:12" x14ac:dyDescent="0.25">
      <c r="A4540">
        <f t="shared" si="420"/>
        <v>70.180000000000007</v>
      </c>
      <c r="B4540">
        <v>45.18</v>
      </c>
      <c r="C4540" s="1">
        <f t="shared" si="421"/>
        <v>1.157605912</v>
      </c>
      <c r="D4540">
        <f t="shared" si="422"/>
        <v>57880.295599999998</v>
      </c>
      <c r="E4540" s="12">
        <f t="shared" si="424"/>
        <v>556189.01193723921</v>
      </c>
      <c r="F4540" s="1"/>
      <c r="G4540" s="4"/>
      <c r="H4540" s="4">
        <f t="shared" si="425"/>
        <v>477552.9503476448</v>
      </c>
      <c r="I4540">
        <f xml:space="preserve">          IF($B4540&lt;=$B$9,        $D4540-$B$7*$B$6-$J$18*($D4540-$B$6), $J$16)</f>
        <v>57574.8122555554</v>
      </c>
      <c r="J4540">
        <f t="shared" si="423"/>
        <v>0.9999826312937754</v>
      </c>
      <c r="K4540" t="str">
        <f>IF(B4540&lt;=$B$9, EXP(-($B$5*B4540))*($B$7*$B$6+$J$18*(D4540-$B$6))*$B$20, "")</f>
        <v/>
      </c>
      <c r="L4540">
        <f>IF(B4540&lt;=$B$9, "", EXP(-($B$5*B4540))*$B$20)</f>
        <v>2.0570750455077835E-3</v>
      </c>
    </row>
    <row r="4541" spans="1:12" x14ac:dyDescent="0.25">
      <c r="A4541">
        <f t="shared" si="420"/>
        <v>70.19</v>
      </c>
      <c r="B4541">
        <v>45.19</v>
      </c>
      <c r="C4541" s="1">
        <f t="shared" si="421"/>
        <v>1.157360618</v>
      </c>
      <c r="D4541">
        <f t="shared" si="422"/>
        <v>57868.030899999998</v>
      </c>
      <c r="E4541" s="12">
        <f t="shared" si="424"/>
        <v>555714.2983335841</v>
      </c>
      <c r="F4541" s="1"/>
      <c r="G4541" s="4"/>
      <c r="H4541" s="4">
        <f t="shared" si="425"/>
        <v>477144.34575771092</v>
      </c>
      <c r="I4541">
        <f xml:space="preserve">          IF($B4541&lt;=$B$9,        $D4541-$B$7*$B$6-$J$18*($D4541-$B$6), $J$16)</f>
        <v>57574.8122555554</v>
      </c>
      <c r="J4541">
        <f t="shared" si="423"/>
        <v>0.9999826312937754</v>
      </c>
      <c r="K4541" t="str">
        <f>IF(B4541&lt;=$B$9, EXP(-($B$5*B4541))*($B$7*$B$6+$J$18*(D4541-$B$6))*$B$20, "")</f>
        <v/>
      </c>
      <c r="L4541">
        <f>IF(B4541&lt;=$B$9, "", EXP(-($B$5*B4541))*$B$20)</f>
        <v>2.0563551952230046E-3</v>
      </c>
    </row>
    <row r="4542" spans="1:12" x14ac:dyDescent="0.25">
      <c r="A4542">
        <f t="shared" si="420"/>
        <v>70.199999999999989</v>
      </c>
      <c r="B4542">
        <v>45.199999999999996</v>
      </c>
      <c r="C4542" s="1">
        <f t="shared" si="421"/>
        <v>1.1571152000000002</v>
      </c>
      <c r="D4542">
        <f t="shared" si="422"/>
        <v>57855.760000000009</v>
      </c>
      <c r="E4542" s="12">
        <f t="shared" si="424"/>
        <v>555239.41858016769</v>
      </c>
      <c r="F4542" s="1"/>
      <c r="G4542" s="4"/>
      <c r="H4542" s="4">
        <f t="shared" si="425"/>
        <v>476735.59815617057</v>
      </c>
      <c r="I4542">
        <f xml:space="preserve">          IF($B4542&lt;=$B$9,        $D4542-$B$7*$B$6-$J$18*($D4542-$B$6), $J$16)</f>
        <v>57574.8122555554</v>
      </c>
      <c r="J4542">
        <f t="shared" si="423"/>
        <v>0.9999826312937754</v>
      </c>
      <c r="K4542" t="str">
        <f>IF(B4542&lt;=$B$9, EXP(-($B$5*B4542))*($B$7*$B$6+$J$18*(D4542-$B$6))*$B$20, "")</f>
        <v/>
      </c>
      <c r="L4542">
        <f>IF(B4542&lt;=$B$9, "", EXP(-($B$5*B4542))*$B$20)</f>
        <v>2.0556355968417389E-3</v>
      </c>
    </row>
    <row r="4543" spans="1:12" x14ac:dyDescent="0.25">
      <c r="A4543">
        <f t="shared" si="420"/>
        <v>70.210000000000008</v>
      </c>
      <c r="B4543">
        <v>45.21</v>
      </c>
      <c r="C4543" s="1">
        <f t="shared" si="421"/>
        <v>1.156869658</v>
      </c>
      <c r="D4543">
        <f t="shared" si="422"/>
        <v>57843.482899999995</v>
      </c>
      <c r="E4543" s="12">
        <f t="shared" si="424"/>
        <v>554764.37261883751</v>
      </c>
      <c r="F4543" s="1"/>
      <c r="G4543" s="4"/>
      <c r="H4543" s="4">
        <f t="shared" si="425"/>
        <v>476326.7074929697</v>
      </c>
      <c r="I4543">
        <f xml:space="preserve">          IF($B4543&lt;=$B$9,        $D4543-$B$7*$B$6-$J$18*($D4543-$B$6), $J$16)</f>
        <v>57574.8122555554</v>
      </c>
      <c r="J4543">
        <f t="shared" si="423"/>
        <v>0.9999826312937754</v>
      </c>
      <c r="K4543" t="str">
        <f>IF(B4543&lt;=$B$9, EXP(-($B$5*B4543))*($B$7*$B$6+$J$18*(D4543-$B$6))*$B$20, "")</f>
        <v/>
      </c>
      <c r="L4543">
        <f>IF(B4543&lt;=$B$9, "", EXP(-($B$5*B4543))*$B$20)</f>
        <v>2.0549162502758365E-3</v>
      </c>
    </row>
    <row r="4544" spans="1:12" x14ac:dyDescent="0.25">
      <c r="A4544">
        <f t="shared" si="420"/>
        <v>70.22</v>
      </c>
      <c r="B4544">
        <v>45.22</v>
      </c>
      <c r="C4544" s="1">
        <f t="shared" si="421"/>
        <v>1.1566239920000001</v>
      </c>
      <c r="D4544">
        <f t="shared" si="422"/>
        <v>57831.199600000007</v>
      </c>
      <c r="E4544" s="12">
        <f t="shared" si="424"/>
        <v>554289.16039142094</v>
      </c>
      <c r="F4544" s="1"/>
      <c r="G4544" s="4"/>
      <c r="H4544" s="4">
        <f t="shared" si="425"/>
        <v>475917.67371803668</v>
      </c>
      <c r="I4544">
        <f xml:space="preserve">          IF($B4544&lt;=$B$9,        $D4544-$B$7*$B$6-$J$18*($D4544-$B$6), $J$16)</f>
        <v>57574.8122555554</v>
      </c>
      <c r="J4544">
        <f t="shared" si="423"/>
        <v>0.9999826312937754</v>
      </c>
      <c r="K4544" t="str">
        <f>IF(B4544&lt;=$B$9, EXP(-($B$5*B4544))*($B$7*$B$6+$J$18*(D4544-$B$6))*$B$20, "")</f>
        <v/>
      </c>
      <c r="L4544">
        <f>IF(B4544&lt;=$B$9, "", EXP(-($B$5*B4544))*$B$20)</f>
        <v>2.0541971554371772E-3</v>
      </c>
    </row>
    <row r="4545" spans="1:12" x14ac:dyDescent="0.25">
      <c r="A4545">
        <f t="shared" si="420"/>
        <v>70.22999999999999</v>
      </c>
      <c r="B4545">
        <v>45.23</v>
      </c>
      <c r="C4545" s="1">
        <f t="shared" si="421"/>
        <v>1.156378202</v>
      </c>
      <c r="D4545">
        <f t="shared" si="422"/>
        <v>57818.910100000001</v>
      </c>
      <c r="E4545" s="12">
        <f t="shared" si="424"/>
        <v>553813.78183972475</v>
      </c>
      <c r="F4545" s="1"/>
      <c r="G4545" s="4"/>
      <c r="H4545" s="4">
        <f t="shared" si="425"/>
        <v>475508.49678128242</v>
      </c>
      <c r="I4545">
        <f xml:space="preserve">          IF($B4545&lt;=$B$9,        $D4545-$B$7*$B$6-$J$18*($D4545-$B$6), $J$16)</f>
        <v>57574.8122555554</v>
      </c>
      <c r="J4545">
        <f t="shared" si="423"/>
        <v>0.9999826312937754</v>
      </c>
      <c r="K4545" t="str">
        <f>IF(B4545&lt;=$B$9, EXP(-($B$5*B4545))*($B$7*$B$6+$J$18*(D4545-$B$6))*$B$20, "")</f>
        <v/>
      </c>
      <c r="L4545">
        <f>IF(B4545&lt;=$B$9, "", EXP(-($B$5*B4545))*$B$20)</f>
        <v>2.0534783122376729E-3</v>
      </c>
    </row>
    <row r="4546" spans="1:12" x14ac:dyDescent="0.25">
      <c r="A4546">
        <f t="shared" si="420"/>
        <v>70.239999999999995</v>
      </c>
      <c r="B4546">
        <v>45.239999999999995</v>
      </c>
      <c r="C4546" s="1">
        <f t="shared" si="421"/>
        <v>1.156132288</v>
      </c>
      <c r="D4546">
        <f t="shared" si="422"/>
        <v>57806.614399999999</v>
      </c>
      <c r="E4546" s="12">
        <f t="shared" si="424"/>
        <v>553338.23690553545</v>
      </c>
      <c r="F4546" s="1"/>
      <c r="G4546" s="4"/>
      <c r="H4546" s="4">
        <f t="shared" si="425"/>
        <v>475099.17663260031</v>
      </c>
      <c r="I4546">
        <f xml:space="preserve">          IF($B4546&lt;=$B$9,        $D4546-$B$7*$B$6-$J$18*($D4546-$B$6), $J$16)</f>
        <v>57574.8122555554</v>
      </c>
      <c r="J4546">
        <f t="shared" si="423"/>
        <v>0.9999826312937754</v>
      </c>
      <c r="K4546" t="str">
        <f>IF(B4546&lt;=$B$9, EXP(-($B$5*B4546))*($B$7*$B$6+$J$18*(D4546-$B$6))*$B$20, "")</f>
        <v/>
      </c>
      <c r="L4546">
        <f>IF(B4546&lt;=$B$9, "", EXP(-($B$5*B4546))*$B$20)</f>
        <v>2.052759720589264E-3</v>
      </c>
    </row>
    <row r="4547" spans="1:12" x14ac:dyDescent="0.25">
      <c r="A4547">
        <f t="shared" si="420"/>
        <v>70.25</v>
      </c>
      <c r="B4547">
        <v>45.25</v>
      </c>
      <c r="C4547" s="1">
        <f t="shared" si="421"/>
        <v>1.1558862499999998</v>
      </c>
      <c r="D4547">
        <f t="shared" si="422"/>
        <v>57794.312499999993</v>
      </c>
      <c r="E4547" s="12">
        <f t="shared" si="424"/>
        <v>552862.5255306192</v>
      </c>
      <c r="F4547" s="1"/>
      <c r="G4547" s="4"/>
      <c r="H4547" s="4">
        <f t="shared" si="425"/>
        <v>474689.71322186617</v>
      </c>
      <c r="I4547">
        <f xml:space="preserve">          IF($B4547&lt;=$B$9,        $D4547-$B$7*$B$6-$J$18*($D4547-$B$6), $J$16)</f>
        <v>57574.8122555554</v>
      </c>
      <c r="J4547">
        <f t="shared" si="423"/>
        <v>0.9999826312937754</v>
      </c>
      <c r="K4547" t="str">
        <f>IF(B4547&lt;=$B$9, EXP(-($B$5*B4547))*($B$7*$B$6+$J$18*(D4547-$B$6))*$B$20, "")</f>
        <v/>
      </c>
      <c r="L4547">
        <f>IF(B4547&lt;=$B$9, "", EXP(-($B$5*B4547))*$B$20)</f>
        <v>2.0520413804039224E-3</v>
      </c>
    </row>
    <row r="4548" spans="1:12" x14ac:dyDescent="0.25">
      <c r="A4548">
        <f t="shared" si="420"/>
        <v>70.259999999999991</v>
      </c>
      <c r="B4548">
        <v>45.26</v>
      </c>
      <c r="C4548" s="1">
        <f t="shared" si="421"/>
        <v>1.155640088</v>
      </c>
      <c r="D4548">
        <f t="shared" si="422"/>
        <v>57782.004399999998</v>
      </c>
      <c r="E4548" s="12">
        <f t="shared" si="424"/>
        <v>552386.64765672176</v>
      </c>
      <c r="F4548" s="1"/>
      <c r="G4548" s="4"/>
      <c r="H4548" s="4">
        <f t="shared" si="425"/>
        <v>474280.10649893829</v>
      </c>
      <c r="I4548">
        <f xml:space="preserve">          IF($B4548&lt;=$B$9,        $D4548-$B$7*$B$6-$J$18*($D4548-$B$6), $J$16)</f>
        <v>57574.8122555554</v>
      </c>
      <c r="J4548">
        <f t="shared" si="423"/>
        <v>0.9999826312937754</v>
      </c>
      <c r="K4548" t="str">
        <f>IF(B4548&lt;=$B$9, EXP(-($B$5*B4548))*($B$7*$B$6+$J$18*(D4548-$B$6))*$B$20, "")</f>
        <v/>
      </c>
      <c r="L4548">
        <f>IF(B4548&lt;=$B$9, "", EXP(-($B$5*B4548))*$B$20)</f>
        <v>2.051323291593654E-3</v>
      </c>
    </row>
    <row r="4549" spans="1:12" x14ac:dyDescent="0.25">
      <c r="A4549">
        <f t="shared" si="420"/>
        <v>70.27</v>
      </c>
      <c r="B4549">
        <v>45.269999999999996</v>
      </c>
      <c r="C4549" s="1">
        <f t="shared" si="421"/>
        <v>1.1553938020000001</v>
      </c>
      <c r="D4549">
        <f t="shared" si="422"/>
        <v>57769.690100000007</v>
      </c>
      <c r="E4549" s="12">
        <f t="shared" si="424"/>
        <v>551910.60322556843</v>
      </c>
      <c r="F4549" s="1"/>
      <c r="G4549" s="4"/>
      <c r="H4549" s="4">
        <f t="shared" si="425"/>
        <v>473870.35641365737</v>
      </c>
      <c r="I4549">
        <f xml:space="preserve">          IF($B4549&lt;=$B$9,        $D4549-$B$7*$B$6-$J$18*($D4549-$B$6), $J$16)</f>
        <v>57574.8122555554</v>
      </c>
      <c r="J4549">
        <f t="shared" si="423"/>
        <v>0.9999826312937754</v>
      </c>
      <c r="K4549" t="str">
        <f>IF(B4549&lt;=$B$9, EXP(-($B$5*B4549))*($B$7*$B$6+$J$18*(D4549-$B$6))*$B$20, "")</f>
        <v/>
      </c>
      <c r="L4549">
        <f>IF(B4549&lt;=$B$9, "", EXP(-($B$5*B4549))*$B$20)</f>
        <v>2.0506054540704909E-3</v>
      </c>
    </row>
    <row r="4550" spans="1:12" x14ac:dyDescent="0.25">
      <c r="A4550">
        <f t="shared" si="420"/>
        <v>70.28</v>
      </c>
      <c r="B4550">
        <v>45.28</v>
      </c>
      <c r="C4550" s="1">
        <f t="shared" si="421"/>
        <v>1.1551473919999999</v>
      </c>
      <c r="D4550">
        <f t="shared" si="422"/>
        <v>57757.369599999998</v>
      </c>
      <c r="E4550" s="12">
        <f t="shared" si="424"/>
        <v>551434.39217886422</v>
      </c>
      <c r="F4550" s="1"/>
      <c r="G4550" s="4"/>
      <c r="H4550" s="4">
        <f t="shared" si="425"/>
        <v>473460.46291584661</v>
      </c>
      <c r="I4550">
        <f xml:space="preserve">          IF($B4550&lt;=$B$9,        $D4550-$B$7*$B$6-$J$18*($D4550-$B$6), $J$16)</f>
        <v>57574.8122555554</v>
      </c>
      <c r="J4550">
        <f t="shared" si="423"/>
        <v>0.9999826312937754</v>
      </c>
      <c r="K4550" t="str">
        <f>IF(B4550&lt;=$B$9, EXP(-($B$5*B4550))*($B$7*$B$6+$J$18*(D4550-$B$6))*$B$20, "")</f>
        <v/>
      </c>
      <c r="L4550">
        <f>IF(B4550&lt;=$B$9, "", EXP(-($B$5*B4550))*$B$20)</f>
        <v>2.0498878677464977E-3</v>
      </c>
    </row>
    <row r="4551" spans="1:12" x14ac:dyDescent="0.25">
      <c r="A4551">
        <f t="shared" si="420"/>
        <v>70.289999999999992</v>
      </c>
      <c r="B4551">
        <v>45.29</v>
      </c>
      <c r="C4551" s="1">
        <f t="shared" si="421"/>
        <v>1.1549008580000002</v>
      </c>
      <c r="D4551">
        <f t="shared" si="422"/>
        <v>57745.042900000008</v>
      </c>
      <c r="E4551" s="12">
        <f t="shared" si="424"/>
        <v>550958.01445829368</v>
      </c>
      <c r="F4551" s="1"/>
      <c r="G4551" s="4"/>
      <c r="H4551" s="4">
        <f t="shared" si="425"/>
        <v>473050.42595531163</v>
      </c>
      <c r="I4551">
        <f xml:space="preserve">          IF($B4551&lt;=$B$9,        $D4551-$B$7*$B$6-$J$18*($D4551-$B$6), $J$16)</f>
        <v>57574.8122555554</v>
      </c>
      <c r="J4551">
        <f t="shared" si="423"/>
        <v>0.9999826312937754</v>
      </c>
      <c r="K4551" t="str">
        <f>IF(B4551&lt;=$B$9, EXP(-($B$5*B4551))*($B$7*$B$6+$J$18*(D4551-$B$6))*$B$20, "")</f>
        <v/>
      </c>
      <c r="L4551">
        <f>IF(B4551&lt;=$B$9, "", EXP(-($B$5*B4551))*$B$20)</f>
        <v>2.0491705325337718E-3</v>
      </c>
    </row>
    <row r="4552" spans="1:12" x14ac:dyDescent="0.25">
      <c r="A4552">
        <f t="shared" si="420"/>
        <v>70.3</v>
      </c>
      <c r="B4552">
        <v>45.3</v>
      </c>
      <c r="C4552" s="1">
        <f t="shared" si="421"/>
        <v>1.1546542</v>
      </c>
      <c r="D4552">
        <f t="shared" si="422"/>
        <v>57732.71</v>
      </c>
      <c r="E4552" s="12">
        <f t="shared" si="424"/>
        <v>550481.47000552085</v>
      </c>
      <c r="F4552" s="1"/>
      <c r="G4552" s="4"/>
      <c r="H4552" s="4">
        <f t="shared" si="425"/>
        <v>472640.24548184045</v>
      </c>
      <c r="I4552">
        <f xml:space="preserve">          IF($B4552&lt;=$B$9,        $D4552-$B$7*$B$6-$J$18*($D4552-$B$6), $J$16)</f>
        <v>57574.8122555554</v>
      </c>
      <c r="J4552">
        <f t="shared" si="423"/>
        <v>0.9999826312937754</v>
      </c>
      <c r="K4552" t="str">
        <f>IF(B4552&lt;=$B$9, EXP(-($B$5*B4552))*($B$7*$B$6+$J$18*(D4552-$B$6))*$B$20, "")</f>
        <v/>
      </c>
      <c r="L4552">
        <f>IF(B4552&lt;=$B$9, "", EXP(-($B$5*B4552))*$B$20)</f>
        <v>2.048453448344438E-3</v>
      </c>
    </row>
    <row r="4553" spans="1:12" x14ac:dyDescent="0.25">
      <c r="A4553">
        <f t="shared" si="420"/>
        <v>70.31</v>
      </c>
      <c r="B4553">
        <v>45.309999999999995</v>
      </c>
      <c r="C4553" s="1">
        <f t="shared" si="421"/>
        <v>1.1544074180000001</v>
      </c>
      <c r="D4553">
        <f t="shared" si="422"/>
        <v>57720.370900000009</v>
      </c>
      <c r="E4553" s="12">
        <f t="shared" si="424"/>
        <v>550004.75876218965</v>
      </c>
      <c r="F4553" s="1"/>
      <c r="G4553" s="4"/>
      <c r="H4553" s="4">
        <f t="shared" si="425"/>
        <v>472229.92144520354</v>
      </c>
      <c r="I4553">
        <f xml:space="preserve">          IF($B4553&lt;=$B$9,        $D4553-$B$7*$B$6-$J$18*($D4553-$B$6), $J$16)</f>
        <v>57574.8122555554</v>
      </c>
      <c r="J4553">
        <f t="shared" si="423"/>
        <v>0.9999826312937754</v>
      </c>
      <c r="K4553" t="str">
        <f>IF(B4553&lt;=$B$9, EXP(-($B$5*B4553))*($B$7*$B$6+$J$18*(D4553-$B$6))*$B$20, "")</f>
        <v/>
      </c>
      <c r="L4553">
        <f>IF(B4553&lt;=$B$9, "", EXP(-($B$5*B4553))*$B$20)</f>
        <v>2.0477366150906547E-3</v>
      </c>
    </row>
    <row r="4554" spans="1:12" x14ac:dyDescent="0.25">
      <c r="A4554">
        <f t="shared" si="420"/>
        <v>70.319999999999993</v>
      </c>
      <c r="B4554">
        <v>45.32</v>
      </c>
      <c r="C4554" s="1">
        <f t="shared" si="421"/>
        <v>1.1541605119999998</v>
      </c>
      <c r="D4554">
        <f t="shared" si="422"/>
        <v>57708.025599999994</v>
      </c>
      <c r="E4554" s="12">
        <f t="shared" si="424"/>
        <v>549527.88066992327</v>
      </c>
      <c r="F4554" s="1"/>
      <c r="G4554" s="4"/>
      <c r="H4554" s="4">
        <f t="shared" si="425"/>
        <v>471819.45379515382</v>
      </c>
      <c r="I4554">
        <f xml:space="preserve">          IF($B4554&lt;=$B$9,        $D4554-$B$7*$B$6-$J$18*($D4554-$B$6), $J$16)</f>
        <v>57574.8122555554</v>
      </c>
      <c r="J4554">
        <f t="shared" si="423"/>
        <v>0.9999826312937754</v>
      </c>
      <c r="K4554" t="str">
        <f>IF(B4554&lt;=$B$9, EXP(-($B$5*B4554))*($B$7*$B$6+$J$18*(D4554-$B$6))*$B$20, "")</f>
        <v/>
      </c>
      <c r="L4554">
        <f>IF(B4554&lt;=$B$9, "", EXP(-($B$5*B4554))*$B$20)</f>
        <v>2.047020032684609E-3</v>
      </c>
    </row>
    <row r="4555" spans="1:12" x14ac:dyDescent="0.25">
      <c r="A4555">
        <f t="shared" si="420"/>
        <v>70.33</v>
      </c>
      <c r="B4555">
        <v>45.33</v>
      </c>
      <c r="C4555" s="1">
        <f t="shared" si="421"/>
        <v>1.1539134819999999</v>
      </c>
      <c r="D4555">
        <f t="shared" si="422"/>
        <v>57695.674099999997</v>
      </c>
      <c r="E4555" s="12">
        <f t="shared" si="424"/>
        <v>549050.83567032451</v>
      </c>
      <c r="F4555" s="1"/>
      <c r="G4555" s="4"/>
      <c r="H4555" s="4">
        <f t="shared" si="425"/>
        <v>471408.84248142655</v>
      </c>
      <c r="I4555">
        <f xml:space="preserve">          IF($B4555&lt;=$B$9,        $D4555-$B$7*$B$6-$J$18*($D4555-$B$6), $J$16)</f>
        <v>57574.8122555554</v>
      </c>
      <c r="J4555">
        <f t="shared" si="423"/>
        <v>0.9999826312937754</v>
      </c>
      <c r="K4555" t="str">
        <f>IF(B4555&lt;=$B$9, EXP(-($B$5*B4555))*($B$7*$B$6+$J$18*(D4555-$B$6))*$B$20, "")</f>
        <v/>
      </c>
      <c r="L4555">
        <f>IF(B4555&lt;=$B$9, "", EXP(-($B$5*B4555))*$B$20)</f>
        <v>2.0463037010385204E-3</v>
      </c>
    </row>
    <row r="4556" spans="1:12" x14ac:dyDescent="0.25">
      <c r="A4556">
        <f t="shared" si="420"/>
        <v>70.34</v>
      </c>
      <c r="B4556">
        <v>45.339999999999996</v>
      </c>
      <c r="C4556" s="1">
        <f t="shared" si="421"/>
        <v>1.1536663280000004</v>
      </c>
      <c r="D4556">
        <f t="shared" si="422"/>
        <v>57683.316400000018</v>
      </c>
      <c r="E4556" s="12">
        <f t="shared" si="424"/>
        <v>548573.62370497594</v>
      </c>
      <c r="F4556" s="1"/>
      <c r="G4556" s="4"/>
      <c r="H4556" s="4">
        <f t="shared" si="425"/>
        <v>470998.08745373948</v>
      </c>
      <c r="I4556">
        <f xml:space="preserve">          IF($B4556&lt;=$B$9,        $D4556-$B$7*$B$6-$J$18*($D4556-$B$6), $J$16)</f>
        <v>57574.8122555554</v>
      </c>
      <c r="J4556">
        <f t="shared" si="423"/>
        <v>0.9999826312937754</v>
      </c>
      <c r="K4556" t="str">
        <f>IF(B4556&lt;=$B$9, EXP(-($B$5*B4556))*($B$7*$B$6+$J$18*(D4556-$B$6))*$B$20, "")</f>
        <v/>
      </c>
      <c r="L4556">
        <f>IF(B4556&lt;=$B$9, "", EXP(-($B$5*B4556))*$B$20)</f>
        <v>2.0455876200646374E-3</v>
      </c>
    </row>
    <row r="4557" spans="1:12" x14ac:dyDescent="0.25">
      <c r="A4557">
        <f t="shared" si="420"/>
        <v>70.349999999999994</v>
      </c>
      <c r="B4557">
        <v>45.35</v>
      </c>
      <c r="C4557" s="1">
        <f t="shared" si="421"/>
        <v>1.1534190500000001</v>
      </c>
      <c r="D4557">
        <f t="shared" si="422"/>
        <v>57670.952500000007</v>
      </c>
      <c r="E4557" s="12">
        <f t="shared" si="424"/>
        <v>548096.2447154395</v>
      </c>
      <c r="F4557" s="1"/>
      <c r="G4557" s="4"/>
      <c r="H4557" s="4">
        <f t="shared" si="425"/>
        <v>470587.18866179272</v>
      </c>
      <c r="I4557">
        <f xml:space="preserve">          IF($B4557&lt;=$B$9,        $D4557-$B$7*$B$6-$J$18*($D4557-$B$6), $J$16)</f>
        <v>57574.8122555554</v>
      </c>
      <c r="J4557">
        <f t="shared" si="423"/>
        <v>0.9999826312937754</v>
      </c>
      <c r="K4557" t="str">
        <f>IF(B4557&lt;=$B$9, EXP(-($B$5*B4557))*($B$7*$B$6+$J$18*(D4557-$B$6))*$B$20, "")</f>
        <v/>
      </c>
      <c r="L4557">
        <f>IF(B4557&lt;=$B$9, "", EXP(-($B$5*B4557))*$B$20)</f>
        <v>2.0448717896752399E-3</v>
      </c>
    </row>
    <row r="4558" spans="1:12" x14ac:dyDescent="0.25">
      <c r="A4558">
        <f t="shared" si="420"/>
        <v>70.36</v>
      </c>
      <c r="B4558">
        <v>45.36</v>
      </c>
      <c r="C4558" s="1">
        <f t="shared" si="421"/>
        <v>1.1531716480000003</v>
      </c>
      <c r="D4558">
        <f t="shared" si="422"/>
        <v>57658.582400000014</v>
      </c>
      <c r="E4558" s="12">
        <f t="shared" si="424"/>
        <v>547618.69864325668</v>
      </c>
      <c r="F4558" s="1"/>
      <c r="G4558" s="4"/>
      <c r="H4558" s="4">
        <f t="shared" si="425"/>
        <v>470176.14605526882</v>
      </c>
      <c r="I4558">
        <f xml:space="preserve">          IF($B4558&lt;=$B$9,        $D4558-$B$7*$B$6-$J$18*($D4558-$B$6), $J$16)</f>
        <v>57574.8122555554</v>
      </c>
      <c r="J4558">
        <f t="shared" si="423"/>
        <v>0.9999826312937754</v>
      </c>
      <c r="K4558" t="str">
        <f>IF(B4558&lt;=$B$9, EXP(-($B$5*B4558))*($B$7*$B$6+$J$18*(D4558-$B$6))*$B$20, "")</f>
        <v/>
      </c>
      <c r="L4558">
        <f>IF(B4558&lt;=$B$9, "", EXP(-($B$5*B4558))*$B$20)</f>
        <v>2.0441562097826397E-3</v>
      </c>
    </row>
    <row r="4559" spans="1:12" x14ac:dyDescent="0.25">
      <c r="A4559">
        <f t="shared" si="420"/>
        <v>70.37</v>
      </c>
      <c r="B4559">
        <v>45.37</v>
      </c>
      <c r="C4559" s="1">
        <f t="shared" si="421"/>
        <v>1.1529241219999999</v>
      </c>
      <c r="D4559">
        <f t="shared" si="422"/>
        <v>57646.206099999996</v>
      </c>
      <c r="E4559" s="12">
        <f t="shared" si="424"/>
        <v>547140.98542994866</v>
      </c>
      <c r="F4559" s="1"/>
      <c r="G4559" s="4"/>
      <c r="H4559" s="4">
        <f t="shared" si="425"/>
        <v>469764.95958383259</v>
      </c>
      <c r="I4559">
        <f xml:space="preserve">          IF($B4559&lt;=$B$9,        $D4559-$B$7*$B$6-$J$18*($D4559-$B$6), $J$16)</f>
        <v>57574.8122555554</v>
      </c>
      <c r="J4559">
        <f t="shared" si="423"/>
        <v>0.9999826312937754</v>
      </c>
      <c r="K4559" t="str">
        <f>IF(B4559&lt;=$B$9, EXP(-($B$5*B4559))*($B$7*$B$6+$J$18*(D4559-$B$6))*$B$20, "")</f>
        <v/>
      </c>
      <c r="L4559">
        <f>IF(B4559&lt;=$B$9, "", EXP(-($B$5*B4559))*$B$20)</f>
        <v>2.0434408802991778E-3</v>
      </c>
    </row>
    <row r="4560" spans="1:12" x14ac:dyDescent="0.25">
      <c r="A4560">
        <f t="shared" si="420"/>
        <v>70.38</v>
      </c>
      <c r="B4560">
        <v>45.379999999999995</v>
      </c>
      <c r="C4560" s="1">
        <f t="shared" si="421"/>
        <v>1.152676472</v>
      </c>
      <c r="D4560">
        <f t="shared" si="422"/>
        <v>57633.823600000003</v>
      </c>
      <c r="E4560" s="12">
        <f t="shared" si="424"/>
        <v>546663.10501701594</v>
      </c>
      <c r="F4560" s="1"/>
      <c r="G4560" s="4"/>
      <c r="H4560" s="4">
        <f t="shared" si="425"/>
        <v>469353.62919713138</v>
      </c>
      <c r="I4560">
        <f xml:space="preserve">          IF($B4560&lt;=$B$9,        $D4560-$B$7*$B$6-$J$18*($D4560-$B$6), $J$16)</f>
        <v>57574.8122555554</v>
      </c>
      <c r="J4560">
        <f t="shared" si="423"/>
        <v>0.9999826312937754</v>
      </c>
      <c r="K4560" t="str">
        <f>IF(B4560&lt;=$B$9, EXP(-($B$5*B4560))*($B$7*$B$6+$J$18*(D4560-$B$6))*$B$20, "")</f>
        <v/>
      </c>
      <c r="L4560">
        <f>IF(B4560&lt;=$B$9, "", EXP(-($B$5*B4560))*$B$20)</f>
        <v>2.0427258011372264E-3</v>
      </c>
    </row>
    <row r="4561" spans="1:12" x14ac:dyDescent="0.25">
      <c r="A4561">
        <f t="shared" si="420"/>
        <v>70.39</v>
      </c>
      <c r="B4561">
        <v>45.39</v>
      </c>
      <c r="C4561" s="1">
        <f t="shared" si="421"/>
        <v>1.1524286979999998</v>
      </c>
      <c r="D4561">
        <f t="shared" si="422"/>
        <v>57621.434899999993</v>
      </c>
      <c r="E4561" s="12">
        <f t="shared" si="424"/>
        <v>546185.05734593875</v>
      </c>
      <c r="F4561" s="1"/>
      <c r="G4561" s="4"/>
      <c r="H4561" s="4">
        <f t="shared" si="425"/>
        <v>468942.15484479483</v>
      </c>
      <c r="I4561">
        <f xml:space="preserve">          IF($B4561&lt;=$B$9,        $D4561-$B$7*$B$6-$J$18*($D4561-$B$6), $J$16)</f>
        <v>57574.8122555554</v>
      </c>
      <c r="J4561">
        <f t="shared" si="423"/>
        <v>0.9999826312937754</v>
      </c>
      <c r="K4561" t="str">
        <f>IF(B4561&lt;=$B$9, EXP(-($B$5*B4561))*($B$7*$B$6+$J$18*(D4561-$B$6))*$B$20, "")</f>
        <v/>
      </c>
      <c r="L4561">
        <f>IF(B4561&lt;=$B$9, "", EXP(-($B$5*B4561))*$B$20)</f>
        <v>2.0420109722091876E-3</v>
      </c>
    </row>
    <row r="4562" spans="1:12" x14ac:dyDescent="0.25">
      <c r="A4562">
        <f t="shared" si="420"/>
        <v>70.400000000000006</v>
      </c>
      <c r="B4562">
        <v>45.4</v>
      </c>
      <c r="C4562" s="1">
        <f t="shared" si="421"/>
        <v>1.1521808</v>
      </c>
      <c r="D4562">
        <f t="shared" si="422"/>
        <v>57609.04</v>
      </c>
      <c r="E4562" s="12">
        <f t="shared" si="424"/>
        <v>545706.8423581766</v>
      </c>
      <c r="F4562" s="1"/>
      <c r="G4562" s="4"/>
      <c r="H4562" s="4">
        <f t="shared" si="425"/>
        <v>468530.53647643497</v>
      </c>
      <c r="I4562">
        <f xml:space="preserve">          IF($B4562&lt;=$B$9,        $D4562-$B$7*$B$6-$J$18*($D4562-$B$6), $J$16)</f>
        <v>57574.8122555554</v>
      </c>
      <c r="J4562">
        <f t="shared" si="423"/>
        <v>0.9999826312937754</v>
      </c>
      <c r="K4562" t="str">
        <f>IF(B4562&lt;=$B$9, EXP(-($B$5*B4562))*($B$7*$B$6+$J$18*(D4562-$B$6))*$B$20, "")</f>
        <v/>
      </c>
      <c r="L4562">
        <f>IF(B4562&lt;=$B$9, "", EXP(-($B$5*B4562))*$B$20)</f>
        <v>2.041296393427496E-3</v>
      </c>
    </row>
    <row r="4563" spans="1:12" x14ac:dyDescent="0.25">
      <c r="A4563">
        <f t="shared" si="420"/>
        <v>70.41</v>
      </c>
      <c r="B4563">
        <v>45.41</v>
      </c>
      <c r="C4563" s="1">
        <f t="shared" si="421"/>
        <v>1.1519327780000004</v>
      </c>
      <c r="D4563">
        <f t="shared" si="422"/>
        <v>57596.63890000002</v>
      </c>
      <c r="E4563" s="12">
        <f t="shared" si="424"/>
        <v>545228.45999516873</v>
      </c>
      <c r="F4563" s="1"/>
      <c r="G4563" s="4"/>
      <c r="H4563" s="4">
        <f t="shared" si="425"/>
        <v>468118.77404164616</v>
      </c>
      <c r="I4563">
        <f xml:space="preserve">          IF($B4563&lt;=$B$9,        $D4563-$B$7*$B$6-$J$18*($D4563-$B$6), $J$16)</f>
        <v>57574.8122555554</v>
      </c>
      <c r="J4563">
        <f t="shared" si="423"/>
        <v>0.9999826312937754</v>
      </c>
      <c r="K4563" t="str">
        <f>IF(B4563&lt;=$B$9, EXP(-($B$5*B4563))*($B$7*$B$6+$J$18*(D4563-$B$6))*$B$20, "")</f>
        <v/>
      </c>
      <c r="L4563">
        <f>IF(B4563&lt;=$B$9, "", EXP(-($B$5*B4563))*$B$20)</f>
        <v>2.0405820647046153E-3</v>
      </c>
    </row>
    <row r="4564" spans="1:12" x14ac:dyDescent="0.25">
      <c r="A4564">
        <f t="shared" si="420"/>
        <v>70.419999999999987</v>
      </c>
      <c r="B4564">
        <v>45.419999999999995</v>
      </c>
      <c r="C4564" s="1">
        <f t="shared" si="421"/>
        <v>1.1516846319999998</v>
      </c>
      <c r="D4564">
        <f t="shared" si="422"/>
        <v>57584.231599999992</v>
      </c>
      <c r="E4564" s="12">
        <f t="shared" si="424"/>
        <v>544749.91019833379</v>
      </c>
      <c r="F4564" s="1"/>
      <c r="G4564" s="4"/>
      <c r="H4564" s="4">
        <f t="shared" si="425"/>
        <v>467706.86749000516</v>
      </c>
      <c r="I4564">
        <f xml:space="preserve">          IF($B4564&lt;=$B$9,        $D4564-$B$7*$B$6-$J$18*($D4564-$B$6), $J$16)</f>
        <v>57574.8122555554</v>
      </c>
      <c r="J4564">
        <f t="shared" si="423"/>
        <v>0.9999826312937754</v>
      </c>
      <c r="K4564" t="str">
        <f>IF(B4564&lt;=$B$9, EXP(-($B$5*B4564))*($B$7*$B$6+$J$18*(D4564-$B$6))*$B$20, "")</f>
        <v/>
      </c>
      <c r="L4564">
        <f>IF(B4564&lt;=$B$9, "", EXP(-($B$5*B4564))*$B$20)</f>
        <v>2.03986798595304E-3</v>
      </c>
    </row>
    <row r="4565" spans="1:12" x14ac:dyDescent="0.25">
      <c r="A4565">
        <f t="shared" si="420"/>
        <v>70.430000000000007</v>
      </c>
      <c r="B4565">
        <v>45.43</v>
      </c>
      <c r="C4565" s="1">
        <f t="shared" si="421"/>
        <v>1.1514363620000001</v>
      </c>
      <c r="D4565">
        <f t="shared" si="422"/>
        <v>57571.818100000004</v>
      </c>
      <c r="E4565" s="12">
        <f t="shared" si="424"/>
        <v>544271.19290907006</v>
      </c>
      <c r="F4565" s="1"/>
      <c r="G4565" s="4"/>
      <c r="H4565" s="4">
        <f t="shared" si="425"/>
        <v>467294.81677107111</v>
      </c>
      <c r="I4565">
        <f xml:space="preserve">          IF($B4565&lt;=$B$9,        $D4565-$B$7*$B$6-$J$18*($D4565-$B$6), $J$16)</f>
        <v>57574.8122555554</v>
      </c>
      <c r="J4565">
        <f t="shared" si="423"/>
        <v>0.9999826312937754</v>
      </c>
      <c r="K4565" t="str">
        <f>IF(B4565&lt;=$B$9, EXP(-($B$5*B4565))*($B$7*$B$6+$J$18*(D4565-$B$6))*$B$20, "")</f>
        <v/>
      </c>
      <c r="L4565">
        <f>IF(B4565&lt;=$B$9, "", EXP(-($B$5*B4565))*$B$20)</f>
        <v>2.0391541570852945E-3</v>
      </c>
    </row>
    <row r="4566" spans="1:12" x14ac:dyDescent="0.25">
      <c r="A4566">
        <f t="shared" si="420"/>
        <v>70.44</v>
      </c>
      <c r="B4566">
        <v>45.44</v>
      </c>
      <c r="C4566" s="1">
        <f t="shared" si="421"/>
        <v>1.1511879679999997</v>
      </c>
      <c r="D4566">
        <f t="shared" si="422"/>
        <v>57559.398399999984</v>
      </c>
      <c r="E4566" s="12">
        <f t="shared" si="424"/>
        <v>543792.30806875508</v>
      </c>
      <c r="F4566" s="1"/>
      <c r="G4566" s="4"/>
      <c r="H4566" s="4">
        <f t="shared" si="425"/>
        <v>466882.62183438544</v>
      </c>
      <c r="I4566">
        <f xml:space="preserve">          IF($B4566&lt;=$B$9,        $D4566-$B$7*$B$6-$J$18*($D4566-$B$6), $J$16)</f>
        <v>57574.8122555554</v>
      </c>
      <c r="J4566">
        <f t="shared" si="423"/>
        <v>0.9999826312937754</v>
      </c>
      <c r="K4566" t="str">
        <f>IF(B4566&lt;=$B$9, EXP(-($B$5*B4566))*($B$7*$B$6+$J$18*(D4566-$B$6))*$B$20, "")</f>
        <v/>
      </c>
      <c r="L4566">
        <f>IF(B4566&lt;=$B$9, "", EXP(-($B$5*B4566))*$B$20)</f>
        <v>2.0384405780139369E-3</v>
      </c>
    </row>
    <row r="4567" spans="1:12" x14ac:dyDescent="0.25">
      <c r="A4567">
        <f t="shared" ref="A4567:A4630" si="426">B4567+25</f>
        <v>70.449999999999989</v>
      </c>
      <c r="B4567">
        <v>45.449999999999996</v>
      </c>
      <c r="C4567" s="1">
        <f t="shared" ref="C4567:C4630" si="427">$B$2+$B$3*B4567+$B$4*B4567^2</f>
        <v>1.1509394500000001</v>
      </c>
      <c r="D4567">
        <f t="shared" ref="D4567:D4630" si="428">$B$6*C4567</f>
        <v>57546.972500000003</v>
      </c>
      <c r="E4567" s="12">
        <f t="shared" si="424"/>
        <v>543313.25561874593</v>
      </c>
      <c r="F4567" s="1"/>
      <c r="G4567" s="4"/>
      <c r="H4567" s="4">
        <f t="shared" si="425"/>
        <v>466470.28262947191</v>
      </c>
      <c r="I4567">
        <f xml:space="preserve">          IF($B4567&lt;=$B$9,        $D4567-$B$7*$B$6-$J$18*($D4567-$B$6), $J$16)</f>
        <v>57574.8122555554</v>
      </c>
      <c r="J4567">
        <f t="shared" ref="J4567:J4630" si="429">($I4567^(1-J$20)-1)/(1-J$20)</f>
        <v>0.9999826312937754</v>
      </c>
      <c r="K4567" t="str">
        <f>IF(B4567&lt;=$B$9, EXP(-($B$5*B4567))*($B$7*$B$6+$J$18*(D4567-$B$6))*$B$20, "")</f>
        <v/>
      </c>
      <c r="L4567">
        <f>IF(B4567&lt;=$B$9, "", EXP(-($B$5*B4567))*$B$20)</f>
        <v>2.0377272486515521E-3</v>
      </c>
    </row>
    <row r="4568" spans="1:12" x14ac:dyDescent="0.25">
      <c r="A4568">
        <f t="shared" si="426"/>
        <v>70.460000000000008</v>
      </c>
      <c r="B4568">
        <v>45.46</v>
      </c>
      <c r="C4568" s="1">
        <f t="shared" si="427"/>
        <v>1.1506908079999998</v>
      </c>
      <c r="D4568">
        <f t="shared" si="428"/>
        <v>57534.540399999991</v>
      </c>
      <c r="E4568" s="12">
        <f t="shared" ref="E4568:E4631" si="430">IF($B4568&lt;$B$9,      E4567+($B$5*E4567+$B$7*$B$6+$B$8*($D4568-$B$6))*$B$20,           E4567+($B$5*E4567-$B$12)*$B$20)</f>
        <v>542834.03550037928</v>
      </c>
      <c r="F4568" s="1"/>
      <c r="G4568" s="4"/>
      <c r="H4568" s="4">
        <f t="shared" ref="H4568:H4631" si="431">IF($B4568&lt;=$B$9,      H4567+($B$5*H4567+$B$7*$B$6+J$18*($D4567-$B$6))*$B$20,           H4567+($B$5*H4567-J$16)*$B$20)</f>
        <v>466057.79910583666</v>
      </c>
      <c r="I4568">
        <f xml:space="preserve">          IF($B4568&lt;=$B$9,        $D4568-$B$7*$B$6-$J$18*($D4568-$B$6), $J$16)</f>
        <v>57574.8122555554</v>
      </c>
      <c r="J4568">
        <f t="shared" si="429"/>
        <v>0.9999826312937754</v>
      </c>
      <c r="K4568" t="str">
        <f>IF(B4568&lt;=$B$9, EXP(-($B$5*B4568))*($B$7*$B$6+$J$18*(D4568-$B$6))*$B$20, "")</f>
        <v/>
      </c>
      <c r="L4568">
        <f>IF(B4568&lt;=$B$9, "", EXP(-($B$5*B4568))*$B$20)</f>
        <v>2.037014168910758E-3</v>
      </c>
    </row>
    <row r="4569" spans="1:12" x14ac:dyDescent="0.25">
      <c r="A4569">
        <f t="shared" si="426"/>
        <v>70.47</v>
      </c>
      <c r="B4569">
        <v>45.47</v>
      </c>
      <c r="C4569" s="1">
        <f t="shared" si="427"/>
        <v>1.1504420419999999</v>
      </c>
      <c r="D4569">
        <f t="shared" si="428"/>
        <v>57522.102099999996</v>
      </c>
      <c r="E4569" s="12">
        <f t="shared" si="430"/>
        <v>542354.64765497122</v>
      </c>
      <c r="F4569" s="1"/>
      <c r="G4569" s="4"/>
      <c r="H4569" s="4">
        <f t="shared" si="431"/>
        <v>465645.17121296813</v>
      </c>
      <c r="I4569">
        <f xml:space="preserve">          IF($B4569&lt;=$B$9,        $D4569-$B$7*$B$6-$J$18*($D4569-$B$6), $J$16)</f>
        <v>57574.8122555554</v>
      </c>
      <c r="J4569">
        <f t="shared" si="429"/>
        <v>0.9999826312937754</v>
      </c>
      <c r="K4569" t="str">
        <f>IF(B4569&lt;=$B$9, EXP(-($B$5*B4569))*($B$7*$B$6+$J$18*(D4569-$B$6))*$B$20, "")</f>
        <v/>
      </c>
      <c r="L4569">
        <f>IF(B4569&lt;=$B$9, "", EXP(-($B$5*B4569))*$B$20)</f>
        <v>2.0363013387042026E-3</v>
      </c>
    </row>
    <row r="4570" spans="1:12" x14ac:dyDescent="0.25">
      <c r="A4570">
        <f t="shared" si="426"/>
        <v>70.47999999999999</v>
      </c>
      <c r="B4570">
        <v>45.48</v>
      </c>
      <c r="C4570" s="1">
        <f t="shared" si="427"/>
        <v>1.1501931520000002</v>
      </c>
      <c r="D4570">
        <f t="shared" si="428"/>
        <v>57509.657600000006</v>
      </c>
      <c r="E4570" s="12">
        <f t="shared" si="430"/>
        <v>541875.09202381724</v>
      </c>
      <c r="F4570" s="1"/>
      <c r="G4570" s="4"/>
      <c r="H4570" s="4">
        <f t="shared" si="431"/>
        <v>465232.39890033711</v>
      </c>
      <c r="I4570">
        <f xml:space="preserve">          IF($B4570&lt;=$B$9,        $D4570-$B$7*$B$6-$J$18*($D4570-$B$6), $J$16)</f>
        <v>57574.8122555554</v>
      </c>
      <c r="J4570">
        <f t="shared" si="429"/>
        <v>0.9999826312937754</v>
      </c>
      <c r="K4570" t="str">
        <f>IF(B4570&lt;=$B$9, EXP(-($B$5*B4570))*($B$7*$B$6+$J$18*(D4570-$B$6))*$B$20, "")</f>
        <v/>
      </c>
      <c r="L4570">
        <f>IF(B4570&lt;=$B$9, "", EXP(-($B$5*B4570))*$B$20)</f>
        <v>2.0355887579445631E-3</v>
      </c>
    </row>
    <row r="4571" spans="1:12" x14ac:dyDescent="0.25">
      <c r="A4571">
        <f t="shared" si="426"/>
        <v>70.489999999999995</v>
      </c>
      <c r="B4571">
        <v>45.489999999999995</v>
      </c>
      <c r="C4571" s="1">
        <f t="shared" si="427"/>
        <v>1.1499441379999999</v>
      </c>
      <c r="D4571">
        <f t="shared" si="428"/>
        <v>57497.206899999997</v>
      </c>
      <c r="E4571" s="12">
        <f t="shared" si="430"/>
        <v>541395.36854819243</v>
      </c>
      <c r="F4571" s="1"/>
      <c r="G4571" s="4"/>
      <c r="H4571" s="4">
        <f t="shared" si="431"/>
        <v>464819.48211739666</v>
      </c>
      <c r="I4571">
        <f xml:space="preserve">          IF($B4571&lt;=$B$9,        $D4571-$B$7*$B$6-$J$18*($D4571-$B$6), $J$16)</f>
        <v>57574.8122555554</v>
      </c>
      <c r="J4571">
        <f t="shared" si="429"/>
        <v>0.9999826312937754</v>
      </c>
      <c r="K4571" t="str">
        <f>IF(B4571&lt;=$B$9, EXP(-($B$5*B4571))*($B$7*$B$6+$J$18*(D4571-$B$6))*$B$20, "")</f>
        <v/>
      </c>
      <c r="L4571">
        <f>IF(B4571&lt;=$B$9, "", EXP(-($B$5*B4571))*$B$20)</f>
        <v>2.0348764265445498E-3</v>
      </c>
    </row>
    <row r="4572" spans="1:12" x14ac:dyDescent="0.25">
      <c r="A4572">
        <f t="shared" si="426"/>
        <v>70.5</v>
      </c>
      <c r="B4572">
        <v>45.5</v>
      </c>
      <c r="C4572" s="1">
        <f t="shared" si="427"/>
        <v>1.1496950000000001</v>
      </c>
      <c r="D4572">
        <f t="shared" si="428"/>
        <v>57484.750000000007</v>
      </c>
      <c r="E4572" s="12">
        <f t="shared" si="430"/>
        <v>540915.47716935107</v>
      </c>
      <c r="F4572" s="1"/>
      <c r="G4572" s="4"/>
      <c r="H4572" s="4">
        <f t="shared" si="431"/>
        <v>464406.4208135822</v>
      </c>
      <c r="I4572">
        <f xml:space="preserve">          IF($B4572&lt;=$B$9,        $D4572-$B$7*$B$6-$J$18*($D4572-$B$6), $J$16)</f>
        <v>57574.8122555554</v>
      </c>
      <c r="J4572">
        <f t="shared" si="429"/>
        <v>0.9999826312937754</v>
      </c>
      <c r="K4572" t="str">
        <f>IF(B4572&lt;=$B$9, EXP(-($B$5*B4572))*($B$7*$B$6+$J$18*(D4572-$B$6))*$B$20, "")</f>
        <v/>
      </c>
      <c r="L4572">
        <f>IF(B4572&lt;=$B$9, "", EXP(-($B$5*B4572))*$B$20)</f>
        <v>2.0341643444169001E-3</v>
      </c>
    </row>
    <row r="4573" spans="1:12" x14ac:dyDescent="0.25">
      <c r="A4573">
        <f t="shared" si="426"/>
        <v>70.509999999999991</v>
      </c>
      <c r="B4573">
        <v>45.51</v>
      </c>
      <c r="C4573" s="1">
        <f t="shared" si="427"/>
        <v>1.1494457380000001</v>
      </c>
      <c r="D4573">
        <f t="shared" si="428"/>
        <v>57472.286899999999</v>
      </c>
      <c r="E4573" s="12">
        <f t="shared" si="430"/>
        <v>540435.41782852716</v>
      </c>
      <c r="F4573" s="1"/>
      <c r="G4573" s="4"/>
      <c r="H4573" s="4">
        <f t="shared" si="431"/>
        <v>463993.21493831137</v>
      </c>
      <c r="I4573">
        <f xml:space="preserve">          IF($B4573&lt;=$B$9,        $D4573-$B$7*$B$6-$J$18*($D4573-$B$6), $J$16)</f>
        <v>57574.8122555554</v>
      </c>
      <c r="J4573">
        <f t="shared" si="429"/>
        <v>0.9999826312937754</v>
      </c>
      <c r="K4573" t="str">
        <f>IF(B4573&lt;=$B$9, EXP(-($B$5*B4573))*($B$7*$B$6+$J$18*(D4573-$B$6))*$B$20, "")</f>
        <v/>
      </c>
      <c r="L4573">
        <f>IF(B4573&lt;=$B$9, "", EXP(-($B$5*B4573))*$B$20)</f>
        <v>2.0334525114743861E-3</v>
      </c>
    </row>
    <row r="4574" spans="1:12" x14ac:dyDescent="0.25">
      <c r="A4574">
        <f t="shared" si="426"/>
        <v>70.52</v>
      </c>
      <c r="B4574">
        <v>45.519999999999996</v>
      </c>
      <c r="C4574" s="1">
        <f t="shared" si="427"/>
        <v>1.1491963520000001</v>
      </c>
      <c r="D4574">
        <f t="shared" si="428"/>
        <v>57459.817600000009</v>
      </c>
      <c r="E4574" s="12">
        <f t="shared" si="430"/>
        <v>539955.190466934</v>
      </c>
      <c r="F4574" s="1"/>
      <c r="G4574" s="4"/>
      <c r="H4574" s="4">
        <f t="shared" si="431"/>
        <v>463579.86444098421</v>
      </c>
      <c r="I4574">
        <f xml:space="preserve">          IF($B4574&lt;=$B$9,        $D4574-$B$7*$B$6-$J$18*($D4574-$B$6), $J$16)</f>
        <v>57574.8122555554</v>
      </c>
      <c r="J4574">
        <f t="shared" si="429"/>
        <v>0.9999826312937754</v>
      </c>
      <c r="K4574" t="str">
        <f>IF(B4574&lt;=$B$9, EXP(-($B$5*B4574))*($B$7*$B$6+$J$18*(D4574-$B$6))*$B$20, "")</f>
        <v/>
      </c>
      <c r="L4574">
        <f>IF(B4574&lt;=$B$9, "", EXP(-($B$5*B4574))*$B$20)</f>
        <v>2.0327409276298071E-3</v>
      </c>
    </row>
    <row r="4575" spans="1:12" x14ac:dyDescent="0.25">
      <c r="A4575">
        <f t="shared" si="426"/>
        <v>70.53</v>
      </c>
      <c r="B4575">
        <v>45.53</v>
      </c>
      <c r="C4575" s="1">
        <f t="shared" si="427"/>
        <v>1.148946842</v>
      </c>
      <c r="D4575">
        <f t="shared" si="428"/>
        <v>57447.342100000002</v>
      </c>
      <c r="E4575" s="12">
        <f t="shared" si="430"/>
        <v>539474.79502576427</v>
      </c>
      <c r="F4575" s="1"/>
      <c r="G4575" s="4"/>
      <c r="H4575" s="4">
        <f t="shared" si="431"/>
        <v>463166.36927098298</v>
      </c>
      <c r="I4575">
        <f xml:space="preserve">          IF($B4575&lt;=$B$9,        $D4575-$B$7*$B$6-$J$18*($D4575-$B$6), $J$16)</f>
        <v>57574.8122555554</v>
      </c>
      <c r="J4575">
        <f t="shared" si="429"/>
        <v>0.9999826312937754</v>
      </c>
      <c r="K4575" t="str">
        <f>IF(B4575&lt;=$B$9, EXP(-($B$5*B4575))*($B$7*$B$6+$J$18*(D4575-$B$6))*$B$20, "")</f>
        <v/>
      </c>
      <c r="L4575">
        <f>IF(B4575&lt;=$B$9, "", EXP(-($B$5*B4575))*$B$20)</f>
        <v>2.0320295927959931E-3</v>
      </c>
    </row>
    <row r="4576" spans="1:12" x14ac:dyDescent="0.25">
      <c r="A4576">
        <f t="shared" si="426"/>
        <v>70.539999999999992</v>
      </c>
      <c r="B4576">
        <v>45.54</v>
      </c>
      <c r="C4576" s="1">
        <f t="shared" si="427"/>
        <v>1.148697208</v>
      </c>
      <c r="D4576">
        <f t="shared" si="428"/>
        <v>57434.860399999998</v>
      </c>
      <c r="E4576" s="12">
        <f t="shared" si="430"/>
        <v>538994.23144619004</v>
      </c>
      <c r="F4576" s="1"/>
      <c r="G4576" s="4"/>
      <c r="H4576" s="4">
        <f t="shared" si="431"/>
        <v>462752.72937767225</v>
      </c>
      <c r="I4576">
        <f xml:space="preserve">          IF($B4576&lt;=$B$9,        $D4576-$B$7*$B$6-$J$18*($D4576-$B$6), $J$16)</f>
        <v>57574.8122555554</v>
      </c>
      <c r="J4576">
        <f t="shared" si="429"/>
        <v>0.9999826312937754</v>
      </c>
      <c r="K4576" t="str">
        <f>IF(B4576&lt;=$B$9, EXP(-($B$5*B4576))*($B$7*$B$6+$J$18*(D4576-$B$6))*$B$20, "")</f>
        <v/>
      </c>
      <c r="L4576">
        <f>IF(B4576&lt;=$B$9, "", EXP(-($B$5*B4576))*$B$20)</f>
        <v>2.0313185068858083E-3</v>
      </c>
    </row>
    <row r="4577" spans="1:12" x14ac:dyDescent="0.25">
      <c r="A4577">
        <f t="shared" si="426"/>
        <v>70.55</v>
      </c>
      <c r="B4577">
        <v>45.55</v>
      </c>
      <c r="C4577" s="1">
        <f t="shared" si="427"/>
        <v>1.1484474500000001</v>
      </c>
      <c r="D4577">
        <f t="shared" si="428"/>
        <v>57422.372500000005</v>
      </c>
      <c r="E4577" s="12">
        <f t="shared" si="430"/>
        <v>538513.49966936302</v>
      </c>
      <c r="F4577" s="1"/>
      <c r="G4577" s="4"/>
      <c r="H4577" s="4">
        <f t="shared" si="431"/>
        <v>462338.94471039891</v>
      </c>
      <c r="I4577">
        <f xml:space="preserve">          IF($B4577&lt;=$B$9,        $D4577-$B$7*$B$6-$J$18*($D4577-$B$6), $J$16)</f>
        <v>57574.8122555554</v>
      </c>
      <c r="J4577">
        <f t="shared" si="429"/>
        <v>0.9999826312937754</v>
      </c>
      <c r="K4577" t="str">
        <f>IF(B4577&lt;=$B$9, EXP(-($B$5*B4577))*($B$7*$B$6+$J$18*(D4577-$B$6))*$B$20, "")</f>
        <v/>
      </c>
      <c r="L4577">
        <f>IF(B4577&lt;=$B$9, "", EXP(-($B$5*B4577))*$B$20)</f>
        <v>2.0306076698121431E-3</v>
      </c>
    </row>
    <row r="4578" spans="1:12" x14ac:dyDescent="0.25">
      <c r="A4578">
        <f t="shared" si="426"/>
        <v>70.56</v>
      </c>
      <c r="B4578">
        <v>45.559999999999995</v>
      </c>
      <c r="C4578" s="1">
        <f t="shared" si="427"/>
        <v>1.1481975679999998</v>
      </c>
      <c r="D4578">
        <f t="shared" si="428"/>
        <v>57409.878399999994</v>
      </c>
      <c r="E4578" s="12">
        <f t="shared" si="430"/>
        <v>538032.59963641409</v>
      </c>
      <c r="F4578" s="1"/>
      <c r="G4578" s="4"/>
      <c r="H4578" s="4">
        <f t="shared" si="431"/>
        <v>461925.01521849202</v>
      </c>
      <c r="I4578">
        <f xml:space="preserve">          IF($B4578&lt;=$B$9,        $D4578-$B$7*$B$6-$J$18*($D4578-$B$6), $J$16)</f>
        <v>57574.8122555554</v>
      </c>
      <c r="J4578">
        <f t="shared" si="429"/>
        <v>0.9999826312937754</v>
      </c>
      <c r="K4578" t="str">
        <f>IF(B4578&lt;=$B$9, EXP(-($B$5*B4578))*($B$7*$B$6+$J$18*(D4578-$B$6))*$B$20, "")</f>
        <v/>
      </c>
      <c r="L4578">
        <f>IF(B4578&lt;=$B$9, "", EXP(-($B$5*B4578))*$B$20)</f>
        <v>2.0298970814879194E-3</v>
      </c>
    </row>
    <row r="4579" spans="1:12" x14ac:dyDescent="0.25">
      <c r="A4579">
        <f t="shared" si="426"/>
        <v>70.569999999999993</v>
      </c>
      <c r="B4579">
        <v>45.57</v>
      </c>
      <c r="C4579" s="1">
        <f t="shared" si="427"/>
        <v>1.1479475619999999</v>
      </c>
      <c r="D4579">
        <f t="shared" si="428"/>
        <v>57397.378099999994</v>
      </c>
      <c r="E4579" s="12">
        <f t="shared" si="430"/>
        <v>537551.53128845361</v>
      </c>
      <c r="F4579" s="1"/>
      <c r="G4579" s="4"/>
      <c r="H4579" s="4">
        <f t="shared" si="431"/>
        <v>461510.94085126295</v>
      </c>
      <c r="I4579">
        <f xml:space="preserve">          IF($B4579&lt;=$B$9,        $D4579-$B$7*$B$6-$J$18*($D4579-$B$6), $J$16)</f>
        <v>57574.8122555554</v>
      </c>
      <c r="J4579">
        <f t="shared" si="429"/>
        <v>0.9999826312937754</v>
      </c>
      <c r="K4579" t="str">
        <f>IF(B4579&lt;=$B$9, EXP(-($B$5*B4579))*($B$7*$B$6+$J$18*(D4579-$B$6))*$B$20, "")</f>
        <v/>
      </c>
      <c r="L4579">
        <f>IF(B4579&lt;=$B$9, "", EXP(-($B$5*B4579))*$B$20)</f>
        <v>2.0291867418260907E-3</v>
      </c>
    </row>
    <row r="4580" spans="1:12" x14ac:dyDescent="0.25">
      <c r="A4580">
        <f t="shared" si="426"/>
        <v>70.58</v>
      </c>
      <c r="B4580">
        <v>45.58</v>
      </c>
      <c r="C4580" s="1">
        <f t="shared" si="427"/>
        <v>1.1476974319999997</v>
      </c>
      <c r="D4580">
        <f t="shared" si="428"/>
        <v>57384.871599999984</v>
      </c>
      <c r="E4580" s="12">
        <f t="shared" si="430"/>
        <v>537070.29456657136</v>
      </c>
      <c r="F4580" s="1"/>
      <c r="G4580" s="4"/>
      <c r="H4580" s="4">
        <f t="shared" si="431"/>
        <v>461096.72155800532</v>
      </c>
      <c r="I4580">
        <f xml:space="preserve">          IF($B4580&lt;=$B$9,        $D4580-$B$7*$B$6-$J$18*($D4580-$B$6), $J$16)</f>
        <v>57574.8122555554</v>
      </c>
      <c r="J4580">
        <f t="shared" si="429"/>
        <v>0.9999826312937754</v>
      </c>
      <c r="K4580" t="str">
        <f>IF(B4580&lt;=$B$9, EXP(-($B$5*B4580))*($B$7*$B$6+$J$18*(D4580-$B$6))*$B$20, "")</f>
        <v/>
      </c>
      <c r="L4580">
        <f>IF(B4580&lt;=$B$9, "", EXP(-($B$5*B4580))*$B$20)</f>
        <v>2.0284766507396405E-3</v>
      </c>
    </row>
    <row r="4581" spans="1:12" x14ac:dyDescent="0.25">
      <c r="A4581">
        <f t="shared" si="426"/>
        <v>70.59</v>
      </c>
      <c r="B4581">
        <v>45.589999999999996</v>
      </c>
      <c r="C4581" s="1">
        <f t="shared" si="427"/>
        <v>1.1474471780000002</v>
      </c>
      <c r="D4581">
        <f t="shared" si="428"/>
        <v>57372.358900000007</v>
      </c>
      <c r="E4581" s="12">
        <f t="shared" si="430"/>
        <v>536588.88941183651</v>
      </c>
      <c r="F4581" s="1"/>
      <c r="G4581" s="4"/>
      <c r="H4581" s="4">
        <f t="shared" si="431"/>
        <v>460682.35728799505</v>
      </c>
      <c r="I4581">
        <f xml:space="preserve">          IF($B4581&lt;=$B$9,        $D4581-$B$7*$B$6-$J$18*($D4581-$B$6), $J$16)</f>
        <v>57574.8122555554</v>
      </c>
      <c r="J4581">
        <f t="shared" si="429"/>
        <v>0.9999826312937754</v>
      </c>
      <c r="K4581" t="str">
        <f>IF(B4581&lt;=$B$9, EXP(-($B$5*B4581))*($B$7*$B$6+$J$18*(D4581-$B$6))*$B$20, "")</f>
        <v/>
      </c>
      <c r="L4581">
        <f>IF(B4581&lt;=$B$9, "", EXP(-($B$5*B4581))*$B$20)</f>
        <v>2.0277668081415826E-3</v>
      </c>
    </row>
    <row r="4582" spans="1:12" x14ac:dyDescent="0.25">
      <c r="A4582">
        <f t="shared" si="426"/>
        <v>70.599999999999994</v>
      </c>
      <c r="B4582">
        <v>45.6</v>
      </c>
      <c r="C4582" s="1">
        <f t="shared" si="427"/>
        <v>1.1471967999999999</v>
      </c>
      <c r="D4582">
        <f t="shared" si="428"/>
        <v>57359.839999999997</v>
      </c>
      <c r="E4582" s="12">
        <f t="shared" si="430"/>
        <v>536107.31576529751</v>
      </c>
      <c r="F4582" s="1"/>
      <c r="G4582" s="4"/>
      <c r="H4582" s="4">
        <f t="shared" si="431"/>
        <v>460267.84799049032</v>
      </c>
      <c r="I4582">
        <f xml:space="preserve">          IF($B4582&lt;=$B$9,        $D4582-$B$7*$B$6-$J$18*($D4582-$B$6), $J$16)</f>
        <v>57574.8122555554</v>
      </c>
      <c r="J4582">
        <f t="shared" si="429"/>
        <v>0.9999826312937754</v>
      </c>
      <c r="K4582" t="str">
        <f>IF(B4582&lt;=$B$9, EXP(-($B$5*B4582))*($B$7*$B$6+$J$18*(D4582-$B$6))*$B$20, "")</f>
        <v/>
      </c>
      <c r="L4582">
        <f>IF(B4582&lt;=$B$9, "", EXP(-($B$5*B4582))*$B$20)</f>
        <v>2.0270572139449608E-3</v>
      </c>
    </row>
    <row r="4583" spans="1:12" x14ac:dyDescent="0.25">
      <c r="A4583">
        <f t="shared" si="426"/>
        <v>70.61</v>
      </c>
      <c r="B4583">
        <v>45.61</v>
      </c>
      <c r="C4583" s="1">
        <f t="shared" si="427"/>
        <v>1.1469462979999998</v>
      </c>
      <c r="D4583">
        <f t="shared" si="428"/>
        <v>57347.31489999999</v>
      </c>
      <c r="E4583" s="12">
        <f t="shared" si="430"/>
        <v>535625.57356798218</v>
      </c>
      <c r="F4583" s="1"/>
      <c r="G4583" s="4"/>
      <c r="H4583" s="4">
        <f t="shared" si="431"/>
        <v>459853.19361473143</v>
      </c>
      <c r="I4583">
        <f xml:space="preserve">          IF($B4583&lt;=$B$9,        $D4583-$B$7*$B$6-$J$18*($D4583-$B$6), $J$16)</f>
        <v>57574.8122555554</v>
      </c>
      <c r="J4583">
        <f t="shared" si="429"/>
        <v>0.9999826312937754</v>
      </c>
      <c r="K4583" t="str">
        <f>IF(B4583&lt;=$B$9, EXP(-($B$5*B4583))*($B$7*$B$6+$J$18*(D4583-$B$6))*$B$20, "")</f>
        <v/>
      </c>
      <c r="L4583">
        <f>IF(B4583&lt;=$B$9, "", EXP(-($B$5*B4583))*$B$20)</f>
        <v>2.0263478680628507E-3</v>
      </c>
    </row>
    <row r="4584" spans="1:12" x14ac:dyDescent="0.25">
      <c r="A4584">
        <f t="shared" si="426"/>
        <v>70.62</v>
      </c>
      <c r="B4584">
        <v>45.62</v>
      </c>
      <c r="C4584" s="1">
        <f t="shared" si="427"/>
        <v>1.1466956720000003</v>
      </c>
      <c r="D4584">
        <f t="shared" si="428"/>
        <v>57334.783600000017</v>
      </c>
      <c r="E4584" s="12">
        <f t="shared" si="430"/>
        <v>535143.66276089777</v>
      </c>
      <c r="F4584" s="1"/>
      <c r="G4584" s="4"/>
      <c r="H4584" s="4">
        <f t="shared" si="431"/>
        <v>459438.39410994103</v>
      </c>
      <c r="I4584">
        <f xml:space="preserve">          IF($B4584&lt;=$B$9,        $D4584-$B$7*$B$6-$J$18*($D4584-$B$6), $J$16)</f>
        <v>57574.8122555554</v>
      </c>
      <c r="J4584">
        <f t="shared" si="429"/>
        <v>0.9999826312937754</v>
      </c>
      <c r="K4584" t="str">
        <f>IF(B4584&lt;=$B$9, EXP(-($B$5*B4584))*($B$7*$B$6+$J$18*(D4584-$B$6))*$B$20, "")</f>
        <v/>
      </c>
      <c r="L4584">
        <f>IF(B4584&lt;=$B$9, "", EXP(-($B$5*B4584))*$B$20)</f>
        <v>2.0256387704083575E-3</v>
      </c>
    </row>
    <row r="4585" spans="1:12" x14ac:dyDescent="0.25">
      <c r="A4585">
        <f t="shared" si="426"/>
        <v>70.63</v>
      </c>
      <c r="B4585">
        <v>45.629999999999995</v>
      </c>
      <c r="C4585" s="1">
        <f t="shared" si="427"/>
        <v>1.1464449219999999</v>
      </c>
      <c r="D4585">
        <f t="shared" si="428"/>
        <v>57322.246099999997</v>
      </c>
      <c r="E4585" s="12">
        <f t="shared" si="430"/>
        <v>534661.58328503091</v>
      </c>
      <c r="F4585" s="1"/>
      <c r="G4585" s="4"/>
      <c r="H4585" s="4">
        <f t="shared" si="431"/>
        <v>459023.44942532398</v>
      </c>
      <c r="I4585">
        <f xml:space="preserve">          IF($B4585&lt;=$B$9,        $D4585-$B$7*$B$6-$J$18*($D4585-$B$6), $J$16)</f>
        <v>57574.8122555554</v>
      </c>
      <c r="J4585">
        <f t="shared" si="429"/>
        <v>0.9999826312937754</v>
      </c>
      <c r="K4585" t="str">
        <f>IF(B4585&lt;=$B$9, EXP(-($B$5*B4585))*($B$7*$B$6+$J$18*(D4585-$B$6))*$B$20, "")</f>
        <v/>
      </c>
      <c r="L4585">
        <f>IF(B4585&lt;=$B$9, "", EXP(-($B$5*B4585))*$B$20)</f>
        <v>2.0249299208946153E-3</v>
      </c>
    </row>
    <row r="4586" spans="1:12" x14ac:dyDescent="0.25">
      <c r="A4586">
        <f t="shared" si="426"/>
        <v>70.64</v>
      </c>
      <c r="B4586">
        <v>45.64</v>
      </c>
      <c r="C4586" s="1">
        <f t="shared" si="427"/>
        <v>1.1461940480000004</v>
      </c>
      <c r="D4586">
        <f t="shared" si="428"/>
        <v>57309.702400000016</v>
      </c>
      <c r="E4586" s="12">
        <f t="shared" si="430"/>
        <v>534179.3350813475</v>
      </c>
      <c r="F4586" s="1"/>
      <c r="G4586" s="4"/>
      <c r="H4586" s="4">
        <f t="shared" si="431"/>
        <v>458608.35951006727</v>
      </c>
      <c r="I4586">
        <f xml:space="preserve">          IF($B4586&lt;=$B$9,        $D4586-$B$7*$B$6-$J$18*($D4586-$B$6), $J$16)</f>
        <v>57574.8122555554</v>
      </c>
      <c r="J4586">
        <f t="shared" si="429"/>
        <v>0.9999826312937754</v>
      </c>
      <c r="K4586" t="str">
        <f>IF(B4586&lt;=$B$9, EXP(-($B$5*B4586))*($B$7*$B$6+$J$18*(D4586-$B$6))*$B$20, "")</f>
        <v/>
      </c>
      <c r="L4586">
        <f>IF(B4586&lt;=$B$9, "", EXP(-($B$5*B4586))*$B$20)</f>
        <v>2.0242213194347912E-3</v>
      </c>
    </row>
    <row r="4587" spans="1:12" x14ac:dyDescent="0.25">
      <c r="A4587">
        <f t="shared" si="426"/>
        <v>70.650000000000006</v>
      </c>
      <c r="B4587">
        <v>45.65</v>
      </c>
      <c r="C4587" s="1">
        <f t="shared" si="427"/>
        <v>1.1459430500000001</v>
      </c>
      <c r="D4587">
        <f t="shared" si="428"/>
        <v>57297.152500000004</v>
      </c>
      <c r="E4587" s="12">
        <f t="shared" si="430"/>
        <v>533696.91809079284</v>
      </c>
      <c r="F4587" s="1"/>
      <c r="G4587" s="4"/>
      <c r="H4587" s="4">
        <f t="shared" si="431"/>
        <v>458193.12431334023</v>
      </c>
      <c r="I4587">
        <f xml:space="preserve">          IF($B4587&lt;=$B$9,        $D4587-$B$7*$B$6-$J$18*($D4587-$B$6), $J$16)</f>
        <v>57574.8122555554</v>
      </c>
      <c r="J4587">
        <f t="shared" si="429"/>
        <v>0.9999826312937754</v>
      </c>
      <c r="K4587" t="str">
        <f>IF(B4587&lt;=$B$9, EXP(-($B$5*B4587))*($B$7*$B$6+$J$18*(D4587-$B$6))*$B$20, "")</f>
        <v/>
      </c>
      <c r="L4587">
        <f>IF(B4587&lt;=$B$9, "", EXP(-($B$5*B4587))*$B$20)</f>
        <v>2.0235129659420818E-3</v>
      </c>
    </row>
    <row r="4588" spans="1:12" x14ac:dyDescent="0.25">
      <c r="A4588">
        <f t="shared" si="426"/>
        <v>70.66</v>
      </c>
      <c r="B4588">
        <v>45.66</v>
      </c>
      <c r="C4588" s="1">
        <f t="shared" si="427"/>
        <v>1.145691928</v>
      </c>
      <c r="D4588">
        <f t="shared" si="428"/>
        <v>57284.596399999995</v>
      </c>
      <c r="E4588" s="12">
        <f t="shared" si="430"/>
        <v>533214.3322542914</v>
      </c>
      <c r="F4588" s="1"/>
      <c r="G4588" s="4"/>
      <c r="H4588" s="4">
        <f t="shared" si="431"/>
        <v>457777.74378429435</v>
      </c>
      <c r="I4588">
        <f xml:space="preserve">          IF($B4588&lt;=$B$9,        $D4588-$B$7*$B$6-$J$18*($D4588-$B$6), $J$16)</f>
        <v>57574.8122555554</v>
      </c>
      <c r="J4588">
        <f t="shared" si="429"/>
        <v>0.9999826312937754</v>
      </c>
      <c r="K4588" t="str">
        <f>IF(B4588&lt;=$B$9, EXP(-($B$5*B4588))*($B$7*$B$6+$J$18*(D4588-$B$6))*$B$20, "")</f>
        <v/>
      </c>
      <c r="L4588">
        <f>IF(B4588&lt;=$B$9, "", EXP(-($B$5*B4588))*$B$20)</f>
        <v>2.0228048603297129E-3</v>
      </c>
    </row>
    <row r="4589" spans="1:12" x14ac:dyDescent="0.25">
      <c r="A4589">
        <f t="shared" si="426"/>
        <v>70.669999999999987</v>
      </c>
      <c r="B4589">
        <v>45.669999999999995</v>
      </c>
      <c r="C4589" s="1">
        <f t="shared" si="427"/>
        <v>1.1454406820000003</v>
      </c>
      <c r="D4589">
        <f t="shared" si="428"/>
        <v>57272.034100000012</v>
      </c>
      <c r="E4589" s="12">
        <f t="shared" si="430"/>
        <v>532731.57751274726</v>
      </c>
      <c r="F4589" s="1"/>
      <c r="G4589" s="4"/>
      <c r="H4589" s="4">
        <f t="shared" si="431"/>
        <v>457362.21787206328</v>
      </c>
      <c r="I4589">
        <f xml:space="preserve">          IF($B4589&lt;=$B$9,        $D4589-$B$7*$B$6-$J$18*($D4589-$B$6), $J$16)</f>
        <v>57574.8122555554</v>
      </c>
      <c r="J4589">
        <f t="shared" si="429"/>
        <v>0.9999826312937754</v>
      </c>
      <c r="K4589" t="str">
        <f>IF(B4589&lt;=$B$9, EXP(-($B$5*B4589))*($B$7*$B$6+$J$18*(D4589-$B$6))*$B$20, "")</f>
        <v/>
      </c>
      <c r="L4589">
        <f>IF(B4589&lt;=$B$9, "", EXP(-($B$5*B4589))*$B$20)</f>
        <v>2.022097002510942E-3</v>
      </c>
    </row>
    <row r="4590" spans="1:12" x14ac:dyDescent="0.25">
      <c r="A4590">
        <f t="shared" si="426"/>
        <v>70.680000000000007</v>
      </c>
      <c r="B4590">
        <v>45.68</v>
      </c>
      <c r="C4590" s="1">
        <f t="shared" si="427"/>
        <v>1.1451893119999998</v>
      </c>
      <c r="D4590">
        <f t="shared" si="428"/>
        <v>57259.465599999996</v>
      </c>
      <c r="E4590" s="12">
        <f t="shared" si="430"/>
        <v>532248.65380704356</v>
      </c>
      <c r="F4590" s="1"/>
      <c r="G4590" s="4"/>
      <c r="H4590" s="4">
        <f t="shared" si="431"/>
        <v>456946.54652576294</v>
      </c>
      <c r="I4590">
        <f xml:space="preserve">          IF($B4590&lt;=$B$9,        $D4590-$B$7*$B$6-$J$18*($D4590-$B$6), $J$16)</f>
        <v>57574.8122555554</v>
      </c>
      <c r="J4590">
        <f t="shared" si="429"/>
        <v>0.9999826312937754</v>
      </c>
      <c r="K4590" t="str">
        <f>IF(B4590&lt;=$B$9, EXP(-($B$5*B4590))*($B$7*$B$6+$J$18*(D4590-$B$6))*$B$20, "")</f>
        <v/>
      </c>
      <c r="L4590">
        <f>IF(B4590&lt;=$B$9, "", EXP(-($B$5*B4590))*$B$20)</f>
        <v>2.0213893923990557E-3</v>
      </c>
    </row>
    <row r="4591" spans="1:12" x14ac:dyDescent="0.25">
      <c r="A4591">
        <f t="shared" si="426"/>
        <v>70.69</v>
      </c>
      <c r="B4591">
        <v>45.69</v>
      </c>
      <c r="C4591" s="1">
        <f t="shared" si="427"/>
        <v>1.1449378180000003</v>
      </c>
      <c r="D4591">
        <f t="shared" si="428"/>
        <v>57246.890900000013</v>
      </c>
      <c r="E4591" s="12">
        <f t="shared" si="430"/>
        <v>531765.56107804284</v>
      </c>
      <c r="F4591" s="1"/>
      <c r="G4591" s="4"/>
      <c r="H4591" s="4">
        <f t="shared" si="431"/>
        <v>456530.72969449143</v>
      </c>
      <c r="I4591">
        <f xml:space="preserve">          IF($B4591&lt;=$B$9,        $D4591-$B$7*$B$6-$J$18*($D4591-$B$6), $J$16)</f>
        <v>57574.8122555554</v>
      </c>
      <c r="J4591">
        <f t="shared" si="429"/>
        <v>0.9999826312937754</v>
      </c>
      <c r="K4591" t="str">
        <f>IF(B4591&lt;=$B$9, EXP(-($B$5*B4591))*($B$7*$B$6+$J$18*(D4591-$B$6))*$B$20, "")</f>
        <v/>
      </c>
      <c r="L4591">
        <f>IF(B4591&lt;=$B$9, "", EXP(-($B$5*B4591))*$B$20)</f>
        <v>2.0206820299073732E-3</v>
      </c>
    </row>
    <row r="4592" spans="1:12" x14ac:dyDescent="0.25">
      <c r="A4592">
        <f t="shared" si="426"/>
        <v>70.699999999999989</v>
      </c>
      <c r="B4592">
        <v>45.699999999999996</v>
      </c>
      <c r="C4592" s="1">
        <f t="shared" si="427"/>
        <v>1.1446861999999998</v>
      </c>
      <c r="D4592">
        <f t="shared" si="428"/>
        <v>57234.30999999999</v>
      </c>
      <c r="E4592" s="12">
        <f t="shared" si="430"/>
        <v>531282.29926658701</v>
      </c>
      <c r="F4592" s="1"/>
      <c r="G4592" s="4"/>
      <c r="H4592" s="4">
        <f t="shared" si="431"/>
        <v>456114.76732732897</v>
      </c>
      <c r="I4592">
        <f xml:space="preserve">          IF($B4592&lt;=$B$9,        $D4592-$B$7*$B$6-$J$18*($D4592-$B$6), $J$16)</f>
        <v>57574.8122555554</v>
      </c>
      <c r="J4592">
        <f t="shared" si="429"/>
        <v>0.9999826312937754</v>
      </c>
      <c r="K4592" t="str">
        <f>IF(B4592&lt;=$B$9, EXP(-($B$5*B4592))*($B$7*$B$6+$J$18*(D4592-$B$6))*$B$20, "")</f>
        <v/>
      </c>
      <c r="L4592">
        <f>IF(B4592&lt;=$B$9, "", EXP(-($B$5*B4592))*$B$20)</f>
        <v>2.0199749149492421E-3</v>
      </c>
    </row>
    <row r="4593" spans="1:12" x14ac:dyDescent="0.25">
      <c r="A4593">
        <f t="shared" si="426"/>
        <v>70.710000000000008</v>
      </c>
      <c r="B4593">
        <v>45.71</v>
      </c>
      <c r="C4593" s="1">
        <f t="shared" si="427"/>
        <v>1.1444344580000001</v>
      </c>
      <c r="D4593">
        <f t="shared" si="428"/>
        <v>57221.722900000008</v>
      </c>
      <c r="E4593" s="12">
        <f t="shared" si="430"/>
        <v>530798.86831349717</v>
      </c>
      <c r="F4593" s="1"/>
      <c r="G4593" s="4"/>
      <c r="H4593" s="4">
        <f t="shared" si="431"/>
        <v>455698.65937333799</v>
      </c>
      <c r="I4593">
        <f xml:space="preserve">          IF($B4593&lt;=$B$9,        $D4593-$B$7*$B$6-$J$18*($D4593-$B$6), $J$16)</f>
        <v>57574.8122555554</v>
      </c>
      <c r="J4593">
        <f t="shared" si="429"/>
        <v>0.9999826312937754</v>
      </c>
      <c r="K4593" t="str">
        <f>IF(B4593&lt;=$B$9, EXP(-($B$5*B4593))*($B$7*$B$6+$J$18*(D4593-$B$6))*$B$20, "")</f>
        <v/>
      </c>
      <c r="L4593">
        <f>IF(B4593&lt;=$B$9, "", EXP(-($B$5*B4593))*$B$20)</f>
        <v>2.0192680474380395E-3</v>
      </c>
    </row>
    <row r="4594" spans="1:12" x14ac:dyDescent="0.25">
      <c r="A4594">
        <f t="shared" si="426"/>
        <v>70.72</v>
      </c>
      <c r="B4594">
        <v>45.72</v>
      </c>
      <c r="C4594" s="1">
        <f t="shared" si="427"/>
        <v>1.1441825919999997</v>
      </c>
      <c r="D4594">
        <f t="shared" si="428"/>
        <v>57209.129599999986</v>
      </c>
      <c r="E4594" s="12">
        <f t="shared" si="430"/>
        <v>530315.26815957366</v>
      </c>
      <c r="F4594" s="1"/>
      <c r="G4594" s="4"/>
      <c r="H4594" s="4">
        <f t="shared" si="431"/>
        <v>455282.40578156308</v>
      </c>
      <c r="I4594">
        <f xml:space="preserve">          IF($B4594&lt;=$B$9,        $D4594-$B$7*$B$6-$J$18*($D4594-$B$6), $J$16)</f>
        <v>57574.8122555554</v>
      </c>
      <c r="J4594">
        <f t="shared" si="429"/>
        <v>0.9999826312937754</v>
      </c>
      <c r="K4594" t="str">
        <f>IF(B4594&lt;=$B$9, EXP(-($B$5*B4594))*($B$7*$B$6+$J$18*(D4594-$B$6))*$B$20, "")</f>
        <v/>
      </c>
      <c r="L4594">
        <f>IF(B4594&lt;=$B$9, "", EXP(-($B$5*B4594))*$B$20)</f>
        <v>2.0185614272871764E-3</v>
      </c>
    </row>
    <row r="4595" spans="1:12" x14ac:dyDescent="0.25">
      <c r="A4595">
        <f t="shared" si="426"/>
        <v>70.72999999999999</v>
      </c>
      <c r="B4595">
        <v>45.73</v>
      </c>
      <c r="C4595" s="1">
        <f t="shared" si="427"/>
        <v>1.1439306020000002</v>
      </c>
      <c r="D4595">
        <f t="shared" si="428"/>
        <v>57196.530100000011</v>
      </c>
      <c r="E4595" s="12">
        <f t="shared" si="430"/>
        <v>529831.49874559627</v>
      </c>
      <c r="F4595" s="1"/>
      <c r="G4595" s="4"/>
      <c r="H4595" s="4">
        <f t="shared" si="431"/>
        <v>454866.00650103105</v>
      </c>
      <c r="I4595">
        <f xml:space="preserve">          IF($B4595&lt;=$B$9,        $D4595-$B$7*$B$6-$J$18*($D4595-$B$6), $J$16)</f>
        <v>57574.8122555554</v>
      </c>
      <c r="J4595">
        <f t="shared" si="429"/>
        <v>0.9999826312937754</v>
      </c>
      <c r="K4595" t="str">
        <f>IF(B4595&lt;=$B$9, EXP(-($B$5*B4595))*($B$7*$B$6+$J$18*(D4595-$B$6))*$B$20, "")</f>
        <v/>
      </c>
      <c r="L4595">
        <f>IF(B4595&lt;=$B$9, "", EXP(-($B$5*B4595))*$B$20)</f>
        <v>2.01785505441009E-3</v>
      </c>
    </row>
    <row r="4596" spans="1:12" x14ac:dyDescent="0.25">
      <c r="A4596">
        <f t="shared" si="426"/>
        <v>70.739999999999995</v>
      </c>
      <c r="B4596">
        <v>45.739999999999995</v>
      </c>
      <c r="C4596" s="1">
        <f t="shared" si="427"/>
        <v>1.1436784880000004</v>
      </c>
      <c r="D4596">
        <f t="shared" si="428"/>
        <v>57183.924400000018</v>
      </c>
      <c r="E4596" s="12">
        <f t="shared" si="430"/>
        <v>529347.56001232401</v>
      </c>
      <c r="F4596" s="1"/>
      <c r="G4596" s="4"/>
      <c r="H4596" s="4">
        <f t="shared" si="431"/>
        <v>454449.46148075088</v>
      </c>
      <c r="I4596">
        <f xml:space="preserve">          IF($B4596&lt;=$B$9,        $D4596-$B$7*$B$6-$J$18*($D4596-$B$6), $J$16)</f>
        <v>57574.8122555554</v>
      </c>
      <c r="J4596">
        <f t="shared" si="429"/>
        <v>0.9999826312937754</v>
      </c>
      <c r="K4596" t="str">
        <f>IF(B4596&lt;=$B$9, EXP(-($B$5*B4596))*($B$7*$B$6+$J$18*(D4596-$B$6))*$B$20, "")</f>
        <v/>
      </c>
      <c r="L4596">
        <f>IF(B4596&lt;=$B$9, "", EXP(-($B$5*B4596))*$B$20)</f>
        <v>2.0171489287202512E-3</v>
      </c>
    </row>
    <row r="4597" spans="1:12" x14ac:dyDescent="0.25">
      <c r="A4597">
        <f t="shared" si="426"/>
        <v>70.75</v>
      </c>
      <c r="B4597">
        <v>45.75</v>
      </c>
      <c r="C4597" s="1">
        <f t="shared" si="427"/>
        <v>1.1434262500000001</v>
      </c>
      <c r="D4597">
        <f t="shared" si="428"/>
        <v>57171.312500000007</v>
      </c>
      <c r="E4597" s="12">
        <f t="shared" si="430"/>
        <v>528863.4519004951</v>
      </c>
      <c r="F4597" s="1"/>
      <c r="G4597" s="4"/>
      <c r="H4597" s="4">
        <f t="shared" si="431"/>
        <v>454032.77066971356</v>
      </c>
      <c r="I4597">
        <f xml:space="preserve">          IF($B4597&lt;=$B$9,        $D4597-$B$7*$B$6-$J$18*($D4597-$B$6), $J$16)</f>
        <v>57574.8122555554</v>
      </c>
      <c r="J4597">
        <f t="shared" si="429"/>
        <v>0.9999826312937754</v>
      </c>
      <c r="K4597" t="str">
        <f>IF(B4597&lt;=$B$9, EXP(-($B$5*B4597))*($B$7*$B$6+$J$18*(D4597-$B$6))*$B$20, "")</f>
        <v/>
      </c>
      <c r="L4597">
        <f>IF(B4597&lt;=$B$9, "", EXP(-($B$5*B4597))*$B$20)</f>
        <v>2.016443050131158E-3</v>
      </c>
    </row>
    <row r="4598" spans="1:12" x14ac:dyDescent="0.25">
      <c r="A4598">
        <f t="shared" si="426"/>
        <v>70.759999999999991</v>
      </c>
      <c r="B4598">
        <v>45.76</v>
      </c>
      <c r="C4598" s="1">
        <f t="shared" si="427"/>
        <v>1.1431738880000002</v>
      </c>
      <c r="D4598">
        <f t="shared" si="428"/>
        <v>57158.694400000008</v>
      </c>
      <c r="E4598" s="12">
        <f t="shared" si="430"/>
        <v>528379.17435082712</v>
      </c>
      <c r="F4598" s="1"/>
      <c r="G4598" s="4"/>
      <c r="H4598" s="4">
        <f t="shared" si="431"/>
        <v>453615.9340168924</v>
      </c>
      <c r="I4598">
        <f xml:space="preserve">          IF($B4598&lt;=$B$9,        $D4598-$B$7*$B$6-$J$18*($D4598-$B$6), $J$16)</f>
        <v>57574.8122555554</v>
      </c>
      <c r="J4598">
        <f t="shared" si="429"/>
        <v>0.9999826312937754</v>
      </c>
      <c r="K4598" t="str">
        <f>IF(B4598&lt;=$B$9, EXP(-($B$5*B4598))*($B$7*$B$6+$J$18*(D4598-$B$6))*$B$20, "")</f>
        <v/>
      </c>
      <c r="L4598">
        <f>IF(B4598&lt;=$B$9, "", EXP(-($B$5*B4598))*$B$20)</f>
        <v>2.0157374185563407E-3</v>
      </c>
    </row>
    <row r="4599" spans="1:12" x14ac:dyDescent="0.25">
      <c r="A4599">
        <f t="shared" si="426"/>
        <v>70.77</v>
      </c>
      <c r="B4599">
        <v>45.769999999999996</v>
      </c>
      <c r="C4599" s="1">
        <f t="shared" si="427"/>
        <v>1.1429214019999998</v>
      </c>
      <c r="D4599">
        <f t="shared" si="428"/>
        <v>57146.07009999999</v>
      </c>
      <c r="E4599" s="12">
        <f t="shared" si="430"/>
        <v>527894.72730401671</v>
      </c>
      <c r="F4599" s="1"/>
      <c r="G4599" s="4"/>
      <c r="H4599" s="4">
        <f t="shared" si="431"/>
        <v>453198.95147124276</v>
      </c>
      <c r="I4599">
        <f xml:space="preserve">          IF($B4599&lt;=$B$9,        $D4599-$B$7*$B$6-$J$18*($D4599-$B$6), $J$16)</f>
        <v>57574.8122555554</v>
      </c>
      <c r="J4599">
        <f t="shared" si="429"/>
        <v>0.9999826312937754</v>
      </c>
      <c r="K4599" t="str">
        <f>IF(B4599&lt;=$B$9, EXP(-($B$5*B4599))*($B$7*$B$6+$J$18*(D4599-$B$6))*$B$20, "")</f>
        <v/>
      </c>
      <c r="L4599">
        <f>IF(B4599&lt;=$B$9, "", EXP(-($B$5*B4599))*$B$20)</f>
        <v>2.0150320339093605E-3</v>
      </c>
    </row>
    <row r="4600" spans="1:12" x14ac:dyDescent="0.25">
      <c r="A4600">
        <f t="shared" si="426"/>
        <v>70.78</v>
      </c>
      <c r="B4600">
        <v>45.78</v>
      </c>
      <c r="C4600" s="1">
        <f t="shared" si="427"/>
        <v>1.1426687920000003</v>
      </c>
      <c r="D4600">
        <f t="shared" si="428"/>
        <v>57133.439600000012</v>
      </c>
      <c r="E4600" s="12">
        <f t="shared" si="430"/>
        <v>527410.1107007399</v>
      </c>
      <c r="F4600" s="1"/>
      <c r="G4600" s="4"/>
      <c r="H4600" s="4">
        <f t="shared" si="431"/>
        <v>452781.82298170216</v>
      </c>
      <c r="I4600">
        <f xml:space="preserve">          IF($B4600&lt;=$B$9,        $D4600-$B$7*$B$6-$J$18*($D4600-$B$6), $J$16)</f>
        <v>57574.8122555554</v>
      </c>
      <c r="J4600">
        <f t="shared" si="429"/>
        <v>0.9999826312937754</v>
      </c>
      <c r="K4600" t="str">
        <f>IF(B4600&lt;=$B$9, EXP(-($B$5*B4600))*($B$7*$B$6+$J$18*(D4600-$B$6))*$B$20, "")</f>
        <v/>
      </c>
      <c r="L4600">
        <f>IF(B4600&lt;=$B$9, "", EXP(-($B$5*B4600))*$B$20)</f>
        <v>2.0143268961038056E-3</v>
      </c>
    </row>
    <row r="4601" spans="1:12" x14ac:dyDescent="0.25">
      <c r="A4601">
        <f t="shared" si="426"/>
        <v>70.789999999999992</v>
      </c>
      <c r="B4601">
        <v>45.79</v>
      </c>
      <c r="C4601" s="1">
        <f t="shared" si="427"/>
        <v>1.1424160579999998</v>
      </c>
      <c r="D4601">
        <f t="shared" si="428"/>
        <v>57120.802899999988</v>
      </c>
      <c r="E4601" s="12">
        <f t="shared" si="430"/>
        <v>526925.324481652</v>
      </c>
      <c r="F4601" s="1"/>
      <c r="G4601" s="4"/>
      <c r="H4601" s="4">
        <f t="shared" si="431"/>
        <v>452364.54849719023</v>
      </c>
      <c r="I4601">
        <f xml:space="preserve">          IF($B4601&lt;=$B$9,        $D4601-$B$7*$B$6-$J$18*($D4601-$B$6), $J$16)</f>
        <v>57574.8122555554</v>
      </c>
      <c r="J4601">
        <f t="shared" si="429"/>
        <v>0.9999826312937754</v>
      </c>
      <c r="K4601" t="str">
        <f>IF(B4601&lt;=$B$9, EXP(-($B$5*B4601))*($B$7*$B$6+$J$18*(D4601-$B$6))*$B$20, "")</f>
        <v/>
      </c>
      <c r="L4601">
        <f>IF(B4601&lt;=$B$9, "", EXP(-($B$5*B4601))*$B$20)</f>
        <v>2.013622005053299E-3</v>
      </c>
    </row>
    <row r="4602" spans="1:12" x14ac:dyDescent="0.25">
      <c r="A4602">
        <f t="shared" si="426"/>
        <v>70.8</v>
      </c>
      <c r="B4602">
        <v>45.8</v>
      </c>
      <c r="C4602" s="1">
        <f t="shared" si="427"/>
        <v>1.1421631999999999</v>
      </c>
      <c r="D4602">
        <f t="shared" si="428"/>
        <v>57108.159999999996</v>
      </c>
      <c r="E4602" s="12">
        <f t="shared" si="430"/>
        <v>526440.36858738738</v>
      </c>
      <c r="F4602" s="1"/>
      <c r="G4602" s="4"/>
      <c r="H4602" s="4">
        <f t="shared" si="431"/>
        <v>451947.12796660868</v>
      </c>
      <c r="I4602">
        <f xml:space="preserve">          IF($B4602&lt;=$B$9,        $D4602-$B$7*$B$6-$J$18*($D4602-$B$6), $J$16)</f>
        <v>57574.8122555554</v>
      </c>
      <c r="J4602">
        <f t="shared" si="429"/>
        <v>0.9999826312937754</v>
      </c>
      <c r="K4602" t="str">
        <f>IF(B4602&lt;=$B$9, EXP(-($B$5*B4602))*($B$7*$B$6+$J$18*(D4602-$B$6))*$B$20, "")</f>
        <v/>
      </c>
      <c r="L4602">
        <f>IF(B4602&lt;=$B$9, "", EXP(-($B$5*B4602))*$B$20)</f>
        <v>2.0129173606714909E-3</v>
      </c>
    </row>
    <row r="4603" spans="1:12" x14ac:dyDescent="0.25">
      <c r="A4603">
        <f t="shared" si="426"/>
        <v>70.81</v>
      </c>
      <c r="B4603">
        <v>45.809999999999995</v>
      </c>
      <c r="C4603" s="1">
        <f t="shared" si="427"/>
        <v>1.1419102180000003</v>
      </c>
      <c r="D4603">
        <f t="shared" si="428"/>
        <v>57095.510900000016</v>
      </c>
      <c r="E4603" s="12">
        <f t="shared" si="430"/>
        <v>525955.24295855977</v>
      </c>
      <c r="F4603" s="1"/>
      <c r="G4603" s="4"/>
      <c r="H4603" s="4">
        <f t="shared" si="431"/>
        <v>451529.56133884145</v>
      </c>
      <c r="I4603">
        <f xml:space="preserve">          IF($B4603&lt;=$B$9,        $D4603-$B$7*$B$6-$J$18*($D4603-$B$6), $J$16)</f>
        <v>57574.8122555554</v>
      </c>
      <c r="J4603">
        <f t="shared" si="429"/>
        <v>0.9999826312937754</v>
      </c>
      <c r="K4603" t="str">
        <f>IF(B4603&lt;=$B$9, EXP(-($B$5*B4603))*($B$7*$B$6+$J$18*(D4603-$B$6))*$B$20, "")</f>
        <v/>
      </c>
      <c r="L4603">
        <f>IF(B4603&lt;=$B$9, "", EXP(-($B$5*B4603))*$B$20)</f>
        <v>2.0122129628720614E-3</v>
      </c>
    </row>
    <row r="4604" spans="1:12" x14ac:dyDescent="0.25">
      <c r="A4604">
        <f t="shared" si="426"/>
        <v>70.819999999999993</v>
      </c>
      <c r="B4604">
        <v>45.82</v>
      </c>
      <c r="C4604" s="1">
        <f t="shared" si="427"/>
        <v>1.1416571119999999</v>
      </c>
      <c r="D4604">
        <f t="shared" si="428"/>
        <v>57082.855599999995</v>
      </c>
      <c r="E4604" s="12">
        <f t="shared" si="430"/>
        <v>525469.9475357621</v>
      </c>
      <c r="F4604" s="1"/>
      <c r="G4604" s="4"/>
      <c r="H4604" s="4">
        <f t="shared" si="431"/>
        <v>451111.84856275452</v>
      </c>
      <c r="I4604">
        <f xml:space="preserve">          IF($B4604&lt;=$B$9,        $D4604-$B$7*$B$6-$J$18*($D4604-$B$6), $J$16)</f>
        <v>57574.8122555554</v>
      </c>
      <c r="J4604">
        <f t="shared" si="429"/>
        <v>0.9999826312937754</v>
      </c>
      <c r="K4604" t="str">
        <f>IF(B4604&lt;=$B$9, EXP(-($B$5*B4604))*($B$7*$B$6+$J$18*(D4604-$B$6))*$B$20, "")</f>
        <v/>
      </c>
      <c r="L4604">
        <f>IF(B4604&lt;=$B$9, "", EXP(-($B$5*B4604))*$B$20)</f>
        <v>2.0115088115687223E-3</v>
      </c>
    </row>
    <row r="4605" spans="1:12" x14ac:dyDescent="0.25">
      <c r="A4605">
        <f t="shared" si="426"/>
        <v>70.83</v>
      </c>
      <c r="B4605">
        <v>45.83</v>
      </c>
      <c r="C4605" s="1">
        <f t="shared" si="427"/>
        <v>1.1414038820000001</v>
      </c>
      <c r="D4605">
        <f t="shared" si="428"/>
        <v>57070.194100000008</v>
      </c>
      <c r="E4605" s="12">
        <f t="shared" si="430"/>
        <v>524984.48225956643</v>
      </c>
      <c r="F4605" s="1"/>
      <c r="G4605" s="4"/>
      <c r="H4605" s="4">
        <f t="shared" si="431"/>
        <v>450693.98958719592</v>
      </c>
      <c r="I4605">
        <f xml:space="preserve">          IF($B4605&lt;=$B$9,        $D4605-$B$7*$B$6-$J$18*($D4605-$B$6), $J$16)</f>
        <v>57574.8122555554</v>
      </c>
      <c r="J4605">
        <f t="shared" si="429"/>
        <v>0.9999826312937754</v>
      </c>
      <c r="K4605" t="str">
        <f>IF(B4605&lt;=$B$9, EXP(-($B$5*B4605))*($B$7*$B$6+$J$18*(D4605-$B$6))*$B$20, "")</f>
        <v/>
      </c>
      <c r="L4605">
        <f>IF(B4605&lt;=$B$9, "", EXP(-($B$5*B4605))*$B$20)</f>
        <v>2.0108049066752151E-3</v>
      </c>
    </row>
    <row r="4606" spans="1:12" x14ac:dyDescent="0.25">
      <c r="A4606">
        <f t="shared" si="426"/>
        <v>70.84</v>
      </c>
      <c r="B4606">
        <v>45.839999999999996</v>
      </c>
      <c r="C4606" s="1">
        <f t="shared" si="427"/>
        <v>1.1411505279999998</v>
      </c>
      <c r="D4606">
        <f t="shared" si="428"/>
        <v>57057.526399999988</v>
      </c>
      <c r="E4606" s="12">
        <f t="shared" si="430"/>
        <v>524498.84707052412</v>
      </c>
      <c r="F4606" s="1"/>
      <c r="G4606" s="4"/>
      <c r="H4606" s="4">
        <f t="shared" si="431"/>
        <v>450275.98436099588</v>
      </c>
      <c r="I4606">
        <f xml:space="preserve">          IF($B4606&lt;=$B$9,        $D4606-$B$7*$B$6-$J$18*($D4606-$B$6), $J$16)</f>
        <v>57574.8122555554</v>
      </c>
      <c r="J4606">
        <f t="shared" si="429"/>
        <v>0.9999826312937754</v>
      </c>
      <c r="K4606" t="str">
        <f>IF(B4606&lt;=$B$9, EXP(-($B$5*B4606))*($B$7*$B$6+$J$18*(D4606-$B$6))*$B$20, "")</f>
        <v/>
      </c>
      <c r="L4606">
        <f>IF(B4606&lt;=$B$9, "", EXP(-($B$5*B4606))*$B$20)</f>
        <v>2.0101012481053122E-3</v>
      </c>
    </row>
    <row r="4607" spans="1:12" x14ac:dyDescent="0.25">
      <c r="A4607">
        <f t="shared" si="426"/>
        <v>70.849999999999994</v>
      </c>
      <c r="B4607">
        <v>45.85</v>
      </c>
      <c r="C4607" s="1">
        <f t="shared" si="427"/>
        <v>1.14089705</v>
      </c>
      <c r="D4607">
        <f t="shared" si="428"/>
        <v>57044.852500000001</v>
      </c>
      <c r="E4607" s="12">
        <f t="shared" si="430"/>
        <v>524013.04190916562</v>
      </c>
      <c r="F4607" s="1"/>
      <c r="G4607" s="4"/>
      <c r="H4607" s="4">
        <f t="shared" si="431"/>
        <v>449857.8328329667</v>
      </c>
      <c r="I4607">
        <f xml:space="preserve">          IF($B4607&lt;=$B$9,        $D4607-$B$7*$B$6-$J$18*($D4607-$B$6), $J$16)</f>
        <v>57574.8122555554</v>
      </c>
      <c r="J4607">
        <f t="shared" si="429"/>
        <v>0.9999826312937754</v>
      </c>
      <c r="K4607" t="str">
        <f>IF(B4607&lt;=$B$9, EXP(-($B$5*B4607))*($B$7*$B$6+$J$18*(D4607-$B$6))*$B$20, "")</f>
        <v/>
      </c>
      <c r="L4607">
        <f>IF(B4607&lt;=$B$9, "", EXP(-($B$5*B4607))*$B$20)</f>
        <v>2.0093978357728138E-3</v>
      </c>
    </row>
    <row r="4608" spans="1:12" x14ac:dyDescent="0.25">
      <c r="A4608">
        <f t="shared" si="426"/>
        <v>70.86</v>
      </c>
      <c r="B4608">
        <v>45.86</v>
      </c>
      <c r="C4608" s="1">
        <f t="shared" si="427"/>
        <v>1.1406434479999998</v>
      </c>
      <c r="D4608">
        <f t="shared" si="428"/>
        <v>57032.172399999989</v>
      </c>
      <c r="E4608" s="12">
        <f t="shared" si="430"/>
        <v>523527.06671600067</v>
      </c>
      <c r="F4608" s="1"/>
      <c r="G4608" s="4"/>
      <c r="H4608" s="4">
        <f t="shared" si="431"/>
        <v>449439.53495190269</v>
      </c>
      <c r="I4608">
        <f xml:space="preserve">          IF($B4608&lt;=$B$9,        $D4608-$B$7*$B$6-$J$18*($D4608-$B$6), $J$16)</f>
        <v>57574.8122555554</v>
      </c>
      <c r="J4608">
        <f t="shared" si="429"/>
        <v>0.9999826312937754</v>
      </c>
      <c r="K4608" t="str">
        <f>IF(B4608&lt;=$B$9, EXP(-($B$5*B4608))*($B$7*$B$6+$J$18*(D4608-$B$6))*$B$20, "")</f>
        <v/>
      </c>
      <c r="L4608">
        <f>IF(B4608&lt;=$B$9, "", EXP(-($B$5*B4608))*$B$20)</f>
        <v>2.0086946695915533E-3</v>
      </c>
    </row>
    <row r="4609" spans="1:12" x14ac:dyDescent="0.25">
      <c r="A4609">
        <f t="shared" si="426"/>
        <v>70.87</v>
      </c>
      <c r="B4609">
        <v>45.87</v>
      </c>
      <c r="C4609" s="1">
        <f t="shared" si="427"/>
        <v>1.1403897220000001</v>
      </c>
      <c r="D4609">
        <f t="shared" si="428"/>
        <v>57019.486100000002</v>
      </c>
      <c r="E4609" s="12">
        <f t="shared" si="430"/>
        <v>523040.9214315181</v>
      </c>
      <c r="F4609" s="1"/>
      <c r="G4609" s="4"/>
      <c r="H4609" s="4">
        <f t="shared" si="431"/>
        <v>449021.0906665803</v>
      </c>
      <c r="I4609">
        <f xml:space="preserve">          IF($B4609&lt;=$B$9,        $D4609-$B$7*$B$6-$J$18*($D4609-$B$6), $J$16)</f>
        <v>57574.8122555554</v>
      </c>
      <c r="J4609">
        <f t="shared" si="429"/>
        <v>0.9999826312937754</v>
      </c>
      <c r="K4609" t="str">
        <f>IF(B4609&lt;=$B$9, EXP(-($B$5*B4609))*($B$7*$B$6+$J$18*(D4609-$B$6))*$B$20, "")</f>
        <v/>
      </c>
      <c r="L4609">
        <f>IF(B4609&lt;=$B$9, "", EXP(-($B$5*B4609))*$B$20)</f>
        <v>2.0079917494753925E-3</v>
      </c>
    </row>
    <row r="4610" spans="1:12" x14ac:dyDescent="0.25">
      <c r="A4610">
        <f t="shared" si="426"/>
        <v>70.88</v>
      </c>
      <c r="B4610">
        <v>45.879999999999995</v>
      </c>
      <c r="C4610" s="1">
        <f t="shared" si="427"/>
        <v>1.1401358720000001</v>
      </c>
      <c r="D4610">
        <f t="shared" si="428"/>
        <v>57006.793600000005</v>
      </c>
      <c r="E4610" s="12">
        <f t="shared" si="430"/>
        <v>522554.60599618597</v>
      </c>
      <c r="F4610" s="1"/>
      <c r="G4610" s="4"/>
      <c r="H4610" s="4">
        <f t="shared" si="431"/>
        <v>448602.49992575805</v>
      </c>
      <c r="I4610">
        <f xml:space="preserve">          IF($B4610&lt;=$B$9,        $D4610-$B$7*$B$6-$J$18*($D4610-$B$6), $J$16)</f>
        <v>57574.8122555554</v>
      </c>
      <c r="J4610">
        <f t="shared" si="429"/>
        <v>0.9999826312937754</v>
      </c>
      <c r="K4610" t="str">
        <f>IF(B4610&lt;=$B$9, EXP(-($B$5*B4610))*($B$7*$B$6+$J$18*(D4610-$B$6))*$B$20, "")</f>
        <v/>
      </c>
      <c r="L4610">
        <f>IF(B4610&lt;=$B$9, "", EXP(-($B$5*B4610))*$B$20)</f>
        <v>2.0072890753382233E-3</v>
      </c>
    </row>
    <row r="4611" spans="1:12" x14ac:dyDescent="0.25">
      <c r="A4611">
        <f t="shared" si="426"/>
        <v>70.89</v>
      </c>
      <c r="B4611">
        <v>45.89</v>
      </c>
      <c r="C4611" s="1">
        <f t="shared" si="427"/>
        <v>1.1398818980000001</v>
      </c>
      <c r="D4611">
        <f t="shared" si="428"/>
        <v>56994.094900000004</v>
      </c>
      <c r="E4611" s="12">
        <f t="shared" si="430"/>
        <v>522068.12035045144</v>
      </c>
      <c r="F4611" s="1"/>
      <c r="G4611" s="4"/>
      <c r="H4611" s="4">
        <f t="shared" si="431"/>
        <v>448183.76267817651</v>
      </c>
      <c r="I4611">
        <f xml:space="preserve">          IF($B4611&lt;=$B$9,        $D4611-$B$7*$B$6-$J$18*($D4611-$B$6), $J$16)</f>
        <v>57574.8122555554</v>
      </c>
      <c r="J4611">
        <f t="shared" si="429"/>
        <v>0.9999826312937754</v>
      </c>
      <c r="K4611" t="str">
        <f>IF(B4611&lt;=$B$9, EXP(-($B$5*B4611))*($B$7*$B$6+$J$18*(D4611-$B$6))*$B$20, "")</f>
        <v/>
      </c>
      <c r="L4611">
        <f>IF(B4611&lt;=$B$9, "", EXP(-($B$5*B4611))*$B$20)</f>
        <v>2.0065866470939677E-3</v>
      </c>
    </row>
    <row r="4612" spans="1:12" x14ac:dyDescent="0.25">
      <c r="A4612">
        <f t="shared" si="426"/>
        <v>70.900000000000006</v>
      </c>
      <c r="B4612">
        <v>45.9</v>
      </c>
      <c r="C4612" s="1">
        <f t="shared" si="427"/>
        <v>1.1396278000000002</v>
      </c>
      <c r="D4612">
        <f t="shared" si="428"/>
        <v>56981.390000000007</v>
      </c>
      <c r="E4612" s="12">
        <f t="shared" si="430"/>
        <v>521581.46443474089</v>
      </c>
      <c r="F4612" s="1"/>
      <c r="G4612" s="4"/>
      <c r="H4612" s="4">
        <f t="shared" si="431"/>
        <v>447764.8788725583</v>
      </c>
      <c r="I4612">
        <f xml:space="preserve">          IF($B4612&lt;=$B$9,        $D4612-$B$7*$B$6-$J$18*($D4612-$B$6), $J$16)</f>
        <v>57574.8122555554</v>
      </c>
      <c r="J4612">
        <f t="shared" si="429"/>
        <v>0.9999826312937754</v>
      </c>
      <c r="K4612" t="str">
        <f>IF(B4612&lt;=$B$9, EXP(-($B$5*B4612))*($B$7*$B$6+$J$18*(D4612-$B$6))*$B$20, "")</f>
        <v/>
      </c>
      <c r="L4612">
        <f>IF(B4612&lt;=$B$9, "", EXP(-($B$5*B4612))*$B$20)</f>
        <v>2.00588446465658E-3</v>
      </c>
    </row>
    <row r="4613" spans="1:12" x14ac:dyDescent="0.25">
      <c r="A4613">
        <f t="shared" si="426"/>
        <v>70.91</v>
      </c>
      <c r="B4613">
        <v>45.91</v>
      </c>
      <c r="C4613" s="1">
        <f t="shared" si="427"/>
        <v>1.1393735779999998</v>
      </c>
      <c r="D4613">
        <f t="shared" si="428"/>
        <v>56968.678899999992</v>
      </c>
      <c r="E4613" s="12">
        <f t="shared" si="430"/>
        <v>521094.63818945986</v>
      </c>
      <c r="F4613" s="1"/>
      <c r="G4613" s="4"/>
      <c r="H4613" s="4">
        <f t="shared" si="431"/>
        <v>447345.84845760814</v>
      </c>
      <c r="I4613">
        <f xml:space="preserve">          IF($B4613&lt;=$B$9,        $D4613-$B$7*$B$6-$J$18*($D4613-$B$6), $J$16)</f>
        <v>57574.8122555554</v>
      </c>
      <c r="J4613">
        <f t="shared" si="429"/>
        <v>0.9999826312937754</v>
      </c>
      <c r="K4613" t="str">
        <f>IF(B4613&lt;=$B$9, EXP(-($B$5*B4613))*($B$7*$B$6+$J$18*(D4613-$B$6))*$B$20, "")</f>
        <v/>
      </c>
      <c r="L4613">
        <f>IF(B4613&lt;=$B$9, "", EXP(-($B$5*B4613))*$B$20)</f>
        <v>2.005182527940041E-3</v>
      </c>
    </row>
    <row r="4614" spans="1:12" x14ac:dyDescent="0.25">
      <c r="A4614">
        <f t="shared" si="426"/>
        <v>70.919999999999987</v>
      </c>
      <c r="B4614">
        <v>45.919999999999995</v>
      </c>
      <c r="C4614" s="1">
        <f t="shared" si="427"/>
        <v>1.1391192320000001</v>
      </c>
      <c r="D4614">
        <f t="shared" si="428"/>
        <v>56955.961600000002</v>
      </c>
      <c r="E4614" s="12">
        <f t="shared" si="430"/>
        <v>520607.641554993</v>
      </c>
      <c r="F4614" s="1"/>
      <c r="G4614" s="4"/>
      <c r="H4614" s="4">
        <f t="shared" si="431"/>
        <v>446926.67138201278</v>
      </c>
      <c r="I4614">
        <f xml:space="preserve">          IF($B4614&lt;=$B$9,        $D4614-$B$7*$B$6-$J$18*($D4614-$B$6), $J$16)</f>
        <v>57574.8122555554</v>
      </c>
      <c r="J4614">
        <f t="shared" si="429"/>
        <v>0.9999826312937754</v>
      </c>
      <c r="K4614" t="str">
        <f>IF(B4614&lt;=$B$9, EXP(-($B$5*B4614))*($B$7*$B$6+$J$18*(D4614-$B$6))*$B$20, "")</f>
        <v/>
      </c>
      <c r="L4614">
        <f>IF(B4614&lt;=$B$9, "", EXP(-($B$5*B4614))*$B$20)</f>
        <v>2.0044808368583646E-3</v>
      </c>
    </row>
    <row r="4615" spans="1:12" x14ac:dyDescent="0.25">
      <c r="A4615">
        <f t="shared" si="426"/>
        <v>70.930000000000007</v>
      </c>
      <c r="B4615">
        <v>45.93</v>
      </c>
      <c r="C4615" s="1">
        <f t="shared" si="427"/>
        <v>1.1388647619999999</v>
      </c>
      <c r="D4615">
        <f t="shared" si="428"/>
        <v>56943.238099999995</v>
      </c>
      <c r="E4615" s="12">
        <f t="shared" si="430"/>
        <v>520120.47447170404</v>
      </c>
      <c r="F4615" s="1"/>
      <c r="G4615" s="4"/>
      <c r="H4615" s="4">
        <f t="shared" si="431"/>
        <v>446507.34759444091</v>
      </c>
      <c r="I4615">
        <f xml:space="preserve">          IF($B4615&lt;=$B$9,        $D4615-$B$7*$B$6-$J$18*($D4615-$B$6), $J$16)</f>
        <v>57574.8122555554</v>
      </c>
      <c r="J4615">
        <f t="shared" si="429"/>
        <v>0.9999826312937754</v>
      </c>
      <c r="K4615" t="str">
        <f>IF(B4615&lt;=$B$9, EXP(-($B$5*B4615))*($B$7*$B$6+$J$18*(D4615-$B$6))*$B$20, "")</f>
        <v/>
      </c>
      <c r="L4615">
        <f>IF(B4615&lt;=$B$9, "", EXP(-($B$5*B4615))*$B$20)</f>
        <v>2.0037793913255928E-3</v>
      </c>
    </row>
    <row r="4616" spans="1:12" x14ac:dyDescent="0.25">
      <c r="A4616">
        <f t="shared" si="426"/>
        <v>70.94</v>
      </c>
      <c r="B4616">
        <v>45.94</v>
      </c>
      <c r="C4616" s="1">
        <f t="shared" si="427"/>
        <v>1.1386101680000003</v>
      </c>
      <c r="D4616">
        <f t="shared" si="428"/>
        <v>56930.508400000013</v>
      </c>
      <c r="E4616" s="12">
        <f t="shared" si="430"/>
        <v>519633.13687993598</v>
      </c>
      <c r="F4616" s="1"/>
      <c r="G4616" s="4"/>
      <c r="H4616" s="4">
        <f t="shared" si="431"/>
        <v>446087.87704354344</v>
      </c>
      <c r="I4616">
        <f xml:space="preserve">          IF($B4616&lt;=$B$9,        $D4616-$B$7*$B$6-$J$18*($D4616-$B$6), $J$16)</f>
        <v>57574.8122555554</v>
      </c>
      <c r="J4616">
        <f t="shared" si="429"/>
        <v>0.9999826312937754</v>
      </c>
      <c r="K4616" t="str">
        <f>IF(B4616&lt;=$B$9, EXP(-($B$5*B4616))*($B$7*$B$6+$J$18*(D4616-$B$6))*$B$20, "")</f>
        <v/>
      </c>
      <c r="L4616">
        <f>IF(B4616&lt;=$B$9, "", EXP(-($B$5*B4616))*$B$20)</f>
        <v>2.0030781912557991E-3</v>
      </c>
    </row>
    <row r="4617" spans="1:12" x14ac:dyDescent="0.25">
      <c r="A4617">
        <f t="shared" si="426"/>
        <v>70.949999999999989</v>
      </c>
      <c r="B4617">
        <v>45.949999999999996</v>
      </c>
      <c r="C4617" s="1">
        <f t="shared" si="427"/>
        <v>1.1383554500000002</v>
      </c>
      <c r="D4617">
        <f t="shared" si="428"/>
        <v>56917.772500000006</v>
      </c>
      <c r="E4617" s="12">
        <f t="shared" si="430"/>
        <v>519145.62872001075</v>
      </c>
      <c r="F4617" s="1"/>
      <c r="G4617" s="4"/>
      <c r="H4617" s="4">
        <f t="shared" si="431"/>
        <v>445668.25967795315</v>
      </c>
      <c r="I4617">
        <f xml:space="preserve">          IF($B4617&lt;=$B$9,        $D4617-$B$7*$B$6-$J$18*($D4617-$B$6), $J$16)</f>
        <v>57574.8122555554</v>
      </c>
      <c r="J4617">
        <f t="shared" si="429"/>
        <v>0.9999826312937754</v>
      </c>
      <c r="K4617" t="str">
        <f>IF(B4617&lt;=$B$9, EXP(-($B$5*B4617))*($B$7*$B$6+$J$18*(D4617-$B$6))*$B$20, "")</f>
        <v/>
      </c>
      <c r="L4617">
        <f>IF(B4617&lt;=$B$9, "", EXP(-($B$5*B4617))*$B$20)</f>
        <v>2.0023772365630865E-3</v>
      </c>
    </row>
    <row r="4618" spans="1:12" x14ac:dyDescent="0.25">
      <c r="A4618">
        <f t="shared" si="426"/>
        <v>70.960000000000008</v>
      </c>
      <c r="B4618">
        <v>45.96</v>
      </c>
      <c r="C4618" s="1">
        <f t="shared" si="427"/>
        <v>1.1381006079999998</v>
      </c>
      <c r="D4618">
        <f t="shared" si="428"/>
        <v>56905.030399999989</v>
      </c>
      <c r="E4618" s="12">
        <f t="shared" si="430"/>
        <v>518657.94993222959</v>
      </c>
      <c r="F4618" s="1"/>
      <c r="G4618" s="4"/>
      <c r="H4618" s="4">
        <f t="shared" si="431"/>
        <v>445248.49544628488</v>
      </c>
      <c r="I4618">
        <f xml:space="preserve">          IF($B4618&lt;=$B$9,        $D4618-$B$7*$B$6-$J$18*($D4618-$B$6), $J$16)</f>
        <v>57574.8122555554</v>
      </c>
      <c r="J4618">
        <f t="shared" si="429"/>
        <v>0.9999826312937754</v>
      </c>
      <c r="K4618" t="str">
        <f>IF(B4618&lt;=$B$9, EXP(-($B$5*B4618))*($B$7*$B$6+$J$18*(D4618-$B$6))*$B$20, "")</f>
        <v/>
      </c>
      <c r="L4618">
        <f>IF(B4618&lt;=$B$9, "", EXP(-($B$5*B4618))*$B$20)</f>
        <v>2.0016765271615874E-3</v>
      </c>
    </row>
    <row r="4619" spans="1:12" x14ac:dyDescent="0.25">
      <c r="A4619">
        <f t="shared" si="426"/>
        <v>70.97</v>
      </c>
      <c r="B4619">
        <v>45.97</v>
      </c>
      <c r="C4619" s="1">
        <f t="shared" si="427"/>
        <v>1.1378456420000003</v>
      </c>
      <c r="D4619">
        <f t="shared" si="428"/>
        <v>56892.282100000011</v>
      </c>
      <c r="E4619" s="12">
        <f t="shared" si="430"/>
        <v>518170.10045687266</v>
      </c>
      <c r="F4619" s="1"/>
      <c r="G4619" s="4"/>
      <c r="H4619" s="4">
        <f t="shared" si="431"/>
        <v>444828.58429713553</v>
      </c>
      <c r="I4619">
        <f xml:space="preserve">          IF($B4619&lt;=$B$9,        $D4619-$B$7*$B$6-$J$18*($D4619-$B$6), $J$16)</f>
        <v>57574.8122555554</v>
      </c>
      <c r="J4619">
        <f t="shared" si="429"/>
        <v>0.9999826312937754</v>
      </c>
      <c r="K4619" t="str">
        <f>IF(B4619&lt;=$B$9, EXP(-($B$5*B4619))*($B$7*$B$6+$J$18*(D4619-$B$6))*$B$20, "")</f>
        <v/>
      </c>
      <c r="L4619">
        <f>IF(B4619&lt;=$B$9, "", EXP(-($B$5*B4619))*$B$20)</f>
        <v>2.000976062965466E-3</v>
      </c>
    </row>
    <row r="4620" spans="1:12" x14ac:dyDescent="0.25">
      <c r="A4620">
        <f t="shared" si="426"/>
        <v>70.97999999999999</v>
      </c>
      <c r="B4620">
        <v>45.98</v>
      </c>
      <c r="C4620" s="1">
        <f t="shared" si="427"/>
        <v>1.1375905519999998</v>
      </c>
      <c r="D4620">
        <f t="shared" si="428"/>
        <v>56879.527599999994</v>
      </c>
      <c r="E4620" s="12">
        <f t="shared" si="430"/>
        <v>517682.08023419935</v>
      </c>
      <c r="F4620" s="1"/>
      <c r="G4620" s="4"/>
      <c r="H4620" s="4">
        <f t="shared" si="431"/>
        <v>444408.52617908397</v>
      </c>
      <c r="I4620">
        <f xml:space="preserve">          IF($B4620&lt;=$B$9,        $D4620-$B$7*$B$6-$J$18*($D4620-$B$6), $J$16)</f>
        <v>57574.8122555554</v>
      </c>
      <c r="J4620">
        <f t="shared" si="429"/>
        <v>0.9999826312937754</v>
      </c>
      <c r="K4620" t="str">
        <f>IF(B4620&lt;=$B$9, EXP(-($B$5*B4620))*($B$7*$B$6+$J$18*(D4620-$B$6))*$B$20, "")</f>
        <v/>
      </c>
      <c r="L4620">
        <f>IF(B4620&lt;=$B$9, "", EXP(-($B$5*B4620))*$B$20)</f>
        <v>2.0002758438889151E-3</v>
      </c>
    </row>
    <row r="4621" spans="1:12" x14ac:dyDescent="0.25">
      <c r="A4621">
        <f t="shared" si="426"/>
        <v>70.989999999999995</v>
      </c>
      <c r="B4621">
        <v>45.989999999999995</v>
      </c>
      <c r="C4621" s="1">
        <f t="shared" si="427"/>
        <v>1.137335338</v>
      </c>
      <c r="D4621">
        <f t="shared" si="428"/>
        <v>56866.766899999995</v>
      </c>
      <c r="E4621" s="12">
        <f t="shared" si="430"/>
        <v>517193.88920444815</v>
      </c>
      <c r="F4621" s="1"/>
      <c r="G4621" s="4"/>
      <c r="H4621" s="4">
        <f t="shared" si="431"/>
        <v>443988.32104069111</v>
      </c>
      <c r="I4621">
        <f xml:space="preserve">          IF($B4621&lt;=$B$9,        $D4621-$B$7*$B$6-$J$18*($D4621-$B$6), $J$16)</f>
        <v>57574.8122555554</v>
      </c>
      <c r="J4621">
        <f t="shared" si="429"/>
        <v>0.9999826312937754</v>
      </c>
      <c r="K4621" t="str">
        <f>IF(B4621&lt;=$B$9, EXP(-($B$5*B4621))*($B$7*$B$6+$J$18*(D4621-$B$6))*$B$20, "")</f>
        <v/>
      </c>
      <c r="L4621">
        <f>IF(B4621&lt;=$B$9, "", EXP(-($B$5*B4621))*$B$20)</f>
        <v>1.9995758698461564E-3</v>
      </c>
    </row>
    <row r="4622" spans="1:12" x14ac:dyDescent="0.25">
      <c r="A4622">
        <f t="shared" si="426"/>
        <v>71</v>
      </c>
      <c r="B4622">
        <v>46</v>
      </c>
      <c r="C4622" s="1">
        <f t="shared" si="427"/>
        <v>1.1370799999999999</v>
      </c>
      <c r="D4622">
        <f t="shared" si="428"/>
        <v>56853.999999999993</v>
      </c>
      <c r="E4622" s="12">
        <f t="shared" si="430"/>
        <v>516705.52730783651</v>
      </c>
      <c r="F4622" s="1"/>
      <c r="G4622" s="4"/>
      <c r="H4622" s="4">
        <f t="shared" si="431"/>
        <v>443567.9688304998</v>
      </c>
      <c r="I4622">
        <f xml:space="preserve">          IF($B4622&lt;=$B$9,        $D4622-$B$7*$B$6-$J$18*($D4622-$B$6), $J$16)</f>
        <v>57574.8122555554</v>
      </c>
      <c r="J4622">
        <f t="shared" si="429"/>
        <v>0.9999826312937754</v>
      </c>
      <c r="K4622" t="str">
        <f>IF(B4622&lt;=$B$9, EXP(-($B$5*B4622))*($B$7*$B$6+$J$18*(D4622-$B$6))*$B$20, "")</f>
        <v/>
      </c>
      <c r="L4622">
        <f>IF(B4622&lt;=$B$9, "", EXP(-($B$5*B4622))*$B$20)</f>
        <v>1.9988761407514449E-3</v>
      </c>
    </row>
    <row r="4623" spans="1:12" x14ac:dyDescent="0.25">
      <c r="A4623">
        <f t="shared" si="426"/>
        <v>71.009999999999991</v>
      </c>
      <c r="B4623">
        <v>46.01</v>
      </c>
      <c r="C4623" s="1">
        <f t="shared" si="427"/>
        <v>1.1368245379999999</v>
      </c>
      <c r="D4623">
        <f t="shared" si="428"/>
        <v>56841.226899999994</v>
      </c>
      <c r="E4623" s="12">
        <f t="shared" si="430"/>
        <v>516216.99448456109</v>
      </c>
      <c r="F4623" s="1"/>
      <c r="G4623" s="4"/>
      <c r="H4623" s="4">
        <f t="shared" si="431"/>
        <v>443147.46949703491</v>
      </c>
      <c r="I4623">
        <f xml:space="preserve">          IF($B4623&lt;=$B$9,        $D4623-$B$7*$B$6-$J$18*($D4623-$B$6), $J$16)</f>
        <v>57574.8122555554</v>
      </c>
      <c r="J4623">
        <f t="shared" si="429"/>
        <v>0.9999826312937754</v>
      </c>
      <c r="K4623" t="str">
        <f>IF(B4623&lt;=$B$9, EXP(-($B$5*B4623))*($B$7*$B$6+$J$18*(D4623-$B$6))*$B$20, "")</f>
        <v/>
      </c>
      <c r="L4623">
        <f>IF(B4623&lt;=$B$9, "", EXP(-($B$5*B4623))*$B$20)</f>
        <v>1.998176656519063E-3</v>
      </c>
    </row>
    <row r="4624" spans="1:12" x14ac:dyDescent="0.25">
      <c r="A4624">
        <f t="shared" si="426"/>
        <v>71.02</v>
      </c>
      <c r="B4624">
        <v>46.019999999999996</v>
      </c>
      <c r="C4624" s="1">
        <f t="shared" si="427"/>
        <v>1.1365689520000002</v>
      </c>
      <c r="D4624">
        <f t="shared" si="428"/>
        <v>56828.447600000007</v>
      </c>
      <c r="E4624" s="12">
        <f t="shared" si="430"/>
        <v>515728.29067479749</v>
      </c>
      <c r="F4624" s="1"/>
      <c r="G4624" s="4"/>
      <c r="H4624" s="4">
        <f t="shared" si="431"/>
        <v>442726.82298880332</v>
      </c>
      <c r="I4624">
        <f xml:space="preserve">          IF($B4624&lt;=$B$9,        $D4624-$B$7*$B$6-$J$18*($D4624-$B$6), $J$16)</f>
        <v>57574.8122555554</v>
      </c>
      <c r="J4624">
        <f t="shared" si="429"/>
        <v>0.9999826312937754</v>
      </c>
      <c r="K4624" t="str">
        <f>IF(B4624&lt;=$B$9, EXP(-($B$5*B4624))*($B$7*$B$6+$J$18*(D4624-$B$6))*$B$20, "")</f>
        <v/>
      </c>
      <c r="L4624">
        <f>IF(B4624&lt;=$B$9, "", EXP(-($B$5*B4624))*$B$20)</f>
        <v>1.9974774170633245E-3</v>
      </c>
    </row>
    <row r="4625" spans="1:12" x14ac:dyDescent="0.25">
      <c r="A4625">
        <f t="shared" si="426"/>
        <v>71.03</v>
      </c>
      <c r="B4625">
        <v>46.03</v>
      </c>
      <c r="C4625" s="1">
        <f t="shared" si="427"/>
        <v>1.1363132419999999</v>
      </c>
      <c r="D4625">
        <f t="shared" si="428"/>
        <v>56815.662099999994</v>
      </c>
      <c r="E4625" s="12">
        <f t="shared" si="430"/>
        <v>515239.41581870051</v>
      </c>
      <c r="F4625" s="1"/>
      <c r="G4625" s="4"/>
      <c r="H4625" s="4">
        <f t="shared" si="431"/>
        <v>442306.02925429383</v>
      </c>
      <c r="I4625">
        <f xml:space="preserve">          IF($B4625&lt;=$B$9,        $D4625-$B$7*$B$6-$J$18*($D4625-$B$6), $J$16)</f>
        <v>57574.8122555554</v>
      </c>
      <c r="J4625">
        <f t="shared" si="429"/>
        <v>0.9999826312937754</v>
      </c>
      <c r="K4625" t="str">
        <f>IF(B4625&lt;=$B$9, EXP(-($B$5*B4625))*($B$7*$B$6+$J$18*(D4625-$B$6))*$B$20, "")</f>
        <v/>
      </c>
      <c r="L4625">
        <f>IF(B4625&lt;=$B$9, "", EXP(-($B$5*B4625))*$B$20)</f>
        <v>1.9967784222985714E-3</v>
      </c>
    </row>
    <row r="4626" spans="1:12" x14ac:dyDescent="0.25">
      <c r="A4626">
        <f t="shared" si="426"/>
        <v>71.039999999999992</v>
      </c>
      <c r="B4626">
        <v>46.04</v>
      </c>
      <c r="C4626" s="1">
        <f t="shared" si="427"/>
        <v>1.1360574080000001</v>
      </c>
      <c r="D4626">
        <f t="shared" si="428"/>
        <v>56802.870400000007</v>
      </c>
      <c r="E4626" s="12">
        <f t="shared" si="430"/>
        <v>514750.36985640385</v>
      </c>
      <c r="F4626" s="1"/>
      <c r="G4626" s="4"/>
      <c r="H4626" s="4">
        <f t="shared" si="431"/>
        <v>441885.08824197727</v>
      </c>
      <c r="I4626">
        <f xml:space="preserve">          IF($B4626&lt;=$B$9,        $D4626-$B$7*$B$6-$J$18*($D4626-$B$6), $J$16)</f>
        <v>57574.8122555554</v>
      </c>
      <c r="J4626">
        <f t="shared" si="429"/>
        <v>0.9999826312937754</v>
      </c>
      <c r="K4626" t="str">
        <f>IF(B4626&lt;=$B$9, EXP(-($B$5*B4626))*($B$7*$B$6+$J$18*(D4626-$B$6))*$B$20, "")</f>
        <v/>
      </c>
      <c r="L4626">
        <f>IF(B4626&lt;=$B$9, "", EXP(-($B$5*B4626))*$B$20)</f>
        <v>1.9960796721391776E-3</v>
      </c>
    </row>
    <row r="4627" spans="1:12" x14ac:dyDescent="0.25">
      <c r="A4627">
        <f t="shared" si="426"/>
        <v>71.05</v>
      </c>
      <c r="B4627">
        <v>46.05</v>
      </c>
      <c r="C4627" s="1">
        <f t="shared" si="427"/>
        <v>1.1358014499999998</v>
      </c>
      <c r="D4627">
        <f t="shared" si="428"/>
        <v>56790.072499999987</v>
      </c>
      <c r="E4627" s="12">
        <f t="shared" si="430"/>
        <v>514261.15272802039</v>
      </c>
      <c r="F4627" s="1"/>
      <c r="G4627" s="4"/>
      <c r="H4627" s="4">
        <f t="shared" si="431"/>
        <v>441463.9999003064</v>
      </c>
      <c r="I4627">
        <f xml:space="preserve">          IF($B4627&lt;=$B$9,        $D4627-$B$7*$B$6-$J$18*($D4627-$B$6), $J$16)</f>
        <v>57574.8122555554</v>
      </c>
      <c r="J4627">
        <f t="shared" si="429"/>
        <v>0.9999826312937754</v>
      </c>
      <c r="K4627" t="str">
        <f>IF(B4627&lt;=$B$9, EXP(-($B$5*B4627))*($B$7*$B$6+$J$18*(D4627-$B$6))*$B$20, "")</f>
        <v/>
      </c>
      <c r="L4627">
        <f>IF(B4627&lt;=$B$9, "", EXP(-($B$5*B4627))*$B$20)</f>
        <v>1.9953811664995469E-3</v>
      </c>
    </row>
    <row r="4628" spans="1:12" x14ac:dyDescent="0.25">
      <c r="A4628">
        <f t="shared" si="426"/>
        <v>71.06</v>
      </c>
      <c r="B4628">
        <v>46.059999999999995</v>
      </c>
      <c r="C4628" s="1">
        <f t="shared" si="427"/>
        <v>1.1355453680000001</v>
      </c>
      <c r="D4628">
        <f t="shared" si="428"/>
        <v>56777.268400000001</v>
      </c>
      <c r="E4628" s="12">
        <f t="shared" si="430"/>
        <v>513771.76437364199</v>
      </c>
      <c r="F4628" s="1"/>
      <c r="G4628" s="4"/>
      <c r="H4628" s="4">
        <f t="shared" si="431"/>
        <v>441042.76417771593</v>
      </c>
      <c r="I4628">
        <f xml:space="preserve">          IF($B4628&lt;=$B$9,        $D4628-$B$7*$B$6-$J$18*($D4628-$B$6), $J$16)</f>
        <v>57574.8122555554</v>
      </c>
      <c r="J4628">
        <f t="shared" si="429"/>
        <v>0.9999826312937754</v>
      </c>
      <c r="K4628" t="str">
        <f>IF(B4628&lt;=$B$9, EXP(-($B$5*B4628))*($B$7*$B$6+$J$18*(D4628-$B$6))*$B$20, "")</f>
        <v/>
      </c>
      <c r="L4628">
        <f>IF(B4628&lt;=$B$9, "", EXP(-($B$5*B4628))*$B$20)</f>
        <v>1.9946829052941107E-3</v>
      </c>
    </row>
    <row r="4629" spans="1:12" x14ac:dyDescent="0.25">
      <c r="A4629">
        <f t="shared" si="426"/>
        <v>71.069999999999993</v>
      </c>
      <c r="B4629">
        <v>46.07</v>
      </c>
      <c r="C4629" s="1">
        <f t="shared" si="427"/>
        <v>1.1352891619999999</v>
      </c>
      <c r="D4629">
        <f t="shared" si="428"/>
        <v>56764.458099999996</v>
      </c>
      <c r="E4629" s="12">
        <f t="shared" si="430"/>
        <v>513282.20473333955</v>
      </c>
      <c r="F4629" s="1"/>
      <c r="G4629" s="4"/>
      <c r="H4629" s="4">
        <f t="shared" si="431"/>
        <v>440621.38102262258</v>
      </c>
      <c r="I4629">
        <f xml:space="preserve">          IF($B4629&lt;=$B$9,        $D4629-$B$7*$B$6-$J$18*($D4629-$B$6), $J$16)</f>
        <v>57574.8122555554</v>
      </c>
      <c r="J4629">
        <f t="shared" si="429"/>
        <v>0.9999826312937754</v>
      </c>
      <c r="K4629" t="str">
        <f>IF(B4629&lt;=$B$9, EXP(-($B$5*B4629))*($B$7*$B$6+$J$18*(D4629-$B$6))*$B$20, "")</f>
        <v/>
      </c>
      <c r="L4629">
        <f>IF(B4629&lt;=$B$9, "", EXP(-($B$5*B4629))*$B$20)</f>
        <v>1.9939848884373335E-3</v>
      </c>
    </row>
    <row r="4630" spans="1:12" x14ac:dyDescent="0.25">
      <c r="A4630">
        <f t="shared" si="426"/>
        <v>71.08</v>
      </c>
      <c r="B4630">
        <v>46.08</v>
      </c>
      <c r="C4630" s="1">
        <f t="shared" si="427"/>
        <v>1.135032832</v>
      </c>
      <c r="D4630">
        <f t="shared" si="428"/>
        <v>56751.641600000003</v>
      </c>
      <c r="E4630" s="12">
        <f t="shared" si="430"/>
        <v>512792.47374716302</v>
      </c>
      <c r="F4630" s="1"/>
      <c r="G4630" s="4"/>
      <c r="H4630" s="4">
        <f t="shared" si="431"/>
        <v>440199.85038342496</v>
      </c>
      <c r="I4630">
        <f xml:space="preserve">          IF($B4630&lt;=$B$9,        $D4630-$B$7*$B$6-$J$18*($D4630-$B$6), $J$16)</f>
        <v>57574.8122555554</v>
      </c>
      <c r="J4630">
        <f t="shared" si="429"/>
        <v>0.9999826312937754</v>
      </c>
      <c r="K4630" t="str">
        <f>IF(B4630&lt;=$B$9, EXP(-($B$5*B4630))*($B$7*$B$6+$J$18*(D4630-$B$6))*$B$20, "")</f>
        <v/>
      </c>
      <c r="L4630">
        <f>IF(B4630&lt;=$B$9, "", EXP(-($B$5*B4630))*$B$20)</f>
        <v>1.9932871158437077E-3</v>
      </c>
    </row>
    <row r="4631" spans="1:12" x14ac:dyDescent="0.25">
      <c r="A4631">
        <f t="shared" ref="A4631:A4694" si="432">B4631+25</f>
        <v>71.09</v>
      </c>
      <c r="B4631">
        <v>46.089999999999996</v>
      </c>
      <c r="C4631" s="1">
        <f t="shared" ref="C4631:C4694" si="433">$B$2+$B$3*B4631+$B$4*B4631^2</f>
        <v>1.1347763780000002</v>
      </c>
      <c r="D4631">
        <f t="shared" ref="D4631:D4694" si="434">$B$6*C4631</f>
        <v>56738.818900000013</v>
      </c>
      <c r="E4631" s="12">
        <f t="shared" si="430"/>
        <v>512302.57135514135</v>
      </c>
      <c r="F4631" s="1"/>
      <c r="G4631" s="4"/>
      <c r="H4631" s="4">
        <f t="shared" si="431"/>
        <v>439778.17220850359</v>
      </c>
      <c r="I4631">
        <f xml:space="preserve">          IF($B4631&lt;=$B$9,        $D4631-$B$7*$B$6-$J$18*($D4631-$B$6), $J$16)</f>
        <v>57574.8122555554</v>
      </c>
      <c r="J4631">
        <f t="shared" ref="J4631:J4694" si="435">($I4631^(1-J$20)-1)/(1-J$20)</f>
        <v>0.9999826312937754</v>
      </c>
      <c r="K4631" t="str">
        <f>IF(B4631&lt;=$B$9, EXP(-($B$5*B4631))*($B$7*$B$6+$J$18*(D4631-$B$6))*$B$20, "")</f>
        <v/>
      </c>
      <c r="L4631">
        <f>IF(B4631&lt;=$B$9, "", EXP(-($B$5*B4631))*$B$20)</f>
        <v>1.9925895874277556E-3</v>
      </c>
    </row>
    <row r="4632" spans="1:12" x14ac:dyDescent="0.25">
      <c r="A4632">
        <f t="shared" si="432"/>
        <v>71.099999999999994</v>
      </c>
      <c r="B4632">
        <v>46.1</v>
      </c>
      <c r="C4632" s="1">
        <f t="shared" si="433"/>
        <v>1.1345198000000001</v>
      </c>
      <c r="D4632">
        <f t="shared" si="434"/>
        <v>56725.990000000005</v>
      </c>
      <c r="E4632" s="12">
        <f t="shared" ref="E4632:E4695" si="436">IF($B4632&lt;$B$9,      E4631+($B$5*E4631+$B$7*$B$6+$B$8*($D4632-$B$6))*$B$20,           E4631+($B$5*E4631-$B$12)*$B$20)</f>
        <v>511812.49749728246</v>
      </c>
      <c r="F4632" s="1"/>
      <c r="G4632" s="4"/>
      <c r="H4632" s="4">
        <f t="shared" ref="H4632:H4695" si="437">IF($B4632&lt;=$B$9,      H4631+($B$5*H4631+$B$7*$B$6+J$18*($D4631-$B$6))*$B$20,           H4631+($B$5*H4631-J$16)*$B$20)</f>
        <v>439356.346446221</v>
      </c>
      <c r="I4632">
        <f xml:space="preserve">          IF($B4632&lt;=$B$9,        $D4632-$B$7*$B$6-$J$18*($D4632-$B$6), $J$16)</f>
        <v>57574.8122555554</v>
      </c>
      <c r="J4632">
        <f t="shared" si="435"/>
        <v>0.9999826312937754</v>
      </c>
      <c r="K4632" t="str">
        <f>IF(B4632&lt;=$B$9, EXP(-($B$5*B4632))*($B$7*$B$6+$J$18*(D4632-$B$6))*$B$20, "")</f>
        <v/>
      </c>
      <c r="L4632">
        <f>IF(B4632&lt;=$B$9, "", EXP(-($B$5*B4632))*$B$20)</f>
        <v>1.9918923031040305E-3</v>
      </c>
    </row>
    <row r="4633" spans="1:12" x14ac:dyDescent="0.25">
      <c r="A4633">
        <f t="shared" si="432"/>
        <v>71.11</v>
      </c>
      <c r="B4633">
        <v>46.11</v>
      </c>
      <c r="C4633" s="1">
        <f t="shared" si="433"/>
        <v>1.1342630980000001</v>
      </c>
      <c r="D4633">
        <f t="shared" si="434"/>
        <v>56713.154900000009</v>
      </c>
      <c r="E4633" s="12">
        <f t="shared" si="436"/>
        <v>511322.25211357331</v>
      </c>
      <c r="F4633" s="1"/>
      <c r="G4633" s="4"/>
      <c r="H4633" s="4">
        <f t="shared" si="437"/>
        <v>438934.37304492161</v>
      </c>
      <c r="I4633">
        <f xml:space="preserve">          IF($B4633&lt;=$B$9,        $D4633-$B$7*$B$6-$J$18*($D4633-$B$6), $J$16)</f>
        <v>57574.8122555554</v>
      </c>
      <c r="J4633">
        <f t="shared" si="435"/>
        <v>0.9999826312937754</v>
      </c>
      <c r="K4633" t="str">
        <f>IF(B4633&lt;=$B$9, EXP(-($B$5*B4633))*($B$7*$B$6+$J$18*(D4633-$B$6))*$B$20, "")</f>
        <v/>
      </c>
      <c r="L4633">
        <f>IF(B4633&lt;=$B$9, "", EXP(-($B$5*B4633))*$B$20)</f>
        <v>1.9911952627871148E-3</v>
      </c>
    </row>
    <row r="4634" spans="1:12" x14ac:dyDescent="0.25">
      <c r="A4634">
        <f t="shared" si="432"/>
        <v>71.12</v>
      </c>
      <c r="B4634">
        <v>46.12</v>
      </c>
      <c r="C4634" s="1">
        <f t="shared" si="433"/>
        <v>1.1340062719999997</v>
      </c>
      <c r="D4634">
        <f t="shared" si="434"/>
        <v>56700.313599999987</v>
      </c>
      <c r="E4634" s="12">
        <f t="shared" si="436"/>
        <v>510831.83514397987</v>
      </c>
      <c r="F4634" s="1"/>
      <c r="G4634" s="4"/>
      <c r="H4634" s="4">
        <f t="shared" si="437"/>
        <v>438512.25195293175</v>
      </c>
      <c r="I4634">
        <f xml:space="preserve">          IF($B4634&lt;=$B$9,        $D4634-$B$7*$B$6-$J$18*($D4634-$B$6), $J$16)</f>
        <v>57574.8122555554</v>
      </c>
      <c r="J4634">
        <f t="shared" si="435"/>
        <v>0.9999826312937754</v>
      </c>
      <c r="K4634" t="str">
        <f>IF(B4634&lt;=$B$9, EXP(-($B$5*B4634))*($B$7*$B$6+$J$18*(D4634-$B$6))*$B$20, "")</f>
        <v/>
      </c>
      <c r="L4634">
        <f>IF(B4634&lt;=$B$9, "", EXP(-($B$5*B4634))*$B$20)</f>
        <v>1.9904984663916222E-3</v>
      </c>
    </row>
    <row r="4635" spans="1:12" x14ac:dyDescent="0.25">
      <c r="A4635">
        <f t="shared" si="432"/>
        <v>71.13</v>
      </c>
      <c r="B4635">
        <v>46.129999999999995</v>
      </c>
      <c r="C4635" s="1">
        <f t="shared" si="433"/>
        <v>1.1337493220000001</v>
      </c>
      <c r="D4635">
        <f t="shared" si="434"/>
        <v>56687.466100000005</v>
      </c>
      <c r="E4635" s="12">
        <f t="shared" si="436"/>
        <v>510341.24652844708</v>
      </c>
      <c r="F4635" s="1"/>
      <c r="G4635" s="4"/>
      <c r="H4635" s="4">
        <f t="shared" si="437"/>
        <v>438089.9831185597</v>
      </c>
      <c r="I4635">
        <f xml:space="preserve">          IF($B4635&lt;=$B$9,        $D4635-$B$7*$B$6-$J$18*($D4635-$B$6), $J$16)</f>
        <v>57574.8122555554</v>
      </c>
      <c r="J4635">
        <f t="shared" si="435"/>
        <v>0.9999826312937754</v>
      </c>
      <c r="K4635" t="str">
        <f>IF(B4635&lt;=$B$9, EXP(-($B$5*B4635))*($B$7*$B$6+$J$18*(D4635-$B$6))*$B$20, "")</f>
        <v/>
      </c>
      <c r="L4635">
        <f>IF(B4635&lt;=$B$9, "", EXP(-($B$5*B4635))*$B$20)</f>
        <v>1.9898019138321942E-3</v>
      </c>
    </row>
    <row r="4636" spans="1:12" x14ac:dyDescent="0.25">
      <c r="A4636">
        <f t="shared" si="432"/>
        <v>71.14</v>
      </c>
      <c r="B4636">
        <v>46.14</v>
      </c>
      <c r="C4636" s="1">
        <f t="shared" si="433"/>
        <v>1.1334922479999998</v>
      </c>
      <c r="D4636">
        <f t="shared" si="434"/>
        <v>56674.612399999991</v>
      </c>
      <c r="E4636" s="12">
        <f t="shared" si="436"/>
        <v>509850.48620689887</v>
      </c>
      <c r="F4636" s="1"/>
      <c r="G4636" s="4"/>
      <c r="H4636" s="4">
        <f t="shared" si="437"/>
        <v>437667.56649009563</v>
      </c>
      <c r="I4636">
        <f xml:space="preserve">          IF($B4636&lt;=$B$9,        $D4636-$B$7*$B$6-$J$18*($D4636-$B$6), $J$16)</f>
        <v>57574.8122555554</v>
      </c>
      <c r="J4636">
        <f t="shared" si="435"/>
        <v>0.9999826312937754</v>
      </c>
      <c r="K4636" t="str">
        <f>IF(B4636&lt;=$B$9, EXP(-($B$5*B4636))*($B$7*$B$6+$J$18*(D4636-$B$6))*$B$20, "")</f>
        <v/>
      </c>
      <c r="L4636">
        <f>IF(B4636&lt;=$B$9, "", EXP(-($B$5*B4636))*$B$20)</f>
        <v>1.9891056050235019E-3</v>
      </c>
    </row>
    <row r="4637" spans="1:12" x14ac:dyDescent="0.25">
      <c r="A4637">
        <f t="shared" si="432"/>
        <v>71.150000000000006</v>
      </c>
      <c r="B4637">
        <v>46.15</v>
      </c>
      <c r="C4637" s="1">
        <f t="shared" si="433"/>
        <v>1.1332350500000001</v>
      </c>
      <c r="D4637">
        <f t="shared" si="434"/>
        <v>56661.75250000001</v>
      </c>
      <c r="E4637" s="12">
        <f t="shared" si="436"/>
        <v>509359.55411923811</v>
      </c>
      <c r="F4637" s="1"/>
      <c r="G4637" s="4"/>
      <c r="H4637" s="4">
        <f t="shared" si="437"/>
        <v>437245.00201581162</v>
      </c>
      <c r="I4637">
        <f xml:space="preserve">          IF($B4637&lt;=$B$9,        $D4637-$B$7*$B$6-$J$18*($D4637-$B$6), $J$16)</f>
        <v>57574.8122555554</v>
      </c>
      <c r="J4637">
        <f t="shared" si="435"/>
        <v>0.9999826312937754</v>
      </c>
      <c r="K4637" t="str">
        <f>IF(B4637&lt;=$B$9, EXP(-($B$5*B4637))*($B$7*$B$6+$J$18*(D4637-$B$6))*$B$20, "")</f>
        <v/>
      </c>
      <c r="L4637">
        <f>IF(B4637&lt;=$B$9, "", EXP(-($B$5*B4637))*$B$20)</f>
        <v>1.9884095398802495E-3</v>
      </c>
    </row>
    <row r="4638" spans="1:12" x14ac:dyDescent="0.25">
      <c r="A4638">
        <f t="shared" si="432"/>
        <v>71.16</v>
      </c>
      <c r="B4638">
        <v>46.16</v>
      </c>
      <c r="C4638" s="1">
        <f t="shared" si="433"/>
        <v>1.1329777280000002</v>
      </c>
      <c r="D4638">
        <f t="shared" si="434"/>
        <v>56648.88640000001</v>
      </c>
      <c r="E4638" s="12">
        <f t="shared" si="436"/>
        <v>508868.45020534663</v>
      </c>
      <c r="F4638" s="1"/>
      <c r="G4638" s="4"/>
      <c r="H4638" s="4">
        <f t="shared" si="437"/>
        <v>436822.28964396159</v>
      </c>
      <c r="I4638">
        <f xml:space="preserve">          IF($B4638&lt;=$B$9,        $D4638-$B$7*$B$6-$J$18*($D4638-$B$6), $J$16)</f>
        <v>57574.8122555554</v>
      </c>
      <c r="J4638">
        <f t="shared" si="435"/>
        <v>0.9999826312937754</v>
      </c>
      <c r="K4638" t="str">
        <f>IF(B4638&lt;=$B$9, EXP(-($B$5*B4638))*($B$7*$B$6+$J$18*(D4638-$B$6))*$B$20, "")</f>
        <v/>
      </c>
      <c r="L4638">
        <f>IF(B4638&lt;=$B$9, "", EXP(-($B$5*B4638))*$B$20)</f>
        <v>1.9877137183171682E-3</v>
      </c>
    </row>
    <row r="4639" spans="1:12" x14ac:dyDescent="0.25">
      <c r="A4639">
        <f t="shared" si="432"/>
        <v>71.169999999999987</v>
      </c>
      <c r="B4639">
        <v>46.169999999999995</v>
      </c>
      <c r="C4639" s="1">
        <f t="shared" si="433"/>
        <v>1.1327202819999997</v>
      </c>
      <c r="D4639">
        <f t="shared" si="434"/>
        <v>56636.014099999986</v>
      </c>
      <c r="E4639" s="12">
        <f t="shared" si="436"/>
        <v>508377.17440508533</v>
      </c>
      <c r="F4639" s="1"/>
      <c r="G4639" s="4"/>
      <c r="H4639" s="4">
        <f t="shared" si="437"/>
        <v>436399.42932278139</v>
      </c>
      <c r="I4639">
        <f xml:space="preserve">          IF($B4639&lt;=$B$9,        $D4639-$B$7*$B$6-$J$18*($D4639-$B$6), $J$16)</f>
        <v>57574.8122555554</v>
      </c>
      <c r="J4639">
        <f t="shared" si="435"/>
        <v>0.9999826312937754</v>
      </c>
      <c r="K4639" t="str">
        <f>IF(B4639&lt;=$B$9, EXP(-($B$5*B4639))*($B$7*$B$6+$J$18*(D4639-$B$6))*$B$20, "")</f>
        <v/>
      </c>
      <c r="L4639">
        <f>IF(B4639&lt;=$B$9, "", EXP(-($B$5*B4639))*$B$20)</f>
        <v>1.98701814024902E-3</v>
      </c>
    </row>
    <row r="4640" spans="1:12" x14ac:dyDescent="0.25">
      <c r="A4640">
        <f t="shared" si="432"/>
        <v>71.180000000000007</v>
      </c>
      <c r="B4640">
        <v>46.18</v>
      </c>
      <c r="C4640" s="1">
        <f t="shared" si="433"/>
        <v>1.1324627120000001</v>
      </c>
      <c r="D4640">
        <f t="shared" si="434"/>
        <v>56623.135600000009</v>
      </c>
      <c r="E4640" s="12">
        <f t="shared" si="436"/>
        <v>507885.72665829392</v>
      </c>
      <c r="F4640" s="1"/>
      <c r="G4640" s="4"/>
      <c r="H4640" s="4">
        <f t="shared" si="437"/>
        <v>435976.4210004888</v>
      </c>
      <c r="I4640">
        <f xml:space="preserve">          IF($B4640&lt;=$B$9,        $D4640-$B$7*$B$6-$J$18*($D4640-$B$6), $J$16)</f>
        <v>57574.8122555554</v>
      </c>
      <c r="J4640">
        <f t="shared" si="435"/>
        <v>0.9999826312937754</v>
      </c>
      <c r="K4640" t="str">
        <f>IF(B4640&lt;=$B$9, EXP(-($B$5*B4640))*($B$7*$B$6+$J$18*(D4640-$B$6))*$B$20, "")</f>
        <v/>
      </c>
      <c r="L4640">
        <f>IF(B4640&lt;=$B$9, "", EXP(-($B$5*B4640))*$B$20)</f>
        <v>1.986322805590596E-3</v>
      </c>
    </row>
    <row r="4641" spans="1:12" x14ac:dyDescent="0.25">
      <c r="A4641">
        <f t="shared" si="432"/>
        <v>71.19</v>
      </c>
      <c r="B4641">
        <v>46.19</v>
      </c>
      <c r="C4641" s="1">
        <f t="shared" si="433"/>
        <v>1.1322050179999998</v>
      </c>
      <c r="D4641">
        <f t="shared" si="434"/>
        <v>56610.250899999992</v>
      </c>
      <c r="E4641" s="12">
        <f t="shared" si="436"/>
        <v>507394.10690479114</v>
      </c>
      <c r="F4641" s="1"/>
      <c r="G4641" s="4"/>
      <c r="H4641" s="4">
        <f t="shared" si="437"/>
        <v>435553.26462528342</v>
      </c>
      <c r="I4641">
        <f xml:space="preserve">          IF($B4641&lt;=$B$9,        $D4641-$B$7*$B$6-$J$18*($D4641-$B$6), $J$16)</f>
        <v>57574.8122555554</v>
      </c>
      <c r="J4641">
        <f t="shared" si="435"/>
        <v>0.9999826312937754</v>
      </c>
      <c r="K4641" t="str">
        <f>IF(B4641&lt;=$B$9, EXP(-($B$5*B4641))*($B$7*$B$6+$J$18*(D4641-$B$6))*$B$20, "")</f>
        <v/>
      </c>
      <c r="L4641">
        <f>IF(B4641&lt;=$B$9, "", EXP(-($B$5*B4641))*$B$20)</f>
        <v>1.9856277142567182E-3</v>
      </c>
    </row>
    <row r="4642" spans="1:12" x14ac:dyDescent="0.25">
      <c r="A4642">
        <f t="shared" si="432"/>
        <v>71.199999999999989</v>
      </c>
      <c r="B4642">
        <v>46.199999999999996</v>
      </c>
      <c r="C4642" s="1">
        <f t="shared" si="433"/>
        <v>1.1319472000000002</v>
      </c>
      <c r="D4642">
        <f t="shared" si="434"/>
        <v>56597.360000000008</v>
      </c>
      <c r="E4642" s="12">
        <f t="shared" si="436"/>
        <v>506902.31508437463</v>
      </c>
      <c r="F4642" s="1"/>
      <c r="G4642" s="4"/>
      <c r="H4642" s="4">
        <f t="shared" si="437"/>
        <v>435129.9601453467</v>
      </c>
      <c r="I4642">
        <f xml:space="preserve">          IF($B4642&lt;=$B$9,        $D4642-$B$7*$B$6-$J$18*($D4642-$B$6), $J$16)</f>
        <v>57574.8122555554</v>
      </c>
      <c r="J4642">
        <f t="shared" si="435"/>
        <v>0.9999826312937754</v>
      </c>
      <c r="K4642" t="str">
        <f>IF(B4642&lt;=$B$9, EXP(-($B$5*B4642))*($B$7*$B$6+$J$18*(D4642-$B$6))*$B$20, "")</f>
        <v/>
      </c>
      <c r="L4642">
        <f>IF(B4642&lt;=$B$9, "", EXP(-($B$5*B4642))*$B$20)</f>
        <v>1.9849328661622387E-3</v>
      </c>
    </row>
    <row r="4643" spans="1:12" x14ac:dyDescent="0.25">
      <c r="A4643">
        <f t="shared" si="432"/>
        <v>71.210000000000008</v>
      </c>
      <c r="B4643">
        <v>46.21</v>
      </c>
      <c r="C4643" s="1">
        <f t="shared" si="433"/>
        <v>1.1316892579999998</v>
      </c>
      <c r="D4643">
        <f t="shared" si="434"/>
        <v>56584.462899999984</v>
      </c>
      <c r="E4643" s="12">
        <f t="shared" si="436"/>
        <v>506410.35113682097</v>
      </c>
      <c r="F4643" s="1"/>
      <c r="G4643" s="4"/>
      <c r="H4643" s="4">
        <f t="shared" si="437"/>
        <v>434706.50750884204</v>
      </c>
      <c r="I4643">
        <f xml:space="preserve">          IF($B4643&lt;=$B$9,        $D4643-$B$7*$B$6-$J$18*($D4643-$B$6), $J$16)</f>
        <v>57574.8122555554</v>
      </c>
      <c r="J4643">
        <f t="shared" si="435"/>
        <v>0.9999826312937754</v>
      </c>
      <c r="K4643" t="str">
        <f>IF(B4643&lt;=$B$9, EXP(-($B$5*B4643))*($B$7*$B$6+$J$18*(D4643-$B$6))*$B$20, "")</f>
        <v/>
      </c>
      <c r="L4643">
        <f>IF(B4643&lt;=$B$9, "", EXP(-($B$5*B4643))*$B$20)</f>
        <v>1.9842382612220368E-3</v>
      </c>
    </row>
    <row r="4644" spans="1:12" x14ac:dyDescent="0.25">
      <c r="A4644">
        <f t="shared" si="432"/>
        <v>71.22</v>
      </c>
      <c r="B4644">
        <v>46.22</v>
      </c>
      <c r="C4644" s="1">
        <f t="shared" si="433"/>
        <v>1.131431192</v>
      </c>
      <c r="D4644">
        <f t="shared" si="434"/>
        <v>56571.559600000001</v>
      </c>
      <c r="E4644" s="12">
        <f t="shared" si="436"/>
        <v>505918.21500188566</v>
      </c>
      <c r="F4644" s="1"/>
      <c r="G4644" s="4"/>
      <c r="H4644" s="4">
        <f t="shared" si="437"/>
        <v>434282.90666391456</v>
      </c>
      <c r="I4644">
        <f xml:space="preserve">          IF($B4644&lt;=$B$9,        $D4644-$B$7*$B$6-$J$18*($D4644-$B$6), $J$16)</f>
        <v>57574.8122555554</v>
      </c>
      <c r="J4644">
        <f t="shared" si="435"/>
        <v>0.9999826312937754</v>
      </c>
      <c r="K4644" t="str">
        <f>IF(B4644&lt;=$B$9, EXP(-($B$5*B4644))*($B$7*$B$6+$J$18*(D4644-$B$6))*$B$20, "")</f>
        <v/>
      </c>
      <c r="L4644">
        <f>IF(B4644&lt;=$B$9, "", EXP(-($B$5*B4644))*$B$20)</f>
        <v>1.983543899351025E-3</v>
      </c>
    </row>
    <row r="4645" spans="1:12" x14ac:dyDescent="0.25">
      <c r="A4645">
        <f t="shared" si="432"/>
        <v>71.22999999999999</v>
      </c>
      <c r="B4645">
        <v>46.23</v>
      </c>
      <c r="C4645" s="1">
        <f t="shared" si="433"/>
        <v>1.1311730020000004</v>
      </c>
      <c r="D4645">
        <f t="shared" si="434"/>
        <v>56558.650100000021</v>
      </c>
      <c r="E4645" s="12">
        <f t="shared" si="436"/>
        <v>505425.90661930316</v>
      </c>
      <c r="F4645" s="1"/>
      <c r="G4645" s="4"/>
      <c r="H4645" s="4">
        <f t="shared" si="437"/>
        <v>433859.1575586914</v>
      </c>
      <c r="I4645">
        <f xml:space="preserve">          IF($B4645&lt;=$B$9,        $D4645-$B$7*$B$6-$J$18*($D4645-$B$6), $J$16)</f>
        <v>57574.8122555554</v>
      </c>
      <c r="J4645">
        <f t="shared" si="435"/>
        <v>0.9999826312937754</v>
      </c>
      <c r="K4645" t="str">
        <f>IF(B4645&lt;=$B$9, EXP(-($B$5*B4645))*($B$7*$B$6+$J$18*(D4645-$B$6))*$B$20, "")</f>
        <v/>
      </c>
      <c r="L4645">
        <f>IF(B4645&lt;=$B$9, "", EXP(-($B$5*B4645))*$B$20)</f>
        <v>1.982849780464143E-3</v>
      </c>
    </row>
    <row r="4646" spans="1:12" x14ac:dyDescent="0.25">
      <c r="A4646">
        <f t="shared" si="432"/>
        <v>71.239999999999995</v>
      </c>
      <c r="B4646">
        <v>46.239999999999995</v>
      </c>
      <c r="C4646" s="1">
        <f t="shared" si="433"/>
        <v>1.1309146879999998</v>
      </c>
      <c r="D4646">
        <f t="shared" si="434"/>
        <v>56545.734399999994</v>
      </c>
      <c r="E4646" s="12">
        <f t="shared" si="436"/>
        <v>504933.42592878675</v>
      </c>
      <c r="F4646" s="1"/>
      <c r="G4646" s="4"/>
      <c r="H4646" s="4">
        <f t="shared" si="437"/>
        <v>433435.26014128141</v>
      </c>
      <c r="I4646">
        <f xml:space="preserve">          IF($B4646&lt;=$B$9,        $D4646-$B$7*$B$6-$J$18*($D4646-$B$6), $J$16)</f>
        <v>57574.8122555554</v>
      </c>
      <c r="J4646">
        <f t="shared" si="435"/>
        <v>0.9999826312937754</v>
      </c>
      <c r="K4646" t="str">
        <f>IF(B4646&lt;=$B$9, EXP(-($B$5*B4646))*($B$7*$B$6+$J$18*(D4646-$B$6))*$B$20, "")</f>
        <v/>
      </c>
      <c r="L4646">
        <f>IF(B4646&lt;=$B$9, "", EXP(-($B$5*B4646))*$B$20)</f>
        <v>1.9821559044763616E-3</v>
      </c>
    </row>
    <row r="4647" spans="1:12" x14ac:dyDescent="0.25">
      <c r="A4647">
        <f t="shared" si="432"/>
        <v>71.25</v>
      </c>
      <c r="B4647">
        <v>46.25</v>
      </c>
      <c r="C4647" s="1">
        <f t="shared" si="433"/>
        <v>1.1306562500000001</v>
      </c>
      <c r="D4647">
        <f t="shared" si="434"/>
        <v>56532.812500000007</v>
      </c>
      <c r="E4647" s="12">
        <f t="shared" si="436"/>
        <v>504440.77287002862</v>
      </c>
      <c r="F4647" s="1"/>
      <c r="G4647" s="4"/>
      <c r="H4647" s="4">
        <f t="shared" si="437"/>
        <v>433011.2143597753</v>
      </c>
      <c r="I4647">
        <f xml:space="preserve">          IF($B4647&lt;=$B$9,        $D4647-$B$7*$B$6-$J$18*($D4647-$B$6), $J$16)</f>
        <v>57574.8122555554</v>
      </c>
      <c r="J4647">
        <f t="shared" si="435"/>
        <v>0.9999826312937754</v>
      </c>
      <c r="K4647" t="str">
        <f>IF(B4647&lt;=$B$9, EXP(-($B$5*B4647))*($B$7*$B$6+$J$18*(D4647-$B$6))*$B$20, "")</f>
        <v/>
      </c>
      <c r="L4647">
        <f>IF(B4647&lt;=$B$9, "", EXP(-($B$5*B4647))*$B$20)</f>
        <v>1.9814622713026811E-3</v>
      </c>
    </row>
    <row r="4648" spans="1:12" x14ac:dyDescent="0.25">
      <c r="A4648">
        <f t="shared" si="432"/>
        <v>71.259999999999991</v>
      </c>
      <c r="B4648">
        <v>46.26</v>
      </c>
      <c r="C4648" s="1">
        <f t="shared" si="433"/>
        <v>1.1303976879999997</v>
      </c>
      <c r="D4648">
        <f t="shared" si="434"/>
        <v>56519.884399999988</v>
      </c>
      <c r="E4648" s="12">
        <f t="shared" si="436"/>
        <v>503947.94738269993</v>
      </c>
      <c r="F4648" s="1"/>
      <c r="G4648" s="4"/>
      <c r="H4648" s="4">
        <f t="shared" si="437"/>
        <v>432587.02016224567</v>
      </c>
      <c r="I4648">
        <f xml:space="preserve">          IF($B4648&lt;=$B$9,        $D4648-$B$7*$B$6-$J$18*($D4648-$B$6), $J$16)</f>
        <v>57574.8122555554</v>
      </c>
      <c r="J4648">
        <f t="shared" si="435"/>
        <v>0.9999826312937754</v>
      </c>
      <c r="K4648" t="str">
        <f>IF(B4648&lt;=$B$9, EXP(-($B$5*B4648))*($B$7*$B$6+$J$18*(D4648-$B$6))*$B$20, "")</f>
        <v/>
      </c>
      <c r="L4648">
        <f>IF(B4648&lt;=$B$9, "", EXP(-($B$5*B4648))*$B$20)</f>
        <v>1.9807688808581316E-3</v>
      </c>
    </row>
    <row r="4649" spans="1:12" x14ac:dyDescent="0.25">
      <c r="A4649">
        <f t="shared" si="432"/>
        <v>71.27</v>
      </c>
      <c r="B4649">
        <v>46.269999999999996</v>
      </c>
      <c r="C4649" s="1">
        <f t="shared" si="433"/>
        <v>1.1301390019999999</v>
      </c>
      <c r="D4649">
        <f t="shared" si="434"/>
        <v>56506.950099999995</v>
      </c>
      <c r="E4649" s="12">
        <f t="shared" si="436"/>
        <v>503454.94940645067</v>
      </c>
      <c r="F4649" s="1"/>
      <c r="G4649" s="4"/>
      <c r="H4649" s="4">
        <f t="shared" si="437"/>
        <v>432162.67749674688</v>
      </c>
      <c r="I4649">
        <f xml:space="preserve">          IF($B4649&lt;=$B$9,        $D4649-$B$7*$B$6-$J$18*($D4649-$B$6), $J$16)</f>
        <v>57574.8122555554</v>
      </c>
      <c r="J4649">
        <f t="shared" si="435"/>
        <v>0.9999826312937754</v>
      </c>
      <c r="K4649" t="str">
        <f>IF(B4649&lt;=$B$9, EXP(-($B$5*B4649))*($B$7*$B$6+$J$18*(D4649-$B$6))*$B$20, "")</f>
        <v/>
      </c>
      <c r="L4649">
        <f>IF(B4649&lt;=$B$9, "", EXP(-($B$5*B4649))*$B$20)</f>
        <v>1.980075733057772E-3</v>
      </c>
    </row>
    <row r="4650" spans="1:12" x14ac:dyDescent="0.25">
      <c r="A4650">
        <f t="shared" si="432"/>
        <v>71.28</v>
      </c>
      <c r="B4650">
        <v>46.28</v>
      </c>
      <c r="C4650" s="1">
        <f t="shared" si="433"/>
        <v>1.1298801919999999</v>
      </c>
      <c r="D4650">
        <f t="shared" si="434"/>
        <v>56494.009599999998</v>
      </c>
      <c r="E4650" s="12">
        <f t="shared" si="436"/>
        <v>502961.77888090973</v>
      </c>
      <c r="F4650" s="1"/>
      <c r="G4650" s="4"/>
      <c r="H4650" s="4">
        <f t="shared" si="437"/>
        <v>431738.18631131516</v>
      </c>
      <c r="I4650">
        <f xml:space="preserve">          IF($B4650&lt;=$B$9,        $D4650-$B$7*$B$6-$J$18*($D4650-$B$6), $J$16)</f>
        <v>57574.8122555554</v>
      </c>
      <c r="J4650">
        <f t="shared" si="435"/>
        <v>0.9999826312937754</v>
      </c>
      <c r="K4650" t="str">
        <f>IF(B4650&lt;=$B$9, EXP(-($B$5*B4650))*($B$7*$B$6+$J$18*(D4650-$B$6))*$B$20, "")</f>
        <v/>
      </c>
      <c r="L4650">
        <f>IF(B4650&lt;=$B$9, "", EXP(-($B$5*B4650))*$B$20)</f>
        <v>1.9793828278166924E-3</v>
      </c>
    </row>
    <row r="4651" spans="1:12" x14ac:dyDescent="0.25">
      <c r="A4651">
        <f t="shared" si="432"/>
        <v>71.289999999999992</v>
      </c>
      <c r="B4651">
        <v>46.29</v>
      </c>
      <c r="C4651" s="1">
        <f t="shared" si="433"/>
        <v>1.129621258</v>
      </c>
      <c r="D4651">
        <f t="shared" si="434"/>
        <v>56481.062900000004</v>
      </c>
      <c r="E4651" s="12">
        <f t="shared" si="436"/>
        <v>502468.43574568484</v>
      </c>
      <c r="F4651" s="1"/>
      <c r="G4651" s="4"/>
      <c r="H4651" s="4">
        <f t="shared" si="437"/>
        <v>431313.54655396857</v>
      </c>
      <c r="I4651">
        <f xml:space="preserve">          IF($B4651&lt;=$B$9,        $D4651-$B$7*$B$6-$J$18*($D4651-$B$6), $J$16)</f>
        <v>57574.8122555554</v>
      </c>
      <c r="J4651">
        <f t="shared" si="435"/>
        <v>0.9999826312937754</v>
      </c>
      <c r="K4651" t="str">
        <f>IF(B4651&lt;=$B$9, EXP(-($B$5*B4651))*($B$7*$B$6+$J$18*(D4651-$B$6))*$B$20, "")</f>
        <v/>
      </c>
      <c r="L4651">
        <f>IF(B4651&lt;=$B$9, "", EXP(-($B$5*B4651))*$B$20)</f>
        <v>1.9786901650500118E-3</v>
      </c>
    </row>
    <row r="4652" spans="1:12" x14ac:dyDescent="0.25">
      <c r="A4652">
        <f t="shared" si="432"/>
        <v>71.3</v>
      </c>
      <c r="B4652">
        <v>46.3</v>
      </c>
      <c r="C4652" s="1">
        <f t="shared" si="433"/>
        <v>1.1293622000000003</v>
      </c>
      <c r="D4652">
        <f t="shared" si="434"/>
        <v>56468.110000000015</v>
      </c>
      <c r="E4652" s="12">
        <f t="shared" si="436"/>
        <v>501974.91994036263</v>
      </c>
      <c r="F4652" s="1"/>
      <c r="G4652" s="4"/>
      <c r="H4652" s="4">
        <f t="shared" si="437"/>
        <v>430888.75817270688</v>
      </c>
      <c r="I4652">
        <f xml:space="preserve">          IF($B4652&lt;=$B$9,        $D4652-$B$7*$B$6-$J$18*($D4652-$B$6), $J$16)</f>
        <v>57574.8122555554</v>
      </c>
      <c r="J4652">
        <f t="shared" si="435"/>
        <v>0.9999826312937754</v>
      </c>
      <c r="K4652" t="str">
        <f>IF(B4652&lt;=$B$9, EXP(-($B$5*B4652))*($B$7*$B$6+$J$18*(D4652-$B$6))*$B$20, "")</f>
        <v/>
      </c>
      <c r="L4652">
        <f>IF(B4652&lt;=$B$9, "", EXP(-($B$5*B4652))*$B$20)</f>
        <v>1.9779977446728789E-3</v>
      </c>
    </row>
    <row r="4653" spans="1:12" x14ac:dyDescent="0.25">
      <c r="A4653">
        <f t="shared" si="432"/>
        <v>71.31</v>
      </c>
      <c r="B4653">
        <v>46.309999999999995</v>
      </c>
      <c r="C4653" s="1">
        <f t="shared" si="433"/>
        <v>1.1291030179999999</v>
      </c>
      <c r="D4653">
        <f t="shared" si="434"/>
        <v>56455.150899999993</v>
      </c>
      <c r="E4653" s="12">
        <f t="shared" si="436"/>
        <v>501481.23140450858</v>
      </c>
      <c r="F4653" s="1"/>
      <c r="G4653" s="4"/>
      <c r="H4653" s="4">
        <f t="shared" si="437"/>
        <v>430463.82111551176</v>
      </c>
      <c r="I4653">
        <f xml:space="preserve">          IF($B4653&lt;=$B$9,        $D4653-$B$7*$B$6-$J$18*($D4653-$B$6), $J$16)</f>
        <v>57574.8122555554</v>
      </c>
      <c r="J4653">
        <f t="shared" si="435"/>
        <v>0.9999826312937754</v>
      </c>
      <c r="K4653" t="str">
        <f>IF(B4653&lt;=$B$9, EXP(-($B$5*B4653))*($B$7*$B$6+$J$18*(D4653-$B$6))*$B$20, "")</f>
        <v/>
      </c>
      <c r="L4653">
        <f>IF(B4653&lt;=$B$9, "", EXP(-($B$5*B4653))*$B$20)</f>
        <v>1.9773055666004722E-3</v>
      </c>
    </row>
    <row r="4654" spans="1:12" x14ac:dyDescent="0.25">
      <c r="A4654">
        <f t="shared" si="432"/>
        <v>71.319999999999993</v>
      </c>
      <c r="B4654">
        <v>46.32</v>
      </c>
      <c r="C4654" s="1">
        <f t="shared" si="433"/>
        <v>1.1288437120000003</v>
      </c>
      <c r="D4654">
        <f t="shared" si="434"/>
        <v>56442.185600000019</v>
      </c>
      <c r="E4654" s="12">
        <f t="shared" si="436"/>
        <v>500987.37007766694</v>
      </c>
      <c r="F4654" s="1"/>
      <c r="G4654" s="4"/>
      <c r="H4654" s="4">
        <f t="shared" si="437"/>
        <v>430038.73533034662</v>
      </c>
      <c r="I4654">
        <f xml:space="preserve">          IF($B4654&lt;=$B$9,        $D4654-$B$7*$B$6-$J$18*($D4654-$B$6), $J$16)</f>
        <v>57574.8122555554</v>
      </c>
      <c r="J4654">
        <f t="shared" si="435"/>
        <v>0.9999826312937754</v>
      </c>
      <c r="K4654" t="str">
        <f>IF(B4654&lt;=$B$9, EXP(-($B$5*B4654))*($B$7*$B$6+$J$18*(D4654-$B$6))*$B$20, "")</f>
        <v/>
      </c>
      <c r="L4654">
        <f>IF(B4654&lt;=$B$9, "", EXP(-($B$5*B4654))*$B$20)</f>
        <v>1.9766136307479993E-3</v>
      </c>
    </row>
    <row r="4655" spans="1:12" x14ac:dyDescent="0.25">
      <c r="A4655">
        <f t="shared" si="432"/>
        <v>71.33</v>
      </c>
      <c r="B4655">
        <v>46.33</v>
      </c>
      <c r="C4655" s="1">
        <f t="shared" si="433"/>
        <v>1.1285842819999998</v>
      </c>
      <c r="D4655">
        <f t="shared" si="434"/>
        <v>56429.21409999999</v>
      </c>
      <c r="E4655" s="12">
        <f t="shared" si="436"/>
        <v>500493.33589936094</v>
      </c>
      <c r="F4655" s="1"/>
      <c r="G4655" s="4"/>
      <c r="H4655" s="4">
        <f t="shared" si="437"/>
        <v>429613.5007651567</v>
      </c>
      <c r="I4655">
        <f xml:space="preserve">          IF($B4655&lt;=$B$9,        $D4655-$B$7*$B$6-$J$18*($D4655-$B$6), $J$16)</f>
        <v>57574.8122555554</v>
      </c>
      <c r="J4655">
        <f t="shared" si="435"/>
        <v>0.9999826312937754</v>
      </c>
      <c r="K4655" t="str">
        <f>IF(B4655&lt;=$B$9, EXP(-($B$5*B4655))*($B$7*$B$6+$J$18*(D4655-$B$6))*$B$20, "")</f>
        <v/>
      </c>
      <c r="L4655">
        <f>IF(B4655&lt;=$B$9, "", EXP(-($B$5*B4655))*$B$20)</f>
        <v>1.975921937030699E-3</v>
      </c>
    </row>
    <row r="4656" spans="1:12" x14ac:dyDescent="0.25">
      <c r="A4656">
        <f t="shared" si="432"/>
        <v>71.34</v>
      </c>
      <c r="B4656">
        <v>46.339999999999996</v>
      </c>
      <c r="C4656" s="1">
        <f t="shared" si="433"/>
        <v>1.1283247279999999</v>
      </c>
      <c r="D4656">
        <f t="shared" si="434"/>
        <v>56416.236399999994</v>
      </c>
      <c r="E4656" s="12">
        <f t="shared" si="436"/>
        <v>499999.12880909251</v>
      </c>
      <c r="F4656" s="1"/>
      <c r="G4656" s="4"/>
      <c r="H4656" s="4">
        <f t="shared" si="437"/>
        <v>429188.11736786895</v>
      </c>
      <c r="I4656">
        <f xml:space="preserve">          IF($B4656&lt;=$B$9,        $D4656-$B$7*$B$6-$J$18*($D4656-$B$6), $J$16)</f>
        <v>57574.8122555554</v>
      </c>
      <c r="J4656">
        <f t="shared" si="435"/>
        <v>0.9999826312937754</v>
      </c>
      <c r="K4656" t="str">
        <f>IF(B4656&lt;=$B$9, EXP(-($B$5*B4656))*($B$7*$B$6+$J$18*(D4656-$B$6))*$B$20, "")</f>
        <v/>
      </c>
      <c r="L4656">
        <f>IF(B4656&lt;=$B$9, "", EXP(-($B$5*B4656))*$B$20)</f>
        <v>1.9752304853638387E-3</v>
      </c>
    </row>
    <row r="4657" spans="1:12" x14ac:dyDescent="0.25">
      <c r="A4657">
        <f t="shared" si="432"/>
        <v>71.349999999999994</v>
      </c>
      <c r="B4657">
        <v>46.35</v>
      </c>
      <c r="C4657" s="1">
        <f t="shared" si="433"/>
        <v>1.1280650499999998</v>
      </c>
      <c r="D4657">
        <f t="shared" si="434"/>
        <v>56403.252499999988</v>
      </c>
      <c r="E4657" s="12">
        <f t="shared" si="436"/>
        <v>499504.74874634249</v>
      </c>
      <c r="F4657" s="1"/>
      <c r="G4657" s="4"/>
      <c r="H4657" s="4">
        <f t="shared" si="437"/>
        <v>428762.58508639218</v>
      </c>
      <c r="I4657">
        <f xml:space="preserve">          IF($B4657&lt;=$B$9,        $D4657-$B$7*$B$6-$J$18*($D4657-$B$6), $J$16)</f>
        <v>57574.8122555554</v>
      </c>
      <c r="J4657">
        <f t="shared" si="435"/>
        <v>0.9999826312937754</v>
      </c>
      <c r="K4657" t="str">
        <f>IF(B4657&lt;=$B$9, EXP(-($B$5*B4657))*($B$7*$B$6+$J$18*(D4657-$B$6))*$B$20, "")</f>
        <v/>
      </c>
      <c r="L4657">
        <f>IF(B4657&lt;=$B$9, "", EXP(-($B$5*B4657))*$B$20)</f>
        <v>1.9745392756627149E-3</v>
      </c>
    </row>
    <row r="4658" spans="1:12" x14ac:dyDescent="0.25">
      <c r="A4658">
        <f t="shared" si="432"/>
        <v>71.36</v>
      </c>
      <c r="B4658">
        <v>46.36</v>
      </c>
      <c r="C4658" s="1">
        <f t="shared" si="433"/>
        <v>1.1278052479999998</v>
      </c>
      <c r="D4658">
        <f t="shared" si="434"/>
        <v>56390.262399999992</v>
      </c>
      <c r="E4658" s="12">
        <f t="shared" si="436"/>
        <v>499010.1956505705</v>
      </c>
      <c r="F4658" s="1"/>
      <c r="G4658" s="4"/>
      <c r="H4658" s="4">
        <f t="shared" si="437"/>
        <v>428336.90386861685</v>
      </c>
      <c r="I4658">
        <f xml:space="preserve">          IF($B4658&lt;=$B$9,        $D4658-$B$7*$B$6-$J$18*($D4658-$B$6), $J$16)</f>
        <v>57574.8122555554</v>
      </c>
      <c r="J4658">
        <f t="shared" si="435"/>
        <v>0.9999826312937754</v>
      </c>
      <c r="K4658" t="str">
        <f>IF(B4658&lt;=$B$9, EXP(-($B$5*B4658))*($B$7*$B$6+$J$18*(D4658-$B$6))*$B$20, "")</f>
        <v/>
      </c>
      <c r="L4658">
        <f>IF(B4658&lt;=$B$9, "", EXP(-($B$5*B4658))*$B$20)</f>
        <v>1.9738483078426553E-3</v>
      </c>
    </row>
    <row r="4659" spans="1:12" x14ac:dyDescent="0.25">
      <c r="A4659">
        <f t="shared" si="432"/>
        <v>71.37</v>
      </c>
      <c r="B4659">
        <v>46.37</v>
      </c>
      <c r="C4659" s="1">
        <f t="shared" si="433"/>
        <v>1.127545322</v>
      </c>
      <c r="D4659">
        <f t="shared" si="434"/>
        <v>56377.266100000001</v>
      </c>
      <c r="E4659" s="12">
        <f t="shared" si="436"/>
        <v>498515.46946121502</v>
      </c>
      <c r="F4659" s="1"/>
      <c r="G4659" s="4"/>
      <c r="H4659" s="4">
        <f t="shared" si="437"/>
        <v>427911.07366241532</v>
      </c>
      <c r="I4659">
        <f xml:space="preserve">          IF($B4659&lt;=$B$9,        $D4659-$B$7*$B$6-$J$18*($D4659-$B$6), $J$16)</f>
        <v>57574.8122555554</v>
      </c>
      <c r="J4659">
        <f t="shared" si="435"/>
        <v>0.9999826312937754</v>
      </c>
      <c r="K4659" t="str">
        <f>IF(B4659&lt;=$B$9, EXP(-($B$5*B4659))*($B$7*$B$6+$J$18*(D4659-$B$6))*$B$20, "")</f>
        <v/>
      </c>
      <c r="L4659">
        <f>IF(B4659&lt;=$B$9, "", EXP(-($B$5*B4659))*$B$20)</f>
        <v>1.9731575818190154E-3</v>
      </c>
    </row>
    <row r="4660" spans="1:12" x14ac:dyDescent="0.25">
      <c r="A4660">
        <f t="shared" si="432"/>
        <v>71.38</v>
      </c>
      <c r="B4660">
        <v>46.379999999999995</v>
      </c>
      <c r="C4660" s="1">
        <f t="shared" si="433"/>
        <v>1.1272852719999997</v>
      </c>
      <c r="D4660">
        <f t="shared" si="434"/>
        <v>56364.263599999984</v>
      </c>
      <c r="E4660" s="12">
        <f t="shared" si="436"/>
        <v>498020.57011769328</v>
      </c>
      <c r="F4660" s="1"/>
      <c r="G4660" s="4"/>
      <c r="H4660" s="4">
        <f t="shared" si="437"/>
        <v>427485.09441564162</v>
      </c>
      <c r="I4660">
        <f xml:space="preserve">          IF($B4660&lt;=$B$9,        $D4660-$B$7*$B$6-$J$18*($D4660-$B$6), $J$16)</f>
        <v>57574.8122555554</v>
      </c>
      <c r="J4660">
        <f t="shared" si="435"/>
        <v>0.9999826312937754</v>
      </c>
      <c r="K4660" t="str">
        <f>IF(B4660&lt;=$B$9, EXP(-($B$5*B4660))*($B$7*$B$6+$J$18*(D4660-$B$6))*$B$20, "")</f>
        <v/>
      </c>
      <c r="L4660">
        <f>IF(B4660&lt;=$B$9, "", EXP(-($B$5*B4660))*$B$20)</f>
        <v>1.9724670975071828E-3</v>
      </c>
    </row>
    <row r="4661" spans="1:12" x14ac:dyDescent="0.25">
      <c r="A4661">
        <f t="shared" si="432"/>
        <v>71.39</v>
      </c>
      <c r="B4661">
        <v>46.39</v>
      </c>
      <c r="C4661" s="1">
        <f t="shared" si="433"/>
        <v>1.1270250980000003</v>
      </c>
      <c r="D4661">
        <f t="shared" si="434"/>
        <v>56351.254900000014</v>
      </c>
      <c r="E4661" s="12">
        <f t="shared" si="436"/>
        <v>497525.49755940126</v>
      </c>
      <c r="F4661" s="1"/>
      <c r="G4661" s="4"/>
      <c r="H4661" s="4">
        <f t="shared" si="437"/>
        <v>427058.96607613156</v>
      </c>
      <c r="I4661">
        <f xml:space="preserve">          IF($B4661&lt;=$B$9,        $D4661-$B$7*$B$6-$J$18*($D4661-$B$6), $J$16)</f>
        <v>57574.8122555554</v>
      </c>
      <c r="J4661">
        <f t="shared" si="435"/>
        <v>0.9999826312937754</v>
      </c>
      <c r="K4661" t="str">
        <f>IF(B4661&lt;=$B$9, EXP(-($B$5*B4661))*($B$7*$B$6+$J$18*(D4661-$B$6))*$B$20, "")</f>
        <v/>
      </c>
      <c r="L4661">
        <f>IF(B4661&lt;=$B$9, "", EXP(-($B$5*B4661))*$B$20)</f>
        <v>1.9717768548225705E-3</v>
      </c>
    </row>
    <row r="4662" spans="1:12" x14ac:dyDescent="0.25">
      <c r="A4662">
        <f t="shared" si="432"/>
        <v>71.400000000000006</v>
      </c>
      <c r="B4662">
        <v>46.4</v>
      </c>
      <c r="C4662" s="1">
        <f t="shared" si="433"/>
        <v>1.1267647999999997</v>
      </c>
      <c r="D4662">
        <f t="shared" si="434"/>
        <v>56338.239999999983</v>
      </c>
      <c r="E4662" s="12">
        <f t="shared" si="436"/>
        <v>497030.25172571384</v>
      </c>
      <c r="F4662" s="1"/>
      <c r="G4662" s="4"/>
      <c r="H4662" s="4">
        <f t="shared" si="437"/>
        <v>426632.68859170267</v>
      </c>
      <c r="I4662">
        <f xml:space="preserve">          IF($B4662&lt;=$B$9,        $D4662-$B$7*$B$6-$J$18*($D4662-$B$6), $J$16)</f>
        <v>57574.8122555554</v>
      </c>
      <c r="J4662">
        <f t="shared" si="435"/>
        <v>0.9999826312937754</v>
      </c>
      <c r="K4662" t="str">
        <f>IF(B4662&lt;=$B$9, EXP(-($B$5*B4662))*($B$7*$B$6+$J$18*(D4662-$B$6))*$B$20, "")</f>
        <v/>
      </c>
      <c r="L4662">
        <f>IF(B4662&lt;=$B$9, "", EXP(-($B$5*B4662))*$B$20)</f>
        <v>1.9710868536806266E-3</v>
      </c>
    </row>
    <row r="4663" spans="1:12" x14ac:dyDescent="0.25">
      <c r="A4663">
        <f t="shared" si="432"/>
        <v>71.41</v>
      </c>
      <c r="B4663">
        <v>46.41</v>
      </c>
      <c r="C4663" s="1">
        <f t="shared" si="433"/>
        <v>1.1265043780000001</v>
      </c>
      <c r="D4663">
        <f t="shared" si="434"/>
        <v>56325.218900000007</v>
      </c>
      <c r="E4663" s="12">
        <f t="shared" si="436"/>
        <v>496534.83255598467</v>
      </c>
      <c r="F4663" s="1"/>
      <c r="G4663" s="4"/>
      <c r="H4663" s="4">
        <f t="shared" si="437"/>
        <v>426206.26191015419</v>
      </c>
      <c r="I4663">
        <f xml:space="preserve">          IF($B4663&lt;=$B$9,        $D4663-$B$7*$B$6-$J$18*($D4663-$B$6), $J$16)</f>
        <v>57574.8122555554</v>
      </c>
      <c r="J4663">
        <f t="shared" si="435"/>
        <v>0.9999826312937754</v>
      </c>
      <c r="K4663" t="str">
        <f>IF(B4663&lt;=$B$9, EXP(-($B$5*B4663))*($B$7*$B$6+$J$18*(D4663-$B$6))*$B$20, "")</f>
        <v/>
      </c>
      <c r="L4663">
        <f>IF(B4663&lt;=$B$9, "", EXP(-($B$5*B4663))*$B$20)</f>
        <v>1.9703970939968242E-3</v>
      </c>
    </row>
    <row r="4664" spans="1:12" x14ac:dyDescent="0.25">
      <c r="A4664">
        <f t="shared" si="432"/>
        <v>71.419999999999987</v>
      </c>
      <c r="B4664">
        <v>46.419999999999995</v>
      </c>
      <c r="C4664" s="1">
        <f t="shared" si="433"/>
        <v>1.1262438320000001</v>
      </c>
      <c r="D4664">
        <f t="shared" si="434"/>
        <v>56312.191600000006</v>
      </c>
      <c r="E4664" s="12">
        <f t="shared" si="436"/>
        <v>496039.23998954607</v>
      </c>
      <c r="F4664" s="1"/>
      <c r="G4664" s="4"/>
      <c r="H4664" s="4">
        <f t="shared" si="437"/>
        <v>425779.68597926717</v>
      </c>
      <c r="I4664">
        <f xml:space="preserve">          IF($B4664&lt;=$B$9,        $D4664-$B$7*$B$6-$J$18*($D4664-$B$6), $J$16)</f>
        <v>57574.8122555554</v>
      </c>
      <c r="J4664">
        <f t="shared" si="435"/>
        <v>0.9999826312937754</v>
      </c>
      <c r="K4664" t="str">
        <f>IF(B4664&lt;=$B$9, EXP(-($B$5*B4664))*($B$7*$B$6+$J$18*(D4664-$B$6))*$B$20, "")</f>
        <v/>
      </c>
      <c r="L4664">
        <f>IF(B4664&lt;=$B$9, "", EXP(-($B$5*B4664))*$B$20)</f>
        <v>1.9697075756866687E-3</v>
      </c>
    </row>
    <row r="4665" spans="1:12" x14ac:dyDescent="0.25">
      <c r="A4665">
        <f t="shared" si="432"/>
        <v>71.430000000000007</v>
      </c>
      <c r="B4665">
        <v>46.43</v>
      </c>
      <c r="C4665" s="1">
        <f t="shared" si="433"/>
        <v>1.1259831619999998</v>
      </c>
      <c r="D4665">
        <f t="shared" si="434"/>
        <v>56299.158099999993</v>
      </c>
      <c r="E4665" s="12">
        <f t="shared" si="436"/>
        <v>495543.47396570921</v>
      </c>
      <c r="F4665" s="1"/>
      <c r="G4665" s="4"/>
      <c r="H4665" s="4">
        <f t="shared" si="437"/>
        <v>425352.96074680437</v>
      </c>
      <c r="I4665">
        <f xml:space="preserve">          IF($B4665&lt;=$B$9,        $D4665-$B$7*$B$6-$J$18*($D4665-$B$6), $J$16)</f>
        <v>57574.8122555554</v>
      </c>
      <c r="J4665">
        <f t="shared" si="435"/>
        <v>0.9999826312937754</v>
      </c>
      <c r="K4665" t="str">
        <f>IF(B4665&lt;=$B$9, EXP(-($B$5*B4665))*($B$7*$B$6+$J$18*(D4665-$B$6))*$B$20, "")</f>
        <v/>
      </c>
      <c r="L4665">
        <f>IF(B4665&lt;=$B$9, "", EXP(-($B$5*B4665))*$B$20)</f>
        <v>1.9690182986656932E-3</v>
      </c>
    </row>
    <row r="4666" spans="1:12" x14ac:dyDescent="0.25">
      <c r="A4666">
        <f t="shared" si="432"/>
        <v>71.44</v>
      </c>
      <c r="B4666">
        <v>46.44</v>
      </c>
      <c r="C4666" s="1">
        <f t="shared" si="433"/>
        <v>1.1257223680000004</v>
      </c>
      <c r="D4666">
        <f t="shared" si="434"/>
        <v>56286.118400000021</v>
      </c>
      <c r="E4666" s="12">
        <f t="shared" si="436"/>
        <v>495047.53442376404</v>
      </c>
      <c r="F4666" s="1"/>
      <c r="G4666" s="4"/>
      <c r="H4666" s="4">
        <f t="shared" si="437"/>
        <v>424926.0861605102</v>
      </c>
      <c r="I4666">
        <f xml:space="preserve">          IF($B4666&lt;=$B$9,        $D4666-$B$7*$B$6-$J$18*($D4666-$B$6), $J$16)</f>
        <v>57574.8122555554</v>
      </c>
      <c r="J4666">
        <f t="shared" si="435"/>
        <v>0.9999826312937754</v>
      </c>
      <c r="K4666" t="str">
        <f>IF(B4666&lt;=$B$9, EXP(-($B$5*B4666))*($B$7*$B$6+$J$18*(D4666-$B$6))*$B$20, "")</f>
        <v/>
      </c>
      <c r="L4666">
        <f>IF(B4666&lt;=$B$9, "", EXP(-($B$5*B4666))*$B$20)</f>
        <v>1.9683292628494618E-3</v>
      </c>
    </row>
    <row r="4667" spans="1:12" x14ac:dyDescent="0.25">
      <c r="A4667">
        <f t="shared" si="432"/>
        <v>71.449999999999989</v>
      </c>
      <c r="B4667">
        <v>46.449999999999996</v>
      </c>
      <c r="C4667" s="1">
        <f t="shared" si="433"/>
        <v>1.12546145</v>
      </c>
      <c r="D4667">
        <f t="shared" si="434"/>
        <v>56273.072500000002</v>
      </c>
      <c r="E4667" s="12">
        <f t="shared" si="436"/>
        <v>494551.42130297917</v>
      </c>
      <c r="F4667" s="1"/>
      <c r="G4667" s="4"/>
      <c r="H4667" s="4">
        <f t="shared" si="437"/>
        <v>424499.0621681108</v>
      </c>
      <c r="I4667">
        <f xml:space="preserve">          IF($B4667&lt;=$B$9,        $D4667-$B$7*$B$6-$J$18*($D4667-$B$6), $J$16)</f>
        <v>57574.8122555554</v>
      </c>
      <c r="J4667">
        <f t="shared" si="435"/>
        <v>0.9999826312937754</v>
      </c>
      <c r="K4667" t="str">
        <f>IF(B4667&lt;=$B$9, EXP(-($B$5*B4667))*($B$7*$B$6+$J$18*(D4667-$B$6))*$B$20, "")</f>
        <v/>
      </c>
      <c r="L4667">
        <f>IF(B4667&lt;=$B$9, "", EXP(-($B$5*B4667))*$B$20)</f>
        <v>1.9676404681535677E-3</v>
      </c>
    </row>
    <row r="4668" spans="1:12" x14ac:dyDescent="0.25">
      <c r="A4668">
        <f t="shared" si="432"/>
        <v>71.460000000000008</v>
      </c>
      <c r="B4668">
        <v>46.46</v>
      </c>
      <c r="C4668" s="1">
        <f t="shared" si="433"/>
        <v>1.125200408</v>
      </c>
      <c r="D4668">
        <f t="shared" si="434"/>
        <v>56260.020400000001</v>
      </c>
      <c r="E4668" s="12">
        <f t="shared" si="436"/>
        <v>494055.134542602</v>
      </c>
      <c r="F4668" s="1"/>
      <c r="G4668" s="4"/>
      <c r="H4668" s="4">
        <f t="shared" si="437"/>
        <v>424071.88871731411</v>
      </c>
      <c r="I4668">
        <f xml:space="preserve">          IF($B4668&lt;=$B$9,        $D4668-$B$7*$B$6-$J$18*($D4668-$B$6), $J$16)</f>
        <v>57574.8122555554</v>
      </c>
      <c r="J4668">
        <f t="shared" si="435"/>
        <v>0.9999826312937754</v>
      </c>
      <c r="K4668" t="str">
        <f>IF(B4668&lt;=$B$9, EXP(-($B$5*B4668))*($B$7*$B$6+$J$18*(D4668-$B$6))*$B$20, "")</f>
        <v/>
      </c>
      <c r="L4668">
        <f>IF(B4668&lt;=$B$9, "", EXP(-($B$5*B4668))*$B$20)</f>
        <v>1.9669519144936334E-3</v>
      </c>
    </row>
    <row r="4669" spans="1:12" x14ac:dyDescent="0.25">
      <c r="A4669">
        <f t="shared" si="432"/>
        <v>71.47</v>
      </c>
      <c r="B4669">
        <v>46.47</v>
      </c>
      <c r="C4669" s="1">
        <f t="shared" si="433"/>
        <v>1.1249392419999997</v>
      </c>
      <c r="D4669">
        <f t="shared" si="434"/>
        <v>56246.96209999999</v>
      </c>
      <c r="E4669" s="12">
        <f t="shared" si="436"/>
        <v>493558.67408185871</v>
      </c>
      <c r="F4669" s="1"/>
      <c r="G4669" s="4"/>
      <c r="H4669" s="4">
        <f t="shared" si="437"/>
        <v>423644.5657558096</v>
      </c>
      <c r="I4669">
        <f xml:space="preserve">          IF($B4669&lt;=$B$9,        $D4669-$B$7*$B$6-$J$18*($D4669-$B$6), $J$16)</f>
        <v>57574.8122555554</v>
      </c>
      <c r="J4669">
        <f t="shared" si="435"/>
        <v>0.9999826312937754</v>
      </c>
      <c r="K4669" t="str">
        <f>IF(B4669&lt;=$B$9, EXP(-($B$5*B4669))*($B$7*$B$6+$J$18*(D4669-$B$6))*$B$20, "")</f>
        <v/>
      </c>
      <c r="L4669">
        <f>IF(B4669&lt;=$B$9, "", EXP(-($B$5*B4669))*$B$20)</f>
        <v>1.966263601785311E-3</v>
      </c>
    </row>
    <row r="4670" spans="1:12" x14ac:dyDescent="0.25">
      <c r="A4670">
        <f t="shared" si="432"/>
        <v>71.47999999999999</v>
      </c>
      <c r="B4670">
        <v>46.48</v>
      </c>
      <c r="C4670" s="1">
        <f t="shared" si="433"/>
        <v>1.1246779520000001</v>
      </c>
      <c r="D4670">
        <f t="shared" si="434"/>
        <v>56233.897600000004</v>
      </c>
      <c r="E4670" s="12">
        <f t="shared" si="436"/>
        <v>493062.03985995415</v>
      </c>
      <c r="F4670" s="1"/>
      <c r="G4670" s="4"/>
      <c r="H4670" s="4">
        <f t="shared" si="437"/>
        <v>423217.09323126858</v>
      </c>
      <c r="I4670">
        <f xml:space="preserve">          IF($B4670&lt;=$B$9,        $D4670-$B$7*$B$6-$J$18*($D4670-$B$6), $J$16)</f>
        <v>57574.8122555554</v>
      </c>
      <c r="J4670">
        <f t="shared" si="435"/>
        <v>0.9999826312937754</v>
      </c>
      <c r="K4670" t="str">
        <f>IF(B4670&lt;=$B$9, EXP(-($B$5*B4670))*($B$7*$B$6+$J$18*(D4670-$B$6))*$B$20, "")</f>
        <v/>
      </c>
      <c r="L4670">
        <f>IF(B4670&lt;=$B$9, "", EXP(-($B$5*B4670))*$B$20)</f>
        <v>1.9655755299442827E-3</v>
      </c>
    </row>
    <row r="4671" spans="1:12" x14ac:dyDescent="0.25">
      <c r="A4671">
        <f t="shared" si="432"/>
        <v>71.489999999999995</v>
      </c>
      <c r="B4671">
        <v>46.489999999999995</v>
      </c>
      <c r="C4671" s="1">
        <f t="shared" si="433"/>
        <v>1.1244165380000002</v>
      </c>
      <c r="D4671">
        <f t="shared" si="434"/>
        <v>56220.826900000007</v>
      </c>
      <c r="E4671" s="12">
        <f t="shared" si="436"/>
        <v>492565.23181607196</v>
      </c>
      <c r="F4671" s="1"/>
      <c r="G4671" s="4"/>
      <c r="H4671" s="4">
        <f t="shared" si="437"/>
        <v>422789.47109134396</v>
      </c>
      <c r="I4671">
        <f xml:space="preserve">          IF($B4671&lt;=$B$9,        $D4671-$B$7*$B$6-$J$18*($D4671-$B$6), $J$16)</f>
        <v>57574.8122555554</v>
      </c>
      <c r="J4671">
        <f t="shared" si="435"/>
        <v>0.9999826312937754</v>
      </c>
      <c r="K4671" t="str">
        <f>IF(B4671&lt;=$B$9, EXP(-($B$5*B4671))*($B$7*$B$6+$J$18*(D4671-$B$6))*$B$20, "")</f>
        <v/>
      </c>
      <c r="L4671">
        <f>IF(B4671&lt;=$B$9, "", EXP(-($B$5*B4671))*$B$20)</f>
        <v>1.9648876988862594E-3</v>
      </c>
    </row>
    <row r="4672" spans="1:12" x14ac:dyDescent="0.25">
      <c r="A4672">
        <f t="shared" si="432"/>
        <v>71.5</v>
      </c>
      <c r="B4672">
        <v>46.5</v>
      </c>
      <c r="C4672" s="1">
        <f t="shared" si="433"/>
        <v>1.124155</v>
      </c>
      <c r="D4672">
        <f t="shared" si="434"/>
        <v>56207.75</v>
      </c>
      <c r="E4672" s="12">
        <f t="shared" si="436"/>
        <v>492068.24988937442</v>
      </c>
      <c r="F4672" s="1"/>
      <c r="G4672" s="4"/>
      <c r="H4672" s="4">
        <f t="shared" si="437"/>
        <v>422361.6992836704</v>
      </c>
      <c r="I4672">
        <f xml:space="preserve">          IF($B4672&lt;=$B$9,        $D4672-$B$7*$B$6-$J$18*($D4672-$B$6), $J$16)</f>
        <v>57574.8122555554</v>
      </c>
      <c r="J4672">
        <f t="shared" si="435"/>
        <v>0.9999826312937754</v>
      </c>
      <c r="K4672" t="str">
        <f>IF(B4672&lt;=$B$9, EXP(-($B$5*B4672))*($B$7*$B$6+$J$18*(D4672-$B$6))*$B$20, "")</f>
        <v/>
      </c>
      <c r="L4672">
        <f>IF(B4672&lt;=$B$9, "", EXP(-($B$5*B4672))*$B$20)</f>
        <v>1.9642001085269805E-3</v>
      </c>
    </row>
    <row r="4673" spans="1:12" x14ac:dyDescent="0.25">
      <c r="A4673">
        <f t="shared" si="432"/>
        <v>71.509999999999991</v>
      </c>
      <c r="B4673">
        <v>46.51</v>
      </c>
      <c r="C4673" s="1">
        <f t="shared" si="433"/>
        <v>1.123893338</v>
      </c>
      <c r="D4673">
        <f t="shared" si="434"/>
        <v>56194.666900000004</v>
      </c>
      <c r="E4673" s="12">
        <f t="shared" si="436"/>
        <v>491571.09401900251</v>
      </c>
      <c r="F4673" s="1"/>
      <c r="G4673" s="4"/>
      <c r="H4673" s="4">
        <f t="shared" si="437"/>
        <v>421933.77775586414</v>
      </c>
      <c r="I4673">
        <f xml:space="preserve">          IF($B4673&lt;=$B$9,        $D4673-$B$7*$B$6-$J$18*($D4673-$B$6), $J$16)</f>
        <v>57574.8122555554</v>
      </c>
      <c r="J4673">
        <f t="shared" si="435"/>
        <v>0.9999826312937754</v>
      </c>
      <c r="K4673" t="str">
        <f>IF(B4673&lt;=$B$9, EXP(-($B$5*B4673))*($B$7*$B$6+$J$18*(D4673-$B$6))*$B$20, "")</f>
        <v/>
      </c>
      <c r="L4673">
        <f>IF(B4673&lt;=$B$9, "", EXP(-($B$5*B4673))*$B$20)</f>
        <v>1.9635127587822186E-3</v>
      </c>
    </row>
    <row r="4674" spans="1:12" x14ac:dyDescent="0.25">
      <c r="A4674">
        <f t="shared" si="432"/>
        <v>71.52</v>
      </c>
      <c r="B4674">
        <v>46.519999999999996</v>
      </c>
      <c r="C4674" s="1">
        <f t="shared" si="433"/>
        <v>1.123631552</v>
      </c>
      <c r="D4674">
        <f t="shared" si="434"/>
        <v>56181.577599999997</v>
      </c>
      <c r="E4674" s="12">
        <f t="shared" si="436"/>
        <v>491073.76414407598</v>
      </c>
      <c r="F4674" s="1"/>
      <c r="G4674" s="4"/>
      <c r="H4674" s="4">
        <f t="shared" si="437"/>
        <v>421505.70645552315</v>
      </c>
      <c r="I4674">
        <f xml:space="preserve">          IF($B4674&lt;=$B$9,        $D4674-$B$7*$B$6-$J$18*($D4674-$B$6), $J$16)</f>
        <v>57574.8122555554</v>
      </c>
      <c r="J4674">
        <f t="shared" si="435"/>
        <v>0.9999826312937754</v>
      </c>
      <c r="K4674" t="str">
        <f>IF(B4674&lt;=$B$9, EXP(-($B$5*B4674))*($B$7*$B$6+$J$18*(D4674-$B$6))*$B$20, "")</f>
        <v/>
      </c>
      <c r="L4674">
        <f>IF(B4674&lt;=$B$9, "", EXP(-($B$5*B4674))*$B$20)</f>
        <v>1.9628256495677712E-3</v>
      </c>
    </row>
    <row r="4675" spans="1:12" x14ac:dyDescent="0.25">
      <c r="A4675">
        <f t="shared" si="432"/>
        <v>71.53</v>
      </c>
      <c r="B4675">
        <v>46.53</v>
      </c>
      <c r="C4675" s="1">
        <f t="shared" si="433"/>
        <v>1.1233696420000001</v>
      </c>
      <c r="D4675">
        <f t="shared" si="434"/>
        <v>56168.482100000008</v>
      </c>
      <c r="E4675" s="12">
        <f t="shared" si="436"/>
        <v>490576.26020369324</v>
      </c>
      <c r="F4675" s="1"/>
      <c r="G4675" s="4"/>
      <c r="H4675" s="4">
        <f t="shared" si="437"/>
        <v>421077.48533022701</v>
      </c>
      <c r="I4675">
        <f xml:space="preserve">          IF($B4675&lt;=$B$9,        $D4675-$B$7*$B$6-$J$18*($D4675-$B$6), $J$16)</f>
        <v>57574.8122555554</v>
      </c>
      <c r="J4675">
        <f t="shared" si="435"/>
        <v>0.9999826312937754</v>
      </c>
      <c r="K4675" t="str">
        <f>IF(B4675&lt;=$B$9, EXP(-($B$5*B4675))*($B$7*$B$6+$J$18*(D4675-$B$6))*$B$20, "")</f>
        <v/>
      </c>
      <c r="L4675">
        <f>IF(B4675&lt;=$B$9, "", EXP(-($B$5*B4675))*$B$20)</f>
        <v>1.9621387807994685E-3</v>
      </c>
    </row>
    <row r="4676" spans="1:12" x14ac:dyDescent="0.25">
      <c r="A4676">
        <f t="shared" si="432"/>
        <v>71.539999999999992</v>
      </c>
      <c r="B4676">
        <v>46.54</v>
      </c>
      <c r="C4676" s="1">
        <f t="shared" si="433"/>
        <v>1.123107608</v>
      </c>
      <c r="D4676">
        <f t="shared" si="434"/>
        <v>56155.380400000002</v>
      </c>
      <c r="E4676" s="12">
        <f t="shared" si="436"/>
        <v>490078.58213693136</v>
      </c>
      <c r="F4676" s="1"/>
      <c r="G4676" s="4"/>
      <c r="H4676" s="4">
        <f t="shared" si="437"/>
        <v>420649.11432753701</v>
      </c>
      <c r="I4676">
        <f xml:space="preserve">          IF($B4676&lt;=$B$9,        $D4676-$B$7*$B$6-$J$18*($D4676-$B$6), $J$16)</f>
        <v>57574.8122555554</v>
      </c>
      <c r="J4676">
        <f t="shared" si="435"/>
        <v>0.9999826312937754</v>
      </c>
      <c r="K4676" t="str">
        <f>IF(B4676&lt;=$B$9, EXP(-($B$5*B4676))*($B$7*$B$6+$J$18*(D4676-$B$6))*$B$20, "")</f>
        <v/>
      </c>
      <c r="L4676">
        <f>IF(B4676&lt;=$B$9, "", EXP(-($B$5*B4676))*$B$20)</f>
        <v>1.9614521523931695E-3</v>
      </c>
    </row>
    <row r="4677" spans="1:12" x14ac:dyDescent="0.25">
      <c r="A4677">
        <f t="shared" si="432"/>
        <v>71.55</v>
      </c>
      <c r="B4677">
        <v>46.55</v>
      </c>
      <c r="C4677" s="1">
        <f t="shared" si="433"/>
        <v>1.12284545</v>
      </c>
      <c r="D4677">
        <f t="shared" si="434"/>
        <v>56142.272499999999</v>
      </c>
      <c r="E4677" s="12">
        <f t="shared" si="436"/>
        <v>489580.72988284612</v>
      </c>
      <c r="F4677" s="1"/>
      <c r="G4677" s="4"/>
      <c r="H4677" s="4">
        <f t="shared" si="437"/>
        <v>420220.59339499607</v>
      </c>
      <c r="I4677">
        <f xml:space="preserve">          IF($B4677&lt;=$B$9,        $D4677-$B$7*$B$6-$J$18*($D4677-$B$6), $J$16)</f>
        <v>57574.8122555554</v>
      </c>
      <c r="J4677">
        <f t="shared" si="435"/>
        <v>0.9999826312937754</v>
      </c>
      <c r="K4677" t="str">
        <f>IF(B4677&lt;=$B$9, EXP(-($B$5*B4677))*($B$7*$B$6+$J$18*(D4677-$B$6))*$B$20, "")</f>
        <v/>
      </c>
      <c r="L4677">
        <f>IF(B4677&lt;=$B$9, "", EXP(-($B$5*B4677))*$B$20)</f>
        <v>1.960765764264761E-3</v>
      </c>
    </row>
    <row r="4678" spans="1:12" x14ac:dyDescent="0.25">
      <c r="A4678">
        <f t="shared" si="432"/>
        <v>71.56</v>
      </c>
      <c r="B4678">
        <v>46.559999999999995</v>
      </c>
      <c r="C4678" s="1">
        <f t="shared" si="433"/>
        <v>1.1225831680000002</v>
      </c>
      <c r="D4678">
        <f t="shared" si="434"/>
        <v>56129.158400000015</v>
      </c>
      <c r="E4678" s="12">
        <f t="shared" si="436"/>
        <v>489082.70338047191</v>
      </c>
      <c r="F4678" s="1"/>
      <c r="G4678" s="4"/>
      <c r="H4678" s="4">
        <f t="shared" si="437"/>
        <v>419791.92248012876</v>
      </c>
      <c r="I4678">
        <f xml:space="preserve">          IF($B4678&lt;=$B$9,        $D4678-$B$7*$B$6-$J$18*($D4678-$B$6), $J$16)</f>
        <v>57574.8122555554</v>
      </c>
      <c r="J4678">
        <f t="shared" si="435"/>
        <v>0.9999826312937754</v>
      </c>
      <c r="K4678" t="str">
        <f>IF(B4678&lt;=$B$9, EXP(-($B$5*B4678))*($B$7*$B$6+$J$18*(D4678-$B$6))*$B$20, "")</f>
        <v/>
      </c>
      <c r="L4678">
        <f>IF(B4678&lt;=$B$9, "", EXP(-($B$5*B4678))*$B$20)</f>
        <v>1.9600796163301618E-3</v>
      </c>
    </row>
    <row r="4679" spans="1:12" x14ac:dyDescent="0.25">
      <c r="A4679">
        <f t="shared" si="432"/>
        <v>71.569999999999993</v>
      </c>
      <c r="B4679">
        <v>46.57</v>
      </c>
      <c r="C4679" s="1">
        <f t="shared" si="433"/>
        <v>1.122320762</v>
      </c>
      <c r="D4679">
        <f t="shared" si="434"/>
        <v>56116.038099999998</v>
      </c>
      <c r="E4679" s="12">
        <f t="shared" si="436"/>
        <v>488584.50256882189</v>
      </c>
      <c r="F4679" s="1"/>
      <c r="G4679" s="4"/>
      <c r="H4679" s="4">
        <f t="shared" si="437"/>
        <v>419363.10153044126</v>
      </c>
      <c r="I4679">
        <f xml:space="preserve">          IF($B4679&lt;=$B$9,        $D4679-$B$7*$B$6-$J$18*($D4679-$B$6), $J$16)</f>
        <v>57574.8122555554</v>
      </c>
      <c r="J4679">
        <f t="shared" si="435"/>
        <v>0.9999826312937754</v>
      </c>
      <c r="K4679" t="str">
        <f>IF(B4679&lt;=$B$9, EXP(-($B$5*B4679))*($B$7*$B$6+$J$18*(D4679-$B$6))*$B$20, "")</f>
        <v/>
      </c>
      <c r="L4679">
        <f>IF(B4679&lt;=$B$9, "", EXP(-($B$5*B4679))*$B$20)</f>
        <v>1.9593937085053172E-3</v>
      </c>
    </row>
    <row r="4680" spans="1:12" x14ac:dyDescent="0.25">
      <c r="A4680">
        <f t="shared" si="432"/>
        <v>71.58</v>
      </c>
      <c r="B4680">
        <v>46.58</v>
      </c>
      <c r="C4680" s="1">
        <f t="shared" si="433"/>
        <v>1.1220582320000001</v>
      </c>
      <c r="D4680">
        <f t="shared" si="434"/>
        <v>56102.911600000007</v>
      </c>
      <c r="E4680" s="12">
        <f t="shared" si="436"/>
        <v>488086.12738688779</v>
      </c>
      <c r="F4680" s="1"/>
      <c r="G4680" s="4"/>
      <c r="H4680" s="4">
        <f t="shared" si="437"/>
        <v>418934.13049342134</v>
      </c>
      <c r="I4680">
        <f xml:space="preserve">          IF($B4680&lt;=$B$9,        $D4680-$B$7*$B$6-$J$18*($D4680-$B$6), $J$16)</f>
        <v>57574.8122555554</v>
      </c>
      <c r="J4680">
        <f t="shared" si="435"/>
        <v>0.9999826312937754</v>
      </c>
      <c r="K4680" t="str">
        <f>IF(B4680&lt;=$B$9, EXP(-($B$5*B4680))*($B$7*$B$6+$J$18*(D4680-$B$6))*$B$20, "")</f>
        <v/>
      </c>
      <c r="L4680">
        <f>IF(B4680&lt;=$B$9, "", EXP(-($B$5*B4680))*$B$20)</f>
        <v>1.9587080407062049E-3</v>
      </c>
    </row>
    <row r="4681" spans="1:12" x14ac:dyDescent="0.25">
      <c r="A4681">
        <f t="shared" si="432"/>
        <v>71.59</v>
      </c>
      <c r="B4681">
        <v>46.589999999999996</v>
      </c>
      <c r="C4681" s="1">
        <f t="shared" si="433"/>
        <v>1.121795578</v>
      </c>
      <c r="D4681">
        <f t="shared" si="434"/>
        <v>56089.778899999998</v>
      </c>
      <c r="E4681" s="12">
        <f t="shared" si="436"/>
        <v>487587.57777363999</v>
      </c>
      <c r="F4681" s="1"/>
      <c r="G4681" s="4"/>
      <c r="H4681" s="4">
        <f t="shared" si="437"/>
        <v>418505.00931653846</v>
      </c>
      <c r="I4681">
        <f xml:space="preserve">          IF($B4681&lt;=$B$9,        $D4681-$B$7*$B$6-$J$18*($D4681-$B$6), $J$16)</f>
        <v>57574.8122555554</v>
      </c>
      <c r="J4681">
        <f t="shared" si="435"/>
        <v>0.9999826312937754</v>
      </c>
      <c r="K4681" t="str">
        <f>IF(B4681&lt;=$B$9, EXP(-($B$5*B4681))*($B$7*$B$6+$J$18*(D4681-$B$6))*$B$20, "")</f>
        <v/>
      </c>
      <c r="L4681">
        <f>IF(B4681&lt;=$B$9, "", EXP(-($B$5*B4681))*$B$20)</f>
        <v>1.9580226128488301E-3</v>
      </c>
    </row>
    <row r="4682" spans="1:12" x14ac:dyDescent="0.25">
      <c r="A4682">
        <f t="shared" si="432"/>
        <v>71.599999999999994</v>
      </c>
      <c r="B4682">
        <v>46.6</v>
      </c>
      <c r="C4682" s="1">
        <f t="shared" si="433"/>
        <v>1.1215328000000002</v>
      </c>
      <c r="D4682">
        <f t="shared" si="434"/>
        <v>56076.640000000014</v>
      </c>
      <c r="E4682" s="12">
        <f t="shared" si="436"/>
        <v>487088.85366802756</v>
      </c>
      <c r="F4682" s="1"/>
      <c r="G4682" s="4"/>
      <c r="H4682" s="4">
        <f t="shared" si="437"/>
        <v>418075.73794724367</v>
      </c>
      <c r="I4682">
        <f xml:space="preserve">          IF($B4682&lt;=$B$9,        $D4682-$B$7*$B$6-$J$18*($D4682-$B$6), $J$16)</f>
        <v>57574.8122555554</v>
      </c>
      <c r="J4682">
        <f t="shared" si="435"/>
        <v>0.9999826312937754</v>
      </c>
      <c r="K4682" t="str">
        <f>IF(B4682&lt;=$B$9, EXP(-($B$5*B4682))*($B$7*$B$6+$J$18*(D4682-$B$6))*$B$20, "")</f>
        <v/>
      </c>
      <c r="L4682">
        <f>IF(B4682&lt;=$B$9, "", EXP(-($B$5*B4682))*$B$20)</f>
        <v>1.9573374248492269E-3</v>
      </c>
    </row>
    <row r="4683" spans="1:12" x14ac:dyDescent="0.25">
      <c r="A4683">
        <f t="shared" si="432"/>
        <v>71.61</v>
      </c>
      <c r="B4683">
        <v>46.61</v>
      </c>
      <c r="C4683" s="1">
        <f t="shared" si="433"/>
        <v>1.1212698979999998</v>
      </c>
      <c r="D4683">
        <f t="shared" si="434"/>
        <v>56063.494899999991</v>
      </c>
      <c r="E4683" s="12">
        <f t="shared" si="436"/>
        <v>486589.9550089782</v>
      </c>
      <c r="F4683" s="1"/>
      <c r="G4683" s="4"/>
      <c r="H4683" s="4">
        <f t="shared" si="437"/>
        <v>417646.31633296964</v>
      </c>
      <c r="I4683">
        <f xml:space="preserve">          IF($B4683&lt;=$B$9,        $D4683-$B$7*$B$6-$J$18*($D4683-$B$6), $J$16)</f>
        <v>57574.8122555554</v>
      </c>
      <c r="J4683">
        <f t="shared" si="435"/>
        <v>0.9999826312937754</v>
      </c>
      <c r="K4683" t="str">
        <f>IF(B4683&lt;=$B$9, EXP(-($B$5*B4683))*($B$7*$B$6+$J$18*(D4683-$B$6))*$B$20, "")</f>
        <v/>
      </c>
      <c r="L4683">
        <f>IF(B4683&lt;=$B$9, "", EXP(-($B$5*B4683))*$B$20)</f>
        <v>1.9566524766234617E-3</v>
      </c>
    </row>
    <row r="4684" spans="1:12" x14ac:dyDescent="0.25">
      <c r="A4684">
        <f t="shared" si="432"/>
        <v>71.62</v>
      </c>
      <c r="B4684">
        <v>46.62</v>
      </c>
      <c r="C4684" s="1">
        <f t="shared" si="433"/>
        <v>1.1210068719999999</v>
      </c>
      <c r="D4684">
        <f t="shared" si="434"/>
        <v>56050.3436</v>
      </c>
      <c r="E4684" s="12">
        <f t="shared" si="436"/>
        <v>486090.88173539814</v>
      </c>
      <c r="F4684" s="1"/>
      <c r="G4684" s="4"/>
      <c r="H4684" s="4">
        <f t="shared" si="437"/>
        <v>417216.74442113063</v>
      </c>
      <c r="I4684">
        <f xml:space="preserve">          IF($B4684&lt;=$B$9,        $D4684-$B$7*$B$6-$J$18*($D4684-$B$6), $J$16)</f>
        <v>57574.8122555554</v>
      </c>
      <c r="J4684">
        <f t="shared" si="435"/>
        <v>0.9999826312937754</v>
      </c>
      <c r="K4684" t="str">
        <f>IF(B4684&lt;=$B$9, EXP(-($B$5*B4684))*($B$7*$B$6+$J$18*(D4684-$B$6))*$B$20, "")</f>
        <v/>
      </c>
      <c r="L4684">
        <f>IF(B4684&lt;=$B$9, "", EXP(-($B$5*B4684))*$B$20)</f>
        <v>1.9559677680876268E-3</v>
      </c>
    </row>
    <row r="4685" spans="1:12" x14ac:dyDescent="0.25">
      <c r="A4685">
        <f t="shared" si="432"/>
        <v>71.63</v>
      </c>
      <c r="B4685">
        <v>46.629999999999995</v>
      </c>
      <c r="C4685" s="1">
        <f t="shared" si="433"/>
        <v>1.1207437220000001</v>
      </c>
      <c r="D4685">
        <f t="shared" si="434"/>
        <v>56037.186100000006</v>
      </c>
      <c r="E4685" s="12">
        <f t="shared" si="436"/>
        <v>485591.63378617237</v>
      </c>
      <c r="F4685" s="1"/>
      <c r="G4685" s="4"/>
      <c r="H4685" s="4">
        <f t="shared" si="437"/>
        <v>416787.02215912245</v>
      </c>
      <c r="I4685">
        <f xml:space="preserve">          IF($B4685&lt;=$B$9,        $D4685-$B$7*$B$6-$J$18*($D4685-$B$6), $J$16)</f>
        <v>57574.8122555554</v>
      </c>
      <c r="J4685">
        <f t="shared" si="435"/>
        <v>0.9999826312937754</v>
      </c>
      <c r="K4685" t="str">
        <f>IF(B4685&lt;=$B$9, EXP(-($B$5*B4685))*($B$7*$B$6+$J$18*(D4685-$B$6))*$B$20, "")</f>
        <v/>
      </c>
      <c r="L4685">
        <f>IF(B4685&lt;=$B$9, "", EXP(-($B$5*B4685))*$B$20)</f>
        <v>1.9552832991578464E-3</v>
      </c>
    </row>
    <row r="4686" spans="1:12" x14ac:dyDescent="0.25">
      <c r="A4686">
        <f t="shared" si="432"/>
        <v>71.64</v>
      </c>
      <c r="B4686">
        <v>46.64</v>
      </c>
      <c r="C4686" s="1">
        <f t="shared" si="433"/>
        <v>1.1204804479999999</v>
      </c>
      <c r="D4686">
        <f t="shared" si="434"/>
        <v>56024.022399999994</v>
      </c>
      <c r="E4686" s="12">
        <f t="shared" si="436"/>
        <v>485092.21110016434</v>
      </c>
      <c r="F4686" s="1"/>
      <c r="G4686" s="4"/>
      <c r="H4686" s="4">
        <f t="shared" si="437"/>
        <v>416357.1494943226</v>
      </c>
      <c r="I4686">
        <f xml:space="preserve">          IF($B4686&lt;=$B$9,        $D4686-$B$7*$B$6-$J$18*($D4686-$B$6), $J$16)</f>
        <v>57574.8122555554</v>
      </c>
      <c r="J4686">
        <f t="shared" si="435"/>
        <v>0.9999826312937754</v>
      </c>
      <c r="K4686" t="str">
        <f>IF(B4686&lt;=$B$9, EXP(-($B$5*B4686))*($B$7*$B$6+$J$18*(D4686-$B$6))*$B$20, "")</f>
        <v/>
      </c>
      <c r="L4686">
        <f>IF(B4686&lt;=$B$9, "", EXP(-($B$5*B4686))*$B$20)</f>
        <v>1.954599069750272E-3</v>
      </c>
    </row>
    <row r="4687" spans="1:12" x14ac:dyDescent="0.25">
      <c r="A4687">
        <f t="shared" si="432"/>
        <v>71.650000000000006</v>
      </c>
      <c r="B4687">
        <v>46.65</v>
      </c>
      <c r="C4687" s="1">
        <f t="shared" si="433"/>
        <v>1.1202170500000002</v>
      </c>
      <c r="D4687">
        <f t="shared" si="434"/>
        <v>56010.852500000008</v>
      </c>
      <c r="E4687" s="12">
        <f t="shared" si="436"/>
        <v>484592.61361621623</v>
      </c>
      <c r="F4687" s="1"/>
      <c r="G4687" s="4"/>
      <c r="H4687" s="4">
        <f t="shared" si="437"/>
        <v>415927.12637409003</v>
      </c>
      <c r="I4687">
        <f xml:space="preserve">          IF($B4687&lt;=$B$9,        $D4687-$B$7*$B$6-$J$18*($D4687-$B$6), $J$16)</f>
        <v>57574.8122555554</v>
      </c>
      <c r="J4687">
        <f t="shared" si="435"/>
        <v>0.9999826312937754</v>
      </c>
      <c r="K4687" t="str">
        <f>IF(B4687&lt;=$B$9, EXP(-($B$5*B4687))*($B$7*$B$6+$J$18*(D4687-$B$6))*$B$20, "")</f>
        <v/>
      </c>
      <c r="L4687">
        <f>IF(B4687&lt;=$B$9, "", EXP(-($B$5*B4687))*$B$20)</f>
        <v>1.9539150797810863E-3</v>
      </c>
    </row>
    <row r="4688" spans="1:12" x14ac:dyDescent="0.25">
      <c r="A4688">
        <f t="shared" si="432"/>
        <v>71.66</v>
      </c>
      <c r="B4688">
        <v>46.66</v>
      </c>
      <c r="C4688" s="1">
        <f t="shared" si="433"/>
        <v>1.1199535279999999</v>
      </c>
      <c r="D4688">
        <f t="shared" si="434"/>
        <v>55997.676399999997</v>
      </c>
      <c r="E4688" s="12">
        <f t="shared" si="436"/>
        <v>484092.84127314872</v>
      </c>
      <c r="F4688" s="1"/>
      <c r="G4688" s="4"/>
      <c r="H4688" s="4">
        <f t="shared" si="437"/>
        <v>415496.95274576539</v>
      </c>
      <c r="I4688">
        <f xml:space="preserve">          IF($B4688&lt;=$B$9,        $D4688-$B$7*$B$6-$J$18*($D4688-$B$6), $J$16)</f>
        <v>57574.8122555554</v>
      </c>
      <c r="J4688">
        <f t="shared" si="435"/>
        <v>0.9999826312937754</v>
      </c>
      <c r="K4688" t="str">
        <f>IF(B4688&lt;=$B$9, EXP(-($B$5*B4688))*($B$7*$B$6+$J$18*(D4688-$B$6))*$B$20, "")</f>
        <v/>
      </c>
      <c r="L4688">
        <f>IF(B4688&lt;=$B$9, "", EXP(-($B$5*B4688))*$B$20)</f>
        <v>1.9532313291665011E-3</v>
      </c>
    </row>
    <row r="4689" spans="1:12" x14ac:dyDescent="0.25">
      <c r="A4689">
        <f t="shared" si="432"/>
        <v>71.669999999999987</v>
      </c>
      <c r="B4689">
        <v>46.669999999999995</v>
      </c>
      <c r="C4689" s="1">
        <f t="shared" si="433"/>
        <v>1.1196898820000003</v>
      </c>
      <c r="D4689">
        <f t="shared" si="434"/>
        <v>55984.494100000018</v>
      </c>
      <c r="E4689" s="12">
        <f t="shared" si="436"/>
        <v>483592.8940097611</v>
      </c>
      <c r="F4689" s="1"/>
      <c r="G4689" s="4"/>
      <c r="H4689" s="4">
        <f t="shared" si="437"/>
        <v>415066.62855667085</v>
      </c>
      <c r="I4689">
        <f xml:space="preserve">          IF($B4689&lt;=$B$9,        $D4689-$B$7*$B$6-$J$18*($D4689-$B$6), $J$16)</f>
        <v>57574.8122555554</v>
      </c>
      <c r="J4689">
        <f t="shared" si="435"/>
        <v>0.9999826312937754</v>
      </c>
      <c r="K4689" t="str">
        <f>IF(B4689&lt;=$B$9, EXP(-($B$5*B4689))*($B$7*$B$6+$J$18*(D4689-$B$6))*$B$20, "")</f>
        <v/>
      </c>
      <c r="L4689">
        <f>IF(B4689&lt;=$B$9, "", EXP(-($B$5*B4689))*$B$20)</f>
        <v>1.9525478178227551E-3</v>
      </c>
    </row>
    <row r="4690" spans="1:12" x14ac:dyDescent="0.25">
      <c r="A4690">
        <f t="shared" si="432"/>
        <v>71.680000000000007</v>
      </c>
      <c r="B4690">
        <v>46.68</v>
      </c>
      <c r="C4690" s="1">
        <f t="shared" si="433"/>
        <v>1.119426112</v>
      </c>
      <c r="D4690">
        <f t="shared" si="434"/>
        <v>55971.3056</v>
      </c>
      <c r="E4690" s="12">
        <f t="shared" si="436"/>
        <v>483092.77176483133</v>
      </c>
      <c r="F4690" s="1"/>
      <c r="G4690" s="4"/>
      <c r="H4690" s="4">
        <f t="shared" si="437"/>
        <v>414636.15375411016</v>
      </c>
      <c r="I4690">
        <f xml:space="preserve">          IF($B4690&lt;=$B$9,        $D4690-$B$7*$B$6-$J$18*($D4690-$B$6), $J$16)</f>
        <v>57574.8122555554</v>
      </c>
      <c r="J4690">
        <f t="shared" si="435"/>
        <v>0.9999826312937754</v>
      </c>
      <c r="K4690" t="str">
        <f>IF(B4690&lt;=$B$9, EXP(-($B$5*B4690))*($B$7*$B$6+$J$18*(D4690-$B$6))*$B$20, "")</f>
        <v/>
      </c>
      <c r="L4690">
        <f>IF(B4690&lt;=$B$9, "", EXP(-($B$5*B4690))*$B$20)</f>
        <v>1.9518645456661197E-3</v>
      </c>
    </row>
    <row r="4691" spans="1:12" x14ac:dyDescent="0.25">
      <c r="A4691">
        <f t="shared" si="432"/>
        <v>71.69</v>
      </c>
      <c r="B4691">
        <v>46.69</v>
      </c>
      <c r="C4691" s="1">
        <f t="shared" si="433"/>
        <v>1.119162218</v>
      </c>
      <c r="D4691">
        <f t="shared" si="434"/>
        <v>55958.1109</v>
      </c>
      <c r="E4691" s="12">
        <f t="shared" si="436"/>
        <v>482592.47447711584</v>
      </c>
      <c r="F4691" s="1"/>
      <c r="G4691" s="4"/>
      <c r="H4691" s="4">
        <f t="shared" si="437"/>
        <v>414205.52828536852</v>
      </c>
      <c r="I4691">
        <f xml:space="preserve">          IF($B4691&lt;=$B$9,        $D4691-$B$7*$B$6-$J$18*($D4691-$B$6), $J$16)</f>
        <v>57574.8122555554</v>
      </c>
      <c r="J4691">
        <f t="shared" si="435"/>
        <v>0.9999826312937754</v>
      </c>
      <c r="K4691" t="str">
        <f>IF(B4691&lt;=$B$9, EXP(-($B$5*B4691))*($B$7*$B$6+$J$18*(D4691-$B$6))*$B$20, "")</f>
        <v/>
      </c>
      <c r="L4691">
        <f>IF(B4691&lt;=$B$9, "", EXP(-($B$5*B4691))*$B$20)</f>
        <v>1.9511815126128937E-3</v>
      </c>
    </row>
    <row r="4692" spans="1:12" x14ac:dyDescent="0.25">
      <c r="A4692">
        <f t="shared" si="432"/>
        <v>71.699999999999989</v>
      </c>
      <c r="B4692">
        <v>46.699999999999996</v>
      </c>
      <c r="C4692" s="1">
        <f t="shared" si="433"/>
        <v>1.1188982000000003</v>
      </c>
      <c r="D4692">
        <f t="shared" si="434"/>
        <v>55944.910000000011</v>
      </c>
      <c r="E4692" s="12">
        <f t="shared" si="436"/>
        <v>482092.00208534964</v>
      </c>
      <c r="F4692" s="1"/>
      <c r="G4692" s="4"/>
      <c r="H4692" s="4">
        <f t="shared" si="437"/>
        <v>413774.75209771283</v>
      </c>
      <c r="I4692">
        <f xml:space="preserve">          IF($B4692&lt;=$B$9,        $D4692-$B$7*$B$6-$J$18*($D4692-$B$6), $J$16)</f>
        <v>57574.8122555554</v>
      </c>
      <c r="J4692">
        <f t="shared" si="435"/>
        <v>0.9999826312937754</v>
      </c>
      <c r="K4692" t="str">
        <f>IF(B4692&lt;=$B$9, EXP(-($B$5*B4692))*($B$7*$B$6+$J$18*(D4692-$B$6))*$B$20, "")</f>
        <v/>
      </c>
      <c r="L4692">
        <f>IF(B4692&lt;=$B$9, "", EXP(-($B$5*B4692))*$B$20)</f>
        <v>1.9504987185794051E-3</v>
      </c>
    </row>
    <row r="4693" spans="1:12" x14ac:dyDescent="0.25">
      <c r="A4693">
        <f t="shared" si="432"/>
        <v>71.710000000000008</v>
      </c>
      <c r="B4693">
        <v>46.71</v>
      </c>
      <c r="C4693" s="1">
        <f t="shared" si="433"/>
        <v>1.1186340579999998</v>
      </c>
      <c r="D4693">
        <f t="shared" si="434"/>
        <v>55931.702899999989</v>
      </c>
      <c r="E4693" s="12">
        <f t="shared" si="436"/>
        <v>481591.35452824633</v>
      </c>
      <c r="F4693" s="1"/>
      <c r="G4693" s="4"/>
      <c r="H4693" s="4">
        <f t="shared" si="437"/>
        <v>413343.82513839146</v>
      </c>
      <c r="I4693">
        <f xml:space="preserve">          IF($B4693&lt;=$B$9,        $D4693-$B$7*$B$6-$J$18*($D4693-$B$6), $J$16)</f>
        <v>57574.8122555554</v>
      </c>
      <c r="J4693">
        <f t="shared" si="435"/>
        <v>0.9999826312937754</v>
      </c>
      <c r="K4693" t="str">
        <f>IF(B4693&lt;=$B$9, EXP(-($B$5*B4693))*($B$7*$B$6+$J$18*(D4693-$B$6))*$B$20, "")</f>
        <v/>
      </c>
      <c r="L4693">
        <f>IF(B4693&lt;=$B$9, "", EXP(-($B$5*B4693))*$B$20)</f>
        <v>1.9498161634820118E-3</v>
      </c>
    </row>
    <row r="4694" spans="1:12" x14ac:dyDescent="0.25">
      <c r="A4694">
        <f t="shared" si="432"/>
        <v>71.72</v>
      </c>
      <c r="B4694">
        <v>46.72</v>
      </c>
      <c r="C4694" s="1">
        <f t="shared" si="433"/>
        <v>1.1183697920000002</v>
      </c>
      <c r="D4694">
        <f t="shared" si="434"/>
        <v>55918.489600000008</v>
      </c>
      <c r="E4694" s="12">
        <f t="shared" si="436"/>
        <v>481090.531744498</v>
      </c>
      <c r="F4694" s="1"/>
      <c r="G4694" s="4"/>
      <c r="H4694" s="4">
        <f t="shared" si="437"/>
        <v>412912.74735463434</v>
      </c>
      <c r="I4694">
        <f xml:space="preserve">          IF($B4694&lt;=$B$9,        $D4694-$B$7*$B$6-$J$18*($D4694-$B$6), $J$16)</f>
        <v>57574.8122555554</v>
      </c>
      <c r="J4694">
        <f t="shared" si="435"/>
        <v>0.9999826312937754</v>
      </c>
      <c r="K4694" t="str">
        <f>IF(B4694&lt;=$B$9, EXP(-($B$5*B4694))*($B$7*$B$6+$J$18*(D4694-$B$6))*$B$20, "")</f>
        <v/>
      </c>
      <c r="L4694">
        <f>IF(B4694&lt;=$B$9, "", EXP(-($B$5*B4694))*$B$20)</f>
        <v>1.9491338472371013E-3</v>
      </c>
    </row>
    <row r="4695" spans="1:12" x14ac:dyDescent="0.25">
      <c r="A4695">
        <f t="shared" ref="A4695:A4758" si="438">B4695+25</f>
        <v>71.72999999999999</v>
      </c>
      <c r="B4695">
        <v>46.73</v>
      </c>
      <c r="C4695" s="1">
        <f t="shared" ref="C4695:C4758" si="439">$B$2+$B$3*B4695+$B$4*B4695^2</f>
        <v>1.1181054020000001</v>
      </c>
      <c r="D4695">
        <f t="shared" ref="D4695:D4758" si="440">$B$6*C4695</f>
        <v>55905.270100000002</v>
      </c>
      <c r="E4695" s="12">
        <f t="shared" si="436"/>
        <v>480589.53367277537</v>
      </c>
      <c r="F4695" s="1"/>
      <c r="G4695" s="4"/>
      <c r="H4695" s="4">
        <f t="shared" si="437"/>
        <v>412481.51869365294</v>
      </c>
      <c r="I4695">
        <f xml:space="preserve">          IF($B4695&lt;=$B$9,        $D4695-$B$7*$B$6-$J$18*($D4695-$B$6), $J$16)</f>
        <v>57574.8122555554</v>
      </c>
      <c r="J4695">
        <f t="shared" ref="J4695:J4758" si="441">($I4695^(1-J$20)-1)/(1-J$20)</f>
        <v>0.9999826312937754</v>
      </c>
      <c r="K4695" t="str">
        <f>IF(B4695&lt;=$B$9, EXP(-($B$5*B4695))*($B$7*$B$6+$J$18*(D4695-$B$6))*$B$20, "")</f>
        <v/>
      </c>
      <c r="L4695">
        <f>IF(B4695&lt;=$B$9, "", EXP(-($B$5*B4695))*$B$20)</f>
        <v>1.9484517697610899E-3</v>
      </c>
    </row>
    <row r="4696" spans="1:12" x14ac:dyDescent="0.25">
      <c r="A4696">
        <f t="shared" si="438"/>
        <v>71.739999999999995</v>
      </c>
      <c r="B4696">
        <v>46.739999999999995</v>
      </c>
      <c r="C4696" s="1">
        <f t="shared" si="439"/>
        <v>1.1178408880000001</v>
      </c>
      <c r="D4696">
        <f t="shared" si="440"/>
        <v>55892.044400000006</v>
      </c>
      <c r="E4696" s="12">
        <f t="shared" ref="E4696:E4759" si="442">IF($B4696&lt;$B$9,      E4695+($B$5*E4695+$B$7*$B$6+$B$8*($D4696-$B$6))*$B$20,           E4695+($B$5*E4695-$B$12)*$B$20)</f>
        <v>480088.36025172763</v>
      </c>
      <c r="F4696" s="1"/>
      <c r="G4696" s="4"/>
      <c r="H4696" s="4">
        <f t="shared" ref="H4696:H4759" si="443">IF($B4696&lt;=$B$9,      H4695+($B$5*H4695+$B$7*$B$6+J$18*($D4695-$B$6))*$B$20,           H4695+($B$5*H4695-J$16)*$B$20)</f>
        <v>412050.13910264015</v>
      </c>
      <c r="I4696">
        <f xml:space="preserve">          IF($B4696&lt;=$B$9,        $D4696-$B$7*$B$6-$J$18*($D4696-$B$6), $J$16)</f>
        <v>57574.8122555554</v>
      </c>
      <c r="J4696">
        <f t="shared" si="441"/>
        <v>0.9999826312937754</v>
      </c>
      <c r="K4696" t="str">
        <f>IF(B4696&lt;=$B$9, EXP(-($B$5*B4696))*($B$7*$B$6+$J$18*(D4696-$B$6))*$B$20, "")</f>
        <v/>
      </c>
      <c r="L4696">
        <f>IF(B4696&lt;=$B$9, "", EXP(-($B$5*B4696))*$B$20)</f>
        <v>1.9477699309704225E-3</v>
      </c>
    </row>
    <row r="4697" spans="1:12" x14ac:dyDescent="0.25">
      <c r="A4697">
        <f t="shared" si="438"/>
        <v>71.75</v>
      </c>
      <c r="B4697">
        <v>46.75</v>
      </c>
      <c r="C4697" s="1">
        <f t="shared" si="439"/>
        <v>1.1175762499999999</v>
      </c>
      <c r="D4697">
        <f t="shared" si="440"/>
        <v>55878.8125</v>
      </c>
      <c r="E4697" s="12">
        <f t="shared" si="442"/>
        <v>479587.01141998253</v>
      </c>
      <c r="F4697" s="1"/>
      <c r="G4697" s="4"/>
      <c r="H4697" s="4">
        <f t="shared" si="443"/>
        <v>411618.60852877051</v>
      </c>
      <c r="I4697">
        <f xml:space="preserve">          IF($B4697&lt;=$B$9,        $D4697-$B$7*$B$6-$J$18*($D4697-$B$6), $J$16)</f>
        <v>57574.8122555554</v>
      </c>
      <c r="J4697">
        <f t="shared" si="441"/>
        <v>0.9999826312937754</v>
      </c>
      <c r="K4697" t="str">
        <f>IF(B4697&lt;=$B$9, EXP(-($B$5*B4697))*($B$7*$B$6+$J$18*(D4697-$B$6))*$B$20, "")</f>
        <v/>
      </c>
      <c r="L4697">
        <f>IF(B4697&lt;=$B$9, "", EXP(-($B$5*B4697))*$B$20)</f>
        <v>1.9470883307815732E-3</v>
      </c>
    </row>
    <row r="4698" spans="1:12" x14ac:dyDescent="0.25">
      <c r="A4698">
        <f t="shared" si="438"/>
        <v>71.759999999999991</v>
      </c>
      <c r="B4698">
        <v>46.76</v>
      </c>
      <c r="C4698" s="1">
        <f t="shared" si="439"/>
        <v>1.1173114880000001</v>
      </c>
      <c r="D4698">
        <f t="shared" si="440"/>
        <v>55865.574400000005</v>
      </c>
      <c r="E4698" s="12">
        <f t="shared" si="442"/>
        <v>479085.48711614637</v>
      </c>
      <c r="F4698" s="1"/>
      <c r="G4698" s="4"/>
      <c r="H4698" s="4">
        <f t="shared" si="443"/>
        <v>411186.92691920005</v>
      </c>
      <c r="I4698">
        <f xml:space="preserve">          IF($B4698&lt;=$B$9,        $D4698-$B$7*$B$6-$J$18*($D4698-$B$6), $J$16)</f>
        <v>57574.8122555554</v>
      </c>
      <c r="J4698">
        <f t="shared" si="441"/>
        <v>0.9999826312937754</v>
      </c>
      <c r="K4698" t="str">
        <f>IF(B4698&lt;=$B$9, EXP(-($B$5*B4698))*($B$7*$B$6+$J$18*(D4698-$B$6))*$B$20, "")</f>
        <v/>
      </c>
      <c r="L4698">
        <f>IF(B4698&lt;=$B$9, "", EXP(-($B$5*B4698))*$B$20)</f>
        <v>1.9464069691110478E-3</v>
      </c>
    </row>
    <row r="4699" spans="1:12" x14ac:dyDescent="0.25">
      <c r="A4699">
        <f t="shared" si="438"/>
        <v>71.77</v>
      </c>
      <c r="B4699">
        <v>46.769999999999996</v>
      </c>
      <c r="C4699" s="1">
        <f t="shared" si="439"/>
        <v>1.1170466020000001</v>
      </c>
      <c r="D4699">
        <f t="shared" si="440"/>
        <v>55852.330099999999</v>
      </c>
      <c r="E4699" s="12">
        <f t="shared" si="442"/>
        <v>478583.78727880382</v>
      </c>
      <c r="F4699" s="1"/>
      <c r="G4699" s="4"/>
      <c r="H4699" s="4">
        <f t="shared" si="443"/>
        <v>410755.09422106622</v>
      </c>
      <c r="I4699">
        <f xml:space="preserve">          IF($B4699&lt;=$B$9,        $D4699-$B$7*$B$6-$J$18*($D4699-$B$6), $J$16)</f>
        <v>57574.8122555554</v>
      </c>
      <c r="J4699">
        <f t="shared" si="441"/>
        <v>0.9999826312937754</v>
      </c>
      <c r="K4699" t="str">
        <f>IF(B4699&lt;=$B$9, EXP(-($B$5*B4699))*($B$7*$B$6+$J$18*(D4699-$B$6))*$B$20, "")</f>
        <v/>
      </c>
      <c r="L4699">
        <f>IF(B4699&lt;=$B$9, "", EXP(-($B$5*B4699))*$B$20)</f>
        <v>1.9457258458753781E-3</v>
      </c>
    </row>
    <row r="4700" spans="1:12" x14ac:dyDescent="0.25">
      <c r="A4700">
        <f t="shared" si="438"/>
        <v>71.78</v>
      </c>
      <c r="B4700">
        <v>46.78</v>
      </c>
      <c r="C4700" s="1">
        <f t="shared" si="439"/>
        <v>1.1167815919999999</v>
      </c>
      <c r="D4700">
        <f t="shared" si="440"/>
        <v>55839.079599999997</v>
      </c>
      <c r="E4700" s="12">
        <f t="shared" si="442"/>
        <v>478081.91184651823</v>
      </c>
      <c r="F4700" s="1"/>
      <c r="G4700" s="4"/>
      <c r="H4700" s="4">
        <f t="shared" si="443"/>
        <v>410323.11038148805</v>
      </c>
      <c r="I4700">
        <f xml:space="preserve">          IF($B4700&lt;=$B$9,        $D4700-$B$7*$B$6-$J$18*($D4700-$B$6), $J$16)</f>
        <v>57574.8122555554</v>
      </c>
      <c r="J4700">
        <f t="shared" si="441"/>
        <v>0.9999826312937754</v>
      </c>
      <c r="K4700" t="str">
        <f>IF(B4700&lt;=$B$9, EXP(-($B$5*B4700))*($B$7*$B$6+$J$18*(D4700-$B$6))*$B$20, "")</f>
        <v/>
      </c>
      <c r="L4700">
        <f>IF(B4700&lt;=$B$9, "", EXP(-($B$5*B4700))*$B$20)</f>
        <v>1.9450449609911271E-3</v>
      </c>
    </row>
    <row r="4701" spans="1:12" x14ac:dyDescent="0.25">
      <c r="A4701">
        <f t="shared" si="438"/>
        <v>71.789999999999992</v>
      </c>
      <c r="B4701">
        <v>46.79</v>
      </c>
      <c r="C4701" s="1">
        <f t="shared" si="439"/>
        <v>1.1165164580000002</v>
      </c>
      <c r="D4701">
        <f t="shared" si="440"/>
        <v>55825.822900000014</v>
      </c>
      <c r="E4701" s="12">
        <f t="shared" si="442"/>
        <v>477579.86075783131</v>
      </c>
      <c r="F4701" s="1"/>
      <c r="G4701" s="4"/>
      <c r="H4701" s="4">
        <f t="shared" si="443"/>
        <v>409890.97534756601</v>
      </c>
      <c r="I4701">
        <f xml:space="preserve">          IF($B4701&lt;=$B$9,        $D4701-$B$7*$B$6-$J$18*($D4701-$B$6), $J$16)</f>
        <v>57574.8122555554</v>
      </c>
      <c r="J4701">
        <f t="shared" si="441"/>
        <v>0.9999826312937754</v>
      </c>
      <c r="K4701" t="str">
        <f>IF(B4701&lt;=$B$9, EXP(-($B$5*B4701))*($B$7*$B$6+$J$18*(D4701-$B$6))*$B$20, "")</f>
        <v/>
      </c>
      <c r="L4701">
        <f>IF(B4701&lt;=$B$9, "", EXP(-($B$5*B4701))*$B$20)</f>
        <v>1.9443643143748869E-3</v>
      </c>
    </row>
    <row r="4702" spans="1:12" x14ac:dyDescent="0.25">
      <c r="A4702">
        <f t="shared" si="438"/>
        <v>71.8</v>
      </c>
      <c r="B4702">
        <v>46.8</v>
      </c>
      <c r="C4702" s="1">
        <f t="shared" si="439"/>
        <v>1.1162511999999998</v>
      </c>
      <c r="D4702">
        <f t="shared" si="440"/>
        <v>55812.55999999999</v>
      </c>
      <c r="E4702" s="12">
        <f t="shared" si="442"/>
        <v>477077.63395126339</v>
      </c>
      <c r="F4702" s="1"/>
      <c r="G4702" s="4"/>
      <c r="H4702" s="4">
        <f t="shared" si="443"/>
        <v>409458.68906638213</v>
      </c>
      <c r="I4702">
        <f xml:space="preserve">          IF($B4702&lt;=$B$9,        $D4702-$B$7*$B$6-$J$18*($D4702-$B$6), $J$16)</f>
        <v>57574.8122555554</v>
      </c>
      <c r="J4702">
        <f t="shared" si="441"/>
        <v>0.9999826312937754</v>
      </c>
      <c r="K4702" t="str">
        <f>IF(B4702&lt;=$B$9, EXP(-($B$5*B4702))*($B$7*$B$6+$J$18*(D4702-$B$6))*$B$20, "")</f>
        <v/>
      </c>
      <c r="L4702">
        <f>IF(B4702&lt;=$B$9, "", EXP(-($B$5*B4702))*$B$20)</f>
        <v>1.9436839059432769E-3</v>
      </c>
    </row>
    <row r="4703" spans="1:12" x14ac:dyDescent="0.25">
      <c r="A4703">
        <f t="shared" si="438"/>
        <v>71.81</v>
      </c>
      <c r="B4703">
        <v>46.809999999999995</v>
      </c>
      <c r="C4703" s="1">
        <f t="shared" si="439"/>
        <v>1.115985818</v>
      </c>
      <c r="D4703">
        <f t="shared" si="440"/>
        <v>55799.2909</v>
      </c>
      <c r="E4703" s="12">
        <f t="shared" si="442"/>
        <v>476575.23136531311</v>
      </c>
      <c r="F4703" s="1"/>
      <c r="G4703" s="4"/>
      <c r="H4703" s="4">
        <f t="shared" si="443"/>
        <v>409026.25148499978</v>
      </c>
      <c r="I4703">
        <f xml:space="preserve">          IF($B4703&lt;=$B$9,        $D4703-$B$7*$B$6-$J$18*($D4703-$B$6), $J$16)</f>
        <v>57574.8122555554</v>
      </c>
      <c r="J4703">
        <f t="shared" si="441"/>
        <v>0.9999826312937754</v>
      </c>
      <c r="K4703" t="str">
        <f>IF(B4703&lt;=$B$9, EXP(-($B$5*B4703))*($B$7*$B$6+$J$18*(D4703-$B$6))*$B$20, "")</f>
        <v/>
      </c>
      <c r="L4703">
        <f>IF(B4703&lt;=$B$9, "", EXP(-($B$5*B4703))*$B$20)</f>
        <v>1.9430037356129482E-3</v>
      </c>
    </row>
    <row r="4704" spans="1:12" x14ac:dyDescent="0.25">
      <c r="A4704">
        <f t="shared" si="438"/>
        <v>71.819999999999993</v>
      </c>
      <c r="B4704">
        <v>46.82</v>
      </c>
      <c r="C4704" s="1">
        <f t="shared" si="439"/>
        <v>1.1157203119999999</v>
      </c>
      <c r="D4704">
        <f t="shared" si="440"/>
        <v>55786.015599999992</v>
      </c>
      <c r="E4704" s="12">
        <f t="shared" si="442"/>
        <v>476072.65293845779</v>
      </c>
      <c r="F4704" s="1"/>
      <c r="G4704" s="4"/>
      <c r="H4704" s="4">
        <f t="shared" si="443"/>
        <v>408593.66255046398</v>
      </c>
      <c r="I4704">
        <f xml:space="preserve">          IF($B4704&lt;=$B$9,        $D4704-$B$7*$B$6-$J$18*($D4704-$B$6), $J$16)</f>
        <v>57574.8122555554</v>
      </c>
      <c r="J4704">
        <f t="shared" si="441"/>
        <v>0.9999826312937754</v>
      </c>
      <c r="K4704" t="str">
        <f>IF(B4704&lt;=$B$9, EXP(-($B$5*B4704))*($B$7*$B$6+$J$18*(D4704-$B$6))*$B$20, "")</f>
        <v/>
      </c>
      <c r="L4704">
        <f>IF(B4704&lt;=$B$9, "", EXP(-($B$5*B4704))*$B$20)</f>
        <v>1.9423238033005785E-3</v>
      </c>
    </row>
    <row r="4705" spans="1:12" x14ac:dyDescent="0.25">
      <c r="A4705">
        <f t="shared" si="438"/>
        <v>71.83</v>
      </c>
      <c r="B4705">
        <v>46.83</v>
      </c>
      <c r="C4705" s="1">
        <f t="shared" si="439"/>
        <v>1.115454682</v>
      </c>
      <c r="D4705">
        <f t="shared" si="440"/>
        <v>55772.734100000001</v>
      </c>
      <c r="E4705" s="12">
        <f t="shared" si="442"/>
        <v>475569.89860915305</v>
      </c>
      <c r="F4705" s="1"/>
      <c r="G4705" s="4"/>
      <c r="H4705" s="4">
        <f t="shared" si="443"/>
        <v>408160.92220980109</v>
      </c>
      <c r="I4705">
        <f xml:space="preserve">          IF($B4705&lt;=$B$9,        $D4705-$B$7*$B$6-$J$18*($D4705-$B$6), $J$16)</f>
        <v>57574.8122555554</v>
      </c>
      <c r="J4705">
        <f t="shared" si="441"/>
        <v>0.9999826312937754</v>
      </c>
      <c r="K4705" t="str">
        <f>IF(B4705&lt;=$B$9, EXP(-($B$5*B4705))*($B$7*$B$6+$J$18*(D4705-$B$6))*$B$20, "")</f>
        <v/>
      </c>
      <c r="L4705">
        <f>IF(B4705&lt;=$B$9, "", EXP(-($B$5*B4705))*$B$20)</f>
        <v>1.9416441089228785E-3</v>
      </c>
    </row>
    <row r="4706" spans="1:12" x14ac:dyDescent="0.25">
      <c r="A4706">
        <f t="shared" si="438"/>
        <v>71.84</v>
      </c>
      <c r="B4706">
        <v>46.839999999999996</v>
      </c>
      <c r="C4706" s="1">
        <f t="shared" si="439"/>
        <v>1.1151889280000002</v>
      </c>
      <c r="D4706">
        <f t="shared" si="440"/>
        <v>55759.446400000015</v>
      </c>
      <c r="E4706" s="12">
        <f t="shared" si="442"/>
        <v>475066.96831583307</v>
      </c>
      <c r="F4706" s="1"/>
      <c r="G4706" s="4"/>
      <c r="H4706" s="4">
        <f t="shared" si="443"/>
        <v>407728.03041001898</v>
      </c>
      <c r="I4706">
        <f xml:space="preserve">          IF($B4706&lt;=$B$9,        $D4706-$B$7*$B$6-$J$18*($D4706-$B$6), $J$16)</f>
        <v>57574.8122555554</v>
      </c>
      <c r="J4706">
        <f t="shared" si="441"/>
        <v>0.9999826312937754</v>
      </c>
      <c r="K4706" t="str">
        <f>IF(B4706&lt;=$B$9, EXP(-($B$5*B4706))*($B$7*$B$6+$J$18*(D4706-$B$6))*$B$20, "")</f>
        <v/>
      </c>
      <c r="L4706">
        <f>IF(B4706&lt;=$B$9, "", EXP(-($B$5*B4706))*$B$20)</f>
        <v>1.9409646523965837E-3</v>
      </c>
    </row>
    <row r="4707" spans="1:12" x14ac:dyDescent="0.25">
      <c r="A4707">
        <f t="shared" si="438"/>
        <v>71.849999999999994</v>
      </c>
      <c r="B4707">
        <v>46.85</v>
      </c>
      <c r="C4707" s="1">
        <f t="shared" si="439"/>
        <v>1.11492305</v>
      </c>
      <c r="D4707">
        <f t="shared" si="440"/>
        <v>55746.152500000004</v>
      </c>
      <c r="E4707" s="12">
        <f t="shared" si="442"/>
        <v>474563.86199691042</v>
      </c>
      <c r="F4707" s="1"/>
      <c r="G4707" s="4"/>
      <c r="H4707" s="4">
        <f t="shared" si="443"/>
        <v>407294.98709810694</v>
      </c>
      <c r="I4707">
        <f xml:space="preserve">          IF($B4707&lt;=$B$9,        $D4707-$B$7*$B$6-$J$18*($D4707-$B$6), $J$16)</f>
        <v>57574.8122555554</v>
      </c>
      <c r="J4707">
        <f t="shared" si="441"/>
        <v>0.9999826312937754</v>
      </c>
      <c r="K4707" t="str">
        <f>IF(B4707&lt;=$B$9, EXP(-($B$5*B4707))*($B$7*$B$6+$J$18*(D4707-$B$6))*$B$20, "")</f>
        <v/>
      </c>
      <c r="L4707">
        <f>IF(B4707&lt;=$B$9, "", EXP(-($B$5*B4707))*$B$20)</f>
        <v>1.940285433638461E-3</v>
      </c>
    </row>
    <row r="4708" spans="1:12" x14ac:dyDescent="0.25">
      <c r="A4708">
        <f t="shared" si="438"/>
        <v>71.86</v>
      </c>
      <c r="B4708">
        <v>46.86</v>
      </c>
      <c r="C4708" s="1">
        <f t="shared" si="439"/>
        <v>1.1146570480000002</v>
      </c>
      <c r="D4708">
        <f t="shared" si="440"/>
        <v>55732.852400000011</v>
      </c>
      <c r="E4708" s="12">
        <f t="shared" si="442"/>
        <v>474060.57959077612</v>
      </c>
      <c r="F4708" s="1"/>
      <c r="G4708" s="4"/>
      <c r="H4708" s="4">
        <f t="shared" si="443"/>
        <v>406861.79222103575</v>
      </c>
      <c r="I4708">
        <f xml:space="preserve">          IF($B4708&lt;=$B$9,        $D4708-$B$7*$B$6-$J$18*($D4708-$B$6), $J$16)</f>
        <v>57574.8122555554</v>
      </c>
      <c r="J4708">
        <f t="shared" si="441"/>
        <v>0.9999826312937754</v>
      </c>
      <c r="K4708" t="str">
        <f>IF(B4708&lt;=$B$9, EXP(-($B$5*B4708))*($B$7*$B$6+$J$18*(D4708-$B$6))*$B$20, "")</f>
        <v/>
      </c>
      <c r="L4708">
        <f>IF(B4708&lt;=$B$9, "", EXP(-($B$5*B4708))*$B$20)</f>
        <v>1.9396064525653068E-3</v>
      </c>
    </row>
    <row r="4709" spans="1:12" x14ac:dyDescent="0.25">
      <c r="A4709">
        <f t="shared" si="438"/>
        <v>71.87</v>
      </c>
      <c r="B4709">
        <v>46.87</v>
      </c>
      <c r="C4709" s="1">
        <f t="shared" si="439"/>
        <v>1.1143909219999999</v>
      </c>
      <c r="D4709">
        <f t="shared" si="440"/>
        <v>55719.546099999992</v>
      </c>
      <c r="E4709" s="12">
        <f t="shared" si="442"/>
        <v>473557.12103579968</v>
      </c>
      <c r="F4709" s="1"/>
      <c r="G4709" s="4"/>
      <c r="H4709" s="4">
        <f t="shared" si="443"/>
        <v>406428.44572575757</v>
      </c>
      <c r="I4709">
        <f xml:space="preserve">          IF($B4709&lt;=$B$9,        $D4709-$B$7*$B$6-$J$18*($D4709-$B$6), $J$16)</f>
        <v>57574.8122555554</v>
      </c>
      <c r="J4709">
        <f t="shared" si="441"/>
        <v>0.9999826312937754</v>
      </c>
      <c r="K4709" t="str">
        <f>IF(B4709&lt;=$B$9, EXP(-($B$5*B4709))*($B$7*$B$6+$J$18*(D4709-$B$6))*$B$20, "")</f>
        <v/>
      </c>
      <c r="L4709">
        <f>IF(B4709&lt;=$B$9, "", EXP(-($B$5*B4709))*$B$20)</f>
        <v>1.9389277090939455E-3</v>
      </c>
    </row>
    <row r="4710" spans="1:12" x14ac:dyDescent="0.25">
      <c r="A4710">
        <f t="shared" si="438"/>
        <v>71.88</v>
      </c>
      <c r="B4710">
        <v>46.879999999999995</v>
      </c>
      <c r="C4710" s="1">
        <f t="shared" si="439"/>
        <v>1.1141246720000002</v>
      </c>
      <c r="D4710">
        <f t="shared" si="440"/>
        <v>55706.233600000007</v>
      </c>
      <c r="E4710" s="12">
        <f t="shared" si="442"/>
        <v>473053.48627032904</v>
      </c>
      <c r="F4710" s="1"/>
      <c r="G4710" s="4"/>
      <c r="H4710" s="4">
        <f t="shared" si="443"/>
        <v>405994.94755920605</v>
      </c>
      <c r="I4710">
        <f xml:space="preserve">          IF($B4710&lt;=$B$9,        $D4710-$B$7*$B$6-$J$18*($D4710-$B$6), $J$16)</f>
        <v>57574.8122555554</v>
      </c>
      <c r="J4710">
        <f t="shared" si="441"/>
        <v>0.9999826312937754</v>
      </c>
      <c r="K4710" t="str">
        <f>IF(B4710&lt;=$B$9, EXP(-($B$5*B4710))*($B$7*$B$6+$J$18*(D4710-$B$6))*$B$20, "")</f>
        <v/>
      </c>
      <c r="L4710">
        <f>IF(B4710&lt;=$B$9, "", EXP(-($B$5*B4710))*$B$20)</f>
        <v>1.9382492031412308E-3</v>
      </c>
    </row>
    <row r="4711" spans="1:12" x14ac:dyDescent="0.25">
      <c r="A4711">
        <f t="shared" si="438"/>
        <v>71.89</v>
      </c>
      <c r="B4711">
        <v>46.89</v>
      </c>
      <c r="C4711" s="1">
        <f t="shared" si="439"/>
        <v>1.1138582979999998</v>
      </c>
      <c r="D4711">
        <f t="shared" si="440"/>
        <v>55692.914899999989</v>
      </c>
      <c r="E4711" s="12">
        <f t="shared" si="442"/>
        <v>472549.67523269047</v>
      </c>
      <c r="F4711" s="1"/>
      <c r="G4711" s="4"/>
      <c r="H4711" s="4">
        <f t="shared" si="443"/>
        <v>405561.2976682962</v>
      </c>
      <c r="I4711">
        <f xml:space="preserve">          IF($B4711&lt;=$B$9,        $D4711-$B$7*$B$6-$J$18*($D4711-$B$6), $J$16)</f>
        <v>57574.8122555554</v>
      </c>
      <c r="J4711">
        <f t="shared" si="441"/>
        <v>0.9999826312937754</v>
      </c>
      <c r="K4711" t="str">
        <f>IF(B4711&lt;=$B$9, EXP(-($B$5*B4711))*($B$7*$B$6+$J$18*(D4711-$B$6))*$B$20, "")</f>
        <v/>
      </c>
      <c r="L4711">
        <f>IF(B4711&lt;=$B$9, "", EXP(-($B$5*B4711))*$B$20)</f>
        <v>1.9375709346240455E-3</v>
      </c>
    </row>
    <row r="4712" spans="1:12" x14ac:dyDescent="0.25">
      <c r="A4712">
        <f t="shared" si="438"/>
        <v>71.900000000000006</v>
      </c>
      <c r="B4712">
        <v>46.9</v>
      </c>
      <c r="C4712" s="1">
        <f t="shared" si="439"/>
        <v>1.1135918000000002</v>
      </c>
      <c r="D4712">
        <f t="shared" si="440"/>
        <v>55679.590000000011</v>
      </c>
      <c r="E4712" s="12">
        <f t="shared" si="442"/>
        <v>472045.68786118872</v>
      </c>
      <c r="F4712" s="1"/>
      <c r="G4712" s="4"/>
      <c r="H4712" s="4">
        <f t="shared" si="443"/>
        <v>405127.49599992455</v>
      </c>
      <c r="I4712">
        <f xml:space="preserve">          IF($B4712&lt;=$B$9,        $D4712-$B$7*$B$6-$J$18*($D4712-$B$6), $J$16)</f>
        <v>57574.8122555554</v>
      </c>
      <c r="J4712">
        <f t="shared" si="441"/>
        <v>0.9999826312937754</v>
      </c>
      <c r="K4712" t="str">
        <f>IF(B4712&lt;=$B$9, EXP(-($B$5*B4712))*($B$7*$B$6+$J$18*(D4712-$B$6))*$B$20, "")</f>
        <v/>
      </c>
      <c r="L4712">
        <f>IF(B4712&lt;=$B$9, "", EXP(-($B$5*B4712))*$B$20)</f>
        <v>1.9368929034593025E-3</v>
      </c>
    </row>
    <row r="4713" spans="1:12" x14ac:dyDescent="0.25">
      <c r="A4713">
        <f t="shared" si="438"/>
        <v>71.91</v>
      </c>
      <c r="B4713">
        <v>46.91</v>
      </c>
      <c r="C4713" s="1">
        <f t="shared" si="439"/>
        <v>1.1133251780000002</v>
      </c>
      <c r="D4713">
        <f t="shared" si="440"/>
        <v>55666.258900000008</v>
      </c>
      <c r="E4713" s="12">
        <f t="shared" si="442"/>
        <v>471541.52409410698</v>
      </c>
      <c r="F4713" s="1"/>
      <c r="G4713" s="4"/>
      <c r="H4713" s="4">
        <f t="shared" si="443"/>
        <v>404693.54250096896</v>
      </c>
      <c r="I4713">
        <f xml:space="preserve">          IF($B4713&lt;=$B$9,        $D4713-$B$7*$B$6-$J$18*($D4713-$B$6), $J$16)</f>
        <v>57574.8122555554</v>
      </c>
      <c r="J4713">
        <f t="shared" si="441"/>
        <v>0.9999826312937754</v>
      </c>
      <c r="K4713" t="str">
        <f>IF(B4713&lt;=$B$9, EXP(-($B$5*B4713))*($B$7*$B$6+$J$18*(D4713-$B$6))*$B$20, "")</f>
        <v/>
      </c>
      <c r="L4713">
        <f>IF(B4713&lt;=$B$9, "", EXP(-($B$5*B4713))*$B$20)</f>
        <v>1.9362151095639428E-3</v>
      </c>
    </row>
    <row r="4714" spans="1:12" x14ac:dyDescent="0.25">
      <c r="A4714">
        <f t="shared" si="438"/>
        <v>71.919999999999987</v>
      </c>
      <c r="B4714">
        <v>46.919999999999995</v>
      </c>
      <c r="C4714" s="1">
        <f t="shared" si="439"/>
        <v>1.1130584320000001</v>
      </c>
      <c r="D4714">
        <f t="shared" si="440"/>
        <v>55652.921600000001</v>
      </c>
      <c r="E4714" s="12">
        <f t="shared" si="442"/>
        <v>471037.1838697067</v>
      </c>
      <c r="F4714" s="1"/>
      <c r="G4714" s="4"/>
      <c r="H4714" s="4">
        <f t="shared" si="443"/>
        <v>404259.43711828877</v>
      </c>
      <c r="I4714">
        <f xml:space="preserve">          IF($B4714&lt;=$B$9,        $D4714-$B$7*$B$6-$J$18*($D4714-$B$6), $J$16)</f>
        <v>57574.8122555554</v>
      </c>
      <c r="J4714">
        <f t="shared" si="441"/>
        <v>0.9999826312937754</v>
      </c>
      <c r="K4714" t="str">
        <f>IF(B4714&lt;=$B$9, EXP(-($B$5*B4714))*($B$7*$B$6+$J$18*(D4714-$B$6))*$B$20, "")</f>
        <v/>
      </c>
      <c r="L4714">
        <f>IF(B4714&lt;=$B$9, "", EXP(-($B$5*B4714))*$B$20)</f>
        <v>1.9355375528549365E-3</v>
      </c>
    </row>
    <row r="4715" spans="1:12" x14ac:dyDescent="0.25">
      <c r="A4715">
        <f t="shared" si="438"/>
        <v>71.930000000000007</v>
      </c>
      <c r="B4715">
        <v>46.93</v>
      </c>
      <c r="C4715" s="1">
        <f t="shared" si="439"/>
        <v>1.1127915620000002</v>
      </c>
      <c r="D4715">
        <f t="shared" si="440"/>
        <v>55639.578100000006</v>
      </c>
      <c r="E4715" s="12">
        <f t="shared" si="442"/>
        <v>470532.66712622793</v>
      </c>
      <c r="F4715" s="1"/>
      <c r="G4715" s="4"/>
      <c r="H4715" s="4">
        <f t="shared" si="443"/>
        <v>403825.1797987246</v>
      </c>
      <c r="I4715">
        <f xml:space="preserve">          IF($B4715&lt;=$B$9,        $D4715-$B$7*$B$6-$J$18*($D4715-$B$6), $J$16)</f>
        <v>57574.8122555554</v>
      </c>
      <c r="J4715">
        <f t="shared" si="441"/>
        <v>0.9999826312937754</v>
      </c>
      <c r="K4715" t="str">
        <f>IF(B4715&lt;=$B$9, EXP(-($B$5*B4715))*($B$7*$B$6+$J$18*(D4715-$B$6))*$B$20, "")</f>
        <v/>
      </c>
      <c r="L4715">
        <f>IF(B4715&lt;=$B$9, "", EXP(-($B$5*B4715))*$B$20)</f>
        <v>1.9348602332492821E-3</v>
      </c>
    </row>
    <row r="4716" spans="1:12" x14ac:dyDescent="0.25">
      <c r="A4716">
        <f t="shared" si="438"/>
        <v>71.94</v>
      </c>
      <c r="B4716">
        <v>46.94</v>
      </c>
      <c r="C4716" s="1">
        <f t="shared" si="439"/>
        <v>1.112524568</v>
      </c>
      <c r="D4716">
        <f t="shared" si="440"/>
        <v>55626.2284</v>
      </c>
      <c r="E4716" s="12">
        <f t="shared" si="442"/>
        <v>470027.97380188893</v>
      </c>
      <c r="F4716" s="1"/>
      <c r="G4716" s="4"/>
      <c r="H4716" s="4">
        <f t="shared" si="443"/>
        <v>403390.77048909862</v>
      </c>
      <c r="I4716">
        <f xml:space="preserve">          IF($B4716&lt;=$B$9,        $D4716-$B$7*$B$6-$J$18*($D4716-$B$6), $J$16)</f>
        <v>57574.8122555554</v>
      </c>
      <c r="J4716">
        <f t="shared" si="441"/>
        <v>0.9999826312937754</v>
      </c>
      <c r="K4716" t="str">
        <f>IF(B4716&lt;=$B$9, EXP(-($B$5*B4716))*($B$7*$B$6+$J$18*(D4716-$B$6))*$B$20, "")</f>
        <v/>
      </c>
      <c r="L4716">
        <f>IF(B4716&lt;=$B$9, "", EXP(-($B$5*B4716))*$B$20)</f>
        <v>1.9341831506640092E-3</v>
      </c>
    </row>
    <row r="4717" spans="1:12" x14ac:dyDescent="0.25">
      <c r="A4717">
        <f t="shared" si="438"/>
        <v>71.949999999999989</v>
      </c>
      <c r="B4717">
        <v>46.949999999999996</v>
      </c>
      <c r="C4717" s="1">
        <f t="shared" si="439"/>
        <v>1.11225745</v>
      </c>
      <c r="D4717">
        <f t="shared" si="440"/>
        <v>55612.872499999998</v>
      </c>
      <c r="E4717" s="12">
        <f t="shared" si="442"/>
        <v>469523.10383488639</v>
      </c>
      <c r="F4717" s="1"/>
      <c r="G4717" s="4"/>
      <c r="H4717" s="4">
        <f t="shared" si="443"/>
        <v>402956.20913621422</v>
      </c>
      <c r="I4717">
        <f xml:space="preserve">          IF($B4717&lt;=$B$9,        $D4717-$B$7*$B$6-$J$18*($D4717-$B$6), $J$16)</f>
        <v>57574.8122555554</v>
      </c>
      <c r="J4717">
        <f t="shared" si="441"/>
        <v>0.9999826312937754</v>
      </c>
      <c r="K4717" t="str">
        <f>IF(B4717&lt;=$B$9, EXP(-($B$5*B4717))*($B$7*$B$6+$J$18*(D4717-$B$6))*$B$20, "")</f>
        <v/>
      </c>
      <c r="L4717">
        <f>IF(B4717&lt;=$B$9, "", EXP(-($B$5*B4717))*$B$20)</f>
        <v>1.9335063050161746E-3</v>
      </c>
    </row>
    <row r="4718" spans="1:12" x14ac:dyDescent="0.25">
      <c r="A4718">
        <f t="shared" si="438"/>
        <v>71.960000000000008</v>
      </c>
      <c r="B4718">
        <v>46.96</v>
      </c>
      <c r="C4718" s="1">
        <f t="shared" si="439"/>
        <v>1.1119902079999997</v>
      </c>
      <c r="D4718">
        <f t="shared" si="440"/>
        <v>55599.510399999985</v>
      </c>
      <c r="E4718" s="12">
        <f t="shared" si="442"/>
        <v>469018.0571633954</v>
      </c>
      <c r="F4718" s="1"/>
      <c r="G4718" s="4"/>
      <c r="H4718" s="4">
        <f t="shared" si="443"/>
        <v>402521.49568685633</v>
      </c>
      <c r="I4718">
        <f xml:space="preserve">          IF($B4718&lt;=$B$9,        $D4718-$B$7*$B$6-$J$18*($D4718-$B$6), $J$16)</f>
        <v>57574.8122555554</v>
      </c>
      <c r="J4718">
        <f t="shared" si="441"/>
        <v>0.9999826312937754</v>
      </c>
      <c r="K4718" t="str">
        <f>IF(B4718&lt;=$B$9, EXP(-($B$5*B4718))*($B$7*$B$6+$J$18*(D4718-$B$6))*$B$20, "")</f>
        <v/>
      </c>
      <c r="L4718">
        <f>IF(B4718&lt;=$B$9, "", EXP(-($B$5*B4718))*$B$20)</f>
        <v>1.9328296962228648E-3</v>
      </c>
    </row>
    <row r="4719" spans="1:12" x14ac:dyDescent="0.25">
      <c r="A4719">
        <f t="shared" si="438"/>
        <v>71.97</v>
      </c>
      <c r="B4719">
        <v>46.97</v>
      </c>
      <c r="C4719" s="1">
        <f t="shared" si="439"/>
        <v>1.111722842</v>
      </c>
      <c r="D4719">
        <f t="shared" si="440"/>
        <v>55586.142100000005</v>
      </c>
      <c r="E4719" s="12">
        <f t="shared" si="442"/>
        <v>468512.83372556942</v>
      </c>
      <c r="F4719" s="1"/>
      <c r="G4719" s="4"/>
      <c r="H4719" s="4">
        <f t="shared" si="443"/>
        <v>402086.63008779119</v>
      </c>
      <c r="I4719">
        <f xml:space="preserve">          IF($B4719&lt;=$B$9,        $D4719-$B$7*$B$6-$J$18*($D4719-$B$6), $J$16)</f>
        <v>57574.8122555554</v>
      </c>
      <c r="J4719">
        <f t="shared" si="441"/>
        <v>0.9999826312937754</v>
      </c>
      <c r="K4719" t="str">
        <f>IF(B4719&lt;=$B$9, EXP(-($B$5*B4719))*($B$7*$B$6+$J$18*(D4719-$B$6))*$B$20, "")</f>
        <v/>
      </c>
      <c r="L4719">
        <f>IF(B4719&lt;=$B$9, "", EXP(-($B$5*B4719))*$B$20)</f>
        <v>1.9321533242011954E-3</v>
      </c>
    </row>
    <row r="4720" spans="1:12" x14ac:dyDescent="0.25">
      <c r="A4720">
        <f t="shared" si="438"/>
        <v>71.97999999999999</v>
      </c>
      <c r="B4720">
        <v>46.98</v>
      </c>
      <c r="C4720" s="1">
        <f t="shared" si="439"/>
        <v>1.1114553520000001</v>
      </c>
      <c r="D4720">
        <f t="shared" si="440"/>
        <v>55572.767600000006</v>
      </c>
      <c r="E4720" s="12">
        <f t="shared" si="442"/>
        <v>468007.43345954019</v>
      </c>
      <c r="F4720" s="1"/>
      <c r="G4720" s="4"/>
      <c r="H4720" s="4">
        <f t="shared" si="443"/>
        <v>401651.61228576634</v>
      </c>
      <c r="I4720">
        <f xml:space="preserve">          IF($B4720&lt;=$B$9,        $D4720-$B$7*$B$6-$J$18*($D4720-$B$6), $J$16)</f>
        <v>57574.8122555554</v>
      </c>
      <c r="J4720">
        <f t="shared" si="441"/>
        <v>0.9999826312937754</v>
      </c>
      <c r="K4720" t="str">
        <f>IF(B4720&lt;=$B$9, EXP(-($B$5*B4720))*($B$7*$B$6+$J$18*(D4720-$B$6))*$B$20, "")</f>
        <v/>
      </c>
      <c r="L4720">
        <f>IF(B4720&lt;=$B$9, "", EXP(-($B$5*B4720))*$B$20)</f>
        <v>1.9314771888683103E-3</v>
      </c>
    </row>
    <row r="4721" spans="1:12" x14ac:dyDescent="0.25">
      <c r="A4721">
        <f t="shared" si="438"/>
        <v>71.989999999999995</v>
      </c>
      <c r="B4721">
        <v>46.989999999999995</v>
      </c>
      <c r="C4721" s="1">
        <f t="shared" si="439"/>
        <v>1.1111877379999999</v>
      </c>
      <c r="D4721">
        <f t="shared" si="440"/>
        <v>55559.386899999998</v>
      </c>
      <c r="E4721" s="12">
        <f t="shared" si="442"/>
        <v>467501.85630341782</v>
      </c>
      <c r="F4721" s="1"/>
      <c r="G4721" s="4"/>
      <c r="H4721" s="4">
        <f t="shared" si="443"/>
        <v>401216.44222751079</v>
      </c>
      <c r="I4721">
        <f xml:space="preserve">          IF($B4721&lt;=$B$9,        $D4721-$B$7*$B$6-$J$18*($D4721-$B$6), $J$16)</f>
        <v>57574.8122555554</v>
      </c>
      <c r="J4721">
        <f t="shared" si="441"/>
        <v>0.9999826312937754</v>
      </c>
      <c r="K4721" t="str">
        <f>IF(B4721&lt;=$B$9, EXP(-($B$5*B4721))*($B$7*$B$6+$J$18*(D4721-$B$6))*$B$20, "")</f>
        <v/>
      </c>
      <c r="L4721">
        <f>IF(B4721&lt;=$B$9, "", EXP(-($B$5*B4721))*$B$20)</f>
        <v>1.9308012901413838E-3</v>
      </c>
    </row>
    <row r="4722" spans="1:12" x14ac:dyDescent="0.25">
      <c r="A4722">
        <f t="shared" si="438"/>
        <v>72</v>
      </c>
      <c r="B4722">
        <v>47</v>
      </c>
      <c r="C4722" s="1">
        <f t="shared" si="439"/>
        <v>1.1109200000000001</v>
      </c>
      <c r="D4722">
        <f t="shared" si="440"/>
        <v>55546.000000000007</v>
      </c>
      <c r="E4722" s="12">
        <f t="shared" si="442"/>
        <v>466996.10219529085</v>
      </c>
      <c r="F4722" s="1"/>
      <c r="G4722" s="4"/>
      <c r="H4722" s="4">
        <f t="shared" si="443"/>
        <v>400781.11985973484</v>
      </c>
      <c r="I4722">
        <f xml:space="preserve">          IF($B4722&lt;=$B$9,        $D4722-$B$7*$B$6-$J$18*($D4722-$B$6), $J$16)</f>
        <v>57574.8122555554</v>
      </c>
      <c r="J4722">
        <f t="shared" si="441"/>
        <v>0.9999826312937754</v>
      </c>
      <c r="K4722" t="str">
        <f>IF(B4722&lt;=$B$9, EXP(-($B$5*B4722))*($B$7*$B$6+$J$18*(D4722-$B$6))*$B$20, "")</f>
        <v/>
      </c>
      <c r="L4722">
        <f>IF(B4722&lt;=$B$9, "", EXP(-($B$5*B4722))*$B$20)</f>
        <v>1.9301256279376166E-3</v>
      </c>
    </row>
    <row r="4723" spans="1:12" x14ac:dyDescent="0.25">
      <c r="A4723">
        <f t="shared" si="438"/>
        <v>72.009999999999991</v>
      </c>
      <c r="B4723">
        <v>47.01</v>
      </c>
      <c r="C4723" s="1">
        <f t="shared" si="439"/>
        <v>1.1106521379999998</v>
      </c>
      <c r="D4723">
        <f t="shared" si="440"/>
        <v>55532.606899999992</v>
      </c>
      <c r="E4723" s="12">
        <f t="shared" si="442"/>
        <v>466490.17107322603</v>
      </c>
      <c r="F4723" s="1"/>
      <c r="G4723" s="4"/>
      <c r="H4723" s="4">
        <f t="shared" si="443"/>
        <v>400345.64512913022</v>
      </c>
      <c r="I4723">
        <f xml:space="preserve">          IF($B4723&lt;=$B$9,        $D4723-$B$7*$B$6-$J$18*($D4723-$B$6), $J$16)</f>
        <v>57574.8122555554</v>
      </c>
      <c r="J4723">
        <f t="shared" si="441"/>
        <v>0.9999826312937754</v>
      </c>
      <c r="K4723" t="str">
        <f>IF(B4723&lt;=$B$9, EXP(-($B$5*B4723))*($B$7*$B$6+$J$18*(D4723-$B$6))*$B$20, "")</f>
        <v/>
      </c>
      <c r="L4723">
        <f>IF(B4723&lt;=$B$9, "", EXP(-($B$5*B4723))*$B$20)</f>
        <v>1.9294502021742425E-3</v>
      </c>
    </row>
    <row r="4724" spans="1:12" x14ac:dyDescent="0.25">
      <c r="A4724">
        <f t="shared" si="438"/>
        <v>72.02</v>
      </c>
      <c r="B4724">
        <v>47.019999999999996</v>
      </c>
      <c r="C4724" s="1">
        <f t="shared" si="439"/>
        <v>1.1103841520000002</v>
      </c>
      <c r="D4724">
        <f t="shared" si="440"/>
        <v>55519.207600000009</v>
      </c>
      <c r="E4724" s="12">
        <f t="shared" si="442"/>
        <v>465984.06287526846</v>
      </c>
      <c r="F4724" s="1"/>
      <c r="G4724" s="4"/>
      <c r="H4724" s="4">
        <f t="shared" si="443"/>
        <v>399910.01798236987</v>
      </c>
      <c r="I4724">
        <f xml:space="preserve">          IF($B4724&lt;=$B$9,        $D4724-$B$7*$B$6-$J$18*($D4724-$B$6), $J$16)</f>
        <v>57574.8122555554</v>
      </c>
      <c r="J4724">
        <f t="shared" si="441"/>
        <v>0.9999826312937754</v>
      </c>
      <c r="K4724" t="str">
        <f>IF(B4724&lt;=$B$9, EXP(-($B$5*B4724))*($B$7*$B$6+$J$18*(D4724-$B$6))*$B$20, "")</f>
        <v/>
      </c>
      <c r="L4724">
        <f>IF(B4724&lt;=$B$9, "", EXP(-($B$5*B4724))*$B$20)</f>
        <v>1.9287750127685202E-3</v>
      </c>
    </row>
    <row r="4725" spans="1:12" x14ac:dyDescent="0.25">
      <c r="A4725">
        <f t="shared" si="438"/>
        <v>72.03</v>
      </c>
      <c r="B4725">
        <v>47.03</v>
      </c>
      <c r="C4725" s="1">
        <f t="shared" si="439"/>
        <v>1.1101160419999998</v>
      </c>
      <c r="D4725">
        <f t="shared" si="440"/>
        <v>55505.802099999994</v>
      </c>
      <c r="E4725" s="12">
        <f t="shared" si="442"/>
        <v>465477.77753944159</v>
      </c>
      <c r="F4725" s="1"/>
      <c r="G4725" s="4"/>
      <c r="H4725" s="4">
        <f t="shared" si="443"/>
        <v>399474.23836610815</v>
      </c>
      <c r="I4725">
        <f xml:space="preserve">          IF($B4725&lt;=$B$9,        $D4725-$B$7*$B$6-$J$18*($D4725-$B$6), $J$16)</f>
        <v>57574.8122555554</v>
      </c>
      <c r="J4725">
        <f t="shared" si="441"/>
        <v>0.9999826312937754</v>
      </c>
      <c r="K4725" t="str">
        <f>IF(B4725&lt;=$B$9, EXP(-($B$5*B4725))*($B$7*$B$6+$J$18*(D4725-$B$6))*$B$20, "")</f>
        <v/>
      </c>
      <c r="L4725">
        <f>IF(B4725&lt;=$B$9, "", EXP(-($B$5*B4725))*$B$20)</f>
        <v>1.9281000596377388E-3</v>
      </c>
    </row>
    <row r="4726" spans="1:12" x14ac:dyDescent="0.25">
      <c r="A4726">
        <f t="shared" si="438"/>
        <v>72.039999999999992</v>
      </c>
      <c r="B4726">
        <v>47.04</v>
      </c>
      <c r="C4726" s="1">
        <f t="shared" si="439"/>
        <v>1.109847808</v>
      </c>
      <c r="D4726">
        <f t="shared" si="440"/>
        <v>55492.390400000004</v>
      </c>
      <c r="E4726" s="12">
        <f t="shared" si="442"/>
        <v>464971.31500374724</v>
      </c>
      <c r="F4726" s="1"/>
      <c r="G4726" s="4"/>
      <c r="H4726" s="4">
        <f t="shared" si="443"/>
        <v>399038.30622698076</v>
      </c>
      <c r="I4726">
        <f xml:space="preserve">          IF($B4726&lt;=$B$9,        $D4726-$B$7*$B$6-$J$18*($D4726-$B$6), $J$16)</f>
        <v>57574.8122555554</v>
      </c>
      <c r="J4726">
        <f t="shared" si="441"/>
        <v>0.9999826312937754</v>
      </c>
      <c r="K4726" t="str">
        <f>IF(B4726&lt;=$B$9, EXP(-($B$5*B4726))*($B$7*$B$6+$J$18*(D4726-$B$6))*$B$20, "")</f>
        <v/>
      </c>
      <c r="L4726">
        <f>IF(B4726&lt;=$B$9, "", EXP(-($B$5*B4726))*$B$20)</f>
        <v>1.9274253426992177E-3</v>
      </c>
    </row>
    <row r="4727" spans="1:12" x14ac:dyDescent="0.25">
      <c r="A4727">
        <f t="shared" si="438"/>
        <v>72.05</v>
      </c>
      <c r="B4727">
        <v>47.05</v>
      </c>
      <c r="C4727" s="1">
        <f t="shared" si="439"/>
        <v>1.10957945</v>
      </c>
      <c r="D4727">
        <f t="shared" si="440"/>
        <v>55478.972500000003</v>
      </c>
      <c r="E4727" s="12">
        <f t="shared" si="442"/>
        <v>464464.67520616535</v>
      </c>
      <c r="F4727" s="1"/>
      <c r="G4727" s="4"/>
      <c r="H4727" s="4">
        <f t="shared" si="443"/>
        <v>398602.22151160467</v>
      </c>
      <c r="I4727">
        <f xml:space="preserve">          IF($B4727&lt;=$B$9,        $D4727-$B$7*$B$6-$J$18*($D4727-$B$6), $J$16)</f>
        <v>57574.8122555554</v>
      </c>
      <c r="J4727">
        <f t="shared" si="441"/>
        <v>0.9999826312937754</v>
      </c>
      <c r="K4727" t="str">
        <f>IF(B4727&lt;=$B$9, EXP(-($B$5*B4727))*($B$7*$B$6+$J$18*(D4727-$B$6))*$B$20, "")</f>
        <v/>
      </c>
      <c r="L4727">
        <f>IF(B4727&lt;=$B$9, "", EXP(-($B$5*B4727))*$B$20)</f>
        <v>1.9267508618703033E-3</v>
      </c>
    </row>
    <row r="4728" spans="1:12" x14ac:dyDescent="0.25">
      <c r="A4728">
        <f t="shared" si="438"/>
        <v>72.06</v>
      </c>
      <c r="B4728">
        <v>47.059999999999995</v>
      </c>
      <c r="C4728" s="1">
        <f t="shared" si="439"/>
        <v>1.109310968</v>
      </c>
      <c r="D4728">
        <f t="shared" si="440"/>
        <v>55465.5484</v>
      </c>
      <c r="E4728" s="12">
        <f t="shared" si="442"/>
        <v>463957.85808465432</v>
      </c>
      <c r="F4728" s="1"/>
      <c r="G4728" s="4"/>
      <c r="H4728" s="4">
        <f t="shared" si="443"/>
        <v>398165.98416657816</v>
      </c>
      <c r="I4728">
        <f xml:space="preserve">          IF($B4728&lt;=$B$9,        $D4728-$B$7*$B$6-$J$18*($D4728-$B$6), $J$16)</f>
        <v>57574.8122555554</v>
      </c>
      <c r="J4728">
        <f t="shared" si="441"/>
        <v>0.9999826312937754</v>
      </c>
      <c r="K4728" t="str">
        <f>IF(B4728&lt;=$B$9, EXP(-($B$5*B4728))*($B$7*$B$6+$J$18*(D4728-$B$6))*$B$20, "")</f>
        <v/>
      </c>
      <c r="L4728">
        <f>IF(B4728&lt;=$B$9, "", EXP(-($B$5*B4728))*$B$20)</f>
        <v>1.9260766170683722E-3</v>
      </c>
    </row>
    <row r="4729" spans="1:12" x14ac:dyDescent="0.25">
      <c r="A4729">
        <f t="shared" si="438"/>
        <v>72.069999999999993</v>
      </c>
      <c r="B4729">
        <v>47.07</v>
      </c>
      <c r="C4729" s="1">
        <f t="shared" si="439"/>
        <v>1.1090423620000003</v>
      </c>
      <c r="D4729">
        <f t="shared" si="440"/>
        <v>55452.118100000014</v>
      </c>
      <c r="E4729" s="12">
        <f t="shared" si="442"/>
        <v>463450.86357715074</v>
      </c>
      <c r="F4729" s="1"/>
      <c r="G4729" s="4"/>
      <c r="H4729" s="4">
        <f t="shared" si="443"/>
        <v>397729.5941384809</v>
      </c>
      <c r="I4729">
        <f xml:space="preserve">          IF($B4729&lt;=$B$9,        $D4729-$B$7*$B$6-$J$18*($D4729-$B$6), $J$16)</f>
        <v>57574.8122555554</v>
      </c>
      <c r="J4729">
        <f t="shared" si="441"/>
        <v>0.9999826312937754</v>
      </c>
      <c r="K4729" t="str">
        <f>IF(B4729&lt;=$B$9, EXP(-($B$5*B4729))*($B$7*$B$6+$J$18*(D4729-$B$6))*$B$20, "")</f>
        <v/>
      </c>
      <c r="L4729">
        <f>IF(B4729&lt;=$B$9, "", EXP(-($B$5*B4729))*$B$20)</f>
        <v>1.9254026082108286E-3</v>
      </c>
    </row>
    <row r="4730" spans="1:12" x14ac:dyDescent="0.25">
      <c r="A4730">
        <f t="shared" si="438"/>
        <v>72.08</v>
      </c>
      <c r="B4730">
        <v>47.08</v>
      </c>
      <c r="C4730" s="1">
        <f t="shared" si="439"/>
        <v>1.1087736319999999</v>
      </c>
      <c r="D4730">
        <f t="shared" si="440"/>
        <v>55438.681599999996</v>
      </c>
      <c r="E4730" s="12">
        <f t="shared" si="442"/>
        <v>462943.69162156957</v>
      </c>
      <c r="F4730" s="1"/>
      <c r="G4730" s="4"/>
      <c r="H4730" s="4">
        <f t="shared" si="443"/>
        <v>397293.05137387384</v>
      </c>
      <c r="I4730">
        <f xml:space="preserve">          IF($B4730&lt;=$B$9,        $D4730-$B$7*$B$6-$J$18*($D4730-$B$6), $J$16)</f>
        <v>57574.8122555554</v>
      </c>
      <c r="J4730">
        <f t="shared" si="441"/>
        <v>0.9999826312937754</v>
      </c>
      <c r="K4730" t="str">
        <f>IF(B4730&lt;=$B$9, EXP(-($B$5*B4730))*($B$7*$B$6+$J$18*(D4730-$B$6))*$B$20, "")</f>
        <v/>
      </c>
      <c r="L4730">
        <f>IF(B4730&lt;=$B$9, "", EXP(-($B$5*B4730))*$B$20)</f>
        <v>1.924728835215107E-3</v>
      </c>
    </row>
    <row r="4731" spans="1:12" x14ac:dyDescent="0.25">
      <c r="A4731">
        <f t="shared" si="438"/>
        <v>72.09</v>
      </c>
      <c r="B4731">
        <v>47.089999999999996</v>
      </c>
      <c r="C4731" s="1">
        <f t="shared" si="439"/>
        <v>1.1085047780000001</v>
      </c>
      <c r="D4731">
        <f t="shared" si="440"/>
        <v>55425.238900000004</v>
      </c>
      <c r="E4731" s="12">
        <f t="shared" si="442"/>
        <v>462436.34215580393</v>
      </c>
      <c r="F4731" s="1"/>
      <c r="G4731" s="4"/>
      <c r="H4731" s="4">
        <f t="shared" si="443"/>
        <v>396856.35581929912</v>
      </c>
      <c r="I4731">
        <f xml:space="preserve">          IF($B4731&lt;=$B$9,        $D4731-$B$7*$B$6-$J$18*($D4731-$B$6), $J$16)</f>
        <v>57574.8122555554</v>
      </c>
      <c r="J4731">
        <f t="shared" si="441"/>
        <v>0.9999826312937754</v>
      </c>
      <c r="K4731" t="str">
        <f>IF(B4731&lt;=$B$9, EXP(-($B$5*B4731))*($B$7*$B$6+$J$18*(D4731-$B$6))*$B$20, "")</f>
        <v/>
      </c>
      <c r="L4731">
        <f>IF(B4731&lt;=$B$9, "", EXP(-($B$5*B4731))*$B$20)</f>
        <v>1.9240552979986709E-3</v>
      </c>
    </row>
    <row r="4732" spans="1:12" x14ac:dyDescent="0.25">
      <c r="A4732">
        <f t="shared" si="438"/>
        <v>72.099999999999994</v>
      </c>
      <c r="B4732">
        <v>47.1</v>
      </c>
      <c r="C4732" s="1">
        <f t="shared" si="439"/>
        <v>1.1082357999999997</v>
      </c>
      <c r="D4732">
        <f t="shared" si="440"/>
        <v>55411.789999999986</v>
      </c>
      <c r="E4732" s="12">
        <f t="shared" si="442"/>
        <v>461928.81511772529</v>
      </c>
      <c r="F4732" s="1"/>
      <c r="G4732" s="4"/>
      <c r="H4732" s="4">
        <f t="shared" si="443"/>
        <v>396419.50742128032</v>
      </c>
      <c r="I4732">
        <f xml:space="preserve">          IF($B4732&lt;=$B$9,        $D4732-$B$7*$B$6-$J$18*($D4732-$B$6), $J$16)</f>
        <v>57574.8122555554</v>
      </c>
      <c r="J4732">
        <f t="shared" si="441"/>
        <v>0.9999826312937754</v>
      </c>
      <c r="K4732" t="str">
        <f>IF(B4732&lt;=$B$9, EXP(-($B$5*B4732))*($B$7*$B$6+$J$18*(D4732-$B$6))*$B$20, "")</f>
        <v/>
      </c>
      <c r="L4732">
        <f>IF(B4732&lt;=$B$9, "", EXP(-($B$5*B4732))*$B$20)</f>
        <v>1.9233819964790098E-3</v>
      </c>
    </row>
    <row r="4733" spans="1:12" x14ac:dyDescent="0.25">
      <c r="A4733">
        <f t="shared" si="438"/>
        <v>72.11</v>
      </c>
      <c r="B4733">
        <v>47.11</v>
      </c>
      <c r="C4733" s="1">
        <f t="shared" si="439"/>
        <v>1.107966698</v>
      </c>
      <c r="D4733">
        <f t="shared" si="440"/>
        <v>55398.334900000002</v>
      </c>
      <c r="E4733" s="12">
        <f t="shared" si="442"/>
        <v>461421.11044518329</v>
      </c>
      <c r="F4733" s="1"/>
      <c r="G4733" s="4"/>
      <c r="H4733" s="4">
        <f t="shared" si="443"/>
        <v>395982.5061263222</v>
      </c>
      <c r="I4733">
        <f xml:space="preserve">          IF($B4733&lt;=$B$9,        $D4733-$B$7*$B$6-$J$18*($D4733-$B$6), $J$16)</f>
        <v>57574.8122555554</v>
      </c>
      <c r="J4733">
        <f t="shared" si="441"/>
        <v>0.9999826312937754</v>
      </c>
      <c r="K4733" t="str">
        <f>IF(B4733&lt;=$B$9, EXP(-($B$5*B4733))*($B$7*$B$6+$J$18*(D4733-$B$6))*$B$20, "")</f>
        <v/>
      </c>
      <c r="L4733">
        <f>IF(B4733&lt;=$B$9, "", EXP(-($B$5*B4733))*$B$20)</f>
        <v>1.9227089305736468E-3</v>
      </c>
    </row>
    <row r="4734" spans="1:12" x14ac:dyDescent="0.25">
      <c r="A4734">
        <f t="shared" si="438"/>
        <v>72.12</v>
      </c>
      <c r="B4734">
        <v>47.12</v>
      </c>
      <c r="C4734" s="1">
        <f t="shared" si="439"/>
        <v>1.1076974720000001</v>
      </c>
      <c r="D4734">
        <f t="shared" si="440"/>
        <v>55384.873600000006</v>
      </c>
      <c r="E4734" s="12">
        <f t="shared" si="442"/>
        <v>460913.22807600594</v>
      </c>
      <c r="F4734" s="1"/>
      <c r="G4734" s="4"/>
      <c r="H4734" s="4">
        <f t="shared" si="443"/>
        <v>395545.35188091086</v>
      </c>
      <c r="I4734">
        <f xml:space="preserve">          IF($B4734&lt;=$B$9,        $D4734-$B$7*$B$6-$J$18*($D4734-$B$6), $J$16)</f>
        <v>57574.8122555554</v>
      </c>
      <c r="J4734">
        <f t="shared" si="441"/>
        <v>0.9999826312937754</v>
      </c>
      <c r="K4734" t="str">
        <f>IF(B4734&lt;=$B$9, EXP(-($B$5*B4734))*($B$7*$B$6+$J$18*(D4734-$B$6))*$B$20, "")</f>
        <v/>
      </c>
      <c r="L4734">
        <f>IF(B4734&lt;=$B$9, "", EXP(-($B$5*B4734))*$B$20)</f>
        <v>1.9220361002001301E-3</v>
      </c>
    </row>
    <row r="4735" spans="1:12" x14ac:dyDescent="0.25">
      <c r="A4735">
        <f t="shared" si="438"/>
        <v>72.13</v>
      </c>
      <c r="B4735">
        <v>47.129999999999995</v>
      </c>
      <c r="C4735" s="1">
        <f t="shared" si="439"/>
        <v>1.107428122</v>
      </c>
      <c r="D4735">
        <f t="shared" si="440"/>
        <v>55371.4061</v>
      </c>
      <c r="E4735" s="12">
        <f t="shared" si="442"/>
        <v>460405.16794799938</v>
      </c>
      <c r="F4735" s="1"/>
      <c r="G4735" s="4"/>
      <c r="H4735" s="4">
        <f t="shared" si="443"/>
        <v>395108.04463151365</v>
      </c>
      <c r="I4735">
        <f xml:space="preserve">          IF($B4735&lt;=$B$9,        $D4735-$B$7*$B$6-$J$18*($D4735-$B$6), $J$16)</f>
        <v>57574.8122555554</v>
      </c>
      <c r="J4735">
        <f t="shared" si="441"/>
        <v>0.9999826312937754</v>
      </c>
      <c r="K4735" t="str">
        <f>IF(B4735&lt;=$B$9, EXP(-($B$5*B4735))*($B$7*$B$6+$J$18*(D4735-$B$6))*$B$20, "")</f>
        <v/>
      </c>
      <c r="L4735">
        <f>IF(B4735&lt;=$B$9, "", EXP(-($B$5*B4735))*$B$20)</f>
        <v>1.9213635052760377E-3</v>
      </c>
    </row>
    <row r="4736" spans="1:12" x14ac:dyDescent="0.25">
      <c r="A4736">
        <f t="shared" si="438"/>
        <v>72.14</v>
      </c>
      <c r="B4736">
        <v>47.14</v>
      </c>
      <c r="C4736" s="1">
        <f t="shared" si="439"/>
        <v>1.1071586480000002</v>
      </c>
      <c r="D4736">
        <f t="shared" si="440"/>
        <v>55357.932400000012</v>
      </c>
      <c r="E4736" s="12">
        <f t="shared" si="442"/>
        <v>459896.92999894801</v>
      </c>
      <c r="F4736" s="1"/>
      <c r="G4736" s="4"/>
      <c r="H4736" s="4">
        <f t="shared" si="443"/>
        <v>394670.5843245791</v>
      </c>
      <c r="I4736">
        <f xml:space="preserve">          IF($B4736&lt;=$B$9,        $D4736-$B$7*$B$6-$J$18*($D4736-$B$6), $J$16)</f>
        <v>57574.8122555554</v>
      </c>
      <c r="J4736">
        <f t="shared" si="441"/>
        <v>0.9999826312937754</v>
      </c>
      <c r="K4736" t="str">
        <f>IF(B4736&lt;=$B$9, EXP(-($B$5*B4736))*($B$7*$B$6+$J$18*(D4736-$B$6))*$B$20, "")</f>
        <v/>
      </c>
      <c r="L4736">
        <f>IF(B4736&lt;=$B$9, "", EXP(-($B$5*B4736))*$B$20)</f>
        <v>1.9206911457189772E-3</v>
      </c>
    </row>
    <row r="4737" spans="1:12" x14ac:dyDescent="0.25">
      <c r="A4737">
        <f t="shared" si="438"/>
        <v>72.150000000000006</v>
      </c>
      <c r="B4737">
        <v>47.15</v>
      </c>
      <c r="C4737" s="1">
        <f t="shared" si="439"/>
        <v>1.1068890499999999</v>
      </c>
      <c r="D4737">
        <f t="shared" si="440"/>
        <v>55344.452499999999</v>
      </c>
      <c r="E4737" s="12">
        <f t="shared" si="442"/>
        <v>459388.51416661445</v>
      </c>
      <c r="F4737" s="1"/>
      <c r="G4737" s="4"/>
      <c r="H4737" s="4">
        <f t="shared" si="443"/>
        <v>394232.97090653714</v>
      </c>
      <c r="I4737">
        <f xml:space="preserve">          IF($B4737&lt;=$B$9,        $D4737-$B$7*$B$6-$J$18*($D4737-$B$6), $J$16)</f>
        <v>57574.8122555554</v>
      </c>
      <c r="J4737">
        <f t="shared" si="441"/>
        <v>0.9999826312937754</v>
      </c>
      <c r="K4737" t="str">
        <f>IF(B4737&lt;=$B$9, EXP(-($B$5*B4737))*($B$7*$B$6+$J$18*(D4737-$B$6))*$B$20, "")</f>
        <v/>
      </c>
      <c r="L4737">
        <f>IF(B4737&lt;=$B$9, "", EXP(-($B$5*B4737))*$B$20)</f>
        <v>1.9200190214465843E-3</v>
      </c>
    </row>
    <row r="4738" spans="1:12" x14ac:dyDescent="0.25">
      <c r="A4738">
        <f t="shared" si="438"/>
        <v>72.16</v>
      </c>
      <c r="B4738">
        <v>47.16</v>
      </c>
      <c r="C4738" s="1">
        <f t="shared" si="439"/>
        <v>1.1066193279999998</v>
      </c>
      <c r="D4738">
        <f t="shared" si="440"/>
        <v>55330.96639999999</v>
      </c>
      <c r="E4738" s="12">
        <f t="shared" si="442"/>
        <v>458879.92038873956</v>
      </c>
      <c r="F4738" s="1"/>
      <c r="G4738" s="4"/>
      <c r="H4738" s="4">
        <f t="shared" si="443"/>
        <v>393795.20432379888</v>
      </c>
      <c r="I4738">
        <f xml:space="preserve">          IF($B4738&lt;=$B$9,        $D4738-$B$7*$B$6-$J$18*($D4738-$B$6), $J$16)</f>
        <v>57574.8122555554</v>
      </c>
      <c r="J4738">
        <f t="shared" si="441"/>
        <v>0.9999826312937754</v>
      </c>
      <c r="K4738" t="str">
        <f>IF(B4738&lt;=$B$9, EXP(-($B$5*B4738))*($B$7*$B$6+$J$18*(D4738-$B$6))*$B$20, "")</f>
        <v/>
      </c>
      <c r="L4738">
        <f>IF(B4738&lt;=$B$9, "", EXP(-($B$5*B4738))*$B$20)</f>
        <v>1.9193471323765243E-3</v>
      </c>
    </row>
    <row r="4739" spans="1:12" x14ac:dyDescent="0.25">
      <c r="A4739">
        <f t="shared" si="438"/>
        <v>72.169999999999987</v>
      </c>
      <c r="B4739">
        <v>47.169999999999995</v>
      </c>
      <c r="C4739" s="1">
        <f t="shared" si="439"/>
        <v>1.1063494820000004</v>
      </c>
      <c r="D4739">
        <f t="shared" si="440"/>
        <v>55317.474100000021</v>
      </c>
      <c r="E4739" s="12">
        <f t="shared" si="442"/>
        <v>458371.14860304241</v>
      </c>
      <c r="F4739" s="1"/>
      <c r="G4739" s="4"/>
      <c r="H4739" s="4">
        <f t="shared" si="443"/>
        <v>393357.28452275664</v>
      </c>
      <c r="I4739">
        <f xml:space="preserve">          IF($B4739&lt;=$B$9,        $D4739-$B$7*$B$6-$J$18*($D4739-$B$6), $J$16)</f>
        <v>57574.8122555554</v>
      </c>
      <c r="J4739">
        <f t="shared" si="441"/>
        <v>0.9999826312937754</v>
      </c>
      <c r="K4739" t="str">
        <f>IF(B4739&lt;=$B$9, EXP(-($B$5*B4739))*($B$7*$B$6+$J$18*(D4739-$B$6))*$B$20, "")</f>
        <v/>
      </c>
      <c r="L4739">
        <f>IF(B4739&lt;=$B$9, "", EXP(-($B$5*B4739))*$B$20)</f>
        <v>1.9186754784264906E-3</v>
      </c>
    </row>
    <row r="4740" spans="1:12" x14ac:dyDescent="0.25">
      <c r="A4740">
        <f t="shared" si="438"/>
        <v>72.180000000000007</v>
      </c>
      <c r="B4740">
        <v>47.18</v>
      </c>
      <c r="C4740" s="1">
        <f t="shared" si="439"/>
        <v>1.106079512</v>
      </c>
      <c r="D4740">
        <f t="shared" si="440"/>
        <v>55303.975599999998</v>
      </c>
      <c r="E4740" s="12">
        <f t="shared" si="442"/>
        <v>457862.19874722027</v>
      </c>
      <c r="F4740" s="1"/>
      <c r="G4740" s="4"/>
      <c r="H4740" s="4">
        <f t="shared" si="443"/>
        <v>392919.21144978405</v>
      </c>
      <c r="I4740">
        <f xml:space="preserve">          IF($B4740&lt;=$B$9,        $D4740-$B$7*$B$6-$J$18*($D4740-$B$6), $J$16)</f>
        <v>57574.8122555554</v>
      </c>
      <c r="J4740">
        <f t="shared" si="441"/>
        <v>0.9999826312937754</v>
      </c>
      <c r="K4740" t="str">
        <f>IF(B4740&lt;=$B$9, EXP(-($B$5*B4740))*($B$7*$B$6+$J$18*(D4740-$B$6))*$B$20, "")</f>
        <v/>
      </c>
      <c r="L4740">
        <f>IF(B4740&lt;=$B$9, "", EXP(-($B$5*B4740))*$B$20)</f>
        <v>1.9180040595142046E-3</v>
      </c>
    </row>
    <row r="4741" spans="1:12" x14ac:dyDescent="0.25">
      <c r="A4741">
        <f t="shared" si="438"/>
        <v>72.19</v>
      </c>
      <c r="B4741">
        <v>47.19</v>
      </c>
      <c r="C4741" s="1">
        <f t="shared" si="439"/>
        <v>1.105809418</v>
      </c>
      <c r="D4741">
        <f t="shared" si="440"/>
        <v>55290.4709</v>
      </c>
      <c r="E4741" s="12">
        <f t="shared" si="442"/>
        <v>457353.07075894863</v>
      </c>
      <c r="F4741" s="1"/>
      <c r="G4741" s="4"/>
      <c r="H4741" s="4">
        <f t="shared" si="443"/>
        <v>392480.98505123594</v>
      </c>
      <c r="I4741">
        <f xml:space="preserve">          IF($B4741&lt;=$B$9,        $D4741-$B$7*$B$6-$J$18*($D4741-$B$6), $J$16)</f>
        <v>57574.8122555554</v>
      </c>
      <c r="J4741">
        <f t="shared" si="441"/>
        <v>0.9999826312937754</v>
      </c>
      <c r="K4741" t="str">
        <f>IF(B4741&lt;=$B$9, EXP(-($B$5*B4741))*($B$7*$B$6+$J$18*(D4741-$B$6))*$B$20, "")</f>
        <v/>
      </c>
      <c r="L4741">
        <f>IF(B4741&lt;=$B$9, "", EXP(-($B$5*B4741))*$B$20)</f>
        <v>1.917332875557419E-3</v>
      </c>
    </row>
    <row r="4742" spans="1:12" x14ac:dyDescent="0.25">
      <c r="A4742">
        <f t="shared" si="438"/>
        <v>72.199999999999989</v>
      </c>
      <c r="B4742">
        <v>47.199999999999996</v>
      </c>
      <c r="C4742" s="1">
        <f t="shared" si="439"/>
        <v>1.1055391999999999</v>
      </c>
      <c r="D4742">
        <f t="shared" si="440"/>
        <v>55276.959999999999</v>
      </c>
      <c r="E4742" s="12">
        <f t="shared" si="442"/>
        <v>456843.76457588107</v>
      </c>
      <c r="F4742" s="1"/>
      <c r="G4742" s="4"/>
      <c r="H4742" s="4">
        <f t="shared" si="443"/>
        <v>392042.60527344834</v>
      </c>
      <c r="I4742">
        <f xml:space="preserve">          IF($B4742&lt;=$B$9,        $D4742-$B$7*$B$6-$J$18*($D4742-$B$6), $J$16)</f>
        <v>57574.8122555554</v>
      </c>
      <c r="J4742">
        <f t="shared" si="441"/>
        <v>0.9999826312937754</v>
      </c>
      <c r="K4742" t="str">
        <f>IF(B4742&lt;=$B$9, EXP(-($B$5*B4742))*($B$7*$B$6+$J$18*(D4742-$B$6))*$B$20, "")</f>
        <v/>
      </c>
      <c r="L4742">
        <f>IF(B4742&lt;=$B$9, "", EXP(-($B$5*B4742))*$B$20)</f>
        <v>1.9166619264739131E-3</v>
      </c>
    </row>
    <row r="4743" spans="1:12" x14ac:dyDescent="0.25">
      <c r="A4743">
        <f t="shared" si="438"/>
        <v>72.210000000000008</v>
      </c>
      <c r="B4743">
        <v>47.21</v>
      </c>
      <c r="C4743" s="1">
        <f t="shared" si="439"/>
        <v>1.1052688580000003</v>
      </c>
      <c r="D4743">
        <f t="shared" si="440"/>
        <v>55263.442900000016</v>
      </c>
      <c r="E4743" s="12">
        <f t="shared" si="442"/>
        <v>456334.28013564943</v>
      </c>
      <c r="F4743" s="1"/>
      <c r="G4743" s="4"/>
      <c r="H4743" s="4">
        <f t="shared" si="443"/>
        <v>391604.07206273847</v>
      </c>
      <c r="I4743">
        <f xml:space="preserve">          IF($B4743&lt;=$B$9,        $D4743-$B$7*$B$6-$J$18*($D4743-$B$6), $J$16)</f>
        <v>57574.8122555554</v>
      </c>
      <c r="J4743">
        <f t="shared" si="441"/>
        <v>0.9999826312937754</v>
      </c>
      <c r="K4743" t="str">
        <f>IF(B4743&lt;=$B$9, EXP(-($B$5*B4743))*($B$7*$B$6+$J$18*(D4743-$B$6))*$B$20, "")</f>
        <v/>
      </c>
      <c r="L4743">
        <f>IF(B4743&lt;=$B$9, "", EXP(-($B$5*B4743))*$B$20)</f>
        <v>1.9159912121814945E-3</v>
      </c>
    </row>
    <row r="4744" spans="1:12" x14ac:dyDescent="0.25">
      <c r="A4744">
        <f t="shared" si="438"/>
        <v>72.22</v>
      </c>
      <c r="B4744">
        <v>47.22</v>
      </c>
      <c r="C4744" s="1">
        <f t="shared" si="439"/>
        <v>1.1049983919999999</v>
      </c>
      <c r="D4744">
        <f t="shared" si="440"/>
        <v>55249.919599999994</v>
      </c>
      <c r="E4744" s="12">
        <f t="shared" si="442"/>
        <v>455824.61737586372</v>
      </c>
      <c r="F4744" s="1"/>
      <c r="G4744" s="4"/>
      <c r="H4744" s="4">
        <f t="shared" si="443"/>
        <v>391165.38536540489</v>
      </c>
      <c r="I4744">
        <f xml:space="preserve">          IF($B4744&lt;=$B$9,        $D4744-$B$7*$B$6-$J$18*($D4744-$B$6), $J$16)</f>
        <v>57574.8122555554</v>
      </c>
      <c r="J4744">
        <f t="shared" si="441"/>
        <v>0.9999826312937754</v>
      </c>
      <c r="K4744" t="str">
        <f>IF(B4744&lt;=$B$9, EXP(-($B$5*B4744))*($B$7*$B$6+$J$18*(D4744-$B$6))*$B$20, "")</f>
        <v/>
      </c>
      <c r="L4744">
        <f>IF(B4744&lt;=$B$9, "", EXP(-($B$5*B4744))*$B$20)</f>
        <v>1.915320732598003E-3</v>
      </c>
    </row>
    <row r="4745" spans="1:12" x14ac:dyDescent="0.25">
      <c r="A4745">
        <f t="shared" si="438"/>
        <v>72.22999999999999</v>
      </c>
      <c r="B4745">
        <v>47.23</v>
      </c>
      <c r="C4745" s="1">
        <f t="shared" si="439"/>
        <v>1.1047278020000002</v>
      </c>
      <c r="D4745">
        <f t="shared" si="440"/>
        <v>55236.390100000011</v>
      </c>
      <c r="E4745" s="12">
        <f t="shared" si="442"/>
        <v>455314.7762341121</v>
      </c>
      <c r="F4745" s="1"/>
      <c r="G4745" s="4"/>
      <c r="H4745" s="4">
        <f t="shared" si="443"/>
        <v>390726.54512772721</v>
      </c>
      <c r="I4745">
        <f xml:space="preserve">          IF($B4745&lt;=$B$9,        $D4745-$B$7*$B$6-$J$18*($D4745-$B$6), $J$16)</f>
        <v>57574.8122555554</v>
      </c>
      <c r="J4745">
        <f t="shared" si="441"/>
        <v>0.9999826312937754</v>
      </c>
      <c r="K4745" t="str">
        <f>IF(B4745&lt;=$B$9, EXP(-($B$5*B4745))*($B$7*$B$6+$J$18*(D4745-$B$6))*$B$20, "")</f>
        <v/>
      </c>
      <c r="L4745">
        <f>IF(B4745&lt;=$B$9, "", EXP(-($B$5*B4745))*$B$20)</f>
        <v>1.9146504876413032E-3</v>
      </c>
    </row>
    <row r="4746" spans="1:12" x14ac:dyDescent="0.25">
      <c r="A4746">
        <f t="shared" si="438"/>
        <v>72.239999999999995</v>
      </c>
      <c r="B4746">
        <v>47.239999999999995</v>
      </c>
      <c r="C4746" s="1">
        <f t="shared" si="439"/>
        <v>1.1044570880000002</v>
      </c>
      <c r="D4746">
        <f t="shared" si="440"/>
        <v>55222.854400000011</v>
      </c>
      <c r="E4746" s="12">
        <f t="shared" si="442"/>
        <v>454804.75664796086</v>
      </c>
      <c r="F4746" s="1"/>
      <c r="G4746" s="4"/>
      <c r="H4746" s="4">
        <f t="shared" si="443"/>
        <v>390287.55129596638</v>
      </c>
      <c r="I4746">
        <f xml:space="preserve">          IF($B4746&lt;=$B$9,        $D4746-$B$7*$B$6-$J$18*($D4746-$B$6), $J$16)</f>
        <v>57574.8122555554</v>
      </c>
      <c r="J4746">
        <f t="shared" si="441"/>
        <v>0.9999826312937754</v>
      </c>
      <c r="K4746" t="str">
        <f>IF(B4746&lt;=$B$9, EXP(-($B$5*B4746))*($B$7*$B$6+$J$18*(D4746-$B$6))*$B$20, "")</f>
        <v/>
      </c>
      <c r="L4746">
        <f>IF(B4746&lt;=$B$9, "", EXP(-($B$5*B4746))*$B$20)</f>
        <v>1.9139804772292906E-3</v>
      </c>
    </row>
    <row r="4747" spans="1:12" x14ac:dyDescent="0.25">
      <c r="A4747">
        <f t="shared" si="438"/>
        <v>72.25</v>
      </c>
      <c r="B4747">
        <v>47.25</v>
      </c>
      <c r="C4747" s="1">
        <f t="shared" si="439"/>
        <v>1.1041862499999999</v>
      </c>
      <c r="D4747">
        <f t="shared" si="440"/>
        <v>55209.312499999993</v>
      </c>
      <c r="E4747" s="12">
        <f t="shared" si="442"/>
        <v>454294.55855495448</v>
      </c>
      <c r="F4747" s="1"/>
      <c r="G4747" s="4"/>
      <c r="H4747" s="4">
        <f t="shared" si="443"/>
        <v>389848.40381636441</v>
      </c>
      <c r="I4747">
        <f xml:space="preserve">          IF($B4747&lt;=$B$9,        $D4747-$B$7*$B$6-$J$18*($D4747-$B$6), $J$16)</f>
        <v>57574.8122555554</v>
      </c>
      <c r="J4747">
        <f t="shared" si="441"/>
        <v>0.9999826312937754</v>
      </c>
      <c r="K4747" t="str">
        <f>IF(B4747&lt;=$B$9, EXP(-($B$5*B4747))*($B$7*$B$6+$J$18*(D4747-$B$6))*$B$20, "")</f>
        <v/>
      </c>
      <c r="L4747">
        <f>IF(B4747&lt;=$B$9, "", EXP(-($B$5*B4747))*$B$20)</f>
        <v>1.9133107012798886E-3</v>
      </c>
    </row>
    <row r="4748" spans="1:12" x14ac:dyDescent="0.25">
      <c r="A4748">
        <f t="shared" si="438"/>
        <v>72.259999999999991</v>
      </c>
      <c r="B4748">
        <v>47.26</v>
      </c>
      <c r="C4748" s="1">
        <f t="shared" si="439"/>
        <v>1.1039152880000001</v>
      </c>
      <c r="D4748">
        <f t="shared" si="440"/>
        <v>55195.7644</v>
      </c>
      <c r="E4748" s="12">
        <f t="shared" si="442"/>
        <v>453784.18189261551</v>
      </c>
      <c r="F4748" s="1"/>
      <c r="G4748" s="4"/>
      <c r="H4748" s="4">
        <f t="shared" si="443"/>
        <v>389409.10263514461</v>
      </c>
      <c r="I4748">
        <f xml:space="preserve">          IF($B4748&lt;=$B$9,        $D4748-$B$7*$B$6-$J$18*($D4748-$B$6), $J$16)</f>
        <v>57574.8122555554</v>
      </c>
      <c r="J4748">
        <f t="shared" si="441"/>
        <v>0.9999826312937754</v>
      </c>
      <c r="K4748" t="str">
        <f>IF(B4748&lt;=$B$9, EXP(-($B$5*B4748))*($B$7*$B$6+$J$18*(D4748-$B$6))*$B$20, "")</f>
        <v/>
      </c>
      <c r="L4748">
        <f>IF(B4748&lt;=$B$9, "", EXP(-($B$5*B4748))*$B$20)</f>
        <v>1.9126411597110502E-3</v>
      </c>
    </row>
    <row r="4749" spans="1:12" x14ac:dyDescent="0.25">
      <c r="A4749">
        <f t="shared" si="438"/>
        <v>72.27</v>
      </c>
      <c r="B4749">
        <v>47.269999999999996</v>
      </c>
      <c r="C4749" s="1">
        <f t="shared" si="439"/>
        <v>1.1036442019999999</v>
      </c>
      <c r="D4749">
        <f t="shared" si="440"/>
        <v>55182.210099999997</v>
      </c>
      <c r="E4749" s="12">
        <f t="shared" si="442"/>
        <v>453273.62659844471</v>
      </c>
      <c r="F4749" s="1"/>
      <c r="G4749" s="4"/>
      <c r="H4749" s="4">
        <f t="shared" si="443"/>
        <v>388969.64769851137</v>
      </c>
      <c r="I4749">
        <f xml:space="preserve">          IF($B4749&lt;=$B$9,        $D4749-$B$7*$B$6-$J$18*($D4749-$B$6), $J$16)</f>
        <v>57574.8122555554</v>
      </c>
      <c r="J4749">
        <f t="shared" si="441"/>
        <v>0.9999826312937754</v>
      </c>
      <c r="K4749" t="str">
        <f>IF(B4749&lt;=$B$9, EXP(-($B$5*B4749))*($B$7*$B$6+$J$18*(D4749-$B$6))*$B$20, "")</f>
        <v/>
      </c>
      <c r="L4749">
        <f>IF(B4749&lt;=$B$9, "", EXP(-($B$5*B4749))*$B$20)</f>
        <v>1.9119718524407564E-3</v>
      </c>
    </row>
    <row r="4750" spans="1:12" x14ac:dyDescent="0.25">
      <c r="A4750">
        <f t="shared" si="438"/>
        <v>72.28</v>
      </c>
      <c r="B4750">
        <v>47.28</v>
      </c>
      <c r="C4750" s="1">
        <f t="shared" si="439"/>
        <v>1.1033729920000002</v>
      </c>
      <c r="D4750">
        <f t="shared" si="440"/>
        <v>55168.649600000012</v>
      </c>
      <c r="E4750" s="12">
        <f t="shared" si="442"/>
        <v>452762.89260992099</v>
      </c>
      <c r="F4750" s="1"/>
      <c r="G4750" s="4"/>
      <c r="H4750" s="4">
        <f t="shared" si="443"/>
        <v>388530.03895265027</v>
      </c>
      <c r="I4750">
        <f xml:space="preserve">          IF($B4750&lt;=$B$9,        $D4750-$B$7*$B$6-$J$18*($D4750-$B$6), $J$16)</f>
        <v>57574.8122555554</v>
      </c>
      <c r="J4750">
        <f t="shared" si="441"/>
        <v>0.9999826312937754</v>
      </c>
      <c r="K4750" t="str">
        <f>IF(B4750&lt;=$B$9, EXP(-($B$5*B4750))*($B$7*$B$6+$J$18*(D4750-$B$6))*$B$20, "")</f>
        <v/>
      </c>
      <c r="L4750">
        <f>IF(B4750&lt;=$B$9, "", EXP(-($B$5*B4750))*$B$20)</f>
        <v>1.911302779387016E-3</v>
      </c>
    </row>
    <row r="4751" spans="1:12" x14ac:dyDescent="0.25">
      <c r="A4751">
        <f t="shared" si="438"/>
        <v>72.289999999999992</v>
      </c>
      <c r="B4751">
        <v>47.29</v>
      </c>
      <c r="C4751" s="1">
        <f t="shared" si="439"/>
        <v>1.1031016579999999</v>
      </c>
      <c r="D4751">
        <f t="shared" si="440"/>
        <v>55155.082899999994</v>
      </c>
      <c r="E4751" s="12">
        <f t="shared" si="442"/>
        <v>452251.97986450128</v>
      </c>
      <c r="F4751" s="1"/>
      <c r="G4751" s="4"/>
      <c r="H4751" s="4">
        <f t="shared" si="443"/>
        <v>388090.27634372812</v>
      </c>
      <c r="I4751">
        <f xml:space="preserve">          IF($B4751&lt;=$B$9,        $D4751-$B$7*$B$6-$J$18*($D4751-$B$6), $J$16)</f>
        <v>57574.8122555554</v>
      </c>
      <c r="J4751">
        <f t="shared" si="441"/>
        <v>0.9999826312937754</v>
      </c>
      <c r="K4751" t="str">
        <f>IF(B4751&lt;=$B$9, EXP(-($B$5*B4751))*($B$7*$B$6+$J$18*(D4751-$B$6))*$B$20, "")</f>
        <v/>
      </c>
      <c r="L4751">
        <f>IF(B4751&lt;=$B$9, "", EXP(-($B$5*B4751))*$B$20)</f>
        <v>1.9106339404678693E-3</v>
      </c>
    </row>
    <row r="4752" spans="1:12" x14ac:dyDescent="0.25">
      <c r="A4752">
        <f t="shared" si="438"/>
        <v>72.3</v>
      </c>
      <c r="B4752">
        <v>47.3</v>
      </c>
      <c r="C4752" s="1">
        <f t="shared" si="439"/>
        <v>1.1028302000000001</v>
      </c>
      <c r="D4752">
        <f t="shared" si="440"/>
        <v>55141.51</v>
      </c>
      <c r="E4752" s="12">
        <f t="shared" si="442"/>
        <v>451740.88829962065</v>
      </c>
      <c r="F4752" s="1"/>
      <c r="G4752" s="4"/>
      <c r="H4752" s="4">
        <f t="shared" si="443"/>
        <v>387650.3598178929</v>
      </c>
      <c r="I4752">
        <f xml:space="preserve">          IF($B4752&lt;=$B$9,        $D4752-$B$7*$B$6-$J$18*($D4752-$B$6), $J$16)</f>
        <v>57574.8122555554</v>
      </c>
      <c r="J4752">
        <f t="shared" si="441"/>
        <v>0.9999826312937754</v>
      </c>
      <c r="K4752" t="str">
        <f>IF(B4752&lt;=$B$9, EXP(-($B$5*B4752))*($B$7*$B$6+$J$18*(D4752-$B$6))*$B$20, "")</f>
        <v/>
      </c>
      <c r="L4752">
        <f>IF(B4752&lt;=$B$9, "", EXP(-($B$5*B4752))*$B$20)</f>
        <v>1.9099653356013831E-3</v>
      </c>
    </row>
    <row r="4753" spans="1:12" x14ac:dyDescent="0.25">
      <c r="A4753">
        <f t="shared" si="438"/>
        <v>72.31</v>
      </c>
      <c r="B4753">
        <v>47.309999999999995</v>
      </c>
      <c r="C4753" s="1">
        <f t="shared" si="439"/>
        <v>1.1025586180000002</v>
      </c>
      <c r="D4753">
        <f t="shared" si="440"/>
        <v>55127.930900000014</v>
      </c>
      <c r="E4753" s="12">
        <f t="shared" si="442"/>
        <v>451229.61785269232</v>
      </c>
      <c r="F4753" s="1"/>
      <c r="G4753" s="4"/>
      <c r="H4753" s="4">
        <f t="shared" si="443"/>
        <v>387210.28932127362</v>
      </c>
      <c r="I4753">
        <f xml:space="preserve">          IF($B4753&lt;=$B$9,        $D4753-$B$7*$B$6-$J$18*($D4753-$B$6), $J$16)</f>
        <v>57574.8122555554</v>
      </c>
      <c r="J4753">
        <f t="shared" si="441"/>
        <v>0.9999826312937754</v>
      </c>
      <c r="K4753" t="str">
        <f>IF(B4753&lt;=$B$9, EXP(-($B$5*B4753))*($B$7*$B$6+$J$18*(D4753-$B$6))*$B$20, "")</f>
        <v/>
      </c>
      <c r="L4753">
        <f>IF(B4753&lt;=$B$9, "", EXP(-($B$5*B4753))*$B$20)</f>
        <v>1.9092969647056522E-3</v>
      </c>
    </row>
    <row r="4754" spans="1:12" x14ac:dyDescent="0.25">
      <c r="A4754">
        <f t="shared" si="438"/>
        <v>72.319999999999993</v>
      </c>
      <c r="B4754">
        <v>47.32</v>
      </c>
      <c r="C4754" s="1">
        <f t="shared" si="439"/>
        <v>1.1022869119999998</v>
      </c>
      <c r="D4754">
        <f t="shared" si="440"/>
        <v>55114.345599999993</v>
      </c>
      <c r="E4754" s="12">
        <f t="shared" si="442"/>
        <v>450718.16846110759</v>
      </c>
      <c r="F4754" s="1"/>
      <c r="G4754" s="4"/>
      <c r="H4754" s="4">
        <f t="shared" si="443"/>
        <v>386770.06479998049</v>
      </c>
      <c r="I4754">
        <f xml:space="preserve">          IF($B4754&lt;=$B$9,        $D4754-$B$7*$B$6-$J$18*($D4754-$B$6), $J$16)</f>
        <v>57574.8122555554</v>
      </c>
      <c r="J4754">
        <f t="shared" si="441"/>
        <v>0.9999826312937754</v>
      </c>
      <c r="K4754" t="str">
        <f>IF(B4754&lt;=$B$9, EXP(-($B$5*B4754))*($B$7*$B$6+$J$18*(D4754-$B$6))*$B$20, "")</f>
        <v/>
      </c>
      <c r="L4754">
        <f>IF(B4754&lt;=$B$9, "", EXP(-($B$5*B4754))*$B$20)</f>
        <v>1.9086288276988017E-3</v>
      </c>
    </row>
    <row r="4755" spans="1:12" x14ac:dyDescent="0.25">
      <c r="A4755">
        <f t="shared" si="438"/>
        <v>72.33</v>
      </c>
      <c r="B4755">
        <v>47.33</v>
      </c>
      <c r="C4755" s="1">
        <f t="shared" si="439"/>
        <v>1.1020150820000003</v>
      </c>
      <c r="D4755">
        <f t="shared" si="440"/>
        <v>55100.754100000013</v>
      </c>
      <c r="E4755" s="12">
        <f t="shared" si="442"/>
        <v>450206.54006223578</v>
      </c>
      <c r="F4755" s="1"/>
      <c r="G4755" s="4"/>
      <c r="H4755" s="4">
        <f t="shared" si="443"/>
        <v>386329.68620010494</v>
      </c>
      <c r="I4755">
        <f xml:space="preserve">          IF($B4755&lt;=$B$9,        $D4755-$B$7*$B$6-$J$18*($D4755-$B$6), $J$16)</f>
        <v>57574.8122555554</v>
      </c>
      <c r="J4755">
        <f t="shared" si="441"/>
        <v>0.9999826312937754</v>
      </c>
      <c r="K4755" t="str">
        <f>IF(B4755&lt;=$B$9, EXP(-($B$5*B4755))*($B$7*$B$6+$J$18*(D4755-$B$6))*$B$20, "")</f>
        <v/>
      </c>
      <c r="L4755">
        <f>IF(B4755&lt;=$B$9, "", EXP(-($B$5*B4755))*$B$20)</f>
        <v>1.9079609244989852E-3</v>
      </c>
    </row>
    <row r="4756" spans="1:12" x14ac:dyDescent="0.25">
      <c r="A4756">
        <f t="shared" si="438"/>
        <v>72.34</v>
      </c>
      <c r="B4756">
        <v>47.339999999999996</v>
      </c>
      <c r="C4756" s="1">
        <f t="shared" si="439"/>
        <v>1.1017431279999998</v>
      </c>
      <c r="D4756">
        <f t="shared" si="440"/>
        <v>55087.156399999993</v>
      </c>
      <c r="E4756" s="12">
        <f t="shared" si="442"/>
        <v>449694.73259342439</v>
      </c>
      <c r="F4756" s="1"/>
      <c r="G4756" s="4"/>
      <c r="H4756" s="4">
        <f t="shared" si="443"/>
        <v>385889.15346771944</v>
      </c>
      <c r="I4756">
        <f xml:space="preserve">          IF($B4756&lt;=$B$9,        $D4756-$B$7*$B$6-$J$18*($D4756-$B$6), $J$16)</f>
        <v>57574.8122555554</v>
      </c>
      <c r="J4756">
        <f t="shared" si="441"/>
        <v>0.9999826312937754</v>
      </c>
      <c r="K4756" t="str">
        <f>IF(B4756&lt;=$B$9, EXP(-($B$5*B4756))*($B$7*$B$6+$J$18*(D4756-$B$6))*$B$20, "")</f>
        <v/>
      </c>
      <c r="L4756">
        <f>IF(B4756&lt;=$B$9, "", EXP(-($B$5*B4756))*$B$20)</f>
        <v>1.9072932550243846E-3</v>
      </c>
    </row>
    <row r="4757" spans="1:12" x14ac:dyDescent="0.25">
      <c r="A4757">
        <f t="shared" si="438"/>
        <v>72.349999999999994</v>
      </c>
      <c r="B4757">
        <v>47.35</v>
      </c>
      <c r="C4757" s="1">
        <f t="shared" si="439"/>
        <v>1.1014710500000002</v>
      </c>
      <c r="D4757">
        <f t="shared" si="440"/>
        <v>55073.552500000013</v>
      </c>
      <c r="E4757" s="12">
        <f t="shared" si="442"/>
        <v>449182.74599199888</v>
      </c>
      <c r="F4757" s="1"/>
      <c r="G4757" s="4"/>
      <c r="H4757" s="4">
        <f t="shared" si="443"/>
        <v>385448.46654887759</v>
      </c>
      <c r="I4757">
        <f xml:space="preserve">          IF($B4757&lt;=$B$9,        $D4757-$B$7*$B$6-$J$18*($D4757-$B$6), $J$16)</f>
        <v>57574.8122555554</v>
      </c>
      <c r="J4757">
        <f t="shared" si="441"/>
        <v>0.9999826312937754</v>
      </c>
      <c r="K4757" t="str">
        <f>IF(B4757&lt;=$B$9, EXP(-($B$5*B4757))*($B$7*$B$6+$J$18*(D4757-$B$6))*$B$20, "")</f>
        <v/>
      </c>
      <c r="L4757">
        <f>IF(B4757&lt;=$B$9, "", EXP(-($B$5*B4757))*$B$20)</f>
        <v>1.9066258191932099E-3</v>
      </c>
    </row>
    <row r="4758" spans="1:12" x14ac:dyDescent="0.25">
      <c r="A4758">
        <f t="shared" si="438"/>
        <v>72.36</v>
      </c>
      <c r="B4758">
        <v>47.36</v>
      </c>
      <c r="C4758" s="1">
        <f t="shared" si="439"/>
        <v>1.1011988479999999</v>
      </c>
      <c r="D4758">
        <f t="shared" si="440"/>
        <v>55059.942399999993</v>
      </c>
      <c r="E4758" s="12">
        <f t="shared" si="442"/>
        <v>448670.58019526291</v>
      </c>
      <c r="F4758" s="1"/>
      <c r="G4758" s="4"/>
      <c r="H4758" s="4">
        <f t="shared" si="443"/>
        <v>385007.62538961414</v>
      </c>
      <c r="I4758">
        <f xml:space="preserve">          IF($B4758&lt;=$B$9,        $D4758-$B$7*$B$6-$J$18*($D4758-$B$6), $J$16)</f>
        <v>57574.8122555554</v>
      </c>
      <c r="J4758">
        <f t="shared" si="441"/>
        <v>0.9999826312937754</v>
      </c>
      <c r="K4758" t="str">
        <f>IF(B4758&lt;=$B$9, EXP(-($B$5*B4758))*($B$7*$B$6+$J$18*(D4758-$B$6))*$B$20, "")</f>
        <v/>
      </c>
      <c r="L4758">
        <f>IF(B4758&lt;=$B$9, "", EXP(-($B$5*B4758))*$B$20)</f>
        <v>1.9059586169237004E-3</v>
      </c>
    </row>
    <row r="4759" spans="1:12" x14ac:dyDescent="0.25">
      <c r="A4759">
        <f t="shared" ref="A4759:A4822" si="444">B4759+25</f>
        <v>72.37</v>
      </c>
      <c r="B4759">
        <v>47.37</v>
      </c>
      <c r="C4759" s="1">
        <f t="shared" ref="C4759:C4822" si="445">$B$2+$B$3*B4759+$B$4*B4759^2</f>
        <v>1.1009265220000002</v>
      </c>
      <c r="D4759">
        <f t="shared" ref="D4759:D4822" si="446">$B$6*C4759</f>
        <v>55046.326100000006</v>
      </c>
      <c r="E4759" s="12">
        <f t="shared" si="442"/>
        <v>448158.23514049809</v>
      </c>
      <c r="F4759" s="1"/>
      <c r="G4759" s="4"/>
      <c r="H4759" s="4">
        <f t="shared" si="443"/>
        <v>384566.62993594498</v>
      </c>
      <c r="I4759">
        <f xml:space="preserve">          IF($B4759&lt;=$B$9,        $D4759-$B$7*$B$6-$J$18*($D4759-$B$6), $J$16)</f>
        <v>57574.8122555554</v>
      </c>
      <c r="J4759">
        <f t="shared" ref="J4759:J4822" si="447">($I4759^(1-J$20)-1)/(1-J$20)</f>
        <v>0.9999826312937754</v>
      </c>
      <c r="K4759" t="str">
        <f>IF(B4759&lt;=$B$9, EXP(-($B$5*B4759))*($B$7*$B$6+$J$18*(D4759-$B$6))*$B$20, "")</f>
        <v/>
      </c>
      <c r="L4759">
        <f>IF(B4759&lt;=$B$9, "", EXP(-($B$5*B4759))*$B$20)</f>
        <v>1.905291648134124E-3</v>
      </c>
    </row>
    <row r="4760" spans="1:12" x14ac:dyDescent="0.25">
      <c r="A4760">
        <f t="shared" si="444"/>
        <v>72.38</v>
      </c>
      <c r="B4760">
        <v>47.379999999999995</v>
      </c>
      <c r="C4760" s="1">
        <f t="shared" si="445"/>
        <v>1.1006540720000002</v>
      </c>
      <c r="D4760">
        <f t="shared" si="446"/>
        <v>55032.703600000008</v>
      </c>
      <c r="E4760" s="12">
        <f t="shared" ref="E4760:E4823" si="448">IF($B4760&lt;$B$9,      E4759+($B$5*E4759+$B$7*$B$6+$B$8*($D4760-$B$6))*$B$20,           E4759+($B$5*E4759-$B$12)*$B$20)</f>
        <v>447645.71076496405</v>
      </c>
      <c r="F4760" s="1"/>
      <c r="G4760" s="4"/>
      <c r="H4760" s="4">
        <f t="shared" ref="H4760:H4823" si="449">IF($B4760&lt;=$B$9,      H4759+($B$5*H4759+$B$7*$B$6+J$18*($D4759-$B$6))*$B$20,           H4759+($B$5*H4759-J$16)*$B$20)</f>
        <v>384125.48013386701</v>
      </c>
      <c r="I4760">
        <f xml:space="preserve">          IF($B4760&lt;=$B$9,        $D4760-$B$7*$B$6-$J$18*($D4760-$B$6), $J$16)</f>
        <v>57574.8122555554</v>
      </c>
      <c r="J4760">
        <f t="shared" si="447"/>
        <v>0.9999826312937754</v>
      </c>
      <c r="K4760" t="str">
        <f>IF(B4760&lt;=$B$9, EXP(-($B$5*B4760))*($B$7*$B$6+$J$18*(D4760-$B$6))*$B$20, "")</f>
        <v/>
      </c>
      <c r="L4760">
        <f>IF(B4760&lt;=$B$9, "", EXP(-($B$5*B4760))*$B$20)</f>
        <v>1.9046249127427767E-3</v>
      </c>
    </row>
    <row r="4761" spans="1:12" x14ac:dyDescent="0.25">
      <c r="A4761">
        <f t="shared" si="444"/>
        <v>72.39</v>
      </c>
      <c r="B4761">
        <v>47.39</v>
      </c>
      <c r="C4761" s="1">
        <f t="shared" si="445"/>
        <v>1.100381498</v>
      </c>
      <c r="D4761">
        <f t="shared" si="446"/>
        <v>55019.0749</v>
      </c>
      <c r="E4761" s="12">
        <f t="shared" si="448"/>
        <v>447133.00700589863</v>
      </c>
      <c r="F4761" s="1"/>
      <c r="G4761" s="4"/>
      <c r="H4761" s="4">
        <f t="shared" si="449"/>
        <v>383684.17592935829</v>
      </c>
      <c r="I4761">
        <f xml:space="preserve">          IF($B4761&lt;=$B$9,        $D4761-$B$7*$B$6-$J$18*($D4761-$B$6), $J$16)</f>
        <v>57574.8122555554</v>
      </c>
      <c r="J4761">
        <f t="shared" si="447"/>
        <v>0.9999826312937754</v>
      </c>
      <c r="K4761" t="str">
        <f>IF(B4761&lt;=$B$9, EXP(-($B$5*B4761))*($B$7*$B$6+$J$18*(D4761-$B$6))*$B$20, "")</f>
        <v/>
      </c>
      <c r="L4761">
        <f>IF(B4761&lt;=$B$9, "", EXP(-($B$5*B4761))*$B$20)</f>
        <v>1.9039584106679836E-3</v>
      </c>
    </row>
    <row r="4762" spans="1:12" x14ac:dyDescent="0.25">
      <c r="A4762">
        <f t="shared" si="444"/>
        <v>72.400000000000006</v>
      </c>
      <c r="B4762">
        <v>47.4</v>
      </c>
      <c r="C4762" s="1">
        <f t="shared" si="445"/>
        <v>1.1001088000000003</v>
      </c>
      <c r="D4762">
        <f t="shared" si="446"/>
        <v>55005.440000000017</v>
      </c>
      <c r="E4762" s="12">
        <f t="shared" si="448"/>
        <v>446620.12380051753</v>
      </c>
      <c r="F4762" s="1"/>
      <c r="G4762" s="4"/>
      <c r="H4762" s="4">
        <f t="shared" si="449"/>
        <v>383242.71726837801</v>
      </c>
      <c r="I4762">
        <f xml:space="preserve">          IF($B4762&lt;=$B$9,        $D4762-$B$7*$B$6-$J$18*($D4762-$B$6), $J$16)</f>
        <v>57574.8122555554</v>
      </c>
      <c r="J4762">
        <f t="shared" si="447"/>
        <v>0.9999826312937754</v>
      </c>
      <c r="K4762" t="str">
        <f>IF(B4762&lt;=$B$9, EXP(-($B$5*B4762))*($B$7*$B$6+$J$18*(D4762-$B$6))*$B$20, "")</f>
        <v/>
      </c>
      <c r="L4762">
        <f>IF(B4762&lt;=$B$9, "", EXP(-($B$5*B4762))*$B$20)</f>
        <v>1.9032921418280985E-3</v>
      </c>
    </row>
    <row r="4763" spans="1:12" x14ac:dyDescent="0.25">
      <c r="A4763">
        <f t="shared" si="444"/>
        <v>72.41</v>
      </c>
      <c r="B4763">
        <v>47.41</v>
      </c>
      <c r="C4763" s="1">
        <f t="shared" si="445"/>
        <v>1.0998359779999998</v>
      </c>
      <c r="D4763">
        <f t="shared" si="446"/>
        <v>54991.798899999987</v>
      </c>
      <c r="E4763" s="12">
        <f t="shared" si="448"/>
        <v>446107.0610860145</v>
      </c>
      <c r="F4763" s="1"/>
      <c r="G4763" s="4"/>
      <c r="H4763" s="4">
        <f t="shared" si="449"/>
        <v>382801.10409686639</v>
      </c>
      <c r="I4763">
        <f xml:space="preserve">          IF($B4763&lt;=$B$9,        $D4763-$B$7*$B$6-$J$18*($D4763-$B$6), $J$16)</f>
        <v>57574.8122555554</v>
      </c>
      <c r="J4763">
        <f t="shared" si="447"/>
        <v>0.9999826312937754</v>
      </c>
      <c r="K4763" t="str">
        <f>IF(B4763&lt;=$B$9, EXP(-($B$5*B4763))*($B$7*$B$6+$J$18*(D4763-$B$6))*$B$20, "")</f>
        <v/>
      </c>
      <c r="L4763">
        <f>IF(B4763&lt;=$B$9, "", EXP(-($B$5*B4763))*$B$20)</f>
        <v>1.9026261061415028E-3</v>
      </c>
    </row>
    <row r="4764" spans="1:12" x14ac:dyDescent="0.25">
      <c r="A4764">
        <f t="shared" si="444"/>
        <v>72.419999999999987</v>
      </c>
      <c r="B4764">
        <v>47.419999999999995</v>
      </c>
      <c r="C4764" s="1">
        <f t="shared" si="445"/>
        <v>1.0995630320000001</v>
      </c>
      <c r="D4764">
        <f t="shared" si="446"/>
        <v>54978.151600000005</v>
      </c>
      <c r="E4764" s="12">
        <f t="shared" si="448"/>
        <v>445593.81879956141</v>
      </c>
      <c r="F4764" s="1"/>
      <c r="G4764" s="4"/>
      <c r="H4764" s="4">
        <f t="shared" si="449"/>
        <v>382359.33636074472</v>
      </c>
      <c r="I4764">
        <f xml:space="preserve">          IF($B4764&lt;=$B$9,        $D4764-$B$7*$B$6-$J$18*($D4764-$B$6), $J$16)</f>
        <v>57574.8122555554</v>
      </c>
      <c r="J4764">
        <f t="shared" si="447"/>
        <v>0.9999826312937754</v>
      </c>
      <c r="K4764" t="str">
        <f>IF(B4764&lt;=$B$9, EXP(-($B$5*B4764))*($B$7*$B$6+$J$18*(D4764-$B$6))*$B$20, "")</f>
        <v/>
      </c>
      <c r="L4764">
        <f>IF(B4764&lt;=$B$9, "", EXP(-($B$5*B4764))*$B$20)</f>
        <v>1.9019603035266078E-3</v>
      </c>
    </row>
    <row r="4765" spans="1:12" x14ac:dyDescent="0.25">
      <c r="A4765">
        <f t="shared" si="444"/>
        <v>72.430000000000007</v>
      </c>
      <c r="B4765">
        <v>47.43</v>
      </c>
      <c r="C4765" s="1">
        <f t="shared" si="445"/>
        <v>1.0992899620000001</v>
      </c>
      <c r="D4765">
        <f t="shared" si="446"/>
        <v>54964.498100000004</v>
      </c>
      <c r="E4765" s="12">
        <f t="shared" si="448"/>
        <v>445080.39687830809</v>
      </c>
      <c r="F4765" s="1"/>
      <c r="G4765" s="4"/>
      <c r="H4765" s="4">
        <f t="shared" si="449"/>
        <v>381917.41400591546</v>
      </c>
      <c r="I4765">
        <f xml:space="preserve">          IF($B4765&lt;=$B$9,        $D4765-$B$7*$B$6-$J$18*($D4765-$B$6), $J$16)</f>
        <v>57574.8122555554</v>
      </c>
      <c r="J4765">
        <f t="shared" si="447"/>
        <v>0.9999826312937754</v>
      </c>
      <c r="K4765" t="str">
        <f>IF(B4765&lt;=$B$9, EXP(-($B$5*B4765))*($B$7*$B$6+$J$18*(D4765-$B$6))*$B$20, "")</f>
        <v/>
      </c>
      <c r="L4765">
        <f>IF(B4765&lt;=$B$9, "", EXP(-($B$5*B4765))*$B$20)</f>
        <v>1.9012947339018516E-3</v>
      </c>
    </row>
    <row r="4766" spans="1:12" x14ac:dyDescent="0.25">
      <c r="A4766">
        <f t="shared" si="444"/>
        <v>72.44</v>
      </c>
      <c r="B4766">
        <v>47.44</v>
      </c>
      <c r="C4766" s="1">
        <f t="shared" si="445"/>
        <v>1.099016768</v>
      </c>
      <c r="D4766">
        <f t="shared" si="446"/>
        <v>54950.838400000001</v>
      </c>
      <c r="E4766" s="12">
        <f t="shared" si="448"/>
        <v>444566.79525938228</v>
      </c>
      <c r="F4766" s="1"/>
      <c r="G4766" s="4"/>
      <c r="H4766" s="4">
        <f t="shared" si="449"/>
        <v>381475.336978262</v>
      </c>
      <c r="I4766">
        <f xml:space="preserve">          IF($B4766&lt;=$B$9,        $D4766-$B$7*$B$6-$J$18*($D4766-$B$6), $J$16)</f>
        <v>57574.8122555554</v>
      </c>
      <c r="J4766">
        <f t="shared" si="447"/>
        <v>0.9999826312937754</v>
      </c>
      <c r="K4766" t="str">
        <f>IF(B4766&lt;=$B$9, EXP(-($B$5*B4766))*($B$7*$B$6+$J$18*(D4766-$B$6))*$B$20, "")</f>
        <v/>
      </c>
      <c r="L4766">
        <f>IF(B4766&lt;=$B$9, "", EXP(-($B$5*B4766))*$B$20)</f>
        <v>1.9006293971857036E-3</v>
      </c>
    </row>
    <row r="4767" spans="1:12" x14ac:dyDescent="0.25">
      <c r="A4767">
        <f t="shared" si="444"/>
        <v>72.449999999999989</v>
      </c>
      <c r="B4767">
        <v>47.449999999999996</v>
      </c>
      <c r="C4767" s="1">
        <f t="shared" si="445"/>
        <v>1.0987434500000002</v>
      </c>
      <c r="D4767">
        <f t="shared" si="446"/>
        <v>54937.172500000008</v>
      </c>
      <c r="E4767" s="12">
        <f t="shared" si="448"/>
        <v>444053.01387988986</v>
      </c>
      <c r="F4767" s="1"/>
      <c r="G4767" s="4"/>
      <c r="H4767" s="4">
        <f t="shared" si="449"/>
        <v>381033.10522364883</v>
      </c>
      <c r="I4767">
        <f xml:space="preserve">          IF($B4767&lt;=$B$9,        $D4767-$B$7*$B$6-$J$18*($D4767-$B$6), $J$16)</f>
        <v>57574.8122555554</v>
      </c>
      <c r="J4767">
        <f t="shared" si="447"/>
        <v>0.9999826312937754</v>
      </c>
      <c r="K4767" t="str">
        <f>IF(B4767&lt;=$B$9, EXP(-($B$5*B4767))*($B$7*$B$6+$J$18*(D4767-$B$6))*$B$20, "")</f>
        <v/>
      </c>
      <c r="L4767">
        <f>IF(B4767&lt;=$B$9, "", EXP(-($B$5*B4767))*$B$20)</f>
        <v>1.899964293296659E-3</v>
      </c>
    </row>
    <row r="4768" spans="1:12" x14ac:dyDescent="0.25">
      <c r="A4768">
        <f t="shared" si="444"/>
        <v>72.460000000000008</v>
      </c>
      <c r="B4768">
        <v>47.46</v>
      </c>
      <c r="C4768" s="1">
        <f t="shared" si="445"/>
        <v>1.0984700080000001</v>
      </c>
      <c r="D4768">
        <f t="shared" si="446"/>
        <v>54923.500400000004</v>
      </c>
      <c r="E4768" s="12">
        <f t="shared" si="448"/>
        <v>443539.05267691461</v>
      </c>
      <c r="F4768" s="1"/>
      <c r="G4768" s="4"/>
      <c r="H4768" s="4">
        <f t="shared" si="449"/>
        <v>380590.71868792153</v>
      </c>
      <c r="I4768">
        <f xml:space="preserve">          IF($B4768&lt;=$B$9,        $D4768-$B$7*$B$6-$J$18*($D4768-$B$6), $J$16)</f>
        <v>57574.8122555554</v>
      </c>
      <c r="J4768">
        <f t="shared" si="447"/>
        <v>0.9999826312937754</v>
      </c>
      <c r="K4768" t="str">
        <f>IF(B4768&lt;=$B$9, EXP(-($B$5*B4768))*($B$7*$B$6+$J$18*(D4768-$B$6))*$B$20, "")</f>
        <v/>
      </c>
      <c r="L4768">
        <f>IF(B4768&lt;=$B$9, "", EXP(-($B$5*B4768))*$B$20)</f>
        <v>1.899299422153242E-3</v>
      </c>
    </row>
    <row r="4769" spans="1:12" x14ac:dyDescent="0.25">
      <c r="A4769">
        <f t="shared" si="444"/>
        <v>72.47</v>
      </c>
      <c r="B4769">
        <v>47.47</v>
      </c>
      <c r="C4769" s="1">
        <f t="shared" si="445"/>
        <v>1.0981964420000001</v>
      </c>
      <c r="D4769">
        <f t="shared" si="446"/>
        <v>54909.822100000005</v>
      </c>
      <c r="E4769" s="12">
        <f t="shared" si="448"/>
        <v>443024.91158751835</v>
      </c>
      <c r="F4769" s="1"/>
      <c r="G4769" s="4"/>
      <c r="H4769" s="4">
        <f t="shared" si="449"/>
        <v>380148.17731690675</v>
      </c>
      <c r="I4769">
        <f xml:space="preserve">          IF($B4769&lt;=$B$9,        $D4769-$B$7*$B$6-$J$18*($D4769-$B$6), $J$16)</f>
        <v>57574.8122555554</v>
      </c>
      <c r="J4769">
        <f t="shared" si="447"/>
        <v>0.9999826312937754</v>
      </c>
      <c r="K4769" t="str">
        <f>IF(B4769&lt;=$B$9, EXP(-($B$5*B4769))*($B$7*$B$6+$J$18*(D4769-$B$6))*$B$20, "")</f>
        <v/>
      </c>
      <c r="L4769">
        <f>IF(B4769&lt;=$B$9, "", EXP(-($B$5*B4769))*$B$20)</f>
        <v>1.8986347836740076E-3</v>
      </c>
    </row>
    <row r="4770" spans="1:12" x14ac:dyDescent="0.25">
      <c r="A4770">
        <f t="shared" si="444"/>
        <v>72.47999999999999</v>
      </c>
      <c r="B4770">
        <v>47.48</v>
      </c>
      <c r="C4770" s="1">
        <f t="shared" si="445"/>
        <v>1.0979227519999999</v>
      </c>
      <c r="D4770">
        <f t="shared" si="446"/>
        <v>54896.137599999995</v>
      </c>
      <c r="E4770" s="12">
        <f t="shared" si="448"/>
        <v>442510.59054874082</v>
      </c>
      <c r="F4770" s="1"/>
      <c r="G4770" s="4"/>
      <c r="H4770" s="4">
        <f t="shared" si="449"/>
        <v>379705.4810564121</v>
      </c>
      <c r="I4770">
        <f xml:space="preserve">          IF($B4770&lt;=$B$9,        $D4770-$B$7*$B$6-$J$18*($D4770-$B$6), $J$16)</f>
        <v>57574.8122555554</v>
      </c>
      <c r="J4770">
        <f t="shared" si="447"/>
        <v>0.9999826312937754</v>
      </c>
      <c r="K4770" t="str">
        <f>IF(B4770&lt;=$B$9, EXP(-($B$5*B4770))*($B$7*$B$6+$J$18*(D4770-$B$6))*$B$20, "")</f>
        <v/>
      </c>
      <c r="L4770">
        <f>IF(B4770&lt;=$B$9, "", EXP(-($B$5*B4770))*$B$20)</f>
        <v>1.8979703777775362E-3</v>
      </c>
    </row>
    <row r="4771" spans="1:12" x14ac:dyDescent="0.25">
      <c r="A4771">
        <f t="shared" si="444"/>
        <v>72.489999999999995</v>
      </c>
      <c r="B4771">
        <v>47.489999999999995</v>
      </c>
      <c r="C4771" s="1">
        <f t="shared" si="445"/>
        <v>1.0976489380000001</v>
      </c>
      <c r="D4771">
        <f t="shared" si="446"/>
        <v>54882.446900000003</v>
      </c>
      <c r="E4771" s="12">
        <f t="shared" si="448"/>
        <v>441996.08949759969</v>
      </c>
      <c r="F4771" s="1"/>
      <c r="G4771" s="4"/>
      <c r="H4771" s="4">
        <f t="shared" si="449"/>
        <v>379262.6298522263</v>
      </c>
      <c r="I4771">
        <f xml:space="preserve">          IF($B4771&lt;=$B$9,        $D4771-$B$7*$B$6-$J$18*($D4771-$B$6), $J$16)</f>
        <v>57574.8122555554</v>
      </c>
      <c r="J4771">
        <f t="shared" si="447"/>
        <v>0.9999826312937754</v>
      </c>
      <c r="K4771" t="str">
        <f>IF(B4771&lt;=$B$9, EXP(-($B$5*B4771))*($B$7*$B$6+$J$18*(D4771-$B$6))*$B$20, "")</f>
        <v/>
      </c>
      <c r="L4771">
        <f>IF(B4771&lt;=$B$9, "", EXP(-($B$5*B4771))*$B$20)</f>
        <v>1.8973062043824381E-3</v>
      </c>
    </row>
    <row r="4772" spans="1:12" x14ac:dyDescent="0.25">
      <c r="A4772">
        <f t="shared" si="444"/>
        <v>72.5</v>
      </c>
      <c r="B4772">
        <v>47.5</v>
      </c>
      <c r="C4772" s="1">
        <f t="shared" si="445"/>
        <v>1.0973749999999998</v>
      </c>
      <c r="D4772">
        <f t="shared" si="446"/>
        <v>54868.749999999985</v>
      </c>
      <c r="E4772" s="12">
        <f t="shared" si="448"/>
        <v>441481.40837109066</v>
      </c>
      <c r="F4772" s="1"/>
      <c r="G4772" s="4"/>
      <c r="H4772" s="4">
        <f t="shared" si="449"/>
        <v>378819.623650119</v>
      </c>
      <c r="I4772">
        <f xml:space="preserve">          IF($B4772&lt;=$B$9,        $D4772-$B$7*$B$6-$J$18*($D4772-$B$6), $J$16)</f>
        <v>57574.8122555554</v>
      </c>
      <c r="J4772">
        <f t="shared" si="447"/>
        <v>0.9999826312937754</v>
      </c>
      <c r="K4772" t="str">
        <f>IF(B4772&lt;=$B$9, EXP(-($B$5*B4772))*($B$7*$B$6+$J$18*(D4772-$B$6))*$B$20, "")</f>
        <v/>
      </c>
      <c r="L4772">
        <f>IF(B4772&lt;=$B$9, "", EXP(-($B$5*B4772))*$B$20)</f>
        <v>1.8966422634073524E-3</v>
      </c>
    </row>
    <row r="4773" spans="1:12" x14ac:dyDescent="0.25">
      <c r="A4773">
        <f t="shared" si="444"/>
        <v>72.509999999999991</v>
      </c>
      <c r="B4773">
        <v>47.51</v>
      </c>
      <c r="C4773" s="1">
        <f t="shared" si="445"/>
        <v>1.0971009379999999</v>
      </c>
      <c r="D4773">
        <f t="shared" si="446"/>
        <v>54855.046899999994</v>
      </c>
      <c r="E4773" s="12">
        <f t="shared" si="448"/>
        <v>440966.54710618732</v>
      </c>
      <c r="F4773" s="1"/>
      <c r="G4773" s="4"/>
      <c r="H4773" s="4">
        <f t="shared" si="449"/>
        <v>378376.46239584096</v>
      </c>
      <c r="I4773">
        <f xml:space="preserve">          IF($B4773&lt;=$B$9,        $D4773-$B$7*$B$6-$J$18*($D4773-$B$6), $J$16)</f>
        <v>57574.8122555554</v>
      </c>
      <c r="J4773">
        <f t="shared" si="447"/>
        <v>0.9999826312937754</v>
      </c>
      <c r="K4773" t="str">
        <f>IF(B4773&lt;=$B$9, EXP(-($B$5*B4773))*($B$7*$B$6+$J$18*(D4773-$B$6))*$B$20, "")</f>
        <v/>
      </c>
      <c r="L4773">
        <f>IF(B4773&lt;=$B$9, "", EXP(-($B$5*B4773))*$B$20)</f>
        <v>1.8959785547709466E-3</v>
      </c>
    </row>
    <row r="4774" spans="1:12" x14ac:dyDescent="0.25">
      <c r="A4774">
        <f t="shared" si="444"/>
        <v>72.52</v>
      </c>
      <c r="B4774">
        <v>47.519999999999996</v>
      </c>
      <c r="C4774" s="1">
        <f t="shared" si="445"/>
        <v>1.0968267520000003</v>
      </c>
      <c r="D4774">
        <f t="shared" si="446"/>
        <v>54841.337600000021</v>
      </c>
      <c r="E4774" s="12">
        <f t="shared" si="448"/>
        <v>440451.50563984131</v>
      </c>
      <c r="F4774" s="1"/>
      <c r="G4774" s="4"/>
      <c r="H4774" s="4">
        <f t="shared" si="449"/>
        <v>377933.14603512397</v>
      </c>
      <c r="I4774">
        <f xml:space="preserve">          IF($B4774&lt;=$B$9,        $D4774-$B$7*$B$6-$J$18*($D4774-$B$6), $J$16)</f>
        <v>57574.8122555554</v>
      </c>
      <c r="J4774">
        <f t="shared" si="447"/>
        <v>0.9999826312937754</v>
      </c>
      <c r="K4774" t="str">
        <f>IF(B4774&lt;=$B$9, EXP(-($B$5*B4774))*($B$7*$B$6+$J$18*(D4774-$B$6))*$B$20, "")</f>
        <v/>
      </c>
      <c r="L4774">
        <f>IF(B4774&lt;=$B$9, "", EXP(-($B$5*B4774))*$B$20)</f>
        <v>1.8953150783919163E-3</v>
      </c>
    </row>
    <row r="4775" spans="1:12" x14ac:dyDescent="0.25">
      <c r="A4775">
        <f t="shared" si="444"/>
        <v>72.53</v>
      </c>
      <c r="B4775">
        <v>47.53</v>
      </c>
      <c r="C4775" s="1">
        <f t="shared" si="445"/>
        <v>1.0965524420000001</v>
      </c>
      <c r="D4775">
        <f t="shared" si="446"/>
        <v>54827.622100000008</v>
      </c>
      <c r="E4775" s="12">
        <f t="shared" si="448"/>
        <v>439936.28390898206</v>
      </c>
      <c r="F4775" s="1"/>
      <c r="G4775" s="4"/>
      <c r="H4775" s="4">
        <f t="shared" si="449"/>
        <v>377489.67451368069</v>
      </c>
      <c r="I4775">
        <f xml:space="preserve">          IF($B4775&lt;=$B$9,        $D4775-$B$7*$B$6-$J$18*($D4775-$B$6), $J$16)</f>
        <v>57574.8122555554</v>
      </c>
      <c r="J4775">
        <f t="shared" si="447"/>
        <v>0.9999826312937754</v>
      </c>
      <c r="K4775" t="str">
        <f>IF(B4775&lt;=$B$9, EXP(-($B$5*B4775))*($B$7*$B$6+$J$18*(D4775-$B$6))*$B$20, "")</f>
        <v/>
      </c>
      <c r="L4775">
        <f>IF(B4775&lt;=$B$9, "", EXP(-($B$5*B4775))*$B$20)</f>
        <v>1.8946518341889848E-3</v>
      </c>
    </row>
    <row r="4776" spans="1:12" x14ac:dyDescent="0.25">
      <c r="A4776">
        <f t="shared" si="444"/>
        <v>72.539999999999992</v>
      </c>
      <c r="B4776">
        <v>47.54</v>
      </c>
      <c r="C4776" s="1">
        <f t="shared" si="445"/>
        <v>1.0962780080000003</v>
      </c>
      <c r="D4776">
        <f t="shared" si="446"/>
        <v>54813.900400000013</v>
      </c>
      <c r="E4776" s="12">
        <f t="shared" si="448"/>
        <v>439420.88185051701</v>
      </c>
      <c r="F4776" s="1"/>
      <c r="G4776" s="4"/>
      <c r="H4776" s="4">
        <f t="shared" si="449"/>
        <v>377046.04777720495</v>
      </c>
      <c r="I4776">
        <f xml:space="preserve">          IF($B4776&lt;=$B$9,        $D4776-$B$7*$B$6-$J$18*($D4776-$B$6), $J$16)</f>
        <v>57574.8122555554</v>
      </c>
      <c r="J4776">
        <f t="shared" si="447"/>
        <v>0.9999826312937754</v>
      </c>
      <c r="K4776" t="str">
        <f>IF(B4776&lt;=$B$9, EXP(-($B$5*B4776))*($B$7*$B$6+$J$18*(D4776-$B$6))*$B$20, "")</f>
        <v/>
      </c>
      <c r="L4776">
        <f>IF(B4776&lt;=$B$9, "", EXP(-($B$5*B4776))*$B$20)</f>
        <v>1.893988822080906E-3</v>
      </c>
    </row>
    <row r="4777" spans="1:12" x14ac:dyDescent="0.25">
      <c r="A4777">
        <f t="shared" si="444"/>
        <v>72.55</v>
      </c>
      <c r="B4777">
        <v>47.55</v>
      </c>
      <c r="C4777" s="1">
        <f t="shared" si="445"/>
        <v>1.09600345</v>
      </c>
      <c r="D4777">
        <f t="shared" si="446"/>
        <v>54800.172500000001</v>
      </c>
      <c r="E4777" s="12">
        <f t="shared" si="448"/>
        <v>438905.29940133152</v>
      </c>
      <c r="F4777" s="1"/>
      <c r="G4777" s="4"/>
      <c r="H4777" s="4">
        <f t="shared" si="449"/>
        <v>376602.26577137143</v>
      </c>
      <c r="I4777">
        <f xml:space="preserve">          IF($B4777&lt;=$B$9,        $D4777-$B$7*$B$6-$J$18*($D4777-$B$6), $J$16)</f>
        <v>57574.8122555554</v>
      </c>
      <c r="J4777">
        <f t="shared" si="447"/>
        <v>0.9999826312937754</v>
      </c>
      <c r="K4777" t="str">
        <f>IF(B4777&lt;=$B$9, EXP(-($B$5*B4777))*($B$7*$B$6+$J$18*(D4777-$B$6))*$B$20, "")</f>
        <v/>
      </c>
      <c r="L4777">
        <f>IF(B4777&lt;=$B$9, "", EXP(-($B$5*B4777))*$B$20)</f>
        <v>1.8933260419864604E-3</v>
      </c>
    </row>
    <row r="4778" spans="1:12" x14ac:dyDescent="0.25">
      <c r="A4778">
        <f t="shared" si="444"/>
        <v>72.56</v>
      </c>
      <c r="B4778">
        <v>47.559999999999995</v>
      </c>
      <c r="C4778" s="1">
        <f t="shared" si="445"/>
        <v>1.0957287680000003</v>
      </c>
      <c r="D4778">
        <f t="shared" si="446"/>
        <v>54786.438400000014</v>
      </c>
      <c r="E4778" s="12">
        <f t="shared" si="448"/>
        <v>438389.5364982888</v>
      </c>
      <c r="F4778" s="1"/>
      <c r="G4778" s="4"/>
      <c r="H4778" s="4">
        <f t="shared" si="449"/>
        <v>376158.32844183588</v>
      </c>
      <c r="I4778">
        <f xml:space="preserve">          IF($B4778&lt;=$B$9,        $D4778-$B$7*$B$6-$J$18*($D4778-$B$6), $J$16)</f>
        <v>57574.8122555554</v>
      </c>
      <c r="J4778">
        <f t="shared" si="447"/>
        <v>0.9999826312937754</v>
      </c>
      <c r="K4778" t="str">
        <f>IF(B4778&lt;=$B$9, EXP(-($B$5*B4778))*($B$7*$B$6+$J$18*(D4778-$B$6))*$B$20, "")</f>
        <v/>
      </c>
      <c r="L4778">
        <f>IF(B4778&lt;=$B$9, "", EXP(-($B$5*B4778))*$B$20)</f>
        <v>1.892663493824457E-3</v>
      </c>
    </row>
    <row r="4779" spans="1:12" x14ac:dyDescent="0.25">
      <c r="A4779">
        <f t="shared" si="444"/>
        <v>72.569999999999993</v>
      </c>
      <c r="B4779">
        <v>47.57</v>
      </c>
      <c r="C4779" s="1">
        <f t="shared" si="445"/>
        <v>1.0954539619999999</v>
      </c>
      <c r="D4779">
        <f t="shared" si="446"/>
        <v>54772.698099999994</v>
      </c>
      <c r="E4779" s="12">
        <f t="shared" si="448"/>
        <v>437873.59307822998</v>
      </c>
      <c r="F4779" s="1"/>
      <c r="G4779" s="4"/>
      <c r="H4779" s="4">
        <f t="shared" si="449"/>
        <v>375714.23573423497</v>
      </c>
      <c r="I4779">
        <f xml:space="preserve">          IF($B4779&lt;=$B$9,        $D4779-$B$7*$B$6-$J$18*($D4779-$B$6), $J$16)</f>
        <v>57574.8122555554</v>
      </c>
      <c r="J4779">
        <f t="shared" si="447"/>
        <v>0.9999826312937754</v>
      </c>
      <c r="K4779" t="str">
        <f>IF(B4779&lt;=$B$9, EXP(-($B$5*B4779))*($B$7*$B$6+$J$18*(D4779-$B$6))*$B$20, "")</f>
        <v/>
      </c>
      <c r="L4779">
        <f>IF(B4779&lt;=$B$9, "", EXP(-($B$5*B4779))*$B$20)</f>
        <v>1.8920011775137337E-3</v>
      </c>
    </row>
    <row r="4780" spans="1:12" x14ac:dyDescent="0.25">
      <c r="A4780">
        <f t="shared" si="444"/>
        <v>72.58</v>
      </c>
      <c r="B4780">
        <v>47.58</v>
      </c>
      <c r="C4780" s="1">
        <f t="shared" si="445"/>
        <v>1.0951790320000001</v>
      </c>
      <c r="D4780">
        <f t="shared" si="446"/>
        <v>54758.951600000008</v>
      </c>
      <c r="E4780" s="12">
        <f t="shared" si="448"/>
        <v>437357.46907797415</v>
      </c>
      <c r="F4780" s="1"/>
      <c r="G4780" s="4"/>
      <c r="H4780" s="4">
        <f t="shared" si="449"/>
        <v>375269.98759418639</v>
      </c>
      <c r="I4780">
        <f xml:space="preserve">          IF($B4780&lt;=$B$9,        $D4780-$B$7*$B$6-$J$18*($D4780-$B$6), $J$16)</f>
        <v>57574.8122555554</v>
      </c>
      <c r="J4780">
        <f t="shared" si="447"/>
        <v>0.9999826312937754</v>
      </c>
      <c r="K4780" t="str">
        <f>IF(B4780&lt;=$B$9, EXP(-($B$5*B4780))*($B$7*$B$6+$J$18*(D4780-$B$6))*$B$20, "")</f>
        <v/>
      </c>
      <c r="L4780">
        <f>IF(B4780&lt;=$B$9, "", EXP(-($B$5*B4780))*$B$20)</f>
        <v>1.8913390929731575E-3</v>
      </c>
    </row>
    <row r="4781" spans="1:12" x14ac:dyDescent="0.25">
      <c r="A4781">
        <f t="shared" si="444"/>
        <v>72.59</v>
      </c>
      <c r="B4781">
        <v>47.589999999999996</v>
      </c>
      <c r="C4781" s="1">
        <f t="shared" si="445"/>
        <v>1.0949039780000001</v>
      </c>
      <c r="D4781">
        <f t="shared" si="446"/>
        <v>54745.198900000003</v>
      </c>
      <c r="E4781" s="12">
        <f t="shared" si="448"/>
        <v>436841.16443431826</v>
      </c>
      <c r="F4781" s="1"/>
      <c r="G4781" s="4"/>
      <c r="H4781" s="4">
        <f t="shared" si="449"/>
        <v>374825.58396728878</v>
      </c>
      <c r="I4781">
        <f xml:space="preserve">          IF($B4781&lt;=$B$9,        $D4781-$B$7*$B$6-$J$18*($D4781-$B$6), $J$16)</f>
        <v>57574.8122555554</v>
      </c>
      <c r="J4781">
        <f t="shared" si="447"/>
        <v>0.9999826312937754</v>
      </c>
      <c r="K4781" t="str">
        <f>IF(B4781&lt;=$B$9, EXP(-($B$5*B4781))*($B$7*$B$6+$J$18*(D4781-$B$6))*$B$20, "")</f>
        <v/>
      </c>
      <c r="L4781">
        <f>IF(B4781&lt;=$B$9, "", EXP(-($B$5*B4781))*$B$20)</f>
        <v>1.8906772401216221E-3</v>
      </c>
    </row>
    <row r="4782" spans="1:12" x14ac:dyDescent="0.25">
      <c r="A4782">
        <f t="shared" si="444"/>
        <v>72.599999999999994</v>
      </c>
      <c r="B4782">
        <v>47.6</v>
      </c>
      <c r="C4782" s="1">
        <f t="shared" si="445"/>
        <v>1.0946288</v>
      </c>
      <c r="D4782">
        <f t="shared" si="446"/>
        <v>54731.439999999995</v>
      </c>
      <c r="E4782" s="12">
        <f t="shared" si="448"/>
        <v>436324.67908403708</v>
      </c>
      <c r="F4782" s="1"/>
      <c r="G4782" s="4"/>
      <c r="H4782" s="4">
        <f t="shared" si="449"/>
        <v>374381.02479912178</v>
      </c>
      <c r="I4782">
        <f xml:space="preserve">          IF($B4782&lt;=$B$9,        $D4782-$B$7*$B$6-$J$18*($D4782-$B$6), $J$16)</f>
        <v>57574.8122555554</v>
      </c>
      <c r="J4782">
        <f t="shared" si="447"/>
        <v>0.9999826312937754</v>
      </c>
      <c r="K4782" t="str">
        <f>IF(B4782&lt;=$B$9, EXP(-($B$5*B4782))*($B$7*$B$6+$J$18*(D4782-$B$6))*$B$20, "")</f>
        <v/>
      </c>
      <c r="L4782">
        <f>IF(B4782&lt;=$B$9, "", EXP(-($B$5*B4782))*$B$20)</f>
        <v>1.8900156188780513E-3</v>
      </c>
    </row>
    <row r="4783" spans="1:12" x14ac:dyDescent="0.25">
      <c r="A4783">
        <f t="shared" si="444"/>
        <v>72.61</v>
      </c>
      <c r="B4783">
        <v>47.61</v>
      </c>
      <c r="C4783" s="1">
        <f t="shared" si="445"/>
        <v>1.0943534980000003</v>
      </c>
      <c r="D4783">
        <f t="shared" si="446"/>
        <v>54717.674900000013</v>
      </c>
      <c r="E4783" s="12">
        <f t="shared" si="448"/>
        <v>435808.01296388329</v>
      </c>
      <c r="F4783" s="1"/>
      <c r="G4783" s="4"/>
      <c r="H4783" s="4">
        <f t="shared" si="449"/>
        <v>373936.3100352459</v>
      </c>
      <c r="I4783">
        <f xml:space="preserve">          IF($B4783&lt;=$B$9,        $D4783-$B$7*$B$6-$J$18*($D4783-$B$6), $J$16)</f>
        <v>57574.8122555554</v>
      </c>
      <c r="J4783">
        <f t="shared" si="447"/>
        <v>0.9999826312937754</v>
      </c>
      <c r="K4783" t="str">
        <f>IF(B4783&lt;=$B$9, EXP(-($B$5*B4783))*($B$7*$B$6+$J$18*(D4783-$B$6))*$B$20, "")</f>
        <v/>
      </c>
      <c r="L4783">
        <f>IF(B4783&lt;=$B$9, "", EXP(-($B$5*B4783))*$B$20)</f>
        <v>1.8893542291613958E-3</v>
      </c>
    </row>
    <row r="4784" spans="1:12" x14ac:dyDescent="0.25">
      <c r="A4784">
        <f t="shared" si="444"/>
        <v>72.62</v>
      </c>
      <c r="B4784">
        <v>47.62</v>
      </c>
      <c r="C4784" s="1">
        <f t="shared" si="445"/>
        <v>1.0940780720000001</v>
      </c>
      <c r="D4784">
        <f t="shared" si="446"/>
        <v>54703.903600000005</v>
      </c>
      <c r="E4784" s="12">
        <f t="shared" si="448"/>
        <v>435291.16601058748</v>
      </c>
      <c r="F4784" s="1"/>
      <c r="G4784" s="4"/>
      <c r="H4784" s="4">
        <f t="shared" si="449"/>
        <v>373491.43962120271</v>
      </c>
      <c r="I4784">
        <f xml:space="preserve">          IF($B4784&lt;=$B$9,        $D4784-$B$7*$B$6-$J$18*($D4784-$B$6), $J$16)</f>
        <v>57574.8122555554</v>
      </c>
      <c r="J4784">
        <f t="shared" si="447"/>
        <v>0.9999826312937754</v>
      </c>
      <c r="K4784" t="str">
        <f>IF(B4784&lt;=$B$9, EXP(-($B$5*B4784))*($B$7*$B$6+$J$18*(D4784-$B$6))*$B$20, "")</f>
        <v/>
      </c>
      <c r="L4784">
        <f>IF(B4784&lt;=$B$9, "", EXP(-($B$5*B4784))*$B$20)</f>
        <v>1.8886930708906363E-3</v>
      </c>
    </row>
    <row r="4785" spans="1:12" x14ac:dyDescent="0.25">
      <c r="A4785">
        <f t="shared" si="444"/>
        <v>72.63</v>
      </c>
      <c r="B4785">
        <v>47.629999999999995</v>
      </c>
      <c r="C4785" s="1">
        <f t="shared" si="445"/>
        <v>1.0938025220000001</v>
      </c>
      <c r="D4785">
        <f t="shared" si="446"/>
        <v>54690.126100000001</v>
      </c>
      <c r="E4785" s="12">
        <f t="shared" si="448"/>
        <v>434774.13816085801</v>
      </c>
      <c r="F4785" s="1"/>
      <c r="G4785" s="4"/>
      <c r="H4785" s="4">
        <f t="shared" si="449"/>
        <v>373046.4135025146</v>
      </c>
      <c r="I4785">
        <f xml:space="preserve">          IF($B4785&lt;=$B$9,        $D4785-$B$7*$B$6-$J$18*($D4785-$B$6), $J$16)</f>
        <v>57574.8122555554</v>
      </c>
      <c r="J4785">
        <f t="shared" si="447"/>
        <v>0.9999826312937754</v>
      </c>
      <c r="K4785" t="str">
        <f>IF(B4785&lt;=$B$9, EXP(-($B$5*B4785))*($B$7*$B$6+$J$18*(D4785-$B$6))*$B$20, "")</f>
        <v/>
      </c>
      <c r="L4785">
        <f>IF(B4785&lt;=$B$9, "", EXP(-($B$5*B4785))*$B$20)</f>
        <v>1.8880321439847803E-3</v>
      </c>
    </row>
    <row r="4786" spans="1:12" x14ac:dyDescent="0.25">
      <c r="A4786">
        <f t="shared" si="444"/>
        <v>72.64</v>
      </c>
      <c r="B4786">
        <v>47.64</v>
      </c>
      <c r="C4786" s="1">
        <f t="shared" si="445"/>
        <v>1.0935268479999998</v>
      </c>
      <c r="D4786">
        <f t="shared" si="446"/>
        <v>54676.342399999987</v>
      </c>
      <c r="E4786" s="12">
        <f t="shared" si="448"/>
        <v>434256.92935138114</v>
      </c>
      <c r="F4786" s="1"/>
      <c r="G4786" s="4"/>
      <c r="H4786" s="4">
        <f t="shared" si="449"/>
        <v>372601.23162468494</v>
      </c>
      <c r="I4786">
        <f xml:space="preserve">          IF($B4786&lt;=$B$9,        $D4786-$B$7*$B$6-$J$18*($D4786-$B$6), $J$16)</f>
        <v>57574.8122555554</v>
      </c>
      <c r="J4786">
        <f t="shared" si="447"/>
        <v>0.9999826312937754</v>
      </c>
      <c r="K4786" t="str">
        <f>IF(B4786&lt;=$B$9, EXP(-($B$5*B4786))*($B$7*$B$6+$J$18*(D4786-$B$6))*$B$20, "")</f>
        <v/>
      </c>
      <c r="L4786">
        <f>IF(B4786&lt;=$B$9, "", EXP(-($B$5*B4786))*$B$20)</f>
        <v>1.8873714483628636E-3</v>
      </c>
    </row>
    <row r="4787" spans="1:12" x14ac:dyDescent="0.25">
      <c r="A4787">
        <f t="shared" si="444"/>
        <v>72.650000000000006</v>
      </c>
      <c r="B4787">
        <v>47.65</v>
      </c>
      <c r="C4787" s="1">
        <f t="shared" si="445"/>
        <v>1.0932510499999999</v>
      </c>
      <c r="D4787">
        <f t="shared" si="446"/>
        <v>54662.552499999998</v>
      </c>
      <c r="E4787" s="12">
        <f t="shared" si="448"/>
        <v>433739.53951882094</v>
      </c>
      <c r="F4787" s="1"/>
      <c r="G4787" s="4"/>
      <c r="H4787" s="4">
        <f t="shared" si="449"/>
        <v>372155.89393319801</v>
      </c>
      <c r="I4787">
        <f xml:space="preserve">          IF($B4787&lt;=$B$9,        $D4787-$B$7*$B$6-$J$18*($D4787-$B$6), $J$16)</f>
        <v>57574.8122555554</v>
      </c>
      <c r="J4787">
        <f t="shared" si="447"/>
        <v>0.9999826312937754</v>
      </c>
      <c r="K4787" t="str">
        <f>IF(B4787&lt;=$B$9, EXP(-($B$5*B4787))*($B$7*$B$6+$J$18*(D4787-$B$6))*$B$20, "")</f>
        <v/>
      </c>
      <c r="L4787">
        <f>IF(B4787&lt;=$B$9, "", EXP(-($B$5*B4787))*$B$20)</f>
        <v>1.8867109839439526E-3</v>
      </c>
    </row>
    <row r="4788" spans="1:12" x14ac:dyDescent="0.25">
      <c r="A4788">
        <f t="shared" si="444"/>
        <v>72.66</v>
      </c>
      <c r="B4788">
        <v>47.66</v>
      </c>
      <c r="C4788" s="1">
        <f t="shared" si="445"/>
        <v>1.0929751280000002</v>
      </c>
      <c r="D4788">
        <f t="shared" si="446"/>
        <v>54648.756400000006</v>
      </c>
      <c r="E4788" s="12">
        <f t="shared" si="448"/>
        <v>433221.96859981935</v>
      </c>
      <c r="F4788" s="1"/>
      <c r="G4788" s="4"/>
      <c r="H4788" s="4">
        <f t="shared" si="449"/>
        <v>371710.40037351905</v>
      </c>
      <c r="I4788">
        <f xml:space="preserve">          IF($B4788&lt;=$B$9,        $D4788-$B$7*$B$6-$J$18*($D4788-$B$6), $J$16)</f>
        <v>57574.8122555554</v>
      </c>
      <c r="J4788">
        <f t="shared" si="447"/>
        <v>0.9999826312937754</v>
      </c>
      <c r="K4788" t="str">
        <f>IF(B4788&lt;=$B$9, EXP(-($B$5*B4788))*($B$7*$B$6+$J$18*(D4788-$B$6))*$B$20, "")</f>
        <v/>
      </c>
      <c r="L4788">
        <f>IF(B4788&lt;=$B$9, "", EXP(-($B$5*B4788))*$B$20)</f>
        <v>1.8860507506471386E-3</v>
      </c>
    </row>
    <row r="4789" spans="1:12" x14ac:dyDescent="0.25">
      <c r="A4789">
        <f t="shared" si="444"/>
        <v>72.669999999999987</v>
      </c>
      <c r="B4789">
        <v>47.669999999999995</v>
      </c>
      <c r="C4789" s="1">
        <f t="shared" si="445"/>
        <v>1.092699082</v>
      </c>
      <c r="D4789">
        <f t="shared" si="446"/>
        <v>54634.954100000003</v>
      </c>
      <c r="E4789" s="12">
        <f t="shared" si="448"/>
        <v>432704.21653099608</v>
      </c>
      <c r="F4789" s="1"/>
      <c r="G4789" s="4"/>
      <c r="H4789" s="4">
        <f t="shared" si="449"/>
        <v>371264.75089109421</v>
      </c>
      <c r="I4789">
        <f xml:space="preserve">          IF($B4789&lt;=$B$9,        $D4789-$B$7*$B$6-$J$18*($D4789-$B$6), $J$16)</f>
        <v>57574.8122555554</v>
      </c>
      <c r="J4789">
        <f t="shared" si="447"/>
        <v>0.9999826312937754</v>
      </c>
      <c r="K4789" t="str">
        <f>IF(B4789&lt;=$B$9, EXP(-($B$5*B4789))*($B$7*$B$6+$J$18*(D4789-$B$6))*$B$20, "")</f>
        <v/>
      </c>
      <c r="L4789">
        <f>IF(B4789&lt;=$B$9, "", EXP(-($B$5*B4789))*$B$20)</f>
        <v>1.8853907483915447E-3</v>
      </c>
    </row>
    <row r="4790" spans="1:12" x14ac:dyDescent="0.25">
      <c r="A4790">
        <f t="shared" si="444"/>
        <v>72.680000000000007</v>
      </c>
      <c r="B4790">
        <v>47.68</v>
      </c>
      <c r="C4790" s="1">
        <f t="shared" si="445"/>
        <v>1.0924229120000002</v>
      </c>
      <c r="D4790">
        <f t="shared" si="446"/>
        <v>54621.145600000011</v>
      </c>
      <c r="E4790" s="12">
        <f t="shared" si="448"/>
        <v>432186.28324894875</v>
      </c>
      <c r="F4790" s="1"/>
      <c r="G4790" s="4"/>
      <c r="H4790" s="4">
        <f t="shared" si="449"/>
        <v>370818.94543135056</v>
      </c>
      <c r="I4790">
        <f xml:space="preserve">          IF($B4790&lt;=$B$9,        $D4790-$B$7*$B$6-$J$18*($D4790-$B$6), $J$16)</f>
        <v>57574.8122555554</v>
      </c>
      <c r="J4790">
        <f t="shared" si="447"/>
        <v>0.9999826312937754</v>
      </c>
      <c r="K4790" t="str">
        <f>IF(B4790&lt;=$B$9, EXP(-($B$5*B4790))*($B$7*$B$6+$J$18*(D4790-$B$6))*$B$20, "")</f>
        <v/>
      </c>
      <c r="L4790">
        <f>IF(B4790&lt;=$B$9, "", EXP(-($B$5*B4790))*$B$20)</f>
        <v>1.8847309770963195E-3</v>
      </c>
    </row>
    <row r="4791" spans="1:12" x14ac:dyDescent="0.25">
      <c r="A4791">
        <f t="shared" si="444"/>
        <v>72.69</v>
      </c>
      <c r="B4791">
        <v>47.69</v>
      </c>
      <c r="C4791" s="1">
        <f t="shared" si="445"/>
        <v>1.0921466179999997</v>
      </c>
      <c r="D4791">
        <f t="shared" si="446"/>
        <v>54607.330899999986</v>
      </c>
      <c r="E4791" s="12">
        <f t="shared" si="448"/>
        <v>431668.1686902527</v>
      </c>
      <c r="F4791" s="1"/>
      <c r="G4791" s="4"/>
      <c r="H4791" s="4">
        <f t="shared" si="449"/>
        <v>370372.98393969599</v>
      </c>
      <c r="I4791">
        <f xml:space="preserve">          IF($B4791&lt;=$B$9,        $D4791-$B$7*$B$6-$J$18*($D4791-$B$6), $J$16)</f>
        <v>57574.8122555554</v>
      </c>
      <c r="J4791">
        <f t="shared" si="447"/>
        <v>0.9999826312937754</v>
      </c>
      <c r="K4791" t="str">
        <f>IF(B4791&lt;=$B$9, EXP(-($B$5*B4791))*($B$7*$B$6+$J$18*(D4791-$B$6))*$B$20, "")</f>
        <v/>
      </c>
      <c r="L4791">
        <f>IF(B4791&lt;=$B$9, "", EXP(-($B$5*B4791))*$B$20)</f>
        <v>1.884071436680641E-3</v>
      </c>
    </row>
    <row r="4792" spans="1:12" x14ac:dyDescent="0.25">
      <c r="A4792">
        <f t="shared" si="444"/>
        <v>72.699999999999989</v>
      </c>
      <c r="B4792">
        <v>47.699999999999996</v>
      </c>
      <c r="C4792" s="1">
        <f t="shared" si="445"/>
        <v>1.0918702000000002</v>
      </c>
      <c r="D4792">
        <f t="shared" si="446"/>
        <v>54593.510000000009</v>
      </c>
      <c r="E4792" s="12">
        <f t="shared" si="448"/>
        <v>431149.87279146112</v>
      </c>
      <c r="F4792" s="1"/>
      <c r="G4792" s="4"/>
      <c r="H4792" s="4">
        <f t="shared" si="449"/>
        <v>369926.86636151932</v>
      </c>
      <c r="I4792">
        <f xml:space="preserve">          IF($B4792&lt;=$B$9,        $D4792-$B$7*$B$6-$J$18*($D4792-$B$6), $J$16)</f>
        <v>57574.8122555554</v>
      </c>
      <c r="J4792">
        <f t="shared" si="447"/>
        <v>0.9999826312937754</v>
      </c>
      <c r="K4792" t="str">
        <f>IF(B4792&lt;=$B$9, EXP(-($B$5*B4792))*($B$7*$B$6+$J$18*(D4792-$B$6))*$B$20, "")</f>
        <v/>
      </c>
      <c r="L4792">
        <f>IF(B4792&lt;=$B$9, "", EXP(-($B$5*B4792))*$B$20)</f>
        <v>1.8834121270637166E-3</v>
      </c>
    </row>
    <row r="4793" spans="1:12" x14ac:dyDescent="0.25">
      <c r="A4793">
        <f t="shared" si="444"/>
        <v>72.710000000000008</v>
      </c>
      <c r="B4793">
        <v>47.71</v>
      </c>
      <c r="C4793" s="1">
        <f t="shared" si="445"/>
        <v>1.0915936579999999</v>
      </c>
      <c r="D4793">
        <f t="shared" si="446"/>
        <v>54579.682899999993</v>
      </c>
      <c r="E4793" s="12">
        <f t="shared" si="448"/>
        <v>430631.39548910497</v>
      </c>
      <c r="F4793" s="1"/>
      <c r="G4793" s="4"/>
      <c r="H4793" s="4">
        <f t="shared" si="449"/>
        <v>369480.59264219028</v>
      </c>
      <c r="I4793">
        <f xml:space="preserve">          IF($B4793&lt;=$B$9,        $D4793-$B$7*$B$6-$J$18*($D4793-$B$6), $J$16)</f>
        <v>57574.8122555554</v>
      </c>
      <c r="J4793">
        <f t="shared" si="447"/>
        <v>0.9999826312937754</v>
      </c>
      <c r="K4793" t="str">
        <f>IF(B4793&lt;=$B$9, EXP(-($B$5*B4793))*($B$7*$B$6+$J$18*(D4793-$B$6))*$B$20, "")</f>
        <v/>
      </c>
      <c r="L4793">
        <f>IF(B4793&lt;=$B$9, "", EXP(-($B$5*B4793))*$B$20)</f>
        <v>1.8827530481647793E-3</v>
      </c>
    </row>
    <row r="4794" spans="1:12" x14ac:dyDescent="0.25">
      <c r="A4794">
        <f t="shared" si="444"/>
        <v>72.72</v>
      </c>
      <c r="B4794">
        <v>47.72</v>
      </c>
      <c r="C4794" s="1">
        <f t="shared" si="445"/>
        <v>1.0913169920000001</v>
      </c>
      <c r="D4794">
        <f t="shared" si="446"/>
        <v>54565.849600000001</v>
      </c>
      <c r="E4794" s="12">
        <f t="shared" si="448"/>
        <v>430112.73671969294</v>
      </c>
      <c r="F4794" s="1"/>
      <c r="G4794" s="4"/>
      <c r="H4794" s="4">
        <f t="shared" si="449"/>
        <v>369034.16272705951</v>
      </c>
      <c r="I4794">
        <f xml:space="preserve">          IF($B4794&lt;=$B$9,        $D4794-$B$7*$B$6-$J$18*($D4794-$B$6), $J$16)</f>
        <v>57574.8122555554</v>
      </c>
      <c r="J4794">
        <f t="shared" si="447"/>
        <v>0.9999826312937754</v>
      </c>
      <c r="K4794" t="str">
        <f>IF(B4794&lt;=$B$9, EXP(-($B$5*B4794))*($B$7*$B$6+$J$18*(D4794-$B$6))*$B$20, "")</f>
        <v/>
      </c>
      <c r="L4794">
        <f>IF(B4794&lt;=$B$9, "", EXP(-($B$5*B4794))*$B$20)</f>
        <v>1.8820941999030934E-3</v>
      </c>
    </row>
    <row r="4795" spans="1:12" x14ac:dyDescent="0.25">
      <c r="A4795">
        <f t="shared" si="444"/>
        <v>72.72999999999999</v>
      </c>
      <c r="B4795">
        <v>47.73</v>
      </c>
      <c r="C4795" s="1">
        <f t="shared" si="445"/>
        <v>1.0910402020000003</v>
      </c>
      <c r="D4795">
        <f t="shared" si="446"/>
        <v>54552.010100000014</v>
      </c>
      <c r="E4795" s="12">
        <f t="shared" si="448"/>
        <v>429593.89641971164</v>
      </c>
      <c r="F4795" s="1"/>
      <c r="G4795" s="4"/>
      <c r="H4795" s="4">
        <f t="shared" si="449"/>
        <v>368587.57656145841</v>
      </c>
      <c r="I4795">
        <f xml:space="preserve">          IF($B4795&lt;=$B$9,        $D4795-$B$7*$B$6-$J$18*($D4795-$B$6), $J$16)</f>
        <v>57574.8122555554</v>
      </c>
      <c r="J4795">
        <f t="shared" si="447"/>
        <v>0.9999826312937754</v>
      </c>
      <c r="K4795" t="str">
        <f>IF(B4795&lt;=$B$9, EXP(-($B$5*B4795))*($B$7*$B$6+$J$18*(D4795-$B$6))*$B$20, "")</f>
        <v/>
      </c>
      <c r="L4795">
        <f>IF(B4795&lt;=$B$9, "", EXP(-($B$5*B4795))*$B$20)</f>
        <v>1.8814355821979492E-3</v>
      </c>
    </row>
    <row r="4796" spans="1:12" x14ac:dyDescent="0.25">
      <c r="A4796">
        <f t="shared" si="444"/>
        <v>72.739999999999995</v>
      </c>
      <c r="B4796">
        <v>47.739999999999995</v>
      </c>
      <c r="C4796" s="1">
        <f t="shared" si="445"/>
        <v>1.090763288</v>
      </c>
      <c r="D4796">
        <f t="shared" si="446"/>
        <v>54538.164400000001</v>
      </c>
      <c r="E4796" s="12">
        <f t="shared" si="448"/>
        <v>429074.87452562538</v>
      </c>
      <c r="F4796" s="1"/>
      <c r="G4796" s="4"/>
      <c r="H4796" s="4">
        <f t="shared" si="449"/>
        <v>368140.83409069938</v>
      </c>
      <c r="I4796">
        <f xml:space="preserve">          IF($B4796&lt;=$B$9,        $D4796-$B$7*$B$6-$J$18*($D4796-$B$6), $J$16)</f>
        <v>57574.8122555554</v>
      </c>
      <c r="J4796">
        <f t="shared" si="447"/>
        <v>0.9999826312937754</v>
      </c>
      <c r="K4796" t="str">
        <f>IF(B4796&lt;=$B$9, EXP(-($B$5*B4796))*($B$7*$B$6+$J$18*(D4796-$B$6))*$B$20, "")</f>
        <v/>
      </c>
      <c r="L4796">
        <f>IF(B4796&lt;=$B$9, "", EXP(-($B$5*B4796))*$B$20)</f>
        <v>1.8807771949686661E-3</v>
      </c>
    </row>
    <row r="4797" spans="1:12" x14ac:dyDescent="0.25">
      <c r="A4797">
        <f t="shared" si="444"/>
        <v>72.75</v>
      </c>
      <c r="B4797">
        <v>47.75</v>
      </c>
      <c r="C4797" s="1">
        <f t="shared" si="445"/>
        <v>1.0904862500000001</v>
      </c>
      <c r="D4797">
        <f t="shared" si="446"/>
        <v>54524.312500000007</v>
      </c>
      <c r="E4797" s="12">
        <f t="shared" si="448"/>
        <v>428555.67097387614</v>
      </c>
      <c r="F4797" s="1"/>
      <c r="G4797" s="4"/>
      <c r="H4797" s="4">
        <f t="shared" si="449"/>
        <v>367693.93526007555</v>
      </c>
      <c r="I4797">
        <f xml:space="preserve">          IF($B4797&lt;=$B$9,        $D4797-$B$7*$B$6-$J$18*($D4797-$B$6), $J$16)</f>
        <v>57574.8122555554</v>
      </c>
      <c r="J4797">
        <f t="shared" si="447"/>
        <v>0.9999826312937754</v>
      </c>
      <c r="K4797" t="str">
        <f>IF(B4797&lt;=$B$9, EXP(-($B$5*B4797))*($B$7*$B$6+$J$18*(D4797-$B$6))*$B$20, "")</f>
        <v/>
      </c>
      <c r="L4797">
        <f>IF(B4797&lt;=$B$9, "", EXP(-($B$5*B4797))*$B$20)</f>
        <v>1.8801190381345914E-3</v>
      </c>
    </row>
    <row r="4798" spans="1:12" x14ac:dyDescent="0.25">
      <c r="A4798">
        <f t="shared" si="444"/>
        <v>72.759999999999991</v>
      </c>
      <c r="B4798">
        <v>47.76</v>
      </c>
      <c r="C4798" s="1">
        <f t="shared" si="445"/>
        <v>1.0902090879999999</v>
      </c>
      <c r="D4798">
        <f t="shared" si="446"/>
        <v>54510.454399999995</v>
      </c>
      <c r="E4798" s="12">
        <f t="shared" si="448"/>
        <v>428036.28570088383</v>
      </c>
      <c r="F4798" s="1"/>
      <c r="G4798" s="4"/>
      <c r="H4798" s="4">
        <f t="shared" si="449"/>
        <v>367246.880014861</v>
      </c>
      <c r="I4798">
        <f xml:space="preserve">          IF($B4798&lt;=$B$9,        $D4798-$B$7*$B$6-$J$18*($D4798-$B$6), $J$16)</f>
        <v>57574.8122555554</v>
      </c>
      <c r="J4798">
        <f t="shared" si="447"/>
        <v>0.9999826312937754</v>
      </c>
      <c r="K4798" t="str">
        <f>IF(B4798&lt;=$B$9, EXP(-($B$5*B4798))*($B$7*$B$6+$J$18*(D4798-$B$6))*$B$20, "")</f>
        <v/>
      </c>
      <c r="L4798">
        <f>IF(B4798&lt;=$B$9, "", EXP(-($B$5*B4798))*$B$20)</f>
        <v>1.8794611116151015E-3</v>
      </c>
    </row>
    <row r="4799" spans="1:12" x14ac:dyDescent="0.25">
      <c r="A4799">
        <f t="shared" si="444"/>
        <v>72.77</v>
      </c>
      <c r="B4799">
        <v>47.769999999999996</v>
      </c>
      <c r="C4799" s="1">
        <f t="shared" si="445"/>
        <v>1.0899318019999999</v>
      </c>
      <c r="D4799">
        <f t="shared" si="446"/>
        <v>54496.590099999994</v>
      </c>
      <c r="E4799" s="12">
        <f t="shared" si="448"/>
        <v>427516.71864304593</v>
      </c>
      <c r="F4799" s="1"/>
      <c r="G4799" s="4"/>
      <c r="H4799" s="4">
        <f t="shared" si="449"/>
        <v>366799.66830031067</v>
      </c>
      <c r="I4799">
        <f xml:space="preserve">          IF($B4799&lt;=$B$9,        $D4799-$B$7*$B$6-$J$18*($D4799-$B$6), $J$16)</f>
        <v>57574.8122555554</v>
      </c>
      <c r="J4799">
        <f t="shared" si="447"/>
        <v>0.9999826312937754</v>
      </c>
      <c r="K4799" t="str">
        <f>IF(B4799&lt;=$B$9, EXP(-($B$5*B4799))*($B$7*$B$6+$J$18*(D4799-$B$6))*$B$20, "")</f>
        <v/>
      </c>
      <c r="L4799">
        <f>IF(B4799&lt;=$B$9, "", EXP(-($B$5*B4799))*$B$20)</f>
        <v>1.8788034153296004E-3</v>
      </c>
    </row>
    <row r="4800" spans="1:12" x14ac:dyDescent="0.25">
      <c r="A4800">
        <f t="shared" si="444"/>
        <v>72.78</v>
      </c>
      <c r="B4800">
        <v>47.78</v>
      </c>
      <c r="C4800" s="1">
        <f t="shared" si="445"/>
        <v>1.0896543919999997</v>
      </c>
      <c r="D4800">
        <f t="shared" si="446"/>
        <v>54482.719599999982</v>
      </c>
      <c r="E4800" s="12">
        <f t="shared" si="448"/>
        <v>426996.96973673778</v>
      </c>
      <c r="F4800" s="1"/>
      <c r="G4800" s="4"/>
      <c r="H4800" s="4">
        <f t="shared" si="449"/>
        <v>366352.30006166024</v>
      </c>
      <c r="I4800">
        <f xml:space="preserve">          IF($B4800&lt;=$B$9,        $D4800-$B$7*$B$6-$J$18*($D4800-$B$6), $J$16)</f>
        <v>57574.8122555554</v>
      </c>
      <c r="J4800">
        <f t="shared" si="447"/>
        <v>0.9999826312937754</v>
      </c>
      <c r="K4800" t="str">
        <f>IF(B4800&lt;=$B$9, EXP(-($B$5*B4800))*($B$7*$B$6+$J$18*(D4800-$B$6))*$B$20, "")</f>
        <v/>
      </c>
      <c r="L4800">
        <f>IF(B4800&lt;=$B$9, "", EXP(-($B$5*B4800))*$B$20)</f>
        <v>1.8781459491975197E-3</v>
      </c>
    </row>
    <row r="4801" spans="1:12" x14ac:dyDescent="0.25">
      <c r="A4801">
        <f t="shared" si="444"/>
        <v>72.789999999999992</v>
      </c>
      <c r="B4801">
        <v>47.79</v>
      </c>
      <c r="C4801" s="1">
        <f t="shared" si="445"/>
        <v>1.0893768580000001</v>
      </c>
      <c r="D4801">
        <f t="shared" si="446"/>
        <v>54468.842900000003</v>
      </c>
      <c r="E4801" s="12">
        <f t="shared" si="448"/>
        <v>426477.03891831246</v>
      </c>
      <c r="F4801" s="1"/>
      <c r="G4801" s="4"/>
      <c r="H4801" s="4">
        <f t="shared" si="449"/>
        <v>365904.77524412627</v>
      </c>
      <c r="I4801">
        <f xml:space="preserve">          IF($B4801&lt;=$B$9,        $D4801-$B$7*$B$6-$J$18*($D4801-$B$6), $J$16)</f>
        <v>57574.8122555554</v>
      </c>
      <c r="J4801">
        <f t="shared" si="447"/>
        <v>0.9999826312937754</v>
      </c>
      <c r="K4801" t="str">
        <f>IF(B4801&lt;=$B$9, EXP(-($B$5*B4801))*($B$7*$B$6+$J$18*(D4801-$B$6))*$B$20, "")</f>
        <v/>
      </c>
      <c r="L4801">
        <f>IF(B4801&lt;=$B$9, "", EXP(-($B$5*B4801))*$B$20)</f>
        <v>1.87748871313832E-3</v>
      </c>
    </row>
    <row r="4802" spans="1:12" x14ac:dyDescent="0.25">
      <c r="A4802">
        <f t="shared" si="444"/>
        <v>72.8</v>
      </c>
      <c r="B4802">
        <v>47.8</v>
      </c>
      <c r="C4802" s="1">
        <f t="shared" si="445"/>
        <v>1.0890992000000002</v>
      </c>
      <c r="D4802">
        <f t="shared" si="446"/>
        <v>54454.960000000006</v>
      </c>
      <c r="E4802" s="12">
        <f t="shared" si="448"/>
        <v>425956.92612410069</v>
      </c>
      <c r="F4802" s="1"/>
      <c r="G4802" s="4"/>
      <c r="H4802" s="4">
        <f t="shared" si="449"/>
        <v>365457.09379290615</v>
      </c>
      <c r="I4802">
        <f xml:space="preserve">          IF($B4802&lt;=$B$9,        $D4802-$B$7*$B$6-$J$18*($D4802-$B$6), $J$16)</f>
        <v>57574.8122555554</v>
      </c>
      <c r="J4802">
        <f t="shared" si="447"/>
        <v>0.9999826312937754</v>
      </c>
      <c r="K4802" t="str">
        <f>IF(B4802&lt;=$B$9, EXP(-($B$5*B4802))*($B$7*$B$6+$J$18*(D4802-$B$6))*$B$20, "")</f>
        <v/>
      </c>
      <c r="L4802">
        <f>IF(B4802&lt;=$B$9, "", EXP(-($B$5*B4802))*$B$20)</f>
        <v>1.8768317070714906E-3</v>
      </c>
    </row>
    <row r="4803" spans="1:12" x14ac:dyDescent="0.25">
      <c r="A4803">
        <f t="shared" si="444"/>
        <v>72.81</v>
      </c>
      <c r="B4803">
        <v>47.809999999999995</v>
      </c>
      <c r="C4803" s="1">
        <f t="shared" si="445"/>
        <v>1.088821418</v>
      </c>
      <c r="D4803">
        <f t="shared" si="446"/>
        <v>54441.070899999999</v>
      </c>
      <c r="E4803" s="12">
        <f t="shared" si="448"/>
        <v>425436.63129041094</v>
      </c>
      <c r="F4803" s="1"/>
      <c r="G4803" s="4"/>
      <c r="H4803" s="4">
        <f t="shared" si="449"/>
        <v>365009.25565317809</v>
      </c>
      <c r="I4803">
        <f xml:space="preserve">          IF($B4803&lt;=$B$9,        $D4803-$B$7*$B$6-$J$18*($D4803-$B$6), $J$16)</f>
        <v>57574.8122555554</v>
      </c>
      <c r="J4803">
        <f t="shared" si="447"/>
        <v>0.9999826312937754</v>
      </c>
      <c r="K4803" t="str">
        <f>IF(B4803&lt;=$B$9, EXP(-($B$5*B4803))*($B$7*$B$6+$J$18*(D4803-$B$6))*$B$20, "")</f>
        <v/>
      </c>
      <c r="L4803">
        <f>IF(B4803&lt;=$B$9, "", EXP(-($B$5*B4803))*$B$20)</f>
        <v>1.8761749309165476E-3</v>
      </c>
    </row>
    <row r="4804" spans="1:12" x14ac:dyDescent="0.25">
      <c r="A4804">
        <f t="shared" si="444"/>
        <v>72.819999999999993</v>
      </c>
      <c r="B4804">
        <v>47.82</v>
      </c>
      <c r="C4804" s="1">
        <f t="shared" si="445"/>
        <v>1.0885435120000002</v>
      </c>
      <c r="D4804">
        <f t="shared" si="446"/>
        <v>54427.17560000001</v>
      </c>
      <c r="E4804" s="12">
        <f t="shared" si="448"/>
        <v>424916.15435352939</v>
      </c>
      <c r="F4804" s="1"/>
      <c r="G4804" s="4"/>
      <c r="H4804" s="4">
        <f t="shared" si="449"/>
        <v>364561.26077010116</v>
      </c>
      <c r="I4804">
        <f xml:space="preserve">          IF($B4804&lt;=$B$9,        $D4804-$B$7*$B$6-$J$18*($D4804-$B$6), $J$16)</f>
        <v>57574.8122555554</v>
      </c>
      <c r="J4804">
        <f t="shared" si="447"/>
        <v>0.9999826312937754</v>
      </c>
      <c r="K4804" t="str">
        <f>IF(B4804&lt;=$B$9, EXP(-($B$5*B4804))*($B$7*$B$6+$J$18*(D4804-$B$6))*$B$20, "")</f>
        <v/>
      </c>
      <c r="L4804">
        <f>IF(B4804&lt;=$B$9, "", EXP(-($B$5*B4804))*$B$20)</f>
        <v>1.8755183845930352E-3</v>
      </c>
    </row>
    <row r="4805" spans="1:12" x14ac:dyDescent="0.25">
      <c r="A4805">
        <f t="shared" si="444"/>
        <v>72.83</v>
      </c>
      <c r="B4805">
        <v>47.83</v>
      </c>
      <c r="C4805" s="1">
        <f t="shared" si="445"/>
        <v>1.088265482</v>
      </c>
      <c r="D4805">
        <f t="shared" si="446"/>
        <v>54413.274099999995</v>
      </c>
      <c r="E4805" s="12">
        <f t="shared" si="448"/>
        <v>424395.49524971994</v>
      </c>
      <c r="F4805" s="1"/>
      <c r="G4805" s="4"/>
      <c r="H4805" s="4">
        <f t="shared" si="449"/>
        <v>364113.10908881517</v>
      </c>
      <c r="I4805">
        <f xml:space="preserve">          IF($B4805&lt;=$B$9,        $D4805-$B$7*$B$6-$J$18*($D4805-$B$6), $J$16)</f>
        <v>57574.8122555554</v>
      </c>
      <c r="J4805">
        <f t="shared" si="447"/>
        <v>0.9999826312937754</v>
      </c>
      <c r="K4805" t="str">
        <f>IF(B4805&lt;=$B$9, EXP(-($B$5*B4805))*($B$7*$B$6+$J$18*(D4805-$B$6))*$B$20, "")</f>
        <v/>
      </c>
      <c r="L4805">
        <f>IF(B4805&lt;=$B$9, "", EXP(-($B$5*B4805))*$B$20)</f>
        <v>1.8748620680205277E-3</v>
      </c>
    </row>
    <row r="4806" spans="1:12" x14ac:dyDescent="0.25">
      <c r="A4806">
        <f t="shared" si="444"/>
        <v>72.84</v>
      </c>
      <c r="B4806">
        <v>47.839999999999996</v>
      </c>
      <c r="C4806" s="1">
        <f t="shared" si="445"/>
        <v>1.0879873279999999</v>
      </c>
      <c r="D4806">
        <f t="shared" si="446"/>
        <v>54399.366399999992</v>
      </c>
      <c r="E4806" s="12">
        <f t="shared" si="448"/>
        <v>423874.65391522413</v>
      </c>
      <c r="F4806" s="1"/>
      <c r="G4806" s="4"/>
      <c r="H4806" s="4">
        <f t="shared" si="449"/>
        <v>363664.80055444071</v>
      </c>
      <c r="I4806">
        <f xml:space="preserve">          IF($B4806&lt;=$B$9,        $D4806-$B$7*$B$6-$J$18*($D4806-$B$6), $J$16)</f>
        <v>57574.8122555554</v>
      </c>
      <c r="J4806">
        <f t="shared" si="447"/>
        <v>0.9999826312937754</v>
      </c>
      <c r="K4806" t="str">
        <f>IF(B4806&lt;=$B$9, EXP(-($B$5*B4806))*($B$7*$B$6+$J$18*(D4806-$B$6))*$B$20, "")</f>
        <v/>
      </c>
      <c r="L4806">
        <f>IF(B4806&lt;=$B$9, "", EXP(-($B$5*B4806))*$B$20)</f>
        <v>1.8742059811186259E-3</v>
      </c>
    </row>
    <row r="4807" spans="1:12" x14ac:dyDescent="0.25">
      <c r="A4807">
        <f t="shared" si="444"/>
        <v>72.849999999999994</v>
      </c>
      <c r="B4807">
        <v>47.85</v>
      </c>
      <c r="C4807" s="1">
        <f t="shared" si="445"/>
        <v>1.08770905</v>
      </c>
      <c r="D4807">
        <f t="shared" si="446"/>
        <v>54385.452499999999</v>
      </c>
      <c r="E4807" s="12">
        <f t="shared" si="448"/>
        <v>423353.63028626126</v>
      </c>
      <c r="F4807" s="1"/>
      <c r="G4807" s="4"/>
      <c r="H4807" s="4">
        <f t="shared" si="449"/>
        <v>363216.33511207922</v>
      </c>
      <c r="I4807">
        <f xml:space="preserve">          IF($B4807&lt;=$B$9,        $D4807-$B$7*$B$6-$J$18*($D4807-$B$6), $J$16)</f>
        <v>57574.8122555554</v>
      </c>
      <c r="J4807">
        <f t="shared" si="447"/>
        <v>0.9999826312937754</v>
      </c>
      <c r="K4807" t="str">
        <f>IF(B4807&lt;=$B$9, EXP(-($B$5*B4807))*($B$7*$B$6+$J$18*(D4807-$B$6))*$B$20, "")</f>
        <v/>
      </c>
      <c r="L4807">
        <f>IF(B4807&lt;=$B$9, "", EXP(-($B$5*B4807))*$B$20)</f>
        <v>1.8735501238069591E-3</v>
      </c>
    </row>
    <row r="4808" spans="1:12" x14ac:dyDescent="0.25">
      <c r="A4808">
        <f t="shared" si="444"/>
        <v>72.86</v>
      </c>
      <c r="B4808">
        <v>47.86</v>
      </c>
      <c r="C4808" s="1">
        <f t="shared" si="445"/>
        <v>1.087430648</v>
      </c>
      <c r="D4808">
        <f t="shared" si="446"/>
        <v>54371.532399999996</v>
      </c>
      <c r="E4808" s="12">
        <f t="shared" si="448"/>
        <v>422832.42429902829</v>
      </c>
      <c r="F4808" s="1"/>
      <c r="G4808" s="4"/>
      <c r="H4808" s="4">
        <f t="shared" si="449"/>
        <v>362767.71270681289</v>
      </c>
      <c r="I4808">
        <f xml:space="preserve">          IF($B4808&lt;=$B$9,        $D4808-$B$7*$B$6-$J$18*($D4808-$B$6), $J$16)</f>
        <v>57574.8122555554</v>
      </c>
      <c r="J4808">
        <f t="shared" si="447"/>
        <v>0.9999826312937754</v>
      </c>
      <c r="K4808" t="str">
        <f>IF(B4808&lt;=$B$9, EXP(-($B$5*B4808))*($B$7*$B$6+$J$18*(D4808-$B$6))*$B$20, "")</f>
        <v/>
      </c>
      <c r="L4808">
        <f>IF(B4808&lt;=$B$9, "", EXP(-($B$5*B4808))*$B$20)</f>
        <v>1.872894496005185E-3</v>
      </c>
    </row>
    <row r="4809" spans="1:12" x14ac:dyDescent="0.25">
      <c r="A4809">
        <f t="shared" si="444"/>
        <v>72.87</v>
      </c>
      <c r="B4809">
        <v>47.87</v>
      </c>
      <c r="C4809" s="1">
        <f t="shared" si="445"/>
        <v>1.0871521220000002</v>
      </c>
      <c r="D4809">
        <f t="shared" si="446"/>
        <v>54357.606100000012</v>
      </c>
      <c r="E4809" s="12">
        <f t="shared" si="448"/>
        <v>422311.03588969976</v>
      </c>
      <c r="F4809" s="1"/>
      <c r="G4809" s="4"/>
      <c r="H4809" s="4">
        <f t="shared" si="449"/>
        <v>362318.93328370474</v>
      </c>
      <c r="I4809">
        <f xml:space="preserve">          IF($B4809&lt;=$B$9,        $D4809-$B$7*$B$6-$J$18*($D4809-$B$6), $J$16)</f>
        <v>57574.8122555554</v>
      </c>
      <c r="J4809">
        <f t="shared" si="447"/>
        <v>0.9999826312937754</v>
      </c>
      <c r="K4809" t="str">
        <f>IF(B4809&lt;=$B$9, EXP(-($B$5*B4809))*($B$7*$B$6+$J$18*(D4809-$B$6))*$B$20, "")</f>
        <v/>
      </c>
      <c r="L4809">
        <f>IF(B4809&lt;=$B$9, "", EXP(-($B$5*B4809))*$B$20)</f>
        <v>1.8722390976329887E-3</v>
      </c>
    </row>
    <row r="4810" spans="1:12" x14ac:dyDescent="0.25">
      <c r="A4810">
        <f t="shared" si="444"/>
        <v>72.88</v>
      </c>
      <c r="B4810">
        <v>47.879999999999995</v>
      </c>
      <c r="C4810" s="1">
        <f t="shared" si="445"/>
        <v>1.086873472</v>
      </c>
      <c r="D4810">
        <f t="shared" si="446"/>
        <v>54343.673599999995</v>
      </c>
      <c r="E4810" s="12">
        <f t="shared" si="448"/>
        <v>421789.46499442798</v>
      </c>
      <c r="F4810" s="1"/>
      <c r="G4810" s="4"/>
      <c r="H4810" s="4">
        <f t="shared" si="449"/>
        <v>361869.99678779847</v>
      </c>
      <c r="I4810">
        <f xml:space="preserve">          IF($B4810&lt;=$B$9,        $D4810-$B$7*$B$6-$J$18*($D4810-$B$6), $J$16)</f>
        <v>57574.8122555554</v>
      </c>
      <c r="J4810">
        <f t="shared" si="447"/>
        <v>0.9999826312937754</v>
      </c>
      <c r="K4810" t="str">
        <f>IF(B4810&lt;=$B$9, EXP(-($B$5*B4810))*($B$7*$B$6+$J$18*(D4810-$B$6))*$B$20, "")</f>
        <v/>
      </c>
      <c r="L4810">
        <f>IF(B4810&lt;=$B$9, "", EXP(-($B$5*B4810))*$B$20)</f>
        <v>1.8715839286100847E-3</v>
      </c>
    </row>
    <row r="4811" spans="1:12" x14ac:dyDescent="0.25">
      <c r="A4811">
        <f t="shared" si="444"/>
        <v>72.89</v>
      </c>
      <c r="B4811">
        <v>47.89</v>
      </c>
      <c r="C4811" s="1">
        <f t="shared" si="445"/>
        <v>1.0865946980000003</v>
      </c>
      <c r="D4811">
        <f t="shared" si="446"/>
        <v>54329.734900000018</v>
      </c>
      <c r="E4811" s="12">
        <f t="shared" si="448"/>
        <v>421267.71154934284</v>
      </c>
      <c r="F4811" s="1"/>
      <c r="G4811" s="4"/>
      <c r="H4811" s="4">
        <f t="shared" si="449"/>
        <v>361420.90316411864</v>
      </c>
      <c r="I4811">
        <f xml:space="preserve">          IF($B4811&lt;=$B$9,        $D4811-$B$7*$B$6-$J$18*($D4811-$B$6), $J$16)</f>
        <v>57574.8122555554</v>
      </c>
      <c r="J4811">
        <f t="shared" si="447"/>
        <v>0.9999826312937754</v>
      </c>
      <c r="K4811" t="str">
        <f>IF(B4811&lt;=$B$9, EXP(-($B$5*B4811))*($B$7*$B$6+$J$18*(D4811-$B$6))*$B$20, "")</f>
        <v/>
      </c>
      <c r="L4811">
        <f>IF(B4811&lt;=$B$9, "", EXP(-($B$5*B4811))*$B$20)</f>
        <v>1.8709289888562133E-3</v>
      </c>
    </row>
    <row r="4812" spans="1:12" x14ac:dyDescent="0.25">
      <c r="A4812">
        <f t="shared" si="444"/>
        <v>72.900000000000006</v>
      </c>
      <c r="B4812">
        <v>47.9</v>
      </c>
      <c r="C4812" s="1">
        <f t="shared" si="445"/>
        <v>1.0863157999999999</v>
      </c>
      <c r="D4812">
        <f t="shared" si="446"/>
        <v>54315.789999999994</v>
      </c>
      <c r="E4812" s="12">
        <f t="shared" si="448"/>
        <v>420745.7754905519</v>
      </c>
      <c r="F4812" s="1"/>
      <c r="G4812" s="4"/>
      <c r="H4812" s="4">
        <f t="shared" si="449"/>
        <v>360971.65235767054</v>
      </c>
      <c r="I4812">
        <f xml:space="preserve">          IF($B4812&lt;=$B$9,        $D4812-$B$7*$B$6-$J$18*($D4812-$B$6), $J$16)</f>
        <v>57574.8122555554</v>
      </c>
      <c r="J4812">
        <f t="shared" si="447"/>
        <v>0.9999826312937754</v>
      </c>
      <c r="K4812" t="str">
        <f>IF(B4812&lt;=$B$9, EXP(-($B$5*B4812))*($B$7*$B$6+$J$18*(D4812-$B$6))*$B$20, "")</f>
        <v/>
      </c>
      <c r="L4812">
        <f>IF(B4812&lt;=$B$9, "", EXP(-($B$5*B4812))*$B$20)</f>
        <v>1.8702742782911463E-3</v>
      </c>
    </row>
    <row r="4813" spans="1:12" x14ac:dyDescent="0.25">
      <c r="A4813">
        <f t="shared" si="444"/>
        <v>72.91</v>
      </c>
      <c r="B4813">
        <v>47.91</v>
      </c>
      <c r="C4813" s="1">
        <f t="shared" si="445"/>
        <v>1.086036778</v>
      </c>
      <c r="D4813">
        <f t="shared" si="446"/>
        <v>54301.838900000002</v>
      </c>
      <c r="E4813" s="12">
        <f t="shared" si="448"/>
        <v>420223.65675414039</v>
      </c>
      <c r="F4813" s="1"/>
      <c r="G4813" s="4"/>
      <c r="H4813" s="4">
        <f t="shared" si="449"/>
        <v>360522.24431344017</v>
      </c>
      <c r="I4813">
        <f xml:space="preserve">          IF($B4813&lt;=$B$9,        $D4813-$B$7*$B$6-$J$18*($D4813-$B$6), $J$16)</f>
        <v>57574.8122555554</v>
      </c>
      <c r="J4813">
        <f t="shared" si="447"/>
        <v>0.9999826312937754</v>
      </c>
      <c r="K4813" t="str">
        <f>IF(B4813&lt;=$B$9, EXP(-($B$5*B4813))*($B$7*$B$6+$J$18*(D4813-$B$6))*$B$20, "")</f>
        <v/>
      </c>
      <c r="L4813">
        <f>IF(B4813&lt;=$B$9, "", EXP(-($B$5*B4813))*$B$20)</f>
        <v>1.869619796834681E-3</v>
      </c>
    </row>
    <row r="4814" spans="1:12" x14ac:dyDescent="0.25">
      <c r="A4814">
        <f t="shared" si="444"/>
        <v>72.919999999999987</v>
      </c>
      <c r="B4814">
        <v>47.919999999999995</v>
      </c>
      <c r="C4814" s="1">
        <f t="shared" si="445"/>
        <v>1.0857576320000002</v>
      </c>
      <c r="D4814">
        <f t="shared" si="446"/>
        <v>54287.881600000008</v>
      </c>
      <c r="E4814" s="12">
        <f t="shared" si="448"/>
        <v>419701.35527617118</v>
      </c>
      <c r="F4814" s="1"/>
      <c r="G4814" s="4"/>
      <c r="H4814" s="4">
        <f t="shared" si="449"/>
        <v>360072.67897639429</v>
      </c>
      <c r="I4814">
        <f xml:space="preserve">          IF($B4814&lt;=$B$9,        $D4814-$B$7*$B$6-$J$18*($D4814-$B$6), $J$16)</f>
        <v>57574.8122555554</v>
      </c>
      <c r="J4814">
        <f t="shared" si="447"/>
        <v>0.9999826312937754</v>
      </c>
      <c r="K4814" t="str">
        <f>IF(B4814&lt;=$B$9, EXP(-($B$5*B4814))*($B$7*$B$6+$J$18*(D4814-$B$6))*$B$20, "")</f>
        <v/>
      </c>
      <c r="L4814">
        <f>IF(B4814&lt;=$B$9, "", EXP(-($B$5*B4814))*$B$20)</f>
        <v>1.8689655444066422E-3</v>
      </c>
    </row>
    <row r="4815" spans="1:12" x14ac:dyDescent="0.25">
      <c r="A4815">
        <f t="shared" si="444"/>
        <v>72.930000000000007</v>
      </c>
      <c r="B4815">
        <v>47.93</v>
      </c>
      <c r="C4815" s="1">
        <f t="shared" si="445"/>
        <v>1.0854783619999999</v>
      </c>
      <c r="D4815">
        <f t="shared" si="446"/>
        <v>54273.918099999995</v>
      </c>
      <c r="E4815" s="12">
        <f t="shared" si="448"/>
        <v>419178.87099268462</v>
      </c>
      <c r="F4815" s="1"/>
      <c r="G4815" s="4"/>
      <c r="H4815" s="4">
        <f t="shared" si="449"/>
        <v>359622.95629148046</v>
      </c>
      <c r="I4815">
        <f xml:space="preserve">          IF($B4815&lt;=$B$9,        $D4815-$B$7*$B$6-$J$18*($D4815-$B$6), $J$16)</f>
        <v>57574.8122555554</v>
      </c>
      <c r="J4815">
        <f t="shared" si="447"/>
        <v>0.9999826312937754</v>
      </c>
      <c r="K4815" t="str">
        <f>IF(B4815&lt;=$B$9, EXP(-($B$5*B4815))*($B$7*$B$6+$J$18*(D4815-$B$6))*$B$20, "")</f>
        <v/>
      </c>
      <c r="L4815">
        <f>IF(B4815&lt;=$B$9, "", EXP(-($B$5*B4815))*$B$20)</f>
        <v>1.8683115209268853E-3</v>
      </c>
    </row>
    <row r="4816" spans="1:12" x14ac:dyDescent="0.25">
      <c r="A4816">
        <f t="shared" si="444"/>
        <v>72.94</v>
      </c>
      <c r="B4816">
        <v>47.94</v>
      </c>
      <c r="C4816" s="1">
        <f t="shared" si="445"/>
        <v>1.0851989680000003</v>
      </c>
      <c r="D4816">
        <f t="shared" si="446"/>
        <v>54259.948400000016</v>
      </c>
      <c r="E4816" s="12">
        <f t="shared" si="448"/>
        <v>418656.20383969886</v>
      </c>
      <c r="F4816" s="1"/>
      <c r="G4816" s="4"/>
      <c r="H4816" s="4">
        <f t="shared" si="449"/>
        <v>359173.07620362693</v>
      </c>
      <c r="I4816">
        <f xml:space="preserve">          IF($B4816&lt;=$B$9,        $D4816-$B$7*$B$6-$J$18*($D4816-$B$6), $J$16)</f>
        <v>57574.8122555554</v>
      </c>
      <c r="J4816">
        <f t="shared" si="447"/>
        <v>0.9999826312937754</v>
      </c>
      <c r="K4816" t="str">
        <f>IF(B4816&lt;=$B$9, EXP(-($B$5*B4816))*($B$7*$B$6+$J$18*(D4816-$B$6))*$B$20, "")</f>
        <v/>
      </c>
      <c r="L4816">
        <f>IF(B4816&lt;=$B$9, "", EXP(-($B$5*B4816))*$B$20)</f>
        <v>1.867657726315292E-3</v>
      </c>
    </row>
    <row r="4817" spans="1:12" x14ac:dyDescent="0.25">
      <c r="A4817">
        <f t="shared" si="444"/>
        <v>72.949999999999989</v>
      </c>
      <c r="B4817">
        <v>47.949999999999996</v>
      </c>
      <c r="C4817" s="1">
        <f t="shared" si="445"/>
        <v>1.0849194500000001</v>
      </c>
      <c r="D4817">
        <f t="shared" si="446"/>
        <v>54245.972500000003</v>
      </c>
      <c r="E4817" s="12">
        <f t="shared" si="448"/>
        <v>418133.35375320958</v>
      </c>
      <c r="F4817" s="1"/>
      <c r="G4817" s="4"/>
      <c r="H4817" s="4">
        <f t="shared" si="449"/>
        <v>358723.03865774267</v>
      </c>
      <c r="I4817">
        <f xml:space="preserve">          IF($B4817&lt;=$B$9,        $D4817-$B$7*$B$6-$J$18*($D4817-$B$6), $J$16)</f>
        <v>57574.8122555554</v>
      </c>
      <c r="J4817">
        <f t="shared" si="447"/>
        <v>0.9999826312937754</v>
      </c>
      <c r="K4817" t="str">
        <f>IF(B4817&lt;=$B$9, EXP(-($B$5*B4817))*($B$7*$B$6+$J$18*(D4817-$B$6))*$B$20, "")</f>
        <v/>
      </c>
      <c r="L4817">
        <f>IF(B4817&lt;=$B$9, "", EXP(-($B$5*B4817))*$B$20)</f>
        <v>1.8670041604917729E-3</v>
      </c>
    </row>
    <row r="4818" spans="1:12" x14ac:dyDescent="0.25">
      <c r="A4818">
        <f t="shared" si="444"/>
        <v>72.960000000000008</v>
      </c>
      <c r="B4818">
        <v>47.96</v>
      </c>
      <c r="C4818" s="1">
        <f t="shared" si="445"/>
        <v>1.0846398080000001</v>
      </c>
      <c r="D4818">
        <f t="shared" si="446"/>
        <v>54231.99040000001</v>
      </c>
      <c r="E4818" s="12">
        <f t="shared" si="448"/>
        <v>417610.32066919003</v>
      </c>
      <c r="F4818" s="1"/>
      <c r="G4818" s="4"/>
      <c r="H4818" s="4">
        <f t="shared" si="449"/>
        <v>358272.8435987173</v>
      </c>
      <c r="I4818">
        <f xml:space="preserve">          IF($B4818&lt;=$B$9,        $D4818-$B$7*$B$6-$J$18*($D4818-$B$6), $J$16)</f>
        <v>57574.8122555554</v>
      </c>
      <c r="J4818">
        <f t="shared" si="447"/>
        <v>0.9999826312937754</v>
      </c>
      <c r="K4818" t="str">
        <f>IF(B4818&lt;=$B$9, EXP(-($B$5*B4818))*($B$7*$B$6+$J$18*(D4818-$B$6))*$B$20, "")</f>
        <v/>
      </c>
      <c r="L4818">
        <f>IF(B4818&lt;=$B$9, "", EXP(-($B$5*B4818))*$B$20)</f>
        <v>1.8663508233762653E-3</v>
      </c>
    </row>
    <row r="4819" spans="1:12" x14ac:dyDescent="0.25">
      <c r="A4819">
        <f t="shared" si="444"/>
        <v>72.97</v>
      </c>
      <c r="B4819">
        <v>47.97</v>
      </c>
      <c r="C4819" s="1">
        <f t="shared" si="445"/>
        <v>1.0843600419999999</v>
      </c>
      <c r="D4819">
        <f t="shared" si="446"/>
        <v>54218.002099999998</v>
      </c>
      <c r="E4819" s="12">
        <f t="shared" si="448"/>
        <v>417087.10452359106</v>
      </c>
      <c r="F4819" s="1"/>
      <c r="G4819" s="4"/>
      <c r="H4819" s="4">
        <f t="shared" si="449"/>
        <v>357822.4909714213</v>
      </c>
      <c r="I4819">
        <f xml:space="preserve">          IF($B4819&lt;=$B$9,        $D4819-$B$7*$B$6-$J$18*($D4819-$B$6), $J$16)</f>
        <v>57574.8122555554</v>
      </c>
      <c r="J4819">
        <f t="shared" si="447"/>
        <v>0.9999826312937754</v>
      </c>
      <c r="K4819" t="str">
        <f>IF(B4819&lt;=$B$9, EXP(-($B$5*B4819))*($B$7*$B$6+$J$18*(D4819-$B$6))*$B$20, "")</f>
        <v/>
      </c>
      <c r="L4819">
        <f>IF(B4819&lt;=$B$9, "", EXP(-($B$5*B4819))*$B$20)</f>
        <v>1.8656977148887358E-3</v>
      </c>
    </row>
    <row r="4820" spans="1:12" x14ac:dyDescent="0.25">
      <c r="A4820">
        <f t="shared" si="444"/>
        <v>72.97999999999999</v>
      </c>
      <c r="B4820">
        <v>47.98</v>
      </c>
      <c r="C4820" s="1">
        <f t="shared" si="445"/>
        <v>1.0840801520000001</v>
      </c>
      <c r="D4820">
        <f t="shared" si="446"/>
        <v>54204.007600000004</v>
      </c>
      <c r="E4820" s="12">
        <f t="shared" si="448"/>
        <v>416563.70525234111</v>
      </c>
      <c r="F4820" s="1"/>
      <c r="G4820" s="4"/>
      <c r="H4820" s="4">
        <f t="shared" si="449"/>
        <v>357371.98072070576</v>
      </c>
      <c r="I4820">
        <f xml:space="preserve">          IF($B4820&lt;=$B$9,        $D4820-$B$7*$B$6-$J$18*($D4820-$B$6), $J$16)</f>
        <v>57574.8122555554</v>
      </c>
      <c r="J4820">
        <f t="shared" si="447"/>
        <v>0.9999826312937754</v>
      </c>
      <c r="K4820" t="str">
        <f>IF(B4820&lt;=$B$9, EXP(-($B$5*B4820))*($B$7*$B$6+$J$18*(D4820-$B$6))*$B$20, "")</f>
        <v/>
      </c>
      <c r="L4820">
        <f>IF(B4820&lt;=$B$9, "", EXP(-($B$5*B4820))*$B$20)</f>
        <v>1.8650448349491792E-3</v>
      </c>
    </row>
    <row r="4821" spans="1:12" x14ac:dyDescent="0.25">
      <c r="A4821">
        <f t="shared" si="444"/>
        <v>72.989999999999995</v>
      </c>
      <c r="B4821">
        <v>47.989999999999995</v>
      </c>
      <c r="C4821" s="1">
        <f t="shared" si="445"/>
        <v>1.0838001380000002</v>
      </c>
      <c r="D4821">
        <f t="shared" si="446"/>
        <v>54190.006900000008</v>
      </c>
      <c r="E4821" s="12">
        <f t="shared" si="448"/>
        <v>416040.12279134622</v>
      </c>
      <c r="F4821" s="1"/>
      <c r="G4821" s="4"/>
      <c r="H4821" s="4">
        <f t="shared" si="449"/>
        <v>356921.31279140245</v>
      </c>
      <c r="I4821">
        <f xml:space="preserve">          IF($B4821&lt;=$B$9,        $D4821-$B$7*$B$6-$J$18*($D4821-$B$6), $J$16)</f>
        <v>57574.8122555554</v>
      </c>
      <c r="J4821">
        <f t="shared" si="447"/>
        <v>0.9999826312937754</v>
      </c>
      <c r="K4821" t="str">
        <f>IF(B4821&lt;=$B$9, EXP(-($B$5*B4821))*($B$7*$B$6+$J$18*(D4821-$B$6))*$B$20, "")</f>
        <v/>
      </c>
      <c r="L4821">
        <f>IF(B4821&lt;=$B$9, "", EXP(-($B$5*B4821))*$B$20)</f>
        <v>1.8643921834776171E-3</v>
      </c>
    </row>
    <row r="4822" spans="1:12" x14ac:dyDescent="0.25">
      <c r="A4822">
        <f t="shared" si="444"/>
        <v>73</v>
      </c>
      <c r="B4822">
        <v>48</v>
      </c>
      <c r="C4822" s="1">
        <f t="shared" si="445"/>
        <v>1.08352</v>
      </c>
      <c r="D4822">
        <f t="shared" si="446"/>
        <v>54176</v>
      </c>
      <c r="E4822" s="12">
        <f t="shared" si="448"/>
        <v>415516.35707649001</v>
      </c>
      <c r="F4822" s="1"/>
      <c r="G4822" s="4"/>
      <c r="H4822" s="4">
        <f t="shared" si="449"/>
        <v>356470.48712832388</v>
      </c>
      <c r="I4822">
        <f xml:space="preserve">          IF($B4822&lt;=$B$9,        $D4822-$B$7*$B$6-$J$18*($D4822-$B$6), $J$16)</f>
        <v>57574.8122555554</v>
      </c>
      <c r="J4822">
        <f t="shared" si="447"/>
        <v>0.9999826312937754</v>
      </c>
      <c r="K4822" t="str">
        <f>IF(B4822&lt;=$B$9, EXP(-($B$5*B4822))*($B$7*$B$6+$J$18*(D4822-$B$6))*$B$20, "")</f>
        <v/>
      </c>
      <c r="L4822">
        <f>IF(B4822&lt;=$B$9, "", EXP(-($B$5*B4822))*$B$20)</f>
        <v>1.8637397603940996E-3</v>
      </c>
    </row>
    <row r="4823" spans="1:12" x14ac:dyDescent="0.25">
      <c r="A4823">
        <f t="shared" ref="A4823:A4886" si="450">B4823+25</f>
        <v>73.009999999999991</v>
      </c>
      <c r="B4823">
        <v>48.01</v>
      </c>
      <c r="C4823" s="1">
        <f t="shared" ref="C4823:C4886" si="451">$B$2+$B$3*B4823+$B$4*B4823^2</f>
        <v>1.0832397380000003</v>
      </c>
      <c r="D4823">
        <f t="shared" ref="D4823:D4886" si="452">$B$6*C4823</f>
        <v>54161.986900000011</v>
      </c>
      <c r="E4823" s="12">
        <f t="shared" si="448"/>
        <v>414992.40804363356</v>
      </c>
      <c r="F4823" s="1"/>
      <c r="G4823" s="4"/>
      <c r="H4823" s="4">
        <f t="shared" si="449"/>
        <v>356019.50367626321</v>
      </c>
      <c r="I4823">
        <f xml:space="preserve">          IF($B4823&lt;=$B$9,        $D4823-$B$7*$B$6-$J$18*($D4823-$B$6), $J$16)</f>
        <v>57574.8122555554</v>
      </c>
      <c r="J4823">
        <f t="shared" ref="J4823:J4886" si="453">($I4823^(1-J$20)-1)/(1-J$20)</f>
        <v>0.9999826312937754</v>
      </c>
      <c r="K4823" t="str">
        <f>IF(B4823&lt;=$B$9, EXP(-($B$5*B4823))*($B$7*$B$6+$J$18*(D4823-$B$6))*$B$20, "")</f>
        <v/>
      </c>
      <c r="L4823">
        <f>IF(B4823&lt;=$B$9, "", EXP(-($B$5*B4823))*$B$20)</f>
        <v>1.8630875656187051E-3</v>
      </c>
    </row>
    <row r="4824" spans="1:12" x14ac:dyDescent="0.25">
      <c r="A4824">
        <f t="shared" si="450"/>
        <v>73.02</v>
      </c>
      <c r="B4824">
        <v>48.019999999999996</v>
      </c>
      <c r="C4824" s="1">
        <f t="shared" si="451"/>
        <v>1.082959352</v>
      </c>
      <c r="D4824">
        <f t="shared" si="452"/>
        <v>54147.967600000004</v>
      </c>
      <c r="E4824" s="12">
        <f t="shared" ref="E4824:E4887" si="454">IF($B4824&lt;$B$9,      E4823+($B$5*E4823+$B$7*$B$6+$B$8*($D4824-$B$6))*$B$20,           E4823+($B$5*E4823-$B$12)*$B$20)</f>
        <v>414468.27562861564</v>
      </c>
      <c r="F4824" s="1"/>
      <c r="G4824" s="4"/>
      <c r="H4824" s="4">
        <f t="shared" ref="H4824:H4887" si="455">IF($B4824&lt;=$B$9,      H4823+($B$5*H4823+$B$7*$B$6+J$18*($D4823-$B$6))*$B$20,           H4823+($B$5*H4823-J$16)*$B$20)</f>
        <v>355568.36237999436</v>
      </c>
      <c r="I4824">
        <f xml:space="preserve">          IF($B4824&lt;=$B$9,        $D4824-$B$7*$B$6-$J$18*($D4824-$B$6), $J$16)</f>
        <v>57574.8122555554</v>
      </c>
      <c r="J4824">
        <f t="shared" si="453"/>
        <v>0.9999826312937754</v>
      </c>
      <c r="K4824" t="str">
        <f>IF(B4824&lt;=$B$9, EXP(-($B$5*B4824))*($B$7*$B$6+$J$18*(D4824-$B$6))*$B$20, "")</f>
        <v/>
      </c>
      <c r="L4824">
        <f>IF(B4824&lt;=$B$9, "", EXP(-($B$5*B4824))*$B$20)</f>
        <v>1.8624355990715397E-3</v>
      </c>
    </row>
    <row r="4825" spans="1:12" x14ac:dyDescent="0.25">
      <c r="A4825">
        <f t="shared" si="450"/>
        <v>73.03</v>
      </c>
      <c r="B4825">
        <v>48.03</v>
      </c>
      <c r="C4825" s="1">
        <f t="shared" si="451"/>
        <v>1.0826788420000002</v>
      </c>
      <c r="D4825">
        <f t="shared" si="452"/>
        <v>54133.942100000007</v>
      </c>
      <c r="E4825" s="12">
        <f t="shared" si="454"/>
        <v>413943.95976725244</v>
      </c>
      <c r="F4825" s="1"/>
      <c r="G4825" s="4"/>
      <c r="H4825" s="4">
        <f t="shared" si="455"/>
        <v>355117.0631842718</v>
      </c>
      <c r="I4825">
        <f xml:space="preserve">          IF($B4825&lt;=$B$9,        $D4825-$B$7*$B$6-$J$18*($D4825-$B$6), $J$16)</f>
        <v>57574.8122555554</v>
      </c>
      <c r="J4825">
        <f t="shared" si="453"/>
        <v>0.9999826312937754</v>
      </c>
      <c r="K4825" t="str">
        <f>IF(B4825&lt;=$B$9, EXP(-($B$5*B4825))*($B$7*$B$6+$J$18*(D4825-$B$6))*$B$20, "")</f>
        <v/>
      </c>
      <c r="L4825">
        <f>IF(B4825&lt;=$B$9, "", EXP(-($B$5*B4825))*$B$20)</f>
        <v>1.8617838606727374E-3</v>
      </c>
    </row>
    <row r="4826" spans="1:12" x14ac:dyDescent="0.25">
      <c r="A4826">
        <f t="shared" si="450"/>
        <v>73.039999999999992</v>
      </c>
      <c r="B4826">
        <v>48.04</v>
      </c>
      <c r="C4826" s="1">
        <f t="shared" si="451"/>
        <v>1.0823982080000001</v>
      </c>
      <c r="D4826">
        <f t="shared" si="452"/>
        <v>54119.910400000001</v>
      </c>
      <c r="E4826" s="12">
        <f t="shared" si="454"/>
        <v>413419.46039533778</v>
      </c>
      <c r="F4826" s="1"/>
      <c r="G4826" s="4"/>
      <c r="H4826" s="4">
        <f t="shared" si="455"/>
        <v>354665.60603383073</v>
      </c>
      <c r="I4826">
        <f xml:space="preserve">          IF($B4826&lt;=$B$9,        $D4826-$B$7*$B$6-$J$18*($D4826-$B$6), $J$16)</f>
        <v>57574.8122555554</v>
      </c>
      <c r="J4826">
        <f t="shared" si="453"/>
        <v>0.9999826312937754</v>
      </c>
      <c r="K4826" t="str">
        <f>IF(B4826&lt;=$B$9, EXP(-($B$5*B4826))*($B$7*$B$6+$J$18*(D4826-$B$6))*$B$20, "")</f>
        <v/>
      </c>
      <c r="L4826">
        <f>IF(B4826&lt;=$B$9, "", EXP(-($B$5*B4826))*$B$20)</f>
        <v>1.8611323503424607E-3</v>
      </c>
    </row>
    <row r="4827" spans="1:12" x14ac:dyDescent="0.25">
      <c r="A4827">
        <f t="shared" si="450"/>
        <v>73.05</v>
      </c>
      <c r="B4827">
        <v>48.05</v>
      </c>
      <c r="C4827" s="1">
        <f t="shared" si="451"/>
        <v>1.0821174499999999</v>
      </c>
      <c r="D4827">
        <f t="shared" si="452"/>
        <v>54105.872499999998</v>
      </c>
      <c r="E4827" s="12">
        <f t="shared" si="454"/>
        <v>412894.77744864294</v>
      </c>
      <c r="F4827" s="1"/>
      <c r="G4827" s="4"/>
      <c r="H4827" s="4">
        <f t="shared" si="455"/>
        <v>354213.99087338703</v>
      </c>
      <c r="I4827">
        <f xml:space="preserve">          IF($B4827&lt;=$B$9,        $D4827-$B$7*$B$6-$J$18*($D4827-$B$6), $J$16)</f>
        <v>57574.8122555554</v>
      </c>
      <c r="J4827">
        <f t="shared" si="453"/>
        <v>0.9999826312937754</v>
      </c>
      <c r="K4827" t="str">
        <f>IF(B4827&lt;=$B$9, EXP(-($B$5*B4827))*($B$7*$B$6+$J$18*(D4827-$B$6))*$B$20, "")</f>
        <v/>
      </c>
      <c r="L4827">
        <f>IF(B4827&lt;=$B$9, "", EXP(-($B$5*B4827))*$B$20)</f>
        <v>1.8604810680008994E-3</v>
      </c>
    </row>
    <row r="4828" spans="1:12" x14ac:dyDescent="0.25">
      <c r="A4828">
        <f t="shared" si="450"/>
        <v>73.06</v>
      </c>
      <c r="B4828">
        <v>48.059999999999995</v>
      </c>
      <c r="C4828" s="1">
        <f t="shared" si="451"/>
        <v>1.0818365680000004</v>
      </c>
      <c r="D4828">
        <f t="shared" si="452"/>
        <v>54091.82840000002</v>
      </c>
      <c r="E4828" s="12">
        <f t="shared" si="454"/>
        <v>412369.91086291679</v>
      </c>
      <c r="F4828" s="1"/>
      <c r="G4828" s="4"/>
      <c r="H4828" s="4">
        <f t="shared" si="455"/>
        <v>353762.21764763718</v>
      </c>
      <c r="I4828">
        <f xml:space="preserve">          IF($B4828&lt;=$B$9,        $D4828-$B$7*$B$6-$J$18*($D4828-$B$6), $J$16)</f>
        <v>57574.8122555554</v>
      </c>
      <c r="J4828">
        <f t="shared" si="453"/>
        <v>0.9999826312937754</v>
      </c>
      <c r="K4828" t="str">
        <f>IF(B4828&lt;=$B$9, EXP(-($B$5*B4828))*($B$7*$B$6+$J$18*(D4828-$B$6))*$B$20, "")</f>
        <v/>
      </c>
      <c r="L4828">
        <f>IF(B4828&lt;=$B$9, "", EXP(-($B$5*B4828))*$B$20)</f>
        <v>1.8598300135682711E-3</v>
      </c>
    </row>
    <row r="4829" spans="1:12" x14ac:dyDescent="0.25">
      <c r="A4829">
        <f t="shared" si="450"/>
        <v>73.069999999999993</v>
      </c>
      <c r="B4829">
        <v>48.07</v>
      </c>
      <c r="C4829" s="1">
        <f t="shared" si="451"/>
        <v>1.0815555619999999</v>
      </c>
      <c r="D4829">
        <f t="shared" si="452"/>
        <v>54077.778099999996</v>
      </c>
      <c r="E4829" s="12">
        <f t="shared" si="454"/>
        <v>411844.86057388561</v>
      </c>
      <c r="F4829" s="1"/>
      <c r="G4829" s="4"/>
      <c r="H4829" s="4">
        <f t="shared" si="455"/>
        <v>353310.28630125831</v>
      </c>
      <c r="I4829">
        <f xml:space="preserve">          IF($B4829&lt;=$B$9,        $D4829-$B$7*$B$6-$J$18*($D4829-$B$6), $J$16)</f>
        <v>57574.8122555554</v>
      </c>
      <c r="J4829">
        <f t="shared" si="453"/>
        <v>0.9999826312937754</v>
      </c>
      <c r="K4829" t="str">
        <f>IF(B4829&lt;=$B$9, EXP(-($B$5*B4829))*($B$7*$B$6+$J$18*(D4829-$B$6))*$B$20, "")</f>
        <v/>
      </c>
      <c r="L4829">
        <f>IF(B4829&lt;=$B$9, "", EXP(-($B$5*B4829))*$B$20)</f>
        <v>1.8591791869648211E-3</v>
      </c>
    </row>
    <row r="4830" spans="1:12" x14ac:dyDescent="0.25">
      <c r="A4830">
        <f t="shared" si="450"/>
        <v>73.08</v>
      </c>
      <c r="B4830">
        <v>48.08</v>
      </c>
      <c r="C4830" s="1">
        <f t="shared" si="451"/>
        <v>1.0812744320000001</v>
      </c>
      <c r="D4830">
        <f t="shared" si="452"/>
        <v>54063.721600000004</v>
      </c>
      <c r="E4830" s="12">
        <f t="shared" si="454"/>
        <v>411319.62651725329</v>
      </c>
      <c r="F4830" s="1"/>
      <c r="G4830" s="4"/>
      <c r="H4830" s="4">
        <f t="shared" si="455"/>
        <v>352858.1967789082</v>
      </c>
      <c r="I4830">
        <f xml:space="preserve">          IF($B4830&lt;=$B$9,        $D4830-$B$7*$B$6-$J$18*($D4830-$B$6), $J$16)</f>
        <v>57574.8122555554</v>
      </c>
      <c r="J4830">
        <f t="shared" si="453"/>
        <v>0.9999826312937754</v>
      </c>
      <c r="K4830" t="str">
        <f>IF(B4830&lt;=$B$9, EXP(-($B$5*B4830))*($B$7*$B$6+$J$18*(D4830-$B$6))*$B$20, "")</f>
        <v/>
      </c>
      <c r="L4830">
        <f>IF(B4830&lt;=$B$9, "", EXP(-($B$5*B4830))*$B$20)</f>
        <v>1.8585285881108249E-3</v>
      </c>
    </row>
    <row r="4831" spans="1:12" x14ac:dyDescent="0.25">
      <c r="A4831">
        <f t="shared" si="450"/>
        <v>73.09</v>
      </c>
      <c r="B4831">
        <v>48.089999999999996</v>
      </c>
      <c r="C4831" s="1">
        <f t="shared" si="451"/>
        <v>1.0809931780000002</v>
      </c>
      <c r="D4831">
        <f t="shared" si="452"/>
        <v>54049.658900000009</v>
      </c>
      <c r="E4831" s="12">
        <f t="shared" si="454"/>
        <v>410794.20862870116</v>
      </c>
      <c r="F4831" s="1"/>
      <c r="G4831" s="4"/>
      <c r="H4831" s="4">
        <f t="shared" si="455"/>
        <v>352405.94902522524</v>
      </c>
      <c r="I4831">
        <f xml:space="preserve">          IF($B4831&lt;=$B$9,        $D4831-$B$7*$B$6-$J$18*($D4831-$B$6), $J$16)</f>
        <v>57574.8122555554</v>
      </c>
      <c r="J4831">
        <f t="shared" si="453"/>
        <v>0.9999826312937754</v>
      </c>
      <c r="K4831" t="str">
        <f>IF(B4831&lt;=$B$9, EXP(-($B$5*B4831))*($B$7*$B$6+$J$18*(D4831-$B$6))*$B$20, "")</f>
        <v/>
      </c>
      <c r="L4831">
        <f>IF(B4831&lt;=$B$9, "", EXP(-($B$5*B4831))*$B$20)</f>
        <v>1.8578782169265827E-3</v>
      </c>
    </row>
    <row r="4832" spans="1:12" x14ac:dyDescent="0.25">
      <c r="A4832">
        <f t="shared" si="450"/>
        <v>73.099999999999994</v>
      </c>
      <c r="B4832">
        <v>48.1</v>
      </c>
      <c r="C4832" s="1">
        <f t="shared" si="451"/>
        <v>1.0807118000000002</v>
      </c>
      <c r="D4832">
        <f t="shared" si="452"/>
        <v>54035.590000000011</v>
      </c>
      <c r="E4832" s="12">
        <f t="shared" si="454"/>
        <v>410268.606843888</v>
      </c>
      <c r="F4832" s="1"/>
      <c r="G4832" s="4"/>
      <c r="H4832" s="4">
        <f t="shared" si="455"/>
        <v>351953.54298482853</v>
      </c>
      <c r="I4832">
        <f xml:space="preserve">          IF($B4832&lt;=$B$9,        $D4832-$B$7*$B$6-$J$18*($D4832-$B$6), $J$16)</f>
        <v>57574.8122555554</v>
      </c>
      <c r="J4832">
        <f t="shared" si="453"/>
        <v>0.9999826312937754</v>
      </c>
      <c r="K4832" t="str">
        <f>IF(B4832&lt;=$B$9, EXP(-($B$5*B4832))*($B$7*$B$6+$J$18*(D4832-$B$6))*$B$20, "")</f>
        <v/>
      </c>
      <c r="L4832">
        <f>IF(B4832&lt;=$B$9, "", EXP(-($B$5*B4832))*$B$20)</f>
        <v>1.8572280733324237E-3</v>
      </c>
    </row>
    <row r="4833" spans="1:12" x14ac:dyDescent="0.25">
      <c r="A4833">
        <f t="shared" si="450"/>
        <v>73.11</v>
      </c>
      <c r="B4833">
        <v>48.11</v>
      </c>
      <c r="C4833" s="1">
        <f t="shared" si="451"/>
        <v>1.080430298</v>
      </c>
      <c r="D4833">
        <f t="shared" si="452"/>
        <v>54021.514900000002</v>
      </c>
      <c r="E4833" s="12">
        <f t="shared" si="454"/>
        <v>409742.82109845016</v>
      </c>
      <c r="F4833" s="1"/>
      <c r="G4833" s="4"/>
      <c r="H4833" s="4">
        <f t="shared" si="455"/>
        <v>351500.97860231769</v>
      </c>
      <c r="I4833">
        <f xml:space="preserve">          IF($B4833&lt;=$B$9,        $D4833-$B$7*$B$6-$J$18*($D4833-$B$6), $J$16)</f>
        <v>57574.8122555554</v>
      </c>
      <c r="J4833">
        <f t="shared" si="453"/>
        <v>0.9999826312937754</v>
      </c>
      <c r="K4833" t="str">
        <f>IF(B4833&lt;=$B$9, EXP(-($B$5*B4833))*($B$7*$B$6+$J$18*(D4833-$B$6))*$B$20, "")</f>
        <v/>
      </c>
      <c r="L4833">
        <f>IF(B4833&lt;=$B$9, "", EXP(-($B$5*B4833))*$B$20)</f>
        <v>1.8565781572487069E-3</v>
      </c>
    </row>
    <row r="4834" spans="1:12" x14ac:dyDescent="0.25">
      <c r="A4834">
        <f t="shared" si="450"/>
        <v>73.12</v>
      </c>
      <c r="B4834">
        <v>48.12</v>
      </c>
      <c r="C4834" s="1">
        <f t="shared" si="451"/>
        <v>1.0801486720000002</v>
      </c>
      <c r="D4834">
        <f t="shared" si="452"/>
        <v>54007.433600000011</v>
      </c>
      <c r="E4834" s="12">
        <f t="shared" si="454"/>
        <v>409216.85132800142</v>
      </c>
      <c r="F4834" s="1"/>
      <c r="G4834" s="4"/>
      <c r="H4834" s="4">
        <f t="shared" si="455"/>
        <v>351048.25582227297</v>
      </c>
      <c r="I4834">
        <f xml:space="preserve">          IF($B4834&lt;=$B$9,        $D4834-$B$7*$B$6-$J$18*($D4834-$B$6), $J$16)</f>
        <v>57574.8122555554</v>
      </c>
      <c r="J4834">
        <f t="shared" si="453"/>
        <v>0.9999826312937754</v>
      </c>
      <c r="K4834" t="str">
        <f>IF(B4834&lt;=$B$9, EXP(-($B$5*B4834))*($B$7*$B$6+$J$18*(D4834-$B$6))*$B$20, "")</f>
        <v/>
      </c>
      <c r="L4834">
        <f>IF(B4834&lt;=$B$9, "", EXP(-($B$5*B4834))*$B$20)</f>
        <v>1.8559284685958162E-3</v>
      </c>
    </row>
    <row r="4835" spans="1:12" x14ac:dyDescent="0.25">
      <c r="A4835">
        <f t="shared" si="450"/>
        <v>73.13</v>
      </c>
      <c r="B4835">
        <v>48.129999999999995</v>
      </c>
      <c r="C4835" s="1">
        <f t="shared" si="451"/>
        <v>1.0798669220000001</v>
      </c>
      <c r="D4835">
        <f t="shared" si="452"/>
        <v>53993.346100000002</v>
      </c>
      <c r="E4835" s="12">
        <f t="shared" si="454"/>
        <v>408690.697468133</v>
      </c>
      <c r="F4835" s="1"/>
      <c r="G4835" s="4"/>
      <c r="H4835" s="4">
        <f t="shared" si="455"/>
        <v>350595.3745892552</v>
      </c>
      <c r="I4835">
        <f xml:space="preserve">          IF($B4835&lt;=$B$9,        $D4835-$B$7*$B$6-$J$18*($D4835-$B$6), $J$16)</f>
        <v>57574.8122555554</v>
      </c>
      <c r="J4835">
        <f t="shared" si="453"/>
        <v>0.9999826312937754</v>
      </c>
      <c r="K4835" t="str">
        <f>IF(B4835&lt;=$B$9, EXP(-($B$5*B4835))*($B$7*$B$6+$J$18*(D4835-$B$6))*$B$20, "")</f>
        <v/>
      </c>
      <c r="L4835">
        <f>IF(B4835&lt;=$B$9, "", EXP(-($B$5*B4835))*$B$20)</f>
        <v>1.8552790072941655E-3</v>
      </c>
    </row>
    <row r="4836" spans="1:12" x14ac:dyDescent="0.25">
      <c r="A4836">
        <f t="shared" si="450"/>
        <v>73.14</v>
      </c>
      <c r="B4836">
        <v>48.14</v>
      </c>
      <c r="C4836" s="1">
        <f t="shared" si="451"/>
        <v>1.079585048</v>
      </c>
      <c r="D4836">
        <f t="shared" si="452"/>
        <v>53979.252399999998</v>
      </c>
      <c r="E4836" s="12">
        <f t="shared" si="454"/>
        <v>408164.35945441364</v>
      </c>
      <c r="F4836" s="1"/>
      <c r="G4836" s="4"/>
      <c r="H4836" s="4">
        <f t="shared" si="455"/>
        <v>350142.33484780591</v>
      </c>
      <c r="I4836">
        <f xml:space="preserve">          IF($B4836&lt;=$B$9,        $D4836-$B$7*$B$6-$J$18*($D4836-$B$6), $J$16)</f>
        <v>57574.8122555554</v>
      </c>
      <c r="J4836">
        <f t="shared" si="453"/>
        <v>0.9999826312937754</v>
      </c>
      <c r="K4836" t="str">
        <f>IF(B4836&lt;=$B$9, EXP(-($B$5*B4836))*($B$7*$B$6+$J$18*(D4836-$B$6))*$B$20, "")</f>
        <v/>
      </c>
      <c r="L4836">
        <f>IF(B4836&lt;=$B$9, "", EXP(-($B$5*B4836))*$B$20)</f>
        <v>1.8546297732641951E-3</v>
      </c>
    </row>
    <row r="4837" spans="1:12" x14ac:dyDescent="0.25">
      <c r="A4837">
        <f t="shared" si="450"/>
        <v>73.150000000000006</v>
      </c>
      <c r="B4837">
        <v>48.15</v>
      </c>
      <c r="C4837" s="1">
        <f t="shared" si="451"/>
        <v>1.0793030500000003</v>
      </c>
      <c r="D4837">
        <f t="shared" si="452"/>
        <v>53965.152500000011</v>
      </c>
      <c r="E4837" s="12">
        <f t="shared" si="454"/>
        <v>407637.83722238953</v>
      </c>
      <c r="F4837" s="1"/>
      <c r="G4837" s="4"/>
      <c r="H4837" s="4">
        <f t="shared" si="455"/>
        <v>349689.13654244709</v>
      </c>
      <c r="I4837">
        <f xml:space="preserve">          IF($B4837&lt;=$B$9,        $D4837-$B$7*$B$6-$J$18*($D4837-$B$6), $J$16)</f>
        <v>57574.8122555554</v>
      </c>
      <c r="J4837">
        <f t="shared" si="453"/>
        <v>0.9999826312937754</v>
      </c>
      <c r="K4837" t="str">
        <f>IF(B4837&lt;=$B$9, EXP(-($B$5*B4837))*($B$7*$B$6+$J$18*(D4837-$B$6))*$B$20, "")</f>
        <v/>
      </c>
      <c r="L4837">
        <f>IF(B4837&lt;=$B$9, "", EXP(-($B$5*B4837))*$B$20)</f>
        <v>1.8539807664263747E-3</v>
      </c>
    </row>
    <row r="4838" spans="1:12" x14ac:dyDescent="0.25">
      <c r="A4838">
        <f t="shared" si="450"/>
        <v>73.16</v>
      </c>
      <c r="B4838">
        <v>48.16</v>
      </c>
      <c r="C4838" s="1">
        <f t="shared" si="451"/>
        <v>1.079020928</v>
      </c>
      <c r="D4838">
        <f t="shared" si="452"/>
        <v>53951.046399999999</v>
      </c>
      <c r="E4838" s="12">
        <f t="shared" si="454"/>
        <v>407111.13070758415</v>
      </c>
      <c r="F4838" s="1"/>
      <c r="G4838" s="4"/>
      <c r="H4838" s="4">
        <f t="shared" si="455"/>
        <v>349235.7796176814</v>
      </c>
      <c r="I4838">
        <f xml:space="preserve">          IF($B4838&lt;=$B$9,        $D4838-$B$7*$B$6-$J$18*($D4838-$B$6), $J$16)</f>
        <v>57574.8122555554</v>
      </c>
      <c r="J4838">
        <f t="shared" si="453"/>
        <v>0.9999826312937754</v>
      </c>
      <c r="K4838" t="str">
        <f>IF(B4838&lt;=$B$9, EXP(-($B$5*B4838))*($B$7*$B$6+$J$18*(D4838-$B$6))*$B$20, "")</f>
        <v/>
      </c>
      <c r="L4838">
        <f>IF(B4838&lt;=$B$9, "", EXP(-($B$5*B4838))*$B$20)</f>
        <v>1.8533319867012005E-3</v>
      </c>
    </row>
    <row r="4839" spans="1:12" x14ac:dyDescent="0.25">
      <c r="A4839">
        <f t="shared" si="450"/>
        <v>73.169999999999987</v>
      </c>
      <c r="B4839">
        <v>48.169999999999995</v>
      </c>
      <c r="C4839" s="1">
        <f t="shared" si="451"/>
        <v>1.078738682</v>
      </c>
      <c r="D4839">
        <f t="shared" si="452"/>
        <v>53936.934099999999</v>
      </c>
      <c r="E4839" s="12">
        <f t="shared" si="454"/>
        <v>406584.23984549864</v>
      </c>
      <c r="F4839" s="1"/>
      <c r="G4839" s="4"/>
      <c r="H4839" s="4">
        <f t="shared" si="455"/>
        <v>348782.26401799201</v>
      </c>
      <c r="I4839">
        <f xml:space="preserve">          IF($B4839&lt;=$B$9,        $D4839-$B$7*$B$6-$J$18*($D4839-$B$6), $J$16)</f>
        <v>57574.8122555554</v>
      </c>
      <c r="J4839">
        <f t="shared" si="453"/>
        <v>0.9999826312937754</v>
      </c>
      <c r="K4839" t="str">
        <f>IF(B4839&lt;=$B$9, EXP(-($B$5*B4839))*($B$7*$B$6+$J$18*(D4839-$B$6))*$B$20, "")</f>
        <v/>
      </c>
      <c r="L4839">
        <f>IF(B4839&lt;=$B$9, "", EXP(-($B$5*B4839))*$B$20)</f>
        <v>1.8526834340091966E-3</v>
      </c>
    </row>
    <row r="4840" spans="1:12" x14ac:dyDescent="0.25">
      <c r="A4840">
        <f t="shared" si="450"/>
        <v>73.180000000000007</v>
      </c>
      <c r="B4840">
        <v>48.18</v>
      </c>
      <c r="C4840" s="1">
        <f t="shared" si="451"/>
        <v>1.0784563119999999</v>
      </c>
      <c r="D4840">
        <f t="shared" si="452"/>
        <v>53922.815599999994</v>
      </c>
      <c r="E4840" s="12">
        <f t="shared" si="454"/>
        <v>406057.16457161139</v>
      </c>
      <c r="F4840" s="1"/>
      <c r="G4840" s="4"/>
      <c r="H4840" s="4">
        <f t="shared" si="455"/>
        <v>348328.58968784276</v>
      </c>
      <c r="I4840">
        <f xml:space="preserve">          IF($B4840&lt;=$B$9,        $D4840-$B$7*$B$6-$J$18*($D4840-$B$6), $J$16)</f>
        <v>57574.8122555554</v>
      </c>
      <c r="J4840">
        <f t="shared" si="453"/>
        <v>0.9999826312937754</v>
      </c>
      <c r="K4840" t="str">
        <f>IF(B4840&lt;=$B$9, EXP(-($B$5*B4840))*($B$7*$B$6+$J$18*(D4840-$B$6))*$B$20, "")</f>
        <v/>
      </c>
      <c r="L4840">
        <f>IF(B4840&lt;=$B$9, "", EXP(-($B$5*B4840))*$B$20)</f>
        <v>1.8520351082709158E-3</v>
      </c>
    </row>
    <row r="4841" spans="1:12" x14ac:dyDescent="0.25">
      <c r="A4841">
        <f t="shared" si="450"/>
        <v>73.19</v>
      </c>
      <c r="B4841">
        <v>48.19</v>
      </c>
      <c r="C4841" s="1">
        <f t="shared" si="451"/>
        <v>1.0781738180000002</v>
      </c>
      <c r="D4841">
        <f t="shared" si="452"/>
        <v>53908.690900000009</v>
      </c>
      <c r="E4841" s="12">
        <f t="shared" si="454"/>
        <v>405529.90482137824</v>
      </c>
      <c r="F4841" s="1"/>
      <c r="G4841" s="4"/>
      <c r="H4841" s="4">
        <f t="shared" si="455"/>
        <v>347874.75657167798</v>
      </c>
      <c r="I4841">
        <f xml:space="preserve">          IF($B4841&lt;=$B$9,        $D4841-$B$7*$B$6-$J$18*($D4841-$B$6), $J$16)</f>
        <v>57574.8122555554</v>
      </c>
      <c r="J4841">
        <f t="shared" si="453"/>
        <v>0.9999826312937754</v>
      </c>
      <c r="K4841" t="str">
        <f>IF(B4841&lt;=$B$9, EXP(-($B$5*B4841))*($B$7*$B$6+$J$18*(D4841-$B$6))*$B$20, "")</f>
        <v/>
      </c>
      <c r="L4841">
        <f>IF(B4841&lt;=$B$9, "", EXP(-($B$5*B4841))*$B$20)</f>
        <v>1.8513870094069385E-3</v>
      </c>
    </row>
    <row r="4842" spans="1:12" x14ac:dyDescent="0.25">
      <c r="A4842">
        <f t="shared" si="450"/>
        <v>73.199999999999989</v>
      </c>
      <c r="B4842">
        <v>48.199999999999996</v>
      </c>
      <c r="C4842" s="1">
        <f t="shared" si="451"/>
        <v>1.0778912</v>
      </c>
      <c r="D4842">
        <f t="shared" si="452"/>
        <v>53894.560000000005</v>
      </c>
      <c r="E4842" s="12">
        <f t="shared" si="454"/>
        <v>405002.46053023252</v>
      </c>
      <c r="F4842" s="1"/>
      <c r="G4842" s="4"/>
      <c r="H4842" s="4">
        <f t="shared" si="455"/>
        <v>347420.76461392251</v>
      </c>
      <c r="I4842">
        <f xml:space="preserve">          IF($B4842&lt;=$B$9,        $D4842-$B$7*$B$6-$J$18*($D4842-$B$6), $J$16)</f>
        <v>57574.8122555554</v>
      </c>
      <c r="J4842">
        <f t="shared" si="453"/>
        <v>0.9999826312937754</v>
      </c>
      <c r="K4842" t="str">
        <f>IF(B4842&lt;=$B$9, EXP(-($B$5*B4842))*($B$7*$B$6+$J$18*(D4842-$B$6))*$B$20, "")</f>
        <v/>
      </c>
      <c r="L4842">
        <f>IF(B4842&lt;=$B$9, "", EXP(-($B$5*B4842))*$B$20)</f>
        <v>1.8507391373378719E-3</v>
      </c>
    </row>
    <row r="4843" spans="1:12" x14ac:dyDescent="0.25">
      <c r="A4843">
        <f t="shared" si="450"/>
        <v>73.210000000000008</v>
      </c>
      <c r="B4843">
        <v>48.21</v>
      </c>
      <c r="C4843" s="1">
        <f t="shared" si="451"/>
        <v>1.077608458</v>
      </c>
      <c r="D4843">
        <f t="shared" si="452"/>
        <v>53880.422900000005</v>
      </c>
      <c r="E4843" s="12">
        <f t="shared" si="454"/>
        <v>404474.83163358492</v>
      </c>
      <c r="F4843" s="1"/>
      <c r="G4843" s="4"/>
      <c r="H4843" s="4">
        <f t="shared" si="455"/>
        <v>346966.61375898181</v>
      </c>
      <c r="I4843">
        <f xml:space="preserve">          IF($B4843&lt;=$B$9,        $D4843-$B$7*$B$6-$J$18*($D4843-$B$6), $J$16)</f>
        <v>57574.8122555554</v>
      </c>
      <c r="J4843">
        <f t="shared" si="453"/>
        <v>0.9999826312937754</v>
      </c>
      <c r="K4843" t="str">
        <f>IF(B4843&lt;=$B$9, EXP(-($B$5*B4843))*($B$7*$B$6+$J$18*(D4843-$B$6))*$B$20, "")</f>
        <v/>
      </c>
      <c r="L4843">
        <f>IF(B4843&lt;=$B$9, "", EXP(-($B$5*B4843))*$B$20)</f>
        <v>1.8500914919843518E-3</v>
      </c>
    </row>
    <row r="4844" spans="1:12" x14ac:dyDescent="0.25">
      <c r="A4844">
        <f t="shared" si="450"/>
        <v>73.22</v>
      </c>
      <c r="B4844">
        <v>48.22</v>
      </c>
      <c r="C4844" s="1">
        <f t="shared" si="451"/>
        <v>1.077325592</v>
      </c>
      <c r="D4844">
        <f t="shared" si="452"/>
        <v>53866.279600000002</v>
      </c>
      <c r="E4844" s="12">
        <f t="shared" si="454"/>
        <v>403947.01806682348</v>
      </c>
      <c r="F4844" s="1"/>
      <c r="G4844" s="4"/>
      <c r="H4844" s="4">
        <f t="shared" si="455"/>
        <v>346512.30395124189</v>
      </c>
      <c r="I4844">
        <f xml:space="preserve">          IF($B4844&lt;=$B$9,        $D4844-$B$7*$B$6-$J$18*($D4844-$B$6), $J$16)</f>
        <v>57574.8122555554</v>
      </c>
      <c r="J4844">
        <f t="shared" si="453"/>
        <v>0.9999826312937754</v>
      </c>
      <c r="K4844" t="str">
        <f>IF(B4844&lt;=$B$9, EXP(-($B$5*B4844))*($B$7*$B$6+$J$18*(D4844-$B$6))*$B$20, "")</f>
        <v/>
      </c>
      <c r="L4844">
        <f>IF(B4844&lt;=$B$9, "", EXP(-($B$5*B4844))*$B$20)</f>
        <v>1.8494440732670417E-3</v>
      </c>
    </row>
    <row r="4845" spans="1:12" x14ac:dyDescent="0.25">
      <c r="A4845">
        <f t="shared" si="450"/>
        <v>73.22999999999999</v>
      </c>
      <c r="B4845">
        <v>48.23</v>
      </c>
      <c r="C4845" s="1">
        <f t="shared" si="451"/>
        <v>1.0770426019999999</v>
      </c>
      <c r="D4845">
        <f t="shared" si="452"/>
        <v>53852.130099999995</v>
      </c>
      <c r="E4845" s="12">
        <f t="shared" si="454"/>
        <v>403419.01976531366</v>
      </c>
      <c r="F4845" s="1"/>
      <c r="G4845" s="4"/>
      <c r="H4845" s="4">
        <f t="shared" si="455"/>
        <v>346057.83513506927</v>
      </c>
      <c r="I4845">
        <f xml:space="preserve">          IF($B4845&lt;=$B$9,        $D4845-$B$7*$B$6-$J$18*($D4845-$B$6), $J$16)</f>
        <v>57574.8122555554</v>
      </c>
      <c r="J4845">
        <f t="shared" si="453"/>
        <v>0.9999826312937754</v>
      </c>
      <c r="K4845" t="str">
        <f>IF(B4845&lt;=$B$9, EXP(-($B$5*B4845))*($B$7*$B$6+$J$18*(D4845-$B$6))*$B$20, "")</f>
        <v/>
      </c>
      <c r="L4845">
        <f>IF(B4845&lt;=$B$9, "", EXP(-($B$5*B4845))*$B$20)</f>
        <v>1.8487968811066334E-3</v>
      </c>
    </row>
    <row r="4846" spans="1:12" x14ac:dyDescent="0.25">
      <c r="A4846">
        <f t="shared" si="450"/>
        <v>73.239999999999995</v>
      </c>
      <c r="B4846">
        <v>48.239999999999995</v>
      </c>
      <c r="C4846" s="1">
        <f t="shared" si="451"/>
        <v>1.076759488</v>
      </c>
      <c r="D4846">
        <f t="shared" si="452"/>
        <v>53837.974399999999</v>
      </c>
      <c r="E4846" s="12">
        <f t="shared" si="454"/>
        <v>402890.83666439832</v>
      </c>
      <c r="F4846" s="1"/>
      <c r="G4846" s="4"/>
      <c r="H4846" s="4">
        <f t="shared" si="455"/>
        <v>345603.20725481102</v>
      </c>
      <c r="I4846">
        <f xml:space="preserve">          IF($B4846&lt;=$B$9,        $D4846-$B$7*$B$6-$J$18*($D4846-$B$6), $J$16)</f>
        <v>57574.8122555554</v>
      </c>
      <c r="J4846">
        <f t="shared" si="453"/>
        <v>0.9999826312937754</v>
      </c>
      <c r="K4846" t="str">
        <f>IF(B4846&lt;=$B$9, EXP(-($B$5*B4846))*($B$7*$B$6+$J$18*(D4846-$B$6))*$B$20, "")</f>
        <v/>
      </c>
      <c r="L4846">
        <f>IF(B4846&lt;=$B$9, "", EXP(-($B$5*B4846))*$B$20)</f>
        <v>1.8481499154238451E-3</v>
      </c>
    </row>
    <row r="4847" spans="1:12" x14ac:dyDescent="0.25">
      <c r="A4847">
        <f t="shared" si="450"/>
        <v>73.25</v>
      </c>
      <c r="B4847">
        <v>48.25</v>
      </c>
      <c r="C4847" s="1">
        <f t="shared" si="451"/>
        <v>1.0764762499999998</v>
      </c>
      <c r="D4847">
        <f t="shared" si="452"/>
        <v>53823.812499999993</v>
      </c>
      <c r="E4847" s="12">
        <f t="shared" si="454"/>
        <v>402362.46869939769</v>
      </c>
      <c r="F4847" s="1"/>
      <c r="G4847" s="4"/>
      <c r="H4847" s="4">
        <f t="shared" si="455"/>
        <v>345148.42025479465</v>
      </c>
      <c r="I4847">
        <f xml:space="preserve">          IF($B4847&lt;=$B$9,        $D4847-$B$7*$B$6-$J$18*($D4847-$B$6), $J$16)</f>
        <v>57574.8122555554</v>
      </c>
      <c r="J4847">
        <f t="shared" si="453"/>
        <v>0.9999826312937754</v>
      </c>
      <c r="K4847" t="str">
        <f>IF(B4847&lt;=$B$9, EXP(-($B$5*B4847))*($B$7*$B$6+$J$18*(D4847-$B$6))*$B$20, "")</f>
        <v/>
      </c>
      <c r="L4847">
        <f>IF(B4847&lt;=$B$9, "", EXP(-($B$5*B4847))*$B$20)</f>
        <v>1.847503176139423E-3</v>
      </c>
    </row>
    <row r="4848" spans="1:12" x14ac:dyDescent="0.25">
      <c r="A4848">
        <f t="shared" si="450"/>
        <v>73.259999999999991</v>
      </c>
      <c r="B4848">
        <v>48.26</v>
      </c>
      <c r="C4848" s="1">
        <f t="shared" si="451"/>
        <v>1.076192888</v>
      </c>
      <c r="D4848">
        <f t="shared" si="452"/>
        <v>53809.644399999997</v>
      </c>
      <c r="E4848" s="12">
        <f t="shared" si="454"/>
        <v>401833.91580560931</v>
      </c>
      <c r="F4848" s="1"/>
      <c r="G4848" s="4"/>
      <c r="H4848" s="4">
        <f t="shared" si="455"/>
        <v>344693.4740793283</v>
      </c>
      <c r="I4848">
        <f xml:space="preserve">          IF($B4848&lt;=$B$9,        $D4848-$B$7*$B$6-$J$18*($D4848-$B$6), $J$16)</f>
        <v>57574.8122555554</v>
      </c>
      <c r="J4848">
        <f t="shared" si="453"/>
        <v>0.9999826312937754</v>
      </c>
      <c r="K4848" t="str">
        <f>IF(B4848&lt;=$B$9, EXP(-($B$5*B4848))*($B$7*$B$6+$J$18*(D4848-$B$6))*$B$20, "")</f>
        <v/>
      </c>
      <c r="L4848">
        <f>IF(B4848&lt;=$B$9, "", EXP(-($B$5*B4848))*$B$20)</f>
        <v>1.8468566631741434E-3</v>
      </c>
    </row>
    <row r="4849" spans="1:12" x14ac:dyDescent="0.25">
      <c r="A4849">
        <f t="shared" si="450"/>
        <v>73.27</v>
      </c>
      <c r="B4849">
        <v>48.269999999999996</v>
      </c>
      <c r="C4849" s="1">
        <f t="shared" si="451"/>
        <v>1.0759094020000002</v>
      </c>
      <c r="D4849">
        <f t="shared" si="452"/>
        <v>53795.470100000006</v>
      </c>
      <c r="E4849" s="12">
        <f t="shared" si="454"/>
        <v>401305.17791830807</v>
      </c>
      <c r="F4849" s="1"/>
      <c r="G4849" s="4"/>
      <c r="H4849" s="4">
        <f t="shared" si="455"/>
        <v>344238.36867270048</v>
      </c>
      <c r="I4849">
        <f xml:space="preserve">          IF($B4849&lt;=$B$9,        $D4849-$B$7*$B$6-$J$18*($D4849-$B$6), $J$16)</f>
        <v>57574.8122555554</v>
      </c>
      <c r="J4849">
        <f t="shared" si="453"/>
        <v>0.9999826312937754</v>
      </c>
      <c r="K4849" t="str">
        <f>IF(B4849&lt;=$B$9, EXP(-($B$5*B4849))*($B$7*$B$6+$J$18*(D4849-$B$6))*$B$20, "")</f>
        <v/>
      </c>
      <c r="L4849">
        <f>IF(B4849&lt;=$B$9, "", EXP(-($B$5*B4849))*$B$20)</f>
        <v>1.8462103764488066E-3</v>
      </c>
    </row>
    <row r="4850" spans="1:12" x14ac:dyDescent="0.25">
      <c r="A4850">
        <f t="shared" si="450"/>
        <v>73.28</v>
      </c>
      <c r="B4850">
        <v>48.28</v>
      </c>
      <c r="C4850" s="1">
        <f t="shared" si="451"/>
        <v>1.0756257920000001</v>
      </c>
      <c r="D4850">
        <f t="shared" si="452"/>
        <v>53781.289600000004</v>
      </c>
      <c r="E4850" s="12">
        <f t="shared" si="454"/>
        <v>400776.2549727463</v>
      </c>
      <c r="F4850" s="1"/>
      <c r="G4850" s="4"/>
      <c r="H4850" s="4">
        <f t="shared" si="455"/>
        <v>343783.10397918039</v>
      </c>
      <c r="I4850">
        <f xml:space="preserve">          IF($B4850&lt;=$B$9,        $D4850-$B$7*$B$6-$J$18*($D4850-$B$6), $J$16)</f>
        <v>57574.8122555554</v>
      </c>
      <c r="J4850">
        <f t="shared" si="453"/>
        <v>0.9999826312937754</v>
      </c>
      <c r="K4850" t="str">
        <f>IF(B4850&lt;=$B$9, EXP(-($B$5*B4850))*($B$7*$B$6+$J$18*(D4850-$B$6))*$B$20, "")</f>
        <v/>
      </c>
      <c r="L4850">
        <f>IF(B4850&lt;=$B$9, "", EXP(-($B$5*B4850))*$B$20)</f>
        <v>1.8455643158842435E-3</v>
      </c>
    </row>
    <row r="4851" spans="1:12" x14ac:dyDescent="0.25">
      <c r="A4851">
        <f t="shared" si="450"/>
        <v>73.289999999999992</v>
      </c>
      <c r="B4851">
        <v>48.29</v>
      </c>
      <c r="C4851" s="1">
        <f t="shared" si="451"/>
        <v>1.0753420580000004</v>
      </c>
      <c r="D4851">
        <f t="shared" si="452"/>
        <v>53767.10290000002</v>
      </c>
      <c r="E4851" s="12">
        <f t="shared" si="454"/>
        <v>400247.14690415357</v>
      </c>
      <c r="F4851" s="1"/>
      <c r="G4851" s="4"/>
      <c r="H4851" s="4">
        <f t="shared" si="455"/>
        <v>343327.67994301755</v>
      </c>
      <c r="I4851">
        <f xml:space="preserve">          IF($B4851&lt;=$B$9,        $D4851-$B$7*$B$6-$J$18*($D4851-$B$6), $J$16)</f>
        <v>57574.8122555554</v>
      </c>
      <c r="J4851">
        <f t="shared" si="453"/>
        <v>0.9999826312937754</v>
      </c>
      <c r="K4851" t="str">
        <f>IF(B4851&lt;=$B$9, EXP(-($B$5*B4851))*($B$7*$B$6+$J$18*(D4851-$B$6))*$B$20, "")</f>
        <v/>
      </c>
      <c r="L4851">
        <f>IF(B4851&lt;=$B$9, "", EXP(-($B$5*B4851))*$B$20)</f>
        <v>1.8449184814013117E-3</v>
      </c>
    </row>
    <row r="4852" spans="1:12" x14ac:dyDescent="0.25">
      <c r="A4852">
        <f t="shared" si="450"/>
        <v>73.3</v>
      </c>
      <c r="B4852">
        <v>48.3</v>
      </c>
      <c r="C4852" s="1">
        <f t="shared" si="451"/>
        <v>1.0750581999999997</v>
      </c>
      <c r="D4852">
        <f t="shared" si="452"/>
        <v>53752.909999999989</v>
      </c>
      <c r="E4852" s="12">
        <f t="shared" si="454"/>
        <v>399717.85364773683</v>
      </c>
      <c r="F4852" s="1"/>
      <c r="G4852" s="4"/>
      <c r="H4852" s="4">
        <f t="shared" si="455"/>
        <v>342872.09650844207</v>
      </c>
      <c r="I4852">
        <f xml:space="preserve">          IF($B4852&lt;=$B$9,        $D4852-$B$7*$B$6-$J$18*($D4852-$B$6), $J$16)</f>
        <v>57574.8122555554</v>
      </c>
      <c r="J4852">
        <f t="shared" si="453"/>
        <v>0.9999826312937754</v>
      </c>
      <c r="K4852" t="str">
        <f>IF(B4852&lt;=$B$9, EXP(-($B$5*B4852))*($B$7*$B$6+$J$18*(D4852-$B$6))*$B$20, "")</f>
        <v/>
      </c>
      <c r="L4852">
        <f>IF(B4852&lt;=$B$9, "", EXP(-($B$5*B4852))*$B$20)</f>
        <v>1.8442728729208958E-3</v>
      </c>
    </row>
    <row r="4853" spans="1:12" x14ac:dyDescent="0.25">
      <c r="A4853">
        <f t="shared" si="450"/>
        <v>73.31</v>
      </c>
      <c r="B4853">
        <v>48.309999999999995</v>
      </c>
      <c r="C4853" s="1">
        <f t="shared" si="451"/>
        <v>1.0747742180000002</v>
      </c>
      <c r="D4853">
        <f t="shared" si="452"/>
        <v>53738.710900000005</v>
      </c>
      <c r="E4853" s="12">
        <f t="shared" si="454"/>
        <v>399188.37513868033</v>
      </c>
      <c r="F4853" s="1"/>
      <c r="G4853" s="4"/>
      <c r="H4853" s="4">
        <f t="shared" si="455"/>
        <v>342416.3536196645</v>
      </c>
      <c r="I4853">
        <f xml:space="preserve">          IF($B4853&lt;=$B$9,        $D4853-$B$7*$B$6-$J$18*($D4853-$B$6), $J$16)</f>
        <v>57574.8122555554</v>
      </c>
      <c r="J4853">
        <f t="shared" si="453"/>
        <v>0.9999826312937754</v>
      </c>
      <c r="K4853" t="str">
        <f>IF(B4853&lt;=$B$9, EXP(-($B$5*B4853))*($B$7*$B$6+$J$18*(D4853-$B$6))*$B$20, "")</f>
        <v/>
      </c>
      <c r="L4853">
        <f>IF(B4853&lt;=$B$9, "", EXP(-($B$5*B4853))*$B$20)</f>
        <v>1.8436274903639094E-3</v>
      </c>
    </row>
    <row r="4854" spans="1:12" x14ac:dyDescent="0.25">
      <c r="A4854">
        <f t="shared" si="450"/>
        <v>73.319999999999993</v>
      </c>
      <c r="B4854">
        <v>48.32</v>
      </c>
      <c r="C4854" s="1">
        <f t="shared" si="451"/>
        <v>1.0744901119999999</v>
      </c>
      <c r="D4854">
        <f t="shared" si="452"/>
        <v>53724.505599999997</v>
      </c>
      <c r="E4854" s="12">
        <f t="shared" si="454"/>
        <v>398658.71131214569</v>
      </c>
      <c r="F4854" s="1"/>
      <c r="G4854" s="4"/>
      <c r="H4854" s="4">
        <f t="shared" si="455"/>
        <v>341960.45122087584</v>
      </c>
      <c r="I4854">
        <f xml:space="preserve">          IF($B4854&lt;=$B$9,        $D4854-$B$7*$B$6-$J$18*($D4854-$B$6), $J$16)</f>
        <v>57574.8122555554</v>
      </c>
      <c r="J4854">
        <f t="shared" si="453"/>
        <v>0.9999826312937754</v>
      </c>
      <c r="K4854" t="str">
        <f>IF(B4854&lt;=$B$9, EXP(-($B$5*B4854))*($B$7*$B$6+$J$18*(D4854-$B$6))*$B$20, "")</f>
        <v/>
      </c>
      <c r="L4854">
        <f>IF(B4854&lt;=$B$9, "", EXP(-($B$5*B4854))*$B$20)</f>
        <v>1.8429823336512921E-3</v>
      </c>
    </row>
    <row r="4855" spans="1:12" x14ac:dyDescent="0.25">
      <c r="A4855">
        <f t="shared" si="450"/>
        <v>73.33</v>
      </c>
      <c r="B4855">
        <v>48.33</v>
      </c>
      <c r="C4855" s="1">
        <f t="shared" si="451"/>
        <v>1.074205882</v>
      </c>
      <c r="D4855">
        <f t="shared" si="452"/>
        <v>53710.294099999999</v>
      </c>
      <c r="E4855" s="12">
        <f t="shared" si="454"/>
        <v>398128.86210327176</v>
      </c>
      <c r="F4855" s="1"/>
      <c r="G4855" s="4"/>
      <c r="H4855" s="4">
        <f t="shared" si="455"/>
        <v>341504.38925624761</v>
      </c>
      <c r="I4855">
        <f xml:space="preserve">          IF($B4855&lt;=$B$9,        $D4855-$B$7*$B$6-$J$18*($D4855-$B$6), $J$16)</f>
        <v>57574.8122555554</v>
      </c>
      <c r="J4855">
        <f t="shared" si="453"/>
        <v>0.9999826312937754</v>
      </c>
      <c r="K4855" t="str">
        <f>IF(B4855&lt;=$B$9, EXP(-($B$5*B4855))*($B$7*$B$6+$J$18*(D4855-$B$6))*$B$20, "")</f>
        <v/>
      </c>
      <c r="L4855">
        <f>IF(B4855&lt;=$B$9, "", EXP(-($B$5*B4855))*$B$20)</f>
        <v>1.8423374027040141E-3</v>
      </c>
    </row>
    <row r="4856" spans="1:12" x14ac:dyDescent="0.25">
      <c r="A4856">
        <f t="shared" si="450"/>
        <v>73.34</v>
      </c>
      <c r="B4856">
        <v>48.339999999999996</v>
      </c>
      <c r="C4856" s="1">
        <f t="shared" si="451"/>
        <v>1.0739215280000003</v>
      </c>
      <c r="D4856">
        <f t="shared" si="452"/>
        <v>53696.076400000013</v>
      </c>
      <c r="E4856" s="12">
        <f t="shared" si="454"/>
        <v>397598.8274471747</v>
      </c>
      <c r="F4856" s="1"/>
      <c r="G4856" s="4"/>
      <c r="H4856" s="4">
        <f t="shared" si="455"/>
        <v>341048.16766993172</v>
      </c>
      <c r="I4856">
        <f xml:space="preserve">          IF($B4856&lt;=$B$9,        $D4856-$B$7*$B$6-$J$18*($D4856-$B$6), $J$16)</f>
        <v>57574.8122555554</v>
      </c>
      <c r="J4856">
        <f t="shared" si="453"/>
        <v>0.9999826312937754</v>
      </c>
      <c r="K4856" t="str">
        <f>IF(B4856&lt;=$B$9, EXP(-($B$5*B4856))*($B$7*$B$6+$J$18*(D4856-$B$6))*$B$20, "")</f>
        <v/>
      </c>
      <c r="L4856">
        <f>IF(B4856&lt;=$B$9, "", EXP(-($B$5*B4856))*$B$20)</f>
        <v>1.8416926974430701E-3</v>
      </c>
    </row>
    <row r="4857" spans="1:12" x14ac:dyDescent="0.25">
      <c r="A4857">
        <f t="shared" si="450"/>
        <v>73.349999999999994</v>
      </c>
      <c r="B4857">
        <v>48.35</v>
      </c>
      <c r="C4857" s="1">
        <f t="shared" si="451"/>
        <v>1.0736370499999999</v>
      </c>
      <c r="D4857">
        <f t="shared" si="452"/>
        <v>53681.852499999994</v>
      </c>
      <c r="E4857" s="12">
        <f t="shared" si="454"/>
        <v>397068.60727894801</v>
      </c>
      <c r="F4857" s="1"/>
      <c r="G4857" s="4"/>
      <c r="H4857" s="4">
        <f t="shared" si="455"/>
        <v>340591.78640606062</v>
      </c>
      <c r="I4857">
        <f xml:space="preserve">          IF($B4857&lt;=$B$9,        $D4857-$B$7*$B$6-$J$18*($D4857-$B$6), $J$16)</f>
        <v>57574.8122555554</v>
      </c>
      <c r="J4857">
        <f t="shared" si="453"/>
        <v>0.9999826312937754</v>
      </c>
      <c r="K4857" t="str">
        <f>IF(B4857&lt;=$B$9, EXP(-($B$5*B4857))*($B$7*$B$6+$J$18*(D4857-$B$6))*$B$20, "")</f>
        <v/>
      </c>
      <c r="L4857">
        <f>IF(B4857&lt;=$B$9, "", EXP(-($B$5*B4857))*$B$20)</f>
        <v>1.8410482177894827E-3</v>
      </c>
    </row>
    <row r="4858" spans="1:12" x14ac:dyDescent="0.25">
      <c r="A4858">
        <f t="shared" si="450"/>
        <v>73.36</v>
      </c>
      <c r="B4858">
        <v>48.36</v>
      </c>
      <c r="C4858" s="1">
        <f t="shared" si="451"/>
        <v>1.0733524480000001</v>
      </c>
      <c r="D4858">
        <f t="shared" si="452"/>
        <v>53667.6224</v>
      </c>
      <c r="E4858" s="12">
        <f t="shared" si="454"/>
        <v>396538.20153366245</v>
      </c>
      <c r="F4858" s="1"/>
      <c r="G4858" s="4"/>
      <c r="H4858" s="4">
        <f t="shared" si="455"/>
        <v>340135.24540874717</v>
      </c>
      <c r="I4858">
        <f xml:space="preserve">          IF($B4858&lt;=$B$9,        $D4858-$B$7*$B$6-$J$18*($D4858-$B$6), $J$16)</f>
        <v>57574.8122555554</v>
      </c>
      <c r="J4858">
        <f t="shared" si="453"/>
        <v>0.9999826312937754</v>
      </c>
      <c r="K4858" t="str">
        <f>IF(B4858&lt;=$B$9, EXP(-($B$5*B4858))*($B$7*$B$6+$J$18*(D4858-$B$6))*$B$20, "")</f>
        <v/>
      </c>
      <c r="L4858">
        <f>IF(B4858&lt;=$B$9, "", EXP(-($B$5*B4858))*$B$20)</f>
        <v>1.8404039636643055E-3</v>
      </c>
    </row>
    <row r="4859" spans="1:12" x14ac:dyDescent="0.25">
      <c r="A4859">
        <f t="shared" si="450"/>
        <v>73.37</v>
      </c>
      <c r="B4859">
        <v>48.37</v>
      </c>
      <c r="C4859" s="1">
        <f t="shared" si="451"/>
        <v>1.0730677219999998</v>
      </c>
      <c r="D4859">
        <f t="shared" si="452"/>
        <v>53653.386099999989</v>
      </c>
      <c r="E4859" s="12">
        <f t="shared" si="454"/>
        <v>396007.61014636606</v>
      </c>
      <c r="F4859" s="1"/>
      <c r="G4859" s="4"/>
      <c r="H4859" s="4">
        <f t="shared" si="455"/>
        <v>339678.54462208465</v>
      </c>
      <c r="I4859">
        <f xml:space="preserve">          IF($B4859&lt;=$B$9,        $D4859-$B$7*$B$6-$J$18*($D4859-$B$6), $J$16)</f>
        <v>57574.8122555554</v>
      </c>
      <c r="J4859">
        <f t="shared" si="453"/>
        <v>0.9999826312937754</v>
      </c>
      <c r="K4859" t="str">
        <f>IF(B4859&lt;=$B$9, EXP(-($B$5*B4859))*($B$7*$B$6+$J$18*(D4859-$B$6))*$B$20, "")</f>
        <v/>
      </c>
      <c r="L4859">
        <f>IF(B4859&lt;=$B$9, "", EXP(-($B$5*B4859))*$B$20)</f>
        <v>1.8397599349886154E-3</v>
      </c>
    </row>
    <row r="4860" spans="1:12" x14ac:dyDescent="0.25">
      <c r="A4860">
        <f t="shared" si="450"/>
        <v>73.38</v>
      </c>
      <c r="B4860">
        <v>48.379999999999995</v>
      </c>
      <c r="C4860" s="1">
        <f t="shared" si="451"/>
        <v>1.0727828720000001</v>
      </c>
      <c r="D4860">
        <f t="shared" si="452"/>
        <v>53639.143600000003</v>
      </c>
      <c r="E4860" s="12">
        <f t="shared" si="454"/>
        <v>395476.83305208408</v>
      </c>
      <c r="F4860" s="1"/>
      <c r="G4860" s="4"/>
      <c r="H4860" s="4">
        <f t="shared" si="455"/>
        <v>339221.68399014685</v>
      </c>
      <c r="I4860">
        <f xml:space="preserve">          IF($B4860&lt;=$B$9,        $D4860-$B$7*$B$6-$J$18*($D4860-$B$6), $J$16)</f>
        <v>57574.8122555554</v>
      </c>
      <c r="J4860">
        <f t="shared" si="453"/>
        <v>0.9999826312937754</v>
      </c>
      <c r="K4860" t="str">
        <f>IF(B4860&lt;=$B$9, EXP(-($B$5*B4860))*($B$7*$B$6+$J$18*(D4860-$B$6))*$B$20, "")</f>
        <v/>
      </c>
      <c r="L4860">
        <f>IF(B4860&lt;=$B$9, "", EXP(-($B$5*B4860))*$B$20)</f>
        <v>1.8391161316835202E-3</v>
      </c>
    </row>
    <row r="4861" spans="1:12" x14ac:dyDescent="0.25">
      <c r="A4861">
        <f t="shared" si="450"/>
        <v>73.39</v>
      </c>
      <c r="B4861">
        <v>48.39</v>
      </c>
      <c r="C4861" s="1">
        <f t="shared" si="451"/>
        <v>1.0724978979999999</v>
      </c>
      <c r="D4861">
        <f t="shared" si="452"/>
        <v>53624.894899999999</v>
      </c>
      <c r="E4861" s="12">
        <f t="shared" si="454"/>
        <v>394945.87018581911</v>
      </c>
      <c r="F4861" s="1"/>
      <c r="G4861" s="4"/>
      <c r="H4861" s="4">
        <f t="shared" si="455"/>
        <v>338764.66345698782</v>
      </c>
      <c r="I4861">
        <f xml:space="preserve">          IF($B4861&lt;=$B$9,        $D4861-$B$7*$B$6-$J$18*($D4861-$B$6), $J$16)</f>
        <v>57574.8122555554</v>
      </c>
      <c r="J4861">
        <f t="shared" si="453"/>
        <v>0.9999826312937754</v>
      </c>
      <c r="K4861" t="str">
        <f>IF(B4861&lt;=$B$9, EXP(-($B$5*B4861))*($B$7*$B$6+$J$18*(D4861-$B$6))*$B$20, "")</f>
        <v/>
      </c>
      <c r="L4861">
        <f>IF(B4861&lt;=$B$9, "", EXP(-($B$5*B4861))*$B$20)</f>
        <v>1.838472553670153E-3</v>
      </c>
    </row>
    <row r="4862" spans="1:12" x14ac:dyDescent="0.25">
      <c r="A4862">
        <f t="shared" si="450"/>
        <v>73.400000000000006</v>
      </c>
      <c r="B4862">
        <v>48.4</v>
      </c>
      <c r="C4862" s="1">
        <f t="shared" si="451"/>
        <v>1.0722128</v>
      </c>
      <c r="D4862">
        <f t="shared" si="452"/>
        <v>53610.64</v>
      </c>
      <c r="E4862" s="12">
        <f t="shared" si="454"/>
        <v>394414.72148255096</v>
      </c>
      <c r="F4862" s="1"/>
      <c r="G4862" s="4"/>
      <c r="H4862" s="4">
        <f t="shared" si="455"/>
        <v>338307.48296664219</v>
      </c>
      <c r="I4862">
        <f xml:space="preserve">          IF($B4862&lt;=$B$9,        $D4862-$B$7*$B$6-$J$18*($D4862-$B$6), $J$16)</f>
        <v>57574.8122555554</v>
      </c>
      <c r="J4862">
        <f t="shared" si="453"/>
        <v>0.9999826312937754</v>
      </c>
      <c r="K4862" t="str">
        <f>IF(B4862&lt;=$B$9, EXP(-($B$5*B4862))*($B$7*$B$6+$J$18*(D4862-$B$6))*$B$20, "")</f>
        <v/>
      </c>
      <c r="L4862">
        <f>IF(B4862&lt;=$B$9, "", EXP(-($B$5*B4862))*$B$20)</f>
        <v>1.837829200869676E-3</v>
      </c>
    </row>
    <row r="4863" spans="1:12" x14ac:dyDescent="0.25">
      <c r="A4863">
        <f t="shared" si="450"/>
        <v>73.41</v>
      </c>
      <c r="B4863">
        <v>48.41</v>
      </c>
      <c r="C4863" s="1">
        <f t="shared" si="451"/>
        <v>1.0719275780000004</v>
      </c>
      <c r="D4863">
        <f t="shared" si="452"/>
        <v>53596.378900000018</v>
      </c>
      <c r="E4863" s="12">
        <f t="shared" si="454"/>
        <v>393883.38687723665</v>
      </c>
      <c r="F4863" s="1"/>
      <c r="G4863" s="4"/>
      <c r="H4863" s="4">
        <f t="shared" si="455"/>
        <v>337850.14246312494</v>
      </c>
      <c r="I4863">
        <f xml:space="preserve">          IF($B4863&lt;=$B$9,        $D4863-$B$7*$B$6-$J$18*($D4863-$B$6), $J$16)</f>
        <v>57574.8122555554</v>
      </c>
      <c r="J4863">
        <f t="shared" si="453"/>
        <v>0.9999826312937754</v>
      </c>
      <c r="K4863" t="str">
        <f>IF(B4863&lt;=$B$9, EXP(-($B$5*B4863))*($B$7*$B$6+$J$18*(D4863-$B$6))*$B$20, "")</f>
        <v/>
      </c>
      <c r="L4863">
        <f>IF(B4863&lt;=$B$9, "", EXP(-($B$5*B4863))*$B$20)</f>
        <v>1.8371860732032789E-3</v>
      </c>
    </row>
    <row r="4864" spans="1:12" x14ac:dyDescent="0.25">
      <c r="A4864">
        <f t="shared" si="450"/>
        <v>73.42</v>
      </c>
      <c r="B4864">
        <v>48.42</v>
      </c>
      <c r="C4864" s="1">
        <f t="shared" si="451"/>
        <v>1.0716422320000001</v>
      </c>
      <c r="D4864">
        <f t="shared" si="452"/>
        <v>53582.111600000004</v>
      </c>
      <c r="E4864" s="12">
        <f t="shared" si="454"/>
        <v>393351.86630481051</v>
      </c>
      <c r="F4864" s="1"/>
      <c r="G4864" s="4"/>
      <c r="H4864" s="4">
        <f t="shared" si="455"/>
        <v>337392.64189043146</v>
      </c>
      <c r="I4864">
        <f xml:space="preserve">          IF($B4864&lt;=$B$9,        $D4864-$B$7*$B$6-$J$18*($D4864-$B$6), $J$16)</f>
        <v>57574.8122555554</v>
      </c>
      <c r="J4864">
        <f t="shared" si="453"/>
        <v>0.9999826312937754</v>
      </c>
      <c r="K4864" t="str">
        <f>IF(B4864&lt;=$B$9, EXP(-($B$5*B4864))*($B$7*$B$6+$J$18*(D4864-$B$6))*$B$20, "")</f>
        <v/>
      </c>
      <c r="L4864">
        <f>IF(B4864&lt;=$B$9, "", EXP(-($B$5*B4864))*$B$20)</f>
        <v>1.836543170592177E-3</v>
      </c>
    </row>
    <row r="4865" spans="1:12" x14ac:dyDescent="0.25">
      <c r="A4865">
        <f t="shared" si="450"/>
        <v>73.430000000000007</v>
      </c>
      <c r="B4865">
        <v>48.43</v>
      </c>
      <c r="C4865" s="1">
        <f t="shared" si="451"/>
        <v>1.0713567620000002</v>
      </c>
      <c r="D4865">
        <f t="shared" si="452"/>
        <v>53567.838100000008</v>
      </c>
      <c r="E4865" s="12">
        <f t="shared" si="454"/>
        <v>392820.15970018401</v>
      </c>
      <c r="F4865" s="1"/>
      <c r="G4865" s="4"/>
      <c r="H4865" s="4">
        <f t="shared" si="455"/>
        <v>336934.98119253758</v>
      </c>
      <c r="I4865">
        <f xml:space="preserve">          IF($B4865&lt;=$B$9,        $D4865-$B$7*$B$6-$J$18*($D4865-$B$6), $J$16)</f>
        <v>57574.8122555554</v>
      </c>
      <c r="J4865">
        <f t="shared" si="453"/>
        <v>0.9999826312937754</v>
      </c>
      <c r="K4865" t="str">
        <f>IF(B4865&lt;=$B$9, EXP(-($B$5*B4865))*($B$7*$B$6+$J$18*(D4865-$B$6))*$B$20, "")</f>
        <v/>
      </c>
      <c r="L4865">
        <f>IF(B4865&lt;=$B$9, "", EXP(-($B$5*B4865))*$B$20)</f>
        <v>1.8359004929576167E-3</v>
      </c>
    </row>
    <row r="4866" spans="1:12" x14ac:dyDescent="0.25">
      <c r="A4866">
        <f t="shared" si="450"/>
        <v>73.44</v>
      </c>
      <c r="B4866">
        <v>48.44</v>
      </c>
      <c r="C4866" s="1">
        <f t="shared" si="451"/>
        <v>1.0710711679999998</v>
      </c>
      <c r="D4866">
        <f t="shared" si="452"/>
        <v>53553.558399999987</v>
      </c>
      <c r="E4866" s="12">
        <f t="shared" si="454"/>
        <v>392288.2669982459</v>
      </c>
      <c r="F4866" s="1"/>
      <c r="G4866" s="4"/>
      <c r="H4866" s="4">
        <f t="shared" si="455"/>
        <v>336477.16031339939</v>
      </c>
      <c r="I4866">
        <f xml:space="preserve">          IF($B4866&lt;=$B$9,        $D4866-$B$7*$B$6-$J$18*($D4866-$B$6), $J$16)</f>
        <v>57574.8122555554</v>
      </c>
      <c r="J4866">
        <f t="shared" si="453"/>
        <v>0.9999826312937754</v>
      </c>
      <c r="K4866" t="str">
        <f>IF(B4866&lt;=$B$9, EXP(-($B$5*B4866))*($B$7*$B$6+$J$18*(D4866-$B$6))*$B$20, "")</f>
        <v/>
      </c>
      <c r="L4866">
        <f>IF(B4866&lt;=$B$9, "", EXP(-($B$5*B4866))*$B$20)</f>
        <v>1.8352580402208692E-3</v>
      </c>
    </row>
    <row r="4867" spans="1:12" x14ac:dyDescent="0.25">
      <c r="A4867">
        <f t="shared" si="450"/>
        <v>73.449999999999989</v>
      </c>
      <c r="B4867">
        <v>48.449999999999996</v>
      </c>
      <c r="C4867" s="1">
        <f t="shared" si="451"/>
        <v>1.07078545</v>
      </c>
      <c r="D4867">
        <f t="shared" si="452"/>
        <v>53539.272499999999</v>
      </c>
      <c r="E4867" s="12">
        <f t="shared" si="454"/>
        <v>391756.1881338621</v>
      </c>
      <c r="F4867" s="1"/>
      <c r="G4867" s="4"/>
      <c r="H4867" s="4">
        <f t="shared" si="455"/>
        <v>336019.17919695354</v>
      </c>
      <c r="I4867">
        <f xml:space="preserve">          IF($B4867&lt;=$B$9,        $D4867-$B$7*$B$6-$J$18*($D4867-$B$6), $J$16)</f>
        <v>57574.8122555554</v>
      </c>
      <c r="J4867">
        <f t="shared" si="453"/>
        <v>0.9999826312937754</v>
      </c>
      <c r="K4867" t="str">
        <f>IF(B4867&lt;=$B$9, EXP(-($B$5*B4867))*($B$7*$B$6+$J$18*(D4867-$B$6))*$B$20, "")</f>
        <v/>
      </c>
      <c r="L4867">
        <f>IF(B4867&lt;=$B$9, "", EXP(-($B$5*B4867))*$B$20)</f>
        <v>1.8346158123032333E-3</v>
      </c>
    </row>
    <row r="4868" spans="1:12" x14ac:dyDescent="0.25">
      <c r="A4868">
        <f t="shared" si="450"/>
        <v>73.460000000000008</v>
      </c>
      <c r="B4868">
        <v>48.46</v>
      </c>
      <c r="C4868" s="1">
        <f t="shared" si="451"/>
        <v>1.070499608</v>
      </c>
      <c r="D4868">
        <f t="shared" si="452"/>
        <v>53524.9804</v>
      </c>
      <c r="E4868" s="12">
        <f t="shared" si="454"/>
        <v>391223.92304187577</v>
      </c>
      <c r="F4868" s="1"/>
      <c r="G4868" s="4"/>
      <c r="H4868" s="4">
        <f t="shared" si="455"/>
        <v>335561.03778711695</v>
      </c>
      <c r="I4868">
        <f xml:space="preserve">          IF($B4868&lt;=$B$9,        $D4868-$B$7*$B$6-$J$18*($D4868-$B$6), $J$16)</f>
        <v>57574.8122555554</v>
      </c>
      <c r="J4868">
        <f t="shared" si="453"/>
        <v>0.9999826312937754</v>
      </c>
      <c r="K4868" t="str">
        <f>IF(B4868&lt;=$B$9, EXP(-($B$5*B4868))*($B$7*$B$6+$J$18*(D4868-$B$6))*$B$20, "")</f>
        <v/>
      </c>
      <c r="L4868">
        <f>IF(B4868&lt;=$B$9, "", EXP(-($B$5*B4868))*$B$20)</f>
        <v>1.8339738091260368E-3</v>
      </c>
    </row>
    <row r="4869" spans="1:12" x14ac:dyDescent="0.25">
      <c r="A4869">
        <f t="shared" si="450"/>
        <v>73.47</v>
      </c>
      <c r="B4869">
        <v>48.47</v>
      </c>
      <c r="C4869" s="1">
        <f t="shared" si="451"/>
        <v>1.0702136420000001</v>
      </c>
      <c r="D4869">
        <f t="shared" si="452"/>
        <v>53510.682100000005</v>
      </c>
      <c r="E4869" s="12">
        <f t="shared" si="454"/>
        <v>390691.47165710723</v>
      </c>
      <c r="F4869" s="1"/>
      <c r="G4869" s="4"/>
      <c r="H4869" s="4">
        <f t="shared" si="455"/>
        <v>335102.73602778686</v>
      </c>
      <c r="I4869">
        <f xml:space="preserve">          IF($B4869&lt;=$B$9,        $D4869-$B$7*$B$6-$J$18*($D4869-$B$6), $J$16)</f>
        <v>57574.8122555554</v>
      </c>
      <c r="J4869">
        <f t="shared" si="453"/>
        <v>0.9999826312937754</v>
      </c>
      <c r="K4869" t="str">
        <f>IF(B4869&lt;=$B$9, EXP(-($B$5*B4869))*($B$7*$B$6+$J$18*(D4869-$B$6))*$B$20, "")</f>
        <v/>
      </c>
      <c r="L4869">
        <f>IF(B4869&lt;=$B$9, "", EXP(-($B$5*B4869))*$B$20)</f>
        <v>1.8333320306106349E-3</v>
      </c>
    </row>
    <row r="4870" spans="1:12" x14ac:dyDescent="0.25">
      <c r="A4870">
        <f t="shared" si="450"/>
        <v>73.47999999999999</v>
      </c>
      <c r="B4870">
        <v>48.48</v>
      </c>
      <c r="C4870" s="1">
        <f t="shared" si="451"/>
        <v>1.0699275520000002</v>
      </c>
      <c r="D4870">
        <f t="shared" si="452"/>
        <v>53496.377600000014</v>
      </c>
      <c r="E4870" s="12">
        <f t="shared" si="454"/>
        <v>390158.83391435404</v>
      </c>
      <c r="F4870" s="1"/>
      <c r="G4870" s="4"/>
      <c r="H4870" s="4">
        <f t="shared" si="455"/>
        <v>334644.27386284102</v>
      </c>
      <c r="I4870">
        <f xml:space="preserve">          IF($B4870&lt;=$B$9,        $D4870-$B$7*$B$6-$J$18*($D4870-$B$6), $J$16)</f>
        <v>57574.8122555554</v>
      </c>
      <c r="J4870">
        <f t="shared" si="453"/>
        <v>0.9999826312937754</v>
      </c>
      <c r="K4870" t="str">
        <f>IF(B4870&lt;=$B$9, EXP(-($B$5*B4870))*($B$7*$B$6+$J$18*(D4870-$B$6))*$B$20, "")</f>
        <v/>
      </c>
      <c r="L4870">
        <f>IF(B4870&lt;=$B$9, "", EXP(-($B$5*B4870))*$B$20)</f>
        <v>1.8326904766784082E-3</v>
      </c>
    </row>
    <row r="4871" spans="1:12" x14ac:dyDescent="0.25">
      <c r="A4871">
        <f t="shared" si="450"/>
        <v>73.489999999999995</v>
      </c>
      <c r="B4871">
        <v>48.489999999999995</v>
      </c>
      <c r="C4871" s="1">
        <f t="shared" si="451"/>
        <v>1.0696413380000001</v>
      </c>
      <c r="D4871">
        <f t="shared" si="452"/>
        <v>53482.066900000005</v>
      </c>
      <c r="E4871" s="12">
        <f t="shared" si="454"/>
        <v>389626.00974839088</v>
      </c>
      <c r="F4871" s="1"/>
      <c r="G4871" s="4"/>
      <c r="H4871" s="4">
        <f t="shared" si="455"/>
        <v>334185.65123613743</v>
      </c>
      <c r="I4871">
        <f xml:space="preserve">          IF($B4871&lt;=$B$9,        $D4871-$B$7*$B$6-$J$18*($D4871-$B$6), $J$16)</f>
        <v>57574.8122555554</v>
      </c>
      <c r="J4871">
        <f t="shared" si="453"/>
        <v>0.9999826312937754</v>
      </c>
      <c r="K4871" t="str">
        <f>IF(B4871&lt;=$B$9, EXP(-($B$5*B4871))*($B$7*$B$6+$J$18*(D4871-$B$6))*$B$20, "")</f>
        <v/>
      </c>
      <c r="L4871">
        <f>IF(B4871&lt;=$B$9, "", EXP(-($B$5*B4871))*$B$20)</f>
        <v>1.8320491472507677E-3</v>
      </c>
    </row>
    <row r="4872" spans="1:12" x14ac:dyDescent="0.25">
      <c r="A4872">
        <f t="shared" si="450"/>
        <v>73.5</v>
      </c>
      <c r="B4872">
        <v>48.5</v>
      </c>
      <c r="C4872" s="1">
        <f t="shared" si="451"/>
        <v>1.0693550000000001</v>
      </c>
      <c r="D4872">
        <f t="shared" si="452"/>
        <v>53467.75</v>
      </c>
      <c r="E4872" s="12">
        <f t="shared" si="454"/>
        <v>389092.99909396964</v>
      </c>
      <c r="F4872" s="1"/>
      <c r="G4872" s="4"/>
      <c r="H4872" s="4">
        <f t="shared" si="455"/>
        <v>333726.86809151451</v>
      </c>
      <c r="I4872">
        <f xml:space="preserve">          IF($B4872&lt;=$B$9,        $D4872-$B$7*$B$6-$J$18*($D4872-$B$6), $J$16)</f>
        <v>57574.8122555554</v>
      </c>
      <c r="J4872">
        <f t="shared" si="453"/>
        <v>0.9999826312937754</v>
      </c>
      <c r="K4872" t="str">
        <f>IF(B4872&lt;=$B$9, EXP(-($B$5*B4872))*($B$7*$B$6+$J$18*(D4872-$B$6))*$B$20, "")</f>
        <v/>
      </c>
      <c r="L4872">
        <f>IF(B4872&lt;=$B$9, "", EXP(-($B$5*B4872))*$B$20)</f>
        <v>1.8314080422491494E-3</v>
      </c>
    </row>
    <row r="4873" spans="1:12" x14ac:dyDescent="0.25">
      <c r="A4873">
        <f t="shared" si="450"/>
        <v>73.509999999999991</v>
      </c>
      <c r="B4873">
        <v>48.51</v>
      </c>
      <c r="C4873" s="1">
        <f t="shared" si="451"/>
        <v>1.0690685379999998</v>
      </c>
      <c r="D4873">
        <f t="shared" si="452"/>
        <v>53453.426899999991</v>
      </c>
      <c r="E4873" s="12">
        <f t="shared" si="454"/>
        <v>388559.80188581935</v>
      </c>
      <c r="F4873" s="1"/>
      <c r="G4873" s="4"/>
      <c r="H4873" s="4">
        <f t="shared" si="455"/>
        <v>333267.92437279096</v>
      </c>
      <c r="I4873">
        <f xml:space="preserve">          IF($B4873&lt;=$B$9,        $D4873-$B$7*$B$6-$J$18*($D4873-$B$6), $J$16)</f>
        <v>57574.8122555554</v>
      </c>
      <c r="J4873">
        <f t="shared" si="453"/>
        <v>0.9999826312937754</v>
      </c>
      <c r="K4873" t="str">
        <f>IF(B4873&lt;=$B$9, EXP(-($B$5*B4873))*($B$7*$B$6+$J$18*(D4873-$B$6))*$B$20, "")</f>
        <v/>
      </c>
      <c r="L4873">
        <f>IF(B4873&lt;=$B$9, "", EXP(-($B$5*B4873))*$B$20)</f>
        <v>1.8307671615950191E-3</v>
      </c>
    </row>
    <row r="4874" spans="1:12" x14ac:dyDescent="0.25">
      <c r="A4874">
        <f t="shared" si="450"/>
        <v>73.52</v>
      </c>
      <c r="B4874">
        <v>48.519999999999996</v>
      </c>
      <c r="C4874" s="1">
        <f t="shared" si="451"/>
        <v>1.0687819520000001</v>
      </c>
      <c r="D4874">
        <f t="shared" si="452"/>
        <v>53439.097600000008</v>
      </c>
      <c r="E4874" s="12">
        <f t="shared" si="454"/>
        <v>388026.4180586462</v>
      </c>
      <c r="F4874" s="1"/>
      <c r="G4874" s="4"/>
      <c r="H4874" s="4">
        <f t="shared" si="455"/>
        <v>332808.8200237659</v>
      </c>
      <c r="I4874">
        <f xml:space="preserve">          IF($B4874&lt;=$B$9,        $D4874-$B$7*$B$6-$J$18*($D4874-$B$6), $J$16)</f>
        <v>57574.8122555554</v>
      </c>
      <c r="J4874">
        <f t="shared" si="453"/>
        <v>0.9999826312937754</v>
      </c>
      <c r="K4874" t="str">
        <f>IF(B4874&lt;=$B$9, EXP(-($B$5*B4874))*($B$7*$B$6+$J$18*(D4874-$B$6))*$B$20, "")</f>
        <v/>
      </c>
      <c r="L4874">
        <f>IF(B4874&lt;=$B$9, "", EXP(-($B$5*B4874))*$B$20)</f>
        <v>1.8301265052098686E-3</v>
      </c>
    </row>
    <row r="4875" spans="1:12" x14ac:dyDescent="0.25">
      <c r="A4875">
        <f t="shared" si="450"/>
        <v>73.53</v>
      </c>
      <c r="B4875">
        <v>48.53</v>
      </c>
      <c r="C4875" s="1">
        <f t="shared" si="451"/>
        <v>1.0684952419999998</v>
      </c>
      <c r="D4875">
        <f t="shared" si="452"/>
        <v>53424.762099999993</v>
      </c>
      <c r="E4875" s="12">
        <f t="shared" si="454"/>
        <v>387492.84754713351</v>
      </c>
      <c r="F4875" s="1"/>
      <c r="G4875" s="4"/>
      <c r="H4875" s="4">
        <f t="shared" si="455"/>
        <v>332349.55498821865</v>
      </c>
      <c r="I4875">
        <f xml:space="preserve">          IF($B4875&lt;=$B$9,        $D4875-$B$7*$B$6-$J$18*($D4875-$B$6), $J$16)</f>
        <v>57574.8122555554</v>
      </c>
      <c r="J4875">
        <f t="shared" si="453"/>
        <v>0.9999826312937754</v>
      </c>
      <c r="K4875" t="str">
        <f>IF(B4875&lt;=$B$9, EXP(-($B$5*B4875))*($B$7*$B$6+$J$18*(D4875-$B$6))*$B$20, "")</f>
        <v/>
      </c>
      <c r="L4875">
        <f>IF(B4875&lt;=$B$9, "", EXP(-($B$5*B4875))*$B$20)</f>
        <v>1.8294860730152167E-3</v>
      </c>
    </row>
    <row r="4876" spans="1:12" x14ac:dyDescent="0.25">
      <c r="A4876">
        <f t="shared" si="450"/>
        <v>73.539999999999992</v>
      </c>
      <c r="B4876">
        <v>48.54</v>
      </c>
      <c r="C4876" s="1">
        <f t="shared" si="451"/>
        <v>1.0682084080000001</v>
      </c>
      <c r="D4876">
        <f t="shared" si="452"/>
        <v>53410.420400000003</v>
      </c>
      <c r="E4876" s="12">
        <f t="shared" si="454"/>
        <v>386959.09028594184</v>
      </c>
      <c r="F4876" s="1"/>
      <c r="G4876" s="4"/>
      <c r="H4876" s="4">
        <f t="shared" si="455"/>
        <v>331890.12920990895</v>
      </c>
      <c r="I4876">
        <f xml:space="preserve">          IF($B4876&lt;=$B$9,        $D4876-$B$7*$B$6-$J$18*($D4876-$B$6), $J$16)</f>
        <v>57574.8122555554</v>
      </c>
      <c r="J4876">
        <f t="shared" si="453"/>
        <v>0.9999826312937754</v>
      </c>
      <c r="K4876" t="str">
        <f>IF(B4876&lt;=$B$9, EXP(-($B$5*B4876))*($B$7*$B$6+$J$18*(D4876-$B$6))*$B$20, "")</f>
        <v/>
      </c>
      <c r="L4876">
        <f>IF(B4876&lt;=$B$9, "", EXP(-($B$5*B4876))*$B$20)</f>
        <v>1.8288458649326114E-3</v>
      </c>
    </row>
    <row r="4877" spans="1:12" x14ac:dyDescent="0.25">
      <c r="A4877">
        <f t="shared" si="450"/>
        <v>73.55</v>
      </c>
      <c r="B4877">
        <v>48.55</v>
      </c>
      <c r="C4877" s="1">
        <f t="shared" si="451"/>
        <v>1.0679214500000003</v>
      </c>
      <c r="D4877">
        <f t="shared" si="452"/>
        <v>53396.072500000017</v>
      </c>
      <c r="E4877" s="12">
        <f t="shared" si="454"/>
        <v>386425.14620970871</v>
      </c>
      <c r="F4877" s="1"/>
      <c r="G4877" s="4"/>
      <c r="H4877" s="4">
        <f t="shared" si="455"/>
        <v>331430.54263257683</v>
      </c>
      <c r="I4877">
        <f xml:space="preserve">          IF($B4877&lt;=$B$9,        $D4877-$B$7*$B$6-$J$18*($D4877-$B$6), $J$16)</f>
        <v>57574.8122555554</v>
      </c>
      <c r="J4877">
        <f t="shared" si="453"/>
        <v>0.9999826312937754</v>
      </c>
      <c r="K4877" t="str">
        <f>IF(B4877&lt;=$B$9, EXP(-($B$5*B4877))*($B$7*$B$6+$J$18*(D4877-$B$6))*$B$20, "")</f>
        <v/>
      </c>
      <c r="L4877">
        <f>IF(B4877&lt;=$B$9, "", EXP(-($B$5*B4877))*$B$20)</f>
        <v>1.8282058808836265E-3</v>
      </c>
    </row>
    <row r="4878" spans="1:12" x14ac:dyDescent="0.25">
      <c r="A4878">
        <f t="shared" si="450"/>
        <v>73.56</v>
      </c>
      <c r="B4878">
        <v>48.559999999999995</v>
      </c>
      <c r="C4878" s="1">
        <f t="shared" si="451"/>
        <v>1.0676343679999998</v>
      </c>
      <c r="D4878">
        <f t="shared" si="452"/>
        <v>53381.718399999991</v>
      </c>
      <c r="E4878" s="12">
        <f t="shared" si="454"/>
        <v>385891.01525304891</v>
      </c>
      <c r="F4878" s="1"/>
      <c r="G4878" s="4"/>
      <c r="H4878" s="4">
        <f t="shared" si="455"/>
        <v>330970.79519994266</v>
      </c>
      <c r="I4878">
        <f xml:space="preserve">          IF($B4878&lt;=$B$9,        $D4878-$B$7*$B$6-$J$18*($D4878-$B$6), $J$16)</f>
        <v>57574.8122555554</v>
      </c>
      <c r="J4878">
        <f t="shared" si="453"/>
        <v>0.9999826312937754</v>
      </c>
      <c r="K4878" t="str">
        <f>IF(B4878&lt;=$B$9, EXP(-($B$5*B4878))*($B$7*$B$6+$J$18*(D4878-$B$6))*$B$20, "")</f>
        <v/>
      </c>
      <c r="L4878">
        <f>IF(B4878&lt;=$B$9, "", EXP(-($B$5*B4878))*$B$20)</f>
        <v>1.827566120789865E-3</v>
      </c>
    </row>
    <row r="4879" spans="1:12" x14ac:dyDescent="0.25">
      <c r="A4879">
        <f t="shared" si="450"/>
        <v>73.569999999999993</v>
      </c>
      <c r="B4879">
        <v>48.57</v>
      </c>
      <c r="C4879" s="1">
        <f t="shared" si="451"/>
        <v>1.0673471620000003</v>
      </c>
      <c r="D4879">
        <f t="shared" si="452"/>
        <v>53367.358100000019</v>
      </c>
      <c r="E4879" s="12">
        <f t="shared" si="454"/>
        <v>385356.69735055428</v>
      </c>
      <c r="F4879" s="1"/>
      <c r="G4879" s="4"/>
      <c r="H4879" s="4">
        <f t="shared" si="455"/>
        <v>330510.8868557071</v>
      </c>
      <c r="I4879">
        <f xml:space="preserve">          IF($B4879&lt;=$B$9,        $D4879-$B$7*$B$6-$J$18*($D4879-$B$6), $J$16)</f>
        <v>57574.8122555554</v>
      </c>
      <c r="J4879">
        <f t="shared" si="453"/>
        <v>0.9999826312937754</v>
      </c>
      <c r="K4879" t="str">
        <f>IF(B4879&lt;=$B$9, EXP(-($B$5*B4879))*($B$7*$B$6+$J$18*(D4879-$B$6))*$B$20, "")</f>
        <v/>
      </c>
      <c r="L4879">
        <f>IF(B4879&lt;=$B$9, "", EXP(-($B$5*B4879))*$B$20)</f>
        <v>1.8269265845729549E-3</v>
      </c>
    </row>
    <row r="4880" spans="1:12" x14ac:dyDescent="0.25">
      <c r="A4880">
        <f t="shared" si="450"/>
        <v>73.58</v>
      </c>
      <c r="B4880">
        <v>48.58</v>
      </c>
      <c r="C4880" s="1">
        <f t="shared" si="451"/>
        <v>1.0670598319999998</v>
      </c>
      <c r="D4880">
        <f t="shared" si="452"/>
        <v>53352.991599999987</v>
      </c>
      <c r="E4880" s="12">
        <f t="shared" si="454"/>
        <v>384822.19243679382</v>
      </c>
      <c r="F4880" s="1"/>
      <c r="G4880" s="4"/>
      <c r="H4880" s="4">
        <f t="shared" si="455"/>
        <v>330050.81754355103</v>
      </c>
      <c r="I4880">
        <f xml:space="preserve">          IF($B4880&lt;=$B$9,        $D4880-$B$7*$B$6-$J$18*($D4880-$B$6), $J$16)</f>
        <v>57574.8122555554</v>
      </c>
      <c r="J4880">
        <f t="shared" si="453"/>
        <v>0.9999826312937754</v>
      </c>
      <c r="K4880" t="str">
        <f>IF(B4880&lt;=$B$9, EXP(-($B$5*B4880))*($B$7*$B$6+$J$18*(D4880-$B$6))*$B$20, "")</f>
        <v/>
      </c>
      <c r="L4880">
        <f>IF(B4880&lt;=$B$9, "", EXP(-($B$5*B4880))*$B$20)</f>
        <v>1.8262872721545537E-3</v>
      </c>
    </row>
    <row r="4881" spans="1:12" x14ac:dyDescent="0.25">
      <c r="A4881">
        <f t="shared" si="450"/>
        <v>73.59</v>
      </c>
      <c r="B4881">
        <v>48.589999999999996</v>
      </c>
      <c r="C4881" s="1">
        <f t="shared" si="451"/>
        <v>1.066772378</v>
      </c>
      <c r="D4881">
        <f t="shared" si="452"/>
        <v>53338.618900000001</v>
      </c>
      <c r="E4881" s="12">
        <f t="shared" si="454"/>
        <v>384287.50044631353</v>
      </c>
      <c r="F4881" s="1"/>
      <c r="G4881" s="4"/>
      <c r="H4881" s="4">
        <f t="shared" si="455"/>
        <v>329590.58720713574</v>
      </c>
      <c r="I4881">
        <f xml:space="preserve">          IF($B4881&lt;=$B$9,        $D4881-$B$7*$B$6-$J$18*($D4881-$B$6), $J$16)</f>
        <v>57574.8122555554</v>
      </c>
      <c r="J4881">
        <f t="shared" si="453"/>
        <v>0.9999826312937754</v>
      </c>
      <c r="K4881" t="str">
        <f>IF(B4881&lt;=$B$9, EXP(-($B$5*B4881))*($B$7*$B$6+$J$18*(D4881-$B$6))*$B$20, "")</f>
        <v/>
      </c>
      <c r="L4881">
        <f>IF(B4881&lt;=$B$9, "", EXP(-($B$5*B4881))*$B$20)</f>
        <v>1.8256481834563463E-3</v>
      </c>
    </row>
    <row r="4882" spans="1:12" x14ac:dyDescent="0.25">
      <c r="A4882">
        <f t="shared" si="450"/>
        <v>73.599999999999994</v>
      </c>
      <c r="B4882">
        <v>48.6</v>
      </c>
      <c r="C4882" s="1">
        <f t="shared" si="451"/>
        <v>1.0664848</v>
      </c>
      <c r="D4882">
        <f t="shared" si="452"/>
        <v>53324.24</v>
      </c>
      <c r="E4882" s="12">
        <f t="shared" si="454"/>
        <v>383752.62131363654</v>
      </c>
      <c r="F4882" s="1"/>
      <c r="G4882" s="4"/>
      <c r="H4882" s="4">
        <f t="shared" si="455"/>
        <v>329130.19579010271</v>
      </c>
      <c r="I4882">
        <f xml:space="preserve">          IF($B4882&lt;=$B$9,        $D4882-$B$7*$B$6-$J$18*($D4882-$B$6), $J$16)</f>
        <v>57574.8122555554</v>
      </c>
      <c r="J4882">
        <f t="shared" si="453"/>
        <v>0.9999826312937754</v>
      </c>
      <c r="K4882" t="str">
        <f>IF(B4882&lt;=$B$9, EXP(-($B$5*B4882))*($B$7*$B$6+$J$18*(D4882-$B$6))*$B$20, "")</f>
        <v/>
      </c>
      <c r="L4882">
        <f>IF(B4882&lt;=$B$9, "", EXP(-($B$5*B4882))*$B$20)</f>
        <v>1.8250093184000425E-3</v>
      </c>
    </row>
    <row r="4883" spans="1:12" x14ac:dyDescent="0.25">
      <c r="A4883">
        <f t="shared" si="450"/>
        <v>73.61</v>
      </c>
      <c r="B4883">
        <v>48.61</v>
      </c>
      <c r="C4883" s="1">
        <f t="shared" si="451"/>
        <v>1.066197098</v>
      </c>
      <c r="D4883">
        <f t="shared" si="452"/>
        <v>53309.854899999998</v>
      </c>
      <c r="E4883" s="12">
        <f t="shared" si="454"/>
        <v>383217.55497326312</v>
      </c>
      <c r="F4883" s="1"/>
      <c r="G4883" s="4"/>
      <c r="H4883" s="4">
        <f t="shared" si="455"/>
        <v>328669.64323607367</v>
      </c>
      <c r="I4883">
        <f xml:space="preserve">          IF($B4883&lt;=$B$9,        $D4883-$B$7*$B$6-$J$18*($D4883-$B$6), $J$16)</f>
        <v>57574.8122555554</v>
      </c>
      <c r="J4883">
        <f t="shared" si="453"/>
        <v>0.9999826312937754</v>
      </c>
      <c r="K4883" t="str">
        <f>IF(B4883&lt;=$B$9, EXP(-($B$5*B4883))*($B$7*$B$6+$J$18*(D4883-$B$6))*$B$20, "")</f>
        <v/>
      </c>
      <c r="L4883">
        <f>IF(B4883&lt;=$B$9, "", EXP(-($B$5*B4883))*$B$20)</f>
        <v>1.8243706769073833E-3</v>
      </c>
    </row>
    <row r="4884" spans="1:12" x14ac:dyDescent="0.25">
      <c r="A4884">
        <f t="shared" si="450"/>
        <v>73.62</v>
      </c>
      <c r="B4884">
        <v>48.62</v>
      </c>
      <c r="C4884" s="1">
        <f t="shared" si="451"/>
        <v>1.0659092720000001</v>
      </c>
      <c r="D4884">
        <f t="shared" si="452"/>
        <v>53295.463600000003</v>
      </c>
      <c r="E4884" s="12">
        <f t="shared" si="454"/>
        <v>382682.30135967059</v>
      </c>
      <c r="F4884" s="1"/>
      <c r="G4884" s="4"/>
      <c r="H4884" s="4">
        <f t="shared" si="455"/>
        <v>328208.92948865076</v>
      </c>
      <c r="I4884">
        <f xml:space="preserve">          IF($B4884&lt;=$B$9,        $D4884-$B$7*$B$6-$J$18*($D4884-$B$6), $J$16)</f>
        <v>57574.8122555554</v>
      </c>
      <c r="J4884">
        <f t="shared" si="453"/>
        <v>0.9999826312937754</v>
      </c>
      <c r="K4884" t="str">
        <f>IF(B4884&lt;=$B$9, EXP(-($B$5*B4884))*($B$7*$B$6+$J$18*(D4884-$B$6))*$B$20, "")</f>
        <v/>
      </c>
      <c r="L4884">
        <f>IF(B4884&lt;=$B$9, "", EXP(-($B$5*B4884))*$B$20)</f>
        <v>1.8237322589001346E-3</v>
      </c>
    </row>
    <row r="4885" spans="1:12" x14ac:dyDescent="0.25">
      <c r="A4885">
        <f t="shared" si="450"/>
        <v>73.63</v>
      </c>
      <c r="B4885">
        <v>48.629999999999995</v>
      </c>
      <c r="C4885" s="1">
        <f t="shared" si="451"/>
        <v>1.0656213219999999</v>
      </c>
      <c r="D4885">
        <f t="shared" si="452"/>
        <v>53281.066099999996</v>
      </c>
      <c r="E4885" s="12">
        <f t="shared" si="454"/>
        <v>382146.86040731327</v>
      </c>
      <c r="F4885" s="1"/>
      <c r="G4885" s="4"/>
      <c r="H4885" s="4">
        <f t="shared" si="455"/>
        <v>327748.0544914162</v>
      </c>
      <c r="I4885">
        <f xml:space="preserve">          IF($B4885&lt;=$B$9,        $D4885-$B$7*$B$6-$J$18*($D4885-$B$6), $J$16)</f>
        <v>57574.8122555554</v>
      </c>
      <c r="J4885">
        <f t="shared" si="453"/>
        <v>0.9999826312937754</v>
      </c>
      <c r="K4885" t="str">
        <f>IF(B4885&lt;=$B$9, EXP(-($B$5*B4885))*($B$7*$B$6+$J$18*(D4885-$B$6))*$B$20, "")</f>
        <v/>
      </c>
      <c r="L4885">
        <f>IF(B4885&lt;=$B$9, "", EXP(-($B$5*B4885))*$B$20)</f>
        <v>1.8230940643000893E-3</v>
      </c>
    </row>
    <row r="4886" spans="1:12" x14ac:dyDescent="0.25">
      <c r="A4886">
        <f t="shared" si="450"/>
        <v>73.64</v>
      </c>
      <c r="B4886">
        <v>48.64</v>
      </c>
      <c r="C4886" s="1">
        <f t="shared" si="451"/>
        <v>1.0653332480000002</v>
      </c>
      <c r="D4886">
        <f t="shared" si="452"/>
        <v>53266.662400000008</v>
      </c>
      <c r="E4886" s="12">
        <f t="shared" si="454"/>
        <v>381611.23205062264</v>
      </c>
      <c r="F4886" s="1"/>
      <c r="G4886" s="4"/>
      <c r="H4886" s="4">
        <f t="shared" si="455"/>
        <v>327287.01818793267</v>
      </c>
      <c r="I4886">
        <f xml:space="preserve">          IF($B4886&lt;=$B$9,        $D4886-$B$7*$B$6-$J$18*($D4886-$B$6), $J$16)</f>
        <v>57574.8122555554</v>
      </c>
      <c r="J4886">
        <f t="shared" si="453"/>
        <v>0.9999826312937754</v>
      </c>
      <c r="K4886" t="str">
        <f>IF(B4886&lt;=$B$9, EXP(-($B$5*B4886))*($B$7*$B$6+$J$18*(D4886-$B$6))*$B$20, "")</f>
        <v/>
      </c>
      <c r="L4886">
        <f>IF(B4886&lt;=$B$9, "", EXP(-($B$5*B4886))*$B$20)</f>
        <v>1.8224560930290693E-3</v>
      </c>
    </row>
    <row r="4887" spans="1:12" x14ac:dyDescent="0.25">
      <c r="A4887">
        <f t="shared" ref="A4887:A4950" si="456">B4887+25</f>
        <v>73.650000000000006</v>
      </c>
      <c r="B4887">
        <v>48.65</v>
      </c>
      <c r="C4887" s="1">
        <f t="shared" ref="C4887:C4950" si="457">$B$2+$B$3*B4887+$B$4*B4887^2</f>
        <v>1.0650450499999999</v>
      </c>
      <c r="D4887">
        <f t="shared" ref="D4887:D4950" si="458">$B$6*C4887</f>
        <v>53252.252499999995</v>
      </c>
      <c r="E4887" s="12">
        <f t="shared" si="454"/>
        <v>381075.41622400715</v>
      </c>
      <c r="F4887" s="1"/>
      <c r="G4887" s="4"/>
      <c r="H4887" s="4">
        <f t="shared" si="455"/>
        <v>326825.82052174292</v>
      </c>
      <c r="I4887">
        <f xml:space="preserve">          IF($B4887&lt;=$B$9,        $D4887-$B$7*$B$6-$J$18*($D4887-$B$6), $J$16)</f>
        <v>57574.8122555554</v>
      </c>
      <c r="J4887">
        <f t="shared" ref="J4887:J4950" si="459">($I4887^(1-J$20)-1)/(1-J$20)</f>
        <v>0.9999826312937754</v>
      </c>
      <c r="K4887" t="str">
        <f>IF(B4887&lt;=$B$9, EXP(-($B$5*B4887))*($B$7*$B$6+$J$18*(D4887-$B$6))*$B$20, "")</f>
        <v/>
      </c>
      <c r="L4887">
        <f>IF(B4887&lt;=$B$9, "", EXP(-($B$5*B4887))*$B$20)</f>
        <v>1.8218183450089227E-3</v>
      </c>
    </row>
    <row r="4888" spans="1:12" x14ac:dyDescent="0.25">
      <c r="A4888">
        <f t="shared" si="456"/>
        <v>73.66</v>
      </c>
      <c r="B4888">
        <v>48.66</v>
      </c>
      <c r="C4888" s="1">
        <f t="shared" si="457"/>
        <v>1.0647567280000001</v>
      </c>
      <c r="D4888">
        <f t="shared" si="458"/>
        <v>53237.836400000007</v>
      </c>
      <c r="E4888" s="12">
        <f t="shared" ref="E4888:E4951" si="460">IF($B4888&lt;$B$9,      E4887+($B$5*E4887+$B$7*$B$6+$B$8*($D4888-$B$6))*$B$20,           E4887+($B$5*E4887-$B$12)*$B$20)</f>
        <v>380539.41286185238</v>
      </c>
      <c r="F4888" s="1"/>
      <c r="G4888" s="4"/>
      <c r="H4888" s="4">
        <f t="shared" ref="H4888:H4951" si="461">IF($B4888&lt;=$B$9,      H4887+($B$5*H4887+$B$7*$B$6+J$18*($D4887-$B$6))*$B$20,           H4887+($B$5*H4887-J$16)*$B$20)</f>
        <v>326364.46143636998</v>
      </c>
      <c r="I4888">
        <f xml:space="preserve">          IF($B4888&lt;=$B$9,        $D4888-$B$7*$B$6-$J$18*($D4888-$B$6), $J$16)</f>
        <v>57574.8122555554</v>
      </c>
      <c r="J4888">
        <f t="shared" si="459"/>
        <v>0.9999826312937754</v>
      </c>
      <c r="K4888" t="str">
        <f>IF(B4888&lt;=$B$9, EXP(-($B$5*B4888))*($B$7*$B$6+$J$18*(D4888-$B$6))*$B$20, "")</f>
        <v/>
      </c>
      <c r="L4888">
        <f>IF(B4888&lt;=$B$9, "", EXP(-($B$5*B4888))*$B$20)</f>
        <v>1.8211808201615263E-3</v>
      </c>
    </row>
    <row r="4889" spans="1:12" x14ac:dyDescent="0.25">
      <c r="A4889">
        <f t="shared" si="456"/>
        <v>73.67</v>
      </c>
      <c r="B4889">
        <v>48.67</v>
      </c>
      <c r="C4889" s="1">
        <f t="shared" si="457"/>
        <v>1.064468282</v>
      </c>
      <c r="D4889">
        <f t="shared" si="458"/>
        <v>53223.414100000002</v>
      </c>
      <c r="E4889" s="12">
        <f t="shared" si="460"/>
        <v>380003.22189852083</v>
      </c>
      <c r="F4889" s="1"/>
      <c r="G4889" s="4"/>
      <c r="H4889" s="4">
        <f t="shared" si="461"/>
        <v>325902.94087531714</v>
      </c>
      <c r="I4889">
        <f xml:space="preserve">          IF($B4889&lt;=$B$9,        $D4889-$B$7*$B$6-$J$18*($D4889-$B$6), $J$16)</f>
        <v>57574.8122555554</v>
      </c>
      <c r="J4889">
        <f t="shared" si="459"/>
        <v>0.9999826312937754</v>
      </c>
      <c r="K4889" t="str">
        <f>IF(B4889&lt;=$B$9, EXP(-($B$5*B4889))*($B$7*$B$6+$J$18*(D4889-$B$6))*$B$20, "")</f>
        <v/>
      </c>
      <c r="L4889">
        <f>IF(B4889&lt;=$B$9, "", EXP(-($B$5*B4889))*$B$20)</f>
        <v>1.820543518408782E-3</v>
      </c>
    </row>
    <row r="4890" spans="1:12" x14ac:dyDescent="0.25">
      <c r="A4890">
        <f t="shared" si="456"/>
        <v>73.680000000000007</v>
      </c>
      <c r="B4890">
        <v>48.68</v>
      </c>
      <c r="C4890" s="1">
        <f t="shared" si="457"/>
        <v>1.0641797120000001</v>
      </c>
      <c r="D4890">
        <f t="shared" si="458"/>
        <v>53208.9856</v>
      </c>
      <c r="E4890" s="12">
        <f t="shared" si="460"/>
        <v>379466.84326835215</v>
      </c>
      <c r="F4890" s="1"/>
      <c r="G4890" s="4"/>
      <c r="H4890" s="4">
        <f t="shared" si="461"/>
        <v>325441.25878206798</v>
      </c>
      <c r="I4890">
        <f xml:space="preserve">          IF($B4890&lt;=$B$9,        $D4890-$B$7*$B$6-$J$18*($D4890-$B$6), $J$16)</f>
        <v>57574.8122555554</v>
      </c>
      <c r="J4890">
        <f t="shared" si="459"/>
        <v>0.9999826312937754</v>
      </c>
      <c r="K4890" t="str">
        <f>IF(B4890&lt;=$B$9, EXP(-($B$5*B4890))*($B$7*$B$6+$J$18*(D4890-$B$6))*$B$20, "")</f>
        <v/>
      </c>
      <c r="L4890">
        <f>IF(B4890&lt;=$B$9, "", EXP(-($B$5*B4890))*$B$20)</f>
        <v>1.8199064396726211E-3</v>
      </c>
    </row>
    <row r="4891" spans="1:12" x14ac:dyDescent="0.25">
      <c r="A4891">
        <f t="shared" si="456"/>
        <v>73.69</v>
      </c>
      <c r="B4891">
        <v>48.69</v>
      </c>
      <c r="C4891" s="1">
        <f t="shared" si="457"/>
        <v>1.0638910180000003</v>
      </c>
      <c r="D4891">
        <f t="shared" si="458"/>
        <v>53194.550900000017</v>
      </c>
      <c r="E4891" s="12">
        <f t="shared" si="460"/>
        <v>378930.2769056629</v>
      </c>
      <c r="F4891" s="1"/>
      <c r="G4891" s="4"/>
      <c r="H4891" s="4">
        <f t="shared" si="461"/>
        <v>324979.41510008613</v>
      </c>
      <c r="I4891">
        <f xml:space="preserve">          IF($B4891&lt;=$B$9,        $D4891-$B$7*$B$6-$J$18*($D4891-$B$6), $J$16)</f>
        <v>57574.8122555554</v>
      </c>
      <c r="J4891">
        <f t="shared" si="459"/>
        <v>0.9999826312937754</v>
      </c>
      <c r="K4891" t="str">
        <f>IF(B4891&lt;=$B$9, EXP(-($B$5*B4891))*($B$7*$B$6+$J$18*(D4891-$B$6))*$B$20, "")</f>
        <v/>
      </c>
      <c r="L4891">
        <f>IF(B4891&lt;=$B$9, "", EXP(-($B$5*B4891))*$B$20)</f>
        <v>1.819269583875002E-3</v>
      </c>
    </row>
    <row r="4892" spans="1:12" x14ac:dyDescent="0.25">
      <c r="A4892">
        <f t="shared" si="456"/>
        <v>73.699999999999989</v>
      </c>
      <c r="B4892">
        <v>48.699999999999996</v>
      </c>
      <c r="C4892" s="1">
        <f t="shared" si="457"/>
        <v>1.0636021999999998</v>
      </c>
      <c r="D4892">
        <f t="shared" si="458"/>
        <v>53180.109999999993</v>
      </c>
      <c r="E4892" s="12">
        <f t="shared" si="460"/>
        <v>378393.5227447467</v>
      </c>
      <c r="F4892" s="1"/>
      <c r="G4892" s="4"/>
      <c r="H4892" s="4">
        <f t="shared" si="461"/>
        <v>324517.40977281559</v>
      </c>
      <c r="I4892">
        <f xml:space="preserve">          IF($B4892&lt;=$B$9,        $D4892-$B$7*$B$6-$J$18*($D4892-$B$6), $J$16)</f>
        <v>57574.8122555554</v>
      </c>
      <c r="J4892">
        <f t="shared" si="459"/>
        <v>0.9999826312937754</v>
      </c>
      <c r="K4892" t="str">
        <f>IF(B4892&lt;=$B$9, EXP(-($B$5*B4892))*($B$7*$B$6+$J$18*(D4892-$B$6))*$B$20, "")</f>
        <v/>
      </c>
      <c r="L4892">
        <f>IF(B4892&lt;=$B$9, "", EXP(-($B$5*B4892))*$B$20)</f>
        <v>1.8186329509379091E-3</v>
      </c>
    </row>
    <row r="4893" spans="1:12" x14ac:dyDescent="0.25">
      <c r="A4893">
        <f t="shared" si="456"/>
        <v>73.710000000000008</v>
      </c>
      <c r="B4893">
        <v>48.71</v>
      </c>
      <c r="C4893" s="1">
        <f t="shared" si="457"/>
        <v>1.0633132580000002</v>
      </c>
      <c r="D4893">
        <f t="shared" si="458"/>
        <v>53165.66290000001</v>
      </c>
      <c r="E4893" s="12">
        <f t="shared" si="460"/>
        <v>377856.58071987418</v>
      </c>
      <c r="F4893" s="1"/>
      <c r="G4893" s="4"/>
      <c r="H4893" s="4">
        <f t="shared" si="461"/>
        <v>324055.24274368054</v>
      </c>
      <c r="I4893">
        <f xml:space="preserve">          IF($B4893&lt;=$B$9,        $D4893-$B$7*$B$6-$J$18*($D4893-$B$6), $J$16)</f>
        <v>57574.8122555554</v>
      </c>
      <c r="J4893">
        <f t="shared" si="459"/>
        <v>0.9999826312937754</v>
      </c>
      <c r="K4893" t="str">
        <f>IF(B4893&lt;=$B$9, EXP(-($B$5*B4893))*($B$7*$B$6+$J$18*(D4893-$B$6))*$B$20, "")</f>
        <v/>
      </c>
      <c r="L4893">
        <f>IF(B4893&lt;=$B$9, "", EXP(-($B$5*B4893))*$B$20)</f>
        <v>1.8179965407833538E-3</v>
      </c>
    </row>
    <row r="4894" spans="1:12" x14ac:dyDescent="0.25">
      <c r="A4894">
        <f t="shared" si="456"/>
        <v>73.72</v>
      </c>
      <c r="B4894">
        <v>48.72</v>
      </c>
      <c r="C4894" s="1">
        <f t="shared" si="457"/>
        <v>1.0630241919999999</v>
      </c>
      <c r="D4894">
        <f t="shared" si="458"/>
        <v>53151.209599999995</v>
      </c>
      <c r="E4894" s="12">
        <f t="shared" si="460"/>
        <v>377319.45076529298</v>
      </c>
      <c r="F4894" s="1"/>
      <c r="G4894" s="4"/>
      <c r="H4894" s="4">
        <f t="shared" si="461"/>
        <v>323592.91395608528</v>
      </c>
      <c r="I4894">
        <f xml:space="preserve">          IF($B4894&lt;=$B$9,        $D4894-$B$7*$B$6-$J$18*($D4894-$B$6), $J$16)</f>
        <v>57574.8122555554</v>
      </c>
      <c r="J4894">
        <f t="shared" si="459"/>
        <v>0.9999826312937754</v>
      </c>
      <c r="K4894" t="str">
        <f>IF(B4894&lt;=$B$9, EXP(-($B$5*B4894))*($B$7*$B$6+$J$18*(D4894-$B$6))*$B$20, "")</f>
        <v/>
      </c>
      <c r="L4894">
        <f>IF(B4894&lt;=$B$9, "", EXP(-($B$5*B4894))*$B$20)</f>
        <v>1.817360353333378E-3</v>
      </c>
    </row>
    <row r="4895" spans="1:12" x14ac:dyDescent="0.25">
      <c r="A4895">
        <f t="shared" si="456"/>
        <v>73.72999999999999</v>
      </c>
      <c r="B4895">
        <v>48.73</v>
      </c>
      <c r="C4895" s="1">
        <f t="shared" si="457"/>
        <v>1.0627350020000002</v>
      </c>
      <c r="D4895">
        <f t="shared" si="458"/>
        <v>53136.750100000005</v>
      </c>
      <c r="E4895" s="12">
        <f t="shared" si="460"/>
        <v>376782.13281522761</v>
      </c>
      <c r="F4895" s="1"/>
      <c r="G4895" s="4"/>
      <c r="H4895" s="4">
        <f t="shared" si="461"/>
        <v>323130.42335341434</v>
      </c>
      <c r="I4895">
        <f xml:space="preserve">          IF($B4895&lt;=$B$9,        $D4895-$B$7*$B$6-$J$18*($D4895-$B$6), $J$16)</f>
        <v>57574.8122555554</v>
      </c>
      <c r="J4895">
        <f t="shared" si="459"/>
        <v>0.9999826312937754</v>
      </c>
      <c r="K4895" t="str">
        <f>IF(B4895&lt;=$B$9, EXP(-($B$5*B4895))*($B$7*$B$6+$J$18*(D4895-$B$6))*$B$20, "")</f>
        <v/>
      </c>
      <c r="L4895">
        <f>IF(B4895&lt;=$B$9, "", EXP(-($B$5*B4895))*$B$20)</f>
        <v>1.8167243885100475E-3</v>
      </c>
    </row>
    <row r="4896" spans="1:12" x14ac:dyDescent="0.25">
      <c r="A4896">
        <f t="shared" si="456"/>
        <v>73.739999999999995</v>
      </c>
      <c r="B4896">
        <v>48.739999999999995</v>
      </c>
      <c r="C4896" s="1">
        <f t="shared" si="457"/>
        <v>1.0624456880000004</v>
      </c>
      <c r="D4896">
        <f t="shared" si="458"/>
        <v>53122.284400000019</v>
      </c>
      <c r="E4896" s="12">
        <f t="shared" si="460"/>
        <v>376244.62680387974</v>
      </c>
      <c r="F4896" s="1"/>
      <c r="G4896" s="4"/>
      <c r="H4896" s="4">
        <f t="shared" si="461"/>
        <v>322667.7708790325</v>
      </c>
      <c r="I4896">
        <f xml:space="preserve">          IF($B4896&lt;=$B$9,        $D4896-$B$7*$B$6-$J$18*($D4896-$B$6), $J$16)</f>
        <v>57574.8122555554</v>
      </c>
      <c r="J4896">
        <f t="shared" si="459"/>
        <v>0.9999826312937754</v>
      </c>
      <c r="K4896" t="str">
        <f>IF(B4896&lt;=$B$9, EXP(-($B$5*B4896))*($B$7*$B$6+$J$18*(D4896-$B$6))*$B$20, "")</f>
        <v/>
      </c>
      <c r="L4896">
        <f>IF(B4896&lt;=$B$9, "", EXP(-($B$5*B4896))*$B$20)</f>
        <v>1.8160886462354573E-3</v>
      </c>
    </row>
    <row r="4897" spans="1:12" x14ac:dyDescent="0.25">
      <c r="A4897">
        <f t="shared" si="456"/>
        <v>73.75</v>
      </c>
      <c r="B4897">
        <v>48.75</v>
      </c>
      <c r="C4897" s="1">
        <f t="shared" si="457"/>
        <v>1.0621562499999999</v>
      </c>
      <c r="D4897">
        <f t="shared" si="458"/>
        <v>53107.812499999993</v>
      </c>
      <c r="E4897" s="12">
        <f t="shared" si="460"/>
        <v>375706.93266542791</v>
      </c>
      <c r="F4897" s="1"/>
      <c r="G4897" s="4"/>
      <c r="H4897" s="4">
        <f t="shared" si="461"/>
        <v>322204.9564762846</v>
      </c>
      <c r="I4897">
        <f xml:space="preserve">          IF($B4897&lt;=$B$9,        $D4897-$B$7*$B$6-$J$18*($D4897-$B$6), $J$16)</f>
        <v>57574.8122555554</v>
      </c>
      <c r="J4897">
        <f t="shared" si="459"/>
        <v>0.9999826312937754</v>
      </c>
      <c r="K4897" t="str">
        <f>IF(B4897&lt;=$B$9, EXP(-($B$5*B4897))*($B$7*$B$6+$J$18*(D4897-$B$6))*$B$20, "")</f>
        <v/>
      </c>
      <c r="L4897">
        <f>IF(B4897&lt;=$B$9, "", EXP(-($B$5*B4897))*$B$20)</f>
        <v>1.8154531264317276E-3</v>
      </c>
    </row>
    <row r="4898" spans="1:12" x14ac:dyDescent="0.25">
      <c r="A4898">
        <f t="shared" si="456"/>
        <v>73.759999999999991</v>
      </c>
      <c r="B4898">
        <v>48.76</v>
      </c>
      <c r="C4898" s="1">
        <f t="shared" si="457"/>
        <v>1.0618666880000003</v>
      </c>
      <c r="D4898">
        <f t="shared" si="458"/>
        <v>53093.334400000014</v>
      </c>
      <c r="E4898" s="12">
        <f t="shared" si="460"/>
        <v>375169.05033402762</v>
      </c>
      <c r="F4898" s="1"/>
      <c r="G4898" s="4"/>
      <c r="H4898" s="4">
        <f t="shared" si="461"/>
        <v>321741.98008849577</v>
      </c>
      <c r="I4898">
        <f xml:space="preserve">          IF($B4898&lt;=$B$9,        $D4898-$B$7*$B$6-$J$18*($D4898-$B$6), $J$16)</f>
        <v>57574.8122555554</v>
      </c>
      <c r="J4898">
        <f t="shared" si="459"/>
        <v>0.9999826312937754</v>
      </c>
      <c r="K4898" t="str">
        <f>IF(B4898&lt;=$B$9, EXP(-($B$5*B4898))*($B$7*$B$6+$J$18*(D4898-$B$6))*$B$20, "")</f>
        <v/>
      </c>
      <c r="L4898">
        <f>IF(B4898&lt;=$B$9, "", EXP(-($B$5*B4898))*$B$20)</f>
        <v>1.8148178290210088E-3</v>
      </c>
    </row>
    <row r="4899" spans="1:12" x14ac:dyDescent="0.25">
      <c r="A4899">
        <f t="shared" si="456"/>
        <v>73.77</v>
      </c>
      <c r="B4899">
        <v>48.769999999999996</v>
      </c>
      <c r="C4899" s="1">
        <f t="shared" si="457"/>
        <v>1.0615770019999999</v>
      </c>
      <c r="D4899">
        <f t="shared" si="458"/>
        <v>53078.850099999996</v>
      </c>
      <c r="E4899" s="12">
        <f t="shared" si="460"/>
        <v>374630.97974381136</v>
      </c>
      <c r="F4899" s="1"/>
      <c r="G4899" s="4"/>
      <c r="H4899" s="4">
        <f t="shared" si="461"/>
        <v>321278.84165897121</v>
      </c>
      <c r="I4899">
        <f xml:space="preserve">          IF($B4899&lt;=$B$9,        $D4899-$B$7*$B$6-$J$18*($D4899-$B$6), $J$16)</f>
        <v>57574.8122555554</v>
      </c>
      <c r="J4899">
        <f t="shared" si="459"/>
        <v>0.9999826312937754</v>
      </c>
      <c r="K4899" t="str">
        <f>IF(B4899&lt;=$B$9, EXP(-($B$5*B4899))*($B$7*$B$6+$J$18*(D4899-$B$6))*$B$20, "")</f>
        <v/>
      </c>
      <c r="L4899">
        <f>IF(B4899&lt;=$B$9, "", EXP(-($B$5*B4899))*$B$20)</f>
        <v>1.8141827539254766E-3</v>
      </c>
    </row>
    <row r="4900" spans="1:12" x14ac:dyDescent="0.25">
      <c r="A4900">
        <f t="shared" si="456"/>
        <v>73.78</v>
      </c>
      <c r="B4900">
        <v>48.78</v>
      </c>
      <c r="C4900" s="1">
        <f t="shared" si="457"/>
        <v>1.061287192</v>
      </c>
      <c r="D4900">
        <f t="shared" si="458"/>
        <v>53064.359599999996</v>
      </c>
      <c r="E4900" s="12">
        <f t="shared" si="460"/>
        <v>374092.72082888853</v>
      </c>
      <c r="F4900" s="1"/>
      <c r="G4900" s="4"/>
      <c r="H4900" s="4">
        <f t="shared" si="461"/>
        <v>320815.54113099631</v>
      </c>
      <c r="I4900">
        <f xml:space="preserve">          IF($B4900&lt;=$B$9,        $D4900-$B$7*$B$6-$J$18*($D4900-$B$6), $J$16)</f>
        <v>57574.8122555554</v>
      </c>
      <c r="J4900">
        <f t="shared" si="459"/>
        <v>0.9999826312937754</v>
      </c>
      <c r="K4900" t="str">
        <f>IF(B4900&lt;=$B$9, EXP(-($B$5*B4900))*($B$7*$B$6+$J$18*(D4900-$B$6))*$B$20, "")</f>
        <v/>
      </c>
      <c r="L4900">
        <f>IF(B4900&lt;=$B$9, "", EXP(-($B$5*B4900))*$B$20)</f>
        <v>1.8135479010673331E-3</v>
      </c>
    </row>
    <row r="4901" spans="1:12" x14ac:dyDescent="0.25">
      <c r="A4901">
        <f t="shared" si="456"/>
        <v>73.789999999999992</v>
      </c>
      <c r="B4901">
        <v>48.79</v>
      </c>
      <c r="C4901" s="1">
        <f t="shared" si="457"/>
        <v>1.0609972579999998</v>
      </c>
      <c r="D4901">
        <f t="shared" si="458"/>
        <v>53049.862899999986</v>
      </c>
      <c r="E4901" s="12">
        <f t="shared" si="460"/>
        <v>373554.27352334547</v>
      </c>
      <c r="F4901" s="1"/>
      <c r="G4901" s="4"/>
      <c r="H4901" s="4">
        <f t="shared" si="461"/>
        <v>320352.07844783663</v>
      </c>
      <c r="I4901">
        <f xml:space="preserve">          IF($B4901&lt;=$B$9,        $D4901-$B$7*$B$6-$J$18*($D4901-$B$6), $J$16)</f>
        <v>57574.8122555554</v>
      </c>
      <c r="J4901">
        <f t="shared" si="459"/>
        <v>0.9999826312937754</v>
      </c>
      <c r="K4901" t="str">
        <f>IF(B4901&lt;=$B$9, EXP(-($B$5*B4901))*($B$7*$B$6+$J$18*(D4901-$B$6))*$B$20, "")</f>
        <v/>
      </c>
      <c r="L4901">
        <f>IF(B4901&lt;=$B$9, "", EXP(-($B$5*B4901))*$B$20)</f>
        <v>1.8129132703688107E-3</v>
      </c>
    </row>
    <row r="4902" spans="1:12" x14ac:dyDescent="0.25">
      <c r="A4902">
        <f t="shared" si="456"/>
        <v>73.8</v>
      </c>
      <c r="B4902">
        <v>48.8</v>
      </c>
      <c r="C4902" s="1">
        <f t="shared" si="457"/>
        <v>1.0607072000000002</v>
      </c>
      <c r="D4902">
        <f t="shared" si="458"/>
        <v>53035.360000000008</v>
      </c>
      <c r="E4902" s="12">
        <f t="shared" si="460"/>
        <v>373015.63776124548</v>
      </c>
      <c r="F4902" s="1"/>
      <c r="G4902" s="4"/>
      <c r="H4902" s="4">
        <f t="shared" si="461"/>
        <v>319888.45355273783</v>
      </c>
      <c r="I4902">
        <f xml:space="preserve">          IF($B4902&lt;=$B$9,        $D4902-$B$7*$B$6-$J$18*($D4902-$B$6), $J$16)</f>
        <v>57574.8122555554</v>
      </c>
      <c r="J4902">
        <f t="shared" si="459"/>
        <v>0.9999826312937754</v>
      </c>
      <c r="K4902" t="str">
        <f>IF(B4902&lt;=$B$9, EXP(-($B$5*B4902))*($B$7*$B$6+$J$18*(D4902-$B$6))*$B$20, "")</f>
        <v/>
      </c>
      <c r="L4902">
        <f>IF(B4902&lt;=$B$9, "", EXP(-($B$5*B4902))*$B$20)</f>
        <v>1.812278861752166E-3</v>
      </c>
    </row>
    <row r="4903" spans="1:12" x14ac:dyDescent="0.25">
      <c r="A4903">
        <f t="shared" si="456"/>
        <v>73.81</v>
      </c>
      <c r="B4903">
        <v>48.809999999999995</v>
      </c>
      <c r="C4903" s="1">
        <f t="shared" si="457"/>
        <v>1.0604170180000003</v>
      </c>
      <c r="D4903">
        <f t="shared" si="458"/>
        <v>53020.850900000019</v>
      </c>
      <c r="E4903" s="12">
        <f t="shared" si="460"/>
        <v>372476.81347662874</v>
      </c>
      <c r="F4903" s="1"/>
      <c r="G4903" s="4"/>
      <c r="H4903" s="4">
        <f t="shared" si="461"/>
        <v>319424.66638892575</v>
      </c>
      <c r="I4903">
        <f xml:space="preserve">          IF($B4903&lt;=$B$9,        $D4903-$B$7*$B$6-$J$18*($D4903-$B$6), $J$16)</f>
        <v>57574.8122555554</v>
      </c>
      <c r="J4903">
        <f t="shared" si="459"/>
        <v>0.9999826312937754</v>
      </c>
      <c r="K4903" t="str">
        <f>IF(B4903&lt;=$B$9, EXP(-($B$5*B4903))*($B$7*$B$6+$J$18*(D4903-$B$6))*$B$20, "")</f>
        <v/>
      </c>
      <c r="L4903">
        <f>IF(B4903&lt;=$B$9, "", EXP(-($B$5*B4903))*$B$20)</f>
        <v>1.8116446751396836E-3</v>
      </c>
    </row>
    <row r="4904" spans="1:12" x14ac:dyDescent="0.25">
      <c r="A4904">
        <f t="shared" si="456"/>
        <v>73.819999999999993</v>
      </c>
      <c r="B4904">
        <v>48.82</v>
      </c>
      <c r="C4904" s="1">
        <f t="shared" si="457"/>
        <v>1.060126712</v>
      </c>
      <c r="D4904">
        <f t="shared" si="458"/>
        <v>53006.335599999999</v>
      </c>
      <c r="E4904" s="12">
        <f t="shared" si="460"/>
        <v>371937.80060351238</v>
      </c>
      <c r="F4904" s="1"/>
      <c r="G4904" s="4"/>
      <c r="H4904" s="4">
        <f t="shared" si="461"/>
        <v>318960.71689960634</v>
      </c>
      <c r="I4904">
        <f xml:space="preserve">          IF($B4904&lt;=$B$9,        $D4904-$B$7*$B$6-$J$18*($D4904-$B$6), $J$16)</f>
        <v>57574.8122555554</v>
      </c>
      <c r="J4904">
        <f t="shared" si="459"/>
        <v>0.9999826312937754</v>
      </c>
      <c r="K4904" t="str">
        <f>IF(B4904&lt;=$B$9, EXP(-($B$5*B4904))*($B$7*$B$6+$J$18*(D4904-$B$6))*$B$20, "")</f>
        <v/>
      </c>
      <c r="L4904">
        <f>IF(B4904&lt;=$B$9, "", EXP(-($B$5*B4904))*$B$20)</f>
        <v>1.8110107104536764E-3</v>
      </c>
    </row>
    <row r="4905" spans="1:12" x14ac:dyDescent="0.25">
      <c r="A4905">
        <f t="shared" si="456"/>
        <v>73.83</v>
      </c>
      <c r="B4905">
        <v>48.83</v>
      </c>
      <c r="C4905" s="1">
        <f t="shared" si="457"/>
        <v>1.0598362820000002</v>
      </c>
      <c r="D4905">
        <f t="shared" si="458"/>
        <v>52991.814100000011</v>
      </c>
      <c r="E4905" s="12">
        <f t="shared" si="460"/>
        <v>371398.59907589044</v>
      </c>
      <c r="F4905" s="1"/>
      <c r="G4905" s="4"/>
      <c r="H4905" s="4">
        <f t="shared" si="461"/>
        <v>318496.60502796568</v>
      </c>
      <c r="I4905">
        <f xml:space="preserve">          IF($B4905&lt;=$B$9,        $D4905-$B$7*$B$6-$J$18*($D4905-$B$6), $J$16)</f>
        <v>57574.8122555554</v>
      </c>
      <c r="J4905">
        <f t="shared" si="459"/>
        <v>0.9999826312937754</v>
      </c>
      <c r="K4905" t="str">
        <f>IF(B4905&lt;=$B$9, EXP(-($B$5*B4905))*($B$7*$B$6+$J$18*(D4905-$B$6))*$B$20, "")</f>
        <v/>
      </c>
      <c r="L4905">
        <f>IF(B4905&lt;=$B$9, "", EXP(-($B$5*B4905))*$B$20)</f>
        <v>1.8103769676164835E-3</v>
      </c>
    </row>
    <row r="4906" spans="1:12" x14ac:dyDescent="0.25">
      <c r="A4906">
        <f t="shared" si="456"/>
        <v>73.84</v>
      </c>
      <c r="B4906">
        <v>48.839999999999996</v>
      </c>
      <c r="C4906" s="1">
        <f t="shared" si="457"/>
        <v>1.059545728</v>
      </c>
      <c r="D4906">
        <f t="shared" si="458"/>
        <v>52977.286400000005</v>
      </c>
      <c r="E4906" s="12">
        <f t="shared" si="460"/>
        <v>370859.20882773382</v>
      </c>
      <c r="F4906" s="1"/>
      <c r="G4906" s="4"/>
      <c r="H4906" s="4">
        <f t="shared" si="461"/>
        <v>318032.33071716991</v>
      </c>
      <c r="I4906">
        <f xml:space="preserve">          IF($B4906&lt;=$B$9,        $D4906-$B$7*$B$6-$J$18*($D4906-$B$6), $J$16)</f>
        <v>57574.8122555554</v>
      </c>
      <c r="J4906">
        <f t="shared" si="459"/>
        <v>0.9999826312937754</v>
      </c>
      <c r="K4906" t="str">
        <f>IF(B4906&lt;=$B$9, EXP(-($B$5*B4906))*($B$7*$B$6+$J$18*(D4906-$B$6))*$B$20, "")</f>
        <v/>
      </c>
      <c r="L4906">
        <f>IF(B4906&lt;=$B$9, "", EXP(-($B$5*B4906))*$B$20)</f>
        <v>1.8097434465504717E-3</v>
      </c>
    </row>
    <row r="4907" spans="1:12" x14ac:dyDescent="0.25">
      <c r="A4907">
        <f t="shared" si="456"/>
        <v>73.849999999999994</v>
      </c>
      <c r="B4907">
        <v>48.85</v>
      </c>
      <c r="C4907" s="1">
        <f t="shared" si="457"/>
        <v>1.0592550500000002</v>
      </c>
      <c r="D4907">
        <f t="shared" si="458"/>
        <v>52962.75250000001</v>
      </c>
      <c r="E4907" s="12">
        <f t="shared" si="460"/>
        <v>370319.62979299034</v>
      </c>
      <c r="F4907" s="1"/>
      <c r="G4907" s="4"/>
      <c r="H4907" s="4">
        <f t="shared" si="461"/>
        <v>317567.89391036535</v>
      </c>
      <c r="I4907">
        <f xml:space="preserve">          IF($B4907&lt;=$B$9,        $D4907-$B$7*$B$6-$J$18*($D4907-$B$6), $J$16)</f>
        <v>57574.8122555554</v>
      </c>
      <c r="J4907">
        <f t="shared" si="459"/>
        <v>0.9999826312937754</v>
      </c>
      <c r="K4907" t="str">
        <f>IF(B4907&lt;=$B$9, EXP(-($B$5*B4907))*($B$7*$B$6+$J$18*(D4907-$B$6))*$B$20, "")</f>
        <v/>
      </c>
      <c r="L4907">
        <f>IF(B4907&lt;=$B$9, "", EXP(-($B$5*B4907))*$B$20)</f>
        <v>1.8091101471780341E-3</v>
      </c>
    </row>
    <row r="4908" spans="1:12" x14ac:dyDescent="0.25">
      <c r="A4908">
        <f t="shared" si="456"/>
        <v>73.86</v>
      </c>
      <c r="B4908">
        <v>48.86</v>
      </c>
      <c r="C4908" s="1">
        <f t="shared" si="457"/>
        <v>1.0589642479999999</v>
      </c>
      <c r="D4908">
        <f t="shared" si="458"/>
        <v>52948.212399999997</v>
      </c>
      <c r="E4908" s="12">
        <f t="shared" si="460"/>
        <v>369779.86190558469</v>
      </c>
      <c r="F4908" s="1"/>
      <c r="G4908" s="4"/>
      <c r="H4908" s="4">
        <f t="shared" si="461"/>
        <v>317103.2945506784</v>
      </c>
      <c r="I4908">
        <f xml:space="preserve">          IF($B4908&lt;=$B$9,        $D4908-$B$7*$B$6-$J$18*($D4908-$B$6), $J$16)</f>
        <v>57574.8122555554</v>
      </c>
      <c r="J4908">
        <f t="shared" si="459"/>
        <v>0.9999826312937754</v>
      </c>
      <c r="K4908" t="str">
        <f>IF(B4908&lt;=$B$9, EXP(-($B$5*B4908))*($B$7*$B$6+$J$18*(D4908-$B$6))*$B$20, "")</f>
        <v/>
      </c>
      <c r="L4908">
        <f>IF(B4908&lt;=$B$9, "", EXP(-($B$5*B4908))*$B$20)</f>
        <v>1.8084770694215915E-3</v>
      </c>
    </row>
    <row r="4909" spans="1:12" x14ac:dyDescent="0.25">
      <c r="A4909">
        <f t="shared" si="456"/>
        <v>73.87</v>
      </c>
      <c r="B4909">
        <v>48.87</v>
      </c>
      <c r="C4909" s="1">
        <f t="shared" si="457"/>
        <v>1.058673322</v>
      </c>
      <c r="D4909">
        <f t="shared" si="458"/>
        <v>52933.666100000002</v>
      </c>
      <c r="E4909" s="12">
        <f t="shared" si="460"/>
        <v>369239.90509941848</v>
      </c>
      <c r="F4909" s="1"/>
      <c r="G4909" s="4"/>
      <c r="H4909" s="4">
        <f t="shared" si="461"/>
        <v>316638.53258121561</v>
      </c>
      <c r="I4909">
        <f xml:space="preserve">          IF($B4909&lt;=$B$9,        $D4909-$B$7*$B$6-$J$18*($D4909-$B$6), $J$16)</f>
        <v>57574.8122555554</v>
      </c>
      <c r="J4909">
        <f t="shared" si="459"/>
        <v>0.9999826312937754</v>
      </c>
      <c r="K4909" t="str">
        <f>IF(B4909&lt;=$B$9, EXP(-($B$5*B4909))*($B$7*$B$6+$J$18*(D4909-$B$6))*$B$20, "")</f>
        <v/>
      </c>
      <c r="L4909">
        <f>IF(B4909&lt;=$B$9, "", EXP(-($B$5*B4909))*$B$20)</f>
        <v>1.8078442132035931E-3</v>
      </c>
    </row>
    <row r="4910" spans="1:12" x14ac:dyDescent="0.25">
      <c r="A4910">
        <f t="shared" si="456"/>
        <v>73.88</v>
      </c>
      <c r="B4910">
        <v>48.879999999999995</v>
      </c>
      <c r="C4910" s="1">
        <f t="shared" si="457"/>
        <v>1.0583822720000005</v>
      </c>
      <c r="D4910">
        <f t="shared" si="458"/>
        <v>52919.113600000026</v>
      </c>
      <c r="E4910" s="12">
        <f t="shared" si="460"/>
        <v>368699.75930837006</v>
      </c>
      <c r="F4910" s="1"/>
      <c r="G4910" s="4"/>
      <c r="H4910" s="4">
        <f t="shared" si="461"/>
        <v>316173.6079450635</v>
      </c>
      <c r="I4910">
        <f xml:space="preserve">          IF($B4910&lt;=$B$9,        $D4910-$B$7*$B$6-$J$18*($D4910-$B$6), $J$16)</f>
        <v>57574.8122555554</v>
      </c>
      <c r="J4910">
        <f t="shared" si="459"/>
        <v>0.9999826312937754</v>
      </c>
      <c r="K4910" t="str">
        <f>IF(B4910&lt;=$B$9, EXP(-($B$5*B4910))*($B$7*$B$6+$J$18*(D4910-$B$6))*$B$20, "")</f>
        <v/>
      </c>
      <c r="L4910">
        <f>IF(B4910&lt;=$B$9, "", EXP(-($B$5*B4910))*$B$20)</f>
        <v>1.807211578446512E-3</v>
      </c>
    </row>
    <row r="4911" spans="1:12" x14ac:dyDescent="0.25">
      <c r="A4911">
        <f t="shared" si="456"/>
        <v>73.89</v>
      </c>
      <c r="B4911">
        <v>48.89</v>
      </c>
      <c r="C4911" s="1">
        <f t="shared" si="457"/>
        <v>1.058091098</v>
      </c>
      <c r="D4911">
        <f t="shared" si="458"/>
        <v>52904.554900000003</v>
      </c>
      <c r="E4911" s="12">
        <f t="shared" si="460"/>
        <v>368159.42446629482</v>
      </c>
      <c r="F4911" s="1"/>
      <c r="G4911" s="4"/>
      <c r="H4911" s="4">
        <f t="shared" si="461"/>
        <v>315708.5205852887</v>
      </c>
      <c r="I4911">
        <f xml:space="preserve">          IF($B4911&lt;=$B$9,        $D4911-$B$7*$B$6-$J$18*($D4911-$B$6), $J$16)</f>
        <v>57574.8122555554</v>
      </c>
      <c r="J4911">
        <f t="shared" si="459"/>
        <v>0.9999826312937754</v>
      </c>
      <c r="K4911" t="str">
        <f>IF(B4911&lt;=$B$9, EXP(-($B$5*B4911))*($B$7*$B$6+$J$18*(D4911-$B$6))*$B$20, "")</f>
        <v/>
      </c>
      <c r="L4911">
        <f>IF(B4911&lt;=$B$9, "", EXP(-($B$5*B4911))*$B$20)</f>
        <v>1.8065791650728519E-3</v>
      </c>
    </row>
    <row r="4912" spans="1:12" x14ac:dyDescent="0.25">
      <c r="A4912">
        <f t="shared" si="456"/>
        <v>73.900000000000006</v>
      </c>
      <c r="B4912">
        <v>48.9</v>
      </c>
      <c r="C4912" s="1">
        <f t="shared" si="457"/>
        <v>1.0577998000000002</v>
      </c>
      <c r="D4912">
        <f t="shared" si="458"/>
        <v>52889.990000000013</v>
      </c>
      <c r="E4912" s="12">
        <f t="shared" si="460"/>
        <v>367618.90050702484</v>
      </c>
      <c r="F4912" s="1"/>
      <c r="G4912" s="4"/>
      <c r="H4912" s="4">
        <f t="shared" si="461"/>
        <v>315243.27044493798</v>
      </c>
      <c r="I4912">
        <f xml:space="preserve">          IF($B4912&lt;=$B$9,        $D4912-$B$7*$B$6-$J$18*($D4912-$B$6), $J$16)</f>
        <v>57574.8122555554</v>
      </c>
      <c r="J4912">
        <f t="shared" si="459"/>
        <v>0.9999826312937754</v>
      </c>
      <c r="K4912" t="str">
        <f>IF(B4912&lt;=$B$9, EXP(-($B$5*B4912))*($B$7*$B$6+$J$18*(D4912-$B$6))*$B$20, "")</f>
        <v/>
      </c>
      <c r="L4912">
        <f>IF(B4912&lt;=$B$9, "", EXP(-($B$5*B4912))*$B$20)</f>
        <v>1.8059469730051423E-3</v>
      </c>
    </row>
    <row r="4913" spans="1:12" x14ac:dyDescent="0.25">
      <c r="A4913">
        <f t="shared" si="456"/>
        <v>73.91</v>
      </c>
      <c r="B4913">
        <v>48.91</v>
      </c>
      <c r="C4913" s="1">
        <f t="shared" si="457"/>
        <v>1.0575083779999999</v>
      </c>
      <c r="D4913">
        <f t="shared" si="458"/>
        <v>52875.41889999999</v>
      </c>
      <c r="E4913" s="12">
        <f t="shared" si="460"/>
        <v>367078.18736436911</v>
      </c>
      <c r="F4913" s="1"/>
      <c r="G4913" s="4"/>
      <c r="H4913" s="4">
        <f t="shared" si="461"/>
        <v>314777.85746703815</v>
      </c>
      <c r="I4913">
        <f xml:space="preserve">          IF($B4913&lt;=$B$9,        $D4913-$B$7*$B$6-$J$18*($D4913-$B$6), $J$16)</f>
        <v>57574.8122555554</v>
      </c>
      <c r="J4913">
        <f t="shared" si="459"/>
        <v>0.9999826312937754</v>
      </c>
      <c r="K4913" t="str">
        <f>IF(B4913&lt;=$B$9, EXP(-($B$5*B4913))*($B$7*$B$6+$J$18*(D4913-$B$6))*$B$20, "")</f>
        <v/>
      </c>
      <c r="L4913">
        <f>IF(B4913&lt;=$B$9, "", EXP(-($B$5*B4913))*$B$20)</f>
        <v>1.8053150021659387E-3</v>
      </c>
    </row>
    <row r="4914" spans="1:12" x14ac:dyDescent="0.25">
      <c r="A4914">
        <f t="shared" si="456"/>
        <v>73.92</v>
      </c>
      <c r="B4914">
        <v>48.92</v>
      </c>
      <c r="C4914" s="1">
        <f t="shared" si="457"/>
        <v>1.0572168320000002</v>
      </c>
      <c r="D4914">
        <f t="shared" si="458"/>
        <v>52860.841600000007</v>
      </c>
      <c r="E4914" s="12">
        <f t="shared" si="460"/>
        <v>366537.28497211344</v>
      </c>
      <c r="F4914" s="1"/>
      <c r="G4914" s="4"/>
      <c r="H4914" s="4">
        <f t="shared" si="461"/>
        <v>314312.28159459605</v>
      </c>
      <c r="I4914">
        <f xml:space="preserve">          IF($B4914&lt;=$B$9,        $D4914-$B$7*$B$6-$J$18*($D4914-$B$6), $J$16)</f>
        <v>57574.8122555554</v>
      </c>
      <c r="J4914">
        <f t="shared" si="459"/>
        <v>0.9999826312937754</v>
      </c>
      <c r="K4914" t="str">
        <f>IF(B4914&lt;=$B$9, EXP(-($B$5*B4914))*($B$7*$B$6+$J$18*(D4914-$B$6))*$B$20, "")</f>
        <v/>
      </c>
      <c r="L4914">
        <f>IF(B4914&lt;=$B$9, "", EXP(-($B$5*B4914))*$B$20)</f>
        <v>1.8046832524778247E-3</v>
      </c>
    </row>
    <row r="4915" spans="1:12" x14ac:dyDescent="0.25">
      <c r="A4915">
        <f t="shared" si="456"/>
        <v>73.930000000000007</v>
      </c>
      <c r="B4915">
        <v>48.93</v>
      </c>
      <c r="C4915" s="1">
        <f t="shared" si="457"/>
        <v>1.056925162</v>
      </c>
      <c r="D4915">
        <f t="shared" si="458"/>
        <v>52846.258099999999</v>
      </c>
      <c r="E4915" s="12">
        <f t="shared" si="460"/>
        <v>365996.19326402049</v>
      </c>
      <c r="F4915" s="1"/>
      <c r="G4915" s="4"/>
      <c r="H4915" s="4">
        <f t="shared" si="461"/>
        <v>313846.54277059861</v>
      </c>
      <c r="I4915">
        <f xml:space="preserve">          IF($B4915&lt;=$B$9,        $D4915-$B$7*$B$6-$J$18*($D4915-$B$6), $J$16)</f>
        <v>57574.8122555554</v>
      </c>
      <c r="J4915">
        <f t="shared" si="459"/>
        <v>0.9999826312937754</v>
      </c>
      <c r="K4915" t="str">
        <f>IF(B4915&lt;=$B$9, EXP(-($B$5*B4915))*($B$7*$B$6+$J$18*(D4915-$B$6))*$B$20, "")</f>
        <v/>
      </c>
      <c r="L4915">
        <f>IF(B4915&lt;=$B$9, "", EXP(-($B$5*B4915))*$B$20)</f>
        <v>1.8040517238634118E-3</v>
      </c>
    </row>
    <row r="4916" spans="1:12" x14ac:dyDescent="0.25">
      <c r="A4916">
        <f t="shared" si="456"/>
        <v>73.94</v>
      </c>
      <c r="B4916">
        <v>48.94</v>
      </c>
      <c r="C4916" s="1">
        <f t="shared" si="457"/>
        <v>1.056633368</v>
      </c>
      <c r="D4916">
        <f t="shared" si="458"/>
        <v>52831.668399999995</v>
      </c>
      <c r="E4916" s="12">
        <f t="shared" si="460"/>
        <v>365454.91217382968</v>
      </c>
      <c r="F4916" s="1"/>
      <c r="G4916" s="4"/>
      <c r="H4916" s="4">
        <f t="shared" si="461"/>
        <v>313380.64093801274</v>
      </c>
      <c r="I4916">
        <f xml:space="preserve">          IF($B4916&lt;=$B$9,        $D4916-$B$7*$B$6-$J$18*($D4916-$B$6), $J$16)</f>
        <v>57574.8122555554</v>
      </c>
      <c r="J4916">
        <f t="shared" si="459"/>
        <v>0.9999826312937754</v>
      </c>
      <c r="K4916" t="str">
        <f>IF(B4916&lt;=$B$9, EXP(-($B$5*B4916))*($B$7*$B$6+$J$18*(D4916-$B$6))*$B$20, "")</f>
        <v/>
      </c>
      <c r="L4916">
        <f>IF(B4916&lt;=$B$9, "", EXP(-($B$5*B4916))*$B$20)</f>
        <v>1.8034204162453377E-3</v>
      </c>
    </row>
    <row r="4917" spans="1:12" x14ac:dyDescent="0.25">
      <c r="A4917">
        <f t="shared" si="456"/>
        <v>73.949999999999989</v>
      </c>
      <c r="B4917">
        <v>48.949999999999996</v>
      </c>
      <c r="C4917" s="1">
        <f t="shared" si="457"/>
        <v>1.0563414500000003</v>
      </c>
      <c r="D4917">
        <f t="shared" si="458"/>
        <v>52817.072500000017</v>
      </c>
      <c r="E4917" s="12">
        <f t="shared" si="460"/>
        <v>364913.44163525733</v>
      </c>
      <c r="F4917" s="1"/>
      <c r="G4917" s="4"/>
      <c r="H4917" s="4">
        <f t="shared" si="461"/>
        <v>312914.57603978552</v>
      </c>
      <c r="I4917">
        <f xml:space="preserve">          IF($B4917&lt;=$B$9,        $D4917-$B$7*$B$6-$J$18*($D4917-$B$6), $J$16)</f>
        <v>57574.8122555554</v>
      </c>
      <c r="J4917">
        <f t="shared" si="459"/>
        <v>0.9999826312937754</v>
      </c>
      <c r="K4917" t="str">
        <f>IF(B4917&lt;=$B$9, EXP(-($B$5*B4917))*($B$7*$B$6+$J$18*(D4917-$B$6))*$B$20, "")</f>
        <v/>
      </c>
      <c r="L4917">
        <f>IF(B4917&lt;=$B$9, "", EXP(-($B$5*B4917))*$B$20)</f>
        <v>1.802789329546267E-3</v>
      </c>
    </row>
    <row r="4918" spans="1:12" x14ac:dyDescent="0.25">
      <c r="A4918">
        <f t="shared" si="456"/>
        <v>73.960000000000008</v>
      </c>
      <c r="B4918">
        <v>48.96</v>
      </c>
      <c r="C4918" s="1">
        <f t="shared" si="457"/>
        <v>1.056049408</v>
      </c>
      <c r="D4918">
        <f t="shared" si="458"/>
        <v>52802.470399999998</v>
      </c>
      <c r="E4918" s="12">
        <f t="shared" si="460"/>
        <v>364371.78158199647</v>
      </c>
      <c r="F4918" s="1"/>
      <c r="G4918" s="4"/>
      <c r="H4918" s="4">
        <f t="shared" si="461"/>
        <v>312448.34801884391</v>
      </c>
      <c r="I4918">
        <f xml:space="preserve">          IF($B4918&lt;=$B$9,        $D4918-$B$7*$B$6-$J$18*($D4918-$B$6), $J$16)</f>
        <v>57574.8122555554</v>
      </c>
      <c r="J4918">
        <f t="shared" si="459"/>
        <v>0.9999826312937754</v>
      </c>
      <c r="K4918" t="str">
        <f>IF(B4918&lt;=$B$9, EXP(-($B$5*B4918))*($B$7*$B$6+$J$18*(D4918-$B$6))*$B$20, "")</f>
        <v/>
      </c>
      <c r="L4918">
        <f>IF(B4918&lt;=$B$9, "", EXP(-($B$5*B4918))*$B$20)</f>
        <v>1.8021584636888901E-3</v>
      </c>
    </row>
    <row r="4919" spans="1:12" x14ac:dyDescent="0.25">
      <c r="A4919">
        <f t="shared" si="456"/>
        <v>73.97</v>
      </c>
      <c r="B4919">
        <v>48.97</v>
      </c>
      <c r="C4919" s="1">
        <f t="shared" si="457"/>
        <v>1.0557572420000001</v>
      </c>
      <c r="D4919">
        <f t="shared" si="458"/>
        <v>52787.862100000006</v>
      </c>
      <c r="E4919" s="12">
        <f t="shared" si="460"/>
        <v>363829.93194771698</v>
      </c>
      <c r="F4919" s="1"/>
      <c r="G4919" s="4"/>
      <c r="H4919" s="4">
        <f t="shared" si="461"/>
        <v>311981.95681809494</v>
      </c>
      <c r="I4919">
        <f xml:space="preserve">          IF($B4919&lt;=$B$9,        $D4919-$B$7*$B$6-$J$18*($D4919-$B$6), $J$16)</f>
        <v>57574.8122555554</v>
      </c>
      <c r="J4919">
        <f t="shared" si="459"/>
        <v>0.9999826312937754</v>
      </c>
      <c r="K4919" t="str">
        <f>IF(B4919&lt;=$B$9, EXP(-($B$5*B4919))*($B$7*$B$6+$J$18*(D4919-$B$6))*$B$20, "")</f>
        <v/>
      </c>
      <c r="L4919">
        <f>IF(B4919&lt;=$B$9, "", EXP(-($B$5*B4919))*$B$20)</f>
        <v>1.8015278185959285E-3</v>
      </c>
    </row>
    <row r="4920" spans="1:12" x14ac:dyDescent="0.25">
      <c r="A4920">
        <f t="shared" si="456"/>
        <v>73.97999999999999</v>
      </c>
      <c r="B4920">
        <v>48.98</v>
      </c>
      <c r="C4920" s="1">
        <f t="shared" si="457"/>
        <v>1.0554649519999999</v>
      </c>
      <c r="D4920">
        <f t="shared" si="458"/>
        <v>52773.247599999995</v>
      </c>
      <c r="E4920" s="12">
        <f t="shared" si="460"/>
        <v>363287.89266606548</v>
      </c>
      <c r="F4920" s="1"/>
      <c r="G4920" s="4"/>
      <c r="H4920" s="4">
        <f t="shared" si="461"/>
        <v>311515.40238042572</v>
      </c>
      <c r="I4920">
        <f xml:space="preserve">          IF($B4920&lt;=$B$9,        $D4920-$B$7*$B$6-$J$18*($D4920-$B$6), $J$16)</f>
        <v>57574.8122555554</v>
      </c>
      <c r="J4920">
        <f t="shared" si="459"/>
        <v>0.9999826312937754</v>
      </c>
      <c r="K4920" t="str">
        <f>IF(B4920&lt;=$B$9, EXP(-($B$5*B4920))*($B$7*$B$6+$J$18*(D4920-$B$6))*$B$20, "")</f>
        <v/>
      </c>
      <c r="L4920">
        <f>IF(B4920&lt;=$B$9, "", EXP(-($B$5*B4920))*$B$20)</f>
        <v>1.8008973941901264E-3</v>
      </c>
    </row>
    <row r="4921" spans="1:12" x14ac:dyDescent="0.25">
      <c r="A4921">
        <f t="shared" si="456"/>
        <v>73.989999999999995</v>
      </c>
      <c r="B4921">
        <v>48.989999999999995</v>
      </c>
      <c r="C4921" s="1">
        <f t="shared" si="457"/>
        <v>1.0551725380000003</v>
      </c>
      <c r="D4921">
        <f t="shared" si="458"/>
        <v>52758.626900000017</v>
      </c>
      <c r="E4921" s="12">
        <f t="shared" si="460"/>
        <v>362745.66367066541</v>
      </c>
      <c r="F4921" s="1"/>
      <c r="G4921" s="4"/>
      <c r="H4921" s="4">
        <f t="shared" si="461"/>
        <v>311048.68464870332</v>
      </c>
      <c r="I4921">
        <f xml:space="preserve">          IF($B4921&lt;=$B$9,        $D4921-$B$7*$B$6-$J$18*($D4921-$B$6), $J$16)</f>
        <v>57574.8122555554</v>
      </c>
      <c r="J4921">
        <f t="shared" si="459"/>
        <v>0.9999826312937754</v>
      </c>
      <c r="K4921" t="str">
        <f>IF(B4921&lt;=$B$9, EXP(-($B$5*B4921))*($B$7*$B$6+$J$18*(D4921-$B$6))*$B$20, "")</f>
        <v/>
      </c>
      <c r="L4921">
        <f>IF(B4921&lt;=$B$9, "", EXP(-($B$5*B4921))*$B$20)</f>
        <v>1.8002671903942578E-3</v>
      </c>
    </row>
    <row r="4922" spans="1:12" x14ac:dyDescent="0.25">
      <c r="A4922">
        <f t="shared" si="456"/>
        <v>74</v>
      </c>
      <c r="B4922">
        <v>49</v>
      </c>
      <c r="C4922" s="1">
        <f t="shared" si="457"/>
        <v>1.0548799999999998</v>
      </c>
      <c r="D4922">
        <f t="shared" si="458"/>
        <v>52743.999999999993</v>
      </c>
      <c r="E4922" s="12">
        <f t="shared" si="460"/>
        <v>362203.24489511695</v>
      </c>
      <c r="F4922" s="1"/>
      <c r="G4922" s="4"/>
      <c r="H4922" s="4">
        <f t="shared" si="461"/>
        <v>310581.80356577481</v>
      </c>
      <c r="I4922">
        <f xml:space="preserve">          IF($B4922&lt;=$B$9,        $D4922-$B$7*$B$6-$J$18*($D4922-$B$6), $J$16)</f>
        <v>57574.8122555554</v>
      </c>
      <c r="J4922">
        <f t="shared" si="459"/>
        <v>0.9999826312937754</v>
      </c>
      <c r="K4922" t="str">
        <f>IF(B4922&lt;=$B$9, EXP(-($B$5*B4922))*($B$7*$B$6+$J$18*(D4922-$B$6))*$B$20, "")</f>
        <v/>
      </c>
      <c r="L4922">
        <f>IF(B4922&lt;=$B$9, "", EXP(-($B$5*B4922))*$B$20)</f>
        <v>1.7996372071311217E-3</v>
      </c>
    </row>
    <row r="4923" spans="1:12" x14ac:dyDescent="0.25">
      <c r="A4923">
        <f t="shared" si="456"/>
        <v>74.009999999999991</v>
      </c>
      <c r="B4923">
        <v>49.01</v>
      </c>
      <c r="C4923" s="1">
        <f t="shared" si="457"/>
        <v>1.0545873380000002</v>
      </c>
      <c r="D4923">
        <f t="shared" si="458"/>
        <v>52729.366900000008</v>
      </c>
      <c r="E4923" s="12">
        <f t="shared" si="460"/>
        <v>361660.63627299707</v>
      </c>
      <c r="F4923" s="1"/>
      <c r="G4923" s="4"/>
      <c r="H4923" s="4">
        <f t="shared" si="461"/>
        <v>310114.75907446729</v>
      </c>
      <c r="I4923">
        <f xml:space="preserve">          IF($B4923&lt;=$B$9,        $D4923-$B$7*$B$6-$J$18*($D4923-$B$6), $J$16)</f>
        <v>57574.8122555554</v>
      </c>
      <c r="J4923">
        <f t="shared" si="459"/>
        <v>0.9999826312937754</v>
      </c>
      <c r="K4923" t="str">
        <f>IF(B4923&lt;=$B$9, EXP(-($B$5*B4923))*($B$7*$B$6+$J$18*(D4923-$B$6))*$B$20, "")</f>
        <v/>
      </c>
      <c r="L4923">
        <f>IF(B4923&lt;=$B$9, "", EXP(-($B$5*B4923))*$B$20)</f>
        <v>1.7990074443235457E-3</v>
      </c>
    </row>
    <row r="4924" spans="1:12" x14ac:dyDescent="0.25">
      <c r="A4924">
        <f t="shared" si="456"/>
        <v>74.02</v>
      </c>
      <c r="B4924">
        <v>49.019999999999996</v>
      </c>
      <c r="C4924" s="1">
        <f t="shared" si="457"/>
        <v>1.0542945520000002</v>
      </c>
      <c r="D4924">
        <f t="shared" si="458"/>
        <v>52714.727600000013</v>
      </c>
      <c r="E4924" s="12">
        <f t="shared" si="460"/>
        <v>361117.83773785946</v>
      </c>
      <c r="F4924" s="1"/>
      <c r="G4924" s="4"/>
      <c r="H4924" s="4">
        <f t="shared" si="461"/>
        <v>309647.55111758778</v>
      </c>
      <c r="I4924">
        <f xml:space="preserve">          IF($B4924&lt;=$B$9,        $D4924-$B$7*$B$6-$J$18*($D4924-$B$6), $J$16)</f>
        <v>57574.8122555554</v>
      </c>
      <c r="J4924">
        <f t="shared" si="459"/>
        <v>0.9999826312937754</v>
      </c>
      <c r="K4924" t="str">
        <f>IF(B4924&lt;=$B$9, EXP(-($B$5*B4924))*($B$7*$B$6+$J$18*(D4924-$B$6))*$B$20, "")</f>
        <v/>
      </c>
      <c r="L4924">
        <f>IF(B4924&lt;=$B$9, "", EXP(-($B$5*B4924))*$B$20)</f>
        <v>1.7983779018943846E-3</v>
      </c>
    </row>
    <row r="4925" spans="1:12" x14ac:dyDescent="0.25">
      <c r="A4925">
        <f t="shared" si="456"/>
        <v>74.03</v>
      </c>
      <c r="B4925">
        <v>49.03</v>
      </c>
      <c r="C4925" s="1">
        <f t="shared" si="457"/>
        <v>1.054001642</v>
      </c>
      <c r="D4925">
        <f t="shared" si="458"/>
        <v>52700.0821</v>
      </c>
      <c r="E4925" s="12">
        <f t="shared" si="460"/>
        <v>360574.84922323452</v>
      </c>
      <c r="F4925" s="1"/>
      <c r="G4925" s="4"/>
      <c r="H4925" s="4">
        <f t="shared" si="461"/>
        <v>309180.17963792337</v>
      </c>
      <c r="I4925">
        <f xml:space="preserve">          IF($B4925&lt;=$B$9,        $D4925-$B$7*$B$6-$J$18*($D4925-$B$6), $J$16)</f>
        <v>57574.8122555554</v>
      </c>
      <c r="J4925">
        <f t="shared" si="459"/>
        <v>0.9999826312937754</v>
      </c>
      <c r="K4925" t="str">
        <f>IF(B4925&lt;=$B$9, EXP(-($B$5*B4925))*($B$7*$B$6+$J$18*(D4925-$B$6))*$B$20, "")</f>
        <v/>
      </c>
      <c r="L4925">
        <f>IF(B4925&lt;=$B$9, "", EXP(-($B$5*B4925))*$B$20)</f>
        <v>1.7977485797665178E-3</v>
      </c>
    </row>
    <row r="4926" spans="1:12" x14ac:dyDescent="0.25">
      <c r="A4926">
        <f t="shared" si="456"/>
        <v>74.039999999999992</v>
      </c>
      <c r="B4926">
        <v>49.04</v>
      </c>
      <c r="C4926" s="1">
        <f t="shared" si="457"/>
        <v>1.053708608</v>
      </c>
      <c r="D4926">
        <f t="shared" si="458"/>
        <v>52685.430399999997</v>
      </c>
      <c r="E4926" s="12">
        <f t="shared" si="460"/>
        <v>360031.67066262948</v>
      </c>
      <c r="F4926" s="1"/>
      <c r="G4926" s="4"/>
      <c r="H4926" s="4">
        <f t="shared" si="461"/>
        <v>308712.6445782411</v>
      </c>
      <c r="I4926">
        <f xml:space="preserve">          IF($B4926&lt;=$B$9,        $D4926-$B$7*$B$6-$J$18*($D4926-$B$6), $J$16)</f>
        <v>57574.8122555554</v>
      </c>
      <c r="J4926">
        <f t="shared" si="459"/>
        <v>0.9999826312937754</v>
      </c>
      <c r="K4926" t="str">
        <f>IF(B4926&lt;=$B$9, EXP(-($B$5*B4926))*($B$7*$B$6+$J$18*(D4926-$B$6))*$B$20, "")</f>
        <v/>
      </c>
      <c r="L4926">
        <f>IF(B4926&lt;=$B$9, "", EXP(-($B$5*B4926))*$B$20)</f>
        <v>1.797119477862855E-3</v>
      </c>
    </row>
    <row r="4927" spans="1:12" x14ac:dyDescent="0.25">
      <c r="A4927">
        <f t="shared" si="456"/>
        <v>74.05</v>
      </c>
      <c r="B4927">
        <v>49.05</v>
      </c>
      <c r="C4927" s="1">
        <f t="shared" si="457"/>
        <v>1.0534154499999999</v>
      </c>
      <c r="D4927">
        <f t="shared" si="458"/>
        <v>52670.772499999999</v>
      </c>
      <c r="E4927" s="12">
        <f t="shared" si="460"/>
        <v>359488.30198952823</v>
      </c>
      <c r="F4927" s="1"/>
      <c r="G4927" s="4"/>
      <c r="H4927" s="4">
        <f t="shared" si="461"/>
        <v>308244.94588128792</v>
      </c>
      <c r="I4927">
        <f xml:space="preserve">          IF($B4927&lt;=$B$9,        $D4927-$B$7*$B$6-$J$18*($D4927-$B$6), $J$16)</f>
        <v>57574.8122555554</v>
      </c>
      <c r="J4927">
        <f t="shared" si="459"/>
        <v>0.9999826312937754</v>
      </c>
      <c r="K4927" t="str">
        <f>IF(B4927&lt;=$B$9, EXP(-($B$5*B4927))*($B$7*$B$6+$J$18*(D4927-$B$6))*$B$20, "")</f>
        <v/>
      </c>
      <c r="L4927">
        <f>IF(B4927&lt;=$B$9, "", EXP(-($B$5*B4927))*$B$20)</f>
        <v>1.7964905961063305E-3</v>
      </c>
    </row>
    <row r="4928" spans="1:12" x14ac:dyDescent="0.25">
      <c r="A4928">
        <f t="shared" si="456"/>
        <v>74.06</v>
      </c>
      <c r="B4928">
        <v>49.059999999999995</v>
      </c>
      <c r="C4928" s="1">
        <f t="shared" si="457"/>
        <v>1.053122168</v>
      </c>
      <c r="D4928">
        <f t="shared" si="458"/>
        <v>52656.108400000005</v>
      </c>
      <c r="E4928" s="12">
        <f t="shared" si="460"/>
        <v>358944.7431373914</v>
      </c>
      <c r="F4928" s="1"/>
      <c r="G4928" s="4"/>
      <c r="H4928" s="4">
        <f t="shared" si="461"/>
        <v>307777.08348979079</v>
      </c>
      <c r="I4928">
        <f xml:space="preserve">          IF($B4928&lt;=$B$9,        $D4928-$B$7*$B$6-$J$18*($D4928-$B$6), $J$16)</f>
        <v>57574.8122555554</v>
      </c>
      <c r="J4928">
        <f t="shared" si="459"/>
        <v>0.9999826312937754</v>
      </c>
      <c r="K4928" t="str">
        <f>IF(B4928&lt;=$B$9, EXP(-($B$5*B4928))*($B$7*$B$6+$J$18*(D4928-$B$6))*$B$20, "")</f>
        <v/>
      </c>
      <c r="L4928">
        <f>IF(B4928&lt;=$B$9, "", EXP(-($B$5*B4928))*$B$20)</f>
        <v>1.7958619344199055E-3</v>
      </c>
    </row>
    <row r="4929" spans="1:12" x14ac:dyDescent="0.25">
      <c r="A4929">
        <f t="shared" si="456"/>
        <v>74.069999999999993</v>
      </c>
      <c r="B4929">
        <v>49.07</v>
      </c>
      <c r="C4929" s="1">
        <f t="shared" si="457"/>
        <v>1.0528287619999999</v>
      </c>
      <c r="D4929">
        <f t="shared" si="458"/>
        <v>52641.438099999992</v>
      </c>
      <c r="E4929" s="12">
        <f t="shared" si="460"/>
        <v>358400.9940396563</v>
      </c>
      <c r="F4929" s="1"/>
      <c r="G4929" s="4"/>
      <c r="H4929" s="4">
        <f t="shared" si="461"/>
        <v>307309.05734645668</v>
      </c>
      <c r="I4929">
        <f xml:space="preserve">          IF($B4929&lt;=$B$9,        $D4929-$B$7*$B$6-$J$18*($D4929-$B$6), $J$16)</f>
        <v>57574.8122555554</v>
      </c>
      <c r="J4929">
        <f t="shared" si="459"/>
        <v>0.9999826312937754</v>
      </c>
      <c r="K4929" t="str">
        <f>IF(B4929&lt;=$B$9, EXP(-($B$5*B4929))*($B$7*$B$6+$J$18*(D4929-$B$6))*$B$20, "")</f>
        <v/>
      </c>
      <c r="L4929">
        <f>IF(B4929&lt;=$B$9, "", EXP(-($B$5*B4929))*$B$20)</f>
        <v>1.7952334927265703E-3</v>
      </c>
    </row>
    <row r="4930" spans="1:12" x14ac:dyDescent="0.25">
      <c r="A4930">
        <f t="shared" si="456"/>
        <v>74.08</v>
      </c>
      <c r="B4930">
        <v>49.08</v>
      </c>
      <c r="C4930" s="1">
        <f t="shared" si="457"/>
        <v>1.0525352320000001</v>
      </c>
      <c r="D4930">
        <f t="shared" si="458"/>
        <v>52626.761600000005</v>
      </c>
      <c r="E4930" s="12">
        <f t="shared" si="460"/>
        <v>357857.05462973699</v>
      </c>
      <c r="F4930" s="1"/>
      <c r="G4930" s="4"/>
      <c r="H4930" s="4">
        <f t="shared" si="461"/>
        <v>306840.86739397241</v>
      </c>
      <c r="I4930">
        <f xml:space="preserve">          IF($B4930&lt;=$B$9,        $D4930-$B$7*$B$6-$J$18*($D4930-$B$6), $J$16)</f>
        <v>57574.8122555554</v>
      </c>
      <c r="J4930">
        <f t="shared" si="459"/>
        <v>0.9999826312937754</v>
      </c>
      <c r="K4930" t="str">
        <f>IF(B4930&lt;=$B$9, EXP(-($B$5*B4930))*($B$7*$B$6+$J$18*(D4930-$B$6))*$B$20, "")</f>
        <v/>
      </c>
      <c r="L4930">
        <f>IF(B4930&lt;=$B$9, "", EXP(-($B$5*B4930))*$B$20)</f>
        <v>1.7946052709493406E-3</v>
      </c>
    </row>
    <row r="4931" spans="1:12" x14ac:dyDescent="0.25">
      <c r="A4931">
        <f t="shared" si="456"/>
        <v>74.09</v>
      </c>
      <c r="B4931">
        <v>49.089999999999996</v>
      </c>
      <c r="C4931" s="1">
        <f t="shared" si="457"/>
        <v>1.0522415780000003</v>
      </c>
      <c r="D4931">
        <f t="shared" si="458"/>
        <v>52612.078900000015</v>
      </c>
      <c r="E4931" s="12">
        <f t="shared" si="460"/>
        <v>357312.92484102421</v>
      </c>
      <c r="F4931" s="1"/>
      <c r="G4931" s="4"/>
      <c r="H4931" s="4">
        <f t="shared" si="461"/>
        <v>306372.51357500476</v>
      </c>
      <c r="I4931">
        <f xml:space="preserve">          IF($B4931&lt;=$B$9,        $D4931-$B$7*$B$6-$J$18*($D4931-$B$6), $J$16)</f>
        <v>57574.8122555554</v>
      </c>
      <c r="J4931">
        <f t="shared" si="459"/>
        <v>0.9999826312937754</v>
      </c>
      <c r="K4931" t="str">
        <f>IF(B4931&lt;=$B$9, EXP(-($B$5*B4931))*($B$7*$B$6+$J$18*(D4931-$B$6))*$B$20, "")</f>
        <v/>
      </c>
      <c r="L4931">
        <f>IF(B4931&lt;=$B$9, "", EXP(-($B$5*B4931))*$B$20)</f>
        <v>1.7939772690112579E-3</v>
      </c>
    </row>
    <row r="4932" spans="1:12" x14ac:dyDescent="0.25">
      <c r="A4932">
        <f t="shared" si="456"/>
        <v>74.099999999999994</v>
      </c>
      <c r="B4932">
        <v>49.1</v>
      </c>
      <c r="C4932" s="1">
        <f t="shared" si="457"/>
        <v>1.0519478000000002</v>
      </c>
      <c r="D4932">
        <f t="shared" si="458"/>
        <v>52597.390000000014</v>
      </c>
      <c r="E4932" s="12">
        <f t="shared" si="460"/>
        <v>356768.6046068854</v>
      </c>
      <c r="F4932" s="1"/>
      <c r="G4932" s="4"/>
      <c r="H4932" s="4">
        <f t="shared" si="461"/>
        <v>305903.99583220045</v>
      </c>
      <c r="I4932">
        <f xml:space="preserve">          IF($B4932&lt;=$B$9,        $D4932-$B$7*$B$6-$J$18*($D4932-$B$6), $J$16)</f>
        <v>57574.8122555554</v>
      </c>
      <c r="J4932">
        <f t="shared" si="459"/>
        <v>0.9999826312937754</v>
      </c>
      <c r="K4932" t="str">
        <f>IF(B4932&lt;=$B$9, EXP(-($B$5*B4932))*($B$7*$B$6+$J$18*(D4932-$B$6))*$B$20, "")</f>
        <v/>
      </c>
      <c r="L4932">
        <f>IF(B4932&lt;=$B$9, "", EXP(-($B$5*B4932))*$B$20)</f>
        <v>1.7933494868353933E-3</v>
      </c>
    </row>
    <row r="4933" spans="1:12" x14ac:dyDescent="0.25">
      <c r="A4933">
        <f t="shared" si="456"/>
        <v>74.11</v>
      </c>
      <c r="B4933">
        <v>49.11</v>
      </c>
      <c r="C4933" s="1">
        <f t="shared" si="457"/>
        <v>1.0516538980000001</v>
      </c>
      <c r="D4933">
        <f t="shared" si="458"/>
        <v>52582.694900000002</v>
      </c>
      <c r="E4933" s="12">
        <f t="shared" si="460"/>
        <v>356224.09386066464</v>
      </c>
      <c r="F4933" s="1"/>
      <c r="G4933" s="4"/>
      <c r="H4933" s="4">
        <f t="shared" si="461"/>
        <v>305435.31410818617</v>
      </c>
      <c r="I4933">
        <f xml:space="preserve">          IF($B4933&lt;=$B$9,        $D4933-$B$7*$B$6-$J$18*($D4933-$B$6), $J$16)</f>
        <v>57574.8122555554</v>
      </c>
      <c r="J4933">
        <f t="shared" si="459"/>
        <v>0.9999826312937754</v>
      </c>
      <c r="K4933" t="str">
        <f>IF(B4933&lt;=$B$9, EXP(-($B$5*B4933))*($B$7*$B$6+$J$18*(D4933-$B$6))*$B$20, "")</f>
        <v/>
      </c>
      <c r="L4933">
        <f>IF(B4933&lt;=$B$9, "", EXP(-($B$5*B4933))*$B$20)</f>
        <v>1.792721924344843E-3</v>
      </c>
    </row>
    <row r="4934" spans="1:12" x14ac:dyDescent="0.25">
      <c r="A4934">
        <f t="shared" si="456"/>
        <v>74.12</v>
      </c>
      <c r="B4934">
        <v>49.12</v>
      </c>
      <c r="C4934" s="1">
        <f t="shared" si="457"/>
        <v>1.0513598719999999</v>
      </c>
      <c r="D4934">
        <f t="shared" si="458"/>
        <v>52567.993599999994</v>
      </c>
      <c r="E4934" s="12">
        <f t="shared" si="460"/>
        <v>355679.39253568271</v>
      </c>
      <c r="F4934" s="1"/>
      <c r="G4934" s="4"/>
      <c r="H4934" s="4">
        <f t="shared" si="461"/>
        <v>304966.46834556846</v>
      </c>
      <c r="I4934">
        <f xml:space="preserve">          IF($B4934&lt;=$B$9,        $D4934-$B$7*$B$6-$J$18*($D4934-$B$6), $J$16)</f>
        <v>57574.8122555554</v>
      </c>
      <c r="J4934">
        <f t="shared" si="459"/>
        <v>0.9999826312937754</v>
      </c>
      <c r="K4934" t="str">
        <f>IF(B4934&lt;=$B$9, EXP(-($B$5*B4934))*($B$7*$B$6+$J$18*(D4934-$B$6))*$B$20, "")</f>
        <v/>
      </c>
      <c r="L4934">
        <f>IF(B4934&lt;=$B$9, "", EXP(-($B$5*B4934))*$B$20)</f>
        <v>1.7920945814627312E-3</v>
      </c>
    </row>
    <row r="4935" spans="1:12" x14ac:dyDescent="0.25">
      <c r="A4935">
        <f t="shared" si="456"/>
        <v>74.13</v>
      </c>
      <c r="B4935">
        <v>49.129999999999995</v>
      </c>
      <c r="C4935" s="1">
        <f t="shared" si="457"/>
        <v>1.0510657220000001</v>
      </c>
      <c r="D4935">
        <f t="shared" si="458"/>
        <v>52553.286100000005</v>
      </c>
      <c r="E4935" s="12">
        <f t="shared" si="460"/>
        <v>355134.50056523702</v>
      </c>
      <c r="F4935" s="1"/>
      <c r="G4935" s="4"/>
      <c r="H4935" s="4">
        <f t="shared" si="461"/>
        <v>304497.45848693384</v>
      </c>
      <c r="I4935">
        <f xml:space="preserve">          IF($B4935&lt;=$B$9,        $D4935-$B$7*$B$6-$J$18*($D4935-$B$6), $J$16)</f>
        <v>57574.8122555554</v>
      </c>
      <c r="J4935">
        <f t="shared" si="459"/>
        <v>0.9999826312937754</v>
      </c>
      <c r="K4935" t="str">
        <f>IF(B4935&lt;=$B$9, EXP(-($B$5*B4935))*($B$7*$B$6+$J$18*(D4935-$B$6))*$B$20, "")</f>
        <v/>
      </c>
      <c r="L4935">
        <f>IF(B4935&lt;=$B$9, "", EXP(-($B$5*B4935))*$B$20)</f>
        <v>1.7914674581122076E-3</v>
      </c>
    </row>
    <row r="4936" spans="1:12" x14ac:dyDescent="0.25">
      <c r="A4936">
        <f t="shared" si="456"/>
        <v>74.14</v>
      </c>
      <c r="B4936">
        <v>49.14</v>
      </c>
      <c r="C4936" s="1">
        <f t="shared" si="457"/>
        <v>1.0507714479999999</v>
      </c>
      <c r="D4936">
        <f t="shared" si="458"/>
        <v>52538.572399999997</v>
      </c>
      <c r="E4936" s="12">
        <f t="shared" si="460"/>
        <v>354589.41788260167</v>
      </c>
      <c r="F4936" s="1"/>
      <c r="G4936" s="4"/>
      <c r="H4936" s="4">
        <f t="shared" si="461"/>
        <v>304028.28447484871</v>
      </c>
      <c r="I4936">
        <f xml:space="preserve">          IF($B4936&lt;=$B$9,        $D4936-$B$7*$B$6-$J$18*($D4936-$B$6), $J$16)</f>
        <v>57574.8122555554</v>
      </c>
      <c r="J4936">
        <f t="shared" si="459"/>
        <v>0.9999826312937754</v>
      </c>
      <c r="K4936" t="str">
        <f>IF(B4936&lt;=$B$9, EXP(-($B$5*B4936))*($B$7*$B$6+$J$18*(D4936-$B$6))*$B$20, "")</f>
        <v/>
      </c>
      <c r="L4936">
        <f>IF(B4936&lt;=$B$9, "", EXP(-($B$5*B4936))*$B$20)</f>
        <v>1.7908405542164493E-3</v>
      </c>
    </row>
    <row r="4937" spans="1:12" x14ac:dyDescent="0.25">
      <c r="A4937">
        <f t="shared" si="456"/>
        <v>74.150000000000006</v>
      </c>
      <c r="B4937">
        <v>49.15</v>
      </c>
      <c r="C4937" s="1">
        <f t="shared" si="457"/>
        <v>1.05047705</v>
      </c>
      <c r="D4937">
        <f t="shared" si="458"/>
        <v>52523.852500000001</v>
      </c>
      <c r="E4937" s="12">
        <f t="shared" si="460"/>
        <v>354044.14442102739</v>
      </c>
      <c r="F4937" s="1"/>
      <c r="G4937" s="4"/>
      <c r="H4937" s="4">
        <f t="shared" si="461"/>
        <v>303558.94625185936</v>
      </c>
      <c r="I4937">
        <f xml:space="preserve">          IF($B4937&lt;=$B$9,        $D4937-$B$7*$B$6-$J$18*($D4937-$B$6), $J$16)</f>
        <v>57574.8122555554</v>
      </c>
      <c r="J4937">
        <f t="shared" si="459"/>
        <v>0.9999826312937754</v>
      </c>
      <c r="K4937" t="str">
        <f>IF(B4937&lt;=$B$9, EXP(-($B$5*B4937))*($B$7*$B$6+$J$18*(D4937-$B$6))*$B$20, "")</f>
        <v/>
      </c>
      <c r="L4937">
        <f>IF(B4937&lt;=$B$9, "", EXP(-($B$5*B4937))*$B$20)</f>
        <v>1.7902138696986617E-3</v>
      </c>
    </row>
    <row r="4938" spans="1:12" x14ac:dyDescent="0.25">
      <c r="A4938">
        <f t="shared" si="456"/>
        <v>74.16</v>
      </c>
      <c r="B4938">
        <v>49.16</v>
      </c>
      <c r="C4938" s="1">
        <f t="shared" si="457"/>
        <v>1.0501825280000001</v>
      </c>
      <c r="D4938">
        <f t="shared" si="458"/>
        <v>52509.126400000008</v>
      </c>
      <c r="E4938" s="12">
        <f t="shared" si="460"/>
        <v>353498.68011374155</v>
      </c>
      <c r="F4938" s="1"/>
      <c r="G4938" s="4"/>
      <c r="H4938" s="4">
        <f t="shared" si="461"/>
        <v>303089.44376049197</v>
      </c>
      <c r="I4938">
        <f xml:space="preserve">          IF($B4938&lt;=$B$9,        $D4938-$B$7*$B$6-$J$18*($D4938-$B$6), $J$16)</f>
        <v>57574.8122555554</v>
      </c>
      <c r="J4938">
        <f t="shared" si="459"/>
        <v>0.9999826312937754</v>
      </c>
      <c r="K4938" t="str">
        <f>IF(B4938&lt;=$B$9, EXP(-($B$5*B4938))*($B$7*$B$6+$J$18*(D4938-$B$6))*$B$20, "")</f>
        <v/>
      </c>
      <c r="L4938">
        <f>IF(B4938&lt;=$B$9, "", EXP(-($B$5*B4938))*$B$20)</f>
        <v>1.789587404482075E-3</v>
      </c>
    </row>
    <row r="4939" spans="1:12" x14ac:dyDescent="0.25">
      <c r="A4939">
        <f t="shared" si="456"/>
        <v>74.17</v>
      </c>
      <c r="B4939">
        <v>49.17</v>
      </c>
      <c r="C4939" s="1">
        <f t="shared" si="457"/>
        <v>1.0498878819999999</v>
      </c>
      <c r="D4939">
        <f t="shared" si="458"/>
        <v>52494.394099999998</v>
      </c>
      <c r="E4939" s="12">
        <f t="shared" si="460"/>
        <v>352953.02489394817</v>
      </c>
      <c r="F4939" s="1"/>
      <c r="G4939" s="4"/>
      <c r="H4939" s="4">
        <f t="shared" si="461"/>
        <v>302619.7769432526</v>
      </c>
      <c r="I4939">
        <f xml:space="preserve">          IF($B4939&lt;=$B$9,        $D4939-$B$7*$B$6-$J$18*($D4939-$B$6), $J$16)</f>
        <v>57574.8122555554</v>
      </c>
      <c r="J4939">
        <f t="shared" si="459"/>
        <v>0.9999826312937754</v>
      </c>
      <c r="K4939" t="str">
        <f>IF(B4939&lt;=$B$9, EXP(-($B$5*B4939))*($B$7*$B$6+$J$18*(D4939-$B$6))*$B$20, "")</f>
        <v/>
      </c>
      <c r="L4939">
        <f>IF(B4939&lt;=$B$9, "", EXP(-($B$5*B4939))*$B$20)</f>
        <v>1.7889611584899479E-3</v>
      </c>
    </row>
    <row r="4940" spans="1:12" x14ac:dyDescent="0.25">
      <c r="A4940">
        <f t="shared" si="456"/>
        <v>74.180000000000007</v>
      </c>
      <c r="B4940">
        <v>49.18</v>
      </c>
      <c r="C4940" s="1">
        <f t="shared" si="457"/>
        <v>1.0495931120000002</v>
      </c>
      <c r="D4940">
        <f t="shared" si="458"/>
        <v>52479.655600000006</v>
      </c>
      <c r="E4940" s="12">
        <f t="shared" si="460"/>
        <v>352407.17869482789</v>
      </c>
      <c r="F4940" s="1"/>
      <c r="G4940" s="4"/>
      <c r="H4940" s="4">
        <f t="shared" si="461"/>
        <v>302149.9457426272</v>
      </c>
      <c r="I4940">
        <f xml:space="preserve">          IF($B4940&lt;=$B$9,        $D4940-$B$7*$B$6-$J$18*($D4940-$B$6), $J$16)</f>
        <v>57574.8122555554</v>
      </c>
      <c r="J4940">
        <f t="shared" si="459"/>
        <v>0.9999826312937754</v>
      </c>
      <c r="K4940" t="str">
        <f>IF(B4940&lt;=$B$9, EXP(-($B$5*B4940))*($B$7*$B$6+$J$18*(D4940-$B$6))*$B$20, "")</f>
        <v/>
      </c>
      <c r="L4940">
        <f>IF(B4940&lt;=$B$9, "", EXP(-($B$5*B4940))*$B$20)</f>
        <v>1.7883351316455652E-3</v>
      </c>
    </row>
    <row r="4941" spans="1:12" x14ac:dyDescent="0.25">
      <c r="A4941">
        <f t="shared" si="456"/>
        <v>74.19</v>
      </c>
      <c r="B4941">
        <v>49.19</v>
      </c>
      <c r="C4941" s="1">
        <f t="shared" si="457"/>
        <v>1.0492982179999999</v>
      </c>
      <c r="D4941">
        <f t="shared" si="458"/>
        <v>52464.910899999995</v>
      </c>
      <c r="E4941" s="12">
        <f t="shared" si="460"/>
        <v>351861.14144953788</v>
      </c>
      <c r="F4941" s="1"/>
      <c r="G4941" s="4"/>
      <c r="H4941" s="4">
        <f t="shared" si="461"/>
        <v>301679.95010108157</v>
      </c>
      <c r="I4941">
        <f xml:space="preserve">          IF($B4941&lt;=$B$9,        $D4941-$B$7*$B$6-$J$18*($D4941-$B$6), $J$16)</f>
        <v>57574.8122555554</v>
      </c>
      <c r="J4941">
        <f t="shared" si="459"/>
        <v>0.9999826312937754</v>
      </c>
      <c r="K4941" t="str">
        <f>IF(B4941&lt;=$B$9, EXP(-($B$5*B4941))*($B$7*$B$6+$J$18*(D4941-$B$6))*$B$20, "")</f>
        <v/>
      </c>
      <c r="L4941">
        <f>IF(B4941&lt;=$B$9, "", EXP(-($B$5*B4941))*$B$20)</f>
        <v>1.7877093238722378E-3</v>
      </c>
    </row>
    <row r="4942" spans="1:12" x14ac:dyDescent="0.25">
      <c r="A4942">
        <f t="shared" si="456"/>
        <v>74.199999999999989</v>
      </c>
      <c r="B4942">
        <v>49.199999999999996</v>
      </c>
      <c r="C4942" s="1">
        <f t="shared" si="457"/>
        <v>1.0490032000000002</v>
      </c>
      <c r="D4942">
        <f t="shared" si="458"/>
        <v>52450.160000000011</v>
      </c>
      <c r="E4942" s="12">
        <f t="shared" si="460"/>
        <v>351314.91309121205</v>
      </c>
      <c r="F4942" s="1"/>
      <c r="G4942" s="4"/>
      <c r="H4942" s="4">
        <f t="shared" si="461"/>
        <v>301209.78996106138</v>
      </c>
      <c r="I4942">
        <f xml:space="preserve">          IF($B4942&lt;=$B$9,        $D4942-$B$7*$B$6-$J$18*($D4942-$B$6), $J$16)</f>
        <v>57574.8122555554</v>
      </c>
      <c r="J4942">
        <f t="shared" si="459"/>
        <v>0.9999826312937754</v>
      </c>
      <c r="K4942" t="str">
        <f>IF(B4942&lt;=$B$9, EXP(-($B$5*B4942))*($B$7*$B$6+$J$18*(D4942-$B$6))*$B$20, "")</f>
        <v/>
      </c>
      <c r="L4942">
        <f>IF(B4942&lt;=$B$9, "", EXP(-($B$5*B4942))*$B$20)</f>
        <v>1.7870837350933053E-3</v>
      </c>
    </row>
    <row r="4943" spans="1:12" x14ac:dyDescent="0.25">
      <c r="A4943">
        <f t="shared" si="456"/>
        <v>74.210000000000008</v>
      </c>
      <c r="B4943">
        <v>49.21</v>
      </c>
      <c r="C4943" s="1">
        <f t="shared" si="457"/>
        <v>1.0487080579999999</v>
      </c>
      <c r="D4943">
        <f t="shared" si="458"/>
        <v>52435.402899999994</v>
      </c>
      <c r="E4943" s="12">
        <f t="shared" si="460"/>
        <v>350768.4935529608</v>
      </c>
      <c r="F4943" s="1"/>
      <c r="G4943" s="4"/>
      <c r="H4943" s="4">
        <f t="shared" si="461"/>
        <v>300739.46526499221</v>
      </c>
      <c r="I4943">
        <f xml:space="preserve">          IF($B4943&lt;=$B$9,        $D4943-$B$7*$B$6-$J$18*($D4943-$B$6), $J$16)</f>
        <v>57574.8122555554</v>
      </c>
      <c r="J4943">
        <f t="shared" si="459"/>
        <v>0.9999826312937754</v>
      </c>
      <c r="K4943" t="str">
        <f>IF(B4943&lt;=$B$9, EXP(-($B$5*B4943))*($B$7*$B$6+$J$18*(D4943-$B$6))*$B$20, "")</f>
        <v/>
      </c>
      <c r="L4943">
        <f>IF(B4943&lt;=$B$9, "", EXP(-($B$5*B4943))*$B$20)</f>
        <v>1.7864583652321317E-3</v>
      </c>
    </row>
    <row r="4944" spans="1:12" x14ac:dyDescent="0.25">
      <c r="A4944">
        <f t="shared" si="456"/>
        <v>74.22</v>
      </c>
      <c r="B4944">
        <v>49.22</v>
      </c>
      <c r="C4944" s="1">
        <f t="shared" si="457"/>
        <v>1.0484127919999999</v>
      </c>
      <c r="D4944">
        <f t="shared" si="458"/>
        <v>52420.639599999995</v>
      </c>
      <c r="E4944" s="12">
        <f t="shared" si="460"/>
        <v>350221.88276787114</v>
      </c>
      <c r="F4944" s="1"/>
      <c r="G4944" s="4"/>
      <c r="H4944" s="4">
        <f t="shared" si="461"/>
        <v>300268.97595527943</v>
      </c>
      <c r="I4944">
        <f xml:space="preserve">          IF($B4944&lt;=$B$9,        $D4944-$B$7*$B$6-$J$18*($D4944-$B$6), $J$16)</f>
        <v>57574.8122555554</v>
      </c>
      <c r="J4944">
        <f t="shared" si="459"/>
        <v>0.9999826312937754</v>
      </c>
      <c r="K4944" t="str">
        <f>IF(B4944&lt;=$B$9, EXP(-($B$5*B4944))*($B$7*$B$6+$J$18*(D4944-$B$6))*$B$20, "")</f>
        <v/>
      </c>
      <c r="L4944">
        <f>IF(B4944&lt;=$B$9, "", EXP(-($B$5*B4944))*$B$20)</f>
        <v>1.7858332142121111E-3</v>
      </c>
    </row>
    <row r="4945" spans="1:12" x14ac:dyDescent="0.25">
      <c r="A4945">
        <f t="shared" si="456"/>
        <v>74.22999999999999</v>
      </c>
      <c r="B4945">
        <v>49.23</v>
      </c>
      <c r="C4945" s="1">
        <f t="shared" si="457"/>
        <v>1.0481174020000004</v>
      </c>
      <c r="D4945">
        <f t="shared" si="458"/>
        <v>52405.870100000015</v>
      </c>
      <c r="E4945" s="12">
        <f t="shared" si="460"/>
        <v>349675.08066900668</v>
      </c>
      <c r="F4945" s="1"/>
      <c r="G4945" s="4"/>
      <c r="H4945" s="4">
        <f t="shared" si="461"/>
        <v>299798.32197430823</v>
      </c>
      <c r="I4945">
        <f xml:space="preserve">          IF($B4945&lt;=$B$9,        $D4945-$B$7*$B$6-$J$18*($D4945-$B$6), $J$16)</f>
        <v>57574.8122555554</v>
      </c>
      <c r="J4945">
        <f t="shared" si="459"/>
        <v>0.9999826312937754</v>
      </c>
      <c r="K4945" t="str">
        <f>IF(B4945&lt;=$B$9, EXP(-($B$5*B4945))*($B$7*$B$6+$J$18*(D4945-$B$6))*$B$20, "")</f>
        <v/>
      </c>
      <c r="L4945">
        <f>IF(B4945&lt;=$B$9, "", EXP(-($B$5*B4945))*$B$20)</f>
        <v>1.7852082819566615E-3</v>
      </c>
    </row>
    <row r="4946" spans="1:12" x14ac:dyDescent="0.25">
      <c r="A4946">
        <f t="shared" si="456"/>
        <v>74.239999999999995</v>
      </c>
      <c r="B4946">
        <v>49.239999999999995</v>
      </c>
      <c r="C4946" s="1">
        <f t="shared" si="457"/>
        <v>1.0478218879999999</v>
      </c>
      <c r="D4946">
        <f t="shared" si="458"/>
        <v>52391.094399999994</v>
      </c>
      <c r="E4946" s="12">
        <f t="shared" si="460"/>
        <v>349128.08718940767</v>
      </c>
      <c r="F4946" s="1"/>
      <c r="G4946" s="4"/>
      <c r="H4946" s="4">
        <f t="shared" si="461"/>
        <v>299327.50326444366</v>
      </c>
      <c r="I4946">
        <f xml:space="preserve">          IF($B4946&lt;=$B$9,        $D4946-$B$7*$B$6-$J$18*($D4946-$B$6), $J$16)</f>
        <v>57574.8122555554</v>
      </c>
      <c r="J4946">
        <f t="shared" si="459"/>
        <v>0.9999826312937754</v>
      </c>
      <c r="K4946" t="str">
        <f>IF(B4946&lt;=$B$9, EXP(-($B$5*B4946))*($B$7*$B$6+$J$18*(D4946-$B$6))*$B$20, "")</f>
        <v/>
      </c>
      <c r="L4946">
        <f>IF(B4946&lt;=$B$9, "", EXP(-($B$5*B4946))*$B$20)</f>
        <v>1.784583568389228E-3</v>
      </c>
    </row>
    <row r="4947" spans="1:12" x14ac:dyDescent="0.25">
      <c r="A4947">
        <f t="shared" si="456"/>
        <v>74.25</v>
      </c>
      <c r="B4947">
        <v>49.25</v>
      </c>
      <c r="C4947" s="1">
        <f t="shared" si="457"/>
        <v>1.0475262500000002</v>
      </c>
      <c r="D4947">
        <f t="shared" si="458"/>
        <v>52376.312500000007</v>
      </c>
      <c r="E4947" s="12">
        <f t="shared" si="460"/>
        <v>348580.90226209076</v>
      </c>
      <c r="F4947" s="1"/>
      <c r="G4947" s="4"/>
      <c r="H4947" s="4">
        <f t="shared" si="461"/>
        <v>298856.51976803067</v>
      </c>
      <c r="I4947">
        <f xml:space="preserve">          IF($B4947&lt;=$B$9,        $D4947-$B$7*$B$6-$J$18*($D4947-$B$6), $J$16)</f>
        <v>57574.8122555554</v>
      </c>
      <c r="J4947">
        <f t="shared" si="459"/>
        <v>0.9999826312937754</v>
      </c>
      <c r="K4947" t="str">
        <f>IF(B4947&lt;=$B$9, EXP(-($B$5*B4947))*($B$7*$B$6+$J$18*(D4947-$B$6))*$B$20, "")</f>
        <v/>
      </c>
      <c r="L4947">
        <f>IF(B4947&lt;=$B$9, "", EXP(-($B$5*B4947))*$B$20)</f>
        <v>1.7839590734332839E-3</v>
      </c>
    </row>
    <row r="4948" spans="1:12" x14ac:dyDescent="0.25">
      <c r="A4948">
        <f t="shared" si="456"/>
        <v>74.259999999999991</v>
      </c>
      <c r="B4948">
        <v>49.26</v>
      </c>
      <c r="C4948" s="1">
        <f t="shared" si="457"/>
        <v>1.0472304879999998</v>
      </c>
      <c r="D4948">
        <f t="shared" si="458"/>
        <v>52361.524399999995</v>
      </c>
      <c r="E4948" s="12">
        <f t="shared" si="460"/>
        <v>348033.52582004928</v>
      </c>
      <c r="F4948" s="1"/>
      <c r="G4948" s="4"/>
      <c r="H4948" s="4">
        <f t="shared" si="461"/>
        <v>298385.37142739393</v>
      </c>
      <c r="I4948">
        <f xml:space="preserve">          IF($B4948&lt;=$B$9,        $D4948-$B$7*$B$6-$J$18*($D4948-$B$6), $J$16)</f>
        <v>57574.8122555554</v>
      </c>
      <c r="J4948">
        <f t="shared" si="459"/>
        <v>0.9999826312937754</v>
      </c>
      <c r="K4948" t="str">
        <f>IF(B4948&lt;=$B$9, EXP(-($B$5*B4948))*($B$7*$B$6+$J$18*(D4948-$B$6))*$B$20, "")</f>
        <v/>
      </c>
      <c r="L4948">
        <f>IF(B4948&lt;=$B$9, "", EXP(-($B$5*B4948))*$B$20)</f>
        <v>1.7833347970123287E-3</v>
      </c>
    </row>
    <row r="4949" spans="1:12" x14ac:dyDescent="0.25">
      <c r="A4949">
        <f t="shared" si="456"/>
        <v>74.27</v>
      </c>
      <c r="B4949">
        <v>49.269999999999996</v>
      </c>
      <c r="C4949" s="1">
        <f t="shared" si="457"/>
        <v>1.0469346020000001</v>
      </c>
      <c r="D4949">
        <f t="shared" si="458"/>
        <v>52346.730100000008</v>
      </c>
      <c r="E4949" s="12">
        <f t="shared" si="460"/>
        <v>347485.95779625309</v>
      </c>
      <c r="F4949" s="1"/>
      <c r="G4949" s="4"/>
      <c r="H4949" s="4">
        <f t="shared" si="461"/>
        <v>297914.05818483798</v>
      </c>
      <c r="I4949">
        <f xml:space="preserve">          IF($B4949&lt;=$B$9,        $D4949-$B$7*$B$6-$J$18*($D4949-$B$6), $J$16)</f>
        <v>57574.8122555554</v>
      </c>
      <c r="J4949">
        <f t="shared" si="459"/>
        <v>0.9999826312937754</v>
      </c>
      <c r="K4949" t="str">
        <f>IF(B4949&lt;=$B$9, EXP(-($B$5*B4949))*($B$7*$B$6+$J$18*(D4949-$B$6))*$B$20, "")</f>
        <v/>
      </c>
      <c r="L4949">
        <f>IF(B4949&lt;=$B$9, "", EXP(-($B$5*B4949))*$B$20)</f>
        <v>1.7827107390498886E-3</v>
      </c>
    </row>
    <row r="4950" spans="1:12" x14ac:dyDescent="0.25">
      <c r="A4950">
        <f t="shared" si="456"/>
        <v>74.28</v>
      </c>
      <c r="B4950">
        <v>49.28</v>
      </c>
      <c r="C4950" s="1">
        <f t="shared" si="457"/>
        <v>1.0466385919999999</v>
      </c>
      <c r="D4950">
        <f t="shared" si="458"/>
        <v>52331.929599999996</v>
      </c>
      <c r="E4950" s="12">
        <f t="shared" si="460"/>
        <v>346938.19812364859</v>
      </c>
      <c r="F4950" s="1"/>
      <c r="G4950" s="4"/>
      <c r="H4950" s="4">
        <f t="shared" si="461"/>
        <v>297442.57998264715</v>
      </c>
      <c r="I4950">
        <f xml:space="preserve">          IF($B4950&lt;=$B$9,        $D4950-$B$7*$B$6-$J$18*($D4950-$B$6), $J$16)</f>
        <v>57574.8122555554</v>
      </c>
      <c r="J4950">
        <f t="shared" si="459"/>
        <v>0.9999826312937754</v>
      </c>
      <c r="K4950" t="str">
        <f>IF(B4950&lt;=$B$9, EXP(-($B$5*B4950))*($B$7*$B$6+$J$18*(D4950-$B$6))*$B$20, "")</f>
        <v/>
      </c>
      <c r="L4950">
        <f>IF(B4950&lt;=$B$9, "", EXP(-($B$5*B4950))*$B$20)</f>
        <v>1.782086899469516E-3</v>
      </c>
    </row>
    <row r="4951" spans="1:12" x14ac:dyDescent="0.25">
      <c r="A4951">
        <f t="shared" ref="A4951:A5014" si="462">B4951+25</f>
        <v>74.289999999999992</v>
      </c>
      <c r="B4951">
        <v>49.29</v>
      </c>
      <c r="C4951" s="1">
        <f t="shared" ref="C4951:C5014" si="463">$B$2+$B$3*B4951+$B$4*B4951^2</f>
        <v>1.046342458</v>
      </c>
      <c r="D4951">
        <f t="shared" ref="D4951:D5014" si="464">$B$6*C4951</f>
        <v>52317.122900000002</v>
      </c>
      <c r="E4951" s="12">
        <f t="shared" si="460"/>
        <v>346390.24673515867</v>
      </c>
      <c r="F4951" s="1"/>
      <c r="G4951" s="4"/>
      <c r="H4951" s="4">
        <f t="shared" si="461"/>
        <v>296970.93676308554</v>
      </c>
      <c r="I4951">
        <f xml:space="preserve">          IF($B4951&lt;=$B$9,        $D4951-$B$7*$B$6-$J$18*($D4951-$B$6), $J$16)</f>
        <v>57574.8122555554</v>
      </c>
      <c r="J4951">
        <f t="shared" ref="J4951:J5014" si="465">($I4951^(1-J$20)-1)/(1-J$20)</f>
        <v>0.9999826312937754</v>
      </c>
      <c r="K4951" t="str">
        <f>IF(B4951&lt;=$B$9, EXP(-($B$5*B4951))*($B$7*$B$6+$J$18*(D4951-$B$6))*$B$20, "")</f>
        <v/>
      </c>
      <c r="L4951">
        <f>IF(B4951&lt;=$B$9, "", EXP(-($B$5*B4951))*$B$20)</f>
        <v>1.7814632781947906E-3</v>
      </c>
    </row>
    <row r="4952" spans="1:12" x14ac:dyDescent="0.25">
      <c r="A4952">
        <f t="shared" si="462"/>
        <v>74.3</v>
      </c>
      <c r="B4952">
        <v>49.3</v>
      </c>
      <c r="C4952" s="1">
        <f t="shared" si="463"/>
        <v>1.0460462000000001</v>
      </c>
      <c r="D4952">
        <f t="shared" si="464"/>
        <v>52302.310000000005</v>
      </c>
      <c r="E4952" s="12">
        <f t="shared" ref="E4952:E5015" si="466">IF($B4952&lt;$B$9,      E4951+($B$5*E4951+$B$7*$B$6+$B$8*($D4952-$B$6))*$B$20,           E4951+($B$5*E4951-$B$12)*$B$20)</f>
        <v>345842.10356368276</v>
      </c>
      <c r="F4952" s="1"/>
      <c r="G4952" s="4"/>
      <c r="H4952" s="4">
        <f t="shared" ref="H4952:H5015" si="467">IF($B4952&lt;=$B$9,      H4951+($B$5*H4951+$B$7*$B$6+J$18*($D4951-$B$6))*$B$20,           H4951+($B$5*H4951-J$16)*$B$20)</f>
        <v>296499.12846839707</v>
      </c>
      <c r="I4952">
        <f xml:space="preserve">          IF($B4952&lt;=$B$9,        $D4952-$B$7*$B$6-$J$18*($D4952-$B$6), $J$16)</f>
        <v>57574.8122555554</v>
      </c>
      <c r="J4952">
        <f t="shared" si="465"/>
        <v>0.9999826312937754</v>
      </c>
      <c r="K4952" t="str">
        <f>IF(B4952&lt;=$B$9, EXP(-($B$5*B4952))*($B$7*$B$6+$J$18*(D4952-$B$6))*$B$20, "")</f>
        <v/>
      </c>
      <c r="L4952">
        <f>IF(B4952&lt;=$B$9, "", EXP(-($B$5*B4952))*$B$20)</f>
        <v>1.7808398751493195E-3</v>
      </c>
    </row>
    <row r="4953" spans="1:12" x14ac:dyDescent="0.25">
      <c r="A4953">
        <f t="shared" si="462"/>
        <v>74.31</v>
      </c>
      <c r="B4953">
        <v>49.309999999999995</v>
      </c>
      <c r="C4953" s="1">
        <f t="shared" si="463"/>
        <v>1.045749818</v>
      </c>
      <c r="D4953">
        <f t="shared" si="464"/>
        <v>52287.490899999997</v>
      </c>
      <c r="E4953" s="12">
        <f t="shared" si="466"/>
        <v>345293.76854209683</v>
      </c>
      <c r="F4953" s="1"/>
      <c r="G4953" s="4"/>
      <c r="H4953" s="4">
        <f t="shared" si="467"/>
        <v>296027.15504080546</v>
      </c>
      <c r="I4953">
        <f xml:space="preserve">          IF($B4953&lt;=$B$9,        $D4953-$B$7*$B$6-$J$18*($D4953-$B$6), $J$16)</f>
        <v>57574.8122555554</v>
      </c>
      <c r="J4953">
        <f t="shared" si="465"/>
        <v>0.9999826312937754</v>
      </c>
      <c r="K4953" t="str">
        <f>IF(B4953&lt;=$B$9, EXP(-($B$5*B4953))*($B$7*$B$6+$J$18*(D4953-$B$6))*$B$20, "")</f>
        <v/>
      </c>
      <c r="L4953">
        <f>IF(B4953&lt;=$B$9, "", EXP(-($B$5*B4953))*$B$20)</f>
        <v>1.7802166902567357E-3</v>
      </c>
    </row>
    <row r="4954" spans="1:12" x14ac:dyDescent="0.25">
      <c r="A4954">
        <f t="shared" si="462"/>
        <v>74.319999999999993</v>
      </c>
      <c r="B4954">
        <v>49.32</v>
      </c>
      <c r="C4954" s="1">
        <f t="shared" si="463"/>
        <v>1.0454533120000002</v>
      </c>
      <c r="D4954">
        <f t="shared" si="464"/>
        <v>52272.665600000015</v>
      </c>
      <c r="E4954" s="12">
        <f t="shared" si="466"/>
        <v>344745.24160325335</v>
      </c>
      <c r="F4954" s="1"/>
      <c r="G4954" s="4"/>
      <c r="H4954" s="4">
        <f t="shared" si="467"/>
        <v>295555.01642251416</v>
      </c>
      <c r="I4954">
        <f xml:space="preserve">          IF($B4954&lt;=$B$9,        $D4954-$B$7*$B$6-$J$18*($D4954-$B$6), $J$16)</f>
        <v>57574.8122555554</v>
      </c>
      <c r="J4954">
        <f t="shared" si="465"/>
        <v>0.9999826312937754</v>
      </c>
      <c r="K4954" t="str">
        <f>IF(B4954&lt;=$B$9, EXP(-($B$5*B4954))*($B$7*$B$6+$J$18*(D4954-$B$6))*$B$20, "")</f>
        <v/>
      </c>
      <c r="L4954">
        <f>IF(B4954&lt;=$B$9, "", EXP(-($B$5*B4954))*$B$20)</f>
        <v>1.7795937234406974E-3</v>
      </c>
    </row>
    <row r="4955" spans="1:12" x14ac:dyDescent="0.25">
      <c r="A4955">
        <f t="shared" si="462"/>
        <v>74.33</v>
      </c>
      <c r="B4955">
        <v>49.33</v>
      </c>
      <c r="C4955" s="1">
        <f t="shared" si="463"/>
        <v>1.0451566819999998</v>
      </c>
      <c r="D4955">
        <f t="shared" si="464"/>
        <v>52257.834099999985</v>
      </c>
      <c r="E4955" s="12">
        <f t="shared" si="466"/>
        <v>344196.52267998131</v>
      </c>
      <c r="F4955" s="1"/>
      <c r="G4955" s="4"/>
      <c r="H4955" s="4">
        <f t="shared" si="467"/>
        <v>295082.7125557065</v>
      </c>
      <c r="I4955">
        <f xml:space="preserve">          IF($B4955&lt;=$B$9,        $D4955-$B$7*$B$6-$J$18*($D4955-$B$6), $J$16)</f>
        <v>57574.8122555554</v>
      </c>
      <c r="J4955">
        <f t="shared" si="465"/>
        <v>0.9999826312937754</v>
      </c>
      <c r="K4955" t="str">
        <f>IF(B4955&lt;=$B$9, EXP(-($B$5*B4955))*($B$7*$B$6+$J$18*(D4955-$B$6))*$B$20, "")</f>
        <v/>
      </c>
      <c r="L4955">
        <f>IF(B4955&lt;=$B$9, "", EXP(-($B$5*B4955))*$B$20)</f>
        <v>1.7789709746248935E-3</v>
      </c>
    </row>
    <row r="4956" spans="1:12" x14ac:dyDescent="0.25">
      <c r="A4956">
        <f t="shared" si="462"/>
        <v>74.34</v>
      </c>
      <c r="B4956">
        <v>49.339999999999996</v>
      </c>
      <c r="C4956" s="1">
        <f t="shared" si="463"/>
        <v>1.0448599279999999</v>
      </c>
      <c r="D4956">
        <f t="shared" si="464"/>
        <v>52242.996399999996</v>
      </c>
      <c r="E4956" s="12">
        <f t="shared" si="466"/>
        <v>343647.61170508614</v>
      </c>
      <c r="F4956" s="1"/>
      <c r="G4956" s="4"/>
      <c r="H4956" s="4">
        <f t="shared" si="467"/>
        <v>294610.24338254542</v>
      </c>
      <c r="I4956">
        <f xml:space="preserve">          IF($B4956&lt;=$B$9,        $D4956-$B$7*$B$6-$J$18*($D4956-$B$6), $J$16)</f>
        <v>57574.8122555554</v>
      </c>
      <c r="J4956">
        <f t="shared" si="465"/>
        <v>0.9999826312937754</v>
      </c>
      <c r="K4956" t="str">
        <f>IF(B4956&lt;=$B$9, EXP(-($B$5*B4956))*($B$7*$B$6+$J$18*(D4956-$B$6))*$B$20, "")</f>
        <v/>
      </c>
      <c r="L4956">
        <f>IF(B4956&lt;=$B$9, "", EXP(-($B$5*B4956))*$B$20)</f>
        <v>1.7783484437330357E-3</v>
      </c>
    </row>
    <row r="4957" spans="1:12" x14ac:dyDescent="0.25">
      <c r="A4957">
        <f t="shared" si="462"/>
        <v>74.349999999999994</v>
      </c>
      <c r="B4957">
        <v>49.35</v>
      </c>
      <c r="C4957" s="1">
        <f t="shared" si="463"/>
        <v>1.0445630499999998</v>
      </c>
      <c r="D4957">
        <f t="shared" si="464"/>
        <v>52228.152499999989</v>
      </c>
      <c r="E4957" s="12">
        <f t="shared" si="466"/>
        <v>343098.50861134974</v>
      </c>
      <c r="F4957" s="1"/>
      <c r="G4957" s="4"/>
      <c r="H4957" s="4">
        <f t="shared" si="467"/>
        <v>294137.60884517373</v>
      </c>
      <c r="I4957">
        <f xml:space="preserve">          IF($B4957&lt;=$B$9,        $D4957-$B$7*$B$6-$J$18*($D4957-$B$6), $J$16)</f>
        <v>57574.8122555554</v>
      </c>
      <c r="J4957">
        <f t="shared" si="465"/>
        <v>0.9999826312937754</v>
      </c>
      <c r="K4957" t="str">
        <f>IF(B4957&lt;=$B$9, EXP(-($B$5*B4957))*($B$7*$B$6+$J$18*(D4957-$B$6))*$B$20, "")</f>
        <v/>
      </c>
      <c r="L4957">
        <f>IF(B4957&lt;=$B$9, "", EXP(-($B$5*B4957))*$B$20)</f>
        <v>1.7777261306888646E-3</v>
      </c>
    </row>
    <row r="4958" spans="1:12" x14ac:dyDescent="0.25">
      <c r="A4958">
        <f t="shared" si="462"/>
        <v>74.36</v>
      </c>
      <c r="B4958">
        <v>49.36</v>
      </c>
      <c r="C4958" s="1">
        <f t="shared" si="463"/>
        <v>1.0442660480000001</v>
      </c>
      <c r="D4958">
        <f t="shared" si="464"/>
        <v>52213.302400000008</v>
      </c>
      <c r="E4958" s="12">
        <f t="shared" si="466"/>
        <v>342549.21333153051</v>
      </c>
      <c r="F4958" s="1"/>
      <c r="G4958" s="4"/>
      <c r="H4958" s="4">
        <f t="shared" si="467"/>
        <v>293664.80888571398</v>
      </c>
      <c r="I4958">
        <f xml:space="preserve">          IF($B4958&lt;=$B$9,        $D4958-$B$7*$B$6-$J$18*($D4958-$B$6), $J$16)</f>
        <v>57574.8122555554</v>
      </c>
      <c r="J4958">
        <f t="shared" si="465"/>
        <v>0.9999826312937754</v>
      </c>
      <c r="K4958" t="str">
        <f>IF(B4958&lt;=$B$9, EXP(-($B$5*B4958))*($B$7*$B$6+$J$18*(D4958-$B$6))*$B$20, "")</f>
        <v/>
      </c>
      <c r="L4958">
        <f>IF(B4958&lt;=$B$9, "", EXP(-($B$5*B4958))*$B$20)</f>
        <v>1.7771040354161466E-3</v>
      </c>
    </row>
    <row r="4959" spans="1:12" x14ac:dyDescent="0.25">
      <c r="A4959">
        <f t="shared" si="462"/>
        <v>74.37</v>
      </c>
      <c r="B4959">
        <v>49.37</v>
      </c>
      <c r="C4959" s="1">
        <f t="shared" si="463"/>
        <v>1.0439689220000001</v>
      </c>
      <c r="D4959">
        <f t="shared" si="464"/>
        <v>52198.446100000008</v>
      </c>
      <c r="E4959" s="12">
        <f t="shared" si="466"/>
        <v>341999.72579836333</v>
      </c>
      <c r="F4959" s="1"/>
      <c r="G4959" s="4"/>
      <c r="H4959" s="4">
        <f t="shared" si="467"/>
        <v>293191.84344626841</v>
      </c>
      <c r="I4959">
        <f xml:space="preserve">          IF($B4959&lt;=$B$9,        $D4959-$B$7*$B$6-$J$18*($D4959-$B$6), $J$16)</f>
        <v>57574.8122555554</v>
      </c>
      <c r="J4959">
        <f t="shared" si="465"/>
        <v>0.9999826312937754</v>
      </c>
      <c r="K4959" t="str">
        <f>IF(B4959&lt;=$B$9, EXP(-($B$5*B4959))*($B$7*$B$6+$J$18*(D4959-$B$6))*$B$20, "")</f>
        <v/>
      </c>
      <c r="L4959">
        <f>IF(B4959&lt;=$B$9, "", EXP(-($B$5*B4959))*$B$20)</f>
        <v>1.7764821578386755E-3</v>
      </c>
    </row>
    <row r="4960" spans="1:12" x14ac:dyDescent="0.25">
      <c r="A4960">
        <f t="shared" si="462"/>
        <v>74.38</v>
      </c>
      <c r="B4960">
        <v>49.379999999999995</v>
      </c>
      <c r="C4960" s="1">
        <f t="shared" si="463"/>
        <v>1.0436716720000001</v>
      </c>
      <c r="D4960">
        <f t="shared" si="464"/>
        <v>52183.583600000005</v>
      </c>
      <c r="E4960" s="12">
        <f t="shared" si="466"/>
        <v>341450.04594455956</v>
      </c>
      <c r="F4960" s="1"/>
      <c r="G4960" s="4"/>
      <c r="H4960" s="4">
        <f t="shared" si="467"/>
        <v>292718.71246891905</v>
      </c>
      <c r="I4960">
        <f xml:space="preserve">          IF($B4960&lt;=$B$9,        $D4960-$B$7*$B$6-$J$18*($D4960-$B$6), $J$16)</f>
        <v>57574.8122555554</v>
      </c>
      <c r="J4960">
        <f t="shared" si="465"/>
        <v>0.9999826312937754</v>
      </c>
      <c r="K4960" t="str">
        <f>IF(B4960&lt;=$B$9, EXP(-($B$5*B4960))*($B$7*$B$6+$J$18*(D4960-$B$6))*$B$20, "")</f>
        <v/>
      </c>
      <c r="L4960">
        <f>IF(B4960&lt;=$B$9, "", EXP(-($B$5*B4960))*$B$20)</f>
        <v>1.7758604978802711E-3</v>
      </c>
    </row>
    <row r="4961" spans="1:12" x14ac:dyDescent="0.25">
      <c r="A4961">
        <f t="shared" si="462"/>
        <v>74.39</v>
      </c>
      <c r="B4961">
        <v>49.39</v>
      </c>
      <c r="C4961" s="1">
        <f t="shared" si="463"/>
        <v>1.0433742980000003</v>
      </c>
      <c r="D4961">
        <f t="shared" si="464"/>
        <v>52168.714900000014</v>
      </c>
      <c r="E4961" s="12">
        <f t="shared" si="466"/>
        <v>340900.17370280699</v>
      </c>
      <c r="F4961" s="1"/>
      <c r="G4961" s="4"/>
      <c r="H4961" s="4">
        <f t="shared" si="467"/>
        <v>292245.41589572764</v>
      </c>
      <c r="I4961">
        <f xml:space="preserve">          IF($B4961&lt;=$B$9,        $D4961-$B$7*$B$6-$J$18*($D4961-$B$6), $J$16)</f>
        <v>57574.8122555554</v>
      </c>
      <c r="J4961">
        <f t="shared" si="465"/>
        <v>0.9999826312937754</v>
      </c>
      <c r="K4961" t="str">
        <f>IF(B4961&lt;=$B$9, EXP(-($B$5*B4961))*($B$7*$B$6+$J$18*(D4961-$B$6))*$B$20, "")</f>
        <v/>
      </c>
      <c r="L4961">
        <f>IF(B4961&lt;=$B$9, "", EXP(-($B$5*B4961))*$B$20)</f>
        <v>1.7752390554647791E-3</v>
      </c>
    </row>
    <row r="4962" spans="1:12" x14ac:dyDescent="0.25">
      <c r="A4962">
        <f t="shared" si="462"/>
        <v>74.400000000000006</v>
      </c>
      <c r="B4962">
        <v>49.4</v>
      </c>
      <c r="C4962" s="1">
        <f t="shared" si="463"/>
        <v>1.0430767999999999</v>
      </c>
      <c r="D4962">
        <f t="shared" si="464"/>
        <v>52153.84</v>
      </c>
      <c r="E4962" s="12">
        <f t="shared" si="466"/>
        <v>340350.10900576977</v>
      </c>
      <c r="F4962" s="1"/>
      <c r="G4962" s="4"/>
      <c r="H4962" s="4">
        <f t="shared" si="467"/>
        <v>291771.95366873557</v>
      </c>
      <c r="I4962">
        <f xml:space="preserve">          IF($B4962&lt;=$B$9,        $D4962-$B$7*$B$6-$J$18*($D4962-$B$6), $J$16)</f>
        <v>57574.8122555554</v>
      </c>
      <c r="J4962">
        <f t="shared" si="465"/>
        <v>0.9999826312937754</v>
      </c>
      <c r="K4962" t="str">
        <f>IF(B4962&lt;=$B$9, EXP(-($B$5*B4962))*($B$7*$B$6+$J$18*(D4962-$B$6))*$B$20, "")</f>
        <v/>
      </c>
      <c r="L4962">
        <f>IF(B4962&lt;=$B$9, "", EXP(-($B$5*B4962))*$B$20)</f>
        <v>1.7746178305160746E-3</v>
      </c>
    </row>
    <row r="4963" spans="1:12" x14ac:dyDescent="0.25">
      <c r="A4963">
        <f t="shared" si="462"/>
        <v>74.41</v>
      </c>
      <c r="B4963">
        <v>49.41</v>
      </c>
      <c r="C4963" s="1">
        <f t="shared" si="463"/>
        <v>1.042779178</v>
      </c>
      <c r="D4963">
        <f t="shared" si="464"/>
        <v>52138.958899999998</v>
      </c>
      <c r="E4963" s="12">
        <f t="shared" si="466"/>
        <v>339799.85178608861</v>
      </c>
      <c r="F4963" s="1"/>
      <c r="G4963" s="4"/>
      <c r="H4963" s="4">
        <f t="shared" si="467"/>
        <v>291298.32572996407</v>
      </c>
      <c r="I4963">
        <f xml:space="preserve">          IF($B4963&lt;=$B$9,        $D4963-$B$7*$B$6-$J$18*($D4963-$B$6), $J$16)</f>
        <v>57574.8122555554</v>
      </c>
      <c r="J4963">
        <f t="shared" si="465"/>
        <v>0.9999826312937754</v>
      </c>
      <c r="K4963" t="str">
        <f>IF(B4963&lt;=$B$9, EXP(-($B$5*B4963))*($B$7*$B$6+$J$18*(D4963-$B$6))*$B$20, "")</f>
        <v/>
      </c>
      <c r="L4963">
        <f>IF(B4963&lt;=$B$9, "", EXP(-($B$5*B4963))*$B$20)</f>
        <v>1.773996822958056E-3</v>
      </c>
    </row>
    <row r="4964" spans="1:12" x14ac:dyDescent="0.25">
      <c r="A4964">
        <f t="shared" si="462"/>
        <v>74.42</v>
      </c>
      <c r="B4964">
        <v>49.42</v>
      </c>
      <c r="C4964" s="1">
        <f t="shared" si="463"/>
        <v>1.0424814319999998</v>
      </c>
      <c r="D4964">
        <f t="shared" si="464"/>
        <v>52124.071599999988</v>
      </c>
      <c r="E4964" s="12">
        <f t="shared" si="466"/>
        <v>339249.40197638056</v>
      </c>
      <c r="F4964" s="1"/>
      <c r="G4964" s="4"/>
      <c r="H4964" s="4">
        <f t="shared" si="467"/>
        <v>290824.53202141402</v>
      </c>
      <c r="I4964">
        <f xml:space="preserve">          IF($B4964&lt;=$B$9,        $D4964-$B$7*$B$6-$J$18*($D4964-$B$6), $J$16)</f>
        <v>57574.8122555554</v>
      </c>
      <c r="J4964">
        <f t="shared" si="465"/>
        <v>0.9999826312937754</v>
      </c>
      <c r="K4964" t="str">
        <f>IF(B4964&lt;=$B$9, EXP(-($B$5*B4964))*($B$7*$B$6+$J$18*(D4964-$B$6))*$B$20, "")</f>
        <v/>
      </c>
      <c r="L4964">
        <f>IF(B4964&lt;=$B$9, "", EXP(-($B$5*B4964))*$B$20)</f>
        <v>1.7733760327146503E-3</v>
      </c>
    </row>
    <row r="4965" spans="1:12" x14ac:dyDescent="0.25">
      <c r="A4965">
        <f t="shared" si="462"/>
        <v>74.430000000000007</v>
      </c>
      <c r="B4965">
        <v>49.43</v>
      </c>
      <c r="C4965" s="1">
        <f t="shared" si="463"/>
        <v>1.042183562</v>
      </c>
      <c r="D4965">
        <f t="shared" si="464"/>
        <v>52109.178099999997</v>
      </c>
      <c r="E4965" s="12">
        <f t="shared" si="466"/>
        <v>338698.75950923911</v>
      </c>
      <c r="F4965" s="1"/>
      <c r="G4965" s="4"/>
      <c r="H4965" s="4">
        <f t="shared" si="467"/>
        <v>290350.57248506596</v>
      </c>
      <c r="I4965">
        <f xml:space="preserve">          IF($B4965&lt;=$B$9,        $D4965-$B$7*$B$6-$J$18*($D4965-$B$6), $J$16)</f>
        <v>57574.8122555554</v>
      </c>
      <c r="J4965">
        <f t="shared" si="465"/>
        <v>0.9999826312937754</v>
      </c>
      <c r="K4965" t="str">
        <f>IF(B4965&lt;=$B$9, EXP(-($B$5*B4965))*($B$7*$B$6+$J$18*(D4965-$B$6))*$B$20, "")</f>
        <v/>
      </c>
      <c r="L4965">
        <f>IF(B4965&lt;=$B$9, "", EXP(-($B$5*B4965))*$B$20)</f>
        <v>1.772755459709811E-3</v>
      </c>
    </row>
    <row r="4966" spans="1:12" x14ac:dyDescent="0.25">
      <c r="A4966">
        <f t="shared" si="462"/>
        <v>74.44</v>
      </c>
      <c r="B4966">
        <v>49.44</v>
      </c>
      <c r="C4966" s="1">
        <f t="shared" si="463"/>
        <v>1.0418855680000001</v>
      </c>
      <c r="D4966">
        <f t="shared" si="464"/>
        <v>52094.278400000003</v>
      </c>
      <c r="E4966" s="12">
        <f t="shared" si="466"/>
        <v>338147.92431723414</v>
      </c>
      <c r="F4966" s="1"/>
      <c r="G4966" s="4"/>
      <c r="H4966" s="4">
        <f t="shared" si="467"/>
        <v>289876.44706288021</v>
      </c>
      <c r="I4966">
        <f xml:space="preserve">          IF($B4966&lt;=$B$9,        $D4966-$B$7*$B$6-$J$18*($D4966-$B$6), $J$16)</f>
        <v>57574.8122555554</v>
      </c>
      <c r="J4966">
        <f t="shared" si="465"/>
        <v>0.9999826312937754</v>
      </c>
      <c r="K4966" t="str">
        <f>IF(B4966&lt;=$B$9, EXP(-($B$5*B4966))*($B$7*$B$6+$J$18*(D4966-$B$6))*$B$20, "")</f>
        <v/>
      </c>
      <c r="L4966">
        <f>IF(B4966&lt;=$B$9, "", EXP(-($B$5*B4966))*$B$20)</f>
        <v>1.7721351038675179E-3</v>
      </c>
    </row>
    <row r="4967" spans="1:12" x14ac:dyDescent="0.25">
      <c r="A4967">
        <f t="shared" si="462"/>
        <v>74.449999999999989</v>
      </c>
      <c r="B4967">
        <v>49.449999999999996</v>
      </c>
      <c r="C4967" s="1">
        <f t="shared" si="463"/>
        <v>1.0415874499999997</v>
      </c>
      <c r="D4967">
        <f t="shared" si="464"/>
        <v>52079.37249999999</v>
      </c>
      <c r="E4967" s="12">
        <f t="shared" si="466"/>
        <v>337596.89633291197</v>
      </c>
      <c r="F4967" s="1"/>
      <c r="G4967" s="4"/>
      <c r="H4967" s="4">
        <f t="shared" si="467"/>
        <v>289402.15569679666</v>
      </c>
      <c r="I4967">
        <f xml:space="preserve">          IF($B4967&lt;=$B$9,        $D4967-$B$7*$B$6-$J$18*($D4967-$B$6), $J$16)</f>
        <v>57574.8122555554</v>
      </c>
      <c r="J4967">
        <f t="shared" si="465"/>
        <v>0.9999826312937754</v>
      </c>
      <c r="K4967" t="str">
        <f>IF(B4967&lt;=$B$9, EXP(-($B$5*B4967))*($B$7*$B$6+$J$18*(D4967-$B$6))*$B$20, "")</f>
        <v/>
      </c>
      <c r="L4967">
        <f>IF(B4967&lt;=$B$9, "", EXP(-($B$5*B4967))*$B$20)</f>
        <v>1.7715149651117772E-3</v>
      </c>
    </row>
    <row r="4968" spans="1:12" x14ac:dyDescent="0.25">
      <c r="A4968">
        <f t="shared" si="462"/>
        <v>74.460000000000008</v>
      </c>
      <c r="B4968">
        <v>49.46</v>
      </c>
      <c r="C4968" s="1">
        <f t="shared" si="463"/>
        <v>1.0412892080000002</v>
      </c>
      <c r="D4968">
        <f t="shared" si="464"/>
        <v>52064.460400000011</v>
      </c>
      <c r="E4968" s="12">
        <f t="shared" si="466"/>
        <v>337045.67548879533</v>
      </c>
      <c r="F4968" s="1"/>
      <c r="G4968" s="4"/>
      <c r="H4968" s="4">
        <f t="shared" si="467"/>
        <v>288927.69832873496</v>
      </c>
      <c r="I4968">
        <f xml:space="preserve">          IF($B4968&lt;=$B$9,        $D4968-$B$7*$B$6-$J$18*($D4968-$B$6), $J$16)</f>
        <v>57574.8122555554</v>
      </c>
      <c r="J4968">
        <f t="shared" si="465"/>
        <v>0.9999826312937754</v>
      </c>
      <c r="K4968" t="str">
        <f>IF(B4968&lt;=$B$9, EXP(-($B$5*B4968))*($B$7*$B$6+$J$18*(D4968-$B$6))*$B$20, "")</f>
        <v/>
      </c>
      <c r="L4968">
        <f>IF(B4968&lt;=$B$9, "", EXP(-($B$5*B4968))*$B$20)</f>
        <v>1.7708950433666215E-3</v>
      </c>
    </row>
    <row r="4969" spans="1:12" x14ac:dyDescent="0.25">
      <c r="A4969">
        <f t="shared" si="462"/>
        <v>74.47</v>
      </c>
      <c r="B4969">
        <v>49.47</v>
      </c>
      <c r="C4969" s="1">
        <f t="shared" si="463"/>
        <v>1.040990842</v>
      </c>
      <c r="D4969">
        <f t="shared" si="464"/>
        <v>52049.542099999999</v>
      </c>
      <c r="E4969" s="12">
        <f t="shared" si="466"/>
        <v>336494.26171738323</v>
      </c>
      <c r="F4969" s="1"/>
      <c r="G4969" s="4"/>
      <c r="H4969" s="4">
        <f t="shared" si="467"/>
        <v>288453.07490059448</v>
      </c>
      <c r="I4969">
        <f xml:space="preserve">          IF($B4969&lt;=$B$9,        $D4969-$B$7*$B$6-$J$18*($D4969-$B$6), $J$16)</f>
        <v>57574.8122555554</v>
      </c>
      <c r="J4969">
        <f t="shared" si="465"/>
        <v>0.9999826312937754</v>
      </c>
      <c r="K4969" t="str">
        <f>IF(B4969&lt;=$B$9, EXP(-($B$5*B4969))*($B$7*$B$6+$J$18*(D4969-$B$6))*$B$20, "")</f>
        <v/>
      </c>
      <c r="L4969">
        <f>IF(B4969&lt;=$B$9, "", EXP(-($B$5*B4969))*$B$20)</f>
        <v>1.7702753385561113E-3</v>
      </c>
    </row>
    <row r="4970" spans="1:12" x14ac:dyDescent="0.25">
      <c r="A4970">
        <f t="shared" si="462"/>
        <v>74.47999999999999</v>
      </c>
      <c r="B4970">
        <v>49.48</v>
      </c>
      <c r="C4970" s="1">
        <f t="shared" si="463"/>
        <v>1.040692352</v>
      </c>
      <c r="D4970">
        <f t="shared" si="464"/>
        <v>52034.617599999998</v>
      </c>
      <c r="E4970" s="12">
        <f t="shared" si="466"/>
        <v>335942.65495115111</v>
      </c>
      <c r="F4970" s="1"/>
      <c r="G4970" s="4"/>
      <c r="H4970" s="4">
        <f t="shared" si="467"/>
        <v>287978.28535425413</v>
      </c>
      <c r="I4970">
        <f xml:space="preserve">          IF($B4970&lt;=$B$9,        $D4970-$B$7*$B$6-$J$18*($D4970-$B$6), $J$16)</f>
        <v>57574.8122555554</v>
      </c>
      <c r="J4970">
        <f t="shared" si="465"/>
        <v>0.9999826312937754</v>
      </c>
      <c r="K4970" t="str">
        <f>IF(B4970&lt;=$B$9, EXP(-($B$5*B4970))*($B$7*$B$6+$J$18*(D4970-$B$6))*$B$20, "")</f>
        <v/>
      </c>
      <c r="L4970">
        <f>IF(B4970&lt;=$B$9, "", EXP(-($B$5*B4970))*$B$20)</f>
        <v>1.7696558506043326E-3</v>
      </c>
    </row>
    <row r="4971" spans="1:12" x14ac:dyDescent="0.25">
      <c r="A4971">
        <f t="shared" si="462"/>
        <v>74.489999999999995</v>
      </c>
      <c r="B4971">
        <v>49.489999999999995</v>
      </c>
      <c r="C4971" s="1">
        <f t="shared" si="463"/>
        <v>1.0403937380000003</v>
      </c>
      <c r="D4971">
        <f t="shared" si="464"/>
        <v>52019.686900000015</v>
      </c>
      <c r="E4971" s="12">
        <f t="shared" si="466"/>
        <v>335390.8551225508</v>
      </c>
      <c r="F4971" s="1"/>
      <c r="G4971" s="4"/>
      <c r="H4971" s="4">
        <f t="shared" si="467"/>
        <v>287503.32963157259</v>
      </c>
      <c r="I4971">
        <f xml:space="preserve">          IF($B4971&lt;=$B$9,        $D4971-$B$7*$B$6-$J$18*($D4971-$B$6), $J$16)</f>
        <v>57574.8122555554</v>
      </c>
      <c r="J4971">
        <f t="shared" si="465"/>
        <v>0.9999826312937754</v>
      </c>
      <c r="K4971" t="str">
        <f>IF(B4971&lt;=$B$9, EXP(-($B$5*B4971))*($B$7*$B$6+$J$18*(D4971-$B$6))*$B$20, "")</f>
        <v/>
      </c>
      <c r="L4971">
        <f>IF(B4971&lt;=$B$9, "", EXP(-($B$5*B4971))*$B$20)</f>
        <v>1.7690365794353971E-3</v>
      </c>
    </row>
    <row r="4972" spans="1:12" x14ac:dyDescent="0.25">
      <c r="A4972">
        <f t="shared" si="462"/>
        <v>74.5</v>
      </c>
      <c r="B4972">
        <v>49.5</v>
      </c>
      <c r="C4972" s="1">
        <f t="shared" si="463"/>
        <v>1.040095</v>
      </c>
      <c r="D4972">
        <f t="shared" si="464"/>
        <v>52004.75</v>
      </c>
      <c r="E4972" s="12">
        <f t="shared" si="466"/>
        <v>334838.86216401053</v>
      </c>
      <c r="F4972" s="1"/>
      <c r="G4972" s="4"/>
      <c r="H4972" s="4">
        <f t="shared" si="467"/>
        <v>287028.20767438808</v>
      </c>
      <c r="I4972">
        <f xml:space="preserve">          IF($B4972&lt;=$B$9,        $D4972-$B$7*$B$6-$J$18*($D4972-$B$6), $J$16)</f>
        <v>57574.8122555554</v>
      </c>
      <c r="J4972">
        <f t="shared" si="465"/>
        <v>0.9999826312937754</v>
      </c>
      <c r="K4972" t="str">
        <f>IF(B4972&lt;=$B$9, EXP(-($B$5*B4972))*($B$7*$B$6+$J$18*(D4972-$B$6))*$B$20, "")</f>
        <v/>
      </c>
      <c r="L4972">
        <f>IF(B4972&lt;=$B$9, "", EXP(-($B$5*B4972))*$B$20)</f>
        <v>1.7684175249734449E-3</v>
      </c>
    </row>
    <row r="4973" spans="1:12" x14ac:dyDescent="0.25">
      <c r="A4973">
        <f t="shared" si="462"/>
        <v>74.509999999999991</v>
      </c>
      <c r="B4973">
        <v>49.51</v>
      </c>
      <c r="C4973" s="1">
        <f t="shared" si="463"/>
        <v>1.039796138</v>
      </c>
      <c r="D4973">
        <f t="shared" si="464"/>
        <v>51989.806900000003</v>
      </c>
      <c r="E4973" s="12">
        <f t="shared" si="466"/>
        <v>334286.67600793473</v>
      </c>
      <c r="F4973" s="1"/>
      <c r="G4973" s="4"/>
      <c r="H4973" s="4">
        <f t="shared" si="467"/>
        <v>286552.91942451854</v>
      </c>
      <c r="I4973">
        <f xml:space="preserve">          IF($B4973&lt;=$B$9,        $D4973-$B$7*$B$6-$J$18*($D4973-$B$6), $J$16)</f>
        <v>57574.8122555554</v>
      </c>
      <c r="J4973">
        <f t="shared" si="465"/>
        <v>0.9999826312937754</v>
      </c>
      <c r="K4973" t="str">
        <f>IF(B4973&lt;=$B$9, EXP(-($B$5*B4973))*($B$7*$B$6+$J$18*(D4973-$B$6))*$B$20, "")</f>
        <v/>
      </c>
      <c r="L4973">
        <f>IF(B4973&lt;=$B$9, "", EXP(-($B$5*B4973))*$B$20)</f>
        <v>1.7677986871426422E-3</v>
      </c>
    </row>
    <row r="4974" spans="1:12" x14ac:dyDescent="0.25">
      <c r="A4974">
        <f t="shared" si="462"/>
        <v>74.52</v>
      </c>
      <c r="B4974">
        <v>49.519999999999996</v>
      </c>
      <c r="C4974" s="1">
        <f t="shared" si="463"/>
        <v>1.039497152</v>
      </c>
      <c r="D4974">
        <f t="shared" si="464"/>
        <v>51974.857600000003</v>
      </c>
      <c r="E4974" s="12">
        <f t="shared" si="466"/>
        <v>333734.29658670432</v>
      </c>
      <c r="F4974" s="1"/>
      <c r="G4974" s="4"/>
      <c r="H4974" s="4">
        <f t="shared" si="467"/>
        <v>286077.46482376155</v>
      </c>
      <c r="I4974">
        <f xml:space="preserve">          IF($B4974&lt;=$B$9,        $D4974-$B$7*$B$6-$J$18*($D4974-$B$6), $J$16)</f>
        <v>57574.8122555554</v>
      </c>
      <c r="J4974">
        <f t="shared" si="465"/>
        <v>0.9999826312937754</v>
      </c>
      <c r="K4974" t="str">
        <f>IF(B4974&lt;=$B$9, EXP(-($B$5*B4974))*($B$7*$B$6+$J$18*(D4974-$B$6))*$B$20, "")</f>
        <v/>
      </c>
      <c r="L4974">
        <f>IF(B4974&lt;=$B$9, "", EXP(-($B$5*B4974))*$B$20)</f>
        <v>1.7671800658671806E-3</v>
      </c>
    </row>
    <row r="4975" spans="1:12" x14ac:dyDescent="0.25">
      <c r="A4975">
        <f t="shared" si="462"/>
        <v>74.53</v>
      </c>
      <c r="B4975">
        <v>49.53</v>
      </c>
      <c r="C4975" s="1">
        <f t="shared" si="463"/>
        <v>1.039198042</v>
      </c>
      <c r="D4975">
        <f t="shared" si="464"/>
        <v>51959.902099999999</v>
      </c>
      <c r="E4975" s="12">
        <f t="shared" si="466"/>
        <v>333181.72383267648</v>
      </c>
      <c r="F4975" s="1"/>
      <c r="G4975" s="4"/>
      <c r="H4975" s="4">
        <f t="shared" si="467"/>
        <v>285601.84381389432</v>
      </c>
      <c r="I4975">
        <f xml:space="preserve">          IF($B4975&lt;=$B$9,        $D4975-$B$7*$B$6-$J$18*($D4975-$B$6), $J$16)</f>
        <v>57574.8122555554</v>
      </c>
      <c r="J4975">
        <f t="shared" si="465"/>
        <v>0.9999826312937754</v>
      </c>
      <c r="K4975" t="str">
        <f>IF(B4975&lt;=$B$9, EXP(-($B$5*B4975))*($B$7*$B$6+$J$18*(D4975-$B$6))*$B$20, "")</f>
        <v/>
      </c>
      <c r="L4975">
        <f>IF(B4975&lt;=$B$9, "", EXP(-($B$5*B4975))*$B$20)</f>
        <v>1.7665616610712789E-3</v>
      </c>
    </row>
    <row r="4976" spans="1:12" x14ac:dyDescent="0.25">
      <c r="A4976">
        <f t="shared" si="462"/>
        <v>74.539999999999992</v>
      </c>
      <c r="B4976">
        <v>49.54</v>
      </c>
      <c r="C4976" s="1">
        <f t="shared" si="463"/>
        <v>1.0388988079999999</v>
      </c>
      <c r="D4976">
        <f t="shared" si="464"/>
        <v>51944.940399999992</v>
      </c>
      <c r="E4976" s="12">
        <f t="shared" si="466"/>
        <v>332628.95767818473</v>
      </c>
      <c r="F4976" s="1"/>
      <c r="G4976" s="4"/>
      <c r="H4976" s="4">
        <f t="shared" si="467"/>
        <v>285126.05633667362</v>
      </c>
      <c r="I4976">
        <f xml:space="preserve">          IF($B4976&lt;=$B$9,        $D4976-$B$7*$B$6-$J$18*($D4976-$B$6), $J$16)</f>
        <v>57574.8122555554</v>
      </c>
      <c r="J4976">
        <f t="shared" si="465"/>
        <v>0.9999826312937754</v>
      </c>
      <c r="K4976" t="str">
        <f>IF(B4976&lt;=$B$9, EXP(-($B$5*B4976))*($B$7*$B$6+$J$18*(D4976-$B$6))*$B$20, "")</f>
        <v/>
      </c>
      <c r="L4976">
        <f>IF(B4976&lt;=$B$9, "", EXP(-($B$5*B4976))*$B$20)</f>
        <v>1.7659434726791832E-3</v>
      </c>
    </row>
    <row r="4977" spans="1:12" x14ac:dyDescent="0.25">
      <c r="A4977">
        <f t="shared" si="462"/>
        <v>74.55</v>
      </c>
      <c r="B4977">
        <v>49.55</v>
      </c>
      <c r="C4977" s="1">
        <f t="shared" si="463"/>
        <v>1.03859945</v>
      </c>
      <c r="D4977">
        <f t="shared" si="464"/>
        <v>51929.972499999996</v>
      </c>
      <c r="E4977" s="12">
        <f t="shared" si="466"/>
        <v>332075.99805553892</v>
      </c>
      <c r="F4977" s="1"/>
      <c r="G4977" s="4"/>
      <c r="H4977" s="4">
        <f t="shared" si="467"/>
        <v>284650.10233383591</v>
      </c>
      <c r="I4977">
        <f xml:space="preserve">          IF($B4977&lt;=$B$9,        $D4977-$B$7*$B$6-$J$18*($D4977-$B$6), $J$16)</f>
        <v>57574.8122555554</v>
      </c>
      <c r="J4977">
        <f t="shared" si="465"/>
        <v>0.9999826312937754</v>
      </c>
      <c r="K4977" t="str">
        <f>IF(B4977&lt;=$B$9, EXP(-($B$5*B4977))*($B$7*$B$6+$J$18*(D4977-$B$6))*$B$20, "")</f>
        <v/>
      </c>
      <c r="L4977">
        <f>IF(B4977&lt;=$B$9, "", EXP(-($B$5*B4977))*$B$20)</f>
        <v>1.7653255006151653E-3</v>
      </c>
    </row>
    <row r="4978" spans="1:12" x14ac:dyDescent="0.25">
      <c r="A4978">
        <f t="shared" si="462"/>
        <v>74.56</v>
      </c>
      <c r="B4978">
        <v>49.559999999999995</v>
      </c>
      <c r="C4978" s="1">
        <f t="shared" si="463"/>
        <v>1.0382999680000002</v>
      </c>
      <c r="D4978">
        <f t="shared" si="464"/>
        <v>51914.998400000011</v>
      </c>
      <c r="E4978" s="12">
        <f t="shared" si="466"/>
        <v>331522.84489702515</v>
      </c>
      <c r="F4978" s="1"/>
      <c r="G4978" s="4"/>
      <c r="H4978" s="4">
        <f t="shared" si="467"/>
        <v>284173.98174709722</v>
      </c>
      <c r="I4978">
        <f xml:space="preserve">          IF($B4978&lt;=$B$9,        $D4978-$B$7*$B$6-$J$18*($D4978-$B$6), $J$16)</f>
        <v>57574.8122555554</v>
      </c>
      <c r="J4978">
        <f t="shared" si="465"/>
        <v>0.9999826312937754</v>
      </c>
      <c r="K4978" t="str">
        <f>IF(B4978&lt;=$B$9, EXP(-($B$5*B4978))*($B$7*$B$6+$J$18*(D4978-$B$6))*$B$20, "")</f>
        <v/>
      </c>
      <c r="L4978">
        <f>IF(B4978&lt;=$B$9, "", EXP(-($B$5*B4978))*$B$20)</f>
        <v>1.7647077448035237E-3</v>
      </c>
    </row>
    <row r="4979" spans="1:12" x14ac:dyDescent="0.25">
      <c r="A4979">
        <f t="shared" si="462"/>
        <v>74.569999999999993</v>
      </c>
      <c r="B4979">
        <v>49.57</v>
      </c>
      <c r="C4979" s="1">
        <f t="shared" si="463"/>
        <v>1.038000362</v>
      </c>
      <c r="D4979">
        <f t="shared" si="464"/>
        <v>51900.018100000001</v>
      </c>
      <c r="E4979" s="12">
        <f t="shared" si="466"/>
        <v>330969.49813490594</v>
      </c>
      <c r="F4979" s="1"/>
      <c r="G4979" s="4"/>
      <c r="H4979" s="4">
        <f t="shared" si="467"/>
        <v>283697.69451815315</v>
      </c>
      <c r="I4979">
        <f xml:space="preserve">          IF($B4979&lt;=$B$9,        $D4979-$B$7*$B$6-$J$18*($D4979-$B$6), $J$16)</f>
        <v>57574.8122555554</v>
      </c>
      <c r="J4979">
        <f t="shared" si="465"/>
        <v>0.9999826312937754</v>
      </c>
      <c r="K4979" t="str">
        <f>IF(B4979&lt;=$B$9, EXP(-($B$5*B4979))*($B$7*$B$6+$J$18*(D4979-$B$6))*$B$20, "")</f>
        <v/>
      </c>
      <c r="L4979">
        <f>IF(B4979&lt;=$B$9, "", EXP(-($B$5*B4979))*$B$20)</f>
        <v>1.7640902051685821E-3</v>
      </c>
    </row>
    <row r="4980" spans="1:12" x14ac:dyDescent="0.25">
      <c r="A4980">
        <f t="shared" si="462"/>
        <v>74.58</v>
      </c>
      <c r="B4980">
        <v>49.58</v>
      </c>
      <c r="C4980" s="1">
        <f t="shared" si="463"/>
        <v>1.0377006320000002</v>
      </c>
      <c r="D4980">
        <f t="shared" si="464"/>
        <v>51885.031600000009</v>
      </c>
      <c r="E4980" s="12">
        <f t="shared" si="466"/>
        <v>330415.95770141995</v>
      </c>
      <c r="F4980" s="1"/>
      <c r="G4980" s="4"/>
      <c r="H4980" s="4">
        <f t="shared" si="467"/>
        <v>283221.24058867892</v>
      </c>
      <c r="I4980">
        <f xml:space="preserve">          IF($B4980&lt;=$B$9,        $D4980-$B$7*$B$6-$J$18*($D4980-$B$6), $J$16)</f>
        <v>57574.8122555554</v>
      </c>
      <c r="J4980">
        <f t="shared" si="465"/>
        <v>0.9999826312937754</v>
      </c>
      <c r="K4980" t="str">
        <f>IF(B4980&lt;=$B$9, EXP(-($B$5*B4980))*($B$7*$B$6+$J$18*(D4980-$B$6))*$B$20, "")</f>
        <v/>
      </c>
      <c r="L4980">
        <f>IF(B4980&lt;=$B$9, "", EXP(-($B$5*B4980))*$B$20)</f>
        <v>1.7634728816346937E-3</v>
      </c>
    </row>
    <row r="4981" spans="1:12" x14ac:dyDescent="0.25">
      <c r="A4981">
        <f t="shared" si="462"/>
        <v>74.59</v>
      </c>
      <c r="B4981">
        <v>49.589999999999996</v>
      </c>
      <c r="C4981" s="1">
        <f t="shared" si="463"/>
        <v>1.0374007780000001</v>
      </c>
      <c r="D4981">
        <f t="shared" si="464"/>
        <v>51870.038900000007</v>
      </c>
      <c r="E4981" s="12">
        <f t="shared" si="466"/>
        <v>329862.22352878226</v>
      </c>
      <c r="F4981" s="1"/>
      <c r="G4981" s="4"/>
      <c r="H4981" s="4">
        <f t="shared" si="467"/>
        <v>282744.61990032939</v>
      </c>
      <c r="I4981">
        <f xml:space="preserve">          IF($B4981&lt;=$B$9,        $D4981-$B$7*$B$6-$J$18*($D4981-$B$6), $J$16)</f>
        <v>57574.8122555554</v>
      </c>
      <c r="J4981">
        <f t="shared" si="465"/>
        <v>0.9999826312937754</v>
      </c>
      <c r="K4981" t="str">
        <f>IF(B4981&lt;=$B$9, EXP(-($B$5*B4981))*($B$7*$B$6+$J$18*(D4981-$B$6))*$B$20, "")</f>
        <v/>
      </c>
      <c r="L4981">
        <f>IF(B4981&lt;=$B$9, "", EXP(-($B$5*B4981))*$B$20)</f>
        <v>1.7628557741262349E-3</v>
      </c>
    </row>
    <row r="4982" spans="1:12" x14ac:dyDescent="0.25">
      <c r="A4982">
        <f t="shared" si="462"/>
        <v>74.599999999999994</v>
      </c>
      <c r="B4982">
        <v>49.6</v>
      </c>
      <c r="C4982" s="1">
        <f t="shared" si="463"/>
        <v>1.0371007999999999</v>
      </c>
      <c r="D4982">
        <f t="shared" si="464"/>
        <v>51855.039999999994</v>
      </c>
      <c r="E4982" s="12">
        <f t="shared" si="466"/>
        <v>329308.29554918414</v>
      </c>
      <c r="F4982" s="1"/>
      <c r="G4982" s="4"/>
      <c r="H4982" s="4">
        <f t="shared" si="467"/>
        <v>282267.83239473897</v>
      </c>
      <c r="I4982">
        <f xml:space="preserve">          IF($B4982&lt;=$B$9,        $D4982-$B$7*$B$6-$J$18*($D4982-$B$6), $J$16)</f>
        <v>57574.8122555554</v>
      </c>
      <c r="J4982">
        <f t="shared" si="465"/>
        <v>0.9999826312937754</v>
      </c>
      <c r="K4982" t="str">
        <f>IF(B4982&lt;=$B$9, EXP(-($B$5*B4982))*($B$7*$B$6+$J$18*(D4982-$B$6))*$B$20, "")</f>
        <v/>
      </c>
      <c r="L4982">
        <f>IF(B4982&lt;=$B$9, "", EXP(-($B$5*B4982))*$B$20)</f>
        <v>1.7622388825676107E-3</v>
      </c>
    </row>
    <row r="4983" spans="1:12" x14ac:dyDescent="0.25">
      <c r="A4983">
        <f t="shared" si="462"/>
        <v>74.61</v>
      </c>
      <c r="B4983">
        <v>49.61</v>
      </c>
      <c r="C4983" s="1">
        <f t="shared" si="463"/>
        <v>1.036800698</v>
      </c>
      <c r="D4983">
        <f t="shared" si="464"/>
        <v>51840.034899999999</v>
      </c>
      <c r="E4983" s="12">
        <f t="shared" si="466"/>
        <v>328754.17369479319</v>
      </c>
      <c r="F4983" s="1"/>
      <c r="G4983" s="4"/>
      <c r="H4983" s="4">
        <f t="shared" si="467"/>
        <v>281790.87801352155</v>
      </c>
      <c r="I4983">
        <f xml:space="preserve">          IF($B4983&lt;=$B$9,        $D4983-$B$7*$B$6-$J$18*($D4983-$B$6), $J$16)</f>
        <v>57574.8122555554</v>
      </c>
      <c r="J4983">
        <f t="shared" si="465"/>
        <v>0.9999826312937754</v>
      </c>
      <c r="K4983" t="str">
        <f>IF(B4983&lt;=$B$9, EXP(-($B$5*B4983))*($B$7*$B$6+$J$18*(D4983-$B$6))*$B$20, "")</f>
        <v/>
      </c>
      <c r="L4983">
        <f>IF(B4983&lt;=$B$9, "", EXP(-($B$5*B4983))*$B$20)</f>
        <v>1.7616222068832525E-3</v>
      </c>
    </row>
    <row r="4984" spans="1:12" x14ac:dyDescent="0.25">
      <c r="A4984">
        <f t="shared" si="462"/>
        <v>74.62</v>
      </c>
      <c r="B4984">
        <v>49.62</v>
      </c>
      <c r="C4984" s="1">
        <f t="shared" si="463"/>
        <v>1.0365004720000002</v>
      </c>
      <c r="D4984">
        <f t="shared" si="464"/>
        <v>51825.023600000008</v>
      </c>
      <c r="E4984" s="12">
        <f t="shared" si="466"/>
        <v>328199.85789775319</v>
      </c>
      <c r="F4984" s="1"/>
      <c r="G4984" s="4"/>
      <c r="H4984" s="4">
        <f t="shared" si="467"/>
        <v>281313.75669827074</v>
      </c>
      <c r="I4984">
        <f xml:space="preserve">          IF($B4984&lt;=$B$9,        $D4984-$B$7*$B$6-$J$18*($D4984-$B$6), $J$16)</f>
        <v>57574.8122555554</v>
      </c>
      <c r="J4984">
        <f t="shared" si="465"/>
        <v>0.9999826312937754</v>
      </c>
      <c r="K4984" t="str">
        <f>IF(B4984&lt;=$B$9, EXP(-($B$5*B4984))*($B$7*$B$6+$J$18*(D4984-$B$6))*$B$20, "")</f>
        <v/>
      </c>
      <c r="L4984">
        <f>IF(B4984&lt;=$B$9, "", EXP(-($B$5*B4984))*$B$20)</f>
        <v>1.7610057469976163E-3</v>
      </c>
    </row>
    <row r="4985" spans="1:12" x14ac:dyDescent="0.25">
      <c r="A4985">
        <f t="shared" si="462"/>
        <v>74.63</v>
      </c>
      <c r="B4985">
        <v>49.629999999999995</v>
      </c>
      <c r="C4985" s="1">
        <f t="shared" si="463"/>
        <v>1.0362001220000003</v>
      </c>
      <c r="D4985">
        <f t="shared" si="464"/>
        <v>51810.006100000013</v>
      </c>
      <c r="E4985" s="12">
        <f t="shared" si="466"/>
        <v>327645.34809018421</v>
      </c>
      <c r="F4985" s="1"/>
      <c r="G4985" s="4"/>
      <c r="H4985" s="4">
        <f t="shared" si="467"/>
        <v>280836.4683905596</v>
      </c>
      <c r="I4985">
        <f xml:space="preserve">          IF($B4985&lt;=$B$9,        $D4985-$B$7*$B$6-$J$18*($D4985-$B$6), $J$16)</f>
        <v>57574.8122555554</v>
      </c>
      <c r="J4985">
        <f t="shared" si="465"/>
        <v>0.9999826312937754</v>
      </c>
      <c r="K4985" t="str">
        <f>IF(B4985&lt;=$B$9, EXP(-($B$5*B4985))*($B$7*$B$6+$J$18*(D4985-$B$6))*$B$20, "")</f>
        <v/>
      </c>
      <c r="L4985">
        <f>IF(B4985&lt;=$B$9, "", EXP(-($B$5*B4985))*$B$20)</f>
        <v>1.7603895028351865E-3</v>
      </c>
    </row>
    <row r="4986" spans="1:12" x14ac:dyDescent="0.25">
      <c r="A4986">
        <f t="shared" si="462"/>
        <v>74.64</v>
      </c>
      <c r="B4986">
        <v>49.64</v>
      </c>
      <c r="C4986" s="1">
        <f t="shared" si="463"/>
        <v>1.035899648</v>
      </c>
      <c r="D4986">
        <f t="shared" si="464"/>
        <v>51794.982400000001</v>
      </c>
      <c r="E4986" s="12">
        <f t="shared" si="466"/>
        <v>327090.64420418261</v>
      </c>
      <c r="F4986" s="1"/>
      <c r="G4986" s="4"/>
      <c r="H4986" s="4">
        <f t="shared" si="467"/>
        <v>280359.01303194073</v>
      </c>
      <c r="I4986">
        <f xml:space="preserve">          IF($B4986&lt;=$B$9,        $D4986-$B$7*$B$6-$J$18*($D4986-$B$6), $J$16)</f>
        <v>57574.8122555554</v>
      </c>
      <c r="J4986">
        <f t="shared" si="465"/>
        <v>0.9999826312937754</v>
      </c>
      <c r="K4986" t="str">
        <f>IF(B4986&lt;=$B$9, EXP(-($B$5*B4986))*($B$7*$B$6+$J$18*(D4986-$B$6))*$B$20, "")</f>
        <v/>
      </c>
      <c r="L4986">
        <f>IF(B4986&lt;=$B$9, "", EXP(-($B$5*B4986))*$B$20)</f>
        <v>1.7597734743204725E-3</v>
      </c>
    </row>
    <row r="4987" spans="1:12" x14ac:dyDescent="0.25">
      <c r="A4987">
        <f t="shared" si="462"/>
        <v>74.650000000000006</v>
      </c>
      <c r="B4987">
        <v>49.65</v>
      </c>
      <c r="C4987" s="1">
        <f t="shared" si="463"/>
        <v>1.0355990500000001</v>
      </c>
      <c r="D4987">
        <f t="shared" si="464"/>
        <v>51779.952500000007</v>
      </c>
      <c r="E4987" s="12">
        <f t="shared" si="466"/>
        <v>326535.74617182091</v>
      </c>
      <c r="F4987" s="1"/>
      <c r="G4987" s="4"/>
      <c r="H4987" s="4">
        <f t="shared" si="467"/>
        <v>279881.39056394633</v>
      </c>
      <c r="I4987">
        <f xml:space="preserve">          IF($B4987&lt;=$B$9,        $D4987-$B$7*$B$6-$J$18*($D4987-$B$6), $J$16)</f>
        <v>57574.8122555554</v>
      </c>
      <c r="J4987">
        <f t="shared" si="465"/>
        <v>0.9999826312937754</v>
      </c>
      <c r="K4987" t="str">
        <f>IF(B4987&lt;=$B$9, EXP(-($B$5*B4987))*($B$7*$B$6+$J$18*(D4987-$B$6))*$B$20, "")</f>
        <v/>
      </c>
      <c r="L4987">
        <f>IF(B4987&lt;=$B$9, "", EXP(-($B$5*B4987))*$B$20)</f>
        <v>1.7591576613780119E-3</v>
      </c>
    </row>
    <row r="4988" spans="1:12" x14ac:dyDescent="0.25">
      <c r="A4988">
        <f t="shared" si="462"/>
        <v>74.66</v>
      </c>
      <c r="B4988">
        <v>49.66</v>
      </c>
      <c r="C4988" s="1">
        <f t="shared" si="463"/>
        <v>1.0352983279999999</v>
      </c>
      <c r="D4988">
        <f t="shared" si="464"/>
        <v>51764.916399999995</v>
      </c>
      <c r="E4988" s="12">
        <f t="shared" si="466"/>
        <v>325980.65392514784</v>
      </c>
      <c r="F4988" s="1"/>
      <c r="G4988" s="4"/>
      <c r="H4988" s="4">
        <f t="shared" si="467"/>
        <v>279403.60092808818</v>
      </c>
      <c r="I4988">
        <f xml:space="preserve">          IF($B4988&lt;=$B$9,        $D4988-$B$7*$B$6-$J$18*($D4988-$B$6), $J$16)</f>
        <v>57574.8122555554</v>
      </c>
      <c r="J4988">
        <f t="shared" si="465"/>
        <v>0.9999826312937754</v>
      </c>
      <c r="K4988" t="str">
        <f>IF(B4988&lt;=$B$9, EXP(-($B$5*B4988))*($B$7*$B$6+$J$18*(D4988-$B$6))*$B$20, "")</f>
        <v/>
      </c>
      <c r="L4988">
        <f>IF(B4988&lt;=$B$9, "", EXP(-($B$5*B4988))*$B$20)</f>
        <v>1.7585420639323671E-3</v>
      </c>
    </row>
    <row r="4989" spans="1:12" x14ac:dyDescent="0.25">
      <c r="A4989">
        <f t="shared" si="462"/>
        <v>74.67</v>
      </c>
      <c r="B4989">
        <v>49.67</v>
      </c>
      <c r="C4989" s="1">
        <f t="shared" si="463"/>
        <v>1.0349974820000001</v>
      </c>
      <c r="D4989">
        <f t="shared" si="464"/>
        <v>51749.874100000001</v>
      </c>
      <c r="E4989" s="12">
        <f t="shared" si="466"/>
        <v>325425.36739618843</v>
      </c>
      <c r="F4989" s="1"/>
      <c r="G4989" s="4"/>
      <c r="H4989" s="4">
        <f t="shared" si="467"/>
        <v>278925.64406585746</v>
      </c>
      <c r="I4989">
        <f xml:space="preserve">          IF($B4989&lt;=$B$9,        $D4989-$B$7*$B$6-$J$18*($D4989-$B$6), $J$16)</f>
        <v>57574.8122555554</v>
      </c>
      <c r="J4989">
        <f t="shared" si="465"/>
        <v>0.9999826312937754</v>
      </c>
      <c r="K4989" t="str">
        <f>IF(B4989&lt;=$B$9, EXP(-($B$5*B4989))*($B$7*$B$6+$J$18*(D4989-$B$6))*$B$20, "")</f>
        <v/>
      </c>
      <c r="L4989">
        <f>IF(B4989&lt;=$B$9, "", EXP(-($B$5*B4989))*$B$20)</f>
        <v>1.7579266819081263E-3</v>
      </c>
    </row>
    <row r="4990" spans="1:12" x14ac:dyDescent="0.25">
      <c r="A4990">
        <f t="shared" si="462"/>
        <v>74.680000000000007</v>
      </c>
      <c r="B4990">
        <v>49.68</v>
      </c>
      <c r="C4990" s="1">
        <f t="shared" si="463"/>
        <v>1.034696512</v>
      </c>
      <c r="D4990">
        <f t="shared" si="464"/>
        <v>51734.825600000004</v>
      </c>
      <c r="E4990" s="12">
        <f t="shared" si="466"/>
        <v>324869.88651694392</v>
      </c>
      <c r="F4990" s="1"/>
      <c r="G4990" s="4"/>
      <c r="H4990" s="4">
        <f t="shared" si="467"/>
        <v>278447.51991872495</v>
      </c>
      <c r="I4990">
        <f xml:space="preserve">          IF($B4990&lt;=$B$9,        $D4990-$B$7*$B$6-$J$18*($D4990-$B$6), $J$16)</f>
        <v>57574.8122555554</v>
      </c>
      <c r="J4990">
        <f t="shared" si="465"/>
        <v>0.9999826312937754</v>
      </c>
      <c r="K4990" t="str">
        <f>IF(B4990&lt;=$B$9, EXP(-($B$5*B4990))*($B$7*$B$6+$J$18*(D4990-$B$6))*$B$20, "")</f>
        <v/>
      </c>
      <c r="L4990">
        <f>IF(B4990&lt;=$B$9, "", EXP(-($B$5*B4990))*$B$20)</f>
        <v>1.7573115152299075E-3</v>
      </c>
    </row>
    <row r="4991" spans="1:12" x14ac:dyDescent="0.25">
      <c r="A4991">
        <f t="shared" si="462"/>
        <v>74.69</v>
      </c>
      <c r="B4991">
        <v>49.69</v>
      </c>
      <c r="C4991" s="1">
        <f t="shared" si="463"/>
        <v>1.0343954180000001</v>
      </c>
      <c r="D4991">
        <f t="shared" si="464"/>
        <v>51719.770900000003</v>
      </c>
      <c r="E4991" s="12">
        <f t="shared" si="466"/>
        <v>324314.21121939167</v>
      </c>
      <c r="F4991" s="1"/>
      <c r="G4991" s="4"/>
      <c r="H4991" s="4">
        <f t="shared" si="467"/>
        <v>277969.22842814098</v>
      </c>
      <c r="I4991">
        <f xml:space="preserve">          IF($B4991&lt;=$B$9,        $D4991-$B$7*$B$6-$J$18*($D4991-$B$6), $J$16)</f>
        <v>57574.8122555554</v>
      </c>
      <c r="J4991">
        <f t="shared" si="465"/>
        <v>0.9999826312937754</v>
      </c>
      <c r="K4991" t="str">
        <f>IF(B4991&lt;=$B$9, EXP(-($B$5*B4991))*($B$7*$B$6+$J$18*(D4991-$B$6))*$B$20, "")</f>
        <v/>
      </c>
      <c r="L4991">
        <f>IF(B4991&lt;=$B$9, "", EXP(-($B$5*B4991))*$B$20)</f>
        <v>1.7566965638223507E-3</v>
      </c>
    </row>
    <row r="4992" spans="1:12" x14ac:dyDescent="0.25">
      <c r="A4992">
        <f t="shared" si="462"/>
        <v>74.699999999999989</v>
      </c>
      <c r="B4992">
        <v>49.699999999999996</v>
      </c>
      <c r="C4992" s="1">
        <f t="shared" si="463"/>
        <v>1.0340942000000002</v>
      </c>
      <c r="D4992">
        <f t="shared" si="464"/>
        <v>51704.710000000006</v>
      </c>
      <c r="E4992" s="12">
        <f t="shared" si="466"/>
        <v>323758.34143548529</v>
      </c>
      <c r="F4992" s="1"/>
      <c r="G4992" s="4"/>
      <c r="H4992" s="4">
        <f t="shared" si="467"/>
        <v>277490.76953553525</v>
      </c>
      <c r="I4992">
        <f xml:space="preserve">          IF($B4992&lt;=$B$9,        $D4992-$B$7*$B$6-$J$18*($D4992-$B$6), $J$16)</f>
        <v>57574.8122555554</v>
      </c>
      <c r="J4992">
        <f t="shared" si="465"/>
        <v>0.9999826312937754</v>
      </c>
      <c r="K4992" t="str">
        <f>IF(B4992&lt;=$B$9, EXP(-($B$5*B4992))*($B$7*$B$6+$J$18*(D4992-$B$6))*$B$20, "")</f>
        <v/>
      </c>
      <c r="L4992">
        <f>IF(B4992&lt;=$B$9, "", EXP(-($B$5*B4992))*$B$20)</f>
        <v>1.7560818276101257E-3</v>
      </c>
    </row>
    <row r="4993" spans="1:12" x14ac:dyDescent="0.25">
      <c r="A4993">
        <f t="shared" si="462"/>
        <v>74.710000000000008</v>
      </c>
      <c r="B4993">
        <v>49.71</v>
      </c>
      <c r="C4993" s="1">
        <f t="shared" si="463"/>
        <v>1.033792858</v>
      </c>
      <c r="D4993">
        <f t="shared" si="464"/>
        <v>51689.642899999999</v>
      </c>
      <c r="E4993" s="12">
        <f t="shared" si="466"/>
        <v>323202.27709715453</v>
      </c>
      <c r="F4993" s="1"/>
      <c r="G4993" s="4"/>
      <c r="H4993" s="4">
        <f t="shared" si="467"/>
        <v>277012.14318231714</v>
      </c>
      <c r="I4993">
        <f xml:space="preserve">          IF($B4993&lt;=$B$9,        $D4993-$B$7*$B$6-$J$18*($D4993-$B$6), $J$16)</f>
        <v>57574.8122555554</v>
      </c>
      <c r="J4993">
        <f t="shared" si="465"/>
        <v>0.9999826312937754</v>
      </c>
      <c r="K4993" t="str">
        <f>IF(B4993&lt;=$B$9, EXP(-($B$5*B4993))*($B$7*$B$6+$J$18*(D4993-$B$6))*$B$20, "")</f>
        <v/>
      </c>
      <c r="L4993">
        <f>IF(B4993&lt;=$B$9, "", EXP(-($B$5*B4993))*$B$20)</f>
        <v>1.7554673065179264E-3</v>
      </c>
    </row>
    <row r="4994" spans="1:12" x14ac:dyDescent="0.25">
      <c r="A4994">
        <f t="shared" si="462"/>
        <v>74.72</v>
      </c>
      <c r="B4994">
        <v>49.72</v>
      </c>
      <c r="C4994" s="1">
        <f t="shared" si="463"/>
        <v>1.0334913920000002</v>
      </c>
      <c r="D4994">
        <f t="shared" si="464"/>
        <v>51674.56960000001</v>
      </c>
      <c r="E4994" s="12">
        <f t="shared" si="466"/>
        <v>322646.01813630533</v>
      </c>
      <c r="F4994" s="1"/>
      <c r="G4994" s="4"/>
      <c r="H4994" s="4">
        <f t="shared" si="467"/>
        <v>276533.3493098754</v>
      </c>
      <c r="I4994">
        <f xml:space="preserve">          IF($B4994&lt;=$B$9,        $D4994-$B$7*$B$6-$J$18*($D4994-$B$6), $J$16)</f>
        <v>57574.8122555554</v>
      </c>
      <c r="J4994">
        <f t="shared" si="465"/>
        <v>0.9999826312937754</v>
      </c>
      <c r="K4994" t="str">
        <f>IF(B4994&lt;=$B$9, EXP(-($B$5*B4994))*($B$7*$B$6+$J$18*(D4994-$B$6))*$B$20, "")</f>
        <v/>
      </c>
      <c r="L4994">
        <f>IF(B4994&lt;=$B$9, "", EXP(-($B$5*B4994))*$B$20)</f>
        <v>1.7548530004704744E-3</v>
      </c>
    </row>
    <row r="4995" spans="1:12" x14ac:dyDescent="0.25">
      <c r="A4995">
        <f t="shared" si="462"/>
        <v>74.72999999999999</v>
      </c>
      <c r="B4995">
        <v>49.73</v>
      </c>
      <c r="C4995" s="1">
        <f t="shared" si="463"/>
        <v>1.0331898019999999</v>
      </c>
      <c r="D4995">
        <f t="shared" si="464"/>
        <v>51659.490099999995</v>
      </c>
      <c r="E4995" s="12">
        <f t="shared" si="466"/>
        <v>322089.56448481983</v>
      </c>
      <c r="F4995" s="1"/>
      <c r="G4995" s="4"/>
      <c r="H4995" s="4">
        <f t="shared" si="467"/>
        <v>276054.3878595783</v>
      </c>
      <c r="I4995">
        <f xml:space="preserve">          IF($B4995&lt;=$B$9,        $D4995-$B$7*$B$6-$J$18*($D4995-$B$6), $J$16)</f>
        <v>57574.8122555554</v>
      </c>
      <c r="J4995">
        <f t="shared" si="465"/>
        <v>0.9999826312937754</v>
      </c>
      <c r="K4995" t="str">
        <f>IF(B4995&lt;=$B$9, EXP(-($B$5*B4995))*($B$7*$B$6+$J$18*(D4995-$B$6))*$B$20, "")</f>
        <v/>
      </c>
      <c r="L4995">
        <f>IF(B4995&lt;=$B$9, "", EXP(-($B$5*B4995))*$B$20)</f>
        <v>1.7542389093925174E-3</v>
      </c>
    </row>
    <row r="4996" spans="1:12" x14ac:dyDescent="0.25">
      <c r="A4996">
        <f t="shared" si="462"/>
        <v>74.739999999999995</v>
      </c>
      <c r="B4996">
        <v>49.739999999999995</v>
      </c>
      <c r="C4996" s="1">
        <f t="shared" si="463"/>
        <v>1.0328880880000002</v>
      </c>
      <c r="D4996">
        <f t="shared" si="464"/>
        <v>51644.404400000007</v>
      </c>
      <c r="E4996" s="12">
        <f t="shared" si="466"/>
        <v>321532.9160745563</v>
      </c>
      <c r="F4996" s="1"/>
      <c r="G4996" s="4"/>
      <c r="H4996" s="4">
        <f t="shared" si="467"/>
        <v>275575.25877277361</v>
      </c>
      <c r="I4996">
        <f xml:space="preserve">          IF($B4996&lt;=$B$9,        $D4996-$B$7*$B$6-$J$18*($D4996-$B$6), $J$16)</f>
        <v>57574.8122555554</v>
      </c>
      <c r="J4996">
        <f t="shared" si="465"/>
        <v>0.9999826312937754</v>
      </c>
      <c r="K4996" t="str">
        <f>IF(B4996&lt;=$B$9, EXP(-($B$5*B4996))*($B$7*$B$6+$J$18*(D4996-$B$6))*$B$20, "")</f>
        <v/>
      </c>
      <c r="L4996">
        <f>IF(B4996&lt;=$B$9, "", EXP(-($B$5*B4996))*$B$20)</f>
        <v>1.7536250332088291E-3</v>
      </c>
    </row>
    <row r="4997" spans="1:12" x14ac:dyDescent="0.25">
      <c r="A4997">
        <f t="shared" si="462"/>
        <v>74.75</v>
      </c>
      <c r="B4997">
        <v>49.75</v>
      </c>
      <c r="C4997" s="1">
        <f t="shared" si="463"/>
        <v>1.0325862499999998</v>
      </c>
      <c r="D4997">
        <f t="shared" si="464"/>
        <v>51629.312499999993</v>
      </c>
      <c r="E4997" s="12">
        <f t="shared" si="466"/>
        <v>320976.0728373492</v>
      </c>
      <c r="F4997" s="1"/>
      <c r="G4997" s="4"/>
      <c r="H4997" s="4">
        <f t="shared" si="467"/>
        <v>275095.96199078852</v>
      </c>
      <c r="I4997">
        <f xml:space="preserve">          IF($B4997&lt;=$B$9,        $D4997-$B$7*$B$6-$J$18*($D4997-$B$6), $J$16)</f>
        <v>57574.8122555554</v>
      </c>
      <c r="J4997">
        <f t="shared" si="465"/>
        <v>0.9999826312937754</v>
      </c>
      <c r="K4997" t="str">
        <f>IF(B4997&lt;=$B$9, EXP(-($B$5*B4997))*($B$7*$B$6+$J$18*(D4997-$B$6))*$B$20, "")</f>
        <v/>
      </c>
      <c r="L4997">
        <f>IF(B4997&lt;=$B$9, "", EXP(-($B$5*B4997))*$B$20)</f>
        <v>1.7530113718442089E-3</v>
      </c>
    </row>
    <row r="4998" spans="1:12" x14ac:dyDescent="0.25">
      <c r="A4998">
        <f t="shared" si="462"/>
        <v>74.759999999999991</v>
      </c>
      <c r="B4998">
        <v>49.76</v>
      </c>
      <c r="C4998" s="1">
        <f t="shared" si="463"/>
        <v>1.0322842880000003</v>
      </c>
      <c r="D4998">
        <f t="shared" si="464"/>
        <v>51614.214400000012</v>
      </c>
      <c r="E4998" s="12">
        <f t="shared" si="466"/>
        <v>320419.03470500908</v>
      </c>
      <c r="F4998" s="1"/>
      <c r="G4998" s="4"/>
      <c r="H4998" s="4">
        <f t="shared" si="467"/>
        <v>274616.49745492975</v>
      </c>
      <c r="I4998">
        <f xml:space="preserve">          IF($B4998&lt;=$B$9,        $D4998-$B$7*$B$6-$J$18*($D4998-$B$6), $J$16)</f>
        <v>57574.8122555554</v>
      </c>
      <c r="J4998">
        <f t="shared" si="465"/>
        <v>0.9999826312937754</v>
      </c>
      <c r="K4998" t="str">
        <f>IF(B4998&lt;=$B$9, EXP(-($B$5*B4998))*($B$7*$B$6+$J$18*(D4998-$B$6))*$B$20, "")</f>
        <v/>
      </c>
      <c r="L4998">
        <f>IF(B4998&lt;=$B$9, "", EXP(-($B$5*B4998))*$B$20)</f>
        <v>1.7523979252234846E-3</v>
      </c>
    </row>
    <row r="4999" spans="1:12" x14ac:dyDescent="0.25">
      <c r="A4999">
        <f t="shared" si="462"/>
        <v>74.77</v>
      </c>
      <c r="B4999">
        <v>49.769999999999996</v>
      </c>
      <c r="C4999" s="1">
        <f t="shared" si="463"/>
        <v>1.0319822020000002</v>
      </c>
      <c r="D4999">
        <f t="shared" si="464"/>
        <v>51599.110100000013</v>
      </c>
      <c r="E4999" s="12">
        <f t="shared" si="466"/>
        <v>319861.80160932266</v>
      </c>
      <c r="F4999" s="1"/>
      <c r="G4999" s="4"/>
      <c r="H4999" s="4">
        <f t="shared" si="467"/>
        <v>274136.8651064834</v>
      </c>
      <c r="I4999">
        <f xml:space="preserve">          IF($B4999&lt;=$B$9,        $D4999-$B$7*$B$6-$J$18*($D4999-$B$6), $J$16)</f>
        <v>57574.8122555554</v>
      </c>
      <c r="J4999">
        <f t="shared" si="465"/>
        <v>0.9999826312937754</v>
      </c>
      <c r="K4999" t="str">
        <f>IF(B4999&lt;=$B$9, EXP(-($B$5*B4999))*($B$7*$B$6+$J$18*(D4999-$B$6))*$B$20, "")</f>
        <v/>
      </c>
      <c r="L4999">
        <f>IF(B4999&lt;=$B$9, "", EXP(-($B$5*B4999))*$B$20)</f>
        <v>1.7517846932715078E-3</v>
      </c>
    </row>
    <row r="5000" spans="1:12" x14ac:dyDescent="0.25">
      <c r="A5000">
        <f t="shared" si="462"/>
        <v>74.78</v>
      </c>
      <c r="B5000">
        <v>49.78</v>
      </c>
      <c r="C5000" s="1">
        <f t="shared" si="463"/>
        <v>1.0316799919999999</v>
      </c>
      <c r="D5000">
        <f t="shared" si="464"/>
        <v>51583.999599999996</v>
      </c>
      <c r="E5000" s="12">
        <f t="shared" si="466"/>
        <v>319304.37348205276</v>
      </c>
      <c r="F5000" s="1"/>
      <c r="G5000" s="4"/>
      <c r="H5000" s="4">
        <f t="shared" si="467"/>
        <v>273657.06488671509</v>
      </c>
      <c r="I5000">
        <f xml:space="preserve">          IF($B5000&lt;=$B$9,        $D5000-$B$7*$B$6-$J$18*($D5000-$B$6), $J$16)</f>
        <v>57574.8122555554</v>
      </c>
      <c r="J5000">
        <f t="shared" si="465"/>
        <v>0.9999826312937754</v>
      </c>
      <c r="K5000" t="str">
        <f>IF(B5000&lt;=$B$9, EXP(-($B$5*B5000))*($B$7*$B$6+$J$18*(D5000-$B$6))*$B$20, "")</f>
        <v/>
      </c>
      <c r="L5000">
        <f>IF(B5000&lt;=$B$9, "", EXP(-($B$5*B5000))*$B$20)</f>
        <v>1.7511716759131583E-3</v>
      </c>
    </row>
    <row r="5001" spans="1:12" x14ac:dyDescent="0.25">
      <c r="A5001">
        <f t="shared" si="462"/>
        <v>74.789999999999992</v>
      </c>
      <c r="B5001">
        <v>49.79</v>
      </c>
      <c r="C5001" s="1">
        <f t="shared" si="463"/>
        <v>1.031377658</v>
      </c>
      <c r="D5001">
        <f t="shared" si="464"/>
        <v>51568.882900000004</v>
      </c>
      <c r="E5001" s="12">
        <f t="shared" si="466"/>
        <v>318746.75025493826</v>
      </c>
      <c r="F5001" s="1"/>
      <c r="G5001" s="4"/>
      <c r="H5001" s="4">
        <f t="shared" si="467"/>
        <v>273177.09673686989</v>
      </c>
      <c r="I5001">
        <f xml:space="preserve">          IF($B5001&lt;=$B$9,        $D5001-$B$7*$B$6-$J$18*($D5001-$B$6), $J$16)</f>
        <v>57574.8122555554</v>
      </c>
      <c r="J5001">
        <f t="shared" si="465"/>
        <v>0.9999826312937754</v>
      </c>
      <c r="K5001" t="str">
        <f>IF(B5001&lt;=$B$9, EXP(-($B$5*B5001))*($B$7*$B$6+$J$18*(D5001-$B$6))*$B$20, "")</f>
        <v/>
      </c>
      <c r="L5001">
        <f>IF(B5001&lt;=$B$9, "", EXP(-($B$5*B5001))*$B$20)</f>
        <v>1.7505588730733416E-3</v>
      </c>
    </row>
    <row r="5002" spans="1:12" x14ac:dyDescent="0.25">
      <c r="A5002">
        <f t="shared" si="462"/>
        <v>74.8</v>
      </c>
      <c r="B5002">
        <v>49.8</v>
      </c>
      <c r="C5002" s="1">
        <f t="shared" si="463"/>
        <v>1.0310752000000001</v>
      </c>
      <c r="D5002">
        <f t="shared" si="464"/>
        <v>51553.760000000002</v>
      </c>
      <c r="E5002" s="12">
        <f t="shared" si="466"/>
        <v>318188.9318596943</v>
      </c>
      <c r="F5002" s="1"/>
      <c r="G5002" s="4"/>
      <c r="H5002" s="4">
        <f t="shared" si="467"/>
        <v>272696.96059817227</v>
      </c>
      <c r="I5002">
        <f xml:space="preserve">          IF($B5002&lt;=$B$9,        $D5002-$B$7*$B$6-$J$18*($D5002-$B$6), $J$16)</f>
        <v>57574.8122555554</v>
      </c>
      <c r="J5002">
        <f t="shared" si="465"/>
        <v>0.9999826312937754</v>
      </c>
      <c r="K5002" t="str">
        <f>IF(B5002&lt;=$B$9, EXP(-($B$5*B5002))*($B$7*$B$6+$J$18*(D5002-$B$6))*$B$20, "")</f>
        <v/>
      </c>
      <c r="L5002">
        <f>IF(B5002&lt;=$B$9, "", EXP(-($B$5*B5002))*$B$20)</f>
        <v>1.7499462846769886E-3</v>
      </c>
    </row>
    <row r="5003" spans="1:12" x14ac:dyDescent="0.25">
      <c r="A5003">
        <f t="shared" si="462"/>
        <v>74.81</v>
      </c>
      <c r="B5003">
        <v>49.809999999999995</v>
      </c>
      <c r="C5003" s="1">
        <f t="shared" si="463"/>
        <v>1.0307726180000003</v>
      </c>
      <c r="D5003">
        <f t="shared" si="464"/>
        <v>51538.630900000018</v>
      </c>
      <c r="E5003" s="12">
        <f t="shared" si="466"/>
        <v>317630.91822801199</v>
      </c>
      <c r="F5003" s="1"/>
      <c r="G5003" s="4"/>
      <c r="H5003" s="4">
        <f t="shared" si="467"/>
        <v>272216.65641182609</v>
      </c>
      <c r="I5003">
        <f xml:space="preserve">          IF($B5003&lt;=$B$9,        $D5003-$B$7*$B$6-$J$18*($D5003-$B$6), $J$16)</f>
        <v>57574.8122555554</v>
      </c>
      <c r="J5003">
        <f t="shared" si="465"/>
        <v>0.9999826312937754</v>
      </c>
      <c r="K5003" t="str">
        <f>IF(B5003&lt;=$B$9, EXP(-($B$5*B5003))*($B$7*$B$6+$J$18*(D5003-$B$6))*$B$20, "")</f>
        <v/>
      </c>
      <c r="L5003">
        <f>IF(B5003&lt;=$B$9, "", EXP(-($B$5*B5003))*$B$20)</f>
        <v>1.7493339106490584E-3</v>
      </c>
    </row>
    <row r="5004" spans="1:12" x14ac:dyDescent="0.25">
      <c r="A5004">
        <f t="shared" si="462"/>
        <v>74.819999999999993</v>
      </c>
      <c r="B5004">
        <v>49.82</v>
      </c>
      <c r="C5004" s="1">
        <f t="shared" si="463"/>
        <v>1.0304699119999998</v>
      </c>
      <c r="D5004">
        <f t="shared" si="464"/>
        <v>51523.495599999987</v>
      </c>
      <c r="E5004" s="12">
        <f t="shared" si="466"/>
        <v>317072.7092915586</v>
      </c>
      <c r="F5004" s="1"/>
      <c r="G5004" s="4"/>
      <c r="H5004" s="4">
        <f t="shared" si="467"/>
        <v>271736.18411901465</v>
      </c>
      <c r="I5004">
        <f xml:space="preserve">          IF($B5004&lt;=$B$9,        $D5004-$B$7*$B$6-$J$18*($D5004-$B$6), $J$16)</f>
        <v>57574.8122555554</v>
      </c>
      <c r="J5004">
        <f t="shared" si="465"/>
        <v>0.9999826312937754</v>
      </c>
      <c r="K5004" t="str">
        <f>IF(B5004&lt;=$B$9, EXP(-($B$5*B5004))*($B$7*$B$6+$J$18*(D5004-$B$6))*$B$20, "")</f>
        <v/>
      </c>
      <c r="L5004">
        <f>IF(B5004&lt;=$B$9, "", EXP(-($B$5*B5004))*$B$20)</f>
        <v>1.7487217509145332E-3</v>
      </c>
    </row>
    <row r="5005" spans="1:12" x14ac:dyDescent="0.25">
      <c r="A5005">
        <f t="shared" si="462"/>
        <v>74.83</v>
      </c>
      <c r="B5005">
        <v>49.83</v>
      </c>
      <c r="C5005" s="1">
        <f t="shared" si="463"/>
        <v>1.0301670820000002</v>
      </c>
      <c r="D5005">
        <f t="shared" si="464"/>
        <v>51508.354100000011</v>
      </c>
      <c r="E5005" s="12">
        <f t="shared" si="466"/>
        <v>316514.30498197745</v>
      </c>
      <c r="F5005" s="1"/>
      <c r="G5005" s="4"/>
      <c r="H5005" s="4">
        <f t="shared" si="467"/>
        <v>271255.54366090073</v>
      </c>
      <c r="I5005">
        <f xml:space="preserve">          IF($B5005&lt;=$B$9,        $D5005-$B$7*$B$6-$J$18*($D5005-$B$6), $J$16)</f>
        <v>57574.8122555554</v>
      </c>
      <c r="J5005">
        <f t="shared" si="465"/>
        <v>0.9999826312937754</v>
      </c>
      <c r="K5005" t="str">
        <f>IF(B5005&lt;=$B$9, EXP(-($B$5*B5005))*($B$7*$B$6+$J$18*(D5005-$B$6))*$B$20, "")</f>
        <v/>
      </c>
      <c r="L5005">
        <f>IF(B5005&lt;=$B$9, "", EXP(-($B$5*B5005))*$B$20)</f>
        <v>1.7481098053984258E-3</v>
      </c>
    </row>
    <row r="5006" spans="1:12" x14ac:dyDescent="0.25">
      <c r="A5006">
        <f t="shared" si="462"/>
        <v>74.84</v>
      </c>
      <c r="B5006">
        <v>49.839999999999996</v>
      </c>
      <c r="C5006" s="1">
        <f t="shared" si="463"/>
        <v>1.0298641280000003</v>
      </c>
      <c r="D5006">
        <f t="shared" si="464"/>
        <v>51493.20640000001</v>
      </c>
      <c r="E5006" s="12">
        <f t="shared" si="466"/>
        <v>315955.70523088792</v>
      </c>
      <c r="F5006" s="1"/>
      <c r="G5006" s="4"/>
      <c r="H5006" s="4">
        <f t="shared" si="467"/>
        <v>270774.73497862648</v>
      </c>
      <c r="I5006">
        <f xml:space="preserve">          IF($B5006&lt;=$B$9,        $D5006-$B$7*$B$6-$J$18*($D5006-$B$6), $J$16)</f>
        <v>57574.8122555554</v>
      </c>
      <c r="J5006">
        <f t="shared" si="465"/>
        <v>0.9999826312937754</v>
      </c>
      <c r="K5006" t="str">
        <f>IF(B5006&lt;=$B$9, EXP(-($B$5*B5006))*($B$7*$B$6+$J$18*(D5006-$B$6))*$B$20, "")</f>
        <v/>
      </c>
      <c r="L5006">
        <f>IF(B5006&lt;=$B$9, "", EXP(-($B$5*B5006))*$B$20)</f>
        <v>1.7474980740257715E-3</v>
      </c>
    </row>
    <row r="5007" spans="1:12" x14ac:dyDescent="0.25">
      <c r="A5007">
        <f t="shared" si="462"/>
        <v>74.849999999999994</v>
      </c>
      <c r="B5007">
        <v>49.85</v>
      </c>
      <c r="C5007" s="1">
        <f t="shared" si="463"/>
        <v>1.0295610500000001</v>
      </c>
      <c r="D5007">
        <f t="shared" si="464"/>
        <v>51478.052500000005</v>
      </c>
      <c r="E5007" s="12">
        <f t="shared" si="466"/>
        <v>315396.90996988554</v>
      </c>
      <c r="F5007" s="1"/>
      <c r="G5007" s="4"/>
      <c r="H5007" s="4">
        <f t="shared" si="467"/>
        <v>270293.75801331346</v>
      </c>
      <c r="I5007">
        <f xml:space="preserve">          IF($B5007&lt;=$B$9,        $D5007-$B$7*$B$6-$J$18*($D5007-$B$6), $J$16)</f>
        <v>57574.8122555554</v>
      </c>
      <c r="J5007">
        <f t="shared" si="465"/>
        <v>0.9999826312937754</v>
      </c>
      <c r="K5007" t="str">
        <f>IF(B5007&lt;=$B$9, EXP(-($B$5*B5007))*($B$7*$B$6+$J$18*(D5007-$B$6))*$B$20, "")</f>
        <v/>
      </c>
      <c r="L5007">
        <f>IF(B5007&lt;=$B$9, "", EXP(-($B$5*B5007))*$B$20)</f>
        <v>1.7468865567216328E-3</v>
      </c>
    </row>
    <row r="5008" spans="1:12" x14ac:dyDescent="0.25">
      <c r="A5008">
        <f t="shared" si="462"/>
        <v>74.86</v>
      </c>
      <c r="B5008">
        <v>49.86</v>
      </c>
      <c r="C5008" s="1">
        <f t="shared" si="463"/>
        <v>1.0292578480000001</v>
      </c>
      <c r="D5008">
        <f t="shared" si="464"/>
        <v>51462.892400000004</v>
      </c>
      <c r="E5008" s="12">
        <f t="shared" si="466"/>
        <v>314837.91913054179</v>
      </c>
      <c r="F5008" s="1"/>
      <c r="G5008" s="4"/>
      <c r="H5008" s="4">
        <f t="shared" si="467"/>
        <v>269812.61270606256</v>
      </c>
      <c r="I5008">
        <f xml:space="preserve">          IF($B5008&lt;=$B$9,        $D5008-$B$7*$B$6-$J$18*($D5008-$B$6), $J$16)</f>
        <v>57574.8122555554</v>
      </c>
      <c r="J5008">
        <f t="shared" si="465"/>
        <v>0.9999826312937754</v>
      </c>
      <c r="K5008" t="str">
        <f>IF(B5008&lt;=$B$9, EXP(-($B$5*B5008))*($B$7*$B$6+$J$18*(D5008-$B$6))*$B$20, "")</f>
        <v/>
      </c>
      <c r="L5008">
        <f>IF(B5008&lt;=$B$9, "", EXP(-($B$5*B5008))*$B$20)</f>
        <v>1.7462752534111001E-3</v>
      </c>
    </row>
    <row r="5009" spans="1:12" x14ac:dyDescent="0.25">
      <c r="A5009">
        <f t="shared" si="462"/>
        <v>74.87</v>
      </c>
      <c r="B5009">
        <v>49.87</v>
      </c>
      <c r="C5009" s="1">
        <f t="shared" si="463"/>
        <v>1.028954522</v>
      </c>
      <c r="D5009">
        <f t="shared" si="464"/>
        <v>51447.7261</v>
      </c>
      <c r="E5009" s="12">
        <f t="shared" si="466"/>
        <v>314278.73264440428</v>
      </c>
      <c r="F5009" s="1"/>
      <c r="G5009" s="4"/>
      <c r="H5009" s="4">
        <f t="shared" si="467"/>
        <v>269331.29899795412</v>
      </c>
      <c r="I5009">
        <f xml:space="preserve">          IF($B5009&lt;=$B$9,        $D5009-$B$7*$B$6-$J$18*($D5009-$B$6), $J$16)</f>
        <v>57574.8122555554</v>
      </c>
      <c r="J5009">
        <f t="shared" si="465"/>
        <v>0.9999826312937754</v>
      </c>
      <c r="K5009" t="str">
        <f>IF(B5009&lt;=$B$9, EXP(-($B$5*B5009))*($B$7*$B$6+$J$18*(D5009-$B$6))*$B$20, "")</f>
        <v/>
      </c>
      <c r="L5009">
        <f>IF(B5009&lt;=$B$9, "", EXP(-($B$5*B5009))*$B$20)</f>
        <v>1.7456641640192878E-3</v>
      </c>
    </row>
    <row r="5010" spans="1:12" x14ac:dyDescent="0.25">
      <c r="A5010">
        <f t="shared" si="462"/>
        <v>74.88</v>
      </c>
      <c r="B5010">
        <v>49.879999999999995</v>
      </c>
      <c r="C5010" s="1">
        <f t="shared" si="463"/>
        <v>1.0286510720000002</v>
      </c>
      <c r="D5010">
        <f t="shared" si="464"/>
        <v>51432.553600000007</v>
      </c>
      <c r="E5010" s="12">
        <f t="shared" si="466"/>
        <v>313719.35044299666</v>
      </c>
      <c r="F5010" s="1"/>
      <c r="G5010" s="4"/>
      <c r="H5010" s="4">
        <f t="shared" si="467"/>
        <v>268849.81683004787</v>
      </c>
      <c r="I5010">
        <f xml:space="preserve">          IF($B5010&lt;=$B$9,        $D5010-$B$7*$B$6-$J$18*($D5010-$B$6), $J$16)</f>
        <v>57574.8122555554</v>
      </c>
      <c r="J5010">
        <f t="shared" si="465"/>
        <v>0.9999826312937754</v>
      </c>
      <c r="K5010" t="str">
        <f>IF(B5010&lt;=$B$9, EXP(-($B$5*B5010))*($B$7*$B$6+$J$18*(D5010-$B$6))*$B$20, "")</f>
        <v/>
      </c>
      <c r="L5010">
        <f>IF(B5010&lt;=$B$9, "", EXP(-($B$5*B5010))*$B$20)</f>
        <v>1.7450532884713383E-3</v>
      </c>
    </row>
    <row r="5011" spans="1:12" x14ac:dyDescent="0.25">
      <c r="A5011">
        <f t="shared" si="462"/>
        <v>74.89</v>
      </c>
      <c r="B5011">
        <v>49.89</v>
      </c>
      <c r="C5011" s="1">
        <f t="shared" si="463"/>
        <v>1.028347498</v>
      </c>
      <c r="D5011">
        <f t="shared" si="464"/>
        <v>51417.374900000003</v>
      </c>
      <c r="E5011" s="12">
        <f t="shared" si="466"/>
        <v>313159.7724578185</v>
      </c>
      <c r="F5011" s="1"/>
      <c r="G5011" s="4"/>
      <c r="H5011" s="4">
        <f t="shared" si="467"/>
        <v>268368.16614338284</v>
      </c>
      <c r="I5011">
        <f xml:space="preserve">          IF($B5011&lt;=$B$9,        $D5011-$B$7*$B$6-$J$18*($D5011-$B$6), $J$16)</f>
        <v>57574.8122555554</v>
      </c>
      <c r="J5011">
        <f t="shared" si="465"/>
        <v>0.9999826312937754</v>
      </c>
      <c r="K5011" t="str">
        <f>IF(B5011&lt;=$B$9, EXP(-($B$5*B5011))*($B$7*$B$6+$J$18*(D5011-$B$6))*$B$20, "")</f>
        <v/>
      </c>
      <c r="L5011">
        <f>IF(B5011&lt;=$B$9, "", EXP(-($B$5*B5011))*$B$20)</f>
        <v>1.7444426266924181E-3</v>
      </c>
    </row>
    <row r="5012" spans="1:12" x14ac:dyDescent="0.25">
      <c r="A5012">
        <f t="shared" si="462"/>
        <v>74.900000000000006</v>
      </c>
      <c r="B5012">
        <v>49.9</v>
      </c>
      <c r="C5012" s="1">
        <f t="shared" si="463"/>
        <v>1.0280438000000001</v>
      </c>
      <c r="D5012">
        <f t="shared" si="464"/>
        <v>51402.19</v>
      </c>
      <c r="E5012" s="12">
        <f t="shared" si="466"/>
        <v>312599.99862034555</v>
      </c>
      <c r="F5012" s="1"/>
      <c r="G5012" s="4"/>
      <c r="H5012" s="4">
        <f t="shared" si="467"/>
        <v>267886.34687897749</v>
      </c>
      <c r="I5012">
        <f xml:space="preserve">          IF($B5012&lt;=$B$9,        $D5012-$B$7*$B$6-$J$18*($D5012-$B$6), $J$16)</f>
        <v>57574.8122555554</v>
      </c>
      <c r="J5012">
        <f t="shared" si="465"/>
        <v>0.9999826312937754</v>
      </c>
      <c r="K5012" t="str">
        <f>IF(B5012&lt;=$B$9, EXP(-($B$5*B5012))*($B$7*$B$6+$J$18*(D5012-$B$6))*$B$20, "")</f>
        <v/>
      </c>
      <c r="L5012">
        <f>IF(B5012&lt;=$B$9, "", EXP(-($B$5*B5012))*$B$20)</f>
        <v>1.7438321786077224E-3</v>
      </c>
    </row>
    <row r="5013" spans="1:12" x14ac:dyDescent="0.25">
      <c r="A5013">
        <f t="shared" si="462"/>
        <v>74.91</v>
      </c>
      <c r="B5013">
        <v>49.91</v>
      </c>
      <c r="C5013" s="1">
        <f t="shared" si="463"/>
        <v>1.0277399780000003</v>
      </c>
      <c r="D5013">
        <f t="shared" si="464"/>
        <v>51386.998900000013</v>
      </c>
      <c r="E5013" s="12">
        <f t="shared" si="466"/>
        <v>312040.02886202949</v>
      </c>
      <c r="F5013" s="1"/>
      <c r="G5013" s="4"/>
      <c r="H5013" s="4">
        <f t="shared" si="467"/>
        <v>267404.35897782957</v>
      </c>
      <c r="I5013">
        <f xml:space="preserve">          IF($B5013&lt;=$B$9,        $D5013-$B$7*$B$6-$J$18*($D5013-$B$6), $J$16)</f>
        <v>57574.8122555554</v>
      </c>
      <c r="J5013">
        <f t="shared" si="465"/>
        <v>0.9999826312937754</v>
      </c>
      <c r="K5013" t="str">
        <f>IF(B5013&lt;=$B$9, EXP(-($B$5*B5013))*($B$7*$B$6+$J$18*(D5013-$B$6))*$B$20, "")</f>
        <v/>
      </c>
      <c r="L5013">
        <f>IF(B5013&lt;=$B$9, "", EXP(-($B$5*B5013))*$B$20)</f>
        <v>1.7432219441424707E-3</v>
      </c>
    </row>
    <row r="5014" spans="1:12" x14ac:dyDescent="0.25">
      <c r="A5014">
        <f t="shared" si="462"/>
        <v>74.92</v>
      </c>
      <c r="B5014">
        <v>49.92</v>
      </c>
      <c r="C5014" s="1">
        <f t="shared" si="463"/>
        <v>1.027436032</v>
      </c>
      <c r="D5014">
        <f t="shared" si="464"/>
        <v>51371.801599999999</v>
      </c>
      <c r="E5014" s="12">
        <f t="shared" si="466"/>
        <v>311479.86311429803</v>
      </c>
      <c r="F5014" s="1"/>
      <c r="G5014" s="4"/>
      <c r="H5014" s="4">
        <f t="shared" si="467"/>
        <v>266922.20238091628</v>
      </c>
      <c r="I5014">
        <f xml:space="preserve">          IF($B5014&lt;=$B$9,        $D5014-$B$7*$B$6-$J$18*($D5014-$B$6), $J$16)</f>
        <v>57574.8122555554</v>
      </c>
      <c r="J5014">
        <f t="shared" si="465"/>
        <v>0.9999826312937754</v>
      </c>
      <c r="K5014" t="str">
        <f>IF(B5014&lt;=$B$9, EXP(-($B$5*B5014))*($B$7*$B$6+$J$18*(D5014-$B$6))*$B$20, "")</f>
        <v/>
      </c>
      <c r="L5014">
        <f>IF(B5014&lt;=$B$9, "", EXP(-($B$5*B5014))*$B$20)</f>
        <v>1.7426119232219087E-3</v>
      </c>
    </row>
    <row r="5015" spans="1:12" x14ac:dyDescent="0.25">
      <c r="A5015">
        <f t="shared" ref="A5015:A5078" si="468">B5015+25</f>
        <v>74.930000000000007</v>
      </c>
      <c r="B5015">
        <v>49.93</v>
      </c>
      <c r="C5015" s="1">
        <f t="shared" ref="C5015:C5078" si="469">$B$2+$B$3*B5015+$B$4*B5015^2</f>
        <v>1.0271319620000001</v>
      </c>
      <c r="D5015">
        <f t="shared" ref="D5015:D5078" si="470">$B$6*C5015</f>
        <v>51356.598100000003</v>
      </c>
      <c r="E5015" s="12">
        <f t="shared" si="466"/>
        <v>310919.50130855484</v>
      </c>
      <c r="F5015" s="1"/>
      <c r="G5015" s="4"/>
      <c r="H5015" s="4">
        <f t="shared" si="467"/>
        <v>266439.87702919403</v>
      </c>
      <c r="I5015">
        <f xml:space="preserve">          IF($B5015&lt;=$B$9,        $D5015-$B$7*$B$6-$J$18*($D5015-$B$6), $J$16)</f>
        <v>57574.8122555554</v>
      </c>
      <c r="J5015">
        <f t="shared" ref="J5015:J5078" si="471">($I5015^(1-J$20)-1)/(1-J$20)</f>
        <v>0.9999826312937754</v>
      </c>
      <c r="K5015" t="str">
        <f>IF(B5015&lt;=$B$9, EXP(-($B$5*B5015))*($B$7*$B$6+$J$18*(D5015-$B$6))*$B$20, "")</f>
        <v/>
      </c>
      <c r="L5015">
        <f>IF(B5015&lt;=$B$9, "", EXP(-($B$5*B5015))*$B$20)</f>
        <v>1.7420021157713104E-3</v>
      </c>
    </row>
    <row r="5016" spans="1:12" x14ac:dyDescent="0.25">
      <c r="A5016">
        <f t="shared" si="468"/>
        <v>74.94</v>
      </c>
      <c r="B5016">
        <v>49.94</v>
      </c>
      <c r="C5016" s="1">
        <f t="shared" si="469"/>
        <v>1.026827768</v>
      </c>
      <c r="D5016">
        <f t="shared" si="470"/>
        <v>51341.388399999996</v>
      </c>
      <c r="E5016" s="12">
        <f t="shared" ref="E5016:E5079" si="472">IF($B5016&lt;$B$9,      E5015+($B$5*E5015+$B$7*$B$6+$B$8*($D5016-$B$6))*$B$20,           E5015+($B$5*E5015-$B$12)*$B$20)</f>
        <v>310358.94337617967</v>
      </c>
      <c r="F5016" s="1"/>
      <c r="G5016" s="4"/>
      <c r="H5016" s="4">
        <f t="shared" ref="H5016:H5079" si="473">IF($B5016&lt;=$B$9,      H5015+($B$5*H5015+$B$7*$B$6+J$18*($D5015-$B$6))*$B$20,           H5015+($B$5*H5015-J$16)*$B$20)</f>
        <v>265957.3828635987</v>
      </c>
      <c r="I5016">
        <f xml:space="preserve">          IF($B5016&lt;=$B$9,        $D5016-$B$7*$B$6-$J$18*($D5016-$B$6), $J$16)</f>
        <v>57574.8122555554</v>
      </c>
      <c r="J5016">
        <f t="shared" si="471"/>
        <v>0.9999826312937754</v>
      </c>
      <c r="K5016" t="str">
        <f>IF(B5016&lt;=$B$9, EXP(-($B$5*B5016))*($B$7*$B$6+$J$18*(D5016-$B$6))*$B$20, "")</f>
        <v/>
      </c>
      <c r="L5016">
        <f>IF(B5016&lt;=$B$9, "", EXP(-($B$5*B5016))*$B$20)</f>
        <v>1.7413925217159732E-3</v>
      </c>
    </row>
    <row r="5017" spans="1:12" x14ac:dyDescent="0.25">
      <c r="A5017">
        <f t="shared" si="468"/>
        <v>74.949999999999989</v>
      </c>
      <c r="B5017">
        <v>49.949999999999996</v>
      </c>
      <c r="C5017" s="1">
        <f t="shared" si="469"/>
        <v>1.02652345</v>
      </c>
      <c r="D5017">
        <f t="shared" si="470"/>
        <v>51326.172500000001</v>
      </c>
      <c r="E5017" s="12">
        <f t="shared" si="472"/>
        <v>309798.18924852816</v>
      </c>
      <c r="F5017" s="1"/>
      <c r="G5017" s="4"/>
      <c r="H5017" s="4">
        <f t="shared" si="473"/>
        <v>265474.71982504538</v>
      </c>
      <c r="I5017">
        <f xml:space="preserve">          IF($B5017&lt;=$B$9,        $D5017-$B$7*$B$6-$J$18*($D5017-$B$6), $J$16)</f>
        <v>57574.8122555554</v>
      </c>
      <c r="J5017">
        <f t="shared" si="471"/>
        <v>0.9999826312937754</v>
      </c>
      <c r="K5017" t="str">
        <f>IF(B5017&lt;=$B$9, EXP(-($B$5*B5017))*($B$7*$B$6+$J$18*(D5017-$B$6))*$B$20, "")</f>
        <v/>
      </c>
      <c r="L5017">
        <f>IF(B5017&lt;=$B$9, "", EXP(-($B$5*B5017))*$B$20)</f>
        <v>1.740783140981222E-3</v>
      </c>
    </row>
    <row r="5018" spans="1:12" x14ac:dyDescent="0.25">
      <c r="A5018">
        <f t="shared" si="468"/>
        <v>74.960000000000008</v>
      </c>
      <c r="B5018">
        <v>49.96</v>
      </c>
      <c r="C5018" s="1">
        <f t="shared" si="469"/>
        <v>1.026219008</v>
      </c>
      <c r="D5018">
        <f t="shared" si="470"/>
        <v>51310.950400000002</v>
      </c>
      <c r="E5018" s="12">
        <f t="shared" si="472"/>
        <v>309237.23885693197</v>
      </c>
      <c r="F5018" s="1"/>
      <c r="G5018" s="4"/>
      <c r="H5018" s="4">
        <f t="shared" si="473"/>
        <v>264991.88785442861</v>
      </c>
      <c r="I5018">
        <f xml:space="preserve">          IF($B5018&lt;=$B$9,        $D5018-$B$7*$B$6-$J$18*($D5018-$B$6), $J$16)</f>
        <v>57574.8122555554</v>
      </c>
      <c r="J5018">
        <f t="shared" si="471"/>
        <v>0.9999826312937754</v>
      </c>
      <c r="K5018" t="str">
        <f>IF(B5018&lt;=$B$9, EXP(-($B$5*B5018))*($B$7*$B$6+$J$18*(D5018-$B$6))*$B$20, "")</f>
        <v/>
      </c>
      <c r="L5018">
        <f>IF(B5018&lt;=$B$9, "", EXP(-($B$5*B5018))*$B$20)</f>
        <v>1.7401739734924074E-3</v>
      </c>
    </row>
    <row r="5019" spans="1:12" x14ac:dyDescent="0.25">
      <c r="A5019">
        <f t="shared" si="468"/>
        <v>74.97</v>
      </c>
      <c r="B5019">
        <v>49.97</v>
      </c>
      <c r="C5019" s="1">
        <f t="shared" si="469"/>
        <v>1.0259144419999999</v>
      </c>
      <c r="D5019">
        <f t="shared" si="470"/>
        <v>51295.722099999999</v>
      </c>
      <c r="E5019" s="12">
        <f t="shared" si="472"/>
        <v>308676.09213269869</v>
      </c>
      <c r="F5019" s="1"/>
      <c r="G5019" s="4"/>
      <c r="H5019" s="4">
        <f t="shared" si="473"/>
        <v>264508.8868926221</v>
      </c>
      <c r="I5019">
        <f xml:space="preserve">          IF($B5019&lt;=$B$9,        $D5019-$B$7*$B$6-$J$18*($D5019-$B$6), $J$16)</f>
        <v>57574.8122555554</v>
      </c>
      <c r="J5019">
        <f t="shared" si="471"/>
        <v>0.9999826312937754</v>
      </c>
      <c r="K5019" t="str">
        <f>IF(B5019&lt;=$B$9, EXP(-($B$5*B5019))*($B$7*$B$6+$J$18*(D5019-$B$6))*$B$20, "")</f>
        <v/>
      </c>
      <c r="L5019">
        <f>IF(B5019&lt;=$B$9, "", EXP(-($B$5*B5019))*$B$20)</f>
        <v>1.7395650191749071E-3</v>
      </c>
    </row>
    <row r="5020" spans="1:12" x14ac:dyDescent="0.25">
      <c r="A5020">
        <f t="shared" si="468"/>
        <v>74.97999999999999</v>
      </c>
      <c r="B5020">
        <v>49.98</v>
      </c>
      <c r="C5020" s="1">
        <f t="shared" si="469"/>
        <v>1.025609752</v>
      </c>
      <c r="D5020">
        <f t="shared" si="470"/>
        <v>51280.4876</v>
      </c>
      <c r="E5020" s="12">
        <f t="shared" si="472"/>
        <v>308114.74900711194</v>
      </c>
      <c r="F5020" s="1"/>
      <c r="G5020" s="4"/>
      <c r="H5020" s="4">
        <f t="shared" si="473"/>
        <v>264025.71688047895</v>
      </c>
      <c r="I5020">
        <f xml:space="preserve">          IF($B5020&lt;=$B$9,        $D5020-$B$7*$B$6-$J$18*($D5020-$B$6), $J$16)</f>
        <v>57574.8122555554</v>
      </c>
      <c r="J5020">
        <f t="shared" si="471"/>
        <v>0.9999826312937754</v>
      </c>
      <c r="K5020" t="str">
        <f>IF(B5020&lt;=$B$9, EXP(-($B$5*B5020))*($B$7*$B$6+$J$18*(D5020-$B$6))*$B$20, "")</f>
        <v/>
      </c>
      <c r="L5020">
        <f>IF(B5020&lt;=$B$9, "", EXP(-($B$5*B5020))*$B$20)</f>
        <v>1.738956277954124E-3</v>
      </c>
    </row>
    <row r="5021" spans="1:12" x14ac:dyDescent="0.25">
      <c r="A5021">
        <f t="shared" si="468"/>
        <v>74.989999999999995</v>
      </c>
      <c r="B5021">
        <v>49.989999999999995</v>
      </c>
      <c r="C5021" s="1">
        <f t="shared" si="469"/>
        <v>1.0253049380000001</v>
      </c>
      <c r="D5021">
        <f t="shared" si="470"/>
        <v>51265.246900000006</v>
      </c>
      <c r="E5021" s="12">
        <f t="shared" si="472"/>
        <v>307553.20941143122</v>
      </c>
      <c r="F5021" s="1"/>
      <c r="G5021" s="4"/>
      <c r="H5021" s="4">
        <f t="shared" si="473"/>
        <v>263542.37775883154</v>
      </c>
      <c r="I5021">
        <f xml:space="preserve">          IF($B5021&lt;=$B$9,        $D5021-$B$7*$B$6-$J$18*($D5021-$B$6), $J$16)</f>
        <v>57574.8122555554</v>
      </c>
      <c r="J5021">
        <f t="shared" si="471"/>
        <v>0.9999826312937754</v>
      </c>
      <c r="K5021" t="str">
        <f>IF(B5021&lt;=$B$9, EXP(-($B$5*B5021))*($B$7*$B$6+$J$18*(D5021-$B$6))*$B$20, "")</f>
        <v/>
      </c>
      <c r="L5021">
        <f>IF(B5021&lt;=$B$9, "", EXP(-($B$5*B5021))*$B$20)</f>
        <v>1.738347749755487E-3</v>
      </c>
    </row>
    <row r="5022" spans="1:12" x14ac:dyDescent="0.25">
      <c r="A5022">
        <f t="shared" si="468"/>
        <v>75</v>
      </c>
      <c r="B5022">
        <v>50</v>
      </c>
      <c r="C5022" s="1">
        <f t="shared" si="469"/>
        <v>1.0250000000000001</v>
      </c>
      <c r="D5022">
        <f t="shared" si="470"/>
        <v>51250.000000000007</v>
      </c>
      <c r="E5022" s="12">
        <f t="shared" si="472"/>
        <v>306991.47327689204</v>
      </c>
      <c r="F5022" s="1"/>
      <c r="G5022" s="4"/>
      <c r="H5022" s="4">
        <f t="shared" si="473"/>
        <v>263058.86946849158</v>
      </c>
      <c r="I5022">
        <f xml:space="preserve">          IF($B5022&lt;=$B$9,        $D5022-$B$7*$B$6-$J$18*($D5022-$B$6), $J$16)</f>
        <v>57574.8122555554</v>
      </c>
      <c r="J5022">
        <f t="shared" si="471"/>
        <v>0.9999826312937754</v>
      </c>
      <c r="K5022" t="str">
        <f>IF(B5022&lt;=$B$9, EXP(-($B$5*B5022))*($B$7*$B$6+$J$18*(D5022-$B$6))*$B$20, "")</f>
        <v/>
      </c>
      <c r="L5022">
        <f>IF(B5022&lt;=$B$9, "", EXP(-($B$5*B5022))*$B$20)</f>
        <v>1.7377394345044509E-3</v>
      </c>
    </row>
    <row r="5023" spans="1:12" x14ac:dyDescent="0.25">
      <c r="A5023">
        <f t="shared" si="468"/>
        <v>75.009999999999991</v>
      </c>
      <c r="B5023">
        <v>50.01</v>
      </c>
      <c r="C5023" s="1">
        <f t="shared" si="469"/>
        <v>1.0246949379999999</v>
      </c>
      <c r="D5023">
        <f t="shared" si="470"/>
        <v>51234.746899999991</v>
      </c>
      <c r="E5023" s="12">
        <f t="shared" si="472"/>
        <v>306429.54053470574</v>
      </c>
      <c r="F5023" s="1"/>
      <c r="G5023" s="4"/>
      <c r="H5023" s="4">
        <f t="shared" si="473"/>
        <v>262575.19195025001</v>
      </c>
      <c r="I5023">
        <f xml:space="preserve">          IF($B5023&lt;=$B$9,        $D5023-$B$7*$B$6-$J$18*($D5023-$B$6), $J$16)</f>
        <v>57574.8122555554</v>
      </c>
      <c r="J5023">
        <f t="shared" si="471"/>
        <v>0.9999826312937754</v>
      </c>
      <c r="K5023" t="str">
        <f>IF(B5023&lt;=$B$9, EXP(-($B$5*B5023))*($B$7*$B$6+$J$18*(D5023-$B$6))*$B$20, "")</f>
        <v/>
      </c>
      <c r="L5023">
        <f>IF(B5023&lt;=$B$9, "", EXP(-($B$5*B5023))*$B$20)</f>
        <v>1.7371313321264984E-3</v>
      </c>
    </row>
    <row r="5024" spans="1:12" x14ac:dyDescent="0.25">
      <c r="A5024">
        <f t="shared" si="468"/>
        <v>75.02</v>
      </c>
      <c r="B5024">
        <v>50.019999999999996</v>
      </c>
      <c r="C5024" s="1">
        <f t="shared" si="469"/>
        <v>1.0243897520000003</v>
      </c>
      <c r="D5024">
        <f t="shared" si="470"/>
        <v>51219.487600000015</v>
      </c>
      <c r="E5024" s="12">
        <f t="shared" si="472"/>
        <v>305867.41111605969</v>
      </c>
      <c r="F5024" s="1"/>
      <c r="G5024" s="4"/>
      <c r="H5024" s="4">
        <f t="shared" si="473"/>
        <v>262091.34514487704</v>
      </c>
      <c r="I5024">
        <f xml:space="preserve">          IF($B5024&lt;=$B$9,        $D5024-$B$7*$B$6-$J$18*($D5024-$B$6), $J$16)</f>
        <v>57574.8122555554</v>
      </c>
      <c r="J5024">
        <f t="shared" si="471"/>
        <v>0.9999826312937754</v>
      </c>
      <c r="K5024" t="str">
        <f>IF(B5024&lt;=$B$9, EXP(-($B$5*B5024))*($B$7*$B$6+$J$18*(D5024-$B$6))*$B$20, "")</f>
        <v/>
      </c>
      <c r="L5024">
        <f>IF(B5024&lt;=$B$9, "", EXP(-($B$5*B5024))*$B$20)</f>
        <v>1.7365234425471363E-3</v>
      </c>
    </row>
    <row r="5025" spans="1:12" x14ac:dyDescent="0.25">
      <c r="A5025">
        <f t="shared" si="468"/>
        <v>75.03</v>
      </c>
      <c r="B5025">
        <v>50.03</v>
      </c>
      <c r="C5025" s="1">
        <f t="shared" si="469"/>
        <v>1.0240844419999999</v>
      </c>
      <c r="D5025">
        <f t="shared" si="470"/>
        <v>51204.222099999999</v>
      </c>
      <c r="E5025" s="12">
        <f t="shared" si="472"/>
        <v>305305.08495211712</v>
      </c>
      <c r="F5025" s="1"/>
      <c r="G5025" s="4"/>
      <c r="H5025" s="4">
        <f t="shared" si="473"/>
        <v>261607.32899312218</v>
      </c>
      <c r="I5025">
        <f xml:space="preserve">          IF($B5025&lt;=$B$9,        $D5025-$B$7*$B$6-$J$18*($D5025-$B$6), $J$16)</f>
        <v>57574.8122555554</v>
      </c>
      <c r="J5025">
        <f t="shared" si="471"/>
        <v>0.9999826312937754</v>
      </c>
      <c r="K5025" t="str">
        <f>IF(B5025&lt;=$B$9, EXP(-($B$5*B5025))*($B$7*$B$6+$J$18*(D5025-$B$6))*$B$20, "")</f>
        <v/>
      </c>
      <c r="L5025">
        <f>IF(B5025&lt;=$B$9, "", EXP(-($B$5*B5025))*$B$20)</f>
        <v>1.7359157656918975E-3</v>
      </c>
    </row>
    <row r="5026" spans="1:12" x14ac:dyDescent="0.25">
      <c r="A5026">
        <f t="shared" si="468"/>
        <v>75.039999999999992</v>
      </c>
      <c r="B5026">
        <v>50.04</v>
      </c>
      <c r="C5026" s="1">
        <f t="shared" si="469"/>
        <v>1.023779008</v>
      </c>
      <c r="D5026">
        <f t="shared" si="470"/>
        <v>51188.950400000002</v>
      </c>
      <c r="E5026" s="12">
        <f t="shared" si="472"/>
        <v>304742.56197401718</v>
      </c>
      <c r="F5026" s="1"/>
      <c r="G5026" s="4"/>
      <c r="H5026" s="4">
        <f t="shared" si="473"/>
        <v>261123.14343571421</v>
      </c>
      <c r="I5026">
        <f xml:space="preserve">          IF($B5026&lt;=$B$9,        $D5026-$B$7*$B$6-$J$18*($D5026-$B$6), $J$16)</f>
        <v>57574.8122555554</v>
      </c>
      <c r="J5026">
        <f t="shared" si="471"/>
        <v>0.9999826312937754</v>
      </c>
      <c r="K5026" t="str">
        <f>IF(B5026&lt;=$B$9, EXP(-($B$5*B5026))*($B$7*$B$6+$J$18*(D5026-$B$6))*$B$20, "")</f>
        <v/>
      </c>
      <c r="L5026">
        <f>IF(B5026&lt;=$B$9, "", EXP(-($B$5*B5026))*$B$20)</f>
        <v>1.7353083014863427E-3</v>
      </c>
    </row>
    <row r="5027" spans="1:12" x14ac:dyDescent="0.25">
      <c r="A5027">
        <f t="shared" si="468"/>
        <v>75.05</v>
      </c>
      <c r="B5027">
        <v>50.05</v>
      </c>
      <c r="C5027" s="1">
        <f t="shared" si="469"/>
        <v>1.0234734500000002</v>
      </c>
      <c r="D5027">
        <f t="shared" si="470"/>
        <v>51173.672500000008</v>
      </c>
      <c r="E5027" s="12">
        <f t="shared" si="472"/>
        <v>304179.8421128749</v>
      </c>
      <c r="F5027" s="1"/>
      <c r="G5027" s="4"/>
      <c r="H5027" s="4">
        <f t="shared" si="473"/>
        <v>260638.78841336115</v>
      </c>
      <c r="I5027">
        <f xml:space="preserve">          IF($B5027&lt;=$B$9,        $D5027-$B$7*$B$6-$J$18*($D5027-$B$6), $J$16)</f>
        <v>57574.8122555554</v>
      </c>
      <c r="J5027">
        <f t="shared" si="471"/>
        <v>0.9999826312937754</v>
      </c>
      <c r="K5027" t="str">
        <f>IF(B5027&lt;=$B$9, EXP(-($B$5*B5027))*($B$7*$B$6+$J$18*(D5027-$B$6))*$B$20, "")</f>
        <v/>
      </c>
      <c r="L5027">
        <f>IF(B5027&lt;=$B$9, "", EXP(-($B$5*B5027))*$B$20)</f>
        <v>1.7347010498560567E-3</v>
      </c>
    </row>
    <row r="5028" spans="1:12" x14ac:dyDescent="0.25">
      <c r="A5028">
        <f t="shared" si="468"/>
        <v>75.06</v>
      </c>
      <c r="B5028">
        <v>50.059999999999995</v>
      </c>
      <c r="C5028" s="1">
        <f t="shared" si="469"/>
        <v>1.023167768</v>
      </c>
      <c r="D5028">
        <f t="shared" si="470"/>
        <v>51158.388399999996</v>
      </c>
      <c r="E5028" s="12">
        <f t="shared" si="472"/>
        <v>303616.9252997812</v>
      </c>
      <c r="F5028" s="1"/>
      <c r="G5028" s="4"/>
      <c r="H5028" s="4">
        <f t="shared" si="473"/>
        <v>260154.26386675026</v>
      </c>
      <c r="I5028">
        <f xml:space="preserve">          IF($B5028&lt;=$B$9,        $D5028-$B$7*$B$6-$J$18*($D5028-$B$6), $J$16)</f>
        <v>57574.8122555554</v>
      </c>
      <c r="J5028">
        <f t="shared" si="471"/>
        <v>0.9999826312937754</v>
      </c>
      <c r="K5028" t="str">
        <f>IF(B5028&lt;=$B$9, EXP(-($B$5*B5028))*($B$7*$B$6+$J$18*(D5028-$B$6))*$B$20, "")</f>
        <v/>
      </c>
      <c r="L5028">
        <f>IF(B5028&lt;=$B$9, "", EXP(-($B$5*B5028))*$B$20)</f>
        <v>1.7340940107266518E-3</v>
      </c>
    </row>
    <row r="5029" spans="1:12" x14ac:dyDescent="0.25">
      <c r="A5029">
        <f t="shared" si="468"/>
        <v>75.069999999999993</v>
      </c>
      <c r="B5029">
        <v>50.07</v>
      </c>
      <c r="C5029" s="1">
        <f t="shared" si="469"/>
        <v>1.0228619620000003</v>
      </c>
      <c r="D5029">
        <f t="shared" si="470"/>
        <v>51143.098100000017</v>
      </c>
      <c r="E5029" s="12">
        <f t="shared" si="472"/>
        <v>303053.81146580295</v>
      </c>
      <c r="F5029" s="1"/>
      <c r="G5029" s="4"/>
      <c r="H5029" s="4">
        <f t="shared" si="473"/>
        <v>259669.56973654806</v>
      </c>
      <c r="I5029">
        <f xml:space="preserve">          IF($B5029&lt;=$B$9,        $D5029-$B$7*$B$6-$J$18*($D5029-$B$6), $J$16)</f>
        <v>57574.8122555554</v>
      </c>
      <c r="J5029">
        <f t="shared" si="471"/>
        <v>0.9999826312937754</v>
      </c>
      <c r="K5029" t="str">
        <f>IF(B5029&lt;=$B$9, EXP(-($B$5*B5029))*($B$7*$B$6+$J$18*(D5029-$B$6))*$B$20, "")</f>
        <v/>
      </c>
      <c r="L5029">
        <f>IF(B5029&lt;=$B$9, "", EXP(-($B$5*B5029))*$B$20)</f>
        <v>1.7334871840237645E-3</v>
      </c>
    </row>
    <row r="5030" spans="1:12" x14ac:dyDescent="0.25">
      <c r="A5030">
        <f t="shared" si="468"/>
        <v>75.08</v>
      </c>
      <c r="B5030">
        <v>50.08</v>
      </c>
      <c r="C5030" s="1">
        <f t="shared" si="469"/>
        <v>1.022556032</v>
      </c>
      <c r="D5030">
        <f t="shared" si="470"/>
        <v>51127.801599999999</v>
      </c>
      <c r="E5030" s="12">
        <f t="shared" si="472"/>
        <v>302490.50054198282</v>
      </c>
      <c r="F5030" s="1"/>
      <c r="G5030" s="4"/>
      <c r="H5030" s="4">
        <f t="shared" si="473"/>
        <v>259184.70596340031</v>
      </c>
      <c r="I5030">
        <f xml:space="preserve">          IF($B5030&lt;=$B$9,        $D5030-$B$7*$B$6-$J$18*($D5030-$B$6), $J$16)</f>
        <v>57574.8122555554</v>
      </c>
      <c r="J5030">
        <f t="shared" si="471"/>
        <v>0.9999826312937754</v>
      </c>
      <c r="K5030" t="str">
        <f>IF(B5030&lt;=$B$9, EXP(-($B$5*B5030))*($B$7*$B$6+$J$18*(D5030-$B$6))*$B$20, "")</f>
        <v/>
      </c>
      <c r="L5030">
        <f>IF(B5030&lt;=$B$9, "", EXP(-($B$5*B5030))*$B$20)</f>
        <v>1.7328805696730605E-3</v>
      </c>
    </row>
    <row r="5031" spans="1:12" x14ac:dyDescent="0.25">
      <c r="A5031">
        <f t="shared" si="468"/>
        <v>75.09</v>
      </c>
      <c r="B5031">
        <v>50.089999999999996</v>
      </c>
      <c r="C5031" s="1">
        <f t="shared" si="469"/>
        <v>1.0222499780000001</v>
      </c>
      <c r="D5031">
        <f t="shared" si="470"/>
        <v>51112.498900000006</v>
      </c>
      <c r="E5031" s="12">
        <f t="shared" si="472"/>
        <v>301926.99245933932</v>
      </c>
      <c r="F5031" s="1"/>
      <c r="G5031" s="4"/>
      <c r="H5031" s="4">
        <f t="shared" si="473"/>
        <v>258699.67248793194</v>
      </c>
      <c r="I5031">
        <f xml:space="preserve">          IF($B5031&lt;=$B$9,        $D5031-$B$7*$B$6-$J$18*($D5031-$B$6), $J$16)</f>
        <v>57574.8122555554</v>
      </c>
      <c r="J5031">
        <f t="shared" si="471"/>
        <v>0.9999826312937754</v>
      </c>
      <c r="K5031" t="str">
        <f>IF(B5031&lt;=$B$9, EXP(-($B$5*B5031))*($B$7*$B$6+$J$18*(D5031-$B$6))*$B$20, "")</f>
        <v/>
      </c>
      <c r="L5031">
        <f>IF(B5031&lt;=$B$9, "", EXP(-($B$5*B5031))*$B$20)</f>
        <v>1.7322741676002282E-3</v>
      </c>
    </row>
    <row r="5032" spans="1:12" x14ac:dyDescent="0.25">
      <c r="A5032">
        <f t="shared" si="468"/>
        <v>75.099999999999994</v>
      </c>
      <c r="B5032">
        <v>50.1</v>
      </c>
      <c r="C5032" s="1">
        <f t="shared" si="469"/>
        <v>1.0219437999999998</v>
      </c>
      <c r="D5032">
        <f t="shared" si="470"/>
        <v>51097.189999999995</v>
      </c>
      <c r="E5032" s="12">
        <f t="shared" si="472"/>
        <v>301363.28714886692</v>
      </c>
      <c r="F5032" s="1"/>
      <c r="G5032" s="4"/>
      <c r="H5032" s="4">
        <f t="shared" si="473"/>
        <v>258214.46925074715</v>
      </c>
      <c r="I5032">
        <f xml:space="preserve">          IF($B5032&lt;=$B$9,        $D5032-$B$7*$B$6-$J$18*($D5032-$B$6), $J$16)</f>
        <v>57574.8122555554</v>
      </c>
      <c r="J5032">
        <f t="shared" si="471"/>
        <v>0.9999826312937754</v>
      </c>
      <c r="K5032" t="str">
        <f>IF(B5032&lt;=$B$9, EXP(-($B$5*B5032))*($B$7*$B$6+$J$18*(D5032-$B$6))*$B$20, "")</f>
        <v/>
      </c>
      <c r="L5032">
        <f>IF(B5032&lt;=$B$9, "", EXP(-($B$5*B5032))*$B$20)</f>
        <v>1.7316679777309829E-3</v>
      </c>
    </row>
    <row r="5033" spans="1:12" x14ac:dyDescent="0.25">
      <c r="A5033">
        <f t="shared" si="468"/>
        <v>75.11</v>
      </c>
      <c r="B5033">
        <v>50.11</v>
      </c>
      <c r="C5033" s="1">
        <f t="shared" si="469"/>
        <v>1.021637498</v>
      </c>
      <c r="D5033">
        <f t="shared" si="470"/>
        <v>51081.874900000003</v>
      </c>
      <c r="E5033" s="12">
        <f t="shared" si="472"/>
        <v>300799.38454153581</v>
      </c>
      <c r="F5033" s="1"/>
      <c r="G5033" s="4"/>
      <c r="H5033" s="4">
        <f t="shared" si="473"/>
        <v>257729.09619242937</v>
      </c>
      <c r="I5033">
        <f xml:space="preserve">          IF($B5033&lt;=$B$9,        $D5033-$B$7*$B$6-$J$18*($D5033-$B$6), $J$16)</f>
        <v>57574.8122555554</v>
      </c>
      <c r="J5033">
        <f t="shared" si="471"/>
        <v>0.9999826312937754</v>
      </c>
      <c r="K5033" t="str">
        <f>IF(B5033&lt;=$B$9, EXP(-($B$5*B5033))*($B$7*$B$6+$J$18*(D5033-$B$6))*$B$20, "")</f>
        <v/>
      </c>
      <c r="L5033">
        <f>IF(B5033&lt;=$B$9, "", EXP(-($B$5*B5033))*$B$20)</f>
        <v>1.7310619999910679E-3</v>
      </c>
    </row>
    <row r="5034" spans="1:12" x14ac:dyDescent="0.25">
      <c r="A5034">
        <f t="shared" si="468"/>
        <v>75.12</v>
      </c>
      <c r="B5034">
        <v>50.12</v>
      </c>
      <c r="C5034" s="1">
        <f t="shared" si="469"/>
        <v>1.0213310720000004</v>
      </c>
      <c r="D5034">
        <f t="shared" si="470"/>
        <v>51066.553600000021</v>
      </c>
      <c r="E5034" s="12">
        <f t="shared" si="472"/>
        <v>300235.28456829215</v>
      </c>
      <c r="F5034" s="1"/>
      <c r="G5034" s="4"/>
      <c r="H5034" s="4">
        <f t="shared" si="473"/>
        <v>257243.55325354118</v>
      </c>
      <c r="I5034">
        <f xml:space="preserve">          IF($B5034&lt;=$B$9,        $D5034-$B$7*$B$6-$J$18*($D5034-$B$6), $J$16)</f>
        <v>57574.8122555554</v>
      </c>
      <c r="J5034">
        <f t="shared" si="471"/>
        <v>0.9999826312937754</v>
      </c>
      <c r="K5034" t="str">
        <f>IF(B5034&lt;=$B$9, EXP(-($B$5*B5034))*($B$7*$B$6+$J$18*(D5034-$B$6))*$B$20, "")</f>
        <v/>
      </c>
      <c r="L5034">
        <f>IF(B5034&lt;=$B$9, "", EXP(-($B$5*B5034))*$B$20)</f>
        <v>1.73045623430625E-3</v>
      </c>
    </row>
    <row r="5035" spans="1:12" x14ac:dyDescent="0.25">
      <c r="A5035">
        <f t="shared" si="468"/>
        <v>75.13</v>
      </c>
      <c r="B5035">
        <v>50.129999999999995</v>
      </c>
      <c r="C5035" s="1">
        <f t="shared" si="469"/>
        <v>1.0210245219999998</v>
      </c>
      <c r="D5035">
        <f t="shared" si="470"/>
        <v>51051.226099999993</v>
      </c>
      <c r="E5035" s="12">
        <f t="shared" si="472"/>
        <v>299670.98716005788</v>
      </c>
      <c r="F5035" s="1"/>
      <c r="G5035" s="4"/>
      <c r="H5035" s="4">
        <f t="shared" si="473"/>
        <v>256757.84037462436</v>
      </c>
      <c r="I5035">
        <f xml:space="preserve">          IF($B5035&lt;=$B$9,        $D5035-$B$7*$B$6-$J$18*($D5035-$B$6), $J$16)</f>
        <v>57574.8122555554</v>
      </c>
      <c r="J5035">
        <f t="shared" si="471"/>
        <v>0.9999826312937754</v>
      </c>
      <c r="K5035" t="str">
        <f>IF(B5035&lt;=$B$9, EXP(-($B$5*B5035))*($B$7*$B$6+$J$18*(D5035-$B$6))*$B$20, "")</f>
        <v/>
      </c>
      <c r="L5035">
        <f>IF(B5035&lt;=$B$9, "", EXP(-($B$5*B5035))*$B$20)</f>
        <v>1.7298506806023226E-3</v>
      </c>
    </row>
    <row r="5036" spans="1:12" x14ac:dyDescent="0.25">
      <c r="A5036">
        <f t="shared" si="468"/>
        <v>75.14</v>
      </c>
      <c r="B5036">
        <v>50.14</v>
      </c>
      <c r="C5036" s="1">
        <f t="shared" si="469"/>
        <v>1.0207178480000001</v>
      </c>
      <c r="D5036">
        <f t="shared" si="470"/>
        <v>51035.892400000004</v>
      </c>
      <c r="E5036" s="12">
        <f t="shared" si="472"/>
        <v>299106.49224773073</v>
      </c>
      <c r="F5036" s="1"/>
      <c r="G5036" s="4"/>
      <c r="H5036" s="4">
        <f t="shared" si="473"/>
        <v>256271.95749619993</v>
      </c>
      <c r="I5036">
        <f xml:space="preserve">          IF($B5036&lt;=$B$9,        $D5036-$B$7*$B$6-$J$18*($D5036-$B$6), $J$16)</f>
        <v>57574.8122555554</v>
      </c>
      <c r="J5036">
        <f t="shared" si="471"/>
        <v>0.9999826312937754</v>
      </c>
      <c r="K5036" t="str">
        <f>IF(B5036&lt;=$B$9, EXP(-($B$5*B5036))*($B$7*$B$6+$J$18*(D5036-$B$6))*$B$20, "")</f>
        <v/>
      </c>
      <c r="L5036">
        <f>IF(B5036&lt;=$B$9, "", EXP(-($B$5*B5036))*$B$20)</f>
        <v>1.7292453388051058E-3</v>
      </c>
    </row>
    <row r="5037" spans="1:12" x14ac:dyDescent="0.25">
      <c r="A5037">
        <f t="shared" si="468"/>
        <v>75.150000000000006</v>
      </c>
      <c r="B5037">
        <v>50.15</v>
      </c>
      <c r="C5037" s="1">
        <f t="shared" si="469"/>
        <v>1.0204110499999999</v>
      </c>
      <c r="D5037">
        <f t="shared" si="470"/>
        <v>51020.552499999991</v>
      </c>
      <c r="E5037" s="12">
        <f t="shared" si="472"/>
        <v>298541.79976218427</v>
      </c>
      <c r="F5037" s="1"/>
      <c r="G5037" s="4"/>
      <c r="H5037" s="4">
        <f t="shared" si="473"/>
        <v>255785.90455876806</v>
      </c>
      <c r="I5037">
        <f xml:space="preserve">          IF($B5037&lt;=$B$9,        $D5037-$B$7*$B$6-$J$18*($D5037-$B$6), $J$16)</f>
        <v>57574.8122555554</v>
      </c>
      <c r="J5037">
        <f t="shared" si="471"/>
        <v>0.9999826312937754</v>
      </c>
      <c r="K5037" t="str">
        <f>IF(B5037&lt;=$B$9, EXP(-($B$5*B5037))*($B$7*$B$6+$J$18*(D5037-$B$6))*$B$20, "")</f>
        <v/>
      </c>
      <c r="L5037">
        <f>IF(B5037&lt;=$B$9, "", EXP(-($B$5*B5037))*$B$20)</f>
        <v>1.728640208840445E-3</v>
      </c>
    </row>
    <row r="5038" spans="1:12" x14ac:dyDescent="0.25">
      <c r="A5038">
        <f t="shared" si="468"/>
        <v>75.16</v>
      </c>
      <c r="B5038">
        <v>50.16</v>
      </c>
      <c r="C5038" s="1">
        <f t="shared" si="469"/>
        <v>1.0201041280000003</v>
      </c>
      <c r="D5038">
        <f t="shared" si="470"/>
        <v>51005.206400000017</v>
      </c>
      <c r="E5038" s="12">
        <f t="shared" si="472"/>
        <v>297976.90963426785</v>
      </c>
      <c r="F5038" s="1"/>
      <c r="G5038" s="4"/>
      <c r="H5038" s="4">
        <f t="shared" si="473"/>
        <v>255299.68150280806</v>
      </c>
      <c r="I5038">
        <f xml:space="preserve">          IF($B5038&lt;=$B$9,        $D5038-$B$7*$B$6-$J$18*($D5038-$B$6), $J$16)</f>
        <v>57574.8122555554</v>
      </c>
      <c r="J5038">
        <f t="shared" si="471"/>
        <v>0.9999826312937754</v>
      </c>
      <c r="K5038" t="str">
        <f>IF(B5038&lt;=$B$9, EXP(-($B$5*B5038))*($B$7*$B$6+$J$18*(D5038-$B$6))*$B$20, "")</f>
        <v/>
      </c>
      <c r="L5038">
        <f>IF(B5038&lt;=$B$9, "", EXP(-($B$5*B5038))*$B$20)</f>
        <v>1.7280352906342122E-3</v>
      </c>
    </row>
    <row r="5039" spans="1:12" x14ac:dyDescent="0.25">
      <c r="A5039">
        <f t="shared" si="468"/>
        <v>75.17</v>
      </c>
      <c r="B5039">
        <v>50.17</v>
      </c>
      <c r="C5039" s="1">
        <f t="shared" si="469"/>
        <v>1.0197970819999997</v>
      </c>
      <c r="D5039">
        <f t="shared" si="470"/>
        <v>50989.85409999999</v>
      </c>
      <c r="E5039" s="12">
        <f t="shared" si="472"/>
        <v>297411.82179480663</v>
      </c>
      <c r="F5039" s="1"/>
      <c r="G5039" s="4"/>
      <c r="H5039" s="4">
        <f t="shared" si="473"/>
        <v>254813.2882687785</v>
      </c>
      <c r="I5039">
        <f xml:space="preserve">          IF($B5039&lt;=$B$9,        $D5039-$B$7*$B$6-$J$18*($D5039-$B$6), $J$16)</f>
        <v>57574.8122555554</v>
      </c>
      <c r="J5039">
        <f t="shared" si="471"/>
        <v>0.9999826312937754</v>
      </c>
      <c r="K5039" t="str">
        <f>IF(B5039&lt;=$B$9, EXP(-($B$5*B5039))*($B$7*$B$6+$J$18*(D5039-$B$6))*$B$20, "")</f>
        <v/>
      </c>
      <c r="L5039">
        <f>IF(B5039&lt;=$B$9, "", EXP(-($B$5*B5039))*$B$20)</f>
        <v>1.7274305841123048E-3</v>
      </c>
    </row>
    <row r="5040" spans="1:12" x14ac:dyDescent="0.25">
      <c r="A5040">
        <f t="shared" si="468"/>
        <v>75.180000000000007</v>
      </c>
      <c r="B5040">
        <v>50.18</v>
      </c>
      <c r="C5040" s="1">
        <f t="shared" si="469"/>
        <v>1.0194899120000001</v>
      </c>
      <c r="D5040">
        <f t="shared" si="470"/>
        <v>50974.495600000002</v>
      </c>
      <c r="E5040" s="12">
        <f t="shared" si="472"/>
        <v>296846.53617460164</v>
      </c>
      <c r="F5040" s="1"/>
      <c r="G5040" s="4"/>
      <c r="H5040" s="4">
        <f t="shared" si="473"/>
        <v>254326.72479711703</v>
      </c>
      <c r="I5040">
        <f xml:space="preserve">          IF($B5040&lt;=$B$9,        $D5040-$B$7*$B$6-$J$18*($D5040-$B$6), $J$16)</f>
        <v>57574.8122555554</v>
      </c>
      <c r="J5040">
        <f t="shared" si="471"/>
        <v>0.9999826312937754</v>
      </c>
      <c r="K5040" t="str">
        <f>IF(B5040&lt;=$B$9, EXP(-($B$5*B5040))*($B$7*$B$6+$J$18*(D5040-$B$6))*$B$20, "")</f>
        <v/>
      </c>
      <c r="L5040">
        <f>IF(B5040&lt;=$B$9, "", EXP(-($B$5*B5040))*$B$20)</f>
        <v>1.7268260892006457E-3</v>
      </c>
    </row>
    <row r="5041" spans="1:12" x14ac:dyDescent="0.25">
      <c r="A5041">
        <f t="shared" si="468"/>
        <v>75.19</v>
      </c>
      <c r="B5041">
        <v>50.19</v>
      </c>
      <c r="C5041" s="1">
        <f t="shared" si="469"/>
        <v>1.0191826180000001</v>
      </c>
      <c r="D5041">
        <f t="shared" si="470"/>
        <v>50959.130900000004</v>
      </c>
      <c r="E5041" s="12">
        <f t="shared" si="472"/>
        <v>296281.05270442954</v>
      </c>
      <c r="F5041" s="1"/>
      <c r="G5041" s="4"/>
      <c r="H5041" s="4">
        <f t="shared" si="473"/>
        <v>253839.99102824047</v>
      </c>
      <c r="I5041">
        <f xml:space="preserve">          IF($B5041&lt;=$B$9,        $D5041-$B$7*$B$6-$J$18*($D5041-$B$6), $J$16)</f>
        <v>57574.8122555554</v>
      </c>
      <c r="J5041">
        <f t="shared" si="471"/>
        <v>0.9999826312937754</v>
      </c>
      <c r="K5041" t="str">
        <f>IF(B5041&lt;=$B$9, EXP(-($B$5*B5041))*($B$7*$B$6+$J$18*(D5041-$B$6))*$B$20, "")</f>
        <v/>
      </c>
      <c r="L5041">
        <f>IF(B5041&lt;=$B$9, "", EXP(-($B$5*B5041))*$B$20)</f>
        <v>1.726221805825185E-3</v>
      </c>
    </row>
    <row r="5042" spans="1:12" x14ac:dyDescent="0.25">
      <c r="A5042">
        <f t="shared" si="468"/>
        <v>75.199999999999989</v>
      </c>
      <c r="B5042">
        <v>50.199999999999996</v>
      </c>
      <c r="C5042" s="1">
        <f t="shared" si="469"/>
        <v>1.0188752000000001</v>
      </c>
      <c r="D5042">
        <f t="shared" si="470"/>
        <v>50943.76</v>
      </c>
      <c r="E5042" s="12">
        <f t="shared" si="472"/>
        <v>295715.3713150429</v>
      </c>
      <c r="F5042" s="1"/>
      <c r="G5042" s="4"/>
      <c r="H5042" s="4">
        <f t="shared" si="473"/>
        <v>253353.0869025448</v>
      </c>
      <c r="I5042">
        <f xml:space="preserve">          IF($B5042&lt;=$B$9,        $D5042-$B$7*$B$6-$J$18*($D5042-$B$6), $J$16)</f>
        <v>57574.8122555554</v>
      </c>
      <c r="J5042">
        <f t="shared" si="471"/>
        <v>0.9999826312937754</v>
      </c>
      <c r="K5042" t="str">
        <f>IF(B5042&lt;=$B$9, EXP(-($B$5*B5042))*($B$7*$B$6+$J$18*(D5042-$B$6))*$B$20, "")</f>
        <v/>
      </c>
      <c r="L5042">
        <f>IF(B5042&lt;=$B$9, "", EXP(-($B$5*B5042))*$B$20)</f>
        <v>1.7256177339118974E-3</v>
      </c>
    </row>
    <row r="5043" spans="1:12" x14ac:dyDescent="0.25">
      <c r="A5043">
        <f t="shared" si="468"/>
        <v>75.210000000000008</v>
      </c>
      <c r="B5043">
        <v>50.21</v>
      </c>
      <c r="C5043" s="1">
        <f t="shared" si="469"/>
        <v>1.0185676580000003</v>
      </c>
      <c r="D5043">
        <f t="shared" si="470"/>
        <v>50928.382900000011</v>
      </c>
      <c r="E5043" s="12">
        <f t="shared" si="472"/>
        <v>295149.49193716998</v>
      </c>
      <c r="F5043" s="1"/>
      <c r="G5043" s="4"/>
      <c r="H5043" s="4">
        <f t="shared" si="473"/>
        <v>252866.01236040515</v>
      </c>
      <c r="I5043">
        <f xml:space="preserve">          IF($B5043&lt;=$B$9,        $D5043-$B$7*$B$6-$J$18*($D5043-$B$6), $J$16)</f>
        <v>57574.8122555554</v>
      </c>
      <c r="J5043">
        <f t="shared" si="471"/>
        <v>0.9999826312937754</v>
      </c>
      <c r="K5043" t="str">
        <f>IF(B5043&lt;=$B$9, EXP(-($B$5*B5043))*($B$7*$B$6+$J$18*(D5043-$B$6))*$B$20, "")</f>
        <v/>
      </c>
      <c r="L5043">
        <f>IF(B5043&lt;=$B$9, "", EXP(-($B$5*B5043))*$B$20)</f>
        <v>1.7250138733867846E-3</v>
      </c>
    </row>
    <row r="5044" spans="1:12" x14ac:dyDescent="0.25">
      <c r="A5044">
        <f t="shared" si="468"/>
        <v>75.22</v>
      </c>
      <c r="B5044">
        <v>50.22</v>
      </c>
      <c r="C5044" s="1">
        <f t="shared" si="469"/>
        <v>1.0182599919999999</v>
      </c>
      <c r="D5044">
        <f t="shared" si="470"/>
        <v>50912.999599999996</v>
      </c>
      <c r="E5044" s="12">
        <f t="shared" si="472"/>
        <v>294583.41450151481</v>
      </c>
      <c r="F5044" s="1"/>
      <c r="G5044" s="4"/>
      <c r="H5044" s="4">
        <f t="shared" si="473"/>
        <v>252378.76734217574</v>
      </c>
      <c r="I5044">
        <f xml:space="preserve">          IF($B5044&lt;=$B$9,        $D5044-$B$7*$B$6-$J$18*($D5044-$B$6), $J$16)</f>
        <v>57574.8122555554</v>
      </c>
      <c r="J5044">
        <f t="shared" si="471"/>
        <v>0.9999826312937754</v>
      </c>
      <c r="K5044" t="str">
        <f>IF(B5044&lt;=$B$9, EXP(-($B$5*B5044))*($B$7*$B$6+$J$18*(D5044-$B$6))*$B$20, "")</f>
        <v/>
      </c>
      <c r="L5044">
        <f>IF(B5044&lt;=$B$9, "", EXP(-($B$5*B5044))*$B$20)</f>
        <v>1.7244102241758736E-3</v>
      </c>
    </row>
    <row r="5045" spans="1:12" x14ac:dyDescent="0.25">
      <c r="A5045">
        <f t="shared" si="468"/>
        <v>75.22999999999999</v>
      </c>
      <c r="B5045">
        <v>50.23</v>
      </c>
      <c r="C5045" s="1">
        <f t="shared" si="469"/>
        <v>1.017952202</v>
      </c>
      <c r="D5045">
        <f t="shared" si="470"/>
        <v>50897.610099999998</v>
      </c>
      <c r="E5045" s="12">
        <f t="shared" si="472"/>
        <v>294017.13893875713</v>
      </c>
      <c r="F5045" s="1"/>
      <c r="G5045" s="4"/>
      <c r="H5045" s="4">
        <f t="shared" si="473"/>
        <v>251891.35178818993</v>
      </c>
      <c r="I5045">
        <f xml:space="preserve">          IF($B5045&lt;=$B$9,        $D5045-$B$7*$B$6-$J$18*($D5045-$B$6), $J$16)</f>
        <v>57574.8122555554</v>
      </c>
      <c r="J5045">
        <f t="shared" si="471"/>
        <v>0.9999826312937754</v>
      </c>
      <c r="K5045" t="str">
        <f>IF(B5045&lt;=$B$9, EXP(-($B$5*B5045))*($B$7*$B$6+$J$18*(D5045-$B$6))*$B$20, "")</f>
        <v/>
      </c>
      <c r="L5045">
        <f>IF(B5045&lt;=$B$9, "", EXP(-($B$5*B5045))*$B$20)</f>
        <v>1.7238067862052169E-3</v>
      </c>
    </row>
    <row r="5046" spans="1:12" x14ac:dyDescent="0.25">
      <c r="A5046">
        <f t="shared" si="468"/>
        <v>75.239999999999995</v>
      </c>
      <c r="B5046">
        <v>50.239999999999995</v>
      </c>
      <c r="C5046" s="1">
        <f t="shared" si="469"/>
        <v>1.0176442880000003</v>
      </c>
      <c r="D5046">
        <f t="shared" si="470"/>
        <v>50882.214400000012</v>
      </c>
      <c r="E5046" s="12">
        <f t="shared" si="472"/>
        <v>293450.66517955251</v>
      </c>
      <c r="F5046" s="1"/>
      <c r="G5046" s="4"/>
      <c r="H5046" s="4">
        <f t="shared" si="473"/>
        <v>251403.76563876023</v>
      </c>
      <c r="I5046">
        <f xml:space="preserve">          IF($B5046&lt;=$B$9,        $D5046-$B$7*$B$6-$J$18*($D5046-$B$6), $J$16)</f>
        <v>57574.8122555554</v>
      </c>
      <c r="J5046">
        <f t="shared" si="471"/>
        <v>0.9999826312937754</v>
      </c>
      <c r="K5046" t="str">
        <f>IF(B5046&lt;=$B$9, EXP(-($B$5*B5046))*($B$7*$B$6+$J$18*(D5046-$B$6))*$B$20, "")</f>
        <v/>
      </c>
      <c r="L5046">
        <f>IF(B5046&lt;=$B$9, "", EXP(-($B$5*B5046))*$B$20)</f>
        <v>1.7232035594008941E-3</v>
      </c>
    </row>
    <row r="5047" spans="1:12" x14ac:dyDescent="0.25">
      <c r="A5047">
        <f t="shared" si="468"/>
        <v>75.25</v>
      </c>
      <c r="B5047">
        <v>50.25</v>
      </c>
      <c r="C5047" s="1">
        <f t="shared" si="469"/>
        <v>1.0173362500000001</v>
      </c>
      <c r="D5047">
        <f t="shared" si="470"/>
        <v>50866.8125</v>
      </c>
      <c r="E5047" s="12">
        <f t="shared" si="472"/>
        <v>292883.99315453216</v>
      </c>
      <c r="F5047" s="1"/>
      <c r="G5047" s="4"/>
      <c r="H5047" s="4">
        <f t="shared" si="473"/>
        <v>250916.00883417824</v>
      </c>
      <c r="I5047">
        <f xml:space="preserve">          IF($B5047&lt;=$B$9,        $D5047-$B$7*$B$6-$J$18*($D5047-$B$6), $J$16)</f>
        <v>57574.8122555554</v>
      </c>
      <c r="J5047">
        <f t="shared" si="471"/>
        <v>0.9999826312937754</v>
      </c>
      <c r="K5047" t="str">
        <f>IF(B5047&lt;=$B$9, EXP(-($B$5*B5047))*($B$7*$B$6+$J$18*(D5047-$B$6))*$B$20, "")</f>
        <v/>
      </c>
      <c r="L5047">
        <f>IF(B5047&lt;=$B$9, "", EXP(-($B$5*B5047))*$B$20)</f>
        <v>1.7226005436890084E-3</v>
      </c>
    </row>
    <row r="5048" spans="1:12" x14ac:dyDescent="0.25">
      <c r="A5048">
        <f t="shared" si="468"/>
        <v>75.259999999999991</v>
      </c>
      <c r="B5048">
        <v>50.26</v>
      </c>
      <c r="C5048" s="1">
        <f t="shared" si="469"/>
        <v>1.0170280880000002</v>
      </c>
      <c r="D5048">
        <f t="shared" si="470"/>
        <v>50851.404400000014</v>
      </c>
      <c r="E5048" s="12">
        <f t="shared" si="472"/>
        <v>292317.12279430305</v>
      </c>
      <c r="F5048" s="1"/>
      <c r="G5048" s="4"/>
      <c r="H5048" s="4">
        <f t="shared" si="473"/>
        <v>250428.08131471465</v>
      </c>
      <c r="I5048">
        <f xml:space="preserve">          IF($B5048&lt;=$B$9,        $D5048-$B$7*$B$6-$J$18*($D5048-$B$6), $J$16)</f>
        <v>57574.8122555554</v>
      </c>
      <c r="J5048">
        <f t="shared" si="471"/>
        <v>0.9999826312937754</v>
      </c>
      <c r="K5048" t="str">
        <f>IF(B5048&lt;=$B$9, EXP(-($B$5*B5048))*($B$7*$B$6+$J$18*(D5048-$B$6))*$B$20, "")</f>
        <v/>
      </c>
      <c r="L5048">
        <f>IF(B5048&lt;=$B$9, "", EXP(-($B$5*B5048))*$B$20)</f>
        <v>1.7219977389956926E-3</v>
      </c>
    </row>
    <row r="5049" spans="1:12" x14ac:dyDescent="0.25">
      <c r="A5049">
        <f t="shared" si="468"/>
        <v>75.27</v>
      </c>
      <c r="B5049">
        <v>50.269999999999996</v>
      </c>
      <c r="C5049" s="1">
        <f t="shared" si="469"/>
        <v>1.0167198019999999</v>
      </c>
      <c r="D5049">
        <f t="shared" si="470"/>
        <v>50835.990099999995</v>
      </c>
      <c r="E5049" s="12">
        <f t="shared" si="472"/>
        <v>291750.0540294479</v>
      </c>
      <c r="F5049" s="1"/>
      <c r="G5049" s="4"/>
      <c r="H5049" s="4">
        <f t="shared" si="473"/>
        <v>249939.98302061926</v>
      </c>
      <c r="I5049">
        <f xml:space="preserve">          IF($B5049&lt;=$B$9,        $D5049-$B$7*$B$6-$J$18*($D5049-$B$6), $J$16)</f>
        <v>57574.8122555554</v>
      </c>
      <c r="J5049">
        <f t="shared" si="471"/>
        <v>0.9999826312937754</v>
      </c>
      <c r="K5049" t="str">
        <f>IF(B5049&lt;=$B$9, EXP(-($B$5*B5049))*($B$7*$B$6+$J$18*(D5049-$B$6))*$B$20, "")</f>
        <v/>
      </c>
      <c r="L5049">
        <f>IF(B5049&lt;=$B$9, "", EXP(-($B$5*B5049))*$B$20)</f>
        <v>1.7213951452471018E-3</v>
      </c>
    </row>
    <row r="5050" spans="1:12" x14ac:dyDescent="0.25">
      <c r="A5050">
        <f t="shared" si="468"/>
        <v>75.28</v>
      </c>
      <c r="B5050">
        <v>50.28</v>
      </c>
      <c r="C5050" s="1">
        <f t="shared" si="469"/>
        <v>1.016411392</v>
      </c>
      <c r="D5050">
        <f t="shared" si="470"/>
        <v>50820.569599999995</v>
      </c>
      <c r="E5050" s="12">
        <f t="shared" si="472"/>
        <v>291182.78679052502</v>
      </c>
      <c r="F5050" s="1"/>
      <c r="G5050" s="4"/>
      <c r="H5050" s="4">
        <f t="shared" si="473"/>
        <v>249451.71389212093</v>
      </c>
      <c r="I5050">
        <f xml:space="preserve">          IF($B5050&lt;=$B$9,        $D5050-$B$7*$B$6-$J$18*($D5050-$B$6), $J$16)</f>
        <v>57574.8122555554</v>
      </c>
      <c r="J5050">
        <f t="shared" si="471"/>
        <v>0.9999826312937754</v>
      </c>
      <c r="K5050" t="str">
        <f>IF(B5050&lt;=$B$9, EXP(-($B$5*B5050))*($B$7*$B$6+$J$18*(D5050-$B$6))*$B$20, "")</f>
        <v/>
      </c>
      <c r="L5050">
        <f>IF(B5050&lt;=$B$9, "", EXP(-($B$5*B5050))*$B$20)</f>
        <v>1.7207927623694179E-3</v>
      </c>
    </row>
    <row r="5051" spans="1:12" x14ac:dyDescent="0.25">
      <c r="A5051">
        <f t="shared" si="468"/>
        <v>75.289999999999992</v>
      </c>
      <c r="B5051">
        <v>50.29</v>
      </c>
      <c r="C5051" s="1">
        <f t="shared" si="469"/>
        <v>1.0161028579999998</v>
      </c>
      <c r="D5051">
        <f t="shared" si="470"/>
        <v>50805.142899999992</v>
      </c>
      <c r="E5051" s="12">
        <f t="shared" si="472"/>
        <v>290615.32100806851</v>
      </c>
      <c r="F5051" s="1"/>
      <c r="G5051" s="4"/>
      <c r="H5051" s="4">
        <f t="shared" si="473"/>
        <v>248963.27386942762</v>
      </c>
      <c r="I5051">
        <f xml:space="preserve">          IF($B5051&lt;=$B$9,        $D5051-$B$7*$B$6-$J$18*($D5051-$B$6), $J$16)</f>
        <v>57574.8122555554</v>
      </c>
      <c r="J5051">
        <f t="shared" si="471"/>
        <v>0.9999826312937754</v>
      </c>
      <c r="K5051" t="str">
        <f>IF(B5051&lt;=$B$9, EXP(-($B$5*B5051))*($B$7*$B$6+$J$18*(D5051-$B$6))*$B$20, "")</f>
        <v/>
      </c>
      <c r="L5051">
        <f>IF(B5051&lt;=$B$9, "", EXP(-($B$5*B5051))*$B$20)</f>
        <v>1.72019059028885E-3</v>
      </c>
    </row>
    <row r="5052" spans="1:12" x14ac:dyDescent="0.25">
      <c r="A5052">
        <f t="shared" si="468"/>
        <v>75.3</v>
      </c>
      <c r="B5052">
        <v>50.3</v>
      </c>
      <c r="C5052" s="1">
        <f t="shared" si="469"/>
        <v>1.0157942000000002</v>
      </c>
      <c r="D5052">
        <f t="shared" si="470"/>
        <v>50789.710000000014</v>
      </c>
      <c r="E5052" s="12">
        <f t="shared" si="472"/>
        <v>290047.65661258815</v>
      </c>
      <c r="F5052" s="1"/>
      <c r="G5052" s="4"/>
      <c r="H5052" s="4">
        <f t="shared" si="473"/>
        <v>248474.66289272637</v>
      </c>
      <c r="I5052">
        <f xml:space="preserve">          IF($B5052&lt;=$B$9,        $D5052-$B$7*$B$6-$J$18*($D5052-$B$6), $J$16)</f>
        <v>57574.8122555554</v>
      </c>
      <c r="J5052">
        <f t="shared" si="471"/>
        <v>0.9999826312937754</v>
      </c>
      <c r="K5052" t="str">
        <f>IF(B5052&lt;=$B$9, EXP(-($B$5*B5052))*($B$7*$B$6+$J$18*(D5052-$B$6))*$B$20, "")</f>
        <v/>
      </c>
      <c r="L5052">
        <f>IF(B5052&lt;=$B$9, "", EXP(-($B$5*B5052))*$B$20)</f>
        <v>1.7195886289316316E-3</v>
      </c>
    </row>
    <row r="5053" spans="1:12" x14ac:dyDescent="0.25">
      <c r="A5053">
        <f t="shared" si="468"/>
        <v>75.31</v>
      </c>
      <c r="B5053">
        <v>50.309999999999995</v>
      </c>
      <c r="C5053" s="1">
        <f t="shared" si="469"/>
        <v>1.0154854180000004</v>
      </c>
      <c r="D5053">
        <f t="shared" si="470"/>
        <v>50774.270900000018</v>
      </c>
      <c r="E5053" s="12">
        <f t="shared" si="472"/>
        <v>289479.79353456938</v>
      </c>
      <c r="F5053" s="1"/>
      <c r="G5053" s="4"/>
      <c r="H5053" s="4">
        <f t="shared" si="473"/>
        <v>247985.88090218327</v>
      </c>
      <c r="I5053">
        <f xml:space="preserve">          IF($B5053&lt;=$B$9,        $D5053-$B$7*$B$6-$J$18*($D5053-$B$6), $J$16)</f>
        <v>57574.8122555554</v>
      </c>
      <c r="J5053">
        <f t="shared" si="471"/>
        <v>0.9999826312937754</v>
      </c>
      <c r="K5053" t="str">
        <f>IF(B5053&lt;=$B$9, EXP(-($B$5*B5053))*($B$7*$B$6+$J$18*(D5053-$B$6))*$B$20, "")</f>
        <v/>
      </c>
      <c r="L5053">
        <f>IF(B5053&lt;=$B$9, "", EXP(-($B$5*B5053))*$B$20)</f>
        <v>1.7189868782240222E-3</v>
      </c>
    </row>
    <row r="5054" spans="1:12" x14ac:dyDescent="0.25">
      <c r="A5054">
        <f t="shared" si="468"/>
        <v>75.319999999999993</v>
      </c>
      <c r="B5054">
        <v>50.32</v>
      </c>
      <c r="C5054" s="1">
        <f t="shared" si="469"/>
        <v>1.0151765119999998</v>
      </c>
      <c r="D5054">
        <f t="shared" si="470"/>
        <v>50758.825599999989</v>
      </c>
      <c r="E5054" s="12">
        <f t="shared" si="472"/>
        <v>288911.73170447332</v>
      </c>
      <c r="F5054" s="1"/>
      <c r="G5054" s="4"/>
      <c r="H5054" s="4">
        <f t="shared" si="473"/>
        <v>247496.92783794348</v>
      </c>
      <c r="I5054">
        <f xml:space="preserve">          IF($B5054&lt;=$B$9,        $D5054-$B$7*$B$6-$J$18*($D5054-$B$6), $J$16)</f>
        <v>57574.8122555554</v>
      </c>
      <c r="J5054">
        <f t="shared" si="471"/>
        <v>0.9999826312937754</v>
      </c>
      <c r="K5054" t="str">
        <f>IF(B5054&lt;=$B$9, EXP(-($B$5*B5054))*($B$7*$B$6+$J$18*(D5054-$B$6))*$B$20, "")</f>
        <v/>
      </c>
      <c r="L5054">
        <f>IF(B5054&lt;=$B$9, "", EXP(-($B$5*B5054))*$B$20)</f>
        <v>1.7183853380923076E-3</v>
      </c>
    </row>
    <row r="5055" spans="1:12" x14ac:dyDescent="0.25">
      <c r="A5055">
        <f t="shared" si="468"/>
        <v>75.33</v>
      </c>
      <c r="B5055">
        <v>50.33</v>
      </c>
      <c r="C5055" s="1">
        <f t="shared" si="469"/>
        <v>1.0148674820000003</v>
      </c>
      <c r="D5055">
        <f t="shared" si="470"/>
        <v>50743.374100000015</v>
      </c>
      <c r="E5055" s="12">
        <f t="shared" si="472"/>
        <v>288343.47105273668</v>
      </c>
      <c r="F5055" s="1"/>
      <c r="G5055" s="4"/>
      <c r="H5055" s="4">
        <f t="shared" si="473"/>
        <v>247007.8036401312</v>
      </c>
      <c r="I5055">
        <f xml:space="preserve">          IF($B5055&lt;=$B$9,        $D5055-$B$7*$B$6-$J$18*($D5055-$B$6), $J$16)</f>
        <v>57574.8122555554</v>
      </c>
      <c r="J5055">
        <f t="shared" si="471"/>
        <v>0.9999826312937754</v>
      </c>
      <c r="K5055" t="str">
        <f>IF(B5055&lt;=$B$9, EXP(-($B$5*B5055))*($B$7*$B$6+$J$18*(D5055-$B$6))*$B$20, "")</f>
        <v/>
      </c>
      <c r="L5055">
        <f>IF(B5055&lt;=$B$9, "", EXP(-($B$5*B5055))*$B$20)</f>
        <v>1.7177840084627988E-3</v>
      </c>
    </row>
    <row r="5056" spans="1:12" x14ac:dyDescent="0.25">
      <c r="A5056">
        <f t="shared" si="468"/>
        <v>75.34</v>
      </c>
      <c r="B5056">
        <v>50.339999999999996</v>
      </c>
      <c r="C5056" s="1">
        <f t="shared" si="469"/>
        <v>1.0145583279999999</v>
      </c>
      <c r="D5056">
        <f t="shared" si="470"/>
        <v>50727.916399999995</v>
      </c>
      <c r="E5056" s="12">
        <f t="shared" si="472"/>
        <v>287775.01150977198</v>
      </c>
      <c r="F5056" s="1"/>
      <c r="G5056" s="4"/>
      <c r="H5056" s="4">
        <f t="shared" si="473"/>
        <v>246518.50824884968</v>
      </c>
      <c r="I5056">
        <f xml:space="preserve">          IF($B5056&lt;=$B$9,        $D5056-$B$7*$B$6-$J$18*($D5056-$B$6), $J$16)</f>
        <v>57574.8122555554</v>
      </c>
      <c r="J5056">
        <f t="shared" si="471"/>
        <v>0.9999826312937754</v>
      </c>
      <c r="K5056" t="str">
        <f>IF(B5056&lt;=$B$9, EXP(-($B$5*B5056))*($B$7*$B$6+$J$18*(D5056-$B$6))*$B$20, "")</f>
        <v/>
      </c>
      <c r="L5056">
        <f>IF(B5056&lt;=$B$9, "", EXP(-($B$5*B5056))*$B$20)</f>
        <v>1.7171828892618335E-3</v>
      </c>
    </row>
    <row r="5057" spans="1:12" x14ac:dyDescent="0.25">
      <c r="A5057">
        <f t="shared" si="468"/>
        <v>75.349999999999994</v>
      </c>
      <c r="B5057">
        <v>50.35</v>
      </c>
      <c r="C5057" s="1">
        <f t="shared" si="469"/>
        <v>1.0142490500000003</v>
      </c>
      <c r="D5057">
        <f t="shared" si="470"/>
        <v>50712.452500000014</v>
      </c>
      <c r="E5057" s="12">
        <f t="shared" si="472"/>
        <v>287206.35300596722</v>
      </c>
      <c r="F5057" s="1"/>
      <c r="G5057" s="4"/>
      <c r="H5057" s="4">
        <f t="shared" si="473"/>
        <v>246029.04160418123</v>
      </c>
      <c r="I5057">
        <f xml:space="preserve">          IF($B5057&lt;=$B$9,        $D5057-$B$7*$B$6-$J$18*($D5057-$B$6), $J$16)</f>
        <v>57574.8122555554</v>
      </c>
      <c r="J5057">
        <f t="shared" si="471"/>
        <v>0.9999826312937754</v>
      </c>
      <c r="K5057" t="str">
        <f>IF(B5057&lt;=$B$9, EXP(-($B$5*B5057))*($B$7*$B$6+$J$18*(D5057-$B$6))*$B$20, "")</f>
        <v/>
      </c>
      <c r="L5057">
        <f>IF(B5057&lt;=$B$9, "", EXP(-($B$5*B5057))*$B$20)</f>
        <v>1.716581980415774E-3</v>
      </c>
    </row>
    <row r="5058" spans="1:12" x14ac:dyDescent="0.25">
      <c r="A5058">
        <f t="shared" si="468"/>
        <v>75.36</v>
      </c>
      <c r="B5058">
        <v>50.36</v>
      </c>
      <c r="C5058" s="1">
        <f t="shared" si="469"/>
        <v>1.013939648</v>
      </c>
      <c r="D5058">
        <f t="shared" si="470"/>
        <v>50696.982400000001</v>
      </c>
      <c r="E5058" s="12">
        <f t="shared" si="472"/>
        <v>286637.49547168612</v>
      </c>
      <c r="F5058" s="1"/>
      <c r="G5058" s="4"/>
      <c r="H5058" s="4">
        <f t="shared" si="473"/>
        <v>245539.40364618713</v>
      </c>
      <c r="I5058">
        <f xml:space="preserve">          IF($B5058&lt;=$B$9,        $D5058-$B$7*$B$6-$J$18*($D5058-$B$6), $J$16)</f>
        <v>57574.8122555554</v>
      </c>
      <c r="J5058">
        <f t="shared" si="471"/>
        <v>0.9999826312937754</v>
      </c>
      <c r="K5058" t="str">
        <f>IF(B5058&lt;=$B$9, EXP(-($B$5*B5058))*($B$7*$B$6+$J$18*(D5058-$B$6))*$B$20, "")</f>
        <v/>
      </c>
      <c r="L5058">
        <f>IF(B5058&lt;=$B$9, "", EXP(-($B$5*B5058))*$B$20)</f>
        <v>1.7159812818510096E-3</v>
      </c>
    </row>
    <row r="5059" spans="1:12" x14ac:dyDescent="0.25">
      <c r="A5059">
        <f t="shared" si="468"/>
        <v>75.37</v>
      </c>
      <c r="B5059">
        <v>50.37</v>
      </c>
      <c r="C5059" s="1">
        <f t="shared" si="469"/>
        <v>1.0136301219999999</v>
      </c>
      <c r="D5059">
        <f t="shared" si="470"/>
        <v>50681.506099999999</v>
      </c>
      <c r="E5059" s="12">
        <f t="shared" si="472"/>
        <v>286068.43883726804</v>
      </c>
      <c r="F5059" s="1"/>
      <c r="G5059" s="4"/>
      <c r="H5059" s="4">
        <f t="shared" si="473"/>
        <v>245049.59431490774</v>
      </c>
      <c r="I5059">
        <f xml:space="preserve">          IF($B5059&lt;=$B$9,        $D5059-$B$7*$B$6-$J$18*($D5059-$B$6), $J$16)</f>
        <v>57574.8122555554</v>
      </c>
      <c r="J5059">
        <f t="shared" si="471"/>
        <v>0.9999826312937754</v>
      </c>
      <c r="K5059" t="str">
        <f>IF(B5059&lt;=$B$9, EXP(-($B$5*B5059))*($B$7*$B$6+$J$18*(D5059-$B$6))*$B$20, "")</f>
        <v/>
      </c>
      <c r="L5059">
        <f>IF(B5059&lt;=$B$9, "", EXP(-($B$5*B5059))*$B$20)</f>
        <v>1.7153807934939544E-3</v>
      </c>
    </row>
    <row r="5060" spans="1:12" x14ac:dyDescent="0.25">
      <c r="A5060">
        <f t="shared" si="468"/>
        <v>75.38</v>
      </c>
      <c r="B5060">
        <v>50.379999999999995</v>
      </c>
      <c r="C5060" s="1">
        <f t="shared" si="469"/>
        <v>1.0133204720000002</v>
      </c>
      <c r="D5060">
        <f t="shared" si="470"/>
        <v>50666.023600000008</v>
      </c>
      <c r="E5060" s="12">
        <f t="shared" si="472"/>
        <v>285499.18303302792</v>
      </c>
      <c r="F5060" s="1"/>
      <c r="G5060" s="4"/>
      <c r="H5060" s="4">
        <f t="shared" si="473"/>
        <v>244559.61355036241</v>
      </c>
      <c r="I5060">
        <f xml:space="preserve">          IF($B5060&lt;=$B$9,        $D5060-$B$7*$B$6-$J$18*($D5060-$B$6), $J$16)</f>
        <v>57574.8122555554</v>
      </c>
      <c r="J5060">
        <f t="shared" si="471"/>
        <v>0.9999826312937754</v>
      </c>
      <c r="K5060" t="str">
        <f>IF(B5060&lt;=$B$9, EXP(-($B$5*B5060))*($B$7*$B$6+$J$18*(D5060-$B$6))*$B$20, "")</f>
        <v/>
      </c>
      <c r="L5060">
        <f>IF(B5060&lt;=$B$9, "", EXP(-($B$5*B5060))*$B$20)</f>
        <v>1.7147805152710482E-3</v>
      </c>
    </row>
    <row r="5061" spans="1:12" x14ac:dyDescent="0.25">
      <c r="A5061">
        <f t="shared" si="468"/>
        <v>75.39</v>
      </c>
      <c r="B5061">
        <v>50.39</v>
      </c>
      <c r="C5061" s="1">
        <f t="shared" si="469"/>
        <v>1.013010698</v>
      </c>
      <c r="D5061">
        <f t="shared" si="470"/>
        <v>50650.534899999999</v>
      </c>
      <c r="E5061" s="12">
        <f t="shared" si="472"/>
        <v>284929.72798925627</v>
      </c>
      <c r="F5061" s="1"/>
      <c r="G5061" s="4"/>
      <c r="H5061" s="4">
        <f t="shared" si="473"/>
        <v>244069.46129254947</v>
      </c>
      <c r="I5061">
        <f xml:space="preserve">          IF($B5061&lt;=$B$9,        $D5061-$B$7*$B$6-$J$18*($D5061-$B$6), $J$16)</f>
        <v>57574.8122555554</v>
      </c>
      <c r="J5061">
        <f t="shared" si="471"/>
        <v>0.9999826312937754</v>
      </c>
      <c r="K5061" t="str">
        <f>IF(B5061&lt;=$B$9, EXP(-($B$5*B5061))*($B$7*$B$6+$J$18*(D5061-$B$6))*$B$20, "")</f>
        <v/>
      </c>
      <c r="L5061">
        <f>IF(B5061&lt;=$B$9, "", EXP(-($B$5*B5061))*$B$20)</f>
        <v>1.7141804471087574E-3</v>
      </c>
    </row>
    <row r="5062" spans="1:12" x14ac:dyDescent="0.25">
      <c r="A5062">
        <f t="shared" si="468"/>
        <v>75.400000000000006</v>
      </c>
      <c r="B5062">
        <v>50.4</v>
      </c>
      <c r="C5062" s="1">
        <f t="shared" si="469"/>
        <v>1.0127008000000002</v>
      </c>
      <c r="D5062">
        <f t="shared" si="470"/>
        <v>50635.040000000008</v>
      </c>
      <c r="E5062" s="12">
        <f t="shared" si="472"/>
        <v>284360.07363621931</v>
      </c>
      <c r="F5062" s="1"/>
      <c r="G5062" s="4"/>
      <c r="H5062" s="4">
        <f t="shared" si="473"/>
        <v>243579.13748144632</v>
      </c>
      <c r="I5062">
        <f xml:space="preserve">          IF($B5062&lt;=$B$9,        $D5062-$B$7*$B$6-$J$18*($D5062-$B$6), $J$16)</f>
        <v>57574.8122555554</v>
      </c>
      <c r="J5062">
        <f t="shared" si="471"/>
        <v>0.9999826312937754</v>
      </c>
      <c r="K5062" t="str">
        <f>IF(B5062&lt;=$B$9, EXP(-($B$5*B5062))*($B$7*$B$6+$J$18*(D5062-$B$6))*$B$20, "")</f>
        <v/>
      </c>
      <c r="L5062">
        <f>IF(B5062&lt;=$B$9, "", EXP(-($B$5*B5062))*$B$20)</f>
        <v>1.7135805889335737E-3</v>
      </c>
    </row>
    <row r="5063" spans="1:12" x14ac:dyDescent="0.25">
      <c r="A5063">
        <f t="shared" si="468"/>
        <v>75.41</v>
      </c>
      <c r="B5063">
        <v>50.41</v>
      </c>
      <c r="C5063" s="1">
        <f t="shared" si="469"/>
        <v>1.0123907779999999</v>
      </c>
      <c r="D5063">
        <f t="shared" si="470"/>
        <v>50619.538899999992</v>
      </c>
      <c r="E5063" s="12">
        <f t="shared" si="472"/>
        <v>283790.21990415879</v>
      </c>
      <c r="F5063" s="1"/>
      <c r="G5063" s="4"/>
      <c r="H5063" s="4">
        <f t="shared" si="473"/>
        <v>243088.64205700927</v>
      </c>
      <c r="I5063">
        <f xml:space="preserve">          IF($B5063&lt;=$B$9,        $D5063-$B$7*$B$6-$J$18*($D5063-$B$6), $J$16)</f>
        <v>57574.8122555554</v>
      </c>
      <c r="J5063">
        <f t="shared" si="471"/>
        <v>0.9999826312937754</v>
      </c>
      <c r="K5063" t="str">
        <f>IF(B5063&lt;=$B$9, EXP(-($B$5*B5063))*($B$7*$B$6+$J$18*(D5063-$B$6))*$B$20, "")</f>
        <v/>
      </c>
      <c r="L5063">
        <f>IF(B5063&lt;=$B$9, "", EXP(-($B$5*B5063))*$B$20)</f>
        <v>1.712980940672014E-3</v>
      </c>
    </row>
    <row r="5064" spans="1:12" x14ac:dyDescent="0.25">
      <c r="A5064">
        <f t="shared" si="468"/>
        <v>75.42</v>
      </c>
      <c r="B5064">
        <v>50.42</v>
      </c>
      <c r="C5064" s="1">
        <f t="shared" si="469"/>
        <v>1.012080632</v>
      </c>
      <c r="D5064">
        <f t="shared" si="470"/>
        <v>50604.031600000002</v>
      </c>
      <c r="E5064" s="12">
        <f t="shared" si="472"/>
        <v>283220.16672329203</v>
      </c>
      <c r="F5064" s="1"/>
      <c r="G5064" s="4"/>
      <c r="H5064" s="4">
        <f t="shared" si="473"/>
        <v>242597.97495917368</v>
      </c>
      <c r="I5064">
        <f xml:space="preserve">          IF($B5064&lt;=$B$9,        $D5064-$B$7*$B$6-$J$18*($D5064-$B$6), $J$16)</f>
        <v>57574.8122555554</v>
      </c>
      <c r="J5064">
        <f t="shared" si="471"/>
        <v>0.9999826312937754</v>
      </c>
      <c r="K5064" t="str">
        <f>IF(B5064&lt;=$B$9, EXP(-($B$5*B5064))*($B$7*$B$6+$J$18*(D5064-$B$6))*$B$20, "")</f>
        <v/>
      </c>
      <c r="L5064">
        <f>IF(B5064&lt;=$B$9, "", EXP(-($B$5*B5064))*$B$20)</f>
        <v>1.7123815022506218E-3</v>
      </c>
    </row>
    <row r="5065" spans="1:12" x14ac:dyDescent="0.25">
      <c r="A5065">
        <f t="shared" si="468"/>
        <v>75.430000000000007</v>
      </c>
      <c r="B5065">
        <v>50.43</v>
      </c>
      <c r="C5065" s="1">
        <f t="shared" si="469"/>
        <v>1.0117703619999998</v>
      </c>
      <c r="D5065">
        <f t="shared" si="470"/>
        <v>50588.518099999994</v>
      </c>
      <c r="E5065" s="12">
        <f t="shared" si="472"/>
        <v>282649.91402381199</v>
      </c>
      <c r="F5065" s="1"/>
      <c r="G5065" s="4"/>
      <c r="H5065" s="4">
        <f t="shared" si="473"/>
        <v>242107.13612785382</v>
      </c>
      <c r="I5065">
        <f xml:space="preserve">          IF($B5065&lt;=$B$9,        $D5065-$B$7*$B$6-$J$18*($D5065-$B$6), $J$16)</f>
        <v>57574.8122555554</v>
      </c>
      <c r="J5065">
        <f t="shared" si="471"/>
        <v>0.9999826312937754</v>
      </c>
      <c r="K5065" t="str">
        <f>IF(B5065&lt;=$B$9, EXP(-($B$5*B5065))*($B$7*$B$6+$J$18*(D5065-$B$6))*$B$20, "")</f>
        <v/>
      </c>
      <c r="L5065">
        <f>IF(B5065&lt;=$B$9, "", EXP(-($B$5*B5065))*$B$20)</f>
        <v>1.7117822735959656E-3</v>
      </c>
    </row>
    <row r="5066" spans="1:12" x14ac:dyDescent="0.25">
      <c r="A5066">
        <f t="shared" si="468"/>
        <v>75.44</v>
      </c>
      <c r="B5066">
        <v>50.44</v>
      </c>
      <c r="C5066" s="1">
        <f t="shared" si="469"/>
        <v>1.0114599680000003</v>
      </c>
      <c r="D5066">
        <f t="shared" si="470"/>
        <v>50572.998400000011</v>
      </c>
      <c r="E5066" s="12">
        <f t="shared" si="472"/>
        <v>282079.46173588716</v>
      </c>
      <c r="F5066" s="1"/>
      <c r="G5066" s="4"/>
      <c r="H5066" s="4">
        <f t="shared" si="473"/>
        <v>241616.12550294303</v>
      </c>
      <c r="I5066">
        <f xml:space="preserve">          IF($B5066&lt;=$B$9,        $D5066-$B$7*$B$6-$J$18*($D5066-$B$6), $J$16)</f>
        <v>57574.8122555554</v>
      </c>
      <c r="J5066">
        <f t="shared" si="471"/>
        <v>0.9999826312937754</v>
      </c>
      <c r="K5066" t="str">
        <f>IF(B5066&lt;=$B$9, EXP(-($B$5*B5066))*($B$7*$B$6+$J$18*(D5066-$B$6))*$B$20, "")</f>
        <v/>
      </c>
      <c r="L5066">
        <f>IF(B5066&lt;=$B$9, "", EXP(-($B$5*B5066))*$B$20)</f>
        <v>1.7111832546346404E-3</v>
      </c>
    </row>
    <row r="5067" spans="1:12" x14ac:dyDescent="0.25">
      <c r="A5067">
        <f t="shared" si="468"/>
        <v>75.449999999999989</v>
      </c>
      <c r="B5067">
        <v>50.449999999999996</v>
      </c>
      <c r="C5067" s="1">
        <f t="shared" si="469"/>
        <v>1.0111494500000004</v>
      </c>
      <c r="D5067">
        <f t="shared" si="470"/>
        <v>50557.472500000025</v>
      </c>
      <c r="E5067" s="12">
        <f t="shared" si="472"/>
        <v>281508.80978966155</v>
      </c>
      <c r="F5067" s="1"/>
      <c r="G5067" s="4"/>
      <c r="H5067" s="4">
        <f t="shared" si="473"/>
        <v>241124.94302431351</v>
      </c>
      <c r="I5067">
        <f xml:space="preserve">          IF($B5067&lt;=$B$9,        $D5067-$B$7*$B$6-$J$18*($D5067-$B$6), $J$16)</f>
        <v>57574.8122555554</v>
      </c>
      <c r="J5067">
        <f t="shared" si="471"/>
        <v>0.9999826312937754</v>
      </c>
      <c r="K5067" t="str">
        <f>IF(B5067&lt;=$B$9, EXP(-($B$5*B5067))*($B$7*$B$6+$J$18*(D5067-$B$6))*$B$20, "")</f>
        <v/>
      </c>
      <c r="L5067">
        <f>IF(B5067&lt;=$B$9, "", EXP(-($B$5*B5067))*$B$20)</f>
        <v>1.7105844452932663E-3</v>
      </c>
    </row>
    <row r="5068" spans="1:12" x14ac:dyDescent="0.25">
      <c r="A5068">
        <f t="shared" si="468"/>
        <v>75.460000000000008</v>
      </c>
      <c r="B5068">
        <v>50.46</v>
      </c>
      <c r="C5068" s="1">
        <f t="shared" si="469"/>
        <v>1.0108388079999999</v>
      </c>
      <c r="D5068">
        <f t="shared" si="470"/>
        <v>50541.940399999999</v>
      </c>
      <c r="E5068" s="12">
        <f t="shared" si="472"/>
        <v>280937.95811525476</v>
      </c>
      <c r="F5068" s="1"/>
      <c r="G5068" s="4"/>
      <c r="H5068" s="4">
        <f t="shared" si="473"/>
        <v>240633.58863181647</v>
      </c>
      <c r="I5068">
        <f xml:space="preserve">          IF($B5068&lt;=$B$9,        $D5068-$B$7*$B$6-$J$18*($D5068-$B$6), $J$16)</f>
        <v>57574.8122555554</v>
      </c>
      <c r="J5068">
        <f t="shared" si="471"/>
        <v>0.9999826312937754</v>
      </c>
      <c r="K5068" t="str">
        <f>IF(B5068&lt;=$B$9, EXP(-($B$5*B5068))*($B$7*$B$6+$J$18*(D5068-$B$6))*$B$20, "")</f>
        <v/>
      </c>
      <c r="L5068">
        <f>IF(B5068&lt;=$B$9, "", EXP(-($B$5*B5068))*$B$20)</f>
        <v>1.7099858454984879E-3</v>
      </c>
    </row>
    <row r="5069" spans="1:12" x14ac:dyDescent="0.25">
      <c r="A5069">
        <f t="shared" si="468"/>
        <v>75.47</v>
      </c>
      <c r="B5069">
        <v>50.47</v>
      </c>
      <c r="C5069" s="1">
        <f t="shared" si="469"/>
        <v>1.0105280420000002</v>
      </c>
      <c r="D5069">
        <f t="shared" si="470"/>
        <v>50526.402100000014</v>
      </c>
      <c r="E5069" s="12">
        <f t="shared" si="472"/>
        <v>280366.9066427619</v>
      </c>
      <c r="F5069" s="1"/>
      <c r="G5069" s="4"/>
      <c r="H5069" s="4">
        <f t="shared" si="473"/>
        <v>240142.06226528206</v>
      </c>
      <c r="I5069">
        <f xml:space="preserve">          IF($B5069&lt;=$B$9,        $D5069-$B$7*$B$6-$J$18*($D5069-$B$6), $J$16)</f>
        <v>57574.8122555554</v>
      </c>
      <c r="J5069">
        <f t="shared" si="471"/>
        <v>0.9999826312937754</v>
      </c>
      <c r="K5069" t="str">
        <f>IF(B5069&lt;=$B$9, EXP(-($B$5*B5069))*($B$7*$B$6+$J$18*(D5069-$B$6))*$B$20, "")</f>
        <v/>
      </c>
      <c r="L5069">
        <f>IF(B5069&lt;=$B$9, "", EXP(-($B$5*B5069))*$B$20)</f>
        <v>1.7093874551769783E-3</v>
      </c>
    </row>
    <row r="5070" spans="1:12" x14ac:dyDescent="0.25">
      <c r="A5070">
        <f t="shared" si="468"/>
        <v>75.47999999999999</v>
      </c>
      <c r="B5070">
        <v>50.48</v>
      </c>
      <c r="C5070" s="1">
        <f t="shared" si="469"/>
        <v>1.0102171520000001</v>
      </c>
      <c r="D5070">
        <f t="shared" si="470"/>
        <v>50510.857600000003</v>
      </c>
      <c r="E5070" s="12">
        <f t="shared" si="472"/>
        <v>279795.65530225367</v>
      </c>
      <c r="F5070" s="1"/>
      <c r="G5070" s="4"/>
      <c r="H5070" s="4">
        <f t="shared" si="473"/>
        <v>239650.36386451934</v>
      </c>
      <c r="I5070">
        <f xml:space="preserve">          IF($B5070&lt;=$B$9,        $D5070-$B$7*$B$6-$J$18*($D5070-$B$6), $J$16)</f>
        <v>57574.8122555554</v>
      </c>
      <c r="J5070">
        <f t="shared" si="471"/>
        <v>0.9999826312937754</v>
      </c>
      <c r="K5070" t="str">
        <f>IF(B5070&lt;=$B$9, EXP(-($B$5*B5070))*($B$7*$B$6+$J$18*(D5070-$B$6))*$B$20, "")</f>
        <v/>
      </c>
      <c r="L5070">
        <f>IF(B5070&lt;=$B$9, "", EXP(-($B$5*B5070))*$B$20)</f>
        <v>1.7087892742554342E-3</v>
      </c>
    </row>
    <row r="5071" spans="1:12" x14ac:dyDescent="0.25">
      <c r="A5071">
        <f t="shared" si="468"/>
        <v>75.489999999999995</v>
      </c>
      <c r="B5071">
        <v>50.489999999999995</v>
      </c>
      <c r="C5071" s="1">
        <f t="shared" si="469"/>
        <v>1.0099061380000001</v>
      </c>
      <c r="D5071">
        <f t="shared" si="470"/>
        <v>50495.306900000003</v>
      </c>
      <c r="E5071" s="12">
        <f t="shared" si="472"/>
        <v>279224.20402377628</v>
      </c>
      <c r="F5071" s="1"/>
      <c r="G5071" s="4"/>
      <c r="H5071" s="4">
        <f t="shared" si="473"/>
        <v>239158.49336931636</v>
      </c>
      <c r="I5071">
        <f xml:space="preserve">          IF($B5071&lt;=$B$9,        $D5071-$B$7*$B$6-$J$18*($D5071-$B$6), $J$16)</f>
        <v>57574.8122555554</v>
      </c>
      <c r="J5071">
        <f t="shared" si="471"/>
        <v>0.9999826312937754</v>
      </c>
      <c r="K5071" t="str">
        <f>IF(B5071&lt;=$B$9, EXP(-($B$5*B5071))*($B$7*$B$6+$J$18*(D5071-$B$6))*$B$20, "")</f>
        <v/>
      </c>
      <c r="L5071">
        <f>IF(B5071&lt;=$B$9, "", EXP(-($B$5*B5071))*$B$20)</f>
        <v>1.7081913026605784E-3</v>
      </c>
    </row>
    <row r="5072" spans="1:12" x14ac:dyDescent="0.25">
      <c r="A5072">
        <f t="shared" si="468"/>
        <v>75.5</v>
      </c>
      <c r="B5072">
        <v>50.5</v>
      </c>
      <c r="C5072" s="1">
        <f t="shared" si="469"/>
        <v>1.0095949999999998</v>
      </c>
      <c r="D5072">
        <f t="shared" si="470"/>
        <v>50479.749999999993</v>
      </c>
      <c r="E5072" s="12">
        <f t="shared" si="472"/>
        <v>278652.55273735139</v>
      </c>
      <c r="F5072" s="1"/>
      <c r="G5072" s="4"/>
      <c r="H5072" s="4">
        <f t="shared" si="473"/>
        <v>238666.45071944006</v>
      </c>
      <c r="I5072">
        <f xml:space="preserve">          IF($B5072&lt;=$B$9,        $D5072-$B$7*$B$6-$J$18*($D5072-$B$6), $J$16)</f>
        <v>57574.8122555554</v>
      </c>
      <c r="J5072">
        <f t="shared" si="471"/>
        <v>0.9999826312937754</v>
      </c>
      <c r="K5072" t="str">
        <f>IF(B5072&lt;=$B$9, EXP(-($B$5*B5072))*($B$7*$B$6+$J$18*(D5072-$B$6))*$B$20, "")</f>
        <v/>
      </c>
      <c r="L5072">
        <f>IF(B5072&lt;=$B$9, "", EXP(-($B$5*B5072))*$B$20)</f>
        <v>1.7075935403191589E-3</v>
      </c>
    </row>
    <row r="5073" spans="1:12" x14ac:dyDescent="0.25">
      <c r="A5073">
        <f t="shared" si="468"/>
        <v>75.509999999999991</v>
      </c>
      <c r="B5073">
        <v>50.51</v>
      </c>
      <c r="C5073" s="1">
        <f t="shared" si="469"/>
        <v>1.0092837379999999</v>
      </c>
      <c r="D5073">
        <f t="shared" si="470"/>
        <v>50464.186899999993</v>
      </c>
      <c r="E5073" s="12">
        <f t="shared" si="472"/>
        <v>278080.7013729763</v>
      </c>
      <c r="F5073" s="1"/>
      <c r="G5073" s="4"/>
      <c r="H5073" s="4">
        <f t="shared" si="473"/>
        <v>238174.23585463632</v>
      </c>
      <c r="I5073">
        <f xml:space="preserve">          IF($B5073&lt;=$B$9,        $D5073-$B$7*$B$6-$J$18*($D5073-$B$6), $J$16)</f>
        <v>57574.8122555554</v>
      </c>
      <c r="J5073">
        <f t="shared" si="471"/>
        <v>0.9999826312937754</v>
      </c>
      <c r="K5073" t="str">
        <f>IF(B5073&lt;=$B$9, EXP(-($B$5*B5073))*($B$7*$B$6+$J$18*(D5073-$B$6))*$B$20, "")</f>
        <v/>
      </c>
      <c r="L5073">
        <f>IF(B5073&lt;=$B$9, "", EXP(-($B$5*B5073))*$B$20)</f>
        <v>1.7069959871579504E-3</v>
      </c>
    </row>
    <row r="5074" spans="1:12" x14ac:dyDescent="0.25">
      <c r="A5074">
        <f t="shared" si="468"/>
        <v>75.52</v>
      </c>
      <c r="B5074">
        <v>50.519999999999996</v>
      </c>
      <c r="C5074" s="1">
        <f t="shared" si="469"/>
        <v>1.0089723520000005</v>
      </c>
      <c r="D5074">
        <f t="shared" si="470"/>
        <v>50448.61760000002</v>
      </c>
      <c r="E5074" s="12">
        <f t="shared" si="472"/>
        <v>277508.64986062364</v>
      </c>
      <c r="F5074" s="1"/>
      <c r="G5074" s="4"/>
      <c r="H5074" s="4">
        <f t="shared" si="473"/>
        <v>237681.84871462989</v>
      </c>
      <c r="I5074">
        <f xml:space="preserve">          IF($B5074&lt;=$B$9,        $D5074-$B$7*$B$6-$J$18*($D5074-$B$6), $J$16)</f>
        <v>57574.8122555554</v>
      </c>
      <c r="J5074">
        <f t="shared" si="471"/>
        <v>0.9999826312937754</v>
      </c>
      <c r="K5074" t="str">
        <f>IF(B5074&lt;=$B$9, EXP(-($B$5*B5074))*($B$7*$B$6+$J$18*(D5074-$B$6))*$B$20, "")</f>
        <v/>
      </c>
      <c r="L5074">
        <f>IF(B5074&lt;=$B$9, "", EXP(-($B$5*B5074))*$B$20)</f>
        <v>1.7063986431037526E-3</v>
      </c>
    </row>
    <row r="5075" spans="1:12" x14ac:dyDescent="0.25">
      <c r="A5075">
        <f t="shared" si="468"/>
        <v>75.53</v>
      </c>
      <c r="B5075">
        <v>50.53</v>
      </c>
      <c r="C5075" s="1">
        <f t="shared" si="469"/>
        <v>1.0086608420000001</v>
      </c>
      <c r="D5075">
        <f t="shared" si="470"/>
        <v>50433.042100000006</v>
      </c>
      <c r="E5075" s="12">
        <f t="shared" si="472"/>
        <v>276936.39813024167</v>
      </c>
      <c r="F5075" s="1"/>
      <c r="G5075" s="4"/>
      <c r="H5075" s="4">
        <f t="shared" si="473"/>
        <v>237189.28923912445</v>
      </c>
      <c r="I5075">
        <f xml:space="preserve">          IF($B5075&lt;=$B$9,        $D5075-$B$7*$B$6-$J$18*($D5075-$B$6), $J$16)</f>
        <v>57574.8122555554</v>
      </c>
      <c r="J5075">
        <f t="shared" si="471"/>
        <v>0.9999826312937754</v>
      </c>
      <c r="K5075" t="str">
        <f>IF(B5075&lt;=$B$9, EXP(-($B$5*B5075))*($B$7*$B$6+$J$18*(D5075-$B$6))*$B$20, "")</f>
        <v/>
      </c>
      <c r="L5075">
        <f>IF(B5075&lt;=$B$9, "", EXP(-($B$5*B5075))*$B$20)</f>
        <v>1.7058015080833903E-3</v>
      </c>
    </row>
    <row r="5076" spans="1:12" x14ac:dyDescent="0.25">
      <c r="A5076">
        <f t="shared" si="468"/>
        <v>75.539999999999992</v>
      </c>
      <c r="B5076">
        <v>50.54</v>
      </c>
      <c r="C5076" s="1">
        <f t="shared" si="469"/>
        <v>1.0083492080000001</v>
      </c>
      <c r="D5076">
        <f t="shared" si="470"/>
        <v>50417.460400000004</v>
      </c>
      <c r="E5076" s="12">
        <f t="shared" si="472"/>
        <v>276363.94611175405</v>
      </c>
      <c r="F5076" s="1"/>
      <c r="G5076" s="4"/>
      <c r="H5076" s="4">
        <f t="shared" si="473"/>
        <v>236696.5573678026</v>
      </c>
      <c r="I5076">
        <f xml:space="preserve">          IF($B5076&lt;=$B$9,        $D5076-$B$7*$B$6-$J$18*($D5076-$B$6), $J$16)</f>
        <v>57574.8122555554</v>
      </c>
      <c r="J5076">
        <f t="shared" si="471"/>
        <v>0.9999826312937754</v>
      </c>
      <c r="K5076" t="str">
        <f>IF(B5076&lt;=$B$9, EXP(-($B$5*B5076))*($B$7*$B$6+$J$18*(D5076-$B$6))*$B$20, "")</f>
        <v/>
      </c>
      <c r="L5076">
        <f>IF(B5076&lt;=$B$9, "", EXP(-($B$5*B5076))*$B$20)</f>
        <v>1.7052045820237153E-3</v>
      </c>
    </row>
    <row r="5077" spans="1:12" x14ac:dyDescent="0.25">
      <c r="A5077">
        <f t="shared" si="468"/>
        <v>75.55</v>
      </c>
      <c r="B5077">
        <v>50.55</v>
      </c>
      <c r="C5077" s="1">
        <f t="shared" si="469"/>
        <v>1.00803745</v>
      </c>
      <c r="D5077">
        <f t="shared" si="470"/>
        <v>50401.872499999998</v>
      </c>
      <c r="E5077" s="12">
        <f t="shared" si="472"/>
        <v>275791.29373505997</v>
      </c>
      <c r="F5077" s="1"/>
      <c r="G5077" s="4"/>
      <c r="H5077" s="4">
        <f t="shared" si="473"/>
        <v>236203.65304032576</v>
      </c>
      <c r="I5077">
        <f xml:space="preserve">          IF($B5077&lt;=$B$9,        $D5077-$B$7*$B$6-$J$18*($D5077-$B$6), $J$16)</f>
        <v>57574.8122555554</v>
      </c>
      <c r="J5077">
        <f t="shared" si="471"/>
        <v>0.9999826312937754</v>
      </c>
      <c r="K5077" t="str">
        <f>IF(B5077&lt;=$B$9, EXP(-($B$5*B5077))*($B$7*$B$6+$J$18*(D5077-$B$6))*$B$20, "")</f>
        <v/>
      </c>
      <c r="L5077">
        <f>IF(B5077&lt;=$B$9, "", EXP(-($B$5*B5077))*$B$20)</f>
        <v>1.7046078648516039E-3</v>
      </c>
    </row>
    <row r="5078" spans="1:12" x14ac:dyDescent="0.25">
      <c r="A5078">
        <f t="shared" si="468"/>
        <v>75.56</v>
      </c>
      <c r="B5078">
        <v>50.559999999999995</v>
      </c>
      <c r="C5078" s="1">
        <f t="shared" si="469"/>
        <v>1.0077255680000001</v>
      </c>
      <c r="D5078">
        <f t="shared" si="470"/>
        <v>50386.278400000003</v>
      </c>
      <c r="E5078" s="12">
        <f t="shared" si="472"/>
        <v>275218.44093003403</v>
      </c>
      <c r="F5078" s="1"/>
      <c r="G5078" s="4"/>
      <c r="H5078" s="4">
        <f t="shared" si="473"/>
        <v>235710.57619633432</v>
      </c>
      <c r="I5078">
        <f xml:space="preserve">          IF($B5078&lt;=$B$9,        $D5078-$B$7*$B$6-$J$18*($D5078-$B$6), $J$16)</f>
        <v>57574.8122555554</v>
      </c>
      <c r="J5078">
        <f t="shared" si="471"/>
        <v>0.9999826312937754</v>
      </c>
      <c r="K5078" t="str">
        <f>IF(B5078&lt;=$B$9, EXP(-($B$5*B5078))*($B$7*$B$6+$J$18*(D5078-$B$6))*$B$20, "")</f>
        <v/>
      </c>
      <c r="L5078">
        <f>IF(B5078&lt;=$B$9, "", EXP(-($B$5*B5078))*$B$20)</f>
        <v>1.7040113564939577E-3</v>
      </c>
    </row>
    <row r="5079" spans="1:12" x14ac:dyDescent="0.25">
      <c r="A5079">
        <f t="shared" ref="A5079:A5142" si="474">B5079+25</f>
        <v>75.569999999999993</v>
      </c>
      <c r="B5079">
        <v>50.57</v>
      </c>
      <c r="C5079" s="1">
        <f t="shared" ref="C5079:C5142" si="475">$B$2+$B$3*B5079+$B$4*B5079^2</f>
        <v>1.0074135619999998</v>
      </c>
      <c r="D5079">
        <f t="shared" ref="D5079:D5142" si="476">$B$6*C5079</f>
        <v>50370.67809999999</v>
      </c>
      <c r="E5079" s="12">
        <f t="shared" si="472"/>
        <v>274645.38762652635</v>
      </c>
      <c r="F5079" s="1"/>
      <c r="G5079" s="4"/>
      <c r="H5079" s="4">
        <f t="shared" si="473"/>
        <v>235217.32677544749</v>
      </c>
      <c r="I5079">
        <f xml:space="preserve">          IF($B5079&lt;=$B$9,        $D5079-$B$7*$B$6-$J$18*($D5079-$B$6), $J$16)</f>
        <v>57574.8122555554</v>
      </c>
      <c r="J5079">
        <f t="shared" ref="J5079:J5142" si="477">($I5079^(1-J$20)-1)/(1-J$20)</f>
        <v>0.9999826312937754</v>
      </c>
      <c r="K5079" t="str">
        <f>IF(B5079&lt;=$B$9, EXP(-($B$5*B5079))*($B$7*$B$6+$J$18*(D5079-$B$6))*$B$20, "")</f>
        <v/>
      </c>
      <c r="L5079">
        <f>IF(B5079&lt;=$B$9, "", EXP(-($B$5*B5079))*$B$20)</f>
        <v>1.7034150568777046E-3</v>
      </c>
    </row>
    <row r="5080" spans="1:12" x14ac:dyDescent="0.25">
      <c r="A5080">
        <f t="shared" si="474"/>
        <v>75.58</v>
      </c>
      <c r="B5080">
        <v>50.58</v>
      </c>
      <c r="C5080" s="1">
        <f t="shared" si="475"/>
        <v>1.0071014320000002</v>
      </c>
      <c r="D5080">
        <f t="shared" si="476"/>
        <v>50355.07160000001</v>
      </c>
      <c r="E5080" s="12">
        <f t="shared" ref="E5080:E5143" si="478">IF($B5080&lt;$B$9,      E5079+($B$5*E5079+$B$7*$B$6+$B$8*($D5080-$B$6))*$B$20,           E5079+($B$5*E5079-$B$12)*$B$20)</f>
        <v>274072.13375436247</v>
      </c>
      <c r="F5080" s="1"/>
      <c r="G5080" s="4"/>
      <c r="H5080" s="4">
        <f t="shared" ref="H5080:H5143" si="479">IF($B5080&lt;=$B$9,      H5079+($B$5*H5079+$B$7*$B$6+J$18*($D5079-$B$6))*$B$20,           H5079+($B$5*H5079-J$16)*$B$20)</f>
        <v>234723.90471726336</v>
      </c>
      <c r="I5080">
        <f xml:space="preserve">          IF($B5080&lt;=$B$9,        $D5080-$B$7*$B$6-$J$18*($D5080-$B$6), $J$16)</f>
        <v>57574.8122555554</v>
      </c>
      <c r="J5080">
        <f t="shared" si="477"/>
        <v>0.9999826312937754</v>
      </c>
      <c r="K5080" t="str">
        <f>IF(B5080&lt;=$B$9, EXP(-($B$5*B5080))*($B$7*$B$6+$J$18*(D5080-$B$6))*$B$20, "")</f>
        <v/>
      </c>
      <c r="L5080">
        <f>IF(B5080&lt;=$B$9, "", EXP(-($B$5*B5080))*$B$20)</f>
        <v>1.7028189659297982E-3</v>
      </c>
    </row>
    <row r="5081" spans="1:12" x14ac:dyDescent="0.25">
      <c r="A5081">
        <f t="shared" si="474"/>
        <v>75.59</v>
      </c>
      <c r="B5081">
        <v>50.589999999999996</v>
      </c>
      <c r="C5081" s="1">
        <f t="shared" si="475"/>
        <v>1.0067891780000002</v>
      </c>
      <c r="D5081">
        <f t="shared" si="476"/>
        <v>50339.458900000012</v>
      </c>
      <c r="E5081" s="12">
        <f t="shared" si="478"/>
        <v>273498.6792433433</v>
      </c>
      <c r="F5081" s="1"/>
      <c r="G5081" s="4"/>
      <c r="H5081" s="4">
        <f t="shared" si="479"/>
        <v>234230.30996135884</v>
      </c>
      <c r="I5081">
        <f xml:space="preserve">          IF($B5081&lt;=$B$9,        $D5081-$B$7*$B$6-$J$18*($D5081-$B$6), $J$16)</f>
        <v>57574.8122555554</v>
      </c>
      <c r="J5081">
        <f t="shared" si="477"/>
        <v>0.9999826312937754</v>
      </c>
      <c r="K5081" t="str">
        <f>IF(B5081&lt;=$B$9, EXP(-($B$5*B5081))*($B$7*$B$6+$J$18*(D5081-$B$6))*$B$20, "")</f>
        <v/>
      </c>
      <c r="L5081">
        <f>IF(B5081&lt;=$B$9, "", EXP(-($B$5*B5081))*$B$20)</f>
        <v>1.702223083577218E-3</v>
      </c>
    </row>
    <row r="5082" spans="1:12" x14ac:dyDescent="0.25">
      <c r="A5082">
        <f t="shared" si="474"/>
        <v>75.599999999999994</v>
      </c>
      <c r="B5082">
        <v>50.6</v>
      </c>
      <c r="C5082" s="1">
        <f t="shared" si="475"/>
        <v>1.0064767999999999</v>
      </c>
      <c r="D5082">
        <f t="shared" si="476"/>
        <v>50323.839999999997</v>
      </c>
      <c r="E5082" s="12">
        <f t="shared" si="478"/>
        <v>272925.02402324526</v>
      </c>
      <c r="F5082" s="1"/>
      <c r="G5082" s="4"/>
      <c r="H5082" s="4">
        <f t="shared" si="479"/>
        <v>233736.54244728977</v>
      </c>
      <c r="I5082">
        <f xml:space="preserve">          IF($B5082&lt;=$B$9,        $D5082-$B$7*$B$6-$J$18*($D5082-$B$6), $J$16)</f>
        <v>57574.8122555554</v>
      </c>
      <c r="J5082">
        <f t="shared" si="477"/>
        <v>0.9999826312937754</v>
      </c>
      <c r="K5082" t="str">
        <f>IF(B5082&lt;=$B$9, EXP(-($B$5*B5082))*($B$7*$B$6+$J$18*(D5082-$B$6))*$B$20, "")</f>
        <v/>
      </c>
      <c r="L5082">
        <f>IF(B5082&lt;=$B$9, "", EXP(-($B$5*B5082))*$B$20)</f>
        <v>1.7016274097469669E-3</v>
      </c>
    </row>
    <row r="5083" spans="1:12" x14ac:dyDescent="0.25">
      <c r="A5083">
        <f t="shared" si="474"/>
        <v>75.61</v>
      </c>
      <c r="B5083">
        <v>50.61</v>
      </c>
      <c r="C5083" s="1">
        <f t="shared" si="475"/>
        <v>1.0061642980000001</v>
      </c>
      <c r="D5083">
        <f t="shared" si="476"/>
        <v>50308.214900000006</v>
      </c>
      <c r="E5083" s="12">
        <f t="shared" si="478"/>
        <v>272351.16802382021</v>
      </c>
      <c r="F5083" s="1"/>
      <c r="G5083" s="4"/>
      <c r="H5083" s="4">
        <f t="shared" si="479"/>
        <v>233242.60211459076</v>
      </c>
      <c r="I5083">
        <f xml:space="preserve">          IF($B5083&lt;=$B$9,        $D5083-$B$7*$B$6-$J$18*($D5083-$B$6), $J$16)</f>
        <v>57574.8122555554</v>
      </c>
      <c r="J5083">
        <f t="shared" si="477"/>
        <v>0.9999826312937754</v>
      </c>
      <c r="K5083" t="str">
        <f>IF(B5083&lt;=$B$9, EXP(-($B$5*B5083))*($B$7*$B$6+$J$18*(D5083-$B$6))*$B$20, "")</f>
        <v/>
      </c>
      <c r="L5083">
        <f>IF(B5083&lt;=$B$9, "", EXP(-($B$5*B5083))*$B$20)</f>
        <v>1.7010319443660758E-3</v>
      </c>
    </row>
    <row r="5084" spans="1:12" x14ac:dyDescent="0.25">
      <c r="A5084">
        <f t="shared" si="474"/>
        <v>75.62</v>
      </c>
      <c r="B5084">
        <v>50.62</v>
      </c>
      <c r="C5084" s="1">
        <f t="shared" si="475"/>
        <v>1.0058516719999999</v>
      </c>
      <c r="D5084">
        <f t="shared" si="476"/>
        <v>50292.583599999998</v>
      </c>
      <c r="E5084" s="12">
        <f t="shared" si="478"/>
        <v>271777.11117479537</v>
      </c>
      <c r="F5084" s="1"/>
      <c r="G5084" s="4"/>
      <c r="H5084" s="4">
        <f t="shared" si="479"/>
        <v>232748.48890277531</v>
      </c>
      <c r="I5084">
        <f xml:space="preserve">          IF($B5084&lt;=$B$9,        $D5084-$B$7*$B$6-$J$18*($D5084-$B$6), $J$16)</f>
        <v>57574.8122555554</v>
      </c>
      <c r="J5084">
        <f t="shared" si="477"/>
        <v>0.9999826312937754</v>
      </c>
      <c r="K5084" t="str">
        <f>IF(B5084&lt;=$B$9, EXP(-($B$5*B5084))*($B$7*$B$6+$J$18*(D5084-$B$6))*$B$20, "")</f>
        <v/>
      </c>
      <c r="L5084">
        <f>IF(B5084&lt;=$B$9, "", EXP(-($B$5*B5084))*$B$20)</f>
        <v>1.7004366873616E-3</v>
      </c>
    </row>
    <row r="5085" spans="1:12" x14ac:dyDescent="0.25">
      <c r="A5085">
        <f t="shared" si="474"/>
        <v>75.63</v>
      </c>
      <c r="B5085">
        <v>50.629999999999995</v>
      </c>
      <c r="C5085" s="1">
        <f t="shared" si="475"/>
        <v>1.0055389219999999</v>
      </c>
      <c r="D5085">
        <f t="shared" si="476"/>
        <v>50276.946099999994</v>
      </c>
      <c r="E5085" s="12">
        <f t="shared" si="478"/>
        <v>271202.85340587335</v>
      </c>
      <c r="F5085" s="1"/>
      <c r="G5085" s="4"/>
      <c r="H5085" s="4">
        <f t="shared" si="479"/>
        <v>232254.20275133572</v>
      </c>
      <c r="I5085">
        <f xml:space="preserve">          IF($B5085&lt;=$B$9,        $D5085-$B$7*$B$6-$J$18*($D5085-$B$6), $J$16)</f>
        <v>57574.8122555554</v>
      </c>
      <c r="J5085">
        <f t="shared" si="477"/>
        <v>0.9999826312937754</v>
      </c>
      <c r="K5085" t="str">
        <f>IF(B5085&lt;=$B$9, EXP(-($B$5*B5085))*($B$7*$B$6+$J$18*(D5085-$B$6))*$B$20, "")</f>
        <v/>
      </c>
      <c r="L5085">
        <f>IF(B5085&lt;=$B$9, "", EXP(-($B$5*B5085))*$B$20)</f>
        <v>1.6998416386606208E-3</v>
      </c>
    </row>
    <row r="5086" spans="1:12" x14ac:dyDescent="0.25">
      <c r="A5086">
        <f t="shared" si="474"/>
        <v>75.64</v>
      </c>
      <c r="B5086">
        <v>50.64</v>
      </c>
      <c r="C5086" s="1">
        <f t="shared" si="475"/>
        <v>1.0052260479999999</v>
      </c>
      <c r="D5086">
        <f t="shared" si="476"/>
        <v>50261.302399999993</v>
      </c>
      <c r="E5086" s="12">
        <f t="shared" si="478"/>
        <v>270628.39464673219</v>
      </c>
      <c r="F5086" s="1"/>
      <c r="G5086" s="4"/>
      <c r="H5086" s="4">
        <f t="shared" si="479"/>
        <v>231759.74359974312</v>
      </c>
      <c r="I5086">
        <f xml:space="preserve">          IF($B5086&lt;=$B$9,        $D5086-$B$7*$B$6-$J$18*($D5086-$B$6), $J$16)</f>
        <v>57574.8122555554</v>
      </c>
      <c r="J5086">
        <f t="shared" si="477"/>
        <v>0.9999826312937754</v>
      </c>
      <c r="K5086" t="str">
        <f>IF(B5086&lt;=$B$9, EXP(-($B$5*B5086))*($B$7*$B$6+$J$18*(D5086-$B$6))*$B$20, "")</f>
        <v/>
      </c>
      <c r="L5086">
        <f>IF(B5086&lt;=$B$9, "", EXP(-($B$5*B5086))*$B$20)</f>
        <v>1.6992467981902437E-3</v>
      </c>
    </row>
    <row r="5087" spans="1:12" x14ac:dyDescent="0.25">
      <c r="A5087">
        <f t="shared" si="474"/>
        <v>75.650000000000006</v>
      </c>
      <c r="B5087">
        <v>50.65</v>
      </c>
      <c r="C5087" s="1">
        <f t="shared" si="475"/>
        <v>1.0049130500000001</v>
      </c>
      <c r="D5087">
        <f t="shared" si="476"/>
        <v>50245.652500000004</v>
      </c>
      <c r="E5087" s="12">
        <f t="shared" si="478"/>
        <v>270053.73482702539</v>
      </c>
      <c r="F5087" s="1"/>
      <c r="G5087" s="4"/>
      <c r="H5087" s="4">
        <f t="shared" si="479"/>
        <v>231265.11138744748</v>
      </c>
      <c r="I5087">
        <f xml:space="preserve">          IF($B5087&lt;=$B$9,        $D5087-$B$7*$B$6-$J$18*($D5087-$B$6), $J$16)</f>
        <v>57574.8122555554</v>
      </c>
      <c r="J5087">
        <f t="shared" si="477"/>
        <v>0.9999826312937754</v>
      </c>
      <c r="K5087" t="str">
        <f>IF(B5087&lt;=$B$9, EXP(-($B$5*B5087))*($B$7*$B$6+$J$18*(D5087-$B$6))*$B$20, "")</f>
        <v/>
      </c>
      <c r="L5087">
        <f>IF(B5087&lt;=$B$9, "", EXP(-($B$5*B5087))*$B$20)</f>
        <v>1.6986521658776024E-3</v>
      </c>
    </row>
    <row r="5088" spans="1:12" x14ac:dyDescent="0.25">
      <c r="A5088">
        <f t="shared" si="474"/>
        <v>75.66</v>
      </c>
      <c r="B5088">
        <v>50.66</v>
      </c>
      <c r="C5088" s="1">
        <f t="shared" si="475"/>
        <v>1.0045999280000002</v>
      </c>
      <c r="D5088">
        <f t="shared" si="476"/>
        <v>50229.996400000011</v>
      </c>
      <c r="E5088" s="12">
        <f t="shared" si="478"/>
        <v>269478.87387638167</v>
      </c>
      <c r="F5088" s="1"/>
      <c r="G5088" s="4"/>
      <c r="H5088" s="4">
        <f t="shared" si="479"/>
        <v>230770.30605387755</v>
      </c>
      <c r="I5088">
        <f xml:space="preserve">          IF($B5088&lt;=$B$9,        $D5088-$B$7*$B$6-$J$18*($D5088-$B$6), $J$16)</f>
        <v>57574.8122555554</v>
      </c>
      <c r="J5088">
        <f t="shared" si="477"/>
        <v>0.9999826312937754</v>
      </c>
      <c r="K5088" t="str">
        <f>IF(B5088&lt;=$B$9, EXP(-($B$5*B5088))*($B$7*$B$6+$J$18*(D5088-$B$6))*$B$20, "")</f>
        <v/>
      </c>
      <c r="L5088">
        <f>IF(B5088&lt;=$B$9, "", EXP(-($B$5*B5088))*$B$20)</f>
        <v>1.6980577416498531E-3</v>
      </c>
    </row>
    <row r="5089" spans="1:12" x14ac:dyDescent="0.25">
      <c r="A5089">
        <f t="shared" si="474"/>
        <v>75.67</v>
      </c>
      <c r="B5089">
        <v>50.67</v>
      </c>
      <c r="C5089" s="1">
        <f t="shared" si="475"/>
        <v>1.0042866819999998</v>
      </c>
      <c r="D5089">
        <f t="shared" si="476"/>
        <v>50214.334099999993</v>
      </c>
      <c r="E5089" s="12">
        <f t="shared" si="478"/>
        <v>268903.81172440521</v>
      </c>
      <c r="F5089" s="1"/>
      <c r="G5089" s="4"/>
      <c r="H5089" s="4">
        <f t="shared" si="479"/>
        <v>230275.32753844085</v>
      </c>
      <c r="I5089">
        <f xml:space="preserve">          IF($B5089&lt;=$B$9,        $D5089-$B$7*$B$6-$J$18*($D5089-$B$6), $J$16)</f>
        <v>57574.8122555554</v>
      </c>
      <c r="J5089">
        <f t="shared" si="477"/>
        <v>0.9999826312937754</v>
      </c>
      <c r="K5089" t="str">
        <f>IF(B5089&lt;=$B$9, EXP(-($B$5*B5089))*($B$7*$B$6+$J$18*(D5089-$B$6))*$B$20, "")</f>
        <v/>
      </c>
      <c r="L5089">
        <f>IF(B5089&lt;=$B$9, "", EXP(-($B$5*B5089))*$B$20)</f>
        <v>1.6974635254341792E-3</v>
      </c>
    </row>
    <row r="5090" spans="1:12" x14ac:dyDescent="0.25">
      <c r="A5090">
        <f t="shared" si="474"/>
        <v>75.680000000000007</v>
      </c>
      <c r="B5090">
        <v>50.68</v>
      </c>
      <c r="C5090" s="1">
        <f t="shared" si="475"/>
        <v>1.0039733120000003</v>
      </c>
      <c r="D5090">
        <f t="shared" si="476"/>
        <v>50198.665600000015</v>
      </c>
      <c r="E5090" s="12">
        <f t="shared" si="478"/>
        <v>268328.54830067558</v>
      </c>
      <c r="F5090" s="1"/>
      <c r="G5090" s="4"/>
      <c r="H5090" s="4">
        <f t="shared" si="479"/>
        <v>229780.17578052374</v>
      </c>
      <c r="I5090">
        <f xml:space="preserve">          IF($B5090&lt;=$B$9,        $D5090-$B$7*$B$6-$J$18*($D5090-$B$6), $J$16)</f>
        <v>57574.8122555554</v>
      </c>
      <c r="J5090">
        <f t="shared" si="477"/>
        <v>0.9999826312937754</v>
      </c>
      <c r="K5090" t="str">
        <f>IF(B5090&lt;=$B$9, EXP(-($B$5*B5090))*($B$7*$B$6+$J$18*(D5090-$B$6))*$B$20, "")</f>
        <v/>
      </c>
      <c r="L5090">
        <f>IF(B5090&lt;=$B$9, "", EXP(-($B$5*B5090))*$B$20)</f>
        <v>1.6968695171577894E-3</v>
      </c>
    </row>
    <row r="5091" spans="1:12" x14ac:dyDescent="0.25">
      <c r="A5091">
        <f t="shared" si="474"/>
        <v>75.69</v>
      </c>
      <c r="B5091">
        <v>50.69</v>
      </c>
      <c r="C5091" s="1">
        <f t="shared" si="475"/>
        <v>1.0036598179999998</v>
      </c>
      <c r="D5091">
        <f t="shared" si="476"/>
        <v>50182.99089999999</v>
      </c>
      <c r="E5091" s="12">
        <f t="shared" si="478"/>
        <v>267753.08353474765</v>
      </c>
      <c r="F5091" s="1"/>
      <c r="G5091" s="4"/>
      <c r="H5091" s="4">
        <f t="shared" si="479"/>
        <v>229284.85071949137</v>
      </c>
      <c r="I5091">
        <f xml:space="preserve">          IF($B5091&lt;=$B$9,        $D5091-$B$7*$B$6-$J$18*($D5091-$B$6), $J$16)</f>
        <v>57574.8122555554</v>
      </c>
      <c r="J5091">
        <f t="shared" si="477"/>
        <v>0.9999826312937754</v>
      </c>
      <c r="K5091" t="str">
        <f>IF(B5091&lt;=$B$9, EXP(-($B$5*B5091))*($B$7*$B$6+$J$18*(D5091-$B$6))*$B$20, "")</f>
        <v/>
      </c>
      <c r="L5091">
        <f>IF(B5091&lt;=$B$9, "", EXP(-($B$5*B5091))*$B$20)</f>
        <v>1.6962757167479179E-3</v>
      </c>
    </row>
    <row r="5092" spans="1:12" x14ac:dyDescent="0.25">
      <c r="A5092">
        <f t="shared" si="474"/>
        <v>75.699999999999989</v>
      </c>
      <c r="B5092">
        <v>50.699999999999996</v>
      </c>
      <c r="C5092" s="1">
        <f t="shared" si="475"/>
        <v>1.0033462</v>
      </c>
      <c r="D5092">
        <f t="shared" si="476"/>
        <v>50167.31</v>
      </c>
      <c r="E5092" s="12">
        <f t="shared" si="478"/>
        <v>267177.41735615162</v>
      </c>
      <c r="F5092" s="1"/>
      <c r="G5092" s="4"/>
      <c r="H5092" s="4">
        <f t="shared" si="479"/>
        <v>228789.35229468765</v>
      </c>
      <c r="I5092">
        <f xml:space="preserve">          IF($B5092&lt;=$B$9,        $D5092-$B$7*$B$6-$J$18*($D5092-$B$6), $J$16)</f>
        <v>57574.8122555554</v>
      </c>
      <c r="J5092">
        <f t="shared" si="477"/>
        <v>0.9999826312937754</v>
      </c>
      <c r="K5092" t="str">
        <f>IF(B5092&lt;=$B$9, EXP(-($B$5*B5092))*($B$7*$B$6+$J$18*(D5092-$B$6))*$B$20, "")</f>
        <v/>
      </c>
      <c r="L5092">
        <f>IF(B5092&lt;=$B$9, "", EXP(-($B$5*B5092))*$B$20)</f>
        <v>1.6956821241318237E-3</v>
      </c>
    </row>
    <row r="5093" spans="1:12" x14ac:dyDescent="0.25">
      <c r="A5093">
        <f t="shared" si="474"/>
        <v>75.710000000000008</v>
      </c>
      <c r="B5093">
        <v>50.71</v>
      </c>
      <c r="C5093" s="1">
        <f t="shared" si="475"/>
        <v>1.0030324579999998</v>
      </c>
      <c r="D5093">
        <f t="shared" si="476"/>
        <v>50151.622899999995</v>
      </c>
      <c r="E5093" s="12">
        <f t="shared" si="478"/>
        <v>266601.54969439306</v>
      </c>
      <c r="F5093" s="1"/>
      <c r="G5093" s="4"/>
      <c r="H5093" s="4">
        <f t="shared" si="479"/>
        <v>228293.68044543522</v>
      </c>
      <c r="I5093">
        <f xml:space="preserve">          IF($B5093&lt;=$B$9,        $D5093-$B$7*$B$6-$J$18*($D5093-$B$6), $J$16)</f>
        <v>57574.8122555554</v>
      </c>
      <c r="J5093">
        <f t="shared" si="477"/>
        <v>0.9999826312937754</v>
      </c>
      <c r="K5093" t="str">
        <f>IF(B5093&lt;=$B$9, EXP(-($B$5*B5093))*($B$7*$B$6+$J$18*(D5093-$B$6))*$B$20, "")</f>
        <v/>
      </c>
      <c r="L5093">
        <f>IF(B5093&lt;=$B$9, "", EXP(-($B$5*B5093))*$B$20)</f>
        <v>1.6950887392367911E-3</v>
      </c>
    </row>
    <row r="5094" spans="1:12" x14ac:dyDescent="0.25">
      <c r="A5094">
        <f t="shared" si="474"/>
        <v>75.72</v>
      </c>
      <c r="B5094">
        <v>50.72</v>
      </c>
      <c r="C5094" s="1">
        <f t="shared" si="475"/>
        <v>1.0027185920000001</v>
      </c>
      <c r="D5094">
        <f t="shared" si="476"/>
        <v>50135.929600000003</v>
      </c>
      <c r="E5094" s="12">
        <f t="shared" si="478"/>
        <v>266025.48047895293</v>
      </c>
      <c r="F5094" s="1"/>
      <c r="G5094" s="4"/>
      <c r="H5094" s="4">
        <f t="shared" si="479"/>
        <v>227797.83511103556</v>
      </c>
      <c r="I5094">
        <f xml:space="preserve">          IF($B5094&lt;=$B$9,        $D5094-$B$7*$B$6-$J$18*($D5094-$B$6), $J$16)</f>
        <v>57574.8122555554</v>
      </c>
      <c r="J5094">
        <f t="shared" si="477"/>
        <v>0.9999826312937754</v>
      </c>
      <c r="K5094" t="str">
        <f>IF(B5094&lt;=$B$9, EXP(-($B$5*B5094))*($B$7*$B$6+$J$18*(D5094-$B$6))*$B$20, "")</f>
        <v/>
      </c>
      <c r="L5094">
        <f>IF(B5094&lt;=$B$9, "", EXP(-($B$5*B5094))*$B$20)</f>
        <v>1.694495561990132E-3</v>
      </c>
    </row>
    <row r="5095" spans="1:12" x14ac:dyDescent="0.25">
      <c r="A5095">
        <f t="shared" si="474"/>
        <v>75.72999999999999</v>
      </c>
      <c r="B5095">
        <v>50.73</v>
      </c>
      <c r="C5095" s="1">
        <f t="shared" si="475"/>
        <v>1.0024046020000001</v>
      </c>
      <c r="D5095">
        <f t="shared" si="476"/>
        <v>50120.230100000008</v>
      </c>
      <c r="E5095" s="12">
        <f t="shared" si="478"/>
        <v>265449.20963928738</v>
      </c>
      <c r="F5095" s="1"/>
      <c r="G5095" s="4"/>
      <c r="H5095" s="4">
        <f t="shared" si="479"/>
        <v>227301.81623076886</v>
      </c>
      <c r="I5095">
        <f xml:space="preserve">          IF($B5095&lt;=$B$9,        $D5095-$B$7*$B$6-$J$18*($D5095-$B$6), $J$16)</f>
        <v>57574.8122555554</v>
      </c>
      <c r="J5095">
        <f t="shared" si="477"/>
        <v>0.9999826312937754</v>
      </c>
      <c r="K5095" t="str">
        <f>IF(B5095&lt;=$B$9, EXP(-($B$5*B5095))*($B$7*$B$6+$J$18*(D5095-$B$6))*$B$20, "")</f>
        <v/>
      </c>
      <c r="L5095">
        <f>IF(B5095&lt;=$B$9, "", EXP(-($B$5*B5095))*$B$20)</f>
        <v>1.6939025923191815E-3</v>
      </c>
    </row>
    <row r="5096" spans="1:12" x14ac:dyDescent="0.25">
      <c r="A5096">
        <f t="shared" si="474"/>
        <v>75.739999999999995</v>
      </c>
      <c r="B5096">
        <v>50.739999999999995</v>
      </c>
      <c r="C5096" s="1">
        <f t="shared" si="475"/>
        <v>1.0020904880000001</v>
      </c>
      <c r="D5096">
        <f t="shared" si="476"/>
        <v>50104.524400000002</v>
      </c>
      <c r="E5096" s="12">
        <f t="shared" si="478"/>
        <v>264872.73710482795</v>
      </c>
      <c r="F5096" s="1"/>
      <c r="G5096" s="4"/>
      <c r="H5096" s="4">
        <f t="shared" si="479"/>
        <v>226805.62374389407</v>
      </c>
      <c r="I5096">
        <f xml:space="preserve">          IF($B5096&lt;=$B$9,        $D5096-$B$7*$B$6-$J$18*($D5096-$B$6), $J$16)</f>
        <v>57574.8122555554</v>
      </c>
      <c r="J5096">
        <f t="shared" si="477"/>
        <v>0.9999826312937754</v>
      </c>
      <c r="K5096" t="str">
        <f>IF(B5096&lt;=$B$9, EXP(-($B$5*B5096))*($B$7*$B$6+$J$18*(D5096-$B$6))*$B$20, "")</f>
        <v/>
      </c>
      <c r="L5096">
        <f>IF(B5096&lt;=$B$9, "", EXP(-($B$5*B5096))*$B$20)</f>
        <v>1.6933098301513E-3</v>
      </c>
    </row>
    <row r="5097" spans="1:12" x14ac:dyDescent="0.25">
      <c r="A5097">
        <f t="shared" si="474"/>
        <v>75.75</v>
      </c>
      <c r="B5097">
        <v>50.75</v>
      </c>
      <c r="C5097" s="1">
        <f t="shared" si="475"/>
        <v>1.0017762500000003</v>
      </c>
      <c r="D5097">
        <f t="shared" si="476"/>
        <v>50088.812500000015</v>
      </c>
      <c r="E5097" s="12">
        <f t="shared" si="478"/>
        <v>264296.06280498143</v>
      </c>
      <c r="F5097" s="1"/>
      <c r="G5097" s="4"/>
      <c r="H5097" s="4">
        <f t="shared" si="479"/>
        <v>226309.25758964889</v>
      </c>
      <c r="I5097">
        <f xml:space="preserve">          IF($B5097&lt;=$B$9,        $D5097-$B$7*$B$6-$J$18*($D5097-$B$6), $J$16)</f>
        <v>57574.8122555554</v>
      </c>
      <c r="J5097">
        <f t="shared" si="477"/>
        <v>0.9999826312937754</v>
      </c>
      <c r="K5097" t="str">
        <f>IF(B5097&lt;=$B$9, EXP(-($B$5*B5097))*($B$7*$B$6+$J$18*(D5097-$B$6))*$B$20, "")</f>
        <v/>
      </c>
      <c r="L5097">
        <f>IF(B5097&lt;=$B$9, "", EXP(-($B$5*B5097))*$B$20)</f>
        <v>1.6927172754138751E-3</v>
      </c>
    </row>
    <row r="5098" spans="1:12" x14ac:dyDescent="0.25">
      <c r="A5098">
        <f t="shared" si="474"/>
        <v>75.759999999999991</v>
      </c>
      <c r="B5098">
        <v>50.76</v>
      </c>
      <c r="C5098" s="1">
        <f t="shared" si="475"/>
        <v>1.0014618880000001</v>
      </c>
      <c r="D5098">
        <f t="shared" si="476"/>
        <v>50073.094400000009</v>
      </c>
      <c r="E5098" s="12">
        <f t="shared" si="478"/>
        <v>263719.18666912999</v>
      </c>
      <c r="F5098" s="1"/>
      <c r="G5098" s="4"/>
      <c r="H5098" s="4">
        <f t="shared" si="479"/>
        <v>225812.71770724971</v>
      </c>
      <c r="I5098">
        <f xml:space="preserve">          IF($B5098&lt;=$B$9,        $D5098-$B$7*$B$6-$J$18*($D5098-$B$6), $J$16)</f>
        <v>57574.8122555554</v>
      </c>
      <c r="J5098">
        <f t="shared" si="477"/>
        <v>0.9999826312937754</v>
      </c>
      <c r="K5098" t="str">
        <f>IF(B5098&lt;=$B$9, EXP(-($B$5*B5098))*($B$7*$B$6+$J$18*(D5098-$B$6))*$B$20, "")</f>
        <v/>
      </c>
      <c r="L5098">
        <f>IF(B5098&lt;=$B$9, "", EXP(-($B$5*B5098))*$B$20)</f>
        <v>1.6921249280343184E-3</v>
      </c>
    </row>
    <row r="5099" spans="1:12" x14ac:dyDescent="0.25">
      <c r="A5099">
        <f t="shared" si="474"/>
        <v>75.77</v>
      </c>
      <c r="B5099">
        <v>50.769999999999996</v>
      </c>
      <c r="C5099" s="1">
        <f t="shared" si="475"/>
        <v>1.0011474020000002</v>
      </c>
      <c r="D5099">
        <f t="shared" si="476"/>
        <v>50057.370100000007</v>
      </c>
      <c r="E5099" s="12">
        <f t="shared" si="478"/>
        <v>263142.10862663103</v>
      </c>
      <c r="F5099" s="1"/>
      <c r="G5099" s="4"/>
      <c r="H5099" s="4">
        <f t="shared" si="479"/>
        <v>225316.0040358917</v>
      </c>
      <c r="I5099">
        <f xml:space="preserve">          IF($B5099&lt;=$B$9,        $D5099-$B$7*$B$6-$J$18*($D5099-$B$6), $J$16)</f>
        <v>57574.8122555554</v>
      </c>
      <c r="J5099">
        <f t="shared" si="477"/>
        <v>0.9999826312937754</v>
      </c>
      <c r="K5099" t="str">
        <f>IF(B5099&lt;=$B$9, EXP(-($B$5*B5099))*($B$7*$B$6+$J$18*(D5099-$B$6))*$B$20, "")</f>
        <v/>
      </c>
      <c r="L5099">
        <f>IF(B5099&lt;=$B$9, "", EXP(-($B$5*B5099))*$B$20)</f>
        <v>1.6915327879400679E-3</v>
      </c>
    </row>
    <row r="5100" spans="1:12" x14ac:dyDescent="0.25">
      <c r="A5100">
        <f t="shared" si="474"/>
        <v>75.78</v>
      </c>
      <c r="B5100">
        <v>50.78</v>
      </c>
      <c r="C5100" s="1">
        <f t="shared" si="475"/>
        <v>1.000832792</v>
      </c>
      <c r="D5100">
        <f t="shared" si="476"/>
        <v>50041.639599999995</v>
      </c>
      <c r="E5100" s="12">
        <f t="shared" si="478"/>
        <v>262564.82860681717</v>
      </c>
      <c r="F5100" s="1"/>
      <c r="G5100" s="4"/>
      <c r="H5100" s="4">
        <f t="shared" si="479"/>
        <v>224819.11651474872</v>
      </c>
      <c r="I5100">
        <f xml:space="preserve">          IF($B5100&lt;=$B$9,        $D5100-$B$7*$B$6-$J$18*($D5100-$B$6), $J$16)</f>
        <v>57574.8122555554</v>
      </c>
      <c r="J5100">
        <f t="shared" si="477"/>
        <v>0.9999826312937754</v>
      </c>
      <c r="K5100" t="str">
        <f>IF(B5100&lt;=$B$9, EXP(-($B$5*B5100))*($B$7*$B$6+$J$18*(D5100-$B$6))*$B$20, "")</f>
        <v/>
      </c>
      <c r="L5100">
        <f>IF(B5100&lt;=$B$9, "", EXP(-($B$5*B5100))*$B$20)</f>
        <v>1.6909408550585855E-3</v>
      </c>
    </row>
    <row r="5101" spans="1:12" x14ac:dyDescent="0.25">
      <c r="A5101">
        <f t="shared" si="474"/>
        <v>75.789999999999992</v>
      </c>
      <c r="B5101">
        <v>50.79</v>
      </c>
      <c r="C5101" s="1">
        <f t="shared" si="475"/>
        <v>1.0005180579999999</v>
      </c>
      <c r="D5101">
        <f t="shared" si="476"/>
        <v>50025.902899999994</v>
      </c>
      <c r="E5101" s="12">
        <f t="shared" si="478"/>
        <v>261987.34653899638</v>
      </c>
      <c r="F5101" s="1"/>
      <c r="G5101" s="4"/>
      <c r="H5101" s="4">
        <f t="shared" si="479"/>
        <v>224322.05508297333</v>
      </c>
      <c r="I5101">
        <f xml:space="preserve">          IF($B5101&lt;=$B$9,        $D5101-$B$7*$B$6-$J$18*($D5101-$B$6), $J$16)</f>
        <v>57574.8122555554</v>
      </c>
      <c r="J5101">
        <f t="shared" si="477"/>
        <v>0.9999826312937754</v>
      </c>
      <c r="K5101" t="str">
        <f>IF(B5101&lt;=$B$9, EXP(-($B$5*B5101))*($B$7*$B$6+$J$18*(D5101-$B$6))*$B$20, "")</f>
        <v/>
      </c>
      <c r="L5101">
        <f>IF(B5101&lt;=$B$9, "", EXP(-($B$5*B5101))*$B$20)</f>
        <v>1.6903491293173603E-3</v>
      </c>
    </row>
    <row r="5102" spans="1:12" x14ac:dyDescent="0.25">
      <c r="A5102">
        <f t="shared" si="474"/>
        <v>75.8</v>
      </c>
      <c r="B5102">
        <v>50.8</v>
      </c>
      <c r="C5102" s="1">
        <f t="shared" si="475"/>
        <v>1.0002032000000001</v>
      </c>
      <c r="D5102">
        <f t="shared" si="476"/>
        <v>50010.16</v>
      </c>
      <c r="E5102" s="12">
        <f t="shared" si="478"/>
        <v>261409.66235245185</v>
      </c>
      <c r="F5102" s="1"/>
      <c r="G5102" s="4"/>
      <c r="H5102" s="4">
        <f t="shared" si="479"/>
        <v>223824.81967969681</v>
      </c>
      <c r="I5102">
        <f xml:space="preserve">          IF($B5102&lt;=$B$9,        $D5102-$B$7*$B$6-$J$18*($D5102-$B$6), $J$16)</f>
        <v>57574.8122555554</v>
      </c>
      <c r="J5102">
        <f t="shared" si="477"/>
        <v>0.9999826312937754</v>
      </c>
      <c r="K5102" t="str">
        <f>IF(B5102&lt;=$B$9, EXP(-($B$5*B5102))*($B$7*$B$6+$J$18*(D5102-$B$6))*$B$20, "")</f>
        <v/>
      </c>
      <c r="L5102">
        <f>IF(B5102&lt;=$B$9, "", EXP(-($B$5*B5102))*$B$20)</f>
        <v>1.6897576106439057E-3</v>
      </c>
    </row>
    <row r="5103" spans="1:12" x14ac:dyDescent="0.25">
      <c r="A5103">
        <f t="shared" si="474"/>
        <v>75.81</v>
      </c>
      <c r="B5103">
        <v>50.809999999999995</v>
      </c>
      <c r="C5103" s="1">
        <f t="shared" si="475"/>
        <v>0.99988821799999994</v>
      </c>
      <c r="D5103">
        <f t="shared" si="476"/>
        <v>49994.410899999995</v>
      </c>
      <c r="E5103" s="12">
        <f t="shared" si="478"/>
        <v>260831.77597644203</v>
      </c>
      <c r="F5103" s="1"/>
      <c r="G5103" s="4"/>
      <c r="H5103" s="4">
        <f t="shared" si="479"/>
        <v>223327.41024402916</v>
      </c>
      <c r="I5103">
        <f xml:space="preserve">          IF($B5103&lt;=$B$9,        $D5103-$B$7*$B$6-$J$18*($D5103-$B$6), $J$16)</f>
        <v>57574.8122555554</v>
      </c>
      <c r="J5103">
        <f t="shared" si="477"/>
        <v>0.9999826312937754</v>
      </c>
      <c r="K5103" t="str">
        <f>IF(B5103&lt;=$B$9, EXP(-($B$5*B5103))*($B$7*$B$6+$J$18*(D5103-$B$6))*$B$20, "")</f>
        <v/>
      </c>
      <c r="L5103">
        <f>IF(B5103&lt;=$B$9, "", EXP(-($B$5*B5103))*$B$20)</f>
        <v>1.6891662989657603E-3</v>
      </c>
    </row>
    <row r="5104" spans="1:12" x14ac:dyDescent="0.25">
      <c r="A5104">
        <f t="shared" si="474"/>
        <v>75.819999999999993</v>
      </c>
      <c r="B5104">
        <v>50.82</v>
      </c>
      <c r="C5104" s="1">
        <f t="shared" si="475"/>
        <v>0.99957311200000021</v>
      </c>
      <c r="D5104">
        <f t="shared" si="476"/>
        <v>49978.655600000013</v>
      </c>
      <c r="E5104" s="12">
        <f t="shared" si="478"/>
        <v>260253.68734020059</v>
      </c>
      <c r="F5104" s="1"/>
      <c r="G5104" s="4"/>
      <c r="H5104" s="4">
        <f t="shared" si="479"/>
        <v>222829.82671505903</v>
      </c>
      <c r="I5104">
        <f xml:space="preserve">          IF($B5104&lt;=$B$9,        $D5104-$B$7*$B$6-$J$18*($D5104-$B$6), $J$16)</f>
        <v>57574.8122555554</v>
      </c>
      <c r="J5104">
        <f t="shared" si="477"/>
        <v>0.9999826312937754</v>
      </c>
      <c r="K5104" t="str">
        <f>IF(B5104&lt;=$B$9, EXP(-($B$5*B5104))*($B$7*$B$6+$J$18*(D5104-$B$6))*$B$20, "")</f>
        <v/>
      </c>
      <c r="L5104">
        <f>IF(B5104&lt;=$B$9, "", EXP(-($B$5*B5104))*$B$20)</f>
        <v>1.6885751942104885E-3</v>
      </c>
    </row>
    <row r="5105" spans="1:12" x14ac:dyDescent="0.25">
      <c r="A5105">
        <f t="shared" si="474"/>
        <v>75.83</v>
      </c>
      <c r="B5105">
        <v>50.83</v>
      </c>
      <c r="C5105" s="1">
        <f t="shared" si="475"/>
        <v>0.99925788199999999</v>
      </c>
      <c r="D5105">
        <f t="shared" si="476"/>
        <v>49962.894099999998</v>
      </c>
      <c r="E5105" s="12">
        <f t="shared" si="478"/>
        <v>259675.39637293646</v>
      </c>
      <c r="F5105" s="1"/>
      <c r="G5105" s="4"/>
      <c r="H5105" s="4">
        <f t="shared" si="479"/>
        <v>222332.06903185375</v>
      </c>
      <c r="I5105">
        <f xml:space="preserve">          IF($B5105&lt;=$B$9,        $D5105-$B$7*$B$6-$J$18*($D5105-$B$6), $J$16)</f>
        <v>57574.8122555554</v>
      </c>
      <c r="J5105">
        <f t="shared" si="477"/>
        <v>0.9999826312937754</v>
      </c>
      <c r="K5105" t="str">
        <f>IF(B5105&lt;=$B$9, EXP(-($B$5*B5105))*($B$7*$B$6+$J$18*(D5105-$B$6))*$B$20, "")</f>
        <v/>
      </c>
      <c r="L5105">
        <f>IF(B5105&lt;=$B$9, "", EXP(-($B$5*B5105))*$B$20)</f>
        <v>1.6879842963056805E-3</v>
      </c>
    </row>
    <row r="5106" spans="1:12" x14ac:dyDescent="0.25">
      <c r="A5106">
        <f t="shared" si="474"/>
        <v>75.84</v>
      </c>
      <c r="B5106">
        <v>50.839999999999996</v>
      </c>
      <c r="C5106" s="1">
        <f t="shared" si="475"/>
        <v>0.99894252799999994</v>
      </c>
      <c r="D5106">
        <f t="shared" si="476"/>
        <v>49947.126399999994</v>
      </c>
      <c r="E5106" s="12">
        <f t="shared" si="478"/>
        <v>259096.90300383381</v>
      </c>
      <c r="F5106" s="1"/>
      <c r="G5106" s="4"/>
      <c r="H5106" s="4">
        <f t="shared" si="479"/>
        <v>221834.13713345936</v>
      </c>
      <c r="I5106">
        <f xml:space="preserve">          IF($B5106&lt;=$B$9,        $D5106-$B$7*$B$6-$J$18*($D5106-$B$6), $J$16)</f>
        <v>57574.8122555554</v>
      </c>
      <c r="J5106">
        <f t="shared" si="477"/>
        <v>0.9999826312937754</v>
      </c>
      <c r="K5106" t="str">
        <f>IF(B5106&lt;=$B$9, EXP(-($B$5*B5106))*($B$7*$B$6+$J$18*(D5106-$B$6))*$B$20, "")</f>
        <v/>
      </c>
      <c r="L5106">
        <f>IF(B5106&lt;=$B$9, "", EXP(-($B$5*B5106))*$B$20)</f>
        <v>1.6873936051789505E-3</v>
      </c>
    </row>
    <row r="5107" spans="1:12" x14ac:dyDescent="0.25">
      <c r="A5107">
        <f t="shared" si="474"/>
        <v>75.849999999999994</v>
      </c>
      <c r="B5107">
        <v>50.85</v>
      </c>
      <c r="C5107" s="1">
        <f t="shared" si="475"/>
        <v>0.99862704999999985</v>
      </c>
      <c r="D5107">
        <f t="shared" si="476"/>
        <v>49931.352499999994</v>
      </c>
      <c r="E5107" s="12">
        <f t="shared" si="478"/>
        <v>258518.20716205196</v>
      </c>
      <c r="F5107" s="1"/>
      <c r="G5107" s="4"/>
      <c r="H5107" s="4">
        <f t="shared" si="479"/>
        <v>221336.03095890052</v>
      </c>
      <c r="I5107">
        <f xml:space="preserve">          IF($B5107&lt;=$B$9,        $D5107-$B$7*$B$6-$J$18*($D5107-$B$6), $J$16)</f>
        <v>57574.8122555554</v>
      </c>
      <c r="J5107">
        <f t="shared" si="477"/>
        <v>0.9999826312937754</v>
      </c>
      <c r="K5107" t="str">
        <f>IF(B5107&lt;=$B$9, EXP(-($B$5*B5107))*($B$7*$B$6+$J$18*(D5107-$B$6))*$B$20, "")</f>
        <v/>
      </c>
      <c r="L5107">
        <f>IF(B5107&lt;=$B$9, "", EXP(-($B$5*B5107))*$B$20)</f>
        <v>1.6868031207579392E-3</v>
      </c>
    </row>
    <row r="5108" spans="1:12" x14ac:dyDescent="0.25">
      <c r="A5108">
        <f t="shared" si="474"/>
        <v>75.86</v>
      </c>
      <c r="B5108">
        <v>50.86</v>
      </c>
      <c r="C5108" s="1">
        <f t="shared" si="475"/>
        <v>0.99831144800000016</v>
      </c>
      <c r="D5108">
        <f t="shared" si="476"/>
        <v>49915.572400000005</v>
      </c>
      <c r="E5108" s="12">
        <f t="shared" si="478"/>
        <v>257939.30877672549</v>
      </c>
      <c r="F5108" s="1"/>
      <c r="G5108" s="4"/>
      <c r="H5108" s="4">
        <f t="shared" si="479"/>
        <v>220837.75044718059</v>
      </c>
      <c r="I5108">
        <f xml:space="preserve">          IF($B5108&lt;=$B$9,        $D5108-$B$7*$B$6-$J$18*($D5108-$B$6), $J$16)</f>
        <v>57574.8122555554</v>
      </c>
      <c r="J5108">
        <f t="shared" si="477"/>
        <v>0.9999826312937754</v>
      </c>
      <c r="K5108" t="str">
        <f>IF(B5108&lt;=$B$9, EXP(-($B$5*B5108))*($B$7*$B$6+$J$18*(D5108-$B$6))*$B$20, "")</f>
        <v/>
      </c>
      <c r="L5108">
        <f>IF(B5108&lt;=$B$9, "", EXP(-($B$5*B5108))*$B$20)</f>
        <v>1.6862128429703126E-3</v>
      </c>
    </row>
    <row r="5109" spans="1:12" x14ac:dyDescent="0.25">
      <c r="A5109">
        <f t="shared" si="474"/>
        <v>75.87</v>
      </c>
      <c r="B5109">
        <v>50.87</v>
      </c>
      <c r="C5109" s="1">
        <f t="shared" si="475"/>
        <v>0.9979957220000002</v>
      </c>
      <c r="D5109">
        <f t="shared" si="476"/>
        <v>49899.786100000012</v>
      </c>
      <c r="E5109" s="12">
        <f t="shared" si="478"/>
        <v>257360.20777696415</v>
      </c>
      <c r="F5109" s="1"/>
      <c r="G5109" s="4"/>
      <c r="H5109" s="4">
        <f t="shared" si="479"/>
        <v>220339.29553728155</v>
      </c>
      <c r="I5109">
        <f xml:space="preserve">          IF($B5109&lt;=$B$9,        $D5109-$B$7*$B$6-$J$18*($D5109-$B$6), $J$16)</f>
        <v>57574.8122555554</v>
      </c>
      <c r="J5109">
        <f t="shared" si="477"/>
        <v>0.9999826312937754</v>
      </c>
      <c r="K5109" t="str">
        <f>IF(B5109&lt;=$B$9, EXP(-($B$5*B5109))*($B$7*$B$6+$J$18*(D5109-$B$6))*$B$20, "")</f>
        <v/>
      </c>
      <c r="L5109">
        <f>IF(B5109&lt;=$B$9, "", EXP(-($B$5*B5109))*$B$20)</f>
        <v>1.6856227717437615E-3</v>
      </c>
    </row>
    <row r="5110" spans="1:12" x14ac:dyDescent="0.25">
      <c r="A5110">
        <f t="shared" si="474"/>
        <v>75.88</v>
      </c>
      <c r="B5110">
        <v>50.879999999999995</v>
      </c>
      <c r="C5110" s="1">
        <f t="shared" si="475"/>
        <v>0.99767987200000019</v>
      </c>
      <c r="D5110">
        <f t="shared" si="476"/>
        <v>49883.993600000009</v>
      </c>
      <c r="E5110" s="12">
        <f t="shared" si="478"/>
        <v>256780.90409185289</v>
      </c>
      <c r="F5110" s="1"/>
      <c r="G5110" s="4"/>
      <c r="H5110" s="4">
        <f t="shared" si="479"/>
        <v>219840.66616816405</v>
      </c>
      <c r="I5110">
        <f xml:space="preserve">          IF($B5110&lt;=$B$9,        $D5110-$B$7*$B$6-$J$18*($D5110-$B$6), $J$16)</f>
        <v>57574.8122555554</v>
      </c>
      <c r="J5110">
        <f t="shared" si="477"/>
        <v>0.9999826312937754</v>
      </c>
      <c r="K5110" t="str">
        <f>IF(B5110&lt;=$B$9, EXP(-($B$5*B5110))*($B$7*$B$6+$J$18*(D5110-$B$6))*$B$20, "")</f>
        <v/>
      </c>
      <c r="L5110">
        <f>IF(B5110&lt;=$B$9, "", EXP(-($B$5*B5110))*$B$20)</f>
        <v>1.6850329070060019E-3</v>
      </c>
    </row>
    <row r="5111" spans="1:12" x14ac:dyDescent="0.25">
      <c r="A5111">
        <f t="shared" si="474"/>
        <v>75.89</v>
      </c>
      <c r="B5111">
        <v>50.89</v>
      </c>
      <c r="C5111" s="1">
        <f t="shared" si="475"/>
        <v>0.99736389800000014</v>
      </c>
      <c r="D5111">
        <f t="shared" si="476"/>
        <v>49868.19490000001</v>
      </c>
      <c r="E5111" s="12">
        <f t="shared" si="478"/>
        <v>256201.39765045187</v>
      </c>
      <c r="F5111" s="1"/>
      <c r="G5111" s="4"/>
      <c r="H5111" s="4">
        <f t="shared" si="479"/>
        <v>219341.86227876737</v>
      </c>
      <c r="I5111">
        <f xml:space="preserve">          IF($B5111&lt;=$B$9,        $D5111-$B$7*$B$6-$J$18*($D5111-$B$6), $J$16)</f>
        <v>57574.8122555554</v>
      </c>
      <c r="J5111">
        <f t="shared" si="477"/>
        <v>0.9999826312937754</v>
      </c>
      <c r="K5111" t="str">
        <f>IF(B5111&lt;=$B$9, EXP(-($B$5*B5111))*($B$7*$B$6+$J$18*(D5111-$B$6))*$B$20, "")</f>
        <v/>
      </c>
      <c r="L5111">
        <f>IF(B5111&lt;=$B$9, "", EXP(-($B$5*B5111))*$B$20)</f>
        <v>1.6844432486847749E-3</v>
      </c>
    </row>
    <row r="5112" spans="1:12" x14ac:dyDescent="0.25">
      <c r="A5112">
        <f t="shared" si="474"/>
        <v>75.900000000000006</v>
      </c>
      <c r="B5112">
        <v>50.9</v>
      </c>
      <c r="C5112" s="1">
        <f t="shared" si="475"/>
        <v>0.99704779999999982</v>
      </c>
      <c r="D5112">
        <f t="shared" si="476"/>
        <v>49852.389999999992</v>
      </c>
      <c r="E5112" s="12">
        <f t="shared" si="478"/>
        <v>255621.68838179632</v>
      </c>
      <c r="F5112" s="1"/>
      <c r="G5112" s="4"/>
      <c r="H5112" s="4">
        <f t="shared" si="479"/>
        <v>218842.88380800938</v>
      </c>
      <c r="I5112">
        <f xml:space="preserve">          IF($B5112&lt;=$B$9,        $D5112-$B$7*$B$6-$J$18*($D5112-$B$6), $J$16)</f>
        <v>57574.8122555554</v>
      </c>
      <c r="J5112">
        <f t="shared" si="477"/>
        <v>0.9999826312937754</v>
      </c>
      <c r="K5112" t="str">
        <f>IF(B5112&lt;=$B$9, EXP(-($B$5*B5112))*($B$7*$B$6+$J$18*(D5112-$B$6))*$B$20, "")</f>
        <v/>
      </c>
      <c r="L5112">
        <f>IF(B5112&lt;=$B$9, "", EXP(-($B$5*B5112))*$B$20)</f>
        <v>1.6838537967078487E-3</v>
      </c>
    </row>
    <row r="5113" spans="1:12" x14ac:dyDescent="0.25">
      <c r="A5113">
        <f t="shared" si="474"/>
        <v>75.91</v>
      </c>
      <c r="B5113">
        <v>50.91</v>
      </c>
      <c r="C5113" s="1">
        <f t="shared" si="475"/>
        <v>0.99673157800000012</v>
      </c>
      <c r="D5113">
        <f t="shared" si="476"/>
        <v>49836.578900000008</v>
      </c>
      <c r="E5113" s="12">
        <f t="shared" si="478"/>
        <v>255041.77621489676</v>
      </c>
      <c r="F5113" s="1"/>
      <c r="G5113" s="4"/>
      <c r="H5113" s="4">
        <f t="shared" si="479"/>
        <v>218343.73069478665</v>
      </c>
      <c r="I5113">
        <f xml:space="preserve">          IF($B5113&lt;=$B$9,        $D5113-$B$7*$B$6-$J$18*($D5113-$B$6), $J$16)</f>
        <v>57574.8122555554</v>
      </c>
      <c r="J5113">
        <f t="shared" si="477"/>
        <v>0.9999826312937754</v>
      </c>
      <c r="K5113" t="str">
        <f>IF(B5113&lt;=$B$9, EXP(-($B$5*B5113))*($B$7*$B$6+$J$18*(D5113-$B$6))*$B$20, "")</f>
        <v/>
      </c>
      <c r="L5113">
        <f>IF(B5113&lt;=$B$9, "", EXP(-($B$5*B5113))*$B$20)</f>
        <v>1.6832645510030146E-3</v>
      </c>
    </row>
    <row r="5114" spans="1:12" x14ac:dyDescent="0.25">
      <c r="A5114">
        <f t="shared" si="474"/>
        <v>75.92</v>
      </c>
      <c r="B5114">
        <v>50.92</v>
      </c>
      <c r="C5114" s="1">
        <f t="shared" si="475"/>
        <v>0.99641523199999971</v>
      </c>
      <c r="D5114">
        <f t="shared" si="476"/>
        <v>49820.761599999983</v>
      </c>
      <c r="E5114" s="12">
        <f t="shared" si="478"/>
        <v>254461.66107873878</v>
      </c>
      <c r="F5114" s="1"/>
      <c r="G5114" s="4"/>
      <c r="H5114" s="4">
        <f t="shared" si="479"/>
        <v>217844.40287797427</v>
      </c>
      <c r="I5114">
        <f xml:space="preserve">          IF($B5114&lt;=$B$9,        $D5114-$B$7*$B$6-$J$18*($D5114-$B$6), $J$16)</f>
        <v>57574.8122555554</v>
      </c>
      <c r="J5114">
        <f t="shared" si="477"/>
        <v>0.9999826312937754</v>
      </c>
      <c r="K5114" t="str">
        <f>IF(B5114&lt;=$B$9, EXP(-($B$5*B5114))*($B$7*$B$6+$J$18*(D5114-$B$6))*$B$20, "")</f>
        <v/>
      </c>
      <c r="L5114">
        <f>IF(B5114&lt;=$B$9, "", EXP(-($B$5*B5114))*$B$20)</f>
        <v>1.68267551149809E-3</v>
      </c>
    </row>
    <row r="5115" spans="1:12" x14ac:dyDescent="0.25">
      <c r="A5115">
        <f t="shared" si="474"/>
        <v>75.930000000000007</v>
      </c>
      <c r="B5115">
        <v>50.93</v>
      </c>
      <c r="C5115" s="1">
        <f t="shared" si="475"/>
        <v>0.99609876199999992</v>
      </c>
      <c r="D5115">
        <f t="shared" si="476"/>
        <v>49804.938099999999</v>
      </c>
      <c r="E5115" s="12">
        <f t="shared" si="478"/>
        <v>253881.34290228316</v>
      </c>
      <c r="F5115" s="1"/>
      <c r="G5115" s="4"/>
      <c r="H5115" s="4">
        <f t="shared" si="479"/>
        <v>217344.900296426</v>
      </c>
      <c r="I5115">
        <f xml:space="preserve">          IF($B5115&lt;=$B$9,        $D5115-$B$7*$B$6-$J$18*($D5115-$B$6), $J$16)</f>
        <v>57574.8122555554</v>
      </c>
      <c r="J5115">
        <f t="shared" si="477"/>
        <v>0.9999826312937754</v>
      </c>
      <c r="K5115" t="str">
        <f>IF(B5115&lt;=$B$9, EXP(-($B$5*B5115))*($B$7*$B$6+$J$18*(D5115-$B$6))*$B$20, "")</f>
        <v/>
      </c>
      <c r="L5115">
        <f>IF(B5115&lt;=$B$9, "", EXP(-($B$5*B5115))*$B$20)</f>
        <v>1.6820866781209177E-3</v>
      </c>
    </row>
    <row r="5116" spans="1:12" x14ac:dyDescent="0.25">
      <c r="A5116">
        <f t="shared" si="474"/>
        <v>75.94</v>
      </c>
      <c r="B5116">
        <v>50.94</v>
      </c>
      <c r="C5116" s="1">
        <f t="shared" si="475"/>
        <v>0.9957821680000003</v>
      </c>
      <c r="D5116">
        <f t="shared" si="476"/>
        <v>49789.108400000012</v>
      </c>
      <c r="E5116" s="12">
        <f t="shared" si="478"/>
        <v>253300.82161446576</v>
      </c>
      <c r="F5116" s="1"/>
      <c r="G5116" s="4"/>
      <c r="H5116" s="4">
        <f t="shared" si="479"/>
        <v>216845.22288897418</v>
      </c>
      <c r="I5116">
        <f xml:space="preserve">          IF($B5116&lt;=$B$9,        $D5116-$B$7*$B$6-$J$18*($D5116-$B$6), $J$16)</f>
        <v>57574.8122555554</v>
      </c>
      <c r="J5116">
        <f t="shared" si="477"/>
        <v>0.9999826312937754</v>
      </c>
      <c r="K5116" t="str">
        <f>IF(B5116&lt;=$B$9, EXP(-($B$5*B5116))*($B$7*$B$6+$J$18*(D5116-$B$6))*$B$20, "")</f>
        <v/>
      </c>
      <c r="L5116">
        <f>IF(B5116&lt;=$B$9, "", EXP(-($B$5*B5116))*$B$20)</f>
        <v>1.6814980507993654E-3</v>
      </c>
    </row>
    <row r="5117" spans="1:12" x14ac:dyDescent="0.25">
      <c r="A5117">
        <f t="shared" si="474"/>
        <v>75.949999999999989</v>
      </c>
      <c r="B5117">
        <v>50.949999999999996</v>
      </c>
      <c r="C5117" s="1">
        <f t="shared" si="475"/>
        <v>0.99546544999999997</v>
      </c>
      <c r="D5117">
        <f t="shared" si="476"/>
        <v>49773.272499999999</v>
      </c>
      <c r="E5117" s="12">
        <f t="shared" si="478"/>
        <v>252720.09714419764</v>
      </c>
      <c r="F5117" s="1"/>
      <c r="G5117" s="4"/>
      <c r="H5117" s="4">
        <f t="shared" si="479"/>
        <v>216345.37059442975</v>
      </c>
      <c r="I5117">
        <f xml:space="preserve">          IF($B5117&lt;=$B$9,        $D5117-$B$7*$B$6-$J$18*($D5117-$B$6), $J$16)</f>
        <v>57574.8122555554</v>
      </c>
      <c r="J5117">
        <f t="shared" si="477"/>
        <v>0.9999826312937754</v>
      </c>
      <c r="K5117" t="str">
        <f>IF(B5117&lt;=$B$9, EXP(-($B$5*B5117))*($B$7*$B$6+$J$18*(D5117-$B$6))*$B$20, "")</f>
        <v/>
      </c>
      <c r="L5117">
        <f>IF(B5117&lt;=$B$9, "", EXP(-($B$5*B5117))*$B$20)</f>
        <v>1.6809096294613268E-3</v>
      </c>
    </row>
    <row r="5118" spans="1:12" x14ac:dyDescent="0.25">
      <c r="A5118">
        <f t="shared" si="474"/>
        <v>75.960000000000008</v>
      </c>
      <c r="B5118">
        <v>50.96</v>
      </c>
      <c r="C5118" s="1">
        <f t="shared" si="475"/>
        <v>0.99514860800000005</v>
      </c>
      <c r="D5118">
        <f t="shared" si="476"/>
        <v>49757.430400000005</v>
      </c>
      <c r="E5118" s="12">
        <f t="shared" si="478"/>
        <v>252139.16942036492</v>
      </c>
      <c r="F5118" s="1"/>
      <c r="G5118" s="4"/>
      <c r="H5118" s="4">
        <f t="shared" si="479"/>
        <v>215845.34335158224</v>
      </c>
      <c r="I5118">
        <f xml:space="preserve">          IF($B5118&lt;=$B$9,        $D5118-$B$7*$B$6-$J$18*($D5118-$B$6), $J$16)</f>
        <v>57574.8122555554</v>
      </c>
      <c r="J5118">
        <f t="shared" si="477"/>
        <v>0.9999826312937754</v>
      </c>
      <c r="K5118" t="str">
        <f>IF(B5118&lt;=$B$9, EXP(-($B$5*B5118))*($B$7*$B$6+$J$18*(D5118-$B$6))*$B$20, "")</f>
        <v/>
      </c>
      <c r="L5118">
        <f>IF(B5118&lt;=$B$9, "", EXP(-($B$5*B5118))*$B$20)</f>
        <v>1.6803214140347193E-3</v>
      </c>
    </row>
    <row r="5119" spans="1:12" x14ac:dyDescent="0.25">
      <c r="A5119">
        <f t="shared" si="474"/>
        <v>75.97</v>
      </c>
      <c r="B5119">
        <v>50.97</v>
      </c>
      <c r="C5119" s="1">
        <f t="shared" si="475"/>
        <v>0.99483164199999985</v>
      </c>
      <c r="D5119">
        <f t="shared" si="476"/>
        <v>49741.582099999992</v>
      </c>
      <c r="E5119" s="12">
        <f t="shared" si="478"/>
        <v>251558.03837182885</v>
      </c>
      <c r="F5119" s="1"/>
      <c r="G5119" s="4"/>
      <c r="H5119" s="4">
        <f t="shared" si="479"/>
        <v>215345.14109919974</v>
      </c>
      <c r="I5119">
        <f xml:space="preserve">          IF($B5119&lt;=$B$9,        $D5119-$B$7*$B$6-$J$18*($D5119-$B$6), $J$16)</f>
        <v>57574.8122555554</v>
      </c>
      <c r="J5119">
        <f t="shared" si="477"/>
        <v>0.9999826312937754</v>
      </c>
      <c r="K5119" t="str">
        <f>IF(B5119&lt;=$B$9, EXP(-($B$5*B5119))*($B$7*$B$6+$J$18*(D5119-$B$6))*$B$20, "")</f>
        <v/>
      </c>
      <c r="L5119">
        <f>IF(B5119&lt;=$B$9, "", EXP(-($B$5*B5119))*$B$20)</f>
        <v>1.6797334044474877E-3</v>
      </c>
    </row>
    <row r="5120" spans="1:12" x14ac:dyDescent="0.25">
      <c r="A5120">
        <f t="shared" si="474"/>
        <v>75.97999999999999</v>
      </c>
      <c r="B5120">
        <v>50.98</v>
      </c>
      <c r="C5120" s="1">
        <f t="shared" si="475"/>
        <v>0.99451455200000027</v>
      </c>
      <c r="D5120">
        <f t="shared" si="476"/>
        <v>49725.727600000013</v>
      </c>
      <c r="E5120" s="12">
        <f t="shared" si="478"/>
        <v>250976.70392742581</v>
      </c>
      <c r="F5120" s="1"/>
      <c r="G5120" s="4"/>
      <c r="H5120" s="4">
        <f t="shared" si="479"/>
        <v>214844.76377602891</v>
      </c>
      <c r="I5120">
        <f xml:space="preserve">          IF($B5120&lt;=$B$9,        $D5120-$B$7*$B$6-$J$18*($D5120-$B$6), $J$16)</f>
        <v>57574.8122555554</v>
      </c>
      <c r="J5120">
        <f t="shared" si="477"/>
        <v>0.9999826312937754</v>
      </c>
      <c r="K5120" t="str">
        <f>IF(B5120&lt;=$B$9, EXP(-($B$5*B5120))*($B$7*$B$6+$J$18*(D5120-$B$6))*$B$20, "")</f>
        <v/>
      </c>
      <c r="L5120">
        <f>IF(B5120&lt;=$B$9, "", EXP(-($B$5*B5120))*$B$20)</f>
        <v>1.6791456006276003E-3</v>
      </c>
    </row>
    <row r="5121" spans="1:12" x14ac:dyDescent="0.25">
      <c r="A5121">
        <f t="shared" si="474"/>
        <v>75.989999999999995</v>
      </c>
      <c r="B5121">
        <v>50.989999999999995</v>
      </c>
      <c r="C5121" s="1">
        <f t="shared" si="475"/>
        <v>0.99419733800000043</v>
      </c>
      <c r="D5121">
        <f t="shared" si="476"/>
        <v>49709.866900000023</v>
      </c>
      <c r="E5121" s="12">
        <f t="shared" si="478"/>
        <v>250395.16601596723</v>
      </c>
      <c r="F5121" s="1"/>
      <c r="G5121" s="4"/>
      <c r="H5121" s="4">
        <f t="shared" si="479"/>
        <v>214344.21132079497</v>
      </c>
      <c r="I5121">
        <f xml:space="preserve">          IF($B5121&lt;=$B$9,        $D5121-$B$7*$B$6-$J$18*($D5121-$B$6), $J$16)</f>
        <v>57574.8122555554</v>
      </c>
      <c r="J5121">
        <f t="shared" si="477"/>
        <v>0.9999826312937754</v>
      </c>
      <c r="K5121" t="str">
        <f>IF(B5121&lt;=$B$9, EXP(-($B$5*B5121))*($B$7*$B$6+$J$18*(D5121-$B$6))*$B$20, "")</f>
        <v/>
      </c>
      <c r="L5121">
        <f>IF(B5121&lt;=$B$9, "", EXP(-($B$5*B5121))*$B$20)</f>
        <v>1.6785580025030509E-3</v>
      </c>
    </row>
    <row r="5122" spans="1:12" x14ac:dyDescent="0.25">
      <c r="A5122">
        <f t="shared" si="474"/>
        <v>76</v>
      </c>
      <c r="B5122">
        <v>51</v>
      </c>
      <c r="C5122" s="1">
        <f t="shared" si="475"/>
        <v>0.9938800000000001</v>
      </c>
      <c r="D5122">
        <f t="shared" si="476"/>
        <v>49694.000000000007</v>
      </c>
      <c r="E5122" s="12">
        <f t="shared" si="478"/>
        <v>249813.42456623964</v>
      </c>
      <c r="F5122" s="1"/>
      <c r="G5122" s="4"/>
      <c r="H5122" s="4">
        <f t="shared" si="479"/>
        <v>213843.48367220169</v>
      </c>
      <c r="I5122">
        <f xml:space="preserve">          IF($B5122&lt;=$B$9,        $D5122-$B$7*$B$6-$J$18*($D5122-$B$6), $J$16)</f>
        <v>57574.8122555554</v>
      </c>
      <c r="J5122">
        <f t="shared" si="477"/>
        <v>0.9999826312937754</v>
      </c>
      <c r="K5122" t="str">
        <f>IF(B5122&lt;=$B$9, EXP(-($B$5*B5122))*($B$7*$B$6+$J$18*(D5122-$B$6))*$B$20, "")</f>
        <v/>
      </c>
      <c r="L5122">
        <f>IF(B5122&lt;=$B$9, "", EXP(-($B$5*B5122))*$B$20)</f>
        <v>1.6779706100018585E-3</v>
      </c>
    </row>
    <row r="5123" spans="1:12" x14ac:dyDescent="0.25">
      <c r="A5123">
        <f t="shared" si="474"/>
        <v>76.009999999999991</v>
      </c>
      <c r="B5123">
        <v>51.01</v>
      </c>
      <c r="C5123" s="1">
        <f t="shared" si="475"/>
        <v>0.99356253800000016</v>
      </c>
      <c r="D5123">
        <f t="shared" si="476"/>
        <v>49678.12690000001</v>
      </c>
      <c r="E5123" s="12">
        <f t="shared" si="478"/>
        <v>249231.47950700464</v>
      </c>
      <c r="F5123" s="1"/>
      <c r="G5123" s="4"/>
      <c r="H5123" s="4">
        <f t="shared" si="479"/>
        <v>213342.5807689314</v>
      </c>
      <c r="I5123">
        <f xml:space="preserve">          IF($B5123&lt;=$B$9,        $D5123-$B$7*$B$6-$J$18*($D5123-$B$6), $J$16)</f>
        <v>57574.8122555554</v>
      </c>
      <c r="J5123">
        <f t="shared" si="477"/>
        <v>0.9999826312937754</v>
      </c>
      <c r="K5123" t="str">
        <f>IF(B5123&lt;=$B$9, EXP(-($B$5*B5123))*($B$7*$B$6+$J$18*(D5123-$B$6))*$B$20, "")</f>
        <v/>
      </c>
      <c r="L5123">
        <f>IF(B5123&lt;=$B$9, "", EXP(-($B$5*B5123))*$B$20)</f>
        <v>1.6773834230520688E-3</v>
      </c>
    </row>
    <row r="5124" spans="1:12" x14ac:dyDescent="0.25">
      <c r="A5124">
        <f t="shared" si="474"/>
        <v>76.02</v>
      </c>
      <c r="B5124">
        <v>51.019999999999996</v>
      </c>
      <c r="C5124" s="1">
        <f t="shared" si="475"/>
        <v>0.99324495200000018</v>
      </c>
      <c r="D5124">
        <f t="shared" si="476"/>
        <v>49662.24760000001</v>
      </c>
      <c r="E5124" s="12">
        <f t="shared" si="478"/>
        <v>248649.3307669989</v>
      </c>
      <c r="F5124" s="1"/>
      <c r="G5124" s="4"/>
      <c r="H5124" s="4">
        <f t="shared" si="479"/>
        <v>212841.50254964497</v>
      </c>
      <c r="I5124">
        <f xml:space="preserve">          IF($B5124&lt;=$B$9,        $D5124-$B$7*$B$6-$J$18*($D5124-$B$6), $J$16)</f>
        <v>57574.8122555554</v>
      </c>
      <c r="J5124">
        <f t="shared" si="477"/>
        <v>0.9999826312937754</v>
      </c>
      <c r="K5124" t="str">
        <f>IF(B5124&lt;=$B$9, EXP(-($B$5*B5124))*($B$7*$B$6+$J$18*(D5124-$B$6))*$B$20, "")</f>
        <v/>
      </c>
      <c r="L5124">
        <f>IF(B5124&lt;=$B$9, "", EXP(-($B$5*B5124))*$B$20)</f>
        <v>1.6767964415817496E-3</v>
      </c>
    </row>
    <row r="5125" spans="1:12" x14ac:dyDescent="0.25">
      <c r="A5125">
        <f t="shared" si="474"/>
        <v>76.03</v>
      </c>
      <c r="B5125">
        <v>51.03</v>
      </c>
      <c r="C5125" s="1">
        <f t="shared" si="475"/>
        <v>0.99292724200000038</v>
      </c>
      <c r="D5125">
        <f t="shared" si="476"/>
        <v>49646.36210000002</v>
      </c>
      <c r="E5125" s="12">
        <f t="shared" si="478"/>
        <v>248066.97827493417</v>
      </c>
      <c r="F5125" s="1"/>
      <c r="G5125" s="4"/>
      <c r="H5125" s="4">
        <f t="shared" si="479"/>
        <v>212340.24895298178</v>
      </c>
      <c r="I5125">
        <f xml:space="preserve">          IF($B5125&lt;=$B$9,        $D5125-$B$7*$B$6-$J$18*($D5125-$B$6), $J$16)</f>
        <v>57574.8122555554</v>
      </c>
      <c r="J5125">
        <f t="shared" si="477"/>
        <v>0.9999826312937754</v>
      </c>
      <c r="K5125" t="str">
        <f>IF(B5125&lt;=$B$9, EXP(-($B$5*B5125))*($B$7*$B$6+$J$18*(D5125-$B$6))*$B$20, "")</f>
        <v/>
      </c>
      <c r="L5125">
        <f>IF(B5125&lt;=$B$9, "", EXP(-($B$5*B5125))*$B$20)</f>
        <v>1.676209665518997E-3</v>
      </c>
    </row>
    <row r="5126" spans="1:12" x14ac:dyDescent="0.25">
      <c r="A5126">
        <f t="shared" si="474"/>
        <v>76.039999999999992</v>
      </c>
      <c r="B5126">
        <v>51.04</v>
      </c>
      <c r="C5126" s="1">
        <f t="shared" si="475"/>
        <v>0.99260940799999986</v>
      </c>
      <c r="D5126">
        <f t="shared" si="476"/>
        <v>49630.470399999991</v>
      </c>
      <c r="E5126" s="12">
        <f t="shared" si="478"/>
        <v>247484.42195949721</v>
      </c>
      <c r="F5126" s="1"/>
      <c r="G5126" s="4"/>
      <c r="H5126" s="4">
        <f t="shared" si="479"/>
        <v>211838.81991755977</v>
      </c>
      <c r="I5126">
        <f xml:space="preserve">          IF($B5126&lt;=$B$9,        $D5126-$B$7*$B$6-$J$18*($D5126-$B$6), $J$16)</f>
        <v>57574.8122555554</v>
      </c>
      <c r="J5126">
        <f t="shared" si="477"/>
        <v>0.9999826312937754</v>
      </c>
      <c r="K5126" t="str">
        <f>IF(B5126&lt;=$B$9, EXP(-($B$5*B5126))*($B$7*$B$6+$J$18*(D5126-$B$6))*$B$20, "")</f>
        <v/>
      </c>
      <c r="L5126">
        <f>IF(B5126&lt;=$B$9, "", EXP(-($B$5*B5126))*$B$20)</f>
        <v>1.6756230947919304E-3</v>
      </c>
    </row>
    <row r="5127" spans="1:12" x14ac:dyDescent="0.25">
      <c r="A5127">
        <f t="shared" si="474"/>
        <v>76.05</v>
      </c>
      <c r="B5127">
        <v>51.05</v>
      </c>
      <c r="C5127" s="1">
        <f t="shared" si="475"/>
        <v>0.99229145000000019</v>
      </c>
      <c r="D5127">
        <f t="shared" si="476"/>
        <v>49614.572500000009</v>
      </c>
      <c r="E5127" s="12">
        <f t="shared" si="478"/>
        <v>246901.66174934985</v>
      </c>
      <c r="F5127" s="1"/>
      <c r="G5127" s="4"/>
      <c r="H5127" s="4">
        <f t="shared" si="479"/>
        <v>211337.21538197537</v>
      </c>
      <c r="I5127">
        <f xml:space="preserve">          IF($B5127&lt;=$B$9,        $D5127-$B$7*$B$6-$J$18*($D5127-$B$6), $J$16)</f>
        <v>57574.8122555554</v>
      </c>
      <c r="J5127">
        <f t="shared" si="477"/>
        <v>0.9999826312937754</v>
      </c>
      <c r="K5127" t="str">
        <f>IF(B5127&lt;=$B$9, EXP(-($B$5*B5127))*($B$7*$B$6+$J$18*(D5127-$B$6))*$B$20, "")</f>
        <v/>
      </c>
      <c r="L5127">
        <f>IF(B5127&lt;=$B$9, "", EXP(-($B$5*B5127))*$B$20)</f>
        <v>1.6750367293286953E-3</v>
      </c>
    </row>
    <row r="5128" spans="1:12" x14ac:dyDescent="0.25">
      <c r="A5128">
        <f t="shared" si="474"/>
        <v>76.06</v>
      </c>
      <c r="B5128">
        <v>51.059999999999995</v>
      </c>
      <c r="C5128" s="1">
        <f t="shared" si="475"/>
        <v>0.99197336800000024</v>
      </c>
      <c r="D5128">
        <f t="shared" si="476"/>
        <v>49598.66840000001</v>
      </c>
      <c r="E5128" s="12">
        <f t="shared" si="478"/>
        <v>246318.69757312894</v>
      </c>
      <c r="F5128" s="1"/>
      <c r="G5128" s="4"/>
      <c r="H5128" s="4">
        <f t="shared" si="479"/>
        <v>210835.43528480351</v>
      </c>
      <c r="I5128">
        <f xml:space="preserve">          IF($B5128&lt;=$B$9,        $D5128-$B$7*$B$6-$J$18*($D5128-$B$6), $J$16)</f>
        <v>57574.8122555554</v>
      </c>
      <c r="J5128">
        <f t="shared" si="477"/>
        <v>0.9999826312937754</v>
      </c>
      <c r="K5128" t="str">
        <f>IF(B5128&lt;=$B$9, EXP(-($B$5*B5128))*($B$7*$B$6+$J$18*(D5128-$B$6))*$B$20, "")</f>
        <v/>
      </c>
      <c r="L5128">
        <f>IF(B5128&lt;=$B$9, "", EXP(-($B$5*B5128))*$B$20)</f>
        <v>1.6744505690574616E-3</v>
      </c>
    </row>
    <row r="5129" spans="1:12" x14ac:dyDescent="0.25">
      <c r="A5129">
        <f t="shared" si="474"/>
        <v>76.069999999999993</v>
      </c>
      <c r="B5129">
        <v>51.07</v>
      </c>
      <c r="C5129" s="1">
        <f t="shared" si="475"/>
        <v>0.99165516199999981</v>
      </c>
      <c r="D5129">
        <f t="shared" si="476"/>
        <v>49582.758099999992</v>
      </c>
      <c r="E5129" s="12">
        <f t="shared" si="478"/>
        <v>245735.52935944634</v>
      </c>
      <c r="F5129" s="1"/>
      <c r="G5129" s="4"/>
      <c r="H5129" s="4">
        <f t="shared" si="479"/>
        <v>210333.47956459763</v>
      </c>
      <c r="I5129">
        <f xml:space="preserve">          IF($B5129&lt;=$B$9,        $D5129-$B$7*$B$6-$J$18*($D5129-$B$6), $J$16)</f>
        <v>57574.8122555554</v>
      </c>
      <c r="J5129">
        <f t="shared" si="477"/>
        <v>0.9999826312937754</v>
      </c>
      <c r="K5129" t="str">
        <f>IF(B5129&lt;=$B$9, EXP(-($B$5*B5129))*($B$7*$B$6+$J$18*(D5129-$B$6))*$B$20, "")</f>
        <v/>
      </c>
      <c r="L5129">
        <f>IF(B5129&lt;=$B$9, "", EXP(-($B$5*B5129))*$B$20)</f>
        <v>1.6738646139064243E-3</v>
      </c>
    </row>
    <row r="5130" spans="1:12" x14ac:dyDescent="0.25">
      <c r="A5130">
        <f t="shared" si="474"/>
        <v>76.08</v>
      </c>
      <c r="B5130">
        <v>51.08</v>
      </c>
      <c r="C5130" s="1">
        <f t="shared" si="475"/>
        <v>0.99133683200000045</v>
      </c>
      <c r="D5130">
        <f t="shared" si="476"/>
        <v>49566.841600000022</v>
      </c>
      <c r="E5130" s="12">
        <f t="shared" si="478"/>
        <v>245152.15703688897</v>
      </c>
      <c r="F5130" s="1"/>
      <c r="G5130" s="4"/>
      <c r="H5130" s="4">
        <f t="shared" si="479"/>
        <v>209831.34815988969</v>
      </c>
      <c r="I5130">
        <f xml:space="preserve">          IF($B5130&lt;=$B$9,        $D5130-$B$7*$B$6-$J$18*($D5130-$B$6), $J$16)</f>
        <v>57574.8122555554</v>
      </c>
      <c r="J5130">
        <f t="shared" si="477"/>
        <v>0.9999826312937754</v>
      </c>
      <c r="K5130" t="str">
        <f>IF(B5130&lt;=$B$9, EXP(-($B$5*B5130))*($B$7*$B$6+$J$18*(D5130-$B$6))*$B$20, "")</f>
        <v/>
      </c>
      <c r="L5130">
        <f>IF(B5130&lt;=$B$9, "", EXP(-($B$5*B5130))*$B$20)</f>
        <v>1.6732788638038046E-3</v>
      </c>
    </row>
    <row r="5131" spans="1:12" x14ac:dyDescent="0.25">
      <c r="A5131">
        <f t="shared" si="474"/>
        <v>76.09</v>
      </c>
      <c r="B5131">
        <v>51.089999999999996</v>
      </c>
      <c r="C5131" s="1">
        <f t="shared" si="475"/>
        <v>0.99101837799999992</v>
      </c>
      <c r="D5131">
        <f t="shared" si="476"/>
        <v>49550.918899999997</v>
      </c>
      <c r="E5131" s="12">
        <f t="shared" si="478"/>
        <v>244568.58053401869</v>
      </c>
      <c r="F5131" s="1"/>
      <c r="G5131" s="4"/>
      <c r="H5131" s="4">
        <f t="shared" si="479"/>
        <v>209329.04100919008</v>
      </c>
      <c r="I5131">
        <f xml:space="preserve">          IF($B5131&lt;=$B$9,        $D5131-$B$7*$B$6-$J$18*($D5131-$B$6), $J$16)</f>
        <v>57574.8122555554</v>
      </c>
      <c r="J5131">
        <f t="shared" si="477"/>
        <v>0.9999826312937754</v>
      </c>
      <c r="K5131" t="str">
        <f>IF(B5131&lt;=$B$9, EXP(-($B$5*B5131))*($B$7*$B$6+$J$18*(D5131-$B$6))*$B$20, "")</f>
        <v/>
      </c>
      <c r="L5131">
        <f>IF(B5131&lt;=$B$9, "", EXP(-($B$5*B5131))*$B$20)</f>
        <v>1.6726933186778476E-3</v>
      </c>
    </row>
    <row r="5132" spans="1:12" x14ac:dyDescent="0.25">
      <c r="A5132">
        <f t="shared" si="474"/>
        <v>76.099999999999994</v>
      </c>
      <c r="B5132">
        <v>51.1</v>
      </c>
      <c r="C5132" s="1">
        <f t="shared" si="475"/>
        <v>0.99069980000000024</v>
      </c>
      <c r="D5132">
        <f t="shared" si="476"/>
        <v>49534.990000000013</v>
      </c>
      <c r="E5132" s="12">
        <f t="shared" si="478"/>
        <v>243984.79977937241</v>
      </c>
      <c r="F5132" s="1"/>
      <c r="G5132" s="4"/>
      <c r="H5132" s="4">
        <f t="shared" si="479"/>
        <v>208826.55805098775</v>
      </c>
      <c r="I5132">
        <f xml:space="preserve">          IF($B5132&lt;=$B$9,        $D5132-$B$7*$B$6-$J$18*($D5132-$B$6), $J$16)</f>
        <v>57574.8122555554</v>
      </c>
      <c r="J5132">
        <f t="shared" si="477"/>
        <v>0.9999826312937754</v>
      </c>
      <c r="K5132" t="str">
        <f>IF(B5132&lt;=$B$9, EXP(-($B$5*B5132))*($B$7*$B$6+$J$18*(D5132-$B$6))*$B$20, "")</f>
        <v/>
      </c>
      <c r="L5132">
        <f>IF(B5132&lt;=$B$9, "", EXP(-($B$5*B5132))*$B$20)</f>
        <v>1.6721079784568244E-3</v>
      </c>
    </row>
    <row r="5133" spans="1:12" x14ac:dyDescent="0.25">
      <c r="A5133">
        <f t="shared" si="474"/>
        <v>76.11</v>
      </c>
      <c r="B5133">
        <v>51.11</v>
      </c>
      <c r="C5133" s="1">
        <f t="shared" si="475"/>
        <v>0.99038109800000007</v>
      </c>
      <c r="D5133">
        <f t="shared" si="476"/>
        <v>49519.054900000003</v>
      </c>
      <c r="E5133" s="12">
        <f t="shared" si="478"/>
        <v>243400.81470146199</v>
      </c>
      <c r="F5133" s="1"/>
      <c r="G5133" s="4"/>
      <c r="H5133" s="4">
        <f t="shared" si="479"/>
        <v>208323.89922375005</v>
      </c>
      <c r="I5133">
        <f xml:space="preserve">          IF($B5133&lt;=$B$9,        $D5133-$B$7*$B$6-$J$18*($D5133-$B$6), $J$16)</f>
        <v>57574.8122555554</v>
      </c>
      <c r="J5133">
        <f t="shared" si="477"/>
        <v>0.9999826312937754</v>
      </c>
      <c r="K5133" t="str">
        <f>IF(B5133&lt;=$B$9, EXP(-($B$5*B5133))*($B$7*$B$6+$J$18*(D5133-$B$6))*$B$20, "")</f>
        <v/>
      </c>
      <c r="L5133">
        <f>IF(B5133&lt;=$B$9, "", EXP(-($B$5*B5133))*$B$20)</f>
        <v>1.6715228430690308E-3</v>
      </c>
    </row>
    <row r="5134" spans="1:12" x14ac:dyDescent="0.25">
      <c r="A5134">
        <f t="shared" si="474"/>
        <v>76.12</v>
      </c>
      <c r="B5134">
        <v>51.12</v>
      </c>
      <c r="C5134" s="1">
        <f t="shared" si="475"/>
        <v>0.99006227200000008</v>
      </c>
      <c r="D5134">
        <f t="shared" si="476"/>
        <v>49503.113600000004</v>
      </c>
      <c r="E5134" s="12">
        <f t="shared" si="478"/>
        <v>242816.62522877433</v>
      </c>
      <c r="F5134" s="1"/>
      <c r="G5134" s="4"/>
      <c r="H5134" s="4">
        <f t="shared" si="479"/>
        <v>207821.0644659228</v>
      </c>
      <c r="I5134">
        <f xml:space="preserve">          IF($B5134&lt;=$B$9,        $D5134-$B$7*$B$6-$J$18*($D5134-$B$6), $J$16)</f>
        <v>57574.8122555554</v>
      </c>
      <c r="J5134">
        <f t="shared" si="477"/>
        <v>0.9999826312937754</v>
      </c>
      <c r="K5134" t="str">
        <f>IF(B5134&lt;=$B$9, EXP(-($B$5*B5134))*($B$7*$B$6+$J$18*(D5134-$B$6))*$B$20, "")</f>
        <v/>
      </c>
      <c r="L5134">
        <f>IF(B5134&lt;=$B$9, "", EXP(-($B$5*B5134))*$B$20)</f>
        <v>1.6709379124427873E-3</v>
      </c>
    </row>
    <row r="5135" spans="1:12" x14ac:dyDescent="0.25">
      <c r="A5135">
        <f t="shared" si="474"/>
        <v>76.13</v>
      </c>
      <c r="B5135">
        <v>51.129999999999995</v>
      </c>
      <c r="C5135" s="1">
        <f t="shared" si="475"/>
        <v>0.98974332200000048</v>
      </c>
      <c r="D5135">
        <f t="shared" si="476"/>
        <v>49487.166100000024</v>
      </c>
      <c r="E5135" s="12">
        <f t="shared" si="478"/>
        <v>242232.23128977121</v>
      </c>
      <c r="F5135" s="1"/>
      <c r="G5135" s="4"/>
      <c r="H5135" s="4">
        <f t="shared" si="479"/>
        <v>207318.05371593032</v>
      </c>
      <c r="I5135">
        <f xml:space="preserve">          IF($B5135&lt;=$B$9,        $D5135-$B$7*$B$6-$J$18*($D5135-$B$6), $J$16)</f>
        <v>57574.8122555554</v>
      </c>
      <c r="J5135">
        <f t="shared" si="477"/>
        <v>0.9999826312937754</v>
      </c>
      <c r="K5135" t="str">
        <f>IF(B5135&lt;=$B$9, EXP(-($B$5*B5135))*($B$7*$B$6+$J$18*(D5135-$B$6))*$B$20, "")</f>
        <v/>
      </c>
      <c r="L5135">
        <f>IF(B5135&lt;=$B$9, "", EXP(-($B$5*B5135))*$B$20)</f>
        <v>1.6703531865064406E-3</v>
      </c>
    </row>
    <row r="5136" spans="1:12" x14ac:dyDescent="0.25">
      <c r="A5136">
        <f t="shared" si="474"/>
        <v>76.14</v>
      </c>
      <c r="B5136">
        <v>51.14</v>
      </c>
      <c r="C5136" s="1">
        <f t="shared" si="475"/>
        <v>0.98942424799999995</v>
      </c>
      <c r="D5136">
        <f t="shared" si="476"/>
        <v>49471.212399999997</v>
      </c>
      <c r="E5136" s="12">
        <f t="shared" si="478"/>
        <v>241647.63281288944</v>
      </c>
      <c r="F5136" s="1"/>
      <c r="G5136" s="4"/>
      <c r="H5136" s="4">
        <f t="shared" si="479"/>
        <v>206814.86691217535</v>
      </c>
      <c r="I5136">
        <f xml:space="preserve">          IF($B5136&lt;=$B$9,        $D5136-$B$7*$B$6-$J$18*($D5136-$B$6), $J$16)</f>
        <v>57574.8122555554</v>
      </c>
      <c r="J5136">
        <f t="shared" si="477"/>
        <v>0.9999826312937754</v>
      </c>
      <c r="K5136" t="str">
        <f>IF(B5136&lt;=$B$9, EXP(-($B$5*B5136))*($B$7*$B$6+$J$18*(D5136-$B$6))*$B$20, "")</f>
        <v/>
      </c>
      <c r="L5136">
        <f>IF(B5136&lt;=$B$9, "", EXP(-($B$5*B5136))*$B$20)</f>
        <v>1.6697686651883604E-3</v>
      </c>
    </row>
    <row r="5137" spans="1:12" x14ac:dyDescent="0.25">
      <c r="A5137">
        <f t="shared" si="474"/>
        <v>76.150000000000006</v>
      </c>
      <c r="B5137">
        <v>51.15</v>
      </c>
      <c r="C5137" s="1">
        <f t="shared" si="475"/>
        <v>0.98910505000000026</v>
      </c>
      <c r="D5137">
        <f t="shared" si="476"/>
        <v>49455.25250000001</v>
      </c>
      <c r="E5137" s="12">
        <f t="shared" si="478"/>
        <v>241062.82972654077</v>
      </c>
      <c r="F5137" s="1"/>
      <c r="G5137" s="4"/>
      <c r="H5137" s="4">
        <f t="shared" si="479"/>
        <v>206311.50399303905</v>
      </c>
      <c r="I5137">
        <f xml:space="preserve">          IF($B5137&lt;=$B$9,        $D5137-$B$7*$B$6-$J$18*($D5137-$B$6), $J$16)</f>
        <v>57574.8122555554</v>
      </c>
      <c r="J5137">
        <f t="shared" si="477"/>
        <v>0.9999826312937754</v>
      </c>
      <c r="K5137" t="str">
        <f>IF(B5137&lt;=$B$9, EXP(-($B$5*B5137))*($B$7*$B$6+$J$18*(D5137-$B$6))*$B$20, "")</f>
        <v/>
      </c>
      <c r="L5137">
        <f>IF(B5137&lt;=$B$9, "", EXP(-($B$5*B5137))*$B$20)</f>
        <v>1.6691843484169448E-3</v>
      </c>
    </row>
    <row r="5138" spans="1:12" x14ac:dyDescent="0.25">
      <c r="A5138">
        <f t="shared" si="474"/>
        <v>76.16</v>
      </c>
      <c r="B5138">
        <v>51.16</v>
      </c>
      <c r="C5138" s="1">
        <f t="shared" si="475"/>
        <v>0.98878572799999986</v>
      </c>
      <c r="D5138">
        <f t="shared" si="476"/>
        <v>49439.28639999999</v>
      </c>
      <c r="E5138" s="12">
        <f t="shared" si="478"/>
        <v>240477.82195911187</v>
      </c>
      <c r="F5138" s="1"/>
      <c r="G5138" s="4"/>
      <c r="H5138" s="4">
        <f t="shared" si="479"/>
        <v>205807.96489688105</v>
      </c>
      <c r="I5138">
        <f xml:space="preserve">          IF($B5138&lt;=$B$9,        $D5138-$B$7*$B$6-$J$18*($D5138-$B$6), $J$16)</f>
        <v>57574.8122555554</v>
      </c>
      <c r="J5138">
        <f t="shared" si="477"/>
        <v>0.9999826312937754</v>
      </c>
      <c r="K5138" t="str">
        <f>IF(B5138&lt;=$B$9, EXP(-($B$5*B5138))*($B$7*$B$6+$J$18*(D5138-$B$6))*$B$20, "")</f>
        <v/>
      </c>
      <c r="L5138">
        <f>IF(B5138&lt;=$B$9, "", EXP(-($B$5*B5138))*$B$20)</f>
        <v>1.6686002361206136E-3</v>
      </c>
    </row>
    <row r="5139" spans="1:12" x14ac:dyDescent="0.25">
      <c r="A5139">
        <f t="shared" si="474"/>
        <v>76.17</v>
      </c>
      <c r="B5139">
        <v>51.17</v>
      </c>
      <c r="C5139" s="1">
        <f t="shared" si="475"/>
        <v>0.98846628200000008</v>
      </c>
      <c r="D5139">
        <f t="shared" si="476"/>
        <v>49423.314100000003</v>
      </c>
      <c r="E5139" s="12">
        <f t="shared" si="478"/>
        <v>239892.60943896437</v>
      </c>
      <c r="F5139" s="1"/>
      <c r="G5139" s="4"/>
      <c r="H5139" s="4">
        <f t="shared" si="479"/>
        <v>205304.24956203942</v>
      </c>
      <c r="I5139">
        <f xml:space="preserve">          IF($B5139&lt;=$B$9,        $D5139-$B$7*$B$6-$J$18*($D5139-$B$6), $J$16)</f>
        <v>57574.8122555554</v>
      </c>
      <c r="J5139">
        <f t="shared" si="477"/>
        <v>0.9999826312937754</v>
      </c>
      <c r="K5139" t="str">
        <f>IF(B5139&lt;=$B$9, EXP(-($B$5*B5139))*($B$7*$B$6+$J$18*(D5139-$B$6))*$B$20, "")</f>
        <v/>
      </c>
      <c r="L5139">
        <f>IF(B5139&lt;=$B$9, "", EXP(-($B$5*B5139))*$B$20)</f>
        <v>1.668016328227813E-3</v>
      </c>
    </row>
    <row r="5140" spans="1:12" x14ac:dyDescent="0.25">
      <c r="A5140">
        <f t="shared" si="474"/>
        <v>76.180000000000007</v>
      </c>
      <c r="B5140">
        <v>51.18</v>
      </c>
      <c r="C5140" s="1">
        <f t="shared" si="475"/>
        <v>0.98814671199999982</v>
      </c>
      <c r="D5140">
        <f t="shared" si="476"/>
        <v>49407.335599999991</v>
      </c>
      <c r="E5140" s="12">
        <f t="shared" si="478"/>
        <v>239307.19209443481</v>
      </c>
      <c r="F5140" s="1"/>
      <c r="G5140" s="4"/>
      <c r="H5140" s="4">
        <f t="shared" si="479"/>
        <v>204800.35792683059</v>
      </c>
      <c r="I5140">
        <f xml:space="preserve">          IF($B5140&lt;=$B$9,        $D5140-$B$7*$B$6-$J$18*($D5140-$B$6), $J$16)</f>
        <v>57574.8122555554</v>
      </c>
      <c r="J5140">
        <f t="shared" si="477"/>
        <v>0.9999826312937754</v>
      </c>
      <c r="K5140" t="str">
        <f>IF(B5140&lt;=$B$9, EXP(-($B$5*B5140))*($B$7*$B$6+$J$18*(D5140-$B$6))*$B$20, "")</f>
        <v/>
      </c>
      <c r="L5140">
        <f>IF(B5140&lt;=$B$9, "", EXP(-($B$5*B5140))*$B$20)</f>
        <v>1.6674326246670151E-3</v>
      </c>
    </row>
    <row r="5141" spans="1:12" x14ac:dyDescent="0.25">
      <c r="A5141">
        <f t="shared" si="474"/>
        <v>76.19</v>
      </c>
      <c r="B5141">
        <v>51.19</v>
      </c>
      <c r="C5141" s="1">
        <f t="shared" si="475"/>
        <v>0.98782701799999995</v>
      </c>
      <c r="D5141">
        <f t="shared" si="476"/>
        <v>49391.350899999998</v>
      </c>
      <c r="E5141" s="12">
        <f t="shared" si="478"/>
        <v>238721.56985383466</v>
      </c>
      <c r="F5141" s="1"/>
      <c r="G5141" s="4"/>
      <c r="H5141" s="4">
        <f t="shared" si="479"/>
        <v>204296.28992954941</v>
      </c>
      <c r="I5141">
        <f xml:space="preserve">          IF($B5141&lt;=$B$9,        $D5141-$B$7*$B$6-$J$18*($D5141-$B$6), $J$16)</f>
        <v>57574.8122555554</v>
      </c>
      <c r="J5141">
        <f t="shared" si="477"/>
        <v>0.9999826312937754</v>
      </c>
      <c r="K5141" t="str">
        <f>IF(B5141&lt;=$B$9, EXP(-($B$5*B5141))*($B$7*$B$6+$J$18*(D5141-$B$6))*$B$20, "")</f>
        <v/>
      </c>
      <c r="L5141">
        <f>IF(B5141&lt;=$B$9, "", EXP(-($B$5*B5141))*$B$20)</f>
        <v>1.6668491253667157E-3</v>
      </c>
    </row>
    <row r="5142" spans="1:12" x14ac:dyDescent="0.25">
      <c r="A5142">
        <f t="shared" si="474"/>
        <v>76.199999999999989</v>
      </c>
      <c r="B5142">
        <v>51.199999999999996</v>
      </c>
      <c r="C5142" s="1">
        <f t="shared" si="475"/>
        <v>0.98750720000000025</v>
      </c>
      <c r="D5142">
        <f t="shared" si="476"/>
        <v>49375.360000000015</v>
      </c>
      <c r="E5142" s="12">
        <f t="shared" si="478"/>
        <v>238135.74264545031</v>
      </c>
      <c r="F5142" s="1"/>
      <c r="G5142" s="4"/>
      <c r="H5142" s="4">
        <f t="shared" si="479"/>
        <v>203792.04550846919</v>
      </c>
      <c r="I5142">
        <f xml:space="preserve">          IF($B5142&lt;=$B$9,        $D5142-$B$7*$B$6-$J$18*($D5142-$B$6), $J$16)</f>
        <v>57574.8122555554</v>
      </c>
      <c r="J5142">
        <f t="shared" si="477"/>
        <v>0.9999826312937754</v>
      </c>
      <c r="K5142" t="str">
        <f>IF(B5142&lt;=$B$9, EXP(-($B$5*B5142))*($B$7*$B$6+$J$18*(D5142-$B$6))*$B$20, "")</f>
        <v/>
      </c>
      <c r="L5142">
        <f>IF(B5142&lt;=$B$9, "", EXP(-($B$5*B5142))*$B$20)</f>
        <v>1.6662658302554366E-3</v>
      </c>
    </row>
    <row r="5143" spans="1:12" x14ac:dyDescent="0.25">
      <c r="A5143">
        <f t="shared" ref="A5143:A5206" si="480">B5143+25</f>
        <v>76.210000000000008</v>
      </c>
      <c r="B5143">
        <v>51.21</v>
      </c>
      <c r="C5143" s="1">
        <f t="shared" ref="C5143:C5206" si="481">$B$2+$B$3*B5143+$B$4*B5143^2</f>
        <v>0.98718725800000007</v>
      </c>
      <c r="D5143">
        <f t="shared" ref="D5143:D5206" si="482">$B$6*C5143</f>
        <v>49359.3629</v>
      </c>
      <c r="E5143" s="12">
        <f t="shared" si="478"/>
        <v>237549.71039754304</v>
      </c>
      <c r="F5143" s="1"/>
      <c r="G5143" s="4"/>
      <c r="H5143" s="4">
        <f t="shared" si="479"/>
        <v>203287.62460184161</v>
      </c>
      <c r="I5143">
        <f xml:space="preserve">          IF($B5143&lt;=$B$9,        $D5143-$B$7*$B$6-$J$18*($D5143-$B$6), $J$16)</f>
        <v>57574.8122555554</v>
      </c>
      <c r="J5143">
        <f t="shared" ref="J5143:J5206" si="483">($I5143^(1-J$20)-1)/(1-J$20)</f>
        <v>0.9999826312937754</v>
      </c>
      <c r="K5143" t="str">
        <f>IF(B5143&lt;=$B$9, EXP(-($B$5*B5143))*($B$7*$B$6+$J$18*(D5143-$B$6))*$B$20, "")</f>
        <v/>
      </c>
      <c r="L5143">
        <f>IF(B5143&lt;=$B$9, "", EXP(-($B$5*B5143))*$B$20)</f>
        <v>1.6656827392617232E-3</v>
      </c>
    </row>
    <row r="5144" spans="1:12" x14ac:dyDescent="0.25">
      <c r="A5144">
        <f t="shared" si="480"/>
        <v>76.22</v>
      </c>
      <c r="B5144">
        <v>51.22</v>
      </c>
      <c r="C5144" s="1">
        <f t="shared" si="481"/>
        <v>0.98686719200000028</v>
      </c>
      <c r="D5144">
        <f t="shared" si="482"/>
        <v>49343.359600000011</v>
      </c>
      <c r="E5144" s="12">
        <f t="shared" ref="E5144:E5207" si="484">IF($B5144&lt;$B$9,      E5143+($B$5*E5143+$B$7*$B$6+$B$8*($D5144-$B$6))*$B$20,           E5143+($B$5*E5143-$B$12)*$B$20)</f>
        <v>236963.47303834898</v>
      </c>
      <c r="F5144" s="1"/>
      <c r="G5144" s="4"/>
      <c r="H5144" s="4">
        <f t="shared" ref="H5144:H5207" si="485">IF($B5144&lt;=$B$9,      H5143+($B$5*H5143+$B$7*$B$6+J$18*($D5143-$B$6))*$B$20,           H5143+($B$5*H5143-J$16)*$B$20)</f>
        <v>202783.0271478967</v>
      </c>
      <c r="I5144">
        <f xml:space="preserve">          IF($B5144&lt;=$B$9,        $D5144-$B$7*$B$6-$J$18*($D5144-$B$6), $J$16)</f>
        <v>57574.8122555554</v>
      </c>
      <c r="J5144">
        <f t="shared" si="483"/>
        <v>0.9999826312937754</v>
      </c>
      <c r="K5144" t="str">
        <f>IF(B5144&lt;=$B$9, EXP(-($B$5*B5144))*($B$7*$B$6+$J$18*(D5144-$B$6))*$B$20, "")</f>
        <v/>
      </c>
      <c r="L5144">
        <f>IF(B5144&lt;=$B$9, "", EXP(-($B$5*B5144))*$B$20)</f>
        <v>1.6650998523141478E-3</v>
      </c>
    </row>
    <row r="5145" spans="1:12" x14ac:dyDescent="0.25">
      <c r="A5145">
        <f t="shared" si="480"/>
        <v>76.22999999999999</v>
      </c>
      <c r="B5145">
        <v>51.23</v>
      </c>
      <c r="C5145" s="1">
        <f t="shared" si="481"/>
        <v>0.98654700200000001</v>
      </c>
      <c r="D5145">
        <f t="shared" si="482"/>
        <v>49327.350100000003</v>
      </c>
      <c r="E5145" s="12">
        <f t="shared" si="484"/>
        <v>236377.03049607921</v>
      </c>
      <c r="F5145" s="1"/>
      <c r="G5145" s="4"/>
      <c r="H5145" s="4">
        <f t="shared" si="485"/>
        <v>202278.2530848429</v>
      </c>
      <c r="I5145">
        <f xml:space="preserve">          IF($B5145&lt;=$B$9,        $D5145-$B$7*$B$6-$J$18*($D5145-$B$6), $J$16)</f>
        <v>57574.8122555554</v>
      </c>
      <c r="J5145">
        <f t="shared" si="483"/>
        <v>0.9999826312937754</v>
      </c>
      <c r="K5145" t="str">
        <f>IF(B5145&lt;=$B$9, EXP(-($B$5*B5145))*($B$7*$B$6+$J$18*(D5145-$B$6))*$B$20, "")</f>
        <v/>
      </c>
      <c r="L5145">
        <f>IF(B5145&lt;=$B$9, "", EXP(-($B$5*B5145))*$B$20)</f>
        <v>1.6645171693413063E-3</v>
      </c>
    </row>
    <row r="5146" spans="1:12" x14ac:dyDescent="0.25">
      <c r="A5146">
        <f t="shared" si="480"/>
        <v>76.239999999999995</v>
      </c>
      <c r="B5146">
        <v>51.239999999999995</v>
      </c>
      <c r="C5146" s="1">
        <f t="shared" si="481"/>
        <v>0.98622668800000013</v>
      </c>
      <c r="D5146">
        <f t="shared" si="482"/>
        <v>49311.334400000007</v>
      </c>
      <c r="E5146" s="12">
        <f t="shared" si="484"/>
        <v>235790.38269891965</v>
      </c>
      <c r="F5146" s="1"/>
      <c r="G5146" s="4"/>
      <c r="H5146" s="4">
        <f t="shared" si="485"/>
        <v>201773.30235086704</v>
      </c>
      <c r="I5146">
        <f xml:space="preserve">          IF($B5146&lt;=$B$9,        $D5146-$B$7*$B$6-$J$18*($D5146-$B$6), $J$16)</f>
        <v>57574.8122555554</v>
      </c>
      <c r="J5146">
        <f t="shared" si="483"/>
        <v>0.9999826312937754</v>
      </c>
      <c r="K5146" t="str">
        <f>IF(B5146&lt;=$B$9, EXP(-($B$5*B5146))*($B$7*$B$6+$J$18*(D5146-$B$6))*$B$20, "")</f>
        <v/>
      </c>
      <c r="L5146">
        <f>IF(B5146&lt;=$B$9, "", EXP(-($B$5*B5146))*$B$20)</f>
        <v>1.6639346902718205E-3</v>
      </c>
    </row>
    <row r="5147" spans="1:12" x14ac:dyDescent="0.25">
      <c r="A5147">
        <f t="shared" si="480"/>
        <v>76.25</v>
      </c>
      <c r="B5147">
        <v>51.25</v>
      </c>
      <c r="C5147" s="1">
        <f t="shared" si="481"/>
        <v>0.98590624999999998</v>
      </c>
      <c r="D5147">
        <f t="shared" si="482"/>
        <v>49295.3125</v>
      </c>
      <c r="E5147" s="12">
        <f t="shared" si="484"/>
        <v>235203.52957503108</v>
      </c>
      <c r="F5147" s="1"/>
      <c r="G5147" s="4"/>
      <c r="H5147" s="4">
        <f t="shared" si="485"/>
        <v>201268.17488413429</v>
      </c>
      <c r="I5147">
        <f xml:space="preserve">          IF($B5147&lt;=$B$9,        $D5147-$B$7*$B$6-$J$18*($D5147-$B$6), $J$16)</f>
        <v>57574.8122555554</v>
      </c>
      <c r="J5147">
        <f t="shared" si="483"/>
        <v>0.9999826312937754</v>
      </c>
      <c r="K5147" t="str">
        <f>IF(B5147&lt;=$B$9, EXP(-($B$5*B5147))*($B$7*$B$6+$J$18*(D5147-$B$6))*$B$20, "")</f>
        <v/>
      </c>
      <c r="L5147">
        <f>IF(B5147&lt;=$B$9, "", EXP(-($B$5*B5147))*$B$20)</f>
        <v>1.6633524150343358E-3</v>
      </c>
    </row>
    <row r="5148" spans="1:12" x14ac:dyDescent="0.25">
      <c r="A5148">
        <f t="shared" si="480"/>
        <v>76.259999999999991</v>
      </c>
      <c r="B5148">
        <v>51.26</v>
      </c>
      <c r="C5148" s="1">
        <f t="shared" si="481"/>
        <v>0.98558568800000002</v>
      </c>
      <c r="D5148">
        <f t="shared" si="482"/>
        <v>49279.284400000004</v>
      </c>
      <c r="E5148" s="12">
        <f t="shared" si="484"/>
        <v>234616.47105254914</v>
      </c>
      <c r="F5148" s="1"/>
      <c r="G5148" s="4"/>
      <c r="H5148" s="4">
        <f t="shared" si="485"/>
        <v>200762.87062278818</v>
      </c>
      <c r="I5148">
        <f xml:space="preserve">          IF($B5148&lt;=$B$9,        $D5148-$B$7*$B$6-$J$18*($D5148-$B$6), $J$16)</f>
        <v>57574.8122555554</v>
      </c>
      <c r="J5148">
        <f t="shared" si="483"/>
        <v>0.9999826312937754</v>
      </c>
      <c r="K5148" t="str">
        <f>IF(B5148&lt;=$B$9, EXP(-($B$5*B5148))*($B$7*$B$6+$J$18*(D5148-$B$6))*$B$20, "")</f>
        <v/>
      </c>
      <c r="L5148">
        <f>IF(B5148&lt;=$B$9, "", EXP(-($B$5*B5148))*$B$20)</f>
        <v>1.6627703435575243E-3</v>
      </c>
    </row>
    <row r="5149" spans="1:12" x14ac:dyDescent="0.25">
      <c r="A5149">
        <f t="shared" si="480"/>
        <v>76.27</v>
      </c>
      <c r="B5149">
        <v>51.269999999999996</v>
      </c>
      <c r="C5149" s="1">
        <f t="shared" si="481"/>
        <v>0.98526500200000022</v>
      </c>
      <c r="D5149">
        <f t="shared" si="482"/>
        <v>49263.250100000012</v>
      </c>
      <c r="E5149" s="12">
        <f t="shared" si="484"/>
        <v>234029.20705958435</v>
      </c>
      <c r="F5149" s="1"/>
      <c r="G5149" s="4"/>
      <c r="H5149" s="4">
        <f t="shared" si="485"/>
        <v>200257.38950495061</v>
      </c>
      <c r="I5149">
        <f xml:space="preserve">          IF($B5149&lt;=$B$9,        $D5149-$B$7*$B$6-$J$18*($D5149-$B$6), $J$16)</f>
        <v>57574.8122555554</v>
      </c>
      <c r="J5149">
        <f t="shared" si="483"/>
        <v>0.9999826312937754</v>
      </c>
      <c r="K5149" t="str">
        <f>IF(B5149&lt;=$B$9, EXP(-($B$5*B5149))*($B$7*$B$6+$J$18*(D5149-$B$6))*$B$20, "")</f>
        <v/>
      </c>
      <c r="L5149">
        <f>IF(B5149&lt;=$B$9, "", EXP(-($B$5*B5149))*$B$20)</f>
        <v>1.6621884757700817E-3</v>
      </c>
    </row>
    <row r="5150" spans="1:12" x14ac:dyDescent="0.25">
      <c r="A5150">
        <f t="shared" si="480"/>
        <v>76.28</v>
      </c>
      <c r="B5150">
        <v>51.28</v>
      </c>
      <c r="C5150" s="1">
        <f t="shared" si="481"/>
        <v>0.98494419199999994</v>
      </c>
      <c r="D5150">
        <f t="shared" si="482"/>
        <v>49247.209599999995</v>
      </c>
      <c r="E5150" s="12">
        <f t="shared" si="484"/>
        <v>233441.73752422203</v>
      </c>
      <c r="F5150" s="1"/>
      <c r="G5150" s="4"/>
      <c r="H5150" s="4">
        <f t="shared" si="485"/>
        <v>199751.73146872179</v>
      </c>
      <c r="I5150">
        <f xml:space="preserve">          IF($B5150&lt;=$B$9,        $D5150-$B$7*$B$6-$J$18*($D5150-$B$6), $J$16)</f>
        <v>57574.8122555554</v>
      </c>
      <c r="J5150">
        <f t="shared" si="483"/>
        <v>0.9999826312937754</v>
      </c>
      <c r="K5150" t="str">
        <f>IF(B5150&lt;=$B$9, EXP(-($B$5*B5150))*($B$7*$B$6+$J$18*(D5150-$B$6))*$B$20, "")</f>
        <v/>
      </c>
      <c r="L5150">
        <f>IF(B5150&lt;=$B$9, "", EXP(-($B$5*B5150))*$B$20)</f>
        <v>1.6616068116007293E-3</v>
      </c>
    </row>
    <row r="5151" spans="1:12" x14ac:dyDescent="0.25">
      <c r="A5151">
        <f t="shared" si="480"/>
        <v>76.289999999999992</v>
      </c>
      <c r="B5151">
        <v>51.29</v>
      </c>
      <c r="C5151" s="1">
        <f t="shared" si="481"/>
        <v>0.98462325800000028</v>
      </c>
      <c r="D5151">
        <f t="shared" si="482"/>
        <v>49231.162900000018</v>
      </c>
      <c r="E5151" s="12">
        <f t="shared" si="484"/>
        <v>232854.06237452233</v>
      </c>
      <c r="F5151" s="1"/>
      <c r="G5151" s="4"/>
      <c r="H5151" s="4">
        <f t="shared" si="485"/>
        <v>199245.89645218028</v>
      </c>
      <c r="I5151">
        <f xml:space="preserve">          IF($B5151&lt;=$B$9,        $D5151-$B$7*$B$6-$J$18*($D5151-$B$6), $J$16)</f>
        <v>57574.8122555554</v>
      </c>
      <c r="J5151">
        <f t="shared" si="483"/>
        <v>0.9999826312937754</v>
      </c>
      <c r="K5151" t="str">
        <f>IF(B5151&lt;=$B$9, EXP(-($B$5*B5151))*($B$7*$B$6+$J$18*(D5151-$B$6))*$B$20, "")</f>
        <v/>
      </c>
      <c r="L5151">
        <f>IF(B5151&lt;=$B$9, "", EXP(-($B$5*B5151))*$B$20)</f>
        <v>1.6610253509782139E-3</v>
      </c>
    </row>
    <row r="5152" spans="1:12" x14ac:dyDescent="0.25">
      <c r="A5152">
        <f t="shared" si="480"/>
        <v>76.3</v>
      </c>
      <c r="B5152">
        <v>51.3</v>
      </c>
      <c r="C5152" s="1">
        <f t="shared" si="481"/>
        <v>0.98430220000000013</v>
      </c>
      <c r="D5152">
        <f t="shared" si="482"/>
        <v>49215.110000000008</v>
      </c>
      <c r="E5152" s="12">
        <f t="shared" si="484"/>
        <v>232266.18153852024</v>
      </c>
      <c r="F5152" s="1"/>
      <c r="G5152" s="4"/>
      <c r="H5152" s="4">
        <f t="shared" si="485"/>
        <v>198739.88439338299</v>
      </c>
      <c r="I5152">
        <f xml:space="preserve">          IF($B5152&lt;=$B$9,        $D5152-$B$7*$B$6-$J$18*($D5152-$B$6), $J$16)</f>
        <v>57574.8122555554</v>
      </c>
      <c r="J5152">
        <f t="shared" si="483"/>
        <v>0.9999826312937754</v>
      </c>
      <c r="K5152" t="str">
        <f>IF(B5152&lt;=$B$9, EXP(-($B$5*B5152))*($B$7*$B$6+$J$18*(D5152-$B$6))*$B$20, "")</f>
        <v/>
      </c>
      <c r="L5152">
        <f>IF(B5152&lt;=$B$9, "", EXP(-($B$5*B5152))*$B$20)</f>
        <v>1.6604440938313059E-3</v>
      </c>
    </row>
    <row r="5153" spans="1:12" x14ac:dyDescent="0.25">
      <c r="A5153">
        <f t="shared" si="480"/>
        <v>76.31</v>
      </c>
      <c r="B5153">
        <v>51.309999999999995</v>
      </c>
      <c r="C5153" s="1">
        <f t="shared" si="481"/>
        <v>0.98398101800000015</v>
      </c>
      <c r="D5153">
        <f t="shared" si="482"/>
        <v>49199.050900000009</v>
      </c>
      <c r="E5153" s="12">
        <f t="shared" si="484"/>
        <v>231678.09494422554</v>
      </c>
      <c r="F5153" s="1"/>
      <c r="G5153" s="4"/>
      <c r="H5153" s="4">
        <f t="shared" si="485"/>
        <v>198233.69523036512</v>
      </c>
      <c r="I5153">
        <f xml:space="preserve">          IF($B5153&lt;=$B$9,        $D5153-$B$7*$B$6-$J$18*($D5153-$B$6), $J$16)</f>
        <v>57574.8122555554</v>
      </c>
      <c r="J5153">
        <f t="shared" si="483"/>
        <v>0.9999826312937754</v>
      </c>
      <c r="K5153" t="str">
        <f>IF(B5153&lt;=$B$9, EXP(-($B$5*B5153))*($B$7*$B$6+$J$18*(D5153-$B$6))*$B$20, "")</f>
        <v/>
      </c>
      <c r="L5153">
        <f>IF(B5153&lt;=$B$9, "", EXP(-($B$5*B5153))*$B$20)</f>
        <v>1.6598630400888018E-3</v>
      </c>
    </row>
    <row r="5154" spans="1:12" x14ac:dyDescent="0.25">
      <c r="A5154">
        <f t="shared" si="480"/>
        <v>76.319999999999993</v>
      </c>
      <c r="B5154">
        <v>51.32</v>
      </c>
      <c r="C5154" s="1">
        <f t="shared" si="481"/>
        <v>0.98365971199999991</v>
      </c>
      <c r="D5154">
        <f t="shared" si="482"/>
        <v>49182.985599999993</v>
      </c>
      <c r="E5154" s="12">
        <f t="shared" si="484"/>
        <v>231089.80251962284</v>
      </c>
      <c r="F5154" s="1"/>
      <c r="G5154" s="4"/>
      <c r="H5154" s="4">
        <f t="shared" si="485"/>
        <v>197727.32890114019</v>
      </c>
      <c r="I5154">
        <f xml:space="preserve">          IF($B5154&lt;=$B$9,        $D5154-$B$7*$B$6-$J$18*($D5154-$B$6), $J$16)</f>
        <v>57574.8122555554</v>
      </c>
      <c r="J5154">
        <f t="shared" si="483"/>
        <v>0.9999826312937754</v>
      </c>
      <c r="K5154" t="str">
        <f>IF(B5154&lt;=$B$9, EXP(-($B$5*B5154))*($B$7*$B$6+$J$18*(D5154-$B$6))*$B$20, "")</f>
        <v/>
      </c>
      <c r="L5154">
        <f>IF(B5154&lt;=$B$9, "", EXP(-($B$5*B5154))*$B$20)</f>
        <v>1.6592821896795216E-3</v>
      </c>
    </row>
    <row r="5155" spans="1:12" x14ac:dyDescent="0.25">
      <c r="A5155">
        <f t="shared" si="480"/>
        <v>76.33</v>
      </c>
      <c r="B5155">
        <v>51.33</v>
      </c>
      <c r="C5155" s="1">
        <f t="shared" si="481"/>
        <v>0.98333828200000006</v>
      </c>
      <c r="D5155">
        <f t="shared" si="482"/>
        <v>49166.914100000002</v>
      </c>
      <c r="E5155" s="12">
        <f t="shared" si="484"/>
        <v>230501.30419267152</v>
      </c>
      <c r="F5155" s="1"/>
      <c r="G5155" s="4"/>
      <c r="H5155" s="4">
        <f t="shared" si="485"/>
        <v>197220.78534370003</v>
      </c>
      <c r="I5155">
        <f xml:space="preserve">          IF($B5155&lt;=$B$9,        $D5155-$B$7*$B$6-$J$18*($D5155-$B$6), $J$16)</f>
        <v>57574.8122555554</v>
      </c>
      <c r="J5155">
        <f t="shared" si="483"/>
        <v>0.9999826312937754</v>
      </c>
      <c r="K5155" t="str">
        <f>IF(B5155&lt;=$B$9, EXP(-($B$5*B5155))*($B$7*$B$6+$J$18*(D5155-$B$6))*$B$20, "")</f>
        <v/>
      </c>
      <c r="L5155">
        <f>IF(B5155&lt;=$B$9, "", EXP(-($B$5*B5155))*$B$20)</f>
        <v>1.6587015425323121E-3</v>
      </c>
    </row>
    <row r="5156" spans="1:12" x14ac:dyDescent="0.25">
      <c r="A5156">
        <f t="shared" si="480"/>
        <v>76.34</v>
      </c>
      <c r="B5156">
        <v>51.339999999999996</v>
      </c>
      <c r="C5156" s="1">
        <f t="shared" si="481"/>
        <v>0.98301672800000039</v>
      </c>
      <c r="D5156">
        <f t="shared" si="482"/>
        <v>49150.836400000022</v>
      </c>
      <c r="E5156" s="12">
        <f t="shared" si="484"/>
        <v>229912.59989130576</v>
      </c>
      <c r="F5156" s="1"/>
      <c r="G5156" s="4"/>
      <c r="H5156" s="4">
        <f t="shared" si="485"/>
        <v>196714.06449601476</v>
      </c>
      <c r="I5156">
        <f xml:space="preserve">          IF($B5156&lt;=$B$9,        $D5156-$B$7*$B$6-$J$18*($D5156-$B$6), $J$16)</f>
        <v>57574.8122555554</v>
      </c>
      <c r="J5156">
        <f t="shared" si="483"/>
        <v>0.9999826312937754</v>
      </c>
      <c r="K5156" t="str">
        <f>IF(B5156&lt;=$B$9, EXP(-($B$5*B5156))*($B$7*$B$6+$J$18*(D5156-$B$6))*$B$20, "")</f>
        <v/>
      </c>
      <c r="L5156">
        <f>IF(B5156&lt;=$B$9, "", EXP(-($B$5*B5156))*$B$20)</f>
        <v>1.6581210985760436E-3</v>
      </c>
    </row>
    <row r="5157" spans="1:12" x14ac:dyDescent="0.25">
      <c r="A5157">
        <f t="shared" si="480"/>
        <v>76.349999999999994</v>
      </c>
      <c r="B5157">
        <v>51.35</v>
      </c>
      <c r="C5157" s="1">
        <f t="shared" si="481"/>
        <v>0.98269505000000001</v>
      </c>
      <c r="D5157">
        <f t="shared" si="482"/>
        <v>49134.752500000002</v>
      </c>
      <c r="E5157" s="12">
        <f t="shared" si="484"/>
        <v>229323.68954343454</v>
      </c>
      <c r="F5157" s="1"/>
      <c r="G5157" s="4"/>
      <c r="H5157" s="4">
        <f t="shared" si="485"/>
        <v>196207.16629603281</v>
      </c>
      <c r="I5157">
        <f xml:space="preserve">          IF($B5157&lt;=$B$9,        $D5157-$B$7*$B$6-$J$18*($D5157-$B$6), $J$16)</f>
        <v>57574.8122555554</v>
      </c>
      <c r="J5157">
        <f t="shared" si="483"/>
        <v>0.9999826312937754</v>
      </c>
      <c r="K5157" t="str">
        <f>IF(B5157&lt;=$B$9, EXP(-($B$5*B5157))*($B$7*$B$6+$J$18*(D5157-$B$6))*$B$20, "")</f>
        <v/>
      </c>
      <c r="L5157">
        <f>IF(B5157&lt;=$B$9, "", EXP(-($B$5*B5157))*$B$20)</f>
        <v>1.6575408577396112E-3</v>
      </c>
    </row>
    <row r="5158" spans="1:12" x14ac:dyDescent="0.25">
      <c r="A5158">
        <f t="shared" si="480"/>
        <v>76.36</v>
      </c>
      <c r="B5158">
        <v>51.36</v>
      </c>
      <c r="C5158" s="1">
        <f t="shared" si="481"/>
        <v>0.98237324800000025</v>
      </c>
      <c r="D5158">
        <f t="shared" si="482"/>
        <v>49118.662400000016</v>
      </c>
      <c r="E5158" s="12">
        <f t="shared" si="484"/>
        <v>228734.57307694154</v>
      </c>
      <c r="F5158" s="1"/>
      <c r="G5158" s="4"/>
      <c r="H5158" s="4">
        <f t="shared" si="485"/>
        <v>195700.09068168086</v>
      </c>
      <c r="I5158">
        <f xml:space="preserve">          IF($B5158&lt;=$B$9,        $D5158-$B$7*$B$6-$J$18*($D5158-$B$6), $J$16)</f>
        <v>57574.8122555554</v>
      </c>
      <c r="J5158">
        <f t="shared" si="483"/>
        <v>0.9999826312937754</v>
      </c>
      <c r="K5158" t="str">
        <f>IF(B5158&lt;=$B$9, EXP(-($B$5*B5158))*($B$7*$B$6+$J$18*(D5158-$B$6))*$B$20, "")</f>
        <v/>
      </c>
      <c r="L5158">
        <f>IF(B5158&lt;=$B$9, "", EXP(-($B$5*B5158))*$B$20)</f>
        <v>1.6569608199519367E-3</v>
      </c>
    </row>
    <row r="5159" spans="1:12" x14ac:dyDescent="0.25">
      <c r="A5159">
        <f t="shared" si="480"/>
        <v>76.37</v>
      </c>
      <c r="B5159">
        <v>51.37</v>
      </c>
      <c r="C5159" s="1">
        <f t="shared" si="481"/>
        <v>0.982051322</v>
      </c>
      <c r="D5159">
        <f t="shared" si="482"/>
        <v>49102.566100000004</v>
      </c>
      <c r="E5159" s="12">
        <f t="shared" si="484"/>
        <v>228145.25041968527</v>
      </c>
      <c r="F5159" s="1"/>
      <c r="G5159" s="4"/>
      <c r="H5159" s="4">
        <f t="shared" si="485"/>
        <v>195192.8375908639</v>
      </c>
      <c r="I5159">
        <f xml:space="preserve">          IF($B5159&lt;=$B$9,        $D5159-$B$7*$B$6-$J$18*($D5159-$B$6), $J$16)</f>
        <v>57574.8122555554</v>
      </c>
      <c r="J5159">
        <f t="shared" si="483"/>
        <v>0.9999826312937754</v>
      </c>
      <c r="K5159" t="str">
        <f>IF(B5159&lt;=$B$9, EXP(-($B$5*B5159))*($B$7*$B$6+$J$18*(D5159-$B$6))*$B$20, "")</f>
        <v/>
      </c>
      <c r="L5159">
        <f>IF(B5159&lt;=$B$9, "", EXP(-($B$5*B5159))*$B$20)</f>
        <v>1.6563809851419641E-3</v>
      </c>
    </row>
    <row r="5160" spans="1:12" x14ac:dyDescent="0.25">
      <c r="A5160">
        <f t="shared" si="480"/>
        <v>76.38</v>
      </c>
      <c r="B5160">
        <v>51.379999999999995</v>
      </c>
      <c r="C5160" s="1">
        <f t="shared" si="481"/>
        <v>0.98172927200000015</v>
      </c>
      <c r="D5160">
        <f t="shared" si="482"/>
        <v>49086.46360000001</v>
      </c>
      <c r="E5160" s="12">
        <f t="shared" si="484"/>
        <v>227555.72149949896</v>
      </c>
      <c r="F5160" s="1"/>
      <c r="G5160" s="4"/>
      <c r="H5160" s="4">
        <f t="shared" si="485"/>
        <v>194685.40696146514</v>
      </c>
      <c r="I5160">
        <f xml:space="preserve">          IF($B5160&lt;=$B$9,        $D5160-$B$7*$B$6-$J$18*($D5160-$B$6), $J$16)</f>
        <v>57574.8122555554</v>
      </c>
      <c r="J5160">
        <f t="shared" si="483"/>
        <v>0.9999826312937754</v>
      </c>
      <c r="K5160" t="str">
        <f>IF(B5160&lt;=$B$9, EXP(-($B$5*B5160))*($B$7*$B$6+$J$18*(D5160-$B$6))*$B$20, "")</f>
        <v/>
      </c>
      <c r="L5160">
        <f>IF(B5160&lt;=$B$9, "", EXP(-($B$5*B5160))*$B$20)</f>
        <v>1.655801353238665E-3</v>
      </c>
    </row>
    <row r="5161" spans="1:12" x14ac:dyDescent="0.25">
      <c r="A5161">
        <f t="shared" si="480"/>
        <v>76.39</v>
      </c>
      <c r="B5161">
        <v>51.39</v>
      </c>
      <c r="C5161" s="1">
        <f t="shared" si="481"/>
        <v>0.98140709800000003</v>
      </c>
      <c r="D5161">
        <f t="shared" si="482"/>
        <v>49070.354899999998</v>
      </c>
      <c r="E5161" s="12">
        <f t="shared" si="484"/>
        <v>226965.9862441906</v>
      </c>
      <c r="F5161" s="1"/>
      <c r="G5161" s="4"/>
      <c r="H5161" s="4">
        <f t="shared" si="485"/>
        <v>194177.79873134609</v>
      </c>
      <c r="I5161">
        <f xml:space="preserve">          IF($B5161&lt;=$B$9,        $D5161-$B$7*$B$6-$J$18*($D5161-$B$6), $J$16)</f>
        <v>57574.8122555554</v>
      </c>
      <c r="J5161">
        <f t="shared" si="483"/>
        <v>0.9999826312937754</v>
      </c>
      <c r="K5161" t="str">
        <f>IF(B5161&lt;=$B$9, EXP(-($B$5*B5161))*($B$7*$B$6+$J$18*(D5161-$B$6))*$B$20, "")</f>
        <v/>
      </c>
      <c r="L5161">
        <f>IF(B5161&lt;=$B$9, "", EXP(-($B$5*B5161))*$B$20)</f>
        <v>1.6552219241710332E-3</v>
      </c>
    </row>
    <row r="5162" spans="1:12" x14ac:dyDescent="0.25">
      <c r="A5162">
        <f t="shared" si="480"/>
        <v>76.400000000000006</v>
      </c>
      <c r="B5162">
        <v>51.4</v>
      </c>
      <c r="C5162" s="1">
        <f t="shared" si="481"/>
        <v>0.98108479999999987</v>
      </c>
      <c r="D5162">
        <f t="shared" si="482"/>
        <v>49054.239999999991</v>
      </c>
      <c r="E5162" s="12">
        <f t="shared" si="484"/>
        <v>226376.04458154287</v>
      </c>
      <c r="F5162" s="1"/>
      <c r="G5162" s="4"/>
      <c r="H5162" s="4">
        <f t="shared" si="485"/>
        <v>193670.01283834651</v>
      </c>
      <c r="I5162">
        <f xml:space="preserve">          IF($B5162&lt;=$B$9,        $D5162-$B$7*$B$6-$J$18*($D5162-$B$6), $J$16)</f>
        <v>57574.8122555554</v>
      </c>
      <c r="J5162">
        <f t="shared" si="483"/>
        <v>0.9999826312937754</v>
      </c>
      <c r="K5162" t="str">
        <f>IF(B5162&lt;=$B$9, EXP(-($B$5*B5162))*($B$7*$B$6+$J$18*(D5162-$B$6))*$B$20, "")</f>
        <v/>
      </c>
      <c r="L5162">
        <f>IF(B5162&lt;=$B$9, "", EXP(-($B$5*B5162))*$B$20)</f>
        <v>1.6546426978680893E-3</v>
      </c>
    </row>
    <row r="5163" spans="1:12" x14ac:dyDescent="0.25">
      <c r="A5163">
        <f t="shared" si="480"/>
        <v>76.41</v>
      </c>
      <c r="B5163">
        <v>51.41</v>
      </c>
      <c r="C5163" s="1">
        <f t="shared" si="481"/>
        <v>0.98076237800000032</v>
      </c>
      <c r="D5163">
        <f t="shared" si="482"/>
        <v>49038.118900000016</v>
      </c>
      <c r="E5163" s="12">
        <f t="shared" si="484"/>
        <v>225785.89643931322</v>
      </c>
      <c r="F5163" s="1"/>
      <c r="G5163" s="4"/>
      <c r="H5163" s="4">
        <f t="shared" si="485"/>
        <v>193162.04922028436</v>
      </c>
      <c r="I5163">
        <f xml:space="preserve">          IF($B5163&lt;=$B$9,        $D5163-$B$7*$B$6-$J$18*($D5163-$B$6), $J$16)</f>
        <v>57574.8122555554</v>
      </c>
      <c r="J5163">
        <f t="shared" si="483"/>
        <v>0.9999826312937754</v>
      </c>
      <c r="K5163" t="str">
        <f>IF(B5163&lt;=$B$9, EXP(-($B$5*B5163))*($B$7*$B$6+$J$18*(D5163-$B$6))*$B$20, "")</f>
        <v/>
      </c>
      <c r="L5163">
        <f>IF(B5163&lt;=$B$9, "", EXP(-($B$5*B5163))*$B$20)</f>
        <v>1.654063674258878E-3</v>
      </c>
    </row>
    <row r="5164" spans="1:12" x14ac:dyDescent="0.25">
      <c r="A5164">
        <f t="shared" si="480"/>
        <v>76.42</v>
      </c>
      <c r="B5164">
        <v>51.42</v>
      </c>
      <c r="C5164" s="1">
        <f t="shared" si="481"/>
        <v>0.98043983200000007</v>
      </c>
      <c r="D5164">
        <f t="shared" si="482"/>
        <v>49021.991600000001</v>
      </c>
      <c r="E5164" s="12">
        <f t="shared" si="484"/>
        <v>225195.54174523379</v>
      </c>
      <c r="F5164" s="1"/>
      <c r="G5164" s="4"/>
      <c r="H5164" s="4">
        <f t="shared" si="485"/>
        <v>192653.90781495589</v>
      </c>
      <c r="I5164">
        <f xml:space="preserve">          IF($B5164&lt;=$B$9,        $D5164-$B$7*$B$6-$J$18*($D5164-$B$6), $J$16)</f>
        <v>57574.8122555554</v>
      </c>
      <c r="J5164">
        <f t="shared" si="483"/>
        <v>0.9999826312937754</v>
      </c>
      <c r="K5164" t="str">
        <f>IF(B5164&lt;=$B$9, EXP(-($B$5*B5164))*($B$7*$B$6+$J$18*(D5164-$B$6))*$B$20, "")</f>
        <v/>
      </c>
      <c r="L5164">
        <f>IF(B5164&lt;=$B$9, "", EXP(-($B$5*B5164))*$B$20)</f>
        <v>1.6534848532724683E-3</v>
      </c>
    </row>
    <row r="5165" spans="1:12" x14ac:dyDescent="0.25">
      <c r="A5165">
        <f t="shared" si="480"/>
        <v>76.430000000000007</v>
      </c>
      <c r="B5165">
        <v>51.43</v>
      </c>
      <c r="C5165" s="1">
        <f t="shared" si="481"/>
        <v>0.98011716200000021</v>
      </c>
      <c r="D5165">
        <f t="shared" si="482"/>
        <v>49005.858100000012</v>
      </c>
      <c r="E5165" s="12">
        <f t="shared" si="484"/>
        <v>224604.98042701144</v>
      </c>
      <c r="F5165" s="1"/>
      <c r="G5165" s="4"/>
      <c r="H5165" s="4">
        <f t="shared" si="485"/>
        <v>192145.58856013557</v>
      </c>
      <c r="I5165">
        <f xml:space="preserve">          IF($B5165&lt;=$B$9,        $D5165-$B$7*$B$6-$J$18*($D5165-$B$6), $J$16)</f>
        <v>57574.8122555554</v>
      </c>
      <c r="J5165">
        <f t="shared" si="483"/>
        <v>0.9999826312937754</v>
      </c>
      <c r="K5165" t="str">
        <f>IF(B5165&lt;=$B$9, EXP(-($B$5*B5165))*($B$7*$B$6+$J$18*(D5165-$B$6))*$B$20, "")</f>
        <v/>
      </c>
      <c r="L5165">
        <f>IF(B5165&lt;=$B$9, "", EXP(-($B$5*B5165))*$B$20)</f>
        <v>1.6529062348379561E-3</v>
      </c>
    </row>
    <row r="5166" spans="1:12" x14ac:dyDescent="0.25">
      <c r="A5166">
        <f t="shared" si="480"/>
        <v>76.44</v>
      </c>
      <c r="B5166">
        <v>51.44</v>
      </c>
      <c r="C5166" s="1">
        <f t="shared" si="481"/>
        <v>0.97979436800000008</v>
      </c>
      <c r="D5166">
        <f t="shared" si="482"/>
        <v>48989.718400000005</v>
      </c>
      <c r="E5166" s="12">
        <f t="shared" si="484"/>
        <v>224014.2124123277</v>
      </c>
      <c r="F5166" s="1"/>
      <c r="G5166" s="4"/>
      <c r="H5166" s="4">
        <f t="shared" si="485"/>
        <v>191637.09139357606</v>
      </c>
      <c r="I5166">
        <f xml:space="preserve">          IF($B5166&lt;=$B$9,        $D5166-$B$7*$B$6-$J$18*($D5166-$B$6), $J$16)</f>
        <v>57574.8122555554</v>
      </c>
      <c r="J5166">
        <f t="shared" si="483"/>
        <v>0.9999826312937754</v>
      </c>
      <c r="K5166" t="str">
        <f>IF(B5166&lt;=$B$9, EXP(-($B$5*B5166))*($B$7*$B$6+$J$18*(D5166-$B$6))*$B$20, "")</f>
        <v/>
      </c>
      <c r="L5166">
        <f>IF(B5166&lt;=$B$9, "", EXP(-($B$5*B5166))*$B$20)</f>
        <v>1.6523278188844595E-3</v>
      </c>
    </row>
    <row r="5167" spans="1:12" x14ac:dyDescent="0.25">
      <c r="A5167">
        <f t="shared" si="480"/>
        <v>76.449999999999989</v>
      </c>
      <c r="B5167">
        <v>51.449999999999996</v>
      </c>
      <c r="C5167" s="1">
        <f t="shared" si="481"/>
        <v>0.97947145000000013</v>
      </c>
      <c r="D5167">
        <f t="shared" si="482"/>
        <v>48973.572500000009</v>
      </c>
      <c r="E5167" s="12">
        <f t="shared" si="484"/>
        <v>223423.23762883883</v>
      </c>
      <c r="F5167" s="1"/>
      <c r="G5167" s="4"/>
      <c r="H5167" s="4">
        <f t="shared" si="485"/>
        <v>191128.41625300827</v>
      </c>
      <c r="I5167">
        <f xml:space="preserve">          IF($B5167&lt;=$B$9,        $D5167-$B$7*$B$6-$J$18*($D5167-$B$6), $J$16)</f>
        <v>57574.8122555554</v>
      </c>
      <c r="J5167">
        <f t="shared" si="483"/>
        <v>0.9999826312937754</v>
      </c>
      <c r="K5167" t="str">
        <f>IF(B5167&lt;=$B$9, EXP(-($B$5*B5167))*($B$7*$B$6+$J$18*(D5167-$B$6))*$B$20, "")</f>
        <v/>
      </c>
      <c r="L5167">
        <f>IF(B5167&lt;=$B$9, "", EXP(-($B$5*B5167))*$B$20)</f>
        <v>1.6517496053411224E-3</v>
      </c>
    </row>
    <row r="5168" spans="1:12" x14ac:dyDescent="0.25">
      <c r="A5168">
        <f t="shared" si="480"/>
        <v>76.460000000000008</v>
      </c>
      <c r="B5168">
        <v>51.46</v>
      </c>
      <c r="C5168" s="1">
        <f t="shared" si="481"/>
        <v>0.97914840799999991</v>
      </c>
      <c r="D5168">
        <f t="shared" si="482"/>
        <v>48957.420399999995</v>
      </c>
      <c r="E5168" s="12">
        <f t="shared" si="484"/>
        <v>222832.05600417574</v>
      </c>
      <c r="F5168" s="1"/>
      <c r="G5168" s="4"/>
      <c r="H5168" s="4">
        <f t="shared" si="485"/>
        <v>190619.56307614126</v>
      </c>
      <c r="I5168">
        <f xml:space="preserve">          IF($B5168&lt;=$B$9,        $D5168-$B$7*$B$6-$J$18*($D5168-$B$6), $J$16)</f>
        <v>57574.8122555554</v>
      </c>
      <c r="J5168">
        <f t="shared" si="483"/>
        <v>0.9999826312937754</v>
      </c>
      <c r="K5168" t="str">
        <f>IF(B5168&lt;=$B$9, EXP(-($B$5*B5168))*($B$7*$B$6+$J$18*(D5168-$B$6))*$B$20, "")</f>
        <v/>
      </c>
      <c r="L5168">
        <f>IF(B5168&lt;=$B$9, "", EXP(-($B$5*B5168))*$B$20)</f>
        <v>1.6511715941371142E-3</v>
      </c>
    </row>
    <row r="5169" spans="1:12" x14ac:dyDescent="0.25">
      <c r="A5169">
        <f t="shared" si="480"/>
        <v>76.47</v>
      </c>
      <c r="B5169">
        <v>51.47</v>
      </c>
      <c r="C5169" s="1">
        <f t="shared" si="481"/>
        <v>0.9788252420000001</v>
      </c>
      <c r="D5169">
        <f t="shared" si="482"/>
        <v>48941.262100000007</v>
      </c>
      <c r="E5169" s="12">
        <f t="shared" si="484"/>
        <v>222240.66746594402</v>
      </c>
      <c r="F5169" s="1"/>
      <c r="G5169" s="4"/>
      <c r="H5169" s="4">
        <f t="shared" si="485"/>
        <v>190110.53180066237</v>
      </c>
      <c r="I5169">
        <f xml:space="preserve">          IF($B5169&lt;=$B$9,        $D5169-$B$7*$B$6-$J$18*($D5169-$B$6), $J$16)</f>
        <v>57574.8122555554</v>
      </c>
      <c r="J5169">
        <f t="shared" si="483"/>
        <v>0.9999826312937754</v>
      </c>
      <c r="K5169" t="str">
        <f>IF(B5169&lt;=$B$9, EXP(-($B$5*B5169))*($B$7*$B$6+$J$18*(D5169-$B$6))*$B$20, "")</f>
        <v/>
      </c>
      <c r="L5169">
        <f>IF(B5169&lt;=$B$9, "", EXP(-($B$5*B5169))*$B$20)</f>
        <v>1.6505937852016284E-3</v>
      </c>
    </row>
    <row r="5170" spans="1:12" x14ac:dyDescent="0.25">
      <c r="A5170">
        <f t="shared" si="480"/>
        <v>76.47999999999999</v>
      </c>
      <c r="B5170">
        <v>51.48</v>
      </c>
      <c r="C5170" s="1">
        <f t="shared" si="481"/>
        <v>0.97850195200000045</v>
      </c>
      <c r="D5170">
        <f t="shared" si="482"/>
        <v>48925.097600000023</v>
      </c>
      <c r="E5170" s="12">
        <f t="shared" si="484"/>
        <v>221649.0719417239</v>
      </c>
      <c r="F5170" s="1"/>
      <c r="G5170" s="4"/>
      <c r="H5170" s="4">
        <f t="shared" si="485"/>
        <v>189601.32236423704</v>
      </c>
      <c r="I5170">
        <f xml:space="preserve">          IF($B5170&lt;=$B$9,        $D5170-$B$7*$B$6-$J$18*($D5170-$B$6), $J$16)</f>
        <v>57574.8122555554</v>
      </c>
      <c r="J5170">
        <f t="shared" si="483"/>
        <v>0.9999826312937754</v>
      </c>
      <c r="K5170" t="str">
        <f>IF(B5170&lt;=$B$9, EXP(-($B$5*B5170))*($B$7*$B$6+$J$18*(D5170-$B$6))*$B$20, "")</f>
        <v/>
      </c>
      <c r="L5170">
        <f>IF(B5170&lt;=$B$9, "", EXP(-($B$5*B5170))*$B$20)</f>
        <v>1.6500161784638835E-3</v>
      </c>
    </row>
    <row r="5171" spans="1:12" x14ac:dyDescent="0.25">
      <c r="A5171">
        <f t="shared" si="480"/>
        <v>76.489999999999995</v>
      </c>
      <c r="B5171">
        <v>51.489999999999995</v>
      </c>
      <c r="C5171" s="1">
        <f t="shared" si="481"/>
        <v>0.97817853799999988</v>
      </c>
      <c r="D5171">
        <f t="shared" si="482"/>
        <v>48908.926899999991</v>
      </c>
      <c r="E5171" s="12">
        <f t="shared" si="484"/>
        <v>221057.26935907031</v>
      </c>
      <c r="F5171" s="1"/>
      <c r="G5171" s="4"/>
      <c r="H5171" s="4">
        <f t="shared" si="485"/>
        <v>189091.93470450898</v>
      </c>
      <c r="I5171">
        <f xml:space="preserve">          IF($B5171&lt;=$B$9,        $D5171-$B$7*$B$6-$J$18*($D5171-$B$6), $J$16)</f>
        <v>57574.8122555554</v>
      </c>
      <c r="J5171">
        <f t="shared" si="483"/>
        <v>0.9999826312937754</v>
      </c>
      <c r="K5171" t="str">
        <f>IF(B5171&lt;=$B$9, EXP(-($B$5*B5171))*($B$7*$B$6+$J$18*(D5171-$B$6))*$B$20, "")</f>
        <v/>
      </c>
      <c r="L5171">
        <f>IF(B5171&lt;=$B$9, "", EXP(-($B$5*B5171))*$B$20)</f>
        <v>1.6494387738531227E-3</v>
      </c>
    </row>
    <row r="5172" spans="1:12" x14ac:dyDescent="0.25">
      <c r="A5172">
        <f t="shared" si="480"/>
        <v>76.5</v>
      </c>
      <c r="B5172">
        <v>51.5</v>
      </c>
      <c r="C5172" s="1">
        <f t="shared" si="481"/>
        <v>0.97785500000000014</v>
      </c>
      <c r="D5172">
        <f t="shared" si="482"/>
        <v>48892.750000000007</v>
      </c>
      <c r="E5172" s="12">
        <f t="shared" si="484"/>
        <v>220465.25964551279</v>
      </c>
      <c r="F5172" s="1"/>
      <c r="G5172" s="4"/>
      <c r="H5172" s="4">
        <f t="shared" si="485"/>
        <v>188582.36875910001</v>
      </c>
      <c r="I5172">
        <f xml:space="preserve">          IF($B5172&lt;=$B$9,        $D5172-$B$7*$B$6-$J$18*($D5172-$B$6), $J$16)</f>
        <v>57574.8122555554</v>
      </c>
      <c r="J5172">
        <f t="shared" si="483"/>
        <v>0.9999826312937754</v>
      </c>
      <c r="K5172" t="str">
        <f>IF(B5172&lt;=$B$9, EXP(-($B$5*B5172))*($B$7*$B$6+$J$18*(D5172-$B$6))*$B$20, "")</f>
        <v/>
      </c>
      <c r="L5172">
        <f>IF(B5172&lt;=$B$9, "", EXP(-($B$5*B5172))*$B$20)</f>
        <v>1.648861571298613E-3</v>
      </c>
    </row>
    <row r="5173" spans="1:12" x14ac:dyDescent="0.25">
      <c r="A5173">
        <f t="shared" si="480"/>
        <v>76.509999999999991</v>
      </c>
      <c r="B5173">
        <v>51.51</v>
      </c>
      <c r="C5173" s="1">
        <f t="shared" si="481"/>
        <v>0.97753133799999992</v>
      </c>
      <c r="D5173">
        <f t="shared" si="482"/>
        <v>48876.566899999998</v>
      </c>
      <c r="E5173" s="12">
        <f t="shared" si="484"/>
        <v>219873.04272855553</v>
      </c>
      <c r="F5173" s="1"/>
      <c r="G5173" s="4"/>
      <c r="H5173" s="4">
        <f t="shared" si="485"/>
        <v>188072.62446561013</v>
      </c>
      <c r="I5173">
        <f xml:space="preserve">          IF($B5173&lt;=$B$9,        $D5173-$B$7*$B$6-$J$18*($D5173-$B$6), $J$16)</f>
        <v>57574.8122555554</v>
      </c>
      <c r="J5173">
        <f t="shared" si="483"/>
        <v>0.9999826312937754</v>
      </c>
      <c r="K5173" t="str">
        <f>IF(B5173&lt;=$B$9, EXP(-($B$5*B5173))*($B$7*$B$6+$J$18*(D5173-$B$6))*$B$20, "")</f>
        <v/>
      </c>
      <c r="L5173">
        <f>IF(B5173&lt;=$B$9, "", EXP(-($B$5*B5173))*$B$20)</f>
        <v>1.6482845707296485E-3</v>
      </c>
    </row>
    <row r="5174" spans="1:12" x14ac:dyDescent="0.25">
      <c r="A5174">
        <f t="shared" si="480"/>
        <v>76.52</v>
      </c>
      <c r="B5174">
        <v>51.519999999999996</v>
      </c>
      <c r="C5174" s="1">
        <f t="shared" si="481"/>
        <v>0.97720755200000031</v>
      </c>
      <c r="D5174">
        <f t="shared" si="482"/>
        <v>48860.377600000014</v>
      </c>
      <c r="E5174" s="12">
        <f t="shared" si="484"/>
        <v>219280.61853567735</v>
      </c>
      <c r="F5174" s="1"/>
      <c r="G5174" s="4"/>
      <c r="H5174" s="4">
        <f t="shared" si="485"/>
        <v>187562.70176161753</v>
      </c>
      <c r="I5174">
        <f xml:space="preserve">          IF($B5174&lt;=$B$9,        $D5174-$B$7*$B$6-$J$18*($D5174-$B$6), $J$16)</f>
        <v>57574.8122555554</v>
      </c>
      <c r="J5174">
        <f t="shared" si="483"/>
        <v>0.9999826312937754</v>
      </c>
      <c r="K5174" t="str">
        <f>IF(B5174&lt;=$B$9, EXP(-($B$5*B5174))*($B$7*$B$6+$J$18*(D5174-$B$6))*$B$20, "")</f>
        <v/>
      </c>
      <c r="L5174">
        <f>IF(B5174&lt;=$B$9, "", EXP(-($B$5*B5174))*$B$20)</f>
        <v>1.6477077720755454E-3</v>
      </c>
    </row>
    <row r="5175" spans="1:12" x14ac:dyDescent="0.25">
      <c r="A5175">
        <f t="shared" si="480"/>
        <v>76.53</v>
      </c>
      <c r="B5175">
        <v>51.53</v>
      </c>
      <c r="C5175" s="1">
        <f t="shared" si="481"/>
        <v>0.97688364199999977</v>
      </c>
      <c r="D5175">
        <f t="shared" si="482"/>
        <v>48844.182099999991</v>
      </c>
      <c r="E5175" s="12">
        <f t="shared" si="484"/>
        <v>218687.98699433164</v>
      </c>
      <c r="F5175" s="1"/>
      <c r="G5175" s="4"/>
      <c r="H5175" s="4">
        <f t="shared" si="485"/>
        <v>187052.60058467856</v>
      </c>
      <c r="I5175">
        <f xml:space="preserve">          IF($B5175&lt;=$B$9,        $D5175-$B$7*$B$6-$J$18*($D5175-$B$6), $J$16)</f>
        <v>57574.8122555554</v>
      </c>
      <c r="J5175">
        <f t="shared" si="483"/>
        <v>0.9999826312937754</v>
      </c>
      <c r="K5175" t="str">
        <f>IF(B5175&lt;=$B$9, EXP(-($B$5*B5175))*($B$7*$B$6+$J$18*(D5175-$B$6))*$B$20, "")</f>
        <v/>
      </c>
      <c r="L5175">
        <f>IF(B5175&lt;=$B$9, "", EXP(-($B$5*B5175))*$B$20)</f>
        <v>1.6471311752656469E-3</v>
      </c>
    </row>
    <row r="5176" spans="1:12" x14ac:dyDescent="0.25">
      <c r="A5176">
        <f t="shared" si="480"/>
        <v>76.539999999999992</v>
      </c>
      <c r="B5176">
        <v>51.54</v>
      </c>
      <c r="C5176" s="1">
        <f t="shared" si="481"/>
        <v>0.97655960800000008</v>
      </c>
      <c r="D5176">
        <f t="shared" si="482"/>
        <v>48827.9804</v>
      </c>
      <c r="E5176" s="12">
        <f t="shared" si="484"/>
        <v>218095.14803194648</v>
      </c>
      <c r="F5176" s="1"/>
      <c r="G5176" s="4"/>
      <c r="H5176" s="4">
        <f t="shared" si="485"/>
        <v>186542.32087232763</v>
      </c>
      <c r="I5176">
        <f xml:space="preserve">          IF($B5176&lt;=$B$9,        $D5176-$B$7*$B$6-$J$18*($D5176-$B$6), $J$16)</f>
        <v>57574.8122555554</v>
      </c>
      <c r="J5176">
        <f t="shared" si="483"/>
        <v>0.9999826312937754</v>
      </c>
      <c r="K5176" t="str">
        <f>IF(B5176&lt;=$B$9, EXP(-($B$5*B5176))*($B$7*$B$6+$J$18*(D5176-$B$6))*$B$20, "")</f>
        <v/>
      </c>
      <c r="L5176">
        <f>IF(B5176&lt;=$B$9, "", EXP(-($B$5*B5176))*$B$20)</f>
        <v>1.6465547802293192E-3</v>
      </c>
    </row>
    <row r="5177" spans="1:12" x14ac:dyDescent="0.25">
      <c r="A5177">
        <f t="shared" si="480"/>
        <v>76.55</v>
      </c>
      <c r="B5177">
        <v>51.55</v>
      </c>
      <c r="C5177" s="1">
        <f t="shared" si="481"/>
        <v>0.97623545000000034</v>
      </c>
      <c r="D5177">
        <f t="shared" si="482"/>
        <v>48811.772500000014</v>
      </c>
      <c r="E5177" s="12">
        <f t="shared" si="484"/>
        <v>217502.10157592446</v>
      </c>
      <c r="F5177" s="1"/>
      <c r="G5177" s="4"/>
      <c r="H5177" s="4">
        <f t="shared" si="485"/>
        <v>186031.86256207738</v>
      </c>
      <c r="I5177">
        <f xml:space="preserve">          IF($B5177&lt;=$B$9,        $D5177-$B$7*$B$6-$J$18*($D5177-$B$6), $J$16)</f>
        <v>57574.8122555554</v>
      </c>
      <c r="J5177">
        <f t="shared" si="483"/>
        <v>0.9999826312937754</v>
      </c>
      <c r="K5177" t="str">
        <f>IF(B5177&lt;=$B$9, EXP(-($B$5*B5177))*($B$7*$B$6+$J$18*(D5177-$B$6))*$B$20, "")</f>
        <v/>
      </c>
      <c r="L5177">
        <f>IF(B5177&lt;=$B$9, "", EXP(-($B$5*B5177))*$B$20)</f>
        <v>1.6459785868959543E-3</v>
      </c>
    </row>
    <row r="5178" spans="1:12" x14ac:dyDescent="0.25">
      <c r="A5178">
        <f t="shared" si="480"/>
        <v>76.56</v>
      </c>
      <c r="B5178">
        <v>51.559999999999995</v>
      </c>
      <c r="C5178" s="1">
        <f t="shared" si="481"/>
        <v>0.97591116800000011</v>
      </c>
      <c r="D5178">
        <f t="shared" si="482"/>
        <v>48795.558400000002</v>
      </c>
      <c r="E5178" s="12">
        <f t="shared" si="484"/>
        <v>216908.84755364285</v>
      </c>
      <c r="F5178" s="1"/>
      <c r="G5178" s="4"/>
      <c r="H5178" s="4">
        <f t="shared" si="485"/>
        <v>185521.22559141857</v>
      </c>
      <c r="I5178">
        <f xml:space="preserve">          IF($B5178&lt;=$B$9,        $D5178-$B$7*$B$6-$J$18*($D5178-$B$6), $J$16)</f>
        <v>57574.8122555554</v>
      </c>
      <c r="J5178">
        <f t="shared" si="483"/>
        <v>0.9999826312937754</v>
      </c>
      <c r="K5178" t="str">
        <f>IF(B5178&lt;=$B$9, EXP(-($B$5*B5178))*($B$7*$B$6+$J$18*(D5178-$B$6))*$B$20, "")</f>
        <v/>
      </c>
      <c r="L5178">
        <f>IF(B5178&lt;=$B$9, "", EXP(-($B$5*B5178))*$B$20)</f>
        <v>1.6454025951949686E-3</v>
      </c>
    </row>
    <row r="5179" spans="1:12" x14ac:dyDescent="0.25">
      <c r="A5179">
        <f t="shared" si="480"/>
        <v>76.569999999999993</v>
      </c>
      <c r="B5179">
        <v>51.57</v>
      </c>
      <c r="C5179" s="1">
        <f t="shared" si="481"/>
        <v>0.97558676200000027</v>
      </c>
      <c r="D5179">
        <f t="shared" si="482"/>
        <v>48779.338100000015</v>
      </c>
      <c r="E5179" s="12">
        <f t="shared" si="484"/>
        <v>216315.38589245343</v>
      </c>
      <c r="F5179" s="1"/>
      <c r="G5179" s="4"/>
      <c r="H5179" s="4">
        <f t="shared" si="485"/>
        <v>185010.40989782001</v>
      </c>
      <c r="I5179">
        <f xml:space="preserve">          IF($B5179&lt;=$B$9,        $D5179-$B$7*$B$6-$J$18*($D5179-$B$6), $J$16)</f>
        <v>57574.8122555554</v>
      </c>
      <c r="J5179">
        <f t="shared" si="483"/>
        <v>0.9999826312937754</v>
      </c>
      <c r="K5179" t="str">
        <f>IF(B5179&lt;=$B$9, EXP(-($B$5*B5179))*($B$7*$B$6+$J$18*(D5179-$B$6))*$B$20, "")</f>
        <v/>
      </c>
      <c r="L5179">
        <f>IF(B5179&lt;=$B$9, "", EXP(-($B$5*B5179))*$B$20)</f>
        <v>1.644826805055802E-3</v>
      </c>
    </row>
    <row r="5180" spans="1:12" x14ac:dyDescent="0.25">
      <c r="A5180">
        <f t="shared" si="480"/>
        <v>76.58</v>
      </c>
      <c r="B5180">
        <v>51.58</v>
      </c>
      <c r="C5180" s="1">
        <f t="shared" si="481"/>
        <v>0.97526223199999973</v>
      </c>
      <c r="D5180">
        <f t="shared" si="482"/>
        <v>48763.111599999989</v>
      </c>
      <c r="E5180" s="12">
        <f t="shared" si="484"/>
        <v>215721.71651968261</v>
      </c>
      <c r="F5180" s="1"/>
      <c r="G5180" s="4"/>
      <c r="H5180" s="4">
        <f t="shared" si="485"/>
        <v>184499.41541872869</v>
      </c>
      <c r="I5180">
        <f xml:space="preserve">          IF($B5180&lt;=$B$9,        $D5180-$B$7*$B$6-$J$18*($D5180-$B$6), $J$16)</f>
        <v>57574.8122555554</v>
      </c>
      <c r="J5180">
        <f t="shared" si="483"/>
        <v>0.9999826312937754</v>
      </c>
      <c r="K5180" t="str">
        <f>IF(B5180&lt;=$B$9, EXP(-($B$5*B5180))*($B$7*$B$6+$J$18*(D5180-$B$6))*$B$20, "")</f>
        <v/>
      </c>
      <c r="L5180">
        <f>IF(B5180&lt;=$B$9, "", EXP(-($B$5*B5180))*$B$20)</f>
        <v>1.6442512164079222E-3</v>
      </c>
    </row>
    <row r="5181" spans="1:12" x14ac:dyDescent="0.25">
      <c r="A5181">
        <f t="shared" si="480"/>
        <v>76.59</v>
      </c>
      <c r="B5181">
        <v>51.589999999999996</v>
      </c>
      <c r="C5181" s="1">
        <f t="shared" si="481"/>
        <v>0.97493757800000025</v>
      </c>
      <c r="D5181">
        <f t="shared" si="482"/>
        <v>48746.878900000011</v>
      </c>
      <c r="E5181" s="12">
        <f t="shared" si="484"/>
        <v>215127.83936263132</v>
      </c>
      <c r="F5181" s="1"/>
      <c r="G5181" s="4"/>
      <c r="H5181" s="4">
        <f t="shared" si="485"/>
        <v>183988.2420915697</v>
      </c>
      <c r="I5181">
        <f xml:space="preserve">          IF($B5181&lt;=$B$9,        $D5181-$B$7*$B$6-$J$18*($D5181-$B$6), $J$16)</f>
        <v>57574.8122555554</v>
      </c>
      <c r="J5181">
        <f t="shared" si="483"/>
        <v>0.9999826312937754</v>
      </c>
      <c r="K5181" t="str">
        <f>IF(B5181&lt;=$B$9, EXP(-($B$5*B5181))*($B$7*$B$6+$J$18*(D5181-$B$6))*$B$20, "")</f>
        <v/>
      </c>
      <c r="L5181">
        <f>IF(B5181&lt;=$B$9, "", EXP(-($B$5*B5181))*$B$20)</f>
        <v>1.643675829180818E-3</v>
      </c>
    </row>
    <row r="5182" spans="1:12" x14ac:dyDescent="0.25">
      <c r="A5182">
        <f t="shared" si="480"/>
        <v>76.599999999999994</v>
      </c>
      <c r="B5182">
        <v>51.6</v>
      </c>
      <c r="C5182" s="1">
        <f t="shared" si="481"/>
        <v>0.97461280000000006</v>
      </c>
      <c r="D5182">
        <f t="shared" si="482"/>
        <v>48730.64</v>
      </c>
      <c r="E5182" s="12">
        <f t="shared" si="484"/>
        <v>214533.75434857505</v>
      </c>
      <c r="F5182" s="1"/>
      <c r="G5182" s="4"/>
      <c r="H5182" s="4">
        <f t="shared" si="485"/>
        <v>183476.88985374619</v>
      </c>
      <c r="I5182">
        <f xml:space="preserve">          IF($B5182&lt;=$B$9,        $D5182-$B$7*$B$6-$J$18*($D5182-$B$6), $J$16)</f>
        <v>57574.8122555554</v>
      </c>
      <c r="J5182">
        <f t="shared" si="483"/>
        <v>0.9999826312937754</v>
      </c>
      <c r="K5182" t="str">
        <f>IF(B5182&lt;=$B$9, EXP(-($B$5*B5182))*($B$7*$B$6+$J$18*(D5182-$B$6))*$B$20, "")</f>
        <v/>
      </c>
      <c r="L5182">
        <f>IF(B5182&lt;=$B$9, "", EXP(-($B$5*B5182))*$B$20)</f>
        <v>1.6431006433040045E-3</v>
      </c>
    </row>
    <row r="5183" spans="1:12" x14ac:dyDescent="0.25">
      <c r="A5183">
        <f t="shared" si="480"/>
        <v>76.61</v>
      </c>
      <c r="B5183">
        <v>51.61</v>
      </c>
      <c r="C5183" s="1">
        <f t="shared" si="481"/>
        <v>0.97428789800000004</v>
      </c>
      <c r="D5183">
        <f t="shared" si="482"/>
        <v>48714.394899999999</v>
      </c>
      <c r="E5183" s="12">
        <f t="shared" si="484"/>
        <v>213939.46140476386</v>
      </c>
      <c r="F5183" s="1"/>
      <c r="G5183" s="4"/>
      <c r="H5183" s="4">
        <f t="shared" si="485"/>
        <v>182965.35864263945</v>
      </c>
      <c r="I5183">
        <f xml:space="preserve">          IF($B5183&lt;=$B$9,        $D5183-$B$7*$B$6-$J$18*($D5183-$B$6), $J$16)</f>
        <v>57574.8122555554</v>
      </c>
      <c r="J5183">
        <f t="shared" si="483"/>
        <v>0.9999826312937754</v>
      </c>
      <c r="K5183" t="str">
        <f>IF(B5183&lt;=$B$9, EXP(-($B$5*B5183))*($B$7*$B$6+$J$18*(D5183-$B$6))*$B$20, "")</f>
        <v/>
      </c>
      <c r="L5183">
        <f>IF(B5183&lt;=$B$9, "", EXP(-($B$5*B5183))*$B$20)</f>
        <v>1.6425256587070222E-3</v>
      </c>
    </row>
    <row r="5184" spans="1:12" x14ac:dyDescent="0.25">
      <c r="A5184">
        <f t="shared" si="480"/>
        <v>76.62</v>
      </c>
      <c r="B5184">
        <v>51.62</v>
      </c>
      <c r="C5184" s="1">
        <f t="shared" si="481"/>
        <v>0.9739628720000002</v>
      </c>
      <c r="D5184">
        <f t="shared" si="482"/>
        <v>48698.14360000001</v>
      </c>
      <c r="E5184" s="12">
        <f t="shared" si="484"/>
        <v>213344.96045842234</v>
      </c>
      <c r="F5184" s="1"/>
      <c r="G5184" s="4"/>
      <c r="H5184" s="4">
        <f t="shared" si="485"/>
        <v>182453.64839560882</v>
      </c>
      <c r="I5184">
        <f xml:space="preserve">          IF($B5184&lt;=$B$9,        $D5184-$B$7*$B$6-$J$18*($D5184-$B$6), $J$16)</f>
        <v>57574.8122555554</v>
      </c>
      <c r="J5184">
        <f t="shared" si="483"/>
        <v>0.9999826312937754</v>
      </c>
      <c r="K5184" t="str">
        <f>IF(B5184&lt;=$B$9, EXP(-($B$5*B5184))*($B$7*$B$6+$J$18*(D5184-$B$6))*$B$20, "")</f>
        <v/>
      </c>
      <c r="L5184">
        <f>IF(B5184&lt;=$B$9, "", EXP(-($B$5*B5184))*$B$20)</f>
        <v>1.6419508753194353E-3</v>
      </c>
    </row>
    <row r="5185" spans="1:12" x14ac:dyDescent="0.25">
      <c r="A5185">
        <f t="shared" si="480"/>
        <v>76.63</v>
      </c>
      <c r="B5185">
        <v>51.629999999999995</v>
      </c>
      <c r="C5185" s="1">
        <f t="shared" si="481"/>
        <v>0.97363772200000009</v>
      </c>
      <c r="D5185">
        <f t="shared" si="482"/>
        <v>48681.886100000003</v>
      </c>
      <c r="E5185" s="12">
        <f t="shared" si="484"/>
        <v>212750.25143674959</v>
      </c>
      <c r="F5185" s="1"/>
      <c r="G5185" s="4"/>
      <c r="H5185" s="4">
        <f t="shared" si="485"/>
        <v>181941.75904999173</v>
      </c>
      <c r="I5185">
        <f xml:space="preserve">          IF($B5185&lt;=$B$9,        $D5185-$B$7*$B$6-$J$18*($D5185-$B$6), $J$16)</f>
        <v>57574.8122555554</v>
      </c>
      <c r="J5185">
        <f t="shared" si="483"/>
        <v>0.9999826312937754</v>
      </c>
      <c r="K5185" t="str">
        <f>IF(B5185&lt;=$B$9, EXP(-($B$5*B5185))*($B$7*$B$6+$J$18*(D5185-$B$6))*$B$20, "")</f>
        <v/>
      </c>
      <c r="L5185">
        <f>IF(B5185&lt;=$B$9, "", EXP(-($B$5*B5185))*$B$20)</f>
        <v>1.6413762930708325E-3</v>
      </c>
    </row>
    <row r="5186" spans="1:12" x14ac:dyDescent="0.25">
      <c r="A5186">
        <f t="shared" si="480"/>
        <v>76.64</v>
      </c>
      <c r="B5186">
        <v>51.64</v>
      </c>
      <c r="C5186" s="1">
        <f t="shared" si="481"/>
        <v>0.97331244800000016</v>
      </c>
      <c r="D5186">
        <f t="shared" si="482"/>
        <v>48665.622400000007</v>
      </c>
      <c r="E5186" s="12">
        <f t="shared" si="484"/>
        <v>212155.33426691926</v>
      </c>
      <c r="F5186" s="1"/>
      <c r="G5186" s="4"/>
      <c r="H5186" s="4">
        <f t="shared" si="485"/>
        <v>181429.69054310367</v>
      </c>
      <c r="I5186">
        <f xml:space="preserve">          IF($B5186&lt;=$B$9,        $D5186-$B$7*$B$6-$J$18*($D5186-$B$6), $J$16)</f>
        <v>57574.8122555554</v>
      </c>
      <c r="J5186">
        <f t="shared" si="483"/>
        <v>0.9999826312937754</v>
      </c>
      <c r="K5186" t="str">
        <f>IF(B5186&lt;=$B$9, EXP(-($B$5*B5186))*($B$7*$B$6+$J$18*(D5186-$B$6))*$B$20, "")</f>
        <v/>
      </c>
      <c r="L5186">
        <f>IF(B5186&lt;=$B$9, "", EXP(-($B$5*B5186))*$B$20)</f>
        <v>1.6408019118908277E-3</v>
      </c>
    </row>
    <row r="5187" spans="1:12" x14ac:dyDescent="0.25">
      <c r="A5187">
        <f t="shared" si="480"/>
        <v>76.650000000000006</v>
      </c>
      <c r="B5187">
        <v>51.65</v>
      </c>
      <c r="C5187" s="1">
        <f t="shared" si="481"/>
        <v>0.97298704999999996</v>
      </c>
      <c r="D5187">
        <f t="shared" si="482"/>
        <v>48649.352500000001</v>
      </c>
      <c r="E5187" s="12">
        <f t="shared" si="484"/>
        <v>211560.2088760795</v>
      </c>
      <c r="F5187" s="1"/>
      <c r="G5187" s="4"/>
      <c r="H5187" s="4">
        <f t="shared" si="485"/>
        <v>180917.44281223821</v>
      </c>
      <c r="I5187">
        <f xml:space="preserve">          IF($B5187&lt;=$B$9,        $D5187-$B$7*$B$6-$J$18*($D5187-$B$6), $J$16)</f>
        <v>57574.8122555554</v>
      </c>
      <c r="J5187">
        <f t="shared" si="483"/>
        <v>0.9999826312937754</v>
      </c>
      <c r="K5187" t="str">
        <f>IF(B5187&lt;=$B$9, EXP(-($B$5*B5187))*($B$7*$B$6+$J$18*(D5187-$B$6))*$B$20, "")</f>
        <v/>
      </c>
      <c r="L5187">
        <f>IF(B5187&lt;=$B$9, "", EXP(-($B$5*B5187))*$B$20)</f>
        <v>1.640227731709059E-3</v>
      </c>
    </row>
    <row r="5188" spans="1:12" x14ac:dyDescent="0.25">
      <c r="A5188">
        <f t="shared" si="480"/>
        <v>76.66</v>
      </c>
      <c r="B5188">
        <v>51.66</v>
      </c>
      <c r="C5188" s="1">
        <f t="shared" si="481"/>
        <v>0.97266152800000016</v>
      </c>
      <c r="D5188">
        <f t="shared" si="482"/>
        <v>48633.076400000005</v>
      </c>
      <c r="E5188" s="12">
        <f t="shared" si="484"/>
        <v>210964.87519135294</v>
      </c>
      <c r="F5188" s="1"/>
      <c r="G5188" s="4"/>
      <c r="H5188" s="4">
        <f t="shared" si="485"/>
        <v>180405.01579466695</v>
      </c>
      <c r="I5188">
        <f xml:space="preserve">          IF($B5188&lt;=$B$9,        $D5188-$B$7*$B$6-$J$18*($D5188-$B$6), $J$16)</f>
        <v>57574.8122555554</v>
      </c>
      <c r="J5188">
        <f t="shared" si="483"/>
        <v>0.9999826312937754</v>
      </c>
      <c r="K5188" t="str">
        <f>IF(B5188&lt;=$B$9, EXP(-($B$5*B5188))*($B$7*$B$6+$J$18*(D5188-$B$6))*$B$20, "")</f>
        <v/>
      </c>
      <c r="L5188">
        <f>IF(B5188&lt;=$B$9, "", EXP(-($B$5*B5188))*$B$20)</f>
        <v>1.63965375245519E-3</v>
      </c>
    </row>
    <row r="5189" spans="1:12" x14ac:dyDescent="0.25">
      <c r="A5189">
        <f t="shared" si="480"/>
        <v>76.67</v>
      </c>
      <c r="B5189">
        <v>51.67</v>
      </c>
      <c r="C5189" s="1">
        <f t="shared" si="481"/>
        <v>0.97233588199999987</v>
      </c>
      <c r="D5189">
        <f t="shared" si="482"/>
        <v>48616.794099999992</v>
      </c>
      <c r="E5189" s="12">
        <f t="shared" si="484"/>
        <v>210369.33313983673</v>
      </c>
      <c r="F5189" s="1"/>
      <c r="G5189" s="4"/>
      <c r="H5189" s="4">
        <f t="shared" si="485"/>
        <v>179892.40942763953</v>
      </c>
      <c r="I5189">
        <f xml:space="preserve">          IF($B5189&lt;=$B$9,        $D5189-$B$7*$B$6-$J$18*($D5189-$B$6), $J$16)</f>
        <v>57574.8122555554</v>
      </c>
      <c r="J5189">
        <f t="shared" si="483"/>
        <v>0.9999826312937754</v>
      </c>
      <c r="K5189" t="str">
        <f>IF(B5189&lt;=$B$9, EXP(-($B$5*B5189))*($B$7*$B$6+$J$18*(D5189-$B$6))*$B$20, "")</f>
        <v/>
      </c>
      <c r="L5189">
        <f>IF(B5189&lt;=$B$9, "", EXP(-($B$5*B5189))*$B$20)</f>
        <v>1.6390799740589066E-3</v>
      </c>
    </row>
    <row r="5190" spans="1:12" x14ac:dyDescent="0.25">
      <c r="A5190">
        <f t="shared" si="480"/>
        <v>76.680000000000007</v>
      </c>
      <c r="B5190">
        <v>51.68</v>
      </c>
      <c r="C5190" s="1">
        <f t="shared" si="481"/>
        <v>0.97201011199999998</v>
      </c>
      <c r="D5190">
        <f t="shared" si="482"/>
        <v>48600.505599999997</v>
      </c>
      <c r="E5190" s="12">
        <f t="shared" si="484"/>
        <v>209773.58264860249</v>
      </c>
      <c r="F5190" s="1"/>
      <c r="G5190" s="4"/>
      <c r="H5190" s="4">
        <f t="shared" si="485"/>
        <v>179379.62364838365</v>
      </c>
      <c r="I5190">
        <f xml:space="preserve">          IF($B5190&lt;=$B$9,        $D5190-$B$7*$B$6-$J$18*($D5190-$B$6), $J$16)</f>
        <v>57574.8122555554</v>
      </c>
      <c r="J5190">
        <f t="shared" si="483"/>
        <v>0.9999826312937754</v>
      </c>
      <c r="K5190" t="str">
        <f>IF(B5190&lt;=$B$9, EXP(-($B$5*B5190))*($B$7*$B$6+$J$18*(D5190-$B$6))*$B$20, "")</f>
        <v/>
      </c>
      <c r="L5190">
        <f>IF(B5190&lt;=$B$9, "", EXP(-($B$5*B5190))*$B$20)</f>
        <v>1.6385063964499231E-3</v>
      </c>
    </row>
    <row r="5191" spans="1:12" x14ac:dyDescent="0.25">
      <c r="A5191">
        <f t="shared" si="480"/>
        <v>76.69</v>
      </c>
      <c r="B5191">
        <v>51.69</v>
      </c>
      <c r="C5191" s="1">
        <f t="shared" si="481"/>
        <v>0.97168421800000004</v>
      </c>
      <c r="D5191">
        <f t="shared" si="482"/>
        <v>48584.210900000005</v>
      </c>
      <c r="E5191" s="12">
        <f t="shared" si="484"/>
        <v>209177.62364469632</v>
      </c>
      <c r="F5191" s="1"/>
      <c r="G5191" s="4"/>
      <c r="H5191" s="4">
        <f t="shared" si="485"/>
        <v>178866.65839410503</v>
      </c>
      <c r="I5191">
        <f xml:space="preserve">          IF($B5191&lt;=$B$9,        $D5191-$B$7*$B$6-$J$18*($D5191-$B$6), $J$16)</f>
        <v>57574.8122555554</v>
      </c>
      <c r="J5191">
        <f t="shared" si="483"/>
        <v>0.9999826312937754</v>
      </c>
      <c r="K5191" t="str">
        <f>IF(B5191&lt;=$B$9, EXP(-($B$5*B5191))*($B$7*$B$6+$J$18*(D5191-$B$6))*$B$20, "")</f>
        <v/>
      </c>
      <c r="L5191">
        <f>IF(B5191&lt;=$B$9, "", EXP(-($B$5*B5191))*$B$20)</f>
        <v>1.6379330195579753E-3</v>
      </c>
    </row>
    <row r="5192" spans="1:12" x14ac:dyDescent="0.25">
      <c r="A5192">
        <f t="shared" si="480"/>
        <v>76.699999999999989</v>
      </c>
      <c r="B5192">
        <v>51.699999999999996</v>
      </c>
      <c r="C5192" s="1">
        <f t="shared" si="481"/>
        <v>0.97135820000000006</v>
      </c>
      <c r="D5192">
        <f t="shared" si="482"/>
        <v>48567.91</v>
      </c>
      <c r="E5192" s="12">
        <f t="shared" si="484"/>
        <v>208581.45605513878</v>
      </c>
      <c r="F5192" s="1"/>
      <c r="G5192" s="4"/>
      <c r="H5192" s="4">
        <f t="shared" si="485"/>
        <v>178353.51360198742</v>
      </c>
      <c r="I5192">
        <f xml:space="preserve">          IF($B5192&lt;=$B$9,        $D5192-$B$7*$B$6-$J$18*($D5192-$B$6), $J$16)</f>
        <v>57574.8122555554</v>
      </c>
      <c r="J5192">
        <f t="shared" si="483"/>
        <v>0.9999826312937754</v>
      </c>
      <c r="K5192" t="str">
        <f>IF(B5192&lt;=$B$9, EXP(-($B$5*B5192))*($B$7*$B$6+$J$18*(D5192-$B$6))*$B$20, "")</f>
        <v/>
      </c>
      <c r="L5192">
        <f>IF(B5192&lt;=$B$9, "", EXP(-($B$5*B5192))*$B$20)</f>
        <v>1.637359843312824E-3</v>
      </c>
    </row>
    <row r="5193" spans="1:12" x14ac:dyDescent="0.25">
      <c r="A5193">
        <f t="shared" si="480"/>
        <v>76.710000000000008</v>
      </c>
      <c r="B5193">
        <v>51.71</v>
      </c>
      <c r="C5193" s="1">
        <f t="shared" si="481"/>
        <v>0.97103205800000003</v>
      </c>
      <c r="D5193">
        <f t="shared" si="482"/>
        <v>48551.602899999998</v>
      </c>
      <c r="E5193" s="12">
        <f t="shared" si="484"/>
        <v>207985.07980692488</v>
      </c>
      <c r="F5193" s="1"/>
      <c r="G5193" s="4"/>
      <c r="H5193" s="4">
        <f t="shared" si="485"/>
        <v>177840.18920919255</v>
      </c>
      <c r="I5193">
        <f xml:space="preserve">          IF($B5193&lt;=$B$9,        $D5193-$B$7*$B$6-$J$18*($D5193-$B$6), $J$16)</f>
        <v>57574.8122555554</v>
      </c>
      <c r="J5193">
        <f t="shared" si="483"/>
        <v>0.9999826312937754</v>
      </c>
      <c r="K5193" t="str">
        <f>IF(B5193&lt;=$B$9, EXP(-($B$5*B5193))*($B$7*$B$6+$J$18*(D5193-$B$6))*$B$20, "")</f>
        <v/>
      </c>
      <c r="L5193">
        <f>IF(B5193&lt;=$B$9, "", EXP(-($B$5*B5193))*$B$20)</f>
        <v>1.6367868676442554E-3</v>
      </c>
    </row>
    <row r="5194" spans="1:12" x14ac:dyDescent="0.25">
      <c r="A5194">
        <f t="shared" si="480"/>
        <v>76.72</v>
      </c>
      <c r="B5194">
        <v>51.72</v>
      </c>
      <c r="C5194" s="1">
        <f t="shared" si="481"/>
        <v>0.97070579199999996</v>
      </c>
      <c r="D5194">
        <f t="shared" si="482"/>
        <v>48535.289599999996</v>
      </c>
      <c r="E5194" s="12">
        <f t="shared" si="484"/>
        <v>207388.49482702411</v>
      </c>
      <c r="F5194" s="1"/>
      <c r="G5194" s="4"/>
      <c r="H5194" s="4">
        <f t="shared" si="485"/>
        <v>177326.68515286021</v>
      </c>
      <c r="I5194">
        <f xml:space="preserve">          IF($B5194&lt;=$B$9,        $D5194-$B$7*$B$6-$J$18*($D5194-$B$6), $J$16)</f>
        <v>57574.8122555554</v>
      </c>
      <c r="J5194">
        <f t="shared" si="483"/>
        <v>0.9999826312937754</v>
      </c>
      <c r="K5194" t="str">
        <f>IF(B5194&lt;=$B$9, EXP(-($B$5*B5194))*($B$7*$B$6+$J$18*(D5194-$B$6))*$B$20, "")</f>
        <v/>
      </c>
      <c r="L5194">
        <f>IF(B5194&lt;=$B$9, "", EXP(-($B$5*B5194))*$B$20)</f>
        <v>1.6362140924820806E-3</v>
      </c>
    </row>
    <row r="5195" spans="1:12" x14ac:dyDescent="0.25">
      <c r="A5195">
        <f t="shared" si="480"/>
        <v>76.72999999999999</v>
      </c>
      <c r="B5195">
        <v>51.73</v>
      </c>
      <c r="C5195" s="1">
        <f t="shared" si="481"/>
        <v>0.97037940200000006</v>
      </c>
      <c r="D5195">
        <f t="shared" si="482"/>
        <v>48518.970100000006</v>
      </c>
      <c r="E5195" s="12">
        <f t="shared" si="484"/>
        <v>206791.70104238039</v>
      </c>
      <c r="F5195" s="1"/>
      <c r="G5195" s="4"/>
      <c r="H5195" s="4">
        <f t="shared" si="485"/>
        <v>176813.00137010816</v>
      </c>
      <c r="I5195">
        <f xml:space="preserve">          IF($B5195&lt;=$B$9,        $D5195-$B$7*$B$6-$J$18*($D5195-$B$6), $J$16)</f>
        <v>57574.8122555554</v>
      </c>
      <c r="J5195">
        <f t="shared" si="483"/>
        <v>0.9999826312937754</v>
      </c>
      <c r="K5195" t="str">
        <f>IF(B5195&lt;=$B$9, EXP(-($B$5*B5195))*($B$7*$B$6+$J$18*(D5195-$B$6))*$B$20, "")</f>
        <v/>
      </c>
      <c r="L5195">
        <f>IF(B5195&lt;=$B$9, "", EXP(-($B$5*B5195))*$B$20)</f>
        <v>1.6356415177561337E-3</v>
      </c>
    </row>
    <row r="5196" spans="1:12" x14ac:dyDescent="0.25">
      <c r="A5196">
        <f t="shared" si="480"/>
        <v>76.739999999999995</v>
      </c>
      <c r="B5196">
        <v>51.739999999999995</v>
      </c>
      <c r="C5196" s="1">
        <f t="shared" si="481"/>
        <v>0.97005288800000034</v>
      </c>
      <c r="D5196">
        <f t="shared" si="482"/>
        <v>48502.644400000019</v>
      </c>
      <c r="E5196" s="12">
        <f t="shared" si="484"/>
        <v>206194.69837991204</v>
      </c>
      <c r="F5196" s="1"/>
      <c r="G5196" s="4"/>
      <c r="H5196" s="4">
        <f t="shared" si="485"/>
        <v>176299.13779803214</v>
      </c>
      <c r="I5196">
        <f xml:space="preserve">          IF($B5196&lt;=$B$9,        $D5196-$B$7*$B$6-$J$18*($D5196-$B$6), $J$16)</f>
        <v>57574.8122555554</v>
      </c>
      <c r="J5196">
        <f t="shared" si="483"/>
        <v>0.9999826312937754</v>
      </c>
      <c r="K5196" t="str">
        <f>IF(B5196&lt;=$B$9, EXP(-($B$5*B5196))*($B$7*$B$6+$J$18*(D5196-$B$6))*$B$20, "")</f>
        <v/>
      </c>
      <c r="L5196">
        <f>IF(B5196&lt;=$B$9, "", EXP(-($B$5*B5196))*$B$20)</f>
        <v>1.6350691433962756E-3</v>
      </c>
    </row>
    <row r="5197" spans="1:12" x14ac:dyDescent="0.25">
      <c r="A5197">
        <f t="shared" si="480"/>
        <v>76.75</v>
      </c>
      <c r="B5197">
        <v>51.75</v>
      </c>
      <c r="C5197" s="1">
        <f t="shared" si="481"/>
        <v>0.96972625000000012</v>
      </c>
      <c r="D5197">
        <f t="shared" si="482"/>
        <v>48486.312500000007</v>
      </c>
      <c r="E5197" s="12">
        <f t="shared" si="484"/>
        <v>205597.48676651181</v>
      </c>
      <c r="F5197" s="1"/>
      <c r="G5197" s="4"/>
      <c r="H5197" s="4">
        <f t="shared" si="485"/>
        <v>175785.09437370588</v>
      </c>
      <c r="I5197">
        <f xml:space="preserve">          IF($B5197&lt;=$B$9,        $D5197-$B$7*$B$6-$J$18*($D5197-$B$6), $J$16)</f>
        <v>57574.8122555554</v>
      </c>
      <c r="J5197">
        <f t="shared" si="483"/>
        <v>0.9999826312937754</v>
      </c>
      <c r="K5197" t="str">
        <f>IF(B5197&lt;=$B$9, EXP(-($B$5*B5197))*($B$7*$B$6+$J$18*(D5197-$B$6))*$B$20, "")</f>
        <v/>
      </c>
      <c r="L5197">
        <f>IF(B5197&lt;=$B$9, "", EXP(-($B$5*B5197))*$B$20)</f>
        <v>1.6344969693323883E-3</v>
      </c>
    </row>
    <row r="5198" spans="1:12" x14ac:dyDescent="0.25">
      <c r="A5198">
        <f t="shared" si="480"/>
        <v>76.759999999999991</v>
      </c>
      <c r="B5198">
        <v>51.76</v>
      </c>
      <c r="C5198" s="1">
        <f t="shared" si="481"/>
        <v>0.96939948800000031</v>
      </c>
      <c r="D5198">
        <f t="shared" si="482"/>
        <v>48469.974400000014</v>
      </c>
      <c r="E5198" s="12">
        <f t="shared" si="484"/>
        <v>205000.0661290469</v>
      </c>
      <c r="F5198" s="1"/>
      <c r="G5198" s="4"/>
      <c r="H5198" s="4">
        <f t="shared" si="485"/>
        <v>175270.87103418112</v>
      </c>
      <c r="I5198">
        <f xml:space="preserve">          IF($B5198&lt;=$B$9,        $D5198-$B$7*$B$6-$J$18*($D5198-$B$6), $J$16)</f>
        <v>57574.8122555554</v>
      </c>
      <c r="J5198">
        <f t="shared" si="483"/>
        <v>0.9999826312937754</v>
      </c>
      <c r="K5198" t="str">
        <f>IF(B5198&lt;=$B$9, EXP(-($B$5*B5198))*($B$7*$B$6+$J$18*(D5198-$B$6))*$B$20, "")</f>
        <v/>
      </c>
      <c r="L5198">
        <f>IF(B5198&lt;=$B$9, "", EXP(-($B$5*B5198))*$B$20)</f>
        <v>1.6339249954943828E-3</v>
      </c>
    </row>
    <row r="5199" spans="1:12" x14ac:dyDescent="0.25">
      <c r="A5199">
        <f t="shared" si="480"/>
        <v>76.77</v>
      </c>
      <c r="B5199">
        <v>51.769999999999996</v>
      </c>
      <c r="C5199" s="1">
        <f t="shared" si="481"/>
        <v>0.96907260200000001</v>
      </c>
      <c r="D5199">
        <f t="shared" si="482"/>
        <v>48453.630100000002</v>
      </c>
      <c r="E5199" s="12">
        <f t="shared" si="484"/>
        <v>204402.43639435887</v>
      </c>
      <c r="F5199" s="1"/>
      <c r="G5199" s="4"/>
      <c r="H5199" s="4">
        <f t="shared" si="485"/>
        <v>174756.46771648753</v>
      </c>
      <c r="I5199">
        <f xml:space="preserve">          IF($B5199&lt;=$B$9,        $D5199-$B$7*$B$6-$J$18*($D5199-$B$6), $J$16)</f>
        <v>57574.8122555554</v>
      </c>
      <c r="J5199">
        <f t="shared" si="483"/>
        <v>0.9999826312937754</v>
      </c>
      <c r="K5199" t="str">
        <f>IF(B5199&lt;=$B$9, EXP(-($B$5*B5199))*($B$7*$B$6+$J$18*(D5199-$B$6))*$B$20, "")</f>
        <v/>
      </c>
      <c r="L5199">
        <f>IF(B5199&lt;=$B$9, "", EXP(-($B$5*B5199))*$B$20)</f>
        <v>1.6333532218121914E-3</v>
      </c>
    </row>
    <row r="5200" spans="1:12" x14ac:dyDescent="0.25">
      <c r="A5200">
        <f t="shared" si="480"/>
        <v>76.78</v>
      </c>
      <c r="B5200">
        <v>51.78</v>
      </c>
      <c r="C5200" s="1">
        <f t="shared" si="481"/>
        <v>0.96874559200000032</v>
      </c>
      <c r="D5200">
        <f t="shared" si="482"/>
        <v>48437.279600000016</v>
      </c>
      <c r="E5200" s="12">
        <f t="shared" si="484"/>
        <v>203804.59748926372</v>
      </c>
      <c r="F5200" s="1"/>
      <c r="G5200" s="4"/>
      <c r="H5200" s="4">
        <f t="shared" si="485"/>
        <v>174241.88435763275</v>
      </c>
      <c r="I5200">
        <f xml:space="preserve">          IF($B5200&lt;=$B$9,        $D5200-$B$7*$B$6-$J$18*($D5200-$B$6), $J$16)</f>
        <v>57574.8122555554</v>
      </c>
      <c r="J5200">
        <f t="shared" si="483"/>
        <v>0.9999826312937754</v>
      </c>
      <c r="K5200" t="str">
        <f>IF(B5200&lt;=$B$9, EXP(-($B$5*B5200))*($B$7*$B$6+$J$18*(D5200-$B$6))*$B$20, "")</f>
        <v/>
      </c>
      <c r="L5200">
        <f>IF(B5200&lt;=$B$9, "", EXP(-($B$5*B5200))*$B$20)</f>
        <v>1.6327816482157706E-3</v>
      </c>
    </row>
    <row r="5201" spans="1:12" x14ac:dyDescent="0.25">
      <c r="A5201">
        <f t="shared" si="480"/>
        <v>76.789999999999992</v>
      </c>
      <c r="B5201">
        <v>51.79</v>
      </c>
      <c r="C5201" s="1">
        <f t="shared" si="481"/>
        <v>0.96841845799999993</v>
      </c>
      <c r="D5201">
        <f t="shared" si="482"/>
        <v>48420.922899999998</v>
      </c>
      <c r="E5201" s="12">
        <f t="shared" si="484"/>
        <v>203206.54934055178</v>
      </c>
      <c r="F5201" s="1"/>
      <c r="G5201" s="4"/>
      <c r="H5201" s="4">
        <f t="shared" si="485"/>
        <v>173727.12089460235</v>
      </c>
      <c r="I5201">
        <f xml:space="preserve">          IF($B5201&lt;=$B$9,        $D5201-$B$7*$B$6-$J$18*($D5201-$B$6), $J$16)</f>
        <v>57574.8122555554</v>
      </c>
      <c r="J5201">
        <f t="shared" si="483"/>
        <v>0.9999826312937754</v>
      </c>
      <c r="K5201" t="str">
        <f>IF(B5201&lt;=$B$9, EXP(-($B$5*B5201))*($B$7*$B$6+$J$18*(D5201-$B$6))*$B$20, "")</f>
        <v/>
      </c>
      <c r="L5201">
        <f>IF(B5201&lt;=$B$9, "", EXP(-($B$5*B5201))*$B$20)</f>
        <v>1.6322102746351048E-3</v>
      </c>
    </row>
    <row r="5202" spans="1:12" x14ac:dyDescent="0.25">
      <c r="A5202">
        <f t="shared" si="480"/>
        <v>76.8</v>
      </c>
      <c r="B5202">
        <v>51.8</v>
      </c>
      <c r="C5202" s="1">
        <f t="shared" si="481"/>
        <v>0.96809120000000015</v>
      </c>
      <c r="D5202">
        <f t="shared" si="482"/>
        <v>48404.560000000005</v>
      </c>
      <c r="E5202" s="12">
        <f t="shared" si="484"/>
        <v>202608.29187498777</v>
      </c>
      <c r="F5202" s="1"/>
      <c r="G5202" s="4"/>
      <c r="H5202" s="4">
        <f t="shared" si="485"/>
        <v>173212.17726435993</v>
      </c>
      <c r="I5202">
        <f xml:space="preserve">          IF($B5202&lt;=$B$9,        $D5202-$B$7*$B$6-$J$18*($D5202-$B$6), $J$16)</f>
        <v>57574.8122555554</v>
      </c>
      <c r="J5202">
        <f t="shared" si="483"/>
        <v>0.9999826312937754</v>
      </c>
      <c r="K5202" t="str">
        <f>IF(B5202&lt;=$B$9, EXP(-($B$5*B5202))*($B$7*$B$6+$J$18*(D5202-$B$6))*$B$20, "")</f>
        <v/>
      </c>
      <c r="L5202">
        <f>IF(B5202&lt;=$B$9, "", EXP(-($B$5*B5202))*$B$20)</f>
        <v>1.6316391010001994E-3</v>
      </c>
    </row>
    <row r="5203" spans="1:12" x14ac:dyDescent="0.25">
      <c r="A5203">
        <f t="shared" si="480"/>
        <v>76.81</v>
      </c>
      <c r="B5203">
        <v>51.809999999999995</v>
      </c>
      <c r="C5203" s="1">
        <f t="shared" si="481"/>
        <v>0.96776381800000033</v>
      </c>
      <c r="D5203">
        <f t="shared" si="482"/>
        <v>48388.190900000016</v>
      </c>
      <c r="E5203" s="12">
        <f t="shared" si="484"/>
        <v>202009.82501931084</v>
      </c>
      <c r="F5203" s="1"/>
      <c r="G5203" s="4"/>
      <c r="H5203" s="4">
        <f t="shared" si="485"/>
        <v>172697.05340384689</v>
      </c>
      <c r="I5203">
        <f xml:space="preserve">          IF($B5203&lt;=$B$9,        $D5203-$B$7*$B$6-$J$18*($D5203-$B$6), $J$16)</f>
        <v>57574.8122555554</v>
      </c>
      <c r="J5203">
        <f t="shared" si="483"/>
        <v>0.9999826312937754</v>
      </c>
      <c r="K5203" t="str">
        <f>IF(B5203&lt;=$B$9, EXP(-($B$5*B5203))*($B$7*$B$6+$J$18*(D5203-$B$6))*$B$20, "")</f>
        <v/>
      </c>
      <c r="L5203">
        <f>IF(B5203&lt;=$B$9, "", EXP(-($B$5*B5203))*$B$20)</f>
        <v>1.631068127241086E-3</v>
      </c>
    </row>
    <row r="5204" spans="1:12" x14ac:dyDescent="0.25">
      <c r="A5204">
        <f t="shared" si="480"/>
        <v>76.819999999999993</v>
      </c>
      <c r="B5204">
        <v>51.82</v>
      </c>
      <c r="C5204" s="1">
        <f t="shared" si="481"/>
        <v>0.9674363119999998</v>
      </c>
      <c r="D5204">
        <f t="shared" si="482"/>
        <v>48371.815599999987</v>
      </c>
      <c r="E5204" s="12">
        <f t="shared" si="484"/>
        <v>201411.14870023442</v>
      </c>
      <c r="F5204" s="1"/>
      <c r="G5204" s="4"/>
      <c r="H5204" s="4">
        <f t="shared" si="485"/>
        <v>172181.74924998268</v>
      </c>
      <c r="I5204">
        <f xml:space="preserve">          IF($B5204&lt;=$B$9,        $D5204-$B$7*$B$6-$J$18*($D5204-$B$6), $J$16)</f>
        <v>57574.8122555554</v>
      </c>
      <c r="J5204">
        <f t="shared" si="483"/>
        <v>0.9999826312937754</v>
      </c>
      <c r="K5204" t="str">
        <f>IF(B5204&lt;=$B$9, EXP(-($B$5*B5204))*($B$7*$B$6+$J$18*(D5204-$B$6))*$B$20, "")</f>
        <v/>
      </c>
      <c r="L5204">
        <f>IF(B5204&lt;=$B$9, "", EXP(-($B$5*B5204))*$B$20)</f>
        <v>1.6304973532878201E-3</v>
      </c>
    </row>
    <row r="5205" spans="1:12" x14ac:dyDescent="0.25">
      <c r="A5205">
        <f t="shared" si="480"/>
        <v>76.83</v>
      </c>
      <c r="B5205">
        <v>51.83</v>
      </c>
      <c r="C5205" s="1">
        <f t="shared" si="481"/>
        <v>0.96710868200000011</v>
      </c>
      <c r="D5205">
        <f t="shared" si="482"/>
        <v>48355.434100000006</v>
      </c>
      <c r="E5205" s="12">
        <f t="shared" si="484"/>
        <v>200812.26284444632</v>
      </c>
      <c r="F5205" s="1"/>
      <c r="G5205" s="4"/>
      <c r="H5205" s="4">
        <f t="shared" si="485"/>
        <v>171666.26473966462</v>
      </c>
      <c r="I5205">
        <f xml:space="preserve">          IF($B5205&lt;=$B$9,        $D5205-$B$7*$B$6-$J$18*($D5205-$B$6), $J$16)</f>
        <v>57574.8122555554</v>
      </c>
      <c r="J5205">
        <f t="shared" si="483"/>
        <v>0.9999826312937754</v>
      </c>
      <c r="K5205" t="str">
        <f>IF(B5205&lt;=$B$9, EXP(-($B$5*B5205))*($B$7*$B$6+$J$18*(D5205-$B$6))*$B$20, "")</f>
        <v/>
      </c>
      <c r="L5205">
        <f>IF(B5205&lt;=$B$9, "", EXP(-($B$5*B5205))*$B$20)</f>
        <v>1.6299267790704816E-3</v>
      </c>
    </row>
    <row r="5206" spans="1:12" x14ac:dyDescent="0.25">
      <c r="A5206">
        <f t="shared" si="480"/>
        <v>76.84</v>
      </c>
      <c r="B5206">
        <v>51.839999999999996</v>
      </c>
      <c r="C5206" s="1">
        <f t="shared" si="481"/>
        <v>0.96678092799999993</v>
      </c>
      <c r="D5206">
        <f t="shared" si="482"/>
        <v>48339.046399999999</v>
      </c>
      <c r="E5206" s="12">
        <f t="shared" si="484"/>
        <v>200213.16737860869</v>
      </c>
      <c r="F5206" s="1"/>
      <c r="G5206" s="4"/>
      <c r="H5206" s="4">
        <f t="shared" si="485"/>
        <v>171150.59980976794</v>
      </c>
      <c r="I5206">
        <f xml:space="preserve">          IF($B5206&lt;=$B$9,        $D5206-$B$7*$B$6-$J$18*($D5206-$B$6), $J$16)</f>
        <v>57574.8122555554</v>
      </c>
      <c r="J5206">
        <f t="shared" si="483"/>
        <v>0.9999826312937754</v>
      </c>
      <c r="K5206" t="str">
        <f>IF(B5206&lt;=$B$9, EXP(-($B$5*B5206))*($B$7*$B$6+$J$18*(D5206-$B$6))*$B$20, "")</f>
        <v/>
      </c>
      <c r="L5206">
        <f>IF(B5206&lt;=$B$9, "", EXP(-($B$5*B5206))*$B$20)</f>
        <v>1.6293564045191764E-3</v>
      </c>
    </row>
    <row r="5207" spans="1:12" x14ac:dyDescent="0.25">
      <c r="A5207">
        <f t="shared" ref="A5207:A5270" si="486">B5207+25</f>
        <v>76.849999999999994</v>
      </c>
      <c r="B5207">
        <v>51.85</v>
      </c>
      <c r="C5207" s="1">
        <f t="shared" ref="C5207:C5270" si="487">$B$2+$B$3*B5207+$B$4*B5207^2</f>
        <v>0.96645305000000015</v>
      </c>
      <c r="D5207">
        <f t="shared" ref="D5207:D5270" si="488">$B$6*C5207</f>
        <v>48322.652500000004</v>
      </c>
      <c r="E5207" s="12">
        <f t="shared" si="484"/>
        <v>199613.86222935803</v>
      </c>
      <c r="F5207" s="1"/>
      <c r="G5207" s="4"/>
      <c r="H5207" s="4">
        <f t="shared" si="485"/>
        <v>170634.75439714579</v>
      </c>
      <c r="I5207">
        <f xml:space="preserve">          IF($B5207&lt;=$B$9,        $D5207-$B$7*$B$6-$J$18*($D5207-$B$6), $J$16)</f>
        <v>57574.8122555554</v>
      </c>
      <c r="J5207">
        <f t="shared" ref="J5207:J5270" si="489">($I5207^(1-J$20)-1)/(1-J$20)</f>
        <v>0.9999826312937754</v>
      </c>
      <c r="K5207" t="str">
        <f>IF(B5207&lt;=$B$9, EXP(-($B$5*B5207))*($B$7*$B$6+$J$18*(D5207-$B$6))*$B$20, "")</f>
        <v/>
      </c>
      <c r="L5207">
        <f>IF(B5207&lt;=$B$9, "", EXP(-($B$5*B5207))*$B$20)</f>
        <v>1.6287862295640318E-3</v>
      </c>
    </row>
    <row r="5208" spans="1:12" x14ac:dyDescent="0.25">
      <c r="A5208">
        <f t="shared" si="486"/>
        <v>76.86</v>
      </c>
      <c r="B5208">
        <v>51.86</v>
      </c>
      <c r="C5208" s="1">
        <f t="shared" si="487"/>
        <v>0.96612504799999988</v>
      </c>
      <c r="D5208">
        <f t="shared" si="488"/>
        <v>48306.25239999999</v>
      </c>
      <c r="E5208" s="12">
        <f t="shared" ref="E5208:E5271" si="490">IF($B5208&lt;$B$9,      E5207+($B$5*E5207+$B$7*$B$6+$B$8*($D5208-$B$6))*$B$20,           E5207+($B$5*E5207-$B$12)*$B$20)</f>
        <v>199014.34732330512</v>
      </c>
      <c r="F5208" s="1"/>
      <c r="G5208" s="4"/>
      <c r="H5208" s="4">
        <f t="shared" ref="H5208:H5271" si="491">IF($B5208&lt;=$B$9,      H5207+($B$5*H5207+$B$7*$B$6+J$18*($D5207-$B$6))*$B$20,           H5207+($B$5*H5207-J$16)*$B$20)</f>
        <v>170118.72843862924</v>
      </c>
      <c r="I5208">
        <f xml:space="preserve">          IF($B5208&lt;=$B$9,        $D5208-$B$7*$B$6-$J$18*($D5208-$B$6), $J$16)</f>
        <v>57574.8122555554</v>
      </c>
      <c r="J5208">
        <f t="shared" si="489"/>
        <v>0.9999826312937754</v>
      </c>
      <c r="K5208" t="str">
        <f>IF(B5208&lt;=$B$9, EXP(-($B$5*B5208))*($B$7*$B$6+$J$18*(D5208-$B$6))*$B$20, "")</f>
        <v/>
      </c>
      <c r="L5208">
        <f>IF(B5208&lt;=$B$9, "", EXP(-($B$5*B5208))*$B$20)</f>
        <v>1.6282162541352034E-3</v>
      </c>
    </row>
    <row r="5209" spans="1:12" x14ac:dyDescent="0.25">
      <c r="A5209">
        <f t="shared" si="486"/>
        <v>76.87</v>
      </c>
      <c r="B5209">
        <v>51.87</v>
      </c>
      <c r="C5209" s="1">
        <f t="shared" si="487"/>
        <v>0.96579692200000022</v>
      </c>
      <c r="D5209">
        <f t="shared" si="488"/>
        <v>48289.84610000001</v>
      </c>
      <c r="E5209" s="12">
        <f t="shared" si="490"/>
        <v>198414.62258703509</v>
      </c>
      <c r="F5209" s="1"/>
      <c r="G5209" s="4"/>
      <c r="H5209" s="4">
        <f t="shared" si="491"/>
        <v>169602.52187102722</v>
      </c>
      <c r="I5209">
        <f xml:space="preserve">          IF($B5209&lt;=$B$9,        $D5209-$B$7*$B$6-$J$18*($D5209-$B$6), $J$16)</f>
        <v>57574.8122555554</v>
      </c>
      <c r="J5209">
        <f t="shared" si="489"/>
        <v>0.9999826312937754</v>
      </c>
      <c r="K5209" t="str">
        <f>IF(B5209&lt;=$B$9, EXP(-($B$5*B5209))*($B$7*$B$6+$J$18*(D5209-$B$6))*$B$20, "")</f>
        <v/>
      </c>
      <c r="L5209">
        <f>IF(B5209&lt;=$B$9, "", EXP(-($B$5*B5209))*$B$20)</f>
        <v>1.6276464781628678E-3</v>
      </c>
    </row>
    <row r="5210" spans="1:12" x14ac:dyDescent="0.25">
      <c r="A5210">
        <f t="shared" si="486"/>
        <v>76.88</v>
      </c>
      <c r="B5210">
        <v>51.879999999999995</v>
      </c>
      <c r="C5210" s="1">
        <f t="shared" si="487"/>
        <v>0.96546867200000031</v>
      </c>
      <c r="D5210">
        <f t="shared" si="488"/>
        <v>48273.433600000018</v>
      </c>
      <c r="E5210" s="12">
        <f t="shared" si="490"/>
        <v>197814.68794710736</v>
      </c>
      <c r="F5210" s="1"/>
      <c r="G5210" s="4"/>
      <c r="H5210" s="4">
        <f t="shared" si="491"/>
        <v>169086.13463112651</v>
      </c>
      <c r="I5210">
        <f xml:space="preserve">          IF($B5210&lt;=$B$9,        $D5210-$B$7*$B$6-$J$18*($D5210-$B$6), $J$16)</f>
        <v>57574.8122555554</v>
      </c>
      <c r="J5210">
        <f t="shared" si="489"/>
        <v>0.9999826312937754</v>
      </c>
      <c r="K5210" t="str">
        <f>IF(B5210&lt;=$B$9, EXP(-($B$5*B5210))*($B$7*$B$6+$J$18*(D5210-$B$6))*$B$20, "")</f>
        <v/>
      </c>
      <c r="L5210">
        <f>IF(B5210&lt;=$B$9, "", EXP(-($B$5*B5210))*$B$20)</f>
        <v>1.6270769015772277E-3</v>
      </c>
    </row>
    <row r="5211" spans="1:12" x14ac:dyDescent="0.25">
      <c r="A5211">
        <f t="shared" si="486"/>
        <v>76.89</v>
      </c>
      <c r="B5211">
        <v>51.89</v>
      </c>
      <c r="C5211" s="1">
        <f t="shared" si="487"/>
        <v>0.96514029800000012</v>
      </c>
      <c r="D5211">
        <f t="shared" si="488"/>
        <v>48257.014900000009</v>
      </c>
      <c r="E5211" s="12">
        <f t="shared" si="490"/>
        <v>197214.54333005566</v>
      </c>
      <c r="F5211" s="1"/>
      <c r="G5211" s="4"/>
      <c r="H5211" s="4">
        <f t="shared" si="491"/>
        <v>168569.56665569186</v>
      </c>
      <c r="I5211">
        <f xml:space="preserve">          IF($B5211&lt;=$B$9,        $D5211-$B$7*$B$6-$J$18*($D5211-$B$6), $J$16)</f>
        <v>57574.8122555554</v>
      </c>
      <c r="J5211">
        <f t="shared" si="489"/>
        <v>0.9999826312937754</v>
      </c>
      <c r="K5211" t="str">
        <f>IF(B5211&lt;=$B$9, EXP(-($B$5*B5211))*($B$7*$B$6+$J$18*(D5211-$B$6))*$B$20, "")</f>
        <v/>
      </c>
      <c r="L5211">
        <f>IF(B5211&lt;=$B$9, "", EXP(-($B$5*B5211))*$B$20)</f>
        <v>1.6265075243085097E-3</v>
      </c>
    </row>
    <row r="5212" spans="1:12" x14ac:dyDescent="0.25">
      <c r="A5212">
        <f t="shared" si="486"/>
        <v>76.900000000000006</v>
      </c>
      <c r="B5212">
        <v>51.9</v>
      </c>
      <c r="C5212" s="1">
        <f t="shared" si="487"/>
        <v>0.96481180000000033</v>
      </c>
      <c r="D5212">
        <f t="shared" si="488"/>
        <v>48240.590000000018</v>
      </c>
      <c r="E5212" s="12">
        <f t="shared" si="490"/>
        <v>196614.18866238798</v>
      </c>
      <c r="F5212" s="1"/>
      <c r="G5212" s="4"/>
      <c r="H5212" s="4">
        <f t="shared" si="491"/>
        <v>168052.8178814658</v>
      </c>
      <c r="I5212">
        <f xml:space="preserve">          IF($B5212&lt;=$B$9,        $D5212-$B$7*$B$6-$J$18*($D5212-$B$6), $J$16)</f>
        <v>57574.8122555554</v>
      </c>
      <c r="J5212">
        <f t="shared" si="489"/>
        <v>0.9999826312937754</v>
      </c>
      <c r="K5212" t="str">
        <f>IF(B5212&lt;=$B$9, EXP(-($B$5*B5212))*($B$7*$B$6+$J$18*(D5212-$B$6))*$B$20, "")</f>
        <v/>
      </c>
      <c r="L5212">
        <f>IF(B5212&lt;=$B$9, "", EXP(-($B$5*B5212))*$B$20)</f>
        <v>1.6259383462869658E-3</v>
      </c>
    </row>
    <row r="5213" spans="1:12" x14ac:dyDescent="0.25">
      <c r="A5213">
        <f t="shared" si="486"/>
        <v>76.91</v>
      </c>
      <c r="B5213">
        <v>51.91</v>
      </c>
      <c r="C5213" s="1">
        <f t="shared" si="487"/>
        <v>0.96448317800000005</v>
      </c>
      <c r="D5213">
        <f t="shared" si="488"/>
        <v>48224.158900000002</v>
      </c>
      <c r="E5213" s="12">
        <f t="shared" si="490"/>
        <v>196013.62387058663</v>
      </c>
      <c r="F5213" s="1"/>
      <c r="G5213" s="4"/>
      <c r="H5213" s="4">
        <f t="shared" si="491"/>
        <v>167535.88824516875</v>
      </c>
      <c r="I5213">
        <f xml:space="preserve">          IF($B5213&lt;=$B$9,        $D5213-$B$7*$B$6-$J$18*($D5213-$B$6), $J$16)</f>
        <v>57574.8122555554</v>
      </c>
      <c r="J5213">
        <f t="shared" si="489"/>
        <v>0.9999826312937754</v>
      </c>
      <c r="K5213" t="str">
        <f>IF(B5213&lt;=$B$9, EXP(-($B$5*B5213))*($B$7*$B$6+$J$18*(D5213-$B$6))*$B$20, "")</f>
        <v/>
      </c>
      <c r="L5213">
        <f>IF(B5213&lt;=$B$9, "", EXP(-($B$5*B5213))*$B$20)</f>
        <v>1.6253693674428719E-3</v>
      </c>
    </row>
    <row r="5214" spans="1:12" x14ac:dyDescent="0.25">
      <c r="A5214">
        <f t="shared" si="486"/>
        <v>76.92</v>
      </c>
      <c r="B5214">
        <v>51.92</v>
      </c>
      <c r="C5214" s="1">
        <f t="shared" si="487"/>
        <v>0.96415443200000017</v>
      </c>
      <c r="D5214">
        <f t="shared" si="488"/>
        <v>48207.721600000012</v>
      </c>
      <c r="E5214" s="12">
        <f t="shared" si="490"/>
        <v>195412.84888110813</v>
      </c>
      <c r="F5214" s="1"/>
      <c r="G5214" s="4"/>
      <c r="H5214" s="4">
        <f t="shared" si="491"/>
        <v>167018.77768349901</v>
      </c>
      <c r="I5214">
        <f xml:space="preserve">          IF($B5214&lt;=$B$9,        $D5214-$B$7*$B$6-$J$18*($D5214-$B$6), $J$16)</f>
        <v>57574.8122555554</v>
      </c>
      <c r="J5214">
        <f t="shared" si="489"/>
        <v>0.9999826312937754</v>
      </c>
      <c r="K5214" t="str">
        <f>IF(B5214&lt;=$B$9, EXP(-($B$5*B5214))*($B$7*$B$6+$J$18*(D5214-$B$6))*$B$20, "")</f>
        <v/>
      </c>
      <c r="L5214">
        <f>IF(B5214&lt;=$B$9, "", EXP(-($B$5*B5214))*$B$20)</f>
        <v>1.6248005877065267E-3</v>
      </c>
    </row>
    <row r="5215" spans="1:12" x14ac:dyDescent="0.25">
      <c r="A5215">
        <f t="shared" si="486"/>
        <v>76.930000000000007</v>
      </c>
      <c r="B5215">
        <v>51.93</v>
      </c>
      <c r="C5215" s="1">
        <f t="shared" si="487"/>
        <v>0.9638255619999998</v>
      </c>
      <c r="D5215">
        <f t="shared" si="488"/>
        <v>48191.278099999989</v>
      </c>
      <c r="E5215" s="12">
        <f t="shared" si="490"/>
        <v>194811.86362038334</v>
      </c>
      <c r="F5215" s="1"/>
      <c r="G5215" s="4"/>
      <c r="H5215" s="4">
        <f t="shared" si="491"/>
        <v>166501.48613313268</v>
      </c>
      <c r="I5215">
        <f xml:space="preserve">          IF($B5215&lt;=$B$9,        $D5215-$B$7*$B$6-$J$18*($D5215-$B$6), $J$16)</f>
        <v>57574.8122555554</v>
      </c>
      <c r="J5215">
        <f t="shared" si="489"/>
        <v>0.9999826312937754</v>
      </c>
      <c r="K5215" t="str">
        <f>IF(B5215&lt;=$B$9, EXP(-($B$5*B5215))*($B$7*$B$6+$J$18*(D5215-$B$6))*$B$20, "")</f>
        <v/>
      </c>
      <c r="L5215">
        <f>IF(B5215&lt;=$B$9, "", EXP(-($B$5*B5215))*$B$20)</f>
        <v>1.6242320070082559E-3</v>
      </c>
    </row>
    <row r="5216" spans="1:12" x14ac:dyDescent="0.25">
      <c r="A5216">
        <f t="shared" si="486"/>
        <v>76.94</v>
      </c>
      <c r="B5216">
        <v>51.94</v>
      </c>
      <c r="C5216" s="1">
        <f t="shared" si="487"/>
        <v>0.96349656800000005</v>
      </c>
      <c r="D5216">
        <f t="shared" si="488"/>
        <v>48174.828400000006</v>
      </c>
      <c r="E5216" s="12">
        <f t="shared" si="490"/>
        <v>194210.66801481729</v>
      </c>
      <c r="F5216" s="1"/>
      <c r="G5216" s="4"/>
      <c r="H5216" s="4">
        <f t="shared" si="491"/>
        <v>165984.01353072372</v>
      </c>
      <c r="I5216">
        <f xml:space="preserve">          IF($B5216&lt;=$B$9,        $D5216-$B$7*$B$6-$J$18*($D5216-$B$6), $J$16)</f>
        <v>57574.8122555554</v>
      </c>
      <c r="J5216">
        <f t="shared" si="489"/>
        <v>0.9999826312937754</v>
      </c>
      <c r="K5216" t="str">
        <f>IF(B5216&lt;=$B$9, EXP(-($B$5*B5216))*($B$7*$B$6+$J$18*(D5216-$B$6))*$B$20, "")</f>
        <v/>
      </c>
      <c r="L5216">
        <f>IF(B5216&lt;=$B$9, "", EXP(-($B$5*B5216))*$B$20)</f>
        <v>1.6236636252784081E-3</v>
      </c>
    </row>
    <row r="5217" spans="1:12" x14ac:dyDescent="0.25">
      <c r="A5217">
        <f t="shared" si="486"/>
        <v>76.949999999999989</v>
      </c>
      <c r="B5217">
        <v>51.949999999999996</v>
      </c>
      <c r="C5217" s="1">
        <f t="shared" si="487"/>
        <v>0.96316745000000026</v>
      </c>
      <c r="D5217">
        <f t="shared" si="488"/>
        <v>48158.372500000012</v>
      </c>
      <c r="E5217" s="12">
        <f t="shared" si="490"/>
        <v>193609.26199078929</v>
      </c>
      <c r="F5217" s="1"/>
      <c r="G5217" s="4"/>
      <c r="H5217" s="4">
        <f t="shared" si="491"/>
        <v>165466.35981290392</v>
      </c>
      <c r="I5217">
        <f xml:space="preserve">          IF($B5217&lt;=$B$9,        $D5217-$B$7*$B$6-$J$18*($D5217-$B$6), $J$16)</f>
        <v>57574.8122555554</v>
      </c>
      <c r="J5217">
        <f t="shared" si="489"/>
        <v>0.9999826312937754</v>
      </c>
      <c r="K5217" t="str">
        <f>IF(B5217&lt;=$B$9, EXP(-($B$5*B5217))*($B$7*$B$6+$J$18*(D5217-$B$6))*$B$20, "")</f>
        <v/>
      </c>
      <c r="L5217">
        <f>IF(B5217&lt;=$B$9, "", EXP(-($B$5*B5217))*$B$20)</f>
        <v>1.6230954424473565E-3</v>
      </c>
    </row>
    <row r="5218" spans="1:12" x14ac:dyDescent="0.25">
      <c r="A5218">
        <f t="shared" si="486"/>
        <v>76.960000000000008</v>
      </c>
      <c r="B5218">
        <v>51.96</v>
      </c>
      <c r="C5218" s="1">
        <f t="shared" si="487"/>
        <v>0.96283820799999997</v>
      </c>
      <c r="D5218">
        <f t="shared" si="488"/>
        <v>48141.910400000001</v>
      </c>
      <c r="E5218" s="12">
        <f t="shared" si="490"/>
        <v>193007.64547465288</v>
      </c>
      <c r="F5218" s="1"/>
      <c r="G5218" s="4"/>
      <c r="H5218" s="4">
        <f t="shared" si="491"/>
        <v>164948.52491628288</v>
      </c>
      <c r="I5218">
        <f xml:space="preserve">          IF($B5218&lt;=$B$9,        $D5218-$B$7*$B$6-$J$18*($D5218-$B$6), $J$16)</f>
        <v>57574.8122555554</v>
      </c>
      <c r="J5218">
        <f t="shared" si="489"/>
        <v>0.9999826312937754</v>
      </c>
      <c r="K5218" t="str">
        <f>IF(B5218&lt;=$B$9, EXP(-($B$5*B5218))*($B$7*$B$6+$J$18*(D5218-$B$6))*$B$20, "")</f>
        <v/>
      </c>
      <c r="L5218">
        <f>IF(B5218&lt;=$B$9, "", EXP(-($B$5*B5218))*$B$20)</f>
        <v>1.6225274584454981E-3</v>
      </c>
    </row>
    <row r="5219" spans="1:12" x14ac:dyDescent="0.25">
      <c r="A5219">
        <f t="shared" si="486"/>
        <v>76.97</v>
      </c>
      <c r="B5219">
        <v>51.97</v>
      </c>
      <c r="C5219" s="1">
        <f t="shared" si="487"/>
        <v>0.96250884200000031</v>
      </c>
      <c r="D5219">
        <f t="shared" si="488"/>
        <v>48125.442100000015</v>
      </c>
      <c r="E5219" s="12">
        <f t="shared" si="490"/>
        <v>192405.81839273582</v>
      </c>
      <c r="F5219" s="1"/>
      <c r="G5219" s="4"/>
      <c r="H5219" s="4">
        <f t="shared" si="491"/>
        <v>164430.50877744803</v>
      </c>
      <c r="I5219">
        <f xml:space="preserve">          IF($B5219&lt;=$B$9,        $D5219-$B$7*$B$6-$J$18*($D5219-$B$6), $J$16)</f>
        <v>57574.8122555554</v>
      </c>
      <c r="J5219">
        <f t="shared" si="489"/>
        <v>0.9999826312937754</v>
      </c>
      <c r="K5219" t="str">
        <f>IF(B5219&lt;=$B$9, EXP(-($B$5*B5219))*($B$7*$B$6+$J$18*(D5219-$B$6))*$B$20, "")</f>
        <v/>
      </c>
      <c r="L5219">
        <f>IF(B5219&lt;=$B$9, "", EXP(-($B$5*B5219))*$B$20)</f>
        <v>1.621959673203256E-3</v>
      </c>
    </row>
    <row r="5220" spans="1:12" x14ac:dyDescent="0.25">
      <c r="A5220">
        <f t="shared" si="486"/>
        <v>76.97999999999999</v>
      </c>
      <c r="B5220">
        <v>51.98</v>
      </c>
      <c r="C5220" s="1">
        <f t="shared" si="487"/>
        <v>0.96217935200000015</v>
      </c>
      <c r="D5220">
        <f t="shared" si="488"/>
        <v>48108.967600000011</v>
      </c>
      <c r="E5220" s="12">
        <f t="shared" si="490"/>
        <v>191803.78067134009</v>
      </c>
      <c r="F5220" s="1"/>
      <c r="G5220" s="4"/>
      <c r="H5220" s="4">
        <f t="shared" si="491"/>
        <v>163912.3113329646</v>
      </c>
      <c r="I5220">
        <f xml:space="preserve">          IF($B5220&lt;=$B$9,        $D5220-$B$7*$B$6-$J$18*($D5220-$B$6), $J$16)</f>
        <v>57574.8122555554</v>
      </c>
      <c r="J5220">
        <f t="shared" si="489"/>
        <v>0.9999826312937754</v>
      </c>
      <c r="K5220" t="str">
        <f>IF(B5220&lt;=$B$9, EXP(-($B$5*B5220))*($B$7*$B$6+$J$18*(D5220-$B$6))*$B$20, "")</f>
        <v/>
      </c>
      <c r="L5220">
        <f>IF(B5220&lt;=$B$9, "", EXP(-($B$5*B5220))*$B$20)</f>
        <v>1.6213920866510753E-3</v>
      </c>
    </row>
    <row r="5221" spans="1:12" x14ac:dyDescent="0.25">
      <c r="A5221">
        <f t="shared" si="486"/>
        <v>76.989999999999995</v>
      </c>
      <c r="B5221">
        <v>51.989999999999995</v>
      </c>
      <c r="C5221" s="1">
        <f t="shared" si="487"/>
        <v>0.96184973800000018</v>
      </c>
      <c r="D5221">
        <f t="shared" si="488"/>
        <v>48092.486900000011</v>
      </c>
      <c r="E5221" s="12">
        <f t="shared" si="490"/>
        <v>191201.53223674188</v>
      </c>
      <c r="F5221" s="1"/>
      <c r="G5221" s="4"/>
      <c r="H5221" s="4">
        <f t="shared" si="491"/>
        <v>163393.93251937558</v>
      </c>
      <c r="I5221">
        <f xml:space="preserve">          IF($B5221&lt;=$B$9,        $D5221-$B$7*$B$6-$J$18*($D5221-$B$6), $J$16)</f>
        <v>57574.8122555554</v>
      </c>
      <c r="J5221">
        <f t="shared" si="489"/>
        <v>0.9999826312937754</v>
      </c>
      <c r="K5221" t="str">
        <f>IF(B5221&lt;=$B$9, EXP(-($B$5*B5221))*($B$7*$B$6+$J$18*(D5221-$B$6))*$B$20, "")</f>
        <v/>
      </c>
      <c r="L5221">
        <f>IF(B5221&lt;=$B$9, "", EXP(-($B$5*B5221))*$B$20)</f>
        <v>1.6208246987194277E-3</v>
      </c>
    </row>
    <row r="5222" spans="1:12" x14ac:dyDescent="0.25">
      <c r="A5222">
        <f t="shared" si="486"/>
        <v>77</v>
      </c>
      <c r="B5222">
        <v>52</v>
      </c>
      <c r="C5222" s="1">
        <f t="shared" si="487"/>
        <v>0.96151999999999993</v>
      </c>
      <c r="D5222">
        <f t="shared" si="488"/>
        <v>48076</v>
      </c>
      <c r="E5222" s="12">
        <f t="shared" si="490"/>
        <v>190599.07301519156</v>
      </c>
      <c r="F5222" s="1"/>
      <c r="G5222" s="4"/>
      <c r="H5222" s="4">
        <f t="shared" si="491"/>
        <v>162875.37227320182</v>
      </c>
      <c r="I5222">
        <f xml:space="preserve">          IF($B5222&lt;=$B$9,        $D5222-$B$7*$B$6-$J$18*($D5222-$B$6), $J$16)</f>
        <v>57574.8122555554</v>
      </c>
      <c r="J5222">
        <f t="shared" si="489"/>
        <v>0.9999826312937754</v>
      </c>
      <c r="K5222" t="str">
        <f>IF(B5222&lt;=$B$9, EXP(-($B$5*B5222))*($B$7*$B$6+$J$18*(D5222-$B$6))*$B$20, "")</f>
        <v/>
      </c>
      <c r="L5222">
        <f>IF(B5222&lt;=$B$9, "", EXP(-($B$5*B5222))*$B$20)</f>
        <v>1.6202575093388072E-3</v>
      </c>
    </row>
    <row r="5223" spans="1:12" x14ac:dyDescent="0.25">
      <c r="A5223">
        <f t="shared" si="486"/>
        <v>77.009999999999991</v>
      </c>
      <c r="B5223">
        <v>52.01</v>
      </c>
      <c r="C5223" s="1">
        <f t="shared" si="487"/>
        <v>0.96119013800000008</v>
      </c>
      <c r="D5223">
        <f t="shared" si="488"/>
        <v>48059.506900000008</v>
      </c>
      <c r="E5223" s="12">
        <f t="shared" si="490"/>
        <v>189996.40293291368</v>
      </c>
      <c r="F5223" s="1"/>
      <c r="G5223" s="4"/>
      <c r="H5223" s="4">
        <f t="shared" si="491"/>
        <v>162356.63053094188</v>
      </c>
      <c r="I5223">
        <f xml:space="preserve">          IF($B5223&lt;=$B$9,        $D5223-$B$7*$B$6-$J$18*($D5223-$B$6), $J$16)</f>
        <v>57574.8122555554</v>
      </c>
      <c r="J5223">
        <f t="shared" si="489"/>
        <v>0.9999826312937754</v>
      </c>
      <c r="K5223" t="str">
        <f>IF(B5223&lt;=$B$9, EXP(-($B$5*B5223))*($B$7*$B$6+$J$18*(D5223-$B$6))*$B$20, "")</f>
        <v/>
      </c>
      <c r="L5223">
        <f>IF(B5223&lt;=$B$9, "", EXP(-($B$5*B5223))*$B$20)</f>
        <v>1.6196905184397343E-3</v>
      </c>
    </row>
    <row r="5224" spans="1:12" x14ac:dyDescent="0.25">
      <c r="A5224">
        <f t="shared" si="486"/>
        <v>77.02</v>
      </c>
      <c r="B5224">
        <v>52.019999999999996</v>
      </c>
      <c r="C5224" s="1">
        <f t="shared" si="487"/>
        <v>0.96086015200000041</v>
      </c>
      <c r="D5224">
        <f t="shared" si="488"/>
        <v>48043.007600000019</v>
      </c>
      <c r="E5224" s="12">
        <f t="shared" si="490"/>
        <v>189393.52191610701</v>
      </c>
      <c r="F5224" s="1"/>
      <c r="G5224" s="4"/>
      <c r="H5224" s="4">
        <f t="shared" si="491"/>
        <v>161837.70722907217</v>
      </c>
      <c r="I5224">
        <f xml:space="preserve">          IF($B5224&lt;=$B$9,        $D5224-$B$7*$B$6-$J$18*($D5224-$B$6), $J$16)</f>
        <v>57574.8122555554</v>
      </c>
      <c r="J5224">
        <f t="shared" si="489"/>
        <v>0.9999826312937754</v>
      </c>
      <c r="K5224" t="str">
        <f>IF(B5224&lt;=$B$9, EXP(-($B$5*B5224))*($B$7*$B$6+$J$18*(D5224-$B$6))*$B$20, "")</f>
        <v/>
      </c>
      <c r="L5224">
        <f>IF(B5224&lt;=$B$9, "", EXP(-($B$5*B5224))*$B$20)</f>
        <v>1.619123725952752E-3</v>
      </c>
    </row>
    <row r="5225" spans="1:12" x14ac:dyDescent="0.25">
      <c r="A5225">
        <f t="shared" si="486"/>
        <v>77.03</v>
      </c>
      <c r="B5225">
        <v>52.03</v>
      </c>
      <c r="C5225" s="1">
        <f t="shared" si="487"/>
        <v>0.96053004200000025</v>
      </c>
      <c r="D5225">
        <f t="shared" si="488"/>
        <v>48026.502100000012</v>
      </c>
      <c r="E5225" s="12">
        <f t="shared" si="490"/>
        <v>188790.42989094445</v>
      </c>
      <c r="F5225" s="1"/>
      <c r="G5225" s="4"/>
      <c r="H5225" s="4">
        <f t="shared" si="491"/>
        <v>161318.6023040468</v>
      </c>
      <c r="I5225">
        <f xml:space="preserve">          IF($B5225&lt;=$B$9,        $D5225-$B$7*$B$6-$J$18*($D5225-$B$6), $J$16)</f>
        <v>57574.8122555554</v>
      </c>
      <c r="J5225">
        <f t="shared" si="489"/>
        <v>0.9999826312937754</v>
      </c>
      <c r="K5225" t="str">
        <f>IF(B5225&lt;=$B$9, EXP(-($B$5*B5225))*($B$7*$B$6+$J$18*(D5225-$B$6))*$B$20, "")</f>
        <v/>
      </c>
      <c r="L5225">
        <f>IF(B5225&lt;=$B$9, "", EXP(-($B$5*B5225))*$B$20)</f>
        <v>1.6185571318084271E-3</v>
      </c>
    </row>
    <row r="5226" spans="1:12" x14ac:dyDescent="0.25">
      <c r="A5226">
        <f t="shared" si="486"/>
        <v>77.039999999999992</v>
      </c>
      <c r="B5226">
        <v>52.04</v>
      </c>
      <c r="C5226" s="1">
        <f t="shared" si="487"/>
        <v>0.96019980800000027</v>
      </c>
      <c r="D5226">
        <f t="shared" si="488"/>
        <v>48009.99040000001</v>
      </c>
      <c r="E5226" s="12">
        <f t="shared" si="490"/>
        <v>188187.1267835731</v>
      </c>
      <c r="F5226" s="1"/>
      <c r="G5226" s="4"/>
      <c r="H5226" s="4">
        <f t="shared" si="491"/>
        <v>160799.31569229765</v>
      </c>
      <c r="I5226">
        <f xml:space="preserve">          IF($B5226&lt;=$B$9,        $D5226-$B$7*$B$6-$J$18*($D5226-$B$6), $J$16)</f>
        <v>57574.8122555554</v>
      </c>
      <c r="J5226">
        <f t="shared" si="489"/>
        <v>0.9999826312937754</v>
      </c>
      <c r="K5226" t="str">
        <f>IF(B5226&lt;=$B$9, EXP(-($B$5*B5226))*($B$7*$B$6+$J$18*(D5226-$B$6))*$B$20, "")</f>
        <v/>
      </c>
      <c r="L5226">
        <f>IF(B5226&lt;=$B$9, "", EXP(-($B$5*B5226))*$B$20)</f>
        <v>1.6179907359373539E-3</v>
      </c>
    </row>
    <row r="5227" spans="1:12" x14ac:dyDescent="0.25">
      <c r="A5227">
        <f t="shared" si="486"/>
        <v>77.05</v>
      </c>
      <c r="B5227">
        <v>52.05</v>
      </c>
      <c r="C5227" s="1">
        <f t="shared" si="487"/>
        <v>0.95986944999999979</v>
      </c>
      <c r="D5227">
        <f t="shared" si="488"/>
        <v>47993.472499999989</v>
      </c>
      <c r="E5227" s="12">
        <f t="shared" si="490"/>
        <v>187583.61252011417</v>
      </c>
      <c r="F5227" s="1"/>
      <c r="G5227" s="4"/>
      <c r="H5227" s="4">
        <f t="shared" si="491"/>
        <v>160279.84733023439</v>
      </c>
      <c r="I5227">
        <f xml:space="preserve">          IF($B5227&lt;=$B$9,        $D5227-$B$7*$B$6-$J$18*($D5227-$B$6), $J$16)</f>
        <v>57574.8122555554</v>
      </c>
      <c r="J5227">
        <f t="shared" si="489"/>
        <v>0.9999826312937754</v>
      </c>
      <c r="K5227" t="str">
        <f>IF(B5227&lt;=$B$9, EXP(-($B$5*B5227))*($B$7*$B$6+$J$18*(D5227-$B$6))*$B$20, "")</f>
        <v/>
      </c>
      <c r="L5227">
        <f>IF(B5227&lt;=$B$9, "", EXP(-($B$5*B5227))*$B$20)</f>
        <v>1.6174245382701478E-3</v>
      </c>
    </row>
    <row r="5228" spans="1:12" x14ac:dyDescent="0.25">
      <c r="A5228">
        <f t="shared" si="486"/>
        <v>77.06</v>
      </c>
      <c r="B5228">
        <v>52.059999999999995</v>
      </c>
      <c r="C5228" s="1">
        <f t="shared" si="487"/>
        <v>0.95953896800000016</v>
      </c>
      <c r="D5228">
        <f t="shared" si="488"/>
        <v>47976.948400000008</v>
      </c>
      <c r="E5228" s="12">
        <f t="shared" si="490"/>
        <v>186979.88702666303</v>
      </c>
      <c r="F5228" s="1"/>
      <c r="G5228" s="4"/>
      <c r="H5228" s="4">
        <f t="shared" si="491"/>
        <v>159760.19715424441</v>
      </c>
      <c r="I5228">
        <f xml:space="preserve">          IF($B5228&lt;=$B$9,        $D5228-$B$7*$B$6-$J$18*($D5228-$B$6), $J$16)</f>
        <v>57574.8122555554</v>
      </c>
      <c r="J5228">
        <f t="shared" si="489"/>
        <v>0.9999826312937754</v>
      </c>
      <c r="K5228" t="str">
        <f>IF(B5228&lt;=$B$9, EXP(-($B$5*B5228))*($B$7*$B$6+$J$18*(D5228-$B$6))*$B$20, "")</f>
        <v/>
      </c>
      <c r="L5228">
        <f>IF(B5228&lt;=$B$9, "", EXP(-($B$5*B5228))*$B$20)</f>
        <v>1.6168585387374491E-3</v>
      </c>
    </row>
    <row r="5229" spans="1:12" x14ac:dyDescent="0.25">
      <c r="A5229">
        <f t="shared" si="486"/>
        <v>77.069999999999993</v>
      </c>
      <c r="B5229">
        <v>52.07</v>
      </c>
      <c r="C5229" s="1">
        <f t="shared" si="487"/>
        <v>0.95920836199999981</v>
      </c>
      <c r="D5229">
        <f t="shared" si="488"/>
        <v>47960.418099999988</v>
      </c>
      <c r="E5229" s="12">
        <f t="shared" si="490"/>
        <v>186375.95022928916</v>
      </c>
      <c r="F5229" s="1"/>
      <c r="G5229" s="4"/>
      <c r="H5229" s="4">
        <f t="shared" si="491"/>
        <v>159240.36510069284</v>
      </c>
      <c r="I5229">
        <f xml:space="preserve">          IF($B5229&lt;=$B$9,        $D5229-$B$7*$B$6-$J$18*($D5229-$B$6), $J$16)</f>
        <v>57574.8122555554</v>
      </c>
      <c r="J5229">
        <f t="shared" si="489"/>
        <v>0.9999826312937754</v>
      </c>
      <c r="K5229" t="str">
        <f>IF(B5229&lt;=$B$9, EXP(-($B$5*B5229))*($B$7*$B$6+$J$18*(D5229-$B$6))*$B$20, "")</f>
        <v/>
      </c>
      <c r="L5229">
        <f>IF(B5229&lt;=$B$9, "", EXP(-($B$5*B5229))*$B$20)</f>
        <v>1.6162927372699236E-3</v>
      </c>
    </row>
    <row r="5230" spans="1:12" x14ac:dyDescent="0.25">
      <c r="A5230">
        <f t="shared" si="486"/>
        <v>77.08</v>
      </c>
      <c r="B5230">
        <v>52.08</v>
      </c>
      <c r="C5230" s="1">
        <f t="shared" si="487"/>
        <v>0.95887763200000009</v>
      </c>
      <c r="D5230">
        <f t="shared" si="488"/>
        <v>47943.881600000008</v>
      </c>
      <c r="E5230" s="12">
        <f t="shared" si="490"/>
        <v>185771.8020540362</v>
      </c>
      <c r="F5230" s="1"/>
      <c r="G5230" s="4"/>
      <c r="H5230" s="4">
        <f t="shared" si="491"/>
        <v>158720.35110592254</v>
      </c>
      <c r="I5230">
        <f xml:space="preserve">          IF($B5230&lt;=$B$9,        $D5230-$B$7*$B$6-$J$18*($D5230-$B$6), $J$16)</f>
        <v>57574.8122555554</v>
      </c>
      <c r="J5230">
        <f t="shared" si="489"/>
        <v>0.9999826312937754</v>
      </c>
      <c r="K5230" t="str">
        <f>IF(B5230&lt;=$B$9, EXP(-($B$5*B5230))*($B$7*$B$6+$J$18*(D5230-$B$6))*$B$20, "")</f>
        <v/>
      </c>
      <c r="L5230">
        <f>IF(B5230&lt;=$B$9, "", EXP(-($B$5*B5230))*$B$20)</f>
        <v>1.6157271337982604E-3</v>
      </c>
    </row>
    <row r="5231" spans="1:12" x14ac:dyDescent="0.25">
      <c r="A5231">
        <f t="shared" si="486"/>
        <v>77.09</v>
      </c>
      <c r="B5231">
        <v>52.089999999999996</v>
      </c>
      <c r="C5231" s="1">
        <f t="shared" si="487"/>
        <v>0.95854677800000032</v>
      </c>
      <c r="D5231">
        <f t="shared" si="488"/>
        <v>47927.338900000017</v>
      </c>
      <c r="E5231" s="12">
        <f t="shared" si="490"/>
        <v>185167.44242692192</v>
      </c>
      <c r="F5231" s="1"/>
      <c r="G5231" s="4"/>
      <c r="H5231" s="4">
        <f t="shared" si="491"/>
        <v>158200.15510625407</v>
      </c>
      <c r="I5231">
        <f xml:space="preserve">          IF($B5231&lt;=$B$9,        $D5231-$B$7*$B$6-$J$18*($D5231-$B$6), $J$16)</f>
        <v>57574.8122555554</v>
      </c>
      <c r="J5231">
        <f t="shared" si="489"/>
        <v>0.9999826312937754</v>
      </c>
      <c r="K5231" t="str">
        <f>IF(B5231&lt;=$B$9, EXP(-($B$5*B5231))*($B$7*$B$6+$J$18*(D5231-$B$6))*$B$20, "")</f>
        <v/>
      </c>
      <c r="L5231">
        <f>IF(B5231&lt;=$B$9, "", EXP(-($B$5*B5231))*$B$20)</f>
        <v>1.6151617282531736E-3</v>
      </c>
    </row>
    <row r="5232" spans="1:12" x14ac:dyDescent="0.25">
      <c r="A5232">
        <f t="shared" si="486"/>
        <v>77.099999999999994</v>
      </c>
      <c r="B5232">
        <v>52.1</v>
      </c>
      <c r="C5232" s="1">
        <f t="shared" si="487"/>
        <v>0.95821579999999984</v>
      </c>
      <c r="D5232">
        <f t="shared" si="488"/>
        <v>47910.789999999994</v>
      </c>
      <c r="E5232" s="12">
        <f t="shared" si="490"/>
        <v>184562.87127393816</v>
      </c>
      <c r="F5232" s="1"/>
      <c r="G5232" s="4"/>
      <c r="H5232" s="4">
        <f t="shared" si="491"/>
        <v>157679.77703798571</v>
      </c>
      <c r="I5232">
        <f xml:space="preserve">          IF($B5232&lt;=$B$9,        $D5232-$B$7*$B$6-$J$18*($D5232-$B$6), $J$16)</f>
        <v>57574.8122555554</v>
      </c>
      <c r="J5232">
        <f t="shared" si="489"/>
        <v>0.9999826312937754</v>
      </c>
      <c r="K5232" t="str">
        <f>IF(B5232&lt;=$B$9, EXP(-($B$5*B5232))*($B$7*$B$6+$J$18*(D5232-$B$6))*$B$20, "")</f>
        <v/>
      </c>
      <c r="L5232">
        <f>IF(B5232&lt;=$B$9, "", EXP(-($B$5*B5232))*$B$20)</f>
        <v>1.6145965205654001E-3</v>
      </c>
    </row>
    <row r="5233" spans="1:12" x14ac:dyDescent="0.25">
      <c r="A5233">
        <f t="shared" si="486"/>
        <v>77.11</v>
      </c>
      <c r="B5233">
        <v>52.11</v>
      </c>
      <c r="C5233" s="1">
        <f t="shared" si="487"/>
        <v>0.9578846980000002</v>
      </c>
      <c r="D5233">
        <f t="shared" si="488"/>
        <v>47894.23490000001</v>
      </c>
      <c r="E5233" s="12">
        <f t="shared" si="490"/>
        <v>183958.08852105084</v>
      </c>
      <c r="F5233" s="1"/>
      <c r="G5233" s="4"/>
      <c r="H5233" s="4">
        <f t="shared" si="491"/>
        <v>157159.21683739344</v>
      </c>
      <c r="I5233">
        <f xml:space="preserve">          IF($B5233&lt;=$B$9,        $D5233-$B$7*$B$6-$J$18*($D5233-$B$6), $J$16)</f>
        <v>57574.8122555554</v>
      </c>
      <c r="J5233">
        <f t="shared" si="489"/>
        <v>0.9999826312937754</v>
      </c>
      <c r="K5233" t="str">
        <f>IF(B5233&lt;=$B$9, EXP(-($B$5*B5233))*($B$7*$B$6+$J$18*(D5233-$B$6))*$B$20, "")</f>
        <v/>
      </c>
      <c r="L5233">
        <f>IF(B5233&lt;=$B$9, "", EXP(-($B$5*B5233))*$B$20)</f>
        <v>1.6140315106657021E-3</v>
      </c>
    </row>
    <row r="5234" spans="1:12" x14ac:dyDescent="0.25">
      <c r="A5234">
        <f t="shared" si="486"/>
        <v>77.12</v>
      </c>
      <c r="B5234">
        <v>52.12</v>
      </c>
      <c r="C5234" s="1">
        <f t="shared" si="487"/>
        <v>0.95755347200000007</v>
      </c>
      <c r="D5234">
        <f t="shared" si="488"/>
        <v>47877.673600000002</v>
      </c>
      <c r="E5234" s="12">
        <f t="shared" si="490"/>
        <v>183353.09409420003</v>
      </c>
      <c r="F5234" s="1"/>
      <c r="G5234" s="4"/>
      <c r="H5234" s="4">
        <f t="shared" si="491"/>
        <v>156638.47444073096</v>
      </c>
      <c r="I5234">
        <f xml:space="preserve">          IF($B5234&lt;=$B$9,        $D5234-$B$7*$B$6-$J$18*($D5234-$B$6), $J$16)</f>
        <v>57574.8122555554</v>
      </c>
      <c r="J5234">
        <f t="shared" si="489"/>
        <v>0.9999826312937754</v>
      </c>
      <c r="K5234" t="str">
        <f>IF(B5234&lt;=$B$9, EXP(-($B$5*B5234))*($B$7*$B$6+$J$18*(D5234-$B$6))*$B$20, "")</f>
        <v/>
      </c>
      <c r="L5234">
        <f>IF(B5234&lt;=$B$9, "", EXP(-($B$5*B5234))*$B$20)</f>
        <v>1.613466698484867E-3</v>
      </c>
    </row>
    <row r="5235" spans="1:12" x14ac:dyDescent="0.25">
      <c r="A5235">
        <f t="shared" si="486"/>
        <v>77.13</v>
      </c>
      <c r="B5235">
        <v>52.129999999999995</v>
      </c>
      <c r="C5235" s="1">
        <f t="shared" si="487"/>
        <v>0.95722212200000012</v>
      </c>
      <c r="D5235">
        <f t="shared" si="488"/>
        <v>47861.106100000005</v>
      </c>
      <c r="E5235" s="12">
        <f t="shared" si="490"/>
        <v>182747.8879192998</v>
      </c>
      <c r="F5235" s="1"/>
      <c r="G5235" s="4"/>
      <c r="H5235" s="4">
        <f t="shared" si="491"/>
        <v>156117.54978422966</v>
      </c>
      <c r="I5235">
        <f xml:space="preserve">          IF($B5235&lt;=$B$9,        $D5235-$B$7*$B$6-$J$18*($D5235-$B$6), $J$16)</f>
        <v>57574.8122555554</v>
      </c>
      <c r="J5235">
        <f t="shared" si="489"/>
        <v>0.9999826312937754</v>
      </c>
      <c r="K5235" t="str">
        <f>IF(B5235&lt;=$B$9, EXP(-($B$5*B5235))*($B$7*$B$6+$J$18*(D5235-$B$6))*$B$20, "")</f>
        <v/>
      </c>
      <c r="L5235">
        <f>IF(B5235&lt;=$B$9, "", EXP(-($B$5*B5235))*$B$20)</f>
        <v>1.6129020839537036E-3</v>
      </c>
    </row>
    <row r="5236" spans="1:12" x14ac:dyDescent="0.25">
      <c r="A5236">
        <f t="shared" si="486"/>
        <v>77.14</v>
      </c>
      <c r="B5236">
        <v>52.14</v>
      </c>
      <c r="C5236" s="1">
        <f t="shared" si="487"/>
        <v>0.9568906479999999</v>
      </c>
      <c r="D5236">
        <f t="shared" si="488"/>
        <v>47844.532399999996</v>
      </c>
      <c r="E5236" s="12">
        <f t="shared" si="490"/>
        <v>182142.46992223838</v>
      </c>
      <c r="F5236" s="1"/>
      <c r="G5236" s="4"/>
      <c r="H5236" s="4">
        <f t="shared" si="491"/>
        <v>155596.44280409859</v>
      </c>
      <c r="I5236">
        <f xml:space="preserve">          IF($B5236&lt;=$B$9,        $D5236-$B$7*$B$6-$J$18*($D5236-$B$6), $J$16)</f>
        <v>57574.8122555554</v>
      </c>
      <c r="J5236">
        <f t="shared" si="489"/>
        <v>0.9999826312937754</v>
      </c>
      <c r="K5236" t="str">
        <f>IF(B5236&lt;=$B$9, EXP(-($B$5*B5236))*($B$7*$B$6+$J$18*(D5236-$B$6))*$B$20, "")</f>
        <v/>
      </c>
      <c r="L5236">
        <f>IF(B5236&lt;=$B$9, "", EXP(-($B$5*B5236))*$B$20)</f>
        <v>1.612337667003048E-3</v>
      </c>
    </row>
    <row r="5237" spans="1:12" x14ac:dyDescent="0.25">
      <c r="A5237">
        <f t="shared" si="486"/>
        <v>77.150000000000006</v>
      </c>
      <c r="B5237">
        <v>52.15</v>
      </c>
      <c r="C5237" s="1">
        <f t="shared" si="487"/>
        <v>0.95655905000000008</v>
      </c>
      <c r="D5237">
        <f t="shared" si="488"/>
        <v>47827.952500000007</v>
      </c>
      <c r="E5237" s="12">
        <f t="shared" si="490"/>
        <v>181536.84002887798</v>
      </c>
      <c r="F5237" s="1"/>
      <c r="G5237" s="4"/>
      <c r="H5237" s="4">
        <f t="shared" si="491"/>
        <v>155075.15343652447</v>
      </c>
      <c r="I5237">
        <f xml:space="preserve">          IF($B5237&lt;=$B$9,        $D5237-$B$7*$B$6-$J$18*($D5237-$B$6), $J$16)</f>
        <v>57574.8122555554</v>
      </c>
      <c r="J5237">
        <f t="shared" si="489"/>
        <v>0.9999826312937754</v>
      </c>
      <c r="K5237" t="str">
        <f>IF(B5237&lt;=$B$9, EXP(-($B$5*B5237))*($B$7*$B$6+$J$18*(D5237-$B$6))*$B$20, "")</f>
        <v/>
      </c>
      <c r="L5237">
        <f>IF(B5237&lt;=$B$9, "", EXP(-($B$5*B5237))*$B$20)</f>
        <v>1.6117734475637588E-3</v>
      </c>
    </row>
    <row r="5238" spans="1:12" x14ac:dyDescent="0.25">
      <c r="A5238">
        <f t="shared" si="486"/>
        <v>77.16</v>
      </c>
      <c r="B5238">
        <v>52.16</v>
      </c>
      <c r="C5238" s="1">
        <f t="shared" si="487"/>
        <v>0.95622732800000021</v>
      </c>
      <c r="D5238">
        <f t="shared" si="488"/>
        <v>47811.366400000014</v>
      </c>
      <c r="E5238" s="12">
        <f t="shared" si="490"/>
        <v>180930.99816505489</v>
      </c>
      <c r="F5238" s="1"/>
      <c r="G5238" s="4"/>
      <c r="H5238" s="4">
        <f t="shared" si="491"/>
        <v>154553.68161767171</v>
      </c>
      <c r="I5238">
        <f xml:space="preserve">          IF($B5238&lt;=$B$9,        $D5238-$B$7*$B$6-$J$18*($D5238-$B$6), $J$16)</f>
        <v>57574.8122555554</v>
      </c>
      <c r="J5238">
        <f t="shared" si="489"/>
        <v>0.9999826312937754</v>
      </c>
      <c r="K5238" t="str">
        <f>IF(B5238&lt;=$B$9, EXP(-($B$5*B5238))*($B$7*$B$6+$J$18*(D5238-$B$6))*$B$20, "")</f>
        <v/>
      </c>
      <c r="L5238">
        <f>IF(B5238&lt;=$B$9, "", EXP(-($B$5*B5238))*$B$20)</f>
        <v>1.6112094255667187E-3</v>
      </c>
    </row>
    <row r="5239" spans="1:12" x14ac:dyDescent="0.25">
      <c r="A5239">
        <f t="shared" si="486"/>
        <v>77.17</v>
      </c>
      <c r="B5239">
        <v>52.17</v>
      </c>
      <c r="C5239" s="1">
        <f t="shared" si="487"/>
        <v>0.95589548200000007</v>
      </c>
      <c r="D5239">
        <f t="shared" si="488"/>
        <v>47794.774100000002</v>
      </c>
      <c r="E5239" s="12">
        <f t="shared" si="490"/>
        <v>180324.94425657947</v>
      </c>
      <c r="F5239" s="1"/>
      <c r="G5239" s="4"/>
      <c r="H5239" s="4">
        <f t="shared" si="491"/>
        <v>154032.02728368234</v>
      </c>
      <c r="I5239">
        <f xml:space="preserve">          IF($B5239&lt;=$B$9,        $D5239-$B$7*$B$6-$J$18*($D5239-$B$6), $J$16)</f>
        <v>57574.8122555554</v>
      </c>
      <c r="J5239">
        <f t="shared" si="489"/>
        <v>0.9999826312937754</v>
      </c>
      <c r="K5239" t="str">
        <f>IF(B5239&lt;=$B$9, EXP(-($B$5*B5239))*($B$7*$B$6+$J$18*(D5239-$B$6))*$B$20, "")</f>
        <v/>
      </c>
      <c r="L5239">
        <f>IF(B5239&lt;=$B$9, "", EXP(-($B$5*B5239))*$B$20)</f>
        <v>1.6106456009428349E-3</v>
      </c>
    </row>
    <row r="5240" spans="1:12" x14ac:dyDescent="0.25">
      <c r="A5240">
        <f t="shared" si="486"/>
        <v>77.180000000000007</v>
      </c>
      <c r="B5240">
        <v>52.18</v>
      </c>
      <c r="C5240" s="1">
        <f t="shared" si="487"/>
        <v>0.95556351200000034</v>
      </c>
      <c r="D5240">
        <f t="shared" si="488"/>
        <v>47778.175600000017</v>
      </c>
      <c r="E5240" s="12">
        <f t="shared" si="490"/>
        <v>179718.6782292361</v>
      </c>
      <c r="F5240" s="1"/>
      <c r="G5240" s="4"/>
      <c r="H5240" s="4">
        <f t="shared" si="491"/>
        <v>153510.19037067608</v>
      </c>
      <c r="I5240">
        <f xml:space="preserve">          IF($B5240&lt;=$B$9,        $D5240-$B$7*$B$6-$J$18*($D5240-$B$6), $J$16)</f>
        <v>57574.8122555554</v>
      </c>
      <c r="J5240">
        <f t="shared" si="489"/>
        <v>0.9999826312937754</v>
      </c>
      <c r="K5240" t="str">
        <f>IF(B5240&lt;=$B$9, EXP(-($B$5*B5240))*($B$7*$B$6+$J$18*(D5240-$B$6))*$B$20, "")</f>
        <v/>
      </c>
      <c r="L5240">
        <f>IF(B5240&lt;=$B$9, "", EXP(-($B$5*B5240))*$B$20)</f>
        <v>1.6100819736230396E-3</v>
      </c>
    </row>
    <row r="5241" spans="1:12" x14ac:dyDescent="0.25">
      <c r="A5241">
        <f t="shared" si="486"/>
        <v>77.19</v>
      </c>
      <c r="B5241">
        <v>52.19</v>
      </c>
      <c r="C5241" s="1">
        <f t="shared" si="487"/>
        <v>0.95523141800000011</v>
      </c>
      <c r="D5241">
        <f t="shared" si="488"/>
        <v>47761.570900000006</v>
      </c>
      <c r="E5241" s="12">
        <f t="shared" si="490"/>
        <v>179112.20000878314</v>
      </c>
      <c r="F5241" s="1"/>
      <c r="G5241" s="4"/>
      <c r="H5241" s="4">
        <f t="shared" si="491"/>
        <v>152988.17081475025</v>
      </c>
      <c r="I5241">
        <f xml:space="preserve">          IF($B5241&lt;=$B$9,        $D5241-$B$7*$B$6-$J$18*($D5241-$B$6), $J$16)</f>
        <v>57574.8122555554</v>
      </c>
      <c r="J5241">
        <f t="shared" si="489"/>
        <v>0.9999826312937754</v>
      </c>
      <c r="K5241" t="str">
        <f>IF(B5241&lt;=$B$9, EXP(-($B$5*B5241))*($B$7*$B$6+$J$18*(D5241-$B$6))*$B$20, "")</f>
        <v/>
      </c>
      <c r="L5241">
        <f>IF(B5241&lt;=$B$9, "", EXP(-($B$5*B5241))*$B$20)</f>
        <v>1.6095185435382883E-3</v>
      </c>
    </row>
    <row r="5242" spans="1:12" x14ac:dyDescent="0.25">
      <c r="A5242">
        <f t="shared" si="486"/>
        <v>77.199999999999989</v>
      </c>
      <c r="B5242">
        <v>52.199999999999996</v>
      </c>
      <c r="C5242" s="1">
        <f t="shared" si="487"/>
        <v>0.95489920000000006</v>
      </c>
      <c r="D5242">
        <f t="shared" si="488"/>
        <v>47744.960000000006</v>
      </c>
      <c r="E5242" s="12">
        <f t="shared" si="490"/>
        <v>178505.50952095303</v>
      </c>
      <c r="F5242" s="1"/>
      <c r="G5242" s="4"/>
      <c r="H5242" s="4">
        <f t="shared" si="491"/>
        <v>152465.96855197987</v>
      </c>
      <c r="I5242">
        <f xml:space="preserve">          IF($B5242&lt;=$B$9,        $D5242-$B$7*$B$6-$J$18*($D5242-$B$6), $J$16)</f>
        <v>57574.8122555554</v>
      </c>
      <c r="J5242">
        <f t="shared" si="489"/>
        <v>0.9999826312937754</v>
      </c>
      <c r="K5242" t="str">
        <f>IF(B5242&lt;=$B$9, EXP(-($B$5*B5242))*($B$7*$B$6+$J$18*(D5242-$B$6))*$B$20, "")</f>
        <v/>
      </c>
      <c r="L5242">
        <f>IF(B5242&lt;=$B$9, "", EXP(-($B$5*B5242))*$B$20)</f>
        <v>1.6089553106195607E-3</v>
      </c>
    </row>
    <row r="5243" spans="1:12" x14ac:dyDescent="0.25">
      <c r="A5243">
        <f t="shared" si="486"/>
        <v>77.210000000000008</v>
      </c>
      <c r="B5243">
        <v>52.21</v>
      </c>
      <c r="C5243" s="1">
        <f t="shared" si="487"/>
        <v>0.95456685799999974</v>
      </c>
      <c r="D5243">
        <f t="shared" si="488"/>
        <v>47728.342899999989</v>
      </c>
      <c r="E5243" s="12">
        <f t="shared" si="490"/>
        <v>177898.60669145218</v>
      </c>
      <c r="F5243" s="1"/>
      <c r="G5243" s="4"/>
      <c r="H5243" s="4">
        <f t="shared" si="491"/>
        <v>151943.58351841749</v>
      </c>
      <c r="I5243">
        <f xml:space="preserve">          IF($B5243&lt;=$B$9,        $D5243-$B$7*$B$6-$J$18*($D5243-$B$6), $J$16)</f>
        <v>57574.8122555554</v>
      </c>
      <c r="J5243">
        <f t="shared" si="489"/>
        <v>0.9999826312937754</v>
      </c>
      <c r="K5243" t="str">
        <f>IF(B5243&lt;=$B$9, EXP(-($B$5*B5243))*($B$7*$B$6+$J$18*(D5243-$B$6))*$B$20, "")</f>
        <v/>
      </c>
      <c r="L5243">
        <f>IF(B5243&lt;=$B$9, "", EXP(-($B$5*B5243))*$B$20)</f>
        <v>1.6083922747978598E-3</v>
      </c>
    </row>
    <row r="5244" spans="1:12" x14ac:dyDescent="0.25">
      <c r="A5244">
        <f t="shared" si="486"/>
        <v>77.22</v>
      </c>
      <c r="B5244">
        <v>52.22</v>
      </c>
      <c r="C5244" s="1">
        <f t="shared" si="487"/>
        <v>0.95423439200000004</v>
      </c>
      <c r="D5244">
        <f t="shared" si="488"/>
        <v>47711.719600000004</v>
      </c>
      <c r="E5244" s="12">
        <f t="shared" si="490"/>
        <v>177291.491445961</v>
      </c>
      <c r="F5244" s="1"/>
      <c r="G5244" s="4"/>
      <c r="H5244" s="4">
        <f t="shared" si="491"/>
        <v>151421.01565009338</v>
      </c>
      <c r="I5244">
        <f xml:space="preserve">          IF($B5244&lt;=$B$9,        $D5244-$B$7*$B$6-$J$18*($D5244-$B$6), $J$16)</f>
        <v>57574.8122555554</v>
      </c>
      <c r="J5244">
        <f t="shared" si="489"/>
        <v>0.9999826312937754</v>
      </c>
      <c r="K5244" t="str">
        <f>IF(B5244&lt;=$B$9, EXP(-($B$5*B5244))*($B$7*$B$6+$J$18*(D5244-$B$6))*$B$20, "")</f>
        <v/>
      </c>
      <c r="L5244">
        <f>IF(B5244&lt;=$B$9, "", EXP(-($B$5*B5244))*$B$20)</f>
        <v>1.6078294360042152E-3</v>
      </c>
    </row>
    <row r="5245" spans="1:12" x14ac:dyDescent="0.25">
      <c r="A5245">
        <f t="shared" si="486"/>
        <v>77.22999999999999</v>
      </c>
      <c r="B5245">
        <v>52.23</v>
      </c>
      <c r="C5245" s="1">
        <f t="shared" si="487"/>
        <v>0.9539018020000003</v>
      </c>
      <c r="D5245">
        <f t="shared" si="488"/>
        <v>47695.090100000016</v>
      </c>
      <c r="E5245" s="12">
        <f t="shared" si="490"/>
        <v>176684.1637101339</v>
      </c>
      <c r="F5245" s="1"/>
      <c r="G5245" s="4"/>
      <c r="H5245" s="4">
        <f t="shared" si="491"/>
        <v>150898.26488301536</v>
      </c>
      <c r="I5245">
        <f xml:space="preserve">          IF($B5245&lt;=$B$9,        $D5245-$B$7*$B$6-$J$18*($D5245-$B$6), $J$16)</f>
        <v>57574.8122555554</v>
      </c>
      <c r="J5245">
        <f t="shared" si="489"/>
        <v>0.9999826312937754</v>
      </c>
      <c r="K5245" t="str">
        <f>IF(B5245&lt;=$B$9, EXP(-($B$5*B5245))*($B$7*$B$6+$J$18*(D5245-$B$6))*$B$20, "")</f>
        <v/>
      </c>
      <c r="L5245">
        <f>IF(B5245&lt;=$B$9, "", EXP(-($B$5*B5245))*$B$20)</f>
        <v>1.6072667941696784E-3</v>
      </c>
    </row>
    <row r="5246" spans="1:12" x14ac:dyDescent="0.25">
      <c r="A5246">
        <f t="shared" si="486"/>
        <v>77.239999999999995</v>
      </c>
      <c r="B5246">
        <v>52.239999999999995</v>
      </c>
      <c r="C5246" s="1">
        <f t="shared" si="487"/>
        <v>0.95356908799999984</v>
      </c>
      <c r="D5246">
        <f t="shared" si="488"/>
        <v>47678.454399999995</v>
      </c>
      <c r="E5246" s="12">
        <f t="shared" si="490"/>
        <v>176076.62340959927</v>
      </c>
      <c r="F5246" s="1"/>
      <c r="G5246" s="4"/>
      <c r="H5246" s="4">
        <f t="shared" si="491"/>
        <v>150375.33115316887</v>
      </c>
      <c r="I5246">
        <f xml:space="preserve">          IF($B5246&lt;=$B$9,        $D5246-$B$7*$B$6-$J$18*($D5246-$B$6), $J$16)</f>
        <v>57574.8122555554</v>
      </c>
      <c r="J5246">
        <f t="shared" si="489"/>
        <v>0.9999826312937754</v>
      </c>
      <c r="K5246" t="str">
        <f>IF(B5246&lt;=$B$9, EXP(-($B$5*B5246))*($B$7*$B$6+$J$18*(D5246-$B$6))*$B$20, "")</f>
        <v/>
      </c>
      <c r="L5246">
        <f>IF(B5246&lt;=$B$9, "", EXP(-($B$5*B5246))*$B$20)</f>
        <v>1.6067043492253262E-3</v>
      </c>
    </row>
    <row r="5247" spans="1:12" x14ac:dyDescent="0.25">
      <c r="A5247">
        <f t="shared" si="486"/>
        <v>77.25</v>
      </c>
      <c r="B5247">
        <v>52.25</v>
      </c>
      <c r="C5247" s="1">
        <f t="shared" si="487"/>
        <v>0.95323625000000023</v>
      </c>
      <c r="D5247">
        <f t="shared" si="488"/>
        <v>47661.812500000015</v>
      </c>
      <c r="E5247" s="12">
        <f t="shared" si="490"/>
        <v>175468.87046995945</v>
      </c>
      <c r="F5247" s="1"/>
      <c r="G5247" s="4"/>
      <c r="H5247" s="4">
        <f t="shared" si="491"/>
        <v>149852.21439651691</v>
      </c>
      <c r="I5247">
        <f xml:space="preserve">          IF($B5247&lt;=$B$9,        $D5247-$B$7*$B$6-$J$18*($D5247-$B$6), $J$16)</f>
        <v>57574.8122555554</v>
      </c>
      <c r="J5247">
        <f t="shared" si="489"/>
        <v>0.9999826312937754</v>
      </c>
      <c r="K5247" t="str">
        <f>IF(B5247&lt;=$B$9, EXP(-($B$5*B5247))*($B$7*$B$6+$J$18*(D5247-$B$6))*$B$20, "")</f>
        <v/>
      </c>
      <c r="L5247">
        <f>IF(B5247&lt;=$B$9, "", EXP(-($B$5*B5247))*$B$20)</f>
        <v>1.6061421011022581E-3</v>
      </c>
    </row>
    <row r="5248" spans="1:12" x14ac:dyDescent="0.25">
      <c r="A5248">
        <f t="shared" si="486"/>
        <v>77.259999999999991</v>
      </c>
      <c r="B5248">
        <v>52.26</v>
      </c>
      <c r="C5248" s="1">
        <f t="shared" si="487"/>
        <v>0.9529032879999999</v>
      </c>
      <c r="D5248">
        <f t="shared" si="488"/>
        <v>47645.164399999994</v>
      </c>
      <c r="E5248" s="12">
        <f t="shared" si="490"/>
        <v>174860.90481679075</v>
      </c>
      <c r="F5248" s="1"/>
      <c r="G5248" s="4"/>
      <c r="H5248" s="4">
        <f t="shared" si="491"/>
        <v>149328.91454900012</v>
      </c>
      <c r="I5248">
        <f xml:space="preserve">          IF($B5248&lt;=$B$9,        $D5248-$B$7*$B$6-$J$18*($D5248-$B$6), $J$16)</f>
        <v>57574.8122555554</v>
      </c>
      <c r="J5248">
        <f t="shared" si="489"/>
        <v>0.9999826312937754</v>
      </c>
      <c r="K5248" t="str">
        <f>IF(B5248&lt;=$B$9, EXP(-($B$5*B5248))*($B$7*$B$6+$J$18*(D5248-$B$6))*$B$20, "")</f>
        <v/>
      </c>
      <c r="L5248">
        <f>IF(B5248&lt;=$B$9, "", EXP(-($B$5*B5248))*$B$20)</f>
        <v>1.6055800497315998E-3</v>
      </c>
    </row>
    <row r="5249" spans="1:12" x14ac:dyDescent="0.25">
      <c r="A5249">
        <f t="shared" si="486"/>
        <v>77.27</v>
      </c>
      <c r="B5249">
        <v>52.269999999999996</v>
      </c>
      <c r="C5249" s="1">
        <f t="shared" si="487"/>
        <v>0.9525702020000002</v>
      </c>
      <c r="D5249">
        <f t="shared" si="488"/>
        <v>47628.510100000007</v>
      </c>
      <c r="E5249" s="12">
        <f t="shared" si="490"/>
        <v>174252.72637564343</v>
      </c>
      <c r="F5249" s="1"/>
      <c r="G5249" s="4"/>
      <c r="H5249" s="4">
        <f t="shared" si="491"/>
        <v>148805.43154653671</v>
      </c>
      <c r="I5249">
        <f xml:space="preserve">          IF($B5249&lt;=$B$9,        $D5249-$B$7*$B$6-$J$18*($D5249-$B$6), $J$16)</f>
        <v>57574.8122555554</v>
      </c>
      <c r="J5249">
        <f t="shared" si="489"/>
        <v>0.9999826312937754</v>
      </c>
      <c r="K5249" t="str">
        <f>IF(B5249&lt;=$B$9, EXP(-($B$5*B5249))*($B$7*$B$6+$J$18*(D5249-$B$6))*$B$20, "")</f>
        <v/>
      </c>
      <c r="L5249">
        <f>IF(B5249&lt;=$B$9, "", EXP(-($B$5*B5249))*$B$20)</f>
        <v>1.6050181950444998E-3</v>
      </c>
    </row>
    <row r="5250" spans="1:12" x14ac:dyDescent="0.25">
      <c r="A5250">
        <f t="shared" si="486"/>
        <v>77.28</v>
      </c>
      <c r="B5250">
        <v>52.28</v>
      </c>
      <c r="C5250" s="1">
        <f t="shared" si="487"/>
        <v>0.95223699199999978</v>
      </c>
      <c r="D5250">
        <f t="shared" si="488"/>
        <v>47611.849599999987</v>
      </c>
      <c r="E5250" s="12">
        <f t="shared" si="490"/>
        <v>173644.33507204172</v>
      </c>
      <c r="F5250" s="1"/>
      <c r="G5250" s="4"/>
      <c r="H5250" s="4">
        <f t="shared" si="491"/>
        <v>148281.76532502245</v>
      </c>
      <c r="I5250">
        <f xml:space="preserve">          IF($B5250&lt;=$B$9,        $D5250-$B$7*$B$6-$J$18*($D5250-$B$6), $J$16)</f>
        <v>57574.8122555554</v>
      </c>
      <c r="J5250">
        <f t="shared" si="489"/>
        <v>0.9999826312937754</v>
      </c>
      <c r="K5250" t="str">
        <f>IF(B5250&lt;=$B$9, EXP(-($B$5*B5250))*($B$7*$B$6+$J$18*(D5250-$B$6))*$B$20, "")</f>
        <v/>
      </c>
      <c r="L5250">
        <f>IF(B5250&lt;=$B$9, "", EXP(-($B$5*B5250))*$B$20)</f>
        <v>1.6044565369721302E-3</v>
      </c>
    </row>
    <row r="5251" spans="1:12" x14ac:dyDescent="0.25">
      <c r="A5251">
        <f t="shared" si="486"/>
        <v>77.289999999999992</v>
      </c>
      <c r="B5251">
        <v>52.29</v>
      </c>
      <c r="C5251" s="1">
        <f t="shared" si="487"/>
        <v>0.95190365799999999</v>
      </c>
      <c r="D5251">
        <f t="shared" si="488"/>
        <v>47595.1829</v>
      </c>
      <c r="E5251" s="12">
        <f t="shared" si="490"/>
        <v>173035.73083148376</v>
      </c>
      <c r="F5251" s="1"/>
      <c r="G5251" s="4"/>
      <c r="H5251" s="4">
        <f t="shared" si="491"/>
        <v>147757.91582033064</v>
      </c>
      <c r="I5251">
        <f xml:space="preserve">          IF($B5251&lt;=$B$9,        $D5251-$B$7*$B$6-$J$18*($D5251-$B$6), $J$16)</f>
        <v>57574.8122555554</v>
      </c>
      <c r="J5251">
        <f t="shared" si="489"/>
        <v>0.9999826312937754</v>
      </c>
      <c r="K5251" t="str">
        <f>IF(B5251&lt;=$B$9, EXP(-($B$5*B5251))*($B$7*$B$6+$J$18*(D5251-$B$6))*$B$20, "")</f>
        <v/>
      </c>
      <c r="L5251">
        <f>IF(B5251&lt;=$B$9, "", EXP(-($B$5*B5251))*$B$20)</f>
        <v>1.6038950754456889E-3</v>
      </c>
    </row>
    <row r="5252" spans="1:12" x14ac:dyDescent="0.25">
      <c r="A5252">
        <f t="shared" si="486"/>
        <v>77.3</v>
      </c>
      <c r="B5252">
        <v>52.3</v>
      </c>
      <c r="C5252" s="1">
        <f t="shared" si="487"/>
        <v>0.95157020000000037</v>
      </c>
      <c r="D5252">
        <f t="shared" si="488"/>
        <v>47578.510000000017</v>
      </c>
      <c r="E5252" s="12">
        <f t="shared" si="490"/>
        <v>172426.91357944158</v>
      </c>
      <c r="F5252" s="1"/>
      <c r="G5252" s="4"/>
      <c r="H5252" s="4">
        <f t="shared" si="491"/>
        <v>147233.88296831222</v>
      </c>
      <c r="I5252">
        <f xml:space="preserve">          IF($B5252&lt;=$B$9,        $D5252-$B$7*$B$6-$J$18*($D5252-$B$6), $J$16)</f>
        <v>57574.8122555554</v>
      </c>
      <c r="J5252">
        <f t="shared" si="489"/>
        <v>0.9999826312937754</v>
      </c>
      <c r="K5252" t="str">
        <f>IF(B5252&lt;=$B$9, EXP(-($B$5*B5252))*($B$7*$B$6+$J$18*(D5252-$B$6))*$B$20, "")</f>
        <v/>
      </c>
      <c r="L5252">
        <f>IF(B5252&lt;=$B$9, "", EXP(-($B$5*B5252))*$B$20)</f>
        <v>1.6033338103963962E-3</v>
      </c>
    </row>
    <row r="5253" spans="1:12" x14ac:dyDescent="0.25">
      <c r="A5253">
        <f t="shared" si="486"/>
        <v>77.31</v>
      </c>
      <c r="B5253">
        <v>52.309999999999995</v>
      </c>
      <c r="C5253" s="1">
        <f t="shared" si="487"/>
        <v>0.95123661800000003</v>
      </c>
      <c r="D5253">
        <f t="shared" si="488"/>
        <v>47561.830900000001</v>
      </c>
      <c r="E5253" s="12">
        <f t="shared" si="490"/>
        <v>171817.88324136118</v>
      </c>
      <c r="F5253" s="1"/>
      <c r="G5253" s="4"/>
      <c r="H5253" s="4">
        <f t="shared" si="491"/>
        <v>146709.66670479559</v>
      </c>
      <c r="I5253">
        <f xml:space="preserve">          IF($B5253&lt;=$B$9,        $D5253-$B$7*$B$6-$J$18*($D5253-$B$6), $J$16)</f>
        <v>57574.8122555554</v>
      </c>
      <c r="J5253">
        <f t="shared" si="489"/>
        <v>0.9999826312937754</v>
      </c>
      <c r="K5253" t="str">
        <f>IF(B5253&lt;=$B$9, EXP(-($B$5*B5253))*($B$7*$B$6+$J$18*(D5253-$B$6))*$B$20, "")</f>
        <v/>
      </c>
      <c r="L5253">
        <f>IF(B5253&lt;=$B$9, "", EXP(-($B$5*B5253))*$B$20)</f>
        <v>1.6027727417554972E-3</v>
      </c>
    </row>
    <row r="5254" spans="1:12" x14ac:dyDescent="0.25">
      <c r="A5254">
        <f t="shared" si="486"/>
        <v>77.319999999999993</v>
      </c>
      <c r="B5254">
        <v>52.32</v>
      </c>
      <c r="C5254" s="1">
        <f t="shared" si="487"/>
        <v>0.95090291200000032</v>
      </c>
      <c r="D5254">
        <f t="shared" si="488"/>
        <v>47545.145600000018</v>
      </c>
      <c r="E5254" s="12">
        <f t="shared" si="490"/>
        <v>171208.63974266246</v>
      </c>
      <c r="F5254" s="1"/>
      <c r="G5254" s="4"/>
      <c r="H5254" s="4">
        <f t="shared" si="491"/>
        <v>146185.26696558672</v>
      </c>
      <c r="I5254">
        <f xml:space="preserve">          IF($B5254&lt;=$B$9,        $D5254-$B$7*$B$6-$J$18*($D5254-$B$6), $J$16)</f>
        <v>57574.8122555554</v>
      </c>
      <c r="J5254">
        <f t="shared" si="489"/>
        <v>0.9999826312937754</v>
      </c>
      <c r="K5254" t="str">
        <f>IF(B5254&lt;=$B$9, EXP(-($B$5*B5254))*($B$7*$B$6+$J$18*(D5254-$B$6))*$B$20, "")</f>
        <v/>
      </c>
      <c r="L5254">
        <f>IF(B5254&lt;=$B$9, "", EXP(-($B$5*B5254))*$B$20)</f>
        <v>1.6022118694542608E-3</v>
      </c>
    </row>
    <row r="5255" spans="1:12" x14ac:dyDescent="0.25">
      <c r="A5255">
        <f t="shared" si="486"/>
        <v>77.33</v>
      </c>
      <c r="B5255">
        <v>52.33</v>
      </c>
      <c r="C5255" s="1">
        <f t="shared" si="487"/>
        <v>0.9505690819999999</v>
      </c>
      <c r="D5255">
        <f t="shared" si="488"/>
        <v>47528.454099999995</v>
      </c>
      <c r="E5255" s="12">
        <f t="shared" si="490"/>
        <v>170599.1830087392</v>
      </c>
      <c r="F5255" s="1"/>
      <c r="G5255" s="4"/>
      <c r="H5255" s="4">
        <f t="shared" si="491"/>
        <v>145660.68368646913</v>
      </c>
      <c r="I5255">
        <f xml:space="preserve">          IF($B5255&lt;=$B$9,        $D5255-$B$7*$B$6-$J$18*($D5255-$B$6), $J$16)</f>
        <v>57574.8122555554</v>
      </c>
      <c r="J5255">
        <f t="shared" si="489"/>
        <v>0.9999826312937754</v>
      </c>
      <c r="K5255" t="str">
        <f>IF(B5255&lt;=$B$9, EXP(-($B$5*B5255))*($B$7*$B$6+$J$18*(D5255-$B$6))*$B$20, "")</f>
        <v/>
      </c>
      <c r="L5255">
        <f>IF(B5255&lt;=$B$9, "", EXP(-($B$5*B5255))*$B$20)</f>
        <v>1.6016511934239808E-3</v>
      </c>
    </row>
    <row r="5256" spans="1:12" x14ac:dyDescent="0.25">
      <c r="A5256">
        <f t="shared" si="486"/>
        <v>77.34</v>
      </c>
      <c r="B5256">
        <v>52.339999999999996</v>
      </c>
      <c r="C5256" s="1">
        <f t="shared" si="487"/>
        <v>0.9502351280000001</v>
      </c>
      <c r="D5256">
        <f t="shared" si="488"/>
        <v>47511.756400000006</v>
      </c>
      <c r="E5256" s="12">
        <f t="shared" si="490"/>
        <v>169989.51296495908</v>
      </c>
      <c r="F5256" s="1"/>
      <c r="G5256" s="4"/>
      <c r="H5256" s="4">
        <f t="shared" si="491"/>
        <v>145135.91680320384</v>
      </c>
      <c r="I5256">
        <f xml:space="preserve">          IF($B5256&lt;=$B$9,        $D5256-$B$7*$B$6-$J$18*($D5256-$B$6), $J$16)</f>
        <v>57574.8122555554</v>
      </c>
      <c r="J5256">
        <f t="shared" si="489"/>
        <v>0.9999826312937754</v>
      </c>
      <c r="K5256" t="str">
        <f>IF(B5256&lt;=$B$9, EXP(-($B$5*B5256))*($B$7*$B$6+$J$18*(D5256-$B$6))*$B$20, "")</f>
        <v/>
      </c>
      <c r="L5256">
        <f>IF(B5256&lt;=$B$9, "", EXP(-($B$5*B5256))*$B$20)</f>
        <v>1.6010907135959737E-3</v>
      </c>
    </row>
    <row r="5257" spans="1:12" x14ac:dyDescent="0.25">
      <c r="A5257">
        <f t="shared" si="486"/>
        <v>77.349999999999994</v>
      </c>
      <c r="B5257">
        <v>52.35</v>
      </c>
      <c r="C5257" s="1">
        <f t="shared" si="487"/>
        <v>0.94990105000000002</v>
      </c>
      <c r="D5257">
        <f t="shared" si="488"/>
        <v>47495.052499999998</v>
      </c>
      <c r="E5257" s="12">
        <f t="shared" si="490"/>
        <v>169379.62953666362</v>
      </c>
      <c r="F5257" s="1"/>
      <c r="G5257" s="4"/>
      <c r="H5257" s="4">
        <f t="shared" si="491"/>
        <v>144610.9662515294</v>
      </c>
      <c r="I5257">
        <f xml:space="preserve">          IF($B5257&lt;=$B$9,        $D5257-$B$7*$B$6-$J$18*($D5257-$B$6), $J$16)</f>
        <v>57574.8122555554</v>
      </c>
      <c r="J5257">
        <f t="shared" si="489"/>
        <v>0.9999826312937754</v>
      </c>
      <c r="K5257" t="str">
        <f>IF(B5257&lt;=$B$9, EXP(-($B$5*B5257))*($B$7*$B$6+$J$18*(D5257-$B$6))*$B$20, "")</f>
        <v/>
      </c>
      <c r="L5257">
        <f>IF(B5257&lt;=$B$9, "", EXP(-($B$5*B5257))*$B$20)</f>
        <v>1.6005304299015813E-3</v>
      </c>
    </row>
    <row r="5258" spans="1:12" x14ac:dyDescent="0.25">
      <c r="A5258">
        <f t="shared" si="486"/>
        <v>77.36</v>
      </c>
      <c r="B5258">
        <v>52.36</v>
      </c>
      <c r="C5258" s="1">
        <f t="shared" si="487"/>
        <v>0.94956684800000013</v>
      </c>
      <c r="D5258">
        <f t="shared" si="488"/>
        <v>47478.342400000009</v>
      </c>
      <c r="E5258" s="12">
        <f t="shared" si="490"/>
        <v>168769.53264916825</v>
      </c>
      <c r="F5258" s="1"/>
      <c r="G5258" s="4"/>
      <c r="H5258" s="4">
        <f t="shared" si="491"/>
        <v>144085.83196716188</v>
      </c>
      <c r="I5258">
        <f xml:space="preserve">          IF($B5258&lt;=$B$9,        $D5258-$B$7*$B$6-$J$18*($D5258-$B$6), $J$16)</f>
        <v>57574.8122555554</v>
      </c>
      <c r="J5258">
        <f t="shared" si="489"/>
        <v>0.9999826312937754</v>
      </c>
      <c r="K5258" t="str">
        <f>IF(B5258&lt;=$B$9, EXP(-($B$5*B5258))*($B$7*$B$6+$J$18*(D5258-$B$6))*$B$20, "")</f>
        <v/>
      </c>
      <c r="L5258">
        <f>IF(B5258&lt;=$B$9, "", EXP(-($B$5*B5258))*$B$20)</f>
        <v>1.5999703422721681E-3</v>
      </c>
    </row>
    <row r="5259" spans="1:12" x14ac:dyDescent="0.25">
      <c r="A5259">
        <f t="shared" si="486"/>
        <v>77.37</v>
      </c>
      <c r="B5259">
        <v>52.37</v>
      </c>
      <c r="C5259" s="1">
        <f t="shared" si="487"/>
        <v>0.94923252200000041</v>
      </c>
      <c r="D5259">
        <f t="shared" si="488"/>
        <v>47461.626100000023</v>
      </c>
      <c r="E5259" s="12">
        <f t="shared" si="490"/>
        <v>168159.22222776228</v>
      </c>
      <c r="F5259" s="1"/>
      <c r="G5259" s="4"/>
      <c r="H5259" s="4">
        <f t="shared" si="491"/>
        <v>143560.51388579485</v>
      </c>
      <c r="I5259">
        <f xml:space="preserve">          IF($B5259&lt;=$B$9,        $D5259-$B$7*$B$6-$J$18*($D5259-$B$6), $J$16)</f>
        <v>57574.8122555554</v>
      </c>
      <c r="J5259">
        <f t="shared" si="489"/>
        <v>0.9999826312937754</v>
      </c>
      <c r="K5259" t="str">
        <f>IF(B5259&lt;=$B$9, EXP(-($B$5*B5259))*($B$7*$B$6+$J$18*(D5259-$B$6))*$B$20, "")</f>
        <v/>
      </c>
      <c r="L5259">
        <f>IF(B5259&lt;=$B$9, "", EXP(-($B$5*B5259))*$B$20)</f>
        <v>1.5994104506391247E-3</v>
      </c>
    </row>
    <row r="5260" spans="1:12" x14ac:dyDescent="0.25">
      <c r="A5260">
        <f t="shared" si="486"/>
        <v>77.38</v>
      </c>
      <c r="B5260">
        <v>52.379999999999995</v>
      </c>
      <c r="C5260" s="1">
        <f t="shared" si="487"/>
        <v>0.94889807199999998</v>
      </c>
      <c r="D5260">
        <f t="shared" si="488"/>
        <v>47444.903599999998</v>
      </c>
      <c r="E5260" s="12">
        <f t="shared" si="490"/>
        <v>167548.69819770881</v>
      </c>
      <c r="F5260" s="1"/>
      <c r="G5260" s="4"/>
      <c r="H5260" s="4">
        <f t="shared" si="491"/>
        <v>143035.01194309932</v>
      </c>
      <c r="I5260">
        <f xml:space="preserve">          IF($B5260&lt;=$B$9,        $D5260-$B$7*$B$6-$J$18*($D5260-$B$6), $J$16)</f>
        <v>57574.8122555554</v>
      </c>
      <c r="J5260">
        <f t="shared" si="489"/>
        <v>0.9999826312937754</v>
      </c>
      <c r="K5260" t="str">
        <f>IF(B5260&lt;=$B$9, EXP(-($B$5*B5260))*($B$7*$B$6+$J$18*(D5260-$B$6))*$B$20, "")</f>
        <v/>
      </c>
      <c r="L5260">
        <f>IF(B5260&lt;=$B$9, "", EXP(-($B$5*B5260))*$B$20)</f>
        <v>1.5988507549338632E-3</v>
      </c>
    </row>
    <row r="5261" spans="1:12" x14ac:dyDescent="0.25">
      <c r="A5261">
        <f t="shared" si="486"/>
        <v>77.39</v>
      </c>
      <c r="B5261">
        <v>52.39</v>
      </c>
      <c r="C5261" s="1">
        <f t="shared" si="487"/>
        <v>0.94856349800000017</v>
      </c>
      <c r="D5261">
        <f t="shared" si="488"/>
        <v>47428.174900000005</v>
      </c>
      <c r="E5261" s="12">
        <f t="shared" si="490"/>
        <v>166937.96048424483</v>
      </c>
      <c r="F5261" s="1"/>
      <c r="G5261" s="4"/>
      <c r="H5261" s="4">
        <f t="shared" si="491"/>
        <v>142509.32607472385</v>
      </c>
      <c r="I5261">
        <f xml:space="preserve">          IF($B5261&lt;=$B$9,        $D5261-$B$7*$B$6-$J$18*($D5261-$B$6), $J$16)</f>
        <v>57574.8122555554</v>
      </c>
      <c r="J5261">
        <f t="shared" si="489"/>
        <v>0.9999826312937754</v>
      </c>
      <c r="K5261" t="str">
        <f>IF(B5261&lt;=$B$9, EXP(-($B$5*B5261))*($B$7*$B$6+$J$18*(D5261-$B$6))*$B$20, "")</f>
        <v/>
      </c>
      <c r="L5261">
        <f>IF(B5261&lt;=$B$9, "", EXP(-($B$5*B5261))*$B$20)</f>
        <v>1.5982912550878204E-3</v>
      </c>
    </row>
    <row r="5262" spans="1:12" x14ac:dyDescent="0.25">
      <c r="A5262">
        <f t="shared" si="486"/>
        <v>77.400000000000006</v>
      </c>
      <c r="B5262">
        <v>52.4</v>
      </c>
      <c r="C5262" s="1">
        <f t="shared" si="487"/>
        <v>0.94822880000000009</v>
      </c>
      <c r="D5262">
        <f t="shared" si="488"/>
        <v>47411.44</v>
      </c>
      <c r="E5262" s="12">
        <f t="shared" si="490"/>
        <v>166327.00901258114</v>
      </c>
      <c r="F5262" s="1"/>
      <c r="G5262" s="4"/>
      <c r="H5262" s="4">
        <f t="shared" si="491"/>
        <v>141983.45621629446</v>
      </c>
      <c r="I5262">
        <f xml:space="preserve">          IF($B5262&lt;=$B$9,        $D5262-$B$7*$B$6-$J$18*($D5262-$B$6), $J$16)</f>
        <v>57574.8122555554</v>
      </c>
      <c r="J5262">
        <f t="shared" si="489"/>
        <v>0.9999826312937754</v>
      </c>
      <c r="K5262" t="str">
        <f>IF(B5262&lt;=$B$9, EXP(-($B$5*B5262))*($B$7*$B$6+$J$18*(D5262-$B$6))*$B$20, "")</f>
        <v/>
      </c>
      <c r="L5262">
        <f>IF(B5262&lt;=$B$9, "", EXP(-($B$5*B5262))*$B$20)</f>
        <v>1.5977319510324592E-3</v>
      </c>
    </row>
    <row r="5263" spans="1:12" x14ac:dyDescent="0.25">
      <c r="A5263">
        <f t="shared" si="486"/>
        <v>77.41</v>
      </c>
      <c r="B5263">
        <v>52.41</v>
      </c>
      <c r="C5263" s="1">
        <f t="shared" si="487"/>
        <v>0.94789397799999997</v>
      </c>
      <c r="D5263">
        <f t="shared" si="488"/>
        <v>47394.698899999996</v>
      </c>
      <c r="E5263" s="12">
        <f t="shared" si="490"/>
        <v>165715.84370790236</v>
      </c>
      <c r="F5263" s="1"/>
      <c r="G5263" s="4"/>
      <c r="H5263" s="4">
        <f t="shared" si="491"/>
        <v>141457.40230341462</v>
      </c>
      <c r="I5263">
        <f xml:space="preserve">          IF($B5263&lt;=$B$9,        $D5263-$B$7*$B$6-$J$18*($D5263-$B$6), $J$16)</f>
        <v>57574.8122555554</v>
      </c>
      <c r="J5263">
        <f t="shared" si="489"/>
        <v>0.9999826312937754</v>
      </c>
      <c r="K5263" t="str">
        <f>IF(B5263&lt;=$B$9, EXP(-($B$5*B5263))*($B$7*$B$6+$J$18*(D5263-$B$6))*$B$20, "")</f>
        <v/>
      </c>
      <c r="L5263">
        <f>IF(B5263&lt;=$B$9, "", EXP(-($B$5*B5263))*$B$20)</f>
        <v>1.5971728426992635E-3</v>
      </c>
    </row>
    <row r="5264" spans="1:12" x14ac:dyDescent="0.25">
      <c r="A5264">
        <f t="shared" si="486"/>
        <v>77.42</v>
      </c>
      <c r="B5264">
        <v>52.42</v>
      </c>
      <c r="C5264" s="1">
        <f t="shared" si="487"/>
        <v>0.9475590319999998</v>
      </c>
      <c r="D5264">
        <f t="shared" si="488"/>
        <v>47377.951599999993</v>
      </c>
      <c r="E5264" s="12">
        <f t="shared" si="490"/>
        <v>165104.46449536693</v>
      </c>
      <c r="F5264" s="1"/>
      <c r="G5264" s="4"/>
      <c r="H5264" s="4">
        <f t="shared" si="491"/>
        <v>140931.16427166527</v>
      </c>
      <c r="I5264">
        <f xml:space="preserve">          IF($B5264&lt;=$B$9,        $D5264-$B$7*$B$6-$J$18*($D5264-$B$6), $J$16)</f>
        <v>57574.8122555554</v>
      </c>
      <c r="J5264">
        <f t="shared" si="489"/>
        <v>0.9999826312937754</v>
      </c>
      <c r="K5264" t="str">
        <f>IF(B5264&lt;=$B$9, EXP(-($B$5*B5264))*($B$7*$B$6+$J$18*(D5264-$B$6))*$B$20, "")</f>
        <v/>
      </c>
      <c r="L5264">
        <f>IF(B5264&lt;=$B$9, "", EXP(-($B$5*B5264))*$B$20)</f>
        <v>1.5966139300197433E-3</v>
      </c>
    </row>
    <row r="5265" spans="1:12" x14ac:dyDescent="0.25">
      <c r="A5265">
        <f t="shared" si="486"/>
        <v>77.430000000000007</v>
      </c>
      <c r="B5265">
        <v>52.43</v>
      </c>
      <c r="C5265" s="1">
        <f t="shared" si="487"/>
        <v>0.94722396200000003</v>
      </c>
      <c r="D5265">
        <f t="shared" si="488"/>
        <v>47361.198100000001</v>
      </c>
      <c r="E5265" s="12">
        <f t="shared" si="490"/>
        <v>164492.87130010713</v>
      </c>
      <c r="F5265" s="1"/>
      <c r="G5265" s="4"/>
      <c r="H5265" s="4">
        <f t="shared" si="491"/>
        <v>140404.74205660479</v>
      </c>
      <c r="I5265">
        <f xml:space="preserve">          IF($B5265&lt;=$B$9,        $D5265-$B$7*$B$6-$J$18*($D5265-$B$6), $J$16)</f>
        <v>57574.8122555554</v>
      </c>
      <c r="J5265">
        <f t="shared" si="489"/>
        <v>0.9999826312937754</v>
      </c>
      <c r="K5265" t="str">
        <f>IF(B5265&lt;=$B$9, EXP(-($B$5*B5265))*($B$7*$B$6+$J$18*(D5265-$B$6))*$B$20, "")</f>
        <v/>
      </c>
      <c r="L5265">
        <f>IF(B5265&lt;=$B$9, "", EXP(-($B$5*B5265))*$B$20)</f>
        <v>1.5960552129254315E-3</v>
      </c>
    </row>
    <row r="5266" spans="1:12" x14ac:dyDescent="0.25">
      <c r="A5266">
        <f t="shared" si="486"/>
        <v>77.44</v>
      </c>
      <c r="B5266">
        <v>52.44</v>
      </c>
      <c r="C5266" s="1">
        <f t="shared" si="487"/>
        <v>0.94688876800000021</v>
      </c>
      <c r="D5266">
        <f t="shared" si="488"/>
        <v>47344.438400000014</v>
      </c>
      <c r="E5266" s="12">
        <f t="shared" si="490"/>
        <v>163881.06404722898</v>
      </c>
      <c r="F5266" s="1"/>
      <c r="G5266" s="4"/>
      <c r="H5266" s="4">
        <f t="shared" si="491"/>
        <v>139878.13559376905</v>
      </c>
      <c r="I5266">
        <f xml:space="preserve">          IF($B5266&lt;=$B$9,        $D5266-$B$7*$B$6-$J$18*($D5266-$B$6), $J$16)</f>
        <v>57574.8122555554</v>
      </c>
      <c r="J5266">
        <f t="shared" si="489"/>
        <v>0.9999826312937754</v>
      </c>
      <c r="K5266" t="str">
        <f>IF(B5266&lt;=$B$9, EXP(-($B$5*B5266))*($B$7*$B$6+$J$18*(D5266-$B$6))*$B$20, "")</f>
        <v/>
      </c>
      <c r="L5266">
        <f>IF(B5266&lt;=$B$9, "", EXP(-($B$5*B5266))*$B$20)</f>
        <v>1.5954966913478853E-3</v>
      </c>
    </row>
    <row r="5267" spans="1:12" x14ac:dyDescent="0.25">
      <c r="A5267">
        <f t="shared" si="486"/>
        <v>77.449999999999989</v>
      </c>
      <c r="B5267">
        <v>52.449999999999996</v>
      </c>
      <c r="C5267" s="1">
        <f t="shared" si="487"/>
        <v>0.94655344999999991</v>
      </c>
      <c r="D5267">
        <f t="shared" si="488"/>
        <v>47327.672499999993</v>
      </c>
      <c r="E5267" s="12">
        <f t="shared" si="490"/>
        <v>163269.04266181233</v>
      </c>
      <c r="F5267" s="1"/>
      <c r="G5267" s="4"/>
      <c r="H5267" s="4">
        <f t="shared" si="491"/>
        <v>139351.34481867132</v>
      </c>
      <c r="I5267">
        <f xml:space="preserve">          IF($B5267&lt;=$B$9,        $D5267-$B$7*$B$6-$J$18*($D5267-$B$6), $J$16)</f>
        <v>57574.8122555554</v>
      </c>
      <c r="J5267">
        <f t="shared" si="489"/>
        <v>0.9999826312937754</v>
      </c>
      <c r="K5267" t="str">
        <f>IF(B5267&lt;=$B$9, EXP(-($B$5*B5267))*($B$7*$B$6+$J$18*(D5267-$B$6))*$B$20, "")</f>
        <v/>
      </c>
      <c r="L5267">
        <f>IF(B5267&lt;=$B$9, "", EXP(-($B$5*B5267))*$B$20)</f>
        <v>1.5949383652186858E-3</v>
      </c>
    </row>
    <row r="5268" spans="1:12" x14ac:dyDescent="0.25">
      <c r="A5268">
        <f t="shared" si="486"/>
        <v>77.460000000000008</v>
      </c>
      <c r="B5268">
        <v>52.46</v>
      </c>
      <c r="C5268" s="1">
        <f t="shared" si="487"/>
        <v>0.946218008</v>
      </c>
      <c r="D5268">
        <f t="shared" si="488"/>
        <v>47310.900399999999</v>
      </c>
      <c r="E5268" s="12">
        <f t="shared" si="490"/>
        <v>162656.80706891077</v>
      </c>
      <c r="F5268" s="1"/>
      <c r="G5268" s="4"/>
      <c r="H5268" s="4">
        <f t="shared" si="491"/>
        <v>138824.36966680229</v>
      </c>
      <c r="I5268">
        <f xml:space="preserve">          IF($B5268&lt;=$B$9,        $D5268-$B$7*$B$6-$J$18*($D5268-$B$6), $J$16)</f>
        <v>57574.8122555554</v>
      </c>
      <c r="J5268">
        <f t="shared" si="489"/>
        <v>0.9999826312937754</v>
      </c>
      <c r="K5268" t="str">
        <f>IF(B5268&lt;=$B$9, EXP(-($B$5*B5268))*($B$7*$B$6+$J$18*(D5268-$B$6))*$B$20, "")</f>
        <v/>
      </c>
      <c r="L5268">
        <f>IF(B5268&lt;=$B$9, "", EXP(-($B$5*B5268))*$B$20)</f>
        <v>1.5943802344694374E-3</v>
      </c>
    </row>
    <row r="5269" spans="1:12" x14ac:dyDescent="0.25">
      <c r="A5269">
        <f t="shared" si="486"/>
        <v>77.47</v>
      </c>
      <c r="B5269">
        <v>52.47</v>
      </c>
      <c r="C5269" s="1">
        <f t="shared" si="487"/>
        <v>0.94588244199999982</v>
      </c>
      <c r="D5269">
        <f t="shared" si="488"/>
        <v>47294.122099999993</v>
      </c>
      <c r="E5269" s="12">
        <f t="shared" si="490"/>
        <v>162044.3571935517</v>
      </c>
      <c r="F5269" s="1"/>
      <c r="G5269" s="4"/>
      <c r="H5269" s="4">
        <f t="shared" si="491"/>
        <v>138297.21007363012</v>
      </c>
      <c r="I5269">
        <f xml:space="preserve">          IF($B5269&lt;=$B$9,        $D5269-$B$7*$B$6-$J$18*($D5269-$B$6), $J$16)</f>
        <v>57574.8122555554</v>
      </c>
      <c r="J5269">
        <f t="shared" si="489"/>
        <v>0.9999826312937754</v>
      </c>
      <c r="K5269" t="str">
        <f>IF(B5269&lt;=$B$9, EXP(-($B$5*B5269))*($B$7*$B$6+$J$18*(D5269-$B$6))*$B$20, "")</f>
        <v/>
      </c>
      <c r="L5269">
        <f>IF(B5269&lt;=$B$9, "", EXP(-($B$5*B5269))*$B$20)</f>
        <v>1.5938222990317709E-3</v>
      </c>
    </row>
    <row r="5270" spans="1:12" x14ac:dyDescent="0.25">
      <c r="A5270">
        <f t="shared" si="486"/>
        <v>77.47999999999999</v>
      </c>
      <c r="B5270">
        <v>52.48</v>
      </c>
      <c r="C5270" s="1">
        <f t="shared" si="487"/>
        <v>0.94554675200000027</v>
      </c>
      <c r="D5270">
        <f t="shared" si="488"/>
        <v>47277.337600000013</v>
      </c>
      <c r="E5270" s="12">
        <f t="shared" si="490"/>
        <v>161431.69296073625</v>
      </c>
      <c r="F5270" s="1"/>
      <c r="G5270" s="4"/>
      <c r="H5270" s="4">
        <f t="shared" si="491"/>
        <v>137769.86597460034</v>
      </c>
      <c r="I5270">
        <f xml:space="preserve">          IF($B5270&lt;=$B$9,        $D5270-$B$7*$B$6-$J$18*($D5270-$B$6), $J$16)</f>
        <v>57574.8122555554</v>
      </c>
      <c r="J5270">
        <f t="shared" si="489"/>
        <v>0.9999826312937754</v>
      </c>
      <c r="K5270" t="str">
        <f>IF(B5270&lt;=$B$9, EXP(-($B$5*B5270))*($B$7*$B$6+$J$18*(D5270-$B$6))*$B$20, "")</f>
        <v/>
      </c>
      <c r="L5270">
        <f>IF(B5270&lt;=$B$9, "", EXP(-($B$5*B5270))*$B$20)</f>
        <v>1.5932645588373374E-3</v>
      </c>
    </row>
    <row r="5271" spans="1:12" x14ac:dyDescent="0.25">
      <c r="A5271">
        <f t="shared" ref="A5271:A5334" si="492">B5271+25</f>
        <v>77.489999999999995</v>
      </c>
      <c r="B5271">
        <v>52.489999999999995</v>
      </c>
      <c r="C5271" s="1">
        <f t="shared" ref="C5271:C5334" si="493">$B$2+$B$3*B5271+$B$4*B5271^2</f>
        <v>0.94521093800000022</v>
      </c>
      <c r="D5271">
        <f t="shared" ref="D5271:D5334" si="494">$B$6*C5271</f>
        <v>47260.546900000008</v>
      </c>
      <c r="E5271" s="12">
        <f t="shared" si="490"/>
        <v>160818.81429543931</v>
      </c>
      <c r="F5271" s="1"/>
      <c r="G5271" s="4"/>
      <c r="H5271" s="4">
        <f t="shared" si="491"/>
        <v>137242.33730513591</v>
      </c>
      <c r="I5271">
        <f xml:space="preserve">          IF($B5271&lt;=$B$9,        $D5271-$B$7*$B$6-$J$18*($D5271-$B$6), $J$16)</f>
        <v>57574.8122555554</v>
      </c>
      <c r="J5271">
        <f t="shared" ref="J5271:J5334" si="495">($I5271^(1-J$20)-1)/(1-J$20)</f>
        <v>0.9999826312937754</v>
      </c>
      <c r="K5271" t="str">
        <f>IF(B5271&lt;=$B$9, EXP(-($B$5*B5271))*($B$7*$B$6+$J$18*(D5271-$B$6))*$B$20, "")</f>
        <v/>
      </c>
      <c r="L5271">
        <f>IF(B5271&lt;=$B$9, "", EXP(-($B$5*B5271))*$B$20)</f>
        <v>1.5927070138178144E-3</v>
      </c>
    </row>
    <row r="5272" spans="1:12" x14ac:dyDescent="0.25">
      <c r="A5272">
        <f t="shared" si="492"/>
        <v>77.5</v>
      </c>
      <c r="B5272">
        <v>52.5</v>
      </c>
      <c r="C5272" s="1">
        <f t="shared" si="493"/>
        <v>0.94487500000000013</v>
      </c>
      <c r="D5272">
        <f t="shared" si="494"/>
        <v>47243.750000000007</v>
      </c>
      <c r="E5272" s="12">
        <f t="shared" ref="E5272:E5335" si="496">IF($B5272&lt;$B$9,      E5271+($B$5*E5271+$B$7*$B$6+$B$8*($D5272-$B$6))*$B$20,           E5271+($B$5*E5271-$B$12)*$B$20)</f>
        <v>160205.72112260954</v>
      </c>
      <c r="F5272" s="1"/>
      <c r="G5272" s="4"/>
      <c r="H5272" s="4">
        <f t="shared" ref="H5272:H5335" si="497">IF($B5272&lt;=$B$9,      H5271+($B$5*H5271+$B$7*$B$6+J$18*($D5271-$B$6))*$B$20,           H5271+($B$5*H5271-J$16)*$B$20)</f>
        <v>136714.62400063715</v>
      </c>
      <c r="I5272">
        <f xml:space="preserve">          IF($B5272&lt;=$B$9,        $D5272-$B$7*$B$6-$J$18*($D5272-$B$6), $J$16)</f>
        <v>57574.8122555554</v>
      </c>
      <c r="J5272">
        <f t="shared" si="495"/>
        <v>0.9999826312937754</v>
      </c>
      <c r="K5272" t="str">
        <f>IF(B5272&lt;=$B$9, EXP(-($B$5*B5272))*($B$7*$B$6+$J$18*(D5272-$B$6))*$B$20, "")</f>
        <v/>
      </c>
      <c r="L5272">
        <f>IF(B5272&lt;=$B$9, "", EXP(-($B$5*B5272))*$B$20)</f>
        <v>1.5921496639049024E-3</v>
      </c>
    </row>
    <row r="5273" spans="1:12" x14ac:dyDescent="0.25">
      <c r="A5273">
        <f t="shared" si="492"/>
        <v>77.509999999999991</v>
      </c>
      <c r="B5273">
        <v>52.51</v>
      </c>
      <c r="C5273" s="1">
        <f t="shared" si="493"/>
        <v>0.94453893800000022</v>
      </c>
      <c r="D5273">
        <f t="shared" si="494"/>
        <v>47226.94690000001</v>
      </c>
      <c r="E5273" s="12">
        <f t="shared" si="496"/>
        <v>159592.41336716927</v>
      </c>
      <c r="F5273" s="1"/>
      <c r="G5273" s="4"/>
      <c r="H5273" s="4">
        <f t="shared" si="497"/>
        <v>136186.72599648181</v>
      </c>
      <c r="I5273">
        <f xml:space="preserve">          IF($B5273&lt;=$B$9,        $D5273-$B$7*$B$6-$J$18*($D5273-$B$6), $J$16)</f>
        <v>57574.8122555554</v>
      </c>
      <c r="J5273">
        <f t="shared" si="495"/>
        <v>0.9999826312937754</v>
      </c>
      <c r="K5273" t="str">
        <f>IF(B5273&lt;=$B$9, EXP(-($B$5*B5273))*($B$7*$B$6+$J$18*(D5273-$B$6))*$B$20, "")</f>
        <v/>
      </c>
      <c r="L5273">
        <f>IF(B5273&lt;=$B$9, "", EXP(-($B$5*B5273))*$B$20)</f>
        <v>1.5915925090303263E-3</v>
      </c>
    </row>
    <row r="5274" spans="1:12" x14ac:dyDescent="0.25">
      <c r="A5274">
        <f t="shared" si="492"/>
        <v>77.52</v>
      </c>
      <c r="B5274">
        <v>52.519999999999996</v>
      </c>
      <c r="C5274" s="1">
        <f t="shared" si="493"/>
        <v>0.94420275199999981</v>
      </c>
      <c r="D5274">
        <f t="shared" si="494"/>
        <v>47210.137599999987</v>
      </c>
      <c r="E5274" s="12">
        <f t="shared" si="496"/>
        <v>158978.89095401458</v>
      </c>
      <c r="F5274" s="1"/>
      <c r="G5274" s="4"/>
      <c r="H5274" s="4">
        <f t="shared" si="497"/>
        <v>135658.64322802503</v>
      </c>
      <c r="I5274">
        <f xml:space="preserve">          IF($B5274&lt;=$B$9,        $D5274-$B$7*$B$6-$J$18*($D5274-$B$6), $J$16)</f>
        <v>57574.8122555554</v>
      </c>
      <c r="J5274">
        <f t="shared" si="495"/>
        <v>0.9999826312937754</v>
      </c>
      <c r="K5274" t="str">
        <f>IF(B5274&lt;=$B$9, EXP(-($B$5*B5274))*($B$7*$B$6+$J$18*(D5274-$B$6))*$B$20, "")</f>
        <v/>
      </c>
      <c r="L5274">
        <f>IF(B5274&lt;=$B$9, "", EXP(-($B$5*B5274))*$B$20)</f>
        <v>1.5910355491258346E-3</v>
      </c>
    </row>
    <row r="5275" spans="1:12" x14ac:dyDescent="0.25">
      <c r="A5275">
        <f t="shared" si="492"/>
        <v>77.53</v>
      </c>
      <c r="B5275">
        <v>52.53</v>
      </c>
      <c r="C5275" s="1">
        <f t="shared" si="493"/>
        <v>0.94386644200000025</v>
      </c>
      <c r="D5275">
        <f t="shared" si="494"/>
        <v>47193.322100000012</v>
      </c>
      <c r="E5275" s="12">
        <f t="shared" si="496"/>
        <v>158365.15380801531</v>
      </c>
      <c r="F5275" s="1"/>
      <c r="G5275" s="4"/>
      <c r="H5275" s="4">
        <f t="shared" si="497"/>
        <v>135130.37563059927</v>
      </c>
      <c r="I5275">
        <f xml:space="preserve">          IF($B5275&lt;=$B$9,        $D5275-$B$7*$B$6-$J$18*($D5275-$B$6), $J$16)</f>
        <v>57574.8122555554</v>
      </c>
      <c r="J5275">
        <f t="shared" si="495"/>
        <v>0.9999826312937754</v>
      </c>
      <c r="K5275" t="str">
        <f>IF(B5275&lt;=$B$9, EXP(-($B$5*B5275))*($B$7*$B$6+$J$18*(D5275-$B$6))*$B$20, "")</f>
        <v/>
      </c>
      <c r="L5275">
        <f>IF(B5275&lt;=$B$9, "", EXP(-($B$5*B5275))*$B$20)</f>
        <v>1.5904787841231997E-3</v>
      </c>
    </row>
    <row r="5276" spans="1:12" x14ac:dyDescent="0.25">
      <c r="A5276">
        <f t="shared" si="492"/>
        <v>77.539999999999992</v>
      </c>
      <c r="B5276">
        <v>52.54</v>
      </c>
      <c r="C5276" s="1">
        <f t="shared" si="493"/>
        <v>0.94353000799999998</v>
      </c>
      <c r="D5276">
        <f t="shared" si="494"/>
        <v>47176.500399999997</v>
      </c>
      <c r="E5276" s="12">
        <f t="shared" si="496"/>
        <v>157751.20185401491</v>
      </c>
      <c r="F5276" s="1"/>
      <c r="G5276" s="4"/>
      <c r="H5276" s="4">
        <f t="shared" si="497"/>
        <v>134601.92313951443</v>
      </c>
      <c r="I5276">
        <f xml:space="preserve">          IF($B5276&lt;=$B$9,        $D5276-$B$7*$B$6-$J$18*($D5276-$B$6), $J$16)</f>
        <v>57574.8122555554</v>
      </c>
      <c r="J5276">
        <f t="shared" si="495"/>
        <v>0.9999826312937754</v>
      </c>
      <c r="K5276" t="str">
        <f>IF(B5276&lt;=$B$9, EXP(-($B$5*B5276))*($B$7*$B$6+$J$18*(D5276-$B$6))*$B$20, "")</f>
        <v/>
      </c>
      <c r="L5276">
        <f>IF(B5276&lt;=$B$9, "", EXP(-($B$5*B5276))*$B$20)</f>
        <v>1.5899222139542177E-3</v>
      </c>
    </row>
    <row r="5277" spans="1:12" x14ac:dyDescent="0.25">
      <c r="A5277">
        <f t="shared" si="492"/>
        <v>77.55</v>
      </c>
      <c r="B5277">
        <v>52.55</v>
      </c>
      <c r="C5277" s="1">
        <f t="shared" si="493"/>
        <v>0.9431934500000001</v>
      </c>
      <c r="D5277">
        <f t="shared" si="494"/>
        <v>47159.672500000008</v>
      </c>
      <c r="E5277" s="12">
        <f t="shared" si="496"/>
        <v>157137.03501683063</v>
      </c>
      <c r="F5277" s="1"/>
      <c r="G5277" s="4"/>
      <c r="H5277" s="4">
        <f t="shared" si="497"/>
        <v>134073.2856900577</v>
      </c>
      <c r="I5277">
        <f xml:space="preserve">          IF($B5277&lt;=$B$9,        $D5277-$B$7*$B$6-$J$18*($D5277-$B$6), $J$16)</f>
        <v>57574.8122555554</v>
      </c>
      <c r="J5277">
        <f t="shared" si="495"/>
        <v>0.9999826312937754</v>
      </c>
      <c r="K5277" t="str">
        <f>IF(B5277&lt;=$B$9, EXP(-($B$5*B5277))*($B$7*$B$6+$J$18*(D5277-$B$6))*$B$20, "")</f>
        <v/>
      </c>
      <c r="L5277">
        <f>IF(B5277&lt;=$B$9, "", EXP(-($B$5*B5277))*$B$20)</f>
        <v>1.5893658385507093E-3</v>
      </c>
    </row>
    <row r="5278" spans="1:12" x14ac:dyDescent="0.25">
      <c r="A5278">
        <f t="shared" si="492"/>
        <v>77.56</v>
      </c>
      <c r="B5278">
        <v>52.559999999999995</v>
      </c>
      <c r="C5278" s="1">
        <f t="shared" si="493"/>
        <v>0.9428567680000004</v>
      </c>
      <c r="D5278">
        <f t="shared" si="494"/>
        <v>47142.838400000022</v>
      </c>
      <c r="E5278" s="12">
        <f t="shared" si="496"/>
        <v>156522.65322125333</v>
      </c>
      <c r="F5278" s="1"/>
      <c r="G5278" s="4"/>
      <c r="H5278" s="4">
        <f t="shared" si="497"/>
        <v>133544.46321749367</v>
      </c>
      <c r="I5278">
        <f xml:space="preserve">          IF($B5278&lt;=$B$9,        $D5278-$B$7*$B$6-$J$18*($D5278-$B$6), $J$16)</f>
        <v>57574.8122555554</v>
      </c>
      <c r="J5278">
        <f t="shared" si="495"/>
        <v>0.9999826312937754</v>
      </c>
      <c r="K5278" t="str">
        <f>IF(B5278&lt;=$B$9, EXP(-($B$5*B5278))*($B$7*$B$6+$J$18*(D5278-$B$6))*$B$20, "")</f>
        <v/>
      </c>
      <c r="L5278">
        <f>IF(B5278&lt;=$B$9, "", EXP(-($B$5*B5278))*$B$20)</f>
        <v>1.5888096578445181E-3</v>
      </c>
    </row>
    <row r="5279" spans="1:12" x14ac:dyDescent="0.25">
      <c r="A5279">
        <f t="shared" si="492"/>
        <v>77.569999999999993</v>
      </c>
      <c r="B5279">
        <v>52.57</v>
      </c>
      <c r="C5279" s="1">
        <f t="shared" si="493"/>
        <v>0.94251996200000021</v>
      </c>
      <c r="D5279">
        <f t="shared" si="494"/>
        <v>47125.998100000012</v>
      </c>
      <c r="E5279" s="12">
        <f t="shared" si="496"/>
        <v>155908.05639204758</v>
      </c>
      <c r="F5279" s="1"/>
      <c r="G5279" s="4"/>
      <c r="H5279" s="4">
        <f t="shared" si="497"/>
        <v>133015.45565706425</v>
      </c>
      <c r="I5279">
        <f xml:space="preserve">          IF($B5279&lt;=$B$9,        $D5279-$B$7*$B$6-$J$18*($D5279-$B$6), $J$16)</f>
        <v>57574.8122555554</v>
      </c>
      <c r="J5279">
        <f t="shared" si="495"/>
        <v>0.9999826312937754</v>
      </c>
      <c r="K5279" t="str">
        <f>IF(B5279&lt;=$B$9, EXP(-($B$5*B5279))*($B$7*$B$6+$J$18*(D5279-$B$6))*$B$20, "")</f>
        <v/>
      </c>
      <c r="L5279">
        <f>IF(B5279&lt;=$B$9, "", EXP(-($B$5*B5279))*$B$20)</f>
        <v>1.5882536717675112E-3</v>
      </c>
    </row>
    <row r="5280" spans="1:12" x14ac:dyDescent="0.25">
      <c r="A5280">
        <f t="shared" si="492"/>
        <v>77.58</v>
      </c>
      <c r="B5280">
        <v>52.58</v>
      </c>
      <c r="C5280" s="1">
        <f t="shared" si="493"/>
        <v>0.9421830320000002</v>
      </c>
      <c r="D5280">
        <f t="shared" si="494"/>
        <v>47109.151600000012</v>
      </c>
      <c r="E5280" s="12">
        <f t="shared" si="496"/>
        <v>155293.2444539516</v>
      </c>
      <c r="F5280" s="1"/>
      <c r="G5280" s="4"/>
      <c r="H5280" s="4">
        <f t="shared" si="497"/>
        <v>132486.26294398867</v>
      </c>
      <c r="I5280">
        <f xml:space="preserve">          IF($B5280&lt;=$B$9,        $D5280-$B$7*$B$6-$J$18*($D5280-$B$6), $J$16)</f>
        <v>57574.8122555554</v>
      </c>
      <c r="J5280">
        <f t="shared" si="495"/>
        <v>0.9999826312937754</v>
      </c>
      <c r="K5280" t="str">
        <f>IF(B5280&lt;=$B$9, EXP(-($B$5*B5280))*($B$7*$B$6+$J$18*(D5280-$B$6))*$B$20, "")</f>
        <v/>
      </c>
      <c r="L5280">
        <f>IF(B5280&lt;=$B$9, "", EXP(-($B$5*B5280))*$B$20)</f>
        <v>1.5876978802515816E-3</v>
      </c>
    </row>
    <row r="5281" spans="1:12" x14ac:dyDescent="0.25">
      <c r="A5281">
        <f t="shared" si="492"/>
        <v>77.59</v>
      </c>
      <c r="B5281">
        <v>52.589999999999996</v>
      </c>
      <c r="C5281" s="1">
        <f t="shared" si="493"/>
        <v>0.94184597799999992</v>
      </c>
      <c r="D5281">
        <f t="shared" si="494"/>
        <v>47092.298899999994</v>
      </c>
      <c r="E5281" s="12">
        <f t="shared" si="496"/>
        <v>154678.2173316773</v>
      </c>
      <c r="F5281" s="1"/>
      <c r="G5281" s="4"/>
      <c r="H5281" s="4">
        <f t="shared" si="497"/>
        <v>131956.8850134635</v>
      </c>
      <c r="I5281">
        <f xml:space="preserve">          IF($B5281&lt;=$B$9,        $D5281-$B$7*$B$6-$J$18*($D5281-$B$6), $J$16)</f>
        <v>57574.8122555554</v>
      </c>
      <c r="J5281">
        <f t="shared" si="495"/>
        <v>0.9999826312937754</v>
      </c>
      <c r="K5281" t="str">
        <f>IF(B5281&lt;=$B$9, EXP(-($B$5*B5281))*($B$7*$B$6+$J$18*(D5281-$B$6))*$B$20, "")</f>
        <v/>
      </c>
      <c r="L5281">
        <f>IF(B5281&lt;=$B$9, "", EXP(-($B$5*B5281))*$B$20)</f>
        <v>1.5871422832286443E-3</v>
      </c>
    </row>
    <row r="5282" spans="1:12" x14ac:dyDescent="0.25">
      <c r="A5282">
        <f t="shared" si="492"/>
        <v>77.599999999999994</v>
      </c>
      <c r="B5282">
        <v>52.6</v>
      </c>
      <c r="C5282" s="1">
        <f t="shared" si="493"/>
        <v>0.94150880000000003</v>
      </c>
      <c r="D5282">
        <f t="shared" si="494"/>
        <v>47075.44</v>
      </c>
      <c r="E5282" s="12">
        <f t="shared" si="496"/>
        <v>154062.97494991019</v>
      </c>
      <c r="F5282" s="1"/>
      <c r="G5282" s="4"/>
      <c r="H5282" s="4">
        <f t="shared" si="497"/>
        <v>131427.32180066267</v>
      </c>
      <c r="I5282">
        <f xml:space="preserve">          IF($B5282&lt;=$B$9,        $D5282-$B$7*$B$6-$J$18*($D5282-$B$6), $J$16)</f>
        <v>57574.8122555554</v>
      </c>
      <c r="J5282">
        <f t="shared" si="495"/>
        <v>0.9999826312937754</v>
      </c>
      <c r="K5282" t="str">
        <f>IF(B5282&lt;=$B$9, EXP(-($B$5*B5282))*($B$7*$B$6+$J$18*(D5282-$B$6))*$B$20, "")</f>
        <v/>
      </c>
      <c r="L5282">
        <f>IF(B5282&lt;=$B$9, "", EXP(-($B$5*B5282))*$B$20)</f>
        <v>1.5865868806306386E-3</v>
      </c>
    </row>
    <row r="5283" spans="1:12" x14ac:dyDescent="0.25">
      <c r="A5283">
        <f t="shared" si="492"/>
        <v>77.61</v>
      </c>
      <c r="B5283">
        <v>52.61</v>
      </c>
      <c r="C5283" s="1">
        <f t="shared" si="493"/>
        <v>0.94117149799999988</v>
      </c>
      <c r="D5283">
        <f t="shared" si="494"/>
        <v>47058.574899999992</v>
      </c>
      <c r="E5283" s="12">
        <f t="shared" si="496"/>
        <v>153447.51723330948</v>
      </c>
      <c r="F5283" s="1"/>
      <c r="G5283" s="4"/>
      <c r="H5283" s="4">
        <f t="shared" si="497"/>
        <v>130897.57324073734</v>
      </c>
      <c r="I5283">
        <f xml:space="preserve">          IF($B5283&lt;=$B$9,        $D5283-$B$7*$B$6-$J$18*($D5283-$B$6), $J$16)</f>
        <v>57574.8122555554</v>
      </c>
      <c r="J5283">
        <f t="shared" si="495"/>
        <v>0.9999826312937754</v>
      </c>
      <c r="K5283" t="str">
        <f>IF(B5283&lt;=$B$9, EXP(-($B$5*B5283))*($B$7*$B$6+$J$18*(D5283-$B$6))*$B$20, "")</f>
        <v/>
      </c>
      <c r="L5283">
        <f>IF(B5283&lt;=$B$9, "", EXP(-($B$5*B5283))*$B$20)</f>
        <v>1.5860316723895276E-3</v>
      </c>
    </row>
    <row r="5284" spans="1:12" x14ac:dyDescent="0.25">
      <c r="A5284">
        <f t="shared" si="492"/>
        <v>77.62</v>
      </c>
      <c r="B5284">
        <v>52.62</v>
      </c>
      <c r="C5284" s="1">
        <f t="shared" si="493"/>
        <v>0.94083407199999991</v>
      </c>
      <c r="D5284">
        <f t="shared" si="494"/>
        <v>47041.703599999993</v>
      </c>
      <c r="E5284" s="12">
        <f t="shared" si="496"/>
        <v>152831.84410650795</v>
      </c>
      <c r="F5284" s="1"/>
      <c r="G5284" s="4"/>
      <c r="H5284" s="4">
        <f t="shared" si="497"/>
        <v>130367.63926881604</v>
      </c>
      <c r="I5284">
        <f xml:space="preserve">          IF($B5284&lt;=$B$9,        $D5284-$B$7*$B$6-$J$18*($D5284-$B$6), $J$16)</f>
        <v>57574.8122555554</v>
      </c>
      <c r="J5284">
        <f t="shared" si="495"/>
        <v>0.9999826312937754</v>
      </c>
      <c r="K5284" t="str">
        <f>IF(B5284&lt;=$B$9, EXP(-($B$5*B5284))*($B$7*$B$6+$J$18*(D5284-$B$6))*$B$20, "")</f>
        <v/>
      </c>
      <c r="L5284">
        <f>IF(B5284&lt;=$B$9, "", EXP(-($B$5*B5284))*$B$20)</f>
        <v>1.585476658437299E-3</v>
      </c>
    </row>
    <row r="5285" spans="1:12" x14ac:dyDescent="0.25">
      <c r="A5285">
        <f t="shared" si="492"/>
        <v>77.63</v>
      </c>
      <c r="B5285">
        <v>52.629999999999995</v>
      </c>
      <c r="C5285" s="1">
        <f t="shared" si="493"/>
        <v>0.94049652200000011</v>
      </c>
      <c r="D5285">
        <f t="shared" si="494"/>
        <v>47024.826100000006</v>
      </c>
      <c r="E5285" s="12">
        <f t="shared" si="496"/>
        <v>152215.95549411204</v>
      </c>
      <c r="F5285" s="1"/>
      <c r="G5285" s="4"/>
      <c r="H5285" s="4">
        <f t="shared" si="497"/>
        <v>129837.51982000457</v>
      </c>
      <c r="I5285">
        <f xml:space="preserve">          IF($B5285&lt;=$B$9,        $D5285-$B$7*$B$6-$J$18*($D5285-$B$6), $J$16)</f>
        <v>57574.8122555554</v>
      </c>
      <c r="J5285">
        <f t="shared" si="495"/>
        <v>0.9999826312937754</v>
      </c>
      <c r="K5285" t="str">
        <f>IF(B5285&lt;=$B$9, EXP(-($B$5*B5285))*($B$7*$B$6+$J$18*(D5285-$B$6))*$B$20, "")</f>
        <v/>
      </c>
      <c r="L5285">
        <f>IF(B5285&lt;=$B$9, "", EXP(-($B$5*B5285))*$B$20)</f>
        <v>1.5849218387059627E-3</v>
      </c>
    </row>
    <row r="5286" spans="1:12" x14ac:dyDescent="0.25">
      <c r="A5286">
        <f t="shared" si="492"/>
        <v>77.64</v>
      </c>
      <c r="B5286">
        <v>52.64</v>
      </c>
      <c r="C5286" s="1">
        <f t="shared" si="493"/>
        <v>0.94015884800000005</v>
      </c>
      <c r="D5286">
        <f t="shared" si="494"/>
        <v>47007.9424</v>
      </c>
      <c r="E5286" s="12">
        <f t="shared" si="496"/>
        <v>151599.8513207018</v>
      </c>
      <c r="F5286" s="1"/>
      <c r="G5286" s="4"/>
      <c r="H5286" s="4">
        <f t="shared" si="497"/>
        <v>129307.21482938602</v>
      </c>
      <c r="I5286">
        <f xml:space="preserve">          IF($B5286&lt;=$B$9,        $D5286-$B$7*$B$6-$J$18*($D5286-$B$6), $J$16)</f>
        <v>57574.8122555554</v>
      </c>
      <c r="J5286">
        <f t="shared" si="495"/>
        <v>0.9999826312937754</v>
      </c>
      <c r="K5286" t="str">
        <f>IF(B5286&lt;=$B$9, EXP(-($B$5*B5286))*($B$7*$B$6+$J$18*(D5286-$B$6))*$B$20, "")</f>
        <v/>
      </c>
      <c r="L5286">
        <f>IF(B5286&lt;=$B$9, "", EXP(-($B$5*B5286))*$B$20)</f>
        <v>1.5843672131275533E-3</v>
      </c>
    </row>
    <row r="5287" spans="1:12" x14ac:dyDescent="0.25">
      <c r="A5287">
        <f t="shared" si="492"/>
        <v>77.650000000000006</v>
      </c>
      <c r="B5287">
        <v>52.65</v>
      </c>
      <c r="C5287" s="1">
        <f t="shared" si="493"/>
        <v>0.93982105000000016</v>
      </c>
      <c r="D5287">
        <f t="shared" si="494"/>
        <v>46991.052500000005</v>
      </c>
      <c r="E5287" s="12">
        <f t="shared" si="496"/>
        <v>150983.53151083086</v>
      </c>
      <c r="F5287" s="1"/>
      <c r="G5287" s="4"/>
      <c r="H5287" s="4">
        <f t="shared" si="497"/>
        <v>128776.72423202076</v>
      </c>
      <c r="I5287">
        <f xml:space="preserve">          IF($B5287&lt;=$B$9,        $D5287-$B$7*$B$6-$J$18*($D5287-$B$6), $J$16)</f>
        <v>57574.8122555554</v>
      </c>
      <c r="J5287">
        <f t="shared" si="495"/>
        <v>0.9999826312937754</v>
      </c>
      <c r="K5287" t="str">
        <f>IF(B5287&lt;=$B$9, EXP(-($B$5*B5287))*($B$7*$B$6+$J$18*(D5287-$B$6))*$B$20, "")</f>
        <v/>
      </c>
      <c r="L5287">
        <f>IF(B5287&lt;=$B$9, "", EXP(-($B$5*B5287))*$B$20)</f>
        <v>1.58381278163413E-3</v>
      </c>
    </row>
    <row r="5288" spans="1:12" x14ac:dyDescent="0.25">
      <c r="A5288">
        <f t="shared" si="492"/>
        <v>77.66</v>
      </c>
      <c r="B5288">
        <v>52.66</v>
      </c>
      <c r="C5288" s="1">
        <f t="shared" si="493"/>
        <v>0.939483128</v>
      </c>
      <c r="D5288">
        <f t="shared" si="494"/>
        <v>46974.1564</v>
      </c>
      <c r="E5288" s="12">
        <f t="shared" si="496"/>
        <v>150366.99598902647</v>
      </c>
      <c r="F5288" s="1"/>
      <c r="G5288" s="4"/>
      <c r="H5288" s="4">
        <f t="shared" si="497"/>
        <v>128246.04796294641</v>
      </c>
      <c r="I5288">
        <f xml:space="preserve">          IF($B5288&lt;=$B$9,        $D5288-$B$7*$B$6-$J$18*($D5288-$B$6), $J$16)</f>
        <v>57574.8122555554</v>
      </c>
      <c r="J5288">
        <f t="shared" si="495"/>
        <v>0.9999826312937754</v>
      </c>
      <c r="K5288" t="str">
        <f>IF(B5288&lt;=$B$9, EXP(-($B$5*B5288))*($B$7*$B$6+$J$18*(D5288-$B$6))*$B$20, "")</f>
        <v/>
      </c>
      <c r="L5288">
        <f>IF(B5288&lt;=$B$9, "", EXP(-($B$5*B5288))*$B$20)</f>
        <v>1.5832585441577745E-3</v>
      </c>
    </row>
    <row r="5289" spans="1:12" x14ac:dyDescent="0.25">
      <c r="A5289">
        <f t="shared" si="492"/>
        <v>77.67</v>
      </c>
      <c r="B5289">
        <v>52.67</v>
      </c>
      <c r="C5289" s="1">
        <f t="shared" si="493"/>
        <v>0.93914508200000024</v>
      </c>
      <c r="D5289">
        <f t="shared" si="494"/>
        <v>46957.254100000013</v>
      </c>
      <c r="E5289" s="12">
        <f t="shared" si="496"/>
        <v>149750.24467978944</v>
      </c>
      <c r="F5289" s="1"/>
      <c r="G5289" s="4"/>
      <c r="H5289" s="4">
        <f t="shared" si="497"/>
        <v>127715.18595717789</v>
      </c>
      <c r="I5289">
        <f xml:space="preserve">          IF($B5289&lt;=$B$9,        $D5289-$B$7*$B$6-$J$18*($D5289-$B$6), $J$16)</f>
        <v>57574.8122555554</v>
      </c>
      <c r="J5289">
        <f t="shared" si="495"/>
        <v>0.9999826312937754</v>
      </c>
      <c r="K5289" t="str">
        <f>IF(B5289&lt;=$B$9, EXP(-($B$5*B5289))*($B$7*$B$6+$J$18*(D5289-$B$6))*$B$20, "")</f>
        <v/>
      </c>
      <c r="L5289">
        <f>IF(B5289&lt;=$B$9, "", EXP(-($B$5*B5289))*$B$20)</f>
        <v>1.582704500630592E-3</v>
      </c>
    </row>
    <row r="5290" spans="1:12" x14ac:dyDescent="0.25">
      <c r="A5290">
        <f t="shared" si="492"/>
        <v>77.680000000000007</v>
      </c>
      <c r="B5290">
        <v>52.68</v>
      </c>
      <c r="C5290" s="1">
        <f t="shared" si="493"/>
        <v>0.93880691199999977</v>
      </c>
      <c r="D5290">
        <f t="shared" si="494"/>
        <v>46940.345599999986</v>
      </c>
      <c r="E5290" s="12">
        <f t="shared" si="496"/>
        <v>149133.27750759418</v>
      </c>
      <c r="F5290" s="1"/>
      <c r="G5290" s="4"/>
      <c r="H5290" s="4">
        <f t="shared" si="497"/>
        <v>127184.13814970735</v>
      </c>
      <c r="I5290">
        <f xml:space="preserve">          IF($B5290&lt;=$B$9,        $D5290-$B$7*$B$6-$J$18*($D5290-$B$6), $J$16)</f>
        <v>57574.8122555554</v>
      </c>
      <c r="J5290">
        <f t="shared" si="495"/>
        <v>0.9999826312937754</v>
      </c>
      <c r="K5290" t="str">
        <f>IF(B5290&lt;=$B$9, EXP(-($B$5*B5290))*($B$7*$B$6+$J$18*(D5290-$B$6))*$B$20, "")</f>
        <v/>
      </c>
      <c r="L5290">
        <f>IF(B5290&lt;=$B$9, "", EXP(-($B$5*B5290))*$B$20)</f>
        <v>1.5821506509847132E-3</v>
      </c>
    </row>
    <row r="5291" spans="1:12" x14ac:dyDescent="0.25">
      <c r="A5291">
        <f t="shared" si="492"/>
        <v>77.69</v>
      </c>
      <c r="B5291">
        <v>52.69</v>
      </c>
      <c r="C5291" s="1">
        <f t="shared" si="493"/>
        <v>0.93846861800000014</v>
      </c>
      <c r="D5291">
        <f t="shared" si="494"/>
        <v>46923.430900000007</v>
      </c>
      <c r="E5291" s="12">
        <f t="shared" si="496"/>
        <v>148516.09439688866</v>
      </c>
      <c r="F5291" s="1"/>
      <c r="G5291" s="4"/>
      <c r="H5291" s="4">
        <f t="shared" si="497"/>
        <v>126652.90447550418</v>
      </c>
      <c r="I5291">
        <f xml:space="preserve">          IF($B5291&lt;=$B$9,        $D5291-$B$7*$B$6-$J$18*($D5291-$B$6), $J$16)</f>
        <v>57574.8122555554</v>
      </c>
      <c r="J5291">
        <f t="shared" si="495"/>
        <v>0.9999826312937754</v>
      </c>
      <c r="K5291" t="str">
        <f>IF(B5291&lt;=$B$9, EXP(-($B$5*B5291))*($B$7*$B$6+$J$18*(D5291-$B$6))*$B$20, "")</f>
        <v/>
      </c>
      <c r="L5291">
        <f>IF(B5291&lt;=$B$9, "", EXP(-($B$5*B5291))*$B$20)</f>
        <v>1.5815969951522913E-3</v>
      </c>
    </row>
    <row r="5292" spans="1:12" x14ac:dyDescent="0.25">
      <c r="A5292">
        <f t="shared" si="492"/>
        <v>77.699999999999989</v>
      </c>
      <c r="B5292">
        <v>52.699999999999996</v>
      </c>
      <c r="C5292" s="1">
        <f t="shared" si="493"/>
        <v>0.93813020000000025</v>
      </c>
      <c r="D5292">
        <f t="shared" si="494"/>
        <v>46906.510000000009</v>
      </c>
      <c r="E5292" s="12">
        <f t="shared" si="496"/>
        <v>147898.69527209437</v>
      </c>
      <c r="F5292" s="1"/>
      <c r="G5292" s="4"/>
      <c r="H5292" s="4">
        <f t="shared" si="497"/>
        <v>126121.48486951506</v>
      </c>
      <c r="I5292">
        <f xml:space="preserve">          IF($B5292&lt;=$B$9,        $D5292-$B$7*$B$6-$J$18*($D5292-$B$6), $J$16)</f>
        <v>57574.8122555554</v>
      </c>
      <c r="J5292">
        <f t="shared" si="495"/>
        <v>0.9999826312937754</v>
      </c>
      <c r="K5292" t="str">
        <f>IF(B5292&lt;=$B$9, EXP(-($B$5*B5292))*($B$7*$B$6+$J$18*(D5292-$B$6))*$B$20, "")</f>
        <v/>
      </c>
      <c r="L5292">
        <f>IF(B5292&lt;=$B$9, "", EXP(-($B$5*B5292))*$B$20)</f>
        <v>1.5810435330655033E-3</v>
      </c>
    </row>
    <row r="5293" spans="1:12" x14ac:dyDescent="0.25">
      <c r="A5293">
        <f t="shared" si="492"/>
        <v>77.710000000000008</v>
      </c>
      <c r="B5293">
        <v>52.71</v>
      </c>
      <c r="C5293" s="1">
        <f t="shared" si="493"/>
        <v>0.93779165799999986</v>
      </c>
      <c r="D5293">
        <f t="shared" si="494"/>
        <v>46889.582899999994</v>
      </c>
      <c r="E5293" s="12">
        <f t="shared" si="496"/>
        <v>147281.08005760642</v>
      </c>
      <c r="F5293" s="1"/>
      <c r="G5293" s="4"/>
      <c r="H5293" s="4">
        <f t="shared" si="497"/>
        <v>125589.87926666383</v>
      </c>
      <c r="I5293">
        <f xml:space="preserve">          IF($B5293&lt;=$B$9,        $D5293-$B$7*$B$6-$J$18*($D5293-$B$6), $J$16)</f>
        <v>57574.8122555554</v>
      </c>
      <c r="J5293">
        <f t="shared" si="495"/>
        <v>0.9999826312937754</v>
      </c>
      <c r="K5293" t="str">
        <f>IF(B5293&lt;=$B$9, EXP(-($B$5*B5293))*($B$7*$B$6+$J$18*(D5293-$B$6))*$B$20, "")</f>
        <v/>
      </c>
      <c r="L5293">
        <f>IF(B5293&lt;=$B$9, "", EXP(-($B$5*B5293))*$B$20)</f>
        <v>1.5804902646565496E-3</v>
      </c>
    </row>
    <row r="5294" spans="1:12" x14ac:dyDescent="0.25">
      <c r="A5294">
        <f t="shared" si="492"/>
        <v>77.72</v>
      </c>
      <c r="B5294">
        <v>52.72</v>
      </c>
      <c r="C5294" s="1">
        <f t="shared" si="493"/>
        <v>0.9374529920000001</v>
      </c>
      <c r="D5294">
        <f t="shared" si="494"/>
        <v>46872.649600000004</v>
      </c>
      <c r="E5294" s="12">
        <f t="shared" si="496"/>
        <v>146663.2486777934</v>
      </c>
      <c r="F5294" s="1"/>
      <c r="G5294" s="4"/>
      <c r="H5294" s="4">
        <f t="shared" si="497"/>
        <v>125058.08760185161</v>
      </c>
      <c r="I5294">
        <f xml:space="preserve">          IF($B5294&lt;=$B$9,        $D5294-$B$7*$B$6-$J$18*($D5294-$B$6), $J$16)</f>
        <v>57574.8122555554</v>
      </c>
      <c r="J5294">
        <f t="shared" si="495"/>
        <v>0.9999826312937754</v>
      </c>
      <c r="K5294" t="str">
        <f>IF(B5294&lt;=$B$9, EXP(-($B$5*B5294))*($B$7*$B$6+$J$18*(D5294-$B$6))*$B$20, "")</f>
        <v/>
      </c>
      <c r="L5294">
        <f>IF(B5294&lt;=$B$9, "", EXP(-($B$5*B5294))*$B$20)</f>
        <v>1.5799371898576556E-3</v>
      </c>
    </row>
    <row r="5295" spans="1:12" x14ac:dyDescent="0.25">
      <c r="A5295">
        <f t="shared" si="492"/>
        <v>77.72999999999999</v>
      </c>
      <c r="B5295">
        <v>52.73</v>
      </c>
      <c r="C5295" s="1">
        <f t="shared" si="493"/>
        <v>0.93711420199999984</v>
      </c>
      <c r="D5295">
        <f t="shared" si="494"/>
        <v>46855.710099999989</v>
      </c>
      <c r="E5295" s="12">
        <f t="shared" si="496"/>
        <v>146045.20105699744</v>
      </c>
      <c r="F5295" s="1"/>
      <c r="G5295" s="4"/>
      <c r="H5295" s="4">
        <f t="shared" si="497"/>
        <v>124526.1098099567</v>
      </c>
      <c r="I5295">
        <f xml:space="preserve">          IF($B5295&lt;=$B$9,        $D5295-$B$7*$B$6-$J$18*($D5295-$B$6), $J$16)</f>
        <v>57574.8122555554</v>
      </c>
      <c r="J5295">
        <f t="shared" si="495"/>
        <v>0.9999826312937754</v>
      </c>
      <c r="K5295" t="str">
        <f>IF(B5295&lt;=$B$9, EXP(-($B$5*B5295))*($B$7*$B$6+$J$18*(D5295-$B$6))*$B$20, "")</f>
        <v/>
      </c>
      <c r="L5295">
        <f>IF(B5295&lt;=$B$9, "", EXP(-($B$5*B5295))*$B$20)</f>
        <v>1.5793843086010695E-3</v>
      </c>
    </row>
    <row r="5296" spans="1:12" x14ac:dyDescent="0.25">
      <c r="A5296">
        <f t="shared" si="492"/>
        <v>77.739999999999995</v>
      </c>
      <c r="B5296">
        <v>52.739999999999995</v>
      </c>
      <c r="C5296" s="1">
        <f t="shared" si="493"/>
        <v>0.93677528800000021</v>
      </c>
      <c r="D5296">
        <f t="shared" si="494"/>
        <v>46838.764400000007</v>
      </c>
      <c r="E5296" s="12">
        <f t="shared" si="496"/>
        <v>145426.93711953421</v>
      </c>
      <c r="F5296" s="1"/>
      <c r="G5296" s="4"/>
      <c r="H5296" s="4">
        <f t="shared" si="497"/>
        <v>123993.94582583463</v>
      </c>
      <c r="I5296">
        <f xml:space="preserve">          IF($B5296&lt;=$B$9,        $D5296-$B$7*$B$6-$J$18*($D5296-$B$6), $J$16)</f>
        <v>57574.8122555554</v>
      </c>
      <c r="J5296">
        <f t="shared" si="495"/>
        <v>0.9999826312937754</v>
      </c>
      <c r="K5296" t="str">
        <f>IF(B5296&lt;=$B$9, EXP(-($B$5*B5296))*($B$7*$B$6+$J$18*(D5296-$B$6))*$B$20, "")</f>
        <v/>
      </c>
      <c r="L5296">
        <f>IF(B5296&lt;=$B$9, "", EXP(-($B$5*B5296))*$B$20)</f>
        <v>1.5788316208190628E-3</v>
      </c>
    </row>
    <row r="5297" spans="1:12" x14ac:dyDescent="0.25">
      <c r="A5297">
        <f t="shared" si="492"/>
        <v>77.75</v>
      </c>
      <c r="B5297">
        <v>52.75</v>
      </c>
      <c r="C5297" s="1">
        <f t="shared" si="493"/>
        <v>0.93643624999999986</v>
      </c>
      <c r="D5297">
        <f t="shared" si="494"/>
        <v>46821.812499999993</v>
      </c>
      <c r="E5297" s="12">
        <f t="shared" si="496"/>
        <v>144808.45678969286</v>
      </c>
      <c r="F5297" s="1"/>
      <c r="G5297" s="4"/>
      <c r="H5297" s="4">
        <f t="shared" si="497"/>
        <v>123461.59558431811</v>
      </c>
      <c r="I5297">
        <f xml:space="preserve">          IF($B5297&lt;=$B$9,        $D5297-$B$7*$B$6-$J$18*($D5297-$B$6), $J$16)</f>
        <v>57574.8122555554</v>
      </c>
      <c r="J5297">
        <f t="shared" si="495"/>
        <v>0.9999826312937754</v>
      </c>
      <c r="K5297" t="str">
        <f>IF(B5297&lt;=$B$9, EXP(-($B$5*B5297))*($B$7*$B$6+$J$18*(D5297-$B$6))*$B$20, "")</f>
        <v/>
      </c>
      <c r="L5297">
        <f>IF(B5297&lt;=$B$9, "", EXP(-($B$5*B5297))*$B$20)</f>
        <v>1.5782791264439319E-3</v>
      </c>
    </row>
    <row r="5298" spans="1:12" x14ac:dyDescent="0.25">
      <c r="A5298">
        <f t="shared" si="492"/>
        <v>77.759999999999991</v>
      </c>
      <c r="B5298">
        <v>52.76</v>
      </c>
      <c r="C5298" s="1">
        <f t="shared" si="493"/>
        <v>0.93609708800000013</v>
      </c>
      <c r="D5298">
        <f t="shared" si="494"/>
        <v>46804.854400000004</v>
      </c>
      <c r="E5298" s="12">
        <f t="shared" si="496"/>
        <v>144189.75999173606</v>
      </c>
      <c r="F5298" s="1"/>
      <c r="G5298" s="4"/>
      <c r="H5298" s="4">
        <f t="shared" si="497"/>
        <v>122929.05902021707</v>
      </c>
      <c r="I5298">
        <f xml:space="preserve">          IF($B5298&lt;=$B$9,        $D5298-$B$7*$B$6-$J$18*($D5298-$B$6), $J$16)</f>
        <v>57574.8122555554</v>
      </c>
      <c r="J5298">
        <f t="shared" si="495"/>
        <v>0.9999826312937754</v>
      </c>
      <c r="K5298" t="str">
        <f>IF(B5298&lt;=$B$9, EXP(-($B$5*B5298))*($B$7*$B$6+$J$18*(D5298-$B$6))*$B$20, "")</f>
        <v/>
      </c>
      <c r="L5298">
        <f>IF(B5298&lt;=$B$9, "", EXP(-($B$5*B5298))*$B$20)</f>
        <v>1.5777268254079961E-3</v>
      </c>
    </row>
    <row r="5299" spans="1:12" x14ac:dyDescent="0.25">
      <c r="A5299">
        <f t="shared" si="492"/>
        <v>77.77</v>
      </c>
      <c r="B5299">
        <v>52.769999999999996</v>
      </c>
      <c r="C5299" s="1">
        <f t="shared" si="493"/>
        <v>0.93575780200000036</v>
      </c>
      <c r="D5299">
        <f t="shared" si="494"/>
        <v>46787.890100000019</v>
      </c>
      <c r="E5299" s="12">
        <f t="shared" si="496"/>
        <v>143570.84664989999</v>
      </c>
      <c r="F5299" s="1"/>
      <c r="G5299" s="4"/>
      <c r="H5299" s="4">
        <f t="shared" si="497"/>
        <v>122396.33606831859</v>
      </c>
      <c r="I5299">
        <f xml:space="preserve">          IF($B5299&lt;=$B$9,        $D5299-$B$7*$B$6-$J$18*($D5299-$B$6), $J$16)</f>
        <v>57574.8122555554</v>
      </c>
      <c r="J5299">
        <f t="shared" si="495"/>
        <v>0.9999826312937754</v>
      </c>
      <c r="K5299" t="str">
        <f>IF(B5299&lt;=$B$9, EXP(-($B$5*B5299))*($B$7*$B$6+$J$18*(D5299-$B$6))*$B$20, "")</f>
        <v/>
      </c>
      <c r="L5299">
        <f>IF(B5299&lt;=$B$9, "", EXP(-($B$5*B5299))*$B$20)</f>
        <v>1.577174717643598E-3</v>
      </c>
    </row>
    <row r="5300" spans="1:12" x14ac:dyDescent="0.25">
      <c r="A5300">
        <f t="shared" si="492"/>
        <v>77.78</v>
      </c>
      <c r="B5300">
        <v>52.78</v>
      </c>
      <c r="C5300" s="1">
        <f t="shared" si="493"/>
        <v>0.9354183920000001</v>
      </c>
      <c r="D5300">
        <f t="shared" si="494"/>
        <v>46770.919600000008</v>
      </c>
      <c r="E5300" s="12">
        <f t="shared" si="496"/>
        <v>142951.71668839426</v>
      </c>
      <c r="F5300" s="1"/>
      <c r="G5300" s="4"/>
      <c r="H5300" s="4">
        <f t="shared" si="497"/>
        <v>121863.42666338694</v>
      </c>
      <c r="I5300">
        <f xml:space="preserve">          IF($B5300&lt;=$B$9,        $D5300-$B$7*$B$6-$J$18*($D5300-$B$6), $J$16)</f>
        <v>57574.8122555554</v>
      </c>
      <c r="J5300">
        <f t="shared" si="495"/>
        <v>0.9999826312937754</v>
      </c>
      <c r="K5300" t="str">
        <f>IF(B5300&lt;=$B$9, EXP(-($B$5*B5300))*($B$7*$B$6+$J$18*(D5300-$B$6))*$B$20, "")</f>
        <v/>
      </c>
      <c r="L5300">
        <f>IF(B5300&lt;=$B$9, "", EXP(-($B$5*B5300))*$B$20)</f>
        <v>1.5766228030831048E-3</v>
      </c>
    </row>
    <row r="5301" spans="1:12" x14ac:dyDescent="0.25">
      <c r="A5301">
        <f t="shared" si="492"/>
        <v>77.789999999999992</v>
      </c>
      <c r="B5301">
        <v>52.79</v>
      </c>
      <c r="C5301" s="1">
        <f t="shared" si="493"/>
        <v>0.93507885800000023</v>
      </c>
      <c r="D5301">
        <f t="shared" si="494"/>
        <v>46753.942900000009</v>
      </c>
      <c r="E5301" s="12">
        <f t="shared" si="496"/>
        <v>142332.37003140201</v>
      </c>
      <c r="F5301" s="1"/>
      <c r="G5301" s="4"/>
      <c r="H5301" s="4">
        <f t="shared" si="497"/>
        <v>121330.33074016357</v>
      </c>
      <c r="I5301">
        <f xml:space="preserve">          IF($B5301&lt;=$B$9,        $D5301-$B$7*$B$6-$J$18*($D5301-$B$6), $J$16)</f>
        <v>57574.8122555554</v>
      </c>
      <c r="J5301">
        <f t="shared" si="495"/>
        <v>0.9999826312937754</v>
      </c>
      <c r="K5301" t="str">
        <f>IF(B5301&lt;=$B$9, EXP(-($B$5*B5301))*($B$7*$B$6+$J$18*(D5301-$B$6))*$B$20, "")</f>
        <v/>
      </c>
      <c r="L5301">
        <f>IF(B5301&lt;=$B$9, "", EXP(-($B$5*B5301))*$B$20)</f>
        <v>1.5760710816589071E-3</v>
      </c>
    </row>
    <row r="5302" spans="1:12" x14ac:dyDescent="0.25">
      <c r="A5302">
        <f t="shared" si="492"/>
        <v>77.8</v>
      </c>
      <c r="B5302">
        <v>52.8</v>
      </c>
      <c r="C5302" s="1">
        <f t="shared" si="493"/>
        <v>0.93473919999999988</v>
      </c>
      <c r="D5302">
        <f t="shared" si="494"/>
        <v>46736.959999999992</v>
      </c>
      <c r="E5302" s="12">
        <f t="shared" si="496"/>
        <v>141712.80660307981</v>
      </c>
      <c r="F5302" s="1"/>
      <c r="G5302" s="4"/>
      <c r="H5302" s="4">
        <f t="shared" si="497"/>
        <v>120797.04823336707</v>
      </c>
      <c r="I5302">
        <f xml:space="preserve">          IF($B5302&lt;=$B$9,        $D5302-$B$7*$B$6-$J$18*($D5302-$B$6), $J$16)</f>
        <v>57574.8122555554</v>
      </c>
      <c r="J5302">
        <f t="shared" si="495"/>
        <v>0.9999826312937754</v>
      </c>
      <c r="K5302" t="str">
        <f>IF(B5302&lt;=$B$9, EXP(-($B$5*B5302))*($B$7*$B$6+$J$18*(D5302-$B$6))*$B$20, "")</f>
        <v/>
      </c>
      <c r="L5302">
        <f>IF(B5302&lt;=$B$9, "", EXP(-($B$5*B5302))*$B$20)</f>
        <v>1.5755195533034192E-3</v>
      </c>
    </row>
    <row r="5303" spans="1:12" x14ac:dyDescent="0.25">
      <c r="A5303">
        <f t="shared" si="492"/>
        <v>77.81</v>
      </c>
      <c r="B5303">
        <v>52.809999999999995</v>
      </c>
      <c r="C5303" s="1">
        <f t="shared" si="493"/>
        <v>0.93439941800000015</v>
      </c>
      <c r="D5303">
        <f t="shared" si="494"/>
        <v>46719.970900000008</v>
      </c>
      <c r="E5303" s="12">
        <f t="shared" si="496"/>
        <v>141093.02632755769</v>
      </c>
      <c r="F5303" s="1"/>
      <c r="G5303" s="4"/>
      <c r="H5303" s="4">
        <f t="shared" si="497"/>
        <v>120263.5790776932</v>
      </c>
      <c r="I5303">
        <f xml:space="preserve">          IF($B5303&lt;=$B$9,        $D5303-$B$7*$B$6-$J$18*($D5303-$B$6), $J$16)</f>
        <v>57574.8122555554</v>
      </c>
      <c r="J5303">
        <f t="shared" si="495"/>
        <v>0.9999826312937754</v>
      </c>
      <c r="K5303" t="str">
        <f>IF(B5303&lt;=$B$9, EXP(-($B$5*B5303))*($B$7*$B$6+$J$18*(D5303-$B$6))*$B$20, "")</f>
        <v/>
      </c>
      <c r="L5303">
        <f>IF(B5303&lt;=$B$9, "", EXP(-($B$5*B5303))*$B$20)</f>
        <v>1.5749682179490784E-3</v>
      </c>
    </row>
    <row r="5304" spans="1:12" x14ac:dyDescent="0.25">
      <c r="A5304">
        <f t="shared" si="492"/>
        <v>77.819999999999993</v>
      </c>
      <c r="B5304">
        <v>52.82</v>
      </c>
      <c r="C5304" s="1">
        <f t="shared" si="493"/>
        <v>0.93405951199999993</v>
      </c>
      <c r="D5304">
        <f t="shared" si="494"/>
        <v>46702.975599999998</v>
      </c>
      <c r="E5304" s="12">
        <f t="shared" si="496"/>
        <v>140473.02912893915</v>
      </c>
      <c r="F5304" s="1"/>
      <c r="G5304" s="4"/>
      <c r="H5304" s="4">
        <f t="shared" si="497"/>
        <v>119729.92320781483</v>
      </c>
      <c r="I5304">
        <f xml:space="preserve">          IF($B5304&lt;=$B$9,        $D5304-$B$7*$B$6-$J$18*($D5304-$B$6), $J$16)</f>
        <v>57574.8122555554</v>
      </c>
      <c r="J5304">
        <f t="shared" si="495"/>
        <v>0.9999826312937754</v>
      </c>
      <c r="K5304" t="str">
        <f>IF(B5304&lt;=$B$9, EXP(-($B$5*B5304))*($B$7*$B$6+$J$18*(D5304-$B$6))*$B$20, "")</f>
        <v/>
      </c>
      <c r="L5304">
        <f>IF(B5304&lt;=$B$9, "", EXP(-($B$5*B5304))*$B$20)</f>
        <v>1.5744170755283458E-3</v>
      </c>
    </row>
    <row r="5305" spans="1:12" x14ac:dyDescent="0.25">
      <c r="A5305">
        <f t="shared" si="492"/>
        <v>77.83</v>
      </c>
      <c r="B5305">
        <v>52.83</v>
      </c>
      <c r="C5305" s="1">
        <f t="shared" si="493"/>
        <v>0.9337194820000001</v>
      </c>
      <c r="D5305">
        <f t="shared" si="494"/>
        <v>46685.974100000007</v>
      </c>
      <c r="E5305" s="12">
        <f t="shared" si="496"/>
        <v>139852.81493130108</v>
      </c>
      <c r="F5305" s="1"/>
      <c r="G5305" s="4"/>
      <c r="H5305" s="4">
        <f t="shared" si="497"/>
        <v>119196.08055838202</v>
      </c>
      <c r="I5305">
        <f xml:space="preserve">          IF($B5305&lt;=$B$9,        $D5305-$B$7*$B$6-$J$18*($D5305-$B$6), $J$16)</f>
        <v>57574.8122555554</v>
      </c>
      <c r="J5305">
        <f t="shared" si="495"/>
        <v>0.9999826312937754</v>
      </c>
      <c r="K5305" t="str">
        <f>IF(B5305&lt;=$B$9, EXP(-($B$5*B5305))*($B$7*$B$6+$J$18*(D5305-$B$6))*$B$20, "")</f>
        <v/>
      </c>
      <c r="L5305">
        <f>IF(B5305&lt;=$B$9, "", EXP(-($B$5*B5305))*$B$20)</f>
        <v>1.5738661259737073E-3</v>
      </c>
    </row>
    <row r="5306" spans="1:12" x14ac:dyDescent="0.25">
      <c r="A5306">
        <f t="shared" si="492"/>
        <v>77.84</v>
      </c>
      <c r="B5306">
        <v>52.839999999999996</v>
      </c>
      <c r="C5306" s="1">
        <f t="shared" si="493"/>
        <v>0.93337932800000045</v>
      </c>
      <c r="D5306">
        <f t="shared" si="494"/>
        <v>46668.966400000019</v>
      </c>
      <c r="E5306" s="12">
        <f t="shared" si="496"/>
        <v>139232.38365869384</v>
      </c>
      <c r="F5306" s="1"/>
      <c r="G5306" s="4"/>
      <c r="H5306" s="4">
        <f t="shared" si="497"/>
        <v>118662.0510640219</v>
      </c>
      <c r="I5306">
        <f xml:space="preserve">          IF($B5306&lt;=$B$9,        $D5306-$B$7*$B$6-$J$18*($D5306-$B$6), $J$16)</f>
        <v>57574.8122555554</v>
      </c>
      <c r="J5306">
        <f t="shared" si="495"/>
        <v>0.9999826312937754</v>
      </c>
      <c r="K5306" t="str">
        <f>IF(B5306&lt;=$B$9, EXP(-($B$5*B5306))*($B$7*$B$6+$J$18*(D5306-$B$6))*$B$20, "")</f>
        <v/>
      </c>
      <c r="L5306">
        <f>IF(B5306&lt;=$B$9, "", EXP(-($B$5*B5306))*$B$20)</f>
        <v>1.573315369217671E-3</v>
      </c>
    </row>
    <row r="5307" spans="1:12" x14ac:dyDescent="0.25">
      <c r="A5307">
        <f t="shared" si="492"/>
        <v>77.849999999999994</v>
      </c>
      <c r="B5307">
        <v>52.85</v>
      </c>
      <c r="C5307" s="1">
        <f t="shared" si="493"/>
        <v>0.93303905000000009</v>
      </c>
      <c r="D5307">
        <f t="shared" si="494"/>
        <v>46651.952500000007</v>
      </c>
      <c r="E5307" s="12">
        <f t="shared" si="496"/>
        <v>138611.73523514118</v>
      </c>
      <c r="F5307" s="1"/>
      <c r="G5307" s="4"/>
      <c r="H5307" s="4">
        <f t="shared" si="497"/>
        <v>118127.83465933875</v>
      </c>
      <c r="I5307">
        <f xml:space="preserve">          IF($B5307&lt;=$B$9,        $D5307-$B$7*$B$6-$J$18*($D5307-$B$6), $J$16)</f>
        <v>57574.8122555554</v>
      </c>
      <c r="J5307">
        <f t="shared" si="495"/>
        <v>0.9999826312937754</v>
      </c>
      <c r="K5307" t="str">
        <f>IF(B5307&lt;=$B$9, EXP(-($B$5*B5307))*($B$7*$B$6+$J$18*(D5307-$B$6))*$B$20, "")</f>
        <v/>
      </c>
      <c r="L5307">
        <f>IF(B5307&lt;=$B$9, "", EXP(-($B$5*B5307))*$B$20)</f>
        <v>1.5727648051927692E-3</v>
      </c>
    </row>
    <row r="5308" spans="1:12" x14ac:dyDescent="0.25">
      <c r="A5308">
        <f t="shared" si="492"/>
        <v>77.86</v>
      </c>
      <c r="B5308">
        <v>52.86</v>
      </c>
      <c r="C5308" s="1">
        <f t="shared" si="493"/>
        <v>0.93269864800000013</v>
      </c>
      <c r="D5308">
        <f t="shared" si="494"/>
        <v>46634.932400000005</v>
      </c>
      <c r="E5308" s="12">
        <f t="shared" si="496"/>
        <v>137990.86958464028</v>
      </c>
      <c r="F5308" s="1"/>
      <c r="G5308" s="4"/>
      <c r="H5308" s="4">
        <f t="shared" si="497"/>
        <v>117593.43127891397</v>
      </c>
      <c r="I5308">
        <f xml:space="preserve">          IF($B5308&lt;=$B$9,        $D5308-$B$7*$B$6-$J$18*($D5308-$B$6), $J$16)</f>
        <v>57574.8122555554</v>
      </c>
      <c r="J5308">
        <f t="shared" si="495"/>
        <v>0.9999826312937754</v>
      </c>
      <c r="K5308" t="str">
        <f>IF(B5308&lt;=$B$9, EXP(-($B$5*B5308))*($B$7*$B$6+$J$18*(D5308-$B$6))*$B$20, "")</f>
        <v/>
      </c>
      <c r="L5308">
        <f>IF(B5308&lt;=$B$9, "", EXP(-($B$5*B5308))*$B$20)</f>
        <v>1.5722144338315585E-3</v>
      </c>
    </row>
    <row r="5309" spans="1:12" x14ac:dyDescent="0.25">
      <c r="A5309">
        <f t="shared" si="492"/>
        <v>77.87</v>
      </c>
      <c r="B5309">
        <v>52.87</v>
      </c>
      <c r="C5309" s="1">
        <f t="shared" si="493"/>
        <v>0.9323581219999999</v>
      </c>
      <c r="D5309">
        <f t="shared" si="494"/>
        <v>46617.906099999993</v>
      </c>
      <c r="E5309" s="12">
        <f t="shared" si="496"/>
        <v>137369.78663116173</v>
      </c>
      <c r="F5309" s="1"/>
      <c r="G5309" s="4"/>
      <c r="H5309" s="4">
        <f t="shared" si="497"/>
        <v>117058.84085730603</v>
      </c>
      <c r="I5309">
        <f xml:space="preserve">          IF($B5309&lt;=$B$9,        $D5309-$B$7*$B$6-$J$18*($D5309-$B$6), $J$16)</f>
        <v>57574.8122555554</v>
      </c>
      <c r="J5309">
        <f t="shared" si="495"/>
        <v>0.9999826312937754</v>
      </c>
      <c r="K5309" t="str">
        <f>IF(B5309&lt;=$B$9, EXP(-($B$5*B5309))*($B$7*$B$6+$J$18*(D5309-$B$6))*$B$20, "")</f>
        <v/>
      </c>
      <c r="L5309">
        <f>IF(B5309&lt;=$B$9, "", EXP(-($B$5*B5309))*$B$20)</f>
        <v>1.5716642550666177E-3</v>
      </c>
    </row>
    <row r="5310" spans="1:12" x14ac:dyDescent="0.25">
      <c r="A5310">
        <f t="shared" si="492"/>
        <v>77.88</v>
      </c>
      <c r="B5310">
        <v>52.879999999999995</v>
      </c>
      <c r="C5310" s="1">
        <f t="shared" si="493"/>
        <v>0.93201747200000029</v>
      </c>
      <c r="D5310">
        <f t="shared" si="494"/>
        <v>46600.873600000014</v>
      </c>
      <c r="E5310" s="12">
        <f t="shared" si="496"/>
        <v>136748.48629864946</v>
      </c>
      <c r="F5310" s="1"/>
      <c r="G5310" s="4"/>
      <c r="H5310" s="4">
        <f t="shared" si="497"/>
        <v>116524.06332905054</v>
      </c>
      <c r="I5310">
        <f xml:space="preserve">          IF($B5310&lt;=$B$9,        $D5310-$B$7*$B$6-$J$18*($D5310-$B$6), $J$16)</f>
        <v>57574.8122555554</v>
      </c>
      <c r="J5310">
        <f t="shared" si="495"/>
        <v>0.9999826312937754</v>
      </c>
      <c r="K5310" t="str">
        <f>IF(B5310&lt;=$B$9, EXP(-($B$5*B5310))*($B$7*$B$6+$J$18*(D5310-$B$6))*$B$20, "")</f>
        <v/>
      </c>
      <c r="L5310">
        <f>IF(B5310&lt;=$B$9, "", EXP(-($B$5*B5310))*$B$20)</f>
        <v>1.5711142688305505E-3</v>
      </c>
    </row>
    <row r="5311" spans="1:12" x14ac:dyDescent="0.25">
      <c r="A5311">
        <f t="shared" si="492"/>
        <v>77.89</v>
      </c>
      <c r="B5311">
        <v>52.89</v>
      </c>
      <c r="C5311" s="1">
        <f t="shared" si="493"/>
        <v>0.93167669799999997</v>
      </c>
      <c r="D5311">
        <f t="shared" si="494"/>
        <v>46583.834900000002</v>
      </c>
      <c r="E5311" s="12">
        <f t="shared" si="496"/>
        <v>136126.96851102079</v>
      </c>
      <c r="F5311" s="1"/>
      <c r="G5311" s="4"/>
      <c r="H5311" s="4">
        <f t="shared" si="497"/>
        <v>115989.09862866015</v>
      </c>
      <c r="I5311">
        <f xml:space="preserve">          IF($B5311&lt;=$B$9,        $D5311-$B$7*$B$6-$J$18*($D5311-$B$6), $J$16)</f>
        <v>57574.8122555554</v>
      </c>
      <c r="J5311">
        <f t="shared" si="495"/>
        <v>0.9999826312937754</v>
      </c>
      <c r="K5311" t="str">
        <f>IF(B5311&lt;=$B$9, EXP(-($B$5*B5311))*($B$7*$B$6+$J$18*(D5311-$B$6))*$B$20, "")</f>
        <v/>
      </c>
      <c r="L5311">
        <f>IF(B5311&lt;=$B$9, "", EXP(-($B$5*B5311))*$B$20)</f>
        <v>1.5705644750559824E-3</v>
      </c>
    </row>
    <row r="5312" spans="1:12" x14ac:dyDescent="0.25">
      <c r="A5312">
        <f t="shared" si="492"/>
        <v>77.900000000000006</v>
      </c>
      <c r="B5312">
        <v>52.9</v>
      </c>
      <c r="C5312" s="1">
        <f t="shared" si="493"/>
        <v>0.93133580000000005</v>
      </c>
      <c r="D5312">
        <f t="shared" si="494"/>
        <v>46566.79</v>
      </c>
      <c r="E5312" s="12">
        <f t="shared" si="496"/>
        <v>135505.23319216646</v>
      </c>
      <c r="F5312" s="1"/>
      <c r="G5312" s="4"/>
      <c r="H5312" s="4">
        <f t="shared" si="497"/>
        <v>115453.94669062464</v>
      </c>
      <c r="I5312">
        <f xml:space="preserve">          IF($B5312&lt;=$B$9,        $D5312-$B$7*$B$6-$J$18*($D5312-$B$6), $J$16)</f>
        <v>57574.8122555554</v>
      </c>
      <c r="J5312">
        <f t="shared" si="495"/>
        <v>0.9999826312937754</v>
      </c>
      <c r="K5312" t="str">
        <f>IF(B5312&lt;=$B$9, EXP(-($B$5*B5312))*($B$7*$B$6+$J$18*(D5312-$B$6))*$B$20, "")</f>
        <v/>
      </c>
      <c r="L5312">
        <f>IF(B5312&lt;=$B$9, "", EXP(-($B$5*B5312))*$B$20)</f>
        <v>1.5700148736755651E-3</v>
      </c>
    </row>
    <row r="5313" spans="1:12" x14ac:dyDescent="0.25">
      <c r="A5313">
        <f t="shared" si="492"/>
        <v>77.91</v>
      </c>
      <c r="B5313">
        <v>52.91</v>
      </c>
      <c r="C5313" s="1">
        <f t="shared" si="493"/>
        <v>0.9309947780000003</v>
      </c>
      <c r="D5313">
        <f t="shared" si="494"/>
        <v>46549.738900000018</v>
      </c>
      <c r="E5313" s="12">
        <f t="shared" si="496"/>
        <v>134883.28026595054</v>
      </c>
      <c r="F5313" s="1"/>
      <c r="G5313" s="4"/>
      <c r="H5313" s="4">
        <f t="shared" si="497"/>
        <v>114918.6074494108</v>
      </c>
      <c r="I5313">
        <f xml:space="preserve">          IF($B5313&lt;=$B$9,        $D5313-$B$7*$B$6-$J$18*($D5313-$B$6), $J$16)</f>
        <v>57574.8122555554</v>
      </c>
      <c r="J5313">
        <f t="shared" si="495"/>
        <v>0.9999826312937754</v>
      </c>
      <c r="K5313" t="str">
        <f>IF(B5313&lt;=$B$9, EXP(-($B$5*B5313))*($B$7*$B$6+$J$18*(D5313-$B$6))*$B$20, "")</f>
        <v/>
      </c>
      <c r="L5313">
        <f>IF(B5313&lt;=$B$9, "", EXP(-($B$5*B5313))*$B$20)</f>
        <v>1.5694654646219719E-3</v>
      </c>
    </row>
    <row r="5314" spans="1:12" x14ac:dyDescent="0.25">
      <c r="A5314">
        <f t="shared" si="492"/>
        <v>77.92</v>
      </c>
      <c r="B5314">
        <v>52.92</v>
      </c>
      <c r="C5314" s="1">
        <f t="shared" si="493"/>
        <v>0.93065363200000006</v>
      </c>
      <c r="D5314">
        <f t="shared" si="494"/>
        <v>46532.681600000004</v>
      </c>
      <c r="E5314" s="12">
        <f t="shared" si="496"/>
        <v>134261.10965621044</v>
      </c>
      <c r="F5314" s="1"/>
      <c r="G5314" s="4"/>
      <c r="H5314" s="4">
        <f t="shared" si="497"/>
        <v>114383.08083946255</v>
      </c>
      <c r="I5314">
        <f xml:space="preserve">          IF($B5314&lt;=$B$9,        $D5314-$B$7*$B$6-$J$18*($D5314-$B$6), $J$16)</f>
        <v>57574.8122555554</v>
      </c>
      <c r="J5314">
        <f t="shared" si="495"/>
        <v>0.9999826312937754</v>
      </c>
      <c r="K5314" t="str">
        <f>IF(B5314&lt;=$B$9, EXP(-($B$5*B5314))*($B$7*$B$6+$J$18*(D5314-$B$6))*$B$20, "")</f>
        <v/>
      </c>
      <c r="L5314">
        <f>IF(B5314&lt;=$B$9, "", EXP(-($B$5*B5314))*$B$20)</f>
        <v>1.5689162478278993E-3</v>
      </c>
    </row>
    <row r="5315" spans="1:12" x14ac:dyDescent="0.25">
      <c r="A5315">
        <f t="shared" si="492"/>
        <v>77.930000000000007</v>
      </c>
      <c r="B5315">
        <v>52.93</v>
      </c>
      <c r="C5315" s="1">
        <f t="shared" si="493"/>
        <v>0.93031236200000023</v>
      </c>
      <c r="D5315">
        <f t="shared" si="494"/>
        <v>46515.618100000014</v>
      </c>
      <c r="E5315" s="12">
        <f t="shared" si="496"/>
        <v>133638.72128675692</v>
      </c>
      <c r="F5315" s="1"/>
      <c r="G5315" s="4"/>
      <c r="H5315" s="4">
        <f t="shared" si="497"/>
        <v>113847.36679520081</v>
      </c>
      <c r="I5315">
        <f xml:space="preserve">          IF($B5315&lt;=$B$9,        $D5315-$B$7*$B$6-$J$18*($D5315-$B$6), $J$16)</f>
        <v>57574.8122555554</v>
      </c>
      <c r="J5315">
        <f t="shared" si="495"/>
        <v>0.9999826312937754</v>
      </c>
      <c r="K5315" t="str">
        <f>IF(B5315&lt;=$B$9, EXP(-($B$5*B5315))*($B$7*$B$6+$J$18*(D5315-$B$6))*$B$20, "")</f>
        <v/>
      </c>
      <c r="L5315">
        <f>IF(B5315&lt;=$B$9, "", EXP(-($B$5*B5315))*$B$20)</f>
        <v>1.5683672232260696E-3</v>
      </c>
    </row>
    <row r="5316" spans="1:12" x14ac:dyDescent="0.25">
      <c r="A5316">
        <f t="shared" si="492"/>
        <v>77.94</v>
      </c>
      <c r="B5316">
        <v>52.94</v>
      </c>
      <c r="C5316" s="1">
        <f t="shared" si="493"/>
        <v>0.9299709679999999</v>
      </c>
      <c r="D5316">
        <f t="shared" si="494"/>
        <v>46498.548399999992</v>
      </c>
      <c r="E5316" s="12">
        <f t="shared" si="496"/>
        <v>133016.1150813741</v>
      </c>
      <c r="F5316" s="1"/>
      <c r="G5316" s="4"/>
      <c r="H5316" s="4">
        <f t="shared" si="497"/>
        <v>113311.46525102358</v>
      </c>
      <c r="I5316">
        <f xml:space="preserve">          IF($B5316&lt;=$B$9,        $D5316-$B$7*$B$6-$J$18*($D5316-$B$6), $J$16)</f>
        <v>57574.8122555554</v>
      </c>
      <c r="J5316">
        <f t="shared" si="495"/>
        <v>0.9999826312937754</v>
      </c>
      <c r="K5316" t="str">
        <f>IF(B5316&lt;=$B$9, EXP(-($B$5*B5316))*($B$7*$B$6+$J$18*(D5316-$B$6))*$B$20, "")</f>
        <v/>
      </c>
      <c r="L5316">
        <f>IF(B5316&lt;=$B$9, "", EXP(-($B$5*B5316))*$B$20)</f>
        <v>1.5678183907492269E-3</v>
      </c>
    </row>
    <row r="5317" spans="1:12" x14ac:dyDescent="0.25">
      <c r="A5317">
        <f t="shared" si="492"/>
        <v>77.949999999999989</v>
      </c>
      <c r="B5317">
        <v>52.949999999999996</v>
      </c>
      <c r="C5317" s="1">
        <f t="shared" si="493"/>
        <v>0.92962945000000019</v>
      </c>
      <c r="D5317">
        <f t="shared" si="494"/>
        <v>46481.472500000011</v>
      </c>
      <c r="E5317" s="12">
        <f t="shared" si="496"/>
        <v>132393.2909638194</v>
      </c>
      <c r="F5317" s="1"/>
      <c r="G5317" s="4"/>
      <c r="H5317" s="4">
        <f t="shared" si="497"/>
        <v>112775.37614130588</v>
      </c>
      <c r="I5317">
        <f xml:space="preserve">          IF($B5317&lt;=$B$9,        $D5317-$B$7*$B$6-$J$18*($D5317-$B$6), $J$16)</f>
        <v>57574.8122555554</v>
      </c>
      <c r="J5317">
        <f t="shared" si="495"/>
        <v>0.9999826312937754</v>
      </c>
      <c r="K5317" t="str">
        <f>IF(B5317&lt;=$B$9, EXP(-($B$5*B5317))*($B$7*$B$6+$J$18*(D5317-$B$6))*$B$20, "")</f>
        <v/>
      </c>
      <c r="L5317">
        <f>IF(B5317&lt;=$B$9, "", EXP(-($B$5*B5317))*$B$20)</f>
        <v>1.5672697503301386E-3</v>
      </c>
    </row>
    <row r="5318" spans="1:12" x14ac:dyDescent="0.25">
      <c r="A5318">
        <f t="shared" si="492"/>
        <v>77.960000000000008</v>
      </c>
      <c r="B5318">
        <v>52.96</v>
      </c>
      <c r="C5318" s="1">
        <f t="shared" si="493"/>
        <v>0.92928780799999977</v>
      </c>
      <c r="D5318">
        <f t="shared" si="494"/>
        <v>46464.390399999989</v>
      </c>
      <c r="E5318" s="12">
        <f t="shared" si="496"/>
        <v>131770.24885782355</v>
      </c>
      <c r="F5318" s="1"/>
      <c r="G5318" s="4"/>
      <c r="H5318" s="4">
        <f t="shared" si="497"/>
        <v>112239.09940039979</v>
      </c>
      <c r="I5318">
        <f xml:space="preserve">          IF($B5318&lt;=$B$9,        $D5318-$B$7*$B$6-$J$18*($D5318-$B$6), $J$16)</f>
        <v>57574.8122555554</v>
      </c>
      <c r="J5318">
        <f t="shared" si="495"/>
        <v>0.9999826312937754</v>
      </c>
      <c r="K5318" t="str">
        <f>IF(B5318&lt;=$B$9, EXP(-($B$5*B5318))*($B$7*$B$6+$J$18*(D5318-$B$6))*$B$20, "")</f>
        <v/>
      </c>
      <c r="L5318">
        <f>IF(B5318&lt;=$B$9, "", EXP(-($B$5*B5318))*$B$20)</f>
        <v>1.5667213019015967E-3</v>
      </c>
    </row>
    <row r="5319" spans="1:12" x14ac:dyDescent="0.25">
      <c r="A5319">
        <f t="shared" si="492"/>
        <v>77.97</v>
      </c>
      <c r="B5319">
        <v>52.97</v>
      </c>
      <c r="C5319" s="1">
        <f t="shared" si="493"/>
        <v>0.92894604200000019</v>
      </c>
      <c r="D5319">
        <f t="shared" si="494"/>
        <v>46447.302100000008</v>
      </c>
      <c r="E5319" s="12">
        <f t="shared" si="496"/>
        <v>131146.9886870906</v>
      </c>
      <c r="F5319" s="1"/>
      <c r="G5319" s="4"/>
      <c r="H5319" s="4">
        <f t="shared" si="497"/>
        <v>111702.63496263437</v>
      </c>
      <c r="I5319">
        <f xml:space="preserve">          IF($B5319&lt;=$B$9,        $D5319-$B$7*$B$6-$J$18*($D5319-$B$6), $J$16)</f>
        <v>57574.8122555554</v>
      </c>
      <c r="J5319">
        <f t="shared" si="495"/>
        <v>0.9999826312937754</v>
      </c>
      <c r="K5319" t="str">
        <f>IF(B5319&lt;=$B$9, EXP(-($B$5*B5319))*($B$7*$B$6+$J$18*(D5319-$B$6))*$B$20, "")</f>
        <v/>
      </c>
      <c r="L5319">
        <f>IF(B5319&lt;=$B$9, "", EXP(-($B$5*B5319))*$B$20)</f>
        <v>1.5661730453964164E-3</v>
      </c>
    </row>
    <row r="5320" spans="1:12" x14ac:dyDescent="0.25">
      <c r="A5320">
        <f t="shared" si="492"/>
        <v>77.97999999999999</v>
      </c>
      <c r="B5320">
        <v>52.98</v>
      </c>
      <c r="C5320" s="1">
        <f t="shared" si="493"/>
        <v>0.92860415200000035</v>
      </c>
      <c r="D5320">
        <f t="shared" si="494"/>
        <v>46430.207600000016</v>
      </c>
      <c r="E5320" s="12">
        <f t="shared" si="496"/>
        <v>130523.5103752979</v>
      </c>
      <c r="F5320" s="1"/>
      <c r="G5320" s="4"/>
      <c r="H5320" s="4">
        <f t="shared" si="497"/>
        <v>111165.98276231575</v>
      </c>
      <c r="I5320">
        <f xml:space="preserve">          IF($B5320&lt;=$B$9,        $D5320-$B$7*$B$6-$J$18*($D5320-$B$6), $J$16)</f>
        <v>57574.8122555554</v>
      </c>
      <c r="J5320">
        <f t="shared" si="495"/>
        <v>0.9999826312937754</v>
      </c>
      <c r="K5320" t="str">
        <f>IF(B5320&lt;=$B$9, EXP(-($B$5*B5320))*($B$7*$B$6+$J$18*(D5320-$B$6))*$B$20, "")</f>
        <v/>
      </c>
      <c r="L5320">
        <f>IF(B5320&lt;=$B$9, "", EXP(-($B$5*B5320))*$B$20)</f>
        <v>1.565624980747436E-3</v>
      </c>
    </row>
    <row r="5321" spans="1:12" x14ac:dyDescent="0.25">
      <c r="A5321">
        <f t="shared" si="492"/>
        <v>77.989999999999995</v>
      </c>
      <c r="B5321">
        <v>52.989999999999995</v>
      </c>
      <c r="C5321" s="1">
        <f t="shared" si="493"/>
        <v>0.92826213800000001</v>
      </c>
      <c r="D5321">
        <f t="shared" si="494"/>
        <v>46413.106899999999</v>
      </c>
      <c r="E5321" s="12">
        <f t="shared" si="496"/>
        <v>129899.81384609608</v>
      </c>
      <c r="F5321" s="1"/>
      <c r="G5321" s="4"/>
      <c r="H5321" s="4">
        <f t="shared" si="497"/>
        <v>110629.142733727</v>
      </c>
      <c r="I5321">
        <f xml:space="preserve">          IF($B5321&lt;=$B$9,        $D5321-$B$7*$B$6-$J$18*($D5321-$B$6), $J$16)</f>
        <v>57574.8122555554</v>
      </c>
      <c r="J5321">
        <f t="shared" si="495"/>
        <v>0.9999826312937754</v>
      </c>
      <c r="K5321" t="str">
        <f>IF(B5321&lt;=$B$9, EXP(-($B$5*B5321))*($B$7*$B$6+$J$18*(D5321-$B$6))*$B$20, "")</f>
        <v/>
      </c>
      <c r="L5321">
        <f>IF(B5321&lt;=$B$9, "", EXP(-($B$5*B5321))*$B$20)</f>
        <v>1.5650771078875182E-3</v>
      </c>
    </row>
    <row r="5322" spans="1:12" x14ac:dyDescent="0.25">
      <c r="A5322">
        <f t="shared" si="492"/>
        <v>78</v>
      </c>
      <c r="B5322">
        <v>53</v>
      </c>
      <c r="C5322" s="1">
        <f t="shared" si="493"/>
        <v>0.9279200000000003</v>
      </c>
      <c r="D5322">
        <f t="shared" si="494"/>
        <v>46396.000000000015</v>
      </c>
      <c r="E5322" s="12">
        <f t="shared" si="496"/>
        <v>129275.89902310903</v>
      </c>
      <c r="F5322" s="1"/>
      <c r="G5322" s="4"/>
      <c r="H5322" s="4">
        <f t="shared" si="497"/>
        <v>110092.11481112825</v>
      </c>
      <c r="I5322">
        <f xml:space="preserve">          IF($B5322&lt;=$B$9,        $D5322-$B$7*$B$6-$J$18*($D5322-$B$6), $J$16)</f>
        <v>57574.8122555554</v>
      </c>
      <c r="J5322">
        <f t="shared" si="495"/>
        <v>0.9999826312937754</v>
      </c>
      <c r="K5322" t="str">
        <f>IF(B5322&lt;=$B$9, EXP(-($B$5*B5322))*($B$7*$B$6+$J$18*(D5322-$B$6))*$B$20, "")</f>
        <v/>
      </c>
      <c r="L5322">
        <f>IF(B5322&lt;=$B$9, "", EXP(-($B$5*B5322))*$B$20)</f>
        <v>1.564529426749547E-3</v>
      </c>
    </row>
    <row r="5323" spans="1:12" x14ac:dyDescent="0.25">
      <c r="A5323">
        <f t="shared" si="492"/>
        <v>78.009999999999991</v>
      </c>
      <c r="B5323">
        <v>53.01</v>
      </c>
      <c r="C5323" s="1">
        <f t="shared" si="493"/>
        <v>0.9275777380000001</v>
      </c>
      <c r="D5323">
        <f t="shared" si="494"/>
        <v>46378.886900000005</v>
      </c>
      <c r="E5323" s="12">
        <f t="shared" si="496"/>
        <v>128651.76582993392</v>
      </c>
      <c r="F5323" s="1"/>
      <c r="G5323" s="4"/>
      <c r="H5323" s="4">
        <f t="shared" si="497"/>
        <v>109554.89892875659</v>
      </c>
      <c r="I5323">
        <f xml:space="preserve">          IF($B5323&lt;=$B$9,        $D5323-$B$7*$B$6-$J$18*($D5323-$B$6), $J$16)</f>
        <v>57574.8122555554</v>
      </c>
      <c r="J5323">
        <f t="shared" si="495"/>
        <v>0.9999826312937754</v>
      </c>
      <c r="K5323" t="str">
        <f>IF(B5323&lt;=$B$9, EXP(-($B$5*B5323))*($B$7*$B$6+$J$18*(D5323-$B$6))*$B$20, "")</f>
        <v/>
      </c>
      <c r="L5323">
        <f>IF(B5323&lt;=$B$9, "", EXP(-($B$5*B5323))*$B$20)</f>
        <v>1.5639819372664336E-3</v>
      </c>
    </row>
    <row r="5324" spans="1:12" x14ac:dyDescent="0.25">
      <c r="A5324">
        <f t="shared" si="492"/>
        <v>78.02</v>
      </c>
      <c r="B5324">
        <v>53.019999999999996</v>
      </c>
      <c r="C5324" s="1">
        <f t="shared" si="493"/>
        <v>0.92723535200000007</v>
      </c>
      <c r="D5324">
        <f t="shared" si="494"/>
        <v>46361.767600000006</v>
      </c>
      <c r="E5324" s="12">
        <f t="shared" si="496"/>
        <v>128027.41419014121</v>
      </c>
      <c r="F5324" s="1"/>
      <c r="G5324" s="4"/>
      <c r="H5324" s="4">
        <f t="shared" si="497"/>
        <v>109017.4950208261</v>
      </c>
      <c r="I5324">
        <f xml:space="preserve">          IF($B5324&lt;=$B$9,        $D5324-$B$7*$B$6-$J$18*($D5324-$B$6), $J$16)</f>
        <v>57574.8122555554</v>
      </c>
      <c r="J5324">
        <f t="shared" si="495"/>
        <v>0.9999826312937754</v>
      </c>
      <c r="K5324" t="str">
        <f>IF(B5324&lt;=$B$9, EXP(-($B$5*B5324))*($B$7*$B$6+$J$18*(D5324-$B$6))*$B$20, "")</f>
        <v/>
      </c>
      <c r="L5324">
        <f>IF(B5324&lt;=$B$9, "", EXP(-($B$5*B5324))*$B$20)</f>
        <v>1.5634346393711088E-3</v>
      </c>
    </row>
    <row r="5325" spans="1:12" x14ac:dyDescent="0.25">
      <c r="A5325">
        <f t="shared" si="492"/>
        <v>78.03</v>
      </c>
      <c r="B5325">
        <v>53.03</v>
      </c>
      <c r="C5325" s="1">
        <f t="shared" si="493"/>
        <v>0.92689284199999977</v>
      </c>
      <c r="D5325">
        <f t="shared" si="494"/>
        <v>46344.64209999999</v>
      </c>
      <c r="E5325" s="12">
        <f t="shared" si="496"/>
        <v>127402.84402727456</v>
      </c>
      <c r="F5325" s="1"/>
      <c r="G5325" s="4"/>
      <c r="H5325" s="4">
        <f t="shared" si="497"/>
        <v>108479.90302152783</v>
      </c>
      <c r="I5325">
        <f xml:space="preserve">          IF($B5325&lt;=$B$9,        $D5325-$B$7*$B$6-$J$18*($D5325-$B$6), $J$16)</f>
        <v>57574.8122555554</v>
      </c>
      <c r="J5325">
        <f t="shared" si="495"/>
        <v>0.9999826312937754</v>
      </c>
      <c r="K5325" t="str">
        <f>IF(B5325&lt;=$B$9, EXP(-($B$5*B5325))*($B$7*$B$6+$J$18*(D5325-$B$6))*$B$20, "")</f>
        <v/>
      </c>
      <c r="L5325">
        <f>IF(B5325&lt;=$B$9, "", EXP(-($B$5*B5325))*$B$20)</f>
        <v>1.5628875329965293E-3</v>
      </c>
    </row>
    <row r="5326" spans="1:12" x14ac:dyDescent="0.25">
      <c r="A5326">
        <f t="shared" si="492"/>
        <v>78.039999999999992</v>
      </c>
      <c r="B5326">
        <v>53.04</v>
      </c>
      <c r="C5326" s="1">
        <f t="shared" si="493"/>
        <v>0.9265502080000001</v>
      </c>
      <c r="D5326">
        <f t="shared" si="494"/>
        <v>46327.510400000006</v>
      </c>
      <c r="E5326" s="12">
        <f t="shared" si="496"/>
        <v>126778.05526485092</v>
      </c>
      <c r="F5326" s="1"/>
      <c r="G5326" s="4"/>
      <c r="H5326" s="4">
        <f t="shared" si="497"/>
        <v>107942.12286502981</v>
      </c>
      <c r="I5326">
        <f xml:space="preserve">          IF($B5326&lt;=$B$9,        $D5326-$B$7*$B$6-$J$18*($D5326-$B$6), $J$16)</f>
        <v>57574.8122555554</v>
      </c>
      <c r="J5326">
        <f t="shared" si="495"/>
        <v>0.9999826312937754</v>
      </c>
      <c r="K5326" t="str">
        <f>IF(B5326&lt;=$B$9, EXP(-($B$5*B5326))*($B$7*$B$6+$J$18*(D5326-$B$6))*$B$20, "")</f>
        <v/>
      </c>
      <c r="L5326">
        <f>IF(B5326&lt;=$B$9, "", EXP(-($B$5*B5326))*$B$20)</f>
        <v>1.562340618075675E-3</v>
      </c>
    </row>
    <row r="5327" spans="1:12" x14ac:dyDescent="0.25">
      <c r="A5327">
        <f t="shared" si="492"/>
        <v>78.05</v>
      </c>
      <c r="B5327">
        <v>53.05</v>
      </c>
      <c r="C5327" s="1">
        <f t="shared" si="493"/>
        <v>0.92620745000000015</v>
      </c>
      <c r="D5327">
        <f t="shared" si="494"/>
        <v>46310.372500000005</v>
      </c>
      <c r="E5327" s="12">
        <f t="shared" si="496"/>
        <v>126153.04782636043</v>
      </c>
      <c r="F5327" s="1"/>
      <c r="G5327" s="4"/>
      <c r="H5327" s="4">
        <f t="shared" si="497"/>
        <v>107404.15448547702</v>
      </c>
      <c r="I5327">
        <f xml:space="preserve">          IF($B5327&lt;=$B$9,        $D5327-$B$7*$B$6-$J$18*($D5327-$B$6), $J$16)</f>
        <v>57574.8122555554</v>
      </c>
      <c r="J5327">
        <f t="shared" si="495"/>
        <v>0.9999826312937754</v>
      </c>
      <c r="K5327" t="str">
        <f>IF(B5327&lt;=$B$9, EXP(-($B$5*B5327))*($B$7*$B$6+$J$18*(D5327-$B$6))*$B$20, "")</f>
        <v/>
      </c>
      <c r="L5327">
        <f>IF(B5327&lt;=$B$9, "", EXP(-($B$5*B5327))*$B$20)</f>
        <v>1.5617938945415479E-3</v>
      </c>
    </row>
    <row r="5328" spans="1:12" x14ac:dyDescent="0.25">
      <c r="A5328">
        <f t="shared" si="492"/>
        <v>78.06</v>
      </c>
      <c r="B5328">
        <v>53.059999999999995</v>
      </c>
      <c r="C5328" s="1">
        <f t="shared" si="493"/>
        <v>0.92586456799999994</v>
      </c>
      <c r="D5328">
        <f t="shared" si="494"/>
        <v>46293.2284</v>
      </c>
      <c r="E5328" s="12">
        <f t="shared" si="496"/>
        <v>125527.82163526647</v>
      </c>
      <c r="F5328" s="1"/>
      <c r="G5328" s="4"/>
      <c r="H5328" s="4">
        <f t="shared" si="497"/>
        <v>106865.99781699138</v>
      </c>
      <c r="I5328">
        <f xml:space="preserve">          IF($B5328&lt;=$B$9,        $D5328-$B$7*$B$6-$J$18*($D5328-$B$6), $J$16)</f>
        <v>57574.8122555554</v>
      </c>
      <c r="J5328">
        <f t="shared" si="495"/>
        <v>0.9999826312937754</v>
      </c>
      <c r="K5328" t="str">
        <f>IF(B5328&lt;=$B$9, EXP(-($B$5*B5328))*($B$7*$B$6+$J$18*(D5328-$B$6))*$B$20, "")</f>
        <v/>
      </c>
      <c r="L5328">
        <f>IF(B5328&lt;=$B$9, "", EXP(-($B$5*B5328))*$B$20)</f>
        <v>1.5612473623271752E-3</v>
      </c>
    </row>
    <row r="5329" spans="1:12" x14ac:dyDescent="0.25">
      <c r="A5329">
        <f t="shared" si="492"/>
        <v>78.069999999999993</v>
      </c>
      <c r="B5329">
        <v>53.07</v>
      </c>
      <c r="C5329" s="1">
        <f t="shared" si="493"/>
        <v>0.92552156200000013</v>
      </c>
      <c r="D5329">
        <f t="shared" si="494"/>
        <v>46276.078100000006</v>
      </c>
      <c r="E5329" s="12">
        <f t="shared" si="496"/>
        <v>124902.37661500563</v>
      </c>
      <c r="F5329" s="1"/>
      <c r="G5329" s="4"/>
      <c r="H5329" s="4">
        <f t="shared" si="497"/>
        <v>106327.65279367178</v>
      </c>
      <c r="I5329">
        <f xml:space="preserve">          IF($B5329&lt;=$B$9,        $D5329-$B$7*$B$6-$J$18*($D5329-$B$6), $J$16)</f>
        <v>57574.8122555554</v>
      </c>
      <c r="J5329">
        <f t="shared" si="495"/>
        <v>0.9999826312937754</v>
      </c>
      <c r="K5329" t="str">
        <f>IF(B5329&lt;=$B$9, EXP(-($B$5*B5329))*($B$7*$B$6+$J$18*(D5329-$B$6))*$B$20, "")</f>
        <v/>
      </c>
      <c r="L5329">
        <f>IF(B5329&lt;=$B$9, "", EXP(-($B$5*B5329))*$B$20)</f>
        <v>1.560701021365606E-3</v>
      </c>
    </row>
    <row r="5330" spans="1:12" x14ac:dyDescent="0.25">
      <c r="A5330">
        <f t="shared" si="492"/>
        <v>78.08</v>
      </c>
      <c r="B5330">
        <v>53.08</v>
      </c>
      <c r="C5330" s="1">
        <f t="shared" si="493"/>
        <v>0.92517843200000005</v>
      </c>
      <c r="D5330">
        <f t="shared" si="494"/>
        <v>46258.921600000001</v>
      </c>
      <c r="E5330" s="12">
        <f t="shared" si="496"/>
        <v>124276.7126889877</v>
      </c>
      <c r="F5330" s="1"/>
      <c r="G5330" s="4"/>
      <c r="H5330" s="4">
        <f t="shared" si="497"/>
        <v>105789.11934959401</v>
      </c>
      <c r="I5330">
        <f xml:space="preserve">          IF($B5330&lt;=$B$9,        $D5330-$B$7*$B$6-$J$18*($D5330-$B$6), $J$16)</f>
        <v>57574.8122555554</v>
      </c>
      <c r="J5330">
        <f t="shared" si="495"/>
        <v>0.9999826312937754</v>
      </c>
      <c r="K5330" t="str">
        <f>IF(B5330&lt;=$B$9, EXP(-($B$5*B5330))*($B$7*$B$6+$J$18*(D5330-$B$6))*$B$20, "")</f>
        <v/>
      </c>
      <c r="L5330">
        <f>IF(B5330&lt;=$B$9, "", EXP(-($B$5*B5330))*$B$20)</f>
        <v>1.5601548715899142E-3</v>
      </c>
    </row>
    <row r="5331" spans="1:12" x14ac:dyDescent="0.25">
      <c r="A5331">
        <f t="shared" si="492"/>
        <v>78.09</v>
      </c>
      <c r="B5331">
        <v>53.089999999999996</v>
      </c>
      <c r="C5331" s="1">
        <f t="shared" si="493"/>
        <v>0.92483517800000015</v>
      </c>
      <c r="D5331">
        <f t="shared" si="494"/>
        <v>46241.758900000008</v>
      </c>
      <c r="E5331" s="12">
        <f t="shared" si="496"/>
        <v>123650.82978059565</v>
      </c>
      <c r="F5331" s="1"/>
      <c r="G5331" s="4"/>
      <c r="H5331" s="4">
        <f t="shared" si="497"/>
        <v>105250.39741881081</v>
      </c>
      <c r="I5331">
        <f xml:space="preserve">          IF($B5331&lt;=$B$9,        $D5331-$B$7*$B$6-$J$18*($D5331-$B$6), $J$16)</f>
        <v>57574.8122555554</v>
      </c>
      <c r="J5331">
        <f t="shared" si="495"/>
        <v>0.9999826312937754</v>
      </c>
      <c r="K5331" t="str">
        <f>IF(B5331&lt;=$B$9, EXP(-($B$5*B5331))*($B$7*$B$6+$J$18*(D5331-$B$6))*$B$20, "")</f>
        <v/>
      </c>
      <c r="L5331">
        <f>IF(B5331&lt;=$B$9, "", EXP(-($B$5*B5331))*$B$20)</f>
        <v>1.5596089129331961E-3</v>
      </c>
    </row>
    <row r="5332" spans="1:12" x14ac:dyDescent="0.25">
      <c r="A5332">
        <f t="shared" si="492"/>
        <v>78.099999999999994</v>
      </c>
      <c r="B5332">
        <v>53.1</v>
      </c>
      <c r="C5332" s="1">
        <f t="shared" si="493"/>
        <v>0.92449179999999997</v>
      </c>
      <c r="D5332">
        <f t="shared" si="494"/>
        <v>46224.59</v>
      </c>
      <c r="E5332" s="12">
        <f t="shared" si="496"/>
        <v>123024.72781318567</v>
      </c>
      <c r="F5332" s="1"/>
      <c r="G5332" s="4"/>
      <c r="H5332" s="4">
        <f t="shared" si="497"/>
        <v>104711.48693535184</v>
      </c>
      <c r="I5332">
        <f xml:space="preserve">          IF($B5332&lt;=$B$9,        $D5332-$B$7*$B$6-$J$18*($D5332-$B$6), $J$16)</f>
        <v>57574.8122555554</v>
      </c>
      <c r="J5332">
        <f t="shared" si="495"/>
        <v>0.9999826312937754</v>
      </c>
      <c r="K5332" t="str">
        <f>IF(B5332&lt;=$B$9, EXP(-($B$5*B5332))*($B$7*$B$6+$J$18*(D5332-$B$6))*$B$20, "")</f>
        <v/>
      </c>
      <c r="L5332">
        <f>IF(B5332&lt;=$B$9, "", EXP(-($B$5*B5332))*$B$20)</f>
        <v>1.5590631453285715E-3</v>
      </c>
    </row>
    <row r="5333" spans="1:12" x14ac:dyDescent="0.25">
      <c r="A5333">
        <f t="shared" si="492"/>
        <v>78.11</v>
      </c>
      <c r="B5333">
        <v>53.11</v>
      </c>
      <c r="C5333" s="1">
        <f t="shared" si="493"/>
        <v>0.9241482980000002</v>
      </c>
      <c r="D5333">
        <f t="shared" si="494"/>
        <v>46207.414900000011</v>
      </c>
      <c r="E5333" s="12">
        <f t="shared" si="496"/>
        <v>122398.4067100871</v>
      </c>
      <c r="F5333" s="1"/>
      <c r="G5333" s="4"/>
      <c r="H5333" s="4">
        <f t="shared" si="497"/>
        <v>104172.38783322366</v>
      </c>
      <c r="I5333">
        <f xml:space="preserve">          IF($B5333&lt;=$B$9,        $D5333-$B$7*$B$6-$J$18*($D5333-$B$6), $J$16)</f>
        <v>57574.8122555554</v>
      </c>
      <c r="J5333">
        <f t="shared" si="495"/>
        <v>0.9999826312937754</v>
      </c>
      <c r="K5333" t="str">
        <f>IF(B5333&lt;=$B$9, EXP(-($B$5*B5333))*($B$7*$B$6+$J$18*(D5333-$B$6))*$B$20, "")</f>
        <v/>
      </c>
      <c r="L5333">
        <f>IF(B5333&lt;=$B$9, "", EXP(-($B$5*B5333))*$B$20)</f>
        <v>1.5585175687091843E-3</v>
      </c>
    </row>
    <row r="5334" spans="1:12" x14ac:dyDescent="0.25">
      <c r="A5334">
        <f t="shared" si="492"/>
        <v>78.12</v>
      </c>
      <c r="B5334">
        <v>53.12</v>
      </c>
      <c r="C5334" s="1">
        <f t="shared" si="493"/>
        <v>0.92380467200000016</v>
      </c>
      <c r="D5334">
        <f t="shared" si="494"/>
        <v>46190.233600000007</v>
      </c>
      <c r="E5334" s="12">
        <f t="shared" si="496"/>
        <v>121771.86639460245</v>
      </c>
      <c r="F5334" s="1"/>
      <c r="G5334" s="4"/>
      <c r="H5334" s="4">
        <f t="shared" si="497"/>
        <v>103633.10004640975</v>
      </c>
      <c r="I5334">
        <f xml:space="preserve">          IF($B5334&lt;=$B$9,        $D5334-$B$7*$B$6-$J$18*($D5334-$B$6), $J$16)</f>
        <v>57574.8122555554</v>
      </c>
      <c r="J5334">
        <f t="shared" si="495"/>
        <v>0.9999826312937754</v>
      </c>
      <c r="K5334" t="str">
        <f>IF(B5334&lt;=$B$9, EXP(-($B$5*B5334))*($B$7*$B$6+$J$18*(D5334-$B$6))*$B$20, "")</f>
        <v/>
      </c>
      <c r="L5334">
        <f>IF(B5334&lt;=$B$9, "", EXP(-($B$5*B5334))*$B$20)</f>
        <v>1.5579721830082012E-3</v>
      </c>
    </row>
    <row r="5335" spans="1:12" x14ac:dyDescent="0.25">
      <c r="A5335">
        <f t="shared" ref="A5335:A5398" si="498">B5335+25</f>
        <v>78.13</v>
      </c>
      <c r="B5335">
        <v>53.129999999999995</v>
      </c>
      <c r="C5335" s="1">
        <f t="shared" ref="C5335:C5398" si="499">$B$2+$B$3*B5335+$B$4*B5335^2</f>
        <v>0.92346092200000007</v>
      </c>
      <c r="D5335">
        <f t="shared" ref="D5335:D5398" si="500">$B$6*C5335</f>
        <v>46173.046100000007</v>
      </c>
      <c r="E5335" s="12">
        <f t="shared" si="496"/>
        <v>121145.10679000737</v>
      </c>
      <c r="F5335" s="1"/>
      <c r="G5335" s="4"/>
      <c r="H5335" s="4">
        <f t="shared" si="497"/>
        <v>103093.62350887044</v>
      </c>
      <c r="I5335">
        <f xml:space="preserve">          IF($B5335&lt;=$B$9,        $D5335-$B$7*$B$6-$J$18*($D5335-$B$6), $J$16)</f>
        <v>57574.8122555554</v>
      </c>
      <c r="J5335">
        <f t="shared" ref="J5335:J5398" si="501">($I5335^(1-J$20)-1)/(1-J$20)</f>
        <v>0.9999826312937754</v>
      </c>
      <c r="K5335" t="str">
        <f>IF(B5335&lt;=$B$9, EXP(-($B$5*B5335))*($B$7*$B$6+$J$18*(D5335-$B$6))*$B$20, "")</f>
        <v/>
      </c>
      <c r="L5335">
        <f>IF(B5335&lt;=$B$9, "", EXP(-($B$5*B5335))*$B$20)</f>
        <v>1.5574269881588126E-3</v>
      </c>
    </row>
    <row r="5336" spans="1:12" x14ac:dyDescent="0.25">
      <c r="A5336">
        <f t="shared" si="498"/>
        <v>78.14</v>
      </c>
      <c r="B5336">
        <v>53.14</v>
      </c>
      <c r="C5336" s="1">
        <f t="shared" si="499"/>
        <v>0.92311704800000016</v>
      </c>
      <c r="D5336">
        <f t="shared" si="500"/>
        <v>46155.852400000011</v>
      </c>
      <c r="E5336" s="12">
        <f t="shared" ref="E5336:E5399" si="502">IF($B5336&lt;$B$9,      E5335+($B$5*E5335+$B$7*$B$6+$B$8*($D5336-$B$6))*$B$20,           E5335+($B$5*E5335-$B$12)*$B$20)</f>
        <v>120518.12781955069</v>
      </c>
      <c r="F5336" s="1"/>
      <c r="G5336" s="4"/>
      <c r="H5336" s="4">
        <f t="shared" ref="H5336:H5399" si="503">IF($B5336&lt;=$B$9,      H5335+($B$5*H5335+$B$7*$B$6+J$18*($D5335-$B$6))*$B$20,           H5335+($B$5*H5335-J$16)*$B$20)</f>
        <v>102553.958154543</v>
      </c>
      <c r="I5336">
        <f xml:space="preserve">          IF($B5336&lt;=$B$9,        $D5336-$B$7*$B$6-$J$18*($D5336-$B$6), $J$16)</f>
        <v>57574.8122555554</v>
      </c>
      <c r="J5336">
        <f t="shared" si="501"/>
        <v>0.9999826312937754</v>
      </c>
      <c r="K5336" t="str">
        <f>IF(B5336&lt;=$B$9, EXP(-($B$5*B5336))*($B$7*$B$6+$J$18*(D5336-$B$6))*$B$20, "")</f>
        <v/>
      </c>
      <c r="L5336">
        <f>IF(B5336&lt;=$B$9, "", EXP(-($B$5*B5336))*$B$20)</f>
        <v>1.5568819840942319E-3</v>
      </c>
    </row>
    <row r="5337" spans="1:12" x14ac:dyDescent="0.25">
      <c r="A5337">
        <f t="shared" si="498"/>
        <v>78.150000000000006</v>
      </c>
      <c r="B5337">
        <v>53.15</v>
      </c>
      <c r="C5337" s="1">
        <f t="shared" si="499"/>
        <v>0.92277304999999998</v>
      </c>
      <c r="D5337">
        <f t="shared" si="500"/>
        <v>46138.652499999997</v>
      </c>
      <c r="E5337" s="12">
        <f t="shared" si="502"/>
        <v>119890.92940645435</v>
      </c>
      <c r="F5337" s="1"/>
      <c r="G5337" s="4"/>
      <c r="H5337" s="4">
        <f t="shared" si="503"/>
        <v>102014.10391734153</v>
      </c>
      <c r="I5337">
        <f xml:space="preserve">          IF($B5337&lt;=$B$9,        $D5337-$B$7*$B$6-$J$18*($D5337-$B$6), $J$16)</f>
        <v>57574.8122555554</v>
      </c>
      <c r="J5337">
        <f t="shared" si="501"/>
        <v>0.9999826312937754</v>
      </c>
      <c r="K5337" t="str">
        <f>IF(B5337&lt;=$B$9, EXP(-($B$5*B5337))*($B$7*$B$6+$J$18*(D5337-$B$6))*$B$20, "")</f>
        <v/>
      </c>
      <c r="L5337">
        <f>IF(B5337&lt;=$B$9, "", EXP(-($B$5*B5337))*$B$20)</f>
        <v>1.5563371707476962E-3</v>
      </c>
    </row>
    <row r="5338" spans="1:12" x14ac:dyDescent="0.25">
      <c r="A5338">
        <f t="shared" si="498"/>
        <v>78.16</v>
      </c>
      <c r="B5338">
        <v>53.16</v>
      </c>
      <c r="C5338" s="1">
        <f t="shared" si="499"/>
        <v>0.9224289280000002</v>
      </c>
      <c r="D5338">
        <f t="shared" si="500"/>
        <v>46121.446400000008</v>
      </c>
      <c r="E5338" s="12">
        <f t="shared" si="502"/>
        <v>119263.51147391342</v>
      </c>
      <c r="F5338" s="1"/>
      <c r="G5338" s="4"/>
      <c r="H5338" s="4">
        <f t="shared" si="503"/>
        <v>101474.06073115705</v>
      </c>
      <c r="I5338">
        <f xml:space="preserve">          IF($B5338&lt;=$B$9,        $D5338-$B$7*$B$6-$J$18*($D5338-$B$6), $J$16)</f>
        <v>57574.8122555554</v>
      </c>
      <c r="J5338">
        <f t="shared" si="501"/>
        <v>0.9999826312937754</v>
      </c>
      <c r="K5338" t="str">
        <f>IF(B5338&lt;=$B$9, EXP(-($B$5*B5338))*($B$7*$B$6+$J$18*(D5338-$B$6))*$B$20, "")</f>
        <v/>
      </c>
      <c r="L5338">
        <f>IF(B5338&lt;=$B$9, "", EXP(-($B$5*B5338))*$B$20)</f>
        <v>1.5557925480524659E-3</v>
      </c>
    </row>
    <row r="5339" spans="1:12" x14ac:dyDescent="0.25">
      <c r="A5339">
        <f t="shared" si="498"/>
        <v>78.17</v>
      </c>
      <c r="B5339">
        <v>53.17</v>
      </c>
      <c r="C5339" s="1">
        <f t="shared" si="499"/>
        <v>0.92208468199999993</v>
      </c>
      <c r="D5339">
        <f t="shared" si="500"/>
        <v>46104.234099999994</v>
      </c>
      <c r="E5339" s="12">
        <f t="shared" si="502"/>
        <v>118635.8739450961</v>
      </c>
      <c r="F5339" s="1"/>
      <c r="G5339" s="4"/>
      <c r="H5339" s="4">
        <f t="shared" si="503"/>
        <v>100933.8285298574</v>
      </c>
      <c r="I5339">
        <f xml:space="preserve">          IF($B5339&lt;=$B$9,        $D5339-$B$7*$B$6-$J$18*($D5339-$B$6), $J$16)</f>
        <v>57574.8122555554</v>
      </c>
      <c r="J5339">
        <f t="shared" si="501"/>
        <v>0.9999826312937754</v>
      </c>
      <c r="K5339" t="str">
        <f>IF(B5339&lt;=$B$9, EXP(-($B$5*B5339))*($B$7*$B$6+$J$18*(D5339-$B$6))*$B$20, "")</f>
        <v/>
      </c>
      <c r="L5339">
        <f>IF(B5339&lt;=$B$9, "", EXP(-($B$5*B5339))*$B$20)</f>
        <v>1.5552481159418245E-3</v>
      </c>
    </row>
    <row r="5340" spans="1:12" x14ac:dyDescent="0.25">
      <c r="A5340">
        <f t="shared" si="498"/>
        <v>78.180000000000007</v>
      </c>
      <c r="B5340">
        <v>53.18</v>
      </c>
      <c r="C5340" s="1">
        <f t="shared" si="499"/>
        <v>0.92174031200000006</v>
      </c>
      <c r="D5340">
        <f t="shared" si="500"/>
        <v>46087.015600000006</v>
      </c>
      <c r="E5340" s="12">
        <f t="shared" si="502"/>
        <v>118008.0167431437</v>
      </c>
      <c r="F5340" s="1"/>
      <c r="G5340" s="4"/>
      <c r="H5340" s="4">
        <f t="shared" si="503"/>
        <v>100393.40724728729</v>
      </c>
      <c r="I5340">
        <f xml:space="preserve">          IF($B5340&lt;=$B$9,        $D5340-$B$7*$B$6-$J$18*($D5340-$B$6), $J$16)</f>
        <v>57574.8122555554</v>
      </c>
      <c r="J5340">
        <f t="shared" si="501"/>
        <v>0.9999826312937754</v>
      </c>
      <c r="K5340" t="str">
        <f>IF(B5340&lt;=$B$9, EXP(-($B$5*B5340))*($B$7*$B$6+$J$18*(D5340-$B$6))*$B$20, "")</f>
        <v/>
      </c>
      <c r="L5340">
        <f>IF(B5340&lt;=$B$9, "", EXP(-($B$5*B5340))*$B$20)</f>
        <v>1.5547038743490794E-3</v>
      </c>
    </row>
    <row r="5341" spans="1:12" x14ac:dyDescent="0.25">
      <c r="A5341">
        <f t="shared" si="498"/>
        <v>78.19</v>
      </c>
      <c r="B5341">
        <v>53.19</v>
      </c>
      <c r="C5341" s="1">
        <f t="shared" si="499"/>
        <v>0.92139581800000037</v>
      </c>
      <c r="D5341">
        <f t="shared" si="500"/>
        <v>46069.790900000022</v>
      </c>
      <c r="E5341" s="12">
        <f t="shared" si="502"/>
        <v>117379.93979117062</v>
      </c>
      <c r="F5341" s="1"/>
      <c r="G5341" s="4"/>
      <c r="H5341" s="4">
        <f t="shared" si="503"/>
        <v>99852.796817268289</v>
      </c>
      <c r="I5341">
        <f xml:space="preserve">          IF($B5341&lt;=$B$9,        $D5341-$B$7*$B$6-$J$18*($D5341-$B$6), $J$16)</f>
        <v>57574.8122555554</v>
      </c>
      <c r="J5341">
        <f t="shared" si="501"/>
        <v>0.9999826312937754</v>
      </c>
      <c r="K5341" t="str">
        <f>IF(B5341&lt;=$B$9, EXP(-($B$5*B5341))*($B$7*$B$6+$J$18*(D5341-$B$6))*$B$20, "")</f>
        <v/>
      </c>
      <c r="L5341">
        <f>IF(B5341&lt;=$B$9, "", EXP(-($B$5*B5341))*$B$20)</f>
        <v>1.554159823207561E-3</v>
      </c>
    </row>
    <row r="5342" spans="1:12" x14ac:dyDescent="0.25">
      <c r="A5342">
        <f t="shared" si="498"/>
        <v>78.199999999999989</v>
      </c>
      <c r="B5342">
        <v>53.199999999999996</v>
      </c>
      <c r="C5342" s="1">
        <f t="shared" si="499"/>
        <v>0.92105120000000018</v>
      </c>
      <c r="D5342">
        <f t="shared" si="500"/>
        <v>46052.560000000012</v>
      </c>
      <c r="E5342" s="12">
        <f t="shared" si="502"/>
        <v>116751.64301226434</v>
      </c>
      <c r="F5342" s="1"/>
      <c r="G5342" s="4"/>
      <c r="H5342" s="4">
        <f t="shared" si="503"/>
        <v>99311.997173598778</v>
      </c>
      <c r="I5342">
        <f xml:space="preserve">          IF($B5342&lt;=$B$9,        $D5342-$B$7*$B$6-$J$18*($D5342-$B$6), $J$16)</f>
        <v>57574.8122555554</v>
      </c>
      <c r="J5342">
        <f t="shared" si="501"/>
        <v>0.9999826312937754</v>
      </c>
      <c r="K5342" t="str">
        <f>IF(B5342&lt;=$B$9, EXP(-($B$5*B5342))*($B$7*$B$6+$J$18*(D5342-$B$6))*$B$20, "")</f>
        <v/>
      </c>
      <c r="L5342">
        <f>IF(B5342&lt;=$B$9, "", EXP(-($B$5*B5342))*$B$20)</f>
        <v>1.5536159624506226E-3</v>
      </c>
    </row>
    <row r="5343" spans="1:12" x14ac:dyDescent="0.25">
      <c r="A5343">
        <f t="shared" si="498"/>
        <v>78.210000000000008</v>
      </c>
      <c r="B5343">
        <v>53.21</v>
      </c>
      <c r="C5343" s="1">
        <f t="shared" si="499"/>
        <v>0.92070645800000017</v>
      </c>
      <c r="D5343">
        <f t="shared" si="500"/>
        <v>46035.322900000006</v>
      </c>
      <c r="E5343" s="12">
        <f t="shared" si="502"/>
        <v>116123.12632948544</v>
      </c>
      <c r="F5343" s="1"/>
      <c r="G5343" s="4"/>
      <c r="H5343" s="4">
        <f t="shared" si="503"/>
        <v>98771.008250053987</v>
      </c>
      <c r="I5343">
        <f xml:space="preserve">          IF($B5343&lt;=$B$9,        $D5343-$B$7*$B$6-$J$18*($D5343-$B$6), $J$16)</f>
        <v>57574.8122555554</v>
      </c>
      <c r="J5343">
        <f t="shared" si="501"/>
        <v>0.9999826312937754</v>
      </c>
      <c r="K5343" t="str">
        <f>IF(B5343&lt;=$B$9, EXP(-($B$5*B5343))*($B$7*$B$6+$J$18*(D5343-$B$6))*$B$20, "")</f>
        <v/>
      </c>
      <c r="L5343">
        <f>IF(B5343&lt;=$B$9, "", EXP(-($B$5*B5343))*$B$20)</f>
        <v>1.5530722920116416E-3</v>
      </c>
    </row>
    <row r="5344" spans="1:12" x14ac:dyDescent="0.25">
      <c r="A5344">
        <f t="shared" si="498"/>
        <v>78.22</v>
      </c>
      <c r="B5344">
        <v>53.22</v>
      </c>
      <c r="C5344" s="1">
        <f t="shared" si="499"/>
        <v>0.9203615919999999</v>
      </c>
      <c r="D5344">
        <f t="shared" si="500"/>
        <v>46018.079599999997</v>
      </c>
      <c r="E5344" s="12">
        <f t="shared" si="502"/>
        <v>115494.38966586758</v>
      </c>
      <c r="F5344" s="1"/>
      <c r="G5344" s="4"/>
      <c r="H5344" s="4">
        <f t="shared" si="503"/>
        <v>98229.829980385955</v>
      </c>
      <c r="I5344">
        <f xml:space="preserve">          IF($B5344&lt;=$B$9,        $D5344-$B$7*$B$6-$J$18*($D5344-$B$6), $J$16)</f>
        <v>57574.8122555554</v>
      </c>
      <c r="J5344">
        <f t="shared" si="501"/>
        <v>0.9999826312937754</v>
      </c>
      <c r="K5344" t="str">
        <f>IF(B5344&lt;=$B$9, EXP(-($B$5*B5344))*($B$7*$B$6+$J$18*(D5344-$B$6))*$B$20, "")</f>
        <v/>
      </c>
      <c r="L5344">
        <f>IF(B5344&lt;=$B$9, "", EXP(-($B$5*B5344))*$B$20)</f>
        <v>1.5525288118240182E-3</v>
      </c>
    </row>
    <row r="5345" spans="1:12" x14ac:dyDescent="0.25">
      <c r="A5345">
        <f t="shared" si="498"/>
        <v>78.22999999999999</v>
      </c>
      <c r="B5345">
        <v>53.23</v>
      </c>
      <c r="C5345" s="1">
        <f t="shared" si="499"/>
        <v>0.92001660200000002</v>
      </c>
      <c r="D5345">
        <f t="shared" si="500"/>
        <v>46000.830099999999</v>
      </c>
      <c r="E5345" s="12">
        <f t="shared" si="502"/>
        <v>114865.43294441745</v>
      </c>
      <c r="F5345" s="1"/>
      <c r="G5345" s="4"/>
      <c r="H5345" s="4">
        <f t="shared" si="503"/>
        <v>97688.462298323531</v>
      </c>
      <c r="I5345">
        <f xml:space="preserve">          IF($B5345&lt;=$B$9,        $D5345-$B$7*$B$6-$J$18*($D5345-$B$6), $J$16)</f>
        <v>57574.8122555554</v>
      </c>
      <c r="J5345">
        <f t="shared" si="501"/>
        <v>0.9999826312937754</v>
      </c>
      <c r="K5345" t="str">
        <f>IF(B5345&lt;=$B$9, EXP(-($B$5*B5345))*($B$7*$B$6+$J$18*(D5345-$B$6))*$B$20, "")</f>
        <v/>
      </c>
      <c r="L5345">
        <f>IF(B5345&lt;=$B$9, "", EXP(-($B$5*B5345))*$B$20)</f>
        <v>1.5519855218211768E-3</v>
      </c>
    </row>
    <row r="5346" spans="1:12" x14ac:dyDescent="0.25">
      <c r="A5346">
        <f t="shared" si="498"/>
        <v>78.239999999999995</v>
      </c>
      <c r="B5346">
        <v>53.239999999999995</v>
      </c>
      <c r="C5346" s="1">
        <f t="shared" si="499"/>
        <v>0.91967148800000054</v>
      </c>
      <c r="D5346">
        <f t="shared" si="500"/>
        <v>45983.574400000027</v>
      </c>
      <c r="E5346" s="12">
        <f t="shared" si="502"/>
        <v>114236.25608811481</v>
      </c>
      <c r="F5346" s="1"/>
      <c r="G5346" s="4"/>
      <c r="H5346" s="4">
        <f t="shared" si="503"/>
        <v>97146.905137572394</v>
      </c>
      <c r="I5346">
        <f xml:space="preserve">          IF($B5346&lt;=$B$9,        $D5346-$B$7*$B$6-$J$18*($D5346-$B$6), $J$16)</f>
        <v>57574.8122555554</v>
      </c>
      <c r="J5346">
        <f t="shared" si="501"/>
        <v>0.9999826312937754</v>
      </c>
      <c r="K5346" t="str">
        <f>IF(B5346&lt;=$B$9, EXP(-($B$5*B5346))*($B$7*$B$6+$J$18*(D5346-$B$6))*$B$20, "")</f>
        <v/>
      </c>
      <c r="L5346">
        <f>IF(B5346&lt;=$B$9, "", EXP(-($B$5*B5346))*$B$20)</f>
        <v>1.5514424219365637E-3</v>
      </c>
    </row>
    <row r="5347" spans="1:12" x14ac:dyDescent="0.25">
      <c r="A5347">
        <f t="shared" si="498"/>
        <v>78.25</v>
      </c>
      <c r="B5347">
        <v>53.25</v>
      </c>
      <c r="C5347" s="1">
        <f t="shared" si="499"/>
        <v>0.91932625000000012</v>
      </c>
      <c r="D5347">
        <f t="shared" si="500"/>
        <v>45966.312500000007</v>
      </c>
      <c r="E5347" s="12">
        <f t="shared" si="502"/>
        <v>113606.85901991246</v>
      </c>
      <c r="F5347" s="1"/>
      <c r="G5347" s="4"/>
      <c r="H5347" s="4">
        <f t="shared" si="503"/>
        <v>96605.158431814983</v>
      </c>
      <c r="I5347">
        <f xml:space="preserve">          IF($B5347&lt;=$B$9,        $D5347-$B$7*$B$6-$J$18*($D5347-$B$6), $J$16)</f>
        <v>57574.8122555554</v>
      </c>
      <c r="J5347">
        <f t="shared" si="501"/>
        <v>0.9999826312937754</v>
      </c>
      <c r="K5347" t="str">
        <f>IF(B5347&lt;=$B$9, EXP(-($B$5*B5347))*($B$7*$B$6+$J$18*(D5347-$B$6))*$B$20, "")</f>
        <v/>
      </c>
      <c r="L5347">
        <f>IF(B5347&lt;=$B$9, "", EXP(-($B$5*B5347))*$B$20)</f>
        <v>1.5508995121036482E-3</v>
      </c>
    </row>
    <row r="5348" spans="1:12" x14ac:dyDescent="0.25">
      <c r="A5348">
        <f t="shared" si="498"/>
        <v>78.259999999999991</v>
      </c>
      <c r="B5348">
        <v>53.26</v>
      </c>
      <c r="C5348" s="1">
        <f t="shared" si="499"/>
        <v>0.91898088800000033</v>
      </c>
      <c r="D5348">
        <f t="shared" si="500"/>
        <v>45949.044400000013</v>
      </c>
      <c r="E5348" s="12">
        <f t="shared" si="502"/>
        <v>112977.24166273624</v>
      </c>
      <c r="F5348" s="1"/>
      <c r="G5348" s="4"/>
      <c r="H5348" s="4">
        <f t="shared" si="503"/>
        <v>96063.222114710559</v>
      </c>
      <c r="I5348">
        <f xml:space="preserve">          IF($B5348&lt;=$B$9,        $D5348-$B$7*$B$6-$J$18*($D5348-$B$6), $J$16)</f>
        <v>57574.8122555554</v>
      </c>
      <c r="J5348">
        <f t="shared" si="501"/>
        <v>0.9999826312937754</v>
      </c>
      <c r="K5348" t="str">
        <f>IF(B5348&lt;=$B$9, EXP(-($B$5*B5348))*($B$7*$B$6+$J$18*(D5348-$B$6))*$B$20, "")</f>
        <v/>
      </c>
      <c r="L5348">
        <f>IF(B5348&lt;=$B$9, "", EXP(-($B$5*B5348))*$B$20)</f>
        <v>1.5503567922559259E-3</v>
      </c>
    </row>
    <row r="5349" spans="1:12" x14ac:dyDescent="0.25">
      <c r="A5349">
        <f t="shared" si="498"/>
        <v>78.27</v>
      </c>
      <c r="B5349">
        <v>53.269999999999996</v>
      </c>
      <c r="C5349" s="1">
        <f t="shared" si="499"/>
        <v>0.91863540200000005</v>
      </c>
      <c r="D5349">
        <f t="shared" si="500"/>
        <v>45931.770100000002</v>
      </c>
      <c r="E5349" s="12">
        <f t="shared" si="502"/>
        <v>112347.40393948501</v>
      </c>
      <c r="F5349" s="1"/>
      <c r="G5349" s="4"/>
      <c r="H5349" s="4">
        <f t="shared" si="503"/>
        <v>95521.096119895155</v>
      </c>
      <c r="I5349">
        <f xml:space="preserve">          IF($B5349&lt;=$B$9,        $D5349-$B$7*$B$6-$J$18*($D5349-$B$6), $J$16)</f>
        <v>57574.8122555554</v>
      </c>
      <c r="J5349">
        <f t="shared" si="501"/>
        <v>0.9999826312937754</v>
      </c>
      <c r="K5349" t="str">
        <f>IF(B5349&lt;=$B$9, EXP(-($B$5*B5349))*($B$7*$B$6+$J$18*(D5349-$B$6))*$B$20, "")</f>
        <v/>
      </c>
      <c r="L5349">
        <f>IF(B5349&lt;=$B$9, "", EXP(-($B$5*B5349))*$B$20)</f>
        <v>1.5498142623269124E-3</v>
      </c>
    </row>
    <row r="5350" spans="1:12" x14ac:dyDescent="0.25">
      <c r="A5350">
        <f t="shared" si="498"/>
        <v>78.28</v>
      </c>
      <c r="B5350">
        <v>53.28</v>
      </c>
      <c r="C5350" s="1">
        <f t="shared" si="499"/>
        <v>0.91828979200000016</v>
      </c>
      <c r="D5350">
        <f t="shared" si="500"/>
        <v>45914.489600000008</v>
      </c>
      <c r="E5350" s="12">
        <f t="shared" si="502"/>
        <v>111717.34577303064</v>
      </c>
      <c r="F5350" s="1"/>
      <c r="G5350" s="4"/>
      <c r="H5350" s="4">
        <f t="shared" si="503"/>
        <v>94978.780380981567</v>
      </c>
      <c r="I5350">
        <f xml:space="preserve">          IF($B5350&lt;=$B$9,        $D5350-$B$7*$B$6-$J$18*($D5350-$B$6), $J$16)</f>
        <v>57574.8122555554</v>
      </c>
      <c r="J5350">
        <f t="shared" si="501"/>
        <v>0.9999826312937754</v>
      </c>
      <c r="K5350" t="str">
        <f>IF(B5350&lt;=$B$9, EXP(-($B$5*B5350))*($B$7*$B$6+$J$18*(D5350-$B$6))*$B$20, "")</f>
        <v/>
      </c>
      <c r="L5350">
        <f>IF(B5350&lt;=$B$9, "", EXP(-($B$5*B5350))*$B$20)</f>
        <v>1.5492719222501472E-3</v>
      </c>
    </row>
    <row r="5351" spans="1:12" x14ac:dyDescent="0.25">
      <c r="A5351">
        <f t="shared" si="498"/>
        <v>78.289999999999992</v>
      </c>
      <c r="B5351">
        <v>53.29</v>
      </c>
      <c r="C5351" s="1">
        <f t="shared" si="499"/>
        <v>0.91794405800000001</v>
      </c>
      <c r="D5351">
        <f t="shared" si="500"/>
        <v>45897.202900000004</v>
      </c>
      <c r="E5351" s="12">
        <f t="shared" si="502"/>
        <v>111087.06708621801</v>
      </c>
      <c r="F5351" s="1"/>
      <c r="G5351" s="4"/>
      <c r="H5351" s="4">
        <f t="shared" si="503"/>
        <v>94436.274831559364</v>
      </c>
      <c r="I5351">
        <f xml:space="preserve">          IF($B5351&lt;=$B$9,        $D5351-$B$7*$B$6-$J$18*($D5351-$B$6), $J$16)</f>
        <v>57574.8122555554</v>
      </c>
      <c r="J5351">
        <f t="shared" si="501"/>
        <v>0.9999826312937754</v>
      </c>
      <c r="K5351" t="str">
        <f>IF(B5351&lt;=$B$9, EXP(-($B$5*B5351))*($B$7*$B$6+$J$18*(D5351-$B$6))*$B$20, "")</f>
        <v/>
      </c>
      <c r="L5351">
        <f>IF(B5351&lt;=$B$9, "", EXP(-($B$5*B5351))*$B$20)</f>
        <v>1.5487297719591953E-3</v>
      </c>
    </row>
    <row r="5352" spans="1:12" x14ac:dyDescent="0.25">
      <c r="A5352">
        <f t="shared" si="498"/>
        <v>78.3</v>
      </c>
      <c r="B5352">
        <v>53.3</v>
      </c>
      <c r="C5352" s="1">
        <f t="shared" si="499"/>
        <v>0.91759820000000003</v>
      </c>
      <c r="D5352">
        <f t="shared" si="500"/>
        <v>45879.91</v>
      </c>
      <c r="E5352" s="12">
        <f t="shared" si="502"/>
        <v>110456.56780186501</v>
      </c>
      <c r="F5352" s="1"/>
      <c r="G5352" s="4"/>
      <c r="H5352" s="4">
        <f t="shared" si="503"/>
        <v>93893.579405194861</v>
      </c>
      <c r="I5352">
        <f xml:space="preserve">          IF($B5352&lt;=$B$9,        $D5352-$B$7*$B$6-$J$18*($D5352-$B$6), $J$16)</f>
        <v>57574.8122555554</v>
      </c>
      <c r="J5352">
        <f t="shared" si="501"/>
        <v>0.9999826312937754</v>
      </c>
      <c r="K5352" t="str">
        <f>IF(B5352&lt;=$B$9, EXP(-($B$5*B5352))*($B$7*$B$6+$J$18*(D5352-$B$6))*$B$20, "")</f>
        <v/>
      </c>
      <c r="L5352">
        <f>IF(B5352&lt;=$B$9, "", EXP(-($B$5*B5352))*$B$20)</f>
        <v>1.5481878113876421E-3</v>
      </c>
    </row>
    <row r="5353" spans="1:12" x14ac:dyDescent="0.25">
      <c r="A5353">
        <f t="shared" si="498"/>
        <v>78.31</v>
      </c>
      <c r="B5353">
        <v>53.309999999999995</v>
      </c>
      <c r="C5353" s="1">
        <f t="shared" si="499"/>
        <v>0.91725221800000045</v>
      </c>
      <c r="D5353">
        <f t="shared" si="500"/>
        <v>45862.610900000022</v>
      </c>
      <c r="E5353" s="12">
        <f t="shared" si="502"/>
        <v>109825.84784276247</v>
      </c>
      <c r="F5353" s="1"/>
      <c r="G5353" s="4"/>
      <c r="H5353" s="4">
        <f t="shared" si="503"/>
        <v>93350.694035431123</v>
      </c>
      <c r="I5353">
        <f xml:space="preserve">          IF($B5353&lt;=$B$9,        $D5353-$B$7*$B$6-$J$18*($D5353-$B$6), $J$16)</f>
        <v>57574.8122555554</v>
      </c>
      <c r="J5353">
        <f t="shared" si="501"/>
        <v>0.9999826312937754</v>
      </c>
      <c r="K5353" t="str">
        <f>IF(B5353&lt;=$B$9, EXP(-($B$5*B5353))*($B$7*$B$6+$J$18*(D5353-$B$6))*$B$20, "")</f>
        <v/>
      </c>
      <c r="L5353">
        <f>IF(B5353&lt;=$B$9, "", EXP(-($B$5*B5353))*$B$20)</f>
        <v>1.5476460404690979E-3</v>
      </c>
    </row>
    <row r="5354" spans="1:12" x14ac:dyDescent="0.25">
      <c r="A5354">
        <f t="shared" si="498"/>
        <v>78.319999999999993</v>
      </c>
      <c r="B5354">
        <v>53.32</v>
      </c>
      <c r="C5354" s="1">
        <f t="shared" si="499"/>
        <v>0.91690611200000016</v>
      </c>
      <c r="D5354">
        <f t="shared" si="500"/>
        <v>45845.305600000007</v>
      </c>
      <c r="E5354" s="12">
        <f t="shared" si="502"/>
        <v>109194.90713167425</v>
      </c>
      <c r="F5354" s="1"/>
      <c r="G5354" s="4"/>
      <c r="H5354" s="4">
        <f t="shared" si="503"/>
        <v>92807.61865578797</v>
      </c>
      <c r="I5354">
        <f xml:space="preserve">          IF($B5354&lt;=$B$9,        $D5354-$B$7*$B$6-$J$18*($D5354-$B$6), $J$16)</f>
        <v>57574.8122555554</v>
      </c>
      <c r="J5354">
        <f t="shared" si="501"/>
        <v>0.9999826312937754</v>
      </c>
      <c r="K5354" t="str">
        <f>IF(B5354&lt;=$B$9, EXP(-($B$5*B5354))*($B$7*$B$6+$J$18*(D5354-$B$6))*$B$20, "")</f>
        <v/>
      </c>
      <c r="L5354">
        <f>IF(B5354&lt;=$B$9, "", EXP(-($B$5*B5354))*$B$20)</f>
        <v>1.5471044591371956E-3</v>
      </c>
    </row>
    <row r="5355" spans="1:12" x14ac:dyDescent="0.25">
      <c r="A5355">
        <f t="shared" si="498"/>
        <v>78.33</v>
      </c>
      <c r="B5355">
        <v>53.33</v>
      </c>
      <c r="C5355" s="1">
        <f t="shared" si="499"/>
        <v>0.91655988200000027</v>
      </c>
      <c r="D5355">
        <f t="shared" si="500"/>
        <v>45827.994100000011</v>
      </c>
      <c r="E5355" s="12">
        <f t="shared" si="502"/>
        <v>108563.74559133715</v>
      </c>
      <c r="F5355" s="1"/>
      <c r="G5355" s="4"/>
      <c r="H5355" s="4">
        <f t="shared" si="503"/>
        <v>92264.353199761943</v>
      </c>
      <c r="I5355">
        <f xml:space="preserve">          IF($B5355&lt;=$B$9,        $D5355-$B$7*$B$6-$J$18*($D5355-$B$6), $J$16)</f>
        <v>57574.8122555554</v>
      </c>
      <c r="J5355">
        <f t="shared" si="501"/>
        <v>0.9999826312937754</v>
      </c>
      <c r="K5355" t="str">
        <f>IF(B5355&lt;=$B$9, EXP(-($B$5*B5355))*($B$7*$B$6+$J$18*(D5355-$B$6))*$B$20, "")</f>
        <v/>
      </c>
      <c r="L5355">
        <f>IF(B5355&lt;=$B$9, "", EXP(-($B$5*B5355))*$B$20)</f>
        <v>1.546563067325591E-3</v>
      </c>
    </row>
    <row r="5356" spans="1:12" x14ac:dyDescent="0.25">
      <c r="A5356">
        <f t="shared" si="498"/>
        <v>78.34</v>
      </c>
      <c r="B5356">
        <v>53.339999999999996</v>
      </c>
      <c r="C5356" s="1">
        <f t="shared" si="499"/>
        <v>0.91621352800000011</v>
      </c>
      <c r="D5356">
        <f t="shared" si="500"/>
        <v>45810.676400000004</v>
      </c>
      <c r="E5356" s="12">
        <f t="shared" si="502"/>
        <v>107932.36314446093</v>
      </c>
      <c r="F5356" s="1"/>
      <c r="G5356" s="4"/>
      <c r="H5356" s="4">
        <f t="shared" si="503"/>
        <v>91720.897600826313</v>
      </c>
      <c r="I5356">
        <f xml:space="preserve">          IF($B5356&lt;=$B$9,        $D5356-$B$7*$B$6-$J$18*($D5356-$B$6), $J$16)</f>
        <v>57574.8122555554</v>
      </c>
      <c r="J5356">
        <f t="shared" si="501"/>
        <v>0.9999826312937754</v>
      </c>
      <c r="K5356" t="str">
        <f>IF(B5356&lt;=$B$9, EXP(-($B$5*B5356))*($B$7*$B$6+$J$18*(D5356-$B$6))*$B$20, "")</f>
        <v/>
      </c>
      <c r="L5356">
        <f>IF(B5356&lt;=$B$9, "", EXP(-($B$5*B5356))*$B$20)</f>
        <v>1.5460218649679647E-3</v>
      </c>
    </row>
    <row r="5357" spans="1:12" x14ac:dyDescent="0.25">
      <c r="A5357">
        <f t="shared" si="498"/>
        <v>78.349999999999994</v>
      </c>
      <c r="B5357">
        <v>53.35</v>
      </c>
      <c r="C5357" s="1">
        <f t="shared" si="499"/>
        <v>0.91586705000000013</v>
      </c>
      <c r="D5357">
        <f t="shared" si="500"/>
        <v>45793.352500000008</v>
      </c>
      <c r="E5357" s="12">
        <f t="shared" si="502"/>
        <v>107300.7597137283</v>
      </c>
      <c r="F5357" s="1"/>
      <c r="G5357" s="4"/>
      <c r="H5357" s="4">
        <f t="shared" si="503"/>
        <v>91177.251792431052</v>
      </c>
      <c r="I5357">
        <f xml:space="preserve">          IF($B5357&lt;=$B$9,        $D5357-$B$7*$B$6-$J$18*($D5357-$B$6), $J$16)</f>
        <v>57574.8122555554</v>
      </c>
      <c r="J5357">
        <f t="shared" si="501"/>
        <v>0.9999826312937754</v>
      </c>
      <c r="K5357" t="str">
        <f>IF(B5357&lt;=$B$9, EXP(-($B$5*B5357))*($B$7*$B$6+$J$18*(D5357-$B$6))*$B$20, "")</f>
        <v/>
      </c>
      <c r="L5357">
        <f>IF(B5357&lt;=$B$9, "", EXP(-($B$5*B5357))*$B$20)</f>
        <v>1.5454808519980178E-3</v>
      </c>
    </row>
    <row r="5358" spans="1:12" x14ac:dyDescent="0.25">
      <c r="A5358">
        <f t="shared" si="498"/>
        <v>78.36</v>
      </c>
      <c r="B5358">
        <v>53.36</v>
      </c>
      <c r="C5358" s="1">
        <f t="shared" si="499"/>
        <v>0.91552044799999988</v>
      </c>
      <c r="D5358">
        <f t="shared" si="500"/>
        <v>45776.022399999994</v>
      </c>
      <c r="E5358" s="12">
        <f t="shared" si="502"/>
        <v>106668.93522179492</v>
      </c>
      <c r="F5358" s="1"/>
      <c r="G5358" s="4"/>
      <c r="H5358" s="4">
        <f t="shared" si="503"/>
        <v>90633.415708002853</v>
      </c>
      <c r="I5358">
        <f xml:space="preserve">          IF($B5358&lt;=$B$9,        $D5358-$B$7*$B$6-$J$18*($D5358-$B$6), $J$16)</f>
        <v>57574.8122555554</v>
      </c>
      <c r="J5358">
        <f t="shared" si="501"/>
        <v>0.9999826312937754</v>
      </c>
      <c r="K5358" t="str">
        <f>IF(B5358&lt;=$B$9, EXP(-($B$5*B5358))*($B$7*$B$6+$J$18*(D5358-$B$6))*$B$20, "")</f>
        <v/>
      </c>
      <c r="L5358">
        <f>IF(B5358&lt;=$B$9, "", EXP(-($B$5*B5358))*$B$20)</f>
        <v>1.5449400283494782E-3</v>
      </c>
    </row>
    <row r="5359" spans="1:12" x14ac:dyDescent="0.25">
      <c r="A5359">
        <f t="shared" si="498"/>
        <v>78.37</v>
      </c>
      <c r="B5359">
        <v>53.37</v>
      </c>
      <c r="C5359" s="1">
        <f t="shared" si="499"/>
        <v>0.91517372200000002</v>
      </c>
      <c r="D5359">
        <f t="shared" si="500"/>
        <v>45758.686099999999</v>
      </c>
      <c r="E5359" s="12">
        <f t="shared" si="502"/>
        <v>106036.88959128936</v>
      </c>
      <c r="F5359" s="1"/>
      <c r="G5359" s="4"/>
      <c r="H5359" s="4">
        <f t="shared" si="503"/>
        <v>90089.389280945106</v>
      </c>
      <c r="I5359">
        <f xml:space="preserve">          IF($B5359&lt;=$B$9,        $D5359-$B$7*$B$6-$J$18*($D5359-$B$6), $J$16)</f>
        <v>57574.8122555554</v>
      </c>
      <c r="J5359">
        <f t="shared" si="501"/>
        <v>0.9999826312937754</v>
      </c>
      <c r="K5359" t="str">
        <f>IF(B5359&lt;=$B$9, EXP(-($B$5*B5359))*($B$7*$B$6+$J$18*(D5359-$B$6))*$B$20, "")</f>
        <v/>
      </c>
      <c r="L5359">
        <f>IF(B5359&lt;=$B$9, "", EXP(-($B$5*B5359))*$B$20)</f>
        <v>1.544399393956094E-3</v>
      </c>
    </row>
    <row r="5360" spans="1:12" x14ac:dyDescent="0.25">
      <c r="A5360">
        <f t="shared" si="498"/>
        <v>78.38</v>
      </c>
      <c r="B5360">
        <v>53.379999999999995</v>
      </c>
      <c r="C5360" s="1">
        <f t="shared" si="499"/>
        <v>0.91482687200000035</v>
      </c>
      <c r="D5360">
        <f t="shared" si="500"/>
        <v>45741.343600000015</v>
      </c>
      <c r="E5360" s="12">
        <f t="shared" si="502"/>
        <v>105404.62274481312</v>
      </c>
      <c r="F5360" s="1"/>
      <c r="G5360" s="4"/>
      <c r="H5360" s="4">
        <f t="shared" si="503"/>
        <v>89545.172444637879</v>
      </c>
      <c r="I5360">
        <f xml:space="preserve">          IF($B5360&lt;=$B$9,        $D5360-$B$7*$B$6-$J$18*($D5360-$B$6), $J$16)</f>
        <v>57574.8122555554</v>
      </c>
      <c r="J5360">
        <f t="shared" si="501"/>
        <v>0.9999826312937754</v>
      </c>
      <c r="K5360" t="str">
        <f>IF(B5360&lt;=$B$9, EXP(-($B$5*B5360))*($B$7*$B$6+$J$18*(D5360-$B$6))*$B$20, "")</f>
        <v/>
      </c>
      <c r="L5360">
        <f>IF(B5360&lt;=$B$9, "", EXP(-($B$5*B5360))*$B$20)</f>
        <v>1.5438589487516371E-3</v>
      </c>
    </row>
    <row r="5361" spans="1:12" x14ac:dyDescent="0.25">
      <c r="A5361">
        <f t="shared" si="498"/>
        <v>78.39</v>
      </c>
      <c r="B5361">
        <v>53.39</v>
      </c>
      <c r="C5361" s="1">
        <f t="shared" si="499"/>
        <v>0.91447989800000018</v>
      </c>
      <c r="D5361">
        <f t="shared" si="500"/>
        <v>45723.994900000012</v>
      </c>
      <c r="E5361" s="12">
        <f t="shared" si="502"/>
        <v>104772.13460494063</v>
      </c>
      <c r="F5361" s="1"/>
      <c r="G5361" s="4"/>
      <c r="H5361" s="4">
        <f t="shared" si="503"/>
        <v>89000.765132437955</v>
      </c>
      <c r="I5361">
        <f xml:space="preserve">          IF($B5361&lt;=$B$9,        $D5361-$B$7*$B$6-$J$18*($D5361-$B$6), $J$16)</f>
        <v>57574.8122555554</v>
      </c>
      <c r="J5361">
        <f t="shared" si="501"/>
        <v>0.9999826312937754</v>
      </c>
      <c r="K5361" t="str">
        <f>IF(B5361&lt;=$B$9, EXP(-($B$5*B5361))*($B$7*$B$6+$J$18*(D5361-$B$6))*$B$20, "")</f>
        <v/>
      </c>
      <c r="L5361">
        <f>IF(B5361&lt;=$B$9, "", EXP(-($B$5*B5361))*$B$20)</f>
        <v>1.5433186926699033E-3</v>
      </c>
    </row>
    <row r="5362" spans="1:12" x14ac:dyDescent="0.25">
      <c r="A5362">
        <f t="shared" si="498"/>
        <v>78.400000000000006</v>
      </c>
      <c r="B5362">
        <v>53.4</v>
      </c>
      <c r="C5362" s="1">
        <f t="shared" si="499"/>
        <v>0.91413280000000019</v>
      </c>
      <c r="D5362">
        <f t="shared" si="500"/>
        <v>45706.640000000007</v>
      </c>
      <c r="E5362" s="12">
        <f t="shared" si="502"/>
        <v>104139.42509421917</v>
      </c>
      <c r="F5362" s="1"/>
      <c r="G5362" s="4"/>
      <c r="H5362" s="4">
        <f t="shared" si="503"/>
        <v>88456.16727767876</v>
      </c>
      <c r="I5362">
        <f xml:space="preserve">          IF($B5362&lt;=$B$9,        $D5362-$B$7*$B$6-$J$18*($D5362-$B$6), $J$16)</f>
        <v>57574.8122555554</v>
      </c>
      <c r="J5362">
        <f t="shared" si="501"/>
        <v>0.9999826312937754</v>
      </c>
      <c r="K5362" t="str">
        <f>IF(B5362&lt;=$B$9, EXP(-($B$5*B5362))*($B$7*$B$6+$J$18*(D5362-$B$6))*$B$20, "")</f>
        <v/>
      </c>
      <c r="L5362">
        <f>IF(B5362&lt;=$B$9, "", EXP(-($B$5*B5362))*$B$20)</f>
        <v>1.5427786256447112E-3</v>
      </c>
    </row>
    <row r="5363" spans="1:12" x14ac:dyDescent="0.25">
      <c r="A5363">
        <f t="shared" si="498"/>
        <v>78.41</v>
      </c>
      <c r="B5363">
        <v>53.41</v>
      </c>
      <c r="C5363" s="1">
        <f t="shared" si="499"/>
        <v>0.91378557800000015</v>
      </c>
      <c r="D5363">
        <f t="shared" si="500"/>
        <v>45689.278900000005</v>
      </c>
      <c r="E5363" s="12">
        <f t="shared" si="502"/>
        <v>103506.49413516896</v>
      </c>
      <c r="F5363" s="1"/>
      <c r="G5363" s="4"/>
      <c r="H5363" s="4">
        <f t="shared" si="503"/>
        <v>87911.378813670395</v>
      </c>
      <c r="I5363">
        <f xml:space="preserve">          IF($B5363&lt;=$B$9,        $D5363-$B$7*$B$6-$J$18*($D5363-$B$6), $J$16)</f>
        <v>57574.8122555554</v>
      </c>
      <c r="J5363">
        <f t="shared" si="501"/>
        <v>0.9999826312937754</v>
      </c>
      <c r="K5363" t="str">
        <f>IF(B5363&lt;=$B$9, EXP(-($B$5*B5363))*($B$7*$B$6+$J$18*(D5363-$B$6))*$B$20, "")</f>
        <v/>
      </c>
      <c r="L5363">
        <f>IF(B5363&lt;=$B$9, "", EXP(-($B$5*B5363))*$B$20)</f>
        <v>1.5422387476099035E-3</v>
      </c>
    </row>
    <row r="5364" spans="1:12" x14ac:dyDescent="0.25">
      <c r="A5364">
        <f t="shared" si="498"/>
        <v>78.42</v>
      </c>
      <c r="B5364">
        <v>53.42</v>
      </c>
      <c r="C5364" s="1">
        <f t="shared" si="499"/>
        <v>0.91343823200000007</v>
      </c>
      <c r="D5364">
        <f t="shared" si="500"/>
        <v>45671.911600000007</v>
      </c>
      <c r="E5364" s="12">
        <f t="shared" si="502"/>
        <v>102873.34165028308</v>
      </c>
      <c r="F5364" s="1"/>
      <c r="G5364" s="4"/>
      <c r="H5364" s="4">
        <f t="shared" si="503"/>
        <v>87366.39967369962</v>
      </c>
      <c r="I5364">
        <f xml:space="preserve">          IF($B5364&lt;=$B$9,        $D5364-$B$7*$B$6-$J$18*($D5364-$B$6), $J$16)</f>
        <v>57574.8122555554</v>
      </c>
      <c r="J5364">
        <f t="shared" si="501"/>
        <v>0.9999826312937754</v>
      </c>
      <c r="K5364" t="str">
        <f>IF(B5364&lt;=$B$9, EXP(-($B$5*B5364))*($B$7*$B$6+$J$18*(D5364-$B$6))*$B$20, "")</f>
        <v/>
      </c>
      <c r="L5364">
        <f>IF(B5364&lt;=$B$9, "", EXP(-($B$5*B5364))*$B$20)</f>
        <v>1.5416990584993435E-3</v>
      </c>
    </row>
    <row r="5365" spans="1:12" x14ac:dyDescent="0.25">
      <c r="A5365">
        <f t="shared" si="498"/>
        <v>78.430000000000007</v>
      </c>
      <c r="B5365">
        <v>53.43</v>
      </c>
      <c r="C5365" s="1">
        <f t="shared" si="499"/>
        <v>0.91309076199999972</v>
      </c>
      <c r="D5365">
        <f t="shared" si="500"/>
        <v>45654.538099999983</v>
      </c>
      <c r="E5365" s="12">
        <f t="shared" si="502"/>
        <v>102239.96756202749</v>
      </c>
      <c r="F5365" s="1"/>
      <c r="G5365" s="4"/>
      <c r="H5365" s="4">
        <f t="shared" si="503"/>
        <v>86821.229791029866</v>
      </c>
      <c r="I5365">
        <f xml:space="preserve">          IF($B5365&lt;=$B$9,        $D5365-$B$7*$B$6-$J$18*($D5365-$B$6), $J$16)</f>
        <v>57574.8122555554</v>
      </c>
      <c r="J5365">
        <f t="shared" si="501"/>
        <v>0.9999826312937754</v>
      </c>
      <c r="K5365" t="str">
        <f>IF(B5365&lt;=$B$9, EXP(-($B$5*B5365))*($B$7*$B$6+$J$18*(D5365-$B$6))*$B$20, "")</f>
        <v/>
      </c>
      <c r="L5365">
        <f>IF(B5365&lt;=$B$9, "", EXP(-($B$5*B5365))*$B$20)</f>
        <v>1.5411595582469201E-3</v>
      </c>
    </row>
    <row r="5366" spans="1:12" x14ac:dyDescent="0.25">
      <c r="A5366">
        <f t="shared" si="498"/>
        <v>78.44</v>
      </c>
      <c r="B5366">
        <v>53.44</v>
      </c>
      <c r="C5366" s="1">
        <f t="shared" si="499"/>
        <v>0.91274316799999999</v>
      </c>
      <c r="D5366">
        <f t="shared" si="500"/>
        <v>45637.1584</v>
      </c>
      <c r="E5366" s="12">
        <f t="shared" si="502"/>
        <v>101606.37179284102</v>
      </c>
      <c r="F5366" s="1"/>
      <c r="G5366" s="4"/>
      <c r="H5366" s="4">
        <f t="shared" si="503"/>
        <v>86275.869098901167</v>
      </c>
      <c r="I5366">
        <f xml:space="preserve">          IF($B5366&lt;=$B$9,        $D5366-$B$7*$B$6-$J$18*($D5366-$B$6), $J$16)</f>
        <v>57574.8122555554</v>
      </c>
      <c r="J5366">
        <f t="shared" si="501"/>
        <v>0.9999826312937754</v>
      </c>
      <c r="K5366" t="str">
        <f>IF(B5366&lt;=$B$9, EXP(-($B$5*B5366))*($B$7*$B$6+$J$18*(D5366-$B$6))*$B$20, "")</f>
        <v/>
      </c>
      <c r="L5366">
        <f>IF(B5366&lt;=$B$9, "", EXP(-($B$5*B5366))*$B$20)</f>
        <v>1.5406202467865449E-3</v>
      </c>
    </row>
    <row r="5367" spans="1:12" x14ac:dyDescent="0.25">
      <c r="A5367">
        <f t="shared" si="498"/>
        <v>78.449999999999989</v>
      </c>
      <c r="B5367">
        <v>53.449999999999996</v>
      </c>
      <c r="C5367" s="1">
        <f t="shared" si="499"/>
        <v>0.91239545000000022</v>
      </c>
      <c r="D5367">
        <f t="shared" si="500"/>
        <v>45619.772500000014</v>
      </c>
      <c r="E5367" s="12">
        <f t="shared" si="502"/>
        <v>100972.55426513533</v>
      </c>
      <c r="F5367" s="1"/>
      <c r="G5367" s="4"/>
      <c r="H5367" s="4">
        <f t="shared" si="503"/>
        <v>85730.317530530228</v>
      </c>
      <c r="I5367">
        <f xml:space="preserve">          IF($B5367&lt;=$B$9,        $D5367-$B$7*$B$6-$J$18*($D5367-$B$6), $J$16)</f>
        <v>57574.8122555554</v>
      </c>
      <c r="J5367">
        <f t="shared" si="501"/>
        <v>0.9999826312937754</v>
      </c>
      <c r="K5367" t="str">
        <f>IF(B5367&lt;=$B$9, EXP(-($B$5*B5367))*($B$7*$B$6+$J$18*(D5367-$B$6))*$B$20, "")</f>
        <v/>
      </c>
      <c r="L5367">
        <f>IF(B5367&lt;=$B$9, "", EXP(-($B$5*B5367))*$B$20)</f>
        <v>1.5400811240521514E-3</v>
      </c>
    </row>
    <row r="5368" spans="1:12" x14ac:dyDescent="0.25">
      <c r="A5368">
        <f t="shared" si="498"/>
        <v>78.460000000000008</v>
      </c>
      <c r="B5368">
        <v>53.46</v>
      </c>
      <c r="C5368" s="1">
        <f t="shared" si="499"/>
        <v>0.91204760799999995</v>
      </c>
      <c r="D5368">
        <f t="shared" si="500"/>
        <v>45602.380399999995</v>
      </c>
      <c r="E5368" s="12">
        <f t="shared" si="502"/>
        <v>100338.51490129494</v>
      </c>
      <c r="F5368" s="1"/>
      <c r="G5368" s="4"/>
      <c r="H5368" s="4">
        <f t="shared" si="503"/>
        <v>85184.575019110358</v>
      </c>
      <c r="I5368">
        <f xml:space="preserve">          IF($B5368&lt;=$B$9,        $D5368-$B$7*$B$6-$J$18*($D5368-$B$6), $J$16)</f>
        <v>57574.8122555554</v>
      </c>
      <c r="J5368">
        <f t="shared" si="501"/>
        <v>0.9999826312937754</v>
      </c>
      <c r="K5368" t="str">
        <f>IF(B5368&lt;=$B$9, EXP(-($B$5*B5368))*($B$7*$B$6+$J$18*(D5368-$B$6))*$B$20, "")</f>
        <v/>
      </c>
      <c r="L5368">
        <f>IF(B5368&lt;=$B$9, "", EXP(-($B$5*B5368))*$B$20)</f>
        <v>1.5395421899776979E-3</v>
      </c>
    </row>
    <row r="5369" spans="1:12" x14ac:dyDescent="0.25">
      <c r="A5369">
        <f t="shared" si="498"/>
        <v>78.47</v>
      </c>
      <c r="B5369">
        <v>53.47</v>
      </c>
      <c r="C5369" s="1">
        <f t="shared" si="499"/>
        <v>0.91169964200000009</v>
      </c>
      <c r="D5369">
        <f t="shared" si="500"/>
        <v>45584.982100000001</v>
      </c>
      <c r="E5369" s="12">
        <f t="shared" si="502"/>
        <v>99704.253623677199</v>
      </c>
      <c r="F5369" s="1"/>
      <c r="G5369" s="4"/>
      <c r="H5369" s="4">
        <f t="shared" si="503"/>
        <v>84638.641497811492</v>
      </c>
      <c r="I5369">
        <f xml:space="preserve">          IF($B5369&lt;=$B$9,        $D5369-$B$7*$B$6-$J$18*($D5369-$B$6), $J$16)</f>
        <v>57574.8122555554</v>
      </c>
      <c r="J5369">
        <f t="shared" si="501"/>
        <v>0.9999826312937754</v>
      </c>
      <c r="K5369" t="str">
        <f>IF(B5369&lt;=$B$9, EXP(-($B$5*B5369))*($B$7*$B$6+$J$18*(D5369-$B$6))*$B$20, "")</f>
        <v/>
      </c>
      <c r="L5369">
        <f>IF(B5369&lt;=$B$9, "", EXP(-($B$5*B5369))*$B$20)</f>
        <v>1.5390034444971645E-3</v>
      </c>
    </row>
    <row r="5370" spans="1:12" x14ac:dyDescent="0.25">
      <c r="A5370">
        <f t="shared" si="498"/>
        <v>78.47999999999999</v>
      </c>
      <c r="B5370">
        <v>53.48</v>
      </c>
      <c r="C5370" s="1">
        <f t="shared" si="499"/>
        <v>0.91135155199999995</v>
      </c>
      <c r="D5370">
        <f t="shared" si="500"/>
        <v>45567.577599999997</v>
      </c>
      <c r="E5370" s="12">
        <f t="shared" si="502"/>
        <v>99069.770354612294</v>
      </c>
      <c r="F5370" s="1"/>
      <c r="G5370" s="4"/>
      <c r="H5370" s="4">
        <f t="shared" si="503"/>
        <v>84092.516899780167</v>
      </c>
      <c r="I5370">
        <f xml:space="preserve">          IF($B5370&lt;=$B$9,        $D5370-$B$7*$B$6-$J$18*($D5370-$B$6), $J$16)</f>
        <v>57574.8122555554</v>
      </c>
      <c r="J5370">
        <f t="shared" si="501"/>
        <v>0.9999826312937754</v>
      </c>
      <c r="K5370" t="str">
        <f>IF(B5370&lt;=$B$9, EXP(-($B$5*B5370))*($B$7*$B$6+$J$18*(D5370-$B$6))*$B$20, "")</f>
        <v/>
      </c>
      <c r="L5370">
        <f>IF(B5370&lt;=$B$9, "", EXP(-($B$5*B5370))*$B$20)</f>
        <v>1.538464887544555E-3</v>
      </c>
    </row>
    <row r="5371" spans="1:12" x14ac:dyDescent="0.25">
      <c r="A5371">
        <f t="shared" si="498"/>
        <v>78.489999999999995</v>
      </c>
      <c r="B5371">
        <v>53.489999999999995</v>
      </c>
      <c r="C5371" s="1">
        <f t="shared" si="499"/>
        <v>0.91100333800000022</v>
      </c>
      <c r="D5371">
        <f t="shared" si="500"/>
        <v>45550.166900000011</v>
      </c>
      <c r="E5371" s="12">
        <f t="shared" si="502"/>
        <v>98435.065016403227</v>
      </c>
      <c r="F5371" s="1"/>
      <c r="G5371" s="4"/>
      <c r="H5371" s="4">
        <f t="shared" si="503"/>
        <v>83546.201158139535</v>
      </c>
      <c r="I5371">
        <f xml:space="preserve">          IF($B5371&lt;=$B$9,        $D5371-$B$7*$B$6-$J$18*($D5371-$B$6), $J$16)</f>
        <v>57574.8122555554</v>
      </c>
      <c r="J5371">
        <f t="shared" si="501"/>
        <v>0.9999826312937754</v>
      </c>
      <c r="K5371" t="str">
        <f>IF(B5371&lt;=$B$9, EXP(-($B$5*B5371))*($B$7*$B$6+$J$18*(D5371-$B$6))*$B$20, "")</f>
        <v/>
      </c>
      <c r="L5371">
        <f>IF(B5371&lt;=$B$9, "", EXP(-($B$5*B5371))*$B$20)</f>
        <v>1.5379265190538962E-3</v>
      </c>
    </row>
    <row r="5372" spans="1:12" x14ac:dyDescent="0.25">
      <c r="A5372">
        <f t="shared" si="498"/>
        <v>78.5</v>
      </c>
      <c r="B5372">
        <v>53.5</v>
      </c>
      <c r="C5372" s="1">
        <f t="shared" si="499"/>
        <v>0.91065499999999999</v>
      </c>
      <c r="D5372">
        <f t="shared" si="500"/>
        <v>45532.75</v>
      </c>
      <c r="E5372" s="12">
        <f t="shared" si="502"/>
        <v>97800.137531325774</v>
      </c>
      <c r="F5372" s="1"/>
      <c r="G5372" s="4"/>
      <c r="H5372" s="4">
        <f t="shared" si="503"/>
        <v>82999.694205989334</v>
      </c>
      <c r="I5372">
        <f xml:space="preserve">          IF($B5372&lt;=$B$9,        $D5372-$B$7*$B$6-$J$18*($D5372-$B$6), $J$16)</f>
        <v>57574.8122555554</v>
      </c>
      <c r="J5372">
        <f t="shared" si="501"/>
        <v>0.9999826312937754</v>
      </c>
      <c r="K5372" t="str">
        <f>IF(B5372&lt;=$B$9, EXP(-($B$5*B5372))*($B$7*$B$6+$J$18*(D5372-$B$6))*$B$20, "")</f>
        <v/>
      </c>
      <c r="L5372">
        <f>IF(B5372&lt;=$B$9, "", EXP(-($B$5*B5372))*$B$20)</f>
        <v>1.5373883389592374E-3</v>
      </c>
    </row>
    <row r="5373" spans="1:12" x14ac:dyDescent="0.25">
      <c r="A5373">
        <f t="shared" si="498"/>
        <v>78.509999999999991</v>
      </c>
      <c r="B5373">
        <v>53.51</v>
      </c>
      <c r="C5373" s="1">
        <f t="shared" si="499"/>
        <v>0.91030653799999994</v>
      </c>
      <c r="D5373">
        <f t="shared" si="500"/>
        <v>45515.3269</v>
      </c>
      <c r="E5373" s="12">
        <f t="shared" si="502"/>
        <v>97164.987821628543</v>
      </c>
      <c r="F5373" s="1"/>
      <c r="G5373" s="4"/>
      <c r="H5373" s="4">
        <f t="shared" si="503"/>
        <v>82452.995976405873</v>
      </c>
      <c r="I5373">
        <f xml:space="preserve">          IF($B5373&lt;=$B$9,        $D5373-$B$7*$B$6-$J$18*($D5373-$B$6), $J$16)</f>
        <v>57574.8122555554</v>
      </c>
      <c r="J5373">
        <f t="shared" si="501"/>
        <v>0.9999826312937754</v>
      </c>
      <c r="K5373" t="str">
        <f>IF(B5373&lt;=$B$9, EXP(-($B$5*B5373))*($B$7*$B$6+$J$18*(D5373-$B$6))*$B$20, "")</f>
        <v/>
      </c>
      <c r="L5373">
        <f>IF(B5373&lt;=$B$9, "", EXP(-($B$5*B5373))*$B$20)</f>
        <v>1.536850347194653E-3</v>
      </c>
    </row>
    <row r="5374" spans="1:12" x14ac:dyDescent="0.25">
      <c r="A5374">
        <f t="shared" si="498"/>
        <v>78.52</v>
      </c>
      <c r="B5374">
        <v>53.519999999999996</v>
      </c>
      <c r="C5374" s="1">
        <f t="shared" si="499"/>
        <v>0.90995795200000029</v>
      </c>
      <c r="D5374">
        <f t="shared" si="500"/>
        <v>45497.897600000011</v>
      </c>
      <c r="E5374" s="12">
        <f t="shared" si="502"/>
        <v>96529.61580953293</v>
      </c>
      <c r="F5374" s="1"/>
      <c r="G5374" s="4"/>
      <c r="H5374" s="4">
        <f t="shared" si="503"/>
        <v>81906.106402442063</v>
      </c>
      <c r="I5374">
        <f xml:space="preserve">          IF($B5374&lt;=$B$9,        $D5374-$B$7*$B$6-$J$18*($D5374-$B$6), $J$16)</f>
        <v>57574.8122555554</v>
      </c>
      <c r="J5374">
        <f t="shared" si="501"/>
        <v>0.9999826312937754</v>
      </c>
      <c r="K5374" t="str">
        <f>IF(B5374&lt;=$B$9, EXP(-($B$5*B5374))*($B$7*$B$6+$J$18*(D5374-$B$6))*$B$20, "")</f>
        <v/>
      </c>
      <c r="L5374">
        <f>IF(B5374&lt;=$B$9, "", EXP(-($B$5*B5374))*$B$20)</f>
        <v>1.5363125436942376E-3</v>
      </c>
    </row>
    <row r="5375" spans="1:12" x14ac:dyDescent="0.25">
      <c r="A5375">
        <f t="shared" si="498"/>
        <v>78.53</v>
      </c>
      <c r="B5375">
        <v>53.53</v>
      </c>
      <c r="C5375" s="1">
        <f t="shared" si="499"/>
        <v>0.90960924200000015</v>
      </c>
      <c r="D5375">
        <f t="shared" si="500"/>
        <v>45480.462100000004</v>
      </c>
      <c r="E5375" s="12">
        <f t="shared" si="502"/>
        <v>95894.021417233074</v>
      </c>
      <c r="F5375" s="1"/>
      <c r="G5375" s="4"/>
      <c r="H5375" s="4">
        <f t="shared" si="503"/>
        <v>81359.02541712737</v>
      </c>
      <c r="I5375">
        <f xml:space="preserve">          IF($B5375&lt;=$B$9,        $D5375-$B$7*$B$6-$J$18*($D5375-$B$6), $J$16)</f>
        <v>57574.8122555554</v>
      </c>
      <c r="J5375">
        <f t="shared" si="501"/>
        <v>0.9999826312937754</v>
      </c>
      <c r="K5375" t="str">
        <f>IF(B5375&lt;=$B$9, EXP(-($B$5*B5375))*($B$7*$B$6+$J$18*(D5375-$B$6))*$B$20, "")</f>
        <v/>
      </c>
      <c r="L5375">
        <f>IF(B5375&lt;=$B$9, "", EXP(-($B$5*B5375))*$B$20)</f>
        <v>1.5357749283921101E-3</v>
      </c>
    </row>
    <row r="5376" spans="1:12" x14ac:dyDescent="0.25">
      <c r="A5376">
        <f t="shared" si="498"/>
        <v>78.539999999999992</v>
      </c>
      <c r="B5376">
        <v>53.54</v>
      </c>
      <c r="C5376" s="1">
        <f t="shared" si="499"/>
        <v>0.90926040800000041</v>
      </c>
      <c r="D5376">
        <f t="shared" si="500"/>
        <v>45463.020400000023</v>
      </c>
      <c r="E5376" s="12">
        <f t="shared" si="502"/>
        <v>95258.204566895918</v>
      </c>
      <c r="F5376" s="1"/>
      <c r="G5376" s="4"/>
      <c r="H5376" s="4">
        <f t="shared" si="503"/>
        <v>80811.752953467803</v>
      </c>
      <c r="I5376">
        <f xml:space="preserve">          IF($B5376&lt;=$B$9,        $D5376-$B$7*$B$6-$J$18*($D5376-$B$6), $J$16)</f>
        <v>57574.8122555554</v>
      </c>
      <c r="J5376">
        <f t="shared" si="501"/>
        <v>0.9999826312937754</v>
      </c>
      <c r="K5376" t="str">
        <f>IF(B5376&lt;=$B$9, EXP(-($B$5*B5376))*($B$7*$B$6+$J$18*(D5376-$B$6))*$B$20, "")</f>
        <v/>
      </c>
      <c r="L5376">
        <f>IF(B5376&lt;=$B$9, "", EXP(-($B$5*B5376))*$B$20)</f>
        <v>1.5352375012224141E-3</v>
      </c>
    </row>
    <row r="5377" spans="1:12" x14ac:dyDescent="0.25">
      <c r="A5377">
        <f t="shared" si="498"/>
        <v>78.55</v>
      </c>
      <c r="B5377">
        <v>53.55</v>
      </c>
      <c r="C5377" s="1">
        <f t="shared" si="499"/>
        <v>0.90891145000000018</v>
      </c>
      <c r="D5377">
        <f t="shared" si="500"/>
        <v>45445.572500000009</v>
      </c>
      <c r="E5377" s="12">
        <f t="shared" si="502"/>
        <v>94622.165180661148</v>
      </c>
      <c r="F5377" s="1"/>
      <c r="G5377" s="4"/>
      <c r="H5377" s="4">
        <f t="shared" si="503"/>
        <v>80264.288944445958</v>
      </c>
      <c r="I5377">
        <f xml:space="preserve">          IF($B5377&lt;=$B$9,        $D5377-$B$7*$B$6-$J$18*($D5377-$B$6), $J$16)</f>
        <v>57574.8122555554</v>
      </c>
      <c r="J5377">
        <f t="shared" si="501"/>
        <v>0.9999826312937754</v>
      </c>
      <c r="K5377" t="str">
        <f>IF(B5377&lt;=$B$9, EXP(-($B$5*B5377))*($B$7*$B$6+$J$18*(D5377-$B$6))*$B$20, "")</f>
        <v/>
      </c>
      <c r="L5377">
        <f>IF(B5377&lt;=$B$9, "", EXP(-($B$5*B5377))*$B$20)</f>
        <v>1.5347002621193138E-3</v>
      </c>
    </row>
    <row r="5378" spans="1:12" x14ac:dyDescent="0.25">
      <c r="A5378">
        <f t="shared" si="498"/>
        <v>78.56</v>
      </c>
      <c r="B5378">
        <v>53.559999999999995</v>
      </c>
      <c r="C5378" s="1">
        <f t="shared" si="499"/>
        <v>0.90856236800000012</v>
      </c>
      <c r="D5378">
        <f t="shared" si="500"/>
        <v>45428.118400000007</v>
      </c>
      <c r="E5378" s="12">
        <f t="shared" si="502"/>
        <v>93985.903180641195</v>
      </c>
      <c r="F5378" s="1"/>
      <c r="G5378" s="4"/>
      <c r="H5378" s="4">
        <f t="shared" si="503"/>
        <v>79716.633323020957</v>
      </c>
      <c r="I5378">
        <f xml:space="preserve">          IF($B5378&lt;=$B$9,        $D5378-$B$7*$B$6-$J$18*($D5378-$B$6), $J$16)</f>
        <v>57574.8122555554</v>
      </c>
      <c r="J5378">
        <f t="shared" si="501"/>
        <v>0.9999826312937754</v>
      </c>
      <c r="K5378" t="str">
        <f>IF(B5378&lt;=$B$9, EXP(-($B$5*B5378))*($B$7*$B$6+$J$18*(D5378-$B$6))*$B$20, "")</f>
        <v/>
      </c>
      <c r="L5378">
        <f>IF(B5378&lt;=$B$9, "", EXP(-($B$5*B5378))*$B$20)</f>
        <v>1.5341632110169973E-3</v>
      </c>
    </row>
    <row r="5379" spans="1:12" x14ac:dyDescent="0.25">
      <c r="A5379">
        <f t="shared" si="498"/>
        <v>78.569999999999993</v>
      </c>
      <c r="B5379">
        <v>53.57</v>
      </c>
      <c r="C5379" s="1">
        <f t="shared" si="499"/>
        <v>0.9082131619999998</v>
      </c>
      <c r="D5379">
        <f t="shared" si="500"/>
        <v>45410.658099999993</v>
      </c>
      <c r="E5379" s="12">
        <f t="shared" si="502"/>
        <v>93349.418488921234</v>
      </c>
      <c r="F5379" s="1"/>
      <c r="G5379" s="4"/>
      <c r="H5379" s="4">
        <f t="shared" si="503"/>
        <v>79168.786022128465</v>
      </c>
      <c r="I5379">
        <f xml:space="preserve">          IF($B5379&lt;=$B$9,        $D5379-$B$7*$B$6-$J$18*($D5379-$B$6), $J$16)</f>
        <v>57574.8122555554</v>
      </c>
      <c r="J5379">
        <f t="shared" si="501"/>
        <v>0.9999826312937754</v>
      </c>
      <c r="K5379" t="str">
        <f>IF(B5379&lt;=$B$9, EXP(-($B$5*B5379))*($B$7*$B$6+$J$18*(D5379-$B$6))*$B$20, "")</f>
        <v/>
      </c>
      <c r="L5379">
        <f>IF(B5379&lt;=$B$9, "", EXP(-($B$5*B5379))*$B$20)</f>
        <v>1.5336263478496759E-3</v>
      </c>
    </row>
    <row r="5380" spans="1:12" x14ac:dyDescent="0.25">
      <c r="A5380">
        <f t="shared" si="498"/>
        <v>78.58</v>
      </c>
      <c r="B5380">
        <v>53.58</v>
      </c>
      <c r="C5380" s="1">
        <f t="shared" si="499"/>
        <v>0.90786383200000009</v>
      </c>
      <c r="D5380">
        <f t="shared" si="500"/>
        <v>45393.191600000006</v>
      </c>
      <c r="E5380" s="12">
        <f t="shared" si="502"/>
        <v>92712.711027559169</v>
      </c>
      <c r="F5380" s="1"/>
      <c r="G5380" s="4"/>
      <c r="H5380" s="4">
        <f t="shared" si="503"/>
        <v>78620.74697468066</v>
      </c>
      <c r="I5380">
        <f xml:space="preserve">          IF($B5380&lt;=$B$9,        $D5380-$B$7*$B$6-$J$18*($D5380-$B$6), $J$16)</f>
        <v>57574.8122555554</v>
      </c>
      <c r="J5380">
        <f t="shared" si="501"/>
        <v>0.9999826312937754</v>
      </c>
      <c r="K5380" t="str">
        <f>IF(B5380&lt;=$B$9, EXP(-($B$5*B5380))*($B$7*$B$6+$J$18*(D5380-$B$6))*$B$20, "")</f>
        <v/>
      </c>
      <c r="L5380">
        <f>IF(B5380&lt;=$B$9, "", EXP(-($B$5*B5380))*$B$20)</f>
        <v>1.5330896725515842E-3</v>
      </c>
    </row>
    <row r="5381" spans="1:12" x14ac:dyDescent="0.25">
      <c r="A5381">
        <f t="shared" si="498"/>
        <v>78.59</v>
      </c>
      <c r="B5381">
        <v>53.589999999999996</v>
      </c>
      <c r="C5381" s="1">
        <f t="shared" si="499"/>
        <v>0.90751437800000034</v>
      </c>
      <c r="D5381">
        <f t="shared" si="500"/>
        <v>45375.718900000014</v>
      </c>
      <c r="E5381" s="12">
        <f t="shared" si="502"/>
        <v>92075.780718585622</v>
      </c>
      <c r="F5381" s="1"/>
      <c r="G5381" s="4"/>
      <c r="H5381" s="4">
        <f t="shared" si="503"/>
        <v>78072.516113566249</v>
      </c>
      <c r="I5381">
        <f xml:space="preserve">          IF($B5381&lt;=$B$9,        $D5381-$B$7*$B$6-$J$18*($D5381-$B$6), $J$16)</f>
        <v>57574.8122555554</v>
      </c>
      <c r="J5381">
        <f t="shared" si="501"/>
        <v>0.9999826312937754</v>
      </c>
      <c r="K5381" t="str">
        <f>IF(B5381&lt;=$B$9, EXP(-($B$5*B5381))*($B$7*$B$6+$J$18*(D5381-$B$6))*$B$20, "")</f>
        <v/>
      </c>
      <c r="L5381">
        <f>IF(B5381&lt;=$B$9, "", EXP(-($B$5*B5381))*$B$20)</f>
        <v>1.5325531850569796E-3</v>
      </c>
    </row>
    <row r="5382" spans="1:12" x14ac:dyDescent="0.25">
      <c r="A5382">
        <f t="shared" si="498"/>
        <v>78.599999999999994</v>
      </c>
      <c r="B5382">
        <v>53.6</v>
      </c>
      <c r="C5382" s="1">
        <f t="shared" si="499"/>
        <v>0.9071648000000001</v>
      </c>
      <c r="D5382">
        <f t="shared" si="500"/>
        <v>45358.240000000005</v>
      </c>
      <c r="E5382" s="12">
        <f t="shared" si="502"/>
        <v>91438.62748400394</v>
      </c>
      <c r="F5382" s="1"/>
      <c r="G5382" s="4"/>
      <c r="H5382" s="4">
        <f t="shared" si="503"/>
        <v>77524.093371650437</v>
      </c>
      <c r="I5382">
        <f xml:space="preserve">          IF($B5382&lt;=$B$9,        $D5382-$B$7*$B$6-$J$18*($D5382-$B$6), $J$16)</f>
        <v>57574.8122555554</v>
      </c>
      <c r="J5382">
        <f t="shared" si="501"/>
        <v>0.9999826312937754</v>
      </c>
      <c r="K5382" t="str">
        <f>IF(B5382&lt;=$B$9, EXP(-($B$5*B5382))*($B$7*$B$6+$J$18*(D5382-$B$6))*$B$20, "")</f>
        <v/>
      </c>
      <c r="L5382">
        <f>IF(B5382&lt;=$B$9, "", EXP(-($B$5*B5382))*$B$20)</f>
        <v>1.5320168853001415E-3</v>
      </c>
    </row>
    <row r="5383" spans="1:12" x14ac:dyDescent="0.25">
      <c r="A5383">
        <f t="shared" si="498"/>
        <v>78.61</v>
      </c>
      <c r="B5383">
        <v>53.61</v>
      </c>
      <c r="C5383" s="1">
        <f t="shared" si="499"/>
        <v>0.90681509800000026</v>
      </c>
      <c r="D5383">
        <f t="shared" si="500"/>
        <v>45340.754900000014</v>
      </c>
      <c r="E5383" s="12">
        <f t="shared" si="502"/>
        <v>90801.251245790147</v>
      </c>
      <c r="F5383" s="1"/>
      <c r="G5383" s="4"/>
      <c r="H5383" s="4">
        <f t="shared" si="503"/>
        <v>76975.478681774955</v>
      </c>
      <c r="I5383">
        <f xml:space="preserve">          IF($B5383&lt;=$B$9,        $D5383-$B$7*$B$6-$J$18*($D5383-$B$6), $J$16)</f>
        <v>57574.8122555554</v>
      </c>
      <c r="J5383">
        <f t="shared" si="501"/>
        <v>0.9999826312937754</v>
      </c>
      <c r="K5383" t="str">
        <f>IF(B5383&lt;=$B$9, EXP(-($B$5*B5383))*($B$7*$B$6+$J$18*(D5383-$B$6))*$B$20, "")</f>
        <v/>
      </c>
      <c r="L5383">
        <f>IF(B5383&lt;=$B$9, "", EXP(-($B$5*B5383))*$B$20)</f>
        <v>1.5314807732153743E-3</v>
      </c>
    </row>
    <row r="5384" spans="1:12" x14ac:dyDescent="0.25">
      <c r="A5384">
        <f t="shared" si="498"/>
        <v>78.62</v>
      </c>
      <c r="B5384">
        <v>53.62</v>
      </c>
      <c r="C5384" s="1">
        <f t="shared" si="499"/>
        <v>0.90646527199999993</v>
      </c>
      <c r="D5384">
        <f t="shared" si="500"/>
        <v>45323.263599999998</v>
      </c>
      <c r="E5384" s="12">
        <f t="shared" si="502"/>
        <v>90163.651925892991</v>
      </c>
      <c r="F5384" s="1"/>
      <c r="G5384" s="4"/>
      <c r="H5384" s="4">
        <f t="shared" si="503"/>
        <v>76426.671976758022</v>
      </c>
      <c r="I5384">
        <f xml:space="preserve">          IF($B5384&lt;=$B$9,        $D5384-$B$7*$B$6-$J$18*($D5384-$B$6), $J$16)</f>
        <v>57574.8122555554</v>
      </c>
      <c r="J5384">
        <f t="shared" si="501"/>
        <v>0.9999826312937754</v>
      </c>
      <c r="K5384" t="str">
        <f>IF(B5384&lt;=$B$9, EXP(-($B$5*B5384))*($B$7*$B$6+$J$18*(D5384-$B$6))*$B$20, "")</f>
        <v/>
      </c>
      <c r="L5384">
        <f>IF(B5384&lt;=$B$9, "", EXP(-($B$5*B5384))*$B$20)</f>
        <v>1.5309448487370036E-3</v>
      </c>
    </row>
    <row r="5385" spans="1:12" x14ac:dyDescent="0.25">
      <c r="A5385">
        <f t="shared" si="498"/>
        <v>78.63</v>
      </c>
      <c r="B5385">
        <v>53.629999999999995</v>
      </c>
      <c r="C5385" s="1">
        <f t="shared" si="499"/>
        <v>0.90611532200000022</v>
      </c>
      <c r="D5385">
        <f t="shared" si="500"/>
        <v>45305.766100000008</v>
      </c>
      <c r="E5385" s="12">
        <f t="shared" si="502"/>
        <v>89525.829446233867</v>
      </c>
      <c r="F5385" s="1"/>
      <c r="G5385" s="4"/>
      <c r="H5385" s="4">
        <f t="shared" si="503"/>
        <v>75877.673189394336</v>
      </c>
      <c r="I5385">
        <f xml:space="preserve">          IF($B5385&lt;=$B$9,        $D5385-$B$7*$B$6-$J$18*($D5385-$B$6), $J$16)</f>
        <v>57574.8122555554</v>
      </c>
      <c r="J5385">
        <f t="shared" si="501"/>
        <v>0.9999826312937754</v>
      </c>
      <c r="K5385" t="str">
        <f>IF(B5385&lt;=$B$9, EXP(-($B$5*B5385))*($B$7*$B$6+$J$18*(D5385-$B$6))*$B$20, "")</f>
        <v/>
      </c>
      <c r="L5385">
        <f>IF(B5385&lt;=$B$9, "", EXP(-($B$5*B5385))*$B$20)</f>
        <v>1.5304091117993787E-3</v>
      </c>
    </row>
    <row r="5386" spans="1:12" x14ac:dyDescent="0.25">
      <c r="A5386">
        <f t="shared" si="498"/>
        <v>78.64</v>
      </c>
      <c r="B5386">
        <v>53.64</v>
      </c>
      <c r="C5386" s="1">
        <f t="shared" si="499"/>
        <v>0.9057652479999998</v>
      </c>
      <c r="D5386">
        <f t="shared" si="500"/>
        <v>45288.262399999992</v>
      </c>
      <c r="E5386" s="12">
        <f t="shared" si="502"/>
        <v>88887.783728706854</v>
      </c>
      <c r="F5386" s="1"/>
      <c r="G5386" s="4"/>
      <c r="H5386" s="4">
        <f t="shared" si="503"/>
        <v>75328.482252455069</v>
      </c>
      <c r="I5386">
        <f xml:space="preserve">          IF($B5386&lt;=$B$9,        $D5386-$B$7*$B$6-$J$18*($D5386-$B$6), $J$16)</f>
        <v>57574.8122555554</v>
      </c>
      <c r="J5386">
        <f t="shared" si="501"/>
        <v>0.9999826312937754</v>
      </c>
      <c r="K5386" t="str">
        <f>IF(B5386&lt;=$B$9, EXP(-($B$5*B5386))*($B$7*$B$6+$J$18*(D5386-$B$6))*$B$20, "")</f>
        <v/>
      </c>
      <c r="L5386">
        <f>IF(B5386&lt;=$B$9, "", EXP(-($B$5*B5386))*$B$20)</f>
        <v>1.5298735623368717E-3</v>
      </c>
    </row>
    <row r="5387" spans="1:12" x14ac:dyDescent="0.25">
      <c r="A5387">
        <f t="shared" si="498"/>
        <v>78.650000000000006</v>
      </c>
      <c r="B5387">
        <v>53.65</v>
      </c>
      <c r="C5387" s="1">
        <f t="shared" si="499"/>
        <v>0.90541505000000022</v>
      </c>
      <c r="D5387">
        <f t="shared" si="500"/>
        <v>45270.75250000001</v>
      </c>
      <c r="E5387" s="12">
        <f t="shared" si="502"/>
        <v>88249.514695178717</v>
      </c>
      <c r="F5387" s="1"/>
      <c r="G5387" s="4"/>
      <c r="H5387" s="4">
        <f t="shared" si="503"/>
        <v>74779.099098687875</v>
      </c>
      <c r="I5387">
        <f xml:space="preserve">          IF($B5387&lt;=$B$9,        $D5387-$B$7*$B$6-$J$18*($D5387-$B$6), $J$16)</f>
        <v>57574.8122555554</v>
      </c>
      <c r="J5387">
        <f t="shared" si="501"/>
        <v>0.9999826312937754</v>
      </c>
      <c r="K5387" t="str">
        <f>IF(B5387&lt;=$B$9, EXP(-($B$5*B5387))*($B$7*$B$6+$J$18*(D5387-$B$6))*$B$20, "")</f>
        <v/>
      </c>
      <c r="L5387">
        <f>IF(B5387&lt;=$B$9, "", EXP(-($B$5*B5387))*$B$20)</f>
        <v>1.5293382002838786E-3</v>
      </c>
    </row>
    <row r="5388" spans="1:12" x14ac:dyDescent="0.25">
      <c r="A5388">
        <f t="shared" si="498"/>
        <v>78.66</v>
      </c>
      <c r="B5388">
        <v>53.66</v>
      </c>
      <c r="C5388" s="1">
        <f t="shared" si="499"/>
        <v>0.90506472800000015</v>
      </c>
      <c r="D5388">
        <f t="shared" si="500"/>
        <v>45253.236400000009</v>
      </c>
      <c r="E5388" s="12">
        <f t="shared" si="502"/>
        <v>87611.022267488835</v>
      </c>
      <c r="F5388" s="1"/>
      <c r="G5388" s="4"/>
      <c r="H5388" s="4">
        <f t="shared" si="503"/>
        <v>74229.523660816863</v>
      </c>
      <c r="I5388">
        <f xml:space="preserve">          IF($B5388&lt;=$B$9,        $D5388-$B$7*$B$6-$J$18*($D5388-$B$6), $J$16)</f>
        <v>57574.8122555554</v>
      </c>
      <c r="J5388">
        <f t="shared" si="501"/>
        <v>0.9999826312937754</v>
      </c>
      <c r="K5388" t="str">
        <f>IF(B5388&lt;=$B$9, EXP(-($B$5*B5388))*($B$7*$B$6+$J$18*(D5388-$B$6))*$B$20, "")</f>
        <v/>
      </c>
      <c r="L5388">
        <f>IF(B5388&lt;=$B$9, "", EXP(-($B$5*B5388))*$B$20)</f>
        <v>1.5288030255748164E-3</v>
      </c>
    </row>
    <row r="5389" spans="1:12" x14ac:dyDescent="0.25">
      <c r="A5389">
        <f t="shared" si="498"/>
        <v>78.67</v>
      </c>
      <c r="B5389">
        <v>53.67</v>
      </c>
      <c r="C5389" s="1">
        <f t="shared" si="499"/>
        <v>0.90471428200000004</v>
      </c>
      <c r="D5389">
        <f t="shared" si="500"/>
        <v>45235.714100000005</v>
      </c>
      <c r="E5389" s="12">
        <f t="shared" si="502"/>
        <v>86972.306367449273</v>
      </c>
      <c r="F5389" s="1"/>
      <c r="G5389" s="4"/>
      <c r="H5389" s="4">
        <f t="shared" si="503"/>
        <v>73679.755871542598</v>
      </c>
      <c r="I5389">
        <f xml:space="preserve">          IF($B5389&lt;=$B$9,        $D5389-$B$7*$B$6-$J$18*($D5389-$B$6), $J$16)</f>
        <v>57574.8122555554</v>
      </c>
      <c r="J5389">
        <f t="shared" si="501"/>
        <v>0.9999826312937754</v>
      </c>
      <c r="K5389" t="str">
        <f>IF(B5389&lt;=$B$9, EXP(-($B$5*B5389))*($B$7*$B$6+$J$18*(D5389-$B$6))*$B$20, "")</f>
        <v/>
      </c>
      <c r="L5389">
        <f>IF(B5389&lt;=$B$9, "", EXP(-($B$5*B5389))*$B$20)</f>
        <v>1.5282680381441269E-3</v>
      </c>
    </row>
    <row r="5390" spans="1:12" x14ac:dyDescent="0.25">
      <c r="A5390">
        <f t="shared" si="498"/>
        <v>78.680000000000007</v>
      </c>
      <c r="B5390">
        <v>53.68</v>
      </c>
      <c r="C5390" s="1">
        <f t="shared" si="499"/>
        <v>0.90436371200000032</v>
      </c>
      <c r="D5390">
        <f t="shared" si="500"/>
        <v>45218.185600000019</v>
      </c>
      <c r="E5390" s="12">
        <f t="shared" si="502"/>
        <v>86333.366916844694</v>
      </c>
      <c r="F5390" s="1"/>
      <c r="G5390" s="4"/>
      <c r="H5390" s="4">
        <f t="shared" si="503"/>
        <v>73129.795663542085</v>
      </c>
      <c r="I5390">
        <f xml:space="preserve">          IF($B5390&lt;=$B$9,        $D5390-$B$7*$B$6-$J$18*($D5390-$B$6), $J$16)</f>
        <v>57574.8122555554</v>
      </c>
      <c r="J5390">
        <f t="shared" si="501"/>
        <v>0.9999826312937754</v>
      </c>
      <c r="K5390" t="str">
        <f>IF(B5390&lt;=$B$9, EXP(-($B$5*B5390))*($B$7*$B$6+$J$18*(D5390-$B$6))*$B$20, "")</f>
        <v/>
      </c>
      <c r="L5390">
        <f>IF(B5390&lt;=$B$9, "", EXP(-($B$5*B5390))*$B$20)</f>
        <v>1.5277332379262738E-3</v>
      </c>
    </row>
    <row r="5391" spans="1:12" x14ac:dyDescent="0.25">
      <c r="A5391">
        <f t="shared" si="498"/>
        <v>78.69</v>
      </c>
      <c r="B5391">
        <v>53.69</v>
      </c>
      <c r="C5391" s="1">
        <f t="shared" si="499"/>
        <v>0.90401301799999989</v>
      </c>
      <c r="D5391">
        <f t="shared" si="500"/>
        <v>45200.650899999993</v>
      </c>
      <c r="E5391" s="12">
        <f t="shared" si="502"/>
        <v>85694.203837432404</v>
      </c>
      <c r="F5391" s="1"/>
      <c r="G5391" s="4"/>
      <c r="H5391" s="4">
        <f t="shared" si="503"/>
        <v>72579.642969468769</v>
      </c>
      <c r="I5391">
        <f xml:space="preserve">          IF($B5391&lt;=$B$9,        $D5391-$B$7*$B$6-$J$18*($D5391-$B$6), $J$16)</f>
        <v>57574.8122555554</v>
      </c>
      <c r="J5391">
        <f t="shared" si="501"/>
        <v>0.9999826312937754</v>
      </c>
      <c r="K5391" t="str">
        <f>IF(B5391&lt;=$B$9, EXP(-($B$5*B5391))*($B$7*$B$6+$J$18*(D5391-$B$6))*$B$20, "")</f>
        <v/>
      </c>
      <c r="L5391">
        <f>IF(B5391&lt;=$B$9, "", EXP(-($B$5*B5391))*$B$20)</f>
        <v>1.5271986248557446E-3</v>
      </c>
    </row>
    <row r="5392" spans="1:12" x14ac:dyDescent="0.25">
      <c r="A5392">
        <f t="shared" si="498"/>
        <v>78.699999999999989</v>
      </c>
      <c r="B5392">
        <v>53.699999999999996</v>
      </c>
      <c r="C5392" s="1">
        <f t="shared" si="499"/>
        <v>0.90366220000000008</v>
      </c>
      <c r="D5392">
        <f t="shared" si="500"/>
        <v>45183.11</v>
      </c>
      <c r="E5392" s="12">
        <f t="shared" si="502"/>
        <v>85054.817050942322</v>
      </c>
      <c r="F5392" s="1"/>
      <c r="G5392" s="4"/>
      <c r="H5392" s="4">
        <f t="shared" si="503"/>
        <v>72029.297721952535</v>
      </c>
      <c r="I5392">
        <f xml:space="preserve">          IF($B5392&lt;=$B$9,        $D5392-$B$7*$B$6-$J$18*($D5392-$B$6), $J$16)</f>
        <v>57574.8122555554</v>
      </c>
      <c r="J5392">
        <f t="shared" si="501"/>
        <v>0.9999826312937754</v>
      </c>
      <c r="K5392" t="str">
        <f>IF(B5392&lt;=$B$9, EXP(-($B$5*B5392))*($B$7*$B$6+$J$18*(D5392-$B$6))*$B$20, "")</f>
        <v/>
      </c>
      <c r="L5392">
        <f>IF(B5392&lt;=$B$9, "", EXP(-($B$5*B5392))*$B$20)</f>
        <v>1.526664198867049E-3</v>
      </c>
    </row>
    <row r="5393" spans="1:12" x14ac:dyDescent="0.25">
      <c r="A5393">
        <f t="shared" si="498"/>
        <v>78.710000000000008</v>
      </c>
      <c r="B5393">
        <v>53.71</v>
      </c>
      <c r="C5393" s="1">
        <f t="shared" si="499"/>
        <v>0.90331125800000001</v>
      </c>
      <c r="D5393">
        <f t="shared" si="500"/>
        <v>45165.562899999997</v>
      </c>
      <c r="E5393" s="12">
        <f t="shared" si="502"/>
        <v>84415.206479076965</v>
      </c>
      <c r="F5393" s="1"/>
      <c r="G5393" s="4"/>
      <c r="H5393" s="4">
        <f t="shared" si="503"/>
        <v>71478.759853599666</v>
      </c>
      <c r="I5393">
        <f xml:space="preserve">          IF($B5393&lt;=$B$9,        $D5393-$B$7*$B$6-$J$18*($D5393-$B$6), $J$16)</f>
        <v>57574.8122555554</v>
      </c>
      <c r="J5393">
        <f t="shared" si="501"/>
        <v>0.9999826312937754</v>
      </c>
      <c r="K5393" t="str">
        <f>IF(B5393&lt;=$B$9, EXP(-($B$5*B5393))*($B$7*$B$6+$J$18*(D5393-$B$6))*$B$20, "")</f>
        <v/>
      </c>
      <c r="L5393">
        <f>IF(B5393&lt;=$B$9, "", EXP(-($B$5*B5393))*$B$20)</f>
        <v>1.526129959894719E-3</v>
      </c>
    </row>
    <row r="5394" spans="1:12" x14ac:dyDescent="0.25">
      <c r="A5394">
        <f t="shared" si="498"/>
        <v>78.72</v>
      </c>
      <c r="B5394">
        <v>53.72</v>
      </c>
      <c r="C5394" s="1">
        <f t="shared" si="499"/>
        <v>0.90296019199999988</v>
      </c>
      <c r="D5394">
        <f t="shared" si="500"/>
        <v>45148.009599999998</v>
      </c>
      <c r="E5394" s="12">
        <f t="shared" si="502"/>
        <v>83775.372043511452</v>
      </c>
      <c r="F5394" s="1"/>
      <c r="G5394" s="4"/>
      <c r="H5394" s="4">
        <f t="shared" si="503"/>
        <v>70928.029296992871</v>
      </c>
      <c r="I5394">
        <f xml:space="preserve">          IF($B5394&lt;=$B$9,        $D5394-$B$7*$B$6-$J$18*($D5394-$B$6), $J$16)</f>
        <v>57574.8122555554</v>
      </c>
      <c r="J5394">
        <f t="shared" si="501"/>
        <v>0.9999826312937754</v>
      </c>
      <c r="K5394" t="str">
        <f>IF(B5394&lt;=$B$9, EXP(-($B$5*B5394))*($B$7*$B$6+$J$18*(D5394-$B$6))*$B$20, "")</f>
        <v/>
      </c>
      <c r="L5394">
        <f>IF(B5394&lt;=$B$9, "", EXP(-($B$5*B5394))*$B$20)</f>
        <v>1.5255959078733115E-3</v>
      </c>
    </row>
    <row r="5395" spans="1:12" x14ac:dyDescent="0.25">
      <c r="A5395">
        <f t="shared" si="498"/>
        <v>78.72999999999999</v>
      </c>
      <c r="B5395">
        <v>53.73</v>
      </c>
      <c r="C5395" s="1">
        <f t="shared" si="499"/>
        <v>0.90260900200000016</v>
      </c>
      <c r="D5395">
        <f t="shared" si="500"/>
        <v>45130.450100000009</v>
      </c>
      <c r="E5395" s="12">
        <f t="shared" si="502"/>
        <v>83135.313665893496</v>
      </c>
      <c r="F5395" s="1"/>
      <c r="G5395" s="4"/>
      <c r="H5395" s="4">
        <f t="shared" si="503"/>
        <v>70377.105984691269</v>
      </c>
      <c r="I5395">
        <f xml:space="preserve">          IF($B5395&lt;=$B$9,        $D5395-$B$7*$B$6-$J$18*($D5395-$B$6), $J$16)</f>
        <v>57574.8122555554</v>
      </c>
      <c r="J5395">
        <f t="shared" si="501"/>
        <v>0.9999826312937754</v>
      </c>
      <c r="K5395" t="str">
        <f>IF(B5395&lt;=$B$9, EXP(-($B$5*B5395))*($B$7*$B$6+$J$18*(D5395-$B$6))*$B$20, "")</f>
        <v/>
      </c>
      <c r="L5395">
        <f>IF(B5395&lt;=$B$9, "", EXP(-($B$5*B5395))*$B$20)</f>
        <v>1.5250620427374043E-3</v>
      </c>
    </row>
    <row r="5396" spans="1:12" x14ac:dyDescent="0.25">
      <c r="A5396">
        <f t="shared" si="498"/>
        <v>78.739999999999995</v>
      </c>
      <c r="B5396">
        <v>53.739999999999995</v>
      </c>
      <c r="C5396" s="1">
        <f t="shared" si="499"/>
        <v>0.90225768799999995</v>
      </c>
      <c r="D5396">
        <f t="shared" si="500"/>
        <v>45112.884399999995</v>
      </c>
      <c r="E5396" s="12">
        <f t="shared" si="502"/>
        <v>82495.031267843369</v>
      </c>
      <c r="F5396" s="1"/>
      <c r="G5396" s="4"/>
      <c r="H5396" s="4">
        <f t="shared" si="503"/>
        <v>69825.989849230362</v>
      </c>
      <c r="I5396">
        <f xml:space="preserve">          IF($B5396&lt;=$B$9,        $D5396-$B$7*$B$6-$J$18*($D5396-$B$6), $J$16)</f>
        <v>57574.8122555554</v>
      </c>
      <c r="J5396">
        <f t="shared" si="501"/>
        <v>0.9999826312937754</v>
      </c>
      <c r="K5396" t="str">
        <f>IF(B5396&lt;=$B$9, EXP(-($B$5*B5396))*($B$7*$B$6+$J$18*(D5396-$B$6))*$B$20, "")</f>
        <v/>
      </c>
      <c r="L5396">
        <f>IF(B5396&lt;=$B$9, "", EXP(-($B$5*B5396))*$B$20)</f>
        <v>1.5245283644215999E-3</v>
      </c>
    </row>
    <row r="5397" spans="1:12" x14ac:dyDescent="0.25">
      <c r="A5397">
        <f t="shared" si="498"/>
        <v>78.75</v>
      </c>
      <c r="B5397">
        <v>53.75</v>
      </c>
      <c r="C5397" s="1">
        <f t="shared" si="499"/>
        <v>0.90190625000000013</v>
      </c>
      <c r="D5397">
        <f t="shared" si="500"/>
        <v>45095.312500000007</v>
      </c>
      <c r="E5397" s="12">
        <f t="shared" si="502"/>
        <v>81854.524770953925</v>
      </c>
      <c r="F5397" s="1"/>
      <c r="G5397" s="4"/>
      <c r="H5397" s="4">
        <f t="shared" si="503"/>
        <v>69274.680823122035</v>
      </c>
      <c r="I5397">
        <f xml:space="preserve">          IF($B5397&lt;=$B$9,        $D5397-$B$7*$B$6-$J$18*($D5397-$B$6), $J$16)</f>
        <v>57574.8122555554</v>
      </c>
      <c r="J5397">
        <f t="shared" si="501"/>
        <v>0.9999826312937754</v>
      </c>
      <c r="K5397" t="str">
        <f>IF(B5397&lt;=$B$9, EXP(-($B$5*B5397))*($B$7*$B$6+$J$18*(D5397-$B$6))*$B$20, "")</f>
        <v/>
      </c>
      <c r="L5397">
        <f>IF(B5397&lt;=$B$9, "", EXP(-($B$5*B5397))*$B$20)</f>
        <v>1.5239948728605214E-3</v>
      </c>
    </row>
    <row r="5398" spans="1:12" x14ac:dyDescent="0.25">
      <c r="A5398">
        <f t="shared" si="498"/>
        <v>78.759999999999991</v>
      </c>
      <c r="B5398">
        <v>53.76</v>
      </c>
      <c r="C5398" s="1">
        <f t="shared" si="499"/>
        <v>0.90155468800000005</v>
      </c>
      <c r="D5398">
        <f t="shared" si="500"/>
        <v>45077.734400000001</v>
      </c>
      <c r="E5398" s="12">
        <f t="shared" si="502"/>
        <v>81213.794096790574</v>
      </c>
      <c r="F5398" s="1"/>
      <c r="G5398" s="4"/>
      <c r="H5398" s="4">
        <f t="shared" si="503"/>
        <v>68723.178838854568</v>
      </c>
      <c r="I5398">
        <f xml:space="preserve">          IF($B5398&lt;=$B$9,        $D5398-$B$7*$B$6-$J$18*($D5398-$B$6), $J$16)</f>
        <v>57574.8122555554</v>
      </c>
      <c r="J5398">
        <f t="shared" si="501"/>
        <v>0.9999826312937754</v>
      </c>
      <c r="K5398" t="str">
        <f>IF(B5398&lt;=$B$9, EXP(-($B$5*B5398))*($B$7*$B$6+$J$18*(D5398-$B$6))*$B$20, "")</f>
        <v/>
      </c>
      <c r="L5398">
        <f>IF(B5398&lt;=$B$9, "", EXP(-($B$5*B5398))*$B$20)</f>
        <v>1.5234615679888166E-3</v>
      </c>
    </row>
    <row r="5399" spans="1:12" x14ac:dyDescent="0.25">
      <c r="A5399">
        <f t="shared" ref="A5399:A5462" si="504">B5399+25</f>
        <v>78.77</v>
      </c>
      <c r="B5399">
        <v>53.769999999999996</v>
      </c>
      <c r="C5399" s="1">
        <f t="shared" ref="C5399:C5462" si="505">$B$2+$B$3*B5399+$B$4*B5399^2</f>
        <v>0.90120300200000014</v>
      </c>
      <c r="D5399">
        <f t="shared" ref="D5399:D5462" si="506">$B$6*C5399</f>
        <v>45060.150100000006</v>
      </c>
      <c r="E5399" s="12">
        <f t="shared" si="502"/>
        <v>80572.839166891266</v>
      </c>
      <c r="F5399" s="1"/>
      <c r="G5399" s="4"/>
      <c r="H5399" s="4">
        <f t="shared" si="503"/>
        <v>68171.483828892611</v>
      </c>
      <c r="I5399">
        <f xml:space="preserve">          IF($B5399&lt;=$B$9,        $D5399-$B$7*$B$6-$J$18*($D5399-$B$6), $J$16)</f>
        <v>57574.8122555554</v>
      </c>
      <c r="J5399">
        <f t="shared" ref="J5399:J5462" si="507">($I5399^(1-J$20)-1)/(1-J$20)</f>
        <v>0.9999826312937754</v>
      </c>
      <c r="K5399" t="str">
        <f>IF(B5399&lt;=$B$9, EXP(-($B$5*B5399))*($B$7*$B$6+$J$18*(D5399-$B$6))*$B$20, "")</f>
        <v/>
      </c>
      <c r="L5399">
        <f>IF(B5399&lt;=$B$9, "", EXP(-($B$5*B5399))*$B$20)</f>
        <v>1.5229284497411566E-3</v>
      </c>
    </row>
    <row r="5400" spans="1:12" x14ac:dyDescent="0.25">
      <c r="A5400">
        <f t="shared" si="504"/>
        <v>78.78</v>
      </c>
      <c r="B5400">
        <v>53.78</v>
      </c>
      <c r="C5400" s="1">
        <f t="shared" si="505"/>
        <v>0.90085119199999997</v>
      </c>
      <c r="D5400">
        <f t="shared" si="506"/>
        <v>45042.559600000001</v>
      </c>
      <c r="E5400" s="12">
        <f t="shared" ref="E5400:E5463" si="508">IF($B5400&lt;$B$9,      E5399+($B$5*E5399+$B$7*$B$6+$B$8*($D5400-$B$6))*$B$20,           E5399+($B$5*E5399-$B$12)*$B$20)</f>
        <v>79931.659902766492</v>
      </c>
      <c r="F5400" s="1"/>
      <c r="G5400" s="4"/>
      <c r="H5400" s="4">
        <f t="shared" ref="H5400:H5463" si="509">IF($B5400&lt;=$B$9,      H5399+($B$5*H5399+$B$7*$B$6+J$18*($D5399-$B$6))*$B$20,           H5399+($B$5*H5399-J$16)*$B$20)</f>
        <v>67619.595725677165</v>
      </c>
      <c r="I5400">
        <f xml:space="preserve">          IF($B5400&lt;=$B$9,        $D5400-$B$7*$B$6-$J$18*($D5400-$B$6), $J$16)</f>
        <v>57574.8122555554</v>
      </c>
      <c r="J5400">
        <f t="shared" si="507"/>
        <v>0.9999826312937754</v>
      </c>
      <c r="K5400" t="str">
        <f>IF(B5400&lt;=$B$9, EXP(-($B$5*B5400))*($B$7*$B$6+$J$18*(D5400-$B$6))*$B$20, "")</f>
        <v/>
      </c>
      <c r="L5400">
        <f>IF(B5400&lt;=$B$9, "", EXP(-($B$5*B5400))*$B$20)</f>
        <v>1.5223955180522326E-3</v>
      </c>
    </row>
    <row r="5401" spans="1:12" x14ac:dyDescent="0.25">
      <c r="A5401">
        <f t="shared" si="504"/>
        <v>78.789999999999992</v>
      </c>
      <c r="B5401">
        <v>53.79</v>
      </c>
      <c r="C5401" s="1">
        <f t="shared" si="505"/>
        <v>0.90049925800000019</v>
      </c>
      <c r="D5401">
        <f t="shared" si="506"/>
        <v>45024.962900000013</v>
      </c>
      <c r="E5401" s="12">
        <f t="shared" si="508"/>
        <v>79290.256225899269</v>
      </c>
      <c r="F5401" s="1"/>
      <c r="G5401" s="4"/>
      <c r="H5401" s="4">
        <f t="shared" si="509"/>
        <v>67067.5144616256</v>
      </c>
      <c r="I5401">
        <f xml:space="preserve">          IF($B5401&lt;=$B$9,        $D5401-$B$7*$B$6-$J$18*($D5401-$B$6), $J$16)</f>
        <v>57574.8122555554</v>
      </c>
      <c r="J5401">
        <f t="shared" si="507"/>
        <v>0.9999826312937754</v>
      </c>
      <c r="K5401" t="str">
        <f>IF(B5401&lt;=$B$9, EXP(-($B$5*B5401))*($B$7*$B$6+$J$18*(D5401-$B$6))*$B$20, "")</f>
        <v/>
      </c>
      <c r="L5401">
        <f>IF(B5401&lt;=$B$9, "", EXP(-($B$5*B5401))*$B$20)</f>
        <v>1.5218627728567622E-3</v>
      </c>
    </row>
    <row r="5402" spans="1:12" x14ac:dyDescent="0.25">
      <c r="A5402">
        <f t="shared" si="504"/>
        <v>78.8</v>
      </c>
      <c r="B5402">
        <v>53.8</v>
      </c>
      <c r="C5402" s="1">
        <f t="shared" si="505"/>
        <v>0.90014720000000037</v>
      </c>
      <c r="D5402">
        <f t="shared" si="506"/>
        <v>45007.360000000015</v>
      </c>
      <c r="E5402" s="12">
        <f t="shared" si="508"/>
        <v>78648.62805774514</v>
      </c>
      <c r="F5402" s="1"/>
      <c r="G5402" s="4"/>
      <c r="H5402" s="4">
        <f t="shared" si="509"/>
        <v>66515.23996913161</v>
      </c>
      <c r="I5402">
        <f xml:space="preserve">          IF($B5402&lt;=$B$9,        $D5402-$B$7*$B$6-$J$18*($D5402-$B$6), $J$16)</f>
        <v>57574.8122555554</v>
      </c>
      <c r="J5402">
        <f t="shared" si="507"/>
        <v>0.9999826312937754</v>
      </c>
      <c r="K5402" t="str">
        <f>IF(B5402&lt;=$B$9, EXP(-($B$5*B5402))*($B$7*$B$6+$J$18*(D5402-$B$6))*$B$20, "")</f>
        <v/>
      </c>
      <c r="L5402">
        <f>IF(B5402&lt;=$B$9, "", EXP(-($B$5*B5402))*$B$20)</f>
        <v>1.5213302140894833E-3</v>
      </c>
    </row>
    <row r="5403" spans="1:12" x14ac:dyDescent="0.25">
      <c r="A5403">
        <f t="shared" si="504"/>
        <v>78.81</v>
      </c>
      <c r="B5403">
        <v>53.809999999999995</v>
      </c>
      <c r="C5403" s="1">
        <f t="shared" si="505"/>
        <v>0.89979501800000006</v>
      </c>
      <c r="D5403">
        <f t="shared" si="506"/>
        <v>44989.750900000006</v>
      </c>
      <c r="E5403" s="12">
        <f t="shared" si="508"/>
        <v>78006.775319732158</v>
      </c>
      <c r="F5403" s="1"/>
      <c r="G5403" s="4"/>
      <c r="H5403" s="4">
        <f t="shared" si="509"/>
        <v>65962.772180565255</v>
      </c>
      <c r="I5403">
        <f xml:space="preserve">          IF($B5403&lt;=$B$9,        $D5403-$B$7*$B$6-$J$18*($D5403-$B$6), $J$16)</f>
        <v>57574.8122555554</v>
      </c>
      <c r="J5403">
        <f t="shared" si="507"/>
        <v>0.9999826312937754</v>
      </c>
      <c r="K5403" t="str">
        <f>IF(B5403&lt;=$B$9, EXP(-($B$5*B5403))*($B$7*$B$6+$J$18*(D5403-$B$6))*$B$20, "")</f>
        <v/>
      </c>
      <c r="L5403">
        <f>IF(B5403&lt;=$B$9, "", EXP(-($B$5*B5403))*$B$20)</f>
        <v>1.5207978416851573E-3</v>
      </c>
    </row>
    <row r="5404" spans="1:12" x14ac:dyDescent="0.25">
      <c r="A5404">
        <f t="shared" si="504"/>
        <v>78.819999999999993</v>
      </c>
      <c r="B5404">
        <v>53.82</v>
      </c>
      <c r="C5404" s="1">
        <f t="shared" si="505"/>
        <v>0.89944271200000014</v>
      </c>
      <c r="D5404">
        <f t="shared" si="506"/>
        <v>44972.135600000009</v>
      </c>
      <c r="E5404" s="12">
        <f t="shared" si="508"/>
        <v>77364.697933260875</v>
      </c>
      <c r="F5404" s="1"/>
      <c r="G5404" s="4"/>
      <c r="H5404" s="4">
        <f t="shared" si="509"/>
        <v>65410.111028272899</v>
      </c>
      <c r="I5404">
        <f xml:space="preserve">          IF($B5404&lt;=$B$9,        $D5404-$B$7*$B$6-$J$18*($D5404-$B$6), $J$16)</f>
        <v>57574.8122555554</v>
      </c>
      <c r="J5404">
        <f t="shared" si="507"/>
        <v>0.9999826312937754</v>
      </c>
      <c r="K5404" t="str">
        <f>IF(B5404&lt;=$B$9, EXP(-($B$5*B5404))*($B$7*$B$6+$J$18*(D5404-$B$6))*$B$20, "")</f>
        <v/>
      </c>
      <c r="L5404">
        <f>IF(B5404&lt;=$B$9, "", EXP(-($B$5*B5404))*$B$20)</f>
        <v>1.5202656555785687E-3</v>
      </c>
    </row>
    <row r="5405" spans="1:12" x14ac:dyDescent="0.25">
      <c r="A5405">
        <f t="shared" si="504"/>
        <v>78.83</v>
      </c>
      <c r="B5405">
        <v>53.83</v>
      </c>
      <c r="C5405" s="1">
        <f t="shared" si="505"/>
        <v>0.89909028199999996</v>
      </c>
      <c r="D5405">
        <f t="shared" si="506"/>
        <v>44954.5141</v>
      </c>
      <c r="E5405" s="12">
        <f t="shared" si="508"/>
        <v>76722.395819704325</v>
      </c>
      <c r="F5405" s="1"/>
      <c r="G5405" s="4"/>
      <c r="H5405" s="4">
        <f t="shared" si="509"/>
        <v>64857.256444577237</v>
      </c>
      <c r="I5405">
        <f xml:space="preserve">          IF($B5405&lt;=$B$9,        $D5405-$B$7*$B$6-$J$18*($D5405-$B$6), $J$16)</f>
        <v>57574.8122555554</v>
      </c>
      <c r="J5405">
        <f t="shared" si="507"/>
        <v>0.9999826312937754</v>
      </c>
      <c r="K5405" t="str">
        <f>IF(B5405&lt;=$B$9, EXP(-($B$5*B5405))*($B$7*$B$6+$J$18*(D5405-$B$6))*$B$20, "")</f>
        <v/>
      </c>
      <c r="L5405">
        <f>IF(B5405&lt;=$B$9, "", EXP(-($B$5*B5405))*$B$20)</f>
        <v>1.5197336557045249E-3</v>
      </c>
    </row>
    <row r="5406" spans="1:12" x14ac:dyDescent="0.25">
      <c r="A5406">
        <f t="shared" si="504"/>
        <v>78.84</v>
      </c>
      <c r="B5406">
        <v>53.839999999999996</v>
      </c>
      <c r="C5406" s="1">
        <f t="shared" si="505"/>
        <v>0.89873772800000018</v>
      </c>
      <c r="D5406">
        <f t="shared" si="506"/>
        <v>44936.88640000001</v>
      </c>
      <c r="E5406" s="12">
        <f t="shared" si="508"/>
        <v>76079.868900408037</v>
      </c>
      <c r="F5406" s="1"/>
      <c r="G5406" s="4"/>
      <c r="H5406" s="4">
        <f t="shared" si="509"/>
        <v>64304.208361777288</v>
      </c>
      <c r="I5406">
        <f xml:space="preserve">          IF($B5406&lt;=$B$9,        $D5406-$B$7*$B$6-$J$18*($D5406-$B$6), $J$16)</f>
        <v>57574.8122555554</v>
      </c>
      <c r="J5406">
        <f t="shared" si="507"/>
        <v>0.9999826312937754</v>
      </c>
      <c r="K5406" t="str">
        <f>IF(B5406&lt;=$B$9, EXP(-($B$5*B5406))*($B$7*$B$6+$J$18*(D5406-$B$6))*$B$20, "")</f>
        <v/>
      </c>
      <c r="L5406">
        <f>IF(B5406&lt;=$B$9, "", EXP(-($B$5*B5406))*$B$20)</f>
        <v>1.5192018419978562E-3</v>
      </c>
    </row>
    <row r="5407" spans="1:12" x14ac:dyDescent="0.25">
      <c r="A5407">
        <f t="shared" si="504"/>
        <v>78.849999999999994</v>
      </c>
      <c r="B5407">
        <v>53.85</v>
      </c>
      <c r="C5407" s="1">
        <f t="shared" si="505"/>
        <v>0.89838504999999991</v>
      </c>
      <c r="D5407">
        <f t="shared" si="506"/>
        <v>44919.252499999995</v>
      </c>
      <c r="E5407" s="12">
        <f t="shared" si="508"/>
        <v>75437.117096689995</v>
      </c>
      <c r="F5407" s="1"/>
      <c r="G5407" s="4"/>
      <c r="H5407" s="4">
        <f t="shared" si="509"/>
        <v>63750.966712148358</v>
      </c>
      <c r="I5407">
        <f xml:space="preserve">          IF($B5407&lt;=$B$9,        $D5407-$B$7*$B$6-$J$18*($D5407-$B$6), $J$16)</f>
        <v>57574.8122555554</v>
      </c>
      <c r="J5407">
        <f t="shared" si="507"/>
        <v>0.9999826312937754</v>
      </c>
      <c r="K5407" t="str">
        <f>IF(B5407&lt;=$B$9, EXP(-($B$5*B5407))*($B$7*$B$6+$J$18*(D5407-$B$6))*$B$20, "")</f>
        <v/>
      </c>
      <c r="L5407">
        <f>IF(B5407&lt;=$B$9, "", EXP(-($B$5*B5407))*$B$20)</f>
        <v>1.5186702143934147E-3</v>
      </c>
    </row>
    <row r="5408" spans="1:12" x14ac:dyDescent="0.25">
      <c r="A5408">
        <f t="shared" si="504"/>
        <v>78.86</v>
      </c>
      <c r="B5408">
        <v>53.86</v>
      </c>
      <c r="C5408" s="1">
        <f t="shared" si="505"/>
        <v>0.89803224800000025</v>
      </c>
      <c r="D5408">
        <f t="shared" si="506"/>
        <v>44901.612400000013</v>
      </c>
      <c r="E5408" s="12">
        <f t="shared" si="508"/>
        <v>74794.140329840651</v>
      </c>
      <c r="F5408" s="1"/>
      <c r="G5408" s="4"/>
      <c r="H5408" s="4">
        <f t="shared" si="509"/>
        <v>63197.531427942056</v>
      </c>
      <c r="I5408">
        <f xml:space="preserve">          IF($B5408&lt;=$B$9,        $D5408-$B$7*$B$6-$J$18*($D5408-$B$6), $J$16)</f>
        <v>57574.8122555554</v>
      </c>
      <c r="J5408">
        <f t="shared" si="507"/>
        <v>0.9999826312937754</v>
      </c>
      <c r="K5408" t="str">
        <f>IF(B5408&lt;=$B$9, EXP(-($B$5*B5408))*($B$7*$B$6+$J$18*(D5408-$B$6))*$B$20, "")</f>
        <v/>
      </c>
      <c r="L5408">
        <f>IF(B5408&lt;=$B$9, "", EXP(-($B$5*B5408))*$B$20)</f>
        <v>1.5181387728260762E-3</v>
      </c>
    </row>
    <row r="5409" spans="1:12" x14ac:dyDescent="0.25">
      <c r="A5409">
        <f t="shared" si="504"/>
        <v>78.87</v>
      </c>
      <c r="B5409">
        <v>53.87</v>
      </c>
      <c r="C5409" s="1">
        <f t="shared" si="505"/>
        <v>0.89767932200000033</v>
      </c>
      <c r="D5409">
        <f t="shared" si="506"/>
        <v>44883.96610000002</v>
      </c>
      <c r="E5409" s="12">
        <f t="shared" si="508"/>
        <v>74150.938521122909</v>
      </c>
      <c r="F5409" s="1"/>
      <c r="G5409" s="4"/>
      <c r="H5409" s="4">
        <f t="shared" si="509"/>
        <v>62643.902441386279</v>
      </c>
      <c r="I5409">
        <f xml:space="preserve">          IF($B5409&lt;=$B$9,        $D5409-$B$7*$B$6-$J$18*($D5409-$B$6), $J$16)</f>
        <v>57574.8122555554</v>
      </c>
      <c r="J5409">
        <f t="shared" si="507"/>
        <v>0.9999826312937754</v>
      </c>
      <c r="K5409" t="str">
        <f>IF(B5409&lt;=$B$9, EXP(-($B$5*B5409))*($B$7*$B$6+$J$18*(D5409-$B$6))*$B$20, "")</f>
        <v/>
      </c>
      <c r="L5409">
        <f>IF(B5409&lt;=$B$9, "", EXP(-($B$5*B5409))*$B$20)</f>
        <v>1.5176075172307396E-3</v>
      </c>
    </row>
    <row r="5410" spans="1:12" x14ac:dyDescent="0.25">
      <c r="A5410">
        <f t="shared" si="504"/>
        <v>78.88</v>
      </c>
      <c r="B5410">
        <v>53.879999999999995</v>
      </c>
      <c r="C5410" s="1">
        <f t="shared" si="505"/>
        <v>0.89732627199999992</v>
      </c>
      <c r="D5410">
        <f t="shared" si="506"/>
        <v>44866.313599999994</v>
      </c>
      <c r="E5410" s="12">
        <f t="shared" si="508"/>
        <v>73507.511591772112</v>
      </c>
      <c r="F5410" s="1"/>
      <c r="G5410" s="4"/>
      <c r="H5410" s="4">
        <f t="shared" si="509"/>
        <v>62090.07968468521</v>
      </c>
      <c r="I5410">
        <f xml:space="preserve">          IF($B5410&lt;=$B$9,        $D5410-$B$7*$B$6-$J$18*($D5410-$B$6), $J$16)</f>
        <v>57574.8122555554</v>
      </c>
      <c r="J5410">
        <f t="shared" si="507"/>
        <v>0.9999826312937754</v>
      </c>
      <c r="K5410" t="str">
        <f>IF(B5410&lt;=$B$9, EXP(-($B$5*B5410))*($B$7*$B$6+$J$18*(D5410-$B$6))*$B$20, "")</f>
        <v/>
      </c>
      <c r="L5410">
        <f>IF(B5410&lt;=$B$9, "", EXP(-($B$5*B5410))*$B$20)</f>
        <v>1.5170764475423259E-3</v>
      </c>
    </row>
    <row r="5411" spans="1:12" x14ac:dyDescent="0.25">
      <c r="A5411">
        <f t="shared" si="504"/>
        <v>78.89</v>
      </c>
      <c r="B5411">
        <v>53.89</v>
      </c>
      <c r="C5411" s="1">
        <f t="shared" si="505"/>
        <v>0.89697309800000014</v>
      </c>
      <c r="D5411">
        <f t="shared" si="506"/>
        <v>44848.654900000009</v>
      </c>
      <c r="E5411" s="12">
        <f t="shared" si="508"/>
        <v>72863.859462996043</v>
      </c>
      <c r="F5411" s="1"/>
      <c r="G5411" s="4"/>
      <c r="H5411" s="4">
        <f t="shared" si="509"/>
        <v>61536.063090019299</v>
      </c>
      <c r="I5411">
        <f xml:space="preserve">          IF($B5411&lt;=$B$9,        $D5411-$B$7*$B$6-$J$18*($D5411-$B$6), $J$16)</f>
        <v>57574.8122555554</v>
      </c>
      <c r="J5411">
        <f t="shared" si="507"/>
        <v>0.9999826312937754</v>
      </c>
      <c r="K5411" t="str">
        <f>IF(B5411&lt;=$B$9, EXP(-($B$5*B5411))*($B$7*$B$6+$J$18*(D5411-$B$6))*$B$20, "")</f>
        <v/>
      </c>
      <c r="L5411">
        <f>IF(B5411&lt;=$B$9, "", EXP(-($B$5*B5411))*$B$20)</f>
        <v>1.5165455636957784E-3</v>
      </c>
    </row>
    <row r="5412" spans="1:12" x14ac:dyDescent="0.25">
      <c r="A5412">
        <f t="shared" si="504"/>
        <v>78.900000000000006</v>
      </c>
      <c r="B5412">
        <v>53.9</v>
      </c>
      <c r="C5412" s="1">
        <f t="shared" si="505"/>
        <v>0.89661979999999986</v>
      </c>
      <c r="D5412">
        <f t="shared" si="506"/>
        <v>44830.989999999991</v>
      </c>
      <c r="E5412" s="12">
        <f t="shared" si="508"/>
        <v>72219.982055974906</v>
      </c>
      <c r="F5412" s="1"/>
      <c r="G5412" s="4"/>
      <c r="H5412" s="4">
        <f t="shared" si="509"/>
        <v>60981.852589545255</v>
      </c>
      <c r="I5412">
        <f xml:space="preserve">          IF($B5412&lt;=$B$9,        $D5412-$B$7*$B$6-$J$18*($D5412-$B$6), $J$16)</f>
        <v>57574.8122555554</v>
      </c>
      <c r="J5412">
        <f t="shared" si="507"/>
        <v>0.9999826312937754</v>
      </c>
      <c r="K5412" t="str">
        <f>IF(B5412&lt;=$B$9, EXP(-($B$5*B5412))*($B$7*$B$6+$J$18*(D5412-$B$6))*$B$20, "")</f>
        <v/>
      </c>
      <c r="L5412">
        <f>IF(B5412&lt;=$B$9, "", EXP(-($B$5*B5412))*$B$20)</f>
        <v>1.5160148656260647E-3</v>
      </c>
    </row>
    <row r="5413" spans="1:12" x14ac:dyDescent="0.25">
      <c r="A5413">
        <f t="shared" si="504"/>
        <v>78.91</v>
      </c>
      <c r="B5413">
        <v>53.91</v>
      </c>
      <c r="C5413" s="1">
        <f t="shared" si="505"/>
        <v>0.89626637799999997</v>
      </c>
      <c r="D5413">
        <f t="shared" si="506"/>
        <v>44813.318899999998</v>
      </c>
      <c r="E5413" s="12">
        <f t="shared" si="508"/>
        <v>71575.879291861303</v>
      </c>
      <c r="F5413" s="1"/>
      <c r="G5413" s="4"/>
      <c r="H5413" s="4">
        <f t="shared" si="509"/>
        <v>60427.448115396044</v>
      </c>
      <c r="I5413">
        <f xml:space="preserve">          IF($B5413&lt;=$B$9,        $D5413-$B$7*$B$6-$J$18*($D5413-$B$6), $J$16)</f>
        <v>57574.8122555554</v>
      </c>
      <c r="J5413">
        <f t="shared" si="507"/>
        <v>0.9999826312937754</v>
      </c>
      <c r="K5413" t="str">
        <f>IF(B5413&lt;=$B$9, EXP(-($B$5*B5413))*($B$7*$B$6+$J$18*(D5413-$B$6))*$B$20, "")</f>
        <v/>
      </c>
      <c r="L5413">
        <f>IF(B5413&lt;=$B$9, "", EXP(-($B$5*B5413))*$B$20)</f>
        <v>1.5154843532681739E-3</v>
      </c>
    </row>
    <row r="5414" spans="1:12" x14ac:dyDescent="0.25">
      <c r="A5414">
        <f t="shared" si="504"/>
        <v>78.92</v>
      </c>
      <c r="B5414">
        <v>53.92</v>
      </c>
      <c r="C5414" s="1">
        <f t="shared" si="505"/>
        <v>0.89591283199999983</v>
      </c>
      <c r="D5414">
        <f t="shared" si="506"/>
        <v>44795.641599999988</v>
      </c>
      <c r="E5414" s="12">
        <f t="shared" si="508"/>
        <v>70931.55109178026</v>
      </c>
      <c r="F5414" s="1"/>
      <c r="G5414" s="4"/>
      <c r="H5414" s="4">
        <f t="shared" si="509"/>
        <v>59872.849599680878</v>
      </c>
      <c r="I5414">
        <f xml:space="preserve">          IF($B5414&lt;=$B$9,        $D5414-$B$7*$B$6-$J$18*($D5414-$B$6), $J$16)</f>
        <v>57574.8122555554</v>
      </c>
      <c r="J5414">
        <f t="shared" si="507"/>
        <v>0.9999826312937754</v>
      </c>
      <c r="K5414" t="str">
        <f>IF(B5414&lt;=$B$9, EXP(-($B$5*B5414))*($B$7*$B$6+$J$18*(D5414-$B$6))*$B$20, "")</f>
        <v/>
      </c>
      <c r="L5414">
        <f>IF(B5414&lt;=$B$9, "", EXP(-($B$5*B5414))*$B$20)</f>
        <v>1.514954026557118E-3</v>
      </c>
    </row>
    <row r="5415" spans="1:12" x14ac:dyDescent="0.25">
      <c r="A5415">
        <f t="shared" si="504"/>
        <v>78.930000000000007</v>
      </c>
      <c r="B5415">
        <v>53.93</v>
      </c>
      <c r="C5415" s="1">
        <f t="shared" si="505"/>
        <v>0.89555916200000008</v>
      </c>
      <c r="D5415">
        <f t="shared" si="506"/>
        <v>44777.958100000003</v>
      </c>
      <c r="E5415" s="12">
        <f t="shared" si="508"/>
        <v>70286.997376829197</v>
      </c>
      <c r="F5415" s="1"/>
      <c r="G5415" s="4"/>
      <c r="H5415" s="4">
        <f t="shared" si="509"/>
        <v>59318.056974485211</v>
      </c>
      <c r="I5415">
        <f xml:space="preserve">          IF($B5415&lt;=$B$9,        $D5415-$B$7*$B$6-$J$18*($D5415-$B$6), $J$16)</f>
        <v>57574.8122555554</v>
      </c>
      <c r="J5415">
        <f t="shared" si="507"/>
        <v>0.9999826312937754</v>
      </c>
      <c r="K5415" t="str">
        <f>IF(B5415&lt;=$B$9, EXP(-($B$5*B5415))*($B$7*$B$6+$J$18*(D5415-$B$6))*$B$20, "")</f>
        <v/>
      </c>
      <c r="L5415">
        <f>IF(B5415&lt;=$B$9, "", EXP(-($B$5*B5415))*$B$20)</f>
        <v>1.5144238854279328E-3</v>
      </c>
    </row>
    <row r="5416" spans="1:12" x14ac:dyDescent="0.25">
      <c r="A5416">
        <f t="shared" si="504"/>
        <v>78.94</v>
      </c>
      <c r="B5416">
        <v>53.94</v>
      </c>
      <c r="C5416" s="1">
        <f t="shared" si="505"/>
        <v>0.8952053680000005</v>
      </c>
      <c r="D5416">
        <f t="shared" si="506"/>
        <v>44760.268400000023</v>
      </c>
      <c r="E5416" s="12">
        <f t="shared" si="508"/>
        <v>69642.218068077898</v>
      </c>
      <c r="F5416" s="1"/>
      <c r="G5416" s="4"/>
      <c r="H5416" s="4">
        <f t="shared" si="509"/>
        <v>58763.070171870728</v>
      </c>
      <c r="I5416">
        <f xml:space="preserve">          IF($B5416&lt;=$B$9,        $D5416-$B$7*$B$6-$J$18*($D5416-$B$6), $J$16)</f>
        <v>57574.8122555554</v>
      </c>
      <c r="J5416">
        <f t="shared" si="507"/>
        <v>0.9999826312937754</v>
      </c>
      <c r="K5416" t="str">
        <f>IF(B5416&lt;=$B$9, EXP(-($B$5*B5416))*($B$7*$B$6+$J$18*(D5416-$B$6))*$B$20, "")</f>
        <v/>
      </c>
      <c r="L5416">
        <f>IF(B5416&lt;=$B$9, "", EXP(-($B$5*B5416))*$B$20)</f>
        <v>1.5138939298156751E-3</v>
      </c>
    </row>
    <row r="5417" spans="1:12" x14ac:dyDescent="0.25">
      <c r="A5417">
        <f t="shared" si="504"/>
        <v>78.949999999999989</v>
      </c>
      <c r="B5417">
        <v>53.949999999999996</v>
      </c>
      <c r="C5417" s="1">
        <f t="shared" si="505"/>
        <v>0.89485144999999999</v>
      </c>
      <c r="D5417">
        <f t="shared" si="506"/>
        <v>44742.572500000002</v>
      </c>
      <c r="E5417" s="12">
        <f t="shared" si="508"/>
        <v>68997.213086568532</v>
      </c>
      <c r="F5417" s="1"/>
      <c r="G5417" s="4"/>
      <c r="H5417" s="4">
        <f t="shared" si="509"/>
        <v>58207.889123875328</v>
      </c>
      <c r="I5417">
        <f xml:space="preserve">          IF($B5417&lt;=$B$9,        $D5417-$B$7*$B$6-$J$18*($D5417-$B$6), $J$16)</f>
        <v>57574.8122555554</v>
      </c>
      <c r="J5417">
        <f t="shared" si="507"/>
        <v>0.9999826312937754</v>
      </c>
      <c r="K5417" t="str">
        <f>IF(B5417&lt;=$B$9, EXP(-($B$5*B5417))*($B$7*$B$6+$J$18*(D5417-$B$6))*$B$20, "")</f>
        <v/>
      </c>
      <c r="L5417">
        <f>IF(B5417&lt;=$B$9, "", EXP(-($B$5*B5417))*$B$20)</f>
        <v>1.5133641596554259E-3</v>
      </c>
    </row>
    <row r="5418" spans="1:12" x14ac:dyDescent="0.25">
      <c r="A5418">
        <f t="shared" si="504"/>
        <v>78.960000000000008</v>
      </c>
      <c r="B5418">
        <v>53.96</v>
      </c>
      <c r="C5418" s="1">
        <f t="shared" si="505"/>
        <v>0.89449740800000033</v>
      </c>
      <c r="D5418">
        <f t="shared" si="506"/>
        <v>44724.870400000014</v>
      </c>
      <c r="E5418" s="12">
        <f t="shared" si="508"/>
        <v>68351.982353315645</v>
      </c>
      <c r="F5418" s="1"/>
      <c r="G5418" s="4"/>
      <c r="H5418" s="4">
        <f t="shared" si="509"/>
        <v>57652.513762513132</v>
      </c>
      <c r="I5418">
        <f xml:space="preserve">          IF($B5418&lt;=$B$9,        $D5418-$B$7*$B$6-$J$18*($D5418-$B$6), $J$16)</f>
        <v>57574.8122555554</v>
      </c>
      <c r="J5418">
        <f t="shared" si="507"/>
        <v>0.9999826312937754</v>
      </c>
      <c r="K5418" t="str">
        <f>IF(B5418&lt;=$B$9, EXP(-($B$5*B5418))*($B$7*$B$6+$J$18*(D5418-$B$6))*$B$20, "")</f>
        <v/>
      </c>
      <c r="L5418">
        <f>IF(B5418&lt;=$B$9, "", EXP(-($B$5*B5418))*$B$20)</f>
        <v>1.5128345748822874E-3</v>
      </c>
    </row>
    <row r="5419" spans="1:12" x14ac:dyDescent="0.25">
      <c r="A5419">
        <f t="shared" si="504"/>
        <v>78.97</v>
      </c>
      <c r="B5419">
        <v>53.97</v>
      </c>
      <c r="C5419" s="1">
        <f t="shared" si="505"/>
        <v>0.89414324199999995</v>
      </c>
      <c r="D5419">
        <f t="shared" si="506"/>
        <v>44707.162099999994</v>
      </c>
      <c r="E5419" s="12">
        <f t="shared" si="508"/>
        <v>67706.525789306121</v>
      </c>
      <c r="F5419" s="1"/>
      <c r="G5419" s="4"/>
      <c r="H5419" s="4">
        <f t="shared" si="509"/>
        <v>57096.944019774455</v>
      </c>
      <c r="I5419">
        <f xml:space="preserve">          IF($B5419&lt;=$B$9,        $D5419-$B$7*$B$6-$J$18*($D5419-$B$6), $J$16)</f>
        <v>57574.8122555554</v>
      </c>
      <c r="J5419">
        <f t="shared" si="507"/>
        <v>0.9999826312937754</v>
      </c>
      <c r="K5419" t="str">
        <f>IF(B5419&lt;=$B$9, EXP(-($B$5*B5419))*($B$7*$B$6+$J$18*(D5419-$B$6))*$B$20, "")</f>
        <v/>
      </c>
      <c r="L5419">
        <f>IF(B5419&lt;=$B$9, "", EXP(-($B$5*B5419))*$B$20)</f>
        <v>1.5123051754313871E-3</v>
      </c>
    </row>
    <row r="5420" spans="1:12" x14ac:dyDescent="0.25">
      <c r="A5420">
        <f t="shared" si="504"/>
        <v>78.97999999999999</v>
      </c>
      <c r="B5420">
        <v>53.98</v>
      </c>
      <c r="C5420" s="1">
        <f t="shared" si="505"/>
        <v>0.89378895200000019</v>
      </c>
      <c r="D5420">
        <f t="shared" si="506"/>
        <v>44689.447600000007</v>
      </c>
      <c r="E5420" s="12">
        <f t="shared" si="508"/>
        <v>67060.843315499194</v>
      </c>
      <c r="F5420" s="1"/>
      <c r="G5420" s="4"/>
      <c r="H5420" s="4">
        <f t="shared" si="509"/>
        <v>56541.17982762582</v>
      </c>
      <c r="I5420">
        <f xml:space="preserve">          IF($B5420&lt;=$B$9,        $D5420-$B$7*$B$6-$J$18*($D5420-$B$6), $J$16)</f>
        <v>57574.8122555554</v>
      </c>
      <c r="J5420">
        <f t="shared" si="507"/>
        <v>0.9999826312937754</v>
      </c>
      <c r="K5420" t="str">
        <f>IF(B5420&lt;=$B$9, EXP(-($B$5*B5420))*($B$7*$B$6+$J$18*(D5420-$B$6))*$B$20, "")</f>
        <v/>
      </c>
      <c r="L5420">
        <f>IF(B5420&lt;=$B$9, "", EXP(-($B$5*B5420))*$B$20)</f>
        <v>1.5117759612378726E-3</v>
      </c>
    </row>
    <row r="5421" spans="1:12" x14ac:dyDescent="0.25">
      <c r="A5421">
        <f t="shared" si="504"/>
        <v>78.989999999999995</v>
      </c>
      <c r="B5421">
        <v>53.989999999999995</v>
      </c>
      <c r="C5421" s="1">
        <f t="shared" si="505"/>
        <v>0.89343453800000039</v>
      </c>
      <c r="D5421">
        <f t="shared" si="506"/>
        <v>44671.726900000016</v>
      </c>
      <c r="E5421" s="12">
        <f t="shared" si="508"/>
        <v>66414.934852826424</v>
      </c>
      <c r="F5421" s="1"/>
      <c r="G5421" s="4"/>
      <c r="H5421" s="4">
        <f t="shared" si="509"/>
        <v>55985.221118009933</v>
      </c>
      <c r="I5421">
        <f xml:space="preserve">          IF($B5421&lt;=$B$9,        $D5421-$B$7*$B$6-$J$18*($D5421-$B$6), $J$16)</f>
        <v>57574.8122555554</v>
      </c>
      <c r="J5421">
        <f t="shared" si="507"/>
        <v>0.9999826312937754</v>
      </c>
      <c r="K5421" t="str">
        <f>IF(B5421&lt;=$B$9, EXP(-($B$5*B5421))*($B$7*$B$6+$J$18*(D5421-$B$6))*$B$20, "")</f>
        <v/>
      </c>
      <c r="L5421">
        <f>IF(B5421&lt;=$B$9, "", EXP(-($B$5*B5421))*$B$20)</f>
        <v>1.511246932236915E-3</v>
      </c>
    </row>
    <row r="5422" spans="1:12" x14ac:dyDescent="0.25">
      <c r="A5422">
        <f t="shared" si="504"/>
        <v>79</v>
      </c>
      <c r="B5422">
        <v>54</v>
      </c>
      <c r="C5422" s="1">
        <f t="shared" si="505"/>
        <v>0.8930800000000001</v>
      </c>
      <c r="D5422">
        <f t="shared" si="506"/>
        <v>44654.000000000007</v>
      </c>
      <c r="E5422" s="12">
        <f t="shared" si="508"/>
        <v>65768.800322191732</v>
      </c>
      <c r="F5422" s="1"/>
      <c r="G5422" s="4"/>
      <c r="H5422" s="4">
        <f t="shared" si="509"/>
        <v>55429.067822845682</v>
      </c>
      <c r="I5422">
        <f xml:space="preserve">          IF($B5422&lt;=$B$9,        $D5422-$B$7*$B$6-$J$18*($D5422-$B$6), $J$16)</f>
        <v>57574.8122555554</v>
      </c>
      <c r="J5422">
        <f t="shared" si="507"/>
        <v>0.9999826312937754</v>
      </c>
      <c r="K5422" t="str">
        <f>IF(B5422&lt;=$B$9, EXP(-($B$5*B5422))*($B$7*$B$6+$J$18*(D5422-$B$6))*$B$20, "")</f>
        <v/>
      </c>
      <c r="L5422">
        <f>IF(B5422&lt;=$B$9, "", EXP(-($B$5*B5422))*$B$20)</f>
        <v>1.5107180883637084E-3</v>
      </c>
    </row>
    <row r="5423" spans="1:12" x14ac:dyDescent="0.25">
      <c r="A5423">
        <f t="shared" si="504"/>
        <v>79.009999999999991</v>
      </c>
      <c r="B5423">
        <v>54.01</v>
      </c>
      <c r="C5423" s="1">
        <f t="shared" si="505"/>
        <v>0.89272533800000042</v>
      </c>
      <c r="D5423">
        <f t="shared" si="506"/>
        <v>44636.266900000024</v>
      </c>
      <c r="E5423" s="12">
        <f t="shared" si="508"/>
        <v>65122.439644471313</v>
      </c>
      <c r="F5423" s="1"/>
      <c r="G5423" s="4"/>
      <c r="H5423" s="4">
        <f t="shared" si="509"/>
        <v>54872.719874028124</v>
      </c>
      <c r="I5423">
        <f xml:space="preserve">          IF($B5423&lt;=$B$9,        $D5423-$B$7*$B$6-$J$18*($D5423-$B$6), $J$16)</f>
        <v>57574.8122555554</v>
      </c>
      <c r="J5423">
        <f t="shared" si="507"/>
        <v>0.9999826312937754</v>
      </c>
      <c r="K5423" t="str">
        <f>IF(B5423&lt;=$B$9, EXP(-($B$5*B5423))*($B$7*$B$6+$J$18*(D5423-$B$6))*$B$20, "")</f>
        <v/>
      </c>
      <c r="L5423">
        <f>IF(B5423&lt;=$B$9, "", EXP(-($B$5*B5423))*$B$20)</f>
        <v>1.5101894295534693E-3</v>
      </c>
    </row>
    <row r="5424" spans="1:12" x14ac:dyDescent="0.25">
      <c r="A5424">
        <f t="shared" si="504"/>
        <v>79.02</v>
      </c>
      <c r="B5424">
        <v>54.019999999999996</v>
      </c>
      <c r="C5424" s="1">
        <f t="shared" si="505"/>
        <v>0.89237055199999982</v>
      </c>
      <c r="D5424">
        <f t="shared" si="506"/>
        <v>44618.527599999994</v>
      </c>
      <c r="E5424" s="12">
        <f t="shared" si="508"/>
        <v>64475.852740513692</v>
      </c>
      <c r="F5424" s="1"/>
      <c r="G5424" s="4"/>
      <c r="H5424" s="4">
        <f t="shared" si="509"/>
        <v>54316.17720342848</v>
      </c>
      <c r="I5424">
        <f xml:space="preserve">          IF($B5424&lt;=$B$9,        $D5424-$B$7*$B$6-$J$18*($D5424-$B$6), $J$16)</f>
        <v>57574.8122555554</v>
      </c>
      <c r="J5424">
        <f t="shared" si="507"/>
        <v>0.9999826312937754</v>
      </c>
      <c r="K5424" t="str">
        <f>IF(B5424&lt;=$B$9, EXP(-($B$5*B5424))*($B$7*$B$6+$J$18*(D5424-$B$6))*$B$20, "")</f>
        <v/>
      </c>
      <c r="L5424">
        <f>IF(B5424&lt;=$B$9, "", EXP(-($B$5*B5424))*$B$20)</f>
        <v>1.5096609557414379E-3</v>
      </c>
    </row>
    <row r="5425" spans="1:12" x14ac:dyDescent="0.25">
      <c r="A5425">
        <f t="shared" si="504"/>
        <v>79.03</v>
      </c>
      <c r="B5425">
        <v>54.03</v>
      </c>
      <c r="C5425" s="1">
        <f t="shared" si="505"/>
        <v>0.89201564200000005</v>
      </c>
      <c r="D5425">
        <f t="shared" si="506"/>
        <v>44600.782100000004</v>
      </c>
      <c r="E5425" s="12">
        <f t="shared" si="508"/>
        <v>63829.039531139686</v>
      </c>
      <c r="F5425" s="1"/>
      <c r="G5425" s="4"/>
      <c r="H5425" s="4">
        <f t="shared" si="509"/>
        <v>53759.439742894123</v>
      </c>
      <c r="I5425">
        <f xml:space="preserve">          IF($B5425&lt;=$B$9,        $D5425-$B$7*$B$6-$J$18*($D5425-$B$6), $J$16)</f>
        <v>57574.8122555554</v>
      </c>
      <c r="J5425">
        <f t="shared" si="507"/>
        <v>0.9999826312937754</v>
      </c>
      <c r="K5425" t="str">
        <f>IF(B5425&lt;=$B$9, EXP(-($B$5*B5425))*($B$7*$B$6+$J$18*(D5425-$B$6))*$B$20, "")</f>
        <v/>
      </c>
      <c r="L5425">
        <f>IF(B5425&lt;=$B$9, "", EXP(-($B$5*B5425))*$B$20)</f>
        <v>1.5091326668628749E-3</v>
      </c>
    </row>
    <row r="5426" spans="1:12" x14ac:dyDescent="0.25">
      <c r="A5426">
        <f t="shared" si="504"/>
        <v>79.039999999999992</v>
      </c>
      <c r="B5426">
        <v>54.04</v>
      </c>
      <c r="C5426" s="1">
        <f t="shared" si="505"/>
        <v>0.89166060800000002</v>
      </c>
      <c r="D5426">
        <f t="shared" si="506"/>
        <v>44583.030400000003</v>
      </c>
      <c r="E5426" s="12">
        <f t="shared" si="508"/>
        <v>63181.999937142398</v>
      </c>
      <c r="F5426" s="1"/>
      <c r="G5426" s="4"/>
      <c r="H5426" s="4">
        <f t="shared" si="509"/>
        <v>53202.507424248579</v>
      </c>
      <c r="I5426">
        <f xml:space="preserve">          IF($B5426&lt;=$B$9,        $D5426-$B$7*$B$6-$J$18*($D5426-$B$6), $J$16)</f>
        <v>57574.8122555554</v>
      </c>
      <c r="J5426">
        <f t="shared" si="507"/>
        <v>0.9999826312937754</v>
      </c>
      <c r="K5426" t="str">
        <f>IF(B5426&lt;=$B$9, EXP(-($B$5*B5426))*($B$7*$B$6+$J$18*(D5426-$B$6))*$B$20, "")</f>
        <v/>
      </c>
      <c r="L5426">
        <f>IF(B5426&lt;=$B$9, "", EXP(-($B$5*B5426))*$B$20)</f>
        <v>1.5086045628530656E-3</v>
      </c>
    </row>
    <row r="5427" spans="1:12" x14ac:dyDescent="0.25">
      <c r="A5427">
        <f t="shared" si="504"/>
        <v>79.05</v>
      </c>
      <c r="B5427">
        <v>54.05</v>
      </c>
      <c r="C5427" s="1">
        <f t="shared" si="505"/>
        <v>0.89130545000000017</v>
      </c>
      <c r="D5427">
        <f t="shared" si="506"/>
        <v>44565.272500000006</v>
      </c>
      <c r="E5427" s="12">
        <f t="shared" si="508"/>
        <v>62534.733879287211</v>
      </c>
      <c r="F5427" s="1"/>
      <c r="G5427" s="4"/>
      <c r="H5427" s="4">
        <f t="shared" si="509"/>
        <v>52645.380179291511</v>
      </c>
      <c r="I5427">
        <f xml:space="preserve">          IF($B5427&lt;=$B$9,        $D5427-$B$7*$B$6-$J$18*($D5427-$B$6), $J$16)</f>
        <v>57574.8122555554</v>
      </c>
      <c r="J5427">
        <f t="shared" si="507"/>
        <v>0.9999826312937754</v>
      </c>
      <c r="K5427" t="str">
        <f>IF(B5427&lt;=$B$9, EXP(-($B$5*B5427))*($B$7*$B$6+$J$18*(D5427-$B$6))*$B$20, "")</f>
        <v/>
      </c>
      <c r="L5427">
        <f>IF(B5427&lt;=$B$9, "", EXP(-($B$5*B5427))*$B$20)</f>
        <v>1.5080766436473176E-3</v>
      </c>
    </row>
    <row r="5428" spans="1:12" x14ac:dyDescent="0.25">
      <c r="A5428">
        <f t="shared" si="504"/>
        <v>79.06</v>
      </c>
      <c r="B5428">
        <v>54.059999999999995</v>
      </c>
      <c r="C5428" s="1">
        <f t="shared" si="505"/>
        <v>0.89095016800000026</v>
      </c>
      <c r="D5428">
        <f t="shared" si="506"/>
        <v>44547.508400000013</v>
      </c>
      <c r="E5428" s="12">
        <f t="shared" si="508"/>
        <v>61887.241278311776</v>
      </c>
      <c r="F5428" s="1"/>
      <c r="G5428" s="4"/>
      <c r="H5428" s="4">
        <f t="shared" si="509"/>
        <v>52088.057939798709</v>
      </c>
      <c r="I5428">
        <f xml:space="preserve">          IF($B5428&lt;=$B$9,        $D5428-$B$7*$B$6-$J$18*($D5428-$B$6), $J$16)</f>
        <v>57574.8122555554</v>
      </c>
      <c r="J5428">
        <f t="shared" si="507"/>
        <v>0.9999826312937754</v>
      </c>
      <c r="K5428" t="str">
        <f>IF(B5428&lt;=$B$9, EXP(-($B$5*B5428))*($B$7*$B$6+$J$18*(D5428-$B$6))*$B$20, "")</f>
        <v/>
      </c>
      <c r="L5428">
        <f>IF(B5428&lt;=$B$9, "", EXP(-($B$5*B5428))*$B$20)</f>
        <v>1.5075489091809597E-3</v>
      </c>
    </row>
    <row r="5429" spans="1:12" x14ac:dyDescent="0.25">
      <c r="A5429">
        <f t="shared" si="504"/>
        <v>79.069999999999993</v>
      </c>
      <c r="B5429">
        <v>54.07</v>
      </c>
      <c r="C5429" s="1">
        <f t="shared" si="505"/>
        <v>0.8905947620000001</v>
      </c>
      <c r="D5429">
        <f t="shared" si="506"/>
        <v>44529.738100000002</v>
      </c>
      <c r="E5429" s="12">
        <f t="shared" si="508"/>
        <v>61239.522054925998</v>
      </c>
      <c r="F5429" s="1"/>
      <c r="G5429" s="4"/>
      <c r="H5429" s="4">
        <f t="shared" si="509"/>
        <v>51530.540637522085</v>
      </c>
      <c r="I5429">
        <f xml:space="preserve">          IF($B5429&lt;=$B$9,        $D5429-$B$7*$B$6-$J$18*($D5429-$B$6), $J$16)</f>
        <v>57574.8122555554</v>
      </c>
      <c r="J5429">
        <f t="shared" si="507"/>
        <v>0.9999826312937754</v>
      </c>
      <c r="K5429" t="str">
        <f>IF(B5429&lt;=$B$9, EXP(-($B$5*B5429))*($B$7*$B$6+$J$18*(D5429-$B$6))*$B$20, "")</f>
        <v/>
      </c>
      <c r="L5429">
        <f>IF(B5429&lt;=$B$9, "", EXP(-($B$5*B5429))*$B$20)</f>
        <v>1.507021359389345E-3</v>
      </c>
    </row>
    <row r="5430" spans="1:12" x14ac:dyDescent="0.25">
      <c r="A5430">
        <f t="shared" si="504"/>
        <v>79.08</v>
      </c>
      <c r="B5430">
        <v>54.08</v>
      </c>
      <c r="C5430" s="1">
        <f t="shared" si="505"/>
        <v>0.89023923200000032</v>
      </c>
      <c r="D5430">
        <f t="shared" si="506"/>
        <v>44511.961600000017</v>
      </c>
      <c r="E5430" s="12">
        <f t="shared" si="508"/>
        <v>60591.576129812034</v>
      </c>
      <c r="F5430" s="1"/>
      <c r="G5430" s="4"/>
      <c r="H5430" s="4">
        <f t="shared" si="509"/>
        <v>50972.82820418966</v>
      </c>
      <c r="I5430">
        <f xml:space="preserve">          IF($B5430&lt;=$B$9,        $D5430-$B$7*$B$6-$J$18*($D5430-$B$6), $J$16)</f>
        <v>57574.8122555554</v>
      </c>
      <c r="J5430">
        <f t="shared" si="507"/>
        <v>0.9999826312937754</v>
      </c>
      <c r="K5430" t="str">
        <f>IF(B5430&lt;=$B$9, EXP(-($B$5*B5430))*($B$7*$B$6+$J$18*(D5430-$B$6))*$B$20, "")</f>
        <v/>
      </c>
      <c r="L5430">
        <f>IF(B5430&lt;=$B$9, "", EXP(-($B$5*B5430))*$B$20)</f>
        <v>1.5064939942078493E-3</v>
      </c>
    </row>
    <row r="5431" spans="1:12" x14ac:dyDescent="0.25">
      <c r="A5431">
        <f t="shared" si="504"/>
        <v>79.09</v>
      </c>
      <c r="B5431">
        <v>54.089999999999996</v>
      </c>
      <c r="C5431" s="1">
        <f t="shared" si="505"/>
        <v>0.88988357799999984</v>
      </c>
      <c r="D5431">
        <f t="shared" si="506"/>
        <v>44494.178899999992</v>
      </c>
      <c r="E5431" s="12">
        <f t="shared" si="508"/>
        <v>59943.403423624281</v>
      </c>
      <c r="F5431" s="1"/>
      <c r="G5431" s="4"/>
      <c r="H5431" s="4">
        <f t="shared" si="509"/>
        <v>50414.920571505572</v>
      </c>
      <c r="I5431">
        <f xml:space="preserve">          IF($B5431&lt;=$B$9,        $D5431-$B$7*$B$6-$J$18*($D5431-$B$6), $J$16)</f>
        <v>57574.8122555554</v>
      </c>
      <c r="J5431">
        <f t="shared" si="507"/>
        <v>0.9999826312937754</v>
      </c>
      <c r="K5431" t="str">
        <f>IF(B5431&lt;=$B$9, EXP(-($B$5*B5431))*($B$7*$B$6+$J$18*(D5431-$B$6))*$B$20, "")</f>
        <v/>
      </c>
      <c r="L5431">
        <f>IF(B5431&lt;=$B$9, "", EXP(-($B$5*B5431))*$B$20)</f>
        <v>1.5059668135718697E-3</v>
      </c>
    </row>
    <row r="5432" spans="1:12" x14ac:dyDescent="0.25">
      <c r="A5432">
        <f t="shared" si="504"/>
        <v>79.099999999999994</v>
      </c>
      <c r="B5432">
        <v>54.1</v>
      </c>
      <c r="C5432" s="1">
        <f t="shared" si="505"/>
        <v>0.8895278000000002</v>
      </c>
      <c r="D5432">
        <f t="shared" si="506"/>
        <v>44476.390000000007</v>
      </c>
      <c r="E5432" s="12">
        <f t="shared" si="508"/>
        <v>59295.003856989359</v>
      </c>
      <c r="F5432" s="1"/>
      <c r="G5432" s="4"/>
      <c r="H5432" s="4">
        <f t="shared" si="509"/>
        <v>49856.817671150042</v>
      </c>
      <c r="I5432">
        <f xml:space="preserve">          IF($B5432&lt;=$B$9,        $D5432-$B$7*$B$6-$J$18*($D5432-$B$6), $J$16)</f>
        <v>57574.8122555554</v>
      </c>
      <c r="J5432">
        <f t="shared" si="507"/>
        <v>0.9999826312937754</v>
      </c>
      <c r="K5432" t="str">
        <f>IF(B5432&lt;=$B$9, EXP(-($B$5*B5432))*($B$7*$B$6+$J$18*(D5432-$B$6))*$B$20, "")</f>
        <v/>
      </c>
      <c r="L5432">
        <f>IF(B5432&lt;=$B$9, "", EXP(-($B$5*B5432))*$B$20)</f>
        <v>1.505439817416826E-3</v>
      </c>
    </row>
    <row r="5433" spans="1:12" x14ac:dyDescent="0.25">
      <c r="A5433">
        <f t="shared" si="504"/>
        <v>79.11</v>
      </c>
      <c r="B5433">
        <v>54.11</v>
      </c>
      <c r="C5433" s="1">
        <f t="shared" si="505"/>
        <v>0.88917189799999985</v>
      </c>
      <c r="D5433">
        <f t="shared" si="506"/>
        <v>44458.594899999989</v>
      </c>
      <c r="E5433" s="12">
        <f t="shared" si="508"/>
        <v>58646.377350506118</v>
      </c>
      <c r="F5433" s="1"/>
      <c r="G5433" s="4"/>
      <c r="H5433" s="4">
        <f t="shared" si="509"/>
        <v>49298.519434779388</v>
      </c>
      <c r="I5433">
        <f xml:space="preserve">          IF($B5433&lt;=$B$9,        $D5433-$B$7*$B$6-$J$18*($D5433-$B$6), $J$16)</f>
        <v>57574.8122555554</v>
      </c>
      <c r="J5433">
        <f t="shared" si="507"/>
        <v>0.9999826312937754</v>
      </c>
      <c r="K5433" t="str">
        <f>IF(B5433&lt;=$B$9, EXP(-($B$5*B5433))*($B$7*$B$6+$J$18*(D5433-$B$6))*$B$20, "")</f>
        <v/>
      </c>
      <c r="L5433">
        <f>IF(B5433&lt;=$B$9, "", EXP(-($B$5*B5433))*$B$20)</f>
        <v>1.5049130056781625E-3</v>
      </c>
    </row>
    <row r="5434" spans="1:12" x14ac:dyDescent="0.25">
      <c r="A5434">
        <f t="shared" si="504"/>
        <v>79.12</v>
      </c>
      <c r="B5434">
        <v>54.12</v>
      </c>
      <c r="C5434" s="1">
        <f t="shared" si="505"/>
        <v>0.88881587200000012</v>
      </c>
      <c r="D5434">
        <f t="shared" si="506"/>
        <v>44440.793600000005</v>
      </c>
      <c r="E5434" s="12">
        <f t="shared" si="508"/>
        <v>57997.523824745607</v>
      </c>
      <c r="F5434" s="1"/>
      <c r="G5434" s="4"/>
      <c r="H5434" s="4">
        <f t="shared" si="509"/>
        <v>48740.025794026005</v>
      </c>
      <c r="I5434">
        <f xml:space="preserve">          IF($B5434&lt;=$B$9,        $D5434-$B$7*$B$6-$J$18*($D5434-$B$6), $J$16)</f>
        <v>57574.8122555554</v>
      </c>
      <c r="J5434">
        <f t="shared" si="507"/>
        <v>0.9999826312937754</v>
      </c>
      <c r="K5434" t="str">
        <f>IF(B5434&lt;=$B$9, EXP(-($B$5*B5434))*($B$7*$B$6+$J$18*(D5434-$B$6))*$B$20, "")</f>
        <v/>
      </c>
      <c r="L5434">
        <f>IF(B5434&lt;=$B$9, "", EXP(-($B$5*B5434))*$B$20)</f>
        <v>1.5043863782913439E-3</v>
      </c>
    </row>
    <row r="5435" spans="1:12" x14ac:dyDescent="0.25">
      <c r="A5435">
        <f t="shared" si="504"/>
        <v>79.13</v>
      </c>
      <c r="B5435">
        <v>54.129999999999995</v>
      </c>
      <c r="C5435" s="1">
        <f t="shared" si="505"/>
        <v>0.88845972200000034</v>
      </c>
      <c r="D5435">
        <f t="shared" si="506"/>
        <v>44422.986100000016</v>
      </c>
      <c r="E5435" s="12">
        <f t="shared" si="508"/>
        <v>57348.44320025108</v>
      </c>
      <c r="F5435" s="1"/>
      <c r="G5435" s="4"/>
      <c r="H5435" s="4">
        <f t="shared" si="509"/>
        <v>48181.33668049836</v>
      </c>
      <c r="I5435">
        <f xml:space="preserve">          IF($B5435&lt;=$B$9,        $D5435-$B$7*$B$6-$J$18*($D5435-$B$6), $J$16)</f>
        <v>57574.8122555554</v>
      </c>
      <c r="J5435">
        <f t="shared" si="507"/>
        <v>0.9999826312937754</v>
      </c>
      <c r="K5435" t="str">
        <f>IF(B5435&lt;=$B$9, EXP(-($B$5*B5435))*($B$7*$B$6+$J$18*(D5435-$B$6))*$B$20, "")</f>
        <v/>
      </c>
      <c r="L5435">
        <f>IF(B5435&lt;=$B$9, "", EXP(-($B$5*B5435))*$B$20)</f>
        <v>1.5038599351918586E-3</v>
      </c>
    </row>
    <row r="5436" spans="1:12" x14ac:dyDescent="0.25">
      <c r="A5436">
        <f t="shared" si="504"/>
        <v>79.14</v>
      </c>
      <c r="B5436">
        <v>54.14</v>
      </c>
      <c r="C5436" s="1">
        <f t="shared" si="505"/>
        <v>0.88810344800000007</v>
      </c>
      <c r="D5436">
        <f t="shared" si="506"/>
        <v>44405.172400000003</v>
      </c>
      <c r="E5436" s="12">
        <f t="shared" si="508"/>
        <v>56699.135397537982</v>
      </c>
      <c r="F5436" s="1"/>
      <c r="G5436" s="4"/>
      <c r="H5436" s="4">
        <f t="shared" si="509"/>
        <v>47622.452025780978</v>
      </c>
      <c r="I5436">
        <f xml:space="preserve">          IF($B5436&lt;=$B$9,        $D5436-$B$7*$B$6-$J$18*($D5436-$B$6), $J$16)</f>
        <v>57574.8122555554</v>
      </c>
      <c r="J5436">
        <f t="shared" si="507"/>
        <v>0.9999826312937754</v>
      </c>
      <c r="K5436" t="str">
        <f>IF(B5436&lt;=$B$9, EXP(-($B$5*B5436))*($B$7*$B$6+$J$18*(D5436-$B$6))*$B$20, "")</f>
        <v/>
      </c>
      <c r="L5436">
        <f>IF(B5436&lt;=$B$9, "", EXP(-($B$5*B5436))*$B$20)</f>
        <v>1.5033336763152166E-3</v>
      </c>
    </row>
    <row r="5437" spans="1:12" x14ac:dyDescent="0.25">
      <c r="A5437">
        <f t="shared" si="504"/>
        <v>79.150000000000006</v>
      </c>
      <c r="B5437">
        <v>54.15</v>
      </c>
      <c r="C5437" s="1">
        <f t="shared" si="505"/>
        <v>0.8877470500000002</v>
      </c>
      <c r="D5437">
        <f t="shared" si="506"/>
        <v>44387.352500000008</v>
      </c>
      <c r="E5437" s="12">
        <f t="shared" si="508"/>
        <v>56049.600337093929</v>
      </c>
      <c r="F5437" s="1"/>
      <c r="G5437" s="4"/>
      <c r="H5437" s="4">
        <f t="shared" si="509"/>
        <v>47063.37176143445</v>
      </c>
      <c r="I5437">
        <f xml:space="preserve">          IF($B5437&lt;=$B$9,        $D5437-$B$7*$B$6-$J$18*($D5437-$B$6), $J$16)</f>
        <v>57574.8122555554</v>
      </c>
      <c r="J5437">
        <f t="shared" si="507"/>
        <v>0.9999826312937754</v>
      </c>
      <c r="K5437" t="str">
        <f>IF(B5437&lt;=$B$9, EXP(-($B$5*B5437))*($B$7*$B$6+$J$18*(D5437-$B$6))*$B$20, "")</f>
        <v/>
      </c>
      <c r="L5437">
        <f>IF(B5437&lt;=$B$9, "", EXP(-($B$5*B5437))*$B$20)</f>
        <v>1.5028076015969525E-3</v>
      </c>
    </row>
    <row r="5438" spans="1:12" x14ac:dyDescent="0.25">
      <c r="A5438">
        <f t="shared" si="504"/>
        <v>79.16</v>
      </c>
      <c r="B5438">
        <v>54.16</v>
      </c>
      <c r="C5438" s="1">
        <f t="shared" si="505"/>
        <v>0.88739052800000007</v>
      </c>
      <c r="D5438">
        <f t="shared" si="506"/>
        <v>44369.526400000002</v>
      </c>
      <c r="E5438" s="12">
        <f t="shared" si="508"/>
        <v>55399.837939378725</v>
      </c>
      <c r="F5438" s="1"/>
      <c r="G5438" s="4"/>
      <c r="H5438" s="4">
        <f t="shared" si="509"/>
        <v>46504.095818995396</v>
      </c>
      <c r="I5438">
        <f xml:space="preserve">          IF($B5438&lt;=$B$9,        $D5438-$B$7*$B$6-$J$18*($D5438-$B$6), $J$16)</f>
        <v>57574.8122555554</v>
      </c>
      <c r="J5438">
        <f t="shared" si="507"/>
        <v>0.9999826312937754</v>
      </c>
      <c r="K5438" t="str">
        <f>IF(B5438&lt;=$B$9, EXP(-($B$5*B5438))*($B$7*$B$6+$J$18*(D5438-$B$6))*$B$20, "")</f>
        <v/>
      </c>
      <c r="L5438">
        <f>IF(B5438&lt;=$B$9, "", EXP(-($B$5*B5438))*$B$20)</f>
        <v>1.5022817109726218E-3</v>
      </c>
    </row>
    <row r="5439" spans="1:12" x14ac:dyDescent="0.25">
      <c r="A5439">
        <f t="shared" si="504"/>
        <v>79.17</v>
      </c>
      <c r="B5439">
        <v>54.17</v>
      </c>
      <c r="C5439" s="1">
        <f t="shared" si="505"/>
        <v>0.88703388200000011</v>
      </c>
      <c r="D5439">
        <f t="shared" si="506"/>
        <v>44351.694100000008</v>
      </c>
      <c r="E5439" s="12">
        <f t="shared" si="508"/>
        <v>54749.848124824319</v>
      </c>
      <c r="F5439" s="1"/>
      <c r="G5439" s="4"/>
      <c r="H5439" s="4">
        <f t="shared" si="509"/>
        <v>45944.624129976488</v>
      </c>
      <c r="I5439">
        <f xml:space="preserve">          IF($B5439&lt;=$B$9,        $D5439-$B$7*$B$6-$J$18*($D5439-$B$6), $J$16)</f>
        <v>57574.8122555554</v>
      </c>
      <c r="J5439">
        <f t="shared" si="507"/>
        <v>0.9999826312937754</v>
      </c>
      <c r="K5439" t="str">
        <f>IF(B5439&lt;=$B$9, EXP(-($B$5*B5439))*($B$7*$B$6+$J$18*(D5439-$B$6))*$B$20, "")</f>
        <v/>
      </c>
      <c r="L5439">
        <f>IF(B5439&lt;=$B$9, "", EXP(-($B$5*B5439))*$B$20)</f>
        <v>1.5017560043778014E-3</v>
      </c>
    </row>
    <row r="5440" spans="1:12" x14ac:dyDescent="0.25">
      <c r="A5440">
        <f t="shared" si="504"/>
        <v>79.180000000000007</v>
      </c>
      <c r="B5440">
        <v>54.18</v>
      </c>
      <c r="C5440" s="1">
        <f t="shared" si="505"/>
        <v>0.88667711199999988</v>
      </c>
      <c r="D5440">
        <f t="shared" si="506"/>
        <v>44333.855599999995</v>
      </c>
      <c r="E5440" s="12">
        <f t="shared" si="508"/>
        <v>54099.630813834818</v>
      </c>
      <c r="F5440" s="1"/>
      <c r="G5440" s="4"/>
      <c r="H5440" s="4">
        <f t="shared" si="509"/>
        <v>45384.956625866427</v>
      </c>
      <c r="I5440">
        <f xml:space="preserve">          IF($B5440&lt;=$B$9,        $D5440-$B$7*$B$6-$J$18*($D5440-$B$6), $J$16)</f>
        <v>57574.8122555554</v>
      </c>
      <c r="J5440">
        <f t="shared" si="507"/>
        <v>0.9999826312937754</v>
      </c>
      <c r="K5440" t="str">
        <f>IF(B5440&lt;=$B$9, EXP(-($B$5*B5440))*($B$7*$B$6+$J$18*(D5440-$B$6))*$B$20, "")</f>
        <v/>
      </c>
      <c r="L5440">
        <f>IF(B5440&lt;=$B$9, "", EXP(-($B$5*B5440))*$B$20)</f>
        <v>1.5012304817480942E-3</v>
      </c>
    </row>
    <row r="5441" spans="1:12" x14ac:dyDescent="0.25">
      <c r="A5441">
        <f t="shared" si="504"/>
        <v>79.19</v>
      </c>
      <c r="B5441">
        <v>54.19</v>
      </c>
      <c r="C5441" s="1">
        <f t="shared" si="505"/>
        <v>0.88632021800000005</v>
      </c>
      <c r="D5441">
        <f t="shared" si="506"/>
        <v>44316.010900000001</v>
      </c>
      <c r="E5441" s="12">
        <f t="shared" si="508"/>
        <v>53449.185926786471</v>
      </c>
      <c r="F5441" s="1"/>
      <c r="G5441" s="4"/>
      <c r="H5441" s="4">
        <f t="shared" si="509"/>
        <v>44825.093238129928</v>
      </c>
      <c r="I5441">
        <f xml:space="preserve">          IF($B5441&lt;=$B$9,        $D5441-$B$7*$B$6-$J$18*($D5441-$B$6), $J$16)</f>
        <v>57574.8122555554</v>
      </c>
      <c r="J5441">
        <f t="shared" si="507"/>
        <v>0.9999826312937754</v>
      </c>
      <c r="K5441" t="str">
        <f>IF(B5441&lt;=$B$9, EXP(-($B$5*B5441))*($B$7*$B$6+$J$18*(D5441-$B$6))*$B$20, "")</f>
        <v/>
      </c>
      <c r="L5441">
        <f>IF(B5441&lt;=$B$9, "", EXP(-($B$5*B5441))*$B$20)</f>
        <v>1.5007051430191226E-3</v>
      </c>
    </row>
    <row r="5442" spans="1:12" x14ac:dyDescent="0.25">
      <c r="A5442">
        <f t="shared" si="504"/>
        <v>79.199999999999989</v>
      </c>
      <c r="B5442">
        <v>54.199999999999996</v>
      </c>
      <c r="C5442" s="1">
        <f t="shared" si="505"/>
        <v>0.88596320000000039</v>
      </c>
      <c r="D5442">
        <f t="shared" si="506"/>
        <v>44298.160000000018</v>
      </c>
      <c r="E5442" s="12">
        <f t="shared" si="508"/>
        <v>52798.513384027661</v>
      </c>
      <c r="F5442" s="1"/>
      <c r="G5442" s="4"/>
      <c r="H5442" s="4">
        <f t="shared" si="509"/>
        <v>44265.033898207723</v>
      </c>
      <c r="I5442">
        <f xml:space="preserve">          IF($B5442&lt;=$B$9,        $D5442-$B$7*$B$6-$J$18*($D5442-$B$6), $J$16)</f>
        <v>57574.8122555554</v>
      </c>
      <c r="J5442">
        <f t="shared" si="507"/>
        <v>0.9999826312937754</v>
      </c>
      <c r="K5442" t="str">
        <f>IF(B5442&lt;=$B$9, EXP(-($B$5*B5442))*($B$7*$B$6+$J$18*(D5442-$B$6))*$B$20, "")</f>
        <v/>
      </c>
      <c r="L5442">
        <f>IF(B5442&lt;=$B$9, "", EXP(-($B$5*B5442))*$B$20)</f>
        <v>1.5001799881265334E-3</v>
      </c>
    </row>
    <row r="5443" spans="1:12" x14ac:dyDescent="0.25">
      <c r="A5443">
        <f t="shared" si="504"/>
        <v>79.210000000000008</v>
      </c>
      <c r="B5443">
        <v>54.21</v>
      </c>
      <c r="C5443" s="1">
        <f t="shared" si="505"/>
        <v>0.88560605800000025</v>
      </c>
      <c r="D5443">
        <f t="shared" si="506"/>
        <v>44280.30290000001</v>
      </c>
      <c r="E5443" s="12">
        <f t="shared" si="508"/>
        <v>52147.613105878881</v>
      </c>
      <c r="F5443" s="1"/>
      <c r="G5443" s="4"/>
      <c r="H5443" s="4">
        <f t="shared" si="509"/>
        <v>43704.77853751654</v>
      </c>
      <c r="I5443">
        <f xml:space="preserve">          IF($B5443&lt;=$B$9,        $D5443-$B$7*$B$6-$J$18*($D5443-$B$6), $J$16)</f>
        <v>57574.8122555554</v>
      </c>
      <c r="J5443">
        <f t="shared" si="507"/>
        <v>0.9999826312937754</v>
      </c>
      <c r="K5443" t="str">
        <f>IF(B5443&lt;=$B$9, EXP(-($B$5*B5443))*($B$7*$B$6+$J$18*(D5443-$B$6))*$B$20, "")</f>
        <v/>
      </c>
      <c r="L5443">
        <f>IF(B5443&lt;=$B$9, "", EXP(-($B$5*B5443))*$B$20)</f>
        <v>1.499655017005994E-3</v>
      </c>
    </row>
    <row r="5444" spans="1:12" x14ac:dyDescent="0.25">
      <c r="A5444">
        <f t="shared" si="504"/>
        <v>79.22</v>
      </c>
      <c r="B5444">
        <v>54.22</v>
      </c>
      <c r="C5444" s="1">
        <f t="shared" si="505"/>
        <v>0.88524879200000028</v>
      </c>
      <c r="D5444">
        <f t="shared" si="506"/>
        <v>44262.439600000012</v>
      </c>
      <c r="E5444" s="12">
        <f t="shared" si="508"/>
        <v>51496.485012632751</v>
      </c>
      <c r="F5444" s="1"/>
      <c r="G5444" s="4"/>
      <c r="H5444" s="4">
        <f t="shared" si="509"/>
        <v>43144.327087449114</v>
      </c>
      <c r="I5444">
        <f xml:space="preserve">          IF($B5444&lt;=$B$9,        $D5444-$B$7*$B$6-$J$18*($D5444-$B$6), $J$16)</f>
        <v>57574.8122555554</v>
      </c>
      <c r="J5444">
        <f t="shared" si="507"/>
        <v>0.9999826312937754</v>
      </c>
      <c r="K5444" t="str">
        <f>IF(B5444&lt;=$B$9, EXP(-($B$5*B5444))*($B$7*$B$6+$J$18*(D5444-$B$6))*$B$20, "")</f>
        <v/>
      </c>
      <c r="L5444">
        <f>IF(B5444&lt;=$B$9, "", EXP(-($B$5*B5444))*$B$20)</f>
        <v>1.4991302295931964E-3</v>
      </c>
    </row>
    <row r="5445" spans="1:12" x14ac:dyDescent="0.25">
      <c r="A5445">
        <f t="shared" si="504"/>
        <v>79.22999999999999</v>
      </c>
      <c r="B5445">
        <v>54.23</v>
      </c>
      <c r="C5445" s="1">
        <f t="shared" si="505"/>
        <v>0.88489140199999983</v>
      </c>
      <c r="D5445">
        <f t="shared" si="506"/>
        <v>44244.57009999999</v>
      </c>
      <c r="E5445" s="12">
        <f t="shared" si="508"/>
        <v>50845.129024553986</v>
      </c>
      <c r="F5445" s="1"/>
      <c r="G5445" s="4"/>
      <c r="H5445" s="4">
        <f t="shared" si="509"/>
        <v>42583.679479374165</v>
      </c>
      <c r="I5445">
        <f xml:space="preserve">          IF($B5445&lt;=$B$9,        $D5445-$B$7*$B$6-$J$18*($D5445-$B$6), $J$16)</f>
        <v>57574.8122555554</v>
      </c>
      <c r="J5445">
        <f t="shared" si="507"/>
        <v>0.9999826312937754</v>
      </c>
      <c r="K5445" t="str">
        <f>IF(B5445&lt;=$B$9, EXP(-($B$5*B5445))*($B$7*$B$6+$J$18*(D5445-$B$6))*$B$20, "")</f>
        <v/>
      </c>
      <c r="L5445">
        <f>IF(B5445&lt;=$B$9, "", EXP(-($B$5*B5445))*$B$20)</f>
        <v>1.498605625823854E-3</v>
      </c>
    </row>
    <row r="5446" spans="1:12" x14ac:dyDescent="0.25">
      <c r="A5446">
        <f t="shared" si="504"/>
        <v>79.239999999999995</v>
      </c>
      <c r="B5446">
        <v>54.239999999999995</v>
      </c>
      <c r="C5446" s="1">
        <f t="shared" si="505"/>
        <v>0.88453388800000021</v>
      </c>
      <c r="D5446">
        <f t="shared" si="506"/>
        <v>44226.694400000008</v>
      </c>
      <c r="E5446" s="12">
        <f t="shared" si="508"/>
        <v>50193.545061879391</v>
      </c>
      <c r="F5446" s="1"/>
      <c r="G5446" s="4"/>
      <c r="H5446" s="4">
        <f t="shared" si="509"/>
        <v>42022.83564463639</v>
      </c>
      <c r="I5446">
        <f xml:space="preserve">          IF($B5446&lt;=$B$9,        $D5446-$B$7*$B$6-$J$18*($D5446-$B$6), $J$16)</f>
        <v>57574.8122555554</v>
      </c>
      <c r="J5446">
        <f t="shared" si="507"/>
        <v>0.9999826312937754</v>
      </c>
      <c r="K5446" t="str">
        <f>IF(B5446&lt;=$B$9, EXP(-($B$5*B5446))*($B$7*$B$6+$J$18*(D5446-$B$6))*$B$20, "")</f>
        <v/>
      </c>
      <c r="L5446">
        <f>IF(B5446&lt;=$B$9, "", EXP(-($B$5*B5446))*$B$20)</f>
        <v>1.4980812056337024E-3</v>
      </c>
    </row>
    <row r="5447" spans="1:12" x14ac:dyDescent="0.25">
      <c r="A5447">
        <f t="shared" si="504"/>
        <v>79.25</v>
      </c>
      <c r="B5447">
        <v>54.25</v>
      </c>
      <c r="C5447" s="1">
        <f t="shared" si="505"/>
        <v>0.88417624999999989</v>
      </c>
      <c r="D5447">
        <f t="shared" si="506"/>
        <v>44208.812499999993</v>
      </c>
      <c r="E5447" s="12">
        <f t="shared" si="508"/>
        <v>49541.733044817862</v>
      </c>
      <c r="F5447" s="1"/>
      <c r="G5447" s="4"/>
      <c r="H5447" s="4">
        <f t="shared" si="509"/>
        <v>41461.795514556463</v>
      </c>
      <c r="I5447">
        <f xml:space="preserve">          IF($B5447&lt;=$B$9,        $D5447-$B$7*$B$6-$J$18*($D5447-$B$6), $J$16)</f>
        <v>57574.8122555554</v>
      </c>
      <c r="J5447">
        <f t="shared" si="507"/>
        <v>0.9999826312937754</v>
      </c>
      <c r="K5447" t="str">
        <f>IF(B5447&lt;=$B$9, EXP(-($B$5*B5447))*($B$7*$B$6+$J$18*(D5447-$B$6))*$B$20, "")</f>
        <v/>
      </c>
      <c r="L5447">
        <f>IF(B5447&lt;=$B$9, "", EXP(-($B$5*B5447))*$B$20)</f>
        <v>1.4975569689585E-3</v>
      </c>
    </row>
    <row r="5448" spans="1:12" x14ac:dyDescent="0.25">
      <c r="A5448">
        <f t="shared" si="504"/>
        <v>79.259999999999991</v>
      </c>
      <c r="B5448">
        <v>54.26</v>
      </c>
      <c r="C5448" s="1">
        <f t="shared" si="505"/>
        <v>0.88381848800000018</v>
      </c>
      <c r="D5448">
        <f t="shared" si="506"/>
        <v>44190.924400000011</v>
      </c>
      <c r="E5448" s="12">
        <f t="shared" si="508"/>
        <v>48889.69289355036</v>
      </c>
      <c r="F5448" s="1"/>
      <c r="G5448" s="4"/>
      <c r="H5448" s="4">
        <f t="shared" si="509"/>
        <v>40900.559020431007</v>
      </c>
      <c r="I5448">
        <f xml:space="preserve">          IF($B5448&lt;=$B$9,        $D5448-$B$7*$B$6-$J$18*($D5448-$B$6), $J$16)</f>
        <v>57574.8122555554</v>
      </c>
      <c r="J5448">
        <f t="shared" si="507"/>
        <v>0.9999826312937754</v>
      </c>
      <c r="K5448" t="str">
        <f>IF(B5448&lt;=$B$9, EXP(-($B$5*B5448))*($B$7*$B$6+$J$18*(D5448-$B$6))*$B$20, "")</f>
        <v/>
      </c>
      <c r="L5448">
        <f>IF(B5448&lt;=$B$9, "", EXP(-($B$5*B5448))*$B$20)</f>
        <v>1.4970329157340291E-3</v>
      </c>
    </row>
    <row r="5449" spans="1:12" x14ac:dyDescent="0.25">
      <c r="A5449">
        <f t="shared" si="504"/>
        <v>79.27</v>
      </c>
      <c r="B5449">
        <v>54.269999999999996</v>
      </c>
      <c r="C5449" s="1">
        <f t="shared" si="505"/>
        <v>0.88346060200000043</v>
      </c>
      <c r="D5449">
        <f t="shared" si="506"/>
        <v>44173.030100000018</v>
      </c>
      <c r="E5449" s="12">
        <f t="shared" si="508"/>
        <v>48237.424528229916</v>
      </c>
      <c r="F5449" s="1"/>
      <c r="G5449" s="4"/>
      <c r="H5449" s="4">
        <f t="shared" si="509"/>
        <v>40339.126093532606</v>
      </c>
      <c r="I5449">
        <f xml:space="preserve">          IF($B5449&lt;=$B$9,        $D5449-$B$7*$B$6-$J$18*($D5449-$B$6), $J$16)</f>
        <v>57574.8122555554</v>
      </c>
      <c r="J5449">
        <f t="shared" si="507"/>
        <v>0.9999826312937754</v>
      </c>
      <c r="K5449" t="str">
        <f>IF(B5449&lt;=$B$9, EXP(-($B$5*B5449))*($B$7*$B$6+$J$18*(D5449-$B$6))*$B$20, "")</f>
        <v/>
      </c>
      <c r="L5449">
        <f>IF(B5449&lt;=$B$9, "", EXP(-($B$5*B5449))*$B$20)</f>
        <v>1.4965090458960914E-3</v>
      </c>
    </row>
    <row r="5450" spans="1:12" x14ac:dyDescent="0.25">
      <c r="A5450">
        <f t="shared" si="504"/>
        <v>79.28</v>
      </c>
      <c r="B5450">
        <v>54.28</v>
      </c>
      <c r="C5450" s="1">
        <f t="shared" si="505"/>
        <v>0.88310259199999996</v>
      </c>
      <c r="D5450">
        <f t="shared" si="506"/>
        <v>44155.1296</v>
      </c>
      <c r="E5450" s="12">
        <f t="shared" si="508"/>
        <v>47584.927868981606</v>
      </c>
      <c r="F5450" s="1"/>
      <c r="G5450" s="4"/>
      <c r="H5450" s="4">
        <f t="shared" si="509"/>
        <v>39777.496665109786</v>
      </c>
      <c r="I5450">
        <f xml:space="preserve">          IF($B5450&lt;=$B$9,        $D5450-$B$7*$B$6-$J$18*($D5450-$B$6), $J$16)</f>
        <v>57574.8122555554</v>
      </c>
      <c r="J5450">
        <f t="shared" si="507"/>
        <v>0.9999826312937754</v>
      </c>
      <c r="K5450" t="str">
        <f>IF(B5450&lt;=$B$9, EXP(-($B$5*B5450))*($B$7*$B$6+$J$18*(D5450-$B$6))*$B$20, "")</f>
        <v/>
      </c>
      <c r="L5450">
        <f>IF(B5450&lt;=$B$9, "", EXP(-($B$5*B5450))*$B$20)</f>
        <v>1.4959853593805137E-3</v>
      </c>
    </row>
    <row r="5451" spans="1:12" x14ac:dyDescent="0.25">
      <c r="A5451">
        <f t="shared" si="504"/>
        <v>79.289999999999992</v>
      </c>
      <c r="B5451">
        <v>54.29</v>
      </c>
      <c r="C5451" s="1">
        <f t="shared" si="505"/>
        <v>0.88274445800000034</v>
      </c>
      <c r="D5451">
        <f t="shared" si="506"/>
        <v>44137.222900000015</v>
      </c>
      <c r="E5451" s="12">
        <f t="shared" si="508"/>
        <v>46932.202835902557</v>
      </c>
      <c r="F5451" s="1"/>
      <c r="G5451" s="4"/>
      <c r="H5451" s="4">
        <f t="shared" si="509"/>
        <v>39215.670666387021</v>
      </c>
      <c r="I5451">
        <f xml:space="preserve">          IF($B5451&lt;=$B$9,        $D5451-$B$7*$B$6-$J$18*($D5451-$B$6), $J$16)</f>
        <v>57574.8122555554</v>
      </c>
      <c r="J5451">
        <f t="shared" si="507"/>
        <v>0.9999826312937754</v>
      </c>
      <c r="K5451" t="str">
        <f>IF(B5451&lt;=$B$9, EXP(-($B$5*B5451))*($B$7*$B$6+$J$18*(D5451-$B$6))*$B$20, "")</f>
        <v/>
      </c>
      <c r="L5451">
        <f>IF(B5451&lt;=$B$9, "", EXP(-($B$5*B5451))*$B$20)</f>
        <v>1.4954618561231446E-3</v>
      </c>
    </row>
    <row r="5452" spans="1:12" x14ac:dyDescent="0.25">
      <c r="A5452">
        <f t="shared" si="504"/>
        <v>79.3</v>
      </c>
      <c r="B5452">
        <v>54.3</v>
      </c>
      <c r="C5452" s="1">
        <f t="shared" si="505"/>
        <v>0.88238620000000001</v>
      </c>
      <c r="D5452">
        <f t="shared" si="506"/>
        <v>44119.31</v>
      </c>
      <c r="E5452" s="12">
        <f t="shared" si="508"/>
        <v>46279.249349061938</v>
      </c>
      <c r="F5452" s="1"/>
      <c r="G5452" s="4"/>
      <c r="H5452" s="4">
        <f t="shared" si="509"/>
        <v>38653.648028564705</v>
      </c>
      <c r="I5452">
        <f xml:space="preserve">          IF($B5452&lt;=$B$9,        $D5452-$B$7*$B$6-$J$18*($D5452-$B$6), $J$16)</f>
        <v>57574.8122555554</v>
      </c>
      <c r="J5452">
        <f t="shared" si="507"/>
        <v>0.9999826312937754</v>
      </c>
      <c r="K5452" t="str">
        <f>IF(B5452&lt;=$B$9, EXP(-($B$5*B5452))*($B$7*$B$6+$J$18*(D5452-$B$6))*$B$20, "")</f>
        <v/>
      </c>
      <c r="L5452">
        <f>IF(B5452&lt;=$B$9, "", EXP(-($B$5*B5452))*$B$20)</f>
        <v>1.4949385360598551E-3</v>
      </c>
    </row>
    <row r="5453" spans="1:12" x14ac:dyDescent="0.25">
      <c r="A5453">
        <f t="shared" si="504"/>
        <v>79.31</v>
      </c>
      <c r="B5453">
        <v>54.309999999999995</v>
      </c>
      <c r="C5453" s="1">
        <f t="shared" si="505"/>
        <v>0.8820278180000003</v>
      </c>
      <c r="D5453">
        <f t="shared" si="506"/>
        <v>44101.390900000013</v>
      </c>
      <c r="E5453" s="12">
        <f t="shared" si="508"/>
        <v>45626.067328500918</v>
      </c>
      <c r="F5453" s="1"/>
      <c r="G5453" s="4"/>
      <c r="H5453" s="4">
        <f t="shared" si="509"/>
        <v>38091.428682819147</v>
      </c>
      <c r="I5453">
        <f xml:space="preserve">          IF($B5453&lt;=$B$9,        $D5453-$B$7*$B$6-$J$18*($D5453-$B$6), $J$16)</f>
        <v>57574.8122555554</v>
      </c>
      <c r="J5453">
        <f t="shared" si="507"/>
        <v>0.9999826312937754</v>
      </c>
      <c r="K5453" t="str">
        <f>IF(B5453&lt;=$B$9, EXP(-($B$5*B5453))*($B$7*$B$6+$J$18*(D5453-$B$6))*$B$20, "")</f>
        <v/>
      </c>
      <c r="L5453">
        <f>IF(B5453&lt;=$B$9, "", EXP(-($B$5*B5453))*$B$20)</f>
        <v>1.494415399126538E-3</v>
      </c>
    </row>
    <row r="5454" spans="1:12" x14ac:dyDescent="0.25">
      <c r="A5454">
        <f t="shared" si="504"/>
        <v>79.319999999999993</v>
      </c>
      <c r="B5454">
        <v>54.32</v>
      </c>
      <c r="C5454" s="1">
        <f t="shared" si="505"/>
        <v>0.88166931199999987</v>
      </c>
      <c r="D5454">
        <f t="shared" si="506"/>
        <v>44083.465599999996</v>
      </c>
      <c r="E5454" s="12">
        <f t="shared" si="508"/>
        <v>44972.656694232704</v>
      </c>
      <c r="F5454" s="1"/>
      <c r="G5454" s="4"/>
      <c r="H5454" s="4">
        <f t="shared" si="509"/>
        <v>37529.012560302581</v>
      </c>
      <c r="I5454">
        <f xml:space="preserve">          IF($B5454&lt;=$B$9,        $D5454-$B$7*$B$6-$J$18*($D5454-$B$6), $J$16)</f>
        <v>57574.8122555554</v>
      </c>
      <c r="J5454">
        <f t="shared" si="507"/>
        <v>0.9999826312937754</v>
      </c>
      <c r="K5454" t="str">
        <f>IF(B5454&lt;=$B$9, EXP(-($B$5*B5454))*($B$7*$B$6+$J$18*(D5454-$B$6))*$B$20, "")</f>
        <v/>
      </c>
      <c r="L5454">
        <f>IF(B5454&lt;=$B$9, "", EXP(-($B$5*B5454))*$B$20)</f>
        <v>1.4938924452591086E-3</v>
      </c>
    </row>
    <row r="5455" spans="1:12" x14ac:dyDescent="0.25">
      <c r="A5455">
        <f t="shared" si="504"/>
        <v>79.33</v>
      </c>
      <c r="B5455">
        <v>54.33</v>
      </c>
      <c r="C5455" s="1">
        <f t="shared" si="505"/>
        <v>0.88131068200000029</v>
      </c>
      <c r="D5455">
        <f t="shared" si="506"/>
        <v>44065.534100000012</v>
      </c>
      <c r="E5455" s="12">
        <f t="shared" si="508"/>
        <v>44319.0173662425</v>
      </c>
      <c r="F5455" s="1"/>
      <c r="G5455" s="4"/>
      <c r="H5455" s="4">
        <f t="shared" si="509"/>
        <v>36966.399592143134</v>
      </c>
      <c r="I5455">
        <f xml:space="preserve">          IF($B5455&lt;=$B$9,        $D5455-$B$7*$B$6-$J$18*($D5455-$B$6), $J$16)</f>
        <v>57574.8122555554</v>
      </c>
      <c r="J5455">
        <f t="shared" si="507"/>
        <v>0.9999826312937754</v>
      </c>
      <c r="K5455" t="str">
        <f>IF(B5455&lt;=$B$9, EXP(-($B$5*B5455))*($B$7*$B$6+$J$18*(D5455-$B$6))*$B$20, "")</f>
        <v/>
      </c>
      <c r="L5455">
        <f>IF(B5455&lt;=$B$9, "", EXP(-($B$5*B5455))*$B$20)</f>
        <v>1.4933696743935064E-3</v>
      </c>
    </row>
    <row r="5456" spans="1:12" x14ac:dyDescent="0.25">
      <c r="A5456">
        <f t="shared" si="504"/>
        <v>79.34</v>
      </c>
      <c r="B5456">
        <v>54.339999999999996</v>
      </c>
      <c r="C5456" s="1">
        <f t="shared" si="505"/>
        <v>0.88095192800000044</v>
      </c>
      <c r="D5456">
        <f t="shared" si="506"/>
        <v>44047.596400000024</v>
      </c>
      <c r="E5456" s="12">
        <f t="shared" si="508"/>
        <v>43665.149264487496</v>
      </c>
      <c r="F5456" s="1"/>
      <c r="G5456" s="4"/>
      <c r="H5456" s="4">
        <f t="shared" si="509"/>
        <v>36403.58970944483</v>
      </c>
      <c r="I5456">
        <f xml:space="preserve">          IF($B5456&lt;=$B$9,        $D5456-$B$7*$B$6-$J$18*($D5456-$B$6), $J$16)</f>
        <v>57574.8122555554</v>
      </c>
      <c r="J5456">
        <f t="shared" si="507"/>
        <v>0.9999826312937754</v>
      </c>
      <c r="K5456" t="str">
        <f>IF(B5456&lt;=$B$9, EXP(-($B$5*B5456))*($B$7*$B$6+$J$18*(D5456-$B$6))*$B$20, "")</f>
        <v/>
      </c>
      <c r="L5456">
        <f>IF(B5456&lt;=$B$9, "", EXP(-($B$5*B5456))*$B$20)</f>
        <v>1.4928470864656903E-3</v>
      </c>
    </row>
    <row r="5457" spans="1:12" x14ac:dyDescent="0.25">
      <c r="A5457">
        <f t="shared" si="504"/>
        <v>79.349999999999994</v>
      </c>
      <c r="B5457">
        <v>54.35</v>
      </c>
      <c r="C5457" s="1">
        <f t="shared" si="505"/>
        <v>0.8805930500000001</v>
      </c>
      <c r="D5457">
        <f t="shared" si="506"/>
        <v>44029.652500000004</v>
      </c>
      <c r="E5457" s="12">
        <f t="shared" si="508"/>
        <v>43011.052308896877</v>
      </c>
      <c r="F5457" s="1"/>
      <c r="G5457" s="4"/>
      <c r="H5457" s="4">
        <f t="shared" si="509"/>
        <v>35840.582843287579</v>
      </c>
      <c r="I5457">
        <f xml:space="preserve">          IF($B5457&lt;=$B$9,        $D5457-$B$7*$B$6-$J$18*($D5457-$B$6), $J$16)</f>
        <v>57574.8122555554</v>
      </c>
      <c r="J5457">
        <f t="shared" si="507"/>
        <v>0.9999826312937754</v>
      </c>
      <c r="K5457" t="str">
        <f>IF(B5457&lt;=$B$9, EXP(-($B$5*B5457))*($B$7*$B$6+$J$18*(D5457-$B$6))*$B$20, "")</f>
        <v/>
      </c>
      <c r="L5457">
        <f>IF(B5457&lt;=$B$9, "", EXP(-($B$5*B5457))*$B$20)</f>
        <v>1.4923246814116447E-3</v>
      </c>
    </row>
    <row r="5458" spans="1:12" x14ac:dyDescent="0.25">
      <c r="A5458">
        <f t="shared" si="504"/>
        <v>79.36</v>
      </c>
      <c r="B5458">
        <v>54.36</v>
      </c>
      <c r="C5458" s="1">
        <f t="shared" si="505"/>
        <v>0.88023404800000038</v>
      </c>
      <c r="D5458">
        <f t="shared" si="506"/>
        <v>44011.702400000016</v>
      </c>
      <c r="E5458" s="12">
        <f t="shared" si="508"/>
        <v>42356.7264193718</v>
      </c>
      <c r="F5458" s="1"/>
      <c r="G5458" s="4"/>
      <c r="H5458" s="4">
        <f t="shared" si="509"/>
        <v>35277.378924727178</v>
      </c>
      <c r="I5458">
        <f xml:space="preserve">          IF($B5458&lt;=$B$9,        $D5458-$B$7*$B$6-$J$18*($D5458-$B$6), $J$16)</f>
        <v>57574.8122555554</v>
      </c>
      <c r="J5458">
        <f t="shared" si="507"/>
        <v>0.9999826312937754</v>
      </c>
      <c r="K5458" t="str">
        <f>IF(B5458&lt;=$B$9, EXP(-($B$5*B5458))*($B$7*$B$6+$J$18*(D5458-$B$6))*$B$20, "")</f>
        <v/>
      </c>
      <c r="L5458">
        <f>IF(B5458&lt;=$B$9, "", EXP(-($B$5*B5458))*$B$20)</f>
        <v>1.4918024591673747E-3</v>
      </c>
    </row>
    <row r="5459" spans="1:12" x14ac:dyDescent="0.25">
      <c r="A5459">
        <f t="shared" si="504"/>
        <v>79.37</v>
      </c>
      <c r="B5459">
        <v>54.37</v>
      </c>
      <c r="C5459" s="1">
        <f t="shared" si="505"/>
        <v>0.87987492200000017</v>
      </c>
      <c r="D5459">
        <f t="shared" si="506"/>
        <v>43993.746100000011</v>
      </c>
      <c r="E5459" s="12">
        <f t="shared" si="508"/>
        <v>41702.171515785391</v>
      </c>
      <c r="F5459" s="1"/>
      <c r="G5459" s="4"/>
      <c r="H5459" s="4">
        <f t="shared" si="509"/>
        <v>34713.977884795277</v>
      </c>
      <c r="I5459">
        <f xml:space="preserve">          IF($B5459&lt;=$B$9,        $D5459-$B$7*$B$6-$J$18*($D5459-$B$6), $J$16)</f>
        <v>57574.8122555554</v>
      </c>
      <c r="J5459">
        <f t="shared" si="507"/>
        <v>0.9999826312937754</v>
      </c>
      <c r="K5459" t="str">
        <f>IF(B5459&lt;=$B$9, EXP(-($B$5*B5459))*($B$7*$B$6+$J$18*(D5459-$B$6))*$B$20, "")</f>
        <v/>
      </c>
      <c r="L5459">
        <f>IF(B5459&lt;=$B$9, "", EXP(-($B$5*B5459))*$B$20)</f>
        <v>1.4912804196689073E-3</v>
      </c>
    </row>
    <row r="5460" spans="1:12" x14ac:dyDescent="0.25">
      <c r="A5460">
        <f t="shared" si="504"/>
        <v>79.38</v>
      </c>
      <c r="B5460">
        <v>54.379999999999995</v>
      </c>
      <c r="C5460" s="1">
        <f t="shared" si="505"/>
        <v>0.87951567200000014</v>
      </c>
      <c r="D5460">
        <f t="shared" si="506"/>
        <v>43975.78360000001</v>
      </c>
      <c r="E5460" s="12">
        <f t="shared" si="508"/>
        <v>41047.38751798273</v>
      </c>
      <c r="F5460" s="1"/>
      <c r="G5460" s="4"/>
      <c r="H5460" s="4">
        <f t="shared" si="509"/>
        <v>34150.379654499404</v>
      </c>
      <c r="I5460">
        <f xml:space="preserve">          IF($B5460&lt;=$B$9,        $D5460-$B$7*$B$6-$J$18*($D5460-$B$6), $J$16)</f>
        <v>57574.8122555554</v>
      </c>
      <c r="J5460">
        <f t="shared" si="507"/>
        <v>0.9999826312937754</v>
      </c>
      <c r="K5460" t="str">
        <f>IF(B5460&lt;=$B$9, EXP(-($B$5*B5460))*($B$7*$B$6+$J$18*(D5460-$B$6))*$B$20, "")</f>
        <v/>
      </c>
      <c r="L5460">
        <f>IF(B5460&lt;=$B$9, "", EXP(-($B$5*B5460))*$B$20)</f>
        <v>1.4907585628522939E-3</v>
      </c>
    </row>
    <row r="5461" spans="1:12" x14ac:dyDescent="0.25">
      <c r="A5461">
        <f t="shared" si="504"/>
        <v>79.39</v>
      </c>
      <c r="B5461">
        <v>54.39</v>
      </c>
      <c r="C5461" s="1">
        <f t="shared" si="505"/>
        <v>0.87915629799999984</v>
      </c>
      <c r="D5461">
        <f t="shared" si="506"/>
        <v>43957.81489999999</v>
      </c>
      <c r="E5461" s="12">
        <f t="shared" si="508"/>
        <v>40392.374345780838</v>
      </c>
      <c r="F5461" s="1"/>
      <c r="G5461" s="4"/>
      <c r="H5461" s="4">
        <f t="shared" si="509"/>
        <v>33586.584164822925</v>
      </c>
      <c r="I5461">
        <f xml:space="preserve">          IF($B5461&lt;=$B$9,        $D5461-$B$7*$B$6-$J$18*($D5461-$B$6), $J$16)</f>
        <v>57574.8122555554</v>
      </c>
      <c r="J5461">
        <f t="shared" si="507"/>
        <v>0.9999826312937754</v>
      </c>
      <c r="K5461" t="str">
        <f>IF(B5461&lt;=$B$9, EXP(-($B$5*B5461))*($B$7*$B$6+$J$18*(D5461-$B$6))*$B$20, "")</f>
        <v/>
      </c>
      <c r="L5461">
        <f>IF(B5461&lt;=$B$9, "", EXP(-($B$5*B5461))*$B$20)</f>
        <v>1.4902368886536052E-3</v>
      </c>
    </row>
    <row r="5462" spans="1:12" x14ac:dyDescent="0.25">
      <c r="A5462">
        <f t="shared" si="504"/>
        <v>79.400000000000006</v>
      </c>
      <c r="B5462">
        <v>54.4</v>
      </c>
      <c r="C5462" s="1">
        <f t="shared" si="505"/>
        <v>0.87879680000000016</v>
      </c>
      <c r="D5462">
        <f t="shared" si="506"/>
        <v>43939.840000000011</v>
      </c>
      <c r="E5462" s="12">
        <f t="shared" si="508"/>
        <v>39737.131918968669</v>
      </c>
      <c r="F5462" s="1"/>
      <c r="G5462" s="4"/>
      <c r="H5462" s="4">
        <f t="shared" si="509"/>
        <v>33022.591346725058</v>
      </c>
      <c r="I5462">
        <f xml:space="preserve">          IF($B5462&lt;=$B$9,        $D5462-$B$7*$B$6-$J$18*($D5462-$B$6), $J$16)</f>
        <v>57574.8122555554</v>
      </c>
      <c r="J5462">
        <f t="shared" si="507"/>
        <v>0.9999826312937754</v>
      </c>
      <c r="K5462" t="str">
        <f>IF(B5462&lt;=$B$9, EXP(-($B$5*B5462))*($B$7*$B$6+$J$18*(D5462-$B$6))*$B$20, "")</f>
        <v/>
      </c>
      <c r="L5462">
        <f>IF(B5462&lt;=$B$9, "", EXP(-($B$5*B5462))*$B$20)</f>
        <v>1.4897153970089381E-3</v>
      </c>
    </row>
    <row r="5463" spans="1:12" x14ac:dyDescent="0.25">
      <c r="A5463">
        <f t="shared" ref="A5463:A5522" si="510">B5463+25</f>
        <v>79.41</v>
      </c>
      <c r="B5463">
        <v>54.41</v>
      </c>
      <c r="C5463" s="1">
        <f t="shared" ref="C5463:C5522" si="511">$B$2+$B$3*B5463+$B$4*B5463^2</f>
        <v>0.87843717800000021</v>
      </c>
      <c r="D5463">
        <f t="shared" ref="D5463:D5522" si="512">$B$6*C5463</f>
        <v>43921.858900000014</v>
      </c>
      <c r="E5463" s="12">
        <f t="shared" si="508"/>
        <v>39081.660157307117</v>
      </c>
      <c r="F5463" s="1"/>
      <c r="G5463" s="4"/>
      <c r="H5463" s="4">
        <f t="shared" si="509"/>
        <v>32458.401131140858</v>
      </c>
      <c r="I5463">
        <f xml:space="preserve">          IF($B5463&lt;=$B$9,        $D5463-$B$7*$B$6-$J$18*($D5463-$B$6), $J$16)</f>
        <v>57574.8122555554</v>
      </c>
      <c r="J5463">
        <f t="shared" ref="J5463:J5522" si="513">($I5463^(1-J$20)-1)/(1-J$20)</f>
        <v>0.9999826312937754</v>
      </c>
      <c r="K5463" t="str">
        <f>IF(B5463&lt;=$B$9, EXP(-($B$5*B5463))*($B$7*$B$6+$J$18*(D5463-$B$6))*$B$20, "")</f>
        <v/>
      </c>
      <c r="L5463">
        <f>IF(B5463&lt;=$B$9, "", EXP(-($B$5*B5463))*$B$20)</f>
        <v>1.4891940878544088E-3</v>
      </c>
    </row>
    <row r="5464" spans="1:12" x14ac:dyDescent="0.25">
      <c r="A5464">
        <f t="shared" si="510"/>
        <v>79.42</v>
      </c>
      <c r="B5464">
        <v>54.42</v>
      </c>
      <c r="C5464" s="1">
        <f t="shared" si="511"/>
        <v>0.87807743199999999</v>
      </c>
      <c r="D5464">
        <f t="shared" si="512"/>
        <v>43903.871599999999</v>
      </c>
      <c r="E5464" s="12">
        <f t="shared" ref="E5464:E5523" si="514">IF($B5464&lt;$B$9,      E5463+($B$5*E5463+$B$7*$B$6+$B$8*($D5464-$B$6))*$B$20,           E5463+($B$5*E5463-$B$12)*$B$20)</f>
        <v>38425.958980528987</v>
      </c>
      <c r="F5464" s="1"/>
      <c r="G5464" s="4"/>
      <c r="H5464" s="4">
        <f t="shared" ref="H5464:H5522" si="515">IF($B5464&lt;=$B$9,      H5463+($B$5*H5463+$B$7*$B$6+J$18*($D5463-$B$6))*$B$20,           H5463+($B$5*H5463-J$16)*$B$20)</f>
        <v>31894.013448981204</v>
      </c>
      <c r="I5464">
        <f xml:space="preserve">          IF($B5464&lt;=$B$9,        $D5464-$B$7*$B$6-$J$18*($D5464-$B$6), $J$16)</f>
        <v>57574.8122555554</v>
      </c>
      <c r="J5464">
        <f t="shared" si="513"/>
        <v>0.9999826312937754</v>
      </c>
      <c r="K5464" t="str">
        <f>IF(B5464&lt;=$B$9, EXP(-($B$5*B5464))*($B$7*$B$6+$J$18*(D5464-$B$6))*$B$20, "")</f>
        <v/>
      </c>
      <c r="L5464">
        <f>IF(B5464&lt;=$B$9, "", EXP(-($B$5*B5464))*$B$20)</f>
        <v>1.4886729611261564E-3</v>
      </c>
    </row>
    <row r="5465" spans="1:12" x14ac:dyDescent="0.25">
      <c r="A5465">
        <f t="shared" si="510"/>
        <v>79.430000000000007</v>
      </c>
      <c r="B5465">
        <v>54.43</v>
      </c>
      <c r="C5465" s="1">
        <f t="shared" si="511"/>
        <v>0.8777175620000004</v>
      </c>
      <c r="D5465">
        <f t="shared" si="512"/>
        <v>43885.878100000016</v>
      </c>
      <c r="E5465" s="12">
        <f t="shared" si="514"/>
        <v>37770.02830833898</v>
      </c>
      <c r="F5465" s="1"/>
      <c r="G5465" s="4"/>
      <c r="H5465" s="4">
        <f t="shared" si="515"/>
        <v>31329.428231132795</v>
      </c>
      <c r="I5465">
        <f xml:space="preserve">          IF($B5465&lt;=$B$9,        $D5465-$B$7*$B$6-$J$18*($D5465-$B$6), $J$16)</f>
        <v>57574.8122555554</v>
      </c>
      <c r="J5465">
        <f t="shared" si="513"/>
        <v>0.9999826312937754</v>
      </c>
      <c r="K5465" t="str">
        <f>IF(B5465&lt;=$B$9, EXP(-($B$5*B5465))*($B$7*$B$6+$J$18*(D5465-$B$6))*$B$20, "")</f>
        <v/>
      </c>
      <c r="L5465">
        <f>IF(B5465&lt;=$B$9, "", EXP(-($B$5*B5465))*$B$20)</f>
        <v>1.4881520167603446E-3</v>
      </c>
    </row>
    <row r="5466" spans="1:12" x14ac:dyDescent="0.25">
      <c r="A5466">
        <f t="shared" si="510"/>
        <v>79.44</v>
      </c>
      <c r="B5466">
        <v>54.44</v>
      </c>
      <c r="C5466" s="1">
        <f t="shared" si="511"/>
        <v>0.87735756800000009</v>
      </c>
      <c r="D5466">
        <f t="shared" si="512"/>
        <v>43867.878400000001</v>
      </c>
      <c r="E5466" s="12">
        <f t="shared" si="514"/>
        <v>37113.868060413712</v>
      </c>
      <c r="F5466" s="1"/>
      <c r="G5466" s="4"/>
      <c r="H5466" s="4">
        <f t="shared" si="515"/>
        <v>30764.645408458138</v>
      </c>
      <c r="I5466">
        <f xml:space="preserve">          IF($B5466&lt;=$B$9,        $D5466-$B$7*$B$6-$J$18*($D5466-$B$6), $J$16)</f>
        <v>57574.8122555554</v>
      </c>
      <c r="J5466">
        <f t="shared" si="513"/>
        <v>0.9999826312937754</v>
      </c>
      <c r="K5466" t="str">
        <f>IF(B5466&lt;=$B$9, EXP(-($B$5*B5466))*($B$7*$B$6+$J$18*(D5466-$B$6))*$B$20, "")</f>
        <v/>
      </c>
      <c r="L5466">
        <f>IF(B5466&lt;=$B$9, "", EXP(-($B$5*B5466))*$B$20)</f>
        <v>1.4876312546931564E-3</v>
      </c>
    </row>
    <row r="5467" spans="1:12" x14ac:dyDescent="0.25">
      <c r="A5467">
        <f t="shared" si="510"/>
        <v>79.449999999999989</v>
      </c>
      <c r="B5467">
        <v>54.449999999999996</v>
      </c>
      <c r="C5467" s="1">
        <f t="shared" si="511"/>
        <v>0.8769974500000004</v>
      </c>
      <c r="D5467">
        <f t="shared" si="512"/>
        <v>43849.872500000019</v>
      </c>
      <c r="E5467" s="12">
        <f t="shared" si="514"/>
        <v>36457.478156401667</v>
      </c>
      <c r="F5467" s="1"/>
      <c r="G5467" s="4"/>
      <c r="H5467" s="4">
        <f t="shared" si="515"/>
        <v>30199.664911795546</v>
      </c>
      <c r="I5467">
        <f xml:space="preserve">          IF($B5467&lt;=$B$9,        $D5467-$B$7*$B$6-$J$18*($D5467-$B$6), $J$16)</f>
        <v>57574.8122555554</v>
      </c>
      <c r="J5467">
        <f t="shared" si="513"/>
        <v>0.9999826312937754</v>
      </c>
      <c r="K5467" t="str">
        <f>IF(B5467&lt;=$B$9, EXP(-($B$5*B5467))*($B$7*$B$6+$J$18*(D5467-$B$6))*$B$20, "")</f>
        <v/>
      </c>
      <c r="L5467">
        <f>IF(B5467&lt;=$B$9, "", EXP(-($B$5*B5467))*$B$20)</f>
        <v>1.4871106748607988E-3</v>
      </c>
    </row>
    <row r="5468" spans="1:12" x14ac:dyDescent="0.25">
      <c r="A5468">
        <f t="shared" si="510"/>
        <v>79.460000000000008</v>
      </c>
      <c r="B5468">
        <v>54.46</v>
      </c>
      <c r="C5468" s="1">
        <f t="shared" si="511"/>
        <v>0.876637208</v>
      </c>
      <c r="D5468">
        <f t="shared" si="512"/>
        <v>43831.860399999998</v>
      </c>
      <c r="E5468" s="12">
        <f t="shared" si="514"/>
        <v>35800.858515923217</v>
      </c>
      <c r="F5468" s="1"/>
      <c r="G5468" s="4"/>
      <c r="H5468" s="4">
        <f t="shared" si="515"/>
        <v>29634.486671959119</v>
      </c>
      <c r="I5468">
        <f xml:space="preserve">          IF($B5468&lt;=$B$9,        $D5468-$B$7*$B$6-$J$18*($D5468-$B$6), $J$16)</f>
        <v>57574.8122555554</v>
      </c>
      <c r="J5468">
        <f t="shared" si="513"/>
        <v>0.9999826312937754</v>
      </c>
      <c r="K5468" t="str">
        <f>IF(B5468&lt;=$B$9, EXP(-($B$5*B5468))*($B$7*$B$6+$J$18*(D5468-$B$6))*$B$20, "")</f>
        <v/>
      </c>
      <c r="L5468">
        <f>IF(B5468&lt;=$B$9, "", EXP(-($B$5*B5468))*$B$20)</f>
        <v>1.4865902771995004E-3</v>
      </c>
    </row>
    <row r="5469" spans="1:12" x14ac:dyDescent="0.25">
      <c r="A5469">
        <f t="shared" si="510"/>
        <v>79.47</v>
      </c>
      <c r="B5469">
        <v>54.47</v>
      </c>
      <c r="C5469" s="1">
        <f t="shared" si="511"/>
        <v>0.876276842</v>
      </c>
      <c r="D5469">
        <f t="shared" si="512"/>
        <v>43813.842100000002</v>
      </c>
      <c r="E5469" s="12">
        <f t="shared" si="514"/>
        <v>35144.009058570598</v>
      </c>
      <c r="F5469" s="1"/>
      <c r="G5469" s="4"/>
      <c r="H5469" s="4">
        <f t="shared" si="515"/>
        <v>29069.110619738753</v>
      </c>
      <c r="I5469">
        <f xml:space="preserve">          IF($B5469&lt;=$B$9,        $D5469-$B$7*$B$6-$J$18*($D5469-$B$6), $J$16)</f>
        <v>57574.8122555554</v>
      </c>
      <c r="J5469">
        <f t="shared" si="513"/>
        <v>0.9999826312937754</v>
      </c>
      <c r="K5469" t="str">
        <f>IF(B5469&lt;=$B$9, EXP(-($B$5*B5469))*($B$7*$B$6+$J$18*(D5469-$B$6))*$B$20, "")</f>
        <v/>
      </c>
      <c r="L5469">
        <f>IF(B5469&lt;=$B$9, "", EXP(-($B$5*B5469))*$B$20)</f>
        <v>1.4860700616455131E-3</v>
      </c>
    </row>
    <row r="5470" spans="1:12" x14ac:dyDescent="0.25">
      <c r="A5470">
        <f t="shared" si="510"/>
        <v>79.47999999999999</v>
      </c>
      <c r="B5470">
        <v>54.48</v>
      </c>
      <c r="C5470" s="1">
        <f t="shared" si="511"/>
        <v>0.8759163520000004</v>
      </c>
      <c r="D5470">
        <f t="shared" si="512"/>
        <v>43795.817600000017</v>
      </c>
      <c r="E5470" s="12">
        <f t="shared" si="514"/>
        <v>34486.92970390791</v>
      </c>
      <c r="F5470" s="1"/>
      <c r="G5470" s="4"/>
      <c r="H5470" s="4">
        <f t="shared" si="515"/>
        <v>28503.536685900108</v>
      </c>
      <c r="I5470">
        <f xml:space="preserve">          IF($B5470&lt;=$B$9,        $D5470-$B$7*$B$6-$J$18*($D5470-$B$6), $J$16)</f>
        <v>57574.8122555554</v>
      </c>
      <c r="J5470">
        <f t="shared" si="513"/>
        <v>0.9999826312937754</v>
      </c>
      <c r="K5470" t="str">
        <f>IF(B5470&lt;=$B$9, EXP(-($B$5*B5470))*($B$7*$B$6+$J$18*(D5470-$B$6))*$B$20, "")</f>
        <v/>
      </c>
      <c r="L5470">
        <f>IF(B5470&lt;=$B$9, "", EXP(-($B$5*B5470))*$B$20)</f>
        <v>1.4855500281351103E-3</v>
      </c>
    </row>
    <row r="5471" spans="1:12" x14ac:dyDescent="0.25">
      <c r="A5471">
        <f t="shared" si="510"/>
        <v>79.489999999999995</v>
      </c>
      <c r="B5471">
        <v>54.489999999999995</v>
      </c>
      <c r="C5471" s="1">
        <f t="shared" si="511"/>
        <v>0.87555573799999986</v>
      </c>
      <c r="D5471">
        <f t="shared" si="512"/>
        <v>43777.786899999992</v>
      </c>
      <c r="E5471" s="12">
        <f t="shared" si="514"/>
        <v>33829.620371471086</v>
      </c>
      <c r="F5471" s="1"/>
      <c r="G5471" s="4"/>
      <c r="H5471" s="4">
        <f t="shared" si="515"/>
        <v>27937.764801184618</v>
      </c>
      <c r="I5471">
        <f xml:space="preserve">          IF($B5471&lt;=$B$9,        $D5471-$B$7*$B$6-$J$18*($D5471-$B$6), $J$16)</f>
        <v>57574.8122555554</v>
      </c>
      <c r="J5471">
        <f t="shared" si="513"/>
        <v>0.9999826312937754</v>
      </c>
      <c r="K5471" t="str">
        <f>IF(B5471&lt;=$B$9, EXP(-($B$5*B5471))*($B$7*$B$6+$J$18*(D5471-$B$6))*$B$20, "")</f>
        <v/>
      </c>
      <c r="L5471">
        <f>IF(B5471&lt;=$B$9, "", EXP(-($B$5*B5471))*$B$20)</f>
        <v>1.485030176604588E-3</v>
      </c>
    </row>
    <row r="5472" spans="1:12" x14ac:dyDescent="0.25">
      <c r="A5472">
        <f t="shared" si="510"/>
        <v>79.5</v>
      </c>
      <c r="B5472">
        <v>54.5</v>
      </c>
      <c r="C5472" s="1">
        <f t="shared" si="511"/>
        <v>0.87519500000000017</v>
      </c>
      <c r="D5472">
        <f t="shared" si="512"/>
        <v>43759.750000000007</v>
      </c>
      <c r="E5472" s="12">
        <f t="shared" si="514"/>
        <v>33172.080980767911</v>
      </c>
      <c r="F5472" s="1"/>
      <c r="G5472" s="4"/>
      <c r="H5472" s="4">
        <f t="shared" si="515"/>
        <v>27371.794896309479</v>
      </c>
      <c r="I5472">
        <f xml:space="preserve">          IF($B5472&lt;=$B$9,        $D5472-$B$7*$B$6-$J$18*($D5472-$B$6), $J$16)</f>
        <v>57574.8122555554</v>
      </c>
      <c r="J5472">
        <f t="shared" si="513"/>
        <v>0.9999826312937754</v>
      </c>
      <c r="K5472" t="str">
        <f>IF(B5472&lt;=$B$9, EXP(-($B$5*B5472))*($B$7*$B$6+$J$18*(D5472-$B$6))*$B$20, "")</f>
        <v/>
      </c>
      <c r="L5472">
        <f>IF(B5472&lt;=$B$9, "", EXP(-($B$5*B5472))*$B$20)</f>
        <v>1.4845105069902634E-3</v>
      </c>
    </row>
    <row r="5473" spans="1:12" x14ac:dyDescent="0.25">
      <c r="A5473">
        <f t="shared" si="510"/>
        <v>79.509999999999991</v>
      </c>
      <c r="B5473">
        <v>54.51</v>
      </c>
      <c r="C5473" s="1">
        <f t="shared" si="511"/>
        <v>0.87483413799999998</v>
      </c>
      <c r="D5473">
        <f t="shared" si="512"/>
        <v>43741.706899999997</v>
      </c>
      <c r="E5473" s="12">
        <f t="shared" si="514"/>
        <v>32514.31145127799</v>
      </c>
      <c r="F5473" s="1"/>
      <c r="G5473" s="4"/>
      <c r="H5473" s="4">
        <f t="shared" si="515"/>
        <v>26805.626901967633</v>
      </c>
      <c r="I5473">
        <f xml:space="preserve">          IF($B5473&lt;=$B$9,        $D5473-$B$7*$B$6-$J$18*($D5473-$B$6), $J$16)</f>
        <v>57574.8122555554</v>
      </c>
      <c r="J5473">
        <f t="shared" si="513"/>
        <v>0.9999826312937754</v>
      </c>
      <c r="K5473" t="str">
        <f>IF(B5473&lt;=$B$9, EXP(-($B$5*B5473))*($B$7*$B$6+$J$18*(D5473-$B$6))*$B$20, "")</f>
        <v/>
      </c>
      <c r="L5473">
        <f>IF(B5473&lt;=$B$9, "", EXP(-($B$5*B5473))*$B$20)</f>
        <v>1.4839910192284784E-3</v>
      </c>
    </row>
    <row r="5474" spans="1:12" x14ac:dyDescent="0.25">
      <c r="A5474">
        <f t="shared" si="510"/>
        <v>79.52</v>
      </c>
      <c r="B5474">
        <v>54.519999999999996</v>
      </c>
      <c r="C5474" s="1">
        <f t="shared" si="511"/>
        <v>0.87447315199999998</v>
      </c>
      <c r="D5474">
        <f t="shared" si="512"/>
        <v>43723.657599999999</v>
      </c>
      <c r="E5474" s="12">
        <f t="shared" si="514"/>
        <v>31856.311702452749</v>
      </c>
      <c r="F5474" s="1"/>
      <c r="G5474" s="4"/>
      <c r="H5474" s="4">
        <f t="shared" si="515"/>
        <v>26239.260748827768</v>
      </c>
      <c r="I5474">
        <f xml:space="preserve">          IF($B5474&lt;=$B$9,        $D5474-$B$7*$B$6-$J$18*($D5474-$B$6), $J$16)</f>
        <v>57574.8122555554</v>
      </c>
      <c r="J5474">
        <f t="shared" si="513"/>
        <v>0.9999826312937754</v>
      </c>
      <c r="K5474" t="str">
        <f>IF(B5474&lt;=$B$9, EXP(-($B$5*B5474))*($B$7*$B$6+$J$18*(D5474-$B$6))*$B$20, "")</f>
        <v/>
      </c>
      <c r="L5474">
        <f>IF(B5474&lt;=$B$9, "", EXP(-($B$5*B5474))*$B$20)</f>
        <v>1.4834717132555951E-3</v>
      </c>
    </row>
    <row r="5475" spans="1:12" x14ac:dyDescent="0.25">
      <c r="A5475">
        <f t="shared" si="510"/>
        <v>79.53</v>
      </c>
      <c r="B5475">
        <v>54.53</v>
      </c>
      <c r="C5475" s="1">
        <f t="shared" si="511"/>
        <v>0.87411204199999992</v>
      </c>
      <c r="D5475">
        <f t="shared" si="512"/>
        <v>43705.602099999996</v>
      </c>
      <c r="E5475" s="12">
        <f t="shared" si="514"/>
        <v>31198.081653715421</v>
      </c>
      <c r="F5475" s="1"/>
      <c r="G5475" s="4"/>
      <c r="H5475" s="4">
        <f t="shared" si="515"/>
        <v>25672.696367534303</v>
      </c>
      <c r="I5475">
        <f xml:space="preserve">          IF($B5475&lt;=$B$9,        $D5475-$B$7*$B$6-$J$18*($D5475-$B$6), $J$16)</f>
        <v>57574.8122555554</v>
      </c>
      <c r="J5475">
        <f t="shared" si="513"/>
        <v>0.9999826312937754</v>
      </c>
      <c r="K5475" t="str">
        <f>IF(B5475&lt;=$B$9, EXP(-($B$5*B5475))*($B$7*$B$6+$J$18*(D5475-$B$6))*$B$20, "")</f>
        <v/>
      </c>
      <c r="L5475">
        <f>IF(B5475&lt;=$B$9, "", EXP(-($B$5*B5475))*$B$20)</f>
        <v>1.482952589007998E-3</v>
      </c>
    </row>
    <row r="5476" spans="1:12" x14ac:dyDescent="0.25">
      <c r="A5476">
        <f t="shared" si="510"/>
        <v>79.539999999999992</v>
      </c>
      <c r="B5476">
        <v>54.54</v>
      </c>
      <c r="C5476" s="1">
        <f t="shared" si="511"/>
        <v>0.87375080800000027</v>
      </c>
      <c r="D5476">
        <f t="shared" si="512"/>
        <v>43687.540400000013</v>
      </c>
      <c r="E5476" s="12">
        <f t="shared" si="514"/>
        <v>30539.621224461032</v>
      </c>
      <c r="F5476" s="1"/>
      <c r="G5476" s="4"/>
      <c r="H5476" s="4">
        <f t="shared" si="515"/>
        <v>25105.933688707388</v>
      </c>
      <c r="I5476">
        <f xml:space="preserve">          IF($B5476&lt;=$B$9,        $D5476-$B$7*$B$6-$J$18*($D5476-$B$6), $J$16)</f>
        <v>57574.8122555554</v>
      </c>
      <c r="J5476">
        <f t="shared" si="513"/>
        <v>0.9999826312937754</v>
      </c>
      <c r="K5476" t="str">
        <f>IF(B5476&lt;=$B$9, EXP(-($B$5*B5476))*($B$7*$B$6+$J$18*(D5476-$B$6))*$B$20, "")</f>
        <v/>
      </c>
      <c r="L5476">
        <f>IF(B5476&lt;=$B$9, "", EXP(-($B$5*B5476))*$B$20)</f>
        <v>1.4824336464220956E-3</v>
      </c>
    </row>
    <row r="5477" spans="1:12" x14ac:dyDescent="0.25">
      <c r="A5477">
        <f t="shared" si="510"/>
        <v>79.55</v>
      </c>
      <c r="B5477">
        <v>54.55</v>
      </c>
      <c r="C5477" s="1">
        <f t="shared" si="511"/>
        <v>0.87338945000000012</v>
      </c>
      <c r="D5477">
        <f t="shared" si="512"/>
        <v>43669.472500000003</v>
      </c>
      <c r="E5477" s="12">
        <f t="shared" si="514"/>
        <v>29880.930334056404</v>
      </c>
      <c r="F5477" s="1"/>
      <c r="G5477" s="4"/>
      <c r="H5477" s="4">
        <f t="shared" si="515"/>
        <v>24538.972642942881</v>
      </c>
      <c r="I5477">
        <f xml:space="preserve">          IF($B5477&lt;=$B$9,        $D5477-$B$7*$B$6-$J$18*($D5477-$B$6), $J$16)</f>
        <v>57574.8122555554</v>
      </c>
      <c r="J5477">
        <f t="shared" si="513"/>
        <v>0.9999826312937754</v>
      </c>
      <c r="K5477" t="str">
        <f>IF(B5477&lt;=$B$9, EXP(-($B$5*B5477))*($B$7*$B$6+$J$18*(D5477-$B$6))*$B$20, "")</f>
        <v/>
      </c>
      <c r="L5477">
        <f>IF(B5477&lt;=$B$9, "", EXP(-($B$5*B5477))*$B$20)</f>
        <v>1.4819148854343161E-3</v>
      </c>
    </row>
    <row r="5478" spans="1:12" x14ac:dyDescent="0.25">
      <c r="A5478">
        <f t="shared" si="510"/>
        <v>79.56</v>
      </c>
      <c r="B5478">
        <v>54.559999999999995</v>
      </c>
      <c r="C5478" s="1">
        <f t="shared" si="511"/>
        <v>0.87302796799999993</v>
      </c>
      <c r="D5478">
        <f t="shared" si="512"/>
        <v>43651.398399999998</v>
      </c>
      <c r="E5478" s="12">
        <f t="shared" si="514"/>
        <v>29222.008901840134</v>
      </c>
      <c r="F5478" s="1"/>
      <c r="G5478" s="4"/>
      <c r="H5478" s="4">
        <f t="shared" si="515"/>
        <v>23971.813160812359</v>
      </c>
      <c r="I5478">
        <f xml:space="preserve">          IF($B5478&lt;=$B$9,        $D5478-$B$7*$B$6-$J$18*($D5478-$B$6), $J$16)</f>
        <v>57574.8122555554</v>
      </c>
      <c r="J5478">
        <f t="shared" si="513"/>
        <v>0.9999826312937754</v>
      </c>
      <c r="K5478" t="str">
        <f>IF(B5478&lt;=$B$9, EXP(-($B$5*B5478))*($B$7*$B$6+$J$18*(D5478-$B$6))*$B$20, "")</f>
        <v/>
      </c>
      <c r="L5478">
        <f>IF(B5478&lt;=$B$9, "", EXP(-($B$5*B5478))*$B$20)</f>
        <v>1.4813963059811125E-3</v>
      </c>
    </row>
    <row r="5479" spans="1:12" x14ac:dyDescent="0.25">
      <c r="A5479">
        <f t="shared" si="510"/>
        <v>79.569999999999993</v>
      </c>
      <c r="B5479">
        <v>54.57</v>
      </c>
      <c r="C5479" s="1">
        <f t="shared" si="511"/>
        <v>0.87266636200000014</v>
      </c>
      <c r="D5479">
        <f t="shared" si="512"/>
        <v>43633.318100000004</v>
      </c>
      <c r="E5479" s="12">
        <f t="shared" si="514"/>
        <v>28562.856847122588</v>
      </c>
      <c r="F5479" s="1"/>
      <c r="G5479" s="4"/>
      <c r="H5479" s="4">
        <f t="shared" si="515"/>
        <v>23404.45517286309</v>
      </c>
      <c r="I5479">
        <f xml:space="preserve">          IF($B5479&lt;=$B$9,        $D5479-$B$7*$B$6-$J$18*($D5479-$B$6), $J$16)</f>
        <v>57574.8122555554</v>
      </c>
      <c r="J5479">
        <f t="shared" si="513"/>
        <v>0.9999826312937754</v>
      </c>
      <c r="K5479" t="str">
        <f>IF(B5479&lt;=$B$9, EXP(-($B$5*B5479))*($B$7*$B$6+$J$18*(D5479-$B$6))*$B$20, "")</f>
        <v/>
      </c>
      <c r="L5479">
        <f>IF(B5479&lt;=$B$9, "", EXP(-($B$5*B5479))*$B$20)</f>
        <v>1.4808779079989575E-3</v>
      </c>
    </row>
    <row r="5480" spans="1:12" x14ac:dyDescent="0.25">
      <c r="A5480">
        <f t="shared" si="510"/>
        <v>79.58</v>
      </c>
      <c r="B5480">
        <v>54.58</v>
      </c>
      <c r="C5480" s="1">
        <f t="shared" si="511"/>
        <v>0.87230463199999986</v>
      </c>
      <c r="D5480">
        <f t="shared" si="512"/>
        <v>43615.231599999992</v>
      </c>
      <c r="E5480" s="12">
        <f t="shared" si="514"/>
        <v>27903.474089185893</v>
      </c>
      <c r="F5480" s="1"/>
      <c r="G5480" s="4"/>
      <c r="H5480" s="4">
        <f t="shared" si="515"/>
        <v>22836.898609618038</v>
      </c>
      <c r="I5480">
        <f xml:space="preserve">          IF($B5480&lt;=$B$9,        $D5480-$B$7*$B$6-$J$18*($D5480-$B$6), $J$16)</f>
        <v>57574.8122555554</v>
      </c>
      <c r="J5480">
        <f t="shared" si="513"/>
        <v>0.9999826312937754</v>
      </c>
      <c r="K5480" t="str">
        <f>IF(B5480&lt;=$B$9, EXP(-($B$5*B5480))*($B$7*$B$6+$J$18*(D5480-$B$6))*$B$20, "")</f>
        <v/>
      </c>
      <c r="L5480">
        <f>IF(B5480&lt;=$B$9, "", EXP(-($B$5*B5480))*$B$20)</f>
        <v>1.4803596914243489E-3</v>
      </c>
    </row>
    <row r="5481" spans="1:12" x14ac:dyDescent="0.25">
      <c r="A5481">
        <f t="shared" si="510"/>
        <v>79.59</v>
      </c>
      <c r="B5481">
        <v>54.589999999999996</v>
      </c>
      <c r="C5481" s="1">
        <f t="shared" si="511"/>
        <v>0.8719427780000002</v>
      </c>
      <c r="D5481">
        <f t="shared" si="512"/>
        <v>43597.138900000013</v>
      </c>
      <c r="E5481" s="12">
        <f t="shared" si="514"/>
        <v>27243.860547283919</v>
      </c>
      <c r="F5481" s="1"/>
      <c r="G5481" s="4"/>
      <c r="H5481" s="4">
        <f t="shared" si="515"/>
        <v>22269.14340157585</v>
      </c>
      <c r="I5481">
        <f xml:space="preserve">          IF($B5481&lt;=$B$9,        $D5481-$B$7*$B$6-$J$18*($D5481-$B$6), $J$16)</f>
        <v>57574.8122555554</v>
      </c>
      <c r="J5481">
        <f t="shared" si="513"/>
        <v>0.9999826312937754</v>
      </c>
      <c r="K5481" t="str">
        <f>IF(B5481&lt;=$B$9, EXP(-($B$5*B5481))*($B$7*$B$6+$J$18*(D5481-$B$6))*$B$20, "")</f>
        <v/>
      </c>
      <c r="L5481">
        <f>IF(B5481&lt;=$B$9, "", EXP(-($B$5*B5481))*$B$20)</f>
        <v>1.4798416561938041E-3</v>
      </c>
    </row>
    <row r="5482" spans="1:12" x14ac:dyDescent="0.25">
      <c r="A5482">
        <f t="shared" si="510"/>
        <v>79.599999999999994</v>
      </c>
      <c r="B5482">
        <v>54.6</v>
      </c>
      <c r="C5482" s="1">
        <f t="shared" si="511"/>
        <v>0.87158079999999982</v>
      </c>
      <c r="D5482">
        <f t="shared" si="512"/>
        <v>43579.039999999994</v>
      </c>
      <c r="E5482" s="12">
        <f t="shared" si="514"/>
        <v>26584.016140642281</v>
      </c>
      <c r="F5482" s="1"/>
      <c r="G5482" s="4"/>
      <c r="H5482" s="4">
        <f t="shared" si="515"/>
        <v>21701.189479210847</v>
      </c>
      <c r="I5482">
        <f xml:space="preserve">          IF($B5482&lt;=$B$9,        $D5482-$B$7*$B$6-$J$18*($D5482-$B$6), $J$16)</f>
        <v>57574.8122555554</v>
      </c>
      <c r="J5482">
        <f t="shared" si="513"/>
        <v>0.9999826312937754</v>
      </c>
      <c r="K5482" t="str">
        <f>IF(B5482&lt;=$B$9, EXP(-($B$5*B5482))*($B$7*$B$6+$J$18*(D5482-$B$6))*$B$20, "")</f>
        <v/>
      </c>
      <c r="L5482">
        <f>IF(B5482&lt;=$B$9, "", EXP(-($B$5*B5482))*$B$20)</f>
        <v>1.4793238022438634E-3</v>
      </c>
    </row>
    <row r="5483" spans="1:12" x14ac:dyDescent="0.25">
      <c r="A5483">
        <f t="shared" si="510"/>
        <v>79.61</v>
      </c>
      <c r="B5483">
        <v>54.61</v>
      </c>
      <c r="C5483" s="1">
        <f t="shared" si="511"/>
        <v>0.87121869799999985</v>
      </c>
      <c r="D5483">
        <f t="shared" si="512"/>
        <v>43560.934899999993</v>
      </c>
      <c r="E5483" s="12">
        <f t="shared" si="514"/>
        <v>25923.940788458316</v>
      </c>
      <c r="F5483" s="1"/>
      <c r="G5483" s="4"/>
      <c r="H5483" s="4">
        <f t="shared" si="515"/>
        <v>21133.036772973017</v>
      </c>
      <c r="I5483">
        <f xml:space="preserve">          IF($B5483&lt;=$B$9,        $D5483-$B$7*$B$6-$J$18*($D5483-$B$6), $J$16)</f>
        <v>57574.8122555554</v>
      </c>
      <c r="J5483">
        <f t="shared" si="513"/>
        <v>0.9999826312937754</v>
      </c>
      <c r="K5483" t="str">
        <f>IF(B5483&lt;=$B$9, EXP(-($B$5*B5483))*($B$7*$B$6+$J$18*(D5483-$B$6))*$B$20, "")</f>
        <v/>
      </c>
      <c r="L5483">
        <f>IF(B5483&lt;=$B$9, "", EXP(-($B$5*B5483))*$B$20)</f>
        <v>1.4788061295110913E-3</v>
      </c>
    </row>
    <row r="5484" spans="1:12" x14ac:dyDescent="0.25">
      <c r="A5484">
        <f t="shared" si="510"/>
        <v>79.62</v>
      </c>
      <c r="B5484">
        <v>54.62</v>
      </c>
      <c r="C5484" s="1">
        <f t="shared" si="511"/>
        <v>0.87085647200000049</v>
      </c>
      <c r="D5484">
        <f t="shared" si="512"/>
        <v>43542.823600000025</v>
      </c>
      <c r="E5484" s="12">
        <f t="shared" si="514"/>
        <v>25263.634409901089</v>
      </c>
      <c r="F5484" s="1"/>
      <c r="G5484" s="4"/>
      <c r="H5484" s="4">
        <f t="shared" si="515"/>
        <v>20564.685213288005</v>
      </c>
      <c r="I5484">
        <f xml:space="preserve">          IF($B5484&lt;=$B$9,        $D5484-$B$7*$B$6-$J$18*($D5484-$B$6), $J$16)</f>
        <v>57574.8122555554</v>
      </c>
      <c r="J5484">
        <f t="shared" si="513"/>
        <v>0.9999826312937754</v>
      </c>
      <c r="K5484" t="str">
        <f>IF(B5484&lt;=$B$9, EXP(-($B$5*B5484))*($B$7*$B$6+$J$18*(D5484-$B$6))*$B$20, "")</f>
        <v/>
      </c>
      <c r="L5484">
        <f>IF(B5484&lt;=$B$9, "", EXP(-($B$5*B5484))*$B$20)</f>
        <v>1.4782886379320714E-3</v>
      </c>
    </row>
    <row r="5485" spans="1:12" x14ac:dyDescent="0.25">
      <c r="A5485">
        <f t="shared" si="510"/>
        <v>79.63</v>
      </c>
      <c r="B5485">
        <v>54.629999999999995</v>
      </c>
      <c r="C5485" s="1">
        <f t="shared" si="511"/>
        <v>0.87049412199999998</v>
      </c>
      <c r="D5485">
        <f t="shared" si="512"/>
        <v>43524.706099999996</v>
      </c>
      <c r="E5485" s="12">
        <f t="shared" si="514"/>
        <v>24603.096924111367</v>
      </c>
      <c r="F5485" s="1"/>
      <c r="G5485" s="4"/>
      <c r="H5485" s="4">
        <f t="shared" si="515"/>
        <v>19996.134730557103</v>
      </c>
      <c r="I5485">
        <f xml:space="preserve">          IF($B5485&lt;=$B$9,        $D5485-$B$7*$B$6-$J$18*($D5485-$B$6), $J$16)</f>
        <v>57574.8122555554</v>
      </c>
      <c r="J5485">
        <f t="shared" si="513"/>
        <v>0.9999826312937754</v>
      </c>
      <c r="K5485" t="str">
        <f>IF(B5485&lt;=$B$9, EXP(-($B$5*B5485))*($B$7*$B$6+$J$18*(D5485-$B$6))*$B$20, "")</f>
        <v/>
      </c>
      <c r="L5485">
        <f>IF(B5485&lt;=$B$9, "", EXP(-($B$5*B5485))*$B$20)</f>
        <v>1.4777713274434119E-3</v>
      </c>
    </row>
    <row r="5486" spans="1:12" x14ac:dyDescent="0.25">
      <c r="A5486">
        <f t="shared" si="510"/>
        <v>79.64</v>
      </c>
      <c r="B5486">
        <v>54.64</v>
      </c>
      <c r="C5486" s="1">
        <f t="shared" si="511"/>
        <v>0.87013164800000031</v>
      </c>
      <c r="D5486">
        <f t="shared" si="512"/>
        <v>43506.582400000014</v>
      </c>
      <c r="E5486" s="12">
        <f t="shared" si="514"/>
        <v>23942.328250201619</v>
      </c>
      <c r="F5486" s="1"/>
      <c r="G5486" s="4"/>
      <c r="H5486" s="4">
        <f t="shared" si="515"/>
        <v>19427.385255157245</v>
      </c>
      <c r="I5486">
        <f xml:space="preserve">          IF($B5486&lt;=$B$9,        $D5486-$B$7*$B$6-$J$18*($D5486-$B$6), $J$16)</f>
        <v>57574.8122555554</v>
      </c>
      <c r="J5486">
        <f t="shared" si="513"/>
        <v>0.9999826312937754</v>
      </c>
      <c r="K5486" t="str">
        <f>IF(B5486&lt;=$B$9, EXP(-($B$5*B5486))*($B$7*$B$6+$J$18*(D5486-$B$6))*$B$20, "")</f>
        <v/>
      </c>
      <c r="L5486">
        <f>IF(B5486&lt;=$B$9, "", EXP(-($B$5*B5486))*$B$20)</f>
        <v>1.4772541979817414E-3</v>
      </c>
    </row>
    <row r="5487" spans="1:12" x14ac:dyDescent="0.25">
      <c r="A5487">
        <f t="shared" si="510"/>
        <v>79.650000000000006</v>
      </c>
      <c r="B5487">
        <v>54.65</v>
      </c>
      <c r="C5487" s="1">
        <f t="shared" si="511"/>
        <v>0.86976904999999993</v>
      </c>
      <c r="D5487">
        <f t="shared" si="512"/>
        <v>43488.452499999999</v>
      </c>
      <c r="E5487" s="12">
        <f t="shared" si="514"/>
        <v>23281.328307256001</v>
      </c>
      <c r="F5487" s="1"/>
      <c r="G5487" s="4"/>
      <c r="H5487" s="4">
        <f t="shared" si="515"/>
        <v>18858.436717440996</v>
      </c>
      <c r="I5487">
        <f xml:space="preserve">          IF($B5487&lt;=$B$9,        $D5487-$B$7*$B$6-$J$18*($D5487-$B$6), $J$16)</f>
        <v>57574.8122555554</v>
      </c>
      <c r="J5487">
        <f t="shared" si="513"/>
        <v>0.9999826312937754</v>
      </c>
      <c r="K5487" t="str">
        <f>IF(B5487&lt;=$B$9, EXP(-($B$5*B5487))*($B$7*$B$6+$J$18*(D5487-$B$6))*$B$20, "")</f>
        <v/>
      </c>
      <c r="L5487">
        <f>IF(B5487&lt;=$B$9, "", EXP(-($B$5*B5487))*$B$20)</f>
        <v>1.476737249483712E-3</v>
      </c>
    </row>
    <row r="5488" spans="1:12" x14ac:dyDescent="0.25">
      <c r="A5488">
        <f t="shared" si="510"/>
        <v>79.66</v>
      </c>
      <c r="B5488">
        <v>54.66</v>
      </c>
      <c r="C5488" s="1">
        <f t="shared" si="511"/>
        <v>0.86940632800000017</v>
      </c>
      <c r="D5488">
        <f t="shared" si="512"/>
        <v>43470.316400000011</v>
      </c>
      <c r="E5488" s="12">
        <f t="shared" si="514"/>
        <v>22620.097014330353</v>
      </c>
      <c r="F5488" s="1"/>
      <c r="G5488" s="4"/>
      <c r="H5488" s="4">
        <f t="shared" si="515"/>
        <v>18289.289047736547</v>
      </c>
      <c r="I5488">
        <f xml:space="preserve">          IF($B5488&lt;=$B$9,        $D5488-$B$7*$B$6-$J$18*($D5488-$B$6), $J$16)</f>
        <v>57574.8122555554</v>
      </c>
      <c r="J5488">
        <f t="shared" si="513"/>
        <v>0.9999826312937754</v>
      </c>
      <c r="K5488" t="str">
        <f>IF(B5488&lt;=$B$9, EXP(-($B$5*B5488))*($B$7*$B$6+$J$18*(D5488-$B$6))*$B$20, "")</f>
        <v/>
      </c>
      <c r="L5488">
        <f>IF(B5488&lt;=$B$9, "", EXP(-($B$5*B5488))*$B$20)</f>
        <v>1.4762204818859978E-3</v>
      </c>
    </row>
    <row r="5489" spans="1:12" x14ac:dyDescent="0.25">
      <c r="A5489">
        <f t="shared" si="510"/>
        <v>79.67</v>
      </c>
      <c r="B5489">
        <v>54.67</v>
      </c>
      <c r="C5489" s="1">
        <f t="shared" si="511"/>
        <v>0.86904348199999992</v>
      </c>
      <c r="D5489">
        <f t="shared" si="512"/>
        <v>43452.174099999997</v>
      </c>
      <c r="E5489" s="12">
        <f t="shared" si="514"/>
        <v>21958.634290452181</v>
      </c>
      <c r="F5489" s="1"/>
      <c r="G5489" s="4"/>
      <c r="H5489" s="4">
        <f t="shared" si="515"/>
        <v>17719.9421763477</v>
      </c>
      <c r="I5489">
        <f xml:space="preserve">          IF($B5489&lt;=$B$9,        $D5489-$B$7*$B$6-$J$18*($D5489-$B$6), $J$16)</f>
        <v>57574.8122555554</v>
      </c>
      <c r="J5489">
        <f t="shared" si="513"/>
        <v>0.9999826312937754</v>
      </c>
      <c r="K5489" t="str">
        <f>IF(B5489&lt;=$B$9, EXP(-($B$5*B5489))*($B$7*$B$6+$J$18*(D5489-$B$6))*$B$20, "")</f>
        <v/>
      </c>
      <c r="L5489">
        <f>IF(B5489&lt;=$B$9, "", EXP(-($B$5*B5489))*$B$20)</f>
        <v>1.4757038951252938E-3</v>
      </c>
    </row>
    <row r="5490" spans="1:12" x14ac:dyDescent="0.25">
      <c r="A5490">
        <f t="shared" si="510"/>
        <v>79.680000000000007</v>
      </c>
      <c r="B5490">
        <v>54.68</v>
      </c>
      <c r="C5490" s="1">
        <f t="shared" si="511"/>
        <v>0.86868051200000007</v>
      </c>
      <c r="D5490">
        <f t="shared" si="512"/>
        <v>43434.025600000001</v>
      </c>
      <c r="E5490" s="12">
        <f t="shared" si="514"/>
        <v>21296.940054620649</v>
      </c>
      <c r="F5490" s="1"/>
      <c r="G5490" s="4"/>
      <c r="H5490" s="4">
        <f t="shared" si="515"/>
        <v>17150.396033553869</v>
      </c>
      <c r="I5490">
        <f xml:space="preserve">          IF($B5490&lt;=$B$9,        $D5490-$B$7*$B$6-$J$18*($D5490-$B$6), $J$16)</f>
        <v>57574.8122555554</v>
      </c>
      <c r="J5490">
        <f t="shared" si="513"/>
        <v>0.9999826312937754</v>
      </c>
      <c r="K5490" t="str">
        <f>IF(B5490&lt;=$B$9, EXP(-($B$5*B5490))*($B$7*$B$6+$J$18*(D5490-$B$6))*$B$20, "")</f>
        <v/>
      </c>
      <c r="L5490">
        <f>IF(B5490&lt;=$B$9, "", EXP(-($B$5*B5490))*$B$20)</f>
        <v>1.4751874891383197E-3</v>
      </c>
    </row>
    <row r="5491" spans="1:12" x14ac:dyDescent="0.25">
      <c r="A5491">
        <f t="shared" si="510"/>
        <v>79.69</v>
      </c>
      <c r="B5491">
        <v>54.69</v>
      </c>
      <c r="C5491" s="1">
        <f t="shared" si="511"/>
        <v>0.86831741800000017</v>
      </c>
      <c r="D5491">
        <f t="shared" si="512"/>
        <v>43415.870900000009</v>
      </c>
      <c r="E5491" s="12">
        <f t="shared" si="514"/>
        <v>20635.014225806579</v>
      </c>
      <c r="F5491" s="1"/>
      <c r="G5491" s="4"/>
      <c r="H5491" s="4">
        <f t="shared" si="515"/>
        <v>16580.650549610058</v>
      </c>
      <c r="I5491">
        <f xml:space="preserve">          IF($B5491&lt;=$B$9,        $D5491-$B$7*$B$6-$J$18*($D5491-$B$6), $J$16)</f>
        <v>57574.8122555554</v>
      </c>
      <c r="J5491">
        <f t="shared" si="513"/>
        <v>0.9999826312937754</v>
      </c>
      <c r="K5491" t="str">
        <f>IF(B5491&lt;=$B$9, EXP(-($B$5*B5491))*($B$7*$B$6+$J$18*(D5491-$B$6))*$B$20, "")</f>
        <v/>
      </c>
      <c r="L5491">
        <f>IF(B5491&lt;=$B$9, "", EXP(-($B$5*B5491))*$B$20)</f>
        <v>1.4746712638618147E-3</v>
      </c>
    </row>
    <row r="5492" spans="1:12" x14ac:dyDescent="0.25">
      <c r="A5492">
        <f t="shared" si="510"/>
        <v>79.699999999999989</v>
      </c>
      <c r="B5492">
        <v>54.699999999999996</v>
      </c>
      <c r="C5492" s="1">
        <f t="shared" si="511"/>
        <v>0.86795420000000001</v>
      </c>
      <c r="D5492">
        <f t="shared" si="512"/>
        <v>43397.71</v>
      </c>
      <c r="E5492" s="12">
        <f t="shared" si="514"/>
        <v>19972.856722952423</v>
      </c>
      <c r="F5492" s="1"/>
      <c r="G5492" s="4"/>
      <c r="H5492" s="4">
        <f t="shared" si="515"/>
        <v>16010.705654746867</v>
      </c>
      <c r="I5492">
        <f xml:space="preserve">          IF($B5492&lt;=$B$9,        $D5492-$B$7*$B$6-$J$18*($D5492-$B$6), $J$16)</f>
        <v>57574.8122555554</v>
      </c>
      <c r="J5492">
        <f t="shared" si="513"/>
        <v>0.9999826312937754</v>
      </c>
      <c r="K5492" t="str">
        <f>IF(B5492&lt;=$B$9, EXP(-($B$5*B5492))*($B$7*$B$6+$J$18*(D5492-$B$6))*$B$20, "")</f>
        <v/>
      </c>
      <c r="L5492">
        <f>IF(B5492&lt;=$B$9, "", EXP(-($B$5*B5492))*$B$20)</f>
        <v>1.4741552192325408E-3</v>
      </c>
    </row>
    <row r="5493" spans="1:12" x14ac:dyDescent="0.25">
      <c r="A5493">
        <f t="shared" si="510"/>
        <v>79.710000000000008</v>
      </c>
      <c r="B5493">
        <v>54.71</v>
      </c>
      <c r="C5493" s="1">
        <f t="shared" si="511"/>
        <v>0.86759085800000024</v>
      </c>
      <c r="D5493">
        <f t="shared" si="512"/>
        <v>43379.542900000015</v>
      </c>
      <c r="E5493" s="12">
        <f t="shared" si="514"/>
        <v>19310.467464972269</v>
      </c>
      <c r="F5493" s="1"/>
      <c r="G5493" s="4"/>
      <c r="H5493" s="4">
        <f t="shared" si="515"/>
        <v>15440.561279170475</v>
      </c>
      <c r="I5493">
        <f xml:space="preserve">          IF($B5493&lt;=$B$9,        $D5493-$B$7*$B$6-$J$18*($D5493-$B$6), $J$16)</f>
        <v>57574.8122555554</v>
      </c>
      <c r="J5493">
        <f t="shared" si="513"/>
        <v>0.9999826312937754</v>
      </c>
      <c r="K5493" t="str">
        <f>IF(B5493&lt;=$B$9, EXP(-($B$5*B5493))*($B$7*$B$6+$J$18*(D5493-$B$6))*$B$20, "")</f>
        <v/>
      </c>
      <c r="L5493">
        <f>IF(B5493&lt;=$B$9, "", EXP(-($B$5*B5493))*$B$20)</f>
        <v>1.4736393551872833E-3</v>
      </c>
    </row>
    <row r="5494" spans="1:12" x14ac:dyDescent="0.25">
      <c r="A5494">
        <f t="shared" si="510"/>
        <v>79.72</v>
      </c>
      <c r="B5494">
        <v>54.72</v>
      </c>
      <c r="C5494" s="1">
        <f t="shared" si="511"/>
        <v>0.86722739199999999</v>
      </c>
      <c r="D5494">
        <f t="shared" si="512"/>
        <v>43361.369599999998</v>
      </c>
      <c r="E5494" s="12">
        <f t="shared" si="514"/>
        <v>18647.84637075182</v>
      </c>
      <c r="F5494" s="1"/>
      <c r="G5494" s="4"/>
      <c r="H5494" s="4">
        <f t="shared" si="515"/>
        <v>14870.217353062631</v>
      </c>
      <c r="I5494">
        <f xml:space="preserve">          IF($B5494&lt;=$B$9,        $D5494-$B$7*$B$6-$J$18*($D5494-$B$6), $J$16)</f>
        <v>57574.8122555554</v>
      </c>
      <c r="J5494">
        <f t="shared" si="513"/>
        <v>0.9999826312937754</v>
      </c>
      <c r="K5494" t="str">
        <f>IF(B5494&lt;=$B$9, EXP(-($B$5*B5494))*($B$7*$B$6+$J$18*(D5494-$B$6))*$B$20, "")</f>
        <v/>
      </c>
      <c r="L5494">
        <f>IF(B5494&lt;=$B$9, "", EXP(-($B$5*B5494))*$B$20)</f>
        <v>1.4731236716628488E-3</v>
      </c>
    </row>
    <row r="5495" spans="1:12" x14ac:dyDescent="0.25">
      <c r="A5495">
        <f t="shared" si="510"/>
        <v>79.72999999999999</v>
      </c>
      <c r="B5495">
        <v>54.73</v>
      </c>
      <c r="C5495" s="1">
        <f t="shared" si="511"/>
        <v>0.86686380200000013</v>
      </c>
      <c r="D5495">
        <f t="shared" si="512"/>
        <v>43343.190100000007</v>
      </c>
      <c r="E5495" s="12">
        <f t="shared" si="514"/>
        <v>17984.993359148397</v>
      </c>
      <c r="F5495" s="1"/>
      <c r="G5495" s="4"/>
      <c r="H5495" s="4">
        <f t="shared" si="515"/>
        <v>14299.673806580649</v>
      </c>
      <c r="I5495">
        <f xml:space="preserve">          IF($B5495&lt;=$B$9,        $D5495-$B$7*$B$6-$J$18*($D5495-$B$6), $J$16)</f>
        <v>57574.8122555554</v>
      </c>
      <c r="J5495">
        <f t="shared" si="513"/>
        <v>0.9999826312937754</v>
      </c>
      <c r="K5495" t="str">
        <f>IF(B5495&lt;=$B$9, EXP(-($B$5*B5495))*($B$7*$B$6+$J$18*(D5495-$B$6))*$B$20, "")</f>
        <v/>
      </c>
      <c r="L5495">
        <f>IF(B5495&lt;=$B$9, "", EXP(-($B$5*B5495))*$B$20)</f>
        <v>1.4726081685960662E-3</v>
      </c>
    </row>
    <row r="5496" spans="1:12" x14ac:dyDescent="0.25">
      <c r="A5496">
        <f t="shared" si="510"/>
        <v>79.739999999999995</v>
      </c>
      <c r="B5496">
        <v>54.739999999999995</v>
      </c>
      <c r="C5496" s="1">
        <f t="shared" si="511"/>
        <v>0.86650008800000022</v>
      </c>
      <c r="D5496">
        <f t="shared" si="512"/>
        <v>43325.004400000013</v>
      </c>
      <c r="E5496" s="12">
        <f t="shared" si="514"/>
        <v>17321.90834899091</v>
      </c>
      <c r="F5496" s="1"/>
      <c r="G5496" s="4"/>
      <c r="H5496" s="4">
        <f t="shared" si="515"/>
        <v>13728.930569857399</v>
      </c>
      <c r="I5496">
        <f xml:space="preserve">          IF($B5496&lt;=$B$9,        $D5496-$B$7*$B$6-$J$18*($D5496-$B$6), $J$16)</f>
        <v>57574.8122555554</v>
      </c>
      <c r="J5496">
        <f t="shared" si="513"/>
        <v>0.9999826312937754</v>
      </c>
      <c r="K5496" t="str">
        <f>IF(B5496&lt;=$B$9, EXP(-($B$5*B5496))*($B$7*$B$6+$J$18*(D5496-$B$6))*$B$20, "")</f>
        <v/>
      </c>
      <c r="L5496">
        <f>IF(B5496&lt;=$B$9, "", EXP(-($B$5*B5496))*$B$20)</f>
        <v>1.4720928459237858E-3</v>
      </c>
    </row>
    <row r="5497" spans="1:12" x14ac:dyDescent="0.25">
      <c r="A5497">
        <f t="shared" si="510"/>
        <v>79.75</v>
      </c>
      <c r="B5497">
        <v>54.75</v>
      </c>
      <c r="C5497" s="1">
        <f t="shared" si="511"/>
        <v>0.86613625000000005</v>
      </c>
      <c r="D5497">
        <f t="shared" si="512"/>
        <v>43306.8125</v>
      </c>
      <c r="E5497" s="12">
        <f t="shared" si="514"/>
        <v>16658.591259079869</v>
      </c>
      <c r="F5497" s="1"/>
      <c r="G5497" s="4"/>
      <c r="H5497" s="4">
        <f t="shared" si="515"/>
        <v>13157.987573001295</v>
      </c>
      <c r="I5497">
        <f xml:space="preserve">          IF($B5497&lt;=$B$9,        $D5497-$B$7*$B$6-$J$18*($D5497-$B$6), $J$16)</f>
        <v>57574.8122555554</v>
      </c>
      <c r="J5497">
        <f t="shared" si="513"/>
        <v>0.9999826312937754</v>
      </c>
      <c r="K5497" t="str">
        <f>IF(B5497&lt;=$B$9, EXP(-($B$5*B5497))*($B$7*$B$6+$J$18*(D5497-$B$6))*$B$20, "")</f>
        <v/>
      </c>
      <c r="L5497">
        <f>IF(B5497&lt;=$B$9, "", EXP(-($B$5*B5497))*$B$20)</f>
        <v>1.4715777035828807E-3</v>
      </c>
    </row>
    <row r="5498" spans="1:12" x14ac:dyDescent="0.25">
      <c r="A5498">
        <f t="shared" si="510"/>
        <v>79.759999999999991</v>
      </c>
      <c r="B5498">
        <v>54.76</v>
      </c>
      <c r="C5498" s="1">
        <f t="shared" si="511"/>
        <v>0.86577228800000006</v>
      </c>
      <c r="D5498">
        <f t="shared" si="512"/>
        <v>43288.614400000006</v>
      </c>
      <c r="E5498" s="12">
        <f t="shared" si="514"/>
        <v>15995.042008187358</v>
      </c>
      <c r="F5498" s="1"/>
      <c r="G5498" s="4"/>
      <c r="H5498" s="4">
        <f t="shared" si="515"/>
        <v>12586.844746096293</v>
      </c>
      <c r="I5498">
        <f xml:space="preserve">          IF($B5498&lt;=$B$9,        $D5498-$B$7*$B$6-$J$18*($D5498-$B$6), $J$16)</f>
        <v>57574.8122555554</v>
      </c>
      <c r="J5498">
        <f t="shared" si="513"/>
        <v>0.9999826312937754</v>
      </c>
      <c r="K5498" t="str">
        <f>IF(B5498&lt;=$B$9, EXP(-($B$5*B5498))*($B$7*$B$6+$J$18*(D5498-$B$6))*$B$20, "")</f>
        <v/>
      </c>
      <c r="L5498">
        <f>IF(B5498&lt;=$B$9, "", EXP(-($B$5*B5498))*$B$20)</f>
        <v>1.4710627415102464E-3</v>
      </c>
    </row>
    <row r="5499" spans="1:12" x14ac:dyDescent="0.25">
      <c r="A5499">
        <f t="shared" si="510"/>
        <v>79.77</v>
      </c>
      <c r="B5499">
        <v>54.769999999999996</v>
      </c>
      <c r="C5499" s="1">
        <f t="shared" si="511"/>
        <v>0.86540820200000002</v>
      </c>
      <c r="D5499">
        <f t="shared" si="512"/>
        <v>43270.410100000001</v>
      </c>
      <c r="E5499" s="12">
        <f t="shared" si="514"/>
        <v>15331.260515057034</v>
      </c>
      <c r="F5499" s="1"/>
      <c r="G5499" s="4"/>
      <c r="H5499" s="4">
        <f t="shared" si="515"/>
        <v>12015.502019201873</v>
      </c>
      <c r="I5499">
        <f xml:space="preserve">          IF($B5499&lt;=$B$9,        $D5499-$B$7*$B$6-$J$18*($D5499-$B$6), $J$16)</f>
        <v>57574.8122555554</v>
      </c>
      <c r="J5499">
        <f t="shared" si="513"/>
        <v>0.9999826312937754</v>
      </c>
      <c r="K5499" t="str">
        <f>IF(B5499&lt;=$B$9, EXP(-($B$5*B5499))*($B$7*$B$6+$J$18*(D5499-$B$6))*$B$20, "")</f>
        <v/>
      </c>
      <c r="L5499">
        <f>IF(B5499&lt;=$B$9, "", EXP(-($B$5*B5499))*$B$20)</f>
        <v>1.4705479596427995E-3</v>
      </c>
    </row>
    <row r="5500" spans="1:12" x14ac:dyDescent="0.25">
      <c r="A5500">
        <f t="shared" si="510"/>
        <v>79.78</v>
      </c>
      <c r="B5500">
        <v>54.78</v>
      </c>
      <c r="C5500" s="1">
        <f t="shared" si="511"/>
        <v>0.86504399200000015</v>
      </c>
      <c r="D5500">
        <f t="shared" si="512"/>
        <v>43252.199600000007</v>
      </c>
      <c r="E5500" s="12">
        <f t="shared" si="514"/>
        <v>14667.246698404117</v>
      </c>
      <c r="F5500" s="1"/>
      <c r="G5500" s="4"/>
      <c r="H5500" s="4">
        <f t="shared" si="515"/>
        <v>11443.959322353039</v>
      </c>
      <c r="I5500">
        <f xml:space="preserve">          IF($B5500&lt;=$B$9,        $D5500-$B$7*$B$6-$J$18*($D5500-$B$6), $J$16)</f>
        <v>57574.8122555554</v>
      </c>
      <c r="J5500">
        <f t="shared" si="513"/>
        <v>0.9999826312937754</v>
      </c>
      <c r="K5500" t="str">
        <f>IF(B5500&lt;=$B$9, EXP(-($B$5*B5500))*($B$7*$B$6+$J$18*(D5500-$B$6))*$B$20, "")</f>
        <v/>
      </c>
      <c r="L5500">
        <f>IF(B5500&lt;=$B$9, "", EXP(-($B$5*B5500))*$B$20)</f>
        <v>1.4700333579174797E-3</v>
      </c>
    </row>
    <row r="5501" spans="1:12" x14ac:dyDescent="0.25">
      <c r="A5501">
        <f t="shared" si="510"/>
        <v>79.789999999999992</v>
      </c>
      <c r="B5501">
        <v>54.79</v>
      </c>
      <c r="C5501" s="1">
        <f t="shared" si="511"/>
        <v>0.86467965800000002</v>
      </c>
      <c r="D5501">
        <f t="shared" si="512"/>
        <v>43233.982900000003</v>
      </c>
      <c r="E5501" s="12">
        <f t="shared" si="514"/>
        <v>14003.000476915369</v>
      </c>
      <c r="F5501" s="1"/>
      <c r="G5501" s="4"/>
      <c r="H5501" s="4">
        <f t="shared" si="515"/>
        <v>10872.216585560309</v>
      </c>
      <c r="I5501">
        <f xml:space="preserve">          IF($B5501&lt;=$B$9,        $D5501-$B$7*$B$6-$J$18*($D5501-$B$6), $J$16)</f>
        <v>57574.8122555554</v>
      </c>
      <c r="J5501">
        <f t="shared" si="513"/>
        <v>0.9999826312937754</v>
      </c>
      <c r="K5501" t="str">
        <f>IF(B5501&lt;=$B$9, EXP(-($B$5*B5501))*($B$7*$B$6+$J$18*(D5501-$B$6))*$B$20, "")</f>
        <v/>
      </c>
      <c r="L5501">
        <f>IF(B5501&lt;=$B$9, "", EXP(-($B$5*B5501))*$B$20)</f>
        <v>1.4695189362712482E-3</v>
      </c>
    </row>
    <row r="5502" spans="1:12" x14ac:dyDescent="0.25">
      <c r="A5502">
        <f t="shared" si="510"/>
        <v>79.8</v>
      </c>
      <c r="B5502">
        <v>54.8</v>
      </c>
      <c r="C5502" s="1">
        <f t="shared" si="511"/>
        <v>0.86431520000000028</v>
      </c>
      <c r="D5502">
        <f t="shared" si="512"/>
        <v>43215.760000000017</v>
      </c>
      <c r="E5502" s="12">
        <f t="shared" si="514"/>
        <v>13338.521769249101</v>
      </c>
      <c r="F5502" s="1"/>
      <c r="G5502" s="4"/>
      <c r="H5502" s="4">
        <f t="shared" si="515"/>
        <v>10300.273738809701</v>
      </c>
      <c r="I5502">
        <f xml:space="preserve">          IF($B5502&lt;=$B$9,        $D5502-$B$7*$B$6-$J$18*($D5502-$B$6), $J$16)</f>
        <v>57574.8122555554</v>
      </c>
      <c r="J5502">
        <f t="shared" si="513"/>
        <v>0.9999826312937754</v>
      </c>
      <c r="K5502" t="str">
        <f>IF(B5502&lt;=$B$9, EXP(-($B$5*B5502))*($B$7*$B$6+$J$18*(D5502-$B$6))*$B$20, "")</f>
        <v/>
      </c>
      <c r="L5502">
        <f>IF(B5502&lt;=$B$9, "", EXP(-($B$5*B5502))*$B$20)</f>
        <v>1.4690046946410882E-3</v>
      </c>
    </row>
    <row r="5503" spans="1:12" x14ac:dyDescent="0.25">
      <c r="A5503">
        <f t="shared" si="510"/>
        <v>79.81</v>
      </c>
      <c r="B5503">
        <v>54.809999999999995</v>
      </c>
      <c r="C5503" s="1">
        <f t="shared" si="511"/>
        <v>0.8639506180000005</v>
      </c>
      <c r="D5503">
        <f t="shared" si="512"/>
        <v>43197.530900000027</v>
      </c>
      <c r="E5503" s="12">
        <f t="shared" si="514"/>
        <v>12673.81049403515</v>
      </c>
      <c r="F5503" s="1"/>
      <c r="G5503" s="4"/>
      <c r="H5503" s="4">
        <f t="shared" si="515"/>
        <v>9728.1307120627298</v>
      </c>
      <c r="I5503">
        <f xml:space="preserve">          IF($B5503&lt;=$B$9,        $D5503-$B$7*$B$6-$J$18*($D5503-$B$6), $J$16)</f>
        <v>57574.8122555554</v>
      </c>
      <c r="J5503">
        <f t="shared" si="513"/>
        <v>0.9999826312937754</v>
      </c>
      <c r="K5503" t="str">
        <f>IF(B5503&lt;=$B$9, EXP(-($B$5*B5503))*($B$7*$B$6+$J$18*(D5503-$B$6))*$B$20, "")</f>
        <v/>
      </c>
      <c r="L5503">
        <f>IF(B5503&lt;=$B$9, "", EXP(-($B$5*B5503))*$B$20)</f>
        <v>1.4684906329640052E-3</v>
      </c>
    </row>
    <row r="5504" spans="1:12" x14ac:dyDescent="0.25">
      <c r="A5504">
        <f t="shared" si="510"/>
        <v>79.819999999999993</v>
      </c>
      <c r="B5504">
        <v>54.82</v>
      </c>
      <c r="C5504" s="1">
        <f t="shared" si="511"/>
        <v>0.86358591200000023</v>
      </c>
      <c r="D5504">
        <f t="shared" si="512"/>
        <v>43179.295600000012</v>
      </c>
      <c r="E5504" s="12">
        <f t="shared" si="514"/>
        <v>12008.866569874874</v>
      </c>
      <c r="F5504" s="1"/>
      <c r="G5504" s="4"/>
      <c r="H5504" s="4">
        <f t="shared" si="515"/>
        <v>9155.7874352563977</v>
      </c>
      <c r="I5504">
        <f xml:space="preserve">          IF($B5504&lt;=$B$9,        $D5504-$B$7*$B$6-$J$18*($D5504-$B$6), $J$16)</f>
        <v>57574.8122555554</v>
      </c>
      <c r="J5504">
        <f t="shared" si="513"/>
        <v>0.9999826312937754</v>
      </c>
      <c r="K5504" t="str">
        <f>IF(B5504&lt;=$B$9, EXP(-($B$5*B5504))*($B$7*$B$6+$J$18*(D5504-$B$6))*$B$20, "")</f>
        <v/>
      </c>
      <c r="L5504">
        <f>IF(B5504&lt;=$B$9, "", EXP(-($B$5*B5504))*$B$20)</f>
        <v>1.4679767511770259E-3</v>
      </c>
    </row>
    <row r="5505" spans="1:12" x14ac:dyDescent="0.25">
      <c r="A5505">
        <f t="shared" si="510"/>
        <v>79.83</v>
      </c>
      <c r="B5505">
        <v>54.83</v>
      </c>
      <c r="C5505" s="1">
        <f t="shared" si="511"/>
        <v>0.86322108200000014</v>
      </c>
      <c r="D5505">
        <f t="shared" si="512"/>
        <v>43161.054100000008</v>
      </c>
      <c r="E5505" s="12">
        <f t="shared" si="514"/>
        <v>11343.689915341141</v>
      </c>
      <c r="F5505" s="1"/>
      <c r="G5505" s="4"/>
      <c r="H5505" s="4">
        <f t="shared" si="515"/>
        <v>8583.243838303184</v>
      </c>
      <c r="I5505">
        <f xml:space="preserve">          IF($B5505&lt;=$B$9,        $D5505-$B$7*$B$6-$J$18*($D5505-$B$6), $J$16)</f>
        <v>57574.8122555554</v>
      </c>
      <c r="J5505">
        <f t="shared" si="513"/>
        <v>0.9999826312937754</v>
      </c>
      <c r="K5505" t="str">
        <f>IF(B5505&lt;=$B$9, EXP(-($B$5*B5505))*($B$7*$B$6+$J$18*(D5505-$B$6))*$B$20, "")</f>
        <v/>
      </c>
      <c r="L5505">
        <f>IF(B5505&lt;=$B$9, "", EXP(-($B$5*B5505))*$B$20)</f>
        <v>1.4674630492172011E-3</v>
      </c>
    </row>
    <row r="5506" spans="1:12" x14ac:dyDescent="0.25">
      <c r="A5506">
        <f t="shared" si="510"/>
        <v>79.84</v>
      </c>
      <c r="B5506">
        <v>54.839999999999996</v>
      </c>
      <c r="C5506" s="1">
        <f t="shared" si="511"/>
        <v>0.862856128</v>
      </c>
      <c r="D5506">
        <f t="shared" si="512"/>
        <v>43142.806400000001</v>
      </c>
      <c r="E5506" s="12">
        <f t="shared" si="514"/>
        <v>10678.280448978323</v>
      </c>
      <c r="F5506" s="1"/>
      <c r="G5506" s="4"/>
      <c r="H5506" s="4">
        <f t="shared" si="515"/>
        <v>8010.4998510910364</v>
      </c>
      <c r="I5506">
        <f xml:space="preserve">          IF($B5506&lt;=$B$9,        $D5506-$B$7*$B$6-$J$18*($D5506-$B$6), $J$16)</f>
        <v>57574.8122555554</v>
      </c>
      <c r="J5506">
        <f t="shared" si="513"/>
        <v>0.9999826312937754</v>
      </c>
      <c r="K5506" t="str">
        <f>IF(B5506&lt;=$B$9, EXP(-($B$5*B5506))*($B$7*$B$6+$J$18*(D5506-$B$6))*$B$20, "")</f>
        <v/>
      </c>
      <c r="L5506">
        <f>IF(B5506&lt;=$B$9, "", EXP(-($B$5*B5506))*$B$20)</f>
        <v>1.4669495270216019E-3</v>
      </c>
    </row>
    <row r="5507" spans="1:12" x14ac:dyDescent="0.25">
      <c r="A5507">
        <f t="shared" si="510"/>
        <v>79.849999999999994</v>
      </c>
      <c r="B5507">
        <v>54.85</v>
      </c>
      <c r="C5507" s="1">
        <f t="shared" si="511"/>
        <v>0.86249105000000026</v>
      </c>
      <c r="D5507">
        <f t="shared" si="512"/>
        <v>43124.552500000013</v>
      </c>
      <c r="E5507" s="12">
        <f t="shared" si="514"/>
        <v>10012.638089302278</v>
      </c>
      <c r="F5507" s="1"/>
      <c r="G5507" s="4"/>
      <c r="H5507" s="4">
        <f t="shared" si="515"/>
        <v>7437.555403483364</v>
      </c>
      <c r="I5507">
        <f xml:space="preserve">          IF($B5507&lt;=$B$9,        $D5507-$B$7*$B$6-$J$18*($D5507-$B$6), $J$16)</f>
        <v>57574.8122555554</v>
      </c>
      <c r="J5507">
        <f t="shared" si="513"/>
        <v>0.9999826312937754</v>
      </c>
      <c r="K5507" t="str">
        <f>IF(B5507&lt;=$B$9, EXP(-($B$5*B5507))*($B$7*$B$6+$J$18*(D5507-$B$6))*$B$20, "")</f>
        <v/>
      </c>
      <c r="L5507">
        <f>IF(B5507&lt;=$B$9, "", EXP(-($B$5*B5507))*$B$20)</f>
        <v>1.4664361845273205E-3</v>
      </c>
    </row>
    <row r="5508" spans="1:12" x14ac:dyDescent="0.25">
      <c r="A5508">
        <f t="shared" si="510"/>
        <v>79.86</v>
      </c>
      <c r="B5508">
        <v>54.86</v>
      </c>
      <c r="C5508" s="1">
        <f t="shared" si="511"/>
        <v>0.86212584799999981</v>
      </c>
      <c r="D5508">
        <f t="shared" si="512"/>
        <v>43106.292399999991</v>
      </c>
      <c r="E5508" s="12">
        <f t="shared" si="514"/>
        <v>9346.7627548003456</v>
      </c>
      <c r="F5508" s="1"/>
      <c r="G5508" s="4"/>
      <c r="H5508" s="4">
        <f t="shared" si="515"/>
        <v>6864.4104253190289</v>
      </c>
      <c r="I5508">
        <f xml:space="preserve">          IF($B5508&lt;=$B$9,        $D5508-$B$7*$B$6-$J$18*($D5508-$B$6), $J$16)</f>
        <v>57574.8122555554</v>
      </c>
      <c r="J5508">
        <f t="shared" si="513"/>
        <v>0.9999826312937754</v>
      </c>
      <c r="K5508" t="str">
        <f>IF(B5508&lt;=$B$9, EXP(-($B$5*B5508))*($B$7*$B$6+$J$18*(D5508-$B$6))*$B$20, "")</f>
        <v/>
      </c>
      <c r="L5508">
        <f>IF(B5508&lt;=$B$9, "", EXP(-($B$5*B5508))*$B$20)</f>
        <v>1.4659230216714748E-3</v>
      </c>
    </row>
    <row r="5509" spans="1:12" x14ac:dyDescent="0.25">
      <c r="A5509">
        <f t="shared" si="510"/>
        <v>79.87</v>
      </c>
      <c r="B5509">
        <v>54.87</v>
      </c>
      <c r="C5509" s="1">
        <f t="shared" si="511"/>
        <v>0.86176052199999997</v>
      </c>
      <c r="D5509">
        <f t="shared" si="512"/>
        <v>43088.026099999995</v>
      </c>
      <c r="E5509" s="12">
        <f t="shared" si="514"/>
        <v>8680.6543639313368</v>
      </c>
      <c r="F5509" s="1"/>
      <c r="G5509" s="4"/>
      <c r="H5509" s="4">
        <f t="shared" si="515"/>
        <v>6291.0648464123369</v>
      </c>
      <c r="I5509">
        <f xml:space="preserve">          IF($B5509&lt;=$B$9,        $D5509-$B$7*$B$6-$J$18*($D5509-$B$6), $J$16)</f>
        <v>57574.8122555554</v>
      </c>
      <c r="J5509">
        <f t="shared" si="513"/>
        <v>0.9999826312937754</v>
      </c>
      <c r="K5509" t="str">
        <f>IF(B5509&lt;=$B$9, EXP(-($B$5*B5509))*($B$7*$B$6+$J$18*(D5509-$B$6))*$B$20, "")</f>
        <v/>
      </c>
      <c r="L5509">
        <f>IF(B5509&lt;=$B$9, "", EXP(-($B$5*B5509))*$B$20)</f>
        <v>1.4654100383912005E-3</v>
      </c>
    </row>
    <row r="5510" spans="1:12" x14ac:dyDescent="0.25">
      <c r="A5510">
        <f t="shared" si="510"/>
        <v>79.88</v>
      </c>
      <c r="B5510">
        <v>54.879999999999995</v>
      </c>
      <c r="C5510" s="1">
        <f t="shared" si="511"/>
        <v>0.86139507200000054</v>
      </c>
      <c r="D5510">
        <f t="shared" si="512"/>
        <v>43069.753600000025</v>
      </c>
      <c r="E5510" s="12">
        <f t="shared" si="514"/>
        <v>8014.3128351255245</v>
      </c>
      <c r="F5510" s="1"/>
      <c r="G5510" s="4"/>
      <c r="H5510" s="4">
        <f t="shared" si="515"/>
        <v>5717.5185965530272</v>
      </c>
      <c r="I5510">
        <f xml:space="preserve">          IF($B5510&lt;=$B$9,        $D5510-$B$7*$B$6-$J$18*($D5510-$B$6), $J$16)</f>
        <v>57574.8122555554</v>
      </c>
      <c r="J5510">
        <f t="shared" si="513"/>
        <v>0.9999826312937754</v>
      </c>
      <c r="K5510" t="str">
        <f>IF(B5510&lt;=$B$9, EXP(-($B$5*B5510))*($B$7*$B$6+$J$18*(D5510-$B$6))*$B$20, "")</f>
        <v/>
      </c>
      <c r="L5510">
        <f>IF(B5510&lt;=$B$9, "", EXP(-($B$5*B5510))*$B$20)</f>
        <v>1.4648972346236577E-3</v>
      </c>
    </row>
    <row r="5511" spans="1:12" x14ac:dyDescent="0.25">
      <c r="A5511">
        <f t="shared" si="510"/>
        <v>79.89</v>
      </c>
      <c r="B5511">
        <v>54.89</v>
      </c>
      <c r="C5511" s="1">
        <f t="shared" si="511"/>
        <v>0.86102949800000017</v>
      </c>
      <c r="D5511">
        <f t="shared" si="512"/>
        <v>43051.474900000008</v>
      </c>
      <c r="E5511" s="12">
        <f t="shared" si="514"/>
        <v>7347.7380867846305</v>
      </c>
      <c r="F5511" s="1"/>
      <c r="G5511" s="4"/>
      <c r="H5511" s="4">
        <f t="shared" si="515"/>
        <v>5143.7716055062665</v>
      </c>
      <c r="I5511">
        <f xml:space="preserve">          IF($B5511&lt;=$B$9,        $D5511-$B$7*$B$6-$J$18*($D5511-$B$6), $J$16)</f>
        <v>57574.8122555554</v>
      </c>
      <c r="J5511">
        <f t="shared" si="513"/>
        <v>0.9999826312937754</v>
      </c>
      <c r="K5511" t="str">
        <f>IF(B5511&lt;=$B$9, EXP(-($B$5*B5511))*($B$7*$B$6+$J$18*(D5511-$B$6))*$B$20, "")</f>
        <v/>
      </c>
      <c r="L5511">
        <f>IF(B5511&lt;=$B$9, "", EXP(-($B$5*B5511))*$B$20)</f>
        <v>1.4643846103060279E-3</v>
      </c>
    </row>
    <row r="5512" spans="1:12" x14ac:dyDescent="0.25">
      <c r="A5512">
        <f t="shared" si="510"/>
        <v>79.900000000000006</v>
      </c>
      <c r="B5512">
        <v>54.9</v>
      </c>
      <c r="C5512" s="1">
        <f t="shared" si="511"/>
        <v>0.8606638000000002</v>
      </c>
      <c r="D5512">
        <f t="shared" si="512"/>
        <v>43033.19000000001</v>
      </c>
      <c r="E5512" s="12">
        <f t="shared" si="514"/>
        <v>6680.930037281817</v>
      </c>
      <c r="F5512" s="1"/>
      <c r="G5512" s="4"/>
      <c r="H5512" s="4">
        <f t="shared" si="515"/>
        <v>4569.8238030126395</v>
      </c>
      <c r="I5512">
        <f xml:space="preserve">          IF($B5512&lt;=$B$9,        $D5512-$B$7*$B$6-$J$18*($D5512-$B$6), $J$16)</f>
        <v>57574.8122555554</v>
      </c>
      <c r="J5512">
        <f t="shared" si="513"/>
        <v>0.9999826312937754</v>
      </c>
      <c r="K5512" t="str">
        <f>IF(B5512&lt;=$B$9, EXP(-($B$5*B5512))*($B$7*$B$6+$J$18*(D5512-$B$6))*$B$20, "")</f>
        <v/>
      </c>
      <c r="L5512">
        <f>IF(B5512&lt;=$B$9, "", EXP(-($B$5*B5512))*$B$20)</f>
        <v>1.4638721653755149E-3</v>
      </c>
    </row>
    <row r="5513" spans="1:12" x14ac:dyDescent="0.25">
      <c r="A5513">
        <f t="shared" si="510"/>
        <v>79.91</v>
      </c>
      <c r="B5513">
        <v>54.91</v>
      </c>
      <c r="C5513" s="1">
        <f t="shared" si="511"/>
        <v>0.86029797800000019</v>
      </c>
      <c r="D5513">
        <f t="shared" si="512"/>
        <v>43014.898900000007</v>
      </c>
      <c r="E5513" s="12">
        <f t="shared" si="514"/>
        <v>6013.8886049616776</v>
      </c>
      <c r="F5513" s="1"/>
      <c r="G5513" s="4"/>
      <c r="H5513" s="4">
        <f t="shared" si="515"/>
        <v>3995.67511878814</v>
      </c>
      <c r="I5513">
        <f xml:space="preserve">          IF($B5513&lt;=$B$9,        $D5513-$B$7*$B$6-$J$18*($D5513-$B$6), $J$16)</f>
        <v>57574.8122555554</v>
      </c>
      <c r="J5513">
        <f t="shared" si="513"/>
        <v>0.9999826312937754</v>
      </c>
      <c r="K5513" t="str">
        <f>IF(B5513&lt;=$B$9, EXP(-($B$5*B5513))*($B$7*$B$6+$J$18*(D5513-$B$6))*$B$20, "")</f>
        <v/>
      </c>
      <c r="L5513">
        <f>IF(B5513&lt;=$B$9, "", EXP(-($B$5*B5513))*$B$20)</f>
        <v>1.4633598997693439E-3</v>
      </c>
    </row>
    <row r="5514" spans="1:12" x14ac:dyDescent="0.25">
      <c r="A5514">
        <f t="shared" si="510"/>
        <v>79.92</v>
      </c>
      <c r="B5514">
        <v>54.92</v>
      </c>
      <c r="C5514" s="1">
        <f t="shared" si="511"/>
        <v>0.85993203200000035</v>
      </c>
      <c r="D5514">
        <f t="shared" si="512"/>
        <v>42996.601600000016</v>
      </c>
      <c r="E5514" s="12">
        <f t="shared" si="514"/>
        <v>5346.6137081402258</v>
      </c>
      <c r="F5514" s="1"/>
      <c r="G5514" s="4"/>
      <c r="H5514" s="4">
        <f t="shared" si="515"/>
        <v>3421.325482524162</v>
      </c>
      <c r="I5514">
        <f xml:space="preserve">          IF($B5514&lt;=$B$9,        $D5514-$B$7*$B$6-$J$18*($D5514-$B$6), $J$16)</f>
        <v>57574.8122555554</v>
      </c>
      <c r="J5514">
        <f t="shared" si="513"/>
        <v>0.9999826312937754</v>
      </c>
      <c r="K5514" t="str">
        <f>IF(B5514&lt;=$B$9, EXP(-($B$5*B5514))*($B$7*$B$6+$J$18*(D5514-$B$6))*$B$20, "")</f>
        <v/>
      </c>
      <c r="L5514">
        <f>IF(B5514&lt;=$B$9, "", EXP(-($B$5*B5514))*$B$20)</f>
        <v>1.4628478134247622E-3</v>
      </c>
    </row>
    <row r="5515" spans="1:12" x14ac:dyDescent="0.25">
      <c r="A5515">
        <f t="shared" si="510"/>
        <v>79.930000000000007</v>
      </c>
      <c r="B5515">
        <v>54.93</v>
      </c>
      <c r="C5515" s="1">
        <f t="shared" si="511"/>
        <v>0.85956596199999979</v>
      </c>
      <c r="D5515">
        <f t="shared" si="512"/>
        <v>42978.298099999993</v>
      </c>
      <c r="E5515" s="12">
        <f t="shared" si="514"/>
        <v>4679.1052651048867</v>
      </c>
      <c r="F5515" s="1"/>
      <c r="G5515" s="4"/>
      <c r="H5515" s="4">
        <f t="shared" si="515"/>
        <v>2846.7748238874915</v>
      </c>
      <c r="I5515">
        <f xml:space="preserve">          IF($B5515&lt;=$B$9,        $D5515-$B$7*$B$6-$J$18*($D5515-$B$6), $J$16)</f>
        <v>57574.8122555554</v>
      </c>
      <c r="J5515">
        <f t="shared" si="513"/>
        <v>0.9999826312937754</v>
      </c>
      <c r="K5515" t="str">
        <f>IF(B5515&lt;=$B$9, EXP(-($B$5*B5515))*($B$7*$B$6+$J$18*(D5515-$B$6))*$B$20, "")</f>
        <v/>
      </c>
      <c r="L5515">
        <f>IF(B5515&lt;=$B$9, "", EXP(-($B$5*B5515))*$B$20)</f>
        <v>1.46233590627904E-3</v>
      </c>
    </row>
    <row r="5516" spans="1:12" x14ac:dyDescent="0.25">
      <c r="A5516">
        <f t="shared" si="510"/>
        <v>79.94</v>
      </c>
      <c r="B5516">
        <v>54.94</v>
      </c>
      <c r="C5516" s="1">
        <f t="shared" si="511"/>
        <v>0.85919976800000031</v>
      </c>
      <c r="D5516">
        <f t="shared" si="512"/>
        <v>42959.988400000017</v>
      </c>
      <c r="E5516" s="12">
        <f t="shared" si="514"/>
        <v>4011.3631941144849</v>
      </c>
      <c r="F5516" s="1"/>
      <c r="G5516" s="4"/>
      <c r="H5516" s="4">
        <f t="shared" si="515"/>
        <v>2272.0230725202982</v>
      </c>
      <c r="I5516">
        <f xml:space="preserve">          IF($B5516&lt;=$B$9,        $D5516-$B$7*$B$6-$J$18*($D5516-$B$6), $J$16)</f>
        <v>57574.8122555554</v>
      </c>
      <c r="J5516">
        <f t="shared" si="513"/>
        <v>0.9999826312937754</v>
      </c>
      <c r="K5516" t="str">
        <f>IF(B5516&lt;=$B$9, EXP(-($B$5*B5516))*($B$7*$B$6+$J$18*(D5516-$B$6))*$B$20, "")</f>
        <v/>
      </c>
      <c r="L5516">
        <f>IF(B5516&lt;=$B$9, "", EXP(-($B$5*B5516))*$B$20)</f>
        <v>1.461824178269468E-3</v>
      </c>
    </row>
    <row r="5517" spans="1:12" x14ac:dyDescent="0.25">
      <c r="A5517">
        <f t="shared" si="510"/>
        <v>79.949999999999989</v>
      </c>
      <c r="B5517">
        <v>54.949999999999996</v>
      </c>
      <c r="C5517" s="1">
        <f t="shared" si="511"/>
        <v>0.85883345000000033</v>
      </c>
      <c r="D5517">
        <f t="shared" si="512"/>
        <v>42941.672500000015</v>
      </c>
      <c r="E5517" s="12">
        <f t="shared" si="514"/>
        <v>3343.3874133992367</v>
      </c>
      <c r="F5517" s="1"/>
      <c r="G5517" s="4"/>
      <c r="H5517" s="4">
        <f t="shared" si="515"/>
        <v>1697.0701580401264</v>
      </c>
      <c r="I5517">
        <f xml:space="preserve">          IF($B5517&lt;=$B$9,        $D5517-$B$7*$B$6-$J$18*($D5517-$B$6), $J$16)</f>
        <v>57574.8122555554</v>
      </c>
      <c r="J5517">
        <f t="shared" si="513"/>
        <v>0.9999826312937754</v>
      </c>
      <c r="K5517" t="str">
        <f>IF(B5517&lt;=$B$9, EXP(-($B$5*B5517))*($B$7*$B$6+$J$18*(D5517-$B$6))*$B$20, "")</f>
        <v/>
      </c>
      <c r="L5517">
        <f>IF(B5517&lt;=$B$9, "", EXP(-($B$5*B5517))*$B$20)</f>
        <v>1.4613126293333595E-3</v>
      </c>
    </row>
    <row r="5518" spans="1:12" x14ac:dyDescent="0.25">
      <c r="A5518">
        <f t="shared" si="510"/>
        <v>79.960000000000008</v>
      </c>
      <c r="B5518">
        <v>54.96</v>
      </c>
      <c r="C5518" s="1">
        <f t="shared" si="511"/>
        <v>0.85846700800000009</v>
      </c>
      <c r="D5518">
        <f t="shared" si="512"/>
        <v>42923.350400000003</v>
      </c>
      <c r="E5518" s="12">
        <f t="shared" si="514"/>
        <v>2675.1778411607379</v>
      </c>
      <c r="F5518" s="1"/>
      <c r="G5518" s="4"/>
      <c r="H5518" s="4">
        <f t="shared" si="515"/>
        <v>1121.9160100398865</v>
      </c>
      <c r="I5518">
        <f xml:space="preserve">          IF($B5518&lt;=$B$9,        $D5518-$B$7*$B$6-$J$18*($D5518-$B$6), $J$16)</f>
        <v>57574.8122555554</v>
      </c>
      <c r="J5518">
        <f t="shared" si="513"/>
        <v>0.9999826312937754</v>
      </c>
      <c r="K5518" t="str">
        <f>IF(B5518&lt;=$B$9, EXP(-($B$5*B5518))*($B$7*$B$6+$J$18*(D5518-$B$6))*$B$20, "")</f>
        <v/>
      </c>
      <c r="L5518">
        <f>IF(B5518&lt;=$B$9, "", EXP(-($B$5*B5518))*$B$20)</f>
        <v>1.46080125940805E-3</v>
      </c>
    </row>
    <row r="5519" spans="1:12" x14ac:dyDescent="0.25">
      <c r="A5519">
        <f t="shared" si="510"/>
        <v>79.97</v>
      </c>
      <c r="B5519">
        <v>54.97</v>
      </c>
      <c r="C5519" s="1">
        <f t="shared" si="511"/>
        <v>0.85810044200000024</v>
      </c>
      <c r="D5519">
        <f t="shared" si="512"/>
        <v>42905.022100000009</v>
      </c>
      <c r="E5519" s="12">
        <f t="shared" si="514"/>
        <v>2006.7343955719557</v>
      </c>
      <c r="F5519" s="1"/>
      <c r="G5519" s="4"/>
      <c r="H5519" s="4">
        <f t="shared" si="515"/>
        <v>546.5605580878464</v>
      </c>
      <c r="I5519">
        <f xml:space="preserve">          IF($B5519&lt;=$B$9,        $D5519-$B$7*$B$6-$J$18*($D5519-$B$6), $J$16)</f>
        <v>57574.8122555554</v>
      </c>
      <c r="J5519">
        <f t="shared" si="513"/>
        <v>0.9999826312937754</v>
      </c>
      <c r="K5519" t="str">
        <f>IF(B5519&lt;=$B$9, EXP(-($B$5*B5519))*($B$7*$B$6+$J$18*(D5519-$B$6))*$B$20, "")</f>
        <v/>
      </c>
      <c r="L5519">
        <f>IF(B5519&lt;=$B$9, "", EXP(-($B$5*B5519))*$B$20)</f>
        <v>1.4602900684308967E-3</v>
      </c>
    </row>
    <row r="5520" spans="1:12" x14ac:dyDescent="0.25">
      <c r="A5520">
        <f t="shared" si="510"/>
        <v>79.97999999999999</v>
      </c>
      <c r="B5520">
        <v>54.98</v>
      </c>
      <c r="C5520" s="1">
        <f t="shared" si="511"/>
        <v>0.85773375200000013</v>
      </c>
      <c r="D5520">
        <f t="shared" si="512"/>
        <v>42886.687600000005</v>
      </c>
      <c r="E5520" s="12">
        <f t="shared" si="514"/>
        <v>1338.0569947772174</v>
      </c>
      <c r="F5520" s="1"/>
      <c r="G5520" s="4"/>
      <c r="H5520" s="4">
        <f t="shared" si="515"/>
        <v>-28.996268272376938</v>
      </c>
      <c r="I5520">
        <f xml:space="preserve">          IF($B5520&lt;=$B$9,        $D5520-$B$7*$B$6-$J$18*($D5520-$B$6), $J$16)</f>
        <v>57574.8122555554</v>
      </c>
      <c r="J5520">
        <f t="shared" si="513"/>
        <v>0.9999826312937754</v>
      </c>
      <c r="K5520" t="str">
        <f>IF(B5520&lt;=$B$9, EXP(-($B$5*B5520))*($B$7*$B$6+$J$18*(D5520-$B$6))*$B$20, "")</f>
        <v/>
      </c>
      <c r="L5520">
        <f>IF(B5520&lt;=$B$9, "", EXP(-($B$5*B5520))*$B$20)</f>
        <v>1.4597790563392785E-3</v>
      </c>
    </row>
    <row r="5521" spans="1:12" x14ac:dyDescent="0.25">
      <c r="A5521">
        <f t="shared" si="510"/>
        <v>79.989999999999995</v>
      </c>
      <c r="B5521">
        <v>54.989999999999995</v>
      </c>
      <c r="C5521" s="1">
        <f t="shared" si="511"/>
        <v>0.85736693800000019</v>
      </c>
      <c r="D5521">
        <f t="shared" si="512"/>
        <v>42868.346900000011</v>
      </c>
      <c r="E5521" s="12">
        <f t="shared" si="514"/>
        <v>669.14555689220106</v>
      </c>
      <c r="F5521" s="1"/>
      <c r="G5521" s="4"/>
      <c r="H5521" s="4">
        <f t="shared" si="515"/>
        <v>-604.75453952182625</v>
      </c>
      <c r="I5521">
        <f xml:space="preserve">          IF($B5521&lt;=$B$9,        $D5521-$B$7*$B$6-$J$18*($D5521-$B$6), $J$16)</f>
        <v>57574.8122555554</v>
      </c>
      <c r="J5521">
        <f t="shared" si="513"/>
        <v>0.9999826312937754</v>
      </c>
      <c r="K5521" t="str">
        <f>IF(B5521&lt;=$B$9, EXP(-($B$5*B5521))*($B$7*$B$6+$J$18*(D5521-$B$6))*$B$20, "")</f>
        <v/>
      </c>
      <c r="L5521">
        <f>IF(B5521&lt;=$B$9, "", EXP(-($B$5*B5521))*$B$20)</f>
        <v>1.4592682230705966E-3</v>
      </c>
    </row>
    <row r="5522" spans="1:12" x14ac:dyDescent="0.25">
      <c r="A5522">
        <f t="shared" si="510"/>
        <v>80</v>
      </c>
      <c r="B5522">
        <v>55</v>
      </c>
      <c r="C5522" s="1">
        <f t="shared" si="511"/>
        <v>0.85699999999999998</v>
      </c>
      <c r="D5522">
        <f t="shared" si="512"/>
        <v>42850</v>
      </c>
      <c r="E5522" s="12">
        <f t="shared" si="514"/>
        <v>3.9250380723387934E-9</v>
      </c>
      <c r="F5522" s="1"/>
      <c r="G5522" s="4"/>
      <c r="H5522" s="4">
        <f t="shared" si="515"/>
        <v>-1180.7143261662129</v>
      </c>
      <c r="I5522">
        <f xml:space="preserve">          IF($B5522&lt;=$B$9,        $D5522-$B$7*$B$6-$J$18*($D5522-$B$6), $J$16)</f>
        <v>57574.8122555554</v>
      </c>
      <c r="J5522">
        <f t="shared" si="513"/>
        <v>0.9999826312937754</v>
      </c>
      <c r="K5522" t="str">
        <f>IF(B5522&lt;=$B$9, EXP(-($B$5*B5522))*($B$7*$B$6+$J$18*(D5522-$B$6))*$B$20, "")</f>
        <v/>
      </c>
      <c r="L5522">
        <f>IF(B5522&lt;=$B$9, "", EXP(-($B$5*B5522))*$B$20)</f>
        <v>1.4587575685622734E-3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0.5</vt:lpstr>
      <vt:lpstr>1</vt:lpstr>
      <vt:lpstr>2</vt:lpstr>
      <vt:lpstr>'0.5'!q_0</vt:lpstr>
      <vt:lpstr>'0.5'!q_1</vt:lpstr>
      <vt:lpstr>'0.5'!q_2</vt:lpstr>
      <vt:lpstr>'0.5'!q0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Neyland</dc:creator>
  <cp:lastModifiedBy>Patrick Neyland</cp:lastModifiedBy>
  <dcterms:created xsi:type="dcterms:W3CDTF">2022-10-07T16:20:24Z</dcterms:created>
  <dcterms:modified xsi:type="dcterms:W3CDTF">2022-11-11T05:19:29Z</dcterms:modified>
</cp:coreProperties>
</file>